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threadedComments/threadedComment1.xml" ContentType="application/vnd.ms-excel.threadedcomments+xml"/>
  <Override PartName="/xl/comments4.xml" ContentType="application/vnd.openxmlformats-officedocument.spreadsheetml.comments+xml"/>
  <Override PartName="/xl/threadedComments/threadedComment2.xml" ContentType="application/vnd.ms-excel.threadedcomments+xml"/>
  <Override PartName="/xl/drawings/drawing2.xml" ContentType="application/vnd.openxmlformats-officedocument.drawing+xml"/>
  <Override PartName="/xl/persons/person.xml" ContentType="application/vnd.ms-excel.person+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24226"/>
  <mc:AlternateContent xmlns:mc="http://schemas.openxmlformats.org/markup-compatibility/2006">
    <mc:Choice Requires="x15">
      <x15ac:absPath xmlns:x15ac="http://schemas.microsoft.com/office/spreadsheetml/2010/11/ac" url="https://massgov-my.sharepoint.com/personal/deborah_harrison_mass_gov/Documents/Documents/Agencies/EHS/"/>
    </mc:Choice>
  </mc:AlternateContent>
  <xr:revisionPtr revIDLastSave="0" documentId="8_{3ED123AF-323F-48B5-9019-2CC4B665ED25}" xr6:coauthVersionLast="47" xr6:coauthVersionMax="47" xr10:uidLastSave="{00000000-0000-0000-0000-000000000000}"/>
  <bookViews>
    <workbookView xWindow="1515" yWindow="4185" windowWidth="21660" windowHeight="11295" tabRatio="844" firstSheet="1" activeTab="15" xr2:uid="{00000000-000D-0000-FFFF-FFFF00000000}"/>
  </bookViews>
  <sheets>
    <sheet name="M2023 BLS Chart" sheetId="20" state="hidden" r:id="rId1"/>
    <sheet name="M2023 BLS Chart 53rd " sheetId="35" r:id="rId2"/>
    <sheet name="Rate Chart" sheetId="46" r:id="rId3"/>
    <sheet name="YPS " sheetId="1" r:id="rId4"/>
    <sheet name=" ALP" sheetId="26" r:id="rId5"/>
    <sheet name="Conflict of Interest" sheetId="27" r:id="rId6"/>
    <sheet name="ASE.NEW" sheetId="48" r:id="rId7"/>
    <sheet name=" TPP" sheetId="28" r:id="rId8"/>
    <sheet name="Therap Day Model I" sheetId="29" r:id="rId9"/>
    <sheet name="Therap Day Model II" sheetId="30" r:id="rId10"/>
    <sheet name="Therap Day Model III" sheetId="31" r:id="rId11"/>
    <sheet name="Therap Day Model IV" sheetId="32" r:id="rId12"/>
    <sheet name="FALL CAF 2022" sheetId="19" state="hidden" r:id="rId13"/>
    <sheet name="M2021 BLS  SALARY CHART (53_PCT" sheetId="13" state="hidden" r:id="rId14"/>
    <sheet name="YPS0 FY21 BTL" sheetId="15" state="hidden" r:id="rId15"/>
    <sheet name="Staff Add-on Rates" sheetId="33" r:id="rId16"/>
    <sheet name="CAF Fall 2024" sheetId="45" r:id="rId17"/>
    <sheet name="YPS0 FY23 BTL" sheetId="21" state="hidden" r:id="rId18"/>
    <sheet name="RESS FY21 BTL" sheetId="17" state="hidden" r:id="rId19"/>
    <sheet name="RESS FY23 BTL" sheetId="22" state="hidden" r:id="rId20"/>
    <sheet name="CSSI FY23 BTL" sheetId="23" state="hidden" r:id="rId21"/>
    <sheet name="3438 FY21 BTL" sheetId="16" state="hidden" r:id="rId22"/>
    <sheet name="3068 FY23 BTL" sheetId="25" state="hidden" r:id="rId23"/>
    <sheet name="CSSI FY21 BTL" sheetId="18" state="hidden" r:id="rId24"/>
    <sheet name="3068 FY21 BTL" sheetId="14" state="hidden" r:id="rId25"/>
  </sheets>
  <externalReferences>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s>
  <definedNames>
    <definedName name="_Key1" hidden="1">#REF!</definedName>
    <definedName name="_Sort" hidden="1">#REF!</definedName>
    <definedName name="alldata" localSheetId="4">#REF!</definedName>
    <definedName name="alldata" localSheetId="7">#REF!</definedName>
    <definedName name="alldata" localSheetId="6">#REF!</definedName>
    <definedName name="alldata" localSheetId="16">#REF!</definedName>
    <definedName name="alldata" localSheetId="5">#REF!</definedName>
    <definedName name="alldata" localSheetId="0">#N/A</definedName>
    <definedName name="alldata" localSheetId="1">#N/A</definedName>
    <definedName name="alldata" localSheetId="15">#REF!</definedName>
    <definedName name="alldata" localSheetId="8">#REF!</definedName>
    <definedName name="alldata" localSheetId="9">#REF!</definedName>
    <definedName name="alldata" localSheetId="10">#REF!</definedName>
    <definedName name="alldata" localSheetId="11">#REF!</definedName>
    <definedName name="alldata">#REF!</definedName>
    <definedName name="alled" localSheetId="4">#REF!</definedName>
    <definedName name="alled" localSheetId="7">#REF!</definedName>
    <definedName name="alled" localSheetId="6">#REF!</definedName>
    <definedName name="alled" localSheetId="16">#REF!</definedName>
    <definedName name="alled" localSheetId="5">#REF!</definedName>
    <definedName name="alled" localSheetId="0">#N/A</definedName>
    <definedName name="alled" localSheetId="1">#N/A</definedName>
    <definedName name="alled" localSheetId="15">#REF!</definedName>
    <definedName name="alled" localSheetId="8">#REF!</definedName>
    <definedName name="alled" localSheetId="9">#REF!</definedName>
    <definedName name="alled" localSheetId="10">#REF!</definedName>
    <definedName name="alled" localSheetId="11">#REF!</definedName>
    <definedName name="alled">#REF!</definedName>
    <definedName name="allstem" localSheetId="4">#REF!</definedName>
    <definedName name="allstem" localSheetId="7">#REF!</definedName>
    <definedName name="allstem" localSheetId="6">#REF!</definedName>
    <definedName name="allstem" localSheetId="16">#REF!</definedName>
    <definedName name="allstem" localSheetId="5">#REF!</definedName>
    <definedName name="allstem" localSheetId="0">#N/A</definedName>
    <definedName name="allstem" localSheetId="1">#N/A</definedName>
    <definedName name="allstem" localSheetId="15">#REF!</definedName>
    <definedName name="allstem" localSheetId="8">#REF!</definedName>
    <definedName name="allstem" localSheetId="9">#REF!</definedName>
    <definedName name="allstem" localSheetId="10">#REF!</definedName>
    <definedName name="allstem" localSheetId="11">#REF!</definedName>
    <definedName name="allstem">#REF!</definedName>
    <definedName name="Area">[1]Sheet2!$A$2:$A$28</definedName>
    <definedName name="ARENEW">[2]amendA!$B$1:$U$51</definedName>
    <definedName name="asdfasd" localSheetId="16">'[3]Complete UFR List'!#REF!</definedName>
    <definedName name="asdfasd" localSheetId="0">'[3]Complete UFR List'!#REF!</definedName>
    <definedName name="asdfasd" localSheetId="1">'[3]Complete UFR List'!#REF!</definedName>
    <definedName name="asdfasd">'[3]Complete UFR List'!#REF!</definedName>
    <definedName name="asdfasdf" localSheetId="4">#REF!</definedName>
    <definedName name="asdfasdf" localSheetId="7">#REF!</definedName>
    <definedName name="asdfasdf" localSheetId="6">#REF!</definedName>
    <definedName name="asdfasdf" localSheetId="16">#REF!</definedName>
    <definedName name="asdfasdf" localSheetId="0">#N/A</definedName>
    <definedName name="asdfasdf" localSheetId="1">#N/A</definedName>
    <definedName name="asdfasdf" localSheetId="8">#REF!</definedName>
    <definedName name="asdfasdf" localSheetId="3">#REF!</definedName>
    <definedName name="asdfasdf">#REF!</definedName>
    <definedName name="ATTABOY">[2]amendA!$B$2:$S$2</definedName>
    <definedName name="AutoInsurance">[4]Universal!$C$19</definedName>
    <definedName name="autsupp2" localSheetId="16">#N/A</definedName>
    <definedName name="autsupp2" localSheetId="0">#N/A</definedName>
    <definedName name="autsupp2" localSheetId="1">#N/A</definedName>
    <definedName name="autsupp2">#REF!</definedName>
    <definedName name="Average" localSheetId="4">#REF!</definedName>
    <definedName name="Average" localSheetId="7">#REF!</definedName>
    <definedName name="Average" localSheetId="6">#REF!</definedName>
    <definedName name="Average" localSheetId="16">#REF!</definedName>
    <definedName name="Average" localSheetId="0">#N/A</definedName>
    <definedName name="Average" localSheetId="1">#N/A</definedName>
    <definedName name="Average" localSheetId="8">#REF!</definedName>
    <definedName name="Average" localSheetId="3">#REF!</definedName>
    <definedName name="Average">#REF!</definedName>
    <definedName name="BB6_4">#REF!</definedName>
    <definedName name="CAF_NEW" localSheetId="4">[5]RawDataCalcs!$L$70:$DB$70</definedName>
    <definedName name="CAF_NEW" localSheetId="16">[6]RawDataCalcs!$L$70:$DB$70</definedName>
    <definedName name="CAF_NEW" localSheetId="0">[6]RawDataCalcs!$L$70:$DB$70</definedName>
    <definedName name="CAF_NEW" localSheetId="1">[6]RawDataCalcs!$L$70:$DB$70</definedName>
    <definedName name="CAF_NEW">[7]RawDataCalcs!$L$70:$DB$70</definedName>
    <definedName name="Cap" localSheetId="4">[8]RawDataCalcs!$L$70:$DB$70</definedName>
    <definedName name="Cap" localSheetId="16">[9]RawDataCalcs!$L$70:$DB$70</definedName>
    <definedName name="Cap" localSheetId="13">[10]RawDataCalcs!$L$35:$DB$35</definedName>
    <definedName name="Cap" localSheetId="0">[9]RawDataCalcs!$L$70:$DB$70</definedName>
    <definedName name="Cap" localSheetId="1">[9]RawDataCalcs!$L$70:$DB$70</definedName>
    <definedName name="Cap">[11]RawDataCalcs!$L$70:$DB$70</definedName>
    <definedName name="capa">[12]RawDataCalcs!$L$17:$DB$17</definedName>
    <definedName name="chart">#N/A</definedName>
    <definedName name="COLA">[4]Universal!$C$12</definedName>
    <definedName name="Data" localSheetId="4">#REF!</definedName>
    <definedName name="Data" localSheetId="7">#REF!</definedName>
    <definedName name="Data" localSheetId="6">#REF!</definedName>
    <definedName name="Data" localSheetId="16">#REF!</definedName>
    <definedName name="Data" localSheetId="0">#N/A</definedName>
    <definedName name="Data" localSheetId="1">#N/A</definedName>
    <definedName name="Data" localSheetId="8">#REF!</definedName>
    <definedName name="Data" localSheetId="3">#REF!</definedName>
    <definedName name="Data">#REF!</definedName>
    <definedName name="Electricity">[4]Universal!$C$21</definedName>
    <definedName name="Fisc" localSheetId="16">'[3]Complete UFR List'!#REF!</definedName>
    <definedName name="Fisc" localSheetId="0">'[3]Complete UFR List'!#REF!</definedName>
    <definedName name="Fisc" localSheetId="1">'[3]Complete UFR List'!#REF!</definedName>
    <definedName name="Fisc">'[3]Complete UFR List'!#REF!</definedName>
    <definedName name="fisc1">'[3]Complete UFR List'!#REF!</definedName>
    <definedName name="FiveDay">[4]Universal!$C$17</definedName>
    <definedName name="Floor" localSheetId="4">[8]RawDataCalcs!$L$69:$DB$69</definedName>
    <definedName name="Floor" localSheetId="16">[9]RawDataCalcs!$L$69:$DB$69</definedName>
    <definedName name="Floor" localSheetId="13">[10]RawDataCalcs!$L$34:$DB$34</definedName>
    <definedName name="Floor" localSheetId="0">[9]RawDataCalcs!$L$69:$DB$69</definedName>
    <definedName name="Floor" localSheetId="1">[9]RawDataCalcs!$L$69:$DB$69</definedName>
    <definedName name="Floor">[11]RawDataCalcs!$L$69:$DB$69</definedName>
    <definedName name="Fringe">[4]Universal!$C$8</definedName>
    <definedName name="FROM">[2]amendA!$G$7</definedName>
    <definedName name="Funds" localSheetId="4">'[13]RawDataCalcs3386&amp;3401'!$L$68:$DB$68</definedName>
    <definedName name="Funds" localSheetId="16">'[14]RawDataCalcs3386&amp;3401'!$L$68:$DB$68</definedName>
    <definedName name="Funds" localSheetId="0">'[14]RawDataCalcs3386&amp;3401'!$L$68:$DB$68</definedName>
    <definedName name="Funds" localSheetId="1">'[14]RawDataCalcs3386&amp;3401'!$L$68:$DB$68</definedName>
    <definedName name="Funds">'[15]RawDataCalcs3386&amp;3401'!$L$68:$DB$68</definedName>
    <definedName name="GA">[4]Universal!$C$13</definedName>
    <definedName name="Gas">[4]Universal!$C$22</definedName>
    <definedName name="gk" localSheetId="4">#REF!</definedName>
    <definedName name="gk" localSheetId="7">#REF!</definedName>
    <definedName name="gk" localSheetId="6">#REF!</definedName>
    <definedName name="gk" localSheetId="16">#REF!</definedName>
    <definedName name="gk" localSheetId="5">#REF!</definedName>
    <definedName name="gk" localSheetId="0">#N/A</definedName>
    <definedName name="gk" localSheetId="1">#N/A</definedName>
    <definedName name="gk" localSheetId="8">#REF!</definedName>
    <definedName name="gk" localSheetId="3">#REF!</definedName>
    <definedName name="gk">#REF!</definedName>
    <definedName name="hhh" localSheetId="4">#REF!</definedName>
    <definedName name="hhh" localSheetId="7">#REF!</definedName>
    <definedName name="hhh" localSheetId="6">#REF!</definedName>
    <definedName name="hhh" localSheetId="16">#REF!</definedName>
    <definedName name="hhh" localSheetId="0">#N/A</definedName>
    <definedName name="hhh" localSheetId="1">#N/A</definedName>
    <definedName name="hhh" localSheetId="8">#REF!</definedName>
    <definedName name="hhh" localSheetId="3">#REF!</definedName>
    <definedName name="hhh">#REF!</definedName>
    <definedName name="Holidays">[4]Universal!$C$49:$C$59</definedName>
    <definedName name="JailDAverage" localSheetId="4">#REF!</definedName>
    <definedName name="JailDAverage" localSheetId="7">#REF!</definedName>
    <definedName name="JailDAverage" localSheetId="6">#REF!</definedName>
    <definedName name="JailDAverage" localSheetId="16">#REF!</definedName>
    <definedName name="JailDAverage" localSheetId="0">#N/A</definedName>
    <definedName name="JailDAverage" localSheetId="1">#N/A</definedName>
    <definedName name="JailDAverage" localSheetId="8">#REF!</definedName>
    <definedName name="JailDAverage" localSheetId="3">#REF!</definedName>
    <definedName name="JailDAverage">#REF!</definedName>
    <definedName name="JailDCap" localSheetId="4">[16]ALLRawDataCalcs!$L$80:$DB$80</definedName>
    <definedName name="JailDCap" localSheetId="16">[17]ALLRawDataCalcs!$L$80:$DB$80</definedName>
    <definedName name="JailDCap" localSheetId="0">[17]ALLRawDataCalcs!$L$80:$DB$80</definedName>
    <definedName name="JailDCap" localSheetId="1">[17]ALLRawDataCalcs!$L$80:$DB$80</definedName>
    <definedName name="JailDCap">[18]ALLRawDataCalcs!$L$80:$DB$80</definedName>
    <definedName name="JailDFloor" localSheetId="4">[16]ALLRawDataCalcs!$L$79:$DB$79</definedName>
    <definedName name="JailDFloor" localSheetId="16">[17]ALLRawDataCalcs!$L$79:$DB$79</definedName>
    <definedName name="JailDFloor" localSheetId="0">[17]ALLRawDataCalcs!$L$79:$DB$79</definedName>
    <definedName name="JailDFloor" localSheetId="1">[17]ALLRawDataCalcs!$L$79:$DB$79</definedName>
    <definedName name="JailDFloor">[18]ALLRawDataCalcs!$L$79:$DB$79</definedName>
    <definedName name="JailDgk" localSheetId="4">#REF!</definedName>
    <definedName name="JailDgk" localSheetId="7">#REF!</definedName>
    <definedName name="JailDgk" localSheetId="6">#REF!</definedName>
    <definedName name="JailDgk" localSheetId="16">#REF!</definedName>
    <definedName name="JailDgk" localSheetId="0">#N/A</definedName>
    <definedName name="JailDgk" localSheetId="1">#N/A</definedName>
    <definedName name="JailDgk" localSheetId="8">#REF!</definedName>
    <definedName name="JailDgk" localSheetId="3">#REF!</definedName>
    <definedName name="JailDgk">#REF!</definedName>
    <definedName name="JailDMax" localSheetId="4">#REF!</definedName>
    <definedName name="JailDMax" localSheetId="7">#REF!</definedName>
    <definedName name="JailDMax" localSheetId="6">#REF!</definedName>
    <definedName name="JailDMax" localSheetId="16">#REF!</definedName>
    <definedName name="JailDMax" localSheetId="0">#N/A</definedName>
    <definedName name="JailDMax" localSheetId="1">#N/A</definedName>
    <definedName name="JailDMax" localSheetId="8">#REF!</definedName>
    <definedName name="JailDMax" localSheetId="3">#REF!</definedName>
    <definedName name="JailDMax">#REF!</definedName>
    <definedName name="JailDMedian" localSheetId="4">#REF!</definedName>
    <definedName name="JailDMedian" localSheetId="7">#REF!</definedName>
    <definedName name="JailDMedian" localSheetId="6">#REF!</definedName>
    <definedName name="JailDMedian" localSheetId="16">#REF!</definedName>
    <definedName name="JailDMedian" localSheetId="0">#N/A</definedName>
    <definedName name="JailDMedian" localSheetId="1">#N/A</definedName>
    <definedName name="JailDMedian" localSheetId="8">#REF!</definedName>
    <definedName name="JailDMedian" localSheetId="3">#REF!</definedName>
    <definedName name="JailDMedian">#REF!</definedName>
    <definedName name="jm" localSheetId="16">'[3]Complete UFR List'!#REF!</definedName>
    <definedName name="jm" localSheetId="0">'[3]Complete UFR List'!#REF!</definedName>
    <definedName name="jm" localSheetId="1">'[3]Complete UFR List'!#REF!</definedName>
    <definedName name="jm">'[3]Complete UFR List'!#REF!</definedName>
    <definedName name="KARA">#N/A</definedName>
    <definedName name="kls" localSheetId="4">#REF!</definedName>
    <definedName name="kls" localSheetId="7">#REF!</definedName>
    <definedName name="kls" localSheetId="6">#REF!</definedName>
    <definedName name="kls" localSheetId="16">#REF!</definedName>
    <definedName name="kls" localSheetId="0">#N/A</definedName>
    <definedName name="kls" localSheetId="1">#N/A</definedName>
    <definedName name="kls" localSheetId="8">#REF!</definedName>
    <definedName name="kls" localSheetId="3">#REF!</definedName>
    <definedName name="kls">#REF!</definedName>
    <definedName name="ListProviders">'[19]List of Programs'!$A$24:$A$29</definedName>
    <definedName name="Max" localSheetId="4">#REF!</definedName>
    <definedName name="Max" localSheetId="7">#REF!</definedName>
    <definedName name="Max" localSheetId="6">#REF!</definedName>
    <definedName name="Max" localSheetId="16">#REF!</definedName>
    <definedName name="Max" localSheetId="0">#N/A</definedName>
    <definedName name="Max" localSheetId="1">#N/A</definedName>
    <definedName name="Max" localSheetId="8">#REF!</definedName>
    <definedName name="Max" localSheetId="3">#REF!</definedName>
    <definedName name="Max">#REF!</definedName>
    <definedName name="Median" localSheetId="4">#REF!</definedName>
    <definedName name="Median" localSheetId="7">#REF!</definedName>
    <definedName name="Median" localSheetId="6">#REF!</definedName>
    <definedName name="Median" localSheetId="16">#REF!</definedName>
    <definedName name="Median" localSheetId="0">#N/A</definedName>
    <definedName name="Median" localSheetId="1">#N/A</definedName>
    <definedName name="Median" localSheetId="8">#REF!</definedName>
    <definedName name="Median" localSheetId="3">#REF!</definedName>
    <definedName name="Median">#REF!</definedName>
    <definedName name="Min" localSheetId="4">#REF!</definedName>
    <definedName name="Min" localSheetId="7">#REF!</definedName>
    <definedName name="Min" localSheetId="6">#REF!</definedName>
    <definedName name="Min" localSheetId="16">#REF!</definedName>
    <definedName name="Min" localSheetId="0">#N/A</definedName>
    <definedName name="Min" localSheetId="1">#N/A</definedName>
    <definedName name="Min" localSheetId="8">#REF!</definedName>
    <definedName name="Min" localSheetId="3">#REF!</definedName>
    <definedName name="Min">#REF!</definedName>
    <definedName name="mr" localSheetId="16">#N/A</definedName>
    <definedName name="mr" localSheetId="0">#N/A</definedName>
    <definedName name="mr" localSheetId="1">#N/A</definedName>
    <definedName name="mr">#REF!</definedName>
    <definedName name="MT" localSheetId="4">#REF!</definedName>
    <definedName name="MT" localSheetId="7">#REF!</definedName>
    <definedName name="MT" localSheetId="6">#REF!</definedName>
    <definedName name="MT" localSheetId="16">#REF!</definedName>
    <definedName name="MT" localSheetId="5">#REF!</definedName>
    <definedName name="MT" localSheetId="0">#N/A</definedName>
    <definedName name="MT" localSheetId="1">#N/A</definedName>
    <definedName name="MT" localSheetId="8">#REF!</definedName>
    <definedName name="MT" localSheetId="3">#REF!</definedName>
    <definedName name="MT">#REF!</definedName>
    <definedName name="new" localSheetId="4">#REF!</definedName>
    <definedName name="new" localSheetId="7">#REF!</definedName>
    <definedName name="new" localSheetId="6">#REF!</definedName>
    <definedName name="new" localSheetId="16">#REF!</definedName>
    <definedName name="new" localSheetId="0">#N/A</definedName>
    <definedName name="new" localSheetId="1">#N/A</definedName>
    <definedName name="new" localSheetId="8">#REF!</definedName>
    <definedName name="new" localSheetId="3">#REF!</definedName>
    <definedName name="new">#REF!</definedName>
    <definedName name="Oil">[4]Universal!$C$23</definedName>
    <definedName name="ok" localSheetId="4">#REF!</definedName>
    <definedName name="ok" localSheetId="7">#REF!</definedName>
    <definedName name="ok" localSheetId="6">#REF!</definedName>
    <definedName name="ok" localSheetId="16">#REF!</definedName>
    <definedName name="ok" localSheetId="0">#N/A</definedName>
    <definedName name="ok" localSheetId="1">#N/A</definedName>
    <definedName name="ok" localSheetId="8">#REF!</definedName>
    <definedName name="ok" localSheetId="3">#REF!</definedName>
    <definedName name="ok">#REF!</definedName>
    <definedName name="Paydays">[4]Universal!$C$33:$N$33</definedName>
    <definedName name="Phone">[4]Universal!$C$25</definedName>
    <definedName name="_xlnm.Print_Area" localSheetId="4">' ALP'!$B$2:$S$30</definedName>
    <definedName name="_xlnm.Print_Area" localSheetId="7">' TPP'!#REF!</definedName>
    <definedName name="_xlnm.Print_Area" localSheetId="6">ASE.NEW!#REF!</definedName>
    <definedName name="_xlnm.Print_Area" localSheetId="5">'Conflict of Interest'!$B$2:$O$21</definedName>
    <definedName name="_xlnm.Print_Area" localSheetId="13">'M2021 BLS  SALARY CHART (53_PCT'!$B$1:$H$41</definedName>
    <definedName name="_xlnm.Print_Area" localSheetId="9">'Therap Day Model II'!$H$29:$Q$48</definedName>
    <definedName name="_xlnm.Print_Area" localSheetId="10">'Therap Day Model III'!$G$30:$U$126</definedName>
    <definedName name="_xlnm.Print_Area" localSheetId="11">'Therap Day Model IV'!$H$29:$V$55</definedName>
    <definedName name="_xlnm.Print_Area" localSheetId="3">'YPS '!$B$2:$M$51</definedName>
    <definedName name="_xlnm.Print_Titles" localSheetId="16">'CAF Fall 2024'!$A:$A</definedName>
    <definedName name="_xlnm.Print_Titles" localSheetId="12">'FALL CAF 2022'!$A:$A</definedName>
    <definedName name="Program_File" localSheetId="4">#REF!</definedName>
    <definedName name="Program_File" localSheetId="7">#REF!</definedName>
    <definedName name="Program_File" localSheetId="6">#REF!</definedName>
    <definedName name="Program_File" localSheetId="16">#REF!</definedName>
    <definedName name="Program_File" localSheetId="0">#N/A</definedName>
    <definedName name="Program_File" localSheetId="1">#N/A</definedName>
    <definedName name="Program_File" localSheetId="8">#REF!</definedName>
    <definedName name="Program_File" localSheetId="3">#REF!</definedName>
    <definedName name="Program_File">#REF!</definedName>
    <definedName name="Programs">'[19]List of Programs'!$B$3:$B$19</definedName>
    <definedName name="PropInsurance">[4]Universal!$C$20</definedName>
    <definedName name="ProvFTE" localSheetId="4">'[20]FTE Data'!$A$3:$AW$56</definedName>
    <definedName name="ProvFTE" localSheetId="0">'[21]FTE Data'!$A$3:$AW$56</definedName>
    <definedName name="ProvFTE" localSheetId="1">'[21]FTE Data'!$A$3:$AW$56</definedName>
    <definedName name="ProvFTE">'[22]FTE Data'!$A$3:$AW$56</definedName>
    <definedName name="PTO_Hours">[4]Universal!$F$72:$F$78</definedName>
    <definedName name="PTO_Years">[4]Universal!$B$72:$B$78</definedName>
    <definedName name="PurchasedBy" localSheetId="4">'[20]FTE Data'!$C$263:$AZ$657</definedName>
    <definedName name="PurchasedBy" localSheetId="0">'[21]FTE Data'!$C$263:$AZ$657</definedName>
    <definedName name="PurchasedBy" localSheetId="1">'[21]FTE Data'!$C$263:$AZ$657</definedName>
    <definedName name="PurchasedBy">'[22]FTE Data'!$C$263:$AZ$657</definedName>
    <definedName name="REGION">[1]Sheet2!$B$1:$B$5</definedName>
    <definedName name="Relief">[4]Universal!$C$14</definedName>
    <definedName name="resmay2007" localSheetId="4">#REF!</definedName>
    <definedName name="resmay2007" localSheetId="7">#REF!</definedName>
    <definedName name="resmay2007" localSheetId="6">#REF!</definedName>
    <definedName name="resmay2007" localSheetId="16">#REF!</definedName>
    <definedName name="resmay2007" localSheetId="0">#N/A</definedName>
    <definedName name="resmay2007" localSheetId="1">#N/A</definedName>
    <definedName name="resmay2007" localSheetId="8">#REF!</definedName>
    <definedName name="resmay2007" localSheetId="3">#REF!</definedName>
    <definedName name="resmay2007">#REF!</definedName>
    <definedName name="SevenDay">[4]Universal!$C$18</definedName>
    <definedName name="sheet1" localSheetId="16">#REF!</definedName>
    <definedName name="sheet1" localSheetId="0">#N/A</definedName>
    <definedName name="sheet1" localSheetId="1">#N/A</definedName>
    <definedName name="sheet1">#REF!</definedName>
    <definedName name="Site_list" localSheetId="4">[20]Lists!$A$2:$A$53</definedName>
    <definedName name="Site_list" localSheetId="0">[21]Lists!$A$2:$A$53</definedName>
    <definedName name="Site_list" localSheetId="1">[21]Lists!$A$2:$A$53</definedName>
    <definedName name="Site_list">[22]Lists!$A$2:$A$53</definedName>
    <definedName name="Source" localSheetId="4">#REF!</definedName>
    <definedName name="Source" localSheetId="7">#REF!</definedName>
    <definedName name="Source" localSheetId="6">#REF!</definedName>
    <definedName name="Source" localSheetId="16">#REF!</definedName>
    <definedName name="Source" localSheetId="0">#N/A</definedName>
    <definedName name="Source" localSheetId="1">#N/A</definedName>
    <definedName name="Source" localSheetId="8">#REF!</definedName>
    <definedName name="Source" localSheetId="3">#REF!</definedName>
    <definedName name="Source">#REF!</definedName>
    <definedName name="Source_2" localSheetId="4">#REF!</definedName>
    <definedName name="Source_2" localSheetId="7">#REF!</definedName>
    <definedName name="Source_2" localSheetId="6">#REF!</definedName>
    <definedName name="Source_2" localSheetId="16">#REF!</definedName>
    <definedName name="Source_2" localSheetId="0">#N/A</definedName>
    <definedName name="Source_2" localSheetId="1">#N/A</definedName>
    <definedName name="Source_2" localSheetId="8">#REF!</definedName>
    <definedName name="Source_2" localSheetId="3">#REF!</definedName>
    <definedName name="Source_2">#REF!</definedName>
    <definedName name="SourcePathAndFileName" localSheetId="4">#REF!</definedName>
    <definedName name="SourcePathAndFileName" localSheetId="7">#REF!</definedName>
    <definedName name="SourcePathAndFileName" localSheetId="6">#REF!</definedName>
    <definedName name="SourcePathAndFileName" localSheetId="16">#REF!</definedName>
    <definedName name="SourcePathAndFileName" localSheetId="0">#N/A</definedName>
    <definedName name="SourcePathAndFileName" localSheetId="1">#N/A</definedName>
    <definedName name="SourcePathAndFileName" localSheetId="8">#REF!</definedName>
    <definedName name="SourcePathAndFileName" localSheetId="3">#REF!</definedName>
    <definedName name="SourcePathAndFileName">#REF!</definedName>
    <definedName name="StaffApp">[4]Universal!$C$11</definedName>
    <definedName name="Tax">[4]Universal!$C$7</definedName>
    <definedName name="TO">[2]amendA!$K$7:$O$7</definedName>
    <definedName name="Total_UFR" localSheetId="4">#REF!</definedName>
    <definedName name="Total_UFR" localSheetId="7">#REF!</definedName>
    <definedName name="Total_UFR" localSheetId="6">#REF!</definedName>
    <definedName name="Total_UFR" localSheetId="16">#REF!</definedName>
    <definedName name="Total_UFR" localSheetId="5">#REF!</definedName>
    <definedName name="Total_UFR" localSheetId="0">#N/A</definedName>
    <definedName name="Total_UFR" localSheetId="1">#N/A</definedName>
    <definedName name="Total_UFR" localSheetId="8">#REF!</definedName>
    <definedName name="Total_UFR" localSheetId="3">#REF!</definedName>
    <definedName name="Total_UFR">#REF!</definedName>
    <definedName name="Total_UFRs" localSheetId="4">#REF!</definedName>
    <definedName name="Total_UFRs" localSheetId="7">#REF!</definedName>
    <definedName name="Total_UFRs" localSheetId="6">#REF!</definedName>
    <definedName name="Total_UFRs" localSheetId="16">#REF!</definedName>
    <definedName name="Total_UFRs" localSheetId="0">#N/A</definedName>
    <definedName name="Total_UFRs" localSheetId="1">#N/A</definedName>
    <definedName name="Total_UFRs" localSheetId="8">#REF!</definedName>
    <definedName name="Total_UFRs" localSheetId="3">#REF!</definedName>
    <definedName name="Total_UFRs">#REF!</definedName>
    <definedName name="Total_UFRs_" localSheetId="4">#REF!</definedName>
    <definedName name="Total_UFRs_" localSheetId="7">#REF!</definedName>
    <definedName name="Total_UFRs_" localSheetId="6">#REF!</definedName>
    <definedName name="Total_UFRs_" localSheetId="16">#REF!</definedName>
    <definedName name="Total_UFRs_" localSheetId="0">#N/A</definedName>
    <definedName name="Total_UFRs_" localSheetId="1">#N/A</definedName>
    <definedName name="Total_UFRs_" localSheetId="8">#REF!</definedName>
    <definedName name="Total_UFRs_" localSheetId="3">#REF!</definedName>
    <definedName name="Total_UFRs_">#REF!</definedName>
    <definedName name="TotalDays">[4]Universal!$C$30:$N$30</definedName>
    <definedName name="UFR" localSheetId="7">'[3]Complete UFR List'!#REF!</definedName>
    <definedName name="UFR" localSheetId="6">'[3]Complete UFR List'!#REF!</definedName>
    <definedName name="UFR" localSheetId="16">'[3]Complete UFR List'!#REF!</definedName>
    <definedName name="UFR" localSheetId="5">'[3]Complete UFR List'!#REF!</definedName>
    <definedName name="UFR" localSheetId="0">'[3]Complete UFR List'!#REF!</definedName>
    <definedName name="UFR" localSheetId="1">'[3]Complete UFR List'!#REF!</definedName>
    <definedName name="UFR" localSheetId="3">'[3]Complete UFR List'!#REF!</definedName>
    <definedName name="UFR">'[3]Complete UFR List'!#REF!</definedName>
    <definedName name="UFRS" localSheetId="7">'[3]Complete UFR List'!#REF!</definedName>
    <definedName name="UFRS" localSheetId="6">'[3]Complete UFR List'!#REF!</definedName>
    <definedName name="UFRS" localSheetId="5">'[3]Complete UFR List'!#REF!</definedName>
    <definedName name="UFRS" localSheetId="3">'[3]Complete UFR List'!#REF!</definedName>
    <definedName name="UFRS">'[3]Complete UFR List'!#REF!</definedName>
    <definedName name="UPDATE">'[3]Complete UFR List'!#REF!</definedName>
    <definedName name="VacAccr">[4]Universal!$C$9</definedName>
    <definedName name="VBB">[4]Universal!$C$10</definedName>
    <definedName name="VBBDist">[4]Universal!$B$35:$N$35</definedName>
    <definedName name="VBBLines">[4]Universal!$B$85:$B$97</definedName>
    <definedName name="Wages5">[4]Universal!$C$37:$N$37</definedName>
    <definedName name="Wages7">[4]Universal!$C$38:$N$38</definedName>
    <definedName name="Water">[4]Universal!$C$24</definedName>
    <definedName name="Weekdays">[4]Universal!$C$31:$N$31</definedName>
    <definedName name="wefqwerqwe" localSheetId="16">'[3]Complete UFR List'!#REF!</definedName>
    <definedName name="wefqwerqwe" localSheetId="0">'[3]Complete UFR List'!#REF!</definedName>
    <definedName name="wefqwerqwe" localSheetId="1">'[3]Complete UFR List'!#REF!</definedName>
    <definedName name="wefqwerqwe">'[3]Complete UFR List'!#REF!</definedName>
    <definedName name="yes" localSheetId="0">'[3]Complete UFR List'!#REF!</definedName>
    <definedName name="yes" localSheetId="1">'[3]Complete UFR List'!#REF!</definedName>
    <definedName name="yes">'[3]Complete UFR List'!#REF!</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9" i="48" l="1"/>
  <c r="B19" i="48"/>
  <c r="I3" i="48" s="1"/>
  <c r="K15" i="48"/>
  <c r="C15" i="48"/>
  <c r="M15" i="48" s="1"/>
  <c r="C14" i="48"/>
  <c r="M13" i="48" s="1"/>
  <c r="F13" i="48"/>
  <c r="C13" i="48"/>
  <c r="H15" i="48" s="1"/>
  <c r="C12" i="48"/>
  <c r="M10" i="48" s="1"/>
  <c r="K10" i="48"/>
  <c r="C11" i="48"/>
  <c r="H14" i="48" s="1"/>
  <c r="H10" i="48"/>
  <c r="C10" i="48"/>
  <c r="H11" i="48" s="1"/>
  <c r="M7" i="48" s="1"/>
  <c r="M6" i="48"/>
  <c r="K5" i="48"/>
  <c r="C11" i="28"/>
  <c r="I14" i="48" l="1"/>
  <c r="H13" i="48"/>
  <c r="I13" i="48"/>
  <c r="M9" i="48"/>
  <c r="N10" i="48"/>
  <c r="N9" i="48"/>
  <c r="H17" i="48"/>
  <c r="I15" i="48"/>
  <c r="H19" i="48"/>
  <c r="M11" i="48"/>
  <c r="N11" i="48" s="1"/>
  <c r="I23" i="46" l="1"/>
  <c r="I24" i="46"/>
  <c r="H24" i="46" l="1"/>
  <c r="H23" i="46"/>
  <c r="D19" i="32"/>
  <c r="D19" i="31"/>
  <c r="D19" i="30"/>
  <c r="D17" i="29"/>
  <c r="K13" i="1" l="1"/>
  <c r="K11" i="1"/>
  <c r="C17" i="26"/>
  <c r="C21" i="26"/>
  <c r="C14" i="26"/>
  <c r="C12" i="28" l="1"/>
  <c r="D1" i="33" l="1"/>
  <c r="D24" i="32"/>
  <c r="D24" i="31"/>
  <c r="D24" i="30"/>
  <c r="D22" i="29"/>
  <c r="C14" i="28"/>
  <c r="C13" i="27"/>
  <c r="C24" i="26"/>
  <c r="K16" i="1"/>
  <c r="CQ42" i="45"/>
  <c r="CQ44" i="45" s="1"/>
  <c r="CQ38" i="45"/>
  <c r="CQ28" i="45"/>
  <c r="CQ26" i="45"/>
  <c r="CQ22" i="45"/>
  <c r="C52" i="35" l="1"/>
  <c r="J52" i="35" s="1"/>
  <c r="C51" i="35"/>
  <c r="J51" i="35" s="1"/>
  <c r="C50" i="35"/>
  <c r="J45" i="35"/>
  <c r="J44" i="35"/>
  <c r="C33" i="35"/>
  <c r="C34" i="35" s="1"/>
  <c r="C31" i="35"/>
  <c r="C32" i="35" s="1"/>
  <c r="C29" i="35"/>
  <c r="C30" i="35" s="1"/>
  <c r="C27" i="35"/>
  <c r="C25" i="35"/>
  <c r="J25" i="35" s="1"/>
  <c r="K25" i="35" s="1"/>
  <c r="C23" i="35"/>
  <c r="C24" i="35" s="1"/>
  <c r="C21" i="35"/>
  <c r="C22" i="35" s="1"/>
  <c r="C19" i="35"/>
  <c r="C20" i="35" s="1"/>
  <c r="C17" i="35"/>
  <c r="C18" i="35" s="1"/>
  <c r="C15" i="35"/>
  <c r="C16" i="35" s="1"/>
  <c r="C13" i="35"/>
  <c r="C11" i="35"/>
  <c r="C12" i="35" s="1"/>
  <c r="C10" i="35"/>
  <c r="C9" i="35"/>
  <c r="C7" i="35"/>
  <c r="C8" i="35" s="1"/>
  <c r="C5" i="35"/>
  <c r="B8" i="33"/>
  <c r="C5" i="33"/>
  <c r="E5" i="33" s="1"/>
  <c r="B23" i="33"/>
  <c r="D21" i="32"/>
  <c r="D21" i="29"/>
  <c r="D23" i="30"/>
  <c r="D23" i="31"/>
  <c r="D23" i="32"/>
  <c r="B20" i="32"/>
  <c r="D20" i="32"/>
  <c r="D22" i="32"/>
  <c r="O11" i="32"/>
  <c r="J11" i="32"/>
  <c r="D17" i="32"/>
  <c r="M5" i="32"/>
  <c r="H5" i="32"/>
  <c r="O10" i="32"/>
  <c r="J10" i="32"/>
  <c r="D21" i="31"/>
  <c r="D20" i="31"/>
  <c r="D18" i="31"/>
  <c r="N10" i="31"/>
  <c r="I10" i="31"/>
  <c r="D17" i="31"/>
  <c r="I11" i="31" s="1"/>
  <c r="D20" i="30"/>
  <c r="D21" i="30"/>
  <c r="D22" i="30"/>
  <c r="D18" i="30"/>
  <c r="D17" i="30"/>
  <c r="J11" i="30"/>
  <c r="J10" i="30"/>
  <c r="I10" i="29"/>
  <c r="I9" i="29"/>
  <c r="D20" i="29"/>
  <c r="J17" i="35" l="1"/>
  <c r="K17" i="35" s="1"/>
  <c r="J11" i="35"/>
  <c r="K11" i="35" s="1"/>
  <c r="C28" i="35"/>
  <c r="J19" i="35"/>
  <c r="K19" i="35" s="1"/>
  <c r="C26" i="35"/>
  <c r="J26" i="35" s="1"/>
  <c r="K26" i="35" s="1"/>
  <c r="J27" i="35"/>
  <c r="K27" i="35" s="1"/>
  <c r="J9" i="35"/>
  <c r="K9" i="35" s="1"/>
  <c r="J33" i="35"/>
  <c r="K33" i="35" s="1"/>
  <c r="J32" i="35"/>
  <c r="K32" i="35" s="1"/>
  <c r="J8" i="35"/>
  <c r="K8" i="35" s="1"/>
  <c r="C49" i="35"/>
  <c r="J24" i="35"/>
  <c r="K24" i="35" s="1"/>
  <c r="J30" i="35"/>
  <c r="K30" i="35" s="1"/>
  <c r="J22" i="35"/>
  <c r="K22" i="35" s="1"/>
  <c r="J16" i="35"/>
  <c r="K16" i="35" s="1"/>
  <c r="J10" i="35"/>
  <c r="K10" i="35" s="1"/>
  <c r="J18" i="35"/>
  <c r="K18" i="35" s="1"/>
  <c r="J34" i="35"/>
  <c r="K34" i="35" s="1"/>
  <c r="J12" i="35"/>
  <c r="K12" i="35" s="1"/>
  <c r="J20" i="35"/>
  <c r="K20" i="35" s="1"/>
  <c r="J28" i="35"/>
  <c r="K28" i="35" s="1"/>
  <c r="C46" i="35"/>
  <c r="J5" i="35"/>
  <c r="K5" i="35" s="1"/>
  <c r="C6" i="35"/>
  <c r="J13" i="35"/>
  <c r="K13" i="35" s="1"/>
  <c r="C14" i="35"/>
  <c r="J21" i="35"/>
  <c r="K21" i="35" s="1"/>
  <c r="J29" i="35"/>
  <c r="K29" i="35" s="1"/>
  <c r="J50" i="35"/>
  <c r="J7" i="35"/>
  <c r="K7" i="35" s="1"/>
  <c r="J15" i="35"/>
  <c r="K15" i="35" s="1"/>
  <c r="J23" i="35"/>
  <c r="K23" i="35" s="1"/>
  <c r="J31" i="35"/>
  <c r="K31" i="35" s="1"/>
  <c r="D5" i="33"/>
  <c r="N11" i="31"/>
  <c r="C48" i="35" l="1"/>
  <c r="J6" i="35"/>
  <c r="K6" i="35" s="1"/>
  <c r="C36" i="35"/>
  <c r="C47" i="35"/>
  <c r="J46" i="35"/>
  <c r="J49" i="35"/>
  <c r="J14" i="35"/>
  <c r="K14" i="35" s="1"/>
  <c r="D19" i="29"/>
  <c r="D18" i="29"/>
  <c r="D16" i="29"/>
  <c r="D31" i="14"/>
  <c r="D30" i="14"/>
  <c r="B30" i="14"/>
  <c r="D15" i="29"/>
  <c r="G5" i="29"/>
  <c r="AS16" i="17"/>
  <c r="C10" i="28"/>
  <c r="R9" i="28"/>
  <c r="M6" i="28"/>
  <c r="H9" i="28"/>
  <c r="R10" i="28"/>
  <c r="M7" i="28"/>
  <c r="H10" i="28"/>
  <c r="C9" i="28"/>
  <c r="N9" i="27"/>
  <c r="I9" i="27"/>
  <c r="C10" i="27"/>
  <c r="C8" i="27"/>
  <c r="N10" i="27" s="1"/>
  <c r="S22" i="26"/>
  <c r="PF17" i="22"/>
  <c r="PF16" i="22"/>
  <c r="PE16" i="22"/>
  <c r="N22" i="26" l="1"/>
  <c r="K35" i="35"/>
  <c r="J47" i="35"/>
  <c r="J48" i="35"/>
  <c r="I10" i="27"/>
  <c r="B15" i="22"/>
  <c r="PE17" i="22" s="1"/>
  <c r="I22" i="26"/>
  <c r="C19" i="26"/>
  <c r="P16" i="22"/>
  <c r="H18" i="26" s="1"/>
  <c r="C16" i="26"/>
  <c r="D22" i="26"/>
  <c r="B22" i="26"/>
  <c r="R11" i="26"/>
  <c r="M11" i="26"/>
  <c r="H11" i="26"/>
  <c r="C20" i="33"/>
  <c r="E20" i="33" s="1"/>
  <c r="E19" i="33"/>
  <c r="D19" i="33"/>
  <c r="C19" i="33"/>
  <c r="M23" i="32"/>
  <c r="J21" i="32"/>
  <c r="O21" i="32" s="1"/>
  <c r="M22" i="32"/>
  <c r="H21" i="32"/>
  <c r="M21" i="32" s="1"/>
  <c r="E21" i="32"/>
  <c r="K15" i="32"/>
  <c r="O19" i="32"/>
  <c r="O16" i="32"/>
  <c r="P16" i="32" s="1"/>
  <c r="P17" i="32"/>
  <c r="K17" i="32"/>
  <c r="M16" i="32"/>
  <c r="J16" i="32"/>
  <c r="H16" i="32"/>
  <c r="C15" i="32"/>
  <c r="O13" i="32"/>
  <c r="P13" i="32" s="1"/>
  <c r="J13" i="32"/>
  <c r="K13" i="32" s="1"/>
  <c r="C14" i="32"/>
  <c r="C13" i="32"/>
  <c r="C12" i="32"/>
  <c r="H7" i="32"/>
  <c r="M7" i="32" s="1"/>
  <c r="H6" i="32"/>
  <c r="M6" i="32" s="1"/>
  <c r="L23" i="31"/>
  <c r="L22" i="31"/>
  <c r="N19" i="31"/>
  <c r="G21" i="31"/>
  <c r="L21" i="31" s="1"/>
  <c r="O15" i="31"/>
  <c r="N16" i="31"/>
  <c r="O16" i="31" s="1"/>
  <c r="O17" i="31"/>
  <c r="J17" i="31"/>
  <c r="N13" i="31"/>
  <c r="O13" i="31" s="1"/>
  <c r="L16" i="31"/>
  <c r="G16" i="31"/>
  <c r="J15" i="31"/>
  <c r="C15" i="31"/>
  <c r="C14" i="31"/>
  <c r="C13" i="31"/>
  <c r="C12" i="31"/>
  <c r="G8" i="31"/>
  <c r="L8" i="31" s="1"/>
  <c r="G7" i="31"/>
  <c r="L7" i="31" s="1"/>
  <c r="L6" i="31"/>
  <c r="G6" i="31"/>
  <c r="J21" i="30"/>
  <c r="J19" i="30"/>
  <c r="H21" i="30"/>
  <c r="J16" i="30"/>
  <c r="K16" i="30" s="1"/>
  <c r="K17" i="30"/>
  <c r="J13" i="30"/>
  <c r="K13" i="30" s="1"/>
  <c r="H16" i="30"/>
  <c r="K15" i="30"/>
  <c r="C15" i="30"/>
  <c r="C14" i="30"/>
  <c r="C13" i="30"/>
  <c r="C12" i="30"/>
  <c r="H8" i="30"/>
  <c r="H7" i="30"/>
  <c r="H6" i="30"/>
  <c r="I20" i="29"/>
  <c r="I18" i="29"/>
  <c r="G20" i="29"/>
  <c r="J16" i="29"/>
  <c r="I15" i="29"/>
  <c r="J15" i="29" s="1"/>
  <c r="G15" i="29"/>
  <c r="J14" i="29"/>
  <c r="I12" i="29"/>
  <c r="J12" i="29" s="1"/>
  <c r="G7" i="29"/>
  <c r="G6" i="29"/>
  <c r="F18" i="28"/>
  <c r="P18" i="28" s="1"/>
  <c r="B18" i="28"/>
  <c r="I3" i="28" s="1"/>
  <c r="S3" i="28" s="1"/>
  <c r="K15" i="28"/>
  <c r="M15" i="28"/>
  <c r="F12" i="28"/>
  <c r="P12" i="28" s="1"/>
  <c r="C13" i="28"/>
  <c r="H16" i="28" s="1"/>
  <c r="R16" i="28" s="1"/>
  <c r="K10" i="28"/>
  <c r="K5" i="28"/>
  <c r="R23" i="27"/>
  <c r="T22" i="27"/>
  <c r="R20" i="27"/>
  <c r="G17" i="27"/>
  <c r="L17" i="27" s="1"/>
  <c r="T15" i="27"/>
  <c r="T14" i="27"/>
  <c r="T13" i="27"/>
  <c r="M17" i="27"/>
  <c r="T12" i="27"/>
  <c r="C11" i="27"/>
  <c r="H15" i="27" s="1"/>
  <c r="M13" i="27"/>
  <c r="O13" i="27" s="1"/>
  <c r="T8" i="27"/>
  <c r="G8" i="27"/>
  <c r="L8" i="27" s="1"/>
  <c r="T7" i="27"/>
  <c r="L7" i="27"/>
  <c r="G7" i="27"/>
  <c r="L6" i="27"/>
  <c r="G6" i="27"/>
  <c r="P26" i="26"/>
  <c r="F26" i="26"/>
  <c r="K26" i="26" s="1"/>
  <c r="G26" i="26"/>
  <c r="C23" i="26"/>
  <c r="L24" i="26" s="1"/>
  <c r="C20" i="26"/>
  <c r="H21" i="26" s="1"/>
  <c r="M21" i="26" s="1"/>
  <c r="N21" i="26" s="1"/>
  <c r="P16" i="26"/>
  <c r="K16" i="26"/>
  <c r="F16" i="26"/>
  <c r="C15" i="26"/>
  <c r="R16" i="26" s="1"/>
  <c r="S16" i="26" s="1"/>
  <c r="B13" i="26"/>
  <c r="B12" i="26"/>
  <c r="B11" i="26"/>
  <c r="P10" i="26"/>
  <c r="K10" i="26"/>
  <c r="F10" i="26"/>
  <c r="F9" i="26"/>
  <c r="K9" i="26" s="1"/>
  <c r="P9" i="26" s="1"/>
  <c r="P8" i="26"/>
  <c r="K8" i="26"/>
  <c r="F8" i="26"/>
  <c r="B6" i="26"/>
  <c r="K7" i="26" s="1"/>
  <c r="E42" i="1"/>
  <c r="C32" i="1"/>
  <c r="E31" i="1"/>
  <c r="C30" i="1"/>
  <c r="C29" i="1"/>
  <c r="C28" i="1"/>
  <c r="I18" i="26" l="1"/>
  <c r="C21" i="33"/>
  <c r="C22" i="33" s="1"/>
  <c r="P15" i="32"/>
  <c r="K16" i="32"/>
  <c r="I13" i="31"/>
  <c r="J13" i="31" s="1"/>
  <c r="I16" i="31"/>
  <c r="J16" i="31" s="1"/>
  <c r="I19" i="31"/>
  <c r="I21" i="26"/>
  <c r="M15" i="27"/>
  <c r="E21" i="33"/>
  <c r="E22" i="33" s="1"/>
  <c r="E23" i="33" s="1"/>
  <c r="D20" i="33"/>
  <c r="D21" i="33" s="1"/>
  <c r="D22" i="33" s="1"/>
  <c r="D23" i="33" s="1"/>
  <c r="I21" i="31"/>
  <c r="N21" i="31"/>
  <c r="M13" i="28"/>
  <c r="H18" i="28"/>
  <c r="H17" i="27"/>
  <c r="H13" i="27"/>
  <c r="J13" i="27" s="1"/>
  <c r="T23" i="27"/>
  <c r="L26" i="26"/>
  <c r="M18" i="26"/>
  <c r="N18" i="26" s="1"/>
  <c r="R21" i="26"/>
  <c r="S21" i="26" s="1"/>
  <c r="H16" i="26"/>
  <c r="I16" i="26" s="1"/>
  <c r="Q24" i="26"/>
  <c r="F7" i="26"/>
  <c r="M16" i="26"/>
  <c r="N16" i="26" s="1"/>
  <c r="G24" i="26"/>
  <c r="Q26" i="26"/>
  <c r="P7" i="26"/>
  <c r="C23" i="33" l="1"/>
  <c r="C28" i="33" s="1"/>
  <c r="D28" i="33"/>
  <c r="E24" i="33"/>
  <c r="R18" i="28"/>
  <c r="R18" i="26"/>
  <c r="S18" i="26" s="1"/>
  <c r="C24" i="33" l="1"/>
  <c r="C26" i="33" s="1"/>
  <c r="C25" i="33"/>
  <c r="D24" i="33"/>
  <c r="D26" i="33" s="1"/>
  <c r="E25" i="33"/>
  <c r="E27" i="33"/>
  <c r="E26" i="33"/>
  <c r="C27" i="33" l="1"/>
  <c r="D25" i="33"/>
  <c r="D27" i="33"/>
  <c r="K9" i="1" l="1"/>
  <c r="K10" i="1"/>
  <c r="E12" i="1" s="1"/>
  <c r="K12" i="1"/>
  <c r="E14" i="1" s="1"/>
  <c r="E19" i="1"/>
  <c r="C19" i="1"/>
  <c r="H17" i="26" l="1"/>
  <c r="H20" i="26"/>
  <c r="I20" i="26" s="1"/>
  <c r="M17" i="26" l="1"/>
  <c r="N17" i="26" s="1"/>
  <c r="I17" i="26"/>
  <c r="M20" i="26"/>
  <c r="N20" i="26" s="1"/>
  <c r="R17" i="26"/>
  <c r="S17" i="26" s="1"/>
  <c r="R20" i="26" l="1"/>
  <c r="S20" i="26" s="1"/>
  <c r="M9" i="28" l="1"/>
  <c r="N9" i="28" s="1"/>
  <c r="H13" i="28"/>
  <c r="M10" i="28"/>
  <c r="N10" i="28" s="1"/>
  <c r="H12" i="28"/>
  <c r="R13" i="28" l="1"/>
  <c r="S13" i="28" s="1"/>
  <c r="I13" i="28"/>
  <c r="R12" i="28"/>
  <c r="S12" i="28" s="1"/>
  <c r="I12" i="28"/>
  <c r="E8" i="1" l="1"/>
  <c r="K14" i="1"/>
  <c r="AQ300" i="25"/>
  <c r="AO300" i="25"/>
  <c r="AM300" i="25"/>
  <c r="AK300" i="25"/>
  <c r="AI300" i="25"/>
  <c r="AG300" i="25"/>
  <c r="AE300" i="25"/>
  <c r="AC300" i="25"/>
  <c r="AA300" i="25"/>
  <c r="Y300" i="25"/>
  <c r="W300" i="25"/>
  <c r="U300" i="25"/>
  <c r="S300" i="25"/>
  <c r="Q300" i="25"/>
  <c r="O300" i="25"/>
  <c r="M300" i="25"/>
  <c r="K300" i="25"/>
  <c r="I300" i="25"/>
  <c r="G300" i="25"/>
  <c r="E300" i="25"/>
  <c r="AQ299" i="25"/>
  <c r="AO299" i="25"/>
  <c r="AM299" i="25"/>
  <c r="AK299" i="25"/>
  <c r="AI299" i="25"/>
  <c r="AG299" i="25"/>
  <c r="AE299" i="25"/>
  <c r="AC299" i="25"/>
  <c r="AA299" i="25"/>
  <c r="Y299" i="25"/>
  <c r="W299" i="25"/>
  <c r="U299" i="25"/>
  <c r="S299" i="25"/>
  <c r="Q299" i="25"/>
  <c r="O299" i="25"/>
  <c r="M299" i="25"/>
  <c r="K299" i="25"/>
  <c r="I299" i="25"/>
  <c r="G299" i="25"/>
  <c r="E299" i="25"/>
  <c r="AQ298" i="25"/>
  <c r="AO298" i="25"/>
  <c r="AM298" i="25"/>
  <c r="AK298" i="25"/>
  <c r="AI298" i="25"/>
  <c r="AG298" i="25"/>
  <c r="AE298" i="25"/>
  <c r="AC298" i="25"/>
  <c r="AA298" i="25"/>
  <c r="Y298" i="25"/>
  <c r="W298" i="25"/>
  <c r="U298" i="25"/>
  <c r="S298" i="25"/>
  <c r="Q298" i="25"/>
  <c r="O298" i="25"/>
  <c r="M298" i="25"/>
  <c r="K298" i="25"/>
  <c r="I298" i="25"/>
  <c r="G298" i="25"/>
  <c r="E298" i="25"/>
  <c r="AQ297" i="25"/>
  <c r="AO297" i="25"/>
  <c r="AM297" i="25"/>
  <c r="AK297" i="25"/>
  <c r="AI297" i="25"/>
  <c r="AG297" i="25"/>
  <c r="AE297" i="25"/>
  <c r="AC297" i="25"/>
  <c r="AA297" i="25"/>
  <c r="Y297" i="25"/>
  <c r="W297" i="25"/>
  <c r="U297" i="25"/>
  <c r="S297" i="25"/>
  <c r="Q297" i="25"/>
  <c r="O297" i="25"/>
  <c r="M297" i="25"/>
  <c r="K297" i="25"/>
  <c r="I297" i="25"/>
  <c r="G297" i="25"/>
  <c r="E297" i="25"/>
  <c r="AQ296" i="25"/>
  <c r="AO296" i="25"/>
  <c r="AM296" i="25"/>
  <c r="AK296" i="25"/>
  <c r="AI296" i="25"/>
  <c r="AG296" i="25"/>
  <c r="AE296" i="25"/>
  <c r="AC296" i="25"/>
  <c r="AA296" i="25"/>
  <c r="Y296" i="25"/>
  <c r="W296" i="25"/>
  <c r="U296" i="25"/>
  <c r="S296" i="25"/>
  <c r="Q296" i="25"/>
  <c r="O296" i="25"/>
  <c r="M296" i="25"/>
  <c r="K296" i="25"/>
  <c r="I296" i="25"/>
  <c r="G296" i="25"/>
  <c r="E296" i="25"/>
  <c r="AQ295" i="25"/>
  <c r="AO295" i="25"/>
  <c r="AM295" i="25"/>
  <c r="AK295" i="25"/>
  <c r="AI295" i="25"/>
  <c r="AG295" i="25"/>
  <c r="AE295" i="25"/>
  <c r="AC295" i="25"/>
  <c r="AA295" i="25"/>
  <c r="Y295" i="25"/>
  <c r="W295" i="25"/>
  <c r="U295" i="25"/>
  <c r="S295" i="25"/>
  <c r="Q295" i="25"/>
  <c r="O295" i="25"/>
  <c r="M295" i="25"/>
  <c r="K295" i="25"/>
  <c r="I295" i="25"/>
  <c r="G295" i="25"/>
  <c r="E295" i="25"/>
  <c r="AQ294" i="25"/>
  <c r="AO294" i="25"/>
  <c r="AM294" i="25"/>
  <c r="AK294" i="25"/>
  <c r="AI294" i="25"/>
  <c r="AG294" i="25"/>
  <c r="AE294" i="25"/>
  <c r="AC294" i="25"/>
  <c r="AA294" i="25"/>
  <c r="Y294" i="25"/>
  <c r="W294" i="25"/>
  <c r="U294" i="25"/>
  <c r="S294" i="25"/>
  <c r="Q294" i="25"/>
  <c r="O294" i="25"/>
  <c r="M294" i="25"/>
  <c r="K294" i="25"/>
  <c r="I294" i="25"/>
  <c r="G294" i="25"/>
  <c r="E294" i="25"/>
  <c r="AQ293" i="25"/>
  <c r="AO293" i="25"/>
  <c r="AM293" i="25"/>
  <c r="AK293" i="25"/>
  <c r="AI293" i="25"/>
  <c r="AG293" i="25"/>
  <c r="AE293" i="25"/>
  <c r="AC293" i="25"/>
  <c r="AA293" i="25"/>
  <c r="Y293" i="25"/>
  <c r="W293" i="25"/>
  <c r="U293" i="25"/>
  <c r="S293" i="25"/>
  <c r="Q293" i="25"/>
  <c r="O293" i="25"/>
  <c r="M293" i="25"/>
  <c r="K293" i="25"/>
  <c r="I293" i="25"/>
  <c r="G293" i="25"/>
  <c r="E293" i="25"/>
  <c r="AQ292" i="25"/>
  <c r="AO292" i="25"/>
  <c r="AM292" i="25"/>
  <c r="AK292" i="25"/>
  <c r="AI292" i="25"/>
  <c r="AG292" i="25"/>
  <c r="AE292" i="25"/>
  <c r="AC292" i="25"/>
  <c r="AA292" i="25"/>
  <c r="Y292" i="25"/>
  <c r="W292" i="25"/>
  <c r="U292" i="25"/>
  <c r="S292" i="25"/>
  <c r="Q292" i="25"/>
  <c r="O292" i="25"/>
  <c r="M292" i="25"/>
  <c r="K292" i="25"/>
  <c r="I292" i="25"/>
  <c r="G292" i="25"/>
  <c r="E292" i="25"/>
  <c r="AQ291" i="25"/>
  <c r="AO291" i="25"/>
  <c r="AM291" i="25"/>
  <c r="AK291" i="25"/>
  <c r="AI291" i="25"/>
  <c r="AG291" i="25"/>
  <c r="AE291" i="25"/>
  <c r="AC291" i="25"/>
  <c r="AA291" i="25"/>
  <c r="Y291" i="25"/>
  <c r="W291" i="25"/>
  <c r="U291" i="25"/>
  <c r="S291" i="25"/>
  <c r="Q291" i="25"/>
  <c r="O291" i="25"/>
  <c r="M291" i="25"/>
  <c r="K291" i="25"/>
  <c r="I291" i="25"/>
  <c r="G291" i="25"/>
  <c r="E291" i="25"/>
  <c r="AQ290" i="25"/>
  <c r="AO290" i="25"/>
  <c r="AM290" i="25"/>
  <c r="AK290" i="25"/>
  <c r="AI290" i="25"/>
  <c r="AG290" i="25"/>
  <c r="AE290" i="25"/>
  <c r="AC290" i="25"/>
  <c r="AA290" i="25"/>
  <c r="Y290" i="25"/>
  <c r="W290" i="25"/>
  <c r="U290" i="25"/>
  <c r="S290" i="25"/>
  <c r="Q290" i="25"/>
  <c r="O290" i="25"/>
  <c r="M290" i="25"/>
  <c r="K290" i="25"/>
  <c r="I290" i="25"/>
  <c r="G290" i="25"/>
  <c r="E290" i="25"/>
  <c r="AQ289" i="25"/>
  <c r="AO289" i="25"/>
  <c r="AM289" i="25"/>
  <c r="AK289" i="25"/>
  <c r="AI289" i="25"/>
  <c r="AG289" i="25"/>
  <c r="AE289" i="25"/>
  <c r="AC289" i="25"/>
  <c r="AA289" i="25"/>
  <c r="Y289" i="25"/>
  <c r="W289" i="25"/>
  <c r="U289" i="25"/>
  <c r="S289" i="25"/>
  <c r="Q289" i="25"/>
  <c r="O289" i="25"/>
  <c r="M289" i="25"/>
  <c r="K289" i="25"/>
  <c r="I289" i="25"/>
  <c r="G289" i="25"/>
  <c r="E289" i="25"/>
  <c r="AQ288" i="25"/>
  <c r="AO288" i="25"/>
  <c r="AM288" i="25"/>
  <c r="AK288" i="25"/>
  <c r="AI288" i="25"/>
  <c r="AG288" i="25"/>
  <c r="AE288" i="25"/>
  <c r="AC288" i="25"/>
  <c r="AA288" i="25"/>
  <c r="Y288" i="25"/>
  <c r="W288" i="25"/>
  <c r="U288" i="25"/>
  <c r="S288" i="25"/>
  <c r="Q288" i="25"/>
  <c r="O288" i="25"/>
  <c r="M288" i="25"/>
  <c r="K288" i="25"/>
  <c r="I288" i="25"/>
  <c r="G288" i="25"/>
  <c r="E288" i="25"/>
  <c r="AQ287" i="25"/>
  <c r="AO287" i="25"/>
  <c r="AM287" i="25"/>
  <c r="AK287" i="25"/>
  <c r="AI287" i="25"/>
  <c r="AG287" i="25"/>
  <c r="AE287" i="25"/>
  <c r="AC287" i="25"/>
  <c r="AA287" i="25"/>
  <c r="Y287" i="25"/>
  <c r="W287" i="25"/>
  <c r="U287" i="25"/>
  <c r="S287" i="25"/>
  <c r="Q287" i="25"/>
  <c r="O287" i="25"/>
  <c r="M287" i="25"/>
  <c r="K287" i="25"/>
  <c r="I287" i="25"/>
  <c r="G287" i="25"/>
  <c r="E287" i="25"/>
  <c r="AQ286" i="25"/>
  <c r="AO286" i="25"/>
  <c r="AM286" i="25"/>
  <c r="AK286" i="25"/>
  <c r="AI286" i="25"/>
  <c r="AG286" i="25"/>
  <c r="AE286" i="25"/>
  <c r="AC286" i="25"/>
  <c r="AA286" i="25"/>
  <c r="Y286" i="25"/>
  <c r="W286" i="25"/>
  <c r="U286" i="25"/>
  <c r="S286" i="25"/>
  <c r="Q286" i="25"/>
  <c r="O286" i="25"/>
  <c r="M286" i="25"/>
  <c r="K286" i="25"/>
  <c r="I286" i="25"/>
  <c r="G286" i="25"/>
  <c r="E286" i="25"/>
  <c r="AQ285" i="25"/>
  <c r="AO285" i="25"/>
  <c r="AM285" i="25"/>
  <c r="AK285" i="25"/>
  <c r="AI285" i="25"/>
  <c r="AG285" i="25"/>
  <c r="AE285" i="25"/>
  <c r="AC285" i="25"/>
  <c r="AA285" i="25"/>
  <c r="Y285" i="25"/>
  <c r="W285" i="25"/>
  <c r="U285" i="25"/>
  <c r="S285" i="25"/>
  <c r="Q285" i="25"/>
  <c r="O285" i="25"/>
  <c r="M285" i="25"/>
  <c r="K285" i="25"/>
  <c r="I285" i="25"/>
  <c r="G285" i="25"/>
  <c r="E285" i="25"/>
  <c r="AQ284" i="25"/>
  <c r="AO284" i="25"/>
  <c r="AM284" i="25"/>
  <c r="AK284" i="25"/>
  <c r="AI284" i="25"/>
  <c r="AG284" i="25"/>
  <c r="AE284" i="25"/>
  <c r="AC284" i="25"/>
  <c r="AA284" i="25"/>
  <c r="Y284" i="25"/>
  <c r="W284" i="25"/>
  <c r="U284" i="25"/>
  <c r="S284" i="25"/>
  <c r="Q284" i="25"/>
  <c r="O284" i="25"/>
  <c r="M284" i="25"/>
  <c r="K284" i="25"/>
  <c r="I284" i="25"/>
  <c r="G284" i="25"/>
  <c r="E284" i="25"/>
  <c r="AQ283" i="25"/>
  <c r="AO283" i="25"/>
  <c r="AM283" i="25"/>
  <c r="AK283" i="25"/>
  <c r="AI283" i="25"/>
  <c r="AG283" i="25"/>
  <c r="AE283" i="25"/>
  <c r="AC283" i="25"/>
  <c r="AA283" i="25"/>
  <c r="Y283" i="25"/>
  <c r="W283" i="25"/>
  <c r="U283" i="25"/>
  <c r="S283" i="25"/>
  <c r="Q283" i="25"/>
  <c r="O283" i="25"/>
  <c r="M283" i="25"/>
  <c r="K283" i="25"/>
  <c r="I283" i="25"/>
  <c r="G283" i="25"/>
  <c r="E283" i="25"/>
  <c r="AQ282" i="25"/>
  <c r="AO282" i="25"/>
  <c r="AM282" i="25"/>
  <c r="AK282" i="25"/>
  <c r="AI282" i="25"/>
  <c r="AG282" i="25"/>
  <c r="AE282" i="25"/>
  <c r="AC282" i="25"/>
  <c r="AA282" i="25"/>
  <c r="Y282" i="25"/>
  <c r="W282" i="25"/>
  <c r="U282" i="25"/>
  <c r="S282" i="25"/>
  <c r="Q282" i="25"/>
  <c r="O282" i="25"/>
  <c r="M282" i="25"/>
  <c r="K282" i="25"/>
  <c r="I282" i="25"/>
  <c r="G282" i="25"/>
  <c r="E282" i="25"/>
  <c r="AQ281" i="25"/>
  <c r="AO281" i="25"/>
  <c r="AM281" i="25"/>
  <c r="AK281" i="25"/>
  <c r="AI281" i="25"/>
  <c r="AG281" i="25"/>
  <c r="AE281" i="25"/>
  <c r="AC281" i="25"/>
  <c r="AA281" i="25"/>
  <c r="Y281" i="25"/>
  <c r="W281" i="25"/>
  <c r="U281" i="25"/>
  <c r="S281" i="25"/>
  <c r="Q281" i="25"/>
  <c r="O281" i="25"/>
  <c r="M281" i="25"/>
  <c r="K281" i="25"/>
  <c r="I281" i="25"/>
  <c r="G281" i="25"/>
  <c r="E281" i="25"/>
  <c r="AQ280" i="25"/>
  <c r="AO280" i="25"/>
  <c r="AM280" i="25"/>
  <c r="AK280" i="25"/>
  <c r="AI280" i="25"/>
  <c r="AG280" i="25"/>
  <c r="AE280" i="25"/>
  <c r="AC280" i="25"/>
  <c r="AA280" i="25"/>
  <c r="Y280" i="25"/>
  <c r="W280" i="25"/>
  <c r="U280" i="25"/>
  <c r="S280" i="25"/>
  <c r="Q280" i="25"/>
  <c r="O280" i="25"/>
  <c r="M280" i="25"/>
  <c r="K280" i="25"/>
  <c r="I280" i="25"/>
  <c r="G280" i="25"/>
  <c r="E280" i="25"/>
  <c r="AQ279" i="25"/>
  <c r="AO279" i="25"/>
  <c r="AM279" i="25"/>
  <c r="AK279" i="25"/>
  <c r="AI279" i="25"/>
  <c r="AG279" i="25"/>
  <c r="AE279" i="25"/>
  <c r="AC279" i="25"/>
  <c r="AA279" i="25"/>
  <c r="Y279" i="25"/>
  <c r="W279" i="25"/>
  <c r="U279" i="25"/>
  <c r="S279" i="25"/>
  <c r="Q279" i="25"/>
  <c r="O279" i="25"/>
  <c r="M279" i="25"/>
  <c r="K279" i="25"/>
  <c r="I279" i="25"/>
  <c r="G279" i="25"/>
  <c r="E279" i="25"/>
  <c r="AQ278" i="25"/>
  <c r="AO278" i="25"/>
  <c r="AM278" i="25"/>
  <c r="AK278" i="25"/>
  <c r="AI278" i="25"/>
  <c r="AG278" i="25"/>
  <c r="AE278" i="25"/>
  <c r="AC278" i="25"/>
  <c r="AA278" i="25"/>
  <c r="Y278" i="25"/>
  <c r="W278" i="25"/>
  <c r="U278" i="25"/>
  <c r="S278" i="25"/>
  <c r="Q278" i="25"/>
  <c r="O278" i="25"/>
  <c r="M278" i="25"/>
  <c r="K278" i="25"/>
  <c r="I278" i="25"/>
  <c r="G278" i="25"/>
  <c r="E278" i="25"/>
  <c r="AQ277" i="25"/>
  <c r="AO277" i="25"/>
  <c r="AM277" i="25"/>
  <c r="AK277" i="25"/>
  <c r="AI277" i="25"/>
  <c r="AG277" i="25"/>
  <c r="AE277" i="25"/>
  <c r="AC277" i="25"/>
  <c r="AA277" i="25"/>
  <c r="Y277" i="25"/>
  <c r="W277" i="25"/>
  <c r="U277" i="25"/>
  <c r="S277" i="25"/>
  <c r="Q277" i="25"/>
  <c r="O277" i="25"/>
  <c r="M277" i="25"/>
  <c r="K277" i="25"/>
  <c r="I277" i="25"/>
  <c r="G277" i="25"/>
  <c r="E277" i="25"/>
  <c r="AQ276" i="25"/>
  <c r="AO276" i="25"/>
  <c r="AM276" i="25"/>
  <c r="AK276" i="25"/>
  <c r="AI276" i="25"/>
  <c r="AG276" i="25"/>
  <c r="AE276" i="25"/>
  <c r="AC276" i="25"/>
  <c r="AA276" i="25"/>
  <c r="Y276" i="25"/>
  <c r="W276" i="25"/>
  <c r="U276" i="25"/>
  <c r="S276" i="25"/>
  <c r="Q276" i="25"/>
  <c r="O276" i="25"/>
  <c r="M276" i="25"/>
  <c r="K276" i="25"/>
  <c r="I276" i="25"/>
  <c r="G276" i="25"/>
  <c r="E276" i="25"/>
  <c r="AQ275" i="25"/>
  <c r="AO275" i="25"/>
  <c r="AM275" i="25"/>
  <c r="AK275" i="25"/>
  <c r="AI275" i="25"/>
  <c r="AG275" i="25"/>
  <c r="AE275" i="25"/>
  <c r="AC275" i="25"/>
  <c r="AA275" i="25"/>
  <c r="Y275" i="25"/>
  <c r="W275" i="25"/>
  <c r="U275" i="25"/>
  <c r="S275" i="25"/>
  <c r="Q275" i="25"/>
  <c r="O275" i="25"/>
  <c r="M275" i="25"/>
  <c r="K275" i="25"/>
  <c r="I275" i="25"/>
  <c r="G275" i="25"/>
  <c r="E275" i="25"/>
  <c r="AQ274" i="25"/>
  <c r="AO274" i="25"/>
  <c r="AM274" i="25"/>
  <c r="AK274" i="25"/>
  <c r="AI274" i="25"/>
  <c r="AG274" i="25"/>
  <c r="AE274" i="25"/>
  <c r="AC274" i="25"/>
  <c r="AA274" i="25"/>
  <c r="Y274" i="25"/>
  <c r="W274" i="25"/>
  <c r="U274" i="25"/>
  <c r="S274" i="25"/>
  <c r="Q274" i="25"/>
  <c r="O274" i="25"/>
  <c r="M274" i="25"/>
  <c r="K274" i="25"/>
  <c r="I274" i="25"/>
  <c r="G274" i="25"/>
  <c r="E274" i="25"/>
  <c r="AQ273" i="25"/>
  <c r="AO273" i="25"/>
  <c r="AM273" i="25"/>
  <c r="AK273" i="25"/>
  <c r="AI273" i="25"/>
  <c r="AG273" i="25"/>
  <c r="AE273" i="25"/>
  <c r="AC273" i="25"/>
  <c r="AA273" i="25"/>
  <c r="Y273" i="25"/>
  <c r="W273" i="25"/>
  <c r="U273" i="25"/>
  <c r="S273" i="25"/>
  <c r="Q273" i="25"/>
  <c r="O273" i="25"/>
  <c r="M273" i="25"/>
  <c r="K273" i="25"/>
  <c r="I273" i="25"/>
  <c r="G273" i="25"/>
  <c r="E273" i="25"/>
  <c r="AQ272" i="25"/>
  <c r="AO272" i="25"/>
  <c r="AM272" i="25"/>
  <c r="AK272" i="25"/>
  <c r="AI272" i="25"/>
  <c r="AG272" i="25"/>
  <c r="AE272" i="25"/>
  <c r="AC272" i="25"/>
  <c r="AA272" i="25"/>
  <c r="Y272" i="25"/>
  <c r="W272" i="25"/>
  <c r="U272" i="25"/>
  <c r="S272" i="25"/>
  <c r="Q272" i="25"/>
  <c r="O272" i="25"/>
  <c r="M272" i="25"/>
  <c r="K272" i="25"/>
  <c r="I272" i="25"/>
  <c r="G272" i="25"/>
  <c r="E272" i="25"/>
  <c r="AQ271" i="25"/>
  <c r="AO271" i="25"/>
  <c r="AM271" i="25"/>
  <c r="AK271" i="25"/>
  <c r="AI271" i="25"/>
  <c r="AG271" i="25"/>
  <c r="AE271" i="25"/>
  <c r="AC271" i="25"/>
  <c r="AA271" i="25"/>
  <c r="Y271" i="25"/>
  <c r="W271" i="25"/>
  <c r="U271" i="25"/>
  <c r="S271" i="25"/>
  <c r="Q271" i="25"/>
  <c r="O271" i="25"/>
  <c r="M271" i="25"/>
  <c r="K271" i="25"/>
  <c r="I271" i="25"/>
  <c r="G271" i="25"/>
  <c r="E271" i="25"/>
  <c r="AQ270" i="25"/>
  <c r="AO270" i="25"/>
  <c r="AM270" i="25"/>
  <c r="AK270" i="25"/>
  <c r="AI270" i="25"/>
  <c r="AG270" i="25"/>
  <c r="AE270" i="25"/>
  <c r="AC270" i="25"/>
  <c r="AA270" i="25"/>
  <c r="Y270" i="25"/>
  <c r="W270" i="25"/>
  <c r="U270" i="25"/>
  <c r="S270" i="25"/>
  <c r="Q270" i="25"/>
  <c r="O270" i="25"/>
  <c r="M270" i="25"/>
  <c r="K270" i="25"/>
  <c r="I270" i="25"/>
  <c r="G270" i="25"/>
  <c r="E270" i="25"/>
  <c r="AQ269" i="25"/>
  <c r="AO269" i="25"/>
  <c r="AM269" i="25"/>
  <c r="AK269" i="25"/>
  <c r="AI269" i="25"/>
  <c r="AG269" i="25"/>
  <c r="AE269" i="25"/>
  <c r="AC269" i="25"/>
  <c r="AA269" i="25"/>
  <c r="Y269" i="25"/>
  <c r="W269" i="25"/>
  <c r="U269" i="25"/>
  <c r="S269" i="25"/>
  <c r="Q269" i="25"/>
  <c r="O269" i="25"/>
  <c r="M269" i="25"/>
  <c r="K269" i="25"/>
  <c r="I269" i="25"/>
  <c r="G269" i="25"/>
  <c r="E269" i="25"/>
  <c r="AQ268" i="25"/>
  <c r="AO268" i="25"/>
  <c r="AM268" i="25"/>
  <c r="AK268" i="25"/>
  <c r="AI268" i="25"/>
  <c r="AG268" i="25"/>
  <c r="AE268" i="25"/>
  <c r="AC268" i="25"/>
  <c r="AA268" i="25"/>
  <c r="Y268" i="25"/>
  <c r="W268" i="25"/>
  <c r="U268" i="25"/>
  <c r="S268" i="25"/>
  <c r="Q268" i="25"/>
  <c r="O268" i="25"/>
  <c r="M268" i="25"/>
  <c r="K268" i="25"/>
  <c r="I268" i="25"/>
  <c r="G268" i="25"/>
  <c r="E268" i="25"/>
  <c r="AQ267" i="25"/>
  <c r="AO267" i="25"/>
  <c r="AM267" i="25"/>
  <c r="AK267" i="25"/>
  <c r="AI267" i="25"/>
  <c r="AG267" i="25"/>
  <c r="AE267" i="25"/>
  <c r="AC267" i="25"/>
  <c r="AA267" i="25"/>
  <c r="Y267" i="25"/>
  <c r="W267" i="25"/>
  <c r="U267" i="25"/>
  <c r="S267" i="25"/>
  <c r="Q267" i="25"/>
  <c r="O267" i="25"/>
  <c r="M267" i="25"/>
  <c r="K267" i="25"/>
  <c r="I267" i="25"/>
  <c r="G267" i="25"/>
  <c r="E267" i="25"/>
  <c r="AQ266" i="25"/>
  <c r="AO266" i="25"/>
  <c r="AM266" i="25"/>
  <c r="AK266" i="25"/>
  <c r="AI266" i="25"/>
  <c r="AG266" i="25"/>
  <c r="AE266" i="25"/>
  <c r="AC266" i="25"/>
  <c r="AA266" i="25"/>
  <c r="Y266" i="25"/>
  <c r="W266" i="25"/>
  <c r="U266" i="25"/>
  <c r="S266" i="25"/>
  <c r="Q266" i="25"/>
  <c r="O266" i="25"/>
  <c r="M266" i="25"/>
  <c r="K266" i="25"/>
  <c r="I266" i="25"/>
  <c r="G266" i="25"/>
  <c r="E266" i="25"/>
  <c r="AQ265" i="25"/>
  <c r="AO265" i="25"/>
  <c r="AM265" i="25"/>
  <c r="AK265" i="25"/>
  <c r="AI265" i="25"/>
  <c r="AG265" i="25"/>
  <c r="AE265" i="25"/>
  <c r="AC265" i="25"/>
  <c r="AA265" i="25"/>
  <c r="Y265" i="25"/>
  <c r="W265" i="25"/>
  <c r="U265" i="25"/>
  <c r="S265" i="25"/>
  <c r="Q265" i="25"/>
  <c r="O265" i="25"/>
  <c r="M265" i="25"/>
  <c r="K265" i="25"/>
  <c r="I265" i="25"/>
  <c r="G265" i="25"/>
  <c r="E265" i="25"/>
  <c r="AQ264" i="25"/>
  <c r="AO264" i="25"/>
  <c r="AM264" i="25"/>
  <c r="AK264" i="25"/>
  <c r="AI264" i="25"/>
  <c r="AG264" i="25"/>
  <c r="AE264" i="25"/>
  <c r="AC264" i="25"/>
  <c r="AA264" i="25"/>
  <c r="Y264" i="25"/>
  <c r="W264" i="25"/>
  <c r="U264" i="25"/>
  <c r="S264" i="25"/>
  <c r="Q264" i="25"/>
  <c r="O264" i="25"/>
  <c r="M264" i="25"/>
  <c r="K264" i="25"/>
  <c r="I264" i="25"/>
  <c r="G264" i="25"/>
  <c r="E264" i="25"/>
  <c r="AQ263" i="25"/>
  <c r="AO263" i="25"/>
  <c r="AM263" i="25"/>
  <c r="AK263" i="25"/>
  <c r="AI263" i="25"/>
  <c r="AG263" i="25"/>
  <c r="AE263" i="25"/>
  <c r="AC263" i="25"/>
  <c r="AA263" i="25"/>
  <c r="Y263" i="25"/>
  <c r="W263" i="25"/>
  <c r="U263" i="25"/>
  <c r="S263" i="25"/>
  <c r="Q263" i="25"/>
  <c r="O263" i="25"/>
  <c r="M263" i="25"/>
  <c r="K263" i="25"/>
  <c r="I263" i="25"/>
  <c r="G263" i="25"/>
  <c r="E263" i="25"/>
  <c r="AQ262" i="25"/>
  <c r="AO262" i="25"/>
  <c r="AM262" i="25"/>
  <c r="AK262" i="25"/>
  <c r="AI262" i="25"/>
  <c r="AG262" i="25"/>
  <c r="AE262" i="25"/>
  <c r="AC262" i="25"/>
  <c r="AA262" i="25"/>
  <c r="Y262" i="25"/>
  <c r="W262" i="25"/>
  <c r="U262" i="25"/>
  <c r="S262" i="25"/>
  <c r="Q262" i="25"/>
  <c r="O262" i="25"/>
  <c r="M262" i="25"/>
  <c r="K262" i="25"/>
  <c r="I262" i="25"/>
  <c r="G262" i="25"/>
  <c r="E262" i="25"/>
  <c r="AQ261" i="25"/>
  <c r="AO261" i="25"/>
  <c r="AM261" i="25"/>
  <c r="AK261" i="25"/>
  <c r="AI261" i="25"/>
  <c r="AG261" i="25"/>
  <c r="AE261" i="25"/>
  <c r="AC261" i="25"/>
  <c r="AA261" i="25"/>
  <c r="Y261" i="25"/>
  <c r="W261" i="25"/>
  <c r="U261" i="25"/>
  <c r="S261" i="25"/>
  <c r="Q261" i="25"/>
  <c r="O261" i="25"/>
  <c r="M261" i="25"/>
  <c r="K261" i="25"/>
  <c r="I261" i="25"/>
  <c r="G261" i="25"/>
  <c r="E261" i="25"/>
  <c r="AQ260" i="25"/>
  <c r="AO260" i="25"/>
  <c r="AM260" i="25"/>
  <c r="AK260" i="25"/>
  <c r="AI260" i="25"/>
  <c r="AG260" i="25"/>
  <c r="AE260" i="25"/>
  <c r="AC260" i="25"/>
  <c r="AA260" i="25"/>
  <c r="Y260" i="25"/>
  <c r="W260" i="25"/>
  <c r="U260" i="25"/>
  <c r="S260" i="25"/>
  <c r="Q260" i="25"/>
  <c r="O260" i="25"/>
  <c r="M260" i="25"/>
  <c r="K260" i="25"/>
  <c r="I260" i="25"/>
  <c r="G260" i="25"/>
  <c r="E260" i="25"/>
  <c r="AQ259" i="25"/>
  <c r="AO259" i="25"/>
  <c r="AM259" i="25"/>
  <c r="AK259" i="25"/>
  <c r="AI259" i="25"/>
  <c r="AG259" i="25"/>
  <c r="AE259" i="25"/>
  <c r="AC259" i="25"/>
  <c r="AA259" i="25"/>
  <c r="Y259" i="25"/>
  <c r="W259" i="25"/>
  <c r="U259" i="25"/>
  <c r="S259" i="25"/>
  <c r="Q259" i="25"/>
  <c r="O259" i="25"/>
  <c r="M259" i="25"/>
  <c r="K259" i="25"/>
  <c r="I259" i="25"/>
  <c r="G259" i="25"/>
  <c r="E259" i="25"/>
  <c r="AQ258" i="25"/>
  <c r="AO258" i="25"/>
  <c r="AM258" i="25"/>
  <c r="AK258" i="25"/>
  <c r="AI258" i="25"/>
  <c r="AG258" i="25"/>
  <c r="AE258" i="25"/>
  <c r="AC258" i="25"/>
  <c r="AA258" i="25"/>
  <c r="Y258" i="25"/>
  <c r="W258" i="25"/>
  <c r="U258" i="25"/>
  <c r="S258" i="25"/>
  <c r="Q258" i="25"/>
  <c r="O258" i="25"/>
  <c r="M258" i="25"/>
  <c r="K258" i="25"/>
  <c r="I258" i="25"/>
  <c r="G258" i="25"/>
  <c r="E258" i="25"/>
  <c r="AQ257" i="25"/>
  <c r="AO257" i="25"/>
  <c r="AM257" i="25"/>
  <c r="AK257" i="25"/>
  <c r="AI257" i="25"/>
  <c r="AG257" i="25"/>
  <c r="AE257" i="25"/>
  <c r="AC257" i="25"/>
  <c r="AA257" i="25"/>
  <c r="Y257" i="25"/>
  <c r="W257" i="25"/>
  <c r="U257" i="25"/>
  <c r="S257" i="25"/>
  <c r="Q257" i="25"/>
  <c r="O257" i="25"/>
  <c r="M257" i="25"/>
  <c r="K257" i="25"/>
  <c r="I257" i="25"/>
  <c r="G257" i="25"/>
  <c r="E257" i="25"/>
  <c r="AQ256" i="25"/>
  <c r="AO256" i="25"/>
  <c r="AM256" i="25"/>
  <c r="AK256" i="25"/>
  <c r="AI256" i="25"/>
  <c r="AG256" i="25"/>
  <c r="AE256" i="25"/>
  <c r="AC256" i="25"/>
  <c r="AA256" i="25"/>
  <c r="Y256" i="25"/>
  <c r="W256" i="25"/>
  <c r="U256" i="25"/>
  <c r="S256" i="25"/>
  <c r="Q256" i="25"/>
  <c r="O256" i="25"/>
  <c r="M256" i="25"/>
  <c r="K256" i="25"/>
  <c r="I256" i="25"/>
  <c r="G256" i="25"/>
  <c r="E256" i="25"/>
  <c r="AQ255" i="25"/>
  <c r="AO255" i="25"/>
  <c r="AM255" i="25"/>
  <c r="AK255" i="25"/>
  <c r="AI255" i="25"/>
  <c r="AG255" i="25"/>
  <c r="AE255" i="25"/>
  <c r="AC255" i="25"/>
  <c r="AA255" i="25"/>
  <c r="Y255" i="25"/>
  <c r="W255" i="25"/>
  <c r="U255" i="25"/>
  <c r="S255" i="25"/>
  <c r="Q255" i="25"/>
  <c r="O255" i="25"/>
  <c r="M255" i="25"/>
  <c r="K255" i="25"/>
  <c r="I255" i="25"/>
  <c r="G255" i="25"/>
  <c r="E255" i="25"/>
  <c r="AQ254" i="25"/>
  <c r="AO254" i="25"/>
  <c r="AM254" i="25"/>
  <c r="AK254" i="25"/>
  <c r="AI254" i="25"/>
  <c r="AG254" i="25"/>
  <c r="AE254" i="25"/>
  <c r="AC254" i="25"/>
  <c r="AA254" i="25"/>
  <c r="Y254" i="25"/>
  <c r="W254" i="25"/>
  <c r="U254" i="25"/>
  <c r="S254" i="25"/>
  <c r="Q254" i="25"/>
  <c r="O254" i="25"/>
  <c r="M254" i="25"/>
  <c r="K254" i="25"/>
  <c r="I254" i="25"/>
  <c r="G254" i="25"/>
  <c r="E254" i="25"/>
  <c r="AQ253" i="25"/>
  <c r="AO253" i="25"/>
  <c r="AM253" i="25"/>
  <c r="AK253" i="25"/>
  <c r="AI253" i="25"/>
  <c r="AG253" i="25"/>
  <c r="AE253" i="25"/>
  <c r="AC253" i="25"/>
  <c r="AA253" i="25"/>
  <c r="Y253" i="25"/>
  <c r="W253" i="25"/>
  <c r="U253" i="25"/>
  <c r="S253" i="25"/>
  <c r="Q253" i="25"/>
  <c r="O253" i="25"/>
  <c r="M253" i="25"/>
  <c r="K253" i="25"/>
  <c r="I253" i="25"/>
  <c r="G253" i="25"/>
  <c r="E253" i="25"/>
  <c r="AQ252" i="25"/>
  <c r="AO252" i="25"/>
  <c r="AM252" i="25"/>
  <c r="AK252" i="25"/>
  <c r="AI252" i="25"/>
  <c r="AG252" i="25"/>
  <c r="AE252" i="25"/>
  <c r="AC252" i="25"/>
  <c r="AA252" i="25"/>
  <c r="Y252" i="25"/>
  <c r="W252" i="25"/>
  <c r="U252" i="25"/>
  <c r="S252" i="25"/>
  <c r="Q252" i="25"/>
  <c r="O252" i="25"/>
  <c r="M252" i="25"/>
  <c r="K252" i="25"/>
  <c r="I252" i="25"/>
  <c r="G252" i="25"/>
  <c r="E252" i="25"/>
  <c r="AQ251" i="25"/>
  <c r="AO251" i="25"/>
  <c r="AM251" i="25"/>
  <c r="AK251" i="25"/>
  <c r="AI251" i="25"/>
  <c r="AG251" i="25"/>
  <c r="AE251" i="25"/>
  <c r="AC251" i="25"/>
  <c r="AA251" i="25"/>
  <c r="Y251" i="25"/>
  <c r="W251" i="25"/>
  <c r="U251" i="25"/>
  <c r="S251" i="25"/>
  <c r="Q251" i="25"/>
  <c r="O251" i="25"/>
  <c r="M251" i="25"/>
  <c r="K251" i="25"/>
  <c r="I251" i="25"/>
  <c r="G251" i="25"/>
  <c r="E251" i="25"/>
  <c r="AQ250" i="25"/>
  <c r="AO250" i="25"/>
  <c r="AM250" i="25"/>
  <c r="AK250" i="25"/>
  <c r="AI250" i="25"/>
  <c r="AG250" i="25"/>
  <c r="AE250" i="25"/>
  <c r="AC250" i="25"/>
  <c r="AA250" i="25"/>
  <c r="Y250" i="25"/>
  <c r="W250" i="25"/>
  <c r="U250" i="25"/>
  <c r="S250" i="25"/>
  <c r="Q250" i="25"/>
  <c r="O250" i="25"/>
  <c r="M250" i="25"/>
  <c r="K250" i="25"/>
  <c r="I250" i="25"/>
  <c r="G250" i="25"/>
  <c r="E250" i="25"/>
  <c r="AQ249" i="25"/>
  <c r="AO249" i="25"/>
  <c r="AM249" i="25"/>
  <c r="AK249" i="25"/>
  <c r="AI249" i="25"/>
  <c r="AG249" i="25"/>
  <c r="AE249" i="25"/>
  <c r="AC249" i="25"/>
  <c r="AA249" i="25"/>
  <c r="Y249" i="25"/>
  <c r="W249" i="25"/>
  <c r="U249" i="25"/>
  <c r="S249" i="25"/>
  <c r="Q249" i="25"/>
  <c r="O249" i="25"/>
  <c r="M249" i="25"/>
  <c r="K249" i="25"/>
  <c r="I249" i="25"/>
  <c r="G249" i="25"/>
  <c r="E249" i="25"/>
  <c r="AQ248" i="25"/>
  <c r="AO248" i="25"/>
  <c r="AM248" i="25"/>
  <c r="AK248" i="25"/>
  <c r="AI248" i="25"/>
  <c r="AG248" i="25"/>
  <c r="AE248" i="25"/>
  <c r="AC248" i="25"/>
  <c r="AA248" i="25"/>
  <c r="Y248" i="25"/>
  <c r="W248" i="25"/>
  <c r="U248" i="25"/>
  <c r="S248" i="25"/>
  <c r="Q248" i="25"/>
  <c r="O248" i="25"/>
  <c r="M248" i="25"/>
  <c r="K248" i="25"/>
  <c r="I248" i="25"/>
  <c r="G248" i="25"/>
  <c r="E248" i="25"/>
  <c r="AQ247" i="25"/>
  <c r="AO247" i="25"/>
  <c r="AM247" i="25"/>
  <c r="AK247" i="25"/>
  <c r="AI247" i="25"/>
  <c r="AG247" i="25"/>
  <c r="AE247" i="25"/>
  <c r="AC247" i="25"/>
  <c r="AA247" i="25"/>
  <c r="Y247" i="25"/>
  <c r="W247" i="25"/>
  <c r="U247" i="25"/>
  <c r="S247" i="25"/>
  <c r="Q247" i="25"/>
  <c r="O247" i="25"/>
  <c r="M247" i="25"/>
  <c r="K247" i="25"/>
  <c r="I247" i="25"/>
  <c r="G247" i="25"/>
  <c r="E247" i="25"/>
  <c r="AQ246" i="25"/>
  <c r="AO246" i="25"/>
  <c r="AM246" i="25"/>
  <c r="AK246" i="25"/>
  <c r="AI246" i="25"/>
  <c r="AG246" i="25"/>
  <c r="AE246" i="25"/>
  <c r="AC246" i="25"/>
  <c r="AA246" i="25"/>
  <c r="Y246" i="25"/>
  <c r="W246" i="25"/>
  <c r="U246" i="25"/>
  <c r="S246" i="25"/>
  <c r="Q246" i="25"/>
  <c r="O246" i="25"/>
  <c r="M246" i="25"/>
  <c r="K246" i="25"/>
  <c r="I246" i="25"/>
  <c r="G246" i="25"/>
  <c r="E246" i="25"/>
  <c r="AQ245" i="25"/>
  <c r="AO245" i="25"/>
  <c r="AM245" i="25"/>
  <c r="AK245" i="25"/>
  <c r="AI245" i="25"/>
  <c r="AG245" i="25"/>
  <c r="AE245" i="25"/>
  <c r="AC245" i="25"/>
  <c r="AA245" i="25"/>
  <c r="Y245" i="25"/>
  <c r="W245" i="25"/>
  <c r="U245" i="25"/>
  <c r="S245" i="25"/>
  <c r="Q245" i="25"/>
  <c r="O245" i="25"/>
  <c r="M245" i="25"/>
  <c r="K245" i="25"/>
  <c r="I245" i="25"/>
  <c r="G245" i="25"/>
  <c r="E245" i="25"/>
  <c r="AQ244" i="25"/>
  <c r="AO244" i="25"/>
  <c r="AM244" i="25"/>
  <c r="AK244" i="25"/>
  <c r="AI244" i="25"/>
  <c r="AG244" i="25"/>
  <c r="AE244" i="25"/>
  <c r="AC244" i="25"/>
  <c r="AA244" i="25"/>
  <c r="Y244" i="25"/>
  <c r="W244" i="25"/>
  <c r="U244" i="25"/>
  <c r="S244" i="25"/>
  <c r="Q244" i="25"/>
  <c r="O244" i="25"/>
  <c r="M244" i="25"/>
  <c r="K244" i="25"/>
  <c r="I244" i="25"/>
  <c r="G244" i="25"/>
  <c r="E244" i="25"/>
  <c r="AQ243" i="25"/>
  <c r="AO243" i="25"/>
  <c r="AM243" i="25"/>
  <c r="AK243" i="25"/>
  <c r="AI243" i="25"/>
  <c r="AG243" i="25"/>
  <c r="AE243" i="25"/>
  <c r="AC243" i="25"/>
  <c r="AA243" i="25"/>
  <c r="Y243" i="25"/>
  <c r="W243" i="25"/>
  <c r="U243" i="25"/>
  <c r="S243" i="25"/>
  <c r="Q243" i="25"/>
  <c r="O243" i="25"/>
  <c r="M243" i="25"/>
  <c r="K243" i="25"/>
  <c r="I243" i="25"/>
  <c r="G243" i="25"/>
  <c r="E243" i="25"/>
  <c r="AQ242" i="25"/>
  <c r="AO242" i="25"/>
  <c r="AM242" i="25"/>
  <c r="AK242" i="25"/>
  <c r="AI242" i="25"/>
  <c r="AG242" i="25"/>
  <c r="AE242" i="25"/>
  <c r="AC242" i="25"/>
  <c r="AA242" i="25"/>
  <c r="Y242" i="25"/>
  <c r="W242" i="25"/>
  <c r="U242" i="25"/>
  <c r="S242" i="25"/>
  <c r="Q242" i="25"/>
  <c r="O242" i="25"/>
  <c r="M242" i="25"/>
  <c r="K242" i="25"/>
  <c r="I242" i="25"/>
  <c r="G242" i="25"/>
  <c r="E242" i="25"/>
  <c r="AQ241" i="25"/>
  <c r="AO241" i="25"/>
  <c r="AM241" i="25"/>
  <c r="AK241" i="25"/>
  <c r="AI241" i="25"/>
  <c r="AG241" i="25"/>
  <c r="AE241" i="25"/>
  <c r="AC241" i="25"/>
  <c r="AA241" i="25"/>
  <c r="Y241" i="25"/>
  <c r="W241" i="25"/>
  <c r="U241" i="25"/>
  <c r="S241" i="25"/>
  <c r="Q241" i="25"/>
  <c r="O241" i="25"/>
  <c r="M241" i="25"/>
  <c r="K241" i="25"/>
  <c r="I241" i="25"/>
  <c r="G241" i="25"/>
  <c r="E241" i="25"/>
  <c r="AQ240" i="25"/>
  <c r="AO240" i="25"/>
  <c r="AM240" i="25"/>
  <c r="AK240" i="25"/>
  <c r="AI240" i="25"/>
  <c r="AG240" i="25"/>
  <c r="AE240" i="25"/>
  <c r="AC240" i="25"/>
  <c r="AA240" i="25"/>
  <c r="Y240" i="25"/>
  <c r="W240" i="25"/>
  <c r="U240" i="25"/>
  <c r="S240" i="25"/>
  <c r="Q240" i="25"/>
  <c r="O240" i="25"/>
  <c r="M240" i="25"/>
  <c r="K240" i="25"/>
  <c r="I240" i="25"/>
  <c r="G240" i="25"/>
  <c r="E240" i="25"/>
  <c r="AQ239" i="25"/>
  <c r="AO239" i="25"/>
  <c r="AM239" i="25"/>
  <c r="AK239" i="25"/>
  <c r="AI239" i="25"/>
  <c r="AG239" i="25"/>
  <c r="AE239" i="25"/>
  <c r="AC239" i="25"/>
  <c r="AA239" i="25"/>
  <c r="Y239" i="25"/>
  <c r="W239" i="25"/>
  <c r="U239" i="25"/>
  <c r="S239" i="25"/>
  <c r="Q239" i="25"/>
  <c r="O239" i="25"/>
  <c r="M239" i="25"/>
  <c r="K239" i="25"/>
  <c r="I239" i="25"/>
  <c r="G239" i="25"/>
  <c r="E239" i="25"/>
  <c r="AQ238" i="25"/>
  <c r="AO238" i="25"/>
  <c r="AM238" i="25"/>
  <c r="AK238" i="25"/>
  <c r="AI238" i="25"/>
  <c r="AG238" i="25"/>
  <c r="AE238" i="25"/>
  <c r="AC238" i="25"/>
  <c r="AA238" i="25"/>
  <c r="Y238" i="25"/>
  <c r="W238" i="25"/>
  <c r="U238" i="25"/>
  <c r="S238" i="25"/>
  <c r="Q238" i="25"/>
  <c r="O238" i="25"/>
  <c r="M238" i="25"/>
  <c r="K238" i="25"/>
  <c r="I238" i="25"/>
  <c r="G238" i="25"/>
  <c r="E238" i="25"/>
  <c r="AQ237" i="25"/>
  <c r="AO237" i="25"/>
  <c r="AM237" i="25"/>
  <c r="AK237" i="25"/>
  <c r="AI237" i="25"/>
  <c r="AG237" i="25"/>
  <c r="AE237" i="25"/>
  <c r="AC237" i="25"/>
  <c r="AA237" i="25"/>
  <c r="Y237" i="25"/>
  <c r="W237" i="25"/>
  <c r="U237" i="25"/>
  <c r="S237" i="25"/>
  <c r="Q237" i="25"/>
  <c r="O237" i="25"/>
  <c r="M237" i="25"/>
  <c r="K237" i="25"/>
  <c r="I237" i="25"/>
  <c r="G237" i="25"/>
  <c r="E237" i="25"/>
  <c r="AQ236" i="25"/>
  <c r="AO236" i="25"/>
  <c r="AM236" i="25"/>
  <c r="AK236" i="25"/>
  <c r="AI236" i="25"/>
  <c r="AG236" i="25"/>
  <c r="AE236" i="25"/>
  <c r="AC236" i="25"/>
  <c r="AA236" i="25"/>
  <c r="Y236" i="25"/>
  <c r="W236" i="25"/>
  <c r="U236" i="25"/>
  <c r="S236" i="25"/>
  <c r="Q236" i="25"/>
  <c r="O236" i="25"/>
  <c r="M236" i="25"/>
  <c r="K236" i="25"/>
  <c r="I236" i="25"/>
  <c r="G236" i="25"/>
  <c r="E236" i="25"/>
  <c r="AQ235" i="25"/>
  <c r="AO235" i="25"/>
  <c r="AM235" i="25"/>
  <c r="AK235" i="25"/>
  <c r="AI235" i="25"/>
  <c r="AG235" i="25"/>
  <c r="AE235" i="25"/>
  <c r="AC235" i="25"/>
  <c r="AA235" i="25"/>
  <c r="Y235" i="25"/>
  <c r="W235" i="25"/>
  <c r="U235" i="25"/>
  <c r="S235" i="25"/>
  <c r="Q235" i="25"/>
  <c r="O235" i="25"/>
  <c r="M235" i="25"/>
  <c r="K235" i="25"/>
  <c r="I235" i="25"/>
  <c r="G235" i="25"/>
  <c r="E235" i="25"/>
  <c r="AQ234" i="25"/>
  <c r="AO234" i="25"/>
  <c r="AM234" i="25"/>
  <c r="AK234" i="25"/>
  <c r="AI234" i="25"/>
  <c r="AG234" i="25"/>
  <c r="AE234" i="25"/>
  <c r="AC234" i="25"/>
  <c r="AA234" i="25"/>
  <c r="Y234" i="25"/>
  <c r="W234" i="25"/>
  <c r="U234" i="25"/>
  <c r="S234" i="25"/>
  <c r="Q234" i="25"/>
  <c r="O234" i="25"/>
  <c r="M234" i="25"/>
  <c r="K234" i="25"/>
  <c r="I234" i="25"/>
  <c r="G234" i="25"/>
  <c r="E234" i="25"/>
  <c r="AQ233" i="25"/>
  <c r="AO233" i="25"/>
  <c r="AM233" i="25"/>
  <c r="AK233" i="25"/>
  <c r="AI233" i="25"/>
  <c r="AG233" i="25"/>
  <c r="AE233" i="25"/>
  <c r="AC233" i="25"/>
  <c r="AA233" i="25"/>
  <c r="Y233" i="25"/>
  <c r="W233" i="25"/>
  <c r="U233" i="25"/>
  <c r="S233" i="25"/>
  <c r="Q233" i="25"/>
  <c r="O233" i="25"/>
  <c r="M233" i="25"/>
  <c r="K233" i="25"/>
  <c r="I233" i="25"/>
  <c r="G233" i="25"/>
  <c r="E233" i="25"/>
  <c r="AQ232" i="25"/>
  <c r="AO232" i="25"/>
  <c r="AM232" i="25"/>
  <c r="AK232" i="25"/>
  <c r="AI232" i="25"/>
  <c r="AG232" i="25"/>
  <c r="AE232" i="25"/>
  <c r="AC232" i="25"/>
  <c r="AA232" i="25"/>
  <c r="Y232" i="25"/>
  <c r="W232" i="25"/>
  <c r="U232" i="25"/>
  <c r="S232" i="25"/>
  <c r="Q232" i="25"/>
  <c r="O232" i="25"/>
  <c r="M232" i="25"/>
  <c r="K232" i="25"/>
  <c r="I232" i="25"/>
  <c r="G232" i="25"/>
  <c r="E232" i="25"/>
  <c r="AQ231" i="25"/>
  <c r="AO231" i="25"/>
  <c r="AM231" i="25"/>
  <c r="AK231" i="25"/>
  <c r="AI231" i="25"/>
  <c r="AG231" i="25"/>
  <c r="AE231" i="25"/>
  <c r="AC231" i="25"/>
  <c r="AA231" i="25"/>
  <c r="Y231" i="25"/>
  <c r="W231" i="25"/>
  <c r="U231" i="25"/>
  <c r="S231" i="25"/>
  <c r="Q231" i="25"/>
  <c r="O231" i="25"/>
  <c r="M231" i="25"/>
  <c r="K231" i="25"/>
  <c r="I231" i="25"/>
  <c r="G231" i="25"/>
  <c r="E231" i="25"/>
  <c r="AQ230" i="25"/>
  <c r="AO230" i="25"/>
  <c r="AM230" i="25"/>
  <c r="AK230" i="25"/>
  <c r="AI230" i="25"/>
  <c r="AG230" i="25"/>
  <c r="AE230" i="25"/>
  <c r="AC230" i="25"/>
  <c r="AA230" i="25"/>
  <c r="Y230" i="25"/>
  <c r="W230" i="25"/>
  <c r="U230" i="25"/>
  <c r="S230" i="25"/>
  <c r="Q230" i="25"/>
  <c r="O230" i="25"/>
  <c r="M230" i="25"/>
  <c r="K230" i="25"/>
  <c r="I230" i="25"/>
  <c r="G230" i="25"/>
  <c r="E230" i="25"/>
  <c r="AQ229" i="25"/>
  <c r="AO229" i="25"/>
  <c r="AM229" i="25"/>
  <c r="AK229" i="25"/>
  <c r="AI229" i="25"/>
  <c r="AG229" i="25"/>
  <c r="AE229" i="25"/>
  <c r="AC229" i="25"/>
  <c r="AA229" i="25"/>
  <c r="Y229" i="25"/>
  <c r="W229" i="25"/>
  <c r="U229" i="25"/>
  <c r="S229" i="25"/>
  <c r="Q229" i="25"/>
  <c r="O229" i="25"/>
  <c r="M229" i="25"/>
  <c r="K229" i="25"/>
  <c r="I229" i="25"/>
  <c r="G229" i="25"/>
  <c r="E229" i="25"/>
  <c r="AQ228" i="25"/>
  <c r="AO228" i="25"/>
  <c r="AM228" i="25"/>
  <c r="AK228" i="25"/>
  <c r="AI228" i="25"/>
  <c r="AG228" i="25"/>
  <c r="AE228" i="25"/>
  <c r="AC228" i="25"/>
  <c r="AA228" i="25"/>
  <c r="Y228" i="25"/>
  <c r="W228" i="25"/>
  <c r="U228" i="25"/>
  <c r="S228" i="25"/>
  <c r="Q228" i="25"/>
  <c r="O228" i="25"/>
  <c r="M228" i="25"/>
  <c r="K228" i="25"/>
  <c r="I228" i="25"/>
  <c r="G228" i="25"/>
  <c r="E228" i="25"/>
  <c r="AQ227" i="25"/>
  <c r="AO227" i="25"/>
  <c r="AM227" i="25"/>
  <c r="AK227" i="25"/>
  <c r="AI227" i="25"/>
  <c r="AG227" i="25"/>
  <c r="AE227" i="25"/>
  <c r="AC227" i="25"/>
  <c r="AA227" i="25"/>
  <c r="Y227" i="25"/>
  <c r="W227" i="25"/>
  <c r="U227" i="25"/>
  <c r="S227" i="25"/>
  <c r="Q227" i="25"/>
  <c r="O227" i="25"/>
  <c r="M227" i="25"/>
  <c r="K227" i="25"/>
  <c r="I227" i="25"/>
  <c r="G227" i="25"/>
  <c r="E227" i="25"/>
  <c r="AQ226" i="25"/>
  <c r="AO226" i="25"/>
  <c r="AM226" i="25"/>
  <c r="AK226" i="25"/>
  <c r="AI226" i="25"/>
  <c r="AG226" i="25"/>
  <c r="AE226" i="25"/>
  <c r="AC226" i="25"/>
  <c r="AA226" i="25"/>
  <c r="Y226" i="25"/>
  <c r="W226" i="25"/>
  <c r="U226" i="25"/>
  <c r="S226" i="25"/>
  <c r="Q226" i="25"/>
  <c r="O226" i="25"/>
  <c r="M226" i="25"/>
  <c r="K226" i="25"/>
  <c r="I226" i="25"/>
  <c r="G226" i="25"/>
  <c r="E226" i="25"/>
  <c r="AQ225" i="25"/>
  <c r="AO225" i="25"/>
  <c r="AM225" i="25"/>
  <c r="AK225" i="25"/>
  <c r="AI225" i="25"/>
  <c r="AG225" i="25"/>
  <c r="AE225" i="25"/>
  <c r="AC225" i="25"/>
  <c r="AA225" i="25"/>
  <c r="Y225" i="25"/>
  <c r="W225" i="25"/>
  <c r="U225" i="25"/>
  <c r="S225" i="25"/>
  <c r="Q225" i="25"/>
  <c r="O225" i="25"/>
  <c r="M225" i="25"/>
  <c r="K225" i="25"/>
  <c r="I225" i="25"/>
  <c r="G225" i="25"/>
  <c r="E225" i="25"/>
  <c r="AQ224" i="25"/>
  <c r="AO224" i="25"/>
  <c r="AM224" i="25"/>
  <c r="AK224" i="25"/>
  <c r="AI224" i="25"/>
  <c r="AG224" i="25"/>
  <c r="AE224" i="25"/>
  <c r="AC224" i="25"/>
  <c r="AA224" i="25"/>
  <c r="Y224" i="25"/>
  <c r="W224" i="25"/>
  <c r="U224" i="25"/>
  <c r="S224" i="25"/>
  <c r="Q224" i="25"/>
  <c r="O224" i="25"/>
  <c r="M224" i="25"/>
  <c r="K224" i="25"/>
  <c r="I224" i="25"/>
  <c r="G224" i="25"/>
  <c r="E224" i="25"/>
  <c r="AQ223" i="25"/>
  <c r="AO223" i="25"/>
  <c r="AM223" i="25"/>
  <c r="AK223" i="25"/>
  <c r="AI223" i="25"/>
  <c r="AG223" i="25"/>
  <c r="AE223" i="25"/>
  <c r="AC223" i="25"/>
  <c r="AA223" i="25"/>
  <c r="Y223" i="25"/>
  <c r="W223" i="25"/>
  <c r="U223" i="25"/>
  <c r="S223" i="25"/>
  <c r="Q223" i="25"/>
  <c r="O223" i="25"/>
  <c r="M223" i="25"/>
  <c r="K223" i="25"/>
  <c r="I223" i="25"/>
  <c r="G223" i="25"/>
  <c r="E223" i="25"/>
  <c r="AQ222" i="25"/>
  <c r="AO222" i="25"/>
  <c r="AM222" i="25"/>
  <c r="AK222" i="25"/>
  <c r="AI222" i="25"/>
  <c r="AG222" i="25"/>
  <c r="AE222" i="25"/>
  <c r="AC222" i="25"/>
  <c r="AA222" i="25"/>
  <c r="Y222" i="25"/>
  <c r="W222" i="25"/>
  <c r="U222" i="25"/>
  <c r="S222" i="25"/>
  <c r="Q222" i="25"/>
  <c r="O222" i="25"/>
  <c r="M222" i="25"/>
  <c r="K222" i="25"/>
  <c r="I222" i="25"/>
  <c r="G222" i="25"/>
  <c r="E222" i="25"/>
  <c r="AQ221" i="25"/>
  <c r="AO221" i="25"/>
  <c r="AM221" i="25"/>
  <c r="AK221" i="25"/>
  <c r="AI221" i="25"/>
  <c r="AG221" i="25"/>
  <c r="AE221" i="25"/>
  <c r="AC221" i="25"/>
  <c r="AA221" i="25"/>
  <c r="Y221" i="25"/>
  <c r="W221" i="25"/>
  <c r="U221" i="25"/>
  <c r="S221" i="25"/>
  <c r="Q221" i="25"/>
  <c r="O221" i="25"/>
  <c r="M221" i="25"/>
  <c r="K221" i="25"/>
  <c r="I221" i="25"/>
  <c r="G221" i="25"/>
  <c r="E221" i="25"/>
  <c r="AQ220" i="25"/>
  <c r="AO220" i="25"/>
  <c r="AM220" i="25"/>
  <c r="AK220" i="25"/>
  <c r="AI220" i="25"/>
  <c r="AG220" i="25"/>
  <c r="AE220" i="25"/>
  <c r="AC220" i="25"/>
  <c r="AA220" i="25"/>
  <c r="Y220" i="25"/>
  <c r="W220" i="25"/>
  <c r="U220" i="25"/>
  <c r="S220" i="25"/>
  <c r="Q220" i="25"/>
  <c r="O220" i="25"/>
  <c r="M220" i="25"/>
  <c r="K220" i="25"/>
  <c r="I220" i="25"/>
  <c r="G220" i="25"/>
  <c r="E220" i="25"/>
  <c r="AQ219" i="25"/>
  <c r="AO219" i="25"/>
  <c r="AM219" i="25"/>
  <c r="AK219" i="25"/>
  <c r="AI219" i="25"/>
  <c r="AG219" i="25"/>
  <c r="AE219" i="25"/>
  <c r="AC219" i="25"/>
  <c r="AA219" i="25"/>
  <c r="Y219" i="25"/>
  <c r="W219" i="25"/>
  <c r="U219" i="25"/>
  <c r="S219" i="25"/>
  <c r="Q219" i="25"/>
  <c r="O219" i="25"/>
  <c r="M219" i="25"/>
  <c r="K219" i="25"/>
  <c r="I219" i="25"/>
  <c r="G219" i="25"/>
  <c r="E219" i="25"/>
  <c r="AQ218" i="25"/>
  <c r="AO218" i="25"/>
  <c r="AM218" i="25"/>
  <c r="AK218" i="25"/>
  <c r="AI218" i="25"/>
  <c r="AG218" i="25"/>
  <c r="AE218" i="25"/>
  <c r="AC218" i="25"/>
  <c r="AA218" i="25"/>
  <c r="Y218" i="25"/>
  <c r="W218" i="25"/>
  <c r="U218" i="25"/>
  <c r="S218" i="25"/>
  <c r="Q218" i="25"/>
  <c r="O218" i="25"/>
  <c r="M218" i="25"/>
  <c r="K218" i="25"/>
  <c r="I218" i="25"/>
  <c r="G218" i="25"/>
  <c r="E218" i="25"/>
  <c r="AQ217" i="25"/>
  <c r="AO217" i="25"/>
  <c r="AM217" i="25"/>
  <c r="AK217" i="25"/>
  <c r="AI217" i="25"/>
  <c r="AG217" i="25"/>
  <c r="AE217" i="25"/>
  <c r="AC217" i="25"/>
  <c r="AA217" i="25"/>
  <c r="Y217" i="25"/>
  <c r="W217" i="25"/>
  <c r="U217" i="25"/>
  <c r="S217" i="25"/>
  <c r="Q217" i="25"/>
  <c r="O217" i="25"/>
  <c r="M217" i="25"/>
  <c r="K217" i="25"/>
  <c r="I217" i="25"/>
  <c r="G217" i="25"/>
  <c r="E217" i="25"/>
  <c r="AQ216" i="25"/>
  <c r="AO216" i="25"/>
  <c r="AM216" i="25"/>
  <c r="AK216" i="25"/>
  <c r="AI216" i="25"/>
  <c r="AG216" i="25"/>
  <c r="AE216" i="25"/>
  <c r="AC216" i="25"/>
  <c r="AA216" i="25"/>
  <c r="Y216" i="25"/>
  <c r="W216" i="25"/>
  <c r="U216" i="25"/>
  <c r="S216" i="25"/>
  <c r="Q216" i="25"/>
  <c r="O216" i="25"/>
  <c r="M216" i="25"/>
  <c r="K216" i="25"/>
  <c r="I216" i="25"/>
  <c r="G216" i="25"/>
  <c r="E216" i="25"/>
  <c r="AQ215" i="25"/>
  <c r="AO215" i="25"/>
  <c r="AM215" i="25"/>
  <c r="AK215" i="25"/>
  <c r="AI215" i="25"/>
  <c r="AG215" i="25"/>
  <c r="AE215" i="25"/>
  <c r="AC215" i="25"/>
  <c r="AA215" i="25"/>
  <c r="Y215" i="25"/>
  <c r="W215" i="25"/>
  <c r="U215" i="25"/>
  <c r="S215" i="25"/>
  <c r="Q215" i="25"/>
  <c r="O215" i="25"/>
  <c r="M215" i="25"/>
  <c r="K215" i="25"/>
  <c r="I215" i="25"/>
  <c r="G215" i="25"/>
  <c r="E215" i="25"/>
  <c r="AQ214" i="25"/>
  <c r="AO214" i="25"/>
  <c r="AM214" i="25"/>
  <c r="AK214" i="25"/>
  <c r="AI214" i="25"/>
  <c r="AG214" i="25"/>
  <c r="AE214" i="25"/>
  <c r="AC214" i="25"/>
  <c r="AA214" i="25"/>
  <c r="Y214" i="25"/>
  <c r="W214" i="25"/>
  <c r="U214" i="25"/>
  <c r="S214" i="25"/>
  <c r="Q214" i="25"/>
  <c r="O214" i="25"/>
  <c r="M214" i="25"/>
  <c r="K214" i="25"/>
  <c r="I214" i="25"/>
  <c r="G214" i="25"/>
  <c r="E214" i="25"/>
  <c r="AQ213" i="25"/>
  <c r="AO213" i="25"/>
  <c r="AM213" i="25"/>
  <c r="AK213" i="25"/>
  <c r="AI213" i="25"/>
  <c r="AG213" i="25"/>
  <c r="AE213" i="25"/>
  <c r="AC213" i="25"/>
  <c r="AA213" i="25"/>
  <c r="Y213" i="25"/>
  <c r="W213" i="25"/>
  <c r="U213" i="25"/>
  <c r="S213" i="25"/>
  <c r="Q213" i="25"/>
  <c r="O213" i="25"/>
  <c r="M213" i="25"/>
  <c r="K213" i="25"/>
  <c r="I213" i="25"/>
  <c r="G213" i="25"/>
  <c r="E213" i="25"/>
  <c r="AQ212" i="25"/>
  <c r="AO212" i="25"/>
  <c r="AM212" i="25"/>
  <c r="AK212" i="25"/>
  <c r="AI212" i="25"/>
  <c r="AG212" i="25"/>
  <c r="AE212" i="25"/>
  <c r="AC212" i="25"/>
  <c r="AA212" i="25"/>
  <c r="Y212" i="25"/>
  <c r="W212" i="25"/>
  <c r="U212" i="25"/>
  <c r="S212" i="25"/>
  <c r="Q212" i="25"/>
  <c r="O212" i="25"/>
  <c r="M212" i="25"/>
  <c r="K212" i="25"/>
  <c r="I212" i="25"/>
  <c r="G212" i="25"/>
  <c r="E212" i="25"/>
  <c r="AQ211" i="25"/>
  <c r="AO211" i="25"/>
  <c r="AM211" i="25"/>
  <c r="AK211" i="25"/>
  <c r="AI211" i="25"/>
  <c r="AG211" i="25"/>
  <c r="AE211" i="25"/>
  <c r="AC211" i="25"/>
  <c r="AA211" i="25"/>
  <c r="Y211" i="25"/>
  <c r="W211" i="25"/>
  <c r="U211" i="25"/>
  <c r="S211" i="25"/>
  <c r="Q211" i="25"/>
  <c r="O211" i="25"/>
  <c r="M211" i="25"/>
  <c r="K211" i="25"/>
  <c r="I211" i="25"/>
  <c r="G211" i="25"/>
  <c r="E211" i="25"/>
  <c r="AQ210" i="25"/>
  <c r="AO210" i="25"/>
  <c r="AM210" i="25"/>
  <c r="AK210" i="25"/>
  <c r="AI210" i="25"/>
  <c r="AG210" i="25"/>
  <c r="AE210" i="25"/>
  <c r="AC210" i="25"/>
  <c r="AA210" i="25"/>
  <c r="Y210" i="25"/>
  <c r="W210" i="25"/>
  <c r="U210" i="25"/>
  <c r="S210" i="25"/>
  <c r="Q210" i="25"/>
  <c r="O210" i="25"/>
  <c r="M210" i="25"/>
  <c r="K210" i="25"/>
  <c r="I210" i="25"/>
  <c r="G210" i="25"/>
  <c r="E210" i="25"/>
  <c r="AQ209" i="25"/>
  <c r="AO209" i="25"/>
  <c r="AM209" i="25"/>
  <c r="AK209" i="25"/>
  <c r="AI209" i="25"/>
  <c r="AG209" i="25"/>
  <c r="AE209" i="25"/>
  <c r="AC209" i="25"/>
  <c r="AA209" i="25"/>
  <c r="Y209" i="25"/>
  <c r="W209" i="25"/>
  <c r="U209" i="25"/>
  <c r="S209" i="25"/>
  <c r="Q209" i="25"/>
  <c r="O209" i="25"/>
  <c r="M209" i="25"/>
  <c r="K209" i="25"/>
  <c r="I209" i="25"/>
  <c r="G209" i="25"/>
  <c r="E209" i="25"/>
  <c r="AQ208" i="25"/>
  <c r="AO208" i="25"/>
  <c r="AM208" i="25"/>
  <c r="AK208" i="25"/>
  <c r="AI208" i="25"/>
  <c r="AG208" i="25"/>
  <c r="AE208" i="25"/>
  <c r="AC208" i="25"/>
  <c r="AA208" i="25"/>
  <c r="Y208" i="25"/>
  <c r="W208" i="25"/>
  <c r="U208" i="25"/>
  <c r="S208" i="25"/>
  <c r="Q208" i="25"/>
  <c r="O208" i="25"/>
  <c r="M208" i="25"/>
  <c r="K208" i="25"/>
  <c r="I208" i="25"/>
  <c r="G208" i="25"/>
  <c r="E208" i="25"/>
  <c r="AQ207" i="25"/>
  <c r="AO207" i="25"/>
  <c r="AM207" i="25"/>
  <c r="AK207" i="25"/>
  <c r="AI207" i="25"/>
  <c r="AG207" i="25"/>
  <c r="AE207" i="25"/>
  <c r="AC207" i="25"/>
  <c r="AA207" i="25"/>
  <c r="Y207" i="25"/>
  <c r="W207" i="25"/>
  <c r="U207" i="25"/>
  <c r="S207" i="25"/>
  <c r="Q207" i="25"/>
  <c r="O207" i="25"/>
  <c r="M207" i="25"/>
  <c r="K207" i="25"/>
  <c r="I207" i="25"/>
  <c r="G207" i="25"/>
  <c r="E207" i="25"/>
  <c r="AQ206" i="25"/>
  <c r="AO206" i="25"/>
  <c r="AM206" i="25"/>
  <c r="AK206" i="25"/>
  <c r="AI206" i="25"/>
  <c r="AG206" i="25"/>
  <c r="AE206" i="25"/>
  <c r="AC206" i="25"/>
  <c r="AA206" i="25"/>
  <c r="Y206" i="25"/>
  <c r="W206" i="25"/>
  <c r="U206" i="25"/>
  <c r="S206" i="25"/>
  <c r="Q206" i="25"/>
  <c r="O206" i="25"/>
  <c r="M206" i="25"/>
  <c r="K206" i="25"/>
  <c r="I206" i="25"/>
  <c r="G206" i="25"/>
  <c r="E206" i="25"/>
  <c r="AQ205" i="25"/>
  <c r="AO205" i="25"/>
  <c r="AM205" i="25"/>
  <c r="AK205" i="25"/>
  <c r="AI205" i="25"/>
  <c r="AG205" i="25"/>
  <c r="AE205" i="25"/>
  <c r="AC205" i="25"/>
  <c r="AA205" i="25"/>
  <c r="Y205" i="25"/>
  <c r="W205" i="25"/>
  <c r="U205" i="25"/>
  <c r="S205" i="25"/>
  <c r="Q205" i="25"/>
  <c r="O205" i="25"/>
  <c r="M205" i="25"/>
  <c r="K205" i="25"/>
  <c r="I205" i="25"/>
  <c r="G205" i="25"/>
  <c r="E205" i="25"/>
  <c r="AQ204" i="25"/>
  <c r="AO204" i="25"/>
  <c r="AM204" i="25"/>
  <c r="AK204" i="25"/>
  <c r="AI204" i="25"/>
  <c r="AG204" i="25"/>
  <c r="AE204" i="25"/>
  <c r="AC204" i="25"/>
  <c r="AA204" i="25"/>
  <c r="Y204" i="25"/>
  <c r="W204" i="25"/>
  <c r="U204" i="25"/>
  <c r="S204" i="25"/>
  <c r="Q204" i="25"/>
  <c r="O204" i="25"/>
  <c r="M204" i="25"/>
  <c r="K204" i="25"/>
  <c r="I204" i="25"/>
  <c r="G204" i="25"/>
  <c r="E204" i="25"/>
  <c r="AQ203" i="25"/>
  <c r="AO203" i="25"/>
  <c r="AM203" i="25"/>
  <c r="AK203" i="25"/>
  <c r="AI203" i="25"/>
  <c r="AG203" i="25"/>
  <c r="AE203" i="25"/>
  <c r="AC203" i="25"/>
  <c r="AA203" i="25"/>
  <c r="Y203" i="25"/>
  <c r="W203" i="25"/>
  <c r="U203" i="25"/>
  <c r="S203" i="25"/>
  <c r="Q203" i="25"/>
  <c r="O203" i="25"/>
  <c r="M203" i="25"/>
  <c r="K203" i="25"/>
  <c r="I203" i="25"/>
  <c r="G203" i="25"/>
  <c r="E203" i="25"/>
  <c r="AQ202" i="25"/>
  <c r="AO202" i="25"/>
  <c r="AM202" i="25"/>
  <c r="AK202" i="25"/>
  <c r="AI202" i="25"/>
  <c r="AG202" i="25"/>
  <c r="AE202" i="25"/>
  <c r="AC202" i="25"/>
  <c r="AA202" i="25"/>
  <c r="Y202" i="25"/>
  <c r="W202" i="25"/>
  <c r="U202" i="25"/>
  <c r="S202" i="25"/>
  <c r="Q202" i="25"/>
  <c r="O202" i="25"/>
  <c r="M202" i="25"/>
  <c r="K202" i="25"/>
  <c r="I202" i="25"/>
  <c r="G202" i="25"/>
  <c r="E202" i="25"/>
  <c r="AQ201" i="25"/>
  <c r="AO201" i="25"/>
  <c r="AM201" i="25"/>
  <c r="AK201" i="25"/>
  <c r="AI201" i="25"/>
  <c r="AG201" i="25"/>
  <c r="AE201" i="25"/>
  <c r="AC201" i="25"/>
  <c r="AA201" i="25"/>
  <c r="Y201" i="25"/>
  <c r="W201" i="25"/>
  <c r="U201" i="25"/>
  <c r="S201" i="25"/>
  <c r="Q201" i="25"/>
  <c r="O201" i="25"/>
  <c r="M201" i="25"/>
  <c r="K201" i="25"/>
  <c r="I201" i="25"/>
  <c r="G201" i="25"/>
  <c r="E201" i="25"/>
  <c r="AQ200" i="25"/>
  <c r="AO200" i="25"/>
  <c r="AM200" i="25"/>
  <c r="AK200" i="25"/>
  <c r="AI200" i="25"/>
  <c r="AG200" i="25"/>
  <c r="AE200" i="25"/>
  <c r="AC200" i="25"/>
  <c r="AA200" i="25"/>
  <c r="Y200" i="25"/>
  <c r="W200" i="25"/>
  <c r="U200" i="25"/>
  <c r="S200" i="25"/>
  <c r="Q200" i="25"/>
  <c r="O200" i="25"/>
  <c r="M200" i="25"/>
  <c r="K200" i="25"/>
  <c r="I200" i="25"/>
  <c r="G200" i="25"/>
  <c r="E200" i="25"/>
  <c r="AQ199" i="25"/>
  <c r="AO199" i="25"/>
  <c r="AM199" i="25"/>
  <c r="AK199" i="25"/>
  <c r="AI199" i="25"/>
  <c r="AG199" i="25"/>
  <c r="AE199" i="25"/>
  <c r="AC199" i="25"/>
  <c r="AA199" i="25"/>
  <c r="Y199" i="25"/>
  <c r="W199" i="25"/>
  <c r="U199" i="25"/>
  <c r="S199" i="25"/>
  <c r="Q199" i="25"/>
  <c r="O199" i="25"/>
  <c r="M199" i="25"/>
  <c r="K199" i="25"/>
  <c r="I199" i="25"/>
  <c r="G199" i="25"/>
  <c r="E199" i="25"/>
  <c r="AQ198" i="25"/>
  <c r="AO198" i="25"/>
  <c r="AM198" i="25"/>
  <c r="AK198" i="25"/>
  <c r="AI198" i="25"/>
  <c r="AG198" i="25"/>
  <c r="AE198" i="25"/>
  <c r="AC198" i="25"/>
  <c r="AA198" i="25"/>
  <c r="Y198" i="25"/>
  <c r="W198" i="25"/>
  <c r="U198" i="25"/>
  <c r="S198" i="25"/>
  <c r="Q198" i="25"/>
  <c r="O198" i="25"/>
  <c r="M198" i="25"/>
  <c r="K198" i="25"/>
  <c r="I198" i="25"/>
  <c r="G198" i="25"/>
  <c r="E198" i="25"/>
  <c r="AQ197" i="25"/>
  <c r="AO197" i="25"/>
  <c r="AM197" i="25"/>
  <c r="AK197" i="25"/>
  <c r="AI197" i="25"/>
  <c r="AG197" i="25"/>
  <c r="AE197" i="25"/>
  <c r="AC197" i="25"/>
  <c r="AA197" i="25"/>
  <c r="Y197" i="25"/>
  <c r="W197" i="25"/>
  <c r="U197" i="25"/>
  <c r="S197" i="25"/>
  <c r="Q197" i="25"/>
  <c r="O197" i="25"/>
  <c r="M197" i="25"/>
  <c r="K197" i="25"/>
  <c r="I197" i="25"/>
  <c r="G197" i="25"/>
  <c r="E197" i="25"/>
  <c r="AQ196" i="25"/>
  <c r="AO196" i="25"/>
  <c r="AM196" i="25"/>
  <c r="AK196" i="25"/>
  <c r="AI196" i="25"/>
  <c r="AG196" i="25"/>
  <c r="AE196" i="25"/>
  <c r="AC196" i="25"/>
  <c r="AA196" i="25"/>
  <c r="Y196" i="25"/>
  <c r="W196" i="25"/>
  <c r="U196" i="25"/>
  <c r="S196" i="25"/>
  <c r="Q196" i="25"/>
  <c r="O196" i="25"/>
  <c r="M196" i="25"/>
  <c r="K196" i="25"/>
  <c r="I196" i="25"/>
  <c r="G196" i="25"/>
  <c r="E196" i="25"/>
  <c r="AQ195" i="25"/>
  <c r="AO195" i="25"/>
  <c r="AM195" i="25"/>
  <c r="AK195" i="25"/>
  <c r="AI195" i="25"/>
  <c r="AG195" i="25"/>
  <c r="AE195" i="25"/>
  <c r="AC195" i="25"/>
  <c r="AA195" i="25"/>
  <c r="Y195" i="25"/>
  <c r="W195" i="25"/>
  <c r="U195" i="25"/>
  <c r="S195" i="25"/>
  <c r="Q195" i="25"/>
  <c r="O195" i="25"/>
  <c r="M195" i="25"/>
  <c r="K195" i="25"/>
  <c r="I195" i="25"/>
  <c r="G195" i="25"/>
  <c r="E195" i="25"/>
  <c r="AQ194" i="25"/>
  <c r="AO194" i="25"/>
  <c r="AM194" i="25"/>
  <c r="AK194" i="25"/>
  <c r="AI194" i="25"/>
  <c r="AG194" i="25"/>
  <c r="AE194" i="25"/>
  <c r="AC194" i="25"/>
  <c r="AA194" i="25"/>
  <c r="Y194" i="25"/>
  <c r="W194" i="25"/>
  <c r="U194" i="25"/>
  <c r="S194" i="25"/>
  <c r="Q194" i="25"/>
  <c r="O194" i="25"/>
  <c r="M194" i="25"/>
  <c r="K194" i="25"/>
  <c r="I194" i="25"/>
  <c r="G194" i="25"/>
  <c r="E194" i="25"/>
  <c r="AQ193" i="25"/>
  <c r="AO193" i="25"/>
  <c r="AM193" i="25"/>
  <c r="AK193" i="25"/>
  <c r="AI193" i="25"/>
  <c r="AG193" i="25"/>
  <c r="AE193" i="25"/>
  <c r="AC193" i="25"/>
  <c r="AA193" i="25"/>
  <c r="Y193" i="25"/>
  <c r="W193" i="25"/>
  <c r="U193" i="25"/>
  <c r="S193" i="25"/>
  <c r="Q193" i="25"/>
  <c r="O193" i="25"/>
  <c r="M193" i="25"/>
  <c r="K193" i="25"/>
  <c r="I193" i="25"/>
  <c r="G193" i="25"/>
  <c r="E193" i="25"/>
  <c r="AQ192" i="25"/>
  <c r="AO192" i="25"/>
  <c r="AM192" i="25"/>
  <c r="AK192" i="25"/>
  <c r="AI192" i="25"/>
  <c r="AG192" i="25"/>
  <c r="AE192" i="25"/>
  <c r="AC192" i="25"/>
  <c r="AA192" i="25"/>
  <c r="Y192" i="25"/>
  <c r="W192" i="25"/>
  <c r="U192" i="25"/>
  <c r="S192" i="25"/>
  <c r="Q192" i="25"/>
  <c r="O192" i="25"/>
  <c r="M192" i="25"/>
  <c r="K192" i="25"/>
  <c r="I192" i="25"/>
  <c r="G192" i="25"/>
  <c r="E192" i="25"/>
  <c r="AQ191" i="25"/>
  <c r="AO191" i="25"/>
  <c r="AM191" i="25"/>
  <c r="AK191" i="25"/>
  <c r="AI191" i="25"/>
  <c r="AG191" i="25"/>
  <c r="AE191" i="25"/>
  <c r="AC191" i="25"/>
  <c r="AA191" i="25"/>
  <c r="Y191" i="25"/>
  <c r="W191" i="25"/>
  <c r="U191" i="25"/>
  <c r="S191" i="25"/>
  <c r="Q191" i="25"/>
  <c r="O191" i="25"/>
  <c r="M191" i="25"/>
  <c r="K191" i="25"/>
  <c r="I191" i="25"/>
  <c r="G191" i="25"/>
  <c r="E191" i="25"/>
  <c r="AQ190" i="25"/>
  <c r="AO190" i="25"/>
  <c r="AM190" i="25"/>
  <c r="AK190" i="25"/>
  <c r="AI190" i="25"/>
  <c r="AG190" i="25"/>
  <c r="AE190" i="25"/>
  <c r="AC190" i="25"/>
  <c r="AA190" i="25"/>
  <c r="Y190" i="25"/>
  <c r="W190" i="25"/>
  <c r="U190" i="25"/>
  <c r="S190" i="25"/>
  <c r="Q190" i="25"/>
  <c r="O190" i="25"/>
  <c r="M190" i="25"/>
  <c r="K190" i="25"/>
  <c r="I190" i="25"/>
  <c r="G190" i="25"/>
  <c r="E190" i="25"/>
  <c r="AQ189" i="25"/>
  <c r="AO189" i="25"/>
  <c r="AM189" i="25"/>
  <c r="AK189" i="25"/>
  <c r="AI189" i="25"/>
  <c r="AG189" i="25"/>
  <c r="AE189" i="25"/>
  <c r="AC189" i="25"/>
  <c r="AA189" i="25"/>
  <c r="Y189" i="25"/>
  <c r="W189" i="25"/>
  <c r="U189" i="25"/>
  <c r="S189" i="25"/>
  <c r="Q189" i="25"/>
  <c r="O189" i="25"/>
  <c r="M189" i="25"/>
  <c r="K189" i="25"/>
  <c r="I189" i="25"/>
  <c r="G189" i="25"/>
  <c r="E189" i="25"/>
  <c r="AQ188" i="25"/>
  <c r="AO188" i="25"/>
  <c r="AM188" i="25"/>
  <c r="AK188" i="25"/>
  <c r="AI188" i="25"/>
  <c r="AG188" i="25"/>
  <c r="AE188" i="25"/>
  <c r="AC188" i="25"/>
  <c r="AA188" i="25"/>
  <c r="Y188" i="25"/>
  <c r="W188" i="25"/>
  <c r="U188" i="25"/>
  <c r="S188" i="25"/>
  <c r="Q188" i="25"/>
  <c r="O188" i="25"/>
  <c r="M188" i="25"/>
  <c r="K188" i="25"/>
  <c r="I188" i="25"/>
  <c r="G188" i="25"/>
  <c r="E188" i="25"/>
  <c r="AQ187" i="25"/>
  <c r="AO187" i="25"/>
  <c r="AM187" i="25"/>
  <c r="AK187" i="25"/>
  <c r="AI187" i="25"/>
  <c r="AG187" i="25"/>
  <c r="AE187" i="25"/>
  <c r="AC187" i="25"/>
  <c r="AA187" i="25"/>
  <c r="Y187" i="25"/>
  <c r="W187" i="25"/>
  <c r="U187" i="25"/>
  <c r="S187" i="25"/>
  <c r="Q187" i="25"/>
  <c r="O187" i="25"/>
  <c r="M187" i="25"/>
  <c r="K187" i="25"/>
  <c r="I187" i="25"/>
  <c r="G187" i="25"/>
  <c r="E187" i="25"/>
  <c r="AQ186" i="25"/>
  <c r="AO186" i="25"/>
  <c r="AM186" i="25"/>
  <c r="AK186" i="25"/>
  <c r="AI186" i="25"/>
  <c r="AG186" i="25"/>
  <c r="AE186" i="25"/>
  <c r="AC186" i="25"/>
  <c r="AA186" i="25"/>
  <c r="Y186" i="25"/>
  <c r="W186" i="25"/>
  <c r="U186" i="25"/>
  <c r="S186" i="25"/>
  <c r="Q186" i="25"/>
  <c r="O186" i="25"/>
  <c r="M186" i="25"/>
  <c r="K186" i="25"/>
  <c r="I186" i="25"/>
  <c r="G186" i="25"/>
  <c r="E186" i="25"/>
  <c r="AQ185" i="25"/>
  <c r="AO185" i="25"/>
  <c r="AM185" i="25"/>
  <c r="AK185" i="25"/>
  <c r="AI185" i="25"/>
  <c r="AG185" i="25"/>
  <c r="AE185" i="25"/>
  <c r="AC185" i="25"/>
  <c r="AA185" i="25"/>
  <c r="Y185" i="25"/>
  <c r="W185" i="25"/>
  <c r="U185" i="25"/>
  <c r="S185" i="25"/>
  <c r="Q185" i="25"/>
  <c r="O185" i="25"/>
  <c r="M185" i="25"/>
  <c r="K185" i="25"/>
  <c r="I185" i="25"/>
  <c r="G185" i="25"/>
  <c r="E185" i="25"/>
  <c r="AQ184" i="25"/>
  <c r="AO184" i="25"/>
  <c r="AM184" i="25"/>
  <c r="AK184" i="25"/>
  <c r="AI184" i="25"/>
  <c r="AG184" i="25"/>
  <c r="AE184" i="25"/>
  <c r="AC184" i="25"/>
  <c r="AA184" i="25"/>
  <c r="Y184" i="25"/>
  <c r="W184" i="25"/>
  <c r="U184" i="25"/>
  <c r="S184" i="25"/>
  <c r="Q184" i="25"/>
  <c r="O184" i="25"/>
  <c r="M184" i="25"/>
  <c r="K184" i="25"/>
  <c r="I184" i="25"/>
  <c r="G184" i="25"/>
  <c r="E184" i="25"/>
  <c r="AQ183" i="25"/>
  <c r="AO183" i="25"/>
  <c r="AM183" i="25"/>
  <c r="AK183" i="25"/>
  <c r="AI183" i="25"/>
  <c r="AG183" i="25"/>
  <c r="AE183" i="25"/>
  <c r="AC183" i="25"/>
  <c r="AA183" i="25"/>
  <c r="Y183" i="25"/>
  <c r="W183" i="25"/>
  <c r="U183" i="25"/>
  <c r="S183" i="25"/>
  <c r="Q183" i="25"/>
  <c r="O183" i="25"/>
  <c r="M183" i="25"/>
  <c r="K183" i="25"/>
  <c r="I183" i="25"/>
  <c r="G183" i="25"/>
  <c r="E183" i="25"/>
  <c r="AQ182" i="25"/>
  <c r="AO182" i="25"/>
  <c r="AM182" i="25"/>
  <c r="AK182" i="25"/>
  <c r="AI182" i="25"/>
  <c r="AG182" i="25"/>
  <c r="AE182" i="25"/>
  <c r="AC182" i="25"/>
  <c r="AA182" i="25"/>
  <c r="Y182" i="25"/>
  <c r="W182" i="25"/>
  <c r="U182" i="25"/>
  <c r="S182" i="25"/>
  <c r="Q182" i="25"/>
  <c r="O182" i="25"/>
  <c r="M182" i="25"/>
  <c r="K182" i="25"/>
  <c r="I182" i="25"/>
  <c r="G182" i="25"/>
  <c r="E182" i="25"/>
  <c r="AQ181" i="25"/>
  <c r="AO181" i="25"/>
  <c r="AM181" i="25"/>
  <c r="AK181" i="25"/>
  <c r="AI181" i="25"/>
  <c r="AG181" i="25"/>
  <c r="AE181" i="25"/>
  <c r="AC181" i="25"/>
  <c r="AA181" i="25"/>
  <c r="Y181" i="25"/>
  <c r="W181" i="25"/>
  <c r="U181" i="25"/>
  <c r="S181" i="25"/>
  <c r="Q181" i="25"/>
  <c r="O181" i="25"/>
  <c r="M181" i="25"/>
  <c r="K181" i="25"/>
  <c r="I181" i="25"/>
  <c r="G181" i="25"/>
  <c r="E181" i="25"/>
  <c r="AQ180" i="25"/>
  <c r="AO180" i="25"/>
  <c r="AM180" i="25"/>
  <c r="AK180" i="25"/>
  <c r="AI180" i="25"/>
  <c r="AG180" i="25"/>
  <c r="AE180" i="25"/>
  <c r="AC180" i="25"/>
  <c r="AA180" i="25"/>
  <c r="Y180" i="25"/>
  <c r="W180" i="25"/>
  <c r="U180" i="25"/>
  <c r="S180" i="25"/>
  <c r="Q180" i="25"/>
  <c r="O180" i="25"/>
  <c r="M180" i="25"/>
  <c r="K180" i="25"/>
  <c r="I180" i="25"/>
  <c r="G180" i="25"/>
  <c r="E180" i="25"/>
  <c r="AQ179" i="25"/>
  <c r="AO179" i="25"/>
  <c r="AM179" i="25"/>
  <c r="AK179" i="25"/>
  <c r="AI179" i="25"/>
  <c r="AG179" i="25"/>
  <c r="AE179" i="25"/>
  <c r="AC179" i="25"/>
  <c r="AA179" i="25"/>
  <c r="Y179" i="25"/>
  <c r="W179" i="25"/>
  <c r="U179" i="25"/>
  <c r="S179" i="25"/>
  <c r="Q179" i="25"/>
  <c r="O179" i="25"/>
  <c r="M179" i="25"/>
  <c r="K179" i="25"/>
  <c r="I179" i="25"/>
  <c r="G179" i="25"/>
  <c r="E179" i="25"/>
  <c r="AQ178" i="25"/>
  <c r="AO178" i="25"/>
  <c r="AM178" i="25"/>
  <c r="AK178" i="25"/>
  <c r="AI178" i="25"/>
  <c r="AG178" i="25"/>
  <c r="AE178" i="25"/>
  <c r="AC178" i="25"/>
  <c r="AA178" i="25"/>
  <c r="Y178" i="25"/>
  <c r="W178" i="25"/>
  <c r="U178" i="25"/>
  <c r="S178" i="25"/>
  <c r="Q178" i="25"/>
  <c r="O178" i="25"/>
  <c r="M178" i="25"/>
  <c r="K178" i="25"/>
  <c r="I178" i="25"/>
  <c r="G178" i="25"/>
  <c r="E178" i="25"/>
  <c r="AQ177" i="25"/>
  <c r="AO177" i="25"/>
  <c r="AM177" i="25"/>
  <c r="AK177" i="25"/>
  <c r="AI177" i="25"/>
  <c r="AG177" i="25"/>
  <c r="AE177" i="25"/>
  <c r="AC177" i="25"/>
  <c r="AA177" i="25"/>
  <c r="Y177" i="25"/>
  <c r="W177" i="25"/>
  <c r="U177" i="25"/>
  <c r="S177" i="25"/>
  <c r="Q177" i="25"/>
  <c r="O177" i="25"/>
  <c r="M177" i="25"/>
  <c r="K177" i="25"/>
  <c r="I177" i="25"/>
  <c r="G177" i="25"/>
  <c r="E177" i="25"/>
  <c r="AQ176" i="25"/>
  <c r="AO176" i="25"/>
  <c r="AM176" i="25"/>
  <c r="AK176" i="25"/>
  <c r="AI176" i="25"/>
  <c r="AG176" i="25"/>
  <c r="AE176" i="25"/>
  <c r="AC176" i="25"/>
  <c r="AA176" i="25"/>
  <c r="Y176" i="25"/>
  <c r="W176" i="25"/>
  <c r="U176" i="25"/>
  <c r="S176" i="25"/>
  <c r="Q176" i="25"/>
  <c r="O176" i="25"/>
  <c r="M176" i="25"/>
  <c r="K176" i="25"/>
  <c r="I176" i="25"/>
  <c r="G176" i="25"/>
  <c r="E176" i="25"/>
  <c r="AQ175" i="25"/>
  <c r="AO175" i="25"/>
  <c r="AM175" i="25"/>
  <c r="AK175" i="25"/>
  <c r="AI175" i="25"/>
  <c r="AG175" i="25"/>
  <c r="AE175" i="25"/>
  <c r="AC175" i="25"/>
  <c r="AA175" i="25"/>
  <c r="Y175" i="25"/>
  <c r="W175" i="25"/>
  <c r="U175" i="25"/>
  <c r="S175" i="25"/>
  <c r="Q175" i="25"/>
  <c r="O175" i="25"/>
  <c r="M175" i="25"/>
  <c r="K175" i="25"/>
  <c r="I175" i="25"/>
  <c r="G175" i="25"/>
  <c r="E175" i="25"/>
  <c r="AQ174" i="25"/>
  <c r="AO174" i="25"/>
  <c r="AM174" i="25"/>
  <c r="AK174" i="25"/>
  <c r="AI174" i="25"/>
  <c r="AG174" i="25"/>
  <c r="AE174" i="25"/>
  <c r="AC174" i="25"/>
  <c r="AA174" i="25"/>
  <c r="Y174" i="25"/>
  <c r="W174" i="25"/>
  <c r="U174" i="25"/>
  <c r="S174" i="25"/>
  <c r="Q174" i="25"/>
  <c r="O174" i="25"/>
  <c r="M174" i="25"/>
  <c r="K174" i="25"/>
  <c r="I174" i="25"/>
  <c r="G174" i="25"/>
  <c r="E174" i="25"/>
  <c r="AQ173" i="25"/>
  <c r="AO173" i="25"/>
  <c r="AM173" i="25"/>
  <c r="AK173" i="25"/>
  <c r="AI173" i="25"/>
  <c r="AG173" i="25"/>
  <c r="AE173" i="25"/>
  <c r="AC173" i="25"/>
  <c r="AA173" i="25"/>
  <c r="Y173" i="25"/>
  <c r="W173" i="25"/>
  <c r="U173" i="25"/>
  <c r="S173" i="25"/>
  <c r="Q173" i="25"/>
  <c r="O173" i="25"/>
  <c r="M173" i="25"/>
  <c r="K173" i="25"/>
  <c r="I173" i="25"/>
  <c r="G173" i="25"/>
  <c r="E173" i="25"/>
  <c r="AQ172" i="25"/>
  <c r="AO172" i="25"/>
  <c r="AM172" i="25"/>
  <c r="AK172" i="25"/>
  <c r="AI172" i="25"/>
  <c r="AG172" i="25"/>
  <c r="AE172" i="25"/>
  <c r="AC172" i="25"/>
  <c r="AA172" i="25"/>
  <c r="Y172" i="25"/>
  <c r="W172" i="25"/>
  <c r="U172" i="25"/>
  <c r="S172" i="25"/>
  <c r="Q172" i="25"/>
  <c r="O172" i="25"/>
  <c r="M172" i="25"/>
  <c r="K172" i="25"/>
  <c r="I172" i="25"/>
  <c r="G172" i="25"/>
  <c r="E172" i="25"/>
  <c r="AQ171" i="25"/>
  <c r="AO171" i="25"/>
  <c r="AM171" i="25"/>
  <c r="AK171" i="25"/>
  <c r="AI171" i="25"/>
  <c r="AG171" i="25"/>
  <c r="AE171" i="25"/>
  <c r="AC171" i="25"/>
  <c r="AA171" i="25"/>
  <c r="Y171" i="25"/>
  <c r="W171" i="25"/>
  <c r="U171" i="25"/>
  <c r="S171" i="25"/>
  <c r="Q171" i="25"/>
  <c r="O171" i="25"/>
  <c r="M171" i="25"/>
  <c r="K171" i="25"/>
  <c r="I171" i="25"/>
  <c r="G171" i="25"/>
  <c r="E171" i="25"/>
  <c r="AQ170" i="25"/>
  <c r="AO170" i="25"/>
  <c r="AM170" i="25"/>
  <c r="AK170" i="25"/>
  <c r="AI170" i="25"/>
  <c r="AG170" i="25"/>
  <c r="AE170" i="25"/>
  <c r="AC170" i="25"/>
  <c r="AA170" i="25"/>
  <c r="Y170" i="25"/>
  <c r="W170" i="25"/>
  <c r="U170" i="25"/>
  <c r="S170" i="25"/>
  <c r="Q170" i="25"/>
  <c r="O170" i="25"/>
  <c r="M170" i="25"/>
  <c r="K170" i="25"/>
  <c r="I170" i="25"/>
  <c r="G170" i="25"/>
  <c r="E170" i="25"/>
  <c r="AQ169" i="25"/>
  <c r="AO169" i="25"/>
  <c r="AM169" i="25"/>
  <c r="AK169" i="25"/>
  <c r="AI169" i="25"/>
  <c r="AG169" i="25"/>
  <c r="AE169" i="25"/>
  <c r="AC169" i="25"/>
  <c r="AA169" i="25"/>
  <c r="Y169" i="25"/>
  <c r="W169" i="25"/>
  <c r="U169" i="25"/>
  <c r="S169" i="25"/>
  <c r="Q169" i="25"/>
  <c r="O169" i="25"/>
  <c r="M169" i="25"/>
  <c r="K169" i="25"/>
  <c r="I169" i="25"/>
  <c r="G169" i="25"/>
  <c r="E169" i="25"/>
  <c r="AQ168" i="25"/>
  <c r="AO168" i="25"/>
  <c r="AM168" i="25"/>
  <c r="AK168" i="25"/>
  <c r="AI168" i="25"/>
  <c r="AG168" i="25"/>
  <c r="AE168" i="25"/>
  <c r="AC168" i="25"/>
  <c r="AA168" i="25"/>
  <c r="Y168" i="25"/>
  <c r="W168" i="25"/>
  <c r="U168" i="25"/>
  <c r="S168" i="25"/>
  <c r="Q168" i="25"/>
  <c r="O168" i="25"/>
  <c r="M168" i="25"/>
  <c r="K168" i="25"/>
  <c r="I168" i="25"/>
  <c r="G168" i="25"/>
  <c r="E168" i="25"/>
  <c r="AQ167" i="25"/>
  <c r="AO167" i="25"/>
  <c r="AM167" i="25"/>
  <c r="AK167" i="25"/>
  <c r="AI167" i="25"/>
  <c r="AG167" i="25"/>
  <c r="AE167" i="25"/>
  <c r="AC167" i="25"/>
  <c r="AA167" i="25"/>
  <c r="Y167" i="25"/>
  <c r="W167" i="25"/>
  <c r="U167" i="25"/>
  <c r="S167" i="25"/>
  <c r="Q167" i="25"/>
  <c r="O167" i="25"/>
  <c r="M167" i="25"/>
  <c r="K167" i="25"/>
  <c r="I167" i="25"/>
  <c r="G167" i="25"/>
  <c r="E167" i="25"/>
  <c r="AQ166" i="25"/>
  <c r="AO166" i="25"/>
  <c r="AM166" i="25"/>
  <c r="AK166" i="25"/>
  <c r="AI166" i="25"/>
  <c r="AG166" i="25"/>
  <c r="AE166" i="25"/>
  <c r="AC166" i="25"/>
  <c r="AA166" i="25"/>
  <c r="Y166" i="25"/>
  <c r="W166" i="25"/>
  <c r="U166" i="25"/>
  <c r="S166" i="25"/>
  <c r="Q166" i="25"/>
  <c r="O166" i="25"/>
  <c r="M166" i="25"/>
  <c r="K166" i="25"/>
  <c r="I166" i="25"/>
  <c r="G166" i="25"/>
  <c r="E166" i="25"/>
  <c r="AQ165" i="25"/>
  <c r="AO165" i="25"/>
  <c r="AM165" i="25"/>
  <c r="AK165" i="25"/>
  <c r="AI165" i="25"/>
  <c r="AG165" i="25"/>
  <c r="AE165" i="25"/>
  <c r="AC165" i="25"/>
  <c r="AA165" i="25"/>
  <c r="Y165" i="25"/>
  <c r="W165" i="25"/>
  <c r="U165" i="25"/>
  <c r="S165" i="25"/>
  <c r="Q165" i="25"/>
  <c r="O165" i="25"/>
  <c r="M165" i="25"/>
  <c r="K165" i="25"/>
  <c r="I165" i="25"/>
  <c r="G165" i="25"/>
  <c r="E165" i="25"/>
  <c r="AQ164" i="25"/>
  <c r="AO164" i="25"/>
  <c r="AM164" i="25"/>
  <c r="AK164" i="25"/>
  <c r="AI164" i="25"/>
  <c r="AG164" i="25"/>
  <c r="AE164" i="25"/>
  <c r="AC164" i="25"/>
  <c r="AA164" i="25"/>
  <c r="Y164" i="25"/>
  <c r="W164" i="25"/>
  <c r="U164" i="25"/>
  <c r="S164" i="25"/>
  <c r="Q164" i="25"/>
  <c r="O164" i="25"/>
  <c r="M164" i="25"/>
  <c r="K164" i="25"/>
  <c r="I164" i="25"/>
  <c r="G164" i="25"/>
  <c r="E164" i="25"/>
  <c r="AQ163" i="25"/>
  <c r="AO163" i="25"/>
  <c r="AM163" i="25"/>
  <c r="AK163" i="25"/>
  <c r="AI163" i="25"/>
  <c r="AG163" i="25"/>
  <c r="AE163" i="25"/>
  <c r="AC163" i="25"/>
  <c r="AA163" i="25"/>
  <c r="Y163" i="25"/>
  <c r="W163" i="25"/>
  <c r="U163" i="25"/>
  <c r="S163" i="25"/>
  <c r="Q163" i="25"/>
  <c r="O163" i="25"/>
  <c r="M163" i="25"/>
  <c r="K163" i="25"/>
  <c r="I163" i="25"/>
  <c r="G163" i="25"/>
  <c r="E163" i="25"/>
  <c r="AQ162" i="25"/>
  <c r="AO162" i="25"/>
  <c r="AM162" i="25"/>
  <c r="AK162" i="25"/>
  <c r="AI162" i="25"/>
  <c r="AG162" i="25"/>
  <c r="AE162" i="25"/>
  <c r="AC162" i="25"/>
  <c r="AA162" i="25"/>
  <c r="Y162" i="25"/>
  <c r="W162" i="25"/>
  <c r="U162" i="25"/>
  <c r="S162" i="25"/>
  <c r="Q162" i="25"/>
  <c r="O162" i="25"/>
  <c r="M162" i="25"/>
  <c r="K162" i="25"/>
  <c r="I162" i="25"/>
  <c r="G162" i="25"/>
  <c r="E162" i="25"/>
  <c r="AQ161" i="25"/>
  <c r="AO161" i="25"/>
  <c r="AM161" i="25"/>
  <c r="AK161" i="25"/>
  <c r="AI161" i="25"/>
  <c r="AG161" i="25"/>
  <c r="AE161" i="25"/>
  <c r="AC161" i="25"/>
  <c r="AA161" i="25"/>
  <c r="Y161" i="25"/>
  <c r="W161" i="25"/>
  <c r="U161" i="25"/>
  <c r="S161" i="25"/>
  <c r="Q161" i="25"/>
  <c r="O161" i="25"/>
  <c r="M161" i="25"/>
  <c r="K161" i="25"/>
  <c r="I161" i="25"/>
  <c r="G161" i="25"/>
  <c r="E161" i="25"/>
  <c r="AQ160" i="25"/>
  <c r="AO160" i="25"/>
  <c r="AM160" i="25"/>
  <c r="AK160" i="25"/>
  <c r="AI160" i="25"/>
  <c r="AG160" i="25"/>
  <c r="AE160" i="25"/>
  <c r="AC160" i="25"/>
  <c r="AA160" i="25"/>
  <c r="Y160" i="25"/>
  <c r="W160" i="25"/>
  <c r="U160" i="25"/>
  <c r="S160" i="25"/>
  <c r="Q160" i="25"/>
  <c r="O160" i="25"/>
  <c r="M160" i="25"/>
  <c r="K160" i="25"/>
  <c r="I160" i="25"/>
  <c r="G160" i="25"/>
  <c r="E160" i="25"/>
  <c r="AQ159" i="25"/>
  <c r="AO159" i="25"/>
  <c r="AM159" i="25"/>
  <c r="AK159" i="25"/>
  <c r="AI159" i="25"/>
  <c r="AG159" i="25"/>
  <c r="AE159" i="25"/>
  <c r="AC159" i="25"/>
  <c r="AA159" i="25"/>
  <c r="Y159" i="25"/>
  <c r="W159" i="25"/>
  <c r="U159" i="25"/>
  <c r="S159" i="25"/>
  <c r="Q159" i="25"/>
  <c r="O159" i="25"/>
  <c r="M159" i="25"/>
  <c r="K159" i="25"/>
  <c r="I159" i="25"/>
  <c r="G159" i="25"/>
  <c r="E159" i="25"/>
  <c r="AQ158" i="25"/>
  <c r="AO158" i="25"/>
  <c r="AM158" i="25"/>
  <c r="AK158" i="25"/>
  <c r="AI158" i="25"/>
  <c r="AG158" i="25"/>
  <c r="AE158" i="25"/>
  <c r="AC158" i="25"/>
  <c r="AA158" i="25"/>
  <c r="Y158" i="25"/>
  <c r="W158" i="25"/>
  <c r="U158" i="25"/>
  <c r="S158" i="25"/>
  <c r="Q158" i="25"/>
  <c r="O158" i="25"/>
  <c r="M158" i="25"/>
  <c r="K158" i="25"/>
  <c r="I158" i="25"/>
  <c r="G158" i="25"/>
  <c r="E158" i="25"/>
  <c r="AQ157" i="25"/>
  <c r="AO157" i="25"/>
  <c r="AM157" i="25"/>
  <c r="AK157" i="25"/>
  <c r="AI157" i="25"/>
  <c r="AG157" i="25"/>
  <c r="AE157" i="25"/>
  <c r="AC157" i="25"/>
  <c r="AA157" i="25"/>
  <c r="Y157" i="25"/>
  <c r="W157" i="25"/>
  <c r="U157" i="25"/>
  <c r="S157" i="25"/>
  <c r="Q157" i="25"/>
  <c r="O157" i="25"/>
  <c r="M157" i="25"/>
  <c r="K157" i="25"/>
  <c r="I157" i="25"/>
  <c r="G157" i="25"/>
  <c r="E157" i="25"/>
  <c r="AQ156" i="25"/>
  <c r="AO156" i="25"/>
  <c r="AM156" i="25"/>
  <c r="AK156" i="25"/>
  <c r="AI156" i="25"/>
  <c r="AG156" i="25"/>
  <c r="AE156" i="25"/>
  <c r="AC156" i="25"/>
  <c r="AA156" i="25"/>
  <c r="Y156" i="25"/>
  <c r="W156" i="25"/>
  <c r="U156" i="25"/>
  <c r="S156" i="25"/>
  <c r="Q156" i="25"/>
  <c r="O156" i="25"/>
  <c r="M156" i="25"/>
  <c r="K156" i="25"/>
  <c r="I156" i="25"/>
  <c r="G156" i="25"/>
  <c r="E156" i="25"/>
  <c r="AQ155" i="25"/>
  <c r="AO155" i="25"/>
  <c r="AM155" i="25"/>
  <c r="AK155" i="25"/>
  <c r="AI155" i="25"/>
  <c r="AG155" i="25"/>
  <c r="AE155" i="25"/>
  <c r="AC155" i="25"/>
  <c r="AA155" i="25"/>
  <c r="Y155" i="25"/>
  <c r="W155" i="25"/>
  <c r="U155" i="25"/>
  <c r="S155" i="25"/>
  <c r="Q155" i="25"/>
  <c r="O155" i="25"/>
  <c r="M155" i="25"/>
  <c r="K155" i="25"/>
  <c r="I155" i="25"/>
  <c r="G155" i="25"/>
  <c r="E155" i="25"/>
  <c r="AQ154" i="25"/>
  <c r="AO154" i="25"/>
  <c r="AM154" i="25"/>
  <c r="AK154" i="25"/>
  <c r="AI154" i="25"/>
  <c r="AG154" i="25"/>
  <c r="AE154" i="25"/>
  <c r="AC154" i="25"/>
  <c r="AA154" i="25"/>
  <c r="Y154" i="25"/>
  <c r="W154" i="25"/>
  <c r="U154" i="25"/>
  <c r="S154" i="25"/>
  <c r="Q154" i="25"/>
  <c r="O154" i="25"/>
  <c r="M154" i="25"/>
  <c r="K154" i="25"/>
  <c r="I154" i="25"/>
  <c r="G154" i="25"/>
  <c r="E154" i="25"/>
  <c r="AQ153" i="25"/>
  <c r="AO153" i="25"/>
  <c r="AM153" i="25"/>
  <c r="AK153" i="25"/>
  <c r="AI153" i="25"/>
  <c r="AG153" i="25"/>
  <c r="AE153" i="25"/>
  <c r="AC153" i="25"/>
  <c r="AA153" i="25"/>
  <c r="Y153" i="25"/>
  <c r="W153" i="25"/>
  <c r="U153" i="25"/>
  <c r="S153" i="25"/>
  <c r="Q153" i="25"/>
  <c r="O153" i="25"/>
  <c r="M153" i="25"/>
  <c r="K153" i="25"/>
  <c r="I153" i="25"/>
  <c r="G153" i="25"/>
  <c r="E153" i="25"/>
  <c r="AQ152" i="25"/>
  <c r="AO152" i="25"/>
  <c r="AM152" i="25"/>
  <c r="AK152" i="25"/>
  <c r="AI152" i="25"/>
  <c r="AG152" i="25"/>
  <c r="AE152" i="25"/>
  <c r="AC152" i="25"/>
  <c r="AA152" i="25"/>
  <c r="Y152" i="25"/>
  <c r="W152" i="25"/>
  <c r="U152" i="25"/>
  <c r="S152" i="25"/>
  <c r="Q152" i="25"/>
  <c r="O152" i="25"/>
  <c r="M152" i="25"/>
  <c r="K152" i="25"/>
  <c r="I152" i="25"/>
  <c r="G152" i="25"/>
  <c r="E152" i="25"/>
  <c r="AQ151" i="25"/>
  <c r="AO151" i="25"/>
  <c r="AM151" i="25"/>
  <c r="AK151" i="25"/>
  <c r="AI151" i="25"/>
  <c r="AG151" i="25"/>
  <c r="AE151" i="25"/>
  <c r="AC151" i="25"/>
  <c r="AA151" i="25"/>
  <c r="Y151" i="25"/>
  <c r="W151" i="25"/>
  <c r="U151" i="25"/>
  <c r="S151" i="25"/>
  <c r="Q151" i="25"/>
  <c r="O151" i="25"/>
  <c r="M151" i="25"/>
  <c r="K151" i="25"/>
  <c r="I151" i="25"/>
  <c r="G151" i="25"/>
  <c r="E151" i="25"/>
  <c r="AQ150" i="25"/>
  <c r="AO150" i="25"/>
  <c r="AM150" i="25"/>
  <c r="AK150" i="25"/>
  <c r="AI150" i="25"/>
  <c r="AG150" i="25"/>
  <c r="AE150" i="25"/>
  <c r="AC150" i="25"/>
  <c r="AA150" i="25"/>
  <c r="Y150" i="25"/>
  <c r="W150" i="25"/>
  <c r="U150" i="25"/>
  <c r="S150" i="25"/>
  <c r="Q150" i="25"/>
  <c r="O150" i="25"/>
  <c r="M150" i="25"/>
  <c r="K150" i="25"/>
  <c r="I150" i="25"/>
  <c r="G150" i="25"/>
  <c r="E150" i="25"/>
  <c r="AQ149" i="25"/>
  <c r="AO149" i="25"/>
  <c r="AM149" i="25"/>
  <c r="AK149" i="25"/>
  <c r="AI149" i="25"/>
  <c r="AG149" i="25"/>
  <c r="AE149" i="25"/>
  <c r="AC149" i="25"/>
  <c r="AA149" i="25"/>
  <c r="Y149" i="25"/>
  <c r="W149" i="25"/>
  <c r="U149" i="25"/>
  <c r="S149" i="25"/>
  <c r="Q149" i="25"/>
  <c r="O149" i="25"/>
  <c r="M149" i="25"/>
  <c r="K149" i="25"/>
  <c r="I149" i="25"/>
  <c r="G149" i="25"/>
  <c r="E149" i="25"/>
  <c r="AQ148" i="25"/>
  <c r="AO148" i="25"/>
  <c r="AM148" i="25"/>
  <c r="AK148" i="25"/>
  <c r="AI148" i="25"/>
  <c r="AG148" i="25"/>
  <c r="AE148" i="25"/>
  <c r="AC148" i="25"/>
  <c r="AA148" i="25"/>
  <c r="Y148" i="25"/>
  <c r="W148" i="25"/>
  <c r="U148" i="25"/>
  <c r="S148" i="25"/>
  <c r="Q148" i="25"/>
  <c r="O148" i="25"/>
  <c r="M148" i="25"/>
  <c r="K148" i="25"/>
  <c r="I148" i="25"/>
  <c r="G148" i="25"/>
  <c r="E148" i="25"/>
  <c r="AQ147" i="25"/>
  <c r="AO147" i="25"/>
  <c r="AM147" i="25"/>
  <c r="AK147" i="25"/>
  <c r="AI147" i="25"/>
  <c r="AG147" i="25"/>
  <c r="AE147" i="25"/>
  <c r="AC147" i="25"/>
  <c r="AA147" i="25"/>
  <c r="Y147" i="25"/>
  <c r="W147" i="25"/>
  <c r="U147" i="25"/>
  <c r="S147" i="25"/>
  <c r="Q147" i="25"/>
  <c r="O147" i="25"/>
  <c r="M147" i="25"/>
  <c r="K147" i="25"/>
  <c r="I147" i="25"/>
  <c r="G147" i="25"/>
  <c r="E147" i="25"/>
  <c r="AQ146" i="25"/>
  <c r="AO146" i="25"/>
  <c r="AM146" i="25"/>
  <c r="AK146" i="25"/>
  <c r="AI146" i="25"/>
  <c r="AG146" i="25"/>
  <c r="AE146" i="25"/>
  <c r="AC146" i="25"/>
  <c r="AA146" i="25"/>
  <c r="Y146" i="25"/>
  <c r="W146" i="25"/>
  <c r="U146" i="25"/>
  <c r="S146" i="25"/>
  <c r="Q146" i="25"/>
  <c r="O146" i="25"/>
  <c r="M146" i="25"/>
  <c r="K146" i="25"/>
  <c r="I146" i="25"/>
  <c r="G146" i="25"/>
  <c r="E146" i="25"/>
  <c r="AQ145" i="25"/>
  <c r="AO145" i="25"/>
  <c r="AM145" i="25"/>
  <c r="AK145" i="25"/>
  <c r="AI145" i="25"/>
  <c r="AG145" i="25"/>
  <c r="AE145" i="25"/>
  <c r="AC145" i="25"/>
  <c r="AA145" i="25"/>
  <c r="Y145" i="25"/>
  <c r="W145" i="25"/>
  <c r="U145" i="25"/>
  <c r="S145" i="25"/>
  <c r="Q145" i="25"/>
  <c r="O145" i="25"/>
  <c r="M145" i="25"/>
  <c r="K145" i="25"/>
  <c r="I145" i="25"/>
  <c r="G145" i="25"/>
  <c r="E145" i="25"/>
  <c r="AQ144" i="25"/>
  <c r="AO144" i="25"/>
  <c r="AM144" i="25"/>
  <c r="AK144" i="25"/>
  <c r="AI144" i="25"/>
  <c r="AG144" i="25"/>
  <c r="AE144" i="25"/>
  <c r="AC144" i="25"/>
  <c r="AA144" i="25"/>
  <c r="Y144" i="25"/>
  <c r="W144" i="25"/>
  <c r="U144" i="25"/>
  <c r="S144" i="25"/>
  <c r="Q144" i="25"/>
  <c r="O144" i="25"/>
  <c r="M144" i="25"/>
  <c r="K144" i="25"/>
  <c r="I144" i="25"/>
  <c r="G144" i="25"/>
  <c r="E144" i="25"/>
  <c r="AQ143" i="25"/>
  <c r="AO143" i="25"/>
  <c r="AM143" i="25"/>
  <c r="AK143" i="25"/>
  <c r="AI143" i="25"/>
  <c r="AG143" i="25"/>
  <c r="AE143" i="25"/>
  <c r="AC143" i="25"/>
  <c r="AA143" i="25"/>
  <c r="Y143" i="25"/>
  <c r="W143" i="25"/>
  <c r="U143" i="25"/>
  <c r="S143" i="25"/>
  <c r="Q143" i="25"/>
  <c r="O143" i="25"/>
  <c r="M143" i="25"/>
  <c r="K143" i="25"/>
  <c r="I143" i="25"/>
  <c r="G143" i="25"/>
  <c r="E143" i="25"/>
  <c r="AQ142" i="25"/>
  <c r="AO142" i="25"/>
  <c r="AM142" i="25"/>
  <c r="AK142" i="25"/>
  <c r="AI142" i="25"/>
  <c r="AG142" i="25"/>
  <c r="AE142" i="25"/>
  <c r="AC142" i="25"/>
  <c r="AA142" i="25"/>
  <c r="Y142" i="25"/>
  <c r="W142" i="25"/>
  <c r="U142" i="25"/>
  <c r="S142" i="25"/>
  <c r="Q142" i="25"/>
  <c r="O142" i="25"/>
  <c r="M142" i="25"/>
  <c r="K142" i="25"/>
  <c r="I142" i="25"/>
  <c r="G142" i="25"/>
  <c r="E142" i="25"/>
  <c r="AQ141" i="25"/>
  <c r="AO141" i="25"/>
  <c r="AM141" i="25"/>
  <c r="AK141" i="25"/>
  <c r="AI141" i="25"/>
  <c r="AG141" i="25"/>
  <c r="AE141" i="25"/>
  <c r="AC141" i="25"/>
  <c r="AA141" i="25"/>
  <c r="Y141" i="25"/>
  <c r="W141" i="25"/>
  <c r="U141" i="25"/>
  <c r="S141" i="25"/>
  <c r="Q141" i="25"/>
  <c r="O141" i="25"/>
  <c r="M141" i="25"/>
  <c r="K141" i="25"/>
  <c r="I141" i="25"/>
  <c r="G141" i="25"/>
  <c r="E141" i="25"/>
  <c r="AQ140" i="25"/>
  <c r="AO140" i="25"/>
  <c r="AM140" i="25"/>
  <c r="AK140" i="25"/>
  <c r="AI140" i="25"/>
  <c r="AG140" i="25"/>
  <c r="AE140" i="25"/>
  <c r="AC140" i="25"/>
  <c r="AA140" i="25"/>
  <c r="Y140" i="25"/>
  <c r="W140" i="25"/>
  <c r="U140" i="25"/>
  <c r="S140" i="25"/>
  <c r="Q140" i="25"/>
  <c r="O140" i="25"/>
  <c r="M140" i="25"/>
  <c r="K140" i="25"/>
  <c r="I140" i="25"/>
  <c r="G140" i="25"/>
  <c r="E140" i="25"/>
  <c r="AQ139" i="25"/>
  <c r="AO139" i="25"/>
  <c r="AM139" i="25"/>
  <c r="AK139" i="25"/>
  <c r="AI139" i="25"/>
  <c r="AG139" i="25"/>
  <c r="AE139" i="25"/>
  <c r="AC139" i="25"/>
  <c r="AA139" i="25"/>
  <c r="Y139" i="25"/>
  <c r="W139" i="25"/>
  <c r="U139" i="25"/>
  <c r="S139" i="25"/>
  <c r="Q139" i="25"/>
  <c r="O139" i="25"/>
  <c r="M139" i="25"/>
  <c r="K139" i="25"/>
  <c r="I139" i="25"/>
  <c r="G139" i="25"/>
  <c r="E139" i="25"/>
  <c r="AQ138" i="25"/>
  <c r="AO138" i="25"/>
  <c r="AM138" i="25"/>
  <c r="AK138" i="25"/>
  <c r="AI138" i="25"/>
  <c r="AG138" i="25"/>
  <c r="AE138" i="25"/>
  <c r="AC138" i="25"/>
  <c r="AA138" i="25"/>
  <c r="Y138" i="25"/>
  <c r="W138" i="25"/>
  <c r="U138" i="25"/>
  <c r="S138" i="25"/>
  <c r="Q138" i="25"/>
  <c r="O138" i="25"/>
  <c r="M138" i="25"/>
  <c r="K138" i="25"/>
  <c r="I138" i="25"/>
  <c r="G138" i="25"/>
  <c r="E138" i="25"/>
  <c r="AQ137" i="25"/>
  <c r="AO137" i="25"/>
  <c r="AM137" i="25"/>
  <c r="AK137" i="25"/>
  <c r="AI137" i="25"/>
  <c r="AG137" i="25"/>
  <c r="AE137" i="25"/>
  <c r="AC137" i="25"/>
  <c r="AA137" i="25"/>
  <c r="Y137" i="25"/>
  <c r="W137" i="25"/>
  <c r="U137" i="25"/>
  <c r="S137" i="25"/>
  <c r="Q137" i="25"/>
  <c r="O137" i="25"/>
  <c r="M137" i="25"/>
  <c r="K137" i="25"/>
  <c r="I137" i="25"/>
  <c r="G137" i="25"/>
  <c r="E137" i="25"/>
  <c r="AQ136" i="25"/>
  <c r="AO136" i="25"/>
  <c r="AM136" i="25"/>
  <c r="AK136" i="25"/>
  <c r="AI136" i="25"/>
  <c r="AG136" i="25"/>
  <c r="AE136" i="25"/>
  <c r="AC136" i="25"/>
  <c r="AA136" i="25"/>
  <c r="Y136" i="25"/>
  <c r="W136" i="25"/>
  <c r="U136" i="25"/>
  <c r="S136" i="25"/>
  <c r="Q136" i="25"/>
  <c r="O136" i="25"/>
  <c r="M136" i="25"/>
  <c r="K136" i="25"/>
  <c r="I136" i="25"/>
  <c r="G136" i="25"/>
  <c r="E136" i="25"/>
  <c r="AQ135" i="25"/>
  <c r="AO135" i="25"/>
  <c r="AM135" i="25"/>
  <c r="AK135" i="25"/>
  <c r="AI135" i="25"/>
  <c r="AG135" i="25"/>
  <c r="AE135" i="25"/>
  <c r="AC135" i="25"/>
  <c r="AA135" i="25"/>
  <c r="Y135" i="25"/>
  <c r="W135" i="25"/>
  <c r="U135" i="25"/>
  <c r="S135" i="25"/>
  <c r="Q135" i="25"/>
  <c r="O135" i="25"/>
  <c r="M135" i="25"/>
  <c r="K135" i="25"/>
  <c r="I135" i="25"/>
  <c r="G135" i="25"/>
  <c r="E135" i="25"/>
  <c r="AQ134" i="25"/>
  <c r="AO134" i="25"/>
  <c r="AM134" i="25"/>
  <c r="AK134" i="25"/>
  <c r="AI134" i="25"/>
  <c r="AG134" i="25"/>
  <c r="AE134" i="25"/>
  <c r="AC134" i="25"/>
  <c r="AA134" i="25"/>
  <c r="Y134" i="25"/>
  <c r="W134" i="25"/>
  <c r="U134" i="25"/>
  <c r="S134" i="25"/>
  <c r="Q134" i="25"/>
  <c r="O134" i="25"/>
  <c r="M134" i="25"/>
  <c r="K134" i="25"/>
  <c r="I134" i="25"/>
  <c r="G134" i="25"/>
  <c r="E134" i="25"/>
  <c r="AQ133" i="25"/>
  <c r="AO133" i="25"/>
  <c r="AM133" i="25"/>
  <c r="AK133" i="25"/>
  <c r="AI133" i="25"/>
  <c r="AG133" i="25"/>
  <c r="AE133" i="25"/>
  <c r="AC133" i="25"/>
  <c r="AA133" i="25"/>
  <c r="Y133" i="25"/>
  <c r="W133" i="25"/>
  <c r="U133" i="25"/>
  <c r="S133" i="25"/>
  <c r="Q133" i="25"/>
  <c r="O133" i="25"/>
  <c r="M133" i="25"/>
  <c r="K133" i="25"/>
  <c r="I133" i="25"/>
  <c r="G133" i="25"/>
  <c r="E133" i="25"/>
  <c r="AQ132" i="25"/>
  <c r="AO132" i="25"/>
  <c r="AM132" i="25"/>
  <c r="AK132" i="25"/>
  <c r="AI132" i="25"/>
  <c r="AG132" i="25"/>
  <c r="AE132" i="25"/>
  <c r="AC132" i="25"/>
  <c r="AA132" i="25"/>
  <c r="Y132" i="25"/>
  <c r="W132" i="25"/>
  <c r="U132" i="25"/>
  <c r="S132" i="25"/>
  <c r="Q132" i="25"/>
  <c r="O132" i="25"/>
  <c r="M132" i="25"/>
  <c r="K132" i="25"/>
  <c r="I132" i="25"/>
  <c r="G132" i="25"/>
  <c r="E132" i="25"/>
  <c r="AQ131" i="25"/>
  <c r="AO131" i="25"/>
  <c r="AM131" i="25"/>
  <c r="AK131" i="25"/>
  <c r="AI131" i="25"/>
  <c r="AG131" i="25"/>
  <c r="AE131" i="25"/>
  <c r="AC131" i="25"/>
  <c r="AA131" i="25"/>
  <c r="Y131" i="25"/>
  <c r="W131" i="25"/>
  <c r="U131" i="25"/>
  <c r="S131" i="25"/>
  <c r="Q131" i="25"/>
  <c r="O131" i="25"/>
  <c r="M131" i="25"/>
  <c r="K131" i="25"/>
  <c r="I131" i="25"/>
  <c r="G131" i="25"/>
  <c r="E131" i="25"/>
  <c r="AQ130" i="25"/>
  <c r="AO130" i="25"/>
  <c r="AM130" i="25"/>
  <c r="AK130" i="25"/>
  <c r="AI130" i="25"/>
  <c r="AG130" i="25"/>
  <c r="AE130" i="25"/>
  <c r="AC130" i="25"/>
  <c r="AA130" i="25"/>
  <c r="Y130" i="25"/>
  <c r="W130" i="25"/>
  <c r="U130" i="25"/>
  <c r="S130" i="25"/>
  <c r="Q130" i="25"/>
  <c r="O130" i="25"/>
  <c r="M130" i="25"/>
  <c r="K130" i="25"/>
  <c r="I130" i="25"/>
  <c r="G130" i="25"/>
  <c r="E130" i="25"/>
  <c r="AQ129" i="25"/>
  <c r="AO129" i="25"/>
  <c r="AM129" i="25"/>
  <c r="AK129" i="25"/>
  <c r="AI129" i="25"/>
  <c r="AG129" i="25"/>
  <c r="AE129" i="25"/>
  <c r="AC129" i="25"/>
  <c r="AA129" i="25"/>
  <c r="Y129" i="25"/>
  <c r="W129" i="25"/>
  <c r="U129" i="25"/>
  <c r="S129" i="25"/>
  <c r="Q129" i="25"/>
  <c r="O129" i="25"/>
  <c r="M129" i="25"/>
  <c r="K129" i="25"/>
  <c r="I129" i="25"/>
  <c r="G129" i="25"/>
  <c r="E129" i="25"/>
  <c r="AQ128" i="25"/>
  <c r="AO128" i="25"/>
  <c r="AM128" i="25"/>
  <c r="AK128" i="25"/>
  <c r="AI128" i="25"/>
  <c r="AG128" i="25"/>
  <c r="AE128" i="25"/>
  <c r="AC128" i="25"/>
  <c r="AA128" i="25"/>
  <c r="Y128" i="25"/>
  <c r="W128" i="25"/>
  <c r="U128" i="25"/>
  <c r="S128" i="25"/>
  <c r="Q128" i="25"/>
  <c r="O128" i="25"/>
  <c r="M128" i="25"/>
  <c r="K128" i="25"/>
  <c r="I128" i="25"/>
  <c r="G128" i="25"/>
  <c r="E128" i="25"/>
  <c r="AQ127" i="25"/>
  <c r="AO127" i="25"/>
  <c r="AM127" i="25"/>
  <c r="AK127" i="25"/>
  <c r="AI127" i="25"/>
  <c r="AG127" i="25"/>
  <c r="AE127" i="25"/>
  <c r="AC127" i="25"/>
  <c r="AA127" i="25"/>
  <c r="Y127" i="25"/>
  <c r="W127" i="25"/>
  <c r="U127" i="25"/>
  <c r="S127" i="25"/>
  <c r="Q127" i="25"/>
  <c r="O127" i="25"/>
  <c r="M127" i="25"/>
  <c r="K127" i="25"/>
  <c r="I127" i="25"/>
  <c r="G127" i="25"/>
  <c r="E127" i="25"/>
  <c r="AQ126" i="25"/>
  <c r="AO126" i="25"/>
  <c r="AM126" i="25"/>
  <c r="AK126" i="25"/>
  <c r="AI126" i="25"/>
  <c r="AG126" i="25"/>
  <c r="AE126" i="25"/>
  <c r="AC126" i="25"/>
  <c r="AA126" i="25"/>
  <c r="Y126" i="25"/>
  <c r="W126" i="25"/>
  <c r="U126" i="25"/>
  <c r="S126" i="25"/>
  <c r="Q126" i="25"/>
  <c r="O126" i="25"/>
  <c r="M126" i="25"/>
  <c r="K126" i="25"/>
  <c r="I126" i="25"/>
  <c r="G126" i="25"/>
  <c r="E126" i="25"/>
  <c r="AQ125" i="25"/>
  <c r="AO125" i="25"/>
  <c r="AM125" i="25"/>
  <c r="AK125" i="25"/>
  <c r="AI125" i="25"/>
  <c r="AG125" i="25"/>
  <c r="AE125" i="25"/>
  <c r="AC125" i="25"/>
  <c r="AA125" i="25"/>
  <c r="Y125" i="25"/>
  <c r="W125" i="25"/>
  <c r="U125" i="25"/>
  <c r="S125" i="25"/>
  <c r="Q125" i="25"/>
  <c r="O125" i="25"/>
  <c r="M125" i="25"/>
  <c r="K125" i="25"/>
  <c r="I125" i="25"/>
  <c r="G125" i="25"/>
  <c r="E125" i="25"/>
  <c r="AQ124" i="25"/>
  <c r="AO124" i="25"/>
  <c r="AM124" i="25"/>
  <c r="AK124" i="25"/>
  <c r="AI124" i="25"/>
  <c r="AG124" i="25"/>
  <c r="AE124" i="25"/>
  <c r="AC124" i="25"/>
  <c r="AA124" i="25"/>
  <c r="Y124" i="25"/>
  <c r="W124" i="25"/>
  <c r="U124" i="25"/>
  <c r="S124" i="25"/>
  <c r="Q124" i="25"/>
  <c r="O124" i="25"/>
  <c r="M124" i="25"/>
  <c r="K124" i="25"/>
  <c r="I124" i="25"/>
  <c r="G124" i="25"/>
  <c r="E124" i="25"/>
  <c r="AQ123" i="25"/>
  <c r="AO123" i="25"/>
  <c r="AM123" i="25"/>
  <c r="AK123" i="25"/>
  <c r="AI123" i="25"/>
  <c r="AG123" i="25"/>
  <c r="AE123" i="25"/>
  <c r="AC123" i="25"/>
  <c r="AA123" i="25"/>
  <c r="Y123" i="25"/>
  <c r="W123" i="25"/>
  <c r="U123" i="25"/>
  <c r="S123" i="25"/>
  <c r="Q123" i="25"/>
  <c r="O123" i="25"/>
  <c r="M123" i="25"/>
  <c r="K123" i="25"/>
  <c r="I123" i="25"/>
  <c r="G123" i="25"/>
  <c r="E123" i="25"/>
  <c r="AQ122" i="25"/>
  <c r="AO122" i="25"/>
  <c r="AM122" i="25"/>
  <c r="AK122" i="25"/>
  <c r="AI122" i="25"/>
  <c r="AG122" i="25"/>
  <c r="AE122" i="25"/>
  <c r="AC122" i="25"/>
  <c r="AA122" i="25"/>
  <c r="Y122" i="25"/>
  <c r="W122" i="25"/>
  <c r="U122" i="25"/>
  <c r="S122" i="25"/>
  <c r="Q122" i="25"/>
  <c r="O122" i="25"/>
  <c r="M122" i="25"/>
  <c r="K122" i="25"/>
  <c r="I122" i="25"/>
  <c r="G122" i="25"/>
  <c r="E122" i="25"/>
  <c r="AQ121" i="25"/>
  <c r="AO121" i="25"/>
  <c r="AM121" i="25"/>
  <c r="AK121" i="25"/>
  <c r="AI121" i="25"/>
  <c r="AG121" i="25"/>
  <c r="AE121" i="25"/>
  <c r="AC121" i="25"/>
  <c r="AA121" i="25"/>
  <c r="Y121" i="25"/>
  <c r="W121" i="25"/>
  <c r="U121" i="25"/>
  <c r="S121" i="25"/>
  <c r="Q121" i="25"/>
  <c r="O121" i="25"/>
  <c r="M121" i="25"/>
  <c r="K121" i="25"/>
  <c r="I121" i="25"/>
  <c r="G121" i="25"/>
  <c r="E121" i="25"/>
  <c r="AQ120" i="25"/>
  <c r="AO120" i="25"/>
  <c r="AM120" i="25"/>
  <c r="AK120" i="25"/>
  <c r="AI120" i="25"/>
  <c r="AG120" i="25"/>
  <c r="AE120" i="25"/>
  <c r="AC120" i="25"/>
  <c r="AA120" i="25"/>
  <c r="Y120" i="25"/>
  <c r="W120" i="25"/>
  <c r="U120" i="25"/>
  <c r="S120" i="25"/>
  <c r="Q120" i="25"/>
  <c r="O120" i="25"/>
  <c r="M120" i="25"/>
  <c r="K120" i="25"/>
  <c r="I120" i="25"/>
  <c r="G120" i="25"/>
  <c r="E120" i="25"/>
  <c r="AQ119" i="25"/>
  <c r="AO119" i="25"/>
  <c r="AM119" i="25"/>
  <c r="AK119" i="25"/>
  <c r="AI119" i="25"/>
  <c r="AG119" i="25"/>
  <c r="AE119" i="25"/>
  <c r="AC119" i="25"/>
  <c r="AA119" i="25"/>
  <c r="Y119" i="25"/>
  <c r="W119" i="25"/>
  <c r="U119" i="25"/>
  <c r="S119" i="25"/>
  <c r="Q119" i="25"/>
  <c r="O119" i="25"/>
  <c r="M119" i="25"/>
  <c r="K119" i="25"/>
  <c r="I119" i="25"/>
  <c r="G119" i="25"/>
  <c r="E119" i="25"/>
  <c r="AQ118" i="25"/>
  <c r="AO118" i="25"/>
  <c r="AM118" i="25"/>
  <c r="AK118" i="25"/>
  <c r="AI118" i="25"/>
  <c r="AG118" i="25"/>
  <c r="AE118" i="25"/>
  <c r="AC118" i="25"/>
  <c r="AA118" i="25"/>
  <c r="Y118" i="25"/>
  <c r="W118" i="25"/>
  <c r="U118" i="25"/>
  <c r="S118" i="25"/>
  <c r="Q118" i="25"/>
  <c r="O118" i="25"/>
  <c r="M118" i="25"/>
  <c r="K118" i="25"/>
  <c r="I118" i="25"/>
  <c r="G118" i="25"/>
  <c r="E118" i="25"/>
  <c r="AQ117" i="25"/>
  <c r="AO117" i="25"/>
  <c r="AM117" i="25"/>
  <c r="AK117" i="25"/>
  <c r="AI117" i="25"/>
  <c r="AG117" i="25"/>
  <c r="AE117" i="25"/>
  <c r="AC117" i="25"/>
  <c r="AA117" i="25"/>
  <c r="Y117" i="25"/>
  <c r="W117" i="25"/>
  <c r="U117" i="25"/>
  <c r="S117" i="25"/>
  <c r="Q117" i="25"/>
  <c r="O117" i="25"/>
  <c r="M117" i="25"/>
  <c r="K117" i="25"/>
  <c r="I117" i="25"/>
  <c r="G117" i="25"/>
  <c r="E117" i="25"/>
  <c r="AQ116" i="25"/>
  <c r="AO116" i="25"/>
  <c r="AM116" i="25"/>
  <c r="AK116" i="25"/>
  <c r="AI116" i="25"/>
  <c r="AG116" i="25"/>
  <c r="AE116" i="25"/>
  <c r="AC116" i="25"/>
  <c r="AA116" i="25"/>
  <c r="Y116" i="25"/>
  <c r="W116" i="25"/>
  <c r="U116" i="25"/>
  <c r="S116" i="25"/>
  <c r="Q116" i="25"/>
  <c r="O116" i="25"/>
  <c r="M116" i="25"/>
  <c r="K116" i="25"/>
  <c r="I116" i="25"/>
  <c r="G116" i="25"/>
  <c r="E116" i="25"/>
  <c r="AQ115" i="25"/>
  <c r="AO115" i="25"/>
  <c r="AM115" i="25"/>
  <c r="AK115" i="25"/>
  <c r="AI115" i="25"/>
  <c r="AG115" i="25"/>
  <c r="AE115" i="25"/>
  <c r="AC115" i="25"/>
  <c r="AA115" i="25"/>
  <c r="Y115" i="25"/>
  <c r="W115" i="25"/>
  <c r="U115" i="25"/>
  <c r="S115" i="25"/>
  <c r="Q115" i="25"/>
  <c r="O115" i="25"/>
  <c r="M115" i="25"/>
  <c r="K115" i="25"/>
  <c r="I115" i="25"/>
  <c r="G115" i="25"/>
  <c r="E115" i="25"/>
  <c r="AQ114" i="25"/>
  <c r="AO114" i="25"/>
  <c r="AM114" i="25"/>
  <c r="AK114" i="25"/>
  <c r="AI114" i="25"/>
  <c r="AG114" i="25"/>
  <c r="AE114" i="25"/>
  <c r="AC114" i="25"/>
  <c r="AA114" i="25"/>
  <c r="Y114" i="25"/>
  <c r="W114" i="25"/>
  <c r="U114" i="25"/>
  <c r="S114" i="25"/>
  <c r="Q114" i="25"/>
  <c r="O114" i="25"/>
  <c r="M114" i="25"/>
  <c r="K114" i="25"/>
  <c r="I114" i="25"/>
  <c r="G114" i="25"/>
  <c r="E114" i="25"/>
  <c r="AQ113" i="25"/>
  <c r="AO113" i="25"/>
  <c r="AM113" i="25"/>
  <c r="AK113" i="25"/>
  <c r="AI113" i="25"/>
  <c r="AG113" i="25"/>
  <c r="AE113" i="25"/>
  <c r="AC113" i="25"/>
  <c r="AA113" i="25"/>
  <c r="Y113" i="25"/>
  <c r="W113" i="25"/>
  <c r="U113" i="25"/>
  <c r="S113" i="25"/>
  <c r="Q113" i="25"/>
  <c r="O113" i="25"/>
  <c r="M113" i="25"/>
  <c r="K113" i="25"/>
  <c r="I113" i="25"/>
  <c r="G113" i="25"/>
  <c r="E113" i="25"/>
  <c r="AQ112" i="25"/>
  <c r="AO112" i="25"/>
  <c r="AM112" i="25"/>
  <c r="AK112" i="25"/>
  <c r="AI112" i="25"/>
  <c r="AG112" i="25"/>
  <c r="AE112" i="25"/>
  <c r="AC112" i="25"/>
  <c r="AA112" i="25"/>
  <c r="Y112" i="25"/>
  <c r="W112" i="25"/>
  <c r="U112" i="25"/>
  <c r="S112" i="25"/>
  <c r="Q112" i="25"/>
  <c r="O112" i="25"/>
  <c r="M112" i="25"/>
  <c r="K112" i="25"/>
  <c r="I112" i="25"/>
  <c r="G112" i="25"/>
  <c r="E112" i="25"/>
  <c r="AQ111" i="25"/>
  <c r="AO111" i="25"/>
  <c r="AM111" i="25"/>
  <c r="AK111" i="25"/>
  <c r="AI111" i="25"/>
  <c r="AG111" i="25"/>
  <c r="AE111" i="25"/>
  <c r="AC111" i="25"/>
  <c r="AA111" i="25"/>
  <c r="Y111" i="25"/>
  <c r="W111" i="25"/>
  <c r="U111" i="25"/>
  <c r="S111" i="25"/>
  <c r="Q111" i="25"/>
  <c r="O111" i="25"/>
  <c r="M111" i="25"/>
  <c r="K111" i="25"/>
  <c r="I111" i="25"/>
  <c r="G111" i="25"/>
  <c r="E111" i="25"/>
  <c r="AQ110" i="25"/>
  <c r="AO110" i="25"/>
  <c r="AM110" i="25"/>
  <c r="AK110" i="25"/>
  <c r="AI110" i="25"/>
  <c r="AG110" i="25"/>
  <c r="AE110" i="25"/>
  <c r="AC110" i="25"/>
  <c r="AA110" i="25"/>
  <c r="Y110" i="25"/>
  <c r="W110" i="25"/>
  <c r="U110" i="25"/>
  <c r="S110" i="25"/>
  <c r="Q110" i="25"/>
  <c r="O110" i="25"/>
  <c r="M110" i="25"/>
  <c r="K110" i="25"/>
  <c r="I110" i="25"/>
  <c r="G110" i="25"/>
  <c r="E110" i="25"/>
  <c r="AQ109" i="25"/>
  <c r="AO109" i="25"/>
  <c r="AM109" i="25"/>
  <c r="AK109" i="25"/>
  <c r="AI109" i="25"/>
  <c r="AG109" i="25"/>
  <c r="AE109" i="25"/>
  <c r="AC109" i="25"/>
  <c r="AA109" i="25"/>
  <c r="Y109" i="25"/>
  <c r="W109" i="25"/>
  <c r="U109" i="25"/>
  <c r="S109" i="25"/>
  <c r="Q109" i="25"/>
  <c r="O109" i="25"/>
  <c r="M109" i="25"/>
  <c r="K109" i="25"/>
  <c r="I109" i="25"/>
  <c r="G109" i="25"/>
  <c r="E109" i="25"/>
  <c r="AQ108" i="25"/>
  <c r="AO108" i="25"/>
  <c r="AM108" i="25"/>
  <c r="AK108" i="25"/>
  <c r="AI108" i="25"/>
  <c r="AG108" i="25"/>
  <c r="AE108" i="25"/>
  <c r="AC108" i="25"/>
  <c r="AA108" i="25"/>
  <c r="Y108" i="25"/>
  <c r="W108" i="25"/>
  <c r="U108" i="25"/>
  <c r="S108" i="25"/>
  <c r="Q108" i="25"/>
  <c r="O108" i="25"/>
  <c r="M108" i="25"/>
  <c r="K108" i="25"/>
  <c r="I108" i="25"/>
  <c r="G108" i="25"/>
  <c r="E108" i="25"/>
  <c r="AQ107" i="25"/>
  <c r="AO107" i="25"/>
  <c r="AM107" i="25"/>
  <c r="AK107" i="25"/>
  <c r="AI107" i="25"/>
  <c r="AG107" i="25"/>
  <c r="AE107" i="25"/>
  <c r="AC107" i="25"/>
  <c r="AA107" i="25"/>
  <c r="Y107" i="25"/>
  <c r="W107" i="25"/>
  <c r="U107" i="25"/>
  <c r="S107" i="25"/>
  <c r="Q107" i="25"/>
  <c r="O107" i="25"/>
  <c r="M107" i="25"/>
  <c r="K107" i="25"/>
  <c r="I107" i="25"/>
  <c r="G107" i="25"/>
  <c r="E107" i="25"/>
  <c r="AQ106" i="25"/>
  <c r="AO106" i="25"/>
  <c r="AM106" i="25"/>
  <c r="AK106" i="25"/>
  <c r="AI106" i="25"/>
  <c r="AG106" i="25"/>
  <c r="AE106" i="25"/>
  <c r="AC106" i="25"/>
  <c r="AA106" i="25"/>
  <c r="Y106" i="25"/>
  <c r="W106" i="25"/>
  <c r="U106" i="25"/>
  <c r="S106" i="25"/>
  <c r="Q106" i="25"/>
  <c r="O106" i="25"/>
  <c r="M106" i="25"/>
  <c r="K106" i="25"/>
  <c r="I106" i="25"/>
  <c r="G106" i="25"/>
  <c r="E106" i="25"/>
  <c r="AQ105" i="25"/>
  <c r="AO105" i="25"/>
  <c r="AM105" i="25"/>
  <c r="AK105" i="25"/>
  <c r="AI105" i="25"/>
  <c r="AG105" i="25"/>
  <c r="AE105" i="25"/>
  <c r="AC105" i="25"/>
  <c r="AA105" i="25"/>
  <c r="Y105" i="25"/>
  <c r="W105" i="25"/>
  <c r="U105" i="25"/>
  <c r="S105" i="25"/>
  <c r="Q105" i="25"/>
  <c r="O105" i="25"/>
  <c r="M105" i="25"/>
  <c r="K105" i="25"/>
  <c r="I105" i="25"/>
  <c r="G105" i="25"/>
  <c r="E105" i="25"/>
  <c r="AQ104" i="25"/>
  <c r="AO104" i="25"/>
  <c r="AM104" i="25"/>
  <c r="AK104" i="25"/>
  <c r="AI104" i="25"/>
  <c r="AG104" i="25"/>
  <c r="AE104" i="25"/>
  <c r="AC104" i="25"/>
  <c r="AA104" i="25"/>
  <c r="Y104" i="25"/>
  <c r="W104" i="25"/>
  <c r="U104" i="25"/>
  <c r="S104" i="25"/>
  <c r="Q104" i="25"/>
  <c r="O104" i="25"/>
  <c r="M104" i="25"/>
  <c r="K104" i="25"/>
  <c r="I104" i="25"/>
  <c r="G104" i="25"/>
  <c r="E104" i="25"/>
  <c r="AQ103" i="25"/>
  <c r="AO103" i="25"/>
  <c r="AM103" i="25"/>
  <c r="AK103" i="25"/>
  <c r="AI103" i="25"/>
  <c r="AG103" i="25"/>
  <c r="AE103" i="25"/>
  <c r="AC103" i="25"/>
  <c r="AA103" i="25"/>
  <c r="Y103" i="25"/>
  <c r="W103" i="25"/>
  <c r="U103" i="25"/>
  <c r="S103" i="25"/>
  <c r="Q103" i="25"/>
  <c r="O103" i="25"/>
  <c r="M103" i="25"/>
  <c r="K103" i="25"/>
  <c r="I103" i="25"/>
  <c r="G103" i="25"/>
  <c r="E103" i="25"/>
  <c r="AQ102" i="25"/>
  <c r="AO102" i="25"/>
  <c r="AM102" i="25"/>
  <c r="AK102" i="25"/>
  <c r="AI102" i="25"/>
  <c r="AG102" i="25"/>
  <c r="AE102" i="25"/>
  <c r="AC102" i="25"/>
  <c r="AA102" i="25"/>
  <c r="Y102" i="25"/>
  <c r="W102" i="25"/>
  <c r="U102" i="25"/>
  <c r="S102" i="25"/>
  <c r="Q102" i="25"/>
  <c r="O102" i="25"/>
  <c r="M102" i="25"/>
  <c r="K102" i="25"/>
  <c r="I102" i="25"/>
  <c r="G102" i="25"/>
  <c r="E102" i="25"/>
  <c r="AQ101" i="25"/>
  <c r="AO101" i="25"/>
  <c r="AM101" i="25"/>
  <c r="AK101" i="25"/>
  <c r="AI101" i="25"/>
  <c r="AG101" i="25"/>
  <c r="AE101" i="25"/>
  <c r="AC101" i="25"/>
  <c r="AA101" i="25"/>
  <c r="Y101" i="25"/>
  <c r="W101" i="25"/>
  <c r="U101" i="25"/>
  <c r="S101" i="25"/>
  <c r="Q101" i="25"/>
  <c r="O101" i="25"/>
  <c r="M101" i="25"/>
  <c r="K101" i="25"/>
  <c r="I101" i="25"/>
  <c r="G101" i="25"/>
  <c r="E101" i="25"/>
  <c r="AQ100" i="25"/>
  <c r="AO100" i="25"/>
  <c r="AM100" i="25"/>
  <c r="AK100" i="25"/>
  <c r="AI100" i="25"/>
  <c r="AG100" i="25"/>
  <c r="AE100" i="25"/>
  <c r="AC100" i="25"/>
  <c r="AA100" i="25"/>
  <c r="Y100" i="25"/>
  <c r="W100" i="25"/>
  <c r="U100" i="25"/>
  <c r="S100" i="25"/>
  <c r="Q100" i="25"/>
  <c r="O100" i="25"/>
  <c r="M100" i="25"/>
  <c r="K100" i="25"/>
  <c r="I100" i="25"/>
  <c r="G100" i="25"/>
  <c r="E100" i="25"/>
  <c r="AQ99" i="25"/>
  <c r="AO99" i="25"/>
  <c r="AM99" i="25"/>
  <c r="AK99" i="25"/>
  <c r="AI99" i="25"/>
  <c r="AG99" i="25"/>
  <c r="AE99" i="25"/>
  <c r="AC99" i="25"/>
  <c r="AA99" i="25"/>
  <c r="Y99" i="25"/>
  <c r="W99" i="25"/>
  <c r="U99" i="25"/>
  <c r="S99" i="25"/>
  <c r="Q99" i="25"/>
  <c r="O99" i="25"/>
  <c r="M99" i="25"/>
  <c r="K99" i="25"/>
  <c r="I99" i="25"/>
  <c r="G99" i="25"/>
  <c r="E99" i="25"/>
  <c r="AQ98" i="25"/>
  <c r="AO98" i="25"/>
  <c r="AM98" i="25"/>
  <c r="AK98" i="25"/>
  <c r="AI98" i="25"/>
  <c r="AG98" i="25"/>
  <c r="AE98" i="25"/>
  <c r="AC98" i="25"/>
  <c r="AA98" i="25"/>
  <c r="Y98" i="25"/>
  <c r="W98" i="25"/>
  <c r="U98" i="25"/>
  <c r="S98" i="25"/>
  <c r="Q98" i="25"/>
  <c r="O98" i="25"/>
  <c r="M98" i="25"/>
  <c r="K98" i="25"/>
  <c r="I98" i="25"/>
  <c r="G98" i="25"/>
  <c r="E98" i="25"/>
  <c r="AQ97" i="25"/>
  <c r="AO97" i="25"/>
  <c r="AM97" i="25"/>
  <c r="AK97" i="25"/>
  <c r="AI97" i="25"/>
  <c r="AG97" i="25"/>
  <c r="AE97" i="25"/>
  <c r="AC97" i="25"/>
  <c r="AA97" i="25"/>
  <c r="Y97" i="25"/>
  <c r="W97" i="25"/>
  <c r="U97" i="25"/>
  <c r="S97" i="25"/>
  <c r="Q97" i="25"/>
  <c r="O97" i="25"/>
  <c r="M97" i="25"/>
  <c r="K97" i="25"/>
  <c r="I97" i="25"/>
  <c r="G97" i="25"/>
  <c r="E97" i="25"/>
  <c r="AQ96" i="25"/>
  <c r="AO96" i="25"/>
  <c r="AM96" i="25"/>
  <c r="AK96" i="25"/>
  <c r="AI96" i="25"/>
  <c r="AG96" i="25"/>
  <c r="AE96" i="25"/>
  <c r="AC96" i="25"/>
  <c r="AA96" i="25"/>
  <c r="Y96" i="25"/>
  <c r="W96" i="25"/>
  <c r="U96" i="25"/>
  <c r="S96" i="25"/>
  <c r="Q96" i="25"/>
  <c r="O96" i="25"/>
  <c r="M96" i="25"/>
  <c r="K96" i="25"/>
  <c r="I96" i="25"/>
  <c r="G96" i="25"/>
  <c r="E96" i="25"/>
  <c r="AQ95" i="25"/>
  <c r="AO95" i="25"/>
  <c r="AM95" i="25"/>
  <c r="AK95" i="25"/>
  <c r="AI95" i="25"/>
  <c r="AG95" i="25"/>
  <c r="AE95" i="25"/>
  <c r="AC95" i="25"/>
  <c r="AA95" i="25"/>
  <c r="Y95" i="25"/>
  <c r="W95" i="25"/>
  <c r="U95" i="25"/>
  <c r="S95" i="25"/>
  <c r="Q95" i="25"/>
  <c r="O95" i="25"/>
  <c r="M95" i="25"/>
  <c r="K95" i="25"/>
  <c r="I95" i="25"/>
  <c r="G95" i="25"/>
  <c r="E95" i="25"/>
  <c r="AQ94" i="25"/>
  <c r="AO94" i="25"/>
  <c r="AM94" i="25"/>
  <c r="AK94" i="25"/>
  <c r="AI94" i="25"/>
  <c r="AG94" i="25"/>
  <c r="AE94" i="25"/>
  <c r="AC94" i="25"/>
  <c r="AA94" i="25"/>
  <c r="Y94" i="25"/>
  <c r="W94" i="25"/>
  <c r="U94" i="25"/>
  <c r="S94" i="25"/>
  <c r="Q94" i="25"/>
  <c r="O94" i="25"/>
  <c r="M94" i="25"/>
  <c r="K94" i="25"/>
  <c r="I94" i="25"/>
  <c r="G94" i="25"/>
  <c r="E94" i="25"/>
  <c r="AQ93" i="25"/>
  <c r="AO93" i="25"/>
  <c r="AM93" i="25"/>
  <c r="AK93" i="25"/>
  <c r="AI93" i="25"/>
  <c r="AG93" i="25"/>
  <c r="AE93" i="25"/>
  <c r="AC93" i="25"/>
  <c r="AA93" i="25"/>
  <c r="Y93" i="25"/>
  <c r="W93" i="25"/>
  <c r="U93" i="25"/>
  <c r="S93" i="25"/>
  <c r="Q93" i="25"/>
  <c r="O93" i="25"/>
  <c r="M93" i="25"/>
  <c r="K93" i="25"/>
  <c r="I93" i="25"/>
  <c r="G93" i="25"/>
  <c r="E93" i="25"/>
  <c r="AQ92" i="25"/>
  <c r="AO92" i="25"/>
  <c r="AM92" i="25"/>
  <c r="AK92" i="25"/>
  <c r="AI92" i="25"/>
  <c r="AG92" i="25"/>
  <c r="AE92" i="25"/>
  <c r="AC92" i="25"/>
  <c r="AA92" i="25"/>
  <c r="Y92" i="25"/>
  <c r="W92" i="25"/>
  <c r="U92" i="25"/>
  <c r="S92" i="25"/>
  <c r="Q92" i="25"/>
  <c r="O92" i="25"/>
  <c r="M92" i="25"/>
  <c r="K92" i="25"/>
  <c r="I92" i="25"/>
  <c r="G92" i="25"/>
  <c r="E92" i="25"/>
  <c r="AQ91" i="25"/>
  <c r="AO91" i="25"/>
  <c r="AM91" i="25"/>
  <c r="AK91" i="25"/>
  <c r="AI91" i="25"/>
  <c r="AG91" i="25"/>
  <c r="AE91" i="25"/>
  <c r="AC91" i="25"/>
  <c r="AA91" i="25"/>
  <c r="Y91" i="25"/>
  <c r="W91" i="25"/>
  <c r="U91" i="25"/>
  <c r="S91" i="25"/>
  <c r="Q91" i="25"/>
  <c r="O91" i="25"/>
  <c r="M91" i="25"/>
  <c r="K91" i="25"/>
  <c r="I91" i="25"/>
  <c r="G91" i="25"/>
  <c r="E91" i="25"/>
  <c r="AQ90" i="25"/>
  <c r="AO90" i="25"/>
  <c r="AM90" i="25"/>
  <c r="AK90" i="25"/>
  <c r="AI90" i="25"/>
  <c r="AG90" i="25"/>
  <c r="AE90" i="25"/>
  <c r="AC90" i="25"/>
  <c r="AA90" i="25"/>
  <c r="Y90" i="25"/>
  <c r="W90" i="25"/>
  <c r="U90" i="25"/>
  <c r="S90" i="25"/>
  <c r="Q90" i="25"/>
  <c r="O90" i="25"/>
  <c r="M90" i="25"/>
  <c r="K90" i="25"/>
  <c r="I90" i="25"/>
  <c r="G90" i="25"/>
  <c r="E90" i="25"/>
  <c r="AQ89" i="25"/>
  <c r="AO89" i="25"/>
  <c r="AM89" i="25"/>
  <c r="AK89" i="25"/>
  <c r="AI89" i="25"/>
  <c r="AG89" i="25"/>
  <c r="AE89" i="25"/>
  <c r="AC89" i="25"/>
  <c r="AA89" i="25"/>
  <c r="Y89" i="25"/>
  <c r="W89" i="25"/>
  <c r="U89" i="25"/>
  <c r="S89" i="25"/>
  <c r="Q89" i="25"/>
  <c r="O89" i="25"/>
  <c r="M89" i="25"/>
  <c r="K89" i="25"/>
  <c r="I89" i="25"/>
  <c r="G89" i="25"/>
  <c r="E89" i="25"/>
  <c r="AQ88" i="25"/>
  <c r="AO88" i="25"/>
  <c r="AM88" i="25"/>
  <c r="AK88" i="25"/>
  <c r="AI88" i="25"/>
  <c r="AG88" i="25"/>
  <c r="AE88" i="25"/>
  <c r="AC88" i="25"/>
  <c r="AA88" i="25"/>
  <c r="Y88" i="25"/>
  <c r="W88" i="25"/>
  <c r="U88" i="25"/>
  <c r="S88" i="25"/>
  <c r="Q88" i="25"/>
  <c r="O88" i="25"/>
  <c r="M88" i="25"/>
  <c r="K88" i="25"/>
  <c r="I88" i="25"/>
  <c r="G88" i="25"/>
  <c r="E88" i="25"/>
  <c r="AQ87" i="25"/>
  <c r="AO87" i="25"/>
  <c r="AM87" i="25"/>
  <c r="AK87" i="25"/>
  <c r="AI87" i="25"/>
  <c r="AG87" i="25"/>
  <c r="AE87" i="25"/>
  <c r="AC87" i="25"/>
  <c r="AA87" i="25"/>
  <c r="Y87" i="25"/>
  <c r="W87" i="25"/>
  <c r="U87" i="25"/>
  <c r="S87" i="25"/>
  <c r="Q87" i="25"/>
  <c r="O87" i="25"/>
  <c r="M87" i="25"/>
  <c r="K87" i="25"/>
  <c r="I87" i="25"/>
  <c r="G87" i="25"/>
  <c r="E87" i="25"/>
  <c r="AQ86" i="25"/>
  <c r="AO86" i="25"/>
  <c r="AM86" i="25"/>
  <c r="AK86" i="25"/>
  <c r="AI86" i="25"/>
  <c r="AG86" i="25"/>
  <c r="AE86" i="25"/>
  <c r="AC86" i="25"/>
  <c r="AA86" i="25"/>
  <c r="Y86" i="25"/>
  <c r="W86" i="25"/>
  <c r="U86" i="25"/>
  <c r="S86" i="25"/>
  <c r="Q86" i="25"/>
  <c r="O86" i="25"/>
  <c r="M86" i="25"/>
  <c r="K86" i="25"/>
  <c r="I86" i="25"/>
  <c r="G86" i="25"/>
  <c r="E86" i="25"/>
  <c r="AQ85" i="25"/>
  <c r="AO85" i="25"/>
  <c r="AM85" i="25"/>
  <c r="AK85" i="25"/>
  <c r="AI85" i="25"/>
  <c r="AG85" i="25"/>
  <c r="AE85" i="25"/>
  <c r="AC85" i="25"/>
  <c r="AA85" i="25"/>
  <c r="Y85" i="25"/>
  <c r="W85" i="25"/>
  <c r="U85" i="25"/>
  <c r="S85" i="25"/>
  <c r="Q85" i="25"/>
  <c r="O85" i="25"/>
  <c r="M85" i="25"/>
  <c r="K85" i="25"/>
  <c r="I85" i="25"/>
  <c r="G85" i="25"/>
  <c r="E85" i="25"/>
  <c r="AQ84" i="25"/>
  <c r="AO84" i="25"/>
  <c r="AM84" i="25"/>
  <c r="AK84" i="25"/>
  <c r="AI84" i="25"/>
  <c r="AG84" i="25"/>
  <c r="AE84" i="25"/>
  <c r="AC84" i="25"/>
  <c r="AA84" i="25"/>
  <c r="Y84" i="25"/>
  <c r="W84" i="25"/>
  <c r="U84" i="25"/>
  <c r="S84" i="25"/>
  <c r="Q84" i="25"/>
  <c r="O84" i="25"/>
  <c r="M84" i="25"/>
  <c r="K84" i="25"/>
  <c r="I84" i="25"/>
  <c r="G84" i="25"/>
  <c r="E84" i="25"/>
  <c r="AQ83" i="25"/>
  <c r="AO83" i="25"/>
  <c r="AM83" i="25"/>
  <c r="AK83" i="25"/>
  <c r="AI83" i="25"/>
  <c r="AG83" i="25"/>
  <c r="AE83" i="25"/>
  <c r="AC83" i="25"/>
  <c r="AA83" i="25"/>
  <c r="Y83" i="25"/>
  <c r="W83" i="25"/>
  <c r="U83" i="25"/>
  <c r="S83" i="25"/>
  <c r="Q83" i="25"/>
  <c r="O83" i="25"/>
  <c r="M83" i="25"/>
  <c r="K83" i="25"/>
  <c r="I83" i="25"/>
  <c r="G83" i="25"/>
  <c r="E83" i="25"/>
  <c r="AQ82" i="25"/>
  <c r="AO82" i="25"/>
  <c r="AM82" i="25"/>
  <c r="AK82" i="25"/>
  <c r="AI82" i="25"/>
  <c r="AG82" i="25"/>
  <c r="AE82" i="25"/>
  <c r="AC82" i="25"/>
  <c r="AA82" i="25"/>
  <c r="Y82" i="25"/>
  <c r="W82" i="25"/>
  <c r="U82" i="25"/>
  <c r="S82" i="25"/>
  <c r="Q82" i="25"/>
  <c r="O82" i="25"/>
  <c r="M82" i="25"/>
  <c r="K82" i="25"/>
  <c r="I82" i="25"/>
  <c r="G82" i="25"/>
  <c r="E82" i="25"/>
  <c r="AQ81" i="25"/>
  <c r="AO81" i="25"/>
  <c r="AM81" i="25"/>
  <c r="AK81" i="25"/>
  <c r="AI81" i="25"/>
  <c r="AG81" i="25"/>
  <c r="AE81" i="25"/>
  <c r="AC81" i="25"/>
  <c r="AA81" i="25"/>
  <c r="Y81" i="25"/>
  <c r="W81" i="25"/>
  <c r="U81" i="25"/>
  <c r="S81" i="25"/>
  <c r="Q81" i="25"/>
  <c r="O81" i="25"/>
  <c r="M81" i="25"/>
  <c r="K81" i="25"/>
  <c r="I81" i="25"/>
  <c r="G81" i="25"/>
  <c r="E81" i="25"/>
  <c r="AQ80" i="25"/>
  <c r="AO80" i="25"/>
  <c r="AM80" i="25"/>
  <c r="AK80" i="25"/>
  <c r="AI80" i="25"/>
  <c r="AG80" i="25"/>
  <c r="AE80" i="25"/>
  <c r="AC80" i="25"/>
  <c r="AA80" i="25"/>
  <c r="Y80" i="25"/>
  <c r="W80" i="25"/>
  <c r="U80" i="25"/>
  <c r="S80" i="25"/>
  <c r="Q80" i="25"/>
  <c r="O80" i="25"/>
  <c r="M80" i="25"/>
  <c r="K80" i="25"/>
  <c r="I80" i="25"/>
  <c r="G80" i="25"/>
  <c r="E80" i="25"/>
  <c r="AQ79" i="25"/>
  <c r="AO79" i="25"/>
  <c r="AM79" i="25"/>
  <c r="AK79" i="25"/>
  <c r="AI79" i="25"/>
  <c r="AG79" i="25"/>
  <c r="AE79" i="25"/>
  <c r="AC79" i="25"/>
  <c r="AA79" i="25"/>
  <c r="Y79" i="25"/>
  <c r="W79" i="25"/>
  <c r="U79" i="25"/>
  <c r="S79" i="25"/>
  <c r="Q79" i="25"/>
  <c r="O79" i="25"/>
  <c r="M79" i="25"/>
  <c r="K79" i="25"/>
  <c r="I79" i="25"/>
  <c r="G79" i="25"/>
  <c r="E79" i="25"/>
  <c r="AQ78" i="25"/>
  <c r="AO78" i="25"/>
  <c r="AM78" i="25"/>
  <c r="AK78" i="25"/>
  <c r="AI78" i="25"/>
  <c r="AG78" i="25"/>
  <c r="AE78" i="25"/>
  <c r="AC78" i="25"/>
  <c r="AA78" i="25"/>
  <c r="Y78" i="25"/>
  <c r="W78" i="25"/>
  <c r="U78" i="25"/>
  <c r="S78" i="25"/>
  <c r="Q78" i="25"/>
  <c r="O78" i="25"/>
  <c r="M78" i="25"/>
  <c r="K78" i="25"/>
  <c r="I78" i="25"/>
  <c r="G78" i="25"/>
  <c r="E78" i="25"/>
  <c r="AQ77" i="25"/>
  <c r="AO77" i="25"/>
  <c r="AM77" i="25"/>
  <c r="AK77" i="25"/>
  <c r="AI77" i="25"/>
  <c r="AG77" i="25"/>
  <c r="AE77" i="25"/>
  <c r="AC77" i="25"/>
  <c r="AA77" i="25"/>
  <c r="Y77" i="25"/>
  <c r="W77" i="25"/>
  <c r="U77" i="25"/>
  <c r="S77" i="25"/>
  <c r="Q77" i="25"/>
  <c r="O77" i="25"/>
  <c r="M77" i="25"/>
  <c r="K77" i="25"/>
  <c r="I77" i="25"/>
  <c r="G77" i="25"/>
  <c r="E77" i="25"/>
  <c r="AQ76" i="25"/>
  <c r="AO76" i="25"/>
  <c r="AM76" i="25"/>
  <c r="AK76" i="25"/>
  <c r="AI76" i="25"/>
  <c r="AG76" i="25"/>
  <c r="AE76" i="25"/>
  <c r="AC76" i="25"/>
  <c r="AA76" i="25"/>
  <c r="Y76" i="25"/>
  <c r="W76" i="25"/>
  <c r="U76" i="25"/>
  <c r="S76" i="25"/>
  <c r="Q76" i="25"/>
  <c r="O76" i="25"/>
  <c r="M76" i="25"/>
  <c r="K76" i="25"/>
  <c r="I76" i="25"/>
  <c r="G76" i="25"/>
  <c r="E76" i="25"/>
  <c r="AQ75" i="25"/>
  <c r="AO75" i="25"/>
  <c r="AM75" i="25"/>
  <c r="AK75" i="25"/>
  <c r="AI75" i="25"/>
  <c r="AG75" i="25"/>
  <c r="AE75" i="25"/>
  <c r="AC75" i="25"/>
  <c r="AA75" i="25"/>
  <c r="Y75" i="25"/>
  <c r="W75" i="25"/>
  <c r="U75" i="25"/>
  <c r="S75" i="25"/>
  <c r="Q75" i="25"/>
  <c r="O75" i="25"/>
  <c r="M75" i="25"/>
  <c r="K75" i="25"/>
  <c r="I75" i="25"/>
  <c r="G75" i="25"/>
  <c r="E75" i="25"/>
  <c r="AQ74" i="25"/>
  <c r="AO74" i="25"/>
  <c r="AM74" i="25"/>
  <c r="AK74" i="25"/>
  <c r="AI74" i="25"/>
  <c r="AG74" i="25"/>
  <c r="AE74" i="25"/>
  <c r="AC74" i="25"/>
  <c r="AA74" i="25"/>
  <c r="Y74" i="25"/>
  <c r="W74" i="25"/>
  <c r="U74" i="25"/>
  <c r="S74" i="25"/>
  <c r="Q74" i="25"/>
  <c r="O74" i="25"/>
  <c r="M74" i="25"/>
  <c r="K74" i="25"/>
  <c r="I74" i="25"/>
  <c r="G74" i="25"/>
  <c r="E74" i="25"/>
  <c r="AQ73" i="25"/>
  <c r="AO73" i="25"/>
  <c r="AM73" i="25"/>
  <c r="AK73" i="25"/>
  <c r="AI73" i="25"/>
  <c r="AG73" i="25"/>
  <c r="AE73" i="25"/>
  <c r="AC73" i="25"/>
  <c r="AA73" i="25"/>
  <c r="Y73" i="25"/>
  <c r="W73" i="25"/>
  <c r="U73" i="25"/>
  <c r="S73" i="25"/>
  <c r="Q73" i="25"/>
  <c r="O73" i="25"/>
  <c r="M73" i="25"/>
  <c r="K73" i="25"/>
  <c r="I73" i="25"/>
  <c r="G73" i="25"/>
  <c r="E73" i="25"/>
  <c r="AQ72" i="25"/>
  <c r="AO72" i="25"/>
  <c r="AM72" i="25"/>
  <c r="AK72" i="25"/>
  <c r="AI72" i="25"/>
  <c r="AG72" i="25"/>
  <c r="AE72" i="25"/>
  <c r="AC72" i="25"/>
  <c r="AA72" i="25"/>
  <c r="Y72" i="25"/>
  <c r="W72" i="25"/>
  <c r="U72" i="25"/>
  <c r="S72" i="25"/>
  <c r="Q72" i="25"/>
  <c r="O72" i="25"/>
  <c r="M72" i="25"/>
  <c r="K72" i="25"/>
  <c r="I72" i="25"/>
  <c r="G72" i="25"/>
  <c r="E72" i="25"/>
  <c r="AQ71" i="25"/>
  <c r="AO71" i="25"/>
  <c r="AM71" i="25"/>
  <c r="AK71" i="25"/>
  <c r="AI71" i="25"/>
  <c r="AG71" i="25"/>
  <c r="AE71" i="25"/>
  <c r="AC71" i="25"/>
  <c r="AA71" i="25"/>
  <c r="Y71" i="25"/>
  <c r="W71" i="25"/>
  <c r="U71" i="25"/>
  <c r="S71" i="25"/>
  <c r="Q71" i="25"/>
  <c r="O71" i="25"/>
  <c r="M71" i="25"/>
  <c r="K71" i="25"/>
  <c r="I71" i="25"/>
  <c r="G71" i="25"/>
  <c r="E71" i="25"/>
  <c r="AQ70" i="25"/>
  <c r="AO70" i="25"/>
  <c r="AM70" i="25"/>
  <c r="AK70" i="25"/>
  <c r="AI70" i="25"/>
  <c r="AG70" i="25"/>
  <c r="AE70" i="25"/>
  <c r="AC70" i="25"/>
  <c r="AA70" i="25"/>
  <c r="Y70" i="25"/>
  <c r="W70" i="25"/>
  <c r="U70" i="25"/>
  <c r="S70" i="25"/>
  <c r="Q70" i="25"/>
  <c r="O70" i="25"/>
  <c r="M70" i="25"/>
  <c r="K70" i="25"/>
  <c r="I70" i="25"/>
  <c r="G70" i="25"/>
  <c r="E70" i="25"/>
  <c r="AQ69" i="25"/>
  <c r="AO69" i="25"/>
  <c r="AM69" i="25"/>
  <c r="AK69" i="25"/>
  <c r="AI69" i="25"/>
  <c r="AG69" i="25"/>
  <c r="AE69" i="25"/>
  <c r="AC69" i="25"/>
  <c r="AA69" i="25"/>
  <c r="Y69" i="25"/>
  <c r="W69" i="25"/>
  <c r="U69" i="25"/>
  <c r="S69" i="25"/>
  <c r="Q69" i="25"/>
  <c r="O69" i="25"/>
  <c r="M69" i="25"/>
  <c r="K69" i="25"/>
  <c r="I69" i="25"/>
  <c r="G69" i="25"/>
  <c r="E69" i="25"/>
  <c r="AQ68" i="25"/>
  <c r="AO68" i="25"/>
  <c r="AM68" i="25"/>
  <c r="AK68" i="25"/>
  <c r="AI68" i="25"/>
  <c r="AG68" i="25"/>
  <c r="AE68" i="25"/>
  <c r="AC68" i="25"/>
  <c r="AA68" i="25"/>
  <c r="Y68" i="25"/>
  <c r="W68" i="25"/>
  <c r="U68" i="25"/>
  <c r="S68" i="25"/>
  <c r="Q68" i="25"/>
  <c r="O68" i="25"/>
  <c r="M68" i="25"/>
  <c r="K68" i="25"/>
  <c r="I68" i="25"/>
  <c r="G68" i="25"/>
  <c r="E68" i="25"/>
  <c r="AQ67" i="25"/>
  <c r="AO67" i="25"/>
  <c r="AM67" i="25"/>
  <c r="AK67" i="25"/>
  <c r="AI67" i="25"/>
  <c r="AG67" i="25"/>
  <c r="AE67" i="25"/>
  <c r="AC67" i="25"/>
  <c r="AA67" i="25"/>
  <c r="Y67" i="25"/>
  <c r="W67" i="25"/>
  <c r="U67" i="25"/>
  <c r="S67" i="25"/>
  <c r="Q67" i="25"/>
  <c r="O67" i="25"/>
  <c r="M67" i="25"/>
  <c r="K67" i="25"/>
  <c r="I67" i="25"/>
  <c r="G67" i="25"/>
  <c r="E67" i="25"/>
  <c r="AQ66" i="25"/>
  <c r="AO66" i="25"/>
  <c r="AM66" i="25"/>
  <c r="AK66" i="25"/>
  <c r="AI66" i="25"/>
  <c r="AG66" i="25"/>
  <c r="AE66" i="25"/>
  <c r="AC66" i="25"/>
  <c r="AA66" i="25"/>
  <c r="Y66" i="25"/>
  <c r="W66" i="25"/>
  <c r="U66" i="25"/>
  <c r="S66" i="25"/>
  <c r="Q66" i="25"/>
  <c r="O66" i="25"/>
  <c r="M66" i="25"/>
  <c r="K66" i="25"/>
  <c r="I66" i="25"/>
  <c r="G66" i="25"/>
  <c r="E66" i="25"/>
  <c r="AQ65" i="25"/>
  <c r="AO65" i="25"/>
  <c r="AM65" i="25"/>
  <c r="AK65" i="25"/>
  <c r="AI65" i="25"/>
  <c r="AG65" i="25"/>
  <c r="AE65" i="25"/>
  <c r="AC65" i="25"/>
  <c r="AA65" i="25"/>
  <c r="Y65" i="25"/>
  <c r="W65" i="25"/>
  <c r="U65" i="25"/>
  <c r="S65" i="25"/>
  <c r="Q65" i="25"/>
  <c r="O65" i="25"/>
  <c r="M65" i="25"/>
  <c r="K65" i="25"/>
  <c r="I65" i="25"/>
  <c r="G65" i="25"/>
  <c r="E65" i="25"/>
  <c r="AQ64" i="25"/>
  <c r="AO64" i="25"/>
  <c r="AM64" i="25"/>
  <c r="AK64" i="25"/>
  <c r="AI64" i="25"/>
  <c r="AG64" i="25"/>
  <c r="AE64" i="25"/>
  <c r="AC64" i="25"/>
  <c r="AA64" i="25"/>
  <c r="Y64" i="25"/>
  <c r="W64" i="25"/>
  <c r="U64" i="25"/>
  <c r="S64" i="25"/>
  <c r="Q64" i="25"/>
  <c r="O64" i="25"/>
  <c r="M64" i="25"/>
  <c r="K64" i="25"/>
  <c r="I64" i="25"/>
  <c r="G64" i="25"/>
  <c r="E64" i="25"/>
  <c r="AQ63" i="25"/>
  <c r="AO63" i="25"/>
  <c r="AM63" i="25"/>
  <c r="AK63" i="25"/>
  <c r="AI63" i="25"/>
  <c r="AG63" i="25"/>
  <c r="AE63" i="25"/>
  <c r="AC63" i="25"/>
  <c r="AA63" i="25"/>
  <c r="Y63" i="25"/>
  <c r="W63" i="25"/>
  <c r="U63" i="25"/>
  <c r="S63" i="25"/>
  <c r="Q63" i="25"/>
  <c r="O63" i="25"/>
  <c r="M63" i="25"/>
  <c r="K63" i="25"/>
  <c r="I63" i="25"/>
  <c r="G63" i="25"/>
  <c r="E63" i="25"/>
  <c r="AQ62" i="25"/>
  <c r="AO62" i="25"/>
  <c r="AM62" i="25"/>
  <c r="AK62" i="25"/>
  <c r="AI62" i="25"/>
  <c r="AG62" i="25"/>
  <c r="AE62" i="25"/>
  <c r="AC62" i="25"/>
  <c r="AA62" i="25"/>
  <c r="Y62" i="25"/>
  <c r="W62" i="25"/>
  <c r="U62" i="25"/>
  <c r="S62" i="25"/>
  <c r="Q62" i="25"/>
  <c r="O62" i="25"/>
  <c r="M62" i="25"/>
  <c r="K62" i="25"/>
  <c r="I62" i="25"/>
  <c r="G62" i="25"/>
  <c r="E62" i="25"/>
  <c r="AQ61" i="25"/>
  <c r="AO61" i="25"/>
  <c r="AM61" i="25"/>
  <c r="AK61" i="25"/>
  <c r="AI61" i="25"/>
  <c r="AG61" i="25"/>
  <c r="AE61" i="25"/>
  <c r="AC61" i="25"/>
  <c r="AA61" i="25"/>
  <c r="Y61" i="25"/>
  <c r="W61" i="25"/>
  <c r="U61" i="25"/>
  <c r="S61" i="25"/>
  <c r="Q61" i="25"/>
  <c r="O61" i="25"/>
  <c r="M61" i="25"/>
  <c r="K61" i="25"/>
  <c r="I61" i="25"/>
  <c r="G61" i="25"/>
  <c r="E61" i="25"/>
  <c r="AQ60" i="25"/>
  <c r="AO60" i="25"/>
  <c r="AM60" i="25"/>
  <c r="AK60" i="25"/>
  <c r="AI60" i="25"/>
  <c r="AG60" i="25"/>
  <c r="AE60" i="25"/>
  <c r="AC60" i="25"/>
  <c r="AA60" i="25"/>
  <c r="Y60" i="25"/>
  <c r="W60" i="25"/>
  <c r="U60" i="25"/>
  <c r="S60" i="25"/>
  <c r="Q60" i="25"/>
  <c r="O60" i="25"/>
  <c r="M60" i="25"/>
  <c r="K60" i="25"/>
  <c r="I60" i="25"/>
  <c r="G60" i="25"/>
  <c r="E60" i="25"/>
  <c r="AQ59" i="25"/>
  <c r="AO59" i="25"/>
  <c r="AM59" i="25"/>
  <c r="AK59" i="25"/>
  <c r="AI59" i="25"/>
  <c r="AG59" i="25"/>
  <c r="AE59" i="25"/>
  <c r="AC59" i="25"/>
  <c r="AA59" i="25"/>
  <c r="Y59" i="25"/>
  <c r="W59" i="25"/>
  <c r="U59" i="25"/>
  <c r="S59" i="25"/>
  <c r="Q59" i="25"/>
  <c r="O59" i="25"/>
  <c r="M59" i="25"/>
  <c r="K59" i="25"/>
  <c r="I59" i="25"/>
  <c r="G59" i="25"/>
  <c r="E59" i="25"/>
  <c r="AQ58" i="25"/>
  <c r="AO58" i="25"/>
  <c r="AM58" i="25"/>
  <c r="AK58" i="25"/>
  <c r="AI58" i="25"/>
  <c r="AG58" i="25"/>
  <c r="AE58" i="25"/>
  <c r="AC58" i="25"/>
  <c r="AA58" i="25"/>
  <c r="Y58" i="25"/>
  <c r="W58" i="25"/>
  <c r="U58" i="25"/>
  <c r="S58" i="25"/>
  <c r="Q58" i="25"/>
  <c r="O58" i="25"/>
  <c r="M58" i="25"/>
  <c r="K58" i="25"/>
  <c r="I58" i="25"/>
  <c r="G58" i="25"/>
  <c r="E58" i="25"/>
  <c r="AQ57" i="25"/>
  <c r="AO57" i="25"/>
  <c r="AM57" i="25"/>
  <c r="AK57" i="25"/>
  <c r="AI57" i="25"/>
  <c r="AG57" i="25"/>
  <c r="AE57" i="25"/>
  <c r="AC57" i="25"/>
  <c r="AA57" i="25"/>
  <c r="Y57" i="25"/>
  <c r="W57" i="25"/>
  <c r="U57" i="25"/>
  <c r="S57" i="25"/>
  <c r="Q57" i="25"/>
  <c r="O57" i="25"/>
  <c r="M57" i="25"/>
  <c r="K57" i="25"/>
  <c r="I57" i="25"/>
  <c r="G57" i="25"/>
  <c r="E57" i="25"/>
  <c r="AQ56" i="25"/>
  <c r="AO56" i="25"/>
  <c r="AM56" i="25"/>
  <c r="AK56" i="25"/>
  <c r="AI56" i="25"/>
  <c r="AG56" i="25"/>
  <c r="AE56" i="25"/>
  <c r="AC56" i="25"/>
  <c r="AA56" i="25"/>
  <c r="Y56" i="25"/>
  <c r="W56" i="25"/>
  <c r="U56" i="25"/>
  <c r="S56" i="25"/>
  <c r="Q56" i="25"/>
  <c r="O56" i="25"/>
  <c r="M56" i="25"/>
  <c r="K56" i="25"/>
  <c r="I56" i="25"/>
  <c r="G56" i="25"/>
  <c r="E56" i="25"/>
  <c r="AQ55" i="25"/>
  <c r="AO55" i="25"/>
  <c r="AM55" i="25"/>
  <c r="AK55" i="25"/>
  <c r="AI55" i="25"/>
  <c r="AG55" i="25"/>
  <c r="AE55" i="25"/>
  <c r="AC55" i="25"/>
  <c r="AA55" i="25"/>
  <c r="Y55" i="25"/>
  <c r="W55" i="25"/>
  <c r="U55" i="25"/>
  <c r="S55" i="25"/>
  <c r="Q55" i="25"/>
  <c r="O55" i="25"/>
  <c r="M55" i="25"/>
  <c r="K55" i="25"/>
  <c r="I55" i="25"/>
  <c r="G55" i="25"/>
  <c r="E55" i="25"/>
  <c r="AQ54" i="25"/>
  <c r="AO54" i="25"/>
  <c r="AM54" i="25"/>
  <c r="AK54" i="25"/>
  <c r="AI54" i="25"/>
  <c r="AG54" i="25"/>
  <c r="AE54" i="25"/>
  <c r="AC54" i="25"/>
  <c r="AA54" i="25"/>
  <c r="Y54" i="25"/>
  <c r="W54" i="25"/>
  <c r="U54" i="25"/>
  <c r="S54" i="25"/>
  <c r="Q54" i="25"/>
  <c r="O54" i="25"/>
  <c r="M54" i="25"/>
  <c r="K54" i="25"/>
  <c r="I54" i="25"/>
  <c r="G54" i="25"/>
  <c r="E54" i="25"/>
  <c r="AQ53" i="25"/>
  <c r="AO53" i="25"/>
  <c r="AM53" i="25"/>
  <c r="AK53" i="25"/>
  <c r="AI53" i="25"/>
  <c r="AG53" i="25"/>
  <c r="AE53" i="25"/>
  <c r="AC53" i="25"/>
  <c r="AA53" i="25"/>
  <c r="Y53" i="25"/>
  <c r="W53" i="25"/>
  <c r="U53" i="25"/>
  <c r="S53" i="25"/>
  <c r="Q53" i="25"/>
  <c r="O53" i="25"/>
  <c r="M53" i="25"/>
  <c r="K53" i="25"/>
  <c r="I53" i="25"/>
  <c r="G53" i="25"/>
  <c r="E53" i="25"/>
  <c r="AQ52" i="25"/>
  <c r="AO52" i="25"/>
  <c r="AM52" i="25"/>
  <c r="AK52" i="25"/>
  <c r="AI52" i="25"/>
  <c r="AG52" i="25"/>
  <c r="AE52" i="25"/>
  <c r="AC52" i="25"/>
  <c r="AA52" i="25"/>
  <c r="Y52" i="25"/>
  <c r="W52" i="25"/>
  <c r="U52" i="25"/>
  <c r="S52" i="25"/>
  <c r="Q52" i="25"/>
  <c r="O52" i="25"/>
  <c r="M52" i="25"/>
  <c r="K52" i="25"/>
  <c r="I52" i="25"/>
  <c r="G52" i="25"/>
  <c r="E52" i="25"/>
  <c r="AQ51" i="25"/>
  <c r="AO51" i="25"/>
  <c r="AM51" i="25"/>
  <c r="AK51" i="25"/>
  <c r="AI51" i="25"/>
  <c r="AG51" i="25"/>
  <c r="AE51" i="25"/>
  <c r="AC51" i="25"/>
  <c r="AA51" i="25"/>
  <c r="Y51" i="25"/>
  <c r="W51" i="25"/>
  <c r="U51" i="25"/>
  <c r="S51" i="25"/>
  <c r="Q51" i="25"/>
  <c r="O51" i="25"/>
  <c r="M51" i="25"/>
  <c r="K51" i="25"/>
  <c r="I51" i="25"/>
  <c r="G51" i="25"/>
  <c r="E51" i="25"/>
  <c r="AQ50" i="25"/>
  <c r="AO50" i="25"/>
  <c r="AM50" i="25"/>
  <c r="AK50" i="25"/>
  <c r="AI50" i="25"/>
  <c r="AG50" i="25"/>
  <c r="AE50" i="25"/>
  <c r="AC50" i="25"/>
  <c r="AA50" i="25"/>
  <c r="Y50" i="25"/>
  <c r="W50" i="25"/>
  <c r="U50" i="25"/>
  <c r="S50" i="25"/>
  <c r="Q50" i="25"/>
  <c r="O50" i="25"/>
  <c r="M50" i="25"/>
  <c r="K50" i="25"/>
  <c r="I50" i="25"/>
  <c r="G50" i="25"/>
  <c r="E50" i="25"/>
  <c r="AQ49" i="25"/>
  <c r="AO49" i="25"/>
  <c r="AM49" i="25"/>
  <c r="AK49" i="25"/>
  <c r="AI49" i="25"/>
  <c r="AG49" i="25"/>
  <c r="AE49" i="25"/>
  <c r="AC49" i="25"/>
  <c r="AA49" i="25"/>
  <c r="Y49" i="25"/>
  <c r="W49" i="25"/>
  <c r="U49" i="25"/>
  <c r="S49" i="25"/>
  <c r="Q49" i="25"/>
  <c r="O49" i="25"/>
  <c r="M49" i="25"/>
  <c r="K49" i="25"/>
  <c r="I49" i="25"/>
  <c r="G49" i="25"/>
  <c r="E49" i="25"/>
  <c r="AQ48" i="25"/>
  <c r="AO48" i="25"/>
  <c r="AM48" i="25"/>
  <c r="AK48" i="25"/>
  <c r="AI48" i="25"/>
  <c r="AG48" i="25"/>
  <c r="AE48" i="25"/>
  <c r="AC48" i="25"/>
  <c r="AA48" i="25"/>
  <c r="Y48" i="25"/>
  <c r="W48" i="25"/>
  <c r="U48" i="25"/>
  <c r="S48" i="25"/>
  <c r="Q48" i="25"/>
  <c r="O48" i="25"/>
  <c r="M48" i="25"/>
  <c r="K48" i="25"/>
  <c r="I48" i="25"/>
  <c r="G48" i="25"/>
  <c r="E48" i="25"/>
  <c r="AQ47" i="25"/>
  <c r="AO47" i="25"/>
  <c r="AM47" i="25"/>
  <c r="AK47" i="25"/>
  <c r="AI47" i="25"/>
  <c r="AG47" i="25"/>
  <c r="AE47" i="25"/>
  <c r="AC47" i="25"/>
  <c r="AA47" i="25"/>
  <c r="Y47" i="25"/>
  <c r="W47" i="25"/>
  <c r="U47" i="25"/>
  <c r="S47" i="25"/>
  <c r="Q47" i="25"/>
  <c r="O47" i="25"/>
  <c r="M47" i="25"/>
  <c r="K47" i="25"/>
  <c r="I47" i="25"/>
  <c r="G47" i="25"/>
  <c r="E47" i="25"/>
  <c r="AQ46" i="25"/>
  <c r="AO46" i="25"/>
  <c r="AM46" i="25"/>
  <c r="AK46" i="25"/>
  <c r="AI46" i="25"/>
  <c r="AG46" i="25"/>
  <c r="AE46" i="25"/>
  <c r="AC46" i="25"/>
  <c r="AA46" i="25"/>
  <c r="Y46" i="25"/>
  <c r="W46" i="25"/>
  <c r="U46" i="25"/>
  <c r="S46" i="25"/>
  <c r="Q46" i="25"/>
  <c r="O46" i="25"/>
  <c r="M46" i="25"/>
  <c r="K46" i="25"/>
  <c r="I46" i="25"/>
  <c r="G46" i="25"/>
  <c r="E46" i="25"/>
  <c r="AQ45" i="25"/>
  <c r="AO45" i="25"/>
  <c r="AM45" i="25"/>
  <c r="AK45" i="25"/>
  <c r="AI45" i="25"/>
  <c r="AG45" i="25"/>
  <c r="AE45" i="25"/>
  <c r="AC45" i="25"/>
  <c r="AA45" i="25"/>
  <c r="Y45" i="25"/>
  <c r="W45" i="25"/>
  <c r="U45" i="25"/>
  <c r="S45" i="25"/>
  <c r="Q45" i="25"/>
  <c r="O45" i="25"/>
  <c r="M45" i="25"/>
  <c r="K45" i="25"/>
  <c r="I45" i="25"/>
  <c r="G45" i="25"/>
  <c r="E45" i="25"/>
  <c r="AQ44" i="25"/>
  <c r="AO44" i="25"/>
  <c r="AM44" i="25"/>
  <c r="AK44" i="25"/>
  <c r="AI44" i="25"/>
  <c r="AG44" i="25"/>
  <c r="AE44" i="25"/>
  <c r="AC44" i="25"/>
  <c r="AA44" i="25"/>
  <c r="Y44" i="25"/>
  <c r="W44" i="25"/>
  <c r="U44" i="25"/>
  <c r="S44" i="25"/>
  <c r="Q44" i="25"/>
  <c r="O44" i="25"/>
  <c r="M44" i="25"/>
  <c r="K44" i="25"/>
  <c r="I44" i="25"/>
  <c r="G44" i="25"/>
  <c r="E44" i="25"/>
  <c r="AQ43" i="25"/>
  <c r="AO43" i="25"/>
  <c r="AM43" i="25"/>
  <c r="AK43" i="25"/>
  <c r="AI43" i="25"/>
  <c r="AG43" i="25"/>
  <c r="AE43" i="25"/>
  <c r="AC43" i="25"/>
  <c r="AA43" i="25"/>
  <c r="Y43" i="25"/>
  <c r="W43" i="25"/>
  <c r="U43" i="25"/>
  <c r="S43" i="25"/>
  <c r="Q43" i="25"/>
  <c r="O43" i="25"/>
  <c r="M43" i="25"/>
  <c r="K43" i="25"/>
  <c r="I43" i="25"/>
  <c r="G43" i="25"/>
  <c r="E43" i="25"/>
  <c r="AQ42" i="25"/>
  <c r="AO42" i="25"/>
  <c r="AM42" i="25"/>
  <c r="AK42" i="25"/>
  <c r="AI42" i="25"/>
  <c r="AG42" i="25"/>
  <c r="AE42" i="25"/>
  <c r="AC42" i="25"/>
  <c r="AA42" i="25"/>
  <c r="Y42" i="25"/>
  <c r="W42" i="25"/>
  <c r="U42" i="25"/>
  <c r="S42" i="25"/>
  <c r="Q42" i="25"/>
  <c r="O42" i="25"/>
  <c r="M42" i="25"/>
  <c r="K42" i="25"/>
  <c r="I42" i="25"/>
  <c r="G42" i="25"/>
  <c r="E42" i="25"/>
  <c r="AQ41" i="25"/>
  <c r="AO41" i="25"/>
  <c r="AM41" i="25"/>
  <c r="AK41" i="25"/>
  <c r="AI41" i="25"/>
  <c r="AG41" i="25"/>
  <c r="AE41" i="25"/>
  <c r="AC41" i="25"/>
  <c r="AA41" i="25"/>
  <c r="Y41" i="25"/>
  <c r="W41" i="25"/>
  <c r="U41" i="25"/>
  <c r="S41" i="25"/>
  <c r="Q41" i="25"/>
  <c r="O41" i="25"/>
  <c r="M41" i="25"/>
  <c r="K41" i="25"/>
  <c r="I41" i="25"/>
  <c r="G41" i="25"/>
  <c r="E41" i="25"/>
  <c r="AQ40" i="25"/>
  <c r="AO40" i="25"/>
  <c r="AM40" i="25"/>
  <c r="AK40" i="25"/>
  <c r="AI40" i="25"/>
  <c r="AG40" i="25"/>
  <c r="AE40" i="25"/>
  <c r="AC40" i="25"/>
  <c r="AA40" i="25"/>
  <c r="Y40" i="25"/>
  <c r="W40" i="25"/>
  <c r="U40" i="25"/>
  <c r="S40" i="25"/>
  <c r="Q40" i="25"/>
  <c r="O40" i="25"/>
  <c r="M40" i="25"/>
  <c r="K40" i="25"/>
  <c r="I40" i="25"/>
  <c r="G40" i="25"/>
  <c r="E40" i="25"/>
  <c r="AQ39" i="25"/>
  <c r="AO39" i="25"/>
  <c r="AM39" i="25"/>
  <c r="AK39" i="25"/>
  <c r="AI39" i="25"/>
  <c r="AG39" i="25"/>
  <c r="AE39" i="25"/>
  <c r="AC39" i="25"/>
  <c r="AA39" i="25"/>
  <c r="Y39" i="25"/>
  <c r="W39" i="25"/>
  <c r="U39" i="25"/>
  <c r="S39" i="25"/>
  <c r="Q39" i="25"/>
  <c r="O39" i="25"/>
  <c r="M39" i="25"/>
  <c r="K39" i="25"/>
  <c r="I39" i="25"/>
  <c r="G39" i="25"/>
  <c r="E39" i="25"/>
  <c r="AQ38" i="25"/>
  <c r="AO38" i="25"/>
  <c r="AM38" i="25"/>
  <c r="AK38" i="25"/>
  <c r="AI38" i="25"/>
  <c r="AG38" i="25"/>
  <c r="AE38" i="25"/>
  <c r="AC38" i="25"/>
  <c r="AA38" i="25"/>
  <c r="Y38" i="25"/>
  <c r="W38" i="25"/>
  <c r="U38" i="25"/>
  <c r="S38" i="25"/>
  <c r="Q38" i="25"/>
  <c r="O38" i="25"/>
  <c r="M38" i="25"/>
  <c r="K38" i="25"/>
  <c r="I38" i="25"/>
  <c r="G38" i="25"/>
  <c r="E38" i="25"/>
  <c r="AQ37" i="25"/>
  <c r="AO37" i="25"/>
  <c r="AM37" i="25"/>
  <c r="AK37" i="25"/>
  <c r="AI37" i="25"/>
  <c r="AG37" i="25"/>
  <c r="AE37" i="25"/>
  <c r="AC37" i="25"/>
  <c r="AA37" i="25"/>
  <c r="Y37" i="25"/>
  <c r="W37" i="25"/>
  <c r="U37" i="25"/>
  <c r="S37" i="25"/>
  <c r="Q37" i="25"/>
  <c r="O37" i="25"/>
  <c r="M37" i="25"/>
  <c r="K37" i="25"/>
  <c r="I37" i="25"/>
  <c r="G37" i="25"/>
  <c r="E37" i="25"/>
  <c r="AQ36" i="25"/>
  <c r="AO36" i="25"/>
  <c r="AM36" i="25"/>
  <c r="AK36" i="25"/>
  <c r="AI36" i="25"/>
  <c r="AG36" i="25"/>
  <c r="AE36" i="25"/>
  <c r="AC36" i="25"/>
  <c r="AA36" i="25"/>
  <c r="Y36" i="25"/>
  <c r="W36" i="25"/>
  <c r="U36" i="25"/>
  <c r="S36" i="25"/>
  <c r="Q36" i="25"/>
  <c r="O36" i="25"/>
  <c r="M36" i="25"/>
  <c r="K36" i="25"/>
  <c r="I36" i="25"/>
  <c r="G36" i="25"/>
  <c r="E36" i="25"/>
  <c r="AQ35" i="25"/>
  <c r="AO35" i="25"/>
  <c r="AM35" i="25"/>
  <c r="AK35" i="25"/>
  <c r="AI35" i="25"/>
  <c r="AG35" i="25"/>
  <c r="AE35" i="25"/>
  <c r="AC35" i="25"/>
  <c r="AA35" i="25"/>
  <c r="Y35" i="25"/>
  <c r="W35" i="25"/>
  <c r="U35" i="25"/>
  <c r="S35" i="25"/>
  <c r="Q35" i="25"/>
  <c r="O35" i="25"/>
  <c r="M35" i="25"/>
  <c r="K35" i="25"/>
  <c r="I35" i="25"/>
  <c r="G35" i="25"/>
  <c r="E35" i="25"/>
  <c r="AQ34" i="25"/>
  <c r="AO34" i="25"/>
  <c r="AM34" i="25"/>
  <c r="AK34" i="25"/>
  <c r="AI34" i="25"/>
  <c r="AG34" i="25"/>
  <c r="AE34" i="25"/>
  <c r="AC34" i="25"/>
  <c r="AA34" i="25"/>
  <c r="Y34" i="25"/>
  <c r="W34" i="25"/>
  <c r="U34" i="25"/>
  <c r="S34" i="25"/>
  <c r="Q34" i="25"/>
  <c r="O34" i="25"/>
  <c r="M34" i="25"/>
  <c r="K34" i="25"/>
  <c r="I34" i="25"/>
  <c r="G34" i="25"/>
  <c r="E34" i="25"/>
  <c r="AQ33" i="25"/>
  <c r="AO33" i="25"/>
  <c r="AM33" i="25"/>
  <c r="AK33" i="25"/>
  <c r="AI33" i="25"/>
  <c r="AG33" i="25"/>
  <c r="AE33" i="25"/>
  <c r="AC33" i="25"/>
  <c r="AA33" i="25"/>
  <c r="Y33" i="25"/>
  <c r="W33" i="25"/>
  <c r="U33" i="25"/>
  <c r="S33" i="25"/>
  <c r="Q33" i="25"/>
  <c r="O33" i="25"/>
  <c r="M33" i="25"/>
  <c r="K33" i="25"/>
  <c r="I33" i="25"/>
  <c r="G33" i="25"/>
  <c r="E33" i="25"/>
  <c r="AQ32" i="25"/>
  <c r="AO32" i="25"/>
  <c r="AM32" i="25"/>
  <c r="AK32" i="25"/>
  <c r="AI32" i="25"/>
  <c r="AG32" i="25"/>
  <c r="AE32" i="25"/>
  <c r="AC32" i="25"/>
  <c r="AA32" i="25"/>
  <c r="Y32" i="25"/>
  <c r="W32" i="25"/>
  <c r="U32" i="25"/>
  <c r="S32" i="25"/>
  <c r="Q32" i="25"/>
  <c r="O32" i="25"/>
  <c r="M32" i="25"/>
  <c r="K32" i="25"/>
  <c r="I32" i="25"/>
  <c r="G32" i="25"/>
  <c r="E32" i="25"/>
  <c r="AQ31" i="25"/>
  <c r="AO31" i="25"/>
  <c r="AM31" i="25"/>
  <c r="AK31" i="25"/>
  <c r="AI31" i="25"/>
  <c r="AG31" i="25"/>
  <c r="AE31" i="25"/>
  <c r="AC31" i="25"/>
  <c r="AA31" i="25"/>
  <c r="Y31" i="25"/>
  <c r="W31" i="25"/>
  <c r="U31" i="25"/>
  <c r="S31" i="25"/>
  <c r="Q31" i="25"/>
  <c r="O31" i="25"/>
  <c r="M31" i="25"/>
  <c r="K31" i="25"/>
  <c r="I31" i="25"/>
  <c r="G31" i="25"/>
  <c r="E31" i="25"/>
  <c r="AQ30" i="25"/>
  <c r="AO30" i="25"/>
  <c r="AM30" i="25"/>
  <c r="AK30" i="25"/>
  <c r="AI30" i="25"/>
  <c r="AG30" i="25"/>
  <c r="AE30" i="25"/>
  <c r="AC30" i="25"/>
  <c r="AA30" i="25"/>
  <c r="Y30" i="25"/>
  <c r="W30" i="25"/>
  <c r="U30" i="25"/>
  <c r="S30" i="25"/>
  <c r="Q30" i="25"/>
  <c r="O30" i="25"/>
  <c r="M30" i="25"/>
  <c r="K30" i="25"/>
  <c r="I30" i="25"/>
  <c r="G30" i="25"/>
  <c r="E30" i="25"/>
  <c r="AQ29" i="25"/>
  <c r="AO29" i="25"/>
  <c r="AM29" i="25"/>
  <c r="AK29" i="25"/>
  <c r="AI29" i="25"/>
  <c r="AG29" i="25"/>
  <c r="AE29" i="25"/>
  <c r="AC29" i="25"/>
  <c r="AA29" i="25"/>
  <c r="Y29" i="25"/>
  <c r="W29" i="25"/>
  <c r="U29" i="25"/>
  <c r="S29" i="25"/>
  <c r="Q29" i="25"/>
  <c r="O29" i="25"/>
  <c r="M29" i="25"/>
  <c r="K29" i="25"/>
  <c r="I29" i="25"/>
  <c r="G29" i="25"/>
  <c r="E29" i="25"/>
  <c r="AQ28" i="25"/>
  <c r="AO28" i="25"/>
  <c r="AM28" i="25"/>
  <c r="AK28" i="25"/>
  <c r="AI28" i="25"/>
  <c r="AG28" i="25"/>
  <c r="AE28" i="25"/>
  <c r="AC28" i="25"/>
  <c r="AA28" i="25"/>
  <c r="Y28" i="25"/>
  <c r="W28" i="25"/>
  <c r="U28" i="25"/>
  <c r="S28" i="25"/>
  <c r="Q28" i="25"/>
  <c r="O28" i="25"/>
  <c r="M28" i="25"/>
  <c r="K28" i="25"/>
  <c r="I28" i="25"/>
  <c r="G28" i="25"/>
  <c r="E28" i="25"/>
  <c r="AQ27" i="25"/>
  <c r="AO27" i="25"/>
  <c r="AM27" i="25"/>
  <c r="AK27" i="25"/>
  <c r="AI27" i="25"/>
  <c r="AG27" i="25"/>
  <c r="AE27" i="25"/>
  <c r="AC27" i="25"/>
  <c r="AA27" i="25"/>
  <c r="Y27" i="25"/>
  <c r="W27" i="25"/>
  <c r="U27" i="25"/>
  <c r="S27" i="25"/>
  <c r="Q27" i="25"/>
  <c r="O27" i="25"/>
  <c r="M27" i="25"/>
  <c r="K27" i="25"/>
  <c r="I27" i="25"/>
  <c r="G27" i="25"/>
  <c r="E27" i="25"/>
  <c r="AQ26" i="25"/>
  <c r="AO26" i="25"/>
  <c r="AM26" i="25"/>
  <c r="AK26" i="25"/>
  <c r="AI26" i="25"/>
  <c r="AG26" i="25"/>
  <c r="AE26" i="25"/>
  <c r="AC26" i="25"/>
  <c r="AA26" i="25"/>
  <c r="Y26" i="25"/>
  <c r="W26" i="25"/>
  <c r="U26" i="25"/>
  <c r="S26" i="25"/>
  <c r="Q26" i="25"/>
  <c r="O26" i="25"/>
  <c r="M26" i="25"/>
  <c r="K26" i="25"/>
  <c r="I26" i="25"/>
  <c r="G26" i="25"/>
  <c r="E26" i="25"/>
  <c r="AQ25" i="25"/>
  <c r="AO25" i="25"/>
  <c r="AM25" i="25"/>
  <c r="AK25" i="25"/>
  <c r="AI25" i="25"/>
  <c r="AG25" i="25"/>
  <c r="AE25" i="25"/>
  <c r="AC25" i="25"/>
  <c r="AA25" i="25"/>
  <c r="Y25" i="25"/>
  <c r="W25" i="25"/>
  <c r="U25" i="25"/>
  <c r="S25" i="25"/>
  <c r="Q25" i="25"/>
  <c r="O25" i="25"/>
  <c r="M25" i="25"/>
  <c r="K25" i="25"/>
  <c r="I25" i="25"/>
  <c r="G25" i="25"/>
  <c r="E25" i="25"/>
  <c r="AQ24" i="25"/>
  <c r="AO24" i="25"/>
  <c r="AM24" i="25"/>
  <c r="AK24" i="25"/>
  <c r="AI24" i="25"/>
  <c r="AG24" i="25"/>
  <c r="AE24" i="25"/>
  <c r="AC24" i="25"/>
  <c r="AA24" i="25"/>
  <c r="Y24" i="25"/>
  <c r="W24" i="25"/>
  <c r="U24" i="25"/>
  <c r="S24" i="25"/>
  <c r="Q24" i="25"/>
  <c r="O24" i="25"/>
  <c r="M24" i="25"/>
  <c r="K24" i="25"/>
  <c r="I24" i="25"/>
  <c r="G24" i="25"/>
  <c r="E24" i="25"/>
  <c r="AQ23" i="25"/>
  <c r="AO23" i="25"/>
  <c r="AM23" i="25"/>
  <c r="AK23" i="25"/>
  <c r="AI23" i="25"/>
  <c r="AG23" i="25"/>
  <c r="AE23" i="25"/>
  <c r="AC23" i="25"/>
  <c r="AA23" i="25"/>
  <c r="Y23" i="25"/>
  <c r="W23" i="25"/>
  <c r="U23" i="25"/>
  <c r="S23" i="25"/>
  <c r="Q23" i="25"/>
  <c r="O23" i="25"/>
  <c r="M23" i="25"/>
  <c r="K23" i="25"/>
  <c r="I23" i="25"/>
  <c r="G23" i="25"/>
  <c r="E23" i="25"/>
  <c r="AQ22" i="25"/>
  <c r="AO22" i="25"/>
  <c r="AM22" i="25"/>
  <c r="AK22" i="25"/>
  <c r="AI22" i="25"/>
  <c r="AG22" i="25"/>
  <c r="AE22" i="25"/>
  <c r="AC22" i="25"/>
  <c r="AA22" i="25"/>
  <c r="Y22" i="25"/>
  <c r="W22" i="25"/>
  <c r="U22" i="25"/>
  <c r="S22" i="25"/>
  <c r="Q22" i="25"/>
  <c r="O22" i="25"/>
  <c r="M22" i="25"/>
  <c r="K22" i="25"/>
  <c r="I22" i="25"/>
  <c r="G22" i="25"/>
  <c r="E22" i="25"/>
  <c r="AQ21" i="25"/>
  <c r="AO21" i="25"/>
  <c r="AM21" i="25"/>
  <c r="AK21" i="25"/>
  <c r="AI21" i="25"/>
  <c r="AG21" i="25"/>
  <c r="AE21" i="25"/>
  <c r="AC21" i="25"/>
  <c r="AA21" i="25"/>
  <c r="Y21" i="25"/>
  <c r="W21" i="25"/>
  <c r="U21" i="25"/>
  <c r="S21" i="25"/>
  <c r="Q21" i="25"/>
  <c r="O21" i="25"/>
  <c r="M21" i="25"/>
  <c r="K21" i="25"/>
  <c r="I21" i="25"/>
  <c r="G21" i="25"/>
  <c r="E21" i="25"/>
  <c r="AQ20" i="25"/>
  <c r="AO20" i="25"/>
  <c r="AM20" i="25"/>
  <c r="AK20" i="25"/>
  <c r="AI20" i="25"/>
  <c r="AG20" i="25"/>
  <c r="AE20" i="25"/>
  <c r="AC20" i="25"/>
  <c r="AA20" i="25"/>
  <c r="Y20" i="25"/>
  <c r="W20" i="25"/>
  <c r="U20" i="25"/>
  <c r="S20" i="25"/>
  <c r="Q20" i="25"/>
  <c r="O20" i="25"/>
  <c r="M20" i="25"/>
  <c r="K20" i="25"/>
  <c r="I20" i="25"/>
  <c r="G20" i="25"/>
  <c r="E20" i="25"/>
  <c r="AQ19" i="25"/>
  <c r="AO19" i="25"/>
  <c r="AM19" i="25"/>
  <c r="AK19" i="25"/>
  <c r="AI19" i="25"/>
  <c r="AG19" i="25"/>
  <c r="AE19" i="25"/>
  <c r="AC19" i="25"/>
  <c r="AA19" i="25"/>
  <c r="Y19" i="25"/>
  <c r="W19" i="25"/>
  <c r="U19" i="25"/>
  <c r="S19" i="25"/>
  <c r="Q19" i="25"/>
  <c r="O19" i="25"/>
  <c r="M19" i="25"/>
  <c r="K19" i="25"/>
  <c r="I19" i="25"/>
  <c r="G19" i="25"/>
  <c r="E19" i="25"/>
  <c r="AQ18" i="25"/>
  <c r="AO18" i="25"/>
  <c r="AM18" i="25"/>
  <c r="AK18" i="25"/>
  <c r="AI18" i="25"/>
  <c r="AG18" i="25"/>
  <c r="AE18" i="25"/>
  <c r="AC18" i="25"/>
  <c r="AA18" i="25"/>
  <c r="Y18" i="25"/>
  <c r="W18" i="25"/>
  <c r="U18" i="25"/>
  <c r="S18" i="25"/>
  <c r="Q18" i="25"/>
  <c r="O18" i="25"/>
  <c r="M18" i="25"/>
  <c r="K18" i="25"/>
  <c r="I18" i="25"/>
  <c r="G18" i="25"/>
  <c r="E18" i="25"/>
  <c r="AQ17" i="25"/>
  <c r="AO17" i="25"/>
  <c r="AM17" i="25"/>
  <c r="AK17" i="25"/>
  <c r="AI17" i="25"/>
  <c r="AG17" i="25"/>
  <c r="AE17" i="25"/>
  <c r="AC17" i="25"/>
  <c r="AA17" i="25"/>
  <c r="Y17" i="25"/>
  <c r="W17" i="25"/>
  <c r="U17" i="25"/>
  <c r="S17" i="25"/>
  <c r="Q17" i="25"/>
  <c r="O17" i="25"/>
  <c r="M17" i="25"/>
  <c r="K17" i="25"/>
  <c r="I17" i="25"/>
  <c r="G17" i="25"/>
  <c r="E17" i="25"/>
  <c r="AQ16" i="25"/>
  <c r="AO16" i="25"/>
  <c r="AM16" i="25"/>
  <c r="AK16" i="25"/>
  <c r="AI16" i="25"/>
  <c r="AG16" i="25"/>
  <c r="AE16" i="25"/>
  <c r="AC16" i="25"/>
  <c r="AA16" i="25"/>
  <c r="Y16" i="25"/>
  <c r="W16" i="25"/>
  <c r="U16" i="25"/>
  <c r="S16" i="25"/>
  <c r="Q16" i="25"/>
  <c r="O16" i="25"/>
  <c r="M16" i="25"/>
  <c r="K16" i="25"/>
  <c r="I16" i="25"/>
  <c r="G16" i="25"/>
  <c r="E16" i="25"/>
  <c r="AQ15" i="25"/>
  <c r="AO15" i="25"/>
  <c r="AM15" i="25"/>
  <c r="AK15" i="25"/>
  <c r="AI15" i="25"/>
  <c r="AG15" i="25"/>
  <c r="AE15" i="25"/>
  <c r="AC15" i="25"/>
  <c r="AA15" i="25"/>
  <c r="Y15" i="25"/>
  <c r="W15" i="25"/>
  <c r="U15" i="25"/>
  <c r="S15" i="25"/>
  <c r="Q15" i="25"/>
  <c r="O15" i="25"/>
  <c r="M15" i="25"/>
  <c r="K15" i="25"/>
  <c r="I15" i="25"/>
  <c r="G15" i="25"/>
  <c r="E15" i="25"/>
  <c r="AQ14" i="25"/>
  <c r="AO14" i="25"/>
  <c r="AM14" i="25"/>
  <c r="AK14" i="25"/>
  <c r="AI14" i="25"/>
  <c r="AG14" i="25"/>
  <c r="AE14" i="25"/>
  <c r="AC14" i="25"/>
  <c r="AA14" i="25"/>
  <c r="Y14" i="25"/>
  <c r="W14" i="25"/>
  <c r="U14" i="25"/>
  <c r="S14" i="25"/>
  <c r="Q14" i="25"/>
  <c r="O14" i="25"/>
  <c r="M14" i="25"/>
  <c r="K14" i="25"/>
  <c r="I14" i="25"/>
  <c r="G14" i="25"/>
  <c r="E14" i="25"/>
  <c r="AQ13" i="25"/>
  <c r="AO13" i="25"/>
  <c r="AM13" i="25"/>
  <c r="AK13" i="25"/>
  <c r="AI13" i="25"/>
  <c r="AI5" i="25" s="1"/>
  <c r="AG13" i="25"/>
  <c r="AE13" i="25"/>
  <c r="AC13" i="25"/>
  <c r="AA13" i="25"/>
  <c r="Y13" i="25"/>
  <c r="W13" i="25"/>
  <c r="U13" i="25"/>
  <c r="S13" i="25"/>
  <c r="Q13" i="25"/>
  <c r="O13" i="25"/>
  <c r="M13" i="25"/>
  <c r="K13" i="25"/>
  <c r="I13" i="25"/>
  <c r="G13" i="25"/>
  <c r="E13" i="25"/>
  <c r="AQ12" i="25"/>
  <c r="AO12" i="25"/>
  <c r="AM12" i="25"/>
  <c r="AK12" i="25"/>
  <c r="AI12" i="25"/>
  <c r="AG12" i="25"/>
  <c r="AE12" i="25"/>
  <c r="AC12" i="25"/>
  <c r="AA12" i="25"/>
  <c r="Y12" i="25"/>
  <c r="W12" i="25"/>
  <c r="U12" i="25"/>
  <c r="S12" i="25"/>
  <c r="Q12" i="25"/>
  <c r="O12" i="25"/>
  <c r="M12" i="25"/>
  <c r="K12" i="25"/>
  <c r="K6" i="25" s="1"/>
  <c r="I12" i="25"/>
  <c r="G12" i="25"/>
  <c r="E12" i="25"/>
  <c r="AQ10" i="25"/>
  <c r="AO10" i="25"/>
  <c r="AM10" i="25"/>
  <c r="AK10" i="25"/>
  <c r="AI10" i="25"/>
  <c r="AG10" i="25"/>
  <c r="AE10" i="25"/>
  <c r="AC10" i="25"/>
  <c r="AA10" i="25"/>
  <c r="Y10" i="25"/>
  <c r="W10" i="25"/>
  <c r="U10" i="25"/>
  <c r="S10" i="25"/>
  <c r="Q10" i="25"/>
  <c r="O10" i="25"/>
  <c r="M10" i="25"/>
  <c r="K10" i="25"/>
  <c r="I10" i="25"/>
  <c r="G10" i="25"/>
  <c r="E10" i="25"/>
  <c r="AM6" i="25"/>
  <c r="AG6" i="25"/>
  <c r="I6" i="25"/>
  <c r="AM5" i="25"/>
  <c r="AG5" i="25"/>
  <c r="K5" i="25"/>
  <c r="I5" i="25"/>
  <c r="AM4" i="25"/>
  <c r="AG4" i="25"/>
  <c r="K4" i="25"/>
  <c r="I4" i="25"/>
  <c r="AM3" i="25"/>
  <c r="AI3" i="25"/>
  <c r="AG3" i="25"/>
  <c r="K3" i="25"/>
  <c r="I3" i="25"/>
  <c r="AM2" i="25"/>
  <c r="AI2" i="25"/>
  <c r="AG2" i="25"/>
  <c r="K2" i="25"/>
  <c r="I2" i="25"/>
  <c r="AQ1" i="25"/>
  <c r="AQ3" i="25" s="1"/>
  <c r="AO1" i="25"/>
  <c r="AO3" i="25" s="1"/>
  <c r="AM1" i="25"/>
  <c r="AK1" i="25"/>
  <c r="AK3" i="25" s="1"/>
  <c r="AI1" i="25"/>
  <c r="AG1" i="25"/>
  <c r="AE1" i="25"/>
  <c r="AE3" i="25" s="1"/>
  <c r="AC1" i="25"/>
  <c r="AC3" i="25" s="1"/>
  <c r="AA1" i="25"/>
  <c r="AA3" i="25" s="1"/>
  <c r="Y1" i="25"/>
  <c r="Y3" i="25" s="1"/>
  <c r="W1" i="25"/>
  <c r="W3" i="25" s="1"/>
  <c r="U1" i="25"/>
  <c r="U2" i="25" s="1"/>
  <c r="S1" i="25"/>
  <c r="S3" i="25" s="1"/>
  <c r="Q1" i="25"/>
  <c r="Q3" i="25" s="1"/>
  <c r="O1" i="25"/>
  <c r="O3" i="25" s="1"/>
  <c r="M1" i="25"/>
  <c r="M3" i="25" s="1"/>
  <c r="K1" i="25"/>
  <c r="I1" i="25"/>
  <c r="G1" i="25"/>
  <c r="G3" i="25" s="1"/>
  <c r="E1" i="25"/>
  <c r="E2" i="25" s="1"/>
  <c r="E32" i="1" l="1"/>
  <c r="C22" i="26"/>
  <c r="H12" i="26" s="1"/>
  <c r="M12" i="26" s="1"/>
  <c r="R12" i="26" s="1"/>
  <c r="AI4" i="25"/>
  <c r="AI6" i="25"/>
  <c r="G2" i="25"/>
  <c r="W2" i="25"/>
  <c r="U3" i="25"/>
  <c r="U4" i="25" s="1"/>
  <c r="Y2" i="25"/>
  <c r="AO2" i="25"/>
  <c r="AK2" i="25"/>
  <c r="E3" i="25"/>
  <c r="E5" i="25" s="1"/>
  <c r="AA2" i="25"/>
  <c r="AQ2" i="25"/>
  <c r="M2" i="25"/>
  <c r="AC2" i="25"/>
  <c r="O2" i="25"/>
  <c r="AE2" i="25"/>
  <c r="Q2" i="25"/>
  <c r="S2" i="25"/>
  <c r="AE6" i="25" l="1"/>
  <c r="AE5" i="25"/>
  <c r="AE4" i="25"/>
  <c r="O6" i="25"/>
  <c r="O5" i="25"/>
  <c r="O4" i="25"/>
  <c r="E6" i="25"/>
  <c r="S6" i="25"/>
  <c r="S5" i="25"/>
  <c r="S4" i="25"/>
  <c r="AQ6" i="25"/>
  <c r="AQ5" i="25"/>
  <c r="AQ4" i="25"/>
  <c r="U5" i="25"/>
  <c r="AA6" i="25"/>
  <c r="AA5" i="25"/>
  <c r="AA4" i="25"/>
  <c r="U6" i="25"/>
  <c r="Q6" i="25"/>
  <c r="Q5" i="25"/>
  <c r="Q4" i="25"/>
  <c r="AC6" i="25"/>
  <c r="AC5" i="25"/>
  <c r="AC4" i="25"/>
  <c r="W6" i="25"/>
  <c r="W5" i="25"/>
  <c r="W4" i="25"/>
  <c r="M6" i="25"/>
  <c r="M5" i="25"/>
  <c r="M4" i="25"/>
  <c r="AO6" i="25"/>
  <c r="AO5" i="25"/>
  <c r="AO4" i="25"/>
  <c r="G6" i="25"/>
  <c r="G5" i="25"/>
  <c r="G4" i="25"/>
  <c r="E4" i="25"/>
  <c r="AK4" i="25"/>
  <c r="AK5" i="25"/>
  <c r="AK6" i="25"/>
  <c r="Y6" i="25"/>
  <c r="Y5" i="25"/>
  <c r="Y4" i="25"/>
  <c r="MY300" i="23" l="1"/>
  <c r="MW300" i="23"/>
  <c r="MU300" i="23"/>
  <c r="MS300" i="23"/>
  <c r="MQ300" i="23"/>
  <c r="MO300" i="23"/>
  <c r="MM300" i="23"/>
  <c r="MK300" i="23"/>
  <c r="MI300" i="23"/>
  <c r="MG300" i="23"/>
  <c r="ME300" i="23"/>
  <c r="MC300" i="23"/>
  <c r="MA300" i="23"/>
  <c r="LY300" i="23"/>
  <c r="LW300" i="23"/>
  <c r="LU300" i="23"/>
  <c r="LS300" i="23"/>
  <c r="LQ300" i="23"/>
  <c r="LO300" i="23"/>
  <c r="LM300" i="23"/>
  <c r="LK300" i="23"/>
  <c r="LI300" i="23"/>
  <c r="LG300" i="23"/>
  <c r="LE300" i="23"/>
  <c r="LC300" i="23"/>
  <c r="LA300" i="23"/>
  <c r="KY300" i="23"/>
  <c r="KW300" i="23"/>
  <c r="KU300" i="23"/>
  <c r="KS300" i="23"/>
  <c r="KQ300" i="23"/>
  <c r="KO300" i="23"/>
  <c r="KM300" i="23"/>
  <c r="KK300" i="23"/>
  <c r="KI300" i="23"/>
  <c r="KG300" i="23"/>
  <c r="KE300" i="23"/>
  <c r="KC300" i="23"/>
  <c r="KA300" i="23"/>
  <c r="JY300" i="23"/>
  <c r="JW300" i="23"/>
  <c r="JU300" i="23"/>
  <c r="JS300" i="23"/>
  <c r="JQ300" i="23"/>
  <c r="JO300" i="23"/>
  <c r="JM300" i="23"/>
  <c r="JK300" i="23"/>
  <c r="JI300" i="23"/>
  <c r="JG300" i="23"/>
  <c r="JE300" i="23"/>
  <c r="JC300" i="23"/>
  <c r="JA300" i="23"/>
  <c r="IY300" i="23"/>
  <c r="IW300" i="23"/>
  <c r="IU300" i="23"/>
  <c r="IS300" i="23"/>
  <c r="IQ300" i="23"/>
  <c r="IO300" i="23"/>
  <c r="IM300" i="23"/>
  <c r="IK300" i="23"/>
  <c r="II300" i="23"/>
  <c r="IG300" i="23"/>
  <c r="IE300" i="23"/>
  <c r="IC300" i="23"/>
  <c r="IA300" i="23"/>
  <c r="HY300" i="23"/>
  <c r="HW300" i="23"/>
  <c r="HU300" i="23"/>
  <c r="HS300" i="23"/>
  <c r="HQ300" i="23"/>
  <c r="HO300" i="23"/>
  <c r="HM300" i="23"/>
  <c r="HK300" i="23"/>
  <c r="HI300" i="23"/>
  <c r="HG300" i="23"/>
  <c r="HE300" i="23"/>
  <c r="HC300" i="23"/>
  <c r="HA300" i="23"/>
  <c r="GY300" i="23"/>
  <c r="GW300" i="23"/>
  <c r="GU300" i="23"/>
  <c r="GS300" i="23"/>
  <c r="GQ300" i="23"/>
  <c r="GO300" i="23"/>
  <c r="GM300" i="23"/>
  <c r="GK300" i="23"/>
  <c r="GI300" i="23"/>
  <c r="GG300" i="23"/>
  <c r="GE300" i="23"/>
  <c r="GC300" i="23"/>
  <c r="GA300" i="23"/>
  <c r="FY300" i="23"/>
  <c r="FW300" i="23"/>
  <c r="FU300" i="23"/>
  <c r="FS300" i="23"/>
  <c r="FQ300" i="23"/>
  <c r="FO300" i="23"/>
  <c r="FM300" i="23"/>
  <c r="FK300" i="23"/>
  <c r="FI300" i="23"/>
  <c r="FG300" i="23"/>
  <c r="FE300" i="23"/>
  <c r="FC300" i="23"/>
  <c r="FA300" i="23"/>
  <c r="EY300" i="23"/>
  <c r="EW300" i="23"/>
  <c r="EU300" i="23"/>
  <c r="ES300" i="23"/>
  <c r="EQ300" i="23"/>
  <c r="EO300" i="23"/>
  <c r="EM300" i="23"/>
  <c r="EK300" i="23"/>
  <c r="EI300" i="23"/>
  <c r="EG300" i="23"/>
  <c r="EE300" i="23"/>
  <c r="EC300" i="23"/>
  <c r="EA300" i="23"/>
  <c r="DY300" i="23"/>
  <c r="DW300" i="23"/>
  <c r="DU300" i="23"/>
  <c r="DS300" i="23"/>
  <c r="DQ300" i="23"/>
  <c r="DO300" i="23"/>
  <c r="DM300" i="23"/>
  <c r="DK300" i="23"/>
  <c r="DI300" i="23"/>
  <c r="DG300" i="23"/>
  <c r="DE300" i="23"/>
  <c r="DC300" i="23"/>
  <c r="DA300" i="23"/>
  <c r="CY300" i="23"/>
  <c r="CW300" i="23"/>
  <c r="CU300" i="23"/>
  <c r="CS300" i="23"/>
  <c r="CQ300" i="23"/>
  <c r="CO300" i="23"/>
  <c r="CM300" i="23"/>
  <c r="CK300" i="23"/>
  <c r="CI300" i="23"/>
  <c r="CG300" i="23"/>
  <c r="CE300" i="23"/>
  <c r="CC300" i="23"/>
  <c r="CA300" i="23"/>
  <c r="BY300" i="23"/>
  <c r="BW300" i="23"/>
  <c r="BU300" i="23"/>
  <c r="BS300" i="23"/>
  <c r="BQ300" i="23"/>
  <c r="BO300" i="23"/>
  <c r="BM300" i="23"/>
  <c r="BK300" i="23"/>
  <c r="BI300" i="23"/>
  <c r="BG300" i="23"/>
  <c r="BE300" i="23"/>
  <c r="BC300" i="23"/>
  <c r="BA300" i="23"/>
  <c r="AY300" i="23"/>
  <c r="AW300" i="23"/>
  <c r="AU300" i="23"/>
  <c r="AS300" i="23"/>
  <c r="AQ300" i="23"/>
  <c r="AO300" i="23"/>
  <c r="AM300" i="23"/>
  <c r="AK300" i="23"/>
  <c r="AI300" i="23"/>
  <c r="AG300" i="23"/>
  <c r="AE300" i="23"/>
  <c r="AC300" i="23"/>
  <c r="AA300" i="23"/>
  <c r="Y300" i="23"/>
  <c r="W300" i="23"/>
  <c r="U300" i="23"/>
  <c r="S300" i="23"/>
  <c r="Q300" i="23"/>
  <c r="O300" i="23"/>
  <c r="M300" i="23"/>
  <c r="K300" i="23"/>
  <c r="I300" i="23"/>
  <c r="G300" i="23"/>
  <c r="E300" i="23"/>
  <c r="MY299" i="23"/>
  <c r="MW299" i="23"/>
  <c r="MU299" i="23"/>
  <c r="MS299" i="23"/>
  <c r="MQ299" i="23"/>
  <c r="MO299" i="23"/>
  <c r="MM299" i="23"/>
  <c r="MK299" i="23"/>
  <c r="MI299" i="23"/>
  <c r="MG299" i="23"/>
  <c r="ME299" i="23"/>
  <c r="MC299" i="23"/>
  <c r="MA299" i="23"/>
  <c r="LY299" i="23"/>
  <c r="LW299" i="23"/>
  <c r="LU299" i="23"/>
  <c r="LS299" i="23"/>
  <c r="LQ299" i="23"/>
  <c r="LO299" i="23"/>
  <c r="LM299" i="23"/>
  <c r="LK299" i="23"/>
  <c r="LI299" i="23"/>
  <c r="LG299" i="23"/>
  <c r="LE299" i="23"/>
  <c r="LC299" i="23"/>
  <c r="LA299" i="23"/>
  <c r="KY299" i="23"/>
  <c r="KW299" i="23"/>
  <c r="KU299" i="23"/>
  <c r="KS299" i="23"/>
  <c r="KQ299" i="23"/>
  <c r="KO299" i="23"/>
  <c r="KM299" i="23"/>
  <c r="KK299" i="23"/>
  <c r="KI299" i="23"/>
  <c r="KG299" i="23"/>
  <c r="KE299" i="23"/>
  <c r="KC299" i="23"/>
  <c r="KA299" i="23"/>
  <c r="JY299" i="23"/>
  <c r="JW299" i="23"/>
  <c r="JU299" i="23"/>
  <c r="JS299" i="23"/>
  <c r="JQ299" i="23"/>
  <c r="JO299" i="23"/>
  <c r="JM299" i="23"/>
  <c r="JK299" i="23"/>
  <c r="JI299" i="23"/>
  <c r="JG299" i="23"/>
  <c r="JE299" i="23"/>
  <c r="JC299" i="23"/>
  <c r="JA299" i="23"/>
  <c r="IY299" i="23"/>
  <c r="IW299" i="23"/>
  <c r="IU299" i="23"/>
  <c r="IS299" i="23"/>
  <c r="IQ299" i="23"/>
  <c r="IO299" i="23"/>
  <c r="IM299" i="23"/>
  <c r="IK299" i="23"/>
  <c r="II299" i="23"/>
  <c r="IG299" i="23"/>
  <c r="IE299" i="23"/>
  <c r="IC299" i="23"/>
  <c r="IA299" i="23"/>
  <c r="HY299" i="23"/>
  <c r="HW299" i="23"/>
  <c r="HU299" i="23"/>
  <c r="HS299" i="23"/>
  <c r="HQ299" i="23"/>
  <c r="HO299" i="23"/>
  <c r="HM299" i="23"/>
  <c r="HK299" i="23"/>
  <c r="HI299" i="23"/>
  <c r="HG299" i="23"/>
  <c r="HE299" i="23"/>
  <c r="HC299" i="23"/>
  <c r="HA299" i="23"/>
  <c r="GY299" i="23"/>
  <c r="GW299" i="23"/>
  <c r="GU299" i="23"/>
  <c r="GS299" i="23"/>
  <c r="GQ299" i="23"/>
  <c r="GO299" i="23"/>
  <c r="GM299" i="23"/>
  <c r="GK299" i="23"/>
  <c r="GI299" i="23"/>
  <c r="GG299" i="23"/>
  <c r="GE299" i="23"/>
  <c r="GC299" i="23"/>
  <c r="GA299" i="23"/>
  <c r="FY299" i="23"/>
  <c r="FW299" i="23"/>
  <c r="FU299" i="23"/>
  <c r="FS299" i="23"/>
  <c r="FQ299" i="23"/>
  <c r="FO299" i="23"/>
  <c r="FM299" i="23"/>
  <c r="FK299" i="23"/>
  <c r="FI299" i="23"/>
  <c r="FG299" i="23"/>
  <c r="FE299" i="23"/>
  <c r="FC299" i="23"/>
  <c r="FA299" i="23"/>
  <c r="EY299" i="23"/>
  <c r="EW299" i="23"/>
  <c r="EU299" i="23"/>
  <c r="ES299" i="23"/>
  <c r="EQ299" i="23"/>
  <c r="EO299" i="23"/>
  <c r="EM299" i="23"/>
  <c r="EK299" i="23"/>
  <c r="EI299" i="23"/>
  <c r="EG299" i="23"/>
  <c r="EE299" i="23"/>
  <c r="EC299" i="23"/>
  <c r="EA299" i="23"/>
  <c r="DY299" i="23"/>
  <c r="DW299" i="23"/>
  <c r="DU299" i="23"/>
  <c r="DS299" i="23"/>
  <c r="DQ299" i="23"/>
  <c r="DO299" i="23"/>
  <c r="DM299" i="23"/>
  <c r="DK299" i="23"/>
  <c r="DI299" i="23"/>
  <c r="DG299" i="23"/>
  <c r="DE299" i="23"/>
  <c r="DC299" i="23"/>
  <c r="DA299" i="23"/>
  <c r="CY299" i="23"/>
  <c r="CW299" i="23"/>
  <c r="CU299" i="23"/>
  <c r="CS299" i="23"/>
  <c r="CQ299" i="23"/>
  <c r="CO299" i="23"/>
  <c r="CM299" i="23"/>
  <c r="CK299" i="23"/>
  <c r="CI299" i="23"/>
  <c r="CG299" i="23"/>
  <c r="CE299" i="23"/>
  <c r="CC299" i="23"/>
  <c r="CA299" i="23"/>
  <c r="BY299" i="23"/>
  <c r="BW299" i="23"/>
  <c r="BU299" i="23"/>
  <c r="BS299" i="23"/>
  <c r="BQ299" i="23"/>
  <c r="BO299" i="23"/>
  <c r="BM299" i="23"/>
  <c r="BK299" i="23"/>
  <c r="BI299" i="23"/>
  <c r="BG299" i="23"/>
  <c r="BE299" i="23"/>
  <c r="BC299" i="23"/>
  <c r="BA299" i="23"/>
  <c r="AY299" i="23"/>
  <c r="AW299" i="23"/>
  <c r="AU299" i="23"/>
  <c r="AS299" i="23"/>
  <c r="AQ299" i="23"/>
  <c r="AO299" i="23"/>
  <c r="AM299" i="23"/>
  <c r="AK299" i="23"/>
  <c r="AI299" i="23"/>
  <c r="AG299" i="23"/>
  <c r="AE299" i="23"/>
  <c r="AC299" i="23"/>
  <c r="AA299" i="23"/>
  <c r="Y299" i="23"/>
  <c r="W299" i="23"/>
  <c r="U299" i="23"/>
  <c r="S299" i="23"/>
  <c r="Q299" i="23"/>
  <c r="O299" i="23"/>
  <c r="M299" i="23"/>
  <c r="K299" i="23"/>
  <c r="I299" i="23"/>
  <c r="G299" i="23"/>
  <c r="E299" i="23"/>
  <c r="MY298" i="23"/>
  <c r="MW298" i="23"/>
  <c r="MU298" i="23"/>
  <c r="MS298" i="23"/>
  <c r="MQ298" i="23"/>
  <c r="MO298" i="23"/>
  <c r="MM298" i="23"/>
  <c r="MK298" i="23"/>
  <c r="MI298" i="23"/>
  <c r="MG298" i="23"/>
  <c r="ME298" i="23"/>
  <c r="MC298" i="23"/>
  <c r="MA298" i="23"/>
  <c r="LY298" i="23"/>
  <c r="LW298" i="23"/>
  <c r="LU298" i="23"/>
  <c r="LS298" i="23"/>
  <c r="LQ298" i="23"/>
  <c r="LO298" i="23"/>
  <c r="LM298" i="23"/>
  <c r="LK298" i="23"/>
  <c r="LI298" i="23"/>
  <c r="LG298" i="23"/>
  <c r="LE298" i="23"/>
  <c r="LC298" i="23"/>
  <c r="LA298" i="23"/>
  <c r="KY298" i="23"/>
  <c r="KW298" i="23"/>
  <c r="KU298" i="23"/>
  <c r="KS298" i="23"/>
  <c r="KQ298" i="23"/>
  <c r="KO298" i="23"/>
  <c r="KM298" i="23"/>
  <c r="KK298" i="23"/>
  <c r="KI298" i="23"/>
  <c r="KG298" i="23"/>
  <c r="KE298" i="23"/>
  <c r="KC298" i="23"/>
  <c r="KA298" i="23"/>
  <c r="JY298" i="23"/>
  <c r="JW298" i="23"/>
  <c r="JU298" i="23"/>
  <c r="JS298" i="23"/>
  <c r="JQ298" i="23"/>
  <c r="JO298" i="23"/>
  <c r="JM298" i="23"/>
  <c r="JK298" i="23"/>
  <c r="JI298" i="23"/>
  <c r="JG298" i="23"/>
  <c r="JE298" i="23"/>
  <c r="JC298" i="23"/>
  <c r="JA298" i="23"/>
  <c r="IY298" i="23"/>
  <c r="IW298" i="23"/>
  <c r="IU298" i="23"/>
  <c r="IS298" i="23"/>
  <c r="IQ298" i="23"/>
  <c r="IO298" i="23"/>
  <c r="IM298" i="23"/>
  <c r="IK298" i="23"/>
  <c r="II298" i="23"/>
  <c r="IG298" i="23"/>
  <c r="IE298" i="23"/>
  <c r="IC298" i="23"/>
  <c r="IA298" i="23"/>
  <c r="HY298" i="23"/>
  <c r="HW298" i="23"/>
  <c r="HU298" i="23"/>
  <c r="HS298" i="23"/>
  <c r="HQ298" i="23"/>
  <c r="HO298" i="23"/>
  <c r="HM298" i="23"/>
  <c r="HK298" i="23"/>
  <c r="HI298" i="23"/>
  <c r="HG298" i="23"/>
  <c r="HE298" i="23"/>
  <c r="HC298" i="23"/>
  <c r="HA298" i="23"/>
  <c r="GY298" i="23"/>
  <c r="GW298" i="23"/>
  <c r="GU298" i="23"/>
  <c r="GS298" i="23"/>
  <c r="GQ298" i="23"/>
  <c r="GO298" i="23"/>
  <c r="GM298" i="23"/>
  <c r="GK298" i="23"/>
  <c r="GI298" i="23"/>
  <c r="GG298" i="23"/>
  <c r="GE298" i="23"/>
  <c r="GC298" i="23"/>
  <c r="GA298" i="23"/>
  <c r="FY298" i="23"/>
  <c r="FW298" i="23"/>
  <c r="FU298" i="23"/>
  <c r="FS298" i="23"/>
  <c r="FQ298" i="23"/>
  <c r="FO298" i="23"/>
  <c r="FM298" i="23"/>
  <c r="FK298" i="23"/>
  <c r="FI298" i="23"/>
  <c r="FG298" i="23"/>
  <c r="FE298" i="23"/>
  <c r="FC298" i="23"/>
  <c r="FA298" i="23"/>
  <c r="EY298" i="23"/>
  <c r="EW298" i="23"/>
  <c r="EU298" i="23"/>
  <c r="ES298" i="23"/>
  <c r="EQ298" i="23"/>
  <c r="EO298" i="23"/>
  <c r="EM298" i="23"/>
  <c r="EK298" i="23"/>
  <c r="EI298" i="23"/>
  <c r="EG298" i="23"/>
  <c r="EE298" i="23"/>
  <c r="EC298" i="23"/>
  <c r="EA298" i="23"/>
  <c r="DY298" i="23"/>
  <c r="DW298" i="23"/>
  <c r="DU298" i="23"/>
  <c r="DS298" i="23"/>
  <c r="DQ298" i="23"/>
  <c r="DO298" i="23"/>
  <c r="DM298" i="23"/>
  <c r="DK298" i="23"/>
  <c r="DI298" i="23"/>
  <c r="DG298" i="23"/>
  <c r="DE298" i="23"/>
  <c r="DC298" i="23"/>
  <c r="DA298" i="23"/>
  <c r="CY298" i="23"/>
  <c r="CW298" i="23"/>
  <c r="CU298" i="23"/>
  <c r="CS298" i="23"/>
  <c r="CQ298" i="23"/>
  <c r="CO298" i="23"/>
  <c r="CM298" i="23"/>
  <c r="CK298" i="23"/>
  <c r="CI298" i="23"/>
  <c r="CG298" i="23"/>
  <c r="CE298" i="23"/>
  <c r="CC298" i="23"/>
  <c r="CA298" i="23"/>
  <c r="BY298" i="23"/>
  <c r="BW298" i="23"/>
  <c r="BU298" i="23"/>
  <c r="BS298" i="23"/>
  <c r="BQ298" i="23"/>
  <c r="BO298" i="23"/>
  <c r="BM298" i="23"/>
  <c r="BK298" i="23"/>
  <c r="BI298" i="23"/>
  <c r="BG298" i="23"/>
  <c r="BE298" i="23"/>
  <c r="BC298" i="23"/>
  <c r="BA298" i="23"/>
  <c r="AY298" i="23"/>
  <c r="AW298" i="23"/>
  <c r="AU298" i="23"/>
  <c r="AS298" i="23"/>
  <c r="AQ298" i="23"/>
  <c r="AO298" i="23"/>
  <c r="AM298" i="23"/>
  <c r="AK298" i="23"/>
  <c r="AI298" i="23"/>
  <c r="AG298" i="23"/>
  <c r="AE298" i="23"/>
  <c r="AC298" i="23"/>
  <c r="AA298" i="23"/>
  <c r="Y298" i="23"/>
  <c r="W298" i="23"/>
  <c r="U298" i="23"/>
  <c r="S298" i="23"/>
  <c r="Q298" i="23"/>
  <c r="O298" i="23"/>
  <c r="M298" i="23"/>
  <c r="K298" i="23"/>
  <c r="I298" i="23"/>
  <c r="G298" i="23"/>
  <c r="E298" i="23"/>
  <c r="MY297" i="23"/>
  <c r="MW297" i="23"/>
  <c r="MU297" i="23"/>
  <c r="MS297" i="23"/>
  <c r="MQ297" i="23"/>
  <c r="MO297" i="23"/>
  <c r="MM297" i="23"/>
  <c r="MK297" i="23"/>
  <c r="MI297" i="23"/>
  <c r="MG297" i="23"/>
  <c r="ME297" i="23"/>
  <c r="MC297" i="23"/>
  <c r="MA297" i="23"/>
  <c r="LY297" i="23"/>
  <c r="LW297" i="23"/>
  <c r="LU297" i="23"/>
  <c r="LS297" i="23"/>
  <c r="LQ297" i="23"/>
  <c r="LO297" i="23"/>
  <c r="LM297" i="23"/>
  <c r="LK297" i="23"/>
  <c r="LI297" i="23"/>
  <c r="LG297" i="23"/>
  <c r="LE297" i="23"/>
  <c r="LC297" i="23"/>
  <c r="LA297" i="23"/>
  <c r="KY297" i="23"/>
  <c r="KW297" i="23"/>
  <c r="KU297" i="23"/>
  <c r="KS297" i="23"/>
  <c r="KQ297" i="23"/>
  <c r="KO297" i="23"/>
  <c r="KM297" i="23"/>
  <c r="KK297" i="23"/>
  <c r="KI297" i="23"/>
  <c r="KG297" i="23"/>
  <c r="KE297" i="23"/>
  <c r="KC297" i="23"/>
  <c r="KA297" i="23"/>
  <c r="JY297" i="23"/>
  <c r="JW297" i="23"/>
  <c r="JU297" i="23"/>
  <c r="JS297" i="23"/>
  <c r="JQ297" i="23"/>
  <c r="JO297" i="23"/>
  <c r="JM297" i="23"/>
  <c r="JK297" i="23"/>
  <c r="JI297" i="23"/>
  <c r="JG297" i="23"/>
  <c r="JE297" i="23"/>
  <c r="JC297" i="23"/>
  <c r="JA297" i="23"/>
  <c r="IY297" i="23"/>
  <c r="IW297" i="23"/>
  <c r="IU297" i="23"/>
  <c r="IS297" i="23"/>
  <c r="IQ297" i="23"/>
  <c r="IO297" i="23"/>
  <c r="IM297" i="23"/>
  <c r="IK297" i="23"/>
  <c r="II297" i="23"/>
  <c r="IG297" i="23"/>
  <c r="IE297" i="23"/>
  <c r="IC297" i="23"/>
  <c r="IA297" i="23"/>
  <c r="HY297" i="23"/>
  <c r="HW297" i="23"/>
  <c r="HU297" i="23"/>
  <c r="HS297" i="23"/>
  <c r="HQ297" i="23"/>
  <c r="HO297" i="23"/>
  <c r="HM297" i="23"/>
  <c r="HK297" i="23"/>
  <c r="HI297" i="23"/>
  <c r="HG297" i="23"/>
  <c r="HE297" i="23"/>
  <c r="HC297" i="23"/>
  <c r="HA297" i="23"/>
  <c r="GY297" i="23"/>
  <c r="GW297" i="23"/>
  <c r="GU297" i="23"/>
  <c r="GS297" i="23"/>
  <c r="GQ297" i="23"/>
  <c r="GO297" i="23"/>
  <c r="GM297" i="23"/>
  <c r="GK297" i="23"/>
  <c r="GI297" i="23"/>
  <c r="GG297" i="23"/>
  <c r="GE297" i="23"/>
  <c r="GC297" i="23"/>
  <c r="GA297" i="23"/>
  <c r="FY297" i="23"/>
  <c r="FW297" i="23"/>
  <c r="FU297" i="23"/>
  <c r="FS297" i="23"/>
  <c r="FQ297" i="23"/>
  <c r="FO297" i="23"/>
  <c r="FM297" i="23"/>
  <c r="FK297" i="23"/>
  <c r="FI297" i="23"/>
  <c r="FG297" i="23"/>
  <c r="FE297" i="23"/>
  <c r="FC297" i="23"/>
  <c r="FA297" i="23"/>
  <c r="EY297" i="23"/>
  <c r="EW297" i="23"/>
  <c r="EU297" i="23"/>
  <c r="ES297" i="23"/>
  <c r="EQ297" i="23"/>
  <c r="EO297" i="23"/>
  <c r="EM297" i="23"/>
  <c r="EK297" i="23"/>
  <c r="EI297" i="23"/>
  <c r="EG297" i="23"/>
  <c r="EE297" i="23"/>
  <c r="EC297" i="23"/>
  <c r="EA297" i="23"/>
  <c r="DY297" i="23"/>
  <c r="DW297" i="23"/>
  <c r="DU297" i="23"/>
  <c r="DS297" i="23"/>
  <c r="DQ297" i="23"/>
  <c r="DO297" i="23"/>
  <c r="DM297" i="23"/>
  <c r="DK297" i="23"/>
  <c r="DI297" i="23"/>
  <c r="DG297" i="23"/>
  <c r="DE297" i="23"/>
  <c r="DC297" i="23"/>
  <c r="DA297" i="23"/>
  <c r="CY297" i="23"/>
  <c r="CW297" i="23"/>
  <c r="CU297" i="23"/>
  <c r="CS297" i="23"/>
  <c r="CQ297" i="23"/>
  <c r="CO297" i="23"/>
  <c r="CM297" i="23"/>
  <c r="CK297" i="23"/>
  <c r="CI297" i="23"/>
  <c r="CG297" i="23"/>
  <c r="CE297" i="23"/>
  <c r="CC297" i="23"/>
  <c r="CA297" i="23"/>
  <c r="BY297" i="23"/>
  <c r="BW297" i="23"/>
  <c r="BU297" i="23"/>
  <c r="BS297" i="23"/>
  <c r="BQ297" i="23"/>
  <c r="BO297" i="23"/>
  <c r="BM297" i="23"/>
  <c r="BK297" i="23"/>
  <c r="BI297" i="23"/>
  <c r="BG297" i="23"/>
  <c r="BE297" i="23"/>
  <c r="BC297" i="23"/>
  <c r="BA297" i="23"/>
  <c r="AY297" i="23"/>
  <c r="AW297" i="23"/>
  <c r="AU297" i="23"/>
  <c r="AS297" i="23"/>
  <c r="AQ297" i="23"/>
  <c r="AO297" i="23"/>
  <c r="AM297" i="23"/>
  <c r="AK297" i="23"/>
  <c r="AI297" i="23"/>
  <c r="AG297" i="23"/>
  <c r="AE297" i="23"/>
  <c r="AC297" i="23"/>
  <c r="AA297" i="23"/>
  <c r="Y297" i="23"/>
  <c r="W297" i="23"/>
  <c r="U297" i="23"/>
  <c r="S297" i="23"/>
  <c r="Q297" i="23"/>
  <c r="O297" i="23"/>
  <c r="M297" i="23"/>
  <c r="K297" i="23"/>
  <c r="I297" i="23"/>
  <c r="G297" i="23"/>
  <c r="E297" i="23"/>
  <c r="MY296" i="23"/>
  <c r="MW296" i="23"/>
  <c r="MU296" i="23"/>
  <c r="MS296" i="23"/>
  <c r="MQ296" i="23"/>
  <c r="MO296" i="23"/>
  <c r="MM296" i="23"/>
  <c r="MK296" i="23"/>
  <c r="MI296" i="23"/>
  <c r="MG296" i="23"/>
  <c r="ME296" i="23"/>
  <c r="MC296" i="23"/>
  <c r="MA296" i="23"/>
  <c r="LY296" i="23"/>
  <c r="LW296" i="23"/>
  <c r="LU296" i="23"/>
  <c r="LS296" i="23"/>
  <c r="LQ296" i="23"/>
  <c r="LO296" i="23"/>
  <c r="LM296" i="23"/>
  <c r="LK296" i="23"/>
  <c r="LI296" i="23"/>
  <c r="LG296" i="23"/>
  <c r="LE296" i="23"/>
  <c r="LC296" i="23"/>
  <c r="LA296" i="23"/>
  <c r="KY296" i="23"/>
  <c r="KW296" i="23"/>
  <c r="KU296" i="23"/>
  <c r="KS296" i="23"/>
  <c r="KQ296" i="23"/>
  <c r="KO296" i="23"/>
  <c r="KM296" i="23"/>
  <c r="KK296" i="23"/>
  <c r="KI296" i="23"/>
  <c r="KG296" i="23"/>
  <c r="KE296" i="23"/>
  <c r="KC296" i="23"/>
  <c r="KA296" i="23"/>
  <c r="JY296" i="23"/>
  <c r="JW296" i="23"/>
  <c r="JU296" i="23"/>
  <c r="JS296" i="23"/>
  <c r="JQ296" i="23"/>
  <c r="JO296" i="23"/>
  <c r="JM296" i="23"/>
  <c r="JK296" i="23"/>
  <c r="JI296" i="23"/>
  <c r="JG296" i="23"/>
  <c r="JE296" i="23"/>
  <c r="JC296" i="23"/>
  <c r="JA296" i="23"/>
  <c r="IY296" i="23"/>
  <c r="IW296" i="23"/>
  <c r="IU296" i="23"/>
  <c r="IS296" i="23"/>
  <c r="IQ296" i="23"/>
  <c r="IO296" i="23"/>
  <c r="IM296" i="23"/>
  <c r="IK296" i="23"/>
  <c r="II296" i="23"/>
  <c r="IG296" i="23"/>
  <c r="IE296" i="23"/>
  <c r="IC296" i="23"/>
  <c r="IA296" i="23"/>
  <c r="HY296" i="23"/>
  <c r="HW296" i="23"/>
  <c r="HU296" i="23"/>
  <c r="HS296" i="23"/>
  <c r="HQ296" i="23"/>
  <c r="HO296" i="23"/>
  <c r="HM296" i="23"/>
  <c r="HK296" i="23"/>
  <c r="HI296" i="23"/>
  <c r="HG296" i="23"/>
  <c r="HE296" i="23"/>
  <c r="HC296" i="23"/>
  <c r="HA296" i="23"/>
  <c r="GY296" i="23"/>
  <c r="GW296" i="23"/>
  <c r="GU296" i="23"/>
  <c r="GS296" i="23"/>
  <c r="GQ296" i="23"/>
  <c r="GO296" i="23"/>
  <c r="GM296" i="23"/>
  <c r="GK296" i="23"/>
  <c r="GI296" i="23"/>
  <c r="GG296" i="23"/>
  <c r="GE296" i="23"/>
  <c r="GC296" i="23"/>
  <c r="GA296" i="23"/>
  <c r="FY296" i="23"/>
  <c r="FW296" i="23"/>
  <c r="FU296" i="23"/>
  <c r="FS296" i="23"/>
  <c r="FQ296" i="23"/>
  <c r="FO296" i="23"/>
  <c r="FM296" i="23"/>
  <c r="FK296" i="23"/>
  <c r="FI296" i="23"/>
  <c r="FG296" i="23"/>
  <c r="FE296" i="23"/>
  <c r="FC296" i="23"/>
  <c r="FA296" i="23"/>
  <c r="EY296" i="23"/>
  <c r="EW296" i="23"/>
  <c r="EU296" i="23"/>
  <c r="ES296" i="23"/>
  <c r="EQ296" i="23"/>
  <c r="EO296" i="23"/>
  <c r="EM296" i="23"/>
  <c r="EK296" i="23"/>
  <c r="EI296" i="23"/>
  <c r="EG296" i="23"/>
  <c r="EE296" i="23"/>
  <c r="EC296" i="23"/>
  <c r="EA296" i="23"/>
  <c r="DY296" i="23"/>
  <c r="DW296" i="23"/>
  <c r="DU296" i="23"/>
  <c r="DS296" i="23"/>
  <c r="DQ296" i="23"/>
  <c r="DO296" i="23"/>
  <c r="DM296" i="23"/>
  <c r="DK296" i="23"/>
  <c r="DI296" i="23"/>
  <c r="DG296" i="23"/>
  <c r="DE296" i="23"/>
  <c r="DC296" i="23"/>
  <c r="DA296" i="23"/>
  <c r="CY296" i="23"/>
  <c r="CW296" i="23"/>
  <c r="CU296" i="23"/>
  <c r="CS296" i="23"/>
  <c r="CQ296" i="23"/>
  <c r="CO296" i="23"/>
  <c r="CM296" i="23"/>
  <c r="CK296" i="23"/>
  <c r="CI296" i="23"/>
  <c r="CG296" i="23"/>
  <c r="CE296" i="23"/>
  <c r="CC296" i="23"/>
  <c r="CA296" i="23"/>
  <c r="BY296" i="23"/>
  <c r="BW296" i="23"/>
  <c r="BU296" i="23"/>
  <c r="BS296" i="23"/>
  <c r="BQ296" i="23"/>
  <c r="BO296" i="23"/>
  <c r="BM296" i="23"/>
  <c r="BK296" i="23"/>
  <c r="BI296" i="23"/>
  <c r="BG296" i="23"/>
  <c r="BE296" i="23"/>
  <c r="BC296" i="23"/>
  <c r="BA296" i="23"/>
  <c r="AY296" i="23"/>
  <c r="AW296" i="23"/>
  <c r="AU296" i="23"/>
  <c r="AS296" i="23"/>
  <c r="AQ296" i="23"/>
  <c r="AO296" i="23"/>
  <c r="AM296" i="23"/>
  <c r="AK296" i="23"/>
  <c r="AI296" i="23"/>
  <c r="AG296" i="23"/>
  <c r="AE296" i="23"/>
  <c r="AC296" i="23"/>
  <c r="AA296" i="23"/>
  <c r="Y296" i="23"/>
  <c r="W296" i="23"/>
  <c r="U296" i="23"/>
  <c r="S296" i="23"/>
  <c r="Q296" i="23"/>
  <c r="O296" i="23"/>
  <c r="M296" i="23"/>
  <c r="K296" i="23"/>
  <c r="I296" i="23"/>
  <c r="G296" i="23"/>
  <c r="E296" i="23"/>
  <c r="MY295" i="23"/>
  <c r="MW295" i="23"/>
  <c r="MU295" i="23"/>
  <c r="MS295" i="23"/>
  <c r="MQ295" i="23"/>
  <c r="MO295" i="23"/>
  <c r="MM295" i="23"/>
  <c r="MK295" i="23"/>
  <c r="MI295" i="23"/>
  <c r="MG295" i="23"/>
  <c r="ME295" i="23"/>
  <c r="MC295" i="23"/>
  <c r="MA295" i="23"/>
  <c r="LY295" i="23"/>
  <c r="LW295" i="23"/>
  <c r="LU295" i="23"/>
  <c r="LS295" i="23"/>
  <c r="LQ295" i="23"/>
  <c r="LO295" i="23"/>
  <c r="LM295" i="23"/>
  <c r="LK295" i="23"/>
  <c r="LI295" i="23"/>
  <c r="LG295" i="23"/>
  <c r="LE295" i="23"/>
  <c r="LC295" i="23"/>
  <c r="LA295" i="23"/>
  <c r="KY295" i="23"/>
  <c r="KW295" i="23"/>
  <c r="KU295" i="23"/>
  <c r="KS295" i="23"/>
  <c r="KQ295" i="23"/>
  <c r="KO295" i="23"/>
  <c r="KM295" i="23"/>
  <c r="KK295" i="23"/>
  <c r="KI295" i="23"/>
  <c r="KG295" i="23"/>
  <c r="KE295" i="23"/>
  <c r="KC295" i="23"/>
  <c r="KA295" i="23"/>
  <c r="JY295" i="23"/>
  <c r="JW295" i="23"/>
  <c r="JU295" i="23"/>
  <c r="JS295" i="23"/>
  <c r="JQ295" i="23"/>
  <c r="JO295" i="23"/>
  <c r="JM295" i="23"/>
  <c r="JK295" i="23"/>
  <c r="JI295" i="23"/>
  <c r="JG295" i="23"/>
  <c r="JE295" i="23"/>
  <c r="JC295" i="23"/>
  <c r="JA295" i="23"/>
  <c r="IY295" i="23"/>
  <c r="IW295" i="23"/>
  <c r="IU295" i="23"/>
  <c r="IS295" i="23"/>
  <c r="IQ295" i="23"/>
  <c r="IO295" i="23"/>
  <c r="IM295" i="23"/>
  <c r="IK295" i="23"/>
  <c r="II295" i="23"/>
  <c r="IG295" i="23"/>
  <c r="IE295" i="23"/>
  <c r="IC295" i="23"/>
  <c r="IA295" i="23"/>
  <c r="HY295" i="23"/>
  <c r="HW295" i="23"/>
  <c r="HU295" i="23"/>
  <c r="HS295" i="23"/>
  <c r="HQ295" i="23"/>
  <c r="HO295" i="23"/>
  <c r="HM295" i="23"/>
  <c r="HK295" i="23"/>
  <c r="HI295" i="23"/>
  <c r="HG295" i="23"/>
  <c r="HE295" i="23"/>
  <c r="HC295" i="23"/>
  <c r="HA295" i="23"/>
  <c r="GY295" i="23"/>
  <c r="GW295" i="23"/>
  <c r="GU295" i="23"/>
  <c r="GS295" i="23"/>
  <c r="GQ295" i="23"/>
  <c r="GO295" i="23"/>
  <c r="GM295" i="23"/>
  <c r="GK295" i="23"/>
  <c r="GI295" i="23"/>
  <c r="GG295" i="23"/>
  <c r="GE295" i="23"/>
  <c r="GC295" i="23"/>
  <c r="GA295" i="23"/>
  <c r="FY295" i="23"/>
  <c r="FW295" i="23"/>
  <c r="FU295" i="23"/>
  <c r="FS295" i="23"/>
  <c r="FQ295" i="23"/>
  <c r="FO295" i="23"/>
  <c r="FM295" i="23"/>
  <c r="FK295" i="23"/>
  <c r="FI295" i="23"/>
  <c r="FG295" i="23"/>
  <c r="FE295" i="23"/>
  <c r="FC295" i="23"/>
  <c r="FA295" i="23"/>
  <c r="EY295" i="23"/>
  <c r="EW295" i="23"/>
  <c r="EU295" i="23"/>
  <c r="ES295" i="23"/>
  <c r="EQ295" i="23"/>
  <c r="EO295" i="23"/>
  <c r="EM295" i="23"/>
  <c r="EK295" i="23"/>
  <c r="EI295" i="23"/>
  <c r="EG295" i="23"/>
  <c r="EE295" i="23"/>
  <c r="EC295" i="23"/>
  <c r="EA295" i="23"/>
  <c r="DY295" i="23"/>
  <c r="DW295" i="23"/>
  <c r="DU295" i="23"/>
  <c r="DS295" i="23"/>
  <c r="DQ295" i="23"/>
  <c r="DO295" i="23"/>
  <c r="DM295" i="23"/>
  <c r="DK295" i="23"/>
  <c r="DI295" i="23"/>
  <c r="DG295" i="23"/>
  <c r="DE295" i="23"/>
  <c r="DC295" i="23"/>
  <c r="DA295" i="23"/>
  <c r="CY295" i="23"/>
  <c r="CW295" i="23"/>
  <c r="CU295" i="23"/>
  <c r="CS295" i="23"/>
  <c r="CQ295" i="23"/>
  <c r="CO295" i="23"/>
  <c r="CM295" i="23"/>
  <c r="CK295" i="23"/>
  <c r="CI295" i="23"/>
  <c r="CG295" i="23"/>
  <c r="CE295" i="23"/>
  <c r="CC295" i="23"/>
  <c r="CA295" i="23"/>
  <c r="BY295" i="23"/>
  <c r="BW295" i="23"/>
  <c r="BU295" i="23"/>
  <c r="BS295" i="23"/>
  <c r="BQ295" i="23"/>
  <c r="BO295" i="23"/>
  <c r="BM295" i="23"/>
  <c r="BK295" i="23"/>
  <c r="BI295" i="23"/>
  <c r="BG295" i="23"/>
  <c r="BE295" i="23"/>
  <c r="BC295" i="23"/>
  <c r="BA295" i="23"/>
  <c r="AY295" i="23"/>
  <c r="AW295" i="23"/>
  <c r="AU295" i="23"/>
  <c r="AS295" i="23"/>
  <c r="AQ295" i="23"/>
  <c r="AO295" i="23"/>
  <c r="AM295" i="23"/>
  <c r="AK295" i="23"/>
  <c r="AI295" i="23"/>
  <c r="AG295" i="23"/>
  <c r="AE295" i="23"/>
  <c r="AC295" i="23"/>
  <c r="AA295" i="23"/>
  <c r="Y295" i="23"/>
  <c r="W295" i="23"/>
  <c r="U295" i="23"/>
  <c r="S295" i="23"/>
  <c r="Q295" i="23"/>
  <c r="O295" i="23"/>
  <c r="M295" i="23"/>
  <c r="K295" i="23"/>
  <c r="I295" i="23"/>
  <c r="G295" i="23"/>
  <c r="E295" i="23"/>
  <c r="MY294" i="23"/>
  <c r="MW294" i="23"/>
  <c r="MU294" i="23"/>
  <c r="MS294" i="23"/>
  <c r="MQ294" i="23"/>
  <c r="MO294" i="23"/>
  <c r="MM294" i="23"/>
  <c r="MK294" i="23"/>
  <c r="MI294" i="23"/>
  <c r="MG294" i="23"/>
  <c r="ME294" i="23"/>
  <c r="MC294" i="23"/>
  <c r="MA294" i="23"/>
  <c r="LY294" i="23"/>
  <c r="LW294" i="23"/>
  <c r="LU294" i="23"/>
  <c r="LS294" i="23"/>
  <c r="LQ294" i="23"/>
  <c r="LO294" i="23"/>
  <c r="LM294" i="23"/>
  <c r="LK294" i="23"/>
  <c r="LI294" i="23"/>
  <c r="LG294" i="23"/>
  <c r="LE294" i="23"/>
  <c r="LC294" i="23"/>
  <c r="LA294" i="23"/>
  <c r="KY294" i="23"/>
  <c r="KW294" i="23"/>
  <c r="KU294" i="23"/>
  <c r="KS294" i="23"/>
  <c r="KQ294" i="23"/>
  <c r="KO294" i="23"/>
  <c r="KM294" i="23"/>
  <c r="KK294" i="23"/>
  <c r="KI294" i="23"/>
  <c r="KG294" i="23"/>
  <c r="KE294" i="23"/>
  <c r="KC294" i="23"/>
  <c r="KA294" i="23"/>
  <c r="JY294" i="23"/>
  <c r="JW294" i="23"/>
  <c r="JU294" i="23"/>
  <c r="JS294" i="23"/>
  <c r="JQ294" i="23"/>
  <c r="JO294" i="23"/>
  <c r="JM294" i="23"/>
  <c r="JK294" i="23"/>
  <c r="JI294" i="23"/>
  <c r="JG294" i="23"/>
  <c r="JE294" i="23"/>
  <c r="JC294" i="23"/>
  <c r="JA294" i="23"/>
  <c r="IY294" i="23"/>
  <c r="IW294" i="23"/>
  <c r="IU294" i="23"/>
  <c r="IS294" i="23"/>
  <c r="IQ294" i="23"/>
  <c r="IO294" i="23"/>
  <c r="IM294" i="23"/>
  <c r="IK294" i="23"/>
  <c r="II294" i="23"/>
  <c r="IG294" i="23"/>
  <c r="IE294" i="23"/>
  <c r="IC294" i="23"/>
  <c r="IA294" i="23"/>
  <c r="HY294" i="23"/>
  <c r="HW294" i="23"/>
  <c r="HU294" i="23"/>
  <c r="HS294" i="23"/>
  <c r="HQ294" i="23"/>
  <c r="HO294" i="23"/>
  <c r="HM294" i="23"/>
  <c r="HK294" i="23"/>
  <c r="HI294" i="23"/>
  <c r="HG294" i="23"/>
  <c r="HE294" i="23"/>
  <c r="HC294" i="23"/>
  <c r="HA294" i="23"/>
  <c r="GY294" i="23"/>
  <c r="GW294" i="23"/>
  <c r="GU294" i="23"/>
  <c r="GS294" i="23"/>
  <c r="GQ294" i="23"/>
  <c r="GO294" i="23"/>
  <c r="GM294" i="23"/>
  <c r="GK294" i="23"/>
  <c r="GI294" i="23"/>
  <c r="GG294" i="23"/>
  <c r="GE294" i="23"/>
  <c r="GC294" i="23"/>
  <c r="GA294" i="23"/>
  <c r="FY294" i="23"/>
  <c r="FW294" i="23"/>
  <c r="FU294" i="23"/>
  <c r="FS294" i="23"/>
  <c r="FQ294" i="23"/>
  <c r="FO294" i="23"/>
  <c r="FM294" i="23"/>
  <c r="FK294" i="23"/>
  <c r="FI294" i="23"/>
  <c r="FG294" i="23"/>
  <c r="FE294" i="23"/>
  <c r="FC294" i="23"/>
  <c r="FA294" i="23"/>
  <c r="EY294" i="23"/>
  <c r="EW294" i="23"/>
  <c r="EU294" i="23"/>
  <c r="ES294" i="23"/>
  <c r="EQ294" i="23"/>
  <c r="EO294" i="23"/>
  <c r="EM294" i="23"/>
  <c r="EK294" i="23"/>
  <c r="EI294" i="23"/>
  <c r="EG294" i="23"/>
  <c r="EE294" i="23"/>
  <c r="EC294" i="23"/>
  <c r="EA294" i="23"/>
  <c r="DY294" i="23"/>
  <c r="DW294" i="23"/>
  <c r="DU294" i="23"/>
  <c r="DS294" i="23"/>
  <c r="DQ294" i="23"/>
  <c r="DO294" i="23"/>
  <c r="DM294" i="23"/>
  <c r="DK294" i="23"/>
  <c r="DI294" i="23"/>
  <c r="DG294" i="23"/>
  <c r="DE294" i="23"/>
  <c r="DC294" i="23"/>
  <c r="DA294" i="23"/>
  <c r="CY294" i="23"/>
  <c r="CW294" i="23"/>
  <c r="CU294" i="23"/>
  <c r="CS294" i="23"/>
  <c r="CQ294" i="23"/>
  <c r="CO294" i="23"/>
  <c r="CM294" i="23"/>
  <c r="CK294" i="23"/>
  <c r="CI294" i="23"/>
  <c r="CG294" i="23"/>
  <c r="CE294" i="23"/>
  <c r="CC294" i="23"/>
  <c r="CA294" i="23"/>
  <c r="BY294" i="23"/>
  <c r="BW294" i="23"/>
  <c r="BU294" i="23"/>
  <c r="BS294" i="23"/>
  <c r="BQ294" i="23"/>
  <c r="BO294" i="23"/>
  <c r="BM294" i="23"/>
  <c r="BK294" i="23"/>
  <c r="BI294" i="23"/>
  <c r="BG294" i="23"/>
  <c r="BE294" i="23"/>
  <c r="BC294" i="23"/>
  <c r="BA294" i="23"/>
  <c r="AY294" i="23"/>
  <c r="AW294" i="23"/>
  <c r="AU294" i="23"/>
  <c r="AS294" i="23"/>
  <c r="AQ294" i="23"/>
  <c r="AO294" i="23"/>
  <c r="AM294" i="23"/>
  <c r="AK294" i="23"/>
  <c r="AI294" i="23"/>
  <c r="AG294" i="23"/>
  <c r="AE294" i="23"/>
  <c r="AC294" i="23"/>
  <c r="AA294" i="23"/>
  <c r="Y294" i="23"/>
  <c r="W294" i="23"/>
  <c r="U294" i="23"/>
  <c r="S294" i="23"/>
  <c r="Q294" i="23"/>
  <c r="O294" i="23"/>
  <c r="M294" i="23"/>
  <c r="K294" i="23"/>
  <c r="I294" i="23"/>
  <c r="G294" i="23"/>
  <c r="E294" i="23"/>
  <c r="MY293" i="23"/>
  <c r="MW293" i="23"/>
  <c r="MU293" i="23"/>
  <c r="MS293" i="23"/>
  <c r="MQ293" i="23"/>
  <c r="MO293" i="23"/>
  <c r="MM293" i="23"/>
  <c r="MK293" i="23"/>
  <c r="MI293" i="23"/>
  <c r="MG293" i="23"/>
  <c r="ME293" i="23"/>
  <c r="MC293" i="23"/>
  <c r="MA293" i="23"/>
  <c r="LY293" i="23"/>
  <c r="LW293" i="23"/>
  <c r="LU293" i="23"/>
  <c r="LS293" i="23"/>
  <c r="LQ293" i="23"/>
  <c r="LO293" i="23"/>
  <c r="LM293" i="23"/>
  <c r="LK293" i="23"/>
  <c r="LI293" i="23"/>
  <c r="LG293" i="23"/>
  <c r="LE293" i="23"/>
  <c r="LC293" i="23"/>
  <c r="LA293" i="23"/>
  <c r="KY293" i="23"/>
  <c r="KW293" i="23"/>
  <c r="KU293" i="23"/>
  <c r="KS293" i="23"/>
  <c r="KQ293" i="23"/>
  <c r="KO293" i="23"/>
  <c r="KM293" i="23"/>
  <c r="KK293" i="23"/>
  <c r="KI293" i="23"/>
  <c r="KG293" i="23"/>
  <c r="KE293" i="23"/>
  <c r="KC293" i="23"/>
  <c r="KA293" i="23"/>
  <c r="JY293" i="23"/>
  <c r="JW293" i="23"/>
  <c r="JU293" i="23"/>
  <c r="JS293" i="23"/>
  <c r="JQ293" i="23"/>
  <c r="JO293" i="23"/>
  <c r="JM293" i="23"/>
  <c r="JK293" i="23"/>
  <c r="JI293" i="23"/>
  <c r="JG293" i="23"/>
  <c r="JE293" i="23"/>
  <c r="JC293" i="23"/>
  <c r="JA293" i="23"/>
  <c r="IY293" i="23"/>
  <c r="IW293" i="23"/>
  <c r="IU293" i="23"/>
  <c r="IS293" i="23"/>
  <c r="IQ293" i="23"/>
  <c r="IO293" i="23"/>
  <c r="IM293" i="23"/>
  <c r="IK293" i="23"/>
  <c r="II293" i="23"/>
  <c r="IG293" i="23"/>
  <c r="IE293" i="23"/>
  <c r="IC293" i="23"/>
  <c r="IA293" i="23"/>
  <c r="HY293" i="23"/>
  <c r="HW293" i="23"/>
  <c r="HU293" i="23"/>
  <c r="HS293" i="23"/>
  <c r="HQ293" i="23"/>
  <c r="HO293" i="23"/>
  <c r="HM293" i="23"/>
  <c r="HK293" i="23"/>
  <c r="HI293" i="23"/>
  <c r="HG293" i="23"/>
  <c r="HE293" i="23"/>
  <c r="HC293" i="23"/>
  <c r="HA293" i="23"/>
  <c r="GY293" i="23"/>
  <c r="GW293" i="23"/>
  <c r="GU293" i="23"/>
  <c r="GS293" i="23"/>
  <c r="GQ293" i="23"/>
  <c r="GO293" i="23"/>
  <c r="GM293" i="23"/>
  <c r="GK293" i="23"/>
  <c r="GI293" i="23"/>
  <c r="GG293" i="23"/>
  <c r="GE293" i="23"/>
  <c r="GC293" i="23"/>
  <c r="GA293" i="23"/>
  <c r="FY293" i="23"/>
  <c r="FW293" i="23"/>
  <c r="FU293" i="23"/>
  <c r="FS293" i="23"/>
  <c r="FQ293" i="23"/>
  <c r="FO293" i="23"/>
  <c r="FM293" i="23"/>
  <c r="FK293" i="23"/>
  <c r="FI293" i="23"/>
  <c r="FG293" i="23"/>
  <c r="FE293" i="23"/>
  <c r="FC293" i="23"/>
  <c r="FA293" i="23"/>
  <c r="EY293" i="23"/>
  <c r="EW293" i="23"/>
  <c r="EU293" i="23"/>
  <c r="ES293" i="23"/>
  <c r="EQ293" i="23"/>
  <c r="EO293" i="23"/>
  <c r="EM293" i="23"/>
  <c r="EK293" i="23"/>
  <c r="EI293" i="23"/>
  <c r="EG293" i="23"/>
  <c r="EE293" i="23"/>
  <c r="EC293" i="23"/>
  <c r="EA293" i="23"/>
  <c r="DY293" i="23"/>
  <c r="DW293" i="23"/>
  <c r="DU293" i="23"/>
  <c r="DS293" i="23"/>
  <c r="DQ293" i="23"/>
  <c r="DO293" i="23"/>
  <c r="DM293" i="23"/>
  <c r="DK293" i="23"/>
  <c r="DI293" i="23"/>
  <c r="DG293" i="23"/>
  <c r="DE293" i="23"/>
  <c r="DC293" i="23"/>
  <c r="DA293" i="23"/>
  <c r="CY293" i="23"/>
  <c r="CW293" i="23"/>
  <c r="CU293" i="23"/>
  <c r="CS293" i="23"/>
  <c r="CQ293" i="23"/>
  <c r="CO293" i="23"/>
  <c r="CM293" i="23"/>
  <c r="CK293" i="23"/>
  <c r="CI293" i="23"/>
  <c r="CG293" i="23"/>
  <c r="CE293" i="23"/>
  <c r="CC293" i="23"/>
  <c r="CA293" i="23"/>
  <c r="BY293" i="23"/>
  <c r="BW293" i="23"/>
  <c r="BU293" i="23"/>
  <c r="BS293" i="23"/>
  <c r="BQ293" i="23"/>
  <c r="BO293" i="23"/>
  <c r="BM293" i="23"/>
  <c r="BK293" i="23"/>
  <c r="BI293" i="23"/>
  <c r="BG293" i="23"/>
  <c r="BE293" i="23"/>
  <c r="BC293" i="23"/>
  <c r="BA293" i="23"/>
  <c r="AY293" i="23"/>
  <c r="AW293" i="23"/>
  <c r="AU293" i="23"/>
  <c r="AS293" i="23"/>
  <c r="AQ293" i="23"/>
  <c r="AO293" i="23"/>
  <c r="AM293" i="23"/>
  <c r="AK293" i="23"/>
  <c r="AI293" i="23"/>
  <c r="AG293" i="23"/>
  <c r="AE293" i="23"/>
  <c r="AC293" i="23"/>
  <c r="AA293" i="23"/>
  <c r="Y293" i="23"/>
  <c r="W293" i="23"/>
  <c r="U293" i="23"/>
  <c r="S293" i="23"/>
  <c r="Q293" i="23"/>
  <c r="O293" i="23"/>
  <c r="M293" i="23"/>
  <c r="K293" i="23"/>
  <c r="I293" i="23"/>
  <c r="G293" i="23"/>
  <c r="E293" i="23"/>
  <c r="MY292" i="23"/>
  <c r="MW292" i="23"/>
  <c r="MU292" i="23"/>
  <c r="MS292" i="23"/>
  <c r="MQ292" i="23"/>
  <c r="MO292" i="23"/>
  <c r="MM292" i="23"/>
  <c r="MK292" i="23"/>
  <c r="MI292" i="23"/>
  <c r="MG292" i="23"/>
  <c r="ME292" i="23"/>
  <c r="MC292" i="23"/>
  <c r="MA292" i="23"/>
  <c r="LY292" i="23"/>
  <c r="LW292" i="23"/>
  <c r="LU292" i="23"/>
  <c r="LS292" i="23"/>
  <c r="LQ292" i="23"/>
  <c r="LO292" i="23"/>
  <c r="LM292" i="23"/>
  <c r="LK292" i="23"/>
  <c r="LI292" i="23"/>
  <c r="LG292" i="23"/>
  <c r="LE292" i="23"/>
  <c r="LC292" i="23"/>
  <c r="LA292" i="23"/>
  <c r="KY292" i="23"/>
  <c r="KW292" i="23"/>
  <c r="KU292" i="23"/>
  <c r="KS292" i="23"/>
  <c r="KQ292" i="23"/>
  <c r="KO292" i="23"/>
  <c r="KM292" i="23"/>
  <c r="KK292" i="23"/>
  <c r="KI292" i="23"/>
  <c r="KG292" i="23"/>
  <c r="KE292" i="23"/>
  <c r="KC292" i="23"/>
  <c r="KA292" i="23"/>
  <c r="JY292" i="23"/>
  <c r="JW292" i="23"/>
  <c r="JU292" i="23"/>
  <c r="JS292" i="23"/>
  <c r="JQ292" i="23"/>
  <c r="JO292" i="23"/>
  <c r="JM292" i="23"/>
  <c r="JK292" i="23"/>
  <c r="JI292" i="23"/>
  <c r="JG292" i="23"/>
  <c r="JE292" i="23"/>
  <c r="JC292" i="23"/>
  <c r="JA292" i="23"/>
  <c r="IY292" i="23"/>
  <c r="IW292" i="23"/>
  <c r="IU292" i="23"/>
  <c r="IS292" i="23"/>
  <c r="IQ292" i="23"/>
  <c r="IO292" i="23"/>
  <c r="IM292" i="23"/>
  <c r="IK292" i="23"/>
  <c r="II292" i="23"/>
  <c r="IG292" i="23"/>
  <c r="IE292" i="23"/>
  <c r="IC292" i="23"/>
  <c r="IA292" i="23"/>
  <c r="HY292" i="23"/>
  <c r="HW292" i="23"/>
  <c r="HU292" i="23"/>
  <c r="HS292" i="23"/>
  <c r="HQ292" i="23"/>
  <c r="HO292" i="23"/>
  <c r="HM292" i="23"/>
  <c r="HK292" i="23"/>
  <c r="HI292" i="23"/>
  <c r="HG292" i="23"/>
  <c r="HE292" i="23"/>
  <c r="HC292" i="23"/>
  <c r="HA292" i="23"/>
  <c r="GY292" i="23"/>
  <c r="GW292" i="23"/>
  <c r="GU292" i="23"/>
  <c r="GS292" i="23"/>
  <c r="GQ292" i="23"/>
  <c r="GO292" i="23"/>
  <c r="GM292" i="23"/>
  <c r="GK292" i="23"/>
  <c r="GI292" i="23"/>
  <c r="GG292" i="23"/>
  <c r="GE292" i="23"/>
  <c r="GC292" i="23"/>
  <c r="GA292" i="23"/>
  <c r="FY292" i="23"/>
  <c r="FW292" i="23"/>
  <c r="FU292" i="23"/>
  <c r="FS292" i="23"/>
  <c r="FQ292" i="23"/>
  <c r="FO292" i="23"/>
  <c r="FM292" i="23"/>
  <c r="FK292" i="23"/>
  <c r="FI292" i="23"/>
  <c r="FG292" i="23"/>
  <c r="FE292" i="23"/>
  <c r="FC292" i="23"/>
  <c r="FA292" i="23"/>
  <c r="EY292" i="23"/>
  <c r="EW292" i="23"/>
  <c r="EU292" i="23"/>
  <c r="ES292" i="23"/>
  <c r="EQ292" i="23"/>
  <c r="EO292" i="23"/>
  <c r="EM292" i="23"/>
  <c r="EK292" i="23"/>
  <c r="EI292" i="23"/>
  <c r="EG292" i="23"/>
  <c r="EE292" i="23"/>
  <c r="EC292" i="23"/>
  <c r="EA292" i="23"/>
  <c r="DY292" i="23"/>
  <c r="DW292" i="23"/>
  <c r="DU292" i="23"/>
  <c r="DS292" i="23"/>
  <c r="DQ292" i="23"/>
  <c r="DO292" i="23"/>
  <c r="DM292" i="23"/>
  <c r="DK292" i="23"/>
  <c r="DI292" i="23"/>
  <c r="DG292" i="23"/>
  <c r="DE292" i="23"/>
  <c r="DC292" i="23"/>
  <c r="DA292" i="23"/>
  <c r="CY292" i="23"/>
  <c r="CW292" i="23"/>
  <c r="CU292" i="23"/>
  <c r="CS292" i="23"/>
  <c r="CQ292" i="23"/>
  <c r="CO292" i="23"/>
  <c r="CM292" i="23"/>
  <c r="CK292" i="23"/>
  <c r="CI292" i="23"/>
  <c r="CG292" i="23"/>
  <c r="CE292" i="23"/>
  <c r="CC292" i="23"/>
  <c r="CA292" i="23"/>
  <c r="BY292" i="23"/>
  <c r="BW292" i="23"/>
  <c r="BU292" i="23"/>
  <c r="BS292" i="23"/>
  <c r="BQ292" i="23"/>
  <c r="BO292" i="23"/>
  <c r="BM292" i="23"/>
  <c r="BK292" i="23"/>
  <c r="BI292" i="23"/>
  <c r="BG292" i="23"/>
  <c r="BE292" i="23"/>
  <c r="BC292" i="23"/>
  <c r="BA292" i="23"/>
  <c r="AY292" i="23"/>
  <c r="AW292" i="23"/>
  <c r="AU292" i="23"/>
  <c r="AS292" i="23"/>
  <c r="AQ292" i="23"/>
  <c r="AO292" i="23"/>
  <c r="AM292" i="23"/>
  <c r="AK292" i="23"/>
  <c r="AI292" i="23"/>
  <c r="AG292" i="23"/>
  <c r="AE292" i="23"/>
  <c r="AC292" i="23"/>
  <c r="AA292" i="23"/>
  <c r="Y292" i="23"/>
  <c r="W292" i="23"/>
  <c r="U292" i="23"/>
  <c r="S292" i="23"/>
  <c r="Q292" i="23"/>
  <c r="O292" i="23"/>
  <c r="M292" i="23"/>
  <c r="K292" i="23"/>
  <c r="I292" i="23"/>
  <c r="G292" i="23"/>
  <c r="E292" i="23"/>
  <c r="MY291" i="23"/>
  <c r="MW291" i="23"/>
  <c r="MU291" i="23"/>
  <c r="MS291" i="23"/>
  <c r="MQ291" i="23"/>
  <c r="MO291" i="23"/>
  <c r="MM291" i="23"/>
  <c r="MK291" i="23"/>
  <c r="MI291" i="23"/>
  <c r="MG291" i="23"/>
  <c r="ME291" i="23"/>
  <c r="MC291" i="23"/>
  <c r="MA291" i="23"/>
  <c r="LY291" i="23"/>
  <c r="LW291" i="23"/>
  <c r="LU291" i="23"/>
  <c r="LS291" i="23"/>
  <c r="LQ291" i="23"/>
  <c r="LO291" i="23"/>
  <c r="LM291" i="23"/>
  <c r="LK291" i="23"/>
  <c r="LI291" i="23"/>
  <c r="LG291" i="23"/>
  <c r="LE291" i="23"/>
  <c r="LC291" i="23"/>
  <c r="LA291" i="23"/>
  <c r="KY291" i="23"/>
  <c r="KW291" i="23"/>
  <c r="KU291" i="23"/>
  <c r="KS291" i="23"/>
  <c r="KQ291" i="23"/>
  <c r="KO291" i="23"/>
  <c r="KM291" i="23"/>
  <c r="KK291" i="23"/>
  <c r="KI291" i="23"/>
  <c r="KG291" i="23"/>
  <c r="KE291" i="23"/>
  <c r="KC291" i="23"/>
  <c r="KA291" i="23"/>
  <c r="JY291" i="23"/>
  <c r="JW291" i="23"/>
  <c r="JU291" i="23"/>
  <c r="JS291" i="23"/>
  <c r="JQ291" i="23"/>
  <c r="JO291" i="23"/>
  <c r="JM291" i="23"/>
  <c r="JK291" i="23"/>
  <c r="JI291" i="23"/>
  <c r="JG291" i="23"/>
  <c r="JE291" i="23"/>
  <c r="JC291" i="23"/>
  <c r="JA291" i="23"/>
  <c r="IY291" i="23"/>
  <c r="IW291" i="23"/>
  <c r="IU291" i="23"/>
  <c r="IS291" i="23"/>
  <c r="IQ291" i="23"/>
  <c r="IO291" i="23"/>
  <c r="IM291" i="23"/>
  <c r="IK291" i="23"/>
  <c r="II291" i="23"/>
  <c r="IG291" i="23"/>
  <c r="IE291" i="23"/>
  <c r="IC291" i="23"/>
  <c r="IA291" i="23"/>
  <c r="HY291" i="23"/>
  <c r="HW291" i="23"/>
  <c r="HU291" i="23"/>
  <c r="HS291" i="23"/>
  <c r="HQ291" i="23"/>
  <c r="HO291" i="23"/>
  <c r="HM291" i="23"/>
  <c r="HK291" i="23"/>
  <c r="HI291" i="23"/>
  <c r="HG291" i="23"/>
  <c r="HE291" i="23"/>
  <c r="HC291" i="23"/>
  <c r="HA291" i="23"/>
  <c r="GY291" i="23"/>
  <c r="GW291" i="23"/>
  <c r="GU291" i="23"/>
  <c r="GS291" i="23"/>
  <c r="GQ291" i="23"/>
  <c r="GO291" i="23"/>
  <c r="GM291" i="23"/>
  <c r="GK291" i="23"/>
  <c r="GI291" i="23"/>
  <c r="GG291" i="23"/>
  <c r="GE291" i="23"/>
  <c r="GC291" i="23"/>
  <c r="GA291" i="23"/>
  <c r="FY291" i="23"/>
  <c r="FW291" i="23"/>
  <c r="FU291" i="23"/>
  <c r="FS291" i="23"/>
  <c r="FQ291" i="23"/>
  <c r="FO291" i="23"/>
  <c r="FM291" i="23"/>
  <c r="FK291" i="23"/>
  <c r="FI291" i="23"/>
  <c r="FG291" i="23"/>
  <c r="FE291" i="23"/>
  <c r="FC291" i="23"/>
  <c r="FA291" i="23"/>
  <c r="EY291" i="23"/>
  <c r="EW291" i="23"/>
  <c r="EU291" i="23"/>
  <c r="ES291" i="23"/>
  <c r="EQ291" i="23"/>
  <c r="EO291" i="23"/>
  <c r="EM291" i="23"/>
  <c r="EK291" i="23"/>
  <c r="EI291" i="23"/>
  <c r="EG291" i="23"/>
  <c r="EE291" i="23"/>
  <c r="EC291" i="23"/>
  <c r="EA291" i="23"/>
  <c r="DY291" i="23"/>
  <c r="DW291" i="23"/>
  <c r="DU291" i="23"/>
  <c r="DS291" i="23"/>
  <c r="DQ291" i="23"/>
  <c r="DO291" i="23"/>
  <c r="DM291" i="23"/>
  <c r="DK291" i="23"/>
  <c r="DI291" i="23"/>
  <c r="DG291" i="23"/>
  <c r="DE291" i="23"/>
  <c r="DC291" i="23"/>
  <c r="DA291" i="23"/>
  <c r="CY291" i="23"/>
  <c r="CW291" i="23"/>
  <c r="CU291" i="23"/>
  <c r="CS291" i="23"/>
  <c r="CQ291" i="23"/>
  <c r="CO291" i="23"/>
  <c r="CM291" i="23"/>
  <c r="CK291" i="23"/>
  <c r="CI291" i="23"/>
  <c r="CG291" i="23"/>
  <c r="CE291" i="23"/>
  <c r="CC291" i="23"/>
  <c r="CA291" i="23"/>
  <c r="BY291" i="23"/>
  <c r="BW291" i="23"/>
  <c r="BU291" i="23"/>
  <c r="BS291" i="23"/>
  <c r="BQ291" i="23"/>
  <c r="BO291" i="23"/>
  <c r="BM291" i="23"/>
  <c r="BK291" i="23"/>
  <c r="BI291" i="23"/>
  <c r="BG291" i="23"/>
  <c r="BE291" i="23"/>
  <c r="BC291" i="23"/>
  <c r="BA291" i="23"/>
  <c r="AY291" i="23"/>
  <c r="AW291" i="23"/>
  <c r="AU291" i="23"/>
  <c r="AS291" i="23"/>
  <c r="AQ291" i="23"/>
  <c r="AO291" i="23"/>
  <c r="AM291" i="23"/>
  <c r="AK291" i="23"/>
  <c r="AI291" i="23"/>
  <c r="AG291" i="23"/>
  <c r="AE291" i="23"/>
  <c r="AC291" i="23"/>
  <c r="AA291" i="23"/>
  <c r="Y291" i="23"/>
  <c r="W291" i="23"/>
  <c r="U291" i="23"/>
  <c r="S291" i="23"/>
  <c r="Q291" i="23"/>
  <c r="O291" i="23"/>
  <c r="M291" i="23"/>
  <c r="K291" i="23"/>
  <c r="I291" i="23"/>
  <c r="G291" i="23"/>
  <c r="E291" i="23"/>
  <c r="MY290" i="23"/>
  <c r="MW290" i="23"/>
  <c r="MU290" i="23"/>
  <c r="MS290" i="23"/>
  <c r="MQ290" i="23"/>
  <c r="MO290" i="23"/>
  <c r="MM290" i="23"/>
  <c r="MK290" i="23"/>
  <c r="MI290" i="23"/>
  <c r="MG290" i="23"/>
  <c r="ME290" i="23"/>
  <c r="MC290" i="23"/>
  <c r="MA290" i="23"/>
  <c r="LY290" i="23"/>
  <c r="LW290" i="23"/>
  <c r="LU290" i="23"/>
  <c r="LS290" i="23"/>
  <c r="LQ290" i="23"/>
  <c r="LO290" i="23"/>
  <c r="LM290" i="23"/>
  <c r="LK290" i="23"/>
  <c r="LI290" i="23"/>
  <c r="LG290" i="23"/>
  <c r="LE290" i="23"/>
  <c r="LC290" i="23"/>
  <c r="LA290" i="23"/>
  <c r="KY290" i="23"/>
  <c r="KW290" i="23"/>
  <c r="KU290" i="23"/>
  <c r="KS290" i="23"/>
  <c r="KQ290" i="23"/>
  <c r="KO290" i="23"/>
  <c r="KM290" i="23"/>
  <c r="KK290" i="23"/>
  <c r="KI290" i="23"/>
  <c r="KG290" i="23"/>
  <c r="KE290" i="23"/>
  <c r="KC290" i="23"/>
  <c r="KA290" i="23"/>
  <c r="JY290" i="23"/>
  <c r="JW290" i="23"/>
  <c r="JU290" i="23"/>
  <c r="JS290" i="23"/>
  <c r="JQ290" i="23"/>
  <c r="JO290" i="23"/>
  <c r="JM290" i="23"/>
  <c r="JK290" i="23"/>
  <c r="JI290" i="23"/>
  <c r="JG290" i="23"/>
  <c r="JE290" i="23"/>
  <c r="JC290" i="23"/>
  <c r="JA290" i="23"/>
  <c r="IY290" i="23"/>
  <c r="IW290" i="23"/>
  <c r="IU290" i="23"/>
  <c r="IS290" i="23"/>
  <c r="IQ290" i="23"/>
  <c r="IO290" i="23"/>
  <c r="IM290" i="23"/>
  <c r="IK290" i="23"/>
  <c r="II290" i="23"/>
  <c r="IG290" i="23"/>
  <c r="IE290" i="23"/>
  <c r="IC290" i="23"/>
  <c r="IA290" i="23"/>
  <c r="HY290" i="23"/>
  <c r="HW290" i="23"/>
  <c r="HU290" i="23"/>
  <c r="HS290" i="23"/>
  <c r="HQ290" i="23"/>
  <c r="HO290" i="23"/>
  <c r="HM290" i="23"/>
  <c r="HK290" i="23"/>
  <c r="HI290" i="23"/>
  <c r="HG290" i="23"/>
  <c r="HE290" i="23"/>
  <c r="HC290" i="23"/>
  <c r="HA290" i="23"/>
  <c r="GY290" i="23"/>
  <c r="GW290" i="23"/>
  <c r="GU290" i="23"/>
  <c r="GS290" i="23"/>
  <c r="GQ290" i="23"/>
  <c r="GO290" i="23"/>
  <c r="GM290" i="23"/>
  <c r="GK290" i="23"/>
  <c r="GI290" i="23"/>
  <c r="GG290" i="23"/>
  <c r="GE290" i="23"/>
  <c r="GC290" i="23"/>
  <c r="GA290" i="23"/>
  <c r="FY290" i="23"/>
  <c r="FW290" i="23"/>
  <c r="FU290" i="23"/>
  <c r="FS290" i="23"/>
  <c r="FQ290" i="23"/>
  <c r="FO290" i="23"/>
  <c r="FM290" i="23"/>
  <c r="FK290" i="23"/>
  <c r="FI290" i="23"/>
  <c r="FG290" i="23"/>
  <c r="FE290" i="23"/>
  <c r="FC290" i="23"/>
  <c r="FA290" i="23"/>
  <c r="EY290" i="23"/>
  <c r="EW290" i="23"/>
  <c r="EU290" i="23"/>
  <c r="ES290" i="23"/>
  <c r="EQ290" i="23"/>
  <c r="EO290" i="23"/>
  <c r="EM290" i="23"/>
  <c r="EK290" i="23"/>
  <c r="EI290" i="23"/>
  <c r="EG290" i="23"/>
  <c r="EE290" i="23"/>
  <c r="EC290" i="23"/>
  <c r="EA290" i="23"/>
  <c r="DY290" i="23"/>
  <c r="DW290" i="23"/>
  <c r="DU290" i="23"/>
  <c r="DS290" i="23"/>
  <c r="DQ290" i="23"/>
  <c r="DO290" i="23"/>
  <c r="DM290" i="23"/>
  <c r="DK290" i="23"/>
  <c r="DI290" i="23"/>
  <c r="DG290" i="23"/>
  <c r="DE290" i="23"/>
  <c r="DC290" i="23"/>
  <c r="DA290" i="23"/>
  <c r="CY290" i="23"/>
  <c r="CW290" i="23"/>
  <c r="CU290" i="23"/>
  <c r="CS290" i="23"/>
  <c r="CQ290" i="23"/>
  <c r="CO290" i="23"/>
  <c r="CM290" i="23"/>
  <c r="CK290" i="23"/>
  <c r="CI290" i="23"/>
  <c r="CG290" i="23"/>
  <c r="CE290" i="23"/>
  <c r="CC290" i="23"/>
  <c r="CA290" i="23"/>
  <c r="BY290" i="23"/>
  <c r="BW290" i="23"/>
  <c r="BU290" i="23"/>
  <c r="BS290" i="23"/>
  <c r="BQ290" i="23"/>
  <c r="BO290" i="23"/>
  <c r="BM290" i="23"/>
  <c r="BK290" i="23"/>
  <c r="BI290" i="23"/>
  <c r="BG290" i="23"/>
  <c r="BE290" i="23"/>
  <c r="BC290" i="23"/>
  <c r="BA290" i="23"/>
  <c r="AY290" i="23"/>
  <c r="AW290" i="23"/>
  <c r="AU290" i="23"/>
  <c r="AS290" i="23"/>
  <c r="AQ290" i="23"/>
  <c r="AO290" i="23"/>
  <c r="AM290" i="23"/>
  <c r="AK290" i="23"/>
  <c r="AI290" i="23"/>
  <c r="AG290" i="23"/>
  <c r="AE290" i="23"/>
  <c r="AC290" i="23"/>
  <c r="AA290" i="23"/>
  <c r="Y290" i="23"/>
  <c r="W290" i="23"/>
  <c r="U290" i="23"/>
  <c r="S290" i="23"/>
  <c r="Q290" i="23"/>
  <c r="O290" i="23"/>
  <c r="M290" i="23"/>
  <c r="K290" i="23"/>
  <c r="I290" i="23"/>
  <c r="G290" i="23"/>
  <c r="E290" i="23"/>
  <c r="MY289" i="23"/>
  <c r="MW289" i="23"/>
  <c r="MU289" i="23"/>
  <c r="MS289" i="23"/>
  <c r="MQ289" i="23"/>
  <c r="MO289" i="23"/>
  <c r="MM289" i="23"/>
  <c r="MK289" i="23"/>
  <c r="MI289" i="23"/>
  <c r="MG289" i="23"/>
  <c r="ME289" i="23"/>
  <c r="MC289" i="23"/>
  <c r="MA289" i="23"/>
  <c r="LY289" i="23"/>
  <c r="LW289" i="23"/>
  <c r="LU289" i="23"/>
  <c r="LS289" i="23"/>
  <c r="LQ289" i="23"/>
  <c r="LO289" i="23"/>
  <c r="LM289" i="23"/>
  <c r="LK289" i="23"/>
  <c r="LI289" i="23"/>
  <c r="LG289" i="23"/>
  <c r="LE289" i="23"/>
  <c r="LC289" i="23"/>
  <c r="LA289" i="23"/>
  <c r="KY289" i="23"/>
  <c r="KW289" i="23"/>
  <c r="KU289" i="23"/>
  <c r="KS289" i="23"/>
  <c r="KQ289" i="23"/>
  <c r="KO289" i="23"/>
  <c r="KM289" i="23"/>
  <c r="KK289" i="23"/>
  <c r="KI289" i="23"/>
  <c r="KG289" i="23"/>
  <c r="KE289" i="23"/>
  <c r="KC289" i="23"/>
  <c r="KA289" i="23"/>
  <c r="JY289" i="23"/>
  <c r="JW289" i="23"/>
  <c r="JU289" i="23"/>
  <c r="JS289" i="23"/>
  <c r="JQ289" i="23"/>
  <c r="JO289" i="23"/>
  <c r="JM289" i="23"/>
  <c r="JK289" i="23"/>
  <c r="JI289" i="23"/>
  <c r="JG289" i="23"/>
  <c r="JE289" i="23"/>
  <c r="JC289" i="23"/>
  <c r="JA289" i="23"/>
  <c r="IY289" i="23"/>
  <c r="IW289" i="23"/>
  <c r="IU289" i="23"/>
  <c r="IS289" i="23"/>
  <c r="IQ289" i="23"/>
  <c r="IO289" i="23"/>
  <c r="IM289" i="23"/>
  <c r="IK289" i="23"/>
  <c r="II289" i="23"/>
  <c r="IG289" i="23"/>
  <c r="IE289" i="23"/>
  <c r="IC289" i="23"/>
  <c r="IA289" i="23"/>
  <c r="HY289" i="23"/>
  <c r="HW289" i="23"/>
  <c r="HU289" i="23"/>
  <c r="HS289" i="23"/>
  <c r="HQ289" i="23"/>
  <c r="HO289" i="23"/>
  <c r="HM289" i="23"/>
  <c r="HK289" i="23"/>
  <c r="HI289" i="23"/>
  <c r="HG289" i="23"/>
  <c r="HE289" i="23"/>
  <c r="HC289" i="23"/>
  <c r="HA289" i="23"/>
  <c r="GY289" i="23"/>
  <c r="GW289" i="23"/>
  <c r="GU289" i="23"/>
  <c r="GS289" i="23"/>
  <c r="GQ289" i="23"/>
  <c r="GO289" i="23"/>
  <c r="GM289" i="23"/>
  <c r="GK289" i="23"/>
  <c r="GI289" i="23"/>
  <c r="GG289" i="23"/>
  <c r="GE289" i="23"/>
  <c r="GC289" i="23"/>
  <c r="GA289" i="23"/>
  <c r="FY289" i="23"/>
  <c r="FW289" i="23"/>
  <c r="FU289" i="23"/>
  <c r="FS289" i="23"/>
  <c r="FQ289" i="23"/>
  <c r="FO289" i="23"/>
  <c r="FM289" i="23"/>
  <c r="FK289" i="23"/>
  <c r="FI289" i="23"/>
  <c r="FG289" i="23"/>
  <c r="FE289" i="23"/>
  <c r="FC289" i="23"/>
  <c r="FA289" i="23"/>
  <c r="EY289" i="23"/>
  <c r="EW289" i="23"/>
  <c r="EU289" i="23"/>
  <c r="ES289" i="23"/>
  <c r="EQ289" i="23"/>
  <c r="EO289" i="23"/>
  <c r="EM289" i="23"/>
  <c r="EK289" i="23"/>
  <c r="EI289" i="23"/>
  <c r="EG289" i="23"/>
  <c r="EE289" i="23"/>
  <c r="EC289" i="23"/>
  <c r="EA289" i="23"/>
  <c r="DY289" i="23"/>
  <c r="DW289" i="23"/>
  <c r="DU289" i="23"/>
  <c r="DS289" i="23"/>
  <c r="DQ289" i="23"/>
  <c r="DO289" i="23"/>
  <c r="DM289" i="23"/>
  <c r="DK289" i="23"/>
  <c r="DI289" i="23"/>
  <c r="DG289" i="23"/>
  <c r="DE289" i="23"/>
  <c r="DC289" i="23"/>
  <c r="DA289" i="23"/>
  <c r="CY289" i="23"/>
  <c r="CW289" i="23"/>
  <c r="CU289" i="23"/>
  <c r="CS289" i="23"/>
  <c r="CQ289" i="23"/>
  <c r="CO289" i="23"/>
  <c r="CM289" i="23"/>
  <c r="CK289" i="23"/>
  <c r="CI289" i="23"/>
  <c r="CG289" i="23"/>
  <c r="CE289" i="23"/>
  <c r="CC289" i="23"/>
  <c r="CA289" i="23"/>
  <c r="BY289" i="23"/>
  <c r="BW289" i="23"/>
  <c r="BU289" i="23"/>
  <c r="BS289" i="23"/>
  <c r="BQ289" i="23"/>
  <c r="BO289" i="23"/>
  <c r="BM289" i="23"/>
  <c r="BK289" i="23"/>
  <c r="BI289" i="23"/>
  <c r="BG289" i="23"/>
  <c r="BE289" i="23"/>
  <c r="BC289" i="23"/>
  <c r="BA289" i="23"/>
  <c r="AY289" i="23"/>
  <c r="AW289" i="23"/>
  <c r="AU289" i="23"/>
  <c r="AS289" i="23"/>
  <c r="AQ289" i="23"/>
  <c r="AO289" i="23"/>
  <c r="AM289" i="23"/>
  <c r="AK289" i="23"/>
  <c r="AI289" i="23"/>
  <c r="AG289" i="23"/>
  <c r="AE289" i="23"/>
  <c r="AC289" i="23"/>
  <c r="AA289" i="23"/>
  <c r="Y289" i="23"/>
  <c r="W289" i="23"/>
  <c r="U289" i="23"/>
  <c r="S289" i="23"/>
  <c r="Q289" i="23"/>
  <c r="O289" i="23"/>
  <c r="M289" i="23"/>
  <c r="K289" i="23"/>
  <c r="I289" i="23"/>
  <c r="G289" i="23"/>
  <c r="E289" i="23"/>
  <c r="MY288" i="23"/>
  <c r="MW288" i="23"/>
  <c r="MU288" i="23"/>
  <c r="MS288" i="23"/>
  <c r="MQ288" i="23"/>
  <c r="MO288" i="23"/>
  <c r="MM288" i="23"/>
  <c r="MK288" i="23"/>
  <c r="MI288" i="23"/>
  <c r="MG288" i="23"/>
  <c r="ME288" i="23"/>
  <c r="MC288" i="23"/>
  <c r="MA288" i="23"/>
  <c r="LY288" i="23"/>
  <c r="LW288" i="23"/>
  <c r="LU288" i="23"/>
  <c r="LS288" i="23"/>
  <c r="LQ288" i="23"/>
  <c r="LO288" i="23"/>
  <c r="LM288" i="23"/>
  <c r="LK288" i="23"/>
  <c r="LI288" i="23"/>
  <c r="LG288" i="23"/>
  <c r="LE288" i="23"/>
  <c r="LC288" i="23"/>
  <c r="LA288" i="23"/>
  <c r="KY288" i="23"/>
  <c r="KW288" i="23"/>
  <c r="KU288" i="23"/>
  <c r="KS288" i="23"/>
  <c r="KQ288" i="23"/>
  <c r="KO288" i="23"/>
  <c r="KM288" i="23"/>
  <c r="KK288" i="23"/>
  <c r="KI288" i="23"/>
  <c r="KG288" i="23"/>
  <c r="KE288" i="23"/>
  <c r="KC288" i="23"/>
  <c r="KA288" i="23"/>
  <c r="JY288" i="23"/>
  <c r="JW288" i="23"/>
  <c r="JU288" i="23"/>
  <c r="JS288" i="23"/>
  <c r="JQ288" i="23"/>
  <c r="JO288" i="23"/>
  <c r="JM288" i="23"/>
  <c r="JK288" i="23"/>
  <c r="JI288" i="23"/>
  <c r="JG288" i="23"/>
  <c r="JE288" i="23"/>
  <c r="JC288" i="23"/>
  <c r="JA288" i="23"/>
  <c r="IY288" i="23"/>
  <c r="IW288" i="23"/>
  <c r="IU288" i="23"/>
  <c r="IS288" i="23"/>
  <c r="IQ288" i="23"/>
  <c r="IO288" i="23"/>
  <c r="IM288" i="23"/>
  <c r="IK288" i="23"/>
  <c r="II288" i="23"/>
  <c r="IG288" i="23"/>
  <c r="IE288" i="23"/>
  <c r="IC288" i="23"/>
  <c r="IA288" i="23"/>
  <c r="HY288" i="23"/>
  <c r="HW288" i="23"/>
  <c r="HU288" i="23"/>
  <c r="HS288" i="23"/>
  <c r="HQ288" i="23"/>
  <c r="HO288" i="23"/>
  <c r="HM288" i="23"/>
  <c r="HK288" i="23"/>
  <c r="HI288" i="23"/>
  <c r="HG288" i="23"/>
  <c r="HE288" i="23"/>
  <c r="HC288" i="23"/>
  <c r="HA288" i="23"/>
  <c r="GY288" i="23"/>
  <c r="GW288" i="23"/>
  <c r="GU288" i="23"/>
  <c r="GS288" i="23"/>
  <c r="GQ288" i="23"/>
  <c r="GO288" i="23"/>
  <c r="GM288" i="23"/>
  <c r="GK288" i="23"/>
  <c r="GI288" i="23"/>
  <c r="GG288" i="23"/>
  <c r="GE288" i="23"/>
  <c r="GC288" i="23"/>
  <c r="GA288" i="23"/>
  <c r="FY288" i="23"/>
  <c r="FW288" i="23"/>
  <c r="FU288" i="23"/>
  <c r="FS288" i="23"/>
  <c r="FQ288" i="23"/>
  <c r="FO288" i="23"/>
  <c r="FM288" i="23"/>
  <c r="FK288" i="23"/>
  <c r="FI288" i="23"/>
  <c r="FG288" i="23"/>
  <c r="FE288" i="23"/>
  <c r="FC288" i="23"/>
  <c r="FA288" i="23"/>
  <c r="EY288" i="23"/>
  <c r="EW288" i="23"/>
  <c r="EU288" i="23"/>
  <c r="ES288" i="23"/>
  <c r="EQ288" i="23"/>
  <c r="EO288" i="23"/>
  <c r="EM288" i="23"/>
  <c r="EK288" i="23"/>
  <c r="EI288" i="23"/>
  <c r="EG288" i="23"/>
  <c r="EE288" i="23"/>
  <c r="EC288" i="23"/>
  <c r="EA288" i="23"/>
  <c r="DY288" i="23"/>
  <c r="DW288" i="23"/>
  <c r="DU288" i="23"/>
  <c r="DS288" i="23"/>
  <c r="DQ288" i="23"/>
  <c r="DO288" i="23"/>
  <c r="DM288" i="23"/>
  <c r="DK288" i="23"/>
  <c r="DI288" i="23"/>
  <c r="DG288" i="23"/>
  <c r="DE288" i="23"/>
  <c r="DC288" i="23"/>
  <c r="DA288" i="23"/>
  <c r="CY288" i="23"/>
  <c r="CW288" i="23"/>
  <c r="CU288" i="23"/>
  <c r="CS288" i="23"/>
  <c r="CQ288" i="23"/>
  <c r="CO288" i="23"/>
  <c r="CM288" i="23"/>
  <c r="CK288" i="23"/>
  <c r="CI288" i="23"/>
  <c r="CG288" i="23"/>
  <c r="CE288" i="23"/>
  <c r="CC288" i="23"/>
  <c r="CA288" i="23"/>
  <c r="BY288" i="23"/>
  <c r="BW288" i="23"/>
  <c r="BU288" i="23"/>
  <c r="BS288" i="23"/>
  <c r="BQ288" i="23"/>
  <c r="BO288" i="23"/>
  <c r="BM288" i="23"/>
  <c r="BK288" i="23"/>
  <c r="BI288" i="23"/>
  <c r="BG288" i="23"/>
  <c r="BE288" i="23"/>
  <c r="BC288" i="23"/>
  <c r="BA288" i="23"/>
  <c r="AY288" i="23"/>
  <c r="AW288" i="23"/>
  <c r="AU288" i="23"/>
  <c r="AS288" i="23"/>
  <c r="AQ288" i="23"/>
  <c r="AO288" i="23"/>
  <c r="AM288" i="23"/>
  <c r="AK288" i="23"/>
  <c r="AI288" i="23"/>
  <c r="AG288" i="23"/>
  <c r="AE288" i="23"/>
  <c r="AC288" i="23"/>
  <c r="AA288" i="23"/>
  <c r="Y288" i="23"/>
  <c r="W288" i="23"/>
  <c r="U288" i="23"/>
  <c r="S288" i="23"/>
  <c r="Q288" i="23"/>
  <c r="O288" i="23"/>
  <c r="M288" i="23"/>
  <c r="K288" i="23"/>
  <c r="I288" i="23"/>
  <c r="G288" i="23"/>
  <c r="E288" i="23"/>
  <c r="MY287" i="23"/>
  <c r="MW287" i="23"/>
  <c r="MU287" i="23"/>
  <c r="MS287" i="23"/>
  <c r="MQ287" i="23"/>
  <c r="MO287" i="23"/>
  <c r="MM287" i="23"/>
  <c r="MK287" i="23"/>
  <c r="MI287" i="23"/>
  <c r="MG287" i="23"/>
  <c r="ME287" i="23"/>
  <c r="MC287" i="23"/>
  <c r="MA287" i="23"/>
  <c r="LY287" i="23"/>
  <c r="LW287" i="23"/>
  <c r="LU287" i="23"/>
  <c r="LS287" i="23"/>
  <c r="LQ287" i="23"/>
  <c r="LO287" i="23"/>
  <c r="LM287" i="23"/>
  <c r="LK287" i="23"/>
  <c r="LI287" i="23"/>
  <c r="LG287" i="23"/>
  <c r="LE287" i="23"/>
  <c r="LC287" i="23"/>
  <c r="LA287" i="23"/>
  <c r="KY287" i="23"/>
  <c r="KW287" i="23"/>
  <c r="KU287" i="23"/>
  <c r="KS287" i="23"/>
  <c r="KQ287" i="23"/>
  <c r="KO287" i="23"/>
  <c r="KM287" i="23"/>
  <c r="KK287" i="23"/>
  <c r="KI287" i="23"/>
  <c r="KG287" i="23"/>
  <c r="KE287" i="23"/>
  <c r="KC287" i="23"/>
  <c r="KA287" i="23"/>
  <c r="JY287" i="23"/>
  <c r="JW287" i="23"/>
  <c r="JU287" i="23"/>
  <c r="JS287" i="23"/>
  <c r="JQ287" i="23"/>
  <c r="JO287" i="23"/>
  <c r="JM287" i="23"/>
  <c r="JK287" i="23"/>
  <c r="JI287" i="23"/>
  <c r="JG287" i="23"/>
  <c r="JE287" i="23"/>
  <c r="JC287" i="23"/>
  <c r="JA287" i="23"/>
  <c r="IY287" i="23"/>
  <c r="IW287" i="23"/>
  <c r="IU287" i="23"/>
  <c r="IS287" i="23"/>
  <c r="IQ287" i="23"/>
  <c r="IO287" i="23"/>
  <c r="IM287" i="23"/>
  <c r="IK287" i="23"/>
  <c r="II287" i="23"/>
  <c r="IG287" i="23"/>
  <c r="IE287" i="23"/>
  <c r="IC287" i="23"/>
  <c r="IA287" i="23"/>
  <c r="HY287" i="23"/>
  <c r="HW287" i="23"/>
  <c r="HU287" i="23"/>
  <c r="HS287" i="23"/>
  <c r="HQ287" i="23"/>
  <c r="HO287" i="23"/>
  <c r="HM287" i="23"/>
  <c r="HK287" i="23"/>
  <c r="HI287" i="23"/>
  <c r="HG287" i="23"/>
  <c r="HE287" i="23"/>
  <c r="HC287" i="23"/>
  <c r="HA287" i="23"/>
  <c r="GY287" i="23"/>
  <c r="GW287" i="23"/>
  <c r="GU287" i="23"/>
  <c r="GS287" i="23"/>
  <c r="GQ287" i="23"/>
  <c r="GO287" i="23"/>
  <c r="GM287" i="23"/>
  <c r="GK287" i="23"/>
  <c r="GI287" i="23"/>
  <c r="GG287" i="23"/>
  <c r="GE287" i="23"/>
  <c r="GC287" i="23"/>
  <c r="GA287" i="23"/>
  <c r="FY287" i="23"/>
  <c r="FW287" i="23"/>
  <c r="FU287" i="23"/>
  <c r="FS287" i="23"/>
  <c r="FQ287" i="23"/>
  <c r="FO287" i="23"/>
  <c r="FM287" i="23"/>
  <c r="FK287" i="23"/>
  <c r="FI287" i="23"/>
  <c r="FG287" i="23"/>
  <c r="FE287" i="23"/>
  <c r="FC287" i="23"/>
  <c r="FA287" i="23"/>
  <c r="EY287" i="23"/>
  <c r="EW287" i="23"/>
  <c r="EU287" i="23"/>
  <c r="ES287" i="23"/>
  <c r="EQ287" i="23"/>
  <c r="EO287" i="23"/>
  <c r="EM287" i="23"/>
  <c r="EK287" i="23"/>
  <c r="EI287" i="23"/>
  <c r="EG287" i="23"/>
  <c r="EE287" i="23"/>
  <c r="EC287" i="23"/>
  <c r="EA287" i="23"/>
  <c r="DY287" i="23"/>
  <c r="DW287" i="23"/>
  <c r="DU287" i="23"/>
  <c r="DS287" i="23"/>
  <c r="DQ287" i="23"/>
  <c r="DO287" i="23"/>
  <c r="DM287" i="23"/>
  <c r="DK287" i="23"/>
  <c r="DI287" i="23"/>
  <c r="DG287" i="23"/>
  <c r="DE287" i="23"/>
  <c r="DC287" i="23"/>
  <c r="DA287" i="23"/>
  <c r="CY287" i="23"/>
  <c r="CW287" i="23"/>
  <c r="CU287" i="23"/>
  <c r="CS287" i="23"/>
  <c r="CQ287" i="23"/>
  <c r="CO287" i="23"/>
  <c r="CM287" i="23"/>
  <c r="CK287" i="23"/>
  <c r="CI287" i="23"/>
  <c r="CG287" i="23"/>
  <c r="CE287" i="23"/>
  <c r="CC287" i="23"/>
  <c r="CA287" i="23"/>
  <c r="BY287" i="23"/>
  <c r="BW287" i="23"/>
  <c r="BU287" i="23"/>
  <c r="BS287" i="23"/>
  <c r="BQ287" i="23"/>
  <c r="BO287" i="23"/>
  <c r="BM287" i="23"/>
  <c r="BK287" i="23"/>
  <c r="BI287" i="23"/>
  <c r="BG287" i="23"/>
  <c r="BE287" i="23"/>
  <c r="BC287" i="23"/>
  <c r="BA287" i="23"/>
  <c r="AY287" i="23"/>
  <c r="AW287" i="23"/>
  <c r="AU287" i="23"/>
  <c r="AS287" i="23"/>
  <c r="AQ287" i="23"/>
  <c r="AO287" i="23"/>
  <c r="AM287" i="23"/>
  <c r="AK287" i="23"/>
  <c r="AI287" i="23"/>
  <c r="AG287" i="23"/>
  <c r="AE287" i="23"/>
  <c r="AC287" i="23"/>
  <c r="AA287" i="23"/>
  <c r="Y287" i="23"/>
  <c r="W287" i="23"/>
  <c r="U287" i="23"/>
  <c r="S287" i="23"/>
  <c r="Q287" i="23"/>
  <c r="O287" i="23"/>
  <c r="M287" i="23"/>
  <c r="K287" i="23"/>
  <c r="I287" i="23"/>
  <c r="G287" i="23"/>
  <c r="E287" i="23"/>
  <c r="MY286" i="23"/>
  <c r="MW286" i="23"/>
  <c r="MU286" i="23"/>
  <c r="MS286" i="23"/>
  <c r="MQ286" i="23"/>
  <c r="MO286" i="23"/>
  <c r="MM286" i="23"/>
  <c r="MK286" i="23"/>
  <c r="MI286" i="23"/>
  <c r="MG286" i="23"/>
  <c r="ME286" i="23"/>
  <c r="MC286" i="23"/>
  <c r="MA286" i="23"/>
  <c r="LY286" i="23"/>
  <c r="LW286" i="23"/>
  <c r="LU286" i="23"/>
  <c r="LS286" i="23"/>
  <c r="LQ286" i="23"/>
  <c r="LO286" i="23"/>
  <c r="LM286" i="23"/>
  <c r="LK286" i="23"/>
  <c r="LI286" i="23"/>
  <c r="LG286" i="23"/>
  <c r="LE286" i="23"/>
  <c r="LC286" i="23"/>
  <c r="LA286" i="23"/>
  <c r="KY286" i="23"/>
  <c r="KW286" i="23"/>
  <c r="KU286" i="23"/>
  <c r="KS286" i="23"/>
  <c r="KQ286" i="23"/>
  <c r="KO286" i="23"/>
  <c r="KM286" i="23"/>
  <c r="KK286" i="23"/>
  <c r="KI286" i="23"/>
  <c r="KG286" i="23"/>
  <c r="KE286" i="23"/>
  <c r="KC286" i="23"/>
  <c r="KA286" i="23"/>
  <c r="JY286" i="23"/>
  <c r="JW286" i="23"/>
  <c r="JU286" i="23"/>
  <c r="JS286" i="23"/>
  <c r="JQ286" i="23"/>
  <c r="JO286" i="23"/>
  <c r="JM286" i="23"/>
  <c r="JK286" i="23"/>
  <c r="JI286" i="23"/>
  <c r="JG286" i="23"/>
  <c r="JE286" i="23"/>
  <c r="JC286" i="23"/>
  <c r="JA286" i="23"/>
  <c r="IY286" i="23"/>
  <c r="IW286" i="23"/>
  <c r="IU286" i="23"/>
  <c r="IS286" i="23"/>
  <c r="IQ286" i="23"/>
  <c r="IO286" i="23"/>
  <c r="IM286" i="23"/>
  <c r="IK286" i="23"/>
  <c r="II286" i="23"/>
  <c r="IG286" i="23"/>
  <c r="IE286" i="23"/>
  <c r="IC286" i="23"/>
  <c r="IA286" i="23"/>
  <c r="HY286" i="23"/>
  <c r="HW286" i="23"/>
  <c r="HU286" i="23"/>
  <c r="HS286" i="23"/>
  <c r="HQ286" i="23"/>
  <c r="HO286" i="23"/>
  <c r="HM286" i="23"/>
  <c r="HK286" i="23"/>
  <c r="HI286" i="23"/>
  <c r="HG286" i="23"/>
  <c r="HE286" i="23"/>
  <c r="HC286" i="23"/>
  <c r="HA286" i="23"/>
  <c r="GY286" i="23"/>
  <c r="GW286" i="23"/>
  <c r="GU286" i="23"/>
  <c r="GS286" i="23"/>
  <c r="GQ286" i="23"/>
  <c r="GO286" i="23"/>
  <c r="GM286" i="23"/>
  <c r="GK286" i="23"/>
  <c r="GI286" i="23"/>
  <c r="GG286" i="23"/>
  <c r="GE286" i="23"/>
  <c r="GC286" i="23"/>
  <c r="GA286" i="23"/>
  <c r="FY286" i="23"/>
  <c r="FW286" i="23"/>
  <c r="FU286" i="23"/>
  <c r="FS286" i="23"/>
  <c r="FQ286" i="23"/>
  <c r="FO286" i="23"/>
  <c r="FM286" i="23"/>
  <c r="FK286" i="23"/>
  <c r="FI286" i="23"/>
  <c r="FG286" i="23"/>
  <c r="FE286" i="23"/>
  <c r="FC286" i="23"/>
  <c r="FA286" i="23"/>
  <c r="EY286" i="23"/>
  <c r="EW286" i="23"/>
  <c r="EU286" i="23"/>
  <c r="ES286" i="23"/>
  <c r="EQ286" i="23"/>
  <c r="EO286" i="23"/>
  <c r="EM286" i="23"/>
  <c r="EK286" i="23"/>
  <c r="EI286" i="23"/>
  <c r="EG286" i="23"/>
  <c r="EE286" i="23"/>
  <c r="EC286" i="23"/>
  <c r="EA286" i="23"/>
  <c r="DY286" i="23"/>
  <c r="DW286" i="23"/>
  <c r="DU286" i="23"/>
  <c r="DS286" i="23"/>
  <c r="DQ286" i="23"/>
  <c r="DO286" i="23"/>
  <c r="DM286" i="23"/>
  <c r="DK286" i="23"/>
  <c r="DI286" i="23"/>
  <c r="DG286" i="23"/>
  <c r="DE286" i="23"/>
  <c r="DC286" i="23"/>
  <c r="DA286" i="23"/>
  <c r="CY286" i="23"/>
  <c r="CW286" i="23"/>
  <c r="CU286" i="23"/>
  <c r="CS286" i="23"/>
  <c r="CQ286" i="23"/>
  <c r="CO286" i="23"/>
  <c r="CM286" i="23"/>
  <c r="CK286" i="23"/>
  <c r="CI286" i="23"/>
  <c r="CG286" i="23"/>
  <c r="CE286" i="23"/>
  <c r="CC286" i="23"/>
  <c r="CA286" i="23"/>
  <c r="BY286" i="23"/>
  <c r="BW286" i="23"/>
  <c r="BU286" i="23"/>
  <c r="BS286" i="23"/>
  <c r="BQ286" i="23"/>
  <c r="BO286" i="23"/>
  <c r="BM286" i="23"/>
  <c r="BK286" i="23"/>
  <c r="BI286" i="23"/>
  <c r="BG286" i="23"/>
  <c r="BE286" i="23"/>
  <c r="BC286" i="23"/>
  <c r="BA286" i="23"/>
  <c r="AY286" i="23"/>
  <c r="AW286" i="23"/>
  <c r="AU286" i="23"/>
  <c r="AS286" i="23"/>
  <c r="AQ286" i="23"/>
  <c r="AO286" i="23"/>
  <c r="AM286" i="23"/>
  <c r="AK286" i="23"/>
  <c r="AI286" i="23"/>
  <c r="AG286" i="23"/>
  <c r="AE286" i="23"/>
  <c r="AC286" i="23"/>
  <c r="AA286" i="23"/>
  <c r="Y286" i="23"/>
  <c r="W286" i="23"/>
  <c r="U286" i="23"/>
  <c r="S286" i="23"/>
  <c r="Q286" i="23"/>
  <c r="O286" i="23"/>
  <c r="M286" i="23"/>
  <c r="K286" i="23"/>
  <c r="I286" i="23"/>
  <c r="G286" i="23"/>
  <c r="E286" i="23"/>
  <c r="MY285" i="23"/>
  <c r="MW285" i="23"/>
  <c r="MU285" i="23"/>
  <c r="MS285" i="23"/>
  <c r="MQ285" i="23"/>
  <c r="MO285" i="23"/>
  <c r="MM285" i="23"/>
  <c r="MK285" i="23"/>
  <c r="MI285" i="23"/>
  <c r="MG285" i="23"/>
  <c r="ME285" i="23"/>
  <c r="MC285" i="23"/>
  <c r="MA285" i="23"/>
  <c r="LY285" i="23"/>
  <c r="LW285" i="23"/>
  <c r="LU285" i="23"/>
  <c r="LS285" i="23"/>
  <c r="LQ285" i="23"/>
  <c r="LO285" i="23"/>
  <c r="LM285" i="23"/>
  <c r="LK285" i="23"/>
  <c r="LI285" i="23"/>
  <c r="LG285" i="23"/>
  <c r="LE285" i="23"/>
  <c r="LC285" i="23"/>
  <c r="LA285" i="23"/>
  <c r="KY285" i="23"/>
  <c r="KW285" i="23"/>
  <c r="KU285" i="23"/>
  <c r="KS285" i="23"/>
  <c r="KQ285" i="23"/>
  <c r="KO285" i="23"/>
  <c r="KM285" i="23"/>
  <c r="KK285" i="23"/>
  <c r="KI285" i="23"/>
  <c r="KG285" i="23"/>
  <c r="KE285" i="23"/>
  <c r="KC285" i="23"/>
  <c r="KA285" i="23"/>
  <c r="JY285" i="23"/>
  <c r="JW285" i="23"/>
  <c r="JU285" i="23"/>
  <c r="JS285" i="23"/>
  <c r="JQ285" i="23"/>
  <c r="JO285" i="23"/>
  <c r="JM285" i="23"/>
  <c r="JK285" i="23"/>
  <c r="JI285" i="23"/>
  <c r="JG285" i="23"/>
  <c r="JE285" i="23"/>
  <c r="JC285" i="23"/>
  <c r="JA285" i="23"/>
  <c r="IY285" i="23"/>
  <c r="IW285" i="23"/>
  <c r="IU285" i="23"/>
  <c r="IS285" i="23"/>
  <c r="IQ285" i="23"/>
  <c r="IO285" i="23"/>
  <c r="IM285" i="23"/>
  <c r="IK285" i="23"/>
  <c r="II285" i="23"/>
  <c r="IG285" i="23"/>
  <c r="IE285" i="23"/>
  <c r="IC285" i="23"/>
  <c r="IA285" i="23"/>
  <c r="HY285" i="23"/>
  <c r="HW285" i="23"/>
  <c r="HU285" i="23"/>
  <c r="HS285" i="23"/>
  <c r="HQ285" i="23"/>
  <c r="HO285" i="23"/>
  <c r="HM285" i="23"/>
  <c r="HK285" i="23"/>
  <c r="HI285" i="23"/>
  <c r="HG285" i="23"/>
  <c r="HE285" i="23"/>
  <c r="HC285" i="23"/>
  <c r="HA285" i="23"/>
  <c r="GY285" i="23"/>
  <c r="GW285" i="23"/>
  <c r="GU285" i="23"/>
  <c r="GS285" i="23"/>
  <c r="GQ285" i="23"/>
  <c r="GO285" i="23"/>
  <c r="GM285" i="23"/>
  <c r="GK285" i="23"/>
  <c r="GI285" i="23"/>
  <c r="GG285" i="23"/>
  <c r="GE285" i="23"/>
  <c r="GC285" i="23"/>
  <c r="GA285" i="23"/>
  <c r="FY285" i="23"/>
  <c r="FW285" i="23"/>
  <c r="FU285" i="23"/>
  <c r="FS285" i="23"/>
  <c r="FQ285" i="23"/>
  <c r="FO285" i="23"/>
  <c r="FM285" i="23"/>
  <c r="FK285" i="23"/>
  <c r="FI285" i="23"/>
  <c r="FG285" i="23"/>
  <c r="FE285" i="23"/>
  <c r="FC285" i="23"/>
  <c r="FA285" i="23"/>
  <c r="EY285" i="23"/>
  <c r="EW285" i="23"/>
  <c r="EU285" i="23"/>
  <c r="ES285" i="23"/>
  <c r="EQ285" i="23"/>
  <c r="EO285" i="23"/>
  <c r="EM285" i="23"/>
  <c r="EK285" i="23"/>
  <c r="EI285" i="23"/>
  <c r="EG285" i="23"/>
  <c r="EE285" i="23"/>
  <c r="EC285" i="23"/>
  <c r="EA285" i="23"/>
  <c r="DY285" i="23"/>
  <c r="DW285" i="23"/>
  <c r="DU285" i="23"/>
  <c r="DS285" i="23"/>
  <c r="DQ285" i="23"/>
  <c r="DO285" i="23"/>
  <c r="DM285" i="23"/>
  <c r="DK285" i="23"/>
  <c r="DI285" i="23"/>
  <c r="DG285" i="23"/>
  <c r="DE285" i="23"/>
  <c r="DC285" i="23"/>
  <c r="DA285" i="23"/>
  <c r="CY285" i="23"/>
  <c r="CW285" i="23"/>
  <c r="CU285" i="23"/>
  <c r="CS285" i="23"/>
  <c r="CQ285" i="23"/>
  <c r="CO285" i="23"/>
  <c r="CM285" i="23"/>
  <c r="CK285" i="23"/>
  <c r="CI285" i="23"/>
  <c r="CG285" i="23"/>
  <c r="CE285" i="23"/>
  <c r="CC285" i="23"/>
  <c r="CA285" i="23"/>
  <c r="BY285" i="23"/>
  <c r="BW285" i="23"/>
  <c r="BU285" i="23"/>
  <c r="BS285" i="23"/>
  <c r="BQ285" i="23"/>
  <c r="BO285" i="23"/>
  <c r="BM285" i="23"/>
  <c r="BK285" i="23"/>
  <c r="BI285" i="23"/>
  <c r="BG285" i="23"/>
  <c r="BE285" i="23"/>
  <c r="BC285" i="23"/>
  <c r="BA285" i="23"/>
  <c r="AY285" i="23"/>
  <c r="AW285" i="23"/>
  <c r="AU285" i="23"/>
  <c r="AS285" i="23"/>
  <c r="AQ285" i="23"/>
  <c r="AO285" i="23"/>
  <c r="AM285" i="23"/>
  <c r="AK285" i="23"/>
  <c r="AI285" i="23"/>
  <c r="AG285" i="23"/>
  <c r="AE285" i="23"/>
  <c r="AC285" i="23"/>
  <c r="AA285" i="23"/>
  <c r="Y285" i="23"/>
  <c r="W285" i="23"/>
  <c r="U285" i="23"/>
  <c r="S285" i="23"/>
  <c r="Q285" i="23"/>
  <c r="O285" i="23"/>
  <c r="M285" i="23"/>
  <c r="K285" i="23"/>
  <c r="I285" i="23"/>
  <c r="G285" i="23"/>
  <c r="E285" i="23"/>
  <c r="MY284" i="23"/>
  <c r="MW284" i="23"/>
  <c r="MU284" i="23"/>
  <c r="MS284" i="23"/>
  <c r="MQ284" i="23"/>
  <c r="MO284" i="23"/>
  <c r="MM284" i="23"/>
  <c r="MK284" i="23"/>
  <c r="MI284" i="23"/>
  <c r="MG284" i="23"/>
  <c r="ME284" i="23"/>
  <c r="MC284" i="23"/>
  <c r="MA284" i="23"/>
  <c r="LY284" i="23"/>
  <c r="LW284" i="23"/>
  <c r="LU284" i="23"/>
  <c r="LS284" i="23"/>
  <c r="LQ284" i="23"/>
  <c r="LO284" i="23"/>
  <c r="LM284" i="23"/>
  <c r="LK284" i="23"/>
  <c r="LI284" i="23"/>
  <c r="LG284" i="23"/>
  <c r="LE284" i="23"/>
  <c r="LC284" i="23"/>
  <c r="LA284" i="23"/>
  <c r="KY284" i="23"/>
  <c r="KW284" i="23"/>
  <c r="KU284" i="23"/>
  <c r="KS284" i="23"/>
  <c r="KQ284" i="23"/>
  <c r="KO284" i="23"/>
  <c r="KM284" i="23"/>
  <c r="KK284" i="23"/>
  <c r="KI284" i="23"/>
  <c r="KG284" i="23"/>
  <c r="KE284" i="23"/>
  <c r="KC284" i="23"/>
  <c r="KA284" i="23"/>
  <c r="JY284" i="23"/>
  <c r="JW284" i="23"/>
  <c r="JU284" i="23"/>
  <c r="JS284" i="23"/>
  <c r="JQ284" i="23"/>
  <c r="JO284" i="23"/>
  <c r="JM284" i="23"/>
  <c r="JK284" i="23"/>
  <c r="JI284" i="23"/>
  <c r="JG284" i="23"/>
  <c r="JE284" i="23"/>
  <c r="JC284" i="23"/>
  <c r="JA284" i="23"/>
  <c r="IY284" i="23"/>
  <c r="IW284" i="23"/>
  <c r="IU284" i="23"/>
  <c r="IS284" i="23"/>
  <c r="IQ284" i="23"/>
  <c r="IO284" i="23"/>
  <c r="IM284" i="23"/>
  <c r="IK284" i="23"/>
  <c r="II284" i="23"/>
  <c r="IG284" i="23"/>
  <c r="IE284" i="23"/>
  <c r="IC284" i="23"/>
  <c r="IA284" i="23"/>
  <c r="HY284" i="23"/>
  <c r="HW284" i="23"/>
  <c r="HU284" i="23"/>
  <c r="HS284" i="23"/>
  <c r="HQ284" i="23"/>
  <c r="HO284" i="23"/>
  <c r="HM284" i="23"/>
  <c r="HK284" i="23"/>
  <c r="HI284" i="23"/>
  <c r="HG284" i="23"/>
  <c r="HE284" i="23"/>
  <c r="HC284" i="23"/>
  <c r="HA284" i="23"/>
  <c r="GY284" i="23"/>
  <c r="GW284" i="23"/>
  <c r="GU284" i="23"/>
  <c r="GS284" i="23"/>
  <c r="GQ284" i="23"/>
  <c r="GO284" i="23"/>
  <c r="GM284" i="23"/>
  <c r="GK284" i="23"/>
  <c r="GI284" i="23"/>
  <c r="GG284" i="23"/>
  <c r="GE284" i="23"/>
  <c r="GC284" i="23"/>
  <c r="GA284" i="23"/>
  <c r="FY284" i="23"/>
  <c r="FW284" i="23"/>
  <c r="FU284" i="23"/>
  <c r="FS284" i="23"/>
  <c r="FQ284" i="23"/>
  <c r="FO284" i="23"/>
  <c r="FM284" i="23"/>
  <c r="FK284" i="23"/>
  <c r="FI284" i="23"/>
  <c r="FG284" i="23"/>
  <c r="FE284" i="23"/>
  <c r="FC284" i="23"/>
  <c r="FA284" i="23"/>
  <c r="EY284" i="23"/>
  <c r="EW284" i="23"/>
  <c r="EU284" i="23"/>
  <c r="ES284" i="23"/>
  <c r="EQ284" i="23"/>
  <c r="EO284" i="23"/>
  <c r="EM284" i="23"/>
  <c r="EK284" i="23"/>
  <c r="EI284" i="23"/>
  <c r="EG284" i="23"/>
  <c r="EE284" i="23"/>
  <c r="EC284" i="23"/>
  <c r="EA284" i="23"/>
  <c r="DY284" i="23"/>
  <c r="DW284" i="23"/>
  <c r="DU284" i="23"/>
  <c r="DS284" i="23"/>
  <c r="DQ284" i="23"/>
  <c r="DO284" i="23"/>
  <c r="DM284" i="23"/>
  <c r="DK284" i="23"/>
  <c r="DI284" i="23"/>
  <c r="DG284" i="23"/>
  <c r="DE284" i="23"/>
  <c r="DC284" i="23"/>
  <c r="DA284" i="23"/>
  <c r="CY284" i="23"/>
  <c r="CW284" i="23"/>
  <c r="CU284" i="23"/>
  <c r="CS284" i="23"/>
  <c r="CQ284" i="23"/>
  <c r="CO284" i="23"/>
  <c r="CM284" i="23"/>
  <c r="CK284" i="23"/>
  <c r="CI284" i="23"/>
  <c r="CG284" i="23"/>
  <c r="CE284" i="23"/>
  <c r="CC284" i="23"/>
  <c r="CA284" i="23"/>
  <c r="BY284" i="23"/>
  <c r="BW284" i="23"/>
  <c r="BU284" i="23"/>
  <c r="BS284" i="23"/>
  <c r="BQ284" i="23"/>
  <c r="BO284" i="23"/>
  <c r="BM284" i="23"/>
  <c r="BK284" i="23"/>
  <c r="BI284" i="23"/>
  <c r="BG284" i="23"/>
  <c r="BE284" i="23"/>
  <c r="BC284" i="23"/>
  <c r="BA284" i="23"/>
  <c r="AY284" i="23"/>
  <c r="AW284" i="23"/>
  <c r="AU284" i="23"/>
  <c r="AS284" i="23"/>
  <c r="AQ284" i="23"/>
  <c r="AO284" i="23"/>
  <c r="AM284" i="23"/>
  <c r="AK284" i="23"/>
  <c r="AI284" i="23"/>
  <c r="AG284" i="23"/>
  <c r="AE284" i="23"/>
  <c r="AC284" i="23"/>
  <c r="AA284" i="23"/>
  <c r="Y284" i="23"/>
  <c r="W284" i="23"/>
  <c r="U284" i="23"/>
  <c r="S284" i="23"/>
  <c r="Q284" i="23"/>
  <c r="O284" i="23"/>
  <c r="M284" i="23"/>
  <c r="K284" i="23"/>
  <c r="I284" i="23"/>
  <c r="G284" i="23"/>
  <c r="E284" i="23"/>
  <c r="MY283" i="23"/>
  <c r="MW283" i="23"/>
  <c r="MU283" i="23"/>
  <c r="MS283" i="23"/>
  <c r="MQ283" i="23"/>
  <c r="MO283" i="23"/>
  <c r="MM283" i="23"/>
  <c r="MK283" i="23"/>
  <c r="MI283" i="23"/>
  <c r="MG283" i="23"/>
  <c r="ME283" i="23"/>
  <c r="MC283" i="23"/>
  <c r="MA283" i="23"/>
  <c r="LY283" i="23"/>
  <c r="LW283" i="23"/>
  <c r="LU283" i="23"/>
  <c r="LS283" i="23"/>
  <c r="LQ283" i="23"/>
  <c r="LO283" i="23"/>
  <c r="LM283" i="23"/>
  <c r="LK283" i="23"/>
  <c r="LI283" i="23"/>
  <c r="LG283" i="23"/>
  <c r="LE283" i="23"/>
  <c r="LC283" i="23"/>
  <c r="LA283" i="23"/>
  <c r="KY283" i="23"/>
  <c r="KW283" i="23"/>
  <c r="KU283" i="23"/>
  <c r="KS283" i="23"/>
  <c r="KQ283" i="23"/>
  <c r="KO283" i="23"/>
  <c r="KM283" i="23"/>
  <c r="KK283" i="23"/>
  <c r="KI283" i="23"/>
  <c r="KG283" i="23"/>
  <c r="KE283" i="23"/>
  <c r="KC283" i="23"/>
  <c r="KA283" i="23"/>
  <c r="JY283" i="23"/>
  <c r="JW283" i="23"/>
  <c r="JU283" i="23"/>
  <c r="JS283" i="23"/>
  <c r="JQ283" i="23"/>
  <c r="JO283" i="23"/>
  <c r="JM283" i="23"/>
  <c r="JK283" i="23"/>
  <c r="JI283" i="23"/>
  <c r="JG283" i="23"/>
  <c r="JE283" i="23"/>
  <c r="JC283" i="23"/>
  <c r="JA283" i="23"/>
  <c r="IY283" i="23"/>
  <c r="IW283" i="23"/>
  <c r="IU283" i="23"/>
  <c r="IS283" i="23"/>
  <c r="IQ283" i="23"/>
  <c r="IO283" i="23"/>
  <c r="IM283" i="23"/>
  <c r="IK283" i="23"/>
  <c r="II283" i="23"/>
  <c r="IG283" i="23"/>
  <c r="IE283" i="23"/>
  <c r="IC283" i="23"/>
  <c r="IA283" i="23"/>
  <c r="HY283" i="23"/>
  <c r="HW283" i="23"/>
  <c r="HU283" i="23"/>
  <c r="HS283" i="23"/>
  <c r="HQ283" i="23"/>
  <c r="HO283" i="23"/>
  <c r="HM283" i="23"/>
  <c r="HK283" i="23"/>
  <c r="HI283" i="23"/>
  <c r="HG283" i="23"/>
  <c r="HE283" i="23"/>
  <c r="HC283" i="23"/>
  <c r="HA283" i="23"/>
  <c r="GY283" i="23"/>
  <c r="GW283" i="23"/>
  <c r="GU283" i="23"/>
  <c r="GS283" i="23"/>
  <c r="GQ283" i="23"/>
  <c r="GO283" i="23"/>
  <c r="GM283" i="23"/>
  <c r="GK283" i="23"/>
  <c r="GI283" i="23"/>
  <c r="GG283" i="23"/>
  <c r="GE283" i="23"/>
  <c r="GC283" i="23"/>
  <c r="GA283" i="23"/>
  <c r="FY283" i="23"/>
  <c r="FW283" i="23"/>
  <c r="FU283" i="23"/>
  <c r="FS283" i="23"/>
  <c r="FQ283" i="23"/>
  <c r="FO283" i="23"/>
  <c r="FM283" i="23"/>
  <c r="FK283" i="23"/>
  <c r="FI283" i="23"/>
  <c r="FG283" i="23"/>
  <c r="FE283" i="23"/>
  <c r="FC283" i="23"/>
  <c r="FA283" i="23"/>
  <c r="EY283" i="23"/>
  <c r="EW283" i="23"/>
  <c r="EU283" i="23"/>
  <c r="ES283" i="23"/>
  <c r="EQ283" i="23"/>
  <c r="EO283" i="23"/>
  <c r="EM283" i="23"/>
  <c r="EK283" i="23"/>
  <c r="EI283" i="23"/>
  <c r="EG283" i="23"/>
  <c r="EE283" i="23"/>
  <c r="EC283" i="23"/>
  <c r="EA283" i="23"/>
  <c r="DY283" i="23"/>
  <c r="DW283" i="23"/>
  <c r="DU283" i="23"/>
  <c r="DS283" i="23"/>
  <c r="DQ283" i="23"/>
  <c r="DO283" i="23"/>
  <c r="DM283" i="23"/>
  <c r="DK283" i="23"/>
  <c r="DI283" i="23"/>
  <c r="DG283" i="23"/>
  <c r="DE283" i="23"/>
  <c r="DC283" i="23"/>
  <c r="DA283" i="23"/>
  <c r="CY283" i="23"/>
  <c r="CW283" i="23"/>
  <c r="CU283" i="23"/>
  <c r="CS283" i="23"/>
  <c r="CQ283" i="23"/>
  <c r="CO283" i="23"/>
  <c r="CM283" i="23"/>
  <c r="CK283" i="23"/>
  <c r="CI283" i="23"/>
  <c r="CG283" i="23"/>
  <c r="CE283" i="23"/>
  <c r="CC283" i="23"/>
  <c r="CA283" i="23"/>
  <c r="BY283" i="23"/>
  <c r="BW283" i="23"/>
  <c r="BU283" i="23"/>
  <c r="BS283" i="23"/>
  <c r="BQ283" i="23"/>
  <c r="BO283" i="23"/>
  <c r="BM283" i="23"/>
  <c r="BK283" i="23"/>
  <c r="BI283" i="23"/>
  <c r="BG283" i="23"/>
  <c r="BE283" i="23"/>
  <c r="BC283" i="23"/>
  <c r="BA283" i="23"/>
  <c r="AY283" i="23"/>
  <c r="AW283" i="23"/>
  <c r="AU283" i="23"/>
  <c r="AS283" i="23"/>
  <c r="AQ283" i="23"/>
  <c r="AO283" i="23"/>
  <c r="AM283" i="23"/>
  <c r="AK283" i="23"/>
  <c r="AI283" i="23"/>
  <c r="AG283" i="23"/>
  <c r="AE283" i="23"/>
  <c r="AC283" i="23"/>
  <c r="AA283" i="23"/>
  <c r="Y283" i="23"/>
  <c r="W283" i="23"/>
  <c r="U283" i="23"/>
  <c r="S283" i="23"/>
  <c r="Q283" i="23"/>
  <c r="O283" i="23"/>
  <c r="M283" i="23"/>
  <c r="K283" i="23"/>
  <c r="I283" i="23"/>
  <c r="G283" i="23"/>
  <c r="E283" i="23"/>
  <c r="MY282" i="23"/>
  <c r="MW282" i="23"/>
  <c r="MU282" i="23"/>
  <c r="MS282" i="23"/>
  <c r="MQ282" i="23"/>
  <c r="MO282" i="23"/>
  <c r="MM282" i="23"/>
  <c r="MK282" i="23"/>
  <c r="MI282" i="23"/>
  <c r="MG282" i="23"/>
  <c r="ME282" i="23"/>
  <c r="MC282" i="23"/>
  <c r="MA282" i="23"/>
  <c r="LY282" i="23"/>
  <c r="LW282" i="23"/>
  <c r="LU282" i="23"/>
  <c r="LS282" i="23"/>
  <c r="LQ282" i="23"/>
  <c r="LO282" i="23"/>
  <c r="LM282" i="23"/>
  <c r="LK282" i="23"/>
  <c r="LI282" i="23"/>
  <c r="LG282" i="23"/>
  <c r="LE282" i="23"/>
  <c r="LC282" i="23"/>
  <c r="LA282" i="23"/>
  <c r="KY282" i="23"/>
  <c r="KW282" i="23"/>
  <c r="KU282" i="23"/>
  <c r="KS282" i="23"/>
  <c r="KQ282" i="23"/>
  <c r="KO282" i="23"/>
  <c r="KM282" i="23"/>
  <c r="KK282" i="23"/>
  <c r="KI282" i="23"/>
  <c r="KG282" i="23"/>
  <c r="KE282" i="23"/>
  <c r="KC282" i="23"/>
  <c r="KA282" i="23"/>
  <c r="JY282" i="23"/>
  <c r="JW282" i="23"/>
  <c r="JU282" i="23"/>
  <c r="JS282" i="23"/>
  <c r="JQ282" i="23"/>
  <c r="JO282" i="23"/>
  <c r="JM282" i="23"/>
  <c r="JK282" i="23"/>
  <c r="JI282" i="23"/>
  <c r="JG282" i="23"/>
  <c r="JE282" i="23"/>
  <c r="JC282" i="23"/>
  <c r="JA282" i="23"/>
  <c r="IY282" i="23"/>
  <c r="IW282" i="23"/>
  <c r="IU282" i="23"/>
  <c r="IS282" i="23"/>
  <c r="IQ282" i="23"/>
  <c r="IO282" i="23"/>
  <c r="IM282" i="23"/>
  <c r="IK282" i="23"/>
  <c r="II282" i="23"/>
  <c r="IG282" i="23"/>
  <c r="IE282" i="23"/>
  <c r="IC282" i="23"/>
  <c r="IA282" i="23"/>
  <c r="HY282" i="23"/>
  <c r="HW282" i="23"/>
  <c r="HU282" i="23"/>
  <c r="HS282" i="23"/>
  <c r="HQ282" i="23"/>
  <c r="HO282" i="23"/>
  <c r="HM282" i="23"/>
  <c r="HK282" i="23"/>
  <c r="HI282" i="23"/>
  <c r="HG282" i="23"/>
  <c r="HE282" i="23"/>
  <c r="HC282" i="23"/>
  <c r="HA282" i="23"/>
  <c r="GY282" i="23"/>
  <c r="GW282" i="23"/>
  <c r="GU282" i="23"/>
  <c r="GS282" i="23"/>
  <c r="GQ282" i="23"/>
  <c r="GO282" i="23"/>
  <c r="GM282" i="23"/>
  <c r="GK282" i="23"/>
  <c r="GI282" i="23"/>
  <c r="GG282" i="23"/>
  <c r="GE282" i="23"/>
  <c r="GC282" i="23"/>
  <c r="GA282" i="23"/>
  <c r="FY282" i="23"/>
  <c r="FW282" i="23"/>
  <c r="FU282" i="23"/>
  <c r="FS282" i="23"/>
  <c r="FQ282" i="23"/>
  <c r="FO282" i="23"/>
  <c r="FM282" i="23"/>
  <c r="FK282" i="23"/>
  <c r="FI282" i="23"/>
  <c r="FG282" i="23"/>
  <c r="FE282" i="23"/>
  <c r="FC282" i="23"/>
  <c r="FA282" i="23"/>
  <c r="EY282" i="23"/>
  <c r="EW282" i="23"/>
  <c r="EU282" i="23"/>
  <c r="ES282" i="23"/>
  <c r="EQ282" i="23"/>
  <c r="EO282" i="23"/>
  <c r="EM282" i="23"/>
  <c r="EK282" i="23"/>
  <c r="EI282" i="23"/>
  <c r="EG282" i="23"/>
  <c r="EE282" i="23"/>
  <c r="EC282" i="23"/>
  <c r="EA282" i="23"/>
  <c r="DY282" i="23"/>
  <c r="DW282" i="23"/>
  <c r="DU282" i="23"/>
  <c r="DS282" i="23"/>
  <c r="DQ282" i="23"/>
  <c r="DO282" i="23"/>
  <c r="DM282" i="23"/>
  <c r="DK282" i="23"/>
  <c r="DI282" i="23"/>
  <c r="DG282" i="23"/>
  <c r="DE282" i="23"/>
  <c r="DC282" i="23"/>
  <c r="DA282" i="23"/>
  <c r="CY282" i="23"/>
  <c r="CW282" i="23"/>
  <c r="CU282" i="23"/>
  <c r="CS282" i="23"/>
  <c r="CQ282" i="23"/>
  <c r="CO282" i="23"/>
  <c r="CM282" i="23"/>
  <c r="CK282" i="23"/>
  <c r="CI282" i="23"/>
  <c r="CG282" i="23"/>
  <c r="CE282" i="23"/>
  <c r="CC282" i="23"/>
  <c r="CA282" i="23"/>
  <c r="BY282" i="23"/>
  <c r="BW282" i="23"/>
  <c r="BU282" i="23"/>
  <c r="BS282" i="23"/>
  <c r="BQ282" i="23"/>
  <c r="BO282" i="23"/>
  <c r="BM282" i="23"/>
  <c r="BK282" i="23"/>
  <c r="BI282" i="23"/>
  <c r="BG282" i="23"/>
  <c r="BE282" i="23"/>
  <c r="BC282" i="23"/>
  <c r="BA282" i="23"/>
  <c r="AY282" i="23"/>
  <c r="AW282" i="23"/>
  <c r="AU282" i="23"/>
  <c r="AS282" i="23"/>
  <c r="AQ282" i="23"/>
  <c r="AO282" i="23"/>
  <c r="AM282" i="23"/>
  <c r="AK282" i="23"/>
  <c r="AI282" i="23"/>
  <c r="AG282" i="23"/>
  <c r="AE282" i="23"/>
  <c r="AC282" i="23"/>
  <c r="AA282" i="23"/>
  <c r="Y282" i="23"/>
  <c r="W282" i="23"/>
  <c r="U282" i="23"/>
  <c r="S282" i="23"/>
  <c r="Q282" i="23"/>
  <c r="O282" i="23"/>
  <c r="M282" i="23"/>
  <c r="K282" i="23"/>
  <c r="I282" i="23"/>
  <c r="G282" i="23"/>
  <c r="E282" i="23"/>
  <c r="MY281" i="23"/>
  <c r="MW281" i="23"/>
  <c r="MU281" i="23"/>
  <c r="MS281" i="23"/>
  <c r="MQ281" i="23"/>
  <c r="MO281" i="23"/>
  <c r="MM281" i="23"/>
  <c r="MK281" i="23"/>
  <c r="MI281" i="23"/>
  <c r="MG281" i="23"/>
  <c r="ME281" i="23"/>
  <c r="MC281" i="23"/>
  <c r="MA281" i="23"/>
  <c r="LY281" i="23"/>
  <c r="LW281" i="23"/>
  <c r="LU281" i="23"/>
  <c r="LS281" i="23"/>
  <c r="LQ281" i="23"/>
  <c r="LO281" i="23"/>
  <c r="LM281" i="23"/>
  <c r="LK281" i="23"/>
  <c r="LI281" i="23"/>
  <c r="LG281" i="23"/>
  <c r="LE281" i="23"/>
  <c r="LC281" i="23"/>
  <c r="LA281" i="23"/>
  <c r="KY281" i="23"/>
  <c r="KW281" i="23"/>
  <c r="KU281" i="23"/>
  <c r="KS281" i="23"/>
  <c r="KQ281" i="23"/>
  <c r="KO281" i="23"/>
  <c r="KM281" i="23"/>
  <c r="KK281" i="23"/>
  <c r="KI281" i="23"/>
  <c r="KG281" i="23"/>
  <c r="KE281" i="23"/>
  <c r="KC281" i="23"/>
  <c r="KA281" i="23"/>
  <c r="JY281" i="23"/>
  <c r="JW281" i="23"/>
  <c r="JU281" i="23"/>
  <c r="JS281" i="23"/>
  <c r="JQ281" i="23"/>
  <c r="JO281" i="23"/>
  <c r="JM281" i="23"/>
  <c r="JK281" i="23"/>
  <c r="JI281" i="23"/>
  <c r="JG281" i="23"/>
  <c r="JE281" i="23"/>
  <c r="JC281" i="23"/>
  <c r="JA281" i="23"/>
  <c r="IY281" i="23"/>
  <c r="IW281" i="23"/>
  <c r="IU281" i="23"/>
  <c r="IS281" i="23"/>
  <c r="IQ281" i="23"/>
  <c r="IO281" i="23"/>
  <c r="IM281" i="23"/>
  <c r="IK281" i="23"/>
  <c r="II281" i="23"/>
  <c r="IG281" i="23"/>
  <c r="IE281" i="23"/>
  <c r="IC281" i="23"/>
  <c r="IA281" i="23"/>
  <c r="HY281" i="23"/>
  <c r="HW281" i="23"/>
  <c r="HU281" i="23"/>
  <c r="HS281" i="23"/>
  <c r="HQ281" i="23"/>
  <c r="HO281" i="23"/>
  <c r="HM281" i="23"/>
  <c r="HK281" i="23"/>
  <c r="HI281" i="23"/>
  <c r="HG281" i="23"/>
  <c r="HE281" i="23"/>
  <c r="HC281" i="23"/>
  <c r="HA281" i="23"/>
  <c r="GY281" i="23"/>
  <c r="GW281" i="23"/>
  <c r="GU281" i="23"/>
  <c r="GS281" i="23"/>
  <c r="GQ281" i="23"/>
  <c r="GO281" i="23"/>
  <c r="GM281" i="23"/>
  <c r="GK281" i="23"/>
  <c r="GI281" i="23"/>
  <c r="GG281" i="23"/>
  <c r="GE281" i="23"/>
  <c r="GC281" i="23"/>
  <c r="GA281" i="23"/>
  <c r="FY281" i="23"/>
  <c r="FW281" i="23"/>
  <c r="FU281" i="23"/>
  <c r="FS281" i="23"/>
  <c r="FQ281" i="23"/>
  <c r="FO281" i="23"/>
  <c r="FM281" i="23"/>
  <c r="FK281" i="23"/>
  <c r="FI281" i="23"/>
  <c r="FG281" i="23"/>
  <c r="FE281" i="23"/>
  <c r="FC281" i="23"/>
  <c r="FA281" i="23"/>
  <c r="EY281" i="23"/>
  <c r="EW281" i="23"/>
  <c r="EU281" i="23"/>
  <c r="ES281" i="23"/>
  <c r="EQ281" i="23"/>
  <c r="EO281" i="23"/>
  <c r="EM281" i="23"/>
  <c r="EK281" i="23"/>
  <c r="EI281" i="23"/>
  <c r="EG281" i="23"/>
  <c r="EE281" i="23"/>
  <c r="EC281" i="23"/>
  <c r="EA281" i="23"/>
  <c r="DY281" i="23"/>
  <c r="DW281" i="23"/>
  <c r="DU281" i="23"/>
  <c r="DS281" i="23"/>
  <c r="DQ281" i="23"/>
  <c r="DO281" i="23"/>
  <c r="DM281" i="23"/>
  <c r="DK281" i="23"/>
  <c r="DI281" i="23"/>
  <c r="DG281" i="23"/>
  <c r="DE281" i="23"/>
  <c r="DC281" i="23"/>
  <c r="DA281" i="23"/>
  <c r="CY281" i="23"/>
  <c r="CW281" i="23"/>
  <c r="CU281" i="23"/>
  <c r="CS281" i="23"/>
  <c r="CQ281" i="23"/>
  <c r="CO281" i="23"/>
  <c r="CM281" i="23"/>
  <c r="CK281" i="23"/>
  <c r="CI281" i="23"/>
  <c r="CG281" i="23"/>
  <c r="CE281" i="23"/>
  <c r="CC281" i="23"/>
  <c r="CA281" i="23"/>
  <c r="BY281" i="23"/>
  <c r="BW281" i="23"/>
  <c r="BU281" i="23"/>
  <c r="BS281" i="23"/>
  <c r="BQ281" i="23"/>
  <c r="BO281" i="23"/>
  <c r="BM281" i="23"/>
  <c r="BK281" i="23"/>
  <c r="BI281" i="23"/>
  <c r="BG281" i="23"/>
  <c r="BE281" i="23"/>
  <c r="BC281" i="23"/>
  <c r="BA281" i="23"/>
  <c r="AY281" i="23"/>
  <c r="AW281" i="23"/>
  <c r="AU281" i="23"/>
  <c r="AS281" i="23"/>
  <c r="AQ281" i="23"/>
  <c r="AO281" i="23"/>
  <c r="AM281" i="23"/>
  <c r="AK281" i="23"/>
  <c r="AI281" i="23"/>
  <c r="AG281" i="23"/>
  <c r="AE281" i="23"/>
  <c r="AC281" i="23"/>
  <c r="AA281" i="23"/>
  <c r="Y281" i="23"/>
  <c r="W281" i="23"/>
  <c r="U281" i="23"/>
  <c r="S281" i="23"/>
  <c r="Q281" i="23"/>
  <c r="O281" i="23"/>
  <c r="M281" i="23"/>
  <c r="K281" i="23"/>
  <c r="I281" i="23"/>
  <c r="G281" i="23"/>
  <c r="E281" i="23"/>
  <c r="MY280" i="23"/>
  <c r="MW280" i="23"/>
  <c r="MU280" i="23"/>
  <c r="MS280" i="23"/>
  <c r="MQ280" i="23"/>
  <c r="MO280" i="23"/>
  <c r="MM280" i="23"/>
  <c r="MK280" i="23"/>
  <c r="MI280" i="23"/>
  <c r="MG280" i="23"/>
  <c r="ME280" i="23"/>
  <c r="MC280" i="23"/>
  <c r="MA280" i="23"/>
  <c r="LY280" i="23"/>
  <c r="LW280" i="23"/>
  <c r="LU280" i="23"/>
  <c r="LS280" i="23"/>
  <c r="LQ280" i="23"/>
  <c r="LO280" i="23"/>
  <c r="LM280" i="23"/>
  <c r="LK280" i="23"/>
  <c r="LI280" i="23"/>
  <c r="LG280" i="23"/>
  <c r="LE280" i="23"/>
  <c r="LC280" i="23"/>
  <c r="LA280" i="23"/>
  <c r="KY280" i="23"/>
  <c r="KW280" i="23"/>
  <c r="KU280" i="23"/>
  <c r="KS280" i="23"/>
  <c r="KQ280" i="23"/>
  <c r="KO280" i="23"/>
  <c r="KM280" i="23"/>
  <c r="KK280" i="23"/>
  <c r="KI280" i="23"/>
  <c r="KG280" i="23"/>
  <c r="KE280" i="23"/>
  <c r="KC280" i="23"/>
  <c r="KA280" i="23"/>
  <c r="JY280" i="23"/>
  <c r="JW280" i="23"/>
  <c r="JU280" i="23"/>
  <c r="JS280" i="23"/>
  <c r="JQ280" i="23"/>
  <c r="JO280" i="23"/>
  <c r="JM280" i="23"/>
  <c r="JK280" i="23"/>
  <c r="JI280" i="23"/>
  <c r="JG280" i="23"/>
  <c r="JE280" i="23"/>
  <c r="JC280" i="23"/>
  <c r="JA280" i="23"/>
  <c r="IY280" i="23"/>
  <c r="IW280" i="23"/>
  <c r="IU280" i="23"/>
  <c r="IS280" i="23"/>
  <c r="IQ280" i="23"/>
  <c r="IO280" i="23"/>
  <c r="IM280" i="23"/>
  <c r="IK280" i="23"/>
  <c r="II280" i="23"/>
  <c r="IG280" i="23"/>
  <c r="IE280" i="23"/>
  <c r="IC280" i="23"/>
  <c r="IA280" i="23"/>
  <c r="HY280" i="23"/>
  <c r="HW280" i="23"/>
  <c r="HU280" i="23"/>
  <c r="HS280" i="23"/>
  <c r="HQ280" i="23"/>
  <c r="HO280" i="23"/>
  <c r="HM280" i="23"/>
  <c r="HK280" i="23"/>
  <c r="HI280" i="23"/>
  <c r="HG280" i="23"/>
  <c r="HE280" i="23"/>
  <c r="HC280" i="23"/>
  <c r="HA280" i="23"/>
  <c r="GY280" i="23"/>
  <c r="GW280" i="23"/>
  <c r="GU280" i="23"/>
  <c r="GS280" i="23"/>
  <c r="GQ280" i="23"/>
  <c r="GO280" i="23"/>
  <c r="GM280" i="23"/>
  <c r="GK280" i="23"/>
  <c r="GI280" i="23"/>
  <c r="GG280" i="23"/>
  <c r="GE280" i="23"/>
  <c r="GC280" i="23"/>
  <c r="GA280" i="23"/>
  <c r="FY280" i="23"/>
  <c r="FW280" i="23"/>
  <c r="FU280" i="23"/>
  <c r="FS280" i="23"/>
  <c r="FQ280" i="23"/>
  <c r="FO280" i="23"/>
  <c r="FM280" i="23"/>
  <c r="FK280" i="23"/>
  <c r="FI280" i="23"/>
  <c r="FG280" i="23"/>
  <c r="FE280" i="23"/>
  <c r="FC280" i="23"/>
  <c r="FA280" i="23"/>
  <c r="EY280" i="23"/>
  <c r="EW280" i="23"/>
  <c r="EU280" i="23"/>
  <c r="ES280" i="23"/>
  <c r="EQ280" i="23"/>
  <c r="EO280" i="23"/>
  <c r="EM280" i="23"/>
  <c r="EK280" i="23"/>
  <c r="EI280" i="23"/>
  <c r="EG280" i="23"/>
  <c r="EE280" i="23"/>
  <c r="EC280" i="23"/>
  <c r="EA280" i="23"/>
  <c r="DY280" i="23"/>
  <c r="DW280" i="23"/>
  <c r="DU280" i="23"/>
  <c r="DS280" i="23"/>
  <c r="DQ280" i="23"/>
  <c r="DO280" i="23"/>
  <c r="DM280" i="23"/>
  <c r="DK280" i="23"/>
  <c r="DI280" i="23"/>
  <c r="DG280" i="23"/>
  <c r="DE280" i="23"/>
  <c r="DC280" i="23"/>
  <c r="DA280" i="23"/>
  <c r="CY280" i="23"/>
  <c r="CW280" i="23"/>
  <c r="CU280" i="23"/>
  <c r="CS280" i="23"/>
  <c r="CQ280" i="23"/>
  <c r="CO280" i="23"/>
  <c r="CM280" i="23"/>
  <c r="CK280" i="23"/>
  <c r="CI280" i="23"/>
  <c r="CG280" i="23"/>
  <c r="CE280" i="23"/>
  <c r="CC280" i="23"/>
  <c r="CA280" i="23"/>
  <c r="BY280" i="23"/>
  <c r="BW280" i="23"/>
  <c r="BU280" i="23"/>
  <c r="BS280" i="23"/>
  <c r="BQ280" i="23"/>
  <c r="BO280" i="23"/>
  <c r="BM280" i="23"/>
  <c r="BK280" i="23"/>
  <c r="BI280" i="23"/>
  <c r="BG280" i="23"/>
  <c r="BE280" i="23"/>
  <c r="BC280" i="23"/>
  <c r="BA280" i="23"/>
  <c r="AY280" i="23"/>
  <c r="AW280" i="23"/>
  <c r="AU280" i="23"/>
  <c r="AS280" i="23"/>
  <c r="AQ280" i="23"/>
  <c r="AO280" i="23"/>
  <c r="AM280" i="23"/>
  <c r="AK280" i="23"/>
  <c r="AI280" i="23"/>
  <c r="AG280" i="23"/>
  <c r="AE280" i="23"/>
  <c r="AC280" i="23"/>
  <c r="AA280" i="23"/>
  <c r="Y280" i="23"/>
  <c r="W280" i="23"/>
  <c r="U280" i="23"/>
  <c r="S280" i="23"/>
  <c r="Q280" i="23"/>
  <c r="O280" i="23"/>
  <c r="M280" i="23"/>
  <c r="K280" i="23"/>
  <c r="I280" i="23"/>
  <c r="G280" i="23"/>
  <c r="E280" i="23"/>
  <c r="MY279" i="23"/>
  <c r="MW279" i="23"/>
  <c r="MU279" i="23"/>
  <c r="MS279" i="23"/>
  <c r="MQ279" i="23"/>
  <c r="MO279" i="23"/>
  <c r="MM279" i="23"/>
  <c r="MK279" i="23"/>
  <c r="MI279" i="23"/>
  <c r="MG279" i="23"/>
  <c r="ME279" i="23"/>
  <c r="MC279" i="23"/>
  <c r="MA279" i="23"/>
  <c r="LY279" i="23"/>
  <c r="LW279" i="23"/>
  <c r="LU279" i="23"/>
  <c r="LS279" i="23"/>
  <c r="LQ279" i="23"/>
  <c r="LO279" i="23"/>
  <c r="LM279" i="23"/>
  <c r="LK279" i="23"/>
  <c r="LI279" i="23"/>
  <c r="LG279" i="23"/>
  <c r="LE279" i="23"/>
  <c r="LC279" i="23"/>
  <c r="LA279" i="23"/>
  <c r="KY279" i="23"/>
  <c r="KW279" i="23"/>
  <c r="KU279" i="23"/>
  <c r="KS279" i="23"/>
  <c r="KQ279" i="23"/>
  <c r="KO279" i="23"/>
  <c r="KM279" i="23"/>
  <c r="KK279" i="23"/>
  <c r="KI279" i="23"/>
  <c r="KG279" i="23"/>
  <c r="KE279" i="23"/>
  <c r="KC279" i="23"/>
  <c r="KA279" i="23"/>
  <c r="JY279" i="23"/>
  <c r="JW279" i="23"/>
  <c r="JU279" i="23"/>
  <c r="JS279" i="23"/>
  <c r="JQ279" i="23"/>
  <c r="JO279" i="23"/>
  <c r="JM279" i="23"/>
  <c r="JK279" i="23"/>
  <c r="JI279" i="23"/>
  <c r="JG279" i="23"/>
  <c r="JE279" i="23"/>
  <c r="JC279" i="23"/>
  <c r="JA279" i="23"/>
  <c r="IY279" i="23"/>
  <c r="IW279" i="23"/>
  <c r="IU279" i="23"/>
  <c r="IS279" i="23"/>
  <c r="IQ279" i="23"/>
  <c r="IO279" i="23"/>
  <c r="IM279" i="23"/>
  <c r="IK279" i="23"/>
  <c r="II279" i="23"/>
  <c r="IG279" i="23"/>
  <c r="IE279" i="23"/>
  <c r="IC279" i="23"/>
  <c r="IA279" i="23"/>
  <c r="HY279" i="23"/>
  <c r="HW279" i="23"/>
  <c r="HU279" i="23"/>
  <c r="HS279" i="23"/>
  <c r="HQ279" i="23"/>
  <c r="HO279" i="23"/>
  <c r="HM279" i="23"/>
  <c r="HK279" i="23"/>
  <c r="HI279" i="23"/>
  <c r="HG279" i="23"/>
  <c r="HE279" i="23"/>
  <c r="HC279" i="23"/>
  <c r="HA279" i="23"/>
  <c r="GY279" i="23"/>
  <c r="GW279" i="23"/>
  <c r="GU279" i="23"/>
  <c r="GS279" i="23"/>
  <c r="GQ279" i="23"/>
  <c r="GO279" i="23"/>
  <c r="GM279" i="23"/>
  <c r="GK279" i="23"/>
  <c r="GI279" i="23"/>
  <c r="GG279" i="23"/>
  <c r="GE279" i="23"/>
  <c r="GC279" i="23"/>
  <c r="GA279" i="23"/>
  <c r="FY279" i="23"/>
  <c r="FW279" i="23"/>
  <c r="FU279" i="23"/>
  <c r="FS279" i="23"/>
  <c r="FQ279" i="23"/>
  <c r="FO279" i="23"/>
  <c r="FM279" i="23"/>
  <c r="FK279" i="23"/>
  <c r="FI279" i="23"/>
  <c r="FG279" i="23"/>
  <c r="FE279" i="23"/>
  <c r="FC279" i="23"/>
  <c r="FA279" i="23"/>
  <c r="EY279" i="23"/>
  <c r="EW279" i="23"/>
  <c r="EU279" i="23"/>
  <c r="ES279" i="23"/>
  <c r="EQ279" i="23"/>
  <c r="EO279" i="23"/>
  <c r="EM279" i="23"/>
  <c r="EK279" i="23"/>
  <c r="EI279" i="23"/>
  <c r="EG279" i="23"/>
  <c r="EE279" i="23"/>
  <c r="EC279" i="23"/>
  <c r="EA279" i="23"/>
  <c r="DY279" i="23"/>
  <c r="DW279" i="23"/>
  <c r="DU279" i="23"/>
  <c r="DS279" i="23"/>
  <c r="DQ279" i="23"/>
  <c r="DO279" i="23"/>
  <c r="DM279" i="23"/>
  <c r="DK279" i="23"/>
  <c r="DI279" i="23"/>
  <c r="DG279" i="23"/>
  <c r="DE279" i="23"/>
  <c r="DC279" i="23"/>
  <c r="DA279" i="23"/>
  <c r="CY279" i="23"/>
  <c r="CW279" i="23"/>
  <c r="CU279" i="23"/>
  <c r="CS279" i="23"/>
  <c r="CQ279" i="23"/>
  <c r="CO279" i="23"/>
  <c r="CM279" i="23"/>
  <c r="CK279" i="23"/>
  <c r="CI279" i="23"/>
  <c r="CG279" i="23"/>
  <c r="CE279" i="23"/>
  <c r="CC279" i="23"/>
  <c r="CA279" i="23"/>
  <c r="BY279" i="23"/>
  <c r="BW279" i="23"/>
  <c r="BU279" i="23"/>
  <c r="BS279" i="23"/>
  <c r="BQ279" i="23"/>
  <c r="BO279" i="23"/>
  <c r="BM279" i="23"/>
  <c r="BK279" i="23"/>
  <c r="BI279" i="23"/>
  <c r="BG279" i="23"/>
  <c r="BE279" i="23"/>
  <c r="BC279" i="23"/>
  <c r="BA279" i="23"/>
  <c r="AY279" i="23"/>
  <c r="AW279" i="23"/>
  <c r="AU279" i="23"/>
  <c r="AS279" i="23"/>
  <c r="AQ279" i="23"/>
  <c r="AO279" i="23"/>
  <c r="AM279" i="23"/>
  <c r="AK279" i="23"/>
  <c r="AI279" i="23"/>
  <c r="AG279" i="23"/>
  <c r="AE279" i="23"/>
  <c r="AC279" i="23"/>
  <c r="AA279" i="23"/>
  <c r="Y279" i="23"/>
  <c r="W279" i="23"/>
  <c r="U279" i="23"/>
  <c r="S279" i="23"/>
  <c r="Q279" i="23"/>
  <c r="O279" i="23"/>
  <c r="M279" i="23"/>
  <c r="K279" i="23"/>
  <c r="I279" i="23"/>
  <c r="G279" i="23"/>
  <c r="E279" i="23"/>
  <c r="MY278" i="23"/>
  <c r="MW278" i="23"/>
  <c r="MU278" i="23"/>
  <c r="MS278" i="23"/>
  <c r="MQ278" i="23"/>
  <c r="MO278" i="23"/>
  <c r="MM278" i="23"/>
  <c r="MK278" i="23"/>
  <c r="MI278" i="23"/>
  <c r="MG278" i="23"/>
  <c r="ME278" i="23"/>
  <c r="MC278" i="23"/>
  <c r="MA278" i="23"/>
  <c r="LY278" i="23"/>
  <c r="LW278" i="23"/>
  <c r="LU278" i="23"/>
  <c r="LS278" i="23"/>
  <c r="LQ278" i="23"/>
  <c r="LO278" i="23"/>
  <c r="LM278" i="23"/>
  <c r="LK278" i="23"/>
  <c r="LI278" i="23"/>
  <c r="LG278" i="23"/>
  <c r="LE278" i="23"/>
  <c r="LC278" i="23"/>
  <c r="LA278" i="23"/>
  <c r="KY278" i="23"/>
  <c r="KW278" i="23"/>
  <c r="KU278" i="23"/>
  <c r="KS278" i="23"/>
  <c r="KQ278" i="23"/>
  <c r="KO278" i="23"/>
  <c r="KM278" i="23"/>
  <c r="KK278" i="23"/>
  <c r="KI278" i="23"/>
  <c r="KG278" i="23"/>
  <c r="KE278" i="23"/>
  <c r="KC278" i="23"/>
  <c r="KA278" i="23"/>
  <c r="JY278" i="23"/>
  <c r="JW278" i="23"/>
  <c r="JU278" i="23"/>
  <c r="JS278" i="23"/>
  <c r="JQ278" i="23"/>
  <c r="JO278" i="23"/>
  <c r="JM278" i="23"/>
  <c r="JK278" i="23"/>
  <c r="JI278" i="23"/>
  <c r="JG278" i="23"/>
  <c r="JE278" i="23"/>
  <c r="JC278" i="23"/>
  <c r="JA278" i="23"/>
  <c r="IY278" i="23"/>
  <c r="IW278" i="23"/>
  <c r="IU278" i="23"/>
  <c r="IS278" i="23"/>
  <c r="IQ278" i="23"/>
  <c r="IO278" i="23"/>
  <c r="IM278" i="23"/>
  <c r="IK278" i="23"/>
  <c r="II278" i="23"/>
  <c r="IG278" i="23"/>
  <c r="IE278" i="23"/>
  <c r="IC278" i="23"/>
  <c r="IA278" i="23"/>
  <c r="HY278" i="23"/>
  <c r="HW278" i="23"/>
  <c r="HU278" i="23"/>
  <c r="HS278" i="23"/>
  <c r="HQ278" i="23"/>
  <c r="HO278" i="23"/>
  <c r="HM278" i="23"/>
  <c r="HK278" i="23"/>
  <c r="HI278" i="23"/>
  <c r="HG278" i="23"/>
  <c r="HE278" i="23"/>
  <c r="HC278" i="23"/>
  <c r="HA278" i="23"/>
  <c r="GY278" i="23"/>
  <c r="GW278" i="23"/>
  <c r="GU278" i="23"/>
  <c r="GS278" i="23"/>
  <c r="GQ278" i="23"/>
  <c r="GO278" i="23"/>
  <c r="GM278" i="23"/>
  <c r="GK278" i="23"/>
  <c r="GI278" i="23"/>
  <c r="GG278" i="23"/>
  <c r="GE278" i="23"/>
  <c r="GC278" i="23"/>
  <c r="GA278" i="23"/>
  <c r="FY278" i="23"/>
  <c r="FW278" i="23"/>
  <c r="FU278" i="23"/>
  <c r="FS278" i="23"/>
  <c r="FQ278" i="23"/>
  <c r="FO278" i="23"/>
  <c r="FM278" i="23"/>
  <c r="FK278" i="23"/>
  <c r="FI278" i="23"/>
  <c r="FG278" i="23"/>
  <c r="FE278" i="23"/>
  <c r="FC278" i="23"/>
  <c r="FA278" i="23"/>
  <c r="EY278" i="23"/>
  <c r="EW278" i="23"/>
  <c r="EU278" i="23"/>
  <c r="ES278" i="23"/>
  <c r="EQ278" i="23"/>
  <c r="EO278" i="23"/>
  <c r="EM278" i="23"/>
  <c r="EK278" i="23"/>
  <c r="EI278" i="23"/>
  <c r="EG278" i="23"/>
  <c r="EE278" i="23"/>
  <c r="EC278" i="23"/>
  <c r="EA278" i="23"/>
  <c r="DY278" i="23"/>
  <c r="DW278" i="23"/>
  <c r="DU278" i="23"/>
  <c r="DS278" i="23"/>
  <c r="DQ278" i="23"/>
  <c r="DO278" i="23"/>
  <c r="DM278" i="23"/>
  <c r="DK278" i="23"/>
  <c r="DI278" i="23"/>
  <c r="DG278" i="23"/>
  <c r="DE278" i="23"/>
  <c r="DC278" i="23"/>
  <c r="DA278" i="23"/>
  <c r="CY278" i="23"/>
  <c r="CW278" i="23"/>
  <c r="CU278" i="23"/>
  <c r="CS278" i="23"/>
  <c r="CQ278" i="23"/>
  <c r="CO278" i="23"/>
  <c r="CM278" i="23"/>
  <c r="CK278" i="23"/>
  <c r="CI278" i="23"/>
  <c r="CG278" i="23"/>
  <c r="CE278" i="23"/>
  <c r="CC278" i="23"/>
  <c r="CA278" i="23"/>
  <c r="BY278" i="23"/>
  <c r="BW278" i="23"/>
  <c r="BU278" i="23"/>
  <c r="BS278" i="23"/>
  <c r="BQ278" i="23"/>
  <c r="BO278" i="23"/>
  <c r="BM278" i="23"/>
  <c r="BK278" i="23"/>
  <c r="BI278" i="23"/>
  <c r="BG278" i="23"/>
  <c r="BE278" i="23"/>
  <c r="BC278" i="23"/>
  <c r="BA278" i="23"/>
  <c r="AY278" i="23"/>
  <c r="AW278" i="23"/>
  <c r="AU278" i="23"/>
  <c r="AS278" i="23"/>
  <c r="AQ278" i="23"/>
  <c r="AO278" i="23"/>
  <c r="AM278" i="23"/>
  <c r="AK278" i="23"/>
  <c r="AI278" i="23"/>
  <c r="AG278" i="23"/>
  <c r="AE278" i="23"/>
  <c r="AC278" i="23"/>
  <c r="AA278" i="23"/>
  <c r="Y278" i="23"/>
  <c r="W278" i="23"/>
  <c r="U278" i="23"/>
  <c r="S278" i="23"/>
  <c r="Q278" i="23"/>
  <c r="O278" i="23"/>
  <c r="M278" i="23"/>
  <c r="K278" i="23"/>
  <c r="I278" i="23"/>
  <c r="G278" i="23"/>
  <c r="E278" i="23"/>
  <c r="MY277" i="23"/>
  <c r="MW277" i="23"/>
  <c r="MU277" i="23"/>
  <c r="MS277" i="23"/>
  <c r="MQ277" i="23"/>
  <c r="MO277" i="23"/>
  <c r="MM277" i="23"/>
  <c r="MK277" i="23"/>
  <c r="MI277" i="23"/>
  <c r="MG277" i="23"/>
  <c r="ME277" i="23"/>
  <c r="MC277" i="23"/>
  <c r="MA277" i="23"/>
  <c r="LY277" i="23"/>
  <c r="LW277" i="23"/>
  <c r="LU277" i="23"/>
  <c r="LS277" i="23"/>
  <c r="LQ277" i="23"/>
  <c r="LO277" i="23"/>
  <c r="LM277" i="23"/>
  <c r="LK277" i="23"/>
  <c r="LI277" i="23"/>
  <c r="LG277" i="23"/>
  <c r="LE277" i="23"/>
  <c r="LC277" i="23"/>
  <c r="LA277" i="23"/>
  <c r="KY277" i="23"/>
  <c r="KW277" i="23"/>
  <c r="KU277" i="23"/>
  <c r="KS277" i="23"/>
  <c r="KQ277" i="23"/>
  <c r="KO277" i="23"/>
  <c r="KM277" i="23"/>
  <c r="KK277" i="23"/>
  <c r="KI277" i="23"/>
  <c r="KG277" i="23"/>
  <c r="KE277" i="23"/>
  <c r="KC277" i="23"/>
  <c r="KA277" i="23"/>
  <c r="JY277" i="23"/>
  <c r="JW277" i="23"/>
  <c r="JU277" i="23"/>
  <c r="JS277" i="23"/>
  <c r="JQ277" i="23"/>
  <c r="JO277" i="23"/>
  <c r="JM277" i="23"/>
  <c r="JK277" i="23"/>
  <c r="JI277" i="23"/>
  <c r="JG277" i="23"/>
  <c r="JE277" i="23"/>
  <c r="JC277" i="23"/>
  <c r="JA277" i="23"/>
  <c r="IY277" i="23"/>
  <c r="IW277" i="23"/>
  <c r="IU277" i="23"/>
  <c r="IS277" i="23"/>
  <c r="IQ277" i="23"/>
  <c r="IO277" i="23"/>
  <c r="IM277" i="23"/>
  <c r="IK277" i="23"/>
  <c r="II277" i="23"/>
  <c r="IG277" i="23"/>
  <c r="IE277" i="23"/>
  <c r="IC277" i="23"/>
  <c r="IA277" i="23"/>
  <c r="HY277" i="23"/>
  <c r="HW277" i="23"/>
  <c r="HU277" i="23"/>
  <c r="HS277" i="23"/>
  <c r="HQ277" i="23"/>
  <c r="HO277" i="23"/>
  <c r="HM277" i="23"/>
  <c r="HK277" i="23"/>
  <c r="HI277" i="23"/>
  <c r="HG277" i="23"/>
  <c r="HE277" i="23"/>
  <c r="HC277" i="23"/>
  <c r="HA277" i="23"/>
  <c r="GY277" i="23"/>
  <c r="GW277" i="23"/>
  <c r="GU277" i="23"/>
  <c r="GS277" i="23"/>
  <c r="GQ277" i="23"/>
  <c r="GO277" i="23"/>
  <c r="GM277" i="23"/>
  <c r="GK277" i="23"/>
  <c r="GI277" i="23"/>
  <c r="GG277" i="23"/>
  <c r="GE277" i="23"/>
  <c r="GC277" i="23"/>
  <c r="GA277" i="23"/>
  <c r="FY277" i="23"/>
  <c r="FW277" i="23"/>
  <c r="FU277" i="23"/>
  <c r="FS277" i="23"/>
  <c r="FQ277" i="23"/>
  <c r="FO277" i="23"/>
  <c r="FM277" i="23"/>
  <c r="FK277" i="23"/>
  <c r="FI277" i="23"/>
  <c r="FG277" i="23"/>
  <c r="FE277" i="23"/>
  <c r="FC277" i="23"/>
  <c r="FA277" i="23"/>
  <c r="EY277" i="23"/>
  <c r="EW277" i="23"/>
  <c r="EU277" i="23"/>
  <c r="ES277" i="23"/>
  <c r="EQ277" i="23"/>
  <c r="EO277" i="23"/>
  <c r="EM277" i="23"/>
  <c r="EK277" i="23"/>
  <c r="EI277" i="23"/>
  <c r="EG277" i="23"/>
  <c r="EE277" i="23"/>
  <c r="EC277" i="23"/>
  <c r="EA277" i="23"/>
  <c r="DY277" i="23"/>
  <c r="DW277" i="23"/>
  <c r="DU277" i="23"/>
  <c r="DS277" i="23"/>
  <c r="DQ277" i="23"/>
  <c r="DO277" i="23"/>
  <c r="DM277" i="23"/>
  <c r="DK277" i="23"/>
  <c r="DI277" i="23"/>
  <c r="DG277" i="23"/>
  <c r="DE277" i="23"/>
  <c r="DC277" i="23"/>
  <c r="DA277" i="23"/>
  <c r="CY277" i="23"/>
  <c r="CW277" i="23"/>
  <c r="CU277" i="23"/>
  <c r="CS277" i="23"/>
  <c r="CQ277" i="23"/>
  <c r="CO277" i="23"/>
  <c r="CM277" i="23"/>
  <c r="CK277" i="23"/>
  <c r="CI277" i="23"/>
  <c r="CG277" i="23"/>
  <c r="CE277" i="23"/>
  <c r="CC277" i="23"/>
  <c r="CA277" i="23"/>
  <c r="BY277" i="23"/>
  <c r="BW277" i="23"/>
  <c r="BU277" i="23"/>
  <c r="BS277" i="23"/>
  <c r="BQ277" i="23"/>
  <c r="BO277" i="23"/>
  <c r="BM277" i="23"/>
  <c r="BK277" i="23"/>
  <c r="BI277" i="23"/>
  <c r="BG277" i="23"/>
  <c r="BE277" i="23"/>
  <c r="BC277" i="23"/>
  <c r="BA277" i="23"/>
  <c r="AY277" i="23"/>
  <c r="AW277" i="23"/>
  <c r="AU277" i="23"/>
  <c r="AS277" i="23"/>
  <c r="AQ277" i="23"/>
  <c r="AO277" i="23"/>
  <c r="AM277" i="23"/>
  <c r="AK277" i="23"/>
  <c r="AI277" i="23"/>
  <c r="AG277" i="23"/>
  <c r="AE277" i="23"/>
  <c r="AC277" i="23"/>
  <c r="AA277" i="23"/>
  <c r="Y277" i="23"/>
  <c r="W277" i="23"/>
  <c r="U277" i="23"/>
  <c r="S277" i="23"/>
  <c r="Q277" i="23"/>
  <c r="O277" i="23"/>
  <c r="M277" i="23"/>
  <c r="K277" i="23"/>
  <c r="I277" i="23"/>
  <c r="G277" i="23"/>
  <c r="E277" i="23"/>
  <c r="MY276" i="23"/>
  <c r="MW276" i="23"/>
  <c r="MU276" i="23"/>
  <c r="MS276" i="23"/>
  <c r="MQ276" i="23"/>
  <c r="MO276" i="23"/>
  <c r="MM276" i="23"/>
  <c r="MK276" i="23"/>
  <c r="MI276" i="23"/>
  <c r="MG276" i="23"/>
  <c r="ME276" i="23"/>
  <c r="MC276" i="23"/>
  <c r="MA276" i="23"/>
  <c r="LY276" i="23"/>
  <c r="LW276" i="23"/>
  <c r="LU276" i="23"/>
  <c r="LS276" i="23"/>
  <c r="LQ276" i="23"/>
  <c r="LO276" i="23"/>
  <c r="LM276" i="23"/>
  <c r="LK276" i="23"/>
  <c r="LI276" i="23"/>
  <c r="LG276" i="23"/>
  <c r="LE276" i="23"/>
  <c r="LC276" i="23"/>
  <c r="LA276" i="23"/>
  <c r="KY276" i="23"/>
  <c r="KW276" i="23"/>
  <c r="KU276" i="23"/>
  <c r="KS276" i="23"/>
  <c r="KQ276" i="23"/>
  <c r="KO276" i="23"/>
  <c r="KM276" i="23"/>
  <c r="KK276" i="23"/>
  <c r="KI276" i="23"/>
  <c r="KG276" i="23"/>
  <c r="KE276" i="23"/>
  <c r="KC276" i="23"/>
  <c r="KA276" i="23"/>
  <c r="JY276" i="23"/>
  <c r="JW276" i="23"/>
  <c r="JU276" i="23"/>
  <c r="JS276" i="23"/>
  <c r="JQ276" i="23"/>
  <c r="JO276" i="23"/>
  <c r="JM276" i="23"/>
  <c r="JK276" i="23"/>
  <c r="JI276" i="23"/>
  <c r="JG276" i="23"/>
  <c r="JE276" i="23"/>
  <c r="JC276" i="23"/>
  <c r="JA276" i="23"/>
  <c r="IY276" i="23"/>
  <c r="IW276" i="23"/>
  <c r="IU276" i="23"/>
  <c r="IS276" i="23"/>
  <c r="IQ276" i="23"/>
  <c r="IO276" i="23"/>
  <c r="IM276" i="23"/>
  <c r="IK276" i="23"/>
  <c r="II276" i="23"/>
  <c r="IG276" i="23"/>
  <c r="IE276" i="23"/>
  <c r="IC276" i="23"/>
  <c r="IA276" i="23"/>
  <c r="HY276" i="23"/>
  <c r="HW276" i="23"/>
  <c r="HU276" i="23"/>
  <c r="HS276" i="23"/>
  <c r="HQ276" i="23"/>
  <c r="HO276" i="23"/>
  <c r="HM276" i="23"/>
  <c r="HK276" i="23"/>
  <c r="HI276" i="23"/>
  <c r="HG276" i="23"/>
  <c r="HE276" i="23"/>
  <c r="HC276" i="23"/>
  <c r="HA276" i="23"/>
  <c r="GY276" i="23"/>
  <c r="GW276" i="23"/>
  <c r="GU276" i="23"/>
  <c r="GS276" i="23"/>
  <c r="GQ276" i="23"/>
  <c r="GO276" i="23"/>
  <c r="GM276" i="23"/>
  <c r="GK276" i="23"/>
  <c r="GI276" i="23"/>
  <c r="GG276" i="23"/>
  <c r="GE276" i="23"/>
  <c r="GC276" i="23"/>
  <c r="GA276" i="23"/>
  <c r="FY276" i="23"/>
  <c r="FW276" i="23"/>
  <c r="FU276" i="23"/>
  <c r="FS276" i="23"/>
  <c r="FQ276" i="23"/>
  <c r="FO276" i="23"/>
  <c r="FM276" i="23"/>
  <c r="FK276" i="23"/>
  <c r="FI276" i="23"/>
  <c r="FG276" i="23"/>
  <c r="FE276" i="23"/>
  <c r="FC276" i="23"/>
  <c r="FA276" i="23"/>
  <c r="EY276" i="23"/>
  <c r="EW276" i="23"/>
  <c r="EU276" i="23"/>
  <c r="ES276" i="23"/>
  <c r="EQ276" i="23"/>
  <c r="EO276" i="23"/>
  <c r="EM276" i="23"/>
  <c r="EK276" i="23"/>
  <c r="EI276" i="23"/>
  <c r="EG276" i="23"/>
  <c r="EE276" i="23"/>
  <c r="EC276" i="23"/>
  <c r="EA276" i="23"/>
  <c r="DY276" i="23"/>
  <c r="DW276" i="23"/>
  <c r="DU276" i="23"/>
  <c r="DS276" i="23"/>
  <c r="DQ276" i="23"/>
  <c r="DO276" i="23"/>
  <c r="DM276" i="23"/>
  <c r="DK276" i="23"/>
  <c r="DI276" i="23"/>
  <c r="DG276" i="23"/>
  <c r="DE276" i="23"/>
  <c r="DC276" i="23"/>
  <c r="DA276" i="23"/>
  <c r="CY276" i="23"/>
  <c r="CW276" i="23"/>
  <c r="CU276" i="23"/>
  <c r="CS276" i="23"/>
  <c r="CQ276" i="23"/>
  <c r="CO276" i="23"/>
  <c r="CM276" i="23"/>
  <c r="CK276" i="23"/>
  <c r="CI276" i="23"/>
  <c r="CG276" i="23"/>
  <c r="CE276" i="23"/>
  <c r="CC276" i="23"/>
  <c r="CA276" i="23"/>
  <c r="BY276" i="23"/>
  <c r="BW276" i="23"/>
  <c r="BU276" i="23"/>
  <c r="BS276" i="23"/>
  <c r="BQ276" i="23"/>
  <c r="BO276" i="23"/>
  <c r="BM276" i="23"/>
  <c r="BK276" i="23"/>
  <c r="BI276" i="23"/>
  <c r="BG276" i="23"/>
  <c r="BE276" i="23"/>
  <c r="BC276" i="23"/>
  <c r="BA276" i="23"/>
  <c r="AY276" i="23"/>
  <c r="AW276" i="23"/>
  <c r="AU276" i="23"/>
  <c r="AS276" i="23"/>
  <c r="AQ276" i="23"/>
  <c r="AO276" i="23"/>
  <c r="AM276" i="23"/>
  <c r="AK276" i="23"/>
  <c r="AI276" i="23"/>
  <c r="AG276" i="23"/>
  <c r="AE276" i="23"/>
  <c r="AC276" i="23"/>
  <c r="AA276" i="23"/>
  <c r="Y276" i="23"/>
  <c r="W276" i="23"/>
  <c r="U276" i="23"/>
  <c r="S276" i="23"/>
  <c r="Q276" i="23"/>
  <c r="O276" i="23"/>
  <c r="M276" i="23"/>
  <c r="K276" i="23"/>
  <c r="I276" i="23"/>
  <c r="G276" i="23"/>
  <c r="E276" i="23"/>
  <c r="MY275" i="23"/>
  <c r="MW275" i="23"/>
  <c r="MU275" i="23"/>
  <c r="MS275" i="23"/>
  <c r="MQ275" i="23"/>
  <c r="MO275" i="23"/>
  <c r="MM275" i="23"/>
  <c r="MK275" i="23"/>
  <c r="MI275" i="23"/>
  <c r="MG275" i="23"/>
  <c r="ME275" i="23"/>
  <c r="MC275" i="23"/>
  <c r="MA275" i="23"/>
  <c r="LY275" i="23"/>
  <c r="LW275" i="23"/>
  <c r="LU275" i="23"/>
  <c r="LS275" i="23"/>
  <c r="LQ275" i="23"/>
  <c r="LO275" i="23"/>
  <c r="LM275" i="23"/>
  <c r="LK275" i="23"/>
  <c r="LI275" i="23"/>
  <c r="LG275" i="23"/>
  <c r="LE275" i="23"/>
  <c r="LC275" i="23"/>
  <c r="LA275" i="23"/>
  <c r="KY275" i="23"/>
  <c r="KW275" i="23"/>
  <c r="KU275" i="23"/>
  <c r="KS275" i="23"/>
  <c r="KQ275" i="23"/>
  <c r="KO275" i="23"/>
  <c r="KM275" i="23"/>
  <c r="KK275" i="23"/>
  <c r="KI275" i="23"/>
  <c r="KG275" i="23"/>
  <c r="KE275" i="23"/>
  <c r="KC275" i="23"/>
  <c r="KA275" i="23"/>
  <c r="JY275" i="23"/>
  <c r="JW275" i="23"/>
  <c r="JU275" i="23"/>
  <c r="JS275" i="23"/>
  <c r="JQ275" i="23"/>
  <c r="JO275" i="23"/>
  <c r="JM275" i="23"/>
  <c r="JK275" i="23"/>
  <c r="JI275" i="23"/>
  <c r="JG275" i="23"/>
  <c r="JE275" i="23"/>
  <c r="JC275" i="23"/>
  <c r="JA275" i="23"/>
  <c r="IY275" i="23"/>
  <c r="IW275" i="23"/>
  <c r="IU275" i="23"/>
  <c r="IS275" i="23"/>
  <c r="IQ275" i="23"/>
  <c r="IO275" i="23"/>
  <c r="IM275" i="23"/>
  <c r="IK275" i="23"/>
  <c r="II275" i="23"/>
  <c r="IG275" i="23"/>
  <c r="IE275" i="23"/>
  <c r="IC275" i="23"/>
  <c r="IA275" i="23"/>
  <c r="HY275" i="23"/>
  <c r="HW275" i="23"/>
  <c r="HU275" i="23"/>
  <c r="HS275" i="23"/>
  <c r="HQ275" i="23"/>
  <c r="HO275" i="23"/>
  <c r="HM275" i="23"/>
  <c r="HK275" i="23"/>
  <c r="HI275" i="23"/>
  <c r="HG275" i="23"/>
  <c r="HE275" i="23"/>
  <c r="HC275" i="23"/>
  <c r="HA275" i="23"/>
  <c r="GY275" i="23"/>
  <c r="GW275" i="23"/>
  <c r="GU275" i="23"/>
  <c r="GS275" i="23"/>
  <c r="GQ275" i="23"/>
  <c r="GO275" i="23"/>
  <c r="GM275" i="23"/>
  <c r="GK275" i="23"/>
  <c r="GI275" i="23"/>
  <c r="GG275" i="23"/>
  <c r="GE275" i="23"/>
  <c r="GC275" i="23"/>
  <c r="GA275" i="23"/>
  <c r="FY275" i="23"/>
  <c r="FW275" i="23"/>
  <c r="FU275" i="23"/>
  <c r="FS275" i="23"/>
  <c r="FQ275" i="23"/>
  <c r="FO275" i="23"/>
  <c r="FM275" i="23"/>
  <c r="FK275" i="23"/>
  <c r="FI275" i="23"/>
  <c r="FG275" i="23"/>
  <c r="FE275" i="23"/>
  <c r="FC275" i="23"/>
  <c r="FA275" i="23"/>
  <c r="EY275" i="23"/>
  <c r="EW275" i="23"/>
  <c r="EU275" i="23"/>
  <c r="ES275" i="23"/>
  <c r="EQ275" i="23"/>
  <c r="EO275" i="23"/>
  <c r="EM275" i="23"/>
  <c r="EK275" i="23"/>
  <c r="EI275" i="23"/>
  <c r="EG275" i="23"/>
  <c r="EE275" i="23"/>
  <c r="EC275" i="23"/>
  <c r="EA275" i="23"/>
  <c r="DY275" i="23"/>
  <c r="DW275" i="23"/>
  <c r="DU275" i="23"/>
  <c r="DS275" i="23"/>
  <c r="DQ275" i="23"/>
  <c r="DO275" i="23"/>
  <c r="DM275" i="23"/>
  <c r="DK275" i="23"/>
  <c r="DI275" i="23"/>
  <c r="DG275" i="23"/>
  <c r="DE275" i="23"/>
  <c r="DC275" i="23"/>
  <c r="DA275" i="23"/>
  <c r="CY275" i="23"/>
  <c r="CW275" i="23"/>
  <c r="CU275" i="23"/>
  <c r="CS275" i="23"/>
  <c r="CQ275" i="23"/>
  <c r="CO275" i="23"/>
  <c r="CM275" i="23"/>
  <c r="CK275" i="23"/>
  <c r="CI275" i="23"/>
  <c r="CG275" i="23"/>
  <c r="CE275" i="23"/>
  <c r="CC275" i="23"/>
  <c r="CA275" i="23"/>
  <c r="BY275" i="23"/>
  <c r="BW275" i="23"/>
  <c r="BU275" i="23"/>
  <c r="BS275" i="23"/>
  <c r="BQ275" i="23"/>
  <c r="BO275" i="23"/>
  <c r="BM275" i="23"/>
  <c r="BK275" i="23"/>
  <c r="BI275" i="23"/>
  <c r="BG275" i="23"/>
  <c r="BE275" i="23"/>
  <c r="BC275" i="23"/>
  <c r="BA275" i="23"/>
  <c r="AY275" i="23"/>
  <c r="AW275" i="23"/>
  <c r="AU275" i="23"/>
  <c r="AS275" i="23"/>
  <c r="AQ275" i="23"/>
  <c r="AO275" i="23"/>
  <c r="AM275" i="23"/>
  <c r="AK275" i="23"/>
  <c r="AI275" i="23"/>
  <c r="AG275" i="23"/>
  <c r="AE275" i="23"/>
  <c r="AC275" i="23"/>
  <c r="AA275" i="23"/>
  <c r="Y275" i="23"/>
  <c r="W275" i="23"/>
  <c r="U275" i="23"/>
  <c r="S275" i="23"/>
  <c r="Q275" i="23"/>
  <c r="O275" i="23"/>
  <c r="M275" i="23"/>
  <c r="K275" i="23"/>
  <c r="I275" i="23"/>
  <c r="G275" i="23"/>
  <c r="E275" i="23"/>
  <c r="MY274" i="23"/>
  <c r="MW274" i="23"/>
  <c r="MU274" i="23"/>
  <c r="MS274" i="23"/>
  <c r="MQ274" i="23"/>
  <c r="MO274" i="23"/>
  <c r="MM274" i="23"/>
  <c r="MK274" i="23"/>
  <c r="MI274" i="23"/>
  <c r="MG274" i="23"/>
  <c r="ME274" i="23"/>
  <c r="MC274" i="23"/>
  <c r="MA274" i="23"/>
  <c r="LY274" i="23"/>
  <c r="LW274" i="23"/>
  <c r="LU274" i="23"/>
  <c r="LS274" i="23"/>
  <c r="LQ274" i="23"/>
  <c r="LO274" i="23"/>
  <c r="LM274" i="23"/>
  <c r="LK274" i="23"/>
  <c r="LI274" i="23"/>
  <c r="LG274" i="23"/>
  <c r="LE274" i="23"/>
  <c r="LC274" i="23"/>
  <c r="LA274" i="23"/>
  <c r="KY274" i="23"/>
  <c r="KW274" i="23"/>
  <c r="KU274" i="23"/>
  <c r="KS274" i="23"/>
  <c r="KQ274" i="23"/>
  <c r="KO274" i="23"/>
  <c r="KM274" i="23"/>
  <c r="KK274" i="23"/>
  <c r="KI274" i="23"/>
  <c r="KG274" i="23"/>
  <c r="KE274" i="23"/>
  <c r="KC274" i="23"/>
  <c r="KA274" i="23"/>
  <c r="JY274" i="23"/>
  <c r="JW274" i="23"/>
  <c r="JU274" i="23"/>
  <c r="JS274" i="23"/>
  <c r="JQ274" i="23"/>
  <c r="JO274" i="23"/>
  <c r="JM274" i="23"/>
  <c r="JK274" i="23"/>
  <c r="JI274" i="23"/>
  <c r="JG274" i="23"/>
  <c r="JE274" i="23"/>
  <c r="JC274" i="23"/>
  <c r="JA274" i="23"/>
  <c r="IY274" i="23"/>
  <c r="IW274" i="23"/>
  <c r="IU274" i="23"/>
  <c r="IS274" i="23"/>
  <c r="IQ274" i="23"/>
  <c r="IO274" i="23"/>
  <c r="IM274" i="23"/>
  <c r="IK274" i="23"/>
  <c r="II274" i="23"/>
  <c r="IG274" i="23"/>
  <c r="IE274" i="23"/>
  <c r="IC274" i="23"/>
  <c r="IA274" i="23"/>
  <c r="HY274" i="23"/>
  <c r="HW274" i="23"/>
  <c r="HU274" i="23"/>
  <c r="HS274" i="23"/>
  <c r="HQ274" i="23"/>
  <c r="HO274" i="23"/>
  <c r="HM274" i="23"/>
  <c r="HK274" i="23"/>
  <c r="HI274" i="23"/>
  <c r="HG274" i="23"/>
  <c r="HE274" i="23"/>
  <c r="HC274" i="23"/>
  <c r="HA274" i="23"/>
  <c r="GY274" i="23"/>
  <c r="GW274" i="23"/>
  <c r="GU274" i="23"/>
  <c r="GS274" i="23"/>
  <c r="GQ274" i="23"/>
  <c r="GO274" i="23"/>
  <c r="GM274" i="23"/>
  <c r="GK274" i="23"/>
  <c r="GI274" i="23"/>
  <c r="GG274" i="23"/>
  <c r="GE274" i="23"/>
  <c r="GC274" i="23"/>
  <c r="GA274" i="23"/>
  <c r="FY274" i="23"/>
  <c r="FW274" i="23"/>
  <c r="FU274" i="23"/>
  <c r="FS274" i="23"/>
  <c r="FQ274" i="23"/>
  <c r="FO274" i="23"/>
  <c r="FM274" i="23"/>
  <c r="FK274" i="23"/>
  <c r="FI274" i="23"/>
  <c r="FG274" i="23"/>
  <c r="FE274" i="23"/>
  <c r="FC274" i="23"/>
  <c r="FA274" i="23"/>
  <c r="EY274" i="23"/>
  <c r="EW274" i="23"/>
  <c r="EU274" i="23"/>
  <c r="ES274" i="23"/>
  <c r="EQ274" i="23"/>
  <c r="EO274" i="23"/>
  <c r="EM274" i="23"/>
  <c r="EK274" i="23"/>
  <c r="EI274" i="23"/>
  <c r="EG274" i="23"/>
  <c r="EE274" i="23"/>
  <c r="EC274" i="23"/>
  <c r="EA274" i="23"/>
  <c r="DY274" i="23"/>
  <c r="DW274" i="23"/>
  <c r="DU274" i="23"/>
  <c r="DS274" i="23"/>
  <c r="DQ274" i="23"/>
  <c r="DO274" i="23"/>
  <c r="DM274" i="23"/>
  <c r="DK274" i="23"/>
  <c r="DI274" i="23"/>
  <c r="DG274" i="23"/>
  <c r="DE274" i="23"/>
  <c r="DC274" i="23"/>
  <c r="DA274" i="23"/>
  <c r="CY274" i="23"/>
  <c r="CW274" i="23"/>
  <c r="CU274" i="23"/>
  <c r="CS274" i="23"/>
  <c r="CQ274" i="23"/>
  <c r="CO274" i="23"/>
  <c r="CM274" i="23"/>
  <c r="CK274" i="23"/>
  <c r="CI274" i="23"/>
  <c r="CG274" i="23"/>
  <c r="CE274" i="23"/>
  <c r="CC274" i="23"/>
  <c r="CA274" i="23"/>
  <c r="BY274" i="23"/>
  <c r="BW274" i="23"/>
  <c r="BU274" i="23"/>
  <c r="BS274" i="23"/>
  <c r="BQ274" i="23"/>
  <c r="BO274" i="23"/>
  <c r="BM274" i="23"/>
  <c r="BK274" i="23"/>
  <c r="BI274" i="23"/>
  <c r="BG274" i="23"/>
  <c r="BE274" i="23"/>
  <c r="BC274" i="23"/>
  <c r="BA274" i="23"/>
  <c r="AY274" i="23"/>
  <c r="AW274" i="23"/>
  <c r="AU274" i="23"/>
  <c r="AS274" i="23"/>
  <c r="AQ274" i="23"/>
  <c r="AO274" i="23"/>
  <c r="AM274" i="23"/>
  <c r="AK274" i="23"/>
  <c r="AI274" i="23"/>
  <c r="AG274" i="23"/>
  <c r="AE274" i="23"/>
  <c r="AC274" i="23"/>
  <c r="AA274" i="23"/>
  <c r="Y274" i="23"/>
  <c r="W274" i="23"/>
  <c r="U274" i="23"/>
  <c r="S274" i="23"/>
  <c r="Q274" i="23"/>
  <c r="O274" i="23"/>
  <c r="M274" i="23"/>
  <c r="K274" i="23"/>
  <c r="I274" i="23"/>
  <c r="G274" i="23"/>
  <c r="E274" i="23"/>
  <c r="MY273" i="23"/>
  <c r="MW273" i="23"/>
  <c r="MU273" i="23"/>
  <c r="MS273" i="23"/>
  <c r="MQ273" i="23"/>
  <c r="MO273" i="23"/>
  <c r="MM273" i="23"/>
  <c r="MK273" i="23"/>
  <c r="MI273" i="23"/>
  <c r="MG273" i="23"/>
  <c r="ME273" i="23"/>
  <c r="MC273" i="23"/>
  <c r="MA273" i="23"/>
  <c r="LY273" i="23"/>
  <c r="LW273" i="23"/>
  <c r="LU273" i="23"/>
  <c r="LS273" i="23"/>
  <c r="LQ273" i="23"/>
  <c r="LO273" i="23"/>
  <c r="LM273" i="23"/>
  <c r="LK273" i="23"/>
  <c r="LI273" i="23"/>
  <c r="LG273" i="23"/>
  <c r="LE273" i="23"/>
  <c r="LC273" i="23"/>
  <c r="LA273" i="23"/>
  <c r="KY273" i="23"/>
  <c r="KW273" i="23"/>
  <c r="KU273" i="23"/>
  <c r="KS273" i="23"/>
  <c r="KQ273" i="23"/>
  <c r="KO273" i="23"/>
  <c r="KM273" i="23"/>
  <c r="KK273" i="23"/>
  <c r="KI273" i="23"/>
  <c r="KG273" i="23"/>
  <c r="KE273" i="23"/>
  <c r="KC273" i="23"/>
  <c r="KA273" i="23"/>
  <c r="JY273" i="23"/>
  <c r="JW273" i="23"/>
  <c r="JU273" i="23"/>
  <c r="JS273" i="23"/>
  <c r="JQ273" i="23"/>
  <c r="JO273" i="23"/>
  <c r="JM273" i="23"/>
  <c r="JK273" i="23"/>
  <c r="JI273" i="23"/>
  <c r="JG273" i="23"/>
  <c r="JE273" i="23"/>
  <c r="JC273" i="23"/>
  <c r="JA273" i="23"/>
  <c r="IY273" i="23"/>
  <c r="IW273" i="23"/>
  <c r="IU273" i="23"/>
  <c r="IS273" i="23"/>
  <c r="IQ273" i="23"/>
  <c r="IO273" i="23"/>
  <c r="IM273" i="23"/>
  <c r="IK273" i="23"/>
  <c r="II273" i="23"/>
  <c r="IG273" i="23"/>
  <c r="IE273" i="23"/>
  <c r="IC273" i="23"/>
  <c r="IA273" i="23"/>
  <c r="HY273" i="23"/>
  <c r="HW273" i="23"/>
  <c r="HU273" i="23"/>
  <c r="HS273" i="23"/>
  <c r="HQ273" i="23"/>
  <c r="HO273" i="23"/>
  <c r="HM273" i="23"/>
  <c r="HK273" i="23"/>
  <c r="HI273" i="23"/>
  <c r="HG273" i="23"/>
  <c r="HE273" i="23"/>
  <c r="HC273" i="23"/>
  <c r="HA273" i="23"/>
  <c r="GY273" i="23"/>
  <c r="GW273" i="23"/>
  <c r="GU273" i="23"/>
  <c r="GS273" i="23"/>
  <c r="GQ273" i="23"/>
  <c r="GO273" i="23"/>
  <c r="GM273" i="23"/>
  <c r="GK273" i="23"/>
  <c r="GI273" i="23"/>
  <c r="GG273" i="23"/>
  <c r="GE273" i="23"/>
  <c r="GC273" i="23"/>
  <c r="GA273" i="23"/>
  <c r="FY273" i="23"/>
  <c r="FW273" i="23"/>
  <c r="FU273" i="23"/>
  <c r="FS273" i="23"/>
  <c r="FQ273" i="23"/>
  <c r="FO273" i="23"/>
  <c r="FM273" i="23"/>
  <c r="FK273" i="23"/>
  <c r="FI273" i="23"/>
  <c r="FG273" i="23"/>
  <c r="FE273" i="23"/>
  <c r="FC273" i="23"/>
  <c r="FA273" i="23"/>
  <c r="EY273" i="23"/>
  <c r="EW273" i="23"/>
  <c r="EU273" i="23"/>
  <c r="ES273" i="23"/>
  <c r="EQ273" i="23"/>
  <c r="EO273" i="23"/>
  <c r="EM273" i="23"/>
  <c r="EK273" i="23"/>
  <c r="EI273" i="23"/>
  <c r="EG273" i="23"/>
  <c r="EE273" i="23"/>
  <c r="EC273" i="23"/>
  <c r="EA273" i="23"/>
  <c r="DY273" i="23"/>
  <c r="DW273" i="23"/>
  <c r="DU273" i="23"/>
  <c r="DS273" i="23"/>
  <c r="DQ273" i="23"/>
  <c r="DO273" i="23"/>
  <c r="DM273" i="23"/>
  <c r="DK273" i="23"/>
  <c r="DI273" i="23"/>
  <c r="DG273" i="23"/>
  <c r="DE273" i="23"/>
  <c r="DC273" i="23"/>
  <c r="DA273" i="23"/>
  <c r="CY273" i="23"/>
  <c r="CW273" i="23"/>
  <c r="CU273" i="23"/>
  <c r="CS273" i="23"/>
  <c r="CQ273" i="23"/>
  <c r="CO273" i="23"/>
  <c r="CM273" i="23"/>
  <c r="CK273" i="23"/>
  <c r="CI273" i="23"/>
  <c r="CG273" i="23"/>
  <c r="CE273" i="23"/>
  <c r="CC273" i="23"/>
  <c r="CA273" i="23"/>
  <c r="BY273" i="23"/>
  <c r="BW273" i="23"/>
  <c r="BU273" i="23"/>
  <c r="BS273" i="23"/>
  <c r="BQ273" i="23"/>
  <c r="BO273" i="23"/>
  <c r="BM273" i="23"/>
  <c r="BK273" i="23"/>
  <c r="BI273" i="23"/>
  <c r="BG273" i="23"/>
  <c r="BE273" i="23"/>
  <c r="BC273" i="23"/>
  <c r="BA273" i="23"/>
  <c r="AY273" i="23"/>
  <c r="AW273" i="23"/>
  <c r="AU273" i="23"/>
  <c r="AS273" i="23"/>
  <c r="AQ273" i="23"/>
  <c r="AO273" i="23"/>
  <c r="AM273" i="23"/>
  <c r="AK273" i="23"/>
  <c r="AI273" i="23"/>
  <c r="AG273" i="23"/>
  <c r="AE273" i="23"/>
  <c r="AC273" i="23"/>
  <c r="AA273" i="23"/>
  <c r="Y273" i="23"/>
  <c r="W273" i="23"/>
  <c r="U273" i="23"/>
  <c r="S273" i="23"/>
  <c r="Q273" i="23"/>
  <c r="O273" i="23"/>
  <c r="M273" i="23"/>
  <c r="K273" i="23"/>
  <c r="I273" i="23"/>
  <c r="G273" i="23"/>
  <c r="E273" i="23"/>
  <c r="MY272" i="23"/>
  <c r="MW272" i="23"/>
  <c r="MU272" i="23"/>
  <c r="MS272" i="23"/>
  <c r="MQ272" i="23"/>
  <c r="MO272" i="23"/>
  <c r="MM272" i="23"/>
  <c r="MK272" i="23"/>
  <c r="MI272" i="23"/>
  <c r="MG272" i="23"/>
  <c r="ME272" i="23"/>
  <c r="MC272" i="23"/>
  <c r="MA272" i="23"/>
  <c r="LY272" i="23"/>
  <c r="LW272" i="23"/>
  <c r="LU272" i="23"/>
  <c r="LS272" i="23"/>
  <c r="LQ272" i="23"/>
  <c r="LO272" i="23"/>
  <c r="LM272" i="23"/>
  <c r="LK272" i="23"/>
  <c r="LI272" i="23"/>
  <c r="LG272" i="23"/>
  <c r="LE272" i="23"/>
  <c r="LC272" i="23"/>
  <c r="LA272" i="23"/>
  <c r="KY272" i="23"/>
  <c r="KW272" i="23"/>
  <c r="KU272" i="23"/>
  <c r="KS272" i="23"/>
  <c r="KQ272" i="23"/>
  <c r="KO272" i="23"/>
  <c r="KM272" i="23"/>
  <c r="KK272" i="23"/>
  <c r="KI272" i="23"/>
  <c r="KG272" i="23"/>
  <c r="KE272" i="23"/>
  <c r="KC272" i="23"/>
  <c r="KA272" i="23"/>
  <c r="JY272" i="23"/>
  <c r="JW272" i="23"/>
  <c r="JU272" i="23"/>
  <c r="JS272" i="23"/>
  <c r="JQ272" i="23"/>
  <c r="JO272" i="23"/>
  <c r="JM272" i="23"/>
  <c r="JK272" i="23"/>
  <c r="JI272" i="23"/>
  <c r="JG272" i="23"/>
  <c r="JE272" i="23"/>
  <c r="JC272" i="23"/>
  <c r="JA272" i="23"/>
  <c r="IY272" i="23"/>
  <c r="IW272" i="23"/>
  <c r="IU272" i="23"/>
  <c r="IS272" i="23"/>
  <c r="IQ272" i="23"/>
  <c r="IO272" i="23"/>
  <c r="IM272" i="23"/>
  <c r="IK272" i="23"/>
  <c r="II272" i="23"/>
  <c r="IG272" i="23"/>
  <c r="IE272" i="23"/>
  <c r="IC272" i="23"/>
  <c r="IA272" i="23"/>
  <c r="HY272" i="23"/>
  <c r="HW272" i="23"/>
  <c r="HU272" i="23"/>
  <c r="HS272" i="23"/>
  <c r="HQ272" i="23"/>
  <c r="HO272" i="23"/>
  <c r="HM272" i="23"/>
  <c r="HK272" i="23"/>
  <c r="HI272" i="23"/>
  <c r="HG272" i="23"/>
  <c r="HE272" i="23"/>
  <c r="HC272" i="23"/>
  <c r="HA272" i="23"/>
  <c r="GY272" i="23"/>
  <c r="GW272" i="23"/>
  <c r="GU272" i="23"/>
  <c r="GS272" i="23"/>
  <c r="GQ272" i="23"/>
  <c r="GO272" i="23"/>
  <c r="GM272" i="23"/>
  <c r="GK272" i="23"/>
  <c r="GI272" i="23"/>
  <c r="GG272" i="23"/>
  <c r="GE272" i="23"/>
  <c r="GC272" i="23"/>
  <c r="GA272" i="23"/>
  <c r="FY272" i="23"/>
  <c r="FW272" i="23"/>
  <c r="FU272" i="23"/>
  <c r="FS272" i="23"/>
  <c r="FQ272" i="23"/>
  <c r="FO272" i="23"/>
  <c r="FM272" i="23"/>
  <c r="FK272" i="23"/>
  <c r="FI272" i="23"/>
  <c r="FG272" i="23"/>
  <c r="FE272" i="23"/>
  <c r="FC272" i="23"/>
  <c r="FA272" i="23"/>
  <c r="EY272" i="23"/>
  <c r="EW272" i="23"/>
  <c r="EU272" i="23"/>
  <c r="ES272" i="23"/>
  <c r="EQ272" i="23"/>
  <c r="EO272" i="23"/>
  <c r="EM272" i="23"/>
  <c r="EK272" i="23"/>
  <c r="EI272" i="23"/>
  <c r="EG272" i="23"/>
  <c r="EE272" i="23"/>
  <c r="EC272" i="23"/>
  <c r="EA272" i="23"/>
  <c r="DY272" i="23"/>
  <c r="DW272" i="23"/>
  <c r="DU272" i="23"/>
  <c r="DS272" i="23"/>
  <c r="DQ272" i="23"/>
  <c r="DO272" i="23"/>
  <c r="DM272" i="23"/>
  <c r="DK272" i="23"/>
  <c r="DI272" i="23"/>
  <c r="DG272" i="23"/>
  <c r="DE272" i="23"/>
  <c r="DC272" i="23"/>
  <c r="DA272" i="23"/>
  <c r="CY272" i="23"/>
  <c r="CW272" i="23"/>
  <c r="CU272" i="23"/>
  <c r="CS272" i="23"/>
  <c r="CQ272" i="23"/>
  <c r="CO272" i="23"/>
  <c r="CM272" i="23"/>
  <c r="CK272" i="23"/>
  <c r="CI272" i="23"/>
  <c r="CG272" i="23"/>
  <c r="CE272" i="23"/>
  <c r="CC272" i="23"/>
  <c r="CA272" i="23"/>
  <c r="BY272" i="23"/>
  <c r="BW272" i="23"/>
  <c r="BU272" i="23"/>
  <c r="BS272" i="23"/>
  <c r="BQ272" i="23"/>
  <c r="BO272" i="23"/>
  <c r="BM272" i="23"/>
  <c r="BK272" i="23"/>
  <c r="BI272" i="23"/>
  <c r="BG272" i="23"/>
  <c r="BE272" i="23"/>
  <c r="BC272" i="23"/>
  <c r="BA272" i="23"/>
  <c r="AY272" i="23"/>
  <c r="AW272" i="23"/>
  <c r="AU272" i="23"/>
  <c r="AS272" i="23"/>
  <c r="AQ272" i="23"/>
  <c r="AO272" i="23"/>
  <c r="AM272" i="23"/>
  <c r="AK272" i="23"/>
  <c r="AI272" i="23"/>
  <c r="AG272" i="23"/>
  <c r="AE272" i="23"/>
  <c r="AC272" i="23"/>
  <c r="AA272" i="23"/>
  <c r="Y272" i="23"/>
  <c r="W272" i="23"/>
  <c r="U272" i="23"/>
  <c r="S272" i="23"/>
  <c r="Q272" i="23"/>
  <c r="O272" i="23"/>
  <c r="M272" i="23"/>
  <c r="K272" i="23"/>
  <c r="I272" i="23"/>
  <c r="G272" i="23"/>
  <c r="E272" i="23"/>
  <c r="MY271" i="23"/>
  <c r="MW271" i="23"/>
  <c r="MU271" i="23"/>
  <c r="MS271" i="23"/>
  <c r="MQ271" i="23"/>
  <c r="MO271" i="23"/>
  <c r="MM271" i="23"/>
  <c r="MK271" i="23"/>
  <c r="MI271" i="23"/>
  <c r="MG271" i="23"/>
  <c r="ME271" i="23"/>
  <c r="MC271" i="23"/>
  <c r="MA271" i="23"/>
  <c r="LY271" i="23"/>
  <c r="LW271" i="23"/>
  <c r="LU271" i="23"/>
  <c r="LS271" i="23"/>
  <c r="LQ271" i="23"/>
  <c r="LO271" i="23"/>
  <c r="LM271" i="23"/>
  <c r="LK271" i="23"/>
  <c r="LI271" i="23"/>
  <c r="LG271" i="23"/>
  <c r="LE271" i="23"/>
  <c r="LC271" i="23"/>
  <c r="LA271" i="23"/>
  <c r="KY271" i="23"/>
  <c r="KW271" i="23"/>
  <c r="KU271" i="23"/>
  <c r="KS271" i="23"/>
  <c r="KQ271" i="23"/>
  <c r="KO271" i="23"/>
  <c r="KM271" i="23"/>
  <c r="KK271" i="23"/>
  <c r="KI271" i="23"/>
  <c r="KG271" i="23"/>
  <c r="KE271" i="23"/>
  <c r="KC271" i="23"/>
  <c r="KA271" i="23"/>
  <c r="JY271" i="23"/>
  <c r="JW271" i="23"/>
  <c r="JU271" i="23"/>
  <c r="JS271" i="23"/>
  <c r="JQ271" i="23"/>
  <c r="JO271" i="23"/>
  <c r="JM271" i="23"/>
  <c r="JK271" i="23"/>
  <c r="JI271" i="23"/>
  <c r="JG271" i="23"/>
  <c r="JE271" i="23"/>
  <c r="JC271" i="23"/>
  <c r="JA271" i="23"/>
  <c r="IY271" i="23"/>
  <c r="IW271" i="23"/>
  <c r="IU271" i="23"/>
  <c r="IS271" i="23"/>
  <c r="IQ271" i="23"/>
  <c r="IO271" i="23"/>
  <c r="IM271" i="23"/>
  <c r="IK271" i="23"/>
  <c r="II271" i="23"/>
  <c r="IG271" i="23"/>
  <c r="IE271" i="23"/>
  <c r="IC271" i="23"/>
  <c r="IA271" i="23"/>
  <c r="HY271" i="23"/>
  <c r="HW271" i="23"/>
  <c r="HU271" i="23"/>
  <c r="HS271" i="23"/>
  <c r="HQ271" i="23"/>
  <c r="HO271" i="23"/>
  <c r="HM271" i="23"/>
  <c r="HK271" i="23"/>
  <c r="HI271" i="23"/>
  <c r="HG271" i="23"/>
  <c r="HE271" i="23"/>
  <c r="HC271" i="23"/>
  <c r="HA271" i="23"/>
  <c r="GY271" i="23"/>
  <c r="GW271" i="23"/>
  <c r="GU271" i="23"/>
  <c r="GS271" i="23"/>
  <c r="GQ271" i="23"/>
  <c r="GO271" i="23"/>
  <c r="GM271" i="23"/>
  <c r="GK271" i="23"/>
  <c r="GI271" i="23"/>
  <c r="GG271" i="23"/>
  <c r="GE271" i="23"/>
  <c r="GC271" i="23"/>
  <c r="GA271" i="23"/>
  <c r="FY271" i="23"/>
  <c r="FW271" i="23"/>
  <c r="FU271" i="23"/>
  <c r="FS271" i="23"/>
  <c r="FQ271" i="23"/>
  <c r="FO271" i="23"/>
  <c r="FM271" i="23"/>
  <c r="FK271" i="23"/>
  <c r="FI271" i="23"/>
  <c r="FG271" i="23"/>
  <c r="FE271" i="23"/>
  <c r="FC271" i="23"/>
  <c r="FA271" i="23"/>
  <c r="EY271" i="23"/>
  <c r="EW271" i="23"/>
  <c r="EU271" i="23"/>
  <c r="ES271" i="23"/>
  <c r="EQ271" i="23"/>
  <c r="EO271" i="23"/>
  <c r="EM271" i="23"/>
  <c r="EK271" i="23"/>
  <c r="EI271" i="23"/>
  <c r="EG271" i="23"/>
  <c r="EE271" i="23"/>
  <c r="EC271" i="23"/>
  <c r="EA271" i="23"/>
  <c r="DY271" i="23"/>
  <c r="DW271" i="23"/>
  <c r="DU271" i="23"/>
  <c r="DS271" i="23"/>
  <c r="DQ271" i="23"/>
  <c r="DO271" i="23"/>
  <c r="DM271" i="23"/>
  <c r="DK271" i="23"/>
  <c r="DI271" i="23"/>
  <c r="DG271" i="23"/>
  <c r="DE271" i="23"/>
  <c r="DC271" i="23"/>
  <c r="DA271" i="23"/>
  <c r="CY271" i="23"/>
  <c r="CW271" i="23"/>
  <c r="CU271" i="23"/>
  <c r="CS271" i="23"/>
  <c r="CQ271" i="23"/>
  <c r="CO271" i="23"/>
  <c r="CM271" i="23"/>
  <c r="CK271" i="23"/>
  <c r="CI271" i="23"/>
  <c r="CG271" i="23"/>
  <c r="CE271" i="23"/>
  <c r="CC271" i="23"/>
  <c r="CA271" i="23"/>
  <c r="BY271" i="23"/>
  <c r="BW271" i="23"/>
  <c r="BU271" i="23"/>
  <c r="BS271" i="23"/>
  <c r="BQ271" i="23"/>
  <c r="BO271" i="23"/>
  <c r="BM271" i="23"/>
  <c r="BK271" i="23"/>
  <c r="BI271" i="23"/>
  <c r="BG271" i="23"/>
  <c r="BE271" i="23"/>
  <c r="BC271" i="23"/>
  <c r="BA271" i="23"/>
  <c r="AY271" i="23"/>
  <c r="AW271" i="23"/>
  <c r="AU271" i="23"/>
  <c r="AS271" i="23"/>
  <c r="AQ271" i="23"/>
  <c r="AO271" i="23"/>
  <c r="AM271" i="23"/>
  <c r="AK271" i="23"/>
  <c r="AI271" i="23"/>
  <c r="AG271" i="23"/>
  <c r="AE271" i="23"/>
  <c r="AC271" i="23"/>
  <c r="AA271" i="23"/>
  <c r="Y271" i="23"/>
  <c r="W271" i="23"/>
  <c r="U271" i="23"/>
  <c r="S271" i="23"/>
  <c r="Q271" i="23"/>
  <c r="O271" i="23"/>
  <c r="M271" i="23"/>
  <c r="K271" i="23"/>
  <c r="I271" i="23"/>
  <c r="G271" i="23"/>
  <c r="E271" i="23"/>
  <c r="MY270" i="23"/>
  <c r="MW270" i="23"/>
  <c r="MU270" i="23"/>
  <c r="MS270" i="23"/>
  <c r="MQ270" i="23"/>
  <c r="MO270" i="23"/>
  <c r="MM270" i="23"/>
  <c r="MK270" i="23"/>
  <c r="MI270" i="23"/>
  <c r="MG270" i="23"/>
  <c r="ME270" i="23"/>
  <c r="MC270" i="23"/>
  <c r="MA270" i="23"/>
  <c r="LY270" i="23"/>
  <c r="LW270" i="23"/>
  <c r="LU270" i="23"/>
  <c r="LS270" i="23"/>
  <c r="LQ270" i="23"/>
  <c r="LO270" i="23"/>
  <c r="LM270" i="23"/>
  <c r="LK270" i="23"/>
  <c r="LI270" i="23"/>
  <c r="LG270" i="23"/>
  <c r="LE270" i="23"/>
  <c r="LC270" i="23"/>
  <c r="LA270" i="23"/>
  <c r="KY270" i="23"/>
  <c r="KW270" i="23"/>
  <c r="KU270" i="23"/>
  <c r="KS270" i="23"/>
  <c r="KQ270" i="23"/>
  <c r="KO270" i="23"/>
  <c r="KM270" i="23"/>
  <c r="KK270" i="23"/>
  <c r="KI270" i="23"/>
  <c r="KG270" i="23"/>
  <c r="KE270" i="23"/>
  <c r="KC270" i="23"/>
  <c r="KA270" i="23"/>
  <c r="JY270" i="23"/>
  <c r="JW270" i="23"/>
  <c r="JU270" i="23"/>
  <c r="JS270" i="23"/>
  <c r="JQ270" i="23"/>
  <c r="JO270" i="23"/>
  <c r="JM270" i="23"/>
  <c r="JK270" i="23"/>
  <c r="JI270" i="23"/>
  <c r="JG270" i="23"/>
  <c r="JE270" i="23"/>
  <c r="JC270" i="23"/>
  <c r="JA270" i="23"/>
  <c r="IY270" i="23"/>
  <c r="IW270" i="23"/>
  <c r="IU270" i="23"/>
  <c r="IS270" i="23"/>
  <c r="IQ270" i="23"/>
  <c r="IO270" i="23"/>
  <c r="IM270" i="23"/>
  <c r="IK270" i="23"/>
  <c r="II270" i="23"/>
  <c r="IG270" i="23"/>
  <c r="IE270" i="23"/>
  <c r="IC270" i="23"/>
  <c r="IA270" i="23"/>
  <c r="HY270" i="23"/>
  <c r="HW270" i="23"/>
  <c r="HU270" i="23"/>
  <c r="HS270" i="23"/>
  <c r="HQ270" i="23"/>
  <c r="HO270" i="23"/>
  <c r="HM270" i="23"/>
  <c r="HK270" i="23"/>
  <c r="HI270" i="23"/>
  <c r="HG270" i="23"/>
  <c r="HE270" i="23"/>
  <c r="HC270" i="23"/>
  <c r="HA270" i="23"/>
  <c r="GY270" i="23"/>
  <c r="GW270" i="23"/>
  <c r="GU270" i="23"/>
  <c r="GS270" i="23"/>
  <c r="GQ270" i="23"/>
  <c r="GO270" i="23"/>
  <c r="GM270" i="23"/>
  <c r="GK270" i="23"/>
  <c r="GI270" i="23"/>
  <c r="GG270" i="23"/>
  <c r="GE270" i="23"/>
  <c r="GC270" i="23"/>
  <c r="GA270" i="23"/>
  <c r="FY270" i="23"/>
  <c r="FW270" i="23"/>
  <c r="FU270" i="23"/>
  <c r="FS270" i="23"/>
  <c r="FQ270" i="23"/>
  <c r="FO270" i="23"/>
  <c r="FM270" i="23"/>
  <c r="FK270" i="23"/>
  <c r="FI270" i="23"/>
  <c r="FG270" i="23"/>
  <c r="FE270" i="23"/>
  <c r="FC270" i="23"/>
  <c r="FA270" i="23"/>
  <c r="EY270" i="23"/>
  <c r="EW270" i="23"/>
  <c r="EU270" i="23"/>
  <c r="ES270" i="23"/>
  <c r="EQ270" i="23"/>
  <c r="EO270" i="23"/>
  <c r="EM270" i="23"/>
  <c r="EK270" i="23"/>
  <c r="EI270" i="23"/>
  <c r="EG270" i="23"/>
  <c r="EE270" i="23"/>
  <c r="EC270" i="23"/>
  <c r="EA270" i="23"/>
  <c r="DY270" i="23"/>
  <c r="DW270" i="23"/>
  <c r="DU270" i="23"/>
  <c r="DS270" i="23"/>
  <c r="DQ270" i="23"/>
  <c r="DO270" i="23"/>
  <c r="DM270" i="23"/>
  <c r="DK270" i="23"/>
  <c r="DI270" i="23"/>
  <c r="DG270" i="23"/>
  <c r="DE270" i="23"/>
  <c r="DC270" i="23"/>
  <c r="DA270" i="23"/>
  <c r="CY270" i="23"/>
  <c r="CW270" i="23"/>
  <c r="CU270" i="23"/>
  <c r="CS270" i="23"/>
  <c r="CQ270" i="23"/>
  <c r="CO270" i="23"/>
  <c r="CM270" i="23"/>
  <c r="CK270" i="23"/>
  <c r="CI270" i="23"/>
  <c r="CG270" i="23"/>
  <c r="CE270" i="23"/>
  <c r="CC270" i="23"/>
  <c r="CA270" i="23"/>
  <c r="BY270" i="23"/>
  <c r="BW270" i="23"/>
  <c r="BU270" i="23"/>
  <c r="BS270" i="23"/>
  <c r="BQ270" i="23"/>
  <c r="BO270" i="23"/>
  <c r="BM270" i="23"/>
  <c r="BK270" i="23"/>
  <c r="BI270" i="23"/>
  <c r="BG270" i="23"/>
  <c r="BE270" i="23"/>
  <c r="BC270" i="23"/>
  <c r="BA270" i="23"/>
  <c r="AY270" i="23"/>
  <c r="AW270" i="23"/>
  <c r="AU270" i="23"/>
  <c r="AS270" i="23"/>
  <c r="AQ270" i="23"/>
  <c r="AO270" i="23"/>
  <c r="AM270" i="23"/>
  <c r="AK270" i="23"/>
  <c r="AI270" i="23"/>
  <c r="AG270" i="23"/>
  <c r="AE270" i="23"/>
  <c r="AC270" i="23"/>
  <c r="AA270" i="23"/>
  <c r="Y270" i="23"/>
  <c r="W270" i="23"/>
  <c r="U270" i="23"/>
  <c r="S270" i="23"/>
  <c r="Q270" i="23"/>
  <c r="O270" i="23"/>
  <c r="M270" i="23"/>
  <c r="K270" i="23"/>
  <c r="I270" i="23"/>
  <c r="G270" i="23"/>
  <c r="E270" i="23"/>
  <c r="MY269" i="23"/>
  <c r="MW269" i="23"/>
  <c r="MU269" i="23"/>
  <c r="MS269" i="23"/>
  <c r="MQ269" i="23"/>
  <c r="MO269" i="23"/>
  <c r="MM269" i="23"/>
  <c r="MK269" i="23"/>
  <c r="MI269" i="23"/>
  <c r="MG269" i="23"/>
  <c r="ME269" i="23"/>
  <c r="MC269" i="23"/>
  <c r="MA269" i="23"/>
  <c r="LY269" i="23"/>
  <c r="LW269" i="23"/>
  <c r="LU269" i="23"/>
  <c r="LS269" i="23"/>
  <c r="LQ269" i="23"/>
  <c r="LO269" i="23"/>
  <c r="LM269" i="23"/>
  <c r="LK269" i="23"/>
  <c r="LI269" i="23"/>
  <c r="LG269" i="23"/>
  <c r="LE269" i="23"/>
  <c r="LC269" i="23"/>
  <c r="LA269" i="23"/>
  <c r="KY269" i="23"/>
  <c r="KW269" i="23"/>
  <c r="KU269" i="23"/>
  <c r="KS269" i="23"/>
  <c r="KQ269" i="23"/>
  <c r="KO269" i="23"/>
  <c r="KM269" i="23"/>
  <c r="KK269" i="23"/>
  <c r="KI269" i="23"/>
  <c r="KG269" i="23"/>
  <c r="KE269" i="23"/>
  <c r="KC269" i="23"/>
  <c r="KA269" i="23"/>
  <c r="JY269" i="23"/>
  <c r="JW269" i="23"/>
  <c r="JU269" i="23"/>
  <c r="JS269" i="23"/>
  <c r="JQ269" i="23"/>
  <c r="JO269" i="23"/>
  <c r="JM269" i="23"/>
  <c r="JK269" i="23"/>
  <c r="JI269" i="23"/>
  <c r="JG269" i="23"/>
  <c r="JE269" i="23"/>
  <c r="JC269" i="23"/>
  <c r="JA269" i="23"/>
  <c r="IY269" i="23"/>
  <c r="IW269" i="23"/>
  <c r="IU269" i="23"/>
  <c r="IS269" i="23"/>
  <c r="IQ269" i="23"/>
  <c r="IO269" i="23"/>
  <c r="IM269" i="23"/>
  <c r="IK269" i="23"/>
  <c r="II269" i="23"/>
  <c r="IG269" i="23"/>
  <c r="IE269" i="23"/>
  <c r="IC269" i="23"/>
  <c r="IA269" i="23"/>
  <c r="HY269" i="23"/>
  <c r="HW269" i="23"/>
  <c r="HU269" i="23"/>
  <c r="HS269" i="23"/>
  <c r="HQ269" i="23"/>
  <c r="HO269" i="23"/>
  <c r="HM269" i="23"/>
  <c r="HK269" i="23"/>
  <c r="HI269" i="23"/>
  <c r="HG269" i="23"/>
  <c r="HE269" i="23"/>
  <c r="HC269" i="23"/>
  <c r="HA269" i="23"/>
  <c r="GY269" i="23"/>
  <c r="GW269" i="23"/>
  <c r="GU269" i="23"/>
  <c r="GS269" i="23"/>
  <c r="GQ269" i="23"/>
  <c r="GO269" i="23"/>
  <c r="GM269" i="23"/>
  <c r="GK269" i="23"/>
  <c r="GI269" i="23"/>
  <c r="GG269" i="23"/>
  <c r="GE269" i="23"/>
  <c r="GC269" i="23"/>
  <c r="GA269" i="23"/>
  <c r="FY269" i="23"/>
  <c r="FW269" i="23"/>
  <c r="FU269" i="23"/>
  <c r="FS269" i="23"/>
  <c r="FQ269" i="23"/>
  <c r="FO269" i="23"/>
  <c r="FM269" i="23"/>
  <c r="FK269" i="23"/>
  <c r="FI269" i="23"/>
  <c r="FG269" i="23"/>
  <c r="FE269" i="23"/>
  <c r="FC269" i="23"/>
  <c r="FA269" i="23"/>
  <c r="EY269" i="23"/>
  <c r="EW269" i="23"/>
  <c r="EU269" i="23"/>
  <c r="ES269" i="23"/>
  <c r="EQ269" i="23"/>
  <c r="EO269" i="23"/>
  <c r="EM269" i="23"/>
  <c r="EK269" i="23"/>
  <c r="EI269" i="23"/>
  <c r="EG269" i="23"/>
  <c r="EE269" i="23"/>
  <c r="EC269" i="23"/>
  <c r="EA269" i="23"/>
  <c r="DY269" i="23"/>
  <c r="DW269" i="23"/>
  <c r="DU269" i="23"/>
  <c r="DS269" i="23"/>
  <c r="DQ269" i="23"/>
  <c r="DO269" i="23"/>
  <c r="DM269" i="23"/>
  <c r="DK269" i="23"/>
  <c r="DI269" i="23"/>
  <c r="DG269" i="23"/>
  <c r="DE269" i="23"/>
  <c r="DC269" i="23"/>
  <c r="DA269" i="23"/>
  <c r="CY269" i="23"/>
  <c r="CW269" i="23"/>
  <c r="CU269" i="23"/>
  <c r="CS269" i="23"/>
  <c r="CQ269" i="23"/>
  <c r="CO269" i="23"/>
  <c r="CM269" i="23"/>
  <c r="CK269" i="23"/>
  <c r="CI269" i="23"/>
  <c r="CG269" i="23"/>
  <c r="CE269" i="23"/>
  <c r="CC269" i="23"/>
  <c r="CA269" i="23"/>
  <c r="BY269" i="23"/>
  <c r="BW269" i="23"/>
  <c r="BU269" i="23"/>
  <c r="BS269" i="23"/>
  <c r="BQ269" i="23"/>
  <c r="BO269" i="23"/>
  <c r="BM269" i="23"/>
  <c r="BK269" i="23"/>
  <c r="BI269" i="23"/>
  <c r="BG269" i="23"/>
  <c r="BE269" i="23"/>
  <c r="BC269" i="23"/>
  <c r="BA269" i="23"/>
  <c r="AY269" i="23"/>
  <c r="AW269" i="23"/>
  <c r="AU269" i="23"/>
  <c r="AS269" i="23"/>
  <c r="AQ269" i="23"/>
  <c r="AO269" i="23"/>
  <c r="AM269" i="23"/>
  <c r="AK269" i="23"/>
  <c r="AI269" i="23"/>
  <c r="AG269" i="23"/>
  <c r="AE269" i="23"/>
  <c r="AC269" i="23"/>
  <c r="AA269" i="23"/>
  <c r="Y269" i="23"/>
  <c r="W269" i="23"/>
  <c r="U269" i="23"/>
  <c r="S269" i="23"/>
  <c r="Q269" i="23"/>
  <c r="O269" i="23"/>
  <c r="M269" i="23"/>
  <c r="K269" i="23"/>
  <c r="I269" i="23"/>
  <c r="G269" i="23"/>
  <c r="E269" i="23"/>
  <c r="MY268" i="23"/>
  <c r="MW268" i="23"/>
  <c r="MU268" i="23"/>
  <c r="MS268" i="23"/>
  <c r="MQ268" i="23"/>
  <c r="MO268" i="23"/>
  <c r="MM268" i="23"/>
  <c r="MK268" i="23"/>
  <c r="MI268" i="23"/>
  <c r="MG268" i="23"/>
  <c r="ME268" i="23"/>
  <c r="MC268" i="23"/>
  <c r="MA268" i="23"/>
  <c r="LY268" i="23"/>
  <c r="LW268" i="23"/>
  <c r="LU268" i="23"/>
  <c r="LS268" i="23"/>
  <c r="LQ268" i="23"/>
  <c r="LO268" i="23"/>
  <c r="LM268" i="23"/>
  <c r="LK268" i="23"/>
  <c r="LI268" i="23"/>
  <c r="LG268" i="23"/>
  <c r="LE268" i="23"/>
  <c r="LC268" i="23"/>
  <c r="LA268" i="23"/>
  <c r="KY268" i="23"/>
  <c r="KW268" i="23"/>
  <c r="KU268" i="23"/>
  <c r="KS268" i="23"/>
  <c r="KQ268" i="23"/>
  <c r="KO268" i="23"/>
  <c r="KM268" i="23"/>
  <c r="KK268" i="23"/>
  <c r="KI268" i="23"/>
  <c r="KG268" i="23"/>
  <c r="KE268" i="23"/>
  <c r="KC268" i="23"/>
  <c r="KA268" i="23"/>
  <c r="JY268" i="23"/>
  <c r="JW268" i="23"/>
  <c r="JU268" i="23"/>
  <c r="JS268" i="23"/>
  <c r="JQ268" i="23"/>
  <c r="JO268" i="23"/>
  <c r="JM268" i="23"/>
  <c r="JK268" i="23"/>
  <c r="JI268" i="23"/>
  <c r="JG268" i="23"/>
  <c r="JE268" i="23"/>
  <c r="JC268" i="23"/>
  <c r="JA268" i="23"/>
  <c r="IY268" i="23"/>
  <c r="IW268" i="23"/>
  <c r="IU268" i="23"/>
  <c r="IS268" i="23"/>
  <c r="IQ268" i="23"/>
  <c r="IO268" i="23"/>
  <c r="IM268" i="23"/>
  <c r="IK268" i="23"/>
  <c r="II268" i="23"/>
  <c r="IG268" i="23"/>
  <c r="IE268" i="23"/>
  <c r="IC268" i="23"/>
  <c r="IA268" i="23"/>
  <c r="HY268" i="23"/>
  <c r="HW268" i="23"/>
  <c r="HU268" i="23"/>
  <c r="HS268" i="23"/>
  <c r="HQ268" i="23"/>
  <c r="HO268" i="23"/>
  <c r="HM268" i="23"/>
  <c r="HK268" i="23"/>
  <c r="HI268" i="23"/>
  <c r="HG268" i="23"/>
  <c r="HE268" i="23"/>
  <c r="HC268" i="23"/>
  <c r="HA268" i="23"/>
  <c r="GY268" i="23"/>
  <c r="GW268" i="23"/>
  <c r="GU268" i="23"/>
  <c r="GS268" i="23"/>
  <c r="GQ268" i="23"/>
  <c r="GO268" i="23"/>
  <c r="GM268" i="23"/>
  <c r="GK268" i="23"/>
  <c r="GI268" i="23"/>
  <c r="GG268" i="23"/>
  <c r="GE268" i="23"/>
  <c r="GC268" i="23"/>
  <c r="GA268" i="23"/>
  <c r="FY268" i="23"/>
  <c r="FW268" i="23"/>
  <c r="FU268" i="23"/>
  <c r="FS268" i="23"/>
  <c r="FQ268" i="23"/>
  <c r="FO268" i="23"/>
  <c r="FM268" i="23"/>
  <c r="FK268" i="23"/>
  <c r="FI268" i="23"/>
  <c r="FG268" i="23"/>
  <c r="FE268" i="23"/>
  <c r="FC268" i="23"/>
  <c r="FA268" i="23"/>
  <c r="EY268" i="23"/>
  <c r="EW268" i="23"/>
  <c r="EU268" i="23"/>
  <c r="ES268" i="23"/>
  <c r="EQ268" i="23"/>
  <c r="EO268" i="23"/>
  <c r="EM268" i="23"/>
  <c r="EK268" i="23"/>
  <c r="EI268" i="23"/>
  <c r="EG268" i="23"/>
  <c r="EE268" i="23"/>
  <c r="EC268" i="23"/>
  <c r="EA268" i="23"/>
  <c r="DY268" i="23"/>
  <c r="DW268" i="23"/>
  <c r="DU268" i="23"/>
  <c r="DS268" i="23"/>
  <c r="DQ268" i="23"/>
  <c r="DO268" i="23"/>
  <c r="DM268" i="23"/>
  <c r="DK268" i="23"/>
  <c r="DI268" i="23"/>
  <c r="DG268" i="23"/>
  <c r="DE268" i="23"/>
  <c r="DC268" i="23"/>
  <c r="DA268" i="23"/>
  <c r="CY268" i="23"/>
  <c r="CW268" i="23"/>
  <c r="CU268" i="23"/>
  <c r="CS268" i="23"/>
  <c r="CQ268" i="23"/>
  <c r="CO268" i="23"/>
  <c r="CM268" i="23"/>
  <c r="CK268" i="23"/>
  <c r="CI268" i="23"/>
  <c r="CG268" i="23"/>
  <c r="CE268" i="23"/>
  <c r="CC268" i="23"/>
  <c r="CA268" i="23"/>
  <c r="BY268" i="23"/>
  <c r="BW268" i="23"/>
  <c r="BU268" i="23"/>
  <c r="BS268" i="23"/>
  <c r="BQ268" i="23"/>
  <c r="BO268" i="23"/>
  <c r="BM268" i="23"/>
  <c r="BK268" i="23"/>
  <c r="BI268" i="23"/>
  <c r="BG268" i="23"/>
  <c r="BE268" i="23"/>
  <c r="BC268" i="23"/>
  <c r="BA268" i="23"/>
  <c r="AY268" i="23"/>
  <c r="AW268" i="23"/>
  <c r="AU268" i="23"/>
  <c r="AS268" i="23"/>
  <c r="AQ268" i="23"/>
  <c r="AO268" i="23"/>
  <c r="AM268" i="23"/>
  <c r="AK268" i="23"/>
  <c r="AI268" i="23"/>
  <c r="AG268" i="23"/>
  <c r="AE268" i="23"/>
  <c r="AC268" i="23"/>
  <c r="AA268" i="23"/>
  <c r="Y268" i="23"/>
  <c r="W268" i="23"/>
  <c r="U268" i="23"/>
  <c r="S268" i="23"/>
  <c r="Q268" i="23"/>
  <c r="O268" i="23"/>
  <c r="M268" i="23"/>
  <c r="K268" i="23"/>
  <c r="I268" i="23"/>
  <c r="G268" i="23"/>
  <c r="E268" i="23"/>
  <c r="MY267" i="23"/>
  <c r="MW267" i="23"/>
  <c r="MU267" i="23"/>
  <c r="MS267" i="23"/>
  <c r="MQ267" i="23"/>
  <c r="MO267" i="23"/>
  <c r="MM267" i="23"/>
  <c r="MK267" i="23"/>
  <c r="MI267" i="23"/>
  <c r="MG267" i="23"/>
  <c r="ME267" i="23"/>
  <c r="MC267" i="23"/>
  <c r="MA267" i="23"/>
  <c r="LY267" i="23"/>
  <c r="LW267" i="23"/>
  <c r="LU267" i="23"/>
  <c r="LS267" i="23"/>
  <c r="LQ267" i="23"/>
  <c r="LO267" i="23"/>
  <c r="LM267" i="23"/>
  <c r="LK267" i="23"/>
  <c r="LI267" i="23"/>
  <c r="LG267" i="23"/>
  <c r="LE267" i="23"/>
  <c r="LC267" i="23"/>
  <c r="LA267" i="23"/>
  <c r="KY267" i="23"/>
  <c r="KW267" i="23"/>
  <c r="KU267" i="23"/>
  <c r="KS267" i="23"/>
  <c r="KQ267" i="23"/>
  <c r="KO267" i="23"/>
  <c r="KM267" i="23"/>
  <c r="KK267" i="23"/>
  <c r="KI267" i="23"/>
  <c r="KG267" i="23"/>
  <c r="KE267" i="23"/>
  <c r="KC267" i="23"/>
  <c r="KA267" i="23"/>
  <c r="JY267" i="23"/>
  <c r="JW267" i="23"/>
  <c r="JU267" i="23"/>
  <c r="JS267" i="23"/>
  <c r="JQ267" i="23"/>
  <c r="JO267" i="23"/>
  <c r="JM267" i="23"/>
  <c r="JK267" i="23"/>
  <c r="JI267" i="23"/>
  <c r="JG267" i="23"/>
  <c r="JE267" i="23"/>
  <c r="JC267" i="23"/>
  <c r="JA267" i="23"/>
  <c r="IY267" i="23"/>
  <c r="IW267" i="23"/>
  <c r="IU267" i="23"/>
  <c r="IS267" i="23"/>
  <c r="IQ267" i="23"/>
  <c r="IO267" i="23"/>
  <c r="IM267" i="23"/>
  <c r="IK267" i="23"/>
  <c r="II267" i="23"/>
  <c r="IG267" i="23"/>
  <c r="IE267" i="23"/>
  <c r="IC267" i="23"/>
  <c r="IA267" i="23"/>
  <c r="HY267" i="23"/>
  <c r="HW267" i="23"/>
  <c r="HU267" i="23"/>
  <c r="HS267" i="23"/>
  <c r="HQ267" i="23"/>
  <c r="HO267" i="23"/>
  <c r="HM267" i="23"/>
  <c r="HK267" i="23"/>
  <c r="HI267" i="23"/>
  <c r="HG267" i="23"/>
  <c r="HE267" i="23"/>
  <c r="HC267" i="23"/>
  <c r="HA267" i="23"/>
  <c r="GY267" i="23"/>
  <c r="GW267" i="23"/>
  <c r="GU267" i="23"/>
  <c r="GS267" i="23"/>
  <c r="GQ267" i="23"/>
  <c r="GO267" i="23"/>
  <c r="GM267" i="23"/>
  <c r="GK267" i="23"/>
  <c r="GI267" i="23"/>
  <c r="GG267" i="23"/>
  <c r="GE267" i="23"/>
  <c r="GC267" i="23"/>
  <c r="GA267" i="23"/>
  <c r="FY267" i="23"/>
  <c r="FW267" i="23"/>
  <c r="FU267" i="23"/>
  <c r="FS267" i="23"/>
  <c r="FQ267" i="23"/>
  <c r="FO267" i="23"/>
  <c r="FM267" i="23"/>
  <c r="FK267" i="23"/>
  <c r="FI267" i="23"/>
  <c r="FG267" i="23"/>
  <c r="FE267" i="23"/>
  <c r="FC267" i="23"/>
  <c r="FA267" i="23"/>
  <c r="EY267" i="23"/>
  <c r="EW267" i="23"/>
  <c r="EU267" i="23"/>
  <c r="ES267" i="23"/>
  <c r="EQ267" i="23"/>
  <c r="EO267" i="23"/>
  <c r="EM267" i="23"/>
  <c r="EK267" i="23"/>
  <c r="EI267" i="23"/>
  <c r="EG267" i="23"/>
  <c r="EE267" i="23"/>
  <c r="EC267" i="23"/>
  <c r="EA267" i="23"/>
  <c r="DY267" i="23"/>
  <c r="DW267" i="23"/>
  <c r="DU267" i="23"/>
  <c r="DS267" i="23"/>
  <c r="DQ267" i="23"/>
  <c r="DO267" i="23"/>
  <c r="DM267" i="23"/>
  <c r="DK267" i="23"/>
  <c r="DI267" i="23"/>
  <c r="DG267" i="23"/>
  <c r="DE267" i="23"/>
  <c r="DC267" i="23"/>
  <c r="DA267" i="23"/>
  <c r="CY267" i="23"/>
  <c r="CW267" i="23"/>
  <c r="CU267" i="23"/>
  <c r="CS267" i="23"/>
  <c r="CQ267" i="23"/>
  <c r="CO267" i="23"/>
  <c r="CM267" i="23"/>
  <c r="CK267" i="23"/>
  <c r="CI267" i="23"/>
  <c r="CG267" i="23"/>
  <c r="CE267" i="23"/>
  <c r="CC267" i="23"/>
  <c r="CA267" i="23"/>
  <c r="BY267" i="23"/>
  <c r="BW267" i="23"/>
  <c r="BU267" i="23"/>
  <c r="BS267" i="23"/>
  <c r="BQ267" i="23"/>
  <c r="BO267" i="23"/>
  <c r="BM267" i="23"/>
  <c r="BK267" i="23"/>
  <c r="BI267" i="23"/>
  <c r="BG267" i="23"/>
  <c r="BE267" i="23"/>
  <c r="BC267" i="23"/>
  <c r="BA267" i="23"/>
  <c r="AY267" i="23"/>
  <c r="AW267" i="23"/>
  <c r="AU267" i="23"/>
  <c r="AS267" i="23"/>
  <c r="AQ267" i="23"/>
  <c r="AO267" i="23"/>
  <c r="AM267" i="23"/>
  <c r="AK267" i="23"/>
  <c r="AI267" i="23"/>
  <c r="AG267" i="23"/>
  <c r="AE267" i="23"/>
  <c r="AC267" i="23"/>
  <c r="AA267" i="23"/>
  <c r="Y267" i="23"/>
  <c r="W267" i="23"/>
  <c r="U267" i="23"/>
  <c r="S267" i="23"/>
  <c r="Q267" i="23"/>
  <c r="O267" i="23"/>
  <c r="M267" i="23"/>
  <c r="K267" i="23"/>
  <c r="I267" i="23"/>
  <c r="G267" i="23"/>
  <c r="E267" i="23"/>
  <c r="MY266" i="23"/>
  <c r="MW266" i="23"/>
  <c r="MU266" i="23"/>
  <c r="MS266" i="23"/>
  <c r="MQ266" i="23"/>
  <c r="MO266" i="23"/>
  <c r="MM266" i="23"/>
  <c r="MK266" i="23"/>
  <c r="MI266" i="23"/>
  <c r="MG266" i="23"/>
  <c r="ME266" i="23"/>
  <c r="MC266" i="23"/>
  <c r="MA266" i="23"/>
  <c r="LY266" i="23"/>
  <c r="LW266" i="23"/>
  <c r="LU266" i="23"/>
  <c r="LS266" i="23"/>
  <c r="LQ266" i="23"/>
  <c r="LO266" i="23"/>
  <c r="LM266" i="23"/>
  <c r="LK266" i="23"/>
  <c r="LI266" i="23"/>
  <c r="LG266" i="23"/>
  <c r="LE266" i="23"/>
  <c r="LC266" i="23"/>
  <c r="LA266" i="23"/>
  <c r="KY266" i="23"/>
  <c r="KW266" i="23"/>
  <c r="KU266" i="23"/>
  <c r="KS266" i="23"/>
  <c r="KQ266" i="23"/>
  <c r="KO266" i="23"/>
  <c r="KM266" i="23"/>
  <c r="KK266" i="23"/>
  <c r="KI266" i="23"/>
  <c r="KG266" i="23"/>
  <c r="KE266" i="23"/>
  <c r="KC266" i="23"/>
  <c r="KA266" i="23"/>
  <c r="JY266" i="23"/>
  <c r="JW266" i="23"/>
  <c r="JU266" i="23"/>
  <c r="JS266" i="23"/>
  <c r="JQ266" i="23"/>
  <c r="JO266" i="23"/>
  <c r="JM266" i="23"/>
  <c r="JK266" i="23"/>
  <c r="JI266" i="23"/>
  <c r="JG266" i="23"/>
  <c r="JE266" i="23"/>
  <c r="JC266" i="23"/>
  <c r="JA266" i="23"/>
  <c r="IY266" i="23"/>
  <c r="IW266" i="23"/>
  <c r="IU266" i="23"/>
  <c r="IS266" i="23"/>
  <c r="IQ266" i="23"/>
  <c r="IO266" i="23"/>
  <c r="IM266" i="23"/>
  <c r="IK266" i="23"/>
  <c r="II266" i="23"/>
  <c r="IG266" i="23"/>
  <c r="IE266" i="23"/>
  <c r="IC266" i="23"/>
  <c r="IA266" i="23"/>
  <c r="HY266" i="23"/>
  <c r="HW266" i="23"/>
  <c r="HU266" i="23"/>
  <c r="HS266" i="23"/>
  <c r="HQ266" i="23"/>
  <c r="HO266" i="23"/>
  <c r="HM266" i="23"/>
  <c r="HK266" i="23"/>
  <c r="HI266" i="23"/>
  <c r="HG266" i="23"/>
  <c r="HE266" i="23"/>
  <c r="HC266" i="23"/>
  <c r="HA266" i="23"/>
  <c r="GY266" i="23"/>
  <c r="GW266" i="23"/>
  <c r="GU266" i="23"/>
  <c r="GS266" i="23"/>
  <c r="GQ266" i="23"/>
  <c r="GO266" i="23"/>
  <c r="GM266" i="23"/>
  <c r="GK266" i="23"/>
  <c r="GI266" i="23"/>
  <c r="GG266" i="23"/>
  <c r="GE266" i="23"/>
  <c r="GC266" i="23"/>
  <c r="GA266" i="23"/>
  <c r="FY266" i="23"/>
  <c r="FW266" i="23"/>
  <c r="FU266" i="23"/>
  <c r="FS266" i="23"/>
  <c r="FQ266" i="23"/>
  <c r="FO266" i="23"/>
  <c r="FM266" i="23"/>
  <c r="FK266" i="23"/>
  <c r="FI266" i="23"/>
  <c r="FG266" i="23"/>
  <c r="FE266" i="23"/>
  <c r="FC266" i="23"/>
  <c r="FA266" i="23"/>
  <c r="EY266" i="23"/>
  <c r="EW266" i="23"/>
  <c r="EU266" i="23"/>
  <c r="ES266" i="23"/>
  <c r="EQ266" i="23"/>
  <c r="EO266" i="23"/>
  <c r="EM266" i="23"/>
  <c r="EK266" i="23"/>
  <c r="EI266" i="23"/>
  <c r="EG266" i="23"/>
  <c r="EE266" i="23"/>
  <c r="EC266" i="23"/>
  <c r="EA266" i="23"/>
  <c r="DY266" i="23"/>
  <c r="DW266" i="23"/>
  <c r="DU266" i="23"/>
  <c r="DS266" i="23"/>
  <c r="DQ266" i="23"/>
  <c r="DO266" i="23"/>
  <c r="DM266" i="23"/>
  <c r="DK266" i="23"/>
  <c r="DI266" i="23"/>
  <c r="DG266" i="23"/>
  <c r="DE266" i="23"/>
  <c r="DC266" i="23"/>
  <c r="DA266" i="23"/>
  <c r="CY266" i="23"/>
  <c r="CW266" i="23"/>
  <c r="CU266" i="23"/>
  <c r="CS266" i="23"/>
  <c r="CQ266" i="23"/>
  <c r="CO266" i="23"/>
  <c r="CM266" i="23"/>
  <c r="CK266" i="23"/>
  <c r="CI266" i="23"/>
  <c r="CG266" i="23"/>
  <c r="CE266" i="23"/>
  <c r="CC266" i="23"/>
  <c r="CA266" i="23"/>
  <c r="BY266" i="23"/>
  <c r="BW266" i="23"/>
  <c r="BU266" i="23"/>
  <c r="BS266" i="23"/>
  <c r="BQ266" i="23"/>
  <c r="BO266" i="23"/>
  <c r="BM266" i="23"/>
  <c r="BK266" i="23"/>
  <c r="BI266" i="23"/>
  <c r="BG266" i="23"/>
  <c r="BE266" i="23"/>
  <c r="BC266" i="23"/>
  <c r="BA266" i="23"/>
  <c r="AY266" i="23"/>
  <c r="AW266" i="23"/>
  <c r="AU266" i="23"/>
  <c r="AS266" i="23"/>
  <c r="AQ266" i="23"/>
  <c r="AO266" i="23"/>
  <c r="AM266" i="23"/>
  <c r="AK266" i="23"/>
  <c r="AI266" i="23"/>
  <c r="AG266" i="23"/>
  <c r="AE266" i="23"/>
  <c r="AC266" i="23"/>
  <c r="AA266" i="23"/>
  <c r="Y266" i="23"/>
  <c r="W266" i="23"/>
  <c r="U266" i="23"/>
  <c r="S266" i="23"/>
  <c r="Q266" i="23"/>
  <c r="O266" i="23"/>
  <c r="M266" i="23"/>
  <c r="K266" i="23"/>
  <c r="I266" i="23"/>
  <c r="G266" i="23"/>
  <c r="E266" i="23"/>
  <c r="MY265" i="23"/>
  <c r="MW265" i="23"/>
  <c r="MU265" i="23"/>
  <c r="MS265" i="23"/>
  <c r="MQ265" i="23"/>
  <c r="MO265" i="23"/>
  <c r="MM265" i="23"/>
  <c r="MK265" i="23"/>
  <c r="MI265" i="23"/>
  <c r="MG265" i="23"/>
  <c r="ME265" i="23"/>
  <c r="MC265" i="23"/>
  <c r="MA265" i="23"/>
  <c r="LY265" i="23"/>
  <c r="LW265" i="23"/>
  <c r="LU265" i="23"/>
  <c r="LS265" i="23"/>
  <c r="LQ265" i="23"/>
  <c r="LO265" i="23"/>
  <c r="LM265" i="23"/>
  <c r="LK265" i="23"/>
  <c r="LI265" i="23"/>
  <c r="LG265" i="23"/>
  <c r="LE265" i="23"/>
  <c r="LC265" i="23"/>
  <c r="LA265" i="23"/>
  <c r="KY265" i="23"/>
  <c r="KW265" i="23"/>
  <c r="KU265" i="23"/>
  <c r="KS265" i="23"/>
  <c r="KQ265" i="23"/>
  <c r="KO265" i="23"/>
  <c r="KM265" i="23"/>
  <c r="KK265" i="23"/>
  <c r="KI265" i="23"/>
  <c r="KG265" i="23"/>
  <c r="KE265" i="23"/>
  <c r="KC265" i="23"/>
  <c r="KA265" i="23"/>
  <c r="JY265" i="23"/>
  <c r="JW265" i="23"/>
  <c r="JU265" i="23"/>
  <c r="JS265" i="23"/>
  <c r="JQ265" i="23"/>
  <c r="JO265" i="23"/>
  <c r="JM265" i="23"/>
  <c r="JK265" i="23"/>
  <c r="JI265" i="23"/>
  <c r="JG265" i="23"/>
  <c r="JE265" i="23"/>
  <c r="JC265" i="23"/>
  <c r="JA265" i="23"/>
  <c r="IY265" i="23"/>
  <c r="IW265" i="23"/>
  <c r="IU265" i="23"/>
  <c r="IS265" i="23"/>
  <c r="IQ265" i="23"/>
  <c r="IO265" i="23"/>
  <c r="IM265" i="23"/>
  <c r="IK265" i="23"/>
  <c r="II265" i="23"/>
  <c r="IG265" i="23"/>
  <c r="IE265" i="23"/>
  <c r="IC265" i="23"/>
  <c r="IA265" i="23"/>
  <c r="HY265" i="23"/>
  <c r="HW265" i="23"/>
  <c r="HU265" i="23"/>
  <c r="HS265" i="23"/>
  <c r="HQ265" i="23"/>
  <c r="HO265" i="23"/>
  <c r="HM265" i="23"/>
  <c r="HK265" i="23"/>
  <c r="HI265" i="23"/>
  <c r="HG265" i="23"/>
  <c r="HE265" i="23"/>
  <c r="HC265" i="23"/>
  <c r="HA265" i="23"/>
  <c r="GY265" i="23"/>
  <c r="GW265" i="23"/>
  <c r="GU265" i="23"/>
  <c r="GS265" i="23"/>
  <c r="GQ265" i="23"/>
  <c r="GO265" i="23"/>
  <c r="GM265" i="23"/>
  <c r="GK265" i="23"/>
  <c r="GI265" i="23"/>
  <c r="GG265" i="23"/>
  <c r="GE265" i="23"/>
  <c r="GC265" i="23"/>
  <c r="GA265" i="23"/>
  <c r="FY265" i="23"/>
  <c r="FW265" i="23"/>
  <c r="FU265" i="23"/>
  <c r="FS265" i="23"/>
  <c r="FQ265" i="23"/>
  <c r="FO265" i="23"/>
  <c r="FM265" i="23"/>
  <c r="FK265" i="23"/>
  <c r="FI265" i="23"/>
  <c r="FG265" i="23"/>
  <c r="FE265" i="23"/>
  <c r="FC265" i="23"/>
  <c r="FA265" i="23"/>
  <c r="EY265" i="23"/>
  <c r="EW265" i="23"/>
  <c r="EU265" i="23"/>
  <c r="ES265" i="23"/>
  <c r="EQ265" i="23"/>
  <c r="EO265" i="23"/>
  <c r="EM265" i="23"/>
  <c r="EK265" i="23"/>
  <c r="EI265" i="23"/>
  <c r="EG265" i="23"/>
  <c r="EE265" i="23"/>
  <c r="EC265" i="23"/>
  <c r="EA265" i="23"/>
  <c r="DY265" i="23"/>
  <c r="DW265" i="23"/>
  <c r="DU265" i="23"/>
  <c r="DS265" i="23"/>
  <c r="DQ265" i="23"/>
  <c r="DO265" i="23"/>
  <c r="DM265" i="23"/>
  <c r="DK265" i="23"/>
  <c r="DI265" i="23"/>
  <c r="DG265" i="23"/>
  <c r="DE265" i="23"/>
  <c r="DC265" i="23"/>
  <c r="DA265" i="23"/>
  <c r="CY265" i="23"/>
  <c r="CW265" i="23"/>
  <c r="CU265" i="23"/>
  <c r="CS265" i="23"/>
  <c r="CQ265" i="23"/>
  <c r="CO265" i="23"/>
  <c r="CM265" i="23"/>
  <c r="CK265" i="23"/>
  <c r="CI265" i="23"/>
  <c r="CG265" i="23"/>
  <c r="CE265" i="23"/>
  <c r="CC265" i="23"/>
  <c r="CA265" i="23"/>
  <c r="BY265" i="23"/>
  <c r="BW265" i="23"/>
  <c r="BU265" i="23"/>
  <c r="BS265" i="23"/>
  <c r="BQ265" i="23"/>
  <c r="BO265" i="23"/>
  <c r="BM265" i="23"/>
  <c r="BK265" i="23"/>
  <c r="BI265" i="23"/>
  <c r="BG265" i="23"/>
  <c r="BE265" i="23"/>
  <c r="BC265" i="23"/>
  <c r="BA265" i="23"/>
  <c r="AY265" i="23"/>
  <c r="AW265" i="23"/>
  <c r="AU265" i="23"/>
  <c r="AS265" i="23"/>
  <c r="AQ265" i="23"/>
  <c r="AO265" i="23"/>
  <c r="AM265" i="23"/>
  <c r="AK265" i="23"/>
  <c r="AI265" i="23"/>
  <c r="AG265" i="23"/>
  <c r="AE265" i="23"/>
  <c r="AC265" i="23"/>
  <c r="AA265" i="23"/>
  <c r="Y265" i="23"/>
  <c r="W265" i="23"/>
  <c r="U265" i="23"/>
  <c r="S265" i="23"/>
  <c r="Q265" i="23"/>
  <c r="O265" i="23"/>
  <c r="M265" i="23"/>
  <c r="K265" i="23"/>
  <c r="I265" i="23"/>
  <c r="G265" i="23"/>
  <c r="E265" i="23"/>
  <c r="MY264" i="23"/>
  <c r="MW264" i="23"/>
  <c r="MU264" i="23"/>
  <c r="MS264" i="23"/>
  <c r="MQ264" i="23"/>
  <c r="MO264" i="23"/>
  <c r="MM264" i="23"/>
  <c r="MK264" i="23"/>
  <c r="MI264" i="23"/>
  <c r="MG264" i="23"/>
  <c r="ME264" i="23"/>
  <c r="MC264" i="23"/>
  <c r="MA264" i="23"/>
  <c r="LY264" i="23"/>
  <c r="LW264" i="23"/>
  <c r="LU264" i="23"/>
  <c r="LS264" i="23"/>
  <c r="LQ264" i="23"/>
  <c r="LO264" i="23"/>
  <c r="LM264" i="23"/>
  <c r="LK264" i="23"/>
  <c r="LI264" i="23"/>
  <c r="LG264" i="23"/>
  <c r="LE264" i="23"/>
  <c r="LC264" i="23"/>
  <c r="LA264" i="23"/>
  <c r="KY264" i="23"/>
  <c r="KW264" i="23"/>
  <c r="KU264" i="23"/>
  <c r="KS264" i="23"/>
  <c r="KQ264" i="23"/>
  <c r="KO264" i="23"/>
  <c r="KM264" i="23"/>
  <c r="KK264" i="23"/>
  <c r="KI264" i="23"/>
  <c r="KG264" i="23"/>
  <c r="KE264" i="23"/>
  <c r="KC264" i="23"/>
  <c r="KA264" i="23"/>
  <c r="JY264" i="23"/>
  <c r="JW264" i="23"/>
  <c r="JU264" i="23"/>
  <c r="JS264" i="23"/>
  <c r="JQ264" i="23"/>
  <c r="JO264" i="23"/>
  <c r="JM264" i="23"/>
  <c r="JK264" i="23"/>
  <c r="JI264" i="23"/>
  <c r="JG264" i="23"/>
  <c r="JE264" i="23"/>
  <c r="JC264" i="23"/>
  <c r="JA264" i="23"/>
  <c r="IY264" i="23"/>
  <c r="IW264" i="23"/>
  <c r="IU264" i="23"/>
  <c r="IS264" i="23"/>
  <c r="IQ264" i="23"/>
  <c r="IO264" i="23"/>
  <c r="IM264" i="23"/>
  <c r="IK264" i="23"/>
  <c r="II264" i="23"/>
  <c r="IG264" i="23"/>
  <c r="IE264" i="23"/>
  <c r="IC264" i="23"/>
  <c r="IA264" i="23"/>
  <c r="HY264" i="23"/>
  <c r="HW264" i="23"/>
  <c r="HU264" i="23"/>
  <c r="HS264" i="23"/>
  <c r="HQ264" i="23"/>
  <c r="HO264" i="23"/>
  <c r="HM264" i="23"/>
  <c r="HK264" i="23"/>
  <c r="HI264" i="23"/>
  <c r="HG264" i="23"/>
  <c r="HE264" i="23"/>
  <c r="HC264" i="23"/>
  <c r="HA264" i="23"/>
  <c r="GY264" i="23"/>
  <c r="GW264" i="23"/>
  <c r="GU264" i="23"/>
  <c r="GS264" i="23"/>
  <c r="GQ264" i="23"/>
  <c r="GO264" i="23"/>
  <c r="GM264" i="23"/>
  <c r="GK264" i="23"/>
  <c r="GI264" i="23"/>
  <c r="GG264" i="23"/>
  <c r="GE264" i="23"/>
  <c r="GC264" i="23"/>
  <c r="GA264" i="23"/>
  <c r="FY264" i="23"/>
  <c r="FW264" i="23"/>
  <c r="FU264" i="23"/>
  <c r="FS264" i="23"/>
  <c r="FQ264" i="23"/>
  <c r="FO264" i="23"/>
  <c r="FM264" i="23"/>
  <c r="FK264" i="23"/>
  <c r="FI264" i="23"/>
  <c r="FG264" i="23"/>
  <c r="FE264" i="23"/>
  <c r="FC264" i="23"/>
  <c r="FA264" i="23"/>
  <c r="EY264" i="23"/>
  <c r="EW264" i="23"/>
  <c r="EU264" i="23"/>
  <c r="ES264" i="23"/>
  <c r="EQ264" i="23"/>
  <c r="EO264" i="23"/>
  <c r="EM264" i="23"/>
  <c r="EK264" i="23"/>
  <c r="EI264" i="23"/>
  <c r="EG264" i="23"/>
  <c r="EE264" i="23"/>
  <c r="EC264" i="23"/>
  <c r="EA264" i="23"/>
  <c r="DY264" i="23"/>
  <c r="DW264" i="23"/>
  <c r="DU264" i="23"/>
  <c r="DS264" i="23"/>
  <c r="DQ264" i="23"/>
  <c r="DO264" i="23"/>
  <c r="DM264" i="23"/>
  <c r="DK264" i="23"/>
  <c r="DI264" i="23"/>
  <c r="DG264" i="23"/>
  <c r="DE264" i="23"/>
  <c r="DC264" i="23"/>
  <c r="DA264" i="23"/>
  <c r="CY264" i="23"/>
  <c r="CW264" i="23"/>
  <c r="CU264" i="23"/>
  <c r="CS264" i="23"/>
  <c r="CQ264" i="23"/>
  <c r="CO264" i="23"/>
  <c r="CM264" i="23"/>
  <c r="CK264" i="23"/>
  <c r="CI264" i="23"/>
  <c r="CG264" i="23"/>
  <c r="CE264" i="23"/>
  <c r="CC264" i="23"/>
  <c r="CA264" i="23"/>
  <c r="BY264" i="23"/>
  <c r="BW264" i="23"/>
  <c r="BU264" i="23"/>
  <c r="BS264" i="23"/>
  <c r="BQ264" i="23"/>
  <c r="BO264" i="23"/>
  <c r="BM264" i="23"/>
  <c r="BK264" i="23"/>
  <c r="BI264" i="23"/>
  <c r="BG264" i="23"/>
  <c r="BE264" i="23"/>
  <c r="BC264" i="23"/>
  <c r="BA264" i="23"/>
  <c r="AY264" i="23"/>
  <c r="AW264" i="23"/>
  <c r="AU264" i="23"/>
  <c r="AS264" i="23"/>
  <c r="AQ264" i="23"/>
  <c r="AO264" i="23"/>
  <c r="AM264" i="23"/>
  <c r="AK264" i="23"/>
  <c r="AI264" i="23"/>
  <c r="AG264" i="23"/>
  <c r="AE264" i="23"/>
  <c r="AC264" i="23"/>
  <c r="AA264" i="23"/>
  <c r="Y264" i="23"/>
  <c r="W264" i="23"/>
  <c r="U264" i="23"/>
  <c r="S264" i="23"/>
  <c r="Q264" i="23"/>
  <c r="O264" i="23"/>
  <c r="M264" i="23"/>
  <c r="K264" i="23"/>
  <c r="I264" i="23"/>
  <c r="G264" i="23"/>
  <c r="E264" i="23"/>
  <c r="MY263" i="23"/>
  <c r="MW263" i="23"/>
  <c r="MU263" i="23"/>
  <c r="MS263" i="23"/>
  <c r="MQ263" i="23"/>
  <c r="MO263" i="23"/>
  <c r="MM263" i="23"/>
  <c r="MK263" i="23"/>
  <c r="MI263" i="23"/>
  <c r="MG263" i="23"/>
  <c r="ME263" i="23"/>
  <c r="MC263" i="23"/>
  <c r="MA263" i="23"/>
  <c r="LY263" i="23"/>
  <c r="LW263" i="23"/>
  <c r="LU263" i="23"/>
  <c r="LS263" i="23"/>
  <c r="LQ263" i="23"/>
  <c r="LO263" i="23"/>
  <c r="LM263" i="23"/>
  <c r="LK263" i="23"/>
  <c r="LI263" i="23"/>
  <c r="LG263" i="23"/>
  <c r="LE263" i="23"/>
  <c r="LC263" i="23"/>
  <c r="LA263" i="23"/>
  <c r="KY263" i="23"/>
  <c r="KW263" i="23"/>
  <c r="KU263" i="23"/>
  <c r="KS263" i="23"/>
  <c r="KQ263" i="23"/>
  <c r="KO263" i="23"/>
  <c r="KM263" i="23"/>
  <c r="KK263" i="23"/>
  <c r="KI263" i="23"/>
  <c r="KG263" i="23"/>
  <c r="KE263" i="23"/>
  <c r="KC263" i="23"/>
  <c r="KA263" i="23"/>
  <c r="JY263" i="23"/>
  <c r="JW263" i="23"/>
  <c r="JU263" i="23"/>
  <c r="JS263" i="23"/>
  <c r="JQ263" i="23"/>
  <c r="JO263" i="23"/>
  <c r="JM263" i="23"/>
  <c r="JK263" i="23"/>
  <c r="JI263" i="23"/>
  <c r="JG263" i="23"/>
  <c r="JE263" i="23"/>
  <c r="JC263" i="23"/>
  <c r="JA263" i="23"/>
  <c r="IY263" i="23"/>
  <c r="IW263" i="23"/>
  <c r="IU263" i="23"/>
  <c r="IS263" i="23"/>
  <c r="IQ263" i="23"/>
  <c r="IO263" i="23"/>
  <c r="IM263" i="23"/>
  <c r="IK263" i="23"/>
  <c r="II263" i="23"/>
  <c r="IG263" i="23"/>
  <c r="IE263" i="23"/>
  <c r="IC263" i="23"/>
  <c r="IA263" i="23"/>
  <c r="HY263" i="23"/>
  <c r="HW263" i="23"/>
  <c r="HU263" i="23"/>
  <c r="HS263" i="23"/>
  <c r="HQ263" i="23"/>
  <c r="HO263" i="23"/>
  <c r="HM263" i="23"/>
  <c r="HK263" i="23"/>
  <c r="HI263" i="23"/>
  <c r="HG263" i="23"/>
  <c r="HE263" i="23"/>
  <c r="HC263" i="23"/>
  <c r="HA263" i="23"/>
  <c r="GY263" i="23"/>
  <c r="GW263" i="23"/>
  <c r="GU263" i="23"/>
  <c r="GS263" i="23"/>
  <c r="GQ263" i="23"/>
  <c r="GO263" i="23"/>
  <c r="GM263" i="23"/>
  <c r="GK263" i="23"/>
  <c r="GI263" i="23"/>
  <c r="GG263" i="23"/>
  <c r="GE263" i="23"/>
  <c r="GC263" i="23"/>
  <c r="GA263" i="23"/>
  <c r="FY263" i="23"/>
  <c r="FW263" i="23"/>
  <c r="FU263" i="23"/>
  <c r="FS263" i="23"/>
  <c r="FQ263" i="23"/>
  <c r="FO263" i="23"/>
  <c r="FM263" i="23"/>
  <c r="FK263" i="23"/>
  <c r="FI263" i="23"/>
  <c r="FG263" i="23"/>
  <c r="FE263" i="23"/>
  <c r="FC263" i="23"/>
  <c r="FA263" i="23"/>
  <c r="EY263" i="23"/>
  <c r="EW263" i="23"/>
  <c r="EU263" i="23"/>
  <c r="ES263" i="23"/>
  <c r="EQ263" i="23"/>
  <c r="EO263" i="23"/>
  <c r="EM263" i="23"/>
  <c r="EK263" i="23"/>
  <c r="EI263" i="23"/>
  <c r="EG263" i="23"/>
  <c r="EE263" i="23"/>
  <c r="EC263" i="23"/>
  <c r="EA263" i="23"/>
  <c r="DY263" i="23"/>
  <c r="DW263" i="23"/>
  <c r="DU263" i="23"/>
  <c r="DS263" i="23"/>
  <c r="DQ263" i="23"/>
  <c r="DO263" i="23"/>
  <c r="DM263" i="23"/>
  <c r="DK263" i="23"/>
  <c r="DI263" i="23"/>
  <c r="DG263" i="23"/>
  <c r="DE263" i="23"/>
  <c r="DC263" i="23"/>
  <c r="DA263" i="23"/>
  <c r="CY263" i="23"/>
  <c r="CW263" i="23"/>
  <c r="CU263" i="23"/>
  <c r="CS263" i="23"/>
  <c r="CQ263" i="23"/>
  <c r="CO263" i="23"/>
  <c r="CM263" i="23"/>
  <c r="CK263" i="23"/>
  <c r="CI263" i="23"/>
  <c r="CG263" i="23"/>
  <c r="CE263" i="23"/>
  <c r="CC263" i="23"/>
  <c r="CA263" i="23"/>
  <c r="BY263" i="23"/>
  <c r="BW263" i="23"/>
  <c r="BU263" i="23"/>
  <c r="BS263" i="23"/>
  <c r="BQ263" i="23"/>
  <c r="BO263" i="23"/>
  <c r="BM263" i="23"/>
  <c r="BK263" i="23"/>
  <c r="BI263" i="23"/>
  <c r="BG263" i="23"/>
  <c r="BE263" i="23"/>
  <c r="BC263" i="23"/>
  <c r="BA263" i="23"/>
  <c r="AY263" i="23"/>
  <c r="AW263" i="23"/>
  <c r="AU263" i="23"/>
  <c r="AS263" i="23"/>
  <c r="AQ263" i="23"/>
  <c r="AO263" i="23"/>
  <c r="AM263" i="23"/>
  <c r="AK263" i="23"/>
  <c r="AI263" i="23"/>
  <c r="AG263" i="23"/>
  <c r="AE263" i="23"/>
  <c r="AC263" i="23"/>
  <c r="AA263" i="23"/>
  <c r="Y263" i="23"/>
  <c r="W263" i="23"/>
  <c r="U263" i="23"/>
  <c r="S263" i="23"/>
  <c r="Q263" i="23"/>
  <c r="O263" i="23"/>
  <c r="M263" i="23"/>
  <c r="K263" i="23"/>
  <c r="I263" i="23"/>
  <c r="G263" i="23"/>
  <c r="E263" i="23"/>
  <c r="MY262" i="23"/>
  <c r="MW262" i="23"/>
  <c r="MU262" i="23"/>
  <c r="MS262" i="23"/>
  <c r="MQ262" i="23"/>
  <c r="MO262" i="23"/>
  <c r="MM262" i="23"/>
  <c r="MK262" i="23"/>
  <c r="MI262" i="23"/>
  <c r="MG262" i="23"/>
  <c r="ME262" i="23"/>
  <c r="MC262" i="23"/>
  <c r="MA262" i="23"/>
  <c r="LY262" i="23"/>
  <c r="LW262" i="23"/>
  <c r="LU262" i="23"/>
  <c r="LS262" i="23"/>
  <c r="LQ262" i="23"/>
  <c r="LO262" i="23"/>
  <c r="LM262" i="23"/>
  <c r="LK262" i="23"/>
  <c r="LI262" i="23"/>
  <c r="LG262" i="23"/>
  <c r="LE262" i="23"/>
  <c r="LC262" i="23"/>
  <c r="LA262" i="23"/>
  <c r="KY262" i="23"/>
  <c r="KW262" i="23"/>
  <c r="KU262" i="23"/>
  <c r="KS262" i="23"/>
  <c r="KQ262" i="23"/>
  <c r="KO262" i="23"/>
  <c r="KM262" i="23"/>
  <c r="KK262" i="23"/>
  <c r="KI262" i="23"/>
  <c r="KG262" i="23"/>
  <c r="KE262" i="23"/>
  <c r="KC262" i="23"/>
  <c r="KA262" i="23"/>
  <c r="JY262" i="23"/>
  <c r="JW262" i="23"/>
  <c r="JU262" i="23"/>
  <c r="JS262" i="23"/>
  <c r="JQ262" i="23"/>
  <c r="JO262" i="23"/>
  <c r="JM262" i="23"/>
  <c r="JK262" i="23"/>
  <c r="JI262" i="23"/>
  <c r="JG262" i="23"/>
  <c r="JE262" i="23"/>
  <c r="JC262" i="23"/>
  <c r="JA262" i="23"/>
  <c r="IY262" i="23"/>
  <c r="IW262" i="23"/>
  <c r="IU262" i="23"/>
  <c r="IS262" i="23"/>
  <c r="IQ262" i="23"/>
  <c r="IO262" i="23"/>
  <c r="IM262" i="23"/>
  <c r="IK262" i="23"/>
  <c r="II262" i="23"/>
  <c r="IG262" i="23"/>
  <c r="IE262" i="23"/>
  <c r="IC262" i="23"/>
  <c r="IA262" i="23"/>
  <c r="HY262" i="23"/>
  <c r="HW262" i="23"/>
  <c r="HU262" i="23"/>
  <c r="HS262" i="23"/>
  <c r="HQ262" i="23"/>
  <c r="HO262" i="23"/>
  <c r="HM262" i="23"/>
  <c r="HK262" i="23"/>
  <c r="HI262" i="23"/>
  <c r="HG262" i="23"/>
  <c r="HE262" i="23"/>
  <c r="HC262" i="23"/>
  <c r="HA262" i="23"/>
  <c r="GY262" i="23"/>
  <c r="GW262" i="23"/>
  <c r="GU262" i="23"/>
  <c r="GS262" i="23"/>
  <c r="GQ262" i="23"/>
  <c r="GO262" i="23"/>
  <c r="GM262" i="23"/>
  <c r="GK262" i="23"/>
  <c r="GI262" i="23"/>
  <c r="GG262" i="23"/>
  <c r="GE262" i="23"/>
  <c r="GC262" i="23"/>
  <c r="GA262" i="23"/>
  <c r="FY262" i="23"/>
  <c r="FW262" i="23"/>
  <c r="FU262" i="23"/>
  <c r="FS262" i="23"/>
  <c r="FQ262" i="23"/>
  <c r="FO262" i="23"/>
  <c r="FM262" i="23"/>
  <c r="FK262" i="23"/>
  <c r="FI262" i="23"/>
  <c r="FG262" i="23"/>
  <c r="FE262" i="23"/>
  <c r="FC262" i="23"/>
  <c r="FA262" i="23"/>
  <c r="EY262" i="23"/>
  <c r="EW262" i="23"/>
  <c r="EU262" i="23"/>
  <c r="ES262" i="23"/>
  <c r="EQ262" i="23"/>
  <c r="EO262" i="23"/>
  <c r="EM262" i="23"/>
  <c r="EK262" i="23"/>
  <c r="EI262" i="23"/>
  <c r="EG262" i="23"/>
  <c r="EE262" i="23"/>
  <c r="EC262" i="23"/>
  <c r="EA262" i="23"/>
  <c r="DY262" i="23"/>
  <c r="DW262" i="23"/>
  <c r="DU262" i="23"/>
  <c r="DS262" i="23"/>
  <c r="DQ262" i="23"/>
  <c r="DO262" i="23"/>
  <c r="DM262" i="23"/>
  <c r="DK262" i="23"/>
  <c r="DI262" i="23"/>
  <c r="DG262" i="23"/>
  <c r="DE262" i="23"/>
  <c r="DC262" i="23"/>
  <c r="DA262" i="23"/>
  <c r="CY262" i="23"/>
  <c r="CW262" i="23"/>
  <c r="CU262" i="23"/>
  <c r="CS262" i="23"/>
  <c r="CQ262" i="23"/>
  <c r="CO262" i="23"/>
  <c r="CM262" i="23"/>
  <c r="CK262" i="23"/>
  <c r="CI262" i="23"/>
  <c r="CG262" i="23"/>
  <c r="CE262" i="23"/>
  <c r="CC262" i="23"/>
  <c r="CA262" i="23"/>
  <c r="BY262" i="23"/>
  <c r="BW262" i="23"/>
  <c r="BU262" i="23"/>
  <c r="BS262" i="23"/>
  <c r="BQ262" i="23"/>
  <c r="BO262" i="23"/>
  <c r="BM262" i="23"/>
  <c r="BK262" i="23"/>
  <c r="BI262" i="23"/>
  <c r="BG262" i="23"/>
  <c r="BE262" i="23"/>
  <c r="BC262" i="23"/>
  <c r="BA262" i="23"/>
  <c r="AY262" i="23"/>
  <c r="AW262" i="23"/>
  <c r="AU262" i="23"/>
  <c r="AS262" i="23"/>
  <c r="AQ262" i="23"/>
  <c r="AO262" i="23"/>
  <c r="AM262" i="23"/>
  <c r="AK262" i="23"/>
  <c r="AI262" i="23"/>
  <c r="AG262" i="23"/>
  <c r="AE262" i="23"/>
  <c r="AC262" i="23"/>
  <c r="AA262" i="23"/>
  <c r="Y262" i="23"/>
  <c r="W262" i="23"/>
  <c r="U262" i="23"/>
  <c r="S262" i="23"/>
  <c r="Q262" i="23"/>
  <c r="O262" i="23"/>
  <c r="M262" i="23"/>
  <c r="K262" i="23"/>
  <c r="I262" i="23"/>
  <c r="G262" i="23"/>
  <c r="E262" i="23"/>
  <c r="MY261" i="23"/>
  <c r="MW261" i="23"/>
  <c r="MU261" i="23"/>
  <c r="MS261" i="23"/>
  <c r="MQ261" i="23"/>
  <c r="MO261" i="23"/>
  <c r="MM261" i="23"/>
  <c r="MK261" i="23"/>
  <c r="MI261" i="23"/>
  <c r="MG261" i="23"/>
  <c r="ME261" i="23"/>
  <c r="MC261" i="23"/>
  <c r="MA261" i="23"/>
  <c r="LY261" i="23"/>
  <c r="LW261" i="23"/>
  <c r="LU261" i="23"/>
  <c r="LS261" i="23"/>
  <c r="LQ261" i="23"/>
  <c r="LO261" i="23"/>
  <c r="LM261" i="23"/>
  <c r="LK261" i="23"/>
  <c r="LI261" i="23"/>
  <c r="LG261" i="23"/>
  <c r="LE261" i="23"/>
  <c r="LC261" i="23"/>
  <c r="LA261" i="23"/>
  <c r="KY261" i="23"/>
  <c r="KW261" i="23"/>
  <c r="KU261" i="23"/>
  <c r="KS261" i="23"/>
  <c r="KQ261" i="23"/>
  <c r="KO261" i="23"/>
  <c r="KM261" i="23"/>
  <c r="KK261" i="23"/>
  <c r="KI261" i="23"/>
  <c r="KG261" i="23"/>
  <c r="KE261" i="23"/>
  <c r="KC261" i="23"/>
  <c r="KA261" i="23"/>
  <c r="JY261" i="23"/>
  <c r="JW261" i="23"/>
  <c r="JU261" i="23"/>
  <c r="JS261" i="23"/>
  <c r="JQ261" i="23"/>
  <c r="JO261" i="23"/>
  <c r="JM261" i="23"/>
  <c r="JK261" i="23"/>
  <c r="JI261" i="23"/>
  <c r="JG261" i="23"/>
  <c r="JE261" i="23"/>
  <c r="JC261" i="23"/>
  <c r="JA261" i="23"/>
  <c r="IY261" i="23"/>
  <c r="IW261" i="23"/>
  <c r="IU261" i="23"/>
  <c r="IS261" i="23"/>
  <c r="IQ261" i="23"/>
  <c r="IO261" i="23"/>
  <c r="IM261" i="23"/>
  <c r="IK261" i="23"/>
  <c r="II261" i="23"/>
  <c r="IG261" i="23"/>
  <c r="IE261" i="23"/>
  <c r="IC261" i="23"/>
  <c r="IA261" i="23"/>
  <c r="HY261" i="23"/>
  <c r="HW261" i="23"/>
  <c r="HU261" i="23"/>
  <c r="HS261" i="23"/>
  <c r="HQ261" i="23"/>
  <c r="HO261" i="23"/>
  <c r="HM261" i="23"/>
  <c r="HK261" i="23"/>
  <c r="HI261" i="23"/>
  <c r="HG261" i="23"/>
  <c r="HE261" i="23"/>
  <c r="HC261" i="23"/>
  <c r="HA261" i="23"/>
  <c r="GY261" i="23"/>
  <c r="GW261" i="23"/>
  <c r="GU261" i="23"/>
  <c r="GS261" i="23"/>
  <c r="GQ261" i="23"/>
  <c r="GO261" i="23"/>
  <c r="GM261" i="23"/>
  <c r="GK261" i="23"/>
  <c r="GI261" i="23"/>
  <c r="GG261" i="23"/>
  <c r="GE261" i="23"/>
  <c r="GC261" i="23"/>
  <c r="GA261" i="23"/>
  <c r="FY261" i="23"/>
  <c r="FW261" i="23"/>
  <c r="FU261" i="23"/>
  <c r="FS261" i="23"/>
  <c r="FQ261" i="23"/>
  <c r="FO261" i="23"/>
  <c r="FM261" i="23"/>
  <c r="FK261" i="23"/>
  <c r="FI261" i="23"/>
  <c r="FG261" i="23"/>
  <c r="FE261" i="23"/>
  <c r="FC261" i="23"/>
  <c r="FA261" i="23"/>
  <c r="EY261" i="23"/>
  <c r="EW261" i="23"/>
  <c r="EU261" i="23"/>
  <c r="ES261" i="23"/>
  <c r="EQ261" i="23"/>
  <c r="EO261" i="23"/>
  <c r="EM261" i="23"/>
  <c r="EK261" i="23"/>
  <c r="EI261" i="23"/>
  <c r="EG261" i="23"/>
  <c r="EE261" i="23"/>
  <c r="EC261" i="23"/>
  <c r="EA261" i="23"/>
  <c r="DY261" i="23"/>
  <c r="DW261" i="23"/>
  <c r="DU261" i="23"/>
  <c r="DS261" i="23"/>
  <c r="DQ261" i="23"/>
  <c r="DO261" i="23"/>
  <c r="DM261" i="23"/>
  <c r="DK261" i="23"/>
  <c r="DI261" i="23"/>
  <c r="DG261" i="23"/>
  <c r="DE261" i="23"/>
  <c r="DC261" i="23"/>
  <c r="DA261" i="23"/>
  <c r="CY261" i="23"/>
  <c r="CW261" i="23"/>
  <c r="CU261" i="23"/>
  <c r="CS261" i="23"/>
  <c r="CQ261" i="23"/>
  <c r="CO261" i="23"/>
  <c r="CM261" i="23"/>
  <c r="CK261" i="23"/>
  <c r="CI261" i="23"/>
  <c r="CG261" i="23"/>
  <c r="CE261" i="23"/>
  <c r="CC261" i="23"/>
  <c r="CA261" i="23"/>
  <c r="BY261" i="23"/>
  <c r="BW261" i="23"/>
  <c r="BU261" i="23"/>
  <c r="BS261" i="23"/>
  <c r="BQ261" i="23"/>
  <c r="BO261" i="23"/>
  <c r="BM261" i="23"/>
  <c r="BK261" i="23"/>
  <c r="BI261" i="23"/>
  <c r="BG261" i="23"/>
  <c r="BE261" i="23"/>
  <c r="BC261" i="23"/>
  <c r="BA261" i="23"/>
  <c r="AY261" i="23"/>
  <c r="AW261" i="23"/>
  <c r="AU261" i="23"/>
  <c r="AS261" i="23"/>
  <c r="AQ261" i="23"/>
  <c r="AO261" i="23"/>
  <c r="AM261" i="23"/>
  <c r="AK261" i="23"/>
  <c r="AI261" i="23"/>
  <c r="AG261" i="23"/>
  <c r="AE261" i="23"/>
  <c r="AC261" i="23"/>
  <c r="AA261" i="23"/>
  <c r="Y261" i="23"/>
  <c r="W261" i="23"/>
  <c r="U261" i="23"/>
  <c r="S261" i="23"/>
  <c r="Q261" i="23"/>
  <c r="O261" i="23"/>
  <c r="M261" i="23"/>
  <c r="K261" i="23"/>
  <c r="I261" i="23"/>
  <c r="G261" i="23"/>
  <c r="E261" i="23"/>
  <c r="MY260" i="23"/>
  <c r="MW260" i="23"/>
  <c r="MU260" i="23"/>
  <c r="MS260" i="23"/>
  <c r="MQ260" i="23"/>
  <c r="MO260" i="23"/>
  <c r="MM260" i="23"/>
  <c r="MK260" i="23"/>
  <c r="MI260" i="23"/>
  <c r="MG260" i="23"/>
  <c r="ME260" i="23"/>
  <c r="MC260" i="23"/>
  <c r="MA260" i="23"/>
  <c r="LY260" i="23"/>
  <c r="LW260" i="23"/>
  <c r="LU260" i="23"/>
  <c r="LS260" i="23"/>
  <c r="LQ260" i="23"/>
  <c r="LO260" i="23"/>
  <c r="LM260" i="23"/>
  <c r="LK260" i="23"/>
  <c r="LI260" i="23"/>
  <c r="LG260" i="23"/>
  <c r="LE260" i="23"/>
  <c r="LC260" i="23"/>
  <c r="LA260" i="23"/>
  <c r="KY260" i="23"/>
  <c r="KW260" i="23"/>
  <c r="KU260" i="23"/>
  <c r="KS260" i="23"/>
  <c r="KQ260" i="23"/>
  <c r="KO260" i="23"/>
  <c r="KM260" i="23"/>
  <c r="KK260" i="23"/>
  <c r="KI260" i="23"/>
  <c r="KG260" i="23"/>
  <c r="KE260" i="23"/>
  <c r="KC260" i="23"/>
  <c r="KA260" i="23"/>
  <c r="JY260" i="23"/>
  <c r="JW260" i="23"/>
  <c r="JU260" i="23"/>
  <c r="JS260" i="23"/>
  <c r="JQ260" i="23"/>
  <c r="JO260" i="23"/>
  <c r="JM260" i="23"/>
  <c r="JK260" i="23"/>
  <c r="JI260" i="23"/>
  <c r="JG260" i="23"/>
  <c r="JE260" i="23"/>
  <c r="JC260" i="23"/>
  <c r="JA260" i="23"/>
  <c r="IY260" i="23"/>
  <c r="IW260" i="23"/>
  <c r="IU260" i="23"/>
  <c r="IS260" i="23"/>
  <c r="IQ260" i="23"/>
  <c r="IO260" i="23"/>
  <c r="IM260" i="23"/>
  <c r="IK260" i="23"/>
  <c r="II260" i="23"/>
  <c r="IG260" i="23"/>
  <c r="IE260" i="23"/>
  <c r="IC260" i="23"/>
  <c r="IA260" i="23"/>
  <c r="HY260" i="23"/>
  <c r="HW260" i="23"/>
  <c r="HU260" i="23"/>
  <c r="HS260" i="23"/>
  <c r="HQ260" i="23"/>
  <c r="HO260" i="23"/>
  <c r="HM260" i="23"/>
  <c r="HK260" i="23"/>
  <c r="HI260" i="23"/>
  <c r="HG260" i="23"/>
  <c r="HE260" i="23"/>
  <c r="HC260" i="23"/>
  <c r="HA260" i="23"/>
  <c r="GY260" i="23"/>
  <c r="GW260" i="23"/>
  <c r="GU260" i="23"/>
  <c r="GS260" i="23"/>
  <c r="GQ260" i="23"/>
  <c r="GO260" i="23"/>
  <c r="GM260" i="23"/>
  <c r="GK260" i="23"/>
  <c r="GI260" i="23"/>
  <c r="GG260" i="23"/>
  <c r="GE260" i="23"/>
  <c r="GC260" i="23"/>
  <c r="GA260" i="23"/>
  <c r="FY260" i="23"/>
  <c r="FW260" i="23"/>
  <c r="FU260" i="23"/>
  <c r="FS260" i="23"/>
  <c r="FQ260" i="23"/>
  <c r="FO260" i="23"/>
  <c r="FM260" i="23"/>
  <c r="FK260" i="23"/>
  <c r="FI260" i="23"/>
  <c r="FG260" i="23"/>
  <c r="FE260" i="23"/>
  <c r="FC260" i="23"/>
  <c r="FA260" i="23"/>
  <c r="EY260" i="23"/>
  <c r="EW260" i="23"/>
  <c r="EU260" i="23"/>
  <c r="ES260" i="23"/>
  <c r="EQ260" i="23"/>
  <c r="EO260" i="23"/>
  <c r="EM260" i="23"/>
  <c r="EK260" i="23"/>
  <c r="EI260" i="23"/>
  <c r="EG260" i="23"/>
  <c r="EE260" i="23"/>
  <c r="EC260" i="23"/>
  <c r="EA260" i="23"/>
  <c r="DY260" i="23"/>
  <c r="DW260" i="23"/>
  <c r="DU260" i="23"/>
  <c r="DS260" i="23"/>
  <c r="DQ260" i="23"/>
  <c r="DO260" i="23"/>
  <c r="DM260" i="23"/>
  <c r="DK260" i="23"/>
  <c r="DI260" i="23"/>
  <c r="DG260" i="23"/>
  <c r="DE260" i="23"/>
  <c r="DC260" i="23"/>
  <c r="DA260" i="23"/>
  <c r="CY260" i="23"/>
  <c r="CW260" i="23"/>
  <c r="CU260" i="23"/>
  <c r="CS260" i="23"/>
  <c r="CQ260" i="23"/>
  <c r="CO260" i="23"/>
  <c r="CM260" i="23"/>
  <c r="CK260" i="23"/>
  <c r="CI260" i="23"/>
  <c r="CG260" i="23"/>
  <c r="CE260" i="23"/>
  <c r="CC260" i="23"/>
  <c r="CA260" i="23"/>
  <c r="BY260" i="23"/>
  <c r="BW260" i="23"/>
  <c r="BU260" i="23"/>
  <c r="BS260" i="23"/>
  <c r="BQ260" i="23"/>
  <c r="BO260" i="23"/>
  <c r="BM260" i="23"/>
  <c r="BK260" i="23"/>
  <c r="BI260" i="23"/>
  <c r="BG260" i="23"/>
  <c r="BE260" i="23"/>
  <c r="BC260" i="23"/>
  <c r="BA260" i="23"/>
  <c r="AY260" i="23"/>
  <c r="AW260" i="23"/>
  <c r="AU260" i="23"/>
  <c r="AS260" i="23"/>
  <c r="AQ260" i="23"/>
  <c r="AO260" i="23"/>
  <c r="AM260" i="23"/>
  <c r="AK260" i="23"/>
  <c r="AI260" i="23"/>
  <c r="AG260" i="23"/>
  <c r="AE260" i="23"/>
  <c r="AC260" i="23"/>
  <c r="AA260" i="23"/>
  <c r="Y260" i="23"/>
  <c r="W260" i="23"/>
  <c r="U260" i="23"/>
  <c r="S260" i="23"/>
  <c r="Q260" i="23"/>
  <c r="O260" i="23"/>
  <c r="M260" i="23"/>
  <c r="K260" i="23"/>
  <c r="I260" i="23"/>
  <c r="G260" i="23"/>
  <c r="E260" i="23"/>
  <c r="MY259" i="23"/>
  <c r="MW259" i="23"/>
  <c r="MU259" i="23"/>
  <c r="MS259" i="23"/>
  <c r="MQ259" i="23"/>
  <c r="MO259" i="23"/>
  <c r="MM259" i="23"/>
  <c r="MK259" i="23"/>
  <c r="MI259" i="23"/>
  <c r="MG259" i="23"/>
  <c r="ME259" i="23"/>
  <c r="MC259" i="23"/>
  <c r="MA259" i="23"/>
  <c r="LY259" i="23"/>
  <c r="LW259" i="23"/>
  <c r="LU259" i="23"/>
  <c r="LS259" i="23"/>
  <c r="LQ259" i="23"/>
  <c r="LO259" i="23"/>
  <c r="LM259" i="23"/>
  <c r="LK259" i="23"/>
  <c r="LI259" i="23"/>
  <c r="LG259" i="23"/>
  <c r="LE259" i="23"/>
  <c r="LC259" i="23"/>
  <c r="LA259" i="23"/>
  <c r="KY259" i="23"/>
  <c r="KW259" i="23"/>
  <c r="KU259" i="23"/>
  <c r="KS259" i="23"/>
  <c r="KQ259" i="23"/>
  <c r="KO259" i="23"/>
  <c r="KM259" i="23"/>
  <c r="KK259" i="23"/>
  <c r="KI259" i="23"/>
  <c r="KG259" i="23"/>
  <c r="KE259" i="23"/>
  <c r="KC259" i="23"/>
  <c r="KA259" i="23"/>
  <c r="JY259" i="23"/>
  <c r="JW259" i="23"/>
  <c r="JU259" i="23"/>
  <c r="JS259" i="23"/>
  <c r="JQ259" i="23"/>
  <c r="JO259" i="23"/>
  <c r="JM259" i="23"/>
  <c r="JK259" i="23"/>
  <c r="JI259" i="23"/>
  <c r="JG259" i="23"/>
  <c r="JE259" i="23"/>
  <c r="JC259" i="23"/>
  <c r="JA259" i="23"/>
  <c r="IY259" i="23"/>
  <c r="IW259" i="23"/>
  <c r="IU259" i="23"/>
  <c r="IS259" i="23"/>
  <c r="IQ259" i="23"/>
  <c r="IO259" i="23"/>
  <c r="IM259" i="23"/>
  <c r="IK259" i="23"/>
  <c r="II259" i="23"/>
  <c r="IG259" i="23"/>
  <c r="IE259" i="23"/>
  <c r="IC259" i="23"/>
  <c r="IA259" i="23"/>
  <c r="HY259" i="23"/>
  <c r="HW259" i="23"/>
  <c r="HU259" i="23"/>
  <c r="HS259" i="23"/>
  <c r="HQ259" i="23"/>
  <c r="HO259" i="23"/>
  <c r="HM259" i="23"/>
  <c r="HK259" i="23"/>
  <c r="HI259" i="23"/>
  <c r="HG259" i="23"/>
  <c r="HE259" i="23"/>
  <c r="HC259" i="23"/>
  <c r="HA259" i="23"/>
  <c r="GY259" i="23"/>
  <c r="GW259" i="23"/>
  <c r="GU259" i="23"/>
  <c r="GS259" i="23"/>
  <c r="GQ259" i="23"/>
  <c r="GO259" i="23"/>
  <c r="GM259" i="23"/>
  <c r="GK259" i="23"/>
  <c r="GI259" i="23"/>
  <c r="GG259" i="23"/>
  <c r="GE259" i="23"/>
  <c r="GC259" i="23"/>
  <c r="GA259" i="23"/>
  <c r="FY259" i="23"/>
  <c r="FW259" i="23"/>
  <c r="FU259" i="23"/>
  <c r="FS259" i="23"/>
  <c r="FQ259" i="23"/>
  <c r="FO259" i="23"/>
  <c r="FM259" i="23"/>
  <c r="FK259" i="23"/>
  <c r="FI259" i="23"/>
  <c r="FG259" i="23"/>
  <c r="FE259" i="23"/>
  <c r="FC259" i="23"/>
  <c r="FA259" i="23"/>
  <c r="EY259" i="23"/>
  <c r="EW259" i="23"/>
  <c r="EU259" i="23"/>
  <c r="ES259" i="23"/>
  <c r="EQ259" i="23"/>
  <c r="EO259" i="23"/>
  <c r="EM259" i="23"/>
  <c r="EK259" i="23"/>
  <c r="EI259" i="23"/>
  <c r="EG259" i="23"/>
  <c r="EE259" i="23"/>
  <c r="EC259" i="23"/>
  <c r="EA259" i="23"/>
  <c r="DY259" i="23"/>
  <c r="DW259" i="23"/>
  <c r="DU259" i="23"/>
  <c r="DS259" i="23"/>
  <c r="DQ259" i="23"/>
  <c r="DO259" i="23"/>
  <c r="DM259" i="23"/>
  <c r="DK259" i="23"/>
  <c r="DI259" i="23"/>
  <c r="DG259" i="23"/>
  <c r="DE259" i="23"/>
  <c r="DC259" i="23"/>
  <c r="DA259" i="23"/>
  <c r="CY259" i="23"/>
  <c r="CW259" i="23"/>
  <c r="CU259" i="23"/>
  <c r="CS259" i="23"/>
  <c r="CQ259" i="23"/>
  <c r="CO259" i="23"/>
  <c r="CM259" i="23"/>
  <c r="CK259" i="23"/>
  <c r="CI259" i="23"/>
  <c r="CG259" i="23"/>
  <c r="CE259" i="23"/>
  <c r="CC259" i="23"/>
  <c r="CA259" i="23"/>
  <c r="BY259" i="23"/>
  <c r="BW259" i="23"/>
  <c r="BU259" i="23"/>
  <c r="BS259" i="23"/>
  <c r="BQ259" i="23"/>
  <c r="BO259" i="23"/>
  <c r="BM259" i="23"/>
  <c r="BK259" i="23"/>
  <c r="BI259" i="23"/>
  <c r="BG259" i="23"/>
  <c r="BE259" i="23"/>
  <c r="BC259" i="23"/>
  <c r="BA259" i="23"/>
  <c r="AY259" i="23"/>
  <c r="AW259" i="23"/>
  <c r="AU259" i="23"/>
  <c r="AS259" i="23"/>
  <c r="AQ259" i="23"/>
  <c r="AO259" i="23"/>
  <c r="AM259" i="23"/>
  <c r="AK259" i="23"/>
  <c r="AI259" i="23"/>
  <c r="AG259" i="23"/>
  <c r="AE259" i="23"/>
  <c r="AC259" i="23"/>
  <c r="AA259" i="23"/>
  <c r="Y259" i="23"/>
  <c r="W259" i="23"/>
  <c r="U259" i="23"/>
  <c r="S259" i="23"/>
  <c r="Q259" i="23"/>
  <c r="O259" i="23"/>
  <c r="M259" i="23"/>
  <c r="K259" i="23"/>
  <c r="I259" i="23"/>
  <c r="G259" i="23"/>
  <c r="E259" i="23"/>
  <c r="MY258" i="23"/>
  <c r="MW258" i="23"/>
  <c r="MU258" i="23"/>
  <c r="MS258" i="23"/>
  <c r="MQ258" i="23"/>
  <c r="MO258" i="23"/>
  <c r="MM258" i="23"/>
  <c r="MK258" i="23"/>
  <c r="MI258" i="23"/>
  <c r="MG258" i="23"/>
  <c r="ME258" i="23"/>
  <c r="MC258" i="23"/>
  <c r="MA258" i="23"/>
  <c r="LY258" i="23"/>
  <c r="LW258" i="23"/>
  <c r="LU258" i="23"/>
  <c r="LS258" i="23"/>
  <c r="LQ258" i="23"/>
  <c r="LO258" i="23"/>
  <c r="LM258" i="23"/>
  <c r="LK258" i="23"/>
  <c r="LI258" i="23"/>
  <c r="LG258" i="23"/>
  <c r="LE258" i="23"/>
  <c r="LC258" i="23"/>
  <c r="LA258" i="23"/>
  <c r="KY258" i="23"/>
  <c r="KW258" i="23"/>
  <c r="KU258" i="23"/>
  <c r="KS258" i="23"/>
  <c r="KQ258" i="23"/>
  <c r="KO258" i="23"/>
  <c r="KM258" i="23"/>
  <c r="KK258" i="23"/>
  <c r="KI258" i="23"/>
  <c r="KG258" i="23"/>
  <c r="KE258" i="23"/>
  <c r="KC258" i="23"/>
  <c r="KA258" i="23"/>
  <c r="JY258" i="23"/>
  <c r="JW258" i="23"/>
  <c r="JU258" i="23"/>
  <c r="JS258" i="23"/>
  <c r="JQ258" i="23"/>
  <c r="JO258" i="23"/>
  <c r="JM258" i="23"/>
  <c r="JK258" i="23"/>
  <c r="JI258" i="23"/>
  <c r="JG258" i="23"/>
  <c r="JE258" i="23"/>
  <c r="JC258" i="23"/>
  <c r="JA258" i="23"/>
  <c r="IY258" i="23"/>
  <c r="IW258" i="23"/>
  <c r="IU258" i="23"/>
  <c r="IS258" i="23"/>
  <c r="IQ258" i="23"/>
  <c r="IO258" i="23"/>
  <c r="IM258" i="23"/>
  <c r="IK258" i="23"/>
  <c r="II258" i="23"/>
  <c r="IG258" i="23"/>
  <c r="IE258" i="23"/>
  <c r="IC258" i="23"/>
  <c r="IA258" i="23"/>
  <c r="HY258" i="23"/>
  <c r="HW258" i="23"/>
  <c r="HU258" i="23"/>
  <c r="HS258" i="23"/>
  <c r="HQ258" i="23"/>
  <c r="HO258" i="23"/>
  <c r="HM258" i="23"/>
  <c r="HK258" i="23"/>
  <c r="HI258" i="23"/>
  <c r="HG258" i="23"/>
  <c r="HE258" i="23"/>
  <c r="HC258" i="23"/>
  <c r="HA258" i="23"/>
  <c r="GY258" i="23"/>
  <c r="GW258" i="23"/>
  <c r="GU258" i="23"/>
  <c r="GS258" i="23"/>
  <c r="GQ258" i="23"/>
  <c r="GO258" i="23"/>
  <c r="GM258" i="23"/>
  <c r="GK258" i="23"/>
  <c r="GI258" i="23"/>
  <c r="GG258" i="23"/>
  <c r="GE258" i="23"/>
  <c r="GC258" i="23"/>
  <c r="GA258" i="23"/>
  <c r="FY258" i="23"/>
  <c r="FW258" i="23"/>
  <c r="FU258" i="23"/>
  <c r="FS258" i="23"/>
  <c r="FQ258" i="23"/>
  <c r="FO258" i="23"/>
  <c r="FM258" i="23"/>
  <c r="FK258" i="23"/>
  <c r="FI258" i="23"/>
  <c r="FG258" i="23"/>
  <c r="FE258" i="23"/>
  <c r="FC258" i="23"/>
  <c r="FA258" i="23"/>
  <c r="EY258" i="23"/>
  <c r="EW258" i="23"/>
  <c r="EU258" i="23"/>
  <c r="ES258" i="23"/>
  <c r="EQ258" i="23"/>
  <c r="EO258" i="23"/>
  <c r="EM258" i="23"/>
  <c r="EK258" i="23"/>
  <c r="EI258" i="23"/>
  <c r="EG258" i="23"/>
  <c r="EE258" i="23"/>
  <c r="EC258" i="23"/>
  <c r="EA258" i="23"/>
  <c r="DY258" i="23"/>
  <c r="DW258" i="23"/>
  <c r="DU258" i="23"/>
  <c r="DS258" i="23"/>
  <c r="DQ258" i="23"/>
  <c r="DO258" i="23"/>
  <c r="DM258" i="23"/>
  <c r="DK258" i="23"/>
  <c r="DI258" i="23"/>
  <c r="DG258" i="23"/>
  <c r="DE258" i="23"/>
  <c r="DC258" i="23"/>
  <c r="DA258" i="23"/>
  <c r="CY258" i="23"/>
  <c r="CW258" i="23"/>
  <c r="CU258" i="23"/>
  <c r="CS258" i="23"/>
  <c r="CQ258" i="23"/>
  <c r="CO258" i="23"/>
  <c r="CM258" i="23"/>
  <c r="CK258" i="23"/>
  <c r="CI258" i="23"/>
  <c r="CG258" i="23"/>
  <c r="CE258" i="23"/>
  <c r="CC258" i="23"/>
  <c r="CA258" i="23"/>
  <c r="BY258" i="23"/>
  <c r="BW258" i="23"/>
  <c r="BU258" i="23"/>
  <c r="BS258" i="23"/>
  <c r="BQ258" i="23"/>
  <c r="BO258" i="23"/>
  <c r="BM258" i="23"/>
  <c r="BK258" i="23"/>
  <c r="BI258" i="23"/>
  <c r="BG258" i="23"/>
  <c r="BE258" i="23"/>
  <c r="BC258" i="23"/>
  <c r="BA258" i="23"/>
  <c r="AY258" i="23"/>
  <c r="AW258" i="23"/>
  <c r="AU258" i="23"/>
  <c r="AS258" i="23"/>
  <c r="AQ258" i="23"/>
  <c r="AO258" i="23"/>
  <c r="AM258" i="23"/>
  <c r="AK258" i="23"/>
  <c r="AI258" i="23"/>
  <c r="AG258" i="23"/>
  <c r="AE258" i="23"/>
  <c r="AC258" i="23"/>
  <c r="AA258" i="23"/>
  <c r="Y258" i="23"/>
  <c r="W258" i="23"/>
  <c r="U258" i="23"/>
  <c r="S258" i="23"/>
  <c r="Q258" i="23"/>
  <c r="O258" i="23"/>
  <c r="M258" i="23"/>
  <c r="K258" i="23"/>
  <c r="I258" i="23"/>
  <c r="G258" i="23"/>
  <c r="E258" i="23"/>
  <c r="MY257" i="23"/>
  <c r="MW257" i="23"/>
  <c r="MU257" i="23"/>
  <c r="MS257" i="23"/>
  <c r="MQ257" i="23"/>
  <c r="MO257" i="23"/>
  <c r="MM257" i="23"/>
  <c r="MK257" i="23"/>
  <c r="MI257" i="23"/>
  <c r="MG257" i="23"/>
  <c r="ME257" i="23"/>
  <c r="MC257" i="23"/>
  <c r="MA257" i="23"/>
  <c r="LY257" i="23"/>
  <c r="LW257" i="23"/>
  <c r="LU257" i="23"/>
  <c r="LS257" i="23"/>
  <c r="LQ257" i="23"/>
  <c r="LO257" i="23"/>
  <c r="LM257" i="23"/>
  <c r="LK257" i="23"/>
  <c r="LI257" i="23"/>
  <c r="LG257" i="23"/>
  <c r="LE257" i="23"/>
  <c r="LC257" i="23"/>
  <c r="LA257" i="23"/>
  <c r="KY257" i="23"/>
  <c r="KW257" i="23"/>
  <c r="KU257" i="23"/>
  <c r="KS257" i="23"/>
  <c r="KQ257" i="23"/>
  <c r="KO257" i="23"/>
  <c r="KM257" i="23"/>
  <c r="KK257" i="23"/>
  <c r="KI257" i="23"/>
  <c r="KG257" i="23"/>
  <c r="KE257" i="23"/>
  <c r="KC257" i="23"/>
  <c r="KA257" i="23"/>
  <c r="JY257" i="23"/>
  <c r="JW257" i="23"/>
  <c r="JU257" i="23"/>
  <c r="JS257" i="23"/>
  <c r="JQ257" i="23"/>
  <c r="JO257" i="23"/>
  <c r="JM257" i="23"/>
  <c r="JK257" i="23"/>
  <c r="JI257" i="23"/>
  <c r="JG257" i="23"/>
  <c r="JE257" i="23"/>
  <c r="JC257" i="23"/>
  <c r="JA257" i="23"/>
  <c r="IY257" i="23"/>
  <c r="IW257" i="23"/>
  <c r="IU257" i="23"/>
  <c r="IS257" i="23"/>
  <c r="IQ257" i="23"/>
  <c r="IO257" i="23"/>
  <c r="IM257" i="23"/>
  <c r="IK257" i="23"/>
  <c r="II257" i="23"/>
  <c r="IG257" i="23"/>
  <c r="IE257" i="23"/>
  <c r="IC257" i="23"/>
  <c r="IA257" i="23"/>
  <c r="HY257" i="23"/>
  <c r="HW257" i="23"/>
  <c r="HU257" i="23"/>
  <c r="HS257" i="23"/>
  <c r="HQ257" i="23"/>
  <c r="HO257" i="23"/>
  <c r="HM257" i="23"/>
  <c r="HK257" i="23"/>
  <c r="HI257" i="23"/>
  <c r="HG257" i="23"/>
  <c r="HE257" i="23"/>
  <c r="HC257" i="23"/>
  <c r="HA257" i="23"/>
  <c r="GY257" i="23"/>
  <c r="GW257" i="23"/>
  <c r="GU257" i="23"/>
  <c r="GS257" i="23"/>
  <c r="GQ257" i="23"/>
  <c r="GO257" i="23"/>
  <c r="GM257" i="23"/>
  <c r="GK257" i="23"/>
  <c r="GI257" i="23"/>
  <c r="GG257" i="23"/>
  <c r="GE257" i="23"/>
  <c r="GC257" i="23"/>
  <c r="GA257" i="23"/>
  <c r="FY257" i="23"/>
  <c r="FW257" i="23"/>
  <c r="FU257" i="23"/>
  <c r="FS257" i="23"/>
  <c r="FQ257" i="23"/>
  <c r="FO257" i="23"/>
  <c r="FM257" i="23"/>
  <c r="FK257" i="23"/>
  <c r="FI257" i="23"/>
  <c r="FG257" i="23"/>
  <c r="FE257" i="23"/>
  <c r="FC257" i="23"/>
  <c r="FA257" i="23"/>
  <c r="EY257" i="23"/>
  <c r="EW257" i="23"/>
  <c r="EU257" i="23"/>
  <c r="ES257" i="23"/>
  <c r="EQ257" i="23"/>
  <c r="EO257" i="23"/>
  <c r="EM257" i="23"/>
  <c r="EK257" i="23"/>
  <c r="EI257" i="23"/>
  <c r="EG257" i="23"/>
  <c r="EE257" i="23"/>
  <c r="EC257" i="23"/>
  <c r="EA257" i="23"/>
  <c r="DY257" i="23"/>
  <c r="DW257" i="23"/>
  <c r="DU257" i="23"/>
  <c r="DS257" i="23"/>
  <c r="DQ257" i="23"/>
  <c r="DO257" i="23"/>
  <c r="DM257" i="23"/>
  <c r="DK257" i="23"/>
  <c r="DI257" i="23"/>
  <c r="DG257" i="23"/>
  <c r="DE257" i="23"/>
  <c r="DC257" i="23"/>
  <c r="DA257" i="23"/>
  <c r="CY257" i="23"/>
  <c r="CW257" i="23"/>
  <c r="CU257" i="23"/>
  <c r="CS257" i="23"/>
  <c r="CQ257" i="23"/>
  <c r="CO257" i="23"/>
  <c r="CM257" i="23"/>
  <c r="CK257" i="23"/>
  <c r="CI257" i="23"/>
  <c r="CG257" i="23"/>
  <c r="CE257" i="23"/>
  <c r="CC257" i="23"/>
  <c r="CA257" i="23"/>
  <c r="BY257" i="23"/>
  <c r="BW257" i="23"/>
  <c r="BU257" i="23"/>
  <c r="BS257" i="23"/>
  <c r="BQ257" i="23"/>
  <c r="BO257" i="23"/>
  <c r="BM257" i="23"/>
  <c r="BK257" i="23"/>
  <c r="BI257" i="23"/>
  <c r="BG257" i="23"/>
  <c r="BE257" i="23"/>
  <c r="BC257" i="23"/>
  <c r="BA257" i="23"/>
  <c r="AY257" i="23"/>
  <c r="AW257" i="23"/>
  <c r="AU257" i="23"/>
  <c r="AS257" i="23"/>
  <c r="AQ257" i="23"/>
  <c r="AO257" i="23"/>
  <c r="AM257" i="23"/>
  <c r="AK257" i="23"/>
  <c r="AI257" i="23"/>
  <c r="AG257" i="23"/>
  <c r="AE257" i="23"/>
  <c r="AC257" i="23"/>
  <c r="AA257" i="23"/>
  <c r="Y257" i="23"/>
  <c r="W257" i="23"/>
  <c r="U257" i="23"/>
  <c r="S257" i="23"/>
  <c r="Q257" i="23"/>
  <c r="O257" i="23"/>
  <c r="M257" i="23"/>
  <c r="K257" i="23"/>
  <c r="I257" i="23"/>
  <c r="G257" i="23"/>
  <c r="E257" i="23"/>
  <c r="MY256" i="23"/>
  <c r="MW256" i="23"/>
  <c r="MU256" i="23"/>
  <c r="MS256" i="23"/>
  <c r="MQ256" i="23"/>
  <c r="MO256" i="23"/>
  <c r="MM256" i="23"/>
  <c r="MK256" i="23"/>
  <c r="MI256" i="23"/>
  <c r="MG256" i="23"/>
  <c r="ME256" i="23"/>
  <c r="MC256" i="23"/>
  <c r="MA256" i="23"/>
  <c r="LY256" i="23"/>
  <c r="LW256" i="23"/>
  <c r="LU256" i="23"/>
  <c r="LS256" i="23"/>
  <c r="LQ256" i="23"/>
  <c r="LO256" i="23"/>
  <c r="LM256" i="23"/>
  <c r="LK256" i="23"/>
  <c r="LI256" i="23"/>
  <c r="LG256" i="23"/>
  <c r="LE256" i="23"/>
  <c r="LC256" i="23"/>
  <c r="LA256" i="23"/>
  <c r="KY256" i="23"/>
  <c r="KW256" i="23"/>
  <c r="KU256" i="23"/>
  <c r="KS256" i="23"/>
  <c r="KQ256" i="23"/>
  <c r="KO256" i="23"/>
  <c r="KM256" i="23"/>
  <c r="KK256" i="23"/>
  <c r="KI256" i="23"/>
  <c r="KG256" i="23"/>
  <c r="KE256" i="23"/>
  <c r="KC256" i="23"/>
  <c r="KA256" i="23"/>
  <c r="JY256" i="23"/>
  <c r="JW256" i="23"/>
  <c r="JU256" i="23"/>
  <c r="JS256" i="23"/>
  <c r="JQ256" i="23"/>
  <c r="JO256" i="23"/>
  <c r="JM256" i="23"/>
  <c r="JK256" i="23"/>
  <c r="JI256" i="23"/>
  <c r="JG256" i="23"/>
  <c r="JE256" i="23"/>
  <c r="JC256" i="23"/>
  <c r="JA256" i="23"/>
  <c r="IY256" i="23"/>
  <c r="IW256" i="23"/>
  <c r="IU256" i="23"/>
  <c r="IS256" i="23"/>
  <c r="IQ256" i="23"/>
  <c r="IO256" i="23"/>
  <c r="IM256" i="23"/>
  <c r="IK256" i="23"/>
  <c r="II256" i="23"/>
  <c r="IG256" i="23"/>
  <c r="IE256" i="23"/>
  <c r="IC256" i="23"/>
  <c r="IA256" i="23"/>
  <c r="HY256" i="23"/>
  <c r="HW256" i="23"/>
  <c r="HU256" i="23"/>
  <c r="HS256" i="23"/>
  <c r="HQ256" i="23"/>
  <c r="HO256" i="23"/>
  <c r="HM256" i="23"/>
  <c r="HK256" i="23"/>
  <c r="HI256" i="23"/>
  <c r="HG256" i="23"/>
  <c r="HE256" i="23"/>
  <c r="HC256" i="23"/>
  <c r="HA256" i="23"/>
  <c r="GY256" i="23"/>
  <c r="GW256" i="23"/>
  <c r="GU256" i="23"/>
  <c r="GS256" i="23"/>
  <c r="GQ256" i="23"/>
  <c r="GO256" i="23"/>
  <c r="GM256" i="23"/>
  <c r="GK256" i="23"/>
  <c r="GI256" i="23"/>
  <c r="GG256" i="23"/>
  <c r="GE256" i="23"/>
  <c r="GC256" i="23"/>
  <c r="GA256" i="23"/>
  <c r="FY256" i="23"/>
  <c r="FW256" i="23"/>
  <c r="FU256" i="23"/>
  <c r="FS256" i="23"/>
  <c r="FQ256" i="23"/>
  <c r="FO256" i="23"/>
  <c r="FM256" i="23"/>
  <c r="FK256" i="23"/>
  <c r="FI256" i="23"/>
  <c r="FG256" i="23"/>
  <c r="FE256" i="23"/>
  <c r="FC256" i="23"/>
  <c r="FA256" i="23"/>
  <c r="EY256" i="23"/>
  <c r="EW256" i="23"/>
  <c r="EU256" i="23"/>
  <c r="ES256" i="23"/>
  <c r="EQ256" i="23"/>
  <c r="EO256" i="23"/>
  <c r="EM256" i="23"/>
  <c r="EK256" i="23"/>
  <c r="EI256" i="23"/>
  <c r="EG256" i="23"/>
  <c r="EE256" i="23"/>
  <c r="EC256" i="23"/>
  <c r="EA256" i="23"/>
  <c r="DY256" i="23"/>
  <c r="DW256" i="23"/>
  <c r="DU256" i="23"/>
  <c r="DS256" i="23"/>
  <c r="DQ256" i="23"/>
  <c r="DO256" i="23"/>
  <c r="DM256" i="23"/>
  <c r="DK256" i="23"/>
  <c r="DI256" i="23"/>
  <c r="DG256" i="23"/>
  <c r="DE256" i="23"/>
  <c r="DC256" i="23"/>
  <c r="DA256" i="23"/>
  <c r="CY256" i="23"/>
  <c r="CW256" i="23"/>
  <c r="CU256" i="23"/>
  <c r="CS256" i="23"/>
  <c r="CQ256" i="23"/>
  <c r="CO256" i="23"/>
  <c r="CM256" i="23"/>
  <c r="CK256" i="23"/>
  <c r="CI256" i="23"/>
  <c r="CG256" i="23"/>
  <c r="CE256" i="23"/>
  <c r="CC256" i="23"/>
  <c r="CA256" i="23"/>
  <c r="BY256" i="23"/>
  <c r="BW256" i="23"/>
  <c r="BU256" i="23"/>
  <c r="BS256" i="23"/>
  <c r="BQ256" i="23"/>
  <c r="BO256" i="23"/>
  <c r="BM256" i="23"/>
  <c r="BK256" i="23"/>
  <c r="BI256" i="23"/>
  <c r="BG256" i="23"/>
  <c r="BE256" i="23"/>
  <c r="BC256" i="23"/>
  <c r="BA256" i="23"/>
  <c r="AY256" i="23"/>
  <c r="AW256" i="23"/>
  <c r="AU256" i="23"/>
  <c r="AS256" i="23"/>
  <c r="AQ256" i="23"/>
  <c r="AO256" i="23"/>
  <c r="AM256" i="23"/>
  <c r="AK256" i="23"/>
  <c r="AI256" i="23"/>
  <c r="AG256" i="23"/>
  <c r="AE256" i="23"/>
  <c r="AC256" i="23"/>
  <c r="AA256" i="23"/>
  <c r="Y256" i="23"/>
  <c r="W256" i="23"/>
  <c r="U256" i="23"/>
  <c r="S256" i="23"/>
  <c r="Q256" i="23"/>
  <c r="O256" i="23"/>
  <c r="M256" i="23"/>
  <c r="K256" i="23"/>
  <c r="I256" i="23"/>
  <c r="G256" i="23"/>
  <c r="E256" i="23"/>
  <c r="MY255" i="23"/>
  <c r="MW255" i="23"/>
  <c r="MU255" i="23"/>
  <c r="MS255" i="23"/>
  <c r="MQ255" i="23"/>
  <c r="MO255" i="23"/>
  <c r="MM255" i="23"/>
  <c r="MK255" i="23"/>
  <c r="MI255" i="23"/>
  <c r="MG255" i="23"/>
  <c r="ME255" i="23"/>
  <c r="MC255" i="23"/>
  <c r="MA255" i="23"/>
  <c r="LY255" i="23"/>
  <c r="LW255" i="23"/>
  <c r="LU255" i="23"/>
  <c r="LS255" i="23"/>
  <c r="LQ255" i="23"/>
  <c r="LO255" i="23"/>
  <c r="LM255" i="23"/>
  <c r="LK255" i="23"/>
  <c r="LI255" i="23"/>
  <c r="LG255" i="23"/>
  <c r="LE255" i="23"/>
  <c r="LC255" i="23"/>
  <c r="LA255" i="23"/>
  <c r="KY255" i="23"/>
  <c r="KW255" i="23"/>
  <c r="KU255" i="23"/>
  <c r="KS255" i="23"/>
  <c r="KQ255" i="23"/>
  <c r="KO255" i="23"/>
  <c r="KM255" i="23"/>
  <c r="KK255" i="23"/>
  <c r="KI255" i="23"/>
  <c r="KG255" i="23"/>
  <c r="KE255" i="23"/>
  <c r="KC255" i="23"/>
  <c r="KA255" i="23"/>
  <c r="JY255" i="23"/>
  <c r="JW255" i="23"/>
  <c r="JU255" i="23"/>
  <c r="JS255" i="23"/>
  <c r="JQ255" i="23"/>
  <c r="JO255" i="23"/>
  <c r="JM255" i="23"/>
  <c r="JK255" i="23"/>
  <c r="JI255" i="23"/>
  <c r="JG255" i="23"/>
  <c r="JE255" i="23"/>
  <c r="JC255" i="23"/>
  <c r="JA255" i="23"/>
  <c r="IY255" i="23"/>
  <c r="IW255" i="23"/>
  <c r="IU255" i="23"/>
  <c r="IS255" i="23"/>
  <c r="IQ255" i="23"/>
  <c r="IO255" i="23"/>
  <c r="IM255" i="23"/>
  <c r="IK255" i="23"/>
  <c r="II255" i="23"/>
  <c r="IG255" i="23"/>
  <c r="IE255" i="23"/>
  <c r="IC255" i="23"/>
  <c r="IA255" i="23"/>
  <c r="HY255" i="23"/>
  <c r="HW255" i="23"/>
  <c r="HU255" i="23"/>
  <c r="HS255" i="23"/>
  <c r="HQ255" i="23"/>
  <c r="HO255" i="23"/>
  <c r="HM255" i="23"/>
  <c r="HK255" i="23"/>
  <c r="HI255" i="23"/>
  <c r="HG255" i="23"/>
  <c r="HE255" i="23"/>
  <c r="HC255" i="23"/>
  <c r="HA255" i="23"/>
  <c r="GY255" i="23"/>
  <c r="GW255" i="23"/>
  <c r="GU255" i="23"/>
  <c r="GS255" i="23"/>
  <c r="GQ255" i="23"/>
  <c r="GO255" i="23"/>
  <c r="GM255" i="23"/>
  <c r="GK255" i="23"/>
  <c r="GI255" i="23"/>
  <c r="GG255" i="23"/>
  <c r="GE255" i="23"/>
  <c r="GC255" i="23"/>
  <c r="GA255" i="23"/>
  <c r="FY255" i="23"/>
  <c r="FW255" i="23"/>
  <c r="FU255" i="23"/>
  <c r="FS255" i="23"/>
  <c r="FQ255" i="23"/>
  <c r="FO255" i="23"/>
  <c r="FM255" i="23"/>
  <c r="FK255" i="23"/>
  <c r="FI255" i="23"/>
  <c r="FG255" i="23"/>
  <c r="FE255" i="23"/>
  <c r="FC255" i="23"/>
  <c r="FA255" i="23"/>
  <c r="EY255" i="23"/>
  <c r="EW255" i="23"/>
  <c r="EU255" i="23"/>
  <c r="ES255" i="23"/>
  <c r="EQ255" i="23"/>
  <c r="EO255" i="23"/>
  <c r="EM255" i="23"/>
  <c r="EK255" i="23"/>
  <c r="EI255" i="23"/>
  <c r="EG255" i="23"/>
  <c r="EE255" i="23"/>
  <c r="EC255" i="23"/>
  <c r="EA255" i="23"/>
  <c r="DY255" i="23"/>
  <c r="DW255" i="23"/>
  <c r="DU255" i="23"/>
  <c r="DS255" i="23"/>
  <c r="DQ255" i="23"/>
  <c r="DO255" i="23"/>
  <c r="DM255" i="23"/>
  <c r="DK255" i="23"/>
  <c r="DI255" i="23"/>
  <c r="DG255" i="23"/>
  <c r="DE255" i="23"/>
  <c r="DC255" i="23"/>
  <c r="DA255" i="23"/>
  <c r="CY255" i="23"/>
  <c r="CW255" i="23"/>
  <c r="CU255" i="23"/>
  <c r="CS255" i="23"/>
  <c r="CQ255" i="23"/>
  <c r="CO255" i="23"/>
  <c r="CM255" i="23"/>
  <c r="CK255" i="23"/>
  <c r="CI255" i="23"/>
  <c r="CG255" i="23"/>
  <c r="CE255" i="23"/>
  <c r="CC255" i="23"/>
  <c r="CA255" i="23"/>
  <c r="BY255" i="23"/>
  <c r="BW255" i="23"/>
  <c r="BU255" i="23"/>
  <c r="BS255" i="23"/>
  <c r="BQ255" i="23"/>
  <c r="BO255" i="23"/>
  <c r="BM255" i="23"/>
  <c r="BK255" i="23"/>
  <c r="BI255" i="23"/>
  <c r="BG255" i="23"/>
  <c r="BE255" i="23"/>
  <c r="BC255" i="23"/>
  <c r="BA255" i="23"/>
  <c r="AY255" i="23"/>
  <c r="AW255" i="23"/>
  <c r="AU255" i="23"/>
  <c r="AS255" i="23"/>
  <c r="AQ255" i="23"/>
  <c r="AO255" i="23"/>
  <c r="AM255" i="23"/>
  <c r="AK255" i="23"/>
  <c r="AI255" i="23"/>
  <c r="AG255" i="23"/>
  <c r="AE255" i="23"/>
  <c r="AC255" i="23"/>
  <c r="AA255" i="23"/>
  <c r="Y255" i="23"/>
  <c r="W255" i="23"/>
  <c r="U255" i="23"/>
  <c r="S255" i="23"/>
  <c r="Q255" i="23"/>
  <c r="O255" i="23"/>
  <c r="M255" i="23"/>
  <c r="K255" i="23"/>
  <c r="I255" i="23"/>
  <c r="G255" i="23"/>
  <c r="E255" i="23"/>
  <c r="MY254" i="23"/>
  <c r="MW254" i="23"/>
  <c r="MU254" i="23"/>
  <c r="MS254" i="23"/>
  <c r="MQ254" i="23"/>
  <c r="MO254" i="23"/>
  <c r="MM254" i="23"/>
  <c r="MK254" i="23"/>
  <c r="MI254" i="23"/>
  <c r="MG254" i="23"/>
  <c r="ME254" i="23"/>
  <c r="MC254" i="23"/>
  <c r="MA254" i="23"/>
  <c r="LY254" i="23"/>
  <c r="LW254" i="23"/>
  <c r="LU254" i="23"/>
  <c r="LS254" i="23"/>
  <c r="LQ254" i="23"/>
  <c r="LO254" i="23"/>
  <c r="LM254" i="23"/>
  <c r="LK254" i="23"/>
  <c r="LI254" i="23"/>
  <c r="LG254" i="23"/>
  <c r="LE254" i="23"/>
  <c r="LC254" i="23"/>
  <c r="LA254" i="23"/>
  <c r="KY254" i="23"/>
  <c r="KW254" i="23"/>
  <c r="KU254" i="23"/>
  <c r="KS254" i="23"/>
  <c r="KQ254" i="23"/>
  <c r="KO254" i="23"/>
  <c r="KM254" i="23"/>
  <c r="KK254" i="23"/>
  <c r="KI254" i="23"/>
  <c r="KG254" i="23"/>
  <c r="KE254" i="23"/>
  <c r="KC254" i="23"/>
  <c r="KA254" i="23"/>
  <c r="JY254" i="23"/>
  <c r="JW254" i="23"/>
  <c r="JU254" i="23"/>
  <c r="JS254" i="23"/>
  <c r="JQ254" i="23"/>
  <c r="JO254" i="23"/>
  <c r="JM254" i="23"/>
  <c r="JK254" i="23"/>
  <c r="JI254" i="23"/>
  <c r="JG254" i="23"/>
  <c r="JE254" i="23"/>
  <c r="JC254" i="23"/>
  <c r="JA254" i="23"/>
  <c r="IY254" i="23"/>
  <c r="IW254" i="23"/>
  <c r="IU254" i="23"/>
  <c r="IS254" i="23"/>
  <c r="IQ254" i="23"/>
  <c r="IO254" i="23"/>
  <c r="IM254" i="23"/>
  <c r="IK254" i="23"/>
  <c r="II254" i="23"/>
  <c r="IG254" i="23"/>
  <c r="IE254" i="23"/>
  <c r="IC254" i="23"/>
  <c r="IA254" i="23"/>
  <c r="HY254" i="23"/>
  <c r="HW254" i="23"/>
  <c r="HU254" i="23"/>
  <c r="HS254" i="23"/>
  <c r="HQ254" i="23"/>
  <c r="HO254" i="23"/>
  <c r="HM254" i="23"/>
  <c r="HK254" i="23"/>
  <c r="HI254" i="23"/>
  <c r="HG254" i="23"/>
  <c r="HE254" i="23"/>
  <c r="HC254" i="23"/>
  <c r="HA254" i="23"/>
  <c r="GY254" i="23"/>
  <c r="GW254" i="23"/>
  <c r="GU254" i="23"/>
  <c r="GS254" i="23"/>
  <c r="GQ254" i="23"/>
  <c r="GO254" i="23"/>
  <c r="GM254" i="23"/>
  <c r="GK254" i="23"/>
  <c r="GI254" i="23"/>
  <c r="GG254" i="23"/>
  <c r="GE254" i="23"/>
  <c r="GC254" i="23"/>
  <c r="GA254" i="23"/>
  <c r="FY254" i="23"/>
  <c r="FW254" i="23"/>
  <c r="FU254" i="23"/>
  <c r="FS254" i="23"/>
  <c r="FQ254" i="23"/>
  <c r="FO254" i="23"/>
  <c r="FM254" i="23"/>
  <c r="FK254" i="23"/>
  <c r="FI254" i="23"/>
  <c r="FG254" i="23"/>
  <c r="FE254" i="23"/>
  <c r="FC254" i="23"/>
  <c r="FA254" i="23"/>
  <c r="EY254" i="23"/>
  <c r="EW254" i="23"/>
  <c r="EU254" i="23"/>
  <c r="ES254" i="23"/>
  <c r="EQ254" i="23"/>
  <c r="EO254" i="23"/>
  <c r="EM254" i="23"/>
  <c r="EK254" i="23"/>
  <c r="EI254" i="23"/>
  <c r="EG254" i="23"/>
  <c r="EE254" i="23"/>
  <c r="EC254" i="23"/>
  <c r="EA254" i="23"/>
  <c r="DY254" i="23"/>
  <c r="DW254" i="23"/>
  <c r="DU254" i="23"/>
  <c r="DS254" i="23"/>
  <c r="DQ254" i="23"/>
  <c r="DO254" i="23"/>
  <c r="DM254" i="23"/>
  <c r="DK254" i="23"/>
  <c r="DI254" i="23"/>
  <c r="DG254" i="23"/>
  <c r="DE254" i="23"/>
  <c r="DC254" i="23"/>
  <c r="DA254" i="23"/>
  <c r="CY254" i="23"/>
  <c r="CW254" i="23"/>
  <c r="CU254" i="23"/>
  <c r="CS254" i="23"/>
  <c r="CQ254" i="23"/>
  <c r="CO254" i="23"/>
  <c r="CM254" i="23"/>
  <c r="CK254" i="23"/>
  <c r="CI254" i="23"/>
  <c r="CG254" i="23"/>
  <c r="CE254" i="23"/>
  <c r="CC254" i="23"/>
  <c r="CA254" i="23"/>
  <c r="BY254" i="23"/>
  <c r="BW254" i="23"/>
  <c r="BU254" i="23"/>
  <c r="BS254" i="23"/>
  <c r="BQ254" i="23"/>
  <c r="BO254" i="23"/>
  <c r="BM254" i="23"/>
  <c r="BK254" i="23"/>
  <c r="BI254" i="23"/>
  <c r="BG254" i="23"/>
  <c r="BE254" i="23"/>
  <c r="BC254" i="23"/>
  <c r="BA254" i="23"/>
  <c r="AY254" i="23"/>
  <c r="AW254" i="23"/>
  <c r="AU254" i="23"/>
  <c r="AS254" i="23"/>
  <c r="AQ254" i="23"/>
  <c r="AO254" i="23"/>
  <c r="AM254" i="23"/>
  <c r="AK254" i="23"/>
  <c r="AI254" i="23"/>
  <c r="AG254" i="23"/>
  <c r="AE254" i="23"/>
  <c r="AC254" i="23"/>
  <c r="AA254" i="23"/>
  <c r="Y254" i="23"/>
  <c r="W254" i="23"/>
  <c r="U254" i="23"/>
  <c r="S254" i="23"/>
  <c r="Q254" i="23"/>
  <c r="O254" i="23"/>
  <c r="M254" i="23"/>
  <c r="K254" i="23"/>
  <c r="I254" i="23"/>
  <c r="G254" i="23"/>
  <c r="E254" i="23"/>
  <c r="MY253" i="23"/>
  <c r="MW253" i="23"/>
  <c r="MU253" i="23"/>
  <c r="MS253" i="23"/>
  <c r="MQ253" i="23"/>
  <c r="MO253" i="23"/>
  <c r="MM253" i="23"/>
  <c r="MK253" i="23"/>
  <c r="MI253" i="23"/>
  <c r="MG253" i="23"/>
  <c r="ME253" i="23"/>
  <c r="MC253" i="23"/>
  <c r="MA253" i="23"/>
  <c r="LY253" i="23"/>
  <c r="LW253" i="23"/>
  <c r="LU253" i="23"/>
  <c r="LS253" i="23"/>
  <c r="LQ253" i="23"/>
  <c r="LO253" i="23"/>
  <c r="LM253" i="23"/>
  <c r="LK253" i="23"/>
  <c r="LI253" i="23"/>
  <c r="LG253" i="23"/>
  <c r="LE253" i="23"/>
  <c r="LC253" i="23"/>
  <c r="LA253" i="23"/>
  <c r="KY253" i="23"/>
  <c r="KW253" i="23"/>
  <c r="KU253" i="23"/>
  <c r="KS253" i="23"/>
  <c r="KQ253" i="23"/>
  <c r="KO253" i="23"/>
  <c r="KM253" i="23"/>
  <c r="KK253" i="23"/>
  <c r="KI253" i="23"/>
  <c r="KG253" i="23"/>
  <c r="KE253" i="23"/>
  <c r="KC253" i="23"/>
  <c r="KA253" i="23"/>
  <c r="JY253" i="23"/>
  <c r="JW253" i="23"/>
  <c r="JU253" i="23"/>
  <c r="JS253" i="23"/>
  <c r="JQ253" i="23"/>
  <c r="JO253" i="23"/>
  <c r="JM253" i="23"/>
  <c r="JK253" i="23"/>
  <c r="JI253" i="23"/>
  <c r="JG253" i="23"/>
  <c r="JE253" i="23"/>
  <c r="JC253" i="23"/>
  <c r="JA253" i="23"/>
  <c r="IY253" i="23"/>
  <c r="IW253" i="23"/>
  <c r="IU253" i="23"/>
  <c r="IS253" i="23"/>
  <c r="IQ253" i="23"/>
  <c r="IO253" i="23"/>
  <c r="IM253" i="23"/>
  <c r="IK253" i="23"/>
  <c r="II253" i="23"/>
  <c r="IG253" i="23"/>
  <c r="IE253" i="23"/>
  <c r="IC253" i="23"/>
  <c r="IA253" i="23"/>
  <c r="HY253" i="23"/>
  <c r="HW253" i="23"/>
  <c r="HU253" i="23"/>
  <c r="HS253" i="23"/>
  <c r="HQ253" i="23"/>
  <c r="HO253" i="23"/>
  <c r="HM253" i="23"/>
  <c r="HK253" i="23"/>
  <c r="HI253" i="23"/>
  <c r="HG253" i="23"/>
  <c r="HE253" i="23"/>
  <c r="HC253" i="23"/>
  <c r="HA253" i="23"/>
  <c r="GY253" i="23"/>
  <c r="GW253" i="23"/>
  <c r="GU253" i="23"/>
  <c r="GS253" i="23"/>
  <c r="GQ253" i="23"/>
  <c r="GO253" i="23"/>
  <c r="GM253" i="23"/>
  <c r="GK253" i="23"/>
  <c r="GI253" i="23"/>
  <c r="GG253" i="23"/>
  <c r="GE253" i="23"/>
  <c r="GC253" i="23"/>
  <c r="GA253" i="23"/>
  <c r="FY253" i="23"/>
  <c r="FW253" i="23"/>
  <c r="FU253" i="23"/>
  <c r="FS253" i="23"/>
  <c r="FQ253" i="23"/>
  <c r="FO253" i="23"/>
  <c r="FM253" i="23"/>
  <c r="FK253" i="23"/>
  <c r="FI253" i="23"/>
  <c r="FG253" i="23"/>
  <c r="FE253" i="23"/>
  <c r="FC253" i="23"/>
  <c r="FA253" i="23"/>
  <c r="EY253" i="23"/>
  <c r="EW253" i="23"/>
  <c r="EU253" i="23"/>
  <c r="ES253" i="23"/>
  <c r="EQ253" i="23"/>
  <c r="EO253" i="23"/>
  <c r="EM253" i="23"/>
  <c r="EK253" i="23"/>
  <c r="EI253" i="23"/>
  <c r="EG253" i="23"/>
  <c r="EE253" i="23"/>
  <c r="EC253" i="23"/>
  <c r="EA253" i="23"/>
  <c r="DY253" i="23"/>
  <c r="DW253" i="23"/>
  <c r="DU253" i="23"/>
  <c r="DS253" i="23"/>
  <c r="DQ253" i="23"/>
  <c r="DO253" i="23"/>
  <c r="DM253" i="23"/>
  <c r="DK253" i="23"/>
  <c r="DI253" i="23"/>
  <c r="DG253" i="23"/>
  <c r="DE253" i="23"/>
  <c r="DC253" i="23"/>
  <c r="DA253" i="23"/>
  <c r="CY253" i="23"/>
  <c r="CW253" i="23"/>
  <c r="CU253" i="23"/>
  <c r="CS253" i="23"/>
  <c r="CQ253" i="23"/>
  <c r="CO253" i="23"/>
  <c r="CM253" i="23"/>
  <c r="CK253" i="23"/>
  <c r="CI253" i="23"/>
  <c r="CG253" i="23"/>
  <c r="CE253" i="23"/>
  <c r="CC253" i="23"/>
  <c r="CA253" i="23"/>
  <c r="BY253" i="23"/>
  <c r="BW253" i="23"/>
  <c r="BU253" i="23"/>
  <c r="BS253" i="23"/>
  <c r="BQ253" i="23"/>
  <c r="BO253" i="23"/>
  <c r="BM253" i="23"/>
  <c r="BK253" i="23"/>
  <c r="BI253" i="23"/>
  <c r="BG253" i="23"/>
  <c r="BE253" i="23"/>
  <c r="BC253" i="23"/>
  <c r="BA253" i="23"/>
  <c r="AY253" i="23"/>
  <c r="AW253" i="23"/>
  <c r="AU253" i="23"/>
  <c r="AS253" i="23"/>
  <c r="AQ253" i="23"/>
  <c r="AO253" i="23"/>
  <c r="AM253" i="23"/>
  <c r="AK253" i="23"/>
  <c r="AI253" i="23"/>
  <c r="AG253" i="23"/>
  <c r="AE253" i="23"/>
  <c r="AC253" i="23"/>
  <c r="AA253" i="23"/>
  <c r="Y253" i="23"/>
  <c r="W253" i="23"/>
  <c r="U253" i="23"/>
  <c r="S253" i="23"/>
  <c r="Q253" i="23"/>
  <c r="O253" i="23"/>
  <c r="M253" i="23"/>
  <c r="K253" i="23"/>
  <c r="I253" i="23"/>
  <c r="G253" i="23"/>
  <c r="E253" i="23"/>
  <c r="MY252" i="23"/>
  <c r="MW252" i="23"/>
  <c r="MU252" i="23"/>
  <c r="MS252" i="23"/>
  <c r="MQ252" i="23"/>
  <c r="MO252" i="23"/>
  <c r="MM252" i="23"/>
  <c r="MK252" i="23"/>
  <c r="MI252" i="23"/>
  <c r="MG252" i="23"/>
  <c r="ME252" i="23"/>
  <c r="MC252" i="23"/>
  <c r="MA252" i="23"/>
  <c r="LY252" i="23"/>
  <c r="LW252" i="23"/>
  <c r="LU252" i="23"/>
  <c r="LS252" i="23"/>
  <c r="LQ252" i="23"/>
  <c r="LO252" i="23"/>
  <c r="LM252" i="23"/>
  <c r="LK252" i="23"/>
  <c r="LI252" i="23"/>
  <c r="LG252" i="23"/>
  <c r="LE252" i="23"/>
  <c r="LC252" i="23"/>
  <c r="LA252" i="23"/>
  <c r="KY252" i="23"/>
  <c r="KW252" i="23"/>
  <c r="KU252" i="23"/>
  <c r="KS252" i="23"/>
  <c r="KQ252" i="23"/>
  <c r="KO252" i="23"/>
  <c r="KM252" i="23"/>
  <c r="KK252" i="23"/>
  <c r="KI252" i="23"/>
  <c r="KG252" i="23"/>
  <c r="KE252" i="23"/>
  <c r="KC252" i="23"/>
  <c r="KA252" i="23"/>
  <c r="JY252" i="23"/>
  <c r="JW252" i="23"/>
  <c r="JU252" i="23"/>
  <c r="JS252" i="23"/>
  <c r="JQ252" i="23"/>
  <c r="JO252" i="23"/>
  <c r="JM252" i="23"/>
  <c r="JK252" i="23"/>
  <c r="JI252" i="23"/>
  <c r="JG252" i="23"/>
  <c r="JE252" i="23"/>
  <c r="JC252" i="23"/>
  <c r="JA252" i="23"/>
  <c r="IY252" i="23"/>
  <c r="IW252" i="23"/>
  <c r="IU252" i="23"/>
  <c r="IS252" i="23"/>
  <c r="IQ252" i="23"/>
  <c r="IO252" i="23"/>
  <c r="IM252" i="23"/>
  <c r="IK252" i="23"/>
  <c r="II252" i="23"/>
  <c r="IG252" i="23"/>
  <c r="IE252" i="23"/>
  <c r="IC252" i="23"/>
  <c r="IA252" i="23"/>
  <c r="HY252" i="23"/>
  <c r="HW252" i="23"/>
  <c r="HU252" i="23"/>
  <c r="HS252" i="23"/>
  <c r="HQ252" i="23"/>
  <c r="HO252" i="23"/>
  <c r="HM252" i="23"/>
  <c r="HK252" i="23"/>
  <c r="HI252" i="23"/>
  <c r="HG252" i="23"/>
  <c r="HE252" i="23"/>
  <c r="HC252" i="23"/>
  <c r="HA252" i="23"/>
  <c r="GY252" i="23"/>
  <c r="GW252" i="23"/>
  <c r="GU252" i="23"/>
  <c r="GS252" i="23"/>
  <c r="GQ252" i="23"/>
  <c r="GO252" i="23"/>
  <c r="GM252" i="23"/>
  <c r="GK252" i="23"/>
  <c r="GI252" i="23"/>
  <c r="GG252" i="23"/>
  <c r="GE252" i="23"/>
  <c r="GC252" i="23"/>
  <c r="GA252" i="23"/>
  <c r="FY252" i="23"/>
  <c r="FW252" i="23"/>
  <c r="FU252" i="23"/>
  <c r="FS252" i="23"/>
  <c r="FQ252" i="23"/>
  <c r="FO252" i="23"/>
  <c r="FM252" i="23"/>
  <c r="FK252" i="23"/>
  <c r="FI252" i="23"/>
  <c r="FG252" i="23"/>
  <c r="FE252" i="23"/>
  <c r="FC252" i="23"/>
  <c r="FA252" i="23"/>
  <c r="EY252" i="23"/>
  <c r="EW252" i="23"/>
  <c r="EU252" i="23"/>
  <c r="ES252" i="23"/>
  <c r="EQ252" i="23"/>
  <c r="EO252" i="23"/>
  <c r="EM252" i="23"/>
  <c r="EK252" i="23"/>
  <c r="EI252" i="23"/>
  <c r="EG252" i="23"/>
  <c r="EE252" i="23"/>
  <c r="EC252" i="23"/>
  <c r="EA252" i="23"/>
  <c r="DY252" i="23"/>
  <c r="DW252" i="23"/>
  <c r="DU252" i="23"/>
  <c r="DS252" i="23"/>
  <c r="DQ252" i="23"/>
  <c r="DO252" i="23"/>
  <c r="DM252" i="23"/>
  <c r="DK252" i="23"/>
  <c r="DI252" i="23"/>
  <c r="DG252" i="23"/>
  <c r="DE252" i="23"/>
  <c r="DC252" i="23"/>
  <c r="DA252" i="23"/>
  <c r="CY252" i="23"/>
  <c r="CW252" i="23"/>
  <c r="CU252" i="23"/>
  <c r="CS252" i="23"/>
  <c r="CQ252" i="23"/>
  <c r="CO252" i="23"/>
  <c r="CM252" i="23"/>
  <c r="CK252" i="23"/>
  <c r="CI252" i="23"/>
  <c r="CG252" i="23"/>
  <c r="CE252" i="23"/>
  <c r="CC252" i="23"/>
  <c r="CA252" i="23"/>
  <c r="BY252" i="23"/>
  <c r="BW252" i="23"/>
  <c r="BU252" i="23"/>
  <c r="BS252" i="23"/>
  <c r="BQ252" i="23"/>
  <c r="BO252" i="23"/>
  <c r="BM252" i="23"/>
  <c r="BK252" i="23"/>
  <c r="BI252" i="23"/>
  <c r="BG252" i="23"/>
  <c r="BE252" i="23"/>
  <c r="BC252" i="23"/>
  <c r="BA252" i="23"/>
  <c r="AY252" i="23"/>
  <c r="AW252" i="23"/>
  <c r="AU252" i="23"/>
  <c r="AS252" i="23"/>
  <c r="AQ252" i="23"/>
  <c r="AO252" i="23"/>
  <c r="AM252" i="23"/>
  <c r="AK252" i="23"/>
  <c r="AI252" i="23"/>
  <c r="AG252" i="23"/>
  <c r="AE252" i="23"/>
  <c r="AC252" i="23"/>
  <c r="AA252" i="23"/>
  <c r="Y252" i="23"/>
  <c r="W252" i="23"/>
  <c r="U252" i="23"/>
  <c r="S252" i="23"/>
  <c r="Q252" i="23"/>
  <c r="O252" i="23"/>
  <c r="M252" i="23"/>
  <c r="K252" i="23"/>
  <c r="I252" i="23"/>
  <c r="G252" i="23"/>
  <c r="E252" i="23"/>
  <c r="MY251" i="23"/>
  <c r="MW251" i="23"/>
  <c r="MU251" i="23"/>
  <c r="MS251" i="23"/>
  <c r="MQ251" i="23"/>
  <c r="MO251" i="23"/>
  <c r="MM251" i="23"/>
  <c r="MK251" i="23"/>
  <c r="MI251" i="23"/>
  <c r="MG251" i="23"/>
  <c r="ME251" i="23"/>
  <c r="MC251" i="23"/>
  <c r="MA251" i="23"/>
  <c r="LY251" i="23"/>
  <c r="LW251" i="23"/>
  <c r="LU251" i="23"/>
  <c r="LS251" i="23"/>
  <c r="LQ251" i="23"/>
  <c r="LO251" i="23"/>
  <c r="LM251" i="23"/>
  <c r="LK251" i="23"/>
  <c r="LI251" i="23"/>
  <c r="LG251" i="23"/>
  <c r="LE251" i="23"/>
  <c r="LC251" i="23"/>
  <c r="LA251" i="23"/>
  <c r="KY251" i="23"/>
  <c r="KW251" i="23"/>
  <c r="KU251" i="23"/>
  <c r="KS251" i="23"/>
  <c r="KQ251" i="23"/>
  <c r="KO251" i="23"/>
  <c r="KM251" i="23"/>
  <c r="KK251" i="23"/>
  <c r="KI251" i="23"/>
  <c r="KG251" i="23"/>
  <c r="KE251" i="23"/>
  <c r="KC251" i="23"/>
  <c r="KA251" i="23"/>
  <c r="JY251" i="23"/>
  <c r="JW251" i="23"/>
  <c r="JU251" i="23"/>
  <c r="JS251" i="23"/>
  <c r="JQ251" i="23"/>
  <c r="JO251" i="23"/>
  <c r="JM251" i="23"/>
  <c r="JK251" i="23"/>
  <c r="JI251" i="23"/>
  <c r="JG251" i="23"/>
  <c r="JE251" i="23"/>
  <c r="JC251" i="23"/>
  <c r="JA251" i="23"/>
  <c r="IY251" i="23"/>
  <c r="IW251" i="23"/>
  <c r="IU251" i="23"/>
  <c r="IS251" i="23"/>
  <c r="IQ251" i="23"/>
  <c r="IO251" i="23"/>
  <c r="IM251" i="23"/>
  <c r="IK251" i="23"/>
  <c r="II251" i="23"/>
  <c r="IG251" i="23"/>
  <c r="IE251" i="23"/>
  <c r="IC251" i="23"/>
  <c r="IA251" i="23"/>
  <c r="HY251" i="23"/>
  <c r="HW251" i="23"/>
  <c r="HU251" i="23"/>
  <c r="HS251" i="23"/>
  <c r="HQ251" i="23"/>
  <c r="HO251" i="23"/>
  <c r="HM251" i="23"/>
  <c r="HK251" i="23"/>
  <c r="HI251" i="23"/>
  <c r="HG251" i="23"/>
  <c r="HE251" i="23"/>
  <c r="HC251" i="23"/>
  <c r="HA251" i="23"/>
  <c r="GY251" i="23"/>
  <c r="GW251" i="23"/>
  <c r="GU251" i="23"/>
  <c r="GS251" i="23"/>
  <c r="GQ251" i="23"/>
  <c r="GO251" i="23"/>
  <c r="GM251" i="23"/>
  <c r="GK251" i="23"/>
  <c r="GI251" i="23"/>
  <c r="GG251" i="23"/>
  <c r="GE251" i="23"/>
  <c r="GC251" i="23"/>
  <c r="GA251" i="23"/>
  <c r="FY251" i="23"/>
  <c r="FW251" i="23"/>
  <c r="FU251" i="23"/>
  <c r="FS251" i="23"/>
  <c r="FQ251" i="23"/>
  <c r="FO251" i="23"/>
  <c r="FM251" i="23"/>
  <c r="FK251" i="23"/>
  <c r="FI251" i="23"/>
  <c r="FG251" i="23"/>
  <c r="FE251" i="23"/>
  <c r="FC251" i="23"/>
  <c r="FA251" i="23"/>
  <c r="EY251" i="23"/>
  <c r="EW251" i="23"/>
  <c r="EU251" i="23"/>
  <c r="ES251" i="23"/>
  <c r="EQ251" i="23"/>
  <c r="EO251" i="23"/>
  <c r="EM251" i="23"/>
  <c r="EK251" i="23"/>
  <c r="EI251" i="23"/>
  <c r="EG251" i="23"/>
  <c r="EE251" i="23"/>
  <c r="EC251" i="23"/>
  <c r="EA251" i="23"/>
  <c r="DY251" i="23"/>
  <c r="DW251" i="23"/>
  <c r="DU251" i="23"/>
  <c r="DS251" i="23"/>
  <c r="DQ251" i="23"/>
  <c r="DO251" i="23"/>
  <c r="DM251" i="23"/>
  <c r="DK251" i="23"/>
  <c r="DI251" i="23"/>
  <c r="DG251" i="23"/>
  <c r="DE251" i="23"/>
  <c r="DC251" i="23"/>
  <c r="DA251" i="23"/>
  <c r="CY251" i="23"/>
  <c r="CW251" i="23"/>
  <c r="CU251" i="23"/>
  <c r="CS251" i="23"/>
  <c r="CQ251" i="23"/>
  <c r="CO251" i="23"/>
  <c r="CM251" i="23"/>
  <c r="CK251" i="23"/>
  <c r="CI251" i="23"/>
  <c r="CG251" i="23"/>
  <c r="CE251" i="23"/>
  <c r="CC251" i="23"/>
  <c r="CA251" i="23"/>
  <c r="BY251" i="23"/>
  <c r="BW251" i="23"/>
  <c r="BU251" i="23"/>
  <c r="BS251" i="23"/>
  <c r="BQ251" i="23"/>
  <c r="BO251" i="23"/>
  <c r="BM251" i="23"/>
  <c r="BK251" i="23"/>
  <c r="BI251" i="23"/>
  <c r="BG251" i="23"/>
  <c r="BE251" i="23"/>
  <c r="BC251" i="23"/>
  <c r="BA251" i="23"/>
  <c r="AY251" i="23"/>
  <c r="AW251" i="23"/>
  <c r="AU251" i="23"/>
  <c r="AS251" i="23"/>
  <c r="AQ251" i="23"/>
  <c r="AO251" i="23"/>
  <c r="AM251" i="23"/>
  <c r="AK251" i="23"/>
  <c r="AI251" i="23"/>
  <c r="AG251" i="23"/>
  <c r="AE251" i="23"/>
  <c r="AC251" i="23"/>
  <c r="AA251" i="23"/>
  <c r="Y251" i="23"/>
  <c r="W251" i="23"/>
  <c r="U251" i="23"/>
  <c r="S251" i="23"/>
  <c r="Q251" i="23"/>
  <c r="O251" i="23"/>
  <c r="M251" i="23"/>
  <c r="K251" i="23"/>
  <c r="I251" i="23"/>
  <c r="G251" i="23"/>
  <c r="E251" i="23"/>
  <c r="MY250" i="23"/>
  <c r="MW250" i="23"/>
  <c r="MU250" i="23"/>
  <c r="MS250" i="23"/>
  <c r="MQ250" i="23"/>
  <c r="MO250" i="23"/>
  <c r="MM250" i="23"/>
  <c r="MK250" i="23"/>
  <c r="MI250" i="23"/>
  <c r="MG250" i="23"/>
  <c r="ME250" i="23"/>
  <c r="MC250" i="23"/>
  <c r="MA250" i="23"/>
  <c r="LY250" i="23"/>
  <c r="LW250" i="23"/>
  <c r="LU250" i="23"/>
  <c r="LS250" i="23"/>
  <c r="LQ250" i="23"/>
  <c r="LO250" i="23"/>
  <c r="LM250" i="23"/>
  <c r="LK250" i="23"/>
  <c r="LI250" i="23"/>
  <c r="LG250" i="23"/>
  <c r="LE250" i="23"/>
  <c r="LC250" i="23"/>
  <c r="LA250" i="23"/>
  <c r="KY250" i="23"/>
  <c r="KW250" i="23"/>
  <c r="KU250" i="23"/>
  <c r="KS250" i="23"/>
  <c r="KQ250" i="23"/>
  <c r="KO250" i="23"/>
  <c r="KM250" i="23"/>
  <c r="KK250" i="23"/>
  <c r="KI250" i="23"/>
  <c r="KG250" i="23"/>
  <c r="KE250" i="23"/>
  <c r="KC250" i="23"/>
  <c r="KA250" i="23"/>
  <c r="JY250" i="23"/>
  <c r="JW250" i="23"/>
  <c r="JU250" i="23"/>
  <c r="JS250" i="23"/>
  <c r="JQ250" i="23"/>
  <c r="JO250" i="23"/>
  <c r="JM250" i="23"/>
  <c r="JK250" i="23"/>
  <c r="JI250" i="23"/>
  <c r="JG250" i="23"/>
  <c r="JE250" i="23"/>
  <c r="JC250" i="23"/>
  <c r="JA250" i="23"/>
  <c r="IY250" i="23"/>
  <c r="IW250" i="23"/>
  <c r="IU250" i="23"/>
  <c r="IS250" i="23"/>
  <c r="IQ250" i="23"/>
  <c r="IO250" i="23"/>
  <c r="IM250" i="23"/>
  <c r="IK250" i="23"/>
  <c r="II250" i="23"/>
  <c r="IG250" i="23"/>
  <c r="IE250" i="23"/>
  <c r="IC250" i="23"/>
  <c r="IA250" i="23"/>
  <c r="HY250" i="23"/>
  <c r="HW250" i="23"/>
  <c r="HU250" i="23"/>
  <c r="HS250" i="23"/>
  <c r="HQ250" i="23"/>
  <c r="HO250" i="23"/>
  <c r="HM250" i="23"/>
  <c r="HK250" i="23"/>
  <c r="HI250" i="23"/>
  <c r="HG250" i="23"/>
  <c r="HE250" i="23"/>
  <c r="HC250" i="23"/>
  <c r="HA250" i="23"/>
  <c r="GY250" i="23"/>
  <c r="GW250" i="23"/>
  <c r="GU250" i="23"/>
  <c r="GS250" i="23"/>
  <c r="GQ250" i="23"/>
  <c r="GO250" i="23"/>
  <c r="GM250" i="23"/>
  <c r="GK250" i="23"/>
  <c r="GI250" i="23"/>
  <c r="GG250" i="23"/>
  <c r="GE250" i="23"/>
  <c r="GC250" i="23"/>
  <c r="GA250" i="23"/>
  <c r="FY250" i="23"/>
  <c r="FW250" i="23"/>
  <c r="FU250" i="23"/>
  <c r="FS250" i="23"/>
  <c r="FQ250" i="23"/>
  <c r="FO250" i="23"/>
  <c r="FM250" i="23"/>
  <c r="FK250" i="23"/>
  <c r="FI250" i="23"/>
  <c r="FG250" i="23"/>
  <c r="FE250" i="23"/>
  <c r="FC250" i="23"/>
  <c r="FA250" i="23"/>
  <c r="EY250" i="23"/>
  <c r="EW250" i="23"/>
  <c r="EU250" i="23"/>
  <c r="ES250" i="23"/>
  <c r="EQ250" i="23"/>
  <c r="EO250" i="23"/>
  <c r="EM250" i="23"/>
  <c r="EK250" i="23"/>
  <c r="EI250" i="23"/>
  <c r="EG250" i="23"/>
  <c r="EE250" i="23"/>
  <c r="EC250" i="23"/>
  <c r="EA250" i="23"/>
  <c r="DY250" i="23"/>
  <c r="DW250" i="23"/>
  <c r="DU250" i="23"/>
  <c r="DS250" i="23"/>
  <c r="DQ250" i="23"/>
  <c r="DO250" i="23"/>
  <c r="DM250" i="23"/>
  <c r="DK250" i="23"/>
  <c r="DI250" i="23"/>
  <c r="DG250" i="23"/>
  <c r="DE250" i="23"/>
  <c r="DC250" i="23"/>
  <c r="DA250" i="23"/>
  <c r="CY250" i="23"/>
  <c r="CW250" i="23"/>
  <c r="CU250" i="23"/>
  <c r="CS250" i="23"/>
  <c r="CQ250" i="23"/>
  <c r="CO250" i="23"/>
  <c r="CM250" i="23"/>
  <c r="CK250" i="23"/>
  <c r="CI250" i="23"/>
  <c r="CG250" i="23"/>
  <c r="CE250" i="23"/>
  <c r="CC250" i="23"/>
  <c r="CA250" i="23"/>
  <c r="BY250" i="23"/>
  <c r="BW250" i="23"/>
  <c r="BU250" i="23"/>
  <c r="BS250" i="23"/>
  <c r="BQ250" i="23"/>
  <c r="BO250" i="23"/>
  <c r="BM250" i="23"/>
  <c r="BK250" i="23"/>
  <c r="BI250" i="23"/>
  <c r="BG250" i="23"/>
  <c r="BE250" i="23"/>
  <c r="BC250" i="23"/>
  <c r="BA250" i="23"/>
  <c r="AY250" i="23"/>
  <c r="AW250" i="23"/>
  <c r="AU250" i="23"/>
  <c r="AS250" i="23"/>
  <c r="AQ250" i="23"/>
  <c r="AO250" i="23"/>
  <c r="AM250" i="23"/>
  <c r="AK250" i="23"/>
  <c r="AI250" i="23"/>
  <c r="AG250" i="23"/>
  <c r="AE250" i="23"/>
  <c r="AC250" i="23"/>
  <c r="AA250" i="23"/>
  <c r="Y250" i="23"/>
  <c r="W250" i="23"/>
  <c r="U250" i="23"/>
  <c r="S250" i="23"/>
  <c r="Q250" i="23"/>
  <c r="O250" i="23"/>
  <c r="M250" i="23"/>
  <c r="K250" i="23"/>
  <c r="I250" i="23"/>
  <c r="G250" i="23"/>
  <c r="E250" i="23"/>
  <c r="MY249" i="23"/>
  <c r="MW249" i="23"/>
  <c r="MU249" i="23"/>
  <c r="MS249" i="23"/>
  <c r="MQ249" i="23"/>
  <c r="MO249" i="23"/>
  <c r="MM249" i="23"/>
  <c r="MK249" i="23"/>
  <c r="MI249" i="23"/>
  <c r="MG249" i="23"/>
  <c r="ME249" i="23"/>
  <c r="MC249" i="23"/>
  <c r="MA249" i="23"/>
  <c r="LY249" i="23"/>
  <c r="LW249" i="23"/>
  <c r="LU249" i="23"/>
  <c r="LS249" i="23"/>
  <c r="LQ249" i="23"/>
  <c r="LO249" i="23"/>
  <c r="LM249" i="23"/>
  <c r="LK249" i="23"/>
  <c r="LI249" i="23"/>
  <c r="LG249" i="23"/>
  <c r="LE249" i="23"/>
  <c r="LC249" i="23"/>
  <c r="LA249" i="23"/>
  <c r="KY249" i="23"/>
  <c r="KW249" i="23"/>
  <c r="KU249" i="23"/>
  <c r="KS249" i="23"/>
  <c r="KQ249" i="23"/>
  <c r="KO249" i="23"/>
  <c r="KM249" i="23"/>
  <c r="KK249" i="23"/>
  <c r="KI249" i="23"/>
  <c r="KG249" i="23"/>
  <c r="KE249" i="23"/>
  <c r="KC249" i="23"/>
  <c r="KA249" i="23"/>
  <c r="JY249" i="23"/>
  <c r="JW249" i="23"/>
  <c r="JU249" i="23"/>
  <c r="JS249" i="23"/>
  <c r="JQ249" i="23"/>
  <c r="JO249" i="23"/>
  <c r="JM249" i="23"/>
  <c r="JK249" i="23"/>
  <c r="JI249" i="23"/>
  <c r="JG249" i="23"/>
  <c r="JE249" i="23"/>
  <c r="JC249" i="23"/>
  <c r="JA249" i="23"/>
  <c r="IY249" i="23"/>
  <c r="IW249" i="23"/>
  <c r="IU249" i="23"/>
  <c r="IS249" i="23"/>
  <c r="IQ249" i="23"/>
  <c r="IO249" i="23"/>
  <c r="IM249" i="23"/>
  <c r="IK249" i="23"/>
  <c r="II249" i="23"/>
  <c r="IG249" i="23"/>
  <c r="IE249" i="23"/>
  <c r="IC249" i="23"/>
  <c r="IA249" i="23"/>
  <c r="HY249" i="23"/>
  <c r="HW249" i="23"/>
  <c r="HU249" i="23"/>
  <c r="HS249" i="23"/>
  <c r="HQ249" i="23"/>
  <c r="HO249" i="23"/>
  <c r="HM249" i="23"/>
  <c r="HK249" i="23"/>
  <c r="HI249" i="23"/>
  <c r="HG249" i="23"/>
  <c r="HE249" i="23"/>
  <c r="HC249" i="23"/>
  <c r="HA249" i="23"/>
  <c r="GY249" i="23"/>
  <c r="GW249" i="23"/>
  <c r="GU249" i="23"/>
  <c r="GS249" i="23"/>
  <c r="GQ249" i="23"/>
  <c r="GO249" i="23"/>
  <c r="GM249" i="23"/>
  <c r="GK249" i="23"/>
  <c r="GI249" i="23"/>
  <c r="GG249" i="23"/>
  <c r="GE249" i="23"/>
  <c r="GC249" i="23"/>
  <c r="GA249" i="23"/>
  <c r="FY249" i="23"/>
  <c r="FW249" i="23"/>
  <c r="FU249" i="23"/>
  <c r="FS249" i="23"/>
  <c r="FQ249" i="23"/>
  <c r="FO249" i="23"/>
  <c r="FM249" i="23"/>
  <c r="FK249" i="23"/>
  <c r="FI249" i="23"/>
  <c r="FG249" i="23"/>
  <c r="FE249" i="23"/>
  <c r="FC249" i="23"/>
  <c r="FA249" i="23"/>
  <c r="EY249" i="23"/>
  <c r="EW249" i="23"/>
  <c r="EU249" i="23"/>
  <c r="ES249" i="23"/>
  <c r="EQ249" i="23"/>
  <c r="EO249" i="23"/>
  <c r="EM249" i="23"/>
  <c r="EK249" i="23"/>
  <c r="EI249" i="23"/>
  <c r="EG249" i="23"/>
  <c r="EE249" i="23"/>
  <c r="EC249" i="23"/>
  <c r="EA249" i="23"/>
  <c r="DY249" i="23"/>
  <c r="DW249" i="23"/>
  <c r="DU249" i="23"/>
  <c r="DS249" i="23"/>
  <c r="DQ249" i="23"/>
  <c r="DO249" i="23"/>
  <c r="DM249" i="23"/>
  <c r="DK249" i="23"/>
  <c r="DI249" i="23"/>
  <c r="DG249" i="23"/>
  <c r="DE249" i="23"/>
  <c r="DC249" i="23"/>
  <c r="DA249" i="23"/>
  <c r="CY249" i="23"/>
  <c r="CW249" i="23"/>
  <c r="CU249" i="23"/>
  <c r="CS249" i="23"/>
  <c r="CQ249" i="23"/>
  <c r="CO249" i="23"/>
  <c r="CM249" i="23"/>
  <c r="CK249" i="23"/>
  <c r="CI249" i="23"/>
  <c r="CG249" i="23"/>
  <c r="CE249" i="23"/>
  <c r="CC249" i="23"/>
  <c r="CA249" i="23"/>
  <c r="BY249" i="23"/>
  <c r="BW249" i="23"/>
  <c r="BU249" i="23"/>
  <c r="BS249" i="23"/>
  <c r="BQ249" i="23"/>
  <c r="BO249" i="23"/>
  <c r="BM249" i="23"/>
  <c r="BK249" i="23"/>
  <c r="BI249" i="23"/>
  <c r="BG249" i="23"/>
  <c r="BE249" i="23"/>
  <c r="BC249" i="23"/>
  <c r="BA249" i="23"/>
  <c r="AY249" i="23"/>
  <c r="AW249" i="23"/>
  <c r="AU249" i="23"/>
  <c r="AS249" i="23"/>
  <c r="AQ249" i="23"/>
  <c r="AO249" i="23"/>
  <c r="AM249" i="23"/>
  <c r="AK249" i="23"/>
  <c r="AI249" i="23"/>
  <c r="AG249" i="23"/>
  <c r="AE249" i="23"/>
  <c r="AC249" i="23"/>
  <c r="AA249" i="23"/>
  <c r="Y249" i="23"/>
  <c r="W249" i="23"/>
  <c r="U249" i="23"/>
  <c r="S249" i="23"/>
  <c r="Q249" i="23"/>
  <c r="O249" i="23"/>
  <c r="M249" i="23"/>
  <c r="K249" i="23"/>
  <c r="I249" i="23"/>
  <c r="G249" i="23"/>
  <c r="E249" i="23"/>
  <c r="MY248" i="23"/>
  <c r="MW248" i="23"/>
  <c r="MU248" i="23"/>
  <c r="MS248" i="23"/>
  <c r="MQ248" i="23"/>
  <c r="MO248" i="23"/>
  <c r="MM248" i="23"/>
  <c r="MK248" i="23"/>
  <c r="MI248" i="23"/>
  <c r="MG248" i="23"/>
  <c r="ME248" i="23"/>
  <c r="MC248" i="23"/>
  <c r="MA248" i="23"/>
  <c r="LY248" i="23"/>
  <c r="LW248" i="23"/>
  <c r="LU248" i="23"/>
  <c r="LS248" i="23"/>
  <c r="LQ248" i="23"/>
  <c r="LO248" i="23"/>
  <c r="LM248" i="23"/>
  <c r="LK248" i="23"/>
  <c r="LI248" i="23"/>
  <c r="LG248" i="23"/>
  <c r="LE248" i="23"/>
  <c r="LC248" i="23"/>
  <c r="LA248" i="23"/>
  <c r="KY248" i="23"/>
  <c r="KW248" i="23"/>
  <c r="KU248" i="23"/>
  <c r="KS248" i="23"/>
  <c r="KQ248" i="23"/>
  <c r="KO248" i="23"/>
  <c r="KM248" i="23"/>
  <c r="KK248" i="23"/>
  <c r="KI248" i="23"/>
  <c r="KG248" i="23"/>
  <c r="KE248" i="23"/>
  <c r="KC248" i="23"/>
  <c r="KA248" i="23"/>
  <c r="JY248" i="23"/>
  <c r="JW248" i="23"/>
  <c r="JU248" i="23"/>
  <c r="JS248" i="23"/>
  <c r="JQ248" i="23"/>
  <c r="JO248" i="23"/>
  <c r="JM248" i="23"/>
  <c r="JK248" i="23"/>
  <c r="JI248" i="23"/>
  <c r="JG248" i="23"/>
  <c r="JE248" i="23"/>
  <c r="JC248" i="23"/>
  <c r="JA248" i="23"/>
  <c r="IY248" i="23"/>
  <c r="IW248" i="23"/>
  <c r="IU248" i="23"/>
  <c r="IS248" i="23"/>
  <c r="IQ248" i="23"/>
  <c r="IO248" i="23"/>
  <c r="IM248" i="23"/>
  <c r="IK248" i="23"/>
  <c r="II248" i="23"/>
  <c r="IG248" i="23"/>
  <c r="IE248" i="23"/>
  <c r="IC248" i="23"/>
  <c r="IA248" i="23"/>
  <c r="HY248" i="23"/>
  <c r="HW248" i="23"/>
  <c r="HU248" i="23"/>
  <c r="HS248" i="23"/>
  <c r="HQ248" i="23"/>
  <c r="HO248" i="23"/>
  <c r="HM248" i="23"/>
  <c r="HK248" i="23"/>
  <c r="HI248" i="23"/>
  <c r="HG248" i="23"/>
  <c r="HE248" i="23"/>
  <c r="HC248" i="23"/>
  <c r="HA248" i="23"/>
  <c r="GY248" i="23"/>
  <c r="GW248" i="23"/>
  <c r="GU248" i="23"/>
  <c r="GS248" i="23"/>
  <c r="GQ248" i="23"/>
  <c r="GO248" i="23"/>
  <c r="GM248" i="23"/>
  <c r="GK248" i="23"/>
  <c r="GI248" i="23"/>
  <c r="GG248" i="23"/>
  <c r="GE248" i="23"/>
  <c r="GC248" i="23"/>
  <c r="GA248" i="23"/>
  <c r="FY248" i="23"/>
  <c r="FW248" i="23"/>
  <c r="FU248" i="23"/>
  <c r="FS248" i="23"/>
  <c r="FQ248" i="23"/>
  <c r="FO248" i="23"/>
  <c r="FM248" i="23"/>
  <c r="FK248" i="23"/>
  <c r="FI248" i="23"/>
  <c r="FG248" i="23"/>
  <c r="FE248" i="23"/>
  <c r="FC248" i="23"/>
  <c r="FA248" i="23"/>
  <c r="EY248" i="23"/>
  <c r="EW248" i="23"/>
  <c r="EU248" i="23"/>
  <c r="ES248" i="23"/>
  <c r="EQ248" i="23"/>
  <c r="EO248" i="23"/>
  <c r="EM248" i="23"/>
  <c r="EK248" i="23"/>
  <c r="EI248" i="23"/>
  <c r="EG248" i="23"/>
  <c r="EE248" i="23"/>
  <c r="EC248" i="23"/>
  <c r="EA248" i="23"/>
  <c r="DY248" i="23"/>
  <c r="DW248" i="23"/>
  <c r="DU248" i="23"/>
  <c r="DS248" i="23"/>
  <c r="DQ248" i="23"/>
  <c r="DO248" i="23"/>
  <c r="DM248" i="23"/>
  <c r="DK248" i="23"/>
  <c r="DI248" i="23"/>
  <c r="DG248" i="23"/>
  <c r="DE248" i="23"/>
  <c r="DC248" i="23"/>
  <c r="DA248" i="23"/>
  <c r="CY248" i="23"/>
  <c r="CW248" i="23"/>
  <c r="CU248" i="23"/>
  <c r="CS248" i="23"/>
  <c r="CQ248" i="23"/>
  <c r="CO248" i="23"/>
  <c r="CM248" i="23"/>
  <c r="CK248" i="23"/>
  <c r="CI248" i="23"/>
  <c r="CG248" i="23"/>
  <c r="CE248" i="23"/>
  <c r="CC248" i="23"/>
  <c r="CA248" i="23"/>
  <c r="BY248" i="23"/>
  <c r="BW248" i="23"/>
  <c r="BU248" i="23"/>
  <c r="BS248" i="23"/>
  <c r="BQ248" i="23"/>
  <c r="BO248" i="23"/>
  <c r="BM248" i="23"/>
  <c r="BK248" i="23"/>
  <c r="BI248" i="23"/>
  <c r="BG248" i="23"/>
  <c r="BE248" i="23"/>
  <c r="BC248" i="23"/>
  <c r="BA248" i="23"/>
  <c r="AY248" i="23"/>
  <c r="AW248" i="23"/>
  <c r="AU248" i="23"/>
  <c r="AS248" i="23"/>
  <c r="AQ248" i="23"/>
  <c r="AO248" i="23"/>
  <c r="AM248" i="23"/>
  <c r="AK248" i="23"/>
  <c r="AI248" i="23"/>
  <c r="AG248" i="23"/>
  <c r="AE248" i="23"/>
  <c r="AC248" i="23"/>
  <c r="AA248" i="23"/>
  <c r="Y248" i="23"/>
  <c r="W248" i="23"/>
  <c r="U248" i="23"/>
  <c r="S248" i="23"/>
  <c r="Q248" i="23"/>
  <c r="O248" i="23"/>
  <c r="M248" i="23"/>
  <c r="K248" i="23"/>
  <c r="I248" i="23"/>
  <c r="G248" i="23"/>
  <c r="E248" i="23"/>
  <c r="MY247" i="23"/>
  <c r="MW247" i="23"/>
  <c r="MU247" i="23"/>
  <c r="MS247" i="23"/>
  <c r="MQ247" i="23"/>
  <c r="MO247" i="23"/>
  <c r="MM247" i="23"/>
  <c r="MK247" i="23"/>
  <c r="MI247" i="23"/>
  <c r="MG247" i="23"/>
  <c r="ME247" i="23"/>
  <c r="MC247" i="23"/>
  <c r="MA247" i="23"/>
  <c r="LY247" i="23"/>
  <c r="LW247" i="23"/>
  <c r="LU247" i="23"/>
  <c r="LS247" i="23"/>
  <c r="LQ247" i="23"/>
  <c r="LO247" i="23"/>
  <c r="LM247" i="23"/>
  <c r="LK247" i="23"/>
  <c r="LI247" i="23"/>
  <c r="LG247" i="23"/>
  <c r="LE247" i="23"/>
  <c r="LC247" i="23"/>
  <c r="LA247" i="23"/>
  <c r="KY247" i="23"/>
  <c r="KW247" i="23"/>
  <c r="KU247" i="23"/>
  <c r="KS247" i="23"/>
  <c r="KQ247" i="23"/>
  <c r="KO247" i="23"/>
  <c r="KM247" i="23"/>
  <c r="KK247" i="23"/>
  <c r="KI247" i="23"/>
  <c r="KG247" i="23"/>
  <c r="KE247" i="23"/>
  <c r="KC247" i="23"/>
  <c r="KA247" i="23"/>
  <c r="JY247" i="23"/>
  <c r="JW247" i="23"/>
  <c r="JU247" i="23"/>
  <c r="JS247" i="23"/>
  <c r="JQ247" i="23"/>
  <c r="JO247" i="23"/>
  <c r="JM247" i="23"/>
  <c r="JK247" i="23"/>
  <c r="JI247" i="23"/>
  <c r="JG247" i="23"/>
  <c r="JE247" i="23"/>
  <c r="JC247" i="23"/>
  <c r="JA247" i="23"/>
  <c r="IY247" i="23"/>
  <c r="IW247" i="23"/>
  <c r="IU247" i="23"/>
  <c r="IS247" i="23"/>
  <c r="IQ247" i="23"/>
  <c r="IO247" i="23"/>
  <c r="IM247" i="23"/>
  <c r="IK247" i="23"/>
  <c r="II247" i="23"/>
  <c r="IG247" i="23"/>
  <c r="IE247" i="23"/>
  <c r="IC247" i="23"/>
  <c r="IA247" i="23"/>
  <c r="HY247" i="23"/>
  <c r="HW247" i="23"/>
  <c r="HU247" i="23"/>
  <c r="HS247" i="23"/>
  <c r="HQ247" i="23"/>
  <c r="HO247" i="23"/>
  <c r="HM247" i="23"/>
  <c r="HK247" i="23"/>
  <c r="HI247" i="23"/>
  <c r="HG247" i="23"/>
  <c r="HE247" i="23"/>
  <c r="HC247" i="23"/>
  <c r="HA247" i="23"/>
  <c r="GY247" i="23"/>
  <c r="GW247" i="23"/>
  <c r="GU247" i="23"/>
  <c r="GS247" i="23"/>
  <c r="GQ247" i="23"/>
  <c r="GO247" i="23"/>
  <c r="GM247" i="23"/>
  <c r="GK247" i="23"/>
  <c r="GI247" i="23"/>
  <c r="GG247" i="23"/>
  <c r="GE247" i="23"/>
  <c r="GC247" i="23"/>
  <c r="GA247" i="23"/>
  <c r="FY247" i="23"/>
  <c r="FW247" i="23"/>
  <c r="FU247" i="23"/>
  <c r="FS247" i="23"/>
  <c r="FQ247" i="23"/>
  <c r="FO247" i="23"/>
  <c r="FM247" i="23"/>
  <c r="FK247" i="23"/>
  <c r="FI247" i="23"/>
  <c r="FG247" i="23"/>
  <c r="FE247" i="23"/>
  <c r="FC247" i="23"/>
  <c r="FA247" i="23"/>
  <c r="EY247" i="23"/>
  <c r="EW247" i="23"/>
  <c r="EU247" i="23"/>
  <c r="ES247" i="23"/>
  <c r="EQ247" i="23"/>
  <c r="EO247" i="23"/>
  <c r="EM247" i="23"/>
  <c r="EK247" i="23"/>
  <c r="EI247" i="23"/>
  <c r="EG247" i="23"/>
  <c r="EE247" i="23"/>
  <c r="EC247" i="23"/>
  <c r="EA247" i="23"/>
  <c r="DY247" i="23"/>
  <c r="DW247" i="23"/>
  <c r="DU247" i="23"/>
  <c r="DS247" i="23"/>
  <c r="DQ247" i="23"/>
  <c r="DO247" i="23"/>
  <c r="DM247" i="23"/>
  <c r="DK247" i="23"/>
  <c r="DI247" i="23"/>
  <c r="DG247" i="23"/>
  <c r="DE247" i="23"/>
  <c r="DC247" i="23"/>
  <c r="DA247" i="23"/>
  <c r="CY247" i="23"/>
  <c r="CW247" i="23"/>
  <c r="CU247" i="23"/>
  <c r="CS247" i="23"/>
  <c r="CQ247" i="23"/>
  <c r="CO247" i="23"/>
  <c r="CM247" i="23"/>
  <c r="CK247" i="23"/>
  <c r="CI247" i="23"/>
  <c r="CG247" i="23"/>
  <c r="CE247" i="23"/>
  <c r="CC247" i="23"/>
  <c r="CA247" i="23"/>
  <c r="BY247" i="23"/>
  <c r="BW247" i="23"/>
  <c r="BU247" i="23"/>
  <c r="BS247" i="23"/>
  <c r="BQ247" i="23"/>
  <c r="BO247" i="23"/>
  <c r="BM247" i="23"/>
  <c r="BK247" i="23"/>
  <c r="BI247" i="23"/>
  <c r="BG247" i="23"/>
  <c r="BE247" i="23"/>
  <c r="BC247" i="23"/>
  <c r="BA247" i="23"/>
  <c r="AY247" i="23"/>
  <c r="AW247" i="23"/>
  <c r="AU247" i="23"/>
  <c r="AS247" i="23"/>
  <c r="AQ247" i="23"/>
  <c r="AO247" i="23"/>
  <c r="AM247" i="23"/>
  <c r="AK247" i="23"/>
  <c r="AI247" i="23"/>
  <c r="AG247" i="23"/>
  <c r="AE247" i="23"/>
  <c r="AC247" i="23"/>
  <c r="AA247" i="23"/>
  <c r="Y247" i="23"/>
  <c r="W247" i="23"/>
  <c r="U247" i="23"/>
  <c r="S247" i="23"/>
  <c r="Q247" i="23"/>
  <c r="O247" i="23"/>
  <c r="M247" i="23"/>
  <c r="K247" i="23"/>
  <c r="I247" i="23"/>
  <c r="G247" i="23"/>
  <c r="E247" i="23"/>
  <c r="MY246" i="23"/>
  <c r="MW246" i="23"/>
  <c r="MU246" i="23"/>
  <c r="MS246" i="23"/>
  <c r="MQ246" i="23"/>
  <c r="MO246" i="23"/>
  <c r="MM246" i="23"/>
  <c r="MK246" i="23"/>
  <c r="MI246" i="23"/>
  <c r="MG246" i="23"/>
  <c r="ME246" i="23"/>
  <c r="MC246" i="23"/>
  <c r="MA246" i="23"/>
  <c r="LY246" i="23"/>
  <c r="LW246" i="23"/>
  <c r="LU246" i="23"/>
  <c r="LS246" i="23"/>
  <c r="LQ246" i="23"/>
  <c r="LO246" i="23"/>
  <c r="LM246" i="23"/>
  <c r="LK246" i="23"/>
  <c r="LI246" i="23"/>
  <c r="LG246" i="23"/>
  <c r="LE246" i="23"/>
  <c r="LC246" i="23"/>
  <c r="LA246" i="23"/>
  <c r="KY246" i="23"/>
  <c r="KW246" i="23"/>
  <c r="KU246" i="23"/>
  <c r="KS246" i="23"/>
  <c r="KQ246" i="23"/>
  <c r="KO246" i="23"/>
  <c r="KM246" i="23"/>
  <c r="KK246" i="23"/>
  <c r="KI246" i="23"/>
  <c r="KG246" i="23"/>
  <c r="KE246" i="23"/>
  <c r="KC246" i="23"/>
  <c r="KA246" i="23"/>
  <c r="JY246" i="23"/>
  <c r="JW246" i="23"/>
  <c r="JU246" i="23"/>
  <c r="JS246" i="23"/>
  <c r="JQ246" i="23"/>
  <c r="JO246" i="23"/>
  <c r="JM246" i="23"/>
  <c r="JK246" i="23"/>
  <c r="JI246" i="23"/>
  <c r="JG246" i="23"/>
  <c r="JE246" i="23"/>
  <c r="JC246" i="23"/>
  <c r="JA246" i="23"/>
  <c r="IY246" i="23"/>
  <c r="IW246" i="23"/>
  <c r="IU246" i="23"/>
  <c r="IS246" i="23"/>
  <c r="IQ246" i="23"/>
  <c r="IO246" i="23"/>
  <c r="IM246" i="23"/>
  <c r="IK246" i="23"/>
  <c r="II246" i="23"/>
  <c r="IG246" i="23"/>
  <c r="IE246" i="23"/>
  <c r="IC246" i="23"/>
  <c r="IA246" i="23"/>
  <c r="HY246" i="23"/>
  <c r="HW246" i="23"/>
  <c r="HU246" i="23"/>
  <c r="HS246" i="23"/>
  <c r="HQ246" i="23"/>
  <c r="HO246" i="23"/>
  <c r="HM246" i="23"/>
  <c r="HK246" i="23"/>
  <c r="HI246" i="23"/>
  <c r="HG246" i="23"/>
  <c r="HE246" i="23"/>
  <c r="HC246" i="23"/>
  <c r="HA246" i="23"/>
  <c r="GY246" i="23"/>
  <c r="GW246" i="23"/>
  <c r="GU246" i="23"/>
  <c r="GS246" i="23"/>
  <c r="GQ246" i="23"/>
  <c r="GO246" i="23"/>
  <c r="GM246" i="23"/>
  <c r="GK246" i="23"/>
  <c r="GI246" i="23"/>
  <c r="GG246" i="23"/>
  <c r="GE246" i="23"/>
  <c r="GC246" i="23"/>
  <c r="GA246" i="23"/>
  <c r="FY246" i="23"/>
  <c r="FW246" i="23"/>
  <c r="FU246" i="23"/>
  <c r="FS246" i="23"/>
  <c r="FQ246" i="23"/>
  <c r="FO246" i="23"/>
  <c r="FM246" i="23"/>
  <c r="FK246" i="23"/>
  <c r="FI246" i="23"/>
  <c r="FG246" i="23"/>
  <c r="FE246" i="23"/>
  <c r="FC246" i="23"/>
  <c r="FA246" i="23"/>
  <c r="EY246" i="23"/>
  <c r="EW246" i="23"/>
  <c r="EU246" i="23"/>
  <c r="ES246" i="23"/>
  <c r="EQ246" i="23"/>
  <c r="EO246" i="23"/>
  <c r="EM246" i="23"/>
  <c r="EK246" i="23"/>
  <c r="EI246" i="23"/>
  <c r="EG246" i="23"/>
  <c r="EE246" i="23"/>
  <c r="EC246" i="23"/>
  <c r="EA246" i="23"/>
  <c r="DY246" i="23"/>
  <c r="DW246" i="23"/>
  <c r="DU246" i="23"/>
  <c r="DS246" i="23"/>
  <c r="DQ246" i="23"/>
  <c r="DO246" i="23"/>
  <c r="DM246" i="23"/>
  <c r="DK246" i="23"/>
  <c r="DI246" i="23"/>
  <c r="DG246" i="23"/>
  <c r="DE246" i="23"/>
  <c r="DC246" i="23"/>
  <c r="DA246" i="23"/>
  <c r="CY246" i="23"/>
  <c r="CW246" i="23"/>
  <c r="CU246" i="23"/>
  <c r="CS246" i="23"/>
  <c r="CQ246" i="23"/>
  <c r="CO246" i="23"/>
  <c r="CM246" i="23"/>
  <c r="CK246" i="23"/>
  <c r="CI246" i="23"/>
  <c r="CG246" i="23"/>
  <c r="CE246" i="23"/>
  <c r="CC246" i="23"/>
  <c r="CA246" i="23"/>
  <c r="BY246" i="23"/>
  <c r="BW246" i="23"/>
  <c r="BU246" i="23"/>
  <c r="BS246" i="23"/>
  <c r="BQ246" i="23"/>
  <c r="BO246" i="23"/>
  <c r="BM246" i="23"/>
  <c r="BK246" i="23"/>
  <c r="BI246" i="23"/>
  <c r="BG246" i="23"/>
  <c r="BE246" i="23"/>
  <c r="BC246" i="23"/>
  <c r="BA246" i="23"/>
  <c r="AY246" i="23"/>
  <c r="AW246" i="23"/>
  <c r="AU246" i="23"/>
  <c r="AS246" i="23"/>
  <c r="AQ246" i="23"/>
  <c r="AO246" i="23"/>
  <c r="AM246" i="23"/>
  <c r="AK246" i="23"/>
  <c r="AI246" i="23"/>
  <c r="AG246" i="23"/>
  <c r="AE246" i="23"/>
  <c r="AC246" i="23"/>
  <c r="AA246" i="23"/>
  <c r="Y246" i="23"/>
  <c r="W246" i="23"/>
  <c r="U246" i="23"/>
  <c r="S246" i="23"/>
  <c r="Q246" i="23"/>
  <c r="O246" i="23"/>
  <c r="M246" i="23"/>
  <c r="K246" i="23"/>
  <c r="I246" i="23"/>
  <c r="G246" i="23"/>
  <c r="E246" i="23"/>
  <c r="MY245" i="23"/>
  <c r="MW245" i="23"/>
  <c r="MU245" i="23"/>
  <c r="MS245" i="23"/>
  <c r="MQ245" i="23"/>
  <c r="MO245" i="23"/>
  <c r="MM245" i="23"/>
  <c r="MK245" i="23"/>
  <c r="MI245" i="23"/>
  <c r="MG245" i="23"/>
  <c r="ME245" i="23"/>
  <c r="MC245" i="23"/>
  <c r="MA245" i="23"/>
  <c r="LY245" i="23"/>
  <c r="LW245" i="23"/>
  <c r="LU245" i="23"/>
  <c r="LS245" i="23"/>
  <c r="LQ245" i="23"/>
  <c r="LO245" i="23"/>
  <c r="LM245" i="23"/>
  <c r="LK245" i="23"/>
  <c r="LI245" i="23"/>
  <c r="LG245" i="23"/>
  <c r="LE245" i="23"/>
  <c r="LC245" i="23"/>
  <c r="LA245" i="23"/>
  <c r="KY245" i="23"/>
  <c r="KW245" i="23"/>
  <c r="KU245" i="23"/>
  <c r="KS245" i="23"/>
  <c r="KQ245" i="23"/>
  <c r="KO245" i="23"/>
  <c r="KM245" i="23"/>
  <c r="KK245" i="23"/>
  <c r="KI245" i="23"/>
  <c r="KG245" i="23"/>
  <c r="KE245" i="23"/>
  <c r="KC245" i="23"/>
  <c r="KA245" i="23"/>
  <c r="JY245" i="23"/>
  <c r="JW245" i="23"/>
  <c r="JU245" i="23"/>
  <c r="JS245" i="23"/>
  <c r="JQ245" i="23"/>
  <c r="JO245" i="23"/>
  <c r="JM245" i="23"/>
  <c r="JK245" i="23"/>
  <c r="JI245" i="23"/>
  <c r="JG245" i="23"/>
  <c r="JE245" i="23"/>
  <c r="JC245" i="23"/>
  <c r="JA245" i="23"/>
  <c r="IY245" i="23"/>
  <c r="IW245" i="23"/>
  <c r="IU245" i="23"/>
  <c r="IS245" i="23"/>
  <c r="IQ245" i="23"/>
  <c r="IO245" i="23"/>
  <c r="IM245" i="23"/>
  <c r="IK245" i="23"/>
  <c r="II245" i="23"/>
  <c r="IG245" i="23"/>
  <c r="IE245" i="23"/>
  <c r="IC245" i="23"/>
  <c r="IA245" i="23"/>
  <c r="HY245" i="23"/>
  <c r="HW245" i="23"/>
  <c r="HU245" i="23"/>
  <c r="HS245" i="23"/>
  <c r="HQ245" i="23"/>
  <c r="HO245" i="23"/>
  <c r="HM245" i="23"/>
  <c r="HK245" i="23"/>
  <c r="HI245" i="23"/>
  <c r="HG245" i="23"/>
  <c r="HE245" i="23"/>
  <c r="HC245" i="23"/>
  <c r="HA245" i="23"/>
  <c r="GY245" i="23"/>
  <c r="GW245" i="23"/>
  <c r="GU245" i="23"/>
  <c r="GS245" i="23"/>
  <c r="GQ245" i="23"/>
  <c r="GO245" i="23"/>
  <c r="GM245" i="23"/>
  <c r="GK245" i="23"/>
  <c r="GI245" i="23"/>
  <c r="GG245" i="23"/>
  <c r="GE245" i="23"/>
  <c r="GC245" i="23"/>
  <c r="GA245" i="23"/>
  <c r="FY245" i="23"/>
  <c r="FW245" i="23"/>
  <c r="FU245" i="23"/>
  <c r="FS245" i="23"/>
  <c r="FQ245" i="23"/>
  <c r="FO245" i="23"/>
  <c r="FM245" i="23"/>
  <c r="FK245" i="23"/>
  <c r="FI245" i="23"/>
  <c r="FG245" i="23"/>
  <c r="FE245" i="23"/>
  <c r="FC245" i="23"/>
  <c r="FA245" i="23"/>
  <c r="EY245" i="23"/>
  <c r="EW245" i="23"/>
  <c r="EU245" i="23"/>
  <c r="ES245" i="23"/>
  <c r="EQ245" i="23"/>
  <c r="EO245" i="23"/>
  <c r="EM245" i="23"/>
  <c r="EK245" i="23"/>
  <c r="EI245" i="23"/>
  <c r="EG245" i="23"/>
  <c r="EE245" i="23"/>
  <c r="EC245" i="23"/>
  <c r="EA245" i="23"/>
  <c r="DY245" i="23"/>
  <c r="DW245" i="23"/>
  <c r="DU245" i="23"/>
  <c r="DS245" i="23"/>
  <c r="DQ245" i="23"/>
  <c r="DO245" i="23"/>
  <c r="DM245" i="23"/>
  <c r="DK245" i="23"/>
  <c r="DI245" i="23"/>
  <c r="DG245" i="23"/>
  <c r="DE245" i="23"/>
  <c r="DC245" i="23"/>
  <c r="DA245" i="23"/>
  <c r="CY245" i="23"/>
  <c r="CW245" i="23"/>
  <c r="CU245" i="23"/>
  <c r="CS245" i="23"/>
  <c r="CQ245" i="23"/>
  <c r="CO245" i="23"/>
  <c r="CM245" i="23"/>
  <c r="CK245" i="23"/>
  <c r="CI245" i="23"/>
  <c r="CG245" i="23"/>
  <c r="CE245" i="23"/>
  <c r="CC245" i="23"/>
  <c r="CA245" i="23"/>
  <c r="BY245" i="23"/>
  <c r="BW245" i="23"/>
  <c r="BU245" i="23"/>
  <c r="BS245" i="23"/>
  <c r="BQ245" i="23"/>
  <c r="BO245" i="23"/>
  <c r="BM245" i="23"/>
  <c r="BK245" i="23"/>
  <c r="BI245" i="23"/>
  <c r="BG245" i="23"/>
  <c r="BE245" i="23"/>
  <c r="BC245" i="23"/>
  <c r="BA245" i="23"/>
  <c r="AY245" i="23"/>
  <c r="AW245" i="23"/>
  <c r="AU245" i="23"/>
  <c r="AS245" i="23"/>
  <c r="AQ245" i="23"/>
  <c r="AO245" i="23"/>
  <c r="AM245" i="23"/>
  <c r="AK245" i="23"/>
  <c r="AI245" i="23"/>
  <c r="AG245" i="23"/>
  <c r="AE245" i="23"/>
  <c r="AC245" i="23"/>
  <c r="AA245" i="23"/>
  <c r="Y245" i="23"/>
  <c r="W245" i="23"/>
  <c r="U245" i="23"/>
  <c r="S245" i="23"/>
  <c r="Q245" i="23"/>
  <c r="O245" i="23"/>
  <c r="M245" i="23"/>
  <c r="K245" i="23"/>
  <c r="I245" i="23"/>
  <c r="G245" i="23"/>
  <c r="E245" i="23"/>
  <c r="MY244" i="23"/>
  <c r="MW244" i="23"/>
  <c r="MU244" i="23"/>
  <c r="MS244" i="23"/>
  <c r="MQ244" i="23"/>
  <c r="MO244" i="23"/>
  <c r="MM244" i="23"/>
  <c r="MK244" i="23"/>
  <c r="MI244" i="23"/>
  <c r="MG244" i="23"/>
  <c r="ME244" i="23"/>
  <c r="MC244" i="23"/>
  <c r="MA244" i="23"/>
  <c r="LY244" i="23"/>
  <c r="LW244" i="23"/>
  <c r="LU244" i="23"/>
  <c r="LS244" i="23"/>
  <c r="LQ244" i="23"/>
  <c r="LO244" i="23"/>
  <c r="LM244" i="23"/>
  <c r="LK244" i="23"/>
  <c r="LI244" i="23"/>
  <c r="LG244" i="23"/>
  <c r="LE244" i="23"/>
  <c r="LC244" i="23"/>
  <c r="LA244" i="23"/>
  <c r="KY244" i="23"/>
  <c r="KW244" i="23"/>
  <c r="KU244" i="23"/>
  <c r="KS244" i="23"/>
  <c r="KQ244" i="23"/>
  <c r="KO244" i="23"/>
  <c r="KM244" i="23"/>
  <c r="KK244" i="23"/>
  <c r="KI244" i="23"/>
  <c r="KG244" i="23"/>
  <c r="KE244" i="23"/>
  <c r="KC244" i="23"/>
  <c r="KA244" i="23"/>
  <c r="JY244" i="23"/>
  <c r="JW244" i="23"/>
  <c r="JU244" i="23"/>
  <c r="JS244" i="23"/>
  <c r="JQ244" i="23"/>
  <c r="JO244" i="23"/>
  <c r="JM244" i="23"/>
  <c r="JK244" i="23"/>
  <c r="JI244" i="23"/>
  <c r="JG244" i="23"/>
  <c r="JE244" i="23"/>
  <c r="JC244" i="23"/>
  <c r="JA244" i="23"/>
  <c r="IY244" i="23"/>
  <c r="IW244" i="23"/>
  <c r="IU244" i="23"/>
  <c r="IS244" i="23"/>
  <c r="IQ244" i="23"/>
  <c r="IO244" i="23"/>
  <c r="IM244" i="23"/>
  <c r="IK244" i="23"/>
  <c r="II244" i="23"/>
  <c r="IG244" i="23"/>
  <c r="IE244" i="23"/>
  <c r="IC244" i="23"/>
  <c r="IA244" i="23"/>
  <c r="HY244" i="23"/>
  <c r="HW244" i="23"/>
  <c r="HU244" i="23"/>
  <c r="HS244" i="23"/>
  <c r="HQ244" i="23"/>
  <c r="HO244" i="23"/>
  <c r="HM244" i="23"/>
  <c r="HK244" i="23"/>
  <c r="HI244" i="23"/>
  <c r="HG244" i="23"/>
  <c r="HE244" i="23"/>
  <c r="HC244" i="23"/>
  <c r="HA244" i="23"/>
  <c r="GY244" i="23"/>
  <c r="GW244" i="23"/>
  <c r="GU244" i="23"/>
  <c r="GS244" i="23"/>
  <c r="GQ244" i="23"/>
  <c r="GO244" i="23"/>
  <c r="GM244" i="23"/>
  <c r="GK244" i="23"/>
  <c r="GI244" i="23"/>
  <c r="GG244" i="23"/>
  <c r="GE244" i="23"/>
  <c r="GC244" i="23"/>
  <c r="GA244" i="23"/>
  <c r="FY244" i="23"/>
  <c r="FW244" i="23"/>
  <c r="FU244" i="23"/>
  <c r="FS244" i="23"/>
  <c r="FQ244" i="23"/>
  <c r="FO244" i="23"/>
  <c r="FM244" i="23"/>
  <c r="FK244" i="23"/>
  <c r="FI244" i="23"/>
  <c r="FG244" i="23"/>
  <c r="FE244" i="23"/>
  <c r="FC244" i="23"/>
  <c r="FA244" i="23"/>
  <c r="EY244" i="23"/>
  <c r="EW244" i="23"/>
  <c r="EU244" i="23"/>
  <c r="ES244" i="23"/>
  <c r="EQ244" i="23"/>
  <c r="EO244" i="23"/>
  <c r="EM244" i="23"/>
  <c r="EK244" i="23"/>
  <c r="EI244" i="23"/>
  <c r="EG244" i="23"/>
  <c r="EE244" i="23"/>
  <c r="EC244" i="23"/>
  <c r="EA244" i="23"/>
  <c r="DY244" i="23"/>
  <c r="DW244" i="23"/>
  <c r="DU244" i="23"/>
  <c r="DS244" i="23"/>
  <c r="DQ244" i="23"/>
  <c r="DO244" i="23"/>
  <c r="DM244" i="23"/>
  <c r="DK244" i="23"/>
  <c r="DI244" i="23"/>
  <c r="DG244" i="23"/>
  <c r="DE244" i="23"/>
  <c r="DC244" i="23"/>
  <c r="DA244" i="23"/>
  <c r="CY244" i="23"/>
  <c r="CW244" i="23"/>
  <c r="CU244" i="23"/>
  <c r="CS244" i="23"/>
  <c r="CQ244" i="23"/>
  <c r="CO244" i="23"/>
  <c r="CM244" i="23"/>
  <c r="CK244" i="23"/>
  <c r="CI244" i="23"/>
  <c r="CG244" i="23"/>
  <c r="CE244" i="23"/>
  <c r="CC244" i="23"/>
  <c r="CA244" i="23"/>
  <c r="BY244" i="23"/>
  <c r="BW244" i="23"/>
  <c r="BU244" i="23"/>
  <c r="BS244" i="23"/>
  <c r="BQ244" i="23"/>
  <c r="BO244" i="23"/>
  <c r="BM244" i="23"/>
  <c r="BK244" i="23"/>
  <c r="BI244" i="23"/>
  <c r="BG244" i="23"/>
  <c r="BE244" i="23"/>
  <c r="BC244" i="23"/>
  <c r="BA244" i="23"/>
  <c r="AY244" i="23"/>
  <c r="AW244" i="23"/>
  <c r="AU244" i="23"/>
  <c r="AS244" i="23"/>
  <c r="AQ244" i="23"/>
  <c r="AO244" i="23"/>
  <c r="AM244" i="23"/>
  <c r="AK244" i="23"/>
  <c r="AI244" i="23"/>
  <c r="AG244" i="23"/>
  <c r="AE244" i="23"/>
  <c r="AC244" i="23"/>
  <c r="AA244" i="23"/>
  <c r="Y244" i="23"/>
  <c r="W244" i="23"/>
  <c r="U244" i="23"/>
  <c r="S244" i="23"/>
  <c r="Q244" i="23"/>
  <c r="O244" i="23"/>
  <c r="M244" i="23"/>
  <c r="K244" i="23"/>
  <c r="I244" i="23"/>
  <c r="G244" i="23"/>
  <c r="E244" i="23"/>
  <c r="MY243" i="23"/>
  <c r="MW243" i="23"/>
  <c r="MU243" i="23"/>
  <c r="MS243" i="23"/>
  <c r="MQ243" i="23"/>
  <c r="MO243" i="23"/>
  <c r="MM243" i="23"/>
  <c r="MK243" i="23"/>
  <c r="MI243" i="23"/>
  <c r="MG243" i="23"/>
  <c r="ME243" i="23"/>
  <c r="MC243" i="23"/>
  <c r="MA243" i="23"/>
  <c r="LY243" i="23"/>
  <c r="LW243" i="23"/>
  <c r="LU243" i="23"/>
  <c r="LS243" i="23"/>
  <c r="LQ243" i="23"/>
  <c r="LO243" i="23"/>
  <c r="LM243" i="23"/>
  <c r="LK243" i="23"/>
  <c r="LI243" i="23"/>
  <c r="LG243" i="23"/>
  <c r="LE243" i="23"/>
  <c r="LC243" i="23"/>
  <c r="LA243" i="23"/>
  <c r="KY243" i="23"/>
  <c r="KW243" i="23"/>
  <c r="KU243" i="23"/>
  <c r="KS243" i="23"/>
  <c r="KQ243" i="23"/>
  <c r="KO243" i="23"/>
  <c r="KM243" i="23"/>
  <c r="KK243" i="23"/>
  <c r="KI243" i="23"/>
  <c r="KG243" i="23"/>
  <c r="KE243" i="23"/>
  <c r="KC243" i="23"/>
  <c r="KA243" i="23"/>
  <c r="JY243" i="23"/>
  <c r="JW243" i="23"/>
  <c r="JU243" i="23"/>
  <c r="JS243" i="23"/>
  <c r="JQ243" i="23"/>
  <c r="JO243" i="23"/>
  <c r="JM243" i="23"/>
  <c r="JK243" i="23"/>
  <c r="JI243" i="23"/>
  <c r="JG243" i="23"/>
  <c r="JE243" i="23"/>
  <c r="JC243" i="23"/>
  <c r="JA243" i="23"/>
  <c r="IY243" i="23"/>
  <c r="IW243" i="23"/>
  <c r="IU243" i="23"/>
  <c r="IS243" i="23"/>
  <c r="IQ243" i="23"/>
  <c r="IO243" i="23"/>
  <c r="IM243" i="23"/>
  <c r="IK243" i="23"/>
  <c r="II243" i="23"/>
  <c r="IG243" i="23"/>
  <c r="IE243" i="23"/>
  <c r="IC243" i="23"/>
  <c r="IA243" i="23"/>
  <c r="HY243" i="23"/>
  <c r="HW243" i="23"/>
  <c r="HU243" i="23"/>
  <c r="HS243" i="23"/>
  <c r="HQ243" i="23"/>
  <c r="HO243" i="23"/>
  <c r="HM243" i="23"/>
  <c r="HK243" i="23"/>
  <c r="HI243" i="23"/>
  <c r="HG243" i="23"/>
  <c r="HE243" i="23"/>
  <c r="HC243" i="23"/>
  <c r="HA243" i="23"/>
  <c r="GY243" i="23"/>
  <c r="GW243" i="23"/>
  <c r="GU243" i="23"/>
  <c r="GS243" i="23"/>
  <c r="GQ243" i="23"/>
  <c r="GO243" i="23"/>
  <c r="GM243" i="23"/>
  <c r="GK243" i="23"/>
  <c r="GI243" i="23"/>
  <c r="GG243" i="23"/>
  <c r="GE243" i="23"/>
  <c r="GC243" i="23"/>
  <c r="GA243" i="23"/>
  <c r="FY243" i="23"/>
  <c r="FW243" i="23"/>
  <c r="FU243" i="23"/>
  <c r="FS243" i="23"/>
  <c r="FQ243" i="23"/>
  <c r="FO243" i="23"/>
  <c r="FM243" i="23"/>
  <c r="FK243" i="23"/>
  <c r="FI243" i="23"/>
  <c r="FG243" i="23"/>
  <c r="FE243" i="23"/>
  <c r="FC243" i="23"/>
  <c r="FA243" i="23"/>
  <c r="EY243" i="23"/>
  <c r="EW243" i="23"/>
  <c r="EU243" i="23"/>
  <c r="ES243" i="23"/>
  <c r="EQ243" i="23"/>
  <c r="EO243" i="23"/>
  <c r="EM243" i="23"/>
  <c r="EK243" i="23"/>
  <c r="EI243" i="23"/>
  <c r="EG243" i="23"/>
  <c r="EE243" i="23"/>
  <c r="EC243" i="23"/>
  <c r="EA243" i="23"/>
  <c r="DY243" i="23"/>
  <c r="DW243" i="23"/>
  <c r="DU243" i="23"/>
  <c r="DS243" i="23"/>
  <c r="DQ243" i="23"/>
  <c r="DO243" i="23"/>
  <c r="DM243" i="23"/>
  <c r="DK243" i="23"/>
  <c r="DI243" i="23"/>
  <c r="DG243" i="23"/>
  <c r="DE243" i="23"/>
  <c r="DC243" i="23"/>
  <c r="DA243" i="23"/>
  <c r="CY243" i="23"/>
  <c r="CW243" i="23"/>
  <c r="CU243" i="23"/>
  <c r="CS243" i="23"/>
  <c r="CQ243" i="23"/>
  <c r="CO243" i="23"/>
  <c r="CM243" i="23"/>
  <c r="CK243" i="23"/>
  <c r="CI243" i="23"/>
  <c r="CG243" i="23"/>
  <c r="CE243" i="23"/>
  <c r="CC243" i="23"/>
  <c r="CA243" i="23"/>
  <c r="BY243" i="23"/>
  <c r="BW243" i="23"/>
  <c r="BU243" i="23"/>
  <c r="BS243" i="23"/>
  <c r="BQ243" i="23"/>
  <c r="BO243" i="23"/>
  <c r="BM243" i="23"/>
  <c r="BK243" i="23"/>
  <c r="BI243" i="23"/>
  <c r="BG243" i="23"/>
  <c r="BE243" i="23"/>
  <c r="BC243" i="23"/>
  <c r="BA243" i="23"/>
  <c r="AY243" i="23"/>
  <c r="AW243" i="23"/>
  <c r="AU243" i="23"/>
  <c r="AS243" i="23"/>
  <c r="AQ243" i="23"/>
  <c r="AO243" i="23"/>
  <c r="AM243" i="23"/>
  <c r="AK243" i="23"/>
  <c r="AI243" i="23"/>
  <c r="AG243" i="23"/>
  <c r="AE243" i="23"/>
  <c r="AC243" i="23"/>
  <c r="AA243" i="23"/>
  <c r="Y243" i="23"/>
  <c r="W243" i="23"/>
  <c r="U243" i="23"/>
  <c r="S243" i="23"/>
  <c r="Q243" i="23"/>
  <c r="O243" i="23"/>
  <c r="M243" i="23"/>
  <c r="K243" i="23"/>
  <c r="I243" i="23"/>
  <c r="G243" i="23"/>
  <c r="E243" i="23"/>
  <c r="MY242" i="23"/>
  <c r="MW242" i="23"/>
  <c r="MU242" i="23"/>
  <c r="MS242" i="23"/>
  <c r="MQ242" i="23"/>
  <c r="MO242" i="23"/>
  <c r="MM242" i="23"/>
  <c r="MK242" i="23"/>
  <c r="MI242" i="23"/>
  <c r="MG242" i="23"/>
  <c r="ME242" i="23"/>
  <c r="MC242" i="23"/>
  <c r="MA242" i="23"/>
  <c r="LY242" i="23"/>
  <c r="LW242" i="23"/>
  <c r="LU242" i="23"/>
  <c r="LS242" i="23"/>
  <c r="LQ242" i="23"/>
  <c r="LO242" i="23"/>
  <c r="LM242" i="23"/>
  <c r="LK242" i="23"/>
  <c r="LI242" i="23"/>
  <c r="LG242" i="23"/>
  <c r="LE242" i="23"/>
  <c r="LC242" i="23"/>
  <c r="LA242" i="23"/>
  <c r="KY242" i="23"/>
  <c r="KW242" i="23"/>
  <c r="KU242" i="23"/>
  <c r="KS242" i="23"/>
  <c r="KQ242" i="23"/>
  <c r="KO242" i="23"/>
  <c r="KM242" i="23"/>
  <c r="KK242" i="23"/>
  <c r="KI242" i="23"/>
  <c r="KG242" i="23"/>
  <c r="KE242" i="23"/>
  <c r="KC242" i="23"/>
  <c r="KA242" i="23"/>
  <c r="JY242" i="23"/>
  <c r="JW242" i="23"/>
  <c r="JU242" i="23"/>
  <c r="JS242" i="23"/>
  <c r="JQ242" i="23"/>
  <c r="JO242" i="23"/>
  <c r="JM242" i="23"/>
  <c r="JK242" i="23"/>
  <c r="JI242" i="23"/>
  <c r="JG242" i="23"/>
  <c r="JE242" i="23"/>
  <c r="JC242" i="23"/>
  <c r="JA242" i="23"/>
  <c r="IY242" i="23"/>
  <c r="IW242" i="23"/>
  <c r="IU242" i="23"/>
  <c r="IS242" i="23"/>
  <c r="IQ242" i="23"/>
  <c r="IO242" i="23"/>
  <c r="IM242" i="23"/>
  <c r="IK242" i="23"/>
  <c r="II242" i="23"/>
  <c r="IG242" i="23"/>
  <c r="IE242" i="23"/>
  <c r="IC242" i="23"/>
  <c r="IA242" i="23"/>
  <c r="HY242" i="23"/>
  <c r="HW242" i="23"/>
  <c r="HU242" i="23"/>
  <c r="HS242" i="23"/>
  <c r="HQ242" i="23"/>
  <c r="HO242" i="23"/>
  <c r="HM242" i="23"/>
  <c r="HK242" i="23"/>
  <c r="HI242" i="23"/>
  <c r="HG242" i="23"/>
  <c r="HE242" i="23"/>
  <c r="HC242" i="23"/>
  <c r="HA242" i="23"/>
  <c r="GY242" i="23"/>
  <c r="GW242" i="23"/>
  <c r="GU242" i="23"/>
  <c r="GS242" i="23"/>
  <c r="GQ242" i="23"/>
  <c r="GO242" i="23"/>
  <c r="GM242" i="23"/>
  <c r="GK242" i="23"/>
  <c r="GI242" i="23"/>
  <c r="GG242" i="23"/>
  <c r="GE242" i="23"/>
  <c r="GC242" i="23"/>
  <c r="GA242" i="23"/>
  <c r="FY242" i="23"/>
  <c r="FW242" i="23"/>
  <c r="FU242" i="23"/>
  <c r="FS242" i="23"/>
  <c r="FQ242" i="23"/>
  <c r="FO242" i="23"/>
  <c r="FM242" i="23"/>
  <c r="FK242" i="23"/>
  <c r="FI242" i="23"/>
  <c r="FG242" i="23"/>
  <c r="FE242" i="23"/>
  <c r="FC242" i="23"/>
  <c r="FA242" i="23"/>
  <c r="EY242" i="23"/>
  <c r="EW242" i="23"/>
  <c r="EU242" i="23"/>
  <c r="ES242" i="23"/>
  <c r="EQ242" i="23"/>
  <c r="EO242" i="23"/>
  <c r="EM242" i="23"/>
  <c r="EK242" i="23"/>
  <c r="EI242" i="23"/>
  <c r="EG242" i="23"/>
  <c r="EE242" i="23"/>
  <c r="EC242" i="23"/>
  <c r="EA242" i="23"/>
  <c r="DY242" i="23"/>
  <c r="DW242" i="23"/>
  <c r="DU242" i="23"/>
  <c r="DS242" i="23"/>
  <c r="DQ242" i="23"/>
  <c r="DO242" i="23"/>
  <c r="DM242" i="23"/>
  <c r="DK242" i="23"/>
  <c r="DI242" i="23"/>
  <c r="DG242" i="23"/>
  <c r="DE242" i="23"/>
  <c r="DC242" i="23"/>
  <c r="DA242" i="23"/>
  <c r="CY242" i="23"/>
  <c r="CW242" i="23"/>
  <c r="CU242" i="23"/>
  <c r="CS242" i="23"/>
  <c r="CQ242" i="23"/>
  <c r="CO242" i="23"/>
  <c r="CM242" i="23"/>
  <c r="CK242" i="23"/>
  <c r="CI242" i="23"/>
  <c r="CG242" i="23"/>
  <c r="CE242" i="23"/>
  <c r="CC242" i="23"/>
  <c r="CA242" i="23"/>
  <c r="BY242" i="23"/>
  <c r="BW242" i="23"/>
  <c r="BU242" i="23"/>
  <c r="BS242" i="23"/>
  <c r="BQ242" i="23"/>
  <c r="BO242" i="23"/>
  <c r="BM242" i="23"/>
  <c r="BK242" i="23"/>
  <c r="BI242" i="23"/>
  <c r="BG242" i="23"/>
  <c r="BE242" i="23"/>
  <c r="BC242" i="23"/>
  <c r="BA242" i="23"/>
  <c r="AY242" i="23"/>
  <c r="AW242" i="23"/>
  <c r="AU242" i="23"/>
  <c r="AS242" i="23"/>
  <c r="AQ242" i="23"/>
  <c r="AO242" i="23"/>
  <c r="AM242" i="23"/>
  <c r="AK242" i="23"/>
  <c r="AI242" i="23"/>
  <c r="AG242" i="23"/>
  <c r="AE242" i="23"/>
  <c r="AC242" i="23"/>
  <c r="AA242" i="23"/>
  <c r="Y242" i="23"/>
  <c r="W242" i="23"/>
  <c r="U242" i="23"/>
  <c r="S242" i="23"/>
  <c r="Q242" i="23"/>
  <c r="O242" i="23"/>
  <c r="M242" i="23"/>
  <c r="K242" i="23"/>
  <c r="I242" i="23"/>
  <c r="G242" i="23"/>
  <c r="E242" i="23"/>
  <c r="MY241" i="23"/>
  <c r="MW241" i="23"/>
  <c r="MU241" i="23"/>
  <c r="MS241" i="23"/>
  <c r="MQ241" i="23"/>
  <c r="MO241" i="23"/>
  <c r="MM241" i="23"/>
  <c r="MK241" i="23"/>
  <c r="MI241" i="23"/>
  <c r="MG241" i="23"/>
  <c r="ME241" i="23"/>
  <c r="MC241" i="23"/>
  <c r="MA241" i="23"/>
  <c r="LY241" i="23"/>
  <c r="LW241" i="23"/>
  <c r="LU241" i="23"/>
  <c r="LS241" i="23"/>
  <c r="LQ241" i="23"/>
  <c r="LO241" i="23"/>
  <c r="LM241" i="23"/>
  <c r="LK241" i="23"/>
  <c r="LI241" i="23"/>
  <c r="LG241" i="23"/>
  <c r="LE241" i="23"/>
  <c r="LC241" i="23"/>
  <c r="LA241" i="23"/>
  <c r="KY241" i="23"/>
  <c r="KW241" i="23"/>
  <c r="KU241" i="23"/>
  <c r="KS241" i="23"/>
  <c r="KQ241" i="23"/>
  <c r="KO241" i="23"/>
  <c r="KM241" i="23"/>
  <c r="KK241" i="23"/>
  <c r="KI241" i="23"/>
  <c r="KG241" i="23"/>
  <c r="KE241" i="23"/>
  <c r="KC241" i="23"/>
  <c r="KA241" i="23"/>
  <c r="JY241" i="23"/>
  <c r="JW241" i="23"/>
  <c r="JU241" i="23"/>
  <c r="JS241" i="23"/>
  <c r="JQ241" i="23"/>
  <c r="JO241" i="23"/>
  <c r="JM241" i="23"/>
  <c r="JK241" i="23"/>
  <c r="JI241" i="23"/>
  <c r="JG241" i="23"/>
  <c r="JE241" i="23"/>
  <c r="JC241" i="23"/>
  <c r="JA241" i="23"/>
  <c r="IY241" i="23"/>
  <c r="IW241" i="23"/>
  <c r="IU241" i="23"/>
  <c r="IS241" i="23"/>
  <c r="IQ241" i="23"/>
  <c r="IO241" i="23"/>
  <c r="IM241" i="23"/>
  <c r="IK241" i="23"/>
  <c r="II241" i="23"/>
  <c r="IG241" i="23"/>
  <c r="IE241" i="23"/>
  <c r="IC241" i="23"/>
  <c r="IA241" i="23"/>
  <c r="HY241" i="23"/>
  <c r="HW241" i="23"/>
  <c r="HU241" i="23"/>
  <c r="HS241" i="23"/>
  <c r="HQ241" i="23"/>
  <c r="HO241" i="23"/>
  <c r="HM241" i="23"/>
  <c r="HK241" i="23"/>
  <c r="HI241" i="23"/>
  <c r="HG241" i="23"/>
  <c r="HE241" i="23"/>
  <c r="HC241" i="23"/>
  <c r="HA241" i="23"/>
  <c r="GY241" i="23"/>
  <c r="GW241" i="23"/>
  <c r="GU241" i="23"/>
  <c r="GS241" i="23"/>
  <c r="GQ241" i="23"/>
  <c r="GO241" i="23"/>
  <c r="GM241" i="23"/>
  <c r="GK241" i="23"/>
  <c r="GI241" i="23"/>
  <c r="GG241" i="23"/>
  <c r="GE241" i="23"/>
  <c r="GC241" i="23"/>
  <c r="GA241" i="23"/>
  <c r="FY241" i="23"/>
  <c r="FW241" i="23"/>
  <c r="FU241" i="23"/>
  <c r="FS241" i="23"/>
  <c r="FQ241" i="23"/>
  <c r="FO241" i="23"/>
  <c r="FM241" i="23"/>
  <c r="FK241" i="23"/>
  <c r="FI241" i="23"/>
  <c r="FG241" i="23"/>
  <c r="FE241" i="23"/>
  <c r="FC241" i="23"/>
  <c r="FA241" i="23"/>
  <c r="EY241" i="23"/>
  <c r="EW241" i="23"/>
  <c r="EU241" i="23"/>
  <c r="ES241" i="23"/>
  <c r="EQ241" i="23"/>
  <c r="EO241" i="23"/>
  <c r="EM241" i="23"/>
  <c r="EK241" i="23"/>
  <c r="EI241" i="23"/>
  <c r="EG241" i="23"/>
  <c r="EE241" i="23"/>
  <c r="EC241" i="23"/>
  <c r="EA241" i="23"/>
  <c r="DY241" i="23"/>
  <c r="DW241" i="23"/>
  <c r="DU241" i="23"/>
  <c r="DS241" i="23"/>
  <c r="DQ241" i="23"/>
  <c r="DO241" i="23"/>
  <c r="DM241" i="23"/>
  <c r="DK241" i="23"/>
  <c r="DI241" i="23"/>
  <c r="DG241" i="23"/>
  <c r="DE241" i="23"/>
  <c r="DC241" i="23"/>
  <c r="DA241" i="23"/>
  <c r="CY241" i="23"/>
  <c r="CW241" i="23"/>
  <c r="CU241" i="23"/>
  <c r="CS241" i="23"/>
  <c r="CQ241" i="23"/>
  <c r="CO241" i="23"/>
  <c r="CM241" i="23"/>
  <c r="CK241" i="23"/>
  <c r="CI241" i="23"/>
  <c r="CG241" i="23"/>
  <c r="CE241" i="23"/>
  <c r="CC241" i="23"/>
  <c r="CA241" i="23"/>
  <c r="BY241" i="23"/>
  <c r="BW241" i="23"/>
  <c r="BU241" i="23"/>
  <c r="BS241" i="23"/>
  <c r="BQ241" i="23"/>
  <c r="BO241" i="23"/>
  <c r="BM241" i="23"/>
  <c r="BK241" i="23"/>
  <c r="BI241" i="23"/>
  <c r="BG241" i="23"/>
  <c r="BE241" i="23"/>
  <c r="BC241" i="23"/>
  <c r="BA241" i="23"/>
  <c r="AY241" i="23"/>
  <c r="AW241" i="23"/>
  <c r="AU241" i="23"/>
  <c r="AS241" i="23"/>
  <c r="AQ241" i="23"/>
  <c r="AO241" i="23"/>
  <c r="AM241" i="23"/>
  <c r="AK241" i="23"/>
  <c r="AI241" i="23"/>
  <c r="AG241" i="23"/>
  <c r="AE241" i="23"/>
  <c r="AC241" i="23"/>
  <c r="AA241" i="23"/>
  <c r="Y241" i="23"/>
  <c r="W241" i="23"/>
  <c r="U241" i="23"/>
  <c r="S241" i="23"/>
  <c r="Q241" i="23"/>
  <c r="O241" i="23"/>
  <c r="M241" i="23"/>
  <c r="K241" i="23"/>
  <c r="I241" i="23"/>
  <c r="G241" i="23"/>
  <c r="E241" i="23"/>
  <c r="MY240" i="23"/>
  <c r="MW240" i="23"/>
  <c r="MU240" i="23"/>
  <c r="MS240" i="23"/>
  <c r="MQ240" i="23"/>
  <c r="MO240" i="23"/>
  <c r="MM240" i="23"/>
  <c r="MK240" i="23"/>
  <c r="MI240" i="23"/>
  <c r="MG240" i="23"/>
  <c r="ME240" i="23"/>
  <c r="MC240" i="23"/>
  <c r="MA240" i="23"/>
  <c r="LY240" i="23"/>
  <c r="LW240" i="23"/>
  <c r="LU240" i="23"/>
  <c r="LS240" i="23"/>
  <c r="LQ240" i="23"/>
  <c r="LO240" i="23"/>
  <c r="LM240" i="23"/>
  <c r="LK240" i="23"/>
  <c r="LI240" i="23"/>
  <c r="LG240" i="23"/>
  <c r="LE240" i="23"/>
  <c r="LC240" i="23"/>
  <c r="LA240" i="23"/>
  <c r="KY240" i="23"/>
  <c r="KW240" i="23"/>
  <c r="KU240" i="23"/>
  <c r="KS240" i="23"/>
  <c r="KQ240" i="23"/>
  <c r="KO240" i="23"/>
  <c r="KM240" i="23"/>
  <c r="KK240" i="23"/>
  <c r="KI240" i="23"/>
  <c r="KG240" i="23"/>
  <c r="KE240" i="23"/>
  <c r="KC240" i="23"/>
  <c r="KA240" i="23"/>
  <c r="JY240" i="23"/>
  <c r="JW240" i="23"/>
  <c r="JU240" i="23"/>
  <c r="JS240" i="23"/>
  <c r="JQ240" i="23"/>
  <c r="JO240" i="23"/>
  <c r="JM240" i="23"/>
  <c r="JK240" i="23"/>
  <c r="JI240" i="23"/>
  <c r="JG240" i="23"/>
  <c r="JE240" i="23"/>
  <c r="JC240" i="23"/>
  <c r="JA240" i="23"/>
  <c r="IY240" i="23"/>
  <c r="IW240" i="23"/>
  <c r="IU240" i="23"/>
  <c r="IS240" i="23"/>
  <c r="IQ240" i="23"/>
  <c r="IO240" i="23"/>
  <c r="IM240" i="23"/>
  <c r="IK240" i="23"/>
  <c r="II240" i="23"/>
  <c r="IG240" i="23"/>
  <c r="IE240" i="23"/>
  <c r="IC240" i="23"/>
  <c r="IA240" i="23"/>
  <c r="HY240" i="23"/>
  <c r="HW240" i="23"/>
  <c r="HU240" i="23"/>
  <c r="HS240" i="23"/>
  <c r="HQ240" i="23"/>
  <c r="HO240" i="23"/>
  <c r="HM240" i="23"/>
  <c r="HK240" i="23"/>
  <c r="HI240" i="23"/>
  <c r="HG240" i="23"/>
  <c r="HE240" i="23"/>
  <c r="HC240" i="23"/>
  <c r="HA240" i="23"/>
  <c r="GY240" i="23"/>
  <c r="GW240" i="23"/>
  <c r="GU240" i="23"/>
  <c r="GS240" i="23"/>
  <c r="GQ240" i="23"/>
  <c r="GO240" i="23"/>
  <c r="GM240" i="23"/>
  <c r="GK240" i="23"/>
  <c r="GI240" i="23"/>
  <c r="GG240" i="23"/>
  <c r="GE240" i="23"/>
  <c r="GC240" i="23"/>
  <c r="GA240" i="23"/>
  <c r="FY240" i="23"/>
  <c r="FW240" i="23"/>
  <c r="FU240" i="23"/>
  <c r="FS240" i="23"/>
  <c r="FQ240" i="23"/>
  <c r="FO240" i="23"/>
  <c r="FM240" i="23"/>
  <c r="FK240" i="23"/>
  <c r="FI240" i="23"/>
  <c r="FG240" i="23"/>
  <c r="FE240" i="23"/>
  <c r="FC240" i="23"/>
  <c r="FA240" i="23"/>
  <c r="EY240" i="23"/>
  <c r="EW240" i="23"/>
  <c r="EU240" i="23"/>
  <c r="ES240" i="23"/>
  <c r="EQ240" i="23"/>
  <c r="EO240" i="23"/>
  <c r="EM240" i="23"/>
  <c r="EK240" i="23"/>
  <c r="EI240" i="23"/>
  <c r="EG240" i="23"/>
  <c r="EE240" i="23"/>
  <c r="EC240" i="23"/>
  <c r="EA240" i="23"/>
  <c r="DY240" i="23"/>
  <c r="DW240" i="23"/>
  <c r="DU240" i="23"/>
  <c r="DS240" i="23"/>
  <c r="DQ240" i="23"/>
  <c r="DO240" i="23"/>
  <c r="DM240" i="23"/>
  <c r="DK240" i="23"/>
  <c r="DI240" i="23"/>
  <c r="DG240" i="23"/>
  <c r="DE240" i="23"/>
  <c r="DC240" i="23"/>
  <c r="DA240" i="23"/>
  <c r="CY240" i="23"/>
  <c r="CW240" i="23"/>
  <c r="CU240" i="23"/>
  <c r="CS240" i="23"/>
  <c r="CQ240" i="23"/>
  <c r="CO240" i="23"/>
  <c r="CM240" i="23"/>
  <c r="CK240" i="23"/>
  <c r="CI240" i="23"/>
  <c r="CG240" i="23"/>
  <c r="CE240" i="23"/>
  <c r="CC240" i="23"/>
  <c r="CA240" i="23"/>
  <c r="BY240" i="23"/>
  <c r="BW240" i="23"/>
  <c r="BU240" i="23"/>
  <c r="BS240" i="23"/>
  <c r="BQ240" i="23"/>
  <c r="BO240" i="23"/>
  <c r="BM240" i="23"/>
  <c r="BK240" i="23"/>
  <c r="BI240" i="23"/>
  <c r="BG240" i="23"/>
  <c r="BE240" i="23"/>
  <c r="BC240" i="23"/>
  <c r="BA240" i="23"/>
  <c r="AY240" i="23"/>
  <c r="AW240" i="23"/>
  <c r="AU240" i="23"/>
  <c r="AS240" i="23"/>
  <c r="AQ240" i="23"/>
  <c r="AO240" i="23"/>
  <c r="AM240" i="23"/>
  <c r="AK240" i="23"/>
  <c r="AI240" i="23"/>
  <c r="AG240" i="23"/>
  <c r="AE240" i="23"/>
  <c r="AC240" i="23"/>
  <c r="AA240" i="23"/>
  <c r="Y240" i="23"/>
  <c r="W240" i="23"/>
  <c r="U240" i="23"/>
  <c r="S240" i="23"/>
  <c r="Q240" i="23"/>
  <c r="O240" i="23"/>
  <c r="M240" i="23"/>
  <c r="K240" i="23"/>
  <c r="I240" i="23"/>
  <c r="G240" i="23"/>
  <c r="E240" i="23"/>
  <c r="MY239" i="23"/>
  <c r="MW239" i="23"/>
  <c r="MU239" i="23"/>
  <c r="MS239" i="23"/>
  <c r="MQ239" i="23"/>
  <c r="MO239" i="23"/>
  <c r="MM239" i="23"/>
  <c r="MK239" i="23"/>
  <c r="MI239" i="23"/>
  <c r="MG239" i="23"/>
  <c r="ME239" i="23"/>
  <c r="MC239" i="23"/>
  <c r="MA239" i="23"/>
  <c r="LY239" i="23"/>
  <c r="LW239" i="23"/>
  <c r="LU239" i="23"/>
  <c r="LS239" i="23"/>
  <c r="LQ239" i="23"/>
  <c r="LO239" i="23"/>
  <c r="LM239" i="23"/>
  <c r="LK239" i="23"/>
  <c r="LI239" i="23"/>
  <c r="LG239" i="23"/>
  <c r="LE239" i="23"/>
  <c r="LC239" i="23"/>
  <c r="LA239" i="23"/>
  <c r="KY239" i="23"/>
  <c r="KW239" i="23"/>
  <c r="KU239" i="23"/>
  <c r="KS239" i="23"/>
  <c r="KQ239" i="23"/>
  <c r="KO239" i="23"/>
  <c r="KM239" i="23"/>
  <c r="KK239" i="23"/>
  <c r="KI239" i="23"/>
  <c r="KG239" i="23"/>
  <c r="KE239" i="23"/>
  <c r="KC239" i="23"/>
  <c r="KA239" i="23"/>
  <c r="JY239" i="23"/>
  <c r="JW239" i="23"/>
  <c r="JU239" i="23"/>
  <c r="JS239" i="23"/>
  <c r="JQ239" i="23"/>
  <c r="JO239" i="23"/>
  <c r="JM239" i="23"/>
  <c r="JK239" i="23"/>
  <c r="JI239" i="23"/>
  <c r="JG239" i="23"/>
  <c r="JE239" i="23"/>
  <c r="JC239" i="23"/>
  <c r="JA239" i="23"/>
  <c r="IY239" i="23"/>
  <c r="IW239" i="23"/>
  <c r="IU239" i="23"/>
  <c r="IS239" i="23"/>
  <c r="IQ239" i="23"/>
  <c r="IO239" i="23"/>
  <c r="IM239" i="23"/>
  <c r="IK239" i="23"/>
  <c r="II239" i="23"/>
  <c r="IG239" i="23"/>
  <c r="IE239" i="23"/>
  <c r="IC239" i="23"/>
  <c r="IA239" i="23"/>
  <c r="HY239" i="23"/>
  <c r="HW239" i="23"/>
  <c r="HU239" i="23"/>
  <c r="HS239" i="23"/>
  <c r="HQ239" i="23"/>
  <c r="HO239" i="23"/>
  <c r="HM239" i="23"/>
  <c r="HK239" i="23"/>
  <c r="HI239" i="23"/>
  <c r="HG239" i="23"/>
  <c r="HE239" i="23"/>
  <c r="HC239" i="23"/>
  <c r="HA239" i="23"/>
  <c r="GY239" i="23"/>
  <c r="GW239" i="23"/>
  <c r="GU239" i="23"/>
  <c r="GS239" i="23"/>
  <c r="GQ239" i="23"/>
  <c r="GO239" i="23"/>
  <c r="GM239" i="23"/>
  <c r="GK239" i="23"/>
  <c r="GI239" i="23"/>
  <c r="GG239" i="23"/>
  <c r="GE239" i="23"/>
  <c r="GC239" i="23"/>
  <c r="GA239" i="23"/>
  <c r="FY239" i="23"/>
  <c r="FW239" i="23"/>
  <c r="FU239" i="23"/>
  <c r="FS239" i="23"/>
  <c r="FQ239" i="23"/>
  <c r="FO239" i="23"/>
  <c r="FM239" i="23"/>
  <c r="FK239" i="23"/>
  <c r="FI239" i="23"/>
  <c r="FG239" i="23"/>
  <c r="FE239" i="23"/>
  <c r="FC239" i="23"/>
  <c r="FA239" i="23"/>
  <c r="EY239" i="23"/>
  <c r="EW239" i="23"/>
  <c r="EU239" i="23"/>
  <c r="ES239" i="23"/>
  <c r="EQ239" i="23"/>
  <c r="EO239" i="23"/>
  <c r="EM239" i="23"/>
  <c r="EK239" i="23"/>
  <c r="EI239" i="23"/>
  <c r="EG239" i="23"/>
  <c r="EE239" i="23"/>
  <c r="EC239" i="23"/>
  <c r="EA239" i="23"/>
  <c r="DY239" i="23"/>
  <c r="DW239" i="23"/>
  <c r="DU239" i="23"/>
  <c r="DS239" i="23"/>
  <c r="DQ239" i="23"/>
  <c r="DO239" i="23"/>
  <c r="DM239" i="23"/>
  <c r="DK239" i="23"/>
  <c r="DI239" i="23"/>
  <c r="DG239" i="23"/>
  <c r="DE239" i="23"/>
  <c r="DC239" i="23"/>
  <c r="DA239" i="23"/>
  <c r="CY239" i="23"/>
  <c r="CW239" i="23"/>
  <c r="CU239" i="23"/>
  <c r="CS239" i="23"/>
  <c r="CQ239" i="23"/>
  <c r="CO239" i="23"/>
  <c r="CM239" i="23"/>
  <c r="CK239" i="23"/>
  <c r="CI239" i="23"/>
  <c r="CG239" i="23"/>
  <c r="CE239" i="23"/>
  <c r="CC239" i="23"/>
  <c r="CA239" i="23"/>
  <c r="BY239" i="23"/>
  <c r="BW239" i="23"/>
  <c r="BU239" i="23"/>
  <c r="BS239" i="23"/>
  <c r="BQ239" i="23"/>
  <c r="BO239" i="23"/>
  <c r="BM239" i="23"/>
  <c r="BK239" i="23"/>
  <c r="BI239" i="23"/>
  <c r="BG239" i="23"/>
  <c r="BE239" i="23"/>
  <c r="BC239" i="23"/>
  <c r="BA239" i="23"/>
  <c r="AY239" i="23"/>
  <c r="AW239" i="23"/>
  <c r="AU239" i="23"/>
  <c r="AS239" i="23"/>
  <c r="AQ239" i="23"/>
  <c r="AO239" i="23"/>
  <c r="AM239" i="23"/>
  <c r="AK239" i="23"/>
  <c r="AI239" i="23"/>
  <c r="AG239" i="23"/>
  <c r="AE239" i="23"/>
  <c r="AC239" i="23"/>
  <c r="AA239" i="23"/>
  <c r="Y239" i="23"/>
  <c r="W239" i="23"/>
  <c r="U239" i="23"/>
  <c r="S239" i="23"/>
  <c r="Q239" i="23"/>
  <c r="O239" i="23"/>
  <c r="M239" i="23"/>
  <c r="K239" i="23"/>
  <c r="I239" i="23"/>
  <c r="G239" i="23"/>
  <c r="E239" i="23"/>
  <c r="MY238" i="23"/>
  <c r="MW238" i="23"/>
  <c r="MU238" i="23"/>
  <c r="MS238" i="23"/>
  <c r="MQ238" i="23"/>
  <c r="MO238" i="23"/>
  <c r="MM238" i="23"/>
  <c r="MK238" i="23"/>
  <c r="MI238" i="23"/>
  <c r="MG238" i="23"/>
  <c r="ME238" i="23"/>
  <c r="MC238" i="23"/>
  <c r="MA238" i="23"/>
  <c r="LY238" i="23"/>
  <c r="LW238" i="23"/>
  <c r="LU238" i="23"/>
  <c r="LS238" i="23"/>
  <c r="LQ238" i="23"/>
  <c r="LO238" i="23"/>
  <c r="LM238" i="23"/>
  <c r="LK238" i="23"/>
  <c r="LI238" i="23"/>
  <c r="LG238" i="23"/>
  <c r="LE238" i="23"/>
  <c r="LC238" i="23"/>
  <c r="LA238" i="23"/>
  <c r="KY238" i="23"/>
  <c r="KW238" i="23"/>
  <c r="KU238" i="23"/>
  <c r="KS238" i="23"/>
  <c r="KQ238" i="23"/>
  <c r="KO238" i="23"/>
  <c r="KM238" i="23"/>
  <c r="KK238" i="23"/>
  <c r="KI238" i="23"/>
  <c r="KG238" i="23"/>
  <c r="KE238" i="23"/>
  <c r="KC238" i="23"/>
  <c r="KA238" i="23"/>
  <c r="JY238" i="23"/>
  <c r="JW238" i="23"/>
  <c r="JU238" i="23"/>
  <c r="JS238" i="23"/>
  <c r="JQ238" i="23"/>
  <c r="JO238" i="23"/>
  <c r="JM238" i="23"/>
  <c r="JK238" i="23"/>
  <c r="JI238" i="23"/>
  <c r="JG238" i="23"/>
  <c r="JE238" i="23"/>
  <c r="JC238" i="23"/>
  <c r="JA238" i="23"/>
  <c r="IY238" i="23"/>
  <c r="IW238" i="23"/>
  <c r="IU238" i="23"/>
  <c r="IS238" i="23"/>
  <c r="IQ238" i="23"/>
  <c r="IO238" i="23"/>
  <c r="IM238" i="23"/>
  <c r="IK238" i="23"/>
  <c r="II238" i="23"/>
  <c r="IG238" i="23"/>
  <c r="IE238" i="23"/>
  <c r="IC238" i="23"/>
  <c r="IA238" i="23"/>
  <c r="HY238" i="23"/>
  <c r="HW238" i="23"/>
  <c r="HU238" i="23"/>
  <c r="HS238" i="23"/>
  <c r="HQ238" i="23"/>
  <c r="HO238" i="23"/>
  <c r="HM238" i="23"/>
  <c r="HK238" i="23"/>
  <c r="HI238" i="23"/>
  <c r="HG238" i="23"/>
  <c r="HE238" i="23"/>
  <c r="HC238" i="23"/>
  <c r="HA238" i="23"/>
  <c r="GY238" i="23"/>
  <c r="GW238" i="23"/>
  <c r="GU238" i="23"/>
  <c r="GS238" i="23"/>
  <c r="GQ238" i="23"/>
  <c r="GO238" i="23"/>
  <c r="GM238" i="23"/>
  <c r="GK238" i="23"/>
  <c r="GI238" i="23"/>
  <c r="GG238" i="23"/>
  <c r="GE238" i="23"/>
  <c r="GC238" i="23"/>
  <c r="GA238" i="23"/>
  <c r="FY238" i="23"/>
  <c r="FW238" i="23"/>
  <c r="FU238" i="23"/>
  <c r="FS238" i="23"/>
  <c r="FQ238" i="23"/>
  <c r="FO238" i="23"/>
  <c r="FM238" i="23"/>
  <c r="FK238" i="23"/>
  <c r="FI238" i="23"/>
  <c r="FG238" i="23"/>
  <c r="FE238" i="23"/>
  <c r="FC238" i="23"/>
  <c r="FA238" i="23"/>
  <c r="EY238" i="23"/>
  <c r="EW238" i="23"/>
  <c r="EU238" i="23"/>
  <c r="ES238" i="23"/>
  <c r="EQ238" i="23"/>
  <c r="EO238" i="23"/>
  <c r="EM238" i="23"/>
  <c r="EK238" i="23"/>
  <c r="EI238" i="23"/>
  <c r="EG238" i="23"/>
  <c r="EE238" i="23"/>
  <c r="EC238" i="23"/>
  <c r="EA238" i="23"/>
  <c r="DY238" i="23"/>
  <c r="DW238" i="23"/>
  <c r="DU238" i="23"/>
  <c r="DS238" i="23"/>
  <c r="DQ238" i="23"/>
  <c r="DO238" i="23"/>
  <c r="DM238" i="23"/>
  <c r="DK238" i="23"/>
  <c r="DI238" i="23"/>
  <c r="DG238" i="23"/>
  <c r="DE238" i="23"/>
  <c r="DC238" i="23"/>
  <c r="DA238" i="23"/>
  <c r="CY238" i="23"/>
  <c r="CW238" i="23"/>
  <c r="CU238" i="23"/>
  <c r="CS238" i="23"/>
  <c r="CQ238" i="23"/>
  <c r="CO238" i="23"/>
  <c r="CM238" i="23"/>
  <c r="CK238" i="23"/>
  <c r="CI238" i="23"/>
  <c r="CG238" i="23"/>
  <c r="CE238" i="23"/>
  <c r="CC238" i="23"/>
  <c r="CA238" i="23"/>
  <c r="BY238" i="23"/>
  <c r="BW238" i="23"/>
  <c r="BU238" i="23"/>
  <c r="BS238" i="23"/>
  <c r="BQ238" i="23"/>
  <c r="BO238" i="23"/>
  <c r="BM238" i="23"/>
  <c r="BK238" i="23"/>
  <c r="BI238" i="23"/>
  <c r="BG238" i="23"/>
  <c r="BE238" i="23"/>
  <c r="BC238" i="23"/>
  <c r="BA238" i="23"/>
  <c r="AY238" i="23"/>
  <c r="AW238" i="23"/>
  <c r="AU238" i="23"/>
  <c r="AS238" i="23"/>
  <c r="AQ238" i="23"/>
  <c r="AO238" i="23"/>
  <c r="AM238" i="23"/>
  <c r="AK238" i="23"/>
  <c r="AI238" i="23"/>
  <c r="AG238" i="23"/>
  <c r="AE238" i="23"/>
  <c r="AC238" i="23"/>
  <c r="AA238" i="23"/>
  <c r="Y238" i="23"/>
  <c r="W238" i="23"/>
  <c r="U238" i="23"/>
  <c r="S238" i="23"/>
  <c r="Q238" i="23"/>
  <c r="O238" i="23"/>
  <c r="M238" i="23"/>
  <c r="K238" i="23"/>
  <c r="I238" i="23"/>
  <c r="G238" i="23"/>
  <c r="E238" i="23"/>
  <c r="MY237" i="23"/>
  <c r="MW237" i="23"/>
  <c r="MU237" i="23"/>
  <c r="MS237" i="23"/>
  <c r="MQ237" i="23"/>
  <c r="MO237" i="23"/>
  <c r="MM237" i="23"/>
  <c r="MK237" i="23"/>
  <c r="MI237" i="23"/>
  <c r="MG237" i="23"/>
  <c r="ME237" i="23"/>
  <c r="MC237" i="23"/>
  <c r="MA237" i="23"/>
  <c r="LY237" i="23"/>
  <c r="LW237" i="23"/>
  <c r="LU237" i="23"/>
  <c r="LS237" i="23"/>
  <c r="LQ237" i="23"/>
  <c r="LO237" i="23"/>
  <c r="LM237" i="23"/>
  <c r="LK237" i="23"/>
  <c r="LI237" i="23"/>
  <c r="LG237" i="23"/>
  <c r="LE237" i="23"/>
  <c r="LC237" i="23"/>
  <c r="LA237" i="23"/>
  <c r="KY237" i="23"/>
  <c r="KW237" i="23"/>
  <c r="KU237" i="23"/>
  <c r="KS237" i="23"/>
  <c r="KQ237" i="23"/>
  <c r="KO237" i="23"/>
  <c r="KM237" i="23"/>
  <c r="KK237" i="23"/>
  <c r="KI237" i="23"/>
  <c r="KG237" i="23"/>
  <c r="KE237" i="23"/>
  <c r="KC237" i="23"/>
  <c r="KA237" i="23"/>
  <c r="JY237" i="23"/>
  <c r="JW237" i="23"/>
  <c r="JU237" i="23"/>
  <c r="JS237" i="23"/>
  <c r="JQ237" i="23"/>
  <c r="JO237" i="23"/>
  <c r="JM237" i="23"/>
  <c r="JK237" i="23"/>
  <c r="JI237" i="23"/>
  <c r="JG237" i="23"/>
  <c r="JE237" i="23"/>
  <c r="JC237" i="23"/>
  <c r="JA237" i="23"/>
  <c r="IY237" i="23"/>
  <c r="IW237" i="23"/>
  <c r="IU237" i="23"/>
  <c r="IS237" i="23"/>
  <c r="IQ237" i="23"/>
  <c r="IO237" i="23"/>
  <c r="IM237" i="23"/>
  <c r="IK237" i="23"/>
  <c r="II237" i="23"/>
  <c r="IG237" i="23"/>
  <c r="IE237" i="23"/>
  <c r="IC237" i="23"/>
  <c r="IA237" i="23"/>
  <c r="HY237" i="23"/>
  <c r="HW237" i="23"/>
  <c r="HU237" i="23"/>
  <c r="HS237" i="23"/>
  <c r="HQ237" i="23"/>
  <c r="HO237" i="23"/>
  <c r="HM237" i="23"/>
  <c r="HK237" i="23"/>
  <c r="HI237" i="23"/>
  <c r="HG237" i="23"/>
  <c r="HE237" i="23"/>
  <c r="HC237" i="23"/>
  <c r="HA237" i="23"/>
  <c r="GY237" i="23"/>
  <c r="GW237" i="23"/>
  <c r="GU237" i="23"/>
  <c r="GS237" i="23"/>
  <c r="GQ237" i="23"/>
  <c r="GO237" i="23"/>
  <c r="GM237" i="23"/>
  <c r="GK237" i="23"/>
  <c r="GI237" i="23"/>
  <c r="GG237" i="23"/>
  <c r="GE237" i="23"/>
  <c r="GC237" i="23"/>
  <c r="GA237" i="23"/>
  <c r="FY237" i="23"/>
  <c r="FW237" i="23"/>
  <c r="FU237" i="23"/>
  <c r="FS237" i="23"/>
  <c r="FQ237" i="23"/>
  <c r="FO237" i="23"/>
  <c r="FM237" i="23"/>
  <c r="FK237" i="23"/>
  <c r="FI237" i="23"/>
  <c r="FG237" i="23"/>
  <c r="FE237" i="23"/>
  <c r="FC237" i="23"/>
  <c r="FA237" i="23"/>
  <c r="EY237" i="23"/>
  <c r="EW237" i="23"/>
  <c r="EU237" i="23"/>
  <c r="ES237" i="23"/>
  <c r="EQ237" i="23"/>
  <c r="EO237" i="23"/>
  <c r="EM237" i="23"/>
  <c r="EK237" i="23"/>
  <c r="EI237" i="23"/>
  <c r="EG237" i="23"/>
  <c r="EE237" i="23"/>
  <c r="EC237" i="23"/>
  <c r="EA237" i="23"/>
  <c r="DY237" i="23"/>
  <c r="DW237" i="23"/>
  <c r="DU237" i="23"/>
  <c r="DS237" i="23"/>
  <c r="DQ237" i="23"/>
  <c r="DO237" i="23"/>
  <c r="DM237" i="23"/>
  <c r="DK237" i="23"/>
  <c r="DI237" i="23"/>
  <c r="DG237" i="23"/>
  <c r="DE237" i="23"/>
  <c r="DC237" i="23"/>
  <c r="DA237" i="23"/>
  <c r="CY237" i="23"/>
  <c r="CW237" i="23"/>
  <c r="CU237" i="23"/>
  <c r="CS237" i="23"/>
  <c r="CQ237" i="23"/>
  <c r="CO237" i="23"/>
  <c r="CM237" i="23"/>
  <c r="CK237" i="23"/>
  <c r="CI237" i="23"/>
  <c r="CG237" i="23"/>
  <c r="CE237" i="23"/>
  <c r="CC237" i="23"/>
  <c r="CA237" i="23"/>
  <c r="BY237" i="23"/>
  <c r="BW237" i="23"/>
  <c r="BU237" i="23"/>
  <c r="BS237" i="23"/>
  <c r="BQ237" i="23"/>
  <c r="BO237" i="23"/>
  <c r="BM237" i="23"/>
  <c r="BK237" i="23"/>
  <c r="BI237" i="23"/>
  <c r="BG237" i="23"/>
  <c r="BE237" i="23"/>
  <c r="BC237" i="23"/>
  <c r="BA237" i="23"/>
  <c r="AY237" i="23"/>
  <c r="AW237" i="23"/>
  <c r="AU237" i="23"/>
  <c r="AS237" i="23"/>
  <c r="AQ237" i="23"/>
  <c r="AO237" i="23"/>
  <c r="AM237" i="23"/>
  <c r="AK237" i="23"/>
  <c r="AI237" i="23"/>
  <c r="AG237" i="23"/>
  <c r="AE237" i="23"/>
  <c r="AC237" i="23"/>
  <c r="AA237" i="23"/>
  <c r="Y237" i="23"/>
  <c r="W237" i="23"/>
  <c r="U237" i="23"/>
  <c r="S237" i="23"/>
  <c r="Q237" i="23"/>
  <c r="O237" i="23"/>
  <c r="M237" i="23"/>
  <c r="K237" i="23"/>
  <c r="I237" i="23"/>
  <c r="G237" i="23"/>
  <c r="E237" i="23"/>
  <c r="MY236" i="23"/>
  <c r="MW236" i="23"/>
  <c r="MU236" i="23"/>
  <c r="MS236" i="23"/>
  <c r="MQ236" i="23"/>
  <c r="MO236" i="23"/>
  <c r="MM236" i="23"/>
  <c r="MK236" i="23"/>
  <c r="MI236" i="23"/>
  <c r="MG236" i="23"/>
  <c r="ME236" i="23"/>
  <c r="MC236" i="23"/>
  <c r="MA236" i="23"/>
  <c r="LY236" i="23"/>
  <c r="LW236" i="23"/>
  <c r="LU236" i="23"/>
  <c r="LS236" i="23"/>
  <c r="LQ236" i="23"/>
  <c r="LO236" i="23"/>
  <c r="LM236" i="23"/>
  <c r="LK236" i="23"/>
  <c r="LI236" i="23"/>
  <c r="LG236" i="23"/>
  <c r="LE236" i="23"/>
  <c r="LC236" i="23"/>
  <c r="LA236" i="23"/>
  <c r="KY236" i="23"/>
  <c r="KW236" i="23"/>
  <c r="KU236" i="23"/>
  <c r="KS236" i="23"/>
  <c r="KQ236" i="23"/>
  <c r="KO236" i="23"/>
  <c r="KM236" i="23"/>
  <c r="KK236" i="23"/>
  <c r="KI236" i="23"/>
  <c r="KG236" i="23"/>
  <c r="KE236" i="23"/>
  <c r="KC236" i="23"/>
  <c r="KA236" i="23"/>
  <c r="JY236" i="23"/>
  <c r="JW236" i="23"/>
  <c r="JU236" i="23"/>
  <c r="JS236" i="23"/>
  <c r="JQ236" i="23"/>
  <c r="JO236" i="23"/>
  <c r="JM236" i="23"/>
  <c r="JK236" i="23"/>
  <c r="JI236" i="23"/>
  <c r="JG236" i="23"/>
  <c r="JE236" i="23"/>
  <c r="JC236" i="23"/>
  <c r="JA236" i="23"/>
  <c r="IY236" i="23"/>
  <c r="IW236" i="23"/>
  <c r="IU236" i="23"/>
  <c r="IS236" i="23"/>
  <c r="IQ236" i="23"/>
  <c r="IO236" i="23"/>
  <c r="IM236" i="23"/>
  <c r="IK236" i="23"/>
  <c r="II236" i="23"/>
  <c r="IG236" i="23"/>
  <c r="IE236" i="23"/>
  <c r="IC236" i="23"/>
  <c r="IA236" i="23"/>
  <c r="HY236" i="23"/>
  <c r="HW236" i="23"/>
  <c r="HU236" i="23"/>
  <c r="HS236" i="23"/>
  <c r="HQ236" i="23"/>
  <c r="HO236" i="23"/>
  <c r="HM236" i="23"/>
  <c r="HK236" i="23"/>
  <c r="HI236" i="23"/>
  <c r="HG236" i="23"/>
  <c r="HE236" i="23"/>
  <c r="HC236" i="23"/>
  <c r="HA236" i="23"/>
  <c r="GY236" i="23"/>
  <c r="GW236" i="23"/>
  <c r="GU236" i="23"/>
  <c r="GS236" i="23"/>
  <c r="GQ236" i="23"/>
  <c r="GO236" i="23"/>
  <c r="GM236" i="23"/>
  <c r="GK236" i="23"/>
  <c r="GI236" i="23"/>
  <c r="GG236" i="23"/>
  <c r="GE236" i="23"/>
  <c r="GC236" i="23"/>
  <c r="GA236" i="23"/>
  <c r="FY236" i="23"/>
  <c r="FW236" i="23"/>
  <c r="FU236" i="23"/>
  <c r="FS236" i="23"/>
  <c r="FQ236" i="23"/>
  <c r="FO236" i="23"/>
  <c r="FM236" i="23"/>
  <c r="FK236" i="23"/>
  <c r="FI236" i="23"/>
  <c r="FG236" i="23"/>
  <c r="FE236" i="23"/>
  <c r="FC236" i="23"/>
  <c r="FA236" i="23"/>
  <c r="EY236" i="23"/>
  <c r="EW236" i="23"/>
  <c r="EU236" i="23"/>
  <c r="ES236" i="23"/>
  <c r="EQ236" i="23"/>
  <c r="EO236" i="23"/>
  <c r="EM236" i="23"/>
  <c r="EK236" i="23"/>
  <c r="EI236" i="23"/>
  <c r="EG236" i="23"/>
  <c r="EE236" i="23"/>
  <c r="EC236" i="23"/>
  <c r="EA236" i="23"/>
  <c r="DY236" i="23"/>
  <c r="DW236" i="23"/>
  <c r="DU236" i="23"/>
  <c r="DS236" i="23"/>
  <c r="DQ236" i="23"/>
  <c r="DO236" i="23"/>
  <c r="DM236" i="23"/>
  <c r="DK236" i="23"/>
  <c r="DI236" i="23"/>
  <c r="DG236" i="23"/>
  <c r="DE236" i="23"/>
  <c r="DC236" i="23"/>
  <c r="DA236" i="23"/>
  <c r="CY236" i="23"/>
  <c r="CW236" i="23"/>
  <c r="CU236" i="23"/>
  <c r="CS236" i="23"/>
  <c r="CQ236" i="23"/>
  <c r="CO236" i="23"/>
  <c r="CM236" i="23"/>
  <c r="CK236" i="23"/>
  <c r="CI236" i="23"/>
  <c r="CG236" i="23"/>
  <c r="CE236" i="23"/>
  <c r="CC236" i="23"/>
  <c r="CA236" i="23"/>
  <c r="BY236" i="23"/>
  <c r="BW236" i="23"/>
  <c r="BU236" i="23"/>
  <c r="BS236" i="23"/>
  <c r="BQ236" i="23"/>
  <c r="BO236" i="23"/>
  <c r="BM236" i="23"/>
  <c r="BK236" i="23"/>
  <c r="BI236" i="23"/>
  <c r="BG236" i="23"/>
  <c r="BE236" i="23"/>
  <c r="BC236" i="23"/>
  <c r="BA236" i="23"/>
  <c r="AY236" i="23"/>
  <c r="AW236" i="23"/>
  <c r="AU236" i="23"/>
  <c r="AS236" i="23"/>
  <c r="AQ236" i="23"/>
  <c r="AO236" i="23"/>
  <c r="AM236" i="23"/>
  <c r="AK236" i="23"/>
  <c r="AI236" i="23"/>
  <c r="AG236" i="23"/>
  <c r="AE236" i="23"/>
  <c r="AC236" i="23"/>
  <c r="AA236" i="23"/>
  <c r="Y236" i="23"/>
  <c r="W236" i="23"/>
  <c r="U236" i="23"/>
  <c r="S236" i="23"/>
  <c r="Q236" i="23"/>
  <c r="O236" i="23"/>
  <c r="M236" i="23"/>
  <c r="K236" i="23"/>
  <c r="I236" i="23"/>
  <c r="G236" i="23"/>
  <c r="E236" i="23"/>
  <c r="MY235" i="23"/>
  <c r="MW235" i="23"/>
  <c r="MU235" i="23"/>
  <c r="MS235" i="23"/>
  <c r="MQ235" i="23"/>
  <c r="MO235" i="23"/>
  <c r="MM235" i="23"/>
  <c r="MK235" i="23"/>
  <c r="MI235" i="23"/>
  <c r="MG235" i="23"/>
  <c r="ME235" i="23"/>
  <c r="MC235" i="23"/>
  <c r="MA235" i="23"/>
  <c r="LY235" i="23"/>
  <c r="LW235" i="23"/>
  <c r="LU235" i="23"/>
  <c r="LS235" i="23"/>
  <c r="LQ235" i="23"/>
  <c r="LO235" i="23"/>
  <c r="LM235" i="23"/>
  <c r="LK235" i="23"/>
  <c r="LI235" i="23"/>
  <c r="LG235" i="23"/>
  <c r="LE235" i="23"/>
  <c r="LC235" i="23"/>
  <c r="LA235" i="23"/>
  <c r="KY235" i="23"/>
  <c r="KW235" i="23"/>
  <c r="KU235" i="23"/>
  <c r="KS235" i="23"/>
  <c r="KQ235" i="23"/>
  <c r="KO235" i="23"/>
  <c r="KM235" i="23"/>
  <c r="KK235" i="23"/>
  <c r="KI235" i="23"/>
  <c r="KG235" i="23"/>
  <c r="KE235" i="23"/>
  <c r="KC235" i="23"/>
  <c r="KA235" i="23"/>
  <c r="JY235" i="23"/>
  <c r="JW235" i="23"/>
  <c r="JU235" i="23"/>
  <c r="JS235" i="23"/>
  <c r="JQ235" i="23"/>
  <c r="JO235" i="23"/>
  <c r="JM235" i="23"/>
  <c r="JK235" i="23"/>
  <c r="JI235" i="23"/>
  <c r="JG235" i="23"/>
  <c r="JE235" i="23"/>
  <c r="JC235" i="23"/>
  <c r="JA235" i="23"/>
  <c r="IY235" i="23"/>
  <c r="IW235" i="23"/>
  <c r="IU235" i="23"/>
  <c r="IS235" i="23"/>
  <c r="IQ235" i="23"/>
  <c r="IO235" i="23"/>
  <c r="IM235" i="23"/>
  <c r="IK235" i="23"/>
  <c r="II235" i="23"/>
  <c r="IG235" i="23"/>
  <c r="IE235" i="23"/>
  <c r="IC235" i="23"/>
  <c r="IA235" i="23"/>
  <c r="HY235" i="23"/>
  <c r="HW235" i="23"/>
  <c r="HU235" i="23"/>
  <c r="HS235" i="23"/>
  <c r="HQ235" i="23"/>
  <c r="HO235" i="23"/>
  <c r="HM235" i="23"/>
  <c r="HK235" i="23"/>
  <c r="HI235" i="23"/>
  <c r="HG235" i="23"/>
  <c r="HE235" i="23"/>
  <c r="HC235" i="23"/>
  <c r="HA235" i="23"/>
  <c r="GY235" i="23"/>
  <c r="GW235" i="23"/>
  <c r="GU235" i="23"/>
  <c r="GS235" i="23"/>
  <c r="GQ235" i="23"/>
  <c r="GO235" i="23"/>
  <c r="GM235" i="23"/>
  <c r="GK235" i="23"/>
  <c r="GI235" i="23"/>
  <c r="GG235" i="23"/>
  <c r="GE235" i="23"/>
  <c r="GC235" i="23"/>
  <c r="GA235" i="23"/>
  <c r="FY235" i="23"/>
  <c r="FW235" i="23"/>
  <c r="FU235" i="23"/>
  <c r="FS235" i="23"/>
  <c r="FQ235" i="23"/>
  <c r="FO235" i="23"/>
  <c r="FM235" i="23"/>
  <c r="FK235" i="23"/>
  <c r="FI235" i="23"/>
  <c r="FG235" i="23"/>
  <c r="FE235" i="23"/>
  <c r="FC235" i="23"/>
  <c r="FA235" i="23"/>
  <c r="EY235" i="23"/>
  <c r="EW235" i="23"/>
  <c r="EU235" i="23"/>
  <c r="ES235" i="23"/>
  <c r="EQ235" i="23"/>
  <c r="EO235" i="23"/>
  <c r="EM235" i="23"/>
  <c r="EK235" i="23"/>
  <c r="EI235" i="23"/>
  <c r="EG235" i="23"/>
  <c r="EE235" i="23"/>
  <c r="EC235" i="23"/>
  <c r="EA235" i="23"/>
  <c r="DY235" i="23"/>
  <c r="DW235" i="23"/>
  <c r="DU235" i="23"/>
  <c r="DS235" i="23"/>
  <c r="DQ235" i="23"/>
  <c r="DO235" i="23"/>
  <c r="DM235" i="23"/>
  <c r="DK235" i="23"/>
  <c r="DI235" i="23"/>
  <c r="DG235" i="23"/>
  <c r="DE235" i="23"/>
  <c r="DC235" i="23"/>
  <c r="DA235" i="23"/>
  <c r="CY235" i="23"/>
  <c r="CW235" i="23"/>
  <c r="CU235" i="23"/>
  <c r="CS235" i="23"/>
  <c r="CQ235" i="23"/>
  <c r="CO235" i="23"/>
  <c r="CM235" i="23"/>
  <c r="CK235" i="23"/>
  <c r="CI235" i="23"/>
  <c r="CG235" i="23"/>
  <c r="CE235" i="23"/>
  <c r="CC235" i="23"/>
  <c r="CA235" i="23"/>
  <c r="BY235" i="23"/>
  <c r="BW235" i="23"/>
  <c r="BU235" i="23"/>
  <c r="BS235" i="23"/>
  <c r="BQ235" i="23"/>
  <c r="BO235" i="23"/>
  <c r="BM235" i="23"/>
  <c r="BK235" i="23"/>
  <c r="BI235" i="23"/>
  <c r="BG235" i="23"/>
  <c r="BE235" i="23"/>
  <c r="BC235" i="23"/>
  <c r="BA235" i="23"/>
  <c r="AY235" i="23"/>
  <c r="AW235" i="23"/>
  <c r="AU235" i="23"/>
  <c r="AS235" i="23"/>
  <c r="AQ235" i="23"/>
  <c r="AO235" i="23"/>
  <c r="AM235" i="23"/>
  <c r="AK235" i="23"/>
  <c r="AI235" i="23"/>
  <c r="AG235" i="23"/>
  <c r="AE235" i="23"/>
  <c r="AC235" i="23"/>
  <c r="AA235" i="23"/>
  <c r="Y235" i="23"/>
  <c r="W235" i="23"/>
  <c r="U235" i="23"/>
  <c r="S235" i="23"/>
  <c r="Q235" i="23"/>
  <c r="O235" i="23"/>
  <c r="M235" i="23"/>
  <c r="K235" i="23"/>
  <c r="I235" i="23"/>
  <c r="G235" i="23"/>
  <c r="E235" i="23"/>
  <c r="MY234" i="23"/>
  <c r="MW234" i="23"/>
  <c r="MU234" i="23"/>
  <c r="MS234" i="23"/>
  <c r="MQ234" i="23"/>
  <c r="MO234" i="23"/>
  <c r="MM234" i="23"/>
  <c r="MK234" i="23"/>
  <c r="MI234" i="23"/>
  <c r="MG234" i="23"/>
  <c r="ME234" i="23"/>
  <c r="MC234" i="23"/>
  <c r="MA234" i="23"/>
  <c r="LY234" i="23"/>
  <c r="LW234" i="23"/>
  <c r="LU234" i="23"/>
  <c r="LS234" i="23"/>
  <c r="LQ234" i="23"/>
  <c r="LO234" i="23"/>
  <c r="LM234" i="23"/>
  <c r="LK234" i="23"/>
  <c r="LI234" i="23"/>
  <c r="LG234" i="23"/>
  <c r="LE234" i="23"/>
  <c r="LC234" i="23"/>
  <c r="LA234" i="23"/>
  <c r="KY234" i="23"/>
  <c r="KW234" i="23"/>
  <c r="KU234" i="23"/>
  <c r="KS234" i="23"/>
  <c r="KQ234" i="23"/>
  <c r="KO234" i="23"/>
  <c r="KM234" i="23"/>
  <c r="KK234" i="23"/>
  <c r="KI234" i="23"/>
  <c r="KG234" i="23"/>
  <c r="KE234" i="23"/>
  <c r="KC234" i="23"/>
  <c r="KA234" i="23"/>
  <c r="JY234" i="23"/>
  <c r="JW234" i="23"/>
  <c r="JU234" i="23"/>
  <c r="JS234" i="23"/>
  <c r="JQ234" i="23"/>
  <c r="JO234" i="23"/>
  <c r="JM234" i="23"/>
  <c r="JK234" i="23"/>
  <c r="JI234" i="23"/>
  <c r="JG234" i="23"/>
  <c r="JE234" i="23"/>
  <c r="JC234" i="23"/>
  <c r="JA234" i="23"/>
  <c r="IY234" i="23"/>
  <c r="IW234" i="23"/>
  <c r="IU234" i="23"/>
  <c r="IS234" i="23"/>
  <c r="IQ234" i="23"/>
  <c r="IO234" i="23"/>
  <c r="IM234" i="23"/>
  <c r="IK234" i="23"/>
  <c r="II234" i="23"/>
  <c r="IG234" i="23"/>
  <c r="IE234" i="23"/>
  <c r="IC234" i="23"/>
  <c r="IA234" i="23"/>
  <c r="HY234" i="23"/>
  <c r="HW234" i="23"/>
  <c r="HU234" i="23"/>
  <c r="HS234" i="23"/>
  <c r="HQ234" i="23"/>
  <c r="HO234" i="23"/>
  <c r="HM234" i="23"/>
  <c r="HK234" i="23"/>
  <c r="HI234" i="23"/>
  <c r="HG234" i="23"/>
  <c r="HE234" i="23"/>
  <c r="HC234" i="23"/>
  <c r="HA234" i="23"/>
  <c r="GY234" i="23"/>
  <c r="GW234" i="23"/>
  <c r="GU234" i="23"/>
  <c r="GS234" i="23"/>
  <c r="GQ234" i="23"/>
  <c r="GO234" i="23"/>
  <c r="GM234" i="23"/>
  <c r="GK234" i="23"/>
  <c r="GI234" i="23"/>
  <c r="GG234" i="23"/>
  <c r="GE234" i="23"/>
  <c r="GC234" i="23"/>
  <c r="GA234" i="23"/>
  <c r="FY234" i="23"/>
  <c r="FW234" i="23"/>
  <c r="FU234" i="23"/>
  <c r="FS234" i="23"/>
  <c r="FQ234" i="23"/>
  <c r="FO234" i="23"/>
  <c r="FM234" i="23"/>
  <c r="FK234" i="23"/>
  <c r="FI234" i="23"/>
  <c r="FG234" i="23"/>
  <c r="FE234" i="23"/>
  <c r="FC234" i="23"/>
  <c r="FA234" i="23"/>
  <c r="EY234" i="23"/>
  <c r="EW234" i="23"/>
  <c r="EU234" i="23"/>
  <c r="ES234" i="23"/>
  <c r="EQ234" i="23"/>
  <c r="EO234" i="23"/>
  <c r="EM234" i="23"/>
  <c r="EK234" i="23"/>
  <c r="EI234" i="23"/>
  <c r="EG234" i="23"/>
  <c r="EE234" i="23"/>
  <c r="EC234" i="23"/>
  <c r="EA234" i="23"/>
  <c r="DY234" i="23"/>
  <c r="DW234" i="23"/>
  <c r="DU234" i="23"/>
  <c r="DS234" i="23"/>
  <c r="DQ234" i="23"/>
  <c r="DO234" i="23"/>
  <c r="DM234" i="23"/>
  <c r="DK234" i="23"/>
  <c r="DI234" i="23"/>
  <c r="DG234" i="23"/>
  <c r="DE234" i="23"/>
  <c r="DC234" i="23"/>
  <c r="DA234" i="23"/>
  <c r="CY234" i="23"/>
  <c r="CW234" i="23"/>
  <c r="CU234" i="23"/>
  <c r="CS234" i="23"/>
  <c r="CQ234" i="23"/>
  <c r="CO234" i="23"/>
  <c r="CM234" i="23"/>
  <c r="CK234" i="23"/>
  <c r="CI234" i="23"/>
  <c r="CG234" i="23"/>
  <c r="CE234" i="23"/>
  <c r="CC234" i="23"/>
  <c r="CA234" i="23"/>
  <c r="BY234" i="23"/>
  <c r="BW234" i="23"/>
  <c r="BU234" i="23"/>
  <c r="BS234" i="23"/>
  <c r="BQ234" i="23"/>
  <c r="BO234" i="23"/>
  <c r="BM234" i="23"/>
  <c r="BK234" i="23"/>
  <c r="BI234" i="23"/>
  <c r="BG234" i="23"/>
  <c r="BE234" i="23"/>
  <c r="BC234" i="23"/>
  <c r="BA234" i="23"/>
  <c r="AY234" i="23"/>
  <c r="AW234" i="23"/>
  <c r="AU234" i="23"/>
  <c r="AS234" i="23"/>
  <c r="AQ234" i="23"/>
  <c r="AO234" i="23"/>
  <c r="AM234" i="23"/>
  <c r="AK234" i="23"/>
  <c r="AI234" i="23"/>
  <c r="AG234" i="23"/>
  <c r="AE234" i="23"/>
  <c r="AC234" i="23"/>
  <c r="AA234" i="23"/>
  <c r="Y234" i="23"/>
  <c r="W234" i="23"/>
  <c r="U234" i="23"/>
  <c r="S234" i="23"/>
  <c r="Q234" i="23"/>
  <c r="O234" i="23"/>
  <c r="M234" i="23"/>
  <c r="K234" i="23"/>
  <c r="I234" i="23"/>
  <c r="G234" i="23"/>
  <c r="E234" i="23"/>
  <c r="MY233" i="23"/>
  <c r="MW233" i="23"/>
  <c r="MU233" i="23"/>
  <c r="MS233" i="23"/>
  <c r="MQ233" i="23"/>
  <c r="MO233" i="23"/>
  <c r="MM233" i="23"/>
  <c r="MK233" i="23"/>
  <c r="MI233" i="23"/>
  <c r="MG233" i="23"/>
  <c r="ME233" i="23"/>
  <c r="MC233" i="23"/>
  <c r="MA233" i="23"/>
  <c r="LY233" i="23"/>
  <c r="LW233" i="23"/>
  <c r="LU233" i="23"/>
  <c r="LS233" i="23"/>
  <c r="LQ233" i="23"/>
  <c r="LO233" i="23"/>
  <c r="LM233" i="23"/>
  <c r="LK233" i="23"/>
  <c r="LI233" i="23"/>
  <c r="LG233" i="23"/>
  <c r="LE233" i="23"/>
  <c r="LC233" i="23"/>
  <c r="LA233" i="23"/>
  <c r="KY233" i="23"/>
  <c r="KW233" i="23"/>
  <c r="KU233" i="23"/>
  <c r="KS233" i="23"/>
  <c r="KQ233" i="23"/>
  <c r="KO233" i="23"/>
  <c r="KM233" i="23"/>
  <c r="KK233" i="23"/>
  <c r="KI233" i="23"/>
  <c r="KG233" i="23"/>
  <c r="KE233" i="23"/>
  <c r="KC233" i="23"/>
  <c r="KA233" i="23"/>
  <c r="JY233" i="23"/>
  <c r="JW233" i="23"/>
  <c r="JU233" i="23"/>
  <c r="JS233" i="23"/>
  <c r="JQ233" i="23"/>
  <c r="JO233" i="23"/>
  <c r="JM233" i="23"/>
  <c r="JK233" i="23"/>
  <c r="JI233" i="23"/>
  <c r="JG233" i="23"/>
  <c r="JE233" i="23"/>
  <c r="JC233" i="23"/>
  <c r="JA233" i="23"/>
  <c r="IY233" i="23"/>
  <c r="IW233" i="23"/>
  <c r="IU233" i="23"/>
  <c r="IS233" i="23"/>
  <c r="IQ233" i="23"/>
  <c r="IO233" i="23"/>
  <c r="IM233" i="23"/>
  <c r="IK233" i="23"/>
  <c r="II233" i="23"/>
  <c r="IG233" i="23"/>
  <c r="IE233" i="23"/>
  <c r="IC233" i="23"/>
  <c r="IA233" i="23"/>
  <c r="HY233" i="23"/>
  <c r="HW233" i="23"/>
  <c r="HU233" i="23"/>
  <c r="HS233" i="23"/>
  <c r="HQ233" i="23"/>
  <c r="HO233" i="23"/>
  <c r="HM233" i="23"/>
  <c r="HK233" i="23"/>
  <c r="HI233" i="23"/>
  <c r="HG233" i="23"/>
  <c r="HE233" i="23"/>
  <c r="HC233" i="23"/>
  <c r="HA233" i="23"/>
  <c r="GY233" i="23"/>
  <c r="GW233" i="23"/>
  <c r="GU233" i="23"/>
  <c r="GS233" i="23"/>
  <c r="GQ233" i="23"/>
  <c r="GO233" i="23"/>
  <c r="GM233" i="23"/>
  <c r="GK233" i="23"/>
  <c r="GI233" i="23"/>
  <c r="GG233" i="23"/>
  <c r="GE233" i="23"/>
  <c r="GC233" i="23"/>
  <c r="GA233" i="23"/>
  <c r="FY233" i="23"/>
  <c r="FW233" i="23"/>
  <c r="FU233" i="23"/>
  <c r="FS233" i="23"/>
  <c r="FQ233" i="23"/>
  <c r="FO233" i="23"/>
  <c r="FM233" i="23"/>
  <c r="FK233" i="23"/>
  <c r="FI233" i="23"/>
  <c r="FG233" i="23"/>
  <c r="FE233" i="23"/>
  <c r="FC233" i="23"/>
  <c r="FA233" i="23"/>
  <c r="EY233" i="23"/>
  <c r="EW233" i="23"/>
  <c r="EU233" i="23"/>
  <c r="ES233" i="23"/>
  <c r="EQ233" i="23"/>
  <c r="EO233" i="23"/>
  <c r="EM233" i="23"/>
  <c r="EK233" i="23"/>
  <c r="EI233" i="23"/>
  <c r="EG233" i="23"/>
  <c r="EE233" i="23"/>
  <c r="EC233" i="23"/>
  <c r="EA233" i="23"/>
  <c r="DY233" i="23"/>
  <c r="DW233" i="23"/>
  <c r="DU233" i="23"/>
  <c r="DS233" i="23"/>
  <c r="DQ233" i="23"/>
  <c r="DO233" i="23"/>
  <c r="DM233" i="23"/>
  <c r="DK233" i="23"/>
  <c r="DI233" i="23"/>
  <c r="DG233" i="23"/>
  <c r="DE233" i="23"/>
  <c r="DC233" i="23"/>
  <c r="DA233" i="23"/>
  <c r="CY233" i="23"/>
  <c r="CW233" i="23"/>
  <c r="CU233" i="23"/>
  <c r="CS233" i="23"/>
  <c r="CQ233" i="23"/>
  <c r="CO233" i="23"/>
  <c r="CM233" i="23"/>
  <c r="CK233" i="23"/>
  <c r="CI233" i="23"/>
  <c r="CG233" i="23"/>
  <c r="CE233" i="23"/>
  <c r="CC233" i="23"/>
  <c r="CA233" i="23"/>
  <c r="BY233" i="23"/>
  <c r="BW233" i="23"/>
  <c r="BU233" i="23"/>
  <c r="BS233" i="23"/>
  <c r="BQ233" i="23"/>
  <c r="BO233" i="23"/>
  <c r="BM233" i="23"/>
  <c r="BK233" i="23"/>
  <c r="BI233" i="23"/>
  <c r="BG233" i="23"/>
  <c r="BE233" i="23"/>
  <c r="BC233" i="23"/>
  <c r="BA233" i="23"/>
  <c r="AY233" i="23"/>
  <c r="AW233" i="23"/>
  <c r="AU233" i="23"/>
  <c r="AS233" i="23"/>
  <c r="AQ233" i="23"/>
  <c r="AO233" i="23"/>
  <c r="AM233" i="23"/>
  <c r="AK233" i="23"/>
  <c r="AI233" i="23"/>
  <c r="AG233" i="23"/>
  <c r="AE233" i="23"/>
  <c r="AC233" i="23"/>
  <c r="AA233" i="23"/>
  <c r="Y233" i="23"/>
  <c r="W233" i="23"/>
  <c r="U233" i="23"/>
  <c r="S233" i="23"/>
  <c r="Q233" i="23"/>
  <c r="O233" i="23"/>
  <c r="M233" i="23"/>
  <c r="K233" i="23"/>
  <c r="I233" i="23"/>
  <c r="G233" i="23"/>
  <c r="E233" i="23"/>
  <c r="MY232" i="23"/>
  <c r="MW232" i="23"/>
  <c r="MU232" i="23"/>
  <c r="MS232" i="23"/>
  <c r="MQ232" i="23"/>
  <c r="MO232" i="23"/>
  <c r="MM232" i="23"/>
  <c r="MK232" i="23"/>
  <c r="MI232" i="23"/>
  <c r="MG232" i="23"/>
  <c r="ME232" i="23"/>
  <c r="MC232" i="23"/>
  <c r="MA232" i="23"/>
  <c r="LY232" i="23"/>
  <c r="LW232" i="23"/>
  <c r="LU232" i="23"/>
  <c r="LS232" i="23"/>
  <c r="LQ232" i="23"/>
  <c r="LO232" i="23"/>
  <c r="LM232" i="23"/>
  <c r="LK232" i="23"/>
  <c r="LI232" i="23"/>
  <c r="LG232" i="23"/>
  <c r="LE232" i="23"/>
  <c r="LC232" i="23"/>
  <c r="LA232" i="23"/>
  <c r="KY232" i="23"/>
  <c r="KW232" i="23"/>
  <c r="KU232" i="23"/>
  <c r="KS232" i="23"/>
  <c r="KQ232" i="23"/>
  <c r="KO232" i="23"/>
  <c r="KM232" i="23"/>
  <c r="KK232" i="23"/>
  <c r="KI232" i="23"/>
  <c r="KG232" i="23"/>
  <c r="KE232" i="23"/>
  <c r="KC232" i="23"/>
  <c r="KA232" i="23"/>
  <c r="JY232" i="23"/>
  <c r="JW232" i="23"/>
  <c r="JU232" i="23"/>
  <c r="JS232" i="23"/>
  <c r="JQ232" i="23"/>
  <c r="JO232" i="23"/>
  <c r="JM232" i="23"/>
  <c r="JK232" i="23"/>
  <c r="JI232" i="23"/>
  <c r="JG232" i="23"/>
  <c r="JE232" i="23"/>
  <c r="JC232" i="23"/>
  <c r="JA232" i="23"/>
  <c r="IY232" i="23"/>
  <c r="IW232" i="23"/>
  <c r="IU232" i="23"/>
  <c r="IS232" i="23"/>
  <c r="IQ232" i="23"/>
  <c r="IO232" i="23"/>
  <c r="IM232" i="23"/>
  <c r="IK232" i="23"/>
  <c r="II232" i="23"/>
  <c r="IG232" i="23"/>
  <c r="IE232" i="23"/>
  <c r="IC232" i="23"/>
  <c r="IA232" i="23"/>
  <c r="HY232" i="23"/>
  <c r="HW232" i="23"/>
  <c r="HU232" i="23"/>
  <c r="HS232" i="23"/>
  <c r="HQ232" i="23"/>
  <c r="HO232" i="23"/>
  <c r="HM232" i="23"/>
  <c r="HK232" i="23"/>
  <c r="HI232" i="23"/>
  <c r="HG232" i="23"/>
  <c r="HE232" i="23"/>
  <c r="HC232" i="23"/>
  <c r="HA232" i="23"/>
  <c r="GY232" i="23"/>
  <c r="GW232" i="23"/>
  <c r="GU232" i="23"/>
  <c r="GS232" i="23"/>
  <c r="GQ232" i="23"/>
  <c r="GO232" i="23"/>
  <c r="GM232" i="23"/>
  <c r="GK232" i="23"/>
  <c r="GI232" i="23"/>
  <c r="GG232" i="23"/>
  <c r="GE232" i="23"/>
  <c r="GC232" i="23"/>
  <c r="GA232" i="23"/>
  <c r="FY232" i="23"/>
  <c r="FW232" i="23"/>
  <c r="FU232" i="23"/>
  <c r="FS232" i="23"/>
  <c r="FQ232" i="23"/>
  <c r="FO232" i="23"/>
  <c r="FM232" i="23"/>
  <c r="FK232" i="23"/>
  <c r="FI232" i="23"/>
  <c r="FG232" i="23"/>
  <c r="FE232" i="23"/>
  <c r="FC232" i="23"/>
  <c r="FA232" i="23"/>
  <c r="EY232" i="23"/>
  <c r="EW232" i="23"/>
  <c r="EU232" i="23"/>
  <c r="ES232" i="23"/>
  <c r="EQ232" i="23"/>
  <c r="EO232" i="23"/>
  <c r="EM232" i="23"/>
  <c r="EK232" i="23"/>
  <c r="EI232" i="23"/>
  <c r="EG232" i="23"/>
  <c r="EE232" i="23"/>
  <c r="EC232" i="23"/>
  <c r="EA232" i="23"/>
  <c r="DY232" i="23"/>
  <c r="DW232" i="23"/>
  <c r="DU232" i="23"/>
  <c r="DS232" i="23"/>
  <c r="DQ232" i="23"/>
  <c r="DO232" i="23"/>
  <c r="DM232" i="23"/>
  <c r="DK232" i="23"/>
  <c r="DI232" i="23"/>
  <c r="DG232" i="23"/>
  <c r="DE232" i="23"/>
  <c r="DC232" i="23"/>
  <c r="DA232" i="23"/>
  <c r="CY232" i="23"/>
  <c r="CW232" i="23"/>
  <c r="CU232" i="23"/>
  <c r="CS232" i="23"/>
  <c r="CQ232" i="23"/>
  <c r="CO232" i="23"/>
  <c r="CM232" i="23"/>
  <c r="CK232" i="23"/>
  <c r="CI232" i="23"/>
  <c r="CG232" i="23"/>
  <c r="CE232" i="23"/>
  <c r="CC232" i="23"/>
  <c r="CA232" i="23"/>
  <c r="BY232" i="23"/>
  <c r="BW232" i="23"/>
  <c r="BU232" i="23"/>
  <c r="BS232" i="23"/>
  <c r="BQ232" i="23"/>
  <c r="BO232" i="23"/>
  <c r="BM232" i="23"/>
  <c r="BK232" i="23"/>
  <c r="BI232" i="23"/>
  <c r="BG232" i="23"/>
  <c r="BE232" i="23"/>
  <c r="BC232" i="23"/>
  <c r="BA232" i="23"/>
  <c r="AY232" i="23"/>
  <c r="AW232" i="23"/>
  <c r="AU232" i="23"/>
  <c r="AS232" i="23"/>
  <c r="AQ232" i="23"/>
  <c r="AO232" i="23"/>
  <c r="AM232" i="23"/>
  <c r="AK232" i="23"/>
  <c r="AI232" i="23"/>
  <c r="AG232" i="23"/>
  <c r="AE232" i="23"/>
  <c r="AC232" i="23"/>
  <c r="AA232" i="23"/>
  <c r="Y232" i="23"/>
  <c r="W232" i="23"/>
  <c r="U232" i="23"/>
  <c r="S232" i="23"/>
  <c r="Q232" i="23"/>
  <c r="O232" i="23"/>
  <c r="M232" i="23"/>
  <c r="K232" i="23"/>
  <c r="I232" i="23"/>
  <c r="G232" i="23"/>
  <c r="E232" i="23"/>
  <c r="MY231" i="23"/>
  <c r="MW231" i="23"/>
  <c r="MU231" i="23"/>
  <c r="MS231" i="23"/>
  <c r="MQ231" i="23"/>
  <c r="MO231" i="23"/>
  <c r="MM231" i="23"/>
  <c r="MK231" i="23"/>
  <c r="MI231" i="23"/>
  <c r="MG231" i="23"/>
  <c r="ME231" i="23"/>
  <c r="MC231" i="23"/>
  <c r="MA231" i="23"/>
  <c r="LY231" i="23"/>
  <c r="LW231" i="23"/>
  <c r="LU231" i="23"/>
  <c r="LS231" i="23"/>
  <c r="LQ231" i="23"/>
  <c r="LO231" i="23"/>
  <c r="LM231" i="23"/>
  <c r="LK231" i="23"/>
  <c r="LI231" i="23"/>
  <c r="LG231" i="23"/>
  <c r="LE231" i="23"/>
  <c r="LC231" i="23"/>
  <c r="LA231" i="23"/>
  <c r="KY231" i="23"/>
  <c r="KW231" i="23"/>
  <c r="KU231" i="23"/>
  <c r="KS231" i="23"/>
  <c r="KQ231" i="23"/>
  <c r="KO231" i="23"/>
  <c r="KM231" i="23"/>
  <c r="KK231" i="23"/>
  <c r="KI231" i="23"/>
  <c r="KG231" i="23"/>
  <c r="KE231" i="23"/>
  <c r="KC231" i="23"/>
  <c r="KA231" i="23"/>
  <c r="JY231" i="23"/>
  <c r="JW231" i="23"/>
  <c r="JU231" i="23"/>
  <c r="JS231" i="23"/>
  <c r="JQ231" i="23"/>
  <c r="JO231" i="23"/>
  <c r="JM231" i="23"/>
  <c r="JK231" i="23"/>
  <c r="JI231" i="23"/>
  <c r="JG231" i="23"/>
  <c r="JE231" i="23"/>
  <c r="JC231" i="23"/>
  <c r="JA231" i="23"/>
  <c r="IY231" i="23"/>
  <c r="IW231" i="23"/>
  <c r="IU231" i="23"/>
  <c r="IS231" i="23"/>
  <c r="IQ231" i="23"/>
  <c r="IO231" i="23"/>
  <c r="IM231" i="23"/>
  <c r="IK231" i="23"/>
  <c r="II231" i="23"/>
  <c r="IG231" i="23"/>
  <c r="IE231" i="23"/>
  <c r="IC231" i="23"/>
  <c r="IA231" i="23"/>
  <c r="HY231" i="23"/>
  <c r="HW231" i="23"/>
  <c r="HU231" i="23"/>
  <c r="HS231" i="23"/>
  <c r="HQ231" i="23"/>
  <c r="HO231" i="23"/>
  <c r="HM231" i="23"/>
  <c r="HK231" i="23"/>
  <c r="HI231" i="23"/>
  <c r="HG231" i="23"/>
  <c r="HE231" i="23"/>
  <c r="HC231" i="23"/>
  <c r="HA231" i="23"/>
  <c r="GY231" i="23"/>
  <c r="GW231" i="23"/>
  <c r="GU231" i="23"/>
  <c r="GS231" i="23"/>
  <c r="GQ231" i="23"/>
  <c r="GO231" i="23"/>
  <c r="GM231" i="23"/>
  <c r="GK231" i="23"/>
  <c r="GI231" i="23"/>
  <c r="GG231" i="23"/>
  <c r="GE231" i="23"/>
  <c r="GC231" i="23"/>
  <c r="GA231" i="23"/>
  <c r="FY231" i="23"/>
  <c r="FW231" i="23"/>
  <c r="FU231" i="23"/>
  <c r="FS231" i="23"/>
  <c r="FQ231" i="23"/>
  <c r="FO231" i="23"/>
  <c r="FM231" i="23"/>
  <c r="FK231" i="23"/>
  <c r="FI231" i="23"/>
  <c r="FG231" i="23"/>
  <c r="FE231" i="23"/>
  <c r="FC231" i="23"/>
  <c r="FA231" i="23"/>
  <c r="EY231" i="23"/>
  <c r="EW231" i="23"/>
  <c r="EU231" i="23"/>
  <c r="ES231" i="23"/>
  <c r="EQ231" i="23"/>
  <c r="EO231" i="23"/>
  <c r="EM231" i="23"/>
  <c r="EK231" i="23"/>
  <c r="EI231" i="23"/>
  <c r="EG231" i="23"/>
  <c r="EE231" i="23"/>
  <c r="EC231" i="23"/>
  <c r="EA231" i="23"/>
  <c r="DY231" i="23"/>
  <c r="DW231" i="23"/>
  <c r="DU231" i="23"/>
  <c r="DS231" i="23"/>
  <c r="DQ231" i="23"/>
  <c r="DO231" i="23"/>
  <c r="DM231" i="23"/>
  <c r="DK231" i="23"/>
  <c r="DI231" i="23"/>
  <c r="DG231" i="23"/>
  <c r="DE231" i="23"/>
  <c r="DC231" i="23"/>
  <c r="DA231" i="23"/>
  <c r="CY231" i="23"/>
  <c r="CW231" i="23"/>
  <c r="CU231" i="23"/>
  <c r="CS231" i="23"/>
  <c r="CQ231" i="23"/>
  <c r="CO231" i="23"/>
  <c r="CM231" i="23"/>
  <c r="CK231" i="23"/>
  <c r="CI231" i="23"/>
  <c r="CG231" i="23"/>
  <c r="CE231" i="23"/>
  <c r="CC231" i="23"/>
  <c r="CA231" i="23"/>
  <c r="BY231" i="23"/>
  <c r="BW231" i="23"/>
  <c r="BU231" i="23"/>
  <c r="BS231" i="23"/>
  <c r="BQ231" i="23"/>
  <c r="BO231" i="23"/>
  <c r="BM231" i="23"/>
  <c r="BK231" i="23"/>
  <c r="BI231" i="23"/>
  <c r="BG231" i="23"/>
  <c r="BE231" i="23"/>
  <c r="BC231" i="23"/>
  <c r="BA231" i="23"/>
  <c r="AY231" i="23"/>
  <c r="AW231" i="23"/>
  <c r="AU231" i="23"/>
  <c r="AS231" i="23"/>
  <c r="AQ231" i="23"/>
  <c r="AO231" i="23"/>
  <c r="AM231" i="23"/>
  <c r="AK231" i="23"/>
  <c r="AI231" i="23"/>
  <c r="AG231" i="23"/>
  <c r="AE231" i="23"/>
  <c r="AC231" i="23"/>
  <c r="AA231" i="23"/>
  <c r="Y231" i="23"/>
  <c r="W231" i="23"/>
  <c r="U231" i="23"/>
  <c r="S231" i="23"/>
  <c r="Q231" i="23"/>
  <c r="O231" i="23"/>
  <c r="M231" i="23"/>
  <c r="K231" i="23"/>
  <c r="I231" i="23"/>
  <c r="G231" i="23"/>
  <c r="E231" i="23"/>
  <c r="MY230" i="23"/>
  <c r="MW230" i="23"/>
  <c r="MU230" i="23"/>
  <c r="MS230" i="23"/>
  <c r="MQ230" i="23"/>
  <c r="MO230" i="23"/>
  <c r="MM230" i="23"/>
  <c r="MK230" i="23"/>
  <c r="MI230" i="23"/>
  <c r="MG230" i="23"/>
  <c r="ME230" i="23"/>
  <c r="MC230" i="23"/>
  <c r="MA230" i="23"/>
  <c r="LY230" i="23"/>
  <c r="LW230" i="23"/>
  <c r="LU230" i="23"/>
  <c r="LS230" i="23"/>
  <c r="LQ230" i="23"/>
  <c r="LO230" i="23"/>
  <c r="LM230" i="23"/>
  <c r="LK230" i="23"/>
  <c r="LI230" i="23"/>
  <c r="LG230" i="23"/>
  <c r="LE230" i="23"/>
  <c r="LC230" i="23"/>
  <c r="LA230" i="23"/>
  <c r="KY230" i="23"/>
  <c r="KW230" i="23"/>
  <c r="KU230" i="23"/>
  <c r="KS230" i="23"/>
  <c r="KQ230" i="23"/>
  <c r="KO230" i="23"/>
  <c r="KM230" i="23"/>
  <c r="KK230" i="23"/>
  <c r="KI230" i="23"/>
  <c r="KG230" i="23"/>
  <c r="KE230" i="23"/>
  <c r="KC230" i="23"/>
  <c r="KA230" i="23"/>
  <c r="JY230" i="23"/>
  <c r="JW230" i="23"/>
  <c r="JU230" i="23"/>
  <c r="JS230" i="23"/>
  <c r="JQ230" i="23"/>
  <c r="JO230" i="23"/>
  <c r="JM230" i="23"/>
  <c r="JK230" i="23"/>
  <c r="JI230" i="23"/>
  <c r="JG230" i="23"/>
  <c r="JE230" i="23"/>
  <c r="JC230" i="23"/>
  <c r="JA230" i="23"/>
  <c r="IY230" i="23"/>
  <c r="IW230" i="23"/>
  <c r="IU230" i="23"/>
  <c r="IS230" i="23"/>
  <c r="IQ230" i="23"/>
  <c r="IO230" i="23"/>
  <c r="IM230" i="23"/>
  <c r="IK230" i="23"/>
  <c r="II230" i="23"/>
  <c r="IG230" i="23"/>
  <c r="IE230" i="23"/>
  <c r="IC230" i="23"/>
  <c r="IA230" i="23"/>
  <c r="HY230" i="23"/>
  <c r="HW230" i="23"/>
  <c r="HU230" i="23"/>
  <c r="HS230" i="23"/>
  <c r="HQ230" i="23"/>
  <c r="HO230" i="23"/>
  <c r="HM230" i="23"/>
  <c r="HK230" i="23"/>
  <c r="HI230" i="23"/>
  <c r="HG230" i="23"/>
  <c r="HE230" i="23"/>
  <c r="HC230" i="23"/>
  <c r="HA230" i="23"/>
  <c r="GY230" i="23"/>
  <c r="GW230" i="23"/>
  <c r="GU230" i="23"/>
  <c r="GS230" i="23"/>
  <c r="GQ230" i="23"/>
  <c r="GO230" i="23"/>
  <c r="GM230" i="23"/>
  <c r="GK230" i="23"/>
  <c r="GI230" i="23"/>
  <c r="GG230" i="23"/>
  <c r="GE230" i="23"/>
  <c r="GC230" i="23"/>
  <c r="GA230" i="23"/>
  <c r="FY230" i="23"/>
  <c r="FW230" i="23"/>
  <c r="FU230" i="23"/>
  <c r="FS230" i="23"/>
  <c r="FQ230" i="23"/>
  <c r="FO230" i="23"/>
  <c r="FM230" i="23"/>
  <c r="FK230" i="23"/>
  <c r="FI230" i="23"/>
  <c r="FG230" i="23"/>
  <c r="FE230" i="23"/>
  <c r="FC230" i="23"/>
  <c r="FA230" i="23"/>
  <c r="EY230" i="23"/>
  <c r="EW230" i="23"/>
  <c r="EU230" i="23"/>
  <c r="ES230" i="23"/>
  <c r="EQ230" i="23"/>
  <c r="EO230" i="23"/>
  <c r="EM230" i="23"/>
  <c r="EK230" i="23"/>
  <c r="EI230" i="23"/>
  <c r="EG230" i="23"/>
  <c r="EE230" i="23"/>
  <c r="EC230" i="23"/>
  <c r="EA230" i="23"/>
  <c r="DY230" i="23"/>
  <c r="DW230" i="23"/>
  <c r="DU230" i="23"/>
  <c r="DS230" i="23"/>
  <c r="DQ230" i="23"/>
  <c r="DO230" i="23"/>
  <c r="DM230" i="23"/>
  <c r="DK230" i="23"/>
  <c r="DI230" i="23"/>
  <c r="DG230" i="23"/>
  <c r="DE230" i="23"/>
  <c r="DC230" i="23"/>
  <c r="DA230" i="23"/>
  <c r="CY230" i="23"/>
  <c r="CW230" i="23"/>
  <c r="CU230" i="23"/>
  <c r="CS230" i="23"/>
  <c r="CQ230" i="23"/>
  <c r="CO230" i="23"/>
  <c r="CM230" i="23"/>
  <c r="CK230" i="23"/>
  <c r="CI230" i="23"/>
  <c r="CG230" i="23"/>
  <c r="CE230" i="23"/>
  <c r="CC230" i="23"/>
  <c r="CA230" i="23"/>
  <c r="BY230" i="23"/>
  <c r="BW230" i="23"/>
  <c r="BU230" i="23"/>
  <c r="BS230" i="23"/>
  <c r="BQ230" i="23"/>
  <c r="BO230" i="23"/>
  <c r="BM230" i="23"/>
  <c r="BK230" i="23"/>
  <c r="BI230" i="23"/>
  <c r="BG230" i="23"/>
  <c r="BE230" i="23"/>
  <c r="BC230" i="23"/>
  <c r="BA230" i="23"/>
  <c r="AY230" i="23"/>
  <c r="AW230" i="23"/>
  <c r="AU230" i="23"/>
  <c r="AS230" i="23"/>
  <c r="AQ230" i="23"/>
  <c r="AO230" i="23"/>
  <c r="AM230" i="23"/>
  <c r="AK230" i="23"/>
  <c r="AI230" i="23"/>
  <c r="AG230" i="23"/>
  <c r="AE230" i="23"/>
  <c r="AC230" i="23"/>
  <c r="AA230" i="23"/>
  <c r="Y230" i="23"/>
  <c r="W230" i="23"/>
  <c r="U230" i="23"/>
  <c r="S230" i="23"/>
  <c r="Q230" i="23"/>
  <c r="O230" i="23"/>
  <c r="M230" i="23"/>
  <c r="K230" i="23"/>
  <c r="I230" i="23"/>
  <c r="G230" i="23"/>
  <c r="E230" i="23"/>
  <c r="MY229" i="23"/>
  <c r="MW229" i="23"/>
  <c r="MU229" i="23"/>
  <c r="MS229" i="23"/>
  <c r="MQ229" i="23"/>
  <c r="MO229" i="23"/>
  <c r="MM229" i="23"/>
  <c r="MK229" i="23"/>
  <c r="MI229" i="23"/>
  <c r="MG229" i="23"/>
  <c r="ME229" i="23"/>
  <c r="MC229" i="23"/>
  <c r="MA229" i="23"/>
  <c r="LY229" i="23"/>
  <c r="LW229" i="23"/>
  <c r="LU229" i="23"/>
  <c r="LS229" i="23"/>
  <c r="LQ229" i="23"/>
  <c r="LO229" i="23"/>
  <c r="LM229" i="23"/>
  <c r="LK229" i="23"/>
  <c r="LI229" i="23"/>
  <c r="LG229" i="23"/>
  <c r="LE229" i="23"/>
  <c r="LC229" i="23"/>
  <c r="LA229" i="23"/>
  <c r="KY229" i="23"/>
  <c r="KW229" i="23"/>
  <c r="KU229" i="23"/>
  <c r="KS229" i="23"/>
  <c r="KQ229" i="23"/>
  <c r="KO229" i="23"/>
  <c r="KM229" i="23"/>
  <c r="KK229" i="23"/>
  <c r="KI229" i="23"/>
  <c r="KG229" i="23"/>
  <c r="KE229" i="23"/>
  <c r="KC229" i="23"/>
  <c r="KA229" i="23"/>
  <c r="JY229" i="23"/>
  <c r="JW229" i="23"/>
  <c r="JU229" i="23"/>
  <c r="JS229" i="23"/>
  <c r="JQ229" i="23"/>
  <c r="JO229" i="23"/>
  <c r="JM229" i="23"/>
  <c r="JK229" i="23"/>
  <c r="JI229" i="23"/>
  <c r="JG229" i="23"/>
  <c r="JE229" i="23"/>
  <c r="JC229" i="23"/>
  <c r="JA229" i="23"/>
  <c r="IY229" i="23"/>
  <c r="IW229" i="23"/>
  <c r="IU229" i="23"/>
  <c r="IS229" i="23"/>
  <c r="IQ229" i="23"/>
  <c r="IO229" i="23"/>
  <c r="IM229" i="23"/>
  <c r="IK229" i="23"/>
  <c r="II229" i="23"/>
  <c r="IG229" i="23"/>
  <c r="IE229" i="23"/>
  <c r="IC229" i="23"/>
  <c r="IA229" i="23"/>
  <c r="HY229" i="23"/>
  <c r="HW229" i="23"/>
  <c r="HU229" i="23"/>
  <c r="HS229" i="23"/>
  <c r="HQ229" i="23"/>
  <c r="HO229" i="23"/>
  <c r="HM229" i="23"/>
  <c r="HK229" i="23"/>
  <c r="HI229" i="23"/>
  <c r="HG229" i="23"/>
  <c r="HE229" i="23"/>
  <c r="HC229" i="23"/>
  <c r="HA229" i="23"/>
  <c r="GY229" i="23"/>
  <c r="GW229" i="23"/>
  <c r="GU229" i="23"/>
  <c r="GS229" i="23"/>
  <c r="GQ229" i="23"/>
  <c r="GO229" i="23"/>
  <c r="GM229" i="23"/>
  <c r="GK229" i="23"/>
  <c r="GI229" i="23"/>
  <c r="GG229" i="23"/>
  <c r="GE229" i="23"/>
  <c r="GC229" i="23"/>
  <c r="GA229" i="23"/>
  <c r="FY229" i="23"/>
  <c r="FW229" i="23"/>
  <c r="FU229" i="23"/>
  <c r="FS229" i="23"/>
  <c r="FQ229" i="23"/>
  <c r="FO229" i="23"/>
  <c r="FM229" i="23"/>
  <c r="FK229" i="23"/>
  <c r="FI229" i="23"/>
  <c r="FG229" i="23"/>
  <c r="FE229" i="23"/>
  <c r="FC229" i="23"/>
  <c r="FA229" i="23"/>
  <c r="EY229" i="23"/>
  <c r="EW229" i="23"/>
  <c r="EU229" i="23"/>
  <c r="ES229" i="23"/>
  <c r="EQ229" i="23"/>
  <c r="EO229" i="23"/>
  <c r="EM229" i="23"/>
  <c r="EK229" i="23"/>
  <c r="EI229" i="23"/>
  <c r="EG229" i="23"/>
  <c r="EE229" i="23"/>
  <c r="EC229" i="23"/>
  <c r="EA229" i="23"/>
  <c r="DY229" i="23"/>
  <c r="DW229" i="23"/>
  <c r="DU229" i="23"/>
  <c r="DS229" i="23"/>
  <c r="DQ229" i="23"/>
  <c r="DO229" i="23"/>
  <c r="DM229" i="23"/>
  <c r="DK229" i="23"/>
  <c r="DI229" i="23"/>
  <c r="DG229" i="23"/>
  <c r="DE229" i="23"/>
  <c r="DC229" i="23"/>
  <c r="DA229" i="23"/>
  <c r="CY229" i="23"/>
  <c r="CW229" i="23"/>
  <c r="CU229" i="23"/>
  <c r="CS229" i="23"/>
  <c r="CQ229" i="23"/>
  <c r="CO229" i="23"/>
  <c r="CM229" i="23"/>
  <c r="CK229" i="23"/>
  <c r="CI229" i="23"/>
  <c r="CG229" i="23"/>
  <c r="CE229" i="23"/>
  <c r="CC229" i="23"/>
  <c r="CA229" i="23"/>
  <c r="BY229" i="23"/>
  <c r="BW229" i="23"/>
  <c r="BU229" i="23"/>
  <c r="BS229" i="23"/>
  <c r="BQ229" i="23"/>
  <c r="BO229" i="23"/>
  <c r="BM229" i="23"/>
  <c r="BK229" i="23"/>
  <c r="BI229" i="23"/>
  <c r="BG229" i="23"/>
  <c r="BE229" i="23"/>
  <c r="BC229" i="23"/>
  <c r="BA229" i="23"/>
  <c r="AY229" i="23"/>
  <c r="AW229" i="23"/>
  <c r="AU229" i="23"/>
  <c r="AS229" i="23"/>
  <c r="AQ229" i="23"/>
  <c r="AO229" i="23"/>
  <c r="AM229" i="23"/>
  <c r="AK229" i="23"/>
  <c r="AI229" i="23"/>
  <c r="AG229" i="23"/>
  <c r="AE229" i="23"/>
  <c r="AC229" i="23"/>
  <c r="AA229" i="23"/>
  <c r="Y229" i="23"/>
  <c r="W229" i="23"/>
  <c r="U229" i="23"/>
  <c r="S229" i="23"/>
  <c r="Q229" i="23"/>
  <c r="O229" i="23"/>
  <c r="M229" i="23"/>
  <c r="K229" i="23"/>
  <c r="I229" i="23"/>
  <c r="G229" i="23"/>
  <c r="E229" i="23"/>
  <c r="MY228" i="23"/>
  <c r="MW228" i="23"/>
  <c r="MU228" i="23"/>
  <c r="MS228" i="23"/>
  <c r="MQ228" i="23"/>
  <c r="MO228" i="23"/>
  <c r="MM228" i="23"/>
  <c r="MK228" i="23"/>
  <c r="MI228" i="23"/>
  <c r="MG228" i="23"/>
  <c r="ME228" i="23"/>
  <c r="MC228" i="23"/>
  <c r="MA228" i="23"/>
  <c r="LY228" i="23"/>
  <c r="LW228" i="23"/>
  <c r="LU228" i="23"/>
  <c r="LS228" i="23"/>
  <c r="LQ228" i="23"/>
  <c r="LO228" i="23"/>
  <c r="LM228" i="23"/>
  <c r="LK228" i="23"/>
  <c r="LI228" i="23"/>
  <c r="LG228" i="23"/>
  <c r="LE228" i="23"/>
  <c r="LC228" i="23"/>
  <c r="LA228" i="23"/>
  <c r="KY228" i="23"/>
  <c r="KW228" i="23"/>
  <c r="KU228" i="23"/>
  <c r="KS228" i="23"/>
  <c r="KQ228" i="23"/>
  <c r="KO228" i="23"/>
  <c r="KM228" i="23"/>
  <c r="KK228" i="23"/>
  <c r="KI228" i="23"/>
  <c r="KG228" i="23"/>
  <c r="KE228" i="23"/>
  <c r="KC228" i="23"/>
  <c r="KA228" i="23"/>
  <c r="JY228" i="23"/>
  <c r="JW228" i="23"/>
  <c r="JU228" i="23"/>
  <c r="JS228" i="23"/>
  <c r="JQ228" i="23"/>
  <c r="JO228" i="23"/>
  <c r="JM228" i="23"/>
  <c r="JK228" i="23"/>
  <c r="JI228" i="23"/>
  <c r="JG228" i="23"/>
  <c r="JE228" i="23"/>
  <c r="JC228" i="23"/>
  <c r="JA228" i="23"/>
  <c r="IY228" i="23"/>
  <c r="IW228" i="23"/>
  <c r="IU228" i="23"/>
  <c r="IS228" i="23"/>
  <c r="IQ228" i="23"/>
  <c r="IO228" i="23"/>
  <c r="IM228" i="23"/>
  <c r="IK228" i="23"/>
  <c r="II228" i="23"/>
  <c r="IG228" i="23"/>
  <c r="IE228" i="23"/>
  <c r="IC228" i="23"/>
  <c r="IA228" i="23"/>
  <c r="HY228" i="23"/>
  <c r="HW228" i="23"/>
  <c r="HU228" i="23"/>
  <c r="HS228" i="23"/>
  <c r="HQ228" i="23"/>
  <c r="HO228" i="23"/>
  <c r="HM228" i="23"/>
  <c r="HK228" i="23"/>
  <c r="HI228" i="23"/>
  <c r="HG228" i="23"/>
  <c r="HE228" i="23"/>
  <c r="HC228" i="23"/>
  <c r="HA228" i="23"/>
  <c r="GY228" i="23"/>
  <c r="GW228" i="23"/>
  <c r="GU228" i="23"/>
  <c r="GS228" i="23"/>
  <c r="GQ228" i="23"/>
  <c r="GO228" i="23"/>
  <c r="GM228" i="23"/>
  <c r="GK228" i="23"/>
  <c r="GI228" i="23"/>
  <c r="GG228" i="23"/>
  <c r="GE228" i="23"/>
  <c r="GC228" i="23"/>
  <c r="GA228" i="23"/>
  <c r="FY228" i="23"/>
  <c r="FW228" i="23"/>
  <c r="FU228" i="23"/>
  <c r="FS228" i="23"/>
  <c r="FQ228" i="23"/>
  <c r="FO228" i="23"/>
  <c r="FM228" i="23"/>
  <c r="FK228" i="23"/>
  <c r="FI228" i="23"/>
  <c r="FG228" i="23"/>
  <c r="FE228" i="23"/>
  <c r="FC228" i="23"/>
  <c r="FA228" i="23"/>
  <c r="EY228" i="23"/>
  <c r="EW228" i="23"/>
  <c r="EU228" i="23"/>
  <c r="ES228" i="23"/>
  <c r="EQ228" i="23"/>
  <c r="EO228" i="23"/>
  <c r="EM228" i="23"/>
  <c r="EK228" i="23"/>
  <c r="EI228" i="23"/>
  <c r="EG228" i="23"/>
  <c r="EE228" i="23"/>
  <c r="EC228" i="23"/>
  <c r="EA228" i="23"/>
  <c r="DY228" i="23"/>
  <c r="DW228" i="23"/>
  <c r="DU228" i="23"/>
  <c r="DS228" i="23"/>
  <c r="DQ228" i="23"/>
  <c r="DO228" i="23"/>
  <c r="DM228" i="23"/>
  <c r="DK228" i="23"/>
  <c r="DI228" i="23"/>
  <c r="DG228" i="23"/>
  <c r="DE228" i="23"/>
  <c r="DC228" i="23"/>
  <c r="DA228" i="23"/>
  <c r="CY228" i="23"/>
  <c r="CW228" i="23"/>
  <c r="CU228" i="23"/>
  <c r="CS228" i="23"/>
  <c r="CQ228" i="23"/>
  <c r="CO228" i="23"/>
  <c r="CM228" i="23"/>
  <c r="CK228" i="23"/>
  <c r="CI228" i="23"/>
  <c r="CG228" i="23"/>
  <c r="CE228" i="23"/>
  <c r="CC228" i="23"/>
  <c r="CA228" i="23"/>
  <c r="BY228" i="23"/>
  <c r="BW228" i="23"/>
  <c r="BU228" i="23"/>
  <c r="BS228" i="23"/>
  <c r="BQ228" i="23"/>
  <c r="BO228" i="23"/>
  <c r="BM228" i="23"/>
  <c r="BK228" i="23"/>
  <c r="BI228" i="23"/>
  <c r="BG228" i="23"/>
  <c r="BE228" i="23"/>
  <c r="BC228" i="23"/>
  <c r="BA228" i="23"/>
  <c r="AY228" i="23"/>
  <c r="AW228" i="23"/>
  <c r="AU228" i="23"/>
  <c r="AS228" i="23"/>
  <c r="AQ228" i="23"/>
  <c r="AO228" i="23"/>
  <c r="AM228" i="23"/>
  <c r="AK228" i="23"/>
  <c r="AI228" i="23"/>
  <c r="AG228" i="23"/>
  <c r="AE228" i="23"/>
  <c r="AC228" i="23"/>
  <c r="AA228" i="23"/>
  <c r="Y228" i="23"/>
  <c r="W228" i="23"/>
  <c r="U228" i="23"/>
  <c r="S228" i="23"/>
  <c r="Q228" i="23"/>
  <c r="O228" i="23"/>
  <c r="M228" i="23"/>
  <c r="K228" i="23"/>
  <c r="I228" i="23"/>
  <c r="G228" i="23"/>
  <c r="E228" i="23"/>
  <c r="MY227" i="23"/>
  <c r="MW227" i="23"/>
  <c r="MU227" i="23"/>
  <c r="MS227" i="23"/>
  <c r="MQ227" i="23"/>
  <c r="MO227" i="23"/>
  <c r="MM227" i="23"/>
  <c r="MK227" i="23"/>
  <c r="MI227" i="23"/>
  <c r="MG227" i="23"/>
  <c r="ME227" i="23"/>
  <c r="MC227" i="23"/>
  <c r="MA227" i="23"/>
  <c r="LY227" i="23"/>
  <c r="LW227" i="23"/>
  <c r="LU227" i="23"/>
  <c r="LS227" i="23"/>
  <c r="LQ227" i="23"/>
  <c r="LO227" i="23"/>
  <c r="LM227" i="23"/>
  <c r="LK227" i="23"/>
  <c r="LI227" i="23"/>
  <c r="LG227" i="23"/>
  <c r="LE227" i="23"/>
  <c r="LC227" i="23"/>
  <c r="LA227" i="23"/>
  <c r="KY227" i="23"/>
  <c r="KW227" i="23"/>
  <c r="KU227" i="23"/>
  <c r="KS227" i="23"/>
  <c r="KQ227" i="23"/>
  <c r="KO227" i="23"/>
  <c r="KM227" i="23"/>
  <c r="KK227" i="23"/>
  <c r="KI227" i="23"/>
  <c r="KG227" i="23"/>
  <c r="KE227" i="23"/>
  <c r="KC227" i="23"/>
  <c r="KA227" i="23"/>
  <c r="JY227" i="23"/>
  <c r="JW227" i="23"/>
  <c r="JU227" i="23"/>
  <c r="JS227" i="23"/>
  <c r="JQ227" i="23"/>
  <c r="JO227" i="23"/>
  <c r="JM227" i="23"/>
  <c r="JK227" i="23"/>
  <c r="JI227" i="23"/>
  <c r="JG227" i="23"/>
  <c r="JE227" i="23"/>
  <c r="JC227" i="23"/>
  <c r="JA227" i="23"/>
  <c r="IY227" i="23"/>
  <c r="IW227" i="23"/>
  <c r="IU227" i="23"/>
  <c r="IS227" i="23"/>
  <c r="IQ227" i="23"/>
  <c r="IO227" i="23"/>
  <c r="IM227" i="23"/>
  <c r="IK227" i="23"/>
  <c r="II227" i="23"/>
  <c r="IG227" i="23"/>
  <c r="IE227" i="23"/>
  <c r="IC227" i="23"/>
  <c r="IA227" i="23"/>
  <c r="HY227" i="23"/>
  <c r="HW227" i="23"/>
  <c r="HU227" i="23"/>
  <c r="HS227" i="23"/>
  <c r="HQ227" i="23"/>
  <c r="HO227" i="23"/>
  <c r="HM227" i="23"/>
  <c r="HK227" i="23"/>
  <c r="HI227" i="23"/>
  <c r="HG227" i="23"/>
  <c r="HE227" i="23"/>
  <c r="HC227" i="23"/>
  <c r="HA227" i="23"/>
  <c r="GY227" i="23"/>
  <c r="GW227" i="23"/>
  <c r="GU227" i="23"/>
  <c r="GS227" i="23"/>
  <c r="GQ227" i="23"/>
  <c r="GO227" i="23"/>
  <c r="GM227" i="23"/>
  <c r="GK227" i="23"/>
  <c r="GI227" i="23"/>
  <c r="GG227" i="23"/>
  <c r="GE227" i="23"/>
  <c r="GC227" i="23"/>
  <c r="GA227" i="23"/>
  <c r="FY227" i="23"/>
  <c r="FW227" i="23"/>
  <c r="FU227" i="23"/>
  <c r="FS227" i="23"/>
  <c r="FQ227" i="23"/>
  <c r="FO227" i="23"/>
  <c r="FM227" i="23"/>
  <c r="FK227" i="23"/>
  <c r="FI227" i="23"/>
  <c r="FG227" i="23"/>
  <c r="FE227" i="23"/>
  <c r="FC227" i="23"/>
  <c r="FA227" i="23"/>
  <c r="EY227" i="23"/>
  <c r="EW227" i="23"/>
  <c r="EU227" i="23"/>
  <c r="ES227" i="23"/>
  <c r="EQ227" i="23"/>
  <c r="EO227" i="23"/>
  <c r="EM227" i="23"/>
  <c r="EK227" i="23"/>
  <c r="EI227" i="23"/>
  <c r="EG227" i="23"/>
  <c r="EE227" i="23"/>
  <c r="EC227" i="23"/>
  <c r="EA227" i="23"/>
  <c r="DY227" i="23"/>
  <c r="DW227" i="23"/>
  <c r="DU227" i="23"/>
  <c r="DS227" i="23"/>
  <c r="DQ227" i="23"/>
  <c r="DO227" i="23"/>
  <c r="DM227" i="23"/>
  <c r="DK227" i="23"/>
  <c r="DI227" i="23"/>
  <c r="DG227" i="23"/>
  <c r="DE227" i="23"/>
  <c r="DC227" i="23"/>
  <c r="DA227" i="23"/>
  <c r="CY227" i="23"/>
  <c r="CW227" i="23"/>
  <c r="CU227" i="23"/>
  <c r="CS227" i="23"/>
  <c r="CQ227" i="23"/>
  <c r="CO227" i="23"/>
  <c r="CM227" i="23"/>
  <c r="CK227" i="23"/>
  <c r="CI227" i="23"/>
  <c r="CG227" i="23"/>
  <c r="CE227" i="23"/>
  <c r="CC227" i="23"/>
  <c r="CA227" i="23"/>
  <c r="BY227" i="23"/>
  <c r="BW227" i="23"/>
  <c r="BU227" i="23"/>
  <c r="BS227" i="23"/>
  <c r="BQ227" i="23"/>
  <c r="BO227" i="23"/>
  <c r="BM227" i="23"/>
  <c r="BK227" i="23"/>
  <c r="BI227" i="23"/>
  <c r="BG227" i="23"/>
  <c r="BE227" i="23"/>
  <c r="BC227" i="23"/>
  <c r="BA227" i="23"/>
  <c r="AY227" i="23"/>
  <c r="AW227" i="23"/>
  <c r="AU227" i="23"/>
  <c r="AS227" i="23"/>
  <c r="AQ227" i="23"/>
  <c r="AO227" i="23"/>
  <c r="AM227" i="23"/>
  <c r="AK227" i="23"/>
  <c r="AI227" i="23"/>
  <c r="AG227" i="23"/>
  <c r="AE227" i="23"/>
  <c r="AC227" i="23"/>
  <c r="AA227" i="23"/>
  <c r="Y227" i="23"/>
  <c r="W227" i="23"/>
  <c r="U227" i="23"/>
  <c r="S227" i="23"/>
  <c r="Q227" i="23"/>
  <c r="O227" i="23"/>
  <c r="M227" i="23"/>
  <c r="K227" i="23"/>
  <c r="I227" i="23"/>
  <c r="G227" i="23"/>
  <c r="E227" i="23"/>
  <c r="MY226" i="23"/>
  <c r="MW226" i="23"/>
  <c r="MU226" i="23"/>
  <c r="MS226" i="23"/>
  <c r="MQ226" i="23"/>
  <c r="MO226" i="23"/>
  <c r="MM226" i="23"/>
  <c r="MK226" i="23"/>
  <c r="MI226" i="23"/>
  <c r="MG226" i="23"/>
  <c r="ME226" i="23"/>
  <c r="MC226" i="23"/>
  <c r="MA226" i="23"/>
  <c r="LY226" i="23"/>
  <c r="LW226" i="23"/>
  <c r="LU226" i="23"/>
  <c r="LS226" i="23"/>
  <c r="LQ226" i="23"/>
  <c r="LO226" i="23"/>
  <c r="LM226" i="23"/>
  <c r="LK226" i="23"/>
  <c r="LI226" i="23"/>
  <c r="LG226" i="23"/>
  <c r="LE226" i="23"/>
  <c r="LC226" i="23"/>
  <c r="LA226" i="23"/>
  <c r="KY226" i="23"/>
  <c r="KW226" i="23"/>
  <c r="KU226" i="23"/>
  <c r="KS226" i="23"/>
  <c r="KQ226" i="23"/>
  <c r="KO226" i="23"/>
  <c r="KM226" i="23"/>
  <c r="KK226" i="23"/>
  <c r="KI226" i="23"/>
  <c r="KG226" i="23"/>
  <c r="KE226" i="23"/>
  <c r="KC226" i="23"/>
  <c r="KA226" i="23"/>
  <c r="JY226" i="23"/>
  <c r="JW226" i="23"/>
  <c r="JU226" i="23"/>
  <c r="JS226" i="23"/>
  <c r="JQ226" i="23"/>
  <c r="JO226" i="23"/>
  <c r="JM226" i="23"/>
  <c r="JK226" i="23"/>
  <c r="JI226" i="23"/>
  <c r="JG226" i="23"/>
  <c r="JE226" i="23"/>
  <c r="JC226" i="23"/>
  <c r="JA226" i="23"/>
  <c r="IY226" i="23"/>
  <c r="IW226" i="23"/>
  <c r="IU226" i="23"/>
  <c r="IS226" i="23"/>
  <c r="IQ226" i="23"/>
  <c r="IO226" i="23"/>
  <c r="IM226" i="23"/>
  <c r="IK226" i="23"/>
  <c r="II226" i="23"/>
  <c r="IG226" i="23"/>
  <c r="IE226" i="23"/>
  <c r="IC226" i="23"/>
  <c r="IA226" i="23"/>
  <c r="HY226" i="23"/>
  <c r="HW226" i="23"/>
  <c r="HU226" i="23"/>
  <c r="HS226" i="23"/>
  <c r="HQ226" i="23"/>
  <c r="HO226" i="23"/>
  <c r="HM226" i="23"/>
  <c r="HK226" i="23"/>
  <c r="HI226" i="23"/>
  <c r="HG226" i="23"/>
  <c r="HE226" i="23"/>
  <c r="HC226" i="23"/>
  <c r="HA226" i="23"/>
  <c r="GY226" i="23"/>
  <c r="GW226" i="23"/>
  <c r="GU226" i="23"/>
  <c r="GS226" i="23"/>
  <c r="GQ226" i="23"/>
  <c r="GO226" i="23"/>
  <c r="GM226" i="23"/>
  <c r="GK226" i="23"/>
  <c r="GI226" i="23"/>
  <c r="GG226" i="23"/>
  <c r="GE226" i="23"/>
  <c r="GC226" i="23"/>
  <c r="GA226" i="23"/>
  <c r="FY226" i="23"/>
  <c r="FW226" i="23"/>
  <c r="FU226" i="23"/>
  <c r="FS226" i="23"/>
  <c r="FQ226" i="23"/>
  <c r="FO226" i="23"/>
  <c r="FM226" i="23"/>
  <c r="FK226" i="23"/>
  <c r="FI226" i="23"/>
  <c r="FG226" i="23"/>
  <c r="FE226" i="23"/>
  <c r="FC226" i="23"/>
  <c r="FA226" i="23"/>
  <c r="EY226" i="23"/>
  <c r="EW226" i="23"/>
  <c r="EU226" i="23"/>
  <c r="ES226" i="23"/>
  <c r="EQ226" i="23"/>
  <c r="EO226" i="23"/>
  <c r="EM226" i="23"/>
  <c r="EK226" i="23"/>
  <c r="EI226" i="23"/>
  <c r="EG226" i="23"/>
  <c r="EE226" i="23"/>
  <c r="EC226" i="23"/>
  <c r="EA226" i="23"/>
  <c r="DY226" i="23"/>
  <c r="DW226" i="23"/>
  <c r="DU226" i="23"/>
  <c r="DS226" i="23"/>
  <c r="DQ226" i="23"/>
  <c r="DO226" i="23"/>
  <c r="DM226" i="23"/>
  <c r="DK226" i="23"/>
  <c r="DI226" i="23"/>
  <c r="DG226" i="23"/>
  <c r="DE226" i="23"/>
  <c r="DC226" i="23"/>
  <c r="DA226" i="23"/>
  <c r="CY226" i="23"/>
  <c r="CW226" i="23"/>
  <c r="CU226" i="23"/>
  <c r="CS226" i="23"/>
  <c r="CQ226" i="23"/>
  <c r="CO226" i="23"/>
  <c r="CM226" i="23"/>
  <c r="CK226" i="23"/>
  <c r="CI226" i="23"/>
  <c r="CG226" i="23"/>
  <c r="CE226" i="23"/>
  <c r="CC226" i="23"/>
  <c r="CA226" i="23"/>
  <c r="BY226" i="23"/>
  <c r="BW226" i="23"/>
  <c r="BU226" i="23"/>
  <c r="BS226" i="23"/>
  <c r="BQ226" i="23"/>
  <c r="BO226" i="23"/>
  <c r="BM226" i="23"/>
  <c r="BK226" i="23"/>
  <c r="BI226" i="23"/>
  <c r="BG226" i="23"/>
  <c r="BE226" i="23"/>
  <c r="BC226" i="23"/>
  <c r="BA226" i="23"/>
  <c r="AY226" i="23"/>
  <c r="AW226" i="23"/>
  <c r="AU226" i="23"/>
  <c r="AS226" i="23"/>
  <c r="AQ226" i="23"/>
  <c r="AO226" i="23"/>
  <c r="AM226" i="23"/>
  <c r="AK226" i="23"/>
  <c r="AI226" i="23"/>
  <c r="AG226" i="23"/>
  <c r="AE226" i="23"/>
  <c r="AC226" i="23"/>
  <c r="AA226" i="23"/>
  <c r="Y226" i="23"/>
  <c r="W226" i="23"/>
  <c r="U226" i="23"/>
  <c r="S226" i="23"/>
  <c r="Q226" i="23"/>
  <c r="O226" i="23"/>
  <c r="M226" i="23"/>
  <c r="K226" i="23"/>
  <c r="I226" i="23"/>
  <c r="G226" i="23"/>
  <c r="E226" i="23"/>
  <c r="MY225" i="23"/>
  <c r="MW225" i="23"/>
  <c r="MU225" i="23"/>
  <c r="MS225" i="23"/>
  <c r="MQ225" i="23"/>
  <c r="MO225" i="23"/>
  <c r="MM225" i="23"/>
  <c r="MK225" i="23"/>
  <c r="MI225" i="23"/>
  <c r="MG225" i="23"/>
  <c r="ME225" i="23"/>
  <c r="MC225" i="23"/>
  <c r="MA225" i="23"/>
  <c r="LY225" i="23"/>
  <c r="LW225" i="23"/>
  <c r="LU225" i="23"/>
  <c r="LS225" i="23"/>
  <c r="LQ225" i="23"/>
  <c r="LO225" i="23"/>
  <c r="LM225" i="23"/>
  <c r="LK225" i="23"/>
  <c r="LI225" i="23"/>
  <c r="LG225" i="23"/>
  <c r="LE225" i="23"/>
  <c r="LC225" i="23"/>
  <c r="LA225" i="23"/>
  <c r="KY225" i="23"/>
  <c r="KW225" i="23"/>
  <c r="KU225" i="23"/>
  <c r="KS225" i="23"/>
  <c r="KQ225" i="23"/>
  <c r="KO225" i="23"/>
  <c r="KM225" i="23"/>
  <c r="KK225" i="23"/>
  <c r="KI225" i="23"/>
  <c r="KG225" i="23"/>
  <c r="KE225" i="23"/>
  <c r="KC225" i="23"/>
  <c r="KA225" i="23"/>
  <c r="JY225" i="23"/>
  <c r="JW225" i="23"/>
  <c r="JU225" i="23"/>
  <c r="JS225" i="23"/>
  <c r="JQ225" i="23"/>
  <c r="JO225" i="23"/>
  <c r="JM225" i="23"/>
  <c r="JK225" i="23"/>
  <c r="JI225" i="23"/>
  <c r="JG225" i="23"/>
  <c r="JE225" i="23"/>
  <c r="JC225" i="23"/>
  <c r="JA225" i="23"/>
  <c r="IY225" i="23"/>
  <c r="IW225" i="23"/>
  <c r="IU225" i="23"/>
  <c r="IS225" i="23"/>
  <c r="IQ225" i="23"/>
  <c r="IO225" i="23"/>
  <c r="IM225" i="23"/>
  <c r="IK225" i="23"/>
  <c r="II225" i="23"/>
  <c r="IG225" i="23"/>
  <c r="IE225" i="23"/>
  <c r="IC225" i="23"/>
  <c r="IA225" i="23"/>
  <c r="HY225" i="23"/>
  <c r="HW225" i="23"/>
  <c r="HU225" i="23"/>
  <c r="HS225" i="23"/>
  <c r="HQ225" i="23"/>
  <c r="HO225" i="23"/>
  <c r="HM225" i="23"/>
  <c r="HK225" i="23"/>
  <c r="HI225" i="23"/>
  <c r="HG225" i="23"/>
  <c r="HE225" i="23"/>
  <c r="HC225" i="23"/>
  <c r="HA225" i="23"/>
  <c r="GY225" i="23"/>
  <c r="GW225" i="23"/>
  <c r="GU225" i="23"/>
  <c r="GS225" i="23"/>
  <c r="GQ225" i="23"/>
  <c r="GO225" i="23"/>
  <c r="GM225" i="23"/>
  <c r="GK225" i="23"/>
  <c r="GI225" i="23"/>
  <c r="GG225" i="23"/>
  <c r="GE225" i="23"/>
  <c r="GC225" i="23"/>
  <c r="GA225" i="23"/>
  <c r="FY225" i="23"/>
  <c r="FW225" i="23"/>
  <c r="FU225" i="23"/>
  <c r="FS225" i="23"/>
  <c r="FQ225" i="23"/>
  <c r="FO225" i="23"/>
  <c r="FM225" i="23"/>
  <c r="FK225" i="23"/>
  <c r="FI225" i="23"/>
  <c r="FG225" i="23"/>
  <c r="FE225" i="23"/>
  <c r="FC225" i="23"/>
  <c r="FA225" i="23"/>
  <c r="EY225" i="23"/>
  <c r="EW225" i="23"/>
  <c r="EU225" i="23"/>
  <c r="ES225" i="23"/>
  <c r="EQ225" i="23"/>
  <c r="EO225" i="23"/>
  <c r="EM225" i="23"/>
  <c r="EK225" i="23"/>
  <c r="EI225" i="23"/>
  <c r="EG225" i="23"/>
  <c r="EE225" i="23"/>
  <c r="EC225" i="23"/>
  <c r="EA225" i="23"/>
  <c r="DY225" i="23"/>
  <c r="DW225" i="23"/>
  <c r="DU225" i="23"/>
  <c r="DS225" i="23"/>
  <c r="DQ225" i="23"/>
  <c r="DO225" i="23"/>
  <c r="DM225" i="23"/>
  <c r="DK225" i="23"/>
  <c r="DI225" i="23"/>
  <c r="DG225" i="23"/>
  <c r="DE225" i="23"/>
  <c r="DC225" i="23"/>
  <c r="DA225" i="23"/>
  <c r="CY225" i="23"/>
  <c r="CW225" i="23"/>
  <c r="CU225" i="23"/>
  <c r="CS225" i="23"/>
  <c r="CQ225" i="23"/>
  <c r="CO225" i="23"/>
  <c r="CM225" i="23"/>
  <c r="CK225" i="23"/>
  <c r="CI225" i="23"/>
  <c r="CG225" i="23"/>
  <c r="CE225" i="23"/>
  <c r="CC225" i="23"/>
  <c r="CA225" i="23"/>
  <c r="BY225" i="23"/>
  <c r="BW225" i="23"/>
  <c r="BU225" i="23"/>
  <c r="BS225" i="23"/>
  <c r="BQ225" i="23"/>
  <c r="BO225" i="23"/>
  <c r="BM225" i="23"/>
  <c r="BK225" i="23"/>
  <c r="BI225" i="23"/>
  <c r="BG225" i="23"/>
  <c r="BE225" i="23"/>
  <c r="BC225" i="23"/>
  <c r="BA225" i="23"/>
  <c r="AY225" i="23"/>
  <c r="AW225" i="23"/>
  <c r="AU225" i="23"/>
  <c r="AS225" i="23"/>
  <c r="AQ225" i="23"/>
  <c r="AO225" i="23"/>
  <c r="AM225" i="23"/>
  <c r="AK225" i="23"/>
  <c r="AI225" i="23"/>
  <c r="AG225" i="23"/>
  <c r="AE225" i="23"/>
  <c r="AC225" i="23"/>
  <c r="AA225" i="23"/>
  <c r="Y225" i="23"/>
  <c r="W225" i="23"/>
  <c r="U225" i="23"/>
  <c r="S225" i="23"/>
  <c r="Q225" i="23"/>
  <c r="O225" i="23"/>
  <c r="M225" i="23"/>
  <c r="K225" i="23"/>
  <c r="I225" i="23"/>
  <c r="G225" i="23"/>
  <c r="E225" i="23"/>
  <c r="MY224" i="23"/>
  <c r="MW224" i="23"/>
  <c r="MU224" i="23"/>
  <c r="MS224" i="23"/>
  <c r="MQ224" i="23"/>
  <c r="MO224" i="23"/>
  <c r="MM224" i="23"/>
  <c r="MK224" i="23"/>
  <c r="MI224" i="23"/>
  <c r="MG224" i="23"/>
  <c r="ME224" i="23"/>
  <c r="MC224" i="23"/>
  <c r="MA224" i="23"/>
  <c r="LY224" i="23"/>
  <c r="LW224" i="23"/>
  <c r="LU224" i="23"/>
  <c r="LS224" i="23"/>
  <c r="LQ224" i="23"/>
  <c r="LO224" i="23"/>
  <c r="LM224" i="23"/>
  <c r="LK224" i="23"/>
  <c r="LI224" i="23"/>
  <c r="LG224" i="23"/>
  <c r="LE224" i="23"/>
  <c r="LC224" i="23"/>
  <c r="LA224" i="23"/>
  <c r="KY224" i="23"/>
  <c r="KW224" i="23"/>
  <c r="KU224" i="23"/>
  <c r="KS224" i="23"/>
  <c r="KQ224" i="23"/>
  <c r="KO224" i="23"/>
  <c r="KM224" i="23"/>
  <c r="KK224" i="23"/>
  <c r="KI224" i="23"/>
  <c r="KG224" i="23"/>
  <c r="KE224" i="23"/>
  <c r="KC224" i="23"/>
  <c r="KA224" i="23"/>
  <c r="JY224" i="23"/>
  <c r="JW224" i="23"/>
  <c r="JU224" i="23"/>
  <c r="JS224" i="23"/>
  <c r="JQ224" i="23"/>
  <c r="JO224" i="23"/>
  <c r="JM224" i="23"/>
  <c r="JK224" i="23"/>
  <c r="JI224" i="23"/>
  <c r="JG224" i="23"/>
  <c r="JE224" i="23"/>
  <c r="JC224" i="23"/>
  <c r="JA224" i="23"/>
  <c r="IY224" i="23"/>
  <c r="IW224" i="23"/>
  <c r="IU224" i="23"/>
  <c r="IS224" i="23"/>
  <c r="IQ224" i="23"/>
  <c r="IO224" i="23"/>
  <c r="IM224" i="23"/>
  <c r="IK224" i="23"/>
  <c r="II224" i="23"/>
  <c r="IG224" i="23"/>
  <c r="IE224" i="23"/>
  <c r="IC224" i="23"/>
  <c r="IA224" i="23"/>
  <c r="HY224" i="23"/>
  <c r="HW224" i="23"/>
  <c r="HU224" i="23"/>
  <c r="HS224" i="23"/>
  <c r="HQ224" i="23"/>
  <c r="HO224" i="23"/>
  <c r="HM224" i="23"/>
  <c r="HK224" i="23"/>
  <c r="HI224" i="23"/>
  <c r="HG224" i="23"/>
  <c r="HE224" i="23"/>
  <c r="HC224" i="23"/>
  <c r="HA224" i="23"/>
  <c r="GY224" i="23"/>
  <c r="GW224" i="23"/>
  <c r="GU224" i="23"/>
  <c r="GS224" i="23"/>
  <c r="GQ224" i="23"/>
  <c r="GO224" i="23"/>
  <c r="GM224" i="23"/>
  <c r="GK224" i="23"/>
  <c r="GI224" i="23"/>
  <c r="GG224" i="23"/>
  <c r="GE224" i="23"/>
  <c r="GC224" i="23"/>
  <c r="GA224" i="23"/>
  <c r="FY224" i="23"/>
  <c r="FW224" i="23"/>
  <c r="FU224" i="23"/>
  <c r="FS224" i="23"/>
  <c r="FQ224" i="23"/>
  <c r="FO224" i="23"/>
  <c r="FM224" i="23"/>
  <c r="FK224" i="23"/>
  <c r="FI224" i="23"/>
  <c r="FG224" i="23"/>
  <c r="FE224" i="23"/>
  <c r="FC224" i="23"/>
  <c r="FA224" i="23"/>
  <c r="EY224" i="23"/>
  <c r="EW224" i="23"/>
  <c r="EU224" i="23"/>
  <c r="ES224" i="23"/>
  <c r="EQ224" i="23"/>
  <c r="EO224" i="23"/>
  <c r="EM224" i="23"/>
  <c r="EK224" i="23"/>
  <c r="EI224" i="23"/>
  <c r="EG224" i="23"/>
  <c r="EE224" i="23"/>
  <c r="EC224" i="23"/>
  <c r="EA224" i="23"/>
  <c r="DY224" i="23"/>
  <c r="DW224" i="23"/>
  <c r="DU224" i="23"/>
  <c r="DS224" i="23"/>
  <c r="DQ224" i="23"/>
  <c r="DO224" i="23"/>
  <c r="DM224" i="23"/>
  <c r="DK224" i="23"/>
  <c r="DI224" i="23"/>
  <c r="DG224" i="23"/>
  <c r="DE224" i="23"/>
  <c r="DC224" i="23"/>
  <c r="DA224" i="23"/>
  <c r="CY224" i="23"/>
  <c r="CW224" i="23"/>
  <c r="CU224" i="23"/>
  <c r="CS224" i="23"/>
  <c r="CQ224" i="23"/>
  <c r="CO224" i="23"/>
  <c r="CM224" i="23"/>
  <c r="CK224" i="23"/>
  <c r="CI224" i="23"/>
  <c r="CG224" i="23"/>
  <c r="CE224" i="23"/>
  <c r="CC224" i="23"/>
  <c r="CA224" i="23"/>
  <c r="BY224" i="23"/>
  <c r="BW224" i="23"/>
  <c r="BU224" i="23"/>
  <c r="BS224" i="23"/>
  <c r="BQ224" i="23"/>
  <c r="BO224" i="23"/>
  <c r="BM224" i="23"/>
  <c r="BK224" i="23"/>
  <c r="BI224" i="23"/>
  <c r="BG224" i="23"/>
  <c r="BE224" i="23"/>
  <c r="BC224" i="23"/>
  <c r="BA224" i="23"/>
  <c r="AY224" i="23"/>
  <c r="AW224" i="23"/>
  <c r="AU224" i="23"/>
  <c r="AS224" i="23"/>
  <c r="AQ224" i="23"/>
  <c r="AO224" i="23"/>
  <c r="AM224" i="23"/>
  <c r="AK224" i="23"/>
  <c r="AI224" i="23"/>
  <c r="AG224" i="23"/>
  <c r="AE224" i="23"/>
  <c r="AC224" i="23"/>
  <c r="AA224" i="23"/>
  <c r="Y224" i="23"/>
  <c r="W224" i="23"/>
  <c r="U224" i="23"/>
  <c r="S224" i="23"/>
  <c r="Q224" i="23"/>
  <c r="O224" i="23"/>
  <c r="M224" i="23"/>
  <c r="K224" i="23"/>
  <c r="I224" i="23"/>
  <c r="G224" i="23"/>
  <c r="E224" i="23"/>
  <c r="MY223" i="23"/>
  <c r="MW223" i="23"/>
  <c r="MU223" i="23"/>
  <c r="MS223" i="23"/>
  <c r="MQ223" i="23"/>
  <c r="MO223" i="23"/>
  <c r="MM223" i="23"/>
  <c r="MK223" i="23"/>
  <c r="MI223" i="23"/>
  <c r="MG223" i="23"/>
  <c r="ME223" i="23"/>
  <c r="MC223" i="23"/>
  <c r="MA223" i="23"/>
  <c r="LY223" i="23"/>
  <c r="LW223" i="23"/>
  <c r="LU223" i="23"/>
  <c r="LS223" i="23"/>
  <c r="LQ223" i="23"/>
  <c r="LO223" i="23"/>
  <c r="LM223" i="23"/>
  <c r="LK223" i="23"/>
  <c r="LI223" i="23"/>
  <c r="LG223" i="23"/>
  <c r="LE223" i="23"/>
  <c r="LC223" i="23"/>
  <c r="LA223" i="23"/>
  <c r="KY223" i="23"/>
  <c r="KW223" i="23"/>
  <c r="KU223" i="23"/>
  <c r="KS223" i="23"/>
  <c r="KQ223" i="23"/>
  <c r="KO223" i="23"/>
  <c r="KM223" i="23"/>
  <c r="KK223" i="23"/>
  <c r="KI223" i="23"/>
  <c r="KG223" i="23"/>
  <c r="KE223" i="23"/>
  <c r="KC223" i="23"/>
  <c r="KA223" i="23"/>
  <c r="JY223" i="23"/>
  <c r="JW223" i="23"/>
  <c r="JU223" i="23"/>
  <c r="JS223" i="23"/>
  <c r="JQ223" i="23"/>
  <c r="JO223" i="23"/>
  <c r="JM223" i="23"/>
  <c r="JK223" i="23"/>
  <c r="JI223" i="23"/>
  <c r="JG223" i="23"/>
  <c r="JE223" i="23"/>
  <c r="JC223" i="23"/>
  <c r="JA223" i="23"/>
  <c r="IY223" i="23"/>
  <c r="IW223" i="23"/>
  <c r="IU223" i="23"/>
  <c r="IS223" i="23"/>
  <c r="IQ223" i="23"/>
  <c r="IO223" i="23"/>
  <c r="IM223" i="23"/>
  <c r="IK223" i="23"/>
  <c r="II223" i="23"/>
  <c r="IG223" i="23"/>
  <c r="IE223" i="23"/>
  <c r="IC223" i="23"/>
  <c r="IA223" i="23"/>
  <c r="HY223" i="23"/>
  <c r="HW223" i="23"/>
  <c r="HU223" i="23"/>
  <c r="HS223" i="23"/>
  <c r="HQ223" i="23"/>
  <c r="HO223" i="23"/>
  <c r="HM223" i="23"/>
  <c r="HK223" i="23"/>
  <c r="HI223" i="23"/>
  <c r="HG223" i="23"/>
  <c r="HE223" i="23"/>
  <c r="HC223" i="23"/>
  <c r="HA223" i="23"/>
  <c r="GY223" i="23"/>
  <c r="GW223" i="23"/>
  <c r="GU223" i="23"/>
  <c r="GS223" i="23"/>
  <c r="GQ223" i="23"/>
  <c r="GO223" i="23"/>
  <c r="GM223" i="23"/>
  <c r="GK223" i="23"/>
  <c r="GI223" i="23"/>
  <c r="GG223" i="23"/>
  <c r="GE223" i="23"/>
  <c r="GC223" i="23"/>
  <c r="GA223" i="23"/>
  <c r="FY223" i="23"/>
  <c r="FW223" i="23"/>
  <c r="FU223" i="23"/>
  <c r="FS223" i="23"/>
  <c r="FQ223" i="23"/>
  <c r="FO223" i="23"/>
  <c r="FM223" i="23"/>
  <c r="FK223" i="23"/>
  <c r="FI223" i="23"/>
  <c r="FG223" i="23"/>
  <c r="FE223" i="23"/>
  <c r="FC223" i="23"/>
  <c r="FA223" i="23"/>
  <c r="EY223" i="23"/>
  <c r="EW223" i="23"/>
  <c r="EU223" i="23"/>
  <c r="ES223" i="23"/>
  <c r="EQ223" i="23"/>
  <c r="EO223" i="23"/>
  <c r="EM223" i="23"/>
  <c r="EK223" i="23"/>
  <c r="EI223" i="23"/>
  <c r="EG223" i="23"/>
  <c r="EE223" i="23"/>
  <c r="EC223" i="23"/>
  <c r="EA223" i="23"/>
  <c r="DY223" i="23"/>
  <c r="DW223" i="23"/>
  <c r="DU223" i="23"/>
  <c r="DS223" i="23"/>
  <c r="DQ223" i="23"/>
  <c r="DO223" i="23"/>
  <c r="DM223" i="23"/>
  <c r="DK223" i="23"/>
  <c r="DI223" i="23"/>
  <c r="DG223" i="23"/>
  <c r="DE223" i="23"/>
  <c r="DC223" i="23"/>
  <c r="DA223" i="23"/>
  <c r="CY223" i="23"/>
  <c r="CW223" i="23"/>
  <c r="CU223" i="23"/>
  <c r="CS223" i="23"/>
  <c r="CQ223" i="23"/>
  <c r="CO223" i="23"/>
  <c r="CM223" i="23"/>
  <c r="CK223" i="23"/>
  <c r="CI223" i="23"/>
  <c r="CG223" i="23"/>
  <c r="CE223" i="23"/>
  <c r="CC223" i="23"/>
  <c r="CA223" i="23"/>
  <c r="BY223" i="23"/>
  <c r="BW223" i="23"/>
  <c r="BU223" i="23"/>
  <c r="BS223" i="23"/>
  <c r="BQ223" i="23"/>
  <c r="BO223" i="23"/>
  <c r="BM223" i="23"/>
  <c r="BK223" i="23"/>
  <c r="BI223" i="23"/>
  <c r="BG223" i="23"/>
  <c r="BE223" i="23"/>
  <c r="BC223" i="23"/>
  <c r="BA223" i="23"/>
  <c r="AY223" i="23"/>
  <c r="AW223" i="23"/>
  <c r="AU223" i="23"/>
  <c r="AS223" i="23"/>
  <c r="AQ223" i="23"/>
  <c r="AO223" i="23"/>
  <c r="AM223" i="23"/>
  <c r="AK223" i="23"/>
  <c r="AI223" i="23"/>
  <c r="AG223" i="23"/>
  <c r="AE223" i="23"/>
  <c r="AC223" i="23"/>
  <c r="AA223" i="23"/>
  <c r="Y223" i="23"/>
  <c r="W223" i="23"/>
  <c r="U223" i="23"/>
  <c r="S223" i="23"/>
  <c r="Q223" i="23"/>
  <c r="O223" i="23"/>
  <c r="M223" i="23"/>
  <c r="K223" i="23"/>
  <c r="I223" i="23"/>
  <c r="G223" i="23"/>
  <c r="E223" i="23"/>
  <c r="MY222" i="23"/>
  <c r="MW222" i="23"/>
  <c r="MU222" i="23"/>
  <c r="MS222" i="23"/>
  <c r="MQ222" i="23"/>
  <c r="MO222" i="23"/>
  <c r="MM222" i="23"/>
  <c r="MK222" i="23"/>
  <c r="MI222" i="23"/>
  <c r="MG222" i="23"/>
  <c r="ME222" i="23"/>
  <c r="MC222" i="23"/>
  <c r="MA222" i="23"/>
  <c r="LY222" i="23"/>
  <c r="LW222" i="23"/>
  <c r="LU222" i="23"/>
  <c r="LS222" i="23"/>
  <c r="LQ222" i="23"/>
  <c r="LO222" i="23"/>
  <c r="LM222" i="23"/>
  <c r="LK222" i="23"/>
  <c r="LI222" i="23"/>
  <c r="LG222" i="23"/>
  <c r="LE222" i="23"/>
  <c r="LC222" i="23"/>
  <c r="LA222" i="23"/>
  <c r="KY222" i="23"/>
  <c r="KW222" i="23"/>
  <c r="KU222" i="23"/>
  <c r="KS222" i="23"/>
  <c r="KQ222" i="23"/>
  <c r="KO222" i="23"/>
  <c r="KM222" i="23"/>
  <c r="KK222" i="23"/>
  <c r="KI222" i="23"/>
  <c r="KG222" i="23"/>
  <c r="KE222" i="23"/>
  <c r="KC222" i="23"/>
  <c r="KA222" i="23"/>
  <c r="JY222" i="23"/>
  <c r="JW222" i="23"/>
  <c r="JU222" i="23"/>
  <c r="JS222" i="23"/>
  <c r="JQ222" i="23"/>
  <c r="JO222" i="23"/>
  <c r="JM222" i="23"/>
  <c r="JK222" i="23"/>
  <c r="JI222" i="23"/>
  <c r="JG222" i="23"/>
  <c r="JE222" i="23"/>
  <c r="JC222" i="23"/>
  <c r="JA222" i="23"/>
  <c r="IY222" i="23"/>
  <c r="IW222" i="23"/>
  <c r="IU222" i="23"/>
  <c r="IS222" i="23"/>
  <c r="IQ222" i="23"/>
  <c r="IO222" i="23"/>
  <c r="IM222" i="23"/>
  <c r="IK222" i="23"/>
  <c r="II222" i="23"/>
  <c r="IG222" i="23"/>
  <c r="IE222" i="23"/>
  <c r="IC222" i="23"/>
  <c r="IA222" i="23"/>
  <c r="HY222" i="23"/>
  <c r="HW222" i="23"/>
  <c r="HU222" i="23"/>
  <c r="HS222" i="23"/>
  <c r="HQ222" i="23"/>
  <c r="HO222" i="23"/>
  <c r="HM222" i="23"/>
  <c r="HK222" i="23"/>
  <c r="HI222" i="23"/>
  <c r="HG222" i="23"/>
  <c r="HE222" i="23"/>
  <c r="HC222" i="23"/>
  <c r="HA222" i="23"/>
  <c r="GY222" i="23"/>
  <c r="GW222" i="23"/>
  <c r="GU222" i="23"/>
  <c r="GS222" i="23"/>
  <c r="GQ222" i="23"/>
  <c r="GO222" i="23"/>
  <c r="GM222" i="23"/>
  <c r="GK222" i="23"/>
  <c r="GI222" i="23"/>
  <c r="GG222" i="23"/>
  <c r="GE222" i="23"/>
  <c r="GC222" i="23"/>
  <c r="GA222" i="23"/>
  <c r="FY222" i="23"/>
  <c r="FW222" i="23"/>
  <c r="FU222" i="23"/>
  <c r="FS222" i="23"/>
  <c r="FQ222" i="23"/>
  <c r="FO222" i="23"/>
  <c r="FM222" i="23"/>
  <c r="FK222" i="23"/>
  <c r="FI222" i="23"/>
  <c r="FG222" i="23"/>
  <c r="FE222" i="23"/>
  <c r="FC222" i="23"/>
  <c r="FA222" i="23"/>
  <c r="EY222" i="23"/>
  <c r="EW222" i="23"/>
  <c r="EU222" i="23"/>
  <c r="ES222" i="23"/>
  <c r="EQ222" i="23"/>
  <c r="EO222" i="23"/>
  <c r="EM222" i="23"/>
  <c r="EK222" i="23"/>
  <c r="EI222" i="23"/>
  <c r="EG222" i="23"/>
  <c r="EE222" i="23"/>
  <c r="EC222" i="23"/>
  <c r="EA222" i="23"/>
  <c r="DY222" i="23"/>
  <c r="DW222" i="23"/>
  <c r="DU222" i="23"/>
  <c r="DS222" i="23"/>
  <c r="DQ222" i="23"/>
  <c r="DO222" i="23"/>
  <c r="DM222" i="23"/>
  <c r="DK222" i="23"/>
  <c r="DI222" i="23"/>
  <c r="DG222" i="23"/>
  <c r="DE222" i="23"/>
  <c r="DC222" i="23"/>
  <c r="DA222" i="23"/>
  <c r="CY222" i="23"/>
  <c r="CW222" i="23"/>
  <c r="CU222" i="23"/>
  <c r="CS222" i="23"/>
  <c r="CQ222" i="23"/>
  <c r="CO222" i="23"/>
  <c r="CM222" i="23"/>
  <c r="CK222" i="23"/>
  <c r="CI222" i="23"/>
  <c r="CG222" i="23"/>
  <c r="CE222" i="23"/>
  <c r="CC222" i="23"/>
  <c r="CA222" i="23"/>
  <c r="BY222" i="23"/>
  <c r="BW222" i="23"/>
  <c r="BU222" i="23"/>
  <c r="BS222" i="23"/>
  <c r="BQ222" i="23"/>
  <c r="BO222" i="23"/>
  <c r="BM222" i="23"/>
  <c r="BK222" i="23"/>
  <c r="BI222" i="23"/>
  <c r="BG222" i="23"/>
  <c r="BE222" i="23"/>
  <c r="BC222" i="23"/>
  <c r="BA222" i="23"/>
  <c r="AY222" i="23"/>
  <c r="AW222" i="23"/>
  <c r="AU222" i="23"/>
  <c r="AS222" i="23"/>
  <c r="AQ222" i="23"/>
  <c r="AO222" i="23"/>
  <c r="AM222" i="23"/>
  <c r="AK222" i="23"/>
  <c r="AI222" i="23"/>
  <c r="AG222" i="23"/>
  <c r="AE222" i="23"/>
  <c r="AC222" i="23"/>
  <c r="AA222" i="23"/>
  <c r="Y222" i="23"/>
  <c r="W222" i="23"/>
  <c r="U222" i="23"/>
  <c r="S222" i="23"/>
  <c r="Q222" i="23"/>
  <c r="O222" i="23"/>
  <c r="M222" i="23"/>
  <c r="K222" i="23"/>
  <c r="I222" i="23"/>
  <c r="G222" i="23"/>
  <c r="E222" i="23"/>
  <c r="MY221" i="23"/>
  <c r="MW221" i="23"/>
  <c r="MU221" i="23"/>
  <c r="MS221" i="23"/>
  <c r="MQ221" i="23"/>
  <c r="MO221" i="23"/>
  <c r="MM221" i="23"/>
  <c r="MK221" i="23"/>
  <c r="MI221" i="23"/>
  <c r="MG221" i="23"/>
  <c r="ME221" i="23"/>
  <c r="MC221" i="23"/>
  <c r="MA221" i="23"/>
  <c r="LY221" i="23"/>
  <c r="LW221" i="23"/>
  <c r="LU221" i="23"/>
  <c r="LS221" i="23"/>
  <c r="LQ221" i="23"/>
  <c r="LO221" i="23"/>
  <c r="LM221" i="23"/>
  <c r="LK221" i="23"/>
  <c r="LI221" i="23"/>
  <c r="LG221" i="23"/>
  <c r="LE221" i="23"/>
  <c r="LC221" i="23"/>
  <c r="LA221" i="23"/>
  <c r="KY221" i="23"/>
  <c r="KW221" i="23"/>
  <c r="KU221" i="23"/>
  <c r="KS221" i="23"/>
  <c r="KQ221" i="23"/>
  <c r="KO221" i="23"/>
  <c r="KM221" i="23"/>
  <c r="KK221" i="23"/>
  <c r="KI221" i="23"/>
  <c r="KG221" i="23"/>
  <c r="KE221" i="23"/>
  <c r="KC221" i="23"/>
  <c r="KA221" i="23"/>
  <c r="JY221" i="23"/>
  <c r="JW221" i="23"/>
  <c r="JU221" i="23"/>
  <c r="JS221" i="23"/>
  <c r="JQ221" i="23"/>
  <c r="JO221" i="23"/>
  <c r="JM221" i="23"/>
  <c r="JK221" i="23"/>
  <c r="JI221" i="23"/>
  <c r="JG221" i="23"/>
  <c r="JE221" i="23"/>
  <c r="JC221" i="23"/>
  <c r="JA221" i="23"/>
  <c r="IY221" i="23"/>
  <c r="IW221" i="23"/>
  <c r="IU221" i="23"/>
  <c r="IS221" i="23"/>
  <c r="IQ221" i="23"/>
  <c r="IO221" i="23"/>
  <c r="IM221" i="23"/>
  <c r="IK221" i="23"/>
  <c r="II221" i="23"/>
  <c r="IG221" i="23"/>
  <c r="IE221" i="23"/>
  <c r="IC221" i="23"/>
  <c r="IA221" i="23"/>
  <c r="HY221" i="23"/>
  <c r="HW221" i="23"/>
  <c r="HU221" i="23"/>
  <c r="HS221" i="23"/>
  <c r="HQ221" i="23"/>
  <c r="HO221" i="23"/>
  <c r="HM221" i="23"/>
  <c r="HK221" i="23"/>
  <c r="HI221" i="23"/>
  <c r="HG221" i="23"/>
  <c r="HE221" i="23"/>
  <c r="HC221" i="23"/>
  <c r="HA221" i="23"/>
  <c r="GY221" i="23"/>
  <c r="GW221" i="23"/>
  <c r="GU221" i="23"/>
  <c r="GS221" i="23"/>
  <c r="GQ221" i="23"/>
  <c r="GO221" i="23"/>
  <c r="GM221" i="23"/>
  <c r="GK221" i="23"/>
  <c r="GI221" i="23"/>
  <c r="GG221" i="23"/>
  <c r="GE221" i="23"/>
  <c r="GC221" i="23"/>
  <c r="GA221" i="23"/>
  <c r="FY221" i="23"/>
  <c r="FW221" i="23"/>
  <c r="FU221" i="23"/>
  <c r="FS221" i="23"/>
  <c r="FQ221" i="23"/>
  <c r="FO221" i="23"/>
  <c r="FM221" i="23"/>
  <c r="FK221" i="23"/>
  <c r="FI221" i="23"/>
  <c r="FG221" i="23"/>
  <c r="FE221" i="23"/>
  <c r="FC221" i="23"/>
  <c r="FA221" i="23"/>
  <c r="EY221" i="23"/>
  <c r="EW221" i="23"/>
  <c r="EU221" i="23"/>
  <c r="ES221" i="23"/>
  <c r="EQ221" i="23"/>
  <c r="EO221" i="23"/>
  <c r="EM221" i="23"/>
  <c r="EK221" i="23"/>
  <c r="EI221" i="23"/>
  <c r="EG221" i="23"/>
  <c r="EE221" i="23"/>
  <c r="EC221" i="23"/>
  <c r="EA221" i="23"/>
  <c r="DY221" i="23"/>
  <c r="DW221" i="23"/>
  <c r="DU221" i="23"/>
  <c r="DS221" i="23"/>
  <c r="DQ221" i="23"/>
  <c r="DO221" i="23"/>
  <c r="DM221" i="23"/>
  <c r="DK221" i="23"/>
  <c r="DI221" i="23"/>
  <c r="DG221" i="23"/>
  <c r="DE221" i="23"/>
  <c r="DC221" i="23"/>
  <c r="DA221" i="23"/>
  <c r="CY221" i="23"/>
  <c r="CW221" i="23"/>
  <c r="CU221" i="23"/>
  <c r="CS221" i="23"/>
  <c r="CQ221" i="23"/>
  <c r="CO221" i="23"/>
  <c r="CM221" i="23"/>
  <c r="CK221" i="23"/>
  <c r="CI221" i="23"/>
  <c r="CG221" i="23"/>
  <c r="CE221" i="23"/>
  <c r="CC221" i="23"/>
  <c r="CA221" i="23"/>
  <c r="BY221" i="23"/>
  <c r="BW221" i="23"/>
  <c r="BU221" i="23"/>
  <c r="BS221" i="23"/>
  <c r="BQ221" i="23"/>
  <c r="BO221" i="23"/>
  <c r="BM221" i="23"/>
  <c r="BK221" i="23"/>
  <c r="BI221" i="23"/>
  <c r="BG221" i="23"/>
  <c r="BE221" i="23"/>
  <c r="BC221" i="23"/>
  <c r="BA221" i="23"/>
  <c r="AY221" i="23"/>
  <c r="AW221" i="23"/>
  <c r="AU221" i="23"/>
  <c r="AS221" i="23"/>
  <c r="AQ221" i="23"/>
  <c r="AO221" i="23"/>
  <c r="AM221" i="23"/>
  <c r="AK221" i="23"/>
  <c r="AI221" i="23"/>
  <c r="AG221" i="23"/>
  <c r="AE221" i="23"/>
  <c r="AC221" i="23"/>
  <c r="AA221" i="23"/>
  <c r="Y221" i="23"/>
  <c r="W221" i="23"/>
  <c r="U221" i="23"/>
  <c r="S221" i="23"/>
  <c r="Q221" i="23"/>
  <c r="O221" i="23"/>
  <c r="M221" i="23"/>
  <c r="K221" i="23"/>
  <c r="I221" i="23"/>
  <c r="G221" i="23"/>
  <c r="E221" i="23"/>
  <c r="MY220" i="23"/>
  <c r="MW220" i="23"/>
  <c r="MU220" i="23"/>
  <c r="MS220" i="23"/>
  <c r="MQ220" i="23"/>
  <c r="MO220" i="23"/>
  <c r="MM220" i="23"/>
  <c r="MK220" i="23"/>
  <c r="MI220" i="23"/>
  <c r="MG220" i="23"/>
  <c r="ME220" i="23"/>
  <c r="MC220" i="23"/>
  <c r="MA220" i="23"/>
  <c r="LY220" i="23"/>
  <c r="LW220" i="23"/>
  <c r="LU220" i="23"/>
  <c r="LS220" i="23"/>
  <c r="LQ220" i="23"/>
  <c r="LO220" i="23"/>
  <c r="LM220" i="23"/>
  <c r="LK220" i="23"/>
  <c r="LI220" i="23"/>
  <c r="LG220" i="23"/>
  <c r="LE220" i="23"/>
  <c r="LC220" i="23"/>
  <c r="LA220" i="23"/>
  <c r="KY220" i="23"/>
  <c r="KW220" i="23"/>
  <c r="KU220" i="23"/>
  <c r="KS220" i="23"/>
  <c r="KQ220" i="23"/>
  <c r="KO220" i="23"/>
  <c r="KM220" i="23"/>
  <c r="KK220" i="23"/>
  <c r="KI220" i="23"/>
  <c r="KG220" i="23"/>
  <c r="KE220" i="23"/>
  <c r="KC220" i="23"/>
  <c r="KA220" i="23"/>
  <c r="JY220" i="23"/>
  <c r="JW220" i="23"/>
  <c r="JU220" i="23"/>
  <c r="JS220" i="23"/>
  <c r="JQ220" i="23"/>
  <c r="JO220" i="23"/>
  <c r="JM220" i="23"/>
  <c r="JK220" i="23"/>
  <c r="JI220" i="23"/>
  <c r="JG220" i="23"/>
  <c r="JE220" i="23"/>
  <c r="JC220" i="23"/>
  <c r="JA220" i="23"/>
  <c r="IY220" i="23"/>
  <c r="IW220" i="23"/>
  <c r="IU220" i="23"/>
  <c r="IS220" i="23"/>
  <c r="IQ220" i="23"/>
  <c r="IO220" i="23"/>
  <c r="IM220" i="23"/>
  <c r="IK220" i="23"/>
  <c r="II220" i="23"/>
  <c r="IG220" i="23"/>
  <c r="IE220" i="23"/>
  <c r="IC220" i="23"/>
  <c r="IA220" i="23"/>
  <c r="HY220" i="23"/>
  <c r="HW220" i="23"/>
  <c r="HU220" i="23"/>
  <c r="HS220" i="23"/>
  <c r="HQ220" i="23"/>
  <c r="HO220" i="23"/>
  <c r="HM220" i="23"/>
  <c r="HK220" i="23"/>
  <c r="HI220" i="23"/>
  <c r="HG220" i="23"/>
  <c r="HE220" i="23"/>
  <c r="HC220" i="23"/>
  <c r="HA220" i="23"/>
  <c r="GY220" i="23"/>
  <c r="GW220" i="23"/>
  <c r="GU220" i="23"/>
  <c r="GS220" i="23"/>
  <c r="GQ220" i="23"/>
  <c r="GO220" i="23"/>
  <c r="GM220" i="23"/>
  <c r="GK220" i="23"/>
  <c r="GI220" i="23"/>
  <c r="GG220" i="23"/>
  <c r="GE220" i="23"/>
  <c r="GC220" i="23"/>
  <c r="GA220" i="23"/>
  <c r="FY220" i="23"/>
  <c r="FW220" i="23"/>
  <c r="FU220" i="23"/>
  <c r="FS220" i="23"/>
  <c r="FQ220" i="23"/>
  <c r="FO220" i="23"/>
  <c r="FM220" i="23"/>
  <c r="FK220" i="23"/>
  <c r="FI220" i="23"/>
  <c r="FG220" i="23"/>
  <c r="FE220" i="23"/>
  <c r="FC220" i="23"/>
  <c r="FA220" i="23"/>
  <c r="EY220" i="23"/>
  <c r="EW220" i="23"/>
  <c r="EU220" i="23"/>
  <c r="ES220" i="23"/>
  <c r="EQ220" i="23"/>
  <c r="EO220" i="23"/>
  <c r="EM220" i="23"/>
  <c r="EK220" i="23"/>
  <c r="EI220" i="23"/>
  <c r="EG220" i="23"/>
  <c r="EE220" i="23"/>
  <c r="EC220" i="23"/>
  <c r="EA220" i="23"/>
  <c r="DY220" i="23"/>
  <c r="DW220" i="23"/>
  <c r="DU220" i="23"/>
  <c r="DS220" i="23"/>
  <c r="DQ220" i="23"/>
  <c r="DO220" i="23"/>
  <c r="DM220" i="23"/>
  <c r="DK220" i="23"/>
  <c r="DI220" i="23"/>
  <c r="DG220" i="23"/>
  <c r="DE220" i="23"/>
  <c r="DC220" i="23"/>
  <c r="DA220" i="23"/>
  <c r="CY220" i="23"/>
  <c r="CW220" i="23"/>
  <c r="CU220" i="23"/>
  <c r="CS220" i="23"/>
  <c r="CQ220" i="23"/>
  <c r="CO220" i="23"/>
  <c r="CM220" i="23"/>
  <c r="CK220" i="23"/>
  <c r="CI220" i="23"/>
  <c r="CG220" i="23"/>
  <c r="CE220" i="23"/>
  <c r="CC220" i="23"/>
  <c r="CA220" i="23"/>
  <c r="BY220" i="23"/>
  <c r="BW220" i="23"/>
  <c r="BU220" i="23"/>
  <c r="BS220" i="23"/>
  <c r="BQ220" i="23"/>
  <c r="BO220" i="23"/>
  <c r="BM220" i="23"/>
  <c r="BK220" i="23"/>
  <c r="BI220" i="23"/>
  <c r="BG220" i="23"/>
  <c r="BE220" i="23"/>
  <c r="BC220" i="23"/>
  <c r="BA220" i="23"/>
  <c r="AY220" i="23"/>
  <c r="AW220" i="23"/>
  <c r="AU220" i="23"/>
  <c r="AS220" i="23"/>
  <c r="AQ220" i="23"/>
  <c r="AO220" i="23"/>
  <c r="AM220" i="23"/>
  <c r="AK220" i="23"/>
  <c r="AI220" i="23"/>
  <c r="AG220" i="23"/>
  <c r="AE220" i="23"/>
  <c r="AC220" i="23"/>
  <c r="AA220" i="23"/>
  <c r="Y220" i="23"/>
  <c r="W220" i="23"/>
  <c r="U220" i="23"/>
  <c r="S220" i="23"/>
  <c r="Q220" i="23"/>
  <c r="O220" i="23"/>
  <c r="M220" i="23"/>
  <c r="K220" i="23"/>
  <c r="I220" i="23"/>
  <c r="G220" i="23"/>
  <c r="E220" i="23"/>
  <c r="MY219" i="23"/>
  <c r="MW219" i="23"/>
  <c r="MU219" i="23"/>
  <c r="MS219" i="23"/>
  <c r="MQ219" i="23"/>
  <c r="MO219" i="23"/>
  <c r="MM219" i="23"/>
  <c r="MK219" i="23"/>
  <c r="MI219" i="23"/>
  <c r="MG219" i="23"/>
  <c r="ME219" i="23"/>
  <c r="MC219" i="23"/>
  <c r="MA219" i="23"/>
  <c r="LY219" i="23"/>
  <c r="LW219" i="23"/>
  <c r="LU219" i="23"/>
  <c r="LS219" i="23"/>
  <c r="LQ219" i="23"/>
  <c r="LO219" i="23"/>
  <c r="LM219" i="23"/>
  <c r="LK219" i="23"/>
  <c r="LI219" i="23"/>
  <c r="LG219" i="23"/>
  <c r="LE219" i="23"/>
  <c r="LC219" i="23"/>
  <c r="LA219" i="23"/>
  <c r="KY219" i="23"/>
  <c r="KW219" i="23"/>
  <c r="KU219" i="23"/>
  <c r="KS219" i="23"/>
  <c r="KQ219" i="23"/>
  <c r="KO219" i="23"/>
  <c r="KM219" i="23"/>
  <c r="KK219" i="23"/>
  <c r="KI219" i="23"/>
  <c r="KG219" i="23"/>
  <c r="KE219" i="23"/>
  <c r="KC219" i="23"/>
  <c r="KA219" i="23"/>
  <c r="JY219" i="23"/>
  <c r="JW219" i="23"/>
  <c r="JU219" i="23"/>
  <c r="JS219" i="23"/>
  <c r="JQ219" i="23"/>
  <c r="JO219" i="23"/>
  <c r="JM219" i="23"/>
  <c r="JK219" i="23"/>
  <c r="JI219" i="23"/>
  <c r="JG219" i="23"/>
  <c r="JE219" i="23"/>
  <c r="JC219" i="23"/>
  <c r="JA219" i="23"/>
  <c r="IY219" i="23"/>
  <c r="IW219" i="23"/>
  <c r="IU219" i="23"/>
  <c r="IS219" i="23"/>
  <c r="IQ219" i="23"/>
  <c r="IO219" i="23"/>
  <c r="IM219" i="23"/>
  <c r="IK219" i="23"/>
  <c r="II219" i="23"/>
  <c r="IG219" i="23"/>
  <c r="IE219" i="23"/>
  <c r="IC219" i="23"/>
  <c r="IA219" i="23"/>
  <c r="HY219" i="23"/>
  <c r="HW219" i="23"/>
  <c r="HU219" i="23"/>
  <c r="HS219" i="23"/>
  <c r="HQ219" i="23"/>
  <c r="HO219" i="23"/>
  <c r="HM219" i="23"/>
  <c r="HK219" i="23"/>
  <c r="HI219" i="23"/>
  <c r="HG219" i="23"/>
  <c r="HE219" i="23"/>
  <c r="HC219" i="23"/>
  <c r="HA219" i="23"/>
  <c r="GY219" i="23"/>
  <c r="GW219" i="23"/>
  <c r="GU219" i="23"/>
  <c r="GS219" i="23"/>
  <c r="GQ219" i="23"/>
  <c r="GO219" i="23"/>
  <c r="GM219" i="23"/>
  <c r="GK219" i="23"/>
  <c r="GI219" i="23"/>
  <c r="GG219" i="23"/>
  <c r="GE219" i="23"/>
  <c r="GC219" i="23"/>
  <c r="GA219" i="23"/>
  <c r="FY219" i="23"/>
  <c r="FW219" i="23"/>
  <c r="FU219" i="23"/>
  <c r="FS219" i="23"/>
  <c r="FQ219" i="23"/>
  <c r="FO219" i="23"/>
  <c r="FM219" i="23"/>
  <c r="FK219" i="23"/>
  <c r="FI219" i="23"/>
  <c r="FG219" i="23"/>
  <c r="FE219" i="23"/>
  <c r="FC219" i="23"/>
  <c r="FA219" i="23"/>
  <c r="EY219" i="23"/>
  <c r="EW219" i="23"/>
  <c r="EU219" i="23"/>
  <c r="ES219" i="23"/>
  <c r="EQ219" i="23"/>
  <c r="EO219" i="23"/>
  <c r="EM219" i="23"/>
  <c r="EK219" i="23"/>
  <c r="EI219" i="23"/>
  <c r="EG219" i="23"/>
  <c r="EE219" i="23"/>
  <c r="EC219" i="23"/>
  <c r="EA219" i="23"/>
  <c r="DY219" i="23"/>
  <c r="DW219" i="23"/>
  <c r="DU219" i="23"/>
  <c r="DS219" i="23"/>
  <c r="DQ219" i="23"/>
  <c r="DO219" i="23"/>
  <c r="DM219" i="23"/>
  <c r="DK219" i="23"/>
  <c r="DI219" i="23"/>
  <c r="DG219" i="23"/>
  <c r="DE219" i="23"/>
  <c r="DC219" i="23"/>
  <c r="DA219" i="23"/>
  <c r="CY219" i="23"/>
  <c r="CW219" i="23"/>
  <c r="CU219" i="23"/>
  <c r="CS219" i="23"/>
  <c r="CQ219" i="23"/>
  <c r="CO219" i="23"/>
  <c r="CM219" i="23"/>
  <c r="CK219" i="23"/>
  <c r="CI219" i="23"/>
  <c r="CG219" i="23"/>
  <c r="CE219" i="23"/>
  <c r="CC219" i="23"/>
  <c r="CA219" i="23"/>
  <c r="BY219" i="23"/>
  <c r="BW219" i="23"/>
  <c r="BU219" i="23"/>
  <c r="BS219" i="23"/>
  <c r="BQ219" i="23"/>
  <c r="BO219" i="23"/>
  <c r="BM219" i="23"/>
  <c r="BK219" i="23"/>
  <c r="BI219" i="23"/>
  <c r="BG219" i="23"/>
  <c r="BE219" i="23"/>
  <c r="BC219" i="23"/>
  <c r="BA219" i="23"/>
  <c r="AY219" i="23"/>
  <c r="AW219" i="23"/>
  <c r="AU219" i="23"/>
  <c r="AS219" i="23"/>
  <c r="AQ219" i="23"/>
  <c r="AO219" i="23"/>
  <c r="AM219" i="23"/>
  <c r="AK219" i="23"/>
  <c r="AI219" i="23"/>
  <c r="AG219" i="23"/>
  <c r="AE219" i="23"/>
  <c r="AC219" i="23"/>
  <c r="AA219" i="23"/>
  <c r="Y219" i="23"/>
  <c r="W219" i="23"/>
  <c r="U219" i="23"/>
  <c r="S219" i="23"/>
  <c r="Q219" i="23"/>
  <c r="O219" i="23"/>
  <c r="M219" i="23"/>
  <c r="K219" i="23"/>
  <c r="I219" i="23"/>
  <c r="G219" i="23"/>
  <c r="E219" i="23"/>
  <c r="MY218" i="23"/>
  <c r="MW218" i="23"/>
  <c r="MU218" i="23"/>
  <c r="MS218" i="23"/>
  <c r="MQ218" i="23"/>
  <c r="MO218" i="23"/>
  <c r="MM218" i="23"/>
  <c r="MK218" i="23"/>
  <c r="MI218" i="23"/>
  <c r="MG218" i="23"/>
  <c r="ME218" i="23"/>
  <c r="MC218" i="23"/>
  <c r="MA218" i="23"/>
  <c r="LY218" i="23"/>
  <c r="LW218" i="23"/>
  <c r="LU218" i="23"/>
  <c r="LS218" i="23"/>
  <c r="LQ218" i="23"/>
  <c r="LO218" i="23"/>
  <c r="LM218" i="23"/>
  <c r="LK218" i="23"/>
  <c r="LI218" i="23"/>
  <c r="LG218" i="23"/>
  <c r="LE218" i="23"/>
  <c r="LC218" i="23"/>
  <c r="LA218" i="23"/>
  <c r="KY218" i="23"/>
  <c r="KW218" i="23"/>
  <c r="KU218" i="23"/>
  <c r="KS218" i="23"/>
  <c r="KQ218" i="23"/>
  <c r="KO218" i="23"/>
  <c r="KM218" i="23"/>
  <c r="KK218" i="23"/>
  <c r="KI218" i="23"/>
  <c r="KG218" i="23"/>
  <c r="KE218" i="23"/>
  <c r="KC218" i="23"/>
  <c r="KA218" i="23"/>
  <c r="JY218" i="23"/>
  <c r="JW218" i="23"/>
  <c r="JU218" i="23"/>
  <c r="JS218" i="23"/>
  <c r="JQ218" i="23"/>
  <c r="JO218" i="23"/>
  <c r="JM218" i="23"/>
  <c r="JK218" i="23"/>
  <c r="JI218" i="23"/>
  <c r="JG218" i="23"/>
  <c r="JE218" i="23"/>
  <c r="JC218" i="23"/>
  <c r="JA218" i="23"/>
  <c r="IY218" i="23"/>
  <c r="IW218" i="23"/>
  <c r="IU218" i="23"/>
  <c r="IS218" i="23"/>
  <c r="IQ218" i="23"/>
  <c r="IO218" i="23"/>
  <c r="IM218" i="23"/>
  <c r="IK218" i="23"/>
  <c r="II218" i="23"/>
  <c r="IG218" i="23"/>
  <c r="IE218" i="23"/>
  <c r="IC218" i="23"/>
  <c r="IA218" i="23"/>
  <c r="HY218" i="23"/>
  <c r="HW218" i="23"/>
  <c r="HU218" i="23"/>
  <c r="HS218" i="23"/>
  <c r="HQ218" i="23"/>
  <c r="HO218" i="23"/>
  <c r="HM218" i="23"/>
  <c r="HK218" i="23"/>
  <c r="HI218" i="23"/>
  <c r="HG218" i="23"/>
  <c r="HE218" i="23"/>
  <c r="HC218" i="23"/>
  <c r="HA218" i="23"/>
  <c r="GY218" i="23"/>
  <c r="GW218" i="23"/>
  <c r="GU218" i="23"/>
  <c r="GS218" i="23"/>
  <c r="GQ218" i="23"/>
  <c r="GO218" i="23"/>
  <c r="GM218" i="23"/>
  <c r="GK218" i="23"/>
  <c r="GI218" i="23"/>
  <c r="GG218" i="23"/>
  <c r="GE218" i="23"/>
  <c r="GC218" i="23"/>
  <c r="GA218" i="23"/>
  <c r="FY218" i="23"/>
  <c r="FW218" i="23"/>
  <c r="FU218" i="23"/>
  <c r="FS218" i="23"/>
  <c r="FQ218" i="23"/>
  <c r="FO218" i="23"/>
  <c r="FM218" i="23"/>
  <c r="FK218" i="23"/>
  <c r="FI218" i="23"/>
  <c r="FG218" i="23"/>
  <c r="FE218" i="23"/>
  <c r="FC218" i="23"/>
  <c r="FA218" i="23"/>
  <c r="EY218" i="23"/>
  <c r="EW218" i="23"/>
  <c r="EU218" i="23"/>
  <c r="ES218" i="23"/>
  <c r="EQ218" i="23"/>
  <c r="EO218" i="23"/>
  <c r="EM218" i="23"/>
  <c r="EK218" i="23"/>
  <c r="EI218" i="23"/>
  <c r="EG218" i="23"/>
  <c r="EE218" i="23"/>
  <c r="EC218" i="23"/>
  <c r="EA218" i="23"/>
  <c r="DY218" i="23"/>
  <c r="DW218" i="23"/>
  <c r="DU218" i="23"/>
  <c r="DS218" i="23"/>
  <c r="DQ218" i="23"/>
  <c r="DO218" i="23"/>
  <c r="DM218" i="23"/>
  <c r="DK218" i="23"/>
  <c r="DI218" i="23"/>
  <c r="DG218" i="23"/>
  <c r="DE218" i="23"/>
  <c r="DC218" i="23"/>
  <c r="DA218" i="23"/>
  <c r="CY218" i="23"/>
  <c r="CW218" i="23"/>
  <c r="CU218" i="23"/>
  <c r="CS218" i="23"/>
  <c r="CQ218" i="23"/>
  <c r="CO218" i="23"/>
  <c r="CM218" i="23"/>
  <c r="CK218" i="23"/>
  <c r="CI218" i="23"/>
  <c r="CG218" i="23"/>
  <c r="CE218" i="23"/>
  <c r="CC218" i="23"/>
  <c r="CA218" i="23"/>
  <c r="BY218" i="23"/>
  <c r="BW218" i="23"/>
  <c r="BU218" i="23"/>
  <c r="BS218" i="23"/>
  <c r="BQ218" i="23"/>
  <c r="BO218" i="23"/>
  <c r="BM218" i="23"/>
  <c r="BK218" i="23"/>
  <c r="BI218" i="23"/>
  <c r="BG218" i="23"/>
  <c r="BE218" i="23"/>
  <c r="BC218" i="23"/>
  <c r="BA218" i="23"/>
  <c r="AY218" i="23"/>
  <c r="AW218" i="23"/>
  <c r="AU218" i="23"/>
  <c r="AS218" i="23"/>
  <c r="AQ218" i="23"/>
  <c r="AO218" i="23"/>
  <c r="AM218" i="23"/>
  <c r="AK218" i="23"/>
  <c r="AI218" i="23"/>
  <c r="AG218" i="23"/>
  <c r="AE218" i="23"/>
  <c r="AC218" i="23"/>
  <c r="AA218" i="23"/>
  <c r="Y218" i="23"/>
  <c r="W218" i="23"/>
  <c r="U218" i="23"/>
  <c r="S218" i="23"/>
  <c r="Q218" i="23"/>
  <c r="O218" i="23"/>
  <c r="M218" i="23"/>
  <c r="K218" i="23"/>
  <c r="I218" i="23"/>
  <c r="G218" i="23"/>
  <c r="E218" i="23"/>
  <c r="MY217" i="23"/>
  <c r="MW217" i="23"/>
  <c r="MU217" i="23"/>
  <c r="MS217" i="23"/>
  <c r="MQ217" i="23"/>
  <c r="MO217" i="23"/>
  <c r="MM217" i="23"/>
  <c r="MK217" i="23"/>
  <c r="MI217" i="23"/>
  <c r="MG217" i="23"/>
  <c r="ME217" i="23"/>
  <c r="MC217" i="23"/>
  <c r="MA217" i="23"/>
  <c r="LY217" i="23"/>
  <c r="LW217" i="23"/>
  <c r="LU217" i="23"/>
  <c r="LS217" i="23"/>
  <c r="LQ217" i="23"/>
  <c r="LO217" i="23"/>
  <c r="LM217" i="23"/>
  <c r="LK217" i="23"/>
  <c r="LI217" i="23"/>
  <c r="LG217" i="23"/>
  <c r="LE217" i="23"/>
  <c r="LC217" i="23"/>
  <c r="LA217" i="23"/>
  <c r="KY217" i="23"/>
  <c r="KW217" i="23"/>
  <c r="KU217" i="23"/>
  <c r="KS217" i="23"/>
  <c r="KQ217" i="23"/>
  <c r="KO217" i="23"/>
  <c r="KM217" i="23"/>
  <c r="KK217" i="23"/>
  <c r="KI217" i="23"/>
  <c r="KG217" i="23"/>
  <c r="KE217" i="23"/>
  <c r="KC217" i="23"/>
  <c r="KA217" i="23"/>
  <c r="JY217" i="23"/>
  <c r="JW217" i="23"/>
  <c r="JU217" i="23"/>
  <c r="JS217" i="23"/>
  <c r="JQ217" i="23"/>
  <c r="JO217" i="23"/>
  <c r="JM217" i="23"/>
  <c r="JK217" i="23"/>
  <c r="JI217" i="23"/>
  <c r="JG217" i="23"/>
  <c r="JE217" i="23"/>
  <c r="JC217" i="23"/>
  <c r="JA217" i="23"/>
  <c r="IY217" i="23"/>
  <c r="IW217" i="23"/>
  <c r="IU217" i="23"/>
  <c r="IS217" i="23"/>
  <c r="IQ217" i="23"/>
  <c r="IO217" i="23"/>
  <c r="IM217" i="23"/>
  <c r="IK217" i="23"/>
  <c r="II217" i="23"/>
  <c r="IG217" i="23"/>
  <c r="IE217" i="23"/>
  <c r="IC217" i="23"/>
  <c r="IA217" i="23"/>
  <c r="HY217" i="23"/>
  <c r="HW217" i="23"/>
  <c r="HU217" i="23"/>
  <c r="HS217" i="23"/>
  <c r="HQ217" i="23"/>
  <c r="HO217" i="23"/>
  <c r="HM217" i="23"/>
  <c r="HK217" i="23"/>
  <c r="HI217" i="23"/>
  <c r="HG217" i="23"/>
  <c r="HE217" i="23"/>
  <c r="HC217" i="23"/>
  <c r="HA217" i="23"/>
  <c r="GY217" i="23"/>
  <c r="GW217" i="23"/>
  <c r="GU217" i="23"/>
  <c r="GS217" i="23"/>
  <c r="GQ217" i="23"/>
  <c r="GO217" i="23"/>
  <c r="GM217" i="23"/>
  <c r="GK217" i="23"/>
  <c r="GI217" i="23"/>
  <c r="GG217" i="23"/>
  <c r="GE217" i="23"/>
  <c r="GC217" i="23"/>
  <c r="GA217" i="23"/>
  <c r="FY217" i="23"/>
  <c r="FW217" i="23"/>
  <c r="FU217" i="23"/>
  <c r="FS217" i="23"/>
  <c r="FQ217" i="23"/>
  <c r="FO217" i="23"/>
  <c r="FM217" i="23"/>
  <c r="FK217" i="23"/>
  <c r="FI217" i="23"/>
  <c r="FG217" i="23"/>
  <c r="FE217" i="23"/>
  <c r="FC217" i="23"/>
  <c r="FA217" i="23"/>
  <c r="EY217" i="23"/>
  <c r="EW217" i="23"/>
  <c r="EU217" i="23"/>
  <c r="ES217" i="23"/>
  <c r="EQ217" i="23"/>
  <c r="EO217" i="23"/>
  <c r="EM217" i="23"/>
  <c r="EK217" i="23"/>
  <c r="EI217" i="23"/>
  <c r="EG217" i="23"/>
  <c r="EE217" i="23"/>
  <c r="EC217" i="23"/>
  <c r="EA217" i="23"/>
  <c r="DY217" i="23"/>
  <c r="DW217" i="23"/>
  <c r="DU217" i="23"/>
  <c r="DS217" i="23"/>
  <c r="DQ217" i="23"/>
  <c r="DO217" i="23"/>
  <c r="DM217" i="23"/>
  <c r="DK217" i="23"/>
  <c r="DI217" i="23"/>
  <c r="DG217" i="23"/>
  <c r="DE217" i="23"/>
  <c r="DC217" i="23"/>
  <c r="DA217" i="23"/>
  <c r="CY217" i="23"/>
  <c r="CW217" i="23"/>
  <c r="CU217" i="23"/>
  <c r="CS217" i="23"/>
  <c r="CQ217" i="23"/>
  <c r="CO217" i="23"/>
  <c r="CM217" i="23"/>
  <c r="CK217" i="23"/>
  <c r="CI217" i="23"/>
  <c r="CG217" i="23"/>
  <c r="CE217" i="23"/>
  <c r="CC217" i="23"/>
  <c r="CA217" i="23"/>
  <c r="BY217" i="23"/>
  <c r="BW217" i="23"/>
  <c r="BU217" i="23"/>
  <c r="BS217" i="23"/>
  <c r="BQ217" i="23"/>
  <c r="BO217" i="23"/>
  <c r="BM217" i="23"/>
  <c r="BK217" i="23"/>
  <c r="BI217" i="23"/>
  <c r="BG217" i="23"/>
  <c r="BE217" i="23"/>
  <c r="BC217" i="23"/>
  <c r="BA217" i="23"/>
  <c r="AY217" i="23"/>
  <c r="AW217" i="23"/>
  <c r="AU217" i="23"/>
  <c r="AS217" i="23"/>
  <c r="AQ217" i="23"/>
  <c r="AO217" i="23"/>
  <c r="AM217" i="23"/>
  <c r="AK217" i="23"/>
  <c r="AI217" i="23"/>
  <c r="AG217" i="23"/>
  <c r="AE217" i="23"/>
  <c r="AC217" i="23"/>
  <c r="AA217" i="23"/>
  <c r="Y217" i="23"/>
  <c r="W217" i="23"/>
  <c r="U217" i="23"/>
  <c r="S217" i="23"/>
  <c r="Q217" i="23"/>
  <c r="O217" i="23"/>
  <c r="M217" i="23"/>
  <c r="K217" i="23"/>
  <c r="I217" i="23"/>
  <c r="G217" i="23"/>
  <c r="E217" i="23"/>
  <c r="MY216" i="23"/>
  <c r="MW216" i="23"/>
  <c r="MU216" i="23"/>
  <c r="MS216" i="23"/>
  <c r="MQ216" i="23"/>
  <c r="MO216" i="23"/>
  <c r="MM216" i="23"/>
  <c r="MK216" i="23"/>
  <c r="MI216" i="23"/>
  <c r="MG216" i="23"/>
  <c r="ME216" i="23"/>
  <c r="MC216" i="23"/>
  <c r="MA216" i="23"/>
  <c r="LY216" i="23"/>
  <c r="LW216" i="23"/>
  <c r="LU216" i="23"/>
  <c r="LS216" i="23"/>
  <c r="LQ216" i="23"/>
  <c r="LO216" i="23"/>
  <c r="LM216" i="23"/>
  <c r="LK216" i="23"/>
  <c r="LI216" i="23"/>
  <c r="LG216" i="23"/>
  <c r="LE216" i="23"/>
  <c r="LC216" i="23"/>
  <c r="LA216" i="23"/>
  <c r="KY216" i="23"/>
  <c r="KW216" i="23"/>
  <c r="KU216" i="23"/>
  <c r="KS216" i="23"/>
  <c r="KQ216" i="23"/>
  <c r="KO216" i="23"/>
  <c r="KM216" i="23"/>
  <c r="KK216" i="23"/>
  <c r="KI216" i="23"/>
  <c r="KG216" i="23"/>
  <c r="KE216" i="23"/>
  <c r="KC216" i="23"/>
  <c r="KA216" i="23"/>
  <c r="JY216" i="23"/>
  <c r="JW216" i="23"/>
  <c r="JU216" i="23"/>
  <c r="JS216" i="23"/>
  <c r="JQ216" i="23"/>
  <c r="JO216" i="23"/>
  <c r="JM216" i="23"/>
  <c r="JK216" i="23"/>
  <c r="JI216" i="23"/>
  <c r="JG216" i="23"/>
  <c r="JE216" i="23"/>
  <c r="JC216" i="23"/>
  <c r="JA216" i="23"/>
  <c r="IY216" i="23"/>
  <c r="IW216" i="23"/>
  <c r="IU216" i="23"/>
  <c r="IS216" i="23"/>
  <c r="IQ216" i="23"/>
  <c r="IO216" i="23"/>
  <c r="IM216" i="23"/>
  <c r="IK216" i="23"/>
  <c r="II216" i="23"/>
  <c r="IG216" i="23"/>
  <c r="IE216" i="23"/>
  <c r="IC216" i="23"/>
  <c r="IA216" i="23"/>
  <c r="HY216" i="23"/>
  <c r="HW216" i="23"/>
  <c r="HU216" i="23"/>
  <c r="HS216" i="23"/>
  <c r="HQ216" i="23"/>
  <c r="HO216" i="23"/>
  <c r="HM216" i="23"/>
  <c r="HK216" i="23"/>
  <c r="HI216" i="23"/>
  <c r="HG216" i="23"/>
  <c r="HE216" i="23"/>
  <c r="HC216" i="23"/>
  <c r="HA216" i="23"/>
  <c r="GY216" i="23"/>
  <c r="GW216" i="23"/>
  <c r="GU216" i="23"/>
  <c r="GS216" i="23"/>
  <c r="GQ216" i="23"/>
  <c r="GO216" i="23"/>
  <c r="GM216" i="23"/>
  <c r="GK216" i="23"/>
  <c r="GI216" i="23"/>
  <c r="GG216" i="23"/>
  <c r="GE216" i="23"/>
  <c r="GC216" i="23"/>
  <c r="GA216" i="23"/>
  <c r="FY216" i="23"/>
  <c r="FW216" i="23"/>
  <c r="FU216" i="23"/>
  <c r="FS216" i="23"/>
  <c r="FQ216" i="23"/>
  <c r="FO216" i="23"/>
  <c r="FM216" i="23"/>
  <c r="FK216" i="23"/>
  <c r="FI216" i="23"/>
  <c r="FG216" i="23"/>
  <c r="FE216" i="23"/>
  <c r="FC216" i="23"/>
  <c r="FA216" i="23"/>
  <c r="EY216" i="23"/>
  <c r="EW216" i="23"/>
  <c r="EU216" i="23"/>
  <c r="ES216" i="23"/>
  <c r="EQ216" i="23"/>
  <c r="EO216" i="23"/>
  <c r="EM216" i="23"/>
  <c r="EK216" i="23"/>
  <c r="EI216" i="23"/>
  <c r="EG216" i="23"/>
  <c r="EE216" i="23"/>
  <c r="EC216" i="23"/>
  <c r="EA216" i="23"/>
  <c r="DY216" i="23"/>
  <c r="DW216" i="23"/>
  <c r="DU216" i="23"/>
  <c r="DS216" i="23"/>
  <c r="DQ216" i="23"/>
  <c r="DO216" i="23"/>
  <c r="DM216" i="23"/>
  <c r="DK216" i="23"/>
  <c r="DI216" i="23"/>
  <c r="DG216" i="23"/>
  <c r="DE216" i="23"/>
  <c r="DC216" i="23"/>
  <c r="DA216" i="23"/>
  <c r="CY216" i="23"/>
  <c r="CW216" i="23"/>
  <c r="CU216" i="23"/>
  <c r="CS216" i="23"/>
  <c r="CQ216" i="23"/>
  <c r="CO216" i="23"/>
  <c r="CM216" i="23"/>
  <c r="CK216" i="23"/>
  <c r="CI216" i="23"/>
  <c r="CG216" i="23"/>
  <c r="CE216" i="23"/>
  <c r="CC216" i="23"/>
  <c r="CA216" i="23"/>
  <c r="BY216" i="23"/>
  <c r="BW216" i="23"/>
  <c r="BU216" i="23"/>
  <c r="BS216" i="23"/>
  <c r="BQ216" i="23"/>
  <c r="BO216" i="23"/>
  <c r="BM216" i="23"/>
  <c r="BK216" i="23"/>
  <c r="BI216" i="23"/>
  <c r="BG216" i="23"/>
  <c r="BE216" i="23"/>
  <c r="BC216" i="23"/>
  <c r="BA216" i="23"/>
  <c r="AY216" i="23"/>
  <c r="AW216" i="23"/>
  <c r="AU216" i="23"/>
  <c r="AS216" i="23"/>
  <c r="AQ216" i="23"/>
  <c r="AO216" i="23"/>
  <c r="AM216" i="23"/>
  <c r="AK216" i="23"/>
  <c r="AI216" i="23"/>
  <c r="AG216" i="23"/>
  <c r="AE216" i="23"/>
  <c r="AC216" i="23"/>
  <c r="AA216" i="23"/>
  <c r="Y216" i="23"/>
  <c r="W216" i="23"/>
  <c r="U216" i="23"/>
  <c r="S216" i="23"/>
  <c r="Q216" i="23"/>
  <c r="O216" i="23"/>
  <c r="M216" i="23"/>
  <c r="K216" i="23"/>
  <c r="I216" i="23"/>
  <c r="G216" i="23"/>
  <c r="E216" i="23"/>
  <c r="MY215" i="23"/>
  <c r="MW215" i="23"/>
  <c r="MU215" i="23"/>
  <c r="MS215" i="23"/>
  <c r="MQ215" i="23"/>
  <c r="MO215" i="23"/>
  <c r="MM215" i="23"/>
  <c r="MK215" i="23"/>
  <c r="MI215" i="23"/>
  <c r="MG215" i="23"/>
  <c r="ME215" i="23"/>
  <c r="MC215" i="23"/>
  <c r="MA215" i="23"/>
  <c r="LY215" i="23"/>
  <c r="LW215" i="23"/>
  <c r="LU215" i="23"/>
  <c r="LS215" i="23"/>
  <c r="LQ215" i="23"/>
  <c r="LO215" i="23"/>
  <c r="LM215" i="23"/>
  <c r="LK215" i="23"/>
  <c r="LI215" i="23"/>
  <c r="LG215" i="23"/>
  <c r="LE215" i="23"/>
  <c r="LC215" i="23"/>
  <c r="LA215" i="23"/>
  <c r="KY215" i="23"/>
  <c r="KW215" i="23"/>
  <c r="KU215" i="23"/>
  <c r="KS215" i="23"/>
  <c r="KQ215" i="23"/>
  <c r="KO215" i="23"/>
  <c r="KM215" i="23"/>
  <c r="KK215" i="23"/>
  <c r="KI215" i="23"/>
  <c r="KG215" i="23"/>
  <c r="KE215" i="23"/>
  <c r="KC215" i="23"/>
  <c r="KA215" i="23"/>
  <c r="JY215" i="23"/>
  <c r="JW215" i="23"/>
  <c r="JU215" i="23"/>
  <c r="JS215" i="23"/>
  <c r="JQ215" i="23"/>
  <c r="JO215" i="23"/>
  <c r="JM215" i="23"/>
  <c r="JK215" i="23"/>
  <c r="JI215" i="23"/>
  <c r="JG215" i="23"/>
  <c r="JE215" i="23"/>
  <c r="JC215" i="23"/>
  <c r="JA215" i="23"/>
  <c r="IY215" i="23"/>
  <c r="IW215" i="23"/>
  <c r="IU215" i="23"/>
  <c r="IS215" i="23"/>
  <c r="IQ215" i="23"/>
  <c r="IO215" i="23"/>
  <c r="IM215" i="23"/>
  <c r="IK215" i="23"/>
  <c r="II215" i="23"/>
  <c r="IG215" i="23"/>
  <c r="IE215" i="23"/>
  <c r="IC215" i="23"/>
  <c r="IA215" i="23"/>
  <c r="HY215" i="23"/>
  <c r="HW215" i="23"/>
  <c r="HU215" i="23"/>
  <c r="HS215" i="23"/>
  <c r="HQ215" i="23"/>
  <c r="HO215" i="23"/>
  <c r="HM215" i="23"/>
  <c r="HK215" i="23"/>
  <c r="HI215" i="23"/>
  <c r="HG215" i="23"/>
  <c r="HE215" i="23"/>
  <c r="HC215" i="23"/>
  <c r="HA215" i="23"/>
  <c r="GY215" i="23"/>
  <c r="GW215" i="23"/>
  <c r="GU215" i="23"/>
  <c r="GS215" i="23"/>
  <c r="GQ215" i="23"/>
  <c r="GO215" i="23"/>
  <c r="GM215" i="23"/>
  <c r="GK215" i="23"/>
  <c r="GI215" i="23"/>
  <c r="GG215" i="23"/>
  <c r="GE215" i="23"/>
  <c r="GC215" i="23"/>
  <c r="GA215" i="23"/>
  <c r="FY215" i="23"/>
  <c r="FW215" i="23"/>
  <c r="FU215" i="23"/>
  <c r="FS215" i="23"/>
  <c r="FQ215" i="23"/>
  <c r="FO215" i="23"/>
  <c r="FM215" i="23"/>
  <c r="FK215" i="23"/>
  <c r="FI215" i="23"/>
  <c r="FG215" i="23"/>
  <c r="FE215" i="23"/>
  <c r="FC215" i="23"/>
  <c r="FA215" i="23"/>
  <c r="EY215" i="23"/>
  <c r="EW215" i="23"/>
  <c r="EU215" i="23"/>
  <c r="ES215" i="23"/>
  <c r="EQ215" i="23"/>
  <c r="EO215" i="23"/>
  <c r="EM215" i="23"/>
  <c r="EK215" i="23"/>
  <c r="EI215" i="23"/>
  <c r="EG215" i="23"/>
  <c r="EE215" i="23"/>
  <c r="EC215" i="23"/>
  <c r="EA215" i="23"/>
  <c r="DY215" i="23"/>
  <c r="DW215" i="23"/>
  <c r="DU215" i="23"/>
  <c r="DS215" i="23"/>
  <c r="DQ215" i="23"/>
  <c r="DO215" i="23"/>
  <c r="DM215" i="23"/>
  <c r="DK215" i="23"/>
  <c r="DI215" i="23"/>
  <c r="DG215" i="23"/>
  <c r="DE215" i="23"/>
  <c r="DC215" i="23"/>
  <c r="DA215" i="23"/>
  <c r="CY215" i="23"/>
  <c r="CW215" i="23"/>
  <c r="CU215" i="23"/>
  <c r="CS215" i="23"/>
  <c r="CQ215" i="23"/>
  <c r="CO215" i="23"/>
  <c r="CM215" i="23"/>
  <c r="CK215" i="23"/>
  <c r="CI215" i="23"/>
  <c r="CG215" i="23"/>
  <c r="CE215" i="23"/>
  <c r="CC215" i="23"/>
  <c r="CA215" i="23"/>
  <c r="BY215" i="23"/>
  <c r="BW215" i="23"/>
  <c r="BU215" i="23"/>
  <c r="BS215" i="23"/>
  <c r="BQ215" i="23"/>
  <c r="BO215" i="23"/>
  <c r="BM215" i="23"/>
  <c r="BK215" i="23"/>
  <c r="BI215" i="23"/>
  <c r="BG215" i="23"/>
  <c r="BE215" i="23"/>
  <c r="BC215" i="23"/>
  <c r="BA215" i="23"/>
  <c r="AY215" i="23"/>
  <c r="AW215" i="23"/>
  <c r="AU215" i="23"/>
  <c r="AS215" i="23"/>
  <c r="AQ215" i="23"/>
  <c r="AO215" i="23"/>
  <c r="AM215" i="23"/>
  <c r="AK215" i="23"/>
  <c r="AI215" i="23"/>
  <c r="AG215" i="23"/>
  <c r="AE215" i="23"/>
  <c r="AC215" i="23"/>
  <c r="AA215" i="23"/>
  <c r="Y215" i="23"/>
  <c r="W215" i="23"/>
  <c r="U215" i="23"/>
  <c r="S215" i="23"/>
  <c r="Q215" i="23"/>
  <c r="O215" i="23"/>
  <c r="M215" i="23"/>
  <c r="K215" i="23"/>
  <c r="I215" i="23"/>
  <c r="G215" i="23"/>
  <c r="E215" i="23"/>
  <c r="MY214" i="23"/>
  <c r="MW214" i="23"/>
  <c r="MU214" i="23"/>
  <c r="MS214" i="23"/>
  <c r="MQ214" i="23"/>
  <c r="MO214" i="23"/>
  <c r="MM214" i="23"/>
  <c r="MK214" i="23"/>
  <c r="MI214" i="23"/>
  <c r="MG214" i="23"/>
  <c r="ME214" i="23"/>
  <c r="MC214" i="23"/>
  <c r="MA214" i="23"/>
  <c r="LY214" i="23"/>
  <c r="LW214" i="23"/>
  <c r="LU214" i="23"/>
  <c r="LS214" i="23"/>
  <c r="LQ214" i="23"/>
  <c r="LO214" i="23"/>
  <c r="LM214" i="23"/>
  <c r="LK214" i="23"/>
  <c r="LI214" i="23"/>
  <c r="LG214" i="23"/>
  <c r="LE214" i="23"/>
  <c r="LC214" i="23"/>
  <c r="LA214" i="23"/>
  <c r="KY214" i="23"/>
  <c r="KW214" i="23"/>
  <c r="KU214" i="23"/>
  <c r="KS214" i="23"/>
  <c r="KQ214" i="23"/>
  <c r="KO214" i="23"/>
  <c r="KM214" i="23"/>
  <c r="KK214" i="23"/>
  <c r="KI214" i="23"/>
  <c r="KG214" i="23"/>
  <c r="KE214" i="23"/>
  <c r="KC214" i="23"/>
  <c r="KA214" i="23"/>
  <c r="JY214" i="23"/>
  <c r="JW214" i="23"/>
  <c r="JU214" i="23"/>
  <c r="JS214" i="23"/>
  <c r="JQ214" i="23"/>
  <c r="JO214" i="23"/>
  <c r="JM214" i="23"/>
  <c r="JK214" i="23"/>
  <c r="JI214" i="23"/>
  <c r="JG214" i="23"/>
  <c r="JE214" i="23"/>
  <c r="JC214" i="23"/>
  <c r="JA214" i="23"/>
  <c r="IY214" i="23"/>
  <c r="IW214" i="23"/>
  <c r="IU214" i="23"/>
  <c r="IS214" i="23"/>
  <c r="IQ214" i="23"/>
  <c r="IO214" i="23"/>
  <c r="IM214" i="23"/>
  <c r="IK214" i="23"/>
  <c r="II214" i="23"/>
  <c r="IG214" i="23"/>
  <c r="IE214" i="23"/>
  <c r="IC214" i="23"/>
  <c r="IA214" i="23"/>
  <c r="HY214" i="23"/>
  <c r="HW214" i="23"/>
  <c r="HU214" i="23"/>
  <c r="HS214" i="23"/>
  <c r="HQ214" i="23"/>
  <c r="HO214" i="23"/>
  <c r="HM214" i="23"/>
  <c r="HK214" i="23"/>
  <c r="HI214" i="23"/>
  <c r="HG214" i="23"/>
  <c r="HE214" i="23"/>
  <c r="HC214" i="23"/>
  <c r="HA214" i="23"/>
  <c r="GY214" i="23"/>
  <c r="GW214" i="23"/>
  <c r="GU214" i="23"/>
  <c r="GS214" i="23"/>
  <c r="GQ214" i="23"/>
  <c r="GO214" i="23"/>
  <c r="GM214" i="23"/>
  <c r="GK214" i="23"/>
  <c r="GI214" i="23"/>
  <c r="GG214" i="23"/>
  <c r="GE214" i="23"/>
  <c r="GC214" i="23"/>
  <c r="GA214" i="23"/>
  <c r="FY214" i="23"/>
  <c r="FW214" i="23"/>
  <c r="FU214" i="23"/>
  <c r="FS214" i="23"/>
  <c r="FQ214" i="23"/>
  <c r="FO214" i="23"/>
  <c r="FM214" i="23"/>
  <c r="FK214" i="23"/>
  <c r="FI214" i="23"/>
  <c r="FG214" i="23"/>
  <c r="FE214" i="23"/>
  <c r="FC214" i="23"/>
  <c r="FA214" i="23"/>
  <c r="EY214" i="23"/>
  <c r="EW214" i="23"/>
  <c r="EU214" i="23"/>
  <c r="ES214" i="23"/>
  <c r="EQ214" i="23"/>
  <c r="EO214" i="23"/>
  <c r="EM214" i="23"/>
  <c r="EK214" i="23"/>
  <c r="EI214" i="23"/>
  <c r="EG214" i="23"/>
  <c r="EE214" i="23"/>
  <c r="EC214" i="23"/>
  <c r="EA214" i="23"/>
  <c r="DY214" i="23"/>
  <c r="DW214" i="23"/>
  <c r="DU214" i="23"/>
  <c r="DS214" i="23"/>
  <c r="DQ214" i="23"/>
  <c r="DO214" i="23"/>
  <c r="DM214" i="23"/>
  <c r="DK214" i="23"/>
  <c r="DI214" i="23"/>
  <c r="DG214" i="23"/>
  <c r="DE214" i="23"/>
  <c r="DC214" i="23"/>
  <c r="DA214" i="23"/>
  <c r="CY214" i="23"/>
  <c r="CW214" i="23"/>
  <c r="CU214" i="23"/>
  <c r="CS214" i="23"/>
  <c r="CQ214" i="23"/>
  <c r="CO214" i="23"/>
  <c r="CM214" i="23"/>
  <c r="CK214" i="23"/>
  <c r="CI214" i="23"/>
  <c r="CG214" i="23"/>
  <c r="CE214" i="23"/>
  <c r="CC214" i="23"/>
  <c r="CA214" i="23"/>
  <c r="BY214" i="23"/>
  <c r="BW214" i="23"/>
  <c r="BU214" i="23"/>
  <c r="BS214" i="23"/>
  <c r="BQ214" i="23"/>
  <c r="BO214" i="23"/>
  <c r="BM214" i="23"/>
  <c r="BK214" i="23"/>
  <c r="BI214" i="23"/>
  <c r="BG214" i="23"/>
  <c r="BE214" i="23"/>
  <c r="BC214" i="23"/>
  <c r="BA214" i="23"/>
  <c r="AY214" i="23"/>
  <c r="AW214" i="23"/>
  <c r="AU214" i="23"/>
  <c r="AS214" i="23"/>
  <c r="AQ214" i="23"/>
  <c r="AO214" i="23"/>
  <c r="AM214" i="23"/>
  <c r="AK214" i="23"/>
  <c r="AI214" i="23"/>
  <c r="AG214" i="23"/>
  <c r="AE214" i="23"/>
  <c r="AC214" i="23"/>
  <c r="AA214" i="23"/>
  <c r="Y214" i="23"/>
  <c r="W214" i="23"/>
  <c r="U214" i="23"/>
  <c r="S214" i="23"/>
  <c r="Q214" i="23"/>
  <c r="O214" i="23"/>
  <c r="M214" i="23"/>
  <c r="K214" i="23"/>
  <c r="I214" i="23"/>
  <c r="G214" i="23"/>
  <c r="E214" i="23"/>
  <c r="MY213" i="23"/>
  <c r="MW213" i="23"/>
  <c r="MU213" i="23"/>
  <c r="MS213" i="23"/>
  <c r="MQ213" i="23"/>
  <c r="MO213" i="23"/>
  <c r="MM213" i="23"/>
  <c r="MK213" i="23"/>
  <c r="MI213" i="23"/>
  <c r="MG213" i="23"/>
  <c r="ME213" i="23"/>
  <c r="MC213" i="23"/>
  <c r="MA213" i="23"/>
  <c r="LY213" i="23"/>
  <c r="LW213" i="23"/>
  <c r="LU213" i="23"/>
  <c r="LS213" i="23"/>
  <c r="LQ213" i="23"/>
  <c r="LO213" i="23"/>
  <c r="LM213" i="23"/>
  <c r="LK213" i="23"/>
  <c r="LI213" i="23"/>
  <c r="LG213" i="23"/>
  <c r="LE213" i="23"/>
  <c r="LC213" i="23"/>
  <c r="LA213" i="23"/>
  <c r="KY213" i="23"/>
  <c r="KW213" i="23"/>
  <c r="KU213" i="23"/>
  <c r="KS213" i="23"/>
  <c r="KQ213" i="23"/>
  <c r="KO213" i="23"/>
  <c r="KM213" i="23"/>
  <c r="KK213" i="23"/>
  <c r="KI213" i="23"/>
  <c r="KG213" i="23"/>
  <c r="KE213" i="23"/>
  <c r="KC213" i="23"/>
  <c r="KA213" i="23"/>
  <c r="JY213" i="23"/>
  <c r="JW213" i="23"/>
  <c r="JU213" i="23"/>
  <c r="JS213" i="23"/>
  <c r="JQ213" i="23"/>
  <c r="JO213" i="23"/>
  <c r="JM213" i="23"/>
  <c r="JK213" i="23"/>
  <c r="JI213" i="23"/>
  <c r="JG213" i="23"/>
  <c r="JE213" i="23"/>
  <c r="JC213" i="23"/>
  <c r="JA213" i="23"/>
  <c r="IY213" i="23"/>
  <c r="IW213" i="23"/>
  <c r="IU213" i="23"/>
  <c r="IS213" i="23"/>
  <c r="IQ213" i="23"/>
  <c r="IO213" i="23"/>
  <c r="IM213" i="23"/>
  <c r="IK213" i="23"/>
  <c r="II213" i="23"/>
  <c r="IG213" i="23"/>
  <c r="IE213" i="23"/>
  <c r="IC213" i="23"/>
  <c r="IA213" i="23"/>
  <c r="HY213" i="23"/>
  <c r="HW213" i="23"/>
  <c r="HU213" i="23"/>
  <c r="HS213" i="23"/>
  <c r="HQ213" i="23"/>
  <c r="HO213" i="23"/>
  <c r="HM213" i="23"/>
  <c r="HK213" i="23"/>
  <c r="HI213" i="23"/>
  <c r="HG213" i="23"/>
  <c r="HE213" i="23"/>
  <c r="HC213" i="23"/>
  <c r="HA213" i="23"/>
  <c r="GY213" i="23"/>
  <c r="GW213" i="23"/>
  <c r="GU213" i="23"/>
  <c r="GS213" i="23"/>
  <c r="GQ213" i="23"/>
  <c r="GO213" i="23"/>
  <c r="GM213" i="23"/>
  <c r="GK213" i="23"/>
  <c r="GI213" i="23"/>
  <c r="GG213" i="23"/>
  <c r="GE213" i="23"/>
  <c r="GC213" i="23"/>
  <c r="GA213" i="23"/>
  <c r="FY213" i="23"/>
  <c r="FW213" i="23"/>
  <c r="FU213" i="23"/>
  <c r="FS213" i="23"/>
  <c r="FQ213" i="23"/>
  <c r="FO213" i="23"/>
  <c r="FM213" i="23"/>
  <c r="FK213" i="23"/>
  <c r="FI213" i="23"/>
  <c r="FG213" i="23"/>
  <c r="FE213" i="23"/>
  <c r="FC213" i="23"/>
  <c r="FA213" i="23"/>
  <c r="EY213" i="23"/>
  <c r="EW213" i="23"/>
  <c r="EU213" i="23"/>
  <c r="ES213" i="23"/>
  <c r="EQ213" i="23"/>
  <c r="EO213" i="23"/>
  <c r="EM213" i="23"/>
  <c r="EK213" i="23"/>
  <c r="EI213" i="23"/>
  <c r="EG213" i="23"/>
  <c r="EE213" i="23"/>
  <c r="EC213" i="23"/>
  <c r="EA213" i="23"/>
  <c r="DY213" i="23"/>
  <c r="DW213" i="23"/>
  <c r="DU213" i="23"/>
  <c r="DS213" i="23"/>
  <c r="DQ213" i="23"/>
  <c r="DO213" i="23"/>
  <c r="DM213" i="23"/>
  <c r="DK213" i="23"/>
  <c r="DI213" i="23"/>
  <c r="DG213" i="23"/>
  <c r="DE213" i="23"/>
  <c r="DC213" i="23"/>
  <c r="DA213" i="23"/>
  <c r="CY213" i="23"/>
  <c r="CW213" i="23"/>
  <c r="CU213" i="23"/>
  <c r="CS213" i="23"/>
  <c r="CQ213" i="23"/>
  <c r="CO213" i="23"/>
  <c r="CM213" i="23"/>
  <c r="CK213" i="23"/>
  <c r="CI213" i="23"/>
  <c r="CG213" i="23"/>
  <c r="CE213" i="23"/>
  <c r="CC213" i="23"/>
  <c r="CA213" i="23"/>
  <c r="BY213" i="23"/>
  <c r="BW213" i="23"/>
  <c r="BU213" i="23"/>
  <c r="BS213" i="23"/>
  <c r="BQ213" i="23"/>
  <c r="BO213" i="23"/>
  <c r="BM213" i="23"/>
  <c r="BK213" i="23"/>
  <c r="BI213" i="23"/>
  <c r="BG213" i="23"/>
  <c r="BE213" i="23"/>
  <c r="BC213" i="23"/>
  <c r="BA213" i="23"/>
  <c r="AY213" i="23"/>
  <c r="AW213" i="23"/>
  <c r="AU213" i="23"/>
  <c r="AS213" i="23"/>
  <c r="AQ213" i="23"/>
  <c r="AO213" i="23"/>
  <c r="AM213" i="23"/>
  <c r="AK213" i="23"/>
  <c r="AI213" i="23"/>
  <c r="AG213" i="23"/>
  <c r="AE213" i="23"/>
  <c r="AC213" i="23"/>
  <c r="AA213" i="23"/>
  <c r="Y213" i="23"/>
  <c r="W213" i="23"/>
  <c r="U213" i="23"/>
  <c r="S213" i="23"/>
  <c r="Q213" i="23"/>
  <c r="O213" i="23"/>
  <c r="M213" i="23"/>
  <c r="K213" i="23"/>
  <c r="I213" i="23"/>
  <c r="G213" i="23"/>
  <c r="E213" i="23"/>
  <c r="MY212" i="23"/>
  <c r="MW212" i="23"/>
  <c r="MU212" i="23"/>
  <c r="MS212" i="23"/>
  <c r="MQ212" i="23"/>
  <c r="MO212" i="23"/>
  <c r="MM212" i="23"/>
  <c r="MK212" i="23"/>
  <c r="MI212" i="23"/>
  <c r="MG212" i="23"/>
  <c r="ME212" i="23"/>
  <c r="MC212" i="23"/>
  <c r="MA212" i="23"/>
  <c r="LY212" i="23"/>
  <c r="LW212" i="23"/>
  <c r="LU212" i="23"/>
  <c r="LS212" i="23"/>
  <c r="LQ212" i="23"/>
  <c r="LO212" i="23"/>
  <c r="LM212" i="23"/>
  <c r="LK212" i="23"/>
  <c r="LI212" i="23"/>
  <c r="LG212" i="23"/>
  <c r="LE212" i="23"/>
  <c r="LC212" i="23"/>
  <c r="LA212" i="23"/>
  <c r="KY212" i="23"/>
  <c r="KW212" i="23"/>
  <c r="KU212" i="23"/>
  <c r="KS212" i="23"/>
  <c r="KQ212" i="23"/>
  <c r="KO212" i="23"/>
  <c r="KM212" i="23"/>
  <c r="KK212" i="23"/>
  <c r="KI212" i="23"/>
  <c r="KG212" i="23"/>
  <c r="KE212" i="23"/>
  <c r="KC212" i="23"/>
  <c r="KA212" i="23"/>
  <c r="JY212" i="23"/>
  <c r="JW212" i="23"/>
  <c r="JU212" i="23"/>
  <c r="JS212" i="23"/>
  <c r="JQ212" i="23"/>
  <c r="JO212" i="23"/>
  <c r="JM212" i="23"/>
  <c r="JK212" i="23"/>
  <c r="JI212" i="23"/>
  <c r="JG212" i="23"/>
  <c r="JE212" i="23"/>
  <c r="JC212" i="23"/>
  <c r="JA212" i="23"/>
  <c r="IY212" i="23"/>
  <c r="IW212" i="23"/>
  <c r="IU212" i="23"/>
  <c r="IS212" i="23"/>
  <c r="IQ212" i="23"/>
  <c r="IO212" i="23"/>
  <c r="IM212" i="23"/>
  <c r="IK212" i="23"/>
  <c r="II212" i="23"/>
  <c r="IG212" i="23"/>
  <c r="IE212" i="23"/>
  <c r="IC212" i="23"/>
  <c r="IA212" i="23"/>
  <c r="HY212" i="23"/>
  <c r="HW212" i="23"/>
  <c r="HU212" i="23"/>
  <c r="HS212" i="23"/>
  <c r="HQ212" i="23"/>
  <c r="HO212" i="23"/>
  <c r="HM212" i="23"/>
  <c r="HK212" i="23"/>
  <c r="HI212" i="23"/>
  <c r="HG212" i="23"/>
  <c r="HE212" i="23"/>
  <c r="HC212" i="23"/>
  <c r="HA212" i="23"/>
  <c r="GY212" i="23"/>
  <c r="GW212" i="23"/>
  <c r="GU212" i="23"/>
  <c r="GS212" i="23"/>
  <c r="GQ212" i="23"/>
  <c r="GO212" i="23"/>
  <c r="GM212" i="23"/>
  <c r="GK212" i="23"/>
  <c r="GI212" i="23"/>
  <c r="GG212" i="23"/>
  <c r="GE212" i="23"/>
  <c r="GC212" i="23"/>
  <c r="GA212" i="23"/>
  <c r="FY212" i="23"/>
  <c r="FW212" i="23"/>
  <c r="FU212" i="23"/>
  <c r="FS212" i="23"/>
  <c r="FQ212" i="23"/>
  <c r="FO212" i="23"/>
  <c r="FM212" i="23"/>
  <c r="FK212" i="23"/>
  <c r="FI212" i="23"/>
  <c r="FG212" i="23"/>
  <c r="FE212" i="23"/>
  <c r="FC212" i="23"/>
  <c r="FA212" i="23"/>
  <c r="EY212" i="23"/>
  <c r="EW212" i="23"/>
  <c r="EU212" i="23"/>
  <c r="ES212" i="23"/>
  <c r="EQ212" i="23"/>
  <c r="EO212" i="23"/>
  <c r="EM212" i="23"/>
  <c r="EK212" i="23"/>
  <c r="EI212" i="23"/>
  <c r="EG212" i="23"/>
  <c r="EE212" i="23"/>
  <c r="EC212" i="23"/>
  <c r="EA212" i="23"/>
  <c r="DY212" i="23"/>
  <c r="DW212" i="23"/>
  <c r="DU212" i="23"/>
  <c r="DS212" i="23"/>
  <c r="DQ212" i="23"/>
  <c r="DO212" i="23"/>
  <c r="DM212" i="23"/>
  <c r="DK212" i="23"/>
  <c r="DI212" i="23"/>
  <c r="DG212" i="23"/>
  <c r="DE212" i="23"/>
  <c r="DC212" i="23"/>
  <c r="DA212" i="23"/>
  <c r="CY212" i="23"/>
  <c r="CW212" i="23"/>
  <c r="CU212" i="23"/>
  <c r="CS212" i="23"/>
  <c r="CQ212" i="23"/>
  <c r="CO212" i="23"/>
  <c r="CM212" i="23"/>
  <c r="CK212" i="23"/>
  <c r="CI212" i="23"/>
  <c r="CG212" i="23"/>
  <c r="CE212" i="23"/>
  <c r="CC212" i="23"/>
  <c r="CA212" i="23"/>
  <c r="BY212" i="23"/>
  <c r="BW212" i="23"/>
  <c r="BU212" i="23"/>
  <c r="BS212" i="23"/>
  <c r="BQ212" i="23"/>
  <c r="BO212" i="23"/>
  <c r="BM212" i="23"/>
  <c r="BK212" i="23"/>
  <c r="BI212" i="23"/>
  <c r="BG212" i="23"/>
  <c r="BE212" i="23"/>
  <c r="BC212" i="23"/>
  <c r="BA212" i="23"/>
  <c r="AY212" i="23"/>
  <c r="AW212" i="23"/>
  <c r="AU212" i="23"/>
  <c r="AS212" i="23"/>
  <c r="AQ212" i="23"/>
  <c r="AO212" i="23"/>
  <c r="AM212" i="23"/>
  <c r="AK212" i="23"/>
  <c r="AI212" i="23"/>
  <c r="AG212" i="23"/>
  <c r="AE212" i="23"/>
  <c r="AC212" i="23"/>
  <c r="AA212" i="23"/>
  <c r="Y212" i="23"/>
  <c r="W212" i="23"/>
  <c r="U212" i="23"/>
  <c r="S212" i="23"/>
  <c r="Q212" i="23"/>
  <c r="O212" i="23"/>
  <c r="M212" i="23"/>
  <c r="K212" i="23"/>
  <c r="I212" i="23"/>
  <c r="G212" i="23"/>
  <c r="E212" i="23"/>
  <c r="MY211" i="23"/>
  <c r="MW211" i="23"/>
  <c r="MU211" i="23"/>
  <c r="MS211" i="23"/>
  <c r="MQ211" i="23"/>
  <c r="MO211" i="23"/>
  <c r="MM211" i="23"/>
  <c r="MK211" i="23"/>
  <c r="MI211" i="23"/>
  <c r="MG211" i="23"/>
  <c r="ME211" i="23"/>
  <c r="MC211" i="23"/>
  <c r="MA211" i="23"/>
  <c r="LY211" i="23"/>
  <c r="LW211" i="23"/>
  <c r="LU211" i="23"/>
  <c r="LS211" i="23"/>
  <c r="LQ211" i="23"/>
  <c r="LO211" i="23"/>
  <c r="LM211" i="23"/>
  <c r="LK211" i="23"/>
  <c r="LI211" i="23"/>
  <c r="LG211" i="23"/>
  <c r="LE211" i="23"/>
  <c r="LC211" i="23"/>
  <c r="LA211" i="23"/>
  <c r="KY211" i="23"/>
  <c r="KW211" i="23"/>
  <c r="KU211" i="23"/>
  <c r="KS211" i="23"/>
  <c r="KQ211" i="23"/>
  <c r="KO211" i="23"/>
  <c r="KM211" i="23"/>
  <c r="KK211" i="23"/>
  <c r="KI211" i="23"/>
  <c r="KG211" i="23"/>
  <c r="KE211" i="23"/>
  <c r="KC211" i="23"/>
  <c r="KA211" i="23"/>
  <c r="JY211" i="23"/>
  <c r="JW211" i="23"/>
  <c r="JU211" i="23"/>
  <c r="JS211" i="23"/>
  <c r="JQ211" i="23"/>
  <c r="JO211" i="23"/>
  <c r="JM211" i="23"/>
  <c r="JK211" i="23"/>
  <c r="JI211" i="23"/>
  <c r="JG211" i="23"/>
  <c r="JE211" i="23"/>
  <c r="JC211" i="23"/>
  <c r="JA211" i="23"/>
  <c r="IY211" i="23"/>
  <c r="IW211" i="23"/>
  <c r="IU211" i="23"/>
  <c r="IS211" i="23"/>
  <c r="IQ211" i="23"/>
  <c r="IO211" i="23"/>
  <c r="IM211" i="23"/>
  <c r="IK211" i="23"/>
  <c r="II211" i="23"/>
  <c r="IG211" i="23"/>
  <c r="IE211" i="23"/>
  <c r="IC211" i="23"/>
  <c r="IA211" i="23"/>
  <c r="HY211" i="23"/>
  <c r="HW211" i="23"/>
  <c r="HU211" i="23"/>
  <c r="HS211" i="23"/>
  <c r="HQ211" i="23"/>
  <c r="HO211" i="23"/>
  <c r="HM211" i="23"/>
  <c r="HK211" i="23"/>
  <c r="HI211" i="23"/>
  <c r="HG211" i="23"/>
  <c r="HE211" i="23"/>
  <c r="HC211" i="23"/>
  <c r="HA211" i="23"/>
  <c r="GY211" i="23"/>
  <c r="GW211" i="23"/>
  <c r="GU211" i="23"/>
  <c r="GS211" i="23"/>
  <c r="GQ211" i="23"/>
  <c r="GO211" i="23"/>
  <c r="GM211" i="23"/>
  <c r="GK211" i="23"/>
  <c r="GI211" i="23"/>
  <c r="GG211" i="23"/>
  <c r="GE211" i="23"/>
  <c r="GC211" i="23"/>
  <c r="GA211" i="23"/>
  <c r="FY211" i="23"/>
  <c r="FW211" i="23"/>
  <c r="FU211" i="23"/>
  <c r="FS211" i="23"/>
  <c r="FQ211" i="23"/>
  <c r="FO211" i="23"/>
  <c r="FM211" i="23"/>
  <c r="FK211" i="23"/>
  <c r="FI211" i="23"/>
  <c r="FG211" i="23"/>
  <c r="FE211" i="23"/>
  <c r="FC211" i="23"/>
  <c r="FA211" i="23"/>
  <c r="EY211" i="23"/>
  <c r="EW211" i="23"/>
  <c r="EU211" i="23"/>
  <c r="ES211" i="23"/>
  <c r="EQ211" i="23"/>
  <c r="EO211" i="23"/>
  <c r="EM211" i="23"/>
  <c r="EK211" i="23"/>
  <c r="EI211" i="23"/>
  <c r="EG211" i="23"/>
  <c r="EE211" i="23"/>
  <c r="EC211" i="23"/>
  <c r="EA211" i="23"/>
  <c r="DY211" i="23"/>
  <c r="DW211" i="23"/>
  <c r="DU211" i="23"/>
  <c r="DS211" i="23"/>
  <c r="DQ211" i="23"/>
  <c r="DO211" i="23"/>
  <c r="DM211" i="23"/>
  <c r="DK211" i="23"/>
  <c r="DI211" i="23"/>
  <c r="DG211" i="23"/>
  <c r="DE211" i="23"/>
  <c r="DC211" i="23"/>
  <c r="DA211" i="23"/>
  <c r="CY211" i="23"/>
  <c r="CW211" i="23"/>
  <c r="CU211" i="23"/>
  <c r="CS211" i="23"/>
  <c r="CQ211" i="23"/>
  <c r="CO211" i="23"/>
  <c r="CM211" i="23"/>
  <c r="CK211" i="23"/>
  <c r="CI211" i="23"/>
  <c r="CG211" i="23"/>
  <c r="CE211" i="23"/>
  <c r="CC211" i="23"/>
  <c r="CA211" i="23"/>
  <c r="BY211" i="23"/>
  <c r="BW211" i="23"/>
  <c r="BU211" i="23"/>
  <c r="BS211" i="23"/>
  <c r="BQ211" i="23"/>
  <c r="BO211" i="23"/>
  <c r="BM211" i="23"/>
  <c r="BK211" i="23"/>
  <c r="BI211" i="23"/>
  <c r="BG211" i="23"/>
  <c r="BE211" i="23"/>
  <c r="BC211" i="23"/>
  <c r="BA211" i="23"/>
  <c r="AY211" i="23"/>
  <c r="AW211" i="23"/>
  <c r="AU211" i="23"/>
  <c r="AS211" i="23"/>
  <c r="AQ211" i="23"/>
  <c r="AO211" i="23"/>
  <c r="AM211" i="23"/>
  <c r="AK211" i="23"/>
  <c r="AI211" i="23"/>
  <c r="AG211" i="23"/>
  <c r="AE211" i="23"/>
  <c r="AC211" i="23"/>
  <c r="AA211" i="23"/>
  <c r="Y211" i="23"/>
  <c r="W211" i="23"/>
  <c r="U211" i="23"/>
  <c r="S211" i="23"/>
  <c r="Q211" i="23"/>
  <c r="O211" i="23"/>
  <c r="M211" i="23"/>
  <c r="K211" i="23"/>
  <c r="I211" i="23"/>
  <c r="G211" i="23"/>
  <c r="E211" i="23"/>
  <c r="MY210" i="23"/>
  <c r="MW210" i="23"/>
  <c r="MU210" i="23"/>
  <c r="MS210" i="23"/>
  <c r="MQ210" i="23"/>
  <c r="MO210" i="23"/>
  <c r="MM210" i="23"/>
  <c r="MK210" i="23"/>
  <c r="MI210" i="23"/>
  <c r="MG210" i="23"/>
  <c r="ME210" i="23"/>
  <c r="MC210" i="23"/>
  <c r="MA210" i="23"/>
  <c r="LY210" i="23"/>
  <c r="LW210" i="23"/>
  <c r="LU210" i="23"/>
  <c r="LS210" i="23"/>
  <c r="LQ210" i="23"/>
  <c r="LO210" i="23"/>
  <c r="LM210" i="23"/>
  <c r="LK210" i="23"/>
  <c r="LI210" i="23"/>
  <c r="LG210" i="23"/>
  <c r="LE210" i="23"/>
  <c r="LC210" i="23"/>
  <c r="LA210" i="23"/>
  <c r="KY210" i="23"/>
  <c r="KW210" i="23"/>
  <c r="KU210" i="23"/>
  <c r="KS210" i="23"/>
  <c r="KQ210" i="23"/>
  <c r="KO210" i="23"/>
  <c r="KM210" i="23"/>
  <c r="KK210" i="23"/>
  <c r="KI210" i="23"/>
  <c r="KG210" i="23"/>
  <c r="KE210" i="23"/>
  <c r="KC210" i="23"/>
  <c r="KA210" i="23"/>
  <c r="JY210" i="23"/>
  <c r="JW210" i="23"/>
  <c r="JU210" i="23"/>
  <c r="JS210" i="23"/>
  <c r="JQ210" i="23"/>
  <c r="JO210" i="23"/>
  <c r="JM210" i="23"/>
  <c r="JK210" i="23"/>
  <c r="JI210" i="23"/>
  <c r="JG210" i="23"/>
  <c r="JE210" i="23"/>
  <c r="JC210" i="23"/>
  <c r="JA210" i="23"/>
  <c r="IY210" i="23"/>
  <c r="IW210" i="23"/>
  <c r="IU210" i="23"/>
  <c r="IS210" i="23"/>
  <c r="IQ210" i="23"/>
  <c r="IO210" i="23"/>
  <c r="IM210" i="23"/>
  <c r="IK210" i="23"/>
  <c r="II210" i="23"/>
  <c r="IG210" i="23"/>
  <c r="IE210" i="23"/>
  <c r="IC210" i="23"/>
  <c r="IA210" i="23"/>
  <c r="HY210" i="23"/>
  <c r="HW210" i="23"/>
  <c r="HU210" i="23"/>
  <c r="HS210" i="23"/>
  <c r="HQ210" i="23"/>
  <c r="HO210" i="23"/>
  <c r="HM210" i="23"/>
  <c r="HK210" i="23"/>
  <c r="HI210" i="23"/>
  <c r="HG210" i="23"/>
  <c r="HE210" i="23"/>
  <c r="HC210" i="23"/>
  <c r="HA210" i="23"/>
  <c r="GY210" i="23"/>
  <c r="GW210" i="23"/>
  <c r="GU210" i="23"/>
  <c r="GS210" i="23"/>
  <c r="GQ210" i="23"/>
  <c r="GO210" i="23"/>
  <c r="GM210" i="23"/>
  <c r="GK210" i="23"/>
  <c r="GI210" i="23"/>
  <c r="GG210" i="23"/>
  <c r="GE210" i="23"/>
  <c r="GC210" i="23"/>
  <c r="GA210" i="23"/>
  <c r="FY210" i="23"/>
  <c r="FW210" i="23"/>
  <c r="FU210" i="23"/>
  <c r="FS210" i="23"/>
  <c r="FQ210" i="23"/>
  <c r="FO210" i="23"/>
  <c r="FM210" i="23"/>
  <c r="FK210" i="23"/>
  <c r="FI210" i="23"/>
  <c r="FG210" i="23"/>
  <c r="FE210" i="23"/>
  <c r="FC210" i="23"/>
  <c r="FA210" i="23"/>
  <c r="EY210" i="23"/>
  <c r="EW210" i="23"/>
  <c r="EU210" i="23"/>
  <c r="ES210" i="23"/>
  <c r="EQ210" i="23"/>
  <c r="EO210" i="23"/>
  <c r="EM210" i="23"/>
  <c r="EK210" i="23"/>
  <c r="EI210" i="23"/>
  <c r="EG210" i="23"/>
  <c r="EE210" i="23"/>
  <c r="EC210" i="23"/>
  <c r="EA210" i="23"/>
  <c r="DY210" i="23"/>
  <c r="DW210" i="23"/>
  <c r="DU210" i="23"/>
  <c r="DS210" i="23"/>
  <c r="DQ210" i="23"/>
  <c r="DO210" i="23"/>
  <c r="DM210" i="23"/>
  <c r="DK210" i="23"/>
  <c r="DI210" i="23"/>
  <c r="DG210" i="23"/>
  <c r="DE210" i="23"/>
  <c r="DC210" i="23"/>
  <c r="DA210" i="23"/>
  <c r="CY210" i="23"/>
  <c r="CW210" i="23"/>
  <c r="CU210" i="23"/>
  <c r="CS210" i="23"/>
  <c r="CQ210" i="23"/>
  <c r="CO210" i="23"/>
  <c r="CM210" i="23"/>
  <c r="CK210" i="23"/>
  <c r="CI210" i="23"/>
  <c r="CG210" i="23"/>
  <c r="CE210" i="23"/>
  <c r="CC210" i="23"/>
  <c r="CA210" i="23"/>
  <c r="BY210" i="23"/>
  <c r="BW210" i="23"/>
  <c r="BU210" i="23"/>
  <c r="BS210" i="23"/>
  <c r="BQ210" i="23"/>
  <c r="BO210" i="23"/>
  <c r="BM210" i="23"/>
  <c r="BK210" i="23"/>
  <c r="BI210" i="23"/>
  <c r="BG210" i="23"/>
  <c r="BE210" i="23"/>
  <c r="BC210" i="23"/>
  <c r="BA210" i="23"/>
  <c r="AY210" i="23"/>
  <c r="AW210" i="23"/>
  <c r="AU210" i="23"/>
  <c r="AS210" i="23"/>
  <c r="AQ210" i="23"/>
  <c r="AO210" i="23"/>
  <c r="AM210" i="23"/>
  <c r="AK210" i="23"/>
  <c r="AI210" i="23"/>
  <c r="AG210" i="23"/>
  <c r="AE210" i="23"/>
  <c r="AC210" i="23"/>
  <c r="AA210" i="23"/>
  <c r="Y210" i="23"/>
  <c r="W210" i="23"/>
  <c r="U210" i="23"/>
  <c r="S210" i="23"/>
  <c r="Q210" i="23"/>
  <c r="O210" i="23"/>
  <c r="M210" i="23"/>
  <c r="K210" i="23"/>
  <c r="I210" i="23"/>
  <c r="G210" i="23"/>
  <c r="E210" i="23"/>
  <c r="MY209" i="23"/>
  <c r="MW209" i="23"/>
  <c r="MU209" i="23"/>
  <c r="MS209" i="23"/>
  <c r="MQ209" i="23"/>
  <c r="MO209" i="23"/>
  <c r="MM209" i="23"/>
  <c r="MK209" i="23"/>
  <c r="MI209" i="23"/>
  <c r="MG209" i="23"/>
  <c r="ME209" i="23"/>
  <c r="MC209" i="23"/>
  <c r="MA209" i="23"/>
  <c r="LY209" i="23"/>
  <c r="LW209" i="23"/>
  <c r="LU209" i="23"/>
  <c r="LS209" i="23"/>
  <c r="LQ209" i="23"/>
  <c r="LO209" i="23"/>
  <c r="LM209" i="23"/>
  <c r="LK209" i="23"/>
  <c r="LI209" i="23"/>
  <c r="LG209" i="23"/>
  <c r="LE209" i="23"/>
  <c r="LC209" i="23"/>
  <c r="LA209" i="23"/>
  <c r="KY209" i="23"/>
  <c r="KW209" i="23"/>
  <c r="KU209" i="23"/>
  <c r="KS209" i="23"/>
  <c r="KQ209" i="23"/>
  <c r="KO209" i="23"/>
  <c r="KM209" i="23"/>
  <c r="KK209" i="23"/>
  <c r="KI209" i="23"/>
  <c r="KG209" i="23"/>
  <c r="KE209" i="23"/>
  <c r="KC209" i="23"/>
  <c r="KA209" i="23"/>
  <c r="JY209" i="23"/>
  <c r="JW209" i="23"/>
  <c r="JU209" i="23"/>
  <c r="JS209" i="23"/>
  <c r="JQ209" i="23"/>
  <c r="JO209" i="23"/>
  <c r="JM209" i="23"/>
  <c r="JK209" i="23"/>
  <c r="JI209" i="23"/>
  <c r="JG209" i="23"/>
  <c r="JE209" i="23"/>
  <c r="JC209" i="23"/>
  <c r="JA209" i="23"/>
  <c r="IY209" i="23"/>
  <c r="IW209" i="23"/>
  <c r="IU209" i="23"/>
  <c r="IS209" i="23"/>
  <c r="IQ209" i="23"/>
  <c r="IO209" i="23"/>
  <c r="IM209" i="23"/>
  <c r="IK209" i="23"/>
  <c r="II209" i="23"/>
  <c r="IG209" i="23"/>
  <c r="IE209" i="23"/>
  <c r="IC209" i="23"/>
  <c r="IA209" i="23"/>
  <c r="HY209" i="23"/>
  <c r="HW209" i="23"/>
  <c r="HU209" i="23"/>
  <c r="HS209" i="23"/>
  <c r="HQ209" i="23"/>
  <c r="HO209" i="23"/>
  <c r="HM209" i="23"/>
  <c r="HK209" i="23"/>
  <c r="HI209" i="23"/>
  <c r="HG209" i="23"/>
  <c r="HE209" i="23"/>
  <c r="HC209" i="23"/>
  <c r="HA209" i="23"/>
  <c r="GY209" i="23"/>
  <c r="GW209" i="23"/>
  <c r="GU209" i="23"/>
  <c r="GS209" i="23"/>
  <c r="GQ209" i="23"/>
  <c r="GO209" i="23"/>
  <c r="GM209" i="23"/>
  <c r="GK209" i="23"/>
  <c r="GI209" i="23"/>
  <c r="GG209" i="23"/>
  <c r="GE209" i="23"/>
  <c r="GC209" i="23"/>
  <c r="GA209" i="23"/>
  <c r="FY209" i="23"/>
  <c r="FW209" i="23"/>
  <c r="FU209" i="23"/>
  <c r="FS209" i="23"/>
  <c r="FQ209" i="23"/>
  <c r="FO209" i="23"/>
  <c r="FM209" i="23"/>
  <c r="FK209" i="23"/>
  <c r="FI209" i="23"/>
  <c r="FG209" i="23"/>
  <c r="FE209" i="23"/>
  <c r="FC209" i="23"/>
  <c r="FA209" i="23"/>
  <c r="EY209" i="23"/>
  <c r="EW209" i="23"/>
  <c r="EU209" i="23"/>
  <c r="ES209" i="23"/>
  <c r="EQ209" i="23"/>
  <c r="EO209" i="23"/>
  <c r="EM209" i="23"/>
  <c r="EK209" i="23"/>
  <c r="EI209" i="23"/>
  <c r="EG209" i="23"/>
  <c r="EE209" i="23"/>
  <c r="EC209" i="23"/>
  <c r="EA209" i="23"/>
  <c r="DY209" i="23"/>
  <c r="DW209" i="23"/>
  <c r="DU209" i="23"/>
  <c r="DS209" i="23"/>
  <c r="DQ209" i="23"/>
  <c r="DO209" i="23"/>
  <c r="DM209" i="23"/>
  <c r="DK209" i="23"/>
  <c r="DI209" i="23"/>
  <c r="DG209" i="23"/>
  <c r="DE209" i="23"/>
  <c r="DC209" i="23"/>
  <c r="DA209" i="23"/>
  <c r="CY209" i="23"/>
  <c r="CW209" i="23"/>
  <c r="CU209" i="23"/>
  <c r="CS209" i="23"/>
  <c r="CQ209" i="23"/>
  <c r="CO209" i="23"/>
  <c r="CM209" i="23"/>
  <c r="CK209" i="23"/>
  <c r="CI209" i="23"/>
  <c r="CG209" i="23"/>
  <c r="CE209" i="23"/>
  <c r="CC209" i="23"/>
  <c r="CA209" i="23"/>
  <c r="BY209" i="23"/>
  <c r="BW209" i="23"/>
  <c r="BU209" i="23"/>
  <c r="BS209" i="23"/>
  <c r="BQ209" i="23"/>
  <c r="BO209" i="23"/>
  <c r="BM209" i="23"/>
  <c r="BK209" i="23"/>
  <c r="BI209" i="23"/>
  <c r="BG209" i="23"/>
  <c r="BE209" i="23"/>
  <c r="BC209" i="23"/>
  <c r="BA209" i="23"/>
  <c r="AY209" i="23"/>
  <c r="AW209" i="23"/>
  <c r="AU209" i="23"/>
  <c r="AS209" i="23"/>
  <c r="AQ209" i="23"/>
  <c r="AO209" i="23"/>
  <c r="AM209" i="23"/>
  <c r="AK209" i="23"/>
  <c r="AI209" i="23"/>
  <c r="AG209" i="23"/>
  <c r="AE209" i="23"/>
  <c r="AC209" i="23"/>
  <c r="AA209" i="23"/>
  <c r="Y209" i="23"/>
  <c r="W209" i="23"/>
  <c r="U209" i="23"/>
  <c r="S209" i="23"/>
  <c r="Q209" i="23"/>
  <c r="O209" i="23"/>
  <c r="M209" i="23"/>
  <c r="K209" i="23"/>
  <c r="I209" i="23"/>
  <c r="G209" i="23"/>
  <c r="E209" i="23"/>
  <c r="MY208" i="23"/>
  <c r="MW208" i="23"/>
  <c r="MU208" i="23"/>
  <c r="MS208" i="23"/>
  <c r="MQ208" i="23"/>
  <c r="MO208" i="23"/>
  <c r="MM208" i="23"/>
  <c r="MK208" i="23"/>
  <c r="MI208" i="23"/>
  <c r="MG208" i="23"/>
  <c r="ME208" i="23"/>
  <c r="MC208" i="23"/>
  <c r="MA208" i="23"/>
  <c r="LY208" i="23"/>
  <c r="LW208" i="23"/>
  <c r="LU208" i="23"/>
  <c r="LS208" i="23"/>
  <c r="LQ208" i="23"/>
  <c r="LO208" i="23"/>
  <c r="LM208" i="23"/>
  <c r="LK208" i="23"/>
  <c r="LI208" i="23"/>
  <c r="LG208" i="23"/>
  <c r="LE208" i="23"/>
  <c r="LC208" i="23"/>
  <c r="LA208" i="23"/>
  <c r="KY208" i="23"/>
  <c r="KW208" i="23"/>
  <c r="KU208" i="23"/>
  <c r="KS208" i="23"/>
  <c r="KQ208" i="23"/>
  <c r="KO208" i="23"/>
  <c r="KM208" i="23"/>
  <c r="KK208" i="23"/>
  <c r="KI208" i="23"/>
  <c r="KG208" i="23"/>
  <c r="KE208" i="23"/>
  <c r="KC208" i="23"/>
  <c r="KA208" i="23"/>
  <c r="JY208" i="23"/>
  <c r="JW208" i="23"/>
  <c r="JU208" i="23"/>
  <c r="JS208" i="23"/>
  <c r="JQ208" i="23"/>
  <c r="JO208" i="23"/>
  <c r="JM208" i="23"/>
  <c r="JK208" i="23"/>
  <c r="JI208" i="23"/>
  <c r="JG208" i="23"/>
  <c r="JE208" i="23"/>
  <c r="JC208" i="23"/>
  <c r="JA208" i="23"/>
  <c r="IY208" i="23"/>
  <c r="IW208" i="23"/>
  <c r="IU208" i="23"/>
  <c r="IS208" i="23"/>
  <c r="IQ208" i="23"/>
  <c r="IO208" i="23"/>
  <c r="IM208" i="23"/>
  <c r="IK208" i="23"/>
  <c r="II208" i="23"/>
  <c r="IG208" i="23"/>
  <c r="IE208" i="23"/>
  <c r="IC208" i="23"/>
  <c r="IA208" i="23"/>
  <c r="HY208" i="23"/>
  <c r="HW208" i="23"/>
  <c r="HU208" i="23"/>
  <c r="HS208" i="23"/>
  <c r="HQ208" i="23"/>
  <c r="HO208" i="23"/>
  <c r="HM208" i="23"/>
  <c r="HK208" i="23"/>
  <c r="HI208" i="23"/>
  <c r="HG208" i="23"/>
  <c r="HE208" i="23"/>
  <c r="HC208" i="23"/>
  <c r="HA208" i="23"/>
  <c r="GY208" i="23"/>
  <c r="GW208" i="23"/>
  <c r="GU208" i="23"/>
  <c r="GS208" i="23"/>
  <c r="GQ208" i="23"/>
  <c r="GO208" i="23"/>
  <c r="GM208" i="23"/>
  <c r="GK208" i="23"/>
  <c r="GI208" i="23"/>
  <c r="GG208" i="23"/>
  <c r="GE208" i="23"/>
  <c r="GC208" i="23"/>
  <c r="GA208" i="23"/>
  <c r="FY208" i="23"/>
  <c r="FW208" i="23"/>
  <c r="FU208" i="23"/>
  <c r="FS208" i="23"/>
  <c r="FQ208" i="23"/>
  <c r="FO208" i="23"/>
  <c r="FM208" i="23"/>
  <c r="FK208" i="23"/>
  <c r="FI208" i="23"/>
  <c r="FG208" i="23"/>
  <c r="FE208" i="23"/>
  <c r="FC208" i="23"/>
  <c r="FA208" i="23"/>
  <c r="EY208" i="23"/>
  <c r="EW208" i="23"/>
  <c r="EU208" i="23"/>
  <c r="ES208" i="23"/>
  <c r="EQ208" i="23"/>
  <c r="EO208" i="23"/>
  <c r="EM208" i="23"/>
  <c r="EK208" i="23"/>
  <c r="EI208" i="23"/>
  <c r="EG208" i="23"/>
  <c r="EE208" i="23"/>
  <c r="EC208" i="23"/>
  <c r="EA208" i="23"/>
  <c r="DY208" i="23"/>
  <c r="DW208" i="23"/>
  <c r="DU208" i="23"/>
  <c r="DS208" i="23"/>
  <c r="DQ208" i="23"/>
  <c r="DO208" i="23"/>
  <c r="DM208" i="23"/>
  <c r="DK208" i="23"/>
  <c r="DI208" i="23"/>
  <c r="DG208" i="23"/>
  <c r="DE208" i="23"/>
  <c r="DC208" i="23"/>
  <c r="DA208" i="23"/>
  <c r="CY208" i="23"/>
  <c r="CW208" i="23"/>
  <c r="CU208" i="23"/>
  <c r="CS208" i="23"/>
  <c r="CQ208" i="23"/>
  <c r="CO208" i="23"/>
  <c r="CM208" i="23"/>
  <c r="CK208" i="23"/>
  <c r="CI208" i="23"/>
  <c r="CG208" i="23"/>
  <c r="CE208" i="23"/>
  <c r="CC208" i="23"/>
  <c r="CA208" i="23"/>
  <c r="BY208" i="23"/>
  <c r="BW208" i="23"/>
  <c r="BU208" i="23"/>
  <c r="BS208" i="23"/>
  <c r="BQ208" i="23"/>
  <c r="BO208" i="23"/>
  <c r="BM208" i="23"/>
  <c r="BK208" i="23"/>
  <c r="BI208" i="23"/>
  <c r="BG208" i="23"/>
  <c r="BE208" i="23"/>
  <c r="BC208" i="23"/>
  <c r="BA208" i="23"/>
  <c r="AY208" i="23"/>
  <c r="AW208" i="23"/>
  <c r="AU208" i="23"/>
  <c r="AS208" i="23"/>
  <c r="AQ208" i="23"/>
  <c r="AO208" i="23"/>
  <c r="AM208" i="23"/>
  <c r="AK208" i="23"/>
  <c r="AI208" i="23"/>
  <c r="AG208" i="23"/>
  <c r="AE208" i="23"/>
  <c r="AC208" i="23"/>
  <c r="AA208" i="23"/>
  <c r="Y208" i="23"/>
  <c r="W208" i="23"/>
  <c r="U208" i="23"/>
  <c r="S208" i="23"/>
  <c r="Q208" i="23"/>
  <c r="O208" i="23"/>
  <c r="M208" i="23"/>
  <c r="K208" i="23"/>
  <c r="I208" i="23"/>
  <c r="G208" i="23"/>
  <c r="E208" i="23"/>
  <c r="MY207" i="23"/>
  <c r="MW207" i="23"/>
  <c r="MU207" i="23"/>
  <c r="MS207" i="23"/>
  <c r="MQ207" i="23"/>
  <c r="MO207" i="23"/>
  <c r="MM207" i="23"/>
  <c r="MK207" i="23"/>
  <c r="MI207" i="23"/>
  <c r="MG207" i="23"/>
  <c r="ME207" i="23"/>
  <c r="MC207" i="23"/>
  <c r="MA207" i="23"/>
  <c r="LY207" i="23"/>
  <c r="LW207" i="23"/>
  <c r="LU207" i="23"/>
  <c r="LS207" i="23"/>
  <c r="LQ207" i="23"/>
  <c r="LO207" i="23"/>
  <c r="LM207" i="23"/>
  <c r="LK207" i="23"/>
  <c r="LI207" i="23"/>
  <c r="LG207" i="23"/>
  <c r="LE207" i="23"/>
  <c r="LC207" i="23"/>
  <c r="LA207" i="23"/>
  <c r="KY207" i="23"/>
  <c r="KW207" i="23"/>
  <c r="KU207" i="23"/>
  <c r="KS207" i="23"/>
  <c r="KQ207" i="23"/>
  <c r="KO207" i="23"/>
  <c r="KM207" i="23"/>
  <c r="KK207" i="23"/>
  <c r="KI207" i="23"/>
  <c r="KG207" i="23"/>
  <c r="KE207" i="23"/>
  <c r="KC207" i="23"/>
  <c r="KA207" i="23"/>
  <c r="JY207" i="23"/>
  <c r="JW207" i="23"/>
  <c r="JU207" i="23"/>
  <c r="JS207" i="23"/>
  <c r="JQ207" i="23"/>
  <c r="JO207" i="23"/>
  <c r="JM207" i="23"/>
  <c r="JK207" i="23"/>
  <c r="JI207" i="23"/>
  <c r="JG207" i="23"/>
  <c r="JE207" i="23"/>
  <c r="JC207" i="23"/>
  <c r="JA207" i="23"/>
  <c r="IY207" i="23"/>
  <c r="IW207" i="23"/>
  <c r="IU207" i="23"/>
  <c r="IS207" i="23"/>
  <c r="IQ207" i="23"/>
  <c r="IO207" i="23"/>
  <c r="IM207" i="23"/>
  <c r="IK207" i="23"/>
  <c r="II207" i="23"/>
  <c r="IG207" i="23"/>
  <c r="IE207" i="23"/>
  <c r="IC207" i="23"/>
  <c r="IA207" i="23"/>
  <c r="HY207" i="23"/>
  <c r="HW207" i="23"/>
  <c r="HU207" i="23"/>
  <c r="HS207" i="23"/>
  <c r="HQ207" i="23"/>
  <c r="HO207" i="23"/>
  <c r="HM207" i="23"/>
  <c r="HK207" i="23"/>
  <c r="HI207" i="23"/>
  <c r="HG207" i="23"/>
  <c r="HE207" i="23"/>
  <c r="HC207" i="23"/>
  <c r="HA207" i="23"/>
  <c r="GY207" i="23"/>
  <c r="GW207" i="23"/>
  <c r="GU207" i="23"/>
  <c r="GS207" i="23"/>
  <c r="GQ207" i="23"/>
  <c r="GO207" i="23"/>
  <c r="GM207" i="23"/>
  <c r="GK207" i="23"/>
  <c r="GI207" i="23"/>
  <c r="GG207" i="23"/>
  <c r="GE207" i="23"/>
  <c r="GC207" i="23"/>
  <c r="GA207" i="23"/>
  <c r="FY207" i="23"/>
  <c r="FW207" i="23"/>
  <c r="FU207" i="23"/>
  <c r="FS207" i="23"/>
  <c r="FQ207" i="23"/>
  <c r="FO207" i="23"/>
  <c r="FM207" i="23"/>
  <c r="FK207" i="23"/>
  <c r="FI207" i="23"/>
  <c r="FG207" i="23"/>
  <c r="FE207" i="23"/>
  <c r="FC207" i="23"/>
  <c r="FA207" i="23"/>
  <c r="EY207" i="23"/>
  <c r="EW207" i="23"/>
  <c r="EU207" i="23"/>
  <c r="ES207" i="23"/>
  <c r="EQ207" i="23"/>
  <c r="EO207" i="23"/>
  <c r="EM207" i="23"/>
  <c r="EK207" i="23"/>
  <c r="EI207" i="23"/>
  <c r="EG207" i="23"/>
  <c r="EE207" i="23"/>
  <c r="EC207" i="23"/>
  <c r="EA207" i="23"/>
  <c r="DY207" i="23"/>
  <c r="DW207" i="23"/>
  <c r="DU207" i="23"/>
  <c r="DS207" i="23"/>
  <c r="DQ207" i="23"/>
  <c r="DO207" i="23"/>
  <c r="DM207" i="23"/>
  <c r="DK207" i="23"/>
  <c r="DI207" i="23"/>
  <c r="DG207" i="23"/>
  <c r="DE207" i="23"/>
  <c r="DC207" i="23"/>
  <c r="DA207" i="23"/>
  <c r="CY207" i="23"/>
  <c r="CW207" i="23"/>
  <c r="CU207" i="23"/>
  <c r="CS207" i="23"/>
  <c r="CQ207" i="23"/>
  <c r="CO207" i="23"/>
  <c r="CM207" i="23"/>
  <c r="CK207" i="23"/>
  <c r="CI207" i="23"/>
  <c r="CG207" i="23"/>
  <c r="CE207" i="23"/>
  <c r="CC207" i="23"/>
  <c r="CA207" i="23"/>
  <c r="BY207" i="23"/>
  <c r="BW207" i="23"/>
  <c r="BU207" i="23"/>
  <c r="BS207" i="23"/>
  <c r="BQ207" i="23"/>
  <c r="BO207" i="23"/>
  <c r="BM207" i="23"/>
  <c r="BK207" i="23"/>
  <c r="BI207" i="23"/>
  <c r="BG207" i="23"/>
  <c r="BE207" i="23"/>
  <c r="BC207" i="23"/>
  <c r="BA207" i="23"/>
  <c r="AY207" i="23"/>
  <c r="AW207" i="23"/>
  <c r="AU207" i="23"/>
  <c r="AS207" i="23"/>
  <c r="AQ207" i="23"/>
  <c r="AO207" i="23"/>
  <c r="AM207" i="23"/>
  <c r="AK207" i="23"/>
  <c r="AI207" i="23"/>
  <c r="AG207" i="23"/>
  <c r="AE207" i="23"/>
  <c r="AC207" i="23"/>
  <c r="AA207" i="23"/>
  <c r="Y207" i="23"/>
  <c r="W207" i="23"/>
  <c r="U207" i="23"/>
  <c r="S207" i="23"/>
  <c r="Q207" i="23"/>
  <c r="O207" i="23"/>
  <c r="M207" i="23"/>
  <c r="K207" i="23"/>
  <c r="I207" i="23"/>
  <c r="G207" i="23"/>
  <c r="E207" i="23"/>
  <c r="MY206" i="23"/>
  <c r="MW206" i="23"/>
  <c r="MU206" i="23"/>
  <c r="MS206" i="23"/>
  <c r="MQ206" i="23"/>
  <c r="MO206" i="23"/>
  <c r="MM206" i="23"/>
  <c r="MK206" i="23"/>
  <c r="MI206" i="23"/>
  <c r="MG206" i="23"/>
  <c r="ME206" i="23"/>
  <c r="MC206" i="23"/>
  <c r="MA206" i="23"/>
  <c r="LY206" i="23"/>
  <c r="LW206" i="23"/>
  <c r="LU206" i="23"/>
  <c r="LS206" i="23"/>
  <c r="LQ206" i="23"/>
  <c r="LO206" i="23"/>
  <c r="LM206" i="23"/>
  <c r="LK206" i="23"/>
  <c r="LI206" i="23"/>
  <c r="LG206" i="23"/>
  <c r="LE206" i="23"/>
  <c r="LC206" i="23"/>
  <c r="LA206" i="23"/>
  <c r="KY206" i="23"/>
  <c r="KW206" i="23"/>
  <c r="KU206" i="23"/>
  <c r="KS206" i="23"/>
  <c r="KQ206" i="23"/>
  <c r="KO206" i="23"/>
  <c r="KM206" i="23"/>
  <c r="KK206" i="23"/>
  <c r="KI206" i="23"/>
  <c r="KG206" i="23"/>
  <c r="KE206" i="23"/>
  <c r="KC206" i="23"/>
  <c r="KA206" i="23"/>
  <c r="JY206" i="23"/>
  <c r="JW206" i="23"/>
  <c r="JU206" i="23"/>
  <c r="JS206" i="23"/>
  <c r="JQ206" i="23"/>
  <c r="JO206" i="23"/>
  <c r="JM206" i="23"/>
  <c r="JK206" i="23"/>
  <c r="JI206" i="23"/>
  <c r="JG206" i="23"/>
  <c r="JE206" i="23"/>
  <c r="JC206" i="23"/>
  <c r="JA206" i="23"/>
  <c r="IY206" i="23"/>
  <c r="IW206" i="23"/>
  <c r="IU206" i="23"/>
  <c r="IS206" i="23"/>
  <c r="IQ206" i="23"/>
  <c r="IO206" i="23"/>
  <c r="IM206" i="23"/>
  <c r="IK206" i="23"/>
  <c r="II206" i="23"/>
  <c r="IG206" i="23"/>
  <c r="IE206" i="23"/>
  <c r="IC206" i="23"/>
  <c r="IA206" i="23"/>
  <c r="HY206" i="23"/>
  <c r="HW206" i="23"/>
  <c r="HU206" i="23"/>
  <c r="HS206" i="23"/>
  <c r="HQ206" i="23"/>
  <c r="HO206" i="23"/>
  <c r="HM206" i="23"/>
  <c r="HK206" i="23"/>
  <c r="HI206" i="23"/>
  <c r="HG206" i="23"/>
  <c r="HE206" i="23"/>
  <c r="HC206" i="23"/>
  <c r="HA206" i="23"/>
  <c r="GY206" i="23"/>
  <c r="GW206" i="23"/>
  <c r="GU206" i="23"/>
  <c r="GS206" i="23"/>
  <c r="GQ206" i="23"/>
  <c r="GO206" i="23"/>
  <c r="GM206" i="23"/>
  <c r="GK206" i="23"/>
  <c r="GI206" i="23"/>
  <c r="GG206" i="23"/>
  <c r="GE206" i="23"/>
  <c r="GC206" i="23"/>
  <c r="GA206" i="23"/>
  <c r="FY206" i="23"/>
  <c r="FW206" i="23"/>
  <c r="FU206" i="23"/>
  <c r="FS206" i="23"/>
  <c r="FQ206" i="23"/>
  <c r="FO206" i="23"/>
  <c r="FM206" i="23"/>
  <c r="FK206" i="23"/>
  <c r="FI206" i="23"/>
  <c r="FG206" i="23"/>
  <c r="FE206" i="23"/>
  <c r="FC206" i="23"/>
  <c r="FA206" i="23"/>
  <c r="EY206" i="23"/>
  <c r="EW206" i="23"/>
  <c r="EU206" i="23"/>
  <c r="ES206" i="23"/>
  <c r="EQ206" i="23"/>
  <c r="EO206" i="23"/>
  <c r="EM206" i="23"/>
  <c r="EK206" i="23"/>
  <c r="EI206" i="23"/>
  <c r="EG206" i="23"/>
  <c r="EE206" i="23"/>
  <c r="EC206" i="23"/>
  <c r="EA206" i="23"/>
  <c r="DY206" i="23"/>
  <c r="DW206" i="23"/>
  <c r="DU206" i="23"/>
  <c r="DS206" i="23"/>
  <c r="DQ206" i="23"/>
  <c r="DO206" i="23"/>
  <c r="DM206" i="23"/>
  <c r="DK206" i="23"/>
  <c r="DI206" i="23"/>
  <c r="DG206" i="23"/>
  <c r="DE206" i="23"/>
  <c r="DC206" i="23"/>
  <c r="DA206" i="23"/>
  <c r="CY206" i="23"/>
  <c r="CW206" i="23"/>
  <c r="CU206" i="23"/>
  <c r="CS206" i="23"/>
  <c r="CQ206" i="23"/>
  <c r="CO206" i="23"/>
  <c r="CM206" i="23"/>
  <c r="CK206" i="23"/>
  <c r="CI206" i="23"/>
  <c r="CG206" i="23"/>
  <c r="CE206" i="23"/>
  <c r="CC206" i="23"/>
  <c r="CA206" i="23"/>
  <c r="BY206" i="23"/>
  <c r="BW206" i="23"/>
  <c r="BU206" i="23"/>
  <c r="BS206" i="23"/>
  <c r="BQ206" i="23"/>
  <c r="BO206" i="23"/>
  <c r="BM206" i="23"/>
  <c r="BK206" i="23"/>
  <c r="BI206" i="23"/>
  <c r="BG206" i="23"/>
  <c r="BE206" i="23"/>
  <c r="BC206" i="23"/>
  <c r="BA206" i="23"/>
  <c r="AY206" i="23"/>
  <c r="AW206" i="23"/>
  <c r="AU206" i="23"/>
  <c r="AS206" i="23"/>
  <c r="AQ206" i="23"/>
  <c r="AO206" i="23"/>
  <c r="AM206" i="23"/>
  <c r="AK206" i="23"/>
  <c r="AI206" i="23"/>
  <c r="AG206" i="23"/>
  <c r="AE206" i="23"/>
  <c r="AC206" i="23"/>
  <c r="AA206" i="23"/>
  <c r="Y206" i="23"/>
  <c r="W206" i="23"/>
  <c r="U206" i="23"/>
  <c r="S206" i="23"/>
  <c r="Q206" i="23"/>
  <c r="O206" i="23"/>
  <c r="M206" i="23"/>
  <c r="K206" i="23"/>
  <c r="I206" i="23"/>
  <c r="G206" i="23"/>
  <c r="E206" i="23"/>
  <c r="MY205" i="23"/>
  <c r="MW205" i="23"/>
  <c r="MU205" i="23"/>
  <c r="MS205" i="23"/>
  <c r="MQ205" i="23"/>
  <c r="MO205" i="23"/>
  <c r="MM205" i="23"/>
  <c r="MK205" i="23"/>
  <c r="MI205" i="23"/>
  <c r="MG205" i="23"/>
  <c r="ME205" i="23"/>
  <c r="MC205" i="23"/>
  <c r="MA205" i="23"/>
  <c r="LY205" i="23"/>
  <c r="LW205" i="23"/>
  <c r="LU205" i="23"/>
  <c r="LS205" i="23"/>
  <c r="LQ205" i="23"/>
  <c r="LO205" i="23"/>
  <c r="LM205" i="23"/>
  <c r="LK205" i="23"/>
  <c r="LI205" i="23"/>
  <c r="LG205" i="23"/>
  <c r="LE205" i="23"/>
  <c r="LC205" i="23"/>
  <c r="LA205" i="23"/>
  <c r="KY205" i="23"/>
  <c r="KW205" i="23"/>
  <c r="KU205" i="23"/>
  <c r="KS205" i="23"/>
  <c r="KQ205" i="23"/>
  <c r="KO205" i="23"/>
  <c r="KM205" i="23"/>
  <c r="KK205" i="23"/>
  <c r="KI205" i="23"/>
  <c r="KG205" i="23"/>
  <c r="KE205" i="23"/>
  <c r="KC205" i="23"/>
  <c r="KA205" i="23"/>
  <c r="JY205" i="23"/>
  <c r="JW205" i="23"/>
  <c r="JU205" i="23"/>
  <c r="JS205" i="23"/>
  <c r="JQ205" i="23"/>
  <c r="JO205" i="23"/>
  <c r="JM205" i="23"/>
  <c r="JK205" i="23"/>
  <c r="JI205" i="23"/>
  <c r="JG205" i="23"/>
  <c r="JE205" i="23"/>
  <c r="JC205" i="23"/>
  <c r="JA205" i="23"/>
  <c r="IY205" i="23"/>
  <c r="IW205" i="23"/>
  <c r="IU205" i="23"/>
  <c r="IS205" i="23"/>
  <c r="IQ205" i="23"/>
  <c r="IO205" i="23"/>
  <c r="IM205" i="23"/>
  <c r="IK205" i="23"/>
  <c r="II205" i="23"/>
  <c r="IG205" i="23"/>
  <c r="IE205" i="23"/>
  <c r="IC205" i="23"/>
  <c r="IA205" i="23"/>
  <c r="HY205" i="23"/>
  <c r="HW205" i="23"/>
  <c r="HU205" i="23"/>
  <c r="HS205" i="23"/>
  <c r="HQ205" i="23"/>
  <c r="HO205" i="23"/>
  <c r="HM205" i="23"/>
  <c r="HK205" i="23"/>
  <c r="HI205" i="23"/>
  <c r="HG205" i="23"/>
  <c r="HE205" i="23"/>
  <c r="HC205" i="23"/>
  <c r="HA205" i="23"/>
  <c r="GY205" i="23"/>
  <c r="GW205" i="23"/>
  <c r="GU205" i="23"/>
  <c r="GS205" i="23"/>
  <c r="GQ205" i="23"/>
  <c r="GO205" i="23"/>
  <c r="GM205" i="23"/>
  <c r="GK205" i="23"/>
  <c r="GI205" i="23"/>
  <c r="GG205" i="23"/>
  <c r="GE205" i="23"/>
  <c r="GC205" i="23"/>
  <c r="GA205" i="23"/>
  <c r="FY205" i="23"/>
  <c r="FW205" i="23"/>
  <c r="FU205" i="23"/>
  <c r="FS205" i="23"/>
  <c r="FQ205" i="23"/>
  <c r="FO205" i="23"/>
  <c r="FM205" i="23"/>
  <c r="FK205" i="23"/>
  <c r="FI205" i="23"/>
  <c r="FG205" i="23"/>
  <c r="FE205" i="23"/>
  <c r="FC205" i="23"/>
  <c r="FA205" i="23"/>
  <c r="EY205" i="23"/>
  <c r="EW205" i="23"/>
  <c r="EU205" i="23"/>
  <c r="ES205" i="23"/>
  <c r="EQ205" i="23"/>
  <c r="EO205" i="23"/>
  <c r="EM205" i="23"/>
  <c r="EK205" i="23"/>
  <c r="EI205" i="23"/>
  <c r="EG205" i="23"/>
  <c r="EE205" i="23"/>
  <c r="EC205" i="23"/>
  <c r="EA205" i="23"/>
  <c r="DY205" i="23"/>
  <c r="DW205" i="23"/>
  <c r="DU205" i="23"/>
  <c r="DS205" i="23"/>
  <c r="DQ205" i="23"/>
  <c r="DO205" i="23"/>
  <c r="DM205" i="23"/>
  <c r="DK205" i="23"/>
  <c r="DI205" i="23"/>
  <c r="DG205" i="23"/>
  <c r="DE205" i="23"/>
  <c r="DC205" i="23"/>
  <c r="DA205" i="23"/>
  <c r="CY205" i="23"/>
  <c r="CW205" i="23"/>
  <c r="CU205" i="23"/>
  <c r="CS205" i="23"/>
  <c r="CQ205" i="23"/>
  <c r="CO205" i="23"/>
  <c r="CM205" i="23"/>
  <c r="CK205" i="23"/>
  <c r="CI205" i="23"/>
  <c r="CG205" i="23"/>
  <c r="CE205" i="23"/>
  <c r="CC205" i="23"/>
  <c r="CA205" i="23"/>
  <c r="BY205" i="23"/>
  <c r="BW205" i="23"/>
  <c r="BU205" i="23"/>
  <c r="BS205" i="23"/>
  <c r="BQ205" i="23"/>
  <c r="BO205" i="23"/>
  <c r="BM205" i="23"/>
  <c r="BK205" i="23"/>
  <c r="BI205" i="23"/>
  <c r="BG205" i="23"/>
  <c r="BE205" i="23"/>
  <c r="BC205" i="23"/>
  <c r="BA205" i="23"/>
  <c r="AY205" i="23"/>
  <c r="AW205" i="23"/>
  <c r="AU205" i="23"/>
  <c r="AS205" i="23"/>
  <c r="AQ205" i="23"/>
  <c r="AO205" i="23"/>
  <c r="AM205" i="23"/>
  <c r="AK205" i="23"/>
  <c r="AI205" i="23"/>
  <c r="AG205" i="23"/>
  <c r="AE205" i="23"/>
  <c r="AC205" i="23"/>
  <c r="AA205" i="23"/>
  <c r="Y205" i="23"/>
  <c r="W205" i="23"/>
  <c r="U205" i="23"/>
  <c r="S205" i="23"/>
  <c r="Q205" i="23"/>
  <c r="O205" i="23"/>
  <c r="M205" i="23"/>
  <c r="K205" i="23"/>
  <c r="I205" i="23"/>
  <c r="G205" i="23"/>
  <c r="E205" i="23"/>
  <c r="MY204" i="23"/>
  <c r="MW204" i="23"/>
  <c r="MU204" i="23"/>
  <c r="MS204" i="23"/>
  <c r="MQ204" i="23"/>
  <c r="MO204" i="23"/>
  <c r="MM204" i="23"/>
  <c r="MK204" i="23"/>
  <c r="MI204" i="23"/>
  <c r="MG204" i="23"/>
  <c r="ME204" i="23"/>
  <c r="MC204" i="23"/>
  <c r="MA204" i="23"/>
  <c r="LY204" i="23"/>
  <c r="LW204" i="23"/>
  <c r="LU204" i="23"/>
  <c r="LS204" i="23"/>
  <c r="LQ204" i="23"/>
  <c r="LO204" i="23"/>
  <c r="LM204" i="23"/>
  <c r="LK204" i="23"/>
  <c r="LI204" i="23"/>
  <c r="LG204" i="23"/>
  <c r="LE204" i="23"/>
  <c r="LC204" i="23"/>
  <c r="LA204" i="23"/>
  <c r="KY204" i="23"/>
  <c r="KW204" i="23"/>
  <c r="KU204" i="23"/>
  <c r="KS204" i="23"/>
  <c r="KQ204" i="23"/>
  <c r="KO204" i="23"/>
  <c r="KM204" i="23"/>
  <c r="KK204" i="23"/>
  <c r="KI204" i="23"/>
  <c r="KG204" i="23"/>
  <c r="KE204" i="23"/>
  <c r="KC204" i="23"/>
  <c r="KA204" i="23"/>
  <c r="JY204" i="23"/>
  <c r="JW204" i="23"/>
  <c r="JU204" i="23"/>
  <c r="JS204" i="23"/>
  <c r="JQ204" i="23"/>
  <c r="JO204" i="23"/>
  <c r="JM204" i="23"/>
  <c r="JK204" i="23"/>
  <c r="JI204" i="23"/>
  <c r="JG204" i="23"/>
  <c r="JE204" i="23"/>
  <c r="JC204" i="23"/>
  <c r="JA204" i="23"/>
  <c r="IY204" i="23"/>
  <c r="IW204" i="23"/>
  <c r="IU204" i="23"/>
  <c r="IS204" i="23"/>
  <c r="IQ204" i="23"/>
  <c r="IO204" i="23"/>
  <c r="IM204" i="23"/>
  <c r="IK204" i="23"/>
  <c r="II204" i="23"/>
  <c r="IG204" i="23"/>
  <c r="IE204" i="23"/>
  <c r="IC204" i="23"/>
  <c r="IA204" i="23"/>
  <c r="HY204" i="23"/>
  <c r="HW204" i="23"/>
  <c r="HU204" i="23"/>
  <c r="HS204" i="23"/>
  <c r="HQ204" i="23"/>
  <c r="HO204" i="23"/>
  <c r="HM204" i="23"/>
  <c r="HK204" i="23"/>
  <c r="HI204" i="23"/>
  <c r="HG204" i="23"/>
  <c r="HE204" i="23"/>
  <c r="HC204" i="23"/>
  <c r="HA204" i="23"/>
  <c r="GY204" i="23"/>
  <c r="GW204" i="23"/>
  <c r="GU204" i="23"/>
  <c r="GS204" i="23"/>
  <c r="GQ204" i="23"/>
  <c r="GO204" i="23"/>
  <c r="GM204" i="23"/>
  <c r="GK204" i="23"/>
  <c r="GI204" i="23"/>
  <c r="GG204" i="23"/>
  <c r="GE204" i="23"/>
  <c r="GC204" i="23"/>
  <c r="GA204" i="23"/>
  <c r="FY204" i="23"/>
  <c r="FW204" i="23"/>
  <c r="FU204" i="23"/>
  <c r="FS204" i="23"/>
  <c r="FQ204" i="23"/>
  <c r="FO204" i="23"/>
  <c r="FM204" i="23"/>
  <c r="FK204" i="23"/>
  <c r="FI204" i="23"/>
  <c r="FG204" i="23"/>
  <c r="FE204" i="23"/>
  <c r="FC204" i="23"/>
  <c r="FA204" i="23"/>
  <c r="EY204" i="23"/>
  <c r="EW204" i="23"/>
  <c r="EU204" i="23"/>
  <c r="ES204" i="23"/>
  <c r="EQ204" i="23"/>
  <c r="EO204" i="23"/>
  <c r="EM204" i="23"/>
  <c r="EK204" i="23"/>
  <c r="EI204" i="23"/>
  <c r="EG204" i="23"/>
  <c r="EE204" i="23"/>
  <c r="EC204" i="23"/>
  <c r="EA204" i="23"/>
  <c r="DY204" i="23"/>
  <c r="DW204" i="23"/>
  <c r="DU204" i="23"/>
  <c r="DS204" i="23"/>
  <c r="DQ204" i="23"/>
  <c r="DO204" i="23"/>
  <c r="DM204" i="23"/>
  <c r="DK204" i="23"/>
  <c r="DI204" i="23"/>
  <c r="DG204" i="23"/>
  <c r="DE204" i="23"/>
  <c r="DC204" i="23"/>
  <c r="DA204" i="23"/>
  <c r="CY204" i="23"/>
  <c r="CW204" i="23"/>
  <c r="CU204" i="23"/>
  <c r="CS204" i="23"/>
  <c r="CQ204" i="23"/>
  <c r="CO204" i="23"/>
  <c r="CM204" i="23"/>
  <c r="CK204" i="23"/>
  <c r="CI204" i="23"/>
  <c r="CG204" i="23"/>
  <c r="CE204" i="23"/>
  <c r="CC204" i="23"/>
  <c r="CA204" i="23"/>
  <c r="BY204" i="23"/>
  <c r="BW204" i="23"/>
  <c r="BU204" i="23"/>
  <c r="BS204" i="23"/>
  <c r="BQ204" i="23"/>
  <c r="BO204" i="23"/>
  <c r="BM204" i="23"/>
  <c r="BK204" i="23"/>
  <c r="BI204" i="23"/>
  <c r="BG204" i="23"/>
  <c r="BE204" i="23"/>
  <c r="BC204" i="23"/>
  <c r="BA204" i="23"/>
  <c r="AY204" i="23"/>
  <c r="AW204" i="23"/>
  <c r="AU204" i="23"/>
  <c r="AS204" i="23"/>
  <c r="AQ204" i="23"/>
  <c r="AO204" i="23"/>
  <c r="AM204" i="23"/>
  <c r="AK204" i="23"/>
  <c r="AI204" i="23"/>
  <c r="AG204" i="23"/>
  <c r="AE204" i="23"/>
  <c r="AC204" i="23"/>
  <c r="AA204" i="23"/>
  <c r="Y204" i="23"/>
  <c r="W204" i="23"/>
  <c r="U204" i="23"/>
  <c r="S204" i="23"/>
  <c r="Q204" i="23"/>
  <c r="O204" i="23"/>
  <c r="M204" i="23"/>
  <c r="K204" i="23"/>
  <c r="I204" i="23"/>
  <c r="G204" i="23"/>
  <c r="E204" i="23"/>
  <c r="MY203" i="23"/>
  <c r="MW203" i="23"/>
  <c r="MU203" i="23"/>
  <c r="MS203" i="23"/>
  <c r="MQ203" i="23"/>
  <c r="MO203" i="23"/>
  <c r="MM203" i="23"/>
  <c r="MK203" i="23"/>
  <c r="MI203" i="23"/>
  <c r="MG203" i="23"/>
  <c r="ME203" i="23"/>
  <c r="MC203" i="23"/>
  <c r="MA203" i="23"/>
  <c r="LY203" i="23"/>
  <c r="LW203" i="23"/>
  <c r="LU203" i="23"/>
  <c r="LS203" i="23"/>
  <c r="LQ203" i="23"/>
  <c r="LO203" i="23"/>
  <c r="LM203" i="23"/>
  <c r="LK203" i="23"/>
  <c r="LI203" i="23"/>
  <c r="LG203" i="23"/>
  <c r="LE203" i="23"/>
  <c r="LC203" i="23"/>
  <c r="LA203" i="23"/>
  <c r="KY203" i="23"/>
  <c r="KW203" i="23"/>
  <c r="KU203" i="23"/>
  <c r="KS203" i="23"/>
  <c r="KQ203" i="23"/>
  <c r="KO203" i="23"/>
  <c r="KM203" i="23"/>
  <c r="KK203" i="23"/>
  <c r="KI203" i="23"/>
  <c r="KG203" i="23"/>
  <c r="KE203" i="23"/>
  <c r="KC203" i="23"/>
  <c r="KA203" i="23"/>
  <c r="JY203" i="23"/>
  <c r="JW203" i="23"/>
  <c r="JU203" i="23"/>
  <c r="JS203" i="23"/>
  <c r="JQ203" i="23"/>
  <c r="JO203" i="23"/>
  <c r="JM203" i="23"/>
  <c r="JK203" i="23"/>
  <c r="JI203" i="23"/>
  <c r="JG203" i="23"/>
  <c r="JE203" i="23"/>
  <c r="JC203" i="23"/>
  <c r="JA203" i="23"/>
  <c r="IY203" i="23"/>
  <c r="IW203" i="23"/>
  <c r="IU203" i="23"/>
  <c r="IS203" i="23"/>
  <c r="IQ203" i="23"/>
  <c r="IO203" i="23"/>
  <c r="IM203" i="23"/>
  <c r="IK203" i="23"/>
  <c r="II203" i="23"/>
  <c r="IG203" i="23"/>
  <c r="IE203" i="23"/>
  <c r="IC203" i="23"/>
  <c r="IA203" i="23"/>
  <c r="HY203" i="23"/>
  <c r="HW203" i="23"/>
  <c r="HU203" i="23"/>
  <c r="HS203" i="23"/>
  <c r="HQ203" i="23"/>
  <c r="HO203" i="23"/>
  <c r="HM203" i="23"/>
  <c r="HK203" i="23"/>
  <c r="HI203" i="23"/>
  <c r="HG203" i="23"/>
  <c r="HE203" i="23"/>
  <c r="HC203" i="23"/>
  <c r="HA203" i="23"/>
  <c r="GY203" i="23"/>
  <c r="GW203" i="23"/>
  <c r="GU203" i="23"/>
  <c r="GS203" i="23"/>
  <c r="GQ203" i="23"/>
  <c r="GO203" i="23"/>
  <c r="GM203" i="23"/>
  <c r="GK203" i="23"/>
  <c r="GI203" i="23"/>
  <c r="GG203" i="23"/>
  <c r="GE203" i="23"/>
  <c r="GC203" i="23"/>
  <c r="GA203" i="23"/>
  <c r="FY203" i="23"/>
  <c r="FW203" i="23"/>
  <c r="FU203" i="23"/>
  <c r="FS203" i="23"/>
  <c r="FQ203" i="23"/>
  <c r="FO203" i="23"/>
  <c r="FM203" i="23"/>
  <c r="FK203" i="23"/>
  <c r="FI203" i="23"/>
  <c r="FG203" i="23"/>
  <c r="FE203" i="23"/>
  <c r="FC203" i="23"/>
  <c r="FA203" i="23"/>
  <c r="EY203" i="23"/>
  <c r="EW203" i="23"/>
  <c r="EU203" i="23"/>
  <c r="ES203" i="23"/>
  <c r="EQ203" i="23"/>
  <c r="EO203" i="23"/>
  <c r="EM203" i="23"/>
  <c r="EK203" i="23"/>
  <c r="EI203" i="23"/>
  <c r="EG203" i="23"/>
  <c r="EE203" i="23"/>
  <c r="EC203" i="23"/>
  <c r="EA203" i="23"/>
  <c r="DY203" i="23"/>
  <c r="DW203" i="23"/>
  <c r="DU203" i="23"/>
  <c r="DS203" i="23"/>
  <c r="DQ203" i="23"/>
  <c r="DO203" i="23"/>
  <c r="DM203" i="23"/>
  <c r="DK203" i="23"/>
  <c r="DI203" i="23"/>
  <c r="DG203" i="23"/>
  <c r="DE203" i="23"/>
  <c r="DC203" i="23"/>
  <c r="DA203" i="23"/>
  <c r="CY203" i="23"/>
  <c r="CW203" i="23"/>
  <c r="CU203" i="23"/>
  <c r="CS203" i="23"/>
  <c r="CQ203" i="23"/>
  <c r="CO203" i="23"/>
  <c r="CM203" i="23"/>
  <c r="CK203" i="23"/>
  <c r="CI203" i="23"/>
  <c r="CG203" i="23"/>
  <c r="CE203" i="23"/>
  <c r="CC203" i="23"/>
  <c r="CA203" i="23"/>
  <c r="BY203" i="23"/>
  <c r="BW203" i="23"/>
  <c r="BU203" i="23"/>
  <c r="BS203" i="23"/>
  <c r="BQ203" i="23"/>
  <c r="BO203" i="23"/>
  <c r="BM203" i="23"/>
  <c r="BK203" i="23"/>
  <c r="BI203" i="23"/>
  <c r="BG203" i="23"/>
  <c r="BE203" i="23"/>
  <c r="BC203" i="23"/>
  <c r="BA203" i="23"/>
  <c r="AY203" i="23"/>
  <c r="AW203" i="23"/>
  <c r="AU203" i="23"/>
  <c r="AS203" i="23"/>
  <c r="AQ203" i="23"/>
  <c r="AO203" i="23"/>
  <c r="AM203" i="23"/>
  <c r="AK203" i="23"/>
  <c r="AI203" i="23"/>
  <c r="AG203" i="23"/>
  <c r="AE203" i="23"/>
  <c r="AC203" i="23"/>
  <c r="AA203" i="23"/>
  <c r="Y203" i="23"/>
  <c r="W203" i="23"/>
  <c r="U203" i="23"/>
  <c r="S203" i="23"/>
  <c r="Q203" i="23"/>
  <c r="O203" i="23"/>
  <c r="M203" i="23"/>
  <c r="K203" i="23"/>
  <c r="I203" i="23"/>
  <c r="G203" i="23"/>
  <c r="E203" i="23"/>
  <c r="MY202" i="23"/>
  <c r="MW202" i="23"/>
  <c r="MU202" i="23"/>
  <c r="MS202" i="23"/>
  <c r="MQ202" i="23"/>
  <c r="MO202" i="23"/>
  <c r="MM202" i="23"/>
  <c r="MK202" i="23"/>
  <c r="MI202" i="23"/>
  <c r="MG202" i="23"/>
  <c r="ME202" i="23"/>
  <c r="MC202" i="23"/>
  <c r="MA202" i="23"/>
  <c r="LY202" i="23"/>
  <c r="LW202" i="23"/>
  <c r="LU202" i="23"/>
  <c r="LS202" i="23"/>
  <c r="LQ202" i="23"/>
  <c r="LO202" i="23"/>
  <c r="LM202" i="23"/>
  <c r="LK202" i="23"/>
  <c r="LI202" i="23"/>
  <c r="LG202" i="23"/>
  <c r="LE202" i="23"/>
  <c r="LC202" i="23"/>
  <c r="LA202" i="23"/>
  <c r="KY202" i="23"/>
  <c r="KW202" i="23"/>
  <c r="KU202" i="23"/>
  <c r="KS202" i="23"/>
  <c r="KQ202" i="23"/>
  <c r="KO202" i="23"/>
  <c r="KM202" i="23"/>
  <c r="KK202" i="23"/>
  <c r="KI202" i="23"/>
  <c r="KG202" i="23"/>
  <c r="KE202" i="23"/>
  <c r="KC202" i="23"/>
  <c r="KA202" i="23"/>
  <c r="JY202" i="23"/>
  <c r="JW202" i="23"/>
  <c r="JU202" i="23"/>
  <c r="JS202" i="23"/>
  <c r="JQ202" i="23"/>
  <c r="JO202" i="23"/>
  <c r="JM202" i="23"/>
  <c r="JK202" i="23"/>
  <c r="JI202" i="23"/>
  <c r="JG202" i="23"/>
  <c r="JE202" i="23"/>
  <c r="JC202" i="23"/>
  <c r="JA202" i="23"/>
  <c r="IY202" i="23"/>
  <c r="IW202" i="23"/>
  <c r="IU202" i="23"/>
  <c r="IS202" i="23"/>
  <c r="IQ202" i="23"/>
  <c r="IO202" i="23"/>
  <c r="IM202" i="23"/>
  <c r="IK202" i="23"/>
  <c r="II202" i="23"/>
  <c r="IG202" i="23"/>
  <c r="IE202" i="23"/>
  <c r="IC202" i="23"/>
  <c r="IA202" i="23"/>
  <c r="HY202" i="23"/>
  <c r="HW202" i="23"/>
  <c r="HU202" i="23"/>
  <c r="HS202" i="23"/>
  <c r="HQ202" i="23"/>
  <c r="HO202" i="23"/>
  <c r="HM202" i="23"/>
  <c r="HK202" i="23"/>
  <c r="HI202" i="23"/>
  <c r="HG202" i="23"/>
  <c r="HE202" i="23"/>
  <c r="HC202" i="23"/>
  <c r="HA202" i="23"/>
  <c r="GY202" i="23"/>
  <c r="GW202" i="23"/>
  <c r="GU202" i="23"/>
  <c r="GS202" i="23"/>
  <c r="GQ202" i="23"/>
  <c r="GO202" i="23"/>
  <c r="GM202" i="23"/>
  <c r="GK202" i="23"/>
  <c r="GI202" i="23"/>
  <c r="GG202" i="23"/>
  <c r="GE202" i="23"/>
  <c r="GC202" i="23"/>
  <c r="GA202" i="23"/>
  <c r="FY202" i="23"/>
  <c r="FW202" i="23"/>
  <c r="FU202" i="23"/>
  <c r="FS202" i="23"/>
  <c r="FQ202" i="23"/>
  <c r="FO202" i="23"/>
  <c r="FM202" i="23"/>
  <c r="FK202" i="23"/>
  <c r="FI202" i="23"/>
  <c r="FG202" i="23"/>
  <c r="FE202" i="23"/>
  <c r="FC202" i="23"/>
  <c r="FA202" i="23"/>
  <c r="EY202" i="23"/>
  <c r="EW202" i="23"/>
  <c r="EU202" i="23"/>
  <c r="ES202" i="23"/>
  <c r="EQ202" i="23"/>
  <c r="EO202" i="23"/>
  <c r="EM202" i="23"/>
  <c r="EK202" i="23"/>
  <c r="EI202" i="23"/>
  <c r="EG202" i="23"/>
  <c r="EE202" i="23"/>
  <c r="EC202" i="23"/>
  <c r="EA202" i="23"/>
  <c r="DY202" i="23"/>
  <c r="DW202" i="23"/>
  <c r="DU202" i="23"/>
  <c r="DS202" i="23"/>
  <c r="DQ202" i="23"/>
  <c r="DO202" i="23"/>
  <c r="DM202" i="23"/>
  <c r="DK202" i="23"/>
  <c r="DI202" i="23"/>
  <c r="DG202" i="23"/>
  <c r="DE202" i="23"/>
  <c r="DC202" i="23"/>
  <c r="DA202" i="23"/>
  <c r="CY202" i="23"/>
  <c r="CW202" i="23"/>
  <c r="CU202" i="23"/>
  <c r="CS202" i="23"/>
  <c r="CQ202" i="23"/>
  <c r="CO202" i="23"/>
  <c r="CM202" i="23"/>
  <c r="CK202" i="23"/>
  <c r="CI202" i="23"/>
  <c r="CG202" i="23"/>
  <c r="CE202" i="23"/>
  <c r="CC202" i="23"/>
  <c r="CA202" i="23"/>
  <c r="BY202" i="23"/>
  <c r="BW202" i="23"/>
  <c r="BU202" i="23"/>
  <c r="BS202" i="23"/>
  <c r="BQ202" i="23"/>
  <c r="BO202" i="23"/>
  <c r="BM202" i="23"/>
  <c r="BK202" i="23"/>
  <c r="BI202" i="23"/>
  <c r="BG202" i="23"/>
  <c r="BE202" i="23"/>
  <c r="BC202" i="23"/>
  <c r="BA202" i="23"/>
  <c r="AY202" i="23"/>
  <c r="AW202" i="23"/>
  <c r="AU202" i="23"/>
  <c r="AS202" i="23"/>
  <c r="AQ202" i="23"/>
  <c r="AO202" i="23"/>
  <c r="AM202" i="23"/>
  <c r="AK202" i="23"/>
  <c r="AI202" i="23"/>
  <c r="AG202" i="23"/>
  <c r="AE202" i="23"/>
  <c r="AC202" i="23"/>
  <c r="AA202" i="23"/>
  <c r="Y202" i="23"/>
  <c r="W202" i="23"/>
  <c r="U202" i="23"/>
  <c r="S202" i="23"/>
  <c r="Q202" i="23"/>
  <c r="O202" i="23"/>
  <c r="M202" i="23"/>
  <c r="K202" i="23"/>
  <c r="I202" i="23"/>
  <c r="G202" i="23"/>
  <c r="E202" i="23"/>
  <c r="MY201" i="23"/>
  <c r="MW201" i="23"/>
  <c r="MU201" i="23"/>
  <c r="MS201" i="23"/>
  <c r="MQ201" i="23"/>
  <c r="MO201" i="23"/>
  <c r="MM201" i="23"/>
  <c r="MK201" i="23"/>
  <c r="MI201" i="23"/>
  <c r="MG201" i="23"/>
  <c r="ME201" i="23"/>
  <c r="MC201" i="23"/>
  <c r="MA201" i="23"/>
  <c r="LY201" i="23"/>
  <c r="LW201" i="23"/>
  <c r="LU201" i="23"/>
  <c r="LS201" i="23"/>
  <c r="LQ201" i="23"/>
  <c r="LO201" i="23"/>
  <c r="LM201" i="23"/>
  <c r="LK201" i="23"/>
  <c r="LI201" i="23"/>
  <c r="LG201" i="23"/>
  <c r="LE201" i="23"/>
  <c r="LC201" i="23"/>
  <c r="LA201" i="23"/>
  <c r="KY201" i="23"/>
  <c r="KW201" i="23"/>
  <c r="KU201" i="23"/>
  <c r="KS201" i="23"/>
  <c r="KQ201" i="23"/>
  <c r="KO201" i="23"/>
  <c r="KM201" i="23"/>
  <c r="KK201" i="23"/>
  <c r="KI201" i="23"/>
  <c r="KG201" i="23"/>
  <c r="KE201" i="23"/>
  <c r="KC201" i="23"/>
  <c r="KA201" i="23"/>
  <c r="JY201" i="23"/>
  <c r="JW201" i="23"/>
  <c r="JU201" i="23"/>
  <c r="JS201" i="23"/>
  <c r="JQ201" i="23"/>
  <c r="JO201" i="23"/>
  <c r="JM201" i="23"/>
  <c r="JK201" i="23"/>
  <c r="JI201" i="23"/>
  <c r="JG201" i="23"/>
  <c r="JE201" i="23"/>
  <c r="JC201" i="23"/>
  <c r="JA201" i="23"/>
  <c r="IY201" i="23"/>
  <c r="IW201" i="23"/>
  <c r="IU201" i="23"/>
  <c r="IS201" i="23"/>
  <c r="IQ201" i="23"/>
  <c r="IO201" i="23"/>
  <c r="IM201" i="23"/>
  <c r="IK201" i="23"/>
  <c r="II201" i="23"/>
  <c r="IG201" i="23"/>
  <c r="IE201" i="23"/>
  <c r="IC201" i="23"/>
  <c r="IA201" i="23"/>
  <c r="HY201" i="23"/>
  <c r="HW201" i="23"/>
  <c r="HU201" i="23"/>
  <c r="HS201" i="23"/>
  <c r="HQ201" i="23"/>
  <c r="HO201" i="23"/>
  <c r="HM201" i="23"/>
  <c r="HK201" i="23"/>
  <c r="HI201" i="23"/>
  <c r="HG201" i="23"/>
  <c r="HE201" i="23"/>
  <c r="HC201" i="23"/>
  <c r="HA201" i="23"/>
  <c r="GY201" i="23"/>
  <c r="GW201" i="23"/>
  <c r="GU201" i="23"/>
  <c r="GS201" i="23"/>
  <c r="GQ201" i="23"/>
  <c r="GO201" i="23"/>
  <c r="GM201" i="23"/>
  <c r="GK201" i="23"/>
  <c r="GI201" i="23"/>
  <c r="GG201" i="23"/>
  <c r="GE201" i="23"/>
  <c r="GC201" i="23"/>
  <c r="GA201" i="23"/>
  <c r="FY201" i="23"/>
  <c r="FW201" i="23"/>
  <c r="FU201" i="23"/>
  <c r="FS201" i="23"/>
  <c r="FQ201" i="23"/>
  <c r="FO201" i="23"/>
  <c r="FM201" i="23"/>
  <c r="FK201" i="23"/>
  <c r="FI201" i="23"/>
  <c r="FG201" i="23"/>
  <c r="FE201" i="23"/>
  <c r="FC201" i="23"/>
  <c r="FA201" i="23"/>
  <c r="EY201" i="23"/>
  <c r="EW201" i="23"/>
  <c r="EU201" i="23"/>
  <c r="ES201" i="23"/>
  <c r="EQ201" i="23"/>
  <c r="EO201" i="23"/>
  <c r="EM201" i="23"/>
  <c r="EK201" i="23"/>
  <c r="EI201" i="23"/>
  <c r="EG201" i="23"/>
  <c r="EE201" i="23"/>
  <c r="EC201" i="23"/>
  <c r="EA201" i="23"/>
  <c r="DY201" i="23"/>
  <c r="DW201" i="23"/>
  <c r="DU201" i="23"/>
  <c r="DS201" i="23"/>
  <c r="DQ201" i="23"/>
  <c r="DO201" i="23"/>
  <c r="DM201" i="23"/>
  <c r="DK201" i="23"/>
  <c r="DI201" i="23"/>
  <c r="DG201" i="23"/>
  <c r="DE201" i="23"/>
  <c r="DC201" i="23"/>
  <c r="DA201" i="23"/>
  <c r="CY201" i="23"/>
  <c r="CW201" i="23"/>
  <c r="CU201" i="23"/>
  <c r="CS201" i="23"/>
  <c r="CQ201" i="23"/>
  <c r="CO201" i="23"/>
  <c r="CM201" i="23"/>
  <c r="CK201" i="23"/>
  <c r="CI201" i="23"/>
  <c r="CG201" i="23"/>
  <c r="CE201" i="23"/>
  <c r="CC201" i="23"/>
  <c r="CA201" i="23"/>
  <c r="BY201" i="23"/>
  <c r="BW201" i="23"/>
  <c r="BU201" i="23"/>
  <c r="BS201" i="23"/>
  <c r="BQ201" i="23"/>
  <c r="BO201" i="23"/>
  <c r="BM201" i="23"/>
  <c r="BK201" i="23"/>
  <c r="BI201" i="23"/>
  <c r="BG201" i="23"/>
  <c r="BE201" i="23"/>
  <c r="BC201" i="23"/>
  <c r="BA201" i="23"/>
  <c r="AY201" i="23"/>
  <c r="AW201" i="23"/>
  <c r="AU201" i="23"/>
  <c r="AS201" i="23"/>
  <c r="AQ201" i="23"/>
  <c r="AO201" i="23"/>
  <c r="AM201" i="23"/>
  <c r="AK201" i="23"/>
  <c r="AI201" i="23"/>
  <c r="AG201" i="23"/>
  <c r="AE201" i="23"/>
  <c r="AC201" i="23"/>
  <c r="AA201" i="23"/>
  <c r="Y201" i="23"/>
  <c r="W201" i="23"/>
  <c r="U201" i="23"/>
  <c r="S201" i="23"/>
  <c r="Q201" i="23"/>
  <c r="O201" i="23"/>
  <c r="M201" i="23"/>
  <c r="K201" i="23"/>
  <c r="I201" i="23"/>
  <c r="G201" i="23"/>
  <c r="E201" i="23"/>
  <c r="MY200" i="23"/>
  <c r="MW200" i="23"/>
  <c r="MU200" i="23"/>
  <c r="MS200" i="23"/>
  <c r="MQ200" i="23"/>
  <c r="MO200" i="23"/>
  <c r="MM200" i="23"/>
  <c r="MK200" i="23"/>
  <c r="MI200" i="23"/>
  <c r="MG200" i="23"/>
  <c r="ME200" i="23"/>
  <c r="MC200" i="23"/>
  <c r="MA200" i="23"/>
  <c r="LY200" i="23"/>
  <c r="LW200" i="23"/>
  <c r="LU200" i="23"/>
  <c r="LS200" i="23"/>
  <c r="LQ200" i="23"/>
  <c r="LO200" i="23"/>
  <c r="LM200" i="23"/>
  <c r="LK200" i="23"/>
  <c r="LI200" i="23"/>
  <c r="LG200" i="23"/>
  <c r="LE200" i="23"/>
  <c r="LC200" i="23"/>
  <c r="LA200" i="23"/>
  <c r="KY200" i="23"/>
  <c r="KW200" i="23"/>
  <c r="KU200" i="23"/>
  <c r="KS200" i="23"/>
  <c r="KQ200" i="23"/>
  <c r="KO200" i="23"/>
  <c r="KM200" i="23"/>
  <c r="KK200" i="23"/>
  <c r="KI200" i="23"/>
  <c r="KG200" i="23"/>
  <c r="KE200" i="23"/>
  <c r="KC200" i="23"/>
  <c r="KA200" i="23"/>
  <c r="JY200" i="23"/>
  <c r="JW200" i="23"/>
  <c r="JU200" i="23"/>
  <c r="JS200" i="23"/>
  <c r="JQ200" i="23"/>
  <c r="JO200" i="23"/>
  <c r="JM200" i="23"/>
  <c r="JK200" i="23"/>
  <c r="JI200" i="23"/>
  <c r="JG200" i="23"/>
  <c r="JE200" i="23"/>
  <c r="JC200" i="23"/>
  <c r="JA200" i="23"/>
  <c r="IY200" i="23"/>
  <c r="IW200" i="23"/>
  <c r="IU200" i="23"/>
  <c r="IS200" i="23"/>
  <c r="IQ200" i="23"/>
  <c r="IO200" i="23"/>
  <c r="IM200" i="23"/>
  <c r="IK200" i="23"/>
  <c r="II200" i="23"/>
  <c r="IG200" i="23"/>
  <c r="IE200" i="23"/>
  <c r="IC200" i="23"/>
  <c r="IA200" i="23"/>
  <c r="HY200" i="23"/>
  <c r="HW200" i="23"/>
  <c r="HU200" i="23"/>
  <c r="HS200" i="23"/>
  <c r="HQ200" i="23"/>
  <c r="HO200" i="23"/>
  <c r="HM200" i="23"/>
  <c r="HK200" i="23"/>
  <c r="HI200" i="23"/>
  <c r="HG200" i="23"/>
  <c r="HE200" i="23"/>
  <c r="HC200" i="23"/>
  <c r="HA200" i="23"/>
  <c r="GY200" i="23"/>
  <c r="GW200" i="23"/>
  <c r="GU200" i="23"/>
  <c r="GS200" i="23"/>
  <c r="GQ200" i="23"/>
  <c r="GO200" i="23"/>
  <c r="GM200" i="23"/>
  <c r="GK200" i="23"/>
  <c r="GI200" i="23"/>
  <c r="GG200" i="23"/>
  <c r="GE200" i="23"/>
  <c r="GC200" i="23"/>
  <c r="GA200" i="23"/>
  <c r="FY200" i="23"/>
  <c r="FW200" i="23"/>
  <c r="FU200" i="23"/>
  <c r="FS200" i="23"/>
  <c r="FQ200" i="23"/>
  <c r="FO200" i="23"/>
  <c r="FM200" i="23"/>
  <c r="FK200" i="23"/>
  <c r="FI200" i="23"/>
  <c r="FG200" i="23"/>
  <c r="FE200" i="23"/>
  <c r="FC200" i="23"/>
  <c r="FA200" i="23"/>
  <c r="EY200" i="23"/>
  <c r="EW200" i="23"/>
  <c r="EU200" i="23"/>
  <c r="ES200" i="23"/>
  <c r="EQ200" i="23"/>
  <c r="EO200" i="23"/>
  <c r="EM200" i="23"/>
  <c r="EK200" i="23"/>
  <c r="EI200" i="23"/>
  <c r="EG200" i="23"/>
  <c r="EE200" i="23"/>
  <c r="EC200" i="23"/>
  <c r="EA200" i="23"/>
  <c r="DY200" i="23"/>
  <c r="DW200" i="23"/>
  <c r="DU200" i="23"/>
  <c r="DS200" i="23"/>
  <c r="DQ200" i="23"/>
  <c r="DO200" i="23"/>
  <c r="DM200" i="23"/>
  <c r="DK200" i="23"/>
  <c r="DI200" i="23"/>
  <c r="DG200" i="23"/>
  <c r="DE200" i="23"/>
  <c r="DC200" i="23"/>
  <c r="DA200" i="23"/>
  <c r="CY200" i="23"/>
  <c r="CW200" i="23"/>
  <c r="CU200" i="23"/>
  <c r="CS200" i="23"/>
  <c r="CQ200" i="23"/>
  <c r="CO200" i="23"/>
  <c r="CM200" i="23"/>
  <c r="CK200" i="23"/>
  <c r="CI200" i="23"/>
  <c r="CG200" i="23"/>
  <c r="CE200" i="23"/>
  <c r="CC200" i="23"/>
  <c r="CA200" i="23"/>
  <c r="BY200" i="23"/>
  <c r="BW200" i="23"/>
  <c r="BU200" i="23"/>
  <c r="BS200" i="23"/>
  <c r="BQ200" i="23"/>
  <c r="BO200" i="23"/>
  <c r="BM200" i="23"/>
  <c r="BK200" i="23"/>
  <c r="BI200" i="23"/>
  <c r="BG200" i="23"/>
  <c r="BE200" i="23"/>
  <c r="BC200" i="23"/>
  <c r="BA200" i="23"/>
  <c r="AY200" i="23"/>
  <c r="AW200" i="23"/>
  <c r="AU200" i="23"/>
  <c r="AS200" i="23"/>
  <c r="AQ200" i="23"/>
  <c r="AO200" i="23"/>
  <c r="AM200" i="23"/>
  <c r="AK200" i="23"/>
  <c r="AI200" i="23"/>
  <c r="AG200" i="23"/>
  <c r="AE200" i="23"/>
  <c r="AC200" i="23"/>
  <c r="AA200" i="23"/>
  <c r="Y200" i="23"/>
  <c r="W200" i="23"/>
  <c r="U200" i="23"/>
  <c r="S200" i="23"/>
  <c r="Q200" i="23"/>
  <c r="O200" i="23"/>
  <c r="M200" i="23"/>
  <c r="K200" i="23"/>
  <c r="I200" i="23"/>
  <c r="G200" i="23"/>
  <c r="E200" i="23"/>
  <c r="MY199" i="23"/>
  <c r="MW199" i="23"/>
  <c r="MU199" i="23"/>
  <c r="MS199" i="23"/>
  <c r="MQ199" i="23"/>
  <c r="MO199" i="23"/>
  <c r="MM199" i="23"/>
  <c r="MK199" i="23"/>
  <c r="MI199" i="23"/>
  <c r="MG199" i="23"/>
  <c r="ME199" i="23"/>
  <c r="MC199" i="23"/>
  <c r="MA199" i="23"/>
  <c r="LY199" i="23"/>
  <c r="LW199" i="23"/>
  <c r="LU199" i="23"/>
  <c r="LS199" i="23"/>
  <c r="LQ199" i="23"/>
  <c r="LO199" i="23"/>
  <c r="LM199" i="23"/>
  <c r="LK199" i="23"/>
  <c r="LI199" i="23"/>
  <c r="LG199" i="23"/>
  <c r="LE199" i="23"/>
  <c r="LC199" i="23"/>
  <c r="LA199" i="23"/>
  <c r="KY199" i="23"/>
  <c r="KW199" i="23"/>
  <c r="KU199" i="23"/>
  <c r="KS199" i="23"/>
  <c r="KQ199" i="23"/>
  <c r="KO199" i="23"/>
  <c r="KM199" i="23"/>
  <c r="KK199" i="23"/>
  <c r="KI199" i="23"/>
  <c r="KG199" i="23"/>
  <c r="KE199" i="23"/>
  <c r="KC199" i="23"/>
  <c r="KA199" i="23"/>
  <c r="JY199" i="23"/>
  <c r="JW199" i="23"/>
  <c r="JU199" i="23"/>
  <c r="JS199" i="23"/>
  <c r="JQ199" i="23"/>
  <c r="JO199" i="23"/>
  <c r="JM199" i="23"/>
  <c r="JK199" i="23"/>
  <c r="JI199" i="23"/>
  <c r="JG199" i="23"/>
  <c r="JE199" i="23"/>
  <c r="JC199" i="23"/>
  <c r="JA199" i="23"/>
  <c r="IY199" i="23"/>
  <c r="IW199" i="23"/>
  <c r="IU199" i="23"/>
  <c r="IS199" i="23"/>
  <c r="IQ199" i="23"/>
  <c r="IO199" i="23"/>
  <c r="IM199" i="23"/>
  <c r="IK199" i="23"/>
  <c r="II199" i="23"/>
  <c r="IG199" i="23"/>
  <c r="IE199" i="23"/>
  <c r="IC199" i="23"/>
  <c r="IA199" i="23"/>
  <c r="HY199" i="23"/>
  <c r="HW199" i="23"/>
  <c r="HU199" i="23"/>
  <c r="HS199" i="23"/>
  <c r="HQ199" i="23"/>
  <c r="HO199" i="23"/>
  <c r="HM199" i="23"/>
  <c r="HK199" i="23"/>
  <c r="HI199" i="23"/>
  <c r="HG199" i="23"/>
  <c r="HE199" i="23"/>
  <c r="HC199" i="23"/>
  <c r="HA199" i="23"/>
  <c r="GY199" i="23"/>
  <c r="GW199" i="23"/>
  <c r="GU199" i="23"/>
  <c r="GS199" i="23"/>
  <c r="GQ199" i="23"/>
  <c r="GO199" i="23"/>
  <c r="GM199" i="23"/>
  <c r="GK199" i="23"/>
  <c r="GI199" i="23"/>
  <c r="GG199" i="23"/>
  <c r="GE199" i="23"/>
  <c r="GC199" i="23"/>
  <c r="GA199" i="23"/>
  <c r="FY199" i="23"/>
  <c r="FW199" i="23"/>
  <c r="FU199" i="23"/>
  <c r="FS199" i="23"/>
  <c r="FQ199" i="23"/>
  <c r="FO199" i="23"/>
  <c r="FM199" i="23"/>
  <c r="FK199" i="23"/>
  <c r="FI199" i="23"/>
  <c r="FG199" i="23"/>
  <c r="FE199" i="23"/>
  <c r="FC199" i="23"/>
  <c r="FA199" i="23"/>
  <c r="EY199" i="23"/>
  <c r="EW199" i="23"/>
  <c r="EU199" i="23"/>
  <c r="ES199" i="23"/>
  <c r="EQ199" i="23"/>
  <c r="EO199" i="23"/>
  <c r="EM199" i="23"/>
  <c r="EK199" i="23"/>
  <c r="EI199" i="23"/>
  <c r="EG199" i="23"/>
  <c r="EE199" i="23"/>
  <c r="EC199" i="23"/>
  <c r="EA199" i="23"/>
  <c r="DY199" i="23"/>
  <c r="DW199" i="23"/>
  <c r="DU199" i="23"/>
  <c r="DS199" i="23"/>
  <c r="DQ199" i="23"/>
  <c r="DO199" i="23"/>
  <c r="DM199" i="23"/>
  <c r="DK199" i="23"/>
  <c r="DI199" i="23"/>
  <c r="DG199" i="23"/>
  <c r="DE199" i="23"/>
  <c r="DC199" i="23"/>
  <c r="DA199" i="23"/>
  <c r="CY199" i="23"/>
  <c r="CW199" i="23"/>
  <c r="CU199" i="23"/>
  <c r="CS199" i="23"/>
  <c r="CQ199" i="23"/>
  <c r="CO199" i="23"/>
  <c r="CM199" i="23"/>
  <c r="CK199" i="23"/>
  <c r="CI199" i="23"/>
  <c r="CG199" i="23"/>
  <c r="CE199" i="23"/>
  <c r="CC199" i="23"/>
  <c r="CA199" i="23"/>
  <c r="BY199" i="23"/>
  <c r="BW199" i="23"/>
  <c r="BU199" i="23"/>
  <c r="BS199" i="23"/>
  <c r="BQ199" i="23"/>
  <c r="BO199" i="23"/>
  <c r="BM199" i="23"/>
  <c r="BK199" i="23"/>
  <c r="BI199" i="23"/>
  <c r="BG199" i="23"/>
  <c r="BE199" i="23"/>
  <c r="BC199" i="23"/>
  <c r="BA199" i="23"/>
  <c r="AY199" i="23"/>
  <c r="AW199" i="23"/>
  <c r="AU199" i="23"/>
  <c r="AS199" i="23"/>
  <c r="AQ199" i="23"/>
  <c r="AO199" i="23"/>
  <c r="AM199" i="23"/>
  <c r="AK199" i="23"/>
  <c r="AI199" i="23"/>
  <c r="AG199" i="23"/>
  <c r="AE199" i="23"/>
  <c r="AC199" i="23"/>
  <c r="AA199" i="23"/>
  <c r="Y199" i="23"/>
  <c r="W199" i="23"/>
  <c r="U199" i="23"/>
  <c r="S199" i="23"/>
  <c r="Q199" i="23"/>
  <c r="O199" i="23"/>
  <c r="M199" i="23"/>
  <c r="K199" i="23"/>
  <c r="I199" i="23"/>
  <c r="G199" i="23"/>
  <c r="E199" i="23"/>
  <c r="MY198" i="23"/>
  <c r="MW198" i="23"/>
  <c r="MU198" i="23"/>
  <c r="MS198" i="23"/>
  <c r="MQ198" i="23"/>
  <c r="MO198" i="23"/>
  <c r="MM198" i="23"/>
  <c r="MK198" i="23"/>
  <c r="MI198" i="23"/>
  <c r="MG198" i="23"/>
  <c r="ME198" i="23"/>
  <c r="MC198" i="23"/>
  <c r="MA198" i="23"/>
  <c r="LY198" i="23"/>
  <c r="LW198" i="23"/>
  <c r="LU198" i="23"/>
  <c r="LS198" i="23"/>
  <c r="LQ198" i="23"/>
  <c r="LO198" i="23"/>
  <c r="LM198" i="23"/>
  <c r="LK198" i="23"/>
  <c r="LI198" i="23"/>
  <c r="LG198" i="23"/>
  <c r="LE198" i="23"/>
  <c r="LC198" i="23"/>
  <c r="LA198" i="23"/>
  <c r="KY198" i="23"/>
  <c r="KW198" i="23"/>
  <c r="KU198" i="23"/>
  <c r="KS198" i="23"/>
  <c r="KQ198" i="23"/>
  <c r="KO198" i="23"/>
  <c r="KM198" i="23"/>
  <c r="KK198" i="23"/>
  <c r="KI198" i="23"/>
  <c r="KG198" i="23"/>
  <c r="KE198" i="23"/>
  <c r="KC198" i="23"/>
  <c r="KA198" i="23"/>
  <c r="JY198" i="23"/>
  <c r="JW198" i="23"/>
  <c r="JU198" i="23"/>
  <c r="JS198" i="23"/>
  <c r="JQ198" i="23"/>
  <c r="JO198" i="23"/>
  <c r="JM198" i="23"/>
  <c r="JK198" i="23"/>
  <c r="JI198" i="23"/>
  <c r="JG198" i="23"/>
  <c r="JE198" i="23"/>
  <c r="JC198" i="23"/>
  <c r="JA198" i="23"/>
  <c r="IY198" i="23"/>
  <c r="IW198" i="23"/>
  <c r="IU198" i="23"/>
  <c r="IS198" i="23"/>
  <c r="IQ198" i="23"/>
  <c r="IO198" i="23"/>
  <c r="IM198" i="23"/>
  <c r="IK198" i="23"/>
  <c r="II198" i="23"/>
  <c r="IG198" i="23"/>
  <c r="IE198" i="23"/>
  <c r="IC198" i="23"/>
  <c r="IA198" i="23"/>
  <c r="HY198" i="23"/>
  <c r="HW198" i="23"/>
  <c r="HU198" i="23"/>
  <c r="HS198" i="23"/>
  <c r="HQ198" i="23"/>
  <c r="HO198" i="23"/>
  <c r="HM198" i="23"/>
  <c r="HK198" i="23"/>
  <c r="HI198" i="23"/>
  <c r="HG198" i="23"/>
  <c r="HE198" i="23"/>
  <c r="HC198" i="23"/>
  <c r="HA198" i="23"/>
  <c r="GY198" i="23"/>
  <c r="GW198" i="23"/>
  <c r="GU198" i="23"/>
  <c r="GS198" i="23"/>
  <c r="GQ198" i="23"/>
  <c r="GO198" i="23"/>
  <c r="GM198" i="23"/>
  <c r="GK198" i="23"/>
  <c r="GI198" i="23"/>
  <c r="GG198" i="23"/>
  <c r="GE198" i="23"/>
  <c r="GC198" i="23"/>
  <c r="GA198" i="23"/>
  <c r="FY198" i="23"/>
  <c r="FW198" i="23"/>
  <c r="FU198" i="23"/>
  <c r="FS198" i="23"/>
  <c r="FQ198" i="23"/>
  <c r="FO198" i="23"/>
  <c r="FM198" i="23"/>
  <c r="FK198" i="23"/>
  <c r="FI198" i="23"/>
  <c r="FG198" i="23"/>
  <c r="FE198" i="23"/>
  <c r="FC198" i="23"/>
  <c r="FA198" i="23"/>
  <c r="EY198" i="23"/>
  <c r="EW198" i="23"/>
  <c r="EU198" i="23"/>
  <c r="ES198" i="23"/>
  <c r="EQ198" i="23"/>
  <c r="EO198" i="23"/>
  <c r="EM198" i="23"/>
  <c r="EK198" i="23"/>
  <c r="EI198" i="23"/>
  <c r="EG198" i="23"/>
  <c r="EE198" i="23"/>
  <c r="EC198" i="23"/>
  <c r="EA198" i="23"/>
  <c r="DY198" i="23"/>
  <c r="DW198" i="23"/>
  <c r="DU198" i="23"/>
  <c r="DS198" i="23"/>
  <c r="DQ198" i="23"/>
  <c r="DO198" i="23"/>
  <c r="DM198" i="23"/>
  <c r="DK198" i="23"/>
  <c r="DI198" i="23"/>
  <c r="DG198" i="23"/>
  <c r="DE198" i="23"/>
  <c r="DC198" i="23"/>
  <c r="DA198" i="23"/>
  <c r="CY198" i="23"/>
  <c r="CW198" i="23"/>
  <c r="CU198" i="23"/>
  <c r="CS198" i="23"/>
  <c r="CQ198" i="23"/>
  <c r="CO198" i="23"/>
  <c r="CM198" i="23"/>
  <c r="CK198" i="23"/>
  <c r="CI198" i="23"/>
  <c r="CG198" i="23"/>
  <c r="CE198" i="23"/>
  <c r="CC198" i="23"/>
  <c r="CA198" i="23"/>
  <c r="BY198" i="23"/>
  <c r="BW198" i="23"/>
  <c r="BU198" i="23"/>
  <c r="BS198" i="23"/>
  <c r="BQ198" i="23"/>
  <c r="BO198" i="23"/>
  <c r="BM198" i="23"/>
  <c r="BK198" i="23"/>
  <c r="BI198" i="23"/>
  <c r="BG198" i="23"/>
  <c r="BE198" i="23"/>
  <c r="BC198" i="23"/>
  <c r="BA198" i="23"/>
  <c r="AY198" i="23"/>
  <c r="AW198" i="23"/>
  <c r="AU198" i="23"/>
  <c r="AS198" i="23"/>
  <c r="AQ198" i="23"/>
  <c r="AO198" i="23"/>
  <c r="AM198" i="23"/>
  <c r="AK198" i="23"/>
  <c r="AI198" i="23"/>
  <c r="AG198" i="23"/>
  <c r="AE198" i="23"/>
  <c r="AC198" i="23"/>
  <c r="AA198" i="23"/>
  <c r="Y198" i="23"/>
  <c r="W198" i="23"/>
  <c r="U198" i="23"/>
  <c r="S198" i="23"/>
  <c r="Q198" i="23"/>
  <c r="O198" i="23"/>
  <c r="M198" i="23"/>
  <c r="K198" i="23"/>
  <c r="I198" i="23"/>
  <c r="G198" i="23"/>
  <c r="E198" i="23"/>
  <c r="MY197" i="23"/>
  <c r="MW197" i="23"/>
  <c r="MU197" i="23"/>
  <c r="MS197" i="23"/>
  <c r="MQ197" i="23"/>
  <c r="MO197" i="23"/>
  <c r="MM197" i="23"/>
  <c r="MK197" i="23"/>
  <c r="MI197" i="23"/>
  <c r="MG197" i="23"/>
  <c r="ME197" i="23"/>
  <c r="MC197" i="23"/>
  <c r="MA197" i="23"/>
  <c r="LY197" i="23"/>
  <c r="LW197" i="23"/>
  <c r="LU197" i="23"/>
  <c r="LS197" i="23"/>
  <c r="LQ197" i="23"/>
  <c r="LO197" i="23"/>
  <c r="LM197" i="23"/>
  <c r="LK197" i="23"/>
  <c r="LI197" i="23"/>
  <c r="LG197" i="23"/>
  <c r="LE197" i="23"/>
  <c r="LC197" i="23"/>
  <c r="LA197" i="23"/>
  <c r="KY197" i="23"/>
  <c r="KW197" i="23"/>
  <c r="KU197" i="23"/>
  <c r="KS197" i="23"/>
  <c r="KQ197" i="23"/>
  <c r="KO197" i="23"/>
  <c r="KM197" i="23"/>
  <c r="KK197" i="23"/>
  <c r="KI197" i="23"/>
  <c r="KG197" i="23"/>
  <c r="KE197" i="23"/>
  <c r="KC197" i="23"/>
  <c r="KA197" i="23"/>
  <c r="JY197" i="23"/>
  <c r="JW197" i="23"/>
  <c r="JU197" i="23"/>
  <c r="JS197" i="23"/>
  <c r="JQ197" i="23"/>
  <c r="JO197" i="23"/>
  <c r="JM197" i="23"/>
  <c r="JK197" i="23"/>
  <c r="JI197" i="23"/>
  <c r="JG197" i="23"/>
  <c r="JE197" i="23"/>
  <c r="JC197" i="23"/>
  <c r="JA197" i="23"/>
  <c r="IY197" i="23"/>
  <c r="IW197" i="23"/>
  <c r="IU197" i="23"/>
  <c r="IS197" i="23"/>
  <c r="IQ197" i="23"/>
  <c r="IO197" i="23"/>
  <c r="IM197" i="23"/>
  <c r="IK197" i="23"/>
  <c r="II197" i="23"/>
  <c r="IG197" i="23"/>
  <c r="IE197" i="23"/>
  <c r="IC197" i="23"/>
  <c r="IA197" i="23"/>
  <c r="HY197" i="23"/>
  <c r="HW197" i="23"/>
  <c r="HU197" i="23"/>
  <c r="HS197" i="23"/>
  <c r="HQ197" i="23"/>
  <c r="HO197" i="23"/>
  <c r="HM197" i="23"/>
  <c r="HK197" i="23"/>
  <c r="HI197" i="23"/>
  <c r="HG197" i="23"/>
  <c r="HE197" i="23"/>
  <c r="HC197" i="23"/>
  <c r="HA197" i="23"/>
  <c r="GY197" i="23"/>
  <c r="GW197" i="23"/>
  <c r="GU197" i="23"/>
  <c r="GS197" i="23"/>
  <c r="GQ197" i="23"/>
  <c r="GO197" i="23"/>
  <c r="GM197" i="23"/>
  <c r="GK197" i="23"/>
  <c r="GI197" i="23"/>
  <c r="GG197" i="23"/>
  <c r="GE197" i="23"/>
  <c r="GC197" i="23"/>
  <c r="GA197" i="23"/>
  <c r="FY197" i="23"/>
  <c r="FW197" i="23"/>
  <c r="FU197" i="23"/>
  <c r="FS197" i="23"/>
  <c r="FQ197" i="23"/>
  <c r="FO197" i="23"/>
  <c r="FM197" i="23"/>
  <c r="FK197" i="23"/>
  <c r="FI197" i="23"/>
  <c r="FG197" i="23"/>
  <c r="FE197" i="23"/>
  <c r="FC197" i="23"/>
  <c r="FA197" i="23"/>
  <c r="EY197" i="23"/>
  <c r="EW197" i="23"/>
  <c r="EU197" i="23"/>
  <c r="ES197" i="23"/>
  <c r="EQ197" i="23"/>
  <c r="EO197" i="23"/>
  <c r="EM197" i="23"/>
  <c r="EK197" i="23"/>
  <c r="EI197" i="23"/>
  <c r="EG197" i="23"/>
  <c r="EE197" i="23"/>
  <c r="EC197" i="23"/>
  <c r="EA197" i="23"/>
  <c r="DY197" i="23"/>
  <c r="DW197" i="23"/>
  <c r="DU197" i="23"/>
  <c r="DS197" i="23"/>
  <c r="DQ197" i="23"/>
  <c r="DO197" i="23"/>
  <c r="DM197" i="23"/>
  <c r="DK197" i="23"/>
  <c r="DI197" i="23"/>
  <c r="DG197" i="23"/>
  <c r="DE197" i="23"/>
  <c r="DC197" i="23"/>
  <c r="DA197" i="23"/>
  <c r="CY197" i="23"/>
  <c r="CW197" i="23"/>
  <c r="CU197" i="23"/>
  <c r="CS197" i="23"/>
  <c r="CQ197" i="23"/>
  <c r="CO197" i="23"/>
  <c r="CM197" i="23"/>
  <c r="CK197" i="23"/>
  <c r="CI197" i="23"/>
  <c r="CG197" i="23"/>
  <c r="CE197" i="23"/>
  <c r="CC197" i="23"/>
  <c r="CA197" i="23"/>
  <c r="BY197" i="23"/>
  <c r="BW197" i="23"/>
  <c r="BU197" i="23"/>
  <c r="BS197" i="23"/>
  <c r="BQ197" i="23"/>
  <c r="BO197" i="23"/>
  <c r="BM197" i="23"/>
  <c r="BK197" i="23"/>
  <c r="BI197" i="23"/>
  <c r="BG197" i="23"/>
  <c r="BE197" i="23"/>
  <c r="BC197" i="23"/>
  <c r="BA197" i="23"/>
  <c r="AY197" i="23"/>
  <c r="AW197" i="23"/>
  <c r="AU197" i="23"/>
  <c r="AS197" i="23"/>
  <c r="AQ197" i="23"/>
  <c r="AO197" i="23"/>
  <c r="AM197" i="23"/>
  <c r="AK197" i="23"/>
  <c r="AI197" i="23"/>
  <c r="AG197" i="23"/>
  <c r="AE197" i="23"/>
  <c r="AC197" i="23"/>
  <c r="AA197" i="23"/>
  <c r="Y197" i="23"/>
  <c r="W197" i="23"/>
  <c r="U197" i="23"/>
  <c r="S197" i="23"/>
  <c r="Q197" i="23"/>
  <c r="O197" i="23"/>
  <c r="M197" i="23"/>
  <c r="K197" i="23"/>
  <c r="I197" i="23"/>
  <c r="G197" i="23"/>
  <c r="E197" i="23"/>
  <c r="MY196" i="23"/>
  <c r="MW196" i="23"/>
  <c r="MU196" i="23"/>
  <c r="MS196" i="23"/>
  <c r="MQ196" i="23"/>
  <c r="MO196" i="23"/>
  <c r="MM196" i="23"/>
  <c r="MK196" i="23"/>
  <c r="MI196" i="23"/>
  <c r="MG196" i="23"/>
  <c r="ME196" i="23"/>
  <c r="MC196" i="23"/>
  <c r="MA196" i="23"/>
  <c r="LY196" i="23"/>
  <c r="LW196" i="23"/>
  <c r="LU196" i="23"/>
  <c r="LS196" i="23"/>
  <c r="LQ196" i="23"/>
  <c r="LO196" i="23"/>
  <c r="LM196" i="23"/>
  <c r="LK196" i="23"/>
  <c r="LI196" i="23"/>
  <c r="LG196" i="23"/>
  <c r="LE196" i="23"/>
  <c r="LC196" i="23"/>
  <c r="LA196" i="23"/>
  <c r="KY196" i="23"/>
  <c r="KW196" i="23"/>
  <c r="KU196" i="23"/>
  <c r="KS196" i="23"/>
  <c r="KQ196" i="23"/>
  <c r="KO196" i="23"/>
  <c r="KM196" i="23"/>
  <c r="KK196" i="23"/>
  <c r="KI196" i="23"/>
  <c r="KG196" i="23"/>
  <c r="KE196" i="23"/>
  <c r="KC196" i="23"/>
  <c r="KA196" i="23"/>
  <c r="JY196" i="23"/>
  <c r="JW196" i="23"/>
  <c r="JU196" i="23"/>
  <c r="JS196" i="23"/>
  <c r="JQ196" i="23"/>
  <c r="JO196" i="23"/>
  <c r="JM196" i="23"/>
  <c r="JK196" i="23"/>
  <c r="JI196" i="23"/>
  <c r="JG196" i="23"/>
  <c r="JE196" i="23"/>
  <c r="JC196" i="23"/>
  <c r="JA196" i="23"/>
  <c r="IY196" i="23"/>
  <c r="IW196" i="23"/>
  <c r="IU196" i="23"/>
  <c r="IS196" i="23"/>
  <c r="IQ196" i="23"/>
  <c r="IO196" i="23"/>
  <c r="IM196" i="23"/>
  <c r="IK196" i="23"/>
  <c r="II196" i="23"/>
  <c r="IG196" i="23"/>
  <c r="IE196" i="23"/>
  <c r="IC196" i="23"/>
  <c r="IA196" i="23"/>
  <c r="HY196" i="23"/>
  <c r="HW196" i="23"/>
  <c r="HU196" i="23"/>
  <c r="HS196" i="23"/>
  <c r="HQ196" i="23"/>
  <c r="HO196" i="23"/>
  <c r="HM196" i="23"/>
  <c r="HK196" i="23"/>
  <c r="HI196" i="23"/>
  <c r="HG196" i="23"/>
  <c r="HE196" i="23"/>
  <c r="HC196" i="23"/>
  <c r="HA196" i="23"/>
  <c r="GY196" i="23"/>
  <c r="GW196" i="23"/>
  <c r="GU196" i="23"/>
  <c r="GS196" i="23"/>
  <c r="GQ196" i="23"/>
  <c r="GO196" i="23"/>
  <c r="GM196" i="23"/>
  <c r="GK196" i="23"/>
  <c r="GI196" i="23"/>
  <c r="GG196" i="23"/>
  <c r="GE196" i="23"/>
  <c r="GC196" i="23"/>
  <c r="GA196" i="23"/>
  <c r="FY196" i="23"/>
  <c r="FW196" i="23"/>
  <c r="FU196" i="23"/>
  <c r="FS196" i="23"/>
  <c r="FQ196" i="23"/>
  <c r="FO196" i="23"/>
  <c r="FM196" i="23"/>
  <c r="FK196" i="23"/>
  <c r="FI196" i="23"/>
  <c r="FG196" i="23"/>
  <c r="FE196" i="23"/>
  <c r="FC196" i="23"/>
  <c r="FA196" i="23"/>
  <c r="EY196" i="23"/>
  <c r="EW196" i="23"/>
  <c r="EU196" i="23"/>
  <c r="ES196" i="23"/>
  <c r="EQ196" i="23"/>
  <c r="EO196" i="23"/>
  <c r="EM196" i="23"/>
  <c r="EK196" i="23"/>
  <c r="EI196" i="23"/>
  <c r="EG196" i="23"/>
  <c r="EE196" i="23"/>
  <c r="EC196" i="23"/>
  <c r="EA196" i="23"/>
  <c r="DY196" i="23"/>
  <c r="DW196" i="23"/>
  <c r="DU196" i="23"/>
  <c r="DS196" i="23"/>
  <c r="DQ196" i="23"/>
  <c r="DO196" i="23"/>
  <c r="DM196" i="23"/>
  <c r="DK196" i="23"/>
  <c r="DI196" i="23"/>
  <c r="DG196" i="23"/>
  <c r="DE196" i="23"/>
  <c r="DC196" i="23"/>
  <c r="DA196" i="23"/>
  <c r="CY196" i="23"/>
  <c r="CW196" i="23"/>
  <c r="CU196" i="23"/>
  <c r="CS196" i="23"/>
  <c r="CQ196" i="23"/>
  <c r="CO196" i="23"/>
  <c r="CM196" i="23"/>
  <c r="CK196" i="23"/>
  <c r="CI196" i="23"/>
  <c r="CG196" i="23"/>
  <c r="CE196" i="23"/>
  <c r="CC196" i="23"/>
  <c r="CA196" i="23"/>
  <c r="BY196" i="23"/>
  <c r="BW196" i="23"/>
  <c r="BU196" i="23"/>
  <c r="BS196" i="23"/>
  <c r="BQ196" i="23"/>
  <c r="BO196" i="23"/>
  <c r="BM196" i="23"/>
  <c r="BK196" i="23"/>
  <c r="BI196" i="23"/>
  <c r="BG196" i="23"/>
  <c r="BE196" i="23"/>
  <c r="BC196" i="23"/>
  <c r="BA196" i="23"/>
  <c r="AY196" i="23"/>
  <c r="AW196" i="23"/>
  <c r="AU196" i="23"/>
  <c r="AS196" i="23"/>
  <c r="AQ196" i="23"/>
  <c r="AO196" i="23"/>
  <c r="AM196" i="23"/>
  <c r="AK196" i="23"/>
  <c r="AI196" i="23"/>
  <c r="AG196" i="23"/>
  <c r="AE196" i="23"/>
  <c r="AC196" i="23"/>
  <c r="AA196" i="23"/>
  <c r="Y196" i="23"/>
  <c r="W196" i="23"/>
  <c r="U196" i="23"/>
  <c r="S196" i="23"/>
  <c r="Q196" i="23"/>
  <c r="O196" i="23"/>
  <c r="M196" i="23"/>
  <c r="K196" i="23"/>
  <c r="I196" i="23"/>
  <c r="G196" i="23"/>
  <c r="E196" i="23"/>
  <c r="MY195" i="23"/>
  <c r="MW195" i="23"/>
  <c r="MU195" i="23"/>
  <c r="MS195" i="23"/>
  <c r="MQ195" i="23"/>
  <c r="MO195" i="23"/>
  <c r="MM195" i="23"/>
  <c r="MK195" i="23"/>
  <c r="MI195" i="23"/>
  <c r="MG195" i="23"/>
  <c r="ME195" i="23"/>
  <c r="MC195" i="23"/>
  <c r="MA195" i="23"/>
  <c r="LY195" i="23"/>
  <c r="LW195" i="23"/>
  <c r="LU195" i="23"/>
  <c r="LS195" i="23"/>
  <c r="LQ195" i="23"/>
  <c r="LO195" i="23"/>
  <c r="LM195" i="23"/>
  <c r="LK195" i="23"/>
  <c r="LI195" i="23"/>
  <c r="LG195" i="23"/>
  <c r="LE195" i="23"/>
  <c r="LC195" i="23"/>
  <c r="LA195" i="23"/>
  <c r="KY195" i="23"/>
  <c r="KW195" i="23"/>
  <c r="KU195" i="23"/>
  <c r="KS195" i="23"/>
  <c r="KQ195" i="23"/>
  <c r="KO195" i="23"/>
  <c r="KM195" i="23"/>
  <c r="KK195" i="23"/>
  <c r="KI195" i="23"/>
  <c r="KG195" i="23"/>
  <c r="KE195" i="23"/>
  <c r="KC195" i="23"/>
  <c r="KA195" i="23"/>
  <c r="JY195" i="23"/>
  <c r="JW195" i="23"/>
  <c r="JU195" i="23"/>
  <c r="JS195" i="23"/>
  <c r="JQ195" i="23"/>
  <c r="JO195" i="23"/>
  <c r="JM195" i="23"/>
  <c r="JK195" i="23"/>
  <c r="JI195" i="23"/>
  <c r="JG195" i="23"/>
  <c r="JE195" i="23"/>
  <c r="JC195" i="23"/>
  <c r="JA195" i="23"/>
  <c r="IY195" i="23"/>
  <c r="IW195" i="23"/>
  <c r="IU195" i="23"/>
  <c r="IS195" i="23"/>
  <c r="IQ195" i="23"/>
  <c r="IO195" i="23"/>
  <c r="IM195" i="23"/>
  <c r="IK195" i="23"/>
  <c r="II195" i="23"/>
  <c r="IG195" i="23"/>
  <c r="IE195" i="23"/>
  <c r="IC195" i="23"/>
  <c r="IA195" i="23"/>
  <c r="HY195" i="23"/>
  <c r="HW195" i="23"/>
  <c r="HU195" i="23"/>
  <c r="HS195" i="23"/>
  <c r="HQ195" i="23"/>
  <c r="HO195" i="23"/>
  <c r="HM195" i="23"/>
  <c r="HK195" i="23"/>
  <c r="HI195" i="23"/>
  <c r="HG195" i="23"/>
  <c r="HE195" i="23"/>
  <c r="HC195" i="23"/>
  <c r="HA195" i="23"/>
  <c r="GY195" i="23"/>
  <c r="GW195" i="23"/>
  <c r="GU195" i="23"/>
  <c r="GS195" i="23"/>
  <c r="GQ195" i="23"/>
  <c r="GO195" i="23"/>
  <c r="GM195" i="23"/>
  <c r="GK195" i="23"/>
  <c r="GI195" i="23"/>
  <c r="GG195" i="23"/>
  <c r="GE195" i="23"/>
  <c r="GC195" i="23"/>
  <c r="GA195" i="23"/>
  <c r="FY195" i="23"/>
  <c r="FW195" i="23"/>
  <c r="FU195" i="23"/>
  <c r="FS195" i="23"/>
  <c r="FQ195" i="23"/>
  <c r="FO195" i="23"/>
  <c r="FM195" i="23"/>
  <c r="FK195" i="23"/>
  <c r="FI195" i="23"/>
  <c r="FG195" i="23"/>
  <c r="FE195" i="23"/>
  <c r="FC195" i="23"/>
  <c r="FA195" i="23"/>
  <c r="EY195" i="23"/>
  <c r="EW195" i="23"/>
  <c r="EU195" i="23"/>
  <c r="ES195" i="23"/>
  <c r="EQ195" i="23"/>
  <c r="EO195" i="23"/>
  <c r="EM195" i="23"/>
  <c r="EK195" i="23"/>
  <c r="EI195" i="23"/>
  <c r="EG195" i="23"/>
  <c r="EE195" i="23"/>
  <c r="EC195" i="23"/>
  <c r="EA195" i="23"/>
  <c r="DY195" i="23"/>
  <c r="DW195" i="23"/>
  <c r="DU195" i="23"/>
  <c r="DS195" i="23"/>
  <c r="DQ195" i="23"/>
  <c r="DO195" i="23"/>
  <c r="DM195" i="23"/>
  <c r="DK195" i="23"/>
  <c r="DI195" i="23"/>
  <c r="DG195" i="23"/>
  <c r="DE195" i="23"/>
  <c r="DC195" i="23"/>
  <c r="DA195" i="23"/>
  <c r="CY195" i="23"/>
  <c r="CW195" i="23"/>
  <c r="CU195" i="23"/>
  <c r="CS195" i="23"/>
  <c r="CQ195" i="23"/>
  <c r="CO195" i="23"/>
  <c r="CM195" i="23"/>
  <c r="CK195" i="23"/>
  <c r="CI195" i="23"/>
  <c r="CG195" i="23"/>
  <c r="CE195" i="23"/>
  <c r="CC195" i="23"/>
  <c r="CA195" i="23"/>
  <c r="BY195" i="23"/>
  <c r="BW195" i="23"/>
  <c r="BU195" i="23"/>
  <c r="BS195" i="23"/>
  <c r="BQ195" i="23"/>
  <c r="BO195" i="23"/>
  <c r="BM195" i="23"/>
  <c r="BK195" i="23"/>
  <c r="BI195" i="23"/>
  <c r="BG195" i="23"/>
  <c r="BE195" i="23"/>
  <c r="BC195" i="23"/>
  <c r="BA195" i="23"/>
  <c r="AY195" i="23"/>
  <c r="AW195" i="23"/>
  <c r="AU195" i="23"/>
  <c r="AS195" i="23"/>
  <c r="AQ195" i="23"/>
  <c r="AO195" i="23"/>
  <c r="AM195" i="23"/>
  <c r="AK195" i="23"/>
  <c r="AI195" i="23"/>
  <c r="AG195" i="23"/>
  <c r="AE195" i="23"/>
  <c r="AC195" i="23"/>
  <c r="AA195" i="23"/>
  <c r="Y195" i="23"/>
  <c r="W195" i="23"/>
  <c r="U195" i="23"/>
  <c r="S195" i="23"/>
  <c r="Q195" i="23"/>
  <c r="O195" i="23"/>
  <c r="M195" i="23"/>
  <c r="K195" i="23"/>
  <c r="I195" i="23"/>
  <c r="G195" i="23"/>
  <c r="E195" i="23"/>
  <c r="MY194" i="23"/>
  <c r="MW194" i="23"/>
  <c r="MU194" i="23"/>
  <c r="MS194" i="23"/>
  <c r="MQ194" i="23"/>
  <c r="MO194" i="23"/>
  <c r="MM194" i="23"/>
  <c r="MK194" i="23"/>
  <c r="MI194" i="23"/>
  <c r="MG194" i="23"/>
  <c r="ME194" i="23"/>
  <c r="MC194" i="23"/>
  <c r="MA194" i="23"/>
  <c r="LY194" i="23"/>
  <c r="LW194" i="23"/>
  <c r="LU194" i="23"/>
  <c r="LS194" i="23"/>
  <c r="LQ194" i="23"/>
  <c r="LO194" i="23"/>
  <c r="LM194" i="23"/>
  <c r="LK194" i="23"/>
  <c r="LI194" i="23"/>
  <c r="LG194" i="23"/>
  <c r="LE194" i="23"/>
  <c r="LC194" i="23"/>
  <c r="LA194" i="23"/>
  <c r="KY194" i="23"/>
  <c r="KW194" i="23"/>
  <c r="KU194" i="23"/>
  <c r="KS194" i="23"/>
  <c r="KQ194" i="23"/>
  <c r="KO194" i="23"/>
  <c r="KM194" i="23"/>
  <c r="KK194" i="23"/>
  <c r="KI194" i="23"/>
  <c r="KG194" i="23"/>
  <c r="KE194" i="23"/>
  <c r="KC194" i="23"/>
  <c r="KA194" i="23"/>
  <c r="JY194" i="23"/>
  <c r="JW194" i="23"/>
  <c r="JU194" i="23"/>
  <c r="JS194" i="23"/>
  <c r="JQ194" i="23"/>
  <c r="JO194" i="23"/>
  <c r="JM194" i="23"/>
  <c r="JK194" i="23"/>
  <c r="JI194" i="23"/>
  <c r="JG194" i="23"/>
  <c r="JE194" i="23"/>
  <c r="JC194" i="23"/>
  <c r="JA194" i="23"/>
  <c r="IY194" i="23"/>
  <c r="IW194" i="23"/>
  <c r="IU194" i="23"/>
  <c r="IS194" i="23"/>
  <c r="IQ194" i="23"/>
  <c r="IO194" i="23"/>
  <c r="IM194" i="23"/>
  <c r="IK194" i="23"/>
  <c r="II194" i="23"/>
  <c r="IG194" i="23"/>
  <c r="IE194" i="23"/>
  <c r="IC194" i="23"/>
  <c r="IA194" i="23"/>
  <c r="HY194" i="23"/>
  <c r="HW194" i="23"/>
  <c r="HU194" i="23"/>
  <c r="HS194" i="23"/>
  <c r="HQ194" i="23"/>
  <c r="HO194" i="23"/>
  <c r="HM194" i="23"/>
  <c r="HK194" i="23"/>
  <c r="HI194" i="23"/>
  <c r="HG194" i="23"/>
  <c r="HE194" i="23"/>
  <c r="HC194" i="23"/>
  <c r="HA194" i="23"/>
  <c r="GY194" i="23"/>
  <c r="GW194" i="23"/>
  <c r="GU194" i="23"/>
  <c r="GS194" i="23"/>
  <c r="GQ194" i="23"/>
  <c r="GO194" i="23"/>
  <c r="GM194" i="23"/>
  <c r="GK194" i="23"/>
  <c r="GI194" i="23"/>
  <c r="GG194" i="23"/>
  <c r="GE194" i="23"/>
  <c r="GC194" i="23"/>
  <c r="GA194" i="23"/>
  <c r="FY194" i="23"/>
  <c r="FW194" i="23"/>
  <c r="FU194" i="23"/>
  <c r="FS194" i="23"/>
  <c r="FQ194" i="23"/>
  <c r="FO194" i="23"/>
  <c r="FM194" i="23"/>
  <c r="FK194" i="23"/>
  <c r="FI194" i="23"/>
  <c r="FG194" i="23"/>
  <c r="FE194" i="23"/>
  <c r="FC194" i="23"/>
  <c r="FA194" i="23"/>
  <c r="EY194" i="23"/>
  <c r="EW194" i="23"/>
  <c r="EU194" i="23"/>
  <c r="ES194" i="23"/>
  <c r="EQ194" i="23"/>
  <c r="EO194" i="23"/>
  <c r="EM194" i="23"/>
  <c r="EK194" i="23"/>
  <c r="EI194" i="23"/>
  <c r="EG194" i="23"/>
  <c r="EE194" i="23"/>
  <c r="EC194" i="23"/>
  <c r="EA194" i="23"/>
  <c r="DY194" i="23"/>
  <c r="DW194" i="23"/>
  <c r="DU194" i="23"/>
  <c r="DS194" i="23"/>
  <c r="DQ194" i="23"/>
  <c r="DO194" i="23"/>
  <c r="DM194" i="23"/>
  <c r="DK194" i="23"/>
  <c r="DI194" i="23"/>
  <c r="DG194" i="23"/>
  <c r="DE194" i="23"/>
  <c r="DC194" i="23"/>
  <c r="DA194" i="23"/>
  <c r="CY194" i="23"/>
  <c r="CW194" i="23"/>
  <c r="CU194" i="23"/>
  <c r="CS194" i="23"/>
  <c r="CQ194" i="23"/>
  <c r="CO194" i="23"/>
  <c r="CM194" i="23"/>
  <c r="CK194" i="23"/>
  <c r="CI194" i="23"/>
  <c r="CG194" i="23"/>
  <c r="CE194" i="23"/>
  <c r="CC194" i="23"/>
  <c r="CA194" i="23"/>
  <c r="BY194" i="23"/>
  <c r="BW194" i="23"/>
  <c r="BU194" i="23"/>
  <c r="BS194" i="23"/>
  <c r="BQ194" i="23"/>
  <c r="BO194" i="23"/>
  <c r="BM194" i="23"/>
  <c r="BK194" i="23"/>
  <c r="BI194" i="23"/>
  <c r="BG194" i="23"/>
  <c r="BE194" i="23"/>
  <c r="BC194" i="23"/>
  <c r="BA194" i="23"/>
  <c r="AY194" i="23"/>
  <c r="AW194" i="23"/>
  <c r="AU194" i="23"/>
  <c r="AS194" i="23"/>
  <c r="AQ194" i="23"/>
  <c r="AO194" i="23"/>
  <c r="AM194" i="23"/>
  <c r="AK194" i="23"/>
  <c r="AI194" i="23"/>
  <c r="AG194" i="23"/>
  <c r="AE194" i="23"/>
  <c r="AC194" i="23"/>
  <c r="AA194" i="23"/>
  <c r="Y194" i="23"/>
  <c r="W194" i="23"/>
  <c r="U194" i="23"/>
  <c r="S194" i="23"/>
  <c r="Q194" i="23"/>
  <c r="O194" i="23"/>
  <c r="M194" i="23"/>
  <c r="K194" i="23"/>
  <c r="I194" i="23"/>
  <c r="G194" i="23"/>
  <c r="E194" i="23"/>
  <c r="MY193" i="23"/>
  <c r="MW193" i="23"/>
  <c r="MU193" i="23"/>
  <c r="MS193" i="23"/>
  <c r="MQ193" i="23"/>
  <c r="MO193" i="23"/>
  <c r="MM193" i="23"/>
  <c r="MK193" i="23"/>
  <c r="MI193" i="23"/>
  <c r="MG193" i="23"/>
  <c r="ME193" i="23"/>
  <c r="MC193" i="23"/>
  <c r="MA193" i="23"/>
  <c r="LY193" i="23"/>
  <c r="LW193" i="23"/>
  <c r="LU193" i="23"/>
  <c r="LS193" i="23"/>
  <c r="LQ193" i="23"/>
  <c r="LO193" i="23"/>
  <c r="LM193" i="23"/>
  <c r="LK193" i="23"/>
  <c r="LI193" i="23"/>
  <c r="LG193" i="23"/>
  <c r="LE193" i="23"/>
  <c r="LC193" i="23"/>
  <c r="LA193" i="23"/>
  <c r="KY193" i="23"/>
  <c r="KW193" i="23"/>
  <c r="KU193" i="23"/>
  <c r="KS193" i="23"/>
  <c r="KQ193" i="23"/>
  <c r="KO193" i="23"/>
  <c r="KM193" i="23"/>
  <c r="KK193" i="23"/>
  <c r="KI193" i="23"/>
  <c r="KG193" i="23"/>
  <c r="KE193" i="23"/>
  <c r="KC193" i="23"/>
  <c r="KA193" i="23"/>
  <c r="JY193" i="23"/>
  <c r="JW193" i="23"/>
  <c r="JU193" i="23"/>
  <c r="JS193" i="23"/>
  <c r="JQ193" i="23"/>
  <c r="JO193" i="23"/>
  <c r="JM193" i="23"/>
  <c r="JK193" i="23"/>
  <c r="JI193" i="23"/>
  <c r="JG193" i="23"/>
  <c r="JE193" i="23"/>
  <c r="JC193" i="23"/>
  <c r="JA193" i="23"/>
  <c r="IY193" i="23"/>
  <c r="IW193" i="23"/>
  <c r="IU193" i="23"/>
  <c r="IS193" i="23"/>
  <c r="IQ193" i="23"/>
  <c r="IO193" i="23"/>
  <c r="IM193" i="23"/>
  <c r="IK193" i="23"/>
  <c r="II193" i="23"/>
  <c r="IG193" i="23"/>
  <c r="IE193" i="23"/>
  <c r="IC193" i="23"/>
  <c r="IA193" i="23"/>
  <c r="HY193" i="23"/>
  <c r="HW193" i="23"/>
  <c r="HU193" i="23"/>
  <c r="HS193" i="23"/>
  <c r="HQ193" i="23"/>
  <c r="HO193" i="23"/>
  <c r="HM193" i="23"/>
  <c r="HK193" i="23"/>
  <c r="HI193" i="23"/>
  <c r="HG193" i="23"/>
  <c r="HE193" i="23"/>
  <c r="HC193" i="23"/>
  <c r="HA193" i="23"/>
  <c r="GY193" i="23"/>
  <c r="GW193" i="23"/>
  <c r="GU193" i="23"/>
  <c r="GS193" i="23"/>
  <c r="GQ193" i="23"/>
  <c r="GO193" i="23"/>
  <c r="GM193" i="23"/>
  <c r="GK193" i="23"/>
  <c r="GI193" i="23"/>
  <c r="GG193" i="23"/>
  <c r="GE193" i="23"/>
  <c r="GC193" i="23"/>
  <c r="GA193" i="23"/>
  <c r="FY193" i="23"/>
  <c r="FW193" i="23"/>
  <c r="FU193" i="23"/>
  <c r="FS193" i="23"/>
  <c r="FQ193" i="23"/>
  <c r="FO193" i="23"/>
  <c r="FM193" i="23"/>
  <c r="FK193" i="23"/>
  <c r="FI193" i="23"/>
  <c r="FG193" i="23"/>
  <c r="FE193" i="23"/>
  <c r="FC193" i="23"/>
  <c r="FA193" i="23"/>
  <c r="EY193" i="23"/>
  <c r="EW193" i="23"/>
  <c r="EU193" i="23"/>
  <c r="ES193" i="23"/>
  <c r="EQ193" i="23"/>
  <c r="EO193" i="23"/>
  <c r="EM193" i="23"/>
  <c r="EK193" i="23"/>
  <c r="EI193" i="23"/>
  <c r="EG193" i="23"/>
  <c r="EE193" i="23"/>
  <c r="EC193" i="23"/>
  <c r="EA193" i="23"/>
  <c r="DY193" i="23"/>
  <c r="DW193" i="23"/>
  <c r="DU193" i="23"/>
  <c r="DS193" i="23"/>
  <c r="DQ193" i="23"/>
  <c r="DO193" i="23"/>
  <c r="DM193" i="23"/>
  <c r="DK193" i="23"/>
  <c r="DI193" i="23"/>
  <c r="DG193" i="23"/>
  <c r="DE193" i="23"/>
  <c r="DC193" i="23"/>
  <c r="DA193" i="23"/>
  <c r="CY193" i="23"/>
  <c r="CW193" i="23"/>
  <c r="CU193" i="23"/>
  <c r="CS193" i="23"/>
  <c r="CQ193" i="23"/>
  <c r="CO193" i="23"/>
  <c r="CM193" i="23"/>
  <c r="CK193" i="23"/>
  <c r="CI193" i="23"/>
  <c r="CG193" i="23"/>
  <c r="CE193" i="23"/>
  <c r="CC193" i="23"/>
  <c r="CA193" i="23"/>
  <c r="BY193" i="23"/>
  <c r="BW193" i="23"/>
  <c r="BU193" i="23"/>
  <c r="BS193" i="23"/>
  <c r="BQ193" i="23"/>
  <c r="BO193" i="23"/>
  <c r="BM193" i="23"/>
  <c r="BK193" i="23"/>
  <c r="BI193" i="23"/>
  <c r="BG193" i="23"/>
  <c r="BE193" i="23"/>
  <c r="BC193" i="23"/>
  <c r="BA193" i="23"/>
  <c r="AY193" i="23"/>
  <c r="AW193" i="23"/>
  <c r="AU193" i="23"/>
  <c r="AS193" i="23"/>
  <c r="AQ193" i="23"/>
  <c r="AO193" i="23"/>
  <c r="AM193" i="23"/>
  <c r="AK193" i="23"/>
  <c r="AI193" i="23"/>
  <c r="AG193" i="23"/>
  <c r="AE193" i="23"/>
  <c r="AC193" i="23"/>
  <c r="AA193" i="23"/>
  <c r="Y193" i="23"/>
  <c r="W193" i="23"/>
  <c r="U193" i="23"/>
  <c r="S193" i="23"/>
  <c r="Q193" i="23"/>
  <c r="O193" i="23"/>
  <c r="M193" i="23"/>
  <c r="K193" i="23"/>
  <c r="I193" i="23"/>
  <c r="G193" i="23"/>
  <c r="E193" i="23"/>
  <c r="MY192" i="23"/>
  <c r="MW192" i="23"/>
  <c r="MU192" i="23"/>
  <c r="MS192" i="23"/>
  <c r="MQ192" i="23"/>
  <c r="MO192" i="23"/>
  <c r="MM192" i="23"/>
  <c r="MK192" i="23"/>
  <c r="MI192" i="23"/>
  <c r="MG192" i="23"/>
  <c r="ME192" i="23"/>
  <c r="MC192" i="23"/>
  <c r="MA192" i="23"/>
  <c r="LY192" i="23"/>
  <c r="LW192" i="23"/>
  <c r="LU192" i="23"/>
  <c r="LS192" i="23"/>
  <c r="LQ192" i="23"/>
  <c r="LO192" i="23"/>
  <c r="LM192" i="23"/>
  <c r="LK192" i="23"/>
  <c r="LI192" i="23"/>
  <c r="LG192" i="23"/>
  <c r="LE192" i="23"/>
  <c r="LC192" i="23"/>
  <c r="LA192" i="23"/>
  <c r="KY192" i="23"/>
  <c r="KW192" i="23"/>
  <c r="KU192" i="23"/>
  <c r="KS192" i="23"/>
  <c r="KQ192" i="23"/>
  <c r="KO192" i="23"/>
  <c r="KM192" i="23"/>
  <c r="KK192" i="23"/>
  <c r="KI192" i="23"/>
  <c r="KG192" i="23"/>
  <c r="KE192" i="23"/>
  <c r="KC192" i="23"/>
  <c r="KA192" i="23"/>
  <c r="JY192" i="23"/>
  <c r="JW192" i="23"/>
  <c r="JU192" i="23"/>
  <c r="JS192" i="23"/>
  <c r="JQ192" i="23"/>
  <c r="JO192" i="23"/>
  <c r="JM192" i="23"/>
  <c r="JK192" i="23"/>
  <c r="JI192" i="23"/>
  <c r="JG192" i="23"/>
  <c r="JE192" i="23"/>
  <c r="JC192" i="23"/>
  <c r="JA192" i="23"/>
  <c r="IY192" i="23"/>
  <c r="IW192" i="23"/>
  <c r="IU192" i="23"/>
  <c r="IS192" i="23"/>
  <c r="IQ192" i="23"/>
  <c r="IO192" i="23"/>
  <c r="IM192" i="23"/>
  <c r="IK192" i="23"/>
  <c r="II192" i="23"/>
  <c r="IG192" i="23"/>
  <c r="IE192" i="23"/>
  <c r="IC192" i="23"/>
  <c r="IA192" i="23"/>
  <c r="HY192" i="23"/>
  <c r="HW192" i="23"/>
  <c r="HU192" i="23"/>
  <c r="HS192" i="23"/>
  <c r="HQ192" i="23"/>
  <c r="HO192" i="23"/>
  <c r="HM192" i="23"/>
  <c r="HK192" i="23"/>
  <c r="HI192" i="23"/>
  <c r="HG192" i="23"/>
  <c r="HE192" i="23"/>
  <c r="HC192" i="23"/>
  <c r="HA192" i="23"/>
  <c r="GY192" i="23"/>
  <c r="GW192" i="23"/>
  <c r="GU192" i="23"/>
  <c r="GS192" i="23"/>
  <c r="GQ192" i="23"/>
  <c r="GO192" i="23"/>
  <c r="GM192" i="23"/>
  <c r="GK192" i="23"/>
  <c r="GI192" i="23"/>
  <c r="GG192" i="23"/>
  <c r="GE192" i="23"/>
  <c r="GC192" i="23"/>
  <c r="GA192" i="23"/>
  <c r="FY192" i="23"/>
  <c r="FW192" i="23"/>
  <c r="FU192" i="23"/>
  <c r="FS192" i="23"/>
  <c r="FQ192" i="23"/>
  <c r="FO192" i="23"/>
  <c r="FM192" i="23"/>
  <c r="FK192" i="23"/>
  <c r="FI192" i="23"/>
  <c r="FG192" i="23"/>
  <c r="FE192" i="23"/>
  <c r="FC192" i="23"/>
  <c r="FA192" i="23"/>
  <c r="EY192" i="23"/>
  <c r="EW192" i="23"/>
  <c r="EU192" i="23"/>
  <c r="ES192" i="23"/>
  <c r="EQ192" i="23"/>
  <c r="EO192" i="23"/>
  <c r="EM192" i="23"/>
  <c r="EK192" i="23"/>
  <c r="EI192" i="23"/>
  <c r="EG192" i="23"/>
  <c r="EE192" i="23"/>
  <c r="EC192" i="23"/>
  <c r="EA192" i="23"/>
  <c r="DY192" i="23"/>
  <c r="DW192" i="23"/>
  <c r="DU192" i="23"/>
  <c r="DS192" i="23"/>
  <c r="DQ192" i="23"/>
  <c r="DO192" i="23"/>
  <c r="DM192" i="23"/>
  <c r="DK192" i="23"/>
  <c r="DI192" i="23"/>
  <c r="DG192" i="23"/>
  <c r="DE192" i="23"/>
  <c r="DC192" i="23"/>
  <c r="DA192" i="23"/>
  <c r="CY192" i="23"/>
  <c r="CW192" i="23"/>
  <c r="CU192" i="23"/>
  <c r="CS192" i="23"/>
  <c r="CQ192" i="23"/>
  <c r="CO192" i="23"/>
  <c r="CM192" i="23"/>
  <c r="CK192" i="23"/>
  <c r="CI192" i="23"/>
  <c r="CG192" i="23"/>
  <c r="CE192" i="23"/>
  <c r="CC192" i="23"/>
  <c r="CA192" i="23"/>
  <c r="BY192" i="23"/>
  <c r="BW192" i="23"/>
  <c r="BU192" i="23"/>
  <c r="BS192" i="23"/>
  <c r="BQ192" i="23"/>
  <c r="BO192" i="23"/>
  <c r="BM192" i="23"/>
  <c r="BK192" i="23"/>
  <c r="BI192" i="23"/>
  <c r="BG192" i="23"/>
  <c r="BE192" i="23"/>
  <c r="BC192" i="23"/>
  <c r="BA192" i="23"/>
  <c r="AY192" i="23"/>
  <c r="AW192" i="23"/>
  <c r="AU192" i="23"/>
  <c r="AS192" i="23"/>
  <c r="AQ192" i="23"/>
  <c r="AO192" i="23"/>
  <c r="AM192" i="23"/>
  <c r="AK192" i="23"/>
  <c r="AI192" i="23"/>
  <c r="AG192" i="23"/>
  <c r="AE192" i="23"/>
  <c r="AC192" i="23"/>
  <c r="AA192" i="23"/>
  <c r="Y192" i="23"/>
  <c r="W192" i="23"/>
  <c r="U192" i="23"/>
  <c r="S192" i="23"/>
  <c r="Q192" i="23"/>
  <c r="O192" i="23"/>
  <c r="M192" i="23"/>
  <c r="K192" i="23"/>
  <c r="I192" i="23"/>
  <c r="G192" i="23"/>
  <c r="E192" i="23"/>
  <c r="MY191" i="23"/>
  <c r="MW191" i="23"/>
  <c r="MU191" i="23"/>
  <c r="MS191" i="23"/>
  <c r="MQ191" i="23"/>
  <c r="MO191" i="23"/>
  <c r="MM191" i="23"/>
  <c r="MK191" i="23"/>
  <c r="MI191" i="23"/>
  <c r="MG191" i="23"/>
  <c r="ME191" i="23"/>
  <c r="MC191" i="23"/>
  <c r="MA191" i="23"/>
  <c r="LY191" i="23"/>
  <c r="LW191" i="23"/>
  <c r="LU191" i="23"/>
  <c r="LS191" i="23"/>
  <c r="LQ191" i="23"/>
  <c r="LO191" i="23"/>
  <c r="LM191" i="23"/>
  <c r="LK191" i="23"/>
  <c r="LI191" i="23"/>
  <c r="LG191" i="23"/>
  <c r="LE191" i="23"/>
  <c r="LC191" i="23"/>
  <c r="LA191" i="23"/>
  <c r="KY191" i="23"/>
  <c r="KW191" i="23"/>
  <c r="KU191" i="23"/>
  <c r="KS191" i="23"/>
  <c r="KQ191" i="23"/>
  <c r="KO191" i="23"/>
  <c r="KM191" i="23"/>
  <c r="KK191" i="23"/>
  <c r="KI191" i="23"/>
  <c r="KG191" i="23"/>
  <c r="KE191" i="23"/>
  <c r="KC191" i="23"/>
  <c r="KA191" i="23"/>
  <c r="JY191" i="23"/>
  <c r="JW191" i="23"/>
  <c r="JU191" i="23"/>
  <c r="JS191" i="23"/>
  <c r="JQ191" i="23"/>
  <c r="JO191" i="23"/>
  <c r="JM191" i="23"/>
  <c r="JK191" i="23"/>
  <c r="JI191" i="23"/>
  <c r="JG191" i="23"/>
  <c r="JE191" i="23"/>
  <c r="JC191" i="23"/>
  <c r="JA191" i="23"/>
  <c r="IY191" i="23"/>
  <c r="IW191" i="23"/>
  <c r="IU191" i="23"/>
  <c r="IS191" i="23"/>
  <c r="IQ191" i="23"/>
  <c r="IO191" i="23"/>
  <c r="IM191" i="23"/>
  <c r="IK191" i="23"/>
  <c r="II191" i="23"/>
  <c r="IG191" i="23"/>
  <c r="IE191" i="23"/>
  <c r="IC191" i="23"/>
  <c r="IA191" i="23"/>
  <c r="HY191" i="23"/>
  <c r="HW191" i="23"/>
  <c r="HU191" i="23"/>
  <c r="HS191" i="23"/>
  <c r="HQ191" i="23"/>
  <c r="HO191" i="23"/>
  <c r="HM191" i="23"/>
  <c r="HK191" i="23"/>
  <c r="HI191" i="23"/>
  <c r="HG191" i="23"/>
  <c r="HE191" i="23"/>
  <c r="HC191" i="23"/>
  <c r="HA191" i="23"/>
  <c r="GY191" i="23"/>
  <c r="GW191" i="23"/>
  <c r="GU191" i="23"/>
  <c r="GS191" i="23"/>
  <c r="GQ191" i="23"/>
  <c r="GO191" i="23"/>
  <c r="GM191" i="23"/>
  <c r="GK191" i="23"/>
  <c r="GI191" i="23"/>
  <c r="GG191" i="23"/>
  <c r="GE191" i="23"/>
  <c r="GC191" i="23"/>
  <c r="GA191" i="23"/>
  <c r="FY191" i="23"/>
  <c r="FW191" i="23"/>
  <c r="FU191" i="23"/>
  <c r="FS191" i="23"/>
  <c r="FQ191" i="23"/>
  <c r="FO191" i="23"/>
  <c r="FM191" i="23"/>
  <c r="FK191" i="23"/>
  <c r="FI191" i="23"/>
  <c r="FG191" i="23"/>
  <c r="FE191" i="23"/>
  <c r="FC191" i="23"/>
  <c r="FA191" i="23"/>
  <c r="EY191" i="23"/>
  <c r="EW191" i="23"/>
  <c r="EU191" i="23"/>
  <c r="ES191" i="23"/>
  <c r="EQ191" i="23"/>
  <c r="EO191" i="23"/>
  <c r="EM191" i="23"/>
  <c r="EK191" i="23"/>
  <c r="EI191" i="23"/>
  <c r="EG191" i="23"/>
  <c r="EE191" i="23"/>
  <c r="EC191" i="23"/>
  <c r="EA191" i="23"/>
  <c r="DY191" i="23"/>
  <c r="DW191" i="23"/>
  <c r="DU191" i="23"/>
  <c r="DS191" i="23"/>
  <c r="DQ191" i="23"/>
  <c r="DO191" i="23"/>
  <c r="DM191" i="23"/>
  <c r="DK191" i="23"/>
  <c r="DI191" i="23"/>
  <c r="DG191" i="23"/>
  <c r="DE191" i="23"/>
  <c r="DC191" i="23"/>
  <c r="DA191" i="23"/>
  <c r="CY191" i="23"/>
  <c r="CW191" i="23"/>
  <c r="CU191" i="23"/>
  <c r="CS191" i="23"/>
  <c r="CQ191" i="23"/>
  <c r="CO191" i="23"/>
  <c r="CM191" i="23"/>
  <c r="CK191" i="23"/>
  <c r="CI191" i="23"/>
  <c r="CG191" i="23"/>
  <c r="CE191" i="23"/>
  <c r="CC191" i="23"/>
  <c r="CA191" i="23"/>
  <c r="BY191" i="23"/>
  <c r="BW191" i="23"/>
  <c r="BU191" i="23"/>
  <c r="BS191" i="23"/>
  <c r="BQ191" i="23"/>
  <c r="BO191" i="23"/>
  <c r="BM191" i="23"/>
  <c r="BK191" i="23"/>
  <c r="BI191" i="23"/>
  <c r="BG191" i="23"/>
  <c r="BE191" i="23"/>
  <c r="BC191" i="23"/>
  <c r="BA191" i="23"/>
  <c r="AY191" i="23"/>
  <c r="AW191" i="23"/>
  <c r="AU191" i="23"/>
  <c r="AS191" i="23"/>
  <c r="AQ191" i="23"/>
  <c r="AO191" i="23"/>
  <c r="AM191" i="23"/>
  <c r="AK191" i="23"/>
  <c r="AI191" i="23"/>
  <c r="AG191" i="23"/>
  <c r="AE191" i="23"/>
  <c r="AC191" i="23"/>
  <c r="AA191" i="23"/>
  <c r="Y191" i="23"/>
  <c r="W191" i="23"/>
  <c r="U191" i="23"/>
  <c r="S191" i="23"/>
  <c r="Q191" i="23"/>
  <c r="O191" i="23"/>
  <c r="M191" i="23"/>
  <c r="K191" i="23"/>
  <c r="I191" i="23"/>
  <c r="G191" i="23"/>
  <c r="E191" i="23"/>
  <c r="MY190" i="23"/>
  <c r="MW190" i="23"/>
  <c r="MU190" i="23"/>
  <c r="MS190" i="23"/>
  <c r="MQ190" i="23"/>
  <c r="MO190" i="23"/>
  <c r="MM190" i="23"/>
  <c r="MK190" i="23"/>
  <c r="MI190" i="23"/>
  <c r="MG190" i="23"/>
  <c r="ME190" i="23"/>
  <c r="MC190" i="23"/>
  <c r="MA190" i="23"/>
  <c r="LY190" i="23"/>
  <c r="LW190" i="23"/>
  <c r="LU190" i="23"/>
  <c r="LS190" i="23"/>
  <c r="LQ190" i="23"/>
  <c r="LO190" i="23"/>
  <c r="LM190" i="23"/>
  <c r="LK190" i="23"/>
  <c r="LI190" i="23"/>
  <c r="LG190" i="23"/>
  <c r="LE190" i="23"/>
  <c r="LC190" i="23"/>
  <c r="LA190" i="23"/>
  <c r="KY190" i="23"/>
  <c r="KW190" i="23"/>
  <c r="KU190" i="23"/>
  <c r="KS190" i="23"/>
  <c r="KQ190" i="23"/>
  <c r="KO190" i="23"/>
  <c r="KM190" i="23"/>
  <c r="KK190" i="23"/>
  <c r="KI190" i="23"/>
  <c r="KG190" i="23"/>
  <c r="KE190" i="23"/>
  <c r="KC190" i="23"/>
  <c r="KA190" i="23"/>
  <c r="JY190" i="23"/>
  <c r="JW190" i="23"/>
  <c r="JU190" i="23"/>
  <c r="JS190" i="23"/>
  <c r="JQ190" i="23"/>
  <c r="JO190" i="23"/>
  <c r="JM190" i="23"/>
  <c r="JK190" i="23"/>
  <c r="JI190" i="23"/>
  <c r="JG190" i="23"/>
  <c r="JE190" i="23"/>
  <c r="JC190" i="23"/>
  <c r="JA190" i="23"/>
  <c r="IY190" i="23"/>
  <c r="IW190" i="23"/>
  <c r="IU190" i="23"/>
  <c r="IS190" i="23"/>
  <c r="IQ190" i="23"/>
  <c r="IO190" i="23"/>
  <c r="IM190" i="23"/>
  <c r="IK190" i="23"/>
  <c r="II190" i="23"/>
  <c r="IG190" i="23"/>
  <c r="IE190" i="23"/>
  <c r="IC190" i="23"/>
  <c r="IA190" i="23"/>
  <c r="HY190" i="23"/>
  <c r="HW190" i="23"/>
  <c r="HU190" i="23"/>
  <c r="HS190" i="23"/>
  <c r="HQ190" i="23"/>
  <c r="HO190" i="23"/>
  <c r="HM190" i="23"/>
  <c r="HK190" i="23"/>
  <c r="HI190" i="23"/>
  <c r="HG190" i="23"/>
  <c r="HE190" i="23"/>
  <c r="HC190" i="23"/>
  <c r="HA190" i="23"/>
  <c r="GY190" i="23"/>
  <c r="GW190" i="23"/>
  <c r="GU190" i="23"/>
  <c r="GS190" i="23"/>
  <c r="GQ190" i="23"/>
  <c r="GO190" i="23"/>
  <c r="GM190" i="23"/>
  <c r="GK190" i="23"/>
  <c r="GI190" i="23"/>
  <c r="GG190" i="23"/>
  <c r="GE190" i="23"/>
  <c r="GC190" i="23"/>
  <c r="GA190" i="23"/>
  <c r="FY190" i="23"/>
  <c r="FW190" i="23"/>
  <c r="FU190" i="23"/>
  <c r="FS190" i="23"/>
  <c r="FQ190" i="23"/>
  <c r="FO190" i="23"/>
  <c r="FM190" i="23"/>
  <c r="FK190" i="23"/>
  <c r="FI190" i="23"/>
  <c r="FG190" i="23"/>
  <c r="FE190" i="23"/>
  <c r="FC190" i="23"/>
  <c r="FA190" i="23"/>
  <c r="EY190" i="23"/>
  <c r="EW190" i="23"/>
  <c r="EU190" i="23"/>
  <c r="ES190" i="23"/>
  <c r="EQ190" i="23"/>
  <c r="EO190" i="23"/>
  <c r="EM190" i="23"/>
  <c r="EK190" i="23"/>
  <c r="EI190" i="23"/>
  <c r="EG190" i="23"/>
  <c r="EE190" i="23"/>
  <c r="EC190" i="23"/>
  <c r="EA190" i="23"/>
  <c r="DY190" i="23"/>
  <c r="DW190" i="23"/>
  <c r="DU190" i="23"/>
  <c r="DS190" i="23"/>
  <c r="DQ190" i="23"/>
  <c r="DO190" i="23"/>
  <c r="DM190" i="23"/>
  <c r="DK190" i="23"/>
  <c r="DI190" i="23"/>
  <c r="DG190" i="23"/>
  <c r="DE190" i="23"/>
  <c r="DC190" i="23"/>
  <c r="DA190" i="23"/>
  <c r="CY190" i="23"/>
  <c r="CW190" i="23"/>
  <c r="CU190" i="23"/>
  <c r="CS190" i="23"/>
  <c r="CQ190" i="23"/>
  <c r="CO190" i="23"/>
  <c r="CM190" i="23"/>
  <c r="CK190" i="23"/>
  <c r="CI190" i="23"/>
  <c r="CG190" i="23"/>
  <c r="CE190" i="23"/>
  <c r="CC190" i="23"/>
  <c r="CA190" i="23"/>
  <c r="BY190" i="23"/>
  <c r="BW190" i="23"/>
  <c r="BU190" i="23"/>
  <c r="BS190" i="23"/>
  <c r="BQ190" i="23"/>
  <c r="BO190" i="23"/>
  <c r="BM190" i="23"/>
  <c r="BK190" i="23"/>
  <c r="BI190" i="23"/>
  <c r="BG190" i="23"/>
  <c r="BE190" i="23"/>
  <c r="BC190" i="23"/>
  <c r="BA190" i="23"/>
  <c r="AY190" i="23"/>
  <c r="AW190" i="23"/>
  <c r="AU190" i="23"/>
  <c r="AS190" i="23"/>
  <c r="AQ190" i="23"/>
  <c r="AO190" i="23"/>
  <c r="AM190" i="23"/>
  <c r="AK190" i="23"/>
  <c r="AI190" i="23"/>
  <c r="AG190" i="23"/>
  <c r="AE190" i="23"/>
  <c r="AC190" i="23"/>
  <c r="AA190" i="23"/>
  <c r="Y190" i="23"/>
  <c r="W190" i="23"/>
  <c r="U190" i="23"/>
  <c r="S190" i="23"/>
  <c r="Q190" i="23"/>
  <c r="O190" i="23"/>
  <c r="M190" i="23"/>
  <c r="K190" i="23"/>
  <c r="I190" i="23"/>
  <c r="G190" i="23"/>
  <c r="E190" i="23"/>
  <c r="MY189" i="23"/>
  <c r="MW189" i="23"/>
  <c r="MU189" i="23"/>
  <c r="MS189" i="23"/>
  <c r="MQ189" i="23"/>
  <c r="MO189" i="23"/>
  <c r="MM189" i="23"/>
  <c r="MK189" i="23"/>
  <c r="MI189" i="23"/>
  <c r="MG189" i="23"/>
  <c r="ME189" i="23"/>
  <c r="MC189" i="23"/>
  <c r="MA189" i="23"/>
  <c r="LY189" i="23"/>
  <c r="LW189" i="23"/>
  <c r="LU189" i="23"/>
  <c r="LS189" i="23"/>
  <c r="LQ189" i="23"/>
  <c r="LO189" i="23"/>
  <c r="LM189" i="23"/>
  <c r="LK189" i="23"/>
  <c r="LI189" i="23"/>
  <c r="LG189" i="23"/>
  <c r="LE189" i="23"/>
  <c r="LC189" i="23"/>
  <c r="LA189" i="23"/>
  <c r="KY189" i="23"/>
  <c r="KW189" i="23"/>
  <c r="KU189" i="23"/>
  <c r="KS189" i="23"/>
  <c r="KQ189" i="23"/>
  <c r="KO189" i="23"/>
  <c r="KM189" i="23"/>
  <c r="KK189" i="23"/>
  <c r="KI189" i="23"/>
  <c r="KG189" i="23"/>
  <c r="KE189" i="23"/>
  <c r="KC189" i="23"/>
  <c r="KA189" i="23"/>
  <c r="JY189" i="23"/>
  <c r="JW189" i="23"/>
  <c r="JU189" i="23"/>
  <c r="JS189" i="23"/>
  <c r="JQ189" i="23"/>
  <c r="JO189" i="23"/>
  <c r="JM189" i="23"/>
  <c r="JK189" i="23"/>
  <c r="JI189" i="23"/>
  <c r="JG189" i="23"/>
  <c r="JE189" i="23"/>
  <c r="JC189" i="23"/>
  <c r="JA189" i="23"/>
  <c r="IY189" i="23"/>
  <c r="IW189" i="23"/>
  <c r="IU189" i="23"/>
  <c r="IS189" i="23"/>
  <c r="IQ189" i="23"/>
  <c r="IO189" i="23"/>
  <c r="IM189" i="23"/>
  <c r="IK189" i="23"/>
  <c r="II189" i="23"/>
  <c r="IG189" i="23"/>
  <c r="IE189" i="23"/>
  <c r="IC189" i="23"/>
  <c r="IA189" i="23"/>
  <c r="HY189" i="23"/>
  <c r="HW189" i="23"/>
  <c r="HU189" i="23"/>
  <c r="HS189" i="23"/>
  <c r="HQ189" i="23"/>
  <c r="HO189" i="23"/>
  <c r="HM189" i="23"/>
  <c r="HK189" i="23"/>
  <c r="HI189" i="23"/>
  <c r="HG189" i="23"/>
  <c r="HE189" i="23"/>
  <c r="HC189" i="23"/>
  <c r="HA189" i="23"/>
  <c r="GY189" i="23"/>
  <c r="GW189" i="23"/>
  <c r="GU189" i="23"/>
  <c r="GS189" i="23"/>
  <c r="GQ189" i="23"/>
  <c r="GO189" i="23"/>
  <c r="GM189" i="23"/>
  <c r="GK189" i="23"/>
  <c r="GI189" i="23"/>
  <c r="GG189" i="23"/>
  <c r="GE189" i="23"/>
  <c r="GC189" i="23"/>
  <c r="GA189" i="23"/>
  <c r="FY189" i="23"/>
  <c r="FW189" i="23"/>
  <c r="FU189" i="23"/>
  <c r="FS189" i="23"/>
  <c r="FQ189" i="23"/>
  <c r="FO189" i="23"/>
  <c r="FM189" i="23"/>
  <c r="FK189" i="23"/>
  <c r="FI189" i="23"/>
  <c r="FG189" i="23"/>
  <c r="FE189" i="23"/>
  <c r="FC189" i="23"/>
  <c r="FA189" i="23"/>
  <c r="EY189" i="23"/>
  <c r="EW189" i="23"/>
  <c r="EU189" i="23"/>
  <c r="ES189" i="23"/>
  <c r="EQ189" i="23"/>
  <c r="EO189" i="23"/>
  <c r="EM189" i="23"/>
  <c r="EK189" i="23"/>
  <c r="EI189" i="23"/>
  <c r="EG189" i="23"/>
  <c r="EE189" i="23"/>
  <c r="EC189" i="23"/>
  <c r="EA189" i="23"/>
  <c r="DY189" i="23"/>
  <c r="DW189" i="23"/>
  <c r="DU189" i="23"/>
  <c r="DS189" i="23"/>
  <c r="DQ189" i="23"/>
  <c r="DO189" i="23"/>
  <c r="DM189" i="23"/>
  <c r="DK189" i="23"/>
  <c r="DI189" i="23"/>
  <c r="DG189" i="23"/>
  <c r="DE189" i="23"/>
  <c r="DC189" i="23"/>
  <c r="DA189" i="23"/>
  <c r="CY189" i="23"/>
  <c r="CW189" i="23"/>
  <c r="CU189" i="23"/>
  <c r="CS189" i="23"/>
  <c r="CQ189" i="23"/>
  <c r="CO189" i="23"/>
  <c r="CM189" i="23"/>
  <c r="CK189" i="23"/>
  <c r="CI189" i="23"/>
  <c r="CG189" i="23"/>
  <c r="CE189" i="23"/>
  <c r="CC189" i="23"/>
  <c r="CA189" i="23"/>
  <c r="BY189" i="23"/>
  <c r="BW189" i="23"/>
  <c r="BU189" i="23"/>
  <c r="BS189" i="23"/>
  <c r="BQ189" i="23"/>
  <c r="BO189" i="23"/>
  <c r="BM189" i="23"/>
  <c r="BK189" i="23"/>
  <c r="BI189" i="23"/>
  <c r="BG189" i="23"/>
  <c r="BE189" i="23"/>
  <c r="BC189" i="23"/>
  <c r="BA189" i="23"/>
  <c r="AY189" i="23"/>
  <c r="AW189" i="23"/>
  <c r="AU189" i="23"/>
  <c r="AS189" i="23"/>
  <c r="AQ189" i="23"/>
  <c r="AO189" i="23"/>
  <c r="AM189" i="23"/>
  <c r="AK189" i="23"/>
  <c r="AI189" i="23"/>
  <c r="AG189" i="23"/>
  <c r="AE189" i="23"/>
  <c r="AC189" i="23"/>
  <c r="AA189" i="23"/>
  <c r="Y189" i="23"/>
  <c r="W189" i="23"/>
  <c r="U189" i="23"/>
  <c r="S189" i="23"/>
  <c r="Q189" i="23"/>
  <c r="O189" i="23"/>
  <c r="M189" i="23"/>
  <c r="K189" i="23"/>
  <c r="I189" i="23"/>
  <c r="G189" i="23"/>
  <c r="E189" i="23"/>
  <c r="MY188" i="23"/>
  <c r="MW188" i="23"/>
  <c r="MU188" i="23"/>
  <c r="MS188" i="23"/>
  <c r="MQ188" i="23"/>
  <c r="MO188" i="23"/>
  <c r="MM188" i="23"/>
  <c r="MK188" i="23"/>
  <c r="MI188" i="23"/>
  <c r="MG188" i="23"/>
  <c r="ME188" i="23"/>
  <c r="MC188" i="23"/>
  <c r="MA188" i="23"/>
  <c r="LY188" i="23"/>
  <c r="LW188" i="23"/>
  <c r="LU188" i="23"/>
  <c r="LS188" i="23"/>
  <c r="LQ188" i="23"/>
  <c r="LO188" i="23"/>
  <c r="LM188" i="23"/>
  <c r="LK188" i="23"/>
  <c r="LI188" i="23"/>
  <c r="LG188" i="23"/>
  <c r="LE188" i="23"/>
  <c r="LC188" i="23"/>
  <c r="LA188" i="23"/>
  <c r="KY188" i="23"/>
  <c r="KW188" i="23"/>
  <c r="KU188" i="23"/>
  <c r="KS188" i="23"/>
  <c r="KQ188" i="23"/>
  <c r="KO188" i="23"/>
  <c r="KM188" i="23"/>
  <c r="KK188" i="23"/>
  <c r="KI188" i="23"/>
  <c r="KG188" i="23"/>
  <c r="KE188" i="23"/>
  <c r="KC188" i="23"/>
  <c r="KA188" i="23"/>
  <c r="JY188" i="23"/>
  <c r="JW188" i="23"/>
  <c r="JU188" i="23"/>
  <c r="JS188" i="23"/>
  <c r="JQ188" i="23"/>
  <c r="JO188" i="23"/>
  <c r="JM188" i="23"/>
  <c r="JK188" i="23"/>
  <c r="JI188" i="23"/>
  <c r="JG188" i="23"/>
  <c r="JE188" i="23"/>
  <c r="JC188" i="23"/>
  <c r="JA188" i="23"/>
  <c r="IY188" i="23"/>
  <c r="IW188" i="23"/>
  <c r="IU188" i="23"/>
  <c r="IS188" i="23"/>
  <c r="IQ188" i="23"/>
  <c r="IO188" i="23"/>
  <c r="IM188" i="23"/>
  <c r="IK188" i="23"/>
  <c r="II188" i="23"/>
  <c r="IG188" i="23"/>
  <c r="IE188" i="23"/>
  <c r="IC188" i="23"/>
  <c r="IA188" i="23"/>
  <c r="HY188" i="23"/>
  <c r="HW188" i="23"/>
  <c r="HU188" i="23"/>
  <c r="HS188" i="23"/>
  <c r="HQ188" i="23"/>
  <c r="HO188" i="23"/>
  <c r="HM188" i="23"/>
  <c r="HK188" i="23"/>
  <c r="HI188" i="23"/>
  <c r="HG188" i="23"/>
  <c r="HE188" i="23"/>
  <c r="HC188" i="23"/>
  <c r="HA188" i="23"/>
  <c r="GY188" i="23"/>
  <c r="GW188" i="23"/>
  <c r="GU188" i="23"/>
  <c r="GS188" i="23"/>
  <c r="GQ188" i="23"/>
  <c r="GO188" i="23"/>
  <c r="GM188" i="23"/>
  <c r="GK188" i="23"/>
  <c r="GI188" i="23"/>
  <c r="GG188" i="23"/>
  <c r="GE188" i="23"/>
  <c r="GC188" i="23"/>
  <c r="GA188" i="23"/>
  <c r="FY188" i="23"/>
  <c r="FW188" i="23"/>
  <c r="FU188" i="23"/>
  <c r="FS188" i="23"/>
  <c r="FQ188" i="23"/>
  <c r="FO188" i="23"/>
  <c r="FM188" i="23"/>
  <c r="FK188" i="23"/>
  <c r="FI188" i="23"/>
  <c r="FG188" i="23"/>
  <c r="FE188" i="23"/>
  <c r="FC188" i="23"/>
  <c r="FA188" i="23"/>
  <c r="EY188" i="23"/>
  <c r="EW188" i="23"/>
  <c r="EU188" i="23"/>
  <c r="ES188" i="23"/>
  <c r="EQ188" i="23"/>
  <c r="EO188" i="23"/>
  <c r="EM188" i="23"/>
  <c r="EK188" i="23"/>
  <c r="EI188" i="23"/>
  <c r="EG188" i="23"/>
  <c r="EE188" i="23"/>
  <c r="EC188" i="23"/>
  <c r="EA188" i="23"/>
  <c r="DY188" i="23"/>
  <c r="DW188" i="23"/>
  <c r="DU188" i="23"/>
  <c r="DS188" i="23"/>
  <c r="DQ188" i="23"/>
  <c r="DO188" i="23"/>
  <c r="DM188" i="23"/>
  <c r="DK188" i="23"/>
  <c r="DI188" i="23"/>
  <c r="DG188" i="23"/>
  <c r="DE188" i="23"/>
  <c r="DC188" i="23"/>
  <c r="DA188" i="23"/>
  <c r="CY188" i="23"/>
  <c r="CW188" i="23"/>
  <c r="CU188" i="23"/>
  <c r="CS188" i="23"/>
  <c r="CQ188" i="23"/>
  <c r="CO188" i="23"/>
  <c r="CM188" i="23"/>
  <c r="CK188" i="23"/>
  <c r="CI188" i="23"/>
  <c r="CG188" i="23"/>
  <c r="CE188" i="23"/>
  <c r="CC188" i="23"/>
  <c r="CA188" i="23"/>
  <c r="BY188" i="23"/>
  <c r="BW188" i="23"/>
  <c r="BU188" i="23"/>
  <c r="BS188" i="23"/>
  <c r="BQ188" i="23"/>
  <c r="BO188" i="23"/>
  <c r="BM188" i="23"/>
  <c r="BK188" i="23"/>
  <c r="BI188" i="23"/>
  <c r="BG188" i="23"/>
  <c r="BE188" i="23"/>
  <c r="BC188" i="23"/>
  <c r="BA188" i="23"/>
  <c r="AY188" i="23"/>
  <c r="AW188" i="23"/>
  <c r="AU188" i="23"/>
  <c r="AS188" i="23"/>
  <c r="AQ188" i="23"/>
  <c r="AO188" i="23"/>
  <c r="AM188" i="23"/>
  <c r="AK188" i="23"/>
  <c r="AI188" i="23"/>
  <c r="AG188" i="23"/>
  <c r="AE188" i="23"/>
  <c r="AC188" i="23"/>
  <c r="AA188" i="23"/>
  <c r="Y188" i="23"/>
  <c r="W188" i="23"/>
  <c r="U188" i="23"/>
  <c r="S188" i="23"/>
  <c r="Q188" i="23"/>
  <c r="O188" i="23"/>
  <c r="M188" i="23"/>
  <c r="K188" i="23"/>
  <c r="I188" i="23"/>
  <c r="G188" i="23"/>
  <c r="E188" i="23"/>
  <c r="MY187" i="23"/>
  <c r="MW187" i="23"/>
  <c r="MU187" i="23"/>
  <c r="MS187" i="23"/>
  <c r="MQ187" i="23"/>
  <c r="MO187" i="23"/>
  <c r="MM187" i="23"/>
  <c r="MK187" i="23"/>
  <c r="MI187" i="23"/>
  <c r="MG187" i="23"/>
  <c r="ME187" i="23"/>
  <c r="MC187" i="23"/>
  <c r="MA187" i="23"/>
  <c r="LY187" i="23"/>
  <c r="LW187" i="23"/>
  <c r="LU187" i="23"/>
  <c r="LS187" i="23"/>
  <c r="LQ187" i="23"/>
  <c r="LO187" i="23"/>
  <c r="LM187" i="23"/>
  <c r="LK187" i="23"/>
  <c r="LI187" i="23"/>
  <c r="LG187" i="23"/>
  <c r="LE187" i="23"/>
  <c r="LC187" i="23"/>
  <c r="LA187" i="23"/>
  <c r="KY187" i="23"/>
  <c r="KW187" i="23"/>
  <c r="KU187" i="23"/>
  <c r="KS187" i="23"/>
  <c r="KQ187" i="23"/>
  <c r="KO187" i="23"/>
  <c r="KM187" i="23"/>
  <c r="KK187" i="23"/>
  <c r="KI187" i="23"/>
  <c r="KG187" i="23"/>
  <c r="KE187" i="23"/>
  <c r="KC187" i="23"/>
  <c r="KA187" i="23"/>
  <c r="JY187" i="23"/>
  <c r="JW187" i="23"/>
  <c r="JU187" i="23"/>
  <c r="JS187" i="23"/>
  <c r="JQ187" i="23"/>
  <c r="JO187" i="23"/>
  <c r="JM187" i="23"/>
  <c r="JK187" i="23"/>
  <c r="JI187" i="23"/>
  <c r="JG187" i="23"/>
  <c r="JE187" i="23"/>
  <c r="JC187" i="23"/>
  <c r="JA187" i="23"/>
  <c r="IY187" i="23"/>
  <c r="IW187" i="23"/>
  <c r="IU187" i="23"/>
  <c r="IS187" i="23"/>
  <c r="IQ187" i="23"/>
  <c r="IO187" i="23"/>
  <c r="IM187" i="23"/>
  <c r="IK187" i="23"/>
  <c r="II187" i="23"/>
  <c r="IG187" i="23"/>
  <c r="IE187" i="23"/>
  <c r="IC187" i="23"/>
  <c r="IA187" i="23"/>
  <c r="HY187" i="23"/>
  <c r="HW187" i="23"/>
  <c r="HU187" i="23"/>
  <c r="HS187" i="23"/>
  <c r="HQ187" i="23"/>
  <c r="HO187" i="23"/>
  <c r="HM187" i="23"/>
  <c r="HK187" i="23"/>
  <c r="HI187" i="23"/>
  <c r="HG187" i="23"/>
  <c r="HE187" i="23"/>
  <c r="HC187" i="23"/>
  <c r="HA187" i="23"/>
  <c r="GY187" i="23"/>
  <c r="GW187" i="23"/>
  <c r="GU187" i="23"/>
  <c r="GS187" i="23"/>
  <c r="GQ187" i="23"/>
  <c r="GO187" i="23"/>
  <c r="GM187" i="23"/>
  <c r="GK187" i="23"/>
  <c r="GI187" i="23"/>
  <c r="GG187" i="23"/>
  <c r="GE187" i="23"/>
  <c r="GC187" i="23"/>
  <c r="GA187" i="23"/>
  <c r="FY187" i="23"/>
  <c r="FW187" i="23"/>
  <c r="FU187" i="23"/>
  <c r="FS187" i="23"/>
  <c r="FQ187" i="23"/>
  <c r="FO187" i="23"/>
  <c r="FM187" i="23"/>
  <c r="FK187" i="23"/>
  <c r="FI187" i="23"/>
  <c r="FG187" i="23"/>
  <c r="FE187" i="23"/>
  <c r="FC187" i="23"/>
  <c r="FA187" i="23"/>
  <c r="EY187" i="23"/>
  <c r="EW187" i="23"/>
  <c r="EU187" i="23"/>
  <c r="ES187" i="23"/>
  <c r="EQ187" i="23"/>
  <c r="EO187" i="23"/>
  <c r="EM187" i="23"/>
  <c r="EK187" i="23"/>
  <c r="EI187" i="23"/>
  <c r="EG187" i="23"/>
  <c r="EE187" i="23"/>
  <c r="EC187" i="23"/>
  <c r="EA187" i="23"/>
  <c r="DY187" i="23"/>
  <c r="DW187" i="23"/>
  <c r="DU187" i="23"/>
  <c r="DS187" i="23"/>
  <c r="DQ187" i="23"/>
  <c r="DO187" i="23"/>
  <c r="DM187" i="23"/>
  <c r="DK187" i="23"/>
  <c r="DI187" i="23"/>
  <c r="DG187" i="23"/>
  <c r="DE187" i="23"/>
  <c r="DC187" i="23"/>
  <c r="DA187" i="23"/>
  <c r="CY187" i="23"/>
  <c r="CW187" i="23"/>
  <c r="CU187" i="23"/>
  <c r="CS187" i="23"/>
  <c r="CQ187" i="23"/>
  <c r="CO187" i="23"/>
  <c r="CM187" i="23"/>
  <c r="CK187" i="23"/>
  <c r="CI187" i="23"/>
  <c r="CG187" i="23"/>
  <c r="CE187" i="23"/>
  <c r="CC187" i="23"/>
  <c r="CA187" i="23"/>
  <c r="BY187" i="23"/>
  <c r="BW187" i="23"/>
  <c r="BU187" i="23"/>
  <c r="BS187" i="23"/>
  <c r="BQ187" i="23"/>
  <c r="BO187" i="23"/>
  <c r="BM187" i="23"/>
  <c r="BK187" i="23"/>
  <c r="BI187" i="23"/>
  <c r="BG187" i="23"/>
  <c r="BE187" i="23"/>
  <c r="BC187" i="23"/>
  <c r="BA187" i="23"/>
  <c r="AY187" i="23"/>
  <c r="AW187" i="23"/>
  <c r="AU187" i="23"/>
  <c r="AS187" i="23"/>
  <c r="AQ187" i="23"/>
  <c r="AO187" i="23"/>
  <c r="AM187" i="23"/>
  <c r="AK187" i="23"/>
  <c r="AI187" i="23"/>
  <c r="AG187" i="23"/>
  <c r="AE187" i="23"/>
  <c r="AC187" i="23"/>
  <c r="AA187" i="23"/>
  <c r="Y187" i="23"/>
  <c r="W187" i="23"/>
  <c r="U187" i="23"/>
  <c r="S187" i="23"/>
  <c r="Q187" i="23"/>
  <c r="O187" i="23"/>
  <c r="M187" i="23"/>
  <c r="K187" i="23"/>
  <c r="I187" i="23"/>
  <c r="G187" i="23"/>
  <c r="E187" i="23"/>
  <c r="MY186" i="23"/>
  <c r="MW186" i="23"/>
  <c r="MU186" i="23"/>
  <c r="MS186" i="23"/>
  <c r="MQ186" i="23"/>
  <c r="MO186" i="23"/>
  <c r="MM186" i="23"/>
  <c r="MK186" i="23"/>
  <c r="MI186" i="23"/>
  <c r="MG186" i="23"/>
  <c r="ME186" i="23"/>
  <c r="MC186" i="23"/>
  <c r="MA186" i="23"/>
  <c r="LY186" i="23"/>
  <c r="LW186" i="23"/>
  <c r="LU186" i="23"/>
  <c r="LS186" i="23"/>
  <c r="LQ186" i="23"/>
  <c r="LO186" i="23"/>
  <c r="LM186" i="23"/>
  <c r="LK186" i="23"/>
  <c r="LI186" i="23"/>
  <c r="LG186" i="23"/>
  <c r="LE186" i="23"/>
  <c r="LC186" i="23"/>
  <c r="LA186" i="23"/>
  <c r="KY186" i="23"/>
  <c r="KW186" i="23"/>
  <c r="KU186" i="23"/>
  <c r="KS186" i="23"/>
  <c r="KQ186" i="23"/>
  <c r="KO186" i="23"/>
  <c r="KM186" i="23"/>
  <c r="KK186" i="23"/>
  <c r="KI186" i="23"/>
  <c r="KG186" i="23"/>
  <c r="KE186" i="23"/>
  <c r="KC186" i="23"/>
  <c r="KA186" i="23"/>
  <c r="JY186" i="23"/>
  <c r="JW186" i="23"/>
  <c r="JU186" i="23"/>
  <c r="JS186" i="23"/>
  <c r="JQ186" i="23"/>
  <c r="JO186" i="23"/>
  <c r="JM186" i="23"/>
  <c r="JK186" i="23"/>
  <c r="JI186" i="23"/>
  <c r="JG186" i="23"/>
  <c r="JE186" i="23"/>
  <c r="JC186" i="23"/>
  <c r="JA186" i="23"/>
  <c r="IY186" i="23"/>
  <c r="IW186" i="23"/>
  <c r="IU186" i="23"/>
  <c r="IS186" i="23"/>
  <c r="IQ186" i="23"/>
  <c r="IO186" i="23"/>
  <c r="IM186" i="23"/>
  <c r="IK186" i="23"/>
  <c r="II186" i="23"/>
  <c r="IG186" i="23"/>
  <c r="IE186" i="23"/>
  <c r="IC186" i="23"/>
  <c r="IA186" i="23"/>
  <c r="HY186" i="23"/>
  <c r="HW186" i="23"/>
  <c r="HU186" i="23"/>
  <c r="HS186" i="23"/>
  <c r="HQ186" i="23"/>
  <c r="HO186" i="23"/>
  <c r="HM186" i="23"/>
  <c r="HK186" i="23"/>
  <c r="HI186" i="23"/>
  <c r="HG186" i="23"/>
  <c r="HE186" i="23"/>
  <c r="HC186" i="23"/>
  <c r="HA186" i="23"/>
  <c r="GY186" i="23"/>
  <c r="GW186" i="23"/>
  <c r="GU186" i="23"/>
  <c r="GS186" i="23"/>
  <c r="GQ186" i="23"/>
  <c r="GO186" i="23"/>
  <c r="GM186" i="23"/>
  <c r="GK186" i="23"/>
  <c r="GI186" i="23"/>
  <c r="GG186" i="23"/>
  <c r="GE186" i="23"/>
  <c r="GC186" i="23"/>
  <c r="GA186" i="23"/>
  <c r="FY186" i="23"/>
  <c r="FW186" i="23"/>
  <c r="FU186" i="23"/>
  <c r="FS186" i="23"/>
  <c r="FQ186" i="23"/>
  <c r="FO186" i="23"/>
  <c r="FM186" i="23"/>
  <c r="FK186" i="23"/>
  <c r="FI186" i="23"/>
  <c r="FG186" i="23"/>
  <c r="FE186" i="23"/>
  <c r="FC186" i="23"/>
  <c r="FA186" i="23"/>
  <c r="EY186" i="23"/>
  <c r="EW186" i="23"/>
  <c r="EU186" i="23"/>
  <c r="ES186" i="23"/>
  <c r="EQ186" i="23"/>
  <c r="EO186" i="23"/>
  <c r="EM186" i="23"/>
  <c r="EK186" i="23"/>
  <c r="EI186" i="23"/>
  <c r="EG186" i="23"/>
  <c r="EE186" i="23"/>
  <c r="EC186" i="23"/>
  <c r="EA186" i="23"/>
  <c r="DY186" i="23"/>
  <c r="DW186" i="23"/>
  <c r="DU186" i="23"/>
  <c r="DS186" i="23"/>
  <c r="DQ186" i="23"/>
  <c r="DO186" i="23"/>
  <c r="DM186" i="23"/>
  <c r="DK186" i="23"/>
  <c r="DI186" i="23"/>
  <c r="DG186" i="23"/>
  <c r="DE186" i="23"/>
  <c r="DC186" i="23"/>
  <c r="DA186" i="23"/>
  <c r="CY186" i="23"/>
  <c r="CW186" i="23"/>
  <c r="CU186" i="23"/>
  <c r="CS186" i="23"/>
  <c r="CQ186" i="23"/>
  <c r="CO186" i="23"/>
  <c r="CM186" i="23"/>
  <c r="CK186" i="23"/>
  <c r="CI186" i="23"/>
  <c r="CG186" i="23"/>
  <c r="CE186" i="23"/>
  <c r="CC186" i="23"/>
  <c r="CA186" i="23"/>
  <c r="BY186" i="23"/>
  <c r="BW186" i="23"/>
  <c r="BU186" i="23"/>
  <c r="BS186" i="23"/>
  <c r="BQ186" i="23"/>
  <c r="BO186" i="23"/>
  <c r="BM186" i="23"/>
  <c r="BK186" i="23"/>
  <c r="BI186" i="23"/>
  <c r="BG186" i="23"/>
  <c r="BE186" i="23"/>
  <c r="BC186" i="23"/>
  <c r="BA186" i="23"/>
  <c r="AY186" i="23"/>
  <c r="AW186" i="23"/>
  <c r="AU186" i="23"/>
  <c r="AS186" i="23"/>
  <c r="AQ186" i="23"/>
  <c r="AO186" i="23"/>
  <c r="AM186" i="23"/>
  <c r="AK186" i="23"/>
  <c r="AI186" i="23"/>
  <c r="AG186" i="23"/>
  <c r="AE186" i="23"/>
  <c r="AC186" i="23"/>
  <c r="AA186" i="23"/>
  <c r="Y186" i="23"/>
  <c r="W186" i="23"/>
  <c r="U186" i="23"/>
  <c r="S186" i="23"/>
  <c r="Q186" i="23"/>
  <c r="O186" i="23"/>
  <c r="M186" i="23"/>
  <c r="K186" i="23"/>
  <c r="I186" i="23"/>
  <c r="G186" i="23"/>
  <c r="E186" i="23"/>
  <c r="MY185" i="23"/>
  <c r="MW185" i="23"/>
  <c r="MU185" i="23"/>
  <c r="MS185" i="23"/>
  <c r="MQ185" i="23"/>
  <c r="MO185" i="23"/>
  <c r="MM185" i="23"/>
  <c r="MK185" i="23"/>
  <c r="MI185" i="23"/>
  <c r="MG185" i="23"/>
  <c r="ME185" i="23"/>
  <c r="MC185" i="23"/>
  <c r="MA185" i="23"/>
  <c r="LY185" i="23"/>
  <c r="LW185" i="23"/>
  <c r="LU185" i="23"/>
  <c r="LS185" i="23"/>
  <c r="LQ185" i="23"/>
  <c r="LO185" i="23"/>
  <c r="LM185" i="23"/>
  <c r="LK185" i="23"/>
  <c r="LI185" i="23"/>
  <c r="LG185" i="23"/>
  <c r="LE185" i="23"/>
  <c r="LC185" i="23"/>
  <c r="LA185" i="23"/>
  <c r="KY185" i="23"/>
  <c r="KW185" i="23"/>
  <c r="KU185" i="23"/>
  <c r="KS185" i="23"/>
  <c r="KQ185" i="23"/>
  <c r="KO185" i="23"/>
  <c r="KM185" i="23"/>
  <c r="KK185" i="23"/>
  <c r="KI185" i="23"/>
  <c r="KG185" i="23"/>
  <c r="KE185" i="23"/>
  <c r="KC185" i="23"/>
  <c r="KA185" i="23"/>
  <c r="JY185" i="23"/>
  <c r="JW185" i="23"/>
  <c r="JU185" i="23"/>
  <c r="JS185" i="23"/>
  <c r="JQ185" i="23"/>
  <c r="JO185" i="23"/>
  <c r="JM185" i="23"/>
  <c r="JK185" i="23"/>
  <c r="JI185" i="23"/>
  <c r="JG185" i="23"/>
  <c r="JE185" i="23"/>
  <c r="JC185" i="23"/>
  <c r="JA185" i="23"/>
  <c r="IY185" i="23"/>
  <c r="IW185" i="23"/>
  <c r="IU185" i="23"/>
  <c r="IS185" i="23"/>
  <c r="IQ185" i="23"/>
  <c r="IO185" i="23"/>
  <c r="IM185" i="23"/>
  <c r="IK185" i="23"/>
  <c r="II185" i="23"/>
  <c r="IG185" i="23"/>
  <c r="IE185" i="23"/>
  <c r="IC185" i="23"/>
  <c r="IA185" i="23"/>
  <c r="HY185" i="23"/>
  <c r="HW185" i="23"/>
  <c r="HU185" i="23"/>
  <c r="HS185" i="23"/>
  <c r="HQ185" i="23"/>
  <c r="HO185" i="23"/>
  <c r="HM185" i="23"/>
  <c r="HK185" i="23"/>
  <c r="HI185" i="23"/>
  <c r="HG185" i="23"/>
  <c r="HE185" i="23"/>
  <c r="HC185" i="23"/>
  <c r="HA185" i="23"/>
  <c r="GY185" i="23"/>
  <c r="GW185" i="23"/>
  <c r="GU185" i="23"/>
  <c r="GS185" i="23"/>
  <c r="GQ185" i="23"/>
  <c r="GO185" i="23"/>
  <c r="GM185" i="23"/>
  <c r="GK185" i="23"/>
  <c r="GI185" i="23"/>
  <c r="GG185" i="23"/>
  <c r="GE185" i="23"/>
  <c r="GC185" i="23"/>
  <c r="GA185" i="23"/>
  <c r="FY185" i="23"/>
  <c r="FW185" i="23"/>
  <c r="FU185" i="23"/>
  <c r="FS185" i="23"/>
  <c r="FQ185" i="23"/>
  <c r="FO185" i="23"/>
  <c r="FM185" i="23"/>
  <c r="FK185" i="23"/>
  <c r="FI185" i="23"/>
  <c r="FG185" i="23"/>
  <c r="FE185" i="23"/>
  <c r="FC185" i="23"/>
  <c r="FA185" i="23"/>
  <c r="EY185" i="23"/>
  <c r="EW185" i="23"/>
  <c r="EU185" i="23"/>
  <c r="ES185" i="23"/>
  <c r="EQ185" i="23"/>
  <c r="EO185" i="23"/>
  <c r="EM185" i="23"/>
  <c r="EK185" i="23"/>
  <c r="EI185" i="23"/>
  <c r="EG185" i="23"/>
  <c r="EE185" i="23"/>
  <c r="EC185" i="23"/>
  <c r="EA185" i="23"/>
  <c r="DY185" i="23"/>
  <c r="DW185" i="23"/>
  <c r="DU185" i="23"/>
  <c r="DS185" i="23"/>
  <c r="DQ185" i="23"/>
  <c r="DO185" i="23"/>
  <c r="DM185" i="23"/>
  <c r="DK185" i="23"/>
  <c r="DI185" i="23"/>
  <c r="DG185" i="23"/>
  <c r="DE185" i="23"/>
  <c r="DC185" i="23"/>
  <c r="DA185" i="23"/>
  <c r="CY185" i="23"/>
  <c r="CW185" i="23"/>
  <c r="CU185" i="23"/>
  <c r="CS185" i="23"/>
  <c r="CQ185" i="23"/>
  <c r="CO185" i="23"/>
  <c r="CM185" i="23"/>
  <c r="CK185" i="23"/>
  <c r="CI185" i="23"/>
  <c r="CG185" i="23"/>
  <c r="CE185" i="23"/>
  <c r="CC185" i="23"/>
  <c r="CA185" i="23"/>
  <c r="BY185" i="23"/>
  <c r="BW185" i="23"/>
  <c r="BU185" i="23"/>
  <c r="BS185" i="23"/>
  <c r="BQ185" i="23"/>
  <c r="BO185" i="23"/>
  <c r="BM185" i="23"/>
  <c r="BK185" i="23"/>
  <c r="BI185" i="23"/>
  <c r="BG185" i="23"/>
  <c r="BE185" i="23"/>
  <c r="BC185" i="23"/>
  <c r="BA185" i="23"/>
  <c r="AY185" i="23"/>
  <c r="AW185" i="23"/>
  <c r="AU185" i="23"/>
  <c r="AS185" i="23"/>
  <c r="AQ185" i="23"/>
  <c r="AO185" i="23"/>
  <c r="AM185" i="23"/>
  <c r="AK185" i="23"/>
  <c r="AI185" i="23"/>
  <c r="AG185" i="23"/>
  <c r="AE185" i="23"/>
  <c r="AC185" i="23"/>
  <c r="AA185" i="23"/>
  <c r="Y185" i="23"/>
  <c r="W185" i="23"/>
  <c r="U185" i="23"/>
  <c r="S185" i="23"/>
  <c r="Q185" i="23"/>
  <c r="O185" i="23"/>
  <c r="M185" i="23"/>
  <c r="K185" i="23"/>
  <c r="I185" i="23"/>
  <c r="G185" i="23"/>
  <c r="E185" i="23"/>
  <c r="MY184" i="23"/>
  <c r="MW184" i="23"/>
  <c r="MU184" i="23"/>
  <c r="MS184" i="23"/>
  <c r="MQ184" i="23"/>
  <c r="MO184" i="23"/>
  <c r="MM184" i="23"/>
  <c r="MK184" i="23"/>
  <c r="MI184" i="23"/>
  <c r="MG184" i="23"/>
  <c r="ME184" i="23"/>
  <c r="MC184" i="23"/>
  <c r="MA184" i="23"/>
  <c r="LY184" i="23"/>
  <c r="LW184" i="23"/>
  <c r="LU184" i="23"/>
  <c r="LS184" i="23"/>
  <c r="LQ184" i="23"/>
  <c r="LO184" i="23"/>
  <c r="LM184" i="23"/>
  <c r="LK184" i="23"/>
  <c r="LI184" i="23"/>
  <c r="LG184" i="23"/>
  <c r="LE184" i="23"/>
  <c r="LC184" i="23"/>
  <c r="LA184" i="23"/>
  <c r="KY184" i="23"/>
  <c r="KW184" i="23"/>
  <c r="KU184" i="23"/>
  <c r="KS184" i="23"/>
  <c r="KQ184" i="23"/>
  <c r="KO184" i="23"/>
  <c r="KM184" i="23"/>
  <c r="KK184" i="23"/>
  <c r="KI184" i="23"/>
  <c r="KG184" i="23"/>
  <c r="KE184" i="23"/>
  <c r="KC184" i="23"/>
  <c r="KA184" i="23"/>
  <c r="JY184" i="23"/>
  <c r="JW184" i="23"/>
  <c r="JU184" i="23"/>
  <c r="JS184" i="23"/>
  <c r="JQ184" i="23"/>
  <c r="JO184" i="23"/>
  <c r="JM184" i="23"/>
  <c r="JK184" i="23"/>
  <c r="JI184" i="23"/>
  <c r="JG184" i="23"/>
  <c r="JE184" i="23"/>
  <c r="JC184" i="23"/>
  <c r="JA184" i="23"/>
  <c r="IY184" i="23"/>
  <c r="IW184" i="23"/>
  <c r="IU184" i="23"/>
  <c r="IS184" i="23"/>
  <c r="IQ184" i="23"/>
  <c r="IO184" i="23"/>
  <c r="IM184" i="23"/>
  <c r="IK184" i="23"/>
  <c r="II184" i="23"/>
  <c r="IG184" i="23"/>
  <c r="IE184" i="23"/>
  <c r="IC184" i="23"/>
  <c r="IA184" i="23"/>
  <c r="HY184" i="23"/>
  <c r="HW184" i="23"/>
  <c r="HU184" i="23"/>
  <c r="HS184" i="23"/>
  <c r="HQ184" i="23"/>
  <c r="HO184" i="23"/>
  <c r="HM184" i="23"/>
  <c r="HK184" i="23"/>
  <c r="HI184" i="23"/>
  <c r="HG184" i="23"/>
  <c r="HE184" i="23"/>
  <c r="HC184" i="23"/>
  <c r="HA184" i="23"/>
  <c r="GY184" i="23"/>
  <c r="GW184" i="23"/>
  <c r="GU184" i="23"/>
  <c r="GS184" i="23"/>
  <c r="GQ184" i="23"/>
  <c r="GO184" i="23"/>
  <c r="GM184" i="23"/>
  <c r="GK184" i="23"/>
  <c r="GI184" i="23"/>
  <c r="GG184" i="23"/>
  <c r="GE184" i="23"/>
  <c r="GC184" i="23"/>
  <c r="GA184" i="23"/>
  <c r="FY184" i="23"/>
  <c r="FW184" i="23"/>
  <c r="FU184" i="23"/>
  <c r="FS184" i="23"/>
  <c r="FQ184" i="23"/>
  <c r="FO184" i="23"/>
  <c r="FM184" i="23"/>
  <c r="FK184" i="23"/>
  <c r="FI184" i="23"/>
  <c r="FG184" i="23"/>
  <c r="FE184" i="23"/>
  <c r="FC184" i="23"/>
  <c r="FA184" i="23"/>
  <c r="EY184" i="23"/>
  <c r="EW184" i="23"/>
  <c r="EU184" i="23"/>
  <c r="ES184" i="23"/>
  <c r="EQ184" i="23"/>
  <c r="EO184" i="23"/>
  <c r="EM184" i="23"/>
  <c r="EK184" i="23"/>
  <c r="EI184" i="23"/>
  <c r="EG184" i="23"/>
  <c r="EE184" i="23"/>
  <c r="EC184" i="23"/>
  <c r="EA184" i="23"/>
  <c r="DY184" i="23"/>
  <c r="DW184" i="23"/>
  <c r="DU184" i="23"/>
  <c r="DS184" i="23"/>
  <c r="DQ184" i="23"/>
  <c r="DO184" i="23"/>
  <c r="DM184" i="23"/>
  <c r="DK184" i="23"/>
  <c r="DI184" i="23"/>
  <c r="DG184" i="23"/>
  <c r="DE184" i="23"/>
  <c r="DC184" i="23"/>
  <c r="DA184" i="23"/>
  <c r="CY184" i="23"/>
  <c r="CW184" i="23"/>
  <c r="CU184" i="23"/>
  <c r="CS184" i="23"/>
  <c r="CQ184" i="23"/>
  <c r="CO184" i="23"/>
  <c r="CM184" i="23"/>
  <c r="CK184" i="23"/>
  <c r="CI184" i="23"/>
  <c r="CG184" i="23"/>
  <c r="CE184" i="23"/>
  <c r="CC184" i="23"/>
  <c r="CA184" i="23"/>
  <c r="BY184" i="23"/>
  <c r="BW184" i="23"/>
  <c r="BU184" i="23"/>
  <c r="BS184" i="23"/>
  <c r="BQ184" i="23"/>
  <c r="BO184" i="23"/>
  <c r="BM184" i="23"/>
  <c r="BK184" i="23"/>
  <c r="BI184" i="23"/>
  <c r="BG184" i="23"/>
  <c r="BE184" i="23"/>
  <c r="BC184" i="23"/>
  <c r="BA184" i="23"/>
  <c r="AY184" i="23"/>
  <c r="AW184" i="23"/>
  <c r="AU184" i="23"/>
  <c r="AS184" i="23"/>
  <c r="AQ184" i="23"/>
  <c r="AO184" i="23"/>
  <c r="AM184" i="23"/>
  <c r="AK184" i="23"/>
  <c r="AI184" i="23"/>
  <c r="AG184" i="23"/>
  <c r="AE184" i="23"/>
  <c r="AC184" i="23"/>
  <c r="AA184" i="23"/>
  <c r="Y184" i="23"/>
  <c r="W184" i="23"/>
  <c r="U184" i="23"/>
  <c r="S184" i="23"/>
  <c r="Q184" i="23"/>
  <c r="O184" i="23"/>
  <c r="M184" i="23"/>
  <c r="K184" i="23"/>
  <c r="I184" i="23"/>
  <c r="G184" i="23"/>
  <c r="E184" i="23"/>
  <c r="MY183" i="23"/>
  <c r="MW183" i="23"/>
  <c r="MU183" i="23"/>
  <c r="MS183" i="23"/>
  <c r="MQ183" i="23"/>
  <c r="MO183" i="23"/>
  <c r="MM183" i="23"/>
  <c r="MK183" i="23"/>
  <c r="MI183" i="23"/>
  <c r="MG183" i="23"/>
  <c r="ME183" i="23"/>
  <c r="MC183" i="23"/>
  <c r="MA183" i="23"/>
  <c r="LY183" i="23"/>
  <c r="LW183" i="23"/>
  <c r="LU183" i="23"/>
  <c r="LS183" i="23"/>
  <c r="LQ183" i="23"/>
  <c r="LO183" i="23"/>
  <c r="LM183" i="23"/>
  <c r="LK183" i="23"/>
  <c r="LI183" i="23"/>
  <c r="LG183" i="23"/>
  <c r="LE183" i="23"/>
  <c r="LC183" i="23"/>
  <c r="LA183" i="23"/>
  <c r="KY183" i="23"/>
  <c r="KW183" i="23"/>
  <c r="KU183" i="23"/>
  <c r="KS183" i="23"/>
  <c r="KQ183" i="23"/>
  <c r="KO183" i="23"/>
  <c r="KM183" i="23"/>
  <c r="KK183" i="23"/>
  <c r="KI183" i="23"/>
  <c r="KG183" i="23"/>
  <c r="KE183" i="23"/>
  <c r="KC183" i="23"/>
  <c r="KA183" i="23"/>
  <c r="JY183" i="23"/>
  <c r="JW183" i="23"/>
  <c r="JU183" i="23"/>
  <c r="JS183" i="23"/>
  <c r="JQ183" i="23"/>
  <c r="JO183" i="23"/>
  <c r="JM183" i="23"/>
  <c r="JK183" i="23"/>
  <c r="JI183" i="23"/>
  <c r="JG183" i="23"/>
  <c r="JE183" i="23"/>
  <c r="JC183" i="23"/>
  <c r="JA183" i="23"/>
  <c r="IY183" i="23"/>
  <c r="IW183" i="23"/>
  <c r="IU183" i="23"/>
  <c r="IS183" i="23"/>
  <c r="IQ183" i="23"/>
  <c r="IO183" i="23"/>
  <c r="IM183" i="23"/>
  <c r="IK183" i="23"/>
  <c r="II183" i="23"/>
  <c r="IG183" i="23"/>
  <c r="IE183" i="23"/>
  <c r="IC183" i="23"/>
  <c r="IA183" i="23"/>
  <c r="HY183" i="23"/>
  <c r="HW183" i="23"/>
  <c r="HU183" i="23"/>
  <c r="HS183" i="23"/>
  <c r="HQ183" i="23"/>
  <c r="HO183" i="23"/>
  <c r="HM183" i="23"/>
  <c r="HK183" i="23"/>
  <c r="HI183" i="23"/>
  <c r="HG183" i="23"/>
  <c r="HE183" i="23"/>
  <c r="HC183" i="23"/>
  <c r="HA183" i="23"/>
  <c r="GY183" i="23"/>
  <c r="GW183" i="23"/>
  <c r="GU183" i="23"/>
  <c r="GS183" i="23"/>
  <c r="GQ183" i="23"/>
  <c r="GO183" i="23"/>
  <c r="GM183" i="23"/>
  <c r="GK183" i="23"/>
  <c r="GI183" i="23"/>
  <c r="GG183" i="23"/>
  <c r="GE183" i="23"/>
  <c r="GC183" i="23"/>
  <c r="GA183" i="23"/>
  <c r="FY183" i="23"/>
  <c r="FW183" i="23"/>
  <c r="FU183" i="23"/>
  <c r="FS183" i="23"/>
  <c r="FQ183" i="23"/>
  <c r="FO183" i="23"/>
  <c r="FM183" i="23"/>
  <c r="FK183" i="23"/>
  <c r="FI183" i="23"/>
  <c r="FG183" i="23"/>
  <c r="FE183" i="23"/>
  <c r="FC183" i="23"/>
  <c r="FA183" i="23"/>
  <c r="EY183" i="23"/>
  <c r="EW183" i="23"/>
  <c r="EU183" i="23"/>
  <c r="ES183" i="23"/>
  <c r="EQ183" i="23"/>
  <c r="EO183" i="23"/>
  <c r="EM183" i="23"/>
  <c r="EK183" i="23"/>
  <c r="EI183" i="23"/>
  <c r="EG183" i="23"/>
  <c r="EE183" i="23"/>
  <c r="EC183" i="23"/>
  <c r="EA183" i="23"/>
  <c r="DY183" i="23"/>
  <c r="DW183" i="23"/>
  <c r="DU183" i="23"/>
  <c r="DS183" i="23"/>
  <c r="DQ183" i="23"/>
  <c r="DO183" i="23"/>
  <c r="DM183" i="23"/>
  <c r="DK183" i="23"/>
  <c r="DI183" i="23"/>
  <c r="DG183" i="23"/>
  <c r="DE183" i="23"/>
  <c r="DC183" i="23"/>
  <c r="DA183" i="23"/>
  <c r="CY183" i="23"/>
  <c r="CW183" i="23"/>
  <c r="CU183" i="23"/>
  <c r="CS183" i="23"/>
  <c r="CQ183" i="23"/>
  <c r="CO183" i="23"/>
  <c r="CM183" i="23"/>
  <c r="CK183" i="23"/>
  <c r="CI183" i="23"/>
  <c r="CG183" i="23"/>
  <c r="CE183" i="23"/>
  <c r="CC183" i="23"/>
  <c r="CA183" i="23"/>
  <c r="BY183" i="23"/>
  <c r="BW183" i="23"/>
  <c r="BU183" i="23"/>
  <c r="BS183" i="23"/>
  <c r="BQ183" i="23"/>
  <c r="BO183" i="23"/>
  <c r="BM183" i="23"/>
  <c r="BK183" i="23"/>
  <c r="BI183" i="23"/>
  <c r="BG183" i="23"/>
  <c r="BE183" i="23"/>
  <c r="BC183" i="23"/>
  <c r="BA183" i="23"/>
  <c r="AY183" i="23"/>
  <c r="AW183" i="23"/>
  <c r="AU183" i="23"/>
  <c r="AS183" i="23"/>
  <c r="AQ183" i="23"/>
  <c r="AO183" i="23"/>
  <c r="AM183" i="23"/>
  <c r="AK183" i="23"/>
  <c r="AI183" i="23"/>
  <c r="AG183" i="23"/>
  <c r="AE183" i="23"/>
  <c r="AC183" i="23"/>
  <c r="AA183" i="23"/>
  <c r="Y183" i="23"/>
  <c r="W183" i="23"/>
  <c r="U183" i="23"/>
  <c r="S183" i="23"/>
  <c r="Q183" i="23"/>
  <c r="O183" i="23"/>
  <c r="M183" i="23"/>
  <c r="K183" i="23"/>
  <c r="I183" i="23"/>
  <c r="G183" i="23"/>
  <c r="E183" i="23"/>
  <c r="MY182" i="23"/>
  <c r="MW182" i="23"/>
  <c r="MU182" i="23"/>
  <c r="MS182" i="23"/>
  <c r="MQ182" i="23"/>
  <c r="MO182" i="23"/>
  <c r="MM182" i="23"/>
  <c r="MK182" i="23"/>
  <c r="MI182" i="23"/>
  <c r="MG182" i="23"/>
  <c r="ME182" i="23"/>
  <c r="MC182" i="23"/>
  <c r="MA182" i="23"/>
  <c r="LY182" i="23"/>
  <c r="LW182" i="23"/>
  <c r="LU182" i="23"/>
  <c r="LS182" i="23"/>
  <c r="LQ182" i="23"/>
  <c r="LO182" i="23"/>
  <c r="LM182" i="23"/>
  <c r="LK182" i="23"/>
  <c r="LI182" i="23"/>
  <c r="LG182" i="23"/>
  <c r="LE182" i="23"/>
  <c r="LC182" i="23"/>
  <c r="LA182" i="23"/>
  <c r="KY182" i="23"/>
  <c r="KW182" i="23"/>
  <c r="KU182" i="23"/>
  <c r="KS182" i="23"/>
  <c r="KQ182" i="23"/>
  <c r="KO182" i="23"/>
  <c r="KM182" i="23"/>
  <c r="KK182" i="23"/>
  <c r="KI182" i="23"/>
  <c r="KG182" i="23"/>
  <c r="KE182" i="23"/>
  <c r="KC182" i="23"/>
  <c r="KA182" i="23"/>
  <c r="JY182" i="23"/>
  <c r="JW182" i="23"/>
  <c r="JU182" i="23"/>
  <c r="JS182" i="23"/>
  <c r="JQ182" i="23"/>
  <c r="JO182" i="23"/>
  <c r="JM182" i="23"/>
  <c r="JK182" i="23"/>
  <c r="JI182" i="23"/>
  <c r="JG182" i="23"/>
  <c r="JE182" i="23"/>
  <c r="JC182" i="23"/>
  <c r="JA182" i="23"/>
  <c r="IY182" i="23"/>
  <c r="IW182" i="23"/>
  <c r="IU182" i="23"/>
  <c r="IS182" i="23"/>
  <c r="IQ182" i="23"/>
  <c r="IO182" i="23"/>
  <c r="IM182" i="23"/>
  <c r="IK182" i="23"/>
  <c r="II182" i="23"/>
  <c r="IG182" i="23"/>
  <c r="IE182" i="23"/>
  <c r="IC182" i="23"/>
  <c r="IA182" i="23"/>
  <c r="HY182" i="23"/>
  <c r="HW182" i="23"/>
  <c r="HU182" i="23"/>
  <c r="HS182" i="23"/>
  <c r="HQ182" i="23"/>
  <c r="HO182" i="23"/>
  <c r="HM182" i="23"/>
  <c r="HK182" i="23"/>
  <c r="HI182" i="23"/>
  <c r="HG182" i="23"/>
  <c r="HE182" i="23"/>
  <c r="HC182" i="23"/>
  <c r="HA182" i="23"/>
  <c r="GY182" i="23"/>
  <c r="GW182" i="23"/>
  <c r="GU182" i="23"/>
  <c r="GS182" i="23"/>
  <c r="GQ182" i="23"/>
  <c r="GO182" i="23"/>
  <c r="GM182" i="23"/>
  <c r="GK182" i="23"/>
  <c r="GI182" i="23"/>
  <c r="GG182" i="23"/>
  <c r="GE182" i="23"/>
  <c r="GC182" i="23"/>
  <c r="GA182" i="23"/>
  <c r="FY182" i="23"/>
  <c r="FW182" i="23"/>
  <c r="FU182" i="23"/>
  <c r="FS182" i="23"/>
  <c r="FQ182" i="23"/>
  <c r="FO182" i="23"/>
  <c r="FM182" i="23"/>
  <c r="FK182" i="23"/>
  <c r="FI182" i="23"/>
  <c r="FG182" i="23"/>
  <c r="FE182" i="23"/>
  <c r="FC182" i="23"/>
  <c r="FA182" i="23"/>
  <c r="EY182" i="23"/>
  <c r="EW182" i="23"/>
  <c r="EU182" i="23"/>
  <c r="ES182" i="23"/>
  <c r="EQ182" i="23"/>
  <c r="EO182" i="23"/>
  <c r="EM182" i="23"/>
  <c r="EK182" i="23"/>
  <c r="EI182" i="23"/>
  <c r="EG182" i="23"/>
  <c r="EE182" i="23"/>
  <c r="EC182" i="23"/>
  <c r="EA182" i="23"/>
  <c r="DY182" i="23"/>
  <c r="DW182" i="23"/>
  <c r="DU182" i="23"/>
  <c r="DS182" i="23"/>
  <c r="DQ182" i="23"/>
  <c r="DO182" i="23"/>
  <c r="DM182" i="23"/>
  <c r="DK182" i="23"/>
  <c r="DI182" i="23"/>
  <c r="DG182" i="23"/>
  <c r="DE182" i="23"/>
  <c r="DC182" i="23"/>
  <c r="DA182" i="23"/>
  <c r="CY182" i="23"/>
  <c r="CW182" i="23"/>
  <c r="CU182" i="23"/>
  <c r="CS182" i="23"/>
  <c r="CQ182" i="23"/>
  <c r="CO182" i="23"/>
  <c r="CM182" i="23"/>
  <c r="CK182" i="23"/>
  <c r="CI182" i="23"/>
  <c r="CG182" i="23"/>
  <c r="CE182" i="23"/>
  <c r="CC182" i="23"/>
  <c r="CA182" i="23"/>
  <c r="BY182" i="23"/>
  <c r="BW182" i="23"/>
  <c r="BU182" i="23"/>
  <c r="BS182" i="23"/>
  <c r="BQ182" i="23"/>
  <c r="BO182" i="23"/>
  <c r="BM182" i="23"/>
  <c r="BK182" i="23"/>
  <c r="BI182" i="23"/>
  <c r="BG182" i="23"/>
  <c r="BE182" i="23"/>
  <c r="BC182" i="23"/>
  <c r="BA182" i="23"/>
  <c r="AY182" i="23"/>
  <c r="AW182" i="23"/>
  <c r="AU182" i="23"/>
  <c r="AS182" i="23"/>
  <c r="AQ182" i="23"/>
  <c r="AO182" i="23"/>
  <c r="AM182" i="23"/>
  <c r="AK182" i="23"/>
  <c r="AI182" i="23"/>
  <c r="AG182" i="23"/>
  <c r="AE182" i="23"/>
  <c r="AC182" i="23"/>
  <c r="AA182" i="23"/>
  <c r="Y182" i="23"/>
  <c r="W182" i="23"/>
  <c r="U182" i="23"/>
  <c r="S182" i="23"/>
  <c r="Q182" i="23"/>
  <c r="O182" i="23"/>
  <c r="M182" i="23"/>
  <c r="K182" i="23"/>
  <c r="I182" i="23"/>
  <c r="G182" i="23"/>
  <c r="E182" i="23"/>
  <c r="MY181" i="23"/>
  <c r="MW181" i="23"/>
  <c r="MU181" i="23"/>
  <c r="MS181" i="23"/>
  <c r="MQ181" i="23"/>
  <c r="MO181" i="23"/>
  <c r="MM181" i="23"/>
  <c r="MK181" i="23"/>
  <c r="MI181" i="23"/>
  <c r="MG181" i="23"/>
  <c r="ME181" i="23"/>
  <c r="MC181" i="23"/>
  <c r="MA181" i="23"/>
  <c r="LY181" i="23"/>
  <c r="LW181" i="23"/>
  <c r="LU181" i="23"/>
  <c r="LS181" i="23"/>
  <c r="LQ181" i="23"/>
  <c r="LO181" i="23"/>
  <c r="LM181" i="23"/>
  <c r="LK181" i="23"/>
  <c r="LI181" i="23"/>
  <c r="LG181" i="23"/>
  <c r="LE181" i="23"/>
  <c r="LC181" i="23"/>
  <c r="LA181" i="23"/>
  <c r="KY181" i="23"/>
  <c r="KW181" i="23"/>
  <c r="KU181" i="23"/>
  <c r="KS181" i="23"/>
  <c r="KQ181" i="23"/>
  <c r="KO181" i="23"/>
  <c r="KM181" i="23"/>
  <c r="KK181" i="23"/>
  <c r="KI181" i="23"/>
  <c r="KG181" i="23"/>
  <c r="KE181" i="23"/>
  <c r="KC181" i="23"/>
  <c r="KA181" i="23"/>
  <c r="JY181" i="23"/>
  <c r="JW181" i="23"/>
  <c r="JU181" i="23"/>
  <c r="JS181" i="23"/>
  <c r="JQ181" i="23"/>
  <c r="JO181" i="23"/>
  <c r="JM181" i="23"/>
  <c r="JK181" i="23"/>
  <c r="JI181" i="23"/>
  <c r="JG181" i="23"/>
  <c r="JE181" i="23"/>
  <c r="JC181" i="23"/>
  <c r="JA181" i="23"/>
  <c r="IY181" i="23"/>
  <c r="IW181" i="23"/>
  <c r="IU181" i="23"/>
  <c r="IS181" i="23"/>
  <c r="IQ181" i="23"/>
  <c r="IO181" i="23"/>
  <c r="IM181" i="23"/>
  <c r="IK181" i="23"/>
  <c r="II181" i="23"/>
  <c r="IG181" i="23"/>
  <c r="IE181" i="23"/>
  <c r="IC181" i="23"/>
  <c r="IA181" i="23"/>
  <c r="HY181" i="23"/>
  <c r="HW181" i="23"/>
  <c r="HU181" i="23"/>
  <c r="HS181" i="23"/>
  <c r="HQ181" i="23"/>
  <c r="HO181" i="23"/>
  <c r="HM181" i="23"/>
  <c r="HK181" i="23"/>
  <c r="HI181" i="23"/>
  <c r="HG181" i="23"/>
  <c r="HE181" i="23"/>
  <c r="HC181" i="23"/>
  <c r="HA181" i="23"/>
  <c r="GY181" i="23"/>
  <c r="GW181" i="23"/>
  <c r="GU181" i="23"/>
  <c r="GS181" i="23"/>
  <c r="GQ181" i="23"/>
  <c r="GO181" i="23"/>
  <c r="GM181" i="23"/>
  <c r="GK181" i="23"/>
  <c r="GI181" i="23"/>
  <c r="GG181" i="23"/>
  <c r="GE181" i="23"/>
  <c r="GC181" i="23"/>
  <c r="GA181" i="23"/>
  <c r="FY181" i="23"/>
  <c r="FW181" i="23"/>
  <c r="FU181" i="23"/>
  <c r="FS181" i="23"/>
  <c r="FQ181" i="23"/>
  <c r="FO181" i="23"/>
  <c r="FM181" i="23"/>
  <c r="FK181" i="23"/>
  <c r="FI181" i="23"/>
  <c r="FG181" i="23"/>
  <c r="FE181" i="23"/>
  <c r="FC181" i="23"/>
  <c r="FA181" i="23"/>
  <c r="EY181" i="23"/>
  <c r="EW181" i="23"/>
  <c r="EU181" i="23"/>
  <c r="ES181" i="23"/>
  <c r="EQ181" i="23"/>
  <c r="EO181" i="23"/>
  <c r="EM181" i="23"/>
  <c r="EK181" i="23"/>
  <c r="EI181" i="23"/>
  <c r="EG181" i="23"/>
  <c r="EE181" i="23"/>
  <c r="EC181" i="23"/>
  <c r="EA181" i="23"/>
  <c r="DY181" i="23"/>
  <c r="DW181" i="23"/>
  <c r="DU181" i="23"/>
  <c r="DS181" i="23"/>
  <c r="DQ181" i="23"/>
  <c r="DO181" i="23"/>
  <c r="DM181" i="23"/>
  <c r="DK181" i="23"/>
  <c r="DI181" i="23"/>
  <c r="DG181" i="23"/>
  <c r="DE181" i="23"/>
  <c r="DC181" i="23"/>
  <c r="DA181" i="23"/>
  <c r="CY181" i="23"/>
  <c r="CW181" i="23"/>
  <c r="CU181" i="23"/>
  <c r="CS181" i="23"/>
  <c r="CQ181" i="23"/>
  <c r="CO181" i="23"/>
  <c r="CM181" i="23"/>
  <c r="CK181" i="23"/>
  <c r="CI181" i="23"/>
  <c r="CG181" i="23"/>
  <c r="CE181" i="23"/>
  <c r="CC181" i="23"/>
  <c r="CA181" i="23"/>
  <c r="BY181" i="23"/>
  <c r="BW181" i="23"/>
  <c r="BU181" i="23"/>
  <c r="BS181" i="23"/>
  <c r="BQ181" i="23"/>
  <c r="BO181" i="23"/>
  <c r="BM181" i="23"/>
  <c r="BK181" i="23"/>
  <c r="BI181" i="23"/>
  <c r="BG181" i="23"/>
  <c r="BE181" i="23"/>
  <c r="BC181" i="23"/>
  <c r="BA181" i="23"/>
  <c r="AY181" i="23"/>
  <c r="AW181" i="23"/>
  <c r="AU181" i="23"/>
  <c r="AS181" i="23"/>
  <c r="AQ181" i="23"/>
  <c r="AO181" i="23"/>
  <c r="AM181" i="23"/>
  <c r="AK181" i="23"/>
  <c r="AI181" i="23"/>
  <c r="AG181" i="23"/>
  <c r="AE181" i="23"/>
  <c r="AC181" i="23"/>
  <c r="AA181" i="23"/>
  <c r="Y181" i="23"/>
  <c r="W181" i="23"/>
  <c r="U181" i="23"/>
  <c r="S181" i="23"/>
  <c r="Q181" i="23"/>
  <c r="O181" i="23"/>
  <c r="M181" i="23"/>
  <c r="K181" i="23"/>
  <c r="I181" i="23"/>
  <c r="G181" i="23"/>
  <c r="E181" i="23"/>
  <c r="MY180" i="23"/>
  <c r="MW180" i="23"/>
  <c r="MU180" i="23"/>
  <c r="MS180" i="23"/>
  <c r="MQ180" i="23"/>
  <c r="MO180" i="23"/>
  <c r="MM180" i="23"/>
  <c r="MK180" i="23"/>
  <c r="MI180" i="23"/>
  <c r="MG180" i="23"/>
  <c r="ME180" i="23"/>
  <c r="MC180" i="23"/>
  <c r="MA180" i="23"/>
  <c r="LY180" i="23"/>
  <c r="LW180" i="23"/>
  <c r="LU180" i="23"/>
  <c r="LS180" i="23"/>
  <c r="LQ180" i="23"/>
  <c r="LO180" i="23"/>
  <c r="LM180" i="23"/>
  <c r="LK180" i="23"/>
  <c r="LI180" i="23"/>
  <c r="LG180" i="23"/>
  <c r="LE180" i="23"/>
  <c r="LC180" i="23"/>
  <c r="LA180" i="23"/>
  <c r="KY180" i="23"/>
  <c r="KW180" i="23"/>
  <c r="KU180" i="23"/>
  <c r="KS180" i="23"/>
  <c r="KQ180" i="23"/>
  <c r="KO180" i="23"/>
  <c r="KM180" i="23"/>
  <c r="KK180" i="23"/>
  <c r="KI180" i="23"/>
  <c r="KG180" i="23"/>
  <c r="KE180" i="23"/>
  <c r="KC180" i="23"/>
  <c r="KA180" i="23"/>
  <c r="JY180" i="23"/>
  <c r="JW180" i="23"/>
  <c r="JU180" i="23"/>
  <c r="JS180" i="23"/>
  <c r="JQ180" i="23"/>
  <c r="JO180" i="23"/>
  <c r="JM180" i="23"/>
  <c r="JK180" i="23"/>
  <c r="JI180" i="23"/>
  <c r="JG180" i="23"/>
  <c r="JE180" i="23"/>
  <c r="JC180" i="23"/>
  <c r="JA180" i="23"/>
  <c r="IY180" i="23"/>
  <c r="IW180" i="23"/>
  <c r="IU180" i="23"/>
  <c r="IS180" i="23"/>
  <c r="IQ180" i="23"/>
  <c r="IO180" i="23"/>
  <c r="IM180" i="23"/>
  <c r="IK180" i="23"/>
  <c r="II180" i="23"/>
  <c r="IG180" i="23"/>
  <c r="IE180" i="23"/>
  <c r="IC180" i="23"/>
  <c r="IA180" i="23"/>
  <c r="HY180" i="23"/>
  <c r="HW180" i="23"/>
  <c r="HU180" i="23"/>
  <c r="HS180" i="23"/>
  <c r="HQ180" i="23"/>
  <c r="HO180" i="23"/>
  <c r="HM180" i="23"/>
  <c r="HK180" i="23"/>
  <c r="HI180" i="23"/>
  <c r="HG180" i="23"/>
  <c r="HE180" i="23"/>
  <c r="HC180" i="23"/>
  <c r="HA180" i="23"/>
  <c r="GY180" i="23"/>
  <c r="GW180" i="23"/>
  <c r="GU180" i="23"/>
  <c r="GS180" i="23"/>
  <c r="GQ180" i="23"/>
  <c r="GO180" i="23"/>
  <c r="GM180" i="23"/>
  <c r="GK180" i="23"/>
  <c r="GI180" i="23"/>
  <c r="GG180" i="23"/>
  <c r="GE180" i="23"/>
  <c r="GC180" i="23"/>
  <c r="GA180" i="23"/>
  <c r="FY180" i="23"/>
  <c r="FW180" i="23"/>
  <c r="FU180" i="23"/>
  <c r="FS180" i="23"/>
  <c r="FQ180" i="23"/>
  <c r="FO180" i="23"/>
  <c r="FM180" i="23"/>
  <c r="FK180" i="23"/>
  <c r="FI180" i="23"/>
  <c r="FG180" i="23"/>
  <c r="FE180" i="23"/>
  <c r="FC180" i="23"/>
  <c r="FA180" i="23"/>
  <c r="EY180" i="23"/>
  <c r="EW180" i="23"/>
  <c r="EU180" i="23"/>
  <c r="ES180" i="23"/>
  <c r="EQ180" i="23"/>
  <c r="EO180" i="23"/>
  <c r="EM180" i="23"/>
  <c r="EK180" i="23"/>
  <c r="EI180" i="23"/>
  <c r="EG180" i="23"/>
  <c r="EE180" i="23"/>
  <c r="EC180" i="23"/>
  <c r="EA180" i="23"/>
  <c r="DY180" i="23"/>
  <c r="DW180" i="23"/>
  <c r="DU180" i="23"/>
  <c r="DS180" i="23"/>
  <c r="DQ180" i="23"/>
  <c r="DO180" i="23"/>
  <c r="DM180" i="23"/>
  <c r="DK180" i="23"/>
  <c r="DI180" i="23"/>
  <c r="DG180" i="23"/>
  <c r="DE180" i="23"/>
  <c r="DC180" i="23"/>
  <c r="DA180" i="23"/>
  <c r="CY180" i="23"/>
  <c r="CW180" i="23"/>
  <c r="CU180" i="23"/>
  <c r="CS180" i="23"/>
  <c r="CQ180" i="23"/>
  <c r="CO180" i="23"/>
  <c r="CM180" i="23"/>
  <c r="CK180" i="23"/>
  <c r="CI180" i="23"/>
  <c r="CG180" i="23"/>
  <c r="CE180" i="23"/>
  <c r="CC180" i="23"/>
  <c r="CA180" i="23"/>
  <c r="BY180" i="23"/>
  <c r="BW180" i="23"/>
  <c r="BU180" i="23"/>
  <c r="BS180" i="23"/>
  <c r="BQ180" i="23"/>
  <c r="BO180" i="23"/>
  <c r="BM180" i="23"/>
  <c r="BK180" i="23"/>
  <c r="BI180" i="23"/>
  <c r="BG180" i="23"/>
  <c r="BE180" i="23"/>
  <c r="BC180" i="23"/>
  <c r="BA180" i="23"/>
  <c r="AY180" i="23"/>
  <c r="AW180" i="23"/>
  <c r="AU180" i="23"/>
  <c r="AS180" i="23"/>
  <c r="AQ180" i="23"/>
  <c r="AO180" i="23"/>
  <c r="AM180" i="23"/>
  <c r="AK180" i="23"/>
  <c r="AI180" i="23"/>
  <c r="AG180" i="23"/>
  <c r="AE180" i="23"/>
  <c r="AC180" i="23"/>
  <c r="AA180" i="23"/>
  <c r="Y180" i="23"/>
  <c r="W180" i="23"/>
  <c r="U180" i="23"/>
  <c r="S180" i="23"/>
  <c r="Q180" i="23"/>
  <c r="O180" i="23"/>
  <c r="M180" i="23"/>
  <c r="K180" i="23"/>
  <c r="I180" i="23"/>
  <c r="G180" i="23"/>
  <c r="E180" i="23"/>
  <c r="MY179" i="23"/>
  <c r="MW179" i="23"/>
  <c r="MU179" i="23"/>
  <c r="MS179" i="23"/>
  <c r="MQ179" i="23"/>
  <c r="MO179" i="23"/>
  <c r="MM179" i="23"/>
  <c r="MK179" i="23"/>
  <c r="MI179" i="23"/>
  <c r="MG179" i="23"/>
  <c r="ME179" i="23"/>
  <c r="MC179" i="23"/>
  <c r="MA179" i="23"/>
  <c r="LY179" i="23"/>
  <c r="LW179" i="23"/>
  <c r="LU179" i="23"/>
  <c r="LS179" i="23"/>
  <c r="LQ179" i="23"/>
  <c r="LO179" i="23"/>
  <c r="LM179" i="23"/>
  <c r="LK179" i="23"/>
  <c r="LI179" i="23"/>
  <c r="LG179" i="23"/>
  <c r="LE179" i="23"/>
  <c r="LC179" i="23"/>
  <c r="LA179" i="23"/>
  <c r="KY179" i="23"/>
  <c r="KW179" i="23"/>
  <c r="KU179" i="23"/>
  <c r="KS179" i="23"/>
  <c r="KQ179" i="23"/>
  <c r="KO179" i="23"/>
  <c r="KM179" i="23"/>
  <c r="KK179" i="23"/>
  <c r="KI179" i="23"/>
  <c r="KG179" i="23"/>
  <c r="KE179" i="23"/>
  <c r="KC179" i="23"/>
  <c r="KA179" i="23"/>
  <c r="JY179" i="23"/>
  <c r="JW179" i="23"/>
  <c r="JU179" i="23"/>
  <c r="JS179" i="23"/>
  <c r="JQ179" i="23"/>
  <c r="JO179" i="23"/>
  <c r="JM179" i="23"/>
  <c r="JK179" i="23"/>
  <c r="JI179" i="23"/>
  <c r="JG179" i="23"/>
  <c r="JE179" i="23"/>
  <c r="JC179" i="23"/>
  <c r="JA179" i="23"/>
  <c r="IY179" i="23"/>
  <c r="IW179" i="23"/>
  <c r="IU179" i="23"/>
  <c r="IS179" i="23"/>
  <c r="IQ179" i="23"/>
  <c r="IO179" i="23"/>
  <c r="IM179" i="23"/>
  <c r="IK179" i="23"/>
  <c r="II179" i="23"/>
  <c r="IG179" i="23"/>
  <c r="IE179" i="23"/>
  <c r="IC179" i="23"/>
  <c r="IA179" i="23"/>
  <c r="HY179" i="23"/>
  <c r="HW179" i="23"/>
  <c r="HU179" i="23"/>
  <c r="HS179" i="23"/>
  <c r="HQ179" i="23"/>
  <c r="HO179" i="23"/>
  <c r="HM179" i="23"/>
  <c r="HK179" i="23"/>
  <c r="HI179" i="23"/>
  <c r="HG179" i="23"/>
  <c r="HE179" i="23"/>
  <c r="HC179" i="23"/>
  <c r="HA179" i="23"/>
  <c r="GY179" i="23"/>
  <c r="GW179" i="23"/>
  <c r="GU179" i="23"/>
  <c r="GS179" i="23"/>
  <c r="GQ179" i="23"/>
  <c r="GO179" i="23"/>
  <c r="GM179" i="23"/>
  <c r="GK179" i="23"/>
  <c r="GI179" i="23"/>
  <c r="GG179" i="23"/>
  <c r="GE179" i="23"/>
  <c r="GC179" i="23"/>
  <c r="GA179" i="23"/>
  <c r="FY179" i="23"/>
  <c r="FW179" i="23"/>
  <c r="FU179" i="23"/>
  <c r="FS179" i="23"/>
  <c r="FQ179" i="23"/>
  <c r="FO179" i="23"/>
  <c r="FM179" i="23"/>
  <c r="FK179" i="23"/>
  <c r="FI179" i="23"/>
  <c r="FG179" i="23"/>
  <c r="FE179" i="23"/>
  <c r="FC179" i="23"/>
  <c r="FA179" i="23"/>
  <c r="EY179" i="23"/>
  <c r="EW179" i="23"/>
  <c r="EU179" i="23"/>
  <c r="ES179" i="23"/>
  <c r="EQ179" i="23"/>
  <c r="EO179" i="23"/>
  <c r="EM179" i="23"/>
  <c r="EK179" i="23"/>
  <c r="EI179" i="23"/>
  <c r="EG179" i="23"/>
  <c r="EE179" i="23"/>
  <c r="EC179" i="23"/>
  <c r="EA179" i="23"/>
  <c r="DY179" i="23"/>
  <c r="DW179" i="23"/>
  <c r="DU179" i="23"/>
  <c r="DS179" i="23"/>
  <c r="DQ179" i="23"/>
  <c r="DO179" i="23"/>
  <c r="DM179" i="23"/>
  <c r="DK179" i="23"/>
  <c r="DI179" i="23"/>
  <c r="DG179" i="23"/>
  <c r="DE179" i="23"/>
  <c r="DC179" i="23"/>
  <c r="DA179" i="23"/>
  <c r="CY179" i="23"/>
  <c r="CW179" i="23"/>
  <c r="CU179" i="23"/>
  <c r="CS179" i="23"/>
  <c r="CQ179" i="23"/>
  <c r="CO179" i="23"/>
  <c r="CM179" i="23"/>
  <c r="CK179" i="23"/>
  <c r="CI179" i="23"/>
  <c r="CG179" i="23"/>
  <c r="CE179" i="23"/>
  <c r="CC179" i="23"/>
  <c r="CA179" i="23"/>
  <c r="BY179" i="23"/>
  <c r="BW179" i="23"/>
  <c r="BU179" i="23"/>
  <c r="BS179" i="23"/>
  <c r="BQ179" i="23"/>
  <c r="BO179" i="23"/>
  <c r="BM179" i="23"/>
  <c r="BK179" i="23"/>
  <c r="BI179" i="23"/>
  <c r="BG179" i="23"/>
  <c r="BE179" i="23"/>
  <c r="BC179" i="23"/>
  <c r="BA179" i="23"/>
  <c r="AY179" i="23"/>
  <c r="AW179" i="23"/>
  <c r="AU179" i="23"/>
  <c r="AS179" i="23"/>
  <c r="AQ179" i="23"/>
  <c r="AO179" i="23"/>
  <c r="AM179" i="23"/>
  <c r="AK179" i="23"/>
  <c r="AI179" i="23"/>
  <c r="AG179" i="23"/>
  <c r="AE179" i="23"/>
  <c r="AC179" i="23"/>
  <c r="AA179" i="23"/>
  <c r="Y179" i="23"/>
  <c r="W179" i="23"/>
  <c r="U179" i="23"/>
  <c r="S179" i="23"/>
  <c r="Q179" i="23"/>
  <c r="O179" i="23"/>
  <c r="M179" i="23"/>
  <c r="K179" i="23"/>
  <c r="I179" i="23"/>
  <c r="G179" i="23"/>
  <c r="E179" i="23"/>
  <c r="MY178" i="23"/>
  <c r="MW178" i="23"/>
  <c r="MU178" i="23"/>
  <c r="MS178" i="23"/>
  <c r="MQ178" i="23"/>
  <c r="MO178" i="23"/>
  <c r="MM178" i="23"/>
  <c r="MK178" i="23"/>
  <c r="MI178" i="23"/>
  <c r="MG178" i="23"/>
  <c r="ME178" i="23"/>
  <c r="MC178" i="23"/>
  <c r="MA178" i="23"/>
  <c r="LY178" i="23"/>
  <c r="LW178" i="23"/>
  <c r="LU178" i="23"/>
  <c r="LS178" i="23"/>
  <c r="LQ178" i="23"/>
  <c r="LO178" i="23"/>
  <c r="LM178" i="23"/>
  <c r="LK178" i="23"/>
  <c r="LI178" i="23"/>
  <c r="LG178" i="23"/>
  <c r="LE178" i="23"/>
  <c r="LC178" i="23"/>
  <c r="LA178" i="23"/>
  <c r="KY178" i="23"/>
  <c r="KW178" i="23"/>
  <c r="KU178" i="23"/>
  <c r="KS178" i="23"/>
  <c r="KQ178" i="23"/>
  <c r="KO178" i="23"/>
  <c r="KM178" i="23"/>
  <c r="KK178" i="23"/>
  <c r="KI178" i="23"/>
  <c r="KG178" i="23"/>
  <c r="KE178" i="23"/>
  <c r="KC178" i="23"/>
  <c r="KA178" i="23"/>
  <c r="JY178" i="23"/>
  <c r="JW178" i="23"/>
  <c r="JU178" i="23"/>
  <c r="JS178" i="23"/>
  <c r="JQ178" i="23"/>
  <c r="JO178" i="23"/>
  <c r="JM178" i="23"/>
  <c r="JK178" i="23"/>
  <c r="JI178" i="23"/>
  <c r="JG178" i="23"/>
  <c r="JE178" i="23"/>
  <c r="JC178" i="23"/>
  <c r="JA178" i="23"/>
  <c r="IY178" i="23"/>
  <c r="IW178" i="23"/>
  <c r="IU178" i="23"/>
  <c r="IS178" i="23"/>
  <c r="IQ178" i="23"/>
  <c r="IO178" i="23"/>
  <c r="IM178" i="23"/>
  <c r="IK178" i="23"/>
  <c r="II178" i="23"/>
  <c r="IG178" i="23"/>
  <c r="IE178" i="23"/>
  <c r="IC178" i="23"/>
  <c r="IA178" i="23"/>
  <c r="HY178" i="23"/>
  <c r="HW178" i="23"/>
  <c r="HU178" i="23"/>
  <c r="HS178" i="23"/>
  <c r="HQ178" i="23"/>
  <c r="HO178" i="23"/>
  <c r="HM178" i="23"/>
  <c r="HK178" i="23"/>
  <c r="HI178" i="23"/>
  <c r="HG178" i="23"/>
  <c r="HE178" i="23"/>
  <c r="HC178" i="23"/>
  <c r="HA178" i="23"/>
  <c r="GY178" i="23"/>
  <c r="GW178" i="23"/>
  <c r="GU178" i="23"/>
  <c r="GS178" i="23"/>
  <c r="GQ178" i="23"/>
  <c r="GO178" i="23"/>
  <c r="GM178" i="23"/>
  <c r="GK178" i="23"/>
  <c r="GI178" i="23"/>
  <c r="GG178" i="23"/>
  <c r="GE178" i="23"/>
  <c r="GC178" i="23"/>
  <c r="GA178" i="23"/>
  <c r="FY178" i="23"/>
  <c r="FW178" i="23"/>
  <c r="FU178" i="23"/>
  <c r="FS178" i="23"/>
  <c r="FQ178" i="23"/>
  <c r="FO178" i="23"/>
  <c r="FM178" i="23"/>
  <c r="FK178" i="23"/>
  <c r="FI178" i="23"/>
  <c r="FG178" i="23"/>
  <c r="FE178" i="23"/>
  <c r="FC178" i="23"/>
  <c r="FA178" i="23"/>
  <c r="EY178" i="23"/>
  <c r="EW178" i="23"/>
  <c r="EU178" i="23"/>
  <c r="ES178" i="23"/>
  <c r="EQ178" i="23"/>
  <c r="EO178" i="23"/>
  <c r="EM178" i="23"/>
  <c r="EK178" i="23"/>
  <c r="EI178" i="23"/>
  <c r="EG178" i="23"/>
  <c r="EE178" i="23"/>
  <c r="EC178" i="23"/>
  <c r="EA178" i="23"/>
  <c r="DY178" i="23"/>
  <c r="DW178" i="23"/>
  <c r="DU178" i="23"/>
  <c r="DS178" i="23"/>
  <c r="DQ178" i="23"/>
  <c r="DO178" i="23"/>
  <c r="DM178" i="23"/>
  <c r="DK178" i="23"/>
  <c r="DI178" i="23"/>
  <c r="DG178" i="23"/>
  <c r="DE178" i="23"/>
  <c r="DC178" i="23"/>
  <c r="DA178" i="23"/>
  <c r="CY178" i="23"/>
  <c r="CW178" i="23"/>
  <c r="CU178" i="23"/>
  <c r="CS178" i="23"/>
  <c r="CQ178" i="23"/>
  <c r="CO178" i="23"/>
  <c r="CM178" i="23"/>
  <c r="CK178" i="23"/>
  <c r="CI178" i="23"/>
  <c r="CG178" i="23"/>
  <c r="CE178" i="23"/>
  <c r="CC178" i="23"/>
  <c r="CA178" i="23"/>
  <c r="BY178" i="23"/>
  <c r="BW178" i="23"/>
  <c r="BU178" i="23"/>
  <c r="BS178" i="23"/>
  <c r="BQ178" i="23"/>
  <c r="BO178" i="23"/>
  <c r="BM178" i="23"/>
  <c r="BK178" i="23"/>
  <c r="BI178" i="23"/>
  <c r="BG178" i="23"/>
  <c r="BE178" i="23"/>
  <c r="BC178" i="23"/>
  <c r="BA178" i="23"/>
  <c r="AY178" i="23"/>
  <c r="AW178" i="23"/>
  <c r="AU178" i="23"/>
  <c r="AS178" i="23"/>
  <c r="AQ178" i="23"/>
  <c r="AO178" i="23"/>
  <c r="AM178" i="23"/>
  <c r="AK178" i="23"/>
  <c r="AI178" i="23"/>
  <c r="AG178" i="23"/>
  <c r="AE178" i="23"/>
  <c r="AC178" i="23"/>
  <c r="AA178" i="23"/>
  <c r="Y178" i="23"/>
  <c r="W178" i="23"/>
  <c r="U178" i="23"/>
  <c r="S178" i="23"/>
  <c r="Q178" i="23"/>
  <c r="O178" i="23"/>
  <c r="M178" i="23"/>
  <c r="K178" i="23"/>
  <c r="I178" i="23"/>
  <c r="G178" i="23"/>
  <c r="E178" i="23"/>
  <c r="MY177" i="23"/>
  <c r="MW177" i="23"/>
  <c r="MU177" i="23"/>
  <c r="MS177" i="23"/>
  <c r="MQ177" i="23"/>
  <c r="MO177" i="23"/>
  <c r="MM177" i="23"/>
  <c r="MK177" i="23"/>
  <c r="MI177" i="23"/>
  <c r="MG177" i="23"/>
  <c r="ME177" i="23"/>
  <c r="MC177" i="23"/>
  <c r="MA177" i="23"/>
  <c r="LY177" i="23"/>
  <c r="LW177" i="23"/>
  <c r="LU177" i="23"/>
  <c r="LS177" i="23"/>
  <c r="LQ177" i="23"/>
  <c r="LO177" i="23"/>
  <c r="LM177" i="23"/>
  <c r="LK177" i="23"/>
  <c r="LI177" i="23"/>
  <c r="LG177" i="23"/>
  <c r="LE177" i="23"/>
  <c r="LC177" i="23"/>
  <c r="LA177" i="23"/>
  <c r="KY177" i="23"/>
  <c r="KW177" i="23"/>
  <c r="KU177" i="23"/>
  <c r="KS177" i="23"/>
  <c r="KQ177" i="23"/>
  <c r="KO177" i="23"/>
  <c r="KM177" i="23"/>
  <c r="KK177" i="23"/>
  <c r="KI177" i="23"/>
  <c r="KG177" i="23"/>
  <c r="KE177" i="23"/>
  <c r="KC177" i="23"/>
  <c r="KA177" i="23"/>
  <c r="JY177" i="23"/>
  <c r="JW177" i="23"/>
  <c r="JU177" i="23"/>
  <c r="JS177" i="23"/>
  <c r="JQ177" i="23"/>
  <c r="JO177" i="23"/>
  <c r="JM177" i="23"/>
  <c r="JK177" i="23"/>
  <c r="JI177" i="23"/>
  <c r="JG177" i="23"/>
  <c r="JE177" i="23"/>
  <c r="JC177" i="23"/>
  <c r="JA177" i="23"/>
  <c r="IY177" i="23"/>
  <c r="IW177" i="23"/>
  <c r="IU177" i="23"/>
  <c r="IS177" i="23"/>
  <c r="IQ177" i="23"/>
  <c r="IO177" i="23"/>
  <c r="IM177" i="23"/>
  <c r="IK177" i="23"/>
  <c r="II177" i="23"/>
  <c r="IG177" i="23"/>
  <c r="IE177" i="23"/>
  <c r="IC177" i="23"/>
  <c r="IA177" i="23"/>
  <c r="HY177" i="23"/>
  <c r="HW177" i="23"/>
  <c r="HU177" i="23"/>
  <c r="HS177" i="23"/>
  <c r="HQ177" i="23"/>
  <c r="HO177" i="23"/>
  <c r="HM177" i="23"/>
  <c r="HK177" i="23"/>
  <c r="HI177" i="23"/>
  <c r="HG177" i="23"/>
  <c r="HE177" i="23"/>
  <c r="HC177" i="23"/>
  <c r="HA177" i="23"/>
  <c r="GY177" i="23"/>
  <c r="GW177" i="23"/>
  <c r="GU177" i="23"/>
  <c r="GS177" i="23"/>
  <c r="GQ177" i="23"/>
  <c r="GO177" i="23"/>
  <c r="GM177" i="23"/>
  <c r="GK177" i="23"/>
  <c r="GI177" i="23"/>
  <c r="GG177" i="23"/>
  <c r="GE177" i="23"/>
  <c r="GC177" i="23"/>
  <c r="GA177" i="23"/>
  <c r="FY177" i="23"/>
  <c r="FW177" i="23"/>
  <c r="FU177" i="23"/>
  <c r="FS177" i="23"/>
  <c r="FQ177" i="23"/>
  <c r="FO177" i="23"/>
  <c r="FM177" i="23"/>
  <c r="FK177" i="23"/>
  <c r="FI177" i="23"/>
  <c r="FG177" i="23"/>
  <c r="FE177" i="23"/>
  <c r="FC177" i="23"/>
  <c r="FA177" i="23"/>
  <c r="EY177" i="23"/>
  <c r="EW177" i="23"/>
  <c r="EU177" i="23"/>
  <c r="ES177" i="23"/>
  <c r="EQ177" i="23"/>
  <c r="EO177" i="23"/>
  <c r="EM177" i="23"/>
  <c r="EK177" i="23"/>
  <c r="EI177" i="23"/>
  <c r="EG177" i="23"/>
  <c r="EE177" i="23"/>
  <c r="EC177" i="23"/>
  <c r="EA177" i="23"/>
  <c r="DY177" i="23"/>
  <c r="DW177" i="23"/>
  <c r="DU177" i="23"/>
  <c r="DS177" i="23"/>
  <c r="DQ177" i="23"/>
  <c r="DO177" i="23"/>
  <c r="DM177" i="23"/>
  <c r="DK177" i="23"/>
  <c r="DI177" i="23"/>
  <c r="DG177" i="23"/>
  <c r="DE177" i="23"/>
  <c r="DC177" i="23"/>
  <c r="DA177" i="23"/>
  <c r="CY177" i="23"/>
  <c r="CW177" i="23"/>
  <c r="CU177" i="23"/>
  <c r="CS177" i="23"/>
  <c r="CQ177" i="23"/>
  <c r="CO177" i="23"/>
  <c r="CM177" i="23"/>
  <c r="CK177" i="23"/>
  <c r="CI177" i="23"/>
  <c r="CG177" i="23"/>
  <c r="CE177" i="23"/>
  <c r="CC177" i="23"/>
  <c r="CA177" i="23"/>
  <c r="BY177" i="23"/>
  <c r="BW177" i="23"/>
  <c r="BU177" i="23"/>
  <c r="BS177" i="23"/>
  <c r="BQ177" i="23"/>
  <c r="BO177" i="23"/>
  <c r="BM177" i="23"/>
  <c r="BK177" i="23"/>
  <c r="BI177" i="23"/>
  <c r="BG177" i="23"/>
  <c r="BE177" i="23"/>
  <c r="BC177" i="23"/>
  <c r="BA177" i="23"/>
  <c r="AY177" i="23"/>
  <c r="AW177" i="23"/>
  <c r="AU177" i="23"/>
  <c r="AS177" i="23"/>
  <c r="AQ177" i="23"/>
  <c r="AO177" i="23"/>
  <c r="AM177" i="23"/>
  <c r="AK177" i="23"/>
  <c r="AI177" i="23"/>
  <c r="AG177" i="23"/>
  <c r="AE177" i="23"/>
  <c r="AC177" i="23"/>
  <c r="AA177" i="23"/>
  <c r="Y177" i="23"/>
  <c r="W177" i="23"/>
  <c r="U177" i="23"/>
  <c r="S177" i="23"/>
  <c r="Q177" i="23"/>
  <c r="O177" i="23"/>
  <c r="M177" i="23"/>
  <c r="K177" i="23"/>
  <c r="I177" i="23"/>
  <c r="G177" i="23"/>
  <c r="E177" i="23"/>
  <c r="MY176" i="23"/>
  <c r="MW176" i="23"/>
  <c r="MU176" i="23"/>
  <c r="MS176" i="23"/>
  <c r="MQ176" i="23"/>
  <c r="MO176" i="23"/>
  <c r="MM176" i="23"/>
  <c r="MK176" i="23"/>
  <c r="MI176" i="23"/>
  <c r="MG176" i="23"/>
  <c r="ME176" i="23"/>
  <c r="MC176" i="23"/>
  <c r="MA176" i="23"/>
  <c r="LY176" i="23"/>
  <c r="LW176" i="23"/>
  <c r="LU176" i="23"/>
  <c r="LS176" i="23"/>
  <c r="LQ176" i="23"/>
  <c r="LO176" i="23"/>
  <c r="LM176" i="23"/>
  <c r="LK176" i="23"/>
  <c r="LI176" i="23"/>
  <c r="LG176" i="23"/>
  <c r="LE176" i="23"/>
  <c r="LC176" i="23"/>
  <c r="LA176" i="23"/>
  <c r="KY176" i="23"/>
  <c r="KW176" i="23"/>
  <c r="KU176" i="23"/>
  <c r="KS176" i="23"/>
  <c r="KQ176" i="23"/>
  <c r="KO176" i="23"/>
  <c r="KM176" i="23"/>
  <c r="KK176" i="23"/>
  <c r="KI176" i="23"/>
  <c r="KG176" i="23"/>
  <c r="KE176" i="23"/>
  <c r="KC176" i="23"/>
  <c r="KA176" i="23"/>
  <c r="JY176" i="23"/>
  <c r="JW176" i="23"/>
  <c r="JU176" i="23"/>
  <c r="JS176" i="23"/>
  <c r="JQ176" i="23"/>
  <c r="JO176" i="23"/>
  <c r="JM176" i="23"/>
  <c r="JK176" i="23"/>
  <c r="JI176" i="23"/>
  <c r="JG176" i="23"/>
  <c r="JE176" i="23"/>
  <c r="JC176" i="23"/>
  <c r="JA176" i="23"/>
  <c r="IY176" i="23"/>
  <c r="IW176" i="23"/>
  <c r="IU176" i="23"/>
  <c r="IS176" i="23"/>
  <c r="IQ176" i="23"/>
  <c r="IO176" i="23"/>
  <c r="IM176" i="23"/>
  <c r="IK176" i="23"/>
  <c r="II176" i="23"/>
  <c r="IG176" i="23"/>
  <c r="IE176" i="23"/>
  <c r="IC176" i="23"/>
  <c r="IA176" i="23"/>
  <c r="HY176" i="23"/>
  <c r="HW176" i="23"/>
  <c r="HU176" i="23"/>
  <c r="HS176" i="23"/>
  <c r="HQ176" i="23"/>
  <c r="HO176" i="23"/>
  <c r="HM176" i="23"/>
  <c r="HK176" i="23"/>
  <c r="HI176" i="23"/>
  <c r="HG176" i="23"/>
  <c r="HE176" i="23"/>
  <c r="HC176" i="23"/>
  <c r="HA176" i="23"/>
  <c r="GY176" i="23"/>
  <c r="GW176" i="23"/>
  <c r="GU176" i="23"/>
  <c r="GS176" i="23"/>
  <c r="GQ176" i="23"/>
  <c r="GO176" i="23"/>
  <c r="GM176" i="23"/>
  <c r="GK176" i="23"/>
  <c r="GI176" i="23"/>
  <c r="GG176" i="23"/>
  <c r="GE176" i="23"/>
  <c r="GC176" i="23"/>
  <c r="GA176" i="23"/>
  <c r="FY176" i="23"/>
  <c r="FW176" i="23"/>
  <c r="FU176" i="23"/>
  <c r="FS176" i="23"/>
  <c r="FQ176" i="23"/>
  <c r="FO176" i="23"/>
  <c r="FM176" i="23"/>
  <c r="FK176" i="23"/>
  <c r="FI176" i="23"/>
  <c r="FG176" i="23"/>
  <c r="FE176" i="23"/>
  <c r="FC176" i="23"/>
  <c r="FA176" i="23"/>
  <c r="EY176" i="23"/>
  <c r="EW176" i="23"/>
  <c r="EU176" i="23"/>
  <c r="ES176" i="23"/>
  <c r="EQ176" i="23"/>
  <c r="EO176" i="23"/>
  <c r="EM176" i="23"/>
  <c r="EK176" i="23"/>
  <c r="EI176" i="23"/>
  <c r="EG176" i="23"/>
  <c r="EE176" i="23"/>
  <c r="EC176" i="23"/>
  <c r="EA176" i="23"/>
  <c r="DY176" i="23"/>
  <c r="DW176" i="23"/>
  <c r="DU176" i="23"/>
  <c r="DS176" i="23"/>
  <c r="DQ176" i="23"/>
  <c r="DO176" i="23"/>
  <c r="DM176" i="23"/>
  <c r="DK176" i="23"/>
  <c r="DI176" i="23"/>
  <c r="DG176" i="23"/>
  <c r="DE176" i="23"/>
  <c r="DC176" i="23"/>
  <c r="DA176" i="23"/>
  <c r="CY176" i="23"/>
  <c r="CW176" i="23"/>
  <c r="CU176" i="23"/>
  <c r="CS176" i="23"/>
  <c r="CQ176" i="23"/>
  <c r="CO176" i="23"/>
  <c r="CM176" i="23"/>
  <c r="CK176" i="23"/>
  <c r="CI176" i="23"/>
  <c r="CG176" i="23"/>
  <c r="CE176" i="23"/>
  <c r="CC176" i="23"/>
  <c r="CA176" i="23"/>
  <c r="BY176" i="23"/>
  <c r="BW176" i="23"/>
  <c r="BU176" i="23"/>
  <c r="BS176" i="23"/>
  <c r="BQ176" i="23"/>
  <c r="BO176" i="23"/>
  <c r="BM176" i="23"/>
  <c r="BK176" i="23"/>
  <c r="BI176" i="23"/>
  <c r="BG176" i="23"/>
  <c r="BE176" i="23"/>
  <c r="BC176" i="23"/>
  <c r="BA176" i="23"/>
  <c r="AY176" i="23"/>
  <c r="AW176" i="23"/>
  <c r="AU176" i="23"/>
  <c r="AS176" i="23"/>
  <c r="AQ176" i="23"/>
  <c r="AO176" i="23"/>
  <c r="AM176" i="23"/>
  <c r="AK176" i="23"/>
  <c r="AI176" i="23"/>
  <c r="AG176" i="23"/>
  <c r="AE176" i="23"/>
  <c r="AC176" i="23"/>
  <c r="AA176" i="23"/>
  <c r="Y176" i="23"/>
  <c r="W176" i="23"/>
  <c r="U176" i="23"/>
  <c r="S176" i="23"/>
  <c r="Q176" i="23"/>
  <c r="O176" i="23"/>
  <c r="M176" i="23"/>
  <c r="K176" i="23"/>
  <c r="I176" i="23"/>
  <c r="G176" i="23"/>
  <c r="E176" i="23"/>
  <c r="MY175" i="23"/>
  <c r="MW175" i="23"/>
  <c r="MU175" i="23"/>
  <c r="MS175" i="23"/>
  <c r="MQ175" i="23"/>
  <c r="MO175" i="23"/>
  <c r="MM175" i="23"/>
  <c r="MK175" i="23"/>
  <c r="MI175" i="23"/>
  <c r="MG175" i="23"/>
  <c r="ME175" i="23"/>
  <c r="MC175" i="23"/>
  <c r="MA175" i="23"/>
  <c r="LY175" i="23"/>
  <c r="LW175" i="23"/>
  <c r="LU175" i="23"/>
  <c r="LS175" i="23"/>
  <c r="LQ175" i="23"/>
  <c r="LO175" i="23"/>
  <c r="LM175" i="23"/>
  <c r="LK175" i="23"/>
  <c r="LI175" i="23"/>
  <c r="LG175" i="23"/>
  <c r="LE175" i="23"/>
  <c r="LC175" i="23"/>
  <c r="LA175" i="23"/>
  <c r="KY175" i="23"/>
  <c r="KW175" i="23"/>
  <c r="KU175" i="23"/>
  <c r="KS175" i="23"/>
  <c r="KQ175" i="23"/>
  <c r="KO175" i="23"/>
  <c r="KM175" i="23"/>
  <c r="KK175" i="23"/>
  <c r="KI175" i="23"/>
  <c r="KG175" i="23"/>
  <c r="KE175" i="23"/>
  <c r="KC175" i="23"/>
  <c r="KA175" i="23"/>
  <c r="JY175" i="23"/>
  <c r="JW175" i="23"/>
  <c r="JU175" i="23"/>
  <c r="JS175" i="23"/>
  <c r="JQ175" i="23"/>
  <c r="JO175" i="23"/>
  <c r="JM175" i="23"/>
  <c r="JK175" i="23"/>
  <c r="JI175" i="23"/>
  <c r="JG175" i="23"/>
  <c r="JE175" i="23"/>
  <c r="JC175" i="23"/>
  <c r="JA175" i="23"/>
  <c r="IY175" i="23"/>
  <c r="IW175" i="23"/>
  <c r="IU175" i="23"/>
  <c r="IS175" i="23"/>
  <c r="IQ175" i="23"/>
  <c r="IO175" i="23"/>
  <c r="IM175" i="23"/>
  <c r="IK175" i="23"/>
  <c r="II175" i="23"/>
  <c r="IG175" i="23"/>
  <c r="IE175" i="23"/>
  <c r="IC175" i="23"/>
  <c r="IA175" i="23"/>
  <c r="HY175" i="23"/>
  <c r="HW175" i="23"/>
  <c r="HU175" i="23"/>
  <c r="HS175" i="23"/>
  <c r="HQ175" i="23"/>
  <c r="HO175" i="23"/>
  <c r="HM175" i="23"/>
  <c r="HK175" i="23"/>
  <c r="HI175" i="23"/>
  <c r="HG175" i="23"/>
  <c r="HE175" i="23"/>
  <c r="HC175" i="23"/>
  <c r="HA175" i="23"/>
  <c r="GY175" i="23"/>
  <c r="GW175" i="23"/>
  <c r="GU175" i="23"/>
  <c r="GS175" i="23"/>
  <c r="GQ175" i="23"/>
  <c r="GO175" i="23"/>
  <c r="GM175" i="23"/>
  <c r="GK175" i="23"/>
  <c r="GI175" i="23"/>
  <c r="GG175" i="23"/>
  <c r="GE175" i="23"/>
  <c r="GC175" i="23"/>
  <c r="GA175" i="23"/>
  <c r="FY175" i="23"/>
  <c r="FW175" i="23"/>
  <c r="FU175" i="23"/>
  <c r="FS175" i="23"/>
  <c r="FQ175" i="23"/>
  <c r="FO175" i="23"/>
  <c r="FM175" i="23"/>
  <c r="FK175" i="23"/>
  <c r="FI175" i="23"/>
  <c r="FG175" i="23"/>
  <c r="FE175" i="23"/>
  <c r="FC175" i="23"/>
  <c r="FA175" i="23"/>
  <c r="EY175" i="23"/>
  <c r="EW175" i="23"/>
  <c r="EU175" i="23"/>
  <c r="ES175" i="23"/>
  <c r="EQ175" i="23"/>
  <c r="EO175" i="23"/>
  <c r="EM175" i="23"/>
  <c r="EK175" i="23"/>
  <c r="EI175" i="23"/>
  <c r="EG175" i="23"/>
  <c r="EE175" i="23"/>
  <c r="EC175" i="23"/>
  <c r="EA175" i="23"/>
  <c r="DY175" i="23"/>
  <c r="DW175" i="23"/>
  <c r="DU175" i="23"/>
  <c r="DS175" i="23"/>
  <c r="DQ175" i="23"/>
  <c r="DO175" i="23"/>
  <c r="DM175" i="23"/>
  <c r="DK175" i="23"/>
  <c r="DI175" i="23"/>
  <c r="DG175" i="23"/>
  <c r="DE175" i="23"/>
  <c r="DC175" i="23"/>
  <c r="DA175" i="23"/>
  <c r="CY175" i="23"/>
  <c r="CW175" i="23"/>
  <c r="CU175" i="23"/>
  <c r="CS175" i="23"/>
  <c r="CQ175" i="23"/>
  <c r="CO175" i="23"/>
  <c r="CM175" i="23"/>
  <c r="CK175" i="23"/>
  <c r="CI175" i="23"/>
  <c r="CG175" i="23"/>
  <c r="CE175" i="23"/>
  <c r="CC175" i="23"/>
  <c r="CA175" i="23"/>
  <c r="BY175" i="23"/>
  <c r="BW175" i="23"/>
  <c r="BU175" i="23"/>
  <c r="BS175" i="23"/>
  <c r="BQ175" i="23"/>
  <c r="BO175" i="23"/>
  <c r="BM175" i="23"/>
  <c r="BK175" i="23"/>
  <c r="BI175" i="23"/>
  <c r="BG175" i="23"/>
  <c r="BE175" i="23"/>
  <c r="BC175" i="23"/>
  <c r="BA175" i="23"/>
  <c r="AY175" i="23"/>
  <c r="AW175" i="23"/>
  <c r="AU175" i="23"/>
  <c r="AS175" i="23"/>
  <c r="AQ175" i="23"/>
  <c r="AO175" i="23"/>
  <c r="AM175" i="23"/>
  <c r="AK175" i="23"/>
  <c r="AI175" i="23"/>
  <c r="AG175" i="23"/>
  <c r="AE175" i="23"/>
  <c r="AC175" i="23"/>
  <c r="AA175" i="23"/>
  <c r="Y175" i="23"/>
  <c r="W175" i="23"/>
  <c r="U175" i="23"/>
  <c r="S175" i="23"/>
  <c r="Q175" i="23"/>
  <c r="O175" i="23"/>
  <c r="M175" i="23"/>
  <c r="K175" i="23"/>
  <c r="I175" i="23"/>
  <c r="G175" i="23"/>
  <c r="E175" i="23"/>
  <c r="MY174" i="23"/>
  <c r="MW174" i="23"/>
  <c r="MU174" i="23"/>
  <c r="MS174" i="23"/>
  <c r="MQ174" i="23"/>
  <c r="MO174" i="23"/>
  <c r="MM174" i="23"/>
  <c r="MK174" i="23"/>
  <c r="MI174" i="23"/>
  <c r="MG174" i="23"/>
  <c r="ME174" i="23"/>
  <c r="MC174" i="23"/>
  <c r="MA174" i="23"/>
  <c r="LY174" i="23"/>
  <c r="LW174" i="23"/>
  <c r="LU174" i="23"/>
  <c r="LS174" i="23"/>
  <c r="LQ174" i="23"/>
  <c r="LO174" i="23"/>
  <c r="LM174" i="23"/>
  <c r="LK174" i="23"/>
  <c r="LI174" i="23"/>
  <c r="LG174" i="23"/>
  <c r="LE174" i="23"/>
  <c r="LC174" i="23"/>
  <c r="LA174" i="23"/>
  <c r="KY174" i="23"/>
  <c r="KW174" i="23"/>
  <c r="KU174" i="23"/>
  <c r="KS174" i="23"/>
  <c r="KQ174" i="23"/>
  <c r="KO174" i="23"/>
  <c r="KM174" i="23"/>
  <c r="KK174" i="23"/>
  <c r="KI174" i="23"/>
  <c r="KG174" i="23"/>
  <c r="KE174" i="23"/>
  <c r="KC174" i="23"/>
  <c r="KA174" i="23"/>
  <c r="JY174" i="23"/>
  <c r="JW174" i="23"/>
  <c r="JU174" i="23"/>
  <c r="JS174" i="23"/>
  <c r="JQ174" i="23"/>
  <c r="JO174" i="23"/>
  <c r="JM174" i="23"/>
  <c r="JK174" i="23"/>
  <c r="JI174" i="23"/>
  <c r="JG174" i="23"/>
  <c r="JE174" i="23"/>
  <c r="JC174" i="23"/>
  <c r="JA174" i="23"/>
  <c r="IY174" i="23"/>
  <c r="IW174" i="23"/>
  <c r="IU174" i="23"/>
  <c r="IS174" i="23"/>
  <c r="IQ174" i="23"/>
  <c r="IO174" i="23"/>
  <c r="IM174" i="23"/>
  <c r="IK174" i="23"/>
  <c r="II174" i="23"/>
  <c r="IG174" i="23"/>
  <c r="IE174" i="23"/>
  <c r="IC174" i="23"/>
  <c r="IA174" i="23"/>
  <c r="HY174" i="23"/>
  <c r="HW174" i="23"/>
  <c r="HU174" i="23"/>
  <c r="HS174" i="23"/>
  <c r="HQ174" i="23"/>
  <c r="HO174" i="23"/>
  <c r="HM174" i="23"/>
  <c r="HK174" i="23"/>
  <c r="HI174" i="23"/>
  <c r="HG174" i="23"/>
  <c r="HE174" i="23"/>
  <c r="HC174" i="23"/>
  <c r="HA174" i="23"/>
  <c r="GY174" i="23"/>
  <c r="GW174" i="23"/>
  <c r="GU174" i="23"/>
  <c r="GS174" i="23"/>
  <c r="GQ174" i="23"/>
  <c r="GO174" i="23"/>
  <c r="GM174" i="23"/>
  <c r="GK174" i="23"/>
  <c r="GI174" i="23"/>
  <c r="GG174" i="23"/>
  <c r="GE174" i="23"/>
  <c r="GC174" i="23"/>
  <c r="GA174" i="23"/>
  <c r="FY174" i="23"/>
  <c r="FW174" i="23"/>
  <c r="FU174" i="23"/>
  <c r="FS174" i="23"/>
  <c r="FQ174" i="23"/>
  <c r="FO174" i="23"/>
  <c r="FM174" i="23"/>
  <c r="FK174" i="23"/>
  <c r="FI174" i="23"/>
  <c r="FG174" i="23"/>
  <c r="FE174" i="23"/>
  <c r="FC174" i="23"/>
  <c r="FA174" i="23"/>
  <c r="EY174" i="23"/>
  <c r="EW174" i="23"/>
  <c r="EU174" i="23"/>
  <c r="ES174" i="23"/>
  <c r="EQ174" i="23"/>
  <c r="EO174" i="23"/>
  <c r="EM174" i="23"/>
  <c r="EK174" i="23"/>
  <c r="EI174" i="23"/>
  <c r="EG174" i="23"/>
  <c r="EE174" i="23"/>
  <c r="EC174" i="23"/>
  <c r="EA174" i="23"/>
  <c r="DY174" i="23"/>
  <c r="DW174" i="23"/>
  <c r="DU174" i="23"/>
  <c r="DS174" i="23"/>
  <c r="DQ174" i="23"/>
  <c r="DO174" i="23"/>
  <c r="DM174" i="23"/>
  <c r="DK174" i="23"/>
  <c r="DI174" i="23"/>
  <c r="DG174" i="23"/>
  <c r="DE174" i="23"/>
  <c r="DC174" i="23"/>
  <c r="DA174" i="23"/>
  <c r="CY174" i="23"/>
  <c r="CW174" i="23"/>
  <c r="CU174" i="23"/>
  <c r="CS174" i="23"/>
  <c r="CQ174" i="23"/>
  <c r="CO174" i="23"/>
  <c r="CM174" i="23"/>
  <c r="CK174" i="23"/>
  <c r="CI174" i="23"/>
  <c r="CG174" i="23"/>
  <c r="CE174" i="23"/>
  <c r="CC174" i="23"/>
  <c r="CA174" i="23"/>
  <c r="BY174" i="23"/>
  <c r="BW174" i="23"/>
  <c r="BU174" i="23"/>
  <c r="BS174" i="23"/>
  <c r="BQ174" i="23"/>
  <c r="BO174" i="23"/>
  <c r="BM174" i="23"/>
  <c r="BK174" i="23"/>
  <c r="BI174" i="23"/>
  <c r="BG174" i="23"/>
  <c r="BE174" i="23"/>
  <c r="BC174" i="23"/>
  <c r="BA174" i="23"/>
  <c r="AY174" i="23"/>
  <c r="AW174" i="23"/>
  <c r="AU174" i="23"/>
  <c r="AS174" i="23"/>
  <c r="AQ174" i="23"/>
  <c r="AO174" i="23"/>
  <c r="AM174" i="23"/>
  <c r="AK174" i="23"/>
  <c r="AI174" i="23"/>
  <c r="AG174" i="23"/>
  <c r="AE174" i="23"/>
  <c r="AC174" i="23"/>
  <c r="AA174" i="23"/>
  <c r="Y174" i="23"/>
  <c r="W174" i="23"/>
  <c r="U174" i="23"/>
  <c r="S174" i="23"/>
  <c r="Q174" i="23"/>
  <c r="O174" i="23"/>
  <c r="M174" i="23"/>
  <c r="K174" i="23"/>
  <c r="I174" i="23"/>
  <c r="G174" i="23"/>
  <c r="E174" i="23"/>
  <c r="MY173" i="23"/>
  <c r="MW173" i="23"/>
  <c r="MU173" i="23"/>
  <c r="MS173" i="23"/>
  <c r="MQ173" i="23"/>
  <c r="MO173" i="23"/>
  <c r="MM173" i="23"/>
  <c r="MK173" i="23"/>
  <c r="MI173" i="23"/>
  <c r="MG173" i="23"/>
  <c r="ME173" i="23"/>
  <c r="MC173" i="23"/>
  <c r="MA173" i="23"/>
  <c r="LY173" i="23"/>
  <c r="LW173" i="23"/>
  <c r="LU173" i="23"/>
  <c r="LS173" i="23"/>
  <c r="LQ173" i="23"/>
  <c r="LO173" i="23"/>
  <c r="LM173" i="23"/>
  <c r="LK173" i="23"/>
  <c r="LI173" i="23"/>
  <c r="LG173" i="23"/>
  <c r="LE173" i="23"/>
  <c r="LC173" i="23"/>
  <c r="LA173" i="23"/>
  <c r="KY173" i="23"/>
  <c r="KW173" i="23"/>
  <c r="KU173" i="23"/>
  <c r="KS173" i="23"/>
  <c r="KQ173" i="23"/>
  <c r="KO173" i="23"/>
  <c r="KM173" i="23"/>
  <c r="KK173" i="23"/>
  <c r="KI173" i="23"/>
  <c r="KG173" i="23"/>
  <c r="KE173" i="23"/>
  <c r="KC173" i="23"/>
  <c r="KA173" i="23"/>
  <c r="JY173" i="23"/>
  <c r="JW173" i="23"/>
  <c r="JU173" i="23"/>
  <c r="JS173" i="23"/>
  <c r="JQ173" i="23"/>
  <c r="JO173" i="23"/>
  <c r="JM173" i="23"/>
  <c r="JK173" i="23"/>
  <c r="JI173" i="23"/>
  <c r="JG173" i="23"/>
  <c r="JE173" i="23"/>
  <c r="JC173" i="23"/>
  <c r="JA173" i="23"/>
  <c r="IY173" i="23"/>
  <c r="IW173" i="23"/>
  <c r="IU173" i="23"/>
  <c r="IS173" i="23"/>
  <c r="IQ173" i="23"/>
  <c r="IO173" i="23"/>
  <c r="IM173" i="23"/>
  <c r="IK173" i="23"/>
  <c r="II173" i="23"/>
  <c r="IG173" i="23"/>
  <c r="IE173" i="23"/>
  <c r="IC173" i="23"/>
  <c r="IA173" i="23"/>
  <c r="HY173" i="23"/>
  <c r="HW173" i="23"/>
  <c r="HU173" i="23"/>
  <c r="HS173" i="23"/>
  <c r="HQ173" i="23"/>
  <c r="HO173" i="23"/>
  <c r="HM173" i="23"/>
  <c r="HK173" i="23"/>
  <c r="HI173" i="23"/>
  <c r="HG173" i="23"/>
  <c r="HE173" i="23"/>
  <c r="HC173" i="23"/>
  <c r="HA173" i="23"/>
  <c r="GY173" i="23"/>
  <c r="GW173" i="23"/>
  <c r="GU173" i="23"/>
  <c r="GS173" i="23"/>
  <c r="GQ173" i="23"/>
  <c r="GO173" i="23"/>
  <c r="GM173" i="23"/>
  <c r="GK173" i="23"/>
  <c r="GI173" i="23"/>
  <c r="GG173" i="23"/>
  <c r="GE173" i="23"/>
  <c r="GC173" i="23"/>
  <c r="GA173" i="23"/>
  <c r="FY173" i="23"/>
  <c r="FW173" i="23"/>
  <c r="FU173" i="23"/>
  <c r="FS173" i="23"/>
  <c r="FQ173" i="23"/>
  <c r="FO173" i="23"/>
  <c r="FM173" i="23"/>
  <c r="FK173" i="23"/>
  <c r="FI173" i="23"/>
  <c r="FG173" i="23"/>
  <c r="FE173" i="23"/>
  <c r="FC173" i="23"/>
  <c r="FA173" i="23"/>
  <c r="EY173" i="23"/>
  <c r="EW173" i="23"/>
  <c r="EU173" i="23"/>
  <c r="ES173" i="23"/>
  <c r="EQ173" i="23"/>
  <c r="EO173" i="23"/>
  <c r="EM173" i="23"/>
  <c r="EK173" i="23"/>
  <c r="EI173" i="23"/>
  <c r="EG173" i="23"/>
  <c r="EE173" i="23"/>
  <c r="EC173" i="23"/>
  <c r="EA173" i="23"/>
  <c r="DY173" i="23"/>
  <c r="DW173" i="23"/>
  <c r="DU173" i="23"/>
  <c r="DS173" i="23"/>
  <c r="DQ173" i="23"/>
  <c r="DO173" i="23"/>
  <c r="DM173" i="23"/>
  <c r="DK173" i="23"/>
  <c r="DI173" i="23"/>
  <c r="DG173" i="23"/>
  <c r="DE173" i="23"/>
  <c r="DC173" i="23"/>
  <c r="DA173" i="23"/>
  <c r="CY173" i="23"/>
  <c r="CW173" i="23"/>
  <c r="CU173" i="23"/>
  <c r="CS173" i="23"/>
  <c r="CQ173" i="23"/>
  <c r="CO173" i="23"/>
  <c r="CM173" i="23"/>
  <c r="CK173" i="23"/>
  <c r="CI173" i="23"/>
  <c r="CG173" i="23"/>
  <c r="CE173" i="23"/>
  <c r="CC173" i="23"/>
  <c r="CA173" i="23"/>
  <c r="BY173" i="23"/>
  <c r="BW173" i="23"/>
  <c r="BU173" i="23"/>
  <c r="BS173" i="23"/>
  <c r="BQ173" i="23"/>
  <c r="BO173" i="23"/>
  <c r="BM173" i="23"/>
  <c r="BK173" i="23"/>
  <c r="BI173" i="23"/>
  <c r="BG173" i="23"/>
  <c r="BE173" i="23"/>
  <c r="BC173" i="23"/>
  <c r="BA173" i="23"/>
  <c r="AY173" i="23"/>
  <c r="AW173" i="23"/>
  <c r="AU173" i="23"/>
  <c r="AS173" i="23"/>
  <c r="AQ173" i="23"/>
  <c r="AO173" i="23"/>
  <c r="AM173" i="23"/>
  <c r="AK173" i="23"/>
  <c r="AI173" i="23"/>
  <c r="AG173" i="23"/>
  <c r="AE173" i="23"/>
  <c r="AC173" i="23"/>
  <c r="AA173" i="23"/>
  <c r="Y173" i="23"/>
  <c r="W173" i="23"/>
  <c r="U173" i="23"/>
  <c r="S173" i="23"/>
  <c r="Q173" i="23"/>
  <c r="O173" i="23"/>
  <c r="M173" i="23"/>
  <c r="K173" i="23"/>
  <c r="I173" i="23"/>
  <c r="G173" i="23"/>
  <c r="E173" i="23"/>
  <c r="MY172" i="23"/>
  <c r="MW172" i="23"/>
  <c r="MU172" i="23"/>
  <c r="MS172" i="23"/>
  <c r="MQ172" i="23"/>
  <c r="MO172" i="23"/>
  <c r="MM172" i="23"/>
  <c r="MK172" i="23"/>
  <c r="MI172" i="23"/>
  <c r="MG172" i="23"/>
  <c r="ME172" i="23"/>
  <c r="MC172" i="23"/>
  <c r="MA172" i="23"/>
  <c r="LY172" i="23"/>
  <c r="LW172" i="23"/>
  <c r="LU172" i="23"/>
  <c r="LS172" i="23"/>
  <c r="LQ172" i="23"/>
  <c r="LO172" i="23"/>
  <c r="LM172" i="23"/>
  <c r="LK172" i="23"/>
  <c r="LI172" i="23"/>
  <c r="LG172" i="23"/>
  <c r="LE172" i="23"/>
  <c r="LC172" i="23"/>
  <c r="LA172" i="23"/>
  <c r="KY172" i="23"/>
  <c r="KW172" i="23"/>
  <c r="KU172" i="23"/>
  <c r="KS172" i="23"/>
  <c r="KQ172" i="23"/>
  <c r="KO172" i="23"/>
  <c r="KM172" i="23"/>
  <c r="KK172" i="23"/>
  <c r="KI172" i="23"/>
  <c r="KG172" i="23"/>
  <c r="KE172" i="23"/>
  <c r="KC172" i="23"/>
  <c r="KA172" i="23"/>
  <c r="JY172" i="23"/>
  <c r="JW172" i="23"/>
  <c r="JU172" i="23"/>
  <c r="JS172" i="23"/>
  <c r="JQ172" i="23"/>
  <c r="JO172" i="23"/>
  <c r="JM172" i="23"/>
  <c r="JK172" i="23"/>
  <c r="JI172" i="23"/>
  <c r="JG172" i="23"/>
  <c r="JE172" i="23"/>
  <c r="JC172" i="23"/>
  <c r="JA172" i="23"/>
  <c r="IY172" i="23"/>
  <c r="IW172" i="23"/>
  <c r="IU172" i="23"/>
  <c r="IS172" i="23"/>
  <c r="IQ172" i="23"/>
  <c r="IO172" i="23"/>
  <c r="IM172" i="23"/>
  <c r="IK172" i="23"/>
  <c r="II172" i="23"/>
  <c r="IG172" i="23"/>
  <c r="IE172" i="23"/>
  <c r="IC172" i="23"/>
  <c r="IA172" i="23"/>
  <c r="HY172" i="23"/>
  <c r="HW172" i="23"/>
  <c r="HU172" i="23"/>
  <c r="HS172" i="23"/>
  <c r="HQ172" i="23"/>
  <c r="HO172" i="23"/>
  <c r="HM172" i="23"/>
  <c r="HK172" i="23"/>
  <c r="HI172" i="23"/>
  <c r="HG172" i="23"/>
  <c r="HE172" i="23"/>
  <c r="HC172" i="23"/>
  <c r="HA172" i="23"/>
  <c r="GY172" i="23"/>
  <c r="GW172" i="23"/>
  <c r="GU172" i="23"/>
  <c r="GS172" i="23"/>
  <c r="GQ172" i="23"/>
  <c r="GO172" i="23"/>
  <c r="GM172" i="23"/>
  <c r="GK172" i="23"/>
  <c r="GI172" i="23"/>
  <c r="GG172" i="23"/>
  <c r="GE172" i="23"/>
  <c r="GC172" i="23"/>
  <c r="GA172" i="23"/>
  <c r="FY172" i="23"/>
  <c r="FW172" i="23"/>
  <c r="FU172" i="23"/>
  <c r="FS172" i="23"/>
  <c r="FQ172" i="23"/>
  <c r="FO172" i="23"/>
  <c r="FM172" i="23"/>
  <c r="FK172" i="23"/>
  <c r="FI172" i="23"/>
  <c r="FG172" i="23"/>
  <c r="FE172" i="23"/>
  <c r="FC172" i="23"/>
  <c r="FA172" i="23"/>
  <c r="EY172" i="23"/>
  <c r="EW172" i="23"/>
  <c r="EU172" i="23"/>
  <c r="ES172" i="23"/>
  <c r="EQ172" i="23"/>
  <c r="EO172" i="23"/>
  <c r="EM172" i="23"/>
  <c r="EK172" i="23"/>
  <c r="EI172" i="23"/>
  <c r="EG172" i="23"/>
  <c r="EE172" i="23"/>
  <c r="EC172" i="23"/>
  <c r="EA172" i="23"/>
  <c r="DY172" i="23"/>
  <c r="DW172" i="23"/>
  <c r="DU172" i="23"/>
  <c r="DS172" i="23"/>
  <c r="DQ172" i="23"/>
  <c r="DO172" i="23"/>
  <c r="DM172" i="23"/>
  <c r="DK172" i="23"/>
  <c r="DI172" i="23"/>
  <c r="DG172" i="23"/>
  <c r="DE172" i="23"/>
  <c r="DC172" i="23"/>
  <c r="DA172" i="23"/>
  <c r="CY172" i="23"/>
  <c r="CW172" i="23"/>
  <c r="CU172" i="23"/>
  <c r="CS172" i="23"/>
  <c r="CQ172" i="23"/>
  <c r="CO172" i="23"/>
  <c r="CM172" i="23"/>
  <c r="CK172" i="23"/>
  <c r="CI172" i="23"/>
  <c r="CG172" i="23"/>
  <c r="CE172" i="23"/>
  <c r="CC172" i="23"/>
  <c r="CA172" i="23"/>
  <c r="BY172" i="23"/>
  <c r="BW172" i="23"/>
  <c r="BU172" i="23"/>
  <c r="BS172" i="23"/>
  <c r="BQ172" i="23"/>
  <c r="BO172" i="23"/>
  <c r="BM172" i="23"/>
  <c r="BK172" i="23"/>
  <c r="BI172" i="23"/>
  <c r="BG172" i="23"/>
  <c r="BE172" i="23"/>
  <c r="BC172" i="23"/>
  <c r="BA172" i="23"/>
  <c r="AY172" i="23"/>
  <c r="AW172" i="23"/>
  <c r="AU172" i="23"/>
  <c r="AS172" i="23"/>
  <c r="AQ172" i="23"/>
  <c r="AO172" i="23"/>
  <c r="AM172" i="23"/>
  <c r="AK172" i="23"/>
  <c r="AI172" i="23"/>
  <c r="AG172" i="23"/>
  <c r="AE172" i="23"/>
  <c r="AC172" i="23"/>
  <c r="AA172" i="23"/>
  <c r="Y172" i="23"/>
  <c r="W172" i="23"/>
  <c r="U172" i="23"/>
  <c r="S172" i="23"/>
  <c r="Q172" i="23"/>
  <c r="O172" i="23"/>
  <c r="M172" i="23"/>
  <c r="K172" i="23"/>
  <c r="I172" i="23"/>
  <c r="G172" i="23"/>
  <c r="E172" i="23"/>
  <c r="MY171" i="23"/>
  <c r="MW171" i="23"/>
  <c r="MU171" i="23"/>
  <c r="MS171" i="23"/>
  <c r="MQ171" i="23"/>
  <c r="MO171" i="23"/>
  <c r="MM171" i="23"/>
  <c r="MK171" i="23"/>
  <c r="MI171" i="23"/>
  <c r="MG171" i="23"/>
  <c r="ME171" i="23"/>
  <c r="MC171" i="23"/>
  <c r="MA171" i="23"/>
  <c r="LY171" i="23"/>
  <c r="LW171" i="23"/>
  <c r="LU171" i="23"/>
  <c r="LS171" i="23"/>
  <c r="LQ171" i="23"/>
  <c r="LO171" i="23"/>
  <c r="LM171" i="23"/>
  <c r="LK171" i="23"/>
  <c r="LI171" i="23"/>
  <c r="LG171" i="23"/>
  <c r="LE171" i="23"/>
  <c r="LC171" i="23"/>
  <c r="LA171" i="23"/>
  <c r="KY171" i="23"/>
  <c r="KW171" i="23"/>
  <c r="KU171" i="23"/>
  <c r="KS171" i="23"/>
  <c r="KQ171" i="23"/>
  <c r="KO171" i="23"/>
  <c r="KM171" i="23"/>
  <c r="KK171" i="23"/>
  <c r="KI171" i="23"/>
  <c r="KG171" i="23"/>
  <c r="KE171" i="23"/>
  <c r="KC171" i="23"/>
  <c r="KA171" i="23"/>
  <c r="JY171" i="23"/>
  <c r="JW171" i="23"/>
  <c r="JU171" i="23"/>
  <c r="JS171" i="23"/>
  <c r="JQ171" i="23"/>
  <c r="JO171" i="23"/>
  <c r="JM171" i="23"/>
  <c r="JK171" i="23"/>
  <c r="JI171" i="23"/>
  <c r="JG171" i="23"/>
  <c r="JE171" i="23"/>
  <c r="JC171" i="23"/>
  <c r="JA171" i="23"/>
  <c r="IY171" i="23"/>
  <c r="IW171" i="23"/>
  <c r="IU171" i="23"/>
  <c r="IS171" i="23"/>
  <c r="IQ171" i="23"/>
  <c r="IO171" i="23"/>
  <c r="IM171" i="23"/>
  <c r="IK171" i="23"/>
  <c r="II171" i="23"/>
  <c r="IG171" i="23"/>
  <c r="IE171" i="23"/>
  <c r="IC171" i="23"/>
  <c r="IA171" i="23"/>
  <c r="HY171" i="23"/>
  <c r="HW171" i="23"/>
  <c r="HU171" i="23"/>
  <c r="HS171" i="23"/>
  <c r="HQ171" i="23"/>
  <c r="HO171" i="23"/>
  <c r="HM171" i="23"/>
  <c r="HK171" i="23"/>
  <c r="HI171" i="23"/>
  <c r="HG171" i="23"/>
  <c r="HE171" i="23"/>
  <c r="HC171" i="23"/>
  <c r="HA171" i="23"/>
  <c r="GY171" i="23"/>
  <c r="GW171" i="23"/>
  <c r="GU171" i="23"/>
  <c r="GS171" i="23"/>
  <c r="GQ171" i="23"/>
  <c r="GO171" i="23"/>
  <c r="GM171" i="23"/>
  <c r="GK171" i="23"/>
  <c r="GI171" i="23"/>
  <c r="GG171" i="23"/>
  <c r="GE171" i="23"/>
  <c r="GC171" i="23"/>
  <c r="GA171" i="23"/>
  <c r="FY171" i="23"/>
  <c r="FW171" i="23"/>
  <c r="FU171" i="23"/>
  <c r="FS171" i="23"/>
  <c r="FQ171" i="23"/>
  <c r="FO171" i="23"/>
  <c r="FM171" i="23"/>
  <c r="FK171" i="23"/>
  <c r="FI171" i="23"/>
  <c r="FG171" i="23"/>
  <c r="FE171" i="23"/>
  <c r="FC171" i="23"/>
  <c r="FA171" i="23"/>
  <c r="EY171" i="23"/>
  <c r="EW171" i="23"/>
  <c r="EU171" i="23"/>
  <c r="ES171" i="23"/>
  <c r="EQ171" i="23"/>
  <c r="EO171" i="23"/>
  <c r="EM171" i="23"/>
  <c r="EK171" i="23"/>
  <c r="EI171" i="23"/>
  <c r="EG171" i="23"/>
  <c r="EE171" i="23"/>
  <c r="EC171" i="23"/>
  <c r="EA171" i="23"/>
  <c r="DY171" i="23"/>
  <c r="DW171" i="23"/>
  <c r="DU171" i="23"/>
  <c r="DS171" i="23"/>
  <c r="DQ171" i="23"/>
  <c r="DO171" i="23"/>
  <c r="DM171" i="23"/>
  <c r="DK171" i="23"/>
  <c r="DI171" i="23"/>
  <c r="DG171" i="23"/>
  <c r="DE171" i="23"/>
  <c r="DC171" i="23"/>
  <c r="DA171" i="23"/>
  <c r="CY171" i="23"/>
  <c r="CW171" i="23"/>
  <c r="CU171" i="23"/>
  <c r="CS171" i="23"/>
  <c r="CQ171" i="23"/>
  <c r="CO171" i="23"/>
  <c r="CM171" i="23"/>
  <c r="CK171" i="23"/>
  <c r="CI171" i="23"/>
  <c r="CG171" i="23"/>
  <c r="CE171" i="23"/>
  <c r="CC171" i="23"/>
  <c r="CA171" i="23"/>
  <c r="BY171" i="23"/>
  <c r="BW171" i="23"/>
  <c r="BU171" i="23"/>
  <c r="BS171" i="23"/>
  <c r="BQ171" i="23"/>
  <c r="BO171" i="23"/>
  <c r="BM171" i="23"/>
  <c r="BK171" i="23"/>
  <c r="BI171" i="23"/>
  <c r="BG171" i="23"/>
  <c r="BE171" i="23"/>
  <c r="BC171" i="23"/>
  <c r="BA171" i="23"/>
  <c r="AY171" i="23"/>
  <c r="AW171" i="23"/>
  <c r="AU171" i="23"/>
  <c r="AS171" i="23"/>
  <c r="AQ171" i="23"/>
  <c r="AO171" i="23"/>
  <c r="AM171" i="23"/>
  <c r="AK171" i="23"/>
  <c r="AI171" i="23"/>
  <c r="AG171" i="23"/>
  <c r="AE171" i="23"/>
  <c r="AC171" i="23"/>
  <c r="AA171" i="23"/>
  <c r="Y171" i="23"/>
  <c r="W171" i="23"/>
  <c r="U171" i="23"/>
  <c r="S171" i="23"/>
  <c r="Q171" i="23"/>
  <c r="O171" i="23"/>
  <c r="M171" i="23"/>
  <c r="K171" i="23"/>
  <c r="I171" i="23"/>
  <c r="G171" i="23"/>
  <c r="E171" i="23"/>
  <c r="MY170" i="23"/>
  <c r="MW170" i="23"/>
  <c r="MU170" i="23"/>
  <c r="MS170" i="23"/>
  <c r="MQ170" i="23"/>
  <c r="MO170" i="23"/>
  <c r="MM170" i="23"/>
  <c r="MK170" i="23"/>
  <c r="MI170" i="23"/>
  <c r="MG170" i="23"/>
  <c r="ME170" i="23"/>
  <c r="MC170" i="23"/>
  <c r="MA170" i="23"/>
  <c r="LY170" i="23"/>
  <c r="LW170" i="23"/>
  <c r="LU170" i="23"/>
  <c r="LS170" i="23"/>
  <c r="LQ170" i="23"/>
  <c r="LO170" i="23"/>
  <c r="LM170" i="23"/>
  <c r="LK170" i="23"/>
  <c r="LI170" i="23"/>
  <c r="LG170" i="23"/>
  <c r="LE170" i="23"/>
  <c r="LC170" i="23"/>
  <c r="LA170" i="23"/>
  <c r="KY170" i="23"/>
  <c r="KW170" i="23"/>
  <c r="KU170" i="23"/>
  <c r="KS170" i="23"/>
  <c r="KQ170" i="23"/>
  <c r="KO170" i="23"/>
  <c r="KM170" i="23"/>
  <c r="KK170" i="23"/>
  <c r="KI170" i="23"/>
  <c r="KG170" i="23"/>
  <c r="KE170" i="23"/>
  <c r="KC170" i="23"/>
  <c r="KA170" i="23"/>
  <c r="JY170" i="23"/>
  <c r="JW170" i="23"/>
  <c r="JU170" i="23"/>
  <c r="JS170" i="23"/>
  <c r="JQ170" i="23"/>
  <c r="JO170" i="23"/>
  <c r="JM170" i="23"/>
  <c r="JK170" i="23"/>
  <c r="JI170" i="23"/>
  <c r="JG170" i="23"/>
  <c r="JE170" i="23"/>
  <c r="JC170" i="23"/>
  <c r="JA170" i="23"/>
  <c r="IY170" i="23"/>
  <c r="IW170" i="23"/>
  <c r="IU170" i="23"/>
  <c r="IS170" i="23"/>
  <c r="IQ170" i="23"/>
  <c r="IO170" i="23"/>
  <c r="IM170" i="23"/>
  <c r="IK170" i="23"/>
  <c r="II170" i="23"/>
  <c r="IG170" i="23"/>
  <c r="IE170" i="23"/>
  <c r="IC170" i="23"/>
  <c r="IA170" i="23"/>
  <c r="HY170" i="23"/>
  <c r="HW170" i="23"/>
  <c r="HU170" i="23"/>
  <c r="HS170" i="23"/>
  <c r="HQ170" i="23"/>
  <c r="HO170" i="23"/>
  <c r="HM170" i="23"/>
  <c r="HK170" i="23"/>
  <c r="HI170" i="23"/>
  <c r="HG170" i="23"/>
  <c r="HE170" i="23"/>
  <c r="HC170" i="23"/>
  <c r="HA170" i="23"/>
  <c r="GY170" i="23"/>
  <c r="GW170" i="23"/>
  <c r="GU170" i="23"/>
  <c r="GS170" i="23"/>
  <c r="GQ170" i="23"/>
  <c r="GO170" i="23"/>
  <c r="GM170" i="23"/>
  <c r="GK170" i="23"/>
  <c r="GI170" i="23"/>
  <c r="GG170" i="23"/>
  <c r="GE170" i="23"/>
  <c r="GC170" i="23"/>
  <c r="GA170" i="23"/>
  <c r="FY170" i="23"/>
  <c r="FW170" i="23"/>
  <c r="FU170" i="23"/>
  <c r="FS170" i="23"/>
  <c r="FQ170" i="23"/>
  <c r="FO170" i="23"/>
  <c r="FM170" i="23"/>
  <c r="FK170" i="23"/>
  <c r="FI170" i="23"/>
  <c r="FG170" i="23"/>
  <c r="FE170" i="23"/>
  <c r="FC170" i="23"/>
  <c r="FA170" i="23"/>
  <c r="EY170" i="23"/>
  <c r="EW170" i="23"/>
  <c r="EU170" i="23"/>
  <c r="ES170" i="23"/>
  <c r="EQ170" i="23"/>
  <c r="EO170" i="23"/>
  <c r="EM170" i="23"/>
  <c r="EK170" i="23"/>
  <c r="EI170" i="23"/>
  <c r="EG170" i="23"/>
  <c r="EE170" i="23"/>
  <c r="EC170" i="23"/>
  <c r="EA170" i="23"/>
  <c r="DY170" i="23"/>
  <c r="DW170" i="23"/>
  <c r="DU170" i="23"/>
  <c r="DS170" i="23"/>
  <c r="DQ170" i="23"/>
  <c r="DO170" i="23"/>
  <c r="DM170" i="23"/>
  <c r="DK170" i="23"/>
  <c r="DI170" i="23"/>
  <c r="DG170" i="23"/>
  <c r="DE170" i="23"/>
  <c r="DC170" i="23"/>
  <c r="DA170" i="23"/>
  <c r="CY170" i="23"/>
  <c r="CW170" i="23"/>
  <c r="CU170" i="23"/>
  <c r="CS170" i="23"/>
  <c r="CQ170" i="23"/>
  <c r="CO170" i="23"/>
  <c r="CM170" i="23"/>
  <c r="CK170" i="23"/>
  <c r="CI170" i="23"/>
  <c r="CG170" i="23"/>
  <c r="CE170" i="23"/>
  <c r="CC170" i="23"/>
  <c r="CA170" i="23"/>
  <c r="BY170" i="23"/>
  <c r="BW170" i="23"/>
  <c r="BU170" i="23"/>
  <c r="BS170" i="23"/>
  <c r="BQ170" i="23"/>
  <c r="BO170" i="23"/>
  <c r="BM170" i="23"/>
  <c r="BK170" i="23"/>
  <c r="BI170" i="23"/>
  <c r="BG170" i="23"/>
  <c r="BE170" i="23"/>
  <c r="BC170" i="23"/>
  <c r="BA170" i="23"/>
  <c r="AY170" i="23"/>
  <c r="AW170" i="23"/>
  <c r="AU170" i="23"/>
  <c r="AS170" i="23"/>
  <c r="AQ170" i="23"/>
  <c r="AO170" i="23"/>
  <c r="AM170" i="23"/>
  <c r="AK170" i="23"/>
  <c r="AI170" i="23"/>
  <c r="AG170" i="23"/>
  <c r="AE170" i="23"/>
  <c r="AC170" i="23"/>
  <c r="AA170" i="23"/>
  <c r="Y170" i="23"/>
  <c r="W170" i="23"/>
  <c r="U170" i="23"/>
  <c r="S170" i="23"/>
  <c r="Q170" i="23"/>
  <c r="O170" i="23"/>
  <c r="M170" i="23"/>
  <c r="K170" i="23"/>
  <c r="I170" i="23"/>
  <c r="G170" i="23"/>
  <c r="E170" i="23"/>
  <c r="MY169" i="23"/>
  <c r="MW169" i="23"/>
  <c r="MU169" i="23"/>
  <c r="MS169" i="23"/>
  <c r="MQ169" i="23"/>
  <c r="MO169" i="23"/>
  <c r="MM169" i="23"/>
  <c r="MK169" i="23"/>
  <c r="MI169" i="23"/>
  <c r="MG169" i="23"/>
  <c r="ME169" i="23"/>
  <c r="MC169" i="23"/>
  <c r="MA169" i="23"/>
  <c r="LY169" i="23"/>
  <c r="LW169" i="23"/>
  <c r="LU169" i="23"/>
  <c r="LS169" i="23"/>
  <c r="LQ169" i="23"/>
  <c r="LO169" i="23"/>
  <c r="LM169" i="23"/>
  <c r="LK169" i="23"/>
  <c r="LI169" i="23"/>
  <c r="LG169" i="23"/>
  <c r="LE169" i="23"/>
  <c r="LC169" i="23"/>
  <c r="LA169" i="23"/>
  <c r="KY169" i="23"/>
  <c r="KW169" i="23"/>
  <c r="KU169" i="23"/>
  <c r="KS169" i="23"/>
  <c r="KQ169" i="23"/>
  <c r="KO169" i="23"/>
  <c r="KM169" i="23"/>
  <c r="KK169" i="23"/>
  <c r="KI169" i="23"/>
  <c r="KG169" i="23"/>
  <c r="KE169" i="23"/>
  <c r="KC169" i="23"/>
  <c r="KA169" i="23"/>
  <c r="JY169" i="23"/>
  <c r="JW169" i="23"/>
  <c r="JU169" i="23"/>
  <c r="JS169" i="23"/>
  <c r="JQ169" i="23"/>
  <c r="JO169" i="23"/>
  <c r="JM169" i="23"/>
  <c r="JK169" i="23"/>
  <c r="JI169" i="23"/>
  <c r="JG169" i="23"/>
  <c r="JE169" i="23"/>
  <c r="JC169" i="23"/>
  <c r="JA169" i="23"/>
  <c r="IY169" i="23"/>
  <c r="IW169" i="23"/>
  <c r="IU169" i="23"/>
  <c r="IS169" i="23"/>
  <c r="IQ169" i="23"/>
  <c r="IO169" i="23"/>
  <c r="IM169" i="23"/>
  <c r="IK169" i="23"/>
  <c r="II169" i="23"/>
  <c r="IG169" i="23"/>
  <c r="IE169" i="23"/>
  <c r="IC169" i="23"/>
  <c r="IA169" i="23"/>
  <c r="HY169" i="23"/>
  <c r="HW169" i="23"/>
  <c r="HU169" i="23"/>
  <c r="HS169" i="23"/>
  <c r="HQ169" i="23"/>
  <c r="HO169" i="23"/>
  <c r="HM169" i="23"/>
  <c r="HK169" i="23"/>
  <c r="HI169" i="23"/>
  <c r="HG169" i="23"/>
  <c r="HE169" i="23"/>
  <c r="HC169" i="23"/>
  <c r="HA169" i="23"/>
  <c r="GY169" i="23"/>
  <c r="GW169" i="23"/>
  <c r="GU169" i="23"/>
  <c r="GS169" i="23"/>
  <c r="GQ169" i="23"/>
  <c r="GO169" i="23"/>
  <c r="GM169" i="23"/>
  <c r="GK169" i="23"/>
  <c r="GI169" i="23"/>
  <c r="GG169" i="23"/>
  <c r="GE169" i="23"/>
  <c r="GC169" i="23"/>
  <c r="GA169" i="23"/>
  <c r="FY169" i="23"/>
  <c r="FW169" i="23"/>
  <c r="FU169" i="23"/>
  <c r="FS169" i="23"/>
  <c r="FQ169" i="23"/>
  <c r="FO169" i="23"/>
  <c r="FM169" i="23"/>
  <c r="FK169" i="23"/>
  <c r="FI169" i="23"/>
  <c r="FG169" i="23"/>
  <c r="FE169" i="23"/>
  <c r="FC169" i="23"/>
  <c r="FA169" i="23"/>
  <c r="EY169" i="23"/>
  <c r="EW169" i="23"/>
  <c r="EU169" i="23"/>
  <c r="ES169" i="23"/>
  <c r="EQ169" i="23"/>
  <c r="EO169" i="23"/>
  <c r="EM169" i="23"/>
  <c r="EK169" i="23"/>
  <c r="EI169" i="23"/>
  <c r="EG169" i="23"/>
  <c r="EE169" i="23"/>
  <c r="EC169" i="23"/>
  <c r="EA169" i="23"/>
  <c r="DY169" i="23"/>
  <c r="DW169" i="23"/>
  <c r="DU169" i="23"/>
  <c r="DS169" i="23"/>
  <c r="DQ169" i="23"/>
  <c r="DO169" i="23"/>
  <c r="DM169" i="23"/>
  <c r="DK169" i="23"/>
  <c r="DI169" i="23"/>
  <c r="DG169" i="23"/>
  <c r="DE169" i="23"/>
  <c r="DC169" i="23"/>
  <c r="DA169" i="23"/>
  <c r="CY169" i="23"/>
  <c r="CW169" i="23"/>
  <c r="CU169" i="23"/>
  <c r="CS169" i="23"/>
  <c r="CQ169" i="23"/>
  <c r="CO169" i="23"/>
  <c r="CM169" i="23"/>
  <c r="CK169" i="23"/>
  <c r="CI169" i="23"/>
  <c r="CG169" i="23"/>
  <c r="CE169" i="23"/>
  <c r="CC169" i="23"/>
  <c r="CA169" i="23"/>
  <c r="BY169" i="23"/>
  <c r="BW169" i="23"/>
  <c r="BU169" i="23"/>
  <c r="BS169" i="23"/>
  <c r="BQ169" i="23"/>
  <c r="BO169" i="23"/>
  <c r="BM169" i="23"/>
  <c r="BK169" i="23"/>
  <c r="BI169" i="23"/>
  <c r="BG169" i="23"/>
  <c r="BE169" i="23"/>
  <c r="BC169" i="23"/>
  <c r="BA169" i="23"/>
  <c r="AY169" i="23"/>
  <c r="AW169" i="23"/>
  <c r="AU169" i="23"/>
  <c r="AS169" i="23"/>
  <c r="AQ169" i="23"/>
  <c r="AO169" i="23"/>
  <c r="AM169" i="23"/>
  <c r="AK169" i="23"/>
  <c r="AI169" i="23"/>
  <c r="AG169" i="23"/>
  <c r="AE169" i="23"/>
  <c r="AC169" i="23"/>
  <c r="AA169" i="23"/>
  <c r="Y169" i="23"/>
  <c r="W169" i="23"/>
  <c r="U169" i="23"/>
  <c r="S169" i="23"/>
  <c r="Q169" i="23"/>
  <c r="O169" i="23"/>
  <c r="M169" i="23"/>
  <c r="K169" i="23"/>
  <c r="I169" i="23"/>
  <c r="G169" i="23"/>
  <c r="E169" i="23"/>
  <c r="MY168" i="23"/>
  <c r="MW168" i="23"/>
  <c r="MU168" i="23"/>
  <c r="MS168" i="23"/>
  <c r="MQ168" i="23"/>
  <c r="MO168" i="23"/>
  <c r="MM168" i="23"/>
  <c r="MK168" i="23"/>
  <c r="MI168" i="23"/>
  <c r="MG168" i="23"/>
  <c r="ME168" i="23"/>
  <c r="MC168" i="23"/>
  <c r="MA168" i="23"/>
  <c r="LY168" i="23"/>
  <c r="LW168" i="23"/>
  <c r="LU168" i="23"/>
  <c r="LS168" i="23"/>
  <c r="LQ168" i="23"/>
  <c r="LO168" i="23"/>
  <c r="LM168" i="23"/>
  <c r="LK168" i="23"/>
  <c r="LI168" i="23"/>
  <c r="LG168" i="23"/>
  <c r="LE168" i="23"/>
  <c r="LC168" i="23"/>
  <c r="LA168" i="23"/>
  <c r="KY168" i="23"/>
  <c r="KW168" i="23"/>
  <c r="KU168" i="23"/>
  <c r="KS168" i="23"/>
  <c r="KQ168" i="23"/>
  <c r="KO168" i="23"/>
  <c r="KM168" i="23"/>
  <c r="KK168" i="23"/>
  <c r="KI168" i="23"/>
  <c r="KG168" i="23"/>
  <c r="KE168" i="23"/>
  <c r="KC168" i="23"/>
  <c r="KA168" i="23"/>
  <c r="JY168" i="23"/>
  <c r="JW168" i="23"/>
  <c r="JU168" i="23"/>
  <c r="JS168" i="23"/>
  <c r="JQ168" i="23"/>
  <c r="JO168" i="23"/>
  <c r="JM168" i="23"/>
  <c r="JK168" i="23"/>
  <c r="JI168" i="23"/>
  <c r="JG168" i="23"/>
  <c r="JE168" i="23"/>
  <c r="JC168" i="23"/>
  <c r="JA168" i="23"/>
  <c r="IY168" i="23"/>
  <c r="IW168" i="23"/>
  <c r="IU168" i="23"/>
  <c r="IS168" i="23"/>
  <c r="IQ168" i="23"/>
  <c r="IO168" i="23"/>
  <c r="IM168" i="23"/>
  <c r="IK168" i="23"/>
  <c r="II168" i="23"/>
  <c r="IG168" i="23"/>
  <c r="IE168" i="23"/>
  <c r="IC168" i="23"/>
  <c r="IA168" i="23"/>
  <c r="HY168" i="23"/>
  <c r="HW168" i="23"/>
  <c r="HU168" i="23"/>
  <c r="HS168" i="23"/>
  <c r="HQ168" i="23"/>
  <c r="HO168" i="23"/>
  <c r="HM168" i="23"/>
  <c r="HK168" i="23"/>
  <c r="HI168" i="23"/>
  <c r="HG168" i="23"/>
  <c r="HE168" i="23"/>
  <c r="HC168" i="23"/>
  <c r="HA168" i="23"/>
  <c r="GY168" i="23"/>
  <c r="GW168" i="23"/>
  <c r="GU168" i="23"/>
  <c r="GS168" i="23"/>
  <c r="GQ168" i="23"/>
  <c r="GO168" i="23"/>
  <c r="GM168" i="23"/>
  <c r="GK168" i="23"/>
  <c r="GI168" i="23"/>
  <c r="GG168" i="23"/>
  <c r="GE168" i="23"/>
  <c r="GC168" i="23"/>
  <c r="GA168" i="23"/>
  <c r="FY168" i="23"/>
  <c r="FW168" i="23"/>
  <c r="FU168" i="23"/>
  <c r="FS168" i="23"/>
  <c r="FQ168" i="23"/>
  <c r="FO168" i="23"/>
  <c r="FM168" i="23"/>
  <c r="FK168" i="23"/>
  <c r="FI168" i="23"/>
  <c r="FG168" i="23"/>
  <c r="FE168" i="23"/>
  <c r="FC168" i="23"/>
  <c r="FA168" i="23"/>
  <c r="EY168" i="23"/>
  <c r="EW168" i="23"/>
  <c r="EU168" i="23"/>
  <c r="ES168" i="23"/>
  <c r="EQ168" i="23"/>
  <c r="EO168" i="23"/>
  <c r="EM168" i="23"/>
  <c r="EK168" i="23"/>
  <c r="EI168" i="23"/>
  <c r="EG168" i="23"/>
  <c r="EE168" i="23"/>
  <c r="EC168" i="23"/>
  <c r="EA168" i="23"/>
  <c r="DY168" i="23"/>
  <c r="DW168" i="23"/>
  <c r="DU168" i="23"/>
  <c r="DS168" i="23"/>
  <c r="DQ168" i="23"/>
  <c r="DO168" i="23"/>
  <c r="DM168" i="23"/>
  <c r="DK168" i="23"/>
  <c r="DI168" i="23"/>
  <c r="DG168" i="23"/>
  <c r="DE168" i="23"/>
  <c r="DC168" i="23"/>
  <c r="DA168" i="23"/>
  <c r="CY168" i="23"/>
  <c r="CW168" i="23"/>
  <c r="CU168" i="23"/>
  <c r="CS168" i="23"/>
  <c r="CQ168" i="23"/>
  <c r="CO168" i="23"/>
  <c r="CM168" i="23"/>
  <c r="CK168" i="23"/>
  <c r="CI168" i="23"/>
  <c r="CG168" i="23"/>
  <c r="CE168" i="23"/>
  <c r="CC168" i="23"/>
  <c r="CA168" i="23"/>
  <c r="BY168" i="23"/>
  <c r="BW168" i="23"/>
  <c r="BU168" i="23"/>
  <c r="BS168" i="23"/>
  <c r="BQ168" i="23"/>
  <c r="BO168" i="23"/>
  <c r="BM168" i="23"/>
  <c r="BK168" i="23"/>
  <c r="BI168" i="23"/>
  <c r="BG168" i="23"/>
  <c r="BE168" i="23"/>
  <c r="BC168" i="23"/>
  <c r="BA168" i="23"/>
  <c r="AY168" i="23"/>
  <c r="AW168" i="23"/>
  <c r="AU168" i="23"/>
  <c r="AS168" i="23"/>
  <c r="AQ168" i="23"/>
  <c r="AO168" i="23"/>
  <c r="AM168" i="23"/>
  <c r="AK168" i="23"/>
  <c r="AI168" i="23"/>
  <c r="AG168" i="23"/>
  <c r="AE168" i="23"/>
  <c r="AC168" i="23"/>
  <c r="AA168" i="23"/>
  <c r="Y168" i="23"/>
  <c r="W168" i="23"/>
  <c r="U168" i="23"/>
  <c r="S168" i="23"/>
  <c r="Q168" i="23"/>
  <c r="O168" i="23"/>
  <c r="M168" i="23"/>
  <c r="K168" i="23"/>
  <c r="I168" i="23"/>
  <c r="G168" i="23"/>
  <c r="E168" i="23"/>
  <c r="MY167" i="23"/>
  <c r="MW167" i="23"/>
  <c r="MU167" i="23"/>
  <c r="MS167" i="23"/>
  <c r="MQ167" i="23"/>
  <c r="MO167" i="23"/>
  <c r="MM167" i="23"/>
  <c r="MK167" i="23"/>
  <c r="MI167" i="23"/>
  <c r="MG167" i="23"/>
  <c r="ME167" i="23"/>
  <c r="MC167" i="23"/>
  <c r="MA167" i="23"/>
  <c r="LY167" i="23"/>
  <c r="LW167" i="23"/>
  <c r="LU167" i="23"/>
  <c r="LS167" i="23"/>
  <c r="LQ167" i="23"/>
  <c r="LO167" i="23"/>
  <c r="LM167" i="23"/>
  <c r="LK167" i="23"/>
  <c r="LI167" i="23"/>
  <c r="LG167" i="23"/>
  <c r="LE167" i="23"/>
  <c r="LC167" i="23"/>
  <c r="LA167" i="23"/>
  <c r="KY167" i="23"/>
  <c r="KW167" i="23"/>
  <c r="KU167" i="23"/>
  <c r="KS167" i="23"/>
  <c r="KQ167" i="23"/>
  <c r="KO167" i="23"/>
  <c r="KM167" i="23"/>
  <c r="KK167" i="23"/>
  <c r="KI167" i="23"/>
  <c r="KG167" i="23"/>
  <c r="KE167" i="23"/>
  <c r="KC167" i="23"/>
  <c r="KA167" i="23"/>
  <c r="JY167" i="23"/>
  <c r="JW167" i="23"/>
  <c r="JU167" i="23"/>
  <c r="JS167" i="23"/>
  <c r="JQ167" i="23"/>
  <c r="JO167" i="23"/>
  <c r="JM167" i="23"/>
  <c r="JK167" i="23"/>
  <c r="JI167" i="23"/>
  <c r="JG167" i="23"/>
  <c r="JE167" i="23"/>
  <c r="JC167" i="23"/>
  <c r="JA167" i="23"/>
  <c r="IY167" i="23"/>
  <c r="IW167" i="23"/>
  <c r="IU167" i="23"/>
  <c r="IS167" i="23"/>
  <c r="IQ167" i="23"/>
  <c r="IO167" i="23"/>
  <c r="IM167" i="23"/>
  <c r="IK167" i="23"/>
  <c r="II167" i="23"/>
  <c r="IG167" i="23"/>
  <c r="IE167" i="23"/>
  <c r="IC167" i="23"/>
  <c r="IA167" i="23"/>
  <c r="HY167" i="23"/>
  <c r="HW167" i="23"/>
  <c r="HU167" i="23"/>
  <c r="HS167" i="23"/>
  <c r="HQ167" i="23"/>
  <c r="HO167" i="23"/>
  <c r="HM167" i="23"/>
  <c r="HK167" i="23"/>
  <c r="HI167" i="23"/>
  <c r="HG167" i="23"/>
  <c r="HE167" i="23"/>
  <c r="HC167" i="23"/>
  <c r="HA167" i="23"/>
  <c r="GY167" i="23"/>
  <c r="GW167" i="23"/>
  <c r="GU167" i="23"/>
  <c r="GS167" i="23"/>
  <c r="GQ167" i="23"/>
  <c r="GO167" i="23"/>
  <c r="GM167" i="23"/>
  <c r="GK167" i="23"/>
  <c r="GI167" i="23"/>
  <c r="GG167" i="23"/>
  <c r="GE167" i="23"/>
  <c r="GC167" i="23"/>
  <c r="GA167" i="23"/>
  <c r="FY167" i="23"/>
  <c r="FW167" i="23"/>
  <c r="FU167" i="23"/>
  <c r="FS167" i="23"/>
  <c r="FQ167" i="23"/>
  <c r="FO167" i="23"/>
  <c r="FM167" i="23"/>
  <c r="FK167" i="23"/>
  <c r="FI167" i="23"/>
  <c r="FG167" i="23"/>
  <c r="FE167" i="23"/>
  <c r="FC167" i="23"/>
  <c r="FA167" i="23"/>
  <c r="EY167" i="23"/>
  <c r="EW167" i="23"/>
  <c r="EU167" i="23"/>
  <c r="ES167" i="23"/>
  <c r="EQ167" i="23"/>
  <c r="EO167" i="23"/>
  <c r="EM167" i="23"/>
  <c r="EK167" i="23"/>
  <c r="EI167" i="23"/>
  <c r="EG167" i="23"/>
  <c r="EE167" i="23"/>
  <c r="EC167" i="23"/>
  <c r="EA167" i="23"/>
  <c r="DY167" i="23"/>
  <c r="DW167" i="23"/>
  <c r="DU167" i="23"/>
  <c r="DS167" i="23"/>
  <c r="DQ167" i="23"/>
  <c r="DO167" i="23"/>
  <c r="DM167" i="23"/>
  <c r="DK167" i="23"/>
  <c r="DI167" i="23"/>
  <c r="DG167" i="23"/>
  <c r="DE167" i="23"/>
  <c r="DC167" i="23"/>
  <c r="DA167" i="23"/>
  <c r="CY167" i="23"/>
  <c r="CW167" i="23"/>
  <c r="CU167" i="23"/>
  <c r="CS167" i="23"/>
  <c r="CQ167" i="23"/>
  <c r="CO167" i="23"/>
  <c r="CM167" i="23"/>
  <c r="CK167" i="23"/>
  <c r="CI167" i="23"/>
  <c r="CG167" i="23"/>
  <c r="CE167" i="23"/>
  <c r="CC167" i="23"/>
  <c r="CA167" i="23"/>
  <c r="BY167" i="23"/>
  <c r="BW167" i="23"/>
  <c r="BU167" i="23"/>
  <c r="BS167" i="23"/>
  <c r="BQ167" i="23"/>
  <c r="BO167" i="23"/>
  <c r="BM167" i="23"/>
  <c r="BK167" i="23"/>
  <c r="BI167" i="23"/>
  <c r="BG167" i="23"/>
  <c r="BE167" i="23"/>
  <c r="BC167" i="23"/>
  <c r="BA167" i="23"/>
  <c r="AY167" i="23"/>
  <c r="AW167" i="23"/>
  <c r="AU167" i="23"/>
  <c r="AS167" i="23"/>
  <c r="AQ167" i="23"/>
  <c r="AO167" i="23"/>
  <c r="AM167" i="23"/>
  <c r="AK167" i="23"/>
  <c r="AI167" i="23"/>
  <c r="AG167" i="23"/>
  <c r="AE167" i="23"/>
  <c r="AC167" i="23"/>
  <c r="AA167" i="23"/>
  <c r="Y167" i="23"/>
  <c r="W167" i="23"/>
  <c r="U167" i="23"/>
  <c r="S167" i="23"/>
  <c r="Q167" i="23"/>
  <c r="O167" i="23"/>
  <c r="M167" i="23"/>
  <c r="K167" i="23"/>
  <c r="I167" i="23"/>
  <c r="G167" i="23"/>
  <c r="E167" i="23"/>
  <c r="MY166" i="23"/>
  <c r="MW166" i="23"/>
  <c r="MU166" i="23"/>
  <c r="MS166" i="23"/>
  <c r="MQ166" i="23"/>
  <c r="MO166" i="23"/>
  <c r="MM166" i="23"/>
  <c r="MK166" i="23"/>
  <c r="MI166" i="23"/>
  <c r="MG166" i="23"/>
  <c r="ME166" i="23"/>
  <c r="MC166" i="23"/>
  <c r="MA166" i="23"/>
  <c r="LY166" i="23"/>
  <c r="LW166" i="23"/>
  <c r="LU166" i="23"/>
  <c r="LS166" i="23"/>
  <c r="LQ166" i="23"/>
  <c r="LO166" i="23"/>
  <c r="LM166" i="23"/>
  <c r="LK166" i="23"/>
  <c r="LI166" i="23"/>
  <c r="LG166" i="23"/>
  <c r="LE166" i="23"/>
  <c r="LC166" i="23"/>
  <c r="LA166" i="23"/>
  <c r="KY166" i="23"/>
  <c r="KW166" i="23"/>
  <c r="KU166" i="23"/>
  <c r="KS166" i="23"/>
  <c r="KQ166" i="23"/>
  <c r="KO166" i="23"/>
  <c r="KM166" i="23"/>
  <c r="KK166" i="23"/>
  <c r="KI166" i="23"/>
  <c r="KG166" i="23"/>
  <c r="KE166" i="23"/>
  <c r="KC166" i="23"/>
  <c r="KA166" i="23"/>
  <c r="JY166" i="23"/>
  <c r="JW166" i="23"/>
  <c r="JU166" i="23"/>
  <c r="JS166" i="23"/>
  <c r="JQ166" i="23"/>
  <c r="JO166" i="23"/>
  <c r="JM166" i="23"/>
  <c r="JK166" i="23"/>
  <c r="JI166" i="23"/>
  <c r="JG166" i="23"/>
  <c r="JE166" i="23"/>
  <c r="JC166" i="23"/>
  <c r="JA166" i="23"/>
  <c r="IY166" i="23"/>
  <c r="IW166" i="23"/>
  <c r="IU166" i="23"/>
  <c r="IS166" i="23"/>
  <c r="IQ166" i="23"/>
  <c r="IO166" i="23"/>
  <c r="IM166" i="23"/>
  <c r="IK166" i="23"/>
  <c r="II166" i="23"/>
  <c r="IG166" i="23"/>
  <c r="IE166" i="23"/>
  <c r="IC166" i="23"/>
  <c r="IA166" i="23"/>
  <c r="HY166" i="23"/>
  <c r="HW166" i="23"/>
  <c r="HU166" i="23"/>
  <c r="HS166" i="23"/>
  <c r="HQ166" i="23"/>
  <c r="HO166" i="23"/>
  <c r="HM166" i="23"/>
  <c r="HK166" i="23"/>
  <c r="HI166" i="23"/>
  <c r="HG166" i="23"/>
  <c r="HE166" i="23"/>
  <c r="HC166" i="23"/>
  <c r="HA166" i="23"/>
  <c r="GY166" i="23"/>
  <c r="GW166" i="23"/>
  <c r="GU166" i="23"/>
  <c r="GS166" i="23"/>
  <c r="GQ166" i="23"/>
  <c r="GO166" i="23"/>
  <c r="GM166" i="23"/>
  <c r="GK166" i="23"/>
  <c r="GI166" i="23"/>
  <c r="GG166" i="23"/>
  <c r="GE166" i="23"/>
  <c r="GC166" i="23"/>
  <c r="GA166" i="23"/>
  <c r="FY166" i="23"/>
  <c r="FW166" i="23"/>
  <c r="FU166" i="23"/>
  <c r="FS166" i="23"/>
  <c r="FQ166" i="23"/>
  <c r="FO166" i="23"/>
  <c r="FM166" i="23"/>
  <c r="FK166" i="23"/>
  <c r="FI166" i="23"/>
  <c r="FG166" i="23"/>
  <c r="FE166" i="23"/>
  <c r="FC166" i="23"/>
  <c r="FA166" i="23"/>
  <c r="EY166" i="23"/>
  <c r="EW166" i="23"/>
  <c r="EU166" i="23"/>
  <c r="ES166" i="23"/>
  <c r="EQ166" i="23"/>
  <c r="EO166" i="23"/>
  <c r="EM166" i="23"/>
  <c r="EK166" i="23"/>
  <c r="EI166" i="23"/>
  <c r="EG166" i="23"/>
  <c r="EE166" i="23"/>
  <c r="EC166" i="23"/>
  <c r="EA166" i="23"/>
  <c r="DY166" i="23"/>
  <c r="DW166" i="23"/>
  <c r="DU166" i="23"/>
  <c r="DS166" i="23"/>
  <c r="DQ166" i="23"/>
  <c r="DO166" i="23"/>
  <c r="DM166" i="23"/>
  <c r="DK166" i="23"/>
  <c r="DI166" i="23"/>
  <c r="DG166" i="23"/>
  <c r="DE166" i="23"/>
  <c r="DC166" i="23"/>
  <c r="DA166" i="23"/>
  <c r="CY166" i="23"/>
  <c r="CW166" i="23"/>
  <c r="CU166" i="23"/>
  <c r="CS166" i="23"/>
  <c r="CQ166" i="23"/>
  <c r="CO166" i="23"/>
  <c r="CM166" i="23"/>
  <c r="CK166" i="23"/>
  <c r="CI166" i="23"/>
  <c r="CG166" i="23"/>
  <c r="CE166" i="23"/>
  <c r="CC166" i="23"/>
  <c r="CA166" i="23"/>
  <c r="BY166" i="23"/>
  <c r="BW166" i="23"/>
  <c r="BU166" i="23"/>
  <c r="BS166" i="23"/>
  <c r="BQ166" i="23"/>
  <c r="BO166" i="23"/>
  <c r="BM166" i="23"/>
  <c r="BK166" i="23"/>
  <c r="BI166" i="23"/>
  <c r="BG166" i="23"/>
  <c r="BE166" i="23"/>
  <c r="BC166" i="23"/>
  <c r="BA166" i="23"/>
  <c r="AY166" i="23"/>
  <c r="AW166" i="23"/>
  <c r="AU166" i="23"/>
  <c r="AS166" i="23"/>
  <c r="AQ166" i="23"/>
  <c r="AO166" i="23"/>
  <c r="AM166" i="23"/>
  <c r="AK166" i="23"/>
  <c r="AI166" i="23"/>
  <c r="AG166" i="23"/>
  <c r="AE166" i="23"/>
  <c r="AC166" i="23"/>
  <c r="AA166" i="23"/>
  <c r="Y166" i="23"/>
  <c r="W166" i="23"/>
  <c r="U166" i="23"/>
  <c r="S166" i="23"/>
  <c r="Q166" i="23"/>
  <c r="O166" i="23"/>
  <c r="M166" i="23"/>
  <c r="K166" i="23"/>
  <c r="I166" i="23"/>
  <c r="G166" i="23"/>
  <c r="E166" i="23"/>
  <c r="MY165" i="23"/>
  <c r="MW165" i="23"/>
  <c r="MU165" i="23"/>
  <c r="MS165" i="23"/>
  <c r="MQ165" i="23"/>
  <c r="MO165" i="23"/>
  <c r="MM165" i="23"/>
  <c r="MK165" i="23"/>
  <c r="MI165" i="23"/>
  <c r="MG165" i="23"/>
  <c r="ME165" i="23"/>
  <c r="MC165" i="23"/>
  <c r="MA165" i="23"/>
  <c r="LY165" i="23"/>
  <c r="LW165" i="23"/>
  <c r="LU165" i="23"/>
  <c r="LS165" i="23"/>
  <c r="LQ165" i="23"/>
  <c r="LO165" i="23"/>
  <c r="LM165" i="23"/>
  <c r="LK165" i="23"/>
  <c r="LI165" i="23"/>
  <c r="LG165" i="23"/>
  <c r="LE165" i="23"/>
  <c r="LC165" i="23"/>
  <c r="LA165" i="23"/>
  <c r="KY165" i="23"/>
  <c r="KW165" i="23"/>
  <c r="KU165" i="23"/>
  <c r="KS165" i="23"/>
  <c r="KQ165" i="23"/>
  <c r="KO165" i="23"/>
  <c r="KM165" i="23"/>
  <c r="KK165" i="23"/>
  <c r="KI165" i="23"/>
  <c r="KG165" i="23"/>
  <c r="KE165" i="23"/>
  <c r="KC165" i="23"/>
  <c r="KA165" i="23"/>
  <c r="JY165" i="23"/>
  <c r="JW165" i="23"/>
  <c r="JU165" i="23"/>
  <c r="JS165" i="23"/>
  <c r="JQ165" i="23"/>
  <c r="JO165" i="23"/>
  <c r="JM165" i="23"/>
  <c r="JK165" i="23"/>
  <c r="JI165" i="23"/>
  <c r="JG165" i="23"/>
  <c r="JE165" i="23"/>
  <c r="JC165" i="23"/>
  <c r="JA165" i="23"/>
  <c r="IY165" i="23"/>
  <c r="IW165" i="23"/>
  <c r="IU165" i="23"/>
  <c r="IS165" i="23"/>
  <c r="IQ165" i="23"/>
  <c r="IO165" i="23"/>
  <c r="IM165" i="23"/>
  <c r="IK165" i="23"/>
  <c r="II165" i="23"/>
  <c r="IG165" i="23"/>
  <c r="IE165" i="23"/>
  <c r="IC165" i="23"/>
  <c r="IA165" i="23"/>
  <c r="HY165" i="23"/>
  <c r="HW165" i="23"/>
  <c r="HU165" i="23"/>
  <c r="HS165" i="23"/>
  <c r="HQ165" i="23"/>
  <c r="HO165" i="23"/>
  <c r="HM165" i="23"/>
  <c r="HK165" i="23"/>
  <c r="HI165" i="23"/>
  <c r="HG165" i="23"/>
  <c r="HE165" i="23"/>
  <c r="HC165" i="23"/>
  <c r="HA165" i="23"/>
  <c r="GY165" i="23"/>
  <c r="GW165" i="23"/>
  <c r="GU165" i="23"/>
  <c r="GS165" i="23"/>
  <c r="GQ165" i="23"/>
  <c r="GO165" i="23"/>
  <c r="GM165" i="23"/>
  <c r="GK165" i="23"/>
  <c r="GI165" i="23"/>
  <c r="GG165" i="23"/>
  <c r="GE165" i="23"/>
  <c r="GC165" i="23"/>
  <c r="GA165" i="23"/>
  <c r="FY165" i="23"/>
  <c r="FW165" i="23"/>
  <c r="FU165" i="23"/>
  <c r="FS165" i="23"/>
  <c r="FQ165" i="23"/>
  <c r="FO165" i="23"/>
  <c r="FM165" i="23"/>
  <c r="FK165" i="23"/>
  <c r="FI165" i="23"/>
  <c r="FG165" i="23"/>
  <c r="FE165" i="23"/>
  <c r="FC165" i="23"/>
  <c r="FA165" i="23"/>
  <c r="EY165" i="23"/>
  <c r="EW165" i="23"/>
  <c r="EU165" i="23"/>
  <c r="ES165" i="23"/>
  <c r="EQ165" i="23"/>
  <c r="EO165" i="23"/>
  <c r="EM165" i="23"/>
  <c r="EK165" i="23"/>
  <c r="EI165" i="23"/>
  <c r="EG165" i="23"/>
  <c r="EE165" i="23"/>
  <c r="EC165" i="23"/>
  <c r="EA165" i="23"/>
  <c r="DY165" i="23"/>
  <c r="DW165" i="23"/>
  <c r="DU165" i="23"/>
  <c r="DS165" i="23"/>
  <c r="DQ165" i="23"/>
  <c r="DO165" i="23"/>
  <c r="DM165" i="23"/>
  <c r="DK165" i="23"/>
  <c r="DI165" i="23"/>
  <c r="DG165" i="23"/>
  <c r="DE165" i="23"/>
  <c r="DC165" i="23"/>
  <c r="DA165" i="23"/>
  <c r="CY165" i="23"/>
  <c r="CW165" i="23"/>
  <c r="CU165" i="23"/>
  <c r="CS165" i="23"/>
  <c r="CQ165" i="23"/>
  <c r="CO165" i="23"/>
  <c r="CM165" i="23"/>
  <c r="CK165" i="23"/>
  <c r="CI165" i="23"/>
  <c r="CG165" i="23"/>
  <c r="CE165" i="23"/>
  <c r="CC165" i="23"/>
  <c r="CA165" i="23"/>
  <c r="BY165" i="23"/>
  <c r="BW165" i="23"/>
  <c r="BU165" i="23"/>
  <c r="BS165" i="23"/>
  <c r="BQ165" i="23"/>
  <c r="BO165" i="23"/>
  <c r="BM165" i="23"/>
  <c r="BK165" i="23"/>
  <c r="BI165" i="23"/>
  <c r="BG165" i="23"/>
  <c r="BE165" i="23"/>
  <c r="BC165" i="23"/>
  <c r="BA165" i="23"/>
  <c r="AY165" i="23"/>
  <c r="AW165" i="23"/>
  <c r="AU165" i="23"/>
  <c r="AS165" i="23"/>
  <c r="AQ165" i="23"/>
  <c r="AO165" i="23"/>
  <c r="AM165" i="23"/>
  <c r="AK165" i="23"/>
  <c r="AI165" i="23"/>
  <c r="AG165" i="23"/>
  <c r="AE165" i="23"/>
  <c r="AC165" i="23"/>
  <c r="AA165" i="23"/>
  <c r="Y165" i="23"/>
  <c r="W165" i="23"/>
  <c r="U165" i="23"/>
  <c r="S165" i="23"/>
  <c r="Q165" i="23"/>
  <c r="O165" i="23"/>
  <c r="M165" i="23"/>
  <c r="K165" i="23"/>
  <c r="I165" i="23"/>
  <c r="G165" i="23"/>
  <c r="E165" i="23"/>
  <c r="MY164" i="23"/>
  <c r="MW164" i="23"/>
  <c r="MU164" i="23"/>
  <c r="MS164" i="23"/>
  <c r="MQ164" i="23"/>
  <c r="MO164" i="23"/>
  <c r="MM164" i="23"/>
  <c r="MK164" i="23"/>
  <c r="MI164" i="23"/>
  <c r="MG164" i="23"/>
  <c r="ME164" i="23"/>
  <c r="MC164" i="23"/>
  <c r="MA164" i="23"/>
  <c r="LY164" i="23"/>
  <c r="LW164" i="23"/>
  <c r="LU164" i="23"/>
  <c r="LS164" i="23"/>
  <c r="LQ164" i="23"/>
  <c r="LO164" i="23"/>
  <c r="LM164" i="23"/>
  <c r="LK164" i="23"/>
  <c r="LI164" i="23"/>
  <c r="LG164" i="23"/>
  <c r="LE164" i="23"/>
  <c r="LC164" i="23"/>
  <c r="LA164" i="23"/>
  <c r="KY164" i="23"/>
  <c r="KW164" i="23"/>
  <c r="KU164" i="23"/>
  <c r="KS164" i="23"/>
  <c r="KQ164" i="23"/>
  <c r="KO164" i="23"/>
  <c r="KM164" i="23"/>
  <c r="KK164" i="23"/>
  <c r="KI164" i="23"/>
  <c r="KG164" i="23"/>
  <c r="KE164" i="23"/>
  <c r="KC164" i="23"/>
  <c r="KA164" i="23"/>
  <c r="JY164" i="23"/>
  <c r="JW164" i="23"/>
  <c r="JU164" i="23"/>
  <c r="JS164" i="23"/>
  <c r="JQ164" i="23"/>
  <c r="JO164" i="23"/>
  <c r="JM164" i="23"/>
  <c r="JK164" i="23"/>
  <c r="JI164" i="23"/>
  <c r="JG164" i="23"/>
  <c r="JE164" i="23"/>
  <c r="JC164" i="23"/>
  <c r="JA164" i="23"/>
  <c r="IY164" i="23"/>
  <c r="IW164" i="23"/>
  <c r="IU164" i="23"/>
  <c r="IS164" i="23"/>
  <c r="IQ164" i="23"/>
  <c r="IO164" i="23"/>
  <c r="IM164" i="23"/>
  <c r="IK164" i="23"/>
  <c r="II164" i="23"/>
  <c r="IG164" i="23"/>
  <c r="IE164" i="23"/>
  <c r="IC164" i="23"/>
  <c r="IA164" i="23"/>
  <c r="HY164" i="23"/>
  <c r="HW164" i="23"/>
  <c r="HU164" i="23"/>
  <c r="HS164" i="23"/>
  <c r="HQ164" i="23"/>
  <c r="HO164" i="23"/>
  <c r="HM164" i="23"/>
  <c r="HK164" i="23"/>
  <c r="HI164" i="23"/>
  <c r="HG164" i="23"/>
  <c r="HE164" i="23"/>
  <c r="HC164" i="23"/>
  <c r="HA164" i="23"/>
  <c r="GY164" i="23"/>
  <c r="GW164" i="23"/>
  <c r="GU164" i="23"/>
  <c r="GS164" i="23"/>
  <c r="GQ164" i="23"/>
  <c r="GO164" i="23"/>
  <c r="GM164" i="23"/>
  <c r="GK164" i="23"/>
  <c r="GI164" i="23"/>
  <c r="GG164" i="23"/>
  <c r="GE164" i="23"/>
  <c r="GC164" i="23"/>
  <c r="GA164" i="23"/>
  <c r="FY164" i="23"/>
  <c r="FW164" i="23"/>
  <c r="FU164" i="23"/>
  <c r="FS164" i="23"/>
  <c r="FQ164" i="23"/>
  <c r="FO164" i="23"/>
  <c r="FM164" i="23"/>
  <c r="FK164" i="23"/>
  <c r="FI164" i="23"/>
  <c r="FG164" i="23"/>
  <c r="FE164" i="23"/>
  <c r="FC164" i="23"/>
  <c r="FA164" i="23"/>
  <c r="EY164" i="23"/>
  <c r="EW164" i="23"/>
  <c r="EU164" i="23"/>
  <c r="ES164" i="23"/>
  <c r="EQ164" i="23"/>
  <c r="EO164" i="23"/>
  <c r="EM164" i="23"/>
  <c r="EK164" i="23"/>
  <c r="EI164" i="23"/>
  <c r="EG164" i="23"/>
  <c r="EE164" i="23"/>
  <c r="EC164" i="23"/>
  <c r="EA164" i="23"/>
  <c r="DY164" i="23"/>
  <c r="DW164" i="23"/>
  <c r="DU164" i="23"/>
  <c r="DS164" i="23"/>
  <c r="DQ164" i="23"/>
  <c r="DO164" i="23"/>
  <c r="DM164" i="23"/>
  <c r="DK164" i="23"/>
  <c r="DI164" i="23"/>
  <c r="DG164" i="23"/>
  <c r="DE164" i="23"/>
  <c r="DC164" i="23"/>
  <c r="DA164" i="23"/>
  <c r="CY164" i="23"/>
  <c r="CW164" i="23"/>
  <c r="CU164" i="23"/>
  <c r="CS164" i="23"/>
  <c r="CQ164" i="23"/>
  <c r="CO164" i="23"/>
  <c r="CM164" i="23"/>
  <c r="CK164" i="23"/>
  <c r="CI164" i="23"/>
  <c r="CG164" i="23"/>
  <c r="CE164" i="23"/>
  <c r="CC164" i="23"/>
  <c r="CA164" i="23"/>
  <c r="BY164" i="23"/>
  <c r="BW164" i="23"/>
  <c r="BU164" i="23"/>
  <c r="BS164" i="23"/>
  <c r="BQ164" i="23"/>
  <c r="BO164" i="23"/>
  <c r="BM164" i="23"/>
  <c r="BK164" i="23"/>
  <c r="BI164" i="23"/>
  <c r="BG164" i="23"/>
  <c r="BE164" i="23"/>
  <c r="BC164" i="23"/>
  <c r="BA164" i="23"/>
  <c r="AY164" i="23"/>
  <c r="AW164" i="23"/>
  <c r="AU164" i="23"/>
  <c r="AS164" i="23"/>
  <c r="AQ164" i="23"/>
  <c r="AO164" i="23"/>
  <c r="AM164" i="23"/>
  <c r="AK164" i="23"/>
  <c r="AI164" i="23"/>
  <c r="AG164" i="23"/>
  <c r="AE164" i="23"/>
  <c r="AC164" i="23"/>
  <c r="AA164" i="23"/>
  <c r="Y164" i="23"/>
  <c r="W164" i="23"/>
  <c r="U164" i="23"/>
  <c r="S164" i="23"/>
  <c r="Q164" i="23"/>
  <c r="O164" i="23"/>
  <c r="M164" i="23"/>
  <c r="K164" i="23"/>
  <c r="I164" i="23"/>
  <c r="G164" i="23"/>
  <c r="E164" i="23"/>
  <c r="MY163" i="23"/>
  <c r="MW163" i="23"/>
  <c r="MU163" i="23"/>
  <c r="MS163" i="23"/>
  <c r="MQ163" i="23"/>
  <c r="MO163" i="23"/>
  <c r="MM163" i="23"/>
  <c r="MK163" i="23"/>
  <c r="MI163" i="23"/>
  <c r="MG163" i="23"/>
  <c r="ME163" i="23"/>
  <c r="MC163" i="23"/>
  <c r="MA163" i="23"/>
  <c r="LY163" i="23"/>
  <c r="LW163" i="23"/>
  <c r="LU163" i="23"/>
  <c r="LS163" i="23"/>
  <c r="LQ163" i="23"/>
  <c r="LO163" i="23"/>
  <c r="LM163" i="23"/>
  <c r="LK163" i="23"/>
  <c r="LI163" i="23"/>
  <c r="LG163" i="23"/>
  <c r="LE163" i="23"/>
  <c r="LC163" i="23"/>
  <c r="LA163" i="23"/>
  <c r="KY163" i="23"/>
  <c r="KW163" i="23"/>
  <c r="KU163" i="23"/>
  <c r="KS163" i="23"/>
  <c r="KQ163" i="23"/>
  <c r="KO163" i="23"/>
  <c r="KM163" i="23"/>
  <c r="KK163" i="23"/>
  <c r="KI163" i="23"/>
  <c r="KG163" i="23"/>
  <c r="KE163" i="23"/>
  <c r="KC163" i="23"/>
  <c r="KA163" i="23"/>
  <c r="JY163" i="23"/>
  <c r="JW163" i="23"/>
  <c r="JU163" i="23"/>
  <c r="JS163" i="23"/>
  <c r="JQ163" i="23"/>
  <c r="JO163" i="23"/>
  <c r="JM163" i="23"/>
  <c r="JK163" i="23"/>
  <c r="JI163" i="23"/>
  <c r="JG163" i="23"/>
  <c r="JE163" i="23"/>
  <c r="JC163" i="23"/>
  <c r="JA163" i="23"/>
  <c r="IY163" i="23"/>
  <c r="IW163" i="23"/>
  <c r="IU163" i="23"/>
  <c r="IS163" i="23"/>
  <c r="IQ163" i="23"/>
  <c r="IO163" i="23"/>
  <c r="IM163" i="23"/>
  <c r="IK163" i="23"/>
  <c r="II163" i="23"/>
  <c r="IG163" i="23"/>
  <c r="IE163" i="23"/>
  <c r="IC163" i="23"/>
  <c r="IA163" i="23"/>
  <c r="HY163" i="23"/>
  <c r="HW163" i="23"/>
  <c r="HU163" i="23"/>
  <c r="HS163" i="23"/>
  <c r="HQ163" i="23"/>
  <c r="HO163" i="23"/>
  <c r="HM163" i="23"/>
  <c r="HK163" i="23"/>
  <c r="HI163" i="23"/>
  <c r="HG163" i="23"/>
  <c r="HE163" i="23"/>
  <c r="HC163" i="23"/>
  <c r="HA163" i="23"/>
  <c r="GY163" i="23"/>
  <c r="GW163" i="23"/>
  <c r="GU163" i="23"/>
  <c r="GS163" i="23"/>
  <c r="GQ163" i="23"/>
  <c r="GO163" i="23"/>
  <c r="GM163" i="23"/>
  <c r="GK163" i="23"/>
  <c r="GI163" i="23"/>
  <c r="GG163" i="23"/>
  <c r="GE163" i="23"/>
  <c r="GC163" i="23"/>
  <c r="GA163" i="23"/>
  <c r="FY163" i="23"/>
  <c r="FW163" i="23"/>
  <c r="FU163" i="23"/>
  <c r="FS163" i="23"/>
  <c r="FQ163" i="23"/>
  <c r="FO163" i="23"/>
  <c r="FM163" i="23"/>
  <c r="FK163" i="23"/>
  <c r="FI163" i="23"/>
  <c r="FG163" i="23"/>
  <c r="FE163" i="23"/>
  <c r="FC163" i="23"/>
  <c r="FA163" i="23"/>
  <c r="EY163" i="23"/>
  <c r="EW163" i="23"/>
  <c r="EU163" i="23"/>
  <c r="ES163" i="23"/>
  <c r="EQ163" i="23"/>
  <c r="EO163" i="23"/>
  <c r="EM163" i="23"/>
  <c r="EK163" i="23"/>
  <c r="EI163" i="23"/>
  <c r="EG163" i="23"/>
  <c r="EE163" i="23"/>
  <c r="EC163" i="23"/>
  <c r="EA163" i="23"/>
  <c r="DY163" i="23"/>
  <c r="DW163" i="23"/>
  <c r="DU163" i="23"/>
  <c r="DS163" i="23"/>
  <c r="DQ163" i="23"/>
  <c r="DO163" i="23"/>
  <c r="DM163" i="23"/>
  <c r="DK163" i="23"/>
  <c r="DI163" i="23"/>
  <c r="DG163" i="23"/>
  <c r="DE163" i="23"/>
  <c r="DC163" i="23"/>
  <c r="DA163" i="23"/>
  <c r="CY163" i="23"/>
  <c r="CW163" i="23"/>
  <c r="CU163" i="23"/>
  <c r="CS163" i="23"/>
  <c r="CQ163" i="23"/>
  <c r="CO163" i="23"/>
  <c r="CM163" i="23"/>
  <c r="CK163" i="23"/>
  <c r="CI163" i="23"/>
  <c r="CG163" i="23"/>
  <c r="CE163" i="23"/>
  <c r="CC163" i="23"/>
  <c r="CA163" i="23"/>
  <c r="BY163" i="23"/>
  <c r="BW163" i="23"/>
  <c r="BU163" i="23"/>
  <c r="BS163" i="23"/>
  <c r="BQ163" i="23"/>
  <c r="BO163" i="23"/>
  <c r="BM163" i="23"/>
  <c r="BK163" i="23"/>
  <c r="BI163" i="23"/>
  <c r="BG163" i="23"/>
  <c r="BE163" i="23"/>
  <c r="BC163" i="23"/>
  <c r="BA163" i="23"/>
  <c r="AY163" i="23"/>
  <c r="AW163" i="23"/>
  <c r="AU163" i="23"/>
  <c r="AS163" i="23"/>
  <c r="AQ163" i="23"/>
  <c r="AO163" i="23"/>
  <c r="AM163" i="23"/>
  <c r="AK163" i="23"/>
  <c r="AI163" i="23"/>
  <c r="AG163" i="23"/>
  <c r="AE163" i="23"/>
  <c r="AC163" i="23"/>
  <c r="AA163" i="23"/>
  <c r="Y163" i="23"/>
  <c r="W163" i="23"/>
  <c r="U163" i="23"/>
  <c r="S163" i="23"/>
  <c r="Q163" i="23"/>
  <c r="O163" i="23"/>
  <c r="M163" i="23"/>
  <c r="K163" i="23"/>
  <c r="I163" i="23"/>
  <c r="G163" i="23"/>
  <c r="E163" i="23"/>
  <c r="MY162" i="23"/>
  <c r="MW162" i="23"/>
  <c r="MU162" i="23"/>
  <c r="MS162" i="23"/>
  <c r="MQ162" i="23"/>
  <c r="MO162" i="23"/>
  <c r="MM162" i="23"/>
  <c r="MK162" i="23"/>
  <c r="MI162" i="23"/>
  <c r="MG162" i="23"/>
  <c r="ME162" i="23"/>
  <c r="MC162" i="23"/>
  <c r="MA162" i="23"/>
  <c r="LY162" i="23"/>
  <c r="LW162" i="23"/>
  <c r="LU162" i="23"/>
  <c r="LS162" i="23"/>
  <c r="LQ162" i="23"/>
  <c r="LO162" i="23"/>
  <c r="LM162" i="23"/>
  <c r="LK162" i="23"/>
  <c r="LI162" i="23"/>
  <c r="LG162" i="23"/>
  <c r="LE162" i="23"/>
  <c r="LC162" i="23"/>
  <c r="LA162" i="23"/>
  <c r="KY162" i="23"/>
  <c r="KW162" i="23"/>
  <c r="KU162" i="23"/>
  <c r="KS162" i="23"/>
  <c r="KQ162" i="23"/>
  <c r="KO162" i="23"/>
  <c r="KM162" i="23"/>
  <c r="KK162" i="23"/>
  <c r="KI162" i="23"/>
  <c r="KG162" i="23"/>
  <c r="KE162" i="23"/>
  <c r="KC162" i="23"/>
  <c r="KA162" i="23"/>
  <c r="JY162" i="23"/>
  <c r="JW162" i="23"/>
  <c r="JU162" i="23"/>
  <c r="JS162" i="23"/>
  <c r="JQ162" i="23"/>
  <c r="JO162" i="23"/>
  <c r="JM162" i="23"/>
  <c r="JK162" i="23"/>
  <c r="JI162" i="23"/>
  <c r="JG162" i="23"/>
  <c r="JE162" i="23"/>
  <c r="JC162" i="23"/>
  <c r="JA162" i="23"/>
  <c r="IY162" i="23"/>
  <c r="IW162" i="23"/>
  <c r="IU162" i="23"/>
  <c r="IS162" i="23"/>
  <c r="IQ162" i="23"/>
  <c r="IO162" i="23"/>
  <c r="IM162" i="23"/>
  <c r="IK162" i="23"/>
  <c r="II162" i="23"/>
  <c r="IG162" i="23"/>
  <c r="IE162" i="23"/>
  <c r="IC162" i="23"/>
  <c r="IA162" i="23"/>
  <c r="HY162" i="23"/>
  <c r="HW162" i="23"/>
  <c r="HU162" i="23"/>
  <c r="HS162" i="23"/>
  <c r="HQ162" i="23"/>
  <c r="HO162" i="23"/>
  <c r="HM162" i="23"/>
  <c r="HK162" i="23"/>
  <c r="HI162" i="23"/>
  <c r="HG162" i="23"/>
  <c r="HE162" i="23"/>
  <c r="HC162" i="23"/>
  <c r="HA162" i="23"/>
  <c r="GY162" i="23"/>
  <c r="GW162" i="23"/>
  <c r="GU162" i="23"/>
  <c r="GS162" i="23"/>
  <c r="GQ162" i="23"/>
  <c r="GO162" i="23"/>
  <c r="GM162" i="23"/>
  <c r="GK162" i="23"/>
  <c r="GI162" i="23"/>
  <c r="GG162" i="23"/>
  <c r="GE162" i="23"/>
  <c r="GC162" i="23"/>
  <c r="GA162" i="23"/>
  <c r="FY162" i="23"/>
  <c r="FW162" i="23"/>
  <c r="FU162" i="23"/>
  <c r="FS162" i="23"/>
  <c r="FQ162" i="23"/>
  <c r="FO162" i="23"/>
  <c r="FM162" i="23"/>
  <c r="FK162" i="23"/>
  <c r="FI162" i="23"/>
  <c r="FG162" i="23"/>
  <c r="FE162" i="23"/>
  <c r="FC162" i="23"/>
  <c r="FA162" i="23"/>
  <c r="EY162" i="23"/>
  <c r="EW162" i="23"/>
  <c r="EU162" i="23"/>
  <c r="ES162" i="23"/>
  <c r="EQ162" i="23"/>
  <c r="EO162" i="23"/>
  <c r="EM162" i="23"/>
  <c r="EK162" i="23"/>
  <c r="EI162" i="23"/>
  <c r="EG162" i="23"/>
  <c r="EE162" i="23"/>
  <c r="EC162" i="23"/>
  <c r="EA162" i="23"/>
  <c r="DY162" i="23"/>
  <c r="DW162" i="23"/>
  <c r="DU162" i="23"/>
  <c r="DS162" i="23"/>
  <c r="DQ162" i="23"/>
  <c r="DO162" i="23"/>
  <c r="DM162" i="23"/>
  <c r="DK162" i="23"/>
  <c r="DI162" i="23"/>
  <c r="DG162" i="23"/>
  <c r="DE162" i="23"/>
  <c r="DC162" i="23"/>
  <c r="DA162" i="23"/>
  <c r="CY162" i="23"/>
  <c r="CW162" i="23"/>
  <c r="CU162" i="23"/>
  <c r="CS162" i="23"/>
  <c r="CQ162" i="23"/>
  <c r="CO162" i="23"/>
  <c r="CM162" i="23"/>
  <c r="CK162" i="23"/>
  <c r="CI162" i="23"/>
  <c r="CG162" i="23"/>
  <c r="CE162" i="23"/>
  <c r="CC162" i="23"/>
  <c r="CA162" i="23"/>
  <c r="BY162" i="23"/>
  <c r="BW162" i="23"/>
  <c r="BU162" i="23"/>
  <c r="BS162" i="23"/>
  <c r="BQ162" i="23"/>
  <c r="BO162" i="23"/>
  <c r="BM162" i="23"/>
  <c r="BK162" i="23"/>
  <c r="BI162" i="23"/>
  <c r="BG162" i="23"/>
  <c r="BE162" i="23"/>
  <c r="BC162" i="23"/>
  <c r="BA162" i="23"/>
  <c r="AY162" i="23"/>
  <c r="AW162" i="23"/>
  <c r="AU162" i="23"/>
  <c r="AS162" i="23"/>
  <c r="AQ162" i="23"/>
  <c r="AO162" i="23"/>
  <c r="AM162" i="23"/>
  <c r="AK162" i="23"/>
  <c r="AI162" i="23"/>
  <c r="AG162" i="23"/>
  <c r="AE162" i="23"/>
  <c r="AC162" i="23"/>
  <c r="AA162" i="23"/>
  <c r="Y162" i="23"/>
  <c r="W162" i="23"/>
  <c r="U162" i="23"/>
  <c r="S162" i="23"/>
  <c r="Q162" i="23"/>
  <c r="O162" i="23"/>
  <c r="M162" i="23"/>
  <c r="K162" i="23"/>
  <c r="I162" i="23"/>
  <c r="G162" i="23"/>
  <c r="E162" i="23"/>
  <c r="MY161" i="23"/>
  <c r="MW161" i="23"/>
  <c r="MU161" i="23"/>
  <c r="MS161" i="23"/>
  <c r="MQ161" i="23"/>
  <c r="MO161" i="23"/>
  <c r="MM161" i="23"/>
  <c r="MK161" i="23"/>
  <c r="MI161" i="23"/>
  <c r="MG161" i="23"/>
  <c r="ME161" i="23"/>
  <c r="MC161" i="23"/>
  <c r="MA161" i="23"/>
  <c r="LY161" i="23"/>
  <c r="LW161" i="23"/>
  <c r="LU161" i="23"/>
  <c r="LS161" i="23"/>
  <c r="LQ161" i="23"/>
  <c r="LO161" i="23"/>
  <c r="LM161" i="23"/>
  <c r="LK161" i="23"/>
  <c r="LI161" i="23"/>
  <c r="LG161" i="23"/>
  <c r="LE161" i="23"/>
  <c r="LC161" i="23"/>
  <c r="LA161" i="23"/>
  <c r="KY161" i="23"/>
  <c r="KW161" i="23"/>
  <c r="KU161" i="23"/>
  <c r="KS161" i="23"/>
  <c r="KQ161" i="23"/>
  <c r="KO161" i="23"/>
  <c r="KM161" i="23"/>
  <c r="KK161" i="23"/>
  <c r="KI161" i="23"/>
  <c r="KG161" i="23"/>
  <c r="KE161" i="23"/>
  <c r="KC161" i="23"/>
  <c r="KA161" i="23"/>
  <c r="JY161" i="23"/>
  <c r="JW161" i="23"/>
  <c r="JU161" i="23"/>
  <c r="JS161" i="23"/>
  <c r="JQ161" i="23"/>
  <c r="JO161" i="23"/>
  <c r="JM161" i="23"/>
  <c r="JK161" i="23"/>
  <c r="JI161" i="23"/>
  <c r="JG161" i="23"/>
  <c r="JE161" i="23"/>
  <c r="JC161" i="23"/>
  <c r="JA161" i="23"/>
  <c r="IY161" i="23"/>
  <c r="IW161" i="23"/>
  <c r="IU161" i="23"/>
  <c r="IS161" i="23"/>
  <c r="IQ161" i="23"/>
  <c r="IO161" i="23"/>
  <c r="IM161" i="23"/>
  <c r="IK161" i="23"/>
  <c r="II161" i="23"/>
  <c r="IG161" i="23"/>
  <c r="IE161" i="23"/>
  <c r="IC161" i="23"/>
  <c r="IA161" i="23"/>
  <c r="HY161" i="23"/>
  <c r="HW161" i="23"/>
  <c r="HU161" i="23"/>
  <c r="HS161" i="23"/>
  <c r="HQ161" i="23"/>
  <c r="HO161" i="23"/>
  <c r="HM161" i="23"/>
  <c r="HK161" i="23"/>
  <c r="HI161" i="23"/>
  <c r="HG161" i="23"/>
  <c r="HE161" i="23"/>
  <c r="HC161" i="23"/>
  <c r="HA161" i="23"/>
  <c r="GY161" i="23"/>
  <c r="GW161" i="23"/>
  <c r="GU161" i="23"/>
  <c r="GS161" i="23"/>
  <c r="GQ161" i="23"/>
  <c r="GO161" i="23"/>
  <c r="GM161" i="23"/>
  <c r="GK161" i="23"/>
  <c r="GI161" i="23"/>
  <c r="GG161" i="23"/>
  <c r="GE161" i="23"/>
  <c r="GC161" i="23"/>
  <c r="GA161" i="23"/>
  <c r="FY161" i="23"/>
  <c r="FW161" i="23"/>
  <c r="FU161" i="23"/>
  <c r="FS161" i="23"/>
  <c r="FQ161" i="23"/>
  <c r="FO161" i="23"/>
  <c r="FM161" i="23"/>
  <c r="FK161" i="23"/>
  <c r="FI161" i="23"/>
  <c r="FG161" i="23"/>
  <c r="FE161" i="23"/>
  <c r="FC161" i="23"/>
  <c r="FA161" i="23"/>
  <c r="EY161" i="23"/>
  <c r="EW161" i="23"/>
  <c r="EU161" i="23"/>
  <c r="ES161" i="23"/>
  <c r="EQ161" i="23"/>
  <c r="EO161" i="23"/>
  <c r="EM161" i="23"/>
  <c r="EK161" i="23"/>
  <c r="EI161" i="23"/>
  <c r="EG161" i="23"/>
  <c r="EE161" i="23"/>
  <c r="EC161" i="23"/>
  <c r="EA161" i="23"/>
  <c r="DY161" i="23"/>
  <c r="DW161" i="23"/>
  <c r="DU161" i="23"/>
  <c r="DS161" i="23"/>
  <c r="DQ161" i="23"/>
  <c r="DO161" i="23"/>
  <c r="DM161" i="23"/>
  <c r="DK161" i="23"/>
  <c r="DI161" i="23"/>
  <c r="DG161" i="23"/>
  <c r="DE161" i="23"/>
  <c r="DC161" i="23"/>
  <c r="DA161" i="23"/>
  <c r="CY161" i="23"/>
  <c r="CW161" i="23"/>
  <c r="CU161" i="23"/>
  <c r="CS161" i="23"/>
  <c r="CQ161" i="23"/>
  <c r="CO161" i="23"/>
  <c r="CM161" i="23"/>
  <c r="CK161" i="23"/>
  <c r="CI161" i="23"/>
  <c r="CG161" i="23"/>
  <c r="CE161" i="23"/>
  <c r="CC161" i="23"/>
  <c r="CA161" i="23"/>
  <c r="BY161" i="23"/>
  <c r="BW161" i="23"/>
  <c r="BU161" i="23"/>
  <c r="BS161" i="23"/>
  <c r="BQ161" i="23"/>
  <c r="BO161" i="23"/>
  <c r="BM161" i="23"/>
  <c r="BK161" i="23"/>
  <c r="BI161" i="23"/>
  <c r="BG161" i="23"/>
  <c r="BE161" i="23"/>
  <c r="BC161" i="23"/>
  <c r="BA161" i="23"/>
  <c r="AY161" i="23"/>
  <c r="AW161" i="23"/>
  <c r="AU161" i="23"/>
  <c r="AS161" i="23"/>
  <c r="AQ161" i="23"/>
  <c r="AO161" i="23"/>
  <c r="AM161" i="23"/>
  <c r="AK161" i="23"/>
  <c r="AI161" i="23"/>
  <c r="AG161" i="23"/>
  <c r="AE161" i="23"/>
  <c r="AC161" i="23"/>
  <c r="AA161" i="23"/>
  <c r="Y161" i="23"/>
  <c r="W161" i="23"/>
  <c r="U161" i="23"/>
  <c r="S161" i="23"/>
  <c r="Q161" i="23"/>
  <c r="O161" i="23"/>
  <c r="M161" i="23"/>
  <c r="K161" i="23"/>
  <c r="I161" i="23"/>
  <c r="G161" i="23"/>
  <c r="E161" i="23"/>
  <c r="MY160" i="23"/>
  <c r="MW160" i="23"/>
  <c r="MU160" i="23"/>
  <c r="MS160" i="23"/>
  <c r="MQ160" i="23"/>
  <c r="MO160" i="23"/>
  <c r="MM160" i="23"/>
  <c r="MK160" i="23"/>
  <c r="MI160" i="23"/>
  <c r="MG160" i="23"/>
  <c r="ME160" i="23"/>
  <c r="MC160" i="23"/>
  <c r="MA160" i="23"/>
  <c r="LY160" i="23"/>
  <c r="LW160" i="23"/>
  <c r="LU160" i="23"/>
  <c r="LS160" i="23"/>
  <c r="LQ160" i="23"/>
  <c r="LO160" i="23"/>
  <c r="LM160" i="23"/>
  <c r="LK160" i="23"/>
  <c r="LI160" i="23"/>
  <c r="LG160" i="23"/>
  <c r="LE160" i="23"/>
  <c r="LC160" i="23"/>
  <c r="LA160" i="23"/>
  <c r="KY160" i="23"/>
  <c r="KW160" i="23"/>
  <c r="KU160" i="23"/>
  <c r="KS160" i="23"/>
  <c r="KQ160" i="23"/>
  <c r="KO160" i="23"/>
  <c r="KM160" i="23"/>
  <c r="KK160" i="23"/>
  <c r="KI160" i="23"/>
  <c r="KG160" i="23"/>
  <c r="KE160" i="23"/>
  <c r="KC160" i="23"/>
  <c r="KA160" i="23"/>
  <c r="JY160" i="23"/>
  <c r="JW160" i="23"/>
  <c r="JU160" i="23"/>
  <c r="JS160" i="23"/>
  <c r="JQ160" i="23"/>
  <c r="JO160" i="23"/>
  <c r="JM160" i="23"/>
  <c r="JK160" i="23"/>
  <c r="JI160" i="23"/>
  <c r="JG160" i="23"/>
  <c r="JE160" i="23"/>
  <c r="JC160" i="23"/>
  <c r="JA160" i="23"/>
  <c r="IY160" i="23"/>
  <c r="IW160" i="23"/>
  <c r="IU160" i="23"/>
  <c r="IS160" i="23"/>
  <c r="IQ160" i="23"/>
  <c r="IO160" i="23"/>
  <c r="IM160" i="23"/>
  <c r="IK160" i="23"/>
  <c r="II160" i="23"/>
  <c r="IG160" i="23"/>
  <c r="IE160" i="23"/>
  <c r="IC160" i="23"/>
  <c r="IA160" i="23"/>
  <c r="HY160" i="23"/>
  <c r="HW160" i="23"/>
  <c r="HU160" i="23"/>
  <c r="HS160" i="23"/>
  <c r="HQ160" i="23"/>
  <c r="HO160" i="23"/>
  <c r="HM160" i="23"/>
  <c r="HK160" i="23"/>
  <c r="HI160" i="23"/>
  <c r="HG160" i="23"/>
  <c r="HE160" i="23"/>
  <c r="HC160" i="23"/>
  <c r="HA160" i="23"/>
  <c r="GY160" i="23"/>
  <c r="GW160" i="23"/>
  <c r="GU160" i="23"/>
  <c r="GS160" i="23"/>
  <c r="GQ160" i="23"/>
  <c r="GO160" i="23"/>
  <c r="GM160" i="23"/>
  <c r="GK160" i="23"/>
  <c r="GI160" i="23"/>
  <c r="GG160" i="23"/>
  <c r="GE160" i="23"/>
  <c r="GC160" i="23"/>
  <c r="GA160" i="23"/>
  <c r="FY160" i="23"/>
  <c r="FW160" i="23"/>
  <c r="FU160" i="23"/>
  <c r="FS160" i="23"/>
  <c r="FQ160" i="23"/>
  <c r="FO160" i="23"/>
  <c r="FM160" i="23"/>
  <c r="FK160" i="23"/>
  <c r="FI160" i="23"/>
  <c r="FG160" i="23"/>
  <c r="FE160" i="23"/>
  <c r="FC160" i="23"/>
  <c r="FA160" i="23"/>
  <c r="EY160" i="23"/>
  <c r="EW160" i="23"/>
  <c r="EU160" i="23"/>
  <c r="ES160" i="23"/>
  <c r="EQ160" i="23"/>
  <c r="EO160" i="23"/>
  <c r="EM160" i="23"/>
  <c r="EK160" i="23"/>
  <c r="EI160" i="23"/>
  <c r="EG160" i="23"/>
  <c r="EE160" i="23"/>
  <c r="EC160" i="23"/>
  <c r="EA160" i="23"/>
  <c r="DY160" i="23"/>
  <c r="DW160" i="23"/>
  <c r="DU160" i="23"/>
  <c r="DS160" i="23"/>
  <c r="DQ160" i="23"/>
  <c r="DO160" i="23"/>
  <c r="DM160" i="23"/>
  <c r="DK160" i="23"/>
  <c r="DI160" i="23"/>
  <c r="DG160" i="23"/>
  <c r="DE160" i="23"/>
  <c r="DC160" i="23"/>
  <c r="DA160" i="23"/>
  <c r="CY160" i="23"/>
  <c r="CW160" i="23"/>
  <c r="CU160" i="23"/>
  <c r="CS160" i="23"/>
  <c r="CQ160" i="23"/>
  <c r="CO160" i="23"/>
  <c r="CM160" i="23"/>
  <c r="CK160" i="23"/>
  <c r="CI160" i="23"/>
  <c r="CG160" i="23"/>
  <c r="CE160" i="23"/>
  <c r="CC160" i="23"/>
  <c r="CA160" i="23"/>
  <c r="BY160" i="23"/>
  <c r="BW160" i="23"/>
  <c r="BU160" i="23"/>
  <c r="BS160" i="23"/>
  <c r="BQ160" i="23"/>
  <c r="BO160" i="23"/>
  <c r="BM160" i="23"/>
  <c r="BK160" i="23"/>
  <c r="BI160" i="23"/>
  <c r="BG160" i="23"/>
  <c r="BE160" i="23"/>
  <c r="BC160" i="23"/>
  <c r="BA160" i="23"/>
  <c r="AY160" i="23"/>
  <c r="AW160" i="23"/>
  <c r="AU160" i="23"/>
  <c r="AS160" i="23"/>
  <c r="AQ160" i="23"/>
  <c r="AO160" i="23"/>
  <c r="AM160" i="23"/>
  <c r="AK160" i="23"/>
  <c r="AI160" i="23"/>
  <c r="AG160" i="23"/>
  <c r="AE160" i="23"/>
  <c r="AC160" i="23"/>
  <c r="AA160" i="23"/>
  <c r="Y160" i="23"/>
  <c r="W160" i="23"/>
  <c r="U160" i="23"/>
  <c r="S160" i="23"/>
  <c r="Q160" i="23"/>
  <c r="O160" i="23"/>
  <c r="M160" i="23"/>
  <c r="K160" i="23"/>
  <c r="I160" i="23"/>
  <c r="G160" i="23"/>
  <c r="E160" i="23"/>
  <c r="MY159" i="23"/>
  <c r="MW159" i="23"/>
  <c r="MU159" i="23"/>
  <c r="MS159" i="23"/>
  <c r="MQ159" i="23"/>
  <c r="MO159" i="23"/>
  <c r="MM159" i="23"/>
  <c r="MK159" i="23"/>
  <c r="MI159" i="23"/>
  <c r="MG159" i="23"/>
  <c r="ME159" i="23"/>
  <c r="MC159" i="23"/>
  <c r="MA159" i="23"/>
  <c r="LY159" i="23"/>
  <c r="LW159" i="23"/>
  <c r="LU159" i="23"/>
  <c r="LS159" i="23"/>
  <c r="LQ159" i="23"/>
  <c r="LO159" i="23"/>
  <c r="LM159" i="23"/>
  <c r="LK159" i="23"/>
  <c r="LI159" i="23"/>
  <c r="LG159" i="23"/>
  <c r="LE159" i="23"/>
  <c r="LC159" i="23"/>
  <c r="LA159" i="23"/>
  <c r="KY159" i="23"/>
  <c r="KW159" i="23"/>
  <c r="KU159" i="23"/>
  <c r="KS159" i="23"/>
  <c r="KQ159" i="23"/>
  <c r="KO159" i="23"/>
  <c r="KM159" i="23"/>
  <c r="KK159" i="23"/>
  <c r="KI159" i="23"/>
  <c r="KG159" i="23"/>
  <c r="KE159" i="23"/>
  <c r="KC159" i="23"/>
  <c r="KA159" i="23"/>
  <c r="JY159" i="23"/>
  <c r="JW159" i="23"/>
  <c r="JU159" i="23"/>
  <c r="JS159" i="23"/>
  <c r="JQ159" i="23"/>
  <c r="JO159" i="23"/>
  <c r="JM159" i="23"/>
  <c r="JK159" i="23"/>
  <c r="JI159" i="23"/>
  <c r="JG159" i="23"/>
  <c r="JE159" i="23"/>
  <c r="JC159" i="23"/>
  <c r="JA159" i="23"/>
  <c r="IY159" i="23"/>
  <c r="IW159" i="23"/>
  <c r="IU159" i="23"/>
  <c r="IS159" i="23"/>
  <c r="IQ159" i="23"/>
  <c r="IO159" i="23"/>
  <c r="IM159" i="23"/>
  <c r="IK159" i="23"/>
  <c r="II159" i="23"/>
  <c r="IG159" i="23"/>
  <c r="IE159" i="23"/>
  <c r="IC159" i="23"/>
  <c r="IA159" i="23"/>
  <c r="HY159" i="23"/>
  <c r="HW159" i="23"/>
  <c r="HU159" i="23"/>
  <c r="HS159" i="23"/>
  <c r="HQ159" i="23"/>
  <c r="HO159" i="23"/>
  <c r="HM159" i="23"/>
  <c r="HK159" i="23"/>
  <c r="HI159" i="23"/>
  <c r="HG159" i="23"/>
  <c r="HE159" i="23"/>
  <c r="HC159" i="23"/>
  <c r="HA159" i="23"/>
  <c r="GY159" i="23"/>
  <c r="GW159" i="23"/>
  <c r="GU159" i="23"/>
  <c r="GS159" i="23"/>
  <c r="GQ159" i="23"/>
  <c r="GO159" i="23"/>
  <c r="GM159" i="23"/>
  <c r="GK159" i="23"/>
  <c r="GI159" i="23"/>
  <c r="GG159" i="23"/>
  <c r="GE159" i="23"/>
  <c r="GC159" i="23"/>
  <c r="GA159" i="23"/>
  <c r="FY159" i="23"/>
  <c r="FW159" i="23"/>
  <c r="FU159" i="23"/>
  <c r="FS159" i="23"/>
  <c r="FQ159" i="23"/>
  <c r="FO159" i="23"/>
  <c r="FM159" i="23"/>
  <c r="FK159" i="23"/>
  <c r="FI159" i="23"/>
  <c r="FG159" i="23"/>
  <c r="FE159" i="23"/>
  <c r="FC159" i="23"/>
  <c r="FA159" i="23"/>
  <c r="EY159" i="23"/>
  <c r="EW159" i="23"/>
  <c r="EU159" i="23"/>
  <c r="ES159" i="23"/>
  <c r="EQ159" i="23"/>
  <c r="EO159" i="23"/>
  <c r="EM159" i="23"/>
  <c r="EK159" i="23"/>
  <c r="EI159" i="23"/>
  <c r="EG159" i="23"/>
  <c r="EE159" i="23"/>
  <c r="EC159" i="23"/>
  <c r="EA159" i="23"/>
  <c r="DY159" i="23"/>
  <c r="DW159" i="23"/>
  <c r="DU159" i="23"/>
  <c r="DS159" i="23"/>
  <c r="DQ159" i="23"/>
  <c r="DO159" i="23"/>
  <c r="DM159" i="23"/>
  <c r="DK159" i="23"/>
  <c r="DI159" i="23"/>
  <c r="DG159" i="23"/>
  <c r="DE159" i="23"/>
  <c r="DC159" i="23"/>
  <c r="DA159" i="23"/>
  <c r="CY159" i="23"/>
  <c r="CW159" i="23"/>
  <c r="CU159" i="23"/>
  <c r="CS159" i="23"/>
  <c r="CQ159" i="23"/>
  <c r="CO159" i="23"/>
  <c r="CM159" i="23"/>
  <c r="CK159" i="23"/>
  <c r="CI159" i="23"/>
  <c r="CG159" i="23"/>
  <c r="CE159" i="23"/>
  <c r="CC159" i="23"/>
  <c r="CA159" i="23"/>
  <c r="BY159" i="23"/>
  <c r="BW159" i="23"/>
  <c r="BU159" i="23"/>
  <c r="BS159" i="23"/>
  <c r="BQ159" i="23"/>
  <c r="BO159" i="23"/>
  <c r="BM159" i="23"/>
  <c r="BK159" i="23"/>
  <c r="BI159" i="23"/>
  <c r="BG159" i="23"/>
  <c r="BE159" i="23"/>
  <c r="BC159" i="23"/>
  <c r="BA159" i="23"/>
  <c r="AY159" i="23"/>
  <c r="AW159" i="23"/>
  <c r="AU159" i="23"/>
  <c r="AS159" i="23"/>
  <c r="AQ159" i="23"/>
  <c r="AO159" i="23"/>
  <c r="AM159" i="23"/>
  <c r="AK159" i="23"/>
  <c r="AI159" i="23"/>
  <c r="AG159" i="23"/>
  <c r="AE159" i="23"/>
  <c r="AC159" i="23"/>
  <c r="AA159" i="23"/>
  <c r="Y159" i="23"/>
  <c r="W159" i="23"/>
  <c r="U159" i="23"/>
  <c r="S159" i="23"/>
  <c r="Q159" i="23"/>
  <c r="O159" i="23"/>
  <c r="M159" i="23"/>
  <c r="K159" i="23"/>
  <c r="I159" i="23"/>
  <c r="G159" i="23"/>
  <c r="E159" i="23"/>
  <c r="MY158" i="23"/>
  <c r="MW158" i="23"/>
  <c r="MU158" i="23"/>
  <c r="MS158" i="23"/>
  <c r="MQ158" i="23"/>
  <c r="MO158" i="23"/>
  <c r="MM158" i="23"/>
  <c r="MK158" i="23"/>
  <c r="MI158" i="23"/>
  <c r="MG158" i="23"/>
  <c r="ME158" i="23"/>
  <c r="MC158" i="23"/>
  <c r="MA158" i="23"/>
  <c r="LY158" i="23"/>
  <c r="LW158" i="23"/>
  <c r="LU158" i="23"/>
  <c r="LS158" i="23"/>
  <c r="LQ158" i="23"/>
  <c r="LO158" i="23"/>
  <c r="LM158" i="23"/>
  <c r="LK158" i="23"/>
  <c r="LI158" i="23"/>
  <c r="LG158" i="23"/>
  <c r="LE158" i="23"/>
  <c r="LC158" i="23"/>
  <c r="LA158" i="23"/>
  <c r="KY158" i="23"/>
  <c r="KW158" i="23"/>
  <c r="KU158" i="23"/>
  <c r="KS158" i="23"/>
  <c r="KQ158" i="23"/>
  <c r="KO158" i="23"/>
  <c r="KM158" i="23"/>
  <c r="KK158" i="23"/>
  <c r="KI158" i="23"/>
  <c r="KG158" i="23"/>
  <c r="KE158" i="23"/>
  <c r="KC158" i="23"/>
  <c r="KA158" i="23"/>
  <c r="JY158" i="23"/>
  <c r="JW158" i="23"/>
  <c r="JU158" i="23"/>
  <c r="JS158" i="23"/>
  <c r="JQ158" i="23"/>
  <c r="JO158" i="23"/>
  <c r="JM158" i="23"/>
  <c r="JK158" i="23"/>
  <c r="JI158" i="23"/>
  <c r="JG158" i="23"/>
  <c r="JE158" i="23"/>
  <c r="JC158" i="23"/>
  <c r="JA158" i="23"/>
  <c r="IY158" i="23"/>
  <c r="IW158" i="23"/>
  <c r="IU158" i="23"/>
  <c r="IS158" i="23"/>
  <c r="IQ158" i="23"/>
  <c r="IO158" i="23"/>
  <c r="IM158" i="23"/>
  <c r="IK158" i="23"/>
  <c r="II158" i="23"/>
  <c r="IG158" i="23"/>
  <c r="IE158" i="23"/>
  <c r="IC158" i="23"/>
  <c r="IA158" i="23"/>
  <c r="HY158" i="23"/>
  <c r="HW158" i="23"/>
  <c r="HU158" i="23"/>
  <c r="HS158" i="23"/>
  <c r="HQ158" i="23"/>
  <c r="HO158" i="23"/>
  <c r="HM158" i="23"/>
  <c r="HK158" i="23"/>
  <c r="HI158" i="23"/>
  <c r="HG158" i="23"/>
  <c r="HE158" i="23"/>
  <c r="HC158" i="23"/>
  <c r="HA158" i="23"/>
  <c r="GY158" i="23"/>
  <c r="GW158" i="23"/>
  <c r="GU158" i="23"/>
  <c r="GS158" i="23"/>
  <c r="GQ158" i="23"/>
  <c r="GO158" i="23"/>
  <c r="GM158" i="23"/>
  <c r="GK158" i="23"/>
  <c r="GI158" i="23"/>
  <c r="GG158" i="23"/>
  <c r="GE158" i="23"/>
  <c r="GC158" i="23"/>
  <c r="GA158" i="23"/>
  <c r="FY158" i="23"/>
  <c r="FW158" i="23"/>
  <c r="FU158" i="23"/>
  <c r="FS158" i="23"/>
  <c r="FQ158" i="23"/>
  <c r="FO158" i="23"/>
  <c r="FM158" i="23"/>
  <c r="FK158" i="23"/>
  <c r="FI158" i="23"/>
  <c r="FG158" i="23"/>
  <c r="FE158" i="23"/>
  <c r="FC158" i="23"/>
  <c r="FA158" i="23"/>
  <c r="EY158" i="23"/>
  <c r="EW158" i="23"/>
  <c r="EU158" i="23"/>
  <c r="ES158" i="23"/>
  <c r="EQ158" i="23"/>
  <c r="EO158" i="23"/>
  <c r="EM158" i="23"/>
  <c r="EK158" i="23"/>
  <c r="EI158" i="23"/>
  <c r="EG158" i="23"/>
  <c r="EE158" i="23"/>
  <c r="EC158" i="23"/>
  <c r="EA158" i="23"/>
  <c r="DY158" i="23"/>
  <c r="DW158" i="23"/>
  <c r="DU158" i="23"/>
  <c r="DS158" i="23"/>
  <c r="DQ158" i="23"/>
  <c r="DO158" i="23"/>
  <c r="DM158" i="23"/>
  <c r="DK158" i="23"/>
  <c r="DI158" i="23"/>
  <c r="DG158" i="23"/>
  <c r="DE158" i="23"/>
  <c r="DC158" i="23"/>
  <c r="DA158" i="23"/>
  <c r="CY158" i="23"/>
  <c r="CW158" i="23"/>
  <c r="CU158" i="23"/>
  <c r="CS158" i="23"/>
  <c r="CQ158" i="23"/>
  <c r="CO158" i="23"/>
  <c r="CM158" i="23"/>
  <c r="CK158" i="23"/>
  <c r="CI158" i="23"/>
  <c r="CG158" i="23"/>
  <c r="CE158" i="23"/>
  <c r="CC158" i="23"/>
  <c r="CA158" i="23"/>
  <c r="BY158" i="23"/>
  <c r="BW158" i="23"/>
  <c r="BU158" i="23"/>
  <c r="BS158" i="23"/>
  <c r="BQ158" i="23"/>
  <c r="BO158" i="23"/>
  <c r="BM158" i="23"/>
  <c r="BK158" i="23"/>
  <c r="BI158" i="23"/>
  <c r="BG158" i="23"/>
  <c r="BE158" i="23"/>
  <c r="BC158" i="23"/>
  <c r="BA158" i="23"/>
  <c r="AY158" i="23"/>
  <c r="AW158" i="23"/>
  <c r="AU158" i="23"/>
  <c r="AS158" i="23"/>
  <c r="AQ158" i="23"/>
  <c r="AO158" i="23"/>
  <c r="AM158" i="23"/>
  <c r="AK158" i="23"/>
  <c r="AI158" i="23"/>
  <c r="AG158" i="23"/>
  <c r="AE158" i="23"/>
  <c r="AC158" i="23"/>
  <c r="AA158" i="23"/>
  <c r="Y158" i="23"/>
  <c r="W158" i="23"/>
  <c r="U158" i="23"/>
  <c r="S158" i="23"/>
  <c r="Q158" i="23"/>
  <c r="O158" i="23"/>
  <c r="M158" i="23"/>
  <c r="K158" i="23"/>
  <c r="I158" i="23"/>
  <c r="G158" i="23"/>
  <c r="E158" i="23"/>
  <c r="MY157" i="23"/>
  <c r="MW157" i="23"/>
  <c r="MU157" i="23"/>
  <c r="MS157" i="23"/>
  <c r="MQ157" i="23"/>
  <c r="MO157" i="23"/>
  <c r="MM157" i="23"/>
  <c r="MK157" i="23"/>
  <c r="MI157" i="23"/>
  <c r="MG157" i="23"/>
  <c r="ME157" i="23"/>
  <c r="MC157" i="23"/>
  <c r="MA157" i="23"/>
  <c r="LY157" i="23"/>
  <c r="LW157" i="23"/>
  <c r="LU157" i="23"/>
  <c r="LS157" i="23"/>
  <c r="LQ157" i="23"/>
  <c r="LO157" i="23"/>
  <c r="LM157" i="23"/>
  <c r="LK157" i="23"/>
  <c r="LI157" i="23"/>
  <c r="LG157" i="23"/>
  <c r="LE157" i="23"/>
  <c r="LC157" i="23"/>
  <c r="LA157" i="23"/>
  <c r="KY157" i="23"/>
  <c r="KW157" i="23"/>
  <c r="KU157" i="23"/>
  <c r="KS157" i="23"/>
  <c r="KQ157" i="23"/>
  <c r="KO157" i="23"/>
  <c r="KM157" i="23"/>
  <c r="KK157" i="23"/>
  <c r="KI157" i="23"/>
  <c r="KG157" i="23"/>
  <c r="KE157" i="23"/>
  <c r="KC157" i="23"/>
  <c r="KA157" i="23"/>
  <c r="JY157" i="23"/>
  <c r="JW157" i="23"/>
  <c r="JU157" i="23"/>
  <c r="JS157" i="23"/>
  <c r="JQ157" i="23"/>
  <c r="JO157" i="23"/>
  <c r="JM157" i="23"/>
  <c r="JK157" i="23"/>
  <c r="JI157" i="23"/>
  <c r="JG157" i="23"/>
  <c r="JE157" i="23"/>
  <c r="JC157" i="23"/>
  <c r="JA157" i="23"/>
  <c r="IY157" i="23"/>
  <c r="IW157" i="23"/>
  <c r="IU157" i="23"/>
  <c r="IS157" i="23"/>
  <c r="IQ157" i="23"/>
  <c r="IO157" i="23"/>
  <c r="IM157" i="23"/>
  <c r="IK157" i="23"/>
  <c r="II157" i="23"/>
  <c r="IG157" i="23"/>
  <c r="IE157" i="23"/>
  <c r="IC157" i="23"/>
  <c r="IA157" i="23"/>
  <c r="HY157" i="23"/>
  <c r="HW157" i="23"/>
  <c r="HU157" i="23"/>
  <c r="HS157" i="23"/>
  <c r="HQ157" i="23"/>
  <c r="HO157" i="23"/>
  <c r="HM157" i="23"/>
  <c r="HK157" i="23"/>
  <c r="HI157" i="23"/>
  <c r="HG157" i="23"/>
  <c r="HE157" i="23"/>
  <c r="HC157" i="23"/>
  <c r="HA157" i="23"/>
  <c r="GY157" i="23"/>
  <c r="GW157" i="23"/>
  <c r="GU157" i="23"/>
  <c r="GS157" i="23"/>
  <c r="GQ157" i="23"/>
  <c r="GO157" i="23"/>
  <c r="GM157" i="23"/>
  <c r="GK157" i="23"/>
  <c r="GI157" i="23"/>
  <c r="GG157" i="23"/>
  <c r="GE157" i="23"/>
  <c r="GC157" i="23"/>
  <c r="GA157" i="23"/>
  <c r="FY157" i="23"/>
  <c r="FW157" i="23"/>
  <c r="FU157" i="23"/>
  <c r="FS157" i="23"/>
  <c r="FQ157" i="23"/>
  <c r="FO157" i="23"/>
  <c r="FM157" i="23"/>
  <c r="FK157" i="23"/>
  <c r="FI157" i="23"/>
  <c r="FG157" i="23"/>
  <c r="FE157" i="23"/>
  <c r="FC157" i="23"/>
  <c r="FA157" i="23"/>
  <c r="EY157" i="23"/>
  <c r="EW157" i="23"/>
  <c r="EU157" i="23"/>
  <c r="ES157" i="23"/>
  <c r="EQ157" i="23"/>
  <c r="EO157" i="23"/>
  <c r="EM157" i="23"/>
  <c r="EK157" i="23"/>
  <c r="EI157" i="23"/>
  <c r="EG157" i="23"/>
  <c r="EE157" i="23"/>
  <c r="EC157" i="23"/>
  <c r="EA157" i="23"/>
  <c r="DY157" i="23"/>
  <c r="DW157" i="23"/>
  <c r="DU157" i="23"/>
  <c r="DS157" i="23"/>
  <c r="DQ157" i="23"/>
  <c r="DO157" i="23"/>
  <c r="DM157" i="23"/>
  <c r="DK157" i="23"/>
  <c r="DI157" i="23"/>
  <c r="DG157" i="23"/>
  <c r="DE157" i="23"/>
  <c r="DC157" i="23"/>
  <c r="DA157" i="23"/>
  <c r="CY157" i="23"/>
  <c r="CW157" i="23"/>
  <c r="CU157" i="23"/>
  <c r="CS157" i="23"/>
  <c r="CQ157" i="23"/>
  <c r="CO157" i="23"/>
  <c r="CM157" i="23"/>
  <c r="CK157" i="23"/>
  <c r="CI157" i="23"/>
  <c r="CG157" i="23"/>
  <c r="CE157" i="23"/>
  <c r="CC157" i="23"/>
  <c r="CA157" i="23"/>
  <c r="BY157" i="23"/>
  <c r="BW157" i="23"/>
  <c r="BU157" i="23"/>
  <c r="BS157" i="23"/>
  <c r="BQ157" i="23"/>
  <c r="BO157" i="23"/>
  <c r="BM157" i="23"/>
  <c r="BK157" i="23"/>
  <c r="BI157" i="23"/>
  <c r="BG157" i="23"/>
  <c r="BE157" i="23"/>
  <c r="BC157" i="23"/>
  <c r="BA157" i="23"/>
  <c r="AY157" i="23"/>
  <c r="AW157" i="23"/>
  <c r="AU157" i="23"/>
  <c r="AS157" i="23"/>
  <c r="AQ157" i="23"/>
  <c r="AO157" i="23"/>
  <c r="AM157" i="23"/>
  <c r="AK157" i="23"/>
  <c r="AI157" i="23"/>
  <c r="AG157" i="23"/>
  <c r="AE157" i="23"/>
  <c r="AC157" i="23"/>
  <c r="AA157" i="23"/>
  <c r="Y157" i="23"/>
  <c r="W157" i="23"/>
  <c r="U157" i="23"/>
  <c r="S157" i="23"/>
  <c r="Q157" i="23"/>
  <c r="O157" i="23"/>
  <c r="M157" i="23"/>
  <c r="K157" i="23"/>
  <c r="I157" i="23"/>
  <c r="G157" i="23"/>
  <c r="E157" i="23"/>
  <c r="MY156" i="23"/>
  <c r="MW156" i="23"/>
  <c r="MU156" i="23"/>
  <c r="MS156" i="23"/>
  <c r="MQ156" i="23"/>
  <c r="MO156" i="23"/>
  <c r="MM156" i="23"/>
  <c r="MK156" i="23"/>
  <c r="MI156" i="23"/>
  <c r="MG156" i="23"/>
  <c r="ME156" i="23"/>
  <c r="MC156" i="23"/>
  <c r="MA156" i="23"/>
  <c r="LY156" i="23"/>
  <c r="LW156" i="23"/>
  <c r="LU156" i="23"/>
  <c r="LS156" i="23"/>
  <c r="LQ156" i="23"/>
  <c r="LO156" i="23"/>
  <c r="LM156" i="23"/>
  <c r="LK156" i="23"/>
  <c r="LI156" i="23"/>
  <c r="LG156" i="23"/>
  <c r="LE156" i="23"/>
  <c r="LC156" i="23"/>
  <c r="LA156" i="23"/>
  <c r="KY156" i="23"/>
  <c r="KW156" i="23"/>
  <c r="KU156" i="23"/>
  <c r="KS156" i="23"/>
  <c r="KQ156" i="23"/>
  <c r="KO156" i="23"/>
  <c r="KM156" i="23"/>
  <c r="KK156" i="23"/>
  <c r="KI156" i="23"/>
  <c r="KG156" i="23"/>
  <c r="KE156" i="23"/>
  <c r="KC156" i="23"/>
  <c r="KA156" i="23"/>
  <c r="JY156" i="23"/>
  <c r="JW156" i="23"/>
  <c r="JU156" i="23"/>
  <c r="JS156" i="23"/>
  <c r="JQ156" i="23"/>
  <c r="JO156" i="23"/>
  <c r="JM156" i="23"/>
  <c r="JK156" i="23"/>
  <c r="JI156" i="23"/>
  <c r="JG156" i="23"/>
  <c r="JE156" i="23"/>
  <c r="JC156" i="23"/>
  <c r="JA156" i="23"/>
  <c r="IY156" i="23"/>
  <c r="IW156" i="23"/>
  <c r="IU156" i="23"/>
  <c r="IS156" i="23"/>
  <c r="IQ156" i="23"/>
  <c r="IO156" i="23"/>
  <c r="IM156" i="23"/>
  <c r="IK156" i="23"/>
  <c r="II156" i="23"/>
  <c r="IG156" i="23"/>
  <c r="IE156" i="23"/>
  <c r="IC156" i="23"/>
  <c r="IA156" i="23"/>
  <c r="HY156" i="23"/>
  <c r="HW156" i="23"/>
  <c r="HU156" i="23"/>
  <c r="HS156" i="23"/>
  <c r="HQ156" i="23"/>
  <c r="HO156" i="23"/>
  <c r="HM156" i="23"/>
  <c r="HK156" i="23"/>
  <c r="HI156" i="23"/>
  <c r="HG156" i="23"/>
  <c r="HE156" i="23"/>
  <c r="HC156" i="23"/>
  <c r="HA156" i="23"/>
  <c r="GY156" i="23"/>
  <c r="GW156" i="23"/>
  <c r="GU156" i="23"/>
  <c r="GS156" i="23"/>
  <c r="GQ156" i="23"/>
  <c r="GO156" i="23"/>
  <c r="GM156" i="23"/>
  <c r="GK156" i="23"/>
  <c r="GI156" i="23"/>
  <c r="GG156" i="23"/>
  <c r="GE156" i="23"/>
  <c r="GC156" i="23"/>
  <c r="GA156" i="23"/>
  <c r="FY156" i="23"/>
  <c r="FW156" i="23"/>
  <c r="FU156" i="23"/>
  <c r="FS156" i="23"/>
  <c r="FQ156" i="23"/>
  <c r="FO156" i="23"/>
  <c r="FM156" i="23"/>
  <c r="FK156" i="23"/>
  <c r="FI156" i="23"/>
  <c r="FG156" i="23"/>
  <c r="FE156" i="23"/>
  <c r="FC156" i="23"/>
  <c r="FA156" i="23"/>
  <c r="EY156" i="23"/>
  <c r="EW156" i="23"/>
  <c r="EU156" i="23"/>
  <c r="ES156" i="23"/>
  <c r="EQ156" i="23"/>
  <c r="EO156" i="23"/>
  <c r="EM156" i="23"/>
  <c r="EK156" i="23"/>
  <c r="EI156" i="23"/>
  <c r="EG156" i="23"/>
  <c r="EE156" i="23"/>
  <c r="EC156" i="23"/>
  <c r="EA156" i="23"/>
  <c r="DY156" i="23"/>
  <c r="DW156" i="23"/>
  <c r="DU156" i="23"/>
  <c r="DS156" i="23"/>
  <c r="DQ156" i="23"/>
  <c r="DO156" i="23"/>
  <c r="DM156" i="23"/>
  <c r="DK156" i="23"/>
  <c r="DI156" i="23"/>
  <c r="DG156" i="23"/>
  <c r="DE156" i="23"/>
  <c r="DC156" i="23"/>
  <c r="DA156" i="23"/>
  <c r="CY156" i="23"/>
  <c r="CW156" i="23"/>
  <c r="CU156" i="23"/>
  <c r="CS156" i="23"/>
  <c r="CQ156" i="23"/>
  <c r="CO156" i="23"/>
  <c r="CM156" i="23"/>
  <c r="CK156" i="23"/>
  <c r="CI156" i="23"/>
  <c r="CG156" i="23"/>
  <c r="CE156" i="23"/>
  <c r="CC156" i="23"/>
  <c r="CA156" i="23"/>
  <c r="BY156" i="23"/>
  <c r="BW156" i="23"/>
  <c r="BU156" i="23"/>
  <c r="BS156" i="23"/>
  <c r="BQ156" i="23"/>
  <c r="BO156" i="23"/>
  <c r="BM156" i="23"/>
  <c r="BK156" i="23"/>
  <c r="BI156" i="23"/>
  <c r="BG156" i="23"/>
  <c r="BE156" i="23"/>
  <c r="BC156" i="23"/>
  <c r="BA156" i="23"/>
  <c r="AY156" i="23"/>
  <c r="AW156" i="23"/>
  <c r="AU156" i="23"/>
  <c r="AS156" i="23"/>
  <c r="AQ156" i="23"/>
  <c r="AO156" i="23"/>
  <c r="AM156" i="23"/>
  <c r="AK156" i="23"/>
  <c r="AI156" i="23"/>
  <c r="AG156" i="23"/>
  <c r="AE156" i="23"/>
  <c r="AC156" i="23"/>
  <c r="AA156" i="23"/>
  <c r="Y156" i="23"/>
  <c r="W156" i="23"/>
  <c r="U156" i="23"/>
  <c r="S156" i="23"/>
  <c r="Q156" i="23"/>
  <c r="O156" i="23"/>
  <c r="M156" i="23"/>
  <c r="K156" i="23"/>
  <c r="I156" i="23"/>
  <c r="G156" i="23"/>
  <c r="E156" i="23"/>
  <c r="MY155" i="23"/>
  <c r="MW155" i="23"/>
  <c r="MU155" i="23"/>
  <c r="MS155" i="23"/>
  <c r="MQ155" i="23"/>
  <c r="MO155" i="23"/>
  <c r="MM155" i="23"/>
  <c r="MK155" i="23"/>
  <c r="MI155" i="23"/>
  <c r="MG155" i="23"/>
  <c r="ME155" i="23"/>
  <c r="MC155" i="23"/>
  <c r="MA155" i="23"/>
  <c r="LY155" i="23"/>
  <c r="LW155" i="23"/>
  <c r="LU155" i="23"/>
  <c r="LS155" i="23"/>
  <c r="LQ155" i="23"/>
  <c r="LO155" i="23"/>
  <c r="LM155" i="23"/>
  <c r="LK155" i="23"/>
  <c r="LI155" i="23"/>
  <c r="LG155" i="23"/>
  <c r="LE155" i="23"/>
  <c r="LC155" i="23"/>
  <c r="LA155" i="23"/>
  <c r="KY155" i="23"/>
  <c r="KW155" i="23"/>
  <c r="KU155" i="23"/>
  <c r="KS155" i="23"/>
  <c r="KQ155" i="23"/>
  <c r="KO155" i="23"/>
  <c r="KM155" i="23"/>
  <c r="KK155" i="23"/>
  <c r="KI155" i="23"/>
  <c r="KG155" i="23"/>
  <c r="KE155" i="23"/>
  <c r="KC155" i="23"/>
  <c r="KA155" i="23"/>
  <c r="JY155" i="23"/>
  <c r="JW155" i="23"/>
  <c r="JU155" i="23"/>
  <c r="JS155" i="23"/>
  <c r="JQ155" i="23"/>
  <c r="JO155" i="23"/>
  <c r="JM155" i="23"/>
  <c r="JK155" i="23"/>
  <c r="JI155" i="23"/>
  <c r="JG155" i="23"/>
  <c r="JE155" i="23"/>
  <c r="JC155" i="23"/>
  <c r="JA155" i="23"/>
  <c r="IY155" i="23"/>
  <c r="IW155" i="23"/>
  <c r="IU155" i="23"/>
  <c r="IS155" i="23"/>
  <c r="IQ155" i="23"/>
  <c r="IO155" i="23"/>
  <c r="IM155" i="23"/>
  <c r="IK155" i="23"/>
  <c r="II155" i="23"/>
  <c r="IG155" i="23"/>
  <c r="IE155" i="23"/>
  <c r="IC155" i="23"/>
  <c r="IA155" i="23"/>
  <c r="HY155" i="23"/>
  <c r="HW155" i="23"/>
  <c r="HU155" i="23"/>
  <c r="HS155" i="23"/>
  <c r="HQ155" i="23"/>
  <c r="HO155" i="23"/>
  <c r="HM155" i="23"/>
  <c r="HK155" i="23"/>
  <c r="HI155" i="23"/>
  <c r="HG155" i="23"/>
  <c r="HE155" i="23"/>
  <c r="HC155" i="23"/>
  <c r="HA155" i="23"/>
  <c r="GY155" i="23"/>
  <c r="GW155" i="23"/>
  <c r="GU155" i="23"/>
  <c r="GS155" i="23"/>
  <c r="GQ155" i="23"/>
  <c r="GO155" i="23"/>
  <c r="GM155" i="23"/>
  <c r="GK155" i="23"/>
  <c r="GI155" i="23"/>
  <c r="GG155" i="23"/>
  <c r="GE155" i="23"/>
  <c r="GC155" i="23"/>
  <c r="GA155" i="23"/>
  <c r="FY155" i="23"/>
  <c r="FW155" i="23"/>
  <c r="FU155" i="23"/>
  <c r="FS155" i="23"/>
  <c r="FQ155" i="23"/>
  <c r="FO155" i="23"/>
  <c r="FM155" i="23"/>
  <c r="FK155" i="23"/>
  <c r="FI155" i="23"/>
  <c r="FG155" i="23"/>
  <c r="FE155" i="23"/>
  <c r="FC155" i="23"/>
  <c r="FA155" i="23"/>
  <c r="EY155" i="23"/>
  <c r="EW155" i="23"/>
  <c r="EU155" i="23"/>
  <c r="ES155" i="23"/>
  <c r="EQ155" i="23"/>
  <c r="EO155" i="23"/>
  <c r="EM155" i="23"/>
  <c r="EK155" i="23"/>
  <c r="EI155" i="23"/>
  <c r="EG155" i="23"/>
  <c r="EE155" i="23"/>
  <c r="EC155" i="23"/>
  <c r="EA155" i="23"/>
  <c r="DY155" i="23"/>
  <c r="DW155" i="23"/>
  <c r="DU155" i="23"/>
  <c r="DS155" i="23"/>
  <c r="DQ155" i="23"/>
  <c r="DO155" i="23"/>
  <c r="DM155" i="23"/>
  <c r="DK155" i="23"/>
  <c r="DI155" i="23"/>
  <c r="DG155" i="23"/>
  <c r="DE155" i="23"/>
  <c r="DC155" i="23"/>
  <c r="DA155" i="23"/>
  <c r="CY155" i="23"/>
  <c r="CW155" i="23"/>
  <c r="CU155" i="23"/>
  <c r="CS155" i="23"/>
  <c r="CQ155" i="23"/>
  <c r="CO155" i="23"/>
  <c r="CM155" i="23"/>
  <c r="CK155" i="23"/>
  <c r="CI155" i="23"/>
  <c r="CG155" i="23"/>
  <c r="CE155" i="23"/>
  <c r="CC155" i="23"/>
  <c r="CA155" i="23"/>
  <c r="BY155" i="23"/>
  <c r="BW155" i="23"/>
  <c r="BU155" i="23"/>
  <c r="BS155" i="23"/>
  <c r="BQ155" i="23"/>
  <c r="BO155" i="23"/>
  <c r="BM155" i="23"/>
  <c r="BK155" i="23"/>
  <c r="BI155" i="23"/>
  <c r="BG155" i="23"/>
  <c r="BE155" i="23"/>
  <c r="BC155" i="23"/>
  <c r="BA155" i="23"/>
  <c r="AY155" i="23"/>
  <c r="AW155" i="23"/>
  <c r="AU155" i="23"/>
  <c r="AS155" i="23"/>
  <c r="AQ155" i="23"/>
  <c r="AO155" i="23"/>
  <c r="AM155" i="23"/>
  <c r="AK155" i="23"/>
  <c r="AI155" i="23"/>
  <c r="AG155" i="23"/>
  <c r="AE155" i="23"/>
  <c r="AC155" i="23"/>
  <c r="AA155" i="23"/>
  <c r="Y155" i="23"/>
  <c r="W155" i="23"/>
  <c r="U155" i="23"/>
  <c r="S155" i="23"/>
  <c r="Q155" i="23"/>
  <c r="O155" i="23"/>
  <c r="M155" i="23"/>
  <c r="K155" i="23"/>
  <c r="I155" i="23"/>
  <c r="G155" i="23"/>
  <c r="E155" i="23"/>
  <c r="MY154" i="23"/>
  <c r="MW154" i="23"/>
  <c r="MU154" i="23"/>
  <c r="MS154" i="23"/>
  <c r="MQ154" i="23"/>
  <c r="MO154" i="23"/>
  <c r="MM154" i="23"/>
  <c r="MK154" i="23"/>
  <c r="MI154" i="23"/>
  <c r="MG154" i="23"/>
  <c r="ME154" i="23"/>
  <c r="MC154" i="23"/>
  <c r="MA154" i="23"/>
  <c r="LY154" i="23"/>
  <c r="LW154" i="23"/>
  <c r="LU154" i="23"/>
  <c r="LS154" i="23"/>
  <c r="LQ154" i="23"/>
  <c r="LO154" i="23"/>
  <c r="LM154" i="23"/>
  <c r="LK154" i="23"/>
  <c r="LI154" i="23"/>
  <c r="LG154" i="23"/>
  <c r="LE154" i="23"/>
  <c r="LC154" i="23"/>
  <c r="LA154" i="23"/>
  <c r="KY154" i="23"/>
  <c r="KW154" i="23"/>
  <c r="KU154" i="23"/>
  <c r="KS154" i="23"/>
  <c r="KQ154" i="23"/>
  <c r="KO154" i="23"/>
  <c r="KM154" i="23"/>
  <c r="KK154" i="23"/>
  <c r="KI154" i="23"/>
  <c r="KG154" i="23"/>
  <c r="KE154" i="23"/>
  <c r="KC154" i="23"/>
  <c r="KA154" i="23"/>
  <c r="JY154" i="23"/>
  <c r="JW154" i="23"/>
  <c r="JU154" i="23"/>
  <c r="JS154" i="23"/>
  <c r="JQ154" i="23"/>
  <c r="JO154" i="23"/>
  <c r="JM154" i="23"/>
  <c r="JK154" i="23"/>
  <c r="JI154" i="23"/>
  <c r="JG154" i="23"/>
  <c r="JE154" i="23"/>
  <c r="JC154" i="23"/>
  <c r="JA154" i="23"/>
  <c r="IY154" i="23"/>
  <c r="IW154" i="23"/>
  <c r="IU154" i="23"/>
  <c r="IS154" i="23"/>
  <c r="IQ154" i="23"/>
  <c r="IO154" i="23"/>
  <c r="IM154" i="23"/>
  <c r="IK154" i="23"/>
  <c r="II154" i="23"/>
  <c r="IG154" i="23"/>
  <c r="IE154" i="23"/>
  <c r="IC154" i="23"/>
  <c r="IA154" i="23"/>
  <c r="HY154" i="23"/>
  <c r="HW154" i="23"/>
  <c r="HU154" i="23"/>
  <c r="HS154" i="23"/>
  <c r="HQ154" i="23"/>
  <c r="HO154" i="23"/>
  <c r="HM154" i="23"/>
  <c r="HK154" i="23"/>
  <c r="HI154" i="23"/>
  <c r="HG154" i="23"/>
  <c r="HE154" i="23"/>
  <c r="HC154" i="23"/>
  <c r="HA154" i="23"/>
  <c r="GY154" i="23"/>
  <c r="GW154" i="23"/>
  <c r="GU154" i="23"/>
  <c r="GS154" i="23"/>
  <c r="GQ154" i="23"/>
  <c r="GO154" i="23"/>
  <c r="GM154" i="23"/>
  <c r="GK154" i="23"/>
  <c r="GI154" i="23"/>
  <c r="GG154" i="23"/>
  <c r="GE154" i="23"/>
  <c r="GC154" i="23"/>
  <c r="GA154" i="23"/>
  <c r="FY154" i="23"/>
  <c r="FW154" i="23"/>
  <c r="FU154" i="23"/>
  <c r="FS154" i="23"/>
  <c r="FQ154" i="23"/>
  <c r="FO154" i="23"/>
  <c r="FM154" i="23"/>
  <c r="FK154" i="23"/>
  <c r="FI154" i="23"/>
  <c r="FG154" i="23"/>
  <c r="FE154" i="23"/>
  <c r="FC154" i="23"/>
  <c r="FA154" i="23"/>
  <c r="EY154" i="23"/>
  <c r="EW154" i="23"/>
  <c r="EU154" i="23"/>
  <c r="ES154" i="23"/>
  <c r="EQ154" i="23"/>
  <c r="EO154" i="23"/>
  <c r="EM154" i="23"/>
  <c r="EK154" i="23"/>
  <c r="EI154" i="23"/>
  <c r="EG154" i="23"/>
  <c r="EE154" i="23"/>
  <c r="EC154" i="23"/>
  <c r="EA154" i="23"/>
  <c r="DY154" i="23"/>
  <c r="DW154" i="23"/>
  <c r="DU154" i="23"/>
  <c r="DS154" i="23"/>
  <c r="DQ154" i="23"/>
  <c r="DO154" i="23"/>
  <c r="DM154" i="23"/>
  <c r="DK154" i="23"/>
  <c r="DI154" i="23"/>
  <c r="DG154" i="23"/>
  <c r="DE154" i="23"/>
  <c r="DC154" i="23"/>
  <c r="DA154" i="23"/>
  <c r="CY154" i="23"/>
  <c r="CW154" i="23"/>
  <c r="CU154" i="23"/>
  <c r="CS154" i="23"/>
  <c r="CQ154" i="23"/>
  <c r="CO154" i="23"/>
  <c r="CM154" i="23"/>
  <c r="CK154" i="23"/>
  <c r="CI154" i="23"/>
  <c r="CG154" i="23"/>
  <c r="CE154" i="23"/>
  <c r="CC154" i="23"/>
  <c r="CA154" i="23"/>
  <c r="BY154" i="23"/>
  <c r="BW154" i="23"/>
  <c r="BU154" i="23"/>
  <c r="BS154" i="23"/>
  <c r="BQ154" i="23"/>
  <c r="BO154" i="23"/>
  <c r="BM154" i="23"/>
  <c r="BK154" i="23"/>
  <c r="BI154" i="23"/>
  <c r="BG154" i="23"/>
  <c r="BE154" i="23"/>
  <c r="BC154" i="23"/>
  <c r="BA154" i="23"/>
  <c r="AY154" i="23"/>
  <c r="AW154" i="23"/>
  <c r="AU154" i="23"/>
  <c r="AS154" i="23"/>
  <c r="AQ154" i="23"/>
  <c r="AO154" i="23"/>
  <c r="AM154" i="23"/>
  <c r="AK154" i="23"/>
  <c r="AI154" i="23"/>
  <c r="AG154" i="23"/>
  <c r="AE154" i="23"/>
  <c r="AC154" i="23"/>
  <c r="AA154" i="23"/>
  <c r="Y154" i="23"/>
  <c r="W154" i="23"/>
  <c r="U154" i="23"/>
  <c r="S154" i="23"/>
  <c r="Q154" i="23"/>
  <c r="O154" i="23"/>
  <c r="M154" i="23"/>
  <c r="K154" i="23"/>
  <c r="I154" i="23"/>
  <c r="G154" i="23"/>
  <c r="E154" i="23"/>
  <c r="MY153" i="23"/>
  <c r="MW153" i="23"/>
  <c r="MU153" i="23"/>
  <c r="MS153" i="23"/>
  <c r="MQ153" i="23"/>
  <c r="MO153" i="23"/>
  <c r="MM153" i="23"/>
  <c r="MK153" i="23"/>
  <c r="MI153" i="23"/>
  <c r="MG153" i="23"/>
  <c r="ME153" i="23"/>
  <c r="MC153" i="23"/>
  <c r="MA153" i="23"/>
  <c r="LY153" i="23"/>
  <c r="LW153" i="23"/>
  <c r="LU153" i="23"/>
  <c r="LS153" i="23"/>
  <c r="LQ153" i="23"/>
  <c r="LO153" i="23"/>
  <c r="LM153" i="23"/>
  <c r="LK153" i="23"/>
  <c r="LI153" i="23"/>
  <c r="LG153" i="23"/>
  <c r="LE153" i="23"/>
  <c r="LC153" i="23"/>
  <c r="LA153" i="23"/>
  <c r="KY153" i="23"/>
  <c r="KW153" i="23"/>
  <c r="KU153" i="23"/>
  <c r="KS153" i="23"/>
  <c r="KQ153" i="23"/>
  <c r="KO153" i="23"/>
  <c r="KM153" i="23"/>
  <c r="KK153" i="23"/>
  <c r="KI153" i="23"/>
  <c r="KG153" i="23"/>
  <c r="KE153" i="23"/>
  <c r="KC153" i="23"/>
  <c r="KA153" i="23"/>
  <c r="JY153" i="23"/>
  <c r="JW153" i="23"/>
  <c r="JU153" i="23"/>
  <c r="JS153" i="23"/>
  <c r="JQ153" i="23"/>
  <c r="JO153" i="23"/>
  <c r="JM153" i="23"/>
  <c r="JK153" i="23"/>
  <c r="JI153" i="23"/>
  <c r="JG153" i="23"/>
  <c r="JE153" i="23"/>
  <c r="JC153" i="23"/>
  <c r="JA153" i="23"/>
  <c r="IY153" i="23"/>
  <c r="IW153" i="23"/>
  <c r="IU153" i="23"/>
  <c r="IS153" i="23"/>
  <c r="IQ153" i="23"/>
  <c r="IO153" i="23"/>
  <c r="IM153" i="23"/>
  <c r="IK153" i="23"/>
  <c r="II153" i="23"/>
  <c r="IG153" i="23"/>
  <c r="IE153" i="23"/>
  <c r="IC153" i="23"/>
  <c r="IA153" i="23"/>
  <c r="HY153" i="23"/>
  <c r="HW153" i="23"/>
  <c r="HU153" i="23"/>
  <c r="HS153" i="23"/>
  <c r="HQ153" i="23"/>
  <c r="HO153" i="23"/>
  <c r="HM153" i="23"/>
  <c r="HK153" i="23"/>
  <c r="HI153" i="23"/>
  <c r="HG153" i="23"/>
  <c r="HE153" i="23"/>
  <c r="HC153" i="23"/>
  <c r="HA153" i="23"/>
  <c r="GY153" i="23"/>
  <c r="GW153" i="23"/>
  <c r="GU153" i="23"/>
  <c r="GS153" i="23"/>
  <c r="GQ153" i="23"/>
  <c r="GO153" i="23"/>
  <c r="GM153" i="23"/>
  <c r="GK153" i="23"/>
  <c r="GI153" i="23"/>
  <c r="GG153" i="23"/>
  <c r="GE153" i="23"/>
  <c r="GC153" i="23"/>
  <c r="GA153" i="23"/>
  <c r="FY153" i="23"/>
  <c r="FW153" i="23"/>
  <c r="FU153" i="23"/>
  <c r="FS153" i="23"/>
  <c r="FQ153" i="23"/>
  <c r="FO153" i="23"/>
  <c r="FM153" i="23"/>
  <c r="FK153" i="23"/>
  <c r="FI153" i="23"/>
  <c r="FG153" i="23"/>
  <c r="FE153" i="23"/>
  <c r="FC153" i="23"/>
  <c r="FA153" i="23"/>
  <c r="EY153" i="23"/>
  <c r="EW153" i="23"/>
  <c r="EU153" i="23"/>
  <c r="ES153" i="23"/>
  <c r="EQ153" i="23"/>
  <c r="EO153" i="23"/>
  <c r="EM153" i="23"/>
  <c r="EK153" i="23"/>
  <c r="EI153" i="23"/>
  <c r="EG153" i="23"/>
  <c r="EE153" i="23"/>
  <c r="EC153" i="23"/>
  <c r="EA153" i="23"/>
  <c r="DY153" i="23"/>
  <c r="DW153" i="23"/>
  <c r="DU153" i="23"/>
  <c r="DS153" i="23"/>
  <c r="DQ153" i="23"/>
  <c r="DO153" i="23"/>
  <c r="DM153" i="23"/>
  <c r="DK153" i="23"/>
  <c r="DI153" i="23"/>
  <c r="DG153" i="23"/>
  <c r="DE153" i="23"/>
  <c r="DC153" i="23"/>
  <c r="DA153" i="23"/>
  <c r="CY153" i="23"/>
  <c r="CW153" i="23"/>
  <c r="CU153" i="23"/>
  <c r="CS153" i="23"/>
  <c r="CQ153" i="23"/>
  <c r="CO153" i="23"/>
  <c r="CM153" i="23"/>
  <c r="CK153" i="23"/>
  <c r="CI153" i="23"/>
  <c r="CG153" i="23"/>
  <c r="CE153" i="23"/>
  <c r="CC153" i="23"/>
  <c r="CA153" i="23"/>
  <c r="BY153" i="23"/>
  <c r="BW153" i="23"/>
  <c r="BU153" i="23"/>
  <c r="BS153" i="23"/>
  <c r="BQ153" i="23"/>
  <c r="BO153" i="23"/>
  <c r="BM153" i="23"/>
  <c r="BK153" i="23"/>
  <c r="BI153" i="23"/>
  <c r="BG153" i="23"/>
  <c r="BE153" i="23"/>
  <c r="BC153" i="23"/>
  <c r="BA153" i="23"/>
  <c r="AY153" i="23"/>
  <c r="AW153" i="23"/>
  <c r="AU153" i="23"/>
  <c r="AS153" i="23"/>
  <c r="AQ153" i="23"/>
  <c r="AO153" i="23"/>
  <c r="AM153" i="23"/>
  <c r="AK153" i="23"/>
  <c r="AI153" i="23"/>
  <c r="AG153" i="23"/>
  <c r="AE153" i="23"/>
  <c r="AC153" i="23"/>
  <c r="AA153" i="23"/>
  <c r="Y153" i="23"/>
  <c r="W153" i="23"/>
  <c r="U153" i="23"/>
  <c r="S153" i="23"/>
  <c r="Q153" i="23"/>
  <c r="O153" i="23"/>
  <c r="M153" i="23"/>
  <c r="K153" i="23"/>
  <c r="I153" i="23"/>
  <c r="G153" i="23"/>
  <c r="E153" i="23"/>
  <c r="MY152" i="23"/>
  <c r="MW152" i="23"/>
  <c r="MU152" i="23"/>
  <c r="MS152" i="23"/>
  <c r="MQ152" i="23"/>
  <c r="MO152" i="23"/>
  <c r="MM152" i="23"/>
  <c r="MK152" i="23"/>
  <c r="MI152" i="23"/>
  <c r="MG152" i="23"/>
  <c r="ME152" i="23"/>
  <c r="MC152" i="23"/>
  <c r="MA152" i="23"/>
  <c r="LY152" i="23"/>
  <c r="LW152" i="23"/>
  <c r="LU152" i="23"/>
  <c r="LS152" i="23"/>
  <c r="LQ152" i="23"/>
  <c r="LO152" i="23"/>
  <c r="LM152" i="23"/>
  <c r="LK152" i="23"/>
  <c r="LI152" i="23"/>
  <c r="LG152" i="23"/>
  <c r="LE152" i="23"/>
  <c r="LC152" i="23"/>
  <c r="LA152" i="23"/>
  <c r="KY152" i="23"/>
  <c r="KW152" i="23"/>
  <c r="KU152" i="23"/>
  <c r="KS152" i="23"/>
  <c r="KQ152" i="23"/>
  <c r="KO152" i="23"/>
  <c r="KM152" i="23"/>
  <c r="KK152" i="23"/>
  <c r="KI152" i="23"/>
  <c r="KG152" i="23"/>
  <c r="KE152" i="23"/>
  <c r="KC152" i="23"/>
  <c r="KA152" i="23"/>
  <c r="JY152" i="23"/>
  <c r="JW152" i="23"/>
  <c r="JU152" i="23"/>
  <c r="JS152" i="23"/>
  <c r="JQ152" i="23"/>
  <c r="JO152" i="23"/>
  <c r="JM152" i="23"/>
  <c r="JK152" i="23"/>
  <c r="JI152" i="23"/>
  <c r="JG152" i="23"/>
  <c r="JE152" i="23"/>
  <c r="JC152" i="23"/>
  <c r="JA152" i="23"/>
  <c r="IY152" i="23"/>
  <c r="IW152" i="23"/>
  <c r="IU152" i="23"/>
  <c r="IS152" i="23"/>
  <c r="IQ152" i="23"/>
  <c r="IO152" i="23"/>
  <c r="IM152" i="23"/>
  <c r="IK152" i="23"/>
  <c r="II152" i="23"/>
  <c r="IG152" i="23"/>
  <c r="IE152" i="23"/>
  <c r="IC152" i="23"/>
  <c r="IA152" i="23"/>
  <c r="HY152" i="23"/>
  <c r="HW152" i="23"/>
  <c r="HU152" i="23"/>
  <c r="HS152" i="23"/>
  <c r="HQ152" i="23"/>
  <c r="HO152" i="23"/>
  <c r="HM152" i="23"/>
  <c r="HK152" i="23"/>
  <c r="HI152" i="23"/>
  <c r="HG152" i="23"/>
  <c r="HE152" i="23"/>
  <c r="HC152" i="23"/>
  <c r="HA152" i="23"/>
  <c r="GY152" i="23"/>
  <c r="GW152" i="23"/>
  <c r="GU152" i="23"/>
  <c r="GS152" i="23"/>
  <c r="GQ152" i="23"/>
  <c r="GO152" i="23"/>
  <c r="GM152" i="23"/>
  <c r="GK152" i="23"/>
  <c r="GI152" i="23"/>
  <c r="GG152" i="23"/>
  <c r="GE152" i="23"/>
  <c r="GC152" i="23"/>
  <c r="GA152" i="23"/>
  <c r="FY152" i="23"/>
  <c r="FW152" i="23"/>
  <c r="FU152" i="23"/>
  <c r="FS152" i="23"/>
  <c r="FQ152" i="23"/>
  <c r="FO152" i="23"/>
  <c r="FM152" i="23"/>
  <c r="FK152" i="23"/>
  <c r="FI152" i="23"/>
  <c r="FG152" i="23"/>
  <c r="FE152" i="23"/>
  <c r="FC152" i="23"/>
  <c r="FA152" i="23"/>
  <c r="EY152" i="23"/>
  <c r="EW152" i="23"/>
  <c r="EU152" i="23"/>
  <c r="ES152" i="23"/>
  <c r="EQ152" i="23"/>
  <c r="EO152" i="23"/>
  <c r="EM152" i="23"/>
  <c r="EK152" i="23"/>
  <c r="EI152" i="23"/>
  <c r="EG152" i="23"/>
  <c r="EE152" i="23"/>
  <c r="EC152" i="23"/>
  <c r="EA152" i="23"/>
  <c r="DY152" i="23"/>
  <c r="DW152" i="23"/>
  <c r="DU152" i="23"/>
  <c r="DS152" i="23"/>
  <c r="DQ152" i="23"/>
  <c r="DO152" i="23"/>
  <c r="DM152" i="23"/>
  <c r="DK152" i="23"/>
  <c r="DI152" i="23"/>
  <c r="DG152" i="23"/>
  <c r="DE152" i="23"/>
  <c r="DC152" i="23"/>
  <c r="DA152" i="23"/>
  <c r="CY152" i="23"/>
  <c r="CW152" i="23"/>
  <c r="CU152" i="23"/>
  <c r="CS152" i="23"/>
  <c r="CQ152" i="23"/>
  <c r="CO152" i="23"/>
  <c r="CM152" i="23"/>
  <c r="CK152" i="23"/>
  <c r="CI152" i="23"/>
  <c r="CG152" i="23"/>
  <c r="CE152" i="23"/>
  <c r="CC152" i="23"/>
  <c r="CA152" i="23"/>
  <c r="BY152" i="23"/>
  <c r="BW152" i="23"/>
  <c r="BU152" i="23"/>
  <c r="BS152" i="23"/>
  <c r="BQ152" i="23"/>
  <c r="BO152" i="23"/>
  <c r="BM152" i="23"/>
  <c r="BK152" i="23"/>
  <c r="BI152" i="23"/>
  <c r="BG152" i="23"/>
  <c r="BE152" i="23"/>
  <c r="BC152" i="23"/>
  <c r="BA152" i="23"/>
  <c r="AY152" i="23"/>
  <c r="AW152" i="23"/>
  <c r="AU152" i="23"/>
  <c r="AS152" i="23"/>
  <c r="AQ152" i="23"/>
  <c r="AO152" i="23"/>
  <c r="AM152" i="23"/>
  <c r="AK152" i="23"/>
  <c r="AI152" i="23"/>
  <c r="AG152" i="23"/>
  <c r="AE152" i="23"/>
  <c r="AC152" i="23"/>
  <c r="AA152" i="23"/>
  <c r="Y152" i="23"/>
  <c r="W152" i="23"/>
  <c r="U152" i="23"/>
  <c r="S152" i="23"/>
  <c r="Q152" i="23"/>
  <c r="O152" i="23"/>
  <c r="M152" i="23"/>
  <c r="K152" i="23"/>
  <c r="I152" i="23"/>
  <c r="G152" i="23"/>
  <c r="E152" i="23"/>
  <c r="MY151" i="23"/>
  <c r="MW151" i="23"/>
  <c r="MU151" i="23"/>
  <c r="MS151" i="23"/>
  <c r="MQ151" i="23"/>
  <c r="MO151" i="23"/>
  <c r="MM151" i="23"/>
  <c r="MK151" i="23"/>
  <c r="MI151" i="23"/>
  <c r="MG151" i="23"/>
  <c r="ME151" i="23"/>
  <c r="MC151" i="23"/>
  <c r="MA151" i="23"/>
  <c r="LY151" i="23"/>
  <c r="LW151" i="23"/>
  <c r="LU151" i="23"/>
  <c r="LS151" i="23"/>
  <c r="LQ151" i="23"/>
  <c r="LO151" i="23"/>
  <c r="LM151" i="23"/>
  <c r="LK151" i="23"/>
  <c r="LI151" i="23"/>
  <c r="LG151" i="23"/>
  <c r="LE151" i="23"/>
  <c r="LC151" i="23"/>
  <c r="LA151" i="23"/>
  <c r="KY151" i="23"/>
  <c r="KW151" i="23"/>
  <c r="KU151" i="23"/>
  <c r="KS151" i="23"/>
  <c r="KQ151" i="23"/>
  <c r="KO151" i="23"/>
  <c r="KM151" i="23"/>
  <c r="KK151" i="23"/>
  <c r="KI151" i="23"/>
  <c r="KG151" i="23"/>
  <c r="KE151" i="23"/>
  <c r="KC151" i="23"/>
  <c r="KA151" i="23"/>
  <c r="JY151" i="23"/>
  <c r="JW151" i="23"/>
  <c r="JU151" i="23"/>
  <c r="JS151" i="23"/>
  <c r="JQ151" i="23"/>
  <c r="JO151" i="23"/>
  <c r="JM151" i="23"/>
  <c r="JK151" i="23"/>
  <c r="JI151" i="23"/>
  <c r="JG151" i="23"/>
  <c r="JE151" i="23"/>
  <c r="JC151" i="23"/>
  <c r="JA151" i="23"/>
  <c r="IY151" i="23"/>
  <c r="IW151" i="23"/>
  <c r="IU151" i="23"/>
  <c r="IS151" i="23"/>
  <c r="IQ151" i="23"/>
  <c r="IO151" i="23"/>
  <c r="IM151" i="23"/>
  <c r="IK151" i="23"/>
  <c r="II151" i="23"/>
  <c r="IG151" i="23"/>
  <c r="IE151" i="23"/>
  <c r="IC151" i="23"/>
  <c r="IA151" i="23"/>
  <c r="HY151" i="23"/>
  <c r="HW151" i="23"/>
  <c r="HU151" i="23"/>
  <c r="HS151" i="23"/>
  <c r="HQ151" i="23"/>
  <c r="HO151" i="23"/>
  <c r="HM151" i="23"/>
  <c r="HK151" i="23"/>
  <c r="HI151" i="23"/>
  <c r="HG151" i="23"/>
  <c r="HE151" i="23"/>
  <c r="HC151" i="23"/>
  <c r="HA151" i="23"/>
  <c r="GY151" i="23"/>
  <c r="GW151" i="23"/>
  <c r="GU151" i="23"/>
  <c r="GS151" i="23"/>
  <c r="GQ151" i="23"/>
  <c r="GO151" i="23"/>
  <c r="GM151" i="23"/>
  <c r="GK151" i="23"/>
  <c r="GI151" i="23"/>
  <c r="GG151" i="23"/>
  <c r="GE151" i="23"/>
  <c r="GC151" i="23"/>
  <c r="GA151" i="23"/>
  <c r="FY151" i="23"/>
  <c r="FW151" i="23"/>
  <c r="FU151" i="23"/>
  <c r="FS151" i="23"/>
  <c r="FQ151" i="23"/>
  <c r="FO151" i="23"/>
  <c r="FM151" i="23"/>
  <c r="FK151" i="23"/>
  <c r="FI151" i="23"/>
  <c r="FG151" i="23"/>
  <c r="FE151" i="23"/>
  <c r="FC151" i="23"/>
  <c r="FA151" i="23"/>
  <c r="EY151" i="23"/>
  <c r="EW151" i="23"/>
  <c r="EU151" i="23"/>
  <c r="ES151" i="23"/>
  <c r="EQ151" i="23"/>
  <c r="EO151" i="23"/>
  <c r="EM151" i="23"/>
  <c r="EK151" i="23"/>
  <c r="EI151" i="23"/>
  <c r="EG151" i="23"/>
  <c r="EE151" i="23"/>
  <c r="EC151" i="23"/>
  <c r="EA151" i="23"/>
  <c r="DY151" i="23"/>
  <c r="DW151" i="23"/>
  <c r="DU151" i="23"/>
  <c r="DS151" i="23"/>
  <c r="DQ151" i="23"/>
  <c r="DO151" i="23"/>
  <c r="DM151" i="23"/>
  <c r="DK151" i="23"/>
  <c r="DI151" i="23"/>
  <c r="DG151" i="23"/>
  <c r="DE151" i="23"/>
  <c r="DC151" i="23"/>
  <c r="DA151" i="23"/>
  <c r="CY151" i="23"/>
  <c r="CW151" i="23"/>
  <c r="CU151" i="23"/>
  <c r="CS151" i="23"/>
  <c r="CQ151" i="23"/>
  <c r="CO151" i="23"/>
  <c r="CM151" i="23"/>
  <c r="CK151" i="23"/>
  <c r="CI151" i="23"/>
  <c r="CG151" i="23"/>
  <c r="CE151" i="23"/>
  <c r="CC151" i="23"/>
  <c r="CA151" i="23"/>
  <c r="BY151" i="23"/>
  <c r="BW151" i="23"/>
  <c r="BU151" i="23"/>
  <c r="BS151" i="23"/>
  <c r="BQ151" i="23"/>
  <c r="BO151" i="23"/>
  <c r="BM151" i="23"/>
  <c r="BK151" i="23"/>
  <c r="BI151" i="23"/>
  <c r="BG151" i="23"/>
  <c r="BE151" i="23"/>
  <c r="BC151" i="23"/>
  <c r="BA151" i="23"/>
  <c r="AY151" i="23"/>
  <c r="AW151" i="23"/>
  <c r="AU151" i="23"/>
  <c r="AS151" i="23"/>
  <c r="AQ151" i="23"/>
  <c r="AO151" i="23"/>
  <c r="AM151" i="23"/>
  <c r="AK151" i="23"/>
  <c r="AI151" i="23"/>
  <c r="AG151" i="23"/>
  <c r="AE151" i="23"/>
  <c r="AC151" i="23"/>
  <c r="AA151" i="23"/>
  <c r="Y151" i="23"/>
  <c r="W151" i="23"/>
  <c r="U151" i="23"/>
  <c r="S151" i="23"/>
  <c r="Q151" i="23"/>
  <c r="O151" i="23"/>
  <c r="M151" i="23"/>
  <c r="K151" i="23"/>
  <c r="I151" i="23"/>
  <c r="G151" i="23"/>
  <c r="E151" i="23"/>
  <c r="MY150" i="23"/>
  <c r="MW150" i="23"/>
  <c r="MU150" i="23"/>
  <c r="MS150" i="23"/>
  <c r="MQ150" i="23"/>
  <c r="MO150" i="23"/>
  <c r="MM150" i="23"/>
  <c r="MK150" i="23"/>
  <c r="MI150" i="23"/>
  <c r="MG150" i="23"/>
  <c r="ME150" i="23"/>
  <c r="MC150" i="23"/>
  <c r="MA150" i="23"/>
  <c r="LY150" i="23"/>
  <c r="LW150" i="23"/>
  <c r="LU150" i="23"/>
  <c r="LS150" i="23"/>
  <c r="LQ150" i="23"/>
  <c r="LO150" i="23"/>
  <c r="LM150" i="23"/>
  <c r="LK150" i="23"/>
  <c r="LI150" i="23"/>
  <c r="LG150" i="23"/>
  <c r="LE150" i="23"/>
  <c r="LC150" i="23"/>
  <c r="LA150" i="23"/>
  <c r="KY150" i="23"/>
  <c r="KW150" i="23"/>
  <c r="KU150" i="23"/>
  <c r="KS150" i="23"/>
  <c r="KQ150" i="23"/>
  <c r="KO150" i="23"/>
  <c r="KM150" i="23"/>
  <c r="KK150" i="23"/>
  <c r="KI150" i="23"/>
  <c r="KG150" i="23"/>
  <c r="KE150" i="23"/>
  <c r="KC150" i="23"/>
  <c r="KA150" i="23"/>
  <c r="JY150" i="23"/>
  <c r="JW150" i="23"/>
  <c r="JU150" i="23"/>
  <c r="JS150" i="23"/>
  <c r="JQ150" i="23"/>
  <c r="JO150" i="23"/>
  <c r="JM150" i="23"/>
  <c r="JK150" i="23"/>
  <c r="JI150" i="23"/>
  <c r="JG150" i="23"/>
  <c r="JE150" i="23"/>
  <c r="JC150" i="23"/>
  <c r="JA150" i="23"/>
  <c r="IY150" i="23"/>
  <c r="IW150" i="23"/>
  <c r="IU150" i="23"/>
  <c r="IS150" i="23"/>
  <c r="IQ150" i="23"/>
  <c r="IO150" i="23"/>
  <c r="IM150" i="23"/>
  <c r="IK150" i="23"/>
  <c r="II150" i="23"/>
  <c r="IG150" i="23"/>
  <c r="IE150" i="23"/>
  <c r="IC150" i="23"/>
  <c r="IA150" i="23"/>
  <c r="HY150" i="23"/>
  <c r="HW150" i="23"/>
  <c r="HU150" i="23"/>
  <c r="HS150" i="23"/>
  <c r="HQ150" i="23"/>
  <c r="HO150" i="23"/>
  <c r="HM150" i="23"/>
  <c r="HK150" i="23"/>
  <c r="HI150" i="23"/>
  <c r="HG150" i="23"/>
  <c r="HE150" i="23"/>
  <c r="HC150" i="23"/>
  <c r="HA150" i="23"/>
  <c r="GY150" i="23"/>
  <c r="GW150" i="23"/>
  <c r="GU150" i="23"/>
  <c r="GS150" i="23"/>
  <c r="GQ150" i="23"/>
  <c r="GO150" i="23"/>
  <c r="GM150" i="23"/>
  <c r="GK150" i="23"/>
  <c r="GI150" i="23"/>
  <c r="GG150" i="23"/>
  <c r="GE150" i="23"/>
  <c r="GC150" i="23"/>
  <c r="GA150" i="23"/>
  <c r="FY150" i="23"/>
  <c r="FW150" i="23"/>
  <c r="FU150" i="23"/>
  <c r="FS150" i="23"/>
  <c r="FQ150" i="23"/>
  <c r="FO150" i="23"/>
  <c r="FM150" i="23"/>
  <c r="FK150" i="23"/>
  <c r="FI150" i="23"/>
  <c r="FG150" i="23"/>
  <c r="FE150" i="23"/>
  <c r="FC150" i="23"/>
  <c r="FA150" i="23"/>
  <c r="EY150" i="23"/>
  <c r="EW150" i="23"/>
  <c r="EU150" i="23"/>
  <c r="ES150" i="23"/>
  <c r="EQ150" i="23"/>
  <c r="EO150" i="23"/>
  <c r="EM150" i="23"/>
  <c r="EK150" i="23"/>
  <c r="EI150" i="23"/>
  <c r="EG150" i="23"/>
  <c r="EE150" i="23"/>
  <c r="EC150" i="23"/>
  <c r="EA150" i="23"/>
  <c r="DY150" i="23"/>
  <c r="DW150" i="23"/>
  <c r="DU150" i="23"/>
  <c r="DS150" i="23"/>
  <c r="DQ150" i="23"/>
  <c r="DO150" i="23"/>
  <c r="DM150" i="23"/>
  <c r="DK150" i="23"/>
  <c r="DI150" i="23"/>
  <c r="DG150" i="23"/>
  <c r="DE150" i="23"/>
  <c r="DC150" i="23"/>
  <c r="DA150" i="23"/>
  <c r="CY150" i="23"/>
  <c r="CW150" i="23"/>
  <c r="CU150" i="23"/>
  <c r="CS150" i="23"/>
  <c r="CQ150" i="23"/>
  <c r="CO150" i="23"/>
  <c r="CM150" i="23"/>
  <c r="CK150" i="23"/>
  <c r="CI150" i="23"/>
  <c r="CG150" i="23"/>
  <c r="CE150" i="23"/>
  <c r="CC150" i="23"/>
  <c r="CA150" i="23"/>
  <c r="BY150" i="23"/>
  <c r="BW150" i="23"/>
  <c r="BU150" i="23"/>
  <c r="BS150" i="23"/>
  <c r="BQ150" i="23"/>
  <c r="BO150" i="23"/>
  <c r="BM150" i="23"/>
  <c r="BK150" i="23"/>
  <c r="BI150" i="23"/>
  <c r="BG150" i="23"/>
  <c r="BE150" i="23"/>
  <c r="BC150" i="23"/>
  <c r="BA150" i="23"/>
  <c r="AY150" i="23"/>
  <c r="AW150" i="23"/>
  <c r="AU150" i="23"/>
  <c r="AS150" i="23"/>
  <c r="AQ150" i="23"/>
  <c r="AO150" i="23"/>
  <c r="AM150" i="23"/>
  <c r="AK150" i="23"/>
  <c r="AI150" i="23"/>
  <c r="AG150" i="23"/>
  <c r="AE150" i="23"/>
  <c r="AC150" i="23"/>
  <c r="AA150" i="23"/>
  <c r="Y150" i="23"/>
  <c r="W150" i="23"/>
  <c r="U150" i="23"/>
  <c r="S150" i="23"/>
  <c r="Q150" i="23"/>
  <c r="O150" i="23"/>
  <c r="M150" i="23"/>
  <c r="K150" i="23"/>
  <c r="I150" i="23"/>
  <c r="G150" i="23"/>
  <c r="E150" i="23"/>
  <c r="MY149" i="23"/>
  <c r="MW149" i="23"/>
  <c r="MU149" i="23"/>
  <c r="MS149" i="23"/>
  <c r="MQ149" i="23"/>
  <c r="MO149" i="23"/>
  <c r="MM149" i="23"/>
  <c r="MK149" i="23"/>
  <c r="MI149" i="23"/>
  <c r="MG149" i="23"/>
  <c r="ME149" i="23"/>
  <c r="MC149" i="23"/>
  <c r="MA149" i="23"/>
  <c r="LY149" i="23"/>
  <c r="LW149" i="23"/>
  <c r="LU149" i="23"/>
  <c r="LS149" i="23"/>
  <c r="LQ149" i="23"/>
  <c r="LO149" i="23"/>
  <c r="LM149" i="23"/>
  <c r="LK149" i="23"/>
  <c r="LI149" i="23"/>
  <c r="LG149" i="23"/>
  <c r="LE149" i="23"/>
  <c r="LC149" i="23"/>
  <c r="LA149" i="23"/>
  <c r="KY149" i="23"/>
  <c r="KW149" i="23"/>
  <c r="KU149" i="23"/>
  <c r="KS149" i="23"/>
  <c r="KQ149" i="23"/>
  <c r="KO149" i="23"/>
  <c r="KM149" i="23"/>
  <c r="KK149" i="23"/>
  <c r="KI149" i="23"/>
  <c r="KG149" i="23"/>
  <c r="KE149" i="23"/>
  <c r="KC149" i="23"/>
  <c r="KA149" i="23"/>
  <c r="JY149" i="23"/>
  <c r="JW149" i="23"/>
  <c r="JU149" i="23"/>
  <c r="JS149" i="23"/>
  <c r="JQ149" i="23"/>
  <c r="JO149" i="23"/>
  <c r="JM149" i="23"/>
  <c r="JK149" i="23"/>
  <c r="JI149" i="23"/>
  <c r="JG149" i="23"/>
  <c r="JE149" i="23"/>
  <c r="JC149" i="23"/>
  <c r="JA149" i="23"/>
  <c r="IY149" i="23"/>
  <c r="IW149" i="23"/>
  <c r="IU149" i="23"/>
  <c r="IS149" i="23"/>
  <c r="IQ149" i="23"/>
  <c r="IO149" i="23"/>
  <c r="IM149" i="23"/>
  <c r="IK149" i="23"/>
  <c r="II149" i="23"/>
  <c r="IG149" i="23"/>
  <c r="IE149" i="23"/>
  <c r="IC149" i="23"/>
  <c r="IA149" i="23"/>
  <c r="HY149" i="23"/>
  <c r="HW149" i="23"/>
  <c r="HU149" i="23"/>
  <c r="HS149" i="23"/>
  <c r="HQ149" i="23"/>
  <c r="HO149" i="23"/>
  <c r="HM149" i="23"/>
  <c r="HK149" i="23"/>
  <c r="HI149" i="23"/>
  <c r="HG149" i="23"/>
  <c r="HE149" i="23"/>
  <c r="HC149" i="23"/>
  <c r="HA149" i="23"/>
  <c r="GY149" i="23"/>
  <c r="GW149" i="23"/>
  <c r="GU149" i="23"/>
  <c r="GS149" i="23"/>
  <c r="GQ149" i="23"/>
  <c r="GO149" i="23"/>
  <c r="GM149" i="23"/>
  <c r="GK149" i="23"/>
  <c r="GI149" i="23"/>
  <c r="GG149" i="23"/>
  <c r="GE149" i="23"/>
  <c r="GC149" i="23"/>
  <c r="GA149" i="23"/>
  <c r="FY149" i="23"/>
  <c r="FW149" i="23"/>
  <c r="FU149" i="23"/>
  <c r="FS149" i="23"/>
  <c r="FQ149" i="23"/>
  <c r="FO149" i="23"/>
  <c r="FM149" i="23"/>
  <c r="FK149" i="23"/>
  <c r="FI149" i="23"/>
  <c r="FG149" i="23"/>
  <c r="FE149" i="23"/>
  <c r="FC149" i="23"/>
  <c r="FA149" i="23"/>
  <c r="EY149" i="23"/>
  <c r="EW149" i="23"/>
  <c r="EU149" i="23"/>
  <c r="ES149" i="23"/>
  <c r="EQ149" i="23"/>
  <c r="EO149" i="23"/>
  <c r="EM149" i="23"/>
  <c r="EK149" i="23"/>
  <c r="EI149" i="23"/>
  <c r="EG149" i="23"/>
  <c r="EE149" i="23"/>
  <c r="EC149" i="23"/>
  <c r="EA149" i="23"/>
  <c r="DY149" i="23"/>
  <c r="DW149" i="23"/>
  <c r="DU149" i="23"/>
  <c r="DS149" i="23"/>
  <c r="DQ149" i="23"/>
  <c r="DO149" i="23"/>
  <c r="DM149" i="23"/>
  <c r="DK149" i="23"/>
  <c r="DI149" i="23"/>
  <c r="DG149" i="23"/>
  <c r="DE149" i="23"/>
  <c r="DC149" i="23"/>
  <c r="DA149" i="23"/>
  <c r="CY149" i="23"/>
  <c r="CW149" i="23"/>
  <c r="CU149" i="23"/>
  <c r="CS149" i="23"/>
  <c r="CQ149" i="23"/>
  <c r="CO149" i="23"/>
  <c r="CM149" i="23"/>
  <c r="CK149" i="23"/>
  <c r="CI149" i="23"/>
  <c r="CG149" i="23"/>
  <c r="CE149" i="23"/>
  <c r="CC149" i="23"/>
  <c r="CA149" i="23"/>
  <c r="BY149" i="23"/>
  <c r="BW149" i="23"/>
  <c r="BU149" i="23"/>
  <c r="BS149" i="23"/>
  <c r="BQ149" i="23"/>
  <c r="BO149" i="23"/>
  <c r="BM149" i="23"/>
  <c r="BK149" i="23"/>
  <c r="BI149" i="23"/>
  <c r="BG149" i="23"/>
  <c r="BE149" i="23"/>
  <c r="BC149" i="23"/>
  <c r="BA149" i="23"/>
  <c r="AY149" i="23"/>
  <c r="AW149" i="23"/>
  <c r="AU149" i="23"/>
  <c r="AS149" i="23"/>
  <c r="AQ149" i="23"/>
  <c r="AO149" i="23"/>
  <c r="AM149" i="23"/>
  <c r="AK149" i="23"/>
  <c r="AI149" i="23"/>
  <c r="AG149" i="23"/>
  <c r="AE149" i="23"/>
  <c r="AC149" i="23"/>
  <c r="AA149" i="23"/>
  <c r="Y149" i="23"/>
  <c r="W149" i="23"/>
  <c r="U149" i="23"/>
  <c r="S149" i="23"/>
  <c r="Q149" i="23"/>
  <c r="O149" i="23"/>
  <c r="M149" i="23"/>
  <c r="K149" i="23"/>
  <c r="I149" i="23"/>
  <c r="G149" i="23"/>
  <c r="E149" i="23"/>
  <c r="MY148" i="23"/>
  <c r="MW148" i="23"/>
  <c r="MU148" i="23"/>
  <c r="MS148" i="23"/>
  <c r="MQ148" i="23"/>
  <c r="MO148" i="23"/>
  <c r="MM148" i="23"/>
  <c r="MK148" i="23"/>
  <c r="MI148" i="23"/>
  <c r="MG148" i="23"/>
  <c r="ME148" i="23"/>
  <c r="MC148" i="23"/>
  <c r="MA148" i="23"/>
  <c r="LY148" i="23"/>
  <c r="LW148" i="23"/>
  <c r="LU148" i="23"/>
  <c r="LS148" i="23"/>
  <c r="LQ148" i="23"/>
  <c r="LO148" i="23"/>
  <c r="LM148" i="23"/>
  <c r="LK148" i="23"/>
  <c r="LI148" i="23"/>
  <c r="LG148" i="23"/>
  <c r="LE148" i="23"/>
  <c r="LC148" i="23"/>
  <c r="LA148" i="23"/>
  <c r="KY148" i="23"/>
  <c r="KW148" i="23"/>
  <c r="KU148" i="23"/>
  <c r="KS148" i="23"/>
  <c r="KQ148" i="23"/>
  <c r="KO148" i="23"/>
  <c r="KM148" i="23"/>
  <c r="KK148" i="23"/>
  <c r="KI148" i="23"/>
  <c r="KG148" i="23"/>
  <c r="KE148" i="23"/>
  <c r="KC148" i="23"/>
  <c r="KA148" i="23"/>
  <c r="JY148" i="23"/>
  <c r="JW148" i="23"/>
  <c r="JU148" i="23"/>
  <c r="JS148" i="23"/>
  <c r="JQ148" i="23"/>
  <c r="JO148" i="23"/>
  <c r="JM148" i="23"/>
  <c r="JK148" i="23"/>
  <c r="JI148" i="23"/>
  <c r="JG148" i="23"/>
  <c r="JE148" i="23"/>
  <c r="JC148" i="23"/>
  <c r="JA148" i="23"/>
  <c r="IY148" i="23"/>
  <c r="IW148" i="23"/>
  <c r="IU148" i="23"/>
  <c r="IS148" i="23"/>
  <c r="IQ148" i="23"/>
  <c r="IO148" i="23"/>
  <c r="IM148" i="23"/>
  <c r="IK148" i="23"/>
  <c r="II148" i="23"/>
  <c r="IG148" i="23"/>
  <c r="IE148" i="23"/>
  <c r="IC148" i="23"/>
  <c r="IA148" i="23"/>
  <c r="HY148" i="23"/>
  <c r="HW148" i="23"/>
  <c r="HU148" i="23"/>
  <c r="HS148" i="23"/>
  <c r="HQ148" i="23"/>
  <c r="HO148" i="23"/>
  <c r="HM148" i="23"/>
  <c r="HK148" i="23"/>
  <c r="HI148" i="23"/>
  <c r="HG148" i="23"/>
  <c r="HE148" i="23"/>
  <c r="HC148" i="23"/>
  <c r="HA148" i="23"/>
  <c r="GY148" i="23"/>
  <c r="GW148" i="23"/>
  <c r="GU148" i="23"/>
  <c r="GS148" i="23"/>
  <c r="GQ148" i="23"/>
  <c r="GO148" i="23"/>
  <c r="GM148" i="23"/>
  <c r="GK148" i="23"/>
  <c r="GI148" i="23"/>
  <c r="GG148" i="23"/>
  <c r="GE148" i="23"/>
  <c r="GC148" i="23"/>
  <c r="GA148" i="23"/>
  <c r="FY148" i="23"/>
  <c r="FW148" i="23"/>
  <c r="FU148" i="23"/>
  <c r="FS148" i="23"/>
  <c r="FQ148" i="23"/>
  <c r="FO148" i="23"/>
  <c r="FM148" i="23"/>
  <c r="FK148" i="23"/>
  <c r="FI148" i="23"/>
  <c r="FG148" i="23"/>
  <c r="FE148" i="23"/>
  <c r="FC148" i="23"/>
  <c r="FA148" i="23"/>
  <c r="EY148" i="23"/>
  <c r="EW148" i="23"/>
  <c r="EU148" i="23"/>
  <c r="ES148" i="23"/>
  <c r="EQ148" i="23"/>
  <c r="EO148" i="23"/>
  <c r="EM148" i="23"/>
  <c r="EK148" i="23"/>
  <c r="EI148" i="23"/>
  <c r="EG148" i="23"/>
  <c r="EE148" i="23"/>
  <c r="EC148" i="23"/>
  <c r="EA148" i="23"/>
  <c r="DY148" i="23"/>
  <c r="DW148" i="23"/>
  <c r="DU148" i="23"/>
  <c r="DS148" i="23"/>
  <c r="DQ148" i="23"/>
  <c r="DO148" i="23"/>
  <c r="DM148" i="23"/>
  <c r="DK148" i="23"/>
  <c r="DI148" i="23"/>
  <c r="DG148" i="23"/>
  <c r="DE148" i="23"/>
  <c r="DC148" i="23"/>
  <c r="DA148" i="23"/>
  <c r="CY148" i="23"/>
  <c r="CW148" i="23"/>
  <c r="CU148" i="23"/>
  <c r="CS148" i="23"/>
  <c r="CQ148" i="23"/>
  <c r="CO148" i="23"/>
  <c r="CM148" i="23"/>
  <c r="CK148" i="23"/>
  <c r="CI148" i="23"/>
  <c r="CG148" i="23"/>
  <c r="CE148" i="23"/>
  <c r="CC148" i="23"/>
  <c r="CA148" i="23"/>
  <c r="BY148" i="23"/>
  <c r="BW148" i="23"/>
  <c r="BU148" i="23"/>
  <c r="BS148" i="23"/>
  <c r="BQ148" i="23"/>
  <c r="BO148" i="23"/>
  <c r="BM148" i="23"/>
  <c r="BK148" i="23"/>
  <c r="BI148" i="23"/>
  <c r="BG148" i="23"/>
  <c r="BE148" i="23"/>
  <c r="BC148" i="23"/>
  <c r="BA148" i="23"/>
  <c r="AY148" i="23"/>
  <c r="AW148" i="23"/>
  <c r="AU148" i="23"/>
  <c r="AS148" i="23"/>
  <c r="AQ148" i="23"/>
  <c r="AO148" i="23"/>
  <c r="AM148" i="23"/>
  <c r="AK148" i="23"/>
  <c r="AI148" i="23"/>
  <c r="AG148" i="23"/>
  <c r="AE148" i="23"/>
  <c r="AC148" i="23"/>
  <c r="AA148" i="23"/>
  <c r="Y148" i="23"/>
  <c r="W148" i="23"/>
  <c r="U148" i="23"/>
  <c r="S148" i="23"/>
  <c r="Q148" i="23"/>
  <c r="O148" i="23"/>
  <c r="M148" i="23"/>
  <c r="K148" i="23"/>
  <c r="I148" i="23"/>
  <c r="G148" i="23"/>
  <c r="E148" i="23"/>
  <c r="MY147" i="23"/>
  <c r="MW147" i="23"/>
  <c r="MU147" i="23"/>
  <c r="MS147" i="23"/>
  <c r="MQ147" i="23"/>
  <c r="MO147" i="23"/>
  <c r="MM147" i="23"/>
  <c r="MK147" i="23"/>
  <c r="MI147" i="23"/>
  <c r="MG147" i="23"/>
  <c r="ME147" i="23"/>
  <c r="MC147" i="23"/>
  <c r="MA147" i="23"/>
  <c r="LY147" i="23"/>
  <c r="LW147" i="23"/>
  <c r="LU147" i="23"/>
  <c r="LS147" i="23"/>
  <c r="LQ147" i="23"/>
  <c r="LO147" i="23"/>
  <c r="LM147" i="23"/>
  <c r="LK147" i="23"/>
  <c r="LI147" i="23"/>
  <c r="LG147" i="23"/>
  <c r="LE147" i="23"/>
  <c r="LC147" i="23"/>
  <c r="LA147" i="23"/>
  <c r="KY147" i="23"/>
  <c r="KW147" i="23"/>
  <c r="KU147" i="23"/>
  <c r="KS147" i="23"/>
  <c r="KQ147" i="23"/>
  <c r="KO147" i="23"/>
  <c r="KM147" i="23"/>
  <c r="KK147" i="23"/>
  <c r="KI147" i="23"/>
  <c r="KG147" i="23"/>
  <c r="KE147" i="23"/>
  <c r="KC147" i="23"/>
  <c r="KA147" i="23"/>
  <c r="JY147" i="23"/>
  <c r="JW147" i="23"/>
  <c r="JU147" i="23"/>
  <c r="JS147" i="23"/>
  <c r="JQ147" i="23"/>
  <c r="JO147" i="23"/>
  <c r="JM147" i="23"/>
  <c r="JK147" i="23"/>
  <c r="JI147" i="23"/>
  <c r="JG147" i="23"/>
  <c r="JE147" i="23"/>
  <c r="JC147" i="23"/>
  <c r="JA147" i="23"/>
  <c r="IY147" i="23"/>
  <c r="IW147" i="23"/>
  <c r="IU147" i="23"/>
  <c r="IS147" i="23"/>
  <c r="IQ147" i="23"/>
  <c r="IO147" i="23"/>
  <c r="IM147" i="23"/>
  <c r="IK147" i="23"/>
  <c r="II147" i="23"/>
  <c r="IG147" i="23"/>
  <c r="IE147" i="23"/>
  <c r="IC147" i="23"/>
  <c r="IA147" i="23"/>
  <c r="HY147" i="23"/>
  <c r="HW147" i="23"/>
  <c r="HU147" i="23"/>
  <c r="HS147" i="23"/>
  <c r="HQ147" i="23"/>
  <c r="HO147" i="23"/>
  <c r="HM147" i="23"/>
  <c r="HK147" i="23"/>
  <c r="HI147" i="23"/>
  <c r="HG147" i="23"/>
  <c r="HE147" i="23"/>
  <c r="HC147" i="23"/>
  <c r="HA147" i="23"/>
  <c r="GY147" i="23"/>
  <c r="GW147" i="23"/>
  <c r="GU147" i="23"/>
  <c r="GS147" i="23"/>
  <c r="GQ147" i="23"/>
  <c r="GO147" i="23"/>
  <c r="GM147" i="23"/>
  <c r="GK147" i="23"/>
  <c r="GI147" i="23"/>
  <c r="GG147" i="23"/>
  <c r="GE147" i="23"/>
  <c r="GC147" i="23"/>
  <c r="GA147" i="23"/>
  <c r="FY147" i="23"/>
  <c r="FW147" i="23"/>
  <c r="FU147" i="23"/>
  <c r="FS147" i="23"/>
  <c r="FQ147" i="23"/>
  <c r="FO147" i="23"/>
  <c r="FM147" i="23"/>
  <c r="FK147" i="23"/>
  <c r="FI147" i="23"/>
  <c r="FG147" i="23"/>
  <c r="FE147" i="23"/>
  <c r="FC147" i="23"/>
  <c r="FA147" i="23"/>
  <c r="EY147" i="23"/>
  <c r="EW147" i="23"/>
  <c r="EU147" i="23"/>
  <c r="ES147" i="23"/>
  <c r="EQ147" i="23"/>
  <c r="EO147" i="23"/>
  <c r="EM147" i="23"/>
  <c r="EK147" i="23"/>
  <c r="EI147" i="23"/>
  <c r="EG147" i="23"/>
  <c r="EE147" i="23"/>
  <c r="EC147" i="23"/>
  <c r="EA147" i="23"/>
  <c r="DY147" i="23"/>
  <c r="DW147" i="23"/>
  <c r="DU147" i="23"/>
  <c r="DS147" i="23"/>
  <c r="DQ147" i="23"/>
  <c r="DO147" i="23"/>
  <c r="DM147" i="23"/>
  <c r="DK147" i="23"/>
  <c r="DI147" i="23"/>
  <c r="DG147" i="23"/>
  <c r="DE147" i="23"/>
  <c r="DC147" i="23"/>
  <c r="DA147" i="23"/>
  <c r="CY147" i="23"/>
  <c r="CW147" i="23"/>
  <c r="CU147" i="23"/>
  <c r="CS147" i="23"/>
  <c r="CQ147" i="23"/>
  <c r="CO147" i="23"/>
  <c r="CM147" i="23"/>
  <c r="CK147" i="23"/>
  <c r="CI147" i="23"/>
  <c r="CG147" i="23"/>
  <c r="CE147" i="23"/>
  <c r="CC147" i="23"/>
  <c r="CA147" i="23"/>
  <c r="BY147" i="23"/>
  <c r="BW147" i="23"/>
  <c r="BU147" i="23"/>
  <c r="BS147" i="23"/>
  <c r="BQ147" i="23"/>
  <c r="BO147" i="23"/>
  <c r="BM147" i="23"/>
  <c r="BK147" i="23"/>
  <c r="BI147" i="23"/>
  <c r="BG147" i="23"/>
  <c r="BE147" i="23"/>
  <c r="BC147" i="23"/>
  <c r="BA147" i="23"/>
  <c r="AY147" i="23"/>
  <c r="AW147" i="23"/>
  <c r="AU147" i="23"/>
  <c r="AS147" i="23"/>
  <c r="AQ147" i="23"/>
  <c r="AO147" i="23"/>
  <c r="AM147" i="23"/>
  <c r="AK147" i="23"/>
  <c r="AI147" i="23"/>
  <c r="AG147" i="23"/>
  <c r="AE147" i="23"/>
  <c r="AC147" i="23"/>
  <c r="AA147" i="23"/>
  <c r="Y147" i="23"/>
  <c r="W147" i="23"/>
  <c r="U147" i="23"/>
  <c r="S147" i="23"/>
  <c r="Q147" i="23"/>
  <c r="O147" i="23"/>
  <c r="M147" i="23"/>
  <c r="K147" i="23"/>
  <c r="I147" i="23"/>
  <c r="G147" i="23"/>
  <c r="E147" i="23"/>
  <c r="MY146" i="23"/>
  <c r="MW146" i="23"/>
  <c r="MU146" i="23"/>
  <c r="MS146" i="23"/>
  <c r="MQ146" i="23"/>
  <c r="MO146" i="23"/>
  <c r="MM146" i="23"/>
  <c r="MK146" i="23"/>
  <c r="MI146" i="23"/>
  <c r="MG146" i="23"/>
  <c r="ME146" i="23"/>
  <c r="MC146" i="23"/>
  <c r="MA146" i="23"/>
  <c r="LY146" i="23"/>
  <c r="LW146" i="23"/>
  <c r="LU146" i="23"/>
  <c r="LS146" i="23"/>
  <c r="LQ146" i="23"/>
  <c r="LO146" i="23"/>
  <c r="LM146" i="23"/>
  <c r="LK146" i="23"/>
  <c r="LI146" i="23"/>
  <c r="LG146" i="23"/>
  <c r="LE146" i="23"/>
  <c r="LC146" i="23"/>
  <c r="LA146" i="23"/>
  <c r="KY146" i="23"/>
  <c r="KW146" i="23"/>
  <c r="KU146" i="23"/>
  <c r="KS146" i="23"/>
  <c r="KQ146" i="23"/>
  <c r="KO146" i="23"/>
  <c r="KM146" i="23"/>
  <c r="KK146" i="23"/>
  <c r="KI146" i="23"/>
  <c r="KG146" i="23"/>
  <c r="KE146" i="23"/>
  <c r="KC146" i="23"/>
  <c r="KA146" i="23"/>
  <c r="JY146" i="23"/>
  <c r="JW146" i="23"/>
  <c r="JU146" i="23"/>
  <c r="JS146" i="23"/>
  <c r="JQ146" i="23"/>
  <c r="JO146" i="23"/>
  <c r="JM146" i="23"/>
  <c r="JK146" i="23"/>
  <c r="JI146" i="23"/>
  <c r="JG146" i="23"/>
  <c r="JE146" i="23"/>
  <c r="JC146" i="23"/>
  <c r="JA146" i="23"/>
  <c r="IY146" i="23"/>
  <c r="IW146" i="23"/>
  <c r="IU146" i="23"/>
  <c r="IS146" i="23"/>
  <c r="IQ146" i="23"/>
  <c r="IO146" i="23"/>
  <c r="IM146" i="23"/>
  <c r="IK146" i="23"/>
  <c r="II146" i="23"/>
  <c r="IG146" i="23"/>
  <c r="IE146" i="23"/>
  <c r="IC146" i="23"/>
  <c r="IA146" i="23"/>
  <c r="HY146" i="23"/>
  <c r="HW146" i="23"/>
  <c r="HU146" i="23"/>
  <c r="HS146" i="23"/>
  <c r="HQ146" i="23"/>
  <c r="HO146" i="23"/>
  <c r="HM146" i="23"/>
  <c r="HK146" i="23"/>
  <c r="HI146" i="23"/>
  <c r="HG146" i="23"/>
  <c r="HE146" i="23"/>
  <c r="HC146" i="23"/>
  <c r="HA146" i="23"/>
  <c r="GY146" i="23"/>
  <c r="GW146" i="23"/>
  <c r="GU146" i="23"/>
  <c r="GS146" i="23"/>
  <c r="GQ146" i="23"/>
  <c r="GO146" i="23"/>
  <c r="GM146" i="23"/>
  <c r="GK146" i="23"/>
  <c r="GI146" i="23"/>
  <c r="GG146" i="23"/>
  <c r="GE146" i="23"/>
  <c r="GC146" i="23"/>
  <c r="GA146" i="23"/>
  <c r="FY146" i="23"/>
  <c r="FW146" i="23"/>
  <c r="FU146" i="23"/>
  <c r="FS146" i="23"/>
  <c r="FQ146" i="23"/>
  <c r="FO146" i="23"/>
  <c r="FM146" i="23"/>
  <c r="FK146" i="23"/>
  <c r="FI146" i="23"/>
  <c r="FG146" i="23"/>
  <c r="FE146" i="23"/>
  <c r="FC146" i="23"/>
  <c r="FA146" i="23"/>
  <c r="EY146" i="23"/>
  <c r="EW146" i="23"/>
  <c r="EU146" i="23"/>
  <c r="ES146" i="23"/>
  <c r="EQ146" i="23"/>
  <c r="EO146" i="23"/>
  <c r="EM146" i="23"/>
  <c r="EK146" i="23"/>
  <c r="EI146" i="23"/>
  <c r="EG146" i="23"/>
  <c r="EE146" i="23"/>
  <c r="EC146" i="23"/>
  <c r="EA146" i="23"/>
  <c r="DY146" i="23"/>
  <c r="DW146" i="23"/>
  <c r="DU146" i="23"/>
  <c r="DS146" i="23"/>
  <c r="DQ146" i="23"/>
  <c r="DO146" i="23"/>
  <c r="DM146" i="23"/>
  <c r="DK146" i="23"/>
  <c r="DI146" i="23"/>
  <c r="DG146" i="23"/>
  <c r="DE146" i="23"/>
  <c r="DC146" i="23"/>
  <c r="DA146" i="23"/>
  <c r="CY146" i="23"/>
  <c r="CW146" i="23"/>
  <c r="CU146" i="23"/>
  <c r="CS146" i="23"/>
  <c r="CQ146" i="23"/>
  <c r="CO146" i="23"/>
  <c r="CM146" i="23"/>
  <c r="CK146" i="23"/>
  <c r="CI146" i="23"/>
  <c r="CG146" i="23"/>
  <c r="CE146" i="23"/>
  <c r="CC146" i="23"/>
  <c r="CA146" i="23"/>
  <c r="BY146" i="23"/>
  <c r="BW146" i="23"/>
  <c r="BU146" i="23"/>
  <c r="BS146" i="23"/>
  <c r="BQ146" i="23"/>
  <c r="BO146" i="23"/>
  <c r="BM146" i="23"/>
  <c r="BK146" i="23"/>
  <c r="BI146" i="23"/>
  <c r="BG146" i="23"/>
  <c r="BE146" i="23"/>
  <c r="BC146" i="23"/>
  <c r="BA146" i="23"/>
  <c r="AY146" i="23"/>
  <c r="AW146" i="23"/>
  <c r="AU146" i="23"/>
  <c r="AS146" i="23"/>
  <c r="AQ146" i="23"/>
  <c r="AO146" i="23"/>
  <c r="AM146" i="23"/>
  <c r="AK146" i="23"/>
  <c r="AI146" i="23"/>
  <c r="AG146" i="23"/>
  <c r="AE146" i="23"/>
  <c r="AC146" i="23"/>
  <c r="AA146" i="23"/>
  <c r="Y146" i="23"/>
  <c r="W146" i="23"/>
  <c r="U146" i="23"/>
  <c r="S146" i="23"/>
  <c r="Q146" i="23"/>
  <c r="O146" i="23"/>
  <c r="M146" i="23"/>
  <c r="K146" i="23"/>
  <c r="I146" i="23"/>
  <c r="G146" i="23"/>
  <c r="E146" i="23"/>
  <c r="MY145" i="23"/>
  <c r="MW145" i="23"/>
  <c r="MU145" i="23"/>
  <c r="MS145" i="23"/>
  <c r="MQ145" i="23"/>
  <c r="MO145" i="23"/>
  <c r="MM145" i="23"/>
  <c r="MK145" i="23"/>
  <c r="MI145" i="23"/>
  <c r="MG145" i="23"/>
  <c r="ME145" i="23"/>
  <c r="MC145" i="23"/>
  <c r="MA145" i="23"/>
  <c r="LY145" i="23"/>
  <c r="LW145" i="23"/>
  <c r="LU145" i="23"/>
  <c r="LS145" i="23"/>
  <c r="LQ145" i="23"/>
  <c r="LO145" i="23"/>
  <c r="LM145" i="23"/>
  <c r="LK145" i="23"/>
  <c r="LI145" i="23"/>
  <c r="LG145" i="23"/>
  <c r="LE145" i="23"/>
  <c r="LC145" i="23"/>
  <c r="LA145" i="23"/>
  <c r="KY145" i="23"/>
  <c r="KW145" i="23"/>
  <c r="KU145" i="23"/>
  <c r="KS145" i="23"/>
  <c r="KQ145" i="23"/>
  <c r="KO145" i="23"/>
  <c r="KM145" i="23"/>
  <c r="KK145" i="23"/>
  <c r="KI145" i="23"/>
  <c r="KG145" i="23"/>
  <c r="KE145" i="23"/>
  <c r="KC145" i="23"/>
  <c r="KA145" i="23"/>
  <c r="JY145" i="23"/>
  <c r="JW145" i="23"/>
  <c r="JU145" i="23"/>
  <c r="JS145" i="23"/>
  <c r="JQ145" i="23"/>
  <c r="JO145" i="23"/>
  <c r="JM145" i="23"/>
  <c r="JK145" i="23"/>
  <c r="JI145" i="23"/>
  <c r="JG145" i="23"/>
  <c r="JE145" i="23"/>
  <c r="JC145" i="23"/>
  <c r="JA145" i="23"/>
  <c r="IY145" i="23"/>
  <c r="IW145" i="23"/>
  <c r="IU145" i="23"/>
  <c r="IS145" i="23"/>
  <c r="IQ145" i="23"/>
  <c r="IO145" i="23"/>
  <c r="IM145" i="23"/>
  <c r="IK145" i="23"/>
  <c r="II145" i="23"/>
  <c r="IG145" i="23"/>
  <c r="IE145" i="23"/>
  <c r="IC145" i="23"/>
  <c r="IA145" i="23"/>
  <c r="HY145" i="23"/>
  <c r="HW145" i="23"/>
  <c r="HU145" i="23"/>
  <c r="HS145" i="23"/>
  <c r="HQ145" i="23"/>
  <c r="HO145" i="23"/>
  <c r="HM145" i="23"/>
  <c r="HK145" i="23"/>
  <c r="HI145" i="23"/>
  <c r="HG145" i="23"/>
  <c r="HE145" i="23"/>
  <c r="HC145" i="23"/>
  <c r="HA145" i="23"/>
  <c r="GY145" i="23"/>
  <c r="GW145" i="23"/>
  <c r="GU145" i="23"/>
  <c r="GS145" i="23"/>
  <c r="GQ145" i="23"/>
  <c r="GO145" i="23"/>
  <c r="GM145" i="23"/>
  <c r="GK145" i="23"/>
  <c r="GI145" i="23"/>
  <c r="GG145" i="23"/>
  <c r="GE145" i="23"/>
  <c r="GC145" i="23"/>
  <c r="GA145" i="23"/>
  <c r="FY145" i="23"/>
  <c r="FW145" i="23"/>
  <c r="FU145" i="23"/>
  <c r="FS145" i="23"/>
  <c r="FQ145" i="23"/>
  <c r="FO145" i="23"/>
  <c r="FM145" i="23"/>
  <c r="FK145" i="23"/>
  <c r="FI145" i="23"/>
  <c r="FG145" i="23"/>
  <c r="FE145" i="23"/>
  <c r="FC145" i="23"/>
  <c r="FA145" i="23"/>
  <c r="EY145" i="23"/>
  <c r="EW145" i="23"/>
  <c r="EU145" i="23"/>
  <c r="ES145" i="23"/>
  <c r="EQ145" i="23"/>
  <c r="EO145" i="23"/>
  <c r="EM145" i="23"/>
  <c r="EK145" i="23"/>
  <c r="EI145" i="23"/>
  <c r="EG145" i="23"/>
  <c r="EE145" i="23"/>
  <c r="EC145" i="23"/>
  <c r="EA145" i="23"/>
  <c r="DY145" i="23"/>
  <c r="DW145" i="23"/>
  <c r="DU145" i="23"/>
  <c r="DS145" i="23"/>
  <c r="DQ145" i="23"/>
  <c r="DO145" i="23"/>
  <c r="DM145" i="23"/>
  <c r="DK145" i="23"/>
  <c r="DI145" i="23"/>
  <c r="DG145" i="23"/>
  <c r="DE145" i="23"/>
  <c r="DC145" i="23"/>
  <c r="DA145" i="23"/>
  <c r="CY145" i="23"/>
  <c r="CW145" i="23"/>
  <c r="CU145" i="23"/>
  <c r="CS145" i="23"/>
  <c r="CQ145" i="23"/>
  <c r="CO145" i="23"/>
  <c r="CM145" i="23"/>
  <c r="CK145" i="23"/>
  <c r="CI145" i="23"/>
  <c r="CG145" i="23"/>
  <c r="CE145" i="23"/>
  <c r="CC145" i="23"/>
  <c r="CA145" i="23"/>
  <c r="BY145" i="23"/>
  <c r="BW145" i="23"/>
  <c r="BU145" i="23"/>
  <c r="BS145" i="23"/>
  <c r="BQ145" i="23"/>
  <c r="BO145" i="23"/>
  <c r="BM145" i="23"/>
  <c r="BK145" i="23"/>
  <c r="BI145" i="23"/>
  <c r="BG145" i="23"/>
  <c r="BE145" i="23"/>
  <c r="BC145" i="23"/>
  <c r="BA145" i="23"/>
  <c r="AY145" i="23"/>
  <c r="AW145" i="23"/>
  <c r="AU145" i="23"/>
  <c r="AS145" i="23"/>
  <c r="AQ145" i="23"/>
  <c r="AO145" i="23"/>
  <c r="AM145" i="23"/>
  <c r="AK145" i="23"/>
  <c r="AI145" i="23"/>
  <c r="AG145" i="23"/>
  <c r="AE145" i="23"/>
  <c r="AC145" i="23"/>
  <c r="AA145" i="23"/>
  <c r="Y145" i="23"/>
  <c r="W145" i="23"/>
  <c r="U145" i="23"/>
  <c r="S145" i="23"/>
  <c r="Q145" i="23"/>
  <c r="O145" i="23"/>
  <c r="M145" i="23"/>
  <c r="K145" i="23"/>
  <c r="I145" i="23"/>
  <c r="G145" i="23"/>
  <c r="E145" i="23"/>
  <c r="MY144" i="23"/>
  <c r="MW144" i="23"/>
  <c r="MU144" i="23"/>
  <c r="MS144" i="23"/>
  <c r="MQ144" i="23"/>
  <c r="MO144" i="23"/>
  <c r="MM144" i="23"/>
  <c r="MK144" i="23"/>
  <c r="MI144" i="23"/>
  <c r="MG144" i="23"/>
  <c r="ME144" i="23"/>
  <c r="MC144" i="23"/>
  <c r="MA144" i="23"/>
  <c r="LY144" i="23"/>
  <c r="LW144" i="23"/>
  <c r="LU144" i="23"/>
  <c r="LS144" i="23"/>
  <c r="LQ144" i="23"/>
  <c r="LO144" i="23"/>
  <c r="LM144" i="23"/>
  <c r="LK144" i="23"/>
  <c r="LI144" i="23"/>
  <c r="LG144" i="23"/>
  <c r="LE144" i="23"/>
  <c r="LC144" i="23"/>
  <c r="LA144" i="23"/>
  <c r="KY144" i="23"/>
  <c r="KW144" i="23"/>
  <c r="KU144" i="23"/>
  <c r="KS144" i="23"/>
  <c r="KQ144" i="23"/>
  <c r="KO144" i="23"/>
  <c r="KM144" i="23"/>
  <c r="KK144" i="23"/>
  <c r="KI144" i="23"/>
  <c r="KG144" i="23"/>
  <c r="KE144" i="23"/>
  <c r="KC144" i="23"/>
  <c r="KA144" i="23"/>
  <c r="JY144" i="23"/>
  <c r="JW144" i="23"/>
  <c r="JU144" i="23"/>
  <c r="JS144" i="23"/>
  <c r="JQ144" i="23"/>
  <c r="JO144" i="23"/>
  <c r="JM144" i="23"/>
  <c r="JK144" i="23"/>
  <c r="JI144" i="23"/>
  <c r="JG144" i="23"/>
  <c r="JE144" i="23"/>
  <c r="JC144" i="23"/>
  <c r="JA144" i="23"/>
  <c r="IY144" i="23"/>
  <c r="IW144" i="23"/>
  <c r="IU144" i="23"/>
  <c r="IS144" i="23"/>
  <c r="IQ144" i="23"/>
  <c r="IO144" i="23"/>
  <c r="IM144" i="23"/>
  <c r="IK144" i="23"/>
  <c r="II144" i="23"/>
  <c r="IG144" i="23"/>
  <c r="IE144" i="23"/>
  <c r="IC144" i="23"/>
  <c r="IA144" i="23"/>
  <c r="HY144" i="23"/>
  <c r="HW144" i="23"/>
  <c r="HU144" i="23"/>
  <c r="HS144" i="23"/>
  <c r="HQ144" i="23"/>
  <c r="HO144" i="23"/>
  <c r="HM144" i="23"/>
  <c r="HK144" i="23"/>
  <c r="HI144" i="23"/>
  <c r="HG144" i="23"/>
  <c r="HE144" i="23"/>
  <c r="HC144" i="23"/>
  <c r="HA144" i="23"/>
  <c r="GY144" i="23"/>
  <c r="GW144" i="23"/>
  <c r="GU144" i="23"/>
  <c r="GS144" i="23"/>
  <c r="GQ144" i="23"/>
  <c r="GO144" i="23"/>
  <c r="GM144" i="23"/>
  <c r="GK144" i="23"/>
  <c r="GI144" i="23"/>
  <c r="GG144" i="23"/>
  <c r="GE144" i="23"/>
  <c r="GC144" i="23"/>
  <c r="GA144" i="23"/>
  <c r="FY144" i="23"/>
  <c r="FW144" i="23"/>
  <c r="FU144" i="23"/>
  <c r="FS144" i="23"/>
  <c r="FQ144" i="23"/>
  <c r="FO144" i="23"/>
  <c r="FM144" i="23"/>
  <c r="FK144" i="23"/>
  <c r="FI144" i="23"/>
  <c r="FG144" i="23"/>
  <c r="FE144" i="23"/>
  <c r="FC144" i="23"/>
  <c r="FA144" i="23"/>
  <c r="EY144" i="23"/>
  <c r="EW144" i="23"/>
  <c r="EU144" i="23"/>
  <c r="ES144" i="23"/>
  <c r="EQ144" i="23"/>
  <c r="EO144" i="23"/>
  <c r="EM144" i="23"/>
  <c r="EK144" i="23"/>
  <c r="EI144" i="23"/>
  <c r="EG144" i="23"/>
  <c r="EE144" i="23"/>
  <c r="EC144" i="23"/>
  <c r="EA144" i="23"/>
  <c r="DY144" i="23"/>
  <c r="DW144" i="23"/>
  <c r="DU144" i="23"/>
  <c r="DS144" i="23"/>
  <c r="DQ144" i="23"/>
  <c r="DO144" i="23"/>
  <c r="DM144" i="23"/>
  <c r="DK144" i="23"/>
  <c r="DI144" i="23"/>
  <c r="DG144" i="23"/>
  <c r="DE144" i="23"/>
  <c r="DC144" i="23"/>
  <c r="DA144" i="23"/>
  <c r="CY144" i="23"/>
  <c r="CW144" i="23"/>
  <c r="CU144" i="23"/>
  <c r="CS144" i="23"/>
  <c r="CQ144" i="23"/>
  <c r="CO144" i="23"/>
  <c r="CM144" i="23"/>
  <c r="CK144" i="23"/>
  <c r="CI144" i="23"/>
  <c r="CG144" i="23"/>
  <c r="CE144" i="23"/>
  <c r="CC144" i="23"/>
  <c r="CA144" i="23"/>
  <c r="BY144" i="23"/>
  <c r="BW144" i="23"/>
  <c r="BU144" i="23"/>
  <c r="BS144" i="23"/>
  <c r="BQ144" i="23"/>
  <c r="BO144" i="23"/>
  <c r="BM144" i="23"/>
  <c r="BK144" i="23"/>
  <c r="BI144" i="23"/>
  <c r="BG144" i="23"/>
  <c r="BE144" i="23"/>
  <c r="BC144" i="23"/>
  <c r="BA144" i="23"/>
  <c r="AY144" i="23"/>
  <c r="AW144" i="23"/>
  <c r="AU144" i="23"/>
  <c r="AS144" i="23"/>
  <c r="AQ144" i="23"/>
  <c r="AO144" i="23"/>
  <c r="AM144" i="23"/>
  <c r="AK144" i="23"/>
  <c r="AI144" i="23"/>
  <c r="AG144" i="23"/>
  <c r="AE144" i="23"/>
  <c r="AC144" i="23"/>
  <c r="AA144" i="23"/>
  <c r="Y144" i="23"/>
  <c r="W144" i="23"/>
  <c r="U144" i="23"/>
  <c r="S144" i="23"/>
  <c r="Q144" i="23"/>
  <c r="O144" i="23"/>
  <c r="M144" i="23"/>
  <c r="K144" i="23"/>
  <c r="I144" i="23"/>
  <c r="G144" i="23"/>
  <c r="E144" i="23"/>
  <c r="MY143" i="23"/>
  <c r="MW143" i="23"/>
  <c r="MU143" i="23"/>
  <c r="MS143" i="23"/>
  <c r="MQ143" i="23"/>
  <c r="MO143" i="23"/>
  <c r="MM143" i="23"/>
  <c r="MK143" i="23"/>
  <c r="MI143" i="23"/>
  <c r="MG143" i="23"/>
  <c r="ME143" i="23"/>
  <c r="MC143" i="23"/>
  <c r="MA143" i="23"/>
  <c r="LY143" i="23"/>
  <c r="LW143" i="23"/>
  <c r="LU143" i="23"/>
  <c r="LS143" i="23"/>
  <c r="LQ143" i="23"/>
  <c r="LO143" i="23"/>
  <c r="LM143" i="23"/>
  <c r="LK143" i="23"/>
  <c r="LI143" i="23"/>
  <c r="LG143" i="23"/>
  <c r="LE143" i="23"/>
  <c r="LC143" i="23"/>
  <c r="LA143" i="23"/>
  <c r="KY143" i="23"/>
  <c r="KW143" i="23"/>
  <c r="KU143" i="23"/>
  <c r="KS143" i="23"/>
  <c r="KQ143" i="23"/>
  <c r="KO143" i="23"/>
  <c r="KM143" i="23"/>
  <c r="KK143" i="23"/>
  <c r="KI143" i="23"/>
  <c r="KG143" i="23"/>
  <c r="KE143" i="23"/>
  <c r="KC143" i="23"/>
  <c r="KA143" i="23"/>
  <c r="JY143" i="23"/>
  <c r="JW143" i="23"/>
  <c r="JU143" i="23"/>
  <c r="JS143" i="23"/>
  <c r="JQ143" i="23"/>
  <c r="JO143" i="23"/>
  <c r="JM143" i="23"/>
  <c r="JK143" i="23"/>
  <c r="JI143" i="23"/>
  <c r="JG143" i="23"/>
  <c r="JE143" i="23"/>
  <c r="JC143" i="23"/>
  <c r="JA143" i="23"/>
  <c r="IY143" i="23"/>
  <c r="IW143" i="23"/>
  <c r="IU143" i="23"/>
  <c r="IS143" i="23"/>
  <c r="IQ143" i="23"/>
  <c r="IO143" i="23"/>
  <c r="IM143" i="23"/>
  <c r="IK143" i="23"/>
  <c r="II143" i="23"/>
  <c r="IG143" i="23"/>
  <c r="IE143" i="23"/>
  <c r="IC143" i="23"/>
  <c r="IA143" i="23"/>
  <c r="HY143" i="23"/>
  <c r="HW143" i="23"/>
  <c r="HU143" i="23"/>
  <c r="HS143" i="23"/>
  <c r="HQ143" i="23"/>
  <c r="HO143" i="23"/>
  <c r="HM143" i="23"/>
  <c r="HK143" i="23"/>
  <c r="HI143" i="23"/>
  <c r="HG143" i="23"/>
  <c r="HE143" i="23"/>
  <c r="HC143" i="23"/>
  <c r="HA143" i="23"/>
  <c r="GY143" i="23"/>
  <c r="GW143" i="23"/>
  <c r="GU143" i="23"/>
  <c r="GS143" i="23"/>
  <c r="GQ143" i="23"/>
  <c r="GO143" i="23"/>
  <c r="GM143" i="23"/>
  <c r="GK143" i="23"/>
  <c r="GI143" i="23"/>
  <c r="GG143" i="23"/>
  <c r="GE143" i="23"/>
  <c r="GC143" i="23"/>
  <c r="GA143" i="23"/>
  <c r="FY143" i="23"/>
  <c r="FW143" i="23"/>
  <c r="FU143" i="23"/>
  <c r="FS143" i="23"/>
  <c r="FQ143" i="23"/>
  <c r="FO143" i="23"/>
  <c r="FM143" i="23"/>
  <c r="FK143" i="23"/>
  <c r="FI143" i="23"/>
  <c r="FG143" i="23"/>
  <c r="FE143" i="23"/>
  <c r="FC143" i="23"/>
  <c r="FA143" i="23"/>
  <c r="EY143" i="23"/>
  <c r="EW143" i="23"/>
  <c r="EU143" i="23"/>
  <c r="ES143" i="23"/>
  <c r="EQ143" i="23"/>
  <c r="EO143" i="23"/>
  <c r="EM143" i="23"/>
  <c r="EK143" i="23"/>
  <c r="EI143" i="23"/>
  <c r="EG143" i="23"/>
  <c r="EE143" i="23"/>
  <c r="EC143" i="23"/>
  <c r="EA143" i="23"/>
  <c r="DY143" i="23"/>
  <c r="DW143" i="23"/>
  <c r="DU143" i="23"/>
  <c r="DS143" i="23"/>
  <c r="DQ143" i="23"/>
  <c r="DO143" i="23"/>
  <c r="DM143" i="23"/>
  <c r="DK143" i="23"/>
  <c r="DI143" i="23"/>
  <c r="DG143" i="23"/>
  <c r="DE143" i="23"/>
  <c r="DC143" i="23"/>
  <c r="DA143" i="23"/>
  <c r="CY143" i="23"/>
  <c r="CW143" i="23"/>
  <c r="CU143" i="23"/>
  <c r="CS143" i="23"/>
  <c r="CQ143" i="23"/>
  <c r="CO143" i="23"/>
  <c r="CM143" i="23"/>
  <c r="CK143" i="23"/>
  <c r="CI143" i="23"/>
  <c r="CG143" i="23"/>
  <c r="CE143" i="23"/>
  <c r="CC143" i="23"/>
  <c r="CA143" i="23"/>
  <c r="BY143" i="23"/>
  <c r="BW143" i="23"/>
  <c r="BU143" i="23"/>
  <c r="BS143" i="23"/>
  <c r="BQ143" i="23"/>
  <c r="BO143" i="23"/>
  <c r="BM143" i="23"/>
  <c r="BK143" i="23"/>
  <c r="BI143" i="23"/>
  <c r="BG143" i="23"/>
  <c r="BE143" i="23"/>
  <c r="BC143" i="23"/>
  <c r="BA143" i="23"/>
  <c r="AY143" i="23"/>
  <c r="AW143" i="23"/>
  <c r="AU143" i="23"/>
  <c r="AS143" i="23"/>
  <c r="AQ143" i="23"/>
  <c r="AO143" i="23"/>
  <c r="AM143" i="23"/>
  <c r="AK143" i="23"/>
  <c r="AI143" i="23"/>
  <c r="AG143" i="23"/>
  <c r="AE143" i="23"/>
  <c r="AC143" i="23"/>
  <c r="AA143" i="23"/>
  <c r="Y143" i="23"/>
  <c r="W143" i="23"/>
  <c r="U143" i="23"/>
  <c r="S143" i="23"/>
  <c r="Q143" i="23"/>
  <c r="O143" i="23"/>
  <c r="M143" i="23"/>
  <c r="K143" i="23"/>
  <c r="I143" i="23"/>
  <c r="G143" i="23"/>
  <c r="E143" i="23"/>
  <c r="MY142" i="23"/>
  <c r="MW142" i="23"/>
  <c r="MU142" i="23"/>
  <c r="MS142" i="23"/>
  <c r="MQ142" i="23"/>
  <c r="MO142" i="23"/>
  <c r="MM142" i="23"/>
  <c r="MK142" i="23"/>
  <c r="MI142" i="23"/>
  <c r="MG142" i="23"/>
  <c r="ME142" i="23"/>
  <c r="MC142" i="23"/>
  <c r="MA142" i="23"/>
  <c r="LY142" i="23"/>
  <c r="LW142" i="23"/>
  <c r="LU142" i="23"/>
  <c r="LS142" i="23"/>
  <c r="LQ142" i="23"/>
  <c r="LO142" i="23"/>
  <c r="LM142" i="23"/>
  <c r="LK142" i="23"/>
  <c r="LI142" i="23"/>
  <c r="LG142" i="23"/>
  <c r="LE142" i="23"/>
  <c r="LC142" i="23"/>
  <c r="LA142" i="23"/>
  <c r="KY142" i="23"/>
  <c r="KW142" i="23"/>
  <c r="KU142" i="23"/>
  <c r="KS142" i="23"/>
  <c r="KQ142" i="23"/>
  <c r="KO142" i="23"/>
  <c r="KM142" i="23"/>
  <c r="KK142" i="23"/>
  <c r="KI142" i="23"/>
  <c r="KG142" i="23"/>
  <c r="KE142" i="23"/>
  <c r="KC142" i="23"/>
  <c r="KA142" i="23"/>
  <c r="JY142" i="23"/>
  <c r="JW142" i="23"/>
  <c r="JU142" i="23"/>
  <c r="JS142" i="23"/>
  <c r="JQ142" i="23"/>
  <c r="JO142" i="23"/>
  <c r="JM142" i="23"/>
  <c r="JK142" i="23"/>
  <c r="JI142" i="23"/>
  <c r="JG142" i="23"/>
  <c r="JE142" i="23"/>
  <c r="JC142" i="23"/>
  <c r="JA142" i="23"/>
  <c r="IY142" i="23"/>
  <c r="IW142" i="23"/>
  <c r="IU142" i="23"/>
  <c r="IS142" i="23"/>
  <c r="IQ142" i="23"/>
  <c r="IO142" i="23"/>
  <c r="IM142" i="23"/>
  <c r="IK142" i="23"/>
  <c r="II142" i="23"/>
  <c r="IG142" i="23"/>
  <c r="IE142" i="23"/>
  <c r="IC142" i="23"/>
  <c r="IA142" i="23"/>
  <c r="HY142" i="23"/>
  <c r="HW142" i="23"/>
  <c r="HU142" i="23"/>
  <c r="HS142" i="23"/>
  <c r="HQ142" i="23"/>
  <c r="HO142" i="23"/>
  <c r="HM142" i="23"/>
  <c r="HK142" i="23"/>
  <c r="HI142" i="23"/>
  <c r="HG142" i="23"/>
  <c r="HE142" i="23"/>
  <c r="HC142" i="23"/>
  <c r="HA142" i="23"/>
  <c r="GY142" i="23"/>
  <c r="GW142" i="23"/>
  <c r="GU142" i="23"/>
  <c r="GS142" i="23"/>
  <c r="GQ142" i="23"/>
  <c r="GO142" i="23"/>
  <c r="GM142" i="23"/>
  <c r="GK142" i="23"/>
  <c r="GI142" i="23"/>
  <c r="GG142" i="23"/>
  <c r="GE142" i="23"/>
  <c r="GC142" i="23"/>
  <c r="GA142" i="23"/>
  <c r="FY142" i="23"/>
  <c r="FW142" i="23"/>
  <c r="FU142" i="23"/>
  <c r="FS142" i="23"/>
  <c r="FQ142" i="23"/>
  <c r="FO142" i="23"/>
  <c r="FM142" i="23"/>
  <c r="FK142" i="23"/>
  <c r="FI142" i="23"/>
  <c r="FG142" i="23"/>
  <c r="FE142" i="23"/>
  <c r="FC142" i="23"/>
  <c r="FA142" i="23"/>
  <c r="EY142" i="23"/>
  <c r="EW142" i="23"/>
  <c r="EU142" i="23"/>
  <c r="ES142" i="23"/>
  <c r="EQ142" i="23"/>
  <c r="EO142" i="23"/>
  <c r="EM142" i="23"/>
  <c r="EK142" i="23"/>
  <c r="EI142" i="23"/>
  <c r="EG142" i="23"/>
  <c r="EE142" i="23"/>
  <c r="EC142" i="23"/>
  <c r="EA142" i="23"/>
  <c r="DY142" i="23"/>
  <c r="DW142" i="23"/>
  <c r="DU142" i="23"/>
  <c r="DS142" i="23"/>
  <c r="DQ142" i="23"/>
  <c r="DO142" i="23"/>
  <c r="DM142" i="23"/>
  <c r="DK142" i="23"/>
  <c r="DI142" i="23"/>
  <c r="DG142" i="23"/>
  <c r="DE142" i="23"/>
  <c r="DC142" i="23"/>
  <c r="DA142" i="23"/>
  <c r="CY142" i="23"/>
  <c r="CW142" i="23"/>
  <c r="CU142" i="23"/>
  <c r="CS142" i="23"/>
  <c r="CQ142" i="23"/>
  <c r="CO142" i="23"/>
  <c r="CM142" i="23"/>
  <c r="CK142" i="23"/>
  <c r="CI142" i="23"/>
  <c r="CG142" i="23"/>
  <c r="CE142" i="23"/>
  <c r="CC142" i="23"/>
  <c r="CA142" i="23"/>
  <c r="BY142" i="23"/>
  <c r="BW142" i="23"/>
  <c r="BU142" i="23"/>
  <c r="BS142" i="23"/>
  <c r="BQ142" i="23"/>
  <c r="BO142" i="23"/>
  <c r="BM142" i="23"/>
  <c r="BK142" i="23"/>
  <c r="BI142" i="23"/>
  <c r="BG142" i="23"/>
  <c r="BE142" i="23"/>
  <c r="BC142" i="23"/>
  <c r="BA142" i="23"/>
  <c r="AY142" i="23"/>
  <c r="AW142" i="23"/>
  <c r="AU142" i="23"/>
  <c r="AS142" i="23"/>
  <c r="AQ142" i="23"/>
  <c r="AO142" i="23"/>
  <c r="AM142" i="23"/>
  <c r="AK142" i="23"/>
  <c r="AI142" i="23"/>
  <c r="AG142" i="23"/>
  <c r="AE142" i="23"/>
  <c r="AC142" i="23"/>
  <c r="AA142" i="23"/>
  <c r="Y142" i="23"/>
  <c r="W142" i="23"/>
  <c r="U142" i="23"/>
  <c r="S142" i="23"/>
  <c r="Q142" i="23"/>
  <c r="O142" i="23"/>
  <c r="M142" i="23"/>
  <c r="K142" i="23"/>
  <c r="I142" i="23"/>
  <c r="G142" i="23"/>
  <c r="E142" i="23"/>
  <c r="MY141" i="23"/>
  <c r="MW141" i="23"/>
  <c r="MU141" i="23"/>
  <c r="MS141" i="23"/>
  <c r="MQ141" i="23"/>
  <c r="MO141" i="23"/>
  <c r="MM141" i="23"/>
  <c r="MK141" i="23"/>
  <c r="MI141" i="23"/>
  <c r="MG141" i="23"/>
  <c r="ME141" i="23"/>
  <c r="MC141" i="23"/>
  <c r="MA141" i="23"/>
  <c r="LY141" i="23"/>
  <c r="LW141" i="23"/>
  <c r="LU141" i="23"/>
  <c r="LS141" i="23"/>
  <c r="LQ141" i="23"/>
  <c r="LO141" i="23"/>
  <c r="LM141" i="23"/>
  <c r="LK141" i="23"/>
  <c r="LI141" i="23"/>
  <c r="LG141" i="23"/>
  <c r="LE141" i="23"/>
  <c r="LC141" i="23"/>
  <c r="LA141" i="23"/>
  <c r="KY141" i="23"/>
  <c r="KW141" i="23"/>
  <c r="KU141" i="23"/>
  <c r="KS141" i="23"/>
  <c r="KQ141" i="23"/>
  <c r="KO141" i="23"/>
  <c r="KM141" i="23"/>
  <c r="KK141" i="23"/>
  <c r="KI141" i="23"/>
  <c r="KG141" i="23"/>
  <c r="KE141" i="23"/>
  <c r="KC141" i="23"/>
  <c r="KA141" i="23"/>
  <c r="JY141" i="23"/>
  <c r="JW141" i="23"/>
  <c r="JU141" i="23"/>
  <c r="JS141" i="23"/>
  <c r="JQ141" i="23"/>
  <c r="JO141" i="23"/>
  <c r="JM141" i="23"/>
  <c r="JK141" i="23"/>
  <c r="JI141" i="23"/>
  <c r="JG141" i="23"/>
  <c r="JE141" i="23"/>
  <c r="JC141" i="23"/>
  <c r="JA141" i="23"/>
  <c r="IY141" i="23"/>
  <c r="IW141" i="23"/>
  <c r="IU141" i="23"/>
  <c r="IS141" i="23"/>
  <c r="IQ141" i="23"/>
  <c r="IO141" i="23"/>
  <c r="IM141" i="23"/>
  <c r="IK141" i="23"/>
  <c r="II141" i="23"/>
  <c r="IG141" i="23"/>
  <c r="IE141" i="23"/>
  <c r="IC141" i="23"/>
  <c r="IA141" i="23"/>
  <c r="HY141" i="23"/>
  <c r="HW141" i="23"/>
  <c r="HU141" i="23"/>
  <c r="HS141" i="23"/>
  <c r="HQ141" i="23"/>
  <c r="HO141" i="23"/>
  <c r="HM141" i="23"/>
  <c r="HK141" i="23"/>
  <c r="HI141" i="23"/>
  <c r="HG141" i="23"/>
  <c r="HE141" i="23"/>
  <c r="HC141" i="23"/>
  <c r="HA141" i="23"/>
  <c r="GY141" i="23"/>
  <c r="GW141" i="23"/>
  <c r="GU141" i="23"/>
  <c r="GS141" i="23"/>
  <c r="GQ141" i="23"/>
  <c r="GO141" i="23"/>
  <c r="GM141" i="23"/>
  <c r="GK141" i="23"/>
  <c r="GI141" i="23"/>
  <c r="GG141" i="23"/>
  <c r="GE141" i="23"/>
  <c r="GC141" i="23"/>
  <c r="GA141" i="23"/>
  <c r="FY141" i="23"/>
  <c r="FW141" i="23"/>
  <c r="FU141" i="23"/>
  <c r="FS141" i="23"/>
  <c r="FQ141" i="23"/>
  <c r="FO141" i="23"/>
  <c r="FM141" i="23"/>
  <c r="FK141" i="23"/>
  <c r="FI141" i="23"/>
  <c r="FG141" i="23"/>
  <c r="FE141" i="23"/>
  <c r="FC141" i="23"/>
  <c r="FA141" i="23"/>
  <c r="EY141" i="23"/>
  <c r="EW141" i="23"/>
  <c r="EU141" i="23"/>
  <c r="ES141" i="23"/>
  <c r="EQ141" i="23"/>
  <c r="EO141" i="23"/>
  <c r="EM141" i="23"/>
  <c r="EK141" i="23"/>
  <c r="EI141" i="23"/>
  <c r="EG141" i="23"/>
  <c r="EE141" i="23"/>
  <c r="EC141" i="23"/>
  <c r="EA141" i="23"/>
  <c r="DY141" i="23"/>
  <c r="DW141" i="23"/>
  <c r="DU141" i="23"/>
  <c r="DS141" i="23"/>
  <c r="DQ141" i="23"/>
  <c r="DO141" i="23"/>
  <c r="DM141" i="23"/>
  <c r="DK141" i="23"/>
  <c r="DI141" i="23"/>
  <c r="DG141" i="23"/>
  <c r="DE141" i="23"/>
  <c r="DC141" i="23"/>
  <c r="DA141" i="23"/>
  <c r="CY141" i="23"/>
  <c r="CW141" i="23"/>
  <c r="CU141" i="23"/>
  <c r="CS141" i="23"/>
  <c r="CQ141" i="23"/>
  <c r="CO141" i="23"/>
  <c r="CM141" i="23"/>
  <c r="CK141" i="23"/>
  <c r="CI141" i="23"/>
  <c r="CG141" i="23"/>
  <c r="CE141" i="23"/>
  <c r="CC141" i="23"/>
  <c r="CA141" i="23"/>
  <c r="BY141" i="23"/>
  <c r="BW141" i="23"/>
  <c r="BU141" i="23"/>
  <c r="BS141" i="23"/>
  <c r="BQ141" i="23"/>
  <c r="BO141" i="23"/>
  <c r="BM141" i="23"/>
  <c r="BK141" i="23"/>
  <c r="BI141" i="23"/>
  <c r="BG141" i="23"/>
  <c r="BE141" i="23"/>
  <c r="BC141" i="23"/>
  <c r="BA141" i="23"/>
  <c r="AY141" i="23"/>
  <c r="AW141" i="23"/>
  <c r="AU141" i="23"/>
  <c r="AS141" i="23"/>
  <c r="AQ141" i="23"/>
  <c r="AO141" i="23"/>
  <c r="AM141" i="23"/>
  <c r="AK141" i="23"/>
  <c r="AI141" i="23"/>
  <c r="AG141" i="23"/>
  <c r="AE141" i="23"/>
  <c r="AC141" i="23"/>
  <c r="AA141" i="23"/>
  <c r="Y141" i="23"/>
  <c r="W141" i="23"/>
  <c r="U141" i="23"/>
  <c r="S141" i="23"/>
  <c r="Q141" i="23"/>
  <c r="O141" i="23"/>
  <c r="M141" i="23"/>
  <c r="K141" i="23"/>
  <c r="I141" i="23"/>
  <c r="G141" i="23"/>
  <c r="E141" i="23"/>
  <c r="MY140" i="23"/>
  <c r="MW140" i="23"/>
  <c r="MU140" i="23"/>
  <c r="MS140" i="23"/>
  <c r="MQ140" i="23"/>
  <c r="MO140" i="23"/>
  <c r="MM140" i="23"/>
  <c r="MK140" i="23"/>
  <c r="MI140" i="23"/>
  <c r="MG140" i="23"/>
  <c r="ME140" i="23"/>
  <c r="MC140" i="23"/>
  <c r="MA140" i="23"/>
  <c r="LY140" i="23"/>
  <c r="LW140" i="23"/>
  <c r="LU140" i="23"/>
  <c r="LS140" i="23"/>
  <c r="LQ140" i="23"/>
  <c r="LO140" i="23"/>
  <c r="LM140" i="23"/>
  <c r="LK140" i="23"/>
  <c r="LI140" i="23"/>
  <c r="LG140" i="23"/>
  <c r="LE140" i="23"/>
  <c r="LC140" i="23"/>
  <c r="LA140" i="23"/>
  <c r="KY140" i="23"/>
  <c r="KW140" i="23"/>
  <c r="KU140" i="23"/>
  <c r="KS140" i="23"/>
  <c r="KQ140" i="23"/>
  <c r="KO140" i="23"/>
  <c r="KM140" i="23"/>
  <c r="KK140" i="23"/>
  <c r="KI140" i="23"/>
  <c r="KG140" i="23"/>
  <c r="KE140" i="23"/>
  <c r="KC140" i="23"/>
  <c r="KA140" i="23"/>
  <c r="JY140" i="23"/>
  <c r="JW140" i="23"/>
  <c r="JU140" i="23"/>
  <c r="JS140" i="23"/>
  <c r="JQ140" i="23"/>
  <c r="JO140" i="23"/>
  <c r="JM140" i="23"/>
  <c r="JK140" i="23"/>
  <c r="JI140" i="23"/>
  <c r="JG140" i="23"/>
  <c r="JE140" i="23"/>
  <c r="JC140" i="23"/>
  <c r="JA140" i="23"/>
  <c r="IY140" i="23"/>
  <c r="IW140" i="23"/>
  <c r="IU140" i="23"/>
  <c r="IS140" i="23"/>
  <c r="IQ140" i="23"/>
  <c r="IO140" i="23"/>
  <c r="IM140" i="23"/>
  <c r="IK140" i="23"/>
  <c r="II140" i="23"/>
  <c r="IG140" i="23"/>
  <c r="IE140" i="23"/>
  <c r="IC140" i="23"/>
  <c r="IA140" i="23"/>
  <c r="HY140" i="23"/>
  <c r="HW140" i="23"/>
  <c r="HU140" i="23"/>
  <c r="HS140" i="23"/>
  <c r="HQ140" i="23"/>
  <c r="HO140" i="23"/>
  <c r="HM140" i="23"/>
  <c r="HK140" i="23"/>
  <c r="HI140" i="23"/>
  <c r="HG140" i="23"/>
  <c r="HE140" i="23"/>
  <c r="HC140" i="23"/>
  <c r="HA140" i="23"/>
  <c r="GY140" i="23"/>
  <c r="GW140" i="23"/>
  <c r="GU140" i="23"/>
  <c r="GS140" i="23"/>
  <c r="GQ140" i="23"/>
  <c r="GO140" i="23"/>
  <c r="GM140" i="23"/>
  <c r="GK140" i="23"/>
  <c r="GI140" i="23"/>
  <c r="GG140" i="23"/>
  <c r="GE140" i="23"/>
  <c r="GC140" i="23"/>
  <c r="GA140" i="23"/>
  <c r="FY140" i="23"/>
  <c r="FW140" i="23"/>
  <c r="FU140" i="23"/>
  <c r="FS140" i="23"/>
  <c r="FQ140" i="23"/>
  <c r="FO140" i="23"/>
  <c r="FM140" i="23"/>
  <c r="FK140" i="23"/>
  <c r="FI140" i="23"/>
  <c r="FG140" i="23"/>
  <c r="FE140" i="23"/>
  <c r="FC140" i="23"/>
  <c r="FA140" i="23"/>
  <c r="EY140" i="23"/>
  <c r="EW140" i="23"/>
  <c r="EU140" i="23"/>
  <c r="ES140" i="23"/>
  <c r="EQ140" i="23"/>
  <c r="EO140" i="23"/>
  <c r="EM140" i="23"/>
  <c r="EK140" i="23"/>
  <c r="EI140" i="23"/>
  <c r="EG140" i="23"/>
  <c r="EE140" i="23"/>
  <c r="EC140" i="23"/>
  <c r="EA140" i="23"/>
  <c r="DY140" i="23"/>
  <c r="DW140" i="23"/>
  <c r="DU140" i="23"/>
  <c r="DS140" i="23"/>
  <c r="DQ140" i="23"/>
  <c r="DO140" i="23"/>
  <c r="DM140" i="23"/>
  <c r="DK140" i="23"/>
  <c r="DI140" i="23"/>
  <c r="DG140" i="23"/>
  <c r="DE140" i="23"/>
  <c r="DC140" i="23"/>
  <c r="DA140" i="23"/>
  <c r="CY140" i="23"/>
  <c r="CW140" i="23"/>
  <c r="CU140" i="23"/>
  <c r="CS140" i="23"/>
  <c r="CQ140" i="23"/>
  <c r="CO140" i="23"/>
  <c r="CM140" i="23"/>
  <c r="CK140" i="23"/>
  <c r="CI140" i="23"/>
  <c r="CG140" i="23"/>
  <c r="CE140" i="23"/>
  <c r="CC140" i="23"/>
  <c r="CA140" i="23"/>
  <c r="BY140" i="23"/>
  <c r="BW140" i="23"/>
  <c r="BU140" i="23"/>
  <c r="BS140" i="23"/>
  <c r="BQ140" i="23"/>
  <c r="BO140" i="23"/>
  <c r="BM140" i="23"/>
  <c r="BK140" i="23"/>
  <c r="BI140" i="23"/>
  <c r="BG140" i="23"/>
  <c r="BE140" i="23"/>
  <c r="BC140" i="23"/>
  <c r="BA140" i="23"/>
  <c r="AY140" i="23"/>
  <c r="AW140" i="23"/>
  <c r="AU140" i="23"/>
  <c r="AS140" i="23"/>
  <c r="AQ140" i="23"/>
  <c r="AO140" i="23"/>
  <c r="AM140" i="23"/>
  <c r="AK140" i="23"/>
  <c r="AI140" i="23"/>
  <c r="AG140" i="23"/>
  <c r="AE140" i="23"/>
  <c r="AC140" i="23"/>
  <c r="AA140" i="23"/>
  <c r="Y140" i="23"/>
  <c r="W140" i="23"/>
  <c r="U140" i="23"/>
  <c r="S140" i="23"/>
  <c r="Q140" i="23"/>
  <c r="O140" i="23"/>
  <c r="M140" i="23"/>
  <c r="K140" i="23"/>
  <c r="I140" i="23"/>
  <c r="G140" i="23"/>
  <c r="E140" i="23"/>
  <c r="MY139" i="23"/>
  <c r="MW139" i="23"/>
  <c r="MU139" i="23"/>
  <c r="MS139" i="23"/>
  <c r="MQ139" i="23"/>
  <c r="MO139" i="23"/>
  <c r="MM139" i="23"/>
  <c r="MK139" i="23"/>
  <c r="MI139" i="23"/>
  <c r="MG139" i="23"/>
  <c r="ME139" i="23"/>
  <c r="MC139" i="23"/>
  <c r="MA139" i="23"/>
  <c r="LY139" i="23"/>
  <c r="LW139" i="23"/>
  <c r="LU139" i="23"/>
  <c r="LS139" i="23"/>
  <c r="LQ139" i="23"/>
  <c r="LO139" i="23"/>
  <c r="LM139" i="23"/>
  <c r="LK139" i="23"/>
  <c r="LI139" i="23"/>
  <c r="LG139" i="23"/>
  <c r="LE139" i="23"/>
  <c r="LC139" i="23"/>
  <c r="LA139" i="23"/>
  <c r="KY139" i="23"/>
  <c r="KW139" i="23"/>
  <c r="KU139" i="23"/>
  <c r="KS139" i="23"/>
  <c r="KQ139" i="23"/>
  <c r="KO139" i="23"/>
  <c r="KM139" i="23"/>
  <c r="KK139" i="23"/>
  <c r="KI139" i="23"/>
  <c r="KG139" i="23"/>
  <c r="KE139" i="23"/>
  <c r="KC139" i="23"/>
  <c r="KA139" i="23"/>
  <c r="JY139" i="23"/>
  <c r="JW139" i="23"/>
  <c r="JU139" i="23"/>
  <c r="JS139" i="23"/>
  <c r="JQ139" i="23"/>
  <c r="JO139" i="23"/>
  <c r="JM139" i="23"/>
  <c r="JK139" i="23"/>
  <c r="JI139" i="23"/>
  <c r="JG139" i="23"/>
  <c r="JE139" i="23"/>
  <c r="JC139" i="23"/>
  <c r="JA139" i="23"/>
  <c r="IY139" i="23"/>
  <c r="IW139" i="23"/>
  <c r="IU139" i="23"/>
  <c r="IS139" i="23"/>
  <c r="IQ139" i="23"/>
  <c r="IO139" i="23"/>
  <c r="IM139" i="23"/>
  <c r="IK139" i="23"/>
  <c r="II139" i="23"/>
  <c r="IG139" i="23"/>
  <c r="IE139" i="23"/>
  <c r="IC139" i="23"/>
  <c r="IA139" i="23"/>
  <c r="HY139" i="23"/>
  <c r="HW139" i="23"/>
  <c r="HU139" i="23"/>
  <c r="HS139" i="23"/>
  <c r="HQ139" i="23"/>
  <c r="HO139" i="23"/>
  <c r="HM139" i="23"/>
  <c r="HK139" i="23"/>
  <c r="HI139" i="23"/>
  <c r="HG139" i="23"/>
  <c r="HE139" i="23"/>
  <c r="HC139" i="23"/>
  <c r="HA139" i="23"/>
  <c r="GY139" i="23"/>
  <c r="GW139" i="23"/>
  <c r="GU139" i="23"/>
  <c r="GS139" i="23"/>
  <c r="GQ139" i="23"/>
  <c r="GO139" i="23"/>
  <c r="GM139" i="23"/>
  <c r="GK139" i="23"/>
  <c r="GI139" i="23"/>
  <c r="GG139" i="23"/>
  <c r="GE139" i="23"/>
  <c r="GC139" i="23"/>
  <c r="GA139" i="23"/>
  <c r="FY139" i="23"/>
  <c r="FW139" i="23"/>
  <c r="FU139" i="23"/>
  <c r="FS139" i="23"/>
  <c r="FQ139" i="23"/>
  <c r="FO139" i="23"/>
  <c r="FM139" i="23"/>
  <c r="FK139" i="23"/>
  <c r="FI139" i="23"/>
  <c r="FG139" i="23"/>
  <c r="FE139" i="23"/>
  <c r="FC139" i="23"/>
  <c r="FA139" i="23"/>
  <c r="EY139" i="23"/>
  <c r="EW139" i="23"/>
  <c r="EU139" i="23"/>
  <c r="ES139" i="23"/>
  <c r="EQ139" i="23"/>
  <c r="EO139" i="23"/>
  <c r="EM139" i="23"/>
  <c r="EK139" i="23"/>
  <c r="EI139" i="23"/>
  <c r="EG139" i="23"/>
  <c r="EE139" i="23"/>
  <c r="EC139" i="23"/>
  <c r="EA139" i="23"/>
  <c r="DY139" i="23"/>
  <c r="DW139" i="23"/>
  <c r="DU139" i="23"/>
  <c r="DS139" i="23"/>
  <c r="DQ139" i="23"/>
  <c r="DO139" i="23"/>
  <c r="DM139" i="23"/>
  <c r="DK139" i="23"/>
  <c r="DI139" i="23"/>
  <c r="DG139" i="23"/>
  <c r="DE139" i="23"/>
  <c r="DC139" i="23"/>
  <c r="DA139" i="23"/>
  <c r="CY139" i="23"/>
  <c r="CW139" i="23"/>
  <c r="CU139" i="23"/>
  <c r="CS139" i="23"/>
  <c r="CQ139" i="23"/>
  <c r="CO139" i="23"/>
  <c r="CM139" i="23"/>
  <c r="CK139" i="23"/>
  <c r="CI139" i="23"/>
  <c r="CG139" i="23"/>
  <c r="CE139" i="23"/>
  <c r="CC139" i="23"/>
  <c r="CA139" i="23"/>
  <c r="BY139" i="23"/>
  <c r="BW139" i="23"/>
  <c r="BU139" i="23"/>
  <c r="BS139" i="23"/>
  <c r="BQ139" i="23"/>
  <c r="BO139" i="23"/>
  <c r="BM139" i="23"/>
  <c r="BK139" i="23"/>
  <c r="BI139" i="23"/>
  <c r="BG139" i="23"/>
  <c r="BE139" i="23"/>
  <c r="BC139" i="23"/>
  <c r="BA139" i="23"/>
  <c r="AY139" i="23"/>
  <c r="AW139" i="23"/>
  <c r="AU139" i="23"/>
  <c r="AS139" i="23"/>
  <c r="AQ139" i="23"/>
  <c r="AO139" i="23"/>
  <c r="AM139" i="23"/>
  <c r="AK139" i="23"/>
  <c r="AI139" i="23"/>
  <c r="AG139" i="23"/>
  <c r="AE139" i="23"/>
  <c r="AC139" i="23"/>
  <c r="AA139" i="23"/>
  <c r="Y139" i="23"/>
  <c r="W139" i="23"/>
  <c r="U139" i="23"/>
  <c r="S139" i="23"/>
  <c r="Q139" i="23"/>
  <c r="O139" i="23"/>
  <c r="M139" i="23"/>
  <c r="K139" i="23"/>
  <c r="I139" i="23"/>
  <c r="G139" i="23"/>
  <c r="E139" i="23"/>
  <c r="MY138" i="23"/>
  <c r="MW138" i="23"/>
  <c r="MU138" i="23"/>
  <c r="MS138" i="23"/>
  <c r="MQ138" i="23"/>
  <c r="MO138" i="23"/>
  <c r="MM138" i="23"/>
  <c r="MK138" i="23"/>
  <c r="MI138" i="23"/>
  <c r="MG138" i="23"/>
  <c r="ME138" i="23"/>
  <c r="MC138" i="23"/>
  <c r="MA138" i="23"/>
  <c r="LY138" i="23"/>
  <c r="LW138" i="23"/>
  <c r="LU138" i="23"/>
  <c r="LS138" i="23"/>
  <c r="LQ138" i="23"/>
  <c r="LO138" i="23"/>
  <c r="LM138" i="23"/>
  <c r="LK138" i="23"/>
  <c r="LI138" i="23"/>
  <c r="LG138" i="23"/>
  <c r="LE138" i="23"/>
  <c r="LC138" i="23"/>
  <c r="LA138" i="23"/>
  <c r="KY138" i="23"/>
  <c r="KW138" i="23"/>
  <c r="KU138" i="23"/>
  <c r="KS138" i="23"/>
  <c r="KQ138" i="23"/>
  <c r="KO138" i="23"/>
  <c r="KM138" i="23"/>
  <c r="KK138" i="23"/>
  <c r="KI138" i="23"/>
  <c r="KG138" i="23"/>
  <c r="KE138" i="23"/>
  <c r="KC138" i="23"/>
  <c r="KA138" i="23"/>
  <c r="JY138" i="23"/>
  <c r="JW138" i="23"/>
  <c r="JU138" i="23"/>
  <c r="JS138" i="23"/>
  <c r="JQ138" i="23"/>
  <c r="JO138" i="23"/>
  <c r="JM138" i="23"/>
  <c r="JK138" i="23"/>
  <c r="JI138" i="23"/>
  <c r="JG138" i="23"/>
  <c r="JE138" i="23"/>
  <c r="JC138" i="23"/>
  <c r="JA138" i="23"/>
  <c r="IY138" i="23"/>
  <c r="IW138" i="23"/>
  <c r="IU138" i="23"/>
  <c r="IS138" i="23"/>
  <c r="IQ138" i="23"/>
  <c r="IO138" i="23"/>
  <c r="IM138" i="23"/>
  <c r="IK138" i="23"/>
  <c r="II138" i="23"/>
  <c r="IG138" i="23"/>
  <c r="IE138" i="23"/>
  <c r="IC138" i="23"/>
  <c r="IA138" i="23"/>
  <c r="HY138" i="23"/>
  <c r="HW138" i="23"/>
  <c r="HU138" i="23"/>
  <c r="HS138" i="23"/>
  <c r="HQ138" i="23"/>
  <c r="HO138" i="23"/>
  <c r="HM138" i="23"/>
  <c r="HK138" i="23"/>
  <c r="HI138" i="23"/>
  <c r="HG138" i="23"/>
  <c r="HE138" i="23"/>
  <c r="HC138" i="23"/>
  <c r="HA138" i="23"/>
  <c r="GY138" i="23"/>
  <c r="GW138" i="23"/>
  <c r="GU138" i="23"/>
  <c r="GS138" i="23"/>
  <c r="GQ138" i="23"/>
  <c r="GO138" i="23"/>
  <c r="GM138" i="23"/>
  <c r="GK138" i="23"/>
  <c r="GI138" i="23"/>
  <c r="GG138" i="23"/>
  <c r="GE138" i="23"/>
  <c r="GC138" i="23"/>
  <c r="GA138" i="23"/>
  <c r="FY138" i="23"/>
  <c r="FW138" i="23"/>
  <c r="FU138" i="23"/>
  <c r="FS138" i="23"/>
  <c r="FQ138" i="23"/>
  <c r="FO138" i="23"/>
  <c r="FM138" i="23"/>
  <c r="FK138" i="23"/>
  <c r="FI138" i="23"/>
  <c r="FG138" i="23"/>
  <c r="FE138" i="23"/>
  <c r="FC138" i="23"/>
  <c r="FA138" i="23"/>
  <c r="EY138" i="23"/>
  <c r="EW138" i="23"/>
  <c r="EU138" i="23"/>
  <c r="ES138" i="23"/>
  <c r="EQ138" i="23"/>
  <c r="EO138" i="23"/>
  <c r="EM138" i="23"/>
  <c r="EK138" i="23"/>
  <c r="EI138" i="23"/>
  <c r="EG138" i="23"/>
  <c r="EE138" i="23"/>
  <c r="EC138" i="23"/>
  <c r="EA138" i="23"/>
  <c r="DY138" i="23"/>
  <c r="DW138" i="23"/>
  <c r="DU138" i="23"/>
  <c r="DS138" i="23"/>
  <c r="DQ138" i="23"/>
  <c r="DO138" i="23"/>
  <c r="DM138" i="23"/>
  <c r="DK138" i="23"/>
  <c r="DI138" i="23"/>
  <c r="DG138" i="23"/>
  <c r="DE138" i="23"/>
  <c r="DC138" i="23"/>
  <c r="DA138" i="23"/>
  <c r="CY138" i="23"/>
  <c r="CW138" i="23"/>
  <c r="CU138" i="23"/>
  <c r="CS138" i="23"/>
  <c r="CQ138" i="23"/>
  <c r="CO138" i="23"/>
  <c r="CM138" i="23"/>
  <c r="CK138" i="23"/>
  <c r="CI138" i="23"/>
  <c r="CG138" i="23"/>
  <c r="CE138" i="23"/>
  <c r="CC138" i="23"/>
  <c r="CA138" i="23"/>
  <c r="BY138" i="23"/>
  <c r="BW138" i="23"/>
  <c r="BU138" i="23"/>
  <c r="BS138" i="23"/>
  <c r="BQ138" i="23"/>
  <c r="BO138" i="23"/>
  <c r="BM138" i="23"/>
  <c r="BK138" i="23"/>
  <c r="BI138" i="23"/>
  <c r="BG138" i="23"/>
  <c r="BE138" i="23"/>
  <c r="BC138" i="23"/>
  <c r="BA138" i="23"/>
  <c r="AY138" i="23"/>
  <c r="AW138" i="23"/>
  <c r="AU138" i="23"/>
  <c r="AS138" i="23"/>
  <c r="AQ138" i="23"/>
  <c r="AO138" i="23"/>
  <c r="AM138" i="23"/>
  <c r="AK138" i="23"/>
  <c r="AI138" i="23"/>
  <c r="AG138" i="23"/>
  <c r="AE138" i="23"/>
  <c r="AC138" i="23"/>
  <c r="AA138" i="23"/>
  <c r="Y138" i="23"/>
  <c r="W138" i="23"/>
  <c r="U138" i="23"/>
  <c r="S138" i="23"/>
  <c r="Q138" i="23"/>
  <c r="O138" i="23"/>
  <c r="M138" i="23"/>
  <c r="K138" i="23"/>
  <c r="I138" i="23"/>
  <c r="G138" i="23"/>
  <c r="E138" i="23"/>
  <c r="MY137" i="23"/>
  <c r="MW137" i="23"/>
  <c r="MU137" i="23"/>
  <c r="MS137" i="23"/>
  <c r="MQ137" i="23"/>
  <c r="MO137" i="23"/>
  <c r="MM137" i="23"/>
  <c r="MK137" i="23"/>
  <c r="MI137" i="23"/>
  <c r="MG137" i="23"/>
  <c r="ME137" i="23"/>
  <c r="MC137" i="23"/>
  <c r="MA137" i="23"/>
  <c r="LY137" i="23"/>
  <c r="LW137" i="23"/>
  <c r="LU137" i="23"/>
  <c r="LS137" i="23"/>
  <c r="LQ137" i="23"/>
  <c r="LO137" i="23"/>
  <c r="LM137" i="23"/>
  <c r="LK137" i="23"/>
  <c r="LI137" i="23"/>
  <c r="LG137" i="23"/>
  <c r="LE137" i="23"/>
  <c r="LC137" i="23"/>
  <c r="LA137" i="23"/>
  <c r="KY137" i="23"/>
  <c r="KW137" i="23"/>
  <c r="KU137" i="23"/>
  <c r="KS137" i="23"/>
  <c r="KQ137" i="23"/>
  <c r="KO137" i="23"/>
  <c r="KM137" i="23"/>
  <c r="KK137" i="23"/>
  <c r="KI137" i="23"/>
  <c r="KG137" i="23"/>
  <c r="KE137" i="23"/>
  <c r="KC137" i="23"/>
  <c r="KA137" i="23"/>
  <c r="JY137" i="23"/>
  <c r="JW137" i="23"/>
  <c r="JU137" i="23"/>
  <c r="JS137" i="23"/>
  <c r="JQ137" i="23"/>
  <c r="JO137" i="23"/>
  <c r="JM137" i="23"/>
  <c r="JK137" i="23"/>
  <c r="JI137" i="23"/>
  <c r="JG137" i="23"/>
  <c r="JE137" i="23"/>
  <c r="JC137" i="23"/>
  <c r="JA137" i="23"/>
  <c r="IY137" i="23"/>
  <c r="IW137" i="23"/>
  <c r="IU137" i="23"/>
  <c r="IS137" i="23"/>
  <c r="IQ137" i="23"/>
  <c r="IO137" i="23"/>
  <c r="IM137" i="23"/>
  <c r="IK137" i="23"/>
  <c r="II137" i="23"/>
  <c r="IG137" i="23"/>
  <c r="IE137" i="23"/>
  <c r="IC137" i="23"/>
  <c r="IA137" i="23"/>
  <c r="HY137" i="23"/>
  <c r="HW137" i="23"/>
  <c r="HU137" i="23"/>
  <c r="HS137" i="23"/>
  <c r="HQ137" i="23"/>
  <c r="HO137" i="23"/>
  <c r="HM137" i="23"/>
  <c r="HK137" i="23"/>
  <c r="HI137" i="23"/>
  <c r="HG137" i="23"/>
  <c r="HE137" i="23"/>
  <c r="HC137" i="23"/>
  <c r="HA137" i="23"/>
  <c r="GY137" i="23"/>
  <c r="GW137" i="23"/>
  <c r="GU137" i="23"/>
  <c r="GS137" i="23"/>
  <c r="GQ137" i="23"/>
  <c r="GO137" i="23"/>
  <c r="GM137" i="23"/>
  <c r="GK137" i="23"/>
  <c r="GI137" i="23"/>
  <c r="GG137" i="23"/>
  <c r="GE137" i="23"/>
  <c r="GC137" i="23"/>
  <c r="GA137" i="23"/>
  <c r="FY137" i="23"/>
  <c r="FW137" i="23"/>
  <c r="FU137" i="23"/>
  <c r="FS137" i="23"/>
  <c r="FQ137" i="23"/>
  <c r="FO137" i="23"/>
  <c r="FM137" i="23"/>
  <c r="FK137" i="23"/>
  <c r="FI137" i="23"/>
  <c r="FG137" i="23"/>
  <c r="FE137" i="23"/>
  <c r="FC137" i="23"/>
  <c r="FA137" i="23"/>
  <c r="EY137" i="23"/>
  <c r="EW137" i="23"/>
  <c r="EU137" i="23"/>
  <c r="ES137" i="23"/>
  <c r="EQ137" i="23"/>
  <c r="EO137" i="23"/>
  <c r="EM137" i="23"/>
  <c r="EK137" i="23"/>
  <c r="EI137" i="23"/>
  <c r="EG137" i="23"/>
  <c r="EE137" i="23"/>
  <c r="EC137" i="23"/>
  <c r="EA137" i="23"/>
  <c r="DY137" i="23"/>
  <c r="DW137" i="23"/>
  <c r="DU137" i="23"/>
  <c r="DS137" i="23"/>
  <c r="DQ137" i="23"/>
  <c r="DO137" i="23"/>
  <c r="DM137" i="23"/>
  <c r="DK137" i="23"/>
  <c r="DI137" i="23"/>
  <c r="DG137" i="23"/>
  <c r="DE137" i="23"/>
  <c r="DC137" i="23"/>
  <c r="DA137" i="23"/>
  <c r="CY137" i="23"/>
  <c r="CW137" i="23"/>
  <c r="CU137" i="23"/>
  <c r="CS137" i="23"/>
  <c r="CQ137" i="23"/>
  <c r="CO137" i="23"/>
  <c r="CM137" i="23"/>
  <c r="CK137" i="23"/>
  <c r="CI137" i="23"/>
  <c r="CG137" i="23"/>
  <c r="CE137" i="23"/>
  <c r="CC137" i="23"/>
  <c r="CA137" i="23"/>
  <c r="BY137" i="23"/>
  <c r="BW137" i="23"/>
  <c r="BU137" i="23"/>
  <c r="BS137" i="23"/>
  <c r="BQ137" i="23"/>
  <c r="BO137" i="23"/>
  <c r="BM137" i="23"/>
  <c r="BK137" i="23"/>
  <c r="BI137" i="23"/>
  <c r="BG137" i="23"/>
  <c r="BE137" i="23"/>
  <c r="BC137" i="23"/>
  <c r="BA137" i="23"/>
  <c r="AY137" i="23"/>
  <c r="AW137" i="23"/>
  <c r="AU137" i="23"/>
  <c r="AS137" i="23"/>
  <c r="AQ137" i="23"/>
  <c r="AO137" i="23"/>
  <c r="AM137" i="23"/>
  <c r="AK137" i="23"/>
  <c r="AI137" i="23"/>
  <c r="AG137" i="23"/>
  <c r="AE137" i="23"/>
  <c r="AC137" i="23"/>
  <c r="AA137" i="23"/>
  <c r="Y137" i="23"/>
  <c r="W137" i="23"/>
  <c r="U137" i="23"/>
  <c r="S137" i="23"/>
  <c r="Q137" i="23"/>
  <c r="O137" i="23"/>
  <c r="M137" i="23"/>
  <c r="K137" i="23"/>
  <c r="I137" i="23"/>
  <c r="G137" i="23"/>
  <c r="E137" i="23"/>
  <c r="MY136" i="23"/>
  <c r="MW136" i="23"/>
  <c r="MU136" i="23"/>
  <c r="MS136" i="23"/>
  <c r="MQ136" i="23"/>
  <c r="MO136" i="23"/>
  <c r="MM136" i="23"/>
  <c r="MK136" i="23"/>
  <c r="MI136" i="23"/>
  <c r="MG136" i="23"/>
  <c r="ME136" i="23"/>
  <c r="MC136" i="23"/>
  <c r="MA136" i="23"/>
  <c r="LY136" i="23"/>
  <c r="LW136" i="23"/>
  <c r="LU136" i="23"/>
  <c r="LS136" i="23"/>
  <c r="LQ136" i="23"/>
  <c r="LO136" i="23"/>
  <c r="LM136" i="23"/>
  <c r="LK136" i="23"/>
  <c r="LI136" i="23"/>
  <c r="LG136" i="23"/>
  <c r="LE136" i="23"/>
  <c r="LC136" i="23"/>
  <c r="LA136" i="23"/>
  <c r="KY136" i="23"/>
  <c r="KW136" i="23"/>
  <c r="KU136" i="23"/>
  <c r="KS136" i="23"/>
  <c r="KQ136" i="23"/>
  <c r="KO136" i="23"/>
  <c r="KM136" i="23"/>
  <c r="KK136" i="23"/>
  <c r="KI136" i="23"/>
  <c r="KG136" i="23"/>
  <c r="KE136" i="23"/>
  <c r="KC136" i="23"/>
  <c r="KA136" i="23"/>
  <c r="JY136" i="23"/>
  <c r="JW136" i="23"/>
  <c r="JU136" i="23"/>
  <c r="JS136" i="23"/>
  <c r="JQ136" i="23"/>
  <c r="JO136" i="23"/>
  <c r="JM136" i="23"/>
  <c r="JK136" i="23"/>
  <c r="JI136" i="23"/>
  <c r="JG136" i="23"/>
  <c r="JE136" i="23"/>
  <c r="JC136" i="23"/>
  <c r="JA136" i="23"/>
  <c r="IY136" i="23"/>
  <c r="IW136" i="23"/>
  <c r="IU136" i="23"/>
  <c r="IS136" i="23"/>
  <c r="IQ136" i="23"/>
  <c r="IO136" i="23"/>
  <c r="IM136" i="23"/>
  <c r="IK136" i="23"/>
  <c r="II136" i="23"/>
  <c r="IG136" i="23"/>
  <c r="IE136" i="23"/>
  <c r="IC136" i="23"/>
  <c r="IA136" i="23"/>
  <c r="HY136" i="23"/>
  <c r="HW136" i="23"/>
  <c r="HU136" i="23"/>
  <c r="HS136" i="23"/>
  <c r="HQ136" i="23"/>
  <c r="HO136" i="23"/>
  <c r="HM136" i="23"/>
  <c r="HK136" i="23"/>
  <c r="HI136" i="23"/>
  <c r="HG136" i="23"/>
  <c r="HE136" i="23"/>
  <c r="HC136" i="23"/>
  <c r="HA136" i="23"/>
  <c r="GY136" i="23"/>
  <c r="GW136" i="23"/>
  <c r="GU136" i="23"/>
  <c r="GS136" i="23"/>
  <c r="GQ136" i="23"/>
  <c r="GO136" i="23"/>
  <c r="GM136" i="23"/>
  <c r="GK136" i="23"/>
  <c r="GI136" i="23"/>
  <c r="GG136" i="23"/>
  <c r="GE136" i="23"/>
  <c r="GC136" i="23"/>
  <c r="GA136" i="23"/>
  <c r="FY136" i="23"/>
  <c r="FW136" i="23"/>
  <c r="FU136" i="23"/>
  <c r="FS136" i="23"/>
  <c r="FQ136" i="23"/>
  <c r="FO136" i="23"/>
  <c r="FM136" i="23"/>
  <c r="FK136" i="23"/>
  <c r="FI136" i="23"/>
  <c r="FG136" i="23"/>
  <c r="FE136" i="23"/>
  <c r="FC136" i="23"/>
  <c r="FA136" i="23"/>
  <c r="EY136" i="23"/>
  <c r="EW136" i="23"/>
  <c r="EU136" i="23"/>
  <c r="ES136" i="23"/>
  <c r="EQ136" i="23"/>
  <c r="EO136" i="23"/>
  <c r="EM136" i="23"/>
  <c r="EK136" i="23"/>
  <c r="EI136" i="23"/>
  <c r="EG136" i="23"/>
  <c r="EE136" i="23"/>
  <c r="EC136" i="23"/>
  <c r="EA136" i="23"/>
  <c r="DY136" i="23"/>
  <c r="DW136" i="23"/>
  <c r="DU136" i="23"/>
  <c r="DS136" i="23"/>
  <c r="DQ136" i="23"/>
  <c r="DO136" i="23"/>
  <c r="DM136" i="23"/>
  <c r="DK136" i="23"/>
  <c r="DI136" i="23"/>
  <c r="DG136" i="23"/>
  <c r="DE136" i="23"/>
  <c r="DC136" i="23"/>
  <c r="DA136" i="23"/>
  <c r="CY136" i="23"/>
  <c r="CW136" i="23"/>
  <c r="CU136" i="23"/>
  <c r="CS136" i="23"/>
  <c r="CQ136" i="23"/>
  <c r="CO136" i="23"/>
  <c r="CM136" i="23"/>
  <c r="CK136" i="23"/>
  <c r="CI136" i="23"/>
  <c r="CG136" i="23"/>
  <c r="CE136" i="23"/>
  <c r="CC136" i="23"/>
  <c r="CA136" i="23"/>
  <c r="BY136" i="23"/>
  <c r="BW136" i="23"/>
  <c r="BU136" i="23"/>
  <c r="BS136" i="23"/>
  <c r="BQ136" i="23"/>
  <c r="BO136" i="23"/>
  <c r="BM136" i="23"/>
  <c r="BK136" i="23"/>
  <c r="BI136" i="23"/>
  <c r="BG136" i="23"/>
  <c r="BE136" i="23"/>
  <c r="BC136" i="23"/>
  <c r="BA136" i="23"/>
  <c r="AY136" i="23"/>
  <c r="AW136" i="23"/>
  <c r="AU136" i="23"/>
  <c r="AS136" i="23"/>
  <c r="AQ136" i="23"/>
  <c r="AO136" i="23"/>
  <c r="AM136" i="23"/>
  <c r="AK136" i="23"/>
  <c r="AI136" i="23"/>
  <c r="AG136" i="23"/>
  <c r="AE136" i="23"/>
  <c r="AC136" i="23"/>
  <c r="AA136" i="23"/>
  <c r="Y136" i="23"/>
  <c r="W136" i="23"/>
  <c r="U136" i="23"/>
  <c r="S136" i="23"/>
  <c r="Q136" i="23"/>
  <c r="O136" i="23"/>
  <c r="M136" i="23"/>
  <c r="K136" i="23"/>
  <c r="I136" i="23"/>
  <c r="G136" i="23"/>
  <c r="E136" i="23"/>
  <c r="MY135" i="23"/>
  <c r="MW135" i="23"/>
  <c r="MU135" i="23"/>
  <c r="MS135" i="23"/>
  <c r="MQ135" i="23"/>
  <c r="MO135" i="23"/>
  <c r="MM135" i="23"/>
  <c r="MK135" i="23"/>
  <c r="MI135" i="23"/>
  <c r="MG135" i="23"/>
  <c r="ME135" i="23"/>
  <c r="MC135" i="23"/>
  <c r="MA135" i="23"/>
  <c r="LY135" i="23"/>
  <c r="LW135" i="23"/>
  <c r="LU135" i="23"/>
  <c r="LS135" i="23"/>
  <c r="LQ135" i="23"/>
  <c r="LO135" i="23"/>
  <c r="LM135" i="23"/>
  <c r="LK135" i="23"/>
  <c r="LI135" i="23"/>
  <c r="LG135" i="23"/>
  <c r="LE135" i="23"/>
  <c r="LC135" i="23"/>
  <c r="LA135" i="23"/>
  <c r="KY135" i="23"/>
  <c r="KW135" i="23"/>
  <c r="KU135" i="23"/>
  <c r="KS135" i="23"/>
  <c r="KQ135" i="23"/>
  <c r="KO135" i="23"/>
  <c r="KM135" i="23"/>
  <c r="KK135" i="23"/>
  <c r="KI135" i="23"/>
  <c r="KG135" i="23"/>
  <c r="KE135" i="23"/>
  <c r="KC135" i="23"/>
  <c r="KA135" i="23"/>
  <c r="JY135" i="23"/>
  <c r="JW135" i="23"/>
  <c r="JU135" i="23"/>
  <c r="JS135" i="23"/>
  <c r="JQ135" i="23"/>
  <c r="JO135" i="23"/>
  <c r="JM135" i="23"/>
  <c r="JK135" i="23"/>
  <c r="JI135" i="23"/>
  <c r="JG135" i="23"/>
  <c r="JE135" i="23"/>
  <c r="JC135" i="23"/>
  <c r="JA135" i="23"/>
  <c r="IY135" i="23"/>
  <c r="IW135" i="23"/>
  <c r="IU135" i="23"/>
  <c r="IS135" i="23"/>
  <c r="IQ135" i="23"/>
  <c r="IO135" i="23"/>
  <c r="IM135" i="23"/>
  <c r="IK135" i="23"/>
  <c r="II135" i="23"/>
  <c r="IG135" i="23"/>
  <c r="IE135" i="23"/>
  <c r="IC135" i="23"/>
  <c r="IA135" i="23"/>
  <c r="HY135" i="23"/>
  <c r="HW135" i="23"/>
  <c r="HU135" i="23"/>
  <c r="HS135" i="23"/>
  <c r="HQ135" i="23"/>
  <c r="HO135" i="23"/>
  <c r="HM135" i="23"/>
  <c r="HK135" i="23"/>
  <c r="HI135" i="23"/>
  <c r="HG135" i="23"/>
  <c r="HE135" i="23"/>
  <c r="HC135" i="23"/>
  <c r="HA135" i="23"/>
  <c r="GY135" i="23"/>
  <c r="GW135" i="23"/>
  <c r="GU135" i="23"/>
  <c r="GS135" i="23"/>
  <c r="GQ135" i="23"/>
  <c r="GO135" i="23"/>
  <c r="GM135" i="23"/>
  <c r="GK135" i="23"/>
  <c r="GI135" i="23"/>
  <c r="GG135" i="23"/>
  <c r="GE135" i="23"/>
  <c r="GC135" i="23"/>
  <c r="GA135" i="23"/>
  <c r="FY135" i="23"/>
  <c r="FW135" i="23"/>
  <c r="FU135" i="23"/>
  <c r="FS135" i="23"/>
  <c r="FQ135" i="23"/>
  <c r="FO135" i="23"/>
  <c r="FM135" i="23"/>
  <c r="FK135" i="23"/>
  <c r="FI135" i="23"/>
  <c r="FG135" i="23"/>
  <c r="FE135" i="23"/>
  <c r="FC135" i="23"/>
  <c r="FA135" i="23"/>
  <c r="EY135" i="23"/>
  <c r="EW135" i="23"/>
  <c r="EU135" i="23"/>
  <c r="ES135" i="23"/>
  <c r="EQ135" i="23"/>
  <c r="EO135" i="23"/>
  <c r="EM135" i="23"/>
  <c r="EK135" i="23"/>
  <c r="EI135" i="23"/>
  <c r="EG135" i="23"/>
  <c r="EE135" i="23"/>
  <c r="EC135" i="23"/>
  <c r="EA135" i="23"/>
  <c r="DY135" i="23"/>
  <c r="DW135" i="23"/>
  <c r="DU135" i="23"/>
  <c r="DS135" i="23"/>
  <c r="DQ135" i="23"/>
  <c r="DO135" i="23"/>
  <c r="DM135" i="23"/>
  <c r="DK135" i="23"/>
  <c r="DI135" i="23"/>
  <c r="DG135" i="23"/>
  <c r="DE135" i="23"/>
  <c r="DC135" i="23"/>
  <c r="DA135" i="23"/>
  <c r="CY135" i="23"/>
  <c r="CW135" i="23"/>
  <c r="CU135" i="23"/>
  <c r="CS135" i="23"/>
  <c r="CQ135" i="23"/>
  <c r="CO135" i="23"/>
  <c r="CM135" i="23"/>
  <c r="CK135" i="23"/>
  <c r="CI135" i="23"/>
  <c r="CG135" i="23"/>
  <c r="CE135" i="23"/>
  <c r="CC135" i="23"/>
  <c r="CA135" i="23"/>
  <c r="BY135" i="23"/>
  <c r="BW135" i="23"/>
  <c r="BU135" i="23"/>
  <c r="BS135" i="23"/>
  <c r="BQ135" i="23"/>
  <c r="BO135" i="23"/>
  <c r="BM135" i="23"/>
  <c r="BK135" i="23"/>
  <c r="BI135" i="23"/>
  <c r="BG135" i="23"/>
  <c r="BE135" i="23"/>
  <c r="BC135" i="23"/>
  <c r="BA135" i="23"/>
  <c r="AY135" i="23"/>
  <c r="AW135" i="23"/>
  <c r="AU135" i="23"/>
  <c r="AS135" i="23"/>
  <c r="AQ135" i="23"/>
  <c r="AO135" i="23"/>
  <c r="AM135" i="23"/>
  <c r="AK135" i="23"/>
  <c r="AI135" i="23"/>
  <c r="AG135" i="23"/>
  <c r="AE135" i="23"/>
  <c r="AC135" i="23"/>
  <c r="AA135" i="23"/>
  <c r="Y135" i="23"/>
  <c r="W135" i="23"/>
  <c r="U135" i="23"/>
  <c r="S135" i="23"/>
  <c r="Q135" i="23"/>
  <c r="O135" i="23"/>
  <c r="M135" i="23"/>
  <c r="K135" i="23"/>
  <c r="I135" i="23"/>
  <c r="G135" i="23"/>
  <c r="E135" i="23"/>
  <c r="MY134" i="23"/>
  <c r="MW134" i="23"/>
  <c r="MU134" i="23"/>
  <c r="MS134" i="23"/>
  <c r="MQ134" i="23"/>
  <c r="MO134" i="23"/>
  <c r="MM134" i="23"/>
  <c r="MK134" i="23"/>
  <c r="MI134" i="23"/>
  <c r="MG134" i="23"/>
  <c r="ME134" i="23"/>
  <c r="MC134" i="23"/>
  <c r="MA134" i="23"/>
  <c r="LY134" i="23"/>
  <c r="LW134" i="23"/>
  <c r="LU134" i="23"/>
  <c r="LS134" i="23"/>
  <c r="LQ134" i="23"/>
  <c r="LO134" i="23"/>
  <c r="LM134" i="23"/>
  <c r="LK134" i="23"/>
  <c r="LI134" i="23"/>
  <c r="LG134" i="23"/>
  <c r="LE134" i="23"/>
  <c r="LC134" i="23"/>
  <c r="LA134" i="23"/>
  <c r="KY134" i="23"/>
  <c r="KW134" i="23"/>
  <c r="KU134" i="23"/>
  <c r="KS134" i="23"/>
  <c r="KQ134" i="23"/>
  <c r="KO134" i="23"/>
  <c r="KM134" i="23"/>
  <c r="KK134" i="23"/>
  <c r="KI134" i="23"/>
  <c r="KG134" i="23"/>
  <c r="KE134" i="23"/>
  <c r="KC134" i="23"/>
  <c r="KA134" i="23"/>
  <c r="JY134" i="23"/>
  <c r="JW134" i="23"/>
  <c r="JU134" i="23"/>
  <c r="JS134" i="23"/>
  <c r="JQ134" i="23"/>
  <c r="JO134" i="23"/>
  <c r="JM134" i="23"/>
  <c r="JK134" i="23"/>
  <c r="JI134" i="23"/>
  <c r="JG134" i="23"/>
  <c r="JE134" i="23"/>
  <c r="JC134" i="23"/>
  <c r="JA134" i="23"/>
  <c r="IY134" i="23"/>
  <c r="IW134" i="23"/>
  <c r="IU134" i="23"/>
  <c r="IS134" i="23"/>
  <c r="IQ134" i="23"/>
  <c r="IO134" i="23"/>
  <c r="IM134" i="23"/>
  <c r="IK134" i="23"/>
  <c r="II134" i="23"/>
  <c r="IG134" i="23"/>
  <c r="IE134" i="23"/>
  <c r="IC134" i="23"/>
  <c r="IA134" i="23"/>
  <c r="HY134" i="23"/>
  <c r="HW134" i="23"/>
  <c r="HU134" i="23"/>
  <c r="HS134" i="23"/>
  <c r="HQ134" i="23"/>
  <c r="HO134" i="23"/>
  <c r="HM134" i="23"/>
  <c r="HK134" i="23"/>
  <c r="HI134" i="23"/>
  <c r="HG134" i="23"/>
  <c r="HE134" i="23"/>
  <c r="HC134" i="23"/>
  <c r="HA134" i="23"/>
  <c r="GY134" i="23"/>
  <c r="GW134" i="23"/>
  <c r="GU134" i="23"/>
  <c r="GS134" i="23"/>
  <c r="GQ134" i="23"/>
  <c r="GO134" i="23"/>
  <c r="GM134" i="23"/>
  <c r="GK134" i="23"/>
  <c r="GI134" i="23"/>
  <c r="GG134" i="23"/>
  <c r="GE134" i="23"/>
  <c r="GC134" i="23"/>
  <c r="GA134" i="23"/>
  <c r="FY134" i="23"/>
  <c r="FW134" i="23"/>
  <c r="FU134" i="23"/>
  <c r="FS134" i="23"/>
  <c r="FQ134" i="23"/>
  <c r="FO134" i="23"/>
  <c r="FM134" i="23"/>
  <c r="FK134" i="23"/>
  <c r="FI134" i="23"/>
  <c r="FG134" i="23"/>
  <c r="FE134" i="23"/>
  <c r="FC134" i="23"/>
  <c r="FA134" i="23"/>
  <c r="EY134" i="23"/>
  <c r="EW134" i="23"/>
  <c r="EU134" i="23"/>
  <c r="ES134" i="23"/>
  <c r="EQ134" i="23"/>
  <c r="EO134" i="23"/>
  <c r="EM134" i="23"/>
  <c r="EK134" i="23"/>
  <c r="EI134" i="23"/>
  <c r="EG134" i="23"/>
  <c r="EE134" i="23"/>
  <c r="EC134" i="23"/>
  <c r="EA134" i="23"/>
  <c r="DY134" i="23"/>
  <c r="DW134" i="23"/>
  <c r="DU134" i="23"/>
  <c r="DS134" i="23"/>
  <c r="DQ134" i="23"/>
  <c r="DO134" i="23"/>
  <c r="DM134" i="23"/>
  <c r="DK134" i="23"/>
  <c r="DI134" i="23"/>
  <c r="DG134" i="23"/>
  <c r="DE134" i="23"/>
  <c r="DC134" i="23"/>
  <c r="DA134" i="23"/>
  <c r="CY134" i="23"/>
  <c r="CW134" i="23"/>
  <c r="CU134" i="23"/>
  <c r="CS134" i="23"/>
  <c r="CQ134" i="23"/>
  <c r="CO134" i="23"/>
  <c r="CM134" i="23"/>
  <c r="CK134" i="23"/>
  <c r="CI134" i="23"/>
  <c r="CG134" i="23"/>
  <c r="CE134" i="23"/>
  <c r="CC134" i="23"/>
  <c r="CA134" i="23"/>
  <c r="BY134" i="23"/>
  <c r="BW134" i="23"/>
  <c r="BU134" i="23"/>
  <c r="BS134" i="23"/>
  <c r="BQ134" i="23"/>
  <c r="BO134" i="23"/>
  <c r="BM134" i="23"/>
  <c r="BK134" i="23"/>
  <c r="BI134" i="23"/>
  <c r="BG134" i="23"/>
  <c r="BE134" i="23"/>
  <c r="BC134" i="23"/>
  <c r="BA134" i="23"/>
  <c r="AY134" i="23"/>
  <c r="AW134" i="23"/>
  <c r="AU134" i="23"/>
  <c r="AS134" i="23"/>
  <c r="AQ134" i="23"/>
  <c r="AO134" i="23"/>
  <c r="AM134" i="23"/>
  <c r="AK134" i="23"/>
  <c r="AI134" i="23"/>
  <c r="AG134" i="23"/>
  <c r="AE134" i="23"/>
  <c r="AC134" i="23"/>
  <c r="AA134" i="23"/>
  <c r="Y134" i="23"/>
  <c r="W134" i="23"/>
  <c r="U134" i="23"/>
  <c r="S134" i="23"/>
  <c r="Q134" i="23"/>
  <c r="O134" i="23"/>
  <c r="M134" i="23"/>
  <c r="K134" i="23"/>
  <c r="I134" i="23"/>
  <c r="G134" i="23"/>
  <c r="E134" i="23"/>
  <c r="MY133" i="23"/>
  <c r="MW133" i="23"/>
  <c r="MU133" i="23"/>
  <c r="MS133" i="23"/>
  <c r="MQ133" i="23"/>
  <c r="MO133" i="23"/>
  <c r="MM133" i="23"/>
  <c r="MK133" i="23"/>
  <c r="MI133" i="23"/>
  <c r="MG133" i="23"/>
  <c r="ME133" i="23"/>
  <c r="MC133" i="23"/>
  <c r="MA133" i="23"/>
  <c r="LY133" i="23"/>
  <c r="LW133" i="23"/>
  <c r="LU133" i="23"/>
  <c r="LS133" i="23"/>
  <c r="LQ133" i="23"/>
  <c r="LO133" i="23"/>
  <c r="LM133" i="23"/>
  <c r="LK133" i="23"/>
  <c r="LI133" i="23"/>
  <c r="LG133" i="23"/>
  <c r="LE133" i="23"/>
  <c r="LC133" i="23"/>
  <c r="LA133" i="23"/>
  <c r="KY133" i="23"/>
  <c r="KW133" i="23"/>
  <c r="KU133" i="23"/>
  <c r="KS133" i="23"/>
  <c r="KQ133" i="23"/>
  <c r="KO133" i="23"/>
  <c r="KM133" i="23"/>
  <c r="KK133" i="23"/>
  <c r="KI133" i="23"/>
  <c r="KG133" i="23"/>
  <c r="KE133" i="23"/>
  <c r="KC133" i="23"/>
  <c r="KA133" i="23"/>
  <c r="JY133" i="23"/>
  <c r="JW133" i="23"/>
  <c r="JU133" i="23"/>
  <c r="JS133" i="23"/>
  <c r="JQ133" i="23"/>
  <c r="JO133" i="23"/>
  <c r="JM133" i="23"/>
  <c r="JK133" i="23"/>
  <c r="JI133" i="23"/>
  <c r="JG133" i="23"/>
  <c r="JE133" i="23"/>
  <c r="JC133" i="23"/>
  <c r="JA133" i="23"/>
  <c r="IY133" i="23"/>
  <c r="IW133" i="23"/>
  <c r="IU133" i="23"/>
  <c r="IS133" i="23"/>
  <c r="IQ133" i="23"/>
  <c r="IO133" i="23"/>
  <c r="IM133" i="23"/>
  <c r="IK133" i="23"/>
  <c r="II133" i="23"/>
  <c r="IG133" i="23"/>
  <c r="IE133" i="23"/>
  <c r="IC133" i="23"/>
  <c r="IA133" i="23"/>
  <c r="HY133" i="23"/>
  <c r="HW133" i="23"/>
  <c r="HU133" i="23"/>
  <c r="HS133" i="23"/>
  <c r="HQ133" i="23"/>
  <c r="HO133" i="23"/>
  <c r="HM133" i="23"/>
  <c r="HK133" i="23"/>
  <c r="HI133" i="23"/>
  <c r="HG133" i="23"/>
  <c r="HE133" i="23"/>
  <c r="HC133" i="23"/>
  <c r="HA133" i="23"/>
  <c r="GY133" i="23"/>
  <c r="GW133" i="23"/>
  <c r="GU133" i="23"/>
  <c r="GS133" i="23"/>
  <c r="GQ133" i="23"/>
  <c r="GO133" i="23"/>
  <c r="GM133" i="23"/>
  <c r="GK133" i="23"/>
  <c r="GI133" i="23"/>
  <c r="GG133" i="23"/>
  <c r="GE133" i="23"/>
  <c r="GC133" i="23"/>
  <c r="GA133" i="23"/>
  <c r="FY133" i="23"/>
  <c r="FW133" i="23"/>
  <c r="FU133" i="23"/>
  <c r="FS133" i="23"/>
  <c r="FQ133" i="23"/>
  <c r="FO133" i="23"/>
  <c r="FM133" i="23"/>
  <c r="FK133" i="23"/>
  <c r="FI133" i="23"/>
  <c r="FG133" i="23"/>
  <c r="FE133" i="23"/>
  <c r="FC133" i="23"/>
  <c r="FA133" i="23"/>
  <c r="EY133" i="23"/>
  <c r="EW133" i="23"/>
  <c r="EU133" i="23"/>
  <c r="ES133" i="23"/>
  <c r="EQ133" i="23"/>
  <c r="EO133" i="23"/>
  <c r="EM133" i="23"/>
  <c r="EK133" i="23"/>
  <c r="EI133" i="23"/>
  <c r="EG133" i="23"/>
  <c r="EE133" i="23"/>
  <c r="EC133" i="23"/>
  <c r="EA133" i="23"/>
  <c r="DY133" i="23"/>
  <c r="DW133" i="23"/>
  <c r="DU133" i="23"/>
  <c r="DS133" i="23"/>
  <c r="DQ133" i="23"/>
  <c r="DO133" i="23"/>
  <c r="DM133" i="23"/>
  <c r="DK133" i="23"/>
  <c r="DI133" i="23"/>
  <c r="DG133" i="23"/>
  <c r="DE133" i="23"/>
  <c r="DC133" i="23"/>
  <c r="DA133" i="23"/>
  <c r="CY133" i="23"/>
  <c r="CW133" i="23"/>
  <c r="CU133" i="23"/>
  <c r="CS133" i="23"/>
  <c r="CQ133" i="23"/>
  <c r="CO133" i="23"/>
  <c r="CM133" i="23"/>
  <c r="CK133" i="23"/>
  <c r="CI133" i="23"/>
  <c r="CG133" i="23"/>
  <c r="CE133" i="23"/>
  <c r="CC133" i="23"/>
  <c r="CA133" i="23"/>
  <c r="BY133" i="23"/>
  <c r="BW133" i="23"/>
  <c r="BU133" i="23"/>
  <c r="BS133" i="23"/>
  <c r="BQ133" i="23"/>
  <c r="BO133" i="23"/>
  <c r="BM133" i="23"/>
  <c r="BK133" i="23"/>
  <c r="BI133" i="23"/>
  <c r="BG133" i="23"/>
  <c r="BE133" i="23"/>
  <c r="BC133" i="23"/>
  <c r="BA133" i="23"/>
  <c r="AY133" i="23"/>
  <c r="AW133" i="23"/>
  <c r="AU133" i="23"/>
  <c r="AS133" i="23"/>
  <c r="AQ133" i="23"/>
  <c r="AO133" i="23"/>
  <c r="AM133" i="23"/>
  <c r="AK133" i="23"/>
  <c r="AI133" i="23"/>
  <c r="AG133" i="23"/>
  <c r="AE133" i="23"/>
  <c r="AC133" i="23"/>
  <c r="AA133" i="23"/>
  <c r="Y133" i="23"/>
  <c r="W133" i="23"/>
  <c r="U133" i="23"/>
  <c r="S133" i="23"/>
  <c r="Q133" i="23"/>
  <c r="O133" i="23"/>
  <c r="M133" i="23"/>
  <c r="K133" i="23"/>
  <c r="I133" i="23"/>
  <c r="G133" i="23"/>
  <c r="E133" i="23"/>
  <c r="MY132" i="23"/>
  <c r="MW132" i="23"/>
  <c r="MU132" i="23"/>
  <c r="MS132" i="23"/>
  <c r="MQ132" i="23"/>
  <c r="MO132" i="23"/>
  <c r="MM132" i="23"/>
  <c r="MK132" i="23"/>
  <c r="MI132" i="23"/>
  <c r="MG132" i="23"/>
  <c r="ME132" i="23"/>
  <c r="MC132" i="23"/>
  <c r="MA132" i="23"/>
  <c r="LY132" i="23"/>
  <c r="LW132" i="23"/>
  <c r="LU132" i="23"/>
  <c r="LS132" i="23"/>
  <c r="LQ132" i="23"/>
  <c r="LO132" i="23"/>
  <c r="LM132" i="23"/>
  <c r="LK132" i="23"/>
  <c r="LI132" i="23"/>
  <c r="LG132" i="23"/>
  <c r="LE132" i="23"/>
  <c r="LC132" i="23"/>
  <c r="LA132" i="23"/>
  <c r="KY132" i="23"/>
  <c r="KW132" i="23"/>
  <c r="KU132" i="23"/>
  <c r="KS132" i="23"/>
  <c r="KQ132" i="23"/>
  <c r="KO132" i="23"/>
  <c r="KM132" i="23"/>
  <c r="KK132" i="23"/>
  <c r="KI132" i="23"/>
  <c r="KG132" i="23"/>
  <c r="KE132" i="23"/>
  <c r="KC132" i="23"/>
  <c r="KA132" i="23"/>
  <c r="JY132" i="23"/>
  <c r="JW132" i="23"/>
  <c r="JU132" i="23"/>
  <c r="JS132" i="23"/>
  <c r="JQ132" i="23"/>
  <c r="JO132" i="23"/>
  <c r="JM132" i="23"/>
  <c r="JK132" i="23"/>
  <c r="JI132" i="23"/>
  <c r="JG132" i="23"/>
  <c r="JE132" i="23"/>
  <c r="JC132" i="23"/>
  <c r="JA132" i="23"/>
  <c r="IY132" i="23"/>
  <c r="IW132" i="23"/>
  <c r="IU132" i="23"/>
  <c r="IS132" i="23"/>
  <c r="IQ132" i="23"/>
  <c r="IO132" i="23"/>
  <c r="IM132" i="23"/>
  <c r="IK132" i="23"/>
  <c r="II132" i="23"/>
  <c r="IG132" i="23"/>
  <c r="IE132" i="23"/>
  <c r="IC132" i="23"/>
  <c r="IA132" i="23"/>
  <c r="HY132" i="23"/>
  <c r="HW132" i="23"/>
  <c r="HU132" i="23"/>
  <c r="HS132" i="23"/>
  <c r="HQ132" i="23"/>
  <c r="HO132" i="23"/>
  <c r="HM132" i="23"/>
  <c r="HK132" i="23"/>
  <c r="HI132" i="23"/>
  <c r="HG132" i="23"/>
  <c r="HE132" i="23"/>
  <c r="HC132" i="23"/>
  <c r="HA132" i="23"/>
  <c r="GY132" i="23"/>
  <c r="GW132" i="23"/>
  <c r="GU132" i="23"/>
  <c r="GS132" i="23"/>
  <c r="GQ132" i="23"/>
  <c r="GO132" i="23"/>
  <c r="GM132" i="23"/>
  <c r="GK132" i="23"/>
  <c r="GI132" i="23"/>
  <c r="GG132" i="23"/>
  <c r="GE132" i="23"/>
  <c r="GC132" i="23"/>
  <c r="GA132" i="23"/>
  <c r="FY132" i="23"/>
  <c r="FW132" i="23"/>
  <c r="FU132" i="23"/>
  <c r="FS132" i="23"/>
  <c r="FQ132" i="23"/>
  <c r="FO132" i="23"/>
  <c r="FM132" i="23"/>
  <c r="FK132" i="23"/>
  <c r="FI132" i="23"/>
  <c r="FG132" i="23"/>
  <c r="FE132" i="23"/>
  <c r="FC132" i="23"/>
  <c r="FA132" i="23"/>
  <c r="EY132" i="23"/>
  <c r="EW132" i="23"/>
  <c r="EU132" i="23"/>
  <c r="ES132" i="23"/>
  <c r="EQ132" i="23"/>
  <c r="EO132" i="23"/>
  <c r="EM132" i="23"/>
  <c r="EK132" i="23"/>
  <c r="EI132" i="23"/>
  <c r="EG132" i="23"/>
  <c r="EE132" i="23"/>
  <c r="EC132" i="23"/>
  <c r="EA132" i="23"/>
  <c r="DY132" i="23"/>
  <c r="DW132" i="23"/>
  <c r="DU132" i="23"/>
  <c r="DS132" i="23"/>
  <c r="DQ132" i="23"/>
  <c r="DO132" i="23"/>
  <c r="DM132" i="23"/>
  <c r="DK132" i="23"/>
  <c r="DI132" i="23"/>
  <c r="DG132" i="23"/>
  <c r="DE132" i="23"/>
  <c r="DC132" i="23"/>
  <c r="DA132" i="23"/>
  <c r="CY132" i="23"/>
  <c r="CW132" i="23"/>
  <c r="CU132" i="23"/>
  <c r="CS132" i="23"/>
  <c r="CQ132" i="23"/>
  <c r="CO132" i="23"/>
  <c r="CM132" i="23"/>
  <c r="CK132" i="23"/>
  <c r="CI132" i="23"/>
  <c r="CG132" i="23"/>
  <c r="CE132" i="23"/>
  <c r="CC132" i="23"/>
  <c r="CA132" i="23"/>
  <c r="BY132" i="23"/>
  <c r="BW132" i="23"/>
  <c r="BU132" i="23"/>
  <c r="BS132" i="23"/>
  <c r="BQ132" i="23"/>
  <c r="BO132" i="23"/>
  <c r="BM132" i="23"/>
  <c r="BK132" i="23"/>
  <c r="BI132" i="23"/>
  <c r="BG132" i="23"/>
  <c r="BE132" i="23"/>
  <c r="BC132" i="23"/>
  <c r="BA132" i="23"/>
  <c r="AY132" i="23"/>
  <c r="AW132" i="23"/>
  <c r="AU132" i="23"/>
  <c r="AS132" i="23"/>
  <c r="AQ132" i="23"/>
  <c r="AO132" i="23"/>
  <c r="AM132" i="23"/>
  <c r="AK132" i="23"/>
  <c r="AI132" i="23"/>
  <c r="AG132" i="23"/>
  <c r="AE132" i="23"/>
  <c r="AC132" i="23"/>
  <c r="AA132" i="23"/>
  <c r="Y132" i="23"/>
  <c r="W132" i="23"/>
  <c r="U132" i="23"/>
  <c r="S132" i="23"/>
  <c r="Q132" i="23"/>
  <c r="O132" i="23"/>
  <c r="M132" i="23"/>
  <c r="K132" i="23"/>
  <c r="I132" i="23"/>
  <c r="G132" i="23"/>
  <c r="E132" i="23"/>
  <c r="MY131" i="23"/>
  <c r="MW131" i="23"/>
  <c r="MU131" i="23"/>
  <c r="MS131" i="23"/>
  <c r="MQ131" i="23"/>
  <c r="MO131" i="23"/>
  <c r="MM131" i="23"/>
  <c r="MK131" i="23"/>
  <c r="MI131" i="23"/>
  <c r="MG131" i="23"/>
  <c r="ME131" i="23"/>
  <c r="MC131" i="23"/>
  <c r="MA131" i="23"/>
  <c r="LY131" i="23"/>
  <c r="LW131" i="23"/>
  <c r="LU131" i="23"/>
  <c r="LS131" i="23"/>
  <c r="LQ131" i="23"/>
  <c r="LO131" i="23"/>
  <c r="LM131" i="23"/>
  <c r="LK131" i="23"/>
  <c r="LI131" i="23"/>
  <c r="LG131" i="23"/>
  <c r="LE131" i="23"/>
  <c r="LC131" i="23"/>
  <c r="LA131" i="23"/>
  <c r="KY131" i="23"/>
  <c r="KW131" i="23"/>
  <c r="KU131" i="23"/>
  <c r="KS131" i="23"/>
  <c r="KQ131" i="23"/>
  <c r="KO131" i="23"/>
  <c r="KM131" i="23"/>
  <c r="KK131" i="23"/>
  <c r="KI131" i="23"/>
  <c r="KG131" i="23"/>
  <c r="KE131" i="23"/>
  <c r="KC131" i="23"/>
  <c r="KA131" i="23"/>
  <c r="JY131" i="23"/>
  <c r="JW131" i="23"/>
  <c r="JU131" i="23"/>
  <c r="JS131" i="23"/>
  <c r="JQ131" i="23"/>
  <c r="JO131" i="23"/>
  <c r="JM131" i="23"/>
  <c r="JK131" i="23"/>
  <c r="JI131" i="23"/>
  <c r="JG131" i="23"/>
  <c r="JE131" i="23"/>
  <c r="JC131" i="23"/>
  <c r="JA131" i="23"/>
  <c r="IY131" i="23"/>
  <c r="IW131" i="23"/>
  <c r="IU131" i="23"/>
  <c r="IS131" i="23"/>
  <c r="IQ131" i="23"/>
  <c r="IO131" i="23"/>
  <c r="IM131" i="23"/>
  <c r="IK131" i="23"/>
  <c r="II131" i="23"/>
  <c r="IG131" i="23"/>
  <c r="IE131" i="23"/>
  <c r="IC131" i="23"/>
  <c r="IA131" i="23"/>
  <c r="HY131" i="23"/>
  <c r="HW131" i="23"/>
  <c r="HU131" i="23"/>
  <c r="HS131" i="23"/>
  <c r="HQ131" i="23"/>
  <c r="HO131" i="23"/>
  <c r="HM131" i="23"/>
  <c r="HK131" i="23"/>
  <c r="HI131" i="23"/>
  <c r="HG131" i="23"/>
  <c r="HE131" i="23"/>
  <c r="HC131" i="23"/>
  <c r="HA131" i="23"/>
  <c r="GY131" i="23"/>
  <c r="GW131" i="23"/>
  <c r="GU131" i="23"/>
  <c r="GS131" i="23"/>
  <c r="GQ131" i="23"/>
  <c r="GO131" i="23"/>
  <c r="GM131" i="23"/>
  <c r="GK131" i="23"/>
  <c r="GI131" i="23"/>
  <c r="GG131" i="23"/>
  <c r="GE131" i="23"/>
  <c r="GC131" i="23"/>
  <c r="GA131" i="23"/>
  <c r="FY131" i="23"/>
  <c r="FW131" i="23"/>
  <c r="FU131" i="23"/>
  <c r="FS131" i="23"/>
  <c r="FQ131" i="23"/>
  <c r="FO131" i="23"/>
  <c r="FM131" i="23"/>
  <c r="FK131" i="23"/>
  <c r="FI131" i="23"/>
  <c r="FG131" i="23"/>
  <c r="FE131" i="23"/>
  <c r="FC131" i="23"/>
  <c r="FA131" i="23"/>
  <c r="EY131" i="23"/>
  <c r="EW131" i="23"/>
  <c r="EU131" i="23"/>
  <c r="ES131" i="23"/>
  <c r="EQ131" i="23"/>
  <c r="EO131" i="23"/>
  <c r="EM131" i="23"/>
  <c r="EK131" i="23"/>
  <c r="EI131" i="23"/>
  <c r="EG131" i="23"/>
  <c r="EE131" i="23"/>
  <c r="EC131" i="23"/>
  <c r="EA131" i="23"/>
  <c r="DY131" i="23"/>
  <c r="DW131" i="23"/>
  <c r="DU131" i="23"/>
  <c r="DS131" i="23"/>
  <c r="DQ131" i="23"/>
  <c r="DO131" i="23"/>
  <c r="DM131" i="23"/>
  <c r="DK131" i="23"/>
  <c r="DI131" i="23"/>
  <c r="DG131" i="23"/>
  <c r="DE131" i="23"/>
  <c r="DC131" i="23"/>
  <c r="DA131" i="23"/>
  <c r="CY131" i="23"/>
  <c r="CW131" i="23"/>
  <c r="CU131" i="23"/>
  <c r="CS131" i="23"/>
  <c r="CQ131" i="23"/>
  <c r="CO131" i="23"/>
  <c r="CM131" i="23"/>
  <c r="CK131" i="23"/>
  <c r="CI131" i="23"/>
  <c r="CG131" i="23"/>
  <c r="CE131" i="23"/>
  <c r="CC131" i="23"/>
  <c r="CA131" i="23"/>
  <c r="BY131" i="23"/>
  <c r="BW131" i="23"/>
  <c r="BU131" i="23"/>
  <c r="BS131" i="23"/>
  <c r="BQ131" i="23"/>
  <c r="BO131" i="23"/>
  <c r="BM131" i="23"/>
  <c r="BK131" i="23"/>
  <c r="BI131" i="23"/>
  <c r="BG131" i="23"/>
  <c r="BE131" i="23"/>
  <c r="BC131" i="23"/>
  <c r="BA131" i="23"/>
  <c r="AY131" i="23"/>
  <c r="AW131" i="23"/>
  <c r="AU131" i="23"/>
  <c r="AS131" i="23"/>
  <c r="AQ131" i="23"/>
  <c r="AO131" i="23"/>
  <c r="AM131" i="23"/>
  <c r="AK131" i="23"/>
  <c r="AI131" i="23"/>
  <c r="AG131" i="23"/>
  <c r="AE131" i="23"/>
  <c r="AC131" i="23"/>
  <c r="AA131" i="23"/>
  <c r="Y131" i="23"/>
  <c r="W131" i="23"/>
  <c r="U131" i="23"/>
  <c r="S131" i="23"/>
  <c r="Q131" i="23"/>
  <c r="O131" i="23"/>
  <c r="M131" i="23"/>
  <c r="K131" i="23"/>
  <c r="I131" i="23"/>
  <c r="G131" i="23"/>
  <c r="E131" i="23"/>
  <c r="MY130" i="23"/>
  <c r="MW130" i="23"/>
  <c r="MU130" i="23"/>
  <c r="MS130" i="23"/>
  <c r="MQ130" i="23"/>
  <c r="MO130" i="23"/>
  <c r="MM130" i="23"/>
  <c r="MK130" i="23"/>
  <c r="MI130" i="23"/>
  <c r="MG130" i="23"/>
  <c r="ME130" i="23"/>
  <c r="MC130" i="23"/>
  <c r="MA130" i="23"/>
  <c r="LY130" i="23"/>
  <c r="LW130" i="23"/>
  <c r="LU130" i="23"/>
  <c r="LS130" i="23"/>
  <c r="LQ130" i="23"/>
  <c r="LO130" i="23"/>
  <c r="LM130" i="23"/>
  <c r="LK130" i="23"/>
  <c r="LI130" i="23"/>
  <c r="LG130" i="23"/>
  <c r="LE130" i="23"/>
  <c r="LC130" i="23"/>
  <c r="LA130" i="23"/>
  <c r="KY130" i="23"/>
  <c r="KW130" i="23"/>
  <c r="KU130" i="23"/>
  <c r="KS130" i="23"/>
  <c r="KQ130" i="23"/>
  <c r="KO130" i="23"/>
  <c r="KM130" i="23"/>
  <c r="KK130" i="23"/>
  <c r="KI130" i="23"/>
  <c r="KG130" i="23"/>
  <c r="KE130" i="23"/>
  <c r="KC130" i="23"/>
  <c r="KA130" i="23"/>
  <c r="JY130" i="23"/>
  <c r="JW130" i="23"/>
  <c r="JU130" i="23"/>
  <c r="JS130" i="23"/>
  <c r="JQ130" i="23"/>
  <c r="JO130" i="23"/>
  <c r="JM130" i="23"/>
  <c r="JK130" i="23"/>
  <c r="JI130" i="23"/>
  <c r="JG130" i="23"/>
  <c r="JE130" i="23"/>
  <c r="JC130" i="23"/>
  <c r="JA130" i="23"/>
  <c r="IY130" i="23"/>
  <c r="IW130" i="23"/>
  <c r="IU130" i="23"/>
  <c r="IS130" i="23"/>
  <c r="IQ130" i="23"/>
  <c r="IO130" i="23"/>
  <c r="IM130" i="23"/>
  <c r="IK130" i="23"/>
  <c r="II130" i="23"/>
  <c r="IG130" i="23"/>
  <c r="IE130" i="23"/>
  <c r="IC130" i="23"/>
  <c r="IA130" i="23"/>
  <c r="HY130" i="23"/>
  <c r="HW130" i="23"/>
  <c r="HU130" i="23"/>
  <c r="HS130" i="23"/>
  <c r="HQ130" i="23"/>
  <c r="HO130" i="23"/>
  <c r="HM130" i="23"/>
  <c r="HK130" i="23"/>
  <c r="HI130" i="23"/>
  <c r="HG130" i="23"/>
  <c r="HE130" i="23"/>
  <c r="HC130" i="23"/>
  <c r="HA130" i="23"/>
  <c r="GY130" i="23"/>
  <c r="GW130" i="23"/>
  <c r="GU130" i="23"/>
  <c r="GS130" i="23"/>
  <c r="GQ130" i="23"/>
  <c r="GO130" i="23"/>
  <c r="GM130" i="23"/>
  <c r="GK130" i="23"/>
  <c r="GI130" i="23"/>
  <c r="GG130" i="23"/>
  <c r="GE130" i="23"/>
  <c r="GC130" i="23"/>
  <c r="GA130" i="23"/>
  <c r="FY130" i="23"/>
  <c r="FW130" i="23"/>
  <c r="FU130" i="23"/>
  <c r="FS130" i="23"/>
  <c r="FQ130" i="23"/>
  <c r="FO130" i="23"/>
  <c r="FM130" i="23"/>
  <c r="FK130" i="23"/>
  <c r="FI130" i="23"/>
  <c r="FG130" i="23"/>
  <c r="FE130" i="23"/>
  <c r="FC130" i="23"/>
  <c r="FA130" i="23"/>
  <c r="EY130" i="23"/>
  <c r="EW130" i="23"/>
  <c r="EU130" i="23"/>
  <c r="ES130" i="23"/>
  <c r="EQ130" i="23"/>
  <c r="EO130" i="23"/>
  <c r="EM130" i="23"/>
  <c r="EK130" i="23"/>
  <c r="EI130" i="23"/>
  <c r="EG130" i="23"/>
  <c r="EE130" i="23"/>
  <c r="EC130" i="23"/>
  <c r="EA130" i="23"/>
  <c r="DY130" i="23"/>
  <c r="DW130" i="23"/>
  <c r="DU130" i="23"/>
  <c r="DS130" i="23"/>
  <c r="DQ130" i="23"/>
  <c r="DO130" i="23"/>
  <c r="DM130" i="23"/>
  <c r="DK130" i="23"/>
  <c r="DI130" i="23"/>
  <c r="DG130" i="23"/>
  <c r="DE130" i="23"/>
  <c r="DC130" i="23"/>
  <c r="DA130" i="23"/>
  <c r="CY130" i="23"/>
  <c r="CW130" i="23"/>
  <c r="CU130" i="23"/>
  <c r="CS130" i="23"/>
  <c r="CQ130" i="23"/>
  <c r="CO130" i="23"/>
  <c r="CM130" i="23"/>
  <c r="CK130" i="23"/>
  <c r="CI130" i="23"/>
  <c r="CG130" i="23"/>
  <c r="CE130" i="23"/>
  <c r="CC130" i="23"/>
  <c r="CA130" i="23"/>
  <c r="BY130" i="23"/>
  <c r="BW130" i="23"/>
  <c r="BU130" i="23"/>
  <c r="BS130" i="23"/>
  <c r="BQ130" i="23"/>
  <c r="BO130" i="23"/>
  <c r="BM130" i="23"/>
  <c r="BK130" i="23"/>
  <c r="BI130" i="23"/>
  <c r="BG130" i="23"/>
  <c r="BE130" i="23"/>
  <c r="BC130" i="23"/>
  <c r="BA130" i="23"/>
  <c r="AY130" i="23"/>
  <c r="AW130" i="23"/>
  <c r="AU130" i="23"/>
  <c r="AS130" i="23"/>
  <c r="AQ130" i="23"/>
  <c r="AO130" i="23"/>
  <c r="AM130" i="23"/>
  <c r="AK130" i="23"/>
  <c r="AI130" i="23"/>
  <c r="AG130" i="23"/>
  <c r="AE130" i="23"/>
  <c r="AC130" i="23"/>
  <c r="AA130" i="23"/>
  <c r="Y130" i="23"/>
  <c r="W130" i="23"/>
  <c r="U130" i="23"/>
  <c r="S130" i="23"/>
  <c r="Q130" i="23"/>
  <c r="O130" i="23"/>
  <c r="M130" i="23"/>
  <c r="K130" i="23"/>
  <c r="I130" i="23"/>
  <c r="G130" i="23"/>
  <c r="E130" i="23"/>
  <c r="MY129" i="23"/>
  <c r="MW129" i="23"/>
  <c r="MU129" i="23"/>
  <c r="MS129" i="23"/>
  <c r="MQ129" i="23"/>
  <c r="MO129" i="23"/>
  <c r="MM129" i="23"/>
  <c r="MK129" i="23"/>
  <c r="MI129" i="23"/>
  <c r="MG129" i="23"/>
  <c r="ME129" i="23"/>
  <c r="MC129" i="23"/>
  <c r="MA129" i="23"/>
  <c r="LY129" i="23"/>
  <c r="LW129" i="23"/>
  <c r="LU129" i="23"/>
  <c r="LS129" i="23"/>
  <c r="LQ129" i="23"/>
  <c r="LO129" i="23"/>
  <c r="LM129" i="23"/>
  <c r="LK129" i="23"/>
  <c r="LI129" i="23"/>
  <c r="LG129" i="23"/>
  <c r="LE129" i="23"/>
  <c r="LC129" i="23"/>
  <c r="LA129" i="23"/>
  <c r="KY129" i="23"/>
  <c r="KW129" i="23"/>
  <c r="KU129" i="23"/>
  <c r="KS129" i="23"/>
  <c r="KQ129" i="23"/>
  <c r="KO129" i="23"/>
  <c r="KM129" i="23"/>
  <c r="KK129" i="23"/>
  <c r="KI129" i="23"/>
  <c r="KG129" i="23"/>
  <c r="KE129" i="23"/>
  <c r="KC129" i="23"/>
  <c r="KA129" i="23"/>
  <c r="JY129" i="23"/>
  <c r="JW129" i="23"/>
  <c r="JU129" i="23"/>
  <c r="JS129" i="23"/>
  <c r="JQ129" i="23"/>
  <c r="JO129" i="23"/>
  <c r="JM129" i="23"/>
  <c r="JK129" i="23"/>
  <c r="JI129" i="23"/>
  <c r="JG129" i="23"/>
  <c r="JE129" i="23"/>
  <c r="JC129" i="23"/>
  <c r="JA129" i="23"/>
  <c r="IY129" i="23"/>
  <c r="IW129" i="23"/>
  <c r="IU129" i="23"/>
  <c r="IS129" i="23"/>
  <c r="IQ129" i="23"/>
  <c r="IO129" i="23"/>
  <c r="IM129" i="23"/>
  <c r="IK129" i="23"/>
  <c r="II129" i="23"/>
  <c r="IG129" i="23"/>
  <c r="IE129" i="23"/>
  <c r="IC129" i="23"/>
  <c r="IA129" i="23"/>
  <c r="HY129" i="23"/>
  <c r="HW129" i="23"/>
  <c r="HU129" i="23"/>
  <c r="HS129" i="23"/>
  <c r="HQ129" i="23"/>
  <c r="HO129" i="23"/>
  <c r="HM129" i="23"/>
  <c r="HK129" i="23"/>
  <c r="HI129" i="23"/>
  <c r="HG129" i="23"/>
  <c r="HE129" i="23"/>
  <c r="HC129" i="23"/>
  <c r="HA129" i="23"/>
  <c r="GY129" i="23"/>
  <c r="GW129" i="23"/>
  <c r="GU129" i="23"/>
  <c r="GS129" i="23"/>
  <c r="GQ129" i="23"/>
  <c r="GO129" i="23"/>
  <c r="GM129" i="23"/>
  <c r="GK129" i="23"/>
  <c r="GI129" i="23"/>
  <c r="GG129" i="23"/>
  <c r="GE129" i="23"/>
  <c r="GC129" i="23"/>
  <c r="GA129" i="23"/>
  <c r="FY129" i="23"/>
  <c r="FW129" i="23"/>
  <c r="FU129" i="23"/>
  <c r="FS129" i="23"/>
  <c r="FQ129" i="23"/>
  <c r="FO129" i="23"/>
  <c r="FM129" i="23"/>
  <c r="FK129" i="23"/>
  <c r="FI129" i="23"/>
  <c r="FG129" i="23"/>
  <c r="FE129" i="23"/>
  <c r="FC129" i="23"/>
  <c r="FA129" i="23"/>
  <c r="EY129" i="23"/>
  <c r="EW129" i="23"/>
  <c r="EU129" i="23"/>
  <c r="ES129" i="23"/>
  <c r="EQ129" i="23"/>
  <c r="EO129" i="23"/>
  <c r="EM129" i="23"/>
  <c r="EK129" i="23"/>
  <c r="EI129" i="23"/>
  <c r="EG129" i="23"/>
  <c r="EE129" i="23"/>
  <c r="EC129" i="23"/>
  <c r="EA129" i="23"/>
  <c r="DY129" i="23"/>
  <c r="DW129" i="23"/>
  <c r="DU129" i="23"/>
  <c r="DS129" i="23"/>
  <c r="DQ129" i="23"/>
  <c r="DO129" i="23"/>
  <c r="DM129" i="23"/>
  <c r="DK129" i="23"/>
  <c r="DI129" i="23"/>
  <c r="DG129" i="23"/>
  <c r="DE129" i="23"/>
  <c r="DC129" i="23"/>
  <c r="DA129" i="23"/>
  <c r="CY129" i="23"/>
  <c r="CW129" i="23"/>
  <c r="CU129" i="23"/>
  <c r="CS129" i="23"/>
  <c r="CQ129" i="23"/>
  <c r="CO129" i="23"/>
  <c r="CM129" i="23"/>
  <c r="CK129" i="23"/>
  <c r="CI129" i="23"/>
  <c r="CG129" i="23"/>
  <c r="CE129" i="23"/>
  <c r="CC129" i="23"/>
  <c r="CA129" i="23"/>
  <c r="BY129" i="23"/>
  <c r="BW129" i="23"/>
  <c r="BU129" i="23"/>
  <c r="BS129" i="23"/>
  <c r="BQ129" i="23"/>
  <c r="BO129" i="23"/>
  <c r="BM129" i="23"/>
  <c r="BK129" i="23"/>
  <c r="BI129" i="23"/>
  <c r="BG129" i="23"/>
  <c r="BE129" i="23"/>
  <c r="BC129" i="23"/>
  <c r="BA129" i="23"/>
  <c r="AY129" i="23"/>
  <c r="AW129" i="23"/>
  <c r="AU129" i="23"/>
  <c r="AS129" i="23"/>
  <c r="AQ129" i="23"/>
  <c r="AO129" i="23"/>
  <c r="AM129" i="23"/>
  <c r="AK129" i="23"/>
  <c r="AI129" i="23"/>
  <c r="AG129" i="23"/>
  <c r="AE129" i="23"/>
  <c r="AC129" i="23"/>
  <c r="AA129" i="23"/>
  <c r="Y129" i="23"/>
  <c r="W129" i="23"/>
  <c r="U129" i="23"/>
  <c r="S129" i="23"/>
  <c r="Q129" i="23"/>
  <c r="O129" i="23"/>
  <c r="M129" i="23"/>
  <c r="K129" i="23"/>
  <c r="I129" i="23"/>
  <c r="G129" i="23"/>
  <c r="E129" i="23"/>
  <c r="MY128" i="23"/>
  <c r="MW128" i="23"/>
  <c r="MU128" i="23"/>
  <c r="MS128" i="23"/>
  <c r="MQ128" i="23"/>
  <c r="MO128" i="23"/>
  <c r="MM128" i="23"/>
  <c r="MK128" i="23"/>
  <c r="MI128" i="23"/>
  <c r="MG128" i="23"/>
  <c r="ME128" i="23"/>
  <c r="MC128" i="23"/>
  <c r="MA128" i="23"/>
  <c r="LY128" i="23"/>
  <c r="LW128" i="23"/>
  <c r="LU128" i="23"/>
  <c r="LS128" i="23"/>
  <c r="LQ128" i="23"/>
  <c r="LO128" i="23"/>
  <c r="LM128" i="23"/>
  <c r="LK128" i="23"/>
  <c r="LI128" i="23"/>
  <c r="LG128" i="23"/>
  <c r="LE128" i="23"/>
  <c r="LC128" i="23"/>
  <c r="LA128" i="23"/>
  <c r="KY128" i="23"/>
  <c r="KW128" i="23"/>
  <c r="KU128" i="23"/>
  <c r="KS128" i="23"/>
  <c r="KQ128" i="23"/>
  <c r="KO128" i="23"/>
  <c r="KM128" i="23"/>
  <c r="KK128" i="23"/>
  <c r="KI128" i="23"/>
  <c r="KG128" i="23"/>
  <c r="KE128" i="23"/>
  <c r="KC128" i="23"/>
  <c r="KA128" i="23"/>
  <c r="JY128" i="23"/>
  <c r="JW128" i="23"/>
  <c r="JU128" i="23"/>
  <c r="JS128" i="23"/>
  <c r="JQ128" i="23"/>
  <c r="JO128" i="23"/>
  <c r="JM128" i="23"/>
  <c r="JK128" i="23"/>
  <c r="JI128" i="23"/>
  <c r="JG128" i="23"/>
  <c r="JE128" i="23"/>
  <c r="JC128" i="23"/>
  <c r="JA128" i="23"/>
  <c r="IY128" i="23"/>
  <c r="IW128" i="23"/>
  <c r="IU128" i="23"/>
  <c r="IS128" i="23"/>
  <c r="IQ128" i="23"/>
  <c r="IO128" i="23"/>
  <c r="IM128" i="23"/>
  <c r="IK128" i="23"/>
  <c r="II128" i="23"/>
  <c r="IG128" i="23"/>
  <c r="IE128" i="23"/>
  <c r="IC128" i="23"/>
  <c r="IA128" i="23"/>
  <c r="HY128" i="23"/>
  <c r="HW128" i="23"/>
  <c r="HU128" i="23"/>
  <c r="HS128" i="23"/>
  <c r="HQ128" i="23"/>
  <c r="HO128" i="23"/>
  <c r="HM128" i="23"/>
  <c r="HK128" i="23"/>
  <c r="HI128" i="23"/>
  <c r="HG128" i="23"/>
  <c r="HE128" i="23"/>
  <c r="HC128" i="23"/>
  <c r="HA128" i="23"/>
  <c r="GY128" i="23"/>
  <c r="GW128" i="23"/>
  <c r="GU128" i="23"/>
  <c r="GS128" i="23"/>
  <c r="GQ128" i="23"/>
  <c r="GO128" i="23"/>
  <c r="GM128" i="23"/>
  <c r="GK128" i="23"/>
  <c r="GI128" i="23"/>
  <c r="GG128" i="23"/>
  <c r="GE128" i="23"/>
  <c r="GC128" i="23"/>
  <c r="GA128" i="23"/>
  <c r="FY128" i="23"/>
  <c r="FW128" i="23"/>
  <c r="FU128" i="23"/>
  <c r="FS128" i="23"/>
  <c r="FQ128" i="23"/>
  <c r="FO128" i="23"/>
  <c r="FM128" i="23"/>
  <c r="FK128" i="23"/>
  <c r="FI128" i="23"/>
  <c r="FG128" i="23"/>
  <c r="FE128" i="23"/>
  <c r="FC128" i="23"/>
  <c r="FA128" i="23"/>
  <c r="EY128" i="23"/>
  <c r="EW128" i="23"/>
  <c r="EU128" i="23"/>
  <c r="ES128" i="23"/>
  <c r="EQ128" i="23"/>
  <c r="EO128" i="23"/>
  <c r="EM128" i="23"/>
  <c r="EK128" i="23"/>
  <c r="EI128" i="23"/>
  <c r="EG128" i="23"/>
  <c r="EE128" i="23"/>
  <c r="EC128" i="23"/>
  <c r="EA128" i="23"/>
  <c r="DY128" i="23"/>
  <c r="DW128" i="23"/>
  <c r="DU128" i="23"/>
  <c r="DS128" i="23"/>
  <c r="DQ128" i="23"/>
  <c r="DO128" i="23"/>
  <c r="DM128" i="23"/>
  <c r="DK128" i="23"/>
  <c r="DI128" i="23"/>
  <c r="DG128" i="23"/>
  <c r="DE128" i="23"/>
  <c r="DC128" i="23"/>
  <c r="DA128" i="23"/>
  <c r="CY128" i="23"/>
  <c r="CW128" i="23"/>
  <c r="CU128" i="23"/>
  <c r="CS128" i="23"/>
  <c r="CQ128" i="23"/>
  <c r="CO128" i="23"/>
  <c r="CM128" i="23"/>
  <c r="CK128" i="23"/>
  <c r="CI128" i="23"/>
  <c r="CG128" i="23"/>
  <c r="CE128" i="23"/>
  <c r="CC128" i="23"/>
  <c r="CA128" i="23"/>
  <c r="BY128" i="23"/>
  <c r="BW128" i="23"/>
  <c r="BU128" i="23"/>
  <c r="BS128" i="23"/>
  <c r="BQ128" i="23"/>
  <c r="BO128" i="23"/>
  <c r="BM128" i="23"/>
  <c r="BK128" i="23"/>
  <c r="BI128" i="23"/>
  <c r="BG128" i="23"/>
  <c r="BE128" i="23"/>
  <c r="BC128" i="23"/>
  <c r="BA128" i="23"/>
  <c r="AY128" i="23"/>
  <c r="AW128" i="23"/>
  <c r="AU128" i="23"/>
  <c r="AS128" i="23"/>
  <c r="AQ128" i="23"/>
  <c r="AO128" i="23"/>
  <c r="AM128" i="23"/>
  <c r="AK128" i="23"/>
  <c r="AI128" i="23"/>
  <c r="AG128" i="23"/>
  <c r="AE128" i="23"/>
  <c r="AC128" i="23"/>
  <c r="AA128" i="23"/>
  <c r="Y128" i="23"/>
  <c r="W128" i="23"/>
  <c r="U128" i="23"/>
  <c r="S128" i="23"/>
  <c r="Q128" i="23"/>
  <c r="O128" i="23"/>
  <c r="M128" i="23"/>
  <c r="K128" i="23"/>
  <c r="I128" i="23"/>
  <c r="G128" i="23"/>
  <c r="E128" i="23"/>
  <c r="MY127" i="23"/>
  <c r="MW127" i="23"/>
  <c r="MU127" i="23"/>
  <c r="MS127" i="23"/>
  <c r="MQ127" i="23"/>
  <c r="MO127" i="23"/>
  <c r="MM127" i="23"/>
  <c r="MK127" i="23"/>
  <c r="MI127" i="23"/>
  <c r="MG127" i="23"/>
  <c r="ME127" i="23"/>
  <c r="MC127" i="23"/>
  <c r="MA127" i="23"/>
  <c r="LY127" i="23"/>
  <c r="LW127" i="23"/>
  <c r="LU127" i="23"/>
  <c r="LS127" i="23"/>
  <c r="LQ127" i="23"/>
  <c r="LO127" i="23"/>
  <c r="LM127" i="23"/>
  <c r="LK127" i="23"/>
  <c r="LI127" i="23"/>
  <c r="LG127" i="23"/>
  <c r="LE127" i="23"/>
  <c r="LC127" i="23"/>
  <c r="LA127" i="23"/>
  <c r="KY127" i="23"/>
  <c r="KW127" i="23"/>
  <c r="KU127" i="23"/>
  <c r="KS127" i="23"/>
  <c r="KQ127" i="23"/>
  <c r="KO127" i="23"/>
  <c r="KM127" i="23"/>
  <c r="KK127" i="23"/>
  <c r="KI127" i="23"/>
  <c r="KG127" i="23"/>
  <c r="KE127" i="23"/>
  <c r="KC127" i="23"/>
  <c r="KA127" i="23"/>
  <c r="JY127" i="23"/>
  <c r="JW127" i="23"/>
  <c r="JU127" i="23"/>
  <c r="JS127" i="23"/>
  <c r="JQ127" i="23"/>
  <c r="JO127" i="23"/>
  <c r="JM127" i="23"/>
  <c r="JK127" i="23"/>
  <c r="JI127" i="23"/>
  <c r="JG127" i="23"/>
  <c r="JE127" i="23"/>
  <c r="JC127" i="23"/>
  <c r="JA127" i="23"/>
  <c r="IY127" i="23"/>
  <c r="IW127" i="23"/>
  <c r="IU127" i="23"/>
  <c r="IS127" i="23"/>
  <c r="IQ127" i="23"/>
  <c r="IO127" i="23"/>
  <c r="IM127" i="23"/>
  <c r="IK127" i="23"/>
  <c r="II127" i="23"/>
  <c r="IG127" i="23"/>
  <c r="IE127" i="23"/>
  <c r="IC127" i="23"/>
  <c r="IA127" i="23"/>
  <c r="HY127" i="23"/>
  <c r="HW127" i="23"/>
  <c r="HU127" i="23"/>
  <c r="HS127" i="23"/>
  <c r="HQ127" i="23"/>
  <c r="HO127" i="23"/>
  <c r="HM127" i="23"/>
  <c r="HK127" i="23"/>
  <c r="HI127" i="23"/>
  <c r="HG127" i="23"/>
  <c r="HE127" i="23"/>
  <c r="HC127" i="23"/>
  <c r="HA127" i="23"/>
  <c r="GY127" i="23"/>
  <c r="GW127" i="23"/>
  <c r="GU127" i="23"/>
  <c r="GS127" i="23"/>
  <c r="GQ127" i="23"/>
  <c r="GO127" i="23"/>
  <c r="GM127" i="23"/>
  <c r="GK127" i="23"/>
  <c r="GI127" i="23"/>
  <c r="GG127" i="23"/>
  <c r="GE127" i="23"/>
  <c r="GC127" i="23"/>
  <c r="GA127" i="23"/>
  <c r="FY127" i="23"/>
  <c r="FW127" i="23"/>
  <c r="FU127" i="23"/>
  <c r="FS127" i="23"/>
  <c r="FQ127" i="23"/>
  <c r="FO127" i="23"/>
  <c r="FM127" i="23"/>
  <c r="FK127" i="23"/>
  <c r="FI127" i="23"/>
  <c r="FG127" i="23"/>
  <c r="FE127" i="23"/>
  <c r="FC127" i="23"/>
  <c r="FA127" i="23"/>
  <c r="EY127" i="23"/>
  <c r="EW127" i="23"/>
  <c r="EU127" i="23"/>
  <c r="ES127" i="23"/>
  <c r="EQ127" i="23"/>
  <c r="EO127" i="23"/>
  <c r="EM127" i="23"/>
  <c r="EK127" i="23"/>
  <c r="EI127" i="23"/>
  <c r="EG127" i="23"/>
  <c r="EE127" i="23"/>
  <c r="EC127" i="23"/>
  <c r="EA127" i="23"/>
  <c r="DY127" i="23"/>
  <c r="DW127" i="23"/>
  <c r="DU127" i="23"/>
  <c r="DS127" i="23"/>
  <c r="DQ127" i="23"/>
  <c r="DO127" i="23"/>
  <c r="DM127" i="23"/>
  <c r="DK127" i="23"/>
  <c r="DI127" i="23"/>
  <c r="DG127" i="23"/>
  <c r="DE127" i="23"/>
  <c r="DC127" i="23"/>
  <c r="DA127" i="23"/>
  <c r="CY127" i="23"/>
  <c r="CW127" i="23"/>
  <c r="CU127" i="23"/>
  <c r="CS127" i="23"/>
  <c r="CQ127" i="23"/>
  <c r="CO127" i="23"/>
  <c r="CM127" i="23"/>
  <c r="CK127" i="23"/>
  <c r="CI127" i="23"/>
  <c r="CG127" i="23"/>
  <c r="CE127" i="23"/>
  <c r="CC127" i="23"/>
  <c r="CA127" i="23"/>
  <c r="BY127" i="23"/>
  <c r="BW127" i="23"/>
  <c r="BU127" i="23"/>
  <c r="BS127" i="23"/>
  <c r="BQ127" i="23"/>
  <c r="BO127" i="23"/>
  <c r="BM127" i="23"/>
  <c r="BK127" i="23"/>
  <c r="BI127" i="23"/>
  <c r="BG127" i="23"/>
  <c r="BE127" i="23"/>
  <c r="BC127" i="23"/>
  <c r="BA127" i="23"/>
  <c r="AY127" i="23"/>
  <c r="AW127" i="23"/>
  <c r="AU127" i="23"/>
  <c r="AS127" i="23"/>
  <c r="AQ127" i="23"/>
  <c r="AO127" i="23"/>
  <c r="AM127" i="23"/>
  <c r="AK127" i="23"/>
  <c r="AI127" i="23"/>
  <c r="AG127" i="23"/>
  <c r="AE127" i="23"/>
  <c r="AC127" i="23"/>
  <c r="AA127" i="23"/>
  <c r="Y127" i="23"/>
  <c r="W127" i="23"/>
  <c r="U127" i="23"/>
  <c r="S127" i="23"/>
  <c r="Q127" i="23"/>
  <c r="O127" i="23"/>
  <c r="M127" i="23"/>
  <c r="K127" i="23"/>
  <c r="I127" i="23"/>
  <c r="G127" i="23"/>
  <c r="E127" i="23"/>
  <c r="MY126" i="23"/>
  <c r="MW126" i="23"/>
  <c r="MU126" i="23"/>
  <c r="MS126" i="23"/>
  <c r="MQ126" i="23"/>
  <c r="MO126" i="23"/>
  <c r="MM126" i="23"/>
  <c r="MK126" i="23"/>
  <c r="MI126" i="23"/>
  <c r="MG126" i="23"/>
  <c r="ME126" i="23"/>
  <c r="MC126" i="23"/>
  <c r="MA126" i="23"/>
  <c r="LY126" i="23"/>
  <c r="LW126" i="23"/>
  <c r="LU126" i="23"/>
  <c r="LS126" i="23"/>
  <c r="LQ126" i="23"/>
  <c r="LO126" i="23"/>
  <c r="LM126" i="23"/>
  <c r="LK126" i="23"/>
  <c r="LI126" i="23"/>
  <c r="LG126" i="23"/>
  <c r="LE126" i="23"/>
  <c r="LC126" i="23"/>
  <c r="LA126" i="23"/>
  <c r="KY126" i="23"/>
  <c r="KW126" i="23"/>
  <c r="KU126" i="23"/>
  <c r="KS126" i="23"/>
  <c r="KQ126" i="23"/>
  <c r="KO126" i="23"/>
  <c r="KM126" i="23"/>
  <c r="KK126" i="23"/>
  <c r="KI126" i="23"/>
  <c r="KG126" i="23"/>
  <c r="KE126" i="23"/>
  <c r="KC126" i="23"/>
  <c r="KA126" i="23"/>
  <c r="JY126" i="23"/>
  <c r="JW126" i="23"/>
  <c r="JU126" i="23"/>
  <c r="JS126" i="23"/>
  <c r="JQ126" i="23"/>
  <c r="JO126" i="23"/>
  <c r="JM126" i="23"/>
  <c r="JK126" i="23"/>
  <c r="JI126" i="23"/>
  <c r="JG126" i="23"/>
  <c r="JE126" i="23"/>
  <c r="JC126" i="23"/>
  <c r="JA126" i="23"/>
  <c r="IY126" i="23"/>
  <c r="IW126" i="23"/>
  <c r="IU126" i="23"/>
  <c r="IS126" i="23"/>
  <c r="IQ126" i="23"/>
  <c r="IO126" i="23"/>
  <c r="IM126" i="23"/>
  <c r="IK126" i="23"/>
  <c r="II126" i="23"/>
  <c r="IG126" i="23"/>
  <c r="IE126" i="23"/>
  <c r="IC126" i="23"/>
  <c r="IA126" i="23"/>
  <c r="HY126" i="23"/>
  <c r="HW126" i="23"/>
  <c r="HU126" i="23"/>
  <c r="HS126" i="23"/>
  <c r="HQ126" i="23"/>
  <c r="HO126" i="23"/>
  <c r="HM126" i="23"/>
  <c r="HK126" i="23"/>
  <c r="HI126" i="23"/>
  <c r="HG126" i="23"/>
  <c r="HE126" i="23"/>
  <c r="HC126" i="23"/>
  <c r="HA126" i="23"/>
  <c r="GY126" i="23"/>
  <c r="GW126" i="23"/>
  <c r="GU126" i="23"/>
  <c r="GS126" i="23"/>
  <c r="GQ126" i="23"/>
  <c r="GO126" i="23"/>
  <c r="GM126" i="23"/>
  <c r="GK126" i="23"/>
  <c r="GI126" i="23"/>
  <c r="GG126" i="23"/>
  <c r="GE126" i="23"/>
  <c r="GC126" i="23"/>
  <c r="GA126" i="23"/>
  <c r="FY126" i="23"/>
  <c r="FW126" i="23"/>
  <c r="FU126" i="23"/>
  <c r="FS126" i="23"/>
  <c r="FQ126" i="23"/>
  <c r="FO126" i="23"/>
  <c r="FM126" i="23"/>
  <c r="FK126" i="23"/>
  <c r="FI126" i="23"/>
  <c r="FG126" i="23"/>
  <c r="FE126" i="23"/>
  <c r="FC126" i="23"/>
  <c r="FA126" i="23"/>
  <c r="EY126" i="23"/>
  <c r="EW126" i="23"/>
  <c r="EU126" i="23"/>
  <c r="ES126" i="23"/>
  <c r="EQ126" i="23"/>
  <c r="EO126" i="23"/>
  <c r="EM126" i="23"/>
  <c r="EK126" i="23"/>
  <c r="EI126" i="23"/>
  <c r="EG126" i="23"/>
  <c r="EE126" i="23"/>
  <c r="EC126" i="23"/>
  <c r="EA126" i="23"/>
  <c r="DY126" i="23"/>
  <c r="DW126" i="23"/>
  <c r="DU126" i="23"/>
  <c r="DS126" i="23"/>
  <c r="DQ126" i="23"/>
  <c r="DO126" i="23"/>
  <c r="DM126" i="23"/>
  <c r="DK126" i="23"/>
  <c r="DI126" i="23"/>
  <c r="DG126" i="23"/>
  <c r="DE126" i="23"/>
  <c r="DC126" i="23"/>
  <c r="DA126" i="23"/>
  <c r="CY126" i="23"/>
  <c r="CW126" i="23"/>
  <c r="CU126" i="23"/>
  <c r="CS126" i="23"/>
  <c r="CQ126" i="23"/>
  <c r="CO126" i="23"/>
  <c r="CM126" i="23"/>
  <c r="CK126" i="23"/>
  <c r="CI126" i="23"/>
  <c r="CG126" i="23"/>
  <c r="CE126" i="23"/>
  <c r="CC126" i="23"/>
  <c r="CA126" i="23"/>
  <c r="BY126" i="23"/>
  <c r="BW126" i="23"/>
  <c r="BU126" i="23"/>
  <c r="BS126" i="23"/>
  <c r="BQ126" i="23"/>
  <c r="BO126" i="23"/>
  <c r="BM126" i="23"/>
  <c r="BK126" i="23"/>
  <c r="BI126" i="23"/>
  <c r="BG126" i="23"/>
  <c r="BE126" i="23"/>
  <c r="BC126" i="23"/>
  <c r="BA126" i="23"/>
  <c r="AY126" i="23"/>
  <c r="AW126" i="23"/>
  <c r="AU126" i="23"/>
  <c r="AS126" i="23"/>
  <c r="AQ126" i="23"/>
  <c r="AO126" i="23"/>
  <c r="AM126" i="23"/>
  <c r="AK126" i="23"/>
  <c r="AI126" i="23"/>
  <c r="AG126" i="23"/>
  <c r="AE126" i="23"/>
  <c r="AC126" i="23"/>
  <c r="AA126" i="23"/>
  <c r="Y126" i="23"/>
  <c r="W126" i="23"/>
  <c r="U126" i="23"/>
  <c r="S126" i="23"/>
  <c r="Q126" i="23"/>
  <c r="O126" i="23"/>
  <c r="M126" i="23"/>
  <c r="K126" i="23"/>
  <c r="I126" i="23"/>
  <c r="G126" i="23"/>
  <c r="E126" i="23"/>
  <c r="MY125" i="23"/>
  <c r="MW125" i="23"/>
  <c r="MU125" i="23"/>
  <c r="MS125" i="23"/>
  <c r="MQ125" i="23"/>
  <c r="MO125" i="23"/>
  <c r="MM125" i="23"/>
  <c r="MK125" i="23"/>
  <c r="MI125" i="23"/>
  <c r="MG125" i="23"/>
  <c r="ME125" i="23"/>
  <c r="MC125" i="23"/>
  <c r="MA125" i="23"/>
  <c r="LY125" i="23"/>
  <c r="LW125" i="23"/>
  <c r="LU125" i="23"/>
  <c r="LS125" i="23"/>
  <c r="LQ125" i="23"/>
  <c r="LO125" i="23"/>
  <c r="LM125" i="23"/>
  <c r="LK125" i="23"/>
  <c r="LI125" i="23"/>
  <c r="LG125" i="23"/>
  <c r="LE125" i="23"/>
  <c r="LC125" i="23"/>
  <c r="LA125" i="23"/>
  <c r="KY125" i="23"/>
  <c r="KW125" i="23"/>
  <c r="KU125" i="23"/>
  <c r="KS125" i="23"/>
  <c r="KQ125" i="23"/>
  <c r="KO125" i="23"/>
  <c r="KM125" i="23"/>
  <c r="KK125" i="23"/>
  <c r="KI125" i="23"/>
  <c r="KG125" i="23"/>
  <c r="KE125" i="23"/>
  <c r="KC125" i="23"/>
  <c r="KA125" i="23"/>
  <c r="JY125" i="23"/>
  <c r="JW125" i="23"/>
  <c r="JU125" i="23"/>
  <c r="JS125" i="23"/>
  <c r="JQ125" i="23"/>
  <c r="JO125" i="23"/>
  <c r="JM125" i="23"/>
  <c r="JK125" i="23"/>
  <c r="JI125" i="23"/>
  <c r="JG125" i="23"/>
  <c r="JE125" i="23"/>
  <c r="JC125" i="23"/>
  <c r="JA125" i="23"/>
  <c r="IY125" i="23"/>
  <c r="IW125" i="23"/>
  <c r="IU125" i="23"/>
  <c r="IS125" i="23"/>
  <c r="IQ125" i="23"/>
  <c r="IO125" i="23"/>
  <c r="IM125" i="23"/>
  <c r="IK125" i="23"/>
  <c r="II125" i="23"/>
  <c r="IG125" i="23"/>
  <c r="IE125" i="23"/>
  <c r="IC125" i="23"/>
  <c r="IA125" i="23"/>
  <c r="HY125" i="23"/>
  <c r="HW125" i="23"/>
  <c r="HU125" i="23"/>
  <c r="HS125" i="23"/>
  <c r="HQ125" i="23"/>
  <c r="HO125" i="23"/>
  <c r="HM125" i="23"/>
  <c r="HK125" i="23"/>
  <c r="HI125" i="23"/>
  <c r="HG125" i="23"/>
  <c r="HE125" i="23"/>
  <c r="HC125" i="23"/>
  <c r="HA125" i="23"/>
  <c r="GY125" i="23"/>
  <c r="GW125" i="23"/>
  <c r="GU125" i="23"/>
  <c r="GS125" i="23"/>
  <c r="GQ125" i="23"/>
  <c r="GO125" i="23"/>
  <c r="GM125" i="23"/>
  <c r="GK125" i="23"/>
  <c r="GI125" i="23"/>
  <c r="GG125" i="23"/>
  <c r="GE125" i="23"/>
  <c r="GC125" i="23"/>
  <c r="GA125" i="23"/>
  <c r="FY125" i="23"/>
  <c r="FW125" i="23"/>
  <c r="FU125" i="23"/>
  <c r="FS125" i="23"/>
  <c r="FQ125" i="23"/>
  <c r="FO125" i="23"/>
  <c r="FM125" i="23"/>
  <c r="FK125" i="23"/>
  <c r="FI125" i="23"/>
  <c r="FG125" i="23"/>
  <c r="FE125" i="23"/>
  <c r="FC125" i="23"/>
  <c r="FA125" i="23"/>
  <c r="EY125" i="23"/>
  <c r="EW125" i="23"/>
  <c r="EU125" i="23"/>
  <c r="ES125" i="23"/>
  <c r="EQ125" i="23"/>
  <c r="EO125" i="23"/>
  <c r="EM125" i="23"/>
  <c r="EK125" i="23"/>
  <c r="EI125" i="23"/>
  <c r="EG125" i="23"/>
  <c r="EE125" i="23"/>
  <c r="EC125" i="23"/>
  <c r="EA125" i="23"/>
  <c r="DY125" i="23"/>
  <c r="DW125" i="23"/>
  <c r="DU125" i="23"/>
  <c r="DS125" i="23"/>
  <c r="DQ125" i="23"/>
  <c r="DO125" i="23"/>
  <c r="DM125" i="23"/>
  <c r="DK125" i="23"/>
  <c r="DI125" i="23"/>
  <c r="DG125" i="23"/>
  <c r="DE125" i="23"/>
  <c r="DC125" i="23"/>
  <c r="DA125" i="23"/>
  <c r="CY125" i="23"/>
  <c r="CW125" i="23"/>
  <c r="CU125" i="23"/>
  <c r="CS125" i="23"/>
  <c r="CQ125" i="23"/>
  <c r="CO125" i="23"/>
  <c r="CM125" i="23"/>
  <c r="CK125" i="23"/>
  <c r="CI125" i="23"/>
  <c r="CG125" i="23"/>
  <c r="CE125" i="23"/>
  <c r="CC125" i="23"/>
  <c r="CA125" i="23"/>
  <c r="BY125" i="23"/>
  <c r="BW125" i="23"/>
  <c r="BU125" i="23"/>
  <c r="BS125" i="23"/>
  <c r="BQ125" i="23"/>
  <c r="BO125" i="23"/>
  <c r="BM125" i="23"/>
  <c r="BK125" i="23"/>
  <c r="BI125" i="23"/>
  <c r="BG125" i="23"/>
  <c r="BE125" i="23"/>
  <c r="BC125" i="23"/>
  <c r="BA125" i="23"/>
  <c r="AY125" i="23"/>
  <c r="AW125" i="23"/>
  <c r="AU125" i="23"/>
  <c r="AS125" i="23"/>
  <c r="AQ125" i="23"/>
  <c r="AO125" i="23"/>
  <c r="AM125" i="23"/>
  <c r="AK125" i="23"/>
  <c r="AI125" i="23"/>
  <c r="AG125" i="23"/>
  <c r="AE125" i="23"/>
  <c r="AC125" i="23"/>
  <c r="AA125" i="23"/>
  <c r="Y125" i="23"/>
  <c r="W125" i="23"/>
  <c r="U125" i="23"/>
  <c r="S125" i="23"/>
  <c r="Q125" i="23"/>
  <c r="O125" i="23"/>
  <c r="M125" i="23"/>
  <c r="K125" i="23"/>
  <c r="I125" i="23"/>
  <c r="G125" i="23"/>
  <c r="E125" i="23"/>
  <c r="MY124" i="23"/>
  <c r="MW124" i="23"/>
  <c r="MU124" i="23"/>
  <c r="MS124" i="23"/>
  <c r="MQ124" i="23"/>
  <c r="MO124" i="23"/>
  <c r="MM124" i="23"/>
  <c r="MK124" i="23"/>
  <c r="MI124" i="23"/>
  <c r="MG124" i="23"/>
  <c r="ME124" i="23"/>
  <c r="MC124" i="23"/>
  <c r="MA124" i="23"/>
  <c r="LY124" i="23"/>
  <c r="LW124" i="23"/>
  <c r="LU124" i="23"/>
  <c r="LS124" i="23"/>
  <c r="LQ124" i="23"/>
  <c r="LO124" i="23"/>
  <c r="LM124" i="23"/>
  <c r="LK124" i="23"/>
  <c r="LI124" i="23"/>
  <c r="LG124" i="23"/>
  <c r="LE124" i="23"/>
  <c r="LC124" i="23"/>
  <c r="LA124" i="23"/>
  <c r="KY124" i="23"/>
  <c r="KW124" i="23"/>
  <c r="KU124" i="23"/>
  <c r="KS124" i="23"/>
  <c r="KQ124" i="23"/>
  <c r="KO124" i="23"/>
  <c r="KM124" i="23"/>
  <c r="KK124" i="23"/>
  <c r="KI124" i="23"/>
  <c r="KG124" i="23"/>
  <c r="KE124" i="23"/>
  <c r="KC124" i="23"/>
  <c r="KA124" i="23"/>
  <c r="JY124" i="23"/>
  <c r="JW124" i="23"/>
  <c r="JU124" i="23"/>
  <c r="JS124" i="23"/>
  <c r="JQ124" i="23"/>
  <c r="JO124" i="23"/>
  <c r="JM124" i="23"/>
  <c r="JK124" i="23"/>
  <c r="JI124" i="23"/>
  <c r="JG124" i="23"/>
  <c r="JE124" i="23"/>
  <c r="JC124" i="23"/>
  <c r="JA124" i="23"/>
  <c r="IY124" i="23"/>
  <c r="IW124" i="23"/>
  <c r="IU124" i="23"/>
  <c r="IS124" i="23"/>
  <c r="IQ124" i="23"/>
  <c r="IO124" i="23"/>
  <c r="IM124" i="23"/>
  <c r="IK124" i="23"/>
  <c r="II124" i="23"/>
  <c r="IG124" i="23"/>
  <c r="IE124" i="23"/>
  <c r="IC124" i="23"/>
  <c r="IA124" i="23"/>
  <c r="HY124" i="23"/>
  <c r="HW124" i="23"/>
  <c r="HU124" i="23"/>
  <c r="HS124" i="23"/>
  <c r="HQ124" i="23"/>
  <c r="HO124" i="23"/>
  <c r="HM124" i="23"/>
  <c r="HK124" i="23"/>
  <c r="HI124" i="23"/>
  <c r="HG124" i="23"/>
  <c r="HE124" i="23"/>
  <c r="HC124" i="23"/>
  <c r="HA124" i="23"/>
  <c r="GY124" i="23"/>
  <c r="GW124" i="23"/>
  <c r="GU124" i="23"/>
  <c r="GS124" i="23"/>
  <c r="GQ124" i="23"/>
  <c r="GO124" i="23"/>
  <c r="GM124" i="23"/>
  <c r="GK124" i="23"/>
  <c r="GI124" i="23"/>
  <c r="GG124" i="23"/>
  <c r="GE124" i="23"/>
  <c r="GC124" i="23"/>
  <c r="GA124" i="23"/>
  <c r="FY124" i="23"/>
  <c r="FW124" i="23"/>
  <c r="FU124" i="23"/>
  <c r="FS124" i="23"/>
  <c r="FQ124" i="23"/>
  <c r="FO124" i="23"/>
  <c r="FM124" i="23"/>
  <c r="FK124" i="23"/>
  <c r="FI124" i="23"/>
  <c r="FG124" i="23"/>
  <c r="FE124" i="23"/>
  <c r="FC124" i="23"/>
  <c r="FA124" i="23"/>
  <c r="EY124" i="23"/>
  <c r="EW124" i="23"/>
  <c r="EU124" i="23"/>
  <c r="ES124" i="23"/>
  <c r="EQ124" i="23"/>
  <c r="EO124" i="23"/>
  <c r="EM124" i="23"/>
  <c r="EK124" i="23"/>
  <c r="EI124" i="23"/>
  <c r="EG124" i="23"/>
  <c r="EE124" i="23"/>
  <c r="EC124" i="23"/>
  <c r="EA124" i="23"/>
  <c r="DY124" i="23"/>
  <c r="DW124" i="23"/>
  <c r="DU124" i="23"/>
  <c r="DS124" i="23"/>
  <c r="DQ124" i="23"/>
  <c r="DO124" i="23"/>
  <c r="DM124" i="23"/>
  <c r="DK124" i="23"/>
  <c r="DI124" i="23"/>
  <c r="DG124" i="23"/>
  <c r="DE124" i="23"/>
  <c r="DC124" i="23"/>
  <c r="DA124" i="23"/>
  <c r="CY124" i="23"/>
  <c r="CW124" i="23"/>
  <c r="CU124" i="23"/>
  <c r="CS124" i="23"/>
  <c r="CQ124" i="23"/>
  <c r="CO124" i="23"/>
  <c r="CM124" i="23"/>
  <c r="CK124" i="23"/>
  <c r="CI124" i="23"/>
  <c r="CG124" i="23"/>
  <c r="CE124" i="23"/>
  <c r="CC124" i="23"/>
  <c r="CA124" i="23"/>
  <c r="BY124" i="23"/>
  <c r="BW124" i="23"/>
  <c r="BU124" i="23"/>
  <c r="BS124" i="23"/>
  <c r="BQ124" i="23"/>
  <c r="BO124" i="23"/>
  <c r="BM124" i="23"/>
  <c r="BK124" i="23"/>
  <c r="BI124" i="23"/>
  <c r="BG124" i="23"/>
  <c r="BE124" i="23"/>
  <c r="BC124" i="23"/>
  <c r="BA124" i="23"/>
  <c r="AY124" i="23"/>
  <c r="AW124" i="23"/>
  <c r="AU124" i="23"/>
  <c r="AS124" i="23"/>
  <c r="AQ124" i="23"/>
  <c r="AO124" i="23"/>
  <c r="AM124" i="23"/>
  <c r="AK124" i="23"/>
  <c r="AI124" i="23"/>
  <c r="AG124" i="23"/>
  <c r="AE124" i="23"/>
  <c r="AC124" i="23"/>
  <c r="AA124" i="23"/>
  <c r="Y124" i="23"/>
  <c r="W124" i="23"/>
  <c r="U124" i="23"/>
  <c r="S124" i="23"/>
  <c r="Q124" i="23"/>
  <c r="O124" i="23"/>
  <c r="M124" i="23"/>
  <c r="K124" i="23"/>
  <c r="I124" i="23"/>
  <c r="G124" i="23"/>
  <c r="E124" i="23"/>
  <c r="MY123" i="23"/>
  <c r="MW123" i="23"/>
  <c r="MU123" i="23"/>
  <c r="MS123" i="23"/>
  <c r="MQ123" i="23"/>
  <c r="MO123" i="23"/>
  <c r="MM123" i="23"/>
  <c r="MK123" i="23"/>
  <c r="MI123" i="23"/>
  <c r="MG123" i="23"/>
  <c r="ME123" i="23"/>
  <c r="MC123" i="23"/>
  <c r="MA123" i="23"/>
  <c r="LY123" i="23"/>
  <c r="LW123" i="23"/>
  <c r="LU123" i="23"/>
  <c r="LS123" i="23"/>
  <c r="LQ123" i="23"/>
  <c r="LO123" i="23"/>
  <c r="LM123" i="23"/>
  <c r="LK123" i="23"/>
  <c r="LI123" i="23"/>
  <c r="LG123" i="23"/>
  <c r="LE123" i="23"/>
  <c r="LC123" i="23"/>
  <c r="LA123" i="23"/>
  <c r="KY123" i="23"/>
  <c r="KW123" i="23"/>
  <c r="KU123" i="23"/>
  <c r="KS123" i="23"/>
  <c r="KQ123" i="23"/>
  <c r="KO123" i="23"/>
  <c r="KM123" i="23"/>
  <c r="KK123" i="23"/>
  <c r="KI123" i="23"/>
  <c r="KG123" i="23"/>
  <c r="KE123" i="23"/>
  <c r="KC123" i="23"/>
  <c r="KA123" i="23"/>
  <c r="JY123" i="23"/>
  <c r="JW123" i="23"/>
  <c r="JU123" i="23"/>
  <c r="JS123" i="23"/>
  <c r="JQ123" i="23"/>
  <c r="JO123" i="23"/>
  <c r="JM123" i="23"/>
  <c r="JK123" i="23"/>
  <c r="JI123" i="23"/>
  <c r="JG123" i="23"/>
  <c r="JE123" i="23"/>
  <c r="JC123" i="23"/>
  <c r="JA123" i="23"/>
  <c r="IY123" i="23"/>
  <c r="IW123" i="23"/>
  <c r="IU123" i="23"/>
  <c r="IS123" i="23"/>
  <c r="IQ123" i="23"/>
  <c r="IO123" i="23"/>
  <c r="IM123" i="23"/>
  <c r="IK123" i="23"/>
  <c r="II123" i="23"/>
  <c r="IG123" i="23"/>
  <c r="IE123" i="23"/>
  <c r="IC123" i="23"/>
  <c r="IA123" i="23"/>
  <c r="HY123" i="23"/>
  <c r="HW123" i="23"/>
  <c r="HU123" i="23"/>
  <c r="HS123" i="23"/>
  <c r="HQ123" i="23"/>
  <c r="HO123" i="23"/>
  <c r="HM123" i="23"/>
  <c r="HK123" i="23"/>
  <c r="HI123" i="23"/>
  <c r="HG123" i="23"/>
  <c r="HE123" i="23"/>
  <c r="HC123" i="23"/>
  <c r="HA123" i="23"/>
  <c r="GY123" i="23"/>
  <c r="GW123" i="23"/>
  <c r="GU123" i="23"/>
  <c r="GS123" i="23"/>
  <c r="GQ123" i="23"/>
  <c r="GO123" i="23"/>
  <c r="GM123" i="23"/>
  <c r="GK123" i="23"/>
  <c r="GI123" i="23"/>
  <c r="GG123" i="23"/>
  <c r="GE123" i="23"/>
  <c r="GC123" i="23"/>
  <c r="GA123" i="23"/>
  <c r="FY123" i="23"/>
  <c r="FW123" i="23"/>
  <c r="FU123" i="23"/>
  <c r="FS123" i="23"/>
  <c r="FQ123" i="23"/>
  <c r="FO123" i="23"/>
  <c r="FM123" i="23"/>
  <c r="FK123" i="23"/>
  <c r="FI123" i="23"/>
  <c r="FG123" i="23"/>
  <c r="FE123" i="23"/>
  <c r="FC123" i="23"/>
  <c r="FA123" i="23"/>
  <c r="EY123" i="23"/>
  <c r="EW123" i="23"/>
  <c r="EU123" i="23"/>
  <c r="ES123" i="23"/>
  <c r="EQ123" i="23"/>
  <c r="EO123" i="23"/>
  <c r="EM123" i="23"/>
  <c r="EK123" i="23"/>
  <c r="EI123" i="23"/>
  <c r="EG123" i="23"/>
  <c r="EE123" i="23"/>
  <c r="EC123" i="23"/>
  <c r="EA123" i="23"/>
  <c r="DY123" i="23"/>
  <c r="DW123" i="23"/>
  <c r="DU123" i="23"/>
  <c r="DS123" i="23"/>
  <c r="DQ123" i="23"/>
  <c r="DO123" i="23"/>
  <c r="DM123" i="23"/>
  <c r="DK123" i="23"/>
  <c r="DI123" i="23"/>
  <c r="DG123" i="23"/>
  <c r="DE123" i="23"/>
  <c r="DC123" i="23"/>
  <c r="DA123" i="23"/>
  <c r="CY123" i="23"/>
  <c r="CW123" i="23"/>
  <c r="CU123" i="23"/>
  <c r="CS123" i="23"/>
  <c r="CQ123" i="23"/>
  <c r="CO123" i="23"/>
  <c r="CM123" i="23"/>
  <c r="CK123" i="23"/>
  <c r="CI123" i="23"/>
  <c r="CG123" i="23"/>
  <c r="CE123" i="23"/>
  <c r="CC123" i="23"/>
  <c r="CA123" i="23"/>
  <c r="BY123" i="23"/>
  <c r="BW123" i="23"/>
  <c r="BU123" i="23"/>
  <c r="BS123" i="23"/>
  <c r="BQ123" i="23"/>
  <c r="BO123" i="23"/>
  <c r="BM123" i="23"/>
  <c r="BK123" i="23"/>
  <c r="BI123" i="23"/>
  <c r="BG123" i="23"/>
  <c r="BE123" i="23"/>
  <c r="BC123" i="23"/>
  <c r="BA123" i="23"/>
  <c r="AY123" i="23"/>
  <c r="AW123" i="23"/>
  <c r="AU123" i="23"/>
  <c r="AS123" i="23"/>
  <c r="AQ123" i="23"/>
  <c r="AO123" i="23"/>
  <c r="AM123" i="23"/>
  <c r="AK123" i="23"/>
  <c r="AI123" i="23"/>
  <c r="AG123" i="23"/>
  <c r="AE123" i="23"/>
  <c r="AC123" i="23"/>
  <c r="AA123" i="23"/>
  <c r="Y123" i="23"/>
  <c r="W123" i="23"/>
  <c r="U123" i="23"/>
  <c r="S123" i="23"/>
  <c r="Q123" i="23"/>
  <c r="O123" i="23"/>
  <c r="M123" i="23"/>
  <c r="K123" i="23"/>
  <c r="I123" i="23"/>
  <c r="G123" i="23"/>
  <c r="E123" i="23"/>
  <c r="MY122" i="23"/>
  <c r="MW122" i="23"/>
  <c r="MU122" i="23"/>
  <c r="MS122" i="23"/>
  <c r="MQ122" i="23"/>
  <c r="MO122" i="23"/>
  <c r="MM122" i="23"/>
  <c r="MK122" i="23"/>
  <c r="MI122" i="23"/>
  <c r="MG122" i="23"/>
  <c r="ME122" i="23"/>
  <c r="MC122" i="23"/>
  <c r="MA122" i="23"/>
  <c r="LY122" i="23"/>
  <c r="LW122" i="23"/>
  <c r="LU122" i="23"/>
  <c r="LS122" i="23"/>
  <c r="LQ122" i="23"/>
  <c r="LO122" i="23"/>
  <c r="LM122" i="23"/>
  <c r="LK122" i="23"/>
  <c r="LI122" i="23"/>
  <c r="LG122" i="23"/>
  <c r="LE122" i="23"/>
  <c r="LC122" i="23"/>
  <c r="LA122" i="23"/>
  <c r="KY122" i="23"/>
  <c r="KW122" i="23"/>
  <c r="KU122" i="23"/>
  <c r="KS122" i="23"/>
  <c r="KQ122" i="23"/>
  <c r="KO122" i="23"/>
  <c r="KM122" i="23"/>
  <c r="KK122" i="23"/>
  <c r="KI122" i="23"/>
  <c r="KG122" i="23"/>
  <c r="KE122" i="23"/>
  <c r="KC122" i="23"/>
  <c r="KA122" i="23"/>
  <c r="JY122" i="23"/>
  <c r="JW122" i="23"/>
  <c r="JU122" i="23"/>
  <c r="JS122" i="23"/>
  <c r="JQ122" i="23"/>
  <c r="JO122" i="23"/>
  <c r="JM122" i="23"/>
  <c r="JK122" i="23"/>
  <c r="JI122" i="23"/>
  <c r="JG122" i="23"/>
  <c r="JE122" i="23"/>
  <c r="JC122" i="23"/>
  <c r="JA122" i="23"/>
  <c r="IY122" i="23"/>
  <c r="IW122" i="23"/>
  <c r="IU122" i="23"/>
  <c r="IS122" i="23"/>
  <c r="IQ122" i="23"/>
  <c r="IO122" i="23"/>
  <c r="IM122" i="23"/>
  <c r="IK122" i="23"/>
  <c r="II122" i="23"/>
  <c r="IG122" i="23"/>
  <c r="IE122" i="23"/>
  <c r="IC122" i="23"/>
  <c r="IA122" i="23"/>
  <c r="HY122" i="23"/>
  <c r="HW122" i="23"/>
  <c r="HU122" i="23"/>
  <c r="HS122" i="23"/>
  <c r="HQ122" i="23"/>
  <c r="HO122" i="23"/>
  <c r="HM122" i="23"/>
  <c r="HK122" i="23"/>
  <c r="HI122" i="23"/>
  <c r="HG122" i="23"/>
  <c r="HE122" i="23"/>
  <c r="HC122" i="23"/>
  <c r="HA122" i="23"/>
  <c r="GY122" i="23"/>
  <c r="GW122" i="23"/>
  <c r="GU122" i="23"/>
  <c r="GS122" i="23"/>
  <c r="GQ122" i="23"/>
  <c r="GO122" i="23"/>
  <c r="GM122" i="23"/>
  <c r="GK122" i="23"/>
  <c r="GI122" i="23"/>
  <c r="GG122" i="23"/>
  <c r="GE122" i="23"/>
  <c r="GC122" i="23"/>
  <c r="GA122" i="23"/>
  <c r="FY122" i="23"/>
  <c r="FW122" i="23"/>
  <c r="FU122" i="23"/>
  <c r="FS122" i="23"/>
  <c r="FQ122" i="23"/>
  <c r="FO122" i="23"/>
  <c r="FM122" i="23"/>
  <c r="FK122" i="23"/>
  <c r="FI122" i="23"/>
  <c r="FG122" i="23"/>
  <c r="FE122" i="23"/>
  <c r="FC122" i="23"/>
  <c r="FA122" i="23"/>
  <c r="EY122" i="23"/>
  <c r="EW122" i="23"/>
  <c r="EU122" i="23"/>
  <c r="ES122" i="23"/>
  <c r="EQ122" i="23"/>
  <c r="EO122" i="23"/>
  <c r="EM122" i="23"/>
  <c r="EK122" i="23"/>
  <c r="EI122" i="23"/>
  <c r="EG122" i="23"/>
  <c r="EE122" i="23"/>
  <c r="EC122" i="23"/>
  <c r="EA122" i="23"/>
  <c r="DY122" i="23"/>
  <c r="DW122" i="23"/>
  <c r="DU122" i="23"/>
  <c r="DS122" i="23"/>
  <c r="DQ122" i="23"/>
  <c r="DO122" i="23"/>
  <c r="DM122" i="23"/>
  <c r="DK122" i="23"/>
  <c r="DI122" i="23"/>
  <c r="DG122" i="23"/>
  <c r="DE122" i="23"/>
  <c r="DC122" i="23"/>
  <c r="DA122" i="23"/>
  <c r="CY122" i="23"/>
  <c r="CW122" i="23"/>
  <c r="CU122" i="23"/>
  <c r="CS122" i="23"/>
  <c r="CQ122" i="23"/>
  <c r="CO122" i="23"/>
  <c r="CM122" i="23"/>
  <c r="CK122" i="23"/>
  <c r="CI122" i="23"/>
  <c r="CG122" i="23"/>
  <c r="CE122" i="23"/>
  <c r="CC122" i="23"/>
  <c r="CA122" i="23"/>
  <c r="BY122" i="23"/>
  <c r="BW122" i="23"/>
  <c r="BU122" i="23"/>
  <c r="BS122" i="23"/>
  <c r="BQ122" i="23"/>
  <c r="BO122" i="23"/>
  <c r="BM122" i="23"/>
  <c r="BK122" i="23"/>
  <c r="BI122" i="23"/>
  <c r="BG122" i="23"/>
  <c r="BE122" i="23"/>
  <c r="BC122" i="23"/>
  <c r="BA122" i="23"/>
  <c r="AY122" i="23"/>
  <c r="AW122" i="23"/>
  <c r="AU122" i="23"/>
  <c r="AS122" i="23"/>
  <c r="AQ122" i="23"/>
  <c r="AO122" i="23"/>
  <c r="AM122" i="23"/>
  <c r="AK122" i="23"/>
  <c r="AI122" i="23"/>
  <c r="AG122" i="23"/>
  <c r="AE122" i="23"/>
  <c r="AC122" i="23"/>
  <c r="AA122" i="23"/>
  <c r="Y122" i="23"/>
  <c r="W122" i="23"/>
  <c r="U122" i="23"/>
  <c r="S122" i="23"/>
  <c r="Q122" i="23"/>
  <c r="O122" i="23"/>
  <c r="M122" i="23"/>
  <c r="K122" i="23"/>
  <c r="I122" i="23"/>
  <c r="G122" i="23"/>
  <c r="E122" i="23"/>
  <c r="MY121" i="23"/>
  <c r="MW121" i="23"/>
  <c r="MU121" i="23"/>
  <c r="MS121" i="23"/>
  <c r="MQ121" i="23"/>
  <c r="MO121" i="23"/>
  <c r="MM121" i="23"/>
  <c r="MK121" i="23"/>
  <c r="MI121" i="23"/>
  <c r="MG121" i="23"/>
  <c r="ME121" i="23"/>
  <c r="MC121" i="23"/>
  <c r="MA121" i="23"/>
  <c r="LY121" i="23"/>
  <c r="LW121" i="23"/>
  <c r="LU121" i="23"/>
  <c r="LS121" i="23"/>
  <c r="LQ121" i="23"/>
  <c r="LO121" i="23"/>
  <c r="LM121" i="23"/>
  <c r="LK121" i="23"/>
  <c r="LI121" i="23"/>
  <c r="LG121" i="23"/>
  <c r="LE121" i="23"/>
  <c r="LC121" i="23"/>
  <c r="LA121" i="23"/>
  <c r="KY121" i="23"/>
  <c r="KW121" i="23"/>
  <c r="KU121" i="23"/>
  <c r="KS121" i="23"/>
  <c r="KQ121" i="23"/>
  <c r="KO121" i="23"/>
  <c r="KM121" i="23"/>
  <c r="KK121" i="23"/>
  <c r="KI121" i="23"/>
  <c r="KG121" i="23"/>
  <c r="KE121" i="23"/>
  <c r="KC121" i="23"/>
  <c r="KA121" i="23"/>
  <c r="JY121" i="23"/>
  <c r="JW121" i="23"/>
  <c r="JU121" i="23"/>
  <c r="JS121" i="23"/>
  <c r="JQ121" i="23"/>
  <c r="JO121" i="23"/>
  <c r="JM121" i="23"/>
  <c r="JK121" i="23"/>
  <c r="JI121" i="23"/>
  <c r="JG121" i="23"/>
  <c r="JE121" i="23"/>
  <c r="JC121" i="23"/>
  <c r="JA121" i="23"/>
  <c r="IY121" i="23"/>
  <c r="IW121" i="23"/>
  <c r="IU121" i="23"/>
  <c r="IS121" i="23"/>
  <c r="IQ121" i="23"/>
  <c r="IO121" i="23"/>
  <c r="IM121" i="23"/>
  <c r="IK121" i="23"/>
  <c r="II121" i="23"/>
  <c r="IG121" i="23"/>
  <c r="IE121" i="23"/>
  <c r="IC121" i="23"/>
  <c r="IA121" i="23"/>
  <c r="HY121" i="23"/>
  <c r="HW121" i="23"/>
  <c r="HU121" i="23"/>
  <c r="HS121" i="23"/>
  <c r="HQ121" i="23"/>
  <c r="HO121" i="23"/>
  <c r="HM121" i="23"/>
  <c r="HK121" i="23"/>
  <c r="HI121" i="23"/>
  <c r="HG121" i="23"/>
  <c r="HE121" i="23"/>
  <c r="HC121" i="23"/>
  <c r="HA121" i="23"/>
  <c r="GY121" i="23"/>
  <c r="GW121" i="23"/>
  <c r="GU121" i="23"/>
  <c r="GS121" i="23"/>
  <c r="GQ121" i="23"/>
  <c r="GO121" i="23"/>
  <c r="GM121" i="23"/>
  <c r="GK121" i="23"/>
  <c r="GI121" i="23"/>
  <c r="GG121" i="23"/>
  <c r="GE121" i="23"/>
  <c r="GC121" i="23"/>
  <c r="GA121" i="23"/>
  <c r="FY121" i="23"/>
  <c r="FW121" i="23"/>
  <c r="FU121" i="23"/>
  <c r="FS121" i="23"/>
  <c r="FQ121" i="23"/>
  <c r="FO121" i="23"/>
  <c r="FM121" i="23"/>
  <c r="FK121" i="23"/>
  <c r="FI121" i="23"/>
  <c r="FG121" i="23"/>
  <c r="FE121" i="23"/>
  <c r="FC121" i="23"/>
  <c r="FA121" i="23"/>
  <c r="EY121" i="23"/>
  <c r="EW121" i="23"/>
  <c r="EU121" i="23"/>
  <c r="ES121" i="23"/>
  <c r="EQ121" i="23"/>
  <c r="EO121" i="23"/>
  <c r="EM121" i="23"/>
  <c r="EK121" i="23"/>
  <c r="EI121" i="23"/>
  <c r="EG121" i="23"/>
  <c r="EE121" i="23"/>
  <c r="EC121" i="23"/>
  <c r="EA121" i="23"/>
  <c r="DY121" i="23"/>
  <c r="DW121" i="23"/>
  <c r="DU121" i="23"/>
  <c r="DS121" i="23"/>
  <c r="DQ121" i="23"/>
  <c r="DO121" i="23"/>
  <c r="DM121" i="23"/>
  <c r="DK121" i="23"/>
  <c r="DI121" i="23"/>
  <c r="DG121" i="23"/>
  <c r="DE121" i="23"/>
  <c r="DC121" i="23"/>
  <c r="DA121" i="23"/>
  <c r="CY121" i="23"/>
  <c r="CW121" i="23"/>
  <c r="CU121" i="23"/>
  <c r="CS121" i="23"/>
  <c r="CQ121" i="23"/>
  <c r="CO121" i="23"/>
  <c r="CM121" i="23"/>
  <c r="CK121" i="23"/>
  <c r="CI121" i="23"/>
  <c r="CG121" i="23"/>
  <c r="CE121" i="23"/>
  <c r="CC121" i="23"/>
  <c r="CA121" i="23"/>
  <c r="BY121" i="23"/>
  <c r="BW121" i="23"/>
  <c r="BU121" i="23"/>
  <c r="BS121" i="23"/>
  <c r="BQ121" i="23"/>
  <c r="BO121" i="23"/>
  <c r="BM121" i="23"/>
  <c r="BK121" i="23"/>
  <c r="BI121" i="23"/>
  <c r="BG121" i="23"/>
  <c r="BE121" i="23"/>
  <c r="BC121" i="23"/>
  <c r="BA121" i="23"/>
  <c r="AY121" i="23"/>
  <c r="AW121" i="23"/>
  <c r="AU121" i="23"/>
  <c r="AS121" i="23"/>
  <c r="AQ121" i="23"/>
  <c r="AO121" i="23"/>
  <c r="AM121" i="23"/>
  <c r="AK121" i="23"/>
  <c r="AI121" i="23"/>
  <c r="AG121" i="23"/>
  <c r="AE121" i="23"/>
  <c r="AC121" i="23"/>
  <c r="AA121" i="23"/>
  <c r="Y121" i="23"/>
  <c r="W121" i="23"/>
  <c r="U121" i="23"/>
  <c r="S121" i="23"/>
  <c r="Q121" i="23"/>
  <c r="O121" i="23"/>
  <c r="M121" i="23"/>
  <c r="K121" i="23"/>
  <c r="I121" i="23"/>
  <c r="G121" i="23"/>
  <c r="E121" i="23"/>
  <c r="MY120" i="23"/>
  <c r="MW120" i="23"/>
  <c r="MU120" i="23"/>
  <c r="MS120" i="23"/>
  <c r="MQ120" i="23"/>
  <c r="MO120" i="23"/>
  <c r="MM120" i="23"/>
  <c r="MK120" i="23"/>
  <c r="MI120" i="23"/>
  <c r="MG120" i="23"/>
  <c r="ME120" i="23"/>
  <c r="MC120" i="23"/>
  <c r="MA120" i="23"/>
  <c r="LY120" i="23"/>
  <c r="LW120" i="23"/>
  <c r="LU120" i="23"/>
  <c r="LS120" i="23"/>
  <c r="LQ120" i="23"/>
  <c r="LO120" i="23"/>
  <c r="LM120" i="23"/>
  <c r="LK120" i="23"/>
  <c r="LI120" i="23"/>
  <c r="LG120" i="23"/>
  <c r="LE120" i="23"/>
  <c r="LC120" i="23"/>
  <c r="LA120" i="23"/>
  <c r="KY120" i="23"/>
  <c r="KW120" i="23"/>
  <c r="KU120" i="23"/>
  <c r="KS120" i="23"/>
  <c r="KQ120" i="23"/>
  <c r="KO120" i="23"/>
  <c r="KM120" i="23"/>
  <c r="KK120" i="23"/>
  <c r="KI120" i="23"/>
  <c r="KG120" i="23"/>
  <c r="KE120" i="23"/>
  <c r="KC120" i="23"/>
  <c r="KA120" i="23"/>
  <c r="JY120" i="23"/>
  <c r="JW120" i="23"/>
  <c r="JU120" i="23"/>
  <c r="JS120" i="23"/>
  <c r="JQ120" i="23"/>
  <c r="JO120" i="23"/>
  <c r="JM120" i="23"/>
  <c r="JK120" i="23"/>
  <c r="JI120" i="23"/>
  <c r="JG120" i="23"/>
  <c r="JE120" i="23"/>
  <c r="JC120" i="23"/>
  <c r="JA120" i="23"/>
  <c r="IY120" i="23"/>
  <c r="IW120" i="23"/>
  <c r="IU120" i="23"/>
  <c r="IS120" i="23"/>
  <c r="IQ120" i="23"/>
  <c r="IO120" i="23"/>
  <c r="IM120" i="23"/>
  <c r="IK120" i="23"/>
  <c r="II120" i="23"/>
  <c r="IG120" i="23"/>
  <c r="IE120" i="23"/>
  <c r="IC120" i="23"/>
  <c r="IA120" i="23"/>
  <c r="HY120" i="23"/>
  <c r="HW120" i="23"/>
  <c r="HU120" i="23"/>
  <c r="HS120" i="23"/>
  <c r="HQ120" i="23"/>
  <c r="HO120" i="23"/>
  <c r="HM120" i="23"/>
  <c r="HK120" i="23"/>
  <c r="HI120" i="23"/>
  <c r="HG120" i="23"/>
  <c r="HE120" i="23"/>
  <c r="HC120" i="23"/>
  <c r="HA120" i="23"/>
  <c r="GY120" i="23"/>
  <c r="GW120" i="23"/>
  <c r="GU120" i="23"/>
  <c r="GS120" i="23"/>
  <c r="GQ120" i="23"/>
  <c r="GO120" i="23"/>
  <c r="GM120" i="23"/>
  <c r="GK120" i="23"/>
  <c r="GI120" i="23"/>
  <c r="GG120" i="23"/>
  <c r="GE120" i="23"/>
  <c r="GC120" i="23"/>
  <c r="GA120" i="23"/>
  <c r="FY120" i="23"/>
  <c r="FW120" i="23"/>
  <c r="FU120" i="23"/>
  <c r="FS120" i="23"/>
  <c r="FQ120" i="23"/>
  <c r="FO120" i="23"/>
  <c r="FM120" i="23"/>
  <c r="FK120" i="23"/>
  <c r="FI120" i="23"/>
  <c r="FG120" i="23"/>
  <c r="FE120" i="23"/>
  <c r="FC120" i="23"/>
  <c r="FA120" i="23"/>
  <c r="EY120" i="23"/>
  <c r="EW120" i="23"/>
  <c r="EU120" i="23"/>
  <c r="ES120" i="23"/>
  <c r="EQ120" i="23"/>
  <c r="EO120" i="23"/>
  <c r="EM120" i="23"/>
  <c r="EK120" i="23"/>
  <c r="EI120" i="23"/>
  <c r="EG120" i="23"/>
  <c r="EE120" i="23"/>
  <c r="EC120" i="23"/>
  <c r="EA120" i="23"/>
  <c r="DY120" i="23"/>
  <c r="DW120" i="23"/>
  <c r="DU120" i="23"/>
  <c r="DS120" i="23"/>
  <c r="DQ120" i="23"/>
  <c r="DO120" i="23"/>
  <c r="DM120" i="23"/>
  <c r="DK120" i="23"/>
  <c r="DI120" i="23"/>
  <c r="DG120" i="23"/>
  <c r="DE120" i="23"/>
  <c r="DC120" i="23"/>
  <c r="DA120" i="23"/>
  <c r="CY120" i="23"/>
  <c r="CW120" i="23"/>
  <c r="CU120" i="23"/>
  <c r="CS120" i="23"/>
  <c r="CQ120" i="23"/>
  <c r="CO120" i="23"/>
  <c r="CM120" i="23"/>
  <c r="CK120" i="23"/>
  <c r="CI120" i="23"/>
  <c r="CG120" i="23"/>
  <c r="CE120" i="23"/>
  <c r="CC120" i="23"/>
  <c r="CA120" i="23"/>
  <c r="BY120" i="23"/>
  <c r="BW120" i="23"/>
  <c r="BU120" i="23"/>
  <c r="BS120" i="23"/>
  <c r="BQ120" i="23"/>
  <c r="BO120" i="23"/>
  <c r="BM120" i="23"/>
  <c r="BK120" i="23"/>
  <c r="BI120" i="23"/>
  <c r="BG120" i="23"/>
  <c r="BE120" i="23"/>
  <c r="BC120" i="23"/>
  <c r="BA120" i="23"/>
  <c r="AY120" i="23"/>
  <c r="AW120" i="23"/>
  <c r="AU120" i="23"/>
  <c r="AS120" i="23"/>
  <c r="AQ120" i="23"/>
  <c r="AO120" i="23"/>
  <c r="AM120" i="23"/>
  <c r="AK120" i="23"/>
  <c r="AI120" i="23"/>
  <c r="AG120" i="23"/>
  <c r="AE120" i="23"/>
  <c r="AC120" i="23"/>
  <c r="AA120" i="23"/>
  <c r="Y120" i="23"/>
  <c r="W120" i="23"/>
  <c r="U120" i="23"/>
  <c r="S120" i="23"/>
  <c r="Q120" i="23"/>
  <c r="O120" i="23"/>
  <c r="M120" i="23"/>
  <c r="K120" i="23"/>
  <c r="I120" i="23"/>
  <c r="G120" i="23"/>
  <c r="E120" i="23"/>
  <c r="MY119" i="23"/>
  <c r="MW119" i="23"/>
  <c r="MU119" i="23"/>
  <c r="MS119" i="23"/>
  <c r="MQ119" i="23"/>
  <c r="MO119" i="23"/>
  <c r="MM119" i="23"/>
  <c r="MK119" i="23"/>
  <c r="MI119" i="23"/>
  <c r="MG119" i="23"/>
  <c r="ME119" i="23"/>
  <c r="MC119" i="23"/>
  <c r="MA119" i="23"/>
  <c r="LY119" i="23"/>
  <c r="LW119" i="23"/>
  <c r="LU119" i="23"/>
  <c r="LS119" i="23"/>
  <c r="LQ119" i="23"/>
  <c r="LO119" i="23"/>
  <c r="LM119" i="23"/>
  <c r="LK119" i="23"/>
  <c r="LI119" i="23"/>
  <c r="LG119" i="23"/>
  <c r="LE119" i="23"/>
  <c r="LC119" i="23"/>
  <c r="LA119" i="23"/>
  <c r="KY119" i="23"/>
  <c r="KW119" i="23"/>
  <c r="KU119" i="23"/>
  <c r="KS119" i="23"/>
  <c r="KQ119" i="23"/>
  <c r="KO119" i="23"/>
  <c r="KM119" i="23"/>
  <c r="KK119" i="23"/>
  <c r="KI119" i="23"/>
  <c r="KG119" i="23"/>
  <c r="KE119" i="23"/>
  <c r="KC119" i="23"/>
  <c r="KA119" i="23"/>
  <c r="JY119" i="23"/>
  <c r="JW119" i="23"/>
  <c r="JU119" i="23"/>
  <c r="JS119" i="23"/>
  <c r="JQ119" i="23"/>
  <c r="JO119" i="23"/>
  <c r="JM119" i="23"/>
  <c r="JK119" i="23"/>
  <c r="JI119" i="23"/>
  <c r="JG119" i="23"/>
  <c r="JE119" i="23"/>
  <c r="JC119" i="23"/>
  <c r="JA119" i="23"/>
  <c r="IY119" i="23"/>
  <c r="IW119" i="23"/>
  <c r="IU119" i="23"/>
  <c r="IS119" i="23"/>
  <c r="IQ119" i="23"/>
  <c r="IO119" i="23"/>
  <c r="IM119" i="23"/>
  <c r="IK119" i="23"/>
  <c r="II119" i="23"/>
  <c r="IG119" i="23"/>
  <c r="IE119" i="23"/>
  <c r="IC119" i="23"/>
  <c r="IA119" i="23"/>
  <c r="HY119" i="23"/>
  <c r="HW119" i="23"/>
  <c r="HU119" i="23"/>
  <c r="HS119" i="23"/>
  <c r="HQ119" i="23"/>
  <c r="HO119" i="23"/>
  <c r="HM119" i="23"/>
  <c r="HK119" i="23"/>
  <c r="HI119" i="23"/>
  <c r="HG119" i="23"/>
  <c r="HE119" i="23"/>
  <c r="HC119" i="23"/>
  <c r="HA119" i="23"/>
  <c r="GY119" i="23"/>
  <c r="GW119" i="23"/>
  <c r="GU119" i="23"/>
  <c r="GS119" i="23"/>
  <c r="GQ119" i="23"/>
  <c r="GO119" i="23"/>
  <c r="GM119" i="23"/>
  <c r="GK119" i="23"/>
  <c r="GI119" i="23"/>
  <c r="GG119" i="23"/>
  <c r="GE119" i="23"/>
  <c r="GC119" i="23"/>
  <c r="GA119" i="23"/>
  <c r="FY119" i="23"/>
  <c r="FW119" i="23"/>
  <c r="FU119" i="23"/>
  <c r="FS119" i="23"/>
  <c r="FQ119" i="23"/>
  <c r="FO119" i="23"/>
  <c r="FM119" i="23"/>
  <c r="FK119" i="23"/>
  <c r="FI119" i="23"/>
  <c r="FG119" i="23"/>
  <c r="FE119" i="23"/>
  <c r="FC119" i="23"/>
  <c r="FA119" i="23"/>
  <c r="EY119" i="23"/>
  <c r="EW119" i="23"/>
  <c r="EU119" i="23"/>
  <c r="ES119" i="23"/>
  <c r="EQ119" i="23"/>
  <c r="EO119" i="23"/>
  <c r="EM119" i="23"/>
  <c r="EK119" i="23"/>
  <c r="EI119" i="23"/>
  <c r="EG119" i="23"/>
  <c r="EE119" i="23"/>
  <c r="EC119" i="23"/>
  <c r="EA119" i="23"/>
  <c r="DY119" i="23"/>
  <c r="DW119" i="23"/>
  <c r="DU119" i="23"/>
  <c r="DS119" i="23"/>
  <c r="DQ119" i="23"/>
  <c r="DO119" i="23"/>
  <c r="DM119" i="23"/>
  <c r="DK119" i="23"/>
  <c r="DI119" i="23"/>
  <c r="DG119" i="23"/>
  <c r="DE119" i="23"/>
  <c r="DC119" i="23"/>
  <c r="DA119" i="23"/>
  <c r="CY119" i="23"/>
  <c r="CW119" i="23"/>
  <c r="CU119" i="23"/>
  <c r="CS119" i="23"/>
  <c r="CQ119" i="23"/>
  <c r="CO119" i="23"/>
  <c r="CM119" i="23"/>
  <c r="CK119" i="23"/>
  <c r="CI119" i="23"/>
  <c r="CG119" i="23"/>
  <c r="CE119" i="23"/>
  <c r="CC119" i="23"/>
  <c r="CA119" i="23"/>
  <c r="BY119" i="23"/>
  <c r="BW119" i="23"/>
  <c r="BU119" i="23"/>
  <c r="BS119" i="23"/>
  <c r="BQ119" i="23"/>
  <c r="BO119" i="23"/>
  <c r="BM119" i="23"/>
  <c r="BK119" i="23"/>
  <c r="BI119" i="23"/>
  <c r="BG119" i="23"/>
  <c r="BE119" i="23"/>
  <c r="BC119" i="23"/>
  <c r="BA119" i="23"/>
  <c r="AY119" i="23"/>
  <c r="AW119" i="23"/>
  <c r="AU119" i="23"/>
  <c r="AS119" i="23"/>
  <c r="AQ119" i="23"/>
  <c r="AO119" i="23"/>
  <c r="AM119" i="23"/>
  <c r="AK119" i="23"/>
  <c r="AI119" i="23"/>
  <c r="AG119" i="23"/>
  <c r="AE119" i="23"/>
  <c r="AC119" i="23"/>
  <c r="AA119" i="23"/>
  <c r="Y119" i="23"/>
  <c r="W119" i="23"/>
  <c r="U119" i="23"/>
  <c r="S119" i="23"/>
  <c r="Q119" i="23"/>
  <c r="O119" i="23"/>
  <c r="M119" i="23"/>
  <c r="K119" i="23"/>
  <c r="I119" i="23"/>
  <c r="G119" i="23"/>
  <c r="E119" i="23"/>
  <c r="MY118" i="23"/>
  <c r="MW118" i="23"/>
  <c r="MU118" i="23"/>
  <c r="MS118" i="23"/>
  <c r="MQ118" i="23"/>
  <c r="MO118" i="23"/>
  <c r="MM118" i="23"/>
  <c r="MK118" i="23"/>
  <c r="MI118" i="23"/>
  <c r="MG118" i="23"/>
  <c r="ME118" i="23"/>
  <c r="MC118" i="23"/>
  <c r="MA118" i="23"/>
  <c r="LY118" i="23"/>
  <c r="LW118" i="23"/>
  <c r="LU118" i="23"/>
  <c r="LS118" i="23"/>
  <c r="LQ118" i="23"/>
  <c r="LO118" i="23"/>
  <c r="LM118" i="23"/>
  <c r="LK118" i="23"/>
  <c r="LI118" i="23"/>
  <c r="LG118" i="23"/>
  <c r="LE118" i="23"/>
  <c r="LC118" i="23"/>
  <c r="LA118" i="23"/>
  <c r="KY118" i="23"/>
  <c r="KW118" i="23"/>
  <c r="KU118" i="23"/>
  <c r="KS118" i="23"/>
  <c r="KQ118" i="23"/>
  <c r="KO118" i="23"/>
  <c r="KM118" i="23"/>
  <c r="KK118" i="23"/>
  <c r="KI118" i="23"/>
  <c r="KG118" i="23"/>
  <c r="KE118" i="23"/>
  <c r="KC118" i="23"/>
  <c r="KA118" i="23"/>
  <c r="JY118" i="23"/>
  <c r="JW118" i="23"/>
  <c r="JU118" i="23"/>
  <c r="JS118" i="23"/>
  <c r="JQ118" i="23"/>
  <c r="JO118" i="23"/>
  <c r="JM118" i="23"/>
  <c r="JK118" i="23"/>
  <c r="JI118" i="23"/>
  <c r="JG118" i="23"/>
  <c r="JE118" i="23"/>
  <c r="JC118" i="23"/>
  <c r="JA118" i="23"/>
  <c r="IY118" i="23"/>
  <c r="IW118" i="23"/>
  <c r="IU118" i="23"/>
  <c r="IS118" i="23"/>
  <c r="IQ118" i="23"/>
  <c r="IO118" i="23"/>
  <c r="IM118" i="23"/>
  <c r="IK118" i="23"/>
  <c r="II118" i="23"/>
  <c r="IG118" i="23"/>
  <c r="IE118" i="23"/>
  <c r="IC118" i="23"/>
  <c r="IA118" i="23"/>
  <c r="HY118" i="23"/>
  <c r="HW118" i="23"/>
  <c r="HU118" i="23"/>
  <c r="HS118" i="23"/>
  <c r="HQ118" i="23"/>
  <c r="HO118" i="23"/>
  <c r="HM118" i="23"/>
  <c r="HK118" i="23"/>
  <c r="HI118" i="23"/>
  <c r="HG118" i="23"/>
  <c r="HE118" i="23"/>
  <c r="HC118" i="23"/>
  <c r="HA118" i="23"/>
  <c r="GY118" i="23"/>
  <c r="GW118" i="23"/>
  <c r="GU118" i="23"/>
  <c r="GS118" i="23"/>
  <c r="GQ118" i="23"/>
  <c r="GO118" i="23"/>
  <c r="GM118" i="23"/>
  <c r="GK118" i="23"/>
  <c r="GI118" i="23"/>
  <c r="GG118" i="23"/>
  <c r="GE118" i="23"/>
  <c r="GC118" i="23"/>
  <c r="GA118" i="23"/>
  <c r="FY118" i="23"/>
  <c r="FW118" i="23"/>
  <c r="FU118" i="23"/>
  <c r="FS118" i="23"/>
  <c r="FQ118" i="23"/>
  <c r="FO118" i="23"/>
  <c r="FM118" i="23"/>
  <c r="FK118" i="23"/>
  <c r="FI118" i="23"/>
  <c r="FG118" i="23"/>
  <c r="FE118" i="23"/>
  <c r="FC118" i="23"/>
  <c r="FA118" i="23"/>
  <c r="EY118" i="23"/>
  <c r="EW118" i="23"/>
  <c r="EU118" i="23"/>
  <c r="ES118" i="23"/>
  <c r="EQ118" i="23"/>
  <c r="EO118" i="23"/>
  <c r="EM118" i="23"/>
  <c r="EK118" i="23"/>
  <c r="EI118" i="23"/>
  <c r="EG118" i="23"/>
  <c r="EE118" i="23"/>
  <c r="EC118" i="23"/>
  <c r="EA118" i="23"/>
  <c r="DY118" i="23"/>
  <c r="DW118" i="23"/>
  <c r="DU118" i="23"/>
  <c r="DS118" i="23"/>
  <c r="DQ118" i="23"/>
  <c r="DO118" i="23"/>
  <c r="DM118" i="23"/>
  <c r="DK118" i="23"/>
  <c r="DI118" i="23"/>
  <c r="DG118" i="23"/>
  <c r="DE118" i="23"/>
  <c r="DC118" i="23"/>
  <c r="DA118" i="23"/>
  <c r="CY118" i="23"/>
  <c r="CW118" i="23"/>
  <c r="CU118" i="23"/>
  <c r="CS118" i="23"/>
  <c r="CQ118" i="23"/>
  <c r="CO118" i="23"/>
  <c r="CM118" i="23"/>
  <c r="CK118" i="23"/>
  <c r="CI118" i="23"/>
  <c r="CG118" i="23"/>
  <c r="CE118" i="23"/>
  <c r="CC118" i="23"/>
  <c r="CA118" i="23"/>
  <c r="BY118" i="23"/>
  <c r="BW118" i="23"/>
  <c r="BU118" i="23"/>
  <c r="BS118" i="23"/>
  <c r="BQ118" i="23"/>
  <c r="BO118" i="23"/>
  <c r="BM118" i="23"/>
  <c r="BK118" i="23"/>
  <c r="BI118" i="23"/>
  <c r="BG118" i="23"/>
  <c r="BE118" i="23"/>
  <c r="BC118" i="23"/>
  <c r="BA118" i="23"/>
  <c r="AY118" i="23"/>
  <c r="AW118" i="23"/>
  <c r="AU118" i="23"/>
  <c r="AS118" i="23"/>
  <c r="AQ118" i="23"/>
  <c r="AO118" i="23"/>
  <c r="AM118" i="23"/>
  <c r="AK118" i="23"/>
  <c r="AI118" i="23"/>
  <c r="AG118" i="23"/>
  <c r="AE118" i="23"/>
  <c r="AC118" i="23"/>
  <c r="AA118" i="23"/>
  <c r="Y118" i="23"/>
  <c r="W118" i="23"/>
  <c r="U118" i="23"/>
  <c r="S118" i="23"/>
  <c r="Q118" i="23"/>
  <c r="O118" i="23"/>
  <c r="M118" i="23"/>
  <c r="K118" i="23"/>
  <c r="I118" i="23"/>
  <c r="G118" i="23"/>
  <c r="E118" i="23"/>
  <c r="MY117" i="23"/>
  <c r="MW117" i="23"/>
  <c r="MU117" i="23"/>
  <c r="MS117" i="23"/>
  <c r="MQ117" i="23"/>
  <c r="MO117" i="23"/>
  <c r="MM117" i="23"/>
  <c r="MK117" i="23"/>
  <c r="MI117" i="23"/>
  <c r="MG117" i="23"/>
  <c r="ME117" i="23"/>
  <c r="MC117" i="23"/>
  <c r="MA117" i="23"/>
  <c r="LY117" i="23"/>
  <c r="LW117" i="23"/>
  <c r="LU117" i="23"/>
  <c r="LS117" i="23"/>
  <c r="LQ117" i="23"/>
  <c r="LO117" i="23"/>
  <c r="LM117" i="23"/>
  <c r="LK117" i="23"/>
  <c r="LI117" i="23"/>
  <c r="LG117" i="23"/>
  <c r="LE117" i="23"/>
  <c r="LC117" i="23"/>
  <c r="LA117" i="23"/>
  <c r="KY117" i="23"/>
  <c r="KW117" i="23"/>
  <c r="KU117" i="23"/>
  <c r="KS117" i="23"/>
  <c r="KQ117" i="23"/>
  <c r="KO117" i="23"/>
  <c r="KM117" i="23"/>
  <c r="KK117" i="23"/>
  <c r="KI117" i="23"/>
  <c r="KG117" i="23"/>
  <c r="KE117" i="23"/>
  <c r="KC117" i="23"/>
  <c r="KA117" i="23"/>
  <c r="JY117" i="23"/>
  <c r="JW117" i="23"/>
  <c r="JU117" i="23"/>
  <c r="JS117" i="23"/>
  <c r="JQ117" i="23"/>
  <c r="JO117" i="23"/>
  <c r="JM117" i="23"/>
  <c r="JK117" i="23"/>
  <c r="JI117" i="23"/>
  <c r="JG117" i="23"/>
  <c r="JE117" i="23"/>
  <c r="JC117" i="23"/>
  <c r="JA117" i="23"/>
  <c r="IY117" i="23"/>
  <c r="IW117" i="23"/>
  <c r="IU117" i="23"/>
  <c r="IS117" i="23"/>
  <c r="IQ117" i="23"/>
  <c r="IO117" i="23"/>
  <c r="IM117" i="23"/>
  <c r="IK117" i="23"/>
  <c r="II117" i="23"/>
  <c r="IG117" i="23"/>
  <c r="IE117" i="23"/>
  <c r="IC117" i="23"/>
  <c r="IA117" i="23"/>
  <c r="HY117" i="23"/>
  <c r="HW117" i="23"/>
  <c r="HU117" i="23"/>
  <c r="HS117" i="23"/>
  <c r="HQ117" i="23"/>
  <c r="HO117" i="23"/>
  <c r="HM117" i="23"/>
  <c r="HK117" i="23"/>
  <c r="HI117" i="23"/>
  <c r="HG117" i="23"/>
  <c r="HE117" i="23"/>
  <c r="HC117" i="23"/>
  <c r="HA117" i="23"/>
  <c r="GY117" i="23"/>
  <c r="GW117" i="23"/>
  <c r="GU117" i="23"/>
  <c r="GS117" i="23"/>
  <c r="GQ117" i="23"/>
  <c r="GO117" i="23"/>
  <c r="GM117" i="23"/>
  <c r="GK117" i="23"/>
  <c r="GI117" i="23"/>
  <c r="GG117" i="23"/>
  <c r="GE117" i="23"/>
  <c r="GC117" i="23"/>
  <c r="GA117" i="23"/>
  <c r="FY117" i="23"/>
  <c r="FW117" i="23"/>
  <c r="FU117" i="23"/>
  <c r="FS117" i="23"/>
  <c r="FQ117" i="23"/>
  <c r="FO117" i="23"/>
  <c r="FM117" i="23"/>
  <c r="FK117" i="23"/>
  <c r="FI117" i="23"/>
  <c r="FG117" i="23"/>
  <c r="FE117" i="23"/>
  <c r="FC117" i="23"/>
  <c r="FA117" i="23"/>
  <c r="EY117" i="23"/>
  <c r="EW117" i="23"/>
  <c r="EU117" i="23"/>
  <c r="ES117" i="23"/>
  <c r="EQ117" i="23"/>
  <c r="EO117" i="23"/>
  <c r="EM117" i="23"/>
  <c r="EK117" i="23"/>
  <c r="EI117" i="23"/>
  <c r="EG117" i="23"/>
  <c r="EE117" i="23"/>
  <c r="EC117" i="23"/>
  <c r="EA117" i="23"/>
  <c r="DY117" i="23"/>
  <c r="DW117" i="23"/>
  <c r="DU117" i="23"/>
  <c r="DS117" i="23"/>
  <c r="DQ117" i="23"/>
  <c r="DO117" i="23"/>
  <c r="DM117" i="23"/>
  <c r="DK117" i="23"/>
  <c r="DI117" i="23"/>
  <c r="DG117" i="23"/>
  <c r="DE117" i="23"/>
  <c r="DC117" i="23"/>
  <c r="DA117" i="23"/>
  <c r="CY117" i="23"/>
  <c r="CW117" i="23"/>
  <c r="CU117" i="23"/>
  <c r="CS117" i="23"/>
  <c r="CQ117" i="23"/>
  <c r="CO117" i="23"/>
  <c r="CM117" i="23"/>
  <c r="CK117" i="23"/>
  <c r="CI117" i="23"/>
  <c r="CG117" i="23"/>
  <c r="CE117" i="23"/>
  <c r="CC117" i="23"/>
  <c r="CA117" i="23"/>
  <c r="BY117" i="23"/>
  <c r="BW117" i="23"/>
  <c r="BU117" i="23"/>
  <c r="BS117" i="23"/>
  <c r="BQ117" i="23"/>
  <c r="BO117" i="23"/>
  <c r="BM117" i="23"/>
  <c r="BK117" i="23"/>
  <c r="BI117" i="23"/>
  <c r="BG117" i="23"/>
  <c r="BE117" i="23"/>
  <c r="BC117" i="23"/>
  <c r="BA117" i="23"/>
  <c r="AY117" i="23"/>
  <c r="AW117" i="23"/>
  <c r="AU117" i="23"/>
  <c r="AS117" i="23"/>
  <c r="AQ117" i="23"/>
  <c r="AO117" i="23"/>
  <c r="AM117" i="23"/>
  <c r="AK117" i="23"/>
  <c r="AI117" i="23"/>
  <c r="AG117" i="23"/>
  <c r="AE117" i="23"/>
  <c r="AC117" i="23"/>
  <c r="AA117" i="23"/>
  <c r="Y117" i="23"/>
  <c r="W117" i="23"/>
  <c r="U117" i="23"/>
  <c r="S117" i="23"/>
  <c r="Q117" i="23"/>
  <c r="O117" i="23"/>
  <c r="M117" i="23"/>
  <c r="K117" i="23"/>
  <c r="I117" i="23"/>
  <c r="G117" i="23"/>
  <c r="E117" i="23"/>
  <c r="MY116" i="23"/>
  <c r="MW116" i="23"/>
  <c r="MU116" i="23"/>
  <c r="MS116" i="23"/>
  <c r="MQ116" i="23"/>
  <c r="MO116" i="23"/>
  <c r="MM116" i="23"/>
  <c r="MK116" i="23"/>
  <c r="MI116" i="23"/>
  <c r="MG116" i="23"/>
  <c r="ME116" i="23"/>
  <c r="MC116" i="23"/>
  <c r="MA116" i="23"/>
  <c r="LY116" i="23"/>
  <c r="LW116" i="23"/>
  <c r="LU116" i="23"/>
  <c r="LS116" i="23"/>
  <c r="LQ116" i="23"/>
  <c r="LO116" i="23"/>
  <c r="LM116" i="23"/>
  <c r="LK116" i="23"/>
  <c r="LI116" i="23"/>
  <c r="LG116" i="23"/>
  <c r="LE116" i="23"/>
  <c r="LC116" i="23"/>
  <c r="LA116" i="23"/>
  <c r="KY116" i="23"/>
  <c r="KW116" i="23"/>
  <c r="KU116" i="23"/>
  <c r="KS116" i="23"/>
  <c r="KQ116" i="23"/>
  <c r="KO116" i="23"/>
  <c r="KM116" i="23"/>
  <c r="KK116" i="23"/>
  <c r="KI116" i="23"/>
  <c r="KG116" i="23"/>
  <c r="KE116" i="23"/>
  <c r="KC116" i="23"/>
  <c r="KA116" i="23"/>
  <c r="JY116" i="23"/>
  <c r="JW116" i="23"/>
  <c r="JU116" i="23"/>
  <c r="JS116" i="23"/>
  <c r="JQ116" i="23"/>
  <c r="JO116" i="23"/>
  <c r="JM116" i="23"/>
  <c r="JK116" i="23"/>
  <c r="JI116" i="23"/>
  <c r="JG116" i="23"/>
  <c r="JE116" i="23"/>
  <c r="JC116" i="23"/>
  <c r="JA116" i="23"/>
  <c r="IY116" i="23"/>
  <c r="IW116" i="23"/>
  <c r="IU116" i="23"/>
  <c r="IS116" i="23"/>
  <c r="IQ116" i="23"/>
  <c r="IO116" i="23"/>
  <c r="IM116" i="23"/>
  <c r="IK116" i="23"/>
  <c r="II116" i="23"/>
  <c r="IG116" i="23"/>
  <c r="IE116" i="23"/>
  <c r="IC116" i="23"/>
  <c r="IA116" i="23"/>
  <c r="HY116" i="23"/>
  <c r="HW116" i="23"/>
  <c r="HU116" i="23"/>
  <c r="HS116" i="23"/>
  <c r="HQ116" i="23"/>
  <c r="HO116" i="23"/>
  <c r="HM116" i="23"/>
  <c r="HK116" i="23"/>
  <c r="HI116" i="23"/>
  <c r="HG116" i="23"/>
  <c r="HE116" i="23"/>
  <c r="HC116" i="23"/>
  <c r="HA116" i="23"/>
  <c r="GY116" i="23"/>
  <c r="GW116" i="23"/>
  <c r="GU116" i="23"/>
  <c r="GS116" i="23"/>
  <c r="GQ116" i="23"/>
  <c r="GO116" i="23"/>
  <c r="GM116" i="23"/>
  <c r="GK116" i="23"/>
  <c r="GI116" i="23"/>
  <c r="GG116" i="23"/>
  <c r="GE116" i="23"/>
  <c r="GC116" i="23"/>
  <c r="GA116" i="23"/>
  <c r="FY116" i="23"/>
  <c r="FW116" i="23"/>
  <c r="FU116" i="23"/>
  <c r="FS116" i="23"/>
  <c r="FQ116" i="23"/>
  <c r="FO116" i="23"/>
  <c r="FM116" i="23"/>
  <c r="FK116" i="23"/>
  <c r="FI116" i="23"/>
  <c r="FG116" i="23"/>
  <c r="FE116" i="23"/>
  <c r="FC116" i="23"/>
  <c r="FA116" i="23"/>
  <c r="EY116" i="23"/>
  <c r="EW116" i="23"/>
  <c r="EU116" i="23"/>
  <c r="ES116" i="23"/>
  <c r="EQ116" i="23"/>
  <c r="EO116" i="23"/>
  <c r="EM116" i="23"/>
  <c r="EK116" i="23"/>
  <c r="EI116" i="23"/>
  <c r="EG116" i="23"/>
  <c r="EE116" i="23"/>
  <c r="EC116" i="23"/>
  <c r="EA116" i="23"/>
  <c r="DY116" i="23"/>
  <c r="DW116" i="23"/>
  <c r="DU116" i="23"/>
  <c r="DS116" i="23"/>
  <c r="DQ116" i="23"/>
  <c r="DO116" i="23"/>
  <c r="DM116" i="23"/>
  <c r="DK116" i="23"/>
  <c r="DI116" i="23"/>
  <c r="DG116" i="23"/>
  <c r="DE116" i="23"/>
  <c r="DC116" i="23"/>
  <c r="DA116" i="23"/>
  <c r="CY116" i="23"/>
  <c r="CW116" i="23"/>
  <c r="CU116" i="23"/>
  <c r="CS116" i="23"/>
  <c r="CQ116" i="23"/>
  <c r="CO116" i="23"/>
  <c r="CM116" i="23"/>
  <c r="CK116" i="23"/>
  <c r="CI116" i="23"/>
  <c r="CG116" i="23"/>
  <c r="CE116" i="23"/>
  <c r="CC116" i="23"/>
  <c r="CA116" i="23"/>
  <c r="BY116" i="23"/>
  <c r="BW116" i="23"/>
  <c r="BU116" i="23"/>
  <c r="BS116" i="23"/>
  <c r="BQ116" i="23"/>
  <c r="BO116" i="23"/>
  <c r="BM116" i="23"/>
  <c r="BK116" i="23"/>
  <c r="BI116" i="23"/>
  <c r="BG116" i="23"/>
  <c r="BE116" i="23"/>
  <c r="BC116" i="23"/>
  <c r="BA116" i="23"/>
  <c r="AY116" i="23"/>
  <c r="AW116" i="23"/>
  <c r="AU116" i="23"/>
  <c r="AS116" i="23"/>
  <c r="AQ116" i="23"/>
  <c r="AO116" i="23"/>
  <c r="AM116" i="23"/>
  <c r="AK116" i="23"/>
  <c r="AI116" i="23"/>
  <c r="AG116" i="23"/>
  <c r="AE116" i="23"/>
  <c r="AC116" i="23"/>
  <c r="AA116" i="23"/>
  <c r="Y116" i="23"/>
  <c r="W116" i="23"/>
  <c r="U116" i="23"/>
  <c r="S116" i="23"/>
  <c r="Q116" i="23"/>
  <c r="O116" i="23"/>
  <c r="M116" i="23"/>
  <c r="K116" i="23"/>
  <c r="I116" i="23"/>
  <c r="G116" i="23"/>
  <c r="E116" i="23"/>
  <c r="MY115" i="23"/>
  <c r="MW115" i="23"/>
  <c r="MU115" i="23"/>
  <c r="MS115" i="23"/>
  <c r="MQ115" i="23"/>
  <c r="MO115" i="23"/>
  <c r="MM115" i="23"/>
  <c r="MK115" i="23"/>
  <c r="MI115" i="23"/>
  <c r="MG115" i="23"/>
  <c r="ME115" i="23"/>
  <c r="MC115" i="23"/>
  <c r="MA115" i="23"/>
  <c r="LY115" i="23"/>
  <c r="LW115" i="23"/>
  <c r="LU115" i="23"/>
  <c r="LS115" i="23"/>
  <c r="LQ115" i="23"/>
  <c r="LO115" i="23"/>
  <c r="LM115" i="23"/>
  <c r="LK115" i="23"/>
  <c r="LI115" i="23"/>
  <c r="LG115" i="23"/>
  <c r="LE115" i="23"/>
  <c r="LC115" i="23"/>
  <c r="LA115" i="23"/>
  <c r="KY115" i="23"/>
  <c r="KW115" i="23"/>
  <c r="KU115" i="23"/>
  <c r="KS115" i="23"/>
  <c r="KQ115" i="23"/>
  <c r="KO115" i="23"/>
  <c r="KM115" i="23"/>
  <c r="KK115" i="23"/>
  <c r="KI115" i="23"/>
  <c r="KG115" i="23"/>
  <c r="KE115" i="23"/>
  <c r="KC115" i="23"/>
  <c r="KA115" i="23"/>
  <c r="JY115" i="23"/>
  <c r="JW115" i="23"/>
  <c r="JU115" i="23"/>
  <c r="JS115" i="23"/>
  <c r="JQ115" i="23"/>
  <c r="JO115" i="23"/>
  <c r="JM115" i="23"/>
  <c r="JK115" i="23"/>
  <c r="JI115" i="23"/>
  <c r="JG115" i="23"/>
  <c r="JE115" i="23"/>
  <c r="JC115" i="23"/>
  <c r="JA115" i="23"/>
  <c r="IY115" i="23"/>
  <c r="IW115" i="23"/>
  <c r="IU115" i="23"/>
  <c r="IS115" i="23"/>
  <c r="IQ115" i="23"/>
  <c r="IO115" i="23"/>
  <c r="IM115" i="23"/>
  <c r="IK115" i="23"/>
  <c r="II115" i="23"/>
  <c r="IG115" i="23"/>
  <c r="IE115" i="23"/>
  <c r="IC115" i="23"/>
  <c r="IA115" i="23"/>
  <c r="HY115" i="23"/>
  <c r="HW115" i="23"/>
  <c r="HU115" i="23"/>
  <c r="HS115" i="23"/>
  <c r="HQ115" i="23"/>
  <c r="HO115" i="23"/>
  <c r="HM115" i="23"/>
  <c r="HK115" i="23"/>
  <c r="HI115" i="23"/>
  <c r="HG115" i="23"/>
  <c r="HE115" i="23"/>
  <c r="HC115" i="23"/>
  <c r="HA115" i="23"/>
  <c r="GY115" i="23"/>
  <c r="GW115" i="23"/>
  <c r="GU115" i="23"/>
  <c r="GS115" i="23"/>
  <c r="GQ115" i="23"/>
  <c r="GO115" i="23"/>
  <c r="GM115" i="23"/>
  <c r="GK115" i="23"/>
  <c r="GI115" i="23"/>
  <c r="GG115" i="23"/>
  <c r="GE115" i="23"/>
  <c r="GC115" i="23"/>
  <c r="GA115" i="23"/>
  <c r="FY115" i="23"/>
  <c r="FW115" i="23"/>
  <c r="FU115" i="23"/>
  <c r="FS115" i="23"/>
  <c r="FQ115" i="23"/>
  <c r="FO115" i="23"/>
  <c r="FM115" i="23"/>
  <c r="FK115" i="23"/>
  <c r="FI115" i="23"/>
  <c r="FG115" i="23"/>
  <c r="FE115" i="23"/>
  <c r="FC115" i="23"/>
  <c r="FA115" i="23"/>
  <c r="EY115" i="23"/>
  <c r="EW115" i="23"/>
  <c r="EU115" i="23"/>
  <c r="ES115" i="23"/>
  <c r="EQ115" i="23"/>
  <c r="EO115" i="23"/>
  <c r="EM115" i="23"/>
  <c r="EK115" i="23"/>
  <c r="EI115" i="23"/>
  <c r="EG115" i="23"/>
  <c r="EE115" i="23"/>
  <c r="EC115" i="23"/>
  <c r="EA115" i="23"/>
  <c r="DY115" i="23"/>
  <c r="DW115" i="23"/>
  <c r="DU115" i="23"/>
  <c r="DS115" i="23"/>
  <c r="DQ115" i="23"/>
  <c r="DO115" i="23"/>
  <c r="DM115" i="23"/>
  <c r="DK115" i="23"/>
  <c r="DI115" i="23"/>
  <c r="DG115" i="23"/>
  <c r="DE115" i="23"/>
  <c r="DC115" i="23"/>
  <c r="DA115" i="23"/>
  <c r="CY115" i="23"/>
  <c r="CW115" i="23"/>
  <c r="CU115" i="23"/>
  <c r="CS115" i="23"/>
  <c r="CQ115" i="23"/>
  <c r="CO115" i="23"/>
  <c r="CM115" i="23"/>
  <c r="CK115" i="23"/>
  <c r="CI115" i="23"/>
  <c r="CG115" i="23"/>
  <c r="CE115" i="23"/>
  <c r="CC115" i="23"/>
  <c r="CA115" i="23"/>
  <c r="BY115" i="23"/>
  <c r="BW115" i="23"/>
  <c r="BU115" i="23"/>
  <c r="BS115" i="23"/>
  <c r="BQ115" i="23"/>
  <c r="BO115" i="23"/>
  <c r="BM115" i="23"/>
  <c r="BK115" i="23"/>
  <c r="BI115" i="23"/>
  <c r="BG115" i="23"/>
  <c r="BE115" i="23"/>
  <c r="BC115" i="23"/>
  <c r="BA115" i="23"/>
  <c r="AY115" i="23"/>
  <c r="AW115" i="23"/>
  <c r="AU115" i="23"/>
  <c r="AS115" i="23"/>
  <c r="AQ115" i="23"/>
  <c r="AO115" i="23"/>
  <c r="AM115" i="23"/>
  <c r="AK115" i="23"/>
  <c r="AI115" i="23"/>
  <c r="AG115" i="23"/>
  <c r="AE115" i="23"/>
  <c r="AC115" i="23"/>
  <c r="AA115" i="23"/>
  <c r="Y115" i="23"/>
  <c r="W115" i="23"/>
  <c r="U115" i="23"/>
  <c r="S115" i="23"/>
  <c r="Q115" i="23"/>
  <c r="O115" i="23"/>
  <c r="M115" i="23"/>
  <c r="K115" i="23"/>
  <c r="I115" i="23"/>
  <c r="G115" i="23"/>
  <c r="E115" i="23"/>
  <c r="MY114" i="23"/>
  <c r="MW114" i="23"/>
  <c r="MU114" i="23"/>
  <c r="MS114" i="23"/>
  <c r="MQ114" i="23"/>
  <c r="MO114" i="23"/>
  <c r="MM114" i="23"/>
  <c r="MK114" i="23"/>
  <c r="MI114" i="23"/>
  <c r="MG114" i="23"/>
  <c r="ME114" i="23"/>
  <c r="MC114" i="23"/>
  <c r="MA114" i="23"/>
  <c r="LY114" i="23"/>
  <c r="LW114" i="23"/>
  <c r="LU114" i="23"/>
  <c r="LS114" i="23"/>
  <c r="LQ114" i="23"/>
  <c r="LO114" i="23"/>
  <c r="LM114" i="23"/>
  <c r="LK114" i="23"/>
  <c r="LI114" i="23"/>
  <c r="LG114" i="23"/>
  <c r="LE114" i="23"/>
  <c r="LC114" i="23"/>
  <c r="LA114" i="23"/>
  <c r="KY114" i="23"/>
  <c r="KW114" i="23"/>
  <c r="KU114" i="23"/>
  <c r="KS114" i="23"/>
  <c r="KQ114" i="23"/>
  <c r="KO114" i="23"/>
  <c r="KM114" i="23"/>
  <c r="KK114" i="23"/>
  <c r="KI114" i="23"/>
  <c r="KG114" i="23"/>
  <c r="KE114" i="23"/>
  <c r="KC114" i="23"/>
  <c r="KA114" i="23"/>
  <c r="JY114" i="23"/>
  <c r="JW114" i="23"/>
  <c r="JU114" i="23"/>
  <c r="JS114" i="23"/>
  <c r="JQ114" i="23"/>
  <c r="JO114" i="23"/>
  <c r="JM114" i="23"/>
  <c r="JK114" i="23"/>
  <c r="JI114" i="23"/>
  <c r="JG114" i="23"/>
  <c r="JE114" i="23"/>
  <c r="JC114" i="23"/>
  <c r="JA114" i="23"/>
  <c r="IY114" i="23"/>
  <c r="IW114" i="23"/>
  <c r="IU114" i="23"/>
  <c r="IS114" i="23"/>
  <c r="IQ114" i="23"/>
  <c r="IO114" i="23"/>
  <c r="IM114" i="23"/>
  <c r="IK114" i="23"/>
  <c r="II114" i="23"/>
  <c r="IG114" i="23"/>
  <c r="IE114" i="23"/>
  <c r="IC114" i="23"/>
  <c r="IA114" i="23"/>
  <c r="HY114" i="23"/>
  <c r="HW114" i="23"/>
  <c r="HU114" i="23"/>
  <c r="HS114" i="23"/>
  <c r="HQ114" i="23"/>
  <c r="HO114" i="23"/>
  <c r="HM114" i="23"/>
  <c r="HK114" i="23"/>
  <c r="HI114" i="23"/>
  <c r="HG114" i="23"/>
  <c r="HE114" i="23"/>
  <c r="HC114" i="23"/>
  <c r="HA114" i="23"/>
  <c r="GY114" i="23"/>
  <c r="GW114" i="23"/>
  <c r="GU114" i="23"/>
  <c r="GS114" i="23"/>
  <c r="GQ114" i="23"/>
  <c r="GO114" i="23"/>
  <c r="GM114" i="23"/>
  <c r="GK114" i="23"/>
  <c r="GI114" i="23"/>
  <c r="GG114" i="23"/>
  <c r="GE114" i="23"/>
  <c r="GC114" i="23"/>
  <c r="GA114" i="23"/>
  <c r="FY114" i="23"/>
  <c r="FW114" i="23"/>
  <c r="FU114" i="23"/>
  <c r="FS114" i="23"/>
  <c r="FQ114" i="23"/>
  <c r="FO114" i="23"/>
  <c r="FM114" i="23"/>
  <c r="FK114" i="23"/>
  <c r="FI114" i="23"/>
  <c r="FG114" i="23"/>
  <c r="FE114" i="23"/>
  <c r="FC114" i="23"/>
  <c r="FA114" i="23"/>
  <c r="EY114" i="23"/>
  <c r="EW114" i="23"/>
  <c r="EU114" i="23"/>
  <c r="ES114" i="23"/>
  <c r="EQ114" i="23"/>
  <c r="EO114" i="23"/>
  <c r="EM114" i="23"/>
  <c r="EK114" i="23"/>
  <c r="EI114" i="23"/>
  <c r="EG114" i="23"/>
  <c r="EE114" i="23"/>
  <c r="EC114" i="23"/>
  <c r="EA114" i="23"/>
  <c r="DY114" i="23"/>
  <c r="DW114" i="23"/>
  <c r="DU114" i="23"/>
  <c r="DS114" i="23"/>
  <c r="DQ114" i="23"/>
  <c r="DO114" i="23"/>
  <c r="DM114" i="23"/>
  <c r="DK114" i="23"/>
  <c r="DI114" i="23"/>
  <c r="DG114" i="23"/>
  <c r="DE114" i="23"/>
  <c r="DC114" i="23"/>
  <c r="DA114" i="23"/>
  <c r="CY114" i="23"/>
  <c r="CW114" i="23"/>
  <c r="CU114" i="23"/>
  <c r="CS114" i="23"/>
  <c r="CQ114" i="23"/>
  <c r="CO114" i="23"/>
  <c r="CM114" i="23"/>
  <c r="CK114" i="23"/>
  <c r="CI114" i="23"/>
  <c r="CG114" i="23"/>
  <c r="CE114" i="23"/>
  <c r="CC114" i="23"/>
  <c r="CA114" i="23"/>
  <c r="BY114" i="23"/>
  <c r="BW114" i="23"/>
  <c r="BU114" i="23"/>
  <c r="BS114" i="23"/>
  <c r="BQ114" i="23"/>
  <c r="BO114" i="23"/>
  <c r="BM114" i="23"/>
  <c r="BK114" i="23"/>
  <c r="BI114" i="23"/>
  <c r="BG114" i="23"/>
  <c r="BE114" i="23"/>
  <c r="BC114" i="23"/>
  <c r="BA114" i="23"/>
  <c r="AY114" i="23"/>
  <c r="AW114" i="23"/>
  <c r="AU114" i="23"/>
  <c r="AS114" i="23"/>
  <c r="AQ114" i="23"/>
  <c r="AO114" i="23"/>
  <c r="AM114" i="23"/>
  <c r="AK114" i="23"/>
  <c r="AI114" i="23"/>
  <c r="AG114" i="23"/>
  <c r="AE114" i="23"/>
  <c r="AC114" i="23"/>
  <c r="AA114" i="23"/>
  <c r="Y114" i="23"/>
  <c r="W114" i="23"/>
  <c r="U114" i="23"/>
  <c r="S114" i="23"/>
  <c r="Q114" i="23"/>
  <c r="O114" i="23"/>
  <c r="M114" i="23"/>
  <c r="K114" i="23"/>
  <c r="I114" i="23"/>
  <c r="G114" i="23"/>
  <c r="E114" i="23"/>
  <c r="MY113" i="23"/>
  <c r="MW113" i="23"/>
  <c r="MU113" i="23"/>
  <c r="MS113" i="23"/>
  <c r="MQ113" i="23"/>
  <c r="MO113" i="23"/>
  <c r="MM113" i="23"/>
  <c r="MK113" i="23"/>
  <c r="MI113" i="23"/>
  <c r="MG113" i="23"/>
  <c r="ME113" i="23"/>
  <c r="MC113" i="23"/>
  <c r="MA113" i="23"/>
  <c r="LY113" i="23"/>
  <c r="LW113" i="23"/>
  <c r="LU113" i="23"/>
  <c r="LS113" i="23"/>
  <c r="LQ113" i="23"/>
  <c r="LO113" i="23"/>
  <c r="LM113" i="23"/>
  <c r="LK113" i="23"/>
  <c r="LI113" i="23"/>
  <c r="LG113" i="23"/>
  <c r="LE113" i="23"/>
  <c r="LC113" i="23"/>
  <c r="LA113" i="23"/>
  <c r="KY113" i="23"/>
  <c r="KW113" i="23"/>
  <c r="KU113" i="23"/>
  <c r="KS113" i="23"/>
  <c r="KQ113" i="23"/>
  <c r="KO113" i="23"/>
  <c r="KM113" i="23"/>
  <c r="KK113" i="23"/>
  <c r="KI113" i="23"/>
  <c r="KG113" i="23"/>
  <c r="KE113" i="23"/>
  <c r="KC113" i="23"/>
  <c r="KA113" i="23"/>
  <c r="JY113" i="23"/>
  <c r="JW113" i="23"/>
  <c r="JU113" i="23"/>
  <c r="JS113" i="23"/>
  <c r="JQ113" i="23"/>
  <c r="JO113" i="23"/>
  <c r="JM113" i="23"/>
  <c r="JK113" i="23"/>
  <c r="JI113" i="23"/>
  <c r="JG113" i="23"/>
  <c r="JE113" i="23"/>
  <c r="JC113" i="23"/>
  <c r="JA113" i="23"/>
  <c r="IY113" i="23"/>
  <c r="IW113" i="23"/>
  <c r="IU113" i="23"/>
  <c r="IS113" i="23"/>
  <c r="IQ113" i="23"/>
  <c r="IO113" i="23"/>
  <c r="IM113" i="23"/>
  <c r="IK113" i="23"/>
  <c r="II113" i="23"/>
  <c r="IG113" i="23"/>
  <c r="IE113" i="23"/>
  <c r="IC113" i="23"/>
  <c r="IA113" i="23"/>
  <c r="HY113" i="23"/>
  <c r="HW113" i="23"/>
  <c r="HU113" i="23"/>
  <c r="HS113" i="23"/>
  <c r="HQ113" i="23"/>
  <c r="HO113" i="23"/>
  <c r="HM113" i="23"/>
  <c r="HK113" i="23"/>
  <c r="HI113" i="23"/>
  <c r="HG113" i="23"/>
  <c r="HE113" i="23"/>
  <c r="HC113" i="23"/>
  <c r="HA113" i="23"/>
  <c r="GY113" i="23"/>
  <c r="GW113" i="23"/>
  <c r="GU113" i="23"/>
  <c r="GS113" i="23"/>
  <c r="GQ113" i="23"/>
  <c r="GO113" i="23"/>
  <c r="GM113" i="23"/>
  <c r="GK113" i="23"/>
  <c r="GI113" i="23"/>
  <c r="GG113" i="23"/>
  <c r="GE113" i="23"/>
  <c r="GC113" i="23"/>
  <c r="GA113" i="23"/>
  <c r="FY113" i="23"/>
  <c r="FW113" i="23"/>
  <c r="FU113" i="23"/>
  <c r="FS113" i="23"/>
  <c r="FQ113" i="23"/>
  <c r="FO113" i="23"/>
  <c r="FM113" i="23"/>
  <c r="FK113" i="23"/>
  <c r="FI113" i="23"/>
  <c r="FG113" i="23"/>
  <c r="FE113" i="23"/>
  <c r="FC113" i="23"/>
  <c r="FA113" i="23"/>
  <c r="EY113" i="23"/>
  <c r="EW113" i="23"/>
  <c r="EU113" i="23"/>
  <c r="ES113" i="23"/>
  <c r="EQ113" i="23"/>
  <c r="EO113" i="23"/>
  <c r="EM113" i="23"/>
  <c r="EK113" i="23"/>
  <c r="EI113" i="23"/>
  <c r="EG113" i="23"/>
  <c r="EE113" i="23"/>
  <c r="EC113" i="23"/>
  <c r="EA113" i="23"/>
  <c r="DY113" i="23"/>
  <c r="DW113" i="23"/>
  <c r="DU113" i="23"/>
  <c r="DS113" i="23"/>
  <c r="DQ113" i="23"/>
  <c r="DO113" i="23"/>
  <c r="DM113" i="23"/>
  <c r="DK113" i="23"/>
  <c r="DI113" i="23"/>
  <c r="DG113" i="23"/>
  <c r="DE113" i="23"/>
  <c r="DC113" i="23"/>
  <c r="DA113" i="23"/>
  <c r="CY113" i="23"/>
  <c r="CW113" i="23"/>
  <c r="CU113" i="23"/>
  <c r="CS113" i="23"/>
  <c r="CQ113" i="23"/>
  <c r="CO113" i="23"/>
  <c r="CM113" i="23"/>
  <c r="CK113" i="23"/>
  <c r="CI113" i="23"/>
  <c r="CG113" i="23"/>
  <c r="CE113" i="23"/>
  <c r="CC113" i="23"/>
  <c r="CA113" i="23"/>
  <c r="BY113" i="23"/>
  <c r="BW113" i="23"/>
  <c r="BU113" i="23"/>
  <c r="BS113" i="23"/>
  <c r="BQ113" i="23"/>
  <c r="BO113" i="23"/>
  <c r="BM113" i="23"/>
  <c r="BK113" i="23"/>
  <c r="BI113" i="23"/>
  <c r="BG113" i="23"/>
  <c r="BE113" i="23"/>
  <c r="BC113" i="23"/>
  <c r="BA113" i="23"/>
  <c r="AY113" i="23"/>
  <c r="AW113" i="23"/>
  <c r="AU113" i="23"/>
  <c r="AS113" i="23"/>
  <c r="AQ113" i="23"/>
  <c r="AO113" i="23"/>
  <c r="AM113" i="23"/>
  <c r="AK113" i="23"/>
  <c r="AI113" i="23"/>
  <c r="AG113" i="23"/>
  <c r="AE113" i="23"/>
  <c r="AC113" i="23"/>
  <c r="AA113" i="23"/>
  <c r="Y113" i="23"/>
  <c r="W113" i="23"/>
  <c r="U113" i="23"/>
  <c r="S113" i="23"/>
  <c r="Q113" i="23"/>
  <c r="O113" i="23"/>
  <c r="M113" i="23"/>
  <c r="K113" i="23"/>
  <c r="I113" i="23"/>
  <c r="G113" i="23"/>
  <c r="E113" i="23"/>
  <c r="MY112" i="23"/>
  <c r="MW112" i="23"/>
  <c r="MU112" i="23"/>
  <c r="MS112" i="23"/>
  <c r="MQ112" i="23"/>
  <c r="MO112" i="23"/>
  <c r="MM112" i="23"/>
  <c r="MK112" i="23"/>
  <c r="MI112" i="23"/>
  <c r="MG112" i="23"/>
  <c r="ME112" i="23"/>
  <c r="MC112" i="23"/>
  <c r="MA112" i="23"/>
  <c r="LY112" i="23"/>
  <c r="LW112" i="23"/>
  <c r="LU112" i="23"/>
  <c r="LS112" i="23"/>
  <c r="LQ112" i="23"/>
  <c r="LO112" i="23"/>
  <c r="LM112" i="23"/>
  <c r="LK112" i="23"/>
  <c r="LI112" i="23"/>
  <c r="LG112" i="23"/>
  <c r="LE112" i="23"/>
  <c r="LC112" i="23"/>
  <c r="LA112" i="23"/>
  <c r="KY112" i="23"/>
  <c r="KW112" i="23"/>
  <c r="KU112" i="23"/>
  <c r="KS112" i="23"/>
  <c r="KQ112" i="23"/>
  <c r="KO112" i="23"/>
  <c r="KM112" i="23"/>
  <c r="KK112" i="23"/>
  <c r="KI112" i="23"/>
  <c r="KG112" i="23"/>
  <c r="KE112" i="23"/>
  <c r="KC112" i="23"/>
  <c r="KA112" i="23"/>
  <c r="JY112" i="23"/>
  <c r="JW112" i="23"/>
  <c r="JU112" i="23"/>
  <c r="JS112" i="23"/>
  <c r="JQ112" i="23"/>
  <c r="JO112" i="23"/>
  <c r="JM112" i="23"/>
  <c r="JK112" i="23"/>
  <c r="JI112" i="23"/>
  <c r="JG112" i="23"/>
  <c r="JE112" i="23"/>
  <c r="JC112" i="23"/>
  <c r="JA112" i="23"/>
  <c r="IY112" i="23"/>
  <c r="IW112" i="23"/>
  <c r="IU112" i="23"/>
  <c r="IS112" i="23"/>
  <c r="IQ112" i="23"/>
  <c r="IO112" i="23"/>
  <c r="IM112" i="23"/>
  <c r="IK112" i="23"/>
  <c r="II112" i="23"/>
  <c r="IG112" i="23"/>
  <c r="IE112" i="23"/>
  <c r="IC112" i="23"/>
  <c r="IA112" i="23"/>
  <c r="HY112" i="23"/>
  <c r="HW112" i="23"/>
  <c r="HU112" i="23"/>
  <c r="HS112" i="23"/>
  <c r="HQ112" i="23"/>
  <c r="HO112" i="23"/>
  <c r="HM112" i="23"/>
  <c r="HK112" i="23"/>
  <c r="HI112" i="23"/>
  <c r="HG112" i="23"/>
  <c r="HE112" i="23"/>
  <c r="HC112" i="23"/>
  <c r="HA112" i="23"/>
  <c r="GY112" i="23"/>
  <c r="GW112" i="23"/>
  <c r="GU112" i="23"/>
  <c r="GS112" i="23"/>
  <c r="GQ112" i="23"/>
  <c r="GO112" i="23"/>
  <c r="GM112" i="23"/>
  <c r="GK112" i="23"/>
  <c r="GI112" i="23"/>
  <c r="GG112" i="23"/>
  <c r="GE112" i="23"/>
  <c r="GC112" i="23"/>
  <c r="GA112" i="23"/>
  <c r="FY112" i="23"/>
  <c r="FW112" i="23"/>
  <c r="FU112" i="23"/>
  <c r="FS112" i="23"/>
  <c r="FQ112" i="23"/>
  <c r="FO112" i="23"/>
  <c r="FM112" i="23"/>
  <c r="FK112" i="23"/>
  <c r="FI112" i="23"/>
  <c r="FG112" i="23"/>
  <c r="FE112" i="23"/>
  <c r="FC112" i="23"/>
  <c r="FA112" i="23"/>
  <c r="EY112" i="23"/>
  <c r="EW112" i="23"/>
  <c r="EU112" i="23"/>
  <c r="ES112" i="23"/>
  <c r="EQ112" i="23"/>
  <c r="EO112" i="23"/>
  <c r="EM112" i="23"/>
  <c r="EK112" i="23"/>
  <c r="EI112" i="23"/>
  <c r="EG112" i="23"/>
  <c r="EE112" i="23"/>
  <c r="EC112" i="23"/>
  <c r="EA112" i="23"/>
  <c r="DY112" i="23"/>
  <c r="DW112" i="23"/>
  <c r="DU112" i="23"/>
  <c r="DS112" i="23"/>
  <c r="DQ112" i="23"/>
  <c r="DO112" i="23"/>
  <c r="DM112" i="23"/>
  <c r="DK112" i="23"/>
  <c r="DI112" i="23"/>
  <c r="DG112" i="23"/>
  <c r="DE112" i="23"/>
  <c r="DC112" i="23"/>
  <c r="DA112" i="23"/>
  <c r="CY112" i="23"/>
  <c r="CW112" i="23"/>
  <c r="CU112" i="23"/>
  <c r="CS112" i="23"/>
  <c r="CQ112" i="23"/>
  <c r="CO112" i="23"/>
  <c r="CM112" i="23"/>
  <c r="CK112" i="23"/>
  <c r="CI112" i="23"/>
  <c r="CG112" i="23"/>
  <c r="CE112" i="23"/>
  <c r="CC112" i="23"/>
  <c r="CA112" i="23"/>
  <c r="BY112" i="23"/>
  <c r="BW112" i="23"/>
  <c r="BU112" i="23"/>
  <c r="BS112" i="23"/>
  <c r="BQ112" i="23"/>
  <c r="BO112" i="23"/>
  <c r="BM112" i="23"/>
  <c r="BK112" i="23"/>
  <c r="BI112" i="23"/>
  <c r="BG112" i="23"/>
  <c r="BE112" i="23"/>
  <c r="BC112" i="23"/>
  <c r="BA112" i="23"/>
  <c r="AY112" i="23"/>
  <c r="AW112" i="23"/>
  <c r="AU112" i="23"/>
  <c r="AS112" i="23"/>
  <c r="AQ112" i="23"/>
  <c r="AO112" i="23"/>
  <c r="AM112" i="23"/>
  <c r="AK112" i="23"/>
  <c r="AI112" i="23"/>
  <c r="AG112" i="23"/>
  <c r="AE112" i="23"/>
  <c r="AC112" i="23"/>
  <c r="AA112" i="23"/>
  <c r="Y112" i="23"/>
  <c r="W112" i="23"/>
  <c r="U112" i="23"/>
  <c r="S112" i="23"/>
  <c r="Q112" i="23"/>
  <c r="O112" i="23"/>
  <c r="M112" i="23"/>
  <c r="K112" i="23"/>
  <c r="I112" i="23"/>
  <c r="G112" i="23"/>
  <c r="E112" i="23"/>
  <c r="MY111" i="23"/>
  <c r="MW111" i="23"/>
  <c r="MU111" i="23"/>
  <c r="MS111" i="23"/>
  <c r="MQ111" i="23"/>
  <c r="MO111" i="23"/>
  <c r="MM111" i="23"/>
  <c r="MK111" i="23"/>
  <c r="MI111" i="23"/>
  <c r="MG111" i="23"/>
  <c r="ME111" i="23"/>
  <c r="MC111" i="23"/>
  <c r="MA111" i="23"/>
  <c r="LY111" i="23"/>
  <c r="LW111" i="23"/>
  <c r="LU111" i="23"/>
  <c r="LS111" i="23"/>
  <c r="LQ111" i="23"/>
  <c r="LO111" i="23"/>
  <c r="LM111" i="23"/>
  <c r="LK111" i="23"/>
  <c r="LI111" i="23"/>
  <c r="LG111" i="23"/>
  <c r="LE111" i="23"/>
  <c r="LC111" i="23"/>
  <c r="LA111" i="23"/>
  <c r="KY111" i="23"/>
  <c r="KW111" i="23"/>
  <c r="KU111" i="23"/>
  <c r="KS111" i="23"/>
  <c r="KQ111" i="23"/>
  <c r="KO111" i="23"/>
  <c r="KM111" i="23"/>
  <c r="KK111" i="23"/>
  <c r="KI111" i="23"/>
  <c r="KG111" i="23"/>
  <c r="KE111" i="23"/>
  <c r="KC111" i="23"/>
  <c r="KA111" i="23"/>
  <c r="JY111" i="23"/>
  <c r="JW111" i="23"/>
  <c r="JU111" i="23"/>
  <c r="JS111" i="23"/>
  <c r="JQ111" i="23"/>
  <c r="JO111" i="23"/>
  <c r="JM111" i="23"/>
  <c r="JK111" i="23"/>
  <c r="JI111" i="23"/>
  <c r="JG111" i="23"/>
  <c r="JE111" i="23"/>
  <c r="JC111" i="23"/>
  <c r="JA111" i="23"/>
  <c r="IY111" i="23"/>
  <c r="IW111" i="23"/>
  <c r="IU111" i="23"/>
  <c r="IS111" i="23"/>
  <c r="IQ111" i="23"/>
  <c r="IO111" i="23"/>
  <c r="IM111" i="23"/>
  <c r="IK111" i="23"/>
  <c r="II111" i="23"/>
  <c r="IG111" i="23"/>
  <c r="IE111" i="23"/>
  <c r="IC111" i="23"/>
  <c r="IA111" i="23"/>
  <c r="HY111" i="23"/>
  <c r="HW111" i="23"/>
  <c r="HU111" i="23"/>
  <c r="HS111" i="23"/>
  <c r="HQ111" i="23"/>
  <c r="HO111" i="23"/>
  <c r="HM111" i="23"/>
  <c r="HK111" i="23"/>
  <c r="HI111" i="23"/>
  <c r="HG111" i="23"/>
  <c r="HE111" i="23"/>
  <c r="HC111" i="23"/>
  <c r="HA111" i="23"/>
  <c r="GY111" i="23"/>
  <c r="GW111" i="23"/>
  <c r="GU111" i="23"/>
  <c r="GS111" i="23"/>
  <c r="GQ111" i="23"/>
  <c r="GO111" i="23"/>
  <c r="GM111" i="23"/>
  <c r="GK111" i="23"/>
  <c r="GI111" i="23"/>
  <c r="GG111" i="23"/>
  <c r="GE111" i="23"/>
  <c r="GC111" i="23"/>
  <c r="GA111" i="23"/>
  <c r="FY111" i="23"/>
  <c r="FW111" i="23"/>
  <c r="FU111" i="23"/>
  <c r="FS111" i="23"/>
  <c r="FQ111" i="23"/>
  <c r="FO111" i="23"/>
  <c r="FM111" i="23"/>
  <c r="FK111" i="23"/>
  <c r="FI111" i="23"/>
  <c r="FG111" i="23"/>
  <c r="FE111" i="23"/>
  <c r="FC111" i="23"/>
  <c r="FA111" i="23"/>
  <c r="EY111" i="23"/>
  <c r="EW111" i="23"/>
  <c r="EU111" i="23"/>
  <c r="ES111" i="23"/>
  <c r="EQ111" i="23"/>
  <c r="EO111" i="23"/>
  <c r="EM111" i="23"/>
  <c r="EK111" i="23"/>
  <c r="EI111" i="23"/>
  <c r="EG111" i="23"/>
  <c r="EE111" i="23"/>
  <c r="EC111" i="23"/>
  <c r="EA111" i="23"/>
  <c r="DY111" i="23"/>
  <c r="DW111" i="23"/>
  <c r="DU111" i="23"/>
  <c r="DS111" i="23"/>
  <c r="DQ111" i="23"/>
  <c r="DO111" i="23"/>
  <c r="DM111" i="23"/>
  <c r="DK111" i="23"/>
  <c r="DI111" i="23"/>
  <c r="DG111" i="23"/>
  <c r="DE111" i="23"/>
  <c r="DC111" i="23"/>
  <c r="DA111" i="23"/>
  <c r="CY111" i="23"/>
  <c r="CW111" i="23"/>
  <c r="CU111" i="23"/>
  <c r="CS111" i="23"/>
  <c r="CQ111" i="23"/>
  <c r="CO111" i="23"/>
  <c r="CM111" i="23"/>
  <c r="CK111" i="23"/>
  <c r="CI111" i="23"/>
  <c r="CG111" i="23"/>
  <c r="CE111" i="23"/>
  <c r="CC111" i="23"/>
  <c r="CA111" i="23"/>
  <c r="BY111" i="23"/>
  <c r="BW111" i="23"/>
  <c r="BU111" i="23"/>
  <c r="BS111" i="23"/>
  <c r="BQ111" i="23"/>
  <c r="BO111" i="23"/>
  <c r="BM111" i="23"/>
  <c r="BK111" i="23"/>
  <c r="BI111" i="23"/>
  <c r="BG111" i="23"/>
  <c r="BE111" i="23"/>
  <c r="BC111" i="23"/>
  <c r="BA111" i="23"/>
  <c r="AY111" i="23"/>
  <c r="AW111" i="23"/>
  <c r="AU111" i="23"/>
  <c r="AS111" i="23"/>
  <c r="AQ111" i="23"/>
  <c r="AO111" i="23"/>
  <c r="AM111" i="23"/>
  <c r="AK111" i="23"/>
  <c r="AI111" i="23"/>
  <c r="AG111" i="23"/>
  <c r="AE111" i="23"/>
  <c r="AC111" i="23"/>
  <c r="AA111" i="23"/>
  <c r="Y111" i="23"/>
  <c r="W111" i="23"/>
  <c r="U111" i="23"/>
  <c r="S111" i="23"/>
  <c r="Q111" i="23"/>
  <c r="O111" i="23"/>
  <c r="M111" i="23"/>
  <c r="K111" i="23"/>
  <c r="I111" i="23"/>
  <c r="G111" i="23"/>
  <c r="E111" i="23"/>
  <c r="MY110" i="23"/>
  <c r="MW110" i="23"/>
  <c r="MU110" i="23"/>
  <c r="MS110" i="23"/>
  <c r="MQ110" i="23"/>
  <c r="MO110" i="23"/>
  <c r="MM110" i="23"/>
  <c r="MK110" i="23"/>
  <c r="MI110" i="23"/>
  <c r="MG110" i="23"/>
  <c r="ME110" i="23"/>
  <c r="MC110" i="23"/>
  <c r="MA110" i="23"/>
  <c r="LY110" i="23"/>
  <c r="LW110" i="23"/>
  <c r="LU110" i="23"/>
  <c r="LS110" i="23"/>
  <c r="LQ110" i="23"/>
  <c r="LO110" i="23"/>
  <c r="LM110" i="23"/>
  <c r="LK110" i="23"/>
  <c r="LI110" i="23"/>
  <c r="LG110" i="23"/>
  <c r="LE110" i="23"/>
  <c r="LC110" i="23"/>
  <c r="LA110" i="23"/>
  <c r="KY110" i="23"/>
  <c r="KW110" i="23"/>
  <c r="KU110" i="23"/>
  <c r="KS110" i="23"/>
  <c r="KQ110" i="23"/>
  <c r="KO110" i="23"/>
  <c r="KM110" i="23"/>
  <c r="KK110" i="23"/>
  <c r="KI110" i="23"/>
  <c r="KG110" i="23"/>
  <c r="KE110" i="23"/>
  <c r="KC110" i="23"/>
  <c r="KA110" i="23"/>
  <c r="JY110" i="23"/>
  <c r="JW110" i="23"/>
  <c r="JU110" i="23"/>
  <c r="JS110" i="23"/>
  <c r="JQ110" i="23"/>
  <c r="JO110" i="23"/>
  <c r="JM110" i="23"/>
  <c r="JK110" i="23"/>
  <c r="JI110" i="23"/>
  <c r="JG110" i="23"/>
  <c r="JE110" i="23"/>
  <c r="JC110" i="23"/>
  <c r="JA110" i="23"/>
  <c r="IY110" i="23"/>
  <c r="IW110" i="23"/>
  <c r="IU110" i="23"/>
  <c r="IS110" i="23"/>
  <c r="IQ110" i="23"/>
  <c r="IO110" i="23"/>
  <c r="IM110" i="23"/>
  <c r="IK110" i="23"/>
  <c r="II110" i="23"/>
  <c r="IG110" i="23"/>
  <c r="IE110" i="23"/>
  <c r="IC110" i="23"/>
  <c r="IA110" i="23"/>
  <c r="HY110" i="23"/>
  <c r="HW110" i="23"/>
  <c r="HU110" i="23"/>
  <c r="HS110" i="23"/>
  <c r="HQ110" i="23"/>
  <c r="HO110" i="23"/>
  <c r="HM110" i="23"/>
  <c r="HK110" i="23"/>
  <c r="HI110" i="23"/>
  <c r="HG110" i="23"/>
  <c r="HE110" i="23"/>
  <c r="HC110" i="23"/>
  <c r="HA110" i="23"/>
  <c r="GY110" i="23"/>
  <c r="GW110" i="23"/>
  <c r="GU110" i="23"/>
  <c r="GS110" i="23"/>
  <c r="GQ110" i="23"/>
  <c r="GO110" i="23"/>
  <c r="GM110" i="23"/>
  <c r="GK110" i="23"/>
  <c r="GI110" i="23"/>
  <c r="GG110" i="23"/>
  <c r="GE110" i="23"/>
  <c r="GC110" i="23"/>
  <c r="GA110" i="23"/>
  <c r="FY110" i="23"/>
  <c r="FW110" i="23"/>
  <c r="FU110" i="23"/>
  <c r="FS110" i="23"/>
  <c r="FQ110" i="23"/>
  <c r="FO110" i="23"/>
  <c r="FM110" i="23"/>
  <c r="FK110" i="23"/>
  <c r="FI110" i="23"/>
  <c r="FG110" i="23"/>
  <c r="FE110" i="23"/>
  <c r="FC110" i="23"/>
  <c r="FA110" i="23"/>
  <c r="EY110" i="23"/>
  <c r="EW110" i="23"/>
  <c r="EU110" i="23"/>
  <c r="ES110" i="23"/>
  <c r="EQ110" i="23"/>
  <c r="EO110" i="23"/>
  <c r="EM110" i="23"/>
  <c r="EK110" i="23"/>
  <c r="EI110" i="23"/>
  <c r="EG110" i="23"/>
  <c r="EE110" i="23"/>
  <c r="EC110" i="23"/>
  <c r="EA110" i="23"/>
  <c r="DY110" i="23"/>
  <c r="DW110" i="23"/>
  <c r="DU110" i="23"/>
  <c r="DS110" i="23"/>
  <c r="DQ110" i="23"/>
  <c r="DO110" i="23"/>
  <c r="DM110" i="23"/>
  <c r="DK110" i="23"/>
  <c r="DI110" i="23"/>
  <c r="DG110" i="23"/>
  <c r="DE110" i="23"/>
  <c r="DC110" i="23"/>
  <c r="DA110" i="23"/>
  <c r="CY110" i="23"/>
  <c r="CW110" i="23"/>
  <c r="CU110" i="23"/>
  <c r="CS110" i="23"/>
  <c r="CQ110" i="23"/>
  <c r="CO110" i="23"/>
  <c r="CM110" i="23"/>
  <c r="CK110" i="23"/>
  <c r="CI110" i="23"/>
  <c r="CG110" i="23"/>
  <c r="CE110" i="23"/>
  <c r="CC110" i="23"/>
  <c r="CA110" i="23"/>
  <c r="BY110" i="23"/>
  <c r="BW110" i="23"/>
  <c r="BU110" i="23"/>
  <c r="BS110" i="23"/>
  <c r="BQ110" i="23"/>
  <c r="BO110" i="23"/>
  <c r="BM110" i="23"/>
  <c r="BK110" i="23"/>
  <c r="BI110" i="23"/>
  <c r="BG110" i="23"/>
  <c r="BE110" i="23"/>
  <c r="BC110" i="23"/>
  <c r="BA110" i="23"/>
  <c r="AY110" i="23"/>
  <c r="AW110" i="23"/>
  <c r="AU110" i="23"/>
  <c r="AS110" i="23"/>
  <c r="AQ110" i="23"/>
  <c r="AO110" i="23"/>
  <c r="AM110" i="23"/>
  <c r="AK110" i="23"/>
  <c r="AI110" i="23"/>
  <c r="AG110" i="23"/>
  <c r="AE110" i="23"/>
  <c r="AC110" i="23"/>
  <c r="AA110" i="23"/>
  <c r="Y110" i="23"/>
  <c r="W110" i="23"/>
  <c r="U110" i="23"/>
  <c r="S110" i="23"/>
  <c r="Q110" i="23"/>
  <c r="O110" i="23"/>
  <c r="M110" i="23"/>
  <c r="K110" i="23"/>
  <c r="I110" i="23"/>
  <c r="G110" i="23"/>
  <c r="E110" i="23"/>
  <c r="MY109" i="23"/>
  <c r="MW109" i="23"/>
  <c r="MU109" i="23"/>
  <c r="MS109" i="23"/>
  <c r="MQ109" i="23"/>
  <c r="MO109" i="23"/>
  <c r="MM109" i="23"/>
  <c r="MK109" i="23"/>
  <c r="MI109" i="23"/>
  <c r="MG109" i="23"/>
  <c r="ME109" i="23"/>
  <c r="MC109" i="23"/>
  <c r="MA109" i="23"/>
  <c r="LY109" i="23"/>
  <c r="LW109" i="23"/>
  <c r="LU109" i="23"/>
  <c r="LS109" i="23"/>
  <c r="LQ109" i="23"/>
  <c r="LO109" i="23"/>
  <c r="LM109" i="23"/>
  <c r="LK109" i="23"/>
  <c r="LI109" i="23"/>
  <c r="LG109" i="23"/>
  <c r="LE109" i="23"/>
  <c r="LC109" i="23"/>
  <c r="LA109" i="23"/>
  <c r="KY109" i="23"/>
  <c r="KW109" i="23"/>
  <c r="KU109" i="23"/>
  <c r="KS109" i="23"/>
  <c r="KQ109" i="23"/>
  <c r="KO109" i="23"/>
  <c r="KM109" i="23"/>
  <c r="KK109" i="23"/>
  <c r="KI109" i="23"/>
  <c r="KG109" i="23"/>
  <c r="KE109" i="23"/>
  <c r="KC109" i="23"/>
  <c r="KA109" i="23"/>
  <c r="JY109" i="23"/>
  <c r="JW109" i="23"/>
  <c r="JU109" i="23"/>
  <c r="JS109" i="23"/>
  <c r="JQ109" i="23"/>
  <c r="JO109" i="23"/>
  <c r="JM109" i="23"/>
  <c r="JK109" i="23"/>
  <c r="JI109" i="23"/>
  <c r="JG109" i="23"/>
  <c r="JE109" i="23"/>
  <c r="JC109" i="23"/>
  <c r="JA109" i="23"/>
  <c r="IY109" i="23"/>
  <c r="IW109" i="23"/>
  <c r="IU109" i="23"/>
  <c r="IS109" i="23"/>
  <c r="IQ109" i="23"/>
  <c r="IO109" i="23"/>
  <c r="IM109" i="23"/>
  <c r="IK109" i="23"/>
  <c r="II109" i="23"/>
  <c r="IG109" i="23"/>
  <c r="IE109" i="23"/>
  <c r="IC109" i="23"/>
  <c r="IA109" i="23"/>
  <c r="HY109" i="23"/>
  <c r="HW109" i="23"/>
  <c r="HU109" i="23"/>
  <c r="HS109" i="23"/>
  <c r="HQ109" i="23"/>
  <c r="HO109" i="23"/>
  <c r="HM109" i="23"/>
  <c r="HK109" i="23"/>
  <c r="HI109" i="23"/>
  <c r="HG109" i="23"/>
  <c r="HE109" i="23"/>
  <c r="HC109" i="23"/>
  <c r="HA109" i="23"/>
  <c r="GY109" i="23"/>
  <c r="GW109" i="23"/>
  <c r="GU109" i="23"/>
  <c r="GS109" i="23"/>
  <c r="GQ109" i="23"/>
  <c r="GO109" i="23"/>
  <c r="GM109" i="23"/>
  <c r="GK109" i="23"/>
  <c r="GI109" i="23"/>
  <c r="GG109" i="23"/>
  <c r="GE109" i="23"/>
  <c r="GC109" i="23"/>
  <c r="GA109" i="23"/>
  <c r="FY109" i="23"/>
  <c r="FW109" i="23"/>
  <c r="FU109" i="23"/>
  <c r="FS109" i="23"/>
  <c r="FQ109" i="23"/>
  <c r="FO109" i="23"/>
  <c r="FM109" i="23"/>
  <c r="FK109" i="23"/>
  <c r="FI109" i="23"/>
  <c r="FG109" i="23"/>
  <c r="FE109" i="23"/>
  <c r="FC109" i="23"/>
  <c r="FA109" i="23"/>
  <c r="EY109" i="23"/>
  <c r="EW109" i="23"/>
  <c r="EU109" i="23"/>
  <c r="ES109" i="23"/>
  <c r="EQ109" i="23"/>
  <c r="EO109" i="23"/>
  <c r="EM109" i="23"/>
  <c r="EK109" i="23"/>
  <c r="EI109" i="23"/>
  <c r="EG109" i="23"/>
  <c r="EE109" i="23"/>
  <c r="EC109" i="23"/>
  <c r="EA109" i="23"/>
  <c r="DY109" i="23"/>
  <c r="DW109" i="23"/>
  <c r="DU109" i="23"/>
  <c r="DS109" i="23"/>
  <c r="DQ109" i="23"/>
  <c r="DO109" i="23"/>
  <c r="DM109" i="23"/>
  <c r="DK109" i="23"/>
  <c r="DI109" i="23"/>
  <c r="DG109" i="23"/>
  <c r="DE109" i="23"/>
  <c r="DC109" i="23"/>
  <c r="DA109" i="23"/>
  <c r="CY109" i="23"/>
  <c r="CW109" i="23"/>
  <c r="CU109" i="23"/>
  <c r="CS109" i="23"/>
  <c r="CQ109" i="23"/>
  <c r="CO109" i="23"/>
  <c r="CM109" i="23"/>
  <c r="CK109" i="23"/>
  <c r="CI109" i="23"/>
  <c r="CG109" i="23"/>
  <c r="CE109" i="23"/>
  <c r="CC109" i="23"/>
  <c r="CA109" i="23"/>
  <c r="BY109" i="23"/>
  <c r="BW109" i="23"/>
  <c r="BU109" i="23"/>
  <c r="BS109" i="23"/>
  <c r="BQ109" i="23"/>
  <c r="BO109" i="23"/>
  <c r="BM109" i="23"/>
  <c r="BK109" i="23"/>
  <c r="BI109" i="23"/>
  <c r="BG109" i="23"/>
  <c r="BE109" i="23"/>
  <c r="BC109" i="23"/>
  <c r="BA109" i="23"/>
  <c r="AY109" i="23"/>
  <c r="AW109" i="23"/>
  <c r="AU109" i="23"/>
  <c r="AS109" i="23"/>
  <c r="AQ109" i="23"/>
  <c r="AO109" i="23"/>
  <c r="AM109" i="23"/>
  <c r="AK109" i="23"/>
  <c r="AI109" i="23"/>
  <c r="AG109" i="23"/>
  <c r="AE109" i="23"/>
  <c r="AC109" i="23"/>
  <c r="AA109" i="23"/>
  <c r="Y109" i="23"/>
  <c r="W109" i="23"/>
  <c r="U109" i="23"/>
  <c r="S109" i="23"/>
  <c r="Q109" i="23"/>
  <c r="O109" i="23"/>
  <c r="M109" i="23"/>
  <c r="K109" i="23"/>
  <c r="I109" i="23"/>
  <c r="G109" i="23"/>
  <c r="E109" i="23"/>
  <c r="MY108" i="23"/>
  <c r="MW108" i="23"/>
  <c r="MU108" i="23"/>
  <c r="MS108" i="23"/>
  <c r="MQ108" i="23"/>
  <c r="MO108" i="23"/>
  <c r="MM108" i="23"/>
  <c r="MK108" i="23"/>
  <c r="MI108" i="23"/>
  <c r="MG108" i="23"/>
  <c r="ME108" i="23"/>
  <c r="MC108" i="23"/>
  <c r="MA108" i="23"/>
  <c r="LY108" i="23"/>
  <c r="LW108" i="23"/>
  <c r="LU108" i="23"/>
  <c r="LS108" i="23"/>
  <c r="LQ108" i="23"/>
  <c r="LO108" i="23"/>
  <c r="LM108" i="23"/>
  <c r="LK108" i="23"/>
  <c r="LI108" i="23"/>
  <c r="LG108" i="23"/>
  <c r="LE108" i="23"/>
  <c r="LC108" i="23"/>
  <c r="LA108" i="23"/>
  <c r="KY108" i="23"/>
  <c r="KW108" i="23"/>
  <c r="KU108" i="23"/>
  <c r="KS108" i="23"/>
  <c r="KQ108" i="23"/>
  <c r="KO108" i="23"/>
  <c r="KM108" i="23"/>
  <c r="KK108" i="23"/>
  <c r="KI108" i="23"/>
  <c r="KG108" i="23"/>
  <c r="KE108" i="23"/>
  <c r="KC108" i="23"/>
  <c r="KA108" i="23"/>
  <c r="JY108" i="23"/>
  <c r="JW108" i="23"/>
  <c r="JU108" i="23"/>
  <c r="JS108" i="23"/>
  <c r="JQ108" i="23"/>
  <c r="JO108" i="23"/>
  <c r="JM108" i="23"/>
  <c r="JK108" i="23"/>
  <c r="JI108" i="23"/>
  <c r="JG108" i="23"/>
  <c r="JE108" i="23"/>
  <c r="JC108" i="23"/>
  <c r="JA108" i="23"/>
  <c r="IY108" i="23"/>
  <c r="IW108" i="23"/>
  <c r="IU108" i="23"/>
  <c r="IS108" i="23"/>
  <c r="IQ108" i="23"/>
  <c r="IO108" i="23"/>
  <c r="IM108" i="23"/>
  <c r="IK108" i="23"/>
  <c r="II108" i="23"/>
  <c r="IG108" i="23"/>
  <c r="IE108" i="23"/>
  <c r="IC108" i="23"/>
  <c r="IA108" i="23"/>
  <c r="HY108" i="23"/>
  <c r="HW108" i="23"/>
  <c r="HU108" i="23"/>
  <c r="HS108" i="23"/>
  <c r="HQ108" i="23"/>
  <c r="HO108" i="23"/>
  <c r="HM108" i="23"/>
  <c r="HK108" i="23"/>
  <c r="HI108" i="23"/>
  <c r="HG108" i="23"/>
  <c r="HE108" i="23"/>
  <c r="HC108" i="23"/>
  <c r="HA108" i="23"/>
  <c r="GY108" i="23"/>
  <c r="GW108" i="23"/>
  <c r="GU108" i="23"/>
  <c r="GS108" i="23"/>
  <c r="GQ108" i="23"/>
  <c r="GO108" i="23"/>
  <c r="GM108" i="23"/>
  <c r="GK108" i="23"/>
  <c r="GI108" i="23"/>
  <c r="GG108" i="23"/>
  <c r="GE108" i="23"/>
  <c r="GC108" i="23"/>
  <c r="GA108" i="23"/>
  <c r="FY108" i="23"/>
  <c r="FW108" i="23"/>
  <c r="FU108" i="23"/>
  <c r="FS108" i="23"/>
  <c r="FQ108" i="23"/>
  <c r="FO108" i="23"/>
  <c r="FM108" i="23"/>
  <c r="FK108" i="23"/>
  <c r="FI108" i="23"/>
  <c r="FG108" i="23"/>
  <c r="FE108" i="23"/>
  <c r="FC108" i="23"/>
  <c r="FA108" i="23"/>
  <c r="EY108" i="23"/>
  <c r="EW108" i="23"/>
  <c r="EU108" i="23"/>
  <c r="ES108" i="23"/>
  <c r="EQ108" i="23"/>
  <c r="EO108" i="23"/>
  <c r="EM108" i="23"/>
  <c r="EK108" i="23"/>
  <c r="EI108" i="23"/>
  <c r="EG108" i="23"/>
  <c r="EE108" i="23"/>
  <c r="EC108" i="23"/>
  <c r="EA108" i="23"/>
  <c r="DY108" i="23"/>
  <c r="DW108" i="23"/>
  <c r="DU108" i="23"/>
  <c r="DS108" i="23"/>
  <c r="DQ108" i="23"/>
  <c r="DO108" i="23"/>
  <c r="DM108" i="23"/>
  <c r="DK108" i="23"/>
  <c r="DI108" i="23"/>
  <c r="DG108" i="23"/>
  <c r="DE108" i="23"/>
  <c r="DC108" i="23"/>
  <c r="DA108" i="23"/>
  <c r="CY108" i="23"/>
  <c r="CW108" i="23"/>
  <c r="CU108" i="23"/>
  <c r="CS108" i="23"/>
  <c r="CQ108" i="23"/>
  <c r="CO108" i="23"/>
  <c r="CM108" i="23"/>
  <c r="CK108" i="23"/>
  <c r="CI108" i="23"/>
  <c r="CG108" i="23"/>
  <c r="CE108" i="23"/>
  <c r="CC108" i="23"/>
  <c r="CA108" i="23"/>
  <c r="BY108" i="23"/>
  <c r="BW108" i="23"/>
  <c r="BU108" i="23"/>
  <c r="BS108" i="23"/>
  <c r="BQ108" i="23"/>
  <c r="BO108" i="23"/>
  <c r="BM108" i="23"/>
  <c r="BK108" i="23"/>
  <c r="BI108" i="23"/>
  <c r="BG108" i="23"/>
  <c r="BE108" i="23"/>
  <c r="BC108" i="23"/>
  <c r="BA108" i="23"/>
  <c r="AY108" i="23"/>
  <c r="AW108" i="23"/>
  <c r="AU108" i="23"/>
  <c r="AS108" i="23"/>
  <c r="AQ108" i="23"/>
  <c r="AO108" i="23"/>
  <c r="AM108" i="23"/>
  <c r="AK108" i="23"/>
  <c r="AI108" i="23"/>
  <c r="AG108" i="23"/>
  <c r="AE108" i="23"/>
  <c r="AC108" i="23"/>
  <c r="AA108" i="23"/>
  <c r="Y108" i="23"/>
  <c r="W108" i="23"/>
  <c r="U108" i="23"/>
  <c r="S108" i="23"/>
  <c r="Q108" i="23"/>
  <c r="O108" i="23"/>
  <c r="M108" i="23"/>
  <c r="K108" i="23"/>
  <c r="I108" i="23"/>
  <c r="G108" i="23"/>
  <c r="E108" i="23"/>
  <c r="MY107" i="23"/>
  <c r="MW107" i="23"/>
  <c r="MU107" i="23"/>
  <c r="MS107" i="23"/>
  <c r="MQ107" i="23"/>
  <c r="MO107" i="23"/>
  <c r="MM107" i="23"/>
  <c r="MK107" i="23"/>
  <c r="MI107" i="23"/>
  <c r="MG107" i="23"/>
  <c r="ME107" i="23"/>
  <c r="MC107" i="23"/>
  <c r="MA107" i="23"/>
  <c r="LY107" i="23"/>
  <c r="LW107" i="23"/>
  <c r="LU107" i="23"/>
  <c r="LS107" i="23"/>
  <c r="LQ107" i="23"/>
  <c r="LO107" i="23"/>
  <c r="LM107" i="23"/>
  <c r="LK107" i="23"/>
  <c r="LI107" i="23"/>
  <c r="LG107" i="23"/>
  <c r="LE107" i="23"/>
  <c r="LC107" i="23"/>
  <c r="LA107" i="23"/>
  <c r="KY107" i="23"/>
  <c r="KW107" i="23"/>
  <c r="KU107" i="23"/>
  <c r="KS107" i="23"/>
  <c r="KQ107" i="23"/>
  <c r="KO107" i="23"/>
  <c r="KM107" i="23"/>
  <c r="KK107" i="23"/>
  <c r="KI107" i="23"/>
  <c r="KG107" i="23"/>
  <c r="KE107" i="23"/>
  <c r="KC107" i="23"/>
  <c r="KA107" i="23"/>
  <c r="JY107" i="23"/>
  <c r="JW107" i="23"/>
  <c r="JU107" i="23"/>
  <c r="JS107" i="23"/>
  <c r="JQ107" i="23"/>
  <c r="JO107" i="23"/>
  <c r="JM107" i="23"/>
  <c r="JK107" i="23"/>
  <c r="JI107" i="23"/>
  <c r="JG107" i="23"/>
  <c r="JE107" i="23"/>
  <c r="JC107" i="23"/>
  <c r="JA107" i="23"/>
  <c r="IY107" i="23"/>
  <c r="IW107" i="23"/>
  <c r="IU107" i="23"/>
  <c r="IS107" i="23"/>
  <c r="IQ107" i="23"/>
  <c r="IO107" i="23"/>
  <c r="IM107" i="23"/>
  <c r="IK107" i="23"/>
  <c r="II107" i="23"/>
  <c r="IG107" i="23"/>
  <c r="IE107" i="23"/>
  <c r="IC107" i="23"/>
  <c r="IA107" i="23"/>
  <c r="HY107" i="23"/>
  <c r="HW107" i="23"/>
  <c r="HU107" i="23"/>
  <c r="HS107" i="23"/>
  <c r="HQ107" i="23"/>
  <c r="HO107" i="23"/>
  <c r="HM107" i="23"/>
  <c r="HK107" i="23"/>
  <c r="HI107" i="23"/>
  <c r="HG107" i="23"/>
  <c r="HE107" i="23"/>
  <c r="HC107" i="23"/>
  <c r="HA107" i="23"/>
  <c r="GY107" i="23"/>
  <c r="GW107" i="23"/>
  <c r="GU107" i="23"/>
  <c r="GS107" i="23"/>
  <c r="GQ107" i="23"/>
  <c r="GO107" i="23"/>
  <c r="GM107" i="23"/>
  <c r="GK107" i="23"/>
  <c r="GI107" i="23"/>
  <c r="GG107" i="23"/>
  <c r="GE107" i="23"/>
  <c r="GC107" i="23"/>
  <c r="GA107" i="23"/>
  <c r="FY107" i="23"/>
  <c r="FW107" i="23"/>
  <c r="FU107" i="23"/>
  <c r="FS107" i="23"/>
  <c r="FQ107" i="23"/>
  <c r="FO107" i="23"/>
  <c r="FM107" i="23"/>
  <c r="FK107" i="23"/>
  <c r="FI107" i="23"/>
  <c r="FG107" i="23"/>
  <c r="FE107" i="23"/>
  <c r="FC107" i="23"/>
  <c r="FA107" i="23"/>
  <c r="EY107" i="23"/>
  <c r="EW107" i="23"/>
  <c r="EU107" i="23"/>
  <c r="ES107" i="23"/>
  <c r="EQ107" i="23"/>
  <c r="EO107" i="23"/>
  <c r="EM107" i="23"/>
  <c r="EK107" i="23"/>
  <c r="EI107" i="23"/>
  <c r="EG107" i="23"/>
  <c r="EE107" i="23"/>
  <c r="EC107" i="23"/>
  <c r="EA107" i="23"/>
  <c r="DY107" i="23"/>
  <c r="DW107" i="23"/>
  <c r="DU107" i="23"/>
  <c r="DS107" i="23"/>
  <c r="DQ107" i="23"/>
  <c r="DO107" i="23"/>
  <c r="DM107" i="23"/>
  <c r="DK107" i="23"/>
  <c r="DI107" i="23"/>
  <c r="DG107" i="23"/>
  <c r="DE107" i="23"/>
  <c r="DC107" i="23"/>
  <c r="DA107" i="23"/>
  <c r="CY107" i="23"/>
  <c r="CW107" i="23"/>
  <c r="CU107" i="23"/>
  <c r="CS107" i="23"/>
  <c r="CQ107" i="23"/>
  <c r="CO107" i="23"/>
  <c r="CM107" i="23"/>
  <c r="CK107" i="23"/>
  <c r="CI107" i="23"/>
  <c r="CG107" i="23"/>
  <c r="CE107" i="23"/>
  <c r="CC107" i="23"/>
  <c r="CA107" i="23"/>
  <c r="BY107" i="23"/>
  <c r="BW107" i="23"/>
  <c r="BU107" i="23"/>
  <c r="BS107" i="23"/>
  <c r="BQ107" i="23"/>
  <c r="BO107" i="23"/>
  <c r="BM107" i="23"/>
  <c r="BK107" i="23"/>
  <c r="BI107" i="23"/>
  <c r="BG107" i="23"/>
  <c r="BE107" i="23"/>
  <c r="BC107" i="23"/>
  <c r="BA107" i="23"/>
  <c r="AY107" i="23"/>
  <c r="AW107" i="23"/>
  <c r="AU107" i="23"/>
  <c r="AS107" i="23"/>
  <c r="AQ107" i="23"/>
  <c r="AO107" i="23"/>
  <c r="AM107" i="23"/>
  <c r="AK107" i="23"/>
  <c r="AI107" i="23"/>
  <c r="AG107" i="23"/>
  <c r="AE107" i="23"/>
  <c r="AC107" i="23"/>
  <c r="AA107" i="23"/>
  <c r="Y107" i="23"/>
  <c r="W107" i="23"/>
  <c r="U107" i="23"/>
  <c r="S107" i="23"/>
  <c r="Q107" i="23"/>
  <c r="O107" i="23"/>
  <c r="M107" i="23"/>
  <c r="K107" i="23"/>
  <c r="I107" i="23"/>
  <c r="G107" i="23"/>
  <c r="E107" i="23"/>
  <c r="MY106" i="23"/>
  <c r="MW106" i="23"/>
  <c r="MU106" i="23"/>
  <c r="MS106" i="23"/>
  <c r="MQ106" i="23"/>
  <c r="MO106" i="23"/>
  <c r="MM106" i="23"/>
  <c r="MK106" i="23"/>
  <c r="MI106" i="23"/>
  <c r="MG106" i="23"/>
  <c r="ME106" i="23"/>
  <c r="MC106" i="23"/>
  <c r="MA106" i="23"/>
  <c r="LY106" i="23"/>
  <c r="LW106" i="23"/>
  <c r="LU106" i="23"/>
  <c r="LS106" i="23"/>
  <c r="LQ106" i="23"/>
  <c r="LO106" i="23"/>
  <c r="LM106" i="23"/>
  <c r="LK106" i="23"/>
  <c r="LI106" i="23"/>
  <c r="LG106" i="23"/>
  <c r="LE106" i="23"/>
  <c r="LC106" i="23"/>
  <c r="LA106" i="23"/>
  <c r="KY106" i="23"/>
  <c r="KW106" i="23"/>
  <c r="KU106" i="23"/>
  <c r="KS106" i="23"/>
  <c r="KQ106" i="23"/>
  <c r="KO106" i="23"/>
  <c r="KM106" i="23"/>
  <c r="KK106" i="23"/>
  <c r="KI106" i="23"/>
  <c r="KG106" i="23"/>
  <c r="KE106" i="23"/>
  <c r="KC106" i="23"/>
  <c r="KA106" i="23"/>
  <c r="JY106" i="23"/>
  <c r="JW106" i="23"/>
  <c r="JU106" i="23"/>
  <c r="JS106" i="23"/>
  <c r="JQ106" i="23"/>
  <c r="JO106" i="23"/>
  <c r="JM106" i="23"/>
  <c r="JK106" i="23"/>
  <c r="JI106" i="23"/>
  <c r="JG106" i="23"/>
  <c r="JE106" i="23"/>
  <c r="JC106" i="23"/>
  <c r="JA106" i="23"/>
  <c r="IY106" i="23"/>
  <c r="IW106" i="23"/>
  <c r="IU106" i="23"/>
  <c r="IS106" i="23"/>
  <c r="IQ106" i="23"/>
  <c r="IO106" i="23"/>
  <c r="IM106" i="23"/>
  <c r="IK106" i="23"/>
  <c r="II106" i="23"/>
  <c r="IG106" i="23"/>
  <c r="IE106" i="23"/>
  <c r="IC106" i="23"/>
  <c r="IA106" i="23"/>
  <c r="HY106" i="23"/>
  <c r="HW106" i="23"/>
  <c r="HU106" i="23"/>
  <c r="HS106" i="23"/>
  <c r="HQ106" i="23"/>
  <c r="HO106" i="23"/>
  <c r="HM106" i="23"/>
  <c r="HK106" i="23"/>
  <c r="HI106" i="23"/>
  <c r="HG106" i="23"/>
  <c r="HE106" i="23"/>
  <c r="HC106" i="23"/>
  <c r="HA106" i="23"/>
  <c r="GY106" i="23"/>
  <c r="GW106" i="23"/>
  <c r="GU106" i="23"/>
  <c r="GS106" i="23"/>
  <c r="GQ106" i="23"/>
  <c r="GO106" i="23"/>
  <c r="GM106" i="23"/>
  <c r="GK106" i="23"/>
  <c r="GI106" i="23"/>
  <c r="GG106" i="23"/>
  <c r="GE106" i="23"/>
  <c r="GC106" i="23"/>
  <c r="GA106" i="23"/>
  <c r="FY106" i="23"/>
  <c r="FW106" i="23"/>
  <c r="FU106" i="23"/>
  <c r="FS106" i="23"/>
  <c r="FQ106" i="23"/>
  <c r="FO106" i="23"/>
  <c r="FM106" i="23"/>
  <c r="FK106" i="23"/>
  <c r="FI106" i="23"/>
  <c r="FG106" i="23"/>
  <c r="FE106" i="23"/>
  <c r="FC106" i="23"/>
  <c r="FA106" i="23"/>
  <c r="EY106" i="23"/>
  <c r="EW106" i="23"/>
  <c r="EU106" i="23"/>
  <c r="ES106" i="23"/>
  <c r="EQ106" i="23"/>
  <c r="EO106" i="23"/>
  <c r="EM106" i="23"/>
  <c r="EK106" i="23"/>
  <c r="EI106" i="23"/>
  <c r="EG106" i="23"/>
  <c r="EE106" i="23"/>
  <c r="EC106" i="23"/>
  <c r="EA106" i="23"/>
  <c r="DY106" i="23"/>
  <c r="DW106" i="23"/>
  <c r="DU106" i="23"/>
  <c r="DS106" i="23"/>
  <c r="DQ106" i="23"/>
  <c r="DO106" i="23"/>
  <c r="DM106" i="23"/>
  <c r="DK106" i="23"/>
  <c r="DI106" i="23"/>
  <c r="DG106" i="23"/>
  <c r="DE106" i="23"/>
  <c r="DC106" i="23"/>
  <c r="DA106" i="23"/>
  <c r="CY106" i="23"/>
  <c r="CW106" i="23"/>
  <c r="CU106" i="23"/>
  <c r="CS106" i="23"/>
  <c r="CQ106" i="23"/>
  <c r="CO106" i="23"/>
  <c r="CM106" i="23"/>
  <c r="CK106" i="23"/>
  <c r="CI106" i="23"/>
  <c r="CG106" i="23"/>
  <c r="CE106" i="23"/>
  <c r="CC106" i="23"/>
  <c r="CA106" i="23"/>
  <c r="BY106" i="23"/>
  <c r="BW106" i="23"/>
  <c r="BU106" i="23"/>
  <c r="BS106" i="23"/>
  <c r="BQ106" i="23"/>
  <c r="BO106" i="23"/>
  <c r="BM106" i="23"/>
  <c r="BK106" i="23"/>
  <c r="BI106" i="23"/>
  <c r="BG106" i="23"/>
  <c r="BE106" i="23"/>
  <c r="BC106" i="23"/>
  <c r="BA106" i="23"/>
  <c r="AY106" i="23"/>
  <c r="AW106" i="23"/>
  <c r="AU106" i="23"/>
  <c r="AS106" i="23"/>
  <c r="AQ106" i="23"/>
  <c r="AO106" i="23"/>
  <c r="AM106" i="23"/>
  <c r="AK106" i="23"/>
  <c r="AI106" i="23"/>
  <c r="AG106" i="23"/>
  <c r="AE106" i="23"/>
  <c r="AC106" i="23"/>
  <c r="AA106" i="23"/>
  <c r="Y106" i="23"/>
  <c r="W106" i="23"/>
  <c r="U106" i="23"/>
  <c r="S106" i="23"/>
  <c r="Q106" i="23"/>
  <c r="O106" i="23"/>
  <c r="M106" i="23"/>
  <c r="K106" i="23"/>
  <c r="I106" i="23"/>
  <c r="G106" i="23"/>
  <c r="E106" i="23"/>
  <c r="MY105" i="23"/>
  <c r="MW105" i="23"/>
  <c r="MU105" i="23"/>
  <c r="MS105" i="23"/>
  <c r="MQ105" i="23"/>
  <c r="MO105" i="23"/>
  <c r="MM105" i="23"/>
  <c r="MK105" i="23"/>
  <c r="MI105" i="23"/>
  <c r="MG105" i="23"/>
  <c r="ME105" i="23"/>
  <c r="MC105" i="23"/>
  <c r="MA105" i="23"/>
  <c r="LY105" i="23"/>
  <c r="LW105" i="23"/>
  <c r="LU105" i="23"/>
  <c r="LS105" i="23"/>
  <c r="LQ105" i="23"/>
  <c r="LO105" i="23"/>
  <c r="LM105" i="23"/>
  <c r="LK105" i="23"/>
  <c r="LI105" i="23"/>
  <c r="LG105" i="23"/>
  <c r="LE105" i="23"/>
  <c r="LC105" i="23"/>
  <c r="LA105" i="23"/>
  <c r="KY105" i="23"/>
  <c r="KW105" i="23"/>
  <c r="KU105" i="23"/>
  <c r="KS105" i="23"/>
  <c r="KQ105" i="23"/>
  <c r="KO105" i="23"/>
  <c r="KM105" i="23"/>
  <c r="KK105" i="23"/>
  <c r="KI105" i="23"/>
  <c r="KG105" i="23"/>
  <c r="KE105" i="23"/>
  <c r="KC105" i="23"/>
  <c r="KA105" i="23"/>
  <c r="JY105" i="23"/>
  <c r="JW105" i="23"/>
  <c r="JU105" i="23"/>
  <c r="JS105" i="23"/>
  <c r="JQ105" i="23"/>
  <c r="JO105" i="23"/>
  <c r="JM105" i="23"/>
  <c r="JK105" i="23"/>
  <c r="JI105" i="23"/>
  <c r="JG105" i="23"/>
  <c r="JE105" i="23"/>
  <c r="JC105" i="23"/>
  <c r="JA105" i="23"/>
  <c r="IY105" i="23"/>
  <c r="IW105" i="23"/>
  <c r="IU105" i="23"/>
  <c r="IS105" i="23"/>
  <c r="IQ105" i="23"/>
  <c r="IO105" i="23"/>
  <c r="IM105" i="23"/>
  <c r="IK105" i="23"/>
  <c r="II105" i="23"/>
  <c r="IG105" i="23"/>
  <c r="IE105" i="23"/>
  <c r="IC105" i="23"/>
  <c r="IA105" i="23"/>
  <c r="HY105" i="23"/>
  <c r="HW105" i="23"/>
  <c r="HU105" i="23"/>
  <c r="HS105" i="23"/>
  <c r="HQ105" i="23"/>
  <c r="HO105" i="23"/>
  <c r="HM105" i="23"/>
  <c r="HK105" i="23"/>
  <c r="HI105" i="23"/>
  <c r="HG105" i="23"/>
  <c r="HE105" i="23"/>
  <c r="HC105" i="23"/>
  <c r="HA105" i="23"/>
  <c r="GY105" i="23"/>
  <c r="GW105" i="23"/>
  <c r="GU105" i="23"/>
  <c r="GS105" i="23"/>
  <c r="GQ105" i="23"/>
  <c r="GO105" i="23"/>
  <c r="GM105" i="23"/>
  <c r="GK105" i="23"/>
  <c r="GI105" i="23"/>
  <c r="GG105" i="23"/>
  <c r="GE105" i="23"/>
  <c r="GC105" i="23"/>
  <c r="GA105" i="23"/>
  <c r="FY105" i="23"/>
  <c r="FW105" i="23"/>
  <c r="FU105" i="23"/>
  <c r="FS105" i="23"/>
  <c r="FQ105" i="23"/>
  <c r="FO105" i="23"/>
  <c r="FM105" i="23"/>
  <c r="FK105" i="23"/>
  <c r="FI105" i="23"/>
  <c r="FG105" i="23"/>
  <c r="FE105" i="23"/>
  <c r="FC105" i="23"/>
  <c r="FA105" i="23"/>
  <c r="EY105" i="23"/>
  <c r="EW105" i="23"/>
  <c r="EU105" i="23"/>
  <c r="ES105" i="23"/>
  <c r="EQ105" i="23"/>
  <c r="EO105" i="23"/>
  <c r="EM105" i="23"/>
  <c r="EK105" i="23"/>
  <c r="EI105" i="23"/>
  <c r="EG105" i="23"/>
  <c r="EE105" i="23"/>
  <c r="EC105" i="23"/>
  <c r="EA105" i="23"/>
  <c r="DY105" i="23"/>
  <c r="DW105" i="23"/>
  <c r="DU105" i="23"/>
  <c r="DS105" i="23"/>
  <c r="DQ105" i="23"/>
  <c r="DO105" i="23"/>
  <c r="DM105" i="23"/>
  <c r="DK105" i="23"/>
  <c r="DI105" i="23"/>
  <c r="DG105" i="23"/>
  <c r="DE105" i="23"/>
  <c r="DC105" i="23"/>
  <c r="DA105" i="23"/>
  <c r="CY105" i="23"/>
  <c r="CW105" i="23"/>
  <c r="CU105" i="23"/>
  <c r="CS105" i="23"/>
  <c r="CQ105" i="23"/>
  <c r="CO105" i="23"/>
  <c r="CM105" i="23"/>
  <c r="CK105" i="23"/>
  <c r="CI105" i="23"/>
  <c r="CG105" i="23"/>
  <c r="CE105" i="23"/>
  <c r="CC105" i="23"/>
  <c r="CA105" i="23"/>
  <c r="BY105" i="23"/>
  <c r="BW105" i="23"/>
  <c r="BU105" i="23"/>
  <c r="BS105" i="23"/>
  <c r="BQ105" i="23"/>
  <c r="BO105" i="23"/>
  <c r="BM105" i="23"/>
  <c r="BK105" i="23"/>
  <c r="BI105" i="23"/>
  <c r="BG105" i="23"/>
  <c r="BE105" i="23"/>
  <c r="BC105" i="23"/>
  <c r="BA105" i="23"/>
  <c r="AY105" i="23"/>
  <c r="AW105" i="23"/>
  <c r="AU105" i="23"/>
  <c r="AS105" i="23"/>
  <c r="AQ105" i="23"/>
  <c r="AO105" i="23"/>
  <c r="AM105" i="23"/>
  <c r="AK105" i="23"/>
  <c r="AI105" i="23"/>
  <c r="AG105" i="23"/>
  <c r="AE105" i="23"/>
  <c r="AC105" i="23"/>
  <c r="AA105" i="23"/>
  <c r="Y105" i="23"/>
  <c r="W105" i="23"/>
  <c r="U105" i="23"/>
  <c r="S105" i="23"/>
  <c r="Q105" i="23"/>
  <c r="O105" i="23"/>
  <c r="M105" i="23"/>
  <c r="K105" i="23"/>
  <c r="I105" i="23"/>
  <c r="G105" i="23"/>
  <c r="E105" i="23"/>
  <c r="MY104" i="23"/>
  <c r="MW104" i="23"/>
  <c r="MU104" i="23"/>
  <c r="MS104" i="23"/>
  <c r="MQ104" i="23"/>
  <c r="MO104" i="23"/>
  <c r="MM104" i="23"/>
  <c r="MK104" i="23"/>
  <c r="MI104" i="23"/>
  <c r="MG104" i="23"/>
  <c r="ME104" i="23"/>
  <c r="MC104" i="23"/>
  <c r="MA104" i="23"/>
  <c r="LY104" i="23"/>
  <c r="LW104" i="23"/>
  <c r="LU104" i="23"/>
  <c r="LS104" i="23"/>
  <c r="LQ104" i="23"/>
  <c r="LO104" i="23"/>
  <c r="LM104" i="23"/>
  <c r="LK104" i="23"/>
  <c r="LI104" i="23"/>
  <c r="LG104" i="23"/>
  <c r="LE104" i="23"/>
  <c r="LC104" i="23"/>
  <c r="LA104" i="23"/>
  <c r="KY104" i="23"/>
  <c r="KW104" i="23"/>
  <c r="KU104" i="23"/>
  <c r="KS104" i="23"/>
  <c r="KQ104" i="23"/>
  <c r="KO104" i="23"/>
  <c r="KM104" i="23"/>
  <c r="KK104" i="23"/>
  <c r="KI104" i="23"/>
  <c r="KG104" i="23"/>
  <c r="KE104" i="23"/>
  <c r="KC104" i="23"/>
  <c r="KA104" i="23"/>
  <c r="JY104" i="23"/>
  <c r="JW104" i="23"/>
  <c r="JU104" i="23"/>
  <c r="JS104" i="23"/>
  <c r="JQ104" i="23"/>
  <c r="JO104" i="23"/>
  <c r="JM104" i="23"/>
  <c r="JK104" i="23"/>
  <c r="JI104" i="23"/>
  <c r="JG104" i="23"/>
  <c r="JE104" i="23"/>
  <c r="JC104" i="23"/>
  <c r="JA104" i="23"/>
  <c r="IY104" i="23"/>
  <c r="IW104" i="23"/>
  <c r="IU104" i="23"/>
  <c r="IS104" i="23"/>
  <c r="IQ104" i="23"/>
  <c r="IO104" i="23"/>
  <c r="IM104" i="23"/>
  <c r="IK104" i="23"/>
  <c r="II104" i="23"/>
  <c r="IG104" i="23"/>
  <c r="IE104" i="23"/>
  <c r="IC104" i="23"/>
  <c r="IA104" i="23"/>
  <c r="HY104" i="23"/>
  <c r="HW104" i="23"/>
  <c r="HU104" i="23"/>
  <c r="HS104" i="23"/>
  <c r="HQ104" i="23"/>
  <c r="HO104" i="23"/>
  <c r="HM104" i="23"/>
  <c r="HK104" i="23"/>
  <c r="HI104" i="23"/>
  <c r="HG104" i="23"/>
  <c r="HE104" i="23"/>
  <c r="HC104" i="23"/>
  <c r="HA104" i="23"/>
  <c r="GY104" i="23"/>
  <c r="GW104" i="23"/>
  <c r="GU104" i="23"/>
  <c r="GS104" i="23"/>
  <c r="GQ104" i="23"/>
  <c r="GO104" i="23"/>
  <c r="GM104" i="23"/>
  <c r="GK104" i="23"/>
  <c r="GI104" i="23"/>
  <c r="GG104" i="23"/>
  <c r="GE104" i="23"/>
  <c r="GC104" i="23"/>
  <c r="GA104" i="23"/>
  <c r="FY104" i="23"/>
  <c r="FW104" i="23"/>
  <c r="FU104" i="23"/>
  <c r="FS104" i="23"/>
  <c r="FQ104" i="23"/>
  <c r="FO104" i="23"/>
  <c r="FM104" i="23"/>
  <c r="FK104" i="23"/>
  <c r="FI104" i="23"/>
  <c r="FG104" i="23"/>
  <c r="FE104" i="23"/>
  <c r="FC104" i="23"/>
  <c r="FA104" i="23"/>
  <c r="EY104" i="23"/>
  <c r="EW104" i="23"/>
  <c r="EU104" i="23"/>
  <c r="ES104" i="23"/>
  <c r="EQ104" i="23"/>
  <c r="EO104" i="23"/>
  <c r="EM104" i="23"/>
  <c r="EK104" i="23"/>
  <c r="EI104" i="23"/>
  <c r="EG104" i="23"/>
  <c r="EE104" i="23"/>
  <c r="EC104" i="23"/>
  <c r="EA104" i="23"/>
  <c r="DY104" i="23"/>
  <c r="DW104" i="23"/>
  <c r="DU104" i="23"/>
  <c r="DS104" i="23"/>
  <c r="DQ104" i="23"/>
  <c r="DO104" i="23"/>
  <c r="DM104" i="23"/>
  <c r="DK104" i="23"/>
  <c r="DI104" i="23"/>
  <c r="DG104" i="23"/>
  <c r="DE104" i="23"/>
  <c r="DC104" i="23"/>
  <c r="DA104" i="23"/>
  <c r="CY104" i="23"/>
  <c r="CW104" i="23"/>
  <c r="CU104" i="23"/>
  <c r="CS104" i="23"/>
  <c r="CQ104" i="23"/>
  <c r="CO104" i="23"/>
  <c r="CM104" i="23"/>
  <c r="CK104" i="23"/>
  <c r="CI104" i="23"/>
  <c r="CG104" i="23"/>
  <c r="CE104" i="23"/>
  <c r="CC104" i="23"/>
  <c r="CA104" i="23"/>
  <c r="BY104" i="23"/>
  <c r="BW104" i="23"/>
  <c r="BU104" i="23"/>
  <c r="BS104" i="23"/>
  <c r="BQ104" i="23"/>
  <c r="BO104" i="23"/>
  <c r="BM104" i="23"/>
  <c r="BK104" i="23"/>
  <c r="BI104" i="23"/>
  <c r="BG104" i="23"/>
  <c r="BE104" i="23"/>
  <c r="BC104" i="23"/>
  <c r="BA104" i="23"/>
  <c r="AY104" i="23"/>
  <c r="AW104" i="23"/>
  <c r="AU104" i="23"/>
  <c r="AS104" i="23"/>
  <c r="AQ104" i="23"/>
  <c r="AO104" i="23"/>
  <c r="AM104" i="23"/>
  <c r="AK104" i="23"/>
  <c r="AI104" i="23"/>
  <c r="AG104" i="23"/>
  <c r="AE104" i="23"/>
  <c r="AC104" i="23"/>
  <c r="AA104" i="23"/>
  <c r="Y104" i="23"/>
  <c r="W104" i="23"/>
  <c r="U104" i="23"/>
  <c r="S104" i="23"/>
  <c r="Q104" i="23"/>
  <c r="O104" i="23"/>
  <c r="M104" i="23"/>
  <c r="K104" i="23"/>
  <c r="I104" i="23"/>
  <c r="G104" i="23"/>
  <c r="E104" i="23"/>
  <c r="MY103" i="23"/>
  <c r="MW103" i="23"/>
  <c r="MU103" i="23"/>
  <c r="MS103" i="23"/>
  <c r="MQ103" i="23"/>
  <c r="MO103" i="23"/>
  <c r="MM103" i="23"/>
  <c r="MK103" i="23"/>
  <c r="MI103" i="23"/>
  <c r="MG103" i="23"/>
  <c r="ME103" i="23"/>
  <c r="MC103" i="23"/>
  <c r="MA103" i="23"/>
  <c r="LY103" i="23"/>
  <c r="LW103" i="23"/>
  <c r="LU103" i="23"/>
  <c r="LS103" i="23"/>
  <c r="LQ103" i="23"/>
  <c r="LO103" i="23"/>
  <c r="LM103" i="23"/>
  <c r="LK103" i="23"/>
  <c r="LI103" i="23"/>
  <c r="LG103" i="23"/>
  <c r="LE103" i="23"/>
  <c r="LC103" i="23"/>
  <c r="LA103" i="23"/>
  <c r="KY103" i="23"/>
  <c r="KW103" i="23"/>
  <c r="KU103" i="23"/>
  <c r="KS103" i="23"/>
  <c r="KQ103" i="23"/>
  <c r="KO103" i="23"/>
  <c r="KM103" i="23"/>
  <c r="KK103" i="23"/>
  <c r="KI103" i="23"/>
  <c r="KG103" i="23"/>
  <c r="KE103" i="23"/>
  <c r="KC103" i="23"/>
  <c r="KA103" i="23"/>
  <c r="JY103" i="23"/>
  <c r="JW103" i="23"/>
  <c r="JU103" i="23"/>
  <c r="JS103" i="23"/>
  <c r="JQ103" i="23"/>
  <c r="JO103" i="23"/>
  <c r="JM103" i="23"/>
  <c r="JK103" i="23"/>
  <c r="JI103" i="23"/>
  <c r="JG103" i="23"/>
  <c r="JE103" i="23"/>
  <c r="JC103" i="23"/>
  <c r="JA103" i="23"/>
  <c r="IY103" i="23"/>
  <c r="IW103" i="23"/>
  <c r="IU103" i="23"/>
  <c r="IS103" i="23"/>
  <c r="IQ103" i="23"/>
  <c r="IO103" i="23"/>
  <c r="IM103" i="23"/>
  <c r="IK103" i="23"/>
  <c r="II103" i="23"/>
  <c r="IG103" i="23"/>
  <c r="IE103" i="23"/>
  <c r="IC103" i="23"/>
  <c r="IA103" i="23"/>
  <c r="HY103" i="23"/>
  <c r="HW103" i="23"/>
  <c r="HU103" i="23"/>
  <c r="HS103" i="23"/>
  <c r="HQ103" i="23"/>
  <c r="HO103" i="23"/>
  <c r="HM103" i="23"/>
  <c r="HK103" i="23"/>
  <c r="HI103" i="23"/>
  <c r="HG103" i="23"/>
  <c r="HE103" i="23"/>
  <c r="HC103" i="23"/>
  <c r="HA103" i="23"/>
  <c r="GY103" i="23"/>
  <c r="GW103" i="23"/>
  <c r="GU103" i="23"/>
  <c r="GS103" i="23"/>
  <c r="GQ103" i="23"/>
  <c r="GO103" i="23"/>
  <c r="GM103" i="23"/>
  <c r="GK103" i="23"/>
  <c r="GI103" i="23"/>
  <c r="GG103" i="23"/>
  <c r="GE103" i="23"/>
  <c r="GC103" i="23"/>
  <c r="GA103" i="23"/>
  <c r="FY103" i="23"/>
  <c r="FW103" i="23"/>
  <c r="FU103" i="23"/>
  <c r="FS103" i="23"/>
  <c r="FQ103" i="23"/>
  <c r="FO103" i="23"/>
  <c r="FM103" i="23"/>
  <c r="FK103" i="23"/>
  <c r="FI103" i="23"/>
  <c r="FG103" i="23"/>
  <c r="FE103" i="23"/>
  <c r="FC103" i="23"/>
  <c r="FA103" i="23"/>
  <c r="EY103" i="23"/>
  <c r="EW103" i="23"/>
  <c r="EU103" i="23"/>
  <c r="ES103" i="23"/>
  <c r="EQ103" i="23"/>
  <c r="EO103" i="23"/>
  <c r="EM103" i="23"/>
  <c r="EK103" i="23"/>
  <c r="EI103" i="23"/>
  <c r="EG103" i="23"/>
  <c r="EE103" i="23"/>
  <c r="EC103" i="23"/>
  <c r="EA103" i="23"/>
  <c r="DY103" i="23"/>
  <c r="DW103" i="23"/>
  <c r="DU103" i="23"/>
  <c r="DS103" i="23"/>
  <c r="DQ103" i="23"/>
  <c r="DO103" i="23"/>
  <c r="DM103" i="23"/>
  <c r="DK103" i="23"/>
  <c r="DI103" i="23"/>
  <c r="DG103" i="23"/>
  <c r="DE103" i="23"/>
  <c r="DC103" i="23"/>
  <c r="DA103" i="23"/>
  <c r="CY103" i="23"/>
  <c r="CW103" i="23"/>
  <c r="CU103" i="23"/>
  <c r="CS103" i="23"/>
  <c r="CQ103" i="23"/>
  <c r="CO103" i="23"/>
  <c r="CM103" i="23"/>
  <c r="CK103" i="23"/>
  <c r="CI103" i="23"/>
  <c r="CG103" i="23"/>
  <c r="CE103" i="23"/>
  <c r="CC103" i="23"/>
  <c r="CA103" i="23"/>
  <c r="BY103" i="23"/>
  <c r="BW103" i="23"/>
  <c r="BU103" i="23"/>
  <c r="BS103" i="23"/>
  <c r="BQ103" i="23"/>
  <c r="BO103" i="23"/>
  <c r="BM103" i="23"/>
  <c r="BK103" i="23"/>
  <c r="BI103" i="23"/>
  <c r="BG103" i="23"/>
  <c r="BE103" i="23"/>
  <c r="BC103" i="23"/>
  <c r="BA103" i="23"/>
  <c r="AY103" i="23"/>
  <c r="AW103" i="23"/>
  <c r="AU103" i="23"/>
  <c r="AS103" i="23"/>
  <c r="AQ103" i="23"/>
  <c r="AO103" i="23"/>
  <c r="AM103" i="23"/>
  <c r="AK103" i="23"/>
  <c r="AI103" i="23"/>
  <c r="AG103" i="23"/>
  <c r="AE103" i="23"/>
  <c r="AC103" i="23"/>
  <c r="AA103" i="23"/>
  <c r="Y103" i="23"/>
  <c r="W103" i="23"/>
  <c r="U103" i="23"/>
  <c r="S103" i="23"/>
  <c r="Q103" i="23"/>
  <c r="O103" i="23"/>
  <c r="M103" i="23"/>
  <c r="K103" i="23"/>
  <c r="I103" i="23"/>
  <c r="G103" i="23"/>
  <c r="E103" i="23"/>
  <c r="MY102" i="23"/>
  <c r="MW102" i="23"/>
  <c r="MU102" i="23"/>
  <c r="MS102" i="23"/>
  <c r="MQ102" i="23"/>
  <c r="MO102" i="23"/>
  <c r="MM102" i="23"/>
  <c r="MK102" i="23"/>
  <c r="MI102" i="23"/>
  <c r="MG102" i="23"/>
  <c r="ME102" i="23"/>
  <c r="MC102" i="23"/>
  <c r="MA102" i="23"/>
  <c r="LY102" i="23"/>
  <c r="LW102" i="23"/>
  <c r="LU102" i="23"/>
  <c r="LS102" i="23"/>
  <c r="LQ102" i="23"/>
  <c r="LO102" i="23"/>
  <c r="LM102" i="23"/>
  <c r="LK102" i="23"/>
  <c r="LI102" i="23"/>
  <c r="LG102" i="23"/>
  <c r="LE102" i="23"/>
  <c r="LC102" i="23"/>
  <c r="LA102" i="23"/>
  <c r="KY102" i="23"/>
  <c r="KW102" i="23"/>
  <c r="KU102" i="23"/>
  <c r="KS102" i="23"/>
  <c r="KQ102" i="23"/>
  <c r="KO102" i="23"/>
  <c r="KM102" i="23"/>
  <c r="KK102" i="23"/>
  <c r="KI102" i="23"/>
  <c r="KG102" i="23"/>
  <c r="KE102" i="23"/>
  <c r="KC102" i="23"/>
  <c r="KA102" i="23"/>
  <c r="JY102" i="23"/>
  <c r="JW102" i="23"/>
  <c r="JU102" i="23"/>
  <c r="JS102" i="23"/>
  <c r="JQ102" i="23"/>
  <c r="JO102" i="23"/>
  <c r="JM102" i="23"/>
  <c r="JK102" i="23"/>
  <c r="JI102" i="23"/>
  <c r="JG102" i="23"/>
  <c r="JE102" i="23"/>
  <c r="JC102" i="23"/>
  <c r="JA102" i="23"/>
  <c r="IY102" i="23"/>
  <c r="IW102" i="23"/>
  <c r="IU102" i="23"/>
  <c r="IS102" i="23"/>
  <c r="IQ102" i="23"/>
  <c r="IO102" i="23"/>
  <c r="IM102" i="23"/>
  <c r="IK102" i="23"/>
  <c r="II102" i="23"/>
  <c r="IG102" i="23"/>
  <c r="IE102" i="23"/>
  <c r="IC102" i="23"/>
  <c r="IA102" i="23"/>
  <c r="HY102" i="23"/>
  <c r="HW102" i="23"/>
  <c r="HU102" i="23"/>
  <c r="HS102" i="23"/>
  <c r="HQ102" i="23"/>
  <c r="HO102" i="23"/>
  <c r="HM102" i="23"/>
  <c r="HK102" i="23"/>
  <c r="HI102" i="23"/>
  <c r="HG102" i="23"/>
  <c r="HE102" i="23"/>
  <c r="HC102" i="23"/>
  <c r="HA102" i="23"/>
  <c r="GY102" i="23"/>
  <c r="GW102" i="23"/>
  <c r="GU102" i="23"/>
  <c r="GS102" i="23"/>
  <c r="GQ102" i="23"/>
  <c r="GO102" i="23"/>
  <c r="GM102" i="23"/>
  <c r="GK102" i="23"/>
  <c r="GI102" i="23"/>
  <c r="GG102" i="23"/>
  <c r="GE102" i="23"/>
  <c r="GC102" i="23"/>
  <c r="GA102" i="23"/>
  <c r="FY102" i="23"/>
  <c r="FW102" i="23"/>
  <c r="FU102" i="23"/>
  <c r="FS102" i="23"/>
  <c r="FQ102" i="23"/>
  <c r="FO102" i="23"/>
  <c r="FM102" i="23"/>
  <c r="FK102" i="23"/>
  <c r="FI102" i="23"/>
  <c r="FG102" i="23"/>
  <c r="FE102" i="23"/>
  <c r="FC102" i="23"/>
  <c r="FA102" i="23"/>
  <c r="EY102" i="23"/>
  <c r="EW102" i="23"/>
  <c r="EU102" i="23"/>
  <c r="ES102" i="23"/>
  <c r="EQ102" i="23"/>
  <c r="EO102" i="23"/>
  <c r="EM102" i="23"/>
  <c r="EK102" i="23"/>
  <c r="EI102" i="23"/>
  <c r="EG102" i="23"/>
  <c r="EE102" i="23"/>
  <c r="EC102" i="23"/>
  <c r="EA102" i="23"/>
  <c r="DY102" i="23"/>
  <c r="DW102" i="23"/>
  <c r="DU102" i="23"/>
  <c r="DS102" i="23"/>
  <c r="DQ102" i="23"/>
  <c r="DO102" i="23"/>
  <c r="DM102" i="23"/>
  <c r="DK102" i="23"/>
  <c r="DI102" i="23"/>
  <c r="DG102" i="23"/>
  <c r="DE102" i="23"/>
  <c r="DC102" i="23"/>
  <c r="DA102" i="23"/>
  <c r="CY102" i="23"/>
  <c r="CW102" i="23"/>
  <c r="CU102" i="23"/>
  <c r="CS102" i="23"/>
  <c r="CQ102" i="23"/>
  <c r="CO102" i="23"/>
  <c r="CM102" i="23"/>
  <c r="CK102" i="23"/>
  <c r="CI102" i="23"/>
  <c r="CG102" i="23"/>
  <c r="CE102" i="23"/>
  <c r="CC102" i="23"/>
  <c r="CA102" i="23"/>
  <c r="BY102" i="23"/>
  <c r="BW102" i="23"/>
  <c r="BU102" i="23"/>
  <c r="BS102" i="23"/>
  <c r="BQ102" i="23"/>
  <c r="BO102" i="23"/>
  <c r="BM102" i="23"/>
  <c r="BK102" i="23"/>
  <c r="BI102" i="23"/>
  <c r="BG102" i="23"/>
  <c r="BE102" i="23"/>
  <c r="BC102" i="23"/>
  <c r="BA102" i="23"/>
  <c r="AY102" i="23"/>
  <c r="AW102" i="23"/>
  <c r="AU102" i="23"/>
  <c r="AS102" i="23"/>
  <c r="AQ102" i="23"/>
  <c r="AO102" i="23"/>
  <c r="AM102" i="23"/>
  <c r="AK102" i="23"/>
  <c r="AI102" i="23"/>
  <c r="AG102" i="23"/>
  <c r="AE102" i="23"/>
  <c r="AC102" i="23"/>
  <c r="AA102" i="23"/>
  <c r="Y102" i="23"/>
  <c r="W102" i="23"/>
  <c r="U102" i="23"/>
  <c r="S102" i="23"/>
  <c r="Q102" i="23"/>
  <c r="O102" i="23"/>
  <c r="M102" i="23"/>
  <c r="K102" i="23"/>
  <c r="I102" i="23"/>
  <c r="G102" i="23"/>
  <c r="E102" i="23"/>
  <c r="MY101" i="23"/>
  <c r="MW101" i="23"/>
  <c r="MU101" i="23"/>
  <c r="MS101" i="23"/>
  <c r="MQ101" i="23"/>
  <c r="MO101" i="23"/>
  <c r="MM101" i="23"/>
  <c r="MK101" i="23"/>
  <c r="MI101" i="23"/>
  <c r="MG101" i="23"/>
  <c r="ME101" i="23"/>
  <c r="MC101" i="23"/>
  <c r="MA101" i="23"/>
  <c r="LY101" i="23"/>
  <c r="LW101" i="23"/>
  <c r="LU101" i="23"/>
  <c r="LS101" i="23"/>
  <c r="LQ101" i="23"/>
  <c r="LO101" i="23"/>
  <c r="LM101" i="23"/>
  <c r="LK101" i="23"/>
  <c r="LI101" i="23"/>
  <c r="LG101" i="23"/>
  <c r="LE101" i="23"/>
  <c r="LC101" i="23"/>
  <c r="LA101" i="23"/>
  <c r="KY101" i="23"/>
  <c r="KW101" i="23"/>
  <c r="KU101" i="23"/>
  <c r="KS101" i="23"/>
  <c r="KQ101" i="23"/>
  <c r="KO101" i="23"/>
  <c r="KM101" i="23"/>
  <c r="KK101" i="23"/>
  <c r="KI101" i="23"/>
  <c r="KG101" i="23"/>
  <c r="KE101" i="23"/>
  <c r="KC101" i="23"/>
  <c r="KA101" i="23"/>
  <c r="JY101" i="23"/>
  <c r="JW101" i="23"/>
  <c r="JU101" i="23"/>
  <c r="JS101" i="23"/>
  <c r="JQ101" i="23"/>
  <c r="JO101" i="23"/>
  <c r="JM101" i="23"/>
  <c r="JK101" i="23"/>
  <c r="JI101" i="23"/>
  <c r="JG101" i="23"/>
  <c r="JE101" i="23"/>
  <c r="JC101" i="23"/>
  <c r="JA101" i="23"/>
  <c r="IY101" i="23"/>
  <c r="IW101" i="23"/>
  <c r="IU101" i="23"/>
  <c r="IS101" i="23"/>
  <c r="IQ101" i="23"/>
  <c r="IO101" i="23"/>
  <c r="IM101" i="23"/>
  <c r="IK101" i="23"/>
  <c r="II101" i="23"/>
  <c r="IG101" i="23"/>
  <c r="IE101" i="23"/>
  <c r="IC101" i="23"/>
  <c r="IA101" i="23"/>
  <c r="HY101" i="23"/>
  <c r="HW101" i="23"/>
  <c r="HU101" i="23"/>
  <c r="HS101" i="23"/>
  <c r="HQ101" i="23"/>
  <c r="HO101" i="23"/>
  <c r="HM101" i="23"/>
  <c r="HK101" i="23"/>
  <c r="HI101" i="23"/>
  <c r="HG101" i="23"/>
  <c r="HE101" i="23"/>
  <c r="HC101" i="23"/>
  <c r="HA101" i="23"/>
  <c r="GY101" i="23"/>
  <c r="GW101" i="23"/>
  <c r="GU101" i="23"/>
  <c r="GS101" i="23"/>
  <c r="GQ101" i="23"/>
  <c r="GO101" i="23"/>
  <c r="GM101" i="23"/>
  <c r="GK101" i="23"/>
  <c r="GI101" i="23"/>
  <c r="GG101" i="23"/>
  <c r="GE101" i="23"/>
  <c r="GC101" i="23"/>
  <c r="GA101" i="23"/>
  <c r="FY101" i="23"/>
  <c r="FW101" i="23"/>
  <c r="FU101" i="23"/>
  <c r="FS101" i="23"/>
  <c r="FQ101" i="23"/>
  <c r="FO101" i="23"/>
  <c r="FM101" i="23"/>
  <c r="FK101" i="23"/>
  <c r="FI101" i="23"/>
  <c r="FG101" i="23"/>
  <c r="FE101" i="23"/>
  <c r="FC101" i="23"/>
  <c r="FA101" i="23"/>
  <c r="EY101" i="23"/>
  <c r="EW101" i="23"/>
  <c r="EU101" i="23"/>
  <c r="ES101" i="23"/>
  <c r="EQ101" i="23"/>
  <c r="EO101" i="23"/>
  <c r="EM101" i="23"/>
  <c r="EK101" i="23"/>
  <c r="EI101" i="23"/>
  <c r="EG101" i="23"/>
  <c r="EE101" i="23"/>
  <c r="EC101" i="23"/>
  <c r="EA101" i="23"/>
  <c r="DY101" i="23"/>
  <c r="DW101" i="23"/>
  <c r="DU101" i="23"/>
  <c r="DS101" i="23"/>
  <c r="DQ101" i="23"/>
  <c r="DO101" i="23"/>
  <c r="DM101" i="23"/>
  <c r="DK101" i="23"/>
  <c r="DI101" i="23"/>
  <c r="DG101" i="23"/>
  <c r="DE101" i="23"/>
  <c r="DC101" i="23"/>
  <c r="DA101" i="23"/>
  <c r="CY101" i="23"/>
  <c r="CW101" i="23"/>
  <c r="CU101" i="23"/>
  <c r="CS101" i="23"/>
  <c r="CQ101" i="23"/>
  <c r="CO101" i="23"/>
  <c r="CM101" i="23"/>
  <c r="CK101" i="23"/>
  <c r="CI101" i="23"/>
  <c r="CG101" i="23"/>
  <c r="CE101" i="23"/>
  <c r="CC101" i="23"/>
  <c r="CA101" i="23"/>
  <c r="BY101" i="23"/>
  <c r="BW101" i="23"/>
  <c r="BU101" i="23"/>
  <c r="BS101" i="23"/>
  <c r="BQ101" i="23"/>
  <c r="BO101" i="23"/>
  <c r="BM101" i="23"/>
  <c r="BK101" i="23"/>
  <c r="BI101" i="23"/>
  <c r="BG101" i="23"/>
  <c r="BE101" i="23"/>
  <c r="BC101" i="23"/>
  <c r="BA101" i="23"/>
  <c r="AY101" i="23"/>
  <c r="AW101" i="23"/>
  <c r="AU101" i="23"/>
  <c r="AS101" i="23"/>
  <c r="AQ101" i="23"/>
  <c r="AO101" i="23"/>
  <c r="AM101" i="23"/>
  <c r="AK101" i="23"/>
  <c r="AI101" i="23"/>
  <c r="AG101" i="23"/>
  <c r="AE101" i="23"/>
  <c r="AC101" i="23"/>
  <c r="AA101" i="23"/>
  <c r="Y101" i="23"/>
  <c r="W101" i="23"/>
  <c r="U101" i="23"/>
  <c r="S101" i="23"/>
  <c r="Q101" i="23"/>
  <c r="O101" i="23"/>
  <c r="M101" i="23"/>
  <c r="K101" i="23"/>
  <c r="I101" i="23"/>
  <c r="G101" i="23"/>
  <c r="E101" i="23"/>
  <c r="MY100" i="23"/>
  <c r="MW100" i="23"/>
  <c r="MU100" i="23"/>
  <c r="MS100" i="23"/>
  <c r="MQ100" i="23"/>
  <c r="MO100" i="23"/>
  <c r="MM100" i="23"/>
  <c r="MK100" i="23"/>
  <c r="MI100" i="23"/>
  <c r="MG100" i="23"/>
  <c r="ME100" i="23"/>
  <c r="MC100" i="23"/>
  <c r="MA100" i="23"/>
  <c r="LY100" i="23"/>
  <c r="LW100" i="23"/>
  <c r="LU100" i="23"/>
  <c r="LS100" i="23"/>
  <c r="LQ100" i="23"/>
  <c r="LO100" i="23"/>
  <c r="LM100" i="23"/>
  <c r="LK100" i="23"/>
  <c r="LI100" i="23"/>
  <c r="LG100" i="23"/>
  <c r="LE100" i="23"/>
  <c r="LC100" i="23"/>
  <c r="LA100" i="23"/>
  <c r="KY100" i="23"/>
  <c r="KW100" i="23"/>
  <c r="KU100" i="23"/>
  <c r="KS100" i="23"/>
  <c r="KQ100" i="23"/>
  <c r="KO100" i="23"/>
  <c r="KM100" i="23"/>
  <c r="KK100" i="23"/>
  <c r="KI100" i="23"/>
  <c r="KG100" i="23"/>
  <c r="KE100" i="23"/>
  <c r="KC100" i="23"/>
  <c r="KA100" i="23"/>
  <c r="JY100" i="23"/>
  <c r="JW100" i="23"/>
  <c r="JU100" i="23"/>
  <c r="JS100" i="23"/>
  <c r="JQ100" i="23"/>
  <c r="JO100" i="23"/>
  <c r="JM100" i="23"/>
  <c r="JK100" i="23"/>
  <c r="JI100" i="23"/>
  <c r="JG100" i="23"/>
  <c r="JE100" i="23"/>
  <c r="JC100" i="23"/>
  <c r="JA100" i="23"/>
  <c r="IY100" i="23"/>
  <c r="IW100" i="23"/>
  <c r="IU100" i="23"/>
  <c r="IS100" i="23"/>
  <c r="IQ100" i="23"/>
  <c r="IO100" i="23"/>
  <c r="IM100" i="23"/>
  <c r="IK100" i="23"/>
  <c r="II100" i="23"/>
  <c r="IG100" i="23"/>
  <c r="IE100" i="23"/>
  <c r="IC100" i="23"/>
  <c r="IA100" i="23"/>
  <c r="HY100" i="23"/>
  <c r="HW100" i="23"/>
  <c r="HU100" i="23"/>
  <c r="HS100" i="23"/>
  <c r="HQ100" i="23"/>
  <c r="HO100" i="23"/>
  <c r="HM100" i="23"/>
  <c r="HK100" i="23"/>
  <c r="HI100" i="23"/>
  <c r="HG100" i="23"/>
  <c r="HE100" i="23"/>
  <c r="HC100" i="23"/>
  <c r="HA100" i="23"/>
  <c r="GY100" i="23"/>
  <c r="GW100" i="23"/>
  <c r="GU100" i="23"/>
  <c r="GS100" i="23"/>
  <c r="GQ100" i="23"/>
  <c r="GO100" i="23"/>
  <c r="GM100" i="23"/>
  <c r="GK100" i="23"/>
  <c r="GI100" i="23"/>
  <c r="GG100" i="23"/>
  <c r="GE100" i="23"/>
  <c r="GC100" i="23"/>
  <c r="GA100" i="23"/>
  <c r="FY100" i="23"/>
  <c r="FW100" i="23"/>
  <c r="FU100" i="23"/>
  <c r="FS100" i="23"/>
  <c r="FQ100" i="23"/>
  <c r="FO100" i="23"/>
  <c r="FM100" i="23"/>
  <c r="FK100" i="23"/>
  <c r="FI100" i="23"/>
  <c r="FG100" i="23"/>
  <c r="FE100" i="23"/>
  <c r="FC100" i="23"/>
  <c r="FA100" i="23"/>
  <c r="EY100" i="23"/>
  <c r="EW100" i="23"/>
  <c r="EU100" i="23"/>
  <c r="ES100" i="23"/>
  <c r="EQ100" i="23"/>
  <c r="EO100" i="23"/>
  <c r="EM100" i="23"/>
  <c r="EK100" i="23"/>
  <c r="EI100" i="23"/>
  <c r="EG100" i="23"/>
  <c r="EE100" i="23"/>
  <c r="EC100" i="23"/>
  <c r="EA100" i="23"/>
  <c r="DY100" i="23"/>
  <c r="DW100" i="23"/>
  <c r="DU100" i="23"/>
  <c r="DS100" i="23"/>
  <c r="DQ100" i="23"/>
  <c r="DO100" i="23"/>
  <c r="DM100" i="23"/>
  <c r="DK100" i="23"/>
  <c r="DI100" i="23"/>
  <c r="DG100" i="23"/>
  <c r="DE100" i="23"/>
  <c r="DC100" i="23"/>
  <c r="DA100" i="23"/>
  <c r="CY100" i="23"/>
  <c r="CW100" i="23"/>
  <c r="CU100" i="23"/>
  <c r="CS100" i="23"/>
  <c r="CQ100" i="23"/>
  <c r="CO100" i="23"/>
  <c r="CM100" i="23"/>
  <c r="CK100" i="23"/>
  <c r="CI100" i="23"/>
  <c r="CG100" i="23"/>
  <c r="CE100" i="23"/>
  <c r="CC100" i="23"/>
  <c r="CA100" i="23"/>
  <c r="BY100" i="23"/>
  <c r="BW100" i="23"/>
  <c r="BU100" i="23"/>
  <c r="BS100" i="23"/>
  <c r="BQ100" i="23"/>
  <c r="BO100" i="23"/>
  <c r="BM100" i="23"/>
  <c r="BK100" i="23"/>
  <c r="BI100" i="23"/>
  <c r="BG100" i="23"/>
  <c r="BE100" i="23"/>
  <c r="BC100" i="23"/>
  <c r="BA100" i="23"/>
  <c r="AY100" i="23"/>
  <c r="AW100" i="23"/>
  <c r="AU100" i="23"/>
  <c r="AS100" i="23"/>
  <c r="AQ100" i="23"/>
  <c r="AO100" i="23"/>
  <c r="AM100" i="23"/>
  <c r="AK100" i="23"/>
  <c r="AI100" i="23"/>
  <c r="AG100" i="23"/>
  <c r="AE100" i="23"/>
  <c r="AC100" i="23"/>
  <c r="AA100" i="23"/>
  <c r="Y100" i="23"/>
  <c r="W100" i="23"/>
  <c r="U100" i="23"/>
  <c r="S100" i="23"/>
  <c r="Q100" i="23"/>
  <c r="O100" i="23"/>
  <c r="M100" i="23"/>
  <c r="K100" i="23"/>
  <c r="I100" i="23"/>
  <c r="G100" i="23"/>
  <c r="E100" i="23"/>
  <c r="MY99" i="23"/>
  <c r="MW99" i="23"/>
  <c r="MU99" i="23"/>
  <c r="MS99" i="23"/>
  <c r="MQ99" i="23"/>
  <c r="MO99" i="23"/>
  <c r="MM99" i="23"/>
  <c r="MK99" i="23"/>
  <c r="MI99" i="23"/>
  <c r="MG99" i="23"/>
  <c r="ME99" i="23"/>
  <c r="MC99" i="23"/>
  <c r="MA99" i="23"/>
  <c r="LY99" i="23"/>
  <c r="LW99" i="23"/>
  <c r="LU99" i="23"/>
  <c r="LS99" i="23"/>
  <c r="LQ99" i="23"/>
  <c r="LO99" i="23"/>
  <c r="LM99" i="23"/>
  <c r="LK99" i="23"/>
  <c r="LI99" i="23"/>
  <c r="LG99" i="23"/>
  <c r="LE99" i="23"/>
  <c r="LC99" i="23"/>
  <c r="LA99" i="23"/>
  <c r="KY99" i="23"/>
  <c r="KW99" i="23"/>
  <c r="KU99" i="23"/>
  <c r="KS99" i="23"/>
  <c r="KQ99" i="23"/>
  <c r="KO99" i="23"/>
  <c r="KM99" i="23"/>
  <c r="KK99" i="23"/>
  <c r="KI99" i="23"/>
  <c r="KG99" i="23"/>
  <c r="KE99" i="23"/>
  <c r="KC99" i="23"/>
  <c r="KA99" i="23"/>
  <c r="JY99" i="23"/>
  <c r="JW99" i="23"/>
  <c r="JU99" i="23"/>
  <c r="JS99" i="23"/>
  <c r="JQ99" i="23"/>
  <c r="JO99" i="23"/>
  <c r="JM99" i="23"/>
  <c r="JK99" i="23"/>
  <c r="JI99" i="23"/>
  <c r="JG99" i="23"/>
  <c r="JE99" i="23"/>
  <c r="JC99" i="23"/>
  <c r="JA99" i="23"/>
  <c r="IY99" i="23"/>
  <c r="IW99" i="23"/>
  <c r="IU99" i="23"/>
  <c r="IS99" i="23"/>
  <c r="IQ99" i="23"/>
  <c r="IO99" i="23"/>
  <c r="IM99" i="23"/>
  <c r="IK99" i="23"/>
  <c r="II99" i="23"/>
  <c r="IG99" i="23"/>
  <c r="IE99" i="23"/>
  <c r="IC99" i="23"/>
  <c r="IA99" i="23"/>
  <c r="HY99" i="23"/>
  <c r="HW99" i="23"/>
  <c r="HU99" i="23"/>
  <c r="HS99" i="23"/>
  <c r="HQ99" i="23"/>
  <c r="HO99" i="23"/>
  <c r="HM99" i="23"/>
  <c r="HK99" i="23"/>
  <c r="HI99" i="23"/>
  <c r="HG99" i="23"/>
  <c r="HE99" i="23"/>
  <c r="HC99" i="23"/>
  <c r="HA99" i="23"/>
  <c r="GY99" i="23"/>
  <c r="GW99" i="23"/>
  <c r="GU99" i="23"/>
  <c r="GS99" i="23"/>
  <c r="GQ99" i="23"/>
  <c r="GO99" i="23"/>
  <c r="GM99" i="23"/>
  <c r="GK99" i="23"/>
  <c r="GI99" i="23"/>
  <c r="GG99" i="23"/>
  <c r="GE99" i="23"/>
  <c r="GC99" i="23"/>
  <c r="GA99" i="23"/>
  <c r="FY99" i="23"/>
  <c r="FW99" i="23"/>
  <c r="FU99" i="23"/>
  <c r="FS99" i="23"/>
  <c r="FQ99" i="23"/>
  <c r="FO99" i="23"/>
  <c r="FM99" i="23"/>
  <c r="FK99" i="23"/>
  <c r="FI99" i="23"/>
  <c r="FG99" i="23"/>
  <c r="FE99" i="23"/>
  <c r="FC99" i="23"/>
  <c r="FA99" i="23"/>
  <c r="EY99" i="23"/>
  <c r="EW99" i="23"/>
  <c r="EU99" i="23"/>
  <c r="ES99" i="23"/>
  <c r="EQ99" i="23"/>
  <c r="EO99" i="23"/>
  <c r="EM99" i="23"/>
  <c r="EK99" i="23"/>
  <c r="EI99" i="23"/>
  <c r="EG99" i="23"/>
  <c r="EE99" i="23"/>
  <c r="EC99" i="23"/>
  <c r="EA99" i="23"/>
  <c r="DY99" i="23"/>
  <c r="DW99" i="23"/>
  <c r="DU99" i="23"/>
  <c r="DS99" i="23"/>
  <c r="DQ99" i="23"/>
  <c r="DO99" i="23"/>
  <c r="DM99" i="23"/>
  <c r="DK99" i="23"/>
  <c r="DI99" i="23"/>
  <c r="DG99" i="23"/>
  <c r="DE99" i="23"/>
  <c r="DC99" i="23"/>
  <c r="DA99" i="23"/>
  <c r="CY99" i="23"/>
  <c r="CW99" i="23"/>
  <c r="CU99" i="23"/>
  <c r="CS99" i="23"/>
  <c r="CQ99" i="23"/>
  <c r="CO99" i="23"/>
  <c r="CM99" i="23"/>
  <c r="CK99" i="23"/>
  <c r="CI99" i="23"/>
  <c r="CG99" i="23"/>
  <c r="CE99" i="23"/>
  <c r="CC99" i="23"/>
  <c r="CA99" i="23"/>
  <c r="BY99" i="23"/>
  <c r="BW99" i="23"/>
  <c r="BU99" i="23"/>
  <c r="BS99" i="23"/>
  <c r="BQ99" i="23"/>
  <c r="BO99" i="23"/>
  <c r="BM99" i="23"/>
  <c r="BK99" i="23"/>
  <c r="BI99" i="23"/>
  <c r="BG99" i="23"/>
  <c r="BE99" i="23"/>
  <c r="BC99" i="23"/>
  <c r="BA99" i="23"/>
  <c r="AY99" i="23"/>
  <c r="AW99" i="23"/>
  <c r="AU99" i="23"/>
  <c r="AS99" i="23"/>
  <c r="AQ99" i="23"/>
  <c r="AO99" i="23"/>
  <c r="AM99" i="23"/>
  <c r="AK99" i="23"/>
  <c r="AI99" i="23"/>
  <c r="AG99" i="23"/>
  <c r="AE99" i="23"/>
  <c r="AC99" i="23"/>
  <c r="AA99" i="23"/>
  <c r="Y99" i="23"/>
  <c r="W99" i="23"/>
  <c r="U99" i="23"/>
  <c r="S99" i="23"/>
  <c r="Q99" i="23"/>
  <c r="O99" i="23"/>
  <c r="M99" i="23"/>
  <c r="K99" i="23"/>
  <c r="I99" i="23"/>
  <c r="G99" i="23"/>
  <c r="E99" i="23"/>
  <c r="MY98" i="23"/>
  <c r="MW98" i="23"/>
  <c r="MU98" i="23"/>
  <c r="MS98" i="23"/>
  <c r="MQ98" i="23"/>
  <c r="MO98" i="23"/>
  <c r="MM98" i="23"/>
  <c r="MK98" i="23"/>
  <c r="MI98" i="23"/>
  <c r="MG98" i="23"/>
  <c r="ME98" i="23"/>
  <c r="MC98" i="23"/>
  <c r="MA98" i="23"/>
  <c r="LY98" i="23"/>
  <c r="LW98" i="23"/>
  <c r="LU98" i="23"/>
  <c r="LS98" i="23"/>
  <c r="LQ98" i="23"/>
  <c r="LO98" i="23"/>
  <c r="LM98" i="23"/>
  <c r="LK98" i="23"/>
  <c r="LI98" i="23"/>
  <c r="LG98" i="23"/>
  <c r="LE98" i="23"/>
  <c r="LC98" i="23"/>
  <c r="LA98" i="23"/>
  <c r="KY98" i="23"/>
  <c r="KW98" i="23"/>
  <c r="KU98" i="23"/>
  <c r="KS98" i="23"/>
  <c r="KQ98" i="23"/>
  <c r="KO98" i="23"/>
  <c r="KM98" i="23"/>
  <c r="KK98" i="23"/>
  <c r="KI98" i="23"/>
  <c r="KG98" i="23"/>
  <c r="KE98" i="23"/>
  <c r="KC98" i="23"/>
  <c r="KA98" i="23"/>
  <c r="JY98" i="23"/>
  <c r="JW98" i="23"/>
  <c r="JU98" i="23"/>
  <c r="JS98" i="23"/>
  <c r="JQ98" i="23"/>
  <c r="JO98" i="23"/>
  <c r="JM98" i="23"/>
  <c r="JK98" i="23"/>
  <c r="JI98" i="23"/>
  <c r="JG98" i="23"/>
  <c r="JE98" i="23"/>
  <c r="JC98" i="23"/>
  <c r="JA98" i="23"/>
  <c r="IY98" i="23"/>
  <c r="IW98" i="23"/>
  <c r="IU98" i="23"/>
  <c r="IS98" i="23"/>
  <c r="IQ98" i="23"/>
  <c r="IO98" i="23"/>
  <c r="IM98" i="23"/>
  <c r="IK98" i="23"/>
  <c r="II98" i="23"/>
  <c r="IG98" i="23"/>
  <c r="IE98" i="23"/>
  <c r="IC98" i="23"/>
  <c r="IA98" i="23"/>
  <c r="HY98" i="23"/>
  <c r="HW98" i="23"/>
  <c r="HU98" i="23"/>
  <c r="HS98" i="23"/>
  <c r="HQ98" i="23"/>
  <c r="HO98" i="23"/>
  <c r="HM98" i="23"/>
  <c r="HK98" i="23"/>
  <c r="HI98" i="23"/>
  <c r="HG98" i="23"/>
  <c r="HE98" i="23"/>
  <c r="HC98" i="23"/>
  <c r="HA98" i="23"/>
  <c r="GY98" i="23"/>
  <c r="GW98" i="23"/>
  <c r="GU98" i="23"/>
  <c r="GS98" i="23"/>
  <c r="GQ98" i="23"/>
  <c r="GO98" i="23"/>
  <c r="GM98" i="23"/>
  <c r="GK98" i="23"/>
  <c r="GI98" i="23"/>
  <c r="GG98" i="23"/>
  <c r="GE98" i="23"/>
  <c r="GC98" i="23"/>
  <c r="GA98" i="23"/>
  <c r="FY98" i="23"/>
  <c r="FW98" i="23"/>
  <c r="FU98" i="23"/>
  <c r="FS98" i="23"/>
  <c r="FQ98" i="23"/>
  <c r="FO98" i="23"/>
  <c r="FM98" i="23"/>
  <c r="FK98" i="23"/>
  <c r="FI98" i="23"/>
  <c r="FG98" i="23"/>
  <c r="FE98" i="23"/>
  <c r="FC98" i="23"/>
  <c r="FA98" i="23"/>
  <c r="EY98" i="23"/>
  <c r="EW98" i="23"/>
  <c r="EU98" i="23"/>
  <c r="ES98" i="23"/>
  <c r="EQ98" i="23"/>
  <c r="EO98" i="23"/>
  <c r="EM98" i="23"/>
  <c r="EK98" i="23"/>
  <c r="EI98" i="23"/>
  <c r="EG98" i="23"/>
  <c r="EE98" i="23"/>
  <c r="EC98" i="23"/>
  <c r="EA98" i="23"/>
  <c r="DY98" i="23"/>
  <c r="DW98" i="23"/>
  <c r="DU98" i="23"/>
  <c r="DS98" i="23"/>
  <c r="DQ98" i="23"/>
  <c r="DO98" i="23"/>
  <c r="DM98" i="23"/>
  <c r="DK98" i="23"/>
  <c r="DI98" i="23"/>
  <c r="DG98" i="23"/>
  <c r="DE98" i="23"/>
  <c r="DC98" i="23"/>
  <c r="DA98" i="23"/>
  <c r="CY98" i="23"/>
  <c r="CW98" i="23"/>
  <c r="CU98" i="23"/>
  <c r="CS98" i="23"/>
  <c r="CQ98" i="23"/>
  <c r="CO98" i="23"/>
  <c r="CM98" i="23"/>
  <c r="CK98" i="23"/>
  <c r="CI98" i="23"/>
  <c r="CG98" i="23"/>
  <c r="CE98" i="23"/>
  <c r="CC98" i="23"/>
  <c r="CA98" i="23"/>
  <c r="BY98" i="23"/>
  <c r="BW98" i="23"/>
  <c r="BU98" i="23"/>
  <c r="BS98" i="23"/>
  <c r="BQ98" i="23"/>
  <c r="BO98" i="23"/>
  <c r="BM98" i="23"/>
  <c r="BK98" i="23"/>
  <c r="BI98" i="23"/>
  <c r="BG98" i="23"/>
  <c r="BE98" i="23"/>
  <c r="BC98" i="23"/>
  <c r="BA98" i="23"/>
  <c r="AY98" i="23"/>
  <c r="AW98" i="23"/>
  <c r="AU98" i="23"/>
  <c r="AS98" i="23"/>
  <c r="AQ98" i="23"/>
  <c r="AO98" i="23"/>
  <c r="AM98" i="23"/>
  <c r="AK98" i="23"/>
  <c r="AI98" i="23"/>
  <c r="AG98" i="23"/>
  <c r="AE98" i="23"/>
  <c r="AC98" i="23"/>
  <c r="AA98" i="23"/>
  <c r="Y98" i="23"/>
  <c r="W98" i="23"/>
  <c r="U98" i="23"/>
  <c r="S98" i="23"/>
  <c r="Q98" i="23"/>
  <c r="O98" i="23"/>
  <c r="M98" i="23"/>
  <c r="K98" i="23"/>
  <c r="I98" i="23"/>
  <c r="G98" i="23"/>
  <c r="E98" i="23"/>
  <c r="MY97" i="23"/>
  <c r="MW97" i="23"/>
  <c r="MU97" i="23"/>
  <c r="MS97" i="23"/>
  <c r="MQ97" i="23"/>
  <c r="MO97" i="23"/>
  <c r="MM97" i="23"/>
  <c r="MK97" i="23"/>
  <c r="MI97" i="23"/>
  <c r="MG97" i="23"/>
  <c r="ME97" i="23"/>
  <c r="MC97" i="23"/>
  <c r="MA97" i="23"/>
  <c r="LY97" i="23"/>
  <c r="LW97" i="23"/>
  <c r="LU97" i="23"/>
  <c r="LS97" i="23"/>
  <c r="LQ97" i="23"/>
  <c r="LO97" i="23"/>
  <c r="LM97" i="23"/>
  <c r="LK97" i="23"/>
  <c r="LI97" i="23"/>
  <c r="LG97" i="23"/>
  <c r="LE97" i="23"/>
  <c r="LC97" i="23"/>
  <c r="LA97" i="23"/>
  <c r="KY97" i="23"/>
  <c r="KW97" i="23"/>
  <c r="KU97" i="23"/>
  <c r="KS97" i="23"/>
  <c r="KQ97" i="23"/>
  <c r="KO97" i="23"/>
  <c r="KM97" i="23"/>
  <c r="KK97" i="23"/>
  <c r="KI97" i="23"/>
  <c r="KG97" i="23"/>
  <c r="KE97" i="23"/>
  <c r="KC97" i="23"/>
  <c r="KA97" i="23"/>
  <c r="JY97" i="23"/>
  <c r="JW97" i="23"/>
  <c r="JU97" i="23"/>
  <c r="JS97" i="23"/>
  <c r="JQ97" i="23"/>
  <c r="JO97" i="23"/>
  <c r="JM97" i="23"/>
  <c r="JK97" i="23"/>
  <c r="JI97" i="23"/>
  <c r="JG97" i="23"/>
  <c r="JE97" i="23"/>
  <c r="JC97" i="23"/>
  <c r="JA97" i="23"/>
  <c r="IY97" i="23"/>
  <c r="IW97" i="23"/>
  <c r="IU97" i="23"/>
  <c r="IS97" i="23"/>
  <c r="IQ97" i="23"/>
  <c r="IO97" i="23"/>
  <c r="IM97" i="23"/>
  <c r="IK97" i="23"/>
  <c r="II97" i="23"/>
  <c r="IG97" i="23"/>
  <c r="IE97" i="23"/>
  <c r="IC97" i="23"/>
  <c r="IA97" i="23"/>
  <c r="HY97" i="23"/>
  <c r="HW97" i="23"/>
  <c r="HU97" i="23"/>
  <c r="HS97" i="23"/>
  <c r="HQ97" i="23"/>
  <c r="HO97" i="23"/>
  <c r="HM97" i="23"/>
  <c r="HK97" i="23"/>
  <c r="HI97" i="23"/>
  <c r="HG97" i="23"/>
  <c r="HE97" i="23"/>
  <c r="HC97" i="23"/>
  <c r="HA97" i="23"/>
  <c r="GY97" i="23"/>
  <c r="GW97" i="23"/>
  <c r="GU97" i="23"/>
  <c r="GS97" i="23"/>
  <c r="GQ97" i="23"/>
  <c r="GO97" i="23"/>
  <c r="GM97" i="23"/>
  <c r="GK97" i="23"/>
  <c r="GI97" i="23"/>
  <c r="GG97" i="23"/>
  <c r="GE97" i="23"/>
  <c r="GC97" i="23"/>
  <c r="GA97" i="23"/>
  <c r="FY97" i="23"/>
  <c r="FW97" i="23"/>
  <c r="FU97" i="23"/>
  <c r="FS97" i="23"/>
  <c r="FQ97" i="23"/>
  <c r="FO97" i="23"/>
  <c r="FM97" i="23"/>
  <c r="FK97" i="23"/>
  <c r="FI97" i="23"/>
  <c r="FG97" i="23"/>
  <c r="FE97" i="23"/>
  <c r="FC97" i="23"/>
  <c r="FA97" i="23"/>
  <c r="EY97" i="23"/>
  <c r="EW97" i="23"/>
  <c r="EU97" i="23"/>
  <c r="ES97" i="23"/>
  <c r="EQ97" i="23"/>
  <c r="EO97" i="23"/>
  <c r="EM97" i="23"/>
  <c r="EK97" i="23"/>
  <c r="EI97" i="23"/>
  <c r="EG97" i="23"/>
  <c r="EE97" i="23"/>
  <c r="EC97" i="23"/>
  <c r="EA97" i="23"/>
  <c r="DY97" i="23"/>
  <c r="DW97" i="23"/>
  <c r="DU97" i="23"/>
  <c r="DS97" i="23"/>
  <c r="DQ97" i="23"/>
  <c r="DO97" i="23"/>
  <c r="DM97" i="23"/>
  <c r="DK97" i="23"/>
  <c r="DI97" i="23"/>
  <c r="DG97" i="23"/>
  <c r="DE97" i="23"/>
  <c r="DC97" i="23"/>
  <c r="DA97" i="23"/>
  <c r="CY97" i="23"/>
  <c r="CW97" i="23"/>
  <c r="CU97" i="23"/>
  <c r="CS97" i="23"/>
  <c r="CQ97" i="23"/>
  <c r="CO97" i="23"/>
  <c r="CM97" i="23"/>
  <c r="CK97" i="23"/>
  <c r="CI97" i="23"/>
  <c r="CG97" i="23"/>
  <c r="CE97" i="23"/>
  <c r="CC97" i="23"/>
  <c r="CA97" i="23"/>
  <c r="BY97" i="23"/>
  <c r="BW97" i="23"/>
  <c r="BU97" i="23"/>
  <c r="BS97" i="23"/>
  <c r="BQ97" i="23"/>
  <c r="BO97" i="23"/>
  <c r="BM97" i="23"/>
  <c r="BK97" i="23"/>
  <c r="BI97" i="23"/>
  <c r="BG97" i="23"/>
  <c r="BE97" i="23"/>
  <c r="BC97" i="23"/>
  <c r="BA97" i="23"/>
  <c r="AY97" i="23"/>
  <c r="AW97" i="23"/>
  <c r="AU97" i="23"/>
  <c r="AS97" i="23"/>
  <c r="AQ97" i="23"/>
  <c r="AO97" i="23"/>
  <c r="AM97" i="23"/>
  <c r="AK97" i="23"/>
  <c r="AI97" i="23"/>
  <c r="AG97" i="23"/>
  <c r="AE97" i="23"/>
  <c r="AC97" i="23"/>
  <c r="AA97" i="23"/>
  <c r="Y97" i="23"/>
  <c r="W97" i="23"/>
  <c r="U97" i="23"/>
  <c r="S97" i="23"/>
  <c r="Q97" i="23"/>
  <c r="O97" i="23"/>
  <c r="M97" i="23"/>
  <c r="K97" i="23"/>
  <c r="I97" i="23"/>
  <c r="G97" i="23"/>
  <c r="E97" i="23"/>
  <c r="MY96" i="23"/>
  <c r="MW96" i="23"/>
  <c r="MU96" i="23"/>
  <c r="MS96" i="23"/>
  <c r="MQ96" i="23"/>
  <c r="MO96" i="23"/>
  <c r="MM96" i="23"/>
  <c r="MK96" i="23"/>
  <c r="MI96" i="23"/>
  <c r="MG96" i="23"/>
  <c r="ME96" i="23"/>
  <c r="MC96" i="23"/>
  <c r="MA96" i="23"/>
  <c r="LY96" i="23"/>
  <c r="LW96" i="23"/>
  <c r="LU96" i="23"/>
  <c r="LS96" i="23"/>
  <c r="LQ96" i="23"/>
  <c r="LO96" i="23"/>
  <c r="LM96" i="23"/>
  <c r="LK96" i="23"/>
  <c r="LI96" i="23"/>
  <c r="LG96" i="23"/>
  <c r="LE96" i="23"/>
  <c r="LC96" i="23"/>
  <c r="LA96" i="23"/>
  <c r="KY96" i="23"/>
  <c r="KW96" i="23"/>
  <c r="KU96" i="23"/>
  <c r="KS96" i="23"/>
  <c r="KQ96" i="23"/>
  <c r="KO96" i="23"/>
  <c r="KM96" i="23"/>
  <c r="KK96" i="23"/>
  <c r="KI96" i="23"/>
  <c r="KG96" i="23"/>
  <c r="KE96" i="23"/>
  <c r="KC96" i="23"/>
  <c r="KA96" i="23"/>
  <c r="JY96" i="23"/>
  <c r="JW96" i="23"/>
  <c r="JU96" i="23"/>
  <c r="JS96" i="23"/>
  <c r="JQ96" i="23"/>
  <c r="JO96" i="23"/>
  <c r="JM96" i="23"/>
  <c r="JK96" i="23"/>
  <c r="JI96" i="23"/>
  <c r="JG96" i="23"/>
  <c r="JE96" i="23"/>
  <c r="JC96" i="23"/>
  <c r="JA96" i="23"/>
  <c r="IY96" i="23"/>
  <c r="IW96" i="23"/>
  <c r="IU96" i="23"/>
  <c r="IS96" i="23"/>
  <c r="IQ96" i="23"/>
  <c r="IO96" i="23"/>
  <c r="IM96" i="23"/>
  <c r="IK96" i="23"/>
  <c r="II96" i="23"/>
  <c r="IG96" i="23"/>
  <c r="IE96" i="23"/>
  <c r="IC96" i="23"/>
  <c r="IA96" i="23"/>
  <c r="HY96" i="23"/>
  <c r="HW96" i="23"/>
  <c r="HU96" i="23"/>
  <c r="HS96" i="23"/>
  <c r="HQ96" i="23"/>
  <c r="HO96" i="23"/>
  <c r="HM96" i="23"/>
  <c r="HK96" i="23"/>
  <c r="HI96" i="23"/>
  <c r="HG96" i="23"/>
  <c r="HE96" i="23"/>
  <c r="HC96" i="23"/>
  <c r="HA96" i="23"/>
  <c r="GY96" i="23"/>
  <c r="GW96" i="23"/>
  <c r="GU96" i="23"/>
  <c r="GS96" i="23"/>
  <c r="GQ96" i="23"/>
  <c r="GO96" i="23"/>
  <c r="GM96" i="23"/>
  <c r="GK96" i="23"/>
  <c r="GI96" i="23"/>
  <c r="GG96" i="23"/>
  <c r="GE96" i="23"/>
  <c r="GC96" i="23"/>
  <c r="GA96" i="23"/>
  <c r="FY96" i="23"/>
  <c r="FW96" i="23"/>
  <c r="FU96" i="23"/>
  <c r="FS96" i="23"/>
  <c r="FQ96" i="23"/>
  <c r="FO96" i="23"/>
  <c r="FM96" i="23"/>
  <c r="FK96" i="23"/>
  <c r="FI96" i="23"/>
  <c r="FG96" i="23"/>
  <c r="FE96" i="23"/>
  <c r="FC96" i="23"/>
  <c r="FA96" i="23"/>
  <c r="EY96" i="23"/>
  <c r="EW96" i="23"/>
  <c r="EU96" i="23"/>
  <c r="ES96" i="23"/>
  <c r="EQ96" i="23"/>
  <c r="EO96" i="23"/>
  <c r="EM96" i="23"/>
  <c r="EK96" i="23"/>
  <c r="EI96" i="23"/>
  <c r="EG96" i="23"/>
  <c r="EE96" i="23"/>
  <c r="EC96" i="23"/>
  <c r="EA96" i="23"/>
  <c r="DY96" i="23"/>
  <c r="DW96" i="23"/>
  <c r="DU96" i="23"/>
  <c r="DS96" i="23"/>
  <c r="DQ96" i="23"/>
  <c r="DO96" i="23"/>
  <c r="DM96" i="23"/>
  <c r="DK96" i="23"/>
  <c r="DI96" i="23"/>
  <c r="DG96" i="23"/>
  <c r="DE96" i="23"/>
  <c r="DC96" i="23"/>
  <c r="DA96" i="23"/>
  <c r="CY96" i="23"/>
  <c r="CW96" i="23"/>
  <c r="CU96" i="23"/>
  <c r="CS96" i="23"/>
  <c r="CQ96" i="23"/>
  <c r="CO96" i="23"/>
  <c r="CM96" i="23"/>
  <c r="CK96" i="23"/>
  <c r="CI96" i="23"/>
  <c r="CG96" i="23"/>
  <c r="CE96" i="23"/>
  <c r="CC96" i="23"/>
  <c r="CA96" i="23"/>
  <c r="BY96" i="23"/>
  <c r="BW96" i="23"/>
  <c r="BU96" i="23"/>
  <c r="BS96" i="23"/>
  <c r="BQ96" i="23"/>
  <c r="BO96" i="23"/>
  <c r="BM96" i="23"/>
  <c r="BK96" i="23"/>
  <c r="BI96" i="23"/>
  <c r="BG96" i="23"/>
  <c r="BE96" i="23"/>
  <c r="BC96" i="23"/>
  <c r="BA96" i="23"/>
  <c r="AY96" i="23"/>
  <c r="AW96" i="23"/>
  <c r="AU96" i="23"/>
  <c r="AS96" i="23"/>
  <c r="AQ96" i="23"/>
  <c r="AO96" i="23"/>
  <c r="AM96" i="23"/>
  <c r="AK96" i="23"/>
  <c r="AI96" i="23"/>
  <c r="AG96" i="23"/>
  <c r="AE96" i="23"/>
  <c r="AC96" i="23"/>
  <c r="AA96" i="23"/>
  <c r="Y96" i="23"/>
  <c r="W96" i="23"/>
  <c r="U96" i="23"/>
  <c r="S96" i="23"/>
  <c r="Q96" i="23"/>
  <c r="O96" i="23"/>
  <c r="M96" i="23"/>
  <c r="K96" i="23"/>
  <c r="I96" i="23"/>
  <c r="G96" i="23"/>
  <c r="E96" i="23"/>
  <c r="MY95" i="23"/>
  <c r="MW95" i="23"/>
  <c r="MU95" i="23"/>
  <c r="MS95" i="23"/>
  <c r="MQ95" i="23"/>
  <c r="MO95" i="23"/>
  <c r="MM95" i="23"/>
  <c r="MK95" i="23"/>
  <c r="MI95" i="23"/>
  <c r="MG95" i="23"/>
  <c r="ME95" i="23"/>
  <c r="MC95" i="23"/>
  <c r="MA95" i="23"/>
  <c r="LY95" i="23"/>
  <c r="LW95" i="23"/>
  <c r="LU95" i="23"/>
  <c r="LS95" i="23"/>
  <c r="LQ95" i="23"/>
  <c r="LO95" i="23"/>
  <c r="LM95" i="23"/>
  <c r="LK95" i="23"/>
  <c r="LI95" i="23"/>
  <c r="LG95" i="23"/>
  <c r="LE95" i="23"/>
  <c r="LC95" i="23"/>
  <c r="LA95" i="23"/>
  <c r="KY95" i="23"/>
  <c r="KW95" i="23"/>
  <c r="KU95" i="23"/>
  <c r="KS95" i="23"/>
  <c r="KQ95" i="23"/>
  <c r="KO95" i="23"/>
  <c r="KM95" i="23"/>
  <c r="KK95" i="23"/>
  <c r="KI95" i="23"/>
  <c r="KG95" i="23"/>
  <c r="KE95" i="23"/>
  <c r="KC95" i="23"/>
  <c r="KA95" i="23"/>
  <c r="JY95" i="23"/>
  <c r="JW95" i="23"/>
  <c r="JU95" i="23"/>
  <c r="JS95" i="23"/>
  <c r="JQ95" i="23"/>
  <c r="JO95" i="23"/>
  <c r="JM95" i="23"/>
  <c r="JK95" i="23"/>
  <c r="JI95" i="23"/>
  <c r="JG95" i="23"/>
  <c r="JE95" i="23"/>
  <c r="JC95" i="23"/>
  <c r="JA95" i="23"/>
  <c r="IY95" i="23"/>
  <c r="IW95" i="23"/>
  <c r="IU95" i="23"/>
  <c r="IS95" i="23"/>
  <c r="IQ95" i="23"/>
  <c r="IO95" i="23"/>
  <c r="IM95" i="23"/>
  <c r="IK95" i="23"/>
  <c r="II95" i="23"/>
  <c r="IG95" i="23"/>
  <c r="IE95" i="23"/>
  <c r="IC95" i="23"/>
  <c r="IA95" i="23"/>
  <c r="HY95" i="23"/>
  <c r="HW95" i="23"/>
  <c r="HU95" i="23"/>
  <c r="HS95" i="23"/>
  <c r="HQ95" i="23"/>
  <c r="HO95" i="23"/>
  <c r="HM95" i="23"/>
  <c r="HK95" i="23"/>
  <c r="HI95" i="23"/>
  <c r="HG95" i="23"/>
  <c r="HE95" i="23"/>
  <c r="HC95" i="23"/>
  <c r="HA95" i="23"/>
  <c r="GY95" i="23"/>
  <c r="GW95" i="23"/>
  <c r="GU95" i="23"/>
  <c r="GS95" i="23"/>
  <c r="GQ95" i="23"/>
  <c r="GO95" i="23"/>
  <c r="GM95" i="23"/>
  <c r="GK95" i="23"/>
  <c r="GI95" i="23"/>
  <c r="GG95" i="23"/>
  <c r="GE95" i="23"/>
  <c r="GC95" i="23"/>
  <c r="GA95" i="23"/>
  <c r="FY95" i="23"/>
  <c r="FW95" i="23"/>
  <c r="FU95" i="23"/>
  <c r="FS95" i="23"/>
  <c r="FQ95" i="23"/>
  <c r="FO95" i="23"/>
  <c r="FM95" i="23"/>
  <c r="FK95" i="23"/>
  <c r="FI95" i="23"/>
  <c r="FG95" i="23"/>
  <c r="FE95" i="23"/>
  <c r="FC95" i="23"/>
  <c r="FA95" i="23"/>
  <c r="EY95" i="23"/>
  <c r="EW95" i="23"/>
  <c r="EU95" i="23"/>
  <c r="ES95" i="23"/>
  <c r="EQ95" i="23"/>
  <c r="EO95" i="23"/>
  <c r="EM95" i="23"/>
  <c r="EK95" i="23"/>
  <c r="EI95" i="23"/>
  <c r="EG95" i="23"/>
  <c r="EE95" i="23"/>
  <c r="EC95" i="23"/>
  <c r="EA95" i="23"/>
  <c r="DY95" i="23"/>
  <c r="DW95" i="23"/>
  <c r="DU95" i="23"/>
  <c r="DS95" i="23"/>
  <c r="DQ95" i="23"/>
  <c r="DO95" i="23"/>
  <c r="DM95" i="23"/>
  <c r="DK95" i="23"/>
  <c r="DI95" i="23"/>
  <c r="DG95" i="23"/>
  <c r="DE95" i="23"/>
  <c r="DC95" i="23"/>
  <c r="DA95" i="23"/>
  <c r="CY95" i="23"/>
  <c r="CW95" i="23"/>
  <c r="CU95" i="23"/>
  <c r="CS95" i="23"/>
  <c r="CQ95" i="23"/>
  <c r="CO95" i="23"/>
  <c r="CM95" i="23"/>
  <c r="CK95" i="23"/>
  <c r="CI95" i="23"/>
  <c r="CG95" i="23"/>
  <c r="CE95" i="23"/>
  <c r="CC95" i="23"/>
  <c r="CA95" i="23"/>
  <c r="BY95" i="23"/>
  <c r="BW95" i="23"/>
  <c r="BU95" i="23"/>
  <c r="BS95" i="23"/>
  <c r="BQ95" i="23"/>
  <c r="BO95" i="23"/>
  <c r="BM95" i="23"/>
  <c r="BK95" i="23"/>
  <c r="BI95" i="23"/>
  <c r="BG95" i="23"/>
  <c r="BE95" i="23"/>
  <c r="BC95" i="23"/>
  <c r="BA95" i="23"/>
  <c r="AY95" i="23"/>
  <c r="AW95" i="23"/>
  <c r="AU95" i="23"/>
  <c r="AS95" i="23"/>
  <c r="AQ95" i="23"/>
  <c r="AO95" i="23"/>
  <c r="AM95" i="23"/>
  <c r="AK95" i="23"/>
  <c r="AI95" i="23"/>
  <c r="AG95" i="23"/>
  <c r="AE95" i="23"/>
  <c r="AC95" i="23"/>
  <c r="AA95" i="23"/>
  <c r="Y95" i="23"/>
  <c r="W95" i="23"/>
  <c r="U95" i="23"/>
  <c r="S95" i="23"/>
  <c r="Q95" i="23"/>
  <c r="O95" i="23"/>
  <c r="M95" i="23"/>
  <c r="K95" i="23"/>
  <c r="I95" i="23"/>
  <c r="G95" i="23"/>
  <c r="E95" i="23"/>
  <c r="MY94" i="23"/>
  <c r="MW94" i="23"/>
  <c r="MU94" i="23"/>
  <c r="MS94" i="23"/>
  <c r="MQ94" i="23"/>
  <c r="MO94" i="23"/>
  <c r="MM94" i="23"/>
  <c r="MK94" i="23"/>
  <c r="MI94" i="23"/>
  <c r="MG94" i="23"/>
  <c r="ME94" i="23"/>
  <c r="MC94" i="23"/>
  <c r="MA94" i="23"/>
  <c r="LY94" i="23"/>
  <c r="LW94" i="23"/>
  <c r="LU94" i="23"/>
  <c r="LS94" i="23"/>
  <c r="LQ94" i="23"/>
  <c r="LO94" i="23"/>
  <c r="LM94" i="23"/>
  <c r="LK94" i="23"/>
  <c r="LI94" i="23"/>
  <c r="LG94" i="23"/>
  <c r="LE94" i="23"/>
  <c r="LC94" i="23"/>
  <c r="LA94" i="23"/>
  <c r="KY94" i="23"/>
  <c r="KW94" i="23"/>
  <c r="KU94" i="23"/>
  <c r="KS94" i="23"/>
  <c r="KQ94" i="23"/>
  <c r="KO94" i="23"/>
  <c r="KM94" i="23"/>
  <c r="KK94" i="23"/>
  <c r="KI94" i="23"/>
  <c r="KG94" i="23"/>
  <c r="KE94" i="23"/>
  <c r="KC94" i="23"/>
  <c r="KA94" i="23"/>
  <c r="JY94" i="23"/>
  <c r="JW94" i="23"/>
  <c r="JU94" i="23"/>
  <c r="JS94" i="23"/>
  <c r="JQ94" i="23"/>
  <c r="JO94" i="23"/>
  <c r="JM94" i="23"/>
  <c r="JK94" i="23"/>
  <c r="JI94" i="23"/>
  <c r="JG94" i="23"/>
  <c r="JE94" i="23"/>
  <c r="JC94" i="23"/>
  <c r="JA94" i="23"/>
  <c r="IY94" i="23"/>
  <c r="IW94" i="23"/>
  <c r="IU94" i="23"/>
  <c r="IS94" i="23"/>
  <c r="IQ94" i="23"/>
  <c r="IO94" i="23"/>
  <c r="IM94" i="23"/>
  <c r="IK94" i="23"/>
  <c r="II94" i="23"/>
  <c r="IG94" i="23"/>
  <c r="IE94" i="23"/>
  <c r="IC94" i="23"/>
  <c r="IA94" i="23"/>
  <c r="HY94" i="23"/>
  <c r="HW94" i="23"/>
  <c r="HU94" i="23"/>
  <c r="HS94" i="23"/>
  <c r="HQ94" i="23"/>
  <c r="HO94" i="23"/>
  <c r="HM94" i="23"/>
  <c r="HK94" i="23"/>
  <c r="HI94" i="23"/>
  <c r="HG94" i="23"/>
  <c r="HE94" i="23"/>
  <c r="HC94" i="23"/>
  <c r="HA94" i="23"/>
  <c r="GY94" i="23"/>
  <c r="GW94" i="23"/>
  <c r="GU94" i="23"/>
  <c r="GS94" i="23"/>
  <c r="GQ94" i="23"/>
  <c r="GO94" i="23"/>
  <c r="GM94" i="23"/>
  <c r="GK94" i="23"/>
  <c r="GI94" i="23"/>
  <c r="GG94" i="23"/>
  <c r="GE94" i="23"/>
  <c r="GC94" i="23"/>
  <c r="GA94" i="23"/>
  <c r="FY94" i="23"/>
  <c r="FW94" i="23"/>
  <c r="FU94" i="23"/>
  <c r="FS94" i="23"/>
  <c r="FQ94" i="23"/>
  <c r="FO94" i="23"/>
  <c r="FM94" i="23"/>
  <c r="FK94" i="23"/>
  <c r="FI94" i="23"/>
  <c r="FG94" i="23"/>
  <c r="FE94" i="23"/>
  <c r="FC94" i="23"/>
  <c r="FA94" i="23"/>
  <c r="EY94" i="23"/>
  <c r="EW94" i="23"/>
  <c r="EU94" i="23"/>
  <c r="ES94" i="23"/>
  <c r="EQ94" i="23"/>
  <c r="EO94" i="23"/>
  <c r="EM94" i="23"/>
  <c r="EK94" i="23"/>
  <c r="EI94" i="23"/>
  <c r="EG94" i="23"/>
  <c r="EE94" i="23"/>
  <c r="EC94" i="23"/>
  <c r="EA94" i="23"/>
  <c r="DY94" i="23"/>
  <c r="DW94" i="23"/>
  <c r="DU94" i="23"/>
  <c r="DS94" i="23"/>
  <c r="DQ94" i="23"/>
  <c r="DO94" i="23"/>
  <c r="DM94" i="23"/>
  <c r="DK94" i="23"/>
  <c r="DI94" i="23"/>
  <c r="DG94" i="23"/>
  <c r="DE94" i="23"/>
  <c r="DC94" i="23"/>
  <c r="DA94" i="23"/>
  <c r="CY94" i="23"/>
  <c r="CW94" i="23"/>
  <c r="CU94" i="23"/>
  <c r="CS94" i="23"/>
  <c r="CQ94" i="23"/>
  <c r="CO94" i="23"/>
  <c r="CM94" i="23"/>
  <c r="CK94" i="23"/>
  <c r="CI94" i="23"/>
  <c r="CG94" i="23"/>
  <c r="CE94" i="23"/>
  <c r="CC94" i="23"/>
  <c r="CA94" i="23"/>
  <c r="BY94" i="23"/>
  <c r="BW94" i="23"/>
  <c r="BU94" i="23"/>
  <c r="BS94" i="23"/>
  <c r="BQ94" i="23"/>
  <c r="BO94" i="23"/>
  <c r="BM94" i="23"/>
  <c r="BK94" i="23"/>
  <c r="BI94" i="23"/>
  <c r="BG94" i="23"/>
  <c r="BE94" i="23"/>
  <c r="BC94" i="23"/>
  <c r="BA94" i="23"/>
  <c r="AY94" i="23"/>
  <c r="AW94" i="23"/>
  <c r="AU94" i="23"/>
  <c r="AS94" i="23"/>
  <c r="AQ94" i="23"/>
  <c r="AO94" i="23"/>
  <c r="AM94" i="23"/>
  <c r="AK94" i="23"/>
  <c r="AI94" i="23"/>
  <c r="AG94" i="23"/>
  <c r="AE94" i="23"/>
  <c r="AC94" i="23"/>
  <c r="AA94" i="23"/>
  <c r="Y94" i="23"/>
  <c r="W94" i="23"/>
  <c r="U94" i="23"/>
  <c r="S94" i="23"/>
  <c r="Q94" i="23"/>
  <c r="O94" i="23"/>
  <c r="M94" i="23"/>
  <c r="K94" i="23"/>
  <c r="I94" i="23"/>
  <c r="G94" i="23"/>
  <c r="E94" i="23"/>
  <c r="MY93" i="23"/>
  <c r="MW93" i="23"/>
  <c r="MU93" i="23"/>
  <c r="MS93" i="23"/>
  <c r="MQ93" i="23"/>
  <c r="MO93" i="23"/>
  <c r="MM93" i="23"/>
  <c r="MK93" i="23"/>
  <c r="MI93" i="23"/>
  <c r="MG93" i="23"/>
  <c r="ME93" i="23"/>
  <c r="MC93" i="23"/>
  <c r="MA93" i="23"/>
  <c r="LY93" i="23"/>
  <c r="LW93" i="23"/>
  <c r="LU93" i="23"/>
  <c r="LS93" i="23"/>
  <c r="LQ93" i="23"/>
  <c r="LO93" i="23"/>
  <c r="LM93" i="23"/>
  <c r="LK93" i="23"/>
  <c r="LI93" i="23"/>
  <c r="LG93" i="23"/>
  <c r="LE93" i="23"/>
  <c r="LC93" i="23"/>
  <c r="LA93" i="23"/>
  <c r="KY93" i="23"/>
  <c r="KW93" i="23"/>
  <c r="KU93" i="23"/>
  <c r="KS93" i="23"/>
  <c r="KQ93" i="23"/>
  <c r="KO93" i="23"/>
  <c r="KM93" i="23"/>
  <c r="KK93" i="23"/>
  <c r="KI93" i="23"/>
  <c r="KG93" i="23"/>
  <c r="KE93" i="23"/>
  <c r="KC93" i="23"/>
  <c r="KA93" i="23"/>
  <c r="JY93" i="23"/>
  <c r="JW93" i="23"/>
  <c r="JU93" i="23"/>
  <c r="JS93" i="23"/>
  <c r="JQ93" i="23"/>
  <c r="JO93" i="23"/>
  <c r="JM93" i="23"/>
  <c r="JK93" i="23"/>
  <c r="JI93" i="23"/>
  <c r="JG93" i="23"/>
  <c r="JE93" i="23"/>
  <c r="JC93" i="23"/>
  <c r="JA93" i="23"/>
  <c r="IY93" i="23"/>
  <c r="IW93" i="23"/>
  <c r="IU93" i="23"/>
  <c r="IS93" i="23"/>
  <c r="IQ93" i="23"/>
  <c r="IO93" i="23"/>
  <c r="IM93" i="23"/>
  <c r="IK93" i="23"/>
  <c r="II93" i="23"/>
  <c r="IG93" i="23"/>
  <c r="IE93" i="23"/>
  <c r="IC93" i="23"/>
  <c r="IA93" i="23"/>
  <c r="HY93" i="23"/>
  <c r="HW93" i="23"/>
  <c r="HU93" i="23"/>
  <c r="HS93" i="23"/>
  <c r="HQ93" i="23"/>
  <c r="HO93" i="23"/>
  <c r="HM93" i="23"/>
  <c r="HK93" i="23"/>
  <c r="HI93" i="23"/>
  <c r="HG93" i="23"/>
  <c r="HE93" i="23"/>
  <c r="HC93" i="23"/>
  <c r="HA93" i="23"/>
  <c r="GY93" i="23"/>
  <c r="GW93" i="23"/>
  <c r="GU93" i="23"/>
  <c r="GS93" i="23"/>
  <c r="GQ93" i="23"/>
  <c r="GO93" i="23"/>
  <c r="GM93" i="23"/>
  <c r="GK93" i="23"/>
  <c r="GI93" i="23"/>
  <c r="GG93" i="23"/>
  <c r="GE93" i="23"/>
  <c r="GC93" i="23"/>
  <c r="GA93" i="23"/>
  <c r="FY93" i="23"/>
  <c r="FW93" i="23"/>
  <c r="FU93" i="23"/>
  <c r="FS93" i="23"/>
  <c r="FQ93" i="23"/>
  <c r="FO93" i="23"/>
  <c r="FM93" i="23"/>
  <c r="FK93" i="23"/>
  <c r="FI93" i="23"/>
  <c r="FG93" i="23"/>
  <c r="FE93" i="23"/>
  <c r="FC93" i="23"/>
  <c r="FA93" i="23"/>
  <c r="EY93" i="23"/>
  <c r="EW93" i="23"/>
  <c r="EU93" i="23"/>
  <c r="ES93" i="23"/>
  <c r="EQ93" i="23"/>
  <c r="EO93" i="23"/>
  <c r="EM93" i="23"/>
  <c r="EK93" i="23"/>
  <c r="EI93" i="23"/>
  <c r="EG93" i="23"/>
  <c r="EE93" i="23"/>
  <c r="EC93" i="23"/>
  <c r="EA93" i="23"/>
  <c r="DY93" i="23"/>
  <c r="DW93" i="23"/>
  <c r="DU93" i="23"/>
  <c r="DS93" i="23"/>
  <c r="DQ93" i="23"/>
  <c r="DO93" i="23"/>
  <c r="DM93" i="23"/>
  <c r="DK93" i="23"/>
  <c r="DI93" i="23"/>
  <c r="DG93" i="23"/>
  <c r="DE93" i="23"/>
  <c r="DC93" i="23"/>
  <c r="DA93" i="23"/>
  <c r="CY93" i="23"/>
  <c r="CW93" i="23"/>
  <c r="CU93" i="23"/>
  <c r="CS93" i="23"/>
  <c r="CQ93" i="23"/>
  <c r="CO93" i="23"/>
  <c r="CM93" i="23"/>
  <c r="CK93" i="23"/>
  <c r="CI93" i="23"/>
  <c r="CG93" i="23"/>
  <c r="CE93" i="23"/>
  <c r="CC93" i="23"/>
  <c r="CA93" i="23"/>
  <c r="BY93" i="23"/>
  <c r="BW93" i="23"/>
  <c r="BU93" i="23"/>
  <c r="BS93" i="23"/>
  <c r="BQ93" i="23"/>
  <c r="BO93" i="23"/>
  <c r="BM93" i="23"/>
  <c r="BK93" i="23"/>
  <c r="BI93" i="23"/>
  <c r="BG93" i="23"/>
  <c r="BE93" i="23"/>
  <c r="BC93" i="23"/>
  <c r="BA93" i="23"/>
  <c r="AY93" i="23"/>
  <c r="AW93" i="23"/>
  <c r="AU93" i="23"/>
  <c r="AS93" i="23"/>
  <c r="AQ93" i="23"/>
  <c r="AO93" i="23"/>
  <c r="AM93" i="23"/>
  <c r="AK93" i="23"/>
  <c r="AI93" i="23"/>
  <c r="AG93" i="23"/>
  <c r="AE93" i="23"/>
  <c r="AC93" i="23"/>
  <c r="AA93" i="23"/>
  <c r="Y93" i="23"/>
  <c r="W93" i="23"/>
  <c r="U93" i="23"/>
  <c r="S93" i="23"/>
  <c r="Q93" i="23"/>
  <c r="O93" i="23"/>
  <c r="M93" i="23"/>
  <c r="K93" i="23"/>
  <c r="I93" i="23"/>
  <c r="G93" i="23"/>
  <c r="E93" i="23"/>
  <c r="MY92" i="23"/>
  <c r="MW92" i="23"/>
  <c r="MU92" i="23"/>
  <c r="MS92" i="23"/>
  <c r="MQ92" i="23"/>
  <c r="MO92" i="23"/>
  <c r="MM92" i="23"/>
  <c r="MK92" i="23"/>
  <c r="MI92" i="23"/>
  <c r="MG92" i="23"/>
  <c r="ME92" i="23"/>
  <c r="MC92" i="23"/>
  <c r="MA92" i="23"/>
  <c r="LY92" i="23"/>
  <c r="LW92" i="23"/>
  <c r="LU92" i="23"/>
  <c r="LS92" i="23"/>
  <c r="LQ92" i="23"/>
  <c r="LO92" i="23"/>
  <c r="LM92" i="23"/>
  <c r="LK92" i="23"/>
  <c r="LI92" i="23"/>
  <c r="LG92" i="23"/>
  <c r="LE92" i="23"/>
  <c r="LC92" i="23"/>
  <c r="LA92" i="23"/>
  <c r="KY92" i="23"/>
  <c r="KW92" i="23"/>
  <c r="KU92" i="23"/>
  <c r="KS92" i="23"/>
  <c r="KQ92" i="23"/>
  <c r="KO92" i="23"/>
  <c r="KM92" i="23"/>
  <c r="KK92" i="23"/>
  <c r="KI92" i="23"/>
  <c r="KG92" i="23"/>
  <c r="KE92" i="23"/>
  <c r="KC92" i="23"/>
  <c r="KA92" i="23"/>
  <c r="JY92" i="23"/>
  <c r="JW92" i="23"/>
  <c r="JU92" i="23"/>
  <c r="JS92" i="23"/>
  <c r="JQ92" i="23"/>
  <c r="JO92" i="23"/>
  <c r="JM92" i="23"/>
  <c r="JK92" i="23"/>
  <c r="JI92" i="23"/>
  <c r="JG92" i="23"/>
  <c r="JE92" i="23"/>
  <c r="JC92" i="23"/>
  <c r="JA92" i="23"/>
  <c r="IY92" i="23"/>
  <c r="IW92" i="23"/>
  <c r="IU92" i="23"/>
  <c r="IS92" i="23"/>
  <c r="IQ92" i="23"/>
  <c r="IO92" i="23"/>
  <c r="IM92" i="23"/>
  <c r="IK92" i="23"/>
  <c r="II92" i="23"/>
  <c r="IG92" i="23"/>
  <c r="IE92" i="23"/>
  <c r="IC92" i="23"/>
  <c r="IA92" i="23"/>
  <c r="HY92" i="23"/>
  <c r="HW92" i="23"/>
  <c r="HU92" i="23"/>
  <c r="HS92" i="23"/>
  <c r="HQ92" i="23"/>
  <c r="HO92" i="23"/>
  <c r="HM92" i="23"/>
  <c r="HK92" i="23"/>
  <c r="HI92" i="23"/>
  <c r="HG92" i="23"/>
  <c r="HE92" i="23"/>
  <c r="HC92" i="23"/>
  <c r="HA92" i="23"/>
  <c r="GY92" i="23"/>
  <c r="GW92" i="23"/>
  <c r="GU92" i="23"/>
  <c r="GS92" i="23"/>
  <c r="GQ92" i="23"/>
  <c r="GO92" i="23"/>
  <c r="GM92" i="23"/>
  <c r="GK92" i="23"/>
  <c r="GI92" i="23"/>
  <c r="GG92" i="23"/>
  <c r="GE92" i="23"/>
  <c r="GC92" i="23"/>
  <c r="GA92" i="23"/>
  <c r="FY92" i="23"/>
  <c r="FW92" i="23"/>
  <c r="FU92" i="23"/>
  <c r="FS92" i="23"/>
  <c r="FQ92" i="23"/>
  <c r="FO92" i="23"/>
  <c r="FM92" i="23"/>
  <c r="FK92" i="23"/>
  <c r="FI92" i="23"/>
  <c r="FG92" i="23"/>
  <c r="FE92" i="23"/>
  <c r="FC92" i="23"/>
  <c r="FA92" i="23"/>
  <c r="EY92" i="23"/>
  <c r="EW92" i="23"/>
  <c r="EU92" i="23"/>
  <c r="ES92" i="23"/>
  <c r="EQ92" i="23"/>
  <c r="EO92" i="23"/>
  <c r="EM92" i="23"/>
  <c r="EK92" i="23"/>
  <c r="EI92" i="23"/>
  <c r="EG92" i="23"/>
  <c r="EE92" i="23"/>
  <c r="EC92" i="23"/>
  <c r="EA92" i="23"/>
  <c r="DY92" i="23"/>
  <c r="DW92" i="23"/>
  <c r="DU92" i="23"/>
  <c r="DS92" i="23"/>
  <c r="DQ92" i="23"/>
  <c r="DO92" i="23"/>
  <c r="DM92" i="23"/>
  <c r="DK92" i="23"/>
  <c r="DI92" i="23"/>
  <c r="DG92" i="23"/>
  <c r="DE92" i="23"/>
  <c r="DC92" i="23"/>
  <c r="DA92" i="23"/>
  <c r="CY92" i="23"/>
  <c r="CW92" i="23"/>
  <c r="CU92" i="23"/>
  <c r="CS92" i="23"/>
  <c r="CQ92" i="23"/>
  <c r="CO92" i="23"/>
  <c r="CM92" i="23"/>
  <c r="CK92" i="23"/>
  <c r="CI92" i="23"/>
  <c r="CG92" i="23"/>
  <c r="CE92" i="23"/>
  <c r="CC92" i="23"/>
  <c r="CA92" i="23"/>
  <c r="BY92" i="23"/>
  <c r="BW92" i="23"/>
  <c r="BU92" i="23"/>
  <c r="BS92" i="23"/>
  <c r="BQ92" i="23"/>
  <c r="BO92" i="23"/>
  <c r="BM92" i="23"/>
  <c r="BK92" i="23"/>
  <c r="BI92" i="23"/>
  <c r="BG92" i="23"/>
  <c r="BE92" i="23"/>
  <c r="BC92" i="23"/>
  <c r="BA92" i="23"/>
  <c r="AY92" i="23"/>
  <c r="AW92" i="23"/>
  <c r="AU92" i="23"/>
  <c r="AS92" i="23"/>
  <c r="AQ92" i="23"/>
  <c r="AO92" i="23"/>
  <c r="AM92" i="23"/>
  <c r="AK92" i="23"/>
  <c r="AI92" i="23"/>
  <c r="AG92" i="23"/>
  <c r="AE92" i="23"/>
  <c r="AC92" i="23"/>
  <c r="AA92" i="23"/>
  <c r="Y92" i="23"/>
  <c r="W92" i="23"/>
  <c r="U92" i="23"/>
  <c r="S92" i="23"/>
  <c r="Q92" i="23"/>
  <c r="O92" i="23"/>
  <c r="M92" i="23"/>
  <c r="K92" i="23"/>
  <c r="I92" i="23"/>
  <c r="G92" i="23"/>
  <c r="E92" i="23"/>
  <c r="MY91" i="23"/>
  <c r="MW91" i="23"/>
  <c r="MU91" i="23"/>
  <c r="MS91" i="23"/>
  <c r="MQ91" i="23"/>
  <c r="MO91" i="23"/>
  <c r="MM91" i="23"/>
  <c r="MK91" i="23"/>
  <c r="MI91" i="23"/>
  <c r="MG91" i="23"/>
  <c r="ME91" i="23"/>
  <c r="MC91" i="23"/>
  <c r="MA91" i="23"/>
  <c r="LY91" i="23"/>
  <c r="LW91" i="23"/>
  <c r="LU91" i="23"/>
  <c r="LS91" i="23"/>
  <c r="LQ91" i="23"/>
  <c r="LO91" i="23"/>
  <c r="LM91" i="23"/>
  <c r="LK91" i="23"/>
  <c r="LI91" i="23"/>
  <c r="LG91" i="23"/>
  <c r="LE91" i="23"/>
  <c r="LC91" i="23"/>
  <c r="LA91" i="23"/>
  <c r="KY91" i="23"/>
  <c r="KW91" i="23"/>
  <c r="KU91" i="23"/>
  <c r="KS91" i="23"/>
  <c r="KQ91" i="23"/>
  <c r="KO91" i="23"/>
  <c r="KM91" i="23"/>
  <c r="KK91" i="23"/>
  <c r="KI91" i="23"/>
  <c r="KG91" i="23"/>
  <c r="KE91" i="23"/>
  <c r="KC91" i="23"/>
  <c r="KA91" i="23"/>
  <c r="JY91" i="23"/>
  <c r="JW91" i="23"/>
  <c r="JU91" i="23"/>
  <c r="JS91" i="23"/>
  <c r="JQ91" i="23"/>
  <c r="JO91" i="23"/>
  <c r="JM91" i="23"/>
  <c r="JK91" i="23"/>
  <c r="JI91" i="23"/>
  <c r="JG91" i="23"/>
  <c r="JE91" i="23"/>
  <c r="JC91" i="23"/>
  <c r="JA91" i="23"/>
  <c r="IY91" i="23"/>
  <c r="IW91" i="23"/>
  <c r="IU91" i="23"/>
  <c r="IS91" i="23"/>
  <c r="IQ91" i="23"/>
  <c r="IO91" i="23"/>
  <c r="IM91" i="23"/>
  <c r="IK91" i="23"/>
  <c r="II91" i="23"/>
  <c r="IG91" i="23"/>
  <c r="IE91" i="23"/>
  <c r="IC91" i="23"/>
  <c r="IA91" i="23"/>
  <c r="HY91" i="23"/>
  <c r="HW91" i="23"/>
  <c r="HU91" i="23"/>
  <c r="HS91" i="23"/>
  <c r="HQ91" i="23"/>
  <c r="HO91" i="23"/>
  <c r="HM91" i="23"/>
  <c r="HK91" i="23"/>
  <c r="HI91" i="23"/>
  <c r="HG91" i="23"/>
  <c r="HE91" i="23"/>
  <c r="HC91" i="23"/>
  <c r="HA91" i="23"/>
  <c r="GY91" i="23"/>
  <c r="GW91" i="23"/>
  <c r="GU91" i="23"/>
  <c r="GS91" i="23"/>
  <c r="GQ91" i="23"/>
  <c r="GO91" i="23"/>
  <c r="GM91" i="23"/>
  <c r="GK91" i="23"/>
  <c r="GI91" i="23"/>
  <c r="GG91" i="23"/>
  <c r="GE91" i="23"/>
  <c r="GC91" i="23"/>
  <c r="GA91" i="23"/>
  <c r="FY91" i="23"/>
  <c r="FW91" i="23"/>
  <c r="FU91" i="23"/>
  <c r="FS91" i="23"/>
  <c r="FQ91" i="23"/>
  <c r="FO91" i="23"/>
  <c r="FM91" i="23"/>
  <c r="FK91" i="23"/>
  <c r="FI91" i="23"/>
  <c r="FG91" i="23"/>
  <c r="FE91" i="23"/>
  <c r="FC91" i="23"/>
  <c r="FA91" i="23"/>
  <c r="EY91" i="23"/>
  <c r="EW91" i="23"/>
  <c r="EU91" i="23"/>
  <c r="ES91" i="23"/>
  <c r="EQ91" i="23"/>
  <c r="EO91" i="23"/>
  <c r="EM91" i="23"/>
  <c r="EK91" i="23"/>
  <c r="EI91" i="23"/>
  <c r="EG91" i="23"/>
  <c r="EE91" i="23"/>
  <c r="EC91" i="23"/>
  <c r="EA91" i="23"/>
  <c r="DY91" i="23"/>
  <c r="DW91" i="23"/>
  <c r="DU91" i="23"/>
  <c r="DS91" i="23"/>
  <c r="DQ91" i="23"/>
  <c r="DO91" i="23"/>
  <c r="DM91" i="23"/>
  <c r="DK91" i="23"/>
  <c r="DI91" i="23"/>
  <c r="DG91" i="23"/>
  <c r="DE91" i="23"/>
  <c r="DC91" i="23"/>
  <c r="DA91" i="23"/>
  <c r="CY91" i="23"/>
  <c r="CW91" i="23"/>
  <c r="CU91" i="23"/>
  <c r="CS91" i="23"/>
  <c r="CQ91" i="23"/>
  <c r="CO91" i="23"/>
  <c r="CM91" i="23"/>
  <c r="CK91" i="23"/>
  <c r="CI91" i="23"/>
  <c r="CG91" i="23"/>
  <c r="CE91" i="23"/>
  <c r="CC91" i="23"/>
  <c r="CA91" i="23"/>
  <c r="BY91" i="23"/>
  <c r="BW91" i="23"/>
  <c r="BU91" i="23"/>
  <c r="BS91" i="23"/>
  <c r="BQ91" i="23"/>
  <c r="BO91" i="23"/>
  <c r="BM91" i="23"/>
  <c r="BK91" i="23"/>
  <c r="BI91" i="23"/>
  <c r="BG91" i="23"/>
  <c r="BE91" i="23"/>
  <c r="BC91" i="23"/>
  <c r="BA91" i="23"/>
  <c r="AY91" i="23"/>
  <c r="AW91" i="23"/>
  <c r="AU91" i="23"/>
  <c r="AS91" i="23"/>
  <c r="AQ91" i="23"/>
  <c r="AO91" i="23"/>
  <c r="AM91" i="23"/>
  <c r="AK91" i="23"/>
  <c r="AI91" i="23"/>
  <c r="AG91" i="23"/>
  <c r="AE91" i="23"/>
  <c r="AC91" i="23"/>
  <c r="AA91" i="23"/>
  <c r="Y91" i="23"/>
  <c r="W91" i="23"/>
  <c r="U91" i="23"/>
  <c r="S91" i="23"/>
  <c r="Q91" i="23"/>
  <c r="O91" i="23"/>
  <c r="M91" i="23"/>
  <c r="K91" i="23"/>
  <c r="I91" i="23"/>
  <c r="G91" i="23"/>
  <c r="E91" i="23"/>
  <c r="MY90" i="23"/>
  <c r="MW90" i="23"/>
  <c r="MU90" i="23"/>
  <c r="MS90" i="23"/>
  <c r="MQ90" i="23"/>
  <c r="MO90" i="23"/>
  <c r="MM90" i="23"/>
  <c r="MK90" i="23"/>
  <c r="MI90" i="23"/>
  <c r="MG90" i="23"/>
  <c r="ME90" i="23"/>
  <c r="MC90" i="23"/>
  <c r="MA90" i="23"/>
  <c r="LY90" i="23"/>
  <c r="LW90" i="23"/>
  <c r="LU90" i="23"/>
  <c r="LS90" i="23"/>
  <c r="LQ90" i="23"/>
  <c r="LO90" i="23"/>
  <c r="LM90" i="23"/>
  <c r="LK90" i="23"/>
  <c r="LI90" i="23"/>
  <c r="LG90" i="23"/>
  <c r="LE90" i="23"/>
  <c r="LC90" i="23"/>
  <c r="LA90" i="23"/>
  <c r="KY90" i="23"/>
  <c r="KW90" i="23"/>
  <c r="KU90" i="23"/>
  <c r="KS90" i="23"/>
  <c r="KQ90" i="23"/>
  <c r="KO90" i="23"/>
  <c r="KM90" i="23"/>
  <c r="KK90" i="23"/>
  <c r="KI90" i="23"/>
  <c r="KG90" i="23"/>
  <c r="KE90" i="23"/>
  <c r="KC90" i="23"/>
  <c r="KA90" i="23"/>
  <c r="JY90" i="23"/>
  <c r="JW90" i="23"/>
  <c r="JU90" i="23"/>
  <c r="JS90" i="23"/>
  <c r="JQ90" i="23"/>
  <c r="JO90" i="23"/>
  <c r="JM90" i="23"/>
  <c r="JK90" i="23"/>
  <c r="JI90" i="23"/>
  <c r="JG90" i="23"/>
  <c r="JE90" i="23"/>
  <c r="JC90" i="23"/>
  <c r="JA90" i="23"/>
  <c r="IY90" i="23"/>
  <c r="IW90" i="23"/>
  <c r="IU90" i="23"/>
  <c r="IS90" i="23"/>
  <c r="IQ90" i="23"/>
  <c r="IO90" i="23"/>
  <c r="IM90" i="23"/>
  <c r="IK90" i="23"/>
  <c r="II90" i="23"/>
  <c r="IG90" i="23"/>
  <c r="IE90" i="23"/>
  <c r="IC90" i="23"/>
  <c r="IA90" i="23"/>
  <c r="HY90" i="23"/>
  <c r="HW90" i="23"/>
  <c r="HU90" i="23"/>
  <c r="HS90" i="23"/>
  <c r="HQ90" i="23"/>
  <c r="HO90" i="23"/>
  <c r="HM90" i="23"/>
  <c r="HK90" i="23"/>
  <c r="HI90" i="23"/>
  <c r="HG90" i="23"/>
  <c r="HE90" i="23"/>
  <c r="HC90" i="23"/>
  <c r="HA90" i="23"/>
  <c r="GY90" i="23"/>
  <c r="GW90" i="23"/>
  <c r="GU90" i="23"/>
  <c r="GS90" i="23"/>
  <c r="GQ90" i="23"/>
  <c r="GO90" i="23"/>
  <c r="GM90" i="23"/>
  <c r="GK90" i="23"/>
  <c r="GI90" i="23"/>
  <c r="GG90" i="23"/>
  <c r="GE90" i="23"/>
  <c r="GC90" i="23"/>
  <c r="GA90" i="23"/>
  <c r="FY90" i="23"/>
  <c r="FW90" i="23"/>
  <c r="FU90" i="23"/>
  <c r="FS90" i="23"/>
  <c r="FQ90" i="23"/>
  <c r="FO90" i="23"/>
  <c r="FM90" i="23"/>
  <c r="FK90" i="23"/>
  <c r="FI90" i="23"/>
  <c r="FG90" i="23"/>
  <c r="FE90" i="23"/>
  <c r="FC90" i="23"/>
  <c r="FA90" i="23"/>
  <c r="EY90" i="23"/>
  <c r="EW90" i="23"/>
  <c r="EU90" i="23"/>
  <c r="ES90" i="23"/>
  <c r="EQ90" i="23"/>
  <c r="EO90" i="23"/>
  <c r="EM90" i="23"/>
  <c r="EK90" i="23"/>
  <c r="EI90" i="23"/>
  <c r="EG90" i="23"/>
  <c r="EE90" i="23"/>
  <c r="EC90" i="23"/>
  <c r="EA90" i="23"/>
  <c r="DY90" i="23"/>
  <c r="DW90" i="23"/>
  <c r="DU90" i="23"/>
  <c r="DS90" i="23"/>
  <c r="DQ90" i="23"/>
  <c r="DO90" i="23"/>
  <c r="DM90" i="23"/>
  <c r="DK90" i="23"/>
  <c r="DI90" i="23"/>
  <c r="DG90" i="23"/>
  <c r="DE90" i="23"/>
  <c r="DC90" i="23"/>
  <c r="DA90" i="23"/>
  <c r="CY90" i="23"/>
  <c r="CW90" i="23"/>
  <c r="CU90" i="23"/>
  <c r="CS90" i="23"/>
  <c r="CQ90" i="23"/>
  <c r="CO90" i="23"/>
  <c r="CM90" i="23"/>
  <c r="CK90" i="23"/>
  <c r="CI90" i="23"/>
  <c r="CG90" i="23"/>
  <c r="CE90" i="23"/>
  <c r="CC90" i="23"/>
  <c r="CA90" i="23"/>
  <c r="BY90" i="23"/>
  <c r="BW90" i="23"/>
  <c r="BU90" i="23"/>
  <c r="BS90" i="23"/>
  <c r="BQ90" i="23"/>
  <c r="BO90" i="23"/>
  <c r="BM90" i="23"/>
  <c r="BK90" i="23"/>
  <c r="BI90" i="23"/>
  <c r="BG90" i="23"/>
  <c r="BE90" i="23"/>
  <c r="BC90" i="23"/>
  <c r="BA90" i="23"/>
  <c r="AY90" i="23"/>
  <c r="AW90" i="23"/>
  <c r="AU90" i="23"/>
  <c r="AS90" i="23"/>
  <c r="AQ90" i="23"/>
  <c r="AO90" i="23"/>
  <c r="AM90" i="23"/>
  <c r="AK90" i="23"/>
  <c r="AI90" i="23"/>
  <c r="AG90" i="23"/>
  <c r="AE90" i="23"/>
  <c r="AC90" i="23"/>
  <c r="AA90" i="23"/>
  <c r="Y90" i="23"/>
  <c r="W90" i="23"/>
  <c r="U90" i="23"/>
  <c r="S90" i="23"/>
  <c r="Q90" i="23"/>
  <c r="O90" i="23"/>
  <c r="M90" i="23"/>
  <c r="K90" i="23"/>
  <c r="I90" i="23"/>
  <c r="G90" i="23"/>
  <c r="E90" i="23"/>
  <c r="MY89" i="23"/>
  <c r="MW89" i="23"/>
  <c r="MU89" i="23"/>
  <c r="MS89" i="23"/>
  <c r="MQ89" i="23"/>
  <c r="MO89" i="23"/>
  <c r="MM89" i="23"/>
  <c r="MK89" i="23"/>
  <c r="MI89" i="23"/>
  <c r="MG89" i="23"/>
  <c r="ME89" i="23"/>
  <c r="MC89" i="23"/>
  <c r="MA89" i="23"/>
  <c r="LY89" i="23"/>
  <c r="LW89" i="23"/>
  <c r="LU89" i="23"/>
  <c r="LS89" i="23"/>
  <c r="LQ89" i="23"/>
  <c r="LO89" i="23"/>
  <c r="LM89" i="23"/>
  <c r="LK89" i="23"/>
  <c r="LI89" i="23"/>
  <c r="LG89" i="23"/>
  <c r="LE89" i="23"/>
  <c r="LC89" i="23"/>
  <c r="LA89" i="23"/>
  <c r="KY89" i="23"/>
  <c r="KW89" i="23"/>
  <c r="KU89" i="23"/>
  <c r="KS89" i="23"/>
  <c r="KQ89" i="23"/>
  <c r="KO89" i="23"/>
  <c r="KM89" i="23"/>
  <c r="KK89" i="23"/>
  <c r="KI89" i="23"/>
  <c r="KG89" i="23"/>
  <c r="KE89" i="23"/>
  <c r="KC89" i="23"/>
  <c r="KA89" i="23"/>
  <c r="JY89" i="23"/>
  <c r="JW89" i="23"/>
  <c r="JU89" i="23"/>
  <c r="JS89" i="23"/>
  <c r="JQ89" i="23"/>
  <c r="JO89" i="23"/>
  <c r="JM89" i="23"/>
  <c r="JK89" i="23"/>
  <c r="JI89" i="23"/>
  <c r="JG89" i="23"/>
  <c r="JE89" i="23"/>
  <c r="JC89" i="23"/>
  <c r="JA89" i="23"/>
  <c r="IY89" i="23"/>
  <c r="IW89" i="23"/>
  <c r="IU89" i="23"/>
  <c r="IS89" i="23"/>
  <c r="IQ89" i="23"/>
  <c r="IO89" i="23"/>
  <c r="IM89" i="23"/>
  <c r="IK89" i="23"/>
  <c r="II89" i="23"/>
  <c r="IG89" i="23"/>
  <c r="IE89" i="23"/>
  <c r="IC89" i="23"/>
  <c r="IA89" i="23"/>
  <c r="HY89" i="23"/>
  <c r="HW89" i="23"/>
  <c r="HU89" i="23"/>
  <c r="HS89" i="23"/>
  <c r="HQ89" i="23"/>
  <c r="HO89" i="23"/>
  <c r="HM89" i="23"/>
  <c r="HK89" i="23"/>
  <c r="HI89" i="23"/>
  <c r="HG89" i="23"/>
  <c r="HE89" i="23"/>
  <c r="HC89" i="23"/>
  <c r="HA89" i="23"/>
  <c r="GY89" i="23"/>
  <c r="GW89" i="23"/>
  <c r="GU89" i="23"/>
  <c r="GS89" i="23"/>
  <c r="GQ89" i="23"/>
  <c r="GO89" i="23"/>
  <c r="GM89" i="23"/>
  <c r="GK89" i="23"/>
  <c r="GI89" i="23"/>
  <c r="GG89" i="23"/>
  <c r="GE89" i="23"/>
  <c r="GC89" i="23"/>
  <c r="GA89" i="23"/>
  <c r="FY89" i="23"/>
  <c r="FW89" i="23"/>
  <c r="FU89" i="23"/>
  <c r="FS89" i="23"/>
  <c r="FQ89" i="23"/>
  <c r="FO89" i="23"/>
  <c r="FM89" i="23"/>
  <c r="FK89" i="23"/>
  <c r="FI89" i="23"/>
  <c r="FG89" i="23"/>
  <c r="FE89" i="23"/>
  <c r="FC89" i="23"/>
  <c r="FA89" i="23"/>
  <c r="EY89" i="23"/>
  <c r="EW89" i="23"/>
  <c r="EU89" i="23"/>
  <c r="ES89" i="23"/>
  <c r="EQ89" i="23"/>
  <c r="EO89" i="23"/>
  <c r="EM89" i="23"/>
  <c r="EK89" i="23"/>
  <c r="EI89" i="23"/>
  <c r="EG89" i="23"/>
  <c r="EE89" i="23"/>
  <c r="EC89" i="23"/>
  <c r="EA89" i="23"/>
  <c r="DY89" i="23"/>
  <c r="DW89" i="23"/>
  <c r="DU89" i="23"/>
  <c r="DS89" i="23"/>
  <c r="DQ89" i="23"/>
  <c r="DO89" i="23"/>
  <c r="DM89" i="23"/>
  <c r="DK89" i="23"/>
  <c r="DI89" i="23"/>
  <c r="DG89" i="23"/>
  <c r="DE89" i="23"/>
  <c r="DC89" i="23"/>
  <c r="DA89" i="23"/>
  <c r="CY89" i="23"/>
  <c r="CW89" i="23"/>
  <c r="CU89" i="23"/>
  <c r="CS89" i="23"/>
  <c r="CQ89" i="23"/>
  <c r="CO89" i="23"/>
  <c r="CM89" i="23"/>
  <c r="CK89" i="23"/>
  <c r="CI89" i="23"/>
  <c r="CG89" i="23"/>
  <c r="CE89" i="23"/>
  <c r="CC89" i="23"/>
  <c r="CA89" i="23"/>
  <c r="BY89" i="23"/>
  <c r="BW89" i="23"/>
  <c r="BU89" i="23"/>
  <c r="BS89" i="23"/>
  <c r="BQ89" i="23"/>
  <c r="BO89" i="23"/>
  <c r="BM89" i="23"/>
  <c r="BK89" i="23"/>
  <c r="BI89" i="23"/>
  <c r="BG89" i="23"/>
  <c r="BE89" i="23"/>
  <c r="BC89" i="23"/>
  <c r="BA89" i="23"/>
  <c r="AY89" i="23"/>
  <c r="AW89" i="23"/>
  <c r="AU89" i="23"/>
  <c r="AS89" i="23"/>
  <c r="AQ89" i="23"/>
  <c r="AO89" i="23"/>
  <c r="AM89" i="23"/>
  <c r="AK89" i="23"/>
  <c r="AI89" i="23"/>
  <c r="AG89" i="23"/>
  <c r="AE89" i="23"/>
  <c r="AC89" i="23"/>
  <c r="AA89" i="23"/>
  <c r="Y89" i="23"/>
  <c r="W89" i="23"/>
  <c r="U89" i="23"/>
  <c r="S89" i="23"/>
  <c r="Q89" i="23"/>
  <c r="O89" i="23"/>
  <c r="M89" i="23"/>
  <c r="K89" i="23"/>
  <c r="I89" i="23"/>
  <c r="G89" i="23"/>
  <c r="E89" i="23"/>
  <c r="MY88" i="23"/>
  <c r="MW88" i="23"/>
  <c r="MU88" i="23"/>
  <c r="MS88" i="23"/>
  <c r="MQ88" i="23"/>
  <c r="MO88" i="23"/>
  <c r="MM88" i="23"/>
  <c r="MK88" i="23"/>
  <c r="MI88" i="23"/>
  <c r="MG88" i="23"/>
  <c r="ME88" i="23"/>
  <c r="MC88" i="23"/>
  <c r="MA88" i="23"/>
  <c r="LY88" i="23"/>
  <c r="LW88" i="23"/>
  <c r="LU88" i="23"/>
  <c r="LS88" i="23"/>
  <c r="LQ88" i="23"/>
  <c r="LO88" i="23"/>
  <c r="LM88" i="23"/>
  <c r="LK88" i="23"/>
  <c r="LI88" i="23"/>
  <c r="LG88" i="23"/>
  <c r="LE88" i="23"/>
  <c r="LC88" i="23"/>
  <c r="LA88" i="23"/>
  <c r="KY88" i="23"/>
  <c r="KW88" i="23"/>
  <c r="KU88" i="23"/>
  <c r="KS88" i="23"/>
  <c r="KQ88" i="23"/>
  <c r="KO88" i="23"/>
  <c r="KM88" i="23"/>
  <c r="KK88" i="23"/>
  <c r="KI88" i="23"/>
  <c r="KG88" i="23"/>
  <c r="KE88" i="23"/>
  <c r="KC88" i="23"/>
  <c r="KA88" i="23"/>
  <c r="JY88" i="23"/>
  <c r="JW88" i="23"/>
  <c r="JU88" i="23"/>
  <c r="JS88" i="23"/>
  <c r="JQ88" i="23"/>
  <c r="JO88" i="23"/>
  <c r="JM88" i="23"/>
  <c r="JK88" i="23"/>
  <c r="JI88" i="23"/>
  <c r="JG88" i="23"/>
  <c r="JE88" i="23"/>
  <c r="JC88" i="23"/>
  <c r="JA88" i="23"/>
  <c r="IY88" i="23"/>
  <c r="IW88" i="23"/>
  <c r="IU88" i="23"/>
  <c r="IS88" i="23"/>
  <c r="IQ88" i="23"/>
  <c r="IO88" i="23"/>
  <c r="IM88" i="23"/>
  <c r="IK88" i="23"/>
  <c r="II88" i="23"/>
  <c r="IG88" i="23"/>
  <c r="IE88" i="23"/>
  <c r="IC88" i="23"/>
  <c r="IA88" i="23"/>
  <c r="HY88" i="23"/>
  <c r="HW88" i="23"/>
  <c r="HU88" i="23"/>
  <c r="HS88" i="23"/>
  <c r="HQ88" i="23"/>
  <c r="HO88" i="23"/>
  <c r="HM88" i="23"/>
  <c r="HK88" i="23"/>
  <c r="HI88" i="23"/>
  <c r="HG88" i="23"/>
  <c r="HE88" i="23"/>
  <c r="HC88" i="23"/>
  <c r="HA88" i="23"/>
  <c r="GY88" i="23"/>
  <c r="GW88" i="23"/>
  <c r="GU88" i="23"/>
  <c r="GS88" i="23"/>
  <c r="GQ88" i="23"/>
  <c r="GO88" i="23"/>
  <c r="GM88" i="23"/>
  <c r="GK88" i="23"/>
  <c r="GI88" i="23"/>
  <c r="GG88" i="23"/>
  <c r="GE88" i="23"/>
  <c r="GC88" i="23"/>
  <c r="GA88" i="23"/>
  <c r="FY88" i="23"/>
  <c r="FW88" i="23"/>
  <c r="FU88" i="23"/>
  <c r="FS88" i="23"/>
  <c r="FQ88" i="23"/>
  <c r="FO88" i="23"/>
  <c r="FM88" i="23"/>
  <c r="FK88" i="23"/>
  <c r="FI88" i="23"/>
  <c r="FG88" i="23"/>
  <c r="FE88" i="23"/>
  <c r="FC88" i="23"/>
  <c r="FA88" i="23"/>
  <c r="EY88" i="23"/>
  <c r="EW88" i="23"/>
  <c r="EU88" i="23"/>
  <c r="ES88" i="23"/>
  <c r="EQ88" i="23"/>
  <c r="EO88" i="23"/>
  <c r="EM88" i="23"/>
  <c r="EK88" i="23"/>
  <c r="EI88" i="23"/>
  <c r="EG88" i="23"/>
  <c r="EE88" i="23"/>
  <c r="EC88" i="23"/>
  <c r="EA88" i="23"/>
  <c r="DY88" i="23"/>
  <c r="DW88" i="23"/>
  <c r="DU88" i="23"/>
  <c r="DS88" i="23"/>
  <c r="DQ88" i="23"/>
  <c r="DO88" i="23"/>
  <c r="DM88" i="23"/>
  <c r="DK88" i="23"/>
  <c r="DI88" i="23"/>
  <c r="DG88" i="23"/>
  <c r="DE88" i="23"/>
  <c r="DC88" i="23"/>
  <c r="DA88" i="23"/>
  <c r="CY88" i="23"/>
  <c r="CW88" i="23"/>
  <c r="CU88" i="23"/>
  <c r="CS88" i="23"/>
  <c r="CQ88" i="23"/>
  <c r="CO88" i="23"/>
  <c r="CM88" i="23"/>
  <c r="CK88" i="23"/>
  <c r="CI88" i="23"/>
  <c r="CG88" i="23"/>
  <c r="CE88" i="23"/>
  <c r="CC88" i="23"/>
  <c r="CA88" i="23"/>
  <c r="BY88" i="23"/>
  <c r="BW88" i="23"/>
  <c r="BU88" i="23"/>
  <c r="BS88" i="23"/>
  <c r="BQ88" i="23"/>
  <c r="BO88" i="23"/>
  <c r="BM88" i="23"/>
  <c r="BK88" i="23"/>
  <c r="BI88" i="23"/>
  <c r="BG88" i="23"/>
  <c r="BE88" i="23"/>
  <c r="BC88" i="23"/>
  <c r="BA88" i="23"/>
  <c r="AY88" i="23"/>
  <c r="AW88" i="23"/>
  <c r="AU88" i="23"/>
  <c r="AS88" i="23"/>
  <c r="AQ88" i="23"/>
  <c r="AO88" i="23"/>
  <c r="AM88" i="23"/>
  <c r="AK88" i="23"/>
  <c r="AI88" i="23"/>
  <c r="AG88" i="23"/>
  <c r="AE88" i="23"/>
  <c r="AC88" i="23"/>
  <c r="AA88" i="23"/>
  <c r="Y88" i="23"/>
  <c r="W88" i="23"/>
  <c r="U88" i="23"/>
  <c r="S88" i="23"/>
  <c r="Q88" i="23"/>
  <c r="O88" i="23"/>
  <c r="M88" i="23"/>
  <c r="K88" i="23"/>
  <c r="I88" i="23"/>
  <c r="G88" i="23"/>
  <c r="E88" i="23"/>
  <c r="MY87" i="23"/>
  <c r="MW87" i="23"/>
  <c r="MU87" i="23"/>
  <c r="MS87" i="23"/>
  <c r="MQ87" i="23"/>
  <c r="MO87" i="23"/>
  <c r="MM87" i="23"/>
  <c r="MK87" i="23"/>
  <c r="MI87" i="23"/>
  <c r="MG87" i="23"/>
  <c r="ME87" i="23"/>
  <c r="MC87" i="23"/>
  <c r="MA87" i="23"/>
  <c r="LY87" i="23"/>
  <c r="LW87" i="23"/>
  <c r="LU87" i="23"/>
  <c r="LS87" i="23"/>
  <c r="LQ87" i="23"/>
  <c r="LO87" i="23"/>
  <c r="LM87" i="23"/>
  <c r="LK87" i="23"/>
  <c r="LI87" i="23"/>
  <c r="LG87" i="23"/>
  <c r="LE87" i="23"/>
  <c r="LC87" i="23"/>
  <c r="LA87" i="23"/>
  <c r="KY87" i="23"/>
  <c r="KW87" i="23"/>
  <c r="KU87" i="23"/>
  <c r="KS87" i="23"/>
  <c r="KQ87" i="23"/>
  <c r="KO87" i="23"/>
  <c r="KM87" i="23"/>
  <c r="KK87" i="23"/>
  <c r="KI87" i="23"/>
  <c r="KG87" i="23"/>
  <c r="KE87" i="23"/>
  <c r="KC87" i="23"/>
  <c r="KA87" i="23"/>
  <c r="JY87" i="23"/>
  <c r="JW87" i="23"/>
  <c r="JU87" i="23"/>
  <c r="JS87" i="23"/>
  <c r="JQ87" i="23"/>
  <c r="JO87" i="23"/>
  <c r="JM87" i="23"/>
  <c r="JK87" i="23"/>
  <c r="JI87" i="23"/>
  <c r="JG87" i="23"/>
  <c r="JE87" i="23"/>
  <c r="JC87" i="23"/>
  <c r="JA87" i="23"/>
  <c r="IY87" i="23"/>
  <c r="IW87" i="23"/>
  <c r="IU87" i="23"/>
  <c r="IS87" i="23"/>
  <c r="IQ87" i="23"/>
  <c r="IO87" i="23"/>
  <c r="IM87" i="23"/>
  <c r="IK87" i="23"/>
  <c r="II87" i="23"/>
  <c r="IG87" i="23"/>
  <c r="IE87" i="23"/>
  <c r="IC87" i="23"/>
  <c r="IA87" i="23"/>
  <c r="HY87" i="23"/>
  <c r="HW87" i="23"/>
  <c r="HU87" i="23"/>
  <c r="HS87" i="23"/>
  <c r="HQ87" i="23"/>
  <c r="HO87" i="23"/>
  <c r="HM87" i="23"/>
  <c r="HK87" i="23"/>
  <c r="HI87" i="23"/>
  <c r="HG87" i="23"/>
  <c r="HE87" i="23"/>
  <c r="HC87" i="23"/>
  <c r="HA87" i="23"/>
  <c r="GY87" i="23"/>
  <c r="GW87" i="23"/>
  <c r="GU87" i="23"/>
  <c r="GS87" i="23"/>
  <c r="GQ87" i="23"/>
  <c r="GO87" i="23"/>
  <c r="GM87" i="23"/>
  <c r="GK87" i="23"/>
  <c r="GI87" i="23"/>
  <c r="GG87" i="23"/>
  <c r="GE87" i="23"/>
  <c r="GC87" i="23"/>
  <c r="GA87" i="23"/>
  <c r="FY87" i="23"/>
  <c r="FW87" i="23"/>
  <c r="FU87" i="23"/>
  <c r="FS87" i="23"/>
  <c r="FQ87" i="23"/>
  <c r="FO87" i="23"/>
  <c r="FM87" i="23"/>
  <c r="FK87" i="23"/>
  <c r="FI87" i="23"/>
  <c r="FG87" i="23"/>
  <c r="FE87" i="23"/>
  <c r="FC87" i="23"/>
  <c r="FA87" i="23"/>
  <c r="EY87" i="23"/>
  <c r="EW87" i="23"/>
  <c r="EU87" i="23"/>
  <c r="ES87" i="23"/>
  <c r="EQ87" i="23"/>
  <c r="EO87" i="23"/>
  <c r="EM87" i="23"/>
  <c r="EK87" i="23"/>
  <c r="EI87" i="23"/>
  <c r="EG87" i="23"/>
  <c r="EE87" i="23"/>
  <c r="EC87" i="23"/>
  <c r="EA87" i="23"/>
  <c r="DY87" i="23"/>
  <c r="DW87" i="23"/>
  <c r="DU87" i="23"/>
  <c r="DS87" i="23"/>
  <c r="DQ87" i="23"/>
  <c r="DO87" i="23"/>
  <c r="DM87" i="23"/>
  <c r="DK87" i="23"/>
  <c r="DI87" i="23"/>
  <c r="DG87" i="23"/>
  <c r="DE87" i="23"/>
  <c r="DC87" i="23"/>
  <c r="DA87" i="23"/>
  <c r="CY87" i="23"/>
  <c r="CW87" i="23"/>
  <c r="CU87" i="23"/>
  <c r="CS87" i="23"/>
  <c r="CQ87" i="23"/>
  <c r="CO87" i="23"/>
  <c r="CM87" i="23"/>
  <c r="CK87" i="23"/>
  <c r="CI87" i="23"/>
  <c r="CG87" i="23"/>
  <c r="CE87" i="23"/>
  <c r="CC87" i="23"/>
  <c r="CA87" i="23"/>
  <c r="BY87" i="23"/>
  <c r="BW87" i="23"/>
  <c r="BU87" i="23"/>
  <c r="BS87" i="23"/>
  <c r="BQ87" i="23"/>
  <c r="BO87" i="23"/>
  <c r="BM87" i="23"/>
  <c r="BK87" i="23"/>
  <c r="BI87" i="23"/>
  <c r="BG87" i="23"/>
  <c r="BE87" i="23"/>
  <c r="BC87" i="23"/>
  <c r="BA87" i="23"/>
  <c r="AY87" i="23"/>
  <c r="AW87" i="23"/>
  <c r="AU87" i="23"/>
  <c r="AS87" i="23"/>
  <c r="AQ87" i="23"/>
  <c r="AO87" i="23"/>
  <c r="AM87" i="23"/>
  <c r="AK87" i="23"/>
  <c r="AI87" i="23"/>
  <c r="AG87" i="23"/>
  <c r="AE87" i="23"/>
  <c r="AC87" i="23"/>
  <c r="AA87" i="23"/>
  <c r="Y87" i="23"/>
  <c r="W87" i="23"/>
  <c r="U87" i="23"/>
  <c r="S87" i="23"/>
  <c r="Q87" i="23"/>
  <c r="O87" i="23"/>
  <c r="M87" i="23"/>
  <c r="K87" i="23"/>
  <c r="I87" i="23"/>
  <c r="G87" i="23"/>
  <c r="E87" i="23"/>
  <c r="MY86" i="23"/>
  <c r="MW86" i="23"/>
  <c r="MU86" i="23"/>
  <c r="MS86" i="23"/>
  <c r="MQ86" i="23"/>
  <c r="MO86" i="23"/>
  <c r="MM86" i="23"/>
  <c r="MK86" i="23"/>
  <c r="MI86" i="23"/>
  <c r="MG86" i="23"/>
  <c r="ME86" i="23"/>
  <c r="MC86" i="23"/>
  <c r="MA86" i="23"/>
  <c r="LY86" i="23"/>
  <c r="LW86" i="23"/>
  <c r="LU86" i="23"/>
  <c r="LS86" i="23"/>
  <c r="LQ86" i="23"/>
  <c r="LO86" i="23"/>
  <c r="LM86" i="23"/>
  <c r="LK86" i="23"/>
  <c r="LI86" i="23"/>
  <c r="LG86" i="23"/>
  <c r="LE86" i="23"/>
  <c r="LC86" i="23"/>
  <c r="LA86" i="23"/>
  <c r="KY86" i="23"/>
  <c r="KW86" i="23"/>
  <c r="KU86" i="23"/>
  <c r="KS86" i="23"/>
  <c r="KQ86" i="23"/>
  <c r="KO86" i="23"/>
  <c r="KM86" i="23"/>
  <c r="KK86" i="23"/>
  <c r="KI86" i="23"/>
  <c r="KG86" i="23"/>
  <c r="KE86" i="23"/>
  <c r="KC86" i="23"/>
  <c r="KA86" i="23"/>
  <c r="JY86" i="23"/>
  <c r="JW86" i="23"/>
  <c r="JU86" i="23"/>
  <c r="JS86" i="23"/>
  <c r="JQ86" i="23"/>
  <c r="JO86" i="23"/>
  <c r="JM86" i="23"/>
  <c r="JK86" i="23"/>
  <c r="JI86" i="23"/>
  <c r="JG86" i="23"/>
  <c r="JE86" i="23"/>
  <c r="JC86" i="23"/>
  <c r="JA86" i="23"/>
  <c r="IY86" i="23"/>
  <c r="IW86" i="23"/>
  <c r="IU86" i="23"/>
  <c r="IS86" i="23"/>
  <c r="IQ86" i="23"/>
  <c r="IO86" i="23"/>
  <c r="IM86" i="23"/>
  <c r="IK86" i="23"/>
  <c r="II86" i="23"/>
  <c r="IG86" i="23"/>
  <c r="IE86" i="23"/>
  <c r="IC86" i="23"/>
  <c r="IA86" i="23"/>
  <c r="HY86" i="23"/>
  <c r="HW86" i="23"/>
  <c r="HU86" i="23"/>
  <c r="HS86" i="23"/>
  <c r="HQ86" i="23"/>
  <c r="HO86" i="23"/>
  <c r="HM86" i="23"/>
  <c r="HK86" i="23"/>
  <c r="HI86" i="23"/>
  <c r="HG86" i="23"/>
  <c r="HE86" i="23"/>
  <c r="HC86" i="23"/>
  <c r="HA86" i="23"/>
  <c r="GY86" i="23"/>
  <c r="GW86" i="23"/>
  <c r="GU86" i="23"/>
  <c r="GS86" i="23"/>
  <c r="GQ86" i="23"/>
  <c r="GO86" i="23"/>
  <c r="GM86" i="23"/>
  <c r="GK86" i="23"/>
  <c r="GI86" i="23"/>
  <c r="GG86" i="23"/>
  <c r="GE86" i="23"/>
  <c r="GC86" i="23"/>
  <c r="GA86" i="23"/>
  <c r="FY86" i="23"/>
  <c r="FW86" i="23"/>
  <c r="FU86" i="23"/>
  <c r="FS86" i="23"/>
  <c r="FQ86" i="23"/>
  <c r="FO86" i="23"/>
  <c r="FM86" i="23"/>
  <c r="FK86" i="23"/>
  <c r="FI86" i="23"/>
  <c r="FG86" i="23"/>
  <c r="FE86" i="23"/>
  <c r="FC86" i="23"/>
  <c r="FA86" i="23"/>
  <c r="EY86" i="23"/>
  <c r="EW86" i="23"/>
  <c r="EU86" i="23"/>
  <c r="ES86" i="23"/>
  <c r="EQ86" i="23"/>
  <c r="EO86" i="23"/>
  <c r="EM86" i="23"/>
  <c r="EK86" i="23"/>
  <c r="EI86" i="23"/>
  <c r="EG86" i="23"/>
  <c r="EE86" i="23"/>
  <c r="EC86" i="23"/>
  <c r="EA86" i="23"/>
  <c r="DY86" i="23"/>
  <c r="DW86" i="23"/>
  <c r="DU86" i="23"/>
  <c r="DS86" i="23"/>
  <c r="DQ86" i="23"/>
  <c r="DO86" i="23"/>
  <c r="DM86" i="23"/>
  <c r="DK86" i="23"/>
  <c r="DI86" i="23"/>
  <c r="DG86" i="23"/>
  <c r="DE86" i="23"/>
  <c r="DC86" i="23"/>
  <c r="DA86" i="23"/>
  <c r="CY86" i="23"/>
  <c r="CW86" i="23"/>
  <c r="CU86" i="23"/>
  <c r="CS86" i="23"/>
  <c r="CQ86" i="23"/>
  <c r="CO86" i="23"/>
  <c r="CM86" i="23"/>
  <c r="CK86" i="23"/>
  <c r="CI86" i="23"/>
  <c r="CG86" i="23"/>
  <c r="CE86" i="23"/>
  <c r="CC86" i="23"/>
  <c r="CA86" i="23"/>
  <c r="BY86" i="23"/>
  <c r="BW86" i="23"/>
  <c r="BU86" i="23"/>
  <c r="BS86" i="23"/>
  <c r="BQ86" i="23"/>
  <c r="BO86" i="23"/>
  <c r="BM86" i="23"/>
  <c r="BK86" i="23"/>
  <c r="BI86" i="23"/>
  <c r="BG86" i="23"/>
  <c r="BE86" i="23"/>
  <c r="BC86" i="23"/>
  <c r="BA86" i="23"/>
  <c r="AY86" i="23"/>
  <c r="AW86" i="23"/>
  <c r="AU86" i="23"/>
  <c r="AS86" i="23"/>
  <c r="AQ86" i="23"/>
  <c r="AO86" i="23"/>
  <c r="AM86" i="23"/>
  <c r="AK86" i="23"/>
  <c r="AI86" i="23"/>
  <c r="AG86" i="23"/>
  <c r="AE86" i="23"/>
  <c r="AC86" i="23"/>
  <c r="AA86" i="23"/>
  <c r="Y86" i="23"/>
  <c r="W86" i="23"/>
  <c r="U86" i="23"/>
  <c r="S86" i="23"/>
  <c r="Q86" i="23"/>
  <c r="O86" i="23"/>
  <c r="M86" i="23"/>
  <c r="K86" i="23"/>
  <c r="I86" i="23"/>
  <c r="G86" i="23"/>
  <c r="E86" i="23"/>
  <c r="MY85" i="23"/>
  <c r="MW85" i="23"/>
  <c r="MU85" i="23"/>
  <c r="MS85" i="23"/>
  <c r="MQ85" i="23"/>
  <c r="MO85" i="23"/>
  <c r="MM85" i="23"/>
  <c r="MK85" i="23"/>
  <c r="MI85" i="23"/>
  <c r="MG85" i="23"/>
  <c r="ME85" i="23"/>
  <c r="MC85" i="23"/>
  <c r="MA85" i="23"/>
  <c r="LY85" i="23"/>
  <c r="LW85" i="23"/>
  <c r="LU85" i="23"/>
  <c r="LS85" i="23"/>
  <c r="LQ85" i="23"/>
  <c r="LO85" i="23"/>
  <c r="LM85" i="23"/>
  <c r="LK85" i="23"/>
  <c r="LI85" i="23"/>
  <c r="LG85" i="23"/>
  <c r="LE85" i="23"/>
  <c r="LC85" i="23"/>
  <c r="LA85" i="23"/>
  <c r="KY85" i="23"/>
  <c r="KW85" i="23"/>
  <c r="KU85" i="23"/>
  <c r="KS85" i="23"/>
  <c r="KQ85" i="23"/>
  <c r="KO85" i="23"/>
  <c r="KM85" i="23"/>
  <c r="KK85" i="23"/>
  <c r="KI85" i="23"/>
  <c r="KG85" i="23"/>
  <c r="KE85" i="23"/>
  <c r="KC85" i="23"/>
  <c r="KA85" i="23"/>
  <c r="JY85" i="23"/>
  <c r="JW85" i="23"/>
  <c r="JU85" i="23"/>
  <c r="JS85" i="23"/>
  <c r="JQ85" i="23"/>
  <c r="JO85" i="23"/>
  <c r="JM85" i="23"/>
  <c r="JK85" i="23"/>
  <c r="JI85" i="23"/>
  <c r="JG85" i="23"/>
  <c r="JE85" i="23"/>
  <c r="JC85" i="23"/>
  <c r="JA85" i="23"/>
  <c r="IY85" i="23"/>
  <c r="IW85" i="23"/>
  <c r="IU85" i="23"/>
  <c r="IS85" i="23"/>
  <c r="IQ85" i="23"/>
  <c r="IO85" i="23"/>
  <c r="IM85" i="23"/>
  <c r="IK85" i="23"/>
  <c r="II85" i="23"/>
  <c r="IG85" i="23"/>
  <c r="IE85" i="23"/>
  <c r="IC85" i="23"/>
  <c r="IA85" i="23"/>
  <c r="HY85" i="23"/>
  <c r="HW85" i="23"/>
  <c r="HU85" i="23"/>
  <c r="HS85" i="23"/>
  <c r="HQ85" i="23"/>
  <c r="HO85" i="23"/>
  <c r="HM85" i="23"/>
  <c r="HK85" i="23"/>
  <c r="HI85" i="23"/>
  <c r="HG85" i="23"/>
  <c r="HE85" i="23"/>
  <c r="HC85" i="23"/>
  <c r="HA85" i="23"/>
  <c r="GY85" i="23"/>
  <c r="GW85" i="23"/>
  <c r="GU85" i="23"/>
  <c r="GS85" i="23"/>
  <c r="GQ85" i="23"/>
  <c r="GO85" i="23"/>
  <c r="GM85" i="23"/>
  <c r="GK85" i="23"/>
  <c r="GI85" i="23"/>
  <c r="GG85" i="23"/>
  <c r="GE85" i="23"/>
  <c r="GC85" i="23"/>
  <c r="GA85" i="23"/>
  <c r="FY85" i="23"/>
  <c r="FW85" i="23"/>
  <c r="FU85" i="23"/>
  <c r="FS85" i="23"/>
  <c r="FQ85" i="23"/>
  <c r="FO85" i="23"/>
  <c r="FM85" i="23"/>
  <c r="FK85" i="23"/>
  <c r="FI85" i="23"/>
  <c r="FG85" i="23"/>
  <c r="FE85" i="23"/>
  <c r="FC85" i="23"/>
  <c r="FA85" i="23"/>
  <c r="EY85" i="23"/>
  <c r="EW85" i="23"/>
  <c r="EU85" i="23"/>
  <c r="ES85" i="23"/>
  <c r="EQ85" i="23"/>
  <c r="EO85" i="23"/>
  <c r="EM85" i="23"/>
  <c r="EK85" i="23"/>
  <c r="EI85" i="23"/>
  <c r="EG85" i="23"/>
  <c r="EE85" i="23"/>
  <c r="EC85" i="23"/>
  <c r="EA85" i="23"/>
  <c r="DY85" i="23"/>
  <c r="DW85" i="23"/>
  <c r="DU85" i="23"/>
  <c r="DS85" i="23"/>
  <c r="DQ85" i="23"/>
  <c r="DO85" i="23"/>
  <c r="DM85" i="23"/>
  <c r="DK85" i="23"/>
  <c r="DI85" i="23"/>
  <c r="DG85" i="23"/>
  <c r="DE85" i="23"/>
  <c r="DC85" i="23"/>
  <c r="DA85" i="23"/>
  <c r="CY85" i="23"/>
  <c r="CW85" i="23"/>
  <c r="CU85" i="23"/>
  <c r="CS85" i="23"/>
  <c r="CQ85" i="23"/>
  <c r="CO85" i="23"/>
  <c r="CM85" i="23"/>
  <c r="CK85" i="23"/>
  <c r="CI85" i="23"/>
  <c r="CG85" i="23"/>
  <c r="CE85" i="23"/>
  <c r="CC85" i="23"/>
  <c r="CA85" i="23"/>
  <c r="BY85" i="23"/>
  <c r="BW85" i="23"/>
  <c r="BU85" i="23"/>
  <c r="BS85" i="23"/>
  <c r="BQ85" i="23"/>
  <c r="BO85" i="23"/>
  <c r="BM85" i="23"/>
  <c r="BK85" i="23"/>
  <c r="BI85" i="23"/>
  <c r="BG85" i="23"/>
  <c r="BE85" i="23"/>
  <c r="BC85" i="23"/>
  <c r="BA85" i="23"/>
  <c r="AY85" i="23"/>
  <c r="AW85" i="23"/>
  <c r="AU85" i="23"/>
  <c r="AS85" i="23"/>
  <c r="AQ85" i="23"/>
  <c r="AO85" i="23"/>
  <c r="AM85" i="23"/>
  <c r="AK85" i="23"/>
  <c r="AI85" i="23"/>
  <c r="AG85" i="23"/>
  <c r="AE85" i="23"/>
  <c r="AC85" i="23"/>
  <c r="AA85" i="23"/>
  <c r="Y85" i="23"/>
  <c r="W85" i="23"/>
  <c r="U85" i="23"/>
  <c r="S85" i="23"/>
  <c r="Q85" i="23"/>
  <c r="O85" i="23"/>
  <c r="M85" i="23"/>
  <c r="K85" i="23"/>
  <c r="I85" i="23"/>
  <c r="G85" i="23"/>
  <c r="E85" i="23"/>
  <c r="MY84" i="23"/>
  <c r="MW84" i="23"/>
  <c r="MU84" i="23"/>
  <c r="MS84" i="23"/>
  <c r="MQ84" i="23"/>
  <c r="MO84" i="23"/>
  <c r="MM84" i="23"/>
  <c r="MK84" i="23"/>
  <c r="MI84" i="23"/>
  <c r="MG84" i="23"/>
  <c r="ME84" i="23"/>
  <c r="MC84" i="23"/>
  <c r="MA84" i="23"/>
  <c r="LY84" i="23"/>
  <c r="LW84" i="23"/>
  <c r="LU84" i="23"/>
  <c r="LS84" i="23"/>
  <c r="LQ84" i="23"/>
  <c r="LO84" i="23"/>
  <c r="LM84" i="23"/>
  <c r="LK84" i="23"/>
  <c r="LI84" i="23"/>
  <c r="LG84" i="23"/>
  <c r="LE84" i="23"/>
  <c r="LC84" i="23"/>
  <c r="LA84" i="23"/>
  <c r="KY84" i="23"/>
  <c r="KW84" i="23"/>
  <c r="KU84" i="23"/>
  <c r="KS84" i="23"/>
  <c r="KQ84" i="23"/>
  <c r="KO84" i="23"/>
  <c r="KM84" i="23"/>
  <c r="KK84" i="23"/>
  <c r="KI84" i="23"/>
  <c r="KG84" i="23"/>
  <c r="KE84" i="23"/>
  <c r="KC84" i="23"/>
  <c r="KA84" i="23"/>
  <c r="JY84" i="23"/>
  <c r="JW84" i="23"/>
  <c r="JU84" i="23"/>
  <c r="JS84" i="23"/>
  <c r="JQ84" i="23"/>
  <c r="JO84" i="23"/>
  <c r="JM84" i="23"/>
  <c r="JK84" i="23"/>
  <c r="JI84" i="23"/>
  <c r="JG84" i="23"/>
  <c r="JE84" i="23"/>
  <c r="JC84" i="23"/>
  <c r="JA84" i="23"/>
  <c r="IY84" i="23"/>
  <c r="IW84" i="23"/>
  <c r="IU84" i="23"/>
  <c r="IS84" i="23"/>
  <c r="IQ84" i="23"/>
  <c r="IO84" i="23"/>
  <c r="IM84" i="23"/>
  <c r="IK84" i="23"/>
  <c r="II84" i="23"/>
  <c r="IG84" i="23"/>
  <c r="IE84" i="23"/>
  <c r="IC84" i="23"/>
  <c r="IA84" i="23"/>
  <c r="HY84" i="23"/>
  <c r="HW84" i="23"/>
  <c r="HU84" i="23"/>
  <c r="HS84" i="23"/>
  <c r="HQ84" i="23"/>
  <c r="HO84" i="23"/>
  <c r="HM84" i="23"/>
  <c r="HK84" i="23"/>
  <c r="HI84" i="23"/>
  <c r="HG84" i="23"/>
  <c r="HE84" i="23"/>
  <c r="HC84" i="23"/>
  <c r="HA84" i="23"/>
  <c r="GY84" i="23"/>
  <c r="GW84" i="23"/>
  <c r="GU84" i="23"/>
  <c r="GS84" i="23"/>
  <c r="GQ84" i="23"/>
  <c r="GO84" i="23"/>
  <c r="GM84" i="23"/>
  <c r="GK84" i="23"/>
  <c r="GI84" i="23"/>
  <c r="GG84" i="23"/>
  <c r="GE84" i="23"/>
  <c r="GC84" i="23"/>
  <c r="GA84" i="23"/>
  <c r="FY84" i="23"/>
  <c r="FW84" i="23"/>
  <c r="FU84" i="23"/>
  <c r="FS84" i="23"/>
  <c r="FQ84" i="23"/>
  <c r="FO84" i="23"/>
  <c r="FM84" i="23"/>
  <c r="FK84" i="23"/>
  <c r="FI84" i="23"/>
  <c r="FG84" i="23"/>
  <c r="FE84" i="23"/>
  <c r="FC84" i="23"/>
  <c r="FA84" i="23"/>
  <c r="EY84" i="23"/>
  <c r="EW84" i="23"/>
  <c r="EU84" i="23"/>
  <c r="ES84" i="23"/>
  <c r="EQ84" i="23"/>
  <c r="EO84" i="23"/>
  <c r="EM84" i="23"/>
  <c r="EK84" i="23"/>
  <c r="EI84" i="23"/>
  <c r="EG84" i="23"/>
  <c r="EE84" i="23"/>
  <c r="EC84" i="23"/>
  <c r="EA84" i="23"/>
  <c r="DY84" i="23"/>
  <c r="DW84" i="23"/>
  <c r="DU84" i="23"/>
  <c r="DS84" i="23"/>
  <c r="DQ84" i="23"/>
  <c r="DO84" i="23"/>
  <c r="DM84" i="23"/>
  <c r="DK84" i="23"/>
  <c r="DI84" i="23"/>
  <c r="DG84" i="23"/>
  <c r="DE84" i="23"/>
  <c r="DC84" i="23"/>
  <c r="DA84" i="23"/>
  <c r="CY84" i="23"/>
  <c r="CW84" i="23"/>
  <c r="CU84" i="23"/>
  <c r="CS84" i="23"/>
  <c r="CQ84" i="23"/>
  <c r="CO84" i="23"/>
  <c r="CM84" i="23"/>
  <c r="CK84" i="23"/>
  <c r="CI84" i="23"/>
  <c r="CG84" i="23"/>
  <c r="CE84" i="23"/>
  <c r="CC84" i="23"/>
  <c r="CA84" i="23"/>
  <c r="BY84" i="23"/>
  <c r="BW84" i="23"/>
  <c r="BU84" i="23"/>
  <c r="BS84" i="23"/>
  <c r="BQ84" i="23"/>
  <c r="BO84" i="23"/>
  <c r="BM84" i="23"/>
  <c r="BK84" i="23"/>
  <c r="BI84" i="23"/>
  <c r="BG84" i="23"/>
  <c r="BE84" i="23"/>
  <c r="BC84" i="23"/>
  <c r="BA84" i="23"/>
  <c r="AY84" i="23"/>
  <c r="AW84" i="23"/>
  <c r="AU84" i="23"/>
  <c r="AS84" i="23"/>
  <c r="AQ84" i="23"/>
  <c r="AO84" i="23"/>
  <c r="AM84" i="23"/>
  <c r="AK84" i="23"/>
  <c r="AI84" i="23"/>
  <c r="AG84" i="23"/>
  <c r="AE84" i="23"/>
  <c r="AC84" i="23"/>
  <c r="AA84" i="23"/>
  <c r="Y84" i="23"/>
  <c r="W84" i="23"/>
  <c r="U84" i="23"/>
  <c r="S84" i="23"/>
  <c r="Q84" i="23"/>
  <c r="O84" i="23"/>
  <c r="M84" i="23"/>
  <c r="K84" i="23"/>
  <c r="I84" i="23"/>
  <c r="G84" i="23"/>
  <c r="E84" i="23"/>
  <c r="MY83" i="23"/>
  <c r="MW83" i="23"/>
  <c r="MU83" i="23"/>
  <c r="MS83" i="23"/>
  <c r="MQ83" i="23"/>
  <c r="MO83" i="23"/>
  <c r="MM83" i="23"/>
  <c r="MK83" i="23"/>
  <c r="MI83" i="23"/>
  <c r="MG83" i="23"/>
  <c r="ME83" i="23"/>
  <c r="MC83" i="23"/>
  <c r="MA83" i="23"/>
  <c r="LY83" i="23"/>
  <c r="LW83" i="23"/>
  <c r="LU83" i="23"/>
  <c r="LS83" i="23"/>
  <c r="LQ83" i="23"/>
  <c r="LO83" i="23"/>
  <c r="LM83" i="23"/>
  <c r="LK83" i="23"/>
  <c r="LI83" i="23"/>
  <c r="LG83" i="23"/>
  <c r="LE83" i="23"/>
  <c r="LC83" i="23"/>
  <c r="LA83" i="23"/>
  <c r="KY83" i="23"/>
  <c r="KW83" i="23"/>
  <c r="KU83" i="23"/>
  <c r="KS83" i="23"/>
  <c r="KQ83" i="23"/>
  <c r="KO83" i="23"/>
  <c r="KM83" i="23"/>
  <c r="KK83" i="23"/>
  <c r="KI83" i="23"/>
  <c r="KG83" i="23"/>
  <c r="KE83" i="23"/>
  <c r="KC83" i="23"/>
  <c r="KA83" i="23"/>
  <c r="JY83" i="23"/>
  <c r="JW83" i="23"/>
  <c r="JU83" i="23"/>
  <c r="JS83" i="23"/>
  <c r="JQ83" i="23"/>
  <c r="JO83" i="23"/>
  <c r="JM83" i="23"/>
  <c r="JK83" i="23"/>
  <c r="JI83" i="23"/>
  <c r="JG83" i="23"/>
  <c r="JE83" i="23"/>
  <c r="JC83" i="23"/>
  <c r="JA83" i="23"/>
  <c r="IY83" i="23"/>
  <c r="IW83" i="23"/>
  <c r="IU83" i="23"/>
  <c r="IS83" i="23"/>
  <c r="IQ83" i="23"/>
  <c r="IO83" i="23"/>
  <c r="IM83" i="23"/>
  <c r="IK83" i="23"/>
  <c r="II83" i="23"/>
  <c r="IG83" i="23"/>
  <c r="IE83" i="23"/>
  <c r="IC83" i="23"/>
  <c r="IA83" i="23"/>
  <c r="HY83" i="23"/>
  <c r="HW83" i="23"/>
  <c r="HU83" i="23"/>
  <c r="HS83" i="23"/>
  <c r="HQ83" i="23"/>
  <c r="HO83" i="23"/>
  <c r="HM83" i="23"/>
  <c r="HK83" i="23"/>
  <c r="HI83" i="23"/>
  <c r="HG83" i="23"/>
  <c r="HE83" i="23"/>
  <c r="HC83" i="23"/>
  <c r="HA83" i="23"/>
  <c r="GY83" i="23"/>
  <c r="GW83" i="23"/>
  <c r="GU83" i="23"/>
  <c r="GS83" i="23"/>
  <c r="GQ83" i="23"/>
  <c r="GO83" i="23"/>
  <c r="GM83" i="23"/>
  <c r="GK83" i="23"/>
  <c r="GI83" i="23"/>
  <c r="GG83" i="23"/>
  <c r="GE83" i="23"/>
  <c r="GC83" i="23"/>
  <c r="GA83" i="23"/>
  <c r="FY83" i="23"/>
  <c r="FW83" i="23"/>
  <c r="FU83" i="23"/>
  <c r="FS83" i="23"/>
  <c r="FQ83" i="23"/>
  <c r="FO83" i="23"/>
  <c r="FM83" i="23"/>
  <c r="FK83" i="23"/>
  <c r="FI83" i="23"/>
  <c r="FG83" i="23"/>
  <c r="FE83" i="23"/>
  <c r="FC83" i="23"/>
  <c r="FA83" i="23"/>
  <c r="EY83" i="23"/>
  <c r="EW83" i="23"/>
  <c r="EU83" i="23"/>
  <c r="ES83" i="23"/>
  <c r="EQ83" i="23"/>
  <c r="EO83" i="23"/>
  <c r="EM83" i="23"/>
  <c r="EK83" i="23"/>
  <c r="EI83" i="23"/>
  <c r="EG83" i="23"/>
  <c r="EE83" i="23"/>
  <c r="EC83" i="23"/>
  <c r="EA83" i="23"/>
  <c r="DY83" i="23"/>
  <c r="DW83" i="23"/>
  <c r="DU83" i="23"/>
  <c r="DS83" i="23"/>
  <c r="DQ83" i="23"/>
  <c r="DO83" i="23"/>
  <c r="DM83" i="23"/>
  <c r="DK83" i="23"/>
  <c r="DI83" i="23"/>
  <c r="DG83" i="23"/>
  <c r="DE83" i="23"/>
  <c r="DC83" i="23"/>
  <c r="DA83" i="23"/>
  <c r="CY83" i="23"/>
  <c r="CW83" i="23"/>
  <c r="CU83" i="23"/>
  <c r="CS83" i="23"/>
  <c r="CQ83" i="23"/>
  <c r="CO83" i="23"/>
  <c r="CM83" i="23"/>
  <c r="CK83" i="23"/>
  <c r="CI83" i="23"/>
  <c r="CG83" i="23"/>
  <c r="CE83" i="23"/>
  <c r="CC83" i="23"/>
  <c r="CA83" i="23"/>
  <c r="BY83" i="23"/>
  <c r="BW83" i="23"/>
  <c r="BU83" i="23"/>
  <c r="BS83" i="23"/>
  <c r="BQ83" i="23"/>
  <c r="BO83" i="23"/>
  <c r="BM83" i="23"/>
  <c r="BK83" i="23"/>
  <c r="BI83" i="23"/>
  <c r="BG83" i="23"/>
  <c r="BE83" i="23"/>
  <c r="BC83" i="23"/>
  <c r="BA83" i="23"/>
  <c r="AY83" i="23"/>
  <c r="AW83" i="23"/>
  <c r="AU83" i="23"/>
  <c r="AS83" i="23"/>
  <c r="AQ83" i="23"/>
  <c r="AO83" i="23"/>
  <c r="AM83" i="23"/>
  <c r="AK83" i="23"/>
  <c r="AI83" i="23"/>
  <c r="AG83" i="23"/>
  <c r="AE83" i="23"/>
  <c r="AC83" i="23"/>
  <c r="AA83" i="23"/>
  <c r="Y83" i="23"/>
  <c r="W83" i="23"/>
  <c r="U83" i="23"/>
  <c r="S83" i="23"/>
  <c r="Q83" i="23"/>
  <c r="O83" i="23"/>
  <c r="M83" i="23"/>
  <c r="K83" i="23"/>
  <c r="I83" i="23"/>
  <c r="G83" i="23"/>
  <c r="E83" i="23"/>
  <c r="MY82" i="23"/>
  <c r="MW82" i="23"/>
  <c r="MU82" i="23"/>
  <c r="MS82" i="23"/>
  <c r="MQ82" i="23"/>
  <c r="MO82" i="23"/>
  <c r="MM82" i="23"/>
  <c r="MK82" i="23"/>
  <c r="MI82" i="23"/>
  <c r="MG82" i="23"/>
  <c r="ME82" i="23"/>
  <c r="MC82" i="23"/>
  <c r="MA82" i="23"/>
  <c r="LY82" i="23"/>
  <c r="LW82" i="23"/>
  <c r="LU82" i="23"/>
  <c r="LS82" i="23"/>
  <c r="LQ82" i="23"/>
  <c r="LO82" i="23"/>
  <c r="LM82" i="23"/>
  <c r="LK82" i="23"/>
  <c r="LI82" i="23"/>
  <c r="LG82" i="23"/>
  <c r="LE82" i="23"/>
  <c r="LC82" i="23"/>
  <c r="LA82" i="23"/>
  <c r="KY82" i="23"/>
  <c r="KW82" i="23"/>
  <c r="KU82" i="23"/>
  <c r="KS82" i="23"/>
  <c r="KQ82" i="23"/>
  <c r="KO82" i="23"/>
  <c r="KM82" i="23"/>
  <c r="KK82" i="23"/>
  <c r="KI82" i="23"/>
  <c r="KG82" i="23"/>
  <c r="KE82" i="23"/>
  <c r="KC82" i="23"/>
  <c r="KA82" i="23"/>
  <c r="JY82" i="23"/>
  <c r="JW82" i="23"/>
  <c r="JU82" i="23"/>
  <c r="JS82" i="23"/>
  <c r="JQ82" i="23"/>
  <c r="JO82" i="23"/>
  <c r="JM82" i="23"/>
  <c r="JK82" i="23"/>
  <c r="JI82" i="23"/>
  <c r="JG82" i="23"/>
  <c r="JE82" i="23"/>
  <c r="JC82" i="23"/>
  <c r="JA82" i="23"/>
  <c r="IY82" i="23"/>
  <c r="IW82" i="23"/>
  <c r="IU82" i="23"/>
  <c r="IS82" i="23"/>
  <c r="IQ82" i="23"/>
  <c r="IO82" i="23"/>
  <c r="IM82" i="23"/>
  <c r="IK82" i="23"/>
  <c r="II82" i="23"/>
  <c r="IG82" i="23"/>
  <c r="IE82" i="23"/>
  <c r="IC82" i="23"/>
  <c r="IA82" i="23"/>
  <c r="HY82" i="23"/>
  <c r="HW82" i="23"/>
  <c r="HU82" i="23"/>
  <c r="HS82" i="23"/>
  <c r="HQ82" i="23"/>
  <c r="HO82" i="23"/>
  <c r="HM82" i="23"/>
  <c r="HK82" i="23"/>
  <c r="HI82" i="23"/>
  <c r="HG82" i="23"/>
  <c r="HE82" i="23"/>
  <c r="HC82" i="23"/>
  <c r="HA82" i="23"/>
  <c r="GY82" i="23"/>
  <c r="GW82" i="23"/>
  <c r="GU82" i="23"/>
  <c r="GS82" i="23"/>
  <c r="GQ82" i="23"/>
  <c r="GO82" i="23"/>
  <c r="GM82" i="23"/>
  <c r="GK82" i="23"/>
  <c r="GI82" i="23"/>
  <c r="GG82" i="23"/>
  <c r="GE82" i="23"/>
  <c r="GC82" i="23"/>
  <c r="GA82" i="23"/>
  <c r="FY82" i="23"/>
  <c r="FW82" i="23"/>
  <c r="FU82" i="23"/>
  <c r="FS82" i="23"/>
  <c r="FQ82" i="23"/>
  <c r="FO82" i="23"/>
  <c r="FM82" i="23"/>
  <c r="FK82" i="23"/>
  <c r="FI82" i="23"/>
  <c r="FG82" i="23"/>
  <c r="FE82" i="23"/>
  <c r="FC82" i="23"/>
  <c r="FA82" i="23"/>
  <c r="EY82" i="23"/>
  <c r="EW82" i="23"/>
  <c r="EU82" i="23"/>
  <c r="ES82" i="23"/>
  <c r="EQ82" i="23"/>
  <c r="EO82" i="23"/>
  <c r="EM82" i="23"/>
  <c r="EK82" i="23"/>
  <c r="EI82" i="23"/>
  <c r="EG82" i="23"/>
  <c r="EE82" i="23"/>
  <c r="EC82" i="23"/>
  <c r="EA82" i="23"/>
  <c r="DY82" i="23"/>
  <c r="DW82" i="23"/>
  <c r="DU82" i="23"/>
  <c r="DS82" i="23"/>
  <c r="DQ82" i="23"/>
  <c r="DO82" i="23"/>
  <c r="DM82" i="23"/>
  <c r="DK82" i="23"/>
  <c r="DI82" i="23"/>
  <c r="DG82" i="23"/>
  <c r="DE82" i="23"/>
  <c r="DC82" i="23"/>
  <c r="DA82" i="23"/>
  <c r="CY82" i="23"/>
  <c r="CW82" i="23"/>
  <c r="CU82" i="23"/>
  <c r="CS82" i="23"/>
  <c r="CQ82" i="23"/>
  <c r="CO82" i="23"/>
  <c r="CM82" i="23"/>
  <c r="CK82" i="23"/>
  <c r="CI82" i="23"/>
  <c r="CG82" i="23"/>
  <c r="CE82" i="23"/>
  <c r="CC82" i="23"/>
  <c r="CA82" i="23"/>
  <c r="BY82" i="23"/>
  <c r="BW82" i="23"/>
  <c r="BU82" i="23"/>
  <c r="BS82" i="23"/>
  <c r="BQ82" i="23"/>
  <c r="BO82" i="23"/>
  <c r="BM82" i="23"/>
  <c r="BK82" i="23"/>
  <c r="BI82" i="23"/>
  <c r="BG82" i="23"/>
  <c r="BE82" i="23"/>
  <c r="BC82" i="23"/>
  <c r="BA82" i="23"/>
  <c r="AY82" i="23"/>
  <c r="AW82" i="23"/>
  <c r="AU82" i="23"/>
  <c r="AS82" i="23"/>
  <c r="AQ82" i="23"/>
  <c r="AO82" i="23"/>
  <c r="AM82" i="23"/>
  <c r="AK82" i="23"/>
  <c r="AI82" i="23"/>
  <c r="AG82" i="23"/>
  <c r="AE82" i="23"/>
  <c r="AC82" i="23"/>
  <c r="AA82" i="23"/>
  <c r="Y82" i="23"/>
  <c r="W82" i="23"/>
  <c r="U82" i="23"/>
  <c r="S82" i="23"/>
  <c r="Q82" i="23"/>
  <c r="O82" i="23"/>
  <c r="M82" i="23"/>
  <c r="K82" i="23"/>
  <c r="I82" i="23"/>
  <c r="G82" i="23"/>
  <c r="E82" i="23"/>
  <c r="MY81" i="23"/>
  <c r="MW81" i="23"/>
  <c r="MU81" i="23"/>
  <c r="MS81" i="23"/>
  <c r="MQ81" i="23"/>
  <c r="MO81" i="23"/>
  <c r="MM81" i="23"/>
  <c r="MK81" i="23"/>
  <c r="MI81" i="23"/>
  <c r="MG81" i="23"/>
  <c r="ME81" i="23"/>
  <c r="MC81" i="23"/>
  <c r="MA81" i="23"/>
  <c r="LY81" i="23"/>
  <c r="LW81" i="23"/>
  <c r="LU81" i="23"/>
  <c r="LS81" i="23"/>
  <c r="LQ81" i="23"/>
  <c r="LO81" i="23"/>
  <c r="LM81" i="23"/>
  <c r="LK81" i="23"/>
  <c r="LI81" i="23"/>
  <c r="LG81" i="23"/>
  <c r="LE81" i="23"/>
  <c r="LC81" i="23"/>
  <c r="LA81" i="23"/>
  <c r="KY81" i="23"/>
  <c r="KW81" i="23"/>
  <c r="KU81" i="23"/>
  <c r="KS81" i="23"/>
  <c r="KQ81" i="23"/>
  <c r="KO81" i="23"/>
  <c r="KM81" i="23"/>
  <c r="KK81" i="23"/>
  <c r="KI81" i="23"/>
  <c r="KG81" i="23"/>
  <c r="KE81" i="23"/>
  <c r="KC81" i="23"/>
  <c r="KA81" i="23"/>
  <c r="JY81" i="23"/>
  <c r="JW81" i="23"/>
  <c r="JU81" i="23"/>
  <c r="JS81" i="23"/>
  <c r="JQ81" i="23"/>
  <c r="JO81" i="23"/>
  <c r="JM81" i="23"/>
  <c r="JK81" i="23"/>
  <c r="JI81" i="23"/>
  <c r="JG81" i="23"/>
  <c r="JE81" i="23"/>
  <c r="JC81" i="23"/>
  <c r="JA81" i="23"/>
  <c r="IY81" i="23"/>
  <c r="IW81" i="23"/>
  <c r="IU81" i="23"/>
  <c r="IS81" i="23"/>
  <c r="IQ81" i="23"/>
  <c r="IO81" i="23"/>
  <c r="IM81" i="23"/>
  <c r="IK81" i="23"/>
  <c r="II81" i="23"/>
  <c r="IG81" i="23"/>
  <c r="IE81" i="23"/>
  <c r="IC81" i="23"/>
  <c r="IA81" i="23"/>
  <c r="HY81" i="23"/>
  <c r="HW81" i="23"/>
  <c r="HU81" i="23"/>
  <c r="HS81" i="23"/>
  <c r="HQ81" i="23"/>
  <c r="HO81" i="23"/>
  <c r="HM81" i="23"/>
  <c r="HK81" i="23"/>
  <c r="HI81" i="23"/>
  <c r="HG81" i="23"/>
  <c r="HE81" i="23"/>
  <c r="HC81" i="23"/>
  <c r="HA81" i="23"/>
  <c r="GY81" i="23"/>
  <c r="GW81" i="23"/>
  <c r="GU81" i="23"/>
  <c r="GS81" i="23"/>
  <c r="GQ81" i="23"/>
  <c r="GO81" i="23"/>
  <c r="GM81" i="23"/>
  <c r="GK81" i="23"/>
  <c r="GI81" i="23"/>
  <c r="GG81" i="23"/>
  <c r="GE81" i="23"/>
  <c r="GC81" i="23"/>
  <c r="GA81" i="23"/>
  <c r="FY81" i="23"/>
  <c r="FW81" i="23"/>
  <c r="FU81" i="23"/>
  <c r="FS81" i="23"/>
  <c r="FQ81" i="23"/>
  <c r="FO81" i="23"/>
  <c r="FM81" i="23"/>
  <c r="FK81" i="23"/>
  <c r="FI81" i="23"/>
  <c r="FG81" i="23"/>
  <c r="FE81" i="23"/>
  <c r="FC81" i="23"/>
  <c r="FA81" i="23"/>
  <c r="EY81" i="23"/>
  <c r="EW81" i="23"/>
  <c r="EU81" i="23"/>
  <c r="ES81" i="23"/>
  <c r="EQ81" i="23"/>
  <c r="EO81" i="23"/>
  <c r="EM81" i="23"/>
  <c r="EK81" i="23"/>
  <c r="EI81" i="23"/>
  <c r="EG81" i="23"/>
  <c r="EE81" i="23"/>
  <c r="EC81" i="23"/>
  <c r="EA81" i="23"/>
  <c r="DY81" i="23"/>
  <c r="DW81" i="23"/>
  <c r="DU81" i="23"/>
  <c r="DS81" i="23"/>
  <c r="DQ81" i="23"/>
  <c r="DO81" i="23"/>
  <c r="DM81" i="23"/>
  <c r="DK81" i="23"/>
  <c r="DI81" i="23"/>
  <c r="DG81" i="23"/>
  <c r="DE81" i="23"/>
  <c r="DC81" i="23"/>
  <c r="DA81" i="23"/>
  <c r="CY81" i="23"/>
  <c r="CW81" i="23"/>
  <c r="CU81" i="23"/>
  <c r="CS81" i="23"/>
  <c r="CQ81" i="23"/>
  <c r="CO81" i="23"/>
  <c r="CM81" i="23"/>
  <c r="CK81" i="23"/>
  <c r="CI81" i="23"/>
  <c r="CG81" i="23"/>
  <c r="CE81" i="23"/>
  <c r="CC81" i="23"/>
  <c r="CA81" i="23"/>
  <c r="BY81" i="23"/>
  <c r="BW81" i="23"/>
  <c r="BU81" i="23"/>
  <c r="BS81" i="23"/>
  <c r="BQ81" i="23"/>
  <c r="BO81" i="23"/>
  <c r="BM81" i="23"/>
  <c r="BK81" i="23"/>
  <c r="BI81" i="23"/>
  <c r="BG81" i="23"/>
  <c r="BE81" i="23"/>
  <c r="BC81" i="23"/>
  <c r="BA81" i="23"/>
  <c r="AY81" i="23"/>
  <c r="AW81" i="23"/>
  <c r="AU81" i="23"/>
  <c r="AS81" i="23"/>
  <c r="AQ81" i="23"/>
  <c r="AO81" i="23"/>
  <c r="AM81" i="23"/>
  <c r="AK81" i="23"/>
  <c r="AI81" i="23"/>
  <c r="AG81" i="23"/>
  <c r="AE81" i="23"/>
  <c r="AC81" i="23"/>
  <c r="AA81" i="23"/>
  <c r="Y81" i="23"/>
  <c r="W81" i="23"/>
  <c r="U81" i="23"/>
  <c r="S81" i="23"/>
  <c r="Q81" i="23"/>
  <c r="O81" i="23"/>
  <c r="M81" i="23"/>
  <c r="K81" i="23"/>
  <c r="I81" i="23"/>
  <c r="G81" i="23"/>
  <c r="E81" i="23"/>
  <c r="MY80" i="23"/>
  <c r="MW80" i="23"/>
  <c r="MU80" i="23"/>
  <c r="MS80" i="23"/>
  <c r="MQ80" i="23"/>
  <c r="MO80" i="23"/>
  <c r="MM80" i="23"/>
  <c r="MK80" i="23"/>
  <c r="MI80" i="23"/>
  <c r="MG80" i="23"/>
  <c r="ME80" i="23"/>
  <c r="MC80" i="23"/>
  <c r="MA80" i="23"/>
  <c r="LY80" i="23"/>
  <c r="LW80" i="23"/>
  <c r="LU80" i="23"/>
  <c r="LS80" i="23"/>
  <c r="LQ80" i="23"/>
  <c r="LO80" i="23"/>
  <c r="LM80" i="23"/>
  <c r="LK80" i="23"/>
  <c r="LI80" i="23"/>
  <c r="LG80" i="23"/>
  <c r="LE80" i="23"/>
  <c r="LC80" i="23"/>
  <c r="LA80" i="23"/>
  <c r="KY80" i="23"/>
  <c r="KW80" i="23"/>
  <c r="KU80" i="23"/>
  <c r="KS80" i="23"/>
  <c r="KQ80" i="23"/>
  <c r="KO80" i="23"/>
  <c r="KM80" i="23"/>
  <c r="KK80" i="23"/>
  <c r="KI80" i="23"/>
  <c r="KG80" i="23"/>
  <c r="KE80" i="23"/>
  <c r="KC80" i="23"/>
  <c r="KA80" i="23"/>
  <c r="JY80" i="23"/>
  <c r="JW80" i="23"/>
  <c r="JU80" i="23"/>
  <c r="JS80" i="23"/>
  <c r="JQ80" i="23"/>
  <c r="JO80" i="23"/>
  <c r="JM80" i="23"/>
  <c r="JK80" i="23"/>
  <c r="JI80" i="23"/>
  <c r="JG80" i="23"/>
  <c r="JE80" i="23"/>
  <c r="JC80" i="23"/>
  <c r="JA80" i="23"/>
  <c r="IY80" i="23"/>
  <c r="IW80" i="23"/>
  <c r="IU80" i="23"/>
  <c r="IS80" i="23"/>
  <c r="IQ80" i="23"/>
  <c r="IO80" i="23"/>
  <c r="IM80" i="23"/>
  <c r="IK80" i="23"/>
  <c r="II80" i="23"/>
  <c r="IG80" i="23"/>
  <c r="IE80" i="23"/>
  <c r="IC80" i="23"/>
  <c r="IA80" i="23"/>
  <c r="HY80" i="23"/>
  <c r="HW80" i="23"/>
  <c r="HU80" i="23"/>
  <c r="HS80" i="23"/>
  <c r="HQ80" i="23"/>
  <c r="HO80" i="23"/>
  <c r="HM80" i="23"/>
  <c r="HK80" i="23"/>
  <c r="HI80" i="23"/>
  <c r="HG80" i="23"/>
  <c r="HE80" i="23"/>
  <c r="HC80" i="23"/>
  <c r="HA80" i="23"/>
  <c r="GY80" i="23"/>
  <c r="GW80" i="23"/>
  <c r="GU80" i="23"/>
  <c r="GS80" i="23"/>
  <c r="GQ80" i="23"/>
  <c r="GO80" i="23"/>
  <c r="GM80" i="23"/>
  <c r="GK80" i="23"/>
  <c r="GI80" i="23"/>
  <c r="GG80" i="23"/>
  <c r="GE80" i="23"/>
  <c r="GC80" i="23"/>
  <c r="GA80" i="23"/>
  <c r="FY80" i="23"/>
  <c r="FW80" i="23"/>
  <c r="FU80" i="23"/>
  <c r="FS80" i="23"/>
  <c r="FQ80" i="23"/>
  <c r="FO80" i="23"/>
  <c r="FM80" i="23"/>
  <c r="FK80" i="23"/>
  <c r="FI80" i="23"/>
  <c r="FG80" i="23"/>
  <c r="FE80" i="23"/>
  <c r="FC80" i="23"/>
  <c r="FA80" i="23"/>
  <c r="EY80" i="23"/>
  <c r="EW80" i="23"/>
  <c r="EU80" i="23"/>
  <c r="ES80" i="23"/>
  <c r="EQ80" i="23"/>
  <c r="EO80" i="23"/>
  <c r="EM80" i="23"/>
  <c r="EK80" i="23"/>
  <c r="EI80" i="23"/>
  <c r="EG80" i="23"/>
  <c r="EE80" i="23"/>
  <c r="EC80" i="23"/>
  <c r="EA80" i="23"/>
  <c r="DY80" i="23"/>
  <c r="DW80" i="23"/>
  <c r="DU80" i="23"/>
  <c r="DS80" i="23"/>
  <c r="DQ80" i="23"/>
  <c r="DO80" i="23"/>
  <c r="DM80" i="23"/>
  <c r="DK80" i="23"/>
  <c r="DI80" i="23"/>
  <c r="DG80" i="23"/>
  <c r="DE80" i="23"/>
  <c r="DC80" i="23"/>
  <c r="DA80" i="23"/>
  <c r="CY80" i="23"/>
  <c r="CW80" i="23"/>
  <c r="CU80" i="23"/>
  <c r="CS80" i="23"/>
  <c r="CQ80" i="23"/>
  <c r="CO80" i="23"/>
  <c r="CM80" i="23"/>
  <c r="CK80" i="23"/>
  <c r="CI80" i="23"/>
  <c r="CG80" i="23"/>
  <c r="CE80" i="23"/>
  <c r="CC80" i="23"/>
  <c r="CA80" i="23"/>
  <c r="BY80" i="23"/>
  <c r="BW80" i="23"/>
  <c r="BU80" i="23"/>
  <c r="BS80" i="23"/>
  <c r="BQ80" i="23"/>
  <c r="BO80" i="23"/>
  <c r="BM80" i="23"/>
  <c r="BK80" i="23"/>
  <c r="BI80" i="23"/>
  <c r="BG80" i="23"/>
  <c r="BE80" i="23"/>
  <c r="BC80" i="23"/>
  <c r="BA80" i="23"/>
  <c r="AY80" i="23"/>
  <c r="AW80" i="23"/>
  <c r="AU80" i="23"/>
  <c r="AS80" i="23"/>
  <c r="AQ80" i="23"/>
  <c r="AO80" i="23"/>
  <c r="AM80" i="23"/>
  <c r="AK80" i="23"/>
  <c r="AI80" i="23"/>
  <c r="AG80" i="23"/>
  <c r="AE80" i="23"/>
  <c r="AC80" i="23"/>
  <c r="AA80" i="23"/>
  <c r="Y80" i="23"/>
  <c r="W80" i="23"/>
  <c r="U80" i="23"/>
  <c r="S80" i="23"/>
  <c r="Q80" i="23"/>
  <c r="O80" i="23"/>
  <c r="M80" i="23"/>
  <c r="K80" i="23"/>
  <c r="I80" i="23"/>
  <c r="G80" i="23"/>
  <c r="E80" i="23"/>
  <c r="MY79" i="23"/>
  <c r="MW79" i="23"/>
  <c r="MU79" i="23"/>
  <c r="MS79" i="23"/>
  <c r="MQ79" i="23"/>
  <c r="MO79" i="23"/>
  <c r="MM79" i="23"/>
  <c r="MK79" i="23"/>
  <c r="MI79" i="23"/>
  <c r="MG79" i="23"/>
  <c r="ME79" i="23"/>
  <c r="MC79" i="23"/>
  <c r="MA79" i="23"/>
  <c r="LY79" i="23"/>
  <c r="LW79" i="23"/>
  <c r="LU79" i="23"/>
  <c r="LS79" i="23"/>
  <c r="LQ79" i="23"/>
  <c r="LO79" i="23"/>
  <c r="LM79" i="23"/>
  <c r="LK79" i="23"/>
  <c r="LI79" i="23"/>
  <c r="LG79" i="23"/>
  <c r="LE79" i="23"/>
  <c r="LC79" i="23"/>
  <c r="LA79" i="23"/>
  <c r="KY79" i="23"/>
  <c r="KW79" i="23"/>
  <c r="KU79" i="23"/>
  <c r="KS79" i="23"/>
  <c r="KQ79" i="23"/>
  <c r="KO79" i="23"/>
  <c r="KM79" i="23"/>
  <c r="KK79" i="23"/>
  <c r="KI79" i="23"/>
  <c r="KG79" i="23"/>
  <c r="KE79" i="23"/>
  <c r="KC79" i="23"/>
  <c r="KA79" i="23"/>
  <c r="JY79" i="23"/>
  <c r="JW79" i="23"/>
  <c r="JU79" i="23"/>
  <c r="JS79" i="23"/>
  <c r="JQ79" i="23"/>
  <c r="JO79" i="23"/>
  <c r="JM79" i="23"/>
  <c r="JK79" i="23"/>
  <c r="JI79" i="23"/>
  <c r="JG79" i="23"/>
  <c r="JE79" i="23"/>
  <c r="JC79" i="23"/>
  <c r="JA79" i="23"/>
  <c r="IY79" i="23"/>
  <c r="IW79" i="23"/>
  <c r="IU79" i="23"/>
  <c r="IS79" i="23"/>
  <c r="IQ79" i="23"/>
  <c r="IO79" i="23"/>
  <c r="IM79" i="23"/>
  <c r="IK79" i="23"/>
  <c r="II79" i="23"/>
  <c r="IG79" i="23"/>
  <c r="IE79" i="23"/>
  <c r="IC79" i="23"/>
  <c r="IA79" i="23"/>
  <c r="HY79" i="23"/>
  <c r="HW79" i="23"/>
  <c r="HU79" i="23"/>
  <c r="HS79" i="23"/>
  <c r="HQ79" i="23"/>
  <c r="HO79" i="23"/>
  <c r="HM79" i="23"/>
  <c r="HK79" i="23"/>
  <c r="HI79" i="23"/>
  <c r="HG79" i="23"/>
  <c r="HE79" i="23"/>
  <c r="HC79" i="23"/>
  <c r="HA79" i="23"/>
  <c r="GY79" i="23"/>
  <c r="GW79" i="23"/>
  <c r="GU79" i="23"/>
  <c r="GS79" i="23"/>
  <c r="GQ79" i="23"/>
  <c r="GO79" i="23"/>
  <c r="GM79" i="23"/>
  <c r="GK79" i="23"/>
  <c r="GI79" i="23"/>
  <c r="GG79" i="23"/>
  <c r="GE79" i="23"/>
  <c r="GC79" i="23"/>
  <c r="GA79" i="23"/>
  <c r="FY79" i="23"/>
  <c r="FW79" i="23"/>
  <c r="FU79" i="23"/>
  <c r="FS79" i="23"/>
  <c r="FQ79" i="23"/>
  <c r="FO79" i="23"/>
  <c r="FM79" i="23"/>
  <c r="FK79" i="23"/>
  <c r="FI79" i="23"/>
  <c r="FG79" i="23"/>
  <c r="FE79" i="23"/>
  <c r="FC79" i="23"/>
  <c r="FA79" i="23"/>
  <c r="EY79" i="23"/>
  <c r="EW79" i="23"/>
  <c r="EU79" i="23"/>
  <c r="ES79" i="23"/>
  <c r="EQ79" i="23"/>
  <c r="EO79" i="23"/>
  <c r="EM79" i="23"/>
  <c r="EK79" i="23"/>
  <c r="EI79" i="23"/>
  <c r="EG79" i="23"/>
  <c r="EE79" i="23"/>
  <c r="EC79" i="23"/>
  <c r="EA79" i="23"/>
  <c r="DY79" i="23"/>
  <c r="DW79" i="23"/>
  <c r="DU79" i="23"/>
  <c r="DS79" i="23"/>
  <c r="DQ79" i="23"/>
  <c r="DO79" i="23"/>
  <c r="DM79" i="23"/>
  <c r="DK79" i="23"/>
  <c r="DI79" i="23"/>
  <c r="DG79" i="23"/>
  <c r="DE79" i="23"/>
  <c r="DC79" i="23"/>
  <c r="DA79" i="23"/>
  <c r="CY79" i="23"/>
  <c r="CW79" i="23"/>
  <c r="CU79" i="23"/>
  <c r="CS79" i="23"/>
  <c r="CQ79" i="23"/>
  <c r="CO79" i="23"/>
  <c r="CM79" i="23"/>
  <c r="CK79" i="23"/>
  <c r="CI79" i="23"/>
  <c r="CG79" i="23"/>
  <c r="CE79" i="23"/>
  <c r="CC79" i="23"/>
  <c r="CA79" i="23"/>
  <c r="BY79" i="23"/>
  <c r="BW79" i="23"/>
  <c r="BU79" i="23"/>
  <c r="BS79" i="23"/>
  <c r="BQ79" i="23"/>
  <c r="BO79" i="23"/>
  <c r="BM79" i="23"/>
  <c r="BK79" i="23"/>
  <c r="BI79" i="23"/>
  <c r="BG79" i="23"/>
  <c r="BE79" i="23"/>
  <c r="BC79" i="23"/>
  <c r="BA79" i="23"/>
  <c r="AY79" i="23"/>
  <c r="AW79" i="23"/>
  <c r="AU79" i="23"/>
  <c r="AS79" i="23"/>
  <c r="AQ79" i="23"/>
  <c r="AO79" i="23"/>
  <c r="AM79" i="23"/>
  <c r="AK79" i="23"/>
  <c r="AI79" i="23"/>
  <c r="AG79" i="23"/>
  <c r="AE79" i="23"/>
  <c r="AC79" i="23"/>
  <c r="AA79" i="23"/>
  <c r="Y79" i="23"/>
  <c r="W79" i="23"/>
  <c r="U79" i="23"/>
  <c r="S79" i="23"/>
  <c r="Q79" i="23"/>
  <c r="O79" i="23"/>
  <c r="M79" i="23"/>
  <c r="K79" i="23"/>
  <c r="I79" i="23"/>
  <c r="G79" i="23"/>
  <c r="E79" i="23"/>
  <c r="MY78" i="23"/>
  <c r="MW78" i="23"/>
  <c r="MU78" i="23"/>
  <c r="MS78" i="23"/>
  <c r="MQ78" i="23"/>
  <c r="MO78" i="23"/>
  <c r="MM78" i="23"/>
  <c r="MK78" i="23"/>
  <c r="MI78" i="23"/>
  <c r="MG78" i="23"/>
  <c r="ME78" i="23"/>
  <c r="MC78" i="23"/>
  <c r="MA78" i="23"/>
  <c r="LY78" i="23"/>
  <c r="LW78" i="23"/>
  <c r="LU78" i="23"/>
  <c r="LS78" i="23"/>
  <c r="LQ78" i="23"/>
  <c r="LO78" i="23"/>
  <c r="LM78" i="23"/>
  <c r="LK78" i="23"/>
  <c r="LI78" i="23"/>
  <c r="LG78" i="23"/>
  <c r="LE78" i="23"/>
  <c r="LC78" i="23"/>
  <c r="LA78" i="23"/>
  <c r="KY78" i="23"/>
  <c r="KW78" i="23"/>
  <c r="KU78" i="23"/>
  <c r="KS78" i="23"/>
  <c r="KQ78" i="23"/>
  <c r="KO78" i="23"/>
  <c r="KM78" i="23"/>
  <c r="KK78" i="23"/>
  <c r="KI78" i="23"/>
  <c r="KG78" i="23"/>
  <c r="KE78" i="23"/>
  <c r="KC78" i="23"/>
  <c r="KA78" i="23"/>
  <c r="JY78" i="23"/>
  <c r="JW78" i="23"/>
  <c r="JU78" i="23"/>
  <c r="JS78" i="23"/>
  <c r="JQ78" i="23"/>
  <c r="JO78" i="23"/>
  <c r="JM78" i="23"/>
  <c r="JK78" i="23"/>
  <c r="JI78" i="23"/>
  <c r="JG78" i="23"/>
  <c r="JE78" i="23"/>
  <c r="JC78" i="23"/>
  <c r="JA78" i="23"/>
  <c r="IY78" i="23"/>
  <c r="IW78" i="23"/>
  <c r="IU78" i="23"/>
  <c r="IS78" i="23"/>
  <c r="IQ78" i="23"/>
  <c r="IO78" i="23"/>
  <c r="IM78" i="23"/>
  <c r="IK78" i="23"/>
  <c r="II78" i="23"/>
  <c r="IG78" i="23"/>
  <c r="IE78" i="23"/>
  <c r="IC78" i="23"/>
  <c r="IA78" i="23"/>
  <c r="HY78" i="23"/>
  <c r="HW78" i="23"/>
  <c r="HU78" i="23"/>
  <c r="HS78" i="23"/>
  <c r="HQ78" i="23"/>
  <c r="HO78" i="23"/>
  <c r="HM78" i="23"/>
  <c r="HK78" i="23"/>
  <c r="HI78" i="23"/>
  <c r="HG78" i="23"/>
  <c r="HE78" i="23"/>
  <c r="HC78" i="23"/>
  <c r="HA78" i="23"/>
  <c r="GY78" i="23"/>
  <c r="GW78" i="23"/>
  <c r="GU78" i="23"/>
  <c r="GS78" i="23"/>
  <c r="GQ78" i="23"/>
  <c r="GO78" i="23"/>
  <c r="GM78" i="23"/>
  <c r="GK78" i="23"/>
  <c r="GI78" i="23"/>
  <c r="GG78" i="23"/>
  <c r="GE78" i="23"/>
  <c r="GC78" i="23"/>
  <c r="GA78" i="23"/>
  <c r="FY78" i="23"/>
  <c r="FW78" i="23"/>
  <c r="FU78" i="23"/>
  <c r="FS78" i="23"/>
  <c r="FQ78" i="23"/>
  <c r="FO78" i="23"/>
  <c r="FM78" i="23"/>
  <c r="FK78" i="23"/>
  <c r="FI78" i="23"/>
  <c r="FG78" i="23"/>
  <c r="FE78" i="23"/>
  <c r="FC78" i="23"/>
  <c r="FA78" i="23"/>
  <c r="EY78" i="23"/>
  <c r="EW78" i="23"/>
  <c r="EU78" i="23"/>
  <c r="ES78" i="23"/>
  <c r="EQ78" i="23"/>
  <c r="EO78" i="23"/>
  <c r="EM78" i="23"/>
  <c r="EK78" i="23"/>
  <c r="EI78" i="23"/>
  <c r="EG78" i="23"/>
  <c r="EE78" i="23"/>
  <c r="EC78" i="23"/>
  <c r="EA78" i="23"/>
  <c r="DY78" i="23"/>
  <c r="DW78" i="23"/>
  <c r="DU78" i="23"/>
  <c r="DS78" i="23"/>
  <c r="DQ78" i="23"/>
  <c r="DO78" i="23"/>
  <c r="DM78" i="23"/>
  <c r="DK78" i="23"/>
  <c r="DI78" i="23"/>
  <c r="DG78" i="23"/>
  <c r="DE78" i="23"/>
  <c r="DC78" i="23"/>
  <c r="DA78" i="23"/>
  <c r="CY78" i="23"/>
  <c r="CW78" i="23"/>
  <c r="CU78" i="23"/>
  <c r="CS78" i="23"/>
  <c r="CQ78" i="23"/>
  <c r="CO78" i="23"/>
  <c r="CM78" i="23"/>
  <c r="CK78" i="23"/>
  <c r="CI78" i="23"/>
  <c r="CG78" i="23"/>
  <c r="CE78" i="23"/>
  <c r="CC78" i="23"/>
  <c r="CA78" i="23"/>
  <c r="BY78" i="23"/>
  <c r="BW78" i="23"/>
  <c r="BU78" i="23"/>
  <c r="BS78" i="23"/>
  <c r="BQ78" i="23"/>
  <c r="BO78" i="23"/>
  <c r="BM78" i="23"/>
  <c r="BK78" i="23"/>
  <c r="BI78" i="23"/>
  <c r="BG78" i="23"/>
  <c r="BE78" i="23"/>
  <c r="BC78" i="23"/>
  <c r="BA78" i="23"/>
  <c r="AY78" i="23"/>
  <c r="AW78" i="23"/>
  <c r="AU78" i="23"/>
  <c r="AS78" i="23"/>
  <c r="AQ78" i="23"/>
  <c r="AO78" i="23"/>
  <c r="AM78" i="23"/>
  <c r="AK78" i="23"/>
  <c r="AI78" i="23"/>
  <c r="AG78" i="23"/>
  <c r="AE78" i="23"/>
  <c r="AC78" i="23"/>
  <c r="AA78" i="23"/>
  <c r="Y78" i="23"/>
  <c r="W78" i="23"/>
  <c r="U78" i="23"/>
  <c r="S78" i="23"/>
  <c r="Q78" i="23"/>
  <c r="O78" i="23"/>
  <c r="M78" i="23"/>
  <c r="K78" i="23"/>
  <c r="I78" i="23"/>
  <c r="G78" i="23"/>
  <c r="E78" i="23"/>
  <c r="MY77" i="23"/>
  <c r="MW77" i="23"/>
  <c r="MU77" i="23"/>
  <c r="MS77" i="23"/>
  <c r="MQ77" i="23"/>
  <c r="MO77" i="23"/>
  <c r="MM77" i="23"/>
  <c r="MK77" i="23"/>
  <c r="MI77" i="23"/>
  <c r="MG77" i="23"/>
  <c r="ME77" i="23"/>
  <c r="MC77" i="23"/>
  <c r="MA77" i="23"/>
  <c r="LY77" i="23"/>
  <c r="LW77" i="23"/>
  <c r="LU77" i="23"/>
  <c r="LS77" i="23"/>
  <c r="LQ77" i="23"/>
  <c r="LO77" i="23"/>
  <c r="LM77" i="23"/>
  <c r="LK77" i="23"/>
  <c r="LI77" i="23"/>
  <c r="LG77" i="23"/>
  <c r="LE77" i="23"/>
  <c r="LC77" i="23"/>
  <c r="LA77" i="23"/>
  <c r="KY77" i="23"/>
  <c r="KW77" i="23"/>
  <c r="KU77" i="23"/>
  <c r="KS77" i="23"/>
  <c r="KQ77" i="23"/>
  <c r="KO77" i="23"/>
  <c r="KM77" i="23"/>
  <c r="KK77" i="23"/>
  <c r="KI77" i="23"/>
  <c r="KG77" i="23"/>
  <c r="KE77" i="23"/>
  <c r="KC77" i="23"/>
  <c r="KA77" i="23"/>
  <c r="JY77" i="23"/>
  <c r="JW77" i="23"/>
  <c r="JU77" i="23"/>
  <c r="JS77" i="23"/>
  <c r="JQ77" i="23"/>
  <c r="JO77" i="23"/>
  <c r="JM77" i="23"/>
  <c r="JK77" i="23"/>
  <c r="JI77" i="23"/>
  <c r="JG77" i="23"/>
  <c r="JE77" i="23"/>
  <c r="JC77" i="23"/>
  <c r="JA77" i="23"/>
  <c r="IY77" i="23"/>
  <c r="IW77" i="23"/>
  <c r="IU77" i="23"/>
  <c r="IS77" i="23"/>
  <c r="IQ77" i="23"/>
  <c r="IO77" i="23"/>
  <c r="IM77" i="23"/>
  <c r="IK77" i="23"/>
  <c r="II77" i="23"/>
  <c r="IG77" i="23"/>
  <c r="IE77" i="23"/>
  <c r="IC77" i="23"/>
  <c r="IA77" i="23"/>
  <c r="HY77" i="23"/>
  <c r="HW77" i="23"/>
  <c r="HU77" i="23"/>
  <c r="HS77" i="23"/>
  <c r="HQ77" i="23"/>
  <c r="HO77" i="23"/>
  <c r="HM77" i="23"/>
  <c r="HK77" i="23"/>
  <c r="HI77" i="23"/>
  <c r="HG77" i="23"/>
  <c r="HE77" i="23"/>
  <c r="HC77" i="23"/>
  <c r="HA77" i="23"/>
  <c r="GY77" i="23"/>
  <c r="GW77" i="23"/>
  <c r="GU77" i="23"/>
  <c r="GS77" i="23"/>
  <c r="GQ77" i="23"/>
  <c r="GO77" i="23"/>
  <c r="GM77" i="23"/>
  <c r="GK77" i="23"/>
  <c r="GI77" i="23"/>
  <c r="GG77" i="23"/>
  <c r="GE77" i="23"/>
  <c r="GC77" i="23"/>
  <c r="GA77" i="23"/>
  <c r="FY77" i="23"/>
  <c r="FW77" i="23"/>
  <c r="FU77" i="23"/>
  <c r="FS77" i="23"/>
  <c r="FQ77" i="23"/>
  <c r="FO77" i="23"/>
  <c r="FM77" i="23"/>
  <c r="FK77" i="23"/>
  <c r="FI77" i="23"/>
  <c r="FG77" i="23"/>
  <c r="FE77" i="23"/>
  <c r="FC77" i="23"/>
  <c r="FA77" i="23"/>
  <c r="EY77" i="23"/>
  <c r="EW77" i="23"/>
  <c r="EU77" i="23"/>
  <c r="ES77" i="23"/>
  <c r="EQ77" i="23"/>
  <c r="EO77" i="23"/>
  <c r="EM77" i="23"/>
  <c r="EK77" i="23"/>
  <c r="EI77" i="23"/>
  <c r="EG77" i="23"/>
  <c r="EE77" i="23"/>
  <c r="EC77" i="23"/>
  <c r="EA77" i="23"/>
  <c r="DY77" i="23"/>
  <c r="DW77" i="23"/>
  <c r="DU77" i="23"/>
  <c r="DS77" i="23"/>
  <c r="DQ77" i="23"/>
  <c r="DO77" i="23"/>
  <c r="DM77" i="23"/>
  <c r="DK77" i="23"/>
  <c r="DI77" i="23"/>
  <c r="DG77" i="23"/>
  <c r="DE77" i="23"/>
  <c r="DC77" i="23"/>
  <c r="DA77" i="23"/>
  <c r="CY77" i="23"/>
  <c r="CW77" i="23"/>
  <c r="CU77" i="23"/>
  <c r="CS77" i="23"/>
  <c r="CQ77" i="23"/>
  <c r="CO77" i="23"/>
  <c r="CM77" i="23"/>
  <c r="CK77" i="23"/>
  <c r="CI77" i="23"/>
  <c r="CG77" i="23"/>
  <c r="CE77" i="23"/>
  <c r="CC77" i="23"/>
  <c r="CA77" i="23"/>
  <c r="BY77" i="23"/>
  <c r="BW77" i="23"/>
  <c r="BU77" i="23"/>
  <c r="BS77" i="23"/>
  <c r="BQ77" i="23"/>
  <c r="BO77" i="23"/>
  <c r="BM77" i="23"/>
  <c r="BK77" i="23"/>
  <c r="BI77" i="23"/>
  <c r="BG77" i="23"/>
  <c r="BE77" i="23"/>
  <c r="BC77" i="23"/>
  <c r="BA77" i="23"/>
  <c r="AY77" i="23"/>
  <c r="AW77" i="23"/>
  <c r="AU77" i="23"/>
  <c r="AS77" i="23"/>
  <c r="AQ77" i="23"/>
  <c r="AO77" i="23"/>
  <c r="AM77" i="23"/>
  <c r="AK77" i="23"/>
  <c r="AI77" i="23"/>
  <c r="AG77" i="23"/>
  <c r="AE77" i="23"/>
  <c r="AC77" i="23"/>
  <c r="AA77" i="23"/>
  <c r="Y77" i="23"/>
  <c r="W77" i="23"/>
  <c r="U77" i="23"/>
  <c r="S77" i="23"/>
  <c r="Q77" i="23"/>
  <c r="O77" i="23"/>
  <c r="M77" i="23"/>
  <c r="K77" i="23"/>
  <c r="I77" i="23"/>
  <c r="G77" i="23"/>
  <c r="E77" i="23"/>
  <c r="MY76" i="23"/>
  <c r="MW76" i="23"/>
  <c r="MU76" i="23"/>
  <c r="MS76" i="23"/>
  <c r="MQ76" i="23"/>
  <c r="MO76" i="23"/>
  <c r="MM76" i="23"/>
  <c r="MK76" i="23"/>
  <c r="MI76" i="23"/>
  <c r="MG76" i="23"/>
  <c r="ME76" i="23"/>
  <c r="MC76" i="23"/>
  <c r="MA76" i="23"/>
  <c r="LY76" i="23"/>
  <c r="LW76" i="23"/>
  <c r="LU76" i="23"/>
  <c r="LS76" i="23"/>
  <c r="LQ76" i="23"/>
  <c r="LO76" i="23"/>
  <c r="LM76" i="23"/>
  <c r="LK76" i="23"/>
  <c r="LI76" i="23"/>
  <c r="LG76" i="23"/>
  <c r="LE76" i="23"/>
  <c r="LC76" i="23"/>
  <c r="LA76" i="23"/>
  <c r="KY76" i="23"/>
  <c r="KW76" i="23"/>
  <c r="KU76" i="23"/>
  <c r="KS76" i="23"/>
  <c r="KQ76" i="23"/>
  <c r="KO76" i="23"/>
  <c r="KM76" i="23"/>
  <c r="KK76" i="23"/>
  <c r="KI76" i="23"/>
  <c r="KG76" i="23"/>
  <c r="KE76" i="23"/>
  <c r="KC76" i="23"/>
  <c r="KA76" i="23"/>
  <c r="JY76" i="23"/>
  <c r="JW76" i="23"/>
  <c r="JU76" i="23"/>
  <c r="JS76" i="23"/>
  <c r="JQ76" i="23"/>
  <c r="JO76" i="23"/>
  <c r="JM76" i="23"/>
  <c r="JK76" i="23"/>
  <c r="JI76" i="23"/>
  <c r="JG76" i="23"/>
  <c r="JE76" i="23"/>
  <c r="JC76" i="23"/>
  <c r="JA76" i="23"/>
  <c r="IY76" i="23"/>
  <c r="IW76" i="23"/>
  <c r="IU76" i="23"/>
  <c r="IS76" i="23"/>
  <c r="IQ76" i="23"/>
  <c r="IO76" i="23"/>
  <c r="IM76" i="23"/>
  <c r="IK76" i="23"/>
  <c r="II76" i="23"/>
  <c r="IG76" i="23"/>
  <c r="IE76" i="23"/>
  <c r="IC76" i="23"/>
  <c r="IA76" i="23"/>
  <c r="HY76" i="23"/>
  <c r="HW76" i="23"/>
  <c r="HU76" i="23"/>
  <c r="HS76" i="23"/>
  <c r="HQ76" i="23"/>
  <c r="HO76" i="23"/>
  <c r="HM76" i="23"/>
  <c r="HK76" i="23"/>
  <c r="HI76" i="23"/>
  <c r="HG76" i="23"/>
  <c r="HE76" i="23"/>
  <c r="HC76" i="23"/>
  <c r="HA76" i="23"/>
  <c r="GY76" i="23"/>
  <c r="GW76" i="23"/>
  <c r="GU76" i="23"/>
  <c r="GS76" i="23"/>
  <c r="GQ76" i="23"/>
  <c r="GO76" i="23"/>
  <c r="GM76" i="23"/>
  <c r="GK76" i="23"/>
  <c r="GI76" i="23"/>
  <c r="GG76" i="23"/>
  <c r="GE76" i="23"/>
  <c r="GC76" i="23"/>
  <c r="GA76" i="23"/>
  <c r="FY76" i="23"/>
  <c r="FW76" i="23"/>
  <c r="FU76" i="23"/>
  <c r="FS76" i="23"/>
  <c r="FQ76" i="23"/>
  <c r="FO76" i="23"/>
  <c r="FM76" i="23"/>
  <c r="FK76" i="23"/>
  <c r="FI76" i="23"/>
  <c r="FG76" i="23"/>
  <c r="FE76" i="23"/>
  <c r="FC76" i="23"/>
  <c r="FA76" i="23"/>
  <c r="EY76" i="23"/>
  <c r="EW76" i="23"/>
  <c r="EU76" i="23"/>
  <c r="ES76" i="23"/>
  <c r="EQ76" i="23"/>
  <c r="EO76" i="23"/>
  <c r="EM76" i="23"/>
  <c r="EK76" i="23"/>
  <c r="EI76" i="23"/>
  <c r="EG76" i="23"/>
  <c r="EE76" i="23"/>
  <c r="EC76" i="23"/>
  <c r="EA76" i="23"/>
  <c r="DY76" i="23"/>
  <c r="DW76" i="23"/>
  <c r="DU76" i="23"/>
  <c r="DS76" i="23"/>
  <c r="DQ76" i="23"/>
  <c r="DO76" i="23"/>
  <c r="DM76" i="23"/>
  <c r="DK76" i="23"/>
  <c r="DI76" i="23"/>
  <c r="DG76" i="23"/>
  <c r="DE76" i="23"/>
  <c r="DC76" i="23"/>
  <c r="DA76" i="23"/>
  <c r="CY76" i="23"/>
  <c r="CW76" i="23"/>
  <c r="CU76" i="23"/>
  <c r="CS76" i="23"/>
  <c r="CQ76" i="23"/>
  <c r="CO76" i="23"/>
  <c r="CM76" i="23"/>
  <c r="CK76" i="23"/>
  <c r="CI76" i="23"/>
  <c r="CG76" i="23"/>
  <c r="CE76" i="23"/>
  <c r="CC76" i="23"/>
  <c r="CA76" i="23"/>
  <c r="BY76" i="23"/>
  <c r="BW76" i="23"/>
  <c r="BU76" i="23"/>
  <c r="BS76" i="23"/>
  <c r="BQ76" i="23"/>
  <c r="BO76" i="23"/>
  <c r="BM76" i="23"/>
  <c r="BK76" i="23"/>
  <c r="BI76" i="23"/>
  <c r="BG76" i="23"/>
  <c r="BE76" i="23"/>
  <c r="BC76" i="23"/>
  <c r="BA76" i="23"/>
  <c r="AY76" i="23"/>
  <c r="AW76" i="23"/>
  <c r="AU76" i="23"/>
  <c r="AS76" i="23"/>
  <c r="AQ76" i="23"/>
  <c r="AO76" i="23"/>
  <c r="AM76" i="23"/>
  <c r="AK76" i="23"/>
  <c r="AI76" i="23"/>
  <c r="AG76" i="23"/>
  <c r="AE76" i="23"/>
  <c r="AC76" i="23"/>
  <c r="AA76" i="23"/>
  <c r="Y76" i="23"/>
  <c r="W76" i="23"/>
  <c r="U76" i="23"/>
  <c r="S76" i="23"/>
  <c r="Q76" i="23"/>
  <c r="O76" i="23"/>
  <c r="M76" i="23"/>
  <c r="K76" i="23"/>
  <c r="I76" i="23"/>
  <c r="G76" i="23"/>
  <c r="E76" i="23"/>
  <c r="MY75" i="23"/>
  <c r="MW75" i="23"/>
  <c r="MU75" i="23"/>
  <c r="MS75" i="23"/>
  <c r="MQ75" i="23"/>
  <c r="MO75" i="23"/>
  <c r="MM75" i="23"/>
  <c r="MK75" i="23"/>
  <c r="MI75" i="23"/>
  <c r="MG75" i="23"/>
  <c r="ME75" i="23"/>
  <c r="MC75" i="23"/>
  <c r="MA75" i="23"/>
  <c r="LY75" i="23"/>
  <c r="LW75" i="23"/>
  <c r="LU75" i="23"/>
  <c r="LS75" i="23"/>
  <c r="LQ75" i="23"/>
  <c r="LO75" i="23"/>
  <c r="LM75" i="23"/>
  <c r="LK75" i="23"/>
  <c r="LI75" i="23"/>
  <c r="LG75" i="23"/>
  <c r="LE75" i="23"/>
  <c r="LC75" i="23"/>
  <c r="LA75" i="23"/>
  <c r="KY75" i="23"/>
  <c r="KW75" i="23"/>
  <c r="KU75" i="23"/>
  <c r="KS75" i="23"/>
  <c r="KQ75" i="23"/>
  <c r="KO75" i="23"/>
  <c r="KM75" i="23"/>
  <c r="KK75" i="23"/>
  <c r="KI75" i="23"/>
  <c r="KG75" i="23"/>
  <c r="KE75" i="23"/>
  <c r="KC75" i="23"/>
  <c r="KA75" i="23"/>
  <c r="JY75" i="23"/>
  <c r="JW75" i="23"/>
  <c r="JU75" i="23"/>
  <c r="JS75" i="23"/>
  <c r="JQ75" i="23"/>
  <c r="JO75" i="23"/>
  <c r="JM75" i="23"/>
  <c r="JK75" i="23"/>
  <c r="JI75" i="23"/>
  <c r="JG75" i="23"/>
  <c r="JE75" i="23"/>
  <c r="JC75" i="23"/>
  <c r="JA75" i="23"/>
  <c r="IY75" i="23"/>
  <c r="IW75" i="23"/>
  <c r="IU75" i="23"/>
  <c r="IS75" i="23"/>
  <c r="IQ75" i="23"/>
  <c r="IO75" i="23"/>
  <c r="IM75" i="23"/>
  <c r="IK75" i="23"/>
  <c r="II75" i="23"/>
  <c r="IG75" i="23"/>
  <c r="IE75" i="23"/>
  <c r="IC75" i="23"/>
  <c r="IA75" i="23"/>
  <c r="HY75" i="23"/>
  <c r="HW75" i="23"/>
  <c r="HU75" i="23"/>
  <c r="HS75" i="23"/>
  <c r="HQ75" i="23"/>
  <c r="HO75" i="23"/>
  <c r="HM75" i="23"/>
  <c r="HK75" i="23"/>
  <c r="HI75" i="23"/>
  <c r="HG75" i="23"/>
  <c r="HE75" i="23"/>
  <c r="HC75" i="23"/>
  <c r="HA75" i="23"/>
  <c r="GY75" i="23"/>
  <c r="GW75" i="23"/>
  <c r="GU75" i="23"/>
  <c r="GS75" i="23"/>
  <c r="GQ75" i="23"/>
  <c r="GO75" i="23"/>
  <c r="GM75" i="23"/>
  <c r="GK75" i="23"/>
  <c r="GI75" i="23"/>
  <c r="GG75" i="23"/>
  <c r="GE75" i="23"/>
  <c r="GC75" i="23"/>
  <c r="GA75" i="23"/>
  <c r="FY75" i="23"/>
  <c r="FW75" i="23"/>
  <c r="FU75" i="23"/>
  <c r="FS75" i="23"/>
  <c r="FQ75" i="23"/>
  <c r="FO75" i="23"/>
  <c r="FM75" i="23"/>
  <c r="FK75" i="23"/>
  <c r="FI75" i="23"/>
  <c r="FG75" i="23"/>
  <c r="FE75" i="23"/>
  <c r="FC75" i="23"/>
  <c r="FA75" i="23"/>
  <c r="EY75" i="23"/>
  <c r="EW75" i="23"/>
  <c r="EU75" i="23"/>
  <c r="ES75" i="23"/>
  <c r="EQ75" i="23"/>
  <c r="EO75" i="23"/>
  <c r="EM75" i="23"/>
  <c r="EK75" i="23"/>
  <c r="EI75" i="23"/>
  <c r="EG75" i="23"/>
  <c r="EE75" i="23"/>
  <c r="EC75" i="23"/>
  <c r="EA75" i="23"/>
  <c r="DY75" i="23"/>
  <c r="DW75" i="23"/>
  <c r="DU75" i="23"/>
  <c r="DS75" i="23"/>
  <c r="DQ75" i="23"/>
  <c r="DO75" i="23"/>
  <c r="DM75" i="23"/>
  <c r="DK75" i="23"/>
  <c r="DI75" i="23"/>
  <c r="DG75" i="23"/>
  <c r="DE75" i="23"/>
  <c r="DC75" i="23"/>
  <c r="DA75" i="23"/>
  <c r="CY75" i="23"/>
  <c r="CW75" i="23"/>
  <c r="CU75" i="23"/>
  <c r="CS75" i="23"/>
  <c r="CQ75" i="23"/>
  <c r="CO75" i="23"/>
  <c r="CM75" i="23"/>
  <c r="CK75" i="23"/>
  <c r="CI75" i="23"/>
  <c r="CG75" i="23"/>
  <c r="CE75" i="23"/>
  <c r="CC75" i="23"/>
  <c r="CA75" i="23"/>
  <c r="BY75" i="23"/>
  <c r="BW75" i="23"/>
  <c r="BU75" i="23"/>
  <c r="BS75" i="23"/>
  <c r="BQ75" i="23"/>
  <c r="BO75" i="23"/>
  <c r="BM75" i="23"/>
  <c r="BK75" i="23"/>
  <c r="BI75" i="23"/>
  <c r="BG75" i="23"/>
  <c r="BE75" i="23"/>
  <c r="BC75" i="23"/>
  <c r="BA75" i="23"/>
  <c r="AY75" i="23"/>
  <c r="AW75" i="23"/>
  <c r="AU75" i="23"/>
  <c r="AS75" i="23"/>
  <c r="AQ75" i="23"/>
  <c r="AO75" i="23"/>
  <c r="AM75" i="23"/>
  <c r="AK75" i="23"/>
  <c r="AI75" i="23"/>
  <c r="AG75" i="23"/>
  <c r="AE75" i="23"/>
  <c r="AC75" i="23"/>
  <c r="AA75" i="23"/>
  <c r="Y75" i="23"/>
  <c r="W75" i="23"/>
  <c r="U75" i="23"/>
  <c r="S75" i="23"/>
  <c r="Q75" i="23"/>
  <c r="O75" i="23"/>
  <c r="M75" i="23"/>
  <c r="K75" i="23"/>
  <c r="I75" i="23"/>
  <c r="G75" i="23"/>
  <c r="E75" i="23"/>
  <c r="MY74" i="23"/>
  <c r="MW74" i="23"/>
  <c r="MU74" i="23"/>
  <c r="MS74" i="23"/>
  <c r="MQ74" i="23"/>
  <c r="MO74" i="23"/>
  <c r="MM74" i="23"/>
  <c r="MK74" i="23"/>
  <c r="MI74" i="23"/>
  <c r="MG74" i="23"/>
  <c r="ME74" i="23"/>
  <c r="MC74" i="23"/>
  <c r="MA74" i="23"/>
  <c r="LY74" i="23"/>
  <c r="LW74" i="23"/>
  <c r="LU74" i="23"/>
  <c r="LS74" i="23"/>
  <c r="LQ74" i="23"/>
  <c r="LO74" i="23"/>
  <c r="LM74" i="23"/>
  <c r="LK74" i="23"/>
  <c r="LI74" i="23"/>
  <c r="LG74" i="23"/>
  <c r="LE74" i="23"/>
  <c r="LC74" i="23"/>
  <c r="LA74" i="23"/>
  <c r="KY74" i="23"/>
  <c r="KW74" i="23"/>
  <c r="KU74" i="23"/>
  <c r="KS74" i="23"/>
  <c r="KQ74" i="23"/>
  <c r="KO74" i="23"/>
  <c r="KM74" i="23"/>
  <c r="KK74" i="23"/>
  <c r="KI74" i="23"/>
  <c r="KG74" i="23"/>
  <c r="KE74" i="23"/>
  <c r="KC74" i="23"/>
  <c r="KA74" i="23"/>
  <c r="JY74" i="23"/>
  <c r="JW74" i="23"/>
  <c r="JU74" i="23"/>
  <c r="JS74" i="23"/>
  <c r="JQ74" i="23"/>
  <c r="JO74" i="23"/>
  <c r="JM74" i="23"/>
  <c r="JK74" i="23"/>
  <c r="JI74" i="23"/>
  <c r="JG74" i="23"/>
  <c r="JE74" i="23"/>
  <c r="JC74" i="23"/>
  <c r="JA74" i="23"/>
  <c r="IY74" i="23"/>
  <c r="IW74" i="23"/>
  <c r="IU74" i="23"/>
  <c r="IS74" i="23"/>
  <c r="IQ74" i="23"/>
  <c r="IO74" i="23"/>
  <c r="IM74" i="23"/>
  <c r="IK74" i="23"/>
  <c r="II74" i="23"/>
  <c r="IG74" i="23"/>
  <c r="IE74" i="23"/>
  <c r="IC74" i="23"/>
  <c r="IA74" i="23"/>
  <c r="HY74" i="23"/>
  <c r="HW74" i="23"/>
  <c r="HU74" i="23"/>
  <c r="HS74" i="23"/>
  <c r="HQ74" i="23"/>
  <c r="HO74" i="23"/>
  <c r="HM74" i="23"/>
  <c r="HK74" i="23"/>
  <c r="HI74" i="23"/>
  <c r="HG74" i="23"/>
  <c r="HE74" i="23"/>
  <c r="HC74" i="23"/>
  <c r="HA74" i="23"/>
  <c r="GY74" i="23"/>
  <c r="GW74" i="23"/>
  <c r="GU74" i="23"/>
  <c r="GS74" i="23"/>
  <c r="GQ74" i="23"/>
  <c r="GO74" i="23"/>
  <c r="GM74" i="23"/>
  <c r="GK74" i="23"/>
  <c r="GI74" i="23"/>
  <c r="GG74" i="23"/>
  <c r="GE74" i="23"/>
  <c r="GC74" i="23"/>
  <c r="GA74" i="23"/>
  <c r="FY74" i="23"/>
  <c r="FW74" i="23"/>
  <c r="FU74" i="23"/>
  <c r="FS74" i="23"/>
  <c r="FQ74" i="23"/>
  <c r="FO74" i="23"/>
  <c r="FM74" i="23"/>
  <c r="FK74" i="23"/>
  <c r="FI74" i="23"/>
  <c r="FG74" i="23"/>
  <c r="FE74" i="23"/>
  <c r="FC74" i="23"/>
  <c r="FA74" i="23"/>
  <c r="EY74" i="23"/>
  <c r="EW74" i="23"/>
  <c r="EU74" i="23"/>
  <c r="ES74" i="23"/>
  <c r="EQ74" i="23"/>
  <c r="EO74" i="23"/>
  <c r="EM74" i="23"/>
  <c r="EK74" i="23"/>
  <c r="EI74" i="23"/>
  <c r="EG74" i="23"/>
  <c r="EE74" i="23"/>
  <c r="EC74" i="23"/>
  <c r="EA74" i="23"/>
  <c r="DY74" i="23"/>
  <c r="DW74" i="23"/>
  <c r="DU74" i="23"/>
  <c r="DS74" i="23"/>
  <c r="DQ74" i="23"/>
  <c r="DO74" i="23"/>
  <c r="DM74" i="23"/>
  <c r="DK74" i="23"/>
  <c r="DI74" i="23"/>
  <c r="DG74" i="23"/>
  <c r="DE74" i="23"/>
  <c r="DC74" i="23"/>
  <c r="DA74" i="23"/>
  <c r="CY74" i="23"/>
  <c r="CW74" i="23"/>
  <c r="CU74" i="23"/>
  <c r="CS74" i="23"/>
  <c r="CQ74" i="23"/>
  <c r="CO74" i="23"/>
  <c r="CM74" i="23"/>
  <c r="CK74" i="23"/>
  <c r="CI74" i="23"/>
  <c r="CG74" i="23"/>
  <c r="CE74" i="23"/>
  <c r="CC74" i="23"/>
  <c r="CA74" i="23"/>
  <c r="BY74" i="23"/>
  <c r="BW74" i="23"/>
  <c r="BU74" i="23"/>
  <c r="BS74" i="23"/>
  <c r="BQ74" i="23"/>
  <c r="BO74" i="23"/>
  <c r="BM74" i="23"/>
  <c r="BK74" i="23"/>
  <c r="BI74" i="23"/>
  <c r="BG74" i="23"/>
  <c r="BE74" i="23"/>
  <c r="BC74" i="23"/>
  <c r="BA74" i="23"/>
  <c r="AY74" i="23"/>
  <c r="AW74" i="23"/>
  <c r="AU74" i="23"/>
  <c r="AS74" i="23"/>
  <c r="AQ74" i="23"/>
  <c r="AO74" i="23"/>
  <c r="AM74" i="23"/>
  <c r="AK74" i="23"/>
  <c r="AI74" i="23"/>
  <c r="AG74" i="23"/>
  <c r="AE74" i="23"/>
  <c r="AC74" i="23"/>
  <c r="AA74" i="23"/>
  <c r="Y74" i="23"/>
  <c r="W74" i="23"/>
  <c r="U74" i="23"/>
  <c r="S74" i="23"/>
  <c r="Q74" i="23"/>
  <c r="O74" i="23"/>
  <c r="M74" i="23"/>
  <c r="K74" i="23"/>
  <c r="I74" i="23"/>
  <c r="G74" i="23"/>
  <c r="E74" i="23"/>
  <c r="MY73" i="23"/>
  <c r="MW73" i="23"/>
  <c r="MU73" i="23"/>
  <c r="MS73" i="23"/>
  <c r="MQ73" i="23"/>
  <c r="MO73" i="23"/>
  <c r="MM73" i="23"/>
  <c r="MK73" i="23"/>
  <c r="MI73" i="23"/>
  <c r="MG73" i="23"/>
  <c r="ME73" i="23"/>
  <c r="MC73" i="23"/>
  <c r="MA73" i="23"/>
  <c r="LY73" i="23"/>
  <c r="LW73" i="23"/>
  <c r="LU73" i="23"/>
  <c r="LS73" i="23"/>
  <c r="LQ73" i="23"/>
  <c r="LO73" i="23"/>
  <c r="LM73" i="23"/>
  <c r="LK73" i="23"/>
  <c r="LI73" i="23"/>
  <c r="LG73" i="23"/>
  <c r="LE73" i="23"/>
  <c r="LC73" i="23"/>
  <c r="LA73" i="23"/>
  <c r="KY73" i="23"/>
  <c r="KW73" i="23"/>
  <c r="KU73" i="23"/>
  <c r="KS73" i="23"/>
  <c r="KQ73" i="23"/>
  <c r="KO73" i="23"/>
  <c r="KM73" i="23"/>
  <c r="KK73" i="23"/>
  <c r="KI73" i="23"/>
  <c r="KG73" i="23"/>
  <c r="KE73" i="23"/>
  <c r="KC73" i="23"/>
  <c r="KA73" i="23"/>
  <c r="JY73" i="23"/>
  <c r="JW73" i="23"/>
  <c r="JU73" i="23"/>
  <c r="JS73" i="23"/>
  <c r="JQ73" i="23"/>
  <c r="JO73" i="23"/>
  <c r="JM73" i="23"/>
  <c r="JK73" i="23"/>
  <c r="JI73" i="23"/>
  <c r="JG73" i="23"/>
  <c r="JE73" i="23"/>
  <c r="JC73" i="23"/>
  <c r="JA73" i="23"/>
  <c r="IY73" i="23"/>
  <c r="IW73" i="23"/>
  <c r="IU73" i="23"/>
  <c r="IS73" i="23"/>
  <c r="IQ73" i="23"/>
  <c r="IO73" i="23"/>
  <c r="IM73" i="23"/>
  <c r="IK73" i="23"/>
  <c r="II73" i="23"/>
  <c r="IG73" i="23"/>
  <c r="IE73" i="23"/>
  <c r="IC73" i="23"/>
  <c r="IA73" i="23"/>
  <c r="HY73" i="23"/>
  <c r="HW73" i="23"/>
  <c r="HU73" i="23"/>
  <c r="HS73" i="23"/>
  <c r="HQ73" i="23"/>
  <c r="HO73" i="23"/>
  <c r="HM73" i="23"/>
  <c r="HK73" i="23"/>
  <c r="HI73" i="23"/>
  <c r="HG73" i="23"/>
  <c r="HE73" i="23"/>
  <c r="HC73" i="23"/>
  <c r="HA73" i="23"/>
  <c r="GY73" i="23"/>
  <c r="GW73" i="23"/>
  <c r="GU73" i="23"/>
  <c r="GS73" i="23"/>
  <c r="GQ73" i="23"/>
  <c r="GO73" i="23"/>
  <c r="GM73" i="23"/>
  <c r="GK73" i="23"/>
  <c r="GI73" i="23"/>
  <c r="GG73" i="23"/>
  <c r="GE73" i="23"/>
  <c r="GC73" i="23"/>
  <c r="GA73" i="23"/>
  <c r="FY73" i="23"/>
  <c r="FW73" i="23"/>
  <c r="FU73" i="23"/>
  <c r="FS73" i="23"/>
  <c r="FQ73" i="23"/>
  <c r="FO73" i="23"/>
  <c r="FM73" i="23"/>
  <c r="FK73" i="23"/>
  <c r="FI73" i="23"/>
  <c r="FG73" i="23"/>
  <c r="FE73" i="23"/>
  <c r="FC73" i="23"/>
  <c r="FA73" i="23"/>
  <c r="EY73" i="23"/>
  <c r="EW73" i="23"/>
  <c r="EU73" i="23"/>
  <c r="ES73" i="23"/>
  <c r="EQ73" i="23"/>
  <c r="EO73" i="23"/>
  <c r="EM73" i="23"/>
  <c r="EK73" i="23"/>
  <c r="EI73" i="23"/>
  <c r="EG73" i="23"/>
  <c r="EE73" i="23"/>
  <c r="EC73" i="23"/>
  <c r="EA73" i="23"/>
  <c r="DY73" i="23"/>
  <c r="DW73" i="23"/>
  <c r="DU73" i="23"/>
  <c r="DS73" i="23"/>
  <c r="DQ73" i="23"/>
  <c r="DO73" i="23"/>
  <c r="DM73" i="23"/>
  <c r="DK73" i="23"/>
  <c r="DI73" i="23"/>
  <c r="DG73" i="23"/>
  <c r="DE73" i="23"/>
  <c r="DC73" i="23"/>
  <c r="DA73" i="23"/>
  <c r="CY73" i="23"/>
  <c r="CW73" i="23"/>
  <c r="CU73" i="23"/>
  <c r="CS73" i="23"/>
  <c r="CQ73" i="23"/>
  <c r="CO73" i="23"/>
  <c r="CM73" i="23"/>
  <c r="CK73" i="23"/>
  <c r="CI73" i="23"/>
  <c r="CG73" i="23"/>
  <c r="CE73" i="23"/>
  <c r="CC73" i="23"/>
  <c r="CA73" i="23"/>
  <c r="BY73" i="23"/>
  <c r="BW73" i="23"/>
  <c r="BU73" i="23"/>
  <c r="BS73" i="23"/>
  <c r="BQ73" i="23"/>
  <c r="BO73" i="23"/>
  <c r="BM73" i="23"/>
  <c r="BK73" i="23"/>
  <c r="BI73" i="23"/>
  <c r="BG73" i="23"/>
  <c r="BE73" i="23"/>
  <c r="BC73" i="23"/>
  <c r="BA73" i="23"/>
  <c r="AY73" i="23"/>
  <c r="AW73" i="23"/>
  <c r="AU73" i="23"/>
  <c r="AS73" i="23"/>
  <c r="AQ73" i="23"/>
  <c r="AO73" i="23"/>
  <c r="AM73" i="23"/>
  <c r="AK73" i="23"/>
  <c r="AI73" i="23"/>
  <c r="AG73" i="23"/>
  <c r="AE73" i="23"/>
  <c r="AC73" i="23"/>
  <c r="AA73" i="23"/>
  <c r="Y73" i="23"/>
  <c r="W73" i="23"/>
  <c r="U73" i="23"/>
  <c r="S73" i="23"/>
  <c r="Q73" i="23"/>
  <c r="O73" i="23"/>
  <c r="M73" i="23"/>
  <c r="K73" i="23"/>
  <c r="I73" i="23"/>
  <c r="G73" i="23"/>
  <c r="E73" i="23"/>
  <c r="MY72" i="23"/>
  <c r="MW72" i="23"/>
  <c r="MU72" i="23"/>
  <c r="MS72" i="23"/>
  <c r="MQ72" i="23"/>
  <c r="MO72" i="23"/>
  <c r="MM72" i="23"/>
  <c r="MK72" i="23"/>
  <c r="MI72" i="23"/>
  <c r="MG72" i="23"/>
  <c r="ME72" i="23"/>
  <c r="MC72" i="23"/>
  <c r="MA72" i="23"/>
  <c r="LY72" i="23"/>
  <c r="LW72" i="23"/>
  <c r="LU72" i="23"/>
  <c r="LS72" i="23"/>
  <c r="LQ72" i="23"/>
  <c r="LO72" i="23"/>
  <c r="LM72" i="23"/>
  <c r="LK72" i="23"/>
  <c r="LI72" i="23"/>
  <c r="LG72" i="23"/>
  <c r="LE72" i="23"/>
  <c r="LC72" i="23"/>
  <c r="LA72" i="23"/>
  <c r="KY72" i="23"/>
  <c r="KW72" i="23"/>
  <c r="KU72" i="23"/>
  <c r="KS72" i="23"/>
  <c r="KQ72" i="23"/>
  <c r="KO72" i="23"/>
  <c r="KM72" i="23"/>
  <c r="KK72" i="23"/>
  <c r="KI72" i="23"/>
  <c r="KG72" i="23"/>
  <c r="KE72" i="23"/>
  <c r="KC72" i="23"/>
  <c r="KA72" i="23"/>
  <c r="JY72" i="23"/>
  <c r="JW72" i="23"/>
  <c r="JU72" i="23"/>
  <c r="JS72" i="23"/>
  <c r="JQ72" i="23"/>
  <c r="JO72" i="23"/>
  <c r="JM72" i="23"/>
  <c r="JK72" i="23"/>
  <c r="JI72" i="23"/>
  <c r="JG72" i="23"/>
  <c r="JE72" i="23"/>
  <c r="JC72" i="23"/>
  <c r="JA72" i="23"/>
  <c r="IY72" i="23"/>
  <c r="IW72" i="23"/>
  <c r="IU72" i="23"/>
  <c r="IS72" i="23"/>
  <c r="IQ72" i="23"/>
  <c r="IO72" i="23"/>
  <c r="IM72" i="23"/>
  <c r="IK72" i="23"/>
  <c r="II72" i="23"/>
  <c r="IG72" i="23"/>
  <c r="IE72" i="23"/>
  <c r="IC72" i="23"/>
  <c r="IA72" i="23"/>
  <c r="HY72" i="23"/>
  <c r="HW72" i="23"/>
  <c r="HU72" i="23"/>
  <c r="HS72" i="23"/>
  <c r="HQ72" i="23"/>
  <c r="HO72" i="23"/>
  <c r="HM72" i="23"/>
  <c r="HK72" i="23"/>
  <c r="HI72" i="23"/>
  <c r="HG72" i="23"/>
  <c r="HE72" i="23"/>
  <c r="HC72" i="23"/>
  <c r="HA72" i="23"/>
  <c r="GY72" i="23"/>
  <c r="GW72" i="23"/>
  <c r="GU72" i="23"/>
  <c r="GS72" i="23"/>
  <c r="GQ72" i="23"/>
  <c r="GO72" i="23"/>
  <c r="GM72" i="23"/>
  <c r="GK72" i="23"/>
  <c r="GI72" i="23"/>
  <c r="GG72" i="23"/>
  <c r="GE72" i="23"/>
  <c r="GC72" i="23"/>
  <c r="GA72" i="23"/>
  <c r="FY72" i="23"/>
  <c r="FW72" i="23"/>
  <c r="FU72" i="23"/>
  <c r="FS72" i="23"/>
  <c r="FQ72" i="23"/>
  <c r="FO72" i="23"/>
  <c r="FM72" i="23"/>
  <c r="FK72" i="23"/>
  <c r="FI72" i="23"/>
  <c r="FG72" i="23"/>
  <c r="FE72" i="23"/>
  <c r="FC72" i="23"/>
  <c r="FA72" i="23"/>
  <c r="EY72" i="23"/>
  <c r="EW72" i="23"/>
  <c r="EU72" i="23"/>
  <c r="ES72" i="23"/>
  <c r="EQ72" i="23"/>
  <c r="EO72" i="23"/>
  <c r="EM72" i="23"/>
  <c r="EK72" i="23"/>
  <c r="EI72" i="23"/>
  <c r="EG72" i="23"/>
  <c r="EE72" i="23"/>
  <c r="EC72" i="23"/>
  <c r="EA72" i="23"/>
  <c r="DY72" i="23"/>
  <c r="DW72" i="23"/>
  <c r="DU72" i="23"/>
  <c r="DS72" i="23"/>
  <c r="DQ72" i="23"/>
  <c r="DO72" i="23"/>
  <c r="DM72" i="23"/>
  <c r="DK72" i="23"/>
  <c r="DI72" i="23"/>
  <c r="DG72" i="23"/>
  <c r="DE72" i="23"/>
  <c r="DC72" i="23"/>
  <c r="DA72" i="23"/>
  <c r="CY72" i="23"/>
  <c r="CW72" i="23"/>
  <c r="CU72" i="23"/>
  <c r="CS72" i="23"/>
  <c r="CQ72" i="23"/>
  <c r="CO72" i="23"/>
  <c r="CM72" i="23"/>
  <c r="CK72" i="23"/>
  <c r="CI72" i="23"/>
  <c r="CG72" i="23"/>
  <c r="CE72" i="23"/>
  <c r="CC72" i="23"/>
  <c r="CA72" i="23"/>
  <c r="BY72" i="23"/>
  <c r="BW72" i="23"/>
  <c r="BU72" i="23"/>
  <c r="BS72" i="23"/>
  <c r="BQ72" i="23"/>
  <c r="BO72" i="23"/>
  <c r="BM72" i="23"/>
  <c r="BK72" i="23"/>
  <c r="BI72" i="23"/>
  <c r="BG72" i="23"/>
  <c r="BE72" i="23"/>
  <c r="BC72" i="23"/>
  <c r="BA72" i="23"/>
  <c r="AY72" i="23"/>
  <c r="AW72" i="23"/>
  <c r="AU72" i="23"/>
  <c r="AS72" i="23"/>
  <c r="AQ72" i="23"/>
  <c r="AO72" i="23"/>
  <c r="AM72" i="23"/>
  <c r="AK72" i="23"/>
  <c r="AI72" i="23"/>
  <c r="AG72" i="23"/>
  <c r="AE72" i="23"/>
  <c r="AC72" i="23"/>
  <c r="AA72" i="23"/>
  <c r="Y72" i="23"/>
  <c r="W72" i="23"/>
  <c r="U72" i="23"/>
  <c r="S72" i="23"/>
  <c r="Q72" i="23"/>
  <c r="O72" i="23"/>
  <c r="M72" i="23"/>
  <c r="K72" i="23"/>
  <c r="I72" i="23"/>
  <c r="G72" i="23"/>
  <c r="E72" i="23"/>
  <c r="MY71" i="23"/>
  <c r="MW71" i="23"/>
  <c r="MU71" i="23"/>
  <c r="MS71" i="23"/>
  <c r="MQ71" i="23"/>
  <c r="MO71" i="23"/>
  <c r="MM71" i="23"/>
  <c r="MK71" i="23"/>
  <c r="MI71" i="23"/>
  <c r="MG71" i="23"/>
  <c r="ME71" i="23"/>
  <c r="MC71" i="23"/>
  <c r="MA71" i="23"/>
  <c r="LY71" i="23"/>
  <c r="LW71" i="23"/>
  <c r="LU71" i="23"/>
  <c r="LS71" i="23"/>
  <c r="LQ71" i="23"/>
  <c r="LO71" i="23"/>
  <c r="LM71" i="23"/>
  <c r="LK71" i="23"/>
  <c r="LI71" i="23"/>
  <c r="LG71" i="23"/>
  <c r="LE71" i="23"/>
  <c r="LC71" i="23"/>
  <c r="LA71" i="23"/>
  <c r="KY71" i="23"/>
  <c r="KW71" i="23"/>
  <c r="KU71" i="23"/>
  <c r="KS71" i="23"/>
  <c r="KQ71" i="23"/>
  <c r="KO71" i="23"/>
  <c r="KM71" i="23"/>
  <c r="KK71" i="23"/>
  <c r="KI71" i="23"/>
  <c r="KG71" i="23"/>
  <c r="KE71" i="23"/>
  <c r="KC71" i="23"/>
  <c r="KA71" i="23"/>
  <c r="JY71" i="23"/>
  <c r="JW71" i="23"/>
  <c r="JU71" i="23"/>
  <c r="JS71" i="23"/>
  <c r="JQ71" i="23"/>
  <c r="JO71" i="23"/>
  <c r="JM71" i="23"/>
  <c r="JK71" i="23"/>
  <c r="JI71" i="23"/>
  <c r="JG71" i="23"/>
  <c r="JE71" i="23"/>
  <c r="JC71" i="23"/>
  <c r="JA71" i="23"/>
  <c r="IY71" i="23"/>
  <c r="IW71" i="23"/>
  <c r="IU71" i="23"/>
  <c r="IS71" i="23"/>
  <c r="IQ71" i="23"/>
  <c r="IO71" i="23"/>
  <c r="IM71" i="23"/>
  <c r="IK71" i="23"/>
  <c r="II71" i="23"/>
  <c r="IG71" i="23"/>
  <c r="IE71" i="23"/>
  <c r="IC71" i="23"/>
  <c r="IA71" i="23"/>
  <c r="HY71" i="23"/>
  <c r="HW71" i="23"/>
  <c r="HU71" i="23"/>
  <c r="HS71" i="23"/>
  <c r="HQ71" i="23"/>
  <c r="HO71" i="23"/>
  <c r="HM71" i="23"/>
  <c r="HK71" i="23"/>
  <c r="HI71" i="23"/>
  <c r="HG71" i="23"/>
  <c r="HE71" i="23"/>
  <c r="HC71" i="23"/>
  <c r="HA71" i="23"/>
  <c r="GY71" i="23"/>
  <c r="GW71" i="23"/>
  <c r="GU71" i="23"/>
  <c r="GS71" i="23"/>
  <c r="GQ71" i="23"/>
  <c r="GO71" i="23"/>
  <c r="GM71" i="23"/>
  <c r="GK71" i="23"/>
  <c r="GI71" i="23"/>
  <c r="GG71" i="23"/>
  <c r="GE71" i="23"/>
  <c r="GC71" i="23"/>
  <c r="GA71" i="23"/>
  <c r="FY71" i="23"/>
  <c r="FW71" i="23"/>
  <c r="FU71" i="23"/>
  <c r="FS71" i="23"/>
  <c r="FQ71" i="23"/>
  <c r="FO71" i="23"/>
  <c r="FM71" i="23"/>
  <c r="FK71" i="23"/>
  <c r="FI71" i="23"/>
  <c r="FG71" i="23"/>
  <c r="FE71" i="23"/>
  <c r="FC71" i="23"/>
  <c r="FA71" i="23"/>
  <c r="EY71" i="23"/>
  <c r="EW71" i="23"/>
  <c r="EU71" i="23"/>
  <c r="ES71" i="23"/>
  <c r="EQ71" i="23"/>
  <c r="EO71" i="23"/>
  <c r="EM71" i="23"/>
  <c r="EK71" i="23"/>
  <c r="EI71" i="23"/>
  <c r="EG71" i="23"/>
  <c r="EE71" i="23"/>
  <c r="EC71" i="23"/>
  <c r="EA71" i="23"/>
  <c r="DY71" i="23"/>
  <c r="DW71" i="23"/>
  <c r="DU71" i="23"/>
  <c r="DS71" i="23"/>
  <c r="DQ71" i="23"/>
  <c r="DO71" i="23"/>
  <c r="DM71" i="23"/>
  <c r="DK71" i="23"/>
  <c r="DI71" i="23"/>
  <c r="DG71" i="23"/>
  <c r="DE71" i="23"/>
  <c r="DC71" i="23"/>
  <c r="DA71" i="23"/>
  <c r="CY71" i="23"/>
  <c r="CW71" i="23"/>
  <c r="CU71" i="23"/>
  <c r="CS71" i="23"/>
  <c r="CQ71" i="23"/>
  <c r="CO71" i="23"/>
  <c r="CM71" i="23"/>
  <c r="CK71" i="23"/>
  <c r="CI71" i="23"/>
  <c r="CG71" i="23"/>
  <c r="CE71" i="23"/>
  <c r="CC71" i="23"/>
  <c r="CA71" i="23"/>
  <c r="BY71" i="23"/>
  <c r="BW71" i="23"/>
  <c r="BU71" i="23"/>
  <c r="BS71" i="23"/>
  <c r="BQ71" i="23"/>
  <c r="BO71" i="23"/>
  <c r="BM71" i="23"/>
  <c r="BK71" i="23"/>
  <c r="BI71" i="23"/>
  <c r="BG71" i="23"/>
  <c r="BE71" i="23"/>
  <c r="BC71" i="23"/>
  <c r="BA71" i="23"/>
  <c r="AY71" i="23"/>
  <c r="AW71" i="23"/>
  <c r="AU71" i="23"/>
  <c r="AS71" i="23"/>
  <c r="AQ71" i="23"/>
  <c r="AO71" i="23"/>
  <c r="AM71" i="23"/>
  <c r="AK71" i="23"/>
  <c r="AI71" i="23"/>
  <c r="AG71" i="23"/>
  <c r="AE71" i="23"/>
  <c r="AC71" i="23"/>
  <c r="AA71" i="23"/>
  <c r="Y71" i="23"/>
  <c r="W71" i="23"/>
  <c r="U71" i="23"/>
  <c r="S71" i="23"/>
  <c r="Q71" i="23"/>
  <c r="O71" i="23"/>
  <c r="M71" i="23"/>
  <c r="K71" i="23"/>
  <c r="I71" i="23"/>
  <c r="G71" i="23"/>
  <c r="E71" i="23"/>
  <c r="MY70" i="23"/>
  <c r="MW70" i="23"/>
  <c r="MU70" i="23"/>
  <c r="MS70" i="23"/>
  <c r="MQ70" i="23"/>
  <c r="MO70" i="23"/>
  <c r="MM70" i="23"/>
  <c r="MK70" i="23"/>
  <c r="MI70" i="23"/>
  <c r="MG70" i="23"/>
  <c r="ME70" i="23"/>
  <c r="MC70" i="23"/>
  <c r="MA70" i="23"/>
  <c r="LY70" i="23"/>
  <c r="LW70" i="23"/>
  <c r="LU70" i="23"/>
  <c r="LS70" i="23"/>
  <c r="LQ70" i="23"/>
  <c r="LO70" i="23"/>
  <c r="LM70" i="23"/>
  <c r="LK70" i="23"/>
  <c r="LI70" i="23"/>
  <c r="LG70" i="23"/>
  <c r="LE70" i="23"/>
  <c r="LC70" i="23"/>
  <c r="LA70" i="23"/>
  <c r="KY70" i="23"/>
  <c r="KW70" i="23"/>
  <c r="KU70" i="23"/>
  <c r="KS70" i="23"/>
  <c r="KQ70" i="23"/>
  <c r="KO70" i="23"/>
  <c r="KM70" i="23"/>
  <c r="KK70" i="23"/>
  <c r="KI70" i="23"/>
  <c r="KG70" i="23"/>
  <c r="KE70" i="23"/>
  <c r="KC70" i="23"/>
  <c r="KA70" i="23"/>
  <c r="JY70" i="23"/>
  <c r="JW70" i="23"/>
  <c r="JU70" i="23"/>
  <c r="JS70" i="23"/>
  <c r="JQ70" i="23"/>
  <c r="JO70" i="23"/>
  <c r="JM70" i="23"/>
  <c r="JK70" i="23"/>
  <c r="JI70" i="23"/>
  <c r="JG70" i="23"/>
  <c r="JE70" i="23"/>
  <c r="JC70" i="23"/>
  <c r="JA70" i="23"/>
  <c r="IY70" i="23"/>
  <c r="IW70" i="23"/>
  <c r="IU70" i="23"/>
  <c r="IS70" i="23"/>
  <c r="IQ70" i="23"/>
  <c r="IO70" i="23"/>
  <c r="IM70" i="23"/>
  <c r="IK70" i="23"/>
  <c r="II70" i="23"/>
  <c r="IG70" i="23"/>
  <c r="IE70" i="23"/>
  <c r="IC70" i="23"/>
  <c r="IA70" i="23"/>
  <c r="HY70" i="23"/>
  <c r="HW70" i="23"/>
  <c r="HU70" i="23"/>
  <c r="HS70" i="23"/>
  <c r="HQ70" i="23"/>
  <c r="HO70" i="23"/>
  <c r="HM70" i="23"/>
  <c r="HK70" i="23"/>
  <c r="HI70" i="23"/>
  <c r="HG70" i="23"/>
  <c r="HE70" i="23"/>
  <c r="HC70" i="23"/>
  <c r="HA70" i="23"/>
  <c r="GY70" i="23"/>
  <c r="GW70" i="23"/>
  <c r="GU70" i="23"/>
  <c r="GS70" i="23"/>
  <c r="GQ70" i="23"/>
  <c r="GO70" i="23"/>
  <c r="GM70" i="23"/>
  <c r="GK70" i="23"/>
  <c r="GI70" i="23"/>
  <c r="GG70" i="23"/>
  <c r="GE70" i="23"/>
  <c r="GC70" i="23"/>
  <c r="GA70" i="23"/>
  <c r="FY70" i="23"/>
  <c r="FW70" i="23"/>
  <c r="FU70" i="23"/>
  <c r="FS70" i="23"/>
  <c r="FQ70" i="23"/>
  <c r="FO70" i="23"/>
  <c r="FM70" i="23"/>
  <c r="FK70" i="23"/>
  <c r="FI70" i="23"/>
  <c r="FG70" i="23"/>
  <c r="FE70" i="23"/>
  <c r="FC70" i="23"/>
  <c r="FA70" i="23"/>
  <c r="EY70" i="23"/>
  <c r="EW70" i="23"/>
  <c r="EU70" i="23"/>
  <c r="ES70" i="23"/>
  <c r="EQ70" i="23"/>
  <c r="EO70" i="23"/>
  <c r="EM70" i="23"/>
  <c r="EK70" i="23"/>
  <c r="EI70" i="23"/>
  <c r="EG70" i="23"/>
  <c r="EE70" i="23"/>
  <c r="EC70" i="23"/>
  <c r="EA70" i="23"/>
  <c r="DY70" i="23"/>
  <c r="DW70" i="23"/>
  <c r="DU70" i="23"/>
  <c r="DS70" i="23"/>
  <c r="DQ70" i="23"/>
  <c r="DO70" i="23"/>
  <c r="DM70" i="23"/>
  <c r="DK70" i="23"/>
  <c r="DI70" i="23"/>
  <c r="DG70" i="23"/>
  <c r="DE70" i="23"/>
  <c r="DC70" i="23"/>
  <c r="DA70" i="23"/>
  <c r="CY70" i="23"/>
  <c r="CW70" i="23"/>
  <c r="CU70" i="23"/>
  <c r="CS70" i="23"/>
  <c r="CQ70" i="23"/>
  <c r="CO70" i="23"/>
  <c r="CM70" i="23"/>
  <c r="CK70" i="23"/>
  <c r="CI70" i="23"/>
  <c r="CG70" i="23"/>
  <c r="CE70" i="23"/>
  <c r="CC70" i="23"/>
  <c r="CA70" i="23"/>
  <c r="BY70" i="23"/>
  <c r="BW70" i="23"/>
  <c r="BU70" i="23"/>
  <c r="BS70" i="23"/>
  <c r="BQ70" i="23"/>
  <c r="BO70" i="23"/>
  <c r="BM70" i="23"/>
  <c r="BK70" i="23"/>
  <c r="BI70" i="23"/>
  <c r="BG70" i="23"/>
  <c r="BE70" i="23"/>
  <c r="BC70" i="23"/>
  <c r="BA70" i="23"/>
  <c r="AY70" i="23"/>
  <c r="AW70" i="23"/>
  <c r="AU70" i="23"/>
  <c r="AS70" i="23"/>
  <c r="AQ70" i="23"/>
  <c r="AO70" i="23"/>
  <c r="AM70" i="23"/>
  <c r="AK70" i="23"/>
  <c r="AI70" i="23"/>
  <c r="AG70" i="23"/>
  <c r="AE70" i="23"/>
  <c r="AC70" i="23"/>
  <c r="AA70" i="23"/>
  <c r="Y70" i="23"/>
  <c r="W70" i="23"/>
  <c r="U70" i="23"/>
  <c r="S70" i="23"/>
  <c r="Q70" i="23"/>
  <c r="O70" i="23"/>
  <c r="M70" i="23"/>
  <c r="K70" i="23"/>
  <c r="I70" i="23"/>
  <c r="G70" i="23"/>
  <c r="E70" i="23"/>
  <c r="MY69" i="23"/>
  <c r="MW69" i="23"/>
  <c r="MU69" i="23"/>
  <c r="MS69" i="23"/>
  <c r="MQ69" i="23"/>
  <c r="MO69" i="23"/>
  <c r="MM69" i="23"/>
  <c r="MK69" i="23"/>
  <c r="MI69" i="23"/>
  <c r="MG69" i="23"/>
  <c r="ME69" i="23"/>
  <c r="MC69" i="23"/>
  <c r="MA69" i="23"/>
  <c r="LY69" i="23"/>
  <c r="LW69" i="23"/>
  <c r="LU69" i="23"/>
  <c r="LS69" i="23"/>
  <c r="LQ69" i="23"/>
  <c r="LO69" i="23"/>
  <c r="LM69" i="23"/>
  <c r="LK69" i="23"/>
  <c r="LI69" i="23"/>
  <c r="LG69" i="23"/>
  <c r="LE69" i="23"/>
  <c r="LC69" i="23"/>
  <c r="LA69" i="23"/>
  <c r="KY69" i="23"/>
  <c r="KW69" i="23"/>
  <c r="KU69" i="23"/>
  <c r="KS69" i="23"/>
  <c r="KQ69" i="23"/>
  <c r="KO69" i="23"/>
  <c r="KM69" i="23"/>
  <c r="KK69" i="23"/>
  <c r="KI69" i="23"/>
  <c r="KG69" i="23"/>
  <c r="KE69" i="23"/>
  <c r="KC69" i="23"/>
  <c r="KA69" i="23"/>
  <c r="JY69" i="23"/>
  <c r="JW69" i="23"/>
  <c r="JU69" i="23"/>
  <c r="JS69" i="23"/>
  <c r="JQ69" i="23"/>
  <c r="JO69" i="23"/>
  <c r="JM69" i="23"/>
  <c r="JK69" i="23"/>
  <c r="JI69" i="23"/>
  <c r="JG69" i="23"/>
  <c r="JE69" i="23"/>
  <c r="JC69" i="23"/>
  <c r="JA69" i="23"/>
  <c r="IY69" i="23"/>
  <c r="IW69" i="23"/>
  <c r="IU69" i="23"/>
  <c r="IS69" i="23"/>
  <c r="IQ69" i="23"/>
  <c r="IO69" i="23"/>
  <c r="IM69" i="23"/>
  <c r="IK69" i="23"/>
  <c r="II69" i="23"/>
  <c r="IG69" i="23"/>
  <c r="IE69" i="23"/>
  <c r="IC69" i="23"/>
  <c r="IA69" i="23"/>
  <c r="HY69" i="23"/>
  <c r="HW69" i="23"/>
  <c r="HU69" i="23"/>
  <c r="HS69" i="23"/>
  <c r="HQ69" i="23"/>
  <c r="HO69" i="23"/>
  <c r="HM69" i="23"/>
  <c r="HK69" i="23"/>
  <c r="HI69" i="23"/>
  <c r="HG69" i="23"/>
  <c r="HE69" i="23"/>
  <c r="HC69" i="23"/>
  <c r="HA69" i="23"/>
  <c r="GY69" i="23"/>
  <c r="GW69" i="23"/>
  <c r="GU69" i="23"/>
  <c r="GS69" i="23"/>
  <c r="GQ69" i="23"/>
  <c r="GO69" i="23"/>
  <c r="GM69" i="23"/>
  <c r="GK69" i="23"/>
  <c r="GI69" i="23"/>
  <c r="GG69" i="23"/>
  <c r="GE69" i="23"/>
  <c r="GC69" i="23"/>
  <c r="GA69" i="23"/>
  <c r="FY69" i="23"/>
  <c r="FW69" i="23"/>
  <c r="FU69" i="23"/>
  <c r="FS69" i="23"/>
  <c r="FQ69" i="23"/>
  <c r="FO69" i="23"/>
  <c r="FM69" i="23"/>
  <c r="FK69" i="23"/>
  <c r="FI69" i="23"/>
  <c r="FG69" i="23"/>
  <c r="FE69" i="23"/>
  <c r="FC69" i="23"/>
  <c r="FA69" i="23"/>
  <c r="EY69" i="23"/>
  <c r="EW69" i="23"/>
  <c r="EU69" i="23"/>
  <c r="ES69" i="23"/>
  <c r="EQ69" i="23"/>
  <c r="EO69" i="23"/>
  <c r="EM69" i="23"/>
  <c r="EK69" i="23"/>
  <c r="EI69" i="23"/>
  <c r="EG69" i="23"/>
  <c r="EE69" i="23"/>
  <c r="EC69" i="23"/>
  <c r="EA69" i="23"/>
  <c r="DY69" i="23"/>
  <c r="DW69" i="23"/>
  <c r="DU69" i="23"/>
  <c r="DS69" i="23"/>
  <c r="DQ69" i="23"/>
  <c r="DO69" i="23"/>
  <c r="DM69" i="23"/>
  <c r="DK69" i="23"/>
  <c r="DI69" i="23"/>
  <c r="DG69" i="23"/>
  <c r="DE69" i="23"/>
  <c r="DC69" i="23"/>
  <c r="DA69" i="23"/>
  <c r="CY69" i="23"/>
  <c r="CW69" i="23"/>
  <c r="CU69" i="23"/>
  <c r="CS69" i="23"/>
  <c r="CQ69" i="23"/>
  <c r="CO69" i="23"/>
  <c r="CM69" i="23"/>
  <c r="CK69" i="23"/>
  <c r="CI69" i="23"/>
  <c r="CG69" i="23"/>
  <c r="CE69" i="23"/>
  <c r="CC69" i="23"/>
  <c r="CA69" i="23"/>
  <c r="BY69" i="23"/>
  <c r="BW69" i="23"/>
  <c r="BU69" i="23"/>
  <c r="BS69" i="23"/>
  <c r="BQ69" i="23"/>
  <c r="BO69" i="23"/>
  <c r="BM69" i="23"/>
  <c r="BK69" i="23"/>
  <c r="BI69" i="23"/>
  <c r="BG69" i="23"/>
  <c r="BE69" i="23"/>
  <c r="BC69" i="23"/>
  <c r="BA69" i="23"/>
  <c r="AY69" i="23"/>
  <c r="AW69" i="23"/>
  <c r="AU69" i="23"/>
  <c r="AS69" i="23"/>
  <c r="AQ69" i="23"/>
  <c r="AO69" i="23"/>
  <c r="AM69" i="23"/>
  <c r="AK69" i="23"/>
  <c r="AI69" i="23"/>
  <c r="AG69" i="23"/>
  <c r="AE69" i="23"/>
  <c r="AC69" i="23"/>
  <c r="AA69" i="23"/>
  <c r="Y69" i="23"/>
  <c r="W69" i="23"/>
  <c r="U69" i="23"/>
  <c r="S69" i="23"/>
  <c r="Q69" i="23"/>
  <c r="O69" i="23"/>
  <c r="M69" i="23"/>
  <c r="K69" i="23"/>
  <c r="I69" i="23"/>
  <c r="G69" i="23"/>
  <c r="E69" i="23"/>
  <c r="MY68" i="23"/>
  <c r="MW68" i="23"/>
  <c r="MU68" i="23"/>
  <c r="MS68" i="23"/>
  <c r="MQ68" i="23"/>
  <c r="MO68" i="23"/>
  <c r="MM68" i="23"/>
  <c r="MK68" i="23"/>
  <c r="MI68" i="23"/>
  <c r="MG68" i="23"/>
  <c r="ME68" i="23"/>
  <c r="MC68" i="23"/>
  <c r="MA68" i="23"/>
  <c r="LY68" i="23"/>
  <c r="LW68" i="23"/>
  <c r="LU68" i="23"/>
  <c r="LS68" i="23"/>
  <c r="LQ68" i="23"/>
  <c r="LO68" i="23"/>
  <c r="LM68" i="23"/>
  <c r="LK68" i="23"/>
  <c r="LI68" i="23"/>
  <c r="LG68" i="23"/>
  <c r="LE68" i="23"/>
  <c r="LC68" i="23"/>
  <c r="LA68" i="23"/>
  <c r="KY68" i="23"/>
  <c r="KW68" i="23"/>
  <c r="KU68" i="23"/>
  <c r="KS68" i="23"/>
  <c r="KQ68" i="23"/>
  <c r="KO68" i="23"/>
  <c r="KM68" i="23"/>
  <c r="KK68" i="23"/>
  <c r="KI68" i="23"/>
  <c r="KG68" i="23"/>
  <c r="KE68" i="23"/>
  <c r="KC68" i="23"/>
  <c r="KA68" i="23"/>
  <c r="JY68" i="23"/>
  <c r="JW68" i="23"/>
  <c r="JU68" i="23"/>
  <c r="JS68" i="23"/>
  <c r="JQ68" i="23"/>
  <c r="JO68" i="23"/>
  <c r="JM68" i="23"/>
  <c r="JK68" i="23"/>
  <c r="JI68" i="23"/>
  <c r="JG68" i="23"/>
  <c r="JE68" i="23"/>
  <c r="JC68" i="23"/>
  <c r="JA68" i="23"/>
  <c r="IY68" i="23"/>
  <c r="IW68" i="23"/>
  <c r="IU68" i="23"/>
  <c r="IS68" i="23"/>
  <c r="IQ68" i="23"/>
  <c r="IO68" i="23"/>
  <c r="IM68" i="23"/>
  <c r="IK68" i="23"/>
  <c r="II68" i="23"/>
  <c r="IG68" i="23"/>
  <c r="IE68" i="23"/>
  <c r="IC68" i="23"/>
  <c r="IA68" i="23"/>
  <c r="HY68" i="23"/>
  <c r="HW68" i="23"/>
  <c r="HU68" i="23"/>
  <c r="HS68" i="23"/>
  <c r="HQ68" i="23"/>
  <c r="HO68" i="23"/>
  <c r="HM68" i="23"/>
  <c r="HK68" i="23"/>
  <c r="HI68" i="23"/>
  <c r="HG68" i="23"/>
  <c r="HE68" i="23"/>
  <c r="HC68" i="23"/>
  <c r="HA68" i="23"/>
  <c r="GY68" i="23"/>
  <c r="GW68" i="23"/>
  <c r="GU68" i="23"/>
  <c r="GS68" i="23"/>
  <c r="GQ68" i="23"/>
  <c r="GO68" i="23"/>
  <c r="GM68" i="23"/>
  <c r="GK68" i="23"/>
  <c r="GI68" i="23"/>
  <c r="GG68" i="23"/>
  <c r="GE68" i="23"/>
  <c r="GC68" i="23"/>
  <c r="GA68" i="23"/>
  <c r="FY68" i="23"/>
  <c r="FW68" i="23"/>
  <c r="FU68" i="23"/>
  <c r="FS68" i="23"/>
  <c r="FQ68" i="23"/>
  <c r="FO68" i="23"/>
  <c r="FM68" i="23"/>
  <c r="FK68" i="23"/>
  <c r="FI68" i="23"/>
  <c r="FG68" i="23"/>
  <c r="FE68" i="23"/>
  <c r="FC68" i="23"/>
  <c r="FA68" i="23"/>
  <c r="EY68" i="23"/>
  <c r="EW68" i="23"/>
  <c r="EU68" i="23"/>
  <c r="ES68" i="23"/>
  <c r="EQ68" i="23"/>
  <c r="EO68" i="23"/>
  <c r="EM68" i="23"/>
  <c r="EK68" i="23"/>
  <c r="EI68" i="23"/>
  <c r="EG68" i="23"/>
  <c r="EE68" i="23"/>
  <c r="EC68" i="23"/>
  <c r="EA68" i="23"/>
  <c r="DY68" i="23"/>
  <c r="DW68" i="23"/>
  <c r="DU68" i="23"/>
  <c r="DS68" i="23"/>
  <c r="DQ68" i="23"/>
  <c r="DO68" i="23"/>
  <c r="DM68" i="23"/>
  <c r="DK68" i="23"/>
  <c r="DI68" i="23"/>
  <c r="DG68" i="23"/>
  <c r="DE68" i="23"/>
  <c r="DC68" i="23"/>
  <c r="DA68" i="23"/>
  <c r="CY68" i="23"/>
  <c r="CW68" i="23"/>
  <c r="CU68" i="23"/>
  <c r="CS68" i="23"/>
  <c r="CQ68" i="23"/>
  <c r="CO68" i="23"/>
  <c r="CM68" i="23"/>
  <c r="CK68" i="23"/>
  <c r="CI68" i="23"/>
  <c r="CG68" i="23"/>
  <c r="CE68" i="23"/>
  <c r="CC68" i="23"/>
  <c r="CA68" i="23"/>
  <c r="BY68" i="23"/>
  <c r="BW68" i="23"/>
  <c r="BU68" i="23"/>
  <c r="BS68" i="23"/>
  <c r="BQ68" i="23"/>
  <c r="BO68" i="23"/>
  <c r="BM68" i="23"/>
  <c r="BK68" i="23"/>
  <c r="BI68" i="23"/>
  <c r="BG68" i="23"/>
  <c r="BE68" i="23"/>
  <c r="BC68" i="23"/>
  <c r="BA68" i="23"/>
  <c r="AY68" i="23"/>
  <c r="AW68" i="23"/>
  <c r="AU68" i="23"/>
  <c r="AS68" i="23"/>
  <c r="AQ68" i="23"/>
  <c r="AO68" i="23"/>
  <c r="AM68" i="23"/>
  <c r="AK68" i="23"/>
  <c r="AI68" i="23"/>
  <c r="AG68" i="23"/>
  <c r="AE68" i="23"/>
  <c r="AC68" i="23"/>
  <c r="AA68" i="23"/>
  <c r="Y68" i="23"/>
  <c r="W68" i="23"/>
  <c r="U68" i="23"/>
  <c r="S68" i="23"/>
  <c r="Q68" i="23"/>
  <c r="O68" i="23"/>
  <c r="M68" i="23"/>
  <c r="K68" i="23"/>
  <c r="I68" i="23"/>
  <c r="G68" i="23"/>
  <c r="E68" i="23"/>
  <c r="MY67" i="23"/>
  <c r="MW67" i="23"/>
  <c r="MU67" i="23"/>
  <c r="MS67" i="23"/>
  <c r="MQ67" i="23"/>
  <c r="MO67" i="23"/>
  <c r="MM67" i="23"/>
  <c r="MK67" i="23"/>
  <c r="MI67" i="23"/>
  <c r="MG67" i="23"/>
  <c r="ME67" i="23"/>
  <c r="MC67" i="23"/>
  <c r="MA67" i="23"/>
  <c r="LY67" i="23"/>
  <c r="LW67" i="23"/>
  <c r="LU67" i="23"/>
  <c r="LS67" i="23"/>
  <c r="LQ67" i="23"/>
  <c r="LO67" i="23"/>
  <c r="LM67" i="23"/>
  <c r="LK67" i="23"/>
  <c r="LI67" i="23"/>
  <c r="LG67" i="23"/>
  <c r="LE67" i="23"/>
  <c r="LC67" i="23"/>
  <c r="LA67" i="23"/>
  <c r="KY67" i="23"/>
  <c r="KW67" i="23"/>
  <c r="KU67" i="23"/>
  <c r="KS67" i="23"/>
  <c r="KQ67" i="23"/>
  <c r="KO67" i="23"/>
  <c r="KM67" i="23"/>
  <c r="KK67" i="23"/>
  <c r="KI67" i="23"/>
  <c r="KG67" i="23"/>
  <c r="KE67" i="23"/>
  <c r="KC67" i="23"/>
  <c r="KA67" i="23"/>
  <c r="JY67" i="23"/>
  <c r="JW67" i="23"/>
  <c r="JU67" i="23"/>
  <c r="JS67" i="23"/>
  <c r="JQ67" i="23"/>
  <c r="JO67" i="23"/>
  <c r="JM67" i="23"/>
  <c r="JK67" i="23"/>
  <c r="JI67" i="23"/>
  <c r="JG67" i="23"/>
  <c r="JE67" i="23"/>
  <c r="JC67" i="23"/>
  <c r="JA67" i="23"/>
  <c r="IY67" i="23"/>
  <c r="IW67" i="23"/>
  <c r="IU67" i="23"/>
  <c r="IS67" i="23"/>
  <c r="IQ67" i="23"/>
  <c r="IO67" i="23"/>
  <c r="IM67" i="23"/>
  <c r="IK67" i="23"/>
  <c r="II67" i="23"/>
  <c r="IG67" i="23"/>
  <c r="IE67" i="23"/>
  <c r="IC67" i="23"/>
  <c r="IA67" i="23"/>
  <c r="HY67" i="23"/>
  <c r="HW67" i="23"/>
  <c r="HU67" i="23"/>
  <c r="HS67" i="23"/>
  <c r="HQ67" i="23"/>
  <c r="HO67" i="23"/>
  <c r="HM67" i="23"/>
  <c r="HK67" i="23"/>
  <c r="HI67" i="23"/>
  <c r="HG67" i="23"/>
  <c r="HE67" i="23"/>
  <c r="HC67" i="23"/>
  <c r="HA67" i="23"/>
  <c r="GY67" i="23"/>
  <c r="GW67" i="23"/>
  <c r="GU67" i="23"/>
  <c r="GS67" i="23"/>
  <c r="GQ67" i="23"/>
  <c r="GO67" i="23"/>
  <c r="GM67" i="23"/>
  <c r="GK67" i="23"/>
  <c r="GI67" i="23"/>
  <c r="GG67" i="23"/>
  <c r="GE67" i="23"/>
  <c r="GC67" i="23"/>
  <c r="GA67" i="23"/>
  <c r="FY67" i="23"/>
  <c r="FW67" i="23"/>
  <c r="FU67" i="23"/>
  <c r="FS67" i="23"/>
  <c r="FQ67" i="23"/>
  <c r="FO67" i="23"/>
  <c r="FM67" i="23"/>
  <c r="FK67" i="23"/>
  <c r="FI67" i="23"/>
  <c r="FG67" i="23"/>
  <c r="FE67" i="23"/>
  <c r="FC67" i="23"/>
  <c r="FA67" i="23"/>
  <c r="EY67" i="23"/>
  <c r="EW67" i="23"/>
  <c r="EU67" i="23"/>
  <c r="ES67" i="23"/>
  <c r="EQ67" i="23"/>
  <c r="EO67" i="23"/>
  <c r="EM67" i="23"/>
  <c r="EK67" i="23"/>
  <c r="EI67" i="23"/>
  <c r="EG67" i="23"/>
  <c r="EE67" i="23"/>
  <c r="EC67" i="23"/>
  <c r="EA67" i="23"/>
  <c r="DY67" i="23"/>
  <c r="DW67" i="23"/>
  <c r="DU67" i="23"/>
  <c r="DS67" i="23"/>
  <c r="DQ67" i="23"/>
  <c r="DO67" i="23"/>
  <c r="DM67" i="23"/>
  <c r="DK67" i="23"/>
  <c r="DI67" i="23"/>
  <c r="DG67" i="23"/>
  <c r="DE67" i="23"/>
  <c r="DC67" i="23"/>
  <c r="DA67" i="23"/>
  <c r="CY67" i="23"/>
  <c r="CW67" i="23"/>
  <c r="CU67" i="23"/>
  <c r="CS67" i="23"/>
  <c r="CQ67" i="23"/>
  <c r="CO67" i="23"/>
  <c r="CM67" i="23"/>
  <c r="CK67" i="23"/>
  <c r="CI67" i="23"/>
  <c r="CG67" i="23"/>
  <c r="CE67" i="23"/>
  <c r="CC67" i="23"/>
  <c r="CA67" i="23"/>
  <c r="BY67" i="23"/>
  <c r="BW67" i="23"/>
  <c r="BU67" i="23"/>
  <c r="BS67" i="23"/>
  <c r="BQ67" i="23"/>
  <c r="BO67" i="23"/>
  <c r="BM67" i="23"/>
  <c r="BK67" i="23"/>
  <c r="BI67" i="23"/>
  <c r="BG67" i="23"/>
  <c r="BE67" i="23"/>
  <c r="BC67" i="23"/>
  <c r="BA67" i="23"/>
  <c r="AY67" i="23"/>
  <c r="AW67" i="23"/>
  <c r="AU67" i="23"/>
  <c r="AS67" i="23"/>
  <c r="AQ67" i="23"/>
  <c r="AO67" i="23"/>
  <c r="AM67" i="23"/>
  <c r="AK67" i="23"/>
  <c r="AI67" i="23"/>
  <c r="AG67" i="23"/>
  <c r="AE67" i="23"/>
  <c r="AC67" i="23"/>
  <c r="AA67" i="23"/>
  <c r="Y67" i="23"/>
  <c r="W67" i="23"/>
  <c r="U67" i="23"/>
  <c r="S67" i="23"/>
  <c r="Q67" i="23"/>
  <c r="O67" i="23"/>
  <c r="M67" i="23"/>
  <c r="K67" i="23"/>
  <c r="I67" i="23"/>
  <c r="G67" i="23"/>
  <c r="E67" i="23"/>
  <c r="MY66" i="23"/>
  <c r="MW66" i="23"/>
  <c r="MU66" i="23"/>
  <c r="MS66" i="23"/>
  <c r="MQ66" i="23"/>
  <c r="MO66" i="23"/>
  <c r="MM66" i="23"/>
  <c r="MK66" i="23"/>
  <c r="MI66" i="23"/>
  <c r="MG66" i="23"/>
  <c r="ME66" i="23"/>
  <c r="MC66" i="23"/>
  <c r="MA66" i="23"/>
  <c r="LY66" i="23"/>
  <c r="LW66" i="23"/>
  <c r="LU66" i="23"/>
  <c r="LS66" i="23"/>
  <c r="LQ66" i="23"/>
  <c r="LO66" i="23"/>
  <c r="LM66" i="23"/>
  <c r="LK66" i="23"/>
  <c r="LI66" i="23"/>
  <c r="LG66" i="23"/>
  <c r="LE66" i="23"/>
  <c r="LC66" i="23"/>
  <c r="LA66" i="23"/>
  <c r="KY66" i="23"/>
  <c r="KW66" i="23"/>
  <c r="KU66" i="23"/>
  <c r="KS66" i="23"/>
  <c r="KQ66" i="23"/>
  <c r="KO66" i="23"/>
  <c r="KM66" i="23"/>
  <c r="KK66" i="23"/>
  <c r="KI66" i="23"/>
  <c r="KG66" i="23"/>
  <c r="KE66" i="23"/>
  <c r="KC66" i="23"/>
  <c r="KA66" i="23"/>
  <c r="JY66" i="23"/>
  <c r="JW66" i="23"/>
  <c r="JU66" i="23"/>
  <c r="JS66" i="23"/>
  <c r="JQ66" i="23"/>
  <c r="JO66" i="23"/>
  <c r="JM66" i="23"/>
  <c r="JK66" i="23"/>
  <c r="JI66" i="23"/>
  <c r="JG66" i="23"/>
  <c r="JE66" i="23"/>
  <c r="JC66" i="23"/>
  <c r="JA66" i="23"/>
  <c r="IY66" i="23"/>
  <c r="IW66" i="23"/>
  <c r="IU66" i="23"/>
  <c r="IS66" i="23"/>
  <c r="IQ66" i="23"/>
  <c r="IO66" i="23"/>
  <c r="IM66" i="23"/>
  <c r="IK66" i="23"/>
  <c r="II66" i="23"/>
  <c r="IG66" i="23"/>
  <c r="IE66" i="23"/>
  <c r="IC66" i="23"/>
  <c r="IA66" i="23"/>
  <c r="HY66" i="23"/>
  <c r="HW66" i="23"/>
  <c r="HU66" i="23"/>
  <c r="HS66" i="23"/>
  <c r="HQ66" i="23"/>
  <c r="HO66" i="23"/>
  <c r="HM66" i="23"/>
  <c r="HK66" i="23"/>
  <c r="HI66" i="23"/>
  <c r="HG66" i="23"/>
  <c r="HE66" i="23"/>
  <c r="HC66" i="23"/>
  <c r="HA66" i="23"/>
  <c r="GY66" i="23"/>
  <c r="GW66" i="23"/>
  <c r="GU66" i="23"/>
  <c r="GS66" i="23"/>
  <c r="GQ66" i="23"/>
  <c r="GO66" i="23"/>
  <c r="GM66" i="23"/>
  <c r="GK66" i="23"/>
  <c r="GI66" i="23"/>
  <c r="GG66" i="23"/>
  <c r="GE66" i="23"/>
  <c r="GC66" i="23"/>
  <c r="GA66" i="23"/>
  <c r="FY66" i="23"/>
  <c r="FW66" i="23"/>
  <c r="FU66" i="23"/>
  <c r="FS66" i="23"/>
  <c r="FQ66" i="23"/>
  <c r="FO66" i="23"/>
  <c r="FM66" i="23"/>
  <c r="FK66" i="23"/>
  <c r="FI66" i="23"/>
  <c r="FG66" i="23"/>
  <c r="FE66" i="23"/>
  <c r="FC66" i="23"/>
  <c r="FA66" i="23"/>
  <c r="EY66" i="23"/>
  <c r="EW66" i="23"/>
  <c r="EU66" i="23"/>
  <c r="ES66" i="23"/>
  <c r="EQ66" i="23"/>
  <c r="EO66" i="23"/>
  <c r="EM66" i="23"/>
  <c r="EK66" i="23"/>
  <c r="EI66" i="23"/>
  <c r="EG66" i="23"/>
  <c r="EE66" i="23"/>
  <c r="EC66" i="23"/>
  <c r="EA66" i="23"/>
  <c r="DY66" i="23"/>
  <c r="DW66" i="23"/>
  <c r="DU66" i="23"/>
  <c r="DS66" i="23"/>
  <c r="DQ66" i="23"/>
  <c r="DO66" i="23"/>
  <c r="DM66" i="23"/>
  <c r="DK66" i="23"/>
  <c r="DI66" i="23"/>
  <c r="DG66" i="23"/>
  <c r="DE66" i="23"/>
  <c r="DC66" i="23"/>
  <c r="DA66" i="23"/>
  <c r="CY66" i="23"/>
  <c r="CW66" i="23"/>
  <c r="CU66" i="23"/>
  <c r="CS66" i="23"/>
  <c r="CQ66" i="23"/>
  <c r="CO66" i="23"/>
  <c r="CM66" i="23"/>
  <c r="CK66" i="23"/>
  <c r="CI66" i="23"/>
  <c r="CG66" i="23"/>
  <c r="CE66" i="23"/>
  <c r="CC66" i="23"/>
  <c r="CA66" i="23"/>
  <c r="BY66" i="23"/>
  <c r="BW66" i="23"/>
  <c r="BU66" i="23"/>
  <c r="BS66" i="23"/>
  <c r="BQ66" i="23"/>
  <c r="BO66" i="23"/>
  <c r="BM66" i="23"/>
  <c r="BK66" i="23"/>
  <c r="BI66" i="23"/>
  <c r="BG66" i="23"/>
  <c r="BE66" i="23"/>
  <c r="BC66" i="23"/>
  <c r="BA66" i="23"/>
  <c r="AY66" i="23"/>
  <c r="AW66" i="23"/>
  <c r="AU66" i="23"/>
  <c r="AS66" i="23"/>
  <c r="AQ66" i="23"/>
  <c r="AO66" i="23"/>
  <c r="AM66" i="23"/>
  <c r="AK66" i="23"/>
  <c r="AI66" i="23"/>
  <c r="AG66" i="23"/>
  <c r="AE66" i="23"/>
  <c r="AC66" i="23"/>
  <c r="AA66" i="23"/>
  <c r="Y66" i="23"/>
  <c r="W66" i="23"/>
  <c r="U66" i="23"/>
  <c r="S66" i="23"/>
  <c r="Q66" i="23"/>
  <c r="O66" i="23"/>
  <c r="M66" i="23"/>
  <c r="K66" i="23"/>
  <c r="I66" i="23"/>
  <c r="G66" i="23"/>
  <c r="E66" i="23"/>
  <c r="MY65" i="23"/>
  <c r="MW65" i="23"/>
  <c r="MU65" i="23"/>
  <c r="MS65" i="23"/>
  <c r="MQ65" i="23"/>
  <c r="MO65" i="23"/>
  <c r="MM65" i="23"/>
  <c r="MK65" i="23"/>
  <c r="MI65" i="23"/>
  <c r="MG65" i="23"/>
  <c r="ME65" i="23"/>
  <c r="MC65" i="23"/>
  <c r="MA65" i="23"/>
  <c r="LY65" i="23"/>
  <c r="LW65" i="23"/>
  <c r="LU65" i="23"/>
  <c r="LS65" i="23"/>
  <c r="LQ65" i="23"/>
  <c r="LO65" i="23"/>
  <c r="LM65" i="23"/>
  <c r="LK65" i="23"/>
  <c r="LI65" i="23"/>
  <c r="LG65" i="23"/>
  <c r="LE65" i="23"/>
  <c r="LC65" i="23"/>
  <c r="LA65" i="23"/>
  <c r="KY65" i="23"/>
  <c r="KW65" i="23"/>
  <c r="KU65" i="23"/>
  <c r="KS65" i="23"/>
  <c r="KQ65" i="23"/>
  <c r="KO65" i="23"/>
  <c r="KM65" i="23"/>
  <c r="KK65" i="23"/>
  <c r="KI65" i="23"/>
  <c r="KG65" i="23"/>
  <c r="KE65" i="23"/>
  <c r="KC65" i="23"/>
  <c r="KA65" i="23"/>
  <c r="JY65" i="23"/>
  <c r="JW65" i="23"/>
  <c r="JU65" i="23"/>
  <c r="JS65" i="23"/>
  <c r="JQ65" i="23"/>
  <c r="JO65" i="23"/>
  <c r="JM65" i="23"/>
  <c r="JK65" i="23"/>
  <c r="JI65" i="23"/>
  <c r="JG65" i="23"/>
  <c r="JE65" i="23"/>
  <c r="JC65" i="23"/>
  <c r="JA65" i="23"/>
  <c r="IY65" i="23"/>
  <c r="IW65" i="23"/>
  <c r="IU65" i="23"/>
  <c r="IS65" i="23"/>
  <c r="IQ65" i="23"/>
  <c r="IO65" i="23"/>
  <c r="IM65" i="23"/>
  <c r="IK65" i="23"/>
  <c r="II65" i="23"/>
  <c r="IG65" i="23"/>
  <c r="IE65" i="23"/>
  <c r="IC65" i="23"/>
  <c r="IA65" i="23"/>
  <c r="HY65" i="23"/>
  <c r="HW65" i="23"/>
  <c r="HU65" i="23"/>
  <c r="HS65" i="23"/>
  <c r="HQ65" i="23"/>
  <c r="HO65" i="23"/>
  <c r="HM65" i="23"/>
  <c r="HK65" i="23"/>
  <c r="HI65" i="23"/>
  <c r="HG65" i="23"/>
  <c r="HE65" i="23"/>
  <c r="HC65" i="23"/>
  <c r="HA65" i="23"/>
  <c r="GY65" i="23"/>
  <c r="GW65" i="23"/>
  <c r="GU65" i="23"/>
  <c r="GS65" i="23"/>
  <c r="GQ65" i="23"/>
  <c r="GO65" i="23"/>
  <c r="GM65" i="23"/>
  <c r="GK65" i="23"/>
  <c r="GI65" i="23"/>
  <c r="GG65" i="23"/>
  <c r="GE65" i="23"/>
  <c r="GC65" i="23"/>
  <c r="GA65" i="23"/>
  <c r="FY65" i="23"/>
  <c r="FW65" i="23"/>
  <c r="FU65" i="23"/>
  <c r="FS65" i="23"/>
  <c r="FQ65" i="23"/>
  <c r="FO65" i="23"/>
  <c r="FM65" i="23"/>
  <c r="FK65" i="23"/>
  <c r="FI65" i="23"/>
  <c r="FG65" i="23"/>
  <c r="FE65" i="23"/>
  <c r="FC65" i="23"/>
  <c r="FA65" i="23"/>
  <c r="EY65" i="23"/>
  <c r="EW65" i="23"/>
  <c r="EU65" i="23"/>
  <c r="ES65" i="23"/>
  <c r="EQ65" i="23"/>
  <c r="EO65" i="23"/>
  <c r="EM65" i="23"/>
  <c r="EK65" i="23"/>
  <c r="EI65" i="23"/>
  <c r="EG65" i="23"/>
  <c r="EE65" i="23"/>
  <c r="EC65" i="23"/>
  <c r="EA65" i="23"/>
  <c r="DY65" i="23"/>
  <c r="DW65" i="23"/>
  <c r="DU65" i="23"/>
  <c r="DS65" i="23"/>
  <c r="DQ65" i="23"/>
  <c r="DO65" i="23"/>
  <c r="DM65" i="23"/>
  <c r="DK65" i="23"/>
  <c r="DI65" i="23"/>
  <c r="DG65" i="23"/>
  <c r="DE65" i="23"/>
  <c r="DC65" i="23"/>
  <c r="DA65" i="23"/>
  <c r="CY65" i="23"/>
  <c r="CW65" i="23"/>
  <c r="CU65" i="23"/>
  <c r="CS65" i="23"/>
  <c r="CQ65" i="23"/>
  <c r="CO65" i="23"/>
  <c r="CM65" i="23"/>
  <c r="CK65" i="23"/>
  <c r="CI65" i="23"/>
  <c r="CG65" i="23"/>
  <c r="CE65" i="23"/>
  <c r="CC65" i="23"/>
  <c r="CA65" i="23"/>
  <c r="BY65" i="23"/>
  <c r="BW65" i="23"/>
  <c r="BU65" i="23"/>
  <c r="BS65" i="23"/>
  <c r="BQ65" i="23"/>
  <c r="BO65" i="23"/>
  <c r="BM65" i="23"/>
  <c r="BK65" i="23"/>
  <c r="BI65" i="23"/>
  <c r="BG65" i="23"/>
  <c r="BE65" i="23"/>
  <c r="BC65" i="23"/>
  <c r="BA65" i="23"/>
  <c r="AY65" i="23"/>
  <c r="AW65" i="23"/>
  <c r="AU65" i="23"/>
  <c r="AS65" i="23"/>
  <c r="AQ65" i="23"/>
  <c r="AO65" i="23"/>
  <c r="AM65" i="23"/>
  <c r="AK65" i="23"/>
  <c r="AI65" i="23"/>
  <c r="AG65" i="23"/>
  <c r="AE65" i="23"/>
  <c r="AC65" i="23"/>
  <c r="AA65" i="23"/>
  <c r="Y65" i="23"/>
  <c r="W65" i="23"/>
  <c r="U65" i="23"/>
  <c r="S65" i="23"/>
  <c r="Q65" i="23"/>
  <c r="O65" i="23"/>
  <c r="M65" i="23"/>
  <c r="K65" i="23"/>
  <c r="I65" i="23"/>
  <c r="G65" i="23"/>
  <c r="E65" i="23"/>
  <c r="MY64" i="23"/>
  <c r="MW64" i="23"/>
  <c r="MU64" i="23"/>
  <c r="MS64" i="23"/>
  <c r="MQ64" i="23"/>
  <c r="MO64" i="23"/>
  <c r="MM64" i="23"/>
  <c r="MK64" i="23"/>
  <c r="MI64" i="23"/>
  <c r="MG64" i="23"/>
  <c r="ME64" i="23"/>
  <c r="MC64" i="23"/>
  <c r="MA64" i="23"/>
  <c r="LY64" i="23"/>
  <c r="LW64" i="23"/>
  <c r="LU64" i="23"/>
  <c r="LS64" i="23"/>
  <c r="LQ64" i="23"/>
  <c r="LO64" i="23"/>
  <c r="LM64" i="23"/>
  <c r="LK64" i="23"/>
  <c r="LI64" i="23"/>
  <c r="LG64" i="23"/>
  <c r="LE64" i="23"/>
  <c r="LC64" i="23"/>
  <c r="LA64" i="23"/>
  <c r="KY64" i="23"/>
  <c r="KW64" i="23"/>
  <c r="KU64" i="23"/>
  <c r="KS64" i="23"/>
  <c r="KQ64" i="23"/>
  <c r="KO64" i="23"/>
  <c r="KM64" i="23"/>
  <c r="KK64" i="23"/>
  <c r="KI64" i="23"/>
  <c r="KG64" i="23"/>
  <c r="KE64" i="23"/>
  <c r="KC64" i="23"/>
  <c r="KA64" i="23"/>
  <c r="JY64" i="23"/>
  <c r="JW64" i="23"/>
  <c r="JU64" i="23"/>
  <c r="JS64" i="23"/>
  <c r="JQ64" i="23"/>
  <c r="JO64" i="23"/>
  <c r="JM64" i="23"/>
  <c r="JK64" i="23"/>
  <c r="JI64" i="23"/>
  <c r="JG64" i="23"/>
  <c r="JE64" i="23"/>
  <c r="JC64" i="23"/>
  <c r="JA64" i="23"/>
  <c r="IY64" i="23"/>
  <c r="IW64" i="23"/>
  <c r="IU64" i="23"/>
  <c r="IS64" i="23"/>
  <c r="IQ64" i="23"/>
  <c r="IO64" i="23"/>
  <c r="IM64" i="23"/>
  <c r="IK64" i="23"/>
  <c r="II64" i="23"/>
  <c r="IG64" i="23"/>
  <c r="IE64" i="23"/>
  <c r="IC64" i="23"/>
  <c r="IA64" i="23"/>
  <c r="HY64" i="23"/>
  <c r="HW64" i="23"/>
  <c r="HU64" i="23"/>
  <c r="HS64" i="23"/>
  <c r="HQ64" i="23"/>
  <c r="HO64" i="23"/>
  <c r="HM64" i="23"/>
  <c r="HK64" i="23"/>
  <c r="HI64" i="23"/>
  <c r="HG64" i="23"/>
  <c r="HE64" i="23"/>
  <c r="HC64" i="23"/>
  <c r="HA64" i="23"/>
  <c r="GY64" i="23"/>
  <c r="GW64" i="23"/>
  <c r="GU64" i="23"/>
  <c r="GS64" i="23"/>
  <c r="GQ64" i="23"/>
  <c r="GO64" i="23"/>
  <c r="GM64" i="23"/>
  <c r="GK64" i="23"/>
  <c r="GI64" i="23"/>
  <c r="GG64" i="23"/>
  <c r="GE64" i="23"/>
  <c r="GC64" i="23"/>
  <c r="GA64" i="23"/>
  <c r="FY64" i="23"/>
  <c r="FW64" i="23"/>
  <c r="FU64" i="23"/>
  <c r="FS64" i="23"/>
  <c r="FQ64" i="23"/>
  <c r="FO64" i="23"/>
  <c r="FM64" i="23"/>
  <c r="FK64" i="23"/>
  <c r="FI64" i="23"/>
  <c r="FG64" i="23"/>
  <c r="FE64" i="23"/>
  <c r="FC64" i="23"/>
  <c r="FA64" i="23"/>
  <c r="EY64" i="23"/>
  <c r="EW64" i="23"/>
  <c r="EU64" i="23"/>
  <c r="ES64" i="23"/>
  <c r="EQ64" i="23"/>
  <c r="EO64" i="23"/>
  <c r="EM64" i="23"/>
  <c r="EK64" i="23"/>
  <c r="EI64" i="23"/>
  <c r="EG64" i="23"/>
  <c r="EE64" i="23"/>
  <c r="EC64" i="23"/>
  <c r="EA64" i="23"/>
  <c r="DY64" i="23"/>
  <c r="DW64" i="23"/>
  <c r="DU64" i="23"/>
  <c r="DS64" i="23"/>
  <c r="DQ64" i="23"/>
  <c r="DO64" i="23"/>
  <c r="DM64" i="23"/>
  <c r="DK64" i="23"/>
  <c r="DI64" i="23"/>
  <c r="DG64" i="23"/>
  <c r="DE64" i="23"/>
  <c r="DC64" i="23"/>
  <c r="DA64" i="23"/>
  <c r="CY64" i="23"/>
  <c r="CW64" i="23"/>
  <c r="CU64" i="23"/>
  <c r="CS64" i="23"/>
  <c r="CQ64" i="23"/>
  <c r="CO64" i="23"/>
  <c r="CM64" i="23"/>
  <c r="CK64" i="23"/>
  <c r="CI64" i="23"/>
  <c r="CG64" i="23"/>
  <c r="CE64" i="23"/>
  <c r="CC64" i="23"/>
  <c r="CA64" i="23"/>
  <c r="BY64" i="23"/>
  <c r="BW64" i="23"/>
  <c r="BU64" i="23"/>
  <c r="BS64" i="23"/>
  <c r="BQ64" i="23"/>
  <c r="BO64" i="23"/>
  <c r="BM64" i="23"/>
  <c r="BK64" i="23"/>
  <c r="BI64" i="23"/>
  <c r="BG64" i="23"/>
  <c r="BE64" i="23"/>
  <c r="BC64" i="23"/>
  <c r="BA64" i="23"/>
  <c r="AY64" i="23"/>
  <c r="AW64" i="23"/>
  <c r="AU64" i="23"/>
  <c r="AS64" i="23"/>
  <c r="AQ64" i="23"/>
  <c r="AO64" i="23"/>
  <c r="AM64" i="23"/>
  <c r="AK64" i="23"/>
  <c r="AI64" i="23"/>
  <c r="AG64" i="23"/>
  <c r="AE64" i="23"/>
  <c r="AC64" i="23"/>
  <c r="AA64" i="23"/>
  <c r="Y64" i="23"/>
  <c r="W64" i="23"/>
  <c r="U64" i="23"/>
  <c r="S64" i="23"/>
  <c r="Q64" i="23"/>
  <c r="O64" i="23"/>
  <c r="M64" i="23"/>
  <c r="K64" i="23"/>
  <c r="I64" i="23"/>
  <c r="G64" i="23"/>
  <c r="E64" i="23"/>
  <c r="MY63" i="23"/>
  <c r="MW63" i="23"/>
  <c r="MU63" i="23"/>
  <c r="MS63" i="23"/>
  <c r="MQ63" i="23"/>
  <c r="MO63" i="23"/>
  <c r="MM63" i="23"/>
  <c r="MK63" i="23"/>
  <c r="MI63" i="23"/>
  <c r="MG63" i="23"/>
  <c r="ME63" i="23"/>
  <c r="MC63" i="23"/>
  <c r="MA63" i="23"/>
  <c r="LY63" i="23"/>
  <c r="LW63" i="23"/>
  <c r="LU63" i="23"/>
  <c r="LS63" i="23"/>
  <c r="LQ63" i="23"/>
  <c r="LO63" i="23"/>
  <c r="LM63" i="23"/>
  <c r="LK63" i="23"/>
  <c r="LI63" i="23"/>
  <c r="LG63" i="23"/>
  <c r="LE63" i="23"/>
  <c r="LC63" i="23"/>
  <c r="LA63" i="23"/>
  <c r="KY63" i="23"/>
  <c r="KW63" i="23"/>
  <c r="KU63" i="23"/>
  <c r="KS63" i="23"/>
  <c r="KQ63" i="23"/>
  <c r="KO63" i="23"/>
  <c r="KM63" i="23"/>
  <c r="KK63" i="23"/>
  <c r="KI63" i="23"/>
  <c r="KG63" i="23"/>
  <c r="KE63" i="23"/>
  <c r="KC63" i="23"/>
  <c r="KA63" i="23"/>
  <c r="JY63" i="23"/>
  <c r="JW63" i="23"/>
  <c r="JU63" i="23"/>
  <c r="JS63" i="23"/>
  <c r="JQ63" i="23"/>
  <c r="JO63" i="23"/>
  <c r="JM63" i="23"/>
  <c r="JK63" i="23"/>
  <c r="JI63" i="23"/>
  <c r="JG63" i="23"/>
  <c r="JE63" i="23"/>
  <c r="JC63" i="23"/>
  <c r="JA63" i="23"/>
  <c r="IY63" i="23"/>
  <c r="IW63" i="23"/>
  <c r="IU63" i="23"/>
  <c r="IS63" i="23"/>
  <c r="IQ63" i="23"/>
  <c r="IO63" i="23"/>
  <c r="IM63" i="23"/>
  <c r="IK63" i="23"/>
  <c r="II63" i="23"/>
  <c r="IG63" i="23"/>
  <c r="IE63" i="23"/>
  <c r="IC63" i="23"/>
  <c r="IA63" i="23"/>
  <c r="HY63" i="23"/>
  <c r="HW63" i="23"/>
  <c r="HU63" i="23"/>
  <c r="HS63" i="23"/>
  <c r="HQ63" i="23"/>
  <c r="HO63" i="23"/>
  <c r="HM63" i="23"/>
  <c r="HK63" i="23"/>
  <c r="HI63" i="23"/>
  <c r="HG63" i="23"/>
  <c r="HE63" i="23"/>
  <c r="HC63" i="23"/>
  <c r="HA63" i="23"/>
  <c r="GY63" i="23"/>
  <c r="GW63" i="23"/>
  <c r="GU63" i="23"/>
  <c r="GS63" i="23"/>
  <c r="GQ63" i="23"/>
  <c r="GO63" i="23"/>
  <c r="GM63" i="23"/>
  <c r="GK63" i="23"/>
  <c r="GI63" i="23"/>
  <c r="GG63" i="23"/>
  <c r="GE63" i="23"/>
  <c r="GC63" i="23"/>
  <c r="GA63" i="23"/>
  <c r="FY63" i="23"/>
  <c r="FW63" i="23"/>
  <c r="FU63" i="23"/>
  <c r="FS63" i="23"/>
  <c r="FQ63" i="23"/>
  <c r="FO63" i="23"/>
  <c r="FM63" i="23"/>
  <c r="FK63" i="23"/>
  <c r="FI63" i="23"/>
  <c r="FG63" i="23"/>
  <c r="FE63" i="23"/>
  <c r="FC63" i="23"/>
  <c r="FA63" i="23"/>
  <c r="EY63" i="23"/>
  <c r="EW63" i="23"/>
  <c r="EU63" i="23"/>
  <c r="ES63" i="23"/>
  <c r="EQ63" i="23"/>
  <c r="EO63" i="23"/>
  <c r="EM63" i="23"/>
  <c r="EK63" i="23"/>
  <c r="EI63" i="23"/>
  <c r="EG63" i="23"/>
  <c r="EE63" i="23"/>
  <c r="EC63" i="23"/>
  <c r="EA63" i="23"/>
  <c r="DY63" i="23"/>
  <c r="DW63" i="23"/>
  <c r="DU63" i="23"/>
  <c r="DS63" i="23"/>
  <c r="DQ63" i="23"/>
  <c r="DO63" i="23"/>
  <c r="DM63" i="23"/>
  <c r="DK63" i="23"/>
  <c r="DI63" i="23"/>
  <c r="DG63" i="23"/>
  <c r="DE63" i="23"/>
  <c r="DC63" i="23"/>
  <c r="DA63" i="23"/>
  <c r="CY63" i="23"/>
  <c r="CW63" i="23"/>
  <c r="CU63" i="23"/>
  <c r="CS63" i="23"/>
  <c r="CQ63" i="23"/>
  <c r="CO63" i="23"/>
  <c r="CM63" i="23"/>
  <c r="CK63" i="23"/>
  <c r="CI63" i="23"/>
  <c r="CG63" i="23"/>
  <c r="CE63" i="23"/>
  <c r="CC63" i="23"/>
  <c r="CA63" i="23"/>
  <c r="BY63" i="23"/>
  <c r="BW63" i="23"/>
  <c r="BU63" i="23"/>
  <c r="BS63" i="23"/>
  <c r="BQ63" i="23"/>
  <c r="BO63" i="23"/>
  <c r="BM63" i="23"/>
  <c r="BK63" i="23"/>
  <c r="BI63" i="23"/>
  <c r="BG63" i="23"/>
  <c r="BE63" i="23"/>
  <c r="BC63" i="23"/>
  <c r="BA63" i="23"/>
  <c r="AY63" i="23"/>
  <c r="AW63" i="23"/>
  <c r="AU63" i="23"/>
  <c r="AS63" i="23"/>
  <c r="AQ63" i="23"/>
  <c r="AO63" i="23"/>
  <c r="AM63" i="23"/>
  <c r="AK63" i="23"/>
  <c r="AI63" i="23"/>
  <c r="AG63" i="23"/>
  <c r="AE63" i="23"/>
  <c r="AC63" i="23"/>
  <c r="AA63" i="23"/>
  <c r="Y63" i="23"/>
  <c r="W63" i="23"/>
  <c r="U63" i="23"/>
  <c r="S63" i="23"/>
  <c r="Q63" i="23"/>
  <c r="O63" i="23"/>
  <c r="M63" i="23"/>
  <c r="K63" i="23"/>
  <c r="I63" i="23"/>
  <c r="G63" i="23"/>
  <c r="E63" i="23"/>
  <c r="MY62" i="23"/>
  <c r="MW62" i="23"/>
  <c r="MU62" i="23"/>
  <c r="MS62" i="23"/>
  <c r="MQ62" i="23"/>
  <c r="MO62" i="23"/>
  <c r="MM62" i="23"/>
  <c r="MK62" i="23"/>
  <c r="MI62" i="23"/>
  <c r="MG62" i="23"/>
  <c r="ME62" i="23"/>
  <c r="MC62" i="23"/>
  <c r="MA62" i="23"/>
  <c r="LY62" i="23"/>
  <c r="LW62" i="23"/>
  <c r="LU62" i="23"/>
  <c r="LS62" i="23"/>
  <c r="LQ62" i="23"/>
  <c r="LO62" i="23"/>
  <c r="LM62" i="23"/>
  <c r="LK62" i="23"/>
  <c r="LI62" i="23"/>
  <c r="LG62" i="23"/>
  <c r="LE62" i="23"/>
  <c r="LC62" i="23"/>
  <c r="LA62" i="23"/>
  <c r="KY62" i="23"/>
  <c r="KW62" i="23"/>
  <c r="KU62" i="23"/>
  <c r="KS62" i="23"/>
  <c r="KQ62" i="23"/>
  <c r="KO62" i="23"/>
  <c r="KM62" i="23"/>
  <c r="KK62" i="23"/>
  <c r="KI62" i="23"/>
  <c r="KG62" i="23"/>
  <c r="KE62" i="23"/>
  <c r="KC62" i="23"/>
  <c r="KA62" i="23"/>
  <c r="JY62" i="23"/>
  <c r="JW62" i="23"/>
  <c r="JU62" i="23"/>
  <c r="JS62" i="23"/>
  <c r="JQ62" i="23"/>
  <c r="JO62" i="23"/>
  <c r="JM62" i="23"/>
  <c r="JK62" i="23"/>
  <c r="JI62" i="23"/>
  <c r="JG62" i="23"/>
  <c r="JE62" i="23"/>
  <c r="JC62" i="23"/>
  <c r="JA62" i="23"/>
  <c r="IY62" i="23"/>
  <c r="IW62" i="23"/>
  <c r="IU62" i="23"/>
  <c r="IS62" i="23"/>
  <c r="IQ62" i="23"/>
  <c r="IO62" i="23"/>
  <c r="IM62" i="23"/>
  <c r="IK62" i="23"/>
  <c r="II62" i="23"/>
  <c r="IG62" i="23"/>
  <c r="IE62" i="23"/>
  <c r="IC62" i="23"/>
  <c r="IA62" i="23"/>
  <c r="HY62" i="23"/>
  <c r="HW62" i="23"/>
  <c r="HU62" i="23"/>
  <c r="HS62" i="23"/>
  <c r="HQ62" i="23"/>
  <c r="HO62" i="23"/>
  <c r="HM62" i="23"/>
  <c r="HK62" i="23"/>
  <c r="HI62" i="23"/>
  <c r="HG62" i="23"/>
  <c r="HE62" i="23"/>
  <c r="HC62" i="23"/>
  <c r="HA62" i="23"/>
  <c r="GY62" i="23"/>
  <c r="GW62" i="23"/>
  <c r="GU62" i="23"/>
  <c r="GS62" i="23"/>
  <c r="GQ62" i="23"/>
  <c r="GO62" i="23"/>
  <c r="GM62" i="23"/>
  <c r="GK62" i="23"/>
  <c r="GI62" i="23"/>
  <c r="GG62" i="23"/>
  <c r="GE62" i="23"/>
  <c r="GC62" i="23"/>
  <c r="GA62" i="23"/>
  <c r="FY62" i="23"/>
  <c r="FW62" i="23"/>
  <c r="FU62" i="23"/>
  <c r="FS62" i="23"/>
  <c r="FQ62" i="23"/>
  <c r="FO62" i="23"/>
  <c r="FM62" i="23"/>
  <c r="FK62" i="23"/>
  <c r="FI62" i="23"/>
  <c r="FG62" i="23"/>
  <c r="FE62" i="23"/>
  <c r="FC62" i="23"/>
  <c r="FA62" i="23"/>
  <c r="EY62" i="23"/>
  <c r="EW62" i="23"/>
  <c r="EU62" i="23"/>
  <c r="ES62" i="23"/>
  <c r="EQ62" i="23"/>
  <c r="EO62" i="23"/>
  <c r="EM62" i="23"/>
  <c r="EK62" i="23"/>
  <c r="EI62" i="23"/>
  <c r="EG62" i="23"/>
  <c r="EE62" i="23"/>
  <c r="EC62" i="23"/>
  <c r="EA62" i="23"/>
  <c r="DY62" i="23"/>
  <c r="DW62" i="23"/>
  <c r="DU62" i="23"/>
  <c r="DS62" i="23"/>
  <c r="DQ62" i="23"/>
  <c r="DO62" i="23"/>
  <c r="DM62" i="23"/>
  <c r="DK62" i="23"/>
  <c r="DI62" i="23"/>
  <c r="DG62" i="23"/>
  <c r="DE62" i="23"/>
  <c r="DC62" i="23"/>
  <c r="DA62" i="23"/>
  <c r="CY62" i="23"/>
  <c r="CW62" i="23"/>
  <c r="CU62" i="23"/>
  <c r="CS62" i="23"/>
  <c r="CQ62" i="23"/>
  <c r="CO62" i="23"/>
  <c r="CM62" i="23"/>
  <c r="CK62" i="23"/>
  <c r="CI62" i="23"/>
  <c r="CG62" i="23"/>
  <c r="CE62" i="23"/>
  <c r="CC62" i="23"/>
  <c r="CA62" i="23"/>
  <c r="BY62" i="23"/>
  <c r="BW62" i="23"/>
  <c r="BU62" i="23"/>
  <c r="BS62" i="23"/>
  <c r="BQ62" i="23"/>
  <c r="BO62" i="23"/>
  <c r="BM62" i="23"/>
  <c r="BK62" i="23"/>
  <c r="BI62" i="23"/>
  <c r="BG62" i="23"/>
  <c r="BE62" i="23"/>
  <c r="BC62" i="23"/>
  <c r="BA62" i="23"/>
  <c r="AY62" i="23"/>
  <c r="AW62" i="23"/>
  <c r="AU62" i="23"/>
  <c r="AS62" i="23"/>
  <c r="AQ62" i="23"/>
  <c r="AO62" i="23"/>
  <c r="AM62" i="23"/>
  <c r="AK62" i="23"/>
  <c r="AI62" i="23"/>
  <c r="AG62" i="23"/>
  <c r="AE62" i="23"/>
  <c r="AC62" i="23"/>
  <c r="AA62" i="23"/>
  <c r="Y62" i="23"/>
  <c r="W62" i="23"/>
  <c r="U62" i="23"/>
  <c r="S62" i="23"/>
  <c r="Q62" i="23"/>
  <c r="O62" i="23"/>
  <c r="M62" i="23"/>
  <c r="K62" i="23"/>
  <c r="I62" i="23"/>
  <c r="G62" i="23"/>
  <c r="E62" i="23"/>
  <c r="MY61" i="23"/>
  <c r="MW61" i="23"/>
  <c r="MU61" i="23"/>
  <c r="MS61" i="23"/>
  <c r="MQ61" i="23"/>
  <c r="MO61" i="23"/>
  <c r="MM61" i="23"/>
  <c r="MK61" i="23"/>
  <c r="MI61" i="23"/>
  <c r="MG61" i="23"/>
  <c r="ME61" i="23"/>
  <c r="MC61" i="23"/>
  <c r="MA61" i="23"/>
  <c r="LY61" i="23"/>
  <c r="LW61" i="23"/>
  <c r="LU61" i="23"/>
  <c r="LS61" i="23"/>
  <c r="LQ61" i="23"/>
  <c r="LO61" i="23"/>
  <c r="LM61" i="23"/>
  <c r="LK61" i="23"/>
  <c r="LI61" i="23"/>
  <c r="LG61" i="23"/>
  <c r="LE61" i="23"/>
  <c r="LC61" i="23"/>
  <c r="LA61" i="23"/>
  <c r="KY61" i="23"/>
  <c r="KW61" i="23"/>
  <c r="KU61" i="23"/>
  <c r="KS61" i="23"/>
  <c r="KQ61" i="23"/>
  <c r="KO61" i="23"/>
  <c r="KM61" i="23"/>
  <c r="KK61" i="23"/>
  <c r="KI61" i="23"/>
  <c r="KG61" i="23"/>
  <c r="KE61" i="23"/>
  <c r="KC61" i="23"/>
  <c r="KA61" i="23"/>
  <c r="JY61" i="23"/>
  <c r="JW61" i="23"/>
  <c r="JU61" i="23"/>
  <c r="JS61" i="23"/>
  <c r="JQ61" i="23"/>
  <c r="JO61" i="23"/>
  <c r="JM61" i="23"/>
  <c r="JK61" i="23"/>
  <c r="JI61" i="23"/>
  <c r="JG61" i="23"/>
  <c r="JE61" i="23"/>
  <c r="JC61" i="23"/>
  <c r="JA61" i="23"/>
  <c r="IY61" i="23"/>
  <c r="IW61" i="23"/>
  <c r="IU61" i="23"/>
  <c r="IS61" i="23"/>
  <c r="IQ61" i="23"/>
  <c r="IO61" i="23"/>
  <c r="IM61" i="23"/>
  <c r="IK61" i="23"/>
  <c r="II61" i="23"/>
  <c r="IG61" i="23"/>
  <c r="IE61" i="23"/>
  <c r="IC61" i="23"/>
  <c r="IA61" i="23"/>
  <c r="HY61" i="23"/>
  <c r="HW61" i="23"/>
  <c r="HU61" i="23"/>
  <c r="HS61" i="23"/>
  <c r="HQ61" i="23"/>
  <c r="HO61" i="23"/>
  <c r="HM61" i="23"/>
  <c r="HK61" i="23"/>
  <c r="HI61" i="23"/>
  <c r="HG61" i="23"/>
  <c r="HE61" i="23"/>
  <c r="HC61" i="23"/>
  <c r="HA61" i="23"/>
  <c r="GY61" i="23"/>
  <c r="GW61" i="23"/>
  <c r="GU61" i="23"/>
  <c r="GS61" i="23"/>
  <c r="GQ61" i="23"/>
  <c r="GO61" i="23"/>
  <c r="GM61" i="23"/>
  <c r="GK61" i="23"/>
  <c r="GI61" i="23"/>
  <c r="GG61" i="23"/>
  <c r="GE61" i="23"/>
  <c r="GC61" i="23"/>
  <c r="GA61" i="23"/>
  <c r="FY61" i="23"/>
  <c r="FW61" i="23"/>
  <c r="FU61" i="23"/>
  <c r="FS61" i="23"/>
  <c r="FQ61" i="23"/>
  <c r="FO61" i="23"/>
  <c r="FM61" i="23"/>
  <c r="FK61" i="23"/>
  <c r="FI61" i="23"/>
  <c r="FG61" i="23"/>
  <c r="FE61" i="23"/>
  <c r="FC61" i="23"/>
  <c r="FA61" i="23"/>
  <c r="EY61" i="23"/>
  <c r="EW61" i="23"/>
  <c r="EU61" i="23"/>
  <c r="ES61" i="23"/>
  <c r="EQ61" i="23"/>
  <c r="EO61" i="23"/>
  <c r="EM61" i="23"/>
  <c r="EK61" i="23"/>
  <c r="EI61" i="23"/>
  <c r="EG61" i="23"/>
  <c r="EE61" i="23"/>
  <c r="EC61" i="23"/>
  <c r="EA61" i="23"/>
  <c r="DY61" i="23"/>
  <c r="DW61" i="23"/>
  <c r="DU61" i="23"/>
  <c r="DS61" i="23"/>
  <c r="DQ61" i="23"/>
  <c r="DO61" i="23"/>
  <c r="DM61" i="23"/>
  <c r="DK61" i="23"/>
  <c r="DI61" i="23"/>
  <c r="DG61" i="23"/>
  <c r="DE61" i="23"/>
  <c r="DC61" i="23"/>
  <c r="DA61" i="23"/>
  <c r="CY61" i="23"/>
  <c r="CW61" i="23"/>
  <c r="CU61" i="23"/>
  <c r="CS61" i="23"/>
  <c r="CQ61" i="23"/>
  <c r="CO61" i="23"/>
  <c r="CM61" i="23"/>
  <c r="CK61" i="23"/>
  <c r="CI61" i="23"/>
  <c r="CG61" i="23"/>
  <c r="CE61" i="23"/>
  <c r="CC61" i="23"/>
  <c r="CA61" i="23"/>
  <c r="BY61" i="23"/>
  <c r="BW61" i="23"/>
  <c r="BU61" i="23"/>
  <c r="BS61" i="23"/>
  <c r="BQ61" i="23"/>
  <c r="BO61" i="23"/>
  <c r="BM61" i="23"/>
  <c r="BK61" i="23"/>
  <c r="BI61" i="23"/>
  <c r="BG61" i="23"/>
  <c r="BE61" i="23"/>
  <c r="BC61" i="23"/>
  <c r="BA61" i="23"/>
  <c r="AY61" i="23"/>
  <c r="AW61" i="23"/>
  <c r="AU61" i="23"/>
  <c r="AS61" i="23"/>
  <c r="AQ61" i="23"/>
  <c r="AO61" i="23"/>
  <c r="AM61" i="23"/>
  <c r="AK61" i="23"/>
  <c r="AI61" i="23"/>
  <c r="AG61" i="23"/>
  <c r="AE61" i="23"/>
  <c r="AC61" i="23"/>
  <c r="AA61" i="23"/>
  <c r="Y61" i="23"/>
  <c r="W61" i="23"/>
  <c r="U61" i="23"/>
  <c r="S61" i="23"/>
  <c r="Q61" i="23"/>
  <c r="O61" i="23"/>
  <c r="M61" i="23"/>
  <c r="K61" i="23"/>
  <c r="I61" i="23"/>
  <c r="G61" i="23"/>
  <c r="E61" i="23"/>
  <c r="MY60" i="23"/>
  <c r="MW60" i="23"/>
  <c r="MU60" i="23"/>
  <c r="MS60" i="23"/>
  <c r="MQ60" i="23"/>
  <c r="MO60" i="23"/>
  <c r="MM60" i="23"/>
  <c r="MK60" i="23"/>
  <c r="MI60" i="23"/>
  <c r="MG60" i="23"/>
  <c r="ME60" i="23"/>
  <c r="MC60" i="23"/>
  <c r="MA60" i="23"/>
  <c r="LY60" i="23"/>
  <c r="LW60" i="23"/>
  <c r="LU60" i="23"/>
  <c r="LS60" i="23"/>
  <c r="LQ60" i="23"/>
  <c r="LO60" i="23"/>
  <c r="LM60" i="23"/>
  <c r="LK60" i="23"/>
  <c r="LI60" i="23"/>
  <c r="LG60" i="23"/>
  <c r="LE60" i="23"/>
  <c r="LC60" i="23"/>
  <c r="LA60" i="23"/>
  <c r="KY60" i="23"/>
  <c r="KW60" i="23"/>
  <c r="KU60" i="23"/>
  <c r="KS60" i="23"/>
  <c r="KQ60" i="23"/>
  <c r="KO60" i="23"/>
  <c r="KM60" i="23"/>
  <c r="KK60" i="23"/>
  <c r="KI60" i="23"/>
  <c r="KG60" i="23"/>
  <c r="KE60" i="23"/>
  <c r="KC60" i="23"/>
  <c r="KA60" i="23"/>
  <c r="JY60" i="23"/>
  <c r="JW60" i="23"/>
  <c r="JU60" i="23"/>
  <c r="JS60" i="23"/>
  <c r="JQ60" i="23"/>
  <c r="JO60" i="23"/>
  <c r="JM60" i="23"/>
  <c r="JK60" i="23"/>
  <c r="JI60" i="23"/>
  <c r="JG60" i="23"/>
  <c r="JE60" i="23"/>
  <c r="JC60" i="23"/>
  <c r="JA60" i="23"/>
  <c r="IY60" i="23"/>
  <c r="IW60" i="23"/>
  <c r="IU60" i="23"/>
  <c r="IS60" i="23"/>
  <c r="IQ60" i="23"/>
  <c r="IO60" i="23"/>
  <c r="IM60" i="23"/>
  <c r="IK60" i="23"/>
  <c r="II60" i="23"/>
  <c r="IG60" i="23"/>
  <c r="IE60" i="23"/>
  <c r="IC60" i="23"/>
  <c r="IA60" i="23"/>
  <c r="HY60" i="23"/>
  <c r="HW60" i="23"/>
  <c r="HU60" i="23"/>
  <c r="HS60" i="23"/>
  <c r="HQ60" i="23"/>
  <c r="HO60" i="23"/>
  <c r="HM60" i="23"/>
  <c r="HK60" i="23"/>
  <c r="HI60" i="23"/>
  <c r="HG60" i="23"/>
  <c r="HE60" i="23"/>
  <c r="HC60" i="23"/>
  <c r="HA60" i="23"/>
  <c r="GY60" i="23"/>
  <c r="GW60" i="23"/>
  <c r="GU60" i="23"/>
  <c r="GS60" i="23"/>
  <c r="GQ60" i="23"/>
  <c r="GO60" i="23"/>
  <c r="GM60" i="23"/>
  <c r="GK60" i="23"/>
  <c r="GI60" i="23"/>
  <c r="GG60" i="23"/>
  <c r="GE60" i="23"/>
  <c r="GC60" i="23"/>
  <c r="GA60" i="23"/>
  <c r="FY60" i="23"/>
  <c r="FW60" i="23"/>
  <c r="FU60" i="23"/>
  <c r="FS60" i="23"/>
  <c r="FQ60" i="23"/>
  <c r="FO60" i="23"/>
  <c r="FM60" i="23"/>
  <c r="FK60" i="23"/>
  <c r="FI60" i="23"/>
  <c r="FG60" i="23"/>
  <c r="FE60" i="23"/>
  <c r="FC60" i="23"/>
  <c r="FA60" i="23"/>
  <c r="EY60" i="23"/>
  <c r="EW60" i="23"/>
  <c r="EU60" i="23"/>
  <c r="ES60" i="23"/>
  <c r="EQ60" i="23"/>
  <c r="EO60" i="23"/>
  <c r="EM60" i="23"/>
  <c r="EK60" i="23"/>
  <c r="EI60" i="23"/>
  <c r="EG60" i="23"/>
  <c r="EE60" i="23"/>
  <c r="EC60" i="23"/>
  <c r="EA60" i="23"/>
  <c r="DY60" i="23"/>
  <c r="DW60" i="23"/>
  <c r="DU60" i="23"/>
  <c r="DS60" i="23"/>
  <c r="DQ60" i="23"/>
  <c r="DO60" i="23"/>
  <c r="DM60" i="23"/>
  <c r="DK60" i="23"/>
  <c r="DI60" i="23"/>
  <c r="DG60" i="23"/>
  <c r="DE60" i="23"/>
  <c r="DC60" i="23"/>
  <c r="DA60" i="23"/>
  <c r="CY60" i="23"/>
  <c r="CW60" i="23"/>
  <c r="CU60" i="23"/>
  <c r="CS60" i="23"/>
  <c r="CQ60" i="23"/>
  <c r="CO60" i="23"/>
  <c r="CM60" i="23"/>
  <c r="CK60" i="23"/>
  <c r="CI60" i="23"/>
  <c r="CG60" i="23"/>
  <c r="CE60" i="23"/>
  <c r="CC60" i="23"/>
  <c r="CA60" i="23"/>
  <c r="BY60" i="23"/>
  <c r="BW60" i="23"/>
  <c r="BU60" i="23"/>
  <c r="BS60" i="23"/>
  <c r="BQ60" i="23"/>
  <c r="BO60" i="23"/>
  <c r="BM60" i="23"/>
  <c r="BK60" i="23"/>
  <c r="BI60" i="23"/>
  <c r="BG60" i="23"/>
  <c r="BE60" i="23"/>
  <c r="BC60" i="23"/>
  <c r="BA60" i="23"/>
  <c r="AY60" i="23"/>
  <c r="AW60" i="23"/>
  <c r="AU60" i="23"/>
  <c r="AS60" i="23"/>
  <c r="AQ60" i="23"/>
  <c r="AO60" i="23"/>
  <c r="AM60" i="23"/>
  <c r="AK60" i="23"/>
  <c r="AI60" i="23"/>
  <c r="AG60" i="23"/>
  <c r="AE60" i="23"/>
  <c r="AC60" i="23"/>
  <c r="AA60" i="23"/>
  <c r="Y60" i="23"/>
  <c r="W60" i="23"/>
  <c r="U60" i="23"/>
  <c r="S60" i="23"/>
  <c r="Q60" i="23"/>
  <c r="O60" i="23"/>
  <c r="M60" i="23"/>
  <c r="K60" i="23"/>
  <c r="I60" i="23"/>
  <c r="G60" i="23"/>
  <c r="E60" i="23"/>
  <c r="MY59" i="23"/>
  <c r="MW59" i="23"/>
  <c r="MU59" i="23"/>
  <c r="MS59" i="23"/>
  <c r="MQ59" i="23"/>
  <c r="MO59" i="23"/>
  <c r="MM59" i="23"/>
  <c r="MK59" i="23"/>
  <c r="MI59" i="23"/>
  <c r="MG59" i="23"/>
  <c r="ME59" i="23"/>
  <c r="MC59" i="23"/>
  <c r="MA59" i="23"/>
  <c r="LY59" i="23"/>
  <c r="LW59" i="23"/>
  <c r="LU59" i="23"/>
  <c r="LS59" i="23"/>
  <c r="LQ59" i="23"/>
  <c r="LO59" i="23"/>
  <c r="LM59" i="23"/>
  <c r="LK59" i="23"/>
  <c r="LI59" i="23"/>
  <c r="LG59" i="23"/>
  <c r="LE59" i="23"/>
  <c r="LC59" i="23"/>
  <c r="LA59" i="23"/>
  <c r="KY59" i="23"/>
  <c r="KW59" i="23"/>
  <c r="KU59" i="23"/>
  <c r="KS59" i="23"/>
  <c r="KQ59" i="23"/>
  <c r="KO59" i="23"/>
  <c r="KM59" i="23"/>
  <c r="KK59" i="23"/>
  <c r="KI59" i="23"/>
  <c r="KG59" i="23"/>
  <c r="KE59" i="23"/>
  <c r="KC59" i="23"/>
  <c r="KA59" i="23"/>
  <c r="JY59" i="23"/>
  <c r="JW59" i="23"/>
  <c r="JU59" i="23"/>
  <c r="JS59" i="23"/>
  <c r="JQ59" i="23"/>
  <c r="JO59" i="23"/>
  <c r="JM59" i="23"/>
  <c r="JK59" i="23"/>
  <c r="JI59" i="23"/>
  <c r="JG59" i="23"/>
  <c r="JE59" i="23"/>
  <c r="JC59" i="23"/>
  <c r="JA59" i="23"/>
  <c r="IY59" i="23"/>
  <c r="IW59" i="23"/>
  <c r="IU59" i="23"/>
  <c r="IS59" i="23"/>
  <c r="IQ59" i="23"/>
  <c r="IO59" i="23"/>
  <c r="IM59" i="23"/>
  <c r="IK59" i="23"/>
  <c r="II59" i="23"/>
  <c r="IG59" i="23"/>
  <c r="IE59" i="23"/>
  <c r="IC59" i="23"/>
  <c r="IA59" i="23"/>
  <c r="HY59" i="23"/>
  <c r="HW59" i="23"/>
  <c r="HU59" i="23"/>
  <c r="HS59" i="23"/>
  <c r="HQ59" i="23"/>
  <c r="HO59" i="23"/>
  <c r="HM59" i="23"/>
  <c r="HK59" i="23"/>
  <c r="HI59" i="23"/>
  <c r="HG59" i="23"/>
  <c r="HE59" i="23"/>
  <c r="HC59" i="23"/>
  <c r="HA59" i="23"/>
  <c r="GY59" i="23"/>
  <c r="GW59" i="23"/>
  <c r="GU59" i="23"/>
  <c r="GS59" i="23"/>
  <c r="GQ59" i="23"/>
  <c r="GO59" i="23"/>
  <c r="GM59" i="23"/>
  <c r="GK59" i="23"/>
  <c r="GI59" i="23"/>
  <c r="GG59" i="23"/>
  <c r="GE59" i="23"/>
  <c r="GC59" i="23"/>
  <c r="GA59" i="23"/>
  <c r="FY59" i="23"/>
  <c r="FW59" i="23"/>
  <c r="FU59" i="23"/>
  <c r="FS59" i="23"/>
  <c r="FQ59" i="23"/>
  <c r="FO59" i="23"/>
  <c r="FM59" i="23"/>
  <c r="FK59" i="23"/>
  <c r="FI59" i="23"/>
  <c r="FG59" i="23"/>
  <c r="FE59" i="23"/>
  <c r="FC59" i="23"/>
  <c r="FA59" i="23"/>
  <c r="EY59" i="23"/>
  <c r="EW59" i="23"/>
  <c r="EU59" i="23"/>
  <c r="ES59" i="23"/>
  <c r="EQ59" i="23"/>
  <c r="EO59" i="23"/>
  <c r="EM59" i="23"/>
  <c r="EK59" i="23"/>
  <c r="EI59" i="23"/>
  <c r="EG59" i="23"/>
  <c r="EE59" i="23"/>
  <c r="EC59" i="23"/>
  <c r="EA59" i="23"/>
  <c r="DY59" i="23"/>
  <c r="DW59" i="23"/>
  <c r="DU59" i="23"/>
  <c r="DS59" i="23"/>
  <c r="DQ59" i="23"/>
  <c r="DO59" i="23"/>
  <c r="DM59" i="23"/>
  <c r="DK59" i="23"/>
  <c r="DI59" i="23"/>
  <c r="DG59" i="23"/>
  <c r="DE59" i="23"/>
  <c r="DC59" i="23"/>
  <c r="DA59" i="23"/>
  <c r="CY59" i="23"/>
  <c r="CW59" i="23"/>
  <c r="CU59" i="23"/>
  <c r="CS59" i="23"/>
  <c r="CQ59" i="23"/>
  <c r="CO59" i="23"/>
  <c r="CM59" i="23"/>
  <c r="CK59" i="23"/>
  <c r="CI59" i="23"/>
  <c r="CG59" i="23"/>
  <c r="CE59" i="23"/>
  <c r="CC59" i="23"/>
  <c r="CA59" i="23"/>
  <c r="BY59" i="23"/>
  <c r="BW59" i="23"/>
  <c r="BU59" i="23"/>
  <c r="BS59" i="23"/>
  <c r="BQ59" i="23"/>
  <c r="BO59" i="23"/>
  <c r="BM59" i="23"/>
  <c r="BK59" i="23"/>
  <c r="BI59" i="23"/>
  <c r="BG59" i="23"/>
  <c r="BE59" i="23"/>
  <c r="BC59" i="23"/>
  <c r="BA59" i="23"/>
  <c r="AY59" i="23"/>
  <c r="AW59" i="23"/>
  <c r="AU59" i="23"/>
  <c r="AS59" i="23"/>
  <c r="AQ59" i="23"/>
  <c r="AO59" i="23"/>
  <c r="AM59" i="23"/>
  <c r="AK59" i="23"/>
  <c r="AI59" i="23"/>
  <c r="AG59" i="23"/>
  <c r="AE59" i="23"/>
  <c r="AC59" i="23"/>
  <c r="AA59" i="23"/>
  <c r="Y59" i="23"/>
  <c r="W59" i="23"/>
  <c r="U59" i="23"/>
  <c r="S59" i="23"/>
  <c r="Q59" i="23"/>
  <c r="O59" i="23"/>
  <c r="M59" i="23"/>
  <c r="K59" i="23"/>
  <c r="I59" i="23"/>
  <c r="G59" i="23"/>
  <c r="E59" i="23"/>
  <c r="MY58" i="23"/>
  <c r="MW58" i="23"/>
  <c r="MU58" i="23"/>
  <c r="MS58" i="23"/>
  <c r="MQ58" i="23"/>
  <c r="MO58" i="23"/>
  <c r="MM58" i="23"/>
  <c r="MK58" i="23"/>
  <c r="MI58" i="23"/>
  <c r="MG58" i="23"/>
  <c r="ME58" i="23"/>
  <c r="MC58" i="23"/>
  <c r="MA58" i="23"/>
  <c r="LY58" i="23"/>
  <c r="LW58" i="23"/>
  <c r="LU58" i="23"/>
  <c r="LS58" i="23"/>
  <c r="LQ58" i="23"/>
  <c r="LO58" i="23"/>
  <c r="LM58" i="23"/>
  <c r="LK58" i="23"/>
  <c r="LI58" i="23"/>
  <c r="LG58" i="23"/>
  <c r="LE58" i="23"/>
  <c r="LC58" i="23"/>
  <c r="LA58" i="23"/>
  <c r="KY58" i="23"/>
  <c r="KW58" i="23"/>
  <c r="KU58" i="23"/>
  <c r="KS58" i="23"/>
  <c r="KQ58" i="23"/>
  <c r="KO58" i="23"/>
  <c r="KM58" i="23"/>
  <c r="KK58" i="23"/>
  <c r="KI58" i="23"/>
  <c r="KG58" i="23"/>
  <c r="KE58" i="23"/>
  <c r="KC58" i="23"/>
  <c r="KA58" i="23"/>
  <c r="JY58" i="23"/>
  <c r="JW58" i="23"/>
  <c r="JU58" i="23"/>
  <c r="JS58" i="23"/>
  <c r="JQ58" i="23"/>
  <c r="JO58" i="23"/>
  <c r="JM58" i="23"/>
  <c r="JK58" i="23"/>
  <c r="JI58" i="23"/>
  <c r="JG58" i="23"/>
  <c r="JE58" i="23"/>
  <c r="JC58" i="23"/>
  <c r="JA58" i="23"/>
  <c r="IY58" i="23"/>
  <c r="IW58" i="23"/>
  <c r="IU58" i="23"/>
  <c r="IS58" i="23"/>
  <c r="IQ58" i="23"/>
  <c r="IO58" i="23"/>
  <c r="IM58" i="23"/>
  <c r="IK58" i="23"/>
  <c r="II58" i="23"/>
  <c r="IG58" i="23"/>
  <c r="IE58" i="23"/>
  <c r="IC58" i="23"/>
  <c r="IA58" i="23"/>
  <c r="HY58" i="23"/>
  <c r="HW58" i="23"/>
  <c r="HU58" i="23"/>
  <c r="HS58" i="23"/>
  <c r="HQ58" i="23"/>
  <c r="HO58" i="23"/>
  <c r="HM58" i="23"/>
  <c r="HK58" i="23"/>
  <c r="HI58" i="23"/>
  <c r="HG58" i="23"/>
  <c r="HE58" i="23"/>
  <c r="HC58" i="23"/>
  <c r="HA58" i="23"/>
  <c r="GY58" i="23"/>
  <c r="GW58" i="23"/>
  <c r="GU58" i="23"/>
  <c r="GS58" i="23"/>
  <c r="GQ58" i="23"/>
  <c r="GO58" i="23"/>
  <c r="GM58" i="23"/>
  <c r="GK58" i="23"/>
  <c r="GI58" i="23"/>
  <c r="GG58" i="23"/>
  <c r="GE58" i="23"/>
  <c r="GC58" i="23"/>
  <c r="GA58" i="23"/>
  <c r="FY58" i="23"/>
  <c r="FW58" i="23"/>
  <c r="FU58" i="23"/>
  <c r="FS58" i="23"/>
  <c r="FQ58" i="23"/>
  <c r="FO58" i="23"/>
  <c r="FM58" i="23"/>
  <c r="FK58" i="23"/>
  <c r="FI58" i="23"/>
  <c r="FG58" i="23"/>
  <c r="FE58" i="23"/>
  <c r="FC58" i="23"/>
  <c r="FA58" i="23"/>
  <c r="EY58" i="23"/>
  <c r="EW58" i="23"/>
  <c r="EU58" i="23"/>
  <c r="ES58" i="23"/>
  <c r="EQ58" i="23"/>
  <c r="EO58" i="23"/>
  <c r="EM58" i="23"/>
  <c r="EK58" i="23"/>
  <c r="EI58" i="23"/>
  <c r="EG58" i="23"/>
  <c r="EE58" i="23"/>
  <c r="EC58" i="23"/>
  <c r="EA58" i="23"/>
  <c r="DY58" i="23"/>
  <c r="DW58" i="23"/>
  <c r="DU58" i="23"/>
  <c r="DS58" i="23"/>
  <c r="DQ58" i="23"/>
  <c r="DO58" i="23"/>
  <c r="DM58" i="23"/>
  <c r="DK58" i="23"/>
  <c r="DI58" i="23"/>
  <c r="DG58" i="23"/>
  <c r="DE58" i="23"/>
  <c r="DC58" i="23"/>
  <c r="DA58" i="23"/>
  <c r="CY58" i="23"/>
  <c r="CW58" i="23"/>
  <c r="CU58" i="23"/>
  <c r="CS58" i="23"/>
  <c r="CQ58" i="23"/>
  <c r="CO58" i="23"/>
  <c r="CM58" i="23"/>
  <c r="CK58" i="23"/>
  <c r="CI58" i="23"/>
  <c r="CG58" i="23"/>
  <c r="CE58" i="23"/>
  <c r="CC58" i="23"/>
  <c r="CA58" i="23"/>
  <c r="BY58" i="23"/>
  <c r="BW58" i="23"/>
  <c r="BU58" i="23"/>
  <c r="BS58" i="23"/>
  <c r="BQ58" i="23"/>
  <c r="BO58" i="23"/>
  <c r="BM58" i="23"/>
  <c r="BK58" i="23"/>
  <c r="BI58" i="23"/>
  <c r="BG58" i="23"/>
  <c r="BE58" i="23"/>
  <c r="BC58" i="23"/>
  <c r="BA58" i="23"/>
  <c r="AY58" i="23"/>
  <c r="AW58" i="23"/>
  <c r="AU58" i="23"/>
  <c r="AS58" i="23"/>
  <c r="AQ58" i="23"/>
  <c r="AO58" i="23"/>
  <c r="AM58" i="23"/>
  <c r="AK58" i="23"/>
  <c r="AI58" i="23"/>
  <c r="AG58" i="23"/>
  <c r="AE58" i="23"/>
  <c r="AC58" i="23"/>
  <c r="AA58" i="23"/>
  <c r="Y58" i="23"/>
  <c r="W58" i="23"/>
  <c r="U58" i="23"/>
  <c r="S58" i="23"/>
  <c r="Q58" i="23"/>
  <c r="O58" i="23"/>
  <c r="M58" i="23"/>
  <c r="K58" i="23"/>
  <c r="I58" i="23"/>
  <c r="G58" i="23"/>
  <c r="E58" i="23"/>
  <c r="MY57" i="23"/>
  <c r="MW57" i="23"/>
  <c r="MU57" i="23"/>
  <c r="MS57" i="23"/>
  <c r="MQ57" i="23"/>
  <c r="MO57" i="23"/>
  <c r="MM57" i="23"/>
  <c r="MK57" i="23"/>
  <c r="MI57" i="23"/>
  <c r="MG57" i="23"/>
  <c r="ME57" i="23"/>
  <c r="MC57" i="23"/>
  <c r="MA57" i="23"/>
  <c r="LY57" i="23"/>
  <c r="LW57" i="23"/>
  <c r="LU57" i="23"/>
  <c r="LS57" i="23"/>
  <c r="LQ57" i="23"/>
  <c r="LO57" i="23"/>
  <c r="LM57" i="23"/>
  <c r="LK57" i="23"/>
  <c r="LI57" i="23"/>
  <c r="LG57" i="23"/>
  <c r="LE57" i="23"/>
  <c r="LC57" i="23"/>
  <c r="LA57" i="23"/>
  <c r="KY57" i="23"/>
  <c r="KW57" i="23"/>
  <c r="KU57" i="23"/>
  <c r="KS57" i="23"/>
  <c r="KQ57" i="23"/>
  <c r="KO57" i="23"/>
  <c r="KM57" i="23"/>
  <c r="KK57" i="23"/>
  <c r="KI57" i="23"/>
  <c r="KG57" i="23"/>
  <c r="KE57" i="23"/>
  <c r="KC57" i="23"/>
  <c r="KA57" i="23"/>
  <c r="JY57" i="23"/>
  <c r="JW57" i="23"/>
  <c r="JU57" i="23"/>
  <c r="JS57" i="23"/>
  <c r="JQ57" i="23"/>
  <c r="JO57" i="23"/>
  <c r="JM57" i="23"/>
  <c r="JK57" i="23"/>
  <c r="JI57" i="23"/>
  <c r="JG57" i="23"/>
  <c r="JE57" i="23"/>
  <c r="JC57" i="23"/>
  <c r="JA57" i="23"/>
  <c r="IY57" i="23"/>
  <c r="IW57" i="23"/>
  <c r="IU57" i="23"/>
  <c r="IS57" i="23"/>
  <c r="IQ57" i="23"/>
  <c r="IO57" i="23"/>
  <c r="IM57" i="23"/>
  <c r="IK57" i="23"/>
  <c r="II57" i="23"/>
  <c r="IG57" i="23"/>
  <c r="IE57" i="23"/>
  <c r="IC57" i="23"/>
  <c r="IA57" i="23"/>
  <c r="HY57" i="23"/>
  <c r="HW57" i="23"/>
  <c r="HU57" i="23"/>
  <c r="HS57" i="23"/>
  <c r="HQ57" i="23"/>
  <c r="HO57" i="23"/>
  <c r="HM57" i="23"/>
  <c r="HK57" i="23"/>
  <c r="HI57" i="23"/>
  <c r="HG57" i="23"/>
  <c r="HE57" i="23"/>
  <c r="HC57" i="23"/>
  <c r="HA57" i="23"/>
  <c r="GY57" i="23"/>
  <c r="GW57" i="23"/>
  <c r="GU57" i="23"/>
  <c r="GS57" i="23"/>
  <c r="GQ57" i="23"/>
  <c r="GO57" i="23"/>
  <c r="GM57" i="23"/>
  <c r="GK57" i="23"/>
  <c r="GI57" i="23"/>
  <c r="GG57" i="23"/>
  <c r="GE57" i="23"/>
  <c r="GC57" i="23"/>
  <c r="GA57" i="23"/>
  <c r="FY57" i="23"/>
  <c r="FW57" i="23"/>
  <c r="FU57" i="23"/>
  <c r="FS57" i="23"/>
  <c r="FQ57" i="23"/>
  <c r="FO57" i="23"/>
  <c r="FM57" i="23"/>
  <c r="FK57" i="23"/>
  <c r="FI57" i="23"/>
  <c r="FG57" i="23"/>
  <c r="FE57" i="23"/>
  <c r="FC57" i="23"/>
  <c r="FA57" i="23"/>
  <c r="EY57" i="23"/>
  <c r="EW57" i="23"/>
  <c r="EU57" i="23"/>
  <c r="ES57" i="23"/>
  <c r="EQ57" i="23"/>
  <c r="EO57" i="23"/>
  <c r="EM57" i="23"/>
  <c r="EK57" i="23"/>
  <c r="EI57" i="23"/>
  <c r="EG57" i="23"/>
  <c r="EE57" i="23"/>
  <c r="EC57" i="23"/>
  <c r="EA57" i="23"/>
  <c r="DY57" i="23"/>
  <c r="DW57" i="23"/>
  <c r="DU57" i="23"/>
  <c r="DS57" i="23"/>
  <c r="DQ57" i="23"/>
  <c r="DO57" i="23"/>
  <c r="DM57" i="23"/>
  <c r="DK57" i="23"/>
  <c r="DI57" i="23"/>
  <c r="DG57" i="23"/>
  <c r="DE57" i="23"/>
  <c r="DC57" i="23"/>
  <c r="DA57" i="23"/>
  <c r="CY57" i="23"/>
  <c r="CW57" i="23"/>
  <c r="CU57" i="23"/>
  <c r="CS57" i="23"/>
  <c r="CQ57" i="23"/>
  <c r="CO57" i="23"/>
  <c r="CM57" i="23"/>
  <c r="CK57" i="23"/>
  <c r="CI57" i="23"/>
  <c r="CG57" i="23"/>
  <c r="CE57" i="23"/>
  <c r="CC57" i="23"/>
  <c r="CA57" i="23"/>
  <c r="BY57" i="23"/>
  <c r="BW57" i="23"/>
  <c r="BU57" i="23"/>
  <c r="BS57" i="23"/>
  <c r="BQ57" i="23"/>
  <c r="BO57" i="23"/>
  <c r="BM57" i="23"/>
  <c r="BK57" i="23"/>
  <c r="BI57" i="23"/>
  <c r="BG57" i="23"/>
  <c r="BE57" i="23"/>
  <c r="BC57" i="23"/>
  <c r="BA57" i="23"/>
  <c r="AY57" i="23"/>
  <c r="AW57" i="23"/>
  <c r="AU57" i="23"/>
  <c r="AS57" i="23"/>
  <c r="AQ57" i="23"/>
  <c r="AO57" i="23"/>
  <c r="AM57" i="23"/>
  <c r="AK57" i="23"/>
  <c r="AI57" i="23"/>
  <c r="AG57" i="23"/>
  <c r="AE57" i="23"/>
  <c r="AC57" i="23"/>
  <c r="AA57" i="23"/>
  <c r="Y57" i="23"/>
  <c r="W57" i="23"/>
  <c r="U57" i="23"/>
  <c r="S57" i="23"/>
  <c r="Q57" i="23"/>
  <c r="O57" i="23"/>
  <c r="M57" i="23"/>
  <c r="K57" i="23"/>
  <c r="I57" i="23"/>
  <c r="G57" i="23"/>
  <c r="E57" i="23"/>
  <c r="MY56" i="23"/>
  <c r="MW56" i="23"/>
  <c r="MU56" i="23"/>
  <c r="MS56" i="23"/>
  <c r="MQ56" i="23"/>
  <c r="MO56" i="23"/>
  <c r="MM56" i="23"/>
  <c r="MK56" i="23"/>
  <c r="MI56" i="23"/>
  <c r="MG56" i="23"/>
  <c r="ME56" i="23"/>
  <c r="MC56" i="23"/>
  <c r="MA56" i="23"/>
  <c r="LY56" i="23"/>
  <c r="LW56" i="23"/>
  <c r="LU56" i="23"/>
  <c r="LS56" i="23"/>
  <c r="LQ56" i="23"/>
  <c r="LO56" i="23"/>
  <c r="LM56" i="23"/>
  <c r="LK56" i="23"/>
  <c r="LI56" i="23"/>
  <c r="LG56" i="23"/>
  <c r="LE56" i="23"/>
  <c r="LC56" i="23"/>
  <c r="LA56" i="23"/>
  <c r="KY56" i="23"/>
  <c r="KW56" i="23"/>
  <c r="KU56" i="23"/>
  <c r="KS56" i="23"/>
  <c r="KQ56" i="23"/>
  <c r="KO56" i="23"/>
  <c r="KM56" i="23"/>
  <c r="KK56" i="23"/>
  <c r="KI56" i="23"/>
  <c r="KG56" i="23"/>
  <c r="KE56" i="23"/>
  <c r="KC56" i="23"/>
  <c r="KA56" i="23"/>
  <c r="JY56" i="23"/>
  <c r="JW56" i="23"/>
  <c r="JU56" i="23"/>
  <c r="JS56" i="23"/>
  <c r="JQ56" i="23"/>
  <c r="JO56" i="23"/>
  <c r="JM56" i="23"/>
  <c r="JK56" i="23"/>
  <c r="JI56" i="23"/>
  <c r="JG56" i="23"/>
  <c r="JE56" i="23"/>
  <c r="JC56" i="23"/>
  <c r="JA56" i="23"/>
  <c r="IY56" i="23"/>
  <c r="IW56" i="23"/>
  <c r="IU56" i="23"/>
  <c r="IS56" i="23"/>
  <c r="IQ56" i="23"/>
  <c r="IO56" i="23"/>
  <c r="IM56" i="23"/>
  <c r="IK56" i="23"/>
  <c r="II56" i="23"/>
  <c r="IG56" i="23"/>
  <c r="IE56" i="23"/>
  <c r="IC56" i="23"/>
  <c r="IA56" i="23"/>
  <c r="HY56" i="23"/>
  <c r="HW56" i="23"/>
  <c r="HU56" i="23"/>
  <c r="HS56" i="23"/>
  <c r="HQ56" i="23"/>
  <c r="HO56" i="23"/>
  <c r="HM56" i="23"/>
  <c r="HK56" i="23"/>
  <c r="HI56" i="23"/>
  <c r="HG56" i="23"/>
  <c r="HE56" i="23"/>
  <c r="HC56" i="23"/>
  <c r="HA56" i="23"/>
  <c r="GY56" i="23"/>
  <c r="GW56" i="23"/>
  <c r="GU56" i="23"/>
  <c r="GS56" i="23"/>
  <c r="GQ56" i="23"/>
  <c r="GO56" i="23"/>
  <c r="GM56" i="23"/>
  <c r="GK56" i="23"/>
  <c r="GI56" i="23"/>
  <c r="GG56" i="23"/>
  <c r="GE56" i="23"/>
  <c r="GC56" i="23"/>
  <c r="GA56" i="23"/>
  <c r="FY56" i="23"/>
  <c r="FW56" i="23"/>
  <c r="FU56" i="23"/>
  <c r="FS56" i="23"/>
  <c r="FQ56" i="23"/>
  <c r="FO56" i="23"/>
  <c r="FM56" i="23"/>
  <c r="FK56" i="23"/>
  <c r="FI56" i="23"/>
  <c r="FG56" i="23"/>
  <c r="FE56" i="23"/>
  <c r="FC56" i="23"/>
  <c r="FA56" i="23"/>
  <c r="EY56" i="23"/>
  <c r="EW56" i="23"/>
  <c r="EU56" i="23"/>
  <c r="ES56" i="23"/>
  <c r="EQ56" i="23"/>
  <c r="EO56" i="23"/>
  <c r="EM56" i="23"/>
  <c r="EK56" i="23"/>
  <c r="EI56" i="23"/>
  <c r="EG56" i="23"/>
  <c r="EE56" i="23"/>
  <c r="EC56" i="23"/>
  <c r="EA56" i="23"/>
  <c r="DY56" i="23"/>
  <c r="DW56" i="23"/>
  <c r="DU56" i="23"/>
  <c r="DS56" i="23"/>
  <c r="DQ56" i="23"/>
  <c r="DO56" i="23"/>
  <c r="DM56" i="23"/>
  <c r="DK56" i="23"/>
  <c r="DI56" i="23"/>
  <c r="DG56" i="23"/>
  <c r="DE56" i="23"/>
  <c r="DC56" i="23"/>
  <c r="DA56" i="23"/>
  <c r="CY56" i="23"/>
  <c r="CW56" i="23"/>
  <c r="CU56" i="23"/>
  <c r="CS56" i="23"/>
  <c r="CQ56" i="23"/>
  <c r="CO56" i="23"/>
  <c r="CM56" i="23"/>
  <c r="CK56" i="23"/>
  <c r="CI56" i="23"/>
  <c r="CG56" i="23"/>
  <c r="CE56" i="23"/>
  <c r="CC56" i="23"/>
  <c r="CA56" i="23"/>
  <c r="BY56" i="23"/>
  <c r="BW56" i="23"/>
  <c r="BU56" i="23"/>
  <c r="BS56" i="23"/>
  <c r="BQ56" i="23"/>
  <c r="BO56" i="23"/>
  <c r="BM56" i="23"/>
  <c r="BK56" i="23"/>
  <c r="BI56" i="23"/>
  <c r="BG56" i="23"/>
  <c r="BE56" i="23"/>
  <c r="BC56" i="23"/>
  <c r="BA56" i="23"/>
  <c r="AY56" i="23"/>
  <c r="AW56" i="23"/>
  <c r="AU56" i="23"/>
  <c r="AS56" i="23"/>
  <c r="AQ56" i="23"/>
  <c r="AO56" i="23"/>
  <c r="AM56" i="23"/>
  <c r="AK56" i="23"/>
  <c r="AI56" i="23"/>
  <c r="AG56" i="23"/>
  <c r="AE56" i="23"/>
  <c r="AC56" i="23"/>
  <c r="AA56" i="23"/>
  <c r="Y56" i="23"/>
  <c r="W56" i="23"/>
  <c r="U56" i="23"/>
  <c r="S56" i="23"/>
  <c r="Q56" i="23"/>
  <c r="O56" i="23"/>
  <c r="M56" i="23"/>
  <c r="K56" i="23"/>
  <c r="I56" i="23"/>
  <c r="G56" i="23"/>
  <c r="E56" i="23"/>
  <c r="MY55" i="23"/>
  <c r="MW55" i="23"/>
  <c r="MU55" i="23"/>
  <c r="MS55" i="23"/>
  <c r="MQ55" i="23"/>
  <c r="MO55" i="23"/>
  <c r="MM55" i="23"/>
  <c r="MK55" i="23"/>
  <c r="MI55" i="23"/>
  <c r="MG55" i="23"/>
  <c r="ME55" i="23"/>
  <c r="MC55" i="23"/>
  <c r="MA55" i="23"/>
  <c r="LY55" i="23"/>
  <c r="LW55" i="23"/>
  <c r="LU55" i="23"/>
  <c r="LS55" i="23"/>
  <c r="LQ55" i="23"/>
  <c r="LO55" i="23"/>
  <c r="LM55" i="23"/>
  <c r="LK55" i="23"/>
  <c r="LI55" i="23"/>
  <c r="LG55" i="23"/>
  <c r="LE55" i="23"/>
  <c r="LC55" i="23"/>
  <c r="LA55" i="23"/>
  <c r="KY55" i="23"/>
  <c r="KW55" i="23"/>
  <c r="KU55" i="23"/>
  <c r="KS55" i="23"/>
  <c r="KQ55" i="23"/>
  <c r="KO55" i="23"/>
  <c r="KM55" i="23"/>
  <c r="KK55" i="23"/>
  <c r="KI55" i="23"/>
  <c r="KG55" i="23"/>
  <c r="KE55" i="23"/>
  <c r="KC55" i="23"/>
  <c r="KA55" i="23"/>
  <c r="JY55" i="23"/>
  <c r="JW55" i="23"/>
  <c r="JU55" i="23"/>
  <c r="JS55" i="23"/>
  <c r="JQ55" i="23"/>
  <c r="JO55" i="23"/>
  <c r="JM55" i="23"/>
  <c r="JK55" i="23"/>
  <c r="JI55" i="23"/>
  <c r="JG55" i="23"/>
  <c r="JE55" i="23"/>
  <c r="JC55" i="23"/>
  <c r="JA55" i="23"/>
  <c r="IY55" i="23"/>
  <c r="IW55" i="23"/>
  <c r="IU55" i="23"/>
  <c r="IS55" i="23"/>
  <c r="IQ55" i="23"/>
  <c r="IO55" i="23"/>
  <c r="IM55" i="23"/>
  <c r="IK55" i="23"/>
  <c r="II55" i="23"/>
  <c r="IG55" i="23"/>
  <c r="IE55" i="23"/>
  <c r="IC55" i="23"/>
  <c r="IA55" i="23"/>
  <c r="HY55" i="23"/>
  <c r="HW55" i="23"/>
  <c r="HU55" i="23"/>
  <c r="HS55" i="23"/>
  <c r="HQ55" i="23"/>
  <c r="HO55" i="23"/>
  <c r="HM55" i="23"/>
  <c r="HK55" i="23"/>
  <c r="HI55" i="23"/>
  <c r="HG55" i="23"/>
  <c r="HE55" i="23"/>
  <c r="HC55" i="23"/>
  <c r="HA55" i="23"/>
  <c r="GY55" i="23"/>
  <c r="GW55" i="23"/>
  <c r="GU55" i="23"/>
  <c r="GS55" i="23"/>
  <c r="GQ55" i="23"/>
  <c r="GO55" i="23"/>
  <c r="GM55" i="23"/>
  <c r="GK55" i="23"/>
  <c r="GI55" i="23"/>
  <c r="GG55" i="23"/>
  <c r="GE55" i="23"/>
  <c r="GC55" i="23"/>
  <c r="GA55" i="23"/>
  <c r="FY55" i="23"/>
  <c r="FW55" i="23"/>
  <c r="FU55" i="23"/>
  <c r="FS55" i="23"/>
  <c r="FQ55" i="23"/>
  <c r="FO55" i="23"/>
  <c r="FM55" i="23"/>
  <c r="FK55" i="23"/>
  <c r="FI55" i="23"/>
  <c r="FG55" i="23"/>
  <c r="FE55" i="23"/>
  <c r="FC55" i="23"/>
  <c r="FA55" i="23"/>
  <c r="EY55" i="23"/>
  <c r="EW55" i="23"/>
  <c r="EU55" i="23"/>
  <c r="ES55" i="23"/>
  <c r="EQ55" i="23"/>
  <c r="EO55" i="23"/>
  <c r="EM55" i="23"/>
  <c r="EK55" i="23"/>
  <c r="EI55" i="23"/>
  <c r="EG55" i="23"/>
  <c r="EE55" i="23"/>
  <c r="EC55" i="23"/>
  <c r="EA55" i="23"/>
  <c r="DY55" i="23"/>
  <c r="DW55" i="23"/>
  <c r="DU55" i="23"/>
  <c r="DS55" i="23"/>
  <c r="DQ55" i="23"/>
  <c r="DO55" i="23"/>
  <c r="DM55" i="23"/>
  <c r="DK55" i="23"/>
  <c r="DI55" i="23"/>
  <c r="DG55" i="23"/>
  <c r="DE55" i="23"/>
  <c r="DC55" i="23"/>
  <c r="DA55" i="23"/>
  <c r="CY55" i="23"/>
  <c r="CW55" i="23"/>
  <c r="CU55" i="23"/>
  <c r="CS55" i="23"/>
  <c r="CQ55" i="23"/>
  <c r="CO55" i="23"/>
  <c r="CM55" i="23"/>
  <c r="CK55" i="23"/>
  <c r="CI55" i="23"/>
  <c r="CG55" i="23"/>
  <c r="CE55" i="23"/>
  <c r="CC55" i="23"/>
  <c r="CA55" i="23"/>
  <c r="BY55" i="23"/>
  <c r="BW55" i="23"/>
  <c r="BU55" i="23"/>
  <c r="BS55" i="23"/>
  <c r="BQ55" i="23"/>
  <c r="BO55" i="23"/>
  <c r="BM55" i="23"/>
  <c r="BK55" i="23"/>
  <c r="BI55" i="23"/>
  <c r="BG55" i="23"/>
  <c r="BE55" i="23"/>
  <c r="BC55" i="23"/>
  <c r="BA55" i="23"/>
  <c r="AY55" i="23"/>
  <c r="AW55" i="23"/>
  <c r="AU55" i="23"/>
  <c r="AS55" i="23"/>
  <c r="AQ55" i="23"/>
  <c r="AO55" i="23"/>
  <c r="AM55" i="23"/>
  <c r="AK55" i="23"/>
  <c r="AI55" i="23"/>
  <c r="AG55" i="23"/>
  <c r="AE55" i="23"/>
  <c r="AC55" i="23"/>
  <c r="AA55" i="23"/>
  <c r="Y55" i="23"/>
  <c r="W55" i="23"/>
  <c r="U55" i="23"/>
  <c r="S55" i="23"/>
  <c r="Q55" i="23"/>
  <c r="O55" i="23"/>
  <c r="M55" i="23"/>
  <c r="K55" i="23"/>
  <c r="I55" i="23"/>
  <c r="G55" i="23"/>
  <c r="E55" i="23"/>
  <c r="MY54" i="23"/>
  <c r="MW54" i="23"/>
  <c r="MU54" i="23"/>
  <c r="MS54" i="23"/>
  <c r="MQ54" i="23"/>
  <c r="MO54" i="23"/>
  <c r="MM54" i="23"/>
  <c r="MK54" i="23"/>
  <c r="MI54" i="23"/>
  <c r="MG54" i="23"/>
  <c r="ME54" i="23"/>
  <c r="MC54" i="23"/>
  <c r="MA54" i="23"/>
  <c r="LY54" i="23"/>
  <c r="LW54" i="23"/>
  <c r="LU54" i="23"/>
  <c r="LS54" i="23"/>
  <c r="LQ54" i="23"/>
  <c r="LO54" i="23"/>
  <c r="LM54" i="23"/>
  <c r="LK54" i="23"/>
  <c r="LI54" i="23"/>
  <c r="LG54" i="23"/>
  <c r="LE54" i="23"/>
  <c r="LC54" i="23"/>
  <c r="LA54" i="23"/>
  <c r="KY54" i="23"/>
  <c r="KW54" i="23"/>
  <c r="KU54" i="23"/>
  <c r="KS54" i="23"/>
  <c r="KQ54" i="23"/>
  <c r="KO54" i="23"/>
  <c r="KM54" i="23"/>
  <c r="KK54" i="23"/>
  <c r="KI54" i="23"/>
  <c r="KG54" i="23"/>
  <c r="KE54" i="23"/>
  <c r="KC54" i="23"/>
  <c r="KA54" i="23"/>
  <c r="JY54" i="23"/>
  <c r="JW54" i="23"/>
  <c r="JU54" i="23"/>
  <c r="JS54" i="23"/>
  <c r="JQ54" i="23"/>
  <c r="JO54" i="23"/>
  <c r="JM54" i="23"/>
  <c r="JK54" i="23"/>
  <c r="JI54" i="23"/>
  <c r="JG54" i="23"/>
  <c r="JE54" i="23"/>
  <c r="JC54" i="23"/>
  <c r="JA54" i="23"/>
  <c r="IY54" i="23"/>
  <c r="IW54" i="23"/>
  <c r="IU54" i="23"/>
  <c r="IS54" i="23"/>
  <c r="IQ54" i="23"/>
  <c r="IO54" i="23"/>
  <c r="IM54" i="23"/>
  <c r="IK54" i="23"/>
  <c r="II54" i="23"/>
  <c r="IG54" i="23"/>
  <c r="IE54" i="23"/>
  <c r="IC54" i="23"/>
  <c r="IA54" i="23"/>
  <c r="HY54" i="23"/>
  <c r="HW54" i="23"/>
  <c r="HU54" i="23"/>
  <c r="HS54" i="23"/>
  <c r="HQ54" i="23"/>
  <c r="HO54" i="23"/>
  <c r="HM54" i="23"/>
  <c r="HK54" i="23"/>
  <c r="HI54" i="23"/>
  <c r="HG54" i="23"/>
  <c r="HE54" i="23"/>
  <c r="HC54" i="23"/>
  <c r="HA54" i="23"/>
  <c r="GY54" i="23"/>
  <c r="GW54" i="23"/>
  <c r="GU54" i="23"/>
  <c r="GS54" i="23"/>
  <c r="GQ54" i="23"/>
  <c r="GO54" i="23"/>
  <c r="GM54" i="23"/>
  <c r="GK54" i="23"/>
  <c r="GI54" i="23"/>
  <c r="GG54" i="23"/>
  <c r="GE54" i="23"/>
  <c r="GC54" i="23"/>
  <c r="GA54" i="23"/>
  <c r="FY54" i="23"/>
  <c r="FW54" i="23"/>
  <c r="FU54" i="23"/>
  <c r="FS54" i="23"/>
  <c r="FQ54" i="23"/>
  <c r="FO54" i="23"/>
  <c r="FM54" i="23"/>
  <c r="FK54" i="23"/>
  <c r="FI54" i="23"/>
  <c r="FG54" i="23"/>
  <c r="FE54" i="23"/>
  <c r="FC54" i="23"/>
  <c r="FA54" i="23"/>
  <c r="EY54" i="23"/>
  <c r="EW54" i="23"/>
  <c r="EU54" i="23"/>
  <c r="ES54" i="23"/>
  <c r="EQ54" i="23"/>
  <c r="EO54" i="23"/>
  <c r="EM54" i="23"/>
  <c r="EK54" i="23"/>
  <c r="EI54" i="23"/>
  <c r="EG54" i="23"/>
  <c r="EE54" i="23"/>
  <c r="EC54" i="23"/>
  <c r="EA54" i="23"/>
  <c r="DY54" i="23"/>
  <c r="DW54" i="23"/>
  <c r="DU54" i="23"/>
  <c r="DS54" i="23"/>
  <c r="DQ54" i="23"/>
  <c r="DO54" i="23"/>
  <c r="DM54" i="23"/>
  <c r="DK54" i="23"/>
  <c r="DI54" i="23"/>
  <c r="DG54" i="23"/>
  <c r="DE54" i="23"/>
  <c r="DC54" i="23"/>
  <c r="DA54" i="23"/>
  <c r="CY54" i="23"/>
  <c r="CW54" i="23"/>
  <c r="CU54" i="23"/>
  <c r="CS54" i="23"/>
  <c r="CQ54" i="23"/>
  <c r="CO54" i="23"/>
  <c r="CM54" i="23"/>
  <c r="CK54" i="23"/>
  <c r="CI54" i="23"/>
  <c r="CG54" i="23"/>
  <c r="CE54" i="23"/>
  <c r="CC54" i="23"/>
  <c r="CA54" i="23"/>
  <c r="BY54" i="23"/>
  <c r="BW54" i="23"/>
  <c r="BU54" i="23"/>
  <c r="BS54" i="23"/>
  <c r="BQ54" i="23"/>
  <c r="BO54" i="23"/>
  <c r="BM54" i="23"/>
  <c r="BK54" i="23"/>
  <c r="BI54" i="23"/>
  <c r="BG54" i="23"/>
  <c r="BE54" i="23"/>
  <c r="BC54" i="23"/>
  <c r="BA54" i="23"/>
  <c r="AY54" i="23"/>
  <c r="AW54" i="23"/>
  <c r="AU54" i="23"/>
  <c r="AS54" i="23"/>
  <c r="AQ54" i="23"/>
  <c r="AO54" i="23"/>
  <c r="AM54" i="23"/>
  <c r="AK54" i="23"/>
  <c r="AI54" i="23"/>
  <c r="AG54" i="23"/>
  <c r="AE54" i="23"/>
  <c r="AC54" i="23"/>
  <c r="AA54" i="23"/>
  <c r="Y54" i="23"/>
  <c r="W54" i="23"/>
  <c r="U54" i="23"/>
  <c r="S54" i="23"/>
  <c r="Q54" i="23"/>
  <c r="O54" i="23"/>
  <c r="M54" i="23"/>
  <c r="K54" i="23"/>
  <c r="I54" i="23"/>
  <c r="G54" i="23"/>
  <c r="E54" i="23"/>
  <c r="MY53" i="23"/>
  <c r="MW53" i="23"/>
  <c r="MU53" i="23"/>
  <c r="MS53" i="23"/>
  <c r="MQ53" i="23"/>
  <c r="MO53" i="23"/>
  <c r="MM53" i="23"/>
  <c r="MK53" i="23"/>
  <c r="MI53" i="23"/>
  <c r="MG53" i="23"/>
  <c r="ME53" i="23"/>
  <c r="MC53" i="23"/>
  <c r="MA53" i="23"/>
  <c r="LY53" i="23"/>
  <c r="LW53" i="23"/>
  <c r="LU53" i="23"/>
  <c r="LS53" i="23"/>
  <c r="LQ53" i="23"/>
  <c r="LO53" i="23"/>
  <c r="LM53" i="23"/>
  <c r="LK53" i="23"/>
  <c r="LI53" i="23"/>
  <c r="LG53" i="23"/>
  <c r="LE53" i="23"/>
  <c r="LC53" i="23"/>
  <c r="LA53" i="23"/>
  <c r="KY53" i="23"/>
  <c r="KW53" i="23"/>
  <c r="KU53" i="23"/>
  <c r="KS53" i="23"/>
  <c r="KQ53" i="23"/>
  <c r="KO53" i="23"/>
  <c r="KM53" i="23"/>
  <c r="KK53" i="23"/>
  <c r="KI53" i="23"/>
  <c r="KG53" i="23"/>
  <c r="KE53" i="23"/>
  <c r="KC53" i="23"/>
  <c r="KA53" i="23"/>
  <c r="JY53" i="23"/>
  <c r="JW53" i="23"/>
  <c r="JU53" i="23"/>
  <c r="JS53" i="23"/>
  <c r="JQ53" i="23"/>
  <c r="JO53" i="23"/>
  <c r="JM53" i="23"/>
  <c r="JK53" i="23"/>
  <c r="JI53" i="23"/>
  <c r="JG53" i="23"/>
  <c r="JE53" i="23"/>
  <c r="JC53" i="23"/>
  <c r="JA53" i="23"/>
  <c r="IY53" i="23"/>
  <c r="IW53" i="23"/>
  <c r="IU53" i="23"/>
  <c r="IS53" i="23"/>
  <c r="IQ53" i="23"/>
  <c r="IO53" i="23"/>
  <c r="IM53" i="23"/>
  <c r="IK53" i="23"/>
  <c r="II53" i="23"/>
  <c r="IG53" i="23"/>
  <c r="IE53" i="23"/>
  <c r="IC53" i="23"/>
  <c r="IA53" i="23"/>
  <c r="HY53" i="23"/>
  <c r="HW53" i="23"/>
  <c r="HU53" i="23"/>
  <c r="HS53" i="23"/>
  <c r="HQ53" i="23"/>
  <c r="HO53" i="23"/>
  <c r="HM53" i="23"/>
  <c r="HK53" i="23"/>
  <c r="HI53" i="23"/>
  <c r="HG53" i="23"/>
  <c r="HE53" i="23"/>
  <c r="HC53" i="23"/>
  <c r="HA53" i="23"/>
  <c r="GY53" i="23"/>
  <c r="GW53" i="23"/>
  <c r="GU53" i="23"/>
  <c r="GS53" i="23"/>
  <c r="GQ53" i="23"/>
  <c r="GO53" i="23"/>
  <c r="GM53" i="23"/>
  <c r="GK53" i="23"/>
  <c r="GI53" i="23"/>
  <c r="GG53" i="23"/>
  <c r="GE53" i="23"/>
  <c r="GC53" i="23"/>
  <c r="GA53" i="23"/>
  <c r="FY53" i="23"/>
  <c r="FW53" i="23"/>
  <c r="FU53" i="23"/>
  <c r="FS53" i="23"/>
  <c r="FQ53" i="23"/>
  <c r="FO53" i="23"/>
  <c r="FM53" i="23"/>
  <c r="FK53" i="23"/>
  <c r="FI53" i="23"/>
  <c r="FG53" i="23"/>
  <c r="FE53" i="23"/>
  <c r="FC53" i="23"/>
  <c r="FA53" i="23"/>
  <c r="EY53" i="23"/>
  <c r="EW53" i="23"/>
  <c r="EU53" i="23"/>
  <c r="ES53" i="23"/>
  <c r="EQ53" i="23"/>
  <c r="EO53" i="23"/>
  <c r="EM53" i="23"/>
  <c r="EK53" i="23"/>
  <c r="EI53" i="23"/>
  <c r="EG53" i="23"/>
  <c r="EE53" i="23"/>
  <c r="EC53" i="23"/>
  <c r="EA53" i="23"/>
  <c r="DY53" i="23"/>
  <c r="DW53" i="23"/>
  <c r="DU53" i="23"/>
  <c r="DS53" i="23"/>
  <c r="DQ53" i="23"/>
  <c r="DO53" i="23"/>
  <c r="DM53" i="23"/>
  <c r="DK53" i="23"/>
  <c r="DI53" i="23"/>
  <c r="DG53" i="23"/>
  <c r="DE53" i="23"/>
  <c r="DC53" i="23"/>
  <c r="DA53" i="23"/>
  <c r="CY53" i="23"/>
  <c r="CW53" i="23"/>
  <c r="CU53" i="23"/>
  <c r="CS53" i="23"/>
  <c r="CQ53" i="23"/>
  <c r="CO53" i="23"/>
  <c r="CM53" i="23"/>
  <c r="CK53" i="23"/>
  <c r="CI53" i="23"/>
  <c r="CG53" i="23"/>
  <c r="CE53" i="23"/>
  <c r="CC53" i="23"/>
  <c r="CA53" i="23"/>
  <c r="BY53" i="23"/>
  <c r="BW53" i="23"/>
  <c r="BU53" i="23"/>
  <c r="BS53" i="23"/>
  <c r="BQ53" i="23"/>
  <c r="BO53" i="23"/>
  <c r="BM53" i="23"/>
  <c r="BK53" i="23"/>
  <c r="BI53" i="23"/>
  <c r="BG53" i="23"/>
  <c r="BE53" i="23"/>
  <c r="BC53" i="23"/>
  <c r="BA53" i="23"/>
  <c r="AY53" i="23"/>
  <c r="AW53" i="23"/>
  <c r="AU53" i="23"/>
  <c r="AS53" i="23"/>
  <c r="AQ53" i="23"/>
  <c r="AO53" i="23"/>
  <c r="AM53" i="23"/>
  <c r="AK53" i="23"/>
  <c r="AI53" i="23"/>
  <c r="AG53" i="23"/>
  <c r="AE53" i="23"/>
  <c r="AC53" i="23"/>
  <c r="AA53" i="23"/>
  <c r="Y53" i="23"/>
  <c r="W53" i="23"/>
  <c r="U53" i="23"/>
  <c r="S53" i="23"/>
  <c r="Q53" i="23"/>
  <c r="O53" i="23"/>
  <c r="M53" i="23"/>
  <c r="K53" i="23"/>
  <c r="I53" i="23"/>
  <c r="G53" i="23"/>
  <c r="E53" i="23"/>
  <c r="MY52" i="23"/>
  <c r="MW52" i="23"/>
  <c r="MU52" i="23"/>
  <c r="MS52" i="23"/>
  <c r="MQ52" i="23"/>
  <c r="MO52" i="23"/>
  <c r="MM52" i="23"/>
  <c r="MK52" i="23"/>
  <c r="MI52" i="23"/>
  <c r="MG52" i="23"/>
  <c r="ME52" i="23"/>
  <c r="MC52" i="23"/>
  <c r="MA52" i="23"/>
  <c r="LY52" i="23"/>
  <c r="LW52" i="23"/>
  <c r="LU52" i="23"/>
  <c r="LS52" i="23"/>
  <c r="LQ52" i="23"/>
  <c r="LO52" i="23"/>
  <c r="LM52" i="23"/>
  <c r="LK52" i="23"/>
  <c r="LI52" i="23"/>
  <c r="LG52" i="23"/>
  <c r="LE52" i="23"/>
  <c r="LC52" i="23"/>
  <c r="LA52" i="23"/>
  <c r="KY52" i="23"/>
  <c r="KW52" i="23"/>
  <c r="KU52" i="23"/>
  <c r="KS52" i="23"/>
  <c r="KQ52" i="23"/>
  <c r="KO52" i="23"/>
  <c r="KM52" i="23"/>
  <c r="KK52" i="23"/>
  <c r="KI52" i="23"/>
  <c r="KG52" i="23"/>
  <c r="KE52" i="23"/>
  <c r="KC52" i="23"/>
  <c r="KA52" i="23"/>
  <c r="JY52" i="23"/>
  <c r="JW52" i="23"/>
  <c r="JU52" i="23"/>
  <c r="JS52" i="23"/>
  <c r="JQ52" i="23"/>
  <c r="JO52" i="23"/>
  <c r="JM52" i="23"/>
  <c r="JK52" i="23"/>
  <c r="JI52" i="23"/>
  <c r="JG52" i="23"/>
  <c r="JE52" i="23"/>
  <c r="JC52" i="23"/>
  <c r="JA52" i="23"/>
  <c r="IY52" i="23"/>
  <c r="IW52" i="23"/>
  <c r="IU52" i="23"/>
  <c r="IS52" i="23"/>
  <c r="IQ52" i="23"/>
  <c r="IO52" i="23"/>
  <c r="IM52" i="23"/>
  <c r="IK52" i="23"/>
  <c r="II52" i="23"/>
  <c r="IG52" i="23"/>
  <c r="IE52" i="23"/>
  <c r="IC52" i="23"/>
  <c r="IA52" i="23"/>
  <c r="HY52" i="23"/>
  <c r="HW52" i="23"/>
  <c r="HU52" i="23"/>
  <c r="HS52" i="23"/>
  <c r="HQ52" i="23"/>
  <c r="HO52" i="23"/>
  <c r="HM52" i="23"/>
  <c r="HK52" i="23"/>
  <c r="HI52" i="23"/>
  <c r="HG52" i="23"/>
  <c r="HE52" i="23"/>
  <c r="HC52" i="23"/>
  <c r="HA52" i="23"/>
  <c r="GY52" i="23"/>
  <c r="GW52" i="23"/>
  <c r="GU52" i="23"/>
  <c r="GS52" i="23"/>
  <c r="GQ52" i="23"/>
  <c r="GO52" i="23"/>
  <c r="GM52" i="23"/>
  <c r="GK52" i="23"/>
  <c r="GI52" i="23"/>
  <c r="GG52" i="23"/>
  <c r="GE52" i="23"/>
  <c r="GC52" i="23"/>
  <c r="GA52" i="23"/>
  <c r="FY52" i="23"/>
  <c r="FW52" i="23"/>
  <c r="FU52" i="23"/>
  <c r="FS52" i="23"/>
  <c r="FQ52" i="23"/>
  <c r="FO52" i="23"/>
  <c r="FM52" i="23"/>
  <c r="FK52" i="23"/>
  <c r="FI52" i="23"/>
  <c r="FG52" i="23"/>
  <c r="FE52" i="23"/>
  <c r="FC52" i="23"/>
  <c r="FA52" i="23"/>
  <c r="EY52" i="23"/>
  <c r="EW52" i="23"/>
  <c r="EU52" i="23"/>
  <c r="ES52" i="23"/>
  <c r="EQ52" i="23"/>
  <c r="EO52" i="23"/>
  <c r="EM52" i="23"/>
  <c r="EK52" i="23"/>
  <c r="EI52" i="23"/>
  <c r="EG52" i="23"/>
  <c r="EE52" i="23"/>
  <c r="EC52" i="23"/>
  <c r="EA52" i="23"/>
  <c r="DY52" i="23"/>
  <c r="DW52" i="23"/>
  <c r="DU52" i="23"/>
  <c r="DS52" i="23"/>
  <c r="DQ52" i="23"/>
  <c r="DO52" i="23"/>
  <c r="DM52" i="23"/>
  <c r="DK52" i="23"/>
  <c r="DI52" i="23"/>
  <c r="DG52" i="23"/>
  <c r="DE52" i="23"/>
  <c r="DC52" i="23"/>
  <c r="DA52" i="23"/>
  <c r="CY52" i="23"/>
  <c r="CW52" i="23"/>
  <c r="CU52" i="23"/>
  <c r="CS52" i="23"/>
  <c r="CQ52" i="23"/>
  <c r="CO52" i="23"/>
  <c r="CM52" i="23"/>
  <c r="CK52" i="23"/>
  <c r="CI52" i="23"/>
  <c r="CG52" i="23"/>
  <c r="CE52" i="23"/>
  <c r="CC52" i="23"/>
  <c r="CA52" i="23"/>
  <c r="BY52" i="23"/>
  <c r="BW52" i="23"/>
  <c r="BU52" i="23"/>
  <c r="BS52" i="23"/>
  <c r="BQ52" i="23"/>
  <c r="BO52" i="23"/>
  <c r="BM52" i="23"/>
  <c r="BK52" i="23"/>
  <c r="BI52" i="23"/>
  <c r="BG52" i="23"/>
  <c r="BE52" i="23"/>
  <c r="BC52" i="23"/>
  <c r="BA52" i="23"/>
  <c r="AY52" i="23"/>
  <c r="AW52" i="23"/>
  <c r="AU52" i="23"/>
  <c r="AS52" i="23"/>
  <c r="AQ52" i="23"/>
  <c r="AO52" i="23"/>
  <c r="AM52" i="23"/>
  <c r="AK52" i="23"/>
  <c r="AI52" i="23"/>
  <c r="AG52" i="23"/>
  <c r="AE52" i="23"/>
  <c r="AC52" i="23"/>
  <c r="AA52" i="23"/>
  <c r="Y52" i="23"/>
  <c r="W52" i="23"/>
  <c r="U52" i="23"/>
  <c r="S52" i="23"/>
  <c r="Q52" i="23"/>
  <c r="O52" i="23"/>
  <c r="M52" i="23"/>
  <c r="K52" i="23"/>
  <c r="I52" i="23"/>
  <c r="G52" i="23"/>
  <c r="E52" i="23"/>
  <c r="MY51" i="23"/>
  <c r="MW51" i="23"/>
  <c r="MU51" i="23"/>
  <c r="MS51" i="23"/>
  <c r="MQ51" i="23"/>
  <c r="MO51" i="23"/>
  <c r="MM51" i="23"/>
  <c r="MK51" i="23"/>
  <c r="MI51" i="23"/>
  <c r="MG51" i="23"/>
  <c r="ME51" i="23"/>
  <c r="MC51" i="23"/>
  <c r="MA51" i="23"/>
  <c r="LY51" i="23"/>
  <c r="LW51" i="23"/>
  <c r="LU51" i="23"/>
  <c r="LS51" i="23"/>
  <c r="LQ51" i="23"/>
  <c r="LO51" i="23"/>
  <c r="LM51" i="23"/>
  <c r="LK51" i="23"/>
  <c r="LI51" i="23"/>
  <c r="LG51" i="23"/>
  <c r="LE51" i="23"/>
  <c r="LC51" i="23"/>
  <c r="LA51" i="23"/>
  <c r="KY51" i="23"/>
  <c r="KW51" i="23"/>
  <c r="KU51" i="23"/>
  <c r="KS51" i="23"/>
  <c r="KQ51" i="23"/>
  <c r="KO51" i="23"/>
  <c r="KM51" i="23"/>
  <c r="KK51" i="23"/>
  <c r="KI51" i="23"/>
  <c r="KG51" i="23"/>
  <c r="KE51" i="23"/>
  <c r="KC51" i="23"/>
  <c r="KA51" i="23"/>
  <c r="JY51" i="23"/>
  <c r="JW51" i="23"/>
  <c r="JU51" i="23"/>
  <c r="JS51" i="23"/>
  <c r="JQ51" i="23"/>
  <c r="JO51" i="23"/>
  <c r="JM51" i="23"/>
  <c r="JK51" i="23"/>
  <c r="JI51" i="23"/>
  <c r="JG51" i="23"/>
  <c r="JE51" i="23"/>
  <c r="JC51" i="23"/>
  <c r="JA51" i="23"/>
  <c r="IY51" i="23"/>
  <c r="IW51" i="23"/>
  <c r="IU51" i="23"/>
  <c r="IS51" i="23"/>
  <c r="IQ51" i="23"/>
  <c r="IO51" i="23"/>
  <c r="IM51" i="23"/>
  <c r="IK51" i="23"/>
  <c r="II51" i="23"/>
  <c r="IG51" i="23"/>
  <c r="IE51" i="23"/>
  <c r="IC51" i="23"/>
  <c r="IA51" i="23"/>
  <c r="HY51" i="23"/>
  <c r="HW51" i="23"/>
  <c r="HU51" i="23"/>
  <c r="HS51" i="23"/>
  <c r="HQ51" i="23"/>
  <c r="HO51" i="23"/>
  <c r="HM51" i="23"/>
  <c r="HK51" i="23"/>
  <c r="HI51" i="23"/>
  <c r="HG51" i="23"/>
  <c r="HE51" i="23"/>
  <c r="HC51" i="23"/>
  <c r="HA51" i="23"/>
  <c r="GY51" i="23"/>
  <c r="GW51" i="23"/>
  <c r="GU51" i="23"/>
  <c r="GS51" i="23"/>
  <c r="GQ51" i="23"/>
  <c r="GO51" i="23"/>
  <c r="GM51" i="23"/>
  <c r="GK51" i="23"/>
  <c r="GI51" i="23"/>
  <c r="GG51" i="23"/>
  <c r="GE51" i="23"/>
  <c r="GC51" i="23"/>
  <c r="GA51" i="23"/>
  <c r="FY51" i="23"/>
  <c r="FW51" i="23"/>
  <c r="FU51" i="23"/>
  <c r="FS51" i="23"/>
  <c r="FQ51" i="23"/>
  <c r="FO51" i="23"/>
  <c r="FM51" i="23"/>
  <c r="FK51" i="23"/>
  <c r="FI51" i="23"/>
  <c r="FG51" i="23"/>
  <c r="FE51" i="23"/>
  <c r="FC51" i="23"/>
  <c r="FA51" i="23"/>
  <c r="EY51" i="23"/>
  <c r="EW51" i="23"/>
  <c r="EU51" i="23"/>
  <c r="ES51" i="23"/>
  <c r="EQ51" i="23"/>
  <c r="EO51" i="23"/>
  <c r="EM51" i="23"/>
  <c r="EK51" i="23"/>
  <c r="EI51" i="23"/>
  <c r="EG51" i="23"/>
  <c r="EE51" i="23"/>
  <c r="EC51" i="23"/>
  <c r="EA51" i="23"/>
  <c r="DY51" i="23"/>
  <c r="DW51" i="23"/>
  <c r="DU51" i="23"/>
  <c r="DS51" i="23"/>
  <c r="DQ51" i="23"/>
  <c r="DO51" i="23"/>
  <c r="DM51" i="23"/>
  <c r="DK51" i="23"/>
  <c r="DI51" i="23"/>
  <c r="DG51" i="23"/>
  <c r="DE51" i="23"/>
  <c r="DC51" i="23"/>
  <c r="DA51" i="23"/>
  <c r="CY51" i="23"/>
  <c r="CW51" i="23"/>
  <c r="CU51" i="23"/>
  <c r="CS51" i="23"/>
  <c r="CQ51" i="23"/>
  <c r="CO51" i="23"/>
  <c r="CM51" i="23"/>
  <c r="CK51" i="23"/>
  <c r="CI51" i="23"/>
  <c r="CG51" i="23"/>
  <c r="CE51" i="23"/>
  <c r="CC51" i="23"/>
  <c r="CA51" i="23"/>
  <c r="BY51" i="23"/>
  <c r="BW51" i="23"/>
  <c r="BU51" i="23"/>
  <c r="BS51" i="23"/>
  <c r="BQ51" i="23"/>
  <c r="BO51" i="23"/>
  <c r="BM51" i="23"/>
  <c r="BK51" i="23"/>
  <c r="BI51" i="23"/>
  <c r="BG51" i="23"/>
  <c r="BE51" i="23"/>
  <c r="BC51" i="23"/>
  <c r="BA51" i="23"/>
  <c r="AY51" i="23"/>
  <c r="AW51" i="23"/>
  <c r="AU51" i="23"/>
  <c r="AS51" i="23"/>
  <c r="AQ51" i="23"/>
  <c r="AO51" i="23"/>
  <c r="AM51" i="23"/>
  <c r="AK51" i="23"/>
  <c r="AI51" i="23"/>
  <c r="AG51" i="23"/>
  <c r="AE51" i="23"/>
  <c r="AC51" i="23"/>
  <c r="AA51" i="23"/>
  <c r="Y51" i="23"/>
  <c r="W51" i="23"/>
  <c r="U51" i="23"/>
  <c r="S51" i="23"/>
  <c r="Q51" i="23"/>
  <c r="O51" i="23"/>
  <c r="M51" i="23"/>
  <c r="K51" i="23"/>
  <c r="I51" i="23"/>
  <c r="G51" i="23"/>
  <c r="E51" i="23"/>
  <c r="MY50" i="23"/>
  <c r="MW50" i="23"/>
  <c r="MU50" i="23"/>
  <c r="MS50" i="23"/>
  <c r="MQ50" i="23"/>
  <c r="MO50" i="23"/>
  <c r="MM50" i="23"/>
  <c r="MK50" i="23"/>
  <c r="MI50" i="23"/>
  <c r="MG50" i="23"/>
  <c r="ME50" i="23"/>
  <c r="MC50" i="23"/>
  <c r="MA50" i="23"/>
  <c r="LY50" i="23"/>
  <c r="LW50" i="23"/>
  <c r="LU50" i="23"/>
  <c r="LS50" i="23"/>
  <c r="LQ50" i="23"/>
  <c r="LO50" i="23"/>
  <c r="LM50" i="23"/>
  <c r="LK50" i="23"/>
  <c r="LI50" i="23"/>
  <c r="LG50" i="23"/>
  <c r="LE50" i="23"/>
  <c r="LC50" i="23"/>
  <c r="LA50" i="23"/>
  <c r="KY50" i="23"/>
  <c r="KW50" i="23"/>
  <c r="KU50" i="23"/>
  <c r="KS50" i="23"/>
  <c r="KQ50" i="23"/>
  <c r="KO50" i="23"/>
  <c r="KM50" i="23"/>
  <c r="KK50" i="23"/>
  <c r="KI50" i="23"/>
  <c r="KG50" i="23"/>
  <c r="KE50" i="23"/>
  <c r="KC50" i="23"/>
  <c r="KA50" i="23"/>
  <c r="JY50" i="23"/>
  <c r="JW50" i="23"/>
  <c r="JU50" i="23"/>
  <c r="JS50" i="23"/>
  <c r="JQ50" i="23"/>
  <c r="JO50" i="23"/>
  <c r="JM50" i="23"/>
  <c r="JK50" i="23"/>
  <c r="JI50" i="23"/>
  <c r="JG50" i="23"/>
  <c r="JE50" i="23"/>
  <c r="JC50" i="23"/>
  <c r="JA50" i="23"/>
  <c r="IY50" i="23"/>
  <c r="IW50" i="23"/>
  <c r="IU50" i="23"/>
  <c r="IS50" i="23"/>
  <c r="IQ50" i="23"/>
  <c r="IO50" i="23"/>
  <c r="IM50" i="23"/>
  <c r="IK50" i="23"/>
  <c r="II50" i="23"/>
  <c r="IG50" i="23"/>
  <c r="IE50" i="23"/>
  <c r="IC50" i="23"/>
  <c r="IA50" i="23"/>
  <c r="HY50" i="23"/>
  <c r="HW50" i="23"/>
  <c r="HU50" i="23"/>
  <c r="HS50" i="23"/>
  <c r="HQ50" i="23"/>
  <c r="HO50" i="23"/>
  <c r="HM50" i="23"/>
  <c r="HK50" i="23"/>
  <c r="HI50" i="23"/>
  <c r="HG50" i="23"/>
  <c r="HE50" i="23"/>
  <c r="HC50" i="23"/>
  <c r="HA50" i="23"/>
  <c r="GY50" i="23"/>
  <c r="GW50" i="23"/>
  <c r="GU50" i="23"/>
  <c r="GS50" i="23"/>
  <c r="GQ50" i="23"/>
  <c r="GO50" i="23"/>
  <c r="GM50" i="23"/>
  <c r="GK50" i="23"/>
  <c r="GI50" i="23"/>
  <c r="GG50" i="23"/>
  <c r="GE50" i="23"/>
  <c r="GC50" i="23"/>
  <c r="GA50" i="23"/>
  <c r="FY50" i="23"/>
  <c r="FW50" i="23"/>
  <c r="FU50" i="23"/>
  <c r="FS50" i="23"/>
  <c r="FQ50" i="23"/>
  <c r="FO50" i="23"/>
  <c r="FM50" i="23"/>
  <c r="FK50" i="23"/>
  <c r="FI50" i="23"/>
  <c r="FG50" i="23"/>
  <c r="FE50" i="23"/>
  <c r="FC50" i="23"/>
  <c r="FA50" i="23"/>
  <c r="EY50" i="23"/>
  <c r="EW50" i="23"/>
  <c r="EU50" i="23"/>
  <c r="ES50" i="23"/>
  <c r="EQ50" i="23"/>
  <c r="EO50" i="23"/>
  <c r="EM50" i="23"/>
  <c r="EK50" i="23"/>
  <c r="EI50" i="23"/>
  <c r="EG50" i="23"/>
  <c r="EE50" i="23"/>
  <c r="EC50" i="23"/>
  <c r="EA50" i="23"/>
  <c r="DY50" i="23"/>
  <c r="DW50" i="23"/>
  <c r="DU50" i="23"/>
  <c r="DS50" i="23"/>
  <c r="DQ50" i="23"/>
  <c r="DO50" i="23"/>
  <c r="DM50" i="23"/>
  <c r="DK50" i="23"/>
  <c r="DI50" i="23"/>
  <c r="DG50" i="23"/>
  <c r="DE50" i="23"/>
  <c r="DC50" i="23"/>
  <c r="DA50" i="23"/>
  <c r="CY50" i="23"/>
  <c r="CW50" i="23"/>
  <c r="CU50" i="23"/>
  <c r="CS50" i="23"/>
  <c r="CQ50" i="23"/>
  <c r="CO50" i="23"/>
  <c r="CM50" i="23"/>
  <c r="CK50" i="23"/>
  <c r="CI50" i="23"/>
  <c r="CG50" i="23"/>
  <c r="CE50" i="23"/>
  <c r="CC50" i="23"/>
  <c r="CA50" i="23"/>
  <c r="BY50" i="23"/>
  <c r="BW50" i="23"/>
  <c r="BU50" i="23"/>
  <c r="BS50" i="23"/>
  <c r="BQ50" i="23"/>
  <c r="BO50" i="23"/>
  <c r="BM50" i="23"/>
  <c r="BK50" i="23"/>
  <c r="BI50" i="23"/>
  <c r="BG50" i="23"/>
  <c r="BE50" i="23"/>
  <c r="BC50" i="23"/>
  <c r="BA50" i="23"/>
  <c r="AY50" i="23"/>
  <c r="AW50" i="23"/>
  <c r="AU50" i="23"/>
  <c r="AS50" i="23"/>
  <c r="AQ50" i="23"/>
  <c r="AO50" i="23"/>
  <c r="AM50" i="23"/>
  <c r="AK50" i="23"/>
  <c r="AI50" i="23"/>
  <c r="AG50" i="23"/>
  <c r="AE50" i="23"/>
  <c r="AC50" i="23"/>
  <c r="AA50" i="23"/>
  <c r="Y50" i="23"/>
  <c r="W50" i="23"/>
  <c r="U50" i="23"/>
  <c r="S50" i="23"/>
  <c r="Q50" i="23"/>
  <c r="O50" i="23"/>
  <c r="M50" i="23"/>
  <c r="K50" i="23"/>
  <c r="I50" i="23"/>
  <c r="G50" i="23"/>
  <c r="E50" i="23"/>
  <c r="MY49" i="23"/>
  <c r="MW49" i="23"/>
  <c r="MU49" i="23"/>
  <c r="MS49" i="23"/>
  <c r="MQ49" i="23"/>
  <c r="MO49" i="23"/>
  <c r="MM49" i="23"/>
  <c r="MK49" i="23"/>
  <c r="MI49" i="23"/>
  <c r="MG49" i="23"/>
  <c r="ME49" i="23"/>
  <c r="MC49" i="23"/>
  <c r="MA49" i="23"/>
  <c r="LY49" i="23"/>
  <c r="LW49" i="23"/>
  <c r="LU49" i="23"/>
  <c r="LS49" i="23"/>
  <c r="LQ49" i="23"/>
  <c r="LO49" i="23"/>
  <c r="LM49" i="23"/>
  <c r="LK49" i="23"/>
  <c r="LI49" i="23"/>
  <c r="LG49" i="23"/>
  <c r="LE49" i="23"/>
  <c r="LC49" i="23"/>
  <c r="LA49" i="23"/>
  <c r="KY49" i="23"/>
  <c r="KW49" i="23"/>
  <c r="KU49" i="23"/>
  <c r="KS49" i="23"/>
  <c r="KQ49" i="23"/>
  <c r="KO49" i="23"/>
  <c r="KM49" i="23"/>
  <c r="KK49" i="23"/>
  <c r="KI49" i="23"/>
  <c r="KG49" i="23"/>
  <c r="KE49" i="23"/>
  <c r="KC49" i="23"/>
  <c r="KA49" i="23"/>
  <c r="JY49" i="23"/>
  <c r="JW49" i="23"/>
  <c r="JU49" i="23"/>
  <c r="JS49" i="23"/>
  <c r="JQ49" i="23"/>
  <c r="JO49" i="23"/>
  <c r="JM49" i="23"/>
  <c r="JK49" i="23"/>
  <c r="JI49" i="23"/>
  <c r="JG49" i="23"/>
  <c r="JE49" i="23"/>
  <c r="JC49" i="23"/>
  <c r="JA49" i="23"/>
  <c r="IY49" i="23"/>
  <c r="IW49" i="23"/>
  <c r="IU49" i="23"/>
  <c r="IS49" i="23"/>
  <c r="IQ49" i="23"/>
  <c r="IO49" i="23"/>
  <c r="IM49" i="23"/>
  <c r="IK49" i="23"/>
  <c r="II49" i="23"/>
  <c r="IG49" i="23"/>
  <c r="IE49" i="23"/>
  <c r="IC49" i="23"/>
  <c r="IA49" i="23"/>
  <c r="HY49" i="23"/>
  <c r="HW49" i="23"/>
  <c r="HU49" i="23"/>
  <c r="HS49" i="23"/>
  <c r="HQ49" i="23"/>
  <c r="HO49" i="23"/>
  <c r="HM49" i="23"/>
  <c r="HK49" i="23"/>
  <c r="HI49" i="23"/>
  <c r="HG49" i="23"/>
  <c r="HE49" i="23"/>
  <c r="HC49" i="23"/>
  <c r="HA49" i="23"/>
  <c r="GY49" i="23"/>
  <c r="GW49" i="23"/>
  <c r="GU49" i="23"/>
  <c r="GS49" i="23"/>
  <c r="GQ49" i="23"/>
  <c r="GO49" i="23"/>
  <c r="GM49" i="23"/>
  <c r="GK49" i="23"/>
  <c r="GI49" i="23"/>
  <c r="GG49" i="23"/>
  <c r="GE49" i="23"/>
  <c r="GC49" i="23"/>
  <c r="GA49" i="23"/>
  <c r="FY49" i="23"/>
  <c r="FW49" i="23"/>
  <c r="FU49" i="23"/>
  <c r="FS49" i="23"/>
  <c r="FQ49" i="23"/>
  <c r="FO49" i="23"/>
  <c r="FM49" i="23"/>
  <c r="FK49" i="23"/>
  <c r="FI49" i="23"/>
  <c r="FG49" i="23"/>
  <c r="FE49" i="23"/>
  <c r="FC49" i="23"/>
  <c r="FA49" i="23"/>
  <c r="EY49" i="23"/>
  <c r="EW49" i="23"/>
  <c r="EU49" i="23"/>
  <c r="ES49" i="23"/>
  <c r="EQ49" i="23"/>
  <c r="EO49" i="23"/>
  <c r="EM49" i="23"/>
  <c r="EK49" i="23"/>
  <c r="EI49" i="23"/>
  <c r="EG49" i="23"/>
  <c r="EE49" i="23"/>
  <c r="EC49" i="23"/>
  <c r="EA49" i="23"/>
  <c r="DY49" i="23"/>
  <c r="DW49" i="23"/>
  <c r="DU49" i="23"/>
  <c r="DS49" i="23"/>
  <c r="DQ49" i="23"/>
  <c r="DO49" i="23"/>
  <c r="DM49" i="23"/>
  <c r="DK49" i="23"/>
  <c r="DI49" i="23"/>
  <c r="DG49" i="23"/>
  <c r="DE49" i="23"/>
  <c r="DC49" i="23"/>
  <c r="DA49" i="23"/>
  <c r="CY49" i="23"/>
  <c r="CW49" i="23"/>
  <c r="CU49" i="23"/>
  <c r="CS49" i="23"/>
  <c r="CQ49" i="23"/>
  <c r="CO49" i="23"/>
  <c r="CM49" i="23"/>
  <c r="CK49" i="23"/>
  <c r="CI49" i="23"/>
  <c r="CG49" i="23"/>
  <c r="CE49" i="23"/>
  <c r="CC49" i="23"/>
  <c r="CA49" i="23"/>
  <c r="BY49" i="23"/>
  <c r="BW49" i="23"/>
  <c r="BU49" i="23"/>
  <c r="BS49" i="23"/>
  <c r="BQ49" i="23"/>
  <c r="BO49" i="23"/>
  <c r="BM49" i="23"/>
  <c r="BK49" i="23"/>
  <c r="BI49" i="23"/>
  <c r="BG49" i="23"/>
  <c r="BE49" i="23"/>
  <c r="BC49" i="23"/>
  <c r="BA49" i="23"/>
  <c r="AY49" i="23"/>
  <c r="AW49" i="23"/>
  <c r="AU49" i="23"/>
  <c r="AS49" i="23"/>
  <c r="AQ49" i="23"/>
  <c r="AO49" i="23"/>
  <c r="AM49" i="23"/>
  <c r="AK49" i="23"/>
  <c r="AI49" i="23"/>
  <c r="AG49" i="23"/>
  <c r="AE49" i="23"/>
  <c r="AC49" i="23"/>
  <c r="AA49" i="23"/>
  <c r="Y49" i="23"/>
  <c r="W49" i="23"/>
  <c r="U49" i="23"/>
  <c r="S49" i="23"/>
  <c r="Q49" i="23"/>
  <c r="O49" i="23"/>
  <c r="M49" i="23"/>
  <c r="K49" i="23"/>
  <c r="I49" i="23"/>
  <c r="G49" i="23"/>
  <c r="E49" i="23"/>
  <c r="MY48" i="23"/>
  <c r="MW48" i="23"/>
  <c r="MU48" i="23"/>
  <c r="MS48" i="23"/>
  <c r="MQ48" i="23"/>
  <c r="MO48" i="23"/>
  <c r="MM48" i="23"/>
  <c r="MK48" i="23"/>
  <c r="MI48" i="23"/>
  <c r="MG48" i="23"/>
  <c r="ME48" i="23"/>
  <c r="MC48" i="23"/>
  <c r="MA48" i="23"/>
  <c r="LY48" i="23"/>
  <c r="LW48" i="23"/>
  <c r="LU48" i="23"/>
  <c r="LS48" i="23"/>
  <c r="LQ48" i="23"/>
  <c r="LO48" i="23"/>
  <c r="LM48" i="23"/>
  <c r="LK48" i="23"/>
  <c r="LI48" i="23"/>
  <c r="LG48" i="23"/>
  <c r="LE48" i="23"/>
  <c r="LC48" i="23"/>
  <c r="LA48" i="23"/>
  <c r="KY48" i="23"/>
  <c r="KW48" i="23"/>
  <c r="KU48" i="23"/>
  <c r="KS48" i="23"/>
  <c r="KQ48" i="23"/>
  <c r="KO48" i="23"/>
  <c r="KM48" i="23"/>
  <c r="KK48" i="23"/>
  <c r="KI48" i="23"/>
  <c r="KG48" i="23"/>
  <c r="KE48" i="23"/>
  <c r="KC48" i="23"/>
  <c r="KA48" i="23"/>
  <c r="JY48" i="23"/>
  <c r="JW48" i="23"/>
  <c r="JU48" i="23"/>
  <c r="JS48" i="23"/>
  <c r="JQ48" i="23"/>
  <c r="JO48" i="23"/>
  <c r="JM48" i="23"/>
  <c r="JK48" i="23"/>
  <c r="JI48" i="23"/>
  <c r="JG48" i="23"/>
  <c r="JE48" i="23"/>
  <c r="JC48" i="23"/>
  <c r="JA48" i="23"/>
  <c r="IY48" i="23"/>
  <c r="IW48" i="23"/>
  <c r="IU48" i="23"/>
  <c r="IS48" i="23"/>
  <c r="IQ48" i="23"/>
  <c r="IO48" i="23"/>
  <c r="IM48" i="23"/>
  <c r="IK48" i="23"/>
  <c r="II48" i="23"/>
  <c r="IG48" i="23"/>
  <c r="IE48" i="23"/>
  <c r="IC48" i="23"/>
  <c r="IA48" i="23"/>
  <c r="HY48" i="23"/>
  <c r="HW48" i="23"/>
  <c r="HU48" i="23"/>
  <c r="HS48" i="23"/>
  <c r="HQ48" i="23"/>
  <c r="HO48" i="23"/>
  <c r="HM48" i="23"/>
  <c r="HK48" i="23"/>
  <c r="HI48" i="23"/>
  <c r="HG48" i="23"/>
  <c r="HE48" i="23"/>
  <c r="HC48" i="23"/>
  <c r="HA48" i="23"/>
  <c r="GY48" i="23"/>
  <c r="GW48" i="23"/>
  <c r="GU48" i="23"/>
  <c r="GS48" i="23"/>
  <c r="GQ48" i="23"/>
  <c r="GO48" i="23"/>
  <c r="GM48" i="23"/>
  <c r="GK48" i="23"/>
  <c r="GI48" i="23"/>
  <c r="GG48" i="23"/>
  <c r="GE48" i="23"/>
  <c r="GC48" i="23"/>
  <c r="GA48" i="23"/>
  <c r="FY48" i="23"/>
  <c r="FW48" i="23"/>
  <c r="FU48" i="23"/>
  <c r="FS48" i="23"/>
  <c r="FQ48" i="23"/>
  <c r="FO48" i="23"/>
  <c r="FM48" i="23"/>
  <c r="FK48" i="23"/>
  <c r="FI48" i="23"/>
  <c r="FG48" i="23"/>
  <c r="FE48" i="23"/>
  <c r="FC48" i="23"/>
  <c r="FA48" i="23"/>
  <c r="EY48" i="23"/>
  <c r="EW48" i="23"/>
  <c r="EU48" i="23"/>
  <c r="ES48" i="23"/>
  <c r="EQ48" i="23"/>
  <c r="EO48" i="23"/>
  <c r="EM48" i="23"/>
  <c r="EK48" i="23"/>
  <c r="EI48" i="23"/>
  <c r="EG48" i="23"/>
  <c r="EE48" i="23"/>
  <c r="EC48" i="23"/>
  <c r="EA48" i="23"/>
  <c r="DY48" i="23"/>
  <c r="DW48" i="23"/>
  <c r="DU48" i="23"/>
  <c r="DS48" i="23"/>
  <c r="DQ48" i="23"/>
  <c r="DO48" i="23"/>
  <c r="DM48" i="23"/>
  <c r="DK48" i="23"/>
  <c r="DI48" i="23"/>
  <c r="DG48" i="23"/>
  <c r="DE48" i="23"/>
  <c r="DC48" i="23"/>
  <c r="DA48" i="23"/>
  <c r="CY48" i="23"/>
  <c r="CW48" i="23"/>
  <c r="CU48" i="23"/>
  <c r="CS48" i="23"/>
  <c r="CQ48" i="23"/>
  <c r="CO48" i="23"/>
  <c r="CM48" i="23"/>
  <c r="CK48" i="23"/>
  <c r="CI48" i="23"/>
  <c r="CG48" i="23"/>
  <c r="CE48" i="23"/>
  <c r="CC48" i="23"/>
  <c r="CA48" i="23"/>
  <c r="BY48" i="23"/>
  <c r="BW48" i="23"/>
  <c r="BU48" i="23"/>
  <c r="BS48" i="23"/>
  <c r="BQ48" i="23"/>
  <c r="BO48" i="23"/>
  <c r="BM48" i="23"/>
  <c r="BK48" i="23"/>
  <c r="BI48" i="23"/>
  <c r="BG48" i="23"/>
  <c r="BE48" i="23"/>
  <c r="BC48" i="23"/>
  <c r="BA48" i="23"/>
  <c r="AY48" i="23"/>
  <c r="AW48" i="23"/>
  <c r="AU48" i="23"/>
  <c r="AS48" i="23"/>
  <c r="AQ48" i="23"/>
  <c r="AO48" i="23"/>
  <c r="AM48" i="23"/>
  <c r="AK48" i="23"/>
  <c r="AI48" i="23"/>
  <c r="AG48" i="23"/>
  <c r="AE48" i="23"/>
  <c r="AC48" i="23"/>
  <c r="AA48" i="23"/>
  <c r="Y48" i="23"/>
  <c r="W48" i="23"/>
  <c r="U48" i="23"/>
  <c r="S48" i="23"/>
  <c r="Q48" i="23"/>
  <c r="O48" i="23"/>
  <c r="M48" i="23"/>
  <c r="K48" i="23"/>
  <c r="I48" i="23"/>
  <c r="G48" i="23"/>
  <c r="E48" i="23"/>
  <c r="MY47" i="23"/>
  <c r="MW47" i="23"/>
  <c r="MU47" i="23"/>
  <c r="MS47" i="23"/>
  <c r="MQ47" i="23"/>
  <c r="MO47" i="23"/>
  <c r="MM47" i="23"/>
  <c r="MK47" i="23"/>
  <c r="MI47" i="23"/>
  <c r="MG47" i="23"/>
  <c r="ME47" i="23"/>
  <c r="MC47" i="23"/>
  <c r="MA47" i="23"/>
  <c r="LY47" i="23"/>
  <c r="LW47" i="23"/>
  <c r="LU47" i="23"/>
  <c r="LS47" i="23"/>
  <c r="LQ47" i="23"/>
  <c r="LO47" i="23"/>
  <c r="LM47" i="23"/>
  <c r="LK47" i="23"/>
  <c r="LI47" i="23"/>
  <c r="LG47" i="23"/>
  <c r="LE47" i="23"/>
  <c r="LC47" i="23"/>
  <c r="LA47" i="23"/>
  <c r="KY47" i="23"/>
  <c r="KW47" i="23"/>
  <c r="KU47" i="23"/>
  <c r="KS47" i="23"/>
  <c r="KQ47" i="23"/>
  <c r="KO47" i="23"/>
  <c r="KM47" i="23"/>
  <c r="KK47" i="23"/>
  <c r="KI47" i="23"/>
  <c r="KG47" i="23"/>
  <c r="KE47" i="23"/>
  <c r="KC47" i="23"/>
  <c r="KA47" i="23"/>
  <c r="JY47" i="23"/>
  <c r="JW47" i="23"/>
  <c r="JU47" i="23"/>
  <c r="JS47" i="23"/>
  <c r="JQ47" i="23"/>
  <c r="JO47" i="23"/>
  <c r="JM47" i="23"/>
  <c r="JK47" i="23"/>
  <c r="JI47" i="23"/>
  <c r="JG47" i="23"/>
  <c r="JE47" i="23"/>
  <c r="JC47" i="23"/>
  <c r="JA47" i="23"/>
  <c r="IY47" i="23"/>
  <c r="IW47" i="23"/>
  <c r="IU47" i="23"/>
  <c r="IS47" i="23"/>
  <c r="IQ47" i="23"/>
  <c r="IO47" i="23"/>
  <c r="IM47" i="23"/>
  <c r="IK47" i="23"/>
  <c r="II47" i="23"/>
  <c r="IG47" i="23"/>
  <c r="IE47" i="23"/>
  <c r="IC47" i="23"/>
  <c r="IA47" i="23"/>
  <c r="HY47" i="23"/>
  <c r="HW47" i="23"/>
  <c r="HU47" i="23"/>
  <c r="HS47" i="23"/>
  <c r="HQ47" i="23"/>
  <c r="HO47" i="23"/>
  <c r="HM47" i="23"/>
  <c r="HK47" i="23"/>
  <c r="HI47" i="23"/>
  <c r="HG47" i="23"/>
  <c r="HE47" i="23"/>
  <c r="HC47" i="23"/>
  <c r="HA47" i="23"/>
  <c r="GY47" i="23"/>
  <c r="GW47" i="23"/>
  <c r="GU47" i="23"/>
  <c r="GS47" i="23"/>
  <c r="GQ47" i="23"/>
  <c r="GO47" i="23"/>
  <c r="GM47" i="23"/>
  <c r="GK47" i="23"/>
  <c r="GI47" i="23"/>
  <c r="GG47" i="23"/>
  <c r="GE47" i="23"/>
  <c r="GC47" i="23"/>
  <c r="GA47" i="23"/>
  <c r="FY47" i="23"/>
  <c r="FW47" i="23"/>
  <c r="FU47" i="23"/>
  <c r="FS47" i="23"/>
  <c r="FQ47" i="23"/>
  <c r="FO47" i="23"/>
  <c r="FM47" i="23"/>
  <c r="FK47" i="23"/>
  <c r="FI47" i="23"/>
  <c r="FG47" i="23"/>
  <c r="FE47" i="23"/>
  <c r="FC47" i="23"/>
  <c r="FA47" i="23"/>
  <c r="EY47" i="23"/>
  <c r="EW47" i="23"/>
  <c r="EU47" i="23"/>
  <c r="ES47" i="23"/>
  <c r="EQ47" i="23"/>
  <c r="EO47" i="23"/>
  <c r="EM47" i="23"/>
  <c r="EK47" i="23"/>
  <c r="EI47" i="23"/>
  <c r="EG47" i="23"/>
  <c r="EE47" i="23"/>
  <c r="EC47" i="23"/>
  <c r="EA47" i="23"/>
  <c r="DY47" i="23"/>
  <c r="DW47" i="23"/>
  <c r="DU47" i="23"/>
  <c r="DS47" i="23"/>
  <c r="DQ47" i="23"/>
  <c r="DO47" i="23"/>
  <c r="DM47" i="23"/>
  <c r="DK47" i="23"/>
  <c r="DI47" i="23"/>
  <c r="DG47" i="23"/>
  <c r="DE47" i="23"/>
  <c r="DC47" i="23"/>
  <c r="DA47" i="23"/>
  <c r="CY47" i="23"/>
  <c r="CW47" i="23"/>
  <c r="CU47" i="23"/>
  <c r="CS47" i="23"/>
  <c r="CQ47" i="23"/>
  <c r="CO47" i="23"/>
  <c r="CM47" i="23"/>
  <c r="CK47" i="23"/>
  <c r="CI47" i="23"/>
  <c r="CG47" i="23"/>
  <c r="CE47" i="23"/>
  <c r="CC47" i="23"/>
  <c r="CA47" i="23"/>
  <c r="BY47" i="23"/>
  <c r="BW47" i="23"/>
  <c r="BU47" i="23"/>
  <c r="BS47" i="23"/>
  <c r="BQ47" i="23"/>
  <c r="BO47" i="23"/>
  <c r="BM47" i="23"/>
  <c r="BK47" i="23"/>
  <c r="BI47" i="23"/>
  <c r="BG47" i="23"/>
  <c r="BE47" i="23"/>
  <c r="BC47" i="23"/>
  <c r="BA47" i="23"/>
  <c r="AY47" i="23"/>
  <c r="AW47" i="23"/>
  <c r="AU47" i="23"/>
  <c r="AS47" i="23"/>
  <c r="AQ47" i="23"/>
  <c r="AO47" i="23"/>
  <c r="AM47" i="23"/>
  <c r="AK47" i="23"/>
  <c r="AI47" i="23"/>
  <c r="AG47" i="23"/>
  <c r="AE47" i="23"/>
  <c r="AC47" i="23"/>
  <c r="AA47" i="23"/>
  <c r="Y47" i="23"/>
  <c r="W47" i="23"/>
  <c r="U47" i="23"/>
  <c r="S47" i="23"/>
  <c r="Q47" i="23"/>
  <c r="O47" i="23"/>
  <c r="M47" i="23"/>
  <c r="K47" i="23"/>
  <c r="I47" i="23"/>
  <c r="G47" i="23"/>
  <c r="E47" i="23"/>
  <c r="MY46" i="23"/>
  <c r="MW46" i="23"/>
  <c r="MU46" i="23"/>
  <c r="MS46" i="23"/>
  <c r="MQ46" i="23"/>
  <c r="MO46" i="23"/>
  <c r="MM46" i="23"/>
  <c r="MK46" i="23"/>
  <c r="MI46" i="23"/>
  <c r="MG46" i="23"/>
  <c r="ME46" i="23"/>
  <c r="MC46" i="23"/>
  <c r="MA46" i="23"/>
  <c r="LY46" i="23"/>
  <c r="LW46" i="23"/>
  <c r="LU46" i="23"/>
  <c r="LS46" i="23"/>
  <c r="LQ46" i="23"/>
  <c r="LO46" i="23"/>
  <c r="LM46" i="23"/>
  <c r="LK46" i="23"/>
  <c r="LI46" i="23"/>
  <c r="LG46" i="23"/>
  <c r="LE46" i="23"/>
  <c r="LC46" i="23"/>
  <c r="LA46" i="23"/>
  <c r="KY46" i="23"/>
  <c r="KW46" i="23"/>
  <c r="KU46" i="23"/>
  <c r="KS46" i="23"/>
  <c r="KQ46" i="23"/>
  <c r="KO46" i="23"/>
  <c r="KM46" i="23"/>
  <c r="KK46" i="23"/>
  <c r="KI46" i="23"/>
  <c r="KG46" i="23"/>
  <c r="KE46" i="23"/>
  <c r="KC46" i="23"/>
  <c r="KA46" i="23"/>
  <c r="JY46" i="23"/>
  <c r="JW46" i="23"/>
  <c r="JU46" i="23"/>
  <c r="JS46" i="23"/>
  <c r="JQ46" i="23"/>
  <c r="JO46" i="23"/>
  <c r="JM46" i="23"/>
  <c r="JK46" i="23"/>
  <c r="JI46" i="23"/>
  <c r="JG46" i="23"/>
  <c r="JE46" i="23"/>
  <c r="JC46" i="23"/>
  <c r="JA46" i="23"/>
  <c r="IY46" i="23"/>
  <c r="IW46" i="23"/>
  <c r="IU46" i="23"/>
  <c r="IS46" i="23"/>
  <c r="IQ46" i="23"/>
  <c r="IO46" i="23"/>
  <c r="IM46" i="23"/>
  <c r="IK46" i="23"/>
  <c r="II46" i="23"/>
  <c r="IG46" i="23"/>
  <c r="IE46" i="23"/>
  <c r="IC46" i="23"/>
  <c r="IA46" i="23"/>
  <c r="HY46" i="23"/>
  <c r="HW46" i="23"/>
  <c r="HU46" i="23"/>
  <c r="HS46" i="23"/>
  <c r="HQ46" i="23"/>
  <c r="HO46" i="23"/>
  <c r="HM46" i="23"/>
  <c r="HK46" i="23"/>
  <c r="HI46" i="23"/>
  <c r="HG46" i="23"/>
  <c r="HE46" i="23"/>
  <c r="HC46" i="23"/>
  <c r="HA46" i="23"/>
  <c r="GY46" i="23"/>
  <c r="GW46" i="23"/>
  <c r="GU46" i="23"/>
  <c r="GS46" i="23"/>
  <c r="GQ46" i="23"/>
  <c r="GO46" i="23"/>
  <c r="GM46" i="23"/>
  <c r="GK46" i="23"/>
  <c r="GI46" i="23"/>
  <c r="GG46" i="23"/>
  <c r="GE46" i="23"/>
  <c r="GC46" i="23"/>
  <c r="GA46" i="23"/>
  <c r="FY46" i="23"/>
  <c r="FW46" i="23"/>
  <c r="FU46" i="23"/>
  <c r="FS46" i="23"/>
  <c r="FQ46" i="23"/>
  <c r="FO46" i="23"/>
  <c r="FM46" i="23"/>
  <c r="FK46" i="23"/>
  <c r="FI46" i="23"/>
  <c r="FG46" i="23"/>
  <c r="FE46" i="23"/>
  <c r="FC46" i="23"/>
  <c r="FA46" i="23"/>
  <c r="EY46" i="23"/>
  <c r="EW46" i="23"/>
  <c r="EU46" i="23"/>
  <c r="ES46" i="23"/>
  <c r="EQ46" i="23"/>
  <c r="EO46" i="23"/>
  <c r="EM46" i="23"/>
  <c r="EK46" i="23"/>
  <c r="EI46" i="23"/>
  <c r="EG46" i="23"/>
  <c r="EE46" i="23"/>
  <c r="EC46" i="23"/>
  <c r="EA46" i="23"/>
  <c r="DY46" i="23"/>
  <c r="DW46" i="23"/>
  <c r="DU46" i="23"/>
  <c r="DS46" i="23"/>
  <c r="DQ46" i="23"/>
  <c r="DO46" i="23"/>
  <c r="DM46" i="23"/>
  <c r="DK46" i="23"/>
  <c r="DI46" i="23"/>
  <c r="DG46" i="23"/>
  <c r="DE46" i="23"/>
  <c r="DC46" i="23"/>
  <c r="DA46" i="23"/>
  <c r="CY46" i="23"/>
  <c r="CW46" i="23"/>
  <c r="CU46" i="23"/>
  <c r="CS46" i="23"/>
  <c r="CQ46" i="23"/>
  <c r="CO46" i="23"/>
  <c r="CM46" i="23"/>
  <c r="CK46" i="23"/>
  <c r="CI46" i="23"/>
  <c r="CG46" i="23"/>
  <c r="CE46" i="23"/>
  <c r="CC46" i="23"/>
  <c r="CA46" i="23"/>
  <c r="BY46" i="23"/>
  <c r="BW46" i="23"/>
  <c r="BU46" i="23"/>
  <c r="BS46" i="23"/>
  <c r="BQ46" i="23"/>
  <c r="BO46" i="23"/>
  <c r="BM46" i="23"/>
  <c r="BK46" i="23"/>
  <c r="BI46" i="23"/>
  <c r="BG46" i="23"/>
  <c r="BE46" i="23"/>
  <c r="BC46" i="23"/>
  <c r="BA46" i="23"/>
  <c r="AY46" i="23"/>
  <c r="AW46" i="23"/>
  <c r="AU46" i="23"/>
  <c r="AS46" i="23"/>
  <c r="AQ46" i="23"/>
  <c r="AO46" i="23"/>
  <c r="AM46" i="23"/>
  <c r="AK46" i="23"/>
  <c r="AI46" i="23"/>
  <c r="AG46" i="23"/>
  <c r="AE46" i="23"/>
  <c r="AC46" i="23"/>
  <c r="AA46" i="23"/>
  <c r="Y46" i="23"/>
  <c r="W46" i="23"/>
  <c r="U46" i="23"/>
  <c r="S46" i="23"/>
  <c r="Q46" i="23"/>
  <c r="O46" i="23"/>
  <c r="M46" i="23"/>
  <c r="K46" i="23"/>
  <c r="I46" i="23"/>
  <c r="G46" i="23"/>
  <c r="E46" i="23"/>
  <c r="MY45" i="23"/>
  <c r="MW45" i="23"/>
  <c r="MU45" i="23"/>
  <c r="MS45" i="23"/>
  <c r="MQ45" i="23"/>
  <c r="MO45" i="23"/>
  <c r="MM45" i="23"/>
  <c r="MK45" i="23"/>
  <c r="MI45" i="23"/>
  <c r="MG45" i="23"/>
  <c r="ME45" i="23"/>
  <c r="MC45" i="23"/>
  <c r="MA45" i="23"/>
  <c r="LY45" i="23"/>
  <c r="LW45" i="23"/>
  <c r="LU45" i="23"/>
  <c r="LS45" i="23"/>
  <c r="LQ45" i="23"/>
  <c r="LO45" i="23"/>
  <c r="LM45" i="23"/>
  <c r="LK45" i="23"/>
  <c r="LI45" i="23"/>
  <c r="LG45" i="23"/>
  <c r="LE45" i="23"/>
  <c r="LC45" i="23"/>
  <c r="LA45" i="23"/>
  <c r="KY45" i="23"/>
  <c r="KW45" i="23"/>
  <c r="KU45" i="23"/>
  <c r="KS45" i="23"/>
  <c r="KQ45" i="23"/>
  <c r="KO45" i="23"/>
  <c r="KM45" i="23"/>
  <c r="KK45" i="23"/>
  <c r="KI45" i="23"/>
  <c r="KG45" i="23"/>
  <c r="KE45" i="23"/>
  <c r="KC45" i="23"/>
  <c r="KA45" i="23"/>
  <c r="JY45" i="23"/>
  <c r="JW45" i="23"/>
  <c r="JU45" i="23"/>
  <c r="JS45" i="23"/>
  <c r="JQ45" i="23"/>
  <c r="JO45" i="23"/>
  <c r="JM45" i="23"/>
  <c r="JK45" i="23"/>
  <c r="JI45" i="23"/>
  <c r="JG45" i="23"/>
  <c r="JE45" i="23"/>
  <c r="JC45" i="23"/>
  <c r="JA45" i="23"/>
  <c r="IY45" i="23"/>
  <c r="IW45" i="23"/>
  <c r="IU45" i="23"/>
  <c r="IS45" i="23"/>
  <c r="IQ45" i="23"/>
  <c r="IO45" i="23"/>
  <c r="IM45" i="23"/>
  <c r="IK45" i="23"/>
  <c r="II45" i="23"/>
  <c r="IG45" i="23"/>
  <c r="IE45" i="23"/>
  <c r="IC45" i="23"/>
  <c r="IA45" i="23"/>
  <c r="HY45" i="23"/>
  <c r="HW45" i="23"/>
  <c r="HU45" i="23"/>
  <c r="HS45" i="23"/>
  <c r="HQ45" i="23"/>
  <c r="HO45" i="23"/>
  <c r="HM45" i="23"/>
  <c r="HK45" i="23"/>
  <c r="HI45" i="23"/>
  <c r="HG45" i="23"/>
  <c r="HE45" i="23"/>
  <c r="HC45" i="23"/>
  <c r="HA45" i="23"/>
  <c r="GY45" i="23"/>
  <c r="GW45" i="23"/>
  <c r="GU45" i="23"/>
  <c r="GS45" i="23"/>
  <c r="GQ45" i="23"/>
  <c r="GO45" i="23"/>
  <c r="GM45" i="23"/>
  <c r="GK45" i="23"/>
  <c r="GI45" i="23"/>
  <c r="GG45" i="23"/>
  <c r="GE45" i="23"/>
  <c r="GC45" i="23"/>
  <c r="GA45" i="23"/>
  <c r="FY45" i="23"/>
  <c r="FW45" i="23"/>
  <c r="FU45" i="23"/>
  <c r="FS45" i="23"/>
  <c r="FQ45" i="23"/>
  <c r="FO45" i="23"/>
  <c r="FM45" i="23"/>
  <c r="FK45" i="23"/>
  <c r="FI45" i="23"/>
  <c r="FG45" i="23"/>
  <c r="FE45" i="23"/>
  <c r="FC45" i="23"/>
  <c r="FA45" i="23"/>
  <c r="EY45" i="23"/>
  <c r="EW45" i="23"/>
  <c r="EU45" i="23"/>
  <c r="ES45" i="23"/>
  <c r="EQ45" i="23"/>
  <c r="EO45" i="23"/>
  <c r="EM45" i="23"/>
  <c r="EK45" i="23"/>
  <c r="EI45" i="23"/>
  <c r="EG45" i="23"/>
  <c r="EE45" i="23"/>
  <c r="EC45" i="23"/>
  <c r="EA45" i="23"/>
  <c r="DY45" i="23"/>
  <c r="DW45" i="23"/>
  <c r="DU45" i="23"/>
  <c r="DS45" i="23"/>
  <c r="DQ45" i="23"/>
  <c r="DO45" i="23"/>
  <c r="DM45" i="23"/>
  <c r="DK45" i="23"/>
  <c r="DI45" i="23"/>
  <c r="DG45" i="23"/>
  <c r="DE45" i="23"/>
  <c r="DC45" i="23"/>
  <c r="DA45" i="23"/>
  <c r="CY45" i="23"/>
  <c r="CW45" i="23"/>
  <c r="CU45" i="23"/>
  <c r="CS45" i="23"/>
  <c r="CQ45" i="23"/>
  <c r="CO45" i="23"/>
  <c r="CM45" i="23"/>
  <c r="CK45" i="23"/>
  <c r="CI45" i="23"/>
  <c r="CG45" i="23"/>
  <c r="CE45" i="23"/>
  <c r="CC45" i="23"/>
  <c r="CA45" i="23"/>
  <c r="BY45" i="23"/>
  <c r="BW45" i="23"/>
  <c r="BU45" i="23"/>
  <c r="BS45" i="23"/>
  <c r="BQ45" i="23"/>
  <c r="BO45" i="23"/>
  <c r="BM45" i="23"/>
  <c r="BK45" i="23"/>
  <c r="BI45" i="23"/>
  <c r="BG45" i="23"/>
  <c r="BE45" i="23"/>
  <c r="BC45" i="23"/>
  <c r="BA45" i="23"/>
  <c r="AY45" i="23"/>
  <c r="AW45" i="23"/>
  <c r="AU45" i="23"/>
  <c r="AS45" i="23"/>
  <c r="AQ45" i="23"/>
  <c r="AO45" i="23"/>
  <c r="AM45" i="23"/>
  <c r="AK45" i="23"/>
  <c r="AI45" i="23"/>
  <c r="AG45" i="23"/>
  <c r="AE45" i="23"/>
  <c r="AC45" i="23"/>
  <c r="AA45" i="23"/>
  <c r="Y45" i="23"/>
  <c r="W45" i="23"/>
  <c r="U45" i="23"/>
  <c r="S45" i="23"/>
  <c r="Q45" i="23"/>
  <c r="O45" i="23"/>
  <c r="M45" i="23"/>
  <c r="K45" i="23"/>
  <c r="I45" i="23"/>
  <c r="G45" i="23"/>
  <c r="E45" i="23"/>
  <c r="MY44" i="23"/>
  <c r="MW44" i="23"/>
  <c r="MU44" i="23"/>
  <c r="MS44" i="23"/>
  <c r="MQ44" i="23"/>
  <c r="MO44" i="23"/>
  <c r="MM44" i="23"/>
  <c r="MK44" i="23"/>
  <c r="MI44" i="23"/>
  <c r="MG44" i="23"/>
  <c r="ME44" i="23"/>
  <c r="MC44" i="23"/>
  <c r="MA44" i="23"/>
  <c r="LY44" i="23"/>
  <c r="LW44" i="23"/>
  <c r="LU44" i="23"/>
  <c r="LS44" i="23"/>
  <c r="LQ44" i="23"/>
  <c r="LO44" i="23"/>
  <c r="LM44" i="23"/>
  <c r="LK44" i="23"/>
  <c r="LI44" i="23"/>
  <c r="LG44" i="23"/>
  <c r="LE44" i="23"/>
  <c r="LC44" i="23"/>
  <c r="LA44" i="23"/>
  <c r="KY44" i="23"/>
  <c r="KW44" i="23"/>
  <c r="KU44" i="23"/>
  <c r="KS44" i="23"/>
  <c r="KQ44" i="23"/>
  <c r="KO44" i="23"/>
  <c r="KM44" i="23"/>
  <c r="KK44" i="23"/>
  <c r="KI44" i="23"/>
  <c r="KG44" i="23"/>
  <c r="KE44" i="23"/>
  <c r="KC44" i="23"/>
  <c r="KA44" i="23"/>
  <c r="JY44" i="23"/>
  <c r="JW44" i="23"/>
  <c r="JU44" i="23"/>
  <c r="JS44" i="23"/>
  <c r="JQ44" i="23"/>
  <c r="JO44" i="23"/>
  <c r="JM44" i="23"/>
  <c r="JK44" i="23"/>
  <c r="JI44" i="23"/>
  <c r="JG44" i="23"/>
  <c r="JE44" i="23"/>
  <c r="JC44" i="23"/>
  <c r="JA44" i="23"/>
  <c r="IY44" i="23"/>
  <c r="IW44" i="23"/>
  <c r="IU44" i="23"/>
  <c r="IS44" i="23"/>
  <c r="IQ44" i="23"/>
  <c r="IO44" i="23"/>
  <c r="IM44" i="23"/>
  <c r="IK44" i="23"/>
  <c r="II44" i="23"/>
  <c r="IG44" i="23"/>
  <c r="IE44" i="23"/>
  <c r="IC44" i="23"/>
  <c r="IA44" i="23"/>
  <c r="HY44" i="23"/>
  <c r="HW44" i="23"/>
  <c r="HU44" i="23"/>
  <c r="HS44" i="23"/>
  <c r="HQ44" i="23"/>
  <c r="HO44" i="23"/>
  <c r="HM44" i="23"/>
  <c r="HK44" i="23"/>
  <c r="HI44" i="23"/>
  <c r="HG44" i="23"/>
  <c r="HE44" i="23"/>
  <c r="HC44" i="23"/>
  <c r="HA44" i="23"/>
  <c r="GY44" i="23"/>
  <c r="GW44" i="23"/>
  <c r="GU44" i="23"/>
  <c r="GS44" i="23"/>
  <c r="GQ44" i="23"/>
  <c r="GO44" i="23"/>
  <c r="GM44" i="23"/>
  <c r="GK44" i="23"/>
  <c r="GI44" i="23"/>
  <c r="GG44" i="23"/>
  <c r="GE44" i="23"/>
  <c r="GC44" i="23"/>
  <c r="GA44" i="23"/>
  <c r="FY44" i="23"/>
  <c r="FW44" i="23"/>
  <c r="FU44" i="23"/>
  <c r="FS44" i="23"/>
  <c r="FQ44" i="23"/>
  <c r="FO44" i="23"/>
  <c r="FM44" i="23"/>
  <c r="FK44" i="23"/>
  <c r="FI44" i="23"/>
  <c r="FG44" i="23"/>
  <c r="FE44" i="23"/>
  <c r="FC44" i="23"/>
  <c r="FA44" i="23"/>
  <c r="EY44" i="23"/>
  <c r="EW44" i="23"/>
  <c r="EU44" i="23"/>
  <c r="ES44" i="23"/>
  <c r="EQ44" i="23"/>
  <c r="EO44" i="23"/>
  <c r="EM44" i="23"/>
  <c r="EK44" i="23"/>
  <c r="EI44" i="23"/>
  <c r="EG44" i="23"/>
  <c r="EE44" i="23"/>
  <c r="EC44" i="23"/>
  <c r="EA44" i="23"/>
  <c r="DY44" i="23"/>
  <c r="DW44" i="23"/>
  <c r="DU44" i="23"/>
  <c r="DS44" i="23"/>
  <c r="DQ44" i="23"/>
  <c r="DO44" i="23"/>
  <c r="DM44" i="23"/>
  <c r="DK44" i="23"/>
  <c r="DI44" i="23"/>
  <c r="DG44" i="23"/>
  <c r="DE44" i="23"/>
  <c r="DC44" i="23"/>
  <c r="DA44" i="23"/>
  <c r="CY44" i="23"/>
  <c r="CW44" i="23"/>
  <c r="CU44" i="23"/>
  <c r="CS44" i="23"/>
  <c r="CQ44" i="23"/>
  <c r="CO44" i="23"/>
  <c r="CM44" i="23"/>
  <c r="CK44" i="23"/>
  <c r="CI44" i="23"/>
  <c r="CG44" i="23"/>
  <c r="CE44" i="23"/>
  <c r="CC44" i="23"/>
  <c r="CA44" i="23"/>
  <c r="BY44" i="23"/>
  <c r="BW44" i="23"/>
  <c r="BU44" i="23"/>
  <c r="BS44" i="23"/>
  <c r="BQ44" i="23"/>
  <c r="BO44" i="23"/>
  <c r="BM44" i="23"/>
  <c r="BK44" i="23"/>
  <c r="BI44" i="23"/>
  <c r="BG44" i="23"/>
  <c r="BE44" i="23"/>
  <c r="BC44" i="23"/>
  <c r="BA44" i="23"/>
  <c r="AY44" i="23"/>
  <c r="AW44" i="23"/>
  <c r="AU44" i="23"/>
  <c r="AS44" i="23"/>
  <c r="AQ44" i="23"/>
  <c r="AO44" i="23"/>
  <c r="AM44" i="23"/>
  <c r="AK44" i="23"/>
  <c r="AI44" i="23"/>
  <c r="AG44" i="23"/>
  <c r="AE44" i="23"/>
  <c r="AC44" i="23"/>
  <c r="AA44" i="23"/>
  <c r="Y44" i="23"/>
  <c r="W44" i="23"/>
  <c r="U44" i="23"/>
  <c r="S44" i="23"/>
  <c r="Q44" i="23"/>
  <c r="O44" i="23"/>
  <c r="M44" i="23"/>
  <c r="K44" i="23"/>
  <c r="I44" i="23"/>
  <c r="G44" i="23"/>
  <c r="E44" i="23"/>
  <c r="MY43" i="23"/>
  <c r="MW43" i="23"/>
  <c r="MU43" i="23"/>
  <c r="MS43" i="23"/>
  <c r="MQ43" i="23"/>
  <c r="MO43" i="23"/>
  <c r="MM43" i="23"/>
  <c r="MK43" i="23"/>
  <c r="MI43" i="23"/>
  <c r="MG43" i="23"/>
  <c r="ME43" i="23"/>
  <c r="MC43" i="23"/>
  <c r="MA43" i="23"/>
  <c r="LY43" i="23"/>
  <c r="LW43" i="23"/>
  <c r="LU43" i="23"/>
  <c r="LS43" i="23"/>
  <c r="LQ43" i="23"/>
  <c r="LO43" i="23"/>
  <c r="LM43" i="23"/>
  <c r="LK43" i="23"/>
  <c r="LI43" i="23"/>
  <c r="LG43" i="23"/>
  <c r="LE43" i="23"/>
  <c r="LC43" i="23"/>
  <c r="LA43" i="23"/>
  <c r="KY43" i="23"/>
  <c r="KW43" i="23"/>
  <c r="KU43" i="23"/>
  <c r="KS43" i="23"/>
  <c r="KQ43" i="23"/>
  <c r="KO43" i="23"/>
  <c r="KM43" i="23"/>
  <c r="KK43" i="23"/>
  <c r="KI43" i="23"/>
  <c r="KG43" i="23"/>
  <c r="KE43" i="23"/>
  <c r="KC43" i="23"/>
  <c r="KA43" i="23"/>
  <c r="JY43" i="23"/>
  <c r="JW43" i="23"/>
  <c r="JU43" i="23"/>
  <c r="JS43" i="23"/>
  <c r="JQ43" i="23"/>
  <c r="JO43" i="23"/>
  <c r="JM43" i="23"/>
  <c r="JK43" i="23"/>
  <c r="JI43" i="23"/>
  <c r="JG43" i="23"/>
  <c r="JE43" i="23"/>
  <c r="JC43" i="23"/>
  <c r="JA43" i="23"/>
  <c r="IY43" i="23"/>
  <c r="IW43" i="23"/>
  <c r="IU43" i="23"/>
  <c r="IS43" i="23"/>
  <c r="IQ43" i="23"/>
  <c r="IO43" i="23"/>
  <c r="IM43" i="23"/>
  <c r="IK43" i="23"/>
  <c r="II43" i="23"/>
  <c r="IG43" i="23"/>
  <c r="IE43" i="23"/>
  <c r="IC43" i="23"/>
  <c r="IA43" i="23"/>
  <c r="HY43" i="23"/>
  <c r="HW43" i="23"/>
  <c r="HU43" i="23"/>
  <c r="HS43" i="23"/>
  <c r="HQ43" i="23"/>
  <c r="HO43" i="23"/>
  <c r="HM43" i="23"/>
  <c r="HK43" i="23"/>
  <c r="HI43" i="23"/>
  <c r="HG43" i="23"/>
  <c r="HE43" i="23"/>
  <c r="HC43" i="23"/>
  <c r="HA43" i="23"/>
  <c r="GY43" i="23"/>
  <c r="GW43" i="23"/>
  <c r="GU43" i="23"/>
  <c r="GS43" i="23"/>
  <c r="GQ43" i="23"/>
  <c r="GO43" i="23"/>
  <c r="GM43" i="23"/>
  <c r="GK43" i="23"/>
  <c r="GI43" i="23"/>
  <c r="GG43" i="23"/>
  <c r="GE43" i="23"/>
  <c r="GC43" i="23"/>
  <c r="GA43" i="23"/>
  <c r="FY43" i="23"/>
  <c r="FW43" i="23"/>
  <c r="FU43" i="23"/>
  <c r="FS43" i="23"/>
  <c r="FQ43" i="23"/>
  <c r="FO43" i="23"/>
  <c r="FM43" i="23"/>
  <c r="FK43" i="23"/>
  <c r="FI43" i="23"/>
  <c r="FG43" i="23"/>
  <c r="FE43" i="23"/>
  <c r="FC43" i="23"/>
  <c r="FA43" i="23"/>
  <c r="EY43" i="23"/>
  <c r="EW43" i="23"/>
  <c r="EU43" i="23"/>
  <c r="ES43" i="23"/>
  <c r="EQ43" i="23"/>
  <c r="EO43" i="23"/>
  <c r="EM43" i="23"/>
  <c r="EK43" i="23"/>
  <c r="EI43" i="23"/>
  <c r="EG43" i="23"/>
  <c r="EE43" i="23"/>
  <c r="EC43" i="23"/>
  <c r="EA43" i="23"/>
  <c r="DY43" i="23"/>
  <c r="DW43" i="23"/>
  <c r="DU43" i="23"/>
  <c r="DS43" i="23"/>
  <c r="DQ43" i="23"/>
  <c r="DO43" i="23"/>
  <c r="DM43" i="23"/>
  <c r="DK43" i="23"/>
  <c r="DI43" i="23"/>
  <c r="DG43" i="23"/>
  <c r="DE43" i="23"/>
  <c r="DC43" i="23"/>
  <c r="DA43" i="23"/>
  <c r="CY43" i="23"/>
  <c r="CW43" i="23"/>
  <c r="CU43" i="23"/>
  <c r="CS43" i="23"/>
  <c r="CQ43" i="23"/>
  <c r="CO43" i="23"/>
  <c r="CM43" i="23"/>
  <c r="CK43" i="23"/>
  <c r="CI43" i="23"/>
  <c r="CG43" i="23"/>
  <c r="CE43" i="23"/>
  <c r="CC43" i="23"/>
  <c r="CA43" i="23"/>
  <c r="BY43" i="23"/>
  <c r="BW43" i="23"/>
  <c r="BU43" i="23"/>
  <c r="BS43" i="23"/>
  <c r="BQ43" i="23"/>
  <c r="BO43" i="23"/>
  <c r="BM43" i="23"/>
  <c r="BK43" i="23"/>
  <c r="BI43" i="23"/>
  <c r="BG43" i="23"/>
  <c r="BE43" i="23"/>
  <c r="BC43" i="23"/>
  <c r="BA43" i="23"/>
  <c r="AY43" i="23"/>
  <c r="AW43" i="23"/>
  <c r="AU43" i="23"/>
  <c r="AS43" i="23"/>
  <c r="AQ43" i="23"/>
  <c r="AO43" i="23"/>
  <c r="AM43" i="23"/>
  <c r="AK43" i="23"/>
  <c r="AI43" i="23"/>
  <c r="AG43" i="23"/>
  <c r="AE43" i="23"/>
  <c r="AC43" i="23"/>
  <c r="AA43" i="23"/>
  <c r="Y43" i="23"/>
  <c r="W43" i="23"/>
  <c r="U43" i="23"/>
  <c r="S43" i="23"/>
  <c r="Q43" i="23"/>
  <c r="O43" i="23"/>
  <c r="M43" i="23"/>
  <c r="K43" i="23"/>
  <c r="I43" i="23"/>
  <c r="G43" i="23"/>
  <c r="E43" i="23"/>
  <c r="MY42" i="23"/>
  <c r="MW42" i="23"/>
  <c r="MU42" i="23"/>
  <c r="MS42" i="23"/>
  <c r="MQ42" i="23"/>
  <c r="MO42" i="23"/>
  <c r="MM42" i="23"/>
  <c r="MK42" i="23"/>
  <c r="MI42" i="23"/>
  <c r="MG42" i="23"/>
  <c r="ME42" i="23"/>
  <c r="MC42" i="23"/>
  <c r="MA42" i="23"/>
  <c r="LY42" i="23"/>
  <c r="LW42" i="23"/>
  <c r="LU42" i="23"/>
  <c r="LS42" i="23"/>
  <c r="LQ42" i="23"/>
  <c r="LO42" i="23"/>
  <c r="LM42" i="23"/>
  <c r="LK42" i="23"/>
  <c r="LI42" i="23"/>
  <c r="LG42" i="23"/>
  <c r="LE42" i="23"/>
  <c r="LC42" i="23"/>
  <c r="LA42" i="23"/>
  <c r="KY42" i="23"/>
  <c r="KW42" i="23"/>
  <c r="KU42" i="23"/>
  <c r="KS42" i="23"/>
  <c r="KQ42" i="23"/>
  <c r="KO42" i="23"/>
  <c r="KM42" i="23"/>
  <c r="KK42" i="23"/>
  <c r="KI42" i="23"/>
  <c r="KG42" i="23"/>
  <c r="KE42" i="23"/>
  <c r="KC42" i="23"/>
  <c r="KA42" i="23"/>
  <c r="JY42" i="23"/>
  <c r="JW42" i="23"/>
  <c r="JU42" i="23"/>
  <c r="JS42" i="23"/>
  <c r="JQ42" i="23"/>
  <c r="JO42" i="23"/>
  <c r="JM42" i="23"/>
  <c r="JK42" i="23"/>
  <c r="JI42" i="23"/>
  <c r="JG42" i="23"/>
  <c r="JE42" i="23"/>
  <c r="JC42" i="23"/>
  <c r="JA42" i="23"/>
  <c r="IY42" i="23"/>
  <c r="IW42" i="23"/>
  <c r="IU42" i="23"/>
  <c r="IS42" i="23"/>
  <c r="IQ42" i="23"/>
  <c r="IO42" i="23"/>
  <c r="IM42" i="23"/>
  <c r="IK42" i="23"/>
  <c r="II42" i="23"/>
  <c r="IG42" i="23"/>
  <c r="IE42" i="23"/>
  <c r="IC42" i="23"/>
  <c r="IA42" i="23"/>
  <c r="HY42" i="23"/>
  <c r="HW42" i="23"/>
  <c r="HU42" i="23"/>
  <c r="HS42" i="23"/>
  <c r="HQ42" i="23"/>
  <c r="HO42" i="23"/>
  <c r="HM42" i="23"/>
  <c r="HK42" i="23"/>
  <c r="HI42" i="23"/>
  <c r="HG42" i="23"/>
  <c r="HE42" i="23"/>
  <c r="HC42" i="23"/>
  <c r="HA42" i="23"/>
  <c r="GY42" i="23"/>
  <c r="GW42" i="23"/>
  <c r="GU42" i="23"/>
  <c r="GS42" i="23"/>
  <c r="GQ42" i="23"/>
  <c r="GO42" i="23"/>
  <c r="GM42" i="23"/>
  <c r="GK42" i="23"/>
  <c r="GI42" i="23"/>
  <c r="GG42" i="23"/>
  <c r="GE42" i="23"/>
  <c r="GC42" i="23"/>
  <c r="GA42" i="23"/>
  <c r="FY42" i="23"/>
  <c r="FW42" i="23"/>
  <c r="FU42" i="23"/>
  <c r="FS42" i="23"/>
  <c r="FQ42" i="23"/>
  <c r="FO42" i="23"/>
  <c r="FM42" i="23"/>
  <c r="FK42" i="23"/>
  <c r="FI42" i="23"/>
  <c r="FG42" i="23"/>
  <c r="FE42" i="23"/>
  <c r="FC42" i="23"/>
  <c r="FA42" i="23"/>
  <c r="EY42" i="23"/>
  <c r="EW42" i="23"/>
  <c r="EU42" i="23"/>
  <c r="ES42" i="23"/>
  <c r="EQ42" i="23"/>
  <c r="EO42" i="23"/>
  <c r="EM42" i="23"/>
  <c r="EK42" i="23"/>
  <c r="EI42" i="23"/>
  <c r="EG42" i="23"/>
  <c r="EE42" i="23"/>
  <c r="EC42" i="23"/>
  <c r="EA42" i="23"/>
  <c r="DY42" i="23"/>
  <c r="DW42" i="23"/>
  <c r="DU42" i="23"/>
  <c r="DS42" i="23"/>
  <c r="DQ42" i="23"/>
  <c r="DO42" i="23"/>
  <c r="DM42" i="23"/>
  <c r="DK42" i="23"/>
  <c r="DI42" i="23"/>
  <c r="DG42" i="23"/>
  <c r="DE42" i="23"/>
  <c r="DC42" i="23"/>
  <c r="DA42" i="23"/>
  <c r="CY42" i="23"/>
  <c r="CW42" i="23"/>
  <c r="CU42" i="23"/>
  <c r="CS42" i="23"/>
  <c r="CQ42" i="23"/>
  <c r="CO42" i="23"/>
  <c r="CM42" i="23"/>
  <c r="CK42" i="23"/>
  <c r="CI42" i="23"/>
  <c r="CG42" i="23"/>
  <c r="CE42" i="23"/>
  <c r="CC42" i="23"/>
  <c r="CA42" i="23"/>
  <c r="BY42" i="23"/>
  <c r="BW42" i="23"/>
  <c r="BU42" i="23"/>
  <c r="BS42" i="23"/>
  <c r="BQ42" i="23"/>
  <c r="BO42" i="23"/>
  <c r="BM42" i="23"/>
  <c r="BK42" i="23"/>
  <c r="BI42" i="23"/>
  <c r="BG42" i="23"/>
  <c r="BE42" i="23"/>
  <c r="BC42" i="23"/>
  <c r="BA42" i="23"/>
  <c r="AY42" i="23"/>
  <c r="AW42" i="23"/>
  <c r="AU42" i="23"/>
  <c r="AS42" i="23"/>
  <c r="AQ42" i="23"/>
  <c r="AO42" i="23"/>
  <c r="AM42" i="23"/>
  <c r="AK42" i="23"/>
  <c r="AI42" i="23"/>
  <c r="AG42" i="23"/>
  <c r="AE42" i="23"/>
  <c r="AC42" i="23"/>
  <c r="AA42" i="23"/>
  <c r="Y42" i="23"/>
  <c r="W42" i="23"/>
  <c r="U42" i="23"/>
  <c r="S42" i="23"/>
  <c r="Q42" i="23"/>
  <c r="O42" i="23"/>
  <c r="M42" i="23"/>
  <c r="K42" i="23"/>
  <c r="I42" i="23"/>
  <c r="G42" i="23"/>
  <c r="E42" i="23"/>
  <c r="MY41" i="23"/>
  <c r="MW41" i="23"/>
  <c r="MU41" i="23"/>
  <c r="MS41" i="23"/>
  <c r="MQ41" i="23"/>
  <c r="MO41" i="23"/>
  <c r="MM41" i="23"/>
  <c r="MK41" i="23"/>
  <c r="MI41" i="23"/>
  <c r="MG41" i="23"/>
  <c r="ME41" i="23"/>
  <c r="MC41" i="23"/>
  <c r="MA41" i="23"/>
  <c r="LY41" i="23"/>
  <c r="LW41" i="23"/>
  <c r="LU41" i="23"/>
  <c r="LS41" i="23"/>
  <c r="LQ41" i="23"/>
  <c r="LO41" i="23"/>
  <c r="LM41" i="23"/>
  <c r="LK41" i="23"/>
  <c r="LI41" i="23"/>
  <c r="LG41" i="23"/>
  <c r="LE41" i="23"/>
  <c r="LC41" i="23"/>
  <c r="LA41" i="23"/>
  <c r="KY41" i="23"/>
  <c r="KW41" i="23"/>
  <c r="KU41" i="23"/>
  <c r="KS41" i="23"/>
  <c r="KQ41" i="23"/>
  <c r="KO41" i="23"/>
  <c r="KM41" i="23"/>
  <c r="KK41" i="23"/>
  <c r="KI41" i="23"/>
  <c r="KG41" i="23"/>
  <c r="KE41" i="23"/>
  <c r="KC41" i="23"/>
  <c r="KA41" i="23"/>
  <c r="JY41" i="23"/>
  <c r="JW41" i="23"/>
  <c r="JU41" i="23"/>
  <c r="JS41" i="23"/>
  <c r="JQ41" i="23"/>
  <c r="JO41" i="23"/>
  <c r="JM41" i="23"/>
  <c r="JK41" i="23"/>
  <c r="JI41" i="23"/>
  <c r="JG41" i="23"/>
  <c r="JE41" i="23"/>
  <c r="JC41" i="23"/>
  <c r="JA41" i="23"/>
  <c r="IY41" i="23"/>
  <c r="IW41" i="23"/>
  <c r="IU41" i="23"/>
  <c r="IS41" i="23"/>
  <c r="IQ41" i="23"/>
  <c r="IO41" i="23"/>
  <c r="IM41" i="23"/>
  <c r="IK41" i="23"/>
  <c r="II41" i="23"/>
  <c r="IG41" i="23"/>
  <c r="IE41" i="23"/>
  <c r="IC41" i="23"/>
  <c r="IA41" i="23"/>
  <c r="HY41" i="23"/>
  <c r="HW41" i="23"/>
  <c r="HU41" i="23"/>
  <c r="HS41" i="23"/>
  <c r="HQ41" i="23"/>
  <c r="HO41" i="23"/>
  <c r="HM41" i="23"/>
  <c r="HK41" i="23"/>
  <c r="HI41" i="23"/>
  <c r="HG41" i="23"/>
  <c r="HE41" i="23"/>
  <c r="HC41" i="23"/>
  <c r="HA41" i="23"/>
  <c r="GY41" i="23"/>
  <c r="GW41" i="23"/>
  <c r="GU41" i="23"/>
  <c r="GS41" i="23"/>
  <c r="GQ41" i="23"/>
  <c r="GO41" i="23"/>
  <c r="GM41" i="23"/>
  <c r="GK41" i="23"/>
  <c r="GI41" i="23"/>
  <c r="GG41" i="23"/>
  <c r="GE41" i="23"/>
  <c r="GC41" i="23"/>
  <c r="GA41" i="23"/>
  <c r="FY41" i="23"/>
  <c r="FW41" i="23"/>
  <c r="FU41" i="23"/>
  <c r="FS41" i="23"/>
  <c r="FQ41" i="23"/>
  <c r="FO41" i="23"/>
  <c r="FM41" i="23"/>
  <c r="FK41" i="23"/>
  <c r="FI41" i="23"/>
  <c r="FG41" i="23"/>
  <c r="FE41" i="23"/>
  <c r="FC41" i="23"/>
  <c r="FA41" i="23"/>
  <c r="EY41" i="23"/>
  <c r="EW41" i="23"/>
  <c r="EU41" i="23"/>
  <c r="ES41" i="23"/>
  <c r="EQ41" i="23"/>
  <c r="EO41" i="23"/>
  <c r="EM41" i="23"/>
  <c r="EK41" i="23"/>
  <c r="EI41" i="23"/>
  <c r="EG41" i="23"/>
  <c r="EE41" i="23"/>
  <c r="EC41" i="23"/>
  <c r="EA41" i="23"/>
  <c r="DY41" i="23"/>
  <c r="DW41" i="23"/>
  <c r="DU41" i="23"/>
  <c r="DS41" i="23"/>
  <c r="DQ41" i="23"/>
  <c r="DO41" i="23"/>
  <c r="DM41" i="23"/>
  <c r="DK41" i="23"/>
  <c r="DI41" i="23"/>
  <c r="DG41" i="23"/>
  <c r="DE41" i="23"/>
  <c r="DC41" i="23"/>
  <c r="DA41" i="23"/>
  <c r="CY41" i="23"/>
  <c r="CW41" i="23"/>
  <c r="CU41" i="23"/>
  <c r="CS41" i="23"/>
  <c r="CQ41" i="23"/>
  <c r="CO41" i="23"/>
  <c r="CM41" i="23"/>
  <c r="CK41" i="23"/>
  <c r="CI41" i="23"/>
  <c r="CG41" i="23"/>
  <c r="CE41" i="23"/>
  <c r="CC41" i="23"/>
  <c r="CA41" i="23"/>
  <c r="BY41" i="23"/>
  <c r="BW41" i="23"/>
  <c r="BU41" i="23"/>
  <c r="BS41" i="23"/>
  <c r="BQ41" i="23"/>
  <c r="BO41" i="23"/>
  <c r="BM41" i="23"/>
  <c r="BK41" i="23"/>
  <c r="BI41" i="23"/>
  <c r="BG41" i="23"/>
  <c r="BE41" i="23"/>
  <c r="BC41" i="23"/>
  <c r="BA41" i="23"/>
  <c r="AY41" i="23"/>
  <c r="AW41" i="23"/>
  <c r="AU41" i="23"/>
  <c r="AS41" i="23"/>
  <c r="AQ41" i="23"/>
  <c r="AO41" i="23"/>
  <c r="AM41" i="23"/>
  <c r="AK41" i="23"/>
  <c r="AI41" i="23"/>
  <c r="AG41" i="23"/>
  <c r="AE41" i="23"/>
  <c r="AC41" i="23"/>
  <c r="AA41" i="23"/>
  <c r="Y41" i="23"/>
  <c r="W41" i="23"/>
  <c r="U41" i="23"/>
  <c r="S41" i="23"/>
  <c r="Q41" i="23"/>
  <c r="O41" i="23"/>
  <c r="M41" i="23"/>
  <c r="K41" i="23"/>
  <c r="I41" i="23"/>
  <c r="G41" i="23"/>
  <c r="E41" i="23"/>
  <c r="MY40" i="23"/>
  <c r="MW40" i="23"/>
  <c r="MU40" i="23"/>
  <c r="MS40" i="23"/>
  <c r="MQ40" i="23"/>
  <c r="MO40" i="23"/>
  <c r="MM40" i="23"/>
  <c r="MK40" i="23"/>
  <c r="MI40" i="23"/>
  <c r="MG40" i="23"/>
  <c r="ME40" i="23"/>
  <c r="MC40" i="23"/>
  <c r="MA40" i="23"/>
  <c r="LY40" i="23"/>
  <c r="LW40" i="23"/>
  <c r="LU40" i="23"/>
  <c r="LS40" i="23"/>
  <c r="LQ40" i="23"/>
  <c r="LO40" i="23"/>
  <c r="LM40" i="23"/>
  <c r="LK40" i="23"/>
  <c r="LI40" i="23"/>
  <c r="LG40" i="23"/>
  <c r="LE40" i="23"/>
  <c r="LC40" i="23"/>
  <c r="LA40" i="23"/>
  <c r="KY40" i="23"/>
  <c r="KW40" i="23"/>
  <c r="KU40" i="23"/>
  <c r="KS40" i="23"/>
  <c r="KQ40" i="23"/>
  <c r="KO40" i="23"/>
  <c r="KM40" i="23"/>
  <c r="KK40" i="23"/>
  <c r="KI40" i="23"/>
  <c r="KG40" i="23"/>
  <c r="KE40" i="23"/>
  <c r="KC40" i="23"/>
  <c r="KA40" i="23"/>
  <c r="JY40" i="23"/>
  <c r="JW40" i="23"/>
  <c r="JU40" i="23"/>
  <c r="JS40" i="23"/>
  <c r="JQ40" i="23"/>
  <c r="JO40" i="23"/>
  <c r="JM40" i="23"/>
  <c r="JK40" i="23"/>
  <c r="JI40" i="23"/>
  <c r="JG40" i="23"/>
  <c r="JE40" i="23"/>
  <c r="JC40" i="23"/>
  <c r="JA40" i="23"/>
  <c r="IY40" i="23"/>
  <c r="IW40" i="23"/>
  <c r="IU40" i="23"/>
  <c r="IS40" i="23"/>
  <c r="IQ40" i="23"/>
  <c r="IO40" i="23"/>
  <c r="IM40" i="23"/>
  <c r="IK40" i="23"/>
  <c r="II40" i="23"/>
  <c r="IG40" i="23"/>
  <c r="IE40" i="23"/>
  <c r="IC40" i="23"/>
  <c r="IA40" i="23"/>
  <c r="HY40" i="23"/>
  <c r="HW40" i="23"/>
  <c r="HU40" i="23"/>
  <c r="HS40" i="23"/>
  <c r="HQ40" i="23"/>
  <c r="HO40" i="23"/>
  <c r="HM40" i="23"/>
  <c r="HK40" i="23"/>
  <c r="HI40" i="23"/>
  <c r="HG40" i="23"/>
  <c r="HE40" i="23"/>
  <c r="HC40" i="23"/>
  <c r="HA40" i="23"/>
  <c r="GY40" i="23"/>
  <c r="GW40" i="23"/>
  <c r="GU40" i="23"/>
  <c r="GS40" i="23"/>
  <c r="GQ40" i="23"/>
  <c r="GO40" i="23"/>
  <c r="GM40" i="23"/>
  <c r="GK40" i="23"/>
  <c r="GI40" i="23"/>
  <c r="GG40" i="23"/>
  <c r="GE40" i="23"/>
  <c r="GC40" i="23"/>
  <c r="GA40" i="23"/>
  <c r="FY40" i="23"/>
  <c r="FW40" i="23"/>
  <c r="FU40" i="23"/>
  <c r="FS40" i="23"/>
  <c r="FQ40" i="23"/>
  <c r="FO40" i="23"/>
  <c r="FM40" i="23"/>
  <c r="FK40" i="23"/>
  <c r="FI40" i="23"/>
  <c r="FG40" i="23"/>
  <c r="FE40" i="23"/>
  <c r="FC40" i="23"/>
  <c r="FA40" i="23"/>
  <c r="EY40" i="23"/>
  <c r="EW40" i="23"/>
  <c r="EU40" i="23"/>
  <c r="ES40" i="23"/>
  <c r="EQ40" i="23"/>
  <c r="EO40" i="23"/>
  <c r="EM40" i="23"/>
  <c r="EK40" i="23"/>
  <c r="EI40" i="23"/>
  <c r="EG40" i="23"/>
  <c r="EE40" i="23"/>
  <c r="EC40" i="23"/>
  <c r="EA40" i="23"/>
  <c r="DY40" i="23"/>
  <c r="DW40" i="23"/>
  <c r="DU40" i="23"/>
  <c r="DS40" i="23"/>
  <c r="DQ40" i="23"/>
  <c r="DO40" i="23"/>
  <c r="DM40" i="23"/>
  <c r="DK40" i="23"/>
  <c r="DI40" i="23"/>
  <c r="DG40" i="23"/>
  <c r="DE40" i="23"/>
  <c r="DC40" i="23"/>
  <c r="DA40" i="23"/>
  <c r="CY40" i="23"/>
  <c r="CW40" i="23"/>
  <c r="CU40" i="23"/>
  <c r="CS40" i="23"/>
  <c r="CQ40" i="23"/>
  <c r="CO40" i="23"/>
  <c r="CM40" i="23"/>
  <c r="CK40" i="23"/>
  <c r="CI40" i="23"/>
  <c r="CG40" i="23"/>
  <c r="CE40" i="23"/>
  <c r="CC40" i="23"/>
  <c r="CA40" i="23"/>
  <c r="BY40" i="23"/>
  <c r="BW40" i="23"/>
  <c r="BU40" i="23"/>
  <c r="BS40" i="23"/>
  <c r="BQ40" i="23"/>
  <c r="BO40" i="23"/>
  <c r="BM40" i="23"/>
  <c r="BK40" i="23"/>
  <c r="BI40" i="23"/>
  <c r="BG40" i="23"/>
  <c r="BE40" i="23"/>
  <c r="BC40" i="23"/>
  <c r="BA40" i="23"/>
  <c r="AY40" i="23"/>
  <c r="AW40" i="23"/>
  <c r="AU40" i="23"/>
  <c r="AS40" i="23"/>
  <c r="AQ40" i="23"/>
  <c r="AO40" i="23"/>
  <c r="AM40" i="23"/>
  <c r="AK40" i="23"/>
  <c r="AI40" i="23"/>
  <c r="AG40" i="23"/>
  <c r="AE40" i="23"/>
  <c r="AC40" i="23"/>
  <c r="AA40" i="23"/>
  <c r="Y40" i="23"/>
  <c r="W40" i="23"/>
  <c r="U40" i="23"/>
  <c r="S40" i="23"/>
  <c r="Q40" i="23"/>
  <c r="O40" i="23"/>
  <c r="M40" i="23"/>
  <c r="K40" i="23"/>
  <c r="I40" i="23"/>
  <c r="G40" i="23"/>
  <c r="E40" i="23"/>
  <c r="MY39" i="23"/>
  <c r="MW39" i="23"/>
  <c r="MU39" i="23"/>
  <c r="MS39" i="23"/>
  <c r="MQ39" i="23"/>
  <c r="MO39" i="23"/>
  <c r="MM39" i="23"/>
  <c r="MK39" i="23"/>
  <c r="MI39" i="23"/>
  <c r="MG39" i="23"/>
  <c r="ME39" i="23"/>
  <c r="MC39" i="23"/>
  <c r="MA39" i="23"/>
  <c r="LY39" i="23"/>
  <c r="LW39" i="23"/>
  <c r="LU39" i="23"/>
  <c r="LS39" i="23"/>
  <c r="LQ39" i="23"/>
  <c r="LO39" i="23"/>
  <c r="LM39" i="23"/>
  <c r="LK39" i="23"/>
  <c r="LI39" i="23"/>
  <c r="LG39" i="23"/>
  <c r="LE39" i="23"/>
  <c r="LC39" i="23"/>
  <c r="LA39" i="23"/>
  <c r="KY39" i="23"/>
  <c r="KW39" i="23"/>
  <c r="KU39" i="23"/>
  <c r="KS39" i="23"/>
  <c r="KQ39" i="23"/>
  <c r="KO39" i="23"/>
  <c r="KM39" i="23"/>
  <c r="KK39" i="23"/>
  <c r="KI39" i="23"/>
  <c r="KG39" i="23"/>
  <c r="KE39" i="23"/>
  <c r="KC39" i="23"/>
  <c r="KA39" i="23"/>
  <c r="JY39" i="23"/>
  <c r="JW39" i="23"/>
  <c r="JU39" i="23"/>
  <c r="JS39" i="23"/>
  <c r="JQ39" i="23"/>
  <c r="JO39" i="23"/>
  <c r="JM39" i="23"/>
  <c r="JK39" i="23"/>
  <c r="JI39" i="23"/>
  <c r="JG39" i="23"/>
  <c r="JE39" i="23"/>
  <c r="JC39" i="23"/>
  <c r="JA39" i="23"/>
  <c r="IY39" i="23"/>
  <c r="IW39" i="23"/>
  <c r="IU39" i="23"/>
  <c r="IS39" i="23"/>
  <c r="IQ39" i="23"/>
  <c r="IO39" i="23"/>
  <c r="IM39" i="23"/>
  <c r="IK39" i="23"/>
  <c r="II39" i="23"/>
  <c r="IG39" i="23"/>
  <c r="IE39" i="23"/>
  <c r="IC39" i="23"/>
  <c r="IA39" i="23"/>
  <c r="HY39" i="23"/>
  <c r="HW39" i="23"/>
  <c r="HU39" i="23"/>
  <c r="HS39" i="23"/>
  <c r="HQ39" i="23"/>
  <c r="HO39" i="23"/>
  <c r="HM39" i="23"/>
  <c r="HK39" i="23"/>
  <c r="HI39" i="23"/>
  <c r="HG39" i="23"/>
  <c r="HE39" i="23"/>
  <c r="HC39" i="23"/>
  <c r="HA39" i="23"/>
  <c r="GY39" i="23"/>
  <c r="GW39" i="23"/>
  <c r="GU39" i="23"/>
  <c r="GS39" i="23"/>
  <c r="GQ39" i="23"/>
  <c r="GO39" i="23"/>
  <c r="GM39" i="23"/>
  <c r="GK39" i="23"/>
  <c r="GI39" i="23"/>
  <c r="GG39" i="23"/>
  <c r="GE39" i="23"/>
  <c r="GC39" i="23"/>
  <c r="GA39" i="23"/>
  <c r="FY39" i="23"/>
  <c r="FW39" i="23"/>
  <c r="FU39" i="23"/>
  <c r="FS39" i="23"/>
  <c r="FQ39" i="23"/>
  <c r="FO39" i="23"/>
  <c r="FM39" i="23"/>
  <c r="FK39" i="23"/>
  <c r="FI39" i="23"/>
  <c r="FG39" i="23"/>
  <c r="FE39" i="23"/>
  <c r="FC39" i="23"/>
  <c r="FA39" i="23"/>
  <c r="EY39" i="23"/>
  <c r="EW39" i="23"/>
  <c r="EU39" i="23"/>
  <c r="ES39" i="23"/>
  <c r="EQ39" i="23"/>
  <c r="EO39" i="23"/>
  <c r="EM39" i="23"/>
  <c r="EK39" i="23"/>
  <c r="EI39" i="23"/>
  <c r="EG39" i="23"/>
  <c r="EE39" i="23"/>
  <c r="EC39" i="23"/>
  <c r="EA39" i="23"/>
  <c r="DY39" i="23"/>
  <c r="DW39" i="23"/>
  <c r="DU39" i="23"/>
  <c r="DS39" i="23"/>
  <c r="DQ39" i="23"/>
  <c r="DO39" i="23"/>
  <c r="DM39" i="23"/>
  <c r="DK39" i="23"/>
  <c r="DI39" i="23"/>
  <c r="DG39" i="23"/>
  <c r="DE39" i="23"/>
  <c r="DC39" i="23"/>
  <c r="DA39" i="23"/>
  <c r="CY39" i="23"/>
  <c r="CW39" i="23"/>
  <c r="CU39" i="23"/>
  <c r="CS39" i="23"/>
  <c r="CQ39" i="23"/>
  <c r="CO39" i="23"/>
  <c r="CM39" i="23"/>
  <c r="CK39" i="23"/>
  <c r="CI39" i="23"/>
  <c r="CG39" i="23"/>
  <c r="CE39" i="23"/>
  <c r="CC39" i="23"/>
  <c r="CA39" i="23"/>
  <c r="BY39" i="23"/>
  <c r="BW39" i="23"/>
  <c r="BU39" i="23"/>
  <c r="BS39" i="23"/>
  <c r="BQ39" i="23"/>
  <c r="BO39" i="23"/>
  <c r="BM39" i="23"/>
  <c r="BK39" i="23"/>
  <c r="BI39" i="23"/>
  <c r="BG39" i="23"/>
  <c r="BE39" i="23"/>
  <c r="BC39" i="23"/>
  <c r="BA39" i="23"/>
  <c r="AY39" i="23"/>
  <c r="AW39" i="23"/>
  <c r="AU39" i="23"/>
  <c r="AS39" i="23"/>
  <c r="AQ39" i="23"/>
  <c r="AO39" i="23"/>
  <c r="AM39" i="23"/>
  <c r="AK39" i="23"/>
  <c r="AI39" i="23"/>
  <c r="AG39" i="23"/>
  <c r="AE39" i="23"/>
  <c r="AC39" i="23"/>
  <c r="AA39" i="23"/>
  <c r="Y39" i="23"/>
  <c r="W39" i="23"/>
  <c r="U39" i="23"/>
  <c r="S39" i="23"/>
  <c r="Q39" i="23"/>
  <c r="O39" i="23"/>
  <c r="M39" i="23"/>
  <c r="K39" i="23"/>
  <c r="I39" i="23"/>
  <c r="G39" i="23"/>
  <c r="E39" i="23"/>
  <c r="MY38" i="23"/>
  <c r="MW38" i="23"/>
  <c r="MU38" i="23"/>
  <c r="MS38" i="23"/>
  <c r="MQ38" i="23"/>
  <c r="MO38" i="23"/>
  <c r="MM38" i="23"/>
  <c r="MK38" i="23"/>
  <c r="MI38" i="23"/>
  <c r="MG38" i="23"/>
  <c r="ME38" i="23"/>
  <c r="MC38" i="23"/>
  <c r="MA38" i="23"/>
  <c r="LY38" i="23"/>
  <c r="LW38" i="23"/>
  <c r="LU38" i="23"/>
  <c r="LS38" i="23"/>
  <c r="LQ38" i="23"/>
  <c r="LO38" i="23"/>
  <c r="LM38" i="23"/>
  <c r="LK38" i="23"/>
  <c r="LI38" i="23"/>
  <c r="LG38" i="23"/>
  <c r="LE38" i="23"/>
  <c r="LC38" i="23"/>
  <c r="LA38" i="23"/>
  <c r="KY38" i="23"/>
  <c r="KW38" i="23"/>
  <c r="KU38" i="23"/>
  <c r="KS38" i="23"/>
  <c r="KQ38" i="23"/>
  <c r="KO38" i="23"/>
  <c r="KM38" i="23"/>
  <c r="KK38" i="23"/>
  <c r="KI38" i="23"/>
  <c r="KG38" i="23"/>
  <c r="KE38" i="23"/>
  <c r="KC38" i="23"/>
  <c r="KA38" i="23"/>
  <c r="JY38" i="23"/>
  <c r="JW38" i="23"/>
  <c r="JU38" i="23"/>
  <c r="JS38" i="23"/>
  <c r="JQ38" i="23"/>
  <c r="JO38" i="23"/>
  <c r="JM38" i="23"/>
  <c r="JK38" i="23"/>
  <c r="JI38" i="23"/>
  <c r="JG38" i="23"/>
  <c r="JE38" i="23"/>
  <c r="JC38" i="23"/>
  <c r="JA38" i="23"/>
  <c r="IY38" i="23"/>
  <c r="IW38" i="23"/>
  <c r="IU38" i="23"/>
  <c r="IS38" i="23"/>
  <c r="IQ38" i="23"/>
  <c r="IO38" i="23"/>
  <c r="IM38" i="23"/>
  <c r="IK38" i="23"/>
  <c r="II38" i="23"/>
  <c r="IG38" i="23"/>
  <c r="IE38" i="23"/>
  <c r="IC38" i="23"/>
  <c r="IA38" i="23"/>
  <c r="HY38" i="23"/>
  <c r="HW38" i="23"/>
  <c r="HU38" i="23"/>
  <c r="HS38" i="23"/>
  <c r="HQ38" i="23"/>
  <c r="HO38" i="23"/>
  <c r="HM38" i="23"/>
  <c r="HK38" i="23"/>
  <c r="HI38" i="23"/>
  <c r="HG38" i="23"/>
  <c r="HE38" i="23"/>
  <c r="HC38" i="23"/>
  <c r="HA38" i="23"/>
  <c r="GY38" i="23"/>
  <c r="GW38" i="23"/>
  <c r="GU38" i="23"/>
  <c r="GS38" i="23"/>
  <c r="GQ38" i="23"/>
  <c r="GO38" i="23"/>
  <c r="GM38" i="23"/>
  <c r="GK38" i="23"/>
  <c r="GI38" i="23"/>
  <c r="GG38" i="23"/>
  <c r="GE38" i="23"/>
  <c r="GC38" i="23"/>
  <c r="GA38" i="23"/>
  <c r="FY38" i="23"/>
  <c r="FW38" i="23"/>
  <c r="FU38" i="23"/>
  <c r="FS38" i="23"/>
  <c r="FQ38" i="23"/>
  <c r="FO38" i="23"/>
  <c r="FM38" i="23"/>
  <c r="FK38" i="23"/>
  <c r="FI38" i="23"/>
  <c r="FG38" i="23"/>
  <c r="FE38" i="23"/>
  <c r="FC38" i="23"/>
  <c r="FA38" i="23"/>
  <c r="EY38" i="23"/>
  <c r="EW38" i="23"/>
  <c r="EU38" i="23"/>
  <c r="ES38" i="23"/>
  <c r="EQ38" i="23"/>
  <c r="EO38" i="23"/>
  <c r="EM38" i="23"/>
  <c r="EK38" i="23"/>
  <c r="EI38" i="23"/>
  <c r="EG38" i="23"/>
  <c r="EE38" i="23"/>
  <c r="EC38" i="23"/>
  <c r="EA38" i="23"/>
  <c r="DY38" i="23"/>
  <c r="DW38" i="23"/>
  <c r="DU38" i="23"/>
  <c r="DS38" i="23"/>
  <c r="DQ38" i="23"/>
  <c r="DO38" i="23"/>
  <c r="DM38" i="23"/>
  <c r="DK38" i="23"/>
  <c r="DI38" i="23"/>
  <c r="DG38" i="23"/>
  <c r="DE38" i="23"/>
  <c r="DC38" i="23"/>
  <c r="DA38" i="23"/>
  <c r="CY38" i="23"/>
  <c r="CW38" i="23"/>
  <c r="CU38" i="23"/>
  <c r="CS38" i="23"/>
  <c r="CQ38" i="23"/>
  <c r="CO38" i="23"/>
  <c r="CM38" i="23"/>
  <c r="CK38" i="23"/>
  <c r="CI38" i="23"/>
  <c r="CG38" i="23"/>
  <c r="CE38" i="23"/>
  <c r="CC38" i="23"/>
  <c r="CA38" i="23"/>
  <c r="BY38" i="23"/>
  <c r="BW38" i="23"/>
  <c r="BU38" i="23"/>
  <c r="BS38" i="23"/>
  <c r="BQ38" i="23"/>
  <c r="BO38" i="23"/>
  <c r="BM38" i="23"/>
  <c r="BK38" i="23"/>
  <c r="BI38" i="23"/>
  <c r="BG38" i="23"/>
  <c r="BE38" i="23"/>
  <c r="BC38" i="23"/>
  <c r="BA38" i="23"/>
  <c r="AY38" i="23"/>
  <c r="AW38" i="23"/>
  <c r="AU38" i="23"/>
  <c r="AS38" i="23"/>
  <c r="AQ38" i="23"/>
  <c r="AO38" i="23"/>
  <c r="AM38" i="23"/>
  <c r="AK38" i="23"/>
  <c r="AI38" i="23"/>
  <c r="AG38" i="23"/>
  <c r="AE38" i="23"/>
  <c r="AC38" i="23"/>
  <c r="AA38" i="23"/>
  <c r="Y38" i="23"/>
  <c r="W38" i="23"/>
  <c r="U38" i="23"/>
  <c r="S38" i="23"/>
  <c r="Q38" i="23"/>
  <c r="O38" i="23"/>
  <c r="M38" i="23"/>
  <c r="K38" i="23"/>
  <c r="I38" i="23"/>
  <c r="G38" i="23"/>
  <c r="E38" i="23"/>
  <c r="MY37" i="23"/>
  <c r="MW37" i="23"/>
  <c r="MU37" i="23"/>
  <c r="MS37" i="23"/>
  <c r="MQ37" i="23"/>
  <c r="MO37" i="23"/>
  <c r="MM37" i="23"/>
  <c r="MK37" i="23"/>
  <c r="MI37" i="23"/>
  <c r="MG37" i="23"/>
  <c r="ME37" i="23"/>
  <c r="MC37" i="23"/>
  <c r="MA37" i="23"/>
  <c r="LY37" i="23"/>
  <c r="LW37" i="23"/>
  <c r="LU37" i="23"/>
  <c r="LS37" i="23"/>
  <c r="LQ37" i="23"/>
  <c r="LO37" i="23"/>
  <c r="LM37" i="23"/>
  <c r="LK37" i="23"/>
  <c r="LI37" i="23"/>
  <c r="LG37" i="23"/>
  <c r="LE37" i="23"/>
  <c r="LC37" i="23"/>
  <c r="LA37" i="23"/>
  <c r="KY37" i="23"/>
  <c r="KW37" i="23"/>
  <c r="KU37" i="23"/>
  <c r="KS37" i="23"/>
  <c r="KQ37" i="23"/>
  <c r="KO37" i="23"/>
  <c r="KM37" i="23"/>
  <c r="KK37" i="23"/>
  <c r="KI37" i="23"/>
  <c r="KG37" i="23"/>
  <c r="KE37" i="23"/>
  <c r="KC37" i="23"/>
  <c r="KA37" i="23"/>
  <c r="JY37" i="23"/>
  <c r="JW37" i="23"/>
  <c r="JU37" i="23"/>
  <c r="JS37" i="23"/>
  <c r="JQ37" i="23"/>
  <c r="JO37" i="23"/>
  <c r="JM37" i="23"/>
  <c r="JK37" i="23"/>
  <c r="JI37" i="23"/>
  <c r="JG37" i="23"/>
  <c r="JE37" i="23"/>
  <c r="JC37" i="23"/>
  <c r="JA37" i="23"/>
  <c r="IY37" i="23"/>
  <c r="IW37" i="23"/>
  <c r="IU37" i="23"/>
  <c r="IS37" i="23"/>
  <c r="IQ37" i="23"/>
  <c r="IO37" i="23"/>
  <c r="IM37" i="23"/>
  <c r="IK37" i="23"/>
  <c r="II37" i="23"/>
  <c r="IG37" i="23"/>
  <c r="IE37" i="23"/>
  <c r="IC37" i="23"/>
  <c r="IA37" i="23"/>
  <c r="HY37" i="23"/>
  <c r="HW37" i="23"/>
  <c r="HU37" i="23"/>
  <c r="HS37" i="23"/>
  <c r="HQ37" i="23"/>
  <c r="HO37" i="23"/>
  <c r="HM37" i="23"/>
  <c r="HK37" i="23"/>
  <c r="HI37" i="23"/>
  <c r="HG37" i="23"/>
  <c r="HE37" i="23"/>
  <c r="HC37" i="23"/>
  <c r="HA37" i="23"/>
  <c r="GY37" i="23"/>
  <c r="GW37" i="23"/>
  <c r="GU37" i="23"/>
  <c r="GS37" i="23"/>
  <c r="GQ37" i="23"/>
  <c r="GO37" i="23"/>
  <c r="GM37" i="23"/>
  <c r="GK37" i="23"/>
  <c r="GI37" i="23"/>
  <c r="GG37" i="23"/>
  <c r="GE37" i="23"/>
  <c r="GC37" i="23"/>
  <c r="GA37" i="23"/>
  <c r="FY37" i="23"/>
  <c r="FW37" i="23"/>
  <c r="FU37" i="23"/>
  <c r="FS37" i="23"/>
  <c r="FQ37" i="23"/>
  <c r="FO37" i="23"/>
  <c r="FM37" i="23"/>
  <c r="FK37" i="23"/>
  <c r="FI37" i="23"/>
  <c r="FG37" i="23"/>
  <c r="FE37" i="23"/>
  <c r="FC37" i="23"/>
  <c r="FA37" i="23"/>
  <c r="EY37" i="23"/>
  <c r="EW37" i="23"/>
  <c r="EU37" i="23"/>
  <c r="ES37" i="23"/>
  <c r="EQ37" i="23"/>
  <c r="EO37" i="23"/>
  <c r="EM37" i="23"/>
  <c r="EK37" i="23"/>
  <c r="EI37" i="23"/>
  <c r="EG37" i="23"/>
  <c r="EE37" i="23"/>
  <c r="EC37" i="23"/>
  <c r="EA37" i="23"/>
  <c r="DY37" i="23"/>
  <c r="DW37" i="23"/>
  <c r="DU37" i="23"/>
  <c r="DS37" i="23"/>
  <c r="DQ37" i="23"/>
  <c r="DO37" i="23"/>
  <c r="DM37" i="23"/>
  <c r="DK37" i="23"/>
  <c r="DI37" i="23"/>
  <c r="DG37" i="23"/>
  <c r="DE37" i="23"/>
  <c r="DC37" i="23"/>
  <c r="DA37" i="23"/>
  <c r="CY37" i="23"/>
  <c r="CW37" i="23"/>
  <c r="CU37" i="23"/>
  <c r="CS37" i="23"/>
  <c r="CQ37" i="23"/>
  <c r="CO37" i="23"/>
  <c r="CM37" i="23"/>
  <c r="CK37" i="23"/>
  <c r="CI37" i="23"/>
  <c r="CG37" i="23"/>
  <c r="CE37" i="23"/>
  <c r="CC37" i="23"/>
  <c r="CA37" i="23"/>
  <c r="BY37" i="23"/>
  <c r="BW37" i="23"/>
  <c r="BU37" i="23"/>
  <c r="BS37" i="23"/>
  <c r="BQ37" i="23"/>
  <c r="BO37" i="23"/>
  <c r="BM37" i="23"/>
  <c r="BK37" i="23"/>
  <c r="BI37" i="23"/>
  <c r="BG37" i="23"/>
  <c r="BE37" i="23"/>
  <c r="BC37" i="23"/>
  <c r="BA37" i="23"/>
  <c r="AY37" i="23"/>
  <c r="AW37" i="23"/>
  <c r="AU37" i="23"/>
  <c r="AS37" i="23"/>
  <c r="AQ37" i="23"/>
  <c r="AO37" i="23"/>
  <c r="AM37" i="23"/>
  <c r="AK37" i="23"/>
  <c r="AI37" i="23"/>
  <c r="AG37" i="23"/>
  <c r="AE37" i="23"/>
  <c r="AC37" i="23"/>
  <c r="AA37" i="23"/>
  <c r="Y37" i="23"/>
  <c r="W37" i="23"/>
  <c r="U37" i="23"/>
  <c r="S37" i="23"/>
  <c r="Q37" i="23"/>
  <c r="O37" i="23"/>
  <c r="M37" i="23"/>
  <c r="K37" i="23"/>
  <c r="I37" i="23"/>
  <c r="G37" i="23"/>
  <c r="E37" i="23"/>
  <c r="MY36" i="23"/>
  <c r="MW36" i="23"/>
  <c r="MU36" i="23"/>
  <c r="MS36" i="23"/>
  <c r="MQ36" i="23"/>
  <c r="MO36" i="23"/>
  <c r="MM36" i="23"/>
  <c r="MK36" i="23"/>
  <c r="MI36" i="23"/>
  <c r="MG36" i="23"/>
  <c r="ME36" i="23"/>
  <c r="MC36" i="23"/>
  <c r="MA36" i="23"/>
  <c r="LY36" i="23"/>
  <c r="LW36" i="23"/>
  <c r="LU36" i="23"/>
  <c r="LS36" i="23"/>
  <c r="LQ36" i="23"/>
  <c r="LO36" i="23"/>
  <c r="LM36" i="23"/>
  <c r="LK36" i="23"/>
  <c r="LI36" i="23"/>
  <c r="LG36" i="23"/>
  <c r="LE36" i="23"/>
  <c r="LC36" i="23"/>
  <c r="LA36" i="23"/>
  <c r="KY36" i="23"/>
  <c r="KW36" i="23"/>
  <c r="KU36" i="23"/>
  <c r="KS36" i="23"/>
  <c r="KQ36" i="23"/>
  <c r="KO36" i="23"/>
  <c r="KM36" i="23"/>
  <c r="KK36" i="23"/>
  <c r="KI36" i="23"/>
  <c r="KG36" i="23"/>
  <c r="KE36" i="23"/>
  <c r="KC36" i="23"/>
  <c r="KA36" i="23"/>
  <c r="JY36" i="23"/>
  <c r="JW36" i="23"/>
  <c r="JU36" i="23"/>
  <c r="JS36" i="23"/>
  <c r="JQ36" i="23"/>
  <c r="JO36" i="23"/>
  <c r="JM36" i="23"/>
  <c r="JK36" i="23"/>
  <c r="JI36" i="23"/>
  <c r="JG36" i="23"/>
  <c r="JE36" i="23"/>
  <c r="JC36" i="23"/>
  <c r="JA36" i="23"/>
  <c r="IY36" i="23"/>
  <c r="IW36" i="23"/>
  <c r="IU36" i="23"/>
  <c r="IS36" i="23"/>
  <c r="IQ36" i="23"/>
  <c r="IO36" i="23"/>
  <c r="IM36" i="23"/>
  <c r="IK36" i="23"/>
  <c r="II36" i="23"/>
  <c r="IG36" i="23"/>
  <c r="IE36" i="23"/>
  <c r="IC36" i="23"/>
  <c r="IA36" i="23"/>
  <c r="HY36" i="23"/>
  <c r="HW36" i="23"/>
  <c r="HU36" i="23"/>
  <c r="HS36" i="23"/>
  <c r="HQ36" i="23"/>
  <c r="HO36" i="23"/>
  <c r="HM36" i="23"/>
  <c r="HK36" i="23"/>
  <c r="HI36" i="23"/>
  <c r="HG36" i="23"/>
  <c r="HE36" i="23"/>
  <c r="HC36" i="23"/>
  <c r="HA36" i="23"/>
  <c r="GY36" i="23"/>
  <c r="GW36" i="23"/>
  <c r="GU36" i="23"/>
  <c r="GS36" i="23"/>
  <c r="GQ36" i="23"/>
  <c r="GO36" i="23"/>
  <c r="GM36" i="23"/>
  <c r="GK36" i="23"/>
  <c r="GI36" i="23"/>
  <c r="GG36" i="23"/>
  <c r="GE36" i="23"/>
  <c r="GC36" i="23"/>
  <c r="GA36" i="23"/>
  <c r="FY36" i="23"/>
  <c r="FW36" i="23"/>
  <c r="FU36" i="23"/>
  <c r="FS36" i="23"/>
  <c r="FQ36" i="23"/>
  <c r="FO36" i="23"/>
  <c r="FM36" i="23"/>
  <c r="FK36" i="23"/>
  <c r="FI36" i="23"/>
  <c r="FG36" i="23"/>
  <c r="FE36" i="23"/>
  <c r="FC36" i="23"/>
  <c r="FA36" i="23"/>
  <c r="EY36" i="23"/>
  <c r="EW36" i="23"/>
  <c r="EU36" i="23"/>
  <c r="ES36" i="23"/>
  <c r="EQ36" i="23"/>
  <c r="EO36" i="23"/>
  <c r="EM36" i="23"/>
  <c r="EK36" i="23"/>
  <c r="EI36" i="23"/>
  <c r="EG36" i="23"/>
  <c r="EE36" i="23"/>
  <c r="EC36" i="23"/>
  <c r="EA36" i="23"/>
  <c r="DY36" i="23"/>
  <c r="DW36" i="23"/>
  <c r="DU36" i="23"/>
  <c r="DS36" i="23"/>
  <c r="DQ36" i="23"/>
  <c r="DO36" i="23"/>
  <c r="DM36" i="23"/>
  <c r="DK36" i="23"/>
  <c r="DI36" i="23"/>
  <c r="DG36" i="23"/>
  <c r="DE36" i="23"/>
  <c r="DC36" i="23"/>
  <c r="DA36" i="23"/>
  <c r="CY36" i="23"/>
  <c r="CW36" i="23"/>
  <c r="CU36" i="23"/>
  <c r="CS36" i="23"/>
  <c r="CQ36" i="23"/>
  <c r="CO36" i="23"/>
  <c r="CM36" i="23"/>
  <c r="CK36" i="23"/>
  <c r="CI36" i="23"/>
  <c r="CG36" i="23"/>
  <c r="CE36" i="23"/>
  <c r="CC36" i="23"/>
  <c r="CA36" i="23"/>
  <c r="BY36" i="23"/>
  <c r="BW36" i="23"/>
  <c r="BU36" i="23"/>
  <c r="BS36" i="23"/>
  <c r="BQ36" i="23"/>
  <c r="BO36" i="23"/>
  <c r="BM36" i="23"/>
  <c r="BK36" i="23"/>
  <c r="BI36" i="23"/>
  <c r="BG36" i="23"/>
  <c r="BE36" i="23"/>
  <c r="BC36" i="23"/>
  <c r="BA36" i="23"/>
  <c r="AY36" i="23"/>
  <c r="AW36" i="23"/>
  <c r="AU36" i="23"/>
  <c r="AS36" i="23"/>
  <c r="AQ36" i="23"/>
  <c r="AO36" i="23"/>
  <c r="AM36" i="23"/>
  <c r="AK36" i="23"/>
  <c r="AI36" i="23"/>
  <c r="AG36" i="23"/>
  <c r="AE36" i="23"/>
  <c r="AC36" i="23"/>
  <c r="AA36" i="23"/>
  <c r="Y36" i="23"/>
  <c r="W36" i="23"/>
  <c r="U36" i="23"/>
  <c r="S36" i="23"/>
  <c r="Q36" i="23"/>
  <c r="O36" i="23"/>
  <c r="M36" i="23"/>
  <c r="K36" i="23"/>
  <c r="I36" i="23"/>
  <c r="G36" i="23"/>
  <c r="E36" i="23"/>
  <c r="MY35" i="23"/>
  <c r="MW35" i="23"/>
  <c r="MU35" i="23"/>
  <c r="MS35" i="23"/>
  <c r="MQ35" i="23"/>
  <c r="MO35" i="23"/>
  <c r="MM35" i="23"/>
  <c r="MK35" i="23"/>
  <c r="MI35" i="23"/>
  <c r="MG35" i="23"/>
  <c r="ME35" i="23"/>
  <c r="MC35" i="23"/>
  <c r="MA35" i="23"/>
  <c r="LY35" i="23"/>
  <c r="LW35" i="23"/>
  <c r="LU35" i="23"/>
  <c r="LS35" i="23"/>
  <c r="LQ35" i="23"/>
  <c r="LO35" i="23"/>
  <c r="LM35" i="23"/>
  <c r="LK35" i="23"/>
  <c r="LI35" i="23"/>
  <c r="LG35" i="23"/>
  <c r="LE35" i="23"/>
  <c r="LC35" i="23"/>
  <c r="LA35" i="23"/>
  <c r="KY35" i="23"/>
  <c r="KW35" i="23"/>
  <c r="KU35" i="23"/>
  <c r="KS35" i="23"/>
  <c r="KQ35" i="23"/>
  <c r="KO35" i="23"/>
  <c r="KM35" i="23"/>
  <c r="KK35" i="23"/>
  <c r="KI35" i="23"/>
  <c r="KG35" i="23"/>
  <c r="KE35" i="23"/>
  <c r="KC35" i="23"/>
  <c r="KA35" i="23"/>
  <c r="JY35" i="23"/>
  <c r="JW35" i="23"/>
  <c r="JU35" i="23"/>
  <c r="JS35" i="23"/>
  <c r="JQ35" i="23"/>
  <c r="JO35" i="23"/>
  <c r="JM35" i="23"/>
  <c r="JK35" i="23"/>
  <c r="JI35" i="23"/>
  <c r="JG35" i="23"/>
  <c r="JE35" i="23"/>
  <c r="JC35" i="23"/>
  <c r="JA35" i="23"/>
  <c r="IY35" i="23"/>
  <c r="IW35" i="23"/>
  <c r="IU35" i="23"/>
  <c r="IS35" i="23"/>
  <c r="IQ35" i="23"/>
  <c r="IO35" i="23"/>
  <c r="IM35" i="23"/>
  <c r="IK35" i="23"/>
  <c r="II35" i="23"/>
  <c r="IG35" i="23"/>
  <c r="IE35" i="23"/>
  <c r="IC35" i="23"/>
  <c r="IA35" i="23"/>
  <c r="HY35" i="23"/>
  <c r="HW35" i="23"/>
  <c r="HU35" i="23"/>
  <c r="HS35" i="23"/>
  <c r="HQ35" i="23"/>
  <c r="HO35" i="23"/>
  <c r="HM35" i="23"/>
  <c r="HK35" i="23"/>
  <c r="HI35" i="23"/>
  <c r="HG35" i="23"/>
  <c r="HE35" i="23"/>
  <c r="HC35" i="23"/>
  <c r="HA35" i="23"/>
  <c r="GY35" i="23"/>
  <c r="GW35" i="23"/>
  <c r="GU35" i="23"/>
  <c r="GS35" i="23"/>
  <c r="GQ35" i="23"/>
  <c r="GO35" i="23"/>
  <c r="GM35" i="23"/>
  <c r="GK35" i="23"/>
  <c r="GI35" i="23"/>
  <c r="GG35" i="23"/>
  <c r="GE35" i="23"/>
  <c r="GC35" i="23"/>
  <c r="GA35" i="23"/>
  <c r="FY35" i="23"/>
  <c r="FW35" i="23"/>
  <c r="FU35" i="23"/>
  <c r="FS35" i="23"/>
  <c r="FQ35" i="23"/>
  <c r="FO35" i="23"/>
  <c r="FM35" i="23"/>
  <c r="FK35" i="23"/>
  <c r="FI35" i="23"/>
  <c r="FG35" i="23"/>
  <c r="FE35" i="23"/>
  <c r="FC35" i="23"/>
  <c r="FA35" i="23"/>
  <c r="EY35" i="23"/>
  <c r="EW35" i="23"/>
  <c r="EU35" i="23"/>
  <c r="ES35" i="23"/>
  <c r="EQ35" i="23"/>
  <c r="EO35" i="23"/>
  <c r="EM35" i="23"/>
  <c r="EK35" i="23"/>
  <c r="EI35" i="23"/>
  <c r="EG35" i="23"/>
  <c r="EE35" i="23"/>
  <c r="EC35" i="23"/>
  <c r="EA35" i="23"/>
  <c r="DY35" i="23"/>
  <c r="DW35" i="23"/>
  <c r="DU35" i="23"/>
  <c r="DS35" i="23"/>
  <c r="DQ35" i="23"/>
  <c r="DO35" i="23"/>
  <c r="DM35" i="23"/>
  <c r="DK35" i="23"/>
  <c r="DI35" i="23"/>
  <c r="DG35" i="23"/>
  <c r="DE35" i="23"/>
  <c r="DC35" i="23"/>
  <c r="DA35" i="23"/>
  <c r="CY35" i="23"/>
  <c r="CW35" i="23"/>
  <c r="CU35" i="23"/>
  <c r="CS35" i="23"/>
  <c r="CQ35" i="23"/>
  <c r="CO35" i="23"/>
  <c r="CM35" i="23"/>
  <c r="CK35" i="23"/>
  <c r="CI35" i="23"/>
  <c r="CG35" i="23"/>
  <c r="CE35" i="23"/>
  <c r="CC35" i="23"/>
  <c r="CA35" i="23"/>
  <c r="BY35" i="23"/>
  <c r="BW35" i="23"/>
  <c r="BU35" i="23"/>
  <c r="BS35" i="23"/>
  <c r="BQ35" i="23"/>
  <c r="BO35" i="23"/>
  <c r="BM35" i="23"/>
  <c r="BK35" i="23"/>
  <c r="BI35" i="23"/>
  <c r="BG35" i="23"/>
  <c r="BE35" i="23"/>
  <c r="BC35" i="23"/>
  <c r="BA35" i="23"/>
  <c r="AY35" i="23"/>
  <c r="AW35" i="23"/>
  <c r="AU35" i="23"/>
  <c r="AS35" i="23"/>
  <c r="AQ35" i="23"/>
  <c r="AO35" i="23"/>
  <c r="AM35" i="23"/>
  <c r="AK35" i="23"/>
  <c r="AI35" i="23"/>
  <c r="AG35" i="23"/>
  <c r="AE35" i="23"/>
  <c r="AC35" i="23"/>
  <c r="AA35" i="23"/>
  <c r="Y35" i="23"/>
  <c r="W35" i="23"/>
  <c r="U35" i="23"/>
  <c r="S35" i="23"/>
  <c r="Q35" i="23"/>
  <c r="O35" i="23"/>
  <c r="M35" i="23"/>
  <c r="K35" i="23"/>
  <c r="I35" i="23"/>
  <c r="G35" i="23"/>
  <c r="E35" i="23"/>
  <c r="MY34" i="23"/>
  <c r="MW34" i="23"/>
  <c r="MU34" i="23"/>
  <c r="MS34" i="23"/>
  <c r="MQ34" i="23"/>
  <c r="MO34" i="23"/>
  <c r="MM34" i="23"/>
  <c r="MK34" i="23"/>
  <c r="MI34" i="23"/>
  <c r="MG34" i="23"/>
  <c r="ME34" i="23"/>
  <c r="MC34" i="23"/>
  <c r="MA34" i="23"/>
  <c r="LY34" i="23"/>
  <c r="LW34" i="23"/>
  <c r="LU34" i="23"/>
  <c r="LS34" i="23"/>
  <c r="LQ34" i="23"/>
  <c r="LO34" i="23"/>
  <c r="LM34" i="23"/>
  <c r="LK34" i="23"/>
  <c r="LI34" i="23"/>
  <c r="LG34" i="23"/>
  <c r="LE34" i="23"/>
  <c r="LC34" i="23"/>
  <c r="LA34" i="23"/>
  <c r="KY34" i="23"/>
  <c r="KW34" i="23"/>
  <c r="KU34" i="23"/>
  <c r="KS34" i="23"/>
  <c r="KQ34" i="23"/>
  <c r="KO34" i="23"/>
  <c r="KM34" i="23"/>
  <c r="KK34" i="23"/>
  <c r="KI34" i="23"/>
  <c r="KG34" i="23"/>
  <c r="KE34" i="23"/>
  <c r="KC34" i="23"/>
  <c r="KA34" i="23"/>
  <c r="JY34" i="23"/>
  <c r="JW34" i="23"/>
  <c r="JU34" i="23"/>
  <c r="JS34" i="23"/>
  <c r="JQ34" i="23"/>
  <c r="JO34" i="23"/>
  <c r="JM34" i="23"/>
  <c r="JK34" i="23"/>
  <c r="JI34" i="23"/>
  <c r="JG34" i="23"/>
  <c r="JE34" i="23"/>
  <c r="JC34" i="23"/>
  <c r="JA34" i="23"/>
  <c r="IY34" i="23"/>
  <c r="IW34" i="23"/>
  <c r="IU34" i="23"/>
  <c r="IS34" i="23"/>
  <c r="IQ34" i="23"/>
  <c r="IO34" i="23"/>
  <c r="IM34" i="23"/>
  <c r="IK34" i="23"/>
  <c r="II34" i="23"/>
  <c r="IG34" i="23"/>
  <c r="IE34" i="23"/>
  <c r="IC34" i="23"/>
  <c r="IA34" i="23"/>
  <c r="HY34" i="23"/>
  <c r="HW34" i="23"/>
  <c r="HU34" i="23"/>
  <c r="HS34" i="23"/>
  <c r="HQ34" i="23"/>
  <c r="HO34" i="23"/>
  <c r="HM34" i="23"/>
  <c r="HK34" i="23"/>
  <c r="HI34" i="23"/>
  <c r="HG34" i="23"/>
  <c r="HE34" i="23"/>
  <c r="HC34" i="23"/>
  <c r="HA34" i="23"/>
  <c r="GY34" i="23"/>
  <c r="GW34" i="23"/>
  <c r="GU34" i="23"/>
  <c r="GS34" i="23"/>
  <c r="GQ34" i="23"/>
  <c r="GO34" i="23"/>
  <c r="GM34" i="23"/>
  <c r="GK34" i="23"/>
  <c r="GI34" i="23"/>
  <c r="GG34" i="23"/>
  <c r="GE34" i="23"/>
  <c r="GC34" i="23"/>
  <c r="GA34" i="23"/>
  <c r="FY34" i="23"/>
  <c r="FW34" i="23"/>
  <c r="FU34" i="23"/>
  <c r="FS34" i="23"/>
  <c r="FQ34" i="23"/>
  <c r="FO34" i="23"/>
  <c r="FM34" i="23"/>
  <c r="FK34" i="23"/>
  <c r="FI34" i="23"/>
  <c r="FG34" i="23"/>
  <c r="FE34" i="23"/>
  <c r="FC34" i="23"/>
  <c r="FA34" i="23"/>
  <c r="EY34" i="23"/>
  <c r="EW34" i="23"/>
  <c r="EU34" i="23"/>
  <c r="ES34" i="23"/>
  <c r="EQ34" i="23"/>
  <c r="EO34" i="23"/>
  <c r="EM34" i="23"/>
  <c r="EK34" i="23"/>
  <c r="EI34" i="23"/>
  <c r="EG34" i="23"/>
  <c r="EE34" i="23"/>
  <c r="EC34" i="23"/>
  <c r="EA34" i="23"/>
  <c r="DY34" i="23"/>
  <c r="DW34" i="23"/>
  <c r="DU34" i="23"/>
  <c r="DS34" i="23"/>
  <c r="DQ34" i="23"/>
  <c r="DO34" i="23"/>
  <c r="DM34" i="23"/>
  <c r="DK34" i="23"/>
  <c r="DI34" i="23"/>
  <c r="DG34" i="23"/>
  <c r="DE34" i="23"/>
  <c r="DC34" i="23"/>
  <c r="DA34" i="23"/>
  <c r="CY34" i="23"/>
  <c r="CW34" i="23"/>
  <c r="CU34" i="23"/>
  <c r="CS34" i="23"/>
  <c r="CQ34" i="23"/>
  <c r="CO34" i="23"/>
  <c r="CM34" i="23"/>
  <c r="CK34" i="23"/>
  <c r="CI34" i="23"/>
  <c r="CG34" i="23"/>
  <c r="CE34" i="23"/>
  <c r="CC34" i="23"/>
  <c r="CA34" i="23"/>
  <c r="BY34" i="23"/>
  <c r="BW34" i="23"/>
  <c r="BU34" i="23"/>
  <c r="BS34" i="23"/>
  <c r="BQ34" i="23"/>
  <c r="BO34" i="23"/>
  <c r="BM34" i="23"/>
  <c r="BK34" i="23"/>
  <c r="BI34" i="23"/>
  <c r="BG34" i="23"/>
  <c r="BE34" i="23"/>
  <c r="BC34" i="23"/>
  <c r="BA34" i="23"/>
  <c r="AY34" i="23"/>
  <c r="AW34" i="23"/>
  <c r="AU34" i="23"/>
  <c r="AS34" i="23"/>
  <c r="AQ34" i="23"/>
  <c r="AO34" i="23"/>
  <c r="AM34" i="23"/>
  <c r="AK34" i="23"/>
  <c r="AI34" i="23"/>
  <c r="AG34" i="23"/>
  <c r="AE34" i="23"/>
  <c r="AC34" i="23"/>
  <c r="AA34" i="23"/>
  <c r="Y34" i="23"/>
  <c r="W34" i="23"/>
  <c r="U34" i="23"/>
  <c r="S34" i="23"/>
  <c r="Q34" i="23"/>
  <c r="O34" i="23"/>
  <c r="M34" i="23"/>
  <c r="K34" i="23"/>
  <c r="I34" i="23"/>
  <c r="G34" i="23"/>
  <c r="E34" i="23"/>
  <c r="MY33" i="23"/>
  <c r="MW33" i="23"/>
  <c r="MU33" i="23"/>
  <c r="MS33" i="23"/>
  <c r="MQ33" i="23"/>
  <c r="MO33" i="23"/>
  <c r="MM33" i="23"/>
  <c r="MK33" i="23"/>
  <c r="MI33" i="23"/>
  <c r="MG33" i="23"/>
  <c r="ME33" i="23"/>
  <c r="MC33" i="23"/>
  <c r="MA33" i="23"/>
  <c r="LY33" i="23"/>
  <c r="LW33" i="23"/>
  <c r="LU33" i="23"/>
  <c r="LS33" i="23"/>
  <c r="LQ33" i="23"/>
  <c r="LO33" i="23"/>
  <c r="LM33" i="23"/>
  <c r="LK33" i="23"/>
  <c r="LI33" i="23"/>
  <c r="LG33" i="23"/>
  <c r="LE33" i="23"/>
  <c r="LC33" i="23"/>
  <c r="LA33" i="23"/>
  <c r="KY33" i="23"/>
  <c r="KW33" i="23"/>
  <c r="KU33" i="23"/>
  <c r="KS33" i="23"/>
  <c r="KQ33" i="23"/>
  <c r="KO33" i="23"/>
  <c r="KM33" i="23"/>
  <c r="KK33" i="23"/>
  <c r="KI33" i="23"/>
  <c r="KG33" i="23"/>
  <c r="KE33" i="23"/>
  <c r="KC33" i="23"/>
  <c r="KA33" i="23"/>
  <c r="JY33" i="23"/>
  <c r="JW33" i="23"/>
  <c r="JU33" i="23"/>
  <c r="JS33" i="23"/>
  <c r="JQ33" i="23"/>
  <c r="JO33" i="23"/>
  <c r="JM33" i="23"/>
  <c r="JK33" i="23"/>
  <c r="JI33" i="23"/>
  <c r="JG33" i="23"/>
  <c r="JE33" i="23"/>
  <c r="JC33" i="23"/>
  <c r="JA33" i="23"/>
  <c r="IY33" i="23"/>
  <c r="IW33" i="23"/>
  <c r="IU33" i="23"/>
  <c r="IS33" i="23"/>
  <c r="IQ33" i="23"/>
  <c r="IO33" i="23"/>
  <c r="IM33" i="23"/>
  <c r="IK33" i="23"/>
  <c r="II33" i="23"/>
  <c r="IG33" i="23"/>
  <c r="IE33" i="23"/>
  <c r="IC33" i="23"/>
  <c r="IA33" i="23"/>
  <c r="HY33" i="23"/>
  <c r="HW33" i="23"/>
  <c r="HU33" i="23"/>
  <c r="HS33" i="23"/>
  <c r="HQ33" i="23"/>
  <c r="HO33" i="23"/>
  <c r="HM33" i="23"/>
  <c r="HK33" i="23"/>
  <c r="HI33" i="23"/>
  <c r="HG33" i="23"/>
  <c r="HE33" i="23"/>
  <c r="HC33" i="23"/>
  <c r="HA33" i="23"/>
  <c r="GY33" i="23"/>
  <c r="GW33" i="23"/>
  <c r="GU33" i="23"/>
  <c r="GS33" i="23"/>
  <c r="GQ33" i="23"/>
  <c r="GO33" i="23"/>
  <c r="GM33" i="23"/>
  <c r="GK33" i="23"/>
  <c r="GI33" i="23"/>
  <c r="GG33" i="23"/>
  <c r="GE33" i="23"/>
  <c r="GC33" i="23"/>
  <c r="GA33" i="23"/>
  <c r="FY33" i="23"/>
  <c r="FW33" i="23"/>
  <c r="FU33" i="23"/>
  <c r="FS33" i="23"/>
  <c r="FQ33" i="23"/>
  <c r="FO33" i="23"/>
  <c r="FM33" i="23"/>
  <c r="FK33" i="23"/>
  <c r="FI33" i="23"/>
  <c r="FG33" i="23"/>
  <c r="FE33" i="23"/>
  <c r="FC33" i="23"/>
  <c r="FA33" i="23"/>
  <c r="EY33" i="23"/>
  <c r="EW33" i="23"/>
  <c r="EU33" i="23"/>
  <c r="ES33" i="23"/>
  <c r="EQ33" i="23"/>
  <c r="EO33" i="23"/>
  <c r="EM33" i="23"/>
  <c r="EK33" i="23"/>
  <c r="EI33" i="23"/>
  <c r="EG33" i="23"/>
  <c r="EE33" i="23"/>
  <c r="EC33" i="23"/>
  <c r="EA33" i="23"/>
  <c r="DY33" i="23"/>
  <c r="DW33" i="23"/>
  <c r="DU33" i="23"/>
  <c r="DS33" i="23"/>
  <c r="DQ33" i="23"/>
  <c r="DO33" i="23"/>
  <c r="DM33" i="23"/>
  <c r="DK33" i="23"/>
  <c r="DI33" i="23"/>
  <c r="DG33" i="23"/>
  <c r="DE33" i="23"/>
  <c r="DC33" i="23"/>
  <c r="DA33" i="23"/>
  <c r="CY33" i="23"/>
  <c r="CW33" i="23"/>
  <c r="CU33" i="23"/>
  <c r="CS33" i="23"/>
  <c r="CQ33" i="23"/>
  <c r="CO33" i="23"/>
  <c r="CM33" i="23"/>
  <c r="CK33" i="23"/>
  <c r="CI33" i="23"/>
  <c r="CG33" i="23"/>
  <c r="CE33" i="23"/>
  <c r="CC33" i="23"/>
  <c r="CA33" i="23"/>
  <c r="BY33" i="23"/>
  <c r="BW33" i="23"/>
  <c r="BU33" i="23"/>
  <c r="BS33" i="23"/>
  <c r="BQ33" i="23"/>
  <c r="BO33" i="23"/>
  <c r="BM33" i="23"/>
  <c r="BK33" i="23"/>
  <c r="BI33" i="23"/>
  <c r="BG33" i="23"/>
  <c r="BE33" i="23"/>
  <c r="BC33" i="23"/>
  <c r="BA33" i="23"/>
  <c r="AY33" i="23"/>
  <c r="AW33" i="23"/>
  <c r="AU33" i="23"/>
  <c r="AS33" i="23"/>
  <c r="AQ33" i="23"/>
  <c r="AO33" i="23"/>
  <c r="AM33" i="23"/>
  <c r="AK33" i="23"/>
  <c r="AI33" i="23"/>
  <c r="AG33" i="23"/>
  <c r="AE33" i="23"/>
  <c r="AC33" i="23"/>
  <c r="AA33" i="23"/>
  <c r="Y33" i="23"/>
  <c r="W33" i="23"/>
  <c r="U33" i="23"/>
  <c r="S33" i="23"/>
  <c r="Q33" i="23"/>
  <c r="O33" i="23"/>
  <c r="M33" i="23"/>
  <c r="K33" i="23"/>
  <c r="I33" i="23"/>
  <c r="G33" i="23"/>
  <c r="E33" i="23"/>
  <c r="MY32" i="23"/>
  <c r="MW32" i="23"/>
  <c r="MU32" i="23"/>
  <c r="MS32" i="23"/>
  <c r="MQ32" i="23"/>
  <c r="MO32" i="23"/>
  <c r="MM32" i="23"/>
  <c r="MK32" i="23"/>
  <c r="MI32" i="23"/>
  <c r="MG32" i="23"/>
  <c r="ME32" i="23"/>
  <c r="MC32" i="23"/>
  <c r="MA32" i="23"/>
  <c r="LY32" i="23"/>
  <c r="LW32" i="23"/>
  <c r="LU32" i="23"/>
  <c r="LS32" i="23"/>
  <c r="LQ32" i="23"/>
  <c r="LO32" i="23"/>
  <c r="LM32" i="23"/>
  <c r="LK32" i="23"/>
  <c r="LI32" i="23"/>
  <c r="LG32" i="23"/>
  <c r="LE32" i="23"/>
  <c r="LC32" i="23"/>
  <c r="LA32" i="23"/>
  <c r="KY32" i="23"/>
  <c r="KW32" i="23"/>
  <c r="KU32" i="23"/>
  <c r="KS32" i="23"/>
  <c r="KQ32" i="23"/>
  <c r="KO32" i="23"/>
  <c r="KM32" i="23"/>
  <c r="KK32" i="23"/>
  <c r="KI32" i="23"/>
  <c r="KG32" i="23"/>
  <c r="KE32" i="23"/>
  <c r="KC32" i="23"/>
  <c r="KA32" i="23"/>
  <c r="JY32" i="23"/>
  <c r="JW32" i="23"/>
  <c r="JU32" i="23"/>
  <c r="JS32" i="23"/>
  <c r="JQ32" i="23"/>
  <c r="JO32" i="23"/>
  <c r="JM32" i="23"/>
  <c r="JK32" i="23"/>
  <c r="JI32" i="23"/>
  <c r="JG32" i="23"/>
  <c r="JE32" i="23"/>
  <c r="JC32" i="23"/>
  <c r="JA32" i="23"/>
  <c r="IY32" i="23"/>
  <c r="IW32" i="23"/>
  <c r="IU32" i="23"/>
  <c r="IS32" i="23"/>
  <c r="IQ32" i="23"/>
  <c r="IO32" i="23"/>
  <c r="IM32" i="23"/>
  <c r="IK32" i="23"/>
  <c r="II32" i="23"/>
  <c r="IG32" i="23"/>
  <c r="IE32" i="23"/>
  <c r="IC32" i="23"/>
  <c r="IA32" i="23"/>
  <c r="HY32" i="23"/>
  <c r="HW32" i="23"/>
  <c r="HU32" i="23"/>
  <c r="HS32" i="23"/>
  <c r="HQ32" i="23"/>
  <c r="HO32" i="23"/>
  <c r="HM32" i="23"/>
  <c r="HK32" i="23"/>
  <c r="HI32" i="23"/>
  <c r="HG32" i="23"/>
  <c r="HE32" i="23"/>
  <c r="HC32" i="23"/>
  <c r="HA32" i="23"/>
  <c r="GY32" i="23"/>
  <c r="GW32" i="23"/>
  <c r="GU32" i="23"/>
  <c r="GS32" i="23"/>
  <c r="GQ32" i="23"/>
  <c r="GO32" i="23"/>
  <c r="GM32" i="23"/>
  <c r="GK32" i="23"/>
  <c r="GI32" i="23"/>
  <c r="GG32" i="23"/>
  <c r="GE32" i="23"/>
  <c r="GC32" i="23"/>
  <c r="GA32" i="23"/>
  <c r="FY32" i="23"/>
  <c r="FW32" i="23"/>
  <c r="FU32" i="23"/>
  <c r="FS32" i="23"/>
  <c r="FQ32" i="23"/>
  <c r="FO32" i="23"/>
  <c r="FM32" i="23"/>
  <c r="FK32" i="23"/>
  <c r="FI32" i="23"/>
  <c r="FG32" i="23"/>
  <c r="FE32" i="23"/>
  <c r="FC32" i="23"/>
  <c r="FA32" i="23"/>
  <c r="EY32" i="23"/>
  <c r="EW32" i="23"/>
  <c r="EU32" i="23"/>
  <c r="ES32" i="23"/>
  <c r="EQ32" i="23"/>
  <c r="EO32" i="23"/>
  <c r="EM32" i="23"/>
  <c r="EK32" i="23"/>
  <c r="EI32" i="23"/>
  <c r="EG32" i="23"/>
  <c r="EE32" i="23"/>
  <c r="EC32" i="23"/>
  <c r="EA32" i="23"/>
  <c r="DY32" i="23"/>
  <c r="DW32" i="23"/>
  <c r="DU32" i="23"/>
  <c r="DS32" i="23"/>
  <c r="DQ32" i="23"/>
  <c r="DO32" i="23"/>
  <c r="DM32" i="23"/>
  <c r="DK32" i="23"/>
  <c r="DI32" i="23"/>
  <c r="DG32" i="23"/>
  <c r="DE32" i="23"/>
  <c r="DC32" i="23"/>
  <c r="DA32" i="23"/>
  <c r="CY32" i="23"/>
  <c r="CW32" i="23"/>
  <c r="CU32" i="23"/>
  <c r="CS32" i="23"/>
  <c r="CQ32" i="23"/>
  <c r="CO32" i="23"/>
  <c r="CM32" i="23"/>
  <c r="CK32" i="23"/>
  <c r="CI32" i="23"/>
  <c r="CG32" i="23"/>
  <c r="CE32" i="23"/>
  <c r="CC32" i="23"/>
  <c r="CA32" i="23"/>
  <c r="BY32" i="23"/>
  <c r="BW32" i="23"/>
  <c r="BU32" i="23"/>
  <c r="BS32" i="23"/>
  <c r="BQ32" i="23"/>
  <c r="BO32" i="23"/>
  <c r="BM32" i="23"/>
  <c r="BK32" i="23"/>
  <c r="BI32" i="23"/>
  <c r="BG32" i="23"/>
  <c r="BE32" i="23"/>
  <c r="BC32" i="23"/>
  <c r="BA32" i="23"/>
  <c r="AY32" i="23"/>
  <c r="AW32" i="23"/>
  <c r="AU32" i="23"/>
  <c r="AS32" i="23"/>
  <c r="AQ32" i="23"/>
  <c r="AO32" i="23"/>
  <c r="AM32" i="23"/>
  <c r="AK32" i="23"/>
  <c r="AI32" i="23"/>
  <c r="AG32" i="23"/>
  <c r="AE32" i="23"/>
  <c r="AC32" i="23"/>
  <c r="AA32" i="23"/>
  <c r="Y32" i="23"/>
  <c r="W32" i="23"/>
  <c r="U32" i="23"/>
  <c r="S32" i="23"/>
  <c r="Q32" i="23"/>
  <c r="O32" i="23"/>
  <c r="M32" i="23"/>
  <c r="K32" i="23"/>
  <c r="I32" i="23"/>
  <c r="G32" i="23"/>
  <c r="E32" i="23"/>
  <c r="MY31" i="23"/>
  <c r="MW31" i="23"/>
  <c r="MU31" i="23"/>
  <c r="MS31" i="23"/>
  <c r="MQ31" i="23"/>
  <c r="MO31" i="23"/>
  <c r="MM31" i="23"/>
  <c r="MK31" i="23"/>
  <c r="MI31" i="23"/>
  <c r="MG31" i="23"/>
  <c r="ME31" i="23"/>
  <c r="MC31" i="23"/>
  <c r="MA31" i="23"/>
  <c r="LY31" i="23"/>
  <c r="LW31" i="23"/>
  <c r="LU31" i="23"/>
  <c r="LS31" i="23"/>
  <c r="LQ31" i="23"/>
  <c r="LO31" i="23"/>
  <c r="LM31" i="23"/>
  <c r="LK31" i="23"/>
  <c r="LI31" i="23"/>
  <c r="LG31" i="23"/>
  <c r="LE31" i="23"/>
  <c r="LC31" i="23"/>
  <c r="LA31" i="23"/>
  <c r="KY31" i="23"/>
  <c r="KW31" i="23"/>
  <c r="KU31" i="23"/>
  <c r="KS31" i="23"/>
  <c r="KQ31" i="23"/>
  <c r="KO31" i="23"/>
  <c r="KM31" i="23"/>
  <c r="KK31" i="23"/>
  <c r="KI31" i="23"/>
  <c r="KG31" i="23"/>
  <c r="KE31" i="23"/>
  <c r="KC31" i="23"/>
  <c r="KA31" i="23"/>
  <c r="JY31" i="23"/>
  <c r="JW31" i="23"/>
  <c r="JU31" i="23"/>
  <c r="JS31" i="23"/>
  <c r="JQ31" i="23"/>
  <c r="JO31" i="23"/>
  <c r="JM31" i="23"/>
  <c r="JK31" i="23"/>
  <c r="JI31" i="23"/>
  <c r="JG31" i="23"/>
  <c r="JE31" i="23"/>
  <c r="JC31" i="23"/>
  <c r="JA31" i="23"/>
  <c r="IY31" i="23"/>
  <c r="IW31" i="23"/>
  <c r="IU31" i="23"/>
  <c r="IS31" i="23"/>
  <c r="IQ31" i="23"/>
  <c r="IO31" i="23"/>
  <c r="IM31" i="23"/>
  <c r="IK31" i="23"/>
  <c r="II31" i="23"/>
  <c r="IG31" i="23"/>
  <c r="IE31" i="23"/>
  <c r="IC31" i="23"/>
  <c r="IA31" i="23"/>
  <c r="HY31" i="23"/>
  <c r="HW31" i="23"/>
  <c r="HU31" i="23"/>
  <c r="HS31" i="23"/>
  <c r="HQ31" i="23"/>
  <c r="HO31" i="23"/>
  <c r="HM31" i="23"/>
  <c r="HK31" i="23"/>
  <c r="HI31" i="23"/>
  <c r="HG31" i="23"/>
  <c r="HE31" i="23"/>
  <c r="HC31" i="23"/>
  <c r="HA31" i="23"/>
  <c r="GY31" i="23"/>
  <c r="GW31" i="23"/>
  <c r="GU31" i="23"/>
  <c r="GS31" i="23"/>
  <c r="GQ31" i="23"/>
  <c r="GO31" i="23"/>
  <c r="GM31" i="23"/>
  <c r="GK31" i="23"/>
  <c r="GI31" i="23"/>
  <c r="GG31" i="23"/>
  <c r="GE31" i="23"/>
  <c r="GC31" i="23"/>
  <c r="GA31" i="23"/>
  <c r="FY31" i="23"/>
  <c r="FW31" i="23"/>
  <c r="FU31" i="23"/>
  <c r="FS31" i="23"/>
  <c r="FQ31" i="23"/>
  <c r="FO31" i="23"/>
  <c r="FM31" i="23"/>
  <c r="FK31" i="23"/>
  <c r="FI31" i="23"/>
  <c r="FG31" i="23"/>
  <c r="FE31" i="23"/>
  <c r="FC31" i="23"/>
  <c r="FA31" i="23"/>
  <c r="EY31" i="23"/>
  <c r="EW31" i="23"/>
  <c r="EU31" i="23"/>
  <c r="ES31" i="23"/>
  <c r="EQ31" i="23"/>
  <c r="EO31" i="23"/>
  <c r="EM31" i="23"/>
  <c r="EK31" i="23"/>
  <c r="EI31" i="23"/>
  <c r="EG31" i="23"/>
  <c r="EE31" i="23"/>
  <c r="EC31" i="23"/>
  <c r="EA31" i="23"/>
  <c r="DY31" i="23"/>
  <c r="DW31" i="23"/>
  <c r="DU31" i="23"/>
  <c r="DS31" i="23"/>
  <c r="DQ31" i="23"/>
  <c r="DO31" i="23"/>
  <c r="DM31" i="23"/>
  <c r="DK31" i="23"/>
  <c r="DI31" i="23"/>
  <c r="DG31" i="23"/>
  <c r="DE31" i="23"/>
  <c r="DC31" i="23"/>
  <c r="DA31" i="23"/>
  <c r="CY31" i="23"/>
  <c r="CW31" i="23"/>
  <c r="CU31" i="23"/>
  <c r="CS31" i="23"/>
  <c r="CQ31" i="23"/>
  <c r="CO31" i="23"/>
  <c r="CM31" i="23"/>
  <c r="CK31" i="23"/>
  <c r="CI31" i="23"/>
  <c r="CG31" i="23"/>
  <c r="CE31" i="23"/>
  <c r="CC31" i="23"/>
  <c r="CA31" i="23"/>
  <c r="BY31" i="23"/>
  <c r="BW31" i="23"/>
  <c r="BU31" i="23"/>
  <c r="BS31" i="23"/>
  <c r="BQ31" i="23"/>
  <c r="BO31" i="23"/>
  <c r="BM31" i="23"/>
  <c r="BK31" i="23"/>
  <c r="BI31" i="23"/>
  <c r="BG31" i="23"/>
  <c r="BE31" i="23"/>
  <c r="BC31" i="23"/>
  <c r="BA31" i="23"/>
  <c r="AY31" i="23"/>
  <c r="AW31" i="23"/>
  <c r="AU31" i="23"/>
  <c r="AS31" i="23"/>
  <c r="AQ31" i="23"/>
  <c r="AO31" i="23"/>
  <c r="AM31" i="23"/>
  <c r="AK31" i="23"/>
  <c r="AI31" i="23"/>
  <c r="AG31" i="23"/>
  <c r="AE31" i="23"/>
  <c r="AC31" i="23"/>
  <c r="AA31" i="23"/>
  <c r="Y31" i="23"/>
  <c r="W31" i="23"/>
  <c r="U31" i="23"/>
  <c r="S31" i="23"/>
  <c r="Q31" i="23"/>
  <c r="O31" i="23"/>
  <c r="M31" i="23"/>
  <c r="K31" i="23"/>
  <c r="I31" i="23"/>
  <c r="G31" i="23"/>
  <c r="E31" i="23"/>
  <c r="MY30" i="23"/>
  <c r="MW30" i="23"/>
  <c r="MU30" i="23"/>
  <c r="MS30" i="23"/>
  <c r="MQ30" i="23"/>
  <c r="MO30" i="23"/>
  <c r="MM30" i="23"/>
  <c r="MK30" i="23"/>
  <c r="MI30" i="23"/>
  <c r="MG30" i="23"/>
  <c r="ME30" i="23"/>
  <c r="MC30" i="23"/>
  <c r="MA30" i="23"/>
  <c r="LY30" i="23"/>
  <c r="LW30" i="23"/>
  <c r="LU30" i="23"/>
  <c r="LS30" i="23"/>
  <c r="LQ30" i="23"/>
  <c r="LO30" i="23"/>
  <c r="LM30" i="23"/>
  <c r="LK30" i="23"/>
  <c r="LI30" i="23"/>
  <c r="LG30" i="23"/>
  <c r="LE30" i="23"/>
  <c r="LC30" i="23"/>
  <c r="LA30" i="23"/>
  <c r="KY30" i="23"/>
  <c r="KW30" i="23"/>
  <c r="KU30" i="23"/>
  <c r="KS30" i="23"/>
  <c r="KQ30" i="23"/>
  <c r="KO30" i="23"/>
  <c r="KM30" i="23"/>
  <c r="KK30" i="23"/>
  <c r="KI30" i="23"/>
  <c r="KG30" i="23"/>
  <c r="KE30" i="23"/>
  <c r="KC30" i="23"/>
  <c r="KA30" i="23"/>
  <c r="JY30" i="23"/>
  <c r="JW30" i="23"/>
  <c r="JU30" i="23"/>
  <c r="JS30" i="23"/>
  <c r="JQ30" i="23"/>
  <c r="JO30" i="23"/>
  <c r="JM30" i="23"/>
  <c r="JK30" i="23"/>
  <c r="JI30" i="23"/>
  <c r="JG30" i="23"/>
  <c r="JE30" i="23"/>
  <c r="JC30" i="23"/>
  <c r="JA30" i="23"/>
  <c r="IY30" i="23"/>
  <c r="IW30" i="23"/>
  <c r="IU30" i="23"/>
  <c r="IS30" i="23"/>
  <c r="IQ30" i="23"/>
  <c r="IO30" i="23"/>
  <c r="IM30" i="23"/>
  <c r="IK30" i="23"/>
  <c r="II30" i="23"/>
  <c r="IG30" i="23"/>
  <c r="IE30" i="23"/>
  <c r="IC30" i="23"/>
  <c r="IA30" i="23"/>
  <c r="HY30" i="23"/>
  <c r="HW30" i="23"/>
  <c r="HU30" i="23"/>
  <c r="HS30" i="23"/>
  <c r="HQ30" i="23"/>
  <c r="HO30" i="23"/>
  <c r="HM30" i="23"/>
  <c r="HK30" i="23"/>
  <c r="HI30" i="23"/>
  <c r="HG30" i="23"/>
  <c r="HE30" i="23"/>
  <c r="HC30" i="23"/>
  <c r="HA30" i="23"/>
  <c r="GY30" i="23"/>
  <c r="GW30" i="23"/>
  <c r="GU30" i="23"/>
  <c r="GS30" i="23"/>
  <c r="GQ30" i="23"/>
  <c r="GO30" i="23"/>
  <c r="GM30" i="23"/>
  <c r="GK30" i="23"/>
  <c r="GI30" i="23"/>
  <c r="GG30" i="23"/>
  <c r="GE30" i="23"/>
  <c r="GC30" i="23"/>
  <c r="GA30" i="23"/>
  <c r="FY30" i="23"/>
  <c r="FW30" i="23"/>
  <c r="FU30" i="23"/>
  <c r="FS30" i="23"/>
  <c r="FQ30" i="23"/>
  <c r="FO30" i="23"/>
  <c r="FM30" i="23"/>
  <c r="FK30" i="23"/>
  <c r="FI30" i="23"/>
  <c r="FG30" i="23"/>
  <c r="FE30" i="23"/>
  <c r="FC30" i="23"/>
  <c r="FA30" i="23"/>
  <c r="EY30" i="23"/>
  <c r="EW30" i="23"/>
  <c r="EU30" i="23"/>
  <c r="ES30" i="23"/>
  <c r="EQ30" i="23"/>
  <c r="EO30" i="23"/>
  <c r="EM30" i="23"/>
  <c r="EK30" i="23"/>
  <c r="EI30" i="23"/>
  <c r="EG30" i="23"/>
  <c r="EE30" i="23"/>
  <c r="EC30" i="23"/>
  <c r="EA30" i="23"/>
  <c r="DY30" i="23"/>
  <c r="DW30" i="23"/>
  <c r="DU30" i="23"/>
  <c r="DS30" i="23"/>
  <c r="DQ30" i="23"/>
  <c r="DO30" i="23"/>
  <c r="DM30" i="23"/>
  <c r="DK30" i="23"/>
  <c r="DI30" i="23"/>
  <c r="DG30" i="23"/>
  <c r="DE30" i="23"/>
  <c r="DC30" i="23"/>
  <c r="DA30" i="23"/>
  <c r="CY30" i="23"/>
  <c r="CW30" i="23"/>
  <c r="CU30" i="23"/>
  <c r="CS30" i="23"/>
  <c r="CQ30" i="23"/>
  <c r="CO30" i="23"/>
  <c r="CM30" i="23"/>
  <c r="CK30" i="23"/>
  <c r="CI30" i="23"/>
  <c r="CG30" i="23"/>
  <c r="CE30" i="23"/>
  <c r="CC30" i="23"/>
  <c r="CA30" i="23"/>
  <c r="BY30" i="23"/>
  <c r="BW30" i="23"/>
  <c r="BU30" i="23"/>
  <c r="BS30" i="23"/>
  <c r="BQ30" i="23"/>
  <c r="BO30" i="23"/>
  <c r="BM30" i="23"/>
  <c r="BK30" i="23"/>
  <c r="BI30" i="23"/>
  <c r="BG30" i="23"/>
  <c r="BE30" i="23"/>
  <c r="BC30" i="23"/>
  <c r="BA30" i="23"/>
  <c r="AY30" i="23"/>
  <c r="AW30" i="23"/>
  <c r="AU30" i="23"/>
  <c r="AS30" i="23"/>
  <c r="AQ30" i="23"/>
  <c r="AO30" i="23"/>
  <c r="AM30" i="23"/>
  <c r="AK30" i="23"/>
  <c r="AI30" i="23"/>
  <c r="AG30" i="23"/>
  <c r="AE30" i="23"/>
  <c r="AC30" i="23"/>
  <c r="AA30" i="23"/>
  <c r="Y30" i="23"/>
  <c r="W30" i="23"/>
  <c r="U30" i="23"/>
  <c r="S30" i="23"/>
  <c r="Q30" i="23"/>
  <c r="O30" i="23"/>
  <c r="M30" i="23"/>
  <c r="K30" i="23"/>
  <c r="I30" i="23"/>
  <c r="G30" i="23"/>
  <c r="E30" i="23"/>
  <c r="MY29" i="23"/>
  <c r="MW29" i="23"/>
  <c r="MU29" i="23"/>
  <c r="MS29" i="23"/>
  <c r="MQ29" i="23"/>
  <c r="MO29" i="23"/>
  <c r="MM29" i="23"/>
  <c r="MK29" i="23"/>
  <c r="MI29" i="23"/>
  <c r="MG29" i="23"/>
  <c r="ME29" i="23"/>
  <c r="MC29" i="23"/>
  <c r="MA29" i="23"/>
  <c r="LY29" i="23"/>
  <c r="LW29" i="23"/>
  <c r="LU29" i="23"/>
  <c r="LS29" i="23"/>
  <c r="LQ29" i="23"/>
  <c r="LO29" i="23"/>
  <c r="LM29" i="23"/>
  <c r="LK29" i="23"/>
  <c r="LI29" i="23"/>
  <c r="LG29" i="23"/>
  <c r="LE29" i="23"/>
  <c r="LC29" i="23"/>
  <c r="LA29" i="23"/>
  <c r="KY29" i="23"/>
  <c r="KW29" i="23"/>
  <c r="KU29" i="23"/>
  <c r="KS29" i="23"/>
  <c r="KQ29" i="23"/>
  <c r="KO29" i="23"/>
  <c r="KM29" i="23"/>
  <c r="KK29" i="23"/>
  <c r="KI29" i="23"/>
  <c r="KG29" i="23"/>
  <c r="KE29" i="23"/>
  <c r="KC29" i="23"/>
  <c r="KA29" i="23"/>
  <c r="JY29" i="23"/>
  <c r="JW29" i="23"/>
  <c r="JU29" i="23"/>
  <c r="JS29" i="23"/>
  <c r="JQ29" i="23"/>
  <c r="JO29" i="23"/>
  <c r="JM29" i="23"/>
  <c r="JK29" i="23"/>
  <c r="JI29" i="23"/>
  <c r="JG29" i="23"/>
  <c r="JE29" i="23"/>
  <c r="JC29" i="23"/>
  <c r="JA29" i="23"/>
  <c r="IY29" i="23"/>
  <c r="IW29" i="23"/>
  <c r="IU29" i="23"/>
  <c r="IS29" i="23"/>
  <c r="IQ29" i="23"/>
  <c r="IO29" i="23"/>
  <c r="IM29" i="23"/>
  <c r="IK29" i="23"/>
  <c r="II29" i="23"/>
  <c r="IG29" i="23"/>
  <c r="IE29" i="23"/>
  <c r="IC29" i="23"/>
  <c r="IA29" i="23"/>
  <c r="HY29" i="23"/>
  <c r="HW29" i="23"/>
  <c r="HU29" i="23"/>
  <c r="HS29" i="23"/>
  <c r="HQ29" i="23"/>
  <c r="HO29" i="23"/>
  <c r="HM29" i="23"/>
  <c r="HK29" i="23"/>
  <c r="HI29" i="23"/>
  <c r="HG29" i="23"/>
  <c r="HE29" i="23"/>
  <c r="HC29" i="23"/>
  <c r="HA29" i="23"/>
  <c r="GY29" i="23"/>
  <c r="GW29" i="23"/>
  <c r="GU29" i="23"/>
  <c r="GS29" i="23"/>
  <c r="GQ29" i="23"/>
  <c r="GO29" i="23"/>
  <c r="GM29" i="23"/>
  <c r="GK29" i="23"/>
  <c r="GI29" i="23"/>
  <c r="GG29" i="23"/>
  <c r="GE29" i="23"/>
  <c r="GC29" i="23"/>
  <c r="GA29" i="23"/>
  <c r="FY29" i="23"/>
  <c r="FW29" i="23"/>
  <c r="FU29" i="23"/>
  <c r="FS29" i="23"/>
  <c r="FQ29" i="23"/>
  <c r="FO29" i="23"/>
  <c r="FM29" i="23"/>
  <c r="FK29" i="23"/>
  <c r="FI29" i="23"/>
  <c r="FG29" i="23"/>
  <c r="FE29" i="23"/>
  <c r="FC29" i="23"/>
  <c r="FA29" i="23"/>
  <c r="EY29" i="23"/>
  <c r="EW29" i="23"/>
  <c r="EU29" i="23"/>
  <c r="ES29" i="23"/>
  <c r="EQ29" i="23"/>
  <c r="EO29" i="23"/>
  <c r="EM29" i="23"/>
  <c r="EK29" i="23"/>
  <c r="EI29" i="23"/>
  <c r="EG29" i="23"/>
  <c r="EE29" i="23"/>
  <c r="EC29" i="23"/>
  <c r="EA29" i="23"/>
  <c r="DY29" i="23"/>
  <c r="DW29" i="23"/>
  <c r="DU29" i="23"/>
  <c r="DS29" i="23"/>
  <c r="DQ29" i="23"/>
  <c r="DO29" i="23"/>
  <c r="DM29" i="23"/>
  <c r="DK29" i="23"/>
  <c r="DI29" i="23"/>
  <c r="DG29" i="23"/>
  <c r="DE29" i="23"/>
  <c r="DC29" i="23"/>
  <c r="DA29" i="23"/>
  <c r="CY29" i="23"/>
  <c r="CW29" i="23"/>
  <c r="CU29" i="23"/>
  <c r="CS29" i="23"/>
  <c r="CQ29" i="23"/>
  <c r="CO29" i="23"/>
  <c r="CM29" i="23"/>
  <c r="CK29" i="23"/>
  <c r="CI29" i="23"/>
  <c r="CG29" i="23"/>
  <c r="CE29" i="23"/>
  <c r="CC29" i="23"/>
  <c r="CA29" i="23"/>
  <c r="BY29" i="23"/>
  <c r="BW29" i="23"/>
  <c r="BU29" i="23"/>
  <c r="BS29" i="23"/>
  <c r="BQ29" i="23"/>
  <c r="BO29" i="23"/>
  <c r="BM29" i="23"/>
  <c r="BK29" i="23"/>
  <c r="BI29" i="23"/>
  <c r="BG29" i="23"/>
  <c r="BE29" i="23"/>
  <c r="BC29" i="23"/>
  <c r="BA29" i="23"/>
  <c r="AY29" i="23"/>
  <c r="AW29" i="23"/>
  <c r="AU29" i="23"/>
  <c r="AS29" i="23"/>
  <c r="AQ29" i="23"/>
  <c r="AO29" i="23"/>
  <c r="AM29" i="23"/>
  <c r="AK29" i="23"/>
  <c r="AI29" i="23"/>
  <c r="AG29" i="23"/>
  <c r="AE29" i="23"/>
  <c r="AC29" i="23"/>
  <c r="AA29" i="23"/>
  <c r="Y29" i="23"/>
  <c r="W29" i="23"/>
  <c r="U29" i="23"/>
  <c r="S29" i="23"/>
  <c r="Q29" i="23"/>
  <c r="O29" i="23"/>
  <c r="M29" i="23"/>
  <c r="K29" i="23"/>
  <c r="I29" i="23"/>
  <c r="G29" i="23"/>
  <c r="E29" i="23"/>
  <c r="MY28" i="23"/>
  <c r="MW28" i="23"/>
  <c r="MU28" i="23"/>
  <c r="MS28" i="23"/>
  <c r="MQ28" i="23"/>
  <c r="MO28" i="23"/>
  <c r="MM28" i="23"/>
  <c r="MK28" i="23"/>
  <c r="MI28" i="23"/>
  <c r="MG28" i="23"/>
  <c r="ME28" i="23"/>
  <c r="MC28" i="23"/>
  <c r="MA28" i="23"/>
  <c r="LY28" i="23"/>
  <c r="LW28" i="23"/>
  <c r="LU28" i="23"/>
  <c r="LS28" i="23"/>
  <c r="LQ28" i="23"/>
  <c r="LO28" i="23"/>
  <c r="LM28" i="23"/>
  <c r="LK28" i="23"/>
  <c r="LI28" i="23"/>
  <c r="LG28" i="23"/>
  <c r="LE28" i="23"/>
  <c r="LC28" i="23"/>
  <c r="LA28" i="23"/>
  <c r="KY28" i="23"/>
  <c r="KW28" i="23"/>
  <c r="KU28" i="23"/>
  <c r="KS28" i="23"/>
  <c r="KQ28" i="23"/>
  <c r="KO28" i="23"/>
  <c r="KM28" i="23"/>
  <c r="KK28" i="23"/>
  <c r="KI28" i="23"/>
  <c r="KG28" i="23"/>
  <c r="KE28" i="23"/>
  <c r="KC28" i="23"/>
  <c r="KA28" i="23"/>
  <c r="JY28" i="23"/>
  <c r="JW28" i="23"/>
  <c r="JU28" i="23"/>
  <c r="JS28" i="23"/>
  <c r="JQ28" i="23"/>
  <c r="JO28" i="23"/>
  <c r="JM28" i="23"/>
  <c r="JK28" i="23"/>
  <c r="JI28" i="23"/>
  <c r="JG28" i="23"/>
  <c r="JE28" i="23"/>
  <c r="JC28" i="23"/>
  <c r="JA28" i="23"/>
  <c r="IY28" i="23"/>
  <c r="IW28" i="23"/>
  <c r="IU28" i="23"/>
  <c r="IS28" i="23"/>
  <c r="IQ28" i="23"/>
  <c r="IO28" i="23"/>
  <c r="IM28" i="23"/>
  <c r="IK28" i="23"/>
  <c r="II28" i="23"/>
  <c r="IG28" i="23"/>
  <c r="IE28" i="23"/>
  <c r="IC28" i="23"/>
  <c r="IA28" i="23"/>
  <c r="HY28" i="23"/>
  <c r="HW28" i="23"/>
  <c r="HU28" i="23"/>
  <c r="HS28" i="23"/>
  <c r="HQ28" i="23"/>
  <c r="HO28" i="23"/>
  <c r="HM28" i="23"/>
  <c r="HK28" i="23"/>
  <c r="HI28" i="23"/>
  <c r="HG28" i="23"/>
  <c r="HE28" i="23"/>
  <c r="HC28" i="23"/>
  <c r="HA28" i="23"/>
  <c r="GY28" i="23"/>
  <c r="GW28" i="23"/>
  <c r="GU28" i="23"/>
  <c r="GS28" i="23"/>
  <c r="GQ28" i="23"/>
  <c r="GO28" i="23"/>
  <c r="GM28" i="23"/>
  <c r="GK28" i="23"/>
  <c r="GI28" i="23"/>
  <c r="GG28" i="23"/>
  <c r="GE28" i="23"/>
  <c r="GC28" i="23"/>
  <c r="GA28" i="23"/>
  <c r="FY28" i="23"/>
  <c r="FW28" i="23"/>
  <c r="FU28" i="23"/>
  <c r="FS28" i="23"/>
  <c r="FQ28" i="23"/>
  <c r="FO28" i="23"/>
  <c r="FM28" i="23"/>
  <c r="FK28" i="23"/>
  <c r="FI28" i="23"/>
  <c r="FG28" i="23"/>
  <c r="FE28" i="23"/>
  <c r="FC28" i="23"/>
  <c r="FA28" i="23"/>
  <c r="EY28" i="23"/>
  <c r="EW28" i="23"/>
  <c r="EU28" i="23"/>
  <c r="ES28" i="23"/>
  <c r="EQ28" i="23"/>
  <c r="EO28" i="23"/>
  <c r="EM28" i="23"/>
  <c r="EK28" i="23"/>
  <c r="EI28" i="23"/>
  <c r="EG28" i="23"/>
  <c r="EE28" i="23"/>
  <c r="EC28" i="23"/>
  <c r="EA28" i="23"/>
  <c r="DY28" i="23"/>
  <c r="DW28" i="23"/>
  <c r="DU28" i="23"/>
  <c r="DS28" i="23"/>
  <c r="DQ28" i="23"/>
  <c r="DO28" i="23"/>
  <c r="DM28" i="23"/>
  <c r="DK28" i="23"/>
  <c r="DI28" i="23"/>
  <c r="DG28" i="23"/>
  <c r="DE28" i="23"/>
  <c r="DC28" i="23"/>
  <c r="DA28" i="23"/>
  <c r="CY28" i="23"/>
  <c r="CW28" i="23"/>
  <c r="CU28" i="23"/>
  <c r="CS28" i="23"/>
  <c r="CQ28" i="23"/>
  <c r="CO28" i="23"/>
  <c r="CM28" i="23"/>
  <c r="CK28" i="23"/>
  <c r="CI28" i="23"/>
  <c r="CG28" i="23"/>
  <c r="CE28" i="23"/>
  <c r="CC28" i="23"/>
  <c r="CA28" i="23"/>
  <c r="BY28" i="23"/>
  <c r="BW28" i="23"/>
  <c r="BU28" i="23"/>
  <c r="BS28" i="23"/>
  <c r="BQ28" i="23"/>
  <c r="BO28" i="23"/>
  <c r="BM28" i="23"/>
  <c r="BK28" i="23"/>
  <c r="BI28" i="23"/>
  <c r="BG28" i="23"/>
  <c r="BE28" i="23"/>
  <c r="BC28" i="23"/>
  <c r="BA28" i="23"/>
  <c r="AY28" i="23"/>
  <c r="AW28" i="23"/>
  <c r="AU28" i="23"/>
  <c r="AS28" i="23"/>
  <c r="AQ28" i="23"/>
  <c r="AO28" i="23"/>
  <c r="AM28" i="23"/>
  <c r="AK28" i="23"/>
  <c r="AI28" i="23"/>
  <c r="AG28" i="23"/>
  <c r="AE28" i="23"/>
  <c r="AC28" i="23"/>
  <c r="AA28" i="23"/>
  <c r="Y28" i="23"/>
  <c r="W28" i="23"/>
  <c r="U28" i="23"/>
  <c r="S28" i="23"/>
  <c r="Q28" i="23"/>
  <c r="O28" i="23"/>
  <c r="M28" i="23"/>
  <c r="K28" i="23"/>
  <c r="I28" i="23"/>
  <c r="G28" i="23"/>
  <c r="E28" i="23"/>
  <c r="MY27" i="23"/>
  <c r="MW27" i="23"/>
  <c r="MU27" i="23"/>
  <c r="MS27" i="23"/>
  <c r="MQ27" i="23"/>
  <c r="MO27" i="23"/>
  <c r="MM27" i="23"/>
  <c r="MK27" i="23"/>
  <c r="MI27" i="23"/>
  <c r="MG27" i="23"/>
  <c r="ME27" i="23"/>
  <c r="MC27" i="23"/>
  <c r="MA27" i="23"/>
  <c r="LY27" i="23"/>
  <c r="LW27" i="23"/>
  <c r="LU27" i="23"/>
  <c r="LS27" i="23"/>
  <c r="LQ27" i="23"/>
  <c r="LO27" i="23"/>
  <c r="LM27" i="23"/>
  <c r="LK27" i="23"/>
  <c r="LI27" i="23"/>
  <c r="LG27" i="23"/>
  <c r="LE27" i="23"/>
  <c r="LC27" i="23"/>
  <c r="LA27" i="23"/>
  <c r="KY27" i="23"/>
  <c r="KW27" i="23"/>
  <c r="KU27" i="23"/>
  <c r="KS27" i="23"/>
  <c r="KQ27" i="23"/>
  <c r="KO27" i="23"/>
  <c r="KM27" i="23"/>
  <c r="KK27" i="23"/>
  <c r="KI27" i="23"/>
  <c r="KG27" i="23"/>
  <c r="KE27" i="23"/>
  <c r="KC27" i="23"/>
  <c r="KA27" i="23"/>
  <c r="JY27" i="23"/>
  <c r="JW27" i="23"/>
  <c r="JU27" i="23"/>
  <c r="JS27" i="23"/>
  <c r="JQ27" i="23"/>
  <c r="JO27" i="23"/>
  <c r="JM27" i="23"/>
  <c r="JK27" i="23"/>
  <c r="JI27" i="23"/>
  <c r="JG27" i="23"/>
  <c r="JE27" i="23"/>
  <c r="JC27" i="23"/>
  <c r="JA27" i="23"/>
  <c r="IY27" i="23"/>
  <c r="IW27" i="23"/>
  <c r="IU27" i="23"/>
  <c r="IS27" i="23"/>
  <c r="IQ27" i="23"/>
  <c r="IO27" i="23"/>
  <c r="IM27" i="23"/>
  <c r="IK27" i="23"/>
  <c r="II27" i="23"/>
  <c r="IG27" i="23"/>
  <c r="IE27" i="23"/>
  <c r="IC27" i="23"/>
  <c r="IA27" i="23"/>
  <c r="HY27" i="23"/>
  <c r="HW27" i="23"/>
  <c r="HU27" i="23"/>
  <c r="HS27" i="23"/>
  <c r="HQ27" i="23"/>
  <c r="HO27" i="23"/>
  <c r="HM27" i="23"/>
  <c r="HK27" i="23"/>
  <c r="HI27" i="23"/>
  <c r="HG27" i="23"/>
  <c r="HE27" i="23"/>
  <c r="HC27" i="23"/>
  <c r="HA27" i="23"/>
  <c r="GY27" i="23"/>
  <c r="GW27" i="23"/>
  <c r="GU27" i="23"/>
  <c r="GS27" i="23"/>
  <c r="GQ27" i="23"/>
  <c r="GO27" i="23"/>
  <c r="GM27" i="23"/>
  <c r="GK27" i="23"/>
  <c r="GI27" i="23"/>
  <c r="GG27" i="23"/>
  <c r="GE27" i="23"/>
  <c r="GC27" i="23"/>
  <c r="GA27" i="23"/>
  <c r="FY27" i="23"/>
  <c r="FW27" i="23"/>
  <c r="FU27" i="23"/>
  <c r="FS27" i="23"/>
  <c r="FQ27" i="23"/>
  <c r="FO27" i="23"/>
  <c r="FM27" i="23"/>
  <c r="FK27" i="23"/>
  <c r="FI27" i="23"/>
  <c r="FG27" i="23"/>
  <c r="FE27" i="23"/>
  <c r="FC27" i="23"/>
  <c r="FA27" i="23"/>
  <c r="EY27" i="23"/>
  <c r="EW27" i="23"/>
  <c r="EU27" i="23"/>
  <c r="ES27" i="23"/>
  <c r="EQ27" i="23"/>
  <c r="EO27" i="23"/>
  <c r="EM27" i="23"/>
  <c r="EK27" i="23"/>
  <c r="EI27" i="23"/>
  <c r="EG27" i="23"/>
  <c r="EE27" i="23"/>
  <c r="EC27" i="23"/>
  <c r="EA27" i="23"/>
  <c r="DY27" i="23"/>
  <c r="DW27" i="23"/>
  <c r="DU27" i="23"/>
  <c r="DS27" i="23"/>
  <c r="DQ27" i="23"/>
  <c r="DO27" i="23"/>
  <c r="DM27" i="23"/>
  <c r="DK27" i="23"/>
  <c r="DI27" i="23"/>
  <c r="DG27" i="23"/>
  <c r="DE27" i="23"/>
  <c r="DC27" i="23"/>
  <c r="DA27" i="23"/>
  <c r="CY27" i="23"/>
  <c r="CW27" i="23"/>
  <c r="CU27" i="23"/>
  <c r="CS27" i="23"/>
  <c r="CQ27" i="23"/>
  <c r="CO27" i="23"/>
  <c r="CM27" i="23"/>
  <c r="CK27" i="23"/>
  <c r="CI27" i="23"/>
  <c r="CG27" i="23"/>
  <c r="CE27" i="23"/>
  <c r="CC27" i="23"/>
  <c r="CA27" i="23"/>
  <c r="BY27" i="23"/>
  <c r="BW27" i="23"/>
  <c r="BU27" i="23"/>
  <c r="BS27" i="23"/>
  <c r="BQ27" i="23"/>
  <c r="BO27" i="23"/>
  <c r="BM27" i="23"/>
  <c r="BK27" i="23"/>
  <c r="BI27" i="23"/>
  <c r="BG27" i="23"/>
  <c r="BE27" i="23"/>
  <c r="BC27" i="23"/>
  <c r="BA27" i="23"/>
  <c r="AY27" i="23"/>
  <c r="AW27" i="23"/>
  <c r="AU27" i="23"/>
  <c r="AS27" i="23"/>
  <c r="AQ27" i="23"/>
  <c r="AO27" i="23"/>
  <c r="AM27" i="23"/>
  <c r="AK27" i="23"/>
  <c r="AI27" i="23"/>
  <c r="AG27" i="23"/>
  <c r="AE27" i="23"/>
  <c r="AC27" i="23"/>
  <c r="AA27" i="23"/>
  <c r="Y27" i="23"/>
  <c r="W27" i="23"/>
  <c r="U27" i="23"/>
  <c r="S27" i="23"/>
  <c r="Q27" i="23"/>
  <c r="O27" i="23"/>
  <c r="M27" i="23"/>
  <c r="K27" i="23"/>
  <c r="I27" i="23"/>
  <c r="G27" i="23"/>
  <c r="E27" i="23"/>
  <c r="MY26" i="23"/>
  <c r="MW26" i="23"/>
  <c r="MU26" i="23"/>
  <c r="MS26" i="23"/>
  <c r="MQ26" i="23"/>
  <c r="MO26" i="23"/>
  <c r="MM26" i="23"/>
  <c r="MK26" i="23"/>
  <c r="MI26" i="23"/>
  <c r="MG26" i="23"/>
  <c r="ME26" i="23"/>
  <c r="MC26" i="23"/>
  <c r="MA26" i="23"/>
  <c r="LY26" i="23"/>
  <c r="LW26" i="23"/>
  <c r="LU26" i="23"/>
  <c r="LS26" i="23"/>
  <c r="LQ26" i="23"/>
  <c r="LO26" i="23"/>
  <c r="LM26" i="23"/>
  <c r="LK26" i="23"/>
  <c r="LI26" i="23"/>
  <c r="LG26" i="23"/>
  <c r="LE26" i="23"/>
  <c r="LC26" i="23"/>
  <c r="LA26" i="23"/>
  <c r="KY26" i="23"/>
  <c r="KW26" i="23"/>
  <c r="KU26" i="23"/>
  <c r="KS26" i="23"/>
  <c r="KQ26" i="23"/>
  <c r="KO26" i="23"/>
  <c r="KM26" i="23"/>
  <c r="KK26" i="23"/>
  <c r="KI26" i="23"/>
  <c r="KG26" i="23"/>
  <c r="KE26" i="23"/>
  <c r="KC26" i="23"/>
  <c r="KA26" i="23"/>
  <c r="JY26" i="23"/>
  <c r="JW26" i="23"/>
  <c r="JU26" i="23"/>
  <c r="JS26" i="23"/>
  <c r="JQ26" i="23"/>
  <c r="JO26" i="23"/>
  <c r="JM26" i="23"/>
  <c r="JK26" i="23"/>
  <c r="JI26" i="23"/>
  <c r="JG26" i="23"/>
  <c r="JE26" i="23"/>
  <c r="JC26" i="23"/>
  <c r="JA26" i="23"/>
  <c r="IY26" i="23"/>
  <c r="IW26" i="23"/>
  <c r="IU26" i="23"/>
  <c r="IS26" i="23"/>
  <c r="IQ26" i="23"/>
  <c r="IO26" i="23"/>
  <c r="IM26" i="23"/>
  <c r="IK26" i="23"/>
  <c r="II26" i="23"/>
  <c r="IG26" i="23"/>
  <c r="IE26" i="23"/>
  <c r="IC26" i="23"/>
  <c r="IA26" i="23"/>
  <c r="HY26" i="23"/>
  <c r="HW26" i="23"/>
  <c r="HU26" i="23"/>
  <c r="HS26" i="23"/>
  <c r="HQ26" i="23"/>
  <c r="HO26" i="23"/>
  <c r="HM26" i="23"/>
  <c r="HK26" i="23"/>
  <c r="HI26" i="23"/>
  <c r="HG26" i="23"/>
  <c r="HE26" i="23"/>
  <c r="HC26" i="23"/>
  <c r="HA26" i="23"/>
  <c r="GY26" i="23"/>
  <c r="GW26" i="23"/>
  <c r="GU26" i="23"/>
  <c r="GS26" i="23"/>
  <c r="GQ26" i="23"/>
  <c r="GO26" i="23"/>
  <c r="GM26" i="23"/>
  <c r="GK26" i="23"/>
  <c r="GI26" i="23"/>
  <c r="GG26" i="23"/>
  <c r="GE26" i="23"/>
  <c r="GC26" i="23"/>
  <c r="GA26" i="23"/>
  <c r="FY26" i="23"/>
  <c r="FW26" i="23"/>
  <c r="FU26" i="23"/>
  <c r="FS26" i="23"/>
  <c r="FQ26" i="23"/>
  <c r="FO26" i="23"/>
  <c r="FM26" i="23"/>
  <c r="FK26" i="23"/>
  <c r="FI26" i="23"/>
  <c r="FG26" i="23"/>
  <c r="FE26" i="23"/>
  <c r="FC26" i="23"/>
  <c r="FA26" i="23"/>
  <c r="EY26" i="23"/>
  <c r="EW26" i="23"/>
  <c r="EU26" i="23"/>
  <c r="ES26" i="23"/>
  <c r="EQ26" i="23"/>
  <c r="EO26" i="23"/>
  <c r="EM26" i="23"/>
  <c r="EK26" i="23"/>
  <c r="EI26" i="23"/>
  <c r="EG26" i="23"/>
  <c r="EE26" i="23"/>
  <c r="EC26" i="23"/>
  <c r="EA26" i="23"/>
  <c r="DY26" i="23"/>
  <c r="DW26" i="23"/>
  <c r="DU26" i="23"/>
  <c r="DS26" i="23"/>
  <c r="DQ26" i="23"/>
  <c r="DO26" i="23"/>
  <c r="DM26" i="23"/>
  <c r="DK26" i="23"/>
  <c r="DI26" i="23"/>
  <c r="DG26" i="23"/>
  <c r="DE26" i="23"/>
  <c r="DC26" i="23"/>
  <c r="DA26" i="23"/>
  <c r="CY26" i="23"/>
  <c r="CW26" i="23"/>
  <c r="CU26" i="23"/>
  <c r="CS26" i="23"/>
  <c r="CQ26" i="23"/>
  <c r="CO26" i="23"/>
  <c r="CM26" i="23"/>
  <c r="CK26" i="23"/>
  <c r="CI26" i="23"/>
  <c r="CG26" i="23"/>
  <c r="CE26" i="23"/>
  <c r="CC26" i="23"/>
  <c r="CA26" i="23"/>
  <c r="BY26" i="23"/>
  <c r="BW26" i="23"/>
  <c r="BU26" i="23"/>
  <c r="BS26" i="23"/>
  <c r="BQ26" i="23"/>
  <c r="BO26" i="23"/>
  <c r="BM26" i="23"/>
  <c r="BK26" i="23"/>
  <c r="BI26" i="23"/>
  <c r="BG26" i="23"/>
  <c r="BE26" i="23"/>
  <c r="BC26" i="23"/>
  <c r="BA26" i="23"/>
  <c r="AY26" i="23"/>
  <c r="AW26" i="23"/>
  <c r="AU26" i="23"/>
  <c r="AS26" i="23"/>
  <c r="AQ26" i="23"/>
  <c r="AO26" i="23"/>
  <c r="AM26" i="23"/>
  <c r="AK26" i="23"/>
  <c r="AI26" i="23"/>
  <c r="AG26" i="23"/>
  <c r="AE26" i="23"/>
  <c r="AC26" i="23"/>
  <c r="AA26" i="23"/>
  <c r="Y26" i="23"/>
  <c r="W26" i="23"/>
  <c r="U26" i="23"/>
  <c r="S26" i="23"/>
  <c r="Q26" i="23"/>
  <c r="O26" i="23"/>
  <c r="M26" i="23"/>
  <c r="K26" i="23"/>
  <c r="I26" i="23"/>
  <c r="G26" i="23"/>
  <c r="E26" i="23"/>
  <c r="MY25" i="23"/>
  <c r="MW25" i="23"/>
  <c r="MU25" i="23"/>
  <c r="MS25" i="23"/>
  <c r="MQ25" i="23"/>
  <c r="MO25" i="23"/>
  <c r="MM25" i="23"/>
  <c r="MK25" i="23"/>
  <c r="MI25" i="23"/>
  <c r="MG25" i="23"/>
  <c r="ME25" i="23"/>
  <c r="MC25" i="23"/>
  <c r="MA25" i="23"/>
  <c r="LY25" i="23"/>
  <c r="LW25" i="23"/>
  <c r="LU25" i="23"/>
  <c r="LS25" i="23"/>
  <c r="LQ25" i="23"/>
  <c r="LO25" i="23"/>
  <c r="LM25" i="23"/>
  <c r="LK25" i="23"/>
  <c r="LI25" i="23"/>
  <c r="LG25" i="23"/>
  <c r="LE25" i="23"/>
  <c r="LC25" i="23"/>
  <c r="LA25" i="23"/>
  <c r="KY25" i="23"/>
  <c r="KW25" i="23"/>
  <c r="KU25" i="23"/>
  <c r="KS25" i="23"/>
  <c r="KQ25" i="23"/>
  <c r="KO25" i="23"/>
  <c r="KM25" i="23"/>
  <c r="KK25" i="23"/>
  <c r="KI25" i="23"/>
  <c r="KG25" i="23"/>
  <c r="KE25" i="23"/>
  <c r="KC25" i="23"/>
  <c r="KA25" i="23"/>
  <c r="JY25" i="23"/>
  <c r="JW25" i="23"/>
  <c r="JU25" i="23"/>
  <c r="JS25" i="23"/>
  <c r="JQ25" i="23"/>
  <c r="JO25" i="23"/>
  <c r="JM25" i="23"/>
  <c r="JK25" i="23"/>
  <c r="JI25" i="23"/>
  <c r="JG25" i="23"/>
  <c r="JE25" i="23"/>
  <c r="JC25" i="23"/>
  <c r="JA25" i="23"/>
  <c r="IY25" i="23"/>
  <c r="IW25" i="23"/>
  <c r="IU25" i="23"/>
  <c r="IS25" i="23"/>
  <c r="IQ25" i="23"/>
  <c r="IO25" i="23"/>
  <c r="IM25" i="23"/>
  <c r="IK25" i="23"/>
  <c r="II25" i="23"/>
  <c r="IG25" i="23"/>
  <c r="IE25" i="23"/>
  <c r="IC25" i="23"/>
  <c r="IA25" i="23"/>
  <c r="HY25" i="23"/>
  <c r="HW25" i="23"/>
  <c r="HU25" i="23"/>
  <c r="HS25" i="23"/>
  <c r="HQ25" i="23"/>
  <c r="HO25" i="23"/>
  <c r="HM25" i="23"/>
  <c r="HK25" i="23"/>
  <c r="HI25" i="23"/>
  <c r="HG25" i="23"/>
  <c r="HE25" i="23"/>
  <c r="HC25" i="23"/>
  <c r="HA25" i="23"/>
  <c r="GY25" i="23"/>
  <c r="GW25" i="23"/>
  <c r="GU25" i="23"/>
  <c r="GS25" i="23"/>
  <c r="GQ25" i="23"/>
  <c r="GO25" i="23"/>
  <c r="GM25" i="23"/>
  <c r="GK25" i="23"/>
  <c r="GI25" i="23"/>
  <c r="GG25" i="23"/>
  <c r="GE25" i="23"/>
  <c r="GC25" i="23"/>
  <c r="GA25" i="23"/>
  <c r="FY25" i="23"/>
  <c r="FW25" i="23"/>
  <c r="FU25" i="23"/>
  <c r="FS25" i="23"/>
  <c r="FQ25" i="23"/>
  <c r="FO25" i="23"/>
  <c r="FM25" i="23"/>
  <c r="FK25" i="23"/>
  <c r="FI25" i="23"/>
  <c r="FG25" i="23"/>
  <c r="FE25" i="23"/>
  <c r="FC25" i="23"/>
  <c r="FA25" i="23"/>
  <c r="EY25" i="23"/>
  <c r="EW25" i="23"/>
  <c r="EU25" i="23"/>
  <c r="ES25" i="23"/>
  <c r="EQ25" i="23"/>
  <c r="EO25" i="23"/>
  <c r="EM25" i="23"/>
  <c r="EK25" i="23"/>
  <c r="EI25" i="23"/>
  <c r="EG25" i="23"/>
  <c r="EE25" i="23"/>
  <c r="EC25" i="23"/>
  <c r="EA25" i="23"/>
  <c r="DY25" i="23"/>
  <c r="DW25" i="23"/>
  <c r="DU25" i="23"/>
  <c r="DS25" i="23"/>
  <c r="DQ25" i="23"/>
  <c r="DO25" i="23"/>
  <c r="DM25" i="23"/>
  <c r="DK25" i="23"/>
  <c r="DI25" i="23"/>
  <c r="DG25" i="23"/>
  <c r="DE25" i="23"/>
  <c r="DC25" i="23"/>
  <c r="DA25" i="23"/>
  <c r="CY25" i="23"/>
  <c r="CW25" i="23"/>
  <c r="CU25" i="23"/>
  <c r="CS25" i="23"/>
  <c r="CQ25" i="23"/>
  <c r="CO25" i="23"/>
  <c r="CM25" i="23"/>
  <c r="CK25" i="23"/>
  <c r="CI25" i="23"/>
  <c r="CG25" i="23"/>
  <c r="CE25" i="23"/>
  <c r="CC25" i="23"/>
  <c r="CA25" i="23"/>
  <c r="BY25" i="23"/>
  <c r="BW25" i="23"/>
  <c r="BU25" i="23"/>
  <c r="BS25" i="23"/>
  <c r="BQ25" i="23"/>
  <c r="BO25" i="23"/>
  <c r="BM25" i="23"/>
  <c r="BK25" i="23"/>
  <c r="BI25" i="23"/>
  <c r="BG25" i="23"/>
  <c r="BE25" i="23"/>
  <c r="BC25" i="23"/>
  <c r="BA25" i="23"/>
  <c r="AY25" i="23"/>
  <c r="AW25" i="23"/>
  <c r="AU25" i="23"/>
  <c r="AS25" i="23"/>
  <c r="AQ25" i="23"/>
  <c r="AO25" i="23"/>
  <c r="AM25" i="23"/>
  <c r="AK25" i="23"/>
  <c r="AI25" i="23"/>
  <c r="AG25" i="23"/>
  <c r="AE25" i="23"/>
  <c r="AC25" i="23"/>
  <c r="AA25" i="23"/>
  <c r="Y25" i="23"/>
  <c r="W25" i="23"/>
  <c r="U25" i="23"/>
  <c r="S25" i="23"/>
  <c r="Q25" i="23"/>
  <c r="O25" i="23"/>
  <c r="M25" i="23"/>
  <c r="K25" i="23"/>
  <c r="I25" i="23"/>
  <c r="G25" i="23"/>
  <c r="E25" i="23"/>
  <c r="MY24" i="23"/>
  <c r="MW24" i="23"/>
  <c r="MU24" i="23"/>
  <c r="MS24" i="23"/>
  <c r="MQ24" i="23"/>
  <c r="MO24" i="23"/>
  <c r="MM24" i="23"/>
  <c r="MK24" i="23"/>
  <c r="MI24" i="23"/>
  <c r="MG24" i="23"/>
  <c r="ME24" i="23"/>
  <c r="MC24" i="23"/>
  <c r="MA24" i="23"/>
  <c r="LY24" i="23"/>
  <c r="LW24" i="23"/>
  <c r="LU24" i="23"/>
  <c r="LS24" i="23"/>
  <c r="LQ24" i="23"/>
  <c r="LO24" i="23"/>
  <c r="LM24" i="23"/>
  <c r="LK24" i="23"/>
  <c r="LI24" i="23"/>
  <c r="LG24" i="23"/>
  <c r="LE24" i="23"/>
  <c r="LC24" i="23"/>
  <c r="LA24" i="23"/>
  <c r="KY24" i="23"/>
  <c r="KW24" i="23"/>
  <c r="KU24" i="23"/>
  <c r="KS24" i="23"/>
  <c r="KQ24" i="23"/>
  <c r="KO24" i="23"/>
  <c r="KM24" i="23"/>
  <c r="KK24" i="23"/>
  <c r="KI24" i="23"/>
  <c r="KG24" i="23"/>
  <c r="KE24" i="23"/>
  <c r="KC24" i="23"/>
  <c r="KA24" i="23"/>
  <c r="JY24" i="23"/>
  <c r="JW24" i="23"/>
  <c r="JU24" i="23"/>
  <c r="JS24" i="23"/>
  <c r="JQ24" i="23"/>
  <c r="JO24" i="23"/>
  <c r="JM24" i="23"/>
  <c r="JK24" i="23"/>
  <c r="JI24" i="23"/>
  <c r="JG24" i="23"/>
  <c r="JE24" i="23"/>
  <c r="JC24" i="23"/>
  <c r="JA24" i="23"/>
  <c r="IY24" i="23"/>
  <c r="IW24" i="23"/>
  <c r="IU24" i="23"/>
  <c r="IS24" i="23"/>
  <c r="IQ24" i="23"/>
  <c r="IO24" i="23"/>
  <c r="IM24" i="23"/>
  <c r="IK24" i="23"/>
  <c r="II24" i="23"/>
  <c r="IG24" i="23"/>
  <c r="IE24" i="23"/>
  <c r="IC24" i="23"/>
  <c r="IA24" i="23"/>
  <c r="HY24" i="23"/>
  <c r="HW24" i="23"/>
  <c r="HU24" i="23"/>
  <c r="HS24" i="23"/>
  <c r="HQ24" i="23"/>
  <c r="HO24" i="23"/>
  <c r="HM24" i="23"/>
  <c r="HK24" i="23"/>
  <c r="HI24" i="23"/>
  <c r="HG24" i="23"/>
  <c r="HE24" i="23"/>
  <c r="HC24" i="23"/>
  <c r="HA24" i="23"/>
  <c r="GY24" i="23"/>
  <c r="GW24" i="23"/>
  <c r="GU24" i="23"/>
  <c r="GS24" i="23"/>
  <c r="GQ24" i="23"/>
  <c r="GO24" i="23"/>
  <c r="GM24" i="23"/>
  <c r="GK24" i="23"/>
  <c r="GI24" i="23"/>
  <c r="GG24" i="23"/>
  <c r="GE24" i="23"/>
  <c r="GC24" i="23"/>
  <c r="GA24" i="23"/>
  <c r="FY24" i="23"/>
  <c r="FW24" i="23"/>
  <c r="FU24" i="23"/>
  <c r="FS24" i="23"/>
  <c r="FQ24" i="23"/>
  <c r="FO24" i="23"/>
  <c r="FM24" i="23"/>
  <c r="FK24" i="23"/>
  <c r="FI24" i="23"/>
  <c r="FG24" i="23"/>
  <c r="FE24" i="23"/>
  <c r="FC24" i="23"/>
  <c r="FA24" i="23"/>
  <c r="EY24" i="23"/>
  <c r="EW24" i="23"/>
  <c r="EU24" i="23"/>
  <c r="ES24" i="23"/>
  <c r="EQ24" i="23"/>
  <c r="EO24" i="23"/>
  <c r="EM24" i="23"/>
  <c r="EK24" i="23"/>
  <c r="EI24" i="23"/>
  <c r="EG24" i="23"/>
  <c r="EE24" i="23"/>
  <c r="EC24" i="23"/>
  <c r="EA24" i="23"/>
  <c r="DY24" i="23"/>
  <c r="DW24" i="23"/>
  <c r="DU24" i="23"/>
  <c r="DS24" i="23"/>
  <c r="DQ24" i="23"/>
  <c r="DO24" i="23"/>
  <c r="DM24" i="23"/>
  <c r="DK24" i="23"/>
  <c r="DI24" i="23"/>
  <c r="DG24" i="23"/>
  <c r="DE24" i="23"/>
  <c r="DC24" i="23"/>
  <c r="DA24" i="23"/>
  <c r="CY24" i="23"/>
  <c r="CW24" i="23"/>
  <c r="CU24" i="23"/>
  <c r="CS24" i="23"/>
  <c r="CQ24" i="23"/>
  <c r="CO24" i="23"/>
  <c r="CM24" i="23"/>
  <c r="CK24" i="23"/>
  <c r="CI24" i="23"/>
  <c r="CG24" i="23"/>
  <c r="CE24" i="23"/>
  <c r="CC24" i="23"/>
  <c r="CA24" i="23"/>
  <c r="BY24" i="23"/>
  <c r="BW24" i="23"/>
  <c r="BU24" i="23"/>
  <c r="BS24" i="23"/>
  <c r="BQ24" i="23"/>
  <c r="BO24" i="23"/>
  <c r="BM24" i="23"/>
  <c r="BK24" i="23"/>
  <c r="BI24" i="23"/>
  <c r="BG24" i="23"/>
  <c r="BE24" i="23"/>
  <c r="BC24" i="23"/>
  <c r="BA24" i="23"/>
  <c r="AY24" i="23"/>
  <c r="AW24" i="23"/>
  <c r="AU24" i="23"/>
  <c r="AS24" i="23"/>
  <c r="AQ24" i="23"/>
  <c r="AO24" i="23"/>
  <c r="AM24" i="23"/>
  <c r="AK24" i="23"/>
  <c r="AI24" i="23"/>
  <c r="AG24" i="23"/>
  <c r="AE24" i="23"/>
  <c r="AC24" i="23"/>
  <c r="AA24" i="23"/>
  <c r="Y24" i="23"/>
  <c r="W24" i="23"/>
  <c r="U24" i="23"/>
  <c r="S24" i="23"/>
  <c r="Q24" i="23"/>
  <c r="O24" i="23"/>
  <c r="M24" i="23"/>
  <c r="K24" i="23"/>
  <c r="I24" i="23"/>
  <c r="G24" i="23"/>
  <c r="E24" i="23"/>
  <c r="MY23" i="23"/>
  <c r="MW23" i="23"/>
  <c r="MU23" i="23"/>
  <c r="MS23" i="23"/>
  <c r="MQ23" i="23"/>
  <c r="MO23" i="23"/>
  <c r="MM23" i="23"/>
  <c r="MK23" i="23"/>
  <c r="MI23" i="23"/>
  <c r="MG23" i="23"/>
  <c r="ME23" i="23"/>
  <c r="MC23" i="23"/>
  <c r="MA23" i="23"/>
  <c r="LY23" i="23"/>
  <c r="LW23" i="23"/>
  <c r="LU23" i="23"/>
  <c r="LS23" i="23"/>
  <c r="LQ23" i="23"/>
  <c r="LO23" i="23"/>
  <c r="LM23" i="23"/>
  <c r="LK23" i="23"/>
  <c r="LI23" i="23"/>
  <c r="LG23" i="23"/>
  <c r="LE23" i="23"/>
  <c r="LC23" i="23"/>
  <c r="LA23" i="23"/>
  <c r="KY23" i="23"/>
  <c r="KW23" i="23"/>
  <c r="KU23" i="23"/>
  <c r="KS23" i="23"/>
  <c r="KQ23" i="23"/>
  <c r="KO23" i="23"/>
  <c r="KM23" i="23"/>
  <c r="KK23" i="23"/>
  <c r="KI23" i="23"/>
  <c r="KG23" i="23"/>
  <c r="KE23" i="23"/>
  <c r="KC23" i="23"/>
  <c r="KA23" i="23"/>
  <c r="JY23" i="23"/>
  <c r="JW23" i="23"/>
  <c r="JU23" i="23"/>
  <c r="JS23" i="23"/>
  <c r="JQ23" i="23"/>
  <c r="JO23" i="23"/>
  <c r="JM23" i="23"/>
  <c r="JK23" i="23"/>
  <c r="JI23" i="23"/>
  <c r="JG23" i="23"/>
  <c r="JE23" i="23"/>
  <c r="JC23" i="23"/>
  <c r="JA23" i="23"/>
  <c r="IY23" i="23"/>
  <c r="IW23" i="23"/>
  <c r="IU23" i="23"/>
  <c r="IS23" i="23"/>
  <c r="IQ23" i="23"/>
  <c r="IO23" i="23"/>
  <c r="IM23" i="23"/>
  <c r="IK23" i="23"/>
  <c r="II23" i="23"/>
  <c r="IG23" i="23"/>
  <c r="IE23" i="23"/>
  <c r="IC23" i="23"/>
  <c r="IA23" i="23"/>
  <c r="HY23" i="23"/>
  <c r="HW23" i="23"/>
  <c r="HU23" i="23"/>
  <c r="HS23" i="23"/>
  <c r="HQ23" i="23"/>
  <c r="HO23" i="23"/>
  <c r="HM23" i="23"/>
  <c r="HK23" i="23"/>
  <c r="HI23" i="23"/>
  <c r="HG23" i="23"/>
  <c r="HE23" i="23"/>
  <c r="HC23" i="23"/>
  <c r="HA23" i="23"/>
  <c r="GY23" i="23"/>
  <c r="GW23" i="23"/>
  <c r="GU23" i="23"/>
  <c r="GS23" i="23"/>
  <c r="GQ23" i="23"/>
  <c r="GO23" i="23"/>
  <c r="GM23" i="23"/>
  <c r="GK23" i="23"/>
  <c r="GI23" i="23"/>
  <c r="GG23" i="23"/>
  <c r="GE23" i="23"/>
  <c r="GC23" i="23"/>
  <c r="GA23" i="23"/>
  <c r="FY23" i="23"/>
  <c r="FW23" i="23"/>
  <c r="FU23" i="23"/>
  <c r="FS23" i="23"/>
  <c r="FQ23" i="23"/>
  <c r="FO23" i="23"/>
  <c r="FM23" i="23"/>
  <c r="FK23" i="23"/>
  <c r="FI23" i="23"/>
  <c r="FG23" i="23"/>
  <c r="FE23" i="23"/>
  <c r="FC23" i="23"/>
  <c r="FA23" i="23"/>
  <c r="EY23" i="23"/>
  <c r="EW23" i="23"/>
  <c r="EU23" i="23"/>
  <c r="ES23" i="23"/>
  <c r="EQ23" i="23"/>
  <c r="EO23" i="23"/>
  <c r="EM23" i="23"/>
  <c r="EK23" i="23"/>
  <c r="EI23" i="23"/>
  <c r="EG23" i="23"/>
  <c r="EE23" i="23"/>
  <c r="EC23" i="23"/>
  <c r="EA23" i="23"/>
  <c r="DY23" i="23"/>
  <c r="DW23" i="23"/>
  <c r="DU23" i="23"/>
  <c r="DS23" i="23"/>
  <c r="DQ23" i="23"/>
  <c r="DO23" i="23"/>
  <c r="DM23" i="23"/>
  <c r="DK23" i="23"/>
  <c r="DI23" i="23"/>
  <c r="DG23" i="23"/>
  <c r="DE23" i="23"/>
  <c r="DC23" i="23"/>
  <c r="DA23" i="23"/>
  <c r="CY23" i="23"/>
  <c r="CW23" i="23"/>
  <c r="CU23" i="23"/>
  <c r="CS23" i="23"/>
  <c r="CQ23" i="23"/>
  <c r="CO23" i="23"/>
  <c r="CM23" i="23"/>
  <c r="CK23" i="23"/>
  <c r="CI23" i="23"/>
  <c r="CG23" i="23"/>
  <c r="CE23" i="23"/>
  <c r="CC23" i="23"/>
  <c r="CA23" i="23"/>
  <c r="BY23" i="23"/>
  <c r="BW23" i="23"/>
  <c r="BU23" i="23"/>
  <c r="BS23" i="23"/>
  <c r="BQ23" i="23"/>
  <c r="BO23" i="23"/>
  <c r="BM23" i="23"/>
  <c r="BK23" i="23"/>
  <c r="BI23" i="23"/>
  <c r="BG23" i="23"/>
  <c r="BE23" i="23"/>
  <c r="BC23" i="23"/>
  <c r="BA23" i="23"/>
  <c r="AY23" i="23"/>
  <c r="AW23" i="23"/>
  <c r="AU23" i="23"/>
  <c r="AS23" i="23"/>
  <c r="AQ23" i="23"/>
  <c r="AO23" i="23"/>
  <c r="AM23" i="23"/>
  <c r="AK23" i="23"/>
  <c r="AI23" i="23"/>
  <c r="AG23" i="23"/>
  <c r="AE23" i="23"/>
  <c r="AC23" i="23"/>
  <c r="AA23" i="23"/>
  <c r="Y23" i="23"/>
  <c r="W23" i="23"/>
  <c r="U23" i="23"/>
  <c r="S23" i="23"/>
  <c r="Q23" i="23"/>
  <c r="O23" i="23"/>
  <c r="M23" i="23"/>
  <c r="K23" i="23"/>
  <c r="I23" i="23"/>
  <c r="G23" i="23"/>
  <c r="E23" i="23"/>
  <c r="MY22" i="23"/>
  <c r="MW22" i="23"/>
  <c r="MU22" i="23"/>
  <c r="MS22" i="23"/>
  <c r="MQ22" i="23"/>
  <c r="MO22" i="23"/>
  <c r="MM22" i="23"/>
  <c r="MK22" i="23"/>
  <c r="MI22" i="23"/>
  <c r="MG22" i="23"/>
  <c r="ME22" i="23"/>
  <c r="MC22" i="23"/>
  <c r="MA22" i="23"/>
  <c r="LY22" i="23"/>
  <c r="LW22" i="23"/>
  <c r="LU22" i="23"/>
  <c r="LS22" i="23"/>
  <c r="LQ22" i="23"/>
  <c r="LO22" i="23"/>
  <c r="LM22" i="23"/>
  <c r="LK22" i="23"/>
  <c r="LI22" i="23"/>
  <c r="LG22" i="23"/>
  <c r="LE22" i="23"/>
  <c r="LC22" i="23"/>
  <c r="LA22" i="23"/>
  <c r="KY22" i="23"/>
  <c r="KW22" i="23"/>
  <c r="KU22" i="23"/>
  <c r="KS22" i="23"/>
  <c r="KQ22" i="23"/>
  <c r="KO22" i="23"/>
  <c r="KM22" i="23"/>
  <c r="KK22" i="23"/>
  <c r="KI22" i="23"/>
  <c r="KG22" i="23"/>
  <c r="KE22" i="23"/>
  <c r="KC22" i="23"/>
  <c r="KA22" i="23"/>
  <c r="JY22" i="23"/>
  <c r="JW22" i="23"/>
  <c r="JU22" i="23"/>
  <c r="JS22" i="23"/>
  <c r="JQ22" i="23"/>
  <c r="JO22" i="23"/>
  <c r="JM22" i="23"/>
  <c r="JK22" i="23"/>
  <c r="JI22" i="23"/>
  <c r="JG22" i="23"/>
  <c r="JE22" i="23"/>
  <c r="JC22" i="23"/>
  <c r="JA22" i="23"/>
  <c r="IY22" i="23"/>
  <c r="IW22" i="23"/>
  <c r="IU22" i="23"/>
  <c r="IS22" i="23"/>
  <c r="IQ22" i="23"/>
  <c r="IO22" i="23"/>
  <c r="IM22" i="23"/>
  <c r="IK22" i="23"/>
  <c r="II22" i="23"/>
  <c r="IG22" i="23"/>
  <c r="IE22" i="23"/>
  <c r="IC22" i="23"/>
  <c r="IA22" i="23"/>
  <c r="HY22" i="23"/>
  <c r="HW22" i="23"/>
  <c r="HU22" i="23"/>
  <c r="HS22" i="23"/>
  <c r="HQ22" i="23"/>
  <c r="HO22" i="23"/>
  <c r="HM22" i="23"/>
  <c r="HK22" i="23"/>
  <c r="HI22" i="23"/>
  <c r="HG22" i="23"/>
  <c r="HE22" i="23"/>
  <c r="HC22" i="23"/>
  <c r="HA22" i="23"/>
  <c r="GY22" i="23"/>
  <c r="GW22" i="23"/>
  <c r="GU22" i="23"/>
  <c r="GS22" i="23"/>
  <c r="GQ22" i="23"/>
  <c r="GO22" i="23"/>
  <c r="GM22" i="23"/>
  <c r="GK22" i="23"/>
  <c r="GI22" i="23"/>
  <c r="GG22" i="23"/>
  <c r="GE22" i="23"/>
  <c r="GC22" i="23"/>
  <c r="GA22" i="23"/>
  <c r="FY22" i="23"/>
  <c r="FW22" i="23"/>
  <c r="FU22" i="23"/>
  <c r="FS22" i="23"/>
  <c r="FQ22" i="23"/>
  <c r="FO22" i="23"/>
  <c r="FM22" i="23"/>
  <c r="FK22" i="23"/>
  <c r="FI22" i="23"/>
  <c r="FG22" i="23"/>
  <c r="FE22" i="23"/>
  <c r="FC22" i="23"/>
  <c r="FA22" i="23"/>
  <c r="EY22" i="23"/>
  <c r="EW22" i="23"/>
  <c r="EU22" i="23"/>
  <c r="ES22" i="23"/>
  <c r="EQ22" i="23"/>
  <c r="EO22" i="23"/>
  <c r="EM22" i="23"/>
  <c r="EK22" i="23"/>
  <c r="EI22" i="23"/>
  <c r="EG22" i="23"/>
  <c r="EE22" i="23"/>
  <c r="EC22" i="23"/>
  <c r="EA22" i="23"/>
  <c r="DY22" i="23"/>
  <c r="DW22" i="23"/>
  <c r="DU22" i="23"/>
  <c r="DS22" i="23"/>
  <c r="DQ22" i="23"/>
  <c r="DO22" i="23"/>
  <c r="DM22" i="23"/>
  <c r="DK22" i="23"/>
  <c r="DI22" i="23"/>
  <c r="DG22" i="23"/>
  <c r="DE22" i="23"/>
  <c r="DC22" i="23"/>
  <c r="DA22" i="23"/>
  <c r="CY22" i="23"/>
  <c r="CW22" i="23"/>
  <c r="CU22" i="23"/>
  <c r="CS22" i="23"/>
  <c r="CQ22" i="23"/>
  <c r="CO22" i="23"/>
  <c r="CM22" i="23"/>
  <c r="CK22" i="23"/>
  <c r="CI22" i="23"/>
  <c r="CG22" i="23"/>
  <c r="CE22" i="23"/>
  <c r="CC22" i="23"/>
  <c r="CA22" i="23"/>
  <c r="BY22" i="23"/>
  <c r="BW22" i="23"/>
  <c r="BU22" i="23"/>
  <c r="BS22" i="23"/>
  <c r="BQ22" i="23"/>
  <c r="BO22" i="23"/>
  <c r="BM22" i="23"/>
  <c r="BK22" i="23"/>
  <c r="BI22" i="23"/>
  <c r="BG22" i="23"/>
  <c r="BE22" i="23"/>
  <c r="BC22" i="23"/>
  <c r="BA22" i="23"/>
  <c r="AY22" i="23"/>
  <c r="AW22" i="23"/>
  <c r="AU22" i="23"/>
  <c r="AS22" i="23"/>
  <c r="AQ22" i="23"/>
  <c r="AO22" i="23"/>
  <c r="AM22" i="23"/>
  <c r="AK22" i="23"/>
  <c r="AI22" i="23"/>
  <c r="AG22" i="23"/>
  <c r="AE22" i="23"/>
  <c r="AC22" i="23"/>
  <c r="AA22" i="23"/>
  <c r="Y22" i="23"/>
  <c r="W22" i="23"/>
  <c r="U22" i="23"/>
  <c r="S22" i="23"/>
  <c r="Q22" i="23"/>
  <c r="O22" i="23"/>
  <c r="M22" i="23"/>
  <c r="K22" i="23"/>
  <c r="I22" i="23"/>
  <c r="G22" i="23"/>
  <c r="E22" i="23"/>
  <c r="MY21" i="23"/>
  <c r="MW21" i="23"/>
  <c r="MU21" i="23"/>
  <c r="MS21" i="23"/>
  <c r="MQ21" i="23"/>
  <c r="MO21" i="23"/>
  <c r="MM21" i="23"/>
  <c r="MK21" i="23"/>
  <c r="MI21" i="23"/>
  <c r="MG21" i="23"/>
  <c r="ME21" i="23"/>
  <c r="MC21" i="23"/>
  <c r="MA21" i="23"/>
  <c r="LY21" i="23"/>
  <c r="LW21" i="23"/>
  <c r="LU21" i="23"/>
  <c r="LS21" i="23"/>
  <c r="LQ21" i="23"/>
  <c r="LO21" i="23"/>
  <c r="LM21" i="23"/>
  <c r="LK21" i="23"/>
  <c r="LI21" i="23"/>
  <c r="LG21" i="23"/>
  <c r="LE21" i="23"/>
  <c r="LC21" i="23"/>
  <c r="LA21" i="23"/>
  <c r="KY21" i="23"/>
  <c r="KW21" i="23"/>
  <c r="KU21" i="23"/>
  <c r="KS21" i="23"/>
  <c r="KQ21" i="23"/>
  <c r="KO21" i="23"/>
  <c r="KM21" i="23"/>
  <c r="KK21" i="23"/>
  <c r="KI21" i="23"/>
  <c r="KG21" i="23"/>
  <c r="KE21" i="23"/>
  <c r="KC21" i="23"/>
  <c r="KA21" i="23"/>
  <c r="JY21" i="23"/>
  <c r="JW21" i="23"/>
  <c r="JU21" i="23"/>
  <c r="JS21" i="23"/>
  <c r="JQ21" i="23"/>
  <c r="JO21" i="23"/>
  <c r="JM21" i="23"/>
  <c r="JK21" i="23"/>
  <c r="JI21" i="23"/>
  <c r="JG21" i="23"/>
  <c r="JE21" i="23"/>
  <c r="JC21" i="23"/>
  <c r="JA21" i="23"/>
  <c r="IY21" i="23"/>
  <c r="IW21" i="23"/>
  <c r="IU21" i="23"/>
  <c r="IS21" i="23"/>
  <c r="IQ21" i="23"/>
  <c r="IO21" i="23"/>
  <c r="IM21" i="23"/>
  <c r="IK21" i="23"/>
  <c r="II21" i="23"/>
  <c r="IG21" i="23"/>
  <c r="IE21" i="23"/>
  <c r="IC21" i="23"/>
  <c r="IA21" i="23"/>
  <c r="HY21" i="23"/>
  <c r="HW21" i="23"/>
  <c r="HU21" i="23"/>
  <c r="HS21" i="23"/>
  <c r="HQ21" i="23"/>
  <c r="HO21" i="23"/>
  <c r="HM21" i="23"/>
  <c r="HK21" i="23"/>
  <c r="HI21" i="23"/>
  <c r="HG21" i="23"/>
  <c r="HE21" i="23"/>
  <c r="HC21" i="23"/>
  <c r="HA21" i="23"/>
  <c r="GY21" i="23"/>
  <c r="GW21" i="23"/>
  <c r="GU21" i="23"/>
  <c r="GS21" i="23"/>
  <c r="GQ21" i="23"/>
  <c r="GO21" i="23"/>
  <c r="GM21" i="23"/>
  <c r="GK21" i="23"/>
  <c r="GI21" i="23"/>
  <c r="GG21" i="23"/>
  <c r="GE21" i="23"/>
  <c r="GC21" i="23"/>
  <c r="GA21" i="23"/>
  <c r="FY21" i="23"/>
  <c r="FW21" i="23"/>
  <c r="FU21" i="23"/>
  <c r="FS21" i="23"/>
  <c r="FQ21" i="23"/>
  <c r="FO21" i="23"/>
  <c r="FM21" i="23"/>
  <c r="FK21" i="23"/>
  <c r="FI21" i="23"/>
  <c r="FG21" i="23"/>
  <c r="FE21" i="23"/>
  <c r="FC21" i="23"/>
  <c r="FA21" i="23"/>
  <c r="EY21" i="23"/>
  <c r="EW21" i="23"/>
  <c r="EU21" i="23"/>
  <c r="ES21" i="23"/>
  <c r="EQ21" i="23"/>
  <c r="EO21" i="23"/>
  <c r="EM21" i="23"/>
  <c r="EK21" i="23"/>
  <c r="EI21" i="23"/>
  <c r="EG21" i="23"/>
  <c r="EE21" i="23"/>
  <c r="EC21" i="23"/>
  <c r="EA21" i="23"/>
  <c r="DY21" i="23"/>
  <c r="DW21" i="23"/>
  <c r="DU21" i="23"/>
  <c r="DS21" i="23"/>
  <c r="DQ21" i="23"/>
  <c r="DO21" i="23"/>
  <c r="DM21" i="23"/>
  <c r="DK21" i="23"/>
  <c r="DI21" i="23"/>
  <c r="DG21" i="23"/>
  <c r="DE21" i="23"/>
  <c r="DC21" i="23"/>
  <c r="DA21" i="23"/>
  <c r="CY21" i="23"/>
  <c r="CW21" i="23"/>
  <c r="CU21" i="23"/>
  <c r="CS21" i="23"/>
  <c r="CQ21" i="23"/>
  <c r="CO21" i="23"/>
  <c r="CM21" i="23"/>
  <c r="CK21" i="23"/>
  <c r="CI21" i="23"/>
  <c r="CG21" i="23"/>
  <c r="CE21" i="23"/>
  <c r="CC21" i="23"/>
  <c r="CA21" i="23"/>
  <c r="BY21" i="23"/>
  <c r="BW21" i="23"/>
  <c r="BU21" i="23"/>
  <c r="BS21" i="23"/>
  <c r="BQ21" i="23"/>
  <c r="BO21" i="23"/>
  <c r="BM21" i="23"/>
  <c r="BK21" i="23"/>
  <c r="BI21" i="23"/>
  <c r="BG21" i="23"/>
  <c r="BE21" i="23"/>
  <c r="BC21" i="23"/>
  <c r="BA21" i="23"/>
  <c r="AY21" i="23"/>
  <c r="AW21" i="23"/>
  <c r="AU21" i="23"/>
  <c r="AS21" i="23"/>
  <c r="AQ21" i="23"/>
  <c r="AO21" i="23"/>
  <c r="AM21" i="23"/>
  <c r="AK21" i="23"/>
  <c r="AI21" i="23"/>
  <c r="AG21" i="23"/>
  <c r="AE21" i="23"/>
  <c r="AC21" i="23"/>
  <c r="AA21" i="23"/>
  <c r="Y21" i="23"/>
  <c r="W21" i="23"/>
  <c r="U21" i="23"/>
  <c r="S21" i="23"/>
  <c r="Q21" i="23"/>
  <c r="O21" i="23"/>
  <c r="M21" i="23"/>
  <c r="K21" i="23"/>
  <c r="I21" i="23"/>
  <c r="G21" i="23"/>
  <c r="E21" i="23"/>
  <c r="MY20" i="23"/>
  <c r="MW20" i="23"/>
  <c r="MU20" i="23"/>
  <c r="MS20" i="23"/>
  <c r="MQ20" i="23"/>
  <c r="MO20" i="23"/>
  <c r="MM20" i="23"/>
  <c r="MK20" i="23"/>
  <c r="MI20" i="23"/>
  <c r="MG20" i="23"/>
  <c r="ME20" i="23"/>
  <c r="MC20" i="23"/>
  <c r="MA20" i="23"/>
  <c r="LY20" i="23"/>
  <c r="LW20" i="23"/>
  <c r="LU20" i="23"/>
  <c r="LS20" i="23"/>
  <c r="LQ20" i="23"/>
  <c r="LO20" i="23"/>
  <c r="LM20" i="23"/>
  <c r="LK20" i="23"/>
  <c r="LI20" i="23"/>
  <c r="LG20" i="23"/>
  <c r="LE20" i="23"/>
  <c r="LC20" i="23"/>
  <c r="LA20" i="23"/>
  <c r="KY20" i="23"/>
  <c r="KW20" i="23"/>
  <c r="KU20" i="23"/>
  <c r="KS20" i="23"/>
  <c r="KQ20" i="23"/>
  <c r="KO20" i="23"/>
  <c r="KM20" i="23"/>
  <c r="KK20" i="23"/>
  <c r="KI20" i="23"/>
  <c r="KG20" i="23"/>
  <c r="KE20" i="23"/>
  <c r="KC20" i="23"/>
  <c r="KA20" i="23"/>
  <c r="JY20" i="23"/>
  <c r="JW20" i="23"/>
  <c r="JU20" i="23"/>
  <c r="JS20" i="23"/>
  <c r="JQ20" i="23"/>
  <c r="JO20" i="23"/>
  <c r="JM20" i="23"/>
  <c r="JK20" i="23"/>
  <c r="JI20" i="23"/>
  <c r="JG20" i="23"/>
  <c r="JE20" i="23"/>
  <c r="JC20" i="23"/>
  <c r="JA20" i="23"/>
  <c r="IY20" i="23"/>
  <c r="IW20" i="23"/>
  <c r="IU20" i="23"/>
  <c r="IS20" i="23"/>
  <c r="IQ20" i="23"/>
  <c r="IO20" i="23"/>
  <c r="IM20" i="23"/>
  <c r="IK20" i="23"/>
  <c r="II20" i="23"/>
  <c r="IG20" i="23"/>
  <c r="IE20" i="23"/>
  <c r="IC20" i="23"/>
  <c r="IA20" i="23"/>
  <c r="HY20" i="23"/>
  <c r="HW20" i="23"/>
  <c r="HU20" i="23"/>
  <c r="HS20" i="23"/>
  <c r="HQ20" i="23"/>
  <c r="HO20" i="23"/>
  <c r="HM20" i="23"/>
  <c r="HK20" i="23"/>
  <c r="HI20" i="23"/>
  <c r="HG20" i="23"/>
  <c r="HE20" i="23"/>
  <c r="HC20" i="23"/>
  <c r="HA20" i="23"/>
  <c r="GY20" i="23"/>
  <c r="GW20" i="23"/>
  <c r="GU20" i="23"/>
  <c r="GS20" i="23"/>
  <c r="GQ20" i="23"/>
  <c r="GO20" i="23"/>
  <c r="GM20" i="23"/>
  <c r="GK20" i="23"/>
  <c r="GI20" i="23"/>
  <c r="GG20" i="23"/>
  <c r="GE20" i="23"/>
  <c r="GC20" i="23"/>
  <c r="GA20" i="23"/>
  <c r="FY20" i="23"/>
  <c r="FW20" i="23"/>
  <c r="FU20" i="23"/>
  <c r="FS20" i="23"/>
  <c r="FQ20" i="23"/>
  <c r="FO20" i="23"/>
  <c r="FM20" i="23"/>
  <c r="FK20" i="23"/>
  <c r="FI20" i="23"/>
  <c r="FG20" i="23"/>
  <c r="FE20" i="23"/>
  <c r="FC20" i="23"/>
  <c r="FA20" i="23"/>
  <c r="EY20" i="23"/>
  <c r="EW20" i="23"/>
  <c r="EU20" i="23"/>
  <c r="ES20" i="23"/>
  <c r="EQ20" i="23"/>
  <c r="EO20" i="23"/>
  <c r="EM20" i="23"/>
  <c r="EK20" i="23"/>
  <c r="EI20" i="23"/>
  <c r="EG20" i="23"/>
  <c r="EE20" i="23"/>
  <c r="EC20" i="23"/>
  <c r="EA20" i="23"/>
  <c r="DY20" i="23"/>
  <c r="DW20" i="23"/>
  <c r="DU20" i="23"/>
  <c r="DS20" i="23"/>
  <c r="DQ20" i="23"/>
  <c r="DO20" i="23"/>
  <c r="DM20" i="23"/>
  <c r="DK20" i="23"/>
  <c r="DI20" i="23"/>
  <c r="DG20" i="23"/>
  <c r="DE20" i="23"/>
  <c r="DC20" i="23"/>
  <c r="DA20" i="23"/>
  <c r="CY20" i="23"/>
  <c r="CW20" i="23"/>
  <c r="CU20" i="23"/>
  <c r="CS20" i="23"/>
  <c r="CQ20" i="23"/>
  <c r="CO20" i="23"/>
  <c r="CM20" i="23"/>
  <c r="CK20" i="23"/>
  <c r="CI20" i="23"/>
  <c r="CG20" i="23"/>
  <c r="CE20" i="23"/>
  <c r="CC20" i="23"/>
  <c r="CA20" i="23"/>
  <c r="BY20" i="23"/>
  <c r="BW20" i="23"/>
  <c r="BU20" i="23"/>
  <c r="BS20" i="23"/>
  <c r="BQ20" i="23"/>
  <c r="BO20" i="23"/>
  <c r="BM20" i="23"/>
  <c r="BK20" i="23"/>
  <c r="BI20" i="23"/>
  <c r="BG20" i="23"/>
  <c r="BE20" i="23"/>
  <c r="BC20" i="23"/>
  <c r="BA20" i="23"/>
  <c r="AY20" i="23"/>
  <c r="AW20" i="23"/>
  <c r="AU20" i="23"/>
  <c r="AS20" i="23"/>
  <c r="AQ20" i="23"/>
  <c r="AO20" i="23"/>
  <c r="AM20" i="23"/>
  <c r="AK20" i="23"/>
  <c r="AI20" i="23"/>
  <c r="AG20" i="23"/>
  <c r="AE20" i="23"/>
  <c r="AC20" i="23"/>
  <c r="AA20" i="23"/>
  <c r="Y20" i="23"/>
  <c r="W20" i="23"/>
  <c r="U20" i="23"/>
  <c r="S20" i="23"/>
  <c r="Q20" i="23"/>
  <c r="O20" i="23"/>
  <c r="M20" i="23"/>
  <c r="K20" i="23"/>
  <c r="I20" i="23"/>
  <c r="G20" i="23"/>
  <c r="E20" i="23"/>
  <c r="MY19" i="23"/>
  <c r="MW19" i="23"/>
  <c r="MU19" i="23"/>
  <c r="MS19" i="23"/>
  <c r="MQ19" i="23"/>
  <c r="MO19" i="23"/>
  <c r="MM19" i="23"/>
  <c r="MK19" i="23"/>
  <c r="MI19" i="23"/>
  <c r="MG19" i="23"/>
  <c r="ME19" i="23"/>
  <c r="MC19" i="23"/>
  <c r="MA19" i="23"/>
  <c r="LY19" i="23"/>
  <c r="LW19" i="23"/>
  <c r="LU19" i="23"/>
  <c r="LS19" i="23"/>
  <c r="LQ19" i="23"/>
  <c r="LO19" i="23"/>
  <c r="LM19" i="23"/>
  <c r="LK19" i="23"/>
  <c r="LI19" i="23"/>
  <c r="LG19" i="23"/>
  <c r="LE19" i="23"/>
  <c r="LC19" i="23"/>
  <c r="LA19" i="23"/>
  <c r="KY19" i="23"/>
  <c r="KW19" i="23"/>
  <c r="KU19" i="23"/>
  <c r="KS19" i="23"/>
  <c r="KQ19" i="23"/>
  <c r="KO19" i="23"/>
  <c r="KM19" i="23"/>
  <c r="KK19" i="23"/>
  <c r="KI19" i="23"/>
  <c r="KG19" i="23"/>
  <c r="KE19" i="23"/>
  <c r="KC19" i="23"/>
  <c r="KA19" i="23"/>
  <c r="JY19" i="23"/>
  <c r="JW19" i="23"/>
  <c r="JU19" i="23"/>
  <c r="JS19" i="23"/>
  <c r="JQ19" i="23"/>
  <c r="JO19" i="23"/>
  <c r="JM19" i="23"/>
  <c r="JK19" i="23"/>
  <c r="JI19" i="23"/>
  <c r="JG19" i="23"/>
  <c r="JE19" i="23"/>
  <c r="JC19" i="23"/>
  <c r="JA19" i="23"/>
  <c r="IY19" i="23"/>
  <c r="IW19" i="23"/>
  <c r="IU19" i="23"/>
  <c r="IS19" i="23"/>
  <c r="IQ19" i="23"/>
  <c r="IO19" i="23"/>
  <c r="IM19" i="23"/>
  <c r="IK19" i="23"/>
  <c r="II19" i="23"/>
  <c r="IG19" i="23"/>
  <c r="IE19" i="23"/>
  <c r="IC19" i="23"/>
  <c r="IA19" i="23"/>
  <c r="HY19" i="23"/>
  <c r="HW19" i="23"/>
  <c r="HU19" i="23"/>
  <c r="HS19" i="23"/>
  <c r="HQ19" i="23"/>
  <c r="HO19" i="23"/>
  <c r="HM19" i="23"/>
  <c r="HK19" i="23"/>
  <c r="HI19" i="23"/>
  <c r="HG19" i="23"/>
  <c r="HE19" i="23"/>
  <c r="HC19" i="23"/>
  <c r="HA19" i="23"/>
  <c r="GY19" i="23"/>
  <c r="GW19" i="23"/>
  <c r="GU19" i="23"/>
  <c r="GS19" i="23"/>
  <c r="GQ19" i="23"/>
  <c r="GO19" i="23"/>
  <c r="GM19" i="23"/>
  <c r="GK19" i="23"/>
  <c r="GI19" i="23"/>
  <c r="GG19" i="23"/>
  <c r="GE19" i="23"/>
  <c r="GC19" i="23"/>
  <c r="GA19" i="23"/>
  <c r="FY19" i="23"/>
  <c r="FW19" i="23"/>
  <c r="FU19" i="23"/>
  <c r="FS19" i="23"/>
  <c r="FQ19" i="23"/>
  <c r="FO19" i="23"/>
  <c r="FM19" i="23"/>
  <c r="FK19" i="23"/>
  <c r="FI19" i="23"/>
  <c r="FG19" i="23"/>
  <c r="FE19" i="23"/>
  <c r="FC19" i="23"/>
  <c r="FA19" i="23"/>
  <c r="EY19" i="23"/>
  <c r="EW19" i="23"/>
  <c r="EU19" i="23"/>
  <c r="ES19" i="23"/>
  <c r="EQ19" i="23"/>
  <c r="EO19" i="23"/>
  <c r="EM19" i="23"/>
  <c r="EK19" i="23"/>
  <c r="EI19" i="23"/>
  <c r="EG19" i="23"/>
  <c r="EE19" i="23"/>
  <c r="EC19" i="23"/>
  <c r="EA19" i="23"/>
  <c r="DY19" i="23"/>
  <c r="DW19" i="23"/>
  <c r="DU19" i="23"/>
  <c r="DS19" i="23"/>
  <c r="DQ19" i="23"/>
  <c r="DO19" i="23"/>
  <c r="DM19" i="23"/>
  <c r="DK19" i="23"/>
  <c r="DI19" i="23"/>
  <c r="DG19" i="23"/>
  <c r="DE19" i="23"/>
  <c r="DC19" i="23"/>
  <c r="DA19" i="23"/>
  <c r="CY19" i="23"/>
  <c r="CW19" i="23"/>
  <c r="CU19" i="23"/>
  <c r="CS19" i="23"/>
  <c r="CQ19" i="23"/>
  <c r="CO19" i="23"/>
  <c r="CM19" i="23"/>
  <c r="CK19" i="23"/>
  <c r="CI19" i="23"/>
  <c r="CG19" i="23"/>
  <c r="CE19" i="23"/>
  <c r="CC19" i="23"/>
  <c r="CA19" i="23"/>
  <c r="BY19" i="23"/>
  <c r="BW19" i="23"/>
  <c r="BU19" i="23"/>
  <c r="BS19" i="23"/>
  <c r="BQ19" i="23"/>
  <c r="BO19" i="23"/>
  <c r="BM19" i="23"/>
  <c r="BK19" i="23"/>
  <c r="BI19" i="23"/>
  <c r="BG19" i="23"/>
  <c r="BE19" i="23"/>
  <c r="BC19" i="23"/>
  <c r="BA19" i="23"/>
  <c r="AY19" i="23"/>
  <c r="AW19" i="23"/>
  <c r="AU19" i="23"/>
  <c r="AS19" i="23"/>
  <c r="AQ19" i="23"/>
  <c r="AO19" i="23"/>
  <c r="AM19" i="23"/>
  <c r="AK19" i="23"/>
  <c r="AI19" i="23"/>
  <c r="AG19" i="23"/>
  <c r="AE19" i="23"/>
  <c r="AC19" i="23"/>
  <c r="AA19" i="23"/>
  <c r="Y19" i="23"/>
  <c r="W19" i="23"/>
  <c r="U19" i="23"/>
  <c r="S19" i="23"/>
  <c r="Q19" i="23"/>
  <c r="O19" i="23"/>
  <c r="M19" i="23"/>
  <c r="K19" i="23"/>
  <c r="I19" i="23"/>
  <c r="G19" i="23"/>
  <c r="E19" i="23"/>
  <c r="MY18" i="23"/>
  <c r="MW18" i="23"/>
  <c r="MU18" i="23"/>
  <c r="MS18" i="23"/>
  <c r="MQ18" i="23"/>
  <c r="MO18" i="23"/>
  <c r="MM18" i="23"/>
  <c r="MK18" i="23"/>
  <c r="MI18" i="23"/>
  <c r="MG18" i="23"/>
  <c r="ME18" i="23"/>
  <c r="MC18" i="23"/>
  <c r="MA18" i="23"/>
  <c r="LY18" i="23"/>
  <c r="LW18" i="23"/>
  <c r="LU18" i="23"/>
  <c r="LS18" i="23"/>
  <c r="LQ18" i="23"/>
  <c r="LO18" i="23"/>
  <c r="LM18" i="23"/>
  <c r="LK18" i="23"/>
  <c r="LI18" i="23"/>
  <c r="LG18" i="23"/>
  <c r="LE18" i="23"/>
  <c r="LC18" i="23"/>
  <c r="LA18" i="23"/>
  <c r="KY18" i="23"/>
  <c r="KW18" i="23"/>
  <c r="KU18" i="23"/>
  <c r="KS18" i="23"/>
  <c r="KQ18" i="23"/>
  <c r="KO18" i="23"/>
  <c r="KM18" i="23"/>
  <c r="KK18" i="23"/>
  <c r="KI18" i="23"/>
  <c r="KG18" i="23"/>
  <c r="KE18" i="23"/>
  <c r="KC18" i="23"/>
  <c r="KA18" i="23"/>
  <c r="JY18" i="23"/>
  <c r="JW18" i="23"/>
  <c r="JU18" i="23"/>
  <c r="JS18" i="23"/>
  <c r="JQ18" i="23"/>
  <c r="JO18" i="23"/>
  <c r="JM18" i="23"/>
  <c r="JK18" i="23"/>
  <c r="JI18" i="23"/>
  <c r="JG18" i="23"/>
  <c r="JE18" i="23"/>
  <c r="JC18" i="23"/>
  <c r="JA18" i="23"/>
  <c r="IY18" i="23"/>
  <c r="IW18" i="23"/>
  <c r="IU18" i="23"/>
  <c r="IS18" i="23"/>
  <c r="IQ18" i="23"/>
  <c r="IO18" i="23"/>
  <c r="IM18" i="23"/>
  <c r="IK18" i="23"/>
  <c r="II18" i="23"/>
  <c r="IG18" i="23"/>
  <c r="IE18" i="23"/>
  <c r="IC18" i="23"/>
  <c r="IA18" i="23"/>
  <c r="HY18" i="23"/>
  <c r="HW18" i="23"/>
  <c r="HU18" i="23"/>
  <c r="HS18" i="23"/>
  <c r="HQ18" i="23"/>
  <c r="HO18" i="23"/>
  <c r="HM18" i="23"/>
  <c r="HK18" i="23"/>
  <c r="HI18" i="23"/>
  <c r="HG18" i="23"/>
  <c r="HE18" i="23"/>
  <c r="HC18" i="23"/>
  <c r="HA18" i="23"/>
  <c r="GY18" i="23"/>
  <c r="GW18" i="23"/>
  <c r="GU18" i="23"/>
  <c r="GS18" i="23"/>
  <c r="GQ18" i="23"/>
  <c r="GO18" i="23"/>
  <c r="GM18" i="23"/>
  <c r="GK18" i="23"/>
  <c r="GI18" i="23"/>
  <c r="GG18" i="23"/>
  <c r="GE18" i="23"/>
  <c r="GC18" i="23"/>
  <c r="GA18" i="23"/>
  <c r="FY18" i="23"/>
  <c r="FW18" i="23"/>
  <c r="FU18" i="23"/>
  <c r="FS18" i="23"/>
  <c r="FQ18" i="23"/>
  <c r="FO18" i="23"/>
  <c r="FM18" i="23"/>
  <c r="FK18" i="23"/>
  <c r="FI18" i="23"/>
  <c r="FG18" i="23"/>
  <c r="FE18" i="23"/>
  <c r="FC18" i="23"/>
  <c r="FA18" i="23"/>
  <c r="EY18" i="23"/>
  <c r="EW18" i="23"/>
  <c r="EU18" i="23"/>
  <c r="ES18" i="23"/>
  <c r="EQ18" i="23"/>
  <c r="EO18" i="23"/>
  <c r="EM18" i="23"/>
  <c r="EK18" i="23"/>
  <c r="EI18" i="23"/>
  <c r="EG18" i="23"/>
  <c r="EE18" i="23"/>
  <c r="EC18" i="23"/>
  <c r="EA18" i="23"/>
  <c r="DY18" i="23"/>
  <c r="DW18" i="23"/>
  <c r="DU18" i="23"/>
  <c r="DS18" i="23"/>
  <c r="DQ18" i="23"/>
  <c r="DO18" i="23"/>
  <c r="DM18" i="23"/>
  <c r="DK18" i="23"/>
  <c r="DI18" i="23"/>
  <c r="DG18" i="23"/>
  <c r="DE18" i="23"/>
  <c r="DC18" i="23"/>
  <c r="DA18" i="23"/>
  <c r="CY18" i="23"/>
  <c r="CW18" i="23"/>
  <c r="CU18" i="23"/>
  <c r="CS18" i="23"/>
  <c r="CQ18" i="23"/>
  <c r="CO18" i="23"/>
  <c r="CM18" i="23"/>
  <c r="CK18" i="23"/>
  <c r="CI18" i="23"/>
  <c r="CG18" i="23"/>
  <c r="CE18" i="23"/>
  <c r="CC18" i="23"/>
  <c r="CA18" i="23"/>
  <c r="BY18" i="23"/>
  <c r="BW18" i="23"/>
  <c r="BU18" i="23"/>
  <c r="BS18" i="23"/>
  <c r="BQ18" i="23"/>
  <c r="BO18" i="23"/>
  <c r="BM18" i="23"/>
  <c r="BK18" i="23"/>
  <c r="BI18" i="23"/>
  <c r="BG18" i="23"/>
  <c r="BE18" i="23"/>
  <c r="BC18" i="23"/>
  <c r="BA18" i="23"/>
  <c r="AY18" i="23"/>
  <c r="AW18" i="23"/>
  <c r="AU18" i="23"/>
  <c r="AS18" i="23"/>
  <c r="AQ18" i="23"/>
  <c r="AO18" i="23"/>
  <c r="AM18" i="23"/>
  <c r="AK18" i="23"/>
  <c r="AI18" i="23"/>
  <c r="AG18" i="23"/>
  <c r="AE18" i="23"/>
  <c r="AC18" i="23"/>
  <c r="AA18" i="23"/>
  <c r="Y18" i="23"/>
  <c r="W18" i="23"/>
  <c r="U18" i="23"/>
  <c r="S18" i="23"/>
  <c r="Q18" i="23"/>
  <c r="O18" i="23"/>
  <c r="M18" i="23"/>
  <c r="K18" i="23"/>
  <c r="I18" i="23"/>
  <c r="G18" i="23"/>
  <c r="E18" i="23"/>
  <c r="MY17" i="23"/>
  <c r="MW17" i="23"/>
  <c r="MU17" i="23"/>
  <c r="MS17" i="23"/>
  <c r="MQ17" i="23"/>
  <c r="MO17" i="23"/>
  <c r="MM17" i="23"/>
  <c r="MK17" i="23"/>
  <c r="MI17" i="23"/>
  <c r="MG17" i="23"/>
  <c r="ME17" i="23"/>
  <c r="MC17" i="23"/>
  <c r="MA17" i="23"/>
  <c r="LY17" i="23"/>
  <c r="LW17" i="23"/>
  <c r="LU17" i="23"/>
  <c r="LS17" i="23"/>
  <c r="LQ17" i="23"/>
  <c r="LO17" i="23"/>
  <c r="LM17" i="23"/>
  <c r="LK17" i="23"/>
  <c r="LI17" i="23"/>
  <c r="LG17" i="23"/>
  <c r="LE17" i="23"/>
  <c r="LC17" i="23"/>
  <c r="LA17" i="23"/>
  <c r="KY17" i="23"/>
  <c r="KW17" i="23"/>
  <c r="KU17" i="23"/>
  <c r="KS17" i="23"/>
  <c r="KQ17" i="23"/>
  <c r="KO17" i="23"/>
  <c r="KM17" i="23"/>
  <c r="KK17" i="23"/>
  <c r="KI17" i="23"/>
  <c r="KG17" i="23"/>
  <c r="KE17" i="23"/>
  <c r="KC17" i="23"/>
  <c r="KA17" i="23"/>
  <c r="JY17" i="23"/>
  <c r="JW17" i="23"/>
  <c r="JU17" i="23"/>
  <c r="JS17" i="23"/>
  <c r="JQ17" i="23"/>
  <c r="JO17" i="23"/>
  <c r="JM17" i="23"/>
  <c r="JK17" i="23"/>
  <c r="JI17" i="23"/>
  <c r="JG17" i="23"/>
  <c r="JE17" i="23"/>
  <c r="JC17" i="23"/>
  <c r="JA17" i="23"/>
  <c r="IY17" i="23"/>
  <c r="IW17" i="23"/>
  <c r="IU17" i="23"/>
  <c r="IS17" i="23"/>
  <c r="IQ17" i="23"/>
  <c r="IO17" i="23"/>
  <c r="IM17" i="23"/>
  <c r="IK17" i="23"/>
  <c r="II17" i="23"/>
  <c r="IG17" i="23"/>
  <c r="IE17" i="23"/>
  <c r="IC17" i="23"/>
  <c r="IA17" i="23"/>
  <c r="HY17" i="23"/>
  <c r="HW17" i="23"/>
  <c r="HU17" i="23"/>
  <c r="HS17" i="23"/>
  <c r="HQ17" i="23"/>
  <c r="HO17" i="23"/>
  <c r="HM17" i="23"/>
  <c r="HK17" i="23"/>
  <c r="HI17" i="23"/>
  <c r="HG17" i="23"/>
  <c r="HE17" i="23"/>
  <c r="HC17" i="23"/>
  <c r="HA17" i="23"/>
  <c r="GY17" i="23"/>
  <c r="GW17" i="23"/>
  <c r="GU17" i="23"/>
  <c r="GS17" i="23"/>
  <c r="GQ17" i="23"/>
  <c r="GO17" i="23"/>
  <c r="GM17" i="23"/>
  <c r="GK17" i="23"/>
  <c r="GI17" i="23"/>
  <c r="GG17" i="23"/>
  <c r="GE17" i="23"/>
  <c r="GC17" i="23"/>
  <c r="GA17" i="23"/>
  <c r="FY17" i="23"/>
  <c r="FW17" i="23"/>
  <c r="FU17" i="23"/>
  <c r="FS17" i="23"/>
  <c r="FQ17" i="23"/>
  <c r="FO17" i="23"/>
  <c r="FM17" i="23"/>
  <c r="FK17" i="23"/>
  <c r="FI17" i="23"/>
  <c r="FG17" i="23"/>
  <c r="FE17" i="23"/>
  <c r="FC17" i="23"/>
  <c r="FA17" i="23"/>
  <c r="EY17" i="23"/>
  <c r="EW17" i="23"/>
  <c r="EU17" i="23"/>
  <c r="ES17" i="23"/>
  <c r="EQ17" i="23"/>
  <c r="EO17" i="23"/>
  <c r="EM17" i="23"/>
  <c r="EK17" i="23"/>
  <c r="EI17" i="23"/>
  <c r="EG17" i="23"/>
  <c r="EE17" i="23"/>
  <c r="EC17" i="23"/>
  <c r="EA17" i="23"/>
  <c r="DY17" i="23"/>
  <c r="DW17" i="23"/>
  <c r="DU17" i="23"/>
  <c r="DS17" i="23"/>
  <c r="DQ17" i="23"/>
  <c r="DO17" i="23"/>
  <c r="DM17" i="23"/>
  <c r="DK17" i="23"/>
  <c r="DI17" i="23"/>
  <c r="DG17" i="23"/>
  <c r="DE17" i="23"/>
  <c r="DC17" i="23"/>
  <c r="DA17" i="23"/>
  <c r="CY17" i="23"/>
  <c r="CW17" i="23"/>
  <c r="CU17" i="23"/>
  <c r="CS17" i="23"/>
  <c r="CQ17" i="23"/>
  <c r="CO17" i="23"/>
  <c r="CM17" i="23"/>
  <c r="CK17" i="23"/>
  <c r="CI17" i="23"/>
  <c r="CG17" i="23"/>
  <c r="CE17" i="23"/>
  <c r="CC17" i="23"/>
  <c r="CA17" i="23"/>
  <c r="BY17" i="23"/>
  <c r="BW17" i="23"/>
  <c r="BU17" i="23"/>
  <c r="BS17" i="23"/>
  <c r="BQ17" i="23"/>
  <c r="BO17" i="23"/>
  <c r="BM17" i="23"/>
  <c r="BK17" i="23"/>
  <c r="BI17" i="23"/>
  <c r="BG17" i="23"/>
  <c r="BE17" i="23"/>
  <c r="BC17" i="23"/>
  <c r="BA17" i="23"/>
  <c r="AY17" i="23"/>
  <c r="AW17" i="23"/>
  <c r="AU17" i="23"/>
  <c r="AS17" i="23"/>
  <c r="AQ17" i="23"/>
  <c r="AO17" i="23"/>
  <c r="AM17" i="23"/>
  <c r="AK17" i="23"/>
  <c r="AI17" i="23"/>
  <c r="AG17" i="23"/>
  <c r="AE17" i="23"/>
  <c r="AC17" i="23"/>
  <c r="AA17" i="23"/>
  <c r="Y17" i="23"/>
  <c r="W17" i="23"/>
  <c r="U17" i="23"/>
  <c r="S17" i="23"/>
  <c r="Q17" i="23"/>
  <c r="O17" i="23"/>
  <c r="M17" i="23"/>
  <c r="K17" i="23"/>
  <c r="I17" i="23"/>
  <c r="G17" i="23"/>
  <c r="E17" i="23"/>
  <c r="MY16" i="23"/>
  <c r="MW16" i="23"/>
  <c r="MU16" i="23"/>
  <c r="MS16" i="23"/>
  <c r="MQ16" i="23"/>
  <c r="MO16" i="23"/>
  <c r="MM16" i="23"/>
  <c r="MK16" i="23"/>
  <c r="MI16" i="23"/>
  <c r="MG16" i="23"/>
  <c r="ME16" i="23"/>
  <c r="MC16" i="23"/>
  <c r="MA16" i="23"/>
  <c r="LY16" i="23"/>
  <c r="LW16" i="23"/>
  <c r="LU16" i="23"/>
  <c r="LS16" i="23"/>
  <c r="LQ16" i="23"/>
  <c r="LO16" i="23"/>
  <c r="LM16" i="23"/>
  <c r="LK16" i="23"/>
  <c r="LI16" i="23"/>
  <c r="LG16" i="23"/>
  <c r="LE16" i="23"/>
  <c r="LC16" i="23"/>
  <c r="LA16" i="23"/>
  <c r="KY16" i="23"/>
  <c r="KW16" i="23"/>
  <c r="KU16" i="23"/>
  <c r="KS16" i="23"/>
  <c r="KQ16" i="23"/>
  <c r="KO16" i="23"/>
  <c r="KM16" i="23"/>
  <c r="KK16" i="23"/>
  <c r="KI16" i="23"/>
  <c r="KG16" i="23"/>
  <c r="KE16" i="23"/>
  <c r="KC16" i="23"/>
  <c r="KA16" i="23"/>
  <c r="JY16" i="23"/>
  <c r="JW16" i="23"/>
  <c r="JU16" i="23"/>
  <c r="JS16" i="23"/>
  <c r="JQ16" i="23"/>
  <c r="JO16" i="23"/>
  <c r="JM16" i="23"/>
  <c r="JK16" i="23"/>
  <c r="JI16" i="23"/>
  <c r="JG16" i="23"/>
  <c r="JE16" i="23"/>
  <c r="JC16" i="23"/>
  <c r="JA16" i="23"/>
  <c r="IY16" i="23"/>
  <c r="IW16" i="23"/>
  <c r="IU16" i="23"/>
  <c r="IS16" i="23"/>
  <c r="IQ16" i="23"/>
  <c r="IO16" i="23"/>
  <c r="IM16" i="23"/>
  <c r="IK16" i="23"/>
  <c r="II16" i="23"/>
  <c r="IG16" i="23"/>
  <c r="IE16" i="23"/>
  <c r="IC16" i="23"/>
  <c r="IA16" i="23"/>
  <c r="HY16" i="23"/>
  <c r="HW16" i="23"/>
  <c r="HU16" i="23"/>
  <c r="HS16" i="23"/>
  <c r="HQ16" i="23"/>
  <c r="HO16" i="23"/>
  <c r="HM16" i="23"/>
  <c r="HK16" i="23"/>
  <c r="HI16" i="23"/>
  <c r="HG16" i="23"/>
  <c r="HE16" i="23"/>
  <c r="HC16" i="23"/>
  <c r="HA16" i="23"/>
  <c r="GY16" i="23"/>
  <c r="GW16" i="23"/>
  <c r="GU16" i="23"/>
  <c r="GS16" i="23"/>
  <c r="GQ16" i="23"/>
  <c r="GO16" i="23"/>
  <c r="GM16" i="23"/>
  <c r="GK16" i="23"/>
  <c r="GI16" i="23"/>
  <c r="GG16" i="23"/>
  <c r="GE16" i="23"/>
  <c r="GC16" i="23"/>
  <c r="GA16" i="23"/>
  <c r="FY16" i="23"/>
  <c r="FW16" i="23"/>
  <c r="FU16" i="23"/>
  <c r="FS16" i="23"/>
  <c r="FQ16" i="23"/>
  <c r="FO16" i="23"/>
  <c r="FM16" i="23"/>
  <c r="FK16" i="23"/>
  <c r="FI16" i="23"/>
  <c r="FG16" i="23"/>
  <c r="FE16" i="23"/>
  <c r="FC16" i="23"/>
  <c r="FA16" i="23"/>
  <c r="EY16" i="23"/>
  <c r="EW16" i="23"/>
  <c r="EU16" i="23"/>
  <c r="ES16" i="23"/>
  <c r="EQ16" i="23"/>
  <c r="EO16" i="23"/>
  <c r="EM16" i="23"/>
  <c r="EK16" i="23"/>
  <c r="EI16" i="23"/>
  <c r="EG16" i="23"/>
  <c r="EE16" i="23"/>
  <c r="EC16" i="23"/>
  <c r="EA16" i="23"/>
  <c r="DY16" i="23"/>
  <c r="DW16" i="23"/>
  <c r="DU16" i="23"/>
  <c r="DS16" i="23"/>
  <c r="DQ16" i="23"/>
  <c r="DO16" i="23"/>
  <c r="DM16" i="23"/>
  <c r="DK16" i="23"/>
  <c r="DI16" i="23"/>
  <c r="DG16" i="23"/>
  <c r="DE16" i="23"/>
  <c r="DC16" i="23"/>
  <c r="DA16" i="23"/>
  <c r="CY16" i="23"/>
  <c r="CW16" i="23"/>
  <c r="CU16" i="23"/>
  <c r="CS16" i="23"/>
  <c r="CQ16" i="23"/>
  <c r="CO16" i="23"/>
  <c r="CM16" i="23"/>
  <c r="CK16" i="23"/>
  <c r="CI16" i="23"/>
  <c r="CG16" i="23"/>
  <c r="CE16" i="23"/>
  <c r="CC16" i="23"/>
  <c r="CA16" i="23"/>
  <c r="BY16" i="23"/>
  <c r="BW16" i="23"/>
  <c r="BU16" i="23"/>
  <c r="BS16" i="23"/>
  <c r="BQ16" i="23"/>
  <c r="BO16" i="23"/>
  <c r="BM16" i="23"/>
  <c r="BK16" i="23"/>
  <c r="BI16" i="23"/>
  <c r="BG16" i="23"/>
  <c r="BE16" i="23"/>
  <c r="BC16" i="23"/>
  <c r="BA16" i="23"/>
  <c r="AY16" i="23"/>
  <c r="AW16" i="23"/>
  <c r="AU16" i="23"/>
  <c r="AS16" i="23"/>
  <c r="AQ16" i="23"/>
  <c r="AO16" i="23"/>
  <c r="AM16" i="23"/>
  <c r="AK16" i="23"/>
  <c r="AI16" i="23"/>
  <c r="AG16" i="23"/>
  <c r="AE16" i="23"/>
  <c r="AC16" i="23"/>
  <c r="AA16" i="23"/>
  <c r="Y16" i="23"/>
  <c r="W16" i="23"/>
  <c r="U16" i="23"/>
  <c r="S16" i="23"/>
  <c r="Q16" i="23"/>
  <c r="O16" i="23"/>
  <c r="M16" i="23"/>
  <c r="K16" i="23"/>
  <c r="I16" i="23"/>
  <c r="G16" i="23"/>
  <c r="E16" i="23"/>
  <c r="MY15" i="23"/>
  <c r="MW15" i="23"/>
  <c r="MU15" i="23"/>
  <c r="MS15" i="23"/>
  <c r="MQ15" i="23"/>
  <c r="MO15" i="23"/>
  <c r="MM15" i="23"/>
  <c r="MK15" i="23"/>
  <c r="MI15" i="23"/>
  <c r="MG15" i="23"/>
  <c r="ME15" i="23"/>
  <c r="MC15" i="23"/>
  <c r="MA15" i="23"/>
  <c r="LY15" i="23"/>
  <c r="LW15" i="23"/>
  <c r="LU15" i="23"/>
  <c r="LS15" i="23"/>
  <c r="LQ15" i="23"/>
  <c r="LO15" i="23"/>
  <c r="LM15" i="23"/>
  <c r="LK15" i="23"/>
  <c r="LI15" i="23"/>
  <c r="LG15" i="23"/>
  <c r="LE15" i="23"/>
  <c r="LC15" i="23"/>
  <c r="LA15" i="23"/>
  <c r="KY15" i="23"/>
  <c r="KW15" i="23"/>
  <c r="KU15" i="23"/>
  <c r="KS15" i="23"/>
  <c r="KQ15" i="23"/>
  <c r="KO15" i="23"/>
  <c r="KM15" i="23"/>
  <c r="KK15" i="23"/>
  <c r="KI15" i="23"/>
  <c r="KG15" i="23"/>
  <c r="KE15" i="23"/>
  <c r="KC15" i="23"/>
  <c r="KA15" i="23"/>
  <c r="JY15" i="23"/>
  <c r="JW15" i="23"/>
  <c r="JU15" i="23"/>
  <c r="JS15" i="23"/>
  <c r="JQ15" i="23"/>
  <c r="JO15" i="23"/>
  <c r="JM15" i="23"/>
  <c r="JK15" i="23"/>
  <c r="JI15" i="23"/>
  <c r="JG15" i="23"/>
  <c r="JE15" i="23"/>
  <c r="JC15" i="23"/>
  <c r="JA15" i="23"/>
  <c r="IY15" i="23"/>
  <c r="IW15" i="23"/>
  <c r="IU15" i="23"/>
  <c r="IS15" i="23"/>
  <c r="IQ15" i="23"/>
  <c r="IO15" i="23"/>
  <c r="IM15" i="23"/>
  <c r="IK15" i="23"/>
  <c r="II15" i="23"/>
  <c r="IG15" i="23"/>
  <c r="IE15" i="23"/>
  <c r="IC15" i="23"/>
  <c r="IA15" i="23"/>
  <c r="HY15" i="23"/>
  <c r="HW15" i="23"/>
  <c r="HU15" i="23"/>
  <c r="HS15" i="23"/>
  <c r="HQ15" i="23"/>
  <c r="HO15" i="23"/>
  <c r="HM15" i="23"/>
  <c r="HK15" i="23"/>
  <c r="HI15" i="23"/>
  <c r="HG15" i="23"/>
  <c r="HE15" i="23"/>
  <c r="HC15" i="23"/>
  <c r="HA15" i="23"/>
  <c r="GY15" i="23"/>
  <c r="GW15" i="23"/>
  <c r="GU15" i="23"/>
  <c r="GS15" i="23"/>
  <c r="GQ15" i="23"/>
  <c r="GO15" i="23"/>
  <c r="GM15" i="23"/>
  <c r="GK15" i="23"/>
  <c r="GI15" i="23"/>
  <c r="GG15" i="23"/>
  <c r="GE15" i="23"/>
  <c r="GC15" i="23"/>
  <c r="GA15" i="23"/>
  <c r="FY15" i="23"/>
  <c r="FW15" i="23"/>
  <c r="FU15" i="23"/>
  <c r="FS15" i="23"/>
  <c r="FQ15" i="23"/>
  <c r="FO15" i="23"/>
  <c r="FM15" i="23"/>
  <c r="FK15" i="23"/>
  <c r="FI15" i="23"/>
  <c r="FG15" i="23"/>
  <c r="FE15" i="23"/>
  <c r="FC15" i="23"/>
  <c r="FA15" i="23"/>
  <c r="EY15" i="23"/>
  <c r="EW15" i="23"/>
  <c r="EU15" i="23"/>
  <c r="ES15" i="23"/>
  <c r="EQ15" i="23"/>
  <c r="EO15" i="23"/>
  <c r="EM15" i="23"/>
  <c r="EK15" i="23"/>
  <c r="EI15" i="23"/>
  <c r="EG15" i="23"/>
  <c r="EE15" i="23"/>
  <c r="EC15" i="23"/>
  <c r="EA15" i="23"/>
  <c r="DY15" i="23"/>
  <c r="DW15" i="23"/>
  <c r="DU15" i="23"/>
  <c r="DS15" i="23"/>
  <c r="DQ15" i="23"/>
  <c r="DO15" i="23"/>
  <c r="DM15" i="23"/>
  <c r="DK15" i="23"/>
  <c r="DI15" i="23"/>
  <c r="DG15" i="23"/>
  <c r="DE15" i="23"/>
  <c r="DC15" i="23"/>
  <c r="DA15" i="23"/>
  <c r="CY15" i="23"/>
  <c r="CW15" i="23"/>
  <c r="CU15" i="23"/>
  <c r="CS15" i="23"/>
  <c r="CQ15" i="23"/>
  <c r="CO15" i="23"/>
  <c r="CM15" i="23"/>
  <c r="CK15" i="23"/>
  <c r="CI15" i="23"/>
  <c r="CG15" i="23"/>
  <c r="CE15" i="23"/>
  <c r="CC15" i="23"/>
  <c r="CA15" i="23"/>
  <c r="BY15" i="23"/>
  <c r="BW15" i="23"/>
  <c r="BU15" i="23"/>
  <c r="BS15" i="23"/>
  <c r="BQ15" i="23"/>
  <c r="BO15" i="23"/>
  <c r="BM15" i="23"/>
  <c r="BK15" i="23"/>
  <c r="BI15" i="23"/>
  <c r="BG15" i="23"/>
  <c r="BE15" i="23"/>
  <c r="BC15" i="23"/>
  <c r="BA15" i="23"/>
  <c r="AY15" i="23"/>
  <c r="AW15" i="23"/>
  <c r="AU15" i="23"/>
  <c r="AS15" i="23"/>
  <c r="AQ15" i="23"/>
  <c r="AO15" i="23"/>
  <c r="AM15" i="23"/>
  <c r="AK15" i="23"/>
  <c r="AI15" i="23"/>
  <c r="AG15" i="23"/>
  <c r="AE15" i="23"/>
  <c r="AC15" i="23"/>
  <c r="AA15" i="23"/>
  <c r="Y15" i="23"/>
  <c r="W15" i="23"/>
  <c r="U15" i="23"/>
  <c r="S15" i="23"/>
  <c r="Q15" i="23"/>
  <c r="O15" i="23"/>
  <c r="M15" i="23"/>
  <c r="K15" i="23"/>
  <c r="I15" i="23"/>
  <c r="G15" i="23"/>
  <c r="E15" i="23"/>
  <c r="MY14" i="23"/>
  <c r="MW14" i="23"/>
  <c r="MU14" i="23"/>
  <c r="MS14" i="23"/>
  <c r="MQ14" i="23"/>
  <c r="MO14" i="23"/>
  <c r="MM14" i="23"/>
  <c r="MK14" i="23"/>
  <c r="MI14" i="23"/>
  <c r="MG14" i="23"/>
  <c r="ME14" i="23"/>
  <c r="MC14" i="23"/>
  <c r="MA14" i="23"/>
  <c r="LY14" i="23"/>
  <c r="LW14" i="23"/>
  <c r="LU14" i="23"/>
  <c r="LS14" i="23"/>
  <c r="LQ14" i="23"/>
  <c r="LO14" i="23"/>
  <c r="LM14" i="23"/>
  <c r="LK14" i="23"/>
  <c r="LI14" i="23"/>
  <c r="LG14" i="23"/>
  <c r="LE14" i="23"/>
  <c r="LC14" i="23"/>
  <c r="LA14" i="23"/>
  <c r="KY14" i="23"/>
  <c r="KW14" i="23"/>
  <c r="KU14" i="23"/>
  <c r="KS14" i="23"/>
  <c r="KQ14" i="23"/>
  <c r="KO14" i="23"/>
  <c r="KM14" i="23"/>
  <c r="KK14" i="23"/>
  <c r="KI14" i="23"/>
  <c r="KG14" i="23"/>
  <c r="KE14" i="23"/>
  <c r="KC14" i="23"/>
  <c r="KA14" i="23"/>
  <c r="JY14" i="23"/>
  <c r="JW14" i="23"/>
  <c r="JU14" i="23"/>
  <c r="JS14" i="23"/>
  <c r="JQ14" i="23"/>
  <c r="JO14" i="23"/>
  <c r="JM14" i="23"/>
  <c r="JK14" i="23"/>
  <c r="JI14" i="23"/>
  <c r="JG14" i="23"/>
  <c r="JE14" i="23"/>
  <c r="JC14" i="23"/>
  <c r="JA14" i="23"/>
  <c r="IY14" i="23"/>
  <c r="IW14" i="23"/>
  <c r="IU14" i="23"/>
  <c r="IS14" i="23"/>
  <c r="IQ14" i="23"/>
  <c r="IO14" i="23"/>
  <c r="IM14" i="23"/>
  <c r="IK14" i="23"/>
  <c r="II14" i="23"/>
  <c r="IG14" i="23"/>
  <c r="IE14" i="23"/>
  <c r="IC14" i="23"/>
  <c r="IA14" i="23"/>
  <c r="HY14" i="23"/>
  <c r="HW14" i="23"/>
  <c r="HU14" i="23"/>
  <c r="HS14" i="23"/>
  <c r="HQ14" i="23"/>
  <c r="HO14" i="23"/>
  <c r="HM14" i="23"/>
  <c r="HK14" i="23"/>
  <c r="HI14" i="23"/>
  <c r="HG14" i="23"/>
  <c r="HE14" i="23"/>
  <c r="HC14" i="23"/>
  <c r="HA14" i="23"/>
  <c r="GY14" i="23"/>
  <c r="GW14" i="23"/>
  <c r="GU14" i="23"/>
  <c r="GS14" i="23"/>
  <c r="GQ14" i="23"/>
  <c r="GO14" i="23"/>
  <c r="GM14" i="23"/>
  <c r="GK14" i="23"/>
  <c r="GI14" i="23"/>
  <c r="GG14" i="23"/>
  <c r="GE14" i="23"/>
  <c r="GC14" i="23"/>
  <c r="GA14" i="23"/>
  <c r="FY14" i="23"/>
  <c r="FW14" i="23"/>
  <c r="FU14" i="23"/>
  <c r="FS14" i="23"/>
  <c r="FQ14" i="23"/>
  <c r="FO14" i="23"/>
  <c r="FM14" i="23"/>
  <c r="FK14" i="23"/>
  <c r="FI14" i="23"/>
  <c r="FG14" i="23"/>
  <c r="FE14" i="23"/>
  <c r="FC14" i="23"/>
  <c r="FA14" i="23"/>
  <c r="EY14" i="23"/>
  <c r="EW14" i="23"/>
  <c r="EU14" i="23"/>
  <c r="ES14" i="23"/>
  <c r="EQ14" i="23"/>
  <c r="EO14" i="23"/>
  <c r="EM14" i="23"/>
  <c r="EK14" i="23"/>
  <c r="EI14" i="23"/>
  <c r="EG14" i="23"/>
  <c r="EE14" i="23"/>
  <c r="EC14" i="23"/>
  <c r="EA14" i="23"/>
  <c r="DY14" i="23"/>
  <c r="DW14" i="23"/>
  <c r="DU14" i="23"/>
  <c r="DS14" i="23"/>
  <c r="DQ14" i="23"/>
  <c r="DO14" i="23"/>
  <c r="DM14" i="23"/>
  <c r="DK14" i="23"/>
  <c r="DI14" i="23"/>
  <c r="DG14" i="23"/>
  <c r="DE14" i="23"/>
  <c r="DC14" i="23"/>
  <c r="DA14" i="23"/>
  <c r="CY14" i="23"/>
  <c r="CW14" i="23"/>
  <c r="CU14" i="23"/>
  <c r="CS14" i="23"/>
  <c r="CQ14" i="23"/>
  <c r="CO14" i="23"/>
  <c r="CM14" i="23"/>
  <c r="CK14" i="23"/>
  <c r="CI14" i="23"/>
  <c r="CG14" i="23"/>
  <c r="CE14" i="23"/>
  <c r="CC14" i="23"/>
  <c r="CA14" i="23"/>
  <c r="BY14" i="23"/>
  <c r="BW14" i="23"/>
  <c r="BU14" i="23"/>
  <c r="BS14" i="23"/>
  <c r="BQ14" i="23"/>
  <c r="BO14" i="23"/>
  <c r="BM14" i="23"/>
  <c r="BK14" i="23"/>
  <c r="BI14" i="23"/>
  <c r="BG14" i="23"/>
  <c r="BE14" i="23"/>
  <c r="BC14" i="23"/>
  <c r="BA14" i="23"/>
  <c r="AY14" i="23"/>
  <c r="AW14" i="23"/>
  <c r="AU14" i="23"/>
  <c r="AS14" i="23"/>
  <c r="AQ14" i="23"/>
  <c r="AO14" i="23"/>
  <c r="AM14" i="23"/>
  <c r="AK14" i="23"/>
  <c r="AI14" i="23"/>
  <c r="AG14" i="23"/>
  <c r="AE14" i="23"/>
  <c r="AC14" i="23"/>
  <c r="AA14" i="23"/>
  <c r="Y14" i="23"/>
  <c r="W14" i="23"/>
  <c r="U14" i="23"/>
  <c r="S14" i="23"/>
  <c r="Q14" i="23"/>
  <c r="O14" i="23"/>
  <c r="M14" i="23"/>
  <c r="K14" i="23"/>
  <c r="I14" i="23"/>
  <c r="G14" i="23"/>
  <c r="E14" i="23"/>
  <c r="MY13" i="23"/>
  <c r="MW13" i="23"/>
  <c r="MU13" i="23"/>
  <c r="MS13" i="23"/>
  <c r="MQ13" i="23"/>
  <c r="MO13" i="23"/>
  <c r="MM13" i="23"/>
  <c r="MK13" i="23"/>
  <c r="MI13" i="23"/>
  <c r="MG13" i="23"/>
  <c r="ME13" i="23"/>
  <c r="MC13" i="23"/>
  <c r="MA13" i="23"/>
  <c r="LY13" i="23"/>
  <c r="LW13" i="23"/>
  <c r="LU13" i="23"/>
  <c r="LS13" i="23"/>
  <c r="LQ13" i="23"/>
  <c r="LO13" i="23"/>
  <c r="LM13" i="23"/>
  <c r="LK13" i="23"/>
  <c r="LI13" i="23"/>
  <c r="LG13" i="23"/>
  <c r="LE13" i="23"/>
  <c r="LC13" i="23"/>
  <c r="LA13" i="23"/>
  <c r="KY13" i="23"/>
  <c r="KW13" i="23"/>
  <c r="KU13" i="23"/>
  <c r="KS13" i="23"/>
  <c r="KQ13" i="23"/>
  <c r="KO13" i="23"/>
  <c r="KM13" i="23"/>
  <c r="KK13" i="23"/>
  <c r="KI13" i="23"/>
  <c r="KG13" i="23"/>
  <c r="KG3" i="23" s="1"/>
  <c r="KE13" i="23"/>
  <c r="KC13" i="23"/>
  <c r="KA13" i="23"/>
  <c r="JY13" i="23"/>
  <c r="JW13" i="23"/>
  <c r="JU13" i="23"/>
  <c r="JS13" i="23"/>
  <c r="JQ13" i="23"/>
  <c r="JO13" i="23"/>
  <c r="JM13" i="23"/>
  <c r="JK13" i="23"/>
  <c r="JI13" i="23"/>
  <c r="JG13" i="23"/>
  <c r="JE13" i="23"/>
  <c r="JC13" i="23"/>
  <c r="JA13" i="23"/>
  <c r="IY13" i="23"/>
  <c r="IW13" i="23"/>
  <c r="IU13" i="23"/>
  <c r="IS13" i="23"/>
  <c r="IQ13" i="23"/>
  <c r="IO13" i="23"/>
  <c r="IM13" i="23"/>
  <c r="IK13" i="23"/>
  <c r="II13" i="23"/>
  <c r="IG13" i="23"/>
  <c r="IE13" i="23"/>
  <c r="IC13" i="23"/>
  <c r="IA13" i="23"/>
  <c r="HY13" i="23"/>
  <c r="HW13" i="23"/>
  <c r="HU13" i="23"/>
  <c r="HS13" i="23"/>
  <c r="HQ13" i="23"/>
  <c r="HO13" i="23"/>
  <c r="HM13" i="23"/>
  <c r="HK13" i="23"/>
  <c r="HI13" i="23"/>
  <c r="HG13" i="23"/>
  <c r="HE13" i="23"/>
  <c r="HC13" i="23"/>
  <c r="HA13" i="23"/>
  <c r="GY13" i="23"/>
  <c r="GW13" i="23"/>
  <c r="GU13" i="23"/>
  <c r="GS13" i="23"/>
  <c r="GQ13" i="23"/>
  <c r="GO13" i="23"/>
  <c r="GM13" i="23"/>
  <c r="GK13" i="23"/>
  <c r="GI13" i="23"/>
  <c r="GG13" i="23"/>
  <c r="GE13" i="23"/>
  <c r="GC13" i="23"/>
  <c r="GA13" i="23"/>
  <c r="FY13" i="23"/>
  <c r="FW13" i="23"/>
  <c r="FU13" i="23"/>
  <c r="FS13" i="23"/>
  <c r="FQ13" i="23"/>
  <c r="FO13" i="23"/>
  <c r="FM13" i="23"/>
  <c r="FK13" i="23"/>
  <c r="FI13" i="23"/>
  <c r="FG13" i="23"/>
  <c r="FE13" i="23"/>
  <c r="FC13" i="23"/>
  <c r="FA13" i="23"/>
  <c r="EY13" i="23"/>
  <c r="EW13" i="23"/>
  <c r="EU13" i="23"/>
  <c r="ES13" i="23"/>
  <c r="EQ13" i="23"/>
  <c r="EO13" i="23"/>
  <c r="EM13" i="23"/>
  <c r="EK13" i="23"/>
  <c r="EI13" i="23"/>
  <c r="EG13" i="23"/>
  <c r="EE13" i="23"/>
  <c r="EC13" i="23"/>
  <c r="EA13" i="23"/>
  <c r="DY13" i="23"/>
  <c r="DW13" i="23"/>
  <c r="DU13" i="23"/>
  <c r="DS13" i="23"/>
  <c r="DQ13" i="23"/>
  <c r="DO13" i="23"/>
  <c r="DM13" i="23"/>
  <c r="DM1" i="23" s="1"/>
  <c r="DK13" i="23"/>
  <c r="DI13" i="23"/>
  <c r="DG13" i="23"/>
  <c r="DE13" i="23"/>
  <c r="DC13" i="23"/>
  <c r="DA13" i="23"/>
  <c r="CY13" i="23"/>
  <c r="CW13" i="23"/>
  <c r="CU13" i="23"/>
  <c r="CS13" i="23"/>
  <c r="CQ13" i="23"/>
  <c r="CO13" i="23"/>
  <c r="CM13" i="23"/>
  <c r="CK13" i="23"/>
  <c r="CI13" i="23"/>
  <c r="CG13" i="23"/>
  <c r="CE13" i="23"/>
  <c r="CC13" i="23"/>
  <c r="CA13" i="23"/>
  <c r="BY13" i="23"/>
  <c r="BW13" i="23"/>
  <c r="BU13" i="23"/>
  <c r="BS13" i="23"/>
  <c r="BQ13" i="23"/>
  <c r="BO13" i="23"/>
  <c r="BM13" i="23"/>
  <c r="BK13" i="23"/>
  <c r="BI13" i="23"/>
  <c r="BG13" i="23"/>
  <c r="BE13" i="23"/>
  <c r="BC13" i="23"/>
  <c r="BA13" i="23"/>
  <c r="BA1" i="23" s="1"/>
  <c r="AY13" i="23"/>
  <c r="AW13" i="23"/>
  <c r="AU13" i="23"/>
  <c r="AS13" i="23"/>
  <c r="AQ13" i="23"/>
  <c r="AO13" i="23"/>
  <c r="AM13" i="23"/>
  <c r="AK13" i="23"/>
  <c r="AK1" i="23" s="1"/>
  <c r="AI13" i="23"/>
  <c r="AG13" i="23"/>
  <c r="AE13" i="23"/>
  <c r="AC13" i="23"/>
  <c r="AA13" i="23"/>
  <c r="Y13" i="23"/>
  <c r="W13" i="23"/>
  <c r="U13" i="23"/>
  <c r="S13" i="23"/>
  <c r="Q13" i="23"/>
  <c r="O13" i="23"/>
  <c r="M13" i="23"/>
  <c r="K13" i="23"/>
  <c r="I13" i="23"/>
  <c r="G13" i="23"/>
  <c r="E13" i="23"/>
  <c r="MY12" i="23"/>
  <c r="MW12" i="23"/>
  <c r="MU12" i="23"/>
  <c r="MS12" i="23"/>
  <c r="MQ12" i="23"/>
  <c r="MO12" i="23"/>
  <c r="MM12" i="23"/>
  <c r="MK12" i="23"/>
  <c r="MI12" i="23"/>
  <c r="MG12" i="23"/>
  <c r="ME12" i="23"/>
  <c r="MC12" i="23"/>
  <c r="MA12" i="23"/>
  <c r="LY12" i="23"/>
  <c r="LW12" i="23"/>
  <c r="LU12" i="23"/>
  <c r="LS12" i="23"/>
  <c r="LQ12" i="23"/>
  <c r="LO12" i="23"/>
  <c r="LM12" i="23"/>
  <c r="LK12" i="23"/>
  <c r="LI12" i="23"/>
  <c r="LG12" i="23"/>
  <c r="LE12" i="23"/>
  <c r="LC12" i="23"/>
  <c r="LA12" i="23"/>
  <c r="KY12" i="23"/>
  <c r="KW12" i="23"/>
  <c r="KU12" i="23"/>
  <c r="KS12" i="23"/>
  <c r="KQ12" i="23"/>
  <c r="KO12" i="23"/>
  <c r="KM12" i="23"/>
  <c r="KK12" i="23"/>
  <c r="KI12" i="23"/>
  <c r="KG12" i="23"/>
  <c r="KE12" i="23"/>
  <c r="KC12" i="23"/>
  <c r="KA12" i="23"/>
  <c r="JY12" i="23"/>
  <c r="JW12" i="23"/>
  <c r="JU12" i="23"/>
  <c r="JS12" i="23"/>
  <c r="JQ12" i="23"/>
  <c r="JO12" i="23"/>
  <c r="JM12" i="23"/>
  <c r="JK12" i="23"/>
  <c r="JI12" i="23"/>
  <c r="JG12" i="23"/>
  <c r="JE12" i="23"/>
  <c r="JC12" i="23"/>
  <c r="JA12" i="23"/>
  <c r="IY12" i="23"/>
  <c r="IW12" i="23"/>
  <c r="IU12" i="23"/>
  <c r="IS12" i="23"/>
  <c r="IQ12" i="23"/>
  <c r="IO12" i="23"/>
  <c r="IM12" i="23"/>
  <c r="IK12" i="23"/>
  <c r="II12" i="23"/>
  <c r="IG12" i="23"/>
  <c r="IE12" i="23"/>
  <c r="IC12" i="23"/>
  <c r="IA12" i="23"/>
  <c r="HY12" i="23"/>
  <c r="HW12" i="23"/>
  <c r="HU12" i="23"/>
  <c r="HS12" i="23"/>
  <c r="HQ12" i="23"/>
  <c r="HO12" i="23"/>
  <c r="HM12" i="23"/>
  <c r="HK12" i="23"/>
  <c r="HI12" i="23"/>
  <c r="HG12" i="23"/>
  <c r="HE12" i="23"/>
  <c r="HC12" i="23"/>
  <c r="HA12" i="23"/>
  <c r="GY12" i="23"/>
  <c r="GW12" i="23"/>
  <c r="GU12" i="23"/>
  <c r="GS12" i="23"/>
  <c r="GQ12" i="23"/>
  <c r="GO12" i="23"/>
  <c r="GM12" i="23"/>
  <c r="GK12" i="23"/>
  <c r="GI12" i="23"/>
  <c r="GG12" i="23"/>
  <c r="GE12" i="23"/>
  <c r="GC12" i="23"/>
  <c r="GA12" i="23"/>
  <c r="FY12" i="23"/>
  <c r="FW12" i="23"/>
  <c r="FU12" i="23"/>
  <c r="FS12" i="23"/>
  <c r="FQ12" i="23"/>
  <c r="FQ6" i="23" s="1"/>
  <c r="FO12" i="23"/>
  <c r="FM12" i="23"/>
  <c r="FK12" i="23"/>
  <c r="FI12" i="23"/>
  <c r="FG12" i="23"/>
  <c r="FE12" i="23"/>
  <c r="FC12" i="23"/>
  <c r="FA12" i="23"/>
  <c r="EY12" i="23"/>
  <c r="EW12" i="23"/>
  <c r="EU12" i="23"/>
  <c r="ES12" i="23"/>
  <c r="EQ12" i="23"/>
  <c r="EO12" i="23"/>
  <c r="EM12" i="23"/>
  <c r="EK12" i="23"/>
  <c r="EI12" i="23"/>
  <c r="EG12" i="23"/>
  <c r="EE12" i="23"/>
  <c r="EC12" i="23"/>
  <c r="EA12" i="23"/>
  <c r="DY12" i="23"/>
  <c r="DW12" i="23"/>
  <c r="DU12" i="23"/>
  <c r="DS12" i="23"/>
  <c r="DQ12" i="23"/>
  <c r="DO12" i="23"/>
  <c r="DM12" i="23"/>
  <c r="DK12" i="23"/>
  <c r="DI12" i="23"/>
  <c r="DG12" i="23"/>
  <c r="DE12" i="23"/>
  <c r="DE6" i="23" s="1"/>
  <c r="DC12" i="23"/>
  <c r="DA12" i="23"/>
  <c r="CY12" i="23"/>
  <c r="CW12" i="23"/>
  <c r="CU12" i="23"/>
  <c r="CS12" i="23"/>
  <c r="CQ12" i="23"/>
  <c r="CO12" i="23"/>
  <c r="CM12" i="23"/>
  <c r="CK12" i="23"/>
  <c r="CI12" i="23"/>
  <c r="CG12" i="23"/>
  <c r="CE12" i="23"/>
  <c r="CC12" i="23"/>
  <c r="CC5" i="23" s="1"/>
  <c r="CA12" i="23"/>
  <c r="BY12" i="23"/>
  <c r="BW12" i="23"/>
  <c r="BU12" i="23"/>
  <c r="BS12" i="23"/>
  <c r="BQ12" i="23"/>
  <c r="BO12" i="23"/>
  <c r="BM12" i="23"/>
  <c r="BM5" i="23" s="1"/>
  <c r="BK12" i="23"/>
  <c r="BI12" i="23"/>
  <c r="BG12" i="23"/>
  <c r="BE12" i="23"/>
  <c r="BC12" i="23"/>
  <c r="BA12" i="23"/>
  <c r="AY12" i="23"/>
  <c r="AW12" i="23"/>
  <c r="AW5" i="23" s="1"/>
  <c r="AU12" i="23"/>
  <c r="AS12" i="23"/>
  <c r="AQ12" i="23"/>
  <c r="AO12" i="23"/>
  <c r="AM12" i="23"/>
  <c r="AK12" i="23"/>
  <c r="AI12" i="23"/>
  <c r="AG12" i="23"/>
  <c r="AG5" i="23" s="1"/>
  <c r="AE12" i="23"/>
  <c r="AC12" i="23"/>
  <c r="AA12" i="23"/>
  <c r="Y12" i="23"/>
  <c r="W12" i="23"/>
  <c r="U12" i="23"/>
  <c r="S12" i="23"/>
  <c r="Q12" i="23"/>
  <c r="O12" i="23"/>
  <c r="M12" i="23"/>
  <c r="K12" i="23"/>
  <c r="I12" i="23"/>
  <c r="G12" i="23"/>
  <c r="E12" i="23"/>
  <c r="MY10" i="23"/>
  <c r="MW10" i="23"/>
  <c r="MU10" i="23"/>
  <c r="MS10" i="23"/>
  <c r="MQ10" i="23"/>
  <c r="MO10" i="23"/>
  <c r="MM10" i="23"/>
  <c r="MK10" i="23"/>
  <c r="MI10" i="23"/>
  <c r="MG10" i="23"/>
  <c r="ME10" i="23"/>
  <c r="MC10" i="23"/>
  <c r="MA10" i="23"/>
  <c r="LY10" i="23"/>
  <c r="LW10" i="23"/>
  <c r="LU10" i="23"/>
  <c r="LS10" i="23"/>
  <c r="LQ10" i="23"/>
  <c r="LO10" i="23"/>
  <c r="LM10" i="23"/>
  <c r="LK10" i="23"/>
  <c r="LI10" i="23"/>
  <c r="LG10" i="23"/>
  <c r="LE10" i="23"/>
  <c r="LC10" i="23"/>
  <c r="LA10" i="23"/>
  <c r="KY10" i="23"/>
  <c r="KW10" i="23"/>
  <c r="KU10" i="23"/>
  <c r="KS10" i="23"/>
  <c r="KQ10" i="23"/>
  <c r="KO10" i="23"/>
  <c r="KM10" i="23"/>
  <c r="KK10" i="23"/>
  <c r="KI10" i="23"/>
  <c r="KG10" i="23"/>
  <c r="KE10" i="23"/>
  <c r="KC10" i="23"/>
  <c r="KA10" i="23"/>
  <c r="JY10" i="23"/>
  <c r="JW10" i="23"/>
  <c r="JU10" i="23"/>
  <c r="JS10" i="23"/>
  <c r="JQ10" i="23"/>
  <c r="JO10" i="23"/>
  <c r="JM10" i="23"/>
  <c r="JK10" i="23"/>
  <c r="JI10" i="23"/>
  <c r="JG10" i="23"/>
  <c r="JE10" i="23"/>
  <c r="JC10" i="23"/>
  <c r="JA10" i="23"/>
  <c r="IY10" i="23"/>
  <c r="IW10" i="23"/>
  <c r="IU10" i="23"/>
  <c r="IS10" i="23"/>
  <c r="IQ10" i="23"/>
  <c r="IO10" i="23"/>
  <c r="IM10" i="23"/>
  <c r="IK10" i="23"/>
  <c r="II10" i="23"/>
  <c r="IG10" i="23"/>
  <c r="IE10" i="23"/>
  <c r="IC10" i="23"/>
  <c r="IA10" i="23"/>
  <c r="HY10" i="23"/>
  <c r="HW10" i="23"/>
  <c r="HU10" i="23"/>
  <c r="HS10" i="23"/>
  <c r="HQ10" i="23"/>
  <c r="HO10" i="23"/>
  <c r="HM10" i="23"/>
  <c r="HK10" i="23"/>
  <c r="HI10" i="23"/>
  <c r="HG10" i="23"/>
  <c r="HE10" i="23"/>
  <c r="HC10" i="23"/>
  <c r="HA10" i="23"/>
  <c r="GY10" i="23"/>
  <c r="GW10" i="23"/>
  <c r="GU10" i="23"/>
  <c r="GS10" i="23"/>
  <c r="GQ10" i="23"/>
  <c r="GO10" i="23"/>
  <c r="GM10" i="23"/>
  <c r="GK10" i="23"/>
  <c r="GI10" i="23"/>
  <c r="GG10" i="23"/>
  <c r="GE10" i="23"/>
  <c r="GC10" i="23"/>
  <c r="GA10" i="23"/>
  <c r="FY10" i="23"/>
  <c r="FW10" i="23"/>
  <c r="FU10" i="23"/>
  <c r="FS10" i="23"/>
  <c r="FQ10" i="23"/>
  <c r="FO10" i="23"/>
  <c r="FM10" i="23"/>
  <c r="FK10" i="23"/>
  <c r="FI10" i="23"/>
  <c r="FG10" i="23"/>
  <c r="FE10" i="23"/>
  <c r="FC10" i="23"/>
  <c r="FA10" i="23"/>
  <c r="EY10" i="23"/>
  <c r="EW10" i="23"/>
  <c r="EU10" i="23"/>
  <c r="ES10" i="23"/>
  <c r="EQ10" i="23"/>
  <c r="EO10" i="23"/>
  <c r="EM10" i="23"/>
  <c r="EK10" i="23"/>
  <c r="EI10" i="23"/>
  <c r="EG10" i="23"/>
  <c r="EE10" i="23"/>
  <c r="EC10" i="23"/>
  <c r="EA10" i="23"/>
  <c r="DY10" i="23"/>
  <c r="DW10" i="23"/>
  <c r="DU10" i="23"/>
  <c r="DS10" i="23"/>
  <c r="DQ10" i="23"/>
  <c r="DO10" i="23"/>
  <c r="DM10" i="23"/>
  <c r="DK10" i="23"/>
  <c r="DI10" i="23"/>
  <c r="DG10" i="23"/>
  <c r="DE10" i="23"/>
  <c r="DC10" i="23"/>
  <c r="DA10" i="23"/>
  <c r="CY10" i="23"/>
  <c r="CW10" i="23"/>
  <c r="CU10" i="23"/>
  <c r="CS10" i="23"/>
  <c r="CQ10" i="23"/>
  <c r="CO10" i="23"/>
  <c r="CM10" i="23"/>
  <c r="CK10" i="23"/>
  <c r="CI10" i="23"/>
  <c r="CG10" i="23"/>
  <c r="CE10" i="23"/>
  <c r="CC10" i="23"/>
  <c r="CA10" i="23"/>
  <c r="BY10" i="23"/>
  <c r="BW10" i="23"/>
  <c r="BU10" i="23"/>
  <c r="BS10" i="23"/>
  <c r="BQ10" i="23"/>
  <c r="BO10" i="23"/>
  <c r="BM10" i="23"/>
  <c r="BK10" i="23"/>
  <c r="BI10" i="23"/>
  <c r="BG10" i="23"/>
  <c r="BE10" i="23"/>
  <c r="BC10" i="23"/>
  <c r="BA10" i="23"/>
  <c r="AY10" i="23"/>
  <c r="AW10" i="23"/>
  <c r="AU10" i="23"/>
  <c r="AS10" i="23"/>
  <c r="AQ10" i="23"/>
  <c r="AO10" i="23"/>
  <c r="AM10" i="23"/>
  <c r="AK10" i="23"/>
  <c r="AI10" i="23"/>
  <c r="AG10" i="23"/>
  <c r="AE10" i="23"/>
  <c r="AC10" i="23"/>
  <c r="AA10" i="23"/>
  <c r="Y10" i="23"/>
  <c r="W10" i="23"/>
  <c r="U10" i="23"/>
  <c r="S10" i="23"/>
  <c r="Q10" i="23"/>
  <c r="O10" i="23"/>
  <c r="M10" i="23"/>
  <c r="K10" i="23"/>
  <c r="I10" i="23"/>
  <c r="G10" i="23"/>
  <c r="E10" i="23"/>
  <c r="MY6" i="23"/>
  <c r="MU6" i="23"/>
  <c r="MQ6" i="23"/>
  <c r="MM6" i="23"/>
  <c r="MI6" i="23"/>
  <c r="ME6" i="23"/>
  <c r="MA6" i="23"/>
  <c r="LW6" i="23"/>
  <c r="LS6" i="23"/>
  <c r="LO6" i="23"/>
  <c r="LK6" i="23"/>
  <c r="LI6" i="23"/>
  <c r="LG6" i="23"/>
  <c r="LC6" i="23"/>
  <c r="KY6" i="23"/>
  <c r="KU6" i="23"/>
  <c r="KS6" i="23"/>
  <c r="KQ6" i="23"/>
  <c r="KM6" i="23"/>
  <c r="KI6" i="23"/>
  <c r="KE6" i="23"/>
  <c r="KA6" i="23"/>
  <c r="JS6" i="23"/>
  <c r="JO6" i="23"/>
  <c r="JK6" i="23"/>
  <c r="JG6" i="23"/>
  <c r="JC6" i="23"/>
  <c r="IQ6" i="23"/>
  <c r="IM6" i="23"/>
  <c r="IG6" i="23"/>
  <c r="IE6" i="23"/>
  <c r="IA6" i="23"/>
  <c r="HW6" i="23"/>
  <c r="HS6" i="23"/>
  <c r="HO6" i="23"/>
  <c r="HC6" i="23"/>
  <c r="GQ6" i="23"/>
  <c r="GM6" i="23"/>
  <c r="GK6" i="23"/>
  <c r="GI6" i="23"/>
  <c r="FO6" i="23"/>
  <c r="FC6" i="23"/>
  <c r="EY6" i="23"/>
  <c r="EU6" i="23"/>
  <c r="DY6" i="23"/>
  <c r="DO6" i="23"/>
  <c r="DK6" i="23"/>
  <c r="DI6" i="23"/>
  <c r="DG6" i="23"/>
  <c r="CA6" i="23"/>
  <c r="BW6" i="23"/>
  <c r="BO6" i="23"/>
  <c r="BM6" i="23"/>
  <c r="AY6" i="23"/>
  <c r="AW6" i="23"/>
  <c r="AU6" i="23"/>
  <c r="AM6" i="23"/>
  <c r="AI6" i="23"/>
  <c r="AE6" i="23"/>
  <c r="AA6" i="23"/>
  <c r="S6" i="23"/>
  <c r="O6" i="23"/>
  <c r="K6" i="23"/>
  <c r="G6" i="23"/>
  <c r="MY5" i="23"/>
  <c r="MW5" i="23"/>
  <c r="MU5" i="23"/>
  <c r="MQ5" i="23"/>
  <c r="MM5" i="23"/>
  <c r="MI5" i="23"/>
  <c r="MG5" i="23"/>
  <c r="ME5" i="23"/>
  <c r="MA5" i="23"/>
  <c r="LW5" i="23"/>
  <c r="LS5" i="23"/>
  <c r="LO5" i="23"/>
  <c r="LK5" i="23"/>
  <c r="LG5" i="23"/>
  <c r="LC5" i="23"/>
  <c r="KY5" i="23"/>
  <c r="KU5" i="23"/>
  <c r="KQ5" i="23"/>
  <c r="KM5" i="23"/>
  <c r="KK5" i="23"/>
  <c r="KI5" i="23"/>
  <c r="KE5" i="23"/>
  <c r="KA5" i="23"/>
  <c r="JS5" i="23"/>
  <c r="JO5" i="23"/>
  <c r="JK5" i="23"/>
  <c r="JG5" i="23"/>
  <c r="JC5" i="23"/>
  <c r="IQ5" i="23"/>
  <c r="IM5" i="23"/>
  <c r="IE5" i="23"/>
  <c r="IA5" i="23"/>
  <c r="HY5" i="23"/>
  <c r="HW5" i="23"/>
  <c r="HS5" i="23"/>
  <c r="HO5" i="23"/>
  <c r="HC5" i="23"/>
  <c r="GQ5" i="23"/>
  <c r="GM5" i="23"/>
  <c r="GI5" i="23"/>
  <c r="FO5" i="23"/>
  <c r="FM5" i="23"/>
  <c r="FC5" i="23"/>
  <c r="EY5" i="23"/>
  <c r="EW5" i="23"/>
  <c r="EU5" i="23"/>
  <c r="DO5" i="23"/>
  <c r="DK5" i="23"/>
  <c r="DG5" i="23"/>
  <c r="DA5" i="23"/>
  <c r="CK5" i="23"/>
  <c r="CA5" i="23"/>
  <c r="BW5" i="23"/>
  <c r="BO5" i="23"/>
  <c r="AY5" i="23"/>
  <c r="AU5" i="23"/>
  <c r="AO5" i="23"/>
  <c r="AM5" i="23"/>
  <c r="AI5" i="23"/>
  <c r="AE5" i="23"/>
  <c r="AA5" i="23"/>
  <c r="Y5" i="23"/>
  <c r="U5" i="23"/>
  <c r="S5" i="23"/>
  <c r="O5" i="23"/>
  <c r="K5" i="23"/>
  <c r="G5" i="23"/>
  <c r="MY4" i="23"/>
  <c r="MU4" i="23"/>
  <c r="MQ4" i="23"/>
  <c r="MM4" i="23"/>
  <c r="MI4" i="23"/>
  <c r="ME4" i="23"/>
  <c r="MA4" i="23"/>
  <c r="LY4" i="23"/>
  <c r="LW4" i="23"/>
  <c r="LS4" i="23"/>
  <c r="LO4" i="23"/>
  <c r="LK4" i="23"/>
  <c r="LI4" i="23"/>
  <c r="LG4" i="23"/>
  <c r="LC4" i="23"/>
  <c r="KY4" i="23"/>
  <c r="KU4" i="23"/>
  <c r="KQ4" i="23"/>
  <c r="KM4" i="23"/>
  <c r="KI4" i="23"/>
  <c r="KE4" i="23"/>
  <c r="KA4" i="23"/>
  <c r="JS4" i="23"/>
  <c r="JO4" i="23"/>
  <c r="JM4" i="23"/>
  <c r="JK4" i="23"/>
  <c r="JG4" i="23"/>
  <c r="JC4" i="23"/>
  <c r="IQ4" i="23"/>
  <c r="IM4" i="23"/>
  <c r="IE4" i="23"/>
  <c r="IA4" i="23"/>
  <c r="HW4" i="23"/>
  <c r="HS4" i="23"/>
  <c r="HO4" i="23"/>
  <c r="HC4" i="23"/>
  <c r="HA4" i="23"/>
  <c r="GQ4" i="23"/>
  <c r="GM4" i="23"/>
  <c r="GK4" i="23"/>
  <c r="GI4" i="23"/>
  <c r="FO4" i="23"/>
  <c r="FC4" i="23"/>
  <c r="EY4" i="23"/>
  <c r="EU4" i="23"/>
  <c r="EO4" i="23"/>
  <c r="DY4" i="23"/>
  <c r="DO4" i="23"/>
  <c r="DK4" i="23"/>
  <c r="DG4" i="23"/>
  <c r="CC4" i="23"/>
  <c r="CA4" i="23"/>
  <c r="BW4" i="23"/>
  <c r="BO4" i="23"/>
  <c r="BM4" i="23"/>
  <c r="AY4" i="23"/>
  <c r="AU4" i="23"/>
  <c r="AM4" i="23"/>
  <c r="AI4" i="23"/>
  <c r="AE4" i="23"/>
  <c r="AA4" i="23"/>
  <c r="S4" i="23"/>
  <c r="O4" i="23"/>
  <c r="K4" i="23"/>
  <c r="G4" i="23"/>
  <c r="MY3" i="23"/>
  <c r="MW3" i="23"/>
  <c r="MU3" i="23"/>
  <c r="MQ3" i="23"/>
  <c r="MM3" i="23"/>
  <c r="MI3" i="23"/>
  <c r="ME3" i="23"/>
  <c r="MA3" i="23"/>
  <c r="LW3" i="23"/>
  <c r="LS3" i="23"/>
  <c r="LO3" i="23"/>
  <c r="LK3" i="23"/>
  <c r="LG3" i="23"/>
  <c r="LC3" i="23"/>
  <c r="LA3" i="23"/>
  <c r="KY3" i="23"/>
  <c r="KU3" i="23"/>
  <c r="KQ3" i="23"/>
  <c r="KM3" i="23"/>
  <c r="KK3" i="23"/>
  <c r="KI3" i="23"/>
  <c r="KE3" i="23"/>
  <c r="KA3" i="23"/>
  <c r="JS3" i="23"/>
  <c r="JO3" i="23"/>
  <c r="JK3" i="23"/>
  <c r="JG3" i="23"/>
  <c r="JC3" i="23"/>
  <c r="IQ3" i="23"/>
  <c r="IO3" i="23"/>
  <c r="IM3" i="23"/>
  <c r="IE3" i="23"/>
  <c r="IA3" i="23"/>
  <c r="HY3" i="23"/>
  <c r="HW3" i="23"/>
  <c r="HS3" i="23"/>
  <c r="HO3" i="23"/>
  <c r="HC3" i="23"/>
  <c r="GQ3" i="23"/>
  <c r="GM3" i="23"/>
  <c r="GI3" i="23"/>
  <c r="FO3" i="23"/>
  <c r="FM3" i="23"/>
  <c r="FC3" i="23"/>
  <c r="EY3" i="23"/>
  <c r="EU3" i="23"/>
  <c r="DO3" i="23"/>
  <c r="DK3" i="23"/>
  <c r="DG3" i="23"/>
  <c r="DA3" i="23"/>
  <c r="CC3" i="23"/>
  <c r="CA3" i="23"/>
  <c r="BW3" i="23"/>
  <c r="BO3" i="23"/>
  <c r="BM3" i="23"/>
  <c r="AY3" i="23"/>
  <c r="AW3" i="23"/>
  <c r="AU3" i="23"/>
  <c r="AM3" i="23"/>
  <c r="AI3" i="23"/>
  <c r="AG3" i="23"/>
  <c r="AE3" i="23"/>
  <c r="AA3" i="23"/>
  <c r="S3" i="23"/>
  <c r="O3" i="23"/>
  <c r="K3" i="23"/>
  <c r="G3" i="23"/>
  <c r="MY2" i="23"/>
  <c r="MW2" i="23"/>
  <c r="MU2" i="23"/>
  <c r="MQ2" i="23"/>
  <c r="MM2" i="23"/>
  <c r="MI2" i="23"/>
  <c r="MG2" i="23"/>
  <c r="ME2" i="23"/>
  <c r="MA2" i="23"/>
  <c r="LW2" i="23"/>
  <c r="LS2" i="23"/>
  <c r="LQ2" i="23"/>
  <c r="LO2" i="23"/>
  <c r="LK2" i="23"/>
  <c r="LG2" i="23"/>
  <c r="LC2" i="23"/>
  <c r="LA2" i="23"/>
  <c r="KY2" i="23"/>
  <c r="KU2" i="23"/>
  <c r="KQ2" i="23"/>
  <c r="KM2" i="23"/>
  <c r="KK2" i="23"/>
  <c r="KI2" i="23"/>
  <c r="KE2" i="23"/>
  <c r="KA2" i="23"/>
  <c r="JS2" i="23"/>
  <c r="JO2" i="23"/>
  <c r="JK2" i="23"/>
  <c r="JG2" i="23"/>
  <c r="JE2" i="23"/>
  <c r="JC2" i="23"/>
  <c r="IQ2" i="23"/>
  <c r="IO2" i="23"/>
  <c r="IM2" i="23"/>
  <c r="IE2" i="23"/>
  <c r="IA2" i="23"/>
  <c r="HY2" i="23"/>
  <c r="HW2" i="23"/>
  <c r="HS2" i="23"/>
  <c r="HO2" i="23"/>
  <c r="HC2" i="23"/>
  <c r="GQ2" i="23"/>
  <c r="GM2" i="23"/>
  <c r="GI2" i="23"/>
  <c r="FO2" i="23"/>
  <c r="FM2" i="23"/>
  <c r="FC2" i="23"/>
  <c r="EY2" i="23"/>
  <c r="EW2" i="23"/>
  <c r="EU2" i="23"/>
  <c r="DO2" i="23"/>
  <c r="DK2" i="23"/>
  <c r="DG2" i="23"/>
  <c r="DA2" i="23"/>
  <c r="CK2" i="23"/>
  <c r="CA2" i="23"/>
  <c r="BW2" i="23"/>
  <c r="BU2" i="23"/>
  <c r="BO2" i="23"/>
  <c r="AY2" i="23"/>
  <c r="AU2" i="23"/>
  <c r="AO2" i="23"/>
  <c r="AM2" i="23"/>
  <c r="AI2" i="23"/>
  <c r="AE2" i="23"/>
  <c r="AA2" i="23"/>
  <c r="Y2" i="23"/>
  <c r="S2" i="23"/>
  <c r="O2" i="23"/>
  <c r="K2" i="23"/>
  <c r="I2" i="23"/>
  <c r="G2" i="23"/>
  <c r="MY1" i="23"/>
  <c r="MU1" i="23"/>
  <c r="MQ1" i="23"/>
  <c r="MO1" i="23"/>
  <c r="MM1" i="23"/>
  <c r="MI1" i="23"/>
  <c r="ME1" i="23"/>
  <c r="MA1" i="23"/>
  <c r="LY1" i="23"/>
  <c r="LW1" i="23"/>
  <c r="LS1" i="23"/>
  <c r="LO1" i="23"/>
  <c r="LK1" i="23"/>
  <c r="LI1" i="23"/>
  <c r="LG1" i="23"/>
  <c r="LC1" i="23"/>
  <c r="KY1" i="23"/>
  <c r="KU1" i="23"/>
  <c r="KS1" i="23"/>
  <c r="KQ1" i="23"/>
  <c r="KM1" i="23"/>
  <c r="KI1" i="23"/>
  <c r="KE1" i="23"/>
  <c r="KC1" i="23"/>
  <c r="KA1" i="23"/>
  <c r="JW1" i="23"/>
  <c r="JW3" i="23" s="1"/>
  <c r="JS1" i="23"/>
  <c r="JO1" i="23"/>
  <c r="JM1" i="23"/>
  <c r="JK1" i="23"/>
  <c r="JG1" i="23"/>
  <c r="JC1" i="23"/>
  <c r="IY1" i="23"/>
  <c r="IY2" i="23" s="1"/>
  <c r="IW1" i="23"/>
  <c r="IU1" i="23"/>
  <c r="IU2" i="23" s="1"/>
  <c r="IQ1" i="23"/>
  <c r="IM1" i="23"/>
  <c r="II1" i="23"/>
  <c r="II3" i="23" s="1"/>
  <c r="IG1" i="23"/>
  <c r="IE1" i="23"/>
  <c r="IA1" i="23"/>
  <c r="HW1" i="23"/>
  <c r="HS1" i="23"/>
  <c r="HQ1" i="23"/>
  <c r="HO1" i="23"/>
  <c r="HK1" i="23"/>
  <c r="HK3" i="23" s="1"/>
  <c r="HG1" i="23"/>
  <c r="HG2" i="23" s="1"/>
  <c r="HC1" i="23"/>
  <c r="HA1" i="23"/>
  <c r="GY1" i="23"/>
  <c r="GY2" i="23" s="1"/>
  <c r="GU1" i="23"/>
  <c r="GU3" i="23" s="1"/>
  <c r="GQ1" i="23"/>
  <c r="GM1" i="23"/>
  <c r="GK1" i="23"/>
  <c r="GI1" i="23"/>
  <c r="GE1" i="23"/>
  <c r="GE3" i="23" s="1"/>
  <c r="GA1" i="23"/>
  <c r="GA3" i="23" s="1"/>
  <c r="FW1" i="23"/>
  <c r="FW3" i="23" s="1"/>
  <c r="FU1" i="23"/>
  <c r="FS1" i="23"/>
  <c r="FS3" i="23" s="1"/>
  <c r="FO1" i="23"/>
  <c r="FK1" i="23"/>
  <c r="FK2" i="23" s="1"/>
  <c r="FG1" i="23"/>
  <c r="FG3" i="23" s="1"/>
  <c r="FE1" i="23"/>
  <c r="FC1" i="23"/>
  <c r="EY1" i="23"/>
  <c r="EU1" i="23"/>
  <c r="EQ1" i="23"/>
  <c r="EQ2" i="23" s="1"/>
  <c r="EO1" i="23"/>
  <c r="EM1" i="23"/>
  <c r="EM2" i="23" s="1"/>
  <c r="EI1" i="23"/>
  <c r="EI3" i="23" s="1"/>
  <c r="EE1" i="23"/>
  <c r="EE2" i="23" s="1"/>
  <c r="EC1" i="23"/>
  <c r="EA1" i="23"/>
  <c r="EA3" i="23" s="1"/>
  <c r="DY1" i="23"/>
  <c r="DW1" i="23"/>
  <c r="DW2" i="23" s="1"/>
  <c r="DS1" i="23"/>
  <c r="DS3" i="23" s="1"/>
  <c r="DO1" i="23"/>
  <c r="DK1" i="23"/>
  <c r="DI1" i="23"/>
  <c r="DG1" i="23"/>
  <c r="DC1" i="23"/>
  <c r="DC3" i="23" s="1"/>
  <c r="CY1" i="23"/>
  <c r="CY2" i="23" s="1"/>
  <c r="CU1" i="23"/>
  <c r="CU3" i="23" s="1"/>
  <c r="CS1" i="23"/>
  <c r="CQ1" i="23"/>
  <c r="CQ3" i="23" s="1"/>
  <c r="CM1" i="23"/>
  <c r="CM3" i="23" s="1"/>
  <c r="CI1" i="23"/>
  <c r="CI2" i="23" s="1"/>
  <c r="CE1" i="23"/>
  <c r="CE2" i="23" s="1"/>
  <c r="CC1" i="23"/>
  <c r="CA1" i="23"/>
  <c r="BW1" i="23"/>
  <c r="BS1" i="23"/>
  <c r="BS2" i="23" s="1"/>
  <c r="BQ1" i="23"/>
  <c r="BO1" i="23"/>
  <c r="BM1" i="23"/>
  <c r="BK1" i="23"/>
  <c r="BK3" i="23" s="1"/>
  <c r="BG1" i="23"/>
  <c r="BG3" i="23" s="1"/>
  <c r="BC1" i="23"/>
  <c r="BC2" i="23" s="1"/>
  <c r="AY1" i="23"/>
  <c r="AW1" i="23"/>
  <c r="AU1" i="23"/>
  <c r="AQ1" i="23"/>
  <c r="AQ3" i="23" s="1"/>
  <c r="AM1" i="23"/>
  <c r="AI1" i="23"/>
  <c r="AG1" i="23"/>
  <c r="AE1" i="23"/>
  <c r="AA1" i="23"/>
  <c r="W1" i="23"/>
  <c r="W2" i="23" s="1"/>
  <c r="S1" i="23"/>
  <c r="Q1" i="23"/>
  <c r="Q3" i="23" s="1"/>
  <c r="O1" i="23"/>
  <c r="K1" i="23"/>
  <c r="G1" i="23"/>
  <c r="E1" i="23"/>
  <c r="EA2" i="23" l="1"/>
  <c r="EA4" i="23" s="1"/>
  <c r="II2" i="23"/>
  <c r="II4" i="23" s="1"/>
  <c r="DW3" i="23"/>
  <c r="DW5" i="23" s="1"/>
  <c r="EM3" i="23"/>
  <c r="EM4" i="23" s="1"/>
  <c r="GY3" i="23"/>
  <c r="GY4" i="23" s="1"/>
  <c r="IU3" i="23"/>
  <c r="IU6" i="23" s="1"/>
  <c r="BI1" i="23"/>
  <c r="BI2" i="23" s="1"/>
  <c r="FA1" i="23"/>
  <c r="FA3" i="23" s="1"/>
  <c r="IC1" i="23"/>
  <c r="IC3" i="23" s="1"/>
  <c r="MK5" i="23"/>
  <c r="MK3" i="23"/>
  <c r="MK1" i="23"/>
  <c r="MK4" i="23"/>
  <c r="MK6" i="23"/>
  <c r="MK2" i="23"/>
  <c r="BQ6" i="23"/>
  <c r="BQ4" i="23"/>
  <c r="BQ2" i="23"/>
  <c r="BQ5" i="23"/>
  <c r="BQ3" i="23"/>
  <c r="GO1" i="23"/>
  <c r="GO2" i="23" s="1"/>
  <c r="JA1" i="23"/>
  <c r="JA2" i="23" s="1"/>
  <c r="MC6" i="23"/>
  <c r="MC4" i="23"/>
  <c r="MC2" i="23"/>
  <c r="MC3" i="23"/>
  <c r="MC1" i="23"/>
  <c r="AC5" i="23"/>
  <c r="AC3" i="23"/>
  <c r="AC1" i="23"/>
  <c r="AC4" i="23"/>
  <c r="AC6" i="23"/>
  <c r="AC2" i="23"/>
  <c r="DE5" i="23"/>
  <c r="DE3" i="23"/>
  <c r="DE1" i="23"/>
  <c r="DE4" i="23"/>
  <c r="DE2" i="23"/>
  <c r="GW1" i="23"/>
  <c r="GW3" i="23" s="1"/>
  <c r="JY5" i="23"/>
  <c r="JY3" i="23"/>
  <c r="JY1" i="23"/>
  <c r="JY4" i="23"/>
  <c r="JY6" i="23"/>
  <c r="JY2" i="23"/>
  <c r="U6" i="23"/>
  <c r="U4" i="23"/>
  <c r="U2" i="23"/>
  <c r="U3" i="23"/>
  <c r="HE6" i="23"/>
  <c r="HE4" i="23"/>
  <c r="HE2" i="23"/>
  <c r="HE3" i="23"/>
  <c r="HE1" i="23"/>
  <c r="KW6" i="23"/>
  <c r="KW4" i="23"/>
  <c r="KW3" i="23"/>
  <c r="KW2" i="23"/>
  <c r="KW5" i="23"/>
  <c r="KW1" i="23"/>
  <c r="AS1" i="23"/>
  <c r="AS3" i="23" s="1"/>
  <c r="EK1" i="23"/>
  <c r="EK2" i="23" s="1"/>
  <c r="HM5" i="23"/>
  <c r="HM3" i="23"/>
  <c r="HM1" i="23"/>
  <c r="HM4" i="23"/>
  <c r="HM6" i="23"/>
  <c r="HM2" i="23"/>
  <c r="KO5" i="23"/>
  <c r="KO3" i="23"/>
  <c r="KO1" i="23"/>
  <c r="KO4" i="23"/>
  <c r="KO2" i="23"/>
  <c r="E2" i="23"/>
  <c r="E3" i="23"/>
  <c r="ES6" i="23"/>
  <c r="ES4" i="23"/>
  <c r="ES2" i="23"/>
  <c r="ES3" i="23"/>
  <c r="IK1" i="23"/>
  <c r="IK3" i="23" s="1"/>
  <c r="LM6" i="23"/>
  <c r="LM4" i="23"/>
  <c r="LM2" i="23"/>
  <c r="LM3" i="23"/>
  <c r="LM5" i="23"/>
  <c r="LM1" i="23"/>
  <c r="CO5" i="23"/>
  <c r="CO3" i="23"/>
  <c r="CO1" i="23"/>
  <c r="CO4" i="23"/>
  <c r="CO6" i="23"/>
  <c r="CO2" i="23"/>
  <c r="FQ5" i="23"/>
  <c r="FQ3" i="23"/>
  <c r="FQ1" i="23"/>
  <c r="FQ4" i="23"/>
  <c r="FQ2" i="23"/>
  <c r="JI1" i="23"/>
  <c r="JI2" i="23" s="1"/>
  <c r="LU5" i="23"/>
  <c r="LU3" i="23"/>
  <c r="LU4" i="23"/>
  <c r="LU1" i="23"/>
  <c r="LU6" i="23"/>
  <c r="LU2" i="23"/>
  <c r="BA6" i="23"/>
  <c r="BA4" i="23"/>
  <c r="BA2" i="23"/>
  <c r="BA5" i="23"/>
  <c r="BA3" i="23"/>
  <c r="EC6" i="23"/>
  <c r="EC4" i="23"/>
  <c r="EC2" i="23"/>
  <c r="EC3" i="23"/>
  <c r="EC5" i="23"/>
  <c r="JQ1" i="23"/>
  <c r="JQ2" i="23" s="1"/>
  <c r="MS6" i="23"/>
  <c r="MS4" i="23"/>
  <c r="MS5" i="23"/>
  <c r="MS2" i="23"/>
  <c r="MS1" i="23"/>
  <c r="CW1" i="23"/>
  <c r="CW2" i="23" s="1"/>
  <c r="FI1" i="23"/>
  <c r="FI2" i="23" s="1"/>
  <c r="ES5" i="23"/>
  <c r="M5" i="23"/>
  <c r="M4" i="23"/>
  <c r="M3" i="23"/>
  <c r="M1" i="23"/>
  <c r="M6" i="23"/>
  <c r="M2" i="23"/>
  <c r="BY1" i="23"/>
  <c r="BY3" i="23" s="1"/>
  <c r="DU1" i="23"/>
  <c r="DU2" i="23" s="1"/>
  <c r="GG1" i="23"/>
  <c r="GG3" i="23" s="1"/>
  <c r="IS1" i="23"/>
  <c r="IS2" i="23" s="1"/>
  <c r="LE5" i="23"/>
  <c r="LE3" i="23"/>
  <c r="LE6" i="23"/>
  <c r="LE1" i="23"/>
  <c r="LE2" i="23"/>
  <c r="AK2" i="23"/>
  <c r="AK3" i="23"/>
  <c r="DM3" i="23"/>
  <c r="DM2" i="23"/>
  <c r="FY1" i="23"/>
  <c r="FY3" i="23" s="1"/>
  <c r="HU1" i="23"/>
  <c r="HU3" i="23" s="1"/>
  <c r="KG6" i="23"/>
  <c r="KG4" i="23"/>
  <c r="KG5" i="23"/>
  <c r="KG2" i="23"/>
  <c r="KG1" i="23"/>
  <c r="LE4" i="23"/>
  <c r="KO6" i="23"/>
  <c r="U1" i="23"/>
  <c r="CG1" i="23"/>
  <c r="CG2" i="23" s="1"/>
  <c r="ES1" i="23"/>
  <c r="MC5" i="23"/>
  <c r="MS3" i="23"/>
  <c r="HE5" i="23"/>
  <c r="AQ2" i="23"/>
  <c r="BG2" i="23"/>
  <c r="CM2" i="23"/>
  <c r="DC2" i="23"/>
  <c r="DS2" i="23"/>
  <c r="EI2" i="23"/>
  <c r="GE2" i="23"/>
  <c r="GU2" i="23"/>
  <c r="HK2" i="23"/>
  <c r="JW2" i="23"/>
  <c r="CE3" i="23"/>
  <c r="CE6" i="23" s="1"/>
  <c r="CY3" i="23"/>
  <c r="CY6" i="23" s="1"/>
  <c r="EQ3" i="23"/>
  <c r="EQ6" i="23" s="1"/>
  <c r="FK3" i="23"/>
  <c r="FK4" i="23" s="1"/>
  <c r="CS3" i="23"/>
  <c r="DI5" i="23"/>
  <c r="DI3" i="23"/>
  <c r="DY5" i="23"/>
  <c r="DY3" i="23"/>
  <c r="EO5" i="23"/>
  <c r="EO3" i="23"/>
  <c r="FE3" i="23"/>
  <c r="FU3" i="23"/>
  <c r="GK5" i="23"/>
  <c r="GK3" i="23"/>
  <c r="HA5" i="23"/>
  <c r="HA3" i="23"/>
  <c r="HQ5" i="23"/>
  <c r="HQ3" i="23"/>
  <c r="IG5" i="23"/>
  <c r="IG3" i="23"/>
  <c r="IW3" i="23"/>
  <c r="JM5" i="23"/>
  <c r="JM3" i="23"/>
  <c r="KC5" i="23"/>
  <c r="KC3" i="23"/>
  <c r="KS5" i="23"/>
  <c r="KS3" i="23"/>
  <c r="LI5" i="23"/>
  <c r="LI3" i="23"/>
  <c r="LY5" i="23"/>
  <c r="LY3" i="23"/>
  <c r="MO5" i="23"/>
  <c r="MO3" i="23"/>
  <c r="I6" i="23"/>
  <c r="I4" i="23"/>
  <c r="Y6" i="23"/>
  <c r="Y4" i="23"/>
  <c r="AO6" i="23"/>
  <c r="AO4" i="23"/>
  <c r="BU6" i="23"/>
  <c r="BU4" i="23"/>
  <c r="CK6" i="23"/>
  <c r="CK4" i="23"/>
  <c r="DA6" i="23"/>
  <c r="DA4" i="23"/>
  <c r="EW6" i="23"/>
  <c r="EW4" i="23"/>
  <c r="FM6" i="23"/>
  <c r="FM4" i="23"/>
  <c r="HY6" i="23"/>
  <c r="HY4" i="23"/>
  <c r="IO6" i="23"/>
  <c r="IO4" i="23"/>
  <c r="JE6" i="23"/>
  <c r="JE4" i="23"/>
  <c r="KK6" i="23"/>
  <c r="KK4" i="23"/>
  <c r="LA6" i="23"/>
  <c r="LA4" i="23"/>
  <c r="LQ6" i="23"/>
  <c r="LQ4" i="23"/>
  <c r="MG6" i="23"/>
  <c r="MG4" i="23"/>
  <c r="MW6" i="23"/>
  <c r="MW4" i="23"/>
  <c r="BK2" i="23"/>
  <c r="CQ2" i="23"/>
  <c r="FS2" i="23"/>
  <c r="W3" i="23"/>
  <c r="W6" i="23" s="1"/>
  <c r="BC3" i="23"/>
  <c r="BC4" i="23" s="1"/>
  <c r="BS3" i="23"/>
  <c r="BS5" i="23" s="1"/>
  <c r="CI3" i="23"/>
  <c r="CI6" i="23" s="1"/>
  <c r="HG3" i="23"/>
  <c r="HG6" i="23" s="1"/>
  <c r="IY3" i="23"/>
  <c r="IY4" i="23" s="1"/>
  <c r="I1" i="23"/>
  <c r="Y1" i="23"/>
  <c r="AO1" i="23"/>
  <c r="BE1" i="23"/>
  <c r="BE2" i="23" s="1"/>
  <c r="BU1" i="23"/>
  <c r="CK1" i="23"/>
  <c r="DA1" i="23"/>
  <c r="DQ1" i="23"/>
  <c r="EG1" i="23"/>
  <c r="EG2" i="23" s="1"/>
  <c r="EW1" i="23"/>
  <c r="FM1" i="23"/>
  <c r="GC1" i="23"/>
  <c r="GS1" i="23"/>
  <c r="GS2" i="23" s="1"/>
  <c r="HI1" i="23"/>
  <c r="HI2" i="23" s="1"/>
  <c r="HY1" i="23"/>
  <c r="IO1" i="23"/>
  <c r="JE1" i="23"/>
  <c r="JU1" i="23"/>
  <c r="JU2" i="23" s="1"/>
  <c r="KK1" i="23"/>
  <c r="LA1" i="23"/>
  <c r="LQ1" i="23"/>
  <c r="MG1" i="23"/>
  <c r="MW1" i="23"/>
  <c r="Q2" i="23"/>
  <c r="Q4" i="23" s="1"/>
  <c r="AG2" i="23"/>
  <c r="AW2" i="23"/>
  <c r="BM2" i="23"/>
  <c r="CC2" i="23"/>
  <c r="CS2" i="23"/>
  <c r="DI2" i="23"/>
  <c r="DY2" i="23"/>
  <c r="EO2" i="23"/>
  <c r="FE2" i="23"/>
  <c r="FU2" i="23"/>
  <c r="GK2" i="23"/>
  <c r="HA2" i="23"/>
  <c r="HQ2" i="23"/>
  <c r="IG2" i="23"/>
  <c r="IW2" i="23"/>
  <c r="JM2" i="23"/>
  <c r="KC2" i="23"/>
  <c r="KS2" i="23"/>
  <c r="LI2" i="23"/>
  <c r="LY2" i="23"/>
  <c r="MO2" i="23"/>
  <c r="I3" i="23"/>
  <c r="Y3" i="23"/>
  <c r="AO3" i="23"/>
  <c r="BU3" i="23"/>
  <c r="CK3" i="23"/>
  <c r="EW3" i="23"/>
  <c r="MG3" i="23"/>
  <c r="AW4" i="23"/>
  <c r="DI4" i="23"/>
  <c r="IG4" i="23"/>
  <c r="KS4" i="23"/>
  <c r="I5" i="23"/>
  <c r="BU5" i="23"/>
  <c r="JE5" i="23"/>
  <c r="LQ5" i="23"/>
  <c r="AG6" i="23"/>
  <c r="HQ6" i="23"/>
  <c r="KC6" i="23"/>
  <c r="MO6" i="23"/>
  <c r="CU2" i="23"/>
  <c r="FG2" i="23"/>
  <c r="FW2" i="23"/>
  <c r="EE3" i="23"/>
  <c r="EE4" i="23" s="1"/>
  <c r="JE3" i="23"/>
  <c r="LQ3" i="23"/>
  <c r="AG4" i="23"/>
  <c r="HQ4" i="23"/>
  <c r="KC4" i="23"/>
  <c r="MO4" i="23"/>
  <c r="IO5" i="23"/>
  <c r="LA5" i="23"/>
  <c r="CC6" i="23"/>
  <c r="EO6" i="23"/>
  <c r="HA6" i="23"/>
  <c r="JM6" i="23"/>
  <c r="LY6" i="23"/>
  <c r="GA2" i="23"/>
  <c r="EM6" i="23" l="1"/>
  <c r="DW4" i="23"/>
  <c r="DW6" i="23"/>
  <c r="II6" i="23"/>
  <c r="II5" i="23"/>
  <c r="IW5" i="23"/>
  <c r="EA6" i="23"/>
  <c r="EA5" i="23"/>
  <c r="CS5" i="23"/>
  <c r="FU6" i="23"/>
  <c r="EM5" i="23"/>
  <c r="E5" i="23"/>
  <c r="GS3" i="23"/>
  <c r="GS5" i="23" s="1"/>
  <c r="CS6" i="23"/>
  <c r="HI3" i="23"/>
  <c r="HI6" i="23" s="1"/>
  <c r="FE4" i="23"/>
  <c r="JA3" i="23"/>
  <c r="JA6" i="23" s="1"/>
  <c r="CS4" i="23"/>
  <c r="IS3" i="23"/>
  <c r="IS5" i="23" s="1"/>
  <c r="FU4" i="23"/>
  <c r="BE3" i="23"/>
  <c r="BE5" i="23" s="1"/>
  <c r="EK3" i="23"/>
  <c r="EK6" i="23" s="1"/>
  <c r="IY6" i="23"/>
  <c r="DM4" i="23"/>
  <c r="CW3" i="23"/>
  <c r="CW6" i="23" s="1"/>
  <c r="HU2" i="23"/>
  <c r="HU6" i="23" s="1"/>
  <c r="AK6" i="23"/>
  <c r="FY2" i="23"/>
  <c r="FY6" i="23" s="1"/>
  <c r="BY2" i="23"/>
  <c r="BY5" i="23" s="1"/>
  <c r="IU4" i="23"/>
  <c r="E6" i="23"/>
  <c r="IU5" i="23"/>
  <c r="FU5" i="23"/>
  <c r="GY6" i="23"/>
  <c r="FA2" i="23"/>
  <c r="FA4" i="23" s="1"/>
  <c r="GY5" i="23"/>
  <c r="CE5" i="23"/>
  <c r="HG4" i="23"/>
  <c r="EG3" i="23"/>
  <c r="EG4" i="23" s="1"/>
  <c r="W5" i="23"/>
  <c r="EQ4" i="23"/>
  <c r="BS4" i="23"/>
  <c r="BI3" i="23"/>
  <c r="BI4" i="23" s="1"/>
  <c r="DC6" i="23"/>
  <c r="DC5" i="23"/>
  <c r="DC4" i="23"/>
  <c r="GA4" i="23"/>
  <c r="GA5" i="23"/>
  <c r="GA6" i="23"/>
  <c r="FG4" i="23"/>
  <c r="FG6" i="23"/>
  <c r="FG5" i="23"/>
  <c r="EI5" i="23"/>
  <c r="EI4" i="23"/>
  <c r="EI6" i="23"/>
  <c r="CI5" i="23"/>
  <c r="FK6" i="23"/>
  <c r="CY5" i="23"/>
  <c r="DM6" i="23"/>
  <c r="GG2" i="23"/>
  <c r="DU3" i="23"/>
  <c r="DU4" i="23" s="1"/>
  <c r="BS6" i="23"/>
  <c r="GO3" i="23"/>
  <c r="GO5" i="23" s="1"/>
  <c r="FS4" i="23"/>
  <c r="FS5" i="23"/>
  <c r="FS6" i="23"/>
  <c r="CU4" i="23"/>
  <c r="CU6" i="23"/>
  <c r="CU5" i="23"/>
  <c r="DS5" i="23"/>
  <c r="DS4" i="23"/>
  <c r="DS6" i="23"/>
  <c r="CI4" i="23"/>
  <c r="FK5" i="23"/>
  <c r="CE4" i="23"/>
  <c r="HG5" i="23"/>
  <c r="E4" i="23"/>
  <c r="IY5" i="23"/>
  <c r="GW2" i="23"/>
  <c r="DQ3" i="23"/>
  <c r="DQ2" i="23"/>
  <c r="IW4" i="23"/>
  <c r="IW6" i="23"/>
  <c r="CQ4" i="23"/>
  <c r="CQ5" i="23"/>
  <c r="CQ6" i="23"/>
  <c r="CM5" i="23"/>
  <c r="CM4" i="23"/>
  <c r="CM6" i="23"/>
  <c r="W4" i="23"/>
  <c r="EQ5" i="23"/>
  <c r="AK5" i="23"/>
  <c r="JQ3" i="23"/>
  <c r="JQ6" i="23" s="1"/>
  <c r="JI3" i="23"/>
  <c r="JI5" i="23" s="1"/>
  <c r="BC6" i="23"/>
  <c r="CG3" i="23"/>
  <c r="CG6" i="23" s="1"/>
  <c r="IC2" i="23"/>
  <c r="FI3" i="23"/>
  <c r="FI4" i="23" s="1"/>
  <c r="JU3" i="23"/>
  <c r="JU5" i="23" s="1"/>
  <c r="BK6" i="23"/>
  <c r="BK4" i="23"/>
  <c r="BK5" i="23"/>
  <c r="FE5" i="23"/>
  <c r="JW5" i="23"/>
  <c r="JW4" i="23"/>
  <c r="JW6" i="23"/>
  <c r="BG5" i="23"/>
  <c r="BG4" i="23"/>
  <c r="BG6" i="23"/>
  <c r="DM5" i="23"/>
  <c r="AK4" i="23"/>
  <c r="BC5" i="23"/>
  <c r="AS2" i="23"/>
  <c r="FE6" i="23"/>
  <c r="Q5" i="23"/>
  <c r="HK5" i="23"/>
  <c r="HK4" i="23"/>
  <c r="HK6" i="23"/>
  <c r="AQ6" i="23"/>
  <c r="AQ5" i="23"/>
  <c r="AQ4" i="23"/>
  <c r="EE6" i="23"/>
  <c r="CY4" i="23"/>
  <c r="GC3" i="23"/>
  <c r="GC2" i="23"/>
  <c r="GU5" i="23"/>
  <c r="GU4" i="23"/>
  <c r="GU6" i="23"/>
  <c r="IK2" i="23"/>
  <c r="EE5" i="23"/>
  <c r="Q6" i="23"/>
  <c r="FW4" i="23"/>
  <c r="FW6" i="23"/>
  <c r="FW5" i="23"/>
  <c r="GE5" i="23"/>
  <c r="GE4" i="23"/>
  <c r="GE6" i="23"/>
  <c r="HI5" i="23" l="1"/>
  <c r="HI4" i="23"/>
  <c r="BE6" i="23"/>
  <c r="BE4" i="23"/>
  <c r="GS6" i="23"/>
  <c r="IS6" i="23"/>
  <c r="IS4" i="23"/>
  <c r="JA5" i="23"/>
  <c r="JA4" i="23"/>
  <c r="CW5" i="23"/>
  <c r="CW4" i="23"/>
  <c r="GS4" i="23"/>
  <c r="EK4" i="23"/>
  <c r="EK5" i="23"/>
  <c r="FA5" i="23"/>
  <c r="BY6" i="23"/>
  <c r="FA6" i="23"/>
  <c r="BY4" i="23"/>
  <c r="BI5" i="23"/>
  <c r="HU5" i="23"/>
  <c r="HU4" i="23"/>
  <c r="JU4" i="23"/>
  <c r="BI6" i="23"/>
  <c r="EG5" i="23"/>
  <c r="FY5" i="23"/>
  <c r="FY4" i="23"/>
  <c r="EG6" i="23"/>
  <c r="IC5" i="23"/>
  <c r="IC4" i="23"/>
  <c r="IC6" i="23"/>
  <c r="FI6" i="23"/>
  <c r="DU5" i="23"/>
  <c r="DU6" i="23"/>
  <c r="GC6" i="23"/>
  <c r="GC4" i="23"/>
  <c r="GC5" i="23"/>
  <c r="GG4" i="23"/>
  <c r="GG5" i="23"/>
  <c r="GG6" i="23"/>
  <c r="JU6" i="23"/>
  <c r="JQ5" i="23"/>
  <c r="JI6" i="23"/>
  <c r="JQ4" i="23"/>
  <c r="DQ5" i="23"/>
  <c r="DQ6" i="23"/>
  <c r="DQ4" i="23"/>
  <c r="JI4" i="23"/>
  <c r="CG4" i="23"/>
  <c r="IK5" i="23"/>
  <c r="IK6" i="23"/>
  <c r="IK4" i="23"/>
  <c r="GO6" i="23"/>
  <c r="CG5" i="23"/>
  <c r="AS6" i="23"/>
  <c r="AS4" i="23"/>
  <c r="AS5" i="23"/>
  <c r="GO4" i="23"/>
  <c r="FI5" i="23"/>
  <c r="GW5" i="23"/>
  <c r="GW4" i="23"/>
  <c r="GW6" i="23"/>
  <c r="OM300" i="22"/>
  <c r="OK300" i="22"/>
  <c r="OI300" i="22"/>
  <c r="OG300" i="22"/>
  <c r="OE300" i="22"/>
  <c r="OC300" i="22"/>
  <c r="OA300" i="22"/>
  <c r="NY300" i="22"/>
  <c r="NW300" i="22"/>
  <c r="NU300" i="22"/>
  <c r="NS300" i="22"/>
  <c r="NQ300" i="22"/>
  <c r="NO300" i="22"/>
  <c r="NM300" i="22"/>
  <c r="NK300" i="22"/>
  <c r="NI300" i="22"/>
  <c r="NG300" i="22"/>
  <c r="NE300" i="22"/>
  <c r="NC300" i="22"/>
  <c r="NA300" i="22"/>
  <c r="MY300" i="22"/>
  <c r="MW300" i="22"/>
  <c r="MU300" i="22"/>
  <c r="MS300" i="22"/>
  <c r="MQ300" i="22"/>
  <c r="MO300" i="22"/>
  <c r="MM300" i="22"/>
  <c r="MK300" i="22"/>
  <c r="MI300" i="22"/>
  <c r="MG300" i="22"/>
  <c r="ME300" i="22"/>
  <c r="MC300" i="22"/>
  <c r="MA300" i="22"/>
  <c r="LY300" i="22"/>
  <c r="LW300" i="22"/>
  <c r="LU300" i="22"/>
  <c r="LS300" i="22"/>
  <c r="LQ300" i="22"/>
  <c r="LO300" i="22"/>
  <c r="LM300" i="22"/>
  <c r="LK300" i="22"/>
  <c r="LI300" i="22"/>
  <c r="LG300" i="22"/>
  <c r="LE300" i="22"/>
  <c r="LC300" i="22"/>
  <c r="LA300" i="22"/>
  <c r="KY300" i="22"/>
  <c r="KW300" i="22"/>
  <c r="KU300" i="22"/>
  <c r="KS300" i="22"/>
  <c r="KQ300" i="22"/>
  <c r="KO300" i="22"/>
  <c r="KM300" i="22"/>
  <c r="KK300" i="22"/>
  <c r="KI300" i="22"/>
  <c r="KG300" i="22"/>
  <c r="KE300" i="22"/>
  <c r="KC300" i="22"/>
  <c r="KA300" i="22"/>
  <c r="JY300" i="22"/>
  <c r="JW300" i="22"/>
  <c r="JU300" i="22"/>
  <c r="JS300" i="22"/>
  <c r="JQ300" i="22"/>
  <c r="JO300" i="22"/>
  <c r="JM300" i="22"/>
  <c r="JK300" i="22"/>
  <c r="JI300" i="22"/>
  <c r="JG300" i="22"/>
  <c r="JE300" i="22"/>
  <c r="JC300" i="22"/>
  <c r="JA300" i="22"/>
  <c r="IY300" i="22"/>
  <c r="IW300" i="22"/>
  <c r="IU300" i="22"/>
  <c r="IS300" i="22"/>
  <c r="IQ300" i="22"/>
  <c r="IO300" i="22"/>
  <c r="IM300" i="22"/>
  <c r="IK300" i="22"/>
  <c r="II300" i="22"/>
  <c r="IG300" i="22"/>
  <c r="IE300" i="22"/>
  <c r="IC300" i="22"/>
  <c r="IA300" i="22"/>
  <c r="HY300" i="22"/>
  <c r="HW300" i="22"/>
  <c r="HU300" i="22"/>
  <c r="HS300" i="22"/>
  <c r="HQ300" i="22"/>
  <c r="HO300" i="22"/>
  <c r="HM300" i="22"/>
  <c r="HK300" i="22"/>
  <c r="HI300" i="22"/>
  <c r="HG300" i="22"/>
  <c r="HE300" i="22"/>
  <c r="HC300" i="22"/>
  <c r="HA300" i="22"/>
  <c r="GY300" i="22"/>
  <c r="GW300" i="22"/>
  <c r="GU300" i="22"/>
  <c r="GS300" i="22"/>
  <c r="GQ300" i="22"/>
  <c r="GO300" i="22"/>
  <c r="GM300" i="22"/>
  <c r="GK300" i="22"/>
  <c r="GI300" i="22"/>
  <c r="GG300" i="22"/>
  <c r="GE300" i="22"/>
  <c r="GC300" i="22"/>
  <c r="GA300" i="22"/>
  <c r="FY300" i="22"/>
  <c r="FW300" i="22"/>
  <c r="FU300" i="22"/>
  <c r="FS300" i="22"/>
  <c r="FQ300" i="22"/>
  <c r="FO300" i="22"/>
  <c r="FM300" i="22"/>
  <c r="FK300" i="22"/>
  <c r="FI300" i="22"/>
  <c r="FG300" i="22"/>
  <c r="FE300" i="22"/>
  <c r="FC300" i="22"/>
  <c r="FA300" i="22"/>
  <c r="EY300" i="22"/>
  <c r="EW300" i="22"/>
  <c r="EU300" i="22"/>
  <c r="ES300" i="22"/>
  <c r="EQ300" i="22"/>
  <c r="EO300" i="22"/>
  <c r="EM300" i="22"/>
  <c r="EK300" i="22"/>
  <c r="EI300" i="22"/>
  <c r="EG300" i="22"/>
  <c r="EE300" i="22"/>
  <c r="EC300" i="22"/>
  <c r="EA300" i="22"/>
  <c r="DY300" i="22"/>
  <c r="DW300" i="22"/>
  <c r="DU300" i="22"/>
  <c r="DS300" i="22"/>
  <c r="DQ300" i="22"/>
  <c r="DO300" i="22"/>
  <c r="DM300" i="22"/>
  <c r="DK300" i="22"/>
  <c r="DI300" i="22"/>
  <c r="DG300" i="22"/>
  <c r="DE300" i="22"/>
  <c r="DC300" i="22"/>
  <c r="DA300" i="22"/>
  <c r="CY300" i="22"/>
  <c r="CW300" i="22"/>
  <c r="CU300" i="22"/>
  <c r="CS300" i="22"/>
  <c r="CQ300" i="22"/>
  <c r="CO300" i="22"/>
  <c r="CM300" i="22"/>
  <c r="CK300" i="22"/>
  <c r="CI300" i="22"/>
  <c r="CG300" i="22"/>
  <c r="CE300" i="22"/>
  <c r="CC300" i="22"/>
  <c r="CA300" i="22"/>
  <c r="BY300" i="22"/>
  <c r="BW300" i="22"/>
  <c r="BU300" i="22"/>
  <c r="BS300" i="22"/>
  <c r="BQ300" i="22"/>
  <c r="BO300" i="22"/>
  <c r="BM300" i="22"/>
  <c r="BK300" i="22"/>
  <c r="BI300" i="22"/>
  <c r="BG300" i="22"/>
  <c r="BE300" i="22"/>
  <c r="BC300" i="22"/>
  <c r="BA300" i="22"/>
  <c r="AY300" i="22"/>
  <c r="AW300" i="22"/>
  <c r="AU300" i="22"/>
  <c r="AS300" i="22"/>
  <c r="AQ300" i="22"/>
  <c r="AO300" i="22"/>
  <c r="AM300" i="22"/>
  <c r="AK300" i="22"/>
  <c r="AI300" i="22"/>
  <c r="AG300" i="22"/>
  <c r="AE300" i="22"/>
  <c r="AC300" i="22"/>
  <c r="AA300" i="22"/>
  <c r="Y300" i="22"/>
  <c r="W300" i="22"/>
  <c r="U300" i="22"/>
  <c r="S300" i="22"/>
  <c r="Q300" i="22"/>
  <c r="O300" i="22"/>
  <c r="M300" i="22"/>
  <c r="K300" i="22"/>
  <c r="I300" i="22"/>
  <c r="G300" i="22"/>
  <c r="E300" i="22"/>
  <c r="OM299" i="22"/>
  <c r="OK299" i="22"/>
  <c r="OI299" i="22"/>
  <c r="OG299" i="22"/>
  <c r="OE299" i="22"/>
  <c r="OC299" i="22"/>
  <c r="OA299" i="22"/>
  <c r="NY299" i="22"/>
  <c r="NW299" i="22"/>
  <c r="NU299" i="22"/>
  <c r="NS299" i="22"/>
  <c r="NQ299" i="22"/>
  <c r="NO299" i="22"/>
  <c r="NM299" i="22"/>
  <c r="NK299" i="22"/>
  <c r="NI299" i="22"/>
  <c r="NG299" i="22"/>
  <c r="NE299" i="22"/>
  <c r="NC299" i="22"/>
  <c r="NA299" i="22"/>
  <c r="MY299" i="22"/>
  <c r="MW299" i="22"/>
  <c r="MU299" i="22"/>
  <c r="MS299" i="22"/>
  <c r="MQ299" i="22"/>
  <c r="MO299" i="22"/>
  <c r="MM299" i="22"/>
  <c r="MK299" i="22"/>
  <c r="MI299" i="22"/>
  <c r="MG299" i="22"/>
  <c r="ME299" i="22"/>
  <c r="MC299" i="22"/>
  <c r="MA299" i="22"/>
  <c r="LY299" i="22"/>
  <c r="LW299" i="22"/>
  <c r="LU299" i="22"/>
  <c r="LS299" i="22"/>
  <c r="LQ299" i="22"/>
  <c r="LO299" i="22"/>
  <c r="LM299" i="22"/>
  <c r="LK299" i="22"/>
  <c r="LI299" i="22"/>
  <c r="LG299" i="22"/>
  <c r="LE299" i="22"/>
  <c r="LC299" i="22"/>
  <c r="LA299" i="22"/>
  <c r="KY299" i="22"/>
  <c r="KW299" i="22"/>
  <c r="KU299" i="22"/>
  <c r="KS299" i="22"/>
  <c r="KQ299" i="22"/>
  <c r="KO299" i="22"/>
  <c r="KM299" i="22"/>
  <c r="KK299" i="22"/>
  <c r="KI299" i="22"/>
  <c r="KG299" i="22"/>
  <c r="KE299" i="22"/>
  <c r="KC299" i="22"/>
  <c r="KA299" i="22"/>
  <c r="JY299" i="22"/>
  <c r="JW299" i="22"/>
  <c r="JU299" i="22"/>
  <c r="JS299" i="22"/>
  <c r="JQ299" i="22"/>
  <c r="JO299" i="22"/>
  <c r="JM299" i="22"/>
  <c r="JK299" i="22"/>
  <c r="JI299" i="22"/>
  <c r="JG299" i="22"/>
  <c r="JE299" i="22"/>
  <c r="JC299" i="22"/>
  <c r="JA299" i="22"/>
  <c r="IY299" i="22"/>
  <c r="IW299" i="22"/>
  <c r="IU299" i="22"/>
  <c r="IS299" i="22"/>
  <c r="IQ299" i="22"/>
  <c r="IO299" i="22"/>
  <c r="IM299" i="22"/>
  <c r="IK299" i="22"/>
  <c r="II299" i="22"/>
  <c r="IG299" i="22"/>
  <c r="IE299" i="22"/>
  <c r="IC299" i="22"/>
  <c r="IA299" i="22"/>
  <c r="HY299" i="22"/>
  <c r="HW299" i="22"/>
  <c r="HU299" i="22"/>
  <c r="HS299" i="22"/>
  <c r="HQ299" i="22"/>
  <c r="HO299" i="22"/>
  <c r="HM299" i="22"/>
  <c r="HK299" i="22"/>
  <c r="HI299" i="22"/>
  <c r="HG299" i="22"/>
  <c r="HE299" i="22"/>
  <c r="HC299" i="22"/>
  <c r="HA299" i="22"/>
  <c r="GY299" i="22"/>
  <c r="GW299" i="22"/>
  <c r="GU299" i="22"/>
  <c r="GS299" i="22"/>
  <c r="GQ299" i="22"/>
  <c r="GO299" i="22"/>
  <c r="GM299" i="22"/>
  <c r="GK299" i="22"/>
  <c r="GI299" i="22"/>
  <c r="GG299" i="22"/>
  <c r="GE299" i="22"/>
  <c r="GC299" i="22"/>
  <c r="GA299" i="22"/>
  <c r="FY299" i="22"/>
  <c r="FW299" i="22"/>
  <c r="FU299" i="22"/>
  <c r="FS299" i="22"/>
  <c r="FQ299" i="22"/>
  <c r="FO299" i="22"/>
  <c r="FM299" i="22"/>
  <c r="FK299" i="22"/>
  <c r="FI299" i="22"/>
  <c r="FG299" i="22"/>
  <c r="FE299" i="22"/>
  <c r="FC299" i="22"/>
  <c r="FA299" i="22"/>
  <c r="EY299" i="22"/>
  <c r="EW299" i="22"/>
  <c r="EU299" i="22"/>
  <c r="ES299" i="22"/>
  <c r="EQ299" i="22"/>
  <c r="EO299" i="22"/>
  <c r="EM299" i="22"/>
  <c r="EK299" i="22"/>
  <c r="EI299" i="22"/>
  <c r="EG299" i="22"/>
  <c r="EE299" i="22"/>
  <c r="EC299" i="22"/>
  <c r="EA299" i="22"/>
  <c r="DY299" i="22"/>
  <c r="DW299" i="22"/>
  <c r="DU299" i="22"/>
  <c r="DS299" i="22"/>
  <c r="DQ299" i="22"/>
  <c r="DO299" i="22"/>
  <c r="DM299" i="22"/>
  <c r="DK299" i="22"/>
  <c r="DI299" i="22"/>
  <c r="DG299" i="22"/>
  <c r="DE299" i="22"/>
  <c r="DC299" i="22"/>
  <c r="DA299" i="22"/>
  <c r="CY299" i="22"/>
  <c r="CW299" i="22"/>
  <c r="CU299" i="22"/>
  <c r="CS299" i="22"/>
  <c r="CQ299" i="22"/>
  <c r="CO299" i="22"/>
  <c r="CM299" i="22"/>
  <c r="CK299" i="22"/>
  <c r="CI299" i="22"/>
  <c r="CG299" i="22"/>
  <c r="CE299" i="22"/>
  <c r="CC299" i="22"/>
  <c r="CA299" i="22"/>
  <c r="BY299" i="22"/>
  <c r="BW299" i="22"/>
  <c r="BU299" i="22"/>
  <c r="BS299" i="22"/>
  <c r="BQ299" i="22"/>
  <c r="BO299" i="22"/>
  <c r="BM299" i="22"/>
  <c r="BK299" i="22"/>
  <c r="BI299" i="22"/>
  <c r="BG299" i="22"/>
  <c r="BE299" i="22"/>
  <c r="BC299" i="22"/>
  <c r="BA299" i="22"/>
  <c r="AY299" i="22"/>
  <c r="AW299" i="22"/>
  <c r="AU299" i="22"/>
  <c r="AS299" i="22"/>
  <c r="AQ299" i="22"/>
  <c r="AO299" i="22"/>
  <c r="AM299" i="22"/>
  <c r="AK299" i="22"/>
  <c r="AI299" i="22"/>
  <c r="AG299" i="22"/>
  <c r="AE299" i="22"/>
  <c r="AC299" i="22"/>
  <c r="AA299" i="22"/>
  <c r="Y299" i="22"/>
  <c r="W299" i="22"/>
  <c r="U299" i="22"/>
  <c r="S299" i="22"/>
  <c r="Q299" i="22"/>
  <c r="O299" i="22"/>
  <c r="M299" i="22"/>
  <c r="K299" i="22"/>
  <c r="I299" i="22"/>
  <c r="G299" i="22"/>
  <c r="E299" i="22"/>
  <c r="OM298" i="22"/>
  <c r="OK298" i="22"/>
  <c r="OI298" i="22"/>
  <c r="OG298" i="22"/>
  <c r="OE298" i="22"/>
  <c r="OC298" i="22"/>
  <c r="OA298" i="22"/>
  <c r="NY298" i="22"/>
  <c r="NW298" i="22"/>
  <c r="NU298" i="22"/>
  <c r="NS298" i="22"/>
  <c r="NQ298" i="22"/>
  <c r="NO298" i="22"/>
  <c r="NM298" i="22"/>
  <c r="NK298" i="22"/>
  <c r="NI298" i="22"/>
  <c r="NG298" i="22"/>
  <c r="NE298" i="22"/>
  <c r="NC298" i="22"/>
  <c r="NA298" i="22"/>
  <c r="MY298" i="22"/>
  <c r="MW298" i="22"/>
  <c r="MU298" i="22"/>
  <c r="MS298" i="22"/>
  <c r="MQ298" i="22"/>
  <c r="MO298" i="22"/>
  <c r="MM298" i="22"/>
  <c r="MK298" i="22"/>
  <c r="MI298" i="22"/>
  <c r="MG298" i="22"/>
  <c r="ME298" i="22"/>
  <c r="MC298" i="22"/>
  <c r="MA298" i="22"/>
  <c r="LY298" i="22"/>
  <c r="LW298" i="22"/>
  <c r="LU298" i="22"/>
  <c r="LS298" i="22"/>
  <c r="LQ298" i="22"/>
  <c r="LO298" i="22"/>
  <c r="LM298" i="22"/>
  <c r="LK298" i="22"/>
  <c r="LI298" i="22"/>
  <c r="LG298" i="22"/>
  <c r="LE298" i="22"/>
  <c r="LC298" i="22"/>
  <c r="LA298" i="22"/>
  <c r="KY298" i="22"/>
  <c r="KW298" i="22"/>
  <c r="KU298" i="22"/>
  <c r="KS298" i="22"/>
  <c r="KQ298" i="22"/>
  <c r="KO298" i="22"/>
  <c r="KM298" i="22"/>
  <c r="KK298" i="22"/>
  <c r="KI298" i="22"/>
  <c r="KG298" i="22"/>
  <c r="KE298" i="22"/>
  <c r="KC298" i="22"/>
  <c r="KA298" i="22"/>
  <c r="JY298" i="22"/>
  <c r="JW298" i="22"/>
  <c r="JU298" i="22"/>
  <c r="JS298" i="22"/>
  <c r="JQ298" i="22"/>
  <c r="JO298" i="22"/>
  <c r="JM298" i="22"/>
  <c r="JK298" i="22"/>
  <c r="JI298" i="22"/>
  <c r="JG298" i="22"/>
  <c r="JE298" i="22"/>
  <c r="JC298" i="22"/>
  <c r="JA298" i="22"/>
  <c r="IY298" i="22"/>
  <c r="IW298" i="22"/>
  <c r="IU298" i="22"/>
  <c r="IS298" i="22"/>
  <c r="IQ298" i="22"/>
  <c r="IO298" i="22"/>
  <c r="IM298" i="22"/>
  <c r="IK298" i="22"/>
  <c r="II298" i="22"/>
  <c r="IG298" i="22"/>
  <c r="IE298" i="22"/>
  <c r="IC298" i="22"/>
  <c r="IA298" i="22"/>
  <c r="HY298" i="22"/>
  <c r="HW298" i="22"/>
  <c r="HU298" i="22"/>
  <c r="HS298" i="22"/>
  <c r="HQ298" i="22"/>
  <c r="HO298" i="22"/>
  <c r="HM298" i="22"/>
  <c r="HK298" i="22"/>
  <c r="HI298" i="22"/>
  <c r="HG298" i="22"/>
  <c r="HE298" i="22"/>
  <c r="HC298" i="22"/>
  <c r="HA298" i="22"/>
  <c r="GY298" i="22"/>
  <c r="GW298" i="22"/>
  <c r="GU298" i="22"/>
  <c r="GS298" i="22"/>
  <c r="GQ298" i="22"/>
  <c r="GO298" i="22"/>
  <c r="GM298" i="22"/>
  <c r="GK298" i="22"/>
  <c r="GI298" i="22"/>
  <c r="GG298" i="22"/>
  <c r="GE298" i="22"/>
  <c r="GC298" i="22"/>
  <c r="GA298" i="22"/>
  <c r="FY298" i="22"/>
  <c r="FW298" i="22"/>
  <c r="FU298" i="22"/>
  <c r="FS298" i="22"/>
  <c r="FQ298" i="22"/>
  <c r="FO298" i="22"/>
  <c r="FM298" i="22"/>
  <c r="FK298" i="22"/>
  <c r="FI298" i="22"/>
  <c r="FG298" i="22"/>
  <c r="FE298" i="22"/>
  <c r="FC298" i="22"/>
  <c r="FA298" i="22"/>
  <c r="EY298" i="22"/>
  <c r="EW298" i="22"/>
  <c r="EU298" i="22"/>
  <c r="ES298" i="22"/>
  <c r="EQ298" i="22"/>
  <c r="EO298" i="22"/>
  <c r="EM298" i="22"/>
  <c r="EK298" i="22"/>
  <c r="EI298" i="22"/>
  <c r="EG298" i="22"/>
  <c r="EE298" i="22"/>
  <c r="EC298" i="22"/>
  <c r="EA298" i="22"/>
  <c r="DY298" i="22"/>
  <c r="DW298" i="22"/>
  <c r="DU298" i="22"/>
  <c r="DS298" i="22"/>
  <c r="DQ298" i="22"/>
  <c r="DO298" i="22"/>
  <c r="DM298" i="22"/>
  <c r="DK298" i="22"/>
  <c r="DI298" i="22"/>
  <c r="DG298" i="22"/>
  <c r="DE298" i="22"/>
  <c r="DC298" i="22"/>
  <c r="DA298" i="22"/>
  <c r="CY298" i="22"/>
  <c r="CW298" i="22"/>
  <c r="CU298" i="22"/>
  <c r="CS298" i="22"/>
  <c r="CQ298" i="22"/>
  <c r="CO298" i="22"/>
  <c r="CM298" i="22"/>
  <c r="CK298" i="22"/>
  <c r="CI298" i="22"/>
  <c r="CG298" i="22"/>
  <c r="CE298" i="22"/>
  <c r="CC298" i="22"/>
  <c r="CA298" i="22"/>
  <c r="BY298" i="22"/>
  <c r="BW298" i="22"/>
  <c r="BU298" i="22"/>
  <c r="BS298" i="22"/>
  <c r="BQ298" i="22"/>
  <c r="BO298" i="22"/>
  <c r="BM298" i="22"/>
  <c r="BK298" i="22"/>
  <c r="BI298" i="22"/>
  <c r="BG298" i="22"/>
  <c r="BE298" i="22"/>
  <c r="BC298" i="22"/>
  <c r="BA298" i="22"/>
  <c r="AY298" i="22"/>
  <c r="AW298" i="22"/>
  <c r="AU298" i="22"/>
  <c r="AS298" i="22"/>
  <c r="AQ298" i="22"/>
  <c r="AO298" i="22"/>
  <c r="AM298" i="22"/>
  <c r="AK298" i="22"/>
  <c r="AI298" i="22"/>
  <c r="AG298" i="22"/>
  <c r="AE298" i="22"/>
  <c r="AC298" i="22"/>
  <c r="AA298" i="22"/>
  <c r="Y298" i="22"/>
  <c r="W298" i="22"/>
  <c r="U298" i="22"/>
  <c r="S298" i="22"/>
  <c r="Q298" i="22"/>
  <c r="O298" i="22"/>
  <c r="M298" i="22"/>
  <c r="K298" i="22"/>
  <c r="I298" i="22"/>
  <c r="G298" i="22"/>
  <c r="E298" i="22"/>
  <c r="OM297" i="22"/>
  <c r="OK297" i="22"/>
  <c r="OI297" i="22"/>
  <c r="OG297" i="22"/>
  <c r="OE297" i="22"/>
  <c r="OC297" i="22"/>
  <c r="OA297" i="22"/>
  <c r="NY297" i="22"/>
  <c r="NW297" i="22"/>
  <c r="NU297" i="22"/>
  <c r="NS297" i="22"/>
  <c r="NQ297" i="22"/>
  <c r="NO297" i="22"/>
  <c r="NM297" i="22"/>
  <c r="NK297" i="22"/>
  <c r="NI297" i="22"/>
  <c r="NG297" i="22"/>
  <c r="NE297" i="22"/>
  <c r="NC297" i="22"/>
  <c r="NA297" i="22"/>
  <c r="MY297" i="22"/>
  <c r="MW297" i="22"/>
  <c r="MU297" i="22"/>
  <c r="MS297" i="22"/>
  <c r="MQ297" i="22"/>
  <c r="MO297" i="22"/>
  <c r="MM297" i="22"/>
  <c r="MK297" i="22"/>
  <c r="MI297" i="22"/>
  <c r="MG297" i="22"/>
  <c r="ME297" i="22"/>
  <c r="MC297" i="22"/>
  <c r="MA297" i="22"/>
  <c r="LY297" i="22"/>
  <c r="LW297" i="22"/>
  <c r="LU297" i="22"/>
  <c r="LS297" i="22"/>
  <c r="LQ297" i="22"/>
  <c r="LO297" i="22"/>
  <c r="LM297" i="22"/>
  <c r="LK297" i="22"/>
  <c r="LI297" i="22"/>
  <c r="LG297" i="22"/>
  <c r="LE297" i="22"/>
  <c r="LC297" i="22"/>
  <c r="LA297" i="22"/>
  <c r="KY297" i="22"/>
  <c r="KW297" i="22"/>
  <c r="KU297" i="22"/>
  <c r="KS297" i="22"/>
  <c r="KQ297" i="22"/>
  <c r="KO297" i="22"/>
  <c r="KM297" i="22"/>
  <c r="KK297" i="22"/>
  <c r="KI297" i="22"/>
  <c r="KG297" i="22"/>
  <c r="KE297" i="22"/>
  <c r="KC297" i="22"/>
  <c r="KA297" i="22"/>
  <c r="JY297" i="22"/>
  <c r="JW297" i="22"/>
  <c r="JU297" i="22"/>
  <c r="JS297" i="22"/>
  <c r="JQ297" i="22"/>
  <c r="JO297" i="22"/>
  <c r="JM297" i="22"/>
  <c r="JK297" i="22"/>
  <c r="JI297" i="22"/>
  <c r="JG297" i="22"/>
  <c r="JE297" i="22"/>
  <c r="JC297" i="22"/>
  <c r="JA297" i="22"/>
  <c r="IY297" i="22"/>
  <c r="IW297" i="22"/>
  <c r="IU297" i="22"/>
  <c r="IS297" i="22"/>
  <c r="IQ297" i="22"/>
  <c r="IO297" i="22"/>
  <c r="IM297" i="22"/>
  <c r="IK297" i="22"/>
  <c r="II297" i="22"/>
  <c r="IG297" i="22"/>
  <c r="IE297" i="22"/>
  <c r="IC297" i="22"/>
  <c r="IA297" i="22"/>
  <c r="HY297" i="22"/>
  <c r="HW297" i="22"/>
  <c r="HU297" i="22"/>
  <c r="HS297" i="22"/>
  <c r="HQ297" i="22"/>
  <c r="HO297" i="22"/>
  <c r="HM297" i="22"/>
  <c r="HK297" i="22"/>
  <c r="HI297" i="22"/>
  <c r="HG297" i="22"/>
  <c r="HE297" i="22"/>
  <c r="HC297" i="22"/>
  <c r="HA297" i="22"/>
  <c r="GY297" i="22"/>
  <c r="GW297" i="22"/>
  <c r="GU297" i="22"/>
  <c r="GS297" i="22"/>
  <c r="GQ297" i="22"/>
  <c r="GO297" i="22"/>
  <c r="GM297" i="22"/>
  <c r="GK297" i="22"/>
  <c r="GI297" i="22"/>
  <c r="GG297" i="22"/>
  <c r="GE297" i="22"/>
  <c r="GC297" i="22"/>
  <c r="GA297" i="22"/>
  <c r="FY297" i="22"/>
  <c r="FW297" i="22"/>
  <c r="FU297" i="22"/>
  <c r="FS297" i="22"/>
  <c r="FQ297" i="22"/>
  <c r="FO297" i="22"/>
  <c r="FM297" i="22"/>
  <c r="FK297" i="22"/>
  <c r="FI297" i="22"/>
  <c r="FG297" i="22"/>
  <c r="FE297" i="22"/>
  <c r="FC297" i="22"/>
  <c r="FA297" i="22"/>
  <c r="EY297" i="22"/>
  <c r="EW297" i="22"/>
  <c r="EU297" i="22"/>
  <c r="ES297" i="22"/>
  <c r="EQ297" i="22"/>
  <c r="EO297" i="22"/>
  <c r="EM297" i="22"/>
  <c r="EK297" i="22"/>
  <c r="EI297" i="22"/>
  <c r="EG297" i="22"/>
  <c r="EE297" i="22"/>
  <c r="EC297" i="22"/>
  <c r="EA297" i="22"/>
  <c r="DY297" i="22"/>
  <c r="DW297" i="22"/>
  <c r="DU297" i="22"/>
  <c r="DS297" i="22"/>
  <c r="DQ297" i="22"/>
  <c r="DO297" i="22"/>
  <c r="DM297" i="22"/>
  <c r="DK297" i="22"/>
  <c r="DI297" i="22"/>
  <c r="DG297" i="22"/>
  <c r="DE297" i="22"/>
  <c r="DC297" i="22"/>
  <c r="DA297" i="22"/>
  <c r="CY297" i="22"/>
  <c r="CW297" i="22"/>
  <c r="CU297" i="22"/>
  <c r="CS297" i="22"/>
  <c r="CQ297" i="22"/>
  <c r="CO297" i="22"/>
  <c r="CM297" i="22"/>
  <c r="CK297" i="22"/>
  <c r="CI297" i="22"/>
  <c r="CG297" i="22"/>
  <c r="CE297" i="22"/>
  <c r="CC297" i="22"/>
  <c r="CA297" i="22"/>
  <c r="BY297" i="22"/>
  <c r="BW297" i="22"/>
  <c r="BU297" i="22"/>
  <c r="BS297" i="22"/>
  <c r="BQ297" i="22"/>
  <c r="BO297" i="22"/>
  <c r="BM297" i="22"/>
  <c r="BK297" i="22"/>
  <c r="BI297" i="22"/>
  <c r="BG297" i="22"/>
  <c r="BE297" i="22"/>
  <c r="BC297" i="22"/>
  <c r="BA297" i="22"/>
  <c r="AY297" i="22"/>
  <c r="AW297" i="22"/>
  <c r="AU297" i="22"/>
  <c r="AS297" i="22"/>
  <c r="AQ297" i="22"/>
  <c r="AO297" i="22"/>
  <c r="AM297" i="22"/>
  <c r="AK297" i="22"/>
  <c r="AI297" i="22"/>
  <c r="AG297" i="22"/>
  <c r="AE297" i="22"/>
  <c r="AC297" i="22"/>
  <c r="AA297" i="22"/>
  <c r="Y297" i="22"/>
  <c r="W297" i="22"/>
  <c r="U297" i="22"/>
  <c r="S297" i="22"/>
  <c r="Q297" i="22"/>
  <c r="O297" i="22"/>
  <c r="M297" i="22"/>
  <c r="K297" i="22"/>
  <c r="I297" i="22"/>
  <c r="G297" i="22"/>
  <c r="E297" i="22"/>
  <c r="OM296" i="22"/>
  <c r="OK296" i="22"/>
  <c r="OI296" i="22"/>
  <c r="OG296" i="22"/>
  <c r="OE296" i="22"/>
  <c r="OC296" i="22"/>
  <c r="OA296" i="22"/>
  <c r="NY296" i="22"/>
  <c r="NW296" i="22"/>
  <c r="NU296" i="22"/>
  <c r="NS296" i="22"/>
  <c r="NQ296" i="22"/>
  <c r="NO296" i="22"/>
  <c r="NM296" i="22"/>
  <c r="NK296" i="22"/>
  <c r="NI296" i="22"/>
  <c r="NG296" i="22"/>
  <c r="NE296" i="22"/>
  <c r="NC296" i="22"/>
  <c r="NA296" i="22"/>
  <c r="MY296" i="22"/>
  <c r="MW296" i="22"/>
  <c r="MU296" i="22"/>
  <c r="MS296" i="22"/>
  <c r="MQ296" i="22"/>
  <c r="MO296" i="22"/>
  <c r="MM296" i="22"/>
  <c r="MK296" i="22"/>
  <c r="MI296" i="22"/>
  <c r="MG296" i="22"/>
  <c r="ME296" i="22"/>
  <c r="MC296" i="22"/>
  <c r="MA296" i="22"/>
  <c r="LY296" i="22"/>
  <c r="LW296" i="22"/>
  <c r="LU296" i="22"/>
  <c r="LS296" i="22"/>
  <c r="LQ296" i="22"/>
  <c r="LO296" i="22"/>
  <c r="LM296" i="22"/>
  <c r="LK296" i="22"/>
  <c r="LI296" i="22"/>
  <c r="LG296" i="22"/>
  <c r="LE296" i="22"/>
  <c r="LC296" i="22"/>
  <c r="LA296" i="22"/>
  <c r="KY296" i="22"/>
  <c r="KW296" i="22"/>
  <c r="KU296" i="22"/>
  <c r="KS296" i="22"/>
  <c r="KQ296" i="22"/>
  <c r="KO296" i="22"/>
  <c r="KM296" i="22"/>
  <c r="KK296" i="22"/>
  <c r="KI296" i="22"/>
  <c r="KG296" i="22"/>
  <c r="KE296" i="22"/>
  <c r="KC296" i="22"/>
  <c r="KA296" i="22"/>
  <c r="JY296" i="22"/>
  <c r="JW296" i="22"/>
  <c r="JU296" i="22"/>
  <c r="JS296" i="22"/>
  <c r="JQ296" i="22"/>
  <c r="JO296" i="22"/>
  <c r="JM296" i="22"/>
  <c r="JK296" i="22"/>
  <c r="JI296" i="22"/>
  <c r="JG296" i="22"/>
  <c r="JE296" i="22"/>
  <c r="JC296" i="22"/>
  <c r="JA296" i="22"/>
  <c r="IY296" i="22"/>
  <c r="IW296" i="22"/>
  <c r="IU296" i="22"/>
  <c r="IS296" i="22"/>
  <c r="IQ296" i="22"/>
  <c r="IO296" i="22"/>
  <c r="IM296" i="22"/>
  <c r="IK296" i="22"/>
  <c r="II296" i="22"/>
  <c r="IG296" i="22"/>
  <c r="IE296" i="22"/>
  <c r="IC296" i="22"/>
  <c r="IA296" i="22"/>
  <c r="HY296" i="22"/>
  <c r="HW296" i="22"/>
  <c r="HU296" i="22"/>
  <c r="HS296" i="22"/>
  <c r="HQ296" i="22"/>
  <c r="HO296" i="22"/>
  <c r="HM296" i="22"/>
  <c r="HK296" i="22"/>
  <c r="HI296" i="22"/>
  <c r="HG296" i="22"/>
  <c r="HE296" i="22"/>
  <c r="HC296" i="22"/>
  <c r="HA296" i="22"/>
  <c r="GY296" i="22"/>
  <c r="GW296" i="22"/>
  <c r="GU296" i="22"/>
  <c r="GS296" i="22"/>
  <c r="GQ296" i="22"/>
  <c r="GO296" i="22"/>
  <c r="GM296" i="22"/>
  <c r="GK296" i="22"/>
  <c r="GI296" i="22"/>
  <c r="GG296" i="22"/>
  <c r="GE296" i="22"/>
  <c r="GC296" i="22"/>
  <c r="GA296" i="22"/>
  <c r="FY296" i="22"/>
  <c r="FW296" i="22"/>
  <c r="FU296" i="22"/>
  <c r="FS296" i="22"/>
  <c r="FQ296" i="22"/>
  <c r="FO296" i="22"/>
  <c r="FM296" i="22"/>
  <c r="FK296" i="22"/>
  <c r="FI296" i="22"/>
  <c r="FG296" i="22"/>
  <c r="FE296" i="22"/>
  <c r="FC296" i="22"/>
  <c r="FA296" i="22"/>
  <c r="EY296" i="22"/>
  <c r="EW296" i="22"/>
  <c r="EU296" i="22"/>
  <c r="ES296" i="22"/>
  <c r="EQ296" i="22"/>
  <c r="EO296" i="22"/>
  <c r="EM296" i="22"/>
  <c r="EK296" i="22"/>
  <c r="EI296" i="22"/>
  <c r="EG296" i="22"/>
  <c r="EE296" i="22"/>
  <c r="EC296" i="22"/>
  <c r="EA296" i="22"/>
  <c r="DY296" i="22"/>
  <c r="DW296" i="22"/>
  <c r="DU296" i="22"/>
  <c r="DS296" i="22"/>
  <c r="DQ296" i="22"/>
  <c r="DO296" i="22"/>
  <c r="DM296" i="22"/>
  <c r="DK296" i="22"/>
  <c r="DI296" i="22"/>
  <c r="DG296" i="22"/>
  <c r="DE296" i="22"/>
  <c r="DC296" i="22"/>
  <c r="DA296" i="22"/>
  <c r="CY296" i="22"/>
  <c r="CW296" i="22"/>
  <c r="CU296" i="22"/>
  <c r="CS296" i="22"/>
  <c r="CQ296" i="22"/>
  <c r="CO296" i="22"/>
  <c r="CM296" i="22"/>
  <c r="CK296" i="22"/>
  <c r="CI296" i="22"/>
  <c r="CG296" i="22"/>
  <c r="CE296" i="22"/>
  <c r="CC296" i="22"/>
  <c r="CA296" i="22"/>
  <c r="BY296" i="22"/>
  <c r="BW296" i="22"/>
  <c r="BU296" i="22"/>
  <c r="BS296" i="22"/>
  <c r="BQ296" i="22"/>
  <c r="BO296" i="22"/>
  <c r="BM296" i="22"/>
  <c r="BK296" i="22"/>
  <c r="BI296" i="22"/>
  <c r="BG296" i="22"/>
  <c r="BE296" i="22"/>
  <c r="BC296" i="22"/>
  <c r="BA296" i="22"/>
  <c r="AY296" i="22"/>
  <c r="AW296" i="22"/>
  <c r="AU296" i="22"/>
  <c r="AS296" i="22"/>
  <c r="AQ296" i="22"/>
  <c r="AO296" i="22"/>
  <c r="AM296" i="22"/>
  <c r="AK296" i="22"/>
  <c r="AI296" i="22"/>
  <c r="AG296" i="22"/>
  <c r="AE296" i="22"/>
  <c r="AC296" i="22"/>
  <c r="AA296" i="22"/>
  <c r="Y296" i="22"/>
  <c r="W296" i="22"/>
  <c r="U296" i="22"/>
  <c r="S296" i="22"/>
  <c r="Q296" i="22"/>
  <c r="O296" i="22"/>
  <c r="M296" i="22"/>
  <c r="K296" i="22"/>
  <c r="I296" i="22"/>
  <c r="G296" i="22"/>
  <c r="E296" i="22"/>
  <c r="OM295" i="22"/>
  <c r="OK295" i="22"/>
  <c r="OI295" i="22"/>
  <c r="OG295" i="22"/>
  <c r="OE295" i="22"/>
  <c r="OC295" i="22"/>
  <c r="OA295" i="22"/>
  <c r="NY295" i="22"/>
  <c r="NW295" i="22"/>
  <c r="NU295" i="22"/>
  <c r="NS295" i="22"/>
  <c r="NQ295" i="22"/>
  <c r="NO295" i="22"/>
  <c r="NM295" i="22"/>
  <c r="NK295" i="22"/>
  <c r="NI295" i="22"/>
  <c r="NG295" i="22"/>
  <c r="NE295" i="22"/>
  <c r="NC295" i="22"/>
  <c r="NA295" i="22"/>
  <c r="MY295" i="22"/>
  <c r="MW295" i="22"/>
  <c r="MU295" i="22"/>
  <c r="MS295" i="22"/>
  <c r="MQ295" i="22"/>
  <c r="MO295" i="22"/>
  <c r="MM295" i="22"/>
  <c r="MK295" i="22"/>
  <c r="MI295" i="22"/>
  <c r="MG295" i="22"/>
  <c r="ME295" i="22"/>
  <c r="MC295" i="22"/>
  <c r="MA295" i="22"/>
  <c r="LY295" i="22"/>
  <c r="LW295" i="22"/>
  <c r="LU295" i="22"/>
  <c r="LS295" i="22"/>
  <c r="LQ295" i="22"/>
  <c r="LO295" i="22"/>
  <c r="LM295" i="22"/>
  <c r="LK295" i="22"/>
  <c r="LI295" i="22"/>
  <c r="LG295" i="22"/>
  <c r="LE295" i="22"/>
  <c r="LC295" i="22"/>
  <c r="LA295" i="22"/>
  <c r="KY295" i="22"/>
  <c r="KW295" i="22"/>
  <c r="KU295" i="22"/>
  <c r="KS295" i="22"/>
  <c r="KQ295" i="22"/>
  <c r="KO295" i="22"/>
  <c r="KM295" i="22"/>
  <c r="KK295" i="22"/>
  <c r="KI295" i="22"/>
  <c r="KG295" i="22"/>
  <c r="KE295" i="22"/>
  <c r="KC295" i="22"/>
  <c r="KA295" i="22"/>
  <c r="JY295" i="22"/>
  <c r="JW295" i="22"/>
  <c r="JU295" i="22"/>
  <c r="JS295" i="22"/>
  <c r="JQ295" i="22"/>
  <c r="JO295" i="22"/>
  <c r="JM295" i="22"/>
  <c r="JK295" i="22"/>
  <c r="JI295" i="22"/>
  <c r="JG295" i="22"/>
  <c r="JE295" i="22"/>
  <c r="JC295" i="22"/>
  <c r="JA295" i="22"/>
  <c r="IY295" i="22"/>
  <c r="IW295" i="22"/>
  <c r="IU295" i="22"/>
  <c r="IS295" i="22"/>
  <c r="IQ295" i="22"/>
  <c r="IO295" i="22"/>
  <c r="IM295" i="22"/>
  <c r="IK295" i="22"/>
  <c r="II295" i="22"/>
  <c r="IG295" i="22"/>
  <c r="IE295" i="22"/>
  <c r="IC295" i="22"/>
  <c r="IA295" i="22"/>
  <c r="HY295" i="22"/>
  <c r="HW295" i="22"/>
  <c r="HU295" i="22"/>
  <c r="HS295" i="22"/>
  <c r="HQ295" i="22"/>
  <c r="HO295" i="22"/>
  <c r="HM295" i="22"/>
  <c r="HK295" i="22"/>
  <c r="HI295" i="22"/>
  <c r="HG295" i="22"/>
  <c r="HE295" i="22"/>
  <c r="HC295" i="22"/>
  <c r="HA295" i="22"/>
  <c r="GY295" i="22"/>
  <c r="GW295" i="22"/>
  <c r="GU295" i="22"/>
  <c r="GS295" i="22"/>
  <c r="GQ295" i="22"/>
  <c r="GO295" i="22"/>
  <c r="GM295" i="22"/>
  <c r="GK295" i="22"/>
  <c r="GI295" i="22"/>
  <c r="GG295" i="22"/>
  <c r="GE295" i="22"/>
  <c r="GC295" i="22"/>
  <c r="GA295" i="22"/>
  <c r="FY295" i="22"/>
  <c r="FW295" i="22"/>
  <c r="FU295" i="22"/>
  <c r="FS295" i="22"/>
  <c r="FQ295" i="22"/>
  <c r="FO295" i="22"/>
  <c r="FM295" i="22"/>
  <c r="FK295" i="22"/>
  <c r="FI295" i="22"/>
  <c r="FG295" i="22"/>
  <c r="FE295" i="22"/>
  <c r="FC295" i="22"/>
  <c r="FA295" i="22"/>
  <c r="EY295" i="22"/>
  <c r="EW295" i="22"/>
  <c r="EU295" i="22"/>
  <c r="ES295" i="22"/>
  <c r="EQ295" i="22"/>
  <c r="EO295" i="22"/>
  <c r="EM295" i="22"/>
  <c r="EK295" i="22"/>
  <c r="EI295" i="22"/>
  <c r="EG295" i="22"/>
  <c r="EE295" i="22"/>
  <c r="EC295" i="22"/>
  <c r="EA295" i="22"/>
  <c r="DY295" i="22"/>
  <c r="DW295" i="22"/>
  <c r="DU295" i="22"/>
  <c r="DS295" i="22"/>
  <c r="DQ295" i="22"/>
  <c r="DO295" i="22"/>
  <c r="DM295" i="22"/>
  <c r="DK295" i="22"/>
  <c r="DI295" i="22"/>
  <c r="DG295" i="22"/>
  <c r="DE295" i="22"/>
  <c r="DC295" i="22"/>
  <c r="DA295" i="22"/>
  <c r="CY295" i="22"/>
  <c r="CW295" i="22"/>
  <c r="CU295" i="22"/>
  <c r="CS295" i="22"/>
  <c r="CQ295" i="22"/>
  <c r="CO295" i="22"/>
  <c r="CM295" i="22"/>
  <c r="CK295" i="22"/>
  <c r="CI295" i="22"/>
  <c r="CG295" i="22"/>
  <c r="CE295" i="22"/>
  <c r="CC295" i="22"/>
  <c r="CA295" i="22"/>
  <c r="BY295" i="22"/>
  <c r="BW295" i="22"/>
  <c r="BU295" i="22"/>
  <c r="BS295" i="22"/>
  <c r="BQ295" i="22"/>
  <c r="BO295" i="22"/>
  <c r="BM295" i="22"/>
  <c r="BK295" i="22"/>
  <c r="BI295" i="22"/>
  <c r="BG295" i="22"/>
  <c r="BE295" i="22"/>
  <c r="BC295" i="22"/>
  <c r="BA295" i="22"/>
  <c r="AY295" i="22"/>
  <c r="AW295" i="22"/>
  <c r="AU295" i="22"/>
  <c r="AS295" i="22"/>
  <c r="AQ295" i="22"/>
  <c r="AO295" i="22"/>
  <c r="AM295" i="22"/>
  <c r="AK295" i="22"/>
  <c r="AI295" i="22"/>
  <c r="AG295" i="22"/>
  <c r="AE295" i="22"/>
  <c r="AC295" i="22"/>
  <c r="AA295" i="22"/>
  <c r="Y295" i="22"/>
  <c r="W295" i="22"/>
  <c r="U295" i="22"/>
  <c r="S295" i="22"/>
  <c r="Q295" i="22"/>
  <c r="O295" i="22"/>
  <c r="M295" i="22"/>
  <c r="K295" i="22"/>
  <c r="I295" i="22"/>
  <c r="G295" i="22"/>
  <c r="E295" i="22"/>
  <c r="OM294" i="22"/>
  <c r="OK294" i="22"/>
  <c r="OI294" i="22"/>
  <c r="OG294" i="22"/>
  <c r="OE294" i="22"/>
  <c r="OC294" i="22"/>
  <c r="OA294" i="22"/>
  <c r="NY294" i="22"/>
  <c r="NW294" i="22"/>
  <c r="NU294" i="22"/>
  <c r="NS294" i="22"/>
  <c r="NQ294" i="22"/>
  <c r="NO294" i="22"/>
  <c r="NM294" i="22"/>
  <c r="NK294" i="22"/>
  <c r="NI294" i="22"/>
  <c r="NG294" i="22"/>
  <c r="NE294" i="22"/>
  <c r="NC294" i="22"/>
  <c r="NA294" i="22"/>
  <c r="MY294" i="22"/>
  <c r="MW294" i="22"/>
  <c r="MU294" i="22"/>
  <c r="MS294" i="22"/>
  <c r="MQ294" i="22"/>
  <c r="MO294" i="22"/>
  <c r="MM294" i="22"/>
  <c r="MK294" i="22"/>
  <c r="MI294" i="22"/>
  <c r="MG294" i="22"/>
  <c r="ME294" i="22"/>
  <c r="MC294" i="22"/>
  <c r="MA294" i="22"/>
  <c r="LY294" i="22"/>
  <c r="LW294" i="22"/>
  <c r="LU294" i="22"/>
  <c r="LS294" i="22"/>
  <c r="LQ294" i="22"/>
  <c r="LO294" i="22"/>
  <c r="LM294" i="22"/>
  <c r="LK294" i="22"/>
  <c r="LI294" i="22"/>
  <c r="LG294" i="22"/>
  <c r="LE294" i="22"/>
  <c r="LC294" i="22"/>
  <c r="LA294" i="22"/>
  <c r="KY294" i="22"/>
  <c r="KW294" i="22"/>
  <c r="KU294" i="22"/>
  <c r="KS294" i="22"/>
  <c r="KQ294" i="22"/>
  <c r="KO294" i="22"/>
  <c r="KM294" i="22"/>
  <c r="KK294" i="22"/>
  <c r="KI294" i="22"/>
  <c r="KG294" i="22"/>
  <c r="KE294" i="22"/>
  <c r="KC294" i="22"/>
  <c r="KA294" i="22"/>
  <c r="JY294" i="22"/>
  <c r="JW294" i="22"/>
  <c r="JU294" i="22"/>
  <c r="JS294" i="22"/>
  <c r="JQ294" i="22"/>
  <c r="JO294" i="22"/>
  <c r="JM294" i="22"/>
  <c r="JK294" i="22"/>
  <c r="JI294" i="22"/>
  <c r="JG294" i="22"/>
  <c r="JE294" i="22"/>
  <c r="JC294" i="22"/>
  <c r="JA294" i="22"/>
  <c r="IY294" i="22"/>
  <c r="IW294" i="22"/>
  <c r="IU294" i="22"/>
  <c r="IS294" i="22"/>
  <c r="IQ294" i="22"/>
  <c r="IO294" i="22"/>
  <c r="IM294" i="22"/>
  <c r="IK294" i="22"/>
  <c r="II294" i="22"/>
  <c r="IG294" i="22"/>
  <c r="IE294" i="22"/>
  <c r="IC294" i="22"/>
  <c r="IA294" i="22"/>
  <c r="HY294" i="22"/>
  <c r="HW294" i="22"/>
  <c r="HU294" i="22"/>
  <c r="HS294" i="22"/>
  <c r="HQ294" i="22"/>
  <c r="HO294" i="22"/>
  <c r="HM294" i="22"/>
  <c r="HK294" i="22"/>
  <c r="HI294" i="22"/>
  <c r="HG294" i="22"/>
  <c r="HE294" i="22"/>
  <c r="HC294" i="22"/>
  <c r="HA294" i="22"/>
  <c r="GY294" i="22"/>
  <c r="GW294" i="22"/>
  <c r="GU294" i="22"/>
  <c r="GS294" i="22"/>
  <c r="GQ294" i="22"/>
  <c r="GO294" i="22"/>
  <c r="GM294" i="22"/>
  <c r="GK294" i="22"/>
  <c r="GI294" i="22"/>
  <c r="GG294" i="22"/>
  <c r="GE294" i="22"/>
  <c r="GC294" i="22"/>
  <c r="GA294" i="22"/>
  <c r="FY294" i="22"/>
  <c r="FW294" i="22"/>
  <c r="FU294" i="22"/>
  <c r="FS294" i="22"/>
  <c r="FQ294" i="22"/>
  <c r="FO294" i="22"/>
  <c r="FM294" i="22"/>
  <c r="FK294" i="22"/>
  <c r="FI294" i="22"/>
  <c r="FG294" i="22"/>
  <c r="FE294" i="22"/>
  <c r="FC294" i="22"/>
  <c r="FA294" i="22"/>
  <c r="EY294" i="22"/>
  <c r="EW294" i="22"/>
  <c r="EU294" i="22"/>
  <c r="ES294" i="22"/>
  <c r="EQ294" i="22"/>
  <c r="EO294" i="22"/>
  <c r="EM294" i="22"/>
  <c r="EK294" i="22"/>
  <c r="EI294" i="22"/>
  <c r="EG294" i="22"/>
  <c r="EE294" i="22"/>
  <c r="EC294" i="22"/>
  <c r="EA294" i="22"/>
  <c r="DY294" i="22"/>
  <c r="DW294" i="22"/>
  <c r="DU294" i="22"/>
  <c r="DS294" i="22"/>
  <c r="DQ294" i="22"/>
  <c r="DO294" i="22"/>
  <c r="DM294" i="22"/>
  <c r="DK294" i="22"/>
  <c r="DI294" i="22"/>
  <c r="DG294" i="22"/>
  <c r="DE294" i="22"/>
  <c r="DC294" i="22"/>
  <c r="DA294" i="22"/>
  <c r="CY294" i="22"/>
  <c r="CW294" i="22"/>
  <c r="CU294" i="22"/>
  <c r="CS294" i="22"/>
  <c r="CQ294" i="22"/>
  <c r="CO294" i="22"/>
  <c r="CM294" i="22"/>
  <c r="CK294" i="22"/>
  <c r="CI294" i="22"/>
  <c r="CG294" i="22"/>
  <c r="CE294" i="22"/>
  <c r="CC294" i="22"/>
  <c r="CA294" i="22"/>
  <c r="BY294" i="22"/>
  <c r="BW294" i="22"/>
  <c r="BU294" i="22"/>
  <c r="BS294" i="22"/>
  <c r="BQ294" i="22"/>
  <c r="BO294" i="22"/>
  <c r="BM294" i="22"/>
  <c r="BK294" i="22"/>
  <c r="BI294" i="22"/>
  <c r="BG294" i="22"/>
  <c r="BE294" i="22"/>
  <c r="BC294" i="22"/>
  <c r="BA294" i="22"/>
  <c r="AY294" i="22"/>
  <c r="AW294" i="22"/>
  <c r="AU294" i="22"/>
  <c r="AS294" i="22"/>
  <c r="AQ294" i="22"/>
  <c r="AO294" i="22"/>
  <c r="AM294" i="22"/>
  <c r="AK294" i="22"/>
  <c r="AI294" i="22"/>
  <c r="AG294" i="22"/>
  <c r="AE294" i="22"/>
  <c r="AC294" i="22"/>
  <c r="AA294" i="22"/>
  <c r="Y294" i="22"/>
  <c r="W294" i="22"/>
  <c r="U294" i="22"/>
  <c r="S294" i="22"/>
  <c r="Q294" i="22"/>
  <c r="O294" i="22"/>
  <c r="M294" i="22"/>
  <c r="K294" i="22"/>
  <c r="I294" i="22"/>
  <c r="G294" i="22"/>
  <c r="E294" i="22"/>
  <c r="OM293" i="22"/>
  <c r="OK293" i="22"/>
  <c r="OI293" i="22"/>
  <c r="OG293" i="22"/>
  <c r="OE293" i="22"/>
  <c r="OC293" i="22"/>
  <c r="OA293" i="22"/>
  <c r="NY293" i="22"/>
  <c r="NW293" i="22"/>
  <c r="NU293" i="22"/>
  <c r="NS293" i="22"/>
  <c r="NQ293" i="22"/>
  <c r="NO293" i="22"/>
  <c r="NM293" i="22"/>
  <c r="NK293" i="22"/>
  <c r="NI293" i="22"/>
  <c r="NG293" i="22"/>
  <c r="NE293" i="22"/>
  <c r="NC293" i="22"/>
  <c r="NA293" i="22"/>
  <c r="MY293" i="22"/>
  <c r="MW293" i="22"/>
  <c r="MU293" i="22"/>
  <c r="MS293" i="22"/>
  <c r="MQ293" i="22"/>
  <c r="MO293" i="22"/>
  <c r="MM293" i="22"/>
  <c r="MK293" i="22"/>
  <c r="MI293" i="22"/>
  <c r="MG293" i="22"/>
  <c r="ME293" i="22"/>
  <c r="MC293" i="22"/>
  <c r="MA293" i="22"/>
  <c r="LY293" i="22"/>
  <c r="LW293" i="22"/>
  <c r="LU293" i="22"/>
  <c r="LS293" i="22"/>
  <c r="LQ293" i="22"/>
  <c r="LO293" i="22"/>
  <c r="LM293" i="22"/>
  <c r="LK293" i="22"/>
  <c r="LI293" i="22"/>
  <c r="LG293" i="22"/>
  <c r="LE293" i="22"/>
  <c r="LC293" i="22"/>
  <c r="LA293" i="22"/>
  <c r="KY293" i="22"/>
  <c r="KW293" i="22"/>
  <c r="KU293" i="22"/>
  <c r="KS293" i="22"/>
  <c r="KQ293" i="22"/>
  <c r="KO293" i="22"/>
  <c r="KM293" i="22"/>
  <c r="KK293" i="22"/>
  <c r="KI293" i="22"/>
  <c r="KG293" i="22"/>
  <c r="KE293" i="22"/>
  <c r="KC293" i="22"/>
  <c r="KA293" i="22"/>
  <c r="JY293" i="22"/>
  <c r="JW293" i="22"/>
  <c r="JU293" i="22"/>
  <c r="JS293" i="22"/>
  <c r="JQ293" i="22"/>
  <c r="JO293" i="22"/>
  <c r="JM293" i="22"/>
  <c r="JK293" i="22"/>
  <c r="JI293" i="22"/>
  <c r="JG293" i="22"/>
  <c r="JE293" i="22"/>
  <c r="JC293" i="22"/>
  <c r="JA293" i="22"/>
  <c r="IY293" i="22"/>
  <c r="IW293" i="22"/>
  <c r="IU293" i="22"/>
  <c r="IS293" i="22"/>
  <c r="IQ293" i="22"/>
  <c r="IO293" i="22"/>
  <c r="IM293" i="22"/>
  <c r="IK293" i="22"/>
  <c r="II293" i="22"/>
  <c r="IG293" i="22"/>
  <c r="IE293" i="22"/>
  <c r="IC293" i="22"/>
  <c r="IA293" i="22"/>
  <c r="HY293" i="22"/>
  <c r="HW293" i="22"/>
  <c r="HU293" i="22"/>
  <c r="HS293" i="22"/>
  <c r="HQ293" i="22"/>
  <c r="HO293" i="22"/>
  <c r="HM293" i="22"/>
  <c r="HK293" i="22"/>
  <c r="HI293" i="22"/>
  <c r="HG293" i="22"/>
  <c r="HE293" i="22"/>
  <c r="HC293" i="22"/>
  <c r="HA293" i="22"/>
  <c r="GY293" i="22"/>
  <c r="GW293" i="22"/>
  <c r="GU293" i="22"/>
  <c r="GS293" i="22"/>
  <c r="GQ293" i="22"/>
  <c r="GO293" i="22"/>
  <c r="GM293" i="22"/>
  <c r="GK293" i="22"/>
  <c r="GI293" i="22"/>
  <c r="GG293" i="22"/>
  <c r="GE293" i="22"/>
  <c r="GC293" i="22"/>
  <c r="GA293" i="22"/>
  <c r="FY293" i="22"/>
  <c r="FW293" i="22"/>
  <c r="FU293" i="22"/>
  <c r="FS293" i="22"/>
  <c r="FQ293" i="22"/>
  <c r="FO293" i="22"/>
  <c r="FM293" i="22"/>
  <c r="FK293" i="22"/>
  <c r="FI293" i="22"/>
  <c r="FG293" i="22"/>
  <c r="FE293" i="22"/>
  <c r="FC293" i="22"/>
  <c r="FA293" i="22"/>
  <c r="EY293" i="22"/>
  <c r="EW293" i="22"/>
  <c r="EU293" i="22"/>
  <c r="ES293" i="22"/>
  <c r="EQ293" i="22"/>
  <c r="EO293" i="22"/>
  <c r="EM293" i="22"/>
  <c r="EK293" i="22"/>
  <c r="EI293" i="22"/>
  <c r="EG293" i="22"/>
  <c r="EE293" i="22"/>
  <c r="EC293" i="22"/>
  <c r="EA293" i="22"/>
  <c r="DY293" i="22"/>
  <c r="DW293" i="22"/>
  <c r="DU293" i="22"/>
  <c r="DS293" i="22"/>
  <c r="DQ293" i="22"/>
  <c r="DO293" i="22"/>
  <c r="DM293" i="22"/>
  <c r="DK293" i="22"/>
  <c r="DI293" i="22"/>
  <c r="DG293" i="22"/>
  <c r="DE293" i="22"/>
  <c r="DC293" i="22"/>
  <c r="DA293" i="22"/>
  <c r="CY293" i="22"/>
  <c r="CW293" i="22"/>
  <c r="CU293" i="22"/>
  <c r="CS293" i="22"/>
  <c r="CQ293" i="22"/>
  <c r="CO293" i="22"/>
  <c r="CM293" i="22"/>
  <c r="CK293" i="22"/>
  <c r="CI293" i="22"/>
  <c r="CG293" i="22"/>
  <c r="CE293" i="22"/>
  <c r="CC293" i="22"/>
  <c r="CA293" i="22"/>
  <c r="BY293" i="22"/>
  <c r="BW293" i="22"/>
  <c r="BU293" i="22"/>
  <c r="BS293" i="22"/>
  <c r="BQ293" i="22"/>
  <c r="BO293" i="22"/>
  <c r="BM293" i="22"/>
  <c r="BK293" i="22"/>
  <c r="BI293" i="22"/>
  <c r="BG293" i="22"/>
  <c r="BE293" i="22"/>
  <c r="BC293" i="22"/>
  <c r="BA293" i="22"/>
  <c r="AY293" i="22"/>
  <c r="AW293" i="22"/>
  <c r="AU293" i="22"/>
  <c r="AS293" i="22"/>
  <c r="AQ293" i="22"/>
  <c r="AO293" i="22"/>
  <c r="AM293" i="22"/>
  <c r="AK293" i="22"/>
  <c r="AI293" i="22"/>
  <c r="AG293" i="22"/>
  <c r="AE293" i="22"/>
  <c r="AC293" i="22"/>
  <c r="AA293" i="22"/>
  <c r="Y293" i="22"/>
  <c r="W293" i="22"/>
  <c r="U293" i="22"/>
  <c r="S293" i="22"/>
  <c r="Q293" i="22"/>
  <c r="O293" i="22"/>
  <c r="M293" i="22"/>
  <c r="K293" i="22"/>
  <c r="I293" i="22"/>
  <c r="G293" i="22"/>
  <c r="E293" i="22"/>
  <c r="OM292" i="22"/>
  <c r="OK292" i="22"/>
  <c r="OI292" i="22"/>
  <c r="OG292" i="22"/>
  <c r="OE292" i="22"/>
  <c r="OC292" i="22"/>
  <c r="OA292" i="22"/>
  <c r="NY292" i="22"/>
  <c r="NW292" i="22"/>
  <c r="NU292" i="22"/>
  <c r="NS292" i="22"/>
  <c r="NQ292" i="22"/>
  <c r="NO292" i="22"/>
  <c r="NM292" i="22"/>
  <c r="NK292" i="22"/>
  <c r="NI292" i="22"/>
  <c r="NG292" i="22"/>
  <c r="NE292" i="22"/>
  <c r="NC292" i="22"/>
  <c r="NA292" i="22"/>
  <c r="MY292" i="22"/>
  <c r="MW292" i="22"/>
  <c r="MU292" i="22"/>
  <c r="MS292" i="22"/>
  <c r="MQ292" i="22"/>
  <c r="MO292" i="22"/>
  <c r="MM292" i="22"/>
  <c r="MK292" i="22"/>
  <c r="MI292" i="22"/>
  <c r="MG292" i="22"/>
  <c r="ME292" i="22"/>
  <c r="MC292" i="22"/>
  <c r="MA292" i="22"/>
  <c r="LY292" i="22"/>
  <c r="LW292" i="22"/>
  <c r="LU292" i="22"/>
  <c r="LS292" i="22"/>
  <c r="LQ292" i="22"/>
  <c r="LO292" i="22"/>
  <c r="LM292" i="22"/>
  <c r="LK292" i="22"/>
  <c r="LI292" i="22"/>
  <c r="LG292" i="22"/>
  <c r="LE292" i="22"/>
  <c r="LC292" i="22"/>
  <c r="LA292" i="22"/>
  <c r="KY292" i="22"/>
  <c r="KW292" i="22"/>
  <c r="KU292" i="22"/>
  <c r="KS292" i="22"/>
  <c r="KQ292" i="22"/>
  <c r="KO292" i="22"/>
  <c r="KM292" i="22"/>
  <c r="KK292" i="22"/>
  <c r="KI292" i="22"/>
  <c r="KG292" i="22"/>
  <c r="KE292" i="22"/>
  <c r="KC292" i="22"/>
  <c r="KA292" i="22"/>
  <c r="JY292" i="22"/>
  <c r="JW292" i="22"/>
  <c r="JU292" i="22"/>
  <c r="JS292" i="22"/>
  <c r="JQ292" i="22"/>
  <c r="JO292" i="22"/>
  <c r="JM292" i="22"/>
  <c r="JK292" i="22"/>
  <c r="JI292" i="22"/>
  <c r="JG292" i="22"/>
  <c r="JE292" i="22"/>
  <c r="JC292" i="22"/>
  <c r="JA292" i="22"/>
  <c r="IY292" i="22"/>
  <c r="IW292" i="22"/>
  <c r="IU292" i="22"/>
  <c r="IS292" i="22"/>
  <c r="IQ292" i="22"/>
  <c r="IO292" i="22"/>
  <c r="IM292" i="22"/>
  <c r="IK292" i="22"/>
  <c r="II292" i="22"/>
  <c r="IG292" i="22"/>
  <c r="IE292" i="22"/>
  <c r="IC292" i="22"/>
  <c r="IA292" i="22"/>
  <c r="HY292" i="22"/>
  <c r="HW292" i="22"/>
  <c r="HU292" i="22"/>
  <c r="HS292" i="22"/>
  <c r="HQ292" i="22"/>
  <c r="HO292" i="22"/>
  <c r="HM292" i="22"/>
  <c r="HK292" i="22"/>
  <c r="HI292" i="22"/>
  <c r="HG292" i="22"/>
  <c r="HE292" i="22"/>
  <c r="HC292" i="22"/>
  <c r="HA292" i="22"/>
  <c r="GY292" i="22"/>
  <c r="GW292" i="22"/>
  <c r="GU292" i="22"/>
  <c r="GS292" i="22"/>
  <c r="GQ292" i="22"/>
  <c r="GO292" i="22"/>
  <c r="GM292" i="22"/>
  <c r="GK292" i="22"/>
  <c r="GI292" i="22"/>
  <c r="GG292" i="22"/>
  <c r="GE292" i="22"/>
  <c r="GC292" i="22"/>
  <c r="GA292" i="22"/>
  <c r="FY292" i="22"/>
  <c r="FW292" i="22"/>
  <c r="FU292" i="22"/>
  <c r="FS292" i="22"/>
  <c r="FQ292" i="22"/>
  <c r="FO292" i="22"/>
  <c r="FM292" i="22"/>
  <c r="FK292" i="22"/>
  <c r="FI292" i="22"/>
  <c r="FG292" i="22"/>
  <c r="FE292" i="22"/>
  <c r="FC292" i="22"/>
  <c r="FA292" i="22"/>
  <c r="EY292" i="22"/>
  <c r="EW292" i="22"/>
  <c r="EU292" i="22"/>
  <c r="ES292" i="22"/>
  <c r="EQ292" i="22"/>
  <c r="EO292" i="22"/>
  <c r="EM292" i="22"/>
  <c r="EK292" i="22"/>
  <c r="EI292" i="22"/>
  <c r="EG292" i="22"/>
  <c r="EE292" i="22"/>
  <c r="EC292" i="22"/>
  <c r="EA292" i="22"/>
  <c r="DY292" i="22"/>
  <c r="DW292" i="22"/>
  <c r="DU292" i="22"/>
  <c r="DS292" i="22"/>
  <c r="DQ292" i="22"/>
  <c r="DO292" i="22"/>
  <c r="DM292" i="22"/>
  <c r="DK292" i="22"/>
  <c r="DI292" i="22"/>
  <c r="DG292" i="22"/>
  <c r="DE292" i="22"/>
  <c r="DC292" i="22"/>
  <c r="DA292" i="22"/>
  <c r="CY292" i="22"/>
  <c r="CW292" i="22"/>
  <c r="CU292" i="22"/>
  <c r="CS292" i="22"/>
  <c r="CQ292" i="22"/>
  <c r="CO292" i="22"/>
  <c r="CM292" i="22"/>
  <c r="CK292" i="22"/>
  <c r="CI292" i="22"/>
  <c r="CG292" i="22"/>
  <c r="CE292" i="22"/>
  <c r="CC292" i="22"/>
  <c r="CA292" i="22"/>
  <c r="BY292" i="22"/>
  <c r="BW292" i="22"/>
  <c r="BU292" i="22"/>
  <c r="BS292" i="22"/>
  <c r="BQ292" i="22"/>
  <c r="BO292" i="22"/>
  <c r="BM292" i="22"/>
  <c r="BK292" i="22"/>
  <c r="BI292" i="22"/>
  <c r="BG292" i="22"/>
  <c r="BE292" i="22"/>
  <c r="BC292" i="22"/>
  <c r="BA292" i="22"/>
  <c r="AY292" i="22"/>
  <c r="AW292" i="22"/>
  <c r="AU292" i="22"/>
  <c r="AS292" i="22"/>
  <c r="AQ292" i="22"/>
  <c r="AO292" i="22"/>
  <c r="AM292" i="22"/>
  <c r="AK292" i="22"/>
  <c r="AI292" i="22"/>
  <c r="AG292" i="22"/>
  <c r="AE292" i="22"/>
  <c r="AC292" i="22"/>
  <c r="AA292" i="22"/>
  <c r="Y292" i="22"/>
  <c r="W292" i="22"/>
  <c r="U292" i="22"/>
  <c r="S292" i="22"/>
  <c r="Q292" i="22"/>
  <c r="O292" i="22"/>
  <c r="M292" i="22"/>
  <c r="K292" i="22"/>
  <c r="I292" i="22"/>
  <c r="G292" i="22"/>
  <c r="E292" i="22"/>
  <c r="OM291" i="22"/>
  <c r="OK291" i="22"/>
  <c r="OI291" i="22"/>
  <c r="OG291" i="22"/>
  <c r="OE291" i="22"/>
  <c r="OC291" i="22"/>
  <c r="OA291" i="22"/>
  <c r="NY291" i="22"/>
  <c r="NW291" i="22"/>
  <c r="NU291" i="22"/>
  <c r="NS291" i="22"/>
  <c r="NQ291" i="22"/>
  <c r="NO291" i="22"/>
  <c r="NM291" i="22"/>
  <c r="NK291" i="22"/>
  <c r="NI291" i="22"/>
  <c r="NG291" i="22"/>
  <c r="NE291" i="22"/>
  <c r="NC291" i="22"/>
  <c r="NA291" i="22"/>
  <c r="MY291" i="22"/>
  <c r="MW291" i="22"/>
  <c r="MU291" i="22"/>
  <c r="MS291" i="22"/>
  <c r="MQ291" i="22"/>
  <c r="MO291" i="22"/>
  <c r="MM291" i="22"/>
  <c r="MK291" i="22"/>
  <c r="MI291" i="22"/>
  <c r="MG291" i="22"/>
  <c r="ME291" i="22"/>
  <c r="MC291" i="22"/>
  <c r="MA291" i="22"/>
  <c r="LY291" i="22"/>
  <c r="LW291" i="22"/>
  <c r="LU291" i="22"/>
  <c r="LS291" i="22"/>
  <c r="LQ291" i="22"/>
  <c r="LO291" i="22"/>
  <c r="LM291" i="22"/>
  <c r="LK291" i="22"/>
  <c r="LI291" i="22"/>
  <c r="LG291" i="22"/>
  <c r="LE291" i="22"/>
  <c r="LC291" i="22"/>
  <c r="LA291" i="22"/>
  <c r="KY291" i="22"/>
  <c r="KW291" i="22"/>
  <c r="KU291" i="22"/>
  <c r="KS291" i="22"/>
  <c r="KQ291" i="22"/>
  <c r="KO291" i="22"/>
  <c r="KM291" i="22"/>
  <c r="KK291" i="22"/>
  <c r="KI291" i="22"/>
  <c r="KG291" i="22"/>
  <c r="KE291" i="22"/>
  <c r="KC291" i="22"/>
  <c r="KA291" i="22"/>
  <c r="JY291" i="22"/>
  <c r="JW291" i="22"/>
  <c r="JU291" i="22"/>
  <c r="JS291" i="22"/>
  <c r="JQ291" i="22"/>
  <c r="JO291" i="22"/>
  <c r="JM291" i="22"/>
  <c r="JK291" i="22"/>
  <c r="JI291" i="22"/>
  <c r="JG291" i="22"/>
  <c r="JE291" i="22"/>
  <c r="JC291" i="22"/>
  <c r="JA291" i="22"/>
  <c r="IY291" i="22"/>
  <c r="IW291" i="22"/>
  <c r="IU291" i="22"/>
  <c r="IS291" i="22"/>
  <c r="IQ291" i="22"/>
  <c r="IO291" i="22"/>
  <c r="IM291" i="22"/>
  <c r="IK291" i="22"/>
  <c r="II291" i="22"/>
  <c r="IG291" i="22"/>
  <c r="IE291" i="22"/>
  <c r="IC291" i="22"/>
  <c r="IA291" i="22"/>
  <c r="HY291" i="22"/>
  <c r="HW291" i="22"/>
  <c r="HU291" i="22"/>
  <c r="HS291" i="22"/>
  <c r="HQ291" i="22"/>
  <c r="HO291" i="22"/>
  <c r="HM291" i="22"/>
  <c r="HK291" i="22"/>
  <c r="HI291" i="22"/>
  <c r="HG291" i="22"/>
  <c r="HE291" i="22"/>
  <c r="HC291" i="22"/>
  <c r="HA291" i="22"/>
  <c r="GY291" i="22"/>
  <c r="GW291" i="22"/>
  <c r="GU291" i="22"/>
  <c r="GS291" i="22"/>
  <c r="GQ291" i="22"/>
  <c r="GO291" i="22"/>
  <c r="GM291" i="22"/>
  <c r="GK291" i="22"/>
  <c r="GI291" i="22"/>
  <c r="GG291" i="22"/>
  <c r="GE291" i="22"/>
  <c r="GC291" i="22"/>
  <c r="GA291" i="22"/>
  <c r="FY291" i="22"/>
  <c r="FW291" i="22"/>
  <c r="FU291" i="22"/>
  <c r="FS291" i="22"/>
  <c r="FQ291" i="22"/>
  <c r="FO291" i="22"/>
  <c r="FM291" i="22"/>
  <c r="FK291" i="22"/>
  <c r="FI291" i="22"/>
  <c r="FG291" i="22"/>
  <c r="FE291" i="22"/>
  <c r="FC291" i="22"/>
  <c r="FA291" i="22"/>
  <c r="EY291" i="22"/>
  <c r="EW291" i="22"/>
  <c r="EU291" i="22"/>
  <c r="ES291" i="22"/>
  <c r="EQ291" i="22"/>
  <c r="EO291" i="22"/>
  <c r="EM291" i="22"/>
  <c r="EK291" i="22"/>
  <c r="EI291" i="22"/>
  <c r="EG291" i="22"/>
  <c r="EE291" i="22"/>
  <c r="EC291" i="22"/>
  <c r="EA291" i="22"/>
  <c r="DY291" i="22"/>
  <c r="DW291" i="22"/>
  <c r="DU291" i="22"/>
  <c r="DS291" i="22"/>
  <c r="DQ291" i="22"/>
  <c r="DO291" i="22"/>
  <c r="DM291" i="22"/>
  <c r="DK291" i="22"/>
  <c r="DI291" i="22"/>
  <c r="DG291" i="22"/>
  <c r="DE291" i="22"/>
  <c r="DC291" i="22"/>
  <c r="DA291" i="22"/>
  <c r="CY291" i="22"/>
  <c r="CW291" i="22"/>
  <c r="CU291" i="22"/>
  <c r="CS291" i="22"/>
  <c r="CQ291" i="22"/>
  <c r="CO291" i="22"/>
  <c r="CM291" i="22"/>
  <c r="CK291" i="22"/>
  <c r="CI291" i="22"/>
  <c r="CG291" i="22"/>
  <c r="CE291" i="22"/>
  <c r="CC291" i="22"/>
  <c r="CA291" i="22"/>
  <c r="BY291" i="22"/>
  <c r="BW291" i="22"/>
  <c r="BU291" i="22"/>
  <c r="BS291" i="22"/>
  <c r="BQ291" i="22"/>
  <c r="BO291" i="22"/>
  <c r="BM291" i="22"/>
  <c r="BK291" i="22"/>
  <c r="BI291" i="22"/>
  <c r="BG291" i="22"/>
  <c r="BE291" i="22"/>
  <c r="BC291" i="22"/>
  <c r="BA291" i="22"/>
  <c r="AY291" i="22"/>
  <c r="AW291" i="22"/>
  <c r="AU291" i="22"/>
  <c r="AS291" i="22"/>
  <c r="AQ291" i="22"/>
  <c r="AO291" i="22"/>
  <c r="AM291" i="22"/>
  <c r="AK291" i="22"/>
  <c r="AI291" i="22"/>
  <c r="AG291" i="22"/>
  <c r="AE291" i="22"/>
  <c r="AC291" i="22"/>
  <c r="AA291" i="22"/>
  <c r="Y291" i="22"/>
  <c r="W291" i="22"/>
  <c r="U291" i="22"/>
  <c r="S291" i="22"/>
  <c r="Q291" i="22"/>
  <c r="O291" i="22"/>
  <c r="M291" i="22"/>
  <c r="K291" i="22"/>
  <c r="I291" i="22"/>
  <c r="G291" i="22"/>
  <c r="E291" i="22"/>
  <c r="OM290" i="22"/>
  <c r="OK290" i="22"/>
  <c r="OI290" i="22"/>
  <c r="OG290" i="22"/>
  <c r="OE290" i="22"/>
  <c r="OC290" i="22"/>
  <c r="OA290" i="22"/>
  <c r="NY290" i="22"/>
  <c r="NW290" i="22"/>
  <c r="NU290" i="22"/>
  <c r="NS290" i="22"/>
  <c r="NQ290" i="22"/>
  <c r="NO290" i="22"/>
  <c r="NM290" i="22"/>
  <c r="NK290" i="22"/>
  <c r="NI290" i="22"/>
  <c r="NG290" i="22"/>
  <c r="NE290" i="22"/>
  <c r="NC290" i="22"/>
  <c r="NA290" i="22"/>
  <c r="MY290" i="22"/>
  <c r="MW290" i="22"/>
  <c r="MU290" i="22"/>
  <c r="MS290" i="22"/>
  <c r="MQ290" i="22"/>
  <c r="MO290" i="22"/>
  <c r="MM290" i="22"/>
  <c r="MK290" i="22"/>
  <c r="MI290" i="22"/>
  <c r="MG290" i="22"/>
  <c r="ME290" i="22"/>
  <c r="MC290" i="22"/>
  <c r="MA290" i="22"/>
  <c r="LY290" i="22"/>
  <c r="LW290" i="22"/>
  <c r="LU290" i="22"/>
  <c r="LS290" i="22"/>
  <c r="LQ290" i="22"/>
  <c r="LO290" i="22"/>
  <c r="LM290" i="22"/>
  <c r="LK290" i="22"/>
  <c r="LI290" i="22"/>
  <c r="LG290" i="22"/>
  <c r="LE290" i="22"/>
  <c r="LC290" i="22"/>
  <c r="LA290" i="22"/>
  <c r="KY290" i="22"/>
  <c r="KW290" i="22"/>
  <c r="KU290" i="22"/>
  <c r="KS290" i="22"/>
  <c r="KQ290" i="22"/>
  <c r="KO290" i="22"/>
  <c r="KM290" i="22"/>
  <c r="KK290" i="22"/>
  <c r="KI290" i="22"/>
  <c r="KG290" i="22"/>
  <c r="KE290" i="22"/>
  <c r="KC290" i="22"/>
  <c r="KA290" i="22"/>
  <c r="JY290" i="22"/>
  <c r="JW290" i="22"/>
  <c r="JU290" i="22"/>
  <c r="JS290" i="22"/>
  <c r="JQ290" i="22"/>
  <c r="JO290" i="22"/>
  <c r="JM290" i="22"/>
  <c r="JK290" i="22"/>
  <c r="JI290" i="22"/>
  <c r="JG290" i="22"/>
  <c r="JE290" i="22"/>
  <c r="JC290" i="22"/>
  <c r="JA290" i="22"/>
  <c r="IY290" i="22"/>
  <c r="IW290" i="22"/>
  <c r="IU290" i="22"/>
  <c r="IS290" i="22"/>
  <c r="IQ290" i="22"/>
  <c r="IO290" i="22"/>
  <c r="IM290" i="22"/>
  <c r="IK290" i="22"/>
  <c r="II290" i="22"/>
  <c r="IG290" i="22"/>
  <c r="IE290" i="22"/>
  <c r="IC290" i="22"/>
  <c r="IA290" i="22"/>
  <c r="HY290" i="22"/>
  <c r="HW290" i="22"/>
  <c r="HU290" i="22"/>
  <c r="HS290" i="22"/>
  <c r="HQ290" i="22"/>
  <c r="HO290" i="22"/>
  <c r="HM290" i="22"/>
  <c r="HK290" i="22"/>
  <c r="HI290" i="22"/>
  <c r="HG290" i="22"/>
  <c r="HE290" i="22"/>
  <c r="HC290" i="22"/>
  <c r="HA290" i="22"/>
  <c r="GY290" i="22"/>
  <c r="GW290" i="22"/>
  <c r="GU290" i="22"/>
  <c r="GS290" i="22"/>
  <c r="GQ290" i="22"/>
  <c r="GO290" i="22"/>
  <c r="GM290" i="22"/>
  <c r="GK290" i="22"/>
  <c r="GI290" i="22"/>
  <c r="GG290" i="22"/>
  <c r="GE290" i="22"/>
  <c r="GC290" i="22"/>
  <c r="GA290" i="22"/>
  <c r="FY290" i="22"/>
  <c r="FW290" i="22"/>
  <c r="FU290" i="22"/>
  <c r="FS290" i="22"/>
  <c r="FQ290" i="22"/>
  <c r="FO290" i="22"/>
  <c r="FM290" i="22"/>
  <c r="FK290" i="22"/>
  <c r="FI290" i="22"/>
  <c r="FG290" i="22"/>
  <c r="FE290" i="22"/>
  <c r="FC290" i="22"/>
  <c r="FA290" i="22"/>
  <c r="EY290" i="22"/>
  <c r="EW290" i="22"/>
  <c r="EU290" i="22"/>
  <c r="ES290" i="22"/>
  <c r="EQ290" i="22"/>
  <c r="EO290" i="22"/>
  <c r="EM290" i="22"/>
  <c r="EK290" i="22"/>
  <c r="EI290" i="22"/>
  <c r="EG290" i="22"/>
  <c r="EE290" i="22"/>
  <c r="EC290" i="22"/>
  <c r="EA290" i="22"/>
  <c r="DY290" i="22"/>
  <c r="DW290" i="22"/>
  <c r="DU290" i="22"/>
  <c r="DS290" i="22"/>
  <c r="DQ290" i="22"/>
  <c r="DO290" i="22"/>
  <c r="DM290" i="22"/>
  <c r="DK290" i="22"/>
  <c r="DI290" i="22"/>
  <c r="DG290" i="22"/>
  <c r="DE290" i="22"/>
  <c r="DC290" i="22"/>
  <c r="DA290" i="22"/>
  <c r="CY290" i="22"/>
  <c r="CW290" i="22"/>
  <c r="CU290" i="22"/>
  <c r="CS290" i="22"/>
  <c r="CQ290" i="22"/>
  <c r="CO290" i="22"/>
  <c r="CM290" i="22"/>
  <c r="CK290" i="22"/>
  <c r="CI290" i="22"/>
  <c r="CG290" i="22"/>
  <c r="CE290" i="22"/>
  <c r="CC290" i="22"/>
  <c r="CA290" i="22"/>
  <c r="BY290" i="22"/>
  <c r="BW290" i="22"/>
  <c r="BU290" i="22"/>
  <c r="BS290" i="22"/>
  <c r="BQ290" i="22"/>
  <c r="BO290" i="22"/>
  <c r="BM290" i="22"/>
  <c r="BK290" i="22"/>
  <c r="BI290" i="22"/>
  <c r="BG290" i="22"/>
  <c r="BE290" i="22"/>
  <c r="BC290" i="22"/>
  <c r="BA290" i="22"/>
  <c r="AY290" i="22"/>
  <c r="AW290" i="22"/>
  <c r="AU290" i="22"/>
  <c r="AS290" i="22"/>
  <c r="AQ290" i="22"/>
  <c r="AO290" i="22"/>
  <c r="AM290" i="22"/>
  <c r="AK290" i="22"/>
  <c r="AI290" i="22"/>
  <c r="AG290" i="22"/>
  <c r="AE290" i="22"/>
  <c r="AC290" i="22"/>
  <c r="AA290" i="22"/>
  <c r="Y290" i="22"/>
  <c r="W290" i="22"/>
  <c r="U290" i="22"/>
  <c r="S290" i="22"/>
  <c r="Q290" i="22"/>
  <c r="O290" i="22"/>
  <c r="M290" i="22"/>
  <c r="K290" i="22"/>
  <c r="I290" i="22"/>
  <c r="G290" i="22"/>
  <c r="E290" i="22"/>
  <c r="OM289" i="22"/>
  <c r="OK289" i="22"/>
  <c r="OI289" i="22"/>
  <c r="OG289" i="22"/>
  <c r="OE289" i="22"/>
  <c r="OC289" i="22"/>
  <c r="OA289" i="22"/>
  <c r="NY289" i="22"/>
  <c r="NW289" i="22"/>
  <c r="NU289" i="22"/>
  <c r="NS289" i="22"/>
  <c r="NQ289" i="22"/>
  <c r="NO289" i="22"/>
  <c r="NM289" i="22"/>
  <c r="NK289" i="22"/>
  <c r="NI289" i="22"/>
  <c r="NG289" i="22"/>
  <c r="NE289" i="22"/>
  <c r="NC289" i="22"/>
  <c r="NA289" i="22"/>
  <c r="MY289" i="22"/>
  <c r="MW289" i="22"/>
  <c r="MU289" i="22"/>
  <c r="MS289" i="22"/>
  <c r="MQ289" i="22"/>
  <c r="MO289" i="22"/>
  <c r="MM289" i="22"/>
  <c r="MK289" i="22"/>
  <c r="MI289" i="22"/>
  <c r="MG289" i="22"/>
  <c r="ME289" i="22"/>
  <c r="MC289" i="22"/>
  <c r="MA289" i="22"/>
  <c r="LY289" i="22"/>
  <c r="LW289" i="22"/>
  <c r="LU289" i="22"/>
  <c r="LS289" i="22"/>
  <c r="LQ289" i="22"/>
  <c r="LO289" i="22"/>
  <c r="LM289" i="22"/>
  <c r="LK289" i="22"/>
  <c r="LI289" i="22"/>
  <c r="LG289" i="22"/>
  <c r="LE289" i="22"/>
  <c r="LC289" i="22"/>
  <c r="LA289" i="22"/>
  <c r="KY289" i="22"/>
  <c r="KW289" i="22"/>
  <c r="KU289" i="22"/>
  <c r="KS289" i="22"/>
  <c r="KQ289" i="22"/>
  <c r="KO289" i="22"/>
  <c r="KM289" i="22"/>
  <c r="KK289" i="22"/>
  <c r="KI289" i="22"/>
  <c r="KG289" i="22"/>
  <c r="KE289" i="22"/>
  <c r="KC289" i="22"/>
  <c r="KA289" i="22"/>
  <c r="JY289" i="22"/>
  <c r="JW289" i="22"/>
  <c r="JU289" i="22"/>
  <c r="JS289" i="22"/>
  <c r="JQ289" i="22"/>
  <c r="JO289" i="22"/>
  <c r="JM289" i="22"/>
  <c r="JK289" i="22"/>
  <c r="JI289" i="22"/>
  <c r="JG289" i="22"/>
  <c r="JE289" i="22"/>
  <c r="JC289" i="22"/>
  <c r="JA289" i="22"/>
  <c r="IY289" i="22"/>
  <c r="IW289" i="22"/>
  <c r="IU289" i="22"/>
  <c r="IS289" i="22"/>
  <c r="IQ289" i="22"/>
  <c r="IO289" i="22"/>
  <c r="IM289" i="22"/>
  <c r="IK289" i="22"/>
  <c r="II289" i="22"/>
  <c r="IG289" i="22"/>
  <c r="IE289" i="22"/>
  <c r="IC289" i="22"/>
  <c r="IA289" i="22"/>
  <c r="HY289" i="22"/>
  <c r="HW289" i="22"/>
  <c r="HU289" i="22"/>
  <c r="HS289" i="22"/>
  <c r="HQ289" i="22"/>
  <c r="HO289" i="22"/>
  <c r="HM289" i="22"/>
  <c r="HK289" i="22"/>
  <c r="HI289" i="22"/>
  <c r="HG289" i="22"/>
  <c r="HE289" i="22"/>
  <c r="HC289" i="22"/>
  <c r="HA289" i="22"/>
  <c r="GY289" i="22"/>
  <c r="GW289" i="22"/>
  <c r="GU289" i="22"/>
  <c r="GS289" i="22"/>
  <c r="GQ289" i="22"/>
  <c r="GO289" i="22"/>
  <c r="GM289" i="22"/>
  <c r="GK289" i="22"/>
  <c r="GI289" i="22"/>
  <c r="GG289" i="22"/>
  <c r="GE289" i="22"/>
  <c r="GC289" i="22"/>
  <c r="GA289" i="22"/>
  <c r="FY289" i="22"/>
  <c r="FW289" i="22"/>
  <c r="FU289" i="22"/>
  <c r="FS289" i="22"/>
  <c r="FQ289" i="22"/>
  <c r="FO289" i="22"/>
  <c r="FM289" i="22"/>
  <c r="FK289" i="22"/>
  <c r="FI289" i="22"/>
  <c r="FG289" i="22"/>
  <c r="FE289" i="22"/>
  <c r="FC289" i="22"/>
  <c r="FA289" i="22"/>
  <c r="EY289" i="22"/>
  <c r="EW289" i="22"/>
  <c r="EU289" i="22"/>
  <c r="ES289" i="22"/>
  <c r="EQ289" i="22"/>
  <c r="EO289" i="22"/>
  <c r="EM289" i="22"/>
  <c r="EK289" i="22"/>
  <c r="EI289" i="22"/>
  <c r="EG289" i="22"/>
  <c r="EE289" i="22"/>
  <c r="EC289" i="22"/>
  <c r="EA289" i="22"/>
  <c r="DY289" i="22"/>
  <c r="DW289" i="22"/>
  <c r="DU289" i="22"/>
  <c r="DS289" i="22"/>
  <c r="DQ289" i="22"/>
  <c r="DO289" i="22"/>
  <c r="DM289" i="22"/>
  <c r="DK289" i="22"/>
  <c r="DI289" i="22"/>
  <c r="DG289" i="22"/>
  <c r="DE289" i="22"/>
  <c r="DC289" i="22"/>
  <c r="DA289" i="22"/>
  <c r="CY289" i="22"/>
  <c r="CW289" i="22"/>
  <c r="CU289" i="22"/>
  <c r="CS289" i="22"/>
  <c r="CQ289" i="22"/>
  <c r="CO289" i="22"/>
  <c r="CM289" i="22"/>
  <c r="CK289" i="22"/>
  <c r="CI289" i="22"/>
  <c r="CG289" i="22"/>
  <c r="CE289" i="22"/>
  <c r="CC289" i="22"/>
  <c r="CA289" i="22"/>
  <c r="BY289" i="22"/>
  <c r="BW289" i="22"/>
  <c r="BU289" i="22"/>
  <c r="BS289" i="22"/>
  <c r="BQ289" i="22"/>
  <c r="BO289" i="22"/>
  <c r="BM289" i="22"/>
  <c r="BK289" i="22"/>
  <c r="BI289" i="22"/>
  <c r="BG289" i="22"/>
  <c r="BE289" i="22"/>
  <c r="BC289" i="22"/>
  <c r="BA289" i="22"/>
  <c r="AY289" i="22"/>
  <c r="AW289" i="22"/>
  <c r="AU289" i="22"/>
  <c r="AS289" i="22"/>
  <c r="AQ289" i="22"/>
  <c r="AO289" i="22"/>
  <c r="AM289" i="22"/>
  <c r="AK289" i="22"/>
  <c r="AI289" i="22"/>
  <c r="AG289" i="22"/>
  <c r="AE289" i="22"/>
  <c r="AC289" i="22"/>
  <c r="AA289" i="22"/>
  <c r="Y289" i="22"/>
  <c r="W289" i="22"/>
  <c r="U289" i="22"/>
  <c r="S289" i="22"/>
  <c r="Q289" i="22"/>
  <c r="O289" i="22"/>
  <c r="M289" i="22"/>
  <c r="K289" i="22"/>
  <c r="I289" i="22"/>
  <c r="G289" i="22"/>
  <c r="E289" i="22"/>
  <c r="OM288" i="22"/>
  <c r="OK288" i="22"/>
  <c r="OI288" i="22"/>
  <c r="OG288" i="22"/>
  <c r="OE288" i="22"/>
  <c r="OC288" i="22"/>
  <c r="OA288" i="22"/>
  <c r="NY288" i="22"/>
  <c r="NW288" i="22"/>
  <c r="NU288" i="22"/>
  <c r="NS288" i="22"/>
  <c r="NQ288" i="22"/>
  <c r="NO288" i="22"/>
  <c r="NM288" i="22"/>
  <c r="NK288" i="22"/>
  <c r="NI288" i="22"/>
  <c r="NG288" i="22"/>
  <c r="NE288" i="22"/>
  <c r="NC288" i="22"/>
  <c r="NA288" i="22"/>
  <c r="MY288" i="22"/>
  <c r="MW288" i="22"/>
  <c r="MU288" i="22"/>
  <c r="MS288" i="22"/>
  <c r="MQ288" i="22"/>
  <c r="MO288" i="22"/>
  <c r="MM288" i="22"/>
  <c r="MK288" i="22"/>
  <c r="MI288" i="22"/>
  <c r="MG288" i="22"/>
  <c r="ME288" i="22"/>
  <c r="MC288" i="22"/>
  <c r="MA288" i="22"/>
  <c r="LY288" i="22"/>
  <c r="LW288" i="22"/>
  <c r="LU288" i="22"/>
  <c r="LS288" i="22"/>
  <c r="LQ288" i="22"/>
  <c r="LO288" i="22"/>
  <c r="LM288" i="22"/>
  <c r="LK288" i="22"/>
  <c r="LI288" i="22"/>
  <c r="LG288" i="22"/>
  <c r="LE288" i="22"/>
  <c r="LC288" i="22"/>
  <c r="LA288" i="22"/>
  <c r="KY288" i="22"/>
  <c r="KW288" i="22"/>
  <c r="KU288" i="22"/>
  <c r="KS288" i="22"/>
  <c r="KQ288" i="22"/>
  <c r="KO288" i="22"/>
  <c r="KM288" i="22"/>
  <c r="KK288" i="22"/>
  <c r="KI288" i="22"/>
  <c r="KG288" i="22"/>
  <c r="KE288" i="22"/>
  <c r="KC288" i="22"/>
  <c r="KA288" i="22"/>
  <c r="JY288" i="22"/>
  <c r="JW288" i="22"/>
  <c r="JU288" i="22"/>
  <c r="JS288" i="22"/>
  <c r="JQ288" i="22"/>
  <c r="JO288" i="22"/>
  <c r="JM288" i="22"/>
  <c r="JK288" i="22"/>
  <c r="JI288" i="22"/>
  <c r="JG288" i="22"/>
  <c r="JE288" i="22"/>
  <c r="JC288" i="22"/>
  <c r="JA288" i="22"/>
  <c r="IY288" i="22"/>
  <c r="IW288" i="22"/>
  <c r="IU288" i="22"/>
  <c r="IS288" i="22"/>
  <c r="IQ288" i="22"/>
  <c r="IO288" i="22"/>
  <c r="IM288" i="22"/>
  <c r="IK288" i="22"/>
  <c r="II288" i="22"/>
  <c r="IG288" i="22"/>
  <c r="IE288" i="22"/>
  <c r="IC288" i="22"/>
  <c r="IA288" i="22"/>
  <c r="HY288" i="22"/>
  <c r="HW288" i="22"/>
  <c r="HU288" i="22"/>
  <c r="HS288" i="22"/>
  <c r="HQ288" i="22"/>
  <c r="HO288" i="22"/>
  <c r="HM288" i="22"/>
  <c r="HK288" i="22"/>
  <c r="HI288" i="22"/>
  <c r="HG288" i="22"/>
  <c r="HE288" i="22"/>
  <c r="HC288" i="22"/>
  <c r="HA288" i="22"/>
  <c r="GY288" i="22"/>
  <c r="GW288" i="22"/>
  <c r="GU288" i="22"/>
  <c r="GS288" i="22"/>
  <c r="GQ288" i="22"/>
  <c r="GO288" i="22"/>
  <c r="GM288" i="22"/>
  <c r="GK288" i="22"/>
  <c r="GI288" i="22"/>
  <c r="GG288" i="22"/>
  <c r="GE288" i="22"/>
  <c r="GC288" i="22"/>
  <c r="GA288" i="22"/>
  <c r="FY288" i="22"/>
  <c r="FW288" i="22"/>
  <c r="FU288" i="22"/>
  <c r="FS288" i="22"/>
  <c r="FQ288" i="22"/>
  <c r="FO288" i="22"/>
  <c r="FM288" i="22"/>
  <c r="FK288" i="22"/>
  <c r="FI288" i="22"/>
  <c r="FG288" i="22"/>
  <c r="FE288" i="22"/>
  <c r="FC288" i="22"/>
  <c r="FA288" i="22"/>
  <c r="EY288" i="22"/>
  <c r="EW288" i="22"/>
  <c r="EU288" i="22"/>
  <c r="ES288" i="22"/>
  <c r="EQ288" i="22"/>
  <c r="EO288" i="22"/>
  <c r="EM288" i="22"/>
  <c r="EK288" i="22"/>
  <c r="EI288" i="22"/>
  <c r="EG288" i="22"/>
  <c r="EE288" i="22"/>
  <c r="EC288" i="22"/>
  <c r="EA288" i="22"/>
  <c r="DY288" i="22"/>
  <c r="DW288" i="22"/>
  <c r="DU288" i="22"/>
  <c r="DS288" i="22"/>
  <c r="DQ288" i="22"/>
  <c r="DO288" i="22"/>
  <c r="DM288" i="22"/>
  <c r="DK288" i="22"/>
  <c r="DI288" i="22"/>
  <c r="DG288" i="22"/>
  <c r="DE288" i="22"/>
  <c r="DC288" i="22"/>
  <c r="DA288" i="22"/>
  <c r="CY288" i="22"/>
  <c r="CW288" i="22"/>
  <c r="CU288" i="22"/>
  <c r="CS288" i="22"/>
  <c r="CQ288" i="22"/>
  <c r="CO288" i="22"/>
  <c r="CM288" i="22"/>
  <c r="CK288" i="22"/>
  <c r="CI288" i="22"/>
  <c r="CG288" i="22"/>
  <c r="CE288" i="22"/>
  <c r="CC288" i="22"/>
  <c r="CA288" i="22"/>
  <c r="BY288" i="22"/>
  <c r="BW288" i="22"/>
  <c r="BU288" i="22"/>
  <c r="BS288" i="22"/>
  <c r="BQ288" i="22"/>
  <c r="BO288" i="22"/>
  <c r="BM288" i="22"/>
  <c r="BK288" i="22"/>
  <c r="BI288" i="22"/>
  <c r="BG288" i="22"/>
  <c r="BE288" i="22"/>
  <c r="BC288" i="22"/>
  <c r="BA288" i="22"/>
  <c r="AY288" i="22"/>
  <c r="AW288" i="22"/>
  <c r="AU288" i="22"/>
  <c r="AS288" i="22"/>
  <c r="AQ288" i="22"/>
  <c r="AO288" i="22"/>
  <c r="AM288" i="22"/>
  <c r="AK288" i="22"/>
  <c r="AI288" i="22"/>
  <c r="AG288" i="22"/>
  <c r="AE288" i="22"/>
  <c r="AC288" i="22"/>
  <c r="AA288" i="22"/>
  <c r="Y288" i="22"/>
  <c r="W288" i="22"/>
  <c r="U288" i="22"/>
  <c r="S288" i="22"/>
  <c r="Q288" i="22"/>
  <c r="O288" i="22"/>
  <c r="M288" i="22"/>
  <c r="K288" i="22"/>
  <c r="I288" i="22"/>
  <c r="G288" i="22"/>
  <c r="E288" i="22"/>
  <c r="OM287" i="22"/>
  <c r="OK287" i="22"/>
  <c r="OI287" i="22"/>
  <c r="OG287" i="22"/>
  <c r="OE287" i="22"/>
  <c r="OC287" i="22"/>
  <c r="OA287" i="22"/>
  <c r="NY287" i="22"/>
  <c r="NW287" i="22"/>
  <c r="NU287" i="22"/>
  <c r="NS287" i="22"/>
  <c r="NQ287" i="22"/>
  <c r="NO287" i="22"/>
  <c r="NM287" i="22"/>
  <c r="NK287" i="22"/>
  <c r="NI287" i="22"/>
  <c r="NG287" i="22"/>
  <c r="NE287" i="22"/>
  <c r="NC287" i="22"/>
  <c r="NA287" i="22"/>
  <c r="MY287" i="22"/>
  <c r="MW287" i="22"/>
  <c r="MU287" i="22"/>
  <c r="MS287" i="22"/>
  <c r="MQ287" i="22"/>
  <c r="MO287" i="22"/>
  <c r="MM287" i="22"/>
  <c r="MK287" i="22"/>
  <c r="MI287" i="22"/>
  <c r="MG287" i="22"/>
  <c r="ME287" i="22"/>
  <c r="MC287" i="22"/>
  <c r="MA287" i="22"/>
  <c r="LY287" i="22"/>
  <c r="LW287" i="22"/>
  <c r="LU287" i="22"/>
  <c r="LS287" i="22"/>
  <c r="LQ287" i="22"/>
  <c r="LO287" i="22"/>
  <c r="LM287" i="22"/>
  <c r="LK287" i="22"/>
  <c r="LI287" i="22"/>
  <c r="LG287" i="22"/>
  <c r="LE287" i="22"/>
  <c r="LC287" i="22"/>
  <c r="LA287" i="22"/>
  <c r="KY287" i="22"/>
  <c r="KW287" i="22"/>
  <c r="KU287" i="22"/>
  <c r="KS287" i="22"/>
  <c r="KQ287" i="22"/>
  <c r="KO287" i="22"/>
  <c r="KM287" i="22"/>
  <c r="KK287" i="22"/>
  <c r="KI287" i="22"/>
  <c r="KG287" i="22"/>
  <c r="KE287" i="22"/>
  <c r="KC287" i="22"/>
  <c r="KA287" i="22"/>
  <c r="JY287" i="22"/>
  <c r="JW287" i="22"/>
  <c r="JU287" i="22"/>
  <c r="JS287" i="22"/>
  <c r="JQ287" i="22"/>
  <c r="JO287" i="22"/>
  <c r="JM287" i="22"/>
  <c r="JK287" i="22"/>
  <c r="JI287" i="22"/>
  <c r="JG287" i="22"/>
  <c r="JE287" i="22"/>
  <c r="JC287" i="22"/>
  <c r="JA287" i="22"/>
  <c r="IY287" i="22"/>
  <c r="IW287" i="22"/>
  <c r="IU287" i="22"/>
  <c r="IS287" i="22"/>
  <c r="IQ287" i="22"/>
  <c r="IO287" i="22"/>
  <c r="IM287" i="22"/>
  <c r="IK287" i="22"/>
  <c r="II287" i="22"/>
  <c r="IG287" i="22"/>
  <c r="IE287" i="22"/>
  <c r="IC287" i="22"/>
  <c r="IA287" i="22"/>
  <c r="HY287" i="22"/>
  <c r="HW287" i="22"/>
  <c r="HU287" i="22"/>
  <c r="HS287" i="22"/>
  <c r="HQ287" i="22"/>
  <c r="HO287" i="22"/>
  <c r="HM287" i="22"/>
  <c r="HK287" i="22"/>
  <c r="HI287" i="22"/>
  <c r="HG287" i="22"/>
  <c r="HE287" i="22"/>
  <c r="HC287" i="22"/>
  <c r="HA287" i="22"/>
  <c r="GY287" i="22"/>
  <c r="GW287" i="22"/>
  <c r="GU287" i="22"/>
  <c r="GS287" i="22"/>
  <c r="GQ287" i="22"/>
  <c r="GO287" i="22"/>
  <c r="GM287" i="22"/>
  <c r="GK287" i="22"/>
  <c r="GI287" i="22"/>
  <c r="GG287" i="22"/>
  <c r="GE287" i="22"/>
  <c r="GC287" i="22"/>
  <c r="GA287" i="22"/>
  <c r="FY287" i="22"/>
  <c r="FW287" i="22"/>
  <c r="FU287" i="22"/>
  <c r="FS287" i="22"/>
  <c r="FQ287" i="22"/>
  <c r="FO287" i="22"/>
  <c r="FM287" i="22"/>
  <c r="FK287" i="22"/>
  <c r="FI287" i="22"/>
  <c r="FG287" i="22"/>
  <c r="FE287" i="22"/>
  <c r="FC287" i="22"/>
  <c r="FA287" i="22"/>
  <c r="EY287" i="22"/>
  <c r="EW287" i="22"/>
  <c r="EU287" i="22"/>
  <c r="ES287" i="22"/>
  <c r="EQ287" i="22"/>
  <c r="EO287" i="22"/>
  <c r="EM287" i="22"/>
  <c r="EK287" i="22"/>
  <c r="EI287" i="22"/>
  <c r="EG287" i="22"/>
  <c r="EE287" i="22"/>
  <c r="EC287" i="22"/>
  <c r="EA287" i="22"/>
  <c r="DY287" i="22"/>
  <c r="DW287" i="22"/>
  <c r="DU287" i="22"/>
  <c r="DS287" i="22"/>
  <c r="DQ287" i="22"/>
  <c r="DO287" i="22"/>
  <c r="DM287" i="22"/>
  <c r="DK287" i="22"/>
  <c r="DI287" i="22"/>
  <c r="DG287" i="22"/>
  <c r="DE287" i="22"/>
  <c r="DC287" i="22"/>
  <c r="DA287" i="22"/>
  <c r="CY287" i="22"/>
  <c r="CW287" i="22"/>
  <c r="CU287" i="22"/>
  <c r="CS287" i="22"/>
  <c r="CQ287" i="22"/>
  <c r="CO287" i="22"/>
  <c r="CM287" i="22"/>
  <c r="CK287" i="22"/>
  <c r="CI287" i="22"/>
  <c r="CG287" i="22"/>
  <c r="CE287" i="22"/>
  <c r="CC287" i="22"/>
  <c r="CA287" i="22"/>
  <c r="BY287" i="22"/>
  <c r="BW287" i="22"/>
  <c r="BU287" i="22"/>
  <c r="BS287" i="22"/>
  <c r="BQ287" i="22"/>
  <c r="BO287" i="22"/>
  <c r="BM287" i="22"/>
  <c r="BK287" i="22"/>
  <c r="BI287" i="22"/>
  <c r="BG287" i="22"/>
  <c r="BE287" i="22"/>
  <c r="BC287" i="22"/>
  <c r="BA287" i="22"/>
  <c r="AY287" i="22"/>
  <c r="AW287" i="22"/>
  <c r="AU287" i="22"/>
  <c r="AS287" i="22"/>
  <c r="AQ287" i="22"/>
  <c r="AO287" i="22"/>
  <c r="AM287" i="22"/>
  <c r="AK287" i="22"/>
  <c r="AI287" i="22"/>
  <c r="AG287" i="22"/>
  <c r="AE287" i="22"/>
  <c r="AC287" i="22"/>
  <c r="AA287" i="22"/>
  <c r="Y287" i="22"/>
  <c r="W287" i="22"/>
  <c r="U287" i="22"/>
  <c r="S287" i="22"/>
  <c r="Q287" i="22"/>
  <c r="O287" i="22"/>
  <c r="M287" i="22"/>
  <c r="K287" i="22"/>
  <c r="I287" i="22"/>
  <c r="G287" i="22"/>
  <c r="E287" i="22"/>
  <c r="OM286" i="22"/>
  <c r="OK286" i="22"/>
  <c r="OI286" i="22"/>
  <c r="OG286" i="22"/>
  <c r="OE286" i="22"/>
  <c r="OC286" i="22"/>
  <c r="OA286" i="22"/>
  <c r="NY286" i="22"/>
  <c r="NW286" i="22"/>
  <c r="NU286" i="22"/>
  <c r="NS286" i="22"/>
  <c r="NQ286" i="22"/>
  <c r="NO286" i="22"/>
  <c r="NM286" i="22"/>
  <c r="NK286" i="22"/>
  <c r="NI286" i="22"/>
  <c r="NG286" i="22"/>
  <c r="NE286" i="22"/>
  <c r="NC286" i="22"/>
  <c r="NA286" i="22"/>
  <c r="MY286" i="22"/>
  <c r="MW286" i="22"/>
  <c r="MU286" i="22"/>
  <c r="MS286" i="22"/>
  <c r="MQ286" i="22"/>
  <c r="MO286" i="22"/>
  <c r="MM286" i="22"/>
  <c r="MK286" i="22"/>
  <c r="MI286" i="22"/>
  <c r="MG286" i="22"/>
  <c r="ME286" i="22"/>
  <c r="MC286" i="22"/>
  <c r="MA286" i="22"/>
  <c r="LY286" i="22"/>
  <c r="LW286" i="22"/>
  <c r="LU286" i="22"/>
  <c r="LS286" i="22"/>
  <c r="LQ286" i="22"/>
  <c r="LO286" i="22"/>
  <c r="LM286" i="22"/>
  <c r="LK286" i="22"/>
  <c r="LI286" i="22"/>
  <c r="LG286" i="22"/>
  <c r="LE286" i="22"/>
  <c r="LC286" i="22"/>
  <c r="LA286" i="22"/>
  <c r="KY286" i="22"/>
  <c r="KW286" i="22"/>
  <c r="KU286" i="22"/>
  <c r="KS286" i="22"/>
  <c r="KQ286" i="22"/>
  <c r="KO286" i="22"/>
  <c r="KM286" i="22"/>
  <c r="KK286" i="22"/>
  <c r="KI286" i="22"/>
  <c r="KG286" i="22"/>
  <c r="KE286" i="22"/>
  <c r="KC286" i="22"/>
  <c r="KA286" i="22"/>
  <c r="JY286" i="22"/>
  <c r="JW286" i="22"/>
  <c r="JU286" i="22"/>
  <c r="JS286" i="22"/>
  <c r="JQ286" i="22"/>
  <c r="JO286" i="22"/>
  <c r="JM286" i="22"/>
  <c r="JK286" i="22"/>
  <c r="JI286" i="22"/>
  <c r="JG286" i="22"/>
  <c r="JE286" i="22"/>
  <c r="JC286" i="22"/>
  <c r="JA286" i="22"/>
  <c r="IY286" i="22"/>
  <c r="IW286" i="22"/>
  <c r="IU286" i="22"/>
  <c r="IS286" i="22"/>
  <c r="IQ286" i="22"/>
  <c r="IO286" i="22"/>
  <c r="IM286" i="22"/>
  <c r="IK286" i="22"/>
  <c r="II286" i="22"/>
  <c r="IG286" i="22"/>
  <c r="IE286" i="22"/>
  <c r="IC286" i="22"/>
  <c r="IA286" i="22"/>
  <c r="HY286" i="22"/>
  <c r="HW286" i="22"/>
  <c r="HU286" i="22"/>
  <c r="HS286" i="22"/>
  <c r="HQ286" i="22"/>
  <c r="HO286" i="22"/>
  <c r="HM286" i="22"/>
  <c r="HK286" i="22"/>
  <c r="HI286" i="22"/>
  <c r="HG286" i="22"/>
  <c r="HE286" i="22"/>
  <c r="HC286" i="22"/>
  <c r="HA286" i="22"/>
  <c r="GY286" i="22"/>
  <c r="GW286" i="22"/>
  <c r="GU286" i="22"/>
  <c r="GS286" i="22"/>
  <c r="GQ286" i="22"/>
  <c r="GO286" i="22"/>
  <c r="GM286" i="22"/>
  <c r="GK286" i="22"/>
  <c r="GI286" i="22"/>
  <c r="GG286" i="22"/>
  <c r="GE286" i="22"/>
  <c r="GC286" i="22"/>
  <c r="GA286" i="22"/>
  <c r="FY286" i="22"/>
  <c r="FW286" i="22"/>
  <c r="FU286" i="22"/>
  <c r="FS286" i="22"/>
  <c r="FQ286" i="22"/>
  <c r="FO286" i="22"/>
  <c r="FM286" i="22"/>
  <c r="FK286" i="22"/>
  <c r="FI286" i="22"/>
  <c r="FG286" i="22"/>
  <c r="FE286" i="22"/>
  <c r="FC286" i="22"/>
  <c r="FA286" i="22"/>
  <c r="EY286" i="22"/>
  <c r="EW286" i="22"/>
  <c r="EU286" i="22"/>
  <c r="ES286" i="22"/>
  <c r="EQ286" i="22"/>
  <c r="EO286" i="22"/>
  <c r="EM286" i="22"/>
  <c r="EK286" i="22"/>
  <c r="EI286" i="22"/>
  <c r="EG286" i="22"/>
  <c r="EE286" i="22"/>
  <c r="EC286" i="22"/>
  <c r="EA286" i="22"/>
  <c r="DY286" i="22"/>
  <c r="DW286" i="22"/>
  <c r="DU286" i="22"/>
  <c r="DS286" i="22"/>
  <c r="DQ286" i="22"/>
  <c r="DO286" i="22"/>
  <c r="DM286" i="22"/>
  <c r="DK286" i="22"/>
  <c r="DI286" i="22"/>
  <c r="DG286" i="22"/>
  <c r="DE286" i="22"/>
  <c r="DC286" i="22"/>
  <c r="DA286" i="22"/>
  <c r="CY286" i="22"/>
  <c r="CW286" i="22"/>
  <c r="CU286" i="22"/>
  <c r="CS286" i="22"/>
  <c r="CQ286" i="22"/>
  <c r="CO286" i="22"/>
  <c r="CM286" i="22"/>
  <c r="CK286" i="22"/>
  <c r="CI286" i="22"/>
  <c r="CG286" i="22"/>
  <c r="CE286" i="22"/>
  <c r="CC286" i="22"/>
  <c r="CA286" i="22"/>
  <c r="BY286" i="22"/>
  <c r="BW286" i="22"/>
  <c r="BU286" i="22"/>
  <c r="BS286" i="22"/>
  <c r="BQ286" i="22"/>
  <c r="BO286" i="22"/>
  <c r="BM286" i="22"/>
  <c r="BK286" i="22"/>
  <c r="BI286" i="22"/>
  <c r="BG286" i="22"/>
  <c r="BE286" i="22"/>
  <c r="BC286" i="22"/>
  <c r="BA286" i="22"/>
  <c r="AY286" i="22"/>
  <c r="AW286" i="22"/>
  <c r="AU286" i="22"/>
  <c r="AS286" i="22"/>
  <c r="AQ286" i="22"/>
  <c r="AO286" i="22"/>
  <c r="AM286" i="22"/>
  <c r="AK286" i="22"/>
  <c r="AI286" i="22"/>
  <c r="AG286" i="22"/>
  <c r="AE286" i="22"/>
  <c r="AC286" i="22"/>
  <c r="AA286" i="22"/>
  <c r="Y286" i="22"/>
  <c r="W286" i="22"/>
  <c r="U286" i="22"/>
  <c r="S286" i="22"/>
  <c r="Q286" i="22"/>
  <c r="O286" i="22"/>
  <c r="M286" i="22"/>
  <c r="K286" i="22"/>
  <c r="I286" i="22"/>
  <c r="G286" i="22"/>
  <c r="E286" i="22"/>
  <c r="OM285" i="22"/>
  <c r="OK285" i="22"/>
  <c r="OI285" i="22"/>
  <c r="OG285" i="22"/>
  <c r="OE285" i="22"/>
  <c r="OC285" i="22"/>
  <c r="OA285" i="22"/>
  <c r="NY285" i="22"/>
  <c r="NW285" i="22"/>
  <c r="NU285" i="22"/>
  <c r="NS285" i="22"/>
  <c r="NQ285" i="22"/>
  <c r="NO285" i="22"/>
  <c r="NM285" i="22"/>
  <c r="NK285" i="22"/>
  <c r="NI285" i="22"/>
  <c r="NG285" i="22"/>
  <c r="NE285" i="22"/>
  <c r="NC285" i="22"/>
  <c r="NA285" i="22"/>
  <c r="MY285" i="22"/>
  <c r="MW285" i="22"/>
  <c r="MU285" i="22"/>
  <c r="MS285" i="22"/>
  <c r="MQ285" i="22"/>
  <c r="MO285" i="22"/>
  <c r="MM285" i="22"/>
  <c r="MK285" i="22"/>
  <c r="MI285" i="22"/>
  <c r="MG285" i="22"/>
  <c r="ME285" i="22"/>
  <c r="MC285" i="22"/>
  <c r="MA285" i="22"/>
  <c r="LY285" i="22"/>
  <c r="LW285" i="22"/>
  <c r="LU285" i="22"/>
  <c r="LS285" i="22"/>
  <c r="LQ285" i="22"/>
  <c r="LO285" i="22"/>
  <c r="LM285" i="22"/>
  <c r="LK285" i="22"/>
  <c r="LI285" i="22"/>
  <c r="LG285" i="22"/>
  <c r="LE285" i="22"/>
  <c r="LC285" i="22"/>
  <c r="LA285" i="22"/>
  <c r="KY285" i="22"/>
  <c r="KW285" i="22"/>
  <c r="KU285" i="22"/>
  <c r="KS285" i="22"/>
  <c r="KQ285" i="22"/>
  <c r="KO285" i="22"/>
  <c r="KM285" i="22"/>
  <c r="KK285" i="22"/>
  <c r="KI285" i="22"/>
  <c r="KG285" i="22"/>
  <c r="KE285" i="22"/>
  <c r="KC285" i="22"/>
  <c r="KA285" i="22"/>
  <c r="JY285" i="22"/>
  <c r="JW285" i="22"/>
  <c r="JU285" i="22"/>
  <c r="JS285" i="22"/>
  <c r="JQ285" i="22"/>
  <c r="JO285" i="22"/>
  <c r="JM285" i="22"/>
  <c r="JK285" i="22"/>
  <c r="JI285" i="22"/>
  <c r="JG285" i="22"/>
  <c r="JE285" i="22"/>
  <c r="JC285" i="22"/>
  <c r="JA285" i="22"/>
  <c r="IY285" i="22"/>
  <c r="IW285" i="22"/>
  <c r="IU285" i="22"/>
  <c r="IS285" i="22"/>
  <c r="IQ285" i="22"/>
  <c r="IO285" i="22"/>
  <c r="IM285" i="22"/>
  <c r="IK285" i="22"/>
  <c r="II285" i="22"/>
  <c r="IG285" i="22"/>
  <c r="IE285" i="22"/>
  <c r="IC285" i="22"/>
  <c r="IA285" i="22"/>
  <c r="HY285" i="22"/>
  <c r="HW285" i="22"/>
  <c r="HU285" i="22"/>
  <c r="HS285" i="22"/>
  <c r="HQ285" i="22"/>
  <c r="HO285" i="22"/>
  <c r="HM285" i="22"/>
  <c r="HK285" i="22"/>
  <c r="HI285" i="22"/>
  <c r="HG285" i="22"/>
  <c r="HE285" i="22"/>
  <c r="HC285" i="22"/>
  <c r="HA285" i="22"/>
  <c r="GY285" i="22"/>
  <c r="GW285" i="22"/>
  <c r="GU285" i="22"/>
  <c r="GS285" i="22"/>
  <c r="GQ285" i="22"/>
  <c r="GO285" i="22"/>
  <c r="GM285" i="22"/>
  <c r="GK285" i="22"/>
  <c r="GI285" i="22"/>
  <c r="GG285" i="22"/>
  <c r="GE285" i="22"/>
  <c r="GC285" i="22"/>
  <c r="GA285" i="22"/>
  <c r="FY285" i="22"/>
  <c r="FW285" i="22"/>
  <c r="FU285" i="22"/>
  <c r="FS285" i="22"/>
  <c r="FQ285" i="22"/>
  <c r="FO285" i="22"/>
  <c r="FM285" i="22"/>
  <c r="FK285" i="22"/>
  <c r="FI285" i="22"/>
  <c r="FG285" i="22"/>
  <c r="FE285" i="22"/>
  <c r="FC285" i="22"/>
  <c r="FA285" i="22"/>
  <c r="EY285" i="22"/>
  <c r="EW285" i="22"/>
  <c r="EU285" i="22"/>
  <c r="ES285" i="22"/>
  <c r="EQ285" i="22"/>
  <c r="EO285" i="22"/>
  <c r="EM285" i="22"/>
  <c r="EK285" i="22"/>
  <c r="EI285" i="22"/>
  <c r="EG285" i="22"/>
  <c r="EE285" i="22"/>
  <c r="EC285" i="22"/>
  <c r="EA285" i="22"/>
  <c r="DY285" i="22"/>
  <c r="DW285" i="22"/>
  <c r="DU285" i="22"/>
  <c r="DS285" i="22"/>
  <c r="DQ285" i="22"/>
  <c r="DO285" i="22"/>
  <c r="DM285" i="22"/>
  <c r="DK285" i="22"/>
  <c r="DI285" i="22"/>
  <c r="DG285" i="22"/>
  <c r="DE285" i="22"/>
  <c r="DC285" i="22"/>
  <c r="DA285" i="22"/>
  <c r="CY285" i="22"/>
  <c r="CW285" i="22"/>
  <c r="CU285" i="22"/>
  <c r="CS285" i="22"/>
  <c r="CQ285" i="22"/>
  <c r="CO285" i="22"/>
  <c r="CM285" i="22"/>
  <c r="CK285" i="22"/>
  <c r="CI285" i="22"/>
  <c r="CG285" i="22"/>
  <c r="CE285" i="22"/>
  <c r="CC285" i="22"/>
  <c r="CA285" i="22"/>
  <c r="BY285" i="22"/>
  <c r="BW285" i="22"/>
  <c r="BU285" i="22"/>
  <c r="BS285" i="22"/>
  <c r="BQ285" i="22"/>
  <c r="BO285" i="22"/>
  <c r="BM285" i="22"/>
  <c r="BK285" i="22"/>
  <c r="BI285" i="22"/>
  <c r="BG285" i="22"/>
  <c r="BE285" i="22"/>
  <c r="BC285" i="22"/>
  <c r="BA285" i="22"/>
  <c r="AY285" i="22"/>
  <c r="AW285" i="22"/>
  <c r="AU285" i="22"/>
  <c r="AS285" i="22"/>
  <c r="AQ285" i="22"/>
  <c r="AO285" i="22"/>
  <c r="AM285" i="22"/>
  <c r="AK285" i="22"/>
  <c r="AI285" i="22"/>
  <c r="AG285" i="22"/>
  <c r="AE285" i="22"/>
  <c r="AC285" i="22"/>
  <c r="AA285" i="22"/>
  <c r="Y285" i="22"/>
  <c r="W285" i="22"/>
  <c r="U285" i="22"/>
  <c r="S285" i="22"/>
  <c r="Q285" i="22"/>
  <c r="O285" i="22"/>
  <c r="M285" i="22"/>
  <c r="K285" i="22"/>
  <c r="I285" i="22"/>
  <c r="G285" i="22"/>
  <c r="E285" i="22"/>
  <c r="OM284" i="22"/>
  <c r="OK284" i="22"/>
  <c r="OI284" i="22"/>
  <c r="OG284" i="22"/>
  <c r="OE284" i="22"/>
  <c r="OC284" i="22"/>
  <c r="OA284" i="22"/>
  <c r="NY284" i="22"/>
  <c r="NW284" i="22"/>
  <c r="NU284" i="22"/>
  <c r="NS284" i="22"/>
  <c r="NQ284" i="22"/>
  <c r="NO284" i="22"/>
  <c r="NM284" i="22"/>
  <c r="NK284" i="22"/>
  <c r="NI284" i="22"/>
  <c r="NG284" i="22"/>
  <c r="NE284" i="22"/>
  <c r="NC284" i="22"/>
  <c r="NA284" i="22"/>
  <c r="MY284" i="22"/>
  <c r="MW284" i="22"/>
  <c r="MU284" i="22"/>
  <c r="MS284" i="22"/>
  <c r="MQ284" i="22"/>
  <c r="MO284" i="22"/>
  <c r="MM284" i="22"/>
  <c r="MK284" i="22"/>
  <c r="MI284" i="22"/>
  <c r="MG284" i="22"/>
  <c r="ME284" i="22"/>
  <c r="MC284" i="22"/>
  <c r="MA284" i="22"/>
  <c r="LY284" i="22"/>
  <c r="LW284" i="22"/>
  <c r="LU284" i="22"/>
  <c r="LS284" i="22"/>
  <c r="LQ284" i="22"/>
  <c r="LO284" i="22"/>
  <c r="LM284" i="22"/>
  <c r="LK284" i="22"/>
  <c r="LI284" i="22"/>
  <c r="LG284" i="22"/>
  <c r="LE284" i="22"/>
  <c r="LC284" i="22"/>
  <c r="LA284" i="22"/>
  <c r="KY284" i="22"/>
  <c r="KW284" i="22"/>
  <c r="KU284" i="22"/>
  <c r="KS284" i="22"/>
  <c r="KQ284" i="22"/>
  <c r="KO284" i="22"/>
  <c r="KM284" i="22"/>
  <c r="KK284" i="22"/>
  <c r="KI284" i="22"/>
  <c r="KG284" i="22"/>
  <c r="KE284" i="22"/>
  <c r="KC284" i="22"/>
  <c r="KA284" i="22"/>
  <c r="JY284" i="22"/>
  <c r="JW284" i="22"/>
  <c r="JU284" i="22"/>
  <c r="JS284" i="22"/>
  <c r="JQ284" i="22"/>
  <c r="JO284" i="22"/>
  <c r="JM284" i="22"/>
  <c r="JK284" i="22"/>
  <c r="JI284" i="22"/>
  <c r="JG284" i="22"/>
  <c r="JE284" i="22"/>
  <c r="JC284" i="22"/>
  <c r="JA284" i="22"/>
  <c r="IY284" i="22"/>
  <c r="IW284" i="22"/>
  <c r="IU284" i="22"/>
  <c r="IS284" i="22"/>
  <c r="IQ284" i="22"/>
  <c r="IO284" i="22"/>
  <c r="IM284" i="22"/>
  <c r="IK284" i="22"/>
  <c r="II284" i="22"/>
  <c r="IG284" i="22"/>
  <c r="IE284" i="22"/>
  <c r="IC284" i="22"/>
  <c r="IA284" i="22"/>
  <c r="HY284" i="22"/>
  <c r="HW284" i="22"/>
  <c r="HU284" i="22"/>
  <c r="HS284" i="22"/>
  <c r="HQ284" i="22"/>
  <c r="HO284" i="22"/>
  <c r="HM284" i="22"/>
  <c r="HK284" i="22"/>
  <c r="HI284" i="22"/>
  <c r="HG284" i="22"/>
  <c r="HE284" i="22"/>
  <c r="HC284" i="22"/>
  <c r="HA284" i="22"/>
  <c r="GY284" i="22"/>
  <c r="GW284" i="22"/>
  <c r="GU284" i="22"/>
  <c r="GS284" i="22"/>
  <c r="GQ284" i="22"/>
  <c r="GO284" i="22"/>
  <c r="GM284" i="22"/>
  <c r="GK284" i="22"/>
  <c r="GI284" i="22"/>
  <c r="GG284" i="22"/>
  <c r="GE284" i="22"/>
  <c r="GC284" i="22"/>
  <c r="GA284" i="22"/>
  <c r="FY284" i="22"/>
  <c r="FW284" i="22"/>
  <c r="FU284" i="22"/>
  <c r="FS284" i="22"/>
  <c r="FQ284" i="22"/>
  <c r="FO284" i="22"/>
  <c r="FM284" i="22"/>
  <c r="FK284" i="22"/>
  <c r="FI284" i="22"/>
  <c r="FG284" i="22"/>
  <c r="FE284" i="22"/>
  <c r="FC284" i="22"/>
  <c r="FA284" i="22"/>
  <c r="EY284" i="22"/>
  <c r="EW284" i="22"/>
  <c r="EU284" i="22"/>
  <c r="ES284" i="22"/>
  <c r="EQ284" i="22"/>
  <c r="EO284" i="22"/>
  <c r="EM284" i="22"/>
  <c r="EK284" i="22"/>
  <c r="EI284" i="22"/>
  <c r="EG284" i="22"/>
  <c r="EE284" i="22"/>
  <c r="EC284" i="22"/>
  <c r="EA284" i="22"/>
  <c r="DY284" i="22"/>
  <c r="DW284" i="22"/>
  <c r="DU284" i="22"/>
  <c r="DS284" i="22"/>
  <c r="DQ284" i="22"/>
  <c r="DO284" i="22"/>
  <c r="DM284" i="22"/>
  <c r="DK284" i="22"/>
  <c r="DI284" i="22"/>
  <c r="DG284" i="22"/>
  <c r="DE284" i="22"/>
  <c r="DC284" i="22"/>
  <c r="DA284" i="22"/>
  <c r="CY284" i="22"/>
  <c r="CW284" i="22"/>
  <c r="CU284" i="22"/>
  <c r="CS284" i="22"/>
  <c r="CQ284" i="22"/>
  <c r="CO284" i="22"/>
  <c r="CM284" i="22"/>
  <c r="CK284" i="22"/>
  <c r="CI284" i="22"/>
  <c r="CG284" i="22"/>
  <c r="CE284" i="22"/>
  <c r="CC284" i="22"/>
  <c r="CA284" i="22"/>
  <c r="BY284" i="22"/>
  <c r="BW284" i="22"/>
  <c r="BU284" i="22"/>
  <c r="BS284" i="22"/>
  <c r="BQ284" i="22"/>
  <c r="BO284" i="22"/>
  <c r="BM284" i="22"/>
  <c r="BK284" i="22"/>
  <c r="BI284" i="22"/>
  <c r="BG284" i="22"/>
  <c r="BE284" i="22"/>
  <c r="BC284" i="22"/>
  <c r="BA284" i="22"/>
  <c r="AY284" i="22"/>
  <c r="AW284" i="22"/>
  <c r="AU284" i="22"/>
  <c r="AS284" i="22"/>
  <c r="AQ284" i="22"/>
  <c r="AO284" i="22"/>
  <c r="AM284" i="22"/>
  <c r="AK284" i="22"/>
  <c r="AI284" i="22"/>
  <c r="AG284" i="22"/>
  <c r="AE284" i="22"/>
  <c r="AC284" i="22"/>
  <c r="AA284" i="22"/>
  <c r="Y284" i="22"/>
  <c r="W284" i="22"/>
  <c r="U284" i="22"/>
  <c r="S284" i="22"/>
  <c r="Q284" i="22"/>
  <c r="O284" i="22"/>
  <c r="M284" i="22"/>
  <c r="K284" i="22"/>
  <c r="I284" i="22"/>
  <c r="G284" i="22"/>
  <c r="E284" i="22"/>
  <c r="OM283" i="22"/>
  <c r="OK283" i="22"/>
  <c r="OI283" i="22"/>
  <c r="OG283" i="22"/>
  <c r="OE283" i="22"/>
  <c r="OC283" i="22"/>
  <c r="OA283" i="22"/>
  <c r="NY283" i="22"/>
  <c r="NW283" i="22"/>
  <c r="NU283" i="22"/>
  <c r="NS283" i="22"/>
  <c r="NQ283" i="22"/>
  <c r="NO283" i="22"/>
  <c r="NM283" i="22"/>
  <c r="NK283" i="22"/>
  <c r="NI283" i="22"/>
  <c r="NG283" i="22"/>
  <c r="NE283" i="22"/>
  <c r="NC283" i="22"/>
  <c r="NA283" i="22"/>
  <c r="MY283" i="22"/>
  <c r="MW283" i="22"/>
  <c r="MU283" i="22"/>
  <c r="MS283" i="22"/>
  <c r="MQ283" i="22"/>
  <c r="MO283" i="22"/>
  <c r="MM283" i="22"/>
  <c r="MK283" i="22"/>
  <c r="MI283" i="22"/>
  <c r="MG283" i="22"/>
  <c r="ME283" i="22"/>
  <c r="MC283" i="22"/>
  <c r="MA283" i="22"/>
  <c r="LY283" i="22"/>
  <c r="LW283" i="22"/>
  <c r="LU283" i="22"/>
  <c r="LS283" i="22"/>
  <c r="LQ283" i="22"/>
  <c r="LO283" i="22"/>
  <c r="LM283" i="22"/>
  <c r="LK283" i="22"/>
  <c r="LI283" i="22"/>
  <c r="LG283" i="22"/>
  <c r="LE283" i="22"/>
  <c r="LC283" i="22"/>
  <c r="LA283" i="22"/>
  <c r="KY283" i="22"/>
  <c r="KW283" i="22"/>
  <c r="KU283" i="22"/>
  <c r="KS283" i="22"/>
  <c r="KQ283" i="22"/>
  <c r="KO283" i="22"/>
  <c r="KM283" i="22"/>
  <c r="KK283" i="22"/>
  <c r="KI283" i="22"/>
  <c r="KG283" i="22"/>
  <c r="KE283" i="22"/>
  <c r="KC283" i="22"/>
  <c r="KA283" i="22"/>
  <c r="JY283" i="22"/>
  <c r="JW283" i="22"/>
  <c r="JU283" i="22"/>
  <c r="JS283" i="22"/>
  <c r="JQ283" i="22"/>
  <c r="JO283" i="22"/>
  <c r="JM283" i="22"/>
  <c r="JK283" i="22"/>
  <c r="JI283" i="22"/>
  <c r="JG283" i="22"/>
  <c r="JE283" i="22"/>
  <c r="JC283" i="22"/>
  <c r="JA283" i="22"/>
  <c r="IY283" i="22"/>
  <c r="IW283" i="22"/>
  <c r="IU283" i="22"/>
  <c r="IS283" i="22"/>
  <c r="IQ283" i="22"/>
  <c r="IO283" i="22"/>
  <c r="IM283" i="22"/>
  <c r="IK283" i="22"/>
  <c r="II283" i="22"/>
  <c r="IG283" i="22"/>
  <c r="IE283" i="22"/>
  <c r="IC283" i="22"/>
  <c r="IA283" i="22"/>
  <c r="HY283" i="22"/>
  <c r="HW283" i="22"/>
  <c r="HU283" i="22"/>
  <c r="HS283" i="22"/>
  <c r="HQ283" i="22"/>
  <c r="HO283" i="22"/>
  <c r="HM283" i="22"/>
  <c r="HK283" i="22"/>
  <c r="HI283" i="22"/>
  <c r="HG283" i="22"/>
  <c r="HE283" i="22"/>
  <c r="HC283" i="22"/>
  <c r="HA283" i="22"/>
  <c r="GY283" i="22"/>
  <c r="GW283" i="22"/>
  <c r="GU283" i="22"/>
  <c r="GS283" i="22"/>
  <c r="GQ283" i="22"/>
  <c r="GO283" i="22"/>
  <c r="GM283" i="22"/>
  <c r="GK283" i="22"/>
  <c r="GI283" i="22"/>
  <c r="GG283" i="22"/>
  <c r="GE283" i="22"/>
  <c r="GC283" i="22"/>
  <c r="GA283" i="22"/>
  <c r="FY283" i="22"/>
  <c r="FW283" i="22"/>
  <c r="FU283" i="22"/>
  <c r="FS283" i="22"/>
  <c r="FQ283" i="22"/>
  <c r="FO283" i="22"/>
  <c r="FM283" i="22"/>
  <c r="FK283" i="22"/>
  <c r="FI283" i="22"/>
  <c r="FG283" i="22"/>
  <c r="FE283" i="22"/>
  <c r="FC283" i="22"/>
  <c r="FA283" i="22"/>
  <c r="EY283" i="22"/>
  <c r="EW283" i="22"/>
  <c r="EU283" i="22"/>
  <c r="ES283" i="22"/>
  <c r="EQ283" i="22"/>
  <c r="EO283" i="22"/>
  <c r="EM283" i="22"/>
  <c r="EK283" i="22"/>
  <c r="EI283" i="22"/>
  <c r="EG283" i="22"/>
  <c r="EE283" i="22"/>
  <c r="EC283" i="22"/>
  <c r="EA283" i="22"/>
  <c r="DY283" i="22"/>
  <c r="DW283" i="22"/>
  <c r="DU283" i="22"/>
  <c r="DS283" i="22"/>
  <c r="DQ283" i="22"/>
  <c r="DO283" i="22"/>
  <c r="DM283" i="22"/>
  <c r="DK283" i="22"/>
  <c r="DI283" i="22"/>
  <c r="DG283" i="22"/>
  <c r="DE283" i="22"/>
  <c r="DC283" i="22"/>
  <c r="DA283" i="22"/>
  <c r="CY283" i="22"/>
  <c r="CW283" i="22"/>
  <c r="CU283" i="22"/>
  <c r="CS283" i="22"/>
  <c r="CQ283" i="22"/>
  <c r="CO283" i="22"/>
  <c r="CM283" i="22"/>
  <c r="CK283" i="22"/>
  <c r="CI283" i="22"/>
  <c r="CG283" i="22"/>
  <c r="CE283" i="22"/>
  <c r="CC283" i="22"/>
  <c r="CA283" i="22"/>
  <c r="BY283" i="22"/>
  <c r="BW283" i="22"/>
  <c r="BU283" i="22"/>
  <c r="BS283" i="22"/>
  <c r="BQ283" i="22"/>
  <c r="BO283" i="22"/>
  <c r="BM283" i="22"/>
  <c r="BK283" i="22"/>
  <c r="BI283" i="22"/>
  <c r="BG283" i="22"/>
  <c r="BE283" i="22"/>
  <c r="BC283" i="22"/>
  <c r="BA283" i="22"/>
  <c r="AY283" i="22"/>
  <c r="AW283" i="22"/>
  <c r="AU283" i="22"/>
  <c r="AS283" i="22"/>
  <c r="AQ283" i="22"/>
  <c r="AO283" i="22"/>
  <c r="AM283" i="22"/>
  <c r="AK283" i="22"/>
  <c r="AI283" i="22"/>
  <c r="AG283" i="22"/>
  <c r="AE283" i="22"/>
  <c r="AC283" i="22"/>
  <c r="AA283" i="22"/>
  <c r="Y283" i="22"/>
  <c r="W283" i="22"/>
  <c r="U283" i="22"/>
  <c r="S283" i="22"/>
  <c r="Q283" i="22"/>
  <c r="O283" i="22"/>
  <c r="M283" i="22"/>
  <c r="K283" i="22"/>
  <c r="I283" i="22"/>
  <c r="G283" i="22"/>
  <c r="E283" i="22"/>
  <c r="OM282" i="22"/>
  <c r="OK282" i="22"/>
  <c r="OI282" i="22"/>
  <c r="OG282" i="22"/>
  <c r="OE282" i="22"/>
  <c r="OC282" i="22"/>
  <c r="OA282" i="22"/>
  <c r="NY282" i="22"/>
  <c r="NW282" i="22"/>
  <c r="NU282" i="22"/>
  <c r="NS282" i="22"/>
  <c r="NQ282" i="22"/>
  <c r="NO282" i="22"/>
  <c r="NM282" i="22"/>
  <c r="NK282" i="22"/>
  <c r="NI282" i="22"/>
  <c r="NG282" i="22"/>
  <c r="NE282" i="22"/>
  <c r="NC282" i="22"/>
  <c r="NA282" i="22"/>
  <c r="MY282" i="22"/>
  <c r="MW282" i="22"/>
  <c r="MU282" i="22"/>
  <c r="MS282" i="22"/>
  <c r="MQ282" i="22"/>
  <c r="MO282" i="22"/>
  <c r="MM282" i="22"/>
  <c r="MK282" i="22"/>
  <c r="MI282" i="22"/>
  <c r="MG282" i="22"/>
  <c r="ME282" i="22"/>
  <c r="MC282" i="22"/>
  <c r="MA282" i="22"/>
  <c r="LY282" i="22"/>
  <c r="LW282" i="22"/>
  <c r="LU282" i="22"/>
  <c r="LS282" i="22"/>
  <c r="LQ282" i="22"/>
  <c r="LO282" i="22"/>
  <c r="LM282" i="22"/>
  <c r="LK282" i="22"/>
  <c r="LI282" i="22"/>
  <c r="LG282" i="22"/>
  <c r="LE282" i="22"/>
  <c r="LC282" i="22"/>
  <c r="LA282" i="22"/>
  <c r="KY282" i="22"/>
  <c r="KW282" i="22"/>
  <c r="KU282" i="22"/>
  <c r="KS282" i="22"/>
  <c r="KQ282" i="22"/>
  <c r="KO282" i="22"/>
  <c r="KM282" i="22"/>
  <c r="KK282" i="22"/>
  <c r="KI282" i="22"/>
  <c r="KG282" i="22"/>
  <c r="KE282" i="22"/>
  <c r="KC282" i="22"/>
  <c r="KA282" i="22"/>
  <c r="JY282" i="22"/>
  <c r="JW282" i="22"/>
  <c r="JU282" i="22"/>
  <c r="JS282" i="22"/>
  <c r="JQ282" i="22"/>
  <c r="JO282" i="22"/>
  <c r="JM282" i="22"/>
  <c r="JK282" i="22"/>
  <c r="JI282" i="22"/>
  <c r="JG282" i="22"/>
  <c r="JE282" i="22"/>
  <c r="JC282" i="22"/>
  <c r="JA282" i="22"/>
  <c r="IY282" i="22"/>
  <c r="IW282" i="22"/>
  <c r="IU282" i="22"/>
  <c r="IS282" i="22"/>
  <c r="IQ282" i="22"/>
  <c r="IO282" i="22"/>
  <c r="IM282" i="22"/>
  <c r="IK282" i="22"/>
  <c r="II282" i="22"/>
  <c r="IG282" i="22"/>
  <c r="IE282" i="22"/>
  <c r="IC282" i="22"/>
  <c r="IA282" i="22"/>
  <c r="HY282" i="22"/>
  <c r="HW282" i="22"/>
  <c r="HU282" i="22"/>
  <c r="HS282" i="22"/>
  <c r="HQ282" i="22"/>
  <c r="HO282" i="22"/>
  <c r="HM282" i="22"/>
  <c r="HK282" i="22"/>
  <c r="HI282" i="22"/>
  <c r="HG282" i="22"/>
  <c r="HE282" i="22"/>
  <c r="HC282" i="22"/>
  <c r="HA282" i="22"/>
  <c r="GY282" i="22"/>
  <c r="GW282" i="22"/>
  <c r="GU282" i="22"/>
  <c r="GS282" i="22"/>
  <c r="GQ282" i="22"/>
  <c r="GO282" i="22"/>
  <c r="GM282" i="22"/>
  <c r="GK282" i="22"/>
  <c r="GI282" i="22"/>
  <c r="GG282" i="22"/>
  <c r="GE282" i="22"/>
  <c r="GC282" i="22"/>
  <c r="GA282" i="22"/>
  <c r="FY282" i="22"/>
  <c r="FW282" i="22"/>
  <c r="FU282" i="22"/>
  <c r="FS282" i="22"/>
  <c r="FQ282" i="22"/>
  <c r="FO282" i="22"/>
  <c r="FM282" i="22"/>
  <c r="FK282" i="22"/>
  <c r="FI282" i="22"/>
  <c r="FG282" i="22"/>
  <c r="FE282" i="22"/>
  <c r="FC282" i="22"/>
  <c r="FA282" i="22"/>
  <c r="EY282" i="22"/>
  <c r="EW282" i="22"/>
  <c r="EU282" i="22"/>
  <c r="ES282" i="22"/>
  <c r="EQ282" i="22"/>
  <c r="EO282" i="22"/>
  <c r="EM282" i="22"/>
  <c r="EK282" i="22"/>
  <c r="EI282" i="22"/>
  <c r="EG282" i="22"/>
  <c r="EE282" i="22"/>
  <c r="EC282" i="22"/>
  <c r="EA282" i="22"/>
  <c r="DY282" i="22"/>
  <c r="DW282" i="22"/>
  <c r="DU282" i="22"/>
  <c r="DS282" i="22"/>
  <c r="DQ282" i="22"/>
  <c r="DO282" i="22"/>
  <c r="DM282" i="22"/>
  <c r="DK282" i="22"/>
  <c r="DI282" i="22"/>
  <c r="DG282" i="22"/>
  <c r="DE282" i="22"/>
  <c r="DC282" i="22"/>
  <c r="DA282" i="22"/>
  <c r="CY282" i="22"/>
  <c r="CW282" i="22"/>
  <c r="CU282" i="22"/>
  <c r="CS282" i="22"/>
  <c r="CQ282" i="22"/>
  <c r="CO282" i="22"/>
  <c r="CM282" i="22"/>
  <c r="CK282" i="22"/>
  <c r="CI282" i="22"/>
  <c r="CG282" i="22"/>
  <c r="CE282" i="22"/>
  <c r="CC282" i="22"/>
  <c r="CA282" i="22"/>
  <c r="BY282" i="22"/>
  <c r="BW282" i="22"/>
  <c r="BU282" i="22"/>
  <c r="BS282" i="22"/>
  <c r="BQ282" i="22"/>
  <c r="BO282" i="22"/>
  <c r="BM282" i="22"/>
  <c r="BK282" i="22"/>
  <c r="BI282" i="22"/>
  <c r="BG282" i="22"/>
  <c r="BE282" i="22"/>
  <c r="BC282" i="22"/>
  <c r="BA282" i="22"/>
  <c r="AY282" i="22"/>
  <c r="AW282" i="22"/>
  <c r="AU282" i="22"/>
  <c r="AS282" i="22"/>
  <c r="AQ282" i="22"/>
  <c r="AO282" i="22"/>
  <c r="AM282" i="22"/>
  <c r="AK282" i="22"/>
  <c r="AI282" i="22"/>
  <c r="AG282" i="22"/>
  <c r="AE282" i="22"/>
  <c r="AC282" i="22"/>
  <c r="AA282" i="22"/>
  <c r="Y282" i="22"/>
  <c r="W282" i="22"/>
  <c r="U282" i="22"/>
  <c r="S282" i="22"/>
  <c r="Q282" i="22"/>
  <c r="O282" i="22"/>
  <c r="M282" i="22"/>
  <c r="K282" i="22"/>
  <c r="I282" i="22"/>
  <c r="G282" i="22"/>
  <c r="E282" i="22"/>
  <c r="OM281" i="22"/>
  <c r="OK281" i="22"/>
  <c r="OI281" i="22"/>
  <c r="OG281" i="22"/>
  <c r="OE281" i="22"/>
  <c r="OC281" i="22"/>
  <c r="OA281" i="22"/>
  <c r="NY281" i="22"/>
  <c r="NW281" i="22"/>
  <c r="NU281" i="22"/>
  <c r="NS281" i="22"/>
  <c r="NQ281" i="22"/>
  <c r="NO281" i="22"/>
  <c r="NM281" i="22"/>
  <c r="NK281" i="22"/>
  <c r="NI281" i="22"/>
  <c r="NG281" i="22"/>
  <c r="NE281" i="22"/>
  <c r="NC281" i="22"/>
  <c r="NA281" i="22"/>
  <c r="MY281" i="22"/>
  <c r="MW281" i="22"/>
  <c r="MU281" i="22"/>
  <c r="MS281" i="22"/>
  <c r="MQ281" i="22"/>
  <c r="MO281" i="22"/>
  <c r="MM281" i="22"/>
  <c r="MK281" i="22"/>
  <c r="MI281" i="22"/>
  <c r="MG281" i="22"/>
  <c r="ME281" i="22"/>
  <c r="MC281" i="22"/>
  <c r="MA281" i="22"/>
  <c r="LY281" i="22"/>
  <c r="LW281" i="22"/>
  <c r="LU281" i="22"/>
  <c r="LS281" i="22"/>
  <c r="LQ281" i="22"/>
  <c r="LO281" i="22"/>
  <c r="LM281" i="22"/>
  <c r="LK281" i="22"/>
  <c r="LI281" i="22"/>
  <c r="LG281" i="22"/>
  <c r="LE281" i="22"/>
  <c r="LC281" i="22"/>
  <c r="LA281" i="22"/>
  <c r="KY281" i="22"/>
  <c r="KW281" i="22"/>
  <c r="KU281" i="22"/>
  <c r="KS281" i="22"/>
  <c r="KQ281" i="22"/>
  <c r="KO281" i="22"/>
  <c r="KM281" i="22"/>
  <c r="KK281" i="22"/>
  <c r="KI281" i="22"/>
  <c r="KG281" i="22"/>
  <c r="KE281" i="22"/>
  <c r="KC281" i="22"/>
  <c r="KA281" i="22"/>
  <c r="JY281" i="22"/>
  <c r="JW281" i="22"/>
  <c r="JU281" i="22"/>
  <c r="JS281" i="22"/>
  <c r="JQ281" i="22"/>
  <c r="JO281" i="22"/>
  <c r="JM281" i="22"/>
  <c r="JK281" i="22"/>
  <c r="JI281" i="22"/>
  <c r="JG281" i="22"/>
  <c r="JE281" i="22"/>
  <c r="JC281" i="22"/>
  <c r="JA281" i="22"/>
  <c r="IY281" i="22"/>
  <c r="IW281" i="22"/>
  <c r="IU281" i="22"/>
  <c r="IS281" i="22"/>
  <c r="IQ281" i="22"/>
  <c r="IO281" i="22"/>
  <c r="IM281" i="22"/>
  <c r="IK281" i="22"/>
  <c r="II281" i="22"/>
  <c r="IG281" i="22"/>
  <c r="IE281" i="22"/>
  <c r="IC281" i="22"/>
  <c r="IA281" i="22"/>
  <c r="HY281" i="22"/>
  <c r="HW281" i="22"/>
  <c r="HU281" i="22"/>
  <c r="HS281" i="22"/>
  <c r="HQ281" i="22"/>
  <c r="HO281" i="22"/>
  <c r="HM281" i="22"/>
  <c r="HK281" i="22"/>
  <c r="HI281" i="22"/>
  <c r="HG281" i="22"/>
  <c r="HE281" i="22"/>
  <c r="HC281" i="22"/>
  <c r="HA281" i="22"/>
  <c r="GY281" i="22"/>
  <c r="GW281" i="22"/>
  <c r="GU281" i="22"/>
  <c r="GS281" i="22"/>
  <c r="GQ281" i="22"/>
  <c r="GO281" i="22"/>
  <c r="GM281" i="22"/>
  <c r="GK281" i="22"/>
  <c r="GI281" i="22"/>
  <c r="GG281" i="22"/>
  <c r="GE281" i="22"/>
  <c r="GC281" i="22"/>
  <c r="GA281" i="22"/>
  <c r="FY281" i="22"/>
  <c r="FW281" i="22"/>
  <c r="FU281" i="22"/>
  <c r="FS281" i="22"/>
  <c r="FQ281" i="22"/>
  <c r="FO281" i="22"/>
  <c r="FM281" i="22"/>
  <c r="FK281" i="22"/>
  <c r="FI281" i="22"/>
  <c r="FG281" i="22"/>
  <c r="FE281" i="22"/>
  <c r="FC281" i="22"/>
  <c r="FA281" i="22"/>
  <c r="EY281" i="22"/>
  <c r="EW281" i="22"/>
  <c r="EU281" i="22"/>
  <c r="ES281" i="22"/>
  <c r="EQ281" i="22"/>
  <c r="EO281" i="22"/>
  <c r="EM281" i="22"/>
  <c r="EK281" i="22"/>
  <c r="EI281" i="22"/>
  <c r="EG281" i="22"/>
  <c r="EE281" i="22"/>
  <c r="EC281" i="22"/>
  <c r="EA281" i="22"/>
  <c r="DY281" i="22"/>
  <c r="DW281" i="22"/>
  <c r="DU281" i="22"/>
  <c r="DS281" i="22"/>
  <c r="DQ281" i="22"/>
  <c r="DO281" i="22"/>
  <c r="DM281" i="22"/>
  <c r="DK281" i="22"/>
  <c r="DI281" i="22"/>
  <c r="DG281" i="22"/>
  <c r="DE281" i="22"/>
  <c r="DC281" i="22"/>
  <c r="DA281" i="22"/>
  <c r="CY281" i="22"/>
  <c r="CW281" i="22"/>
  <c r="CU281" i="22"/>
  <c r="CS281" i="22"/>
  <c r="CQ281" i="22"/>
  <c r="CO281" i="22"/>
  <c r="CM281" i="22"/>
  <c r="CK281" i="22"/>
  <c r="CI281" i="22"/>
  <c r="CG281" i="22"/>
  <c r="CE281" i="22"/>
  <c r="CC281" i="22"/>
  <c r="CA281" i="22"/>
  <c r="BY281" i="22"/>
  <c r="BW281" i="22"/>
  <c r="BU281" i="22"/>
  <c r="BS281" i="22"/>
  <c r="BQ281" i="22"/>
  <c r="BO281" i="22"/>
  <c r="BM281" i="22"/>
  <c r="BK281" i="22"/>
  <c r="BI281" i="22"/>
  <c r="BG281" i="22"/>
  <c r="BE281" i="22"/>
  <c r="BC281" i="22"/>
  <c r="BA281" i="22"/>
  <c r="AY281" i="22"/>
  <c r="AW281" i="22"/>
  <c r="AU281" i="22"/>
  <c r="AS281" i="22"/>
  <c r="AQ281" i="22"/>
  <c r="AO281" i="22"/>
  <c r="AM281" i="22"/>
  <c r="AK281" i="22"/>
  <c r="AI281" i="22"/>
  <c r="AG281" i="22"/>
  <c r="AE281" i="22"/>
  <c r="AC281" i="22"/>
  <c r="AA281" i="22"/>
  <c r="Y281" i="22"/>
  <c r="W281" i="22"/>
  <c r="U281" i="22"/>
  <c r="S281" i="22"/>
  <c r="Q281" i="22"/>
  <c r="O281" i="22"/>
  <c r="M281" i="22"/>
  <c r="K281" i="22"/>
  <c r="I281" i="22"/>
  <c r="G281" i="22"/>
  <c r="E281" i="22"/>
  <c r="OM280" i="22"/>
  <c r="OK280" i="22"/>
  <c r="OI280" i="22"/>
  <c r="OG280" i="22"/>
  <c r="OE280" i="22"/>
  <c r="OC280" i="22"/>
  <c r="OA280" i="22"/>
  <c r="NY280" i="22"/>
  <c r="NW280" i="22"/>
  <c r="NU280" i="22"/>
  <c r="NS280" i="22"/>
  <c r="NQ280" i="22"/>
  <c r="NO280" i="22"/>
  <c r="NM280" i="22"/>
  <c r="NK280" i="22"/>
  <c r="NI280" i="22"/>
  <c r="NG280" i="22"/>
  <c r="NE280" i="22"/>
  <c r="NC280" i="22"/>
  <c r="NA280" i="22"/>
  <c r="MY280" i="22"/>
  <c r="MW280" i="22"/>
  <c r="MU280" i="22"/>
  <c r="MS280" i="22"/>
  <c r="MQ280" i="22"/>
  <c r="MO280" i="22"/>
  <c r="MM280" i="22"/>
  <c r="MK280" i="22"/>
  <c r="MI280" i="22"/>
  <c r="MG280" i="22"/>
  <c r="ME280" i="22"/>
  <c r="MC280" i="22"/>
  <c r="MA280" i="22"/>
  <c r="LY280" i="22"/>
  <c r="LW280" i="22"/>
  <c r="LU280" i="22"/>
  <c r="LS280" i="22"/>
  <c r="LQ280" i="22"/>
  <c r="LO280" i="22"/>
  <c r="LM280" i="22"/>
  <c r="LK280" i="22"/>
  <c r="LI280" i="22"/>
  <c r="LG280" i="22"/>
  <c r="LE280" i="22"/>
  <c r="LC280" i="22"/>
  <c r="LA280" i="22"/>
  <c r="KY280" i="22"/>
  <c r="KW280" i="22"/>
  <c r="KU280" i="22"/>
  <c r="KS280" i="22"/>
  <c r="KQ280" i="22"/>
  <c r="KO280" i="22"/>
  <c r="KM280" i="22"/>
  <c r="KK280" i="22"/>
  <c r="KI280" i="22"/>
  <c r="KG280" i="22"/>
  <c r="KE280" i="22"/>
  <c r="KC280" i="22"/>
  <c r="KA280" i="22"/>
  <c r="JY280" i="22"/>
  <c r="JW280" i="22"/>
  <c r="JU280" i="22"/>
  <c r="JS280" i="22"/>
  <c r="JQ280" i="22"/>
  <c r="JO280" i="22"/>
  <c r="JM280" i="22"/>
  <c r="JK280" i="22"/>
  <c r="JI280" i="22"/>
  <c r="JG280" i="22"/>
  <c r="JE280" i="22"/>
  <c r="JC280" i="22"/>
  <c r="JA280" i="22"/>
  <c r="IY280" i="22"/>
  <c r="IW280" i="22"/>
  <c r="IU280" i="22"/>
  <c r="IS280" i="22"/>
  <c r="IQ280" i="22"/>
  <c r="IO280" i="22"/>
  <c r="IM280" i="22"/>
  <c r="IK280" i="22"/>
  <c r="II280" i="22"/>
  <c r="IG280" i="22"/>
  <c r="IE280" i="22"/>
  <c r="IC280" i="22"/>
  <c r="IA280" i="22"/>
  <c r="HY280" i="22"/>
  <c r="HW280" i="22"/>
  <c r="HU280" i="22"/>
  <c r="HS280" i="22"/>
  <c r="HQ280" i="22"/>
  <c r="HO280" i="22"/>
  <c r="HM280" i="22"/>
  <c r="HK280" i="22"/>
  <c r="HI280" i="22"/>
  <c r="HG280" i="22"/>
  <c r="HE280" i="22"/>
  <c r="HC280" i="22"/>
  <c r="HA280" i="22"/>
  <c r="GY280" i="22"/>
  <c r="GW280" i="22"/>
  <c r="GU280" i="22"/>
  <c r="GS280" i="22"/>
  <c r="GQ280" i="22"/>
  <c r="GO280" i="22"/>
  <c r="GM280" i="22"/>
  <c r="GK280" i="22"/>
  <c r="GI280" i="22"/>
  <c r="GG280" i="22"/>
  <c r="GE280" i="22"/>
  <c r="GC280" i="22"/>
  <c r="GA280" i="22"/>
  <c r="FY280" i="22"/>
  <c r="FW280" i="22"/>
  <c r="FU280" i="22"/>
  <c r="FS280" i="22"/>
  <c r="FQ280" i="22"/>
  <c r="FO280" i="22"/>
  <c r="FM280" i="22"/>
  <c r="FK280" i="22"/>
  <c r="FI280" i="22"/>
  <c r="FG280" i="22"/>
  <c r="FE280" i="22"/>
  <c r="FC280" i="22"/>
  <c r="FA280" i="22"/>
  <c r="EY280" i="22"/>
  <c r="EW280" i="22"/>
  <c r="EU280" i="22"/>
  <c r="ES280" i="22"/>
  <c r="EQ280" i="22"/>
  <c r="EO280" i="22"/>
  <c r="EM280" i="22"/>
  <c r="EK280" i="22"/>
  <c r="EI280" i="22"/>
  <c r="EG280" i="22"/>
  <c r="EE280" i="22"/>
  <c r="EC280" i="22"/>
  <c r="EA280" i="22"/>
  <c r="DY280" i="22"/>
  <c r="DW280" i="22"/>
  <c r="DU280" i="22"/>
  <c r="DS280" i="22"/>
  <c r="DQ280" i="22"/>
  <c r="DO280" i="22"/>
  <c r="DM280" i="22"/>
  <c r="DK280" i="22"/>
  <c r="DI280" i="22"/>
  <c r="DG280" i="22"/>
  <c r="DE280" i="22"/>
  <c r="DC280" i="22"/>
  <c r="DA280" i="22"/>
  <c r="CY280" i="22"/>
  <c r="CW280" i="22"/>
  <c r="CU280" i="22"/>
  <c r="CS280" i="22"/>
  <c r="CQ280" i="22"/>
  <c r="CO280" i="22"/>
  <c r="CM280" i="22"/>
  <c r="CK280" i="22"/>
  <c r="CI280" i="22"/>
  <c r="CG280" i="22"/>
  <c r="CE280" i="22"/>
  <c r="CC280" i="22"/>
  <c r="CA280" i="22"/>
  <c r="BY280" i="22"/>
  <c r="BW280" i="22"/>
  <c r="BU280" i="22"/>
  <c r="BS280" i="22"/>
  <c r="BQ280" i="22"/>
  <c r="BO280" i="22"/>
  <c r="BM280" i="22"/>
  <c r="BK280" i="22"/>
  <c r="BI280" i="22"/>
  <c r="BG280" i="22"/>
  <c r="BE280" i="22"/>
  <c r="BC280" i="22"/>
  <c r="BA280" i="22"/>
  <c r="AY280" i="22"/>
  <c r="AW280" i="22"/>
  <c r="AU280" i="22"/>
  <c r="AS280" i="22"/>
  <c r="AQ280" i="22"/>
  <c r="AO280" i="22"/>
  <c r="AM280" i="22"/>
  <c r="AK280" i="22"/>
  <c r="AI280" i="22"/>
  <c r="AG280" i="22"/>
  <c r="AE280" i="22"/>
  <c r="AC280" i="22"/>
  <c r="AA280" i="22"/>
  <c r="Y280" i="22"/>
  <c r="W280" i="22"/>
  <c r="U280" i="22"/>
  <c r="S280" i="22"/>
  <c r="Q280" i="22"/>
  <c r="O280" i="22"/>
  <c r="M280" i="22"/>
  <c r="K280" i="22"/>
  <c r="I280" i="22"/>
  <c r="G280" i="22"/>
  <c r="E280" i="22"/>
  <c r="OM279" i="22"/>
  <c r="OK279" i="22"/>
  <c r="OI279" i="22"/>
  <c r="OG279" i="22"/>
  <c r="OE279" i="22"/>
  <c r="OC279" i="22"/>
  <c r="OA279" i="22"/>
  <c r="NY279" i="22"/>
  <c r="NW279" i="22"/>
  <c r="NU279" i="22"/>
  <c r="NS279" i="22"/>
  <c r="NQ279" i="22"/>
  <c r="NO279" i="22"/>
  <c r="NM279" i="22"/>
  <c r="NK279" i="22"/>
  <c r="NI279" i="22"/>
  <c r="NG279" i="22"/>
  <c r="NE279" i="22"/>
  <c r="NC279" i="22"/>
  <c r="NA279" i="22"/>
  <c r="MY279" i="22"/>
  <c r="MW279" i="22"/>
  <c r="MU279" i="22"/>
  <c r="MS279" i="22"/>
  <c r="MQ279" i="22"/>
  <c r="MO279" i="22"/>
  <c r="MM279" i="22"/>
  <c r="MK279" i="22"/>
  <c r="MI279" i="22"/>
  <c r="MG279" i="22"/>
  <c r="ME279" i="22"/>
  <c r="MC279" i="22"/>
  <c r="MA279" i="22"/>
  <c r="LY279" i="22"/>
  <c r="LW279" i="22"/>
  <c r="LU279" i="22"/>
  <c r="LS279" i="22"/>
  <c r="LQ279" i="22"/>
  <c r="LO279" i="22"/>
  <c r="LM279" i="22"/>
  <c r="LK279" i="22"/>
  <c r="LI279" i="22"/>
  <c r="LG279" i="22"/>
  <c r="LE279" i="22"/>
  <c r="LC279" i="22"/>
  <c r="LA279" i="22"/>
  <c r="KY279" i="22"/>
  <c r="KW279" i="22"/>
  <c r="KU279" i="22"/>
  <c r="KS279" i="22"/>
  <c r="KQ279" i="22"/>
  <c r="KO279" i="22"/>
  <c r="KM279" i="22"/>
  <c r="KK279" i="22"/>
  <c r="KI279" i="22"/>
  <c r="KG279" i="22"/>
  <c r="KE279" i="22"/>
  <c r="KC279" i="22"/>
  <c r="KA279" i="22"/>
  <c r="JY279" i="22"/>
  <c r="JW279" i="22"/>
  <c r="JU279" i="22"/>
  <c r="JS279" i="22"/>
  <c r="JQ279" i="22"/>
  <c r="JO279" i="22"/>
  <c r="JM279" i="22"/>
  <c r="JK279" i="22"/>
  <c r="JI279" i="22"/>
  <c r="JG279" i="22"/>
  <c r="JE279" i="22"/>
  <c r="JC279" i="22"/>
  <c r="JA279" i="22"/>
  <c r="IY279" i="22"/>
  <c r="IW279" i="22"/>
  <c r="IU279" i="22"/>
  <c r="IS279" i="22"/>
  <c r="IQ279" i="22"/>
  <c r="IO279" i="22"/>
  <c r="IM279" i="22"/>
  <c r="IK279" i="22"/>
  <c r="II279" i="22"/>
  <c r="IG279" i="22"/>
  <c r="IE279" i="22"/>
  <c r="IC279" i="22"/>
  <c r="IA279" i="22"/>
  <c r="HY279" i="22"/>
  <c r="HW279" i="22"/>
  <c r="HU279" i="22"/>
  <c r="HS279" i="22"/>
  <c r="HQ279" i="22"/>
  <c r="HO279" i="22"/>
  <c r="HM279" i="22"/>
  <c r="HK279" i="22"/>
  <c r="HI279" i="22"/>
  <c r="HG279" i="22"/>
  <c r="HE279" i="22"/>
  <c r="HC279" i="22"/>
  <c r="HA279" i="22"/>
  <c r="GY279" i="22"/>
  <c r="GW279" i="22"/>
  <c r="GU279" i="22"/>
  <c r="GS279" i="22"/>
  <c r="GQ279" i="22"/>
  <c r="GO279" i="22"/>
  <c r="GM279" i="22"/>
  <c r="GK279" i="22"/>
  <c r="GI279" i="22"/>
  <c r="GG279" i="22"/>
  <c r="GE279" i="22"/>
  <c r="GC279" i="22"/>
  <c r="GA279" i="22"/>
  <c r="FY279" i="22"/>
  <c r="FW279" i="22"/>
  <c r="FU279" i="22"/>
  <c r="FS279" i="22"/>
  <c r="FQ279" i="22"/>
  <c r="FO279" i="22"/>
  <c r="FM279" i="22"/>
  <c r="FK279" i="22"/>
  <c r="FI279" i="22"/>
  <c r="FG279" i="22"/>
  <c r="FE279" i="22"/>
  <c r="FC279" i="22"/>
  <c r="FA279" i="22"/>
  <c r="EY279" i="22"/>
  <c r="EW279" i="22"/>
  <c r="EU279" i="22"/>
  <c r="ES279" i="22"/>
  <c r="EQ279" i="22"/>
  <c r="EO279" i="22"/>
  <c r="EM279" i="22"/>
  <c r="EK279" i="22"/>
  <c r="EI279" i="22"/>
  <c r="EG279" i="22"/>
  <c r="EE279" i="22"/>
  <c r="EC279" i="22"/>
  <c r="EA279" i="22"/>
  <c r="DY279" i="22"/>
  <c r="DW279" i="22"/>
  <c r="DU279" i="22"/>
  <c r="DS279" i="22"/>
  <c r="DQ279" i="22"/>
  <c r="DO279" i="22"/>
  <c r="DM279" i="22"/>
  <c r="DK279" i="22"/>
  <c r="DI279" i="22"/>
  <c r="DG279" i="22"/>
  <c r="DE279" i="22"/>
  <c r="DC279" i="22"/>
  <c r="DA279" i="22"/>
  <c r="CY279" i="22"/>
  <c r="CW279" i="22"/>
  <c r="CU279" i="22"/>
  <c r="CS279" i="22"/>
  <c r="CQ279" i="22"/>
  <c r="CO279" i="22"/>
  <c r="CM279" i="22"/>
  <c r="CK279" i="22"/>
  <c r="CI279" i="22"/>
  <c r="CG279" i="22"/>
  <c r="CE279" i="22"/>
  <c r="CC279" i="22"/>
  <c r="CA279" i="22"/>
  <c r="BY279" i="22"/>
  <c r="BW279" i="22"/>
  <c r="BU279" i="22"/>
  <c r="BS279" i="22"/>
  <c r="BQ279" i="22"/>
  <c r="BO279" i="22"/>
  <c r="BM279" i="22"/>
  <c r="BK279" i="22"/>
  <c r="BI279" i="22"/>
  <c r="BG279" i="22"/>
  <c r="BE279" i="22"/>
  <c r="BC279" i="22"/>
  <c r="BA279" i="22"/>
  <c r="AY279" i="22"/>
  <c r="AW279" i="22"/>
  <c r="AU279" i="22"/>
  <c r="AS279" i="22"/>
  <c r="AQ279" i="22"/>
  <c r="AO279" i="22"/>
  <c r="AM279" i="22"/>
  <c r="AK279" i="22"/>
  <c r="AI279" i="22"/>
  <c r="AG279" i="22"/>
  <c r="AE279" i="22"/>
  <c r="AC279" i="22"/>
  <c r="AA279" i="22"/>
  <c r="Y279" i="22"/>
  <c r="W279" i="22"/>
  <c r="U279" i="22"/>
  <c r="S279" i="22"/>
  <c r="Q279" i="22"/>
  <c r="O279" i="22"/>
  <c r="M279" i="22"/>
  <c r="K279" i="22"/>
  <c r="I279" i="22"/>
  <c r="G279" i="22"/>
  <c r="E279" i="22"/>
  <c r="OM278" i="22"/>
  <c r="OK278" i="22"/>
  <c r="OI278" i="22"/>
  <c r="OG278" i="22"/>
  <c r="OE278" i="22"/>
  <c r="OC278" i="22"/>
  <c r="OA278" i="22"/>
  <c r="NY278" i="22"/>
  <c r="NW278" i="22"/>
  <c r="NU278" i="22"/>
  <c r="NS278" i="22"/>
  <c r="NQ278" i="22"/>
  <c r="NO278" i="22"/>
  <c r="NM278" i="22"/>
  <c r="NK278" i="22"/>
  <c r="NI278" i="22"/>
  <c r="NG278" i="22"/>
  <c r="NE278" i="22"/>
  <c r="NC278" i="22"/>
  <c r="NA278" i="22"/>
  <c r="MY278" i="22"/>
  <c r="MW278" i="22"/>
  <c r="MU278" i="22"/>
  <c r="MS278" i="22"/>
  <c r="MQ278" i="22"/>
  <c r="MO278" i="22"/>
  <c r="MM278" i="22"/>
  <c r="MK278" i="22"/>
  <c r="MI278" i="22"/>
  <c r="MG278" i="22"/>
  <c r="ME278" i="22"/>
  <c r="MC278" i="22"/>
  <c r="MA278" i="22"/>
  <c r="LY278" i="22"/>
  <c r="LW278" i="22"/>
  <c r="LU278" i="22"/>
  <c r="LS278" i="22"/>
  <c r="LQ278" i="22"/>
  <c r="LO278" i="22"/>
  <c r="LM278" i="22"/>
  <c r="LK278" i="22"/>
  <c r="LI278" i="22"/>
  <c r="LG278" i="22"/>
  <c r="LE278" i="22"/>
  <c r="LC278" i="22"/>
  <c r="LA278" i="22"/>
  <c r="KY278" i="22"/>
  <c r="KW278" i="22"/>
  <c r="KU278" i="22"/>
  <c r="KS278" i="22"/>
  <c r="KQ278" i="22"/>
  <c r="KO278" i="22"/>
  <c r="KM278" i="22"/>
  <c r="KK278" i="22"/>
  <c r="KI278" i="22"/>
  <c r="KG278" i="22"/>
  <c r="KE278" i="22"/>
  <c r="KC278" i="22"/>
  <c r="KA278" i="22"/>
  <c r="JY278" i="22"/>
  <c r="JW278" i="22"/>
  <c r="JU278" i="22"/>
  <c r="JS278" i="22"/>
  <c r="JQ278" i="22"/>
  <c r="JO278" i="22"/>
  <c r="JM278" i="22"/>
  <c r="JK278" i="22"/>
  <c r="JI278" i="22"/>
  <c r="JG278" i="22"/>
  <c r="JE278" i="22"/>
  <c r="JC278" i="22"/>
  <c r="JA278" i="22"/>
  <c r="IY278" i="22"/>
  <c r="IW278" i="22"/>
  <c r="IU278" i="22"/>
  <c r="IS278" i="22"/>
  <c r="IQ278" i="22"/>
  <c r="IO278" i="22"/>
  <c r="IM278" i="22"/>
  <c r="IK278" i="22"/>
  <c r="II278" i="22"/>
  <c r="IG278" i="22"/>
  <c r="IE278" i="22"/>
  <c r="IC278" i="22"/>
  <c r="IA278" i="22"/>
  <c r="HY278" i="22"/>
  <c r="HW278" i="22"/>
  <c r="HU278" i="22"/>
  <c r="HS278" i="22"/>
  <c r="HQ278" i="22"/>
  <c r="HO278" i="22"/>
  <c r="HM278" i="22"/>
  <c r="HK278" i="22"/>
  <c r="HI278" i="22"/>
  <c r="HG278" i="22"/>
  <c r="HE278" i="22"/>
  <c r="HC278" i="22"/>
  <c r="HA278" i="22"/>
  <c r="GY278" i="22"/>
  <c r="GW278" i="22"/>
  <c r="GU278" i="22"/>
  <c r="GS278" i="22"/>
  <c r="GQ278" i="22"/>
  <c r="GO278" i="22"/>
  <c r="GM278" i="22"/>
  <c r="GK278" i="22"/>
  <c r="GI278" i="22"/>
  <c r="GG278" i="22"/>
  <c r="GE278" i="22"/>
  <c r="GC278" i="22"/>
  <c r="GA278" i="22"/>
  <c r="FY278" i="22"/>
  <c r="FW278" i="22"/>
  <c r="FU278" i="22"/>
  <c r="FS278" i="22"/>
  <c r="FQ278" i="22"/>
  <c r="FO278" i="22"/>
  <c r="FM278" i="22"/>
  <c r="FK278" i="22"/>
  <c r="FI278" i="22"/>
  <c r="FG278" i="22"/>
  <c r="FE278" i="22"/>
  <c r="FC278" i="22"/>
  <c r="FA278" i="22"/>
  <c r="EY278" i="22"/>
  <c r="EW278" i="22"/>
  <c r="EU278" i="22"/>
  <c r="ES278" i="22"/>
  <c r="EQ278" i="22"/>
  <c r="EO278" i="22"/>
  <c r="EM278" i="22"/>
  <c r="EK278" i="22"/>
  <c r="EI278" i="22"/>
  <c r="EG278" i="22"/>
  <c r="EE278" i="22"/>
  <c r="EC278" i="22"/>
  <c r="EA278" i="22"/>
  <c r="DY278" i="22"/>
  <c r="DW278" i="22"/>
  <c r="DU278" i="22"/>
  <c r="DS278" i="22"/>
  <c r="DQ278" i="22"/>
  <c r="DO278" i="22"/>
  <c r="DM278" i="22"/>
  <c r="DK278" i="22"/>
  <c r="DI278" i="22"/>
  <c r="DG278" i="22"/>
  <c r="DE278" i="22"/>
  <c r="DC278" i="22"/>
  <c r="DA278" i="22"/>
  <c r="CY278" i="22"/>
  <c r="CW278" i="22"/>
  <c r="CU278" i="22"/>
  <c r="CS278" i="22"/>
  <c r="CQ278" i="22"/>
  <c r="CO278" i="22"/>
  <c r="CM278" i="22"/>
  <c r="CK278" i="22"/>
  <c r="CI278" i="22"/>
  <c r="CG278" i="22"/>
  <c r="CE278" i="22"/>
  <c r="CC278" i="22"/>
  <c r="CA278" i="22"/>
  <c r="BY278" i="22"/>
  <c r="BW278" i="22"/>
  <c r="BU278" i="22"/>
  <c r="BS278" i="22"/>
  <c r="BQ278" i="22"/>
  <c r="BO278" i="22"/>
  <c r="BM278" i="22"/>
  <c r="BK278" i="22"/>
  <c r="BI278" i="22"/>
  <c r="BG278" i="22"/>
  <c r="BE278" i="22"/>
  <c r="BC278" i="22"/>
  <c r="BA278" i="22"/>
  <c r="AY278" i="22"/>
  <c r="AW278" i="22"/>
  <c r="AU278" i="22"/>
  <c r="AS278" i="22"/>
  <c r="AQ278" i="22"/>
  <c r="AO278" i="22"/>
  <c r="AM278" i="22"/>
  <c r="AK278" i="22"/>
  <c r="AI278" i="22"/>
  <c r="AG278" i="22"/>
  <c r="AE278" i="22"/>
  <c r="AC278" i="22"/>
  <c r="AA278" i="22"/>
  <c r="Y278" i="22"/>
  <c r="W278" i="22"/>
  <c r="U278" i="22"/>
  <c r="S278" i="22"/>
  <c r="Q278" i="22"/>
  <c r="O278" i="22"/>
  <c r="M278" i="22"/>
  <c r="K278" i="22"/>
  <c r="I278" i="22"/>
  <c r="G278" i="22"/>
  <c r="E278" i="22"/>
  <c r="OM277" i="22"/>
  <c r="OK277" i="22"/>
  <c r="OI277" i="22"/>
  <c r="OG277" i="22"/>
  <c r="OE277" i="22"/>
  <c r="OC277" i="22"/>
  <c r="OA277" i="22"/>
  <c r="NY277" i="22"/>
  <c r="NW277" i="22"/>
  <c r="NU277" i="22"/>
  <c r="NS277" i="22"/>
  <c r="NQ277" i="22"/>
  <c r="NO277" i="22"/>
  <c r="NM277" i="22"/>
  <c r="NK277" i="22"/>
  <c r="NI277" i="22"/>
  <c r="NG277" i="22"/>
  <c r="NE277" i="22"/>
  <c r="NC277" i="22"/>
  <c r="NA277" i="22"/>
  <c r="MY277" i="22"/>
  <c r="MW277" i="22"/>
  <c r="MU277" i="22"/>
  <c r="MS277" i="22"/>
  <c r="MQ277" i="22"/>
  <c r="MO277" i="22"/>
  <c r="MM277" i="22"/>
  <c r="MK277" i="22"/>
  <c r="MI277" i="22"/>
  <c r="MG277" i="22"/>
  <c r="ME277" i="22"/>
  <c r="MC277" i="22"/>
  <c r="MA277" i="22"/>
  <c r="LY277" i="22"/>
  <c r="LW277" i="22"/>
  <c r="LU277" i="22"/>
  <c r="LS277" i="22"/>
  <c r="LQ277" i="22"/>
  <c r="LO277" i="22"/>
  <c r="LM277" i="22"/>
  <c r="LK277" i="22"/>
  <c r="LI277" i="22"/>
  <c r="LG277" i="22"/>
  <c r="LE277" i="22"/>
  <c r="LC277" i="22"/>
  <c r="LA277" i="22"/>
  <c r="KY277" i="22"/>
  <c r="KW277" i="22"/>
  <c r="KU277" i="22"/>
  <c r="KS277" i="22"/>
  <c r="KQ277" i="22"/>
  <c r="KO277" i="22"/>
  <c r="KM277" i="22"/>
  <c r="KK277" i="22"/>
  <c r="KI277" i="22"/>
  <c r="KG277" i="22"/>
  <c r="KE277" i="22"/>
  <c r="KC277" i="22"/>
  <c r="KA277" i="22"/>
  <c r="JY277" i="22"/>
  <c r="JW277" i="22"/>
  <c r="JU277" i="22"/>
  <c r="JS277" i="22"/>
  <c r="JQ277" i="22"/>
  <c r="JO277" i="22"/>
  <c r="JM277" i="22"/>
  <c r="JK277" i="22"/>
  <c r="JI277" i="22"/>
  <c r="JG277" i="22"/>
  <c r="JE277" i="22"/>
  <c r="JC277" i="22"/>
  <c r="JA277" i="22"/>
  <c r="IY277" i="22"/>
  <c r="IW277" i="22"/>
  <c r="IU277" i="22"/>
  <c r="IS277" i="22"/>
  <c r="IQ277" i="22"/>
  <c r="IO277" i="22"/>
  <c r="IM277" i="22"/>
  <c r="IK277" i="22"/>
  <c r="II277" i="22"/>
  <c r="IG277" i="22"/>
  <c r="IE277" i="22"/>
  <c r="IC277" i="22"/>
  <c r="IA277" i="22"/>
  <c r="HY277" i="22"/>
  <c r="HW277" i="22"/>
  <c r="HU277" i="22"/>
  <c r="HS277" i="22"/>
  <c r="HQ277" i="22"/>
  <c r="HO277" i="22"/>
  <c r="HM277" i="22"/>
  <c r="HK277" i="22"/>
  <c r="HI277" i="22"/>
  <c r="HG277" i="22"/>
  <c r="HE277" i="22"/>
  <c r="HC277" i="22"/>
  <c r="HA277" i="22"/>
  <c r="GY277" i="22"/>
  <c r="GW277" i="22"/>
  <c r="GU277" i="22"/>
  <c r="GS277" i="22"/>
  <c r="GQ277" i="22"/>
  <c r="GO277" i="22"/>
  <c r="GM277" i="22"/>
  <c r="GK277" i="22"/>
  <c r="GI277" i="22"/>
  <c r="GG277" i="22"/>
  <c r="GE277" i="22"/>
  <c r="GC277" i="22"/>
  <c r="GA277" i="22"/>
  <c r="FY277" i="22"/>
  <c r="FW277" i="22"/>
  <c r="FU277" i="22"/>
  <c r="FS277" i="22"/>
  <c r="FQ277" i="22"/>
  <c r="FO277" i="22"/>
  <c r="FM277" i="22"/>
  <c r="FK277" i="22"/>
  <c r="FI277" i="22"/>
  <c r="FG277" i="22"/>
  <c r="FE277" i="22"/>
  <c r="FC277" i="22"/>
  <c r="FA277" i="22"/>
  <c r="EY277" i="22"/>
  <c r="EW277" i="22"/>
  <c r="EU277" i="22"/>
  <c r="ES277" i="22"/>
  <c r="EQ277" i="22"/>
  <c r="EO277" i="22"/>
  <c r="EM277" i="22"/>
  <c r="EK277" i="22"/>
  <c r="EI277" i="22"/>
  <c r="EG277" i="22"/>
  <c r="EE277" i="22"/>
  <c r="EC277" i="22"/>
  <c r="EA277" i="22"/>
  <c r="DY277" i="22"/>
  <c r="DW277" i="22"/>
  <c r="DU277" i="22"/>
  <c r="DS277" i="22"/>
  <c r="DQ277" i="22"/>
  <c r="DO277" i="22"/>
  <c r="DM277" i="22"/>
  <c r="DK277" i="22"/>
  <c r="DI277" i="22"/>
  <c r="DG277" i="22"/>
  <c r="DE277" i="22"/>
  <c r="DC277" i="22"/>
  <c r="DA277" i="22"/>
  <c r="CY277" i="22"/>
  <c r="CW277" i="22"/>
  <c r="CU277" i="22"/>
  <c r="CS277" i="22"/>
  <c r="CQ277" i="22"/>
  <c r="CO277" i="22"/>
  <c r="CM277" i="22"/>
  <c r="CK277" i="22"/>
  <c r="CI277" i="22"/>
  <c r="CG277" i="22"/>
  <c r="CE277" i="22"/>
  <c r="CC277" i="22"/>
  <c r="CA277" i="22"/>
  <c r="BY277" i="22"/>
  <c r="BW277" i="22"/>
  <c r="BU277" i="22"/>
  <c r="BS277" i="22"/>
  <c r="BQ277" i="22"/>
  <c r="BO277" i="22"/>
  <c r="BM277" i="22"/>
  <c r="BK277" i="22"/>
  <c r="BI277" i="22"/>
  <c r="BG277" i="22"/>
  <c r="BE277" i="22"/>
  <c r="BC277" i="22"/>
  <c r="BA277" i="22"/>
  <c r="AY277" i="22"/>
  <c r="AW277" i="22"/>
  <c r="AU277" i="22"/>
  <c r="AS277" i="22"/>
  <c r="AQ277" i="22"/>
  <c r="AO277" i="22"/>
  <c r="AM277" i="22"/>
  <c r="AK277" i="22"/>
  <c r="AI277" i="22"/>
  <c r="AG277" i="22"/>
  <c r="AE277" i="22"/>
  <c r="AC277" i="22"/>
  <c r="AA277" i="22"/>
  <c r="Y277" i="22"/>
  <c r="W277" i="22"/>
  <c r="U277" i="22"/>
  <c r="S277" i="22"/>
  <c r="Q277" i="22"/>
  <c r="O277" i="22"/>
  <c r="M277" i="22"/>
  <c r="K277" i="22"/>
  <c r="I277" i="22"/>
  <c r="G277" i="22"/>
  <c r="E277" i="22"/>
  <c r="OM276" i="22"/>
  <c r="OK276" i="22"/>
  <c r="OI276" i="22"/>
  <c r="OG276" i="22"/>
  <c r="OE276" i="22"/>
  <c r="OC276" i="22"/>
  <c r="OA276" i="22"/>
  <c r="NY276" i="22"/>
  <c r="NW276" i="22"/>
  <c r="NU276" i="22"/>
  <c r="NS276" i="22"/>
  <c r="NQ276" i="22"/>
  <c r="NO276" i="22"/>
  <c r="NM276" i="22"/>
  <c r="NK276" i="22"/>
  <c r="NI276" i="22"/>
  <c r="NG276" i="22"/>
  <c r="NE276" i="22"/>
  <c r="NC276" i="22"/>
  <c r="NA276" i="22"/>
  <c r="MY276" i="22"/>
  <c r="MW276" i="22"/>
  <c r="MU276" i="22"/>
  <c r="MS276" i="22"/>
  <c r="MQ276" i="22"/>
  <c r="MO276" i="22"/>
  <c r="MM276" i="22"/>
  <c r="MK276" i="22"/>
  <c r="MI276" i="22"/>
  <c r="MG276" i="22"/>
  <c r="ME276" i="22"/>
  <c r="MC276" i="22"/>
  <c r="MA276" i="22"/>
  <c r="LY276" i="22"/>
  <c r="LW276" i="22"/>
  <c r="LU276" i="22"/>
  <c r="LS276" i="22"/>
  <c r="LQ276" i="22"/>
  <c r="LO276" i="22"/>
  <c r="LM276" i="22"/>
  <c r="LK276" i="22"/>
  <c r="LI276" i="22"/>
  <c r="LG276" i="22"/>
  <c r="LE276" i="22"/>
  <c r="LC276" i="22"/>
  <c r="LA276" i="22"/>
  <c r="KY276" i="22"/>
  <c r="KW276" i="22"/>
  <c r="KU276" i="22"/>
  <c r="KS276" i="22"/>
  <c r="KQ276" i="22"/>
  <c r="KO276" i="22"/>
  <c r="KM276" i="22"/>
  <c r="KK276" i="22"/>
  <c r="KI276" i="22"/>
  <c r="KG276" i="22"/>
  <c r="KE276" i="22"/>
  <c r="KC276" i="22"/>
  <c r="KA276" i="22"/>
  <c r="JY276" i="22"/>
  <c r="JW276" i="22"/>
  <c r="JU276" i="22"/>
  <c r="JS276" i="22"/>
  <c r="JQ276" i="22"/>
  <c r="JO276" i="22"/>
  <c r="JM276" i="22"/>
  <c r="JK276" i="22"/>
  <c r="JI276" i="22"/>
  <c r="JG276" i="22"/>
  <c r="JE276" i="22"/>
  <c r="JC276" i="22"/>
  <c r="JA276" i="22"/>
  <c r="IY276" i="22"/>
  <c r="IW276" i="22"/>
  <c r="IU276" i="22"/>
  <c r="IS276" i="22"/>
  <c r="IQ276" i="22"/>
  <c r="IO276" i="22"/>
  <c r="IM276" i="22"/>
  <c r="IK276" i="22"/>
  <c r="II276" i="22"/>
  <c r="IG276" i="22"/>
  <c r="IE276" i="22"/>
  <c r="IC276" i="22"/>
  <c r="IA276" i="22"/>
  <c r="HY276" i="22"/>
  <c r="HW276" i="22"/>
  <c r="HU276" i="22"/>
  <c r="HS276" i="22"/>
  <c r="HQ276" i="22"/>
  <c r="HO276" i="22"/>
  <c r="HM276" i="22"/>
  <c r="HK276" i="22"/>
  <c r="HI276" i="22"/>
  <c r="HG276" i="22"/>
  <c r="HE276" i="22"/>
  <c r="HC276" i="22"/>
  <c r="HA276" i="22"/>
  <c r="GY276" i="22"/>
  <c r="GW276" i="22"/>
  <c r="GU276" i="22"/>
  <c r="GS276" i="22"/>
  <c r="GQ276" i="22"/>
  <c r="GO276" i="22"/>
  <c r="GM276" i="22"/>
  <c r="GK276" i="22"/>
  <c r="GI276" i="22"/>
  <c r="GG276" i="22"/>
  <c r="GE276" i="22"/>
  <c r="GC276" i="22"/>
  <c r="GA276" i="22"/>
  <c r="FY276" i="22"/>
  <c r="FW276" i="22"/>
  <c r="FU276" i="22"/>
  <c r="FS276" i="22"/>
  <c r="FQ276" i="22"/>
  <c r="FO276" i="22"/>
  <c r="FM276" i="22"/>
  <c r="FK276" i="22"/>
  <c r="FI276" i="22"/>
  <c r="FG276" i="22"/>
  <c r="FE276" i="22"/>
  <c r="FC276" i="22"/>
  <c r="FA276" i="22"/>
  <c r="EY276" i="22"/>
  <c r="EW276" i="22"/>
  <c r="EU276" i="22"/>
  <c r="ES276" i="22"/>
  <c r="EQ276" i="22"/>
  <c r="EO276" i="22"/>
  <c r="EM276" i="22"/>
  <c r="EK276" i="22"/>
  <c r="EI276" i="22"/>
  <c r="EG276" i="22"/>
  <c r="EE276" i="22"/>
  <c r="EC276" i="22"/>
  <c r="EA276" i="22"/>
  <c r="DY276" i="22"/>
  <c r="DW276" i="22"/>
  <c r="DU276" i="22"/>
  <c r="DS276" i="22"/>
  <c r="DQ276" i="22"/>
  <c r="DO276" i="22"/>
  <c r="DM276" i="22"/>
  <c r="DK276" i="22"/>
  <c r="DI276" i="22"/>
  <c r="DG276" i="22"/>
  <c r="DE276" i="22"/>
  <c r="DC276" i="22"/>
  <c r="DA276" i="22"/>
  <c r="CY276" i="22"/>
  <c r="CW276" i="22"/>
  <c r="CU276" i="22"/>
  <c r="CS276" i="22"/>
  <c r="CQ276" i="22"/>
  <c r="CO276" i="22"/>
  <c r="CM276" i="22"/>
  <c r="CK276" i="22"/>
  <c r="CI276" i="22"/>
  <c r="CG276" i="22"/>
  <c r="CE276" i="22"/>
  <c r="CC276" i="22"/>
  <c r="CA276" i="22"/>
  <c r="BY276" i="22"/>
  <c r="BW276" i="22"/>
  <c r="BU276" i="22"/>
  <c r="BS276" i="22"/>
  <c r="BQ276" i="22"/>
  <c r="BO276" i="22"/>
  <c r="BM276" i="22"/>
  <c r="BK276" i="22"/>
  <c r="BI276" i="22"/>
  <c r="BG276" i="22"/>
  <c r="BE276" i="22"/>
  <c r="BC276" i="22"/>
  <c r="BA276" i="22"/>
  <c r="AY276" i="22"/>
  <c r="AW276" i="22"/>
  <c r="AU276" i="22"/>
  <c r="AS276" i="22"/>
  <c r="AQ276" i="22"/>
  <c r="AO276" i="22"/>
  <c r="AM276" i="22"/>
  <c r="AK276" i="22"/>
  <c r="AI276" i="22"/>
  <c r="AG276" i="22"/>
  <c r="AE276" i="22"/>
  <c r="AC276" i="22"/>
  <c r="AA276" i="22"/>
  <c r="Y276" i="22"/>
  <c r="W276" i="22"/>
  <c r="U276" i="22"/>
  <c r="S276" i="22"/>
  <c r="Q276" i="22"/>
  <c r="O276" i="22"/>
  <c r="M276" i="22"/>
  <c r="K276" i="22"/>
  <c r="I276" i="22"/>
  <c r="G276" i="22"/>
  <c r="E276" i="22"/>
  <c r="OM275" i="22"/>
  <c r="OK275" i="22"/>
  <c r="OI275" i="22"/>
  <c r="OG275" i="22"/>
  <c r="OE275" i="22"/>
  <c r="OC275" i="22"/>
  <c r="OA275" i="22"/>
  <c r="NY275" i="22"/>
  <c r="NW275" i="22"/>
  <c r="NU275" i="22"/>
  <c r="NS275" i="22"/>
  <c r="NQ275" i="22"/>
  <c r="NO275" i="22"/>
  <c r="NM275" i="22"/>
  <c r="NK275" i="22"/>
  <c r="NI275" i="22"/>
  <c r="NG275" i="22"/>
  <c r="NE275" i="22"/>
  <c r="NC275" i="22"/>
  <c r="NA275" i="22"/>
  <c r="MY275" i="22"/>
  <c r="MW275" i="22"/>
  <c r="MU275" i="22"/>
  <c r="MS275" i="22"/>
  <c r="MQ275" i="22"/>
  <c r="MO275" i="22"/>
  <c r="MM275" i="22"/>
  <c r="MK275" i="22"/>
  <c r="MI275" i="22"/>
  <c r="MG275" i="22"/>
  <c r="ME275" i="22"/>
  <c r="MC275" i="22"/>
  <c r="MA275" i="22"/>
  <c r="LY275" i="22"/>
  <c r="LW275" i="22"/>
  <c r="LU275" i="22"/>
  <c r="LS275" i="22"/>
  <c r="LQ275" i="22"/>
  <c r="LO275" i="22"/>
  <c r="LM275" i="22"/>
  <c r="LK275" i="22"/>
  <c r="LI275" i="22"/>
  <c r="LG275" i="22"/>
  <c r="LE275" i="22"/>
  <c r="LC275" i="22"/>
  <c r="LA275" i="22"/>
  <c r="KY275" i="22"/>
  <c r="KW275" i="22"/>
  <c r="KU275" i="22"/>
  <c r="KS275" i="22"/>
  <c r="KQ275" i="22"/>
  <c r="KO275" i="22"/>
  <c r="KM275" i="22"/>
  <c r="KK275" i="22"/>
  <c r="KI275" i="22"/>
  <c r="KG275" i="22"/>
  <c r="KE275" i="22"/>
  <c r="KC275" i="22"/>
  <c r="KA275" i="22"/>
  <c r="JY275" i="22"/>
  <c r="JW275" i="22"/>
  <c r="JU275" i="22"/>
  <c r="JS275" i="22"/>
  <c r="JQ275" i="22"/>
  <c r="JO275" i="22"/>
  <c r="JM275" i="22"/>
  <c r="JK275" i="22"/>
  <c r="JI275" i="22"/>
  <c r="JG275" i="22"/>
  <c r="JE275" i="22"/>
  <c r="JC275" i="22"/>
  <c r="JA275" i="22"/>
  <c r="IY275" i="22"/>
  <c r="IW275" i="22"/>
  <c r="IU275" i="22"/>
  <c r="IS275" i="22"/>
  <c r="IQ275" i="22"/>
  <c r="IO275" i="22"/>
  <c r="IM275" i="22"/>
  <c r="IK275" i="22"/>
  <c r="II275" i="22"/>
  <c r="IG275" i="22"/>
  <c r="IE275" i="22"/>
  <c r="IC275" i="22"/>
  <c r="IA275" i="22"/>
  <c r="HY275" i="22"/>
  <c r="HW275" i="22"/>
  <c r="HU275" i="22"/>
  <c r="HS275" i="22"/>
  <c r="HQ275" i="22"/>
  <c r="HO275" i="22"/>
  <c r="HM275" i="22"/>
  <c r="HK275" i="22"/>
  <c r="HI275" i="22"/>
  <c r="HG275" i="22"/>
  <c r="HE275" i="22"/>
  <c r="HC275" i="22"/>
  <c r="HA275" i="22"/>
  <c r="GY275" i="22"/>
  <c r="GW275" i="22"/>
  <c r="GU275" i="22"/>
  <c r="GS275" i="22"/>
  <c r="GQ275" i="22"/>
  <c r="GO275" i="22"/>
  <c r="GM275" i="22"/>
  <c r="GK275" i="22"/>
  <c r="GI275" i="22"/>
  <c r="GG275" i="22"/>
  <c r="GE275" i="22"/>
  <c r="GC275" i="22"/>
  <c r="GA275" i="22"/>
  <c r="FY275" i="22"/>
  <c r="FW275" i="22"/>
  <c r="FU275" i="22"/>
  <c r="FS275" i="22"/>
  <c r="FQ275" i="22"/>
  <c r="FO275" i="22"/>
  <c r="FM275" i="22"/>
  <c r="FK275" i="22"/>
  <c r="FI275" i="22"/>
  <c r="FG275" i="22"/>
  <c r="FE275" i="22"/>
  <c r="FC275" i="22"/>
  <c r="FA275" i="22"/>
  <c r="EY275" i="22"/>
  <c r="EW275" i="22"/>
  <c r="EU275" i="22"/>
  <c r="ES275" i="22"/>
  <c r="EQ275" i="22"/>
  <c r="EO275" i="22"/>
  <c r="EM275" i="22"/>
  <c r="EK275" i="22"/>
  <c r="EI275" i="22"/>
  <c r="EG275" i="22"/>
  <c r="EE275" i="22"/>
  <c r="EC275" i="22"/>
  <c r="EA275" i="22"/>
  <c r="DY275" i="22"/>
  <c r="DW275" i="22"/>
  <c r="DU275" i="22"/>
  <c r="DS275" i="22"/>
  <c r="DQ275" i="22"/>
  <c r="DO275" i="22"/>
  <c r="DM275" i="22"/>
  <c r="DK275" i="22"/>
  <c r="DI275" i="22"/>
  <c r="DG275" i="22"/>
  <c r="DE275" i="22"/>
  <c r="DC275" i="22"/>
  <c r="DA275" i="22"/>
  <c r="CY275" i="22"/>
  <c r="CW275" i="22"/>
  <c r="CU275" i="22"/>
  <c r="CS275" i="22"/>
  <c r="CQ275" i="22"/>
  <c r="CO275" i="22"/>
  <c r="CM275" i="22"/>
  <c r="CK275" i="22"/>
  <c r="CI275" i="22"/>
  <c r="CG275" i="22"/>
  <c r="CE275" i="22"/>
  <c r="CC275" i="22"/>
  <c r="CA275" i="22"/>
  <c r="BY275" i="22"/>
  <c r="BW275" i="22"/>
  <c r="BU275" i="22"/>
  <c r="BS275" i="22"/>
  <c r="BQ275" i="22"/>
  <c r="BO275" i="22"/>
  <c r="BM275" i="22"/>
  <c r="BK275" i="22"/>
  <c r="BI275" i="22"/>
  <c r="BG275" i="22"/>
  <c r="BE275" i="22"/>
  <c r="BC275" i="22"/>
  <c r="BA275" i="22"/>
  <c r="AY275" i="22"/>
  <c r="AW275" i="22"/>
  <c r="AU275" i="22"/>
  <c r="AS275" i="22"/>
  <c r="AQ275" i="22"/>
  <c r="AO275" i="22"/>
  <c r="AM275" i="22"/>
  <c r="AK275" i="22"/>
  <c r="AI275" i="22"/>
  <c r="AG275" i="22"/>
  <c r="AE275" i="22"/>
  <c r="AC275" i="22"/>
  <c r="AA275" i="22"/>
  <c r="Y275" i="22"/>
  <c r="W275" i="22"/>
  <c r="U275" i="22"/>
  <c r="S275" i="22"/>
  <c r="Q275" i="22"/>
  <c r="O275" i="22"/>
  <c r="M275" i="22"/>
  <c r="K275" i="22"/>
  <c r="I275" i="22"/>
  <c r="G275" i="22"/>
  <c r="E275" i="22"/>
  <c r="OM274" i="22"/>
  <c r="OK274" i="22"/>
  <c r="OI274" i="22"/>
  <c r="OG274" i="22"/>
  <c r="OE274" i="22"/>
  <c r="OC274" i="22"/>
  <c r="OA274" i="22"/>
  <c r="NY274" i="22"/>
  <c r="NW274" i="22"/>
  <c r="NU274" i="22"/>
  <c r="NS274" i="22"/>
  <c r="NQ274" i="22"/>
  <c r="NO274" i="22"/>
  <c r="NM274" i="22"/>
  <c r="NK274" i="22"/>
  <c r="NI274" i="22"/>
  <c r="NG274" i="22"/>
  <c r="NE274" i="22"/>
  <c r="NC274" i="22"/>
  <c r="NA274" i="22"/>
  <c r="MY274" i="22"/>
  <c r="MW274" i="22"/>
  <c r="MU274" i="22"/>
  <c r="MS274" i="22"/>
  <c r="MQ274" i="22"/>
  <c r="MO274" i="22"/>
  <c r="MM274" i="22"/>
  <c r="MK274" i="22"/>
  <c r="MI274" i="22"/>
  <c r="MG274" i="22"/>
  <c r="ME274" i="22"/>
  <c r="MC274" i="22"/>
  <c r="MA274" i="22"/>
  <c r="LY274" i="22"/>
  <c r="LW274" i="22"/>
  <c r="LU274" i="22"/>
  <c r="LS274" i="22"/>
  <c r="LQ274" i="22"/>
  <c r="LO274" i="22"/>
  <c r="LM274" i="22"/>
  <c r="LK274" i="22"/>
  <c r="LI274" i="22"/>
  <c r="LG274" i="22"/>
  <c r="LE274" i="22"/>
  <c r="LC274" i="22"/>
  <c r="LA274" i="22"/>
  <c r="KY274" i="22"/>
  <c r="KW274" i="22"/>
  <c r="KU274" i="22"/>
  <c r="KS274" i="22"/>
  <c r="KQ274" i="22"/>
  <c r="KO274" i="22"/>
  <c r="KM274" i="22"/>
  <c r="KK274" i="22"/>
  <c r="KI274" i="22"/>
  <c r="KG274" i="22"/>
  <c r="KE274" i="22"/>
  <c r="KC274" i="22"/>
  <c r="KA274" i="22"/>
  <c r="JY274" i="22"/>
  <c r="JW274" i="22"/>
  <c r="JU274" i="22"/>
  <c r="JS274" i="22"/>
  <c r="JQ274" i="22"/>
  <c r="JO274" i="22"/>
  <c r="JM274" i="22"/>
  <c r="JK274" i="22"/>
  <c r="JI274" i="22"/>
  <c r="JG274" i="22"/>
  <c r="JE274" i="22"/>
  <c r="JC274" i="22"/>
  <c r="JA274" i="22"/>
  <c r="IY274" i="22"/>
  <c r="IW274" i="22"/>
  <c r="IU274" i="22"/>
  <c r="IS274" i="22"/>
  <c r="IQ274" i="22"/>
  <c r="IO274" i="22"/>
  <c r="IM274" i="22"/>
  <c r="IK274" i="22"/>
  <c r="II274" i="22"/>
  <c r="IG274" i="22"/>
  <c r="IE274" i="22"/>
  <c r="IC274" i="22"/>
  <c r="IA274" i="22"/>
  <c r="HY274" i="22"/>
  <c r="HW274" i="22"/>
  <c r="HU274" i="22"/>
  <c r="HS274" i="22"/>
  <c r="HQ274" i="22"/>
  <c r="HO274" i="22"/>
  <c r="HM274" i="22"/>
  <c r="HK274" i="22"/>
  <c r="HI274" i="22"/>
  <c r="HG274" i="22"/>
  <c r="HE274" i="22"/>
  <c r="HC274" i="22"/>
  <c r="HA274" i="22"/>
  <c r="GY274" i="22"/>
  <c r="GW274" i="22"/>
  <c r="GU274" i="22"/>
  <c r="GS274" i="22"/>
  <c r="GQ274" i="22"/>
  <c r="GO274" i="22"/>
  <c r="GM274" i="22"/>
  <c r="GK274" i="22"/>
  <c r="GI274" i="22"/>
  <c r="GG274" i="22"/>
  <c r="GE274" i="22"/>
  <c r="GC274" i="22"/>
  <c r="GA274" i="22"/>
  <c r="FY274" i="22"/>
  <c r="FW274" i="22"/>
  <c r="FU274" i="22"/>
  <c r="FS274" i="22"/>
  <c r="FQ274" i="22"/>
  <c r="FO274" i="22"/>
  <c r="FM274" i="22"/>
  <c r="FK274" i="22"/>
  <c r="FI274" i="22"/>
  <c r="FG274" i="22"/>
  <c r="FE274" i="22"/>
  <c r="FC274" i="22"/>
  <c r="FA274" i="22"/>
  <c r="EY274" i="22"/>
  <c r="EW274" i="22"/>
  <c r="EU274" i="22"/>
  <c r="ES274" i="22"/>
  <c r="EQ274" i="22"/>
  <c r="EO274" i="22"/>
  <c r="EM274" i="22"/>
  <c r="EK274" i="22"/>
  <c r="EI274" i="22"/>
  <c r="EG274" i="22"/>
  <c r="EE274" i="22"/>
  <c r="EC274" i="22"/>
  <c r="EA274" i="22"/>
  <c r="DY274" i="22"/>
  <c r="DW274" i="22"/>
  <c r="DU274" i="22"/>
  <c r="DS274" i="22"/>
  <c r="DQ274" i="22"/>
  <c r="DO274" i="22"/>
  <c r="DM274" i="22"/>
  <c r="DK274" i="22"/>
  <c r="DI274" i="22"/>
  <c r="DG274" i="22"/>
  <c r="DE274" i="22"/>
  <c r="DC274" i="22"/>
  <c r="DA274" i="22"/>
  <c r="CY274" i="22"/>
  <c r="CW274" i="22"/>
  <c r="CU274" i="22"/>
  <c r="CS274" i="22"/>
  <c r="CQ274" i="22"/>
  <c r="CO274" i="22"/>
  <c r="CM274" i="22"/>
  <c r="CK274" i="22"/>
  <c r="CI274" i="22"/>
  <c r="CG274" i="22"/>
  <c r="CE274" i="22"/>
  <c r="CC274" i="22"/>
  <c r="CA274" i="22"/>
  <c r="BY274" i="22"/>
  <c r="BW274" i="22"/>
  <c r="BU274" i="22"/>
  <c r="BS274" i="22"/>
  <c r="BQ274" i="22"/>
  <c r="BO274" i="22"/>
  <c r="BM274" i="22"/>
  <c r="BK274" i="22"/>
  <c r="BI274" i="22"/>
  <c r="BG274" i="22"/>
  <c r="BE274" i="22"/>
  <c r="BC274" i="22"/>
  <c r="BA274" i="22"/>
  <c r="AY274" i="22"/>
  <c r="AW274" i="22"/>
  <c r="AU274" i="22"/>
  <c r="AS274" i="22"/>
  <c r="AQ274" i="22"/>
  <c r="AO274" i="22"/>
  <c r="AM274" i="22"/>
  <c r="AK274" i="22"/>
  <c r="AI274" i="22"/>
  <c r="AG274" i="22"/>
  <c r="AE274" i="22"/>
  <c r="AC274" i="22"/>
  <c r="AA274" i="22"/>
  <c r="Y274" i="22"/>
  <c r="W274" i="22"/>
  <c r="U274" i="22"/>
  <c r="S274" i="22"/>
  <c r="Q274" i="22"/>
  <c r="O274" i="22"/>
  <c r="M274" i="22"/>
  <c r="K274" i="22"/>
  <c r="I274" i="22"/>
  <c r="G274" i="22"/>
  <c r="E274" i="22"/>
  <c r="OM273" i="22"/>
  <c r="OK273" i="22"/>
  <c r="OI273" i="22"/>
  <c r="OG273" i="22"/>
  <c r="OE273" i="22"/>
  <c r="OC273" i="22"/>
  <c r="OA273" i="22"/>
  <c r="NY273" i="22"/>
  <c r="NW273" i="22"/>
  <c r="NU273" i="22"/>
  <c r="NS273" i="22"/>
  <c r="NQ273" i="22"/>
  <c r="NO273" i="22"/>
  <c r="NM273" i="22"/>
  <c r="NK273" i="22"/>
  <c r="NI273" i="22"/>
  <c r="NG273" i="22"/>
  <c r="NE273" i="22"/>
  <c r="NC273" i="22"/>
  <c r="NA273" i="22"/>
  <c r="MY273" i="22"/>
  <c r="MW273" i="22"/>
  <c r="MU273" i="22"/>
  <c r="MS273" i="22"/>
  <c r="MQ273" i="22"/>
  <c r="MO273" i="22"/>
  <c r="MM273" i="22"/>
  <c r="MK273" i="22"/>
  <c r="MI273" i="22"/>
  <c r="MG273" i="22"/>
  <c r="ME273" i="22"/>
  <c r="MC273" i="22"/>
  <c r="MA273" i="22"/>
  <c r="LY273" i="22"/>
  <c r="LW273" i="22"/>
  <c r="LU273" i="22"/>
  <c r="LS273" i="22"/>
  <c r="LQ273" i="22"/>
  <c r="LO273" i="22"/>
  <c r="LM273" i="22"/>
  <c r="LK273" i="22"/>
  <c r="LI273" i="22"/>
  <c r="LG273" i="22"/>
  <c r="LE273" i="22"/>
  <c r="LC273" i="22"/>
  <c r="LA273" i="22"/>
  <c r="KY273" i="22"/>
  <c r="KW273" i="22"/>
  <c r="KU273" i="22"/>
  <c r="KS273" i="22"/>
  <c r="KQ273" i="22"/>
  <c r="KO273" i="22"/>
  <c r="KM273" i="22"/>
  <c r="KK273" i="22"/>
  <c r="KI273" i="22"/>
  <c r="KG273" i="22"/>
  <c r="KE273" i="22"/>
  <c r="KC273" i="22"/>
  <c r="KA273" i="22"/>
  <c r="JY273" i="22"/>
  <c r="JW273" i="22"/>
  <c r="JU273" i="22"/>
  <c r="JS273" i="22"/>
  <c r="JQ273" i="22"/>
  <c r="JO273" i="22"/>
  <c r="JM273" i="22"/>
  <c r="JK273" i="22"/>
  <c r="JI273" i="22"/>
  <c r="JG273" i="22"/>
  <c r="JE273" i="22"/>
  <c r="JC273" i="22"/>
  <c r="JA273" i="22"/>
  <c r="IY273" i="22"/>
  <c r="IW273" i="22"/>
  <c r="IU273" i="22"/>
  <c r="IS273" i="22"/>
  <c r="IQ273" i="22"/>
  <c r="IO273" i="22"/>
  <c r="IM273" i="22"/>
  <c r="IK273" i="22"/>
  <c r="II273" i="22"/>
  <c r="IG273" i="22"/>
  <c r="IE273" i="22"/>
  <c r="IC273" i="22"/>
  <c r="IA273" i="22"/>
  <c r="HY273" i="22"/>
  <c r="HW273" i="22"/>
  <c r="HU273" i="22"/>
  <c r="HS273" i="22"/>
  <c r="HQ273" i="22"/>
  <c r="HO273" i="22"/>
  <c r="HM273" i="22"/>
  <c r="HK273" i="22"/>
  <c r="HI273" i="22"/>
  <c r="HG273" i="22"/>
  <c r="HE273" i="22"/>
  <c r="HC273" i="22"/>
  <c r="HA273" i="22"/>
  <c r="GY273" i="22"/>
  <c r="GW273" i="22"/>
  <c r="GU273" i="22"/>
  <c r="GS273" i="22"/>
  <c r="GQ273" i="22"/>
  <c r="GO273" i="22"/>
  <c r="GM273" i="22"/>
  <c r="GK273" i="22"/>
  <c r="GI273" i="22"/>
  <c r="GG273" i="22"/>
  <c r="GE273" i="22"/>
  <c r="GC273" i="22"/>
  <c r="GA273" i="22"/>
  <c r="FY273" i="22"/>
  <c r="FW273" i="22"/>
  <c r="FU273" i="22"/>
  <c r="FS273" i="22"/>
  <c r="FQ273" i="22"/>
  <c r="FO273" i="22"/>
  <c r="FM273" i="22"/>
  <c r="FK273" i="22"/>
  <c r="FI273" i="22"/>
  <c r="FG273" i="22"/>
  <c r="FE273" i="22"/>
  <c r="FC273" i="22"/>
  <c r="FA273" i="22"/>
  <c r="EY273" i="22"/>
  <c r="EW273" i="22"/>
  <c r="EU273" i="22"/>
  <c r="ES273" i="22"/>
  <c r="EQ273" i="22"/>
  <c r="EO273" i="22"/>
  <c r="EM273" i="22"/>
  <c r="EK273" i="22"/>
  <c r="EI273" i="22"/>
  <c r="EG273" i="22"/>
  <c r="EE273" i="22"/>
  <c r="EC273" i="22"/>
  <c r="EA273" i="22"/>
  <c r="DY273" i="22"/>
  <c r="DW273" i="22"/>
  <c r="DU273" i="22"/>
  <c r="DS273" i="22"/>
  <c r="DQ273" i="22"/>
  <c r="DO273" i="22"/>
  <c r="DM273" i="22"/>
  <c r="DK273" i="22"/>
  <c r="DI273" i="22"/>
  <c r="DG273" i="22"/>
  <c r="DE273" i="22"/>
  <c r="DC273" i="22"/>
  <c r="DA273" i="22"/>
  <c r="CY273" i="22"/>
  <c r="CW273" i="22"/>
  <c r="CU273" i="22"/>
  <c r="CS273" i="22"/>
  <c r="CQ273" i="22"/>
  <c r="CO273" i="22"/>
  <c r="CM273" i="22"/>
  <c r="CK273" i="22"/>
  <c r="CI273" i="22"/>
  <c r="CG273" i="22"/>
  <c r="CE273" i="22"/>
  <c r="CC273" i="22"/>
  <c r="CA273" i="22"/>
  <c r="BY273" i="22"/>
  <c r="BW273" i="22"/>
  <c r="BU273" i="22"/>
  <c r="BS273" i="22"/>
  <c r="BQ273" i="22"/>
  <c r="BO273" i="22"/>
  <c r="BM273" i="22"/>
  <c r="BK273" i="22"/>
  <c r="BI273" i="22"/>
  <c r="BG273" i="22"/>
  <c r="BE273" i="22"/>
  <c r="BC273" i="22"/>
  <c r="BA273" i="22"/>
  <c r="AY273" i="22"/>
  <c r="AW273" i="22"/>
  <c r="AU273" i="22"/>
  <c r="AS273" i="22"/>
  <c r="AQ273" i="22"/>
  <c r="AO273" i="22"/>
  <c r="AM273" i="22"/>
  <c r="AK273" i="22"/>
  <c r="AI273" i="22"/>
  <c r="AG273" i="22"/>
  <c r="AE273" i="22"/>
  <c r="AC273" i="22"/>
  <c r="AA273" i="22"/>
  <c r="Y273" i="22"/>
  <c r="W273" i="22"/>
  <c r="U273" i="22"/>
  <c r="S273" i="22"/>
  <c r="Q273" i="22"/>
  <c r="O273" i="22"/>
  <c r="M273" i="22"/>
  <c r="K273" i="22"/>
  <c r="I273" i="22"/>
  <c r="G273" i="22"/>
  <c r="E273" i="22"/>
  <c r="OM272" i="22"/>
  <c r="OK272" i="22"/>
  <c r="OI272" i="22"/>
  <c r="OG272" i="22"/>
  <c r="OE272" i="22"/>
  <c r="OC272" i="22"/>
  <c r="OA272" i="22"/>
  <c r="NY272" i="22"/>
  <c r="NW272" i="22"/>
  <c r="NU272" i="22"/>
  <c r="NS272" i="22"/>
  <c r="NQ272" i="22"/>
  <c r="NO272" i="22"/>
  <c r="NM272" i="22"/>
  <c r="NK272" i="22"/>
  <c r="NI272" i="22"/>
  <c r="NG272" i="22"/>
  <c r="NE272" i="22"/>
  <c r="NC272" i="22"/>
  <c r="NA272" i="22"/>
  <c r="MY272" i="22"/>
  <c r="MW272" i="22"/>
  <c r="MU272" i="22"/>
  <c r="MS272" i="22"/>
  <c r="MQ272" i="22"/>
  <c r="MO272" i="22"/>
  <c r="MM272" i="22"/>
  <c r="MK272" i="22"/>
  <c r="MI272" i="22"/>
  <c r="MG272" i="22"/>
  <c r="ME272" i="22"/>
  <c r="MC272" i="22"/>
  <c r="MA272" i="22"/>
  <c r="LY272" i="22"/>
  <c r="LW272" i="22"/>
  <c r="LU272" i="22"/>
  <c r="LS272" i="22"/>
  <c r="LQ272" i="22"/>
  <c r="LO272" i="22"/>
  <c r="LM272" i="22"/>
  <c r="LK272" i="22"/>
  <c r="LI272" i="22"/>
  <c r="LG272" i="22"/>
  <c r="LE272" i="22"/>
  <c r="LC272" i="22"/>
  <c r="LA272" i="22"/>
  <c r="KY272" i="22"/>
  <c r="KW272" i="22"/>
  <c r="KU272" i="22"/>
  <c r="KS272" i="22"/>
  <c r="KQ272" i="22"/>
  <c r="KO272" i="22"/>
  <c r="KM272" i="22"/>
  <c r="KK272" i="22"/>
  <c r="KI272" i="22"/>
  <c r="KG272" i="22"/>
  <c r="KE272" i="22"/>
  <c r="KC272" i="22"/>
  <c r="KA272" i="22"/>
  <c r="JY272" i="22"/>
  <c r="JW272" i="22"/>
  <c r="JU272" i="22"/>
  <c r="JS272" i="22"/>
  <c r="JQ272" i="22"/>
  <c r="JO272" i="22"/>
  <c r="JM272" i="22"/>
  <c r="JK272" i="22"/>
  <c r="JI272" i="22"/>
  <c r="JG272" i="22"/>
  <c r="JE272" i="22"/>
  <c r="JC272" i="22"/>
  <c r="JA272" i="22"/>
  <c r="IY272" i="22"/>
  <c r="IW272" i="22"/>
  <c r="IU272" i="22"/>
  <c r="IS272" i="22"/>
  <c r="IQ272" i="22"/>
  <c r="IO272" i="22"/>
  <c r="IM272" i="22"/>
  <c r="IK272" i="22"/>
  <c r="II272" i="22"/>
  <c r="IG272" i="22"/>
  <c r="IE272" i="22"/>
  <c r="IC272" i="22"/>
  <c r="IA272" i="22"/>
  <c r="HY272" i="22"/>
  <c r="HW272" i="22"/>
  <c r="HU272" i="22"/>
  <c r="HS272" i="22"/>
  <c r="HQ272" i="22"/>
  <c r="HO272" i="22"/>
  <c r="HM272" i="22"/>
  <c r="HK272" i="22"/>
  <c r="HI272" i="22"/>
  <c r="HG272" i="22"/>
  <c r="HE272" i="22"/>
  <c r="HC272" i="22"/>
  <c r="HA272" i="22"/>
  <c r="GY272" i="22"/>
  <c r="GW272" i="22"/>
  <c r="GU272" i="22"/>
  <c r="GS272" i="22"/>
  <c r="GQ272" i="22"/>
  <c r="GO272" i="22"/>
  <c r="GM272" i="22"/>
  <c r="GK272" i="22"/>
  <c r="GI272" i="22"/>
  <c r="GG272" i="22"/>
  <c r="GE272" i="22"/>
  <c r="GC272" i="22"/>
  <c r="GA272" i="22"/>
  <c r="FY272" i="22"/>
  <c r="FW272" i="22"/>
  <c r="FU272" i="22"/>
  <c r="FS272" i="22"/>
  <c r="FQ272" i="22"/>
  <c r="FO272" i="22"/>
  <c r="FM272" i="22"/>
  <c r="FK272" i="22"/>
  <c r="FI272" i="22"/>
  <c r="FG272" i="22"/>
  <c r="FE272" i="22"/>
  <c r="FC272" i="22"/>
  <c r="FA272" i="22"/>
  <c r="EY272" i="22"/>
  <c r="EW272" i="22"/>
  <c r="EU272" i="22"/>
  <c r="ES272" i="22"/>
  <c r="EQ272" i="22"/>
  <c r="EO272" i="22"/>
  <c r="EM272" i="22"/>
  <c r="EK272" i="22"/>
  <c r="EI272" i="22"/>
  <c r="EG272" i="22"/>
  <c r="EE272" i="22"/>
  <c r="EC272" i="22"/>
  <c r="EA272" i="22"/>
  <c r="DY272" i="22"/>
  <c r="DW272" i="22"/>
  <c r="DU272" i="22"/>
  <c r="DS272" i="22"/>
  <c r="DQ272" i="22"/>
  <c r="DO272" i="22"/>
  <c r="DM272" i="22"/>
  <c r="DK272" i="22"/>
  <c r="DI272" i="22"/>
  <c r="DG272" i="22"/>
  <c r="DE272" i="22"/>
  <c r="DC272" i="22"/>
  <c r="DA272" i="22"/>
  <c r="CY272" i="22"/>
  <c r="CW272" i="22"/>
  <c r="CU272" i="22"/>
  <c r="CS272" i="22"/>
  <c r="CQ272" i="22"/>
  <c r="CO272" i="22"/>
  <c r="CM272" i="22"/>
  <c r="CK272" i="22"/>
  <c r="CI272" i="22"/>
  <c r="CG272" i="22"/>
  <c r="CE272" i="22"/>
  <c r="CC272" i="22"/>
  <c r="CA272" i="22"/>
  <c r="BY272" i="22"/>
  <c r="BW272" i="22"/>
  <c r="BU272" i="22"/>
  <c r="BS272" i="22"/>
  <c r="BQ272" i="22"/>
  <c r="BO272" i="22"/>
  <c r="BM272" i="22"/>
  <c r="BK272" i="22"/>
  <c r="BI272" i="22"/>
  <c r="BG272" i="22"/>
  <c r="BE272" i="22"/>
  <c r="BC272" i="22"/>
  <c r="BA272" i="22"/>
  <c r="AY272" i="22"/>
  <c r="AW272" i="22"/>
  <c r="AU272" i="22"/>
  <c r="AS272" i="22"/>
  <c r="AQ272" i="22"/>
  <c r="AO272" i="22"/>
  <c r="AM272" i="22"/>
  <c r="AK272" i="22"/>
  <c r="AI272" i="22"/>
  <c r="AG272" i="22"/>
  <c r="AE272" i="22"/>
  <c r="AC272" i="22"/>
  <c r="AA272" i="22"/>
  <c r="Y272" i="22"/>
  <c r="W272" i="22"/>
  <c r="U272" i="22"/>
  <c r="S272" i="22"/>
  <c r="Q272" i="22"/>
  <c r="O272" i="22"/>
  <c r="M272" i="22"/>
  <c r="K272" i="22"/>
  <c r="I272" i="22"/>
  <c r="G272" i="22"/>
  <c r="E272" i="22"/>
  <c r="OM271" i="22"/>
  <c r="OK271" i="22"/>
  <c r="OI271" i="22"/>
  <c r="OG271" i="22"/>
  <c r="OE271" i="22"/>
  <c r="OC271" i="22"/>
  <c r="OA271" i="22"/>
  <c r="NY271" i="22"/>
  <c r="NW271" i="22"/>
  <c r="NU271" i="22"/>
  <c r="NS271" i="22"/>
  <c r="NQ271" i="22"/>
  <c r="NO271" i="22"/>
  <c r="NM271" i="22"/>
  <c r="NK271" i="22"/>
  <c r="NI271" i="22"/>
  <c r="NG271" i="22"/>
  <c r="NE271" i="22"/>
  <c r="NC271" i="22"/>
  <c r="NA271" i="22"/>
  <c r="MY271" i="22"/>
  <c r="MW271" i="22"/>
  <c r="MU271" i="22"/>
  <c r="MS271" i="22"/>
  <c r="MQ271" i="22"/>
  <c r="MO271" i="22"/>
  <c r="MM271" i="22"/>
  <c r="MK271" i="22"/>
  <c r="MI271" i="22"/>
  <c r="MG271" i="22"/>
  <c r="ME271" i="22"/>
  <c r="MC271" i="22"/>
  <c r="MA271" i="22"/>
  <c r="LY271" i="22"/>
  <c r="LW271" i="22"/>
  <c r="LU271" i="22"/>
  <c r="LS271" i="22"/>
  <c r="LQ271" i="22"/>
  <c r="LO271" i="22"/>
  <c r="LM271" i="22"/>
  <c r="LK271" i="22"/>
  <c r="LI271" i="22"/>
  <c r="LG271" i="22"/>
  <c r="LE271" i="22"/>
  <c r="LC271" i="22"/>
  <c r="LA271" i="22"/>
  <c r="KY271" i="22"/>
  <c r="KW271" i="22"/>
  <c r="KU271" i="22"/>
  <c r="KS271" i="22"/>
  <c r="KQ271" i="22"/>
  <c r="KO271" i="22"/>
  <c r="KM271" i="22"/>
  <c r="KK271" i="22"/>
  <c r="KI271" i="22"/>
  <c r="KG271" i="22"/>
  <c r="KE271" i="22"/>
  <c r="KC271" i="22"/>
  <c r="KA271" i="22"/>
  <c r="JY271" i="22"/>
  <c r="JW271" i="22"/>
  <c r="JU271" i="22"/>
  <c r="JS271" i="22"/>
  <c r="JQ271" i="22"/>
  <c r="JO271" i="22"/>
  <c r="JM271" i="22"/>
  <c r="JK271" i="22"/>
  <c r="JI271" i="22"/>
  <c r="JG271" i="22"/>
  <c r="JE271" i="22"/>
  <c r="JC271" i="22"/>
  <c r="JA271" i="22"/>
  <c r="IY271" i="22"/>
  <c r="IW271" i="22"/>
  <c r="IU271" i="22"/>
  <c r="IS271" i="22"/>
  <c r="IQ271" i="22"/>
  <c r="IO271" i="22"/>
  <c r="IM271" i="22"/>
  <c r="IK271" i="22"/>
  <c r="II271" i="22"/>
  <c r="IG271" i="22"/>
  <c r="IE271" i="22"/>
  <c r="IC271" i="22"/>
  <c r="IA271" i="22"/>
  <c r="HY271" i="22"/>
  <c r="HW271" i="22"/>
  <c r="HU271" i="22"/>
  <c r="HS271" i="22"/>
  <c r="HQ271" i="22"/>
  <c r="HO271" i="22"/>
  <c r="HM271" i="22"/>
  <c r="HK271" i="22"/>
  <c r="HI271" i="22"/>
  <c r="HG271" i="22"/>
  <c r="HE271" i="22"/>
  <c r="HC271" i="22"/>
  <c r="HA271" i="22"/>
  <c r="GY271" i="22"/>
  <c r="GW271" i="22"/>
  <c r="GU271" i="22"/>
  <c r="GS271" i="22"/>
  <c r="GQ271" i="22"/>
  <c r="GO271" i="22"/>
  <c r="GM271" i="22"/>
  <c r="GK271" i="22"/>
  <c r="GI271" i="22"/>
  <c r="GG271" i="22"/>
  <c r="GE271" i="22"/>
  <c r="GC271" i="22"/>
  <c r="GA271" i="22"/>
  <c r="FY271" i="22"/>
  <c r="FW271" i="22"/>
  <c r="FU271" i="22"/>
  <c r="FS271" i="22"/>
  <c r="FQ271" i="22"/>
  <c r="FO271" i="22"/>
  <c r="FM271" i="22"/>
  <c r="FK271" i="22"/>
  <c r="FI271" i="22"/>
  <c r="FG271" i="22"/>
  <c r="FE271" i="22"/>
  <c r="FC271" i="22"/>
  <c r="FA271" i="22"/>
  <c r="EY271" i="22"/>
  <c r="EW271" i="22"/>
  <c r="EU271" i="22"/>
  <c r="ES271" i="22"/>
  <c r="EQ271" i="22"/>
  <c r="EO271" i="22"/>
  <c r="EM271" i="22"/>
  <c r="EK271" i="22"/>
  <c r="EI271" i="22"/>
  <c r="EG271" i="22"/>
  <c r="EE271" i="22"/>
  <c r="EC271" i="22"/>
  <c r="EA271" i="22"/>
  <c r="DY271" i="22"/>
  <c r="DW271" i="22"/>
  <c r="DU271" i="22"/>
  <c r="DS271" i="22"/>
  <c r="DQ271" i="22"/>
  <c r="DO271" i="22"/>
  <c r="DM271" i="22"/>
  <c r="DK271" i="22"/>
  <c r="DI271" i="22"/>
  <c r="DG271" i="22"/>
  <c r="DE271" i="22"/>
  <c r="DC271" i="22"/>
  <c r="DA271" i="22"/>
  <c r="CY271" i="22"/>
  <c r="CW271" i="22"/>
  <c r="CU271" i="22"/>
  <c r="CS271" i="22"/>
  <c r="CQ271" i="22"/>
  <c r="CO271" i="22"/>
  <c r="CM271" i="22"/>
  <c r="CK271" i="22"/>
  <c r="CI271" i="22"/>
  <c r="CG271" i="22"/>
  <c r="CE271" i="22"/>
  <c r="CC271" i="22"/>
  <c r="CA271" i="22"/>
  <c r="BY271" i="22"/>
  <c r="BW271" i="22"/>
  <c r="BU271" i="22"/>
  <c r="BS271" i="22"/>
  <c r="BQ271" i="22"/>
  <c r="BO271" i="22"/>
  <c r="BM271" i="22"/>
  <c r="BK271" i="22"/>
  <c r="BI271" i="22"/>
  <c r="BG271" i="22"/>
  <c r="BE271" i="22"/>
  <c r="BC271" i="22"/>
  <c r="BA271" i="22"/>
  <c r="AY271" i="22"/>
  <c r="AW271" i="22"/>
  <c r="AU271" i="22"/>
  <c r="AS271" i="22"/>
  <c r="AQ271" i="22"/>
  <c r="AO271" i="22"/>
  <c r="AM271" i="22"/>
  <c r="AK271" i="22"/>
  <c r="AI271" i="22"/>
  <c r="AG271" i="22"/>
  <c r="AE271" i="22"/>
  <c r="AC271" i="22"/>
  <c r="AA271" i="22"/>
  <c r="Y271" i="22"/>
  <c r="W271" i="22"/>
  <c r="U271" i="22"/>
  <c r="S271" i="22"/>
  <c r="Q271" i="22"/>
  <c r="O271" i="22"/>
  <c r="M271" i="22"/>
  <c r="K271" i="22"/>
  <c r="I271" i="22"/>
  <c r="G271" i="22"/>
  <c r="E271" i="22"/>
  <c r="OM270" i="22"/>
  <c r="OK270" i="22"/>
  <c r="OI270" i="22"/>
  <c r="OG270" i="22"/>
  <c r="OE270" i="22"/>
  <c r="OC270" i="22"/>
  <c r="OA270" i="22"/>
  <c r="NY270" i="22"/>
  <c r="NW270" i="22"/>
  <c r="NU270" i="22"/>
  <c r="NS270" i="22"/>
  <c r="NQ270" i="22"/>
  <c r="NO270" i="22"/>
  <c r="NM270" i="22"/>
  <c r="NK270" i="22"/>
  <c r="NI270" i="22"/>
  <c r="NG270" i="22"/>
  <c r="NE270" i="22"/>
  <c r="NC270" i="22"/>
  <c r="NA270" i="22"/>
  <c r="MY270" i="22"/>
  <c r="MW270" i="22"/>
  <c r="MU270" i="22"/>
  <c r="MS270" i="22"/>
  <c r="MQ270" i="22"/>
  <c r="MO270" i="22"/>
  <c r="MM270" i="22"/>
  <c r="MK270" i="22"/>
  <c r="MI270" i="22"/>
  <c r="MG270" i="22"/>
  <c r="ME270" i="22"/>
  <c r="MC270" i="22"/>
  <c r="MA270" i="22"/>
  <c r="LY270" i="22"/>
  <c r="LW270" i="22"/>
  <c r="LU270" i="22"/>
  <c r="LS270" i="22"/>
  <c r="LQ270" i="22"/>
  <c r="LO270" i="22"/>
  <c r="LM270" i="22"/>
  <c r="LK270" i="22"/>
  <c r="LI270" i="22"/>
  <c r="LG270" i="22"/>
  <c r="LE270" i="22"/>
  <c r="LC270" i="22"/>
  <c r="LA270" i="22"/>
  <c r="KY270" i="22"/>
  <c r="KW270" i="22"/>
  <c r="KU270" i="22"/>
  <c r="KS270" i="22"/>
  <c r="KQ270" i="22"/>
  <c r="KO270" i="22"/>
  <c r="KM270" i="22"/>
  <c r="KK270" i="22"/>
  <c r="KI270" i="22"/>
  <c r="KG270" i="22"/>
  <c r="KE270" i="22"/>
  <c r="KC270" i="22"/>
  <c r="KA270" i="22"/>
  <c r="JY270" i="22"/>
  <c r="JW270" i="22"/>
  <c r="JU270" i="22"/>
  <c r="JS270" i="22"/>
  <c r="JQ270" i="22"/>
  <c r="JO270" i="22"/>
  <c r="JM270" i="22"/>
  <c r="JK270" i="22"/>
  <c r="JI270" i="22"/>
  <c r="JG270" i="22"/>
  <c r="JE270" i="22"/>
  <c r="JC270" i="22"/>
  <c r="JA270" i="22"/>
  <c r="IY270" i="22"/>
  <c r="IW270" i="22"/>
  <c r="IU270" i="22"/>
  <c r="IS270" i="22"/>
  <c r="IQ270" i="22"/>
  <c r="IO270" i="22"/>
  <c r="IM270" i="22"/>
  <c r="IK270" i="22"/>
  <c r="II270" i="22"/>
  <c r="IG270" i="22"/>
  <c r="IE270" i="22"/>
  <c r="IC270" i="22"/>
  <c r="IA270" i="22"/>
  <c r="HY270" i="22"/>
  <c r="HW270" i="22"/>
  <c r="HU270" i="22"/>
  <c r="HS270" i="22"/>
  <c r="HQ270" i="22"/>
  <c r="HO270" i="22"/>
  <c r="HM270" i="22"/>
  <c r="HK270" i="22"/>
  <c r="HI270" i="22"/>
  <c r="HG270" i="22"/>
  <c r="HE270" i="22"/>
  <c r="HC270" i="22"/>
  <c r="HA270" i="22"/>
  <c r="GY270" i="22"/>
  <c r="GW270" i="22"/>
  <c r="GU270" i="22"/>
  <c r="GS270" i="22"/>
  <c r="GQ270" i="22"/>
  <c r="GO270" i="22"/>
  <c r="GM270" i="22"/>
  <c r="GK270" i="22"/>
  <c r="GI270" i="22"/>
  <c r="GG270" i="22"/>
  <c r="GE270" i="22"/>
  <c r="GC270" i="22"/>
  <c r="GA270" i="22"/>
  <c r="FY270" i="22"/>
  <c r="FW270" i="22"/>
  <c r="FU270" i="22"/>
  <c r="FS270" i="22"/>
  <c r="FQ270" i="22"/>
  <c r="FO270" i="22"/>
  <c r="FM270" i="22"/>
  <c r="FK270" i="22"/>
  <c r="FI270" i="22"/>
  <c r="FG270" i="22"/>
  <c r="FE270" i="22"/>
  <c r="FC270" i="22"/>
  <c r="FA270" i="22"/>
  <c r="EY270" i="22"/>
  <c r="EW270" i="22"/>
  <c r="EU270" i="22"/>
  <c r="ES270" i="22"/>
  <c r="EQ270" i="22"/>
  <c r="EO270" i="22"/>
  <c r="EM270" i="22"/>
  <c r="EK270" i="22"/>
  <c r="EI270" i="22"/>
  <c r="EG270" i="22"/>
  <c r="EE270" i="22"/>
  <c r="EC270" i="22"/>
  <c r="EA270" i="22"/>
  <c r="DY270" i="22"/>
  <c r="DW270" i="22"/>
  <c r="DU270" i="22"/>
  <c r="DS270" i="22"/>
  <c r="DQ270" i="22"/>
  <c r="DO270" i="22"/>
  <c r="DM270" i="22"/>
  <c r="DK270" i="22"/>
  <c r="DI270" i="22"/>
  <c r="DG270" i="22"/>
  <c r="DE270" i="22"/>
  <c r="DC270" i="22"/>
  <c r="DA270" i="22"/>
  <c r="CY270" i="22"/>
  <c r="CW270" i="22"/>
  <c r="CU270" i="22"/>
  <c r="CS270" i="22"/>
  <c r="CQ270" i="22"/>
  <c r="CO270" i="22"/>
  <c r="CM270" i="22"/>
  <c r="CK270" i="22"/>
  <c r="CI270" i="22"/>
  <c r="CG270" i="22"/>
  <c r="CE270" i="22"/>
  <c r="CC270" i="22"/>
  <c r="CA270" i="22"/>
  <c r="BY270" i="22"/>
  <c r="BW270" i="22"/>
  <c r="BU270" i="22"/>
  <c r="BS270" i="22"/>
  <c r="BQ270" i="22"/>
  <c r="BO270" i="22"/>
  <c r="BM270" i="22"/>
  <c r="BK270" i="22"/>
  <c r="BI270" i="22"/>
  <c r="BG270" i="22"/>
  <c r="BE270" i="22"/>
  <c r="BC270" i="22"/>
  <c r="BA270" i="22"/>
  <c r="AY270" i="22"/>
  <c r="AW270" i="22"/>
  <c r="AU270" i="22"/>
  <c r="AS270" i="22"/>
  <c r="AQ270" i="22"/>
  <c r="AO270" i="22"/>
  <c r="AM270" i="22"/>
  <c r="AK270" i="22"/>
  <c r="AI270" i="22"/>
  <c r="AG270" i="22"/>
  <c r="AE270" i="22"/>
  <c r="AC270" i="22"/>
  <c r="AA270" i="22"/>
  <c r="Y270" i="22"/>
  <c r="W270" i="22"/>
  <c r="U270" i="22"/>
  <c r="S270" i="22"/>
  <c r="Q270" i="22"/>
  <c r="O270" i="22"/>
  <c r="M270" i="22"/>
  <c r="K270" i="22"/>
  <c r="I270" i="22"/>
  <c r="G270" i="22"/>
  <c r="E270" i="22"/>
  <c r="OM269" i="22"/>
  <c r="OK269" i="22"/>
  <c r="OI269" i="22"/>
  <c r="OG269" i="22"/>
  <c r="OE269" i="22"/>
  <c r="OC269" i="22"/>
  <c r="OA269" i="22"/>
  <c r="NY269" i="22"/>
  <c r="NW269" i="22"/>
  <c r="NU269" i="22"/>
  <c r="NS269" i="22"/>
  <c r="NQ269" i="22"/>
  <c r="NO269" i="22"/>
  <c r="NM269" i="22"/>
  <c r="NK269" i="22"/>
  <c r="NI269" i="22"/>
  <c r="NG269" i="22"/>
  <c r="NE269" i="22"/>
  <c r="NC269" i="22"/>
  <c r="NA269" i="22"/>
  <c r="MY269" i="22"/>
  <c r="MW269" i="22"/>
  <c r="MU269" i="22"/>
  <c r="MS269" i="22"/>
  <c r="MQ269" i="22"/>
  <c r="MO269" i="22"/>
  <c r="MM269" i="22"/>
  <c r="MK269" i="22"/>
  <c r="MI269" i="22"/>
  <c r="MG269" i="22"/>
  <c r="ME269" i="22"/>
  <c r="MC269" i="22"/>
  <c r="MA269" i="22"/>
  <c r="LY269" i="22"/>
  <c r="LW269" i="22"/>
  <c r="LU269" i="22"/>
  <c r="LS269" i="22"/>
  <c r="LQ269" i="22"/>
  <c r="LO269" i="22"/>
  <c r="LM269" i="22"/>
  <c r="LK269" i="22"/>
  <c r="LI269" i="22"/>
  <c r="LG269" i="22"/>
  <c r="LE269" i="22"/>
  <c r="LC269" i="22"/>
  <c r="LA269" i="22"/>
  <c r="KY269" i="22"/>
  <c r="KW269" i="22"/>
  <c r="KU269" i="22"/>
  <c r="KS269" i="22"/>
  <c r="KQ269" i="22"/>
  <c r="KO269" i="22"/>
  <c r="KM269" i="22"/>
  <c r="KK269" i="22"/>
  <c r="KI269" i="22"/>
  <c r="KG269" i="22"/>
  <c r="KE269" i="22"/>
  <c r="KC269" i="22"/>
  <c r="KA269" i="22"/>
  <c r="JY269" i="22"/>
  <c r="JW269" i="22"/>
  <c r="JU269" i="22"/>
  <c r="JS269" i="22"/>
  <c r="JQ269" i="22"/>
  <c r="JO269" i="22"/>
  <c r="JM269" i="22"/>
  <c r="JK269" i="22"/>
  <c r="JI269" i="22"/>
  <c r="JG269" i="22"/>
  <c r="JE269" i="22"/>
  <c r="JC269" i="22"/>
  <c r="JA269" i="22"/>
  <c r="IY269" i="22"/>
  <c r="IW269" i="22"/>
  <c r="IU269" i="22"/>
  <c r="IS269" i="22"/>
  <c r="IQ269" i="22"/>
  <c r="IO269" i="22"/>
  <c r="IM269" i="22"/>
  <c r="IK269" i="22"/>
  <c r="II269" i="22"/>
  <c r="IG269" i="22"/>
  <c r="IE269" i="22"/>
  <c r="IC269" i="22"/>
  <c r="IA269" i="22"/>
  <c r="HY269" i="22"/>
  <c r="HW269" i="22"/>
  <c r="HU269" i="22"/>
  <c r="HS269" i="22"/>
  <c r="HQ269" i="22"/>
  <c r="HO269" i="22"/>
  <c r="HM269" i="22"/>
  <c r="HK269" i="22"/>
  <c r="HI269" i="22"/>
  <c r="HG269" i="22"/>
  <c r="HE269" i="22"/>
  <c r="HC269" i="22"/>
  <c r="HA269" i="22"/>
  <c r="GY269" i="22"/>
  <c r="GW269" i="22"/>
  <c r="GU269" i="22"/>
  <c r="GS269" i="22"/>
  <c r="GQ269" i="22"/>
  <c r="GO269" i="22"/>
  <c r="GM269" i="22"/>
  <c r="GK269" i="22"/>
  <c r="GI269" i="22"/>
  <c r="GG269" i="22"/>
  <c r="GE269" i="22"/>
  <c r="GC269" i="22"/>
  <c r="GA269" i="22"/>
  <c r="FY269" i="22"/>
  <c r="FW269" i="22"/>
  <c r="FU269" i="22"/>
  <c r="FS269" i="22"/>
  <c r="FQ269" i="22"/>
  <c r="FO269" i="22"/>
  <c r="FM269" i="22"/>
  <c r="FK269" i="22"/>
  <c r="FI269" i="22"/>
  <c r="FG269" i="22"/>
  <c r="FE269" i="22"/>
  <c r="FC269" i="22"/>
  <c r="FA269" i="22"/>
  <c r="EY269" i="22"/>
  <c r="EW269" i="22"/>
  <c r="EU269" i="22"/>
  <c r="ES269" i="22"/>
  <c r="EQ269" i="22"/>
  <c r="EO269" i="22"/>
  <c r="EM269" i="22"/>
  <c r="EK269" i="22"/>
  <c r="EI269" i="22"/>
  <c r="EG269" i="22"/>
  <c r="EE269" i="22"/>
  <c r="EC269" i="22"/>
  <c r="EA269" i="22"/>
  <c r="DY269" i="22"/>
  <c r="DW269" i="22"/>
  <c r="DU269" i="22"/>
  <c r="DS269" i="22"/>
  <c r="DQ269" i="22"/>
  <c r="DO269" i="22"/>
  <c r="DM269" i="22"/>
  <c r="DK269" i="22"/>
  <c r="DI269" i="22"/>
  <c r="DG269" i="22"/>
  <c r="DE269" i="22"/>
  <c r="DC269" i="22"/>
  <c r="DA269" i="22"/>
  <c r="CY269" i="22"/>
  <c r="CW269" i="22"/>
  <c r="CU269" i="22"/>
  <c r="CS269" i="22"/>
  <c r="CQ269" i="22"/>
  <c r="CO269" i="22"/>
  <c r="CM269" i="22"/>
  <c r="CK269" i="22"/>
  <c r="CI269" i="22"/>
  <c r="CG269" i="22"/>
  <c r="CE269" i="22"/>
  <c r="CC269" i="22"/>
  <c r="CA269" i="22"/>
  <c r="BY269" i="22"/>
  <c r="BW269" i="22"/>
  <c r="BU269" i="22"/>
  <c r="BS269" i="22"/>
  <c r="BQ269" i="22"/>
  <c r="BO269" i="22"/>
  <c r="BM269" i="22"/>
  <c r="BK269" i="22"/>
  <c r="BI269" i="22"/>
  <c r="BG269" i="22"/>
  <c r="BE269" i="22"/>
  <c r="BC269" i="22"/>
  <c r="BA269" i="22"/>
  <c r="AY269" i="22"/>
  <c r="AW269" i="22"/>
  <c r="AU269" i="22"/>
  <c r="AS269" i="22"/>
  <c r="AQ269" i="22"/>
  <c r="AO269" i="22"/>
  <c r="AM269" i="22"/>
  <c r="AK269" i="22"/>
  <c r="AI269" i="22"/>
  <c r="AG269" i="22"/>
  <c r="AE269" i="22"/>
  <c r="AC269" i="22"/>
  <c r="AA269" i="22"/>
  <c r="Y269" i="22"/>
  <c r="W269" i="22"/>
  <c r="U269" i="22"/>
  <c r="S269" i="22"/>
  <c r="Q269" i="22"/>
  <c r="O269" i="22"/>
  <c r="M269" i="22"/>
  <c r="K269" i="22"/>
  <c r="I269" i="22"/>
  <c r="G269" i="22"/>
  <c r="E269" i="22"/>
  <c r="OM268" i="22"/>
  <c r="OK268" i="22"/>
  <c r="OI268" i="22"/>
  <c r="OG268" i="22"/>
  <c r="OE268" i="22"/>
  <c r="OC268" i="22"/>
  <c r="OA268" i="22"/>
  <c r="NY268" i="22"/>
  <c r="NW268" i="22"/>
  <c r="NU268" i="22"/>
  <c r="NS268" i="22"/>
  <c r="NQ268" i="22"/>
  <c r="NO268" i="22"/>
  <c r="NM268" i="22"/>
  <c r="NK268" i="22"/>
  <c r="NI268" i="22"/>
  <c r="NG268" i="22"/>
  <c r="NE268" i="22"/>
  <c r="NC268" i="22"/>
  <c r="NA268" i="22"/>
  <c r="MY268" i="22"/>
  <c r="MW268" i="22"/>
  <c r="MU268" i="22"/>
  <c r="MS268" i="22"/>
  <c r="MQ268" i="22"/>
  <c r="MO268" i="22"/>
  <c r="MM268" i="22"/>
  <c r="MK268" i="22"/>
  <c r="MI268" i="22"/>
  <c r="MG268" i="22"/>
  <c r="ME268" i="22"/>
  <c r="MC268" i="22"/>
  <c r="MA268" i="22"/>
  <c r="LY268" i="22"/>
  <c r="LW268" i="22"/>
  <c r="LU268" i="22"/>
  <c r="LS268" i="22"/>
  <c r="LQ268" i="22"/>
  <c r="LO268" i="22"/>
  <c r="LM268" i="22"/>
  <c r="LK268" i="22"/>
  <c r="LI268" i="22"/>
  <c r="LG268" i="22"/>
  <c r="LE268" i="22"/>
  <c r="LC268" i="22"/>
  <c r="LA268" i="22"/>
  <c r="KY268" i="22"/>
  <c r="KW268" i="22"/>
  <c r="KU268" i="22"/>
  <c r="KS268" i="22"/>
  <c r="KQ268" i="22"/>
  <c r="KO268" i="22"/>
  <c r="KM268" i="22"/>
  <c r="KK268" i="22"/>
  <c r="KI268" i="22"/>
  <c r="KG268" i="22"/>
  <c r="KE268" i="22"/>
  <c r="KC268" i="22"/>
  <c r="KA268" i="22"/>
  <c r="JY268" i="22"/>
  <c r="JW268" i="22"/>
  <c r="JU268" i="22"/>
  <c r="JS268" i="22"/>
  <c r="JQ268" i="22"/>
  <c r="JO268" i="22"/>
  <c r="JM268" i="22"/>
  <c r="JK268" i="22"/>
  <c r="JI268" i="22"/>
  <c r="JG268" i="22"/>
  <c r="JE268" i="22"/>
  <c r="JC268" i="22"/>
  <c r="JA268" i="22"/>
  <c r="IY268" i="22"/>
  <c r="IW268" i="22"/>
  <c r="IU268" i="22"/>
  <c r="IS268" i="22"/>
  <c r="IQ268" i="22"/>
  <c r="IO268" i="22"/>
  <c r="IM268" i="22"/>
  <c r="IK268" i="22"/>
  <c r="II268" i="22"/>
  <c r="IG268" i="22"/>
  <c r="IE268" i="22"/>
  <c r="IC268" i="22"/>
  <c r="IA268" i="22"/>
  <c r="HY268" i="22"/>
  <c r="HW268" i="22"/>
  <c r="HU268" i="22"/>
  <c r="HS268" i="22"/>
  <c r="HQ268" i="22"/>
  <c r="HO268" i="22"/>
  <c r="HM268" i="22"/>
  <c r="HK268" i="22"/>
  <c r="HI268" i="22"/>
  <c r="HG268" i="22"/>
  <c r="HE268" i="22"/>
  <c r="HC268" i="22"/>
  <c r="HA268" i="22"/>
  <c r="GY268" i="22"/>
  <c r="GW268" i="22"/>
  <c r="GU268" i="22"/>
  <c r="GS268" i="22"/>
  <c r="GQ268" i="22"/>
  <c r="GO268" i="22"/>
  <c r="GM268" i="22"/>
  <c r="GK268" i="22"/>
  <c r="GI268" i="22"/>
  <c r="GG268" i="22"/>
  <c r="GE268" i="22"/>
  <c r="GC268" i="22"/>
  <c r="GA268" i="22"/>
  <c r="FY268" i="22"/>
  <c r="FW268" i="22"/>
  <c r="FU268" i="22"/>
  <c r="FS268" i="22"/>
  <c r="FQ268" i="22"/>
  <c r="FO268" i="22"/>
  <c r="FM268" i="22"/>
  <c r="FK268" i="22"/>
  <c r="FI268" i="22"/>
  <c r="FG268" i="22"/>
  <c r="FE268" i="22"/>
  <c r="FC268" i="22"/>
  <c r="FA268" i="22"/>
  <c r="EY268" i="22"/>
  <c r="EW268" i="22"/>
  <c r="EU268" i="22"/>
  <c r="ES268" i="22"/>
  <c r="EQ268" i="22"/>
  <c r="EO268" i="22"/>
  <c r="EM268" i="22"/>
  <c r="EK268" i="22"/>
  <c r="EI268" i="22"/>
  <c r="EG268" i="22"/>
  <c r="EE268" i="22"/>
  <c r="EC268" i="22"/>
  <c r="EA268" i="22"/>
  <c r="DY268" i="22"/>
  <c r="DW268" i="22"/>
  <c r="DU268" i="22"/>
  <c r="DS268" i="22"/>
  <c r="DQ268" i="22"/>
  <c r="DO268" i="22"/>
  <c r="DM268" i="22"/>
  <c r="DK268" i="22"/>
  <c r="DI268" i="22"/>
  <c r="DG268" i="22"/>
  <c r="DE268" i="22"/>
  <c r="DC268" i="22"/>
  <c r="DA268" i="22"/>
  <c r="CY268" i="22"/>
  <c r="CW268" i="22"/>
  <c r="CU268" i="22"/>
  <c r="CS268" i="22"/>
  <c r="CQ268" i="22"/>
  <c r="CO268" i="22"/>
  <c r="CM268" i="22"/>
  <c r="CK268" i="22"/>
  <c r="CI268" i="22"/>
  <c r="CG268" i="22"/>
  <c r="CE268" i="22"/>
  <c r="CC268" i="22"/>
  <c r="CA268" i="22"/>
  <c r="BY268" i="22"/>
  <c r="BW268" i="22"/>
  <c r="BU268" i="22"/>
  <c r="BS268" i="22"/>
  <c r="BQ268" i="22"/>
  <c r="BO268" i="22"/>
  <c r="BM268" i="22"/>
  <c r="BK268" i="22"/>
  <c r="BI268" i="22"/>
  <c r="BG268" i="22"/>
  <c r="BE268" i="22"/>
  <c r="BC268" i="22"/>
  <c r="BA268" i="22"/>
  <c r="AY268" i="22"/>
  <c r="AW268" i="22"/>
  <c r="AU268" i="22"/>
  <c r="AS268" i="22"/>
  <c r="AQ268" i="22"/>
  <c r="AO268" i="22"/>
  <c r="AM268" i="22"/>
  <c r="AK268" i="22"/>
  <c r="AI268" i="22"/>
  <c r="AG268" i="22"/>
  <c r="AE268" i="22"/>
  <c r="AC268" i="22"/>
  <c r="AA268" i="22"/>
  <c r="Y268" i="22"/>
  <c r="W268" i="22"/>
  <c r="U268" i="22"/>
  <c r="S268" i="22"/>
  <c r="Q268" i="22"/>
  <c r="O268" i="22"/>
  <c r="M268" i="22"/>
  <c r="K268" i="22"/>
  <c r="I268" i="22"/>
  <c r="G268" i="22"/>
  <c r="E268" i="22"/>
  <c r="OM267" i="22"/>
  <c r="OK267" i="22"/>
  <c r="OI267" i="22"/>
  <c r="OG267" i="22"/>
  <c r="OE267" i="22"/>
  <c r="OC267" i="22"/>
  <c r="OA267" i="22"/>
  <c r="NY267" i="22"/>
  <c r="NW267" i="22"/>
  <c r="NU267" i="22"/>
  <c r="NS267" i="22"/>
  <c r="NQ267" i="22"/>
  <c r="NO267" i="22"/>
  <c r="NM267" i="22"/>
  <c r="NK267" i="22"/>
  <c r="NI267" i="22"/>
  <c r="NG267" i="22"/>
  <c r="NE267" i="22"/>
  <c r="NC267" i="22"/>
  <c r="NA267" i="22"/>
  <c r="MY267" i="22"/>
  <c r="MW267" i="22"/>
  <c r="MU267" i="22"/>
  <c r="MS267" i="22"/>
  <c r="MQ267" i="22"/>
  <c r="MO267" i="22"/>
  <c r="MM267" i="22"/>
  <c r="MK267" i="22"/>
  <c r="MI267" i="22"/>
  <c r="MG267" i="22"/>
  <c r="ME267" i="22"/>
  <c r="MC267" i="22"/>
  <c r="MA267" i="22"/>
  <c r="LY267" i="22"/>
  <c r="LW267" i="22"/>
  <c r="LU267" i="22"/>
  <c r="LS267" i="22"/>
  <c r="LQ267" i="22"/>
  <c r="LO267" i="22"/>
  <c r="LM267" i="22"/>
  <c r="LK267" i="22"/>
  <c r="LI267" i="22"/>
  <c r="LG267" i="22"/>
  <c r="LE267" i="22"/>
  <c r="LC267" i="22"/>
  <c r="LA267" i="22"/>
  <c r="KY267" i="22"/>
  <c r="KW267" i="22"/>
  <c r="KU267" i="22"/>
  <c r="KS267" i="22"/>
  <c r="KQ267" i="22"/>
  <c r="KO267" i="22"/>
  <c r="KM267" i="22"/>
  <c r="KK267" i="22"/>
  <c r="KI267" i="22"/>
  <c r="KG267" i="22"/>
  <c r="KE267" i="22"/>
  <c r="KC267" i="22"/>
  <c r="KA267" i="22"/>
  <c r="JY267" i="22"/>
  <c r="JW267" i="22"/>
  <c r="JU267" i="22"/>
  <c r="JS267" i="22"/>
  <c r="JQ267" i="22"/>
  <c r="JO267" i="22"/>
  <c r="JM267" i="22"/>
  <c r="JK267" i="22"/>
  <c r="JI267" i="22"/>
  <c r="JG267" i="22"/>
  <c r="JE267" i="22"/>
  <c r="JC267" i="22"/>
  <c r="JA267" i="22"/>
  <c r="IY267" i="22"/>
  <c r="IW267" i="22"/>
  <c r="IU267" i="22"/>
  <c r="IS267" i="22"/>
  <c r="IQ267" i="22"/>
  <c r="IO267" i="22"/>
  <c r="IM267" i="22"/>
  <c r="IK267" i="22"/>
  <c r="II267" i="22"/>
  <c r="IG267" i="22"/>
  <c r="IE267" i="22"/>
  <c r="IC267" i="22"/>
  <c r="IA267" i="22"/>
  <c r="HY267" i="22"/>
  <c r="HW267" i="22"/>
  <c r="HU267" i="22"/>
  <c r="HS267" i="22"/>
  <c r="HQ267" i="22"/>
  <c r="HO267" i="22"/>
  <c r="HM267" i="22"/>
  <c r="HK267" i="22"/>
  <c r="HI267" i="22"/>
  <c r="HG267" i="22"/>
  <c r="HE267" i="22"/>
  <c r="HC267" i="22"/>
  <c r="HA267" i="22"/>
  <c r="GY267" i="22"/>
  <c r="GW267" i="22"/>
  <c r="GU267" i="22"/>
  <c r="GS267" i="22"/>
  <c r="GQ267" i="22"/>
  <c r="GO267" i="22"/>
  <c r="GM267" i="22"/>
  <c r="GK267" i="22"/>
  <c r="GI267" i="22"/>
  <c r="GG267" i="22"/>
  <c r="GE267" i="22"/>
  <c r="GC267" i="22"/>
  <c r="GA267" i="22"/>
  <c r="FY267" i="22"/>
  <c r="FW267" i="22"/>
  <c r="FU267" i="22"/>
  <c r="FS267" i="22"/>
  <c r="FQ267" i="22"/>
  <c r="FO267" i="22"/>
  <c r="FM267" i="22"/>
  <c r="FK267" i="22"/>
  <c r="FI267" i="22"/>
  <c r="FG267" i="22"/>
  <c r="FE267" i="22"/>
  <c r="FC267" i="22"/>
  <c r="FA267" i="22"/>
  <c r="EY267" i="22"/>
  <c r="EW267" i="22"/>
  <c r="EU267" i="22"/>
  <c r="ES267" i="22"/>
  <c r="EQ267" i="22"/>
  <c r="EO267" i="22"/>
  <c r="EM267" i="22"/>
  <c r="EK267" i="22"/>
  <c r="EI267" i="22"/>
  <c r="EG267" i="22"/>
  <c r="EE267" i="22"/>
  <c r="EC267" i="22"/>
  <c r="EA267" i="22"/>
  <c r="DY267" i="22"/>
  <c r="DW267" i="22"/>
  <c r="DU267" i="22"/>
  <c r="DS267" i="22"/>
  <c r="DQ267" i="22"/>
  <c r="DO267" i="22"/>
  <c r="DM267" i="22"/>
  <c r="DK267" i="22"/>
  <c r="DI267" i="22"/>
  <c r="DG267" i="22"/>
  <c r="DE267" i="22"/>
  <c r="DC267" i="22"/>
  <c r="DA267" i="22"/>
  <c r="CY267" i="22"/>
  <c r="CW267" i="22"/>
  <c r="CU267" i="22"/>
  <c r="CS267" i="22"/>
  <c r="CQ267" i="22"/>
  <c r="CO267" i="22"/>
  <c r="CM267" i="22"/>
  <c r="CK267" i="22"/>
  <c r="CI267" i="22"/>
  <c r="CG267" i="22"/>
  <c r="CE267" i="22"/>
  <c r="CC267" i="22"/>
  <c r="CA267" i="22"/>
  <c r="BY267" i="22"/>
  <c r="BW267" i="22"/>
  <c r="BU267" i="22"/>
  <c r="BS267" i="22"/>
  <c r="BQ267" i="22"/>
  <c r="BO267" i="22"/>
  <c r="BM267" i="22"/>
  <c r="BK267" i="22"/>
  <c r="BI267" i="22"/>
  <c r="BG267" i="22"/>
  <c r="BE267" i="22"/>
  <c r="BC267" i="22"/>
  <c r="BA267" i="22"/>
  <c r="AY267" i="22"/>
  <c r="AW267" i="22"/>
  <c r="AU267" i="22"/>
  <c r="AS267" i="22"/>
  <c r="AQ267" i="22"/>
  <c r="AO267" i="22"/>
  <c r="AM267" i="22"/>
  <c r="AK267" i="22"/>
  <c r="AI267" i="22"/>
  <c r="AG267" i="22"/>
  <c r="AE267" i="22"/>
  <c r="AC267" i="22"/>
  <c r="AA267" i="22"/>
  <c r="Y267" i="22"/>
  <c r="W267" i="22"/>
  <c r="U267" i="22"/>
  <c r="S267" i="22"/>
  <c r="Q267" i="22"/>
  <c r="O267" i="22"/>
  <c r="M267" i="22"/>
  <c r="K267" i="22"/>
  <c r="I267" i="22"/>
  <c r="G267" i="22"/>
  <c r="E267" i="22"/>
  <c r="OM266" i="22"/>
  <c r="OK266" i="22"/>
  <c r="OI266" i="22"/>
  <c r="OG266" i="22"/>
  <c r="OE266" i="22"/>
  <c r="OC266" i="22"/>
  <c r="OA266" i="22"/>
  <c r="NY266" i="22"/>
  <c r="NW266" i="22"/>
  <c r="NU266" i="22"/>
  <c r="NS266" i="22"/>
  <c r="NQ266" i="22"/>
  <c r="NO266" i="22"/>
  <c r="NM266" i="22"/>
  <c r="NK266" i="22"/>
  <c r="NI266" i="22"/>
  <c r="NG266" i="22"/>
  <c r="NE266" i="22"/>
  <c r="NC266" i="22"/>
  <c r="NA266" i="22"/>
  <c r="MY266" i="22"/>
  <c r="MW266" i="22"/>
  <c r="MU266" i="22"/>
  <c r="MS266" i="22"/>
  <c r="MQ266" i="22"/>
  <c r="MO266" i="22"/>
  <c r="MM266" i="22"/>
  <c r="MK266" i="22"/>
  <c r="MI266" i="22"/>
  <c r="MG266" i="22"/>
  <c r="ME266" i="22"/>
  <c r="MC266" i="22"/>
  <c r="MA266" i="22"/>
  <c r="LY266" i="22"/>
  <c r="LW266" i="22"/>
  <c r="LU266" i="22"/>
  <c r="LS266" i="22"/>
  <c r="LQ266" i="22"/>
  <c r="LO266" i="22"/>
  <c r="LM266" i="22"/>
  <c r="LK266" i="22"/>
  <c r="LI266" i="22"/>
  <c r="LG266" i="22"/>
  <c r="LE266" i="22"/>
  <c r="LC266" i="22"/>
  <c r="LA266" i="22"/>
  <c r="KY266" i="22"/>
  <c r="KW266" i="22"/>
  <c r="KU266" i="22"/>
  <c r="KS266" i="22"/>
  <c r="KQ266" i="22"/>
  <c r="KO266" i="22"/>
  <c r="KM266" i="22"/>
  <c r="KK266" i="22"/>
  <c r="KI266" i="22"/>
  <c r="KG266" i="22"/>
  <c r="KE266" i="22"/>
  <c r="KC266" i="22"/>
  <c r="KA266" i="22"/>
  <c r="JY266" i="22"/>
  <c r="JW266" i="22"/>
  <c r="JU266" i="22"/>
  <c r="JS266" i="22"/>
  <c r="JQ266" i="22"/>
  <c r="JO266" i="22"/>
  <c r="JM266" i="22"/>
  <c r="JK266" i="22"/>
  <c r="JI266" i="22"/>
  <c r="JG266" i="22"/>
  <c r="JE266" i="22"/>
  <c r="JC266" i="22"/>
  <c r="JA266" i="22"/>
  <c r="IY266" i="22"/>
  <c r="IW266" i="22"/>
  <c r="IU266" i="22"/>
  <c r="IS266" i="22"/>
  <c r="IQ266" i="22"/>
  <c r="IO266" i="22"/>
  <c r="IM266" i="22"/>
  <c r="IK266" i="22"/>
  <c r="II266" i="22"/>
  <c r="IG266" i="22"/>
  <c r="IE266" i="22"/>
  <c r="IC266" i="22"/>
  <c r="IA266" i="22"/>
  <c r="HY266" i="22"/>
  <c r="HW266" i="22"/>
  <c r="HU266" i="22"/>
  <c r="HS266" i="22"/>
  <c r="HQ266" i="22"/>
  <c r="HO266" i="22"/>
  <c r="HM266" i="22"/>
  <c r="HK266" i="22"/>
  <c r="HI266" i="22"/>
  <c r="HG266" i="22"/>
  <c r="HE266" i="22"/>
  <c r="HC266" i="22"/>
  <c r="HA266" i="22"/>
  <c r="GY266" i="22"/>
  <c r="GW266" i="22"/>
  <c r="GU266" i="22"/>
  <c r="GS266" i="22"/>
  <c r="GQ266" i="22"/>
  <c r="GO266" i="22"/>
  <c r="GM266" i="22"/>
  <c r="GK266" i="22"/>
  <c r="GI266" i="22"/>
  <c r="GG266" i="22"/>
  <c r="GE266" i="22"/>
  <c r="GC266" i="22"/>
  <c r="GA266" i="22"/>
  <c r="FY266" i="22"/>
  <c r="FW266" i="22"/>
  <c r="FU266" i="22"/>
  <c r="FS266" i="22"/>
  <c r="FQ266" i="22"/>
  <c r="FO266" i="22"/>
  <c r="FM266" i="22"/>
  <c r="FK266" i="22"/>
  <c r="FI266" i="22"/>
  <c r="FG266" i="22"/>
  <c r="FE266" i="22"/>
  <c r="FC266" i="22"/>
  <c r="FA266" i="22"/>
  <c r="EY266" i="22"/>
  <c r="EW266" i="22"/>
  <c r="EU266" i="22"/>
  <c r="ES266" i="22"/>
  <c r="EQ266" i="22"/>
  <c r="EO266" i="22"/>
  <c r="EM266" i="22"/>
  <c r="EK266" i="22"/>
  <c r="EI266" i="22"/>
  <c r="EG266" i="22"/>
  <c r="EE266" i="22"/>
  <c r="EC266" i="22"/>
  <c r="EA266" i="22"/>
  <c r="DY266" i="22"/>
  <c r="DW266" i="22"/>
  <c r="DU266" i="22"/>
  <c r="DS266" i="22"/>
  <c r="DQ266" i="22"/>
  <c r="DO266" i="22"/>
  <c r="DM266" i="22"/>
  <c r="DK266" i="22"/>
  <c r="DI266" i="22"/>
  <c r="DG266" i="22"/>
  <c r="DE266" i="22"/>
  <c r="DC266" i="22"/>
  <c r="DA266" i="22"/>
  <c r="CY266" i="22"/>
  <c r="CW266" i="22"/>
  <c r="CU266" i="22"/>
  <c r="CS266" i="22"/>
  <c r="CQ266" i="22"/>
  <c r="CO266" i="22"/>
  <c r="CM266" i="22"/>
  <c r="CK266" i="22"/>
  <c r="CI266" i="22"/>
  <c r="CG266" i="22"/>
  <c r="CE266" i="22"/>
  <c r="CC266" i="22"/>
  <c r="CA266" i="22"/>
  <c r="BY266" i="22"/>
  <c r="BW266" i="22"/>
  <c r="BU266" i="22"/>
  <c r="BS266" i="22"/>
  <c r="BQ266" i="22"/>
  <c r="BO266" i="22"/>
  <c r="BM266" i="22"/>
  <c r="BK266" i="22"/>
  <c r="BI266" i="22"/>
  <c r="BG266" i="22"/>
  <c r="BE266" i="22"/>
  <c r="BC266" i="22"/>
  <c r="BA266" i="22"/>
  <c r="AY266" i="22"/>
  <c r="AW266" i="22"/>
  <c r="AU266" i="22"/>
  <c r="AS266" i="22"/>
  <c r="AQ266" i="22"/>
  <c r="AO266" i="22"/>
  <c r="AM266" i="22"/>
  <c r="AK266" i="22"/>
  <c r="AI266" i="22"/>
  <c r="AG266" i="22"/>
  <c r="AE266" i="22"/>
  <c r="AC266" i="22"/>
  <c r="AA266" i="22"/>
  <c r="Y266" i="22"/>
  <c r="W266" i="22"/>
  <c r="U266" i="22"/>
  <c r="S266" i="22"/>
  <c r="Q266" i="22"/>
  <c r="O266" i="22"/>
  <c r="M266" i="22"/>
  <c r="K266" i="22"/>
  <c r="I266" i="22"/>
  <c r="G266" i="22"/>
  <c r="E266" i="22"/>
  <c r="OM265" i="22"/>
  <c r="OK265" i="22"/>
  <c r="OI265" i="22"/>
  <c r="OG265" i="22"/>
  <c r="OE265" i="22"/>
  <c r="OC265" i="22"/>
  <c r="OA265" i="22"/>
  <c r="NY265" i="22"/>
  <c r="NW265" i="22"/>
  <c r="NU265" i="22"/>
  <c r="NS265" i="22"/>
  <c r="NQ265" i="22"/>
  <c r="NO265" i="22"/>
  <c r="NM265" i="22"/>
  <c r="NK265" i="22"/>
  <c r="NI265" i="22"/>
  <c r="NG265" i="22"/>
  <c r="NE265" i="22"/>
  <c r="NC265" i="22"/>
  <c r="NA265" i="22"/>
  <c r="MY265" i="22"/>
  <c r="MW265" i="22"/>
  <c r="MU265" i="22"/>
  <c r="MS265" i="22"/>
  <c r="MQ265" i="22"/>
  <c r="MO265" i="22"/>
  <c r="MM265" i="22"/>
  <c r="MK265" i="22"/>
  <c r="MI265" i="22"/>
  <c r="MG265" i="22"/>
  <c r="ME265" i="22"/>
  <c r="MC265" i="22"/>
  <c r="MA265" i="22"/>
  <c r="LY265" i="22"/>
  <c r="LW265" i="22"/>
  <c r="LU265" i="22"/>
  <c r="LS265" i="22"/>
  <c r="LQ265" i="22"/>
  <c r="LO265" i="22"/>
  <c r="LM265" i="22"/>
  <c r="LK265" i="22"/>
  <c r="LI265" i="22"/>
  <c r="LG265" i="22"/>
  <c r="LE265" i="22"/>
  <c r="LC265" i="22"/>
  <c r="LA265" i="22"/>
  <c r="KY265" i="22"/>
  <c r="KW265" i="22"/>
  <c r="KU265" i="22"/>
  <c r="KS265" i="22"/>
  <c r="KQ265" i="22"/>
  <c r="KO265" i="22"/>
  <c r="KM265" i="22"/>
  <c r="KK265" i="22"/>
  <c r="KI265" i="22"/>
  <c r="KG265" i="22"/>
  <c r="KE265" i="22"/>
  <c r="KC265" i="22"/>
  <c r="KA265" i="22"/>
  <c r="JY265" i="22"/>
  <c r="JW265" i="22"/>
  <c r="JU265" i="22"/>
  <c r="JS265" i="22"/>
  <c r="JQ265" i="22"/>
  <c r="JO265" i="22"/>
  <c r="JM265" i="22"/>
  <c r="JK265" i="22"/>
  <c r="JI265" i="22"/>
  <c r="JG265" i="22"/>
  <c r="JE265" i="22"/>
  <c r="JC265" i="22"/>
  <c r="JA265" i="22"/>
  <c r="IY265" i="22"/>
  <c r="IW265" i="22"/>
  <c r="IU265" i="22"/>
  <c r="IS265" i="22"/>
  <c r="IQ265" i="22"/>
  <c r="IO265" i="22"/>
  <c r="IM265" i="22"/>
  <c r="IK265" i="22"/>
  <c r="II265" i="22"/>
  <c r="IG265" i="22"/>
  <c r="IE265" i="22"/>
  <c r="IC265" i="22"/>
  <c r="IA265" i="22"/>
  <c r="HY265" i="22"/>
  <c r="HW265" i="22"/>
  <c r="HU265" i="22"/>
  <c r="HS265" i="22"/>
  <c r="HQ265" i="22"/>
  <c r="HO265" i="22"/>
  <c r="HM265" i="22"/>
  <c r="HK265" i="22"/>
  <c r="HI265" i="22"/>
  <c r="HG265" i="22"/>
  <c r="HE265" i="22"/>
  <c r="HC265" i="22"/>
  <c r="HA265" i="22"/>
  <c r="GY265" i="22"/>
  <c r="GW265" i="22"/>
  <c r="GU265" i="22"/>
  <c r="GS265" i="22"/>
  <c r="GQ265" i="22"/>
  <c r="GO265" i="22"/>
  <c r="GM265" i="22"/>
  <c r="GK265" i="22"/>
  <c r="GI265" i="22"/>
  <c r="GG265" i="22"/>
  <c r="GE265" i="22"/>
  <c r="GC265" i="22"/>
  <c r="GA265" i="22"/>
  <c r="FY265" i="22"/>
  <c r="FW265" i="22"/>
  <c r="FU265" i="22"/>
  <c r="FS265" i="22"/>
  <c r="FQ265" i="22"/>
  <c r="FO265" i="22"/>
  <c r="FM265" i="22"/>
  <c r="FK265" i="22"/>
  <c r="FI265" i="22"/>
  <c r="FG265" i="22"/>
  <c r="FE265" i="22"/>
  <c r="FC265" i="22"/>
  <c r="FA265" i="22"/>
  <c r="EY265" i="22"/>
  <c r="EW265" i="22"/>
  <c r="EU265" i="22"/>
  <c r="ES265" i="22"/>
  <c r="EQ265" i="22"/>
  <c r="EO265" i="22"/>
  <c r="EM265" i="22"/>
  <c r="EK265" i="22"/>
  <c r="EI265" i="22"/>
  <c r="EG265" i="22"/>
  <c r="EE265" i="22"/>
  <c r="EC265" i="22"/>
  <c r="EA265" i="22"/>
  <c r="DY265" i="22"/>
  <c r="DW265" i="22"/>
  <c r="DU265" i="22"/>
  <c r="DS265" i="22"/>
  <c r="DQ265" i="22"/>
  <c r="DO265" i="22"/>
  <c r="DM265" i="22"/>
  <c r="DK265" i="22"/>
  <c r="DI265" i="22"/>
  <c r="DG265" i="22"/>
  <c r="DE265" i="22"/>
  <c r="DC265" i="22"/>
  <c r="DA265" i="22"/>
  <c r="CY265" i="22"/>
  <c r="CW265" i="22"/>
  <c r="CU265" i="22"/>
  <c r="CS265" i="22"/>
  <c r="CQ265" i="22"/>
  <c r="CO265" i="22"/>
  <c r="CM265" i="22"/>
  <c r="CK265" i="22"/>
  <c r="CI265" i="22"/>
  <c r="CG265" i="22"/>
  <c r="CE265" i="22"/>
  <c r="CC265" i="22"/>
  <c r="CA265" i="22"/>
  <c r="BY265" i="22"/>
  <c r="BW265" i="22"/>
  <c r="BU265" i="22"/>
  <c r="BS265" i="22"/>
  <c r="BQ265" i="22"/>
  <c r="BO265" i="22"/>
  <c r="BM265" i="22"/>
  <c r="BK265" i="22"/>
  <c r="BI265" i="22"/>
  <c r="BG265" i="22"/>
  <c r="BE265" i="22"/>
  <c r="BC265" i="22"/>
  <c r="BA265" i="22"/>
  <c r="AY265" i="22"/>
  <c r="AW265" i="22"/>
  <c r="AU265" i="22"/>
  <c r="AS265" i="22"/>
  <c r="AQ265" i="22"/>
  <c r="AO265" i="22"/>
  <c r="AM265" i="22"/>
  <c r="AK265" i="22"/>
  <c r="AI265" i="22"/>
  <c r="AG265" i="22"/>
  <c r="AE265" i="22"/>
  <c r="AC265" i="22"/>
  <c r="AA265" i="22"/>
  <c r="Y265" i="22"/>
  <c r="W265" i="22"/>
  <c r="U265" i="22"/>
  <c r="S265" i="22"/>
  <c r="Q265" i="22"/>
  <c r="O265" i="22"/>
  <c r="M265" i="22"/>
  <c r="K265" i="22"/>
  <c r="I265" i="22"/>
  <c r="G265" i="22"/>
  <c r="E265" i="22"/>
  <c r="OM264" i="22"/>
  <c r="OK264" i="22"/>
  <c r="OI264" i="22"/>
  <c r="OG264" i="22"/>
  <c r="OE264" i="22"/>
  <c r="OC264" i="22"/>
  <c r="OA264" i="22"/>
  <c r="NY264" i="22"/>
  <c r="NW264" i="22"/>
  <c r="NU264" i="22"/>
  <c r="NS264" i="22"/>
  <c r="NQ264" i="22"/>
  <c r="NO264" i="22"/>
  <c r="NM264" i="22"/>
  <c r="NK264" i="22"/>
  <c r="NI264" i="22"/>
  <c r="NG264" i="22"/>
  <c r="NE264" i="22"/>
  <c r="NC264" i="22"/>
  <c r="NA264" i="22"/>
  <c r="MY264" i="22"/>
  <c r="MW264" i="22"/>
  <c r="MU264" i="22"/>
  <c r="MS264" i="22"/>
  <c r="MQ264" i="22"/>
  <c r="MO264" i="22"/>
  <c r="MM264" i="22"/>
  <c r="MK264" i="22"/>
  <c r="MI264" i="22"/>
  <c r="MG264" i="22"/>
  <c r="ME264" i="22"/>
  <c r="MC264" i="22"/>
  <c r="MA264" i="22"/>
  <c r="LY264" i="22"/>
  <c r="LW264" i="22"/>
  <c r="LU264" i="22"/>
  <c r="LS264" i="22"/>
  <c r="LQ264" i="22"/>
  <c r="LO264" i="22"/>
  <c r="LM264" i="22"/>
  <c r="LK264" i="22"/>
  <c r="LI264" i="22"/>
  <c r="LG264" i="22"/>
  <c r="LE264" i="22"/>
  <c r="LC264" i="22"/>
  <c r="LA264" i="22"/>
  <c r="KY264" i="22"/>
  <c r="KW264" i="22"/>
  <c r="KU264" i="22"/>
  <c r="KS264" i="22"/>
  <c r="KQ264" i="22"/>
  <c r="KO264" i="22"/>
  <c r="KM264" i="22"/>
  <c r="KK264" i="22"/>
  <c r="KI264" i="22"/>
  <c r="KG264" i="22"/>
  <c r="KE264" i="22"/>
  <c r="KC264" i="22"/>
  <c r="KA264" i="22"/>
  <c r="JY264" i="22"/>
  <c r="JW264" i="22"/>
  <c r="JU264" i="22"/>
  <c r="JS264" i="22"/>
  <c r="JQ264" i="22"/>
  <c r="JO264" i="22"/>
  <c r="JM264" i="22"/>
  <c r="JK264" i="22"/>
  <c r="JI264" i="22"/>
  <c r="JG264" i="22"/>
  <c r="JE264" i="22"/>
  <c r="JC264" i="22"/>
  <c r="JA264" i="22"/>
  <c r="IY264" i="22"/>
  <c r="IW264" i="22"/>
  <c r="IU264" i="22"/>
  <c r="IS264" i="22"/>
  <c r="IQ264" i="22"/>
  <c r="IO264" i="22"/>
  <c r="IM264" i="22"/>
  <c r="IK264" i="22"/>
  <c r="II264" i="22"/>
  <c r="IG264" i="22"/>
  <c r="IE264" i="22"/>
  <c r="IC264" i="22"/>
  <c r="IA264" i="22"/>
  <c r="HY264" i="22"/>
  <c r="HW264" i="22"/>
  <c r="HU264" i="22"/>
  <c r="HS264" i="22"/>
  <c r="HQ264" i="22"/>
  <c r="HO264" i="22"/>
  <c r="HM264" i="22"/>
  <c r="HK264" i="22"/>
  <c r="HI264" i="22"/>
  <c r="HG264" i="22"/>
  <c r="HE264" i="22"/>
  <c r="HC264" i="22"/>
  <c r="HA264" i="22"/>
  <c r="GY264" i="22"/>
  <c r="GW264" i="22"/>
  <c r="GU264" i="22"/>
  <c r="GS264" i="22"/>
  <c r="GQ264" i="22"/>
  <c r="GO264" i="22"/>
  <c r="GM264" i="22"/>
  <c r="GK264" i="22"/>
  <c r="GI264" i="22"/>
  <c r="GG264" i="22"/>
  <c r="GE264" i="22"/>
  <c r="GC264" i="22"/>
  <c r="GA264" i="22"/>
  <c r="FY264" i="22"/>
  <c r="FW264" i="22"/>
  <c r="FU264" i="22"/>
  <c r="FS264" i="22"/>
  <c r="FQ264" i="22"/>
  <c r="FO264" i="22"/>
  <c r="FM264" i="22"/>
  <c r="FK264" i="22"/>
  <c r="FI264" i="22"/>
  <c r="FG264" i="22"/>
  <c r="FE264" i="22"/>
  <c r="FC264" i="22"/>
  <c r="FA264" i="22"/>
  <c r="EY264" i="22"/>
  <c r="EW264" i="22"/>
  <c r="EU264" i="22"/>
  <c r="ES264" i="22"/>
  <c r="EQ264" i="22"/>
  <c r="EO264" i="22"/>
  <c r="EM264" i="22"/>
  <c r="EK264" i="22"/>
  <c r="EI264" i="22"/>
  <c r="EG264" i="22"/>
  <c r="EE264" i="22"/>
  <c r="EC264" i="22"/>
  <c r="EA264" i="22"/>
  <c r="DY264" i="22"/>
  <c r="DW264" i="22"/>
  <c r="DU264" i="22"/>
  <c r="DS264" i="22"/>
  <c r="DQ264" i="22"/>
  <c r="DO264" i="22"/>
  <c r="DM264" i="22"/>
  <c r="DK264" i="22"/>
  <c r="DI264" i="22"/>
  <c r="DG264" i="22"/>
  <c r="DE264" i="22"/>
  <c r="DC264" i="22"/>
  <c r="DA264" i="22"/>
  <c r="CY264" i="22"/>
  <c r="CW264" i="22"/>
  <c r="CU264" i="22"/>
  <c r="CS264" i="22"/>
  <c r="CQ264" i="22"/>
  <c r="CO264" i="22"/>
  <c r="CM264" i="22"/>
  <c r="CK264" i="22"/>
  <c r="CI264" i="22"/>
  <c r="CG264" i="22"/>
  <c r="CE264" i="22"/>
  <c r="CC264" i="22"/>
  <c r="CA264" i="22"/>
  <c r="BY264" i="22"/>
  <c r="BW264" i="22"/>
  <c r="BU264" i="22"/>
  <c r="BS264" i="22"/>
  <c r="BQ264" i="22"/>
  <c r="BO264" i="22"/>
  <c r="BM264" i="22"/>
  <c r="BK264" i="22"/>
  <c r="BI264" i="22"/>
  <c r="BG264" i="22"/>
  <c r="BE264" i="22"/>
  <c r="BC264" i="22"/>
  <c r="BA264" i="22"/>
  <c r="AY264" i="22"/>
  <c r="AW264" i="22"/>
  <c r="AU264" i="22"/>
  <c r="AS264" i="22"/>
  <c r="AQ264" i="22"/>
  <c r="AO264" i="22"/>
  <c r="AM264" i="22"/>
  <c r="AK264" i="22"/>
  <c r="AI264" i="22"/>
  <c r="AG264" i="22"/>
  <c r="AE264" i="22"/>
  <c r="AC264" i="22"/>
  <c r="AA264" i="22"/>
  <c r="Y264" i="22"/>
  <c r="W264" i="22"/>
  <c r="U264" i="22"/>
  <c r="S264" i="22"/>
  <c r="Q264" i="22"/>
  <c r="O264" i="22"/>
  <c r="M264" i="22"/>
  <c r="K264" i="22"/>
  <c r="I264" i="22"/>
  <c r="G264" i="22"/>
  <c r="E264" i="22"/>
  <c r="OM263" i="22"/>
  <c r="OK263" i="22"/>
  <c r="OI263" i="22"/>
  <c r="OG263" i="22"/>
  <c r="OE263" i="22"/>
  <c r="OC263" i="22"/>
  <c r="OA263" i="22"/>
  <c r="NY263" i="22"/>
  <c r="NW263" i="22"/>
  <c r="NU263" i="22"/>
  <c r="NS263" i="22"/>
  <c r="NQ263" i="22"/>
  <c r="NO263" i="22"/>
  <c r="NM263" i="22"/>
  <c r="NK263" i="22"/>
  <c r="NI263" i="22"/>
  <c r="NG263" i="22"/>
  <c r="NE263" i="22"/>
  <c r="NC263" i="22"/>
  <c r="NA263" i="22"/>
  <c r="MY263" i="22"/>
  <c r="MW263" i="22"/>
  <c r="MU263" i="22"/>
  <c r="MS263" i="22"/>
  <c r="MQ263" i="22"/>
  <c r="MO263" i="22"/>
  <c r="MM263" i="22"/>
  <c r="MK263" i="22"/>
  <c r="MI263" i="22"/>
  <c r="MG263" i="22"/>
  <c r="ME263" i="22"/>
  <c r="MC263" i="22"/>
  <c r="MA263" i="22"/>
  <c r="LY263" i="22"/>
  <c r="LW263" i="22"/>
  <c r="LU263" i="22"/>
  <c r="LS263" i="22"/>
  <c r="LQ263" i="22"/>
  <c r="LO263" i="22"/>
  <c r="LM263" i="22"/>
  <c r="LK263" i="22"/>
  <c r="LI263" i="22"/>
  <c r="LG263" i="22"/>
  <c r="LE263" i="22"/>
  <c r="LC263" i="22"/>
  <c r="LA263" i="22"/>
  <c r="KY263" i="22"/>
  <c r="KW263" i="22"/>
  <c r="KU263" i="22"/>
  <c r="KS263" i="22"/>
  <c r="KQ263" i="22"/>
  <c r="KO263" i="22"/>
  <c r="KM263" i="22"/>
  <c r="KK263" i="22"/>
  <c r="KI263" i="22"/>
  <c r="KG263" i="22"/>
  <c r="KE263" i="22"/>
  <c r="KC263" i="22"/>
  <c r="KA263" i="22"/>
  <c r="JY263" i="22"/>
  <c r="JW263" i="22"/>
  <c r="JU263" i="22"/>
  <c r="JS263" i="22"/>
  <c r="JQ263" i="22"/>
  <c r="JO263" i="22"/>
  <c r="JM263" i="22"/>
  <c r="JK263" i="22"/>
  <c r="JI263" i="22"/>
  <c r="JG263" i="22"/>
  <c r="JE263" i="22"/>
  <c r="JC263" i="22"/>
  <c r="JA263" i="22"/>
  <c r="IY263" i="22"/>
  <c r="IW263" i="22"/>
  <c r="IU263" i="22"/>
  <c r="IS263" i="22"/>
  <c r="IQ263" i="22"/>
  <c r="IO263" i="22"/>
  <c r="IM263" i="22"/>
  <c r="IK263" i="22"/>
  <c r="II263" i="22"/>
  <c r="IG263" i="22"/>
  <c r="IE263" i="22"/>
  <c r="IC263" i="22"/>
  <c r="IA263" i="22"/>
  <c r="HY263" i="22"/>
  <c r="HW263" i="22"/>
  <c r="HU263" i="22"/>
  <c r="HS263" i="22"/>
  <c r="HQ263" i="22"/>
  <c r="HO263" i="22"/>
  <c r="HM263" i="22"/>
  <c r="HK263" i="22"/>
  <c r="HI263" i="22"/>
  <c r="HG263" i="22"/>
  <c r="HE263" i="22"/>
  <c r="HC263" i="22"/>
  <c r="HA263" i="22"/>
  <c r="GY263" i="22"/>
  <c r="GW263" i="22"/>
  <c r="GU263" i="22"/>
  <c r="GS263" i="22"/>
  <c r="GQ263" i="22"/>
  <c r="GO263" i="22"/>
  <c r="GM263" i="22"/>
  <c r="GK263" i="22"/>
  <c r="GI263" i="22"/>
  <c r="GG263" i="22"/>
  <c r="GE263" i="22"/>
  <c r="GC263" i="22"/>
  <c r="GA263" i="22"/>
  <c r="FY263" i="22"/>
  <c r="FW263" i="22"/>
  <c r="FU263" i="22"/>
  <c r="FS263" i="22"/>
  <c r="FQ263" i="22"/>
  <c r="FO263" i="22"/>
  <c r="FM263" i="22"/>
  <c r="FK263" i="22"/>
  <c r="FI263" i="22"/>
  <c r="FG263" i="22"/>
  <c r="FE263" i="22"/>
  <c r="FC263" i="22"/>
  <c r="FA263" i="22"/>
  <c r="EY263" i="22"/>
  <c r="EW263" i="22"/>
  <c r="EU263" i="22"/>
  <c r="ES263" i="22"/>
  <c r="EQ263" i="22"/>
  <c r="EO263" i="22"/>
  <c r="EM263" i="22"/>
  <c r="EK263" i="22"/>
  <c r="EI263" i="22"/>
  <c r="EG263" i="22"/>
  <c r="EE263" i="22"/>
  <c r="EC263" i="22"/>
  <c r="EA263" i="22"/>
  <c r="DY263" i="22"/>
  <c r="DW263" i="22"/>
  <c r="DU263" i="22"/>
  <c r="DS263" i="22"/>
  <c r="DQ263" i="22"/>
  <c r="DO263" i="22"/>
  <c r="DM263" i="22"/>
  <c r="DK263" i="22"/>
  <c r="DI263" i="22"/>
  <c r="DG263" i="22"/>
  <c r="DE263" i="22"/>
  <c r="DC263" i="22"/>
  <c r="DA263" i="22"/>
  <c r="CY263" i="22"/>
  <c r="CW263" i="22"/>
  <c r="CU263" i="22"/>
  <c r="CS263" i="22"/>
  <c r="CQ263" i="22"/>
  <c r="CO263" i="22"/>
  <c r="CM263" i="22"/>
  <c r="CK263" i="22"/>
  <c r="CI263" i="22"/>
  <c r="CG263" i="22"/>
  <c r="CE263" i="22"/>
  <c r="CC263" i="22"/>
  <c r="CA263" i="22"/>
  <c r="BY263" i="22"/>
  <c r="BW263" i="22"/>
  <c r="BU263" i="22"/>
  <c r="BS263" i="22"/>
  <c r="BQ263" i="22"/>
  <c r="BO263" i="22"/>
  <c r="BM263" i="22"/>
  <c r="BK263" i="22"/>
  <c r="BI263" i="22"/>
  <c r="BG263" i="22"/>
  <c r="BE263" i="22"/>
  <c r="BC263" i="22"/>
  <c r="BA263" i="22"/>
  <c r="AY263" i="22"/>
  <c r="AW263" i="22"/>
  <c r="AU263" i="22"/>
  <c r="AS263" i="22"/>
  <c r="AQ263" i="22"/>
  <c r="AO263" i="22"/>
  <c r="AM263" i="22"/>
  <c r="AK263" i="22"/>
  <c r="AI263" i="22"/>
  <c r="AG263" i="22"/>
  <c r="AE263" i="22"/>
  <c r="AC263" i="22"/>
  <c r="AA263" i="22"/>
  <c r="Y263" i="22"/>
  <c r="W263" i="22"/>
  <c r="U263" i="22"/>
  <c r="S263" i="22"/>
  <c r="Q263" i="22"/>
  <c r="O263" i="22"/>
  <c r="M263" i="22"/>
  <c r="K263" i="22"/>
  <c r="I263" i="22"/>
  <c r="G263" i="22"/>
  <c r="E263" i="22"/>
  <c r="OM262" i="22"/>
  <c r="OK262" i="22"/>
  <c r="OI262" i="22"/>
  <c r="OG262" i="22"/>
  <c r="OE262" i="22"/>
  <c r="OC262" i="22"/>
  <c r="OA262" i="22"/>
  <c r="NY262" i="22"/>
  <c r="NW262" i="22"/>
  <c r="NU262" i="22"/>
  <c r="NS262" i="22"/>
  <c r="NQ262" i="22"/>
  <c r="NO262" i="22"/>
  <c r="NM262" i="22"/>
  <c r="NK262" i="22"/>
  <c r="NI262" i="22"/>
  <c r="NG262" i="22"/>
  <c r="NE262" i="22"/>
  <c r="NC262" i="22"/>
  <c r="NA262" i="22"/>
  <c r="MY262" i="22"/>
  <c r="MW262" i="22"/>
  <c r="MU262" i="22"/>
  <c r="MS262" i="22"/>
  <c r="MQ262" i="22"/>
  <c r="MO262" i="22"/>
  <c r="MM262" i="22"/>
  <c r="MK262" i="22"/>
  <c r="MI262" i="22"/>
  <c r="MG262" i="22"/>
  <c r="ME262" i="22"/>
  <c r="MC262" i="22"/>
  <c r="MA262" i="22"/>
  <c r="LY262" i="22"/>
  <c r="LW262" i="22"/>
  <c r="LU262" i="22"/>
  <c r="LS262" i="22"/>
  <c r="LQ262" i="22"/>
  <c r="LO262" i="22"/>
  <c r="LM262" i="22"/>
  <c r="LK262" i="22"/>
  <c r="LI262" i="22"/>
  <c r="LG262" i="22"/>
  <c r="LE262" i="22"/>
  <c r="LC262" i="22"/>
  <c r="LA262" i="22"/>
  <c r="KY262" i="22"/>
  <c r="KW262" i="22"/>
  <c r="KU262" i="22"/>
  <c r="KS262" i="22"/>
  <c r="KQ262" i="22"/>
  <c r="KO262" i="22"/>
  <c r="KM262" i="22"/>
  <c r="KK262" i="22"/>
  <c r="KI262" i="22"/>
  <c r="KG262" i="22"/>
  <c r="KE262" i="22"/>
  <c r="KC262" i="22"/>
  <c r="KA262" i="22"/>
  <c r="JY262" i="22"/>
  <c r="JW262" i="22"/>
  <c r="JU262" i="22"/>
  <c r="JS262" i="22"/>
  <c r="JQ262" i="22"/>
  <c r="JO262" i="22"/>
  <c r="JM262" i="22"/>
  <c r="JK262" i="22"/>
  <c r="JI262" i="22"/>
  <c r="JG262" i="22"/>
  <c r="JE262" i="22"/>
  <c r="JC262" i="22"/>
  <c r="JA262" i="22"/>
  <c r="IY262" i="22"/>
  <c r="IW262" i="22"/>
  <c r="IU262" i="22"/>
  <c r="IS262" i="22"/>
  <c r="IQ262" i="22"/>
  <c r="IO262" i="22"/>
  <c r="IM262" i="22"/>
  <c r="IK262" i="22"/>
  <c r="II262" i="22"/>
  <c r="IG262" i="22"/>
  <c r="IE262" i="22"/>
  <c r="IC262" i="22"/>
  <c r="IA262" i="22"/>
  <c r="HY262" i="22"/>
  <c r="HW262" i="22"/>
  <c r="HU262" i="22"/>
  <c r="HS262" i="22"/>
  <c r="HQ262" i="22"/>
  <c r="HO262" i="22"/>
  <c r="HM262" i="22"/>
  <c r="HK262" i="22"/>
  <c r="HI262" i="22"/>
  <c r="HG262" i="22"/>
  <c r="HE262" i="22"/>
  <c r="HC262" i="22"/>
  <c r="HA262" i="22"/>
  <c r="GY262" i="22"/>
  <c r="GW262" i="22"/>
  <c r="GU262" i="22"/>
  <c r="GS262" i="22"/>
  <c r="GQ262" i="22"/>
  <c r="GO262" i="22"/>
  <c r="GM262" i="22"/>
  <c r="GK262" i="22"/>
  <c r="GI262" i="22"/>
  <c r="GG262" i="22"/>
  <c r="GE262" i="22"/>
  <c r="GC262" i="22"/>
  <c r="GA262" i="22"/>
  <c r="FY262" i="22"/>
  <c r="FW262" i="22"/>
  <c r="FU262" i="22"/>
  <c r="FS262" i="22"/>
  <c r="FQ262" i="22"/>
  <c r="FO262" i="22"/>
  <c r="FM262" i="22"/>
  <c r="FK262" i="22"/>
  <c r="FI262" i="22"/>
  <c r="FG262" i="22"/>
  <c r="FE262" i="22"/>
  <c r="FC262" i="22"/>
  <c r="FA262" i="22"/>
  <c r="EY262" i="22"/>
  <c r="EW262" i="22"/>
  <c r="EU262" i="22"/>
  <c r="ES262" i="22"/>
  <c r="EQ262" i="22"/>
  <c r="EO262" i="22"/>
  <c r="EM262" i="22"/>
  <c r="EK262" i="22"/>
  <c r="EI262" i="22"/>
  <c r="EG262" i="22"/>
  <c r="EE262" i="22"/>
  <c r="EC262" i="22"/>
  <c r="EA262" i="22"/>
  <c r="DY262" i="22"/>
  <c r="DW262" i="22"/>
  <c r="DU262" i="22"/>
  <c r="DS262" i="22"/>
  <c r="DQ262" i="22"/>
  <c r="DO262" i="22"/>
  <c r="DM262" i="22"/>
  <c r="DK262" i="22"/>
  <c r="DI262" i="22"/>
  <c r="DG262" i="22"/>
  <c r="DE262" i="22"/>
  <c r="DC262" i="22"/>
  <c r="DA262" i="22"/>
  <c r="CY262" i="22"/>
  <c r="CW262" i="22"/>
  <c r="CU262" i="22"/>
  <c r="CS262" i="22"/>
  <c r="CQ262" i="22"/>
  <c r="CO262" i="22"/>
  <c r="CM262" i="22"/>
  <c r="CK262" i="22"/>
  <c r="CI262" i="22"/>
  <c r="CG262" i="22"/>
  <c r="CE262" i="22"/>
  <c r="CC262" i="22"/>
  <c r="CA262" i="22"/>
  <c r="BY262" i="22"/>
  <c r="BW262" i="22"/>
  <c r="BU262" i="22"/>
  <c r="BS262" i="22"/>
  <c r="BQ262" i="22"/>
  <c r="BO262" i="22"/>
  <c r="BM262" i="22"/>
  <c r="BK262" i="22"/>
  <c r="BI262" i="22"/>
  <c r="BG262" i="22"/>
  <c r="BE262" i="22"/>
  <c r="BC262" i="22"/>
  <c r="BA262" i="22"/>
  <c r="AY262" i="22"/>
  <c r="AW262" i="22"/>
  <c r="AU262" i="22"/>
  <c r="AS262" i="22"/>
  <c r="AQ262" i="22"/>
  <c r="AO262" i="22"/>
  <c r="AM262" i="22"/>
  <c r="AK262" i="22"/>
  <c r="AI262" i="22"/>
  <c r="AG262" i="22"/>
  <c r="AE262" i="22"/>
  <c r="AC262" i="22"/>
  <c r="AA262" i="22"/>
  <c r="Y262" i="22"/>
  <c r="W262" i="22"/>
  <c r="U262" i="22"/>
  <c r="S262" i="22"/>
  <c r="Q262" i="22"/>
  <c r="O262" i="22"/>
  <c r="M262" i="22"/>
  <c r="K262" i="22"/>
  <c r="I262" i="22"/>
  <c r="G262" i="22"/>
  <c r="E262" i="22"/>
  <c r="OM261" i="22"/>
  <c r="OK261" i="22"/>
  <c r="OI261" i="22"/>
  <c r="OG261" i="22"/>
  <c r="OE261" i="22"/>
  <c r="OC261" i="22"/>
  <c r="OA261" i="22"/>
  <c r="NY261" i="22"/>
  <c r="NW261" i="22"/>
  <c r="NU261" i="22"/>
  <c r="NS261" i="22"/>
  <c r="NQ261" i="22"/>
  <c r="NO261" i="22"/>
  <c r="NM261" i="22"/>
  <c r="NK261" i="22"/>
  <c r="NI261" i="22"/>
  <c r="NG261" i="22"/>
  <c r="NE261" i="22"/>
  <c r="NC261" i="22"/>
  <c r="NA261" i="22"/>
  <c r="MY261" i="22"/>
  <c r="MW261" i="22"/>
  <c r="MU261" i="22"/>
  <c r="MS261" i="22"/>
  <c r="MQ261" i="22"/>
  <c r="MO261" i="22"/>
  <c r="MM261" i="22"/>
  <c r="MK261" i="22"/>
  <c r="MI261" i="22"/>
  <c r="MG261" i="22"/>
  <c r="ME261" i="22"/>
  <c r="MC261" i="22"/>
  <c r="MA261" i="22"/>
  <c r="LY261" i="22"/>
  <c r="LW261" i="22"/>
  <c r="LU261" i="22"/>
  <c r="LS261" i="22"/>
  <c r="LQ261" i="22"/>
  <c r="LO261" i="22"/>
  <c r="LM261" i="22"/>
  <c r="LK261" i="22"/>
  <c r="LI261" i="22"/>
  <c r="LG261" i="22"/>
  <c r="LE261" i="22"/>
  <c r="LC261" i="22"/>
  <c r="LA261" i="22"/>
  <c r="KY261" i="22"/>
  <c r="KW261" i="22"/>
  <c r="KU261" i="22"/>
  <c r="KS261" i="22"/>
  <c r="KQ261" i="22"/>
  <c r="KO261" i="22"/>
  <c r="KM261" i="22"/>
  <c r="KK261" i="22"/>
  <c r="KI261" i="22"/>
  <c r="KG261" i="22"/>
  <c r="KE261" i="22"/>
  <c r="KC261" i="22"/>
  <c r="KA261" i="22"/>
  <c r="JY261" i="22"/>
  <c r="JW261" i="22"/>
  <c r="JU261" i="22"/>
  <c r="JS261" i="22"/>
  <c r="JQ261" i="22"/>
  <c r="JO261" i="22"/>
  <c r="JM261" i="22"/>
  <c r="JK261" i="22"/>
  <c r="JI261" i="22"/>
  <c r="JG261" i="22"/>
  <c r="JE261" i="22"/>
  <c r="JC261" i="22"/>
  <c r="JA261" i="22"/>
  <c r="IY261" i="22"/>
  <c r="IW261" i="22"/>
  <c r="IU261" i="22"/>
  <c r="IS261" i="22"/>
  <c r="IQ261" i="22"/>
  <c r="IO261" i="22"/>
  <c r="IM261" i="22"/>
  <c r="IK261" i="22"/>
  <c r="II261" i="22"/>
  <c r="IG261" i="22"/>
  <c r="IE261" i="22"/>
  <c r="IC261" i="22"/>
  <c r="IA261" i="22"/>
  <c r="HY261" i="22"/>
  <c r="HW261" i="22"/>
  <c r="HU261" i="22"/>
  <c r="HS261" i="22"/>
  <c r="HQ261" i="22"/>
  <c r="HO261" i="22"/>
  <c r="HM261" i="22"/>
  <c r="HK261" i="22"/>
  <c r="HI261" i="22"/>
  <c r="HG261" i="22"/>
  <c r="HE261" i="22"/>
  <c r="HC261" i="22"/>
  <c r="HA261" i="22"/>
  <c r="GY261" i="22"/>
  <c r="GW261" i="22"/>
  <c r="GU261" i="22"/>
  <c r="GS261" i="22"/>
  <c r="GQ261" i="22"/>
  <c r="GO261" i="22"/>
  <c r="GM261" i="22"/>
  <c r="GK261" i="22"/>
  <c r="GI261" i="22"/>
  <c r="GG261" i="22"/>
  <c r="GE261" i="22"/>
  <c r="GC261" i="22"/>
  <c r="GA261" i="22"/>
  <c r="FY261" i="22"/>
  <c r="FW261" i="22"/>
  <c r="FU261" i="22"/>
  <c r="FS261" i="22"/>
  <c r="FQ261" i="22"/>
  <c r="FO261" i="22"/>
  <c r="FM261" i="22"/>
  <c r="FK261" i="22"/>
  <c r="FI261" i="22"/>
  <c r="FG261" i="22"/>
  <c r="FE261" i="22"/>
  <c r="FC261" i="22"/>
  <c r="FA261" i="22"/>
  <c r="EY261" i="22"/>
  <c r="EW261" i="22"/>
  <c r="EU261" i="22"/>
  <c r="ES261" i="22"/>
  <c r="EQ261" i="22"/>
  <c r="EO261" i="22"/>
  <c r="EM261" i="22"/>
  <c r="EK261" i="22"/>
  <c r="EI261" i="22"/>
  <c r="EG261" i="22"/>
  <c r="EE261" i="22"/>
  <c r="EC261" i="22"/>
  <c r="EA261" i="22"/>
  <c r="DY261" i="22"/>
  <c r="DW261" i="22"/>
  <c r="DU261" i="22"/>
  <c r="DS261" i="22"/>
  <c r="DQ261" i="22"/>
  <c r="DO261" i="22"/>
  <c r="DM261" i="22"/>
  <c r="DK261" i="22"/>
  <c r="DI261" i="22"/>
  <c r="DG261" i="22"/>
  <c r="DE261" i="22"/>
  <c r="DC261" i="22"/>
  <c r="DA261" i="22"/>
  <c r="CY261" i="22"/>
  <c r="CW261" i="22"/>
  <c r="CU261" i="22"/>
  <c r="CS261" i="22"/>
  <c r="CQ261" i="22"/>
  <c r="CO261" i="22"/>
  <c r="CM261" i="22"/>
  <c r="CK261" i="22"/>
  <c r="CI261" i="22"/>
  <c r="CG261" i="22"/>
  <c r="CE261" i="22"/>
  <c r="CC261" i="22"/>
  <c r="CA261" i="22"/>
  <c r="BY261" i="22"/>
  <c r="BW261" i="22"/>
  <c r="BU261" i="22"/>
  <c r="BS261" i="22"/>
  <c r="BQ261" i="22"/>
  <c r="BO261" i="22"/>
  <c r="BM261" i="22"/>
  <c r="BK261" i="22"/>
  <c r="BI261" i="22"/>
  <c r="BG261" i="22"/>
  <c r="BE261" i="22"/>
  <c r="BC261" i="22"/>
  <c r="BA261" i="22"/>
  <c r="AY261" i="22"/>
  <c r="AW261" i="22"/>
  <c r="AU261" i="22"/>
  <c r="AS261" i="22"/>
  <c r="AQ261" i="22"/>
  <c r="AO261" i="22"/>
  <c r="AM261" i="22"/>
  <c r="AK261" i="22"/>
  <c r="AI261" i="22"/>
  <c r="AG261" i="22"/>
  <c r="AE261" i="22"/>
  <c r="AC261" i="22"/>
  <c r="AA261" i="22"/>
  <c r="Y261" i="22"/>
  <c r="W261" i="22"/>
  <c r="U261" i="22"/>
  <c r="S261" i="22"/>
  <c r="Q261" i="22"/>
  <c r="O261" i="22"/>
  <c r="M261" i="22"/>
  <c r="K261" i="22"/>
  <c r="I261" i="22"/>
  <c r="G261" i="22"/>
  <c r="E261" i="22"/>
  <c r="OM260" i="22"/>
  <c r="OK260" i="22"/>
  <c r="OI260" i="22"/>
  <c r="OG260" i="22"/>
  <c r="OE260" i="22"/>
  <c r="OC260" i="22"/>
  <c r="OA260" i="22"/>
  <c r="NY260" i="22"/>
  <c r="NW260" i="22"/>
  <c r="NU260" i="22"/>
  <c r="NS260" i="22"/>
  <c r="NQ260" i="22"/>
  <c r="NO260" i="22"/>
  <c r="NM260" i="22"/>
  <c r="NK260" i="22"/>
  <c r="NI260" i="22"/>
  <c r="NG260" i="22"/>
  <c r="NE260" i="22"/>
  <c r="NC260" i="22"/>
  <c r="NA260" i="22"/>
  <c r="MY260" i="22"/>
  <c r="MW260" i="22"/>
  <c r="MU260" i="22"/>
  <c r="MS260" i="22"/>
  <c r="MQ260" i="22"/>
  <c r="MO260" i="22"/>
  <c r="MM260" i="22"/>
  <c r="MK260" i="22"/>
  <c r="MI260" i="22"/>
  <c r="MG260" i="22"/>
  <c r="ME260" i="22"/>
  <c r="MC260" i="22"/>
  <c r="MA260" i="22"/>
  <c r="LY260" i="22"/>
  <c r="LW260" i="22"/>
  <c r="LU260" i="22"/>
  <c r="LS260" i="22"/>
  <c r="LQ260" i="22"/>
  <c r="LO260" i="22"/>
  <c r="LM260" i="22"/>
  <c r="LK260" i="22"/>
  <c r="LI260" i="22"/>
  <c r="LG260" i="22"/>
  <c r="LE260" i="22"/>
  <c r="LC260" i="22"/>
  <c r="LA260" i="22"/>
  <c r="KY260" i="22"/>
  <c r="KW260" i="22"/>
  <c r="KU260" i="22"/>
  <c r="KS260" i="22"/>
  <c r="KQ260" i="22"/>
  <c r="KO260" i="22"/>
  <c r="KM260" i="22"/>
  <c r="KK260" i="22"/>
  <c r="KI260" i="22"/>
  <c r="KG260" i="22"/>
  <c r="KE260" i="22"/>
  <c r="KC260" i="22"/>
  <c r="KA260" i="22"/>
  <c r="JY260" i="22"/>
  <c r="JW260" i="22"/>
  <c r="JU260" i="22"/>
  <c r="JS260" i="22"/>
  <c r="JQ260" i="22"/>
  <c r="JO260" i="22"/>
  <c r="JM260" i="22"/>
  <c r="JK260" i="22"/>
  <c r="JI260" i="22"/>
  <c r="JG260" i="22"/>
  <c r="JE260" i="22"/>
  <c r="JC260" i="22"/>
  <c r="JA260" i="22"/>
  <c r="IY260" i="22"/>
  <c r="IW260" i="22"/>
  <c r="IU260" i="22"/>
  <c r="IS260" i="22"/>
  <c r="IQ260" i="22"/>
  <c r="IO260" i="22"/>
  <c r="IM260" i="22"/>
  <c r="IK260" i="22"/>
  <c r="II260" i="22"/>
  <c r="IG260" i="22"/>
  <c r="IE260" i="22"/>
  <c r="IC260" i="22"/>
  <c r="IA260" i="22"/>
  <c r="HY260" i="22"/>
  <c r="HW260" i="22"/>
  <c r="HU260" i="22"/>
  <c r="HS260" i="22"/>
  <c r="HQ260" i="22"/>
  <c r="HO260" i="22"/>
  <c r="HM260" i="22"/>
  <c r="HK260" i="22"/>
  <c r="HI260" i="22"/>
  <c r="HG260" i="22"/>
  <c r="HE260" i="22"/>
  <c r="HC260" i="22"/>
  <c r="HA260" i="22"/>
  <c r="GY260" i="22"/>
  <c r="GW260" i="22"/>
  <c r="GU260" i="22"/>
  <c r="GS260" i="22"/>
  <c r="GQ260" i="22"/>
  <c r="GO260" i="22"/>
  <c r="GM260" i="22"/>
  <c r="GK260" i="22"/>
  <c r="GI260" i="22"/>
  <c r="GG260" i="22"/>
  <c r="GE260" i="22"/>
  <c r="GC260" i="22"/>
  <c r="GA260" i="22"/>
  <c r="FY260" i="22"/>
  <c r="FW260" i="22"/>
  <c r="FU260" i="22"/>
  <c r="FS260" i="22"/>
  <c r="FQ260" i="22"/>
  <c r="FO260" i="22"/>
  <c r="FM260" i="22"/>
  <c r="FK260" i="22"/>
  <c r="FI260" i="22"/>
  <c r="FG260" i="22"/>
  <c r="FE260" i="22"/>
  <c r="FC260" i="22"/>
  <c r="FA260" i="22"/>
  <c r="EY260" i="22"/>
  <c r="EW260" i="22"/>
  <c r="EU260" i="22"/>
  <c r="ES260" i="22"/>
  <c r="EQ260" i="22"/>
  <c r="EO260" i="22"/>
  <c r="EM260" i="22"/>
  <c r="EK260" i="22"/>
  <c r="EI260" i="22"/>
  <c r="EG260" i="22"/>
  <c r="EE260" i="22"/>
  <c r="EC260" i="22"/>
  <c r="EA260" i="22"/>
  <c r="DY260" i="22"/>
  <c r="DW260" i="22"/>
  <c r="DU260" i="22"/>
  <c r="DS260" i="22"/>
  <c r="DQ260" i="22"/>
  <c r="DO260" i="22"/>
  <c r="DM260" i="22"/>
  <c r="DK260" i="22"/>
  <c r="DI260" i="22"/>
  <c r="DG260" i="22"/>
  <c r="DE260" i="22"/>
  <c r="DC260" i="22"/>
  <c r="DA260" i="22"/>
  <c r="CY260" i="22"/>
  <c r="CW260" i="22"/>
  <c r="CU260" i="22"/>
  <c r="CS260" i="22"/>
  <c r="CQ260" i="22"/>
  <c r="CO260" i="22"/>
  <c r="CM260" i="22"/>
  <c r="CK260" i="22"/>
  <c r="CI260" i="22"/>
  <c r="CG260" i="22"/>
  <c r="CE260" i="22"/>
  <c r="CC260" i="22"/>
  <c r="CA260" i="22"/>
  <c r="BY260" i="22"/>
  <c r="BW260" i="22"/>
  <c r="BU260" i="22"/>
  <c r="BS260" i="22"/>
  <c r="BQ260" i="22"/>
  <c r="BO260" i="22"/>
  <c r="BM260" i="22"/>
  <c r="BK260" i="22"/>
  <c r="BI260" i="22"/>
  <c r="BG260" i="22"/>
  <c r="BE260" i="22"/>
  <c r="BC260" i="22"/>
  <c r="BA260" i="22"/>
  <c r="AY260" i="22"/>
  <c r="AW260" i="22"/>
  <c r="AU260" i="22"/>
  <c r="AS260" i="22"/>
  <c r="AQ260" i="22"/>
  <c r="AO260" i="22"/>
  <c r="AM260" i="22"/>
  <c r="AK260" i="22"/>
  <c r="AI260" i="22"/>
  <c r="AG260" i="22"/>
  <c r="AE260" i="22"/>
  <c r="AC260" i="22"/>
  <c r="AA260" i="22"/>
  <c r="Y260" i="22"/>
  <c r="W260" i="22"/>
  <c r="U260" i="22"/>
  <c r="S260" i="22"/>
  <c r="Q260" i="22"/>
  <c r="O260" i="22"/>
  <c r="M260" i="22"/>
  <c r="K260" i="22"/>
  <c r="I260" i="22"/>
  <c r="G260" i="22"/>
  <c r="E260" i="22"/>
  <c r="OM259" i="22"/>
  <c r="OK259" i="22"/>
  <c r="OI259" i="22"/>
  <c r="OG259" i="22"/>
  <c r="OE259" i="22"/>
  <c r="OC259" i="22"/>
  <c r="OA259" i="22"/>
  <c r="NY259" i="22"/>
  <c r="NW259" i="22"/>
  <c r="NU259" i="22"/>
  <c r="NS259" i="22"/>
  <c r="NQ259" i="22"/>
  <c r="NO259" i="22"/>
  <c r="NM259" i="22"/>
  <c r="NK259" i="22"/>
  <c r="NI259" i="22"/>
  <c r="NG259" i="22"/>
  <c r="NE259" i="22"/>
  <c r="NC259" i="22"/>
  <c r="NA259" i="22"/>
  <c r="MY259" i="22"/>
  <c r="MW259" i="22"/>
  <c r="MU259" i="22"/>
  <c r="MS259" i="22"/>
  <c r="MQ259" i="22"/>
  <c r="MO259" i="22"/>
  <c r="MM259" i="22"/>
  <c r="MK259" i="22"/>
  <c r="MI259" i="22"/>
  <c r="MG259" i="22"/>
  <c r="ME259" i="22"/>
  <c r="MC259" i="22"/>
  <c r="MA259" i="22"/>
  <c r="LY259" i="22"/>
  <c r="LW259" i="22"/>
  <c r="LU259" i="22"/>
  <c r="LS259" i="22"/>
  <c r="LQ259" i="22"/>
  <c r="LO259" i="22"/>
  <c r="LM259" i="22"/>
  <c r="LK259" i="22"/>
  <c r="LI259" i="22"/>
  <c r="LG259" i="22"/>
  <c r="LE259" i="22"/>
  <c r="LC259" i="22"/>
  <c r="LA259" i="22"/>
  <c r="KY259" i="22"/>
  <c r="KW259" i="22"/>
  <c r="KU259" i="22"/>
  <c r="KS259" i="22"/>
  <c r="KQ259" i="22"/>
  <c r="KO259" i="22"/>
  <c r="KM259" i="22"/>
  <c r="KK259" i="22"/>
  <c r="KI259" i="22"/>
  <c r="KG259" i="22"/>
  <c r="KE259" i="22"/>
  <c r="KC259" i="22"/>
  <c r="KA259" i="22"/>
  <c r="JY259" i="22"/>
  <c r="JW259" i="22"/>
  <c r="JU259" i="22"/>
  <c r="JS259" i="22"/>
  <c r="JQ259" i="22"/>
  <c r="JO259" i="22"/>
  <c r="JM259" i="22"/>
  <c r="JK259" i="22"/>
  <c r="JI259" i="22"/>
  <c r="JG259" i="22"/>
  <c r="JE259" i="22"/>
  <c r="JC259" i="22"/>
  <c r="JA259" i="22"/>
  <c r="IY259" i="22"/>
  <c r="IW259" i="22"/>
  <c r="IU259" i="22"/>
  <c r="IS259" i="22"/>
  <c r="IQ259" i="22"/>
  <c r="IO259" i="22"/>
  <c r="IM259" i="22"/>
  <c r="IK259" i="22"/>
  <c r="II259" i="22"/>
  <c r="IG259" i="22"/>
  <c r="IE259" i="22"/>
  <c r="IC259" i="22"/>
  <c r="IA259" i="22"/>
  <c r="HY259" i="22"/>
  <c r="HW259" i="22"/>
  <c r="HU259" i="22"/>
  <c r="HS259" i="22"/>
  <c r="HQ259" i="22"/>
  <c r="HO259" i="22"/>
  <c r="HM259" i="22"/>
  <c r="HK259" i="22"/>
  <c r="HI259" i="22"/>
  <c r="HG259" i="22"/>
  <c r="HE259" i="22"/>
  <c r="HC259" i="22"/>
  <c r="HA259" i="22"/>
  <c r="GY259" i="22"/>
  <c r="GW259" i="22"/>
  <c r="GU259" i="22"/>
  <c r="GS259" i="22"/>
  <c r="GQ259" i="22"/>
  <c r="GO259" i="22"/>
  <c r="GM259" i="22"/>
  <c r="GK259" i="22"/>
  <c r="GI259" i="22"/>
  <c r="GG259" i="22"/>
  <c r="GE259" i="22"/>
  <c r="GC259" i="22"/>
  <c r="GA259" i="22"/>
  <c r="FY259" i="22"/>
  <c r="FW259" i="22"/>
  <c r="FU259" i="22"/>
  <c r="FS259" i="22"/>
  <c r="FQ259" i="22"/>
  <c r="FO259" i="22"/>
  <c r="FM259" i="22"/>
  <c r="FK259" i="22"/>
  <c r="FI259" i="22"/>
  <c r="FG259" i="22"/>
  <c r="FE259" i="22"/>
  <c r="FC259" i="22"/>
  <c r="FA259" i="22"/>
  <c r="EY259" i="22"/>
  <c r="EW259" i="22"/>
  <c r="EU259" i="22"/>
  <c r="ES259" i="22"/>
  <c r="EQ259" i="22"/>
  <c r="EO259" i="22"/>
  <c r="EM259" i="22"/>
  <c r="EK259" i="22"/>
  <c r="EI259" i="22"/>
  <c r="EG259" i="22"/>
  <c r="EE259" i="22"/>
  <c r="EC259" i="22"/>
  <c r="EA259" i="22"/>
  <c r="DY259" i="22"/>
  <c r="DW259" i="22"/>
  <c r="DU259" i="22"/>
  <c r="DS259" i="22"/>
  <c r="DQ259" i="22"/>
  <c r="DO259" i="22"/>
  <c r="DM259" i="22"/>
  <c r="DK259" i="22"/>
  <c r="DI259" i="22"/>
  <c r="DG259" i="22"/>
  <c r="DE259" i="22"/>
  <c r="DC259" i="22"/>
  <c r="DA259" i="22"/>
  <c r="CY259" i="22"/>
  <c r="CW259" i="22"/>
  <c r="CU259" i="22"/>
  <c r="CS259" i="22"/>
  <c r="CQ259" i="22"/>
  <c r="CO259" i="22"/>
  <c r="CM259" i="22"/>
  <c r="CK259" i="22"/>
  <c r="CI259" i="22"/>
  <c r="CG259" i="22"/>
  <c r="CE259" i="22"/>
  <c r="CC259" i="22"/>
  <c r="CA259" i="22"/>
  <c r="BY259" i="22"/>
  <c r="BW259" i="22"/>
  <c r="BU259" i="22"/>
  <c r="BS259" i="22"/>
  <c r="BQ259" i="22"/>
  <c r="BO259" i="22"/>
  <c r="BM259" i="22"/>
  <c r="BK259" i="22"/>
  <c r="BI259" i="22"/>
  <c r="BG259" i="22"/>
  <c r="BE259" i="22"/>
  <c r="BC259" i="22"/>
  <c r="BA259" i="22"/>
  <c r="AY259" i="22"/>
  <c r="AW259" i="22"/>
  <c r="AU259" i="22"/>
  <c r="AS259" i="22"/>
  <c r="AQ259" i="22"/>
  <c r="AO259" i="22"/>
  <c r="AM259" i="22"/>
  <c r="AK259" i="22"/>
  <c r="AI259" i="22"/>
  <c r="AG259" i="22"/>
  <c r="AE259" i="22"/>
  <c r="AC259" i="22"/>
  <c r="AA259" i="22"/>
  <c r="Y259" i="22"/>
  <c r="W259" i="22"/>
  <c r="U259" i="22"/>
  <c r="S259" i="22"/>
  <c r="Q259" i="22"/>
  <c r="O259" i="22"/>
  <c r="M259" i="22"/>
  <c r="K259" i="22"/>
  <c r="I259" i="22"/>
  <c r="G259" i="22"/>
  <c r="E259" i="22"/>
  <c r="OM258" i="22"/>
  <c r="OK258" i="22"/>
  <c r="OI258" i="22"/>
  <c r="OG258" i="22"/>
  <c r="OE258" i="22"/>
  <c r="OC258" i="22"/>
  <c r="OA258" i="22"/>
  <c r="NY258" i="22"/>
  <c r="NW258" i="22"/>
  <c r="NU258" i="22"/>
  <c r="NS258" i="22"/>
  <c r="NQ258" i="22"/>
  <c r="NO258" i="22"/>
  <c r="NM258" i="22"/>
  <c r="NK258" i="22"/>
  <c r="NI258" i="22"/>
  <c r="NG258" i="22"/>
  <c r="NE258" i="22"/>
  <c r="NC258" i="22"/>
  <c r="NA258" i="22"/>
  <c r="MY258" i="22"/>
  <c r="MW258" i="22"/>
  <c r="MU258" i="22"/>
  <c r="MS258" i="22"/>
  <c r="MQ258" i="22"/>
  <c r="MO258" i="22"/>
  <c r="MM258" i="22"/>
  <c r="MK258" i="22"/>
  <c r="MI258" i="22"/>
  <c r="MG258" i="22"/>
  <c r="ME258" i="22"/>
  <c r="MC258" i="22"/>
  <c r="MA258" i="22"/>
  <c r="LY258" i="22"/>
  <c r="LW258" i="22"/>
  <c r="LU258" i="22"/>
  <c r="LS258" i="22"/>
  <c r="LQ258" i="22"/>
  <c r="LO258" i="22"/>
  <c r="LM258" i="22"/>
  <c r="LK258" i="22"/>
  <c r="LI258" i="22"/>
  <c r="LG258" i="22"/>
  <c r="LE258" i="22"/>
  <c r="LC258" i="22"/>
  <c r="LA258" i="22"/>
  <c r="KY258" i="22"/>
  <c r="KW258" i="22"/>
  <c r="KU258" i="22"/>
  <c r="KS258" i="22"/>
  <c r="KQ258" i="22"/>
  <c r="KO258" i="22"/>
  <c r="KM258" i="22"/>
  <c r="KK258" i="22"/>
  <c r="KI258" i="22"/>
  <c r="KG258" i="22"/>
  <c r="KE258" i="22"/>
  <c r="KC258" i="22"/>
  <c r="KA258" i="22"/>
  <c r="JY258" i="22"/>
  <c r="JW258" i="22"/>
  <c r="JU258" i="22"/>
  <c r="JS258" i="22"/>
  <c r="JQ258" i="22"/>
  <c r="JO258" i="22"/>
  <c r="JM258" i="22"/>
  <c r="JK258" i="22"/>
  <c r="JI258" i="22"/>
  <c r="JG258" i="22"/>
  <c r="JE258" i="22"/>
  <c r="JC258" i="22"/>
  <c r="JA258" i="22"/>
  <c r="IY258" i="22"/>
  <c r="IW258" i="22"/>
  <c r="IU258" i="22"/>
  <c r="IS258" i="22"/>
  <c r="IQ258" i="22"/>
  <c r="IO258" i="22"/>
  <c r="IM258" i="22"/>
  <c r="IK258" i="22"/>
  <c r="II258" i="22"/>
  <c r="IG258" i="22"/>
  <c r="IE258" i="22"/>
  <c r="IC258" i="22"/>
  <c r="IA258" i="22"/>
  <c r="HY258" i="22"/>
  <c r="HW258" i="22"/>
  <c r="HU258" i="22"/>
  <c r="HS258" i="22"/>
  <c r="HQ258" i="22"/>
  <c r="HO258" i="22"/>
  <c r="HM258" i="22"/>
  <c r="HK258" i="22"/>
  <c r="HI258" i="22"/>
  <c r="HG258" i="22"/>
  <c r="HE258" i="22"/>
  <c r="HC258" i="22"/>
  <c r="HA258" i="22"/>
  <c r="GY258" i="22"/>
  <c r="GW258" i="22"/>
  <c r="GU258" i="22"/>
  <c r="GS258" i="22"/>
  <c r="GQ258" i="22"/>
  <c r="GO258" i="22"/>
  <c r="GM258" i="22"/>
  <c r="GK258" i="22"/>
  <c r="GI258" i="22"/>
  <c r="GG258" i="22"/>
  <c r="GE258" i="22"/>
  <c r="GC258" i="22"/>
  <c r="GA258" i="22"/>
  <c r="FY258" i="22"/>
  <c r="FW258" i="22"/>
  <c r="FU258" i="22"/>
  <c r="FS258" i="22"/>
  <c r="FQ258" i="22"/>
  <c r="FO258" i="22"/>
  <c r="FM258" i="22"/>
  <c r="FK258" i="22"/>
  <c r="FI258" i="22"/>
  <c r="FG258" i="22"/>
  <c r="FE258" i="22"/>
  <c r="FC258" i="22"/>
  <c r="FA258" i="22"/>
  <c r="EY258" i="22"/>
  <c r="EW258" i="22"/>
  <c r="EU258" i="22"/>
  <c r="ES258" i="22"/>
  <c r="EQ258" i="22"/>
  <c r="EO258" i="22"/>
  <c r="EM258" i="22"/>
  <c r="EK258" i="22"/>
  <c r="EI258" i="22"/>
  <c r="EG258" i="22"/>
  <c r="EE258" i="22"/>
  <c r="EC258" i="22"/>
  <c r="EA258" i="22"/>
  <c r="DY258" i="22"/>
  <c r="DW258" i="22"/>
  <c r="DU258" i="22"/>
  <c r="DS258" i="22"/>
  <c r="DQ258" i="22"/>
  <c r="DO258" i="22"/>
  <c r="DM258" i="22"/>
  <c r="DK258" i="22"/>
  <c r="DI258" i="22"/>
  <c r="DG258" i="22"/>
  <c r="DE258" i="22"/>
  <c r="DC258" i="22"/>
  <c r="DA258" i="22"/>
  <c r="CY258" i="22"/>
  <c r="CW258" i="22"/>
  <c r="CU258" i="22"/>
  <c r="CS258" i="22"/>
  <c r="CQ258" i="22"/>
  <c r="CO258" i="22"/>
  <c r="CM258" i="22"/>
  <c r="CK258" i="22"/>
  <c r="CI258" i="22"/>
  <c r="CG258" i="22"/>
  <c r="CE258" i="22"/>
  <c r="CC258" i="22"/>
  <c r="CA258" i="22"/>
  <c r="BY258" i="22"/>
  <c r="BW258" i="22"/>
  <c r="BU258" i="22"/>
  <c r="BS258" i="22"/>
  <c r="BQ258" i="22"/>
  <c r="BO258" i="22"/>
  <c r="BM258" i="22"/>
  <c r="BK258" i="22"/>
  <c r="BI258" i="22"/>
  <c r="BG258" i="22"/>
  <c r="BE258" i="22"/>
  <c r="BC258" i="22"/>
  <c r="BA258" i="22"/>
  <c r="AY258" i="22"/>
  <c r="AW258" i="22"/>
  <c r="AU258" i="22"/>
  <c r="AS258" i="22"/>
  <c r="AQ258" i="22"/>
  <c r="AO258" i="22"/>
  <c r="AM258" i="22"/>
  <c r="AK258" i="22"/>
  <c r="AI258" i="22"/>
  <c r="AG258" i="22"/>
  <c r="AE258" i="22"/>
  <c r="AC258" i="22"/>
  <c r="AA258" i="22"/>
  <c r="Y258" i="22"/>
  <c r="W258" i="22"/>
  <c r="U258" i="22"/>
  <c r="S258" i="22"/>
  <c r="Q258" i="22"/>
  <c r="O258" i="22"/>
  <c r="M258" i="22"/>
  <c r="K258" i="22"/>
  <c r="I258" i="22"/>
  <c r="G258" i="22"/>
  <c r="E258" i="22"/>
  <c r="OM257" i="22"/>
  <c r="OK257" i="22"/>
  <c r="OI257" i="22"/>
  <c r="OG257" i="22"/>
  <c r="OE257" i="22"/>
  <c r="OC257" i="22"/>
  <c r="OA257" i="22"/>
  <c r="NY257" i="22"/>
  <c r="NW257" i="22"/>
  <c r="NU257" i="22"/>
  <c r="NS257" i="22"/>
  <c r="NQ257" i="22"/>
  <c r="NO257" i="22"/>
  <c r="NM257" i="22"/>
  <c r="NK257" i="22"/>
  <c r="NI257" i="22"/>
  <c r="NG257" i="22"/>
  <c r="NE257" i="22"/>
  <c r="NC257" i="22"/>
  <c r="NA257" i="22"/>
  <c r="MY257" i="22"/>
  <c r="MW257" i="22"/>
  <c r="MU257" i="22"/>
  <c r="MS257" i="22"/>
  <c r="MQ257" i="22"/>
  <c r="MO257" i="22"/>
  <c r="MM257" i="22"/>
  <c r="MK257" i="22"/>
  <c r="MI257" i="22"/>
  <c r="MG257" i="22"/>
  <c r="ME257" i="22"/>
  <c r="MC257" i="22"/>
  <c r="MA257" i="22"/>
  <c r="LY257" i="22"/>
  <c r="LW257" i="22"/>
  <c r="LU257" i="22"/>
  <c r="LS257" i="22"/>
  <c r="LQ257" i="22"/>
  <c r="LO257" i="22"/>
  <c r="LM257" i="22"/>
  <c r="LK257" i="22"/>
  <c r="LI257" i="22"/>
  <c r="LG257" i="22"/>
  <c r="LE257" i="22"/>
  <c r="LC257" i="22"/>
  <c r="LA257" i="22"/>
  <c r="KY257" i="22"/>
  <c r="KW257" i="22"/>
  <c r="KU257" i="22"/>
  <c r="KS257" i="22"/>
  <c r="KQ257" i="22"/>
  <c r="KO257" i="22"/>
  <c r="KM257" i="22"/>
  <c r="KK257" i="22"/>
  <c r="KI257" i="22"/>
  <c r="KG257" i="22"/>
  <c r="KE257" i="22"/>
  <c r="KC257" i="22"/>
  <c r="KA257" i="22"/>
  <c r="JY257" i="22"/>
  <c r="JW257" i="22"/>
  <c r="JU257" i="22"/>
  <c r="JS257" i="22"/>
  <c r="JQ257" i="22"/>
  <c r="JO257" i="22"/>
  <c r="JM257" i="22"/>
  <c r="JK257" i="22"/>
  <c r="JI257" i="22"/>
  <c r="JG257" i="22"/>
  <c r="JE257" i="22"/>
  <c r="JC257" i="22"/>
  <c r="JA257" i="22"/>
  <c r="IY257" i="22"/>
  <c r="IW257" i="22"/>
  <c r="IU257" i="22"/>
  <c r="IS257" i="22"/>
  <c r="IQ257" i="22"/>
  <c r="IO257" i="22"/>
  <c r="IM257" i="22"/>
  <c r="IK257" i="22"/>
  <c r="II257" i="22"/>
  <c r="IG257" i="22"/>
  <c r="IE257" i="22"/>
  <c r="IC257" i="22"/>
  <c r="IA257" i="22"/>
  <c r="HY257" i="22"/>
  <c r="HW257" i="22"/>
  <c r="HU257" i="22"/>
  <c r="HS257" i="22"/>
  <c r="HQ257" i="22"/>
  <c r="HO257" i="22"/>
  <c r="HM257" i="22"/>
  <c r="HK257" i="22"/>
  <c r="HI257" i="22"/>
  <c r="HG257" i="22"/>
  <c r="HE257" i="22"/>
  <c r="HC257" i="22"/>
  <c r="HA257" i="22"/>
  <c r="GY257" i="22"/>
  <c r="GW257" i="22"/>
  <c r="GU257" i="22"/>
  <c r="GS257" i="22"/>
  <c r="GQ257" i="22"/>
  <c r="GO257" i="22"/>
  <c r="GM257" i="22"/>
  <c r="GK257" i="22"/>
  <c r="GI257" i="22"/>
  <c r="GG257" i="22"/>
  <c r="GE257" i="22"/>
  <c r="GC257" i="22"/>
  <c r="GA257" i="22"/>
  <c r="FY257" i="22"/>
  <c r="FW257" i="22"/>
  <c r="FU257" i="22"/>
  <c r="FS257" i="22"/>
  <c r="FQ257" i="22"/>
  <c r="FO257" i="22"/>
  <c r="FM257" i="22"/>
  <c r="FK257" i="22"/>
  <c r="FI257" i="22"/>
  <c r="FG257" i="22"/>
  <c r="FE257" i="22"/>
  <c r="FC257" i="22"/>
  <c r="FA257" i="22"/>
  <c r="EY257" i="22"/>
  <c r="EW257" i="22"/>
  <c r="EU257" i="22"/>
  <c r="ES257" i="22"/>
  <c r="EQ257" i="22"/>
  <c r="EO257" i="22"/>
  <c r="EM257" i="22"/>
  <c r="EK257" i="22"/>
  <c r="EI257" i="22"/>
  <c r="EG257" i="22"/>
  <c r="EE257" i="22"/>
  <c r="EC257" i="22"/>
  <c r="EA257" i="22"/>
  <c r="DY257" i="22"/>
  <c r="DW257" i="22"/>
  <c r="DU257" i="22"/>
  <c r="DS257" i="22"/>
  <c r="DQ257" i="22"/>
  <c r="DO257" i="22"/>
  <c r="DM257" i="22"/>
  <c r="DK257" i="22"/>
  <c r="DI257" i="22"/>
  <c r="DG257" i="22"/>
  <c r="DE257" i="22"/>
  <c r="DC257" i="22"/>
  <c r="DA257" i="22"/>
  <c r="CY257" i="22"/>
  <c r="CW257" i="22"/>
  <c r="CU257" i="22"/>
  <c r="CS257" i="22"/>
  <c r="CQ257" i="22"/>
  <c r="CO257" i="22"/>
  <c r="CM257" i="22"/>
  <c r="CK257" i="22"/>
  <c r="CI257" i="22"/>
  <c r="CG257" i="22"/>
  <c r="CE257" i="22"/>
  <c r="CC257" i="22"/>
  <c r="CA257" i="22"/>
  <c r="BY257" i="22"/>
  <c r="BW257" i="22"/>
  <c r="BU257" i="22"/>
  <c r="BS257" i="22"/>
  <c r="BQ257" i="22"/>
  <c r="BO257" i="22"/>
  <c r="BM257" i="22"/>
  <c r="BK257" i="22"/>
  <c r="BI257" i="22"/>
  <c r="BG257" i="22"/>
  <c r="BE257" i="22"/>
  <c r="BC257" i="22"/>
  <c r="BA257" i="22"/>
  <c r="AY257" i="22"/>
  <c r="AW257" i="22"/>
  <c r="AU257" i="22"/>
  <c r="AS257" i="22"/>
  <c r="AQ257" i="22"/>
  <c r="AO257" i="22"/>
  <c r="AM257" i="22"/>
  <c r="AK257" i="22"/>
  <c r="AI257" i="22"/>
  <c r="AG257" i="22"/>
  <c r="AE257" i="22"/>
  <c r="AC257" i="22"/>
  <c r="AA257" i="22"/>
  <c r="Y257" i="22"/>
  <c r="W257" i="22"/>
  <c r="U257" i="22"/>
  <c r="S257" i="22"/>
  <c r="Q257" i="22"/>
  <c r="O257" i="22"/>
  <c r="M257" i="22"/>
  <c r="K257" i="22"/>
  <c r="I257" i="22"/>
  <c r="G257" i="22"/>
  <c r="E257" i="22"/>
  <c r="OM256" i="22"/>
  <c r="OK256" i="22"/>
  <c r="OI256" i="22"/>
  <c r="OG256" i="22"/>
  <c r="OE256" i="22"/>
  <c r="OC256" i="22"/>
  <c r="OA256" i="22"/>
  <c r="NY256" i="22"/>
  <c r="NW256" i="22"/>
  <c r="NU256" i="22"/>
  <c r="NS256" i="22"/>
  <c r="NQ256" i="22"/>
  <c r="NO256" i="22"/>
  <c r="NM256" i="22"/>
  <c r="NK256" i="22"/>
  <c r="NI256" i="22"/>
  <c r="NG256" i="22"/>
  <c r="NE256" i="22"/>
  <c r="NC256" i="22"/>
  <c r="NA256" i="22"/>
  <c r="MY256" i="22"/>
  <c r="MW256" i="22"/>
  <c r="MU256" i="22"/>
  <c r="MS256" i="22"/>
  <c r="MQ256" i="22"/>
  <c r="MO256" i="22"/>
  <c r="MM256" i="22"/>
  <c r="MK256" i="22"/>
  <c r="MI256" i="22"/>
  <c r="MG256" i="22"/>
  <c r="ME256" i="22"/>
  <c r="MC256" i="22"/>
  <c r="MA256" i="22"/>
  <c r="LY256" i="22"/>
  <c r="LW256" i="22"/>
  <c r="LU256" i="22"/>
  <c r="LS256" i="22"/>
  <c r="LQ256" i="22"/>
  <c r="LO256" i="22"/>
  <c r="LM256" i="22"/>
  <c r="LK256" i="22"/>
  <c r="LI256" i="22"/>
  <c r="LG256" i="22"/>
  <c r="LE256" i="22"/>
  <c r="LC256" i="22"/>
  <c r="LA256" i="22"/>
  <c r="KY256" i="22"/>
  <c r="KW256" i="22"/>
  <c r="KU256" i="22"/>
  <c r="KS256" i="22"/>
  <c r="KQ256" i="22"/>
  <c r="KO256" i="22"/>
  <c r="KM256" i="22"/>
  <c r="KK256" i="22"/>
  <c r="KI256" i="22"/>
  <c r="KG256" i="22"/>
  <c r="KE256" i="22"/>
  <c r="KC256" i="22"/>
  <c r="KA256" i="22"/>
  <c r="JY256" i="22"/>
  <c r="JW256" i="22"/>
  <c r="JU256" i="22"/>
  <c r="JS256" i="22"/>
  <c r="JQ256" i="22"/>
  <c r="JO256" i="22"/>
  <c r="JM256" i="22"/>
  <c r="JK256" i="22"/>
  <c r="JI256" i="22"/>
  <c r="JG256" i="22"/>
  <c r="JE256" i="22"/>
  <c r="JC256" i="22"/>
  <c r="JA256" i="22"/>
  <c r="IY256" i="22"/>
  <c r="IW256" i="22"/>
  <c r="IU256" i="22"/>
  <c r="IS256" i="22"/>
  <c r="IQ256" i="22"/>
  <c r="IO256" i="22"/>
  <c r="IM256" i="22"/>
  <c r="IK256" i="22"/>
  <c r="II256" i="22"/>
  <c r="IG256" i="22"/>
  <c r="IE256" i="22"/>
  <c r="IC256" i="22"/>
  <c r="IA256" i="22"/>
  <c r="HY256" i="22"/>
  <c r="HW256" i="22"/>
  <c r="HU256" i="22"/>
  <c r="HS256" i="22"/>
  <c r="HQ256" i="22"/>
  <c r="HO256" i="22"/>
  <c r="HM256" i="22"/>
  <c r="HK256" i="22"/>
  <c r="HI256" i="22"/>
  <c r="HG256" i="22"/>
  <c r="HE256" i="22"/>
  <c r="HC256" i="22"/>
  <c r="HA256" i="22"/>
  <c r="GY256" i="22"/>
  <c r="GW256" i="22"/>
  <c r="GU256" i="22"/>
  <c r="GS256" i="22"/>
  <c r="GQ256" i="22"/>
  <c r="GO256" i="22"/>
  <c r="GM256" i="22"/>
  <c r="GK256" i="22"/>
  <c r="GI256" i="22"/>
  <c r="GG256" i="22"/>
  <c r="GE256" i="22"/>
  <c r="GC256" i="22"/>
  <c r="GA256" i="22"/>
  <c r="FY256" i="22"/>
  <c r="FW256" i="22"/>
  <c r="FU256" i="22"/>
  <c r="FS256" i="22"/>
  <c r="FQ256" i="22"/>
  <c r="FO256" i="22"/>
  <c r="FM256" i="22"/>
  <c r="FK256" i="22"/>
  <c r="FI256" i="22"/>
  <c r="FG256" i="22"/>
  <c r="FE256" i="22"/>
  <c r="FC256" i="22"/>
  <c r="FA256" i="22"/>
  <c r="EY256" i="22"/>
  <c r="EW256" i="22"/>
  <c r="EU256" i="22"/>
  <c r="ES256" i="22"/>
  <c r="EQ256" i="22"/>
  <c r="EO256" i="22"/>
  <c r="EM256" i="22"/>
  <c r="EK256" i="22"/>
  <c r="EI256" i="22"/>
  <c r="EG256" i="22"/>
  <c r="EE256" i="22"/>
  <c r="EC256" i="22"/>
  <c r="EA256" i="22"/>
  <c r="DY256" i="22"/>
  <c r="DW256" i="22"/>
  <c r="DU256" i="22"/>
  <c r="DS256" i="22"/>
  <c r="DQ256" i="22"/>
  <c r="DO256" i="22"/>
  <c r="DM256" i="22"/>
  <c r="DK256" i="22"/>
  <c r="DI256" i="22"/>
  <c r="DG256" i="22"/>
  <c r="DE256" i="22"/>
  <c r="DC256" i="22"/>
  <c r="DA256" i="22"/>
  <c r="CY256" i="22"/>
  <c r="CW256" i="22"/>
  <c r="CU256" i="22"/>
  <c r="CS256" i="22"/>
  <c r="CQ256" i="22"/>
  <c r="CO256" i="22"/>
  <c r="CM256" i="22"/>
  <c r="CK256" i="22"/>
  <c r="CI256" i="22"/>
  <c r="CG256" i="22"/>
  <c r="CE256" i="22"/>
  <c r="CC256" i="22"/>
  <c r="CA256" i="22"/>
  <c r="BY256" i="22"/>
  <c r="BW256" i="22"/>
  <c r="BU256" i="22"/>
  <c r="BS256" i="22"/>
  <c r="BQ256" i="22"/>
  <c r="BO256" i="22"/>
  <c r="BM256" i="22"/>
  <c r="BK256" i="22"/>
  <c r="BI256" i="22"/>
  <c r="BG256" i="22"/>
  <c r="BE256" i="22"/>
  <c r="BC256" i="22"/>
  <c r="BA256" i="22"/>
  <c r="AY256" i="22"/>
  <c r="AW256" i="22"/>
  <c r="AU256" i="22"/>
  <c r="AS256" i="22"/>
  <c r="AQ256" i="22"/>
  <c r="AO256" i="22"/>
  <c r="AM256" i="22"/>
  <c r="AK256" i="22"/>
  <c r="AI256" i="22"/>
  <c r="AG256" i="22"/>
  <c r="AE256" i="22"/>
  <c r="AC256" i="22"/>
  <c r="AA256" i="22"/>
  <c r="Y256" i="22"/>
  <c r="W256" i="22"/>
  <c r="U256" i="22"/>
  <c r="S256" i="22"/>
  <c r="Q256" i="22"/>
  <c r="O256" i="22"/>
  <c r="M256" i="22"/>
  <c r="K256" i="22"/>
  <c r="I256" i="22"/>
  <c r="G256" i="22"/>
  <c r="E256" i="22"/>
  <c r="OM255" i="22"/>
  <c r="OK255" i="22"/>
  <c r="OI255" i="22"/>
  <c r="OG255" i="22"/>
  <c r="OE255" i="22"/>
  <c r="OC255" i="22"/>
  <c r="OA255" i="22"/>
  <c r="NY255" i="22"/>
  <c r="NW255" i="22"/>
  <c r="NU255" i="22"/>
  <c r="NS255" i="22"/>
  <c r="NQ255" i="22"/>
  <c r="NO255" i="22"/>
  <c r="NM255" i="22"/>
  <c r="NK255" i="22"/>
  <c r="NI255" i="22"/>
  <c r="NG255" i="22"/>
  <c r="NE255" i="22"/>
  <c r="NC255" i="22"/>
  <c r="NA255" i="22"/>
  <c r="MY255" i="22"/>
  <c r="MW255" i="22"/>
  <c r="MU255" i="22"/>
  <c r="MS255" i="22"/>
  <c r="MQ255" i="22"/>
  <c r="MO255" i="22"/>
  <c r="MM255" i="22"/>
  <c r="MK255" i="22"/>
  <c r="MI255" i="22"/>
  <c r="MG255" i="22"/>
  <c r="ME255" i="22"/>
  <c r="MC255" i="22"/>
  <c r="MA255" i="22"/>
  <c r="LY255" i="22"/>
  <c r="LW255" i="22"/>
  <c r="LU255" i="22"/>
  <c r="LS255" i="22"/>
  <c r="LQ255" i="22"/>
  <c r="LO255" i="22"/>
  <c r="LM255" i="22"/>
  <c r="LK255" i="22"/>
  <c r="LI255" i="22"/>
  <c r="LG255" i="22"/>
  <c r="LE255" i="22"/>
  <c r="LC255" i="22"/>
  <c r="LA255" i="22"/>
  <c r="KY255" i="22"/>
  <c r="KW255" i="22"/>
  <c r="KU255" i="22"/>
  <c r="KS255" i="22"/>
  <c r="KQ255" i="22"/>
  <c r="KO255" i="22"/>
  <c r="KM255" i="22"/>
  <c r="KK255" i="22"/>
  <c r="KI255" i="22"/>
  <c r="KG255" i="22"/>
  <c r="KE255" i="22"/>
  <c r="KC255" i="22"/>
  <c r="KA255" i="22"/>
  <c r="JY255" i="22"/>
  <c r="JW255" i="22"/>
  <c r="JU255" i="22"/>
  <c r="JS255" i="22"/>
  <c r="JQ255" i="22"/>
  <c r="JO255" i="22"/>
  <c r="JM255" i="22"/>
  <c r="JK255" i="22"/>
  <c r="JI255" i="22"/>
  <c r="JG255" i="22"/>
  <c r="JE255" i="22"/>
  <c r="JC255" i="22"/>
  <c r="JA255" i="22"/>
  <c r="IY255" i="22"/>
  <c r="IW255" i="22"/>
  <c r="IU255" i="22"/>
  <c r="IS255" i="22"/>
  <c r="IQ255" i="22"/>
  <c r="IO255" i="22"/>
  <c r="IM255" i="22"/>
  <c r="IK255" i="22"/>
  <c r="II255" i="22"/>
  <c r="IG255" i="22"/>
  <c r="IE255" i="22"/>
  <c r="IC255" i="22"/>
  <c r="IA255" i="22"/>
  <c r="HY255" i="22"/>
  <c r="HW255" i="22"/>
  <c r="HU255" i="22"/>
  <c r="HS255" i="22"/>
  <c r="HQ255" i="22"/>
  <c r="HO255" i="22"/>
  <c r="HM255" i="22"/>
  <c r="HK255" i="22"/>
  <c r="HI255" i="22"/>
  <c r="HG255" i="22"/>
  <c r="HE255" i="22"/>
  <c r="HC255" i="22"/>
  <c r="HA255" i="22"/>
  <c r="GY255" i="22"/>
  <c r="GW255" i="22"/>
  <c r="GU255" i="22"/>
  <c r="GS255" i="22"/>
  <c r="GQ255" i="22"/>
  <c r="GO255" i="22"/>
  <c r="GM255" i="22"/>
  <c r="GK255" i="22"/>
  <c r="GI255" i="22"/>
  <c r="GG255" i="22"/>
  <c r="GE255" i="22"/>
  <c r="GC255" i="22"/>
  <c r="GA255" i="22"/>
  <c r="FY255" i="22"/>
  <c r="FW255" i="22"/>
  <c r="FU255" i="22"/>
  <c r="FS255" i="22"/>
  <c r="FQ255" i="22"/>
  <c r="FO255" i="22"/>
  <c r="FM255" i="22"/>
  <c r="FK255" i="22"/>
  <c r="FI255" i="22"/>
  <c r="FG255" i="22"/>
  <c r="FE255" i="22"/>
  <c r="FC255" i="22"/>
  <c r="FA255" i="22"/>
  <c r="EY255" i="22"/>
  <c r="EW255" i="22"/>
  <c r="EU255" i="22"/>
  <c r="ES255" i="22"/>
  <c r="EQ255" i="22"/>
  <c r="EO255" i="22"/>
  <c r="EM255" i="22"/>
  <c r="EK255" i="22"/>
  <c r="EI255" i="22"/>
  <c r="EG255" i="22"/>
  <c r="EE255" i="22"/>
  <c r="EC255" i="22"/>
  <c r="EA255" i="22"/>
  <c r="DY255" i="22"/>
  <c r="DW255" i="22"/>
  <c r="DU255" i="22"/>
  <c r="DS255" i="22"/>
  <c r="DQ255" i="22"/>
  <c r="DO255" i="22"/>
  <c r="DM255" i="22"/>
  <c r="DK255" i="22"/>
  <c r="DI255" i="22"/>
  <c r="DG255" i="22"/>
  <c r="DE255" i="22"/>
  <c r="DC255" i="22"/>
  <c r="DA255" i="22"/>
  <c r="CY255" i="22"/>
  <c r="CW255" i="22"/>
  <c r="CU255" i="22"/>
  <c r="CS255" i="22"/>
  <c r="CQ255" i="22"/>
  <c r="CO255" i="22"/>
  <c r="CM255" i="22"/>
  <c r="CK255" i="22"/>
  <c r="CI255" i="22"/>
  <c r="CG255" i="22"/>
  <c r="CE255" i="22"/>
  <c r="CC255" i="22"/>
  <c r="CA255" i="22"/>
  <c r="BY255" i="22"/>
  <c r="BW255" i="22"/>
  <c r="BU255" i="22"/>
  <c r="BS255" i="22"/>
  <c r="BQ255" i="22"/>
  <c r="BO255" i="22"/>
  <c r="BM255" i="22"/>
  <c r="BK255" i="22"/>
  <c r="BI255" i="22"/>
  <c r="BG255" i="22"/>
  <c r="BE255" i="22"/>
  <c r="BC255" i="22"/>
  <c r="BA255" i="22"/>
  <c r="AY255" i="22"/>
  <c r="AW255" i="22"/>
  <c r="AU255" i="22"/>
  <c r="AS255" i="22"/>
  <c r="AQ255" i="22"/>
  <c r="AO255" i="22"/>
  <c r="AM255" i="22"/>
  <c r="AK255" i="22"/>
  <c r="AI255" i="22"/>
  <c r="AG255" i="22"/>
  <c r="AE255" i="22"/>
  <c r="AC255" i="22"/>
  <c r="AA255" i="22"/>
  <c r="Y255" i="22"/>
  <c r="W255" i="22"/>
  <c r="U255" i="22"/>
  <c r="S255" i="22"/>
  <c r="Q255" i="22"/>
  <c r="O255" i="22"/>
  <c r="M255" i="22"/>
  <c r="K255" i="22"/>
  <c r="I255" i="22"/>
  <c r="G255" i="22"/>
  <c r="E255" i="22"/>
  <c r="OM254" i="22"/>
  <c r="OK254" i="22"/>
  <c r="OI254" i="22"/>
  <c r="OG254" i="22"/>
  <c r="OE254" i="22"/>
  <c r="OC254" i="22"/>
  <c r="OA254" i="22"/>
  <c r="NY254" i="22"/>
  <c r="NW254" i="22"/>
  <c r="NU254" i="22"/>
  <c r="NS254" i="22"/>
  <c r="NQ254" i="22"/>
  <c r="NO254" i="22"/>
  <c r="NM254" i="22"/>
  <c r="NK254" i="22"/>
  <c r="NI254" i="22"/>
  <c r="NG254" i="22"/>
  <c r="NE254" i="22"/>
  <c r="NC254" i="22"/>
  <c r="NA254" i="22"/>
  <c r="MY254" i="22"/>
  <c r="MW254" i="22"/>
  <c r="MU254" i="22"/>
  <c r="MS254" i="22"/>
  <c r="MQ254" i="22"/>
  <c r="MO254" i="22"/>
  <c r="MM254" i="22"/>
  <c r="MK254" i="22"/>
  <c r="MI254" i="22"/>
  <c r="MG254" i="22"/>
  <c r="ME254" i="22"/>
  <c r="MC254" i="22"/>
  <c r="MA254" i="22"/>
  <c r="LY254" i="22"/>
  <c r="LW254" i="22"/>
  <c r="LU254" i="22"/>
  <c r="LS254" i="22"/>
  <c r="LQ254" i="22"/>
  <c r="LO254" i="22"/>
  <c r="LM254" i="22"/>
  <c r="LK254" i="22"/>
  <c r="LI254" i="22"/>
  <c r="LG254" i="22"/>
  <c r="LE254" i="22"/>
  <c r="LC254" i="22"/>
  <c r="LA254" i="22"/>
  <c r="KY254" i="22"/>
  <c r="KW254" i="22"/>
  <c r="KU254" i="22"/>
  <c r="KS254" i="22"/>
  <c r="KQ254" i="22"/>
  <c r="KO254" i="22"/>
  <c r="KM254" i="22"/>
  <c r="KK254" i="22"/>
  <c r="KI254" i="22"/>
  <c r="KG254" i="22"/>
  <c r="KE254" i="22"/>
  <c r="KC254" i="22"/>
  <c r="KA254" i="22"/>
  <c r="JY254" i="22"/>
  <c r="JW254" i="22"/>
  <c r="JU254" i="22"/>
  <c r="JS254" i="22"/>
  <c r="JQ254" i="22"/>
  <c r="JO254" i="22"/>
  <c r="JM254" i="22"/>
  <c r="JK254" i="22"/>
  <c r="JI254" i="22"/>
  <c r="JG254" i="22"/>
  <c r="JE254" i="22"/>
  <c r="JC254" i="22"/>
  <c r="JA254" i="22"/>
  <c r="IY254" i="22"/>
  <c r="IW254" i="22"/>
  <c r="IU254" i="22"/>
  <c r="IS254" i="22"/>
  <c r="IQ254" i="22"/>
  <c r="IO254" i="22"/>
  <c r="IM254" i="22"/>
  <c r="IK254" i="22"/>
  <c r="II254" i="22"/>
  <c r="IG254" i="22"/>
  <c r="IE254" i="22"/>
  <c r="IC254" i="22"/>
  <c r="IA254" i="22"/>
  <c r="HY254" i="22"/>
  <c r="HW254" i="22"/>
  <c r="HU254" i="22"/>
  <c r="HS254" i="22"/>
  <c r="HQ254" i="22"/>
  <c r="HO254" i="22"/>
  <c r="HM254" i="22"/>
  <c r="HK254" i="22"/>
  <c r="HI254" i="22"/>
  <c r="HG254" i="22"/>
  <c r="HE254" i="22"/>
  <c r="HC254" i="22"/>
  <c r="HA254" i="22"/>
  <c r="GY254" i="22"/>
  <c r="GW254" i="22"/>
  <c r="GU254" i="22"/>
  <c r="GS254" i="22"/>
  <c r="GQ254" i="22"/>
  <c r="GO254" i="22"/>
  <c r="GM254" i="22"/>
  <c r="GK254" i="22"/>
  <c r="GI254" i="22"/>
  <c r="GG254" i="22"/>
  <c r="GE254" i="22"/>
  <c r="GC254" i="22"/>
  <c r="GA254" i="22"/>
  <c r="FY254" i="22"/>
  <c r="FW254" i="22"/>
  <c r="FU254" i="22"/>
  <c r="FS254" i="22"/>
  <c r="FQ254" i="22"/>
  <c r="FO254" i="22"/>
  <c r="FM254" i="22"/>
  <c r="FK254" i="22"/>
  <c r="FI254" i="22"/>
  <c r="FG254" i="22"/>
  <c r="FE254" i="22"/>
  <c r="FC254" i="22"/>
  <c r="FA254" i="22"/>
  <c r="EY254" i="22"/>
  <c r="EW254" i="22"/>
  <c r="EU254" i="22"/>
  <c r="ES254" i="22"/>
  <c r="EQ254" i="22"/>
  <c r="EO254" i="22"/>
  <c r="EM254" i="22"/>
  <c r="EK254" i="22"/>
  <c r="EI254" i="22"/>
  <c r="EG254" i="22"/>
  <c r="EE254" i="22"/>
  <c r="EC254" i="22"/>
  <c r="EA254" i="22"/>
  <c r="DY254" i="22"/>
  <c r="DW254" i="22"/>
  <c r="DU254" i="22"/>
  <c r="DS254" i="22"/>
  <c r="DQ254" i="22"/>
  <c r="DO254" i="22"/>
  <c r="DM254" i="22"/>
  <c r="DK254" i="22"/>
  <c r="DI254" i="22"/>
  <c r="DG254" i="22"/>
  <c r="DE254" i="22"/>
  <c r="DC254" i="22"/>
  <c r="DA254" i="22"/>
  <c r="CY254" i="22"/>
  <c r="CW254" i="22"/>
  <c r="CU254" i="22"/>
  <c r="CS254" i="22"/>
  <c r="CQ254" i="22"/>
  <c r="CO254" i="22"/>
  <c r="CM254" i="22"/>
  <c r="CK254" i="22"/>
  <c r="CI254" i="22"/>
  <c r="CG254" i="22"/>
  <c r="CE254" i="22"/>
  <c r="CC254" i="22"/>
  <c r="CA254" i="22"/>
  <c r="BY254" i="22"/>
  <c r="BW254" i="22"/>
  <c r="BU254" i="22"/>
  <c r="BS254" i="22"/>
  <c r="BQ254" i="22"/>
  <c r="BO254" i="22"/>
  <c r="BM254" i="22"/>
  <c r="BK254" i="22"/>
  <c r="BI254" i="22"/>
  <c r="BG254" i="22"/>
  <c r="BE254" i="22"/>
  <c r="BC254" i="22"/>
  <c r="BA254" i="22"/>
  <c r="AY254" i="22"/>
  <c r="AW254" i="22"/>
  <c r="AU254" i="22"/>
  <c r="AS254" i="22"/>
  <c r="AQ254" i="22"/>
  <c r="AO254" i="22"/>
  <c r="AM254" i="22"/>
  <c r="AK254" i="22"/>
  <c r="AI254" i="22"/>
  <c r="AG254" i="22"/>
  <c r="AE254" i="22"/>
  <c r="AC254" i="22"/>
  <c r="AA254" i="22"/>
  <c r="Y254" i="22"/>
  <c r="W254" i="22"/>
  <c r="U254" i="22"/>
  <c r="S254" i="22"/>
  <c r="Q254" i="22"/>
  <c r="O254" i="22"/>
  <c r="M254" i="22"/>
  <c r="K254" i="22"/>
  <c r="I254" i="22"/>
  <c r="G254" i="22"/>
  <c r="E254" i="22"/>
  <c r="OM253" i="22"/>
  <c r="OK253" i="22"/>
  <c r="OI253" i="22"/>
  <c r="OG253" i="22"/>
  <c r="OE253" i="22"/>
  <c r="OC253" i="22"/>
  <c r="OA253" i="22"/>
  <c r="NY253" i="22"/>
  <c r="NW253" i="22"/>
  <c r="NU253" i="22"/>
  <c r="NS253" i="22"/>
  <c r="NQ253" i="22"/>
  <c r="NO253" i="22"/>
  <c r="NM253" i="22"/>
  <c r="NK253" i="22"/>
  <c r="NI253" i="22"/>
  <c r="NG253" i="22"/>
  <c r="NE253" i="22"/>
  <c r="NC253" i="22"/>
  <c r="NA253" i="22"/>
  <c r="MY253" i="22"/>
  <c r="MW253" i="22"/>
  <c r="MU253" i="22"/>
  <c r="MS253" i="22"/>
  <c r="MQ253" i="22"/>
  <c r="MO253" i="22"/>
  <c r="MM253" i="22"/>
  <c r="MK253" i="22"/>
  <c r="MI253" i="22"/>
  <c r="MG253" i="22"/>
  <c r="ME253" i="22"/>
  <c r="MC253" i="22"/>
  <c r="MA253" i="22"/>
  <c r="LY253" i="22"/>
  <c r="LW253" i="22"/>
  <c r="LU253" i="22"/>
  <c r="LS253" i="22"/>
  <c r="LQ253" i="22"/>
  <c r="LO253" i="22"/>
  <c r="LM253" i="22"/>
  <c r="LK253" i="22"/>
  <c r="LI253" i="22"/>
  <c r="LG253" i="22"/>
  <c r="LE253" i="22"/>
  <c r="LC253" i="22"/>
  <c r="LA253" i="22"/>
  <c r="KY253" i="22"/>
  <c r="KW253" i="22"/>
  <c r="KU253" i="22"/>
  <c r="KS253" i="22"/>
  <c r="KQ253" i="22"/>
  <c r="KO253" i="22"/>
  <c r="KM253" i="22"/>
  <c r="KK253" i="22"/>
  <c r="KI253" i="22"/>
  <c r="KG253" i="22"/>
  <c r="KE253" i="22"/>
  <c r="KC253" i="22"/>
  <c r="KA253" i="22"/>
  <c r="JY253" i="22"/>
  <c r="JW253" i="22"/>
  <c r="JU253" i="22"/>
  <c r="JS253" i="22"/>
  <c r="JQ253" i="22"/>
  <c r="JO253" i="22"/>
  <c r="JM253" i="22"/>
  <c r="JK253" i="22"/>
  <c r="JI253" i="22"/>
  <c r="JG253" i="22"/>
  <c r="JE253" i="22"/>
  <c r="JC253" i="22"/>
  <c r="JA253" i="22"/>
  <c r="IY253" i="22"/>
  <c r="IW253" i="22"/>
  <c r="IU253" i="22"/>
  <c r="IS253" i="22"/>
  <c r="IQ253" i="22"/>
  <c r="IO253" i="22"/>
  <c r="IM253" i="22"/>
  <c r="IK253" i="22"/>
  <c r="II253" i="22"/>
  <c r="IG253" i="22"/>
  <c r="IE253" i="22"/>
  <c r="IC253" i="22"/>
  <c r="IA253" i="22"/>
  <c r="HY253" i="22"/>
  <c r="HW253" i="22"/>
  <c r="HU253" i="22"/>
  <c r="HS253" i="22"/>
  <c r="HQ253" i="22"/>
  <c r="HO253" i="22"/>
  <c r="HM253" i="22"/>
  <c r="HK253" i="22"/>
  <c r="HI253" i="22"/>
  <c r="HG253" i="22"/>
  <c r="HE253" i="22"/>
  <c r="HC253" i="22"/>
  <c r="HA253" i="22"/>
  <c r="GY253" i="22"/>
  <c r="GW253" i="22"/>
  <c r="GU253" i="22"/>
  <c r="GS253" i="22"/>
  <c r="GQ253" i="22"/>
  <c r="GO253" i="22"/>
  <c r="GM253" i="22"/>
  <c r="GK253" i="22"/>
  <c r="GI253" i="22"/>
  <c r="GG253" i="22"/>
  <c r="GE253" i="22"/>
  <c r="GC253" i="22"/>
  <c r="GA253" i="22"/>
  <c r="FY253" i="22"/>
  <c r="FW253" i="22"/>
  <c r="FU253" i="22"/>
  <c r="FS253" i="22"/>
  <c r="FQ253" i="22"/>
  <c r="FO253" i="22"/>
  <c r="FM253" i="22"/>
  <c r="FK253" i="22"/>
  <c r="FI253" i="22"/>
  <c r="FG253" i="22"/>
  <c r="FE253" i="22"/>
  <c r="FC253" i="22"/>
  <c r="FA253" i="22"/>
  <c r="EY253" i="22"/>
  <c r="EW253" i="22"/>
  <c r="EU253" i="22"/>
  <c r="ES253" i="22"/>
  <c r="EQ253" i="22"/>
  <c r="EO253" i="22"/>
  <c r="EM253" i="22"/>
  <c r="EK253" i="22"/>
  <c r="EI253" i="22"/>
  <c r="EG253" i="22"/>
  <c r="EE253" i="22"/>
  <c r="EC253" i="22"/>
  <c r="EA253" i="22"/>
  <c r="DY253" i="22"/>
  <c r="DW253" i="22"/>
  <c r="DU253" i="22"/>
  <c r="DS253" i="22"/>
  <c r="DQ253" i="22"/>
  <c r="DO253" i="22"/>
  <c r="DM253" i="22"/>
  <c r="DK253" i="22"/>
  <c r="DI253" i="22"/>
  <c r="DG253" i="22"/>
  <c r="DE253" i="22"/>
  <c r="DC253" i="22"/>
  <c r="DA253" i="22"/>
  <c r="CY253" i="22"/>
  <c r="CW253" i="22"/>
  <c r="CU253" i="22"/>
  <c r="CS253" i="22"/>
  <c r="CQ253" i="22"/>
  <c r="CO253" i="22"/>
  <c r="CM253" i="22"/>
  <c r="CK253" i="22"/>
  <c r="CI253" i="22"/>
  <c r="CG253" i="22"/>
  <c r="CE253" i="22"/>
  <c r="CC253" i="22"/>
  <c r="CA253" i="22"/>
  <c r="BY253" i="22"/>
  <c r="BW253" i="22"/>
  <c r="BU253" i="22"/>
  <c r="BS253" i="22"/>
  <c r="BQ253" i="22"/>
  <c r="BO253" i="22"/>
  <c r="BM253" i="22"/>
  <c r="BK253" i="22"/>
  <c r="BI253" i="22"/>
  <c r="BG253" i="22"/>
  <c r="BE253" i="22"/>
  <c r="BC253" i="22"/>
  <c r="BA253" i="22"/>
  <c r="AY253" i="22"/>
  <c r="AW253" i="22"/>
  <c r="AU253" i="22"/>
  <c r="AS253" i="22"/>
  <c r="AQ253" i="22"/>
  <c r="AO253" i="22"/>
  <c r="AM253" i="22"/>
  <c r="AK253" i="22"/>
  <c r="AI253" i="22"/>
  <c r="AG253" i="22"/>
  <c r="AE253" i="22"/>
  <c r="AC253" i="22"/>
  <c r="AA253" i="22"/>
  <c r="Y253" i="22"/>
  <c r="W253" i="22"/>
  <c r="U253" i="22"/>
  <c r="S253" i="22"/>
  <c r="Q253" i="22"/>
  <c r="O253" i="22"/>
  <c r="M253" i="22"/>
  <c r="K253" i="22"/>
  <c r="I253" i="22"/>
  <c r="G253" i="22"/>
  <c r="E253" i="22"/>
  <c r="OM252" i="22"/>
  <c r="OK252" i="22"/>
  <c r="OI252" i="22"/>
  <c r="OG252" i="22"/>
  <c r="OE252" i="22"/>
  <c r="OC252" i="22"/>
  <c r="OA252" i="22"/>
  <c r="NY252" i="22"/>
  <c r="NW252" i="22"/>
  <c r="NU252" i="22"/>
  <c r="NS252" i="22"/>
  <c r="NQ252" i="22"/>
  <c r="NO252" i="22"/>
  <c r="NM252" i="22"/>
  <c r="NK252" i="22"/>
  <c r="NI252" i="22"/>
  <c r="NG252" i="22"/>
  <c r="NE252" i="22"/>
  <c r="NC252" i="22"/>
  <c r="NA252" i="22"/>
  <c r="MY252" i="22"/>
  <c r="MW252" i="22"/>
  <c r="MU252" i="22"/>
  <c r="MS252" i="22"/>
  <c r="MQ252" i="22"/>
  <c r="MO252" i="22"/>
  <c r="MM252" i="22"/>
  <c r="MK252" i="22"/>
  <c r="MI252" i="22"/>
  <c r="MG252" i="22"/>
  <c r="ME252" i="22"/>
  <c r="MC252" i="22"/>
  <c r="MA252" i="22"/>
  <c r="LY252" i="22"/>
  <c r="LW252" i="22"/>
  <c r="LU252" i="22"/>
  <c r="LS252" i="22"/>
  <c r="LQ252" i="22"/>
  <c r="LO252" i="22"/>
  <c r="LM252" i="22"/>
  <c r="LK252" i="22"/>
  <c r="LI252" i="22"/>
  <c r="LG252" i="22"/>
  <c r="LE252" i="22"/>
  <c r="LC252" i="22"/>
  <c r="LA252" i="22"/>
  <c r="KY252" i="22"/>
  <c r="KW252" i="22"/>
  <c r="KU252" i="22"/>
  <c r="KS252" i="22"/>
  <c r="KQ252" i="22"/>
  <c r="KO252" i="22"/>
  <c r="KM252" i="22"/>
  <c r="KK252" i="22"/>
  <c r="KI252" i="22"/>
  <c r="KG252" i="22"/>
  <c r="KE252" i="22"/>
  <c r="KC252" i="22"/>
  <c r="KA252" i="22"/>
  <c r="JY252" i="22"/>
  <c r="JW252" i="22"/>
  <c r="JU252" i="22"/>
  <c r="JS252" i="22"/>
  <c r="JQ252" i="22"/>
  <c r="JO252" i="22"/>
  <c r="JM252" i="22"/>
  <c r="JK252" i="22"/>
  <c r="JI252" i="22"/>
  <c r="JG252" i="22"/>
  <c r="JE252" i="22"/>
  <c r="JC252" i="22"/>
  <c r="JA252" i="22"/>
  <c r="IY252" i="22"/>
  <c r="IW252" i="22"/>
  <c r="IU252" i="22"/>
  <c r="IS252" i="22"/>
  <c r="IQ252" i="22"/>
  <c r="IO252" i="22"/>
  <c r="IM252" i="22"/>
  <c r="IK252" i="22"/>
  <c r="II252" i="22"/>
  <c r="IG252" i="22"/>
  <c r="IE252" i="22"/>
  <c r="IC252" i="22"/>
  <c r="IA252" i="22"/>
  <c r="HY252" i="22"/>
  <c r="HW252" i="22"/>
  <c r="HU252" i="22"/>
  <c r="HS252" i="22"/>
  <c r="HQ252" i="22"/>
  <c r="HO252" i="22"/>
  <c r="HM252" i="22"/>
  <c r="HK252" i="22"/>
  <c r="HI252" i="22"/>
  <c r="HG252" i="22"/>
  <c r="HE252" i="22"/>
  <c r="HC252" i="22"/>
  <c r="HA252" i="22"/>
  <c r="GY252" i="22"/>
  <c r="GW252" i="22"/>
  <c r="GU252" i="22"/>
  <c r="GS252" i="22"/>
  <c r="GQ252" i="22"/>
  <c r="GO252" i="22"/>
  <c r="GM252" i="22"/>
  <c r="GK252" i="22"/>
  <c r="GI252" i="22"/>
  <c r="GG252" i="22"/>
  <c r="GE252" i="22"/>
  <c r="GC252" i="22"/>
  <c r="GA252" i="22"/>
  <c r="FY252" i="22"/>
  <c r="FW252" i="22"/>
  <c r="FU252" i="22"/>
  <c r="FS252" i="22"/>
  <c r="FQ252" i="22"/>
  <c r="FO252" i="22"/>
  <c r="FM252" i="22"/>
  <c r="FK252" i="22"/>
  <c r="FI252" i="22"/>
  <c r="FG252" i="22"/>
  <c r="FE252" i="22"/>
  <c r="FC252" i="22"/>
  <c r="FA252" i="22"/>
  <c r="EY252" i="22"/>
  <c r="EW252" i="22"/>
  <c r="EU252" i="22"/>
  <c r="ES252" i="22"/>
  <c r="EQ252" i="22"/>
  <c r="EO252" i="22"/>
  <c r="EM252" i="22"/>
  <c r="EK252" i="22"/>
  <c r="EI252" i="22"/>
  <c r="EG252" i="22"/>
  <c r="EE252" i="22"/>
  <c r="EC252" i="22"/>
  <c r="EA252" i="22"/>
  <c r="DY252" i="22"/>
  <c r="DW252" i="22"/>
  <c r="DU252" i="22"/>
  <c r="DS252" i="22"/>
  <c r="DQ252" i="22"/>
  <c r="DO252" i="22"/>
  <c r="DM252" i="22"/>
  <c r="DK252" i="22"/>
  <c r="DI252" i="22"/>
  <c r="DG252" i="22"/>
  <c r="DE252" i="22"/>
  <c r="DC252" i="22"/>
  <c r="DA252" i="22"/>
  <c r="CY252" i="22"/>
  <c r="CW252" i="22"/>
  <c r="CU252" i="22"/>
  <c r="CS252" i="22"/>
  <c r="CQ252" i="22"/>
  <c r="CO252" i="22"/>
  <c r="CM252" i="22"/>
  <c r="CK252" i="22"/>
  <c r="CI252" i="22"/>
  <c r="CG252" i="22"/>
  <c r="CE252" i="22"/>
  <c r="CC252" i="22"/>
  <c r="CA252" i="22"/>
  <c r="BY252" i="22"/>
  <c r="BW252" i="22"/>
  <c r="BU252" i="22"/>
  <c r="BS252" i="22"/>
  <c r="BQ252" i="22"/>
  <c r="BO252" i="22"/>
  <c r="BM252" i="22"/>
  <c r="BK252" i="22"/>
  <c r="BI252" i="22"/>
  <c r="BG252" i="22"/>
  <c r="BE252" i="22"/>
  <c r="BC252" i="22"/>
  <c r="BA252" i="22"/>
  <c r="AY252" i="22"/>
  <c r="AW252" i="22"/>
  <c r="AU252" i="22"/>
  <c r="AS252" i="22"/>
  <c r="AQ252" i="22"/>
  <c r="AO252" i="22"/>
  <c r="AM252" i="22"/>
  <c r="AK252" i="22"/>
  <c r="AI252" i="22"/>
  <c r="AG252" i="22"/>
  <c r="AE252" i="22"/>
  <c r="AC252" i="22"/>
  <c r="AA252" i="22"/>
  <c r="Y252" i="22"/>
  <c r="W252" i="22"/>
  <c r="U252" i="22"/>
  <c r="S252" i="22"/>
  <c r="Q252" i="22"/>
  <c r="O252" i="22"/>
  <c r="M252" i="22"/>
  <c r="K252" i="22"/>
  <c r="I252" i="22"/>
  <c r="G252" i="22"/>
  <c r="E252" i="22"/>
  <c r="OM251" i="22"/>
  <c r="OK251" i="22"/>
  <c r="OI251" i="22"/>
  <c r="OG251" i="22"/>
  <c r="OE251" i="22"/>
  <c r="OC251" i="22"/>
  <c r="OA251" i="22"/>
  <c r="NY251" i="22"/>
  <c r="NW251" i="22"/>
  <c r="NU251" i="22"/>
  <c r="NS251" i="22"/>
  <c r="NQ251" i="22"/>
  <c r="NO251" i="22"/>
  <c r="NM251" i="22"/>
  <c r="NK251" i="22"/>
  <c r="NI251" i="22"/>
  <c r="NG251" i="22"/>
  <c r="NE251" i="22"/>
  <c r="NC251" i="22"/>
  <c r="NA251" i="22"/>
  <c r="MY251" i="22"/>
  <c r="MW251" i="22"/>
  <c r="MU251" i="22"/>
  <c r="MS251" i="22"/>
  <c r="MQ251" i="22"/>
  <c r="MO251" i="22"/>
  <c r="MM251" i="22"/>
  <c r="MK251" i="22"/>
  <c r="MI251" i="22"/>
  <c r="MG251" i="22"/>
  <c r="ME251" i="22"/>
  <c r="MC251" i="22"/>
  <c r="MA251" i="22"/>
  <c r="LY251" i="22"/>
  <c r="LW251" i="22"/>
  <c r="LU251" i="22"/>
  <c r="LS251" i="22"/>
  <c r="LQ251" i="22"/>
  <c r="LO251" i="22"/>
  <c r="LM251" i="22"/>
  <c r="LK251" i="22"/>
  <c r="LI251" i="22"/>
  <c r="LG251" i="22"/>
  <c r="LE251" i="22"/>
  <c r="LC251" i="22"/>
  <c r="LA251" i="22"/>
  <c r="KY251" i="22"/>
  <c r="KW251" i="22"/>
  <c r="KU251" i="22"/>
  <c r="KS251" i="22"/>
  <c r="KQ251" i="22"/>
  <c r="KO251" i="22"/>
  <c r="KM251" i="22"/>
  <c r="KK251" i="22"/>
  <c r="KI251" i="22"/>
  <c r="KG251" i="22"/>
  <c r="KE251" i="22"/>
  <c r="KC251" i="22"/>
  <c r="KA251" i="22"/>
  <c r="JY251" i="22"/>
  <c r="JW251" i="22"/>
  <c r="JU251" i="22"/>
  <c r="JS251" i="22"/>
  <c r="JQ251" i="22"/>
  <c r="JO251" i="22"/>
  <c r="JM251" i="22"/>
  <c r="JK251" i="22"/>
  <c r="JI251" i="22"/>
  <c r="JG251" i="22"/>
  <c r="JE251" i="22"/>
  <c r="JC251" i="22"/>
  <c r="JA251" i="22"/>
  <c r="IY251" i="22"/>
  <c r="IW251" i="22"/>
  <c r="IU251" i="22"/>
  <c r="IS251" i="22"/>
  <c r="IQ251" i="22"/>
  <c r="IO251" i="22"/>
  <c r="IM251" i="22"/>
  <c r="IK251" i="22"/>
  <c r="II251" i="22"/>
  <c r="IG251" i="22"/>
  <c r="IE251" i="22"/>
  <c r="IC251" i="22"/>
  <c r="IA251" i="22"/>
  <c r="HY251" i="22"/>
  <c r="HW251" i="22"/>
  <c r="HU251" i="22"/>
  <c r="HS251" i="22"/>
  <c r="HQ251" i="22"/>
  <c r="HO251" i="22"/>
  <c r="HM251" i="22"/>
  <c r="HK251" i="22"/>
  <c r="HI251" i="22"/>
  <c r="HG251" i="22"/>
  <c r="HE251" i="22"/>
  <c r="HC251" i="22"/>
  <c r="HA251" i="22"/>
  <c r="GY251" i="22"/>
  <c r="GW251" i="22"/>
  <c r="GU251" i="22"/>
  <c r="GS251" i="22"/>
  <c r="GQ251" i="22"/>
  <c r="GO251" i="22"/>
  <c r="GM251" i="22"/>
  <c r="GK251" i="22"/>
  <c r="GI251" i="22"/>
  <c r="GG251" i="22"/>
  <c r="GE251" i="22"/>
  <c r="GC251" i="22"/>
  <c r="GA251" i="22"/>
  <c r="FY251" i="22"/>
  <c r="FW251" i="22"/>
  <c r="FU251" i="22"/>
  <c r="FS251" i="22"/>
  <c r="FQ251" i="22"/>
  <c r="FO251" i="22"/>
  <c r="FM251" i="22"/>
  <c r="FK251" i="22"/>
  <c r="FI251" i="22"/>
  <c r="FG251" i="22"/>
  <c r="FE251" i="22"/>
  <c r="FC251" i="22"/>
  <c r="FA251" i="22"/>
  <c r="EY251" i="22"/>
  <c r="EW251" i="22"/>
  <c r="EU251" i="22"/>
  <c r="ES251" i="22"/>
  <c r="EQ251" i="22"/>
  <c r="EO251" i="22"/>
  <c r="EM251" i="22"/>
  <c r="EK251" i="22"/>
  <c r="EI251" i="22"/>
  <c r="EG251" i="22"/>
  <c r="EE251" i="22"/>
  <c r="EC251" i="22"/>
  <c r="EA251" i="22"/>
  <c r="DY251" i="22"/>
  <c r="DW251" i="22"/>
  <c r="DU251" i="22"/>
  <c r="DS251" i="22"/>
  <c r="DQ251" i="22"/>
  <c r="DO251" i="22"/>
  <c r="DM251" i="22"/>
  <c r="DK251" i="22"/>
  <c r="DI251" i="22"/>
  <c r="DG251" i="22"/>
  <c r="DE251" i="22"/>
  <c r="DC251" i="22"/>
  <c r="DA251" i="22"/>
  <c r="CY251" i="22"/>
  <c r="CW251" i="22"/>
  <c r="CU251" i="22"/>
  <c r="CS251" i="22"/>
  <c r="CQ251" i="22"/>
  <c r="CO251" i="22"/>
  <c r="CM251" i="22"/>
  <c r="CK251" i="22"/>
  <c r="CI251" i="22"/>
  <c r="CG251" i="22"/>
  <c r="CE251" i="22"/>
  <c r="CC251" i="22"/>
  <c r="CA251" i="22"/>
  <c r="BY251" i="22"/>
  <c r="BW251" i="22"/>
  <c r="BU251" i="22"/>
  <c r="BS251" i="22"/>
  <c r="BQ251" i="22"/>
  <c r="BO251" i="22"/>
  <c r="BM251" i="22"/>
  <c r="BK251" i="22"/>
  <c r="BI251" i="22"/>
  <c r="BG251" i="22"/>
  <c r="BE251" i="22"/>
  <c r="BC251" i="22"/>
  <c r="BA251" i="22"/>
  <c r="AY251" i="22"/>
  <c r="AW251" i="22"/>
  <c r="AU251" i="22"/>
  <c r="AS251" i="22"/>
  <c r="AQ251" i="22"/>
  <c r="AO251" i="22"/>
  <c r="AM251" i="22"/>
  <c r="AK251" i="22"/>
  <c r="AI251" i="22"/>
  <c r="AG251" i="22"/>
  <c r="AE251" i="22"/>
  <c r="AC251" i="22"/>
  <c r="AA251" i="22"/>
  <c r="Y251" i="22"/>
  <c r="W251" i="22"/>
  <c r="U251" i="22"/>
  <c r="S251" i="22"/>
  <c r="Q251" i="22"/>
  <c r="O251" i="22"/>
  <c r="M251" i="22"/>
  <c r="K251" i="22"/>
  <c r="I251" i="22"/>
  <c r="G251" i="22"/>
  <c r="E251" i="22"/>
  <c r="OM250" i="22"/>
  <c r="OK250" i="22"/>
  <c r="OI250" i="22"/>
  <c r="OG250" i="22"/>
  <c r="OE250" i="22"/>
  <c r="OC250" i="22"/>
  <c r="OA250" i="22"/>
  <c r="NY250" i="22"/>
  <c r="NW250" i="22"/>
  <c r="NU250" i="22"/>
  <c r="NS250" i="22"/>
  <c r="NQ250" i="22"/>
  <c r="NO250" i="22"/>
  <c r="NM250" i="22"/>
  <c r="NK250" i="22"/>
  <c r="NI250" i="22"/>
  <c r="NG250" i="22"/>
  <c r="NE250" i="22"/>
  <c r="NC250" i="22"/>
  <c r="NA250" i="22"/>
  <c r="MY250" i="22"/>
  <c r="MW250" i="22"/>
  <c r="MU250" i="22"/>
  <c r="MS250" i="22"/>
  <c r="MQ250" i="22"/>
  <c r="MO250" i="22"/>
  <c r="MM250" i="22"/>
  <c r="MK250" i="22"/>
  <c r="MI250" i="22"/>
  <c r="MG250" i="22"/>
  <c r="ME250" i="22"/>
  <c r="MC250" i="22"/>
  <c r="MA250" i="22"/>
  <c r="LY250" i="22"/>
  <c r="LW250" i="22"/>
  <c r="LU250" i="22"/>
  <c r="LS250" i="22"/>
  <c r="LQ250" i="22"/>
  <c r="LO250" i="22"/>
  <c r="LM250" i="22"/>
  <c r="LK250" i="22"/>
  <c r="LI250" i="22"/>
  <c r="LG250" i="22"/>
  <c r="LE250" i="22"/>
  <c r="LC250" i="22"/>
  <c r="LA250" i="22"/>
  <c r="KY250" i="22"/>
  <c r="KW250" i="22"/>
  <c r="KU250" i="22"/>
  <c r="KS250" i="22"/>
  <c r="KQ250" i="22"/>
  <c r="KO250" i="22"/>
  <c r="KM250" i="22"/>
  <c r="KK250" i="22"/>
  <c r="KI250" i="22"/>
  <c r="KG250" i="22"/>
  <c r="KE250" i="22"/>
  <c r="KC250" i="22"/>
  <c r="KA250" i="22"/>
  <c r="JY250" i="22"/>
  <c r="JW250" i="22"/>
  <c r="JU250" i="22"/>
  <c r="JS250" i="22"/>
  <c r="JQ250" i="22"/>
  <c r="JO250" i="22"/>
  <c r="JM250" i="22"/>
  <c r="JK250" i="22"/>
  <c r="JI250" i="22"/>
  <c r="JG250" i="22"/>
  <c r="JE250" i="22"/>
  <c r="JC250" i="22"/>
  <c r="JA250" i="22"/>
  <c r="IY250" i="22"/>
  <c r="IW250" i="22"/>
  <c r="IU250" i="22"/>
  <c r="IS250" i="22"/>
  <c r="IQ250" i="22"/>
  <c r="IO250" i="22"/>
  <c r="IM250" i="22"/>
  <c r="IK250" i="22"/>
  <c r="II250" i="22"/>
  <c r="IG250" i="22"/>
  <c r="IE250" i="22"/>
  <c r="IC250" i="22"/>
  <c r="IA250" i="22"/>
  <c r="HY250" i="22"/>
  <c r="HW250" i="22"/>
  <c r="HU250" i="22"/>
  <c r="HS250" i="22"/>
  <c r="HQ250" i="22"/>
  <c r="HO250" i="22"/>
  <c r="HM250" i="22"/>
  <c r="HK250" i="22"/>
  <c r="HI250" i="22"/>
  <c r="HG250" i="22"/>
  <c r="HE250" i="22"/>
  <c r="HC250" i="22"/>
  <c r="HA250" i="22"/>
  <c r="GY250" i="22"/>
  <c r="GW250" i="22"/>
  <c r="GU250" i="22"/>
  <c r="GS250" i="22"/>
  <c r="GQ250" i="22"/>
  <c r="GO250" i="22"/>
  <c r="GM250" i="22"/>
  <c r="GK250" i="22"/>
  <c r="GI250" i="22"/>
  <c r="GG250" i="22"/>
  <c r="GE250" i="22"/>
  <c r="GC250" i="22"/>
  <c r="GA250" i="22"/>
  <c r="FY250" i="22"/>
  <c r="FW250" i="22"/>
  <c r="FU250" i="22"/>
  <c r="FS250" i="22"/>
  <c r="FQ250" i="22"/>
  <c r="FO250" i="22"/>
  <c r="FM250" i="22"/>
  <c r="FK250" i="22"/>
  <c r="FI250" i="22"/>
  <c r="FG250" i="22"/>
  <c r="FE250" i="22"/>
  <c r="FC250" i="22"/>
  <c r="FA250" i="22"/>
  <c r="EY250" i="22"/>
  <c r="EW250" i="22"/>
  <c r="EU250" i="22"/>
  <c r="ES250" i="22"/>
  <c r="EQ250" i="22"/>
  <c r="EO250" i="22"/>
  <c r="EM250" i="22"/>
  <c r="EK250" i="22"/>
  <c r="EI250" i="22"/>
  <c r="EG250" i="22"/>
  <c r="EE250" i="22"/>
  <c r="EC250" i="22"/>
  <c r="EA250" i="22"/>
  <c r="DY250" i="22"/>
  <c r="DW250" i="22"/>
  <c r="DU250" i="22"/>
  <c r="DS250" i="22"/>
  <c r="DQ250" i="22"/>
  <c r="DO250" i="22"/>
  <c r="DM250" i="22"/>
  <c r="DK250" i="22"/>
  <c r="DI250" i="22"/>
  <c r="DG250" i="22"/>
  <c r="DE250" i="22"/>
  <c r="DC250" i="22"/>
  <c r="DA250" i="22"/>
  <c r="CY250" i="22"/>
  <c r="CW250" i="22"/>
  <c r="CU250" i="22"/>
  <c r="CS250" i="22"/>
  <c r="CQ250" i="22"/>
  <c r="CO250" i="22"/>
  <c r="CM250" i="22"/>
  <c r="CK250" i="22"/>
  <c r="CI250" i="22"/>
  <c r="CG250" i="22"/>
  <c r="CE250" i="22"/>
  <c r="CC250" i="22"/>
  <c r="CA250" i="22"/>
  <c r="BY250" i="22"/>
  <c r="BW250" i="22"/>
  <c r="BU250" i="22"/>
  <c r="BS250" i="22"/>
  <c r="BQ250" i="22"/>
  <c r="BO250" i="22"/>
  <c r="BM250" i="22"/>
  <c r="BK250" i="22"/>
  <c r="BI250" i="22"/>
  <c r="BG250" i="22"/>
  <c r="BE250" i="22"/>
  <c r="BC250" i="22"/>
  <c r="BA250" i="22"/>
  <c r="AY250" i="22"/>
  <c r="AW250" i="22"/>
  <c r="AU250" i="22"/>
  <c r="AS250" i="22"/>
  <c r="AQ250" i="22"/>
  <c r="AO250" i="22"/>
  <c r="AM250" i="22"/>
  <c r="AK250" i="22"/>
  <c r="AI250" i="22"/>
  <c r="AG250" i="22"/>
  <c r="AE250" i="22"/>
  <c r="AC250" i="22"/>
  <c r="AA250" i="22"/>
  <c r="Y250" i="22"/>
  <c r="W250" i="22"/>
  <c r="U250" i="22"/>
  <c r="S250" i="22"/>
  <c r="Q250" i="22"/>
  <c r="O250" i="22"/>
  <c r="M250" i="22"/>
  <c r="K250" i="22"/>
  <c r="I250" i="22"/>
  <c r="G250" i="22"/>
  <c r="E250" i="22"/>
  <c r="OM249" i="22"/>
  <c r="OK249" i="22"/>
  <c r="OI249" i="22"/>
  <c r="OG249" i="22"/>
  <c r="OE249" i="22"/>
  <c r="OC249" i="22"/>
  <c r="OA249" i="22"/>
  <c r="NY249" i="22"/>
  <c r="NW249" i="22"/>
  <c r="NU249" i="22"/>
  <c r="NS249" i="22"/>
  <c r="NQ249" i="22"/>
  <c r="NO249" i="22"/>
  <c r="NM249" i="22"/>
  <c r="NK249" i="22"/>
  <c r="NI249" i="22"/>
  <c r="NG249" i="22"/>
  <c r="NE249" i="22"/>
  <c r="NC249" i="22"/>
  <c r="NA249" i="22"/>
  <c r="MY249" i="22"/>
  <c r="MW249" i="22"/>
  <c r="MU249" i="22"/>
  <c r="MS249" i="22"/>
  <c r="MQ249" i="22"/>
  <c r="MO249" i="22"/>
  <c r="MM249" i="22"/>
  <c r="MK249" i="22"/>
  <c r="MI249" i="22"/>
  <c r="MG249" i="22"/>
  <c r="ME249" i="22"/>
  <c r="MC249" i="22"/>
  <c r="MA249" i="22"/>
  <c r="LY249" i="22"/>
  <c r="LW249" i="22"/>
  <c r="LU249" i="22"/>
  <c r="LS249" i="22"/>
  <c r="LQ249" i="22"/>
  <c r="LO249" i="22"/>
  <c r="LM249" i="22"/>
  <c r="LK249" i="22"/>
  <c r="LI249" i="22"/>
  <c r="LG249" i="22"/>
  <c r="LE249" i="22"/>
  <c r="LC249" i="22"/>
  <c r="LA249" i="22"/>
  <c r="KY249" i="22"/>
  <c r="KW249" i="22"/>
  <c r="KU249" i="22"/>
  <c r="KS249" i="22"/>
  <c r="KQ249" i="22"/>
  <c r="KO249" i="22"/>
  <c r="KM249" i="22"/>
  <c r="KK249" i="22"/>
  <c r="KI249" i="22"/>
  <c r="KG249" i="22"/>
  <c r="KE249" i="22"/>
  <c r="KC249" i="22"/>
  <c r="KA249" i="22"/>
  <c r="JY249" i="22"/>
  <c r="JW249" i="22"/>
  <c r="JU249" i="22"/>
  <c r="JS249" i="22"/>
  <c r="JQ249" i="22"/>
  <c r="JO249" i="22"/>
  <c r="JM249" i="22"/>
  <c r="JK249" i="22"/>
  <c r="JI249" i="22"/>
  <c r="JG249" i="22"/>
  <c r="JE249" i="22"/>
  <c r="JC249" i="22"/>
  <c r="JA249" i="22"/>
  <c r="IY249" i="22"/>
  <c r="IW249" i="22"/>
  <c r="IU249" i="22"/>
  <c r="IS249" i="22"/>
  <c r="IQ249" i="22"/>
  <c r="IO249" i="22"/>
  <c r="IM249" i="22"/>
  <c r="IK249" i="22"/>
  <c r="II249" i="22"/>
  <c r="IG249" i="22"/>
  <c r="IE249" i="22"/>
  <c r="IC249" i="22"/>
  <c r="IA249" i="22"/>
  <c r="HY249" i="22"/>
  <c r="HW249" i="22"/>
  <c r="HU249" i="22"/>
  <c r="HS249" i="22"/>
  <c r="HQ249" i="22"/>
  <c r="HO249" i="22"/>
  <c r="HM249" i="22"/>
  <c r="HK249" i="22"/>
  <c r="HI249" i="22"/>
  <c r="HG249" i="22"/>
  <c r="HE249" i="22"/>
  <c r="HC249" i="22"/>
  <c r="HA249" i="22"/>
  <c r="GY249" i="22"/>
  <c r="GW249" i="22"/>
  <c r="GU249" i="22"/>
  <c r="GS249" i="22"/>
  <c r="GQ249" i="22"/>
  <c r="GO249" i="22"/>
  <c r="GM249" i="22"/>
  <c r="GK249" i="22"/>
  <c r="GI249" i="22"/>
  <c r="GG249" i="22"/>
  <c r="GE249" i="22"/>
  <c r="GC249" i="22"/>
  <c r="GA249" i="22"/>
  <c r="FY249" i="22"/>
  <c r="FW249" i="22"/>
  <c r="FU249" i="22"/>
  <c r="FS249" i="22"/>
  <c r="FQ249" i="22"/>
  <c r="FO249" i="22"/>
  <c r="FM249" i="22"/>
  <c r="FK249" i="22"/>
  <c r="FI249" i="22"/>
  <c r="FG249" i="22"/>
  <c r="FE249" i="22"/>
  <c r="FC249" i="22"/>
  <c r="FA249" i="22"/>
  <c r="EY249" i="22"/>
  <c r="EW249" i="22"/>
  <c r="EU249" i="22"/>
  <c r="ES249" i="22"/>
  <c r="EQ249" i="22"/>
  <c r="EO249" i="22"/>
  <c r="EM249" i="22"/>
  <c r="EK249" i="22"/>
  <c r="EI249" i="22"/>
  <c r="EG249" i="22"/>
  <c r="EE249" i="22"/>
  <c r="EC249" i="22"/>
  <c r="EA249" i="22"/>
  <c r="DY249" i="22"/>
  <c r="DW249" i="22"/>
  <c r="DU249" i="22"/>
  <c r="DS249" i="22"/>
  <c r="DQ249" i="22"/>
  <c r="DO249" i="22"/>
  <c r="DM249" i="22"/>
  <c r="DK249" i="22"/>
  <c r="DI249" i="22"/>
  <c r="DG249" i="22"/>
  <c r="DE249" i="22"/>
  <c r="DC249" i="22"/>
  <c r="DA249" i="22"/>
  <c r="CY249" i="22"/>
  <c r="CW249" i="22"/>
  <c r="CU249" i="22"/>
  <c r="CS249" i="22"/>
  <c r="CQ249" i="22"/>
  <c r="CO249" i="22"/>
  <c r="CM249" i="22"/>
  <c r="CK249" i="22"/>
  <c r="CI249" i="22"/>
  <c r="CG249" i="22"/>
  <c r="CE249" i="22"/>
  <c r="CC249" i="22"/>
  <c r="CA249" i="22"/>
  <c r="BY249" i="22"/>
  <c r="BW249" i="22"/>
  <c r="BU249" i="22"/>
  <c r="BS249" i="22"/>
  <c r="BQ249" i="22"/>
  <c r="BO249" i="22"/>
  <c r="BM249" i="22"/>
  <c r="BK249" i="22"/>
  <c r="BI249" i="22"/>
  <c r="BG249" i="22"/>
  <c r="BE249" i="22"/>
  <c r="BC249" i="22"/>
  <c r="BA249" i="22"/>
  <c r="AY249" i="22"/>
  <c r="AW249" i="22"/>
  <c r="AU249" i="22"/>
  <c r="AS249" i="22"/>
  <c r="AQ249" i="22"/>
  <c r="AO249" i="22"/>
  <c r="AM249" i="22"/>
  <c r="AK249" i="22"/>
  <c r="AI249" i="22"/>
  <c r="AG249" i="22"/>
  <c r="AE249" i="22"/>
  <c r="AC249" i="22"/>
  <c r="AA249" i="22"/>
  <c r="Y249" i="22"/>
  <c r="W249" i="22"/>
  <c r="U249" i="22"/>
  <c r="S249" i="22"/>
  <c r="Q249" i="22"/>
  <c r="O249" i="22"/>
  <c r="M249" i="22"/>
  <c r="K249" i="22"/>
  <c r="I249" i="22"/>
  <c r="G249" i="22"/>
  <c r="E249" i="22"/>
  <c r="OM248" i="22"/>
  <c r="OK248" i="22"/>
  <c r="OI248" i="22"/>
  <c r="OG248" i="22"/>
  <c r="OE248" i="22"/>
  <c r="OC248" i="22"/>
  <c r="OA248" i="22"/>
  <c r="NY248" i="22"/>
  <c r="NW248" i="22"/>
  <c r="NU248" i="22"/>
  <c r="NS248" i="22"/>
  <c r="NQ248" i="22"/>
  <c r="NO248" i="22"/>
  <c r="NM248" i="22"/>
  <c r="NK248" i="22"/>
  <c r="NI248" i="22"/>
  <c r="NG248" i="22"/>
  <c r="NE248" i="22"/>
  <c r="NC248" i="22"/>
  <c r="NA248" i="22"/>
  <c r="MY248" i="22"/>
  <c r="MW248" i="22"/>
  <c r="MU248" i="22"/>
  <c r="MS248" i="22"/>
  <c r="MQ248" i="22"/>
  <c r="MO248" i="22"/>
  <c r="MM248" i="22"/>
  <c r="MK248" i="22"/>
  <c r="MI248" i="22"/>
  <c r="MG248" i="22"/>
  <c r="ME248" i="22"/>
  <c r="MC248" i="22"/>
  <c r="MA248" i="22"/>
  <c r="LY248" i="22"/>
  <c r="LW248" i="22"/>
  <c r="LU248" i="22"/>
  <c r="LS248" i="22"/>
  <c r="LQ248" i="22"/>
  <c r="LO248" i="22"/>
  <c r="LM248" i="22"/>
  <c r="LK248" i="22"/>
  <c r="LI248" i="22"/>
  <c r="LG248" i="22"/>
  <c r="LE248" i="22"/>
  <c r="LC248" i="22"/>
  <c r="LA248" i="22"/>
  <c r="KY248" i="22"/>
  <c r="KW248" i="22"/>
  <c r="KU248" i="22"/>
  <c r="KS248" i="22"/>
  <c r="KQ248" i="22"/>
  <c r="KO248" i="22"/>
  <c r="KM248" i="22"/>
  <c r="KK248" i="22"/>
  <c r="KI248" i="22"/>
  <c r="KG248" i="22"/>
  <c r="KE248" i="22"/>
  <c r="KC248" i="22"/>
  <c r="KA248" i="22"/>
  <c r="JY248" i="22"/>
  <c r="JW248" i="22"/>
  <c r="JU248" i="22"/>
  <c r="JS248" i="22"/>
  <c r="JQ248" i="22"/>
  <c r="JO248" i="22"/>
  <c r="JM248" i="22"/>
  <c r="JK248" i="22"/>
  <c r="JI248" i="22"/>
  <c r="JG248" i="22"/>
  <c r="JE248" i="22"/>
  <c r="JC248" i="22"/>
  <c r="JA248" i="22"/>
  <c r="IY248" i="22"/>
  <c r="IW248" i="22"/>
  <c r="IU248" i="22"/>
  <c r="IS248" i="22"/>
  <c r="IQ248" i="22"/>
  <c r="IO248" i="22"/>
  <c r="IM248" i="22"/>
  <c r="IK248" i="22"/>
  <c r="II248" i="22"/>
  <c r="IG248" i="22"/>
  <c r="IE248" i="22"/>
  <c r="IC248" i="22"/>
  <c r="IA248" i="22"/>
  <c r="HY248" i="22"/>
  <c r="HW248" i="22"/>
  <c r="HU248" i="22"/>
  <c r="HS248" i="22"/>
  <c r="HQ248" i="22"/>
  <c r="HO248" i="22"/>
  <c r="HM248" i="22"/>
  <c r="HK248" i="22"/>
  <c r="HI248" i="22"/>
  <c r="HG248" i="22"/>
  <c r="HE248" i="22"/>
  <c r="HC248" i="22"/>
  <c r="HA248" i="22"/>
  <c r="GY248" i="22"/>
  <c r="GW248" i="22"/>
  <c r="GU248" i="22"/>
  <c r="GS248" i="22"/>
  <c r="GQ248" i="22"/>
  <c r="GO248" i="22"/>
  <c r="GM248" i="22"/>
  <c r="GK248" i="22"/>
  <c r="GI248" i="22"/>
  <c r="GG248" i="22"/>
  <c r="GE248" i="22"/>
  <c r="GC248" i="22"/>
  <c r="GA248" i="22"/>
  <c r="FY248" i="22"/>
  <c r="FW248" i="22"/>
  <c r="FU248" i="22"/>
  <c r="FS248" i="22"/>
  <c r="FQ248" i="22"/>
  <c r="FO248" i="22"/>
  <c r="FM248" i="22"/>
  <c r="FK248" i="22"/>
  <c r="FI248" i="22"/>
  <c r="FG248" i="22"/>
  <c r="FE248" i="22"/>
  <c r="FC248" i="22"/>
  <c r="FA248" i="22"/>
  <c r="EY248" i="22"/>
  <c r="EW248" i="22"/>
  <c r="EU248" i="22"/>
  <c r="ES248" i="22"/>
  <c r="EQ248" i="22"/>
  <c r="EO248" i="22"/>
  <c r="EM248" i="22"/>
  <c r="EK248" i="22"/>
  <c r="EI248" i="22"/>
  <c r="EG248" i="22"/>
  <c r="EE248" i="22"/>
  <c r="EC248" i="22"/>
  <c r="EA248" i="22"/>
  <c r="DY248" i="22"/>
  <c r="DW248" i="22"/>
  <c r="DU248" i="22"/>
  <c r="DS248" i="22"/>
  <c r="DQ248" i="22"/>
  <c r="DO248" i="22"/>
  <c r="DM248" i="22"/>
  <c r="DK248" i="22"/>
  <c r="DI248" i="22"/>
  <c r="DG248" i="22"/>
  <c r="DE248" i="22"/>
  <c r="DC248" i="22"/>
  <c r="DA248" i="22"/>
  <c r="CY248" i="22"/>
  <c r="CW248" i="22"/>
  <c r="CU248" i="22"/>
  <c r="CS248" i="22"/>
  <c r="CQ248" i="22"/>
  <c r="CO248" i="22"/>
  <c r="CM248" i="22"/>
  <c r="CK248" i="22"/>
  <c r="CI248" i="22"/>
  <c r="CG248" i="22"/>
  <c r="CE248" i="22"/>
  <c r="CC248" i="22"/>
  <c r="CA248" i="22"/>
  <c r="BY248" i="22"/>
  <c r="BW248" i="22"/>
  <c r="BU248" i="22"/>
  <c r="BS248" i="22"/>
  <c r="BQ248" i="22"/>
  <c r="BO248" i="22"/>
  <c r="BM248" i="22"/>
  <c r="BK248" i="22"/>
  <c r="BI248" i="22"/>
  <c r="BG248" i="22"/>
  <c r="BE248" i="22"/>
  <c r="BC248" i="22"/>
  <c r="BA248" i="22"/>
  <c r="AY248" i="22"/>
  <c r="AW248" i="22"/>
  <c r="AU248" i="22"/>
  <c r="AS248" i="22"/>
  <c r="AQ248" i="22"/>
  <c r="AO248" i="22"/>
  <c r="AM248" i="22"/>
  <c r="AK248" i="22"/>
  <c r="AI248" i="22"/>
  <c r="AG248" i="22"/>
  <c r="AE248" i="22"/>
  <c r="AC248" i="22"/>
  <c r="AA248" i="22"/>
  <c r="Y248" i="22"/>
  <c r="W248" i="22"/>
  <c r="U248" i="22"/>
  <c r="S248" i="22"/>
  <c r="Q248" i="22"/>
  <c r="O248" i="22"/>
  <c r="M248" i="22"/>
  <c r="K248" i="22"/>
  <c r="I248" i="22"/>
  <c r="G248" i="22"/>
  <c r="E248" i="22"/>
  <c r="OM247" i="22"/>
  <c r="OK247" i="22"/>
  <c r="OI247" i="22"/>
  <c r="OG247" i="22"/>
  <c r="OE247" i="22"/>
  <c r="OC247" i="22"/>
  <c r="OA247" i="22"/>
  <c r="NY247" i="22"/>
  <c r="NW247" i="22"/>
  <c r="NU247" i="22"/>
  <c r="NS247" i="22"/>
  <c r="NQ247" i="22"/>
  <c r="NO247" i="22"/>
  <c r="NM247" i="22"/>
  <c r="NK247" i="22"/>
  <c r="NI247" i="22"/>
  <c r="NG247" i="22"/>
  <c r="NE247" i="22"/>
  <c r="NC247" i="22"/>
  <c r="NA247" i="22"/>
  <c r="MY247" i="22"/>
  <c r="MW247" i="22"/>
  <c r="MU247" i="22"/>
  <c r="MS247" i="22"/>
  <c r="MQ247" i="22"/>
  <c r="MO247" i="22"/>
  <c r="MM247" i="22"/>
  <c r="MK247" i="22"/>
  <c r="MI247" i="22"/>
  <c r="MG247" i="22"/>
  <c r="ME247" i="22"/>
  <c r="MC247" i="22"/>
  <c r="MA247" i="22"/>
  <c r="LY247" i="22"/>
  <c r="LW247" i="22"/>
  <c r="LU247" i="22"/>
  <c r="LS247" i="22"/>
  <c r="LQ247" i="22"/>
  <c r="LO247" i="22"/>
  <c r="LM247" i="22"/>
  <c r="LK247" i="22"/>
  <c r="LI247" i="22"/>
  <c r="LG247" i="22"/>
  <c r="LE247" i="22"/>
  <c r="LC247" i="22"/>
  <c r="LA247" i="22"/>
  <c r="KY247" i="22"/>
  <c r="KW247" i="22"/>
  <c r="KU247" i="22"/>
  <c r="KS247" i="22"/>
  <c r="KQ247" i="22"/>
  <c r="KO247" i="22"/>
  <c r="KM247" i="22"/>
  <c r="KK247" i="22"/>
  <c r="KI247" i="22"/>
  <c r="KG247" i="22"/>
  <c r="KE247" i="22"/>
  <c r="KC247" i="22"/>
  <c r="KA247" i="22"/>
  <c r="JY247" i="22"/>
  <c r="JW247" i="22"/>
  <c r="JU247" i="22"/>
  <c r="JS247" i="22"/>
  <c r="JQ247" i="22"/>
  <c r="JO247" i="22"/>
  <c r="JM247" i="22"/>
  <c r="JK247" i="22"/>
  <c r="JI247" i="22"/>
  <c r="JG247" i="22"/>
  <c r="JE247" i="22"/>
  <c r="JC247" i="22"/>
  <c r="JA247" i="22"/>
  <c r="IY247" i="22"/>
  <c r="IW247" i="22"/>
  <c r="IU247" i="22"/>
  <c r="IS247" i="22"/>
  <c r="IQ247" i="22"/>
  <c r="IO247" i="22"/>
  <c r="IM247" i="22"/>
  <c r="IK247" i="22"/>
  <c r="II247" i="22"/>
  <c r="IG247" i="22"/>
  <c r="IE247" i="22"/>
  <c r="IC247" i="22"/>
  <c r="IA247" i="22"/>
  <c r="HY247" i="22"/>
  <c r="HW247" i="22"/>
  <c r="HU247" i="22"/>
  <c r="HS247" i="22"/>
  <c r="HQ247" i="22"/>
  <c r="HO247" i="22"/>
  <c r="HM247" i="22"/>
  <c r="HK247" i="22"/>
  <c r="HI247" i="22"/>
  <c r="HG247" i="22"/>
  <c r="HE247" i="22"/>
  <c r="HC247" i="22"/>
  <c r="HA247" i="22"/>
  <c r="GY247" i="22"/>
  <c r="GW247" i="22"/>
  <c r="GU247" i="22"/>
  <c r="GS247" i="22"/>
  <c r="GQ247" i="22"/>
  <c r="GO247" i="22"/>
  <c r="GM247" i="22"/>
  <c r="GK247" i="22"/>
  <c r="GI247" i="22"/>
  <c r="GG247" i="22"/>
  <c r="GE247" i="22"/>
  <c r="GC247" i="22"/>
  <c r="GA247" i="22"/>
  <c r="FY247" i="22"/>
  <c r="FW247" i="22"/>
  <c r="FU247" i="22"/>
  <c r="FS247" i="22"/>
  <c r="FQ247" i="22"/>
  <c r="FO247" i="22"/>
  <c r="FM247" i="22"/>
  <c r="FK247" i="22"/>
  <c r="FI247" i="22"/>
  <c r="FG247" i="22"/>
  <c r="FE247" i="22"/>
  <c r="FC247" i="22"/>
  <c r="FA247" i="22"/>
  <c r="EY247" i="22"/>
  <c r="EW247" i="22"/>
  <c r="EU247" i="22"/>
  <c r="ES247" i="22"/>
  <c r="EQ247" i="22"/>
  <c r="EO247" i="22"/>
  <c r="EM247" i="22"/>
  <c r="EK247" i="22"/>
  <c r="EI247" i="22"/>
  <c r="EG247" i="22"/>
  <c r="EE247" i="22"/>
  <c r="EC247" i="22"/>
  <c r="EA247" i="22"/>
  <c r="DY247" i="22"/>
  <c r="DW247" i="22"/>
  <c r="DU247" i="22"/>
  <c r="DS247" i="22"/>
  <c r="DQ247" i="22"/>
  <c r="DO247" i="22"/>
  <c r="DM247" i="22"/>
  <c r="DK247" i="22"/>
  <c r="DI247" i="22"/>
  <c r="DG247" i="22"/>
  <c r="DE247" i="22"/>
  <c r="DC247" i="22"/>
  <c r="DA247" i="22"/>
  <c r="CY247" i="22"/>
  <c r="CW247" i="22"/>
  <c r="CU247" i="22"/>
  <c r="CS247" i="22"/>
  <c r="CQ247" i="22"/>
  <c r="CO247" i="22"/>
  <c r="CM247" i="22"/>
  <c r="CK247" i="22"/>
  <c r="CI247" i="22"/>
  <c r="CG247" i="22"/>
  <c r="CE247" i="22"/>
  <c r="CC247" i="22"/>
  <c r="CA247" i="22"/>
  <c r="BY247" i="22"/>
  <c r="BW247" i="22"/>
  <c r="BU247" i="22"/>
  <c r="BS247" i="22"/>
  <c r="BQ247" i="22"/>
  <c r="BO247" i="22"/>
  <c r="BM247" i="22"/>
  <c r="BK247" i="22"/>
  <c r="BI247" i="22"/>
  <c r="BG247" i="22"/>
  <c r="BE247" i="22"/>
  <c r="BC247" i="22"/>
  <c r="BA247" i="22"/>
  <c r="AY247" i="22"/>
  <c r="AW247" i="22"/>
  <c r="AU247" i="22"/>
  <c r="AS247" i="22"/>
  <c r="AQ247" i="22"/>
  <c r="AO247" i="22"/>
  <c r="AM247" i="22"/>
  <c r="AK247" i="22"/>
  <c r="AI247" i="22"/>
  <c r="AG247" i="22"/>
  <c r="AE247" i="22"/>
  <c r="AC247" i="22"/>
  <c r="AA247" i="22"/>
  <c r="Y247" i="22"/>
  <c r="W247" i="22"/>
  <c r="U247" i="22"/>
  <c r="S247" i="22"/>
  <c r="Q247" i="22"/>
  <c r="O247" i="22"/>
  <c r="M247" i="22"/>
  <c r="K247" i="22"/>
  <c r="I247" i="22"/>
  <c r="G247" i="22"/>
  <c r="E247" i="22"/>
  <c r="OM246" i="22"/>
  <c r="OK246" i="22"/>
  <c r="OI246" i="22"/>
  <c r="OG246" i="22"/>
  <c r="OE246" i="22"/>
  <c r="OC246" i="22"/>
  <c r="OA246" i="22"/>
  <c r="NY246" i="22"/>
  <c r="NW246" i="22"/>
  <c r="NU246" i="22"/>
  <c r="NS246" i="22"/>
  <c r="NQ246" i="22"/>
  <c r="NO246" i="22"/>
  <c r="NM246" i="22"/>
  <c r="NK246" i="22"/>
  <c r="NI246" i="22"/>
  <c r="NG246" i="22"/>
  <c r="NE246" i="22"/>
  <c r="NC246" i="22"/>
  <c r="NA246" i="22"/>
  <c r="MY246" i="22"/>
  <c r="MW246" i="22"/>
  <c r="MU246" i="22"/>
  <c r="MS246" i="22"/>
  <c r="MQ246" i="22"/>
  <c r="MO246" i="22"/>
  <c r="MM246" i="22"/>
  <c r="MK246" i="22"/>
  <c r="MI246" i="22"/>
  <c r="MG246" i="22"/>
  <c r="ME246" i="22"/>
  <c r="MC246" i="22"/>
  <c r="MA246" i="22"/>
  <c r="LY246" i="22"/>
  <c r="LW246" i="22"/>
  <c r="LU246" i="22"/>
  <c r="LS246" i="22"/>
  <c r="LQ246" i="22"/>
  <c r="LO246" i="22"/>
  <c r="LM246" i="22"/>
  <c r="LK246" i="22"/>
  <c r="LI246" i="22"/>
  <c r="LG246" i="22"/>
  <c r="LE246" i="22"/>
  <c r="LC246" i="22"/>
  <c r="LA246" i="22"/>
  <c r="KY246" i="22"/>
  <c r="KW246" i="22"/>
  <c r="KU246" i="22"/>
  <c r="KS246" i="22"/>
  <c r="KQ246" i="22"/>
  <c r="KO246" i="22"/>
  <c r="KM246" i="22"/>
  <c r="KK246" i="22"/>
  <c r="KI246" i="22"/>
  <c r="KG246" i="22"/>
  <c r="KE246" i="22"/>
  <c r="KC246" i="22"/>
  <c r="KA246" i="22"/>
  <c r="JY246" i="22"/>
  <c r="JW246" i="22"/>
  <c r="JU246" i="22"/>
  <c r="JS246" i="22"/>
  <c r="JQ246" i="22"/>
  <c r="JO246" i="22"/>
  <c r="JM246" i="22"/>
  <c r="JK246" i="22"/>
  <c r="JI246" i="22"/>
  <c r="JG246" i="22"/>
  <c r="JE246" i="22"/>
  <c r="JC246" i="22"/>
  <c r="JA246" i="22"/>
  <c r="IY246" i="22"/>
  <c r="IW246" i="22"/>
  <c r="IU246" i="22"/>
  <c r="IS246" i="22"/>
  <c r="IQ246" i="22"/>
  <c r="IO246" i="22"/>
  <c r="IM246" i="22"/>
  <c r="IK246" i="22"/>
  <c r="II246" i="22"/>
  <c r="IG246" i="22"/>
  <c r="IE246" i="22"/>
  <c r="IC246" i="22"/>
  <c r="IA246" i="22"/>
  <c r="HY246" i="22"/>
  <c r="HW246" i="22"/>
  <c r="HU246" i="22"/>
  <c r="HS246" i="22"/>
  <c r="HQ246" i="22"/>
  <c r="HO246" i="22"/>
  <c r="HM246" i="22"/>
  <c r="HK246" i="22"/>
  <c r="HI246" i="22"/>
  <c r="HG246" i="22"/>
  <c r="HE246" i="22"/>
  <c r="HC246" i="22"/>
  <c r="HA246" i="22"/>
  <c r="GY246" i="22"/>
  <c r="GW246" i="22"/>
  <c r="GU246" i="22"/>
  <c r="GS246" i="22"/>
  <c r="GQ246" i="22"/>
  <c r="GO246" i="22"/>
  <c r="GM246" i="22"/>
  <c r="GK246" i="22"/>
  <c r="GI246" i="22"/>
  <c r="GG246" i="22"/>
  <c r="GE246" i="22"/>
  <c r="GC246" i="22"/>
  <c r="GA246" i="22"/>
  <c r="FY246" i="22"/>
  <c r="FW246" i="22"/>
  <c r="FU246" i="22"/>
  <c r="FS246" i="22"/>
  <c r="FQ246" i="22"/>
  <c r="FO246" i="22"/>
  <c r="FM246" i="22"/>
  <c r="FK246" i="22"/>
  <c r="FI246" i="22"/>
  <c r="FG246" i="22"/>
  <c r="FE246" i="22"/>
  <c r="FC246" i="22"/>
  <c r="FA246" i="22"/>
  <c r="EY246" i="22"/>
  <c r="EW246" i="22"/>
  <c r="EU246" i="22"/>
  <c r="ES246" i="22"/>
  <c r="EQ246" i="22"/>
  <c r="EO246" i="22"/>
  <c r="EM246" i="22"/>
  <c r="EK246" i="22"/>
  <c r="EI246" i="22"/>
  <c r="EG246" i="22"/>
  <c r="EE246" i="22"/>
  <c r="EC246" i="22"/>
  <c r="EA246" i="22"/>
  <c r="DY246" i="22"/>
  <c r="DW246" i="22"/>
  <c r="DU246" i="22"/>
  <c r="DS246" i="22"/>
  <c r="DQ246" i="22"/>
  <c r="DO246" i="22"/>
  <c r="DM246" i="22"/>
  <c r="DK246" i="22"/>
  <c r="DI246" i="22"/>
  <c r="DG246" i="22"/>
  <c r="DE246" i="22"/>
  <c r="DC246" i="22"/>
  <c r="DA246" i="22"/>
  <c r="CY246" i="22"/>
  <c r="CW246" i="22"/>
  <c r="CU246" i="22"/>
  <c r="CS246" i="22"/>
  <c r="CQ246" i="22"/>
  <c r="CO246" i="22"/>
  <c r="CM246" i="22"/>
  <c r="CK246" i="22"/>
  <c r="CI246" i="22"/>
  <c r="CG246" i="22"/>
  <c r="CE246" i="22"/>
  <c r="CC246" i="22"/>
  <c r="CA246" i="22"/>
  <c r="BY246" i="22"/>
  <c r="BW246" i="22"/>
  <c r="BU246" i="22"/>
  <c r="BS246" i="22"/>
  <c r="BQ246" i="22"/>
  <c r="BO246" i="22"/>
  <c r="BM246" i="22"/>
  <c r="BK246" i="22"/>
  <c r="BI246" i="22"/>
  <c r="BG246" i="22"/>
  <c r="BE246" i="22"/>
  <c r="BC246" i="22"/>
  <c r="BA246" i="22"/>
  <c r="AY246" i="22"/>
  <c r="AW246" i="22"/>
  <c r="AU246" i="22"/>
  <c r="AS246" i="22"/>
  <c r="AQ246" i="22"/>
  <c r="AO246" i="22"/>
  <c r="AM246" i="22"/>
  <c r="AK246" i="22"/>
  <c r="AI246" i="22"/>
  <c r="AG246" i="22"/>
  <c r="AE246" i="22"/>
  <c r="AC246" i="22"/>
  <c r="AA246" i="22"/>
  <c r="Y246" i="22"/>
  <c r="W246" i="22"/>
  <c r="U246" i="22"/>
  <c r="S246" i="22"/>
  <c r="Q246" i="22"/>
  <c r="O246" i="22"/>
  <c r="M246" i="22"/>
  <c r="K246" i="22"/>
  <c r="I246" i="22"/>
  <c r="G246" i="22"/>
  <c r="E246" i="22"/>
  <c r="OM245" i="22"/>
  <c r="OK245" i="22"/>
  <c r="OI245" i="22"/>
  <c r="OG245" i="22"/>
  <c r="OE245" i="22"/>
  <c r="OC245" i="22"/>
  <c r="OA245" i="22"/>
  <c r="NY245" i="22"/>
  <c r="NW245" i="22"/>
  <c r="NU245" i="22"/>
  <c r="NS245" i="22"/>
  <c r="NQ245" i="22"/>
  <c r="NO245" i="22"/>
  <c r="NM245" i="22"/>
  <c r="NK245" i="22"/>
  <c r="NI245" i="22"/>
  <c r="NG245" i="22"/>
  <c r="NE245" i="22"/>
  <c r="NC245" i="22"/>
  <c r="NA245" i="22"/>
  <c r="MY245" i="22"/>
  <c r="MW245" i="22"/>
  <c r="MU245" i="22"/>
  <c r="MS245" i="22"/>
  <c r="MQ245" i="22"/>
  <c r="MO245" i="22"/>
  <c r="MM245" i="22"/>
  <c r="MK245" i="22"/>
  <c r="MI245" i="22"/>
  <c r="MG245" i="22"/>
  <c r="ME245" i="22"/>
  <c r="MC245" i="22"/>
  <c r="MA245" i="22"/>
  <c r="LY245" i="22"/>
  <c r="LW245" i="22"/>
  <c r="LU245" i="22"/>
  <c r="LS245" i="22"/>
  <c r="LQ245" i="22"/>
  <c r="LO245" i="22"/>
  <c r="LM245" i="22"/>
  <c r="LK245" i="22"/>
  <c r="LI245" i="22"/>
  <c r="LG245" i="22"/>
  <c r="LE245" i="22"/>
  <c r="LC245" i="22"/>
  <c r="LA245" i="22"/>
  <c r="KY245" i="22"/>
  <c r="KW245" i="22"/>
  <c r="KU245" i="22"/>
  <c r="KS245" i="22"/>
  <c r="KQ245" i="22"/>
  <c r="KO245" i="22"/>
  <c r="KM245" i="22"/>
  <c r="KK245" i="22"/>
  <c r="KI245" i="22"/>
  <c r="KG245" i="22"/>
  <c r="KE245" i="22"/>
  <c r="KC245" i="22"/>
  <c r="KA245" i="22"/>
  <c r="JY245" i="22"/>
  <c r="JW245" i="22"/>
  <c r="JU245" i="22"/>
  <c r="JS245" i="22"/>
  <c r="JQ245" i="22"/>
  <c r="JO245" i="22"/>
  <c r="JM245" i="22"/>
  <c r="JK245" i="22"/>
  <c r="JI245" i="22"/>
  <c r="JG245" i="22"/>
  <c r="JE245" i="22"/>
  <c r="JC245" i="22"/>
  <c r="JA245" i="22"/>
  <c r="IY245" i="22"/>
  <c r="IW245" i="22"/>
  <c r="IU245" i="22"/>
  <c r="IS245" i="22"/>
  <c r="IQ245" i="22"/>
  <c r="IO245" i="22"/>
  <c r="IM245" i="22"/>
  <c r="IK245" i="22"/>
  <c r="II245" i="22"/>
  <c r="IG245" i="22"/>
  <c r="IE245" i="22"/>
  <c r="IC245" i="22"/>
  <c r="IA245" i="22"/>
  <c r="HY245" i="22"/>
  <c r="HW245" i="22"/>
  <c r="HU245" i="22"/>
  <c r="HS245" i="22"/>
  <c r="HQ245" i="22"/>
  <c r="HO245" i="22"/>
  <c r="HM245" i="22"/>
  <c r="HK245" i="22"/>
  <c r="HI245" i="22"/>
  <c r="HG245" i="22"/>
  <c r="HE245" i="22"/>
  <c r="HC245" i="22"/>
  <c r="HA245" i="22"/>
  <c r="GY245" i="22"/>
  <c r="GW245" i="22"/>
  <c r="GU245" i="22"/>
  <c r="GS245" i="22"/>
  <c r="GQ245" i="22"/>
  <c r="GO245" i="22"/>
  <c r="GM245" i="22"/>
  <c r="GK245" i="22"/>
  <c r="GI245" i="22"/>
  <c r="GG245" i="22"/>
  <c r="GE245" i="22"/>
  <c r="GC245" i="22"/>
  <c r="GA245" i="22"/>
  <c r="FY245" i="22"/>
  <c r="FW245" i="22"/>
  <c r="FU245" i="22"/>
  <c r="FS245" i="22"/>
  <c r="FQ245" i="22"/>
  <c r="FO245" i="22"/>
  <c r="FM245" i="22"/>
  <c r="FK245" i="22"/>
  <c r="FI245" i="22"/>
  <c r="FG245" i="22"/>
  <c r="FE245" i="22"/>
  <c r="FC245" i="22"/>
  <c r="FA245" i="22"/>
  <c r="EY245" i="22"/>
  <c r="EW245" i="22"/>
  <c r="EU245" i="22"/>
  <c r="ES245" i="22"/>
  <c r="EQ245" i="22"/>
  <c r="EO245" i="22"/>
  <c r="EM245" i="22"/>
  <c r="EK245" i="22"/>
  <c r="EI245" i="22"/>
  <c r="EG245" i="22"/>
  <c r="EE245" i="22"/>
  <c r="EC245" i="22"/>
  <c r="EA245" i="22"/>
  <c r="DY245" i="22"/>
  <c r="DW245" i="22"/>
  <c r="DU245" i="22"/>
  <c r="DS245" i="22"/>
  <c r="DQ245" i="22"/>
  <c r="DO245" i="22"/>
  <c r="DM245" i="22"/>
  <c r="DK245" i="22"/>
  <c r="DI245" i="22"/>
  <c r="DG245" i="22"/>
  <c r="DE245" i="22"/>
  <c r="DC245" i="22"/>
  <c r="DA245" i="22"/>
  <c r="CY245" i="22"/>
  <c r="CW245" i="22"/>
  <c r="CU245" i="22"/>
  <c r="CS245" i="22"/>
  <c r="CQ245" i="22"/>
  <c r="CO245" i="22"/>
  <c r="CM245" i="22"/>
  <c r="CK245" i="22"/>
  <c r="CI245" i="22"/>
  <c r="CG245" i="22"/>
  <c r="CE245" i="22"/>
  <c r="CC245" i="22"/>
  <c r="CA245" i="22"/>
  <c r="BY245" i="22"/>
  <c r="BW245" i="22"/>
  <c r="BU245" i="22"/>
  <c r="BS245" i="22"/>
  <c r="BQ245" i="22"/>
  <c r="BO245" i="22"/>
  <c r="BM245" i="22"/>
  <c r="BK245" i="22"/>
  <c r="BI245" i="22"/>
  <c r="BG245" i="22"/>
  <c r="BE245" i="22"/>
  <c r="BC245" i="22"/>
  <c r="BA245" i="22"/>
  <c r="AY245" i="22"/>
  <c r="AW245" i="22"/>
  <c r="AU245" i="22"/>
  <c r="AS245" i="22"/>
  <c r="AQ245" i="22"/>
  <c r="AO245" i="22"/>
  <c r="AM245" i="22"/>
  <c r="AK245" i="22"/>
  <c r="AI245" i="22"/>
  <c r="AG245" i="22"/>
  <c r="AE245" i="22"/>
  <c r="AC245" i="22"/>
  <c r="AA245" i="22"/>
  <c r="Y245" i="22"/>
  <c r="W245" i="22"/>
  <c r="U245" i="22"/>
  <c r="S245" i="22"/>
  <c r="Q245" i="22"/>
  <c r="O245" i="22"/>
  <c r="M245" i="22"/>
  <c r="K245" i="22"/>
  <c r="I245" i="22"/>
  <c r="G245" i="22"/>
  <c r="E245" i="22"/>
  <c r="OM244" i="22"/>
  <c r="OK244" i="22"/>
  <c r="OI244" i="22"/>
  <c r="OG244" i="22"/>
  <c r="OE244" i="22"/>
  <c r="OC244" i="22"/>
  <c r="OA244" i="22"/>
  <c r="NY244" i="22"/>
  <c r="NW244" i="22"/>
  <c r="NU244" i="22"/>
  <c r="NS244" i="22"/>
  <c r="NQ244" i="22"/>
  <c r="NO244" i="22"/>
  <c r="NM244" i="22"/>
  <c r="NK244" i="22"/>
  <c r="NI244" i="22"/>
  <c r="NG244" i="22"/>
  <c r="NE244" i="22"/>
  <c r="NC244" i="22"/>
  <c r="NA244" i="22"/>
  <c r="MY244" i="22"/>
  <c r="MW244" i="22"/>
  <c r="MU244" i="22"/>
  <c r="MS244" i="22"/>
  <c r="MQ244" i="22"/>
  <c r="MO244" i="22"/>
  <c r="MM244" i="22"/>
  <c r="MK244" i="22"/>
  <c r="MI244" i="22"/>
  <c r="MG244" i="22"/>
  <c r="ME244" i="22"/>
  <c r="MC244" i="22"/>
  <c r="MA244" i="22"/>
  <c r="LY244" i="22"/>
  <c r="LW244" i="22"/>
  <c r="LU244" i="22"/>
  <c r="LS244" i="22"/>
  <c r="LQ244" i="22"/>
  <c r="LO244" i="22"/>
  <c r="LM244" i="22"/>
  <c r="LK244" i="22"/>
  <c r="LI244" i="22"/>
  <c r="LG244" i="22"/>
  <c r="LE244" i="22"/>
  <c r="LC244" i="22"/>
  <c r="LA244" i="22"/>
  <c r="KY244" i="22"/>
  <c r="KW244" i="22"/>
  <c r="KU244" i="22"/>
  <c r="KS244" i="22"/>
  <c r="KQ244" i="22"/>
  <c r="KO244" i="22"/>
  <c r="KM244" i="22"/>
  <c r="KK244" i="22"/>
  <c r="KI244" i="22"/>
  <c r="KG244" i="22"/>
  <c r="KE244" i="22"/>
  <c r="KC244" i="22"/>
  <c r="KA244" i="22"/>
  <c r="JY244" i="22"/>
  <c r="JW244" i="22"/>
  <c r="JU244" i="22"/>
  <c r="JS244" i="22"/>
  <c r="JQ244" i="22"/>
  <c r="JO244" i="22"/>
  <c r="JM244" i="22"/>
  <c r="JK244" i="22"/>
  <c r="JI244" i="22"/>
  <c r="JG244" i="22"/>
  <c r="JE244" i="22"/>
  <c r="JC244" i="22"/>
  <c r="JA244" i="22"/>
  <c r="IY244" i="22"/>
  <c r="IW244" i="22"/>
  <c r="IU244" i="22"/>
  <c r="IS244" i="22"/>
  <c r="IQ244" i="22"/>
  <c r="IO244" i="22"/>
  <c r="IM244" i="22"/>
  <c r="IK244" i="22"/>
  <c r="II244" i="22"/>
  <c r="IG244" i="22"/>
  <c r="IE244" i="22"/>
  <c r="IC244" i="22"/>
  <c r="IA244" i="22"/>
  <c r="HY244" i="22"/>
  <c r="HW244" i="22"/>
  <c r="HU244" i="22"/>
  <c r="HS244" i="22"/>
  <c r="HQ244" i="22"/>
  <c r="HO244" i="22"/>
  <c r="HM244" i="22"/>
  <c r="HK244" i="22"/>
  <c r="HI244" i="22"/>
  <c r="HG244" i="22"/>
  <c r="HE244" i="22"/>
  <c r="HC244" i="22"/>
  <c r="HA244" i="22"/>
  <c r="GY244" i="22"/>
  <c r="GW244" i="22"/>
  <c r="GU244" i="22"/>
  <c r="GS244" i="22"/>
  <c r="GQ244" i="22"/>
  <c r="GO244" i="22"/>
  <c r="GM244" i="22"/>
  <c r="GK244" i="22"/>
  <c r="GI244" i="22"/>
  <c r="GG244" i="22"/>
  <c r="GE244" i="22"/>
  <c r="GC244" i="22"/>
  <c r="GA244" i="22"/>
  <c r="FY244" i="22"/>
  <c r="FW244" i="22"/>
  <c r="FU244" i="22"/>
  <c r="FS244" i="22"/>
  <c r="FQ244" i="22"/>
  <c r="FO244" i="22"/>
  <c r="FM244" i="22"/>
  <c r="FK244" i="22"/>
  <c r="FI244" i="22"/>
  <c r="FG244" i="22"/>
  <c r="FE244" i="22"/>
  <c r="FC244" i="22"/>
  <c r="FA244" i="22"/>
  <c r="EY244" i="22"/>
  <c r="EW244" i="22"/>
  <c r="EU244" i="22"/>
  <c r="ES244" i="22"/>
  <c r="EQ244" i="22"/>
  <c r="EO244" i="22"/>
  <c r="EM244" i="22"/>
  <c r="EK244" i="22"/>
  <c r="EI244" i="22"/>
  <c r="EG244" i="22"/>
  <c r="EE244" i="22"/>
  <c r="EC244" i="22"/>
  <c r="EA244" i="22"/>
  <c r="DY244" i="22"/>
  <c r="DW244" i="22"/>
  <c r="DU244" i="22"/>
  <c r="DS244" i="22"/>
  <c r="DQ244" i="22"/>
  <c r="DO244" i="22"/>
  <c r="DM244" i="22"/>
  <c r="DK244" i="22"/>
  <c r="DI244" i="22"/>
  <c r="DG244" i="22"/>
  <c r="DE244" i="22"/>
  <c r="DC244" i="22"/>
  <c r="DA244" i="22"/>
  <c r="CY244" i="22"/>
  <c r="CW244" i="22"/>
  <c r="CU244" i="22"/>
  <c r="CS244" i="22"/>
  <c r="CQ244" i="22"/>
  <c r="CO244" i="22"/>
  <c r="CM244" i="22"/>
  <c r="CK244" i="22"/>
  <c r="CI244" i="22"/>
  <c r="CG244" i="22"/>
  <c r="CE244" i="22"/>
  <c r="CC244" i="22"/>
  <c r="CA244" i="22"/>
  <c r="BY244" i="22"/>
  <c r="BW244" i="22"/>
  <c r="BU244" i="22"/>
  <c r="BS244" i="22"/>
  <c r="BQ244" i="22"/>
  <c r="BO244" i="22"/>
  <c r="BM244" i="22"/>
  <c r="BK244" i="22"/>
  <c r="BI244" i="22"/>
  <c r="BG244" i="22"/>
  <c r="BE244" i="22"/>
  <c r="BC244" i="22"/>
  <c r="BA244" i="22"/>
  <c r="AY244" i="22"/>
  <c r="AW244" i="22"/>
  <c r="AU244" i="22"/>
  <c r="AS244" i="22"/>
  <c r="AQ244" i="22"/>
  <c r="AO244" i="22"/>
  <c r="AM244" i="22"/>
  <c r="AK244" i="22"/>
  <c r="AI244" i="22"/>
  <c r="AG244" i="22"/>
  <c r="AE244" i="22"/>
  <c r="AC244" i="22"/>
  <c r="AA244" i="22"/>
  <c r="Y244" i="22"/>
  <c r="W244" i="22"/>
  <c r="U244" i="22"/>
  <c r="S244" i="22"/>
  <c r="Q244" i="22"/>
  <c r="O244" i="22"/>
  <c r="M244" i="22"/>
  <c r="K244" i="22"/>
  <c r="I244" i="22"/>
  <c r="G244" i="22"/>
  <c r="E244" i="22"/>
  <c r="OM243" i="22"/>
  <c r="OK243" i="22"/>
  <c r="OI243" i="22"/>
  <c r="OG243" i="22"/>
  <c r="OE243" i="22"/>
  <c r="OC243" i="22"/>
  <c r="OA243" i="22"/>
  <c r="NY243" i="22"/>
  <c r="NW243" i="22"/>
  <c r="NU243" i="22"/>
  <c r="NS243" i="22"/>
  <c r="NQ243" i="22"/>
  <c r="NO243" i="22"/>
  <c r="NM243" i="22"/>
  <c r="NK243" i="22"/>
  <c r="NI243" i="22"/>
  <c r="NG243" i="22"/>
  <c r="NE243" i="22"/>
  <c r="NC243" i="22"/>
  <c r="NA243" i="22"/>
  <c r="MY243" i="22"/>
  <c r="MW243" i="22"/>
  <c r="MU243" i="22"/>
  <c r="MS243" i="22"/>
  <c r="MQ243" i="22"/>
  <c r="MO243" i="22"/>
  <c r="MM243" i="22"/>
  <c r="MK243" i="22"/>
  <c r="MI243" i="22"/>
  <c r="MG243" i="22"/>
  <c r="ME243" i="22"/>
  <c r="MC243" i="22"/>
  <c r="MA243" i="22"/>
  <c r="LY243" i="22"/>
  <c r="LW243" i="22"/>
  <c r="LU243" i="22"/>
  <c r="LS243" i="22"/>
  <c r="LQ243" i="22"/>
  <c r="LO243" i="22"/>
  <c r="LM243" i="22"/>
  <c r="LK243" i="22"/>
  <c r="LI243" i="22"/>
  <c r="LG243" i="22"/>
  <c r="LE243" i="22"/>
  <c r="LC243" i="22"/>
  <c r="LA243" i="22"/>
  <c r="KY243" i="22"/>
  <c r="KW243" i="22"/>
  <c r="KU243" i="22"/>
  <c r="KS243" i="22"/>
  <c r="KQ243" i="22"/>
  <c r="KO243" i="22"/>
  <c r="KM243" i="22"/>
  <c r="KK243" i="22"/>
  <c r="KI243" i="22"/>
  <c r="KG243" i="22"/>
  <c r="KE243" i="22"/>
  <c r="KC243" i="22"/>
  <c r="KA243" i="22"/>
  <c r="JY243" i="22"/>
  <c r="JW243" i="22"/>
  <c r="JU243" i="22"/>
  <c r="JS243" i="22"/>
  <c r="JQ243" i="22"/>
  <c r="JO243" i="22"/>
  <c r="JM243" i="22"/>
  <c r="JK243" i="22"/>
  <c r="JI243" i="22"/>
  <c r="JG243" i="22"/>
  <c r="JE243" i="22"/>
  <c r="JC243" i="22"/>
  <c r="JA243" i="22"/>
  <c r="IY243" i="22"/>
  <c r="IW243" i="22"/>
  <c r="IU243" i="22"/>
  <c r="IS243" i="22"/>
  <c r="IQ243" i="22"/>
  <c r="IO243" i="22"/>
  <c r="IM243" i="22"/>
  <c r="IK243" i="22"/>
  <c r="II243" i="22"/>
  <c r="IG243" i="22"/>
  <c r="IE243" i="22"/>
  <c r="IC243" i="22"/>
  <c r="IA243" i="22"/>
  <c r="HY243" i="22"/>
  <c r="HW243" i="22"/>
  <c r="HU243" i="22"/>
  <c r="HS243" i="22"/>
  <c r="HQ243" i="22"/>
  <c r="HO243" i="22"/>
  <c r="HM243" i="22"/>
  <c r="HK243" i="22"/>
  <c r="HI243" i="22"/>
  <c r="HG243" i="22"/>
  <c r="HE243" i="22"/>
  <c r="HC243" i="22"/>
  <c r="HA243" i="22"/>
  <c r="GY243" i="22"/>
  <c r="GW243" i="22"/>
  <c r="GU243" i="22"/>
  <c r="GS243" i="22"/>
  <c r="GQ243" i="22"/>
  <c r="GO243" i="22"/>
  <c r="GM243" i="22"/>
  <c r="GK243" i="22"/>
  <c r="GI243" i="22"/>
  <c r="GG243" i="22"/>
  <c r="GE243" i="22"/>
  <c r="GC243" i="22"/>
  <c r="GA243" i="22"/>
  <c r="FY243" i="22"/>
  <c r="FW243" i="22"/>
  <c r="FU243" i="22"/>
  <c r="FS243" i="22"/>
  <c r="FQ243" i="22"/>
  <c r="FO243" i="22"/>
  <c r="FM243" i="22"/>
  <c r="FK243" i="22"/>
  <c r="FI243" i="22"/>
  <c r="FG243" i="22"/>
  <c r="FE243" i="22"/>
  <c r="FC243" i="22"/>
  <c r="FA243" i="22"/>
  <c r="EY243" i="22"/>
  <c r="EW243" i="22"/>
  <c r="EU243" i="22"/>
  <c r="ES243" i="22"/>
  <c r="EQ243" i="22"/>
  <c r="EO243" i="22"/>
  <c r="EM243" i="22"/>
  <c r="EK243" i="22"/>
  <c r="EI243" i="22"/>
  <c r="EG243" i="22"/>
  <c r="EE243" i="22"/>
  <c r="EC243" i="22"/>
  <c r="EA243" i="22"/>
  <c r="DY243" i="22"/>
  <c r="DW243" i="22"/>
  <c r="DU243" i="22"/>
  <c r="DS243" i="22"/>
  <c r="DQ243" i="22"/>
  <c r="DO243" i="22"/>
  <c r="DM243" i="22"/>
  <c r="DK243" i="22"/>
  <c r="DI243" i="22"/>
  <c r="DG243" i="22"/>
  <c r="DE243" i="22"/>
  <c r="DC243" i="22"/>
  <c r="DA243" i="22"/>
  <c r="CY243" i="22"/>
  <c r="CW243" i="22"/>
  <c r="CU243" i="22"/>
  <c r="CS243" i="22"/>
  <c r="CQ243" i="22"/>
  <c r="CO243" i="22"/>
  <c r="CM243" i="22"/>
  <c r="CK243" i="22"/>
  <c r="CI243" i="22"/>
  <c r="CG243" i="22"/>
  <c r="CE243" i="22"/>
  <c r="CC243" i="22"/>
  <c r="CA243" i="22"/>
  <c r="BY243" i="22"/>
  <c r="BW243" i="22"/>
  <c r="BU243" i="22"/>
  <c r="BS243" i="22"/>
  <c r="BQ243" i="22"/>
  <c r="BO243" i="22"/>
  <c r="BM243" i="22"/>
  <c r="BK243" i="22"/>
  <c r="BI243" i="22"/>
  <c r="BG243" i="22"/>
  <c r="BE243" i="22"/>
  <c r="BC243" i="22"/>
  <c r="BA243" i="22"/>
  <c r="AY243" i="22"/>
  <c r="AW243" i="22"/>
  <c r="AU243" i="22"/>
  <c r="AS243" i="22"/>
  <c r="AQ243" i="22"/>
  <c r="AO243" i="22"/>
  <c r="AM243" i="22"/>
  <c r="AK243" i="22"/>
  <c r="AI243" i="22"/>
  <c r="AG243" i="22"/>
  <c r="AE243" i="22"/>
  <c r="AC243" i="22"/>
  <c r="AA243" i="22"/>
  <c r="Y243" i="22"/>
  <c r="W243" i="22"/>
  <c r="U243" i="22"/>
  <c r="S243" i="22"/>
  <c r="Q243" i="22"/>
  <c r="O243" i="22"/>
  <c r="M243" i="22"/>
  <c r="K243" i="22"/>
  <c r="I243" i="22"/>
  <c r="G243" i="22"/>
  <c r="E243" i="22"/>
  <c r="OM242" i="22"/>
  <c r="OK242" i="22"/>
  <c r="OI242" i="22"/>
  <c r="OG242" i="22"/>
  <c r="OE242" i="22"/>
  <c r="OC242" i="22"/>
  <c r="OA242" i="22"/>
  <c r="NY242" i="22"/>
  <c r="NW242" i="22"/>
  <c r="NU242" i="22"/>
  <c r="NS242" i="22"/>
  <c r="NQ242" i="22"/>
  <c r="NO242" i="22"/>
  <c r="NM242" i="22"/>
  <c r="NK242" i="22"/>
  <c r="NI242" i="22"/>
  <c r="NG242" i="22"/>
  <c r="NE242" i="22"/>
  <c r="NC242" i="22"/>
  <c r="NA242" i="22"/>
  <c r="MY242" i="22"/>
  <c r="MW242" i="22"/>
  <c r="MU242" i="22"/>
  <c r="MS242" i="22"/>
  <c r="MQ242" i="22"/>
  <c r="MO242" i="22"/>
  <c r="MM242" i="22"/>
  <c r="MK242" i="22"/>
  <c r="MI242" i="22"/>
  <c r="MG242" i="22"/>
  <c r="ME242" i="22"/>
  <c r="MC242" i="22"/>
  <c r="MA242" i="22"/>
  <c r="LY242" i="22"/>
  <c r="LW242" i="22"/>
  <c r="LU242" i="22"/>
  <c r="LS242" i="22"/>
  <c r="LQ242" i="22"/>
  <c r="LO242" i="22"/>
  <c r="LM242" i="22"/>
  <c r="LK242" i="22"/>
  <c r="LI242" i="22"/>
  <c r="LG242" i="22"/>
  <c r="LE242" i="22"/>
  <c r="LC242" i="22"/>
  <c r="LA242" i="22"/>
  <c r="KY242" i="22"/>
  <c r="KW242" i="22"/>
  <c r="KU242" i="22"/>
  <c r="KS242" i="22"/>
  <c r="KQ242" i="22"/>
  <c r="KO242" i="22"/>
  <c r="KM242" i="22"/>
  <c r="KK242" i="22"/>
  <c r="KI242" i="22"/>
  <c r="KG242" i="22"/>
  <c r="KE242" i="22"/>
  <c r="KC242" i="22"/>
  <c r="KA242" i="22"/>
  <c r="JY242" i="22"/>
  <c r="JW242" i="22"/>
  <c r="JU242" i="22"/>
  <c r="JS242" i="22"/>
  <c r="JQ242" i="22"/>
  <c r="JO242" i="22"/>
  <c r="JM242" i="22"/>
  <c r="JK242" i="22"/>
  <c r="JI242" i="22"/>
  <c r="JG242" i="22"/>
  <c r="JE242" i="22"/>
  <c r="JC242" i="22"/>
  <c r="JA242" i="22"/>
  <c r="IY242" i="22"/>
  <c r="IW242" i="22"/>
  <c r="IU242" i="22"/>
  <c r="IS242" i="22"/>
  <c r="IQ242" i="22"/>
  <c r="IO242" i="22"/>
  <c r="IM242" i="22"/>
  <c r="IK242" i="22"/>
  <c r="II242" i="22"/>
  <c r="IG242" i="22"/>
  <c r="IE242" i="22"/>
  <c r="IC242" i="22"/>
  <c r="IA242" i="22"/>
  <c r="HY242" i="22"/>
  <c r="HW242" i="22"/>
  <c r="HU242" i="22"/>
  <c r="HS242" i="22"/>
  <c r="HQ242" i="22"/>
  <c r="HO242" i="22"/>
  <c r="HM242" i="22"/>
  <c r="HK242" i="22"/>
  <c r="HI242" i="22"/>
  <c r="HG242" i="22"/>
  <c r="HE242" i="22"/>
  <c r="HC242" i="22"/>
  <c r="HA242" i="22"/>
  <c r="GY242" i="22"/>
  <c r="GW242" i="22"/>
  <c r="GU242" i="22"/>
  <c r="GS242" i="22"/>
  <c r="GQ242" i="22"/>
  <c r="GO242" i="22"/>
  <c r="GM242" i="22"/>
  <c r="GK242" i="22"/>
  <c r="GI242" i="22"/>
  <c r="GG242" i="22"/>
  <c r="GE242" i="22"/>
  <c r="GC242" i="22"/>
  <c r="GA242" i="22"/>
  <c r="FY242" i="22"/>
  <c r="FW242" i="22"/>
  <c r="FU242" i="22"/>
  <c r="FS242" i="22"/>
  <c r="FQ242" i="22"/>
  <c r="FO242" i="22"/>
  <c r="FM242" i="22"/>
  <c r="FK242" i="22"/>
  <c r="FI242" i="22"/>
  <c r="FG242" i="22"/>
  <c r="FE242" i="22"/>
  <c r="FC242" i="22"/>
  <c r="FA242" i="22"/>
  <c r="EY242" i="22"/>
  <c r="EW242" i="22"/>
  <c r="EU242" i="22"/>
  <c r="ES242" i="22"/>
  <c r="EQ242" i="22"/>
  <c r="EO242" i="22"/>
  <c r="EM242" i="22"/>
  <c r="EK242" i="22"/>
  <c r="EI242" i="22"/>
  <c r="EG242" i="22"/>
  <c r="EE242" i="22"/>
  <c r="EC242" i="22"/>
  <c r="EA242" i="22"/>
  <c r="DY242" i="22"/>
  <c r="DW242" i="22"/>
  <c r="DU242" i="22"/>
  <c r="DS242" i="22"/>
  <c r="DQ242" i="22"/>
  <c r="DO242" i="22"/>
  <c r="DM242" i="22"/>
  <c r="DK242" i="22"/>
  <c r="DI242" i="22"/>
  <c r="DG242" i="22"/>
  <c r="DE242" i="22"/>
  <c r="DC242" i="22"/>
  <c r="DA242" i="22"/>
  <c r="CY242" i="22"/>
  <c r="CW242" i="22"/>
  <c r="CU242" i="22"/>
  <c r="CS242" i="22"/>
  <c r="CQ242" i="22"/>
  <c r="CO242" i="22"/>
  <c r="CM242" i="22"/>
  <c r="CK242" i="22"/>
  <c r="CI242" i="22"/>
  <c r="CG242" i="22"/>
  <c r="CE242" i="22"/>
  <c r="CC242" i="22"/>
  <c r="CA242" i="22"/>
  <c r="BY242" i="22"/>
  <c r="BW242" i="22"/>
  <c r="BU242" i="22"/>
  <c r="BS242" i="22"/>
  <c r="BQ242" i="22"/>
  <c r="BO242" i="22"/>
  <c r="BM242" i="22"/>
  <c r="BK242" i="22"/>
  <c r="BI242" i="22"/>
  <c r="BG242" i="22"/>
  <c r="BE242" i="22"/>
  <c r="BC242" i="22"/>
  <c r="BA242" i="22"/>
  <c r="AY242" i="22"/>
  <c r="AW242" i="22"/>
  <c r="AU242" i="22"/>
  <c r="AS242" i="22"/>
  <c r="AQ242" i="22"/>
  <c r="AO242" i="22"/>
  <c r="AM242" i="22"/>
  <c r="AK242" i="22"/>
  <c r="AI242" i="22"/>
  <c r="AG242" i="22"/>
  <c r="AE242" i="22"/>
  <c r="AC242" i="22"/>
  <c r="AA242" i="22"/>
  <c r="Y242" i="22"/>
  <c r="W242" i="22"/>
  <c r="U242" i="22"/>
  <c r="S242" i="22"/>
  <c r="Q242" i="22"/>
  <c r="O242" i="22"/>
  <c r="M242" i="22"/>
  <c r="K242" i="22"/>
  <c r="I242" i="22"/>
  <c r="G242" i="22"/>
  <c r="E242" i="22"/>
  <c r="OM241" i="22"/>
  <c r="OK241" i="22"/>
  <c r="OI241" i="22"/>
  <c r="OG241" i="22"/>
  <c r="OE241" i="22"/>
  <c r="OC241" i="22"/>
  <c r="OA241" i="22"/>
  <c r="NY241" i="22"/>
  <c r="NW241" i="22"/>
  <c r="NU241" i="22"/>
  <c r="NS241" i="22"/>
  <c r="NQ241" i="22"/>
  <c r="NO241" i="22"/>
  <c r="NM241" i="22"/>
  <c r="NK241" i="22"/>
  <c r="NI241" i="22"/>
  <c r="NG241" i="22"/>
  <c r="NE241" i="22"/>
  <c r="NC241" i="22"/>
  <c r="NA241" i="22"/>
  <c r="MY241" i="22"/>
  <c r="MW241" i="22"/>
  <c r="MU241" i="22"/>
  <c r="MS241" i="22"/>
  <c r="MQ241" i="22"/>
  <c r="MO241" i="22"/>
  <c r="MM241" i="22"/>
  <c r="MK241" i="22"/>
  <c r="MI241" i="22"/>
  <c r="MG241" i="22"/>
  <c r="ME241" i="22"/>
  <c r="MC241" i="22"/>
  <c r="MA241" i="22"/>
  <c r="LY241" i="22"/>
  <c r="LW241" i="22"/>
  <c r="LU241" i="22"/>
  <c r="LS241" i="22"/>
  <c r="LQ241" i="22"/>
  <c r="LO241" i="22"/>
  <c r="LM241" i="22"/>
  <c r="LK241" i="22"/>
  <c r="LI241" i="22"/>
  <c r="LG241" i="22"/>
  <c r="LE241" i="22"/>
  <c r="LC241" i="22"/>
  <c r="LA241" i="22"/>
  <c r="KY241" i="22"/>
  <c r="KW241" i="22"/>
  <c r="KU241" i="22"/>
  <c r="KS241" i="22"/>
  <c r="KQ241" i="22"/>
  <c r="KO241" i="22"/>
  <c r="KM241" i="22"/>
  <c r="KK241" i="22"/>
  <c r="KI241" i="22"/>
  <c r="KG241" i="22"/>
  <c r="KE241" i="22"/>
  <c r="KC241" i="22"/>
  <c r="KA241" i="22"/>
  <c r="JY241" i="22"/>
  <c r="JW241" i="22"/>
  <c r="JU241" i="22"/>
  <c r="JS241" i="22"/>
  <c r="JQ241" i="22"/>
  <c r="JO241" i="22"/>
  <c r="JM241" i="22"/>
  <c r="JK241" i="22"/>
  <c r="JI241" i="22"/>
  <c r="JG241" i="22"/>
  <c r="JE241" i="22"/>
  <c r="JC241" i="22"/>
  <c r="JA241" i="22"/>
  <c r="IY241" i="22"/>
  <c r="IW241" i="22"/>
  <c r="IU241" i="22"/>
  <c r="IS241" i="22"/>
  <c r="IQ241" i="22"/>
  <c r="IO241" i="22"/>
  <c r="IM241" i="22"/>
  <c r="IK241" i="22"/>
  <c r="II241" i="22"/>
  <c r="IG241" i="22"/>
  <c r="IE241" i="22"/>
  <c r="IC241" i="22"/>
  <c r="IA241" i="22"/>
  <c r="HY241" i="22"/>
  <c r="HW241" i="22"/>
  <c r="HU241" i="22"/>
  <c r="HS241" i="22"/>
  <c r="HQ241" i="22"/>
  <c r="HO241" i="22"/>
  <c r="HM241" i="22"/>
  <c r="HK241" i="22"/>
  <c r="HI241" i="22"/>
  <c r="HG241" i="22"/>
  <c r="HE241" i="22"/>
  <c r="HC241" i="22"/>
  <c r="HA241" i="22"/>
  <c r="GY241" i="22"/>
  <c r="GW241" i="22"/>
  <c r="GU241" i="22"/>
  <c r="GS241" i="22"/>
  <c r="GQ241" i="22"/>
  <c r="GO241" i="22"/>
  <c r="GM241" i="22"/>
  <c r="GK241" i="22"/>
  <c r="GI241" i="22"/>
  <c r="GG241" i="22"/>
  <c r="GE241" i="22"/>
  <c r="GC241" i="22"/>
  <c r="GA241" i="22"/>
  <c r="FY241" i="22"/>
  <c r="FW241" i="22"/>
  <c r="FU241" i="22"/>
  <c r="FS241" i="22"/>
  <c r="FQ241" i="22"/>
  <c r="FO241" i="22"/>
  <c r="FM241" i="22"/>
  <c r="FK241" i="22"/>
  <c r="FI241" i="22"/>
  <c r="FG241" i="22"/>
  <c r="FE241" i="22"/>
  <c r="FC241" i="22"/>
  <c r="FA241" i="22"/>
  <c r="EY241" i="22"/>
  <c r="EW241" i="22"/>
  <c r="EU241" i="22"/>
  <c r="ES241" i="22"/>
  <c r="EQ241" i="22"/>
  <c r="EO241" i="22"/>
  <c r="EM241" i="22"/>
  <c r="EK241" i="22"/>
  <c r="EI241" i="22"/>
  <c r="EG241" i="22"/>
  <c r="EE241" i="22"/>
  <c r="EC241" i="22"/>
  <c r="EA241" i="22"/>
  <c r="DY241" i="22"/>
  <c r="DW241" i="22"/>
  <c r="DU241" i="22"/>
  <c r="DS241" i="22"/>
  <c r="DQ241" i="22"/>
  <c r="DO241" i="22"/>
  <c r="DM241" i="22"/>
  <c r="DK241" i="22"/>
  <c r="DI241" i="22"/>
  <c r="DG241" i="22"/>
  <c r="DE241" i="22"/>
  <c r="DC241" i="22"/>
  <c r="DA241" i="22"/>
  <c r="CY241" i="22"/>
  <c r="CW241" i="22"/>
  <c r="CU241" i="22"/>
  <c r="CS241" i="22"/>
  <c r="CQ241" i="22"/>
  <c r="CO241" i="22"/>
  <c r="CM241" i="22"/>
  <c r="CK241" i="22"/>
  <c r="CI241" i="22"/>
  <c r="CG241" i="22"/>
  <c r="CE241" i="22"/>
  <c r="CC241" i="22"/>
  <c r="CA241" i="22"/>
  <c r="BY241" i="22"/>
  <c r="BW241" i="22"/>
  <c r="BU241" i="22"/>
  <c r="BS241" i="22"/>
  <c r="BQ241" i="22"/>
  <c r="BO241" i="22"/>
  <c r="BM241" i="22"/>
  <c r="BK241" i="22"/>
  <c r="BI241" i="22"/>
  <c r="BG241" i="22"/>
  <c r="BE241" i="22"/>
  <c r="BC241" i="22"/>
  <c r="BA241" i="22"/>
  <c r="AY241" i="22"/>
  <c r="AW241" i="22"/>
  <c r="AU241" i="22"/>
  <c r="AS241" i="22"/>
  <c r="AQ241" i="22"/>
  <c r="AO241" i="22"/>
  <c r="AM241" i="22"/>
  <c r="AK241" i="22"/>
  <c r="AI241" i="22"/>
  <c r="AG241" i="22"/>
  <c r="AE241" i="22"/>
  <c r="AC241" i="22"/>
  <c r="AA241" i="22"/>
  <c r="Y241" i="22"/>
  <c r="W241" i="22"/>
  <c r="U241" i="22"/>
  <c r="S241" i="22"/>
  <c r="Q241" i="22"/>
  <c r="O241" i="22"/>
  <c r="M241" i="22"/>
  <c r="K241" i="22"/>
  <c r="I241" i="22"/>
  <c r="G241" i="22"/>
  <c r="E241" i="22"/>
  <c r="OM240" i="22"/>
  <c r="OK240" i="22"/>
  <c r="OI240" i="22"/>
  <c r="OG240" i="22"/>
  <c r="OE240" i="22"/>
  <c r="OC240" i="22"/>
  <c r="OA240" i="22"/>
  <c r="NY240" i="22"/>
  <c r="NW240" i="22"/>
  <c r="NU240" i="22"/>
  <c r="NS240" i="22"/>
  <c r="NQ240" i="22"/>
  <c r="NO240" i="22"/>
  <c r="NM240" i="22"/>
  <c r="NK240" i="22"/>
  <c r="NI240" i="22"/>
  <c r="NG240" i="22"/>
  <c r="NE240" i="22"/>
  <c r="NC240" i="22"/>
  <c r="NA240" i="22"/>
  <c r="MY240" i="22"/>
  <c r="MW240" i="22"/>
  <c r="MU240" i="22"/>
  <c r="MS240" i="22"/>
  <c r="MQ240" i="22"/>
  <c r="MO240" i="22"/>
  <c r="MM240" i="22"/>
  <c r="MK240" i="22"/>
  <c r="MI240" i="22"/>
  <c r="MG240" i="22"/>
  <c r="ME240" i="22"/>
  <c r="MC240" i="22"/>
  <c r="MA240" i="22"/>
  <c r="LY240" i="22"/>
  <c r="LW240" i="22"/>
  <c r="LU240" i="22"/>
  <c r="LS240" i="22"/>
  <c r="LQ240" i="22"/>
  <c r="LO240" i="22"/>
  <c r="LM240" i="22"/>
  <c r="LK240" i="22"/>
  <c r="LI240" i="22"/>
  <c r="LG240" i="22"/>
  <c r="LE240" i="22"/>
  <c r="LC240" i="22"/>
  <c r="LA240" i="22"/>
  <c r="KY240" i="22"/>
  <c r="KW240" i="22"/>
  <c r="KU240" i="22"/>
  <c r="KS240" i="22"/>
  <c r="KQ240" i="22"/>
  <c r="KO240" i="22"/>
  <c r="KM240" i="22"/>
  <c r="KK240" i="22"/>
  <c r="KI240" i="22"/>
  <c r="KG240" i="22"/>
  <c r="KE240" i="22"/>
  <c r="KC240" i="22"/>
  <c r="KA240" i="22"/>
  <c r="JY240" i="22"/>
  <c r="JW240" i="22"/>
  <c r="JU240" i="22"/>
  <c r="JS240" i="22"/>
  <c r="JQ240" i="22"/>
  <c r="JO240" i="22"/>
  <c r="JM240" i="22"/>
  <c r="JK240" i="22"/>
  <c r="JI240" i="22"/>
  <c r="JG240" i="22"/>
  <c r="JE240" i="22"/>
  <c r="JC240" i="22"/>
  <c r="JA240" i="22"/>
  <c r="IY240" i="22"/>
  <c r="IW240" i="22"/>
  <c r="IU240" i="22"/>
  <c r="IS240" i="22"/>
  <c r="IQ240" i="22"/>
  <c r="IO240" i="22"/>
  <c r="IM240" i="22"/>
  <c r="IK240" i="22"/>
  <c r="II240" i="22"/>
  <c r="IG240" i="22"/>
  <c r="IE240" i="22"/>
  <c r="IC240" i="22"/>
  <c r="IA240" i="22"/>
  <c r="HY240" i="22"/>
  <c r="HW240" i="22"/>
  <c r="HU240" i="22"/>
  <c r="HS240" i="22"/>
  <c r="HQ240" i="22"/>
  <c r="HO240" i="22"/>
  <c r="HM240" i="22"/>
  <c r="HK240" i="22"/>
  <c r="HI240" i="22"/>
  <c r="HG240" i="22"/>
  <c r="HE240" i="22"/>
  <c r="HC240" i="22"/>
  <c r="HA240" i="22"/>
  <c r="GY240" i="22"/>
  <c r="GW240" i="22"/>
  <c r="GU240" i="22"/>
  <c r="GS240" i="22"/>
  <c r="GQ240" i="22"/>
  <c r="GO240" i="22"/>
  <c r="GM240" i="22"/>
  <c r="GK240" i="22"/>
  <c r="GI240" i="22"/>
  <c r="GG240" i="22"/>
  <c r="GE240" i="22"/>
  <c r="GC240" i="22"/>
  <c r="GA240" i="22"/>
  <c r="FY240" i="22"/>
  <c r="FW240" i="22"/>
  <c r="FU240" i="22"/>
  <c r="FS240" i="22"/>
  <c r="FQ240" i="22"/>
  <c r="FO240" i="22"/>
  <c r="FM240" i="22"/>
  <c r="FK240" i="22"/>
  <c r="FI240" i="22"/>
  <c r="FG240" i="22"/>
  <c r="FE240" i="22"/>
  <c r="FC240" i="22"/>
  <c r="FA240" i="22"/>
  <c r="EY240" i="22"/>
  <c r="EW240" i="22"/>
  <c r="EU240" i="22"/>
  <c r="ES240" i="22"/>
  <c r="EQ240" i="22"/>
  <c r="EO240" i="22"/>
  <c r="EM240" i="22"/>
  <c r="EK240" i="22"/>
  <c r="EI240" i="22"/>
  <c r="EG240" i="22"/>
  <c r="EE240" i="22"/>
  <c r="EC240" i="22"/>
  <c r="EA240" i="22"/>
  <c r="DY240" i="22"/>
  <c r="DW240" i="22"/>
  <c r="DU240" i="22"/>
  <c r="DS240" i="22"/>
  <c r="DQ240" i="22"/>
  <c r="DO240" i="22"/>
  <c r="DM240" i="22"/>
  <c r="DK240" i="22"/>
  <c r="DI240" i="22"/>
  <c r="DG240" i="22"/>
  <c r="DE240" i="22"/>
  <c r="DC240" i="22"/>
  <c r="DA240" i="22"/>
  <c r="CY240" i="22"/>
  <c r="CW240" i="22"/>
  <c r="CU240" i="22"/>
  <c r="CS240" i="22"/>
  <c r="CQ240" i="22"/>
  <c r="CO240" i="22"/>
  <c r="CM240" i="22"/>
  <c r="CK240" i="22"/>
  <c r="CI240" i="22"/>
  <c r="CG240" i="22"/>
  <c r="CE240" i="22"/>
  <c r="CC240" i="22"/>
  <c r="CA240" i="22"/>
  <c r="BY240" i="22"/>
  <c r="BW240" i="22"/>
  <c r="BU240" i="22"/>
  <c r="BS240" i="22"/>
  <c r="BQ240" i="22"/>
  <c r="BO240" i="22"/>
  <c r="BM240" i="22"/>
  <c r="BK240" i="22"/>
  <c r="BI240" i="22"/>
  <c r="BG240" i="22"/>
  <c r="BE240" i="22"/>
  <c r="BC240" i="22"/>
  <c r="BA240" i="22"/>
  <c r="AY240" i="22"/>
  <c r="AW240" i="22"/>
  <c r="AU240" i="22"/>
  <c r="AS240" i="22"/>
  <c r="AQ240" i="22"/>
  <c r="AO240" i="22"/>
  <c r="AM240" i="22"/>
  <c r="AK240" i="22"/>
  <c r="AI240" i="22"/>
  <c r="AG240" i="22"/>
  <c r="AE240" i="22"/>
  <c r="AC240" i="22"/>
  <c r="AA240" i="22"/>
  <c r="Y240" i="22"/>
  <c r="W240" i="22"/>
  <c r="U240" i="22"/>
  <c r="S240" i="22"/>
  <c r="Q240" i="22"/>
  <c r="O240" i="22"/>
  <c r="M240" i="22"/>
  <c r="K240" i="22"/>
  <c r="I240" i="22"/>
  <c r="G240" i="22"/>
  <c r="E240" i="22"/>
  <c r="OM239" i="22"/>
  <c r="OK239" i="22"/>
  <c r="OI239" i="22"/>
  <c r="OG239" i="22"/>
  <c r="OE239" i="22"/>
  <c r="OC239" i="22"/>
  <c r="OA239" i="22"/>
  <c r="NY239" i="22"/>
  <c r="NW239" i="22"/>
  <c r="NU239" i="22"/>
  <c r="NS239" i="22"/>
  <c r="NQ239" i="22"/>
  <c r="NO239" i="22"/>
  <c r="NM239" i="22"/>
  <c r="NK239" i="22"/>
  <c r="NI239" i="22"/>
  <c r="NG239" i="22"/>
  <c r="NE239" i="22"/>
  <c r="NC239" i="22"/>
  <c r="NA239" i="22"/>
  <c r="MY239" i="22"/>
  <c r="MW239" i="22"/>
  <c r="MU239" i="22"/>
  <c r="MS239" i="22"/>
  <c r="MQ239" i="22"/>
  <c r="MO239" i="22"/>
  <c r="MM239" i="22"/>
  <c r="MK239" i="22"/>
  <c r="MI239" i="22"/>
  <c r="MG239" i="22"/>
  <c r="ME239" i="22"/>
  <c r="MC239" i="22"/>
  <c r="MA239" i="22"/>
  <c r="LY239" i="22"/>
  <c r="LW239" i="22"/>
  <c r="LU239" i="22"/>
  <c r="LS239" i="22"/>
  <c r="LQ239" i="22"/>
  <c r="LO239" i="22"/>
  <c r="LM239" i="22"/>
  <c r="LK239" i="22"/>
  <c r="LI239" i="22"/>
  <c r="LG239" i="22"/>
  <c r="LE239" i="22"/>
  <c r="LC239" i="22"/>
  <c r="LA239" i="22"/>
  <c r="KY239" i="22"/>
  <c r="KW239" i="22"/>
  <c r="KU239" i="22"/>
  <c r="KS239" i="22"/>
  <c r="KQ239" i="22"/>
  <c r="KO239" i="22"/>
  <c r="KM239" i="22"/>
  <c r="KK239" i="22"/>
  <c r="KI239" i="22"/>
  <c r="KG239" i="22"/>
  <c r="KE239" i="22"/>
  <c r="KC239" i="22"/>
  <c r="KA239" i="22"/>
  <c r="JY239" i="22"/>
  <c r="JW239" i="22"/>
  <c r="JU239" i="22"/>
  <c r="JS239" i="22"/>
  <c r="JQ239" i="22"/>
  <c r="JO239" i="22"/>
  <c r="JM239" i="22"/>
  <c r="JK239" i="22"/>
  <c r="JI239" i="22"/>
  <c r="JG239" i="22"/>
  <c r="JE239" i="22"/>
  <c r="JC239" i="22"/>
  <c r="JA239" i="22"/>
  <c r="IY239" i="22"/>
  <c r="IW239" i="22"/>
  <c r="IU239" i="22"/>
  <c r="IS239" i="22"/>
  <c r="IQ239" i="22"/>
  <c r="IO239" i="22"/>
  <c r="IM239" i="22"/>
  <c r="IK239" i="22"/>
  <c r="II239" i="22"/>
  <c r="IG239" i="22"/>
  <c r="IE239" i="22"/>
  <c r="IC239" i="22"/>
  <c r="IA239" i="22"/>
  <c r="HY239" i="22"/>
  <c r="HW239" i="22"/>
  <c r="HU239" i="22"/>
  <c r="HS239" i="22"/>
  <c r="HQ239" i="22"/>
  <c r="HO239" i="22"/>
  <c r="HM239" i="22"/>
  <c r="HK239" i="22"/>
  <c r="HI239" i="22"/>
  <c r="HG239" i="22"/>
  <c r="HE239" i="22"/>
  <c r="HC239" i="22"/>
  <c r="HA239" i="22"/>
  <c r="GY239" i="22"/>
  <c r="GW239" i="22"/>
  <c r="GU239" i="22"/>
  <c r="GS239" i="22"/>
  <c r="GQ239" i="22"/>
  <c r="GO239" i="22"/>
  <c r="GM239" i="22"/>
  <c r="GK239" i="22"/>
  <c r="GI239" i="22"/>
  <c r="GG239" i="22"/>
  <c r="GE239" i="22"/>
  <c r="GC239" i="22"/>
  <c r="GA239" i="22"/>
  <c r="FY239" i="22"/>
  <c r="FW239" i="22"/>
  <c r="FU239" i="22"/>
  <c r="FS239" i="22"/>
  <c r="FQ239" i="22"/>
  <c r="FO239" i="22"/>
  <c r="FM239" i="22"/>
  <c r="FK239" i="22"/>
  <c r="FI239" i="22"/>
  <c r="FG239" i="22"/>
  <c r="FE239" i="22"/>
  <c r="FC239" i="22"/>
  <c r="FA239" i="22"/>
  <c r="EY239" i="22"/>
  <c r="EW239" i="22"/>
  <c r="EU239" i="22"/>
  <c r="ES239" i="22"/>
  <c r="EQ239" i="22"/>
  <c r="EO239" i="22"/>
  <c r="EM239" i="22"/>
  <c r="EK239" i="22"/>
  <c r="EI239" i="22"/>
  <c r="EG239" i="22"/>
  <c r="EE239" i="22"/>
  <c r="EC239" i="22"/>
  <c r="EA239" i="22"/>
  <c r="DY239" i="22"/>
  <c r="DW239" i="22"/>
  <c r="DU239" i="22"/>
  <c r="DS239" i="22"/>
  <c r="DQ239" i="22"/>
  <c r="DO239" i="22"/>
  <c r="DM239" i="22"/>
  <c r="DK239" i="22"/>
  <c r="DI239" i="22"/>
  <c r="DG239" i="22"/>
  <c r="DE239" i="22"/>
  <c r="DC239" i="22"/>
  <c r="DA239" i="22"/>
  <c r="CY239" i="22"/>
  <c r="CW239" i="22"/>
  <c r="CU239" i="22"/>
  <c r="CS239" i="22"/>
  <c r="CQ239" i="22"/>
  <c r="CO239" i="22"/>
  <c r="CM239" i="22"/>
  <c r="CK239" i="22"/>
  <c r="CI239" i="22"/>
  <c r="CG239" i="22"/>
  <c r="CE239" i="22"/>
  <c r="CC239" i="22"/>
  <c r="CA239" i="22"/>
  <c r="BY239" i="22"/>
  <c r="BW239" i="22"/>
  <c r="BU239" i="22"/>
  <c r="BS239" i="22"/>
  <c r="BQ239" i="22"/>
  <c r="BO239" i="22"/>
  <c r="BM239" i="22"/>
  <c r="BK239" i="22"/>
  <c r="BI239" i="22"/>
  <c r="BG239" i="22"/>
  <c r="BE239" i="22"/>
  <c r="BC239" i="22"/>
  <c r="BA239" i="22"/>
  <c r="AY239" i="22"/>
  <c r="AW239" i="22"/>
  <c r="AU239" i="22"/>
  <c r="AS239" i="22"/>
  <c r="AQ239" i="22"/>
  <c r="AO239" i="22"/>
  <c r="AM239" i="22"/>
  <c r="AK239" i="22"/>
  <c r="AI239" i="22"/>
  <c r="AG239" i="22"/>
  <c r="AE239" i="22"/>
  <c r="AC239" i="22"/>
  <c r="AA239" i="22"/>
  <c r="Y239" i="22"/>
  <c r="W239" i="22"/>
  <c r="U239" i="22"/>
  <c r="S239" i="22"/>
  <c r="Q239" i="22"/>
  <c r="O239" i="22"/>
  <c r="M239" i="22"/>
  <c r="K239" i="22"/>
  <c r="I239" i="22"/>
  <c r="G239" i="22"/>
  <c r="E239" i="22"/>
  <c r="OM238" i="22"/>
  <c r="OK238" i="22"/>
  <c r="OI238" i="22"/>
  <c r="OG238" i="22"/>
  <c r="OE238" i="22"/>
  <c r="OC238" i="22"/>
  <c r="OA238" i="22"/>
  <c r="NY238" i="22"/>
  <c r="NW238" i="22"/>
  <c r="NU238" i="22"/>
  <c r="NS238" i="22"/>
  <c r="NQ238" i="22"/>
  <c r="NO238" i="22"/>
  <c r="NM238" i="22"/>
  <c r="NK238" i="22"/>
  <c r="NI238" i="22"/>
  <c r="NG238" i="22"/>
  <c r="NE238" i="22"/>
  <c r="NC238" i="22"/>
  <c r="NA238" i="22"/>
  <c r="MY238" i="22"/>
  <c r="MW238" i="22"/>
  <c r="MU238" i="22"/>
  <c r="MS238" i="22"/>
  <c r="MQ238" i="22"/>
  <c r="MO238" i="22"/>
  <c r="MM238" i="22"/>
  <c r="MK238" i="22"/>
  <c r="MI238" i="22"/>
  <c r="MG238" i="22"/>
  <c r="ME238" i="22"/>
  <c r="MC238" i="22"/>
  <c r="MA238" i="22"/>
  <c r="LY238" i="22"/>
  <c r="LW238" i="22"/>
  <c r="LU238" i="22"/>
  <c r="LS238" i="22"/>
  <c r="LQ238" i="22"/>
  <c r="LO238" i="22"/>
  <c r="LM238" i="22"/>
  <c r="LK238" i="22"/>
  <c r="LI238" i="22"/>
  <c r="LG238" i="22"/>
  <c r="LE238" i="22"/>
  <c r="LC238" i="22"/>
  <c r="LA238" i="22"/>
  <c r="KY238" i="22"/>
  <c r="KW238" i="22"/>
  <c r="KU238" i="22"/>
  <c r="KS238" i="22"/>
  <c r="KQ238" i="22"/>
  <c r="KO238" i="22"/>
  <c r="KM238" i="22"/>
  <c r="KK238" i="22"/>
  <c r="KI238" i="22"/>
  <c r="KG238" i="22"/>
  <c r="KE238" i="22"/>
  <c r="KC238" i="22"/>
  <c r="KA238" i="22"/>
  <c r="JY238" i="22"/>
  <c r="JW238" i="22"/>
  <c r="JU238" i="22"/>
  <c r="JS238" i="22"/>
  <c r="JQ238" i="22"/>
  <c r="JO238" i="22"/>
  <c r="JM238" i="22"/>
  <c r="JK238" i="22"/>
  <c r="JI238" i="22"/>
  <c r="JG238" i="22"/>
  <c r="JE238" i="22"/>
  <c r="JC238" i="22"/>
  <c r="JA238" i="22"/>
  <c r="IY238" i="22"/>
  <c r="IW238" i="22"/>
  <c r="IU238" i="22"/>
  <c r="IS238" i="22"/>
  <c r="IQ238" i="22"/>
  <c r="IO238" i="22"/>
  <c r="IM238" i="22"/>
  <c r="IK238" i="22"/>
  <c r="II238" i="22"/>
  <c r="IG238" i="22"/>
  <c r="IE238" i="22"/>
  <c r="IC238" i="22"/>
  <c r="IA238" i="22"/>
  <c r="HY238" i="22"/>
  <c r="HW238" i="22"/>
  <c r="HU238" i="22"/>
  <c r="HS238" i="22"/>
  <c r="HQ238" i="22"/>
  <c r="HO238" i="22"/>
  <c r="HM238" i="22"/>
  <c r="HK238" i="22"/>
  <c r="HI238" i="22"/>
  <c r="HG238" i="22"/>
  <c r="HE238" i="22"/>
  <c r="HC238" i="22"/>
  <c r="HA238" i="22"/>
  <c r="GY238" i="22"/>
  <c r="GW238" i="22"/>
  <c r="GU238" i="22"/>
  <c r="GS238" i="22"/>
  <c r="GQ238" i="22"/>
  <c r="GO238" i="22"/>
  <c r="GM238" i="22"/>
  <c r="GK238" i="22"/>
  <c r="GI238" i="22"/>
  <c r="GG238" i="22"/>
  <c r="GE238" i="22"/>
  <c r="GC238" i="22"/>
  <c r="GA238" i="22"/>
  <c r="FY238" i="22"/>
  <c r="FW238" i="22"/>
  <c r="FU238" i="22"/>
  <c r="FS238" i="22"/>
  <c r="FQ238" i="22"/>
  <c r="FO238" i="22"/>
  <c r="FM238" i="22"/>
  <c r="FK238" i="22"/>
  <c r="FI238" i="22"/>
  <c r="FG238" i="22"/>
  <c r="FE238" i="22"/>
  <c r="FC238" i="22"/>
  <c r="FA238" i="22"/>
  <c r="EY238" i="22"/>
  <c r="EW238" i="22"/>
  <c r="EU238" i="22"/>
  <c r="ES238" i="22"/>
  <c r="EQ238" i="22"/>
  <c r="EO238" i="22"/>
  <c r="EM238" i="22"/>
  <c r="EK238" i="22"/>
  <c r="EI238" i="22"/>
  <c r="EG238" i="22"/>
  <c r="EE238" i="22"/>
  <c r="EC238" i="22"/>
  <c r="EA238" i="22"/>
  <c r="DY238" i="22"/>
  <c r="DW238" i="22"/>
  <c r="DU238" i="22"/>
  <c r="DS238" i="22"/>
  <c r="DQ238" i="22"/>
  <c r="DO238" i="22"/>
  <c r="DM238" i="22"/>
  <c r="DK238" i="22"/>
  <c r="DI238" i="22"/>
  <c r="DG238" i="22"/>
  <c r="DE238" i="22"/>
  <c r="DC238" i="22"/>
  <c r="DA238" i="22"/>
  <c r="CY238" i="22"/>
  <c r="CW238" i="22"/>
  <c r="CU238" i="22"/>
  <c r="CS238" i="22"/>
  <c r="CQ238" i="22"/>
  <c r="CO238" i="22"/>
  <c r="CM238" i="22"/>
  <c r="CK238" i="22"/>
  <c r="CI238" i="22"/>
  <c r="CG238" i="22"/>
  <c r="CE238" i="22"/>
  <c r="CC238" i="22"/>
  <c r="CA238" i="22"/>
  <c r="BY238" i="22"/>
  <c r="BW238" i="22"/>
  <c r="BU238" i="22"/>
  <c r="BS238" i="22"/>
  <c r="BQ238" i="22"/>
  <c r="BO238" i="22"/>
  <c r="BM238" i="22"/>
  <c r="BK238" i="22"/>
  <c r="BI238" i="22"/>
  <c r="BG238" i="22"/>
  <c r="BE238" i="22"/>
  <c r="BC238" i="22"/>
  <c r="BA238" i="22"/>
  <c r="AY238" i="22"/>
  <c r="AW238" i="22"/>
  <c r="AU238" i="22"/>
  <c r="AS238" i="22"/>
  <c r="AQ238" i="22"/>
  <c r="AO238" i="22"/>
  <c r="AM238" i="22"/>
  <c r="AK238" i="22"/>
  <c r="AI238" i="22"/>
  <c r="AG238" i="22"/>
  <c r="AE238" i="22"/>
  <c r="AC238" i="22"/>
  <c r="AA238" i="22"/>
  <c r="Y238" i="22"/>
  <c r="W238" i="22"/>
  <c r="U238" i="22"/>
  <c r="S238" i="22"/>
  <c r="Q238" i="22"/>
  <c r="O238" i="22"/>
  <c r="M238" i="22"/>
  <c r="K238" i="22"/>
  <c r="I238" i="22"/>
  <c r="G238" i="22"/>
  <c r="E238" i="22"/>
  <c r="OM237" i="22"/>
  <c r="OK237" i="22"/>
  <c r="OI237" i="22"/>
  <c r="OG237" i="22"/>
  <c r="OE237" i="22"/>
  <c r="OC237" i="22"/>
  <c r="OA237" i="22"/>
  <c r="NY237" i="22"/>
  <c r="NW237" i="22"/>
  <c r="NU237" i="22"/>
  <c r="NS237" i="22"/>
  <c r="NQ237" i="22"/>
  <c r="NO237" i="22"/>
  <c r="NM237" i="22"/>
  <c r="NK237" i="22"/>
  <c r="NI237" i="22"/>
  <c r="NG237" i="22"/>
  <c r="NE237" i="22"/>
  <c r="NC237" i="22"/>
  <c r="NA237" i="22"/>
  <c r="MY237" i="22"/>
  <c r="MW237" i="22"/>
  <c r="MU237" i="22"/>
  <c r="MS237" i="22"/>
  <c r="MQ237" i="22"/>
  <c r="MO237" i="22"/>
  <c r="MM237" i="22"/>
  <c r="MK237" i="22"/>
  <c r="MI237" i="22"/>
  <c r="MG237" i="22"/>
  <c r="ME237" i="22"/>
  <c r="MC237" i="22"/>
  <c r="MA237" i="22"/>
  <c r="LY237" i="22"/>
  <c r="LW237" i="22"/>
  <c r="LU237" i="22"/>
  <c r="LS237" i="22"/>
  <c r="LQ237" i="22"/>
  <c r="LO237" i="22"/>
  <c r="LM237" i="22"/>
  <c r="LK237" i="22"/>
  <c r="LI237" i="22"/>
  <c r="LG237" i="22"/>
  <c r="LE237" i="22"/>
  <c r="LC237" i="22"/>
  <c r="LA237" i="22"/>
  <c r="KY237" i="22"/>
  <c r="KW237" i="22"/>
  <c r="KU237" i="22"/>
  <c r="KS237" i="22"/>
  <c r="KQ237" i="22"/>
  <c r="KO237" i="22"/>
  <c r="KM237" i="22"/>
  <c r="KK237" i="22"/>
  <c r="KI237" i="22"/>
  <c r="KG237" i="22"/>
  <c r="KE237" i="22"/>
  <c r="KC237" i="22"/>
  <c r="KA237" i="22"/>
  <c r="JY237" i="22"/>
  <c r="JW237" i="22"/>
  <c r="JU237" i="22"/>
  <c r="JS237" i="22"/>
  <c r="JQ237" i="22"/>
  <c r="JO237" i="22"/>
  <c r="JM237" i="22"/>
  <c r="JK237" i="22"/>
  <c r="JI237" i="22"/>
  <c r="JG237" i="22"/>
  <c r="JE237" i="22"/>
  <c r="JC237" i="22"/>
  <c r="JA237" i="22"/>
  <c r="IY237" i="22"/>
  <c r="IW237" i="22"/>
  <c r="IU237" i="22"/>
  <c r="IS237" i="22"/>
  <c r="IQ237" i="22"/>
  <c r="IO237" i="22"/>
  <c r="IM237" i="22"/>
  <c r="IK237" i="22"/>
  <c r="II237" i="22"/>
  <c r="IG237" i="22"/>
  <c r="IE237" i="22"/>
  <c r="IC237" i="22"/>
  <c r="IA237" i="22"/>
  <c r="HY237" i="22"/>
  <c r="HW237" i="22"/>
  <c r="HU237" i="22"/>
  <c r="HS237" i="22"/>
  <c r="HQ237" i="22"/>
  <c r="HO237" i="22"/>
  <c r="HM237" i="22"/>
  <c r="HK237" i="22"/>
  <c r="HI237" i="22"/>
  <c r="HG237" i="22"/>
  <c r="HE237" i="22"/>
  <c r="HC237" i="22"/>
  <c r="HA237" i="22"/>
  <c r="GY237" i="22"/>
  <c r="GW237" i="22"/>
  <c r="GU237" i="22"/>
  <c r="GS237" i="22"/>
  <c r="GQ237" i="22"/>
  <c r="GO237" i="22"/>
  <c r="GM237" i="22"/>
  <c r="GK237" i="22"/>
  <c r="GI237" i="22"/>
  <c r="GG237" i="22"/>
  <c r="GE237" i="22"/>
  <c r="GC237" i="22"/>
  <c r="GA237" i="22"/>
  <c r="FY237" i="22"/>
  <c r="FW237" i="22"/>
  <c r="FU237" i="22"/>
  <c r="FS237" i="22"/>
  <c r="FQ237" i="22"/>
  <c r="FO237" i="22"/>
  <c r="FM237" i="22"/>
  <c r="FK237" i="22"/>
  <c r="FI237" i="22"/>
  <c r="FG237" i="22"/>
  <c r="FE237" i="22"/>
  <c r="FC237" i="22"/>
  <c r="FA237" i="22"/>
  <c r="EY237" i="22"/>
  <c r="EW237" i="22"/>
  <c r="EU237" i="22"/>
  <c r="ES237" i="22"/>
  <c r="EQ237" i="22"/>
  <c r="EO237" i="22"/>
  <c r="EM237" i="22"/>
  <c r="EK237" i="22"/>
  <c r="EI237" i="22"/>
  <c r="EG237" i="22"/>
  <c r="EE237" i="22"/>
  <c r="EC237" i="22"/>
  <c r="EA237" i="22"/>
  <c r="DY237" i="22"/>
  <c r="DW237" i="22"/>
  <c r="DU237" i="22"/>
  <c r="DS237" i="22"/>
  <c r="DQ237" i="22"/>
  <c r="DO237" i="22"/>
  <c r="DM237" i="22"/>
  <c r="DK237" i="22"/>
  <c r="DI237" i="22"/>
  <c r="DG237" i="22"/>
  <c r="DE237" i="22"/>
  <c r="DC237" i="22"/>
  <c r="DA237" i="22"/>
  <c r="CY237" i="22"/>
  <c r="CW237" i="22"/>
  <c r="CU237" i="22"/>
  <c r="CS237" i="22"/>
  <c r="CQ237" i="22"/>
  <c r="CO237" i="22"/>
  <c r="CM237" i="22"/>
  <c r="CK237" i="22"/>
  <c r="CI237" i="22"/>
  <c r="CG237" i="22"/>
  <c r="CE237" i="22"/>
  <c r="CC237" i="22"/>
  <c r="CA237" i="22"/>
  <c r="BY237" i="22"/>
  <c r="BW237" i="22"/>
  <c r="BU237" i="22"/>
  <c r="BS237" i="22"/>
  <c r="BQ237" i="22"/>
  <c r="BO237" i="22"/>
  <c r="BM237" i="22"/>
  <c r="BK237" i="22"/>
  <c r="BI237" i="22"/>
  <c r="BG237" i="22"/>
  <c r="BE237" i="22"/>
  <c r="BC237" i="22"/>
  <c r="BA237" i="22"/>
  <c r="AY237" i="22"/>
  <c r="AW237" i="22"/>
  <c r="AU237" i="22"/>
  <c r="AS237" i="22"/>
  <c r="AQ237" i="22"/>
  <c r="AO237" i="22"/>
  <c r="AM237" i="22"/>
  <c r="AK237" i="22"/>
  <c r="AI237" i="22"/>
  <c r="AG237" i="22"/>
  <c r="AE237" i="22"/>
  <c r="AC237" i="22"/>
  <c r="AA237" i="22"/>
  <c r="Y237" i="22"/>
  <c r="W237" i="22"/>
  <c r="U237" i="22"/>
  <c r="S237" i="22"/>
  <c r="Q237" i="22"/>
  <c r="O237" i="22"/>
  <c r="M237" i="22"/>
  <c r="K237" i="22"/>
  <c r="I237" i="22"/>
  <c r="G237" i="22"/>
  <c r="E237" i="22"/>
  <c r="OM236" i="22"/>
  <c r="OK236" i="22"/>
  <c r="OI236" i="22"/>
  <c r="OG236" i="22"/>
  <c r="OE236" i="22"/>
  <c r="OC236" i="22"/>
  <c r="OA236" i="22"/>
  <c r="NY236" i="22"/>
  <c r="NW236" i="22"/>
  <c r="NU236" i="22"/>
  <c r="NS236" i="22"/>
  <c r="NQ236" i="22"/>
  <c r="NO236" i="22"/>
  <c r="NM236" i="22"/>
  <c r="NK236" i="22"/>
  <c r="NI236" i="22"/>
  <c r="NG236" i="22"/>
  <c r="NE236" i="22"/>
  <c r="NC236" i="22"/>
  <c r="NA236" i="22"/>
  <c r="MY236" i="22"/>
  <c r="MW236" i="22"/>
  <c r="MU236" i="22"/>
  <c r="MS236" i="22"/>
  <c r="MQ236" i="22"/>
  <c r="MO236" i="22"/>
  <c r="MM236" i="22"/>
  <c r="MK236" i="22"/>
  <c r="MI236" i="22"/>
  <c r="MG236" i="22"/>
  <c r="ME236" i="22"/>
  <c r="MC236" i="22"/>
  <c r="MA236" i="22"/>
  <c r="LY236" i="22"/>
  <c r="LW236" i="22"/>
  <c r="LU236" i="22"/>
  <c r="LS236" i="22"/>
  <c r="LQ236" i="22"/>
  <c r="LO236" i="22"/>
  <c r="LM236" i="22"/>
  <c r="LK236" i="22"/>
  <c r="LI236" i="22"/>
  <c r="LG236" i="22"/>
  <c r="LE236" i="22"/>
  <c r="LC236" i="22"/>
  <c r="LA236" i="22"/>
  <c r="KY236" i="22"/>
  <c r="KW236" i="22"/>
  <c r="KU236" i="22"/>
  <c r="KS236" i="22"/>
  <c r="KQ236" i="22"/>
  <c r="KO236" i="22"/>
  <c r="KM236" i="22"/>
  <c r="KK236" i="22"/>
  <c r="KI236" i="22"/>
  <c r="KG236" i="22"/>
  <c r="KE236" i="22"/>
  <c r="KC236" i="22"/>
  <c r="KA236" i="22"/>
  <c r="JY236" i="22"/>
  <c r="JW236" i="22"/>
  <c r="JU236" i="22"/>
  <c r="JS236" i="22"/>
  <c r="JQ236" i="22"/>
  <c r="JO236" i="22"/>
  <c r="JM236" i="22"/>
  <c r="JK236" i="22"/>
  <c r="JI236" i="22"/>
  <c r="JG236" i="22"/>
  <c r="JE236" i="22"/>
  <c r="JC236" i="22"/>
  <c r="JA236" i="22"/>
  <c r="IY236" i="22"/>
  <c r="IW236" i="22"/>
  <c r="IU236" i="22"/>
  <c r="IS236" i="22"/>
  <c r="IQ236" i="22"/>
  <c r="IO236" i="22"/>
  <c r="IM236" i="22"/>
  <c r="IK236" i="22"/>
  <c r="II236" i="22"/>
  <c r="IG236" i="22"/>
  <c r="IE236" i="22"/>
  <c r="IC236" i="22"/>
  <c r="IA236" i="22"/>
  <c r="HY236" i="22"/>
  <c r="HW236" i="22"/>
  <c r="HU236" i="22"/>
  <c r="HS236" i="22"/>
  <c r="HQ236" i="22"/>
  <c r="HO236" i="22"/>
  <c r="HM236" i="22"/>
  <c r="HK236" i="22"/>
  <c r="HI236" i="22"/>
  <c r="HG236" i="22"/>
  <c r="HE236" i="22"/>
  <c r="HC236" i="22"/>
  <c r="HA236" i="22"/>
  <c r="GY236" i="22"/>
  <c r="GW236" i="22"/>
  <c r="GU236" i="22"/>
  <c r="GS236" i="22"/>
  <c r="GQ236" i="22"/>
  <c r="GO236" i="22"/>
  <c r="GM236" i="22"/>
  <c r="GK236" i="22"/>
  <c r="GI236" i="22"/>
  <c r="GG236" i="22"/>
  <c r="GE236" i="22"/>
  <c r="GC236" i="22"/>
  <c r="GA236" i="22"/>
  <c r="FY236" i="22"/>
  <c r="FW236" i="22"/>
  <c r="FU236" i="22"/>
  <c r="FS236" i="22"/>
  <c r="FQ236" i="22"/>
  <c r="FO236" i="22"/>
  <c r="FM236" i="22"/>
  <c r="FK236" i="22"/>
  <c r="FI236" i="22"/>
  <c r="FG236" i="22"/>
  <c r="FE236" i="22"/>
  <c r="FC236" i="22"/>
  <c r="FA236" i="22"/>
  <c r="EY236" i="22"/>
  <c r="EW236" i="22"/>
  <c r="EU236" i="22"/>
  <c r="ES236" i="22"/>
  <c r="EQ236" i="22"/>
  <c r="EO236" i="22"/>
  <c r="EM236" i="22"/>
  <c r="EK236" i="22"/>
  <c r="EI236" i="22"/>
  <c r="EG236" i="22"/>
  <c r="EE236" i="22"/>
  <c r="EC236" i="22"/>
  <c r="EA236" i="22"/>
  <c r="DY236" i="22"/>
  <c r="DW236" i="22"/>
  <c r="DU236" i="22"/>
  <c r="DS236" i="22"/>
  <c r="DQ236" i="22"/>
  <c r="DO236" i="22"/>
  <c r="DM236" i="22"/>
  <c r="DK236" i="22"/>
  <c r="DI236" i="22"/>
  <c r="DG236" i="22"/>
  <c r="DE236" i="22"/>
  <c r="DC236" i="22"/>
  <c r="DA236" i="22"/>
  <c r="CY236" i="22"/>
  <c r="CW236" i="22"/>
  <c r="CU236" i="22"/>
  <c r="CS236" i="22"/>
  <c r="CQ236" i="22"/>
  <c r="CO236" i="22"/>
  <c r="CM236" i="22"/>
  <c r="CK236" i="22"/>
  <c r="CI236" i="22"/>
  <c r="CG236" i="22"/>
  <c r="CE236" i="22"/>
  <c r="CC236" i="22"/>
  <c r="CA236" i="22"/>
  <c r="BY236" i="22"/>
  <c r="BW236" i="22"/>
  <c r="BU236" i="22"/>
  <c r="BS236" i="22"/>
  <c r="BQ236" i="22"/>
  <c r="BO236" i="22"/>
  <c r="BM236" i="22"/>
  <c r="BK236" i="22"/>
  <c r="BI236" i="22"/>
  <c r="BG236" i="22"/>
  <c r="BE236" i="22"/>
  <c r="BC236" i="22"/>
  <c r="BA236" i="22"/>
  <c r="AY236" i="22"/>
  <c r="AW236" i="22"/>
  <c r="AU236" i="22"/>
  <c r="AS236" i="22"/>
  <c r="AQ236" i="22"/>
  <c r="AO236" i="22"/>
  <c r="AM236" i="22"/>
  <c r="AK236" i="22"/>
  <c r="AI236" i="22"/>
  <c r="AG236" i="22"/>
  <c r="AE236" i="22"/>
  <c r="AC236" i="22"/>
  <c r="AA236" i="22"/>
  <c r="Y236" i="22"/>
  <c r="W236" i="22"/>
  <c r="U236" i="22"/>
  <c r="S236" i="22"/>
  <c r="Q236" i="22"/>
  <c r="O236" i="22"/>
  <c r="M236" i="22"/>
  <c r="K236" i="22"/>
  <c r="I236" i="22"/>
  <c r="G236" i="22"/>
  <c r="E236" i="22"/>
  <c r="OM235" i="22"/>
  <c r="OK235" i="22"/>
  <c r="OI235" i="22"/>
  <c r="OG235" i="22"/>
  <c r="OE235" i="22"/>
  <c r="OC235" i="22"/>
  <c r="OA235" i="22"/>
  <c r="NY235" i="22"/>
  <c r="NW235" i="22"/>
  <c r="NU235" i="22"/>
  <c r="NS235" i="22"/>
  <c r="NQ235" i="22"/>
  <c r="NO235" i="22"/>
  <c r="NM235" i="22"/>
  <c r="NK235" i="22"/>
  <c r="NI235" i="22"/>
  <c r="NG235" i="22"/>
  <c r="NE235" i="22"/>
  <c r="NC235" i="22"/>
  <c r="NA235" i="22"/>
  <c r="MY235" i="22"/>
  <c r="MW235" i="22"/>
  <c r="MU235" i="22"/>
  <c r="MS235" i="22"/>
  <c r="MQ235" i="22"/>
  <c r="MO235" i="22"/>
  <c r="MM235" i="22"/>
  <c r="MK235" i="22"/>
  <c r="MI235" i="22"/>
  <c r="MG235" i="22"/>
  <c r="ME235" i="22"/>
  <c r="MC235" i="22"/>
  <c r="MA235" i="22"/>
  <c r="LY235" i="22"/>
  <c r="LW235" i="22"/>
  <c r="LU235" i="22"/>
  <c r="LS235" i="22"/>
  <c r="LQ235" i="22"/>
  <c r="LO235" i="22"/>
  <c r="LM235" i="22"/>
  <c r="LK235" i="22"/>
  <c r="LI235" i="22"/>
  <c r="LG235" i="22"/>
  <c r="LE235" i="22"/>
  <c r="LC235" i="22"/>
  <c r="LA235" i="22"/>
  <c r="KY235" i="22"/>
  <c r="KW235" i="22"/>
  <c r="KU235" i="22"/>
  <c r="KS235" i="22"/>
  <c r="KQ235" i="22"/>
  <c r="KO235" i="22"/>
  <c r="KM235" i="22"/>
  <c r="KK235" i="22"/>
  <c r="KI235" i="22"/>
  <c r="KG235" i="22"/>
  <c r="KE235" i="22"/>
  <c r="KC235" i="22"/>
  <c r="KA235" i="22"/>
  <c r="JY235" i="22"/>
  <c r="JW235" i="22"/>
  <c r="JU235" i="22"/>
  <c r="JS235" i="22"/>
  <c r="JQ235" i="22"/>
  <c r="JO235" i="22"/>
  <c r="JM235" i="22"/>
  <c r="JK235" i="22"/>
  <c r="JI235" i="22"/>
  <c r="JG235" i="22"/>
  <c r="JE235" i="22"/>
  <c r="JC235" i="22"/>
  <c r="JA235" i="22"/>
  <c r="IY235" i="22"/>
  <c r="IW235" i="22"/>
  <c r="IU235" i="22"/>
  <c r="IS235" i="22"/>
  <c r="IQ235" i="22"/>
  <c r="IO235" i="22"/>
  <c r="IM235" i="22"/>
  <c r="IK235" i="22"/>
  <c r="II235" i="22"/>
  <c r="IG235" i="22"/>
  <c r="IE235" i="22"/>
  <c r="IC235" i="22"/>
  <c r="IA235" i="22"/>
  <c r="HY235" i="22"/>
  <c r="HW235" i="22"/>
  <c r="HU235" i="22"/>
  <c r="HS235" i="22"/>
  <c r="HQ235" i="22"/>
  <c r="HO235" i="22"/>
  <c r="HM235" i="22"/>
  <c r="HK235" i="22"/>
  <c r="HI235" i="22"/>
  <c r="HG235" i="22"/>
  <c r="HE235" i="22"/>
  <c r="HC235" i="22"/>
  <c r="HA235" i="22"/>
  <c r="GY235" i="22"/>
  <c r="GW235" i="22"/>
  <c r="GU235" i="22"/>
  <c r="GS235" i="22"/>
  <c r="GQ235" i="22"/>
  <c r="GO235" i="22"/>
  <c r="GM235" i="22"/>
  <c r="GK235" i="22"/>
  <c r="GI235" i="22"/>
  <c r="GG235" i="22"/>
  <c r="GE235" i="22"/>
  <c r="GC235" i="22"/>
  <c r="GA235" i="22"/>
  <c r="FY235" i="22"/>
  <c r="FW235" i="22"/>
  <c r="FU235" i="22"/>
  <c r="FS235" i="22"/>
  <c r="FQ235" i="22"/>
  <c r="FO235" i="22"/>
  <c r="FM235" i="22"/>
  <c r="FK235" i="22"/>
  <c r="FI235" i="22"/>
  <c r="FG235" i="22"/>
  <c r="FE235" i="22"/>
  <c r="FC235" i="22"/>
  <c r="FA235" i="22"/>
  <c r="EY235" i="22"/>
  <c r="EW235" i="22"/>
  <c r="EU235" i="22"/>
  <c r="ES235" i="22"/>
  <c r="EQ235" i="22"/>
  <c r="EO235" i="22"/>
  <c r="EM235" i="22"/>
  <c r="EK235" i="22"/>
  <c r="EI235" i="22"/>
  <c r="EG235" i="22"/>
  <c r="EE235" i="22"/>
  <c r="EC235" i="22"/>
  <c r="EA235" i="22"/>
  <c r="DY235" i="22"/>
  <c r="DW235" i="22"/>
  <c r="DU235" i="22"/>
  <c r="DS235" i="22"/>
  <c r="DQ235" i="22"/>
  <c r="DO235" i="22"/>
  <c r="DM235" i="22"/>
  <c r="DK235" i="22"/>
  <c r="DI235" i="22"/>
  <c r="DG235" i="22"/>
  <c r="DE235" i="22"/>
  <c r="DC235" i="22"/>
  <c r="DA235" i="22"/>
  <c r="CY235" i="22"/>
  <c r="CW235" i="22"/>
  <c r="CU235" i="22"/>
  <c r="CS235" i="22"/>
  <c r="CQ235" i="22"/>
  <c r="CO235" i="22"/>
  <c r="CM235" i="22"/>
  <c r="CK235" i="22"/>
  <c r="CI235" i="22"/>
  <c r="CG235" i="22"/>
  <c r="CE235" i="22"/>
  <c r="CC235" i="22"/>
  <c r="CA235" i="22"/>
  <c r="BY235" i="22"/>
  <c r="BW235" i="22"/>
  <c r="BU235" i="22"/>
  <c r="BS235" i="22"/>
  <c r="BQ235" i="22"/>
  <c r="BO235" i="22"/>
  <c r="BM235" i="22"/>
  <c r="BK235" i="22"/>
  <c r="BI235" i="22"/>
  <c r="BG235" i="22"/>
  <c r="BE235" i="22"/>
  <c r="BC235" i="22"/>
  <c r="BA235" i="22"/>
  <c r="AY235" i="22"/>
  <c r="AW235" i="22"/>
  <c r="AU235" i="22"/>
  <c r="AS235" i="22"/>
  <c r="AQ235" i="22"/>
  <c r="AO235" i="22"/>
  <c r="AM235" i="22"/>
  <c r="AK235" i="22"/>
  <c r="AI235" i="22"/>
  <c r="AG235" i="22"/>
  <c r="AE235" i="22"/>
  <c r="AC235" i="22"/>
  <c r="AA235" i="22"/>
  <c r="Y235" i="22"/>
  <c r="W235" i="22"/>
  <c r="U235" i="22"/>
  <c r="S235" i="22"/>
  <c r="Q235" i="22"/>
  <c r="O235" i="22"/>
  <c r="M235" i="22"/>
  <c r="K235" i="22"/>
  <c r="I235" i="22"/>
  <c r="G235" i="22"/>
  <c r="E235" i="22"/>
  <c r="OM234" i="22"/>
  <c r="OK234" i="22"/>
  <c r="OI234" i="22"/>
  <c r="OG234" i="22"/>
  <c r="OE234" i="22"/>
  <c r="OC234" i="22"/>
  <c r="OA234" i="22"/>
  <c r="NY234" i="22"/>
  <c r="NW234" i="22"/>
  <c r="NU234" i="22"/>
  <c r="NS234" i="22"/>
  <c r="NQ234" i="22"/>
  <c r="NO234" i="22"/>
  <c r="NM234" i="22"/>
  <c r="NK234" i="22"/>
  <c r="NI234" i="22"/>
  <c r="NG234" i="22"/>
  <c r="NE234" i="22"/>
  <c r="NC234" i="22"/>
  <c r="NA234" i="22"/>
  <c r="MY234" i="22"/>
  <c r="MW234" i="22"/>
  <c r="MU234" i="22"/>
  <c r="MS234" i="22"/>
  <c r="MQ234" i="22"/>
  <c r="MO234" i="22"/>
  <c r="MM234" i="22"/>
  <c r="MK234" i="22"/>
  <c r="MI234" i="22"/>
  <c r="MG234" i="22"/>
  <c r="ME234" i="22"/>
  <c r="MC234" i="22"/>
  <c r="MA234" i="22"/>
  <c r="LY234" i="22"/>
  <c r="LW234" i="22"/>
  <c r="LU234" i="22"/>
  <c r="LS234" i="22"/>
  <c r="LQ234" i="22"/>
  <c r="LO234" i="22"/>
  <c r="LM234" i="22"/>
  <c r="LK234" i="22"/>
  <c r="LI234" i="22"/>
  <c r="LG234" i="22"/>
  <c r="LE234" i="22"/>
  <c r="LC234" i="22"/>
  <c r="LA234" i="22"/>
  <c r="KY234" i="22"/>
  <c r="KW234" i="22"/>
  <c r="KU234" i="22"/>
  <c r="KS234" i="22"/>
  <c r="KQ234" i="22"/>
  <c r="KO234" i="22"/>
  <c r="KM234" i="22"/>
  <c r="KK234" i="22"/>
  <c r="KI234" i="22"/>
  <c r="KG234" i="22"/>
  <c r="KE234" i="22"/>
  <c r="KC234" i="22"/>
  <c r="KA234" i="22"/>
  <c r="JY234" i="22"/>
  <c r="JW234" i="22"/>
  <c r="JU234" i="22"/>
  <c r="JS234" i="22"/>
  <c r="JQ234" i="22"/>
  <c r="JO234" i="22"/>
  <c r="JM234" i="22"/>
  <c r="JK234" i="22"/>
  <c r="JI234" i="22"/>
  <c r="JG234" i="22"/>
  <c r="JE234" i="22"/>
  <c r="JC234" i="22"/>
  <c r="JA234" i="22"/>
  <c r="IY234" i="22"/>
  <c r="IW234" i="22"/>
  <c r="IU234" i="22"/>
  <c r="IS234" i="22"/>
  <c r="IQ234" i="22"/>
  <c r="IO234" i="22"/>
  <c r="IM234" i="22"/>
  <c r="IK234" i="22"/>
  <c r="II234" i="22"/>
  <c r="IG234" i="22"/>
  <c r="IE234" i="22"/>
  <c r="IC234" i="22"/>
  <c r="IA234" i="22"/>
  <c r="HY234" i="22"/>
  <c r="HW234" i="22"/>
  <c r="HU234" i="22"/>
  <c r="HS234" i="22"/>
  <c r="HQ234" i="22"/>
  <c r="HO234" i="22"/>
  <c r="HM234" i="22"/>
  <c r="HK234" i="22"/>
  <c r="HI234" i="22"/>
  <c r="HG234" i="22"/>
  <c r="HE234" i="22"/>
  <c r="HC234" i="22"/>
  <c r="HA234" i="22"/>
  <c r="GY234" i="22"/>
  <c r="GW234" i="22"/>
  <c r="GU234" i="22"/>
  <c r="GS234" i="22"/>
  <c r="GQ234" i="22"/>
  <c r="GO234" i="22"/>
  <c r="GM234" i="22"/>
  <c r="GK234" i="22"/>
  <c r="GI234" i="22"/>
  <c r="GG234" i="22"/>
  <c r="GE234" i="22"/>
  <c r="GC234" i="22"/>
  <c r="GA234" i="22"/>
  <c r="FY234" i="22"/>
  <c r="FW234" i="22"/>
  <c r="FU234" i="22"/>
  <c r="FS234" i="22"/>
  <c r="FQ234" i="22"/>
  <c r="FO234" i="22"/>
  <c r="FM234" i="22"/>
  <c r="FK234" i="22"/>
  <c r="FI234" i="22"/>
  <c r="FG234" i="22"/>
  <c r="FE234" i="22"/>
  <c r="FC234" i="22"/>
  <c r="FA234" i="22"/>
  <c r="EY234" i="22"/>
  <c r="EW234" i="22"/>
  <c r="EU234" i="22"/>
  <c r="ES234" i="22"/>
  <c r="EQ234" i="22"/>
  <c r="EO234" i="22"/>
  <c r="EM234" i="22"/>
  <c r="EK234" i="22"/>
  <c r="EI234" i="22"/>
  <c r="EG234" i="22"/>
  <c r="EE234" i="22"/>
  <c r="EC234" i="22"/>
  <c r="EA234" i="22"/>
  <c r="DY234" i="22"/>
  <c r="DW234" i="22"/>
  <c r="DU234" i="22"/>
  <c r="DS234" i="22"/>
  <c r="DQ234" i="22"/>
  <c r="DO234" i="22"/>
  <c r="DM234" i="22"/>
  <c r="DK234" i="22"/>
  <c r="DI234" i="22"/>
  <c r="DG234" i="22"/>
  <c r="DE234" i="22"/>
  <c r="DC234" i="22"/>
  <c r="DA234" i="22"/>
  <c r="CY234" i="22"/>
  <c r="CW234" i="22"/>
  <c r="CU234" i="22"/>
  <c r="CS234" i="22"/>
  <c r="CQ234" i="22"/>
  <c r="CO234" i="22"/>
  <c r="CM234" i="22"/>
  <c r="CK234" i="22"/>
  <c r="CI234" i="22"/>
  <c r="CG234" i="22"/>
  <c r="CE234" i="22"/>
  <c r="CC234" i="22"/>
  <c r="CA234" i="22"/>
  <c r="BY234" i="22"/>
  <c r="BW234" i="22"/>
  <c r="BU234" i="22"/>
  <c r="BS234" i="22"/>
  <c r="BQ234" i="22"/>
  <c r="BO234" i="22"/>
  <c r="BM234" i="22"/>
  <c r="BK234" i="22"/>
  <c r="BI234" i="22"/>
  <c r="BG234" i="22"/>
  <c r="BE234" i="22"/>
  <c r="BC234" i="22"/>
  <c r="BA234" i="22"/>
  <c r="AY234" i="22"/>
  <c r="AW234" i="22"/>
  <c r="AU234" i="22"/>
  <c r="AS234" i="22"/>
  <c r="AQ234" i="22"/>
  <c r="AO234" i="22"/>
  <c r="AM234" i="22"/>
  <c r="AK234" i="22"/>
  <c r="AI234" i="22"/>
  <c r="AG234" i="22"/>
  <c r="AE234" i="22"/>
  <c r="AC234" i="22"/>
  <c r="AA234" i="22"/>
  <c r="Y234" i="22"/>
  <c r="W234" i="22"/>
  <c r="U234" i="22"/>
  <c r="S234" i="22"/>
  <c r="Q234" i="22"/>
  <c r="O234" i="22"/>
  <c r="M234" i="22"/>
  <c r="K234" i="22"/>
  <c r="I234" i="22"/>
  <c r="G234" i="22"/>
  <c r="E234" i="22"/>
  <c r="OM233" i="22"/>
  <c r="OK233" i="22"/>
  <c r="OI233" i="22"/>
  <c r="OG233" i="22"/>
  <c r="OE233" i="22"/>
  <c r="OC233" i="22"/>
  <c r="OA233" i="22"/>
  <c r="NY233" i="22"/>
  <c r="NW233" i="22"/>
  <c r="NU233" i="22"/>
  <c r="NS233" i="22"/>
  <c r="NQ233" i="22"/>
  <c r="NO233" i="22"/>
  <c r="NM233" i="22"/>
  <c r="NK233" i="22"/>
  <c r="NI233" i="22"/>
  <c r="NG233" i="22"/>
  <c r="NE233" i="22"/>
  <c r="NC233" i="22"/>
  <c r="NA233" i="22"/>
  <c r="MY233" i="22"/>
  <c r="MW233" i="22"/>
  <c r="MU233" i="22"/>
  <c r="MS233" i="22"/>
  <c r="MQ233" i="22"/>
  <c r="MO233" i="22"/>
  <c r="MM233" i="22"/>
  <c r="MK233" i="22"/>
  <c r="MI233" i="22"/>
  <c r="MG233" i="22"/>
  <c r="ME233" i="22"/>
  <c r="MC233" i="22"/>
  <c r="MA233" i="22"/>
  <c r="LY233" i="22"/>
  <c r="LW233" i="22"/>
  <c r="LU233" i="22"/>
  <c r="LS233" i="22"/>
  <c r="LQ233" i="22"/>
  <c r="LO233" i="22"/>
  <c r="LM233" i="22"/>
  <c r="LK233" i="22"/>
  <c r="LI233" i="22"/>
  <c r="LG233" i="22"/>
  <c r="LE233" i="22"/>
  <c r="LC233" i="22"/>
  <c r="LA233" i="22"/>
  <c r="KY233" i="22"/>
  <c r="KW233" i="22"/>
  <c r="KU233" i="22"/>
  <c r="KS233" i="22"/>
  <c r="KQ233" i="22"/>
  <c r="KO233" i="22"/>
  <c r="KM233" i="22"/>
  <c r="KK233" i="22"/>
  <c r="KI233" i="22"/>
  <c r="KG233" i="22"/>
  <c r="KE233" i="22"/>
  <c r="KC233" i="22"/>
  <c r="KA233" i="22"/>
  <c r="JY233" i="22"/>
  <c r="JW233" i="22"/>
  <c r="JU233" i="22"/>
  <c r="JS233" i="22"/>
  <c r="JQ233" i="22"/>
  <c r="JO233" i="22"/>
  <c r="JM233" i="22"/>
  <c r="JK233" i="22"/>
  <c r="JI233" i="22"/>
  <c r="JG233" i="22"/>
  <c r="JE233" i="22"/>
  <c r="JC233" i="22"/>
  <c r="JA233" i="22"/>
  <c r="IY233" i="22"/>
  <c r="IW233" i="22"/>
  <c r="IU233" i="22"/>
  <c r="IS233" i="22"/>
  <c r="IQ233" i="22"/>
  <c r="IO233" i="22"/>
  <c r="IM233" i="22"/>
  <c r="IK233" i="22"/>
  <c r="II233" i="22"/>
  <c r="IG233" i="22"/>
  <c r="IE233" i="22"/>
  <c r="IC233" i="22"/>
  <c r="IA233" i="22"/>
  <c r="HY233" i="22"/>
  <c r="HW233" i="22"/>
  <c r="HU233" i="22"/>
  <c r="HS233" i="22"/>
  <c r="HQ233" i="22"/>
  <c r="HO233" i="22"/>
  <c r="HM233" i="22"/>
  <c r="HK233" i="22"/>
  <c r="HI233" i="22"/>
  <c r="HG233" i="22"/>
  <c r="HE233" i="22"/>
  <c r="HC233" i="22"/>
  <c r="HA233" i="22"/>
  <c r="GY233" i="22"/>
  <c r="GW233" i="22"/>
  <c r="GU233" i="22"/>
  <c r="GS233" i="22"/>
  <c r="GQ233" i="22"/>
  <c r="GO233" i="22"/>
  <c r="GM233" i="22"/>
  <c r="GK233" i="22"/>
  <c r="GI233" i="22"/>
  <c r="GG233" i="22"/>
  <c r="GE233" i="22"/>
  <c r="GC233" i="22"/>
  <c r="GA233" i="22"/>
  <c r="FY233" i="22"/>
  <c r="FW233" i="22"/>
  <c r="FU233" i="22"/>
  <c r="FS233" i="22"/>
  <c r="FQ233" i="22"/>
  <c r="FO233" i="22"/>
  <c r="FM233" i="22"/>
  <c r="FK233" i="22"/>
  <c r="FI233" i="22"/>
  <c r="FG233" i="22"/>
  <c r="FE233" i="22"/>
  <c r="FC233" i="22"/>
  <c r="FA233" i="22"/>
  <c r="EY233" i="22"/>
  <c r="EW233" i="22"/>
  <c r="EU233" i="22"/>
  <c r="ES233" i="22"/>
  <c r="EQ233" i="22"/>
  <c r="EO233" i="22"/>
  <c r="EM233" i="22"/>
  <c r="EK233" i="22"/>
  <c r="EI233" i="22"/>
  <c r="EG233" i="22"/>
  <c r="EE233" i="22"/>
  <c r="EC233" i="22"/>
  <c r="EA233" i="22"/>
  <c r="DY233" i="22"/>
  <c r="DW233" i="22"/>
  <c r="DU233" i="22"/>
  <c r="DS233" i="22"/>
  <c r="DQ233" i="22"/>
  <c r="DO233" i="22"/>
  <c r="DM233" i="22"/>
  <c r="DK233" i="22"/>
  <c r="DI233" i="22"/>
  <c r="DG233" i="22"/>
  <c r="DE233" i="22"/>
  <c r="DC233" i="22"/>
  <c r="DA233" i="22"/>
  <c r="CY233" i="22"/>
  <c r="CW233" i="22"/>
  <c r="CU233" i="22"/>
  <c r="CS233" i="22"/>
  <c r="CQ233" i="22"/>
  <c r="CO233" i="22"/>
  <c r="CM233" i="22"/>
  <c r="CK233" i="22"/>
  <c r="CI233" i="22"/>
  <c r="CG233" i="22"/>
  <c r="CE233" i="22"/>
  <c r="CC233" i="22"/>
  <c r="CA233" i="22"/>
  <c r="BY233" i="22"/>
  <c r="BW233" i="22"/>
  <c r="BU233" i="22"/>
  <c r="BS233" i="22"/>
  <c r="BQ233" i="22"/>
  <c r="BO233" i="22"/>
  <c r="BM233" i="22"/>
  <c r="BK233" i="22"/>
  <c r="BI233" i="22"/>
  <c r="BG233" i="22"/>
  <c r="BE233" i="22"/>
  <c r="BC233" i="22"/>
  <c r="BA233" i="22"/>
  <c r="AY233" i="22"/>
  <c r="AW233" i="22"/>
  <c r="AU233" i="22"/>
  <c r="AS233" i="22"/>
  <c r="AQ233" i="22"/>
  <c r="AO233" i="22"/>
  <c r="AM233" i="22"/>
  <c r="AK233" i="22"/>
  <c r="AI233" i="22"/>
  <c r="AG233" i="22"/>
  <c r="AE233" i="22"/>
  <c r="AC233" i="22"/>
  <c r="AA233" i="22"/>
  <c r="Y233" i="22"/>
  <c r="W233" i="22"/>
  <c r="U233" i="22"/>
  <c r="S233" i="22"/>
  <c r="Q233" i="22"/>
  <c r="O233" i="22"/>
  <c r="M233" i="22"/>
  <c r="K233" i="22"/>
  <c r="I233" i="22"/>
  <c r="G233" i="22"/>
  <c r="E233" i="22"/>
  <c r="OM232" i="22"/>
  <c r="OK232" i="22"/>
  <c r="OI232" i="22"/>
  <c r="OG232" i="22"/>
  <c r="OE232" i="22"/>
  <c r="OC232" i="22"/>
  <c r="OA232" i="22"/>
  <c r="NY232" i="22"/>
  <c r="NW232" i="22"/>
  <c r="NU232" i="22"/>
  <c r="NS232" i="22"/>
  <c r="NQ232" i="22"/>
  <c r="NO232" i="22"/>
  <c r="NM232" i="22"/>
  <c r="NK232" i="22"/>
  <c r="NI232" i="22"/>
  <c r="NG232" i="22"/>
  <c r="NE232" i="22"/>
  <c r="NC232" i="22"/>
  <c r="NA232" i="22"/>
  <c r="MY232" i="22"/>
  <c r="MW232" i="22"/>
  <c r="MU232" i="22"/>
  <c r="MS232" i="22"/>
  <c r="MQ232" i="22"/>
  <c r="MO232" i="22"/>
  <c r="MM232" i="22"/>
  <c r="MK232" i="22"/>
  <c r="MI232" i="22"/>
  <c r="MG232" i="22"/>
  <c r="ME232" i="22"/>
  <c r="MC232" i="22"/>
  <c r="MA232" i="22"/>
  <c r="LY232" i="22"/>
  <c r="LW232" i="22"/>
  <c r="LU232" i="22"/>
  <c r="LS232" i="22"/>
  <c r="LQ232" i="22"/>
  <c r="LO232" i="22"/>
  <c r="LM232" i="22"/>
  <c r="LK232" i="22"/>
  <c r="LI232" i="22"/>
  <c r="LG232" i="22"/>
  <c r="LE232" i="22"/>
  <c r="LC232" i="22"/>
  <c r="LA232" i="22"/>
  <c r="KY232" i="22"/>
  <c r="KW232" i="22"/>
  <c r="KU232" i="22"/>
  <c r="KS232" i="22"/>
  <c r="KQ232" i="22"/>
  <c r="KO232" i="22"/>
  <c r="KM232" i="22"/>
  <c r="KK232" i="22"/>
  <c r="KI232" i="22"/>
  <c r="KG232" i="22"/>
  <c r="KE232" i="22"/>
  <c r="KC232" i="22"/>
  <c r="KA232" i="22"/>
  <c r="JY232" i="22"/>
  <c r="JW232" i="22"/>
  <c r="JU232" i="22"/>
  <c r="JS232" i="22"/>
  <c r="JQ232" i="22"/>
  <c r="JO232" i="22"/>
  <c r="JM232" i="22"/>
  <c r="JK232" i="22"/>
  <c r="JI232" i="22"/>
  <c r="JG232" i="22"/>
  <c r="JE232" i="22"/>
  <c r="JC232" i="22"/>
  <c r="JA232" i="22"/>
  <c r="IY232" i="22"/>
  <c r="IW232" i="22"/>
  <c r="IU232" i="22"/>
  <c r="IS232" i="22"/>
  <c r="IQ232" i="22"/>
  <c r="IO232" i="22"/>
  <c r="IM232" i="22"/>
  <c r="IK232" i="22"/>
  <c r="II232" i="22"/>
  <c r="IG232" i="22"/>
  <c r="IE232" i="22"/>
  <c r="IC232" i="22"/>
  <c r="IA232" i="22"/>
  <c r="HY232" i="22"/>
  <c r="HW232" i="22"/>
  <c r="HU232" i="22"/>
  <c r="HS232" i="22"/>
  <c r="HQ232" i="22"/>
  <c r="HO232" i="22"/>
  <c r="HM232" i="22"/>
  <c r="HK232" i="22"/>
  <c r="HI232" i="22"/>
  <c r="HG232" i="22"/>
  <c r="HE232" i="22"/>
  <c r="HC232" i="22"/>
  <c r="HA232" i="22"/>
  <c r="GY232" i="22"/>
  <c r="GW232" i="22"/>
  <c r="GU232" i="22"/>
  <c r="GS232" i="22"/>
  <c r="GQ232" i="22"/>
  <c r="GO232" i="22"/>
  <c r="GM232" i="22"/>
  <c r="GK232" i="22"/>
  <c r="GI232" i="22"/>
  <c r="GG232" i="22"/>
  <c r="GE232" i="22"/>
  <c r="GC232" i="22"/>
  <c r="GA232" i="22"/>
  <c r="FY232" i="22"/>
  <c r="FW232" i="22"/>
  <c r="FU232" i="22"/>
  <c r="FS232" i="22"/>
  <c r="FQ232" i="22"/>
  <c r="FO232" i="22"/>
  <c r="FM232" i="22"/>
  <c r="FK232" i="22"/>
  <c r="FI232" i="22"/>
  <c r="FG232" i="22"/>
  <c r="FE232" i="22"/>
  <c r="FC232" i="22"/>
  <c r="FA232" i="22"/>
  <c r="EY232" i="22"/>
  <c r="EW232" i="22"/>
  <c r="EU232" i="22"/>
  <c r="ES232" i="22"/>
  <c r="EQ232" i="22"/>
  <c r="EO232" i="22"/>
  <c r="EM232" i="22"/>
  <c r="EK232" i="22"/>
  <c r="EI232" i="22"/>
  <c r="EG232" i="22"/>
  <c r="EE232" i="22"/>
  <c r="EC232" i="22"/>
  <c r="EA232" i="22"/>
  <c r="DY232" i="22"/>
  <c r="DW232" i="22"/>
  <c r="DU232" i="22"/>
  <c r="DS232" i="22"/>
  <c r="DQ232" i="22"/>
  <c r="DO232" i="22"/>
  <c r="DM232" i="22"/>
  <c r="DK232" i="22"/>
  <c r="DI232" i="22"/>
  <c r="DG232" i="22"/>
  <c r="DE232" i="22"/>
  <c r="DC232" i="22"/>
  <c r="DA232" i="22"/>
  <c r="CY232" i="22"/>
  <c r="CW232" i="22"/>
  <c r="CU232" i="22"/>
  <c r="CS232" i="22"/>
  <c r="CQ232" i="22"/>
  <c r="CO232" i="22"/>
  <c r="CM232" i="22"/>
  <c r="CK232" i="22"/>
  <c r="CI232" i="22"/>
  <c r="CG232" i="22"/>
  <c r="CE232" i="22"/>
  <c r="CC232" i="22"/>
  <c r="CA232" i="22"/>
  <c r="BY232" i="22"/>
  <c r="BW232" i="22"/>
  <c r="BU232" i="22"/>
  <c r="BS232" i="22"/>
  <c r="BQ232" i="22"/>
  <c r="BO232" i="22"/>
  <c r="BM232" i="22"/>
  <c r="BK232" i="22"/>
  <c r="BI232" i="22"/>
  <c r="BG232" i="22"/>
  <c r="BE232" i="22"/>
  <c r="BC232" i="22"/>
  <c r="BA232" i="22"/>
  <c r="AY232" i="22"/>
  <c r="AW232" i="22"/>
  <c r="AU232" i="22"/>
  <c r="AS232" i="22"/>
  <c r="AQ232" i="22"/>
  <c r="AO232" i="22"/>
  <c r="AM232" i="22"/>
  <c r="AK232" i="22"/>
  <c r="AI232" i="22"/>
  <c r="AG232" i="22"/>
  <c r="AE232" i="22"/>
  <c r="AC232" i="22"/>
  <c r="AA232" i="22"/>
  <c r="Y232" i="22"/>
  <c r="W232" i="22"/>
  <c r="U232" i="22"/>
  <c r="S232" i="22"/>
  <c r="Q232" i="22"/>
  <c r="O232" i="22"/>
  <c r="M232" i="22"/>
  <c r="K232" i="22"/>
  <c r="I232" i="22"/>
  <c r="G232" i="22"/>
  <c r="E232" i="22"/>
  <c r="OM231" i="22"/>
  <c r="OK231" i="22"/>
  <c r="OI231" i="22"/>
  <c r="OG231" i="22"/>
  <c r="OE231" i="22"/>
  <c r="OC231" i="22"/>
  <c r="OA231" i="22"/>
  <c r="NY231" i="22"/>
  <c r="NW231" i="22"/>
  <c r="NU231" i="22"/>
  <c r="NS231" i="22"/>
  <c r="NQ231" i="22"/>
  <c r="NO231" i="22"/>
  <c r="NM231" i="22"/>
  <c r="NK231" i="22"/>
  <c r="NI231" i="22"/>
  <c r="NG231" i="22"/>
  <c r="NE231" i="22"/>
  <c r="NC231" i="22"/>
  <c r="NA231" i="22"/>
  <c r="MY231" i="22"/>
  <c r="MW231" i="22"/>
  <c r="MU231" i="22"/>
  <c r="MS231" i="22"/>
  <c r="MQ231" i="22"/>
  <c r="MO231" i="22"/>
  <c r="MM231" i="22"/>
  <c r="MK231" i="22"/>
  <c r="MI231" i="22"/>
  <c r="MG231" i="22"/>
  <c r="ME231" i="22"/>
  <c r="MC231" i="22"/>
  <c r="MA231" i="22"/>
  <c r="LY231" i="22"/>
  <c r="LW231" i="22"/>
  <c r="LU231" i="22"/>
  <c r="LS231" i="22"/>
  <c r="LQ231" i="22"/>
  <c r="LO231" i="22"/>
  <c r="LM231" i="22"/>
  <c r="LK231" i="22"/>
  <c r="LI231" i="22"/>
  <c r="LG231" i="22"/>
  <c r="LE231" i="22"/>
  <c r="LC231" i="22"/>
  <c r="LA231" i="22"/>
  <c r="KY231" i="22"/>
  <c r="KW231" i="22"/>
  <c r="KU231" i="22"/>
  <c r="KS231" i="22"/>
  <c r="KQ231" i="22"/>
  <c r="KO231" i="22"/>
  <c r="KM231" i="22"/>
  <c r="KK231" i="22"/>
  <c r="KI231" i="22"/>
  <c r="KG231" i="22"/>
  <c r="KE231" i="22"/>
  <c r="KC231" i="22"/>
  <c r="KA231" i="22"/>
  <c r="JY231" i="22"/>
  <c r="JW231" i="22"/>
  <c r="JU231" i="22"/>
  <c r="JS231" i="22"/>
  <c r="JQ231" i="22"/>
  <c r="JO231" i="22"/>
  <c r="JM231" i="22"/>
  <c r="JK231" i="22"/>
  <c r="JI231" i="22"/>
  <c r="JG231" i="22"/>
  <c r="JE231" i="22"/>
  <c r="JC231" i="22"/>
  <c r="JA231" i="22"/>
  <c r="IY231" i="22"/>
  <c r="IW231" i="22"/>
  <c r="IU231" i="22"/>
  <c r="IS231" i="22"/>
  <c r="IQ231" i="22"/>
  <c r="IO231" i="22"/>
  <c r="IM231" i="22"/>
  <c r="IK231" i="22"/>
  <c r="II231" i="22"/>
  <c r="IG231" i="22"/>
  <c r="IE231" i="22"/>
  <c r="IC231" i="22"/>
  <c r="IA231" i="22"/>
  <c r="HY231" i="22"/>
  <c r="HW231" i="22"/>
  <c r="HU231" i="22"/>
  <c r="HS231" i="22"/>
  <c r="HQ231" i="22"/>
  <c r="HO231" i="22"/>
  <c r="HM231" i="22"/>
  <c r="HK231" i="22"/>
  <c r="HI231" i="22"/>
  <c r="HG231" i="22"/>
  <c r="HE231" i="22"/>
  <c r="HC231" i="22"/>
  <c r="HA231" i="22"/>
  <c r="GY231" i="22"/>
  <c r="GW231" i="22"/>
  <c r="GU231" i="22"/>
  <c r="GS231" i="22"/>
  <c r="GQ231" i="22"/>
  <c r="GO231" i="22"/>
  <c r="GM231" i="22"/>
  <c r="GK231" i="22"/>
  <c r="GI231" i="22"/>
  <c r="GG231" i="22"/>
  <c r="GE231" i="22"/>
  <c r="GC231" i="22"/>
  <c r="GA231" i="22"/>
  <c r="FY231" i="22"/>
  <c r="FW231" i="22"/>
  <c r="FU231" i="22"/>
  <c r="FS231" i="22"/>
  <c r="FQ231" i="22"/>
  <c r="FO231" i="22"/>
  <c r="FM231" i="22"/>
  <c r="FK231" i="22"/>
  <c r="FI231" i="22"/>
  <c r="FG231" i="22"/>
  <c r="FE231" i="22"/>
  <c r="FC231" i="22"/>
  <c r="FA231" i="22"/>
  <c r="EY231" i="22"/>
  <c r="EW231" i="22"/>
  <c r="EU231" i="22"/>
  <c r="ES231" i="22"/>
  <c r="EQ231" i="22"/>
  <c r="EO231" i="22"/>
  <c r="EM231" i="22"/>
  <c r="EK231" i="22"/>
  <c r="EI231" i="22"/>
  <c r="EG231" i="22"/>
  <c r="EE231" i="22"/>
  <c r="EC231" i="22"/>
  <c r="EA231" i="22"/>
  <c r="DY231" i="22"/>
  <c r="DW231" i="22"/>
  <c r="DU231" i="22"/>
  <c r="DS231" i="22"/>
  <c r="DQ231" i="22"/>
  <c r="DO231" i="22"/>
  <c r="DM231" i="22"/>
  <c r="DK231" i="22"/>
  <c r="DI231" i="22"/>
  <c r="DG231" i="22"/>
  <c r="DE231" i="22"/>
  <c r="DC231" i="22"/>
  <c r="DA231" i="22"/>
  <c r="CY231" i="22"/>
  <c r="CW231" i="22"/>
  <c r="CU231" i="22"/>
  <c r="CS231" i="22"/>
  <c r="CQ231" i="22"/>
  <c r="CO231" i="22"/>
  <c r="CM231" i="22"/>
  <c r="CK231" i="22"/>
  <c r="CI231" i="22"/>
  <c r="CG231" i="22"/>
  <c r="CE231" i="22"/>
  <c r="CC231" i="22"/>
  <c r="CA231" i="22"/>
  <c r="BY231" i="22"/>
  <c r="BW231" i="22"/>
  <c r="BU231" i="22"/>
  <c r="BS231" i="22"/>
  <c r="BQ231" i="22"/>
  <c r="BO231" i="22"/>
  <c r="BM231" i="22"/>
  <c r="BK231" i="22"/>
  <c r="BI231" i="22"/>
  <c r="BG231" i="22"/>
  <c r="BE231" i="22"/>
  <c r="BC231" i="22"/>
  <c r="BA231" i="22"/>
  <c r="AY231" i="22"/>
  <c r="AW231" i="22"/>
  <c r="AU231" i="22"/>
  <c r="AS231" i="22"/>
  <c r="AQ231" i="22"/>
  <c r="AO231" i="22"/>
  <c r="AM231" i="22"/>
  <c r="AK231" i="22"/>
  <c r="AI231" i="22"/>
  <c r="AG231" i="22"/>
  <c r="AE231" i="22"/>
  <c r="AC231" i="22"/>
  <c r="AA231" i="22"/>
  <c r="Y231" i="22"/>
  <c r="W231" i="22"/>
  <c r="U231" i="22"/>
  <c r="S231" i="22"/>
  <c r="Q231" i="22"/>
  <c r="O231" i="22"/>
  <c r="M231" i="22"/>
  <c r="K231" i="22"/>
  <c r="I231" i="22"/>
  <c r="G231" i="22"/>
  <c r="E231" i="22"/>
  <c r="OM230" i="22"/>
  <c r="OK230" i="22"/>
  <c r="OI230" i="22"/>
  <c r="OG230" i="22"/>
  <c r="OE230" i="22"/>
  <c r="OC230" i="22"/>
  <c r="OA230" i="22"/>
  <c r="NY230" i="22"/>
  <c r="NW230" i="22"/>
  <c r="NU230" i="22"/>
  <c r="NS230" i="22"/>
  <c r="NQ230" i="22"/>
  <c r="NO230" i="22"/>
  <c r="NM230" i="22"/>
  <c r="NK230" i="22"/>
  <c r="NI230" i="22"/>
  <c r="NG230" i="22"/>
  <c r="NE230" i="22"/>
  <c r="NC230" i="22"/>
  <c r="NA230" i="22"/>
  <c r="MY230" i="22"/>
  <c r="MW230" i="22"/>
  <c r="MU230" i="22"/>
  <c r="MS230" i="22"/>
  <c r="MQ230" i="22"/>
  <c r="MO230" i="22"/>
  <c r="MM230" i="22"/>
  <c r="MK230" i="22"/>
  <c r="MI230" i="22"/>
  <c r="MG230" i="22"/>
  <c r="ME230" i="22"/>
  <c r="MC230" i="22"/>
  <c r="MA230" i="22"/>
  <c r="LY230" i="22"/>
  <c r="LW230" i="22"/>
  <c r="LU230" i="22"/>
  <c r="LS230" i="22"/>
  <c r="LQ230" i="22"/>
  <c r="LO230" i="22"/>
  <c r="LM230" i="22"/>
  <c r="LK230" i="22"/>
  <c r="LI230" i="22"/>
  <c r="LG230" i="22"/>
  <c r="LE230" i="22"/>
  <c r="LC230" i="22"/>
  <c r="LA230" i="22"/>
  <c r="KY230" i="22"/>
  <c r="KW230" i="22"/>
  <c r="KU230" i="22"/>
  <c r="KS230" i="22"/>
  <c r="KQ230" i="22"/>
  <c r="KO230" i="22"/>
  <c r="KM230" i="22"/>
  <c r="KK230" i="22"/>
  <c r="KI230" i="22"/>
  <c r="KG230" i="22"/>
  <c r="KE230" i="22"/>
  <c r="KC230" i="22"/>
  <c r="KA230" i="22"/>
  <c r="JY230" i="22"/>
  <c r="JW230" i="22"/>
  <c r="JU230" i="22"/>
  <c r="JS230" i="22"/>
  <c r="JQ230" i="22"/>
  <c r="JO230" i="22"/>
  <c r="JM230" i="22"/>
  <c r="JK230" i="22"/>
  <c r="JI230" i="22"/>
  <c r="JG230" i="22"/>
  <c r="JE230" i="22"/>
  <c r="JC230" i="22"/>
  <c r="JA230" i="22"/>
  <c r="IY230" i="22"/>
  <c r="IW230" i="22"/>
  <c r="IU230" i="22"/>
  <c r="IS230" i="22"/>
  <c r="IQ230" i="22"/>
  <c r="IO230" i="22"/>
  <c r="IM230" i="22"/>
  <c r="IK230" i="22"/>
  <c r="II230" i="22"/>
  <c r="IG230" i="22"/>
  <c r="IE230" i="22"/>
  <c r="IC230" i="22"/>
  <c r="IA230" i="22"/>
  <c r="HY230" i="22"/>
  <c r="HW230" i="22"/>
  <c r="HU230" i="22"/>
  <c r="HS230" i="22"/>
  <c r="HQ230" i="22"/>
  <c r="HO230" i="22"/>
  <c r="HM230" i="22"/>
  <c r="HK230" i="22"/>
  <c r="HI230" i="22"/>
  <c r="HG230" i="22"/>
  <c r="HE230" i="22"/>
  <c r="HC230" i="22"/>
  <c r="HA230" i="22"/>
  <c r="GY230" i="22"/>
  <c r="GW230" i="22"/>
  <c r="GU230" i="22"/>
  <c r="GS230" i="22"/>
  <c r="GQ230" i="22"/>
  <c r="GO230" i="22"/>
  <c r="GM230" i="22"/>
  <c r="GK230" i="22"/>
  <c r="GI230" i="22"/>
  <c r="GG230" i="22"/>
  <c r="GE230" i="22"/>
  <c r="GC230" i="22"/>
  <c r="GA230" i="22"/>
  <c r="FY230" i="22"/>
  <c r="FW230" i="22"/>
  <c r="FU230" i="22"/>
  <c r="FS230" i="22"/>
  <c r="FQ230" i="22"/>
  <c r="FO230" i="22"/>
  <c r="FM230" i="22"/>
  <c r="FK230" i="22"/>
  <c r="FI230" i="22"/>
  <c r="FG230" i="22"/>
  <c r="FE230" i="22"/>
  <c r="FC230" i="22"/>
  <c r="FA230" i="22"/>
  <c r="EY230" i="22"/>
  <c r="EW230" i="22"/>
  <c r="EU230" i="22"/>
  <c r="ES230" i="22"/>
  <c r="EQ230" i="22"/>
  <c r="EO230" i="22"/>
  <c r="EM230" i="22"/>
  <c r="EK230" i="22"/>
  <c r="EI230" i="22"/>
  <c r="EG230" i="22"/>
  <c r="EE230" i="22"/>
  <c r="EC230" i="22"/>
  <c r="EA230" i="22"/>
  <c r="DY230" i="22"/>
  <c r="DW230" i="22"/>
  <c r="DU230" i="22"/>
  <c r="DS230" i="22"/>
  <c r="DQ230" i="22"/>
  <c r="DO230" i="22"/>
  <c r="DM230" i="22"/>
  <c r="DK230" i="22"/>
  <c r="DI230" i="22"/>
  <c r="DG230" i="22"/>
  <c r="DE230" i="22"/>
  <c r="DC230" i="22"/>
  <c r="DA230" i="22"/>
  <c r="CY230" i="22"/>
  <c r="CW230" i="22"/>
  <c r="CU230" i="22"/>
  <c r="CS230" i="22"/>
  <c r="CQ230" i="22"/>
  <c r="CO230" i="22"/>
  <c r="CM230" i="22"/>
  <c r="CK230" i="22"/>
  <c r="CI230" i="22"/>
  <c r="CG230" i="22"/>
  <c r="CE230" i="22"/>
  <c r="CC230" i="22"/>
  <c r="CA230" i="22"/>
  <c r="BY230" i="22"/>
  <c r="BW230" i="22"/>
  <c r="BU230" i="22"/>
  <c r="BS230" i="22"/>
  <c r="BQ230" i="22"/>
  <c r="BO230" i="22"/>
  <c r="BM230" i="22"/>
  <c r="BK230" i="22"/>
  <c r="BI230" i="22"/>
  <c r="BG230" i="22"/>
  <c r="BE230" i="22"/>
  <c r="BC230" i="22"/>
  <c r="BA230" i="22"/>
  <c r="AY230" i="22"/>
  <c r="AW230" i="22"/>
  <c r="AU230" i="22"/>
  <c r="AS230" i="22"/>
  <c r="AQ230" i="22"/>
  <c r="AO230" i="22"/>
  <c r="AM230" i="22"/>
  <c r="AK230" i="22"/>
  <c r="AI230" i="22"/>
  <c r="AG230" i="22"/>
  <c r="AE230" i="22"/>
  <c r="AC230" i="22"/>
  <c r="AA230" i="22"/>
  <c r="Y230" i="22"/>
  <c r="W230" i="22"/>
  <c r="U230" i="22"/>
  <c r="S230" i="22"/>
  <c r="Q230" i="22"/>
  <c r="O230" i="22"/>
  <c r="M230" i="22"/>
  <c r="K230" i="22"/>
  <c r="I230" i="22"/>
  <c r="G230" i="22"/>
  <c r="E230" i="22"/>
  <c r="OM229" i="22"/>
  <c r="OK229" i="22"/>
  <c r="OI229" i="22"/>
  <c r="OG229" i="22"/>
  <c r="OE229" i="22"/>
  <c r="OC229" i="22"/>
  <c r="OA229" i="22"/>
  <c r="NY229" i="22"/>
  <c r="NW229" i="22"/>
  <c r="NU229" i="22"/>
  <c r="NS229" i="22"/>
  <c r="NQ229" i="22"/>
  <c r="NO229" i="22"/>
  <c r="NM229" i="22"/>
  <c r="NK229" i="22"/>
  <c r="NI229" i="22"/>
  <c r="NG229" i="22"/>
  <c r="NE229" i="22"/>
  <c r="NC229" i="22"/>
  <c r="NA229" i="22"/>
  <c r="MY229" i="22"/>
  <c r="MW229" i="22"/>
  <c r="MU229" i="22"/>
  <c r="MS229" i="22"/>
  <c r="MQ229" i="22"/>
  <c r="MO229" i="22"/>
  <c r="MM229" i="22"/>
  <c r="MK229" i="22"/>
  <c r="MI229" i="22"/>
  <c r="MG229" i="22"/>
  <c r="ME229" i="22"/>
  <c r="MC229" i="22"/>
  <c r="MA229" i="22"/>
  <c r="LY229" i="22"/>
  <c r="LW229" i="22"/>
  <c r="LU229" i="22"/>
  <c r="LS229" i="22"/>
  <c r="LQ229" i="22"/>
  <c r="LO229" i="22"/>
  <c r="LM229" i="22"/>
  <c r="LK229" i="22"/>
  <c r="LI229" i="22"/>
  <c r="LG229" i="22"/>
  <c r="LE229" i="22"/>
  <c r="LC229" i="22"/>
  <c r="LA229" i="22"/>
  <c r="KY229" i="22"/>
  <c r="KW229" i="22"/>
  <c r="KU229" i="22"/>
  <c r="KS229" i="22"/>
  <c r="KQ229" i="22"/>
  <c r="KO229" i="22"/>
  <c r="KM229" i="22"/>
  <c r="KK229" i="22"/>
  <c r="KI229" i="22"/>
  <c r="KG229" i="22"/>
  <c r="KE229" i="22"/>
  <c r="KC229" i="22"/>
  <c r="KA229" i="22"/>
  <c r="JY229" i="22"/>
  <c r="JW229" i="22"/>
  <c r="JU229" i="22"/>
  <c r="JS229" i="22"/>
  <c r="JQ229" i="22"/>
  <c r="JO229" i="22"/>
  <c r="JM229" i="22"/>
  <c r="JK229" i="22"/>
  <c r="JI229" i="22"/>
  <c r="JG229" i="22"/>
  <c r="JE229" i="22"/>
  <c r="JC229" i="22"/>
  <c r="JA229" i="22"/>
  <c r="IY229" i="22"/>
  <c r="IW229" i="22"/>
  <c r="IU229" i="22"/>
  <c r="IS229" i="22"/>
  <c r="IQ229" i="22"/>
  <c r="IO229" i="22"/>
  <c r="IM229" i="22"/>
  <c r="IK229" i="22"/>
  <c r="II229" i="22"/>
  <c r="IG229" i="22"/>
  <c r="IE229" i="22"/>
  <c r="IC229" i="22"/>
  <c r="IA229" i="22"/>
  <c r="HY229" i="22"/>
  <c r="HW229" i="22"/>
  <c r="HU229" i="22"/>
  <c r="HS229" i="22"/>
  <c r="HQ229" i="22"/>
  <c r="HO229" i="22"/>
  <c r="HM229" i="22"/>
  <c r="HK229" i="22"/>
  <c r="HI229" i="22"/>
  <c r="HG229" i="22"/>
  <c r="HE229" i="22"/>
  <c r="HC229" i="22"/>
  <c r="HA229" i="22"/>
  <c r="GY229" i="22"/>
  <c r="GW229" i="22"/>
  <c r="GU229" i="22"/>
  <c r="GS229" i="22"/>
  <c r="GQ229" i="22"/>
  <c r="GO229" i="22"/>
  <c r="GM229" i="22"/>
  <c r="GK229" i="22"/>
  <c r="GI229" i="22"/>
  <c r="GG229" i="22"/>
  <c r="GE229" i="22"/>
  <c r="GC229" i="22"/>
  <c r="GA229" i="22"/>
  <c r="FY229" i="22"/>
  <c r="FW229" i="22"/>
  <c r="FU229" i="22"/>
  <c r="FS229" i="22"/>
  <c r="FQ229" i="22"/>
  <c r="FO229" i="22"/>
  <c r="FM229" i="22"/>
  <c r="FK229" i="22"/>
  <c r="FI229" i="22"/>
  <c r="FG229" i="22"/>
  <c r="FE229" i="22"/>
  <c r="FC229" i="22"/>
  <c r="FA229" i="22"/>
  <c r="EY229" i="22"/>
  <c r="EW229" i="22"/>
  <c r="EU229" i="22"/>
  <c r="ES229" i="22"/>
  <c r="EQ229" i="22"/>
  <c r="EO229" i="22"/>
  <c r="EM229" i="22"/>
  <c r="EK229" i="22"/>
  <c r="EI229" i="22"/>
  <c r="EG229" i="22"/>
  <c r="EE229" i="22"/>
  <c r="EC229" i="22"/>
  <c r="EA229" i="22"/>
  <c r="DY229" i="22"/>
  <c r="DW229" i="22"/>
  <c r="DU229" i="22"/>
  <c r="DS229" i="22"/>
  <c r="DQ229" i="22"/>
  <c r="DO229" i="22"/>
  <c r="DM229" i="22"/>
  <c r="DK229" i="22"/>
  <c r="DI229" i="22"/>
  <c r="DG229" i="22"/>
  <c r="DE229" i="22"/>
  <c r="DC229" i="22"/>
  <c r="DA229" i="22"/>
  <c r="CY229" i="22"/>
  <c r="CW229" i="22"/>
  <c r="CU229" i="22"/>
  <c r="CS229" i="22"/>
  <c r="CQ229" i="22"/>
  <c r="CO229" i="22"/>
  <c r="CM229" i="22"/>
  <c r="CK229" i="22"/>
  <c r="CI229" i="22"/>
  <c r="CG229" i="22"/>
  <c r="CE229" i="22"/>
  <c r="CC229" i="22"/>
  <c r="CA229" i="22"/>
  <c r="BY229" i="22"/>
  <c r="BW229" i="22"/>
  <c r="BU229" i="22"/>
  <c r="BS229" i="22"/>
  <c r="BQ229" i="22"/>
  <c r="BO229" i="22"/>
  <c r="BM229" i="22"/>
  <c r="BK229" i="22"/>
  <c r="BI229" i="22"/>
  <c r="BG229" i="22"/>
  <c r="BE229" i="22"/>
  <c r="BC229" i="22"/>
  <c r="BA229" i="22"/>
  <c r="AY229" i="22"/>
  <c r="AW229" i="22"/>
  <c r="AU229" i="22"/>
  <c r="AS229" i="22"/>
  <c r="AQ229" i="22"/>
  <c r="AO229" i="22"/>
  <c r="AM229" i="22"/>
  <c r="AK229" i="22"/>
  <c r="AI229" i="22"/>
  <c r="AG229" i="22"/>
  <c r="AE229" i="22"/>
  <c r="AC229" i="22"/>
  <c r="AA229" i="22"/>
  <c r="Y229" i="22"/>
  <c r="W229" i="22"/>
  <c r="U229" i="22"/>
  <c r="S229" i="22"/>
  <c r="Q229" i="22"/>
  <c r="O229" i="22"/>
  <c r="M229" i="22"/>
  <c r="K229" i="22"/>
  <c r="I229" i="22"/>
  <c r="G229" i="22"/>
  <c r="E229" i="22"/>
  <c r="OM228" i="22"/>
  <c r="OK228" i="22"/>
  <c r="OI228" i="22"/>
  <c r="OG228" i="22"/>
  <c r="OE228" i="22"/>
  <c r="OC228" i="22"/>
  <c r="OA228" i="22"/>
  <c r="NY228" i="22"/>
  <c r="NW228" i="22"/>
  <c r="NU228" i="22"/>
  <c r="NS228" i="22"/>
  <c r="NQ228" i="22"/>
  <c r="NO228" i="22"/>
  <c r="NM228" i="22"/>
  <c r="NK228" i="22"/>
  <c r="NI228" i="22"/>
  <c r="NG228" i="22"/>
  <c r="NE228" i="22"/>
  <c r="NC228" i="22"/>
  <c r="NA228" i="22"/>
  <c r="MY228" i="22"/>
  <c r="MW228" i="22"/>
  <c r="MU228" i="22"/>
  <c r="MS228" i="22"/>
  <c r="MQ228" i="22"/>
  <c r="MO228" i="22"/>
  <c r="MM228" i="22"/>
  <c r="MK228" i="22"/>
  <c r="MI228" i="22"/>
  <c r="MG228" i="22"/>
  <c r="ME228" i="22"/>
  <c r="MC228" i="22"/>
  <c r="MA228" i="22"/>
  <c r="LY228" i="22"/>
  <c r="LW228" i="22"/>
  <c r="LU228" i="22"/>
  <c r="LS228" i="22"/>
  <c r="LQ228" i="22"/>
  <c r="LO228" i="22"/>
  <c r="LM228" i="22"/>
  <c r="LK228" i="22"/>
  <c r="LI228" i="22"/>
  <c r="LG228" i="22"/>
  <c r="LE228" i="22"/>
  <c r="LC228" i="22"/>
  <c r="LA228" i="22"/>
  <c r="KY228" i="22"/>
  <c r="KW228" i="22"/>
  <c r="KU228" i="22"/>
  <c r="KS228" i="22"/>
  <c r="KQ228" i="22"/>
  <c r="KO228" i="22"/>
  <c r="KM228" i="22"/>
  <c r="KK228" i="22"/>
  <c r="KI228" i="22"/>
  <c r="KG228" i="22"/>
  <c r="KE228" i="22"/>
  <c r="KC228" i="22"/>
  <c r="KA228" i="22"/>
  <c r="JY228" i="22"/>
  <c r="JW228" i="22"/>
  <c r="JU228" i="22"/>
  <c r="JS228" i="22"/>
  <c r="JQ228" i="22"/>
  <c r="JO228" i="22"/>
  <c r="JM228" i="22"/>
  <c r="JK228" i="22"/>
  <c r="JI228" i="22"/>
  <c r="JG228" i="22"/>
  <c r="JE228" i="22"/>
  <c r="JC228" i="22"/>
  <c r="JA228" i="22"/>
  <c r="IY228" i="22"/>
  <c r="IW228" i="22"/>
  <c r="IU228" i="22"/>
  <c r="IS228" i="22"/>
  <c r="IQ228" i="22"/>
  <c r="IO228" i="22"/>
  <c r="IM228" i="22"/>
  <c r="IK228" i="22"/>
  <c r="II228" i="22"/>
  <c r="IG228" i="22"/>
  <c r="IE228" i="22"/>
  <c r="IC228" i="22"/>
  <c r="IA228" i="22"/>
  <c r="HY228" i="22"/>
  <c r="HW228" i="22"/>
  <c r="HU228" i="22"/>
  <c r="HS228" i="22"/>
  <c r="HQ228" i="22"/>
  <c r="HO228" i="22"/>
  <c r="HM228" i="22"/>
  <c r="HK228" i="22"/>
  <c r="HI228" i="22"/>
  <c r="HG228" i="22"/>
  <c r="HE228" i="22"/>
  <c r="HC228" i="22"/>
  <c r="HA228" i="22"/>
  <c r="GY228" i="22"/>
  <c r="GW228" i="22"/>
  <c r="GU228" i="22"/>
  <c r="GS228" i="22"/>
  <c r="GQ228" i="22"/>
  <c r="GO228" i="22"/>
  <c r="GM228" i="22"/>
  <c r="GK228" i="22"/>
  <c r="GI228" i="22"/>
  <c r="GG228" i="22"/>
  <c r="GE228" i="22"/>
  <c r="GC228" i="22"/>
  <c r="GA228" i="22"/>
  <c r="FY228" i="22"/>
  <c r="FW228" i="22"/>
  <c r="FU228" i="22"/>
  <c r="FS228" i="22"/>
  <c r="FQ228" i="22"/>
  <c r="FO228" i="22"/>
  <c r="FM228" i="22"/>
  <c r="FK228" i="22"/>
  <c r="FI228" i="22"/>
  <c r="FG228" i="22"/>
  <c r="FE228" i="22"/>
  <c r="FC228" i="22"/>
  <c r="FA228" i="22"/>
  <c r="EY228" i="22"/>
  <c r="EW228" i="22"/>
  <c r="EU228" i="22"/>
  <c r="ES228" i="22"/>
  <c r="EQ228" i="22"/>
  <c r="EO228" i="22"/>
  <c r="EM228" i="22"/>
  <c r="EK228" i="22"/>
  <c r="EI228" i="22"/>
  <c r="EG228" i="22"/>
  <c r="EE228" i="22"/>
  <c r="EC228" i="22"/>
  <c r="EA228" i="22"/>
  <c r="DY228" i="22"/>
  <c r="DW228" i="22"/>
  <c r="DU228" i="22"/>
  <c r="DS228" i="22"/>
  <c r="DQ228" i="22"/>
  <c r="DO228" i="22"/>
  <c r="DM228" i="22"/>
  <c r="DK228" i="22"/>
  <c r="DI228" i="22"/>
  <c r="DG228" i="22"/>
  <c r="DE228" i="22"/>
  <c r="DC228" i="22"/>
  <c r="DA228" i="22"/>
  <c r="CY228" i="22"/>
  <c r="CW228" i="22"/>
  <c r="CU228" i="22"/>
  <c r="CS228" i="22"/>
  <c r="CQ228" i="22"/>
  <c r="CO228" i="22"/>
  <c r="CM228" i="22"/>
  <c r="CK228" i="22"/>
  <c r="CI228" i="22"/>
  <c r="CG228" i="22"/>
  <c r="CE228" i="22"/>
  <c r="CC228" i="22"/>
  <c r="CA228" i="22"/>
  <c r="BY228" i="22"/>
  <c r="BW228" i="22"/>
  <c r="BU228" i="22"/>
  <c r="BS228" i="22"/>
  <c r="BQ228" i="22"/>
  <c r="BO228" i="22"/>
  <c r="BM228" i="22"/>
  <c r="BK228" i="22"/>
  <c r="BI228" i="22"/>
  <c r="BG228" i="22"/>
  <c r="BE228" i="22"/>
  <c r="BC228" i="22"/>
  <c r="BA228" i="22"/>
  <c r="AY228" i="22"/>
  <c r="AW228" i="22"/>
  <c r="AU228" i="22"/>
  <c r="AS228" i="22"/>
  <c r="AQ228" i="22"/>
  <c r="AO228" i="22"/>
  <c r="AM228" i="22"/>
  <c r="AK228" i="22"/>
  <c r="AI228" i="22"/>
  <c r="AG228" i="22"/>
  <c r="AE228" i="22"/>
  <c r="AC228" i="22"/>
  <c r="AA228" i="22"/>
  <c r="Y228" i="22"/>
  <c r="W228" i="22"/>
  <c r="U228" i="22"/>
  <c r="S228" i="22"/>
  <c r="Q228" i="22"/>
  <c r="O228" i="22"/>
  <c r="M228" i="22"/>
  <c r="K228" i="22"/>
  <c r="I228" i="22"/>
  <c r="G228" i="22"/>
  <c r="E228" i="22"/>
  <c r="OM227" i="22"/>
  <c r="OK227" i="22"/>
  <c r="OI227" i="22"/>
  <c r="OG227" i="22"/>
  <c r="OE227" i="22"/>
  <c r="OC227" i="22"/>
  <c r="OA227" i="22"/>
  <c r="NY227" i="22"/>
  <c r="NW227" i="22"/>
  <c r="NU227" i="22"/>
  <c r="NS227" i="22"/>
  <c r="NQ227" i="22"/>
  <c r="NO227" i="22"/>
  <c r="NM227" i="22"/>
  <c r="NK227" i="22"/>
  <c r="NI227" i="22"/>
  <c r="NG227" i="22"/>
  <c r="NE227" i="22"/>
  <c r="NC227" i="22"/>
  <c r="NA227" i="22"/>
  <c r="MY227" i="22"/>
  <c r="MW227" i="22"/>
  <c r="MU227" i="22"/>
  <c r="MS227" i="22"/>
  <c r="MQ227" i="22"/>
  <c r="MO227" i="22"/>
  <c r="MM227" i="22"/>
  <c r="MK227" i="22"/>
  <c r="MI227" i="22"/>
  <c r="MG227" i="22"/>
  <c r="ME227" i="22"/>
  <c r="MC227" i="22"/>
  <c r="MA227" i="22"/>
  <c r="LY227" i="22"/>
  <c r="LW227" i="22"/>
  <c r="LU227" i="22"/>
  <c r="LS227" i="22"/>
  <c r="LQ227" i="22"/>
  <c r="LO227" i="22"/>
  <c r="LM227" i="22"/>
  <c r="LK227" i="22"/>
  <c r="LI227" i="22"/>
  <c r="LG227" i="22"/>
  <c r="LE227" i="22"/>
  <c r="LC227" i="22"/>
  <c r="LA227" i="22"/>
  <c r="KY227" i="22"/>
  <c r="KW227" i="22"/>
  <c r="KU227" i="22"/>
  <c r="KS227" i="22"/>
  <c r="KQ227" i="22"/>
  <c r="KO227" i="22"/>
  <c r="KM227" i="22"/>
  <c r="KK227" i="22"/>
  <c r="KI227" i="22"/>
  <c r="KG227" i="22"/>
  <c r="KE227" i="22"/>
  <c r="KC227" i="22"/>
  <c r="KA227" i="22"/>
  <c r="JY227" i="22"/>
  <c r="JW227" i="22"/>
  <c r="JU227" i="22"/>
  <c r="JS227" i="22"/>
  <c r="JQ227" i="22"/>
  <c r="JO227" i="22"/>
  <c r="JM227" i="22"/>
  <c r="JK227" i="22"/>
  <c r="JI227" i="22"/>
  <c r="JG227" i="22"/>
  <c r="JE227" i="22"/>
  <c r="JC227" i="22"/>
  <c r="JA227" i="22"/>
  <c r="IY227" i="22"/>
  <c r="IW227" i="22"/>
  <c r="IU227" i="22"/>
  <c r="IS227" i="22"/>
  <c r="IQ227" i="22"/>
  <c r="IO227" i="22"/>
  <c r="IM227" i="22"/>
  <c r="IK227" i="22"/>
  <c r="II227" i="22"/>
  <c r="IG227" i="22"/>
  <c r="IE227" i="22"/>
  <c r="IC227" i="22"/>
  <c r="IA227" i="22"/>
  <c r="HY227" i="22"/>
  <c r="HW227" i="22"/>
  <c r="HU227" i="22"/>
  <c r="HS227" i="22"/>
  <c r="HQ227" i="22"/>
  <c r="HO227" i="22"/>
  <c r="HM227" i="22"/>
  <c r="HK227" i="22"/>
  <c r="HI227" i="22"/>
  <c r="HG227" i="22"/>
  <c r="HE227" i="22"/>
  <c r="HC227" i="22"/>
  <c r="HA227" i="22"/>
  <c r="GY227" i="22"/>
  <c r="GW227" i="22"/>
  <c r="GU227" i="22"/>
  <c r="GS227" i="22"/>
  <c r="GQ227" i="22"/>
  <c r="GO227" i="22"/>
  <c r="GM227" i="22"/>
  <c r="GK227" i="22"/>
  <c r="GI227" i="22"/>
  <c r="GG227" i="22"/>
  <c r="GE227" i="22"/>
  <c r="GC227" i="22"/>
  <c r="GA227" i="22"/>
  <c r="FY227" i="22"/>
  <c r="FW227" i="22"/>
  <c r="FU227" i="22"/>
  <c r="FS227" i="22"/>
  <c r="FQ227" i="22"/>
  <c r="FO227" i="22"/>
  <c r="FM227" i="22"/>
  <c r="FK227" i="22"/>
  <c r="FI227" i="22"/>
  <c r="FG227" i="22"/>
  <c r="FE227" i="22"/>
  <c r="FC227" i="22"/>
  <c r="FA227" i="22"/>
  <c r="EY227" i="22"/>
  <c r="EW227" i="22"/>
  <c r="EU227" i="22"/>
  <c r="ES227" i="22"/>
  <c r="EQ227" i="22"/>
  <c r="EO227" i="22"/>
  <c r="EM227" i="22"/>
  <c r="EK227" i="22"/>
  <c r="EI227" i="22"/>
  <c r="EG227" i="22"/>
  <c r="EE227" i="22"/>
  <c r="EC227" i="22"/>
  <c r="EA227" i="22"/>
  <c r="DY227" i="22"/>
  <c r="DW227" i="22"/>
  <c r="DU227" i="22"/>
  <c r="DS227" i="22"/>
  <c r="DQ227" i="22"/>
  <c r="DO227" i="22"/>
  <c r="DM227" i="22"/>
  <c r="DK227" i="22"/>
  <c r="DI227" i="22"/>
  <c r="DG227" i="22"/>
  <c r="DE227" i="22"/>
  <c r="DC227" i="22"/>
  <c r="DA227" i="22"/>
  <c r="CY227" i="22"/>
  <c r="CW227" i="22"/>
  <c r="CU227" i="22"/>
  <c r="CS227" i="22"/>
  <c r="CQ227" i="22"/>
  <c r="CO227" i="22"/>
  <c r="CM227" i="22"/>
  <c r="CK227" i="22"/>
  <c r="CI227" i="22"/>
  <c r="CG227" i="22"/>
  <c r="CE227" i="22"/>
  <c r="CC227" i="22"/>
  <c r="CA227" i="22"/>
  <c r="BY227" i="22"/>
  <c r="BW227" i="22"/>
  <c r="BU227" i="22"/>
  <c r="BS227" i="22"/>
  <c r="BQ227" i="22"/>
  <c r="BO227" i="22"/>
  <c r="BM227" i="22"/>
  <c r="BK227" i="22"/>
  <c r="BI227" i="22"/>
  <c r="BG227" i="22"/>
  <c r="BE227" i="22"/>
  <c r="BC227" i="22"/>
  <c r="BA227" i="22"/>
  <c r="AY227" i="22"/>
  <c r="AW227" i="22"/>
  <c r="AU227" i="22"/>
  <c r="AS227" i="22"/>
  <c r="AQ227" i="22"/>
  <c r="AO227" i="22"/>
  <c r="AM227" i="22"/>
  <c r="AK227" i="22"/>
  <c r="AI227" i="22"/>
  <c r="AG227" i="22"/>
  <c r="AE227" i="22"/>
  <c r="AC227" i="22"/>
  <c r="AA227" i="22"/>
  <c r="Y227" i="22"/>
  <c r="W227" i="22"/>
  <c r="U227" i="22"/>
  <c r="S227" i="22"/>
  <c r="Q227" i="22"/>
  <c r="O227" i="22"/>
  <c r="M227" i="22"/>
  <c r="K227" i="22"/>
  <c r="I227" i="22"/>
  <c r="G227" i="22"/>
  <c r="E227" i="22"/>
  <c r="OM226" i="22"/>
  <c r="OK226" i="22"/>
  <c r="OI226" i="22"/>
  <c r="OG226" i="22"/>
  <c r="OE226" i="22"/>
  <c r="OC226" i="22"/>
  <c r="OA226" i="22"/>
  <c r="NY226" i="22"/>
  <c r="NW226" i="22"/>
  <c r="NU226" i="22"/>
  <c r="NS226" i="22"/>
  <c r="NQ226" i="22"/>
  <c r="NO226" i="22"/>
  <c r="NM226" i="22"/>
  <c r="NK226" i="22"/>
  <c r="NI226" i="22"/>
  <c r="NG226" i="22"/>
  <c r="NE226" i="22"/>
  <c r="NC226" i="22"/>
  <c r="NA226" i="22"/>
  <c r="MY226" i="22"/>
  <c r="MW226" i="22"/>
  <c r="MU226" i="22"/>
  <c r="MS226" i="22"/>
  <c r="MQ226" i="22"/>
  <c r="MO226" i="22"/>
  <c r="MM226" i="22"/>
  <c r="MK226" i="22"/>
  <c r="MI226" i="22"/>
  <c r="MG226" i="22"/>
  <c r="ME226" i="22"/>
  <c r="MC226" i="22"/>
  <c r="MA226" i="22"/>
  <c r="LY226" i="22"/>
  <c r="LW226" i="22"/>
  <c r="LU226" i="22"/>
  <c r="LS226" i="22"/>
  <c r="LQ226" i="22"/>
  <c r="LO226" i="22"/>
  <c r="LM226" i="22"/>
  <c r="LK226" i="22"/>
  <c r="LI226" i="22"/>
  <c r="LG226" i="22"/>
  <c r="LE226" i="22"/>
  <c r="LC226" i="22"/>
  <c r="LA226" i="22"/>
  <c r="KY226" i="22"/>
  <c r="KW226" i="22"/>
  <c r="KU226" i="22"/>
  <c r="KS226" i="22"/>
  <c r="KQ226" i="22"/>
  <c r="KO226" i="22"/>
  <c r="KM226" i="22"/>
  <c r="KK226" i="22"/>
  <c r="KI226" i="22"/>
  <c r="KG226" i="22"/>
  <c r="KE226" i="22"/>
  <c r="KC226" i="22"/>
  <c r="KA226" i="22"/>
  <c r="JY226" i="22"/>
  <c r="JW226" i="22"/>
  <c r="JU226" i="22"/>
  <c r="JS226" i="22"/>
  <c r="JQ226" i="22"/>
  <c r="JO226" i="22"/>
  <c r="JM226" i="22"/>
  <c r="JK226" i="22"/>
  <c r="JI226" i="22"/>
  <c r="JG226" i="22"/>
  <c r="JE226" i="22"/>
  <c r="JC226" i="22"/>
  <c r="JA226" i="22"/>
  <c r="IY226" i="22"/>
  <c r="IW226" i="22"/>
  <c r="IU226" i="22"/>
  <c r="IS226" i="22"/>
  <c r="IQ226" i="22"/>
  <c r="IO226" i="22"/>
  <c r="IM226" i="22"/>
  <c r="IK226" i="22"/>
  <c r="II226" i="22"/>
  <c r="IG226" i="22"/>
  <c r="IE226" i="22"/>
  <c r="IC226" i="22"/>
  <c r="IA226" i="22"/>
  <c r="HY226" i="22"/>
  <c r="HW226" i="22"/>
  <c r="HU226" i="22"/>
  <c r="HS226" i="22"/>
  <c r="HQ226" i="22"/>
  <c r="HO226" i="22"/>
  <c r="HM226" i="22"/>
  <c r="HK226" i="22"/>
  <c r="HI226" i="22"/>
  <c r="HG226" i="22"/>
  <c r="HE226" i="22"/>
  <c r="HC226" i="22"/>
  <c r="HA226" i="22"/>
  <c r="GY226" i="22"/>
  <c r="GW226" i="22"/>
  <c r="GU226" i="22"/>
  <c r="GS226" i="22"/>
  <c r="GQ226" i="22"/>
  <c r="GO226" i="22"/>
  <c r="GM226" i="22"/>
  <c r="GK226" i="22"/>
  <c r="GI226" i="22"/>
  <c r="GG226" i="22"/>
  <c r="GE226" i="22"/>
  <c r="GC226" i="22"/>
  <c r="GA226" i="22"/>
  <c r="FY226" i="22"/>
  <c r="FW226" i="22"/>
  <c r="FU226" i="22"/>
  <c r="FS226" i="22"/>
  <c r="FQ226" i="22"/>
  <c r="FO226" i="22"/>
  <c r="FM226" i="22"/>
  <c r="FK226" i="22"/>
  <c r="FI226" i="22"/>
  <c r="FG226" i="22"/>
  <c r="FE226" i="22"/>
  <c r="FC226" i="22"/>
  <c r="FA226" i="22"/>
  <c r="EY226" i="22"/>
  <c r="EW226" i="22"/>
  <c r="EU226" i="22"/>
  <c r="ES226" i="22"/>
  <c r="EQ226" i="22"/>
  <c r="EO226" i="22"/>
  <c r="EM226" i="22"/>
  <c r="EK226" i="22"/>
  <c r="EI226" i="22"/>
  <c r="EG226" i="22"/>
  <c r="EE226" i="22"/>
  <c r="EC226" i="22"/>
  <c r="EA226" i="22"/>
  <c r="DY226" i="22"/>
  <c r="DW226" i="22"/>
  <c r="DU226" i="22"/>
  <c r="DS226" i="22"/>
  <c r="DQ226" i="22"/>
  <c r="DO226" i="22"/>
  <c r="DM226" i="22"/>
  <c r="DK226" i="22"/>
  <c r="DI226" i="22"/>
  <c r="DG226" i="22"/>
  <c r="DE226" i="22"/>
  <c r="DC226" i="22"/>
  <c r="DA226" i="22"/>
  <c r="CY226" i="22"/>
  <c r="CW226" i="22"/>
  <c r="CU226" i="22"/>
  <c r="CS226" i="22"/>
  <c r="CQ226" i="22"/>
  <c r="CO226" i="22"/>
  <c r="CM226" i="22"/>
  <c r="CK226" i="22"/>
  <c r="CI226" i="22"/>
  <c r="CG226" i="22"/>
  <c r="CE226" i="22"/>
  <c r="CC226" i="22"/>
  <c r="CA226" i="22"/>
  <c r="BY226" i="22"/>
  <c r="BW226" i="22"/>
  <c r="BU226" i="22"/>
  <c r="BS226" i="22"/>
  <c r="BQ226" i="22"/>
  <c r="BO226" i="22"/>
  <c r="BM226" i="22"/>
  <c r="BK226" i="22"/>
  <c r="BI226" i="22"/>
  <c r="BG226" i="22"/>
  <c r="BE226" i="22"/>
  <c r="BC226" i="22"/>
  <c r="BA226" i="22"/>
  <c r="AY226" i="22"/>
  <c r="AW226" i="22"/>
  <c r="AU226" i="22"/>
  <c r="AS226" i="22"/>
  <c r="AQ226" i="22"/>
  <c r="AO226" i="22"/>
  <c r="AM226" i="22"/>
  <c r="AK226" i="22"/>
  <c r="AI226" i="22"/>
  <c r="AG226" i="22"/>
  <c r="AE226" i="22"/>
  <c r="AC226" i="22"/>
  <c r="AA226" i="22"/>
  <c r="Y226" i="22"/>
  <c r="W226" i="22"/>
  <c r="U226" i="22"/>
  <c r="S226" i="22"/>
  <c r="Q226" i="22"/>
  <c r="O226" i="22"/>
  <c r="M226" i="22"/>
  <c r="K226" i="22"/>
  <c r="I226" i="22"/>
  <c r="G226" i="22"/>
  <c r="E226" i="22"/>
  <c r="OM225" i="22"/>
  <c r="OK225" i="22"/>
  <c r="OI225" i="22"/>
  <c r="OG225" i="22"/>
  <c r="OE225" i="22"/>
  <c r="OC225" i="22"/>
  <c r="OA225" i="22"/>
  <c r="NY225" i="22"/>
  <c r="NW225" i="22"/>
  <c r="NU225" i="22"/>
  <c r="NS225" i="22"/>
  <c r="NQ225" i="22"/>
  <c r="NO225" i="22"/>
  <c r="NM225" i="22"/>
  <c r="NK225" i="22"/>
  <c r="NI225" i="22"/>
  <c r="NG225" i="22"/>
  <c r="NE225" i="22"/>
  <c r="NC225" i="22"/>
  <c r="NA225" i="22"/>
  <c r="MY225" i="22"/>
  <c r="MW225" i="22"/>
  <c r="MU225" i="22"/>
  <c r="MS225" i="22"/>
  <c r="MQ225" i="22"/>
  <c r="MO225" i="22"/>
  <c r="MM225" i="22"/>
  <c r="MK225" i="22"/>
  <c r="MI225" i="22"/>
  <c r="MG225" i="22"/>
  <c r="ME225" i="22"/>
  <c r="MC225" i="22"/>
  <c r="MA225" i="22"/>
  <c r="LY225" i="22"/>
  <c r="LW225" i="22"/>
  <c r="LU225" i="22"/>
  <c r="LS225" i="22"/>
  <c r="LQ225" i="22"/>
  <c r="LO225" i="22"/>
  <c r="LM225" i="22"/>
  <c r="LK225" i="22"/>
  <c r="LI225" i="22"/>
  <c r="LG225" i="22"/>
  <c r="LE225" i="22"/>
  <c r="LC225" i="22"/>
  <c r="LA225" i="22"/>
  <c r="KY225" i="22"/>
  <c r="KW225" i="22"/>
  <c r="KU225" i="22"/>
  <c r="KS225" i="22"/>
  <c r="KQ225" i="22"/>
  <c r="KO225" i="22"/>
  <c r="KM225" i="22"/>
  <c r="KK225" i="22"/>
  <c r="KI225" i="22"/>
  <c r="KG225" i="22"/>
  <c r="KE225" i="22"/>
  <c r="KC225" i="22"/>
  <c r="KA225" i="22"/>
  <c r="JY225" i="22"/>
  <c r="JW225" i="22"/>
  <c r="JU225" i="22"/>
  <c r="JS225" i="22"/>
  <c r="JQ225" i="22"/>
  <c r="JO225" i="22"/>
  <c r="JM225" i="22"/>
  <c r="JK225" i="22"/>
  <c r="JI225" i="22"/>
  <c r="JG225" i="22"/>
  <c r="JE225" i="22"/>
  <c r="JC225" i="22"/>
  <c r="JA225" i="22"/>
  <c r="IY225" i="22"/>
  <c r="IW225" i="22"/>
  <c r="IU225" i="22"/>
  <c r="IS225" i="22"/>
  <c r="IQ225" i="22"/>
  <c r="IO225" i="22"/>
  <c r="IM225" i="22"/>
  <c r="IK225" i="22"/>
  <c r="II225" i="22"/>
  <c r="IG225" i="22"/>
  <c r="IE225" i="22"/>
  <c r="IC225" i="22"/>
  <c r="IA225" i="22"/>
  <c r="HY225" i="22"/>
  <c r="HW225" i="22"/>
  <c r="HU225" i="22"/>
  <c r="HS225" i="22"/>
  <c r="HQ225" i="22"/>
  <c r="HO225" i="22"/>
  <c r="HM225" i="22"/>
  <c r="HK225" i="22"/>
  <c r="HI225" i="22"/>
  <c r="HG225" i="22"/>
  <c r="HE225" i="22"/>
  <c r="HC225" i="22"/>
  <c r="HA225" i="22"/>
  <c r="GY225" i="22"/>
  <c r="GW225" i="22"/>
  <c r="GU225" i="22"/>
  <c r="GS225" i="22"/>
  <c r="GQ225" i="22"/>
  <c r="GO225" i="22"/>
  <c r="GM225" i="22"/>
  <c r="GK225" i="22"/>
  <c r="GI225" i="22"/>
  <c r="GG225" i="22"/>
  <c r="GE225" i="22"/>
  <c r="GC225" i="22"/>
  <c r="GA225" i="22"/>
  <c r="FY225" i="22"/>
  <c r="FW225" i="22"/>
  <c r="FU225" i="22"/>
  <c r="FS225" i="22"/>
  <c r="FQ225" i="22"/>
  <c r="FO225" i="22"/>
  <c r="FM225" i="22"/>
  <c r="FK225" i="22"/>
  <c r="FI225" i="22"/>
  <c r="FG225" i="22"/>
  <c r="FE225" i="22"/>
  <c r="FC225" i="22"/>
  <c r="FA225" i="22"/>
  <c r="EY225" i="22"/>
  <c r="EW225" i="22"/>
  <c r="EU225" i="22"/>
  <c r="ES225" i="22"/>
  <c r="EQ225" i="22"/>
  <c r="EO225" i="22"/>
  <c r="EM225" i="22"/>
  <c r="EK225" i="22"/>
  <c r="EI225" i="22"/>
  <c r="EG225" i="22"/>
  <c r="EE225" i="22"/>
  <c r="EC225" i="22"/>
  <c r="EA225" i="22"/>
  <c r="DY225" i="22"/>
  <c r="DW225" i="22"/>
  <c r="DU225" i="22"/>
  <c r="DS225" i="22"/>
  <c r="DQ225" i="22"/>
  <c r="DO225" i="22"/>
  <c r="DM225" i="22"/>
  <c r="DK225" i="22"/>
  <c r="DI225" i="22"/>
  <c r="DG225" i="22"/>
  <c r="DE225" i="22"/>
  <c r="DC225" i="22"/>
  <c r="DA225" i="22"/>
  <c r="CY225" i="22"/>
  <c r="CW225" i="22"/>
  <c r="CU225" i="22"/>
  <c r="CS225" i="22"/>
  <c r="CQ225" i="22"/>
  <c r="CO225" i="22"/>
  <c r="CM225" i="22"/>
  <c r="CK225" i="22"/>
  <c r="CI225" i="22"/>
  <c r="CG225" i="22"/>
  <c r="CE225" i="22"/>
  <c r="CC225" i="22"/>
  <c r="CA225" i="22"/>
  <c r="BY225" i="22"/>
  <c r="BW225" i="22"/>
  <c r="BU225" i="22"/>
  <c r="BS225" i="22"/>
  <c r="BQ225" i="22"/>
  <c r="BO225" i="22"/>
  <c r="BM225" i="22"/>
  <c r="BK225" i="22"/>
  <c r="BI225" i="22"/>
  <c r="BG225" i="22"/>
  <c r="BE225" i="22"/>
  <c r="BC225" i="22"/>
  <c r="BA225" i="22"/>
  <c r="AY225" i="22"/>
  <c r="AW225" i="22"/>
  <c r="AU225" i="22"/>
  <c r="AS225" i="22"/>
  <c r="AQ225" i="22"/>
  <c r="AO225" i="22"/>
  <c r="AM225" i="22"/>
  <c r="AK225" i="22"/>
  <c r="AI225" i="22"/>
  <c r="AG225" i="22"/>
  <c r="AE225" i="22"/>
  <c r="AC225" i="22"/>
  <c r="AA225" i="22"/>
  <c r="Y225" i="22"/>
  <c r="W225" i="22"/>
  <c r="U225" i="22"/>
  <c r="S225" i="22"/>
  <c r="Q225" i="22"/>
  <c r="O225" i="22"/>
  <c r="M225" i="22"/>
  <c r="K225" i="22"/>
  <c r="I225" i="22"/>
  <c r="G225" i="22"/>
  <c r="E225" i="22"/>
  <c r="OM224" i="22"/>
  <c r="OK224" i="22"/>
  <c r="OI224" i="22"/>
  <c r="OG224" i="22"/>
  <c r="OE224" i="22"/>
  <c r="OC224" i="22"/>
  <c r="OA224" i="22"/>
  <c r="NY224" i="22"/>
  <c r="NW224" i="22"/>
  <c r="NU224" i="22"/>
  <c r="NS224" i="22"/>
  <c r="NQ224" i="22"/>
  <c r="NO224" i="22"/>
  <c r="NM224" i="22"/>
  <c r="NK224" i="22"/>
  <c r="NI224" i="22"/>
  <c r="NG224" i="22"/>
  <c r="NE224" i="22"/>
  <c r="NC224" i="22"/>
  <c r="NA224" i="22"/>
  <c r="MY224" i="22"/>
  <c r="MW224" i="22"/>
  <c r="MU224" i="22"/>
  <c r="MS224" i="22"/>
  <c r="MQ224" i="22"/>
  <c r="MO224" i="22"/>
  <c r="MM224" i="22"/>
  <c r="MK224" i="22"/>
  <c r="MI224" i="22"/>
  <c r="MG224" i="22"/>
  <c r="ME224" i="22"/>
  <c r="MC224" i="22"/>
  <c r="MA224" i="22"/>
  <c r="LY224" i="22"/>
  <c r="LW224" i="22"/>
  <c r="LU224" i="22"/>
  <c r="LS224" i="22"/>
  <c r="LQ224" i="22"/>
  <c r="LO224" i="22"/>
  <c r="LM224" i="22"/>
  <c r="LK224" i="22"/>
  <c r="LI224" i="22"/>
  <c r="LG224" i="22"/>
  <c r="LE224" i="22"/>
  <c r="LC224" i="22"/>
  <c r="LA224" i="22"/>
  <c r="KY224" i="22"/>
  <c r="KW224" i="22"/>
  <c r="KU224" i="22"/>
  <c r="KS224" i="22"/>
  <c r="KQ224" i="22"/>
  <c r="KO224" i="22"/>
  <c r="KM224" i="22"/>
  <c r="KK224" i="22"/>
  <c r="KI224" i="22"/>
  <c r="KG224" i="22"/>
  <c r="KE224" i="22"/>
  <c r="KC224" i="22"/>
  <c r="KA224" i="22"/>
  <c r="JY224" i="22"/>
  <c r="JW224" i="22"/>
  <c r="JU224" i="22"/>
  <c r="JS224" i="22"/>
  <c r="JQ224" i="22"/>
  <c r="JO224" i="22"/>
  <c r="JM224" i="22"/>
  <c r="JK224" i="22"/>
  <c r="JI224" i="22"/>
  <c r="JG224" i="22"/>
  <c r="JE224" i="22"/>
  <c r="JC224" i="22"/>
  <c r="JA224" i="22"/>
  <c r="IY224" i="22"/>
  <c r="IW224" i="22"/>
  <c r="IU224" i="22"/>
  <c r="IS224" i="22"/>
  <c r="IQ224" i="22"/>
  <c r="IO224" i="22"/>
  <c r="IM224" i="22"/>
  <c r="IK224" i="22"/>
  <c r="II224" i="22"/>
  <c r="IG224" i="22"/>
  <c r="IE224" i="22"/>
  <c r="IC224" i="22"/>
  <c r="IA224" i="22"/>
  <c r="HY224" i="22"/>
  <c r="HW224" i="22"/>
  <c r="HU224" i="22"/>
  <c r="HS224" i="22"/>
  <c r="HQ224" i="22"/>
  <c r="HO224" i="22"/>
  <c r="HM224" i="22"/>
  <c r="HK224" i="22"/>
  <c r="HI224" i="22"/>
  <c r="HG224" i="22"/>
  <c r="HE224" i="22"/>
  <c r="HC224" i="22"/>
  <c r="HA224" i="22"/>
  <c r="GY224" i="22"/>
  <c r="GW224" i="22"/>
  <c r="GU224" i="22"/>
  <c r="GS224" i="22"/>
  <c r="GQ224" i="22"/>
  <c r="GO224" i="22"/>
  <c r="GM224" i="22"/>
  <c r="GK224" i="22"/>
  <c r="GI224" i="22"/>
  <c r="GG224" i="22"/>
  <c r="GE224" i="22"/>
  <c r="GC224" i="22"/>
  <c r="GA224" i="22"/>
  <c r="FY224" i="22"/>
  <c r="FW224" i="22"/>
  <c r="FU224" i="22"/>
  <c r="FS224" i="22"/>
  <c r="FQ224" i="22"/>
  <c r="FO224" i="22"/>
  <c r="FM224" i="22"/>
  <c r="FK224" i="22"/>
  <c r="FI224" i="22"/>
  <c r="FG224" i="22"/>
  <c r="FE224" i="22"/>
  <c r="FC224" i="22"/>
  <c r="FA224" i="22"/>
  <c r="EY224" i="22"/>
  <c r="EW224" i="22"/>
  <c r="EU224" i="22"/>
  <c r="ES224" i="22"/>
  <c r="EQ224" i="22"/>
  <c r="EO224" i="22"/>
  <c r="EM224" i="22"/>
  <c r="EK224" i="22"/>
  <c r="EI224" i="22"/>
  <c r="EG224" i="22"/>
  <c r="EE224" i="22"/>
  <c r="EC224" i="22"/>
  <c r="EA224" i="22"/>
  <c r="DY224" i="22"/>
  <c r="DW224" i="22"/>
  <c r="DU224" i="22"/>
  <c r="DS224" i="22"/>
  <c r="DQ224" i="22"/>
  <c r="DO224" i="22"/>
  <c r="DM224" i="22"/>
  <c r="DK224" i="22"/>
  <c r="DI224" i="22"/>
  <c r="DG224" i="22"/>
  <c r="DE224" i="22"/>
  <c r="DC224" i="22"/>
  <c r="DA224" i="22"/>
  <c r="CY224" i="22"/>
  <c r="CW224" i="22"/>
  <c r="CU224" i="22"/>
  <c r="CS224" i="22"/>
  <c r="CQ224" i="22"/>
  <c r="CO224" i="22"/>
  <c r="CM224" i="22"/>
  <c r="CK224" i="22"/>
  <c r="CI224" i="22"/>
  <c r="CG224" i="22"/>
  <c r="CE224" i="22"/>
  <c r="CC224" i="22"/>
  <c r="CA224" i="22"/>
  <c r="BY224" i="22"/>
  <c r="BW224" i="22"/>
  <c r="BU224" i="22"/>
  <c r="BS224" i="22"/>
  <c r="BQ224" i="22"/>
  <c r="BO224" i="22"/>
  <c r="BM224" i="22"/>
  <c r="BK224" i="22"/>
  <c r="BI224" i="22"/>
  <c r="BG224" i="22"/>
  <c r="BE224" i="22"/>
  <c r="BC224" i="22"/>
  <c r="BA224" i="22"/>
  <c r="AY224" i="22"/>
  <c r="AW224" i="22"/>
  <c r="AU224" i="22"/>
  <c r="AS224" i="22"/>
  <c r="AQ224" i="22"/>
  <c r="AO224" i="22"/>
  <c r="AM224" i="22"/>
  <c r="AK224" i="22"/>
  <c r="AI224" i="22"/>
  <c r="AG224" i="22"/>
  <c r="AE224" i="22"/>
  <c r="AC224" i="22"/>
  <c r="AA224" i="22"/>
  <c r="Y224" i="22"/>
  <c r="W224" i="22"/>
  <c r="U224" i="22"/>
  <c r="S224" i="22"/>
  <c r="Q224" i="22"/>
  <c r="O224" i="22"/>
  <c r="M224" i="22"/>
  <c r="K224" i="22"/>
  <c r="I224" i="22"/>
  <c r="G224" i="22"/>
  <c r="E224" i="22"/>
  <c r="OM223" i="22"/>
  <c r="OK223" i="22"/>
  <c r="OI223" i="22"/>
  <c r="OG223" i="22"/>
  <c r="OE223" i="22"/>
  <c r="OC223" i="22"/>
  <c r="OA223" i="22"/>
  <c r="NY223" i="22"/>
  <c r="NW223" i="22"/>
  <c r="NU223" i="22"/>
  <c r="NS223" i="22"/>
  <c r="NQ223" i="22"/>
  <c r="NO223" i="22"/>
  <c r="NM223" i="22"/>
  <c r="NK223" i="22"/>
  <c r="NI223" i="22"/>
  <c r="NG223" i="22"/>
  <c r="NE223" i="22"/>
  <c r="NC223" i="22"/>
  <c r="NA223" i="22"/>
  <c r="MY223" i="22"/>
  <c r="MW223" i="22"/>
  <c r="MU223" i="22"/>
  <c r="MS223" i="22"/>
  <c r="MQ223" i="22"/>
  <c r="MO223" i="22"/>
  <c r="MM223" i="22"/>
  <c r="MK223" i="22"/>
  <c r="MI223" i="22"/>
  <c r="MG223" i="22"/>
  <c r="ME223" i="22"/>
  <c r="MC223" i="22"/>
  <c r="MA223" i="22"/>
  <c r="LY223" i="22"/>
  <c r="LW223" i="22"/>
  <c r="LU223" i="22"/>
  <c r="LS223" i="22"/>
  <c r="LQ223" i="22"/>
  <c r="LO223" i="22"/>
  <c r="LM223" i="22"/>
  <c r="LK223" i="22"/>
  <c r="LI223" i="22"/>
  <c r="LG223" i="22"/>
  <c r="LE223" i="22"/>
  <c r="LC223" i="22"/>
  <c r="LA223" i="22"/>
  <c r="KY223" i="22"/>
  <c r="KW223" i="22"/>
  <c r="KU223" i="22"/>
  <c r="KS223" i="22"/>
  <c r="KQ223" i="22"/>
  <c r="KO223" i="22"/>
  <c r="KM223" i="22"/>
  <c r="KK223" i="22"/>
  <c r="KI223" i="22"/>
  <c r="KG223" i="22"/>
  <c r="KE223" i="22"/>
  <c r="KC223" i="22"/>
  <c r="KA223" i="22"/>
  <c r="JY223" i="22"/>
  <c r="JW223" i="22"/>
  <c r="JU223" i="22"/>
  <c r="JS223" i="22"/>
  <c r="JQ223" i="22"/>
  <c r="JO223" i="22"/>
  <c r="JM223" i="22"/>
  <c r="JK223" i="22"/>
  <c r="JI223" i="22"/>
  <c r="JG223" i="22"/>
  <c r="JE223" i="22"/>
  <c r="JC223" i="22"/>
  <c r="JA223" i="22"/>
  <c r="IY223" i="22"/>
  <c r="IW223" i="22"/>
  <c r="IU223" i="22"/>
  <c r="IS223" i="22"/>
  <c r="IQ223" i="22"/>
  <c r="IO223" i="22"/>
  <c r="IM223" i="22"/>
  <c r="IK223" i="22"/>
  <c r="II223" i="22"/>
  <c r="IG223" i="22"/>
  <c r="IE223" i="22"/>
  <c r="IC223" i="22"/>
  <c r="IA223" i="22"/>
  <c r="HY223" i="22"/>
  <c r="HW223" i="22"/>
  <c r="HU223" i="22"/>
  <c r="HS223" i="22"/>
  <c r="HQ223" i="22"/>
  <c r="HO223" i="22"/>
  <c r="HM223" i="22"/>
  <c r="HK223" i="22"/>
  <c r="HI223" i="22"/>
  <c r="HG223" i="22"/>
  <c r="HE223" i="22"/>
  <c r="HC223" i="22"/>
  <c r="HA223" i="22"/>
  <c r="GY223" i="22"/>
  <c r="GW223" i="22"/>
  <c r="GU223" i="22"/>
  <c r="GS223" i="22"/>
  <c r="GQ223" i="22"/>
  <c r="GO223" i="22"/>
  <c r="GM223" i="22"/>
  <c r="GK223" i="22"/>
  <c r="GI223" i="22"/>
  <c r="GG223" i="22"/>
  <c r="GE223" i="22"/>
  <c r="GC223" i="22"/>
  <c r="GA223" i="22"/>
  <c r="FY223" i="22"/>
  <c r="FW223" i="22"/>
  <c r="FU223" i="22"/>
  <c r="FS223" i="22"/>
  <c r="FQ223" i="22"/>
  <c r="FO223" i="22"/>
  <c r="FM223" i="22"/>
  <c r="FK223" i="22"/>
  <c r="FI223" i="22"/>
  <c r="FG223" i="22"/>
  <c r="FE223" i="22"/>
  <c r="FC223" i="22"/>
  <c r="FA223" i="22"/>
  <c r="EY223" i="22"/>
  <c r="EW223" i="22"/>
  <c r="EU223" i="22"/>
  <c r="ES223" i="22"/>
  <c r="EQ223" i="22"/>
  <c r="EO223" i="22"/>
  <c r="EM223" i="22"/>
  <c r="EK223" i="22"/>
  <c r="EI223" i="22"/>
  <c r="EG223" i="22"/>
  <c r="EE223" i="22"/>
  <c r="EC223" i="22"/>
  <c r="EA223" i="22"/>
  <c r="DY223" i="22"/>
  <c r="DW223" i="22"/>
  <c r="DU223" i="22"/>
  <c r="DS223" i="22"/>
  <c r="DQ223" i="22"/>
  <c r="DO223" i="22"/>
  <c r="DM223" i="22"/>
  <c r="DK223" i="22"/>
  <c r="DI223" i="22"/>
  <c r="DG223" i="22"/>
  <c r="DE223" i="22"/>
  <c r="DC223" i="22"/>
  <c r="DA223" i="22"/>
  <c r="CY223" i="22"/>
  <c r="CW223" i="22"/>
  <c r="CU223" i="22"/>
  <c r="CS223" i="22"/>
  <c r="CQ223" i="22"/>
  <c r="CO223" i="22"/>
  <c r="CM223" i="22"/>
  <c r="CK223" i="22"/>
  <c r="CI223" i="22"/>
  <c r="CG223" i="22"/>
  <c r="CE223" i="22"/>
  <c r="CC223" i="22"/>
  <c r="CA223" i="22"/>
  <c r="BY223" i="22"/>
  <c r="BW223" i="22"/>
  <c r="BU223" i="22"/>
  <c r="BS223" i="22"/>
  <c r="BQ223" i="22"/>
  <c r="BO223" i="22"/>
  <c r="BM223" i="22"/>
  <c r="BK223" i="22"/>
  <c r="BI223" i="22"/>
  <c r="BG223" i="22"/>
  <c r="BE223" i="22"/>
  <c r="BC223" i="22"/>
  <c r="BA223" i="22"/>
  <c r="AY223" i="22"/>
  <c r="AW223" i="22"/>
  <c r="AU223" i="22"/>
  <c r="AS223" i="22"/>
  <c r="AQ223" i="22"/>
  <c r="AO223" i="22"/>
  <c r="AM223" i="22"/>
  <c r="AK223" i="22"/>
  <c r="AI223" i="22"/>
  <c r="AG223" i="22"/>
  <c r="AE223" i="22"/>
  <c r="AC223" i="22"/>
  <c r="AA223" i="22"/>
  <c r="Y223" i="22"/>
  <c r="W223" i="22"/>
  <c r="U223" i="22"/>
  <c r="S223" i="22"/>
  <c r="Q223" i="22"/>
  <c r="O223" i="22"/>
  <c r="M223" i="22"/>
  <c r="K223" i="22"/>
  <c r="I223" i="22"/>
  <c r="G223" i="22"/>
  <c r="E223" i="22"/>
  <c r="OM222" i="22"/>
  <c r="OK222" i="22"/>
  <c r="OI222" i="22"/>
  <c r="OG222" i="22"/>
  <c r="OE222" i="22"/>
  <c r="OC222" i="22"/>
  <c r="OA222" i="22"/>
  <c r="NY222" i="22"/>
  <c r="NW222" i="22"/>
  <c r="NU222" i="22"/>
  <c r="NS222" i="22"/>
  <c r="NQ222" i="22"/>
  <c r="NO222" i="22"/>
  <c r="NM222" i="22"/>
  <c r="NK222" i="22"/>
  <c r="NI222" i="22"/>
  <c r="NG222" i="22"/>
  <c r="NE222" i="22"/>
  <c r="NC222" i="22"/>
  <c r="NA222" i="22"/>
  <c r="MY222" i="22"/>
  <c r="MW222" i="22"/>
  <c r="MU222" i="22"/>
  <c r="MS222" i="22"/>
  <c r="MQ222" i="22"/>
  <c r="MO222" i="22"/>
  <c r="MM222" i="22"/>
  <c r="MK222" i="22"/>
  <c r="MI222" i="22"/>
  <c r="MG222" i="22"/>
  <c r="ME222" i="22"/>
  <c r="MC222" i="22"/>
  <c r="MA222" i="22"/>
  <c r="LY222" i="22"/>
  <c r="LW222" i="22"/>
  <c r="LU222" i="22"/>
  <c r="LS222" i="22"/>
  <c r="LQ222" i="22"/>
  <c r="LO222" i="22"/>
  <c r="LM222" i="22"/>
  <c r="LK222" i="22"/>
  <c r="LI222" i="22"/>
  <c r="LG222" i="22"/>
  <c r="LE222" i="22"/>
  <c r="LC222" i="22"/>
  <c r="LA222" i="22"/>
  <c r="KY222" i="22"/>
  <c r="KW222" i="22"/>
  <c r="KU222" i="22"/>
  <c r="KS222" i="22"/>
  <c r="KQ222" i="22"/>
  <c r="KO222" i="22"/>
  <c r="KM222" i="22"/>
  <c r="KK222" i="22"/>
  <c r="KI222" i="22"/>
  <c r="KG222" i="22"/>
  <c r="KE222" i="22"/>
  <c r="KC222" i="22"/>
  <c r="KA222" i="22"/>
  <c r="JY222" i="22"/>
  <c r="JW222" i="22"/>
  <c r="JU222" i="22"/>
  <c r="JS222" i="22"/>
  <c r="JQ222" i="22"/>
  <c r="JO222" i="22"/>
  <c r="JM222" i="22"/>
  <c r="JK222" i="22"/>
  <c r="JI222" i="22"/>
  <c r="JG222" i="22"/>
  <c r="JE222" i="22"/>
  <c r="JC222" i="22"/>
  <c r="JA222" i="22"/>
  <c r="IY222" i="22"/>
  <c r="IW222" i="22"/>
  <c r="IU222" i="22"/>
  <c r="IS222" i="22"/>
  <c r="IQ222" i="22"/>
  <c r="IO222" i="22"/>
  <c r="IM222" i="22"/>
  <c r="IK222" i="22"/>
  <c r="II222" i="22"/>
  <c r="IG222" i="22"/>
  <c r="IE222" i="22"/>
  <c r="IC222" i="22"/>
  <c r="IA222" i="22"/>
  <c r="HY222" i="22"/>
  <c r="HW222" i="22"/>
  <c r="HU222" i="22"/>
  <c r="HS222" i="22"/>
  <c r="HQ222" i="22"/>
  <c r="HO222" i="22"/>
  <c r="HM222" i="22"/>
  <c r="HK222" i="22"/>
  <c r="HI222" i="22"/>
  <c r="HG222" i="22"/>
  <c r="HE222" i="22"/>
  <c r="HC222" i="22"/>
  <c r="HA222" i="22"/>
  <c r="GY222" i="22"/>
  <c r="GW222" i="22"/>
  <c r="GU222" i="22"/>
  <c r="GS222" i="22"/>
  <c r="GQ222" i="22"/>
  <c r="GO222" i="22"/>
  <c r="GM222" i="22"/>
  <c r="GK222" i="22"/>
  <c r="GI222" i="22"/>
  <c r="GG222" i="22"/>
  <c r="GE222" i="22"/>
  <c r="GC222" i="22"/>
  <c r="GA222" i="22"/>
  <c r="FY222" i="22"/>
  <c r="FW222" i="22"/>
  <c r="FU222" i="22"/>
  <c r="FS222" i="22"/>
  <c r="FQ222" i="22"/>
  <c r="FO222" i="22"/>
  <c r="FM222" i="22"/>
  <c r="FK222" i="22"/>
  <c r="FI222" i="22"/>
  <c r="FG222" i="22"/>
  <c r="FE222" i="22"/>
  <c r="FC222" i="22"/>
  <c r="FA222" i="22"/>
  <c r="EY222" i="22"/>
  <c r="EW222" i="22"/>
  <c r="EU222" i="22"/>
  <c r="ES222" i="22"/>
  <c r="EQ222" i="22"/>
  <c r="EO222" i="22"/>
  <c r="EM222" i="22"/>
  <c r="EK222" i="22"/>
  <c r="EI222" i="22"/>
  <c r="EG222" i="22"/>
  <c r="EE222" i="22"/>
  <c r="EC222" i="22"/>
  <c r="EA222" i="22"/>
  <c r="DY222" i="22"/>
  <c r="DW222" i="22"/>
  <c r="DU222" i="22"/>
  <c r="DS222" i="22"/>
  <c r="DQ222" i="22"/>
  <c r="DO222" i="22"/>
  <c r="DM222" i="22"/>
  <c r="DK222" i="22"/>
  <c r="DI222" i="22"/>
  <c r="DG222" i="22"/>
  <c r="DE222" i="22"/>
  <c r="DC222" i="22"/>
  <c r="DA222" i="22"/>
  <c r="CY222" i="22"/>
  <c r="CW222" i="22"/>
  <c r="CU222" i="22"/>
  <c r="CS222" i="22"/>
  <c r="CQ222" i="22"/>
  <c r="CO222" i="22"/>
  <c r="CM222" i="22"/>
  <c r="CK222" i="22"/>
  <c r="CI222" i="22"/>
  <c r="CG222" i="22"/>
  <c r="CE222" i="22"/>
  <c r="CC222" i="22"/>
  <c r="CA222" i="22"/>
  <c r="BY222" i="22"/>
  <c r="BW222" i="22"/>
  <c r="BU222" i="22"/>
  <c r="BS222" i="22"/>
  <c r="BQ222" i="22"/>
  <c r="BO222" i="22"/>
  <c r="BM222" i="22"/>
  <c r="BK222" i="22"/>
  <c r="BI222" i="22"/>
  <c r="BG222" i="22"/>
  <c r="BE222" i="22"/>
  <c r="BC222" i="22"/>
  <c r="BA222" i="22"/>
  <c r="AY222" i="22"/>
  <c r="AW222" i="22"/>
  <c r="AU222" i="22"/>
  <c r="AS222" i="22"/>
  <c r="AQ222" i="22"/>
  <c r="AO222" i="22"/>
  <c r="AM222" i="22"/>
  <c r="AK222" i="22"/>
  <c r="AI222" i="22"/>
  <c r="AG222" i="22"/>
  <c r="AE222" i="22"/>
  <c r="AC222" i="22"/>
  <c r="AA222" i="22"/>
  <c r="Y222" i="22"/>
  <c r="W222" i="22"/>
  <c r="U222" i="22"/>
  <c r="S222" i="22"/>
  <c r="Q222" i="22"/>
  <c r="O222" i="22"/>
  <c r="M222" i="22"/>
  <c r="K222" i="22"/>
  <c r="I222" i="22"/>
  <c r="G222" i="22"/>
  <c r="E222" i="22"/>
  <c r="OM221" i="22"/>
  <c r="OK221" i="22"/>
  <c r="OI221" i="22"/>
  <c r="OG221" i="22"/>
  <c r="OE221" i="22"/>
  <c r="OC221" i="22"/>
  <c r="OA221" i="22"/>
  <c r="NY221" i="22"/>
  <c r="NW221" i="22"/>
  <c r="NU221" i="22"/>
  <c r="NS221" i="22"/>
  <c r="NQ221" i="22"/>
  <c r="NO221" i="22"/>
  <c r="NM221" i="22"/>
  <c r="NK221" i="22"/>
  <c r="NI221" i="22"/>
  <c r="NG221" i="22"/>
  <c r="NE221" i="22"/>
  <c r="NC221" i="22"/>
  <c r="NA221" i="22"/>
  <c r="MY221" i="22"/>
  <c r="MW221" i="22"/>
  <c r="MU221" i="22"/>
  <c r="MS221" i="22"/>
  <c r="MQ221" i="22"/>
  <c r="MO221" i="22"/>
  <c r="MM221" i="22"/>
  <c r="MK221" i="22"/>
  <c r="MI221" i="22"/>
  <c r="MG221" i="22"/>
  <c r="ME221" i="22"/>
  <c r="MC221" i="22"/>
  <c r="MA221" i="22"/>
  <c r="LY221" i="22"/>
  <c r="LW221" i="22"/>
  <c r="LU221" i="22"/>
  <c r="LS221" i="22"/>
  <c r="LQ221" i="22"/>
  <c r="LO221" i="22"/>
  <c r="LM221" i="22"/>
  <c r="LK221" i="22"/>
  <c r="LI221" i="22"/>
  <c r="LG221" i="22"/>
  <c r="LE221" i="22"/>
  <c r="LC221" i="22"/>
  <c r="LA221" i="22"/>
  <c r="KY221" i="22"/>
  <c r="KW221" i="22"/>
  <c r="KU221" i="22"/>
  <c r="KS221" i="22"/>
  <c r="KQ221" i="22"/>
  <c r="KO221" i="22"/>
  <c r="KM221" i="22"/>
  <c r="KK221" i="22"/>
  <c r="KI221" i="22"/>
  <c r="KG221" i="22"/>
  <c r="KE221" i="22"/>
  <c r="KC221" i="22"/>
  <c r="KA221" i="22"/>
  <c r="JY221" i="22"/>
  <c r="JW221" i="22"/>
  <c r="JU221" i="22"/>
  <c r="JS221" i="22"/>
  <c r="JQ221" i="22"/>
  <c r="JO221" i="22"/>
  <c r="JM221" i="22"/>
  <c r="JK221" i="22"/>
  <c r="JI221" i="22"/>
  <c r="JG221" i="22"/>
  <c r="JE221" i="22"/>
  <c r="JC221" i="22"/>
  <c r="JA221" i="22"/>
  <c r="IY221" i="22"/>
  <c r="IW221" i="22"/>
  <c r="IU221" i="22"/>
  <c r="IS221" i="22"/>
  <c r="IQ221" i="22"/>
  <c r="IO221" i="22"/>
  <c r="IM221" i="22"/>
  <c r="IK221" i="22"/>
  <c r="II221" i="22"/>
  <c r="IG221" i="22"/>
  <c r="IE221" i="22"/>
  <c r="IC221" i="22"/>
  <c r="IA221" i="22"/>
  <c r="HY221" i="22"/>
  <c r="HW221" i="22"/>
  <c r="HU221" i="22"/>
  <c r="HS221" i="22"/>
  <c r="HQ221" i="22"/>
  <c r="HO221" i="22"/>
  <c r="HM221" i="22"/>
  <c r="HK221" i="22"/>
  <c r="HI221" i="22"/>
  <c r="HG221" i="22"/>
  <c r="HE221" i="22"/>
  <c r="HC221" i="22"/>
  <c r="HA221" i="22"/>
  <c r="GY221" i="22"/>
  <c r="GW221" i="22"/>
  <c r="GU221" i="22"/>
  <c r="GS221" i="22"/>
  <c r="GQ221" i="22"/>
  <c r="GO221" i="22"/>
  <c r="GM221" i="22"/>
  <c r="GK221" i="22"/>
  <c r="GI221" i="22"/>
  <c r="GG221" i="22"/>
  <c r="GE221" i="22"/>
  <c r="GC221" i="22"/>
  <c r="GA221" i="22"/>
  <c r="FY221" i="22"/>
  <c r="FW221" i="22"/>
  <c r="FU221" i="22"/>
  <c r="FS221" i="22"/>
  <c r="FQ221" i="22"/>
  <c r="FO221" i="22"/>
  <c r="FM221" i="22"/>
  <c r="FK221" i="22"/>
  <c r="FI221" i="22"/>
  <c r="FG221" i="22"/>
  <c r="FE221" i="22"/>
  <c r="FC221" i="22"/>
  <c r="FA221" i="22"/>
  <c r="EY221" i="22"/>
  <c r="EW221" i="22"/>
  <c r="EU221" i="22"/>
  <c r="ES221" i="22"/>
  <c r="EQ221" i="22"/>
  <c r="EO221" i="22"/>
  <c r="EM221" i="22"/>
  <c r="EK221" i="22"/>
  <c r="EI221" i="22"/>
  <c r="EG221" i="22"/>
  <c r="EE221" i="22"/>
  <c r="EC221" i="22"/>
  <c r="EA221" i="22"/>
  <c r="DY221" i="22"/>
  <c r="DW221" i="22"/>
  <c r="DU221" i="22"/>
  <c r="DS221" i="22"/>
  <c r="DQ221" i="22"/>
  <c r="DO221" i="22"/>
  <c r="DM221" i="22"/>
  <c r="DK221" i="22"/>
  <c r="DI221" i="22"/>
  <c r="DG221" i="22"/>
  <c r="DE221" i="22"/>
  <c r="DC221" i="22"/>
  <c r="DA221" i="22"/>
  <c r="CY221" i="22"/>
  <c r="CW221" i="22"/>
  <c r="CU221" i="22"/>
  <c r="CS221" i="22"/>
  <c r="CQ221" i="22"/>
  <c r="CO221" i="22"/>
  <c r="CM221" i="22"/>
  <c r="CK221" i="22"/>
  <c r="CI221" i="22"/>
  <c r="CG221" i="22"/>
  <c r="CE221" i="22"/>
  <c r="CC221" i="22"/>
  <c r="CA221" i="22"/>
  <c r="BY221" i="22"/>
  <c r="BW221" i="22"/>
  <c r="BU221" i="22"/>
  <c r="BS221" i="22"/>
  <c r="BQ221" i="22"/>
  <c r="BO221" i="22"/>
  <c r="BM221" i="22"/>
  <c r="BK221" i="22"/>
  <c r="BI221" i="22"/>
  <c r="BG221" i="22"/>
  <c r="BE221" i="22"/>
  <c r="BC221" i="22"/>
  <c r="BA221" i="22"/>
  <c r="AY221" i="22"/>
  <c r="AW221" i="22"/>
  <c r="AU221" i="22"/>
  <c r="AS221" i="22"/>
  <c r="AQ221" i="22"/>
  <c r="AO221" i="22"/>
  <c r="AM221" i="22"/>
  <c r="AK221" i="22"/>
  <c r="AI221" i="22"/>
  <c r="AG221" i="22"/>
  <c r="AE221" i="22"/>
  <c r="AC221" i="22"/>
  <c r="AA221" i="22"/>
  <c r="Y221" i="22"/>
  <c r="W221" i="22"/>
  <c r="U221" i="22"/>
  <c r="S221" i="22"/>
  <c r="Q221" i="22"/>
  <c r="O221" i="22"/>
  <c r="M221" i="22"/>
  <c r="K221" i="22"/>
  <c r="I221" i="22"/>
  <c r="G221" i="22"/>
  <c r="E221" i="22"/>
  <c r="OM220" i="22"/>
  <c r="OK220" i="22"/>
  <c r="OI220" i="22"/>
  <c r="OG220" i="22"/>
  <c r="OE220" i="22"/>
  <c r="OC220" i="22"/>
  <c r="OA220" i="22"/>
  <c r="NY220" i="22"/>
  <c r="NW220" i="22"/>
  <c r="NU220" i="22"/>
  <c r="NS220" i="22"/>
  <c r="NQ220" i="22"/>
  <c r="NO220" i="22"/>
  <c r="NM220" i="22"/>
  <c r="NK220" i="22"/>
  <c r="NI220" i="22"/>
  <c r="NG220" i="22"/>
  <c r="NE220" i="22"/>
  <c r="NC220" i="22"/>
  <c r="NA220" i="22"/>
  <c r="MY220" i="22"/>
  <c r="MW220" i="22"/>
  <c r="MU220" i="22"/>
  <c r="MS220" i="22"/>
  <c r="MQ220" i="22"/>
  <c r="MO220" i="22"/>
  <c r="MM220" i="22"/>
  <c r="MK220" i="22"/>
  <c r="MI220" i="22"/>
  <c r="MG220" i="22"/>
  <c r="ME220" i="22"/>
  <c r="MC220" i="22"/>
  <c r="MA220" i="22"/>
  <c r="LY220" i="22"/>
  <c r="LW220" i="22"/>
  <c r="LU220" i="22"/>
  <c r="LS220" i="22"/>
  <c r="LQ220" i="22"/>
  <c r="LO220" i="22"/>
  <c r="LM220" i="22"/>
  <c r="LK220" i="22"/>
  <c r="LI220" i="22"/>
  <c r="LG220" i="22"/>
  <c r="LE220" i="22"/>
  <c r="LC220" i="22"/>
  <c r="LA220" i="22"/>
  <c r="KY220" i="22"/>
  <c r="KW220" i="22"/>
  <c r="KU220" i="22"/>
  <c r="KS220" i="22"/>
  <c r="KQ220" i="22"/>
  <c r="KO220" i="22"/>
  <c r="KM220" i="22"/>
  <c r="KK220" i="22"/>
  <c r="KI220" i="22"/>
  <c r="KG220" i="22"/>
  <c r="KE220" i="22"/>
  <c r="KC220" i="22"/>
  <c r="KA220" i="22"/>
  <c r="JY220" i="22"/>
  <c r="JW220" i="22"/>
  <c r="JU220" i="22"/>
  <c r="JS220" i="22"/>
  <c r="JQ220" i="22"/>
  <c r="JO220" i="22"/>
  <c r="JM220" i="22"/>
  <c r="JK220" i="22"/>
  <c r="JI220" i="22"/>
  <c r="JG220" i="22"/>
  <c r="JE220" i="22"/>
  <c r="JC220" i="22"/>
  <c r="JA220" i="22"/>
  <c r="IY220" i="22"/>
  <c r="IW220" i="22"/>
  <c r="IU220" i="22"/>
  <c r="IS220" i="22"/>
  <c r="IQ220" i="22"/>
  <c r="IO220" i="22"/>
  <c r="IM220" i="22"/>
  <c r="IK220" i="22"/>
  <c r="II220" i="22"/>
  <c r="IG220" i="22"/>
  <c r="IE220" i="22"/>
  <c r="IC220" i="22"/>
  <c r="IA220" i="22"/>
  <c r="HY220" i="22"/>
  <c r="HW220" i="22"/>
  <c r="HU220" i="22"/>
  <c r="HS220" i="22"/>
  <c r="HQ220" i="22"/>
  <c r="HO220" i="22"/>
  <c r="HM220" i="22"/>
  <c r="HK220" i="22"/>
  <c r="HI220" i="22"/>
  <c r="HG220" i="22"/>
  <c r="HE220" i="22"/>
  <c r="HC220" i="22"/>
  <c r="HA220" i="22"/>
  <c r="GY220" i="22"/>
  <c r="GW220" i="22"/>
  <c r="GU220" i="22"/>
  <c r="GS220" i="22"/>
  <c r="GQ220" i="22"/>
  <c r="GO220" i="22"/>
  <c r="GM220" i="22"/>
  <c r="GK220" i="22"/>
  <c r="GI220" i="22"/>
  <c r="GG220" i="22"/>
  <c r="GE220" i="22"/>
  <c r="GC220" i="22"/>
  <c r="GA220" i="22"/>
  <c r="FY220" i="22"/>
  <c r="FW220" i="22"/>
  <c r="FU220" i="22"/>
  <c r="FS220" i="22"/>
  <c r="FQ220" i="22"/>
  <c r="FO220" i="22"/>
  <c r="FM220" i="22"/>
  <c r="FK220" i="22"/>
  <c r="FI220" i="22"/>
  <c r="FG220" i="22"/>
  <c r="FE220" i="22"/>
  <c r="FC220" i="22"/>
  <c r="FA220" i="22"/>
  <c r="EY220" i="22"/>
  <c r="EW220" i="22"/>
  <c r="EU220" i="22"/>
  <c r="ES220" i="22"/>
  <c r="EQ220" i="22"/>
  <c r="EO220" i="22"/>
  <c r="EM220" i="22"/>
  <c r="EK220" i="22"/>
  <c r="EI220" i="22"/>
  <c r="EG220" i="22"/>
  <c r="EE220" i="22"/>
  <c r="EC220" i="22"/>
  <c r="EA220" i="22"/>
  <c r="DY220" i="22"/>
  <c r="DW220" i="22"/>
  <c r="DU220" i="22"/>
  <c r="DS220" i="22"/>
  <c r="DQ220" i="22"/>
  <c r="DO220" i="22"/>
  <c r="DM220" i="22"/>
  <c r="DK220" i="22"/>
  <c r="DI220" i="22"/>
  <c r="DG220" i="22"/>
  <c r="DE220" i="22"/>
  <c r="DC220" i="22"/>
  <c r="DA220" i="22"/>
  <c r="CY220" i="22"/>
  <c r="CW220" i="22"/>
  <c r="CU220" i="22"/>
  <c r="CS220" i="22"/>
  <c r="CQ220" i="22"/>
  <c r="CO220" i="22"/>
  <c r="CM220" i="22"/>
  <c r="CK220" i="22"/>
  <c r="CI220" i="22"/>
  <c r="CG220" i="22"/>
  <c r="CE220" i="22"/>
  <c r="CC220" i="22"/>
  <c r="CA220" i="22"/>
  <c r="BY220" i="22"/>
  <c r="BW220" i="22"/>
  <c r="BU220" i="22"/>
  <c r="BS220" i="22"/>
  <c r="BQ220" i="22"/>
  <c r="BO220" i="22"/>
  <c r="BM220" i="22"/>
  <c r="BK220" i="22"/>
  <c r="BI220" i="22"/>
  <c r="BG220" i="22"/>
  <c r="BE220" i="22"/>
  <c r="BC220" i="22"/>
  <c r="BA220" i="22"/>
  <c r="AY220" i="22"/>
  <c r="AW220" i="22"/>
  <c r="AU220" i="22"/>
  <c r="AS220" i="22"/>
  <c r="AQ220" i="22"/>
  <c r="AO220" i="22"/>
  <c r="AM220" i="22"/>
  <c r="AK220" i="22"/>
  <c r="AI220" i="22"/>
  <c r="AG220" i="22"/>
  <c r="AE220" i="22"/>
  <c r="AC220" i="22"/>
  <c r="AA220" i="22"/>
  <c r="Y220" i="22"/>
  <c r="W220" i="22"/>
  <c r="U220" i="22"/>
  <c r="S220" i="22"/>
  <c r="Q220" i="22"/>
  <c r="O220" i="22"/>
  <c r="M220" i="22"/>
  <c r="K220" i="22"/>
  <c r="I220" i="22"/>
  <c r="G220" i="22"/>
  <c r="E220" i="22"/>
  <c r="OM219" i="22"/>
  <c r="OK219" i="22"/>
  <c r="OI219" i="22"/>
  <c r="OG219" i="22"/>
  <c r="OE219" i="22"/>
  <c r="OC219" i="22"/>
  <c r="OA219" i="22"/>
  <c r="NY219" i="22"/>
  <c r="NW219" i="22"/>
  <c r="NU219" i="22"/>
  <c r="NS219" i="22"/>
  <c r="NQ219" i="22"/>
  <c r="NO219" i="22"/>
  <c r="NM219" i="22"/>
  <c r="NK219" i="22"/>
  <c r="NI219" i="22"/>
  <c r="NG219" i="22"/>
  <c r="NE219" i="22"/>
  <c r="NC219" i="22"/>
  <c r="NA219" i="22"/>
  <c r="MY219" i="22"/>
  <c r="MW219" i="22"/>
  <c r="MU219" i="22"/>
  <c r="MS219" i="22"/>
  <c r="MQ219" i="22"/>
  <c r="MO219" i="22"/>
  <c r="MM219" i="22"/>
  <c r="MK219" i="22"/>
  <c r="MI219" i="22"/>
  <c r="MG219" i="22"/>
  <c r="ME219" i="22"/>
  <c r="MC219" i="22"/>
  <c r="MA219" i="22"/>
  <c r="LY219" i="22"/>
  <c r="LW219" i="22"/>
  <c r="LU219" i="22"/>
  <c r="LS219" i="22"/>
  <c r="LQ219" i="22"/>
  <c r="LO219" i="22"/>
  <c r="LM219" i="22"/>
  <c r="LK219" i="22"/>
  <c r="LI219" i="22"/>
  <c r="LG219" i="22"/>
  <c r="LE219" i="22"/>
  <c r="LC219" i="22"/>
  <c r="LA219" i="22"/>
  <c r="KY219" i="22"/>
  <c r="KW219" i="22"/>
  <c r="KU219" i="22"/>
  <c r="KS219" i="22"/>
  <c r="KQ219" i="22"/>
  <c r="KO219" i="22"/>
  <c r="KM219" i="22"/>
  <c r="KK219" i="22"/>
  <c r="KI219" i="22"/>
  <c r="KG219" i="22"/>
  <c r="KE219" i="22"/>
  <c r="KC219" i="22"/>
  <c r="KA219" i="22"/>
  <c r="JY219" i="22"/>
  <c r="JW219" i="22"/>
  <c r="JU219" i="22"/>
  <c r="JS219" i="22"/>
  <c r="JQ219" i="22"/>
  <c r="JO219" i="22"/>
  <c r="JM219" i="22"/>
  <c r="JK219" i="22"/>
  <c r="JI219" i="22"/>
  <c r="JG219" i="22"/>
  <c r="JE219" i="22"/>
  <c r="JC219" i="22"/>
  <c r="JA219" i="22"/>
  <c r="IY219" i="22"/>
  <c r="IW219" i="22"/>
  <c r="IU219" i="22"/>
  <c r="IS219" i="22"/>
  <c r="IQ219" i="22"/>
  <c r="IO219" i="22"/>
  <c r="IM219" i="22"/>
  <c r="IK219" i="22"/>
  <c r="II219" i="22"/>
  <c r="IG219" i="22"/>
  <c r="IE219" i="22"/>
  <c r="IC219" i="22"/>
  <c r="IA219" i="22"/>
  <c r="HY219" i="22"/>
  <c r="HW219" i="22"/>
  <c r="HU219" i="22"/>
  <c r="HS219" i="22"/>
  <c r="HQ219" i="22"/>
  <c r="HO219" i="22"/>
  <c r="HM219" i="22"/>
  <c r="HK219" i="22"/>
  <c r="HI219" i="22"/>
  <c r="HG219" i="22"/>
  <c r="HE219" i="22"/>
  <c r="HC219" i="22"/>
  <c r="HA219" i="22"/>
  <c r="GY219" i="22"/>
  <c r="GW219" i="22"/>
  <c r="GU219" i="22"/>
  <c r="GS219" i="22"/>
  <c r="GQ219" i="22"/>
  <c r="GO219" i="22"/>
  <c r="GM219" i="22"/>
  <c r="GK219" i="22"/>
  <c r="GI219" i="22"/>
  <c r="GG219" i="22"/>
  <c r="GE219" i="22"/>
  <c r="GC219" i="22"/>
  <c r="GA219" i="22"/>
  <c r="FY219" i="22"/>
  <c r="FW219" i="22"/>
  <c r="FU219" i="22"/>
  <c r="FS219" i="22"/>
  <c r="FQ219" i="22"/>
  <c r="FO219" i="22"/>
  <c r="FM219" i="22"/>
  <c r="FK219" i="22"/>
  <c r="FI219" i="22"/>
  <c r="FG219" i="22"/>
  <c r="FE219" i="22"/>
  <c r="FC219" i="22"/>
  <c r="FA219" i="22"/>
  <c r="EY219" i="22"/>
  <c r="EW219" i="22"/>
  <c r="EU219" i="22"/>
  <c r="ES219" i="22"/>
  <c r="EQ219" i="22"/>
  <c r="EO219" i="22"/>
  <c r="EM219" i="22"/>
  <c r="EK219" i="22"/>
  <c r="EI219" i="22"/>
  <c r="EG219" i="22"/>
  <c r="EE219" i="22"/>
  <c r="EC219" i="22"/>
  <c r="EA219" i="22"/>
  <c r="DY219" i="22"/>
  <c r="DW219" i="22"/>
  <c r="DU219" i="22"/>
  <c r="DS219" i="22"/>
  <c r="DQ219" i="22"/>
  <c r="DO219" i="22"/>
  <c r="DM219" i="22"/>
  <c r="DK219" i="22"/>
  <c r="DI219" i="22"/>
  <c r="DG219" i="22"/>
  <c r="DE219" i="22"/>
  <c r="DC219" i="22"/>
  <c r="DA219" i="22"/>
  <c r="CY219" i="22"/>
  <c r="CW219" i="22"/>
  <c r="CU219" i="22"/>
  <c r="CS219" i="22"/>
  <c r="CQ219" i="22"/>
  <c r="CO219" i="22"/>
  <c r="CM219" i="22"/>
  <c r="CK219" i="22"/>
  <c r="CI219" i="22"/>
  <c r="CG219" i="22"/>
  <c r="CE219" i="22"/>
  <c r="CC219" i="22"/>
  <c r="CA219" i="22"/>
  <c r="BY219" i="22"/>
  <c r="BW219" i="22"/>
  <c r="BU219" i="22"/>
  <c r="BS219" i="22"/>
  <c r="BQ219" i="22"/>
  <c r="BO219" i="22"/>
  <c r="BM219" i="22"/>
  <c r="BK219" i="22"/>
  <c r="BI219" i="22"/>
  <c r="BG219" i="22"/>
  <c r="BE219" i="22"/>
  <c r="BC219" i="22"/>
  <c r="BA219" i="22"/>
  <c r="AY219" i="22"/>
  <c r="AW219" i="22"/>
  <c r="AU219" i="22"/>
  <c r="AS219" i="22"/>
  <c r="AQ219" i="22"/>
  <c r="AO219" i="22"/>
  <c r="AM219" i="22"/>
  <c r="AK219" i="22"/>
  <c r="AI219" i="22"/>
  <c r="AG219" i="22"/>
  <c r="AE219" i="22"/>
  <c r="AC219" i="22"/>
  <c r="AA219" i="22"/>
  <c r="Y219" i="22"/>
  <c r="W219" i="22"/>
  <c r="U219" i="22"/>
  <c r="S219" i="22"/>
  <c r="Q219" i="22"/>
  <c r="O219" i="22"/>
  <c r="M219" i="22"/>
  <c r="K219" i="22"/>
  <c r="I219" i="22"/>
  <c r="G219" i="22"/>
  <c r="E219" i="22"/>
  <c r="OM218" i="22"/>
  <c r="OK218" i="22"/>
  <c r="OI218" i="22"/>
  <c r="OG218" i="22"/>
  <c r="OE218" i="22"/>
  <c r="OC218" i="22"/>
  <c r="OA218" i="22"/>
  <c r="NY218" i="22"/>
  <c r="NW218" i="22"/>
  <c r="NU218" i="22"/>
  <c r="NS218" i="22"/>
  <c r="NQ218" i="22"/>
  <c r="NO218" i="22"/>
  <c r="NM218" i="22"/>
  <c r="NK218" i="22"/>
  <c r="NI218" i="22"/>
  <c r="NG218" i="22"/>
  <c r="NE218" i="22"/>
  <c r="NC218" i="22"/>
  <c r="NA218" i="22"/>
  <c r="MY218" i="22"/>
  <c r="MW218" i="22"/>
  <c r="MU218" i="22"/>
  <c r="MS218" i="22"/>
  <c r="MQ218" i="22"/>
  <c r="MO218" i="22"/>
  <c r="MM218" i="22"/>
  <c r="MK218" i="22"/>
  <c r="MI218" i="22"/>
  <c r="MG218" i="22"/>
  <c r="ME218" i="22"/>
  <c r="MC218" i="22"/>
  <c r="MA218" i="22"/>
  <c r="LY218" i="22"/>
  <c r="LW218" i="22"/>
  <c r="LU218" i="22"/>
  <c r="LS218" i="22"/>
  <c r="LQ218" i="22"/>
  <c r="LO218" i="22"/>
  <c r="LM218" i="22"/>
  <c r="LK218" i="22"/>
  <c r="LI218" i="22"/>
  <c r="LG218" i="22"/>
  <c r="LE218" i="22"/>
  <c r="LC218" i="22"/>
  <c r="LA218" i="22"/>
  <c r="KY218" i="22"/>
  <c r="KW218" i="22"/>
  <c r="KU218" i="22"/>
  <c r="KS218" i="22"/>
  <c r="KQ218" i="22"/>
  <c r="KO218" i="22"/>
  <c r="KM218" i="22"/>
  <c r="KK218" i="22"/>
  <c r="KI218" i="22"/>
  <c r="KG218" i="22"/>
  <c r="KE218" i="22"/>
  <c r="KC218" i="22"/>
  <c r="KA218" i="22"/>
  <c r="JY218" i="22"/>
  <c r="JW218" i="22"/>
  <c r="JU218" i="22"/>
  <c r="JS218" i="22"/>
  <c r="JQ218" i="22"/>
  <c r="JO218" i="22"/>
  <c r="JM218" i="22"/>
  <c r="JK218" i="22"/>
  <c r="JI218" i="22"/>
  <c r="JG218" i="22"/>
  <c r="JE218" i="22"/>
  <c r="JC218" i="22"/>
  <c r="JA218" i="22"/>
  <c r="IY218" i="22"/>
  <c r="IW218" i="22"/>
  <c r="IU218" i="22"/>
  <c r="IS218" i="22"/>
  <c r="IQ218" i="22"/>
  <c r="IO218" i="22"/>
  <c r="IM218" i="22"/>
  <c r="IK218" i="22"/>
  <c r="II218" i="22"/>
  <c r="IG218" i="22"/>
  <c r="IE218" i="22"/>
  <c r="IC218" i="22"/>
  <c r="IA218" i="22"/>
  <c r="HY218" i="22"/>
  <c r="HW218" i="22"/>
  <c r="HU218" i="22"/>
  <c r="HS218" i="22"/>
  <c r="HQ218" i="22"/>
  <c r="HO218" i="22"/>
  <c r="HM218" i="22"/>
  <c r="HK218" i="22"/>
  <c r="HI218" i="22"/>
  <c r="HG218" i="22"/>
  <c r="HE218" i="22"/>
  <c r="HC218" i="22"/>
  <c r="HA218" i="22"/>
  <c r="GY218" i="22"/>
  <c r="GW218" i="22"/>
  <c r="GU218" i="22"/>
  <c r="GS218" i="22"/>
  <c r="GQ218" i="22"/>
  <c r="GO218" i="22"/>
  <c r="GM218" i="22"/>
  <c r="GK218" i="22"/>
  <c r="GI218" i="22"/>
  <c r="GG218" i="22"/>
  <c r="GE218" i="22"/>
  <c r="GC218" i="22"/>
  <c r="GA218" i="22"/>
  <c r="FY218" i="22"/>
  <c r="FW218" i="22"/>
  <c r="FU218" i="22"/>
  <c r="FS218" i="22"/>
  <c r="FQ218" i="22"/>
  <c r="FO218" i="22"/>
  <c r="FM218" i="22"/>
  <c r="FK218" i="22"/>
  <c r="FI218" i="22"/>
  <c r="FG218" i="22"/>
  <c r="FE218" i="22"/>
  <c r="FC218" i="22"/>
  <c r="FA218" i="22"/>
  <c r="EY218" i="22"/>
  <c r="EW218" i="22"/>
  <c r="EU218" i="22"/>
  <c r="ES218" i="22"/>
  <c r="EQ218" i="22"/>
  <c r="EO218" i="22"/>
  <c r="EM218" i="22"/>
  <c r="EK218" i="22"/>
  <c r="EI218" i="22"/>
  <c r="EG218" i="22"/>
  <c r="EE218" i="22"/>
  <c r="EC218" i="22"/>
  <c r="EA218" i="22"/>
  <c r="DY218" i="22"/>
  <c r="DW218" i="22"/>
  <c r="DU218" i="22"/>
  <c r="DS218" i="22"/>
  <c r="DQ218" i="22"/>
  <c r="DO218" i="22"/>
  <c r="DM218" i="22"/>
  <c r="DK218" i="22"/>
  <c r="DI218" i="22"/>
  <c r="DG218" i="22"/>
  <c r="DE218" i="22"/>
  <c r="DC218" i="22"/>
  <c r="DA218" i="22"/>
  <c r="CY218" i="22"/>
  <c r="CW218" i="22"/>
  <c r="CU218" i="22"/>
  <c r="CS218" i="22"/>
  <c r="CQ218" i="22"/>
  <c r="CO218" i="22"/>
  <c r="CM218" i="22"/>
  <c r="CK218" i="22"/>
  <c r="CI218" i="22"/>
  <c r="CG218" i="22"/>
  <c r="CE218" i="22"/>
  <c r="CC218" i="22"/>
  <c r="CA218" i="22"/>
  <c r="BY218" i="22"/>
  <c r="BW218" i="22"/>
  <c r="BU218" i="22"/>
  <c r="BS218" i="22"/>
  <c r="BQ218" i="22"/>
  <c r="BO218" i="22"/>
  <c r="BM218" i="22"/>
  <c r="BK218" i="22"/>
  <c r="BI218" i="22"/>
  <c r="BG218" i="22"/>
  <c r="BE218" i="22"/>
  <c r="BC218" i="22"/>
  <c r="BA218" i="22"/>
  <c r="AY218" i="22"/>
  <c r="AW218" i="22"/>
  <c r="AU218" i="22"/>
  <c r="AS218" i="22"/>
  <c r="AQ218" i="22"/>
  <c r="AO218" i="22"/>
  <c r="AM218" i="22"/>
  <c r="AK218" i="22"/>
  <c r="AI218" i="22"/>
  <c r="AG218" i="22"/>
  <c r="AE218" i="22"/>
  <c r="AC218" i="22"/>
  <c r="AA218" i="22"/>
  <c r="Y218" i="22"/>
  <c r="W218" i="22"/>
  <c r="U218" i="22"/>
  <c r="S218" i="22"/>
  <c r="Q218" i="22"/>
  <c r="O218" i="22"/>
  <c r="M218" i="22"/>
  <c r="K218" i="22"/>
  <c r="I218" i="22"/>
  <c r="G218" i="22"/>
  <c r="E218" i="22"/>
  <c r="OM217" i="22"/>
  <c r="OK217" i="22"/>
  <c r="OI217" i="22"/>
  <c r="OG217" i="22"/>
  <c r="OE217" i="22"/>
  <c r="OC217" i="22"/>
  <c r="OA217" i="22"/>
  <c r="NY217" i="22"/>
  <c r="NW217" i="22"/>
  <c r="NU217" i="22"/>
  <c r="NS217" i="22"/>
  <c r="NQ217" i="22"/>
  <c r="NO217" i="22"/>
  <c r="NM217" i="22"/>
  <c r="NK217" i="22"/>
  <c r="NI217" i="22"/>
  <c r="NG217" i="22"/>
  <c r="NE217" i="22"/>
  <c r="NC217" i="22"/>
  <c r="NA217" i="22"/>
  <c r="MY217" i="22"/>
  <c r="MW217" i="22"/>
  <c r="MU217" i="22"/>
  <c r="MS217" i="22"/>
  <c r="MQ217" i="22"/>
  <c r="MO217" i="22"/>
  <c r="MM217" i="22"/>
  <c r="MK217" i="22"/>
  <c r="MI217" i="22"/>
  <c r="MG217" i="22"/>
  <c r="ME217" i="22"/>
  <c r="MC217" i="22"/>
  <c r="MA217" i="22"/>
  <c r="LY217" i="22"/>
  <c r="LW217" i="22"/>
  <c r="LU217" i="22"/>
  <c r="LS217" i="22"/>
  <c r="LQ217" i="22"/>
  <c r="LO217" i="22"/>
  <c r="LM217" i="22"/>
  <c r="LK217" i="22"/>
  <c r="LI217" i="22"/>
  <c r="LG217" i="22"/>
  <c r="LE217" i="22"/>
  <c r="LC217" i="22"/>
  <c r="LA217" i="22"/>
  <c r="KY217" i="22"/>
  <c r="KW217" i="22"/>
  <c r="KU217" i="22"/>
  <c r="KS217" i="22"/>
  <c r="KQ217" i="22"/>
  <c r="KO217" i="22"/>
  <c r="KM217" i="22"/>
  <c r="KK217" i="22"/>
  <c r="KI217" i="22"/>
  <c r="KG217" i="22"/>
  <c r="KE217" i="22"/>
  <c r="KC217" i="22"/>
  <c r="KA217" i="22"/>
  <c r="JY217" i="22"/>
  <c r="JW217" i="22"/>
  <c r="JU217" i="22"/>
  <c r="JS217" i="22"/>
  <c r="JQ217" i="22"/>
  <c r="JO217" i="22"/>
  <c r="JM217" i="22"/>
  <c r="JK217" i="22"/>
  <c r="JI217" i="22"/>
  <c r="JG217" i="22"/>
  <c r="JE217" i="22"/>
  <c r="JC217" i="22"/>
  <c r="JA217" i="22"/>
  <c r="IY217" i="22"/>
  <c r="IW217" i="22"/>
  <c r="IU217" i="22"/>
  <c r="IS217" i="22"/>
  <c r="IQ217" i="22"/>
  <c r="IO217" i="22"/>
  <c r="IM217" i="22"/>
  <c r="IK217" i="22"/>
  <c r="II217" i="22"/>
  <c r="IG217" i="22"/>
  <c r="IE217" i="22"/>
  <c r="IC217" i="22"/>
  <c r="IA217" i="22"/>
  <c r="HY217" i="22"/>
  <c r="HW217" i="22"/>
  <c r="HU217" i="22"/>
  <c r="HS217" i="22"/>
  <c r="HQ217" i="22"/>
  <c r="HO217" i="22"/>
  <c r="HM217" i="22"/>
  <c r="HK217" i="22"/>
  <c r="HI217" i="22"/>
  <c r="HG217" i="22"/>
  <c r="HE217" i="22"/>
  <c r="HC217" i="22"/>
  <c r="HA217" i="22"/>
  <c r="GY217" i="22"/>
  <c r="GW217" i="22"/>
  <c r="GU217" i="22"/>
  <c r="GS217" i="22"/>
  <c r="GQ217" i="22"/>
  <c r="GO217" i="22"/>
  <c r="GM217" i="22"/>
  <c r="GK217" i="22"/>
  <c r="GI217" i="22"/>
  <c r="GG217" i="22"/>
  <c r="GE217" i="22"/>
  <c r="GC217" i="22"/>
  <c r="GA217" i="22"/>
  <c r="FY217" i="22"/>
  <c r="FW217" i="22"/>
  <c r="FU217" i="22"/>
  <c r="FS217" i="22"/>
  <c r="FQ217" i="22"/>
  <c r="FO217" i="22"/>
  <c r="FM217" i="22"/>
  <c r="FK217" i="22"/>
  <c r="FI217" i="22"/>
  <c r="FG217" i="22"/>
  <c r="FE217" i="22"/>
  <c r="FC217" i="22"/>
  <c r="FA217" i="22"/>
  <c r="EY217" i="22"/>
  <c r="EW217" i="22"/>
  <c r="EU217" i="22"/>
  <c r="ES217" i="22"/>
  <c r="EQ217" i="22"/>
  <c r="EO217" i="22"/>
  <c r="EM217" i="22"/>
  <c r="EK217" i="22"/>
  <c r="EI217" i="22"/>
  <c r="EG217" i="22"/>
  <c r="EE217" i="22"/>
  <c r="EC217" i="22"/>
  <c r="EA217" i="22"/>
  <c r="DY217" i="22"/>
  <c r="DW217" i="22"/>
  <c r="DU217" i="22"/>
  <c r="DS217" i="22"/>
  <c r="DQ217" i="22"/>
  <c r="DO217" i="22"/>
  <c r="DM217" i="22"/>
  <c r="DK217" i="22"/>
  <c r="DI217" i="22"/>
  <c r="DG217" i="22"/>
  <c r="DE217" i="22"/>
  <c r="DC217" i="22"/>
  <c r="DA217" i="22"/>
  <c r="CY217" i="22"/>
  <c r="CW217" i="22"/>
  <c r="CU217" i="22"/>
  <c r="CS217" i="22"/>
  <c r="CQ217" i="22"/>
  <c r="CO217" i="22"/>
  <c r="CM217" i="22"/>
  <c r="CK217" i="22"/>
  <c r="CI217" i="22"/>
  <c r="CG217" i="22"/>
  <c r="CE217" i="22"/>
  <c r="CC217" i="22"/>
  <c r="CA217" i="22"/>
  <c r="BY217" i="22"/>
  <c r="BW217" i="22"/>
  <c r="BU217" i="22"/>
  <c r="BS217" i="22"/>
  <c r="BQ217" i="22"/>
  <c r="BO217" i="22"/>
  <c r="BM217" i="22"/>
  <c r="BK217" i="22"/>
  <c r="BI217" i="22"/>
  <c r="BG217" i="22"/>
  <c r="BE217" i="22"/>
  <c r="BC217" i="22"/>
  <c r="BA217" i="22"/>
  <c r="AY217" i="22"/>
  <c r="AW217" i="22"/>
  <c r="AU217" i="22"/>
  <c r="AS217" i="22"/>
  <c r="AQ217" i="22"/>
  <c r="AO217" i="22"/>
  <c r="AM217" i="22"/>
  <c r="AK217" i="22"/>
  <c r="AI217" i="22"/>
  <c r="AG217" i="22"/>
  <c r="AE217" i="22"/>
  <c r="AC217" i="22"/>
  <c r="AA217" i="22"/>
  <c r="Y217" i="22"/>
  <c r="W217" i="22"/>
  <c r="U217" i="22"/>
  <c r="S217" i="22"/>
  <c r="Q217" i="22"/>
  <c r="O217" i="22"/>
  <c r="M217" i="22"/>
  <c r="K217" i="22"/>
  <c r="I217" i="22"/>
  <c r="G217" i="22"/>
  <c r="E217" i="22"/>
  <c r="OM216" i="22"/>
  <c r="OK216" i="22"/>
  <c r="OI216" i="22"/>
  <c r="OG216" i="22"/>
  <c r="OE216" i="22"/>
  <c r="OC216" i="22"/>
  <c r="OA216" i="22"/>
  <c r="NY216" i="22"/>
  <c r="NW216" i="22"/>
  <c r="NU216" i="22"/>
  <c r="NS216" i="22"/>
  <c r="NQ216" i="22"/>
  <c r="NO216" i="22"/>
  <c r="NM216" i="22"/>
  <c r="NK216" i="22"/>
  <c r="NI216" i="22"/>
  <c r="NG216" i="22"/>
  <c r="NE216" i="22"/>
  <c r="NC216" i="22"/>
  <c r="NA216" i="22"/>
  <c r="MY216" i="22"/>
  <c r="MW216" i="22"/>
  <c r="MU216" i="22"/>
  <c r="MS216" i="22"/>
  <c r="MQ216" i="22"/>
  <c r="MO216" i="22"/>
  <c r="MM216" i="22"/>
  <c r="MK216" i="22"/>
  <c r="MI216" i="22"/>
  <c r="MG216" i="22"/>
  <c r="ME216" i="22"/>
  <c r="MC216" i="22"/>
  <c r="MA216" i="22"/>
  <c r="LY216" i="22"/>
  <c r="LW216" i="22"/>
  <c r="LU216" i="22"/>
  <c r="LS216" i="22"/>
  <c r="LQ216" i="22"/>
  <c r="LO216" i="22"/>
  <c r="LM216" i="22"/>
  <c r="LK216" i="22"/>
  <c r="LI216" i="22"/>
  <c r="LG216" i="22"/>
  <c r="LE216" i="22"/>
  <c r="LC216" i="22"/>
  <c r="LA216" i="22"/>
  <c r="KY216" i="22"/>
  <c r="KW216" i="22"/>
  <c r="KU216" i="22"/>
  <c r="KS216" i="22"/>
  <c r="KQ216" i="22"/>
  <c r="KO216" i="22"/>
  <c r="KM216" i="22"/>
  <c r="KK216" i="22"/>
  <c r="KI216" i="22"/>
  <c r="KG216" i="22"/>
  <c r="KE216" i="22"/>
  <c r="KC216" i="22"/>
  <c r="KA216" i="22"/>
  <c r="JY216" i="22"/>
  <c r="JW216" i="22"/>
  <c r="JU216" i="22"/>
  <c r="JS216" i="22"/>
  <c r="JQ216" i="22"/>
  <c r="JO216" i="22"/>
  <c r="JM216" i="22"/>
  <c r="JK216" i="22"/>
  <c r="JI216" i="22"/>
  <c r="JG216" i="22"/>
  <c r="JE216" i="22"/>
  <c r="JC216" i="22"/>
  <c r="JA216" i="22"/>
  <c r="IY216" i="22"/>
  <c r="IW216" i="22"/>
  <c r="IU216" i="22"/>
  <c r="IS216" i="22"/>
  <c r="IQ216" i="22"/>
  <c r="IO216" i="22"/>
  <c r="IM216" i="22"/>
  <c r="IK216" i="22"/>
  <c r="II216" i="22"/>
  <c r="IG216" i="22"/>
  <c r="IE216" i="22"/>
  <c r="IC216" i="22"/>
  <c r="IA216" i="22"/>
  <c r="HY216" i="22"/>
  <c r="HW216" i="22"/>
  <c r="HU216" i="22"/>
  <c r="HS216" i="22"/>
  <c r="HQ216" i="22"/>
  <c r="HO216" i="22"/>
  <c r="HM216" i="22"/>
  <c r="HK216" i="22"/>
  <c r="HI216" i="22"/>
  <c r="HG216" i="22"/>
  <c r="HE216" i="22"/>
  <c r="HC216" i="22"/>
  <c r="HA216" i="22"/>
  <c r="GY216" i="22"/>
  <c r="GW216" i="22"/>
  <c r="GU216" i="22"/>
  <c r="GS216" i="22"/>
  <c r="GQ216" i="22"/>
  <c r="GO216" i="22"/>
  <c r="GM216" i="22"/>
  <c r="GK216" i="22"/>
  <c r="GI216" i="22"/>
  <c r="GG216" i="22"/>
  <c r="GE216" i="22"/>
  <c r="GC216" i="22"/>
  <c r="GA216" i="22"/>
  <c r="FY216" i="22"/>
  <c r="FW216" i="22"/>
  <c r="FU216" i="22"/>
  <c r="FS216" i="22"/>
  <c r="FQ216" i="22"/>
  <c r="FO216" i="22"/>
  <c r="FM216" i="22"/>
  <c r="FK216" i="22"/>
  <c r="FI216" i="22"/>
  <c r="FG216" i="22"/>
  <c r="FE216" i="22"/>
  <c r="FC216" i="22"/>
  <c r="FA216" i="22"/>
  <c r="EY216" i="22"/>
  <c r="EW216" i="22"/>
  <c r="EU216" i="22"/>
  <c r="ES216" i="22"/>
  <c r="EQ216" i="22"/>
  <c r="EO216" i="22"/>
  <c r="EM216" i="22"/>
  <c r="EK216" i="22"/>
  <c r="EI216" i="22"/>
  <c r="EG216" i="22"/>
  <c r="EE216" i="22"/>
  <c r="EC216" i="22"/>
  <c r="EA216" i="22"/>
  <c r="DY216" i="22"/>
  <c r="DW216" i="22"/>
  <c r="DU216" i="22"/>
  <c r="DS216" i="22"/>
  <c r="DQ216" i="22"/>
  <c r="DO216" i="22"/>
  <c r="DM216" i="22"/>
  <c r="DK216" i="22"/>
  <c r="DI216" i="22"/>
  <c r="DG216" i="22"/>
  <c r="DE216" i="22"/>
  <c r="DC216" i="22"/>
  <c r="DA216" i="22"/>
  <c r="CY216" i="22"/>
  <c r="CW216" i="22"/>
  <c r="CU216" i="22"/>
  <c r="CS216" i="22"/>
  <c r="CQ216" i="22"/>
  <c r="CO216" i="22"/>
  <c r="CM216" i="22"/>
  <c r="CK216" i="22"/>
  <c r="CI216" i="22"/>
  <c r="CG216" i="22"/>
  <c r="CE216" i="22"/>
  <c r="CC216" i="22"/>
  <c r="CA216" i="22"/>
  <c r="BY216" i="22"/>
  <c r="BW216" i="22"/>
  <c r="BU216" i="22"/>
  <c r="BS216" i="22"/>
  <c r="BQ216" i="22"/>
  <c r="BO216" i="22"/>
  <c r="BM216" i="22"/>
  <c r="BK216" i="22"/>
  <c r="BI216" i="22"/>
  <c r="BG216" i="22"/>
  <c r="BE216" i="22"/>
  <c r="BC216" i="22"/>
  <c r="BA216" i="22"/>
  <c r="AY216" i="22"/>
  <c r="AW216" i="22"/>
  <c r="AU216" i="22"/>
  <c r="AS216" i="22"/>
  <c r="AQ216" i="22"/>
  <c r="AO216" i="22"/>
  <c r="AM216" i="22"/>
  <c r="AK216" i="22"/>
  <c r="AI216" i="22"/>
  <c r="AG216" i="22"/>
  <c r="AE216" i="22"/>
  <c r="AC216" i="22"/>
  <c r="AA216" i="22"/>
  <c r="Y216" i="22"/>
  <c r="W216" i="22"/>
  <c r="U216" i="22"/>
  <c r="S216" i="22"/>
  <c r="Q216" i="22"/>
  <c r="O216" i="22"/>
  <c r="M216" i="22"/>
  <c r="K216" i="22"/>
  <c r="I216" i="22"/>
  <c r="G216" i="22"/>
  <c r="E216" i="22"/>
  <c r="OM215" i="22"/>
  <c r="OK215" i="22"/>
  <c r="OI215" i="22"/>
  <c r="OG215" i="22"/>
  <c r="OE215" i="22"/>
  <c r="OC215" i="22"/>
  <c r="OA215" i="22"/>
  <c r="NY215" i="22"/>
  <c r="NW215" i="22"/>
  <c r="NU215" i="22"/>
  <c r="NS215" i="22"/>
  <c r="NQ215" i="22"/>
  <c r="NO215" i="22"/>
  <c r="NM215" i="22"/>
  <c r="NK215" i="22"/>
  <c r="NI215" i="22"/>
  <c r="NG215" i="22"/>
  <c r="NE215" i="22"/>
  <c r="NC215" i="22"/>
  <c r="NA215" i="22"/>
  <c r="MY215" i="22"/>
  <c r="MW215" i="22"/>
  <c r="MU215" i="22"/>
  <c r="MS215" i="22"/>
  <c r="MQ215" i="22"/>
  <c r="MO215" i="22"/>
  <c r="MM215" i="22"/>
  <c r="MK215" i="22"/>
  <c r="MI215" i="22"/>
  <c r="MG215" i="22"/>
  <c r="ME215" i="22"/>
  <c r="MC215" i="22"/>
  <c r="MA215" i="22"/>
  <c r="LY215" i="22"/>
  <c r="LW215" i="22"/>
  <c r="LU215" i="22"/>
  <c r="LS215" i="22"/>
  <c r="LQ215" i="22"/>
  <c r="LO215" i="22"/>
  <c r="LM215" i="22"/>
  <c r="LK215" i="22"/>
  <c r="LI215" i="22"/>
  <c r="LG215" i="22"/>
  <c r="LE215" i="22"/>
  <c r="LC215" i="22"/>
  <c r="LA215" i="22"/>
  <c r="KY215" i="22"/>
  <c r="KW215" i="22"/>
  <c r="KU215" i="22"/>
  <c r="KS215" i="22"/>
  <c r="KQ215" i="22"/>
  <c r="KO215" i="22"/>
  <c r="KM215" i="22"/>
  <c r="KK215" i="22"/>
  <c r="KI215" i="22"/>
  <c r="KG215" i="22"/>
  <c r="KE215" i="22"/>
  <c r="KC215" i="22"/>
  <c r="KA215" i="22"/>
  <c r="JY215" i="22"/>
  <c r="JW215" i="22"/>
  <c r="JU215" i="22"/>
  <c r="JS215" i="22"/>
  <c r="JQ215" i="22"/>
  <c r="JO215" i="22"/>
  <c r="JM215" i="22"/>
  <c r="JK215" i="22"/>
  <c r="JI215" i="22"/>
  <c r="JG215" i="22"/>
  <c r="JE215" i="22"/>
  <c r="JC215" i="22"/>
  <c r="JA215" i="22"/>
  <c r="IY215" i="22"/>
  <c r="IW215" i="22"/>
  <c r="IU215" i="22"/>
  <c r="IS215" i="22"/>
  <c r="IQ215" i="22"/>
  <c r="IO215" i="22"/>
  <c r="IM215" i="22"/>
  <c r="IK215" i="22"/>
  <c r="II215" i="22"/>
  <c r="IG215" i="22"/>
  <c r="IE215" i="22"/>
  <c r="IC215" i="22"/>
  <c r="IA215" i="22"/>
  <c r="HY215" i="22"/>
  <c r="HW215" i="22"/>
  <c r="HU215" i="22"/>
  <c r="HS215" i="22"/>
  <c r="HQ215" i="22"/>
  <c r="HO215" i="22"/>
  <c r="HM215" i="22"/>
  <c r="HK215" i="22"/>
  <c r="HI215" i="22"/>
  <c r="HG215" i="22"/>
  <c r="HE215" i="22"/>
  <c r="HC215" i="22"/>
  <c r="HA215" i="22"/>
  <c r="GY215" i="22"/>
  <c r="GW215" i="22"/>
  <c r="GU215" i="22"/>
  <c r="GS215" i="22"/>
  <c r="GQ215" i="22"/>
  <c r="GO215" i="22"/>
  <c r="GM215" i="22"/>
  <c r="GK215" i="22"/>
  <c r="GI215" i="22"/>
  <c r="GG215" i="22"/>
  <c r="GE215" i="22"/>
  <c r="GC215" i="22"/>
  <c r="GA215" i="22"/>
  <c r="FY215" i="22"/>
  <c r="FW215" i="22"/>
  <c r="FU215" i="22"/>
  <c r="FS215" i="22"/>
  <c r="FQ215" i="22"/>
  <c r="FO215" i="22"/>
  <c r="FM215" i="22"/>
  <c r="FK215" i="22"/>
  <c r="FI215" i="22"/>
  <c r="FG215" i="22"/>
  <c r="FE215" i="22"/>
  <c r="FC215" i="22"/>
  <c r="FA215" i="22"/>
  <c r="EY215" i="22"/>
  <c r="EW215" i="22"/>
  <c r="EU215" i="22"/>
  <c r="ES215" i="22"/>
  <c r="EQ215" i="22"/>
  <c r="EO215" i="22"/>
  <c r="EM215" i="22"/>
  <c r="EK215" i="22"/>
  <c r="EI215" i="22"/>
  <c r="EG215" i="22"/>
  <c r="EE215" i="22"/>
  <c r="EC215" i="22"/>
  <c r="EA215" i="22"/>
  <c r="DY215" i="22"/>
  <c r="DW215" i="22"/>
  <c r="DU215" i="22"/>
  <c r="DS215" i="22"/>
  <c r="DQ215" i="22"/>
  <c r="DO215" i="22"/>
  <c r="DM215" i="22"/>
  <c r="DK215" i="22"/>
  <c r="DI215" i="22"/>
  <c r="DG215" i="22"/>
  <c r="DE215" i="22"/>
  <c r="DC215" i="22"/>
  <c r="DA215" i="22"/>
  <c r="CY215" i="22"/>
  <c r="CW215" i="22"/>
  <c r="CU215" i="22"/>
  <c r="CS215" i="22"/>
  <c r="CQ215" i="22"/>
  <c r="CO215" i="22"/>
  <c r="CM215" i="22"/>
  <c r="CK215" i="22"/>
  <c r="CI215" i="22"/>
  <c r="CG215" i="22"/>
  <c r="CE215" i="22"/>
  <c r="CC215" i="22"/>
  <c r="CA215" i="22"/>
  <c r="BY215" i="22"/>
  <c r="BW215" i="22"/>
  <c r="BU215" i="22"/>
  <c r="BS215" i="22"/>
  <c r="BQ215" i="22"/>
  <c r="BO215" i="22"/>
  <c r="BM215" i="22"/>
  <c r="BK215" i="22"/>
  <c r="BI215" i="22"/>
  <c r="BG215" i="22"/>
  <c r="BE215" i="22"/>
  <c r="BC215" i="22"/>
  <c r="BA215" i="22"/>
  <c r="AY215" i="22"/>
  <c r="AW215" i="22"/>
  <c r="AU215" i="22"/>
  <c r="AS215" i="22"/>
  <c r="AQ215" i="22"/>
  <c r="AO215" i="22"/>
  <c r="AM215" i="22"/>
  <c r="AK215" i="22"/>
  <c r="AI215" i="22"/>
  <c r="AG215" i="22"/>
  <c r="AE215" i="22"/>
  <c r="AC215" i="22"/>
  <c r="AA215" i="22"/>
  <c r="Y215" i="22"/>
  <c r="W215" i="22"/>
  <c r="U215" i="22"/>
  <c r="S215" i="22"/>
  <c r="Q215" i="22"/>
  <c r="O215" i="22"/>
  <c r="M215" i="22"/>
  <c r="K215" i="22"/>
  <c r="I215" i="22"/>
  <c r="G215" i="22"/>
  <c r="E215" i="22"/>
  <c r="OM214" i="22"/>
  <c r="OK214" i="22"/>
  <c r="OI214" i="22"/>
  <c r="OG214" i="22"/>
  <c r="OE214" i="22"/>
  <c r="OC214" i="22"/>
  <c r="OA214" i="22"/>
  <c r="NY214" i="22"/>
  <c r="NW214" i="22"/>
  <c r="NU214" i="22"/>
  <c r="NS214" i="22"/>
  <c r="NQ214" i="22"/>
  <c r="NO214" i="22"/>
  <c r="NM214" i="22"/>
  <c r="NK214" i="22"/>
  <c r="NI214" i="22"/>
  <c r="NG214" i="22"/>
  <c r="NE214" i="22"/>
  <c r="NC214" i="22"/>
  <c r="NA214" i="22"/>
  <c r="MY214" i="22"/>
  <c r="MW214" i="22"/>
  <c r="MU214" i="22"/>
  <c r="MS214" i="22"/>
  <c r="MQ214" i="22"/>
  <c r="MO214" i="22"/>
  <c r="MM214" i="22"/>
  <c r="MK214" i="22"/>
  <c r="MI214" i="22"/>
  <c r="MG214" i="22"/>
  <c r="ME214" i="22"/>
  <c r="MC214" i="22"/>
  <c r="MA214" i="22"/>
  <c r="LY214" i="22"/>
  <c r="LW214" i="22"/>
  <c r="LU214" i="22"/>
  <c r="LS214" i="22"/>
  <c r="LQ214" i="22"/>
  <c r="LO214" i="22"/>
  <c r="LM214" i="22"/>
  <c r="LK214" i="22"/>
  <c r="LI214" i="22"/>
  <c r="LG214" i="22"/>
  <c r="LE214" i="22"/>
  <c r="LC214" i="22"/>
  <c r="LA214" i="22"/>
  <c r="KY214" i="22"/>
  <c r="KW214" i="22"/>
  <c r="KU214" i="22"/>
  <c r="KS214" i="22"/>
  <c r="KQ214" i="22"/>
  <c r="KO214" i="22"/>
  <c r="KM214" i="22"/>
  <c r="KK214" i="22"/>
  <c r="KI214" i="22"/>
  <c r="KG214" i="22"/>
  <c r="KE214" i="22"/>
  <c r="KC214" i="22"/>
  <c r="KA214" i="22"/>
  <c r="JY214" i="22"/>
  <c r="JW214" i="22"/>
  <c r="JU214" i="22"/>
  <c r="JS214" i="22"/>
  <c r="JQ214" i="22"/>
  <c r="JO214" i="22"/>
  <c r="JM214" i="22"/>
  <c r="JK214" i="22"/>
  <c r="JI214" i="22"/>
  <c r="JG214" i="22"/>
  <c r="JE214" i="22"/>
  <c r="JC214" i="22"/>
  <c r="JA214" i="22"/>
  <c r="IY214" i="22"/>
  <c r="IW214" i="22"/>
  <c r="IU214" i="22"/>
  <c r="IS214" i="22"/>
  <c r="IQ214" i="22"/>
  <c r="IO214" i="22"/>
  <c r="IM214" i="22"/>
  <c r="IK214" i="22"/>
  <c r="II214" i="22"/>
  <c r="IG214" i="22"/>
  <c r="IE214" i="22"/>
  <c r="IC214" i="22"/>
  <c r="IA214" i="22"/>
  <c r="HY214" i="22"/>
  <c r="HW214" i="22"/>
  <c r="HU214" i="22"/>
  <c r="HS214" i="22"/>
  <c r="HQ214" i="22"/>
  <c r="HO214" i="22"/>
  <c r="HM214" i="22"/>
  <c r="HK214" i="22"/>
  <c r="HI214" i="22"/>
  <c r="HG214" i="22"/>
  <c r="HE214" i="22"/>
  <c r="HC214" i="22"/>
  <c r="HA214" i="22"/>
  <c r="GY214" i="22"/>
  <c r="GW214" i="22"/>
  <c r="GU214" i="22"/>
  <c r="GS214" i="22"/>
  <c r="GQ214" i="22"/>
  <c r="GO214" i="22"/>
  <c r="GM214" i="22"/>
  <c r="GK214" i="22"/>
  <c r="GI214" i="22"/>
  <c r="GG214" i="22"/>
  <c r="GE214" i="22"/>
  <c r="GC214" i="22"/>
  <c r="GA214" i="22"/>
  <c r="FY214" i="22"/>
  <c r="FW214" i="22"/>
  <c r="FU214" i="22"/>
  <c r="FS214" i="22"/>
  <c r="FQ214" i="22"/>
  <c r="FO214" i="22"/>
  <c r="FM214" i="22"/>
  <c r="FK214" i="22"/>
  <c r="FI214" i="22"/>
  <c r="FG214" i="22"/>
  <c r="FE214" i="22"/>
  <c r="FC214" i="22"/>
  <c r="FA214" i="22"/>
  <c r="EY214" i="22"/>
  <c r="EW214" i="22"/>
  <c r="EU214" i="22"/>
  <c r="ES214" i="22"/>
  <c r="EQ214" i="22"/>
  <c r="EO214" i="22"/>
  <c r="EM214" i="22"/>
  <c r="EK214" i="22"/>
  <c r="EI214" i="22"/>
  <c r="EG214" i="22"/>
  <c r="EE214" i="22"/>
  <c r="EC214" i="22"/>
  <c r="EA214" i="22"/>
  <c r="DY214" i="22"/>
  <c r="DW214" i="22"/>
  <c r="DU214" i="22"/>
  <c r="DS214" i="22"/>
  <c r="DQ214" i="22"/>
  <c r="DO214" i="22"/>
  <c r="DM214" i="22"/>
  <c r="DK214" i="22"/>
  <c r="DI214" i="22"/>
  <c r="DG214" i="22"/>
  <c r="DE214" i="22"/>
  <c r="DC214" i="22"/>
  <c r="DA214" i="22"/>
  <c r="CY214" i="22"/>
  <c r="CW214" i="22"/>
  <c r="CU214" i="22"/>
  <c r="CS214" i="22"/>
  <c r="CQ214" i="22"/>
  <c r="CO214" i="22"/>
  <c r="CM214" i="22"/>
  <c r="CK214" i="22"/>
  <c r="CI214" i="22"/>
  <c r="CG214" i="22"/>
  <c r="CE214" i="22"/>
  <c r="CC214" i="22"/>
  <c r="CA214" i="22"/>
  <c r="BY214" i="22"/>
  <c r="BW214" i="22"/>
  <c r="BU214" i="22"/>
  <c r="BS214" i="22"/>
  <c r="BQ214" i="22"/>
  <c r="BO214" i="22"/>
  <c r="BM214" i="22"/>
  <c r="BK214" i="22"/>
  <c r="BI214" i="22"/>
  <c r="BG214" i="22"/>
  <c r="BE214" i="22"/>
  <c r="BC214" i="22"/>
  <c r="BA214" i="22"/>
  <c r="AY214" i="22"/>
  <c r="AW214" i="22"/>
  <c r="AU214" i="22"/>
  <c r="AS214" i="22"/>
  <c r="AQ214" i="22"/>
  <c r="AO214" i="22"/>
  <c r="AM214" i="22"/>
  <c r="AK214" i="22"/>
  <c r="AI214" i="22"/>
  <c r="AG214" i="22"/>
  <c r="AE214" i="22"/>
  <c r="AC214" i="22"/>
  <c r="AA214" i="22"/>
  <c r="Y214" i="22"/>
  <c r="W214" i="22"/>
  <c r="U214" i="22"/>
  <c r="S214" i="22"/>
  <c r="Q214" i="22"/>
  <c r="O214" i="22"/>
  <c r="M214" i="22"/>
  <c r="K214" i="22"/>
  <c r="I214" i="22"/>
  <c r="G214" i="22"/>
  <c r="E214" i="22"/>
  <c r="OM213" i="22"/>
  <c r="OK213" i="22"/>
  <c r="OI213" i="22"/>
  <c r="OG213" i="22"/>
  <c r="OE213" i="22"/>
  <c r="OC213" i="22"/>
  <c r="OA213" i="22"/>
  <c r="NY213" i="22"/>
  <c r="NW213" i="22"/>
  <c r="NU213" i="22"/>
  <c r="NS213" i="22"/>
  <c r="NQ213" i="22"/>
  <c r="NO213" i="22"/>
  <c r="NM213" i="22"/>
  <c r="NK213" i="22"/>
  <c r="NI213" i="22"/>
  <c r="NG213" i="22"/>
  <c r="NE213" i="22"/>
  <c r="NC213" i="22"/>
  <c r="NA213" i="22"/>
  <c r="MY213" i="22"/>
  <c r="MW213" i="22"/>
  <c r="MU213" i="22"/>
  <c r="MS213" i="22"/>
  <c r="MQ213" i="22"/>
  <c r="MO213" i="22"/>
  <c r="MM213" i="22"/>
  <c r="MK213" i="22"/>
  <c r="MI213" i="22"/>
  <c r="MG213" i="22"/>
  <c r="ME213" i="22"/>
  <c r="MC213" i="22"/>
  <c r="MA213" i="22"/>
  <c r="LY213" i="22"/>
  <c r="LW213" i="22"/>
  <c r="LU213" i="22"/>
  <c r="LS213" i="22"/>
  <c r="LQ213" i="22"/>
  <c r="LO213" i="22"/>
  <c r="LM213" i="22"/>
  <c r="LK213" i="22"/>
  <c r="LI213" i="22"/>
  <c r="LG213" i="22"/>
  <c r="LE213" i="22"/>
  <c r="LC213" i="22"/>
  <c r="LA213" i="22"/>
  <c r="KY213" i="22"/>
  <c r="KW213" i="22"/>
  <c r="KU213" i="22"/>
  <c r="KS213" i="22"/>
  <c r="KQ213" i="22"/>
  <c r="KO213" i="22"/>
  <c r="KM213" i="22"/>
  <c r="KK213" i="22"/>
  <c r="KI213" i="22"/>
  <c r="KG213" i="22"/>
  <c r="KE213" i="22"/>
  <c r="KC213" i="22"/>
  <c r="KA213" i="22"/>
  <c r="JY213" i="22"/>
  <c r="JW213" i="22"/>
  <c r="JU213" i="22"/>
  <c r="JS213" i="22"/>
  <c r="JQ213" i="22"/>
  <c r="JO213" i="22"/>
  <c r="JM213" i="22"/>
  <c r="JK213" i="22"/>
  <c r="JI213" i="22"/>
  <c r="JG213" i="22"/>
  <c r="JE213" i="22"/>
  <c r="JC213" i="22"/>
  <c r="JA213" i="22"/>
  <c r="IY213" i="22"/>
  <c r="IW213" i="22"/>
  <c r="IU213" i="22"/>
  <c r="IS213" i="22"/>
  <c r="IQ213" i="22"/>
  <c r="IO213" i="22"/>
  <c r="IM213" i="22"/>
  <c r="IK213" i="22"/>
  <c r="II213" i="22"/>
  <c r="IG213" i="22"/>
  <c r="IE213" i="22"/>
  <c r="IC213" i="22"/>
  <c r="IA213" i="22"/>
  <c r="HY213" i="22"/>
  <c r="HW213" i="22"/>
  <c r="HU213" i="22"/>
  <c r="HS213" i="22"/>
  <c r="HQ213" i="22"/>
  <c r="HO213" i="22"/>
  <c r="HM213" i="22"/>
  <c r="HK213" i="22"/>
  <c r="HI213" i="22"/>
  <c r="HG213" i="22"/>
  <c r="HE213" i="22"/>
  <c r="HC213" i="22"/>
  <c r="HA213" i="22"/>
  <c r="GY213" i="22"/>
  <c r="GW213" i="22"/>
  <c r="GU213" i="22"/>
  <c r="GS213" i="22"/>
  <c r="GQ213" i="22"/>
  <c r="GO213" i="22"/>
  <c r="GM213" i="22"/>
  <c r="GK213" i="22"/>
  <c r="GI213" i="22"/>
  <c r="GG213" i="22"/>
  <c r="GE213" i="22"/>
  <c r="GC213" i="22"/>
  <c r="GA213" i="22"/>
  <c r="FY213" i="22"/>
  <c r="FW213" i="22"/>
  <c r="FU213" i="22"/>
  <c r="FS213" i="22"/>
  <c r="FQ213" i="22"/>
  <c r="FO213" i="22"/>
  <c r="FM213" i="22"/>
  <c r="FK213" i="22"/>
  <c r="FI213" i="22"/>
  <c r="FG213" i="22"/>
  <c r="FE213" i="22"/>
  <c r="FC213" i="22"/>
  <c r="FA213" i="22"/>
  <c r="EY213" i="22"/>
  <c r="EW213" i="22"/>
  <c r="EU213" i="22"/>
  <c r="ES213" i="22"/>
  <c r="EQ213" i="22"/>
  <c r="EO213" i="22"/>
  <c r="EM213" i="22"/>
  <c r="EK213" i="22"/>
  <c r="EI213" i="22"/>
  <c r="EG213" i="22"/>
  <c r="EE213" i="22"/>
  <c r="EC213" i="22"/>
  <c r="EA213" i="22"/>
  <c r="DY213" i="22"/>
  <c r="DW213" i="22"/>
  <c r="DU213" i="22"/>
  <c r="DS213" i="22"/>
  <c r="DQ213" i="22"/>
  <c r="DO213" i="22"/>
  <c r="DM213" i="22"/>
  <c r="DK213" i="22"/>
  <c r="DI213" i="22"/>
  <c r="DG213" i="22"/>
  <c r="DE213" i="22"/>
  <c r="DC213" i="22"/>
  <c r="DA213" i="22"/>
  <c r="CY213" i="22"/>
  <c r="CW213" i="22"/>
  <c r="CU213" i="22"/>
  <c r="CS213" i="22"/>
  <c r="CQ213" i="22"/>
  <c r="CO213" i="22"/>
  <c r="CM213" i="22"/>
  <c r="CK213" i="22"/>
  <c r="CI213" i="22"/>
  <c r="CG213" i="22"/>
  <c r="CE213" i="22"/>
  <c r="CC213" i="22"/>
  <c r="CA213" i="22"/>
  <c r="BY213" i="22"/>
  <c r="BW213" i="22"/>
  <c r="BU213" i="22"/>
  <c r="BS213" i="22"/>
  <c r="BQ213" i="22"/>
  <c r="BO213" i="22"/>
  <c r="BM213" i="22"/>
  <c r="BK213" i="22"/>
  <c r="BI213" i="22"/>
  <c r="BG213" i="22"/>
  <c r="BE213" i="22"/>
  <c r="BC213" i="22"/>
  <c r="BA213" i="22"/>
  <c r="AY213" i="22"/>
  <c r="AW213" i="22"/>
  <c r="AU213" i="22"/>
  <c r="AS213" i="22"/>
  <c r="AQ213" i="22"/>
  <c r="AO213" i="22"/>
  <c r="AM213" i="22"/>
  <c r="AK213" i="22"/>
  <c r="AI213" i="22"/>
  <c r="AG213" i="22"/>
  <c r="AE213" i="22"/>
  <c r="AC213" i="22"/>
  <c r="AA213" i="22"/>
  <c r="Y213" i="22"/>
  <c r="W213" i="22"/>
  <c r="U213" i="22"/>
  <c r="S213" i="22"/>
  <c r="Q213" i="22"/>
  <c r="O213" i="22"/>
  <c r="M213" i="22"/>
  <c r="K213" i="22"/>
  <c r="I213" i="22"/>
  <c r="G213" i="22"/>
  <c r="E213" i="22"/>
  <c r="OM212" i="22"/>
  <c r="OK212" i="22"/>
  <c r="OI212" i="22"/>
  <c r="OG212" i="22"/>
  <c r="OE212" i="22"/>
  <c r="OC212" i="22"/>
  <c r="OA212" i="22"/>
  <c r="NY212" i="22"/>
  <c r="NW212" i="22"/>
  <c r="NU212" i="22"/>
  <c r="NS212" i="22"/>
  <c r="NQ212" i="22"/>
  <c r="NO212" i="22"/>
  <c r="NM212" i="22"/>
  <c r="NK212" i="22"/>
  <c r="NI212" i="22"/>
  <c r="NG212" i="22"/>
  <c r="NE212" i="22"/>
  <c r="NC212" i="22"/>
  <c r="NA212" i="22"/>
  <c r="MY212" i="22"/>
  <c r="MW212" i="22"/>
  <c r="MU212" i="22"/>
  <c r="MS212" i="22"/>
  <c r="MQ212" i="22"/>
  <c r="MO212" i="22"/>
  <c r="MM212" i="22"/>
  <c r="MK212" i="22"/>
  <c r="MI212" i="22"/>
  <c r="MG212" i="22"/>
  <c r="ME212" i="22"/>
  <c r="MC212" i="22"/>
  <c r="MA212" i="22"/>
  <c r="LY212" i="22"/>
  <c r="LW212" i="22"/>
  <c r="LU212" i="22"/>
  <c r="LS212" i="22"/>
  <c r="LQ212" i="22"/>
  <c r="LO212" i="22"/>
  <c r="LM212" i="22"/>
  <c r="LK212" i="22"/>
  <c r="LI212" i="22"/>
  <c r="LG212" i="22"/>
  <c r="LE212" i="22"/>
  <c r="LC212" i="22"/>
  <c r="LA212" i="22"/>
  <c r="KY212" i="22"/>
  <c r="KW212" i="22"/>
  <c r="KU212" i="22"/>
  <c r="KS212" i="22"/>
  <c r="KQ212" i="22"/>
  <c r="KO212" i="22"/>
  <c r="KM212" i="22"/>
  <c r="KK212" i="22"/>
  <c r="KI212" i="22"/>
  <c r="KG212" i="22"/>
  <c r="KE212" i="22"/>
  <c r="KC212" i="22"/>
  <c r="KA212" i="22"/>
  <c r="JY212" i="22"/>
  <c r="JW212" i="22"/>
  <c r="JU212" i="22"/>
  <c r="JS212" i="22"/>
  <c r="JQ212" i="22"/>
  <c r="JO212" i="22"/>
  <c r="JM212" i="22"/>
  <c r="JK212" i="22"/>
  <c r="JI212" i="22"/>
  <c r="JG212" i="22"/>
  <c r="JE212" i="22"/>
  <c r="JC212" i="22"/>
  <c r="JA212" i="22"/>
  <c r="IY212" i="22"/>
  <c r="IW212" i="22"/>
  <c r="IU212" i="22"/>
  <c r="IS212" i="22"/>
  <c r="IQ212" i="22"/>
  <c r="IO212" i="22"/>
  <c r="IM212" i="22"/>
  <c r="IK212" i="22"/>
  <c r="II212" i="22"/>
  <c r="IG212" i="22"/>
  <c r="IE212" i="22"/>
  <c r="IC212" i="22"/>
  <c r="IA212" i="22"/>
  <c r="HY212" i="22"/>
  <c r="HW212" i="22"/>
  <c r="HU212" i="22"/>
  <c r="HS212" i="22"/>
  <c r="HQ212" i="22"/>
  <c r="HO212" i="22"/>
  <c r="HM212" i="22"/>
  <c r="HK212" i="22"/>
  <c r="HI212" i="22"/>
  <c r="HG212" i="22"/>
  <c r="HE212" i="22"/>
  <c r="HC212" i="22"/>
  <c r="HA212" i="22"/>
  <c r="GY212" i="22"/>
  <c r="GW212" i="22"/>
  <c r="GU212" i="22"/>
  <c r="GS212" i="22"/>
  <c r="GQ212" i="22"/>
  <c r="GO212" i="22"/>
  <c r="GM212" i="22"/>
  <c r="GK212" i="22"/>
  <c r="GI212" i="22"/>
  <c r="GG212" i="22"/>
  <c r="GE212" i="22"/>
  <c r="GC212" i="22"/>
  <c r="GA212" i="22"/>
  <c r="FY212" i="22"/>
  <c r="FW212" i="22"/>
  <c r="FU212" i="22"/>
  <c r="FS212" i="22"/>
  <c r="FQ212" i="22"/>
  <c r="FO212" i="22"/>
  <c r="FM212" i="22"/>
  <c r="FK212" i="22"/>
  <c r="FI212" i="22"/>
  <c r="FG212" i="22"/>
  <c r="FE212" i="22"/>
  <c r="FC212" i="22"/>
  <c r="FA212" i="22"/>
  <c r="EY212" i="22"/>
  <c r="EW212" i="22"/>
  <c r="EU212" i="22"/>
  <c r="ES212" i="22"/>
  <c r="EQ212" i="22"/>
  <c r="EO212" i="22"/>
  <c r="EM212" i="22"/>
  <c r="EK212" i="22"/>
  <c r="EI212" i="22"/>
  <c r="EG212" i="22"/>
  <c r="EE212" i="22"/>
  <c r="EC212" i="22"/>
  <c r="EA212" i="22"/>
  <c r="DY212" i="22"/>
  <c r="DW212" i="22"/>
  <c r="DU212" i="22"/>
  <c r="DS212" i="22"/>
  <c r="DQ212" i="22"/>
  <c r="DO212" i="22"/>
  <c r="DM212" i="22"/>
  <c r="DK212" i="22"/>
  <c r="DI212" i="22"/>
  <c r="DG212" i="22"/>
  <c r="DE212" i="22"/>
  <c r="DC212" i="22"/>
  <c r="DA212" i="22"/>
  <c r="CY212" i="22"/>
  <c r="CW212" i="22"/>
  <c r="CU212" i="22"/>
  <c r="CS212" i="22"/>
  <c r="CQ212" i="22"/>
  <c r="CO212" i="22"/>
  <c r="CM212" i="22"/>
  <c r="CK212" i="22"/>
  <c r="CI212" i="22"/>
  <c r="CG212" i="22"/>
  <c r="CE212" i="22"/>
  <c r="CC212" i="22"/>
  <c r="CA212" i="22"/>
  <c r="BY212" i="22"/>
  <c r="BW212" i="22"/>
  <c r="BU212" i="22"/>
  <c r="BS212" i="22"/>
  <c r="BQ212" i="22"/>
  <c r="BO212" i="22"/>
  <c r="BM212" i="22"/>
  <c r="BK212" i="22"/>
  <c r="BI212" i="22"/>
  <c r="BG212" i="22"/>
  <c r="BE212" i="22"/>
  <c r="BC212" i="22"/>
  <c r="BA212" i="22"/>
  <c r="AY212" i="22"/>
  <c r="AW212" i="22"/>
  <c r="AU212" i="22"/>
  <c r="AS212" i="22"/>
  <c r="AQ212" i="22"/>
  <c r="AO212" i="22"/>
  <c r="AM212" i="22"/>
  <c r="AK212" i="22"/>
  <c r="AI212" i="22"/>
  <c r="AG212" i="22"/>
  <c r="AE212" i="22"/>
  <c r="AC212" i="22"/>
  <c r="AA212" i="22"/>
  <c r="Y212" i="22"/>
  <c r="W212" i="22"/>
  <c r="U212" i="22"/>
  <c r="S212" i="22"/>
  <c r="Q212" i="22"/>
  <c r="O212" i="22"/>
  <c r="M212" i="22"/>
  <c r="K212" i="22"/>
  <c r="I212" i="22"/>
  <c r="G212" i="22"/>
  <c r="E212" i="22"/>
  <c r="OM211" i="22"/>
  <c r="OK211" i="22"/>
  <c r="OI211" i="22"/>
  <c r="OG211" i="22"/>
  <c r="OE211" i="22"/>
  <c r="OC211" i="22"/>
  <c r="OA211" i="22"/>
  <c r="NY211" i="22"/>
  <c r="NW211" i="22"/>
  <c r="NU211" i="22"/>
  <c r="NS211" i="22"/>
  <c r="NQ211" i="22"/>
  <c r="NO211" i="22"/>
  <c r="NM211" i="22"/>
  <c r="NK211" i="22"/>
  <c r="NI211" i="22"/>
  <c r="NG211" i="22"/>
  <c r="NE211" i="22"/>
  <c r="NC211" i="22"/>
  <c r="NA211" i="22"/>
  <c r="MY211" i="22"/>
  <c r="MW211" i="22"/>
  <c r="MU211" i="22"/>
  <c r="MS211" i="22"/>
  <c r="MQ211" i="22"/>
  <c r="MO211" i="22"/>
  <c r="MM211" i="22"/>
  <c r="MK211" i="22"/>
  <c r="MI211" i="22"/>
  <c r="MG211" i="22"/>
  <c r="ME211" i="22"/>
  <c r="MC211" i="22"/>
  <c r="MA211" i="22"/>
  <c r="LY211" i="22"/>
  <c r="LW211" i="22"/>
  <c r="LU211" i="22"/>
  <c r="LS211" i="22"/>
  <c r="LQ211" i="22"/>
  <c r="LO211" i="22"/>
  <c r="LM211" i="22"/>
  <c r="LK211" i="22"/>
  <c r="LI211" i="22"/>
  <c r="LG211" i="22"/>
  <c r="LE211" i="22"/>
  <c r="LC211" i="22"/>
  <c r="LA211" i="22"/>
  <c r="KY211" i="22"/>
  <c r="KW211" i="22"/>
  <c r="KU211" i="22"/>
  <c r="KS211" i="22"/>
  <c r="KQ211" i="22"/>
  <c r="KO211" i="22"/>
  <c r="KM211" i="22"/>
  <c r="KK211" i="22"/>
  <c r="KI211" i="22"/>
  <c r="KG211" i="22"/>
  <c r="KE211" i="22"/>
  <c r="KC211" i="22"/>
  <c r="KA211" i="22"/>
  <c r="JY211" i="22"/>
  <c r="JW211" i="22"/>
  <c r="JU211" i="22"/>
  <c r="JS211" i="22"/>
  <c r="JQ211" i="22"/>
  <c r="JO211" i="22"/>
  <c r="JM211" i="22"/>
  <c r="JK211" i="22"/>
  <c r="JI211" i="22"/>
  <c r="JG211" i="22"/>
  <c r="JE211" i="22"/>
  <c r="JC211" i="22"/>
  <c r="JA211" i="22"/>
  <c r="IY211" i="22"/>
  <c r="IW211" i="22"/>
  <c r="IU211" i="22"/>
  <c r="IS211" i="22"/>
  <c r="IQ211" i="22"/>
  <c r="IO211" i="22"/>
  <c r="IM211" i="22"/>
  <c r="IK211" i="22"/>
  <c r="II211" i="22"/>
  <c r="IG211" i="22"/>
  <c r="IE211" i="22"/>
  <c r="IC211" i="22"/>
  <c r="IA211" i="22"/>
  <c r="HY211" i="22"/>
  <c r="HW211" i="22"/>
  <c r="HU211" i="22"/>
  <c r="HS211" i="22"/>
  <c r="HQ211" i="22"/>
  <c r="HO211" i="22"/>
  <c r="HM211" i="22"/>
  <c r="HK211" i="22"/>
  <c r="HI211" i="22"/>
  <c r="HG211" i="22"/>
  <c r="HE211" i="22"/>
  <c r="HC211" i="22"/>
  <c r="HA211" i="22"/>
  <c r="GY211" i="22"/>
  <c r="GW211" i="22"/>
  <c r="GU211" i="22"/>
  <c r="GS211" i="22"/>
  <c r="GQ211" i="22"/>
  <c r="GO211" i="22"/>
  <c r="GM211" i="22"/>
  <c r="GK211" i="22"/>
  <c r="GI211" i="22"/>
  <c r="GG211" i="22"/>
  <c r="GE211" i="22"/>
  <c r="GC211" i="22"/>
  <c r="GA211" i="22"/>
  <c r="FY211" i="22"/>
  <c r="FW211" i="22"/>
  <c r="FU211" i="22"/>
  <c r="FS211" i="22"/>
  <c r="FQ211" i="22"/>
  <c r="FO211" i="22"/>
  <c r="FM211" i="22"/>
  <c r="FK211" i="22"/>
  <c r="FI211" i="22"/>
  <c r="FG211" i="22"/>
  <c r="FE211" i="22"/>
  <c r="FC211" i="22"/>
  <c r="FA211" i="22"/>
  <c r="EY211" i="22"/>
  <c r="EW211" i="22"/>
  <c r="EU211" i="22"/>
  <c r="ES211" i="22"/>
  <c r="EQ211" i="22"/>
  <c r="EO211" i="22"/>
  <c r="EM211" i="22"/>
  <c r="EK211" i="22"/>
  <c r="EI211" i="22"/>
  <c r="EG211" i="22"/>
  <c r="EE211" i="22"/>
  <c r="EC211" i="22"/>
  <c r="EA211" i="22"/>
  <c r="DY211" i="22"/>
  <c r="DW211" i="22"/>
  <c r="DU211" i="22"/>
  <c r="DS211" i="22"/>
  <c r="DQ211" i="22"/>
  <c r="DO211" i="22"/>
  <c r="DM211" i="22"/>
  <c r="DK211" i="22"/>
  <c r="DI211" i="22"/>
  <c r="DG211" i="22"/>
  <c r="DE211" i="22"/>
  <c r="DC211" i="22"/>
  <c r="DA211" i="22"/>
  <c r="CY211" i="22"/>
  <c r="CW211" i="22"/>
  <c r="CU211" i="22"/>
  <c r="CS211" i="22"/>
  <c r="CQ211" i="22"/>
  <c r="CO211" i="22"/>
  <c r="CM211" i="22"/>
  <c r="CK211" i="22"/>
  <c r="CI211" i="22"/>
  <c r="CG211" i="22"/>
  <c r="CE211" i="22"/>
  <c r="CC211" i="22"/>
  <c r="CA211" i="22"/>
  <c r="BY211" i="22"/>
  <c r="BW211" i="22"/>
  <c r="BU211" i="22"/>
  <c r="BS211" i="22"/>
  <c r="BQ211" i="22"/>
  <c r="BO211" i="22"/>
  <c r="BM211" i="22"/>
  <c r="BK211" i="22"/>
  <c r="BI211" i="22"/>
  <c r="BG211" i="22"/>
  <c r="BE211" i="22"/>
  <c r="BC211" i="22"/>
  <c r="BA211" i="22"/>
  <c r="AY211" i="22"/>
  <c r="AW211" i="22"/>
  <c r="AU211" i="22"/>
  <c r="AS211" i="22"/>
  <c r="AQ211" i="22"/>
  <c r="AO211" i="22"/>
  <c r="AM211" i="22"/>
  <c r="AK211" i="22"/>
  <c r="AI211" i="22"/>
  <c r="AG211" i="22"/>
  <c r="AE211" i="22"/>
  <c r="AC211" i="22"/>
  <c r="AA211" i="22"/>
  <c r="Y211" i="22"/>
  <c r="W211" i="22"/>
  <c r="U211" i="22"/>
  <c r="S211" i="22"/>
  <c r="Q211" i="22"/>
  <c r="O211" i="22"/>
  <c r="M211" i="22"/>
  <c r="K211" i="22"/>
  <c r="I211" i="22"/>
  <c r="G211" i="22"/>
  <c r="E211" i="22"/>
  <c r="OM210" i="22"/>
  <c r="OK210" i="22"/>
  <c r="OI210" i="22"/>
  <c r="OG210" i="22"/>
  <c r="OE210" i="22"/>
  <c r="OC210" i="22"/>
  <c r="OA210" i="22"/>
  <c r="NY210" i="22"/>
  <c r="NW210" i="22"/>
  <c r="NU210" i="22"/>
  <c r="NS210" i="22"/>
  <c r="NQ210" i="22"/>
  <c r="NO210" i="22"/>
  <c r="NM210" i="22"/>
  <c r="NK210" i="22"/>
  <c r="NI210" i="22"/>
  <c r="NG210" i="22"/>
  <c r="NE210" i="22"/>
  <c r="NC210" i="22"/>
  <c r="NA210" i="22"/>
  <c r="MY210" i="22"/>
  <c r="MW210" i="22"/>
  <c r="MU210" i="22"/>
  <c r="MS210" i="22"/>
  <c r="MQ210" i="22"/>
  <c r="MO210" i="22"/>
  <c r="MM210" i="22"/>
  <c r="MK210" i="22"/>
  <c r="MI210" i="22"/>
  <c r="MG210" i="22"/>
  <c r="ME210" i="22"/>
  <c r="MC210" i="22"/>
  <c r="MA210" i="22"/>
  <c r="LY210" i="22"/>
  <c r="LW210" i="22"/>
  <c r="LU210" i="22"/>
  <c r="LS210" i="22"/>
  <c r="LQ210" i="22"/>
  <c r="LO210" i="22"/>
  <c r="LM210" i="22"/>
  <c r="LK210" i="22"/>
  <c r="LI210" i="22"/>
  <c r="LG210" i="22"/>
  <c r="LE210" i="22"/>
  <c r="LC210" i="22"/>
  <c r="LA210" i="22"/>
  <c r="KY210" i="22"/>
  <c r="KW210" i="22"/>
  <c r="KU210" i="22"/>
  <c r="KS210" i="22"/>
  <c r="KQ210" i="22"/>
  <c r="KO210" i="22"/>
  <c r="KM210" i="22"/>
  <c r="KK210" i="22"/>
  <c r="KI210" i="22"/>
  <c r="KG210" i="22"/>
  <c r="KE210" i="22"/>
  <c r="KC210" i="22"/>
  <c r="KA210" i="22"/>
  <c r="JY210" i="22"/>
  <c r="JW210" i="22"/>
  <c r="JU210" i="22"/>
  <c r="JS210" i="22"/>
  <c r="JQ210" i="22"/>
  <c r="JO210" i="22"/>
  <c r="JM210" i="22"/>
  <c r="JK210" i="22"/>
  <c r="JI210" i="22"/>
  <c r="JG210" i="22"/>
  <c r="JE210" i="22"/>
  <c r="JC210" i="22"/>
  <c r="JA210" i="22"/>
  <c r="IY210" i="22"/>
  <c r="IW210" i="22"/>
  <c r="IU210" i="22"/>
  <c r="IS210" i="22"/>
  <c r="IQ210" i="22"/>
  <c r="IO210" i="22"/>
  <c r="IM210" i="22"/>
  <c r="IK210" i="22"/>
  <c r="II210" i="22"/>
  <c r="IG210" i="22"/>
  <c r="IE210" i="22"/>
  <c r="IC210" i="22"/>
  <c r="IA210" i="22"/>
  <c r="HY210" i="22"/>
  <c r="HW210" i="22"/>
  <c r="HU210" i="22"/>
  <c r="HS210" i="22"/>
  <c r="HQ210" i="22"/>
  <c r="HO210" i="22"/>
  <c r="HM210" i="22"/>
  <c r="HK210" i="22"/>
  <c r="HI210" i="22"/>
  <c r="HG210" i="22"/>
  <c r="HE210" i="22"/>
  <c r="HC210" i="22"/>
  <c r="HA210" i="22"/>
  <c r="GY210" i="22"/>
  <c r="GW210" i="22"/>
  <c r="GU210" i="22"/>
  <c r="GS210" i="22"/>
  <c r="GQ210" i="22"/>
  <c r="GO210" i="22"/>
  <c r="GM210" i="22"/>
  <c r="GK210" i="22"/>
  <c r="GI210" i="22"/>
  <c r="GG210" i="22"/>
  <c r="GE210" i="22"/>
  <c r="GC210" i="22"/>
  <c r="GA210" i="22"/>
  <c r="FY210" i="22"/>
  <c r="FW210" i="22"/>
  <c r="FU210" i="22"/>
  <c r="FS210" i="22"/>
  <c r="FQ210" i="22"/>
  <c r="FO210" i="22"/>
  <c r="FM210" i="22"/>
  <c r="FK210" i="22"/>
  <c r="FI210" i="22"/>
  <c r="FG210" i="22"/>
  <c r="FE210" i="22"/>
  <c r="FC210" i="22"/>
  <c r="FA210" i="22"/>
  <c r="EY210" i="22"/>
  <c r="EW210" i="22"/>
  <c r="EU210" i="22"/>
  <c r="ES210" i="22"/>
  <c r="EQ210" i="22"/>
  <c r="EO210" i="22"/>
  <c r="EM210" i="22"/>
  <c r="EK210" i="22"/>
  <c r="EI210" i="22"/>
  <c r="EG210" i="22"/>
  <c r="EE210" i="22"/>
  <c r="EC210" i="22"/>
  <c r="EA210" i="22"/>
  <c r="DY210" i="22"/>
  <c r="DW210" i="22"/>
  <c r="DU210" i="22"/>
  <c r="DS210" i="22"/>
  <c r="DQ210" i="22"/>
  <c r="DO210" i="22"/>
  <c r="DM210" i="22"/>
  <c r="DK210" i="22"/>
  <c r="DI210" i="22"/>
  <c r="DG210" i="22"/>
  <c r="DE210" i="22"/>
  <c r="DC210" i="22"/>
  <c r="DA210" i="22"/>
  <c r="CY210" i="22"/>
  <c r="CW210" i="22"/>
  <c r="CU210" i="22"/>
  <c r="CS210" i="22"/>
  <c r="CQ210" i="22"/>
  <c r="CO210" i="22"/>
  <c r="CM210" i="22"/>
  <c r="CK210" i="22"/>
  <c r="CI210" i="22"/>
  <c r="CG210" i="22"/>
  <c r="CE210" i="22"/>
  <c r="CC210" i="22"/>
  <c r="CA210" i="22"/>
  <c r="BY210" i="22"/>
  <c r="BW210" i="22"/>
  <c r="BU210" i="22"/>
  <c r="BS210" i="22"/>
  <c r="BQ210" i="22"/>
  <c r="BO210" i="22"/>
  <c r="BM210" i="22"/>
  <c r="BK210" i="22"/>
  <c r="BI210" i="22"/>
  <c r="BG210" i="22"/>
  <c r="BE210" i="22"/>
  <c r="BC210" i="22"/>
  <c r="BA210" i="22"/>
  <c r="AY210" i="22"/>
  <c r="AW210" i="22"/>
  <c r="AU210" i="22"/>
  <c r="AS210" i="22"/>
  <c r="AQ210" i="22"/>
  <c r="AO210" i="22"/>
  <c r="AM210" i="22"/>
  <c r="AK210" i="22"/>
  <c r="AI210" i="22"/>
  <c r="AG210" i="22"/>
  <c r="AE210" i="22"/>
  <c r="AC210" i="22"/>
  <c r="AA210" i="22"/>
  <c r="Y210" i="22"/>
  <c r="W210" i="22"/>
  <c r="U210" i="22"/>
  <c r="S210" i="22"/>
  <c r="Q210" i="22"/>
  <c r="O210" i="22"/>
  <c r="M210" i="22"/>
  <c r="K210" i="22"/>
  <c r="I210" i="22"/>
  <c r="G210" i="22"/>
  <c r="E210" i="22"/>
  <c r="OM209" i="22"/>
  <c r="OK209" i="22"/>
  <c r="OI209" i="22"/>
  <c r="OG209" i="22"/>
  <c r="OE209" i="22"/>
  <c r="OC209" i="22"/>
  <c r="OA209" i="22"/>
  <c r="NY209" i="22"/>
  <c r="NW209" i="22"/>
  <c r="NU209" i="22"/>
  <c r="NS209" i="22"/>
  <c r="NQ209" i="22"/>
  <c r="NO209" i="22"/>
  <c r="NM209" i="22"/>
  <c r="NK209" i="22"/>
  <c r="NI209" i="22"/>
  <c r="NG209" i="22"/>
  <c r="NE209" i="22"/>
  <c r="NC209" i="22"/>
  <c r="NA209" i="22"/>
  <c r="MY209" i="22"/>
  <c r="MW209" i="22"/>
  <c r="MU209" i="22"/>
  <c r="MS209" i="22"/>
  <c r="MQ209" i="22"/>
  <c r="MO209" i="22"/>
  <c r="MM209" i="22"/>
  <c r="MK209" i="22"/>
  <c r="MI209" i="22"/>
  <c r="MG209" i="22"/>
  <c r="ME209" i="22"/>
  <c r="MC209" i="22"/>
  <c r="MA209" i="22"/>
  <c r="LY209" i="22"/>
  <c r="LW209" i="22"/>
  <c r="LU209" i="22"/>
  <c r="LS209" i="22"/>
  <c r="LQ209" i="22"/>
  <c r="LO209" i="22"/>
  <c r="LM209" i="22"/>
  <c r="LK209" i="22"/>
  <c r="LI209" i="22"/>
  <c r="LG209" i="22"/>
  <c r="LE209" i="22"/>
  <c r="LC209" i="22"/>
  <c r="LA209" i="22"/>
  <c r="KY209" i="22"/>
  <c r="KW209" i="22"/>
  <c r="KU209" i="22"/>
  <c r="KS209" i="22"/>
  <c r="KQ209" i="22"/>
  <c r="KO209" i="22"/>
  <c r="KM209" i="22"/>
  <c r="KK209" i="22"/>
  <c r="KI209" i="22"/>
  <c r="KG209" i="22"/>
  <c r="KE209" i="22"/>
  <c r="KC209" i="22"/>
  <c r="KA209" i="22"/>
  <c r="JY209" i="22"/>
  <c r="JW209" i="22"/>
  <c r="JU209" i="22"/>
  <c r="JS209" i="22"/>
  <c r="JQ209" i="22"/>
  <c r="JO209" i="22"/>
  <c r="JM209" i="22"/>
  <c r="JK209" i="22"/>
  <c r="JI209" i="22"/>
  <c r="JG209" i="22"/>
  <c r="JE209" i="22"/>
  <c r="JC209" i="22"/>
  <c r="JA209" i="22"/>
  <c r="IY209" i="22"/>
  <c r="IW209" i="22"/>
  <c r="IU209" i="22"/>
  <c r="IS209" i="22"/>
  <c r="IQ209" i="22"/>
  <c r="IO209" i="22"/>
  <c r="IM209" i="22"/>
  <c r="IK209" i="22"/>
  <c r="II209" i="22"/>
  <c r="IG209" i="22"/>
  <c r="IE209" i="22"/>
  <c r="IC209" i="22"/>
  <c r="IA209" i="22"/>
  <c r="HY209" i="22"/>
  <c r="HW209" i="22"/>
  <c r="HU209" i="22"/>
  <c r="HS209" i="22"/>
  <c r="HQ209" i="22"/>
  <c r="HO209" i="22"/>
  <c r="HM209" i="22"/>
  <c r="HK209" i="22"/>
  <c r="HI209" i="22"/>
  <c r="HG209" i="22"/>
  <c r="HE209" i="22"/>
  <c r="HC209" i="22"/>
  <c r="HA209" i="22"/>
  <c r="GY209" i="22"/>
  <c r="GW209" i="22"/>
  <c r="GU209" i="22"/>
  <c r="GS209" i="22"/>
  <c r="GQ209" i="22"/>
  <c r="GO209" i="22"/>
  <c r="GM209" i="22"/>
  <c r="GK209" i="22"/>
  <c r="GI209" i="22"/>
  <c r="GG209" i="22"/>
  <c r="GE209" i="22"/>
  <c r="GC209" i="22"/>
  <c r="GA209" i="22"/>
  <c r="FY209" i="22"/>
  <c r="FW209" i="22"/>
  <c r="FU209" i="22"/>
  <c r="FS209" i="22"/>
  <c r="FQ209" i="22"/>
  <c r="FO209" i="22"/>
  <c r="FM209" i="22"/>
  <c r="FK209" i="22"/>
  <c r="FI209" i="22"/>
  <c r="FG209" i="22"/>
  <c r="FE209" i="22"/>
  <c r="FC209" i="22"/>
  <c r="FA209" i="22"/>
  <c r="EY209" i="22"/>
  <c r="EW209" i="22"/>
  <c r="EU209" i="22"/>
  <c r="ES209" i="22"/>
  <c r="EQ209" i="22"/>
  <c r="EO209" i="22"/>
  <c r="EM209" i="22"/>
  <c r="EK209" i="22"/>
  <c r="EI209" i="22"/>
  <c r="EG209" i="22"/>
  <c r="EE209" i="22"/>
  <c r="EC209" i="22"/>
  <c r="EA209" i="22"/>
  <c r="DY209" i="22"/>
  <c r="DW209" i="22"/>
  <c r="DU209" i="22"/>
  <c r="DS209" i="22"/>
  <c r="DQ209" i="22"/>
  <c r="DO209" i="22"/>
  <c r="DM209" i="22"/>
  <c r="DK209" i="22"/>
  <c r="DI209" i="22"/>
  <c r="DG209" i="22"/>
  <c r="DE209" i="22"/>
  <c r="DC209" i="22"/>
  <c r="DA209" i="22"/>
  <c r="CY209" i="22"/>
  <c r="CW209" i="22"/>
  <c r="CU209" i="22"/>
  <c r="CS209" i="22"/>
  <c r="CQ209" i="22"/>
  <c r="CO209" i="22"/>
  <c r="CM209" i="22"/>
  <c r="CK209" i="22"/>
  <c r="CI209" i="22"/>
  <c r="CG209" i="22"/>
  <c r="CE209" i="22"/>
  <c r="CC209" i="22"/>
  <c r="CA209" i="22"/>
  <c r="BY209" i="22"/>
  <c r="BW209" i="22"/>
  <c r="BU209" i="22"/>
  <c r="BS209" i="22"/>
  <c r="BQ209" i="22"/>
  <c r="BO209" i="22"/>
  <c r="BM209" i="22"/>
  <c r="BK209" i="22"/>
  <c r="BI209" i="22"/>
  <c r="BG209" i="22"/>
  <c r="BE209" i="22"/>
  <c r="BC209" i="22"/>
  <c r="BA209" i="22"/>
  <c r="AY209" i="22"/>
  <c r="AW209" i="22"/>
  <c r="AU209" i="22"/>
  <c r="AS209" i="22"/>
  <c r="AQ209" i="22"/>
  <c r="AO209" i="22"/>
  <c r="AM209" i="22"/>
  <c r="AK209" i="22"/>
  <c r="AI209" i="22"/>
  <c r="AG209" i="22"/>
  <c r="AE209" i="22"/>
  <c r="AC209" i="22"/>
  <c r="AA209" i="22"/>
  <c r="Y209" i="22"/>
  <c r="W209" i="22"/>
  <c r="U209" i="22"/>
  <c r="S209" i="22"/>
  <c r="Q209" i="22"/>
  <c r="O209" i="22"/>
  <c r="M209" i="22"/>
  <c r="K209" i="22"/>
  <c r="I209" i="22"/>
  <c r="G209" i="22"/>
  <c r="E209" i="22"/>
  <c r="OM208" i="22"/>
  <c r="OK208" i="22"/>
  <c r="OI208" i="22"/>
  <c r="OG208" i="22"/>
  <c r="OE208" i="22"/>
  <c r="OC208" i="22"/>
  <c r="OA208" i="22"/>
  <c r="NY208" i="22"/>
  <c r="NW208" i="22"/>
  <c r="NU208" i="22"/>
  <c r="NS208" i="22"/>
  <c r="NQ208" i="22"/>
  <c r="NO208" i="22"/>
  <c r="NM208" i="22"/>
  <c r="NK208" i="22"/>
  <c r="NI208" i="22"/>
  <c r="NG208" i="22"/>
  <c r="NE208" i="22"/>
  <c r="NC208" i="22"/>
  <c r="NA208" i="22"/>
  <c r="MY208" i="22"/>
  <c r="MW208" i="22"/>
  <c r="MU208" i="22"/>
  <c r="MS208" i="22"/>
  <c r="MQ208" i="22"/>
  <c r="MO208" i="22"/>
  <c r="MM208" i="22"/>
  <c r="MK208" i="22"/>
  <c r="MI208" i="22"/>
  <c r="MG208" i="22"/>
  <c r="ME208" i="22"/>
  <c r="MC208" i="22"/>
  <c r="MA208" i="22"/>
  <c r="LY208" i="22"/>
  <c r="LW208" i="22"/>
  <c r="LU208" i="22"/>
  <c r="LS208" i="22"/>
  <c r="LQ208" i="22"/>
  <c r="LO208" i="22"/>
  <c r="LM208" i="22"/>
  <c r="LK208" i="22"/>
  <c r="LI208" i="22"/>
  <c r="LG208" i="22"/>
  <c r="LE208" i="22"/>
  <c r="LC208" i="22"/>
  <c r="LA208" i="22"/>
  <c r="KY208" i="22"/>
  <c r="KW208" i="22"/>
  <c r="KU208" i="22"/>
  <c r="KS208" i="22"/>
  <c r="KQ208" i="22"/>
  <c r="KO208" i="22"/>
  <c r="KM208" i="22"/>
  <c r="KK208" i="22"/>
  <c r="KI208" i="22"/>
  <c r="KG208" i="22"/>
  <c r="KE208" i="22"/>
  <c r="KC208" i="22"/>
  <c r="KA208" i="22"/>
  <c r="JY208" i="22"/>
  <c r="JW208" i="22"/>
  <c r="JU208" i="22"/>
  <c r="JS208" i="22"/>
  <c r="JQ208" i="22"/>
  <c r="JO208" i="22"/>
  <c r="JM208" i="22"/>
  <c r="JK208" i="22"/>
  <c r="JI208" i="22"/>
  <c r="JG208" i="22"/>
  <c r="JE208" i="22"/>
  <c r="JC208" i="22"/>
  <c r="JA208" i="22"/>
  <c r="IY208" i="22"/>
  <c r="IW208" i="22"/>
  <c r="IU208" i="22"/>
  <c r="IS208" i="22"/>
  <c r="IQ208" i="22"/>
  <c r="IO208" i="22"/>
  <c r="IM208" i="22"/>
  <c r="IK208" i="22"/>
  <c r="II208" i="22"/>
  <c r="IG208" i="22"/>
  <c r="IE208" i="22"/>
  <c r="IC208" i="22"/>
  <c r="IA208" i="22"/>
  <c r="HY208" i="22"/>
  <c r="HW208" i="22"/>
  <c r="HU208" i="22"/>
  <c r="HS208" i="22"/>
  <c r="HQ208" i="22"/>
  <c r="HO208" i="22"/>
  <c r="HM208" i="22"/>
  <c r="HK208" i="22"/>
  <c r="HI208" i="22"/>
  <c r="HG208" i="22"/>
  <c r="HE208" i="22"/>
  <c r="HC208" i="22"/>
  <c r="HA208" i="22"/>
  <c r="GY208" i="22"/>
  <c r="GW208" i="22"/>
  <c r="GU208" i="22"/>
  <c r="GS208" i="22"/>
  <c r="GQ208" i="22"/>
  <c r="GO208" i="22"/>
  <c r="GM208" i="22"/>
  <c r="GK208" i="22"/>
  <c r="GI208" i="22"/>
  <c r="GG208" i="22"/>
  <c r="GE208" i="22"/>
  <c r="GC208" i="22"/>
  <c r="GA208" i="22"/>
  <c r="FY208" i="22"/>
  <c r="FW208" i="22"/>
  <c r="FU208" i="22"/>
  <c r="FS208" i="22"/>
  <c r="FQ208" i="22"/>
  <c r="FO208" i="22"/>
  <c r="FM208" i="22"/>
  <c r="FK208" i="22"/>
  <c r="FI208" i="22"/>
  <c r="FG208" i="22"/>
  <c r="FE208" i="22"/>
  <c r="FC208" i="22"/>
  <c r="FA208" i="22"/>
  <c r="EY208" i="22"/>
  <c r="EW208" i="22"/>
  <c r="EU208" i="22"/>
  <c r="ES208" i="22"/>
  <c r="EQ208" i="22"/>
  <c r="EO208" i="22"/>
  <c r="EM208" i="22"/>
  <c r="EK208" i="22"/>
  <c r="EI208" i="22"/>
  <c r="EG208" i="22"/>
  <c r="EE208" i="22"/>
  <c r="EC208" i="22"/>
  <c r="EA208" i="22"/>
  <c r="DY208" i="22"/>
  <c r="DW208" i="22"/>
  <c r="DU208" i="22"/>
  <c r="DS208" i="22"/>
  <c r="DQ208" i="22"/>
  <c r="DO208" i="22"/>
  <c r="DM208" i="22"/>
  <c r="DK208" i="22"/>
  <c r="DI208" i="22"/>
  <c r="DG208" i="22"/>
  <c r="DE208" i="22"/>
  <c r="DC208" i="22"/>
  <c r="DA208" i="22"/>
  <c r="CY208" i="22"/>
  <c r="CW208" i="22"/>
  <c r="CU208" i="22"/>
  <c r="CS208" i="22"/>
  <c r="CQ208" i="22"/>
  <c r="CO208" i="22"/>
  <c r="CM208" i="22"/>
  <c r="CK208" i="22"/>
  <c r="CI208" i="22"/>
  <c r="CG208" i="22"/>
  <c r="CE208" i="22"/>
  <c r="CC208" i="22"/>
  <c r="CA208" i="22"/>
  <c r="BY208" i="22"/>
  <c r="BW208" i="22"/>
  <c r="BU208" i="22"/>
  <c r="BS208" i="22"/>
  <c r="BQ208" i="22"/>
  <c r="BO208" i="22"/>
  <c r="BM208" i="22"/>
  <c r="BK208" i="22"/>
  <c r="BI208" i="22"/>
  <c r="BG208" i="22"/>
  <c r="BE208" i="22"/>
  <c r="BC208" i="22"/>
  <c r="BA208" i="22"/>
  <c r="AY208" i="22"/>
  <c r="AW208" i="22"/>
  <c r="AU208" i="22"/>
  <c r="AS208" i="22"/>
  <c r="AQ208" i="22"/>
  <c r="AO208" i="22"/>
  <c r="AM208" i="22"/>
  <c r="AK208" i="22"/>
  <c r="AI208" i="22"/>
  <c r="AG208" i="22"/>
  <c r="AE208" i="22"/>
  <c r="AC208" i="22"/>
  <c r="AA208" i="22"/>
  <c r="Y208" i="22"/>
  <c r="W208" i="22"/>
  <c r="U208" i="22"/>
  <c r="S208" i="22"/>
  <c r="Q208" i="22"/>
  <c r="O208" i="22"/>
  <c r="M208" i="22"/>
  <c r="K208" i="22"/>
  <c r="I208" i="22"/>
  <c r="G208" i="22"/>
  <c r="E208" i="22"/>
  <c r="OM207" i="22"/>
  <c r="OK207" i="22"/>
  <c r="OI207" i="22"/>
  <c r="OG207" i="22"/>
  <c r="OE207" i="22"/>
  <c r="OC207" i="22"/>
  <c r="OA207" i="22"/>
  <c r="NY207" i="22"/>
  <c r="NW207" i="22"/>
  <c r="NU207" i="22"/>
  <c r="NS207" i="22"/>
  <c r="NQ207" i="22"/>
  <c r="NO207" i="22"/>
  <c r="NM207" i="22"/>
  <c r="NK207" i="22"/>
  <c r="NI207" i="22"/>
  <c r="NG207" i="22"/>
  <c r="NE207" i="22"/>
  <c r="NC207" i="22"/>
  <c r="NA207" i="22"/>
  <c r="MY207" i="22"/>
  <c r="MW207" i="22"/>
  <c r="MU207" i="22"/>
  <c r="MS207" i="22"/>
  <c r="MQ207" i="22"/>
  <c r="MO207" i="22"/>
  <c r="MM207" i="22"/>
  <c r="MK207" i="22"/>
  <c r="MI207" i="22"/>
  <c r="MG207" i="22"/>
  <c r="ME207" i="22"/>
  <c r="MC207" i="22"/>
  <c r="MA207" i="22"/>
  <c r="LY207" i="22"/>
  <c r="LW207" i="22"/>
  <c r="LU207" i="22"/>
  <c r="LS207" i="22"/>
  <c r="LQ207" i="22"/>
  <c r="LO207" i="22"/>
  <c r="LM207" i="22"/>
  <c r="LK207" i="22"/>
  <c r="LI207" i="22"/>
  <c r="LG207" i="22"/>
  <c r="LE207" i="22"/>
  <c r="LC207" i="22"/>
  <c r="LA207" i="22"/>
  <c r="KY207" i="22"/>
  <c r="KW207" i="22"/>
  <c r="KU207" i="22"/>
  <c r="KS207" i="22"/>
  <c r="KQ207" i="22"/>
  <c r="KO207" i="22"/>
  <c r="KM207" i="22"/>
  <c r="KK207" i="22"/>
  <c r="KI207" i="22"/>
  <c r="KG207" i="22"/>
  <c r="KE207" i="22"/>
  <c r="KC207" i="22"/>
  <c r="KA207" i="22"/>
  <c r="JY207" i="22"/>
  <c r="JW207" i="22"/>
  <c r="JU207" i="22"/>
  <c r="JS207" i="22"/>
  <c r="JQ207" i="22"/>
  <c r="JO207" i="22"/>
  <c r="JM207" i="22"/>
  <c r="JK207" i="22"/>
  <c r="JI207" i="22"/>
  <c r="JG207" i="22"/>
  <c r="JE207" i="22"/>
  <c r="JC207" i="22"/>
  <c r="JA207" i="22"/>
  <c r="IY207" i="22"/>
  <c r="IW207" i="22"/>
  <c r="IU207" i="22"/>
  <c r="IS207" i="22"/>
  <c r="IQ207" i="22"/>
  <c r="IO207" i="22"/>
  <c r="IM207" i="22"/>
  <c r="IK207" i="22"/>
  <c r="II207" i="22"/>
  <c r="IG207" i="22"/>
  <c r="IE207" i="22"/>
  <c r="IC207" i="22"/>
  <c r="IA207" i="22"/>
  <c r="HY207" i="22"/>
  <c r="HW207" i="22"/>
  <c r="HU207" i="22"/>
  <c r="HS207" i="22"/>
  <c r="HQ207" i="22"/>
  <c r="HO207" i="22"/>
  <c r="HM207" i="22"/>
  <c r="HK207" i="22"/>
  <c r="HI207" i="22"/>
  <c r="HG207" i="22"/>
  <c r="HE207" i="22"/>
  <c r="HC207" i="22"/>
  <c r="HA207" i="22"/>
  <c r="GY207" i="22"/>
  <c r="GW207" i="22"/>
  <c r="GU207" i="22"/>
  <c r="GS207" i="22"/>
  <c r="GQ207" i="22"/>
  <c r="GO207" i="22"/>
  <c r="GM207" i="22"/>
  <c r="GK207" i="22"/>
  <c r="GI207" i="22"/>
  <c r="GG207" i="22"/>
  <c r="GE207" i="22"/>
  <c r="GC207" i="22"/>
  <c r="GA207" i="22"/>
  <c r="FY207" i="22"/>
  <c r="FW207" i="22"/>
  <c r="FU207" i="22"/>
  <c r="FS207" i="22"/>
  <c r="FQ207" i="22"/>
  <c r="FO207" i="22"/>
  <c r="FM207" i="22"/>
  <c r="FK207" i="22"/>
  <c r="FI207" i="22"/>
  <c r="FG207" i="22"/>
  <c r="FE207" i="22"/>
  <c r="FC207" i="22"/>
  <c r="FA207" i="22"/>
  <c r="EY207" i="22"/>
  <c r="EW207" i="22"/>
  <c r="EU207" i="22"/>
  <c r="ES207" i="22"/>
  <c r="EQ207" i="22"/>
  <c r="EO207" i="22"/>
  <c r="EM207" i="22"/>
  <c r="EK207" i="22"/>
  <c r="EI207" i="22"/>
  <c r="EG207" i="22"/>
  <c r="EE207" i="22"/>
  <c r="EC207" i="22"/>
  <c r="EA207" i="22"/>
  <c r="DY207" i="22"/>
  <c r="DW207" i="22"/>
  <c r="DU207" i="22"/>
  <c r="DS207" i="22"/>
  <c r="DQ207" i="22"/>
  <c r="DO207" i="22"/>
  <c r="DM207" i="22"/>
  <c r="DK207" i="22"/>
  <c r="DI207" i="22"/>
  <c r="DG207" i="22"/>
  <c r="DE207" i="22"/>
  <c r="DC207" i="22"/>
  <c r="DA207" i="22"/>
  <c r="CY207" i="22"/>
  <c r="CW207" i="22"/>
  <c r="CU207" i="22"/>
  <c r="CS207" i="22"/>
  <c r="CQ207" i="22"/>
  <c r="CO207" i="22"/>
  <c r="CM207" i="22"/>
  <c r="CK207" i="22"/>
  <c r="CI207" i="22"/>
  <c r="CG207" i="22"/>
  <c r="CE207" i="22"/>
  <c r="CC207" i="22"/>
  <c r="CA207" i="22"/>
  <c r="BY207" i="22"/>
  <c r="BW207" i="22"/>
  <c r="BU207" i="22"/>
  <c r="BS207" i="22"/>
  <c r="BQ207" i="22"/>
  <c r="BO207" i="22"/>
  <c r="BM207" i="22"/>
  <c r="BK207" i="22"/>
  <c r="BI207" i="22"/>
  <c r="BG207" i="22"/>
  <c r="BE207" i="22"/>
  <c r="BC207" i="22"/>
  <c r="BA207" i="22"/>
  <c r="AY207" i="22"/>
  <c r="AW207" i="22"/>
  <c r="AU207" i="22"/>
  <c r="AS207" i="22"/>
  <c r="AQ207" i="22"/>
  <c r="AO207" i="22"/>
  <c r="AM207" i="22"/>
  <c r="AK207" i="22"/>
  <c r="AI207" i="22"/>
  <c r="AG207" i="22"/>
  <c r="AE207" i="22"/>
  <c r="AC207" i="22"/>
  <c r="AA207" i="22"/>
  <c r="Y207" i="22"/>
  <c r="W207" i="22"/>
  <c r="U207" i="22"/>
  <c r="S207" i="22"/>
  <c r="Q207" i="22"/>
  <c r="O207" i="22"/>
  <c r="M207" i="22"/>
  <c r="K207" i="22"/>
  <c r="I207" i="22"/>
  <c r="G207" i="22"/>
  <c r="E207" i="22"/>
  <c r="OM206" i="22"/>
  <c r="OK206" i="22"/>
  <c r="OI206" i="22"/>
  <c r="OG206" i="22"/>
  <c r="OE206" i="22"/>
  <c r="OC206" i="22"/>
  <c r="OA206" i="22"/>
  <c r="NY206" i="22"/>
  <c r="NW206" i="22"/>
  <c r="NU206" i="22"/>
  <c r="NS206" i="22"/>
  <c r="NQ206" i="22"/>
  <c r="NO206" i="22"/>
  <c r="NM206" i="22"/>
  <c r="NK206" i="22"/>
  <c r="NI206" i="22"/>
  <c r="NG206" i="22"/>
  <c r="NE206" i="22"/>
  <c r="NC206" i="22"/>
  <c r="NA206" i="22"/>
  <c r="MY206" i="22"/>
  <c r="MW206" i="22"/>
  <c r="MU206" i="22"/>
  <c r="MS206" i="22"/>
  <c r="MQ206" i="22"/>
  <c r="MO206" i="22"/>
  <c r="MM206" i="22"/>
  <c r="MK206" i="22"/>
  <c r="MI206" i="22"/>
  <c r="MG206" i="22"/>
  <c r="ME206" i="22"/>
  <c r="MC206" i="22"/>
  <c r="MA206" i="22"/>
  <c r="LY206" i="22"/>
  <c r="LW206" i="22"/>
  <c r="LU206" i="22"/>
  <c r="LS206" i="22"/>
  <c r="LQ206" i="22"/>
  <c r="LO206" i="22"/>
  <c r="LM206" i="22"/>
  <c r="LK206" i="22"/>
  <c r="LI206" i="22"/>
  <c r="LG206" i="22"/>
  <c r="LE206" i="22"/>
  <c r="LC206" i="22"/>
  <c r="LA206" i="22"/>
  <c r="KY206" i="22"/>
  <c r="KW206" i="22"/>
  <c r="KU206" i="22"/>
  <c r="KS206" i="22"/>
  <c r="KQ206" i="22"/>
  <c r="KO206" i="22"/>
  <c r="KM206" i="22"/>
  <c r="KK206" i="22"/>
  <c r="KI206" i="22"/>
  <c r="KG206" i="22"/>
  <c r="KE206" i="22"/>
  <c r="KC206" i="22"/>
  <c r="KA206" i="22"/>
  <c r="JY206" i="22"/>
  <c r="JW206" i="22"/>
  <c r="JU206" i="22"/>
  <c r="JS206" i="22"/>
  <c r="JQ206" i="22"/>
  <c r="JO206" i="22"/>
  <c r="JM206" i="22"/>
  <c r="JK206" i="22"/>
  <c r="JI206" i="22"/>
  <c r="JG206" i="22"/>
  <c r="JE206" i="22"/>
  <c r="JC206" i="22"/>
  <c r="JA206" i="22"/>
  <c r="IY206" i="22"/>
  <c r="IW206" i="22"/>
  <c r="IU206" i="22"/>
  <c r="IS206" i="22"/>
  <c r="IQ206" i="22"/>
  <c r="IO206" i="22"/>
  <c r="IM206" i="22"/>
  <c r="IK206" i="22"/>
  <c r="II206" i="22"/>
  <c r="IG206" i="22"/>
  <c r="IE206" i="22"/>
  <c r="IC206" i="22"/>
  <c r="IA206" i="22"/>
  <c r="HY206" i="22"/>
  <c r="HW206" i="22"/>
  <c r="HU206" i="22"/>
  <c r="HS206" i="22"/>
  <c r="HQ206" i="22"/>
  <c r="HO206" i="22"/>
  <c r="HM206" i="22"/>
  <c r="HK206" i="22"/>
  <c r="HI206" i="22"/>
  <c r="HG206" i="22"/>
  <c r="HE206" i="22"/>
  <c r="HC206" i="22"/>
  <c r="HA206" i="22"/>
  <c r="GY206" i="22"/>
  <c r="GW206" i="22"/>
  <c r="GU206" i="22"/>
  <c r="GS206" i="22"/>
  <c r="GQ206" i="22"/>
  <c r="GO206" i="22"/>
  <c r="GM206" i="22"/>
  <c r="GK206" i="22"/>
  <c r="GI206" i="22"/>
  <c r="GG206" i="22"/>
  <c r="GE206" i="22"/>
  <c r="GC206" i="22"/>
  <c r="GA206" i="22"/>
  <c r="FY206" i="22"/>
  <c r="FW206" i="22"/>
  <c r="FU206" i="22"/>
  <c r="FS206" i="22"/>
  <c r="FQ206" i="22"/>
  <c r="FO206" i="22"/>
  <c r="FM206" i="22"/>
  <c r="FK206" i="22"/>
  <c r="FI206" i="22"/>
  <c r="FG206" i="22"/>
  <c r="FE206" i="22"/>
  <c r="FC206" i="22"/>
  <c r="FA206" i="22"/>
  <c r="EY206" i="22"/>
  <c r="EW206" i="22"/>
  <c r="EU206" i="22"/>
  <c r="ES206" i="22"/>
  <c r="EQ206" i="22"/>
  <c r="EO206" i="22"/>
  <c r="EM206" i="22"/>
  <c r="EK206" i="22"/>
  <c r="EI206" i="22"/>
  <c r="EG206" i="22"/>
  <c r="EE206" i="22"/>
  <c r="EC206" i="22"/>
  <c r="EA206" i="22"/>
  <c r="DY206" i="22"/>
  <c r="DW206" i="22"/>
  <c r="DU206" i="22"/>
  <c r="DS206" i="22"/>
  <c r="DQ206" i="22"/>
  <c r="DO206" i="22"/>
  <c r="DM206" i="22"/>
  <c r="DK206" i="22"/>
  <c r="DI206" i="22"/>
  <c r="DG206" i="22"/>
  <c r="DE206" i="22"/>
  <c r="DC206" i="22"/>
  <c r="DA206" i="22"/>
  <c r="CY206" i="22"/>
  <c r="CW206" i="22"/>
  <c r="CU206" i="22"/>
  <c r="CS206" i="22"/>
  <c r="CQ206" i="22"/>
  <c r="CO206" i="22"/>
  <c r="CM206" i="22"/>
  <c r="CK206" i="22"/>
  <c r="CI206" i="22"/>
  <c r="CG206" i="22"/>
  <c r="CE206" i="22"/>
  <c r="CC206" i="22"/>
  <c r="CA206" i="22"/>
  <c r="BY206" i="22"/>
  <c r="BW206" i="22"/>
  <c r="BU206" i="22"/>
  <c r="BS206" i="22"/>
  <c r="BQ206" i="22"/>
  <c r="BO206" i="22"/>
  <c r="BM206" i="22"/>
  <c r="BK206" i="22"/>
  <c r="BI206" i="22"/>
  <c r="BG206" i="22"/>
  <c r="BE206" i="22"/>
  <c r="BC206" i="22"/>
  <c r="BA206" i="22"/>
  <c r="AY206" i="22"/>
  <c r="AW206" i="22"/>
  <c r="AU206" i="22"/>
  <c r="AS206" i="22"/>
  <c r="AQ206" i="22"/>
  <c r="AO206" i="22"/>
  <c r="AM206" i="22"/>
  <c r="AK206" i="22"/>
  <c r="AI206" i="22"/>
  <c r="AG206" i="22"/>
  <c r="AE206" i="22"/>
  <c r="AC206" i="22"/>
  <c r="AA206" i="22"/>
  <c r="Y206" i="22"/>
  <c r="W206" i="22"/>
  <c r="U206" i="22"/>
  <c r="S206" i="22"/>
  <c r="Q206" i="22"/>
  <c r="O206" i="22"/>
  <c r="M206" i="22"/>
  <c r="K206" i="22"/>
  <c r="I206" i="22"/>
  <c r="G206" i="22"/>
  <c r="E206" i="22"/>
  <c r="OM205" i="22"/>
  <c r="OK205" i="22"/>
  <c r="OI205" i="22"/>
  <c r="OG205" i="22"/>
  <c r="OE205" i="22"/>
  <c r="OC205" i="22"/>
  <c r="OA205" i="22"/>
  <c r="NY205" i="22"/>
  <c r="NW205" i="22"/>
  <c r="NU205" i="22"/>
  <c r="NS205" i="22"/>
  <c r="NQ205" i="22"/>
  <c r="NO205" i="22"/>
  <c r="NM205" i="22"/>
  <c r="NK205" i="22"/>
  <c r="NI205" i="22"/>
  <c r="NG205" i="22"/>
  <c r="NE205" i="22"/>
  <c r="NC205" i="22"/>
  <c r="NA205" i="22"/>
  <c r="MY205" i="22"/>
  <c r="MW205" i="22"/>
  <c r="MU205" i="22"/>
  <c r="MS205" i="22"/>
  <c r="MQ205" i="22"/>
  <c r="MO205" i="22"/>
  <c r="MM205" i="22"/>
  <c r="MK205" i="22"/>
  <c r="MI205" i="22"/>
  <c r="MG205" i="22"/>
  <c r="ME205" i="22"/>
  <c r="MC205" i="22"/>
  <c r="MA205" i="22"/>
  <c r="LY205" i="22"/>
  <c r="LW205" i="22"/>
  <c r="LU205" i="22"/>
  <c r="LS205" i="22"/>
  <c r="LQ205" i="22"/>
  <c r="LO205" i="22"/>
  <c r="LM205" i="22"/>
  <c r="LK205" i="22"/>
  <c r="LI205" i="22"/>
  <c r="LG205" i="22"/>
  <c r="LE205" i="22"/>
  <c r="LC205" i="22"/>
  <c r="LA205" i="22"/>
  <c r="KY205" i="22"/>
  <c r="KW205" i="22"/>
  <c r="KU205" i="22"/>
  <c r="KS205" i="22"/>
  <c r="KQ205" i="22"/>
  <c r="KO205" i="22"/>
  <c r="KM205" i="22"/>
  <c r="KK205" i="22"/>
  <c r="KI205" i="22"/>
  <c r="KG205" i="22"/>
  <c r="KE205" i="22"/>
  <c r="KC205" i="22"/>
  <c r="KA205" i="22"/>
  <c r="JY205" i="22"/>
  <c r="JW205" i="22"/>
  <c r="JU205" i="22"/>
  <c r="JS205" i="22"/>
  <c r="JQ205" i="22"/>
  <c r="JO205" i="22"/>
  <c r="JM205" i="22"/>
  <c r="JK205" i="22"/>
  <c r="JI205" i="22"/>
  <c r="JG205" i="22"/>
  <c r="JE205" i="22"/>
  <c r="JC205" i="22"/>
  <c r="JA205" i="22"/>
  <c r="IY205" i="22"/>
  <c r="IW205" i="22"/>
  <c r="IU205" i="22"/>
  <c r="IS205" i="22"/>
  <c r="IQ205" i="22"/>
  <c r="IO205" i="22"/>
  <c r="IM205" i="22"/>
  <c r="IK205" i="22"/>
  <c r="II205" i="22"/>
  <c r="IG205" i="22"/>
  <c r="IE205" i="22"/>
  <c r="IC205" i="22"/>
  <c r="IA205" i="22"/>
  <c r="HY205" i="22"/>
  <c r="HW205" i="22"/>
  <c r="HU205" i="22"/>
  <c r="HS205" i="22"/>
  <c r="HQ205" i="22"/>
  <c r="HO205" i="22"/>
  <c r="HM205" i="22"/>
  <c r="HK205" i="22"/>
  <c r="HI205" i="22"/>
  <c r="HG205" i="22"/>
  <c r="HE205" i="22"/>
  <c r="HC205" i="22"/>
  <c r="HA205" i="22"/>
  <c r="GY205" i="22"/>
  <c r="GW205" i="22"/>
  <c r="GU205" i="22"/>
  <c r="GS205" i="22"/>
  <c r="GQ205" i="22"/>
  <c r="GO205" i="22"/>
  <c r="GM205" i="22"/>
  <c r="GK205" i="22"/>
  <c r="GI205" i="22"/>
  <c r="GG205" i="22"/>
  <c r="GE205" i="22"/>
  <c r="GC205" i="22"/>
  <c r="GA205" i="22"/>
  <c r="FY205" i="22"/>
  <c r="FW205" i="22"/>
  <c r="FU205" i="22"/>
  <c r="FS205" i="22"/>
  <c r="FQ205" i="22"/>
  <c r="FO205" i="22"/>
  <c r="FM205" i="22"/>
  <c r="FK205" i="22"/>
  <c r="FI205" i="22"/>
  <c r="FG205" i="22"/>
  <c r="FE205" i="22"/>
  <c r="FC205" i="22"/>
  <c r="FA205" i="22"/>
  <c r="EY205" i="22"/>
  <c r="EW205" i="22"/>
  <c r="EU205" i="22"/>
  <c r="ES205" i="22"/>
  <c r="EQ205" i="22"/>
  <c r="EO205" i="22"/>
  <c r="EM205" i="22"/>
  <c r="EK205" i="22"/>
  <c r="EI205" i="22"/>
  <c r="EG205" i="22"/>
  <c r="EE205" i="22"/>
  <c r="EC205" i="22"/>
  <c r="EA205" i="22"/>
  <c r="DY205" i="22"/>
  <c r="DW205" i="22"/>
  <c r="DU205" i="22"/>
  <c r="DS205" i="22"/>
  <c r="DQ205" i="22"/>
  <c r="DO205" i="22"/>
  <c r="DM205" i="22"/>
  <c r="DK205" i="22"/>
  <c r="DI205" i="22"/>
  <c r="DG205" i="22"/>
  <c r="DE205" i="22"/>
  <c r="DC205" i="22"/>
  <c r="DA205" i="22"/>
  <c r="CY205" i="22"/>
  <c r="CW205" i="22"/>
  <c r="CU205" i="22"/>
  <c r="CS205" i="22"/>
  <c r="CQ205" i="22"/>
  <c r="CO205" i="22"/>
  <c r="CM205" i="22"/>
  <c r="CK205" i="22"/>
  <c r="CI205" i="22"/>
  <c r="CG205" i="22"/>
  <c r="CE205" i="22"/>
  <c r="CC205" i="22"/>
  <c r="CA205" i="22"/>
  <c r="BY205" i="22"/>
  <c r="BW205" i="22"/>
  <c r="BU205" i="22"/>
  <c r="BS205" i="22"/>
  <c r="BQ205" i="22"/>
  <c r="BO205" i="22"/>
  <c r="BM205" i="22"/>
  <c r="BK205" i="22"/>
  <c r="BI205" i="22"/>
  <c r="BG205" i="22"/>
  <c r="BE205" i="22"/>
  <c r="BC205" i="22"/>
  <c r="BA205" i="22"/>
  <c r="AY205" i="22"/>
  <c r="AW205" i="22"/>
  <c r="AU205" i="22"/>
  <c r="AS205" i="22"/>
  <c r="AQ205" i="22"/>
  <c r="AO205" i="22"/>
  <c r="AM205" i="22"/>
  <c r="AK205" i="22"/>
  <c r="AI205" i="22"/>
  <c r="AG205" i="22"/>
  <c r="AE205" i="22"/>
  <c r="AC205" i="22"/>
  <c r="AA205" i="22"/>
  <c r="Y205" i="22"/>
  <c r="W205" i="22"/>
  <c r="U205" i="22"/>
  <c r="S205" i="22"/>
  <c r="Q205" i="22"/>
  <c r="O205" i="22"/>
  <c r="M205" i="22"/>
  <c r="K205" i="22"/>
  <c r="I205" i="22"/>
  <c r="G205" i="22"/>
  <c r="E205" i="22"/>
  <c r="OM204" i="22"/>
  <c r="OK204" i="22"/>
  <c r="OI204" i="22"/>
  <c r="OG204" i="22"/>
  <c r="OE204" i="22"/>
  <c r="OC204" i="22"/>
  <c r="OA204" i="22"/>
  <c r="NY204" i="22"/>
  <c r="NW204" i="22"/>
  <c r="NU204" i="22"/>
  <c r="NS204" i="22"/>
  <c r="NQ204" i="22"/>
  <c r="NO204" i="22"/>
  <c r="NM204" i="22"/>
  <c r="NK204" i="22"/>
  <c r="NI204" i="22"/>
  <c r="NG204" i="22"/>
  <c r="NE204" i="22"/>
  <c r="NC204" i="22"/>
  <c r="NA204" i="22"/>
  <c r="MY204" i="22"/>
  <c r="MW204" i="22"/>
  <c r="MU204" i="22"/>
  <c r="MS204" i="22"/>
  <c r="MQ204" i="22"/>
  <c r="MO204" i="22"/>
  <c r="MM204" i="22"/>
  <c r="MK204" i="22"/>
  <c r="MI204" i="22"/>
  <c r="MG204" i="22"/>
  <c r="ME204" i="22"/>
  <c r="MC204" i="22"/>
  <c r="MA204" i="22"/>
  <c r="LY204" i="22"/>
  <c r="LW204" i="22"/>
  <c r="LU204" i="22"/>
  <c r="LS204" i="22"/>
  <c r="LQ204" i="22"/>
  <c r="LO204" i="22"/>
  <c r="LM204" i="22"/>
  <c r="LK204" i="22"/>
  <c r="LI204" i="22"/>
  <c r="LG204" i="22"/>
  <c r="LE204" i="22"/>
  <c r="LC204" i="22"/>
  <c r="LA204" i="22"/>
  <c r="KY204" i="22"/>
  <c r="KW204" i="22"/>
  <c r="KU204" i="22"/>
  <c r="KS204" i="22"/>
  <c r="KQ204" i="22"/>
  <c r="KO204" i="22"/>
  <c r="KM204" i="22"/>
  <c r="KK204" i="22"/>
  <c r="KI204" i="22"/>
  <c r="KG204" i="22"/>
  <c r="KE204" i="22"/>
  <c r="KC204" i="22"/>
  <c r="KA204" i="22"/>
  <c r="JY204" i="22"/>
  <c r="JW204" i="22"/>
  <c r="JU204" i="22"/>
  <c r="JS204" i="22"/>
  <c r="JQ204" i="22"/>
  <c r="JO204" i="22"/>
  <c r="JM204" i="22"/>
  <c r="JK204" i="22"/>
  <c r="JI204" i="22"/>
  <c r="JG204" i="22"/>
  <c r="JE204" i="22"/>
  <c r="JC204" i="22"/>
  <c r="JA204" i="22"/>
  <c r="IY204" i="22"/>
  <c r="IW204" i="22"/>
  <c r="IU204" i="22"/>
  <c r="IS204" i="22"/>
  <c r="IQ204" i="22"/>
  <c r="IO204" i="22"/>
  <c r="IM204" i="22"/>
  <c r="IK204" i="22"/>
  <c r="II204" i="22"/>
  <c r="IG204" i="22"/>
  <c r="IE204" i="22"/>
  <c r="IC204" i="22"/>
  <c r="IA204" i="22"/>
  <c r="HY204" i="22"/>
  <c r="HW204" i="22"/>
  <c r="HU204" i="22"/>
  <c r="HS204" i="22"/>
  <c r="HQ204" i="22"/>
  <c r="HO204" i="22"/>
  <c r="HM204" i="22"/>
  <c r="HK204" i="22"/>
  <c r="HI204" i="22"/>
  <c r="HG204" i="22"/>
  <c r="HE204" i="22"/>
  <c r="HC204" i="22"/>
  <c r="HA204" i="22"/>
  <c r="GY204" i="22"/>
  <c r="GW204" i="22"/>
  <c r="GU204" i="22"/>
  <c r="GS204" i="22"/>
  <c r="GQ204" i="22"/>
  <c r="GO204" i="22"/>
  <c r="GM204" i="22"/>
  <c r="GK204" i="22"/>
  <c r="GI204" i="22"/>
  <c r="GG204" i="22"/>
  <c r="GE204" i="22"/>
  <c r="GC204" i="22"/>
  <c r="GA204" i="22"/>
  <c r="FY204" i="22"/>
  <c r="FW204" i="22"/>
  <c r="FU204" i="22"/>
  <c r="FS204" i="22"/>
  <c r="FQ204" i="22"/>
  <c r="FO204" i="22"/>
  <c r="FM204" i="22"/>
  <c r="FK204" i="22"/>
  <c r="FI204" i="22"/>
  <c r="FG204" i="22"/>
  <c r="FE204" i="22"/>
  <c r="FC204" i="22"/>
  <c r="FA204" i="22"/>
  <c r="EY204" i="22"/>
  <c r="EW204" i="22"/>
  <c r="EU204" i="22"/>
  <c r="ES204" i="22"/>
  <c r="EQ204" i="22"/>
  <c r="EO204" i="22"/>
  <c r="EM204" i="22"/>
  <c r="EK204" i="22"/>
  <c r="EI204" i="22"/>
  <c r="EG204" i="22"/>
  <c r="EE204" i="22"/>
  <c r="EC204" i="22"/>
  <c r="EA204" i="22"/>
  <c r="DY204" i="22"/>
  <c r="DW204" i="22"/>
  <c r="DU204" i="22"/>
  <c r="DS204" i="22"/>
  <c r="DQ204" i="22"/>
  <c r="DO204" i="22"/>
  <c r="DM204" i="22"/>
  <c r="DK204" i="22"/>
  <c r="DI204" i="22"/>
  <c r="DG204" i="22"/>
  <c r="DE204" i="22"/>
  <c r="DC204" i="22"/>
  <c r="DA204" i="22"/>
  <c r="CY204" i="22"/>
  <c r="CW204" i="22"/>
  <c r="CU204" i="22"/>
  <c r="CS204" i="22"/>
  <c r="CQ204" i="22"/>
  <c r="CO204" i="22"/>
  <c r="CM204" i="22"/>
  <c r="CK204" i="22"/>
  <c r="CI204" i="22"/>
  <c r="CG204" i="22"/>
  <c r="CE204" i="22"/>
  <c r="CC204" i="22"/>
  <c r="CA204" i="22"/>
  <c r="BY204" i="22"/>
  <c r="BW204" i="22"/>
  <c r="BU204" i="22"/>
  <c r="BS204" i="22"/>
  <c r="BQ204" i="22"/>
  <c r="BO204" i="22"/>
  <c r="BM204" i="22"/>
  <c r="BK204" i="22"/>
  <c r="BI204" i="22"/>
  <c r="BG204" i="22"/>
  <c r="BE204" i="22"/>
  <c r="BC204" i="22"/>
  <c r="BA204" i="22"/>
  <c r="AY204" i="22"/>
  <c r="AW204" i="22"/>
  <c r="AU204" i="22"/>
  <c r="AS204" i="22"/>
  <c r="AQ204" i="22"/>
  <c r="AO204" i="22"/>
  <c r="AM204" i="22"/>
  <c r="AK204" i="22"/>
  <c r="AI204" i="22"/>
  <c r="AG204" i="22"/>
  <c r="AE204" i="22"/>
  <c r="AC204" i="22"/>
  <c r="AA204" i="22"/>
  <c r="Y204" i="22"/>
  <c r="W204" i="22"/>
  <c r="U204" i="22"/>
  <c r="S204" i="22"/>
  <c r="Q204" i="22"/>
  <c r="O204" i="22"/>
  <c r="M204" i="22"/>
  <c r="K204" i="22"/>
  <c r="I204" i="22"/>
  <c r="G204" i="22"/>
  <c r="E204" i="22"/>
  <c r="OM203" i="22"/>
  <c r="OK203" i="22"/>
  <c r="OI203" i="22"/>
  <c r="OG203" i="22"/>
  <c r="OE203" i="22"/>
  <c r="OC203" i="22"/>
  <c r="OA203" i="22"/>
  <c r="NY203" i="22"/>
  <c r="NW203" i="22"/>
  <c r="NU203" i="22"/>
  <c r="NS203" i="22"/>
  <c r="NQ203" i="22"/>
  <c r="NO203" i="22"/>
  <c r="NM203" i="22"/>
  <c r="NK203" i="22"/>
  <c r="NI203" i="22"/>
  <c r="NG203" i="22"/>
  <c r="NE203" i="22"/>
  <c r="NC203" i="22"/>
  <c r="NA203" i="22"/>
  <c r="MY203" i="22"/>
  <c r="MW203" i="22"/>
  <c r="MU203" i="22"/>
  <c r="MS203" i="22"/>
  <c r="MQ203" i="22"/>
  <c r="MO203" i="22"/>
  <c r="MM203" i="22"/>
  <c r="MK203" i="22"/>
  <c r="MI203" i="22"/>
  <c r="MG203" i="22"/>
  <c r="ME203" i="22"/>
  <c r="MC203" i="22"/>
  <c r="MA203" i="22"/>
  <c r="LY203" i="22"/>
  <c r="LW203" i="22"/>
  <c r="LU203" i="22"/>
  <c r="LS203" i="22"/>
  <c r="LQ203" i="22"/>
  <c r="LO203" i="22"/>
  <c r="LM203" i="22"/>
  <c r="LK203" i="22"/>
  <c r="LI203" i="22"/>
  <c r="LG203" i="22"/>
  <c r="LE203" i="22"/>
  <c r="LC203" i="22"/>
  <c r="LA203" i="22"/>
  <c r="KY203" i="22"/>
  <c r="KW203" i="22"/>
  <c r="KU203" i="22"/>
  <c r="KS203" i="22"/>
  <c r="KQ203" i="22"/>
  <c r="KO203" i="22"/>
  <c r="KM203" i="22"/>
  <c r="KK203" i="22"/>
  <c r="KI203" i="22"/>
  <c r="KG203" i="22"/>
  <c r="KE203" i="22"/>
  <c r="KC203" i="22"/>
  <c r="KA203" i="22"/>
  <c r="JY203" i="22"/>
  <c r="JW203" i="22"/>
  <c r="JU203" i="22"/>
  <c r="JS203" i="22"/>
  <c r="JQ203" i="22"/>
  <c r="JO203" i="22"/>
  <c r="JM203" i="22"/>
  <c r="JK203" i="22"/>
  <c r="JI203" i="22"/>
  <c r="JG203" i="22"/>
  <c r="JE203" i="22"/>
  <c r="JC203" i="22"/>
  <c r="JA203" i="22"/>
  <c r="IY203" i="22"/>
  <c r="IW203" i="22"/>
  <c r="IU203" i="22"/>
  <c r="IS203" i="22"/>
  <c r="IQ203" i="22"/>
  <c r="IO203" i="22"/>
  <c r="IM203" i="22"/>
  <c r="IK203" i="22"/>
  <c r="II203" i="22"/>
  <c r="IG203" i="22"/>
  <c r="IE203" i="22"/>
  <c r="IC203" i="22"/>
  <c r="IA203" i="22"/>
  <c r="HY203" i="22"/>
  <c r="HW203" i="22"/>
  <c r="HU203" i="22"/>
  <c r="HS203" i="22"/>
  <c r="HQ203" i="22"/>
  <c r="HO203" i="22"/>
  <c r="HM203" i="22"/>
  <c r="HK203" i="22"/>
  <c r="HI203" i="22"/>
  <c r="HG203" i="22"/>
  <c r="HE203" i="22"/>
  <c r="HC203" i="22"/>
  <c r="HA203" i="22"/>
  <c r="GY203" i="22"/>
  <c r="GW203" i="22"/>
  <c r="GU203" i="22"/>
  <c r="GS203" i="22"/>
  <c r="GQ203" i="22"/>
  <c r="GO203" i="22"/>
  <c r="GM203" i="22"/>
  <c r="GK203" i="22"/>
  <c r="GI203" i="22"/>
  <c r="GG203" i="22"/>
  <c r="GE203" i="22"/>
  <c r="GC203" i="22"/>
  <c r="GA203" i="22"/>
  <c r="FY203" i="22"/>
  <c r="FW203" i="22"/>
  <c r="FU203" i="22"/>
  <c r="FS203" i="22"/>
  <c r="FQ203" i="22"/>
  <c r="FO203" i="22"/>
  <c r="FM203" i="22"/>
  <c r="FK203" i="22"/>
  <c r="FI203" i="22"/>
  <c r="FG203" i="22"/>
  <c r="FE203" i="22"/>
  <c r="FC203" i="22"/>
  <c r="FA203" i="22"/>
  <c r="EY203" i="22"/>
  <c r="EW203" i="22"/>
  <c r="EU203" i="22"/>
  <c r="ES203" i="22"/>
  <c r="EQ203" i="22"/>
  <c r="EO203" i="22"/>
  <c r="EM203" i="22"/>
  <c r="EK203" i="22"/>
  <c r="EI203" i="22"/>
  <c r="EG203" i="22"/>
  <c r="EE203" i="22"/>
  <c r="EC203" i="22"/>
  <c r="EA203" i="22"/>
  <c r="DY203" i="22"/>
  <c r="DW203" i="22"/>
  <c r="DU203" i="22"/>
  <c r="DS203" i="22"/>
  <c r="DQ203" i="22"/>
  <c r="DO203" i="22"/>
  <c r="DM203" i="22"/>
  <c r="DK203" i="22"/>
  <c r="DI203" i="22"/>
  <c r="DG203" i="22"/>
  <c r="DE203" i="22"/>
  <c r="DC203" i="22"/>
  <c r="DA203" i="22"/>
  <c r="CY203" i="22"/>
  <c r="CW203" i="22"/>
  <c r="CU203" i="22"/>
  <c r="CS203" i="22"/>
  <c r="CQ203" i="22"/>
  <c r="CO203" i="22"/>
  <c r="CM203" i="22"/>
  <c r="CK203" i="22"/>
  <c r="CI203" i="22"/>
  <c r="CG203" i="22"/>
  <c r="CE203" i="22"/>
  <c r="CC203" i="22"/>
  <c r="CA203" i="22"/>
  <c r="BY203" i="22"/>
  <c r="BW203" i="22"/>
  <c r="BU203" i="22"/>
  <c r="BS203" i="22"/>
  <c r="BQ203" i="22"/>
  <c r="BO203" i="22"/>
  <c r="BM203" i="22"/>
  <c r="BK203" i="22"/>
  <c r="BI203" i="22"/>
  <c r="BG203" i="22"/>
  <c r="BE203" i="22"/>
  <c r="BC203" i="22"/>
  <c r="BA203" i="22"/>
  <c r="AY203" i="22"/>
  <c r="AW203" i="22"/>
  <c r="AU203" i="22"/>
  <c r="AS203" i="22"/>
  <c r="AQ203" i="22"/>
  <c r="AO203" i="22"/>
  <c r="AM203" i="22"/>
  <c r="AK203" i="22"/>
  <c r="AI203" i="22"/>
  <c r="AG203" i="22"/>
  <c r="AE203" i="22"/>
  <c r="AC203" i="22"/>
  <c r="AA203" i="22"/>
  <c r="Y203" i="22"/>
  <c r="W203" i="22"/>
  <c r="U203" i="22"/>
  <c r="S203" i="22"/>
  <c r="Q203" i="22"/>
  <c r="O203" i="22"/>
  <c r="M203" i="22"/>
  <c r="K203" i="22"/>
  <c r="I203" i="22"/>
  <c r="G203" i="22"/>
  <c r="E203" i="22"/>
  <c r="OM202" i="22"/>
  <c r="OK202" i="22"/>
  <c r="OI202" i="22"/>
  <c r="OG202" i="22"/>
  <c r="OE202" i="22"/>
  <c r="OC202" i="22"/>
  <c r="OA202" i="22"/>
  <c r="NY202" i="22"/>
  <c r="NW202" i="22"/>
  <c r="NU202" i="22"/>
  <c r="NS202" i="22"/>
  <c r="NQ202" i="22"/>
  <c r="NO202" i="22"/>
  <c r="NM202" i="22"/>
  <c r="NK202" i="22"/>
  <c r="NI202" i="22"/>
  <c r="NG202" i="22"/>
  <c r="NE202" i="22"/>
  <c r="NC202" i="22"/>
  <c r="NA202" i="22"/>
  <c r="MY202" i="22"/>
  <c r="MW202" i="22"/>
  <c r="MU202" i="22"/>
  <c r="MS202" i="22"/>
  <c r="MQ202" i="22"/>
  <c r="MO202" i="22"/>
  <c r="MM202" i="22"/>
  <c r="MK202" i="22"/>
  <c r="MI202" i="22"/>
  <c r="MG202" i="22"/>
  <c r="ME202" i="22"/>
  <c r="MC202" i="22"/>
  <c r="MA202" i="22"/>
  <c r="LY202" i="22"/>
  <c r="LW202" i="22"/>
  <c r="LU202" i="22"/>
  <c r="LS202" i="22"/>
  <c r="LQ202" i="22"/>
  <c r="LO202" i="22"/>
  <c r="LM202" i="22"/>
  <c r="LK202" i="22"/>
  <c r="LI202" i="22"/>
  <c r="LG202" i="22"/>
  <c r="LE202" i="22"/>
  <c r="LC202" i="22"/>
  <c r="LA202" i="22"/>
  <c r="KY202" i="22"/>
  <c r="KW202" i="22"/>
  <c r="KU202" i="22"/>
  <c r="KS202" i="22"/>
  <c r="KQ202" i="22"/>
  <c r="KO202" i="22"/>
  <c r="KM202" i="22"/>
  <c r="KK202" i="22"/>
  <c r="KI202" i="22"/>
  <c r="KG202" i="22"/>
  <c r="KE202" i="22"/>
  <c r="KC202" i="22"/>
  <c r="KA202" i="22"/>
  <c r="JY202" i="22"/>
  <c r="JW202" i="22"/>
  <c r="JU202" i="22"/>
  <c r="JS202" i="22"/>
  <c r="JQ202" i="22"/>
  <c r="JO202" i="22"/>
  <c r="JM202" i="22"/>
  <c r="JK202" i="22"/>
  <c r="JI202" i="22"/>
  <c r="JG202" i="22"/>
  <c r="JE202" i="22"/>
  <c r="JC202" i="22"/>
  <c r="JA202" i="22"/>
  <c r="IY202" i="22"/>
  <c r="IW202" i="22"/>
  <c r="IU202" i="22"/>
  <c r="IS202" i="22"/>
  <c r="IQ202" i="22"/>
  <c r="IO202" i="22"/>
  <c r="IM202" i="22"/>
  <c r="IK202" i="22"/>
  <c r="II202" i="22"/>
  <c r="IG202" i="22"/>
  <c r="IE202" i="22"/>
  <c r="IC202" i="22"/>
  <c r="IA202" i="22"/>
  <c r="HY202" i="22"/>
  <c r="HW202" i="22"/>
  <c r="HU202" i="22"/>
  <c r="HS202" i="22"/>
  <c r="HQ202" i="22"/>
  <c r="HO202" i="22"/>
  <c r="HM202" i="22"/>
  <c r="HK202" i="22"/>
  <c r="HI202" i="22"/>
  <c r="HG202" i="22"/>
  <c r="HE202" i="22"/>
  <c r="HC202" i="22"/>
  <c r="HA202" i="22"/>
  <c r="GY202" i="22"/>
  <c r="GW202" i="22"/>
  <c r="GU202" i="22"/>
  <c r="GS202" i="22"/>
  <c r="GQ202" i="22"/>
  <c r="GO202" i="22"/>
  <c r="GM202" i="22"/>
  <c r="GK202" i="22"/>
  <c r="GI202" i="22"/>
  <c r="GG202" i="22"/>
  <c r="GE202" i="22"/>
  <c r="GC202" i="22"/>
  <c r="GA202" i="22"/>
  <c r="FY202" i="22"/>
  <c r="FW202" i="22"/>
  <c r="FU202" i="22"/>
  <c r="FS202" i="22"/>
  <c r="FQ202" i="22"/>
  <c r="FO202" i="22"/>
  <c r="FM202" i="22"/>
  <c r="FK202" i="22"/>
  <c r="FI202" i="22"/>
  <c r="FG202" i="22"/>
  <c r="FE202" i="22"/>
  <c r="FC202" i="22"/>
  <c r="FA202" i="22"/>
  <c r="EY202" i="22"/>
  <c r="EW202" i="22"/>
  <c r="EU202" i="22"/>
  <c r="ES202" i="22"/>
  <c r="EQ202" i="22"/>
  <c r="EO202" i="22"/>
  <c r="EM202" i="22"/>
  <c r="EK202" i="22"/>
  <c r="EI202" i="22"/>
  <c r="EG202" i="22"/>
  <c r="EE202" i="22"/>
  <c r="EC202" i="22"/>
  <c r="EA202" i="22"/>
  <c r="DY202" i="22"/>
  <c r="DW202" i="22"/>
  <c r="DU202" i="22"/>
  <c r="DS202" i="22"/>
  <c r="DQ202" i="22"/>
  <c r="DO202" i="22"/>
  <c r="DM202" i="22"/>
  <c r="DK202" i="22"/>
  <c r="DI202" i="22"/>
  <c r="DG202" i="22"/>
  <c r="DE202" i="22"/>
  <c r="DC202" i="22"/>
  <c r="DA202" i="22"/>
  <c r="CY202" i="22"/>
  <c r="CW202" i="22"/>
  <c r="CU202" i="22"/>
  <c r="CS202" i="22"/>
  <c r="CQ202" i="22"/>
  <c r="CO202" i="22"/>
  <c r="CM202" i="22"/>
  <c r="CK202" i="22"/>
  <c r="CI202" i="22"/>
  <c r="CG202" i="22"/>
  <c r="CE202" i="22"/>
  <c r="CC202" i="22"/>
  <c r="CA202" i="22"/>
  <c r="BY202" i="22"/>
  <c r="BW202" i="22"/>
  <c r="BU202" i="22"/>
  <c r="BS202" i="22"/>
  <c r="BQ202" i="22"/>
  <c r="BO202" i="22"/>
  <c r="BM202" i="22"/>
  <c r="BK202" i="22"/>
  <c r="BI202" i="22"/>
  <c r="BG202" i="22"/>
  <c r="BE202" i="22"/>
  <c r="BC202" i="22"/>
  <c r="BA202" i="22"/>
  <c r="AY202" i="22"/>
  <c r="AW202" i="22"/>
  <c r="AU202" i="22"/>
  <c r="AS202" i="22"/>
  <c r="AQ202" i="22"/>
  <c r="AO202" i="22"/>
  <c r="AM202" i="22"/>
  <c r="AK202" i="22"/>
  <c r="AI202" i="22"/>
  <c r="AG202" i="22"/>
  <c r="AE202" i="22"/>
  <c r="AC202" i="22"/>
  <c r="AA202" i="22"/>
  <c r="Y202" i="22"/>
  <c r="W202" i="22"/>
  <c r="U202" i="22"/>
  <c r="S202" i="22"/>
  <c r="Q202" i="22"/>
  <c r="O202" i="22"/>
  <c r="M202" i="22"/>
  <c r="K202" i="22"/>
  <c r="I202" i="22"/>
  <c r="G202" i="22"/>
  <c r="E202" i="22"/>
  <c r="OM201" i="22"/>
  <c r="OK201" i="22"/>
  <c r="OI201" i="22"/>
  <c r="OG201" i="22"/>
  <c r="OE201" i="22"/>
  <c r="OC201" i="22"/>
  <c r="OA201" i="22"/>
  <c r="NY201" i="22"/>
  <c r="NW201" i="22"/>
  <c r="NU201" i="22"/>
  <c r="NS201" i="22"/>
  <c r="NQ201" i="22"/>
  <c r="NO201" i="22"/>
  <c r="NM201" i="22"/>
  <c r="NK201" i="22"/>
  <c r="NI201" i="22"/>
  <c r="NG201" i="22"/>
  <c r="NE201" i="22"/>
  <c r="NC201" i="22"/>
  <c r="NA201" i="22"/>
  <c r="MY201" i="22"/>
  <c r="MW201" i="22"/>
  <c r="MU201" i="22"/>
  <c r="MS201" i="22"/>
  <c r="MQ201" i="22"/>
  <c r="MO201" i="22"/>
  <c r="MM201" i="22"/>
  <c r="MK201" i="22"/>
  <c r="MI201" i="22"/>
  <c r="MG201" i="22"/>
  <c r="ME201" i="22"/>
  <c r="MC201" i="22"/>
  <c r="MA201" i="22"/>
  <c r="LY201" i="22"/>
  <c r="LW201" i="22"/>
  <c r="LU201" i="22"/>
  <c r="LS201" i="22"/>
  <c r="LQ201" i="22"/>
  <c r="LO201" i="22"/>
  <c r="LM201" i="22"/>
  <c r="LK201" i="22"/>
  <c r="LI201" i="22"/>
  <c r="LG201" i="22"/>
  <c r="LE201" i="22"/>
  <c r="LC201" i="22"/>
  <c r="LA201" i="22"/>
  <c r="KY201" i="22"/>
  <c r="KW201" i="22"/>
  <c r="KU201" i="22"/>
  <c r="KS201" i="22"/>
  <c r="KQ201" i="22"/>
  <c r="KO201" i="22"/>
  <c r="KM201" i="22"/>
  <c r="KK201" i="22"/>
  <c r="KI201" i="22"/>
  <c r="KG201" i="22"/>
  <c r="KE201" i="22"/>
  <c r="KC201" i="22"/>
  <c r="KA201" i="22"/>
  <c r="JY201" i="22"/>
  <c r="JW201" i="22"/>
  <c r="JU201" i="22"/>
  <c r="JS201" i="22"/>
  <c r="JQ201" i="22"/>
  <c r="JO201" i="22"/>
  <c r="JM201" i="22"/>
  <c r="JK201" i="22"/>
  <c r="JI201" i="22"/>
  <c r="JG201" i="22"/>
  <c r="JE201" i="22"/>
  <c r="JC201" i="22"/>
  <c r="JA201" i="22"/>
  <c r="IY201" i="22"/>
  <c r="IW201" i="22"/>
  <c r="IU201" i="22"/>
  <c r="IS201" i="22"/>
  <c r="IQ201" i="22"/>
  <c r="IO201" i="22"/>
  <c r="IM201" i="22"/>
  <c r="IK201" i="22"/>
  <c r="II201" i="22"/>
  <c r="IG201" i="22"/>
  <c r="IE201" i="22"/>
  <c r="IC201" i="22"/>
  <c r="IA201" i="22"/>
  <c r="HY201" i="22"/>
  <c r="HW201" i="22"/>
  <c r="HU201" i="22"/>
  <c r="HS201" i="22"/>
  <c r="HQ201" i="22"/>
  <c r="HO201" i="22"/>
  <c r="HM201" i="22"/>
  <c r="HK201" i="22"/>
  <c r="HI201" i="22"/>
  <c r="HG201" i="22"/>
  <c r="HE201" i="22"/>
  <c r="HC201" i="22"/>
  <c r="HA201" i="22"/>
  <c r="GY201" i="22"/>
  <c r="GW201" i="22"/>
  <c r="GU201" i="22"/>
  <c r="GS201" i="22"/>
  <c r="GQ201" i="22"/>
  <c r="GO201" i="22"/>
  <c r="GM201" i="22"/>
  <c r="GK201" i="22"/>
  <c r="GI201" i="22"/>
  <c r="GG201" i="22"/>
  <c r="GE201" i="22"/>
  <c r="GC201" i="22"/>
  <c r="GA201" i="22"/>
  <c r="FY201" i="22"/>
  <c r="FW201" i="22"/>
  <c r="FU201" i="22"/>
  <c r="FS201" i="22"/>
  <c r="FQ201" i="22"/>
  <c r="FO201" i="22"/>
  <c r="FM201" i="22"/>
  <c r="FK201" i="22"/>
  <c r="FI201" i="22"/>
  <c r="FG201" i="22"/>
  <c r="FE201" i="22"/>
  <c r="FC201" i="22"/>
  <c r="FA201" i="22"/>
  <c r="EY201" i="22"/>
  <c r="EW201" i="22"/>
  <c r="EU201" i="22"/>
  <c r="ES201" i="22"/>
  <c r="EQ201" i="22"/>
  <c r="EO201" i="22"/>
  <c r="EM201" i="22"/>
  <c r="EK201" i="22"/>
  <c r="EI201" i="22"/>
  <c r="EG201" i="22"/>
  <c r="EE201" i="22"/>
  <c r="EC201" i="22"/>
  <c r="EA201" i="22"/>
  <c r="DY201" i="22"/>
  <c r="DW201" i="22"/>
  <c r="DU201" i="22"/>
  <c r="DS201" i="22"/>
  <c r="DQ201" i="22"/>
  <c r="DO201" i="22"/>
  <c r="DM201" i="22"/>
  <c r="DK201" i="22"/>
  <c r="DI201" i="22"/>
  <c r="DG201" i="22"/>
  <c r="DE201" i="22"/>
  <c r="DC201" i="22"/>
  <c r="DA201" i="22"/>
  <c r="CY201" i="22"/>
  <c r="CW201" i="22"/>
  <c r="CU201" i="22"/>
  <c r="CS201" i="22"/>
  <c r="CQ201" i="22"/>
  <c r="CO201" i="22"/>
  <c r="CM201" i="22"/>
  <c r="CK201" i="22"/>
  <c r="CI201" i="22"/>
  <c r="CG201" i="22"/>
  <c r="CE201" i="22"/>
  <c r="CC201" i="22"/>
  <c r="CA201" i="22"/>
  <c r="BY201" i="22"/>
  <c r="BW201" i="22"/>
  <c r="BU201" i="22"/>
  <c r="BS201" i="22"/>
  <c r="BQ201" i="22"/>
  <c r="BO201" i="22"/>
  <c r="BM201" i="22"/>
  <c r="BK201" i="22"/>
  <c r="BI201" i="22"/>
  <c r="BG201" i="22"/>
  <c r="BE201" i="22"/>
  <c r="BC201" i="22"/>
  <c r="BA201" i="22"/>
  <c r="AY201" i="22"/>
  <c r="AW201" i="22"/>
  <c r="AU201" i="22"/>
  <c r="AS201" i="22"/>
  <c r="AQ201" i="22"/>
  <c r="AO201" i="22"/>
  <c r="AM201" i="22"/>
  <c r="AK201" i="22"/>
  <c r="AI201" i="22"/>
  <c r="AG201" i="22"/>
  <c r="AE201" i="22"/>
  <c r="AC201" i="22"/>
  <c r="AA201" i="22"/>
  <c r="Y201" i="22"/>
  <c r="W201" i="22"/>
  <c r="U201" i="22"/>
  <c r="S201" i="22"/>
  <c r="Q201" i="22"/>
  <c r="O201" i="22"/>
  <c r="M201" i="22"/>
  <c r="K201" i="22"/>
  <c r="I201" i="22"/>
  <c r="G201" i="22"/>
  <c r="E201" i="22"/>
  <c r="OM200" i="22"/>
  <c r="OK200" i="22"/>
  <c r="OI200" i="22"/>
  <c r="OG200" i="22"/>
  <c r="OE200" i="22"/>
  <c r="OC200" i="22"/>
  <c r="OA200" i="22"/>
  <c r="NY200" i="22"/>
  <c r="NW200" i="22"/>
  <c r="NU200" i="22"/>
  <c r="NS200" i="22"/>
  <c r="NQ200" i="22"/>
  <c r="NO200" i="22"/>
  <c r="NM200" i="22"/>
  <c r="NK200" i="22"/>
  <c r="NI200" i="22"/>
  <c r="NG200" i="22"/>
  <c r="NE200" i="22"/>
  <c r="NC200" i="22"/>
  <c r="NA200" i="22"/>
  <c r="MY200" i="22"/>
  <c r="MW200" i="22"/>
  <c r="MU200" i="22"/>
  <c r="MS200" i="22"/>
  <c r="MQ200" i="22"/>
  <c r="MO200" i="22"/>
  <c r="MM200" i="22"/>
  <c r="MK200" i="22"/>
  <c r="MI200" i="22"/>
  <c r="MG200" i="22"/>
  <c r="ME200" i="22"/>
  <c r="MC200" i="22"/>
  <c r="MA200" i="22"/>
  <c r="LY200" i="22"/>
  <c r="LW200" i="22"/>
  <c r="LU200" i="22"/>
  <c r="LS200" i="22"/>
  <c r="LQ200" i="22"/>
  <c r="LO200" i="22"/>
  <c r="LM200" i="22"/>
  <c r="LK200" i="22"/>
  <c r="LI200" i="22"/>
  <c r="LG200" i="22"/>
  <c r="LE200" i="22"/>
  <c r="LC200" i="22"/>
  <c r="LA200" i="22"/>
  <c r="KY200" i="22"/>
  <c r="KW200" i="22"/>
  <c r="KU200" i="22"/>
  <c r="KS200" i="22"/>
  <c r="KQ200" i="22"/>
  <c r="KO200" i="22"/>
  <c r="KM200" i="22"/>
  <c r="KK200" i="22"/>
  <c r="KI200" i="22"/>
  <c r="KG200" i="22"/>
  <c r="KE200" i="22"/>
  <c r="KC200" i="22"/>
  <c r="KA200" i="22"/>
  <c r="JY200" i="22"/>
  <c r="JW200" i="22"/>
  <c r="JU200" i="22"/>
  <c r="JS200" i="22"/>
  <c r="JQ200" i="22"/>
  <c r="JO200" i="22"/>
  <c r="JM200" i="22"/>
  <c r="JK200" i="22"/>
  <c r="JI200" i="22"/>
  <c r="JG200" i="22"/>
  <c r="JE200" i="22"/>
  <c r="JC200" i="22"/>
  <c r="JA200" i="22"/>
  <c r="IY200" i="22"/>
  <c r="IW200" i="22"/>
  <c r="IU200" i="22"/>
  <c r="IS200" i="22"/>
  <c r="IQ200" i="22"/>
  <c r="IO200" i="22"/>
  <c r="IM200" i="22"/>
  <c r="IK200" i="22"/>
  <c r="II200" i="22"/>
  <c r="IG200" i="22"/>
  <c r="IE200" i="22"/>
  <c r="IC200" i="22"/>
  <c r="IA200" i="22"/>
  <c r="HY200" i="22"/>
  <c r="HW200" i="22"/>
  <c r="HU200" i="22"/>
  <c r="HS200" i="22"/>
  <c r="HQ200" i="22"/>
  <c r="HO200" i="22"/>
  <c r="HM200" i="22"/>
  <c r="HK200" i="22"/>
  <c r="HI200" i="22"/>
  <c r="HG200" i="22"/>
  <c r="HE200" i="22"/>
  <c r="HC200" i="22"/>
  <c r="HA200" i="22"/>
  <c r="GY200" i="22"/>
  <c r="GW200" i="22"/>
  <c r="GU200" i="22"/>
  <c r="GS200" i="22"/>
  <c r="GQ200" i="22"/>
  <c r="GO200" i="22"/>
  <c r="GM200" i="22"/>
  <c r="GK200" i="22"/>
  <c r="GI200" i="22"/>
  <c r="GG200" i="22"/>
  <c r="GE200" i="22"/>
  <c r="GC200" i="22"/>
  <c r="GA200" i="22"/>
  <c r="FY200" i="22"/>
  <c r="FW200" i="22"/>
  <c r="FU200" i="22"/>
  <c r="FS200" i="22"/>
  <c r="FQ200" i="22"/>
  <c r="FO200" i="22"/>
  <c r="FM200" i="22"/>
  <c r="FK200" i="22"/>
  <c r="FI200" i="22"/>
  <c r="FG200" i="22"/>
  <c r="FE200" i="22"/>
  <c r="FC200" i="22"/>
  <c r="FA200" i="22"/>
  <c r="EY200" i="22"/>
  <c r="EW200" i="22"/>
  <c r="EU200" i="22"/>
  <c r="ES200" i="22"/>
  <c r="EQ200" i="22"/>
  <c r="EO200" i="22"/>
  <c r="EM200" i="22"/>
  <c r="EK200" i="22"/>
  <c r="EI200" i="22"/>
  <c r="EG200" i="22"/>
  <c r="EE200" i="22"/>
  <c r="EC200" i="22"/>
  <c r="EA200" i="22"/>
  <c r="DY200" i="22"/>
  <c r="DW200" i="22"/>
  <c r="DU200" i="22"/>
  <c r="DS200" i="22"/>
  <c r="DQ200" i="22"/>
  <c r="DO200" i="22"/>
  <c r="DM200" i="22"/>
  <c r="DK200" i="22"/>
  <c r="DI200" i="22"/>
  <c r="DG200" i="22"/>
  <c r="DE200" i="22"/>
  <c r="DC200" i="22"/>
  <c r="DA200" i="22"/>
  <c r="CY200" i="22"/>
  <c r="CW200" i="22"/>
  <c r="CU200" i="22"/>
  <c r="CS200" i="22"/>
  <c r="CQ200" i="22"/>
  <c r="CO200" i="22"/>
  <c r="CM200" i="22"/>
  <c r="CK200" i="22"/>
  <c r="CI200" i="22"/>
  <c r="CG200" i="22"/>
  <c r="CE200" i="22"/>
  <c r="CC200" i="22"/>
  <c r="CA200" i="22"/>
  <c r="BY200" i="22"/>
  <c r="BW200" i="22"/>
  <c r="BU200" i="22"/>
  <c r="BS200" i="22"/>
  <c r="BQ200" i="22"/>
  <c r="BO200" i="22"/>
  <c r="BM200" i="22"/>
  <c r="BK200" i="22"/>
  <c r="BI200" i="22"/>
  <c r="BG200" i="22"/>
  <c r="BE200" i="22"/>
  <c r="BC200" i="22"/>
  <c r="BA200" i="22"/>
  <c r="AY200" i="22"/>
  <c r="AW200" i="22"/>
  <c r="AU200" i="22"/>
  <c r="AS200" i="22"/>
  <c r="AQ200" i="22"/>
  <c r="AO200" i="22"/>
  <c r="AM200" i="22"/>
  <c r="AK200" i="22"/>
  <c r="AI200" i="22"/>
  <c r="AG200" i="22"/>
  <c r="AE200" i="22"/>
  <c r="AC200" i="22"/>
  <c r="AA200" i="22"/>
  <c r="Y200" i="22"/>
  <c r="W200" i="22"/>
  <c r="U200" i="22"/>
  <c r="S200" i="22"/>
  <c r="Q200" i="22"/>
  <c r="O200" i="22"/>
  <c r="M200" i="22"/>
  <c r="K200" i="22"/>
  <c r="I200" i="22"/>
  <c r="G200" i="22"/>
  <c r="E200" i="22"/>
  <c r="OM199" i="22"/>
  <c r="OK199" i="22"/>
  <c r="OI199" i="22"/>
  <c r="OG199" i="22"/>
  <c r="OE199" i="22"/>
  <c r="OC199" i="22"/>
  <c r="OA199" i="22"/>
  <c r="NY199" i="22"/>
  <c r="NW199" i="22"/>
  <c r="NU199" i="22"/>
  <c r="NS199" i="22"/>
  <c r="NQ199" i="22"/>
  <c r="NO199" i="22"/>
  <c r="NM199" i="22"/>
  <c r="NK199" i="22"/>
  <c r="NI199" i="22"/>
  <c r="NG199" i="22"/>
  <c r="NE199" i="22"/>
  <c r="NC199" i="22"/>
  <c r="NA199" i="22"/>
  <c r="MY199" i="22"/>
  <c r="MW199" i="22"/>
  <c r="MU199" i="22"/>
  <c r="MS199" i="22"/>
  <c r="MQ199" i="22"/>
  <c r="MO199" i="22"/>
  <c r="MM199" i="22"/>
  <c r="MK199" i="22"/>
  <c r="MI199" i="22"/>
  <c r="MG199" i="22"/>
  <c r="ME199" i="22"/>
  <c r="MC199" i="22"/>
  <c r="MA199" i="22"/>
  <c r="LY199" i="22"/>
  <c r="LW199" i="22"/>
  <c r="LU199" i="22"/>
  <c r="LS199" i="22"/>
  <c r="LQ199" i="22"/>
  <c r="LO199" i="22"/>
  <c r="LM199" i="22"/>
  <c r="LK199" i="22"/>
  <c r="LI199" i="22"/>
  <c r="LG199" i="22"/>
  <c r="LE199" i="22"/>
  <c r="LC199" i="22"/>
  <c r="LA199" i="22"/>
  <c r="KY199" i="22"/>
  <c r="KW199" i="22"/>
  <c r="KU199" i="22"/>
  <c r="KS199" i="22"/>
  <c r="KQ199" i="22"/>
  <c r="KO199" i="22"/>
  <c r="KM199" i="22"/>
  <c r="KK199" i="22"/>
  <c r="KI199" i="22"/>
  <c r="KG199" i="22"/>
  <c r="KE199" i="22"/>
  <c r="KC199" i="22"/>
  <c r="KA199" i="22"/>
  <c r="JY199" i="22"/>
  <c r="JW199" i="22"/>
  <c r="JU199" i="22"/>
  <c r="JS199" i="22"/>
  <c r="JQ199" i="22"/>
  <c r="JO199" i="22"/>
  <c r="JM199" i="22"/>
  <c r="JK199" i="22"/>
  <c r="JI199" i="22"/>
  <c r="JG199" i="22"/>
  <c r="JE199" i="22"/>
  <c r="JC199" i="22"/>
  <c r="JA199" i="22"/>
  <c r="IY199" i="22"/>
  <c r="IW199" i="22"/>
  <c r="IU199" i="22"/>
  <c r="IS199" i="22"/>
  <c r="IQ199" i="22"/>
  <c r="IO199" i="22"/>
  <c r="IM199" i="22"/>
  <c r="IK199" i="22"/>
  <c r="II199" i="22"/>
  <c r="IG199" i="22"/>
  <c r="IE199" i="22"/>
  <c r="IC199" i="22"/>
  <c r="IA199" i="22"/>
  <c r="HY199" i="22"/>
  <c r="HW199" i="22"/>
  <c r="HU199" i="22"/>
  <c r="HS199" i="22"/>
  <c r="HQ199" i="22"/>
  <c r="HO199" i="22"/>
  <c r="HM199" i="22"/>
  <c r="HK199" i="22"/>
  <c r="HI199" i="22"/>
  <c r="HG199" i="22"/>
  <c r="HE199" i="22"/>
  <c r="HC199" i="22"/>
  <c r="HA199" i="22"/>
  <c r="GY199" i="22"/>
  <c r="GW199" i="22"/>
  <c r="GU199" i="22"/>
  <c r="GS199" i="22"/>
  <c r="GQ199" i="22"/>
  <c r="GO199" i="22"/>
  <c r="GM199" i="22"/>
  <c r="GK199" i="22"/>
  <c r="GI199" i="22"/>
  <c r="GG199" i="22"/>
  <c r="GE199" i="22"/>
  <c r="GC199" i="22"/>
  <c r="GA199" i="22"/>
  <c r="FY199" i="22"/>
  <c r="FW199" i="22"/>
  <c r="FU199" i="22"/>
  <c r="FS199" i="22"/>
  <c r="FQ199" i="22"/>
  <c r="FO199" i="22"/>
  <c r="FM199" i="22"/>
  <c r="FK199" i="22"/>
  <c r="FI199" i="22"/>
  <c r="FG199" i="22"/>
  <c r="FE199" i="22"/>
  <c r="FC199" i="22"/>
  <c r="FA199" i="22"/>
  <c r="EY199" i="22"/>
  <c r="EW199" i="22"/>
  <c r="EU199" i="22"/>
  <c r="ES199" i="22"/>
  <c r="EQ199" i="22"/>
  <c r="EO199" i="22"/>
  <c r="EM199" i="22"/>
  <c r="EK199" i="22"/>
  <c r="EI199" i="22"/>
  <c r="EG199" i="22"/>
  <c r="EE199" i="22"/>
  <c r="EC199" i="22"/>
  <c r="EA199" i="22"/>
  <c r="DY199" i="22"/>
  <c r="DW199" i="22"/>
  <c r="DU199" i="22"/>
  <c r="DS199" i="22"/>
  <c r="DQ199" i="22"/>
  <c r="DO199" i="22"/>
  <c r="DM199" i="22"/>
  <c r="DK199" i="22"/>
  <c r="DI199" i="22"/>
  <c r="DG199" i="22"/>
  <c r="DE199" i="22"/>
  <c r="DC199" i="22"/>
  <c r="DA199" i="22"/>
  <c r="CY199" i="22"/>
  <c r="CW199" i="22"/>
  <c r="CU199" i="22"/>
  <c r="CS199" i="22"/>
  <c r="CQ199" i="22"/>
  <c r="CO199" i="22"/>
  <c r="CM199" i="22"/>
  <c r="CK199" i="22"/>
  <c r="CI199" i="22"/>
  <c r="CG199" i="22"/>
  <c r="CE199" i="22"/>
  <c r="CC199" i="22"/>
  <c r="CA199" i="22"/>
  <c r="BY199" i="22"/>
  <c r="BW199" i="22"/>
  <c r="BU199" i="22"/>
  <c r="BS199" i="22"/>
  <c r="BQ199" i="22"/>
  <c r="BO199" i="22"/>
  <c r="BM199" i="22"/>
  <c r="BK199" i="22"/>
  <c r="BI199" i="22"/>
  <c r="BG199" i="22"/>
  <c r="BE199" i="22"/>
  <c r="BC199" i="22"/>
  <c r="BA199" i="22"/>
  <c r="AY199" i="22"/>
  <c r="AW199" i="22"/>
  <c r="AU199" i="22"/>
  <c r="AS199" i="22"/>
  <c r="AQ199" i="22"/>
  <c r="AO199" i="22"/>
  <c r="AM199" i="22"/>
  <c r="AK199" i="22"/>
  <c r="AI199" i="22"/>
  <c r="AG199" i="22"/>
  <c r="AE199" i="22"/>
  <c r="AC199" i="22"/>
  <c r="AA199" i="22"/>
  <c r="Y199" i="22"/>
  <c r="W199" i="22"/>
  <c r="U199" i="22"/>
  <c r="S199" i="22"/>
  <c r="Q199" i="22"/>
  <c r="O199" i="22"/>
  <c r="M199" i="22"/>
  <c r="K199" i="22"/>
  <c r="I199" i="22"/>
  <c r="G199" i="22"/>
  <c r="E199" i="22"/>
  <c r="OM198" i="22"/>
  <c r="OK198" i="22"/>
  <c r="OI198" i="22"/>
  <c r="OG198" i="22"/>
  <c r="OE198" i="22"/>
  <c r="OC198" i="22"/>
  <c r="OA198" i="22"/>
  <c r="NY198" i="22"/>
  <c r="NW198" i="22"/>
  <c r="NU198" i="22"/>
  <c r="NS198" i="22"/>
  <c r="NQ198" i="22"/>
  <c r="NO198" i="22"/>
  <c r="NM198" i="22"/>
  <c r="NK198" i="22"/>
  <c r="NI198" i="22"/>
  <c r="NG198" i="22"/>
  <c r="NE198" i="22"/>
  <c r="NC198" i="22"/>
  <c r="NA198" i="22"/>
  <c r="MY198" i="22"/>
  <c r="MW198" i="22"/>
  <c r="MU198" i="22"/>
  <c r="MS198" i="22"/>
  <c r="MQ198" i="22"/>
  <c r="MO198" i="22"/>
  <c r="MM198" i="22"/>
  <c r="MK198" i="22"/>
  <c r="MI198" i="22"/>
  <c r="MG198" i="22"/>
  <c r="ME198" i="22"/>
  <c r="MC198" i="22"/>
  <c r="MA198" i="22"/>
  <c r="LY198" i="22"/>
  <c r="LW198" i="22"/>
  <c r="LU198" i="22"/>
  <c r="LS198" i="22"/>
  <c r="LQ198" i="22"/>
  <c r="LO198" i="22"/>
  <c r="LM198" i="22"/>
  <c r="LK198" i="22"/>
  <c r="LI198" i="22"/>
  <c r="LG198" i="22"/>
  <c r="LE198" i="22"/>
  <c r="LC198" i="22"/>
  <c r="LA198" i="22"/>
  <c r="KY198" i="22"/>
  <c r="KW198" i="22"/>
  <c r="KU198" i="22"/>
  <c r="KS198" i="22"/>
  <c r="KQ198" i="22"/>
  <c r="KO198" i="22"/>
  <c r="KM198" i="22"/>
  <c r="KK198" i="22"/>
  <c r="KI198" i="22"/>
  <c r="KG198" i="22"/>
  <c r="KE198" i="22"/>
  <c r="KC198" i="22"/>
  <c r="KA198" i="22"/>
  <c r="JY198" i="22"/>
  <c r="JW198" i="22"/>
  <c r="JU198" i="22"/>
  <c r="JS198" i="22"/>
  <c r="JQ198" i="22"/>
  <c r="JO198" i="22"/>
  <c r="JM198" i="22"/>
  <c r="JK198" i="22"/>
  <c r="JI198" i="22"/>
  <c r="JG198" i="22"/>
  <c r="JE198" i="22"/>
  <c r="JC198" i="22"/>
  <c r="JA198" i="22"/>
  <c r="IY198" i="22"/>
  <c r="IW198" i="22"/>
  <c r="IU198" i="22"/>
  <c r="IS198" i="22"/>
  <c r="IQ198" i="22"/>
  <c r="IO198" i="22"/>
  <c r="IM198" i="22"/>
  <c r="IK198" i="22"/>
  <c r="II198" i="22"/>
  <c r="IG198" i="22"/>
  <c r="IE198" i="22"/>
  <c r="IC198" i="22"/>
  <c r="IA198" i="22"/>
  <c r="HY198" i="22"/>
  <c r="HW198" i="22"/>
  <c r="HU198" i="22"/>
  <c r="HS198" i="22"/>
  <c r="HQ198" i="22"/>
  <c r="HO198" i="22"/>
  <c r="HM198" i="22"/>
  <c r="HK198" i="22"/>
  <c r="HI198" i="22"/>
  <c r="HG198" i="22"/>
  <c r="HE198" i="22"/>
  <c r="HC198" i="22"/>
  <c r="HA198" i="22"/>
  <c r="GY198" i="22"/>
  <c r="GW198" i="22"/>
  <c r="GU198" i="22"/>
  <c r="GS198" i="22"/>
  <c r="GQ198" i="22"/>
  <c r="GO198" i="22"/>
  <c r="GM198" i="22"/>
  <c r="GK198" i="22"/>
  <c r="GI198" i="22"/>
  <c r="GG198" i="22"/>
  <c r="GE198" i="22"/>
  <c r="GC198" i="22"/>
  <c r="GA198" i="22"/>
  <c r="FY198" i="22"/>
  <c r="FW198" i="22"/>
  <c r="FU198" i="22"/>
  <c r="FS198" i="22"/>
  <c r="FQ198" i="22"/>
  <c r="FO198" i="22"/>
  <c r="FM198" i="22"/>
  <c r="FK198" i="22"/>
  <c r="FI198" i="22"/>
  <c r="FG198" i="22"/>
  <c r="FE198" i="22"/>
  <c r="FC198" i="22"/>
  <c r="FA198" i="22"/>
  <c r="EY198" i="22"/>
  <c r="EW198" i="22"/>
  <c r="EU198" i="22"/>
  <c r="ES198" i="22"/>
  <c r="EQ198" i="22"/>
  <c r="EO198" i="22"/>
  <c r="EM198" i="22"/>
  <c r="EK198" i="22"/>
  <c r="EI198" i="22"/>
  <c r="EG198" i="22"/>
  <c r="EE198" i="22"/>
  <c r="EC198" i="22"/>
  <c r="EA198" i="22"/>
  <c r="DY198" i="22"/>
  <c r="DW198" i="22"/>
  <c r="DU198" i="22"/>
  <c r="DS198" i="22"/>
  <c r="DQ198" i="22"/>
  <c r="DO198" i="22"/>
  <c r="DM198" i="22"/>
  <c r="DK198" i="22"/>
  <c r="DI198" i="22"/>
  <c r="DG198" i="22"/>
  <c r="DE198" i="22"/>
  <c r="DC198" i="22"/>
  <c r="DA198" i="22"/>
  <c r="CY198" i="22"/>
  <c r="CW198" i="22"/>
  <c r="CU198" i="22"/>
  <c r="CS198" i="22"/>
  <c r="CQ198" i="22"/>
  <c r="CO198" i="22"/>
  <c r="CM198" i="22"/>
  <c r="CK198" i="22"/>
  <c r="CI198" i="22"/>
  <c r="CG198" i="22"/>
  <c r="CE198" i="22"/>
  <c r="CC198" i="22"/>
  <c r="CA198" i="22"/>
  <c r="BY198" i="22"/>
  <c r="BW198" i="22"/>
  <c r="BU198" i="22"/>
  <c r="BS198" i="22"/>
  <c r="BQ198" i="22"/>
  <c r="BO198" i="22"/>
  <c r="BM198" i="22"/>
  <c r="BK198" i="22"/>
  <c r="BI198" i="22"/>
  <c r="BG198" i="22"/>
  <c r="BE198" i="22"/>
  <c r="BC198" i="22"/>
  <c r="BA198" i="22"/>
  <c r="AY198" i="22"/>
  <c r="AW198" i="22"/>
  <c r="AU198" i="22"/>
  <c r="AS198" i="22"/>
  <c r="AQ198" i="22"/>
  <c r="AO198" i="22"/>
  <c r="AM198" i="22"/>
  <c r="AK198" i="22"/>
  <c r="AI198" i="22"/>
  <c r="AG198" i="22"/>
  <c r="AE198" i="22"/>
  <c r="AC198" i="22"/>
  <c r="AA198" i="22"/>
  <c r="Y198" i="22"/>
  <c r="W198" i="22"/>
  <c r="U198" i="22"/>
  <c r="S198" i="22"/>
  <c r="Q198" i="22"/>
  <c r="O198" i="22"/>
  <c r="M198" i="22"/>
  <c r="K198" i="22"/>
  <c r="I198" i="22"/>
  <c r="G198" i="22"/>
  <c r="E198" i="22"/>
  <c r="OM197" i="22"/>
  <c r="OK197" i="22"/>
  <c r="OI197" i="22"/>
  <c r="OG197" i="22"/>
  <c r="OE197" i="22"/>
  <c r="OC197" i="22"/>
  <c r="OA197" i="22"/>
  <c r="NY197" i="22"/>
  <c r="NW197" i="22"/>
  <c r="NU197" i="22"/>
  <c r="NS197" i="22"/>
  <c r="NQ197" i="22"/>
  <c r="NO197" i="22"/>
  <c r="NM197" i="22"/>
  <c r="NK197" i="22"/>
  <c r="NI197" i="22"/>
  <c r="NG197" i="22"/>
  <c r="NE197" i="22"/>
  <c r="NC197" i="22"/>
  <c r="NA197" i="22"/>
  <c r="MY197" i="22"/>
  <c r="MW197" i="22"/>
  <c r="MU197" i="22"/>
  <c r="MS197" i="22"/>
  <c r="MQ197" i="22"/>
  <c r="MO197" i="22"/>
  <c r="MM197" i="22"/>
  <c r="MK197" i="22"/>
  <c r="MI197" i="22"/>
  <c r="MG197" i="22"/>
  <c r="ME197" i="22"/>
  <c r="MC197" i="22"/>
  <c r="MA197" i="22"/>
  <c r="LY197" i="22"/>
  <c r="LW197" i="22"/>
  <c r="LU197" i="22"/>
  <c r="LS197" i="22"/>
  <c r="LQ197" i="22"/>
  <c r="LO197" i="22"/>
  <c r="LM197" i="22"/>
  <c r="LK197" i="22"/>
  <c r="LI197" i="22"/>
  <c r="LG197" i="22"/>
  <c r="LE197" i="22"/>
  <c r="LC197" i="22"/>
  <c r="LA197" i="22"/>
  <c r="KY197" i="22"/>
  <c r="KW197" i="22"/>
  <c r="KU197" i="22"/>
  <c r="KS197" i="22"/>
  <c r="KQ197" i="22"/>
  <c r="KO197" i="22"/>
  <c r="KM197" i="22"/>
  <c r="KK197" i="22"/>
  <c r="KI197" i="22"/>
  <c r="KG197" i="22"/>
  <c r="KE197" i="22"/>
  <c r="KC197" i="22"/>
  <c r="KA197" i="22"/>
  <c r="JY197" i="22"/>
  <c r="JW197" i="22"/>
  <c r="JU197" i="22"/>
  <c r="JS197" i="22"/>
  <c r="JQ197" i="22"/>
  <c r="JO197" i="22"/>
  <c r="JM197" i="22"/>
  <c r="JK197" i="22"/>
  <c r="JI197" i="22"/>
  <c r="JG197" i="22"/>
  <c r="JE197" i="22"/>
  <c r="JC197" i="22"/>
  <c r="JA197" i="22"/>
  <c r="IY197" i="22"/>
  <c r="IW197" i="22"/>
  <c r="IU197" i="22"/>
  <c r="IS197" i="22"/>
  <c r="IQ197" i="22"/>
  <c r="IO197" i="22"/>
  <c r="IM197" i="22"/>
  <c r="IK197" i="22"/>
  <c r="II197" i="22"/>
  <c r="IG197" i="22"/>
  <c r="IE197" i="22"/>
  <c r="IC197" i="22"/>
  <c r="IA197" i="22"/>
  <c r="HY197" i="22"/>
  <c r="HW197" i="22"/>
  <c r="HU197" i="22"/>
  <c r="HS197" i="22"/>
  <c r="HQ197" i="22"/>
  <c r="HO197" i="22"/>
  <c r="HM197" i="22"/>
  <c r="HK197" i="22"/>
  <c r="HI197" i="22"/>
  <c r="HG197" i="22"/>
  <c r="HE197" i="22"/>
  <c r="HC197" i="22"/>
  <c r="HA197" i="22"/>
  <c r="GY197" i="22"/>
  <c r="GW197" i="22"/>
  <c r="GU197" i="22"/>
  <c r="GS197" i="22"/>
  <c r="GQ197" i="22"/>
  <c r="GO197" i="22"/>
  <c r="GM197" i="22"/>
  <c r="GK197" i="22"/>
  <c r="GI197" i="22"/>
  <c r="GG197" i="22"/>
  <c r="GE197" i="22"/>
  <c r="GC197" i="22"/>
  <c r="GA197" i="22"/>
  <c r="FY197" i="22"/>
  <c r="FW197" i="22"/>
  <c r="FU197" i="22"/>
  <c r="FS197" i="22"/>
  <c r="FQ197" i="22"/>
  <c r="FO197" i="22"/>
  <c r="FM197" i="22"/>
  <c r="FK197" i="22"/>
  <c r="FI197" i="22"/>
  <c r="FG197" i="22"/>
  <c r="FE197" i="22"/>
  <c r="FC197" i="22"/>
  <c r="FA197" i="22"/>
  <c r="EY197" i="22"/>
  <c r="EW197" i="22"/>
  <c r="EU197" i="22"/>
  <c r="ES197" i="22"/>
  <c r="EQ197" i="22"/>
  <c r="EO197" i="22"/>
  <c r="EM197" i="22"/>
  <c r="EK197" i="22"/>
  <c r="EI197" i="22"/>
  <c r="EG197" i="22"/>
  <c r="EE197" i="22"/>
  <c r="EC197" i="22"/>
  <c r="EA197" i="22"/>
  <c r="DY197" i="22"/>
  <c r="DW197" i="22"/>
  <c r="DU197" i="22"/>
  <c r="DS197" i="22"/>
  <c r="DQ197" i="22"/>
  <c r="DO197" i="22"/>
  <c r="DM197" i="22"/>
  <c r="DK197" i="22"/>
  <c r="DI197" i="22"/>
  <c r="DG197" i="22"/>
  <c r="DE197" i="22"/>
  <c r="DC197" i="22"/>
  <c r="DA197" i="22"/>
  <c r="CY197" i="22"/>
  <c r="CW197" i="22"/>
  <c r="CU197" i="22"/>
  <c r="CS197" i="22"/>
  <c r="CQ197" i="22"/>
  <c r="CO197" i="22"/>
  <c r="CM197" i="22"/>
  <c r="CK197" i="22"/>
  <c r="CI197" i="22"/>
  <c r="CG197" i="22"/>
  <c r="CE197" i="22"/>
  <c r="CC197" i="22"/>
  <c r="CA197" i="22"/>
  <c r="BY197" i="22"/>
  <c r="BW197" i="22"/>
  <c r="BU197" i="22"/>
  <c r="BS197" i="22"/>
  <c r="BQ197" i="22"/>
  <c r="BO197" i="22"/>
  <c r="BM197" i="22"/>
  <c r="BK197" i="22"/>
  <c r="BI197" i="22"/>
  <c r="BG197" i="22"/>
  <c r="BE197" i="22"/>
  <c r="BC197" i="22"/>
  <c r="BA197" i="22"/>
  <c r="AY197" i="22"/>
  <c r="AW197" i="22"/>
  <c r="AU197" i="22"/>
  <c r="AS197" i="22"/>
  <c r="AQ197" i="22"/>
  <c r="AO197" i="22"/>
  <c r="AM197" i="22"/>
  <c r="AK197" i="22"/>
  <c r="AI197" i="22"/>
  <c r="AG197" i="22"/>
  <c r="AE197" i="22"/>
  <c r="AC197" i="22"/>
  <c r="AA197" i="22"/>
  <c r="Y197" i="22"/>
  <c r="W197" i="22"/>
  <c r="U197" i="22"/>
  <c r="S197" i="22"/>
  <c r="Q197" i="22"/>
  <c r="O197" i="22"/>
  <c r="M197" i="22"/>
  <c r="K197" i="22"/>
  <c r="I197" i="22"/>
  <c r="G197" i="22"/>
  <c r="E197" i="22"/>
  <c r="OM196" i="22"/>
  <c r="OK196" i="22"/>
  <c r="OI196" i="22"/>
  <c r="OG196" i="22"/>
  <c r="OE196" i="22"/>
  <c r="OC196" i="22"/>
  <c r="OA196" i="22"/>
  <c r="NY196" i="22"/>
  <c r="NW196" i="22"/>
  <c r="NU196" i="22"/>
  <c r="NS196" i="22"/>
  <c r="NQ196" i="22"/>
  <c r="NO196" i="22"/>
  <c r="NM196" i="22"/>
  <c r="NK196" i="22"/>
  <c r="NI196" i="22"/>
  <c r="NG196" i="22"/>
  <c r="NE196" i="22"/>
  <c r="NC196" i="22"/>
  <c r="NA196" i="22"/>
  <c r="MY196" i="22"/>
  <c r="MW196" i="22"/>
  <c r="MU196" i="22"/>
  <c r="MS196" i="22"/>
  <c r="MQ196" i="22"/>
  <c r="MO196" i="22"/>
  <c r="MM196" i="22"/>
  <c r="MK196" i="22"/>
  <c r="MI196" i="22"/>
  <c r="MG196" i="22"/>
  <c r="ME196" i="22"/>
  <c r="MC196" i="22"/>
  <c r="MA196" i="22"/>
  <c r="LY196" i="22"/>
  <c r="LW196" i="22"/>
  <c r="LU196" i="22"/>
  <c r="LS196" i="22"/>
  <c r="LQ196" i="22"/>
  <c r="LO196" i="22"/>
  <c r="LM196" i="22"/>
  <c r="LK196" i="22"/>
  <c r="LI196" i="22"/>
  <c r="LG196" i="22"/>
  <c r="LE196" i="22"/>
  <c r="LC196" i="22"/>
  <c r="LA196" i="22"/>
  <c r="KY196" i="22"/>
  <c r="KW196" i="22"/>
  <c r="KU196" i="22"/>
  <c r="KS196" i="22"/>
  <c r="KQ196" i="22"/>
  <c r="KO196" i="22"/>
  <c r="KM196" i="22"/>
  <c r="KK196" i="22"/>
  <c r="KI196" i="22"/>
  <c r="KG196" i="22"/>
  <c r="KE196" i="22"/>
  <c r="KC196" i="22"/>
  <c r="KA196" i="22"/>
  <c r="JY196" i="22"/>
  <c r="JW196" i="22"/>
  <c r="JU196" i="22"/>
  <c r="JS196" i="22"/>
  <c r="JQ196" i="22"/>
  <c r="JO196" i="22"/>
  <c r="JM196" i="22"/>
  <c r="JK196" i="22"/>
  <c r="JI196" i="22"/>
  <c r="JG196" i="22"/>
  <c r="JE196" i="22"/>
  <c r="JC196" i="22"/>
  <c r="JA196" i="22"/>
  <c r="IY196" i="22"/>
  <c r="IW196" i="22"/>
  <c r="IU196" i="22"/>
  <c r="IS196" i="22"/>
  <c r="IQ196" i="22"/>
  <c r="IO196" i="22"/>
  <c r="IM196" i="22"/>
  <c r="IK196" i="22"/>
  <c r="II196" i="22"/>
  <c r="IG196" i="22"/>
  <c r="IE196" i="22"/>
  <c r="IC196" i="22"/>
  <c r="IA196" i="22"/>
  <c r="HY196" i="22"/>
  <c r="HW196" i="22"/>
  <c r="HU196" i="22"/>
  <c r="HS196" i="22"/>
  <c r="HQ196" i="22"/>
  <c r="HO196" i="22"/>
  <c r="HM196" i="22"/>
  <c r="HK196" i="22"/>
  <c r="HI196" i="22"/>
  <c r="HG196" i="22"/>
  <c r="HE196" i="22"/>
  <c r="HC196" i="22"/>
  <c r="HA196" i="22"/>
  <c r="GY196" i="22"/>
  <c r="GW196" i="22"/>
  <c r="GU196" i="22"/>
  <c r="GS196" i="22"/>
  <c r="GQ196" i="22"/>
  <c r="GO196" i="22"/>
  <c r="GM196" i="22"/>
  <c r="GK196" i="22"/>
  <c r="GI196" i="22"/>
  <c r="GG196" i="22"/>
  <c r="GE196" i="22"/>
  <c r="GC196" i="22"/>
  <c r="GA196" i="22"/>
  <c r="FY196" i="22"/>
  <c r="FW196" i="22"/>
  <c r="FU196" i="22"/>
  <c r="FS196" i="22"/>
  <c r="FQ196" i="22"/>
  <c r="FO196" i="22"/>
  <c r="FM196" i="22"/>
  <c r="FK196" i="22"/>
  <c r="FI196" i="22"/>
  <c r="FG196" i="22"/>
  <c r="FE196" i="22"/>
  <c r="FC196" i="22"/>
  <c r="FA196" i="22"/>
  <c r="EY196" i="22"/>
  <c r="EW196" i="22"/>
  <c r="EU196" i="22"/>
  <c r="ES196" i="22"/>
  <c r="EQ196" i="22"/>
  <c r="EO196" i="22"/>
  <c r="EM196" i="22"/>
  <c r="EK196" i="22"/>
  <c r="EI196" i="22"/>
  <c r="EG196" i="22"/>
  <c r="EE196" i="22"/>
  <c r="EC196" i="22"/>
  <c r="EA196" i="22"/>
  <c r="DY196" i="22"/>
  <c r="DW196" i="22"/>
  <c r="DU196" i="22"/>
  <c r="DS196" i="22"/>
  <c r="DQ196" i="22"/>
  <c r="DO196" i="22"/>
  <c r="DM196" i="22"/>
  <c r="DK196" i="22"/>
  <c r="DI196" i="22"/>
  <c r="DG196" i="22"/>
  <c r="DE196" i="22"/>
  <c r="DC196" i="22"/>
  <c r="DA196" i="22"/>
  <c r="CY196" i="22"/>
  <c r="CW196" i="22"/>
  <c r="CU196" i="22"/>
  <c r="CS196" i="22"/>
  <c r="CQ196" i="22"/>
  <c r="CO196" i="22"/>
  <c r="CM196" i="22"/>
  <c r="CK196" i="22"/>
  <c r="CI196" i="22"/>
  <c r="CG196" i="22"/>
  <c r="CE196" i="22"/>
  <c r="CC196" i="22"/>
  <c r="CA196" i="22"/>
  <c r="BY196" i="22"/>
  <c r="BW196" i="22"/>
  <c r="BU196" i="22"/>
  <c r="BS196" i="22"/>
  <c r="BQ196" i="22"/>
  <c r="BO196" i="22"/>
  <c r="BM196" i="22"/>
  <c r="BK196" i="22"/>
  <c r="BI196" i="22"/>
  <c r="BG196" i="22"/>
  <c r="BE196" i="22"/>
  <c r="BC196" i="22"/>
  <c r="BA196" i="22"/>
  <c r="AY196" i="22"/>
  <c r="AW196" i="22"/>
  <c r="AU196" i="22"/>
  <c r="AS196" i="22"/>
  <c r="AQ196" i="22"/>
  <c r="AO196" i="22"/>
  <c r="AM196" i="22"/>
  <c r="AK196" i="22"/>
  <c r="AI196" i="22"/>
  <c r="AG196" i="22"/>
  <c r="AE196" i="22"/>
  <c r="AC196" i="22"/>
  <c r="AA196" i="22"/>
  <c r="Y196" i="22"/>
  <c r="W196" i="22"/>
  <c r="U196" i="22"/>
  <c r="S196" i="22"/>
  <c r="Q196" i="22"/>
  <c r="O196" i="22"/>
  <c r="M196" i="22"/>
  <c r="K196" i="22"/>
  <c r="I196" i="22"/>
  <c r="G196" i="22"/>
  <c r="E196" i="22"/>
  <c r="OM195" i="22"/>
  <c r="OK195" i="22"/>
  <c r="OI195" i="22"/>
  <c r="OG195" i="22"/>
  <c r="OE195" i="22"/>
  <c r="OC195" i="22"/>
  <c r="OA195" i="22"/>
  <c r="NY195" i="22"/>
  <c r="NW195" i="22"/>
  <c r="NU195" i="22"/>
  <c r="NS195" i="22"/>
  <c r="NQ195" i="22"/>
  <c r="NO195" i="22"/>
  <c r="NM195" i="22"/>
  <c r="NK195" i="22"/>
  <c r="NI195" i="22"/>
  <c r="NG195" i="22"/>
  <c r="NE195" i="22"/>
  <c r="NC195" i="22"/>
  <c r="NA195" i="22"/>
  <c r="MY195" i="22"/>
  <c r="MW195" i="22"/>
  <c r="MU195" i="22"/>
  <c r="MS195" i="22"/>
  <c r="MQ195" i="22"/>
  <c r="MO195" i="22"/>
  <c r="MM195" i="22"/>
  <c r="MK195" i="22"/>
  <c r="MI195" i="22"/>
  <c r="MG195" i="22"/>
  <c r="ME195" i="22"/>
  <c r="MC195" i="22"/>
  <c r="MA195" i="22"/>
  <c r="LY195" i="22"/>
  <c r="LW195" i="22"/>
  <c r="LU195" i="22"/>
  <c r="LS195" i="22"/>
  <c r="LQ195" i="22"/>
  <c r="LO195" i="22"/>
  <c r="LM195" i="22"/>
  <c r="LK195" i="22"/>
  <c r="LI195" i="22"/>
  <c r="LG195" i="22"/>
  <c r="LE195" i="22"/>
  <c r="LC195" i="22"/>
  <c r="LA195" i="22"/>
  <c r="KY195" i="22"/>
  <c r="KW195" i="22"/>
  <c r="KU195" i="22"/>
  <c r="KS195" i="22"/>
  <c r="KQ195" i="22"/>
  <c r="KO195" i="22"/>
  <c r="KM195" i="22"/>
  <c r="KK195" i="22"/>
  <c r="KI195" i="22"/>
  <c r="KG195" i="22"/>
  <c r="KE195" i="22"/>
  <c r="KC195" i="22"/>
  <c r="KA195" i="22"/>
  <c r="JY195" i="22"/>
  <c r="JW195" i="22"/>
  <c r="JU195" i="22"/>
  <c r="JS195" i="22"/>
  <c r="JQ195" i="22"/>
  <c r="JO195" i="22"/>
  <c r="JM195" i="22"/>
  <c r="JK195" i="22"/>
  <c r="JI195" i="22"/>
  <c r="JG195" i="22"/>
  <c r="JE195" i="22"/>
  <c r="JC195" i="22"/>
  <c r="JA195" i="22"/>
  <c r="IY195" i="22"/>
  <c r="IW195" i="22"/>
  <c r="IU195" i="22"/>
  <c r="IS195" i="22"/>
  <c r="IQ195" i="22"/>
  <c r="IO195" i="22"/>
  <c r="IM195" i="22"/>
  <c r="IK195" i="22"/>
  <c r="II195" i="22"/>
  <c r="IG195" i="22"/>
  <c r="IE195" i="22"/>
  <c r="IC195" i="22"/>
  <c r="IA195" i="22"/>
  <c r="HY195" i="22"/>
  <c r="HW195" i="22"/>
  <c r="HU195" i="22"/>
  <c r="HS195" i="22"/>
  <c r="HQ195" i="22"/>
  <c r="HO195" i="22"/>
  <c r="HM195" i="22"/>
  <c r="HK195" i="22"/>
  <c r="HI195" i="22"/>
  <c r="HG195" i="22"/>
  <c r="HE195" i="22"/>
  <c r="HC195" i="22"/>
  <c r="HA195" i="22"/>
  <c r="GY195" i="22"/>
  <c r="GW195" i="22"/>
  <c r="GU195" i="22"/>
  <c r="GS195" i="22"/>
  <c r="GQ195" i="22"/>
  <c r="GO195" i="22"/>
  <c r="GM195" i="22"/>
  <c r="GK195" i="22"/>
  <c r="GI195" i="22"/>
  <c r="GG195" i="22"/>
  <c r="GE195" i="22"/>
  <c r="GC195" i="22"/>
  <c r="GA195" i="22"/>
  <c r="FY195" i="22"/>
  <c r="FW195" i="22"/>
  <c r="FU195" i="22"/>
  <c r="FS195" i="22"/>
  <c r="FQ195" i="22"/>
  <c r="FO195" i="22"/>
  <c r="FM195" i="22"/>
  <c r="FK195" i="22"/>
  <c r="FI195" i="22"/>
  <c r="FG195" i="22"/>
  <c r="FE195" i="22"/>
  <c r="FC195" i="22"/>
  <c r="FA195" i="22"/>
  <c r="EY195" i="22"/>
  <c r="EW195" i="22"/>
  <c r="EU195" i="22"/>
  <c r="ES195" i="22"/>
  <c r="EQ195" i="22"/>
  <c r="EO195" i="22"/>
  <c r="EM195" i="22"/>
  <c r="EK195" i="22"/>
  <c r="EI195" i="22"/>
  <c r="EG195" i="22"/>
  <c r="EE195" i="22"/>
  <c r="EC195" i="22"/>
  <c r="EA195" i="22"/>
  <c r="DY195" i="22"/>
  <c r="DW195" i="22"/>
  <c r="DU195" i="22"/>
  <c r="DS195" i="22"/>
  <c r="DQ195" i="22"/>
  <c r="DO195" i="22"/>
  <c r="DM195" i="22"/>
  <c r="DK195" i="22"/>
  <c r="DI195" i="22"/>
  <c r="DG195" i="22"/>
  <c r="DE195" i="22"/>
  <c r="DC195" i="22"/>
  <c r="DA195" i="22"/>
  <c r="CY195" i="22"/>
  <c r="CW195" i="22"/>
  <c r="CU195" i="22"/>
  <c r="CS195" i="22"/>
  <c r="CQ195" i="22"/>
  <c r="CO195" i="22"/>
  <c r="CM195" i="22"/>
  <c r="CK195" i="22"/>
  <c r="CI195" i="22"/>
  <c r="CG195" i="22"/>
  <c r="CE195" i="22"/>
  <c r="CC195" i="22"/>
  <c r="CA195" i="22"/>
  <c r="BY195" i="22"/>
  <c r="BW195" i="22"/>
  <c r="BU195" i="22"/>
  <c r="BS195" i="22"/>
  <c r="BQ195" i="22"/>
  <c r="BO195" i="22"/>
  <c r="BM195" i="22"/>
  <c r="BK195" i="22"/>
  <c r="BI195" i="22"/>
  <c r="BG195" i="22"/>
  <c r="BE195" i="22"/>
  <c r="BC195" i="22"/>
  <c r="BA195" i="22"/>
  <c r="AY195" i="22"/>
  <c r="AW195" i="22"/>
  <c r="AU195" i="22"/>
  <c r="AS195" i="22"/>
  <c r="AQ195" i="22"/>
  <c r="AO195" i="22"/>
  <c r="AM195" i="22"/>
  <c r="AK195" i="22"/>
  <c r="AI195" i="22"/>
  <c r="AG195" i="22"/>
  <c r="AE195" i="22"/>
  <c r="AC195" i="22"/>
  <c r="AA195" i="22"/>
  <c r="Y195" i="22"/>
  <c r="W195" i="22"/>
  <c r="U195" i="22"/>
  <c r="S195" i="22"/>
  <c r="Q195" i="22"/>
  <c r="O195" i="22"/>
  <c r="M195" i="22"/>
  <c r="K195" i="22"/>
  <c r="I195" i="22"/>
  <c r="G195" i="22"/>
  <c r="E195" i="22"/>
  <c r="OM194" i="22"/>
  <c r="OK194" i="22"/>
  <c r="OI194" i="22"/>
  <c r="OG194" i="22"/>
  <c r="OE194" i="22"/>
  <c r="OC194" i="22"/>
  <c r="OA194" i="22"/>
  <c r="NY194" i="22"/>
  <c r="NW194" i="22"/>
  <c r="NU194" i="22"/>
  <c r="NS194" i="22"/>
  <c r="NQ194" i="22"/>
  <c r="NO194" i="22"/>
  <c r="NM194" i="22"/>
  <c r="NK194" i="22"/>
  <c r="NI194" i="22"/>
  <c r="NG194" i="22"/>
  <c r="NE194" i="22"/>
  <c r="NC194" i="22"/>
  <c r="NA194" i="22"/>
  <c r="MY194" i="22"/>
  <c r="MW194" i="22"/>
  <c r="MU194" i="22"/>
  <c r="MS194" i="22"/>
  <c r="MQ194" i="22"/>
  <c r="MO194" i="22"/>
  <c r="MM194" i="22"/>
  <c r="MK194" i="22"/>
  <c r="MI194" i="22"/>
  <c r="MG194" i="22"/>
  <c r="ME194" i="22"/>
  <c r="MC194" i="22"/>
  <c r="MA194" i="22"/>
  <c r="LY194" i="22"/>
  <c r="LW194" i="22"/>
  <c r="LU194" i="22"/>
  <c r="LS194" i="22"/>
  <c r="LQ194" i="22"/>
  <c r="LO194" i="22"/>
  <c r="LM194" i="22"/>
  <c r="LK194" i="22"/>
  <c r="LI194" i="22"/>
  <c r="LG194" i="22"/>
  <c r="LE194" i="22"/>
  <c r="LC194" i="22"/>
  <c r="LA194" i="22"/>
  <c r="KY194" i="22"/>
  <c r="KW194" i="22"/>
  <c r="KU194" i="22"/>
  <c r="KS194" i="22"/>
  <c r="KQ194" i="22"/>
  <c r="KO194" i="22"/>
  <c r="KM194" i="22"/>
  <c r="KK194" i="22"/>
  <c r="KI194" i="22"/>
  <c r="KG194" i="22"/>
  <c r="KE194" i="22"/>
  <c r="KC194" i="22"/>
  <c r="KA194" i="22"/>
  <c r="JY194" i="22"/>
  <c r="JW194" i="22"/>
  <c r="JU194" i="22"/>
  <c r="JS194" i="22"/>
  <c r="JQ194" i="22"/>
  <c r="JO194" i="22"/>
  <c r="JM194" i="22"/>
  <c r="JK194" i="22"/>
  <c r="JI194" i="22"/>
  <c r="JG194" i="22"/>
  <c r="JE194" i="22"/>
  <c r="JC194" i="22"/>
  <c r="JA194" i="22"/>
  <c r="IY194" i="22"/>
  <c r="IW194" i="22"/>
  <c r="IU194" i="22"/>
  <c r="IS194" i="22"/>
  <c r="IQ194" i="22"/>
  <c r="IO194" i="22"/>
  <c r="IM194" i="22"/>
  <c r="IK194" i="22"/>
  <c r="II194" i="22"/>
  <c r="IG194" i="22"/>
  <c r="IE194" i="22"/>
  <c r="IC194" i="22"/>
  <c r="IA194" i="22"/>
  <c r="HY194" i="22"/>
  <c r="HW194" i="22"/>
  <c r="HU194" i="22"/>
  <c r="HS194" i="22"/>
  <c r="HQ194" i="22"/>
  <c r="HO194" i="22"/>
  <c r="HM194" i="22"/>
  <c r="HK194" i="22"/>
  <c r="HI194" i="22"/>
  <c r="HG194" i="22"/>
  <c r="HE194" i="22"/>
  <c r="HC194" i="22"/>
  <c r="HA194" i="22"/>
  <c r="GY194" i="22"/>
  <c r="GW194" i="22"/>
  <c r="GU194" i="22"/>
  <c r="GS194" i="22"/>
  <c r="GQ194" i="22"/>
  <c r="GO194" i="22"/>
  <c r="GM194" i="22"/>
  <c r="GK194" i="22"/>
  <c r="GI194" i="22"/>
  <c r="GG194" i="22"/>
  <c r="GE194" i="22"/>
  <c r="GC194" i="22"/>
  <c r="GA194" i="22"/>
  <c r="FY194" i="22"/>
  <c r="FW194" i="22"/>
  <c r="FU194" i="22"/>
  <c r="FS194" i="22"/>
  <c r="FQ194" i="22"/>
  <c r="FO194" i="22"/>
  <c r="FM194" i="22"/>
  <c r="FK194" i="22"/>
  <c r="FI194" i="22"/>
  <c r="FG194" i="22"/>
  <c r="FE194" i="22"/>
  <c r="FC194" i="22"/>
  <c r="FA194" i="22"/>
  <c r="EY194" i="22"/>
  <c r="EW194" i="22"/>
  <c r="EU194" i="22"/>
  <c r="ES194" i="22"/>
  <c r="EQ194" i="22"/>
  <c r="EO194" i="22"/>
  <c r="EM194" i="22"/>
  <c r="EK194" i="22"/>
  <c r="EI194" i="22"/>
  <c r="EG194" i="22"/>
  <c r="EE194" i="22"/>
  <c r="EC194" i="22"/>
  <c r="EA194" i="22"/>
  <c r="DY194" i="22"/>
  <c r="DW194" i="22"/>
  <c r="DU194" i="22"/>
  <c r="DS194" i="22"/>
  <c r="DQ194" i="22"/>
  <c r="DO194" i="22"/>
  <c r="DM194" i="22"/>
  <c r="DK194" i="22"/>
  <c r="DI194" i="22"/>
  <c r="DG194" i="22"/>
  <c r="DE194" i="22"/>
  <c r="DC194" i="22"/>
  <c r="DA194" i="22"/>
  <c r="CY194" i="22"/>
  <c r="CW194" i="22"/>
  <c r="CU194" i="22"/>
  <c r="CS194" i="22"/>
  <c r="CQ194" i="22"/>
  <c r="CO194" i="22"/>
  <c r="CM194" i="22"/>
  <c r="CK194" i="22"/>
  <c r="CI194" i="22"/>
  <c r="CG194" i="22"/>
  <c r="CE194" i="22"/>
  <c r="CC194" i="22"/>
  <c r="CA194" i="22"/>
  <c r="BY194" i="22"/>
  <c r="BW194" i="22"/>
  <c r="BU194" i="22"/>
  <c r="BS194" i="22"/>
  <c r="BQ194" i="22"/>
  <c r="BO194" i="22"/>
  <c r="BM194" i="22"/>
  <c r="BK194" i="22"/>
  <c r="BI194" i="22"/>
  <c r="BG194" i="22"/>
  <c r="BE194" i="22"/>
  <c r="BC194" i="22"/>
  <c r="BA194" i="22"/>
  <c r="AY194" i="22"/>
  <c r="AW194" i="22"/>
  <c r="AU194" i="22"/>
  <c r="AS194" i="22"/>
  <c r="AQ194" i="22"/>
  <c r="AO194" i="22"/>
  <c r="AM194" i="22"/>
  <c r="AK194" i="22"/>
  <c r="AI194" i="22"/>
  <c r="AG194" i="22"/>
  <c r="AE194" i="22"/>
  <c r="AC194" i="22"/>
  <c r="AA194" i="22"/>
  <c r="Y194" i="22"/>
  <c r="W194" i="22"/>
  <c r="U194" i="22"/>
  <c r="S194" i="22"/>
  <c r="Q194" i="22"/>
  <c r="O194" i="22"/>
  <c r="M194" i="22"/>
  <c r="K194" i="22"/>
  <c r="I194" i="22"/>
  <c r="G194" i="22"/>
  <c r="E194" i="22"/>
  <c r="OM193" i="22"/>
  <c r="OK193" i="22"/>
  <c r="OI193" i="22"/>
  <c r="OG193" i="22"/>
  <c r="OE193" i="22"/>
  <c r="OC193" i="22"/>
  <c r="OA193" i="22"/>
  <c r="NY193" i="22"/>
  <c r="NW193" i="22"/>
  <c r="NU193" i="22"/>
  <c r="NS193" i="22"/>
  <c r="NQ193" i="22"/>
  <c r="NO193" i="22"/>
  <c r="NM193" i="22"/>
  <c r="NK193" i="22"/>
  <c r="NI193" i="22"/>
  <c r="NG193" i="22"/>
  <c r="NE193" i="22"/>
  <c r="NC193" i="22"/>
  <c r="NA193" i="22"/>
  <c r="MY193" i="22"/>
  <c r="MW193" i="22"/>
  <c r="MU193" i="22"/>
  <c r="MS193" i="22"/>
  <c r="MQ193" i="22"/>
  <c r="MO193" i="22"/>
  <c r="MM193" i="22"/>
  <c r="MK193" i="22"/>
  <c r="MI193" i="22"/>
  <c r="MG193" i="22"/>
  <c r="ME193" i="22"/>
  <c r="MC193" i="22"/>
  <c r="MA193" i="22"/>
  <c r="LY193" i="22"/>
  <c r="LW193" i="22"/>
  <c r="LU193" i="22"/>
  <c r="LS193" i="22"/>
  <c r="LQ193" i="22"/>
  <c r="LO193" i="22"/>
  <c r="LM193" i="22"/>
  <c r="LK193" i="22"/>
  <c r="LI193" i="22"/>
  <c r="LG193" i="22"/>
  <c r="LE193" i="22"/>
  <c r="LC193" i="22"/>
  <c r="LA193" i="22"/>
  <c r="KY193" i="22"/>
  <c r="KW193" i="22"/>
  <c r="KU193" i="22"/>
  <c r="KS193" i="22"/>
  <c r="KQ193" i="22"/>
  <c r="KO193" i="22"/>
  <c r="KM193" i="22"/>
  <c r="KK193" i="22"/>
  <c r="KI193" i="22"/>
  <c r="KG193" i="22"/>
  <c r="KE193" i="22"/>
  <c r="KC193" i="22"/>
  <c r="KA193" i="22"/>
  <c r="JY193" i="22"/>
  <c r="JW193" i="22"/>
  <c r="JU193" i="22"/>
  <c r="JS193" i="22"/>
  <c r="JQ193" i="22"/>
  <c r="JO193" i="22"/>
  <c r="JM193" i="22"/>
  <c r="JK193" i="22"/>
  <c r="JI193" i="22"/>
  <c r="JG193" i="22"/>
  <c r="JE193" i="22"/>
  <c r="JC193" i="22"/>
  <c r="JA193" i="22"/>
  <c r="IY193" i="22"/>
  <c r="IW193" i="22"/>
  <c r="IU193" i="22"/>
  <c r="IS193" i="22"/>
  <c r="IQ193" i="22"/>
  <c r="IO193" i="22"/>
  <c r="IM193" i="22"/>
  <c r="IK193" i="22"/>
  <c r="II193" i="22"/>
  <c r="IG193" i="22"/>
  <c r="IE193" i="22"/>
  <c r="IC193" i="22"/>
  <c r="IA193" i="22"/>
  <c r="HY193" i="22"/>
  <c r="HW193" i="22"/>
  <c r="HU193" i="22"/>
  <c r="HS193" i="22"/>
  <c r="HQ193" i="22"/>
  <c r="HO193" i="22"/>
  <c r="HM193" i="22"/>
  <c r="HK193" i="22"/>
  <c r="HI193" i="22"/>
  <c r="HG193" i="22"/>
  <c r="HE193" i="22"/>
  <c r="HC193" i="22"/>
  <c r="HA193" i="22"/>
  <c r="GY193" i="22"/>
  <c r="GW193" i="22"/>
  <c r="GU193" i="22"/>
  <c r="GS193" i="22"/>
  <c r="GQ193" i="22"/>
  <c r="GO193" i="22"/>
  <c r="GM193" i="22"/>
  <c r="GK193" i="22"/>
  <c r="GI193" i="22"/>
  <c r="GG193" i="22"/>
  <c r="GE193" i="22"/>
  <c r="GC193" i="22"/>
  <c r="GA193" i="22"/>
  <c r="FY193" i="22"/>
  <c r="FW193" i="22"/>
  <c r="FU193" i="22"/>
  <c r="FS193" i="22"/>
  <c r="FQ193" i="22"/>
  <c r="FO193" i="22"/>
  <c r="FM193" i="22"/>
  <c r="FK193" i="22"/>
  <c r="FI193" i="22"/>
  <c r="FG193" i="22"/>
  <c r="FE193" i="22"/>
  <c r="FC193" i="22"/>
  <c r="FA193" i="22"/>
  <c r="EY193" i="22"/>
  <c r="EW193" i="22"/>
  <c r="EU193" i="22"/>
  <c r="ES193" i="22"/>
  <c r="EQ193" i="22"/>
  <c r="EO193" i="22"/>
  <c r="EM193" i="22"/>
  <c r="EK193" i="22"/>
  <c r="EI193" i="22"/>
  <c r="EG193" i="22"/>
  <c r="EE193" i="22"/>
  <c r="EC193" i="22"/>
  <c r="EA193" i="22"/>
  <c r="DY193" i="22"/>
  <c r="DW193" i="22"/>
  <c r="DU193" i="22"/>
  <c r="DS193" i="22"/>
  <c r="DQ193" i="22"/>
  <c r="DO193" i="22"/>
  <c r="DM193" i="22"/>
  <c r="DK193" i="22"/>
  <c r="DI193" i="22"/>
  <c r="DG193" i="22"/>
  <c r="DE193" i="22"/>
  <c r="DC193" i="22"/>
  <c r="DA193" i="22"/>
  <c r="CY193" i="22"/>
  <c r="CW193" i="22"/>
  <c r="CU193" i="22"/>
  <c r="CS193" i="22"/>
  <c r="CQ193" i="22"/>
  <c r="CO193" i="22"/>
  <c r="CM193" i="22"/>
  <c r="CK193" i="22"/>
  <c r="CI193" i="22"/>
  <c r="CG193" i="22"/>
  <c r="CE193" i="22"/>
  <c r="CC193" i="22"/>
  <c r="CA193" i="22"/>
  <c r="BY193" i="22"/>
  <c r="BW193" i="22"/>
  <c r="BU193" i="22"/>
  <c r="BS193" i="22"/>
  <c r="BQ193" i="22"/>
  <c r="BO193" i="22"/>
  <c r="BM193" i="22"/>
  <c r="BK193" i="22"/>
  <c r="BI193" i="22"/>
  <c r="BG193" i="22"/>
  <c r="BE193" i="22"/>
  <c r="BC193" i="22"/>
  <c r="BA193" i="22"/>
  <c r="AY193" i="22"/>
  <c r="AW193" i="22"/>
  <c r="AU193" i="22"/>
  <c r="AS193" i="22"/>
  <c r="AQ193" i="22"/>
  <c r="AO193" i="22"/>
  <c r="AM193" i="22"/>
  <c r="AK193" i="22"/>
  <c r="AI193" i="22"/>
  <c r="AG193" i="22"/>
  <c r="AE193" i="22"/>
  <c r="AC193" i="22"/>
  <c r="AA193" i="22"/>
  <c r="Y193" i="22"/>
  <c r="W193" i="22"/>
  <c r="U193" i="22"/>
  <c r="S193" i="22"/>
  <c r="Q193" i="22"/>
  <c r="O193" i="22"/>
  <c r="M193" i="22"/>
  <c r="K193" i="22"/>
  <c r="I193" i="22"/>
  <c r="G193" i="22"/>
  <c r="E193" i="22"/>
  <c r="OM192" i="22"/>
  <c r="OK192" i="22"/>
  <c r="OI192" i="22"/>
  <c r="OG192" i="22"/>
  <c r="OE192" i="22"/>
  <c r="OC192" i="22"/>
  <c r="OA192" i="22"/>
  <c r="NY192" i="22"/>
  <c r="NW192" i="22"/>
  <c r="NU192" i="22"/>
  <c r="NS192" i="22"/>
  <c r="NQ192" i="22"/>
  <c r="NO192" i="22"/>
  <c r="NM192" i="22"/>
  <c r="NK192" i="22"/>
  <c r="NI192" i="22"/>
  <c r="NG192" i="22"/>
  <c r="NE192" i="22"/>
  <c r="NC192" i="22"/>
  <c r="NA192" i="22"/>
  <c r="MY192" i="22"/>
  <c r="MW192" i="22"/>
  <c r="MU192" i="22"/>
  <c r="MS192" i="22"/>
  <c r="MQ192" i="22"/>
  <c r="MO192" i="22"/>
  <c r="MM192" i="22"/>
  <c r="MK192" i="22"/>
  <c r="MI192" i="22"/>
  <c r="MG192" i="22"/>
  <c r="ME192" i="22"/>
  <c r="MC192" i="22"/>
  <c r="MA192" i="22"/>
  <c r="LY192" i="22"/>
  <c r="LW192" i="22"/>
  <c r="LU192" i="22"/>
  <c r="LS192" i="22"/>
  <c r="LQ192" i="22"/>
  <c r="LO192" i="22"/>
  <c r="LM192" i="22"/>
  <c r="LK192" i="22"/>
  <c r="LI192" i="22"/>
  <c r="LG192" i="22"/>
  <c r="LE192" i="22"/>
  <c r="LC192" i="22"/>
  <c r="LA192" i="22"/>
  <c r="KY192" i="22"/>
  <c r="KW192" i="22"/>
  <c r="KU192" i="22"/>
  <c r="KS192" i="22"/>
  <c r="KQ192" i="22"/>
  <c r="KO192" i="22"/>
  <c r="KM192" i="22"/>
  <c r="KK192" i="22"/>
  <c r="KI192" i="22"/>
  <c r="KG192" i="22"/>
  <c r="KE192" i="22"/>
  <c r="KC192" i="22"/>
  <c r="KA192" i="22"/>
  <c r="JY192" i="22"/>
  <c r="JW192" i="22"/>
  <c r="JU192" i="22"/>
  <c r="JS192" i="22"/>
  <c r="JQ192" i="22"/>
  <c r="JO192" i="22"/>
  <c r="JM192" i="22"/>
  <c r="JK192" i="22"/>
  <c r="JI192" i="22"/>
  <c r="JG192" i="22"/>
  <c r="JE192" i="22"/>
  <c r="JC192" i="22"/>
  <c r="JA192" i="22"/>
  <c r="IY192" i="22"/>
  <c r="IW192" i="22"/>
  <c r="IU192" i="22"/>
  <c r="IS192" i="22"/>
  <c r="IQ192" i="22"/>
  <c r="IO192" i="22"/>
  <c r="IM192" i="22"/>
  <c r="IK192" i="22"/>
  <c r="II192" i="22"/>
  <c r="IG192" i="22"/>
  <c r="IE192" i="22"/>
  <c r="IC192" i="22"/>
  <c r="IA192" i="22"/>
  <c r="HY192" i="22"/>
  <c r="HW192" i="22"/>
  <c r="HU192" i="22"/>
  <c r="HS192" i="22"/>
  <c r="HQ192" i="22"/>
  <c r="HO192" i="22"/>
  <c r="HM192" i="22"/>
  <c r="HK192" i="22"/>
  <c r="HI192" i="22"/>
  <c r="HG192" i="22"/>
  <c r="HE192" i="22"/>
  <c r="HC192" i="22"/>
  <c r="HA192" i="22"/>
  <c r="GY192" i="22"/>
  <c r="GW192" i="22"/>
  <c r="GU192" i="22"/>
  <c r="GS192" i="22"/>
  <c r="GQ192" i="22"/>
  <c r="GO192" i="22"/>
  <c r="GM192" i="22"/>
  <c r="GK192" i="22"/>
  <c r="GI192" i="22"/>
  <c r="GG192" i="22"/>
  <c r="GE192" i="22"/>
  <c r="GC192" i="22"/>
  <c r="GA192" i="22"/>
  <c r="FY192" i="22"/>
  <c r="FW192" i="22"/>
  <c r="FU192" i="22"/>
  <c r="FS192" i="22"/>
  <c r="FQ192" i="22"/>
  <c r="FO192" i="22"/>
  <c r="FM192" i="22"/>
  <c r="FK192" i="22"/>
  <c r="FI192" i="22"/>
  <c r="FG192" i="22"/>
  <c r="FE192" i="22"/>
  <c r="FC192" i="22"/>
  <c r="FA192" i="22"/>
  <c r="EY192" i="22"/>
  <c r="EW192" i="22"/>
  <c r="EU192" i="22"/>
  <c r="ES192" i="22"/>
  <c r="EQ192" i="22"/>
  <c r="EO192" i="22"/>
  <c r="EM192" i="22"/>
  <c r="EK192" i="22"/>
  <c r="EI192" i="22"/>
  <c r="EG192" i="22"/>
  <c r="EE192" i="22"/>
  <c r="EC192" i="22"/>
  <c r="EA192" i="22"/>
  <c r="DY192" i="22"/>
  <c r="DW192" i="22"/>
  <c r="DU192" i="22"/>
  <c r="DS192" i="22"/>
  <c r="DQ192" i="22"/>
  <c r="DO192" i="22"/>
  <c r="DM192" i="22"/>
  <c r="DK192" i="22"/>
  <c r="DI192" i="22"/>
  <c r="DG192" i="22"/>
  <c r="DE192" i="22"/>
  <c r="DC192" i="22"/>
  <c r="DA192" i="22"/>
  <c r="CY192" i="22"/>
  <c r="CW192" i="22"/>
  <c r="CU192" i="22"/>
  <c r="CS192" i="22"/>
  <c r="CQ192" i="22"/>
  <c r="CO192" i="22"/>
  <c r="CM192" i="22"/>
  <c r="CK192" i="22"/>
  <c r="CI192" i="22"/>
  <c r="CG192" i="22"/>
  <c r="CE192" i="22"/>
  <c r="CC192" i="22"/>
  <c r="CA192" i="22"/>
  <c r="BY192" i="22"/>
  <c r="BW192" i="22"/>
  <c r="BU192" i="22"/>
  <c r="BS192" i="22"/>
  <c r="BQ192" i="22"/>
  <c r="BO192" i="22"/>
  <c r="BM192" i="22"/>
  <c r="BK192" i="22"/>
  <c r="BI192" i="22"/>
  <c r="BG192" i="22"/>
  <c r="BE192" i="22"/>
  <c r="BC192" i="22"/>
  <c r="BA192" i="22"/>
  <c r="AY192" i="22"/>
  <c r="AW192" i="22"/>
  <c r="AU192" i="22"/>
  <c r="AS192" i="22"/>
  <c r="AQ192" i="22"/>
  <c r="AO192" i="22"/>
  <c r="AM192" i="22"/>
  <c r="AK192" i="22"/>
  <c r="AI192" i="22"/>
  <c r="AG192" i="22"/>
  <c r="AE192" i="22"/>
  <c r="AC192" i="22"/>
  <c r="AA192" i="22"/>
  <c r="Y192" i="22"/>
  <c r="W192" i="22"/>
  <c r="U192" i="22"/>
  <c r="S192" i="22"/>
  <c r="Q192" i="22"/>
  <c r="O192" i="22"/>
  <c r="M192" i="22"/>
  <c r="K192" i="22"/>
  <c r="I192" i="22"/>
  <c r="G192" i="22"/>
  <c r="E192" i="22"/>
  <c r="OM191" i="22"/>
  <c r="OK191" i="22"/>
  <c r="OI191" i="22"/>
  <c r="OG191" i="22"/>
  <c r="OE191" i="22"/>
  <c r="OC191" i="22"/>
  <c r="OA191" i="22"/>
  <c r="NY191" i="22"/>
  <c r="NW191" i="22"/>
  <c r="NU191" i="22"/>
  <c r="NS191" i="22"/>
  <c r="NQ191" i="22"/>
  <c r="NO191" i="22"/>
  <c r="NM191" i="22"/>
  <c r="NK191" i="22"/>
  <c r="NI191" i="22"/>
  <c r="NG191" i="22"/>
  <c r="NE191" i="22"/>
  <c r="NC191" i="22"/>
  <c r="NA191" i="22"/>
  <c r="MY191" i="22"/>
  <c r="MW191" i="22"/>
  <c r="MU191" i="22"/>
  <c r="MS191" i="22"/>
  <c r="MQ191" i="22"/>
  <c r="MO191" i="22"/>
  <c r="MM191" i="22"/>
  <c r="MK191" i="22"/>
  <c r="MI191" i="22"/>
  <c r="MG191" i="22"/>
  <c r="ME191" i="22"/>
  <c r="MC191" i="22"/>
  <c r="MA191" i="22"/>
  <c r="LY191" i="22"/>
  <c r="LW191" i="22"/>
  <c r="LU191" i="22"/>
  <c r="LS191" i="22"/>
  <c r="LQ191" i="22"/>
  <c r="LO191" i="22"/>
  <c r="LM191" i="22"/>
  <c r="LK191" i="22"/>
  <c r="LI191" i="22"/>
  <c r="LG191" i="22"/>
  <c r="LE191" i="22"/>
  <c r="LC191" i="22"/>
  <c r="LA191" i="22"/>
  <c r="KY191" i="22"/>
  <c r="KW191" i="22"/>
  <c r="KU191" i="22"/>
  <c r="KS191" i="22"/>
  <c r="KQ191" i="22"/>
  <c r="KO191" i="22"/>
  <c r="KM191" i="22"/>
  <c r="KK191" i="22"/>
  <c r="KI191" i="22"/>
  <c r="KG191" i="22"/>
  <c r="KE191" i="22"/>
  <c r="KC191" i="22"/>
  <c r="KA191" i="22"/>
  <c r="JY191" i="22"/>
  <c r="JW191" i="22"/>
  <c r="JU191" i="22"/>
  <c r="JS191" i="22"/>
  <c r="JQ191" i="22"/>
  <c r="JO191" i="22"/>
  <c r="JM191" i="22"/>
  <c r="JK191" i="22"/>
  <c r="JI191" i="22"/>
  <c r="JG191" i="22"/>
  <c r="JE191" i="22"/>
  <c r="JC191" i="22"/>
  <c r="JA191" i="22"/>
  <c r="IY191" i="22"/>
  <c r="IW191" i="22"/>
  <c r="IU191" i="22"/>
  <c r="IS191" i="22"/>
  <c r="IQ191" i="22"/>
  <c r="IO191" i="22"/>
  <c r="IM191" i="22"/>
  <c r="IK191" i="22"/>
  <c r="II191" i="22"/>
  <c r="IG191" i="22"/>
  <c r="IE191" i="22"/>
  <c r="IC191" i="22"/>
  <c r="IA191" i="22"/>
  <c r="HY191" i="22"/>
  <c r="HW191" i="22"/>
  <c r="HU191" i="22"/>
  <c r="HS191" i="22"/>
  <c r="HQ191" i="22"/>
  <c r="HO191" i="22"/>
  <c r="HM191" i="22"/>
  <c r="HK191" i="22"/>
  <c r="HI191" i="22"/>
  <c r="HG191" i="22"/>
  <c r="HE191" i="22"/>
  <c r="HC191" i="22"/>
  <c r="HA191" i="22"/>
  <c r="GY191" i="22"/>
  <c r="GW191" i="22"/>
  <c r="GU191" i="22"/>
  <c r="GS191" i="22"/>
  <c r="GQ191" i="22"/>
  <c r="GO191" i="22"/>
  <c r="GM191" i="22"/>
  <c r="GK191" i="22"/>
  <c r="GI191" i="22"/>
  <c r="GG191" i="22"/>
  <c r="GE191" i="22"/>
  <c r="GC191" i="22"/>
  <c r="GA191" i="22"/>
  <c r="FY191" i="22"/>
  <c r="FW191" i="22"/>
  <c r="FU191" i="22"/>
  <c r="FS191" i="22"/>
  <c r="FQ191" i="22"/>
  <c r="FO191" i="22"/>
  <c r="FM191" i="22"/>
  <c r="FK191" i="22"/>
  <c r="FI191" i="22"/>
  <c r="FG191" i="22"/>
  <c r="FE191" i="22"/>
  <c r="FC191" i="22"/>
  <c r="FA191" i="22"/>
  <c r="EY191" i="22"/>
  <c r="EW191" i="22"/>
  <c r="EU191" i="22"/>
  <c r="ES191" i="22"/>
  <c r="EQ191" i="22"/>
  <c r="EO191" i="22"/>
  <c r="EM191" i="22"/>
  <c r="EK191" i="22"/>
  <c r="EI191" i="22"/>
  <c r="EG191" i="22"/>
  <c r="EE191" i="22"/>
  <c r="EC191" i="22"/>
  <c r="EA191" i="22"/>
  <c r="DY191" i="22"/>
  <c r="DW191" i="22"/>
  <c r="DU191" i="22"/>
  <c r="DS191" i="22"/>
  <c r="DQ191" i="22"/>
  <c r="DO191" i="22"/>
  <c r="DM191" i="22"/>
  <c r="DK191" i="22"/>
  <c r="DI191" i="22"/>
  <c r="DG191" i="22"/>
  <c r="DE191" i="22"/>
  <c r="DC191" i="22"/>
  <c r="DA191" i="22"/>
  <c r="CY191" i="22"/>
  <c r="CW191" i="22"/>
  <c r="CU191" i="22"/>
  <c r="CS191" i="22"/>
  <c r="CQ191" i="22"/>
  <c r="CO191" i="22"/>
  <c r="CM191" i="22"/>
  <c r="CK191" i="22"/>
  <c r="CI191" i="22"/>
  <c r="CG191" i="22"/>
  <c r="CE191" i="22"/>
  <c r="CC191" i="22"/>
  <c r="CA191" i="22"/>
  <c r="BY191" i="22"/>
  <c r="BW191" i="22"/>
  <c r="BU191" i="22"/>
  <c r="BS191" i="22"/>
  <c r="BQ191" i="22"/>
  <c r="BO191" i="22"/>
  <c r="BM191" i="22"/>
  <c r="BK191" i="22"/>
  <c r="BI191" i="22"/>
  <c r="BG191" i="22"/>
  <c r="BE191" i="22"/>
  <c r="BC191" i="22"/>
  <c r="BA191" i="22"/>
  <c r="AY191" i="22"/>
  <c r="AW191" i="22"/>
  <c r="AU191" i="22"/>
  <c r="AS191" i="22"/>
  <c r="AQ191" i="22"/>
  <c r="AO191" i="22"/>
  <c r="AM191" i="22"/>
  <c r="AK191" i="22"/>
  <c r="AI191" i="22"/>
  <c r="AG191" i="22"/>
  <c r="AE191" i="22"/>
  <c r="AC191" i="22"/>
  <c r="AA191" i="22"/>
  <c r="Y191" i="22"/>
  <c r="W191" i="22"/>
  <c r="U191" i="22"/>
  <c r="S191" i="22"/>
  <c r="Q191" i="22"/>
  <c r="O191" i="22"/>
  <c r="M191" i="22"/>
  <c r="K191" i="22"/>
  <c r="I191" i="22"/>
  <c r="G191" i="22"/>
  <c r="E191" i="22"/>
  <c r="OM190" i="22"/>
  <c r="OK190" i="22"/>
  <c r="OI190" i="22"/>
  <c r="OG190" i="22"/>
  <c r="OE190" i="22"/>
  <c r="OC190" i="22"/>
  <c r="OA190" i="22"/>
  <c r="NY190" i="22"/>
  <c r="NW190" i="22"/>
  <c r="NU190" i="22"/>
  <c r="NS190" i="22"/>
  <c r="NQ190" i="22"/>
  <c r="NO190" i="22"/>
  <c r="NM190" i="22"/>
  <c r="NK190" i="22"/>
  <c r="NI190" i="22"/>
  <c r="NG190" i="22"/>
  <c r="NE190" i="22"/>
  <c r="NC190" i="22"/>
  <c r="NA190" i="22"/>
  <c r="MY190" i="22"/>
  <c r="MW190" i="22"/>
  <c r="MU190" i="22"/>
  <c r="MS190" i="22"/>
  <c r="MQ190" i="22"/>
  <c r="MO190" i="22"/>
  <c r="MM190" i="22"/>
  <c r="MK190" i="22"/>
  <c r="MI190" i="22"/>
  <c r="MG190" i="22"/>
  <c r="ME190" i="22"/>
  <c r="MC190" i="22"/>
  <c r="MA190" i="22"/>
  <c r="LY190" i="22"/>
  <c r="LW190" i="22"/>
  <c r="LU190" i="22"/>
  <c r="LS190" i="22"/>
  <c r="LQ190" i="22"/>
  <c r="LO190" i="22"/>
  <c r="LM190" i="22"/>
  <c r="LK190" i="22"/>
  <c r="LI190" i="22"/>
  <c r="LG190" i="22"/>
  <c r="LE190" i="22"/>
  <c r="LC190" i="22"/>
  <c r="LA190" i="22"/>
  <c r="KY190" i="22"/>
  <c r="KW190" i="22"/>
  <c r="KU190" i="22"/>
  <c r="KS190" i="22"/>
  <c r="KQ190" i="22"/>
  <c r="KO190" i="22"/>
  <c r="KM190" i="22"/>
  <c r="KK190" i="22"/>
  <c r="KI190" i="22"/>
  <c r="KG190" i="22"/>
  <c r="KE190" i="22"/>
  <c r="KC190" i="22"/>
  <c r="KA190" i="22"/>
  <c r="JY190" i="22"/>
  <c r="JW190" i="22"/>
  <c r="JU190" i="22"/>
  <c r="JS190" i="22"/>
  <c r="JQ190" i="22"/>
  <c r="JO190" i="22"/>
  <c r="JM190" i="22"/>
  <c r="JK190" i="22"/>
  <c r="JI190" i="22"/>
  <c r="JG190" i="22"/>
  <c r="JE190" i="22"/>
  <c r="JC190" i="22"/>
  <c r="JA190" i="22"/>
  <c r="IY190" i="22"/>
  <c r="IW190" i="22"/>
  <c r="IU190" i="22"/>
  <c r="IS190" i="22"/>
  <c r="IQ190" i="22"/>
  <c r="IO190" i="22"/>
  <c r="IM190" i="22"/>
  <c r="IK190" i="22"/>
  <c r="II190" i="22"/>
  <c r="IG190" i="22"/>
  <c r="IE190" i="22"/>
  <c r="IC190" i="22"/>
  <c r="IA190" i="22"/>
  <c r="HY190" i="22"/>
  <c r="HW190" i="22"/>
  <c r="HU190" i="22"/>
  <c r="HS190" i="22"/>
  <c r="HQ190" i="22"/>
  <c r="HO190" i="22"/>
  <c r="HM190" i="22"/>
  <c r="HK190" i="22"/>
  <c r="HI190" i="22"/>
  <c r="HG190" i="22"/>
  <c r="HE190" i="22"/>
  <c r="HC190" i="22"/>
  <c r="HA190" i="22"/>
  <c r="GY190" i="22"/>
  <c r="GW190" i="22"/>
  <c r="GU190" i="22"/>
  <c r="GS190" i="22"/>
  <c r="GQ190" i="22"/>
  <c r="GO190" i="22"/>
  <c r="GM190" i="22"/>
  <c r="GK190" i="22"/>
  <c r="GI190" i="22"/>
  <c r="GG190" i="22"/>
  <c r="GE190" i="22"/>
  <c r="GC190" i="22"/>
  <c r="GA190" i="22"/>
  <c r="FY190" i="22"/>
  <c r="FW190" i="22"/>
  <c r="FU190" i="22"/>
  <c r="FS190" i="22"/>
  <c r="FQ190" i="22"/>
  <c r="FO190" i="22"/>
  <c r="FM190" i="22"/>
  <c r="FK190" i="22"/>
  <c r="FI190" i="22"/>
  <c r="FG190" i="22"/>
  <c r="FE190" i="22"/>
  <c r="FC190" i="22"/>
  <c r="FA190" i="22"/>
  <c r="EY190" i="22"/>
  <c r="EW190" i="22"/>
  <c r="EU190" i="22"/>
  <c r="ES190" i="22"/>
  <c r="EQ190" i="22"/>
  <c r="EO190" i="22"/>
  <c r="EM190" i="22"/>
  <c r="EK190" i="22"/>
  <c r="EI190" i="22"/>
  <c r="EG190" i="22"/>
  <c r="EE190" i="22"/>
  <c r="EC190" i="22"/>
  <c r="EA190" i="22"/>
  <c r="DY190" i="22"/>
  <c r="DW190" i="22"/>
  <c r="DU190" i="22"/>
  <c r="DS190" i="22"/>
  <c r="DQ190" i="22"/>
  <c r="DO190" i="22"/>
  <c r="DM190" i="22"/>
  <c r="DK190" i="22"/>
  <c r="DI190" i="22"/>
  <c r="DG190" i="22"/>
  <c r="DE190" i="22"/>
  <c r="DC190" i="22"/>
  <c r="DA190" i="22"/>
  <c r="CY190" i="22"/>
  <c r="CW190" i="22"/>
  <c r="CU190" i="22"/>
  <c r="CS190" i="22"/>
  <c r="CQ190" i="22"/>
  <c r="CO190" i="22"/>
  <c r="CM190" i="22"/>
  <c r="CK190" i="22"/>
  <c r="CI190" i="22"/>
  <c r="CG190" i="22"/>
  <c r="CE190" i="22"/>
  <c r="CC190" i="22"/>
  <c r="CA190" i="22"/>
  <c r="BY190" i="22"/>
  <c r="BW190" i="22"/>
  <c r="BU190" i="22"/>
  <c r="BS190" i="22"/>
  <c r="BQ190" i="22"/>
  <c r="BO190" i="22"/>
  <c r="BM190" i="22"/>
  <c r="BK190" i="22"/>
  <c r="BI190" i="22"/>
  <c r="BG190" i="22"/>
  <c r="BE190" i="22"/>
  <c r="BC190" i="22"/>
  <c r="BA190" i="22"/>
  <c r="AY190" i="22"/>
  <c r="AW190" i="22"/>
  <c r="AU190" i="22"/>
  <c r="AS190" i="22"/>
  <c r="AQ190" i="22"/>
  <c r="AO190" i="22"/>
  <c r="AM190" i="22"/>
  <c r="AK190" i="22"/>
  <c r="AI190" i="22"/>
  <c r="AG190" i="22"/>
  <c r="AE190" i="22"/>
  <c r="AC190" i="22"/>
  <c r="AA190" i="22"/>
  <c r="Y190" i="22"/>
  <c r="W190" i="22"/>
  <c r="U190" i="22"/>
  <c r="S190" i="22"/>
  <c r="Q190" i="22"/>
  <c r="O190" i="22"/>
  <c r="M190" i="22"/>
  <c r="K190" i="22"/>
  <c r="I190" i="22"/>
  <c r="G190" i="22"/>
  <c r="E190" i="22"/>
  <c r="OM189" i="22"/>
  <c r="OK189" i="22"/>
  <c r="OI189" i="22"/>
  <c r="OG189" i="22"/>
  <c r="OE189" i="22"/>
  <c r="OC189" i="22"/>
  <c r="OA189" i="22"/>
  <c r="NY189" i="22"/>
  <c r="NW189" i="22"/>
  <c r="NU189" i="22"/>
  <c r="NS189" i="22"/>
  <c r="NQ189" i="22"/>
  <c r="NO189" i="22"/>
  <c r="NM189" i="22"/>
  <c r="NK189" i="22"/>
  <c r="NI189" i="22"/>
  <c r="NG189" i="22"/>
  <c r="NE189" i="22"/>
  <c r="NC189" i="22"/>
  <c r="NA189" i="22"/>
  <c r="MY189" i="22"/>
  <c r="MW189" i="22"/>
  <c r="MU189" i="22"/>
  <c r="MS189" i="22"/>
  <c r="MQ189" i="22"/>
  <c r="MO189" i="22"/>
  <c r="MM189" i="22"/>
  <c r="MK189" i="22"/>
  <c r="MI189" i="22"/>
  <c r="MG189" i="22"/>
  <c r="ME189" i="22"/>
  <c r="MC189" i="22"/>
  <c r="MA189" i="22"/>
  <c r="LY189" i="22"/>
  <c r="LW189" i="22"/>
  <c r="LU189" i="22"/>
  <c r="LS189" i="22"/>
  <c r="LQ189" i="22"/>
  <c r="LO189" i="22"/>
  <c r="LM189" i="22"/>
  <c r="LK189" i="22"/>
  <c r="LI189" i="22"/>
  <c r="LG189" i="22"/>
  <c r="LE189" i="22"/>
  <c r="LC189" i="22"/>
  <c r="LA189" i="22"/>
  <c r="KY189" i="22"/>
  <c r="KW189" i="22"/>
  <c r="KU189" i="22"/>
  <c r="KS189" i="22"/>
  <c r="KQ189" i="22"/>
  <c r="KO189" i="22"/>
  <c r="KM189" i="22"/>
  <c r="KK189" i="22"/>
  <c r="KI189" i="22"/>
  <c r="KG189" i="22"/>
  <c r="KE189" i="22"/>
  <c r="KC189" i="22"/>
  <c r="KA189" i="22"/>
  <c r="JY189" i="22"/>
  <c r="JW189" i="22"/>
  <c r="JU189" i="22"/>
  <c r="JS189" i="22"/>
  <c r="JQ189" i="22"/>
  <c r="JO189" i="22"/>
  <c r="JM189" i="22"/>
  <c r="JK189" i="22"/>
  <c r="JI189" i="22"/>
  <c r="JG189" i="22"/>
  <c r="JE189" i="22"/>
  <c r="JC189" i="22"/>
  <c r="JA189" i="22"/>
  <c r="IY189" i="22"/>
  <c r="IW189" i="22"/>
  <c r="IU189" i="22"/>
  <c r="IS189" i="22"/>
  <c r="IQ189" i="22"/>
  <c r="IO189" i="22"/>
  <c r="IM189" i="22"/>
  <c r="IK189" i="22"/>
  <c r="II189" i="22"/>
  <c r="IG189" i="22"/>
  <c r="IE189" i="22"/>
  <c r="IC189" i="22"/>
  <c r="IA189" i="22"/>
  <c r="HY189" i="22"/>
  <c r="HW189" i="22"/>
  <c r="HU189" i="22"/>
  <c r="HS189" i="22"/>
  <c r="HQ189" i="22"/>
  <c r="HO189" i="22"/>
  <c r="HM189" i="22"/>
  <c r="HK189" i="22"/>
  <c r="HI189" i="22"/>
  <c r="HG189" i="22"/>
  <c r="HE189" i="22"/>
  <c r="HC189" i="22"/>
  <c r="HA189" i="22"/>
  <c r="GY189" i="22"/>
  <c r="GW189" i="22"/>
  <c r="GU189" i="22"/>
  <c r="GS189" i="22"/>
  <c r="GQ189" i="22"/>
  <c r="GO189" i="22"/>
  <c r="GM189" i="22"/>
  <c r="GK189" i="22"/>
  <c r="GI189" i="22"/>
  <c r="GG189" i="22"/>
  <c r="GE189" i="22"/>
  <c r="GC189" i="22"/>
  <c r="GA189" i="22"/>
  <c r="FY189" i="22"/>
  <c r="FW189" i="22"/>
  <c r="FU189" i="22"/>
  <c r="FS189" i="22"/>
  <c r="FQ189" i="22"/>
  <c r="FO189" i="22"/>
  <c r="FM189" i="22"/>
  <c r="FK189" i="22"/>
  <c r="FI189" i="22"/>
  <c r="FG189" i="22"/>
  <c r="FE189" i="22"/>
  <c r="FC189" i="22"/>
  <c r="FA189" i="22"/>
  <c r="EY189" i="22"/>
  <c r="EW189" i="22"/>
  <c r="EU189" i="22"/>
  <c r="ES189" i="22"/>
  <c r="EQ189" i="22"/>
  <c r="EO189" i="22"/>
  <c r="EM189" i="22"/>
  <c r="EK189" i="22"/>
  <c r="EI189" i="22"/>
  <c r="EG189" i="22"/>
  <c r="EE189" i="22"/>
  <c r="EC189" i="22"/>
  <c r="EA189" i="22"/>
  <c r="DY189" i="22"/>
  <c r="DW189" i="22"/>
  <c r="DU189" i="22"/>
  <c r="DS189" i="22"/>
  <c r="DQ189" i="22"/>
  <c r="DO189" i="22"/>
  <c r="DM189" i="22"/>
  <c r="DK189" i="22"/>
  <c r="DI189" i="22"/>
  <c r="DG189" i="22"/>
  <c r="DE189" i="22"/>
  <c r="DC189" i="22"/>
  <c r="DA189" i="22"/>
  <c r="CY189" i="22"/>
  <c r="CW189" i="22"/>
  <c r="CU189" i="22"/>
  <c r="CS189" i="22"/>
  <c r="CQ189" i="22"/>
  <c r="CO189" i="22"/>
  <c r="CM189" i="22"/>
  <c r="CK189" i="22"/>
  <c r="CI189" i="22"/>
  <c r="CG189" i="22"/>
  <c r="CE189" i="22"/>
  <c r="CC189" i="22"/>
  <c r="CA189" i="22"/>
  <c r="BY189" i="22"/>
  <c r="BW189" i="22"/>
  <c r="BU189" i="22"/>
  <c r="BS189" i="22"/>
  <c r="BQ189" i="22"/>
  <c r="BO189" i="22"/>
  <c r="BM189" i="22"/>
  <c r="BK189" i="22"/>
  <c r="BI189" i="22"/>
  <c r="BG189" i="22"/>
  <c r="BE189" i="22"/>
  <c r="BC189" i="22"/>
  <c r="BA189" i="22"/>
  <c r="AY189" i="22"/>
  <c r="AW189" i="22"/>
  <c r="AU189" i="22"/>
  <c r="AS189" i="22"/>
  <c r="AQ189" i="22"/>
  <c r="AO189" i="22"/>
  <c r="AM189" i="22"/>
  <c r="AK189" i="22"/>
  <c r="AI189" i="22"/>
  <c r="AG189" i="22"/>
  <c r="AE189" i="22"/>
  <c r="AC189" i="22"/>
  <c r="AA189" i="22"/>
  <c r="Y189" i="22"/>
  <c r="W189" i="22"/>
  <c r="U189" i="22"/>
  <c r="S189" i="22"/>
  <c r="Q189" i="22"/>
  <c r="O189" i="22"/>
  <c r="M189" i="22"/>
  <c r="K189" i="22"/>
  <c r="I189" i="22"/>
  <c r="G189" i="22"/>
  <c r="E189" i="22"/>
  <c r="OM188" i="22"/>
  <c r="OK188" i="22"/>
  <c r="OI188" i="22"/>
  <c r="OG188" i="22"/>
  <c r="OE188" i="22"/>
  <c r="OC188" i="22"/>
  <c r="OA188" i="22"/>
  <c r="NY188" i="22"/>
  <c r="NW188" i="22"/>
  <c r="NU188" i="22"/>
  <c r="NS188" i="22"/>
  <c r="NQ188" i="22"/>
  <c r="NO188" i="22"/>
  <c r="NM188" i="22"/>
  <c r="NK188" i="22"/>
  <c r="NI188" i="22"/>
  <c r="NG188" i="22"/>
  <c r="NE188" i="22"/>
  <c r="NC188" i="22"/>
  <c r="NA188" i="22"/>
  <c r="MY188" i="22"/>
  <c r="MW188" i="22"/>
  <c r="MU188" i="22"/>
  <c r="MS188" i="22"/>
  <c r="MQ188" i="22"/>
  <c r="MO188" i="22"/>
  <c r="MM188" i="22"/>
  <c r="MK188" i="22"/>
  <c r="MI188" i="22"/>
  <c r="MG188" i="22"/>
  <c r="ME188" i="22"/>
  <c r="MC188" i="22"/>
  <c r="MA188" i="22"/>
  <c r="LY188" i="22"/>
  <c r="LW188" i="22"/>
  <c r="LU188" i="22"/>
  <c r="LS188" i="22"/>
  <c r="LQ188" i="22"/>
  <c r="LO188" i="22"/>
  <c r="LM188" i="22"/>
  <c r="LK188" i="22"/>
  <c r="LI188" i="22"/>
  <c r="LG188" i="22"/>
  <c r="LE188" i="22"/>
  <c r="LC188" i="22"/>
  <c r="LA188" i="22"/>
  <c r="KY188" i="22"/>
  <c r="KW188" i="22"/>
  <c r="KU188" i="22"/>
  <c r="KS188" i="22"/>
  <c r="KQ188" i="22"/>
  <c r="KO188" i="22"/>
  <c r="KM188" i="22"/>
  <c r="KK188" i="22"/>
  <c r="KI188" i="22"/>
  <c r="KG188" i="22"/>
  <c r="KE188" i="22"/>
  <c r="KC188" i="22"/>
  <c r="KA188" i="22"/>
  <c r="JY188" i="22"/>
  <c r="JW188" i="22"/>
  <c r="JU188" i="22"/>
  <c r="JS188" i="22"/>
  <c r="JQ188" i="22"/>
  <c r="JO188" i="22"/>
  <c r="JM188" i="22"/>
  <c r="JK188" i="22"/>
  <c r="JI188" i="22"/>
  <c r="JG188" i="22"/>
  <c r="JE188" i="22"/>
  <c r="JC188" i="22"/>
  <c r="JA188" i="22"/>
  <c r="IY188" i="22"/>
  <c r="IW188" i="22"/>
  <c r="IU188" i="22"/>
  <c r="IS188" i="22"/>
  <c r="IQ188" i="22"/>
  <c r="IO188" i="22"/>
  <c r="IM188" i="22"/>
  <c r="IK188" i="22"/>
  <c r="II188" i="22"/>
  <c r="IG188" i="22"/>
  <c r="IE188" i="22"/>
  <c r="IC188" i="22"/>
  <c r="IA188" i="22"/>
  <c r="HY188" i="22"/>
  <c r="HW188" i="22"/>
  <c r="HU188" i="22"/>
  <c r="HS188" i="22"/>
  <c r="HQ188" i="22"/>
  <c r="HO188" i="22"/>
  <c r="HM188" i="22"/>
  <c r="HK188" i="22"/>
  <c r="HI188" i="22"/>
  <c r="HG188" i="22"/>
  <c r="HE188" i="22"/>
  <c r="HC188" i="22"/>
  <c r="HA188" i="22"/>
  <c r="GY188" i="22"/>
  <c r="GW188" i="22"/>
  <c r="GU188" i="22"/>
  <c r="GS188" i="22"/>
  <c r="GQ188" i="22"/>
  <c r="GO188" i="22"/>
  <c r="GM188" i="22"/>
  <c r="GK188" i="22"/>
  <c r="GI188" i="22"/>
  <c r="GG188" i="22"/>
  <c r="GE188" i="22"/>
  <c r="GC188" i="22"/>
  <c r="GA188" i="22"/>
  <c r="FY188" i="22"/>
  <c r="FW188" i="22"/>
  <c r="FU188" i="22"/>
  <c r="FS188" i="22"/>
  <c r="FQ188" i="22"/>
  <c r="FO188" i="22"/>
  <c r="FM188" i="22"/>
  <c r="FK188" i="22"/>
  <c r="FI188" i="22"/>
  <c r="FG188" i="22"/>
  <c r="FE188" i="22"/>
  <c r="FC188" i="22"/>
  <c r="FA188" i="22"/>
  <c r="EY188" i="22"/>
  <c r="EW188" i="22"/>
  <c r="EU188" i="22"/>
  <c r="ES188" i="22"/>
  <c r="EQ188" i="22"/>
  <c r="EO188" i="22"/>
  <c r="EM188" i="22"/>
  <c r="EK188" i="22"/>
  <c r="EI188" i="22"/>
  <c r="EG188" i="22"/>
  <c r="EE188" i="22"/>
  <c r="EC188" i="22"/>
  <c r="EA188" i="22"/>
  <c r="DY188" i="22"/>
  <c r="DW188" i="22"/>
  <c r="DU188" i="22"/>
  <c r="DS188" i="22"/>
  <c r="DQ188" i="22"/>
  <c r="DO188" i="22"/>
  <c r="DM188" i="22"/>
  <c r="DK188" i="22"/>
  <c r="DI188" i="22"/>
  <c r="DG188" i="22"/>
  <c r="DE188" i="22"/>
  <c r="DC188" i="22"/>
  <c r="DA188" i="22"/>
  <c r="CY188" i="22"/>
  <c r="CW188" i="22"/>
  <c r="CU188" i="22"/>
  <c r="CS188" i="22"/>
  <c r="CQ188" i="22"/>
  <c r="CO188" i="22"/>
  <c r="CM188" i="22"/>
  <c r="CK188" i="22"/>
  <c r="CI188" i="22"/>
  <c r="CG188" i="22"/>
  <c r="CE188" i="22"/>
  <c r="CC188" i="22"/>
  <c r="CA188" i="22"/>
  <c r="BY188" i="22"/>
  <c r="BW188" i="22"/>
  <c r="BU188" i="22"/>
  <c r="BS188" i="22"/>
  <c r="BQ188" i="22"/>
  <c r="BO188" i="22"/>
  <c r="BM188" i="22"/>
  <c r="BK188" i="22"/>
  <c r="BI188" i="22"/>
  <c r="BG188" i="22"/>
  <c r="BE188" i="22"/>
  <c r="BC188" i="22"/>
  <c r="BA188" i="22"/>
  <c r="AY188" i="22"/>
  <c r="AW188" i="22"/>
  <c r="AU188" i="22"/>
  <c r="AS188" i="22"/>
  <c r="AQ188" i="22"/>
  <c r="AO188" i="22"/>
  <c r="AM188" i="22"/>
  <c r="AK188" i="22"/>
  <c r="AI188" i="22"/>
  <c r="AG188" i="22"/>
  <c r="AE188" i="22"/>
  <c r="AC188" i="22"/>
  <c r="AA188" i="22"/>
  <c r="Y188" i="22"/>
  <c r="W188" i="22"/>
  <c r="U188" i="22"/>
  <c r="S188" i="22"/>
  <c r="Q188" i="22"/>
  <c r="O188" i="22"/>
  <c r="M188" i="22"/>
  <c r="K188" i="22"/>
  <c r="I188" i="22"/>
  <c r="G188" i="22"/>
  <c r="E188" i="22"/>
  <c r="OM187" i="22"/>
  <c r="OK187" i="22"/>
  <c r="OI187" i="22"/>
  <c r="OG187" i="22"/>
  <c r="OE187" i="22"/>
  <c r="OC187" i="22"/>
  <c r="OA187" i="22"/>
  <c r="NY187" i="22"/>
  <c r="NW187" i="22"/>
  <c r="NU187" i="22"/>
  <c r="NS187" i="22"/>
  <c r="NQ187" i="22"/>
  <c r="NO187" i="22"/>
  <c r="NM187" i="22"/>
  <c r="NK187" i="22"/>
  <c r="NI187" i="22"/>
  <c r="NG187" i="22"/>
  <c r="NE187" i="22"/>
  <c r="NC187" i="22"/>
  <c r="NA187" i="22"/>
  <c r="MY187" i="22"/>
  <c r="MW187" i="22"/>
  <c r="MU187" i="22"/>
  <c r="MS187" i="22"/>
  <c r="MQ187" i="22"/>
  <c r="MO187" i="22"/>
  <c r="MM187" i="22"/>
  <c r="MK187" i="22"/>
  <c r="MI187" i="22"/>
  <c r="MG187" i="22"/>
  <c r="ME187" i="22"/>
  <c r="MC187" i="22"/>
  <c r="MA187" i="22"/>
  <c r="LY187" i="22"/>
  <c r="LW187" i="22"/>
  <c r="LU187" i="22"/>
  <c r="LS187" i="22"/>
  <c r="LQ187" i="22"/>
  <c r="LO187" i="22"/>
  <c r="LM187" i="22"/>
  <c r="LK187" i="22"/>
  <c r="LI187" i="22"/>
  <c r="LG187" i="22"/>
  <c r="LE187" i="22"/>
  <c r="LC187" i="22"/>
  <c r="LA187" i="22"/>
  <c r="KY187" i="22"/>
  <c r="KW187" i="22"/>
  <c r="KU187" i="22"/>
  <c r="KS187" i="22"/>
  <c r="KQ187" i="22"/>
  <c r="KO187" i="22"/>
  <c r="KM187" i="22"/>
  <c r="KK187" i="22"/>
  <c r="KI187" i="22"/>
  <c r="KG187" i="22"/>
  <c r="KE187" i="22"/>
  <c r="KC187" i="22"/>
  <c r="KA187" i="22"/>
  <c r="JY187" i="22"/>
  <c r="JW187" i="22"/>
  <c r="JU187" i="22"/>
  <c r="JS187" i="22"/>
  <c r="JQ187" i="22"/>
  <c r="JO187" i="22"/>
  <c r="JM187" i="22"/>
  <c r="JK187" i="22"/>
  <c r="JI187" i="22"/>
  <c r="JG187" i="22"/>
  <c r="JE187" i="22"/>
  <c r="JC187" i="22"/>
  <c r="JA187" i="22"/>
  <c r="IY187" i="22"/>
  <c r="IW187" i="22"/>
  <c r="IU187" i="22"/>
  <c r="IS187" i="22"/>
  <c r="IQ187" i="22"/>
  <c r="IO187" i="22"/>
  <c r="IM187" i="22"/>
  <c r="IK187" i="22"/>
  <c r="II187" i="22"/>
  <c r="IG187" i="22"/>
  <c r="IE187" i="22"/>
  <c r="IC187" i="22"/>
  <c r="IA187" i="22"/>
  <c r="HY187" i="22"/>
  <c r="HW187" i="22"/>
  <c r="HU187" i="22"/>
  <c r="HS187" i="22"/>
  <c r="HQ187" i="22"/>
  <c r="HO187" i="22"/>
  <c r="HM187" i="22"/>
  <c r="HK187" i="22"/>
  <c r="HI187" i="22"/>
  <c r="HG187" i="22"/>
  <c r="HE187" i="22"/>
  <c r="HC187" i="22"/>
  <c r="HA187" i="22"/>
  <c r="GY187" i="22"/>
  <c r="GW187" i="22"/>
  <c r="GU187" i="22"/>
  <c r="GS187" i="22"/>
  <c r="GQ187" i="22"/>
  <c r="GO187" i="22"/>
  <c r="GM187" i="22"/>
  <c r="GK187" i="22"/>
  <c r="GI187" i="22"/>
  <c r="GG187" i="22"/>
  <c r="GE187" i="22"/>
  <c r="GC187" i="22"/>
  <c r="GA187" i="22"/>
  <c r="FY187" i="22"/>
  <c r="FW187" i="22"/>
  <c r="FU187" i="22"/>
  <c r="FS187" i="22"/>
  <c r="FQ187" i="22"/>
  <c r="FO187" i="22"/>
  <c r="FM187" i="22"/>
  <c r="FK187" i="22"/>
  <c r="FI187" i="22"/>
  <c r="FG187" i="22"/>
  <c r="FE187" i="22"/>
  <c r="FC187" i="22"/>
  <c r="FA187" i="22"/>
  <c r="EY187" i="22"/>
  <c r="EW187" i="22"/>
  <c r="EU187" i="22"/>
  <c r="ES187" i="22"/>
  <c r="EQ187" i="22"/>
  <c r="EO187" i="22"/>
  <c r="EM187" i="22"/>
  <c r="EK187" i="22"/>
  <c r="EI187" i="22"/>
  <c r="EG187" i="22"/>
  <c r="EE187" i="22"/>
  <c r="EC187" i="22"/>
  <c r="EA187" i="22"/>
  <c r="DY187" i="22"/>
  <c r="DW187" i="22"/>
  <c r="DU187" i="22"/>
  <c r="DS187" i="22"/>
  <c r="DQ187" i="22"/>
  <c r="DO187" i="22"/>
  <c r="DM187" i="22"/>
  <c r="DK187" i="22"/>
  <c r="DI187" i="22"/>
  <c r="DG187" i="22"/>
  <c r="DE187" i="22"/>
  <c r="DC187" i="22"/>
  <c r="DA187" i="22"/>
  <c r="CY187" i="22"/>
  <c r="CW187" i="22"/>
  <c r="CU187" i="22"/>
  <c r="CS187" i="22"/>
  <c r="CQ187" i="22"/>
  <c r="CO187" i="22"/>
  <c r="CM187" i="22"/>
  <c r="CK187" i="22"/>
  <c r="CI187" i="22"/>
  <c r="CG187" i="22"/>
  <c r="CE187" i="22"/>
  <c r="CC187" i="22"/>
  <c r="CA187" i="22"/>
  <c r="BY187" i="22"/>
  <c r="BW187" i="22"/>
  <c r="BU187" i="22"/>
  <c r="BS187" i="22"/>
  <c r="BQ187" i="22"/>
  <c r="BO187" i="22"/>
  <c r="BM187" i="22"/>
  <c r="BK187" i="22"/>
  <c r="BI187" i="22"/>
  <c r="BG187" i="22"/>
  <c r="BE187" i="22"/>
  <c r="BC187" i="22"/>
  <c r="BA187" i="22"/>
  <c r="AY187" i="22"/>
  <c r="AW187" i="22"/>
  <c r="AU187" i="22"/>
  <c r="AS187" i="22"/>
  <c r="AQ187" i="22"/>
  <c r="AO187" i="22"/>
  <c r="AM187" i="22"/>
  <c r="AK187" i="22"/>
  <c r="AI187" i="22"/>
  <c r="AG187" i="22"/>
  <c r="AE187" i="22"/>
  <c r="AC187" i="22"/>
  <c r="AA187" i="22"/>
  <c r="Y187" i="22"/>
  <c r="W187" i="22"/>
  <c r="U187" i="22"/>
  <c r="S187" i="22"/>
  <c r="Q187" i="22"/>
  <c r="O187" i="22"/>
  <c r="M187" i="22"/>
  <c r="K187" i="22"/>
  <c r="I187" i="22"/>
  <c r="G187" i="22"/>
  <c r="E187" i="22"/>
  <c r="OM186" i="22"/>
  <c r="OK186" i="22"/>
  <c r="OI186" i="22"/>
  <c r="OG186" i="22"/>
  <c r="OE186" i="22"/>
  <c r="OC186" i="22"/>
  <c r="OA186" i="22"/>
  <c r="NY186" i="22"/>
  <c r="NW186" i="22"/>
  <c r="NU186" i="22"/>
  <c r="NS186" i="22"/>
  <c r="NQ186" i="22"/>
  <c r="NO186" i="22"/>
  <c r="NM186" i="22"/>
  <c r="NK186" i="22"/>
  <c r="NI186" i="22"/>
  <c r="NG186" i="22"/>
  <c r="NE186" i="22"/>
  <c r="NC186" i="22"/>
  <c r="NA186" i="22"/>
  <c r="MY186" i="22"/>
  <c r="MW186" i="22"/>
  <c r="MU186" i="22"/>
  <c r="MS186" i="22"/>
  <c r="MQ186" i="22"/>
  <c r="MO186" i="22"/>
  <c r="MM186" i="22"/>
  <c r="MK186" i="22"/>
  <c r="MI186" i="22"/>
  <c r="MG186" i="22"/>
  <c r="ME186" i="22"/>
  <c r="MC186" i="22"/>
  <c r="MA186" i="22"/>
  <c r="LY186" i="22"/>
  <c r="LW186" i="22"/>
  <c r="LU186" i="22"/>
  <c r="LS186" i="22"/>
  <c r="LQ186" i="22"/>
  <c r="LO186" i="22"/>
  <c r="LM186" i="22"/>
  <c r="LK186" i="22"/>
  <c r="LI186" i="22"/>
  <c r="LG186" i="22"/>
  <c r="LE186" i="22"/>
  <c r="LC186" i="22"/>
  <c r="LA186" i="22"/>
  <c r="KY186" i="22"/>
  <c r="KW186" i="22"/>
  <c r="KU186" i="22"/>
  <c r="KS186" i="22"/>
  <c r="KQ186" i="22"/>
  <c r="KO186" i="22"/>
  <c r="KM186" i="22"/>
  <c r="KK186" i="22"/>
  <c r="KI186" i="22"/>
  <c r="KG186" i="22"/>
  <c r="KE186" i="22"/>
  <c r="KC186" i="22"/>
  <c r="KA186" i="22"/>
  <c r="JY186" i="22"/>
  <c r="JW186" i="22"/>
  <c r="JU186" i="22"/>
  <c r="JS186" i="22"/>
  <c r="JQ186" i="22"/>
  <c r="JO186" i="22"/>
  <c r="JM186" i="22"/>
  <c r="JK186" i="22"/>
  <c r="JI186" i="22"/>
  <c r="JG186" i="22"/>
  <c r="JE186" i="22"/>
  <c r="JC186" i="22"/>
  <c r="JA186" i="22"/>
  <c r="IY186" i="22"/>
  <c r="IW186" i="22"/>
  <c r="IU186" i="22"/>
  <c r="IS186" i="22"/>
  <c r="IQ186" i="22"/>
  <c r="IO186" i="22"/>
  <c r="IM186" i="22"/>
  <c r="IK186" i="22"/>
  <c r="II186" i="22"/>
  <c r="IG186" i="22"/>
  <c r="IE186" i="22"/>
  <c r="IC186" i="22"/>
  <c r="IA186" i="22"/>
  <c r="HY186" i="22"/>
  <c r="HW186" i="22"/>
  <c r="HU186" i="22"/>
  <c r="HS186" i="22"/>
  <c r="HQ186" i="22"/>
  <c r="HO186" i="22"/>
  <c r="HM186" i="22"/>
  <c r="HK186" i="22"/>
  <c r="HI186" i="22"/>
  <c r="HG186" i="22"/>
  <c r="HE186" i="22"/>
  <c r="HC186" i="22"/>
  <c r="HA186" i="22"/>
  <c r="GY186" i="22"/>
  <c r="GW186" i="22"/>
  <c r="GU186" i="22"/>
  <c r="GS186" i="22"/>
  <c r="GQ186" i="22"/>
  <c r="GO186" i="22"/>
  <c r="GM186" i="22"/>
  <c r="GK186" i="22"/>
  <c r="GI186" i="22"/>
  <c r="GG186" i="22"/>
  <c r="GE186" i="22"/>
  <c r="GC186" i="22"/>
  <c r="GA186" i="22"/>
  <c r="FY186" i="22"/>
  <c r="FW186" i="22"/>
  <c r="FU186" i="22"/>
  <c r="FS186" i="22"/>
  <c r="FQ186" i="22"/>
  <c r="FO186" i="22"/>
  <c r="FM186" i="22"/>
  <c r="FK186" i="22"/>
  <c r="FI186" i="22"/>
  <c r="FG186" i="22"/>
  <c r="FE186" i="22"/>
  <c r="FC186" i="22"/>
  <c r="FA186" i="22"/>
  <c r="EY186" i="22"/>
  <c r="EW186" i="22"/>
  <c r="EU186" i="22"/>
  <c r="ES186" i="22"/>
  <c r="EQ186" i="22"/>
  <c r="EO186" i="22"/>
  <c r="EM186" i="22"/>
  <c r="EK186" i="22"/>
  <c r="EI186" i="22"/>
  <c r="EG186" i="22"/>
  <c r="EE186" i="22"/>
  <c r="EC186" i="22"/>
  <c r="EA186" i="22"/>
  <c r="DY186" i="22"/>
  <c r="DW186" i="22"/>
  <c r="DU186" i="22"/>
  <c r="DS186" i="22"/>
  <c r="DQ186" i="22"/>
  <c r="DO186" i="22"/>
  <c r="DM186" i="22"/>
  <c r="DK186" i="22"/>
  <c r="DI186" i="22"/>
  <c r="DG186" i="22"/>
  <c r="DE186" i="22"/>
  <c r="DC186" i="22"/>
  <c r="DA186" i="22"/>
  <c r="CY186" i="22"/>
  <c r="CW186" i="22"/>
  <c r="CU186" i="22"/>
  <c r="CS186" i="22"/>
  <c r="CQ186" i="22"/>
  <c r="CO186" i="22"/>
  <c r="CM186" i="22"/>
  <c r="CK186" i="22"/>
  <c r="CI186" i="22"/>
  <c r="CG186" i="22"/>
  <c r="CE186" i="22"/>
  <c r="CC186" i="22"/>
  <c r="CA186" i="22"/>
  <c r="BY186" i="22"/>
  <c r="BW186" i="22"/>
  <c r="BU186" i="22"/>
  <c r="BS186" i="22"/>
  <c r="BQ186" i="22"/>
  <c r="BO186" i="22"/>
  <c r="BM186" i="22"/>
  <c r="BK186" i="22"/>
  <c r="BI186" i="22"/>
  <c r="BG186" i="22"/>
  <c r="BE186" i="22"/>
  <c r="BC186" i="22"/>
  <c r="BA186" i="22"/>
  <c r="AY186" i="22"/>
  <c r="AW186" i="22"/>
  <c r="AU186" i="22"/>
  <c r="AS186" i="22"/>
  <c r="AQ186" i="22"/>
  <c r="AO186" i="22"/>
  <c r="AM186" i="22"/>
  <c r="AK186" i="22"/>
  <c r="AI186" i="22"/>
  <c r="AG186" i="22"/>
  <c r="AE186" i="22"/>
  <c r="AC186" i="22"/>
  <c r="AA186" i="22"/>
  <c r="Y186" i="22"/>
  <c r="W186" i="22"/>
  <c r="U186" i="22"/>
  <c r="S186" i="22"/>
  <c r="Q186" i="22"/>
  <c r="O186" i="22"/>
  <c r="M186" i="22"/>
  <c r="K186" i="22"/>
  <c r="I186" i="22"/>
  <c r="G186" i="22"/>
  <c r="E186" i="22"/>
  <c r="OM185" i="22"/>
  <c r="OK185" i="22"/>
  <c r="OI185" i="22"/>
  <c r="OG185" i="22"/>
  <c r="OE185" i="22"/>
  <c r="OC185" i="22"/>
  <c r="OA185" i="22"/>
  <c r="NY185" i="22"/>
  <c r="NW185" i="22"/>
  <c r="NU185" i="22"/>
  <c r="NS185" i="22"/>
  <c r="NQ185" i="22"/>
  <c r="NO185" i="22"/>
  <c r="NM185" i="22"/>
  <c r="NK185" i="22"/>
  <c r="NI185" i="22"/>
  <c r="NG185" i="22"/>
  <c r="NE185" i="22"/>
  <c r="NC185" i="22"/>
  <c r="NA185" i="22"/>
  <c r="MY185" i="22"/>
  <c r="MW185" i="22"/>
  <c r="MU185" i="22"/>
  <c r="MS185" i="22"/>
  <c r="MQ185" i="22"/>
  <c r="MO185" i="22"/>
  <c r="MM185" i="22"/>
  <c r="MK185" i="22"/>
  <c r="MI185" i="22"/>
  <c r="MG185" i="22"/>
  <c r="ME185" i="22"/>
  <c r="MC185" i="22"/>
  <c r="MA185" i="22"/>
  <c r="LY185" i="22"/>
  <c r="LW185" i="22"/>
  <c r="LU185" i="22"/>
  <c r="LS185" i="22"/>
  <c r="LQ185" i="22"/>
  <c r="LO185" i="22"/>
  <c r="LM185" i="22"/>
  <c r="LK185" i="22"/>
  <c r="LI185" i="22"/>
  <c r="LG185" i="22"/>
  <c r="LE185" i="22"/>
  <c r="LC185" i="22"/>
  <c r="LA185" i="22"/>
  <c r="KY185" i="22"/>
  <c r="KW185" i="22"/>
  <c r="KU185" i="22"/>
  <c r="KS185" i="22"/>
  <c r="KQ185" i="22"/>
  <c r="KO185" i="22"/>
  <c r="KM185" i="22"/>
  <c r="KK185" i="22"/>
  <c r="KI185" i="22"/>
  <c r="KG185" i="22"/>
  <c r="KE185" i="22"/>
  <c r="KC185" i="22"/>
  <c r="KA185" i="22"/>
  <c r="JY185" i="22"/>
  <c r="JW185" i="22"/>
  <c r="JU185" i="22"/>
  <c r="JS185" i="22"/>
  <c r="JQ185" i="22"/>
  <c r="JO185" i="22"/>
  <c r="JM185" i="22"/>
  <c r="JK185" i="22"/>
  <c r="JI185" i="22"/>
  <c r="JG185" i="22"/>
  <c r="JE185" i="22"/>
  <c r="JC185" i="22"/>
  <c r="JA185" i="22"/>
  <c r="IY185" i="22"/>
  <c r="IW185" i="22"/>
  <c r="IU185" i="22"/>
  <c r="IS185" i="22"/>
  <c r="IQ185" i="22"/>
  <c r="IO185" i="22"/>
  <c r="IM185" i="22"/>
  <c r="IK185" i="22"/>
  <c r="II185" i="22"/>
  <c r="IG185" i="22"/>
  <c r="IE185" i="22"/>
  <c r="IC185" i="22"/>
  <c r="IA185" i="22"/>
  <c r="HY185" i="22"/>
  <c r="HW185" i="22"/>
  <c r="HU185" i="22"/>
  <c r="HS185" i="22"/>
  <c r="HQ185" i="22"/>
  <c r="HO185" i="22"/>
  <c r="HM185" i="22"/>
  <c r="HK185" i="22"/>
  <c r="HI185" i="22"/>
  <c r="HG185" i="22"/>
  <c r="HE185" i="22"/>
  <c r="HC185" i="22"/>
  <c r="HA185" i="22"/>
  <c r="GY185" i="22"/>
  <c r="GW185" i="22"/>
  <c r="GU185" i="22"/>
  <c r="GS185" i="22"/>
  <c r="GQ185" i="22"/>
  <c r="GO185" i="22"/>
  <c r="GM185" i="22"/>
  <c r="GK185" i="22"/>
  <c r="GI185" i="22"/>
  <c r="GG185" i="22"/>
  <c r="GE185" i="22"/>
  <c r="GC185" i="22"/>
  <c r="GA185" i="22"/>
  <c r="FY185" i="22"/>
  <c r="FW185" i="22"/>
  <c r="FU185" i="22"/>
  <c r="FS185" i="22"/>
  <c r="FQ185" i="22"/>
  <c r="FO185" i="22"/>
  <c r="FM185" i="22"/>
  <c r="FK185" i="22"/>
  <c r="FI185" i="22"/>
  <c r="FG185" i="22"/>
  <c r="FE185" i="22"/>
  <c r="FC185" i="22"/>
  <c r="FA185" i="22"/>
  <c r="EY185" i="22"/>
  <c r="EW185" i="22"/>
  <c r="EU185" i="22"/>
  <c r="ES185" i="22"/>
  <c r="EQ185" i="22"/>
  <c r="EO185" i="22"/>
  <c r="EM185" i="22"/>
  <c r="EK185" i="22"/>
  <c r="EI185" i="22"/>
  <c r="EG185" i="22"/>
  <c r="EE185" i="22"/>
  <c r="EC185" i="22"/>
  <c r="EA185" i="22"/>
  <c r="DY185" i="22"/>
  <c r="DW185" i="22"/>
  <c r="DU185" i="22"/>
  <c r="DS185" i="22"/>
  <c r="DQ185" i="22"/>
  <c r="DO185" i="22"/>
  <c r="DM185" i="22"/>
  <c r="DK185" i="22"/>
  <c r="DI185" i="22"/>
  <c r="DG185" i="22"/>
  <c r="DE185" i="22"/>
  <c r="DC185" i="22"/>
  <c r="DA185" i="22"/>
  <c r="CY185" i="22"/>
  <c r="CW185" i="22"/>
  <c r="CU185" i="22"/>
  <c r="CS185" i="22"/>
  <c r="CQ185" i="22"/>
  <c r="CO185" i="22"/>
  <c r="CM185" i="22"/>
  <c r="CK185" i="22"/>
  <c r="CI185" i="22"/>
  <c r="CG185" i="22"/>
  <c r="CE185" i="22"/>
  <c r="CC185" i="22"/>
  <c r="CA185" i="22"/>
  <c r="BY185" i="22"/>
  <c r="BW185" i="22"/>
  <c r="BU185" i="22"/>
  <c r="BS185" i="22"/>
  <c r="BQ185" i="22"/>
  <c r="BO185" i="22"/>
  <c r="BM185" i="22"/>
  <c r="BK185" i="22"/>
  <c r="BI185" i="22"/>
  <c r="BG185" i="22"/>
  <c r="BE185" i="22"/>
  <c r="BC185" i="22"/>
  <c r="BA185" i="22"/>
  <c r="AY185" i="22"/>
  <c r="AW185" i="22"/>
  <c r="AU185" i="22"/>
  <c r="AS185" i="22"/>
  <c r="AQ185" i="22"/>
  <c r="AO185" i="22"/>
  <c r="AM185" i="22"/>
  <c r="AK185" i="22"/>
  <c r="AI185" i="22"/>
  <c r="AG185" i="22"/>
  <c r="AE185" i="22"/>
  <c r="AC185" i="22"/>
  <c r="AA185" i="22"/>
  <c r="Y185" i="22"/>
  <c r="W185" i="22"/>
  <c r="U185" i="22"/>
  <c r="S185" i="22"/>
  <c r="Q185" i="22"/>
  <c r="O185" i="22"/>
  <c r="M185" i="22"/>
  <c r="K185" i="22"/>
  <c r="I185" i="22"/>
  <c r="G185" i="22"/>
  <c r="E185" i="22"/>
  <c r="OM184" i="22"/>
  <c r="OK184" i="22"/>
  <c r="OI184" i="22"/>
  <c r="OG184" i="22"/>
  <c r="OE184" i="22"/>
  <c r="OC184" i="22"/>
  <c r="OA184" i="22"/>
  <c r="NY184" i="22"/>
  <c r="NW184" i="22"/>
  <c r="NU184" i="22"/>
  <c r="NS184" i="22"/>
  <c r="NQ184" i="22"/>
  <c r="NO184" i="22"/>
  <c r="NM184" i="22"/>
  <c r="NK184" i="22"/>
  <c r="NI184" i="22"/>
  <c r="NG184" i="22"/>
  <c r="NE184" i="22"/>
  <c r="NC184" i="22"/>
  <c r="NA184" i="22"/>
  <c r="MY184" i="22"/>
  <c r="MW184" i="22"/>
  <c r="MU184" i="22"/>
  <c r="MS184" i="22"/>
  <c r="MQ184" i="22"/>
  <c r="MO184" i="22"/>
  <c r="MM184" i="22"/>
  <c r="MK184" i="22"/>
  <c r="MI184" i="22"/>
  <c r="MG184" i="22"/>
  <c r="ME184" i="22"/>
  <c r="MC184" i="22"/>
  <c r="MA184" i="22"/>
  <c r="LY184" i="22"/>
  <c r="LW184" i="22"/>
  <c r="LU184" i="22"/>
  <c r="LS184" i="22"/>
  <c r="LQ184" i="22"/>
  <c r="LO184" i="22"/>
  <c r="LM184" i="22"/>
  <c r="LK184" i="22"/>
  <c r="LI184" i="22"/>
  <c r="LG184" i="22"/>
  <c r="LE184" i="22"/>
  <c r="LC184" i="22"/>
  <c r="LA184" i="22"/>
  <c r="KY184" i="22"/>
  <c r="KW184" i="22"/>
  <c r="KU184" i="22"/>
  <c r="KS184" i="22"/>
  <c r="KQ184" i="22"/>
  <c r="KO184" i="22"/>
  <c r="KM184" i="22"/>
  <c r="KK184" i="22"/>
  <c r="KI184" i="22"/>
  <c r="KG184" i="22"/>
  <c r="KE184" i="22"/>
  <c r="KC184" i="22"/>
  <c r="KA184" i="22"/>
  <c r="JY184" i="22"/>
  <c r="JW184" i="22"/>
  <c r="JU184" i="22"/>
  <c r="JS184" i="22"/>
  <c r="JQ184" i="22"/>
  <c r="JO184" i="22"/>
  <c r="JM184" i="22"/>
  <c r="JK184" i="22"/>
  <c r="JI184" i="22"/>
  <c r="JG184" i="22"/>
  <c r="JE184" i="22"/>
  <c r="JC184" i="22"/>
  <c r="JA184" i="22"/>
  <c r="IY184" i="22"/>
  <c r="IW184" i="22"/>
  <c r="IU184" i="22"/>
  <c r="IS184" i="22"/>
  <c r="IQ184" i="22"/>
  <c r="IO184" i="22"/>
  <c r="IM184" i="22"/>
  <c r="IK184" i="22"/>
  <c r="II184" i="22"/>
  <c r="IG184" i="22"/>
  <c r="IE184" i="22"/>
  <c r="IC184" i="22"/>
  <c r="IA184" i="22"/>
  <c r="HY184" i="22"/>
  <c r="HW184" i="22"/>
  <c r="HU184" i="22"/>
  <c r="HS184" i="22"/>
  <c r="HQ184" i="22"/>
  <c r="HO184" i="22"/>
  <c r="HM184" i="22"/>
  <c r="HK184" i="22"/>
  <c r="HI184" i="22"/>
  <c r="HG184" i="22"/>
  <c r="HE184" i="22"/>
  <c r="HC184" i="22"/>
  <c r="HA184" i="22"/>
  <c r="GY184" i="22"/>
  <c r="GW184" i="22"/>
  <c r="GU184" i="22"/>
  <c r="GS184" i="22"/>
  <c r="GQ184" i="22"/>
  <c r="GO184" i="22"/>
  <c r="GM184" i="22"/>
  <c r="GK184" i="22"/>
  <c r="GI184" i="22"/>
  <c r="GG184" i="22"/>
  <c r="GE184" i="22"/>
  <c r="GC184" i="22"/>
  <c r="GA184" i="22"/>
  <c r="FY184" i="22"/>
  <c r="FW184" i="22"/>
  <c r="FU184" i="22"/>
  <c r="FS184" i="22"/>
  <c r="FQ184" i="22"/>
  <c r="FO184" i="22"/>
  <c r="FM184" i="22"/>
  <c r="FK184" i="22"/>
  <c r="FI184" i="22"/>
  <c r="FG184" i="22"/>
  <c r="FE184" i="22"/>
  <c r="FC184" i="22"/>
  <c r="FA184" i="22"/>
  <c r="EY184" i="22"/>
  <c r="EW184" i="22"/>
  <c r="EU184" i="22"/>
  <c r="ES184" i="22"/>
  <c r="EQ184" i="22"/>
  <c r="EO184" i="22"/>
  <c r="EM184" i="22"/>
  <c r="EK184" i="22"/>
  <c r="EI184" i="22"/>
  <c r="EG184" i="22"/>
  <c r="EE184" i="22"/>
  <c r="EC184" i="22"/>
  <c r="EA184" i="22"/>
  <c r="DY184" i="22"/>
  <c r="DW184" i="22"/>
  <c r="DU184" i="22"/>
  <c r="DS184" i="22"/>
  <c r="DQ184" i="22"/>
  <c r="DO184" i="22"/>
  <c r="DM184" i="22"/>
  <c r="DK184" i="22"/>
  <c r="DI184" i="22"/>
  <c r="DG184" i="22"/>
  <c r="DE184" i="22"/>
  <c r="DC184" i="22"/>
  <c r="DA184" i="22"/>
  <c r="CY184" i="22"/>
  <c r="CW184" i="22"/>
  <c r="CU184" i="22"/>
  <c r="CS184" i="22"/>
  <c r="CQ184" i="22"/>
  <c r="CO184" i="22"/>
  <c r="CM184" i="22"/>
  <c r="CK184" i="22"/>
  <c r="CI184" i="22"/>
  <c r="CG184" i="22"/>
  <c r="CE184" i="22"/>
  <c r="CC184" i="22"/>
  <c r="CA184" i="22"/>
  <c r="BY184" i="22"/>
  <c r="BW184" i="22"/>
  <c r="BU184" i="22"/>
  <c r="BS184" i="22"/>
  <c r="BQ184" i="22"/>
  <c r="BO184" i="22"/>
  <c r="BM184" i="22"/>
  <c r="BK184" i="22"/>
  <c r="BI184" i="22"/>
  <c r="BG184" i="22"/>
  <c r="BE184" i="22"/>
  <c r="BC184" i="22"/>
  <c r="BA184" i="22"/>
  <c r="AY184" i="22"/>
  <c r="AW184" i="22"/>
  <c r="AU184" i="22"/>
  <c r="AS184" i="22"/>
  <c r="AQ184" i="22"/>
  <c r="AO184" i="22"/>
  <c r="AM184" i="22"/>
  <c r="AK184" i="22"/>
  <c r="AI184" i="22"/>
  <c r="AG184" i="22"/>
  <c r="AE184" i="22"/>
  <c r="AC184" i="22"/>
  <c r="AA184" i="22"/>
  <c r="Y184" i="22"/>
  <c r="W184" i="22"/>
  <c r="U184" i="22"/>
  <c r="S184" i="22"/>
  <c r="Q184" i="22"/>
  <c r="O184" i="22"/>
  <c r="M184" i="22"/>
  <c r="K184" i="22"/>
  <c r="I184" i="22"/>
  <c r="G184" i="22"/>
  <c r="E184" i="22"/>
  <c r="OM183" i="22"/>
  <c r="OK183" i="22"/>
  <c r="OI183" i="22"/>
  <c r="OG183" i="22"/>
  <c r="OE183" i="22"/>
  <c r="OC183" i="22"/>
  <c r="OA183" i="22"/>
  <c r="NY183" i="22"/>
  <c r="NW183" i="22"/>
  <c r="NU183" i="22"/>
  <c r="NS183" i="22"/>
  <c r="NQ183" i="22"/>
  <c r="NO183" i="22"/>
  <c r="NM183" i="22"/>
  <c r="NK183" i="22"/>
  <c r="NI183" i="22"/>
  <c r="NG183" i="22"/>
  <c r="NE183" i="22"/>
  <c r="NC183" i="22"/>
  <c r="NA183" i="22"/>
  <c r="MY183" i="22"/>
  <c r="MW183" i="22"/>
  <c r="MU183" i="22"/>
  <c r="MS183" i="22"/>
  <c r="MQ183" i="22"/>
  <c r="MO183" i="22"/>
  <c r="MM183" i="22"/>
  <c r="MK183" i="22"/>
  <c r="MI183" i="22"/>
  <c r="MG183" i="22"/>
  <c r="ME183" i="22"/>
  <c r="MC183" i="22"/>
  <c r="MA183" i="22"/>
  <c r="LY183" i="22"/>
  <c r="LW183" i="22"/>
  <c r="LU183" i="22"/>
  <c r="LS183" i="22"/>
  <c r="LQ183" i="22"/>
  <c r="LO183" i="22"/>
  <c r="LM183" i="22"/>
  <c r="LK183" i="22"/>
  <c r="LI183" i="22"/>
  <c r="LG183" i="22"/>
  <c r="LE183" i="22"/>
  <c r="LC183" i="22"/>
  <c r="LA183" i="22"/>
  <c r="KY183" i="22"/>
  <c r="KW183" i="22"/>
  <c r="KU183" i="22"/>
  <c r="KS183" i="22"/>
  <c r="KQ183" i="22"/>
  <c r="KO183" i="22"/>
  <c r="KM183" i="22"/>
  <c r="KK183" i="22"/>
  <c r="KI183" i="22"/>
  <c r="KG183" i="22"/>
  <c r="KE183" i="22"/>
  <c r="KC183" i="22"/>
  <c r="KA183" i="22"/>
  <c r="JY183" i="22"/>
  <c r="JW183" i="22"/>
  <c r="JU183" i="22"/>
  <c r="JS183" i="22"/>
  <c r="JQ183" i="22"/>
  <c r="JO183" i="22"/>
  <c r="JM183" i="22"/>
  <c r="JK183" i="22"/>
  <c r="JI183" i="22"/>
  <c r="JG183" i="22"/>
  <c r="JE183" i="22"/>
  <c r="JC183" i="22"/>
  <c r="JA183" i="22"/>
  <c r="IY183" i="22"/>
  <c r="IW183" i="22"/>
  <c r="IU183" i="22"/>
  <c r="IS183" i="22"/>
  <c r="IQ183" i="22"/>
  <c r="IO183" i="22"/>
  <c r="IM183" i="22"/>
  <c r="IK183" i="22"/>
  <c r="II183" i="22"/>
  <c r="IG183" i="22"/>
  <c r="IE183" i="22"/>
  <c r="IC183" i="22"/>
  <c r="IA183" i="22"/>
  <c r="HY183" i="22"/>
  <c r="HW183" i="22"/>
  <c r="HU183" i="22"/>
  <c r="HS183" i="22"/>
  <c r="HQ183" i="22"/>
  <c r="HO183" i="22"/>
  <c r="HM183" i="22"/>
  <c r="HK183" i="22"/>
  <c r="HI183" i="22"/>
  <c r="HG183" i="22"/>
  <c r="HE183" i="22"/>
  <c r="HC183" i="22"/>
  <c r="HA183" i="22"/>
  <c r="GY183" i="22"/>
  <c r="GW183" i="22"/>
  <c r="GU183" i="22"/>
  <c r="GS183" i="22"/>
  <c r="GQ183" i="22"/>
  <c r="GO183" i="22"/>
  <c r="GM183" i="22"/>
  <c r="GK183" i="22"/>
  <c r="GI183" i="22"/>
  <c r="GG183" i="22"/>
  <c r="GE183" i="22"/>
  <c r="GC183" i="22"/>
  <c r="GA183" i="22"/>
  <c r="FY183" i="22"/>
  <c r="FW183" i="22"/>
  <c r="FU183" i="22"/>
  <c r="FS183" i="22"/>
  <c r="FQ183" i="22"/>
  <c r="FO183" i="22"/>
  <c r="FM183" i="22"/>
  <c r="FK183" i="22"/>
  <c r="FI183" i="22"/>
  <c r="FG183" i="22"/>
  <c r="FE183" i="22"/>
  <c r="FC183" i="22"/>
  <c r="FA183" i="22"/>
  <c r="EY183" i="22"/>
  <c r="EW183" i="22"/>
  <c r="EU183" i="22"/>
  <c r="ES183" i="22"/>
  <c r="EQ183" i="22"/>
  <c r="EO183" i="22"/>
  <c r="EM183" i="22"/>
  <c r="EK183" i="22"/>
  <c r="EI183" i="22"/>
  <c r="EG183" i="22"/>
  <c r="EE183" i="22"/>
  <c r="EC183" i="22"/>
  <c r="EA183" i="22"/>
  <c r="DY183" i="22"/>
  <c r="DW183" i="22"/>
  <c r="DU183" i="22"/>
  <c r="DS183" i="22"/>
  <c r="DQ183" i="22"/>
  <c r="DO183" i="22"/>
  <c r="DM183" i="22"/>
  <c r="DK183" i="22"/>
  <c r="DI183" i="22"/>
  <c r="DG183" i="22"/>
  <c r="DE183" i="22"/>
  <c r="DC183" i="22"/>
  <c r="DA183" i="22"/>
  <c r="CY183" i="22"/>
  <c r="CW183" i="22"/>
  <c r="CU183" i="22"/>
  <c r="CS183" i="22"/>
  <c r="CQ183" i="22"/>
  <c r="CO183" i="22"/>
  <c r="CM183" i="22"/>
  <c r="CK183" i="22"/>
  <c r="CI183" i="22"/>
  <c r="CG183" i="22"/>
  <c r="CE183" i="22"/>
  <c r="CC183" i="22"/>
  <c r="CA183" i="22"/>
  <c r="BY183" i="22"/>
  <c r="BW183" i="22"/>
  <c r="BU183" i="22"/>
  <c r="BS183" i="22"/>
  <c r="BQ183" i="22"/>
  <c r="BO183" i="22"/>
  <c r="BM183" i="22"/>
  <c r="BK183" i="22"/>
  <c r="BI183" i="22"/>
  <c r="BG183" i="22"/>
  <c r="BE183" i="22"/>
  <c r="BC183" i="22"/>
  <c r="BA183" i="22"/>
  <c r="AY183" i="22"/>
  <c r="AW183" i="22"/>
  <c r="AU183" i="22"/>
  <c r="AS183" i="22"/>
  <c r="AQ183" i="22"/>
  <c r="AO183" i="22"/>
  <c r="AM183" i="22"/>
  <c r="AK183" i="22"/>
  <c r="AI183" i="22"/>
  <c r="AG183" i="22"/>
  <c r="AE183" i="22"/>
  <c r="AC183" i="22"/>
  <c r="AA183" i="22"/>
  <c r="Y183" i="22"/>
  <c r="W183" i="22"/>
  <c r="U183" i="22"/>
  <c r="S183" i="22"/>
  <c r="Q183" i="22"/>
  <c r="O183" i="22"/>
  <c r="M183" i="22"/>
  <c r="K183" i="22"/>
  <c r="I183" i="22"/>
  <c r="G183" i="22"/>
  <c r="E183" i="22"/>
  <c r="OM182" i="22"/>
  <c r="OK182" i="22"/>
  <c r="OI182" i="22"/>
  <c r="OG182" i="22"/>
  <c r="OE182" i="22"/>
  <c r="OC182" i="22"/>
  <c r="OA182" i="22"/>
  <c r="NY182" i="22"/>
  <c r="NW182" i="22"/>
  <c r="NU182" i="22"/>
  <c r="NS182" i="22"/>
  <c r="NQ182" i="22"/>
  <c r="NO182" i="22"/>
  <c r="NM182" i="22"/>
  <c r="NK182" i="22"/>
  <c r="NI182" i="22"/>
  <c r="NG182" i="22"/>
  <c r="NE182" i="22"/>
  <c r="NC182" i="22"/>
  <c r="NA182" i="22"/>
  <c r="MY182" i="22"/>
  <c r="MW182" i="22"/>
  <c r="MU182" i="22"/>
  <c r="MS182" i="22"/>
  <c r="MQ182" i="22"/>
  <c r="MO182" i="22"/>
  <c r="MM182" i="22"/>
  <c r="MK182" i="22"/>
  <c r="MI182" i="22"/>
  <c r="MG182" i="22"/>
  <c r="ME182" i="22"/>
  <c r="MC182" i="22"/>
  <c r="MA182" i="22"/>
  <c r="LY182" i="22"/>
  <c r="LW182" i="22"/>
  <c r="LU182" i="22"/>
  <c r="LS182" i="22"/>
  <c r="LQ182" i="22"/>
  <c r="LO182" i="22"/>
  <c r="LM182" i="22"/>
  <c r="LK182" i="22"/>
  <c r="LI182" i="22"/>
  <c r="LG182" i="22"/>
  <c r="LE182" i="22"/>
  <c r="LC182" i="22"/>
  <c r="LA182" i="22"/>
  <c r="KY182" i="22"/>
  <c r="KW182" i="22"/>
  <c r="KU182" i="22"/>
  <c r="KS182" i="22"/>
  <c r="KQ182" i="22"/>
  <c r="KO182" i="22"/>
  <c r="KM182" i="22"/>
  <c r="KK182" i="22"/>
  <c r="KI182" i="22"/>
  <c r="KG182" i="22"/>
  <c r="KE182" i="22"/>
  <c r="KC182" i="22"/>
  <c r="KA182" i="22"/>
  <c r="JY182" i="22"/>
  <c r="JW182" i="22"/>
  <c r="JU182" i="22"/>
  <c r="JS182" i="22"/>
  <c r="JQ182" i="22"/>
  <c r="JO182" i="22"/>
  <c r="JM182" i="22"/>
  <c r="JK182" i="22"/>
  <c r="JI182" i="22"/>
  <c r="JG182" i="22"/>
  <c r="JE182" i="22"/>
  <c r="JC182" i="22"/>
  <c r="JA182" i="22"/>
  <c r="IY182" i="22"/>
  <c r="IW182" i="22"/>
  <c r="IU182" i="22"/>
  <c r="IS182" i="22"/>
  <c r="IQ182" i="22"/>
  <c r="IO182" i="22"/>
  <c r="IM182" i="22"/>
  <c r="IK182" i="22"/>
  <c r="II182" i="22"/>
  <c r="IG182" i="22"/>
  <c r="IE182" i="22"/>
  <c r="IC182" i="22"/>
  <c r="IA182" i="22"/>
  <c r="HY182" i="22"/>
  <c r="HW182" i="22"/>
  <c r="HU182" i="22"/>
  <c r="HS182" i="22"/>
  <c r="HQ182" i="22"/>
  <c r="HO182" i="22"/>
  <c r="HM182" i="22"/>
  <c r="HK182" i="22"/>
  <c r="HI182" i="22"/>
  <c r="HG182" i="22"/>
  <c r="HE182" i="22"/>
  <c r="HC182" i="22"/>
  <c r="HA182" i="22"/>
  <c r="GY182" i="22"/>
  <c r="GW182" i="22"/>
  <c r="GU182" i="22"/>
  <c r="GS182" i="22"/>
  <c r="GQ182" i="22"/>
  <c r="GO182" i="22"/>
  <c r="GM182" i="22"/>
  <c r="GK182" i="22"/>
  <c r="GI182" i="22"/>
  <c r="GG182" i="22"/>
  <c r="GE182" i="22"/>
  <c r="GC182" i="22"/>
  <c r="GA182" i="22"/>
  <c r="FY182" i="22"/>
  <c r="FW182" i="22"/>
  <c r="FU182" i="22"/>
  <c r="FS182" i="22"/>
  <c r="FQ182" i="22"/>
  <c r="FO182" i="22"/>
  <c r="FM182" i="22"/>
  <c r="FK182" i="22"/>
  <c r="FI182" i="22"/>
  <c r="FG182" i="22"/>
  <c r="FE182" i="22"/>
  <c r="FC182" i="22"/>
  <c r="FA182" i="22"/>
  <c r="EY182" i="22"/>
  <c r="EW182" i="22"/>
  <c r="EU182" i="22"/>
  <c r="ES182" i="22"/>
  <c r="EQ182" i="22"/>
  <c r="EO182" i="22"/>
  <c r="EM182" i="22"/>
  <c r="EK182" i="22"/>
  <c r="EI182" i="22"/>
  <c r="EG182" i="22"/>
  <c r="EE182" i="22"/>
  <c r="EC182" i="22"/>
  <c r="EA182" i="22"/>
  <c r="DY182" i="22"/>
  <c r="DW182" i="22"/>
  <c r="DU182" i="22"/>
  <c r="DS182" i="22"/>
  <c r="DQ182" i="22"/>
  <c r="DO182" i="22"/>
  <c r="DM182" i="22"/>
  <c r="DK182" i="22"/>
  <c r="DI182" i="22"/>
  <c r="DG182" i="22"/>
  <c r="DE182" i="22"/>
  <c r="DC182" i="22"/>
  <c r="DA182" i="22"/>
  <c r="CY182" i="22"/>
  <c r="CW182" i="22"/>
  <c r="CU182" i="22"/>
  <c r="CS182" i="22"/>
  <c r="CQ182" i="22"/>
  <c r="CO182" i="22"/>
  <c r="CM182" i="22"/>
  <c r="CK182" i="22"/>
  <c r="CI182" i="22"/>
  <c r="CG182" i="22"/>
  <c r="CE182" i="22"/>
  <c r="CC182" i="22"/>
  <c r="CA182" i="22"/>
  <c r="BY182" i="22"/>
  <c r="BW182" i="22"/>
  <c r="BU182" i="22"/>
  <c r="BS182" i="22"/>
  <c r="BQ182" i="22"/>
  <c r="BO182" i="22"/>
  <c r="BM182" i="22"/>
  <c r="BK182" i="22"/>
  <c r="BI182" i="22"/>
  <c r="BG182" i="22"/>
  <c r="BE182" i="22"/>
  <c r="BC182" i="22"/>
  <c r="BA182" i="22"/>
  <c r="AY182" i="22"/>
  <c r="AW182" i="22"/>
  <c r="AU182" i="22"/>
  <c r="AS182" i="22"/>
  <c r="AQ182" i="22"/>
  <c r="AO182" i="22"/>
  <c r="AM182" i="22"/>
  <c r="AK182" i="22"/>
  <c r="AI182" i="22"/>
  <c r="AG182" i="22"/>
  <c r="AE182" i="22"/>
  <c r="AC182" i="22"/>
  <c r="AA182" i="22"/>
  <c r="Y182" i="22"/>
  <c r="W182" i="22"/>
  <c r="U182" i="22"/>
  <c r="S182" i="22"/>
  <c r="Q182" i="22"/>
  <c r="O182" i="22"/>
  <c r="M182" i="22"/>
  <c r="K182" i="22"/>
  <c r="I182" i="22"/>
  <c r="G182" i="22"/>
  <c r="E182" i="22"/>
  <c r="OM181" i="22"/>
  <c r="OK181" i="22"/>
  <c r="OI181" i="22"/>
  <c r="OG181" i="22"/>
  <c r="OE181" i="22"/>
  <c r="OC181" i="22"/>
  <c r="OA181" i="22"/>
  <c r="NY181" i="22"/>
  <c r="NW181" i="22"/>
  <c r="NU181" i="22"/>
  <c r="NS181" i="22"/>
  <c r="NQ181" i="22"/>
  <c r="NO181" i="22"/>
  <c r="NM181" i="22"/>
  <c r="NK181" i="22"/>
  <c r="NI181" i="22"/>
  <c r="NG181" i="22"/>
  <c r="NE181" i="22"/>
  <c r="NC181" i="22"/>
  <c r="NA181" i="22"/>
  <c r="MY181" i="22"/>
  <c r="MW181" i="22"/>
  <c r="MU181" i="22"/>
  <c r="MS181" i="22"/>
  <c r="MQ181" i="22"/>
  <c r="MO181" i="22"/>
  <c r="MM181" i="22"/>
  <c r="MK181" i="22"/>
  <c r="MI181" i="22"/>
  <c r="MG181" i="22"/>
  <c r="ME181" i="22"/>
  <c r="MC181" i="22"/>
  <c r="MA181" i="22"/>
  <c r="LY181" i="22"/>
  <c r="LW181" i="22"/>
  <c r="LU181" i="22"/>
  <c r="LS181" i="22"/>
  <c r="LQ181" i="22"/>
  <c r="LO181" i="22"/>
  <c r="LM181" i="22"/>
  <c r="LK181" i="22"/>
  <c r="LI181" i="22"/>
  <c r="LG181" i="22"/>
  <c r="LE181" i="22"/>
  <c r="LC181" i="22"/>
  <c r="LA181" i="22"/>
  <c r="KY181" i="22"/>
  <c r="KW181" i="22"/>
  <c r="KU181" i="22"/>
  <c r="KS181" i="22"/>
  <c r="KQ181" i="22"/>
  <c r="KO181" i="22"/>
  <c r="KM181" i="22"/>
  <c r="KK181" i="22"/>
  <c r="KI181" i="22"/>
  <c r="KG181" i="22"/>
  <c r="KE181" i="22"/>
  <c r="KC181" i="22"/>
  <c r="KA181" i="22"/>
  <c r="JY181" i="22"/>
  <c r="JW181" i="22"/>
  <c r="JU181" i="22"/>
  <c r="JS181" i="22"/>
  <c r="JQ181" i="22"/>
  <c r="JO181" i="22"/>
  <c r="JM181" i="22"/>
  <c r="JK181" i="22"/>
  <c r="JI181" i="22"/>
  <c r="JG181" i="22"/>
  <c r="JE181" i="22"/>
  <c r="JC181" i="22"/>
  <c r="JA181" i="22"/>
  <c r="IY181" i="22"/>
  <c r="IW181" i="22"/>
  <c r="IU181" i="22"/>
  <c r="IS181" i="22"/>
  <c r="IQ181" i="22"/>
  <c r="IO181" i="22"/>
  <c r="IM181" i="22"/>
  <c r="IK181" i="22"/>
  <c r="II181" i="22"/>
  <c r="IG181" i="22"/>
  <c r="IE181" i="22"/>
  <c r="IC181" i="22"/>
  <c r="IA181" i="22"/>
  <c r="HY181" i="22"/>
  <c r="HW181" i="22"/>
  <c r="HU181" i="22"/>
  <c r="HS181" i="22"/>
  <c r="HQ181" i="22"/>
  <c r="HO181" i="22"/>
  <c r="HM181" i="22"/>
  <c r="HK181" i="22"/>
  <c r="HI181" i="22"/>
  <c r="HG181" i="22"/>
  <c r="HE181" i="22"/>
  <c r="HC181" i="22"/>
  <c r="HA181" i="22"/>
  <c r="GY181" i="22"/>
  <c r="GW181" i="22"/>
  <c r="GU181" i="22"/>
  <c r="GS181" i="22"/>
  <c r="GQ181" i="22"/>
  <c r="GO181" i="22"/>
  <c r="GM181" i="22"/>
  <c r="GK181" i="22"/>
  <c r="GI181" i="22"/>
  <c r="GG181" i="22"/>
  <c r="GE181" i="22"/>
  <c r="GC181" i="22"/>
  <c r="GA181" i="22"/>
  <c r="FY181" i="22"/>
  <c r="FW181" i="22"/>
  <c r="FU181" i="22"/>
  <c r="FS181" i="22"/>
  <c r="FQ181" i="22"/>
  <c r="FO181" i="22"/>
  <c r="FM181" i="22"/>
  <c r="FK181" i="22"/>
  <c r="FI181" i="22"/>
  <c r="FG181" i="22"/>
  <c r="FE181" i="22"/>
  <c r="FC181" i="22"/>
  <c r="FA181" i="22"/>
  <c r="EY181" i="22"/>
  <c r="EW181" i="22"/>
  <c r="EU181" i="22"/>
  <c r="ES181" i="22"/>
  <c r="EQ181" i="22"/>
  <c r="EO181" i="22"/>
  <c r="EM181" i="22"/>
  <c r="EK181" i="22"/>
  <c r="EI181" i="22"/>
  <c r="EG181" i="22"/>
  <c r="EE181" i="22"/>
  <c r="EC181" i="22"/>
  <c r="EA181" i="22"/>
  <c r="DY181" i="22"/>
  <c r="DW181" i="22"/>
  <c r="DU181" i="22"/>
  <c r="DS181" i="22"/>
  <c r="DQ181" i="22"/>
  <c r="DO181" i="22"/>
  <c r="DM181" i="22"/>
  <c r="DK181" i="22"/>
  <c r="DI181" i="22"/>
  <c r="DG181" i="22"/>
  <c r="DE181" i="22"/>
  <c r="DC181" i="22"/>
  <c r="DA181" i="22"/>
  <c r="CY181" i="22"/>
  <c r="CW181" i="22"/>
  <c r="CU181" i="22"/>
  <c r="CS181" i="22"/>
  <c r="CQ181" i="22"/>
  <c r="CO181" i="22"/>
  <c r="CM181" i="22"/>
  <c r="CK181" i="22"/>
  <c r="CI181" i="22"/>
  <c r="CG181" i="22"/>
  <c r="CE181" i="22"/>
  <c r="CC181" i="22"/>
  <c r="CA181" i="22"/>
  <c r="BY181" i="22"/>
  <c r="BW181" i="22"/>
  <c r="BU181" i="22"/>
  <c r="BS181" i="22"/>
  <c r="BQ181" i="22"/>
  <c r="BO181" i="22"/>
  <c r="BM181" i="22"/>
  <c r="BK181" i="22"/>
  <c r="BI181" i="22"/>
  <c r="BG181" i="22"/>
  <c r="BE181" i="22"/>
  <c r="BC181" i="22"/>
  <c r="BA181" i="22"/>
  <c r="AY181" i="22"/>
  <c r="AW181" i="22"/>
  <c r="AU181" i="22"/>
  <c r="AS181" i="22"/>
  <c r="AQ181" i="22"/>
  <c r="AO181" i="22"/>
  <c r="AM181" i="22"/>
  <c r="AK181" i="22"/>
  <c r="AI181" i="22"/>
  <c r="AG181" i="22"/>
  <c r="AE181" i="22"/>
  <c r="AC181" i="22"/>
  <c r="AA181" i="22"/>
  <c r="Y181" i="22"/>
  <c r="W181" i="22"/>
  <c r="U181" i="22"/>
  <c r="S181" i="22"/>
  <c r="Q181" i="22"/>
  <c r="O181" i="22"/>
  <c r="M181" i="22"/>
  <c r="K181" i="22"/>
  <c r="I181" i="22"/>
  <c r="G181" i="22"/>
  <c r="E181" i="22"/>
  <c r="OM180" i="22"/>
  <c r="OK180" i="22"/>
  <c r="OI180" i="22"/>
  <c r="OG180" i="22"/>
  <c r="OE180" i="22"/>
  <c r="OC180" i="22"/>
  <c r="OA180" i="22"/>
  <c r="NY180" i="22"/>
  <c r="NW180" i="22"/>
  <c r="NU180" i="22"/>
  <c r="NS180" i="22"/>
  <c r="NQ180" i="22"/>
  <c r="NO180" i="22"/>
  <c r="NM180" i="22"/>
  <c r="NK180" i="22"/>
  <c r="NI180" i="22"/>
  <c r="NG180" i="22"/>
  <c r="NE180" i="22"/>
  <c r="NC180" i="22"/>
  <c r="NA180" i="22"/>
  <c r="MY180" i="22"/>
  <c r="MW180" i="22"/>
  <c r="MU180" i="22"/>
  <c r="MS180" i="22"/>
  <c r="MQ180" i="22"/>
  <c r="MO180" i="22"/>
  <c r="MM180" i="22"/>
  <c r="MK180" i="22"/>
  <c r="MI180" i="22"/>
  <c r="MG180" i="22"/>
  <c r="ME180" i="22"/>
  <c r="MC180" i="22"/>
  <c r="MA180" i="22"/>
  <c r="LY180" i="22"/>
  <c r="LW180" i="22"/>
  <c r="LU180" i="22"/>
  <c r="LS180" i="22"/>
  <c r="LQ180" i="22"/>
  <c r="LO180" i="22"/>
  <c r="LM180" i="22"/>
  <c r="LK180" i="22"/>
  <c r="LI180" i="22"/>
  <c r="LG180" i="22"/>
  <c r="LE180" i="22"/>
  <c r="LC180" i="22"/>
  <c r="LA180" i="22"/>
  <c r="KY180" i="22"/>
  <c r="KW180" i="22"/>
  <c r="KU180" i="22"/>
  <c r="KS180" i="22"/>
  <c r="KQ180" i="22"/>
  <c r="KO180" i="22"/>
  <c r="KM180" i="22"/>
  <c r="KK180" i="22"/>
  <c r="KI180" i="22"/>
  <c r="KG180" i="22"/>
  <c r="KE180" i="22"/>
  <c r="KC180" i="22"/>
  <c r="KA180" i="22"/>
  <c r="JY180" i="22"/>
  <c r="JW180" i="22"/>
  <c r="JU180" i="22"/>
  <c r="JS180" i="22"/>
  <c r="JQ180" i="22"/>
  <c r="JO180" i="22"/>
  <c r="JM180" i="22"/>
  <c r="JK180" i="22"/>
  <c r="JI180" i="22"/>
  <c r="JG180" i="22"/>
  <c r="JE180" i="22"/>
  <c r="JC180" i="22"/>
  <c r="JA180" i="22"/>
  <c r="IY180" i="22"/>
  <c r="IW180" i="22"/>
  <c r="IU180" i="22"/>
  <c r="IS180" i="22"/>
  <c r="IQ180" i="22"/>
  <c r="IO180" i="22"/>
  <c r="IM180" i="22"/>
  <c r="IK180" i="22"/>
  <c r="II180" i="22"/>
  <c r="IG180" i="22"/>
  <c r="IE180" i="22"/>
  <c r="IC180" i="22"/>
  <c r="IA180" i="22"/>
  <c r="HY180" i="22"/>
  <c r="HW180" i="22"/>
  <c r="HU180" i="22"/>
  <c r="HS180" i="22"/>
  <c r="HQ180" i="22"/>
  <c r="HO180" i="22"/>
  <c r="HM180" i="22"/>
  <c r="HK180" i="22"/>
  <c r="HI180" i="22"/>
  <c r="HG180" i="22"/>
  <c r="HE180" i="22"/>
  <c r="HC180" i="22"/>
  <c r="HA180" i="22"/>
  <c r="GY180" i="22"/>
  <c r="GW180" i="22"/>
  <c r="GU180" i="22"/>
  <c r="GS180" i="22"/>
  <c r="GQ180" i="22"/>
  <c r="GO180" i="22"/>
  <c r="GM180" i="22"/>
  <c r="GK180" i="22"/>
  <c r="GI180" i="22"/>
  <c r="GG180" i="22"/>
  <c r="GE180" i="22"/>
  <c r="GC180" i="22"/>
  <c r="GA180" i="22"/>
  <c r="FY180" i="22"/>
  <c r="FW180" i="22"/>
  <c r="FU180" i="22"/>
  <c r="FS180" i="22"/>
  <c r="FQ180" i="22"/>
  <c r="FO180" i="22"/>
  <c r="FM180" i="22"/>
  <c r="FK180" i="22"/>
  <c r="FI180" i="22"/>
  <c r="FG180" i="22"/>
  <c r="FE180" i="22"/>
  <c r="FC180" i="22"/>
  <c r="FA180" i="22"/>
  <c r="EY180" i="22"/>
  <c r="EW180" i="22"/>
  <c r="EU180" i="22"/>
  <c r="ES180" i="22"/>
  <c r="EQ180" i="22"/>
  <c r="EO180" i="22"/>
  <c r="EM180" i="22"/>
  <c r="EK180" i="22"/>
  <c r="EI180" i="22"/>
  <c r="EG180" i="22"/>
  <c r="EE180" i="22"/>
  <c r="EC180" i="22"/>
  <c r="EA180" i="22"/>
  <c r="DY180" i="22"/>
  <c r="DW180" i="22"/>
  <c r="DU180" i="22"/>
  <c r="DS180" i="22"/>
  <c r="DQ180" i="22"/>
  <c r="DO180" i="22"/>
  <c r="DM180" i="22"/>
  <c r="DK180" i="22"/>
  <c r="DI180" i="22"/>
  <c r="DG180" i="22"/>
  <c r="DE180" i="22"/>
  <c r="DC180" i="22"/>
  <c r="DA180" i="22"/>
  <c r="CY180" i="22"/>
  <c r="CW180" i="22"/>
  <c r="CU180" i="22"/>
  <c r="CS180" i="22"/>
  <c r="CQ180" i="22"/>
  <c r="CO180" i="22"/>
  <c r="CM180" i="22"/>
  <c r="CK180" i="22"/>
  <c r="CI180" i="22"/>
  <c r="CG180" i="22"/>
  <c r="CE180" i="22"/>
  <c r="CC180" i="22"/>
  <c r="CA180" i="22"/>
  <c r="BY180" i="22"/>
  <c r="BW180" i="22"/>
  <c r="BU180" i="22"/>
  <c r="BS180" i="22"/>
  <c r="BQ180" i="22"/>
  <c r="BO180" i="22"/>
  <c r="BM180" i="22"/>
  <c r="BK180" i="22"/>
  <c r="BI180" i="22"/>
  <c r="BG180" i="22"/>
  <c r="BE180" i="22"/>
  <c r="BC180" i="22"/>
  <c r="BA180" i="22"/>
  <c r="AY180" i="22"/>
  <c r="AW180" i="22"/>
  <c r="AU180" i="22"/>
  <c r="AS180" i="22"/>
  <c r="AQ180" i="22"/>
  <c r="AO180" i="22"/>
  <c r="AM180" i="22"/>
  <c r="AK180" i="22"/>
  <c r="AI180" i="22"/>
  <c r="AG180" i="22"/>
  <c r="AE180" i="22"/>
  <c r="AC180" i="22"/>
  <c r="AA180" i="22"/>
  <c r="Y180" i="22"/>
  <c r="W180" i="22"/>
  <c r="U180" i="22"/>
  <c r="S180" i="22"/>
  <c r="Q180" i="22"/>
  <c r="O180" i="22"/>
  <c r="M180" i="22"/>
  <c r="K180" i="22"/>
  <c r="I180" i="22"/>
  <c r="G180" i="22"/>
  <c r="E180" i="22"/>
  <c r="OM179" i="22"/>
  <c r="OK179" i="22"/>
  <c r="OI179" i="22"/>
  <c r="OG179" i="22"/>
  <c r="OE179" i="22"/>
  <c r="OC179" i="22"/>
  <c r="OA179" i="22"/>
  <c r="NY179" i="22"/>
  <c r="NW179" i="22"/>
  <c r="NU179" i="22"/>
  <c r="NS179" i="22"/>
  <c r="NQ179" i="22"/>
  <c r="NO179" i="22"/>
  <c r="NM179" i="22"/>
  <c r="NK179" i="22"/>
  <c r="NI179" i="22"/>
  <c r="NG179" i="22"/>
  <c r="NE179" i="22"/>
  <c r="NC179" i="22"/>
  <c r="NA179" i="22"/>
  <c r="MY179" i="22"/>
  <c r="MW179" i="22"/>
  <c r="MU179" i="22"/>
  <c r="MS179" i="22"/>
  <c r="MQ179" i="22"/>
  <c r="MO179" i="22"/>
  <c r="MM179" i="22"/>
  <c r="MK179" i="22"/>
  <c r="MI179" i="22"/>
  <c r="MG179" i="22"/>
  <c r="ME179" i="22"/>
  <c r="MC179" i="22"/>
  <c r="MA179" i="22"/>
  <c r="LY179" i="22"/>
  <c r="LW179" i="22"/>
  <c r="LU179" i="22"/>
  <c r="LS179" i="22"/>
  <c r="LQ179" i="22"/>
  <c r="LO179" i="22"/>
  <c r="LM179" i="22"/>
  <c r="LK179" i="22"/>
  <c r="LI179" i="22"/>
  <c r="LG179" i="22"/>
  <c r="LE179" i="22"/>
  <c r="LC179" i="22"/>
  <c r="LA179" i="22"/>
  <c r="KY179" i="22"/>
  <c r="KW179" i="22"/>
  <c r="KU179" i="22"/>
  <c r="KS179" i="22"/>
  <c r="KQ179" i="22"/>
  <c r="KO179" i="22"/>
  <c r="KM179" i="22"/>
  <c r="KK179" i="22"/>
  <c r="KI179" i="22"/>
  <c r="KG179" i="22"/>
  <c r="KE179" i="22"/>
  <c r="KC179" i="22"/>
  <c r="KA179" i="22"/>
  <c r="JY179" i="22"/>
  <c r="JW179" i="22"/>
  <c r="JU179" i="22"/>
  <c r="JS179" i="22"/>
  <c r="JQ179" i="22"/>
  <c r="JO179" i="22"/>
  <c r="JM179" i="22"/>
  <c r="JK179" i="22"/>
  <c r="JI179" i="22"/>
  <c r="JG179" i="22"/>
  <c r="JE179" i="22"/>
  <c r="JC179" i="22"/>
  <c r="JA179" i="22"/>
  <c r="IY179" i="22"/>
  <c r="IW179" i="22"/>
  <c r="IU179" i="22"/>
  <c r="IS179" i="22"/>
  <c r="IQ179" i="22"/>
  <c r="IO179" i="22"/>
  <c r="IM179" i="22"/>
  <c r="IK179" i="22"/>
  <c r="II179" i="22"/>
  <c r="IG179" i="22"/>
  <c r="IE179" i="22"/>
  <c r="IC179" i="22"/>
  <c r="IA179" i="22"/>
  <c r="HY179" i="22"/>
  <c r="HW179" i="22"/>
  <c r="HU179" i="22"/>
  <c r="HS179" i="22"/>
  <c r="HQ179" i="22"/>
  <c r="HO179" i="22"/>
  <c r="HM179" i="22"/>
  <c r="HK179" i="22"/>
  <c r="HI179" i="22"/>
  <c r="HG179" i="22"/>
  <c r="HE179" i="22"/>
  <c r="HC179" i="22"/>
  <c r="HA179" i="22"/>
  <c r="GY179" i="22"/>
  <c r="GW179" i="22"/>
  <c r="GU179" i="22"/>
  <c r="GS179" i="22"/>
  <c r="GQ179" i="22"/>
  <c r="GO179" i="22"/>
  <c r="GM179" i="22"/>
  <c r="GK179" i="22"/>
  <c r="GI179" i="22"/>
  <c r="GG179" i="22"/>
  <c r="GE179" i="22"/>
  <c r="GC179" i="22"/>
  <c r="GA179" i="22"/>
  <c r="FY179" i="22"/>
  <c r="FW179" i="22"/>
  <c r="FU179" i="22"/>
  <c r="FS179" i="22"/>
  <c r="FQ179" i="22"/>
  <c r="FO179" i="22"/>
  <c r="FM179" i="22"/>
  <c r="FK179" i="22"/>
  <c r="FI179" i="22"/>
  <c r="FG179" i="22"/>
  <c r="FE179" i="22"/>
  <c r="FC179" i="22"/>
  <c r="FA179" i="22"/>
  <c r="EY179" i="22"/>
  <c r="EW179" i="22"/>
  <c r="EU179" i="22"/>
  <c r="ES179" i="22"/>
  <c r="EQ179" i="22"/>
  <c r="EO179" i="22"/>
  <c r="EM179" i="22"/>
  <c r="EK179" i="22"/>
  <c r="EI179" i="22"/>
  <c r="EG179" i="22"/>
  <c r="EE179" i="22"/>
  <c r="EC179" i="22"/>
  <c r="EA179" i="22"/>
  <c r="DY179" i="22"/>
  <c r="DW179" i="22"/>
  <c r="DU179" i="22"/>
  <c r="DS179" i="22"/>
  <c r="DQ179" i="22"/>
  <c r="DO179" i="22"/>
  <c r="DM179" i="22"/>
  <c r="DK179" i="22"/>
  <c r="DI179" i="22"/>
  <c r="DG179" i="22"/>
  <c r="DE179" i="22"/>
  <c r="DC179" i="22"/>
  <c r="DA179" i="22"/>
  <c r="CY179" i="22"/>
  <c r="CW179" i="22"/>
  <c r="CU179" i="22"/>
  <c r="CS179" i="22"/>
  <c r="CQ179" i="22"/>
  <c r="CO179" i="22"/>
  <c r="CM179" i="22"/>
  <c r="CK179" i="22"/>
  <c r="CI179" i="22"/>
  <c r="CG179" i="22"/>
  <c r="CE179" i="22"/>
  <c r="CC179" i="22"/>
  <c r="CA179" i="22"/>
  <c r="BY179" i="22"/>
  <c r="BW179" i="22"/>
  <c r="BU179" i="22"/>
  <c r="BS179" i="22"/>
  <c r="BQ179" i="22"/>
  <c r="BO179" i="22"/>
  <c r="BM179" i="22"/>
  <c r="BK179" i="22"/>
  <c r="BI179" i="22"/>
  <c r="BG179" i="22"/>
  <c r="BE179" i="22"/>
  <c r="BC179" i="22"/>
  <c r="BA179" i="22"/>
  <c r="AY179" i="22"/>
  <c r="AW179" i="22"/>
  <c r="AU179" i="22"/>
  <c r="AS179" i="22"/>
  <c r="AQ179" i="22"/>
  <c r="AO179" i="22"/>
  <c r="AM179" i="22"/>
  <c r="AK179" i="22"/>
  <c r="AI179" i="22"/>
  <c r="AG179" i="22"/>
  <c r="AE179" i="22"/>
  <c r="AC179" i="22"/>
  <c r="AA179" i="22"/>
  <c r="Y179" i="22"/>
  <c r="W179" i="22"/>
  <c r="U179" i="22"/>
  <c r="S179" i="22"/>
  <c r="Q179" i="22"/>
  <c r="O179" i="22"/>
  <c r="M179" i="22"/>
  <c r="K179" i="22"/>
  <c r="I179" i="22"/>
  <c r="G179" i="22"/>
  <c r="E179" i="22"/>
  <c r="OM178" i="22"/>
  <c r="OK178" i="22"/>
  <c r="OI178" i="22"/>
  <c r="OG178" i="22"/>
  <c r="OE178" i="22"/>
  <c r="OC178" i="22"/>
  <c r="OA178" i="22"/>
  <c r="NY178" i="22"/>
  <c r="NW178" i="22"/>
  <c r="NU178" i="22"/>
  <c r="NS178" i="22"/>
  <c r="NQ178" i="22"/>
  <c r="NO178" i="22"/>
  <c r="NM178" i="22"/>
  <c r="NK178" i="22"/>
  <c r="NI178" i="22"/>
  <c r="NG178" i="22"/>
  <c r="NE178" i="22"/>
  <c r="NC178" i="22"/>
  <c r="NA178" i="22"/>
  <c r="MY178" i="22"/>
  <c r="MW178" i="22"/>
  <c r="MU178" i="22"/>
  <c r="MS178" i="22"/>
  <c r="MQ178" i="22"/>
  <c r="MO178" i="22"/>
  <c r="MM178" i="22"/>
  <c r="MK178" i="22"/>
  <c r="MI178" i="22"/>
  <c r="MG178" i="22"/>
  <c r="ME178" i="22"/>
  <c r="MC178" i="22"/>
  <c r="MA178" i="22"/>
  <c r="LY178" i="22"/>
  <c r="LW178" i="22"/>
  <c r="LU178" i="22"/>
  <c r="LS178" i="22"/>
  <c r="LQ178" i="22"/>
  <c r="LO178" i="22"/>
  <c r="LM178" i="22"/>
  <c r="LK178" i="22"/>
  <c r="LI178" i="22"/>
  <c r="LG178" i="22"/>
  <c r="LE178" i="22"/>
  <c r="LC178" i="22"/>
  <c r="LA178" i="22"/>
  <c r="KY178" i="22"/>
  <c r="KW178" i="22"/>
  <c r="KU178" i="22"/>
  <c r="KS178" i="22"/>
  <c r="KQ178" i="22"/>
  <c r="KO178" i="22"/>
  <c r="KM178" i="22"/>
  <c r="KK178" i="22"/>
  <c r="KI178" i="22"/>
  <c r="KG178" i="22"/>
  <c r="KE178" i="22"/>
  <c r="KC178" i="22"/>
  <c r="KA178" i="22"/>
  <c r="JY178" i="22"/>
  <c r="JW178" i="22"/>
  <c r="JU178" i="22"/>
  <c r="JS178" i="22"/>
  <c r="JQ178" i="22"/>
  <c r="JO178" i="22"/>
  <c r="JM178" i="22"/>
  <c r="JK178" i="22"/>
  <c r="JI178" i="22"/>
  <c r="JG178" i="22"/>
  <c r="JE178" i="22"/>
  <c r="JC178" i="22"/>
  <c r="JA178" i="22"/>
  <c r="IY178" i="22"/>
  <c r="IW178" i="22"/>
  <c r="IU178" i="22"/>
  <c r="IS178" i="22"/>
  <c r="IQ178" i="22"/>
  <c r="IO178" i="22"/>
  <c r="IM178" i="22"/>
  <c r="IK178" i="22"/>
  <c r="II178" i="22"/>
  <c r="IG178" i="22"/>
  <c r="IE178" i="22"/>
  <c r="IC178" i="22"/>
  <c r="IA178" i="22"/>
  <c r="HY178" i="22"/>
  <c r="HW178" i="22"/>
  <c r="HU178" i="22"/>
  <c r="HS178" i="22"/>
  <c r="HQ178" i="22"/>
  <c r="HO178" i="22"/>
  <c r="HM178" i="22"/>
  <c r="HK178" i="22"/>
  <c r="HI178" i="22"/>
  <c r="HG178" i="22"/>
  <c r="HE178" i="22"/>
  <c r="HC178" i="22"/>
  <c r="HA178" i="22"/>
  <c r="GY178" i="22"/>
  <c r="GW178" i="22"/>
  <c r="GU178" i="22"/>
  <c r="GS178" i="22"/>
  <c r="GQ178" i="22"/>
  <c r="GO178" i="22"/>
  <c r="GM178" i="22"/>
  <c r="GK178" i="22"/>
  <c r="GI178" i="22"/>
  <c r="GG178" i="22"/>
  <c r="GE178" i="22"/>
  <c r="GC178" i="22"/>
  <c r="GA178" i="22"/>
  <c r="FY178" i="22"/>
  <c r="FW178" i="22"/>
  <c r="FU178" i="22"/>
  <c r="FS178" i="22"/>
  <c r="FQ178" i="22"/>
  <c r="FO178" i="22"/>
  <c r="FM178" i="22"/>
  <c r="FK178" i="22"/>
  <c r="FI178" i="22"/>
  <c r="FG178" i="22"/>
  <c r="FE178" i="22"/>
  <c r="FC178" i="22"/>
  <c r="FA178" i="22"/>
  <c r="EY178" i="22"/>
  <c r="EW178" i="22"/>
  <c r="EU178" i="22"/>
  <c r="ES178" i="22"/>
  <c r="EQ178" i="22"/>
  <c r="EO178" i="22"/>
  <c r="EM178" i="22"/>
  <c r="EK178" i="22"/>
  <c r="EI178" i="22"/>
  <c r="EG178" i="22"/>
  <c r="EE178" i="22"/>
  <c r="EC178" i="22"/>
  <c r="EA178" i="22"/>
  <c r="DY178" i="22"/>
  <c r="DW178" i="22"/>
  <c r="DU178" i="22"/>
  <c r="DS178" i="22"/>
  <c r="DQ178" i="22"/>
  <c r="DO178" i="22"/>
  <c r="DM178" i="22"/>
  <c r="DK178" i="22"/>
  <c r="DI178" i="22"/>
  <c r="DG178" i="22"/>
  <c r="DE178" i="22"/>
  <c r="DC178" i="22"/>
  <c r="DA178" i="22"/>
  <c r="CY178" i="22"/>
  <c r="CW178" i="22"/>
  <c r="CU178" i="22"/>
  <c r="CS178" i="22"/>
  <c r="CQ178" i="22"/>
  <c r="CO178" i="22"/>
  <c r="CM178" i="22"/>
  <c r="CK178" i="22"/>
  <c r="CI178" i="22"/>
  <c r="CG178" i="22"/>
  <c r="CE178" i="22"/>
  <c r="CC178" i="22"/>
  <c r="CA178" i="22"/>
  <c r="BY178" i="22"/>
  <c r="BW178" i="22"/>
  <c r="BU178" i="22"/>
  <c r="BS178" i="22"/>
  <c r="BQ178" i="22"/>
  <c r="BO178" i="22"/>
  <c r="BM178" i="22"/>
  <c r="BK178" i="22"/>
  <c r="BI178" i="22"/>
  <c r="BG178" i="22"/>
  <c r="BE178" i="22"/>
  <c r="BC178" i="22"/>
  <c r="BA178" i="22"/>
  <c r="AY178" i="22"/>
  <c r="AW178" i="22"/>
  <c r="AU178" i="22"/>
  <c r="AS178" i="22"/>
  <c r="AQ178" i="22"/>
  <c r="AO178" i="22"/>
  <c r="AM178" i="22"/>
  <c r="AK178" i="22"/>
  <c r="AI178" i="22"/>
  <c r="AG178" i="22"/>
  <c r="AE178" i="22"/>
  <c r="AC178" i="22"/>
  <c r="AA178" i="22"/>
  <c r="Y178" i="22"/>
  <c r="W178" i="22"/>
  <c r="U178" i="22"/>
  <c r="S178" i="22"/>
  <c r="Q178" i="22"/>
  <c r="O178" i="22"/>
  <c r="M178" i="22"/>
  <c r="K178" i="22"/>
  <c r="I178" i="22"/>
  <c r="G178" i="22"/>
  <c r="E178" i="22"/>
  <c r="OM177" i="22"/>
  <c r="OK177" i="22"/>
  <c r="OI177" i="22"/>
  <c r="OG177" i="22"/>
  <c r="OE177" i="22"/>
  <c r="OC177" i="22"/>
  <c r="OA177" i="22"/>
  <c r="NY177" i="22"/>
  <c r="NW177" i="22"/>
  <c r="NU177" i="22"/>
  <c r="NS177" i="22"/>
  <c r="NQ177" i="22"/>
  <c r="NO177" i="22"/>
  <c r="NM177" i="22"/>
  <c r="NK177" i="22"/>
  <c r="NI177" i="22"/>
  <c r="NG177" i="22"/>
  <c r="NE177" i="22"/>
  <c r="NC177" i="22"/>
  <c r="NA177" i="22"/>
  <c r="MY177" i="22"/>
  <c r="MW177" i="22"/>
  <c r="MU177" i="22"/>
  <c r="MS177" i="22"/>
  <c r="MQ177" i="22"/>
  <c r="MO177" i="22"/>
  <c r="MM177" i="22"/>
  <c r="MK177" i="22"/>
  <c r="MI177" i="22"/>
  <c r="MG177" i="22"/>
  <c r="ME177" i="22"/>
  <c r="MC177" i="22"/>
  <c r="MA177" i="22"/>
  <c r="LY177" i="22"/>
  <c r="LW177" i="22"/>
  <c r="LU177" i="22"/>
  <c r="LS177" i="22"/>
  <c r="LQ177" i="22"/>
  <c r="LO177" i="22"/>
  <c r="LM177" i="22"/>
  <c r="LK177" i="22"/>
  <c r="LI177" i="22"/>
  <c r="LG177" i="22"/>
  <c r="LE177" i="22"/>
  <c r="LC177" i="22"/>
  <c r="LA177" i="22"/>
  <c r="KY177" i="22"/>
  <c r="KW177" i="22"/>
  <c r="KU177" i="22"/>
  <c r="KS177" i="22"/>
  <c r="KQ177" i="22"/>
  <c r="KO177" i="22"/>
  <c r="KM177" i="22"/>
  <c r="KK177" i="22"/>
  <c r="KI177" i="22"/>
  <c r="KG177" i="22"/>
  <c r="KE177" i="22"/>
  <c r="KC177" i="22"/>
  <c r="KA177" i="22"/>
  <c r="JY177" i="22"/>
  <c r="JW177" i="22"/>
  <c r="JU177" i="22"/>
  <c r="JS177" i="22"/>
  <c r="JQ177" i="22"/>
  <c r="JO177" i="22"/>
  <c r="JM177" i="22"/>
  <c r="JK177" i="22"/>
  <c r="JI177" i="22"/>
  <c r="JG177" i="22"/>
  <c r="JE177" i="22"/>
  <c r="JC177" i="22"/>
  <c r="JA177" i="22"/>
  <c r="IY177" i="22"/>
  <c r="IW177" i="22"/>
  <c r="IU177" i="22"/>
  <c r="IS177" i="22"/>
  <c r="IQ177" i="22"/>
  <c r="IO177" i="22"/>
  <c r="IM177" i="22"/>
  <c r="IK177" i="22"/>
  <c r="II177" i="22"/>
  <c r="IG177" i="22"/>
  <c r="IE177" i="22"/>
  <c r="IC177" i="22"/>
  <c r="IA177" i="22"/>
  <c r="HY177" i="22"/>
  <c r="HW177" i="22"/>
  <c r="HU177" i="22"/>
  <c r="HS177" i="22"/>
  <c r="HQ177" i="22"/>
  <c r="HO177" i="22"/>
  <c r="HM177" i="22"/>
  <c r="HK177" i="22"/>
  <c r="HI177" i="22"/>
  <c r="HG177" i="22"/>
  <c r="HE177" i="22"/>
  <c r="HC177" i="22"/>
  <c r="HA177" i="22"/>
  <c r="GY177" i="22"/>
  <c r="GW177" i="22"/>
  <c r="GU177" i="22"/>
  <c r="GS177" i="22"/>
  <c r="GQ177" i="22"/>
  <c r="GO177" i="22"/>
  <c r="GM177" i="22"/>
  <c r="GK177" i="22"/>
  <c r="GI177" i="22"/>
  <c r="GG177" i="22"/>
  <c r="GE177" i="22"/>
  <c r="GC177" i="22"/>
  <c r="GA177" i="22"/>
  <c r="FY177" i="22"/>
  <c r="FW177" i="22"/>
  <c r="FU177" i="22"/>
  <c r="FS177" i="22"/>
  <c r="FQ177" i="22"/>
  <c r="FO177" i="22"/>
  <c r="FM177" i="22"/>
  <c r="FK177" i="22"/>
  <c r="FI177" i="22"/>
  <c r="FG177" i="22"/>
  <c r="FE177" i="22"/>
  <c r="FC177" i="22"/>
  <c r="FA177" i="22"/>
  <c r="EY177" i="22"/>
  <c r="EW177" i="22"/>
  <c r="EU177" i="22"/>
  <c r="ES177" i="22"/>
  <c r="EQ177" i="22"/>
  <c r="EO177" i="22"/>
  <c r="EM177" i="22"/>
  <c r="EK177" i="22"/>
  <c r="EI177" i="22"/>
  <c r="EG177" i="22"/>
  <c r="EE177" i="22"/>
  <c r="EC177" i="22"/>
  <c r="EA177" i="22"/>
  <c r="DY177" i="22"/>
  <c r="DW177" i="22"/>
  <c r="DU177" i="22"/>
  <c r="DS177" i="22"/>
  <c r="DQ177" i="22"/>
  <c r="DO177" i="22"/>
  <c r="DM177" i="22"/>
  <c r="DK177" i="22"/>
  <c r="DI177" i="22"/>
  <c r="DG177" i="22"/>
  <c r="DE177" i="22"/>
  <c r="DC177" i="22"/>
  <c r="DA177" i="22"/>
  <c r="CY177" i="22"/>
  <c r="CW177" i="22"/>
  <c r="CU177" i="22"/>
  <c r="CS177" i="22"/>
  <c r="CQ177" i="22"/>
  <c r="CO177" i="22"/>
  <c r="CM177" i="22"/>
  <c r="CK177" i="22"/>
  <c r="CI177" i="22"/>
  <c r="CG177" i="22"/>
  <c r="CE177" i="22"/>
  <c r="CC177" i="22"/>
  <c r="CA177" i="22"/>
  <c r="BY177" i="22"/>
  <c r="BW177" i="22"/>
  <c r="BU177" i="22"/>
  <c r="BS177" i="22"/>
  <c r="BQ177" i="22"/>
  <c r="BO177" i="22"/>
  <c r="BM177" i="22"/>
  <c r="BK177" i="22"/>
  <c r="BI177" i="22"/>
  <c r="BG177" i="22"/>
  <c r="BE177" i="22"/>
  <c r="BC177" i="22"/>
  <c r="BA177" i="22"/>
  <c r="AY177" i="22"/>
  <c r="AW177" i="22"/>
  <c r="AU177" i="22"/>
  <c r="AS177" i="22"/>
  <c r="AQ177" i="22"/>
  <c r="AO177" i="22"/>
  <c r="AM177" i="22"/>
  <c r="AK177" i="22"/>
  <c r="AI177" i="22"/>
  <c r="AG177" i="22"/>
  <c r="AE177" i="22"/>
  <c r="AC177" i="22"/>
  <c r="AA177" i="22"/>
  <c r="Y177" i="22"/>
  <c r="W177" i="22"/>
  <c r="U177" i="22"/>
  <c r="S177" i="22"/>
  <c r="Q177" i="22"/>
  <c r="O177" i="22"/>
  <c r="M177" i="22"/>
  <c r="K177" i="22"/>
  <c r="I177" i="22"/>
  <c r="G177" i="22"/>
  <c r="E177" i="22"/>
  <c r="OM176" i="22"/>
  <c r="OK176" i="22"/>
  <c r="OI176" i="22"/>
  <c r="OG176" i="22"/>
  <c r="OE176" i="22"/>
  <c r="OC176" i="22"/>
  <c r="OA176" i="22"/>
  <c r="NY176" i="22"/>
  <c r="NW176" i="22"/>
  <c r="NU176" i="22"/>
  <c r="NS176" i="22"/>
  <c r="NQ176" i="22"/>
  <c r="NO176" i="22"/>
  <c r="NM176" i="22"/>
  <c r="NK176" i="22"/>
  <c r="NI176" i="22"/>
  <c r="NG176" i="22"/>
  <c r="NE176" i="22"/>
  <c r="NC176" i="22"/>
  <c r="NA176" i="22"/>
  <c r="MY176" i="22"/>
  <c r="MW176" i="22"/>
  <c r="MU176" i="22"/>
  <c r="MS176" i="22"/>
  <c r="MQ176" i="22"/>
  <c r="MO176" i="22"/>
  <c r="MM176" i="22"/>
  <c r="MK176" i="22"/>
  <c r="MI176" i="22"/>
  <c r="MG176" i="22"/>
  <c r="ME176" i="22"/>
  <c r="MC176" i="22"/>
  <c r="MA176" i="22"/>
  <c r="LY176" i="22"/>
  <c r="LW176" i="22"/>
  <c r="LU176" i="22"/>
  <c r="LS176" i="22"/>
  <c r="LQ176" i="22"/>
  <c r="LO176" i="22"/>
  <c r="LM176" i="22"/>
  <c r="LK176" i="22"/>
  <c r="LI176" i="22"/>
  <c r="LG176" i="22"/>
  <c r="LE176" i="22"/>
  <c r="LC176" i="22"/>
  <c r="LA176" i="22"/>
  <c r="KY176" i="22"/>
  <c r="KW176" i="22"/>
  <c r="KU176" i="22"/>
  <c r="KS176" i="22"/>
  <c r="KQ176" i="22"/>
  <c r="KO176" i="22"/>
  <c r="KM176" i="22"/>
  <c r="KK176" i="22"/>
  <c r="KI176" i="22"/>
  <c r="KG176" i="22"/>
  <c r="KE176" i="22"/>
  <c r="KC176" i="22"/>
  <c r="KA176" i="22"/>
  <c r="JY176" i="22"/>
  <c r="JW176" i="22"/>
  <c r="JU176" i="22"/>
  <c r="JS176" i="22"/>
  <c r="JQ176" i="22"/>
  <c r="JO176" i="22"/>
  <c r="JM176" i="22"/>
  <c r="JK176" i="22"/>
  <c r="JI176" i="22"/>
  <c r="JG176" i="22"/>
  <c r="JE176" i="22"/>
  <c r="JC176" i="22"/>
  <c r="JA176" i="22"/>
  <c r="IY176" i="22"/>
  <c r="IW176" i="22"/>
  <c r="IU176" i="22"/>
  <c r="IS176" i="22"/>
  <c r="IQ176" i="22"/>
  <c r="IO176" i="22"/>
  <c r="IM176" i="22"/>
  <c r="IK176" i="22"/>
  <c r="II176" i="22"/>
  <c r="IG176" i="22"/>
  <c r="IE176" i="22"/>
  <c r="IC176" i="22"/>
  <c r="IA176" i="22"/>
  <c r="HY176" i="22"/>
  <c r="HW176" i="22"/>
  <c r="HU176" i="22"/>
  <c r="HS176" i="22"/>
  <c r="HQ176" i="22"/>
  <c r="HO176" i="22"/>
  <c r="HM176" i="22"/>
  <c r="HK176" i="22"/>
  <c r="HI176" i="22"/>
  <c r="HG176" i="22"/>
  <c r="HE176" i="22"/>
  <c r="HC176" i="22"/>
  <c r="HA176" i="22"/>
  <c r="GY176" i="22"/>
  <c r="GW176" i="22"/>
  <c r="GU176" i="22"/>
  <c r="GS176" i="22"/>
  <c r="GQ176" i="22"/>
  <c r="GO176" i="22"/>
  <c r="GM176" i="22"/>
  <c r="GK176" i="22"/>
  <c r="GI176" i="22"/>
  <c r="GG176" i="22"/>
  <c r="GE176" i="22"/>
  <c r="GC176" i="22"/>
  <c r="GA176" i="22"/>
  <c r="FY176" i="22"/>
  <c r="FW176" i="22"/>
  <c r="FU176" i="22"/>
  <c r="FS176" i="22"/>
  <c r="FQ176" i="22"/>
  <c r="FO176" i="22"/>
  <c r="FM176" i="22"/>
  <c r="FK176" i="22"/>
  <c r="FI176" i="22"/>
  <c r="FG176" i="22"/>
  <c r="FE176" i="22"/>
  <c r="FC176" i="22"/>
  <c r="FA176" i="22"/>
  <c r="EY176" i="22"/>
  <c r="EW176" i="22"/>
  <c r="EU176" i="22"/>
  <c r="ES176" i="22"/>
  <c r="EQ176" i="22"/>
  <c r="EO176" i="22"/>
  <c r="EM176" i="22"/>
  <c r="EK176" i="22"/>
  <c r="EI176" i="22"/>
  <c r="EG176" i="22"/>
  <c r="EE176" i="22"/>
  <c r="EC176" i="22"/>
  <c r="EA176" i="22"/>
  <c r="DY176" i="22"/>
  <c r="DW176" i="22"/>
  <c r="DU176" i="22"/>
  <c r="DS176" i="22"/>
  <c r="DQ176" i="22"/>
  <c r="DO176" i="22"/>
  <c r="DM176" i="22"/>
  <c r="DK176" i="22"/>
  <c r="DI176" i="22"/>
  <c r="DG176" i="22"/>
  <c r="DE176" i="22"/>
  <c r="DC176" i="22"/>
  <c r="DA176" i="22"/>
  <c r="CY176" i="22"/>
  <c r="CW176" i="22"/>
  <c r="CU176" i="22"/>
  <c r="CS176" i="22"/>
  <c r="CQ176" i="22"/>
  <c r="CO176" i="22"/>
  <c r="CM176" i="22"/>
  <c r="CK176" i="22"/>
  <c r="CI176" i="22"/>
  <c r="CG176" i="22"/>
  <c r="CE176" i="22"/>
  <c r="CC176" i="22"/>
  <c r="CA176" i="22"/>
  <c r="BY176" i="22"/>
  <c r="BW176" i="22"/>
  <c r="BU176" i="22"/>
  <c r="BS176" i="22"/>
  <c r="BQ176" i="22"/>
  <c r="BO176" i="22"/>
  <c r="BM176" i="22"/>
  <c r="BK176" i="22"/>
  <c r="BI176" i="22"/>
  <c r="BG176" i="22"/>
  <c r="BE176" i="22"/>
  <c r="BC176" i="22"/>
  <c r="BA176" i="22"/>
  <c r="AY176" i="22"/>
  <c r="AW176" i="22"/>
  <c r="AU176" i="22"/>
  <c r="AS176" i="22"/>
  <c r="AQ176" i="22"/>
  <c r="AO176" i="22"/>
  <c r="AM176" i="22"/>
  <c r="AK176" i="22"/>
  <c r="AI176" i="22"/>
  <c r="AG176" i="22"/>
  <c r="AE176" i="22"/>
  <c r="AC176" i="22"/>
  <c r="AA176" i="22"/>
  <c r="Y176" i="22"/>
  <c r="W176" i="22"/>
  <c r="U176" i="22"/>
  <c r="S176" i="22"/>
  <c r="Q176" i="22"/>
  <c r="O176" i="22"/>
  <c r="M176" i="22"/>
  <c r="K176" i="22"/>
  <c r="I176" i="22"/>
  <c r="G176" i="22"/>
  <c r="E176" i="22"/>
  <c r="OM175" i="22"/>
  <c r="OK175" i="22"/>
  <c r="OI175" i="22"/>
  <c r="OG175" i="22"/>
  <c r="OE175" i="22"/>
  <c r="OC175" i="22"/>
  <c r="OA175" i="22"/>
  <c r="NY175" i="22"/>
  <c r="NW175" i="22"/>
  <c r="NU175" i="22"/>
  <c r="NS175" i="22"/>
  <c r="NQ175" i="22"/>
  <c r="NO175" i="22"/>
  <c r="NM175" i="22"/>
  <c r="NK175" i="22"/>
  <c r="NI175" i="22"/>
  <c r="NG175" i="22"/>
  <c r="NE175" i="22"/>
  <c r="NC175" i="22"/>
  <c r="NA175" i="22"/>
  <c r="MY175" i="22"/>
  <c r="MW175" i="22"/>
  <c r="MU175" i="22"/>
  <c r="MS175" i="22"/>
  <c r="MQ175" i="22"/>
  <c r="MO175" i="22"/>
  <c r="MM175" i="22"/>
  <c r="MK175" i="22"/>
  <c r="MI175" i="22"/>
  <c r="MG175" i="22"/>
  <c r="ME175" i="22"/>
  <c r="MC175" i="22"/>
  <c r="MA175" i="22"/>
  <c r="LY175" i="22"/>
  <c r="LW175" i="22"/>
  <c r="LU175" i="22"/>
  <c r="LS175" i="22"/>
  <c r="LQ175" i="22"/>
  <c r="LO175" i="22"/>
  <c r="LM175" i="22"/>
  <c r="LK175" i="22"/>
  <c r="LI175" i="22"/>
  <c r="LG175" i="22"/>
  <c r="LE175" i="22"/>
  <c r="LC175" i="22"/>
  <c r="LA175" i="22"/>
  <c r="KY175" i="22"/>
  <c r="KW175" i="22"/>
  <c r="KU175" i="22"/>
  <c r="KS175" i="22"/>
  <c r="KQ175" i="22"/>
  <c r="KO175" i="22"/>
  <c r="KM175" i="22"/>
  <c r="KK175" i="22"/>
  <c r="KI175" i="22"/>
  <c r="KG175" i="22"/>
  <c r="KE175" i="22"/>
  <c r="KC175" i="22"/>
  <c r="KA175" i="22"/>
  <c r="JY175" i="22"/>
  <c r="JW175" i="22"/>
  <c r="JU175" i="22"/>
  <c r="JS175" i="22"/>
  <c r="JQ175" i="22"/>
  <c r="JO175" i="22"/>
  <c r="JM175" i="22"/>
  <c r="JK175" i="22"/>
  <c r="JI175" i="22"/>
  <c r="JG175" i="22"/>
  <c r="JE175" i="22"/>
  <c r="JC175" i="22"/>
  <c r="JA175" i="22"/>
  <c r="IY175" i="22"/>
  <c r="IW175" i="22"/>
  <c r="IU175" i="22"/>
  <c r="IS175" i="22"/>
  <c r="IQ175" i="22"/>
  <c r="IO175" i="22"/>
  <c r="IM175" i="22"/>
  <c r="IK175" i="22"/>
  <c r="II175" i="22"/>
  <c r="IG175" i="22"/>
  <c r="IE175" i="22"/>
  <c r="IC175" i="22"/>
  <c r="IA175" i="22"/>
  <c r="HY175" i="22"/>
  <c r="HW175" i="22"/>
  <c r="HU175" i="22"/>
  <c r="HS175" i="22"/>
  <c r="HQ175" i="22"/>
  <c r="HO175" i="22"/>
  <c r="HM175" i="22"/>
  <c r="HK175" i="22"/>
  <c r="HI175" i="22"/>
  <c r="HG175" i="22"/>
  <c r="HE175" i="22"/>
  <c r="HC175" i="22"/>
  <c r="HA175" i="22"/>
  <c r="GY175" i="22"/>
  <c r="GW175" i="22"/>
  <c r="GU175" i="22"/>
  <c r="GS175" i="22"/>
  <c r="GQ175" i="22"/>
  <c r="GO175" i="22"/>
  <c r="GM175" i="22"/>
  <c r="GK175" i="22"/>
  <c r="GI175" i="22"/>
  <c r="GG175" i="22"/>
  <c r="GE175" i="22"/>
  <c r="GC175" i="22"/>
  <c r="GA175" i="22"/>
  <c r="FY175" i="22"/>
  <c r="FW175" i="22"/>
  <c r="FU175" i="22"/>
  <c r="FS175" i="22"/>
  <c r="FQ175" i="22"/>
  <c r="FO175" i="22"/>
  <c r="FM175" i="22"/>
  <c r="FK175" i="22"/>
  <c r="FI175" i="22"/>
  <c r="FG175" i="22"/>
  <c r="FE175" i="22"/>
  <c r="FC175" i="22"/>
  <c r="FA175" i="22"/>
  <c r="EY175" i="22"/>
  <c r="EW175" i="22"/>
  <c r="EU175" i="22"/>
  <c r="ES175" i="22"/>
  <c r="EQ175" i="22"/>
  <c r="EO175" i="22"/>
  <c r="EM175" i="22"/>
  <c r="EK175" i="22"/>
  <c r="EI175" i="22"/>
  <c r="EG175" i="22"/>
  <c r="EE175" i="22"/>
  <c r="EC175" i="22"/>
  <c r="EA175" i="22"/>
  <c r="DY175" i="22"/>
  <c r="DW175" i="22"/>
  <c r="DU175" i="22"/>
  <c r="DS175" i="22"/>
  <c r="DQ175" i="22"/>
  <c r="DO175" i="22"/>
  <c r="DM175" i="22"/>
  <c r="DK175" i="22"/>
  <c r="DI175" i="22"/>
  <c r="DG175" i="22"/>
  <c r="DE175" i="22"/>
  <c r="DC175" i="22"/>
  <c r="DA175" i="22"/>
  <c r="CY175" i="22"/>
  <c r="CW175" i="22"/>
  <c r="CU175" i="22"/>
  <c r="CS175" i="22"/>
  <c r="CQ175" i="22"/>
  <c r="CO175" i="22"/>
  <c r="CM175" i="22"/>
  <c r="CK175" i="22"/>
  <c r="CI175" i="22"/>
  <c r="CG175" i="22"/>
  <c r="CE175" i="22"/>
  <c r="CC175" i="22"/>
  <c r="CA175" i="22"/>
  <c r="BY175" i="22"/>
  <c r="BW175" i="22"/>
  <c r="BU175" i="22"/>
  <c r="BS175" i="22"/>
  <c r="BQ175" i="22"/>
  <c r="BO175" i="22"/>
  <c r="BM175" i="22"/>
  <c r="BK175" i="22"/>
  <c r="BI175" i="22"/>
  <c r="BG175" i="22"/>
  <c r="BE175" i="22"/>
  <c r="BC175" i="22"/>
  <c r="BA175" i="22"/>
  <c r="AY175" i="22"/>
  <c r="AW175" i="22"/>
  <c r="AU175" i="22"/>
  <c r="AS175" i="22"/>
  <c r="AQ175" i="22"/>
  <c r="AO175" i="22"/>
  <c r="AM175" i="22"/>
  <c r="AK175" i="22"/>
  <c r="AI175" i="22"/>
  <c r="AG175" i="22"/>
  <c r="AE175" i="22"/>
  <c r="AC175" i="22"/>
  <c r="AA175" i="22"/>
  <c r="Y175" i="22"/>
  <c r="W175" i="22"/>
  <c r="U175" i="22"/>
  <c r="S175" i="22"/>
  <c r="Q175" i="22"/>
  <c r="O175" i="22"/>
  <c r="M175" i="22"/>
  <c r="K175" i="22"/>
  <c r="I175" i="22"/>
  <c r="G175" i="22"/>
  <c r="E175" i="22"/>
  <c r="OM174" i="22"/>
  <c r="OK174" i="22"/>
  <c r="OI174" i="22"/>
  <c r="OG174" i="22"/>
  <c r="OE174" i="22"/>
  <c r="OC174" i="22"/>
  <c r="OA174" i="22"/>
  <c r="NY174" i="22"/>
  <c r="NW174" i="22"/>
  <c r="NU174" i="22"/>
  <c r="NS174" i="22"/>
  <c r="NQ174" i="22"/>
  <c r="NO174" i="22"/>
  <c r="NM174" i="22"/>
  <c r="NK174" i="22"/>
  <c r="NI174" i="22"/>
  <c r="NG174" i="22"/>
  <c r="NE174" i="22"/>
  <c r="NC174" i="22"/>
  <c r="NA174" i="22"/>
  <c r="MY174" i="22"/>
  <c r="MW174" i="22"/>
  <c r="MU174" i="22"/>
  <c r="MS174" i="22"/>
  <c r="MQ174" i="22"/>
  <c r="MO174" i="22"/>
  <c r="MM174" i="22"/>
  <c r="MK174" i="22"/>
  <c r="MI174" i="22"/>
  <c r="MG174" i="22"/>
  <c r="ME174" i="22"/>
  <c r="MC174" i="22"/>
  <c r="MA174" i="22"/>
  <c r="LY174" i="22"/>
  <c r="LW174" i="22"/>
  <c r="LU174" i="22"/>
  <c r="LS174" i="22"/>
  <c r="LQ174" i="22"/>
  <c r="LO174" i="22"/>
  <c r="LM174" i="22"/>
  <c r="LK174" i="22"/>
  <c r="LI174" i="22"/>
  <c r="LG174" i="22"/>
  <c r="LE174" i="22"/>
  <c r="LC174" i="22"/>
  <c r="LA174" i="22"/>
  <c r="KY174" i="22"/>
  <c r="KW174" i="22"/>
  <c r="KU174" i="22"/>
  <c r="KS174" i="22"/>
  <c r="KQ174" i="22"/>
  <c r="KO174" i="22"/>
  <c r="KM174" i="22"/>
  <c r="KK174" i="22"/>
  <c r="KI174" i="22"/>
  <c r="KG174" i="22"/>
  <c r="KE174" i="22"/>
  <c r="KC174" i="22"/>
  <c r="KA174" i="22"/>
  <c r="JY174" i="22"/>
  <c r="JW174" i="22"/>
  <c r="JU174" i="22"/>
  <c r="JS174" i="22"/>
  <c r="JQ174" i="22"/>
  <c r="JO174" i="22"/>
  <c r="JM174" i="22"/>
  <c r="JK174" i="22"/>
  <c r="JI174" i="22"/>
  <c r="JG174" i="22"/>
  <c r="JE174" i="22"/>
  <c r="JC174" i="22"/>
  <c r="JA174" i="22"/>
  <c r="IY174" i="22"/>
  <c r="IW174" i="22"/>
  <c r="IU174" i="22"/>
  <c r="IS174" i="22"/>
  <c r="IQ174" i="22"/>
  <c r="IO174" i="22"/>
  <c r="IM174" i="22"/>
  <c r="IK174" i="22"/>
  <c r="II174" i="22"/>
  <c r="IG174" i="22"/>
  <c r="IE174" i="22"/>
  <c r="IC174" i="22"/>
  <c r="IA174" i="22"/>
  <c r="HY174" i="22"/>
  <c r="HW174" i="22"/>
  <c r="HU174" i="22"/>
  <c r="HS174" i="22"/>
  <c r="HQ174" i="22"/>
  <c r="HO174" i="22"/>
  <c r="HM174" i="22"/>
  <c r="HK174" i="22"/>
  <c r="HI174" i="22"/>
  <c r="HG174" i="22"/>
  <c r="HE174" i="22"/>
  <c r="HC174" i="22"/>
  <c r="HA174" i="22"/>
  <c r="GY174" i="22"/>
  <c r="GW174" i="22"/>
  <c r="GU174" i="22"/>
  <c r="GS174" i="22"/>
  <c r="GQ174" i="22"/>
  <c r="GO174" i="22"/>
  <c r="GM174" i="22"/>
  <c r="GK174" i="22"/>
  <c r="GI174" i="22"/>
  <c r="GG174" i="22"/>
  <c r="GE174" i="22"/>
  <c r="GC174" i="22"/>
  <c r="GA174" i="22"/>
  <c r="FY174" i="22"/>
  <c r="FW174" i="22"/>
  <c r="FU174" i="22"/>
  <c r="FS174" i="22"/>
  <c r="FQ174" i="22"/>
  <c r="FO174" i="22"/>
  <c r="FM174" i="22"/>
  <c r="FK174" i="22"/>
  <c r="FI174" i="22"/>
  <c r="FG174" i="22"/>
  <c r="FE174" i="22"/>
  <c r="FC174" i="22"/>
  <c r="FA174" i="22"/>
  <c r="EY174" i="22"/>
  <c r="EW174" i="22"/>
  <c r="EU174" i="22"/>
  <c r="ES174" i="22"/>
  <c r="EQ174" i="22"/>
  <c r="EO174" i="22"/>
  <c r="EM174" i="22"/>
  <c r="EK174" i="22"/>
  <c r="EI174" i="22"/>
  <c r="EG174" i="22"/>
  <c r="EE174" i="22"/>
  <c r="EC174" i="22"/>
  <c r="EA174" i="22"/>
  <c r="DY174" i="22"/>
  <c r="DW174" i="22"/>
  <c r="DU174" i="22"/>
  <c r="DS174" i="22"/>
  <c r="DQ174" i="22"/>
  <c r="DO174" i="22"/>
  <c r="DM174" i="22"/>
  <c r="DK174" i="22"/>
  <c r="DI174" i="22"/>
  <c r="DG174" i="22"/>
  <c r="DE174" i="22"/>
  <c r="DC174" i="22"/>
  <c r="DA174" i="22"/>
  <c r="CY174" i="22"/>
  <c r="CW174" i="22"/>
  <c r="CU174" i="22"/>
  <c r="CS174" i="22"/>
  <c r="CQ174" i="22"/>
  <c r="CO174" i="22"/>
  <c r="CM174" i="22"/>
  <c r="CK174" i="22"/>
  <c r="CI174" i="22"/>
  <c r="CG174" i="22"/>
  <c r="CE174" i="22"/>
  <c r="CC174" i="22"/>
  <c r="CA174" i="22"/>
  <c r="BY174" i="22"/>
  <c r="BW174" i="22"/>
  <c r="BU174" i="22"/>
  <c r="BS174" i="22"/>
  <c r="BQ174" i="22"/>
  <c r="BO174" i="22"/>
  <c r="BM174" i="22"/>
  <c r="BK174" i="22"/>
  <c r="BI174" i="22"/>
  <c r="BG174" i="22"/>
  <c r="BE174" i="22"/>
  <c r="BC174" i="22"/>
  <c r="BA174" i="22"/>
  <c r="AY174" i="22"/>
  <c r="AW174" i="22"/>
  <c r="AU174" i="22"/>
  <c r="AS174" i="22"/>
  <c r="AQ174" i="22"/>
  <c r="AO174" i="22"/>
  <c r="AM174" i="22"/>
  <c r="AK174" i="22"/>
  <c r="AI174" i="22"/>
  <c r="AG174" i="22"/>
  <c r="AE174" i="22"/>
  <c r="AC174" i="22"/>
  <c r="AA174" i="22"/>
  <c r="Y174" i="22"/>
  <c r="W174" i="22"/>
  <c r="U174" i="22"/>
  <c r="S174" i="22"/>
  <c r="Q174" i="22"/>
  <c r="O174" i="22"/>
  <c r="M174" i="22"/>
  <c r="K174" i="22"/>
  <c r="I174" i="22"/>
  <c r="G174" i="22"/>
  <c r="E174" i="22"/>
  <c r="OM173" i="22"/>
  <c r="OK173" i="22"/>
  <c r="OI173" i="22"/>
  <c r="OG173" i="22"/>
  <c r="OE173" i="22"/>
  <c r="OC173" i="22"/>
  <c r="OA173" i="22"/>
  <c r="NY173" i="22"/>
  <c r="NW173" i="22"/>
  <c r="NU173" i="22"/>
  <c r="NS173" i="22"/>
  <c r="NQ173" i="22"/>
  <c r="NO173" i="22"/>
  <c r="NM173" i="22"/>
  <c r="NK173" i="22"/>
  <c r="NI173" i="22"/>
  <c r="NG173" i="22"/>
  <c r="NE173" i="22"/>
  <c r="NC173" i="22"/>
  <c r="NA173" i="22"/>
  <c r="MY173" i="22"/>
  <c r="MW173" i="22"/>
  <c r="MU173" i="22"/>
  <c r="MS173" i="22"/>
  <c r="MQ173" i="22"/>
  <c r="MO173" i="22"/>
  <c r="MM173" i="22"/>
  <c r="MK173" i="22"/>
  <c r="MI173" i="22"/>
  <c r="MG173" i="22"/>
  <c r="ME173" i="22"/>
  <c r="MC173" i="22"/>
  <c r="MA173" i="22"/>
  <c r="LY173" i="22"/>
  <c r="LW173" i="22"/>
  <c r="LU173" i="22"/>
  <c r="LS173" i="22"/>
  <c r="LQ173" i="22"/>
  <c r="LO173" i="22"/>
  <c r="LM173" i="22"/>
  <c r="LK173" i="22"/>
  <c r="LI173" i="22"/>
  <c r="LG173" i="22"/>
  <c r="LE173" i="22"/>
  <c r="LC173" i="22"/>
  <c r="LA173" i="22"/>
  <c r="KY173" i="22"/>
  <c r="KW173" i="22"/>
  <c r="KU173" i="22"/>
  <c r="KS173" i="22"/>
  <c r="KQ173" i="22"/>
  <c r="KO173" i="22"/>
  <c r="KM173" i="22"/>
  <c r="KK173" i="22"/>
  <c r="KI173" i="22"/>
  <c r="KG173" i="22"/>
  <c r="KE173" i="22"/>
  <c r="KC173" i="22"/>
  <c r="KA173" i="22"/>
  <c r="JY173" i="22"/>
  <c r="JW173" i="22"/>
  <c r="JU173" i="22"/>
  <c r="JS173" i="22"/>
  <c r="JQ173" i="22"/>
  <c r="JO173" i="22"/>
  <c r="JM173" i="22"/>
  <c r="JK173" i="22"/>
  <c r="JI173" i="22"/>
  <c r="JG173" i="22"/>
  <c r="JE173" i="22"/>
  <c r="JC173" i="22"/>
  <c r="JA173" i="22"/>
  <c r="IY173" i="22"/>
  <c r="IW173" i="22"/>
  <c r="IU173" i="22"/>
  <c r="IS173" i="22"/>
  <c r="IQ173" i="22"/>
  <c r="IO173" i="22"/>
  <c r="IM173" i="22"/>
  <c r="IK173" i="22"/>
  <c r="II173" i="22"/>
  <c r="IG173" i="22"/>
  <c r="IE173" i="22"/>
  <c r="IC173" i="22"/>
  <c r="IA173" i="22"/>
  <c r="HY173" i="22"/>
  <c r="HW173" i="22"/>
  <c r="HU173" i="22"/>
  <c r="HS173" i="22"/>
  <c r="HQ173" i="22"/>
  <c r="HO173" i="22"/>
  <c r="HM173" i="22"/>
  <c r="HK173" i="22"/>
  <c r="HI173" i="22"/>
  <c r="HG173" i="22"/>
  <c r="HE173" i="22"/>
  <c r="HC173" i="22"/>
  <c r="HA173" i="22"/>
  <c r="GY173" i="22"/>
  <c r="GW173" i="22"/>
  <c r="GU173" i="22"/>
  <c r="GS173" i="22"/>
  <c r="GQ173" i="22"/>
  <c r="GO173" i="22"/>
  <c r="GM173" i="22"/>
  <c r="GK173" i="22"/>
  <c r="GI173" i="22"/>
  <c r="GG173" i="22"/>
  <c r="GE173" i="22"/>
  <c r="GC173" i="22"/>
  <c r="GA173" i="22"/>
  <c r="FY173" i="22"/>
  <c r="FW173" i="22"/>
  <c r="FU173" i="22"/>
  <c r="FS173" i="22"/>
  <c r="FQ173" i="22"/>
  <c r="FO173" i="22"/>
  <c r="FM173" i="22"/>
  <c r="FK173" i="22"/>
  <c r="FI173" i="22"/>
  <c r="FG173" i="22"/>
  <c r="FE173" i="22"/>
  <c r="FC173" i="22"/>
  <c r="FA173" i="22"/>
  <c r="EY173" i="22"/>
  <c r="EW173" i="22"/>
  <c r="EU173" i="22"/>
  <c r="ES173" i="22"/>
  <c r="EQ173" i="22"/>
  <c r="EO173" i="22"/>
  <c r="EM173" i="22"/>
  <c r="EK173" i="22"/>
  <c r="EI173" i="22"/>
  <c r="EG173" i="22"/>
  <c r="EE173" i="22"/>
  <c r="EC173" i="22"/>
  <c r="EA173" i="22"/>
  <c r="DY173" i="22"/>
  <c r="DW173" i="22"/>
  <c r="DU173" i="22"/>
  <c r="DS173" i="22"/>
  <c r="DQ173" i="22"/>
  <c r="DO173" i="22"/>
  <c r="DM173" i="22"/>
  <c r="DK173" i="22"/>
  <c r="DI173" i="22"/>
  <c r="DG173" i="22"/>
  <c r="DE173" i="22"/>
  <c r="DC173" i="22"/>
  <c r="DA173" i="22"/>
  <c r="CY173" i="22"/>
  <c r="CW173" i="22"/>
  <c r="CU173" i="22"/>
  <c r="CS173" i="22"/>
  <c r="CQ173" i="22"/>
  <c r="CO173" i="22"/>
  <c r="CM173" i="22"/>
  <c r="CK173" i="22"/>
  <c r="CI173" i="22"/>
  <c r="CG173" i="22"/>
  <c r="CE173" i="22"/>
  <c r="CC173" i="22"/>
  <c r="CA173" i="22"/>
  <c r="BY173" i="22"/>
  <c r="BW173" i="22"/>
  <c r="BU173" i="22"/>
  <c r="BS173" i="22"/>
  <c r="BQ173" i="22"/>
  <c r="BO173" i="22"/>
  <c r="BM173" i="22"/>
  <c r="BK173" i="22"/>
  <c r="BI173" i="22"/>
  <c r="BG173" i="22"/>
  <c r="BE173" i="22"/>
  <c r="BC173" i="22"/>
  <c r="BA173" i="22"/>
  <c r="AY173" i="22"/>
  <c r="AW173" i="22"/>
  <c r="AU173" i="22"/>
  <c r="AS173" i="22"/>
  <c r="AQ173" i="22"/>
  <c r="AO173" i="22"/>
  <c r="AM173" i="22"/>
  <c r="AK173" i="22"/>
  <c r="AI173" i="22"/>
  <c r="AG173" i="22"/>
  <c r="AE173" i="22"/>
  <c r="AC173" i="22"/>
  <c r="AA173" i="22"/>
  <c r="Y173" i="22"/>
  <c r="W173" i="22"/>
  <c r="U173" i="22"/>
  <c r="S173" i="22"/>
  <c r="Q173" i="22"/>
  <c r="O173" i="22"/>
  <c r="M173" i="22"/>
  <c r="K173" i="22"/>
  <c r="I173" i="22"/>
  <c r="G173" i="22"/>
  <c r="E173" i="22"/>
  <c r="OM172" i="22"/>
  <c r="OK172" i="22"/>
  <c r="OI172" i="22"/>
  <c r="OG172" i="22"/>
  <c r="OE172" i="22"/>
  <c r="OC172" i="22"/>
  <c r="OA172" i="22"/>
  <c r="NY172" i="22"/>
  <c r="NW172" i="22"/>
  <c r="NU172" i="22"/>
  <c r="NS172" i="22"/>
  <c r="NQ172" i="22"/>
  <c r="NO172" i="22"/>
  <c r="NM172" i="22"/>
  <c r="NK172" i="22"/>
  <c r="NI172" i="22"/>
  <c r="NG172" i="22"/>
  <c r="NE172" i="22"/>
  <c r="NC172" i="22"/>
  <c r="NA172" i="22"/>
  <c r="MY172" i="22"/>
  <c r="MW172" i="22"/>
  <c r="MU172" i="22"/>
  <c r="MS172" i="22"/>
  <c r="MQ172" i="22"/>
  <c r="MO172" i="22"/>
  <c r="MM172" i="22"/>
  <c r="MK172" i="22"/>
  <c r="MI172" i="22"/>
  <c r="MG172" i="22"/>
  <c r="ME172" i="22"/>
  <c r="MC172" i="22"/>
  <c r="MA172" i="22"/>
  <c r="LY172" i="22"/>
  <c r="LW172" i="22"/>
  <c r="LU172" i="22"/>
  <c r="LS172" i="22"/>
  <c r="LQ172" i="22"/>
  <c r="LO172" i="22"/>
  <c r="LM172" i="22"/>
  <c r="LK172" i="22"/>
  <c r="LI172" i="22"/>
  <c r="LG172" i="22"/>
  <c r="LE172" i="22"/>
  <c r="LC172" i="22"/>
  <c r="LA172" i="22"/>
  <c r="KY172" i="22"/>
  <c r="KW172" i="22"/>
  <c r="KU172" i="22"/>
  <c r="KS172" i="22"/>
  <c r="KQ172" i="22"/>
  <c r="KO172" i="22"/>
  <c r="KM172" i="22"/>
  <c r="KK172" i="22"/>
  <c r="KI172" i="22"/>
  <c r="KG172" i="22"/>
  <c r="KE172" i="22"/>
  <c r="KC172" i="22"/>
  <c r="KA172" i="22"/>
  <c r="JY172" i="22"/>
  <c r="JW172" i="22"/>
  <c r="JU172" i="22"/>
  <c r="JS172" i="22"/>
  <c r="JQ172" i="22"/>
  <c r="JO172" i="22"/>
  <c r="JM172" i="22"/>
  <c r="JK172" i="22"/>
  <c r="JI172" i="22"/>
  <c r="JG172" i="22"/>
  <c r="JE172" i="22"/>
  <c r="JC172" i="22"/>
  <c r="JA172" i="22"/>
  <c r="IY172" i="22"/>
  <c r="IW172" i="22"/>
  <c r="IU172" i="22"/>
  <c r="IS172" i="22"/>
  <c r="IQ172" i="22"/>
  <c r="IO172" i="22"/>
  <c r="IM172" i="22"/>
  <c r="IK172" i="22"/>
  <c r="II172" i="22"/>
  <c r="IG172" i="22"/>
  <c r="IE172" i="22"/>
  <c r="IC172" i="22"/>
  <c r="IA172" i="22"/>
  <c r="HY172" i="22"/>
  <c r="HW172" i="22"/>
  <c r="HU172" i="22"/>
  <c r="HS172" i="22"/>
  <c r="HQ172" i="22"/>
  <c r="HO172" i="22"/>
  <c r="HM172" i="22"/>
  <c r="HK172" i="22"/>
  <c r="HI172" i="22"/>
  <c r="HG172" i="22"/>
  <c r="HE172" i="22"/>
  <c r="HC172" i="22"/>
  <c r="HA172" i="22"/>
  <c r="GY172" i="22"/>
  <c r="GW172" i="22"/>
  <c r="GU172" i="22"/>
  <c r="GS172" i="22"/>
  <c r="GQ172" i="22"/>
  <c r="GO172" i="22"/>
  <c r="GM172" i="22"/>
  <c r="GK172" i="22"/>
  <c r="GI172" i="22"/>
  <c r="GG172" i="22"/>
  <c r="GE172" i="22"/>
  <c r="GC172" i="22"/>
  <c r="GA172" i="22"/>
  <c r="FY172" i="22"/>
  <c r="FW172" i="22"/>
  <c r="FU172" i="22"/>
  <c r="FS172" i="22"/>
  <c r="FQ172" i="22"/>
  <c r="FO172" i="22"/>
  <c r="FM172" i="22"/>
  <c r="FK172" i="22"/>
  <c r="FI172" i="22"/>
  <c r="FG172" i="22"/>
  <c r="FE172" i="22"/>
  <c r="FC172" i="22"/>
  <c r="FA172" i="22"/>
  <c r="EY172" i="22"/>
  <c r="EW172" i="22"/>
  <c r="EU172" i="22"/>
  <c r="ES172" i="22"/>
  <c r="EQ172" i="22"/>
  <c r="EO172" i="22"/>
  <c r="EM172" i="22"/>
  <c r="EK172" i="22"/>
  <c r="EI172" i="22"/>
  <c r="EG172" i="22"/>
  <c r="EE172" i="22"/>
  <c r="EC172" i="22"/>
  <c r="EA172" i="22"/>
  <c r="DY172" i="22"/>
  <c r="DW172" i="22"/>
  <c r="DU172" i="22"/>
  <c r="DS172" i="22"/>
  <c r="DQ172" i="22"/>
  <c r="DO172" i="22"/>
  <c r="DM172" i="22"/>
  <c r="DK172" i="22"/>
  <c r="DI172" i="22"/>
  <c r="DG172" i="22"/>
  <c r="DE172" i="22"/>
  <c r="DC172" i="22"/>
  <c r="DA172" i="22"/>
  <c r="CY172" i="22"/>
  <c r="CW172" i="22"/>
  <c r="CU172" i="22"/>
  <c r="CS172" i="22"/>
  <c r="CQ172" i="22"/>
  <c r="CO172" i="22"/>
  <c r="CM172" i="22"/>
  <c r="CK172" i="22"/>
  <c r="CI172" i="22"/>
  <c r="CG172" i="22"/>
  <c r="CE172" i="22"/>
  <c r="CC172" i="22"/>
  <c r="CA172" i="22"/>
  <c r="BY172" i="22"/>
  <c r="BW172" i="22"/>
  <c r="BU172" i="22"/>
  <c r="BS172" i="22"/>
  <c r="BQ172" i="22"/>
  <c r="BO172" i="22"/>
  <c r="BM172" i="22"/>
  <c r="BK172" i="22"/>
  <c r="BI172" i="22"/>
  <c r="BG172" i="22"/>
  <c r="BE172" i="22"/>
  <c r="BC172" i="22"/>
  <c r="BA172" i="22"/>
  <c r="AY172" i="22"/>
  <c r="AW172" i="22"/>
  <c r="AU172" i="22"/>
  <c r="AS172" i="22"/>
  <c r="AQ172" i="22"/>
  <c r="AO172" i="22"/>
  <c r="AM172" i="22"/>
  <c r="AK172" i="22"/>
  <c r="AI172" i="22"/>
  <c r="AG172" i="22"/>
  <c r="AE172" i="22"/>
  <c r="AC172" i="22"/>
  <c r="AA172" i="22"/>
  <c r="Y172" i="22"/>
  <c r="W172" i="22"/>
  <c r="U172" i="22"/>
  <c r="S172" i="22"/>
  <c r="Q172" i="22"/>
  <c r="O172" i="22"/>
  <c r="M172" i="22"/>
  <c r="K172" i="22"/>
  <c r="I172" i="22"/>
  <c r="G172" i="22"/>
  <c r="E172" i="22"/>
  <c r="OM171" i="22"/>
  <c r="OK171" i="22"/>
  <c r="OI171" i="22"/>
  <c r="OG171" i="22"/>
  <c r="OE171" i="22"/>
  <c r="OC171" i="22"/>
  <c r="OA171" i="22"/>
  <c r="NY171" i="22"/>
  <c r="NW171" i="22"/>
  <c r="NU171" i="22"/>
  <c r="NS171" i="22"/>
  <c r="NQ171" i="22"/>
  <c r="NO171" i="22"/>
  <c r="NM171" i="22"/>
  <c r="NK171" i="22"/>
  <c r="NI171" i="22"/>
  <c r="NG171" i="22"/>
  <c r="NE171" i="22"/>
  <c r="NC171" i="22"/>
  <c r="NA171" i="22"/>
  <c r="MY171" i="22"/>
  <c r="MW171" i="22"/>
  <c r="MU171" i="22"/>
  <c r="MS171" i="22"/>
  <c r="MQ171" i="22"/>
  <c r="MO171" i="22"/>
  <c r="MM171" i="22"/>
  <c r="MK171" i="22"/>
  <c r="MI171" i="22"/>
  <c r="MG171" i="22"/>
  <c r="ME171" i="22"/>
  <c r="MC171" i="22"/>
  <c r="MA171" i="22"/>
  <c r="LY171" i="22"/>
  <c r="LW171" i="22"/>
  <c r="LU171" i="22"/>
  <c r="LS171" i="22"/>
  <c r="LQ171" i="22"/>
  <c r="LO171" i="22"/>
  <c r="LM171" i="22"/>
  <c r="LK171" i="22"/>
  <c r="LI171" i="22"/>
  <c r="LG171" i="22"/>
  <c r="LE171" i="22"/>
  <c r="LC171" i="22"/>
  <c r="LA171" i="22"/>
  <c r="KY171" i="22"/>
  <c r="KW171" i="22"/>
  <c r="KU171" i="22"/>
  <c r="KS171" i="22"/>
  <c r="KQ171" i="22"/>
  <c r="KO171" i="22"/>
  <c r="KM171" i="22"/>
  <c r="KK171" i="22"/>
  <c r="KI171" i="22"/>
  <c r="KG171" i="22"/>
  <c r="KE171" i="22"/>
  <c r="KC171" i="22"/>
  <c r="KA171" i="22"/>
  <c r="JY171" i="22"/>
  <c r="JW171" i="22"/>
  <c r="JU171" i="22"/>
  <c r="JS171" i="22"/>
  <c r="JQ171" i="22"/>
  <c r="JO171" i="22"/>
  <c r="JM171" i="22"/>
  <c r="JK171" i="22"/>
  <c r="JI171" i="22"/>
  <c r="JG171" i="22"/>
  <c r="JE171" i="22"/>
  <c r="JC171" i="22"/>
  <c r="JA171" i="22"/>
  <c r="IY171" i="22"/>
  <c r="IW171" i="22"/>
  <c r="IU171" i="22"/>
  <c r="IS171" i="22"/>
  <c r="IQ171" i="22"/>
  <c r="IO171" i="22"/>
  <c r="IM171" i="22"/>
  <c r="IK171" i="22"/>
  <c r="II171" i="22"/>
  <c r="IG171" i="22"/>
  <c r="IE171" i="22"/>
  <c r="IC171" i="22"/>
  <c r="IA171" i="22"/>
  <c r="HY171" i="22"/>
  <c r="HW171" i="22"/>
  <c r="HU171" i="22"/>
  <c r="HS171" i="22"/>
  <c r="HQ171" i="22"/>
  <c r="HO171" i="22"/>
  <c r="HM171" i="22"/>
  <c r="HK171" i="22"/>
  <c r="HI171" i="22"/>
  <c r="HG171" i="22"/>
  <c r="HE171" i="22"/>
  <c r="HC171" i="22"/>
  <c r="HA171" i="22"/>
  <c r="GY171" i="22"/>
  <c r="GW171" i="22"/>
  <c r="GU171" i="22"/>
  <c r="GS171" i="22"/>
  <c r="GQ171" i="22"/>
  <c r="GO171" i="22"/>
  <c r="GM171" i="22"/>
  <c r="GK171" i="22"/>
  <c r="GI171" i="22"/>
  <c r="GG171" i="22"/>
  <c r="GE171" i="22"/>
  <c r="GC171" i="22"/>
  <c r="GA171" i="22"/>
  <c r="FY171" i="22"/>
  <c r="FW171" i="22"/>
  <c r="FU171" i="22"/>
  <c r="FS171" i="22"/>
  <c r="FQ171" i="22"/>
  <c r="FO171" i="22"/>
  <c r="FM171" i="22"/>
  <c r="FK171" i="22"/>
  <c r="FI171" i="22"/>
  <c r="FG171" i="22"/>
  <c r="FE171" i="22"/>
  <c r="FC171" i="22"/>
  <c r="FA171" i="22"/>
  <c r="EY171" i="22"/>
  <c r="EW171" i="22"/>
  <c r="EU171" i="22"/>
  <c r="ES171" i="22"/>
  <c r="EQ171" i="22"/>
  <c r="EO171" i="22"/>
  <c r="EM171" i="22"/>
  <c r="EK171" i="22"/>
  <c r="EI171" i="22"/>
  <c r="EG171" i="22"/>
  <c r="EE171" i="22"/>
  <c r="EC171" i="22"/>
  <c r="EA171" i="22"/>
  <c r="DY171" i="22"/>
  <c r="DW171" i="22"/>
  <c r="DU171" i="22"/>
  <c r="DS171" i="22"/>
  <c r="DQ171" i="22"/>
  <c r="DO171" i="22"/>
  <c r="DM171" i="22"/>
  <c r="DK171" i="22"/>
  <c r="DI171" i="22"/>
  <c r="DG171" i="22"/>
  <c r="DE171" i="22"/>
  <c r="DC171" i="22"/>
  <c r="DA171" i="22"/>
  <c r="CY171" i="22"/>
  <c r="CW171" i="22"/>
  <c r="CU171" i="22"/>
  <c r="CS171" i="22"/>
  <c r="CQ171" i="22"/>
  <c r="CO171" i="22"/>
  <c r="CM171" i="22"/>
  <c r="CK171" i="22"/>
  <c r="CI171" i="22"/>
  <c r="CG171" i="22"/>
  <c r="CE171" i="22"/>
  <c r="CC171" i="22"/>
  <c r="CA171" i="22"/>
  <c r="BY171" i="22"/>
  <c r="BW171" i="22"/>
  <c r="BU171" i="22"/>
  <c r="BS171" i="22"/>
  <c r="BQ171" i="22"/>
  <c r="BO171" i="22"/>
  <c r="BM171" i="22"/>
  <c r="BK171" i="22"/>
  <c r="BI171" i="22"/>
  <c r="BG171" i="22"/>
  <c r="BE171" i="22"/>
  <c r="BC171" i="22"/>
  <c r="BA171" i="22"/>
  <c r="AY171" i="22"/>
  <c r="AW171" i="22"/>
  <c r="AU171" i="22"/>
  <c r="AS171" i="22"/>
  <c r="AQ171" i="22"/>
  <c r="AO171" i="22"/>
  <c r="AM171" i="22"/>
  <c r="AK171" i="22"/>
  <c r="AI171" i="22"/>
  <c r="AG171" i="22"/>
  <c r="AE171" i="22"/>
  <c r="AC171" i="22"/>
  <c r="AA171" i="22"/>
  <c r="Y171" i="22"/>
  <c r="W171" i="22"/>
  <c r="U171" i="22"/>
  <c r="S171" i="22"/>
  <c r="Q171" i="22"/>
  <c r="O171" i="22"/>
  <c r="M171" i="22"/>
  <c r="K171" i="22"/>
  <c r="I171" i="22"/>
  <c r="G171" i="22"/>
  <c r="E171" i="22"/>
  <c r="OM170" i="22"/>
  <c r="OK170" i="22"/>
  <c r="OI170" i="22"/>
  <c r="OG170" i="22"/>
  <c r="OE170" i="22"/>
  <c r="OC170" i="22"/>
  <c r="OA170" i="22"/>
  <c r="NY170" i="22"/>
  <c r="NW170" i="22"/>
  <c r="NU170" i="22"/>
  <c r="NS170" i="22"/>
  <c r="NQ170" i="22"/>
  <c r="NO170" i="22"/>
  <c r="NM170" i="22"/>
  <c r="NK170" i="22"/>
  <c r="NI170" i="22"/>
  <c r="NG170" i="22"/>
  <c r="NE170" i="22"/>
  <c r="NC170" i="22"/>
  <c r="NA170" i="22"/>
  <c r="MY170" i="22"/>
  <c r="MW170" i="22"/>
  <c r="MU170" i="22"/>
  <c r="MS170" i="22"/>
  <c r="MQ170" i="22"/>
  <c r="MO170" i="22"/>
  <c r="MM170" i="22"/>
  <c r="MK170" i="22"/>
  <c r="MI170" i="22"/>
  <c r="MG170" i="22"/>
  <c r="ME170" i="22"/>
  <c r="MC170" i="22"/>
  <c r="MA170" i="22"/>
  <c r="LY170" i="22"/>
  <c r="LW170" i="22"/>
  <c r="LU170" i="22"/>
  <c r="LS170" i="22"/>
  <c r="LQ170" i="22"/>
  <c r="LO170" i="22"/>
  <c r="LM170" i="22"/>
  <c r="LK170" i="22"/>
  <c r="LI170" i="22"/>
  <c r="LG170" i="22"/>
  <c r="LE170" i="22"/>
  <c r="LC170" i="22"/>
  <c r="LA170" i="22"/>
  <c r="KY170" i="22"/>
  <c r="KW170" i="22"/>
  <c r="KU170" i="22"/>
  <c r="KS170" i="22"/>
  <c r="KQ170" i="22"/>
  <c r="KO170" i="22"/>
  <c r="KM170" i="22"/>
  <c r="KK170" i="22"/>
  <c r="KI170" i="22"/>
  <c r="KG170" i="22"/>
  <c r="KE170" i="22"/>
  <c r="KC170" i="22"/>
  <c r="KA170" i="22"/>
  <c r="JY170" i="22"/>
  <c r="JW170" i="22"/>
  <c r="JU170" i="22"/>
  <c r="JS170" i="22"/>
  <c r="JQ170" i="22"/>
  <c r="JO170" i="22"/>
  <c r="JM170" i="22"/>
  <c r="JK170" i="22"/>
  <c r="JI170" i="22"/>
  <c r="JG170" i="22"/>
  <c r="JE170" i="22"/>
  <c r="JC170" i="22"/>
  <c r="JA170" i="22"/>
  <c r="IY170" i="22"/>
  <c r="IW170" i="22"/>
  <c r="IU170" i="22"/>
  <c r="IS170" i="22"/>
  <c r="IQ170" i="22"/>
  <c r="IO170" i="22"/>
  <c r="IM170" i="22"/>
  <c r="IK170" i="22"/>
  <c r="II170" i="22"/>
  <c r="IG170" i="22"/>
  <c r="IE170" i="22"/>
  <c r="IC170" i="22"/>
  <c r="IA170" i="22"/>
  <c r="HY170" i="22"/>
  <c r="HW170" i="22"/>
  <c r="HU170" i="22"/>
  <c r="HS170" i="22"/>
  <c r="HQ170" i="22"/>
  <c r="HO170" i="22"/>
  <c r="HM170" i="22"/>
  <c r="HK170" i="22"/>
  <c r="HI170" i="22"/>
  <c r="HG170" i="22"/>
  <c r="HE170" i="22"/>
  <c r="HC170" i="22"/>
  <c r="HA170" i="22"/>
  <c r="GY170" i="22"/>
  <c r="GW170" i="22"/>
  <c r="GU170" i="22"/>
  <c r="GS170" i="22"/>
  <c r="GQ170" i="22"/>
  <c r="GO170" i="22"/>
  <c r="GM170" i="22"/>
  <c r="GK170" i="22"/>
  <c r="GI170" i="22"/>
  <c r="GG170" i="22"/>
  <c r="GE170" i="22"/>
  <c r="GC170" i="22"/>
  <c r="GA170" i="22"/>
  <c r="FY170" i="22"/>
  <c r="FW170" i="22"/>
  <c r="FU170" i="22"/>
  <c r="FS170" i="22"/>
  <c r="FQ170" i="22"/>
  <c r="FO170" i="22"/>
  <c r="FM170" i="22"/>
  <c r="FK170" i="22"/>
  <c r="FI170" i="22"/>
  <c r="FG170" i="22"/>
  <c r="FE170" i="22"/>
  <c r="FC170" i="22"/>
  <c r="FA170" i="22"/>
  <c r="EY170" i="22"/>
  <c r="EW170" i="22"/>
  <c r="EU170" i="22"/>
  <c r="ES170" i="22"/>
  <c r="EQ170" i="22"/>
  <c r="EO170" i="22"/>
  <c r="EM170" i="22"/>
  <c r="EK170" i="22"/>
  <c r="EI170" i="22"/>
  <c r="EG170" i="22"/>
  <c r="EE170" i="22"/>
  <c r="EC170" i="22"/>
  <c r="EA170" i="22"/>
  <c r="DY170" i="22"/>
  <c r="DW170" i="22"/>
  <c r="DU170" i="22"/>
  <c r="DS170" i="22"/>
  <c r="DQ170" i="22"/>
  <c r="DO170" i="22"/>
  <c r="DM170" i="22"/>
  <c r="DK170" i="22"/>
  <c r="DI170" i="22"/>
  <c r="DG170" i="22"/>
  <c r="DE170" i="22"/>
  <c r="DC170" i="22"/>
  <c r="DA170" i="22"/>
  <c r="CY170" i="22"/>
  <c r="CW170" i="22"/>
  <c r="CU170" i="22"/>
  <c r="CS170" i="22"/>
  <c r="CQ170" i="22"/>
  <c r="CO170" i="22"/>
  <c r="CM170" i="22"/>
  <c r="CK170" i="22"/>
  <c r="CI170" i="22"/>
  <c r="CG170" i="22"/>
  <c r="CE170" i="22"/>
  <c r="CC170" i="22"/>
  <c r="CA170" i="22"/>
  <c r="BY170" i="22"/>
  <c r="BW170" i="22"/>
  <c r="BU170" i="22"/>
  <c r="BS170" i="22"/>
  <c r="BQ170" i="22"/>
  <c r="BO170" i="22"/>
  <c r="BM170" i="22"/>
  <c r="BK170" i="22"/>
  <c r="BI170" i="22"/>
  <c r="BG170" i="22"/>
  <c r="BE170" i="22"/>
  <c r="BC170" i="22"/>
  <c r="BA170" i="22"/>
  <c r="AY170" i="22"/>
  <c r="AW170" i="22"/>
  <c r="AU170" i="22"/>
  <c r="AS170" i="22"/>
  <c r="AQ170" i="22"/>
  <c r="AO170" i="22"/>
  <c r="AM170" i="22"/>
  <c r="AK170" i="22"/>
  <c r="AI170" i="22"/>
  <c r="AG170" i="22"/>
  <c r="AE170" i="22"/>
  <c r="AC170" i="22"/>
  <c r="AA170" i="22"/>
  <c r="Y170" i="22"/>
  <c r="W170" i="22"/>
  <c r="U170" i="22"/>
  <c r="S170" i="22"/>
  <c r="Q170" i="22"/>
  <c r="O170" i="22"/>
  <c r="M170" i="22"/>
  <c r="K170" i="22"/>
  <c r="I170" i="22"/>
  <c r="G170" i="22"/>
  <c r="E170" i="22"/>
  <c r="OM169" i="22"/>
  <c r="OK169" i="22"/>
  <c r="OI169" i="22"/>
  <c r="OG169" i="22"/>
  <c r="OE169" i="22"/>
  <c r="OC169" i="22"/>
  <c r="OA169" i="22"/>
  <c r="NY169" i="22"/>
  <c r="NW169" i="22"/>
  <c r="NU169" i="22"/>
  <c r="NS169" i="22"/>
  <c r="NQ169" i="22"/>
  <c r="NO169" i="22"/>
  <c r="NM169" i="22"/>
  <c r="NK169" i="22"/>
  <c r="NI169" i="22"/>
  <c r="NG169" i="22"/>
  <c r="NE169" i="22"/>
  <c r="NC169" i="22"/>
  <c r="NA169" i="22"/>
  <c r="MY169" i="22"/>
  <c r="MW169" i="22"/>
  <c r="MU169" i="22"/>
  <c r="MS169" i="22"/>
  <c r="MQ169" i="22"/>
  <c r="MO169" i="22"/>
  <c r="MM169" i="22"/>
  <c r="MK169" i="22"/>
  <c r="MI169" i="22"/>
  <c r="MG169" i="22"/>
  <c r="ME169" i="22"/>
  <c r="MC169" i="22"/>
  <c r="MA169" i="22"/>
  <c r="LY169" i="22"/>
  <c r="LW169" i="22"/>
  <c r="LU169" i="22"/>
  <c r="LS169" i="22"/>
  <c r="LQ169" i="22"/>
  <c r="LO169" i="22"/>
  <c r="LM169" i="22"/>
  <c r="LK169" i="22"/>
  <c r="LI169" i="22"/>
  <c r="LG169" i="22"/>
  <c r="LE169" i="22"/>
  <c r="LC169" i="22"/>
  <c r="LA169" i="22"/>
  <c r="KY169" i="22"/>
  <c r="KW169" i="22"/>
  <c r="KU169" i="22"/>
  <c r="KS169" i="22"/>
  <c r="KQ169" i="22"/>
  <c r="KO169" i="22"/>
  <c r="KM169" i="22"/>
  <c r="KK169" i="22"/>
  <c r="KI169" i="22"/>
  <c r="KG169" i="22"/>
  <c r="KE169" i="22"/>
  <c r="KC169" i="22"/>
  <c r="KA169" i="22"/>
  <c r="JY169" i="22"/>
  <c r="JW169" i="22"/>
  <c r="JU169" i="22"/>
  <c r="JS169" i="22"/>
  <c r="JQ169" i="22"/>
  <c r="JO169" i="22"/>
  <c r="JM169" i="22"/>
  <c r="JK169" i="22"/>
  <c r="JI169" i="22"/>
  <c r="JG169" i="22"/>
  <c r="JE169" i="22"/>
  <c r="JC169" i="22"/>
  <c r="JA169" i="22"/>
  <c r="IY169" i="22"/>
  <c r="IW169" i="22"/>
  <c r="IU169" i="22"/>
  <c r="IS169" i="22"/>
  <c r="IQ169" i="22"/>
  <c r="IO169" i="22"/>
  <c r="IM169" i="22"/>
  <c r="IK169" i="22"/>
  <c r="II169" i="22"/>
  <c r="IG169" i="22"/>
  <c r="IE169" i="22"/>
  <c r="IC169" i="22"/>
  <c r="IA169" i="22"/>
  <c r="HY169" i="22"/>
  <c r="HW169" i="22"/>
  <c r="HU169" i="22"/>
  <c r="HS169" i="22"/>
  <c r="HQ169" i="22"/>
  <c r="HO169" i="22"/>
  <c r="HM169" i="22"/>
  <c r="HK169" i="22"/>
  <c r="HI169" i="22"/>
  <c r="HG169" i="22"/>
  <c r="HE169" i="22"/>
  <c r="HC169" i="22"/>
  <c r="HA169" i="22"/>
  <c r="GY169" i="22"/>
  <c r="GW169" i="22"/>
  <c r="GU169" i="22"/>
  <c r="GS169" i="22"/>
  <c r="GQ169" i="22"/>
  <c r="GO169" i="22"/>
  <c r="GM169" i="22"/>
  <c r="GK169" i="22"/>
  <c r="GI169" i="22"/>
  <c r="GG169" i="22"/>
  <c r="GE169" i="22"/>
  <c r="GC169" i="22"/>
  <c r="GA169" i="22"/>
  <c r="FY169" i="22"/>
  <c r="FW169" i="22"/>
  <c r="FU169" i="22"/>
  <c r="FS169" i="22"/>
  <c r="FQ169" i="22"/>
  <c r="FO169" i="22"/>
  <c r="FM169" i="22"/>
  <c r="FK169" i="22"/>
  <c r="FI169" i="22"/>
  <c r="FG169" i="22"/>
  <c r="FE169" i="22"/>
  <c r="FC169" i="22"/>
  <c r="FA169" i="22"/>
  <c r="EY169" i="22"/>
  <c r="EW169" i="22"/>
  <c r="EU169" i="22"/>
  <c r="ES169" i="22"/>
  <c r="EQ169" i="22"/>
  <c r="EO169" i="22"/>
  <c r="EM169" i="22"/>
  <c r="EK169" i="22"/>
  <c r="EI169" i="22"/>
  <c r="EG169" i="22"/>
  <c r="EE169" i="22"/>
  <c r="EC169" i="22"/>
  <c r="EA169" i="22"/>
  <c r="DY169" i="22"/>
  <c r="DW169" i="22"/>
  <c r="DU169" i="22"/>
  <c r="DS169" i="22"/>
  <c r="DQ169" i="22"/>
  <c r="DO169" i="22"/>
  <c r="DM169" i="22"/>
  <c r="DK169" i="22"/>
  <c r="DI169" i="22"/>
  <c r="DG169" i="22"/>
  <c r="DE169" i="22"/>
  <c r="DC169" i="22"/>
  <c r="DA169" i="22"/>
  <c r="CY169" i="22"/>
  <c r="CW169" i="22"/>
  <c r="CU169" i="22"/>
  <c r="CS169" i="22"/>
  <c r="CQ169" i="22"/>
  <c r="CO169" i="22"/>
  <c r="CM169" i="22"/>
  <c r="CK169" i="22"/>
  <c r="CI169" i="22"/>
  <c r="CG169" i="22"/>
  <c r="CE169" i="22"/>
  <c r="CC169" i="22"/>
  <c r="CA169" i="22"/>
  <c r="BY169" i="22"/>
  <c r="BW169" i="22"/>
  <c r="BU169" i="22"/>
  <c r="BS169" i="22"/>
  <c r="BQ169" i="22"/>
  <c r="BO169" i="22"/>
  <c r="BM169" i="22"/>
  <c r="BK169" i="22"/>
  <c r="BI169" i="22"/>
  <c r="BG169" i="22"/>
  <c r="BE169" i="22"/>
  <c r="BC169" i="22"/>
  <c r="BA169" i="22"/>
  <c r="AY169" i="22"/>
  <c r="AW169" i="22"/>
  <c r="AU169" i="22"/>
  <c r="AS169" i="22"/>
  <c r="AQ169" i="22"/>
  <c r="AO169" i="22"/>
  <c r="AM169" i="22"/>
  <c r="AK169" i="22"/>
  <c r="AI169" i="22"/>
  <c r="AG169" i="22"/>
  <c r="AE169" i="22"/>
  <c r="AC169" i="22"/>
  <c r="AA169" i="22"/>
  <c r="Y169" i="22"/>
  <c r="W169" i="22"/>
  <c r="U169" i="22"/>
  <c r="S169" i="22"/>
  <c r="Q169" i="22"/>
  <c r="O169" i="22"/>
  <c r="M169" i="22"/>
  <c r="K169" i="22"/>
  <c r="I169" i="22"/>
  <c r="G169" i="22"/>
  <c r="E169" i="22"/>
  <c r="OM168" i="22"/>
  <c r="OK168" i="22"/>
  <c r="OI168" i="22"/>
  <c r="OG168" i="22"/>
  <c r="OE168" i="22"/>
  <c r="OC168" i="22"/>
  <c r="OA168" i="22"/>
  <c r="NY168" i="22"/>
  <c r="NW168" i="22"/>
  <c r="NU168" i="22"/>
  <c r="NS168" i="22"/>
  <c r="NQ168" i="22"/>
  <c r="NO168" i="22"/>
  <c r="NM168" i="22"/>
  <c r="NK168" i="22"/>
  <c r="NI168" i="22"/>
  <c r="NG168" i="22"/>
  <c r="NE168" i="22"/>
  <c r="NC168" i="22"/>
  <c r="NA168" i="22"/>
  <c r="MY168" i="22"/>
  <c r="MW168" i="22"/>
  <c r="MU168" i="22"/>
  <c r="MS168" i="22"/>
  <c r="MQ168" i="22"/>
  <c r="MO168" i="22"/>
  <c r="MM168" i="22"/>
  <c r="MK168" i="22"/>
  <c r="MI168" i="22"/>
  <c r="MG168" i="22"/>
  <c r="ME168" i="22"/>
  <c r="MC168" i="22"/>
  <c r="MA168" i="22"/>
  <c r="LY168" i="22"/>
  <c r="LW168" i="22"/>
  <c r="LU168" i="22"/>
  <c r="LS168" i="22"/>
  <c r="LQ168" i="22"/>
  <c r="LO168" i="22"/>
  <c r="LM168" i="22"/>
  <c r="LK168" i="22"/>
  <c r="LI168" i="22"/>
  <c r="LG168" i="22"/>
  <c r="LE168" i="22"/>
  <c r="LC168" i="22"/>
  <c r="LA168" i="22"/>
  <c r="KY168" i="22"/>
  <c r="KW168" i="22"/>
  <c r="KU168" i="22"/>
  <c r="KS168" i="22"/>
  <c r="KQ168" i="22"/>
  <c r="KO168" i="22"/>
  <c r="KM168" i="22"/>
  <c r="KK168" i="22"/>
  <c r="KI168" i="22"/>
  <c r="KG168" i="22"/>
  <c r="KE168" i="22"/>
  <c r="KC168" i="22"/>
  <c r="KA168" i="22"/>
  <c r="JY168" i="22"/>
  <c r="JW168" i="22"/>
  <c r="JU168" i="22"/>
  <c r="JS168" i="22"/>
  <c r="JQ168" i="22"/>
  <c r="JO168" i="22"/>
  <c r="JM168" i="22"/>
  <c r="JK168" i="22"/>
  <c r="JI168" i="22"/>
  <c r="JG168" i="22"/>
  <c r="JE168" i="22"/>
  <c r="JC168" i="22"/>
  <c r="JA168" i="22"/>
  <c r="IY168" i="22"/>
  <c r="IW168" i="22"/>
  <c r="IU168" i="22"/>
  <c r="IS168" i="22"/>
  <c r="IQ168" i="22"/>
  <c r="IO168" i="22"/>
  <c r="IM168" i="22"/>
  <c r="IK168" i="22"/>
  <c r="II168" i="22"/>
  <c r="IG168" i="22"/>
  <c r="IE168" i="22"/>
  <c r="IC168" i="22"/>
  <c r="IA168" i="22"/>
  <c r="HY168" i="22"/>
  <c r="HW168" i="22"/>
  <c r="HU168" i="22"/>
  <c r="HS168" i="22"/>
  <c r="HQ168" i="22"/>
  <c r="HO168" i="22"/>
  <c r="HM168" i="22"/>
  <c r="HK168" i="22"/>
  <c r="HI168" i="22"/>
  <c r="HG168" i="22"/>
  <c r="HE168" i="22"/>
  <c r="HC168" i="22"/>
  <c r="HA168" i="22"/>
  <c r="GY168" i="22"/>
  <c r="GW168" i="22"/>
  <c r="GU168" i="22"/>
  <c r="GS168" i="22"/>
  <c r="GQ168" i="22"/>
  <c r="GO168" i="22"/>
  <c r="GM168" i="22"/>
  <c r="GK168" i="22"/>
  <c r="GI168" i="22"/>
  <c r="GG168" i="22"/>
  <c r="GE168" i="22"/>
  <c r="GC168" i="22"/>
  <c r="GA168" i="22"/>
  <c r="FY168" i="22"/>
  <c r="FW168" i="22"/>
  <c r="FU168" i="22"/>
  <c r="FS168" i="22"/>
  <c r="FQ168" i="22"/>
  <c r="FO168" i="22"/>
  <c r="FM168" i="22"/>
  <c r="FK168" i="22"/>
  <c r="FI168" i="22"/>
  <c r="FG168" i="22"/>
  <c r="FE168" i="22"/>
  <c r="FC168" i="22"/>
  <c r="FA168" i="22"/>
  <c r="EY168" i="22"/>
  <c r="EW168" i="22"/>
  <c r="EU168" i="22"/>
  <c r="ES168" i="22"/>
  <c r="EQ168" i="22"/>
  <c r="EO168" i="22"/>
  <c r="EM168" i="22"/>
  <c r="EK168" i="22"/>
  <c r="EI168" i="22"/>
  <c r="EG168" i="22"/>
  <c r="EE168" i="22"/>
  <c r="EC168" i="22"/>
  <c r="EA168" i="22"/>
  <c r="DY168" i="22"/>
  <c r="DW168" i="22"/>
  <c r="DU168" i="22"/>
  <c r="DS168" i="22"/>
  <c r="DQ168" i="22"/>
  <c r="DO168" i="22"/>
  <c r="DM168" i="22"/>
  <c r="DK168" i="22"/>
  <c r="DI168" i="22"/>
  <c r="DG168" i="22"/>
  <c r="DE168" i="22"/>
  <c r="DC168" i="22"/>
  <c r="DA168" i="22"/>
  <c r="CY168" i="22"/>
  <c r="CW168" i="22"/>
  <c r="CU168" i="22"/>
  <c r="CS168" i="22"/>
  <c r="CQ168" i="22"/>
  <c r="CO168" i="22"/>
  <c r="CM168" i="22"/>
  <c r="CK168" i="22"/>
  <c r="CI168" i="22"/>
  <c r="CG168" i="22"/>
  <c r="CE168" i="22"/>
  <c r="CC168" i="22"/>
  <c r="CA168" i="22"/>
  <c r="BY168" i="22"/>
  <c r="BW168" i="22"/>
  <c r="BU168" i="22"/>
  <c r="BS168" i="22"/>
  <c r="BQ168" i="22"/>
  <c r="BO168" i="22"/>
  <c r="BM168" i="22"/>
  <c r="BK168" i="22"/>
  <c r="BI168" i="22"/>
  <c r="BG168" i="22"/>
  <c r="BE168" i="22"/>
  <c r="BC168" i="22"/>
  <c r="BA168" i="22"/>
  <c r="AY168" i="22"/>
  <c r="AW168" i="22"/>
  <c r="AU168" i="22"/>
  <c r="AS168" i="22"/>
  <c r="AQ168" i="22"/>
  <c r="AO168" i="22"/>
  <c r="AM168" i="22"/>
  <c r="AK168" i="22"/>
  <c r="AI168" i="22"/>
  <c r="AG168" i="22"/>
  <c r="AE168" i="22"/>
  <c r="AC168" i="22"/>
  <c r="AA168" i="22"/>
  <c r="Y168" i="22"/>
  <c r="W168" i="22"/>
  <c r="U168" i="22"/>
  <c r="S168" i="22"/>
  <c r="Q168" i="22"/>
  <c r="O168" i="22"/>
  <c r="M168" i="22"/>
  <c r="K168" i="22"/>
  <c r="I168" i="22"/>
  <c r="G168" i="22"/>
  <c r="E168" i="22"/>
  <c r="OM167" i="22"/>
  <c r="OK167" i="22"/>
  <c r="OI167" i="22"/>
  <c r="OG167" i="22"/>
  <c r="OE167" i="22"/>
  <c r="OC167" i="22"/>
  <c r="OA167" i="22"/>
  <c r="NY167" i="22"/>
  <c r="NW167" i="22"/>
  <c r="NU167" i="22"/>
  <c r="NS167" i="22"/>
  <c r="NQ167" i="22"/>
  <c r="NO167" i="22"/>
  <c r="NM167" i="22"/>
  <c r="NK167" i="22"/>
  <c r="NI167" i="22"/>
  <c r="NG167" i="22"/>
  <c r="NE167" i="22"/>
  <c r="NC167" i="22"/>
  <c r="NA167" i="22"/>
  <c r="MY167" i="22"/>
  <c r="MW167" i="22"/>
  <c r="MU167" i="22"/>
  <c r="MS167" i="22"/>
  <c r="MQ167" i="22"/>
  <c r="MO167" i="22"/>
  <c r="MM167" i="22"/>
  <c r="MK167" i="22"/>
  <c r="MI167" i="22"/>
  <c r="MG167" i="22"/>
  <c r="ME167" i="22"/>
  <c r="MC167" i="22"/>
  <c r="MA167" i="22"/>
  <c r="LY167" i="22"/>
  <c r="LW167" i="22"/>
  <c r="LU167" i="22"/>
  <c r="LS167" i="22"/>
  <c r="LQ167" i="22"/>
  <c r="LO167" i="22"/>
  <c r="LM167" i="22"/>
  <c r="LK167" i="22"/>
  <c r="LI167" i="22"/>
  <c r="LG167" i="22"/>
  <c r="LE167" i="22"/>
  <c r="LC167" i="22"/>
  <c r="LA167" i="22"/>
  <c r="KY167" i="22"/>
  <c r="KW167" i="22"/>
  <c r="KU167" i="22"/>
  <c r="KS167" i="22"/>
  <c r="KQ167" i="22"/>
  <c r="KO167" i="22"/>
  <c r="KM167" i="22"/>
  <c r="KK167" i="22"/>
  <c r="KI167" i="22"/>
  <c r="KG167" i="22"/>
  <c r="KE167" i="22"/>
  <c r="KC167" i="22"/>
  <c r="KA167" i="22"/>
  <c r="JY167" i="22"/>
  <c r="JW167" i="22"/>
  <c r="JU167" i="22"/>
  <c r="JS167" i="22"/>
  <c r="JQ167" i="22"/>
  <c r="JO167" i="22"/>
  <c r="JM167" i="22"/>
  <c r="JK167" i="22"/>
  <c r="JI167" i="22"/>
  <c r="JG167" i="22"/>
  <c r="JE167" i="22"/>
  <c r="JC167" i="22"/>
  <c r="JA167" i="22"/>
  <c r="IY167" i="22"/>
  <c r="IW167" i="22"/>
  <c r="IU167" i="22"/>
  <c r="IS167" i="22"/>
  <c r="IQ167" i="22"/>
  <c r="IO167" i="22"/>
  <c r="IM167" i="22"/>
  <c r="IK167" i="22"/>
  <c r="II167" i="22"/>
  <c r="IG167" i="22"/>
  <c r="IE167" i="22"/>
  <c r="IC167" i="22"/>
  <c r="IA167" i="22"/>
  <c r="HY167" i="22"/>
  <c r="HW167" i="22"/>
  <c r="HU167" i="22"/>
  <c r="HS167" i="22"/>
  <c r="HQ167" i="22"/>
  <c r="HO167" i="22"/>
  <c r="HM167" i="22"/>
  <c r="HK167" i="22"/>
  <c r="HI167" i="22"/>
  <c r="HG167" i="22"/>
  <c r="HE167" i="22"/>
  <c r="HC167" i="22"/>
  <c r="HA167" i="22"/>
  <c r="GY167" i="22"/>
  <c r="GW167" i="22"/>
  <c r="GU167" i="22"/>
  <c r="GS167" i="22"/>
  <c r="GQ167" i="22"/>
  <c r="GO167" i="22"/>
  <c r="GM167" i="22"/>
  <c r="GK167" i="22"/>
  <c r="GI167" i="22"/>
  <c r="GG167" i="22"/>
  <c r="GE167" i="22"/>
  <c r="GC167" i="22"/>
  <c r="GA167" i="22"/>
  <c r="FY167" i="22"/>
  <c r="FW167" i="22"/>
  <c r="FU167" i="22"/>
  <c r="FS167" i="22"/>
  <c r="FQ167" i="22"/>
  <c r="FO167" i="22"/>
  <c r="FM167" i="22"/>
  <c r="FK167" i="22"/>
  <c r="FI167" i="22"/>
  <c r="FG167" i="22"/>
  <c r="FE167" i="22"/>
  <c r="FC167" i="22"/>
  <c r="FA167" i="22"/>
  <c r="EY167" i="22"/>
  <c r="EW167" i="22"/>
  <c r="EU167" i="22"/>
  <c r="ES167" i="22"/>
  <c r="EQ167" i="22"/>
  <c r="EO167" i="22"/>
  <c r="EM167" i="22"/>
  <c r="EK167" i="22"/>
  <c r="EI167" i="22"/>
  <c r="EG167" i="22"/>
  <c r="EE167" i="22"/>
  <c r="EC167" i="22"/>
  <c r="EA167" i="22"/>
  <c r="DY167" i="22"/>
  <c r="DW167" i="22"/>
  <c r="DU167" i="22"/>
  <c r="DS167" i="22"/>
  <c r="DQ167" i="22"/>
  <c r="DO167" i="22"/>
  <c r="DM167" i="22"/>
  <c r="DK167" i="22"/>
  <c r="DI167" i="22"/>
  <c r="DG167" i="22"/>
  <c r="DE167" i="22"/>
  <c r="DC167" i="22"/>
  <c r="DA167" i="22"/>
  <c r="CY167" i="22"/>
  <c r="CW167" i="22"/>
  <c r="CU167" i="22"/>
  <c r="CS167" i="22"/>
  <c r="CQ167" i="22"/>
  <c r="CO167" i="22"/>
  <c r="CM167" i="22"/>
  <c r="CK167" i="22"/>
  <c r="CI167" i="22"/>
  <c r="CG167" i="22"/>
  <c r="CE167" i="22"/>
  <c r="CC167" i="22"/>
  <c r="CA167" i="22"/>
  <c r="BY167" i="22"/>
  <c r="BW167" i="22"/>
  <c r="BU167" i="22"/>
  <c r="BS167" i="22"/>
  <c r="BQ167" i="22"/>
  <c r="BO167" i="22"/>
  <c r="BM167" i="22"/>
  <c r="BK167" i="22"/>
  <c r="BI167" i="22"/>
  <c r="BG167" i="22"/>
  <c r="BE167" i="22"/>
  <c r="BC167" i="22"/>
  <c r="BA167" i="22"/>
  <c r="AY167" i="22"/>
  <c r="AW167" i="22"/>
  <c r="AU167" i="22"/>
  <c r="AS167" i="22"/>
  <c r="AQ167" i="22"/>
  <c r="AO167" i="22"/>
  <c r="AM167" i="22"/>
  <c r="AK167" i="22"/>
  <c r="AI167" i="22"/>
  <c r="AG167" i="22"/>
  <c r="AE167" i="22"/>
  <c r="AC167" i="22"/>
  <c r="AA167" i="22"/>
  <c r="Y167" i="22"/>
  <c r="W167" i="22"/>
  <c r="U167" i="22"/>
  <c r="S167" i="22"/>
  <c r="Q167" i="22"/>
  <c r="O167" i="22"/>
  <c r="M167" i="22"/>
  <c r="K167" i="22"/>
  <c r="I167" i="22"/>
  <c r="G167" i="22"/>
  <c r="E167" i="22"/>
  <c r="OM166" i="22"/>
  <c r="OK166" i="22"/>
  <c r="OI166" i="22"/>
  <c r="OG166" i="22"/>
  <c r="OE166" i="22"/>
  <c r="OC166" i="22"/>
  <c r="OA166" i="22"/>
  <c r="NY166" i="22"/>
  <c r="NW166" i="22"/>
  <c r="NU166" i="22"/>
  <c r="NS166" i="22"/>
  <c r="NQ166" i="22"/>
  <c r="NO166" i="22"/>
  <c r="NM166" i="22"/>
  <c r="NK166" i="22"/>
  <c r="NI166" i="22"/>
  <c r="NG166" i="22"/>
  <c r="NE166" i="22"/>
  <c r="NC166" i="22"/>
  <c r="NA166" i="22"/>
  <c r="MY166" i="22"/>
  <c r="MW166" i="22"/>
  <c r="MU166" i="22"/>
  <c r="MS166" i="22"/>
  <c r="MQ166" i="22"/>
  <c r="MO166" i="22"/>
  <c r="MM166" i="22"/>
  <c r="MK166" i="22"/>
  <c r="MI166" i="22"/>
  <c r="MG166" i="22"/>
  <c r="ME166" i="22"/>
  <c r="MC166" i="22"/>
  <c r="MA166" i="22"/>
  <c r="LY166" i="22"/>
  <c r="LW166" i="22"/>
  <c r="LU166" i="22"/>
  <c r="LS166" i="22"/>
  <c r="LQ166" i="22"/>
  <c r="LO166" i="22"/>
  <c r="LM166" i="22"/>
  <c r="LK166" i="22"/>
  <c r="LI166" i="22"/>
  <c r="LG166" i="22"/>
  <c r="LE166" i="22"/>
  <c r="LC166" i="22"/>
  <c r="LA166" i="22"/>
  <c r="KY166" i="22"/>
  <c r="KW166" i="22"/>
  <c r="KU166" i="22"/>
  <c r="KS166" i="22"/>
  <c r="KQ166" i="22"/>
  <c r="KO166" i="22"/>
  <c r="KM166" i="22"/>
  <c r="KK166" i="22"/>
  <c r="KI166" i="22"/>
  <c r="KG166" i="22"/>
  <c r="KE166" i="22"/>
  <c r="KC166" i="22"/>
  <c r="KA166" i="22"/>
  <c r="JY166" i="22"/>
  <c r="JW166" i="22"/>
  <c r="JU166" i="22"/>
  <c r="JS166" i="22"/>
  <c r="JQ166" i="22"/>
  <c r="JO166" i="22"/>
  <c r="JM166" i="22"/>
  <c r="JK166" i="22"/>
  <c r="JI166" i="22"/>
  <c r="JG166" i="22"/>
  <c r="JE166" i="22"/>
  <c r="JC166" i="22"/>
  <c r="JA166" i="22"/>
  <c r="IY166" i="22"/>
  <c r="IW166" i="22"/>
  <c r="IU166" i="22"/>
  <c r="IS166" i="22"/>
  <c r="IQ166" i="22"/>
  <c r="IO166" i="22"/>
  <c r="IM166" i="22"/>
  <c r="IK166" i="22"/>
  <c r="II166" i="22"/>
  <c r="IG166" i="22"/>
  <c r="IE166" i="22"/>
  <c r="IC166" i="22"/>
  <c r="IA166" i="22"/>
  <c r="HY166" i="22"/>
  <c r="HW166" i="22"/>
  <c r="HU166" i="22"/>
  <c r="HS166" i="22"/>
  <c r="HQ166" i="22"/>
  <c r="HO166" i="22"/>
  <c r="HM166" i="22"/>
  <c r="HK166" i="22"/>
  <c r="HI166" i="22"/>
  <c r="HG166" i="22"/>
  <c r="HE166" i="22"/>
  <c r="HC166" i="22"/>
  <c r="HA166" i="22"/>
  <c r="GY166" i="22"/>
  <c r="GW166" i="22"/>
  <c r="GU166" i="22"/>
  <c r="GS166" i="22"/>
  <c r="GQ166" i="22"/>
  <c r="GO166" i="22"/>
  <c r="GM166" i="22"/>
  <c r="GK166" i="22"/>
  <c r="GI166" i="22"/>
  <c r="GG166" i="22"/>
  <c r="GE166" i="22"/>
  <c r="GC166" i="22"/>
  <c r="GA166" i="22"/>
  <c r="FY166" i="22"/>
  <c r="FW166" i="22"/>
  <c r="FU166" i="22"/>
  <c r="FS166" i="22"/>
  <c r="FQ166" i="22"/>
  <c r="FO166" i="22"/>
  <c r="FM166" i="22"/>
  <c r="FK166" i="22"/>
  <c r="FI166" i="22"/>
  <c r="FG166" i="22"/>
  <c r="FE166" i="22"/>
  <c r="FC166" i="22"/>
  <c r="FA166" i="22"/>
  <c r="EY166" i="22"/>
  <c r="EW166" i="22"/>
  <c r="EU166" i="22"/>
  <c r="ES166" i="22"/>
  <c r="EQ166" i="22"/>
  <c r="EO166" i="22"/>
  <c r="EM166" i="22"/>
  <c r="EK166" i="22"/>
  <c r="EI166" i="22"/>
  <c r="EG166" i="22"/>
  <c r="EE166" i="22"/>
  <c r="EC166" i="22"/>
  <c r="EA166" i="22"/>
  <c r="DY166" i="22"/>
  <c r="DW166" i="22"/>
  <c r="DU166" i="22"/>
  <c r="DS166" i="22"/>
  <c r="DQ166" i="22"/>
  <c r="DO166" i="22"/>
  <c r="DM166" i="22"/>
  <c r="DK166" i="22"/>
  <c r="DI166" i="22"/>
  <c r="DG166" i="22"/>
  <c r="DE166" i="22"/>
  <c r="DC166" i="22"/>
  <c r="DA166" i="22"/>
  <c r="CY166" i="22"/>
  <c r="CW166" i="22"/>
  <c r="CU166" i="22"/>
  <c r="CS166" i="22"/>
  <c r="CQ166" i="22"/>
  <c r="CO166" i="22"/>
  <c r="CM166" i="22"/>
  <c r="CK166" i="22"/>
  <c r="CI166" i="22"/>
  <c r="CG166" i="22"/>
  <c r="CE166" i="22"/>
  <c r="CC166" i="22"/>
  <c r="CA166" i="22"/>
  <c r="BY166" i="22"/>
  <c r="BW166" i="22"/>
  <c r="BU166" i="22"/>
  <c r="BS166" i="22"/>
  <c r="BQ166" i="22"/>
  <c r="BO166" i="22"/>
  <c r="BM166" i="22"/>
  <c r="BK166" i="22"/>
  <c r="BI166" i="22"/>
  <c r="BG166" i="22"/>
  <c r="BE166" i="22"/>
  <c r="BC166" i="22"/>
  <c r="BA166" i="22"/>
  <c r="AY166" i="22"/>
  <c r="AW166" i="22"/>
  <c r="AU166" i="22"/>
  <c r="AS166" i="22"/>
  <c r="AQ166" i="22"/>
  <c r="AO166" i="22"/>
  <c r="AM166" i="22"/>
  <c r="AK166" i="22"/>
  <c r="AI166" i="22"/>
  <c r="AG166" i="22"/>
  <c r="AE166" i="22"/>
  <c r="AC166" i="22"/>
  <c r="AA166" i="22"/>
  <c r="Y166" i="22"/>
  <c r="W166" i="22"/>
  <c r="U166" i="22"/>
  <c r="S166" i="22"/>
  <c r="Q166" i="22"/>
  <c r="O166" i="22"/>
  <c r="M166" i="22"/>
  <c r="K166" i="22"/>
  <c r="I166" i="22"/>
  <c r="G166" i="22"/>
  <c r="E166" i="22"/>
  <c r="OM165" i="22"/>
  <c r="OK165" i="22"/>
  <c r="OI165" i="22"/>
  <c r="OG165" i="22"/>
  <c r="OE165" i="22"/>
  <c r="OC165" i="22"/>
  <c r="OA165" i="22"/>
  <c r="NY165" i="22"/>
  <c r="NW165" i="22"/>
  <c r="NU165" i="22"/>
  <c r="NS165" i="22"/>
  <c r="NQ165" i="22"/>
  <c r="NO165" i="22"/>
  <c r="NM165" i="22"/>
  <c r="NK165" i="22"/>
  <c r="NI165" i="22"/>
  <c r="NG165" i="22"/>
  <c r="NE165" i="22"/>
  <c r="NC165" i="22"/>
  <c r="NA165" i="22"/>
  <c r="MY165" i="22"/>
  <c r="MW165" i="22"/>
  <c r="MU165" i="22"/>
  <c r="MS165" i="22"/>
  <c r="MQ165" i="22"/>
  <c r="MO165" i="22"/>
  <c r="MM165" i="22"/>
  <c r="MK165" i="22"/>
  <c r="MI165" i="22"/>
  <c r="MG165" i="22"/>
  <c r="ME165" i="22"/>
  <c r="MC165" i="22"/>
  <c r="MA165" i="22"/>
  <c r="LY165" i="22"/>
  <c r="LW165" i="22"/>
  <c r="LU165" i="22"/>
  <c r="LS165" i="22"/>
  <c r="LQ165" i="22"/>
  <c r="LO165" i="22"/>
  <c r="LM165" i="22"/>
  <c r="LK165" i="22"/>
  <c r="LI165" i="22"/>
  <c r="LG165" i="22"/>
  <c r="LE165" i="22"/>
  <c r="LC165" i="22"/>
  <c r="LA165" i="22"/>
  <c r="KY165" i="22"/>
  <c r="KW165" i="22"/>
  <c r="KU165" i="22"/>
  <c r="KS165" i="22"/>
  <c r="KQ165" i="22"/>
  <c r="KO165" i="22"/>
  <c r="KM165" i="22"/>
  <c r="KK165" i="22"/>
  <c r="KI165" i="22"/>
  <c r="KG165" i="22"/>
  <c r="KE165" i="22"/>
  <c r="KC165" i="22"/>
  <c r="KA165" i="22"/>
  <c r="JY165" i="22"/>
  <c r="JW165" i="22"/>
  <c r="JU165" i="22"/>
  <c r="JS165" i="22"/>
  <c r="JQ165" i="22"/>
  <c r="JO165" i="22"/>
  <c r="JM165" i="22"/>
  <c r="JK165" i="22"/>
  <c r="JI165" i="22"/>
  <c r="JG165" i="22"/>
  <c r="JE165" i="22"/>
  <c r="JC165" i="22"/>
  <c r="JA165" i="22"/>
  <c r="IY165" i="22"/>
  <c r="IW165" i="22"/>
  <c r="IU165" i="22"/>
  <c r="IS165" i="22"/>
  <c r="IQ165" i="22"/>
  <c r="IO165" i="22"/>
  <c r="IM165" i="22"/>
  <c r="IK165" i="22"/>
  <c r="II165" i="22"/>
  <c r="IG165" i="22"/>
  <c r="IE165" i="22"/>
  <c r="IC165" i="22"/>
  <c r="IA165" i="22"/>
  <c r="HY165" i="22"/>
  <c r="HW165" i="22"/>
  <c r="HU165" i="22"/>
  <c r="HS165" i="22"/>
  <c r="HQ165" i="22"/>
  <c r="HO165" i="22"/>
  <c r="HM165" i="22"/>
  <c r="HK165" i="22"/>
  <c r="HI165" i="22"/>
  <c r="HG165" i="22"/>
  <c r="HE165" i="22"/>
  <c r="HC165" i="22"/>
  <c r="HA165" i="22"/>
  <c r="GY165" i="22"/>
  <c r="GW165" i="22"/>
  <c r="GU165" i="22"/>
  <c r="GS165" i="22"/>
  <c r="GQ165" i="22"/>
  <c r="GO165" i="22"/>
  <c r="GM165" i="22"/>
  <c r="GK165" i="22"/>
  <c r="GI165" i="22"/>
  <c r="GG165" i="22"/>
  <c r="GE165" i="22"/>
  <c r="GC165" i="22"/>
  <c r="GA165" i="22"/>
  <c r="FY165" i="22"/>
  <c r="FW165" i="22"/>
  <c r="FU165" i="22"/>
  <c r="FS165" i="22"/>
  <c r="FQ165" i="22"/>
  <c r="FO165" i="22"/>
  <c r="FM165" i="22"/>
  <c r="FK165" i="22"/>
  <c r="FI165" i="22"/>
  <c r="FG165" i="22"/>
  <c r="FE165" i="22"/>
  <c r="FC165" i="22"/>
  <c r="FA165" i="22"/>
  <c r="EY165" i="22"/>
  <c r="EW165" i="22"/>
  <c r="EU165" i="22"/>
  <c r="ES165" i="22"/>
  <c r="EQ165" i="22"/>
  <c r="EO165" i="22"/>
  <c r="EM165" i="22"/>
  <c r="EK165" i="22"/>
  <c r="EI165" i="22"/>
  <c r="EG165" i="22"/>
  <c r="EE165" i="22"/>
  <c r="EC165" i="22"/>
  <c r="EA165" i="22"/>
  <c r="DY165" i="22"/>
  <c r="DW165" i="22"/>
  <c r="DU165" i="22"/>
  <c r="DS165" i="22"/>
  <c r="DQ165" i="22"/>
  <c r="DO165" i="22"/>
  <c r="DM165" i="22"/>
  <c r="DK165" i="22"/>
  <c r="DI165" i="22"/>
  <c r="DG165" i="22"/>
  <c r="DE165" i="22"/>
  <c r="DC165" i="22"/>
  <c r="DA165" i="22"/>
  <c r="CY165" i="22"/>
  <c r="CW165" i="22"/>
  <c r="CU165" i="22"/>
  <c r="CS165" i="22"/>
  <c r="CQ165" i="22"/>
  <c r="CO165" i="22"/>
  <c r="CM165" i="22"/>
  <c r="CK165" i="22"/>
  <c r="CI165" i="22"/>
  <c r="CG165" i="22"/>
  <c r="CE165" i="22"/>
  <c r="CC165" i="22"/>
  <c r="CA165" i="22"/>
  <c r="BY165" i="22"/>
  <c r="BW165" i="22"/>
  <c r="BU165" i="22"/>
  <c r="BS165" i="22"/>
  <c r="BQ165" i="22"/>
  <c r="BO165" i="22"/>
  <c r="BM165" i="22"/>
  <c r="BK165" i="22"/>
  <c r="BI165" i="22"/>
  <c r="BG165" i="22"/>
  <c r="BE165" i="22"/>
  <c r="BC165" i="22"/>
  <c r="BA165" i="22"/>
  <c r="AY165" i="22"/>
  <c r="AW165" i="22"/>
  <c r="AU165" i="22"/>
  <c r="AS165" i="22"/>
  <c r="AQ165" i="22"/>
  <c r="AO165" i="22"/>
  <c r="AM165" i="22"/>
  <c r="AK165" i="22"/>
  <c r="AI165" i="22"/>
  <c r="AG165" i="22"/>
  <c r="AE165" i="22"/>
  <c r="AC165" i="22"/>
  <c r="AA165" i="22"/>
  <c r="Y165" i="22"/>
  <c r="W165" i="22"/>
  <c r="U165" i="22"/>
  <c r="S165" i="22"/>
  <c r="Q165" i="22"/>
  <c r="O165" i="22"/>
  <c r="M165" i="22"/>
  <c r="K165" i="22"/>
  <c r="I165" i="22"/>
  <c r="G165" i="22"/>
  <c r="E165" i="22"/>
  <c r="OM164" i="22"/>
  <c r="OK164" i="22"/>
  <c r="OI164" i="22"/>
  <c r="OG164" i="22"/>
  <c r="OE164" i="22"/>
  <c r="OC164" i="22"/>
  <c r="OA164" i="22"/>
  <c r="NY164" i="22"/>
  <c r="NW164" i="22"/>
  <c r="NU164" i="22"/>
  <c r="NS164" i="22"/>
  <c r="NQ164" i="22"/>
  <c r="NO164" i="22"/>
  <c r="NM164" i="22"/>
  <c r="NK164" i="22"/>
  <c r="NI164" i="22"/>
  <c r="NG164" i="22"/>
  <c r="NE164" i="22"/>
  <c r="NC164" i="22"/>
  <c r="NA164" i="22"/>
  <c r="MY164" i="22"/>
  <c r="MW164" i="22"/>
  <c r="MU164" i="22"/>
  <c r="MS164" i="22"/>
  <c r="MQ164" i="22"/>
  <c r="MO164" i="22"/>
  <c r="MM164" i="22"/>
  <c r="MK164" i="22"/>
  <c r="MI164" i="22"/>
  <c r="MG164" i="22"/>
  <c r="ME164" i="22"/>
  <c r="MC164" i="22"/>
  <c r="MA164" i="22"/>
  <c r="LY164" i="22"/>
  <c r="LW164" i="22"/>
  <c r="LU164" i="22"/>
  <c r="LS164" i="22"/>
  <c r="LQ164" i="22"/>
  <c r="LO164" i="22"/>
  <c r="LM164" i="22"/>
  <c r="LK164" i="22"/>
  <c r="LI164" i="22"/>
  <c r="LG164" i="22"/>
  <c r="LE164" i="22"/>
  <c r="LC164" i="22"/>
  <c r="LA164" i="22"/>
  <c r="KY164" i="22"/>
  <c r="KW164" i="22"/>
  <c r="KU164" i="22"/>
  <c r="KS164" i="22"/>
  <c r="KQ164" i="22"/>
  <c r="KO164" i="22"/>
  <c r="KM164" i="22"/>
  <c r="KK164" i="22"/>
  <c r="KI164" i="22"/>
  <c r="KG164" i="22"/>
  <c r="KE164" i="22"/>
  <c r="KC164" i="22"/>
  <c r="KA164" i="22"/>
  <c r="JY164" i="22"/>
  <c r="JW164" i="22"/>
  <c r="JU164" i="22"/>
  <c r="JS164" i="22"/>
  <c r="JQ164" i="22"/>
  <c r="JO164" i="22"/>
  <c r="JM164" i="22"/>
  <c r="JK164" i="22"/>
  <c r="JI164" i="22"/>
  <c r="JG164" i="22"/>
  <c r="JE164" i="22"/>
  <c r="JC164" i="22"/>
  <c r="JA164" i="22"/>
  <c r="IY164" i="22"/>
  <c r="IW164" i="22"/>
  <c r="IU164" i="22"/>
  <c r="IS164" i="22"/>
  <c r="IQ164" i="22"/>
  <c r="IO164" i="22"/>
  <c r="IM164" i="22"/>
  <c r="IK164" i="22"/>
  <c r="II164" i="22"/>
  <c r="IG164" i="22"/>
  <c r="IE164" i="22"/>
  <c r="IC164" i="22"/>
  <c r="IA164" i="22"/>
  <c r="HY164" i="22"/>
  <c r="HW164" i="22"/>
  <c r="HU164" i="22"/>
  <c r="HS164" i="22"/>
  <c r="HQ164" i="22"/>
  <c r="HO164" i="22"/>
  <c r="HM164" i="22"/>
  <c r="HK164" i="22"/>
  <c r="HI164" i="22"/>
  <c r="HG164" i="22"/>
  <c r="HE164" i="22"/>
  <c r="HC164" i="22"/>
  <c r="HA164" i="22"/>
  <c r="GY164" i="22"/>
  <c r="GW164" i="22"/>
  <c r="GU164" i="22"/>
  <c r="GS164" i="22"/>
  <c r="GQ164" i="22"/>
  <c r="GO164" i="22"/>
  <c r="GM164" i="22"/>
  <c r="GK164" i="22"/>
  <c r="GI164" i="22"/>
  <c r="GG164" i="22"/>
  <c r="GE164" i="22"/>
  <c r="GC164" i="22"/>
  <c r="GA164" i="22"/>
  <c r="FY164" i="22"/>
  <c r="FW164" i="22"/>
  <c r="FU164" i="22"/>
  <c r="FS164" i="22"/>
  <c r="FQ164" i="22"/>
  <c r="FO164" i="22"/>
  <c r="FM164" i="22"/>
  <c r="FK164" i="22"/>
  <c r="FI164" i="22"/>
  <c r="FG164" i="22"/>
  <c r="FE164" i="22"/>
  <c r="FC164" i="22"/>
  <c r="FA164" i="22"/>
  <c r="EY164" i="22"/>
  <c r="EW164" i="22"/>
  <c r="EU164" i="22"/>
  <c r="ES164" i="22"/>
  <c r="EQ164" i="22"/>
  <c r="EO164" i="22"/>
  <c r="EM164" i="22"/>
  <c r="EK164" i="22"/>
  <c r="EI164" i="22"/>
  <c r="EG164" i="22"/>
  <c r="EE164" i="22"/>
  <c r="EC164" i="22"/>
  <c r="EA164" i="22"/>
  <c r="DY164" i="22"/>
  <c r="DW164" i="22"/>
  <c r="DU164" i="22"/>
  <c r="DS164" i="22"/>
  <c r="DQ164" i="22"/>
  <c r="DO164" i="22"/>
  <c r="DM164" i="22"/>
  <c r="DK164" i="22"/>
  <c r="DI164" i="22"/>
  <c r="DG164" i="22"/>
  <c r="DE164" i="22"/>
  <c r="DC164" i="22"/>
  <c r="DA164" i="22"/>
  <c r="CY164" i="22"/>
  <c r="CW164" i="22"/>
  <c r="CU164" i="22"/>
  <c r="CS164" i="22"/>
  <c r="CQ164" i="22"/>
  <c r="CO164" i="22"/>
  <c r="CM164" i="22"/>
  <c r="CK164" i="22"/>
  <c r="CI164" i="22"/>
  <c r="CG164" i="22"/>
  <c r="CE164" i="22"/>
  <c r="CC164" i="22"/>
  <c r="CA164" i="22"/>
  <c r="BY164" i="22"/>
  <c r="BW164" i="22"/>
  <c r="BU164" i="22"/>
  <c r="BS164" i="22"/>
  <c r="BQ164" i="22"/>
  <c r="BO164" i="22"/>
  <c r="BM164" i="22"/>
  <c r="BK164" i="22"/>
  <c r="BI164" i="22"/>
  <c r="BG164" i="22"/>
  <c r="BE164" i="22"/>
  <c r="BC164" i="22"/>
  <c r="BA164" i="22"/>
  <c r="AY164" i="22"/>
  <c r="AW164" i="22"/>
  <c r="AU164" i="22"/>
  <c r="AS164" i="22"/>
  <c r="AQ164" i="22"/>
  <c r="AO164" i="22"/>
  <c r="AM164" i="22"/>
  <c r="AK164" i="22"/>
  <c r="AI164" i="22"/>
  <c r="AG164" i="22"/>
  <c r="AE164" i="22"/>
  <c r="AC164" i="22"/>
  <c r="AA164" i="22"/>
  <c r="Y164" i="22"/>
  <c r="W164" i="22"/>
  <c r="U164" i="22"/>
  <c r="S164" i="22"/>
  <c r="Q164" i="22"/>
  <c r="O164" i="22"/>
  <c r="M164" i="22"/>
  <c r="K164" i="22"/>
  <c r="I164" i="22"/>
  <c r="G164" i="22"/>
  <c r="E164" i="22"/>
  <c r="OM163" i="22"/>
  <c r="OK163" i="22"/>
  <c r="OI163" i="22"/>
  <c r="OG163" i="22"/>
  <c r="OE163" i="22"/>
  <c r="OC163" i="22"/>
  <c r="OA163" i="22"/>
  <c r="NY163" i="22"/>
  <c r="NW163" i="22"/>
  <c r="NU163" i="22"/>
  <c r="NS163" i="22"/>
  <c r="NQ163" i="22"/>
  <c r="NO163" i="22"/>
  <c r="NM163" i="22"/>
  <c r="NK163" i="22"/>
  <c r="NI163" i="22"/>
  <c r="NG163" i="22"/>
  <c r="NE163" i="22"/>
  <c r="NC163" i="22"/>
  <c r="NA163" i="22"/>
  <c r="MY163" i="22"/>
  <c r="MW163" i="22"/>
  <c r="MU163" i="22"/>
  <c r="MS163" i="22"/>
  <c r="MQ163" i="22"/>
  <c r="MO163" i="22"/>
  <c r="MM163" i="22"/>
  <c r="MK163" i="22"/>
  <c r="MI163" i="22"/>
  <c r="MG163" i="22"/>
  <c r="ME163" i="22"/>
  <c r="MC163" i="22"/>
  <c r="MA163" i="22"/>
  <c r="LY163" i="22"/>
  <c r="LW163" i="22"/>
  <c r="LU163" i="22"/>
  <c r="LS163" i="22"/>
  <c r="LQ163" i="22"/>
  <c r="LO163" i="22"/>
  <c r="LM163" i="22"/>
  <c r="LK163" i="22"/>
  <c r="LI163" i="22"/>
  <c r="LG163" i="22"/>
  <c r="LE163" i="22"/>
  <c r="LC163" i="22"/>
  <c r="LA163" i="22"/>
  <c r="KY163" i="22"/>
  <c r="KW163" i="22"/>
  <c r="KU163" i="22"/>
  <c r="KS163" i="22"/>
  <c r="KQ163" i="22"/>
  <c r="KO163" i="22"/>
  <c r="KM163" i="22"/>
  <c r="KK163" i="22"/>
  <c r="KI163" i="22"/>
  <c r="KG163" i="22"/>
  <c r="KE163" i="22"/>
  <c r="KC163" i="22"/>
  <c r="KA163" i="22"/>
  <c r="JY163" i="22"/>
  <c r="JW163" i="22"/>
  <c r="JU163" i="22"/>
  <c r="JS163" i="22"/>
  <c r="JQ163" i="22"/>
  <c r="JO163" i="22"/>
  <c r="JM163" i="22"/>
  <c r="JK163" i="22"/>
  <c r="JI163" i="22"/>
  <c r="JG163" i="22"/>
  <c r="JE163" i="22"/>
  <c r="JC163" i="22"/>
  <c r="JA163" i="22"/>
  <c r="IY163" i="22"/>
  <c r="IW163" i="22"/>
  <c r="IU163" i="22"/>
  <c r="IS163" i="22"/>
  <c r="IQ163" i="22"/>
  <c r="IO163" i="22"/>
  <c r="IM163" i="22"/>
  <c r="IK163" i="22"/>
  <c r="II163" i="22"/>
  <c r="IG163" i="22"/>
  <c r="IE163" i="22"/>
  <c r="IC163" i="22"/>
  <c r="IA163" i="22"/>
  <c r="HY163" i="22"/>
  <c r="HW163" i="22"/>
  <c r="HU163" i="22"/>
  <c r="HS163" i="22"/>
  <c r="HQ163" i="22"/>
  <c r="HO163" i="22"/>
  <c r="HM163" i="22"/>
  <c r="HK163" i="22"/>
  <c r="HI163" i="22"/>
  <c r="HG163" i="22"/>
  <c r="HE163" i="22"/>
  <c r="HC163" i="22"/>
  <c r="HA163" i="22"/>
  <c r="GY163" i="22"/>
  <c r="GW163" i="22"/>
  <c r="GU163" i="22"/>
  <c r="GS163" i="22"/>
  <c r="GQ163" i="22"/>
  <c r="GO163" i="22"/>
  <c r="GM163" i="22"/>
  <c r="GK163" i="22"/>
  <c r="GI163" i="22"/>
  <c r="GG163" i="22"/>
  <c r="GE163" i="22"/>
  <c r="GC163" i="22"/>
  <c r="GA163" i="22"/>
  <c r="FY163" i="22"/>
  <c r="FW163" i="22"/>
  <c r="FU163" i="22"/>
  <c r="FS163" i="22"/>
  <c r="FQ163" i="22"/>
  <c r="FO163" i="22"/>
  <c r="FM163" i="22"/>
  <c r="FK163" i="22"/>
  <c r="FI163" i="22"/>
  <c r="FG163" i="22"/>
  <c r="FE163" i="22"/>
  <c r="FC163" i="22"/>
  <c r="FA163" i="22"/>
  <c r="EY163" i="22"/>
  <c r="EW163" i="22"/>
  <c r="EU163" i="22"/>
  <c r="ES163" i="22"/>
  <c r="EQ163" i="22"/>
  <c r="EO163" i="22"/>
  <c r="EM163" i="22"/>
  <c r="EK163" i="22"/>
  <c r="EI163" i="22"/>
  <c r="EG163" i="22"/>
  <c r="EE163" i="22"/>
  <c r="EC163" i="22"/>
  <c r="EA163" i="22"/>
  <c r="DY163" i="22"/>
  <c r="DW163" i="22"/>
  <c r="DU163" i="22"/>
  <c r="DS163" i="22"/>
  <c r="DQ163" i="22"/>
  <c r="DO163" i="22"/>
  <c r="DM163" i="22"/>
  <c r="DK163" i="22"/>
  <c r="DI163" i="22"/>
  <c r="DG163" i="22"/>
  <c r="DE163" i="22"/>
  <c r="DC163" i="22"/>
  <c r="DA163" i="22"/>
  <c r="CY163" i="22"/>
  <c r="CW163" i="22"/>
  <c r="CU163" i="22"/>
  <c r="CS163" i="22"/>
  <c r="CQ163" i="22"/>
  <c r="CO163" i="22"/>
  <c r="CM163" i="22"/>
  <c r="CK163" i="22"/>
  <c r="CI163" i="22"/>
  <c r="CG163" i="22"/>
  <c r="CE163" i="22"/>
  <c r="CC163" i="22"/>
  <c r="CA163" i="22"/>
  <c r="BY163" i="22"/>
  <c r="BW163" i="22"/>
  <c r="BU163" i="22"/>
  <c r="BS163" i="22"/>
  <c r="BQ163" i="22"/>
  <c r="BO163" i="22"/>
  <c r="BM163" i="22"/>
  <c r="BK163" i="22"/>
  <c r="BI163" i="22"/>
  <c r="BG163" i="22"/>
  <c r="BE163" i="22"/>
  <c r="BC163" i="22"/>
  <c r="BA163" i="22"/>
  <c r="AY163" i="22"/>
  <c r="AW163" i="22"/>
  <c r="AU163" i="22"/>
  <c r="AS163" i="22"/>
  <c r="AQ163" i="22"/>
  <c r="AO163" i="22"/>
  <c r="AM163" i="22"/>
  <c r="AK163" i="22"/>
  <c r="AI163" i="22"/>
  <c r="AG163" i="22"/>
  <c r="AE163" i="22"/>
  <c r="AC163" i="22"/>
  <c r="AA163" i="22"/>
  <c r="Y163" i="22"/>
  <c r="W163" i="22"/>
  <c r="U163" i="22"/>
  <c r="S163" i="22"/>
  <c r="Q163" i="22"/>
  <c r="O163" i="22"/>
  <c r="M163" i="22"/>
  <c r="K163" i="22"/>
  <c r="I163" i="22"/>
  <c r="G163" i="22"/>
  <c r="E163" i="22"/>
  <c r="OM162" i="22"/>
  <c r="OK162" i="22"/>
  <c r="OI162" i="22"/>
  <c r="OG162" i="22"/>
  <c r="OE162" i="22"/>
  <c r="OC162" i="22"/>
  <c r="OA162" i="22"/>
  <c r="NY162" i="22"/>
  <c r="NW162" i="22"/>
  <c r="NU162" i="22"/>
  <c r="NS162" i="22"/>
  <c r="NQ162" i="22"/>
  <c r="NO162" i="22"/>
  <c r="NM162" i="22"/>
  <c r="NK162" i="22"/>
  <c r="NI162" i="22"/>
  <c r="NG162" i="22"/>
  <c r="NE162" i="22"/>
  <c r="NC162" i="22"/>
  <c r="NA162" i="22"/>
  <c r="MY162" i="22"/>
  <c r="MW162" i="22"/>
  <c r="MU162" i="22"/>
  <c r="MS162" i="22"/>
  <c r="MQ162" i="22"/>
  <c r="MO162" i="22"/>
  <c r="MM162" i="22"/>
  <c r="MK162" i="22"/>
  <c r="MI162" i="22"/>
  <c r="MG162" i="22"/>
  <c r="ME162" i="22"/>
  <c r="MC162" i="22"/>
  <c r="MA162" i="22"/>
  <c r="LY162" i="22"/>
  <c r="LW162" i="22"/>
  <c r="LU162" i="22"/>
  <c r="LS162" i="22"/>
  <c r="LQ162" i="22"/>
  <c r="LO162" i="22"/>
  <c r="LM162" i="22"/>
  <c r="LK162" i="22"/>
  <c r="LI162" i="22"/>
  <c r="LG162" i="22"/>
  <c r="LE162" i="22"/>
  <c r="LC162" i="22"/>
  <c r="LA162" i="22"/>
  <c r="KY162" i="22"/>
  <c r="KW162" i="22"/>
  <c r="KU162" i="22"/>
  <c r="KS162" i="22"/>
  <c r="KQ162" i="22"/>
  <c r="KO162" i="22"/>
  <c r="KM162" i="22"/>
  <c r="KK162" i="22"/>
  <c r="KI162" i="22"/>
  <c r="KG162" i="22"/>
  <c r="KE162" i="22"/>
  <c r="KC162" i="22"/>
  <c r="KA162" i="22"/>
  <c r="JY162" i="22"/>
  <c r="JW162" i="22"/>
  <c r="JU162" i="22"/>
  <c r="JS162" i="22"/>
  <c r="JQ162" i="22"/>
  <c r="JO162" i="22"/>
  <c r="JM162" i="22"/>
  <c r="JK162" i="22"/>
  <c r="JI162" i="22"/>
  <c r="JG162" i="22"/>
  <c r="JE162" i="22"/>
  <c r="JC162" i="22"/>
  <c r="JA162" i="22"/>
  <c r="IY162" i="22"/>
  <c r="IW162" i="22"/>
  <c r="IU162" i="22"/>
  <c r="IS162" i="22"/>
  <c r="IQ162" i="22"/>
  <c r="IO162" i="22"/>
  <c r="IM162" i="22"/>
  <c r="IK162" i="22"/>
  <c r="II162" i="22"/>
  <c r="IG162" i="22"/>
  <c r="IE162" i="22"/>
  <c r="IC162" i="22"/>
  <c r="IA162" i="22"/>
  <c r="HY162" i="22"/>
  <c r="HW162" i="22"/>
  <c r="HU162" i="22"/>
  <c r="HS162" i="22"/>
  <c r="HQ162" i="22"/>
  <c r="HO162" i="22"/>
  <c r="HM162" i="22"/>
  <c r="HK162" i="22"/>
  <c r="HI162" i="22"/>
  <c r="HG162" i="22"/>
  <c r="HE162" i="22"/>
  <c r="HC162" i="22"/>
  <c r="HA162" i="22"/>
  <c r="GY162" i="22"/>
  <c r="GW162" i="22"/>
  <c r="GU162" i="22"/>
  <c r="GS162" i="22"/>
  <c r="GQ162" i="22"/>
  <c r="GO162" i="22"/>
  <c r="GM162" i="22"/>
  <c r="GK162" i="22"/>
  <c r="GI162" i="22"/>
  <c r="GG162" i="22"/>
  <c r="GE162" i="22"/>
  <c r="GC162" i="22"/>
  <c r="GA162" i="22"/>
  <c r="FY162" i="22"/>
  <c r="FW162" i="22"/>
  <c r="FU162" i="22"/>
  <c r="FS162" i="22"/>
  <c r="FQ162" i="22"/>
  <c r="FO162" i="22"/>
  <c r="FM162" i="22"/>
  <c r="FK162" i="22"/>
  <c r="FI162" i="22"/>
  <c r="FG162" i="22"/>
  <c r="FE162" i="22"/>
  <c r="FC162" i="22"/>
  <c r="FA162" i="22"/>
  <c r="EY162" i="22"/>
  <c r="EW162" i="22"/>
  <c r="EU162" i="22"/>
  <c r="ES162" i="22"/>
  <c r="EQ162" i="22"/>
  <c r="EO162" i="22"/>
  <c r="EM162" i="22"/>
  <c r="EK162" i="22"/>
  <c r="EI162" i="22"/>
  <c r="EG162" i="22"/>
  <c r="EE162" i="22"/>
  <c r="EC162" i="22"/>
  <c r="EA162" i="22"/>
  <c r="DY162" i="22"/>
  <c r="DW162" i="22"/>
  <c r="DU162" i="22"/>
  <c r="DS162" i="22"/>
  <c r="DQ162" i="22"/>
  <c r="DO162" i="22"/>
  <c r="DM162" i="22"/>
  <c r="DK162" i="22"/>
  <c r="DI162" i="22"/>
  <c r="DG162" i="22"/>
  <c r="DE162" i="22"/>
  <c r="DC162" i="22"/>
  <c r="DA162" i="22"/>
  <c r="CY162" i="22"/>
  <c r="CW162" i="22"/>
  <c r="CU162" i="22"/>
  <c r="CS162" i="22"/>
  <c r="CQ162" i="22"/>
  <c r="CO162" i="22"/>
  <c r="CM162" i="22"/>
  <c r="CK162" i="22"/>
  <c r="CI162" i="22"/>
  <c r="CG162" i="22"/>
  <c r="CE162" i="22"/>
  <c r="CC162" i="22"/>
  <c r="CA162" i="22"/>
  <c r="BY162" i="22"/>
  <c r="BW162" i="22"/>
  <c r="BU162" i="22"/>
  <c r="BS162" i="22"/>
  <c r="BQ162" i="22"/>
  <c r="BO162" i="22"/>
  <c r="BM162" i="22"/>
  <c r="BK162" i="22"/>
  <c r="BI162" i="22"/>
  <c r="BG162" i="22"/>
  <c r="BE162" i="22"/>
  <c r="BC162" i="22"/>
  <c r="BA162" i="22"/>
  <c r="AY162" i="22"/>
  <c r="AW162" i="22"/>
  <c r="AU162" i="22"/>
  <c r="AS162" i="22"/>
  <c r="AQ162" i="22"/>
  <c r="AO162" i="22"/>
  <c r="AM162" i="22"/>
  <c r="AK162" i="22"/>
  <c r="AI162" i="22"/>
  <c r="AG162" i="22"/>
  <c r="AE162" i="22"/>
  <c r="AC162" i="22"/>
  <c r="AA162" i="22"/>
  <c r="Y162" i="22"/>
  <c r="W162" i="22"/>
  <c r="U162" i="22"/>
  <c r="S162" i="22"/>
  <c r="Q162" i="22"/>
  <c r="O162" i="22"/>
  <c r="M162" i="22"/>
  <c r="K162" i="22"/>
  <c r="I162" i="22"/>
  <c r="G162" i="22"/>
  <c r="E162" i="22"/>
  <c r="OM161" i="22"/>
  <c r="OK161" i="22"/>
  <c r="OI161" i="22"/>
  <c r="OG161" i="22"/>
  <c r="OE161" i="22"/>
  <c r="OC161" i="22"/>
  <c r="OA161" i="22"/>
  <c r="NY161" i="22"/>
  <c r="NW161" i="22"/>
  <c r="NU161" i="22"/>
  <c r="NS161" i="22"/>
  <c r="NQ161" i="22"/>
  <c r="NO161" i="22"/>
  <c r="NM161" i="22"/>
  <c r="NK161" i="22"/>
  <c r="NI161" i="22"/>
  <c r="NG161" i="22"/>
  <c r="NE161" i="22"/>
  <c r="NC161" i="22"/>
  <c r="NA161" i="22"/>
  <c r="MY161" i="22"/>
  <c r="MW161" i="22"/>
  <c r="MU161" i="22"/>
  <c r="MS161" i="22"/>
  <c r="MQ161" i="22"/>
  <c r="MO161" i="22"/>
  <c r="MM161" i="22"/>
  <c r="MK161" i="22"/>
  <c r="MI161" i="22"/>
  <c r="MG161" i="22"/>
  <c r="ME161" i="22"/>
  <c r="MC161" i="22"/>
  <c r="MA161" i="22"/>
  <c r="LY161" i="22"/>
  <c r="LW161" i="22"/>
  <c r="LU161" i="22"/>
  <c r="LS161" i="22"/>
  <c r="LQ161" i="22"/>
  <c r="LO161" i="22"/>
  <c r="LM161" i="22"/>
  <c r="LK161" i="22"/>
  <c r="LI161" i="22"/>
  <c r="LG161" i="22"/>
  <c r="LE161" i="22"/>
  <c r="LC161" i="22"/>
  <c r="LA161" i="22"/>
  <c r="KY161" i="22"/>
  <c r="KW161" i="22"/>
  <c r="KU161" i="22"/>
  <c r="KS161" i="22"/>
  <c r="KQ161" i="22"/>
  <c r="KO161" i="22"/>
  <c r="KM161" i="22"/>
  <c r="KK161" i="22"/>
  <c r="KI161" i="22"/>
  <c r="KG161" i="22"/>
  <c r="KE161" i="22"/>
  <c r="KC161" i="22"/>
  <c r="KA161" i="22"/>
  <c r="JY161" i="22"/>
  <c r="JW161" i="22"/>
  <c r="JU161" i="22"/>
  <c r="JS161" i="22"/>
  <c r="JQ161" i="22"/>
  <c r="JO161" i="22"/>
  <c r="JM161" i="22"/>
  <c r="JK161" i="22"/>
  <c r="JI161" i="22"/>
  <c r="JG161" i="22"/>
  <c r="JE161" i="22"/>
  <c r="JC161" i="22"/>
  <c r="JA161" i="22"/>
  <c r="IY161" i="22"/>
  <c r="IW161" i="22"/>
  <c r="IU161" i="22"/>
  <c r="IS161" i="22"/>
  <c r="IQ161" i="22"/>
  <c r="IO161" i="22"/>
  <c r="IM161" i="22"/>
  <c r="IK161" i="22"/>
  <c r="II161" i="22"/>
  <c r="IG161" i="22"/>
  <c r="IE161" i="22"/>
  <c r="IC161" i="22"/>
  <c r="IA161" i="22"/>
  <c r="HY161" i="22"/>
  <c r="HW161" i="22"/>
  <c r="HU161" i="22"/>
  <c r="HS161" i="22"/>
  <c r="HQ161" i="22"/>
  <c r="HO161" i="22"/>
  <c r="HM161" i="22"/>
  <c r="HK161" i="22"/>
  <c r="HI161" i="22"/>
  <c r="HG161" i="22"/>
  <c r="HE161" i="22"/>
  <c r="HC161" i="22"/>
  <c r="HA161" i="22"/>
  <c r="GY161" i="22"/>
  <c r="GW161" i="22"/>
  <c r="GU161" i="22"/>
  <c r="GS161" i="22"/>
  <c r="GQ161" i="22"/>
  <c r="GO161" i="22"/>
  <c r="GM161" i="22"/>
  <c r="GK161" i="22"/>
  <c r="GI161" i="22"/>
  <c r="GG161" i="22"/>
  <c r="GE161" i="22"/>
  <c r="GC161" i="22"/>
  <c r="GA161" i="22"/>
  <c r="FY161" i="22"/>
  <c r="FW161" i="22"/>
  <c r="FU161" i="22"/>
  <c r="FS161" i="22"/>
  <c r="FQ161" i="22"/>
  <c r="FO161" i="22"/>
  <c r="FM161" i="22"/>
  <c r="FK161" i="22"/>
  <c r="FI161" i="22"/>
  <c r="FG161" i="22"/>
  <c r="FE161" i="22"/>
  <c r="FC161" i="22"/>
  <c r="FA161" i="22"/>
  <c r="EY161" i="22"/>
  <c r="EW161" i="22"/>
  <c r="EU161" i="22"/>
  <c r="ES161" i="22"/>
  <c r="EQ161" i="22"/>
  <c r="EO161" i="22"/>
  <c r="EM161" i="22"/>
  <c r="EK161" i="22"/>
  <c r="EI161" i="22"/>
  <c r="EG161" i="22"/>
  <c r="EE161" i="22"/>
  <c r="EC161" i="22"/>
  <c r="EA161" i="22"/>
  <c r="DY161" i="22"/>
  <c r="DW161" i="22"/>
  <c r="DU161" i="22"/>
  <c r="DS161" i="22"/>
  <c r="DQ161" i="22"/>
  <c r="DO161" i="22"/>
  <c r="DM161" i="22"/>
  <c r="DK161" i="22"/>
  <c r="DI161" i="22"/>
  <c r="DG161" i="22"/>
  <c r="DE161" i="22"/>
  <c r="DC161" i="22"/>
  <c r="DA161" i="22"/>
  <c r="CY161" i="22"/>
  <c r="CW161" i="22"/>
  <c r="CU161" i="22"/>
  <c r="CS161" i="22"/>
  <c r="CQ161" i="22"/>
  <c r="CO161" i="22"/>
  <c r="CM161" i="22"/>
  <c r="CK161" i="22"/>
  <c r="CI161" i="22"/>
  <c r="CG161" i="22"/>
  <c r="CE161" i="22"/>
  <c r="CC161" i="22"/>
  <c r="CA161" i="22"/>
  <c r="BY161" i="22"/>
  <c r="BW161" i="22"/>
  <c r="BU161" i="22"/>
  <c r="BS161" i="22"/>
  <c r="BQ161" i="22"/>
  <c r="BO161" i="22"/>
  <c r="BM161" i="22"/>
  <c r="BK161" i="22"/>
  <c r="BI161" i="22"/>
  <c r="BG161" i="22"/>
  <c r="BE161" i="22"/>
  <c r="BC161" i="22"/>
  <c r="BA161" i="22"/>
  <c r="AY161" i="22"/>
  <c r="AW161" i="22"/>
  <c r="AU161" i="22"/>
  <c r="AS161" i="22"/>
  <c r="AQ161" i="22"/>
  <c r="AO161" i="22"/>
  <c r="AM161" i="22"/>
  <c r="AK161" i="22"/>
  <c r="AI161" i="22"/>
  <c r="AG161" i="22"/>
  <c r="AE161" i="22"/>
  <c r="AC161" i="22"/>
  <c r="AA161" i="22"/>
  <c r="Y161" i="22"/>
  <c r="W161" i="22"/>
  <c r="U161" i="22"/>
  <c r="S161" i="22"/>
  <c r="Q161" i="22"/>
  <c r="O161" i="22"/>
  <c r="M161" i="22"/>
  <c r="K161" i="22"/>
  <c r="I161" i="22"/>
  <c r="G161" i="22"/>
  <c r="E161" i="22"/>
  <c r="OM160" i="22"/>
  <c r="OK160" i="22"/>
  <c r="OI160" i="22"/>
  <c r="OG160" i="22"/>
  <c r="OE160" i="22"/>
  <c r="OC160" i="22"/>
  <c r="OA160" i="22"/>
  <c r="NY160" i="22"/>
  <c r="NW160" i="22"/>
  <c r="NU160" i="22"/>
  <c r="NS160" i="22"/>
  <c r="NQ160" i="22"/>
  <c r="NO160" i="22"/>
  <c r="NM160" i="22"/>
  <c r="NK160" i="22"/>
  <c r="NI160" i="22"/>
  <c r="NG160" i="22"/>
  <c r="NE160" i="22"/>
  <c r="NC160" i="22"/>
  <c r="NA160" i="22"/>
  <c r="MY160" i="22"/>
  <c r="MW160" i="22"/>
  <c r="MU160" i="22"/>
  <c r="MS160" i="22"/>
  <c r="MQ160" i="22"/>
  <c r="MO160" i="22"/>
  <c r="MM160" i="22"/>
  <c r="MK160" i="22"/>
  <c r="MI160" i="22"/>
  <c r="MG160" i="22"/>
  <c r="ME160" i="22"/>
  <c r="MC160" i="22"/>
  <c r="MA160" i="22"/>
  <c r="LY160" i="22"/>
  <c r="LW160" i="22"/>
  <c r="LU160" i="22"/>
  <c r="LS160" i="22"/>
  <c r="LQ160" i="22"/>
  <c r="LO160" i="22"/>
  <c r="LM160" i="22"/>
  <c r="LK160" i="22"/>
  <c r="LI160" i="22"/>
  <c r="LG160" i="22"/>
  <c r="LE160" i="22"/>
  <c r="LC160" i="22"/>
  <c r="LA160" i="22"/>
  <c r="KY160" i="22"/>
  <c r="KW160" i="22"/>
  <c r="KU160" i="22"/>
  <c r="KS160" i="22"/>
  <c r="KQ160" i="22"/>
  <c r="KO160" i="22"/>
  <c r="KM160" i="22"/>
  <c r="KK160" i="22"/>
  <c r="KI160" i="22"/>
  <c r="KG160" i="22"/>
  <c r="KE160" i="22"/>
  <c r="KC160" i="22"/>
  <c r="KA160" i="22"/>
  <c r="JY160" i="22"/>
  <c r="JW160" i="22"/>
  <c r="JU160" i="22"/>
  <c r="JS160" i="22"/>
  <c r="JQ160" i="22"/>
  <c r="JO160" i="22"/>
  <c r="JM160" i="22"/>
  <c r="JK160" i="22"/>
  <c r="JI160" i="22"/>
  <c r="JG160" i="22"/>
  <c r="JE160" i="22"/>
  <c r="JC160" i="22"/>
  <c r="JA160" i="22"/>
  <c r="IY160" i="22"/>
  <c r="IW160" i="22"/>
  <c r="IU160" i="22"/>
  <c r="IS160" i="22"/>
  <c r="IQ160" i="22"/>
  <c r="IO160" i="22"/>
  <c r="IM160" i="22"/>
  <c r="IK160" i="22"/>
  <c r="II160" i="22"/>
  <c r="IG160" i="22"/>
  <c r="IE160" i="22"/>
  <c r="IC160" i="22"/>
  <c r="IA160" i="22"/>
  <c r="HY160" i="22"/>
  <c r="HW160" i="22"/>
  <c r="HU160" i="22"/>
  <c r="HS160" i="22"/>
  <c r="HQ160" i="22"/>
  <c r="HO160" i="22"/>
  <c r="HM160" i="22"/>
  <c r="HK160" i="22"/>
  <c r="HI160" i="22"/>
  <c r="HG160" i="22"/>
  <c r="HE160" i="22"/>
  <c r="HC160" i="22"/>
  <c r="HA160" i="22"/>
  <c r="GY160" i="22"/>
  <c r="GW160" i="22"/>
  <c r="GU160" i="22"/>
  <c r="GS160" i="22"/>
  <c r="GQ160" i="22"/>
  <c r="GO160" i="22"/>
  <c r="GM160" i="22"/>
  <c r="GK160" i="22"/>
  <c r="GI160" i="22"/>
  <c r="GG160" i="22"/>
  <c r="GE160" i="22"/>
  <c r="GC160" i="22"/>
  <c r="GA160" i="22"/>
  <c r="FY160" i="22"/>
  <c r="FW160" i="22"/>
  <c r="FU160" i="22"/>
  <c r="FS160" i="22"/>
  <c r="FQ160" i="22"/>
  <c r="FO160" i="22"/>
  <c r="FM160" i="22"/>
  <c r="FK160" i="22"/>
  <c r="FI160" i="22"/>
  <c r="FG160" i="22"/>
  <c r="FE160" i="22"/>
  <c r="FC160" i="22"/>
  <c r="FA160" i="22"/>
  <c r="EY160" i="22"/>
  <c r="EW160" i="22"/>
  <c r="EU160" i="22"/>
  <c r="ES160" i="22"/>
  <c r="EQ160" i="22"/>
  <c r="EO160" i="22"/>
  <c r="EM160" i="22"/>
  <c r="EK160" i="22"/>
  <c r="EI160" i="22"/>
  <c r="EG160" i="22"/>
  <c r="EE160" i="22"/>
  <c r="EC160" i="22"/>
  <c r="EA160" i="22"/>
  <c r="DY160" i="22"/>
  <c r="DW160" i="22"/>
  <c r="DU160" i="22"/>
  <c r="DS160" i="22"/>
  <c r="DQ160" i="22"/>
  <c r="DO160" i="22"/>
  <c r="DM160" i="22"/>
  <c r="DK160" i="22"/>
  <c r="DI160" i="22"/>
  <c r="DG160" i="22"/>
  <c r="DE160" i="22"/>
  <c r="DC160" i="22"/>
  <c r="DA160" i="22"/>
  <c r="CY160" i="22"/>
  <c r="CW160" i="22"/>
  <c r="CU160" i="22"/>
  <c r="CS160" i="22"/>
  <c r="CQ160" i="22"/>
  <c r="CO160" i="22"/>
  <c r="CM160" i="22"/>
  <c r="CK160" i="22"/>
  <c r="CI160" i="22"/>
  <c r="CG160" i="22"/>
  <c r="CE160" i="22"/>
  <c r="CC160" i="22"/>
  <c r="CA160" i="22"/>
  <c r="BY160" i="22"/>
  <c r="BW160" i="22"/>
  <c r="BU160" i="22"/>
  <c r="BS160" i="22"/>
  <c r="BQ160" i="22"/>
  <c r="BO160" i="22"/>
  <c r="BM160" i="22"/>
  <c r="BK160" i="22"/>
  <c r="BI160" i="22"/>
  <c r="BG160" i="22"/>
  <c r="BE160" i="22"/>
  <c r="BC160" i="22"/>
  <c r="BA160" i="22"/>
  <c r="AY160" i="22"/>
  <c r="AW160" i="22"/>
  <c r="AU160" i="22"/>
  <c r="AS160" i="22"/>
  <c r="AQ160" i="22"/>
  <c r="AO160" i="22"/>
  <c r="AM160" i="22"/>
  <c r="AK160" i="22"/>
  <c r="AI160" i="22"/>
  <c r="AG160" i="22"/>
  <c r="AE160" i="22"/>
  <c r="AC160" i="22"/>
  <c r="AA160" i="22"/>
  <c r="Y160" i="22"/>
  <c r="W160" i="22"/>
  <c r="U160" i="22"/>
  <c r="S160" i="22"/>
  <c r="Q160" i="22"/>
  <c r="O160" i="22"/>
  <c r="M160" i="22"/>
  <c r="K160" i="22"/>
  <c r="I160" i="22"/>
  <c r="G160" i="22"/>
  <c r="E160" i="22"/>
  <c r="OM159" i="22"/>
  <c r="OK159" i="22"/>
  <c r="OI159" i="22"/>
  <c r="OG159" i="22"/>
  <c r="OE159" i="22"/>
  <c r="OC159" i="22"/>
  <c r="OA159" i="22"/>
  <c r="NY159" i="22"/>
  <c r="NW159" i="22"/>
  <c r="NU159" i="22"/>
  <c r="NS159" i="22"/>
  <c r="NQ159" i="22"/>
  <c r="NO159" i="22"/>
  <c r="NM159" i="22"/>
  <c r="NK159" i="22"/>
  <c r="NI159" i="22"/>
  <c r="NG159" i="22"/>
  <c r="NE159" i="22"/>
  <c r="NC159" i="22"/>
  <c r="NA159" i="22"/>
  <c r="MY159" i="22"/>
  <c r="MW159" i="22"/>
  <c r="MU159" i="22"/>
  <c r="MS159" i="22"/>
  <c r="MQ159" i="22"/>
  <c r="MO159" i="22"/>
  <c r="MM159" i="22"/>
  <c r="MK159" i="22"/>
  <c r="MI159" i="22"/>
  <c r="MG159" i="22"/>
  <c r="ME159" i="22"/>
  <c r="MC159" i="22"/>
  <c r="MA159" i="22"/>
  <c r="LY159" i="22"/>
  <c r="LW159" i="22"/>
  <c r="LU159" i="22"/>
  <c r="LS159" i="22"/>
  <c r="LQ159" i="22"/>
  <c r="LO159" i="22"/>
  <c r="LM159" i="22"/>
  <c r="LK159" i="22"/>
  <c r="LI159" i="22"/>
  <c r="LG159" i="22"/>
  <c r="LE159" i="22"/>
  <c r="LC159" i="22"/>
  <c r="LA159" i="22"/>
  <c r="KY159" i="22"/>
  <c r="KW159" i="22"/>
  <c r="KU159" i="22"/>
  <c r="KS159" i="22"/>
  <c r="KQ159" i="22"/>
  <c r="KO159" i="22"/>
  <c r="KM159" i="22"/>
  <c r="KK159" i="22"/>
  <c r="KI159" i="22"/>
  <c r="KG159" i="22"/>
  <c r="KE159" i="22"/>
  <c r="KC159" i="22"/>
  <c r="KA159" i="22"/>
  <c r="JY159" i="22"/>
  <c r="JW159" i="22"/>
  <c r="JU159" i="22"/>
  <c r="JS159" i="22"/>
  <c r="JQ159" i="22"/>
  <c r="JO159" i="22"/>
  <c r="JM159" i="22"/>
  <c r="JK159" i="22"/>
  <c r="JI159" i="22"/>
  <c r="JG159" i="22"/>
  <c r="JE159" i="22"/>
  <c r="JC159" i="22"/>
  <c r="JA159" i="22"/>
  <c r="IY159" i="22"/>
  <c r="IW159" i="22"/>
  <c r="IU159" i="22"/>
  <c r="IS159" i="22"/>
  <c r="IQ159" i="22"/>
  <c r="IO159" i="22"/>
  <c r="IM159" i="22"/>
  <c r="IK159" i="22"/>
  <c r="II159" i="22"/>
  <c r="IG159" i="22"/>
  <c r="IE159" i="22"/>
  <c r="IC159" i="22"/>
  <c r="IA159" i="22"/>
  <c r="HY159" i="22"/>
  <c r="HW159" i="22"/>
  <c r="HU159" i="22"/>
  <c r="HS159" i="22"/>
  <c r="HQ159" i="22"/>
  <c r="HO159" i="22"/>
  <c r="HM159" i="22"/>
  <c r="HK159" i="22"/>
  <c r="HI159" i="22"/>
  <c r="HG159" i="22"/>
  <c r="HE159" i="22"/>
  <c r="HC159" i="22"/>
  <c r="HA159" i="22"/>
  <c r="GY159" i="22"/>
  <c r="GW159" i="22"/>
  <c r="GU159" i="22"/>
  <c r="GS159" i="22"/>
  <c r="GQ159" i="22"/>
  <c r="GO159" i="22"/>
  <c r="GM159" i="22"/>
  <c r="GK159" i="22"/>
  <c r="GI159" i="22"/>
  <c r="GG159" i="22"/>
  <c r="GE159" i="22"/>
  <c r="GC159" i="22"/>
  <c r="GA159" i="22"/>
  <c r="FY159" i="22"/>
  <c r="FW159" i="22"/>
  <c r="FU159" i="22"/>
  <c r="FS159" i="22"/>
  <c r="FQ159" i="22"/>
  <c r="FO159" i="22"/>
  <c r="FM159" i="22"/>
  <c r="FK159" i="22"/>
  <c r="FI159" i="22"/>
  <c r="FG159" i="22"/>
  <c r="FE159" i="22"/>
  <c r="FC159" i="22"/>
  <c r="FA159" i="22"/>
  <c r="EY159" i="22"/>
  <c r="EW159" i="22"/>
  <c r="EU159" i="22"/>
  <c r="ES159" i="22"/>
  <c r="EQ159" i="22"/>
  <c r="EO159" i="22"/>
  <c r="EM159" i="22"/>
  <c r="EK159" i="22"/>
  <c r="EI159" i="22"/>
  <c r="EG159" i="22"/>
  <c r="EE159" i="22"/>
  <c r="EC159" i="22"/>
  <c r="EA159" i="22"/>
  <c r="DY159" i="22"/>
  <c r="DW159" i="22"/>
  <c r="DU159" i="22"/>
  <c r="DS159" i="22"/>
  <c r="DQ159" i="22"/>
  <c r="DO159" i="22"/>
  <c r="DM159" i="22"/>
  <c r="DK159" i="22"/>
  <c r="DI159" i="22"/>
  <c r="DG159" i="22"/>
  <c r="DE159" i="22"/>
  <c r="DC159" i="22"/>
  <c r="DA159" i="22"/>
  <c r="CY159" i="22"/>
  <c r="CW159" i="22"/>
  <c r="CU159" i="22"/>
  <c r="CS159" i="22"/>
  <c r="CQ159" i="22"/>
  <c r="CO159" i="22"/>
  <c r="CM159" i="22"/>
  <c r="CK159" i="22"/>
  <c r="CI159" i="22"/>
  <c r="CG159" i="22"/>
  <c r="CE159" i="22"/>
  <c r="CC159" i="22"/>
  <c r="CA159" i="22"/>
  <c r="BY159" i="22"/>
  <c r="BW159" i="22"/>
  <c r="BU159" i="22"/>
  <c r="BS159" i="22"/>
  <c r="BQ159" i="22"/>
  <c r="BO159" i="22"/>
  <c r="BM159" i="22"/>
  <c r="BK159" i="22"/>
  <c r="BI159" i="22"/>
  <c r="BG159" i="22"/>
  <c r="BE159" i="22"/>
  <c r="BC159" i="22"/>
  <c r="BA159" i="22"/>
  <c r="AY159" i="22"/>
  <c r="AW159" i="22"/>
  <c r="AU159" i="22"/>
  <c r="AS159" i="22"/>
  <c r="AQ159" i="22"/>
  <c r="AO159" i="22"/>
  <c r="AM159" i="22"/>
  <c r="AK159" i="22"/>
  <c r="AI159" i="22"/>
  <c r="AG159" i="22"/>
  <c r="AE159" i="22"/>
  <c r="AC159" i="22"/>
  <c r="AA159" i="22"/>
  <c r="Y159" i="22"/>
  <c r="W159" i="22"/>
  <c r="U159" i="22"/>
  <c r="S159" i="22"/>
  <c r="Q159" i="22"/>
  <c r="O159" i="22"/>
  <c r="M159" i="22"/>
  <c r="K159" i="22"/>
  <c r="I159" i="22"/>
  <c r="G159" i="22"/>
  <c r="E159" i="22"/>
  <c r="OM158" i="22"/>
  <c r="OK158" i="22"/>
  <c r="OI158" i="22"/>
  <c r="OG158" i="22"/>
  <c r="OE158" i="22"/>
  <c r="OC158" i="22"/>
  <c r="OA158" i="22"/>
  <c r="NY158" i="22"/>
  <c r="NW158" i="22"/>
  <c r="NU158" i="22"/>
  <c r="NS158" i="22"/>
  <c r="NQ158" i="22"/>
  <c r="NO158" i="22"/>
  <c r="NM158" i="22"/>
  <c r="NK158" i="22"/>
  <c r="NI158" i="22"/>
  <c r="NG158" i="22"/>
  <c r="NE158" i="22"/>
  <c r="NC158" i="22"/>
  <c r="NA158" i="22"/>
  <c r="MY158" i="22"/>
  <c r="MW158" i="22"/>
  <c r="MU158" i="22"/>
  <c r="MS158" i="22"/>
  <c r="MQ158" i="22"/>
  <c r="MO158" i="22"/>
  <c r="MM158" i="22"/>
  <c r="MK158" i="22"/>
  <c r="MI158" i="22"/>
  <c r="MG158" i="22"/>
  <c r="ME158" i="22"/>
  <c r="MC158" i="22"/>
  <c r="MA158" i="22"/>
  <c r="LY158" i="22"/>
  <c r="LW158" i="22"/>
  <c r="LU158" i="22"/>
  <c r="LS158" i="22"/>
  <c r="LQ158" i="22"/>
  <c r="LO158" i="22"/>
  <c r="LM158" i="22"/>
  <c r="LK158" i="22"/>
  <c r="LI158" i="22"/>
  <c r="LG158" i="22"/>
  <c r="LE158" i="22"/>
  <c r="LC158" i="22"/>
  <c r="LA158" i="22"/>
  <c r="KY158" i="22"/>
  <c r="KW158" i="22"/>
  <c r="KU158" i="22"/>
  <c r="KS158" i="22"/>
  <c r="KQ158" i="22"/>
  <c r="KO158" i="22"/>
  <c r="KM158" i="22"/>
  <c r="KK158" i="22"/>
  <c r="KI158" i="22"/>
  <c r="KG158" i="22"/>
  <c r="KE158" i="22"/>
  <c r="KC158" i="22"/>
  <c r="KA158" i="22"/>
  <c r="JY158" i="22"/>
  <c r="JW158" i="22"/>
  <c r="JU158" i="22"/>
  <c r="JS158" i="22"/>
  <c r="JQ158" i="22"/>
  <c r="JO158" i="22"/>
  <c r="JM158" i="22"/>
  <c r="JK158" i="22"/>
  <c r="JI158" i="22"/>
  <c r="JG158" i="22"/>
  <c r="JE158" i="22"/>
  <c r="JC158" i="22"/>
  <c r="JA158" i="22"/>
  <c r="IY158" i="22"/>
  <c r="IW158" i="22"/>
  <c r="IU158" i="22"/>
  <c r="IS158" i="22"/>
  <c r="IQ158" i="22"/>
  <c r="IO158" i="22"/>
  <c r="IM158" i="22"/>
  <c r="IK158" i="22"/>
  <c r="II158" i="22"/>
  <c r="IG158" i="22"/>
  <c r="IE158" i="22"/>
  <c r="IC158" i="22"/>
  <c r="IA158" i="22"/>
  <c r="HY158" i="22"/>
  <c r="HW158" i="22"/>
  <c r="HU158" i="22"/>
  <c r="HS158" i="22"/>
  <c r="HQ158" i="22"/>
  <c r="HO158" i="22"/>
  <c r="HM158" i="22"/>
  <c r="HK158" i="22"/>
  <c r="HI158" i="22"/>
  <c r="HG158" i="22"/>
  <c r="HE158" i="22"/>
  <c r="HC158" i="22"/>
  <c r="HA158" i="22"/>
  <c r="GY158" i="22"/>
  <c r="GW158" i="22"/>
  <c r="GU158" i="22"/>
  <c r="GS158" i="22"/>
  <c r="GQ158" i="22"/>
  <c r="GO158" i="22"/>
  <c r="GM158" i="22"/>
  <c r="GK158" i="22"/>
  <c r="GI158" i="22"/>
  <c r="GG158" i="22"/>
  <c r="GE158" i="22"/>
  <c r="GC158" i="22"/>
  <c r="GA158" i="22"/>
  <c r="FY158" i="22"/>
  <c r="FW158" i="22"/>
  <c r="FU158" i="22"/>
  <c r="FS158" i="22"/>
  <c r="FQ158" i="22"/>
  <c r="FO158" i="22"/>
  <c r="FM158" i="22"/>
  <c r="FK158" i="22"/>
  <c r="FI158" i="22"/>
  <c r="FG158" i="22"/>
  <c r="FE158" i="22"/>
  <c r="FC158" i="22"/>
  <c r="FA158" i="22"/>
  <c r="EY158" i="22"/>
  <c r="EW158" i="22"/>
  <c r="EU158" i="22"/>
  <c r="ES158" i="22"/>
  <c r="EQ158" i="22"/>
  <c r="EO158" i="22"/>
  <c r="EM158" i="22"/>
  <c r="EK158" i="22"/>
  <c r="EI158" i="22"/>
  <c r="EG158" i="22"/>
  <c r="EE158" i="22"/>
  <c r="EC158" i="22"/>
  <c r="EA158" i="22"/>
  <c r="DY158" i="22"/>
  <c r="DW158" i="22"/>
  <c r="DU158" i="22"/>
  <c r="DS158" i="22"/>
  <c r="DQ158" i="22"/>
  <c r="DO158" i="22"/>
  <c r="DM158" i="22"/>
  <c r="DK158" i="22"/>
  <c r="DI158" i="22"/>
  <c r="DG158" i="22"/>
  <c r="DE158" i="22"/>
  <c r="DC158" i="22"/>
  <c r="DA158" i="22"/>
  <c r="CY158" i="22"/>
  <c r="CW158" i="22"/>
  <c r="CU158" i="22"/>
  <c r="CS158" i="22"/>
  <c r="CQ158" i="22"/>
  <c r="CO158" i="22"/>
  <c r="CM158" i="22"/>
  <c r="CK158" i="22"/>
  <c r="CI158" i="22"/>
  <c r="CG158" i="22"/>
  <c r="CE158" i="22"/>
  <c r="CC158" i="22"/>
  <c r="CA158" i="22"/>
  <c r="BY158" i="22"/>
  <c r="BW158" i="22"/>
  <c r="BU158" i="22"/>
  <c r="BS158" i="22"/>
  <c r="BQ158" i="22"/>
  <c r="BO158" i="22"/>
  <c r="BM158" i="22"/>
  <c r="BK158" i="22"/>
  <c r="BI158" i="22"/>
  <c r="BG158" i="22"/>
  <c r="BE158" i="22"/>
  <c r="BC158" i="22"/>
  <c r="BA158" i="22"/>
  <c r="AY158" i="22"/>
  <c r="AW158" i="22"/>
  <c r="AU158" i="22"/>
  <c r="AS158" i="22"/>
  <c r="AQ158" i="22"/>
  <c r="AO158" i="22"/>
  <c r="AM158" i="22"/>
  <c r="AK158" i="22"/>
  <c r="AI158" i="22"/>
  <c r="AG158" i="22"/>
  <c r="AE158" i="22"/>
  <c r="AC158" i="22"/>
  <c r="AA158" i="22"/>
  <c r="Y158" i="22"/>
  <c r="W158" i="22"/>
  <c r="U158" i="22"/>
  <c r="S158" i="22"/>
  <c r="Q158" i="22"/>
  <c r="O158" i="22"/>
  <c r="M158" i="22"/>
  <c r="K158" i="22"/>
  <c r="I158" i="22"/>
  <c r="G158" i="22"/>
  <c r="E158" i="22"/>
  <c r="OM157" i="22"/>
  <c r="OK157" i="22"/>
  <c r="OI157" i="22"/>
  <c r="OG157" i="22"/>
  <c r="OE157" i="22"/>
  <c r="OC157" i="22"/>
  <c r="OA157" i="22"/>
  <c r="NY157" i="22"/>
  <c r="NW157" i="22"/>
  <c r="NU157" i="22"/>
  <c r="NS157" i="22"/>
  <c r="NQ157" i="22"/>
  <c r="NO157" i="22"/>
  <c r="NM157" i="22"/>
  <c r="NK157" i="22"/>
  <c r="NI157" i="22"/>
  <c r="NG157" i="22"/>
  <c r="NE157" i="22"/>
  <c r="NC157" i="22"/>
  <c r="NA157" i="22"/>
  <c r="MY157" i="22"/>
  <c r="MW157" i="22"/>
  <c r="MU157" i="22"/>
  <c r="MS157" i="22"/>
  <c r="MQ157" i="22"/>
  <c r="MO157" i="22"/>
  <c r="MM157" i="22"/>
  <c r="MK157" i="22"/>
  <c r="MI157" i="22"/>
  <c r="MG157" i="22"/>
  <c r="ME157" i="22"/>
  <c r="MC157" i="22"/>
  <c r="MA157" i="22"/>
  <c r="LY157" i="22"/>
  <c r="LW157" i="22"/>
  <c r="LU157" i="22"/>
  <c r="LS157" i="22"/>
  <c r="LQ157" i="22"/>
  <c r="LO157" i="22"/>
  <c r="LM157" i="22"/>
  <c r="LK157" i="22"/>
  <c r="LI157" i="22"/>
  <c r="LG157" i="22"/>
  <c r="LE157" i="22"/>
  <c r="LC157" i="22"/>
  <c r="LA157" i="22"/>
  <c r="KY157" i="22"/>
  <c r="KW157" i="22"/>
  <c r="KU157" i="22"/>
  <c r="KS157" i="22"/>
  <c r="KQ157" i="22"/>
  <c r="KO157" i="22"/>
  <c r="KM157" i="22"/>
  <c r="KK157" i="22"/>
  <c r="KI157" i="22"/>
  <c r="KG157" i="22"/>
  <c r="KE157" i="22"/>
  <c r="KC157" i="22"/>
  <c r="KA157" i="22"/>
  <c r="JY157" i="22"/>
  <c r="JW157" i="22"/>
  <c r="JU157" i="22"/>
  <c r="JS157" i="22"/>
  <c r="JQ157" i="22"/>
  <c r="JO157" i="22"/>
  <c r="JM157" i="22"/>
  <c r="JK157" i="22"/>
  <c r="JI157" i="22"/>
  <c r="JG157" i="22"/>
  <c r="JE157" i="22"/>
  <c r="JC157" i="22"/>
  <c r="JA157" i="22"/>
  <c r="IY157" i="22"/>
  <c r="IW157" i="22"/>
  <c r="IU157" i="22"/>
  <c r="IS157" i="22"/>
  <c r="IQ157" i="22"/>
  <c r="IO157" i="22"/>
  <c r="IM157" i="22"/>
  <c r="IK157" i="22"/>
  <c r="II157" i="22"/>
  <c r="IG157" i="22"/>
  <c r="IE157" i="22"/>
  <c r="IC157" i="22"/>
  <c r="IA157" i="22"/>
  <c r="HY157" i="22"/>
  <c r="HW157" i="22"/>
  <c r="HU157" i="22"/>
  <c r="HS157" i="22"/>
  <c r="HQ157" i="22"/>
  <c r="HO157" i="22"/>
  <c r="HM157" i="22"/>
  <c r="HK157" i="22"/>
  <c r="HI157" i="22"/>
  <c r="HG157" i="22"/>
  <c r="HE157" i="22"/>
  <c r="HC157" i="22"/>
  <c r="HA157" i="22"/>
  <c r="GY157" i="22"/>
  <c r="GW157" i="22"/>
  <c r="GU157" i="22"/>
  <c r="GS157" i="22"/>
  <c r="GQ157" i="22"/>
  <c r="GO157" i="22"/>
  <c r="GM157" i="22"/>
  <c r="GK157" i="22"/>
  <c r="GI157" i="22"/>
  <c r="GG157" i="22"/>
  <c r="GE157" i="22"/>
  <c r="GC157" i="22"/>
  <c r="GA157" i="22"/>
  <c r="FY157" i="22"/>
  <c r="FW157" i="22"/>
  <c r="FU157" i="22"/>
  <c r="FS157" i="22"/>
  <c r="FQ157" i="22"/>
  <c r="FO157" i="22"/>
  <c r="FM157" i="22"/>
  <c r="FK157" i="22"/>
  <c r="FI157" i="22"/>
  <c r="FG157" i="22"/>
  <c r="FE157" i="22"/>
  <c r="FC157" i="22"/>
  <c r="FA157" i="22"/>
  <c r="EY157" i="22"/>
  <c r="EW157" i="22"/>
  <c r="EU157" i="22"/>
  <c r="ES157" i="22"/>
  <c r="EQ157" i="22"/>
  <c r="EO157" i="22"/>
  <c r="EM157" i="22"/>
  <c r="EK157" i="22"/>
  <c r="EI157" i="22"/>
  <c r="EG157" i="22"/>
  <c r="EE157" i="22"/>
  <c r="EC157" i="22"/>
  <c r="EA157" i="22"/>
  <c r="DY157" i="22"/>
  <c r="DW157" i="22"/>
  <c r="DU157" i="22"/>
  <c r="DS157" i="22"/>
  <c r="DQ157" i="22"/>
  <c r="DO157" i="22"/>
  <c r="DM157" i="22"/>
  <c r="DK157" i="22"/>
  <c r="DI157" i="22"/>
  <c r="DG157" i="22"/>
  <c r="DE157" i="22"/>
  <c r="DC157" i="22"/>
  <c r="DA157" i="22"/>
  <c r="CY157" i="22"/>
  <c r="CW157" i="22"/>
  <c r="CU157" i="22"/>
  <c r="CS157" i="22"/>
  <c r="CQ157" i="22"/>
  <c r="CO157" i="22"/>
  <c r="CM157" i="22"/>
  <c r="CK157" i="22"/>
  <c r="CI157" i="22"/>
  <c r="CG157" i="22"/>
  <c r="CE157" i="22"/>
  <c r="CC157" i="22"/>
  <c r="CA157" i="22"/>
  <c r="BY157" i="22"/>
  <c r="BW157" i="22"/>
  <c r="BU157" i="22"/>
  <c r="BS157" i="22"/>
  <c r="BQ157" i="22"/>
  <c r="BO157" i="22"/>
  <c r="BM157" i="22"/>
  <c r="BK157" i="22"/>
  <c r="BI157" i="22"/>
  <c r="BG157" i="22"/>
  <c r="BE157" i="22"/>
  <c r="BC157" i="22"/>
  <c r="BA157" i="22"/>
  <c r="AY157" i="22"/>
  <c r="AW157" i="22"/>
  <c r="AU157" i="22"/>
  <c r="AS157" i="22"/>
  <c r="AQ157" i="22"/>
  <c r="AO157" i="22"/>
  <c r="AM157" i="22"/>
  <c r="AK157" i="22"/>
  <c r="AI157" i="22"/>
  <c r="AG157" i="22"/>
  <c r="AE157" i="22"/>
  <c r="AC157" i="22"/>
  <c r="AA157" i="22"/>
  <c r="Y157" i="22"/>
  <c r="W157" i="22"/>
  <c r="U157" i="22"/>
  <c r="S157" i="22"/>
  <c r="Q157" i="22"/>
  <c r="O157" i="22"/>
  <c r="M157" i="22"/>
  <c r="K157" i="22"/>
  <c r="I157" i="22"/>
  <c r="G157" i="22"/>
  <c r="E157" i="22"/>
  <c r="OM156" i="22"/>
  <c r="OK156" i="22"/>
  <c r="OI156" i="22"/>
  <c r="OG156" i="22"/>
  <c r="OE156" i="22"/>
  <c r="OC156" i="22"/>
  <c r="OA156" i="22"/>
  <c r="NY156" i="22"/>
  <c r="NW156" i="22"/>
  <c r="NU156" i="22"/>
  <c r="NS156" i="22"/>
  <c r="NQ156" i="22"/>
  <c r="NO156" i="22"/>
  <c r="NM156" i="22"/>
  <c r="NK156" i="22"/>
  <c r="NI156" i="22"/>
  <c r="NG156" i="22"/>
  <c r="NE156" i="22"/>
  <c r="NC156" i="22"/>
  <c r="NA156" i="22"/>
  <c r="MY156" i="22"/>
  <c r="MW156" i="22"/>
  <c r="MU156" i="22"/>
  <c r="MS156" i="22"/>
  <c r="MQ156" i="22"/>
  <c r="MO156" i="22"/>
  <c r="MM156" i="22"/>
  <c r="MK156" i="22"/>
  <c r="MI156" i="22"/>
  <c r="MG156" i="22"/>
  <c r="ME156" i="22"/>
  <c r="MC156" i="22"/>
  <c r="MA156" i="22"/>
  <c r="LY156" i="22"/>
  <c r="LW156" i="22"/>
  <c r="LU156" i="22"/>
  <c r="LS156" i="22"/>
  <c r="LQ156" i="22"/>
  <c r="LO156" i="22"/>
  <c r="LM156" i="22"/>
  <c r="LK156" i="22"/>
  <c r="LI156" i="22"/>
  <c r="LG156" i="22"/>
  <c r="LE156" i="22"/>
  <c r="LC156" i="22"/>
  <c r="LA156" i="22"/>
  <c r="KY156" i="22"/>
  <c r="KW156" i="22"/>
  <c r="KU156" i="22"/>
  <c r="KS156" i="22"/>
  <c r="KQ156" i="22"/>
  <c r="KO156" i="22"/>
  <c r="KM156" i="22"/>
  <c r="KK156" i="22"/>
  <c r="KI156" i="22"/>
  <c r="KG156" i="22"/>
  <c r="KE156" i="22"/>
  <c r="KC156" i="22"/>
  <c r="KA156" i="22"/>
  <c r="JY156" i="22"/>
  <c r="JW156" i="22"/>
  <c r="JU156" i="22"/>
  <c r="JS156" i="22"/>
  <c r="JQ156" i="22"/>
  <c r="JO156" i="22"/>
  <c r="JM156" i="22"/>
  <c r="JK156" i="22"/>
  <c r="JI156" i="22"/>
  <c r="JG156" i="22"/>
  <c r="JE156" i="22"/>
  <c r="JC156" i="22"/>
  <c r="JA156" i="22"/>
  <c r="IY156" i="22"/>
  <c r="IW156" i="22"/>
  <c r="IU156" i="22"/>
  <c r="IS156" i="22"/>
  <c r="IQ156" i="22"/>
  <c r="IO156" i="22"/>
  <c r="IM156" i="22"/>
  <c r="IK156" i="22"/>
  <c r="II156" i="22"/>
  <c r="IG156" i="22"/>
  <c r="IE156" i="22"/>
  <c r="IC156" i="22"/>
  <c r="IA156" i="22"/>
  <c r="HY156" i="22"/>
  <c r="HW156" i="22"/>
  <c r="HU156" i="22"/>
  <c r="HS156" i="22"/>
  <c r="HQ156" i="22"/>
  <c r="HO156" i="22"/>
  <c r="HM156" i="22"/>
  <c r="HK156" i="22"/>
  <c r="HI156" i="22"/>
  <c r="HG156" i="22"/>
  <c r="HE156" i="22"/>
  <c r="HC156" i="22"/>
  <c r="HA156" i="22"/>
  <c r="GY156" i="22"/>
  <c r="GW156" i="22"/>
  <c r="GU156" i="22"/>
  <c r="GS156" i="22"/>
  <c r="GQ156" i="22"/>
  <c r="GO156" i="22"/>
  <c r="GM156" i="22"/>
  <c r="GK156" i="22"/>
  <c r="GI156" i="22"/>
  <c r="GG156" i="22"/>
  <c r="GE156" i="22"/>
  <c r="GC156" i="22"/>
  <c r="GA156" i="22"/>
  <c r="FY156" i="22"/>
  <c r="FW156" i="22"/>
  <c r="FU156" i="22"/>
  <c r="FS156" i="22"/>
  <c r="FQ156" i="22"/>
  <c r="FO156" i="22"/>
  <c r="FM156" i="22"/>
  <c r="FK156" i="22"/>
  <c r="FI156" i="22"/>
  <c r="FG156" i="22"/>
  <c r="FE156" i="22"/>
  <c r="FC156" i="22"/>
  <c r="FA156" i="22"/>
  <c r="EY156" i="22"/>
  <c r="EW156" i="22"/>
  <c r="EU156" i="22"/>
  <c r="ES156" i="22"/>
  <c r="EQ156" i="22"/>
  <c r="EO156" i="22"/>
  <c r="EM156" i="22"/>
  <c r="EK156" i="22"/>
  <c r="EI156" i="22"/>
  <c r="EG156" i="22"/>
  <c r="EE156" i="22"/>
  <c r="EC156" i="22"/>
  <c r="EA156" i="22"/>
  <c r="DY156" i="22"/>
  <c r="DW156" i="22"/>
  <c r="DU156" i="22"/>
  <c r="DS156" i="22"/>
  <c r="DQ156" i="22"/>
  <c r="DO156" i="22"/>
  <c r="DM156" i="22"/>
  <c r="DK156" i="22"/>
  <c r="DI156" i="22"/>
  <c r="DG156" i="22"/>
  <c r="DE156" i="22"/>
  <c r="DC156" i="22"/>
  <c r="DA156" i="22"/>
  <c r="CY156" i="22"/>
  <c r="CW156" i="22"/>
  <c r="CU156" i="22"/>
  <c r="CS156" i="22"/>
  <c r="CQ156" i="22"/>
  <c r="CO156" i="22"/>
  <c r="CM156" i="22"/>
  <c r="CK156" i="22"/>
  <c r="CI156" i="22"/>
  <c r="CG156" i="22"/>
  <c r="CE156" i="22"/>
  <c r="CC156" i="22"/>
  <c r="CA156" i="22"/>
  <c r="BY156" i="22"/>
  <c r="BW156" i="22"/>
  <c r="BU156" i="22"/>
  <c r="BS156" i="22"/>
  <c r="BQ156" i="22"/>
  <c r="BO156" i="22"/>
  <c r="BM156" i="22"/>
  <c r="BK156" i="22"/>
  <c r="BI156" i="22"/>
  <c r="BG156" i="22"/>
  <c r="BE156" i="22"/>
  <c r="BC156" i="22"/>
  <c r="BA156" i="22"/>
  <c r="AY156" i="22"/>
  <c r="AW156" i="22"/>
  <c r="AU156" i="22"/>
  <c r="AS156" i="22"/>
  <c r="AQ156" i="22"/>
  <c r="AO156" i="22"/>
  <c r="AM156" i="22"/>
  <c r="AK156" i="22"/>
  <c r="AI156" i="22"/>
  <c r="AG156" i="22"/>
  <c r="AE156" i="22"/>
  <c r="AC156" i="22"/>
  <c r="AA156" i="22"/>
  <c r="Y156" i="22"/>
  <c r="W156" i="22"/>
  <c r="U156" i="22"/>
  <c r="S156" i="22"/>
  <c r="Q156" i="22"/>
  <c r="O156" i="22"/>
  <c r="M156" i="22"/>
  <c r="K156" i="22"/>
  <c r="I156" i="22"/>
  <c r="G156" i="22"/>
  <c r="E156" i="22"/>
  <c r="OM155" i="22"/>
  <c r="OK155" i="22"/>
  <c r="OI155" i="22"/>
  <c r="OG155" i="22"/>
  <c r="OE155" i="22"/>
  <c r="OC155" i="22"/>
  <c r="OA155" i="22"/>
  <c r="NY155" i="22"/>
  <c r="NW155" i="22"/>
  <c r="NU155" i="22"/>
  <c r="NS155" i="22"/>
  <c r="NQ155" i="22"/>
  <c r="NO155" i="22"/>
  <c r="NM155" i="22"/>
  <c r="NK155" i="22"/>
  <c r="NI155" i="22"/>
  <c r="NG155" i="22"/>
  <c r="NE155" i="22"/>
  <c r="NC155" i="22"/>
  <c r="NA155" i="22"/>
  <c r="MY155" i="22"/>
  <c r="MW155" i="22"/>
  <c r="MU155" i="22"/>
  <c r="MS155" i="22"/>
  <c r="MQ155" i="22"/>
  <c r="MO155" i="22"/>
  <c r="MM155" i="22"/>
  <c r="MK155" i="22"/>
  <c r="MI155" i="22"/>
  <c r="MG155" i="22"/>
  <c r="ME155" i="22"/>
  <c r="MC155" i="22"/>
  <c r="MA155" i="22"/>
  <c r="LY155" i="22"/>
  <c r="LW155" i="22"/>
  <c r="LU155" i="22"/>
  <c r="LS155" i="22"/>
  <c r="LQ155" i="22"/>
  <c r="LO155" i="22"/>
  <c r="LM155" i="22"/>
  <c r="LK155" i="22"/>
  <c r="LI155" i="22"/>
  <c r="LG155" i="22"/>
  <c r="LE155" i="22"/>
  <c r="LC155" i="22"/>
  <c r="LA155" i="22"/>
  <c r="KY155" i="22"/>
  <c r="KW155" i="22"/>
  <c r="KU155" i="22"/>
  <c r="KS155" i="22"/>
  <c r="KQ155" i="22"/>
  <c r="KO155" i="22"/>
  <c r="KM155" i="22"/>
  <c r="KK155" i="22"/>
  <c r="KI155" i="22"/>
  <c r="KG155" i="22"/>
  <c r="KE155" i="22"/>
  <c r="KC155" i="22"/>
  <c r="KA155" i="22"/>
  <c r="JY155" i="22"/>
  <c r="JW155" i="22"/>
  <c r="JU155" i="22"/>
  <c r="JS155" i="22"/>
  <c r="JQ155" i="22"/>
  <c r="JO155" i="22"/>
  <c r="JM155" i="22"/>
  <c r="JK155" i="22"/>
  <c r="JI155" i="22"/>
  <c r="JG155" i="22"/>
  <c r="JE155" i="22"/>
  <c r="JC155" i="22"/>
  <c r="JA155" i="22"/>
  <c r="IY155" i="22"/>
  <c r="IW155" i="22"/>
  <c r="IU155" i="22"/>
  <c r="IS155" i="22"/>
  <c r="IQ155" i="22"/>
  <c r="IO155" i="22"/>
  <c r="IM155" i="22"/>
  <c r="IK155" i="22"/>
  <c r="II155" i="22"/>
  <c r="IG155" i="22"/>
  <c r="IE155" i="22"/>
  <c r="IC155" i="22"/>
  <c r="IA155" i="22"/>
  <c r="HY155" i="22"/>
  <c r="HW155" i="22"/>
  <c r="HU155" i="22"/>
  <c r="HS155" i="22"/>
  <c r="HQ155" i="22"/>
  <c r="HO155" i="22"/>
  <c r="HM155" i="22"/>
  <c r="HK155" i="22"/>
  <c r="HI155" i="22"/>
  <c r="HG155" i="22"/>
  <c r="HE155" i="22"/>
  <c r="HC155" i="22"/>
  <c r="HA155" i="22"/>
  <c r="GY155" i="22"/>
  <c r="GW155" i="22"/>
  <c r="GU155" i="22"/>
  <c r="GS155" i="22"/>
  <c r="GQ155" i="22"/>
  <c r="GO155" i="22"/>
  <c r="GM155" i="22"/>
  <c r="GK155" i="22"/>
  <c r="GI155" i="22"/>
  <c r="GG155" i="22"/>
  <c r="GE155" i="22"/>
  <c r="GC155" i="22"/>
  <c r="GA155" i="22"/>
  <c r="FY155" i="22"/>
  <c r="FW155" i="22"/>
  <c r="FU155" i="22"/>
  <c r="FS155" i="22"/>
  <c r="FQ155" i="22"/>
  <c r="FO155" i="22"/>
  <c r="FM155" i="22"/>
  <c r="FK155" i="22"/>
  <c r="FI155" i="22"/>
  <c r="FG155" i="22"/>
  <c r="FE155" i="22"/>
  <c r="FC155" i="22"/>
  <c r="FA155" i="22"/>
  <c r="EY155" i="22"/>
  <c r="EW155" i="22"/>
  <c r="EU155" i="22"/>
  <c r="ES155" i="22"/>
  <c r="EQ155" i="22"/>
  <c r="EO155" i="22"/>
  <c r="EM155" i="22"/>
  <c r="EK155" i="22"/>
  <c r="EI155" i="22"/>
  <c r="EG155" i="22"/>
  <c r="EE155" i="22"/>
  <c r="EC155" i="22"/>
  <c r="EA155" i="22"/>
  <c r="DY155" i="22"/>
  <c r="DW155" i="22"/>
  <c r="DU155" i="22"/>
  <c r="DS155" i="22"/>
  <c r="DQ155" i="22"/>
  <c r="DO155" i="22"/>
  <c r="DM155" i="22"/>
  <c r="DK155" i="22"/>
  <c r="DI155" i="22"/>
  <c r="DG155" i="22"/>
  <c r="DE155" i="22"/>
  <c r="DC155" i="22"/>
  <c r="DA155" i="22"/>
  <c r="CY155" i="22"/>
  <c r="CW155" i="22"/>
  <c r="CU155" i="22"/>
  <c r="CS155" i="22"/>
  <c r="CQ155" i="22"/>
  <c r="CO155" i="22"/>
  <c r="CM155" i="22"/>
  <c r="CK155" i="22"/>
  <c r="CI155" i="22"/>
  <c r="CG155" i="22"/>
  <c r="CE155" i="22"/>
  <c r="CC155" i="22"/>
  <c r="CA155" i="22"/>
  <c r="BY155" i="22"/>
  <c r="BW155" i="22"/>
  <c r="BU155" i="22"/>
  <c r="BS155" i="22"/>
  <c r="BQ155" i="22"/>
  <c r="BO155" i="22"/>
  <c r="BM155" i="22"/>
  <c r="BK155" i="22"/>
  <c r="BI155" i="22"/>
  <c r="BG155" i="22"/>
  <c r="BE155" i="22"/>
  <c r="BC155" i="22"/>
  <c r="BA155" i="22"/>
  <c r="AY155" i="22"/>
  <c r="AW155" i="22"/>
  <c r="AU155" i="22"/>
  <c r="AS155" i="22"/>
  <c r="AQ155" i="22"/>
  <c r="AO155" i="22"/>
  <c r="AM155" i="22"/>
  <c r="AK155" i="22"/>
  <c r="AI155" i="22"/>
  <c r="AG155" i="22"/>
  <c r="AE155" i="22"/>
  <c r="AC155" i="22"/>
  <c r="AA155" i="22"/>
  <c r="Y155" i="22"/>
  <c r="W155" i="22"/>
  <c r="U155" i="22"/>
  <c r="S155" i="22"/>
  <c r="Q155" i="22"/>
  <c r="O155" i="22"/>
  <c r="M155" i="22"/>
  <c r="K155" i="22"/>
  <c r="I155" i="22"/>
  <c r="G155" i="22"/>
  <c r="E155" i="22"/>
  <c r="OM154" i="22"/>
  <c r="OK154" i="22"/>
  <c r="OI154" i="22"/>
  <c r="OG154" i="22"/>
  <c r="OE154" i="22"/>
  <c r="OC154" i="22"/>
  <c r="OA154" i="22"/>
  <c r="NY154" i="22"/>
  <c r="NW154" i="22"/>
  <c r="NU154" i="22"/>
  <c r="NS154" i="22"/>
  <c r="NQ154" i="22"/>
  <c r="NO154" i="22"/>
  <c r="NM154" i="22"/>
  <c r="NK154" i="22"/>
  <c r="NI154" i="22"/>
  <c r="NG154" i="22"/>
  <c r="NE154" i="22"/>
  <c r="NC154" i="22"/>
  <c r="NA154" i="22"/>
  <c r="MY154" i="22"/>
  <c r="MW154" i="22"/>
  <c r="MU154" i="22"/>
  <c r="MS154" i="22"/>
  <c r="MQ154" i="22"/>
  <c r="MO154" i="22"/>
  <c r="MM154" i="22"/>
  <c r="MK154" i="22"/>
  <c r="MI154" i="22"/>
  <c r="MG154" i="22"/>
  <c r="ME154" i="22"/>
  <c r="MC154" i="22"/>
  <c r="MA154" i="22"/>
  <c r="LY154" i="22"/>
  <c r="LW154" i="22"/>
  <c r="LU154" i="22"/>
  <c r="LS154" i="22"/>
  <c r="LQ154" i="22"/>
  <c r="LO154" i="22"/>
  <c r="LM154" i="22"/>
  <c r="LK154" i="22"/>
  <c r="LI154" i="22"/>
  <c r="LG154" i="22"/>
  <c r="LE154" i="22"/>
  <c r="LC154" i="22"/>
  <c r="LA154" i="22"/>
  <c r="KY154" i="22"/>
  <c r="KW154" i="22"/>
  <c r="KU154" i="22"/>
  <c r="KS154" i="22"/>
  <c r="KQ154" i="22"/>
  <c r="KO154" i="22"/>
  <c r="KM154" i="22"/>
  <c r="KK154" i="22"/>
  <c r="KI154" i="22"/>
  <c r="KG154" i="22"/>
  <c r="KE154" i="22"/>
  <c r="KC154" i="22"/>
  <c r="KA154" i="22"/>
  <c r="JY154" i="22"/>
  <c r="JW154" i="22"/>
  <c r="JU154" i="22"/>
  <c r="JS154" i="22"/>
  <c r="JQ154" i="22"/>
  <c r="JO154" i="22"/>
  <c r="JM154" i="22"/>
  <c r="JK154" i="22"/>
  <c r="JI154" i="22"/>
  <c r="JG154" i="22"/>
  <c r="JE154" i="22"/>
  <c r="JC154" i="22"/>
  <c r="JA154" i="22"/>
  <c r="IY154" i="22"/>
  <c r="IW154" i="22"/>
  <c r="IU154" i="22"/>
  <c r="IS154" i="22"/>
  <c r="IQ154" i="22"/>
  <c r="IO154" i="22"/>
  <c r="IM154" i="22"/>
  <c r="IK154" i="22"/>
  <c r="II154" i="22"/>
  <c r="IG154" i="22"/>
  <c r="IE154" i="22"/>
  <c r="IC154" i="22"/>
  <c r="IA154" i="22"/>
  <c r="HY154" i="22"/>
  <c r="HW154" i="22"/>
  <c r="HU154" i="22"/>
  <c r="HS154" i="22"/>
  <c r="HQ154" i="22"/>
  <c r="HO154" i="22"/>
  <c r="HM154" i="22"/>
  <c r="HK154" i="22"/>
  <c r="HI154" i="22"/>
  <c r="HG154" i="22"/>
  <c r="HE154" i="22"/>
  <c r="HC154" i="22"/>
  <c r="HA154" i="22"/>
  <c r="GY154" i="22"/>
  <c r="GW154" i="22"/>
  <c r="GU154" i="22"/>
  <c r="GS154" i="22"/>
  <c r="GQ154" i="22"/>
  <c r="GO154" i="22"/>
  <c r="GM154" i="22"/>
  <c r="GK154" i="22"/>
  <c r="GI154" i="22"/>
  <c r="GG154" i="22"/>
  <c r="GE154" i="22"/>
  <c r="GC154" i="22"/>
  <c r="GA154" i="22"/>
  <c r="FY154" i="22"/>
  <c r="FW154" i="22"/>
  <c r="FU154" i="22"/>
  <c r="FS154" i="22"/>
  <c r="FQ154" i="22"/>
  <c r="FO154" i="22"/>
  <c r="FM154" i="22"/>
  <c r="FK154" i="22"/>
  <c r="FI154" i="22"/>
  <c r="FG154" i="22"/>
  <c r="FE154" i="22"/>
  <c r="FC154" i="22"/>
  <c r="FA154" i="22"/>
  <c r="EY154" i="22"/>
  <c r="EW154" i="22"/>
  <c r="EU154" i="22"/>
  <c r="ES154" i="22"/>
  <c r="EQ154" i="22"/>
  <c r="EO154" i="22"/>
  <c r="EM154" i="22"/>
  <c r="EK154" i="22"/>
  <c r="EI154" i="22"/>
  <c r="EG154" i="22"/>
  <c r="EE154" i="22"/>
  <c r="EC154" i="22"/>
  <c r="EA154" i="22"/>
  <c r="DY154" i="22"/>
  <c r="DW154" i="22"/>
  <c r="DU154" i="22"/>
  <c r="DS154" i="22"/>
  <c r="DQ154" i="22"/>
  <c r="DO154" i="22"/>
  <c r="DM154" i="22"/>
  <c r="DK154" i="22"/>
  <c r="DI154" i="22"/>
  <c r="DG154" i="22"/>
  <c r="DE154" i="22"/>
  <c r="DC154" i="22"/>
  <c r="DA154" i="22"/>
  <c r="CY154" i="22"/>
  <c r="CW154" i="22"/>
  <c r="CU154" i="22"/>
  <c r="CS154" i="22"/>
  <c r="CQ154" i="22"/>
  <c r="CO154" i="22"/>
  <c r="CM154" i="22"/>
  <c r="CK154" i="22"/>
  <c r="CI154" i="22"/>
  <c r="CG154" i="22"/>
  <c r="CE154" i="22"/>
  <c r="CC154" i="22"/>
  <c r="CA154" i="22"/>
  <c r="BY154" i="22"/>
  <c r="BW154" i="22"/>
  <c r="BU154" i="22"/>
  <c r="BS154" i="22"/>
  <c r="BQ154" i="22"/>
  <c r="BO154" i="22"/>
  <c r="BM154" i="22"/>
  <c r="BK154" i="22"/>
  <c r="BI154" i="22"/>
  <c r="BG154" i="22"/>
  <c r="BE154" i="22"/>
  <c r="BC154" i="22"/>
  <c r="BA154" i="22"/>
  <c r="AY154" i="22"/>
  <c r="AW154" i="22"/>
  <c r="AU154" i="22"/>
  <c r="AS154" i="22"/>
  <c r="AQ154" i="22"/>
  <c r="AO154" i="22"/>
  <c r="AM154" i="22"/>
  <c r="AK154" i="22"/>
  <c r="AI154" i="22"/>
  <c r="AG154" i="22"/>
  <c r="AE154" i="22"/>
  <c r="AC154" i="22"/>
  <c r="AA154" i="22"/>
  <c r="Y154" i="22"/>
  <c r="W154" i="22"/>
  <c r="U154" i="22"/>
  <c r="S154" i="22"/>
  <c r="Q154" i="22"/>
  <c r="O154" i="22"/>
  <c r="M154" i="22"/>
  <c r="K154" i="22"/>
  <c r="I154" i="22"/>
  <c r="G154" i="22"/>
  <c r="E154" i="22"/>
  <c r="OM153" i="22"/>
  <c r="OK153" i="22"/>
  <c r="OI153" i="22"/>
  <c r="OG153" i="22"/>
  <c r="OE153" i="22"/>
  <c r="OC153" i="22"/>
  <c r="OA153" i="22"/>
  <c r="NY153" i="22"/>
  <c r="NW153" i="22"/>
  <c r="NU153" i="22"/>
  <c r="NS153" i="22"/>
  <c r="NQ153" i="22"/>
  <c r="NO153" i="22"/>
  <c r="NM153" i="22"/>
  <c r="NK153" i="22"/>
  <c r="NI153" i="22"/>
  <c r="NG153" i="22"/>
  <c r="NE153" i="22"/>
  <c r="NC153" i="22"/>
  <c r="NA153" i="22"/>
  <c r="MY153" i="22"/>
  <c r="MW153" i="22"/>
  <c r="MU153" i="22"/>
  <c r="MS153" i="22"/>
  <c r="MQ153" i="22"/>
  <c r="MO153" i="22"/>
  <c r="MM153" i="22"/>
  <c r="MK153" i="22"/>
  <c r="MI153" i="22"/>
  <c r="MG153" i="22"/>
  <c r="ME153" i="22"/>
  <c r="MC153" i="22"/>
  <c r="MA153" i="22"/>
  <c r="LY153" i="22"/>
  <c r="LW153" i="22"/>
  <c r="LU153" i="22"/>
  <c r="LS153" i="22"/>
  <c r="LQ153" i="22"/>
  <c r="LO153" i="22"/>
  <c r="LM153" i="22"/>
  <c r="LK153" i="22"/>
  <c r="LI153" i="22"/>
  <c r="LG153" i="22"/>
  <c r="LE153" i="22"/>
  <c r="LC153" i="22"/>
  <c r="LA153" i="22"/>
  <c r="KY153" i="22"/>
  <c r="KW153" i="22"/>
  <c r="KU153" i="22"/>
  <c r="KS153" i="22"/>
  <c r="KQ153" i="22"/>
  <c r="KO153" i="22"/>
  <c r="KM153" i="22"/>
  <c r="KK153" i="22"/>
  <c r="KI153" i="22"/>
  <c r="KG153" i="22"/>
  <c r="KE153" i="22"/>
  <c r="KC153" i="22"/>
  <c r="KA153" i="22"/>
  <c r="JY153" i="22"/>
  <c r="JW153" i="22"/>
  <c r="JU153" i="22"/>
  <c r="JS153" i="22"/>
  <c r="JQ153" i="22"/>
  <c r="JO153" i="22"/>
  <c r="JM153" i="22"/>
  <c r="JK153" i="22"/>
  <c r="JI153" i="22"/>
  <c r="JG153" i="22"/>
  <c r="JE153" i="22"/>
  <c r="JC153" i="22"/>
  <c r="JA153" i="22"/>
  <c r="IY153" i="22"/>
  <c r="IW153" i="22"/>
  <c r="IU153" i="22"/>
  <c r="IS153" i="22"/>
  <c r="IQ153" i="22"/>
  <c r="IO153" i="22"/>
  <c r="IM153" i="22"/>
  <c r="IK153" i="22"/>
  <c r="II153" i="22"/>
  <c r="IG153" i="22"/>
  <c r="IE153" i="22"/>
  <c r="IC153" i="22"/>
  <c r="IA153" i="22"/>
  <c r="HY153" i="22"/>
  <c r="HW153" i="22"/>
  <c r="HU153" i="22"/>
  <c r="HS153" i="22"/>
  <c r="HQ153" i="22"/>
  <c r="HO153" i="22"/>
  <c r="HM153" i="22"/>
  <c r="HK153" i="22"/>
  <c r="HI153" i="22"/>
  <c r="HG153" i="22"/>
  <c r="HE153" i="22"/>
  <c r="HC153" i="22"/>
  <c r="HA153" i="22"/>
  <c r="GY153" i="22"/>
  <c r="GW153" i="22"/>
  <c r="GU153" i="22"/>
  <c r="GS153" i="22"/>
  <c r="GQ153" i="22"/>
  <c r="GO153" i="22"/>
  <c r="GM153" i="22"/>
  <c r="GK153" i="22"/>
  <c r="GI153" i="22"/>
  <c r="GG153" i="22"/>
  <c r="GE153" i="22"/>
  <c r="GC153" i="22"/>
  <c r="GA153" i="22"/>
  <c r="FY153" i="22"/>
  <c r="FW153" i="22"/>
  <c r="FU153" i="22"/>
  <c r="FS153" i="22"/>
  <c r="FQ153" i="22"/>
  <c r="FO153" i="22"/>
  <c r="FM153" i="22"/>
  <c r="FK153" i="22"/>
  <c r="FI153" i="22"/>
  <c r="FG153" i="22"/>
  <c r="FE153" i="22"/>
  <c r="FC153" i="22"/>
  <c r="FA153" i="22"/>
  <c r="EY153" i="22"/>
  <c r="EW153" i="22"/>
  <c r="EU153" i="22"/>
  <c r="ES153" i="22"/>
  <c r="EQ153" i="22"/>
  <c r="EO153" i="22"/>
  <c r="EM153" i="22"/>
  <c r="EK153" i="22"/>
  <c r="EI153" i="22"/>
  <c r="EG153" i="22"/>
  <c r="EE153" i="22"/>
  <c r="EC153" i="22"/>
  <c r="EA153" i="22"/>
  <c r="DY153" i="22"/>
  <c r="DW153" i="22"/>
  <c r="DU153" i="22"/>
  <c r="DS153" i="22"/>
  <c r="DQ153" i="22"/>
  <c r="DO153" i="22"/>
  <c r="DM153" i="22"/>
  <c r="DK153" i="22"/>
  <c r="DI153" i="22"/>
  <c r="DG153" i="22"/>
  <c r="DE153" i="22"/>
  <c r="DC153" i="22"/>
  <c r="DA153" i="22"/>
  <c r="CY153" i="22"/>
  <c r="CW153" i="22"/>
  <c r="CU153" i="22"/>
  <c r="CS153" i="22"/>
  <c r="CQ153" i="22"/>
  <c r="CO153" i="22"/>
  <c r="CM153" i="22"/>
  <c r="CK153" i="22"/>
  <c r="CI153" i="22"/>
  <c r="CG153" i="22"/>
  <c r="CE153" i="22"/>
  <c r="CC153" i="22"/>
  <c r="CA153" i="22"/>
  <c r="BY153" i="22"/>
  <c r="BW153" i="22"/>
  <c r="BU153" i="22"/>
  <c r="BS153" i="22"/>
  <c r="BQ153" i="22"/>
  <c r="BO153" i="22"/>
  <c r="BM153" i="22"/>
  <c r="BK153" i="22"/>
  <c r="BI153" i="22"/>
  <c r="BG153" i="22"/>
  <c r="BE153" i="22"/>
  <c r="BC153" i="22"/>
  <c r="BA153" i="22"/>
  <c r="AY153" i="22"/>
  <c r="AW153" i="22"/>
  <c r="AU153" i="22"/>
  <c r="AS153" i="22"/>
  <c r="AQ153" i="22"/>
  <c r="AO153" i="22"/>
  <c r="AM153" i="22"/>
  <c r="AK153" i="22"/>
  <c r="AI153" i="22"/>
  <c r="AG153" i="22"/>
  <c r="AE153" i="22"/>
  <c r="AC153" i="22"/>
  <c r="AA153" i="22"/>
  <c r="Y153" i="22"/>
  <c r="W153" i="22"/>
  <c r="U153" i="22"/>
  <c r="S153" i="22"/>
  <c r="Q153" i="22"/>
  <c r="O153" i="22"/>
  <c r="M153" i="22"/>
  <c r="K153" i="22"/>
  <c r="I153" i="22"/>
  <c r="G153" i="22"/>
  <c r="E153" i="22"/>
  <c r="OM152" i="22"/>
  <c r="OK152" i="22"/>
  <c r="OI152" i="22"/>
  <c r="OG152" i="22"/>
  <c r="OE152" i="22"/>
  <c r="OC152" i="22"/>
  <c r="OA152" i="22"/>
  <c r="NY152" i="22"/>
  <c r="NW152" i="22"/>
  <c r="NU152" i="22"/>
  <c r="NS152" i="22"/>
  <c r="NQ152" i="22"/>
  <c r="NO152" i="22"/>
  <c r="NM152" i="22"/>
  <c r="NK152" i="22"/>
  <c r="NI152" i="22"/>
  <c r="NG152" i="22"/>
  <c r="NE152" i="22"/>
  <c r="NC152" i="22"/>
  <c r="NA152" i="22"/>
  <c r="MY152" i="22"/>
  <c r="MW152" i="22"/>
  <c r="MU152" i="22"/>
  <c r="MS152" i="22"/>
  <c r="MQ152" i="22"/>
  <c r="MO152" i="22"/>
  <c r="MM152" i="22"/>
  <c r="MK152" i="22"/>
  <c r="MI152" i="22"/>
  <c r="MG152" i="22"/>
  <c r="ME152" i="22"/>
  <c r="MC152" i="22"/>
  <c r="MA152" i="22"/>
  <c r="LY152" i="22"/>
  <c r="LW152" i="22"/>
  <c r="LU152" i="22"/>
  <c r="LS152" i="22"/>
  <c r="LQ152" i="22"/>
  <c r="LO152" i="22"/>
  <c r="LM152" i="22"/>
  <c r="LK152" i="22"/>
  <c r="LI152" i="22"/>
  <c r="LG152" i="22"/>
  <c r="LE152" i="22"/>
  <c r="LC152" i="22"/>
  <c r="LA152" i="22"/>
  <c r="KY152" i="22"/>
  <c r="KW152" i="22"/>
  <c r="KU152" i="22"/>
  <c r="KS152" i="22"/>
  <c r="KQ152" i="22"/>
  <c r="KO152" i="22"/>
  <c r="KM152" i="22"/>
  <c r="KK152" i="22"/>
  <c r="KI152" i="22"/>
  <c r="KG152" i="22"/>
  <c r="KE152" i="22"/>
  <c r="KC152" i="22"/>
  <c r="KA152" i="22"/>
  <c r="JY152" i="22"/>
  <c r="JW152" i="22"/>
  <c r="JU152" i="22"/>
  <c r="JS152" i="22"/>
  <c r="JQ152" i="22"/>
  <c r="JO152" i="22"/>
  <c r="JM152" i="22"/>
  <c r="JK152" i="22"/>
  <c r="JI152" i="22"/>
  <c r="JG152" i="22"/>
  <c r="JE152" i="22"/>
  <c r="JC152" i="22"/>
  <c r="JA152" i="22"/>
  <c r="IY152" i="22"/>
  <c r="IW152" i="22"/>
  <c r="IU152" i="22"/>
  <c r="IS152" i="22"/>
  <c r="IQ152" i="22"/>
  <c r="IO152" i="22"/>
  <c r="IM152" i="22"/>
  <c r="IK152" i="22"/>
  <c r="II152" i="22"/>
  <c r="IG152" i="22"/>
  <c r="IE152" i="22"/>
  <c r="IC152" i="22"/>
  <c r="IA152" i="22"/>
  <c r="HY152" i="22"/>
  <c r="HW152" i="22"/>
  <c r="HU152" i="22"/>
  <c r="HS152" i="22"/>
  <c r="HQ152" i="22"/>
  <c r="HO152" i="22"/>
  <c r="HM152" i="22"/>
  <c r="HK152" i="22"/>
  <c r="HI152" i="22"/>
  <c r="HG152" i="22"/>
  <c r="HE152" i="22"/>
  <c r="HC152" i="22"/>
  <c r="HA152" i="22"/>
  <c r="GY152" i="22"/>
  <c r="GW152" i="22"/>
  <c r="GU152" i="22"/>
  <c r="GS152" i="22"/>
  <c r="GQ152" i="22"/>
  <c r="GO152" i="22"/>
  <c r="GM152" i="22"/>
  <c r="GK152" i="22"/>
  <c r="GI152" i="22"/>
  <c r="GG152" i="22"/>
  <c r="GE152" i="22"/>
  <c r="GC152" i="22"/>
  <c r="GA152" i="22"/>
  <c r="FY152" i="22"/>
  <c r="FW152" i="22"/>
  <c r="FU152" i="22"/>
  <c r="FS152" i="22"/>
  <c r="FQ152" i="22"/>
  <c r="FO152" i="22"/>
  <c r="FM152" i="22"/>
  <c r="FK152" i="22"/>
  <c r="FI152" i="22"/>
  <c r="FG152" i="22"/>
  <c r="FE152" i="22"/>
  <c r="FC152" i="22"/>
  <c r="FA152" i="22"/>
  <c r="EY152" i="22"/>
  <c r="EW152" i="22"/>
  <c r="EU152" i="22"/>
  <c r="ES152" i="22"/>
  <c r="EQ152" i="22"/>
  <c r="EO152" i="22"/>
  <c r="EM152" i="22"/>
  <c r="EK152" i="22"/>
  <c r="EI152" i="22"/>
  <c r="EG152" i="22"/>
  <c r="EE152" i="22"/>
  <c r="EC152" i="22"/>
  <c r="EA152" i="22"/>
  <c r="DY152" i="22"/>
  <c r="DW152" i="22"/>
  <c r="DU152" i="22"/>
  <c r="DS152" i="22"/>
  <c r="DQ152" i="22"/>
  <c r="DO152" i="22"/>
  <c r="DM152" i="22"/>
  <c r="DK152" i="22"/>
  <c r="DI152" i="22"/>
  <c r="DG152" i="22"/>
  <c r="DE152" i="22"/>
  <c r="DC152" i="22"/>
  <c r="DA152" i="22"/>
  <c r="CY152" i="22"/>
  <c r="CW152" i="22"/>
  <c r="CU152" i="22"/>
  <c r="CS152" i="22"/>
  <c r="CQ152" i="22"/>
  <c r="CO152" i="22"/>
  <c r="CM152" i="22"/>
  <c r="CK152" i="22"/>
  <c r="CI152" i="22"/>
  <c r="CG152" i="22"/>
  <c r="CE152" i="22"/>
  <c r="CC152" i="22"/>
  <c r="CA152" i="22"/>
  <c r="BY152" i="22"/>
  <c r="BW152" i="22"/>
  <c r="BU152" i="22"/>
  <c r="BS152" i="22"/>
  <c r="BQ152" i="22"/>
  <c r="BO152" i="22"/>
  <c r="BM152" i="22"/>
  <c r="BK152" i="22"/>
  <c r="BI152" i="22"/>
  <c r="BG152" i="22"/>
  <c r="BE152" i="22"/>
  <c r="BC152" i="22"/>
  <c r="BA152" i="22"/>
  <c r="AY152" i="22"/>
  <c r="AW152" i="22"/>
  <c r="AU152" i="22"/>
  <c r="AS152" i="22"/>
  <c r="AQ152" i="22"/>
  <c r="AO152" i="22"/>
  <c r="AM152" i="22"/>
  <c r="AK152" i="22"/>
  <c r="AI152" i="22"/>
  <c r="AG152" i="22"/>
  <c r="AE152" i="22"/>
  <c r="AC152" i="22"/>
  <c r="AA152" i="22"/>
  <c r="Y152" i="22"/>
  <c r="W152" i="22"/>
  <c r="U152" i="22"/>
  <c r="S152" i="22"/>
  <c r="Q152" i="22"/>
  <c r="O152" i="22"/>
  <c r="M152" i="22"/>
  <c r="K152" i="22"/>
  <c r="I152" i="22"/>
  <c r="G152" i="22"/>
  <c r="E152" i="22"/>
  <c r="OM151" i="22"/>
  <c r="OK151" i="22"/>
  <c r="OI151" i="22"/>
  <c r="OG151" i="22"/>
  <c r="OE151" i="22"/>
  <c r="OC151" i="22"/>
  <c r="OA151" i="22"/>
  <c r="NY151" i="22"/>
  <c r="NW151" i="22"/>
  <c r="NU151" i="22"/>
  <c r="NS151" i="22"/>
  <c r="NQ151" i="22"/>
  <c r="NO151" i="22"/>
  <c r="NM151" i="22"/>
  <c r="NK151" i="22"/>
  <c r="NI151" i="22"/>
  <c r="NG151" i="22"/>
  <c r="NE151" i="22"/>
  <c r="NC151" i="22"/>
  <c r="NA151" i="22"/>
  <c r="MY151" i="22"/>
  <c r="MW151" i="22"/>
  <c r="MU151" i="22"/>
  <c r="MS151" i="22"/>
  <c r="MQ151" i="22"/>
  <c r="MO151" i="22"/>
  <c r="MM151" i="22"/>
  <c r="MK151" i="22"/>
  <c r="MI151" i="22"/>
  <c r="MG151" i="22"/>
  <c r="ME151" i="22"/>
  <c r="MC151" i="22"/>
  <c r="MA151" i="22"/>
  <c r="LY151" i="22"/>
  <c r="LW151" i="22"/>
  <c r="LU151" i="22"/>
  <c r="LS151" i="22"/>
  <c r="LQ151" i="22"/>
  <c r="LO151" i="22"/>
  <c r="LM151" i="22"/>
  <c r="LK151" i="22"/>
  <c r="LI151" i="22"/>
  <c r="LG151" i="22"/>
  <c r="LE151" i="22"/>
  <c r="LC151" i="22"/>
  <c r="LA151" i="22"/>
  <c r="KY151" i="22"/>
  <c r="KW151" i="22"/>
  <c r="KU151" i="22"/>
  <c r="KS151" i="22"/>
  <c r="KQ151" i="22"/>
  <c r="KO151" i="22"/>
  <c r="KM151" i="22"/>
  <c r="KK151" i="22"/>
  <c r="KI151" i="22"/>
  <c r="KG151" i="22"/>
  <c r="KE151" i="22"/>
  <c r="KC151" i="22"/>
  <c r="KA151" i="22"/>
  <c r="JY151" i="22"/>
  <c r="JW151" i="22"/>
  <c r="JU151" i="22"/>
  <c r="JS151" i="22"/>
  <c r="JQ151" i="22"/>
  <c r="JO151" i="22"/>
  <c r="JM151" i="22"/>
  <c r="JK151" i="22"/>
  <c r="JI151" i="22"/>
  <c r="JG151" i="22"/>
  <c r="JE151" i="22"/>
  <c r="JC151" i="22"/>
  <c r="JA151" i="22"/>
  <c r="IY151" i="22"/>
  <c r="IW151" i="22"/>
  <c r="IU151" i="22"/>
  <c r="IS151" i="22"/>
  <c r="IQ151" i="22"/>
  <c r="IO151" i="22"/>
  <c r="IM151" i="22"/>
  <c r="IK151" i="22"/>
  <c r="II151" i="22"/>
  <c r="IG151" i="22"/>
  <c r="IE151" i="22"/>
  <c r="IC151" i="22"/>
  <c r="IA151" i="22"/>
  <c r="HY151" i="22"/>
  <c r="HW151" i="22"/>
  <c r="HU151" i="22"/>
  <c r="HS151" i="22"/>
  <c r="HQ151" i="22"/>
  <c r="HO151" i="22"/>
  <c r="HM151" i="22"/>
  <c r="HK151" i="22"/>
  <c r="HI151" i="22"/>
  <c r="HG151" i="22"/>
  <c r="HE151" i="22"/>
  <c r="HC151" i="22"/>
  <c r="HA151" i="22"/>
  <c r="GY151" i="22"/>
  <c r="GW151" i="22"/>
  <c r="GU151" i="22"/>
  <c r="GS151" i="22"/>
  <c r="GQ151" i="22"/>
  <c r="GO151" i="22"/>
  <c r="GM151" i="22"/>
  <c r="GK151" i="22"/>
  <c r="GI151" i="22"/>
  <c r="GG151" i="22"/>
  <c r="GE151" i="22"/>
  <c r="GC151" i="22"/>
  <c r="GA151" i="22"/>
  <c r="FY151" i="22"/>
  <c r="FW151" i="22"/>
  <c r="FU151" i="22"/>
  <c r="FS151" i="22"/>
  <c r="FQ151" i="22"/>
  <c r="FO151" i="22"/>
  <c r="FM151" i="22"/>
  <c r="FK151" i="22"/>
  <c r="FI151" i="22"/>
  <c r="FG151" i="22"/>
  <c r="FE151" i="22"/>
  <c r="FC151" i="22"/>
  <c r="FA151" i="22"/>
  <c r="EY151" i="22"/>
  <c r="EW151" i="22"/>
  <c r="EU151" i="22"/>
  <c r="ES151" i="22"/>
  <c r="EQ151" i="22"/>
  <c r="EO151" i="22"/>
  <c r="EM151" i="22"/>
  <c r="EK151" i="22"/>
  <c r="EI151" i="22"/>
  <c r="EG151" i="22"/>
  <c r="EE151" i="22"/>
  <c r="EC151" i="22"/>
  <c r="EA151" i="22"/>
  <c r="DY151" i="22"/>
  <c r="DW151" i="22"/>
  <c r="DU151" i="22"/>
  <c r="DS151" i="22"/>
  <c r="DQ151" i="22"/>
  <c r="DO151" i="22"/>
  <c r="DM151" i="22"/>
  <c r="DK151" i="22"/>
  <c r="DI151" i="22"/>
  <c r="DG151" i="22"/>
  <c r="DE151" i="22"/>
  <c r="DC151" i="22"/>
  <c r="DA151" i="22"/>
  <c r="CY151" i="22"/>
  <c r="CW151" i="22"/>
  <c r="CU151" i="22"/>
  <c r="CS151" i="22"/>
  <c r="CQ151" i="22"/>
  <c r="CO151" i="22"/>
  <c r="CM151" i="22"/>
  <c r="CK151" i="22"/>
  <c r="CI151" i="22"/>
  <c r="CG151" i="22"/>
  <c r="CE151" i="22"/>
  <c r="CC151" i="22"/>
  <c r="CA151" i="22"/>
  <c r="BY151" i="22"/>
  <c r="BW151" i="22"/>
  <c r="BU151" i="22"/>
  <c r="BS151" i="22"/>
  <c r="BQ151" i="22"/>
  <c r="BO151" i="22"/>
  <c r="BM151" i="22"/>
  <c r="BK151" i="22"/>
  <c r="BI151" i="22"/>
  <c r="BG151" i="22"/>
  <c r="BE151" i="22"/>
  <c r="BC151" i="22"/>
  <c r="BA151" i="22"/>
  <c r="AY151" i="22"/>
  <c r="AW151" i="22"/>
  <c r="AU151" i="22"/>
  <c r="AS151" i="22"/>
  <c r="AQ151" i="22"/>
  <c r="AO151" i="22"/>
  <c r="AM151" i="22"/>
  <c r="AK151" i="22"/>
  <c r="AI151" i="22"/>
  <c r="AG151" i="22"/>
  <c r="AE151" i="22"/>
  <c r="AC151" i="22"/>
  <c r="AA151" i="22"/>
  <c r="Y151" i="22"/>
  <c r="W151" i="22"/>
  <c r="U151" i="22"/>
  <c r="S151" i="22"/>
  <c r="Q151" i="22"/>
  <c r="O151" i="22"/>
  <c r="M151" i="22"/>
  <c r="K151" i="22"/>
  <c r="I151" i="22"/>
  <c r="G151" i="22"/>
  <c r="E151" i="22"/>
  <c r="OM150" i="22"/>
  <c r="OK150" i="22"/>
  <c r="OI150" i="22"/>
  <c r="OG150" i="22"/>
  <c r="OE150" i="22"/>
  <c r="OC150" i="22"/>
  <c r="OA150" i="22"/>
  <c r="NY150" i="22"/>
  <c r="NW150" i="22"/>
  <c r="NU150" i="22"/>
  <c r="NS150" i="22"/>
  <c r="NQ150" i="22"/>
  <c r="NO150" i="22"/>
  <c r="NM150" i="22"/>
  <c r="NK150" i="22"/>
  <c r="NI150" i="22"/>
  <c r="NG150" i="22"/>
  <c r="NE150" i="22"/>
  <c r="NC150" i="22"/>
  <c r="NA150" i="22"/>
  <c r="MY150" i="22"/>
  <c r="MW150" i="22"/>
  <c r="MU150" i="22"/>
  <c r="MS150" i="22"/>
  <c r="MQ150" i="22"/>
  <c r="MO150" i="22"/>
  <c r="MM150" i="22"/>
  <c r="MK150" i="22"/>
  <c r="MI150" i="22"/>
  <c r="MG150" i="22"/>
  <c r="ME150" i="22"/>
  <c r="MC150" i="22"/>
  <c r="MA150" i="22"/>
  <c r="LY150" i="22"/>
  <c r="LW150" i="22"/>
  <c r="LU150" i="22"/>
  <c r="LS150" i="22"/>
  <c r="LQ150" i="22"/>
  <c r="LO150" i="22"/>
  <c r="LM150" i="22"/>
  <c r="LK150" i="22"/>
  <c r="LI150" i="22"/>
  <c r="LG150" i="22"/>
  <c r="LE150" i="22"/>
  <c r="LC150" i="22"/>
  <c r="LA150" i="22"/>
  <c r="KY150" i="22"/>
  <c r="KW150" i="22"/>
  <c r="KU150" i="22"/>
  <c r="KS150" i="22"/>
  <c r="KQ150" i="22"/>
  <c r="KO150" i="22"/>
  <c r="KM150" i="22"/>
  <c r="KK150" i="22"/>
  <c r="KI150" i="22"/>
  <c r="KG150" i="22"/>
  <c r="KE150" i="22"/>
  <c r="KC150" i="22"/>
  <c r="KA150" i="22"/>
  <c r="JY150" i="22"/>
  <c r="JW150" i="22"/>
  <c r="JU150" i="22"/>
  <c r="JS150" i="22"/>
  <c r="JQ150" i="22"/>
  <c r="JO150" i="22"/>
  <c r="JM150" i="22"/>
  <c r="JK150" i="22"/>
  <c r="JI150" i="22"/>
  <c r="JG150" i="22"/>
  <c r="JE150" i="22"/>
  <c r="JC150" i="22"/>
  <c r="JA150" i="22"/>
  <c r="IY150" i="22"/>
  <c r="IW150" i="22"/>
  <c r="IU150" i="22"/>
  <c r="IS150" i="22"/>
  <c r="IQ150" i="22"/>
  <c r="IO150" i="22"/>
  <c r="IM150" i="22"/>
  <c r="IK150" i="22"/>
  <c r="II150" i="22"/>
  <c r="IG150" i="22"/>
  <c r="IE150" i="22"/>
  <c r="IC150" i="22"/>
  <c r="IA150" i="22"/>
  <c r="HY150" i="22"/>
  <c r="HW150" i="22"/>
  <c r="HU150" i="22"/>
  <c r="HS150" i="22"/>
  <c r="HQ150" i="22"/>
  <c r="HO150" i="22"/>
  <c r="HM150" i="22"/>
  <c r="HK150" i="22"/>
  <c r="HI150" i="22"/>
  <c r="HG150" i="22"/>
  <c r="HE150" i="22"/>
  <c r="HC150" i="22"/>
  <c r="HA150" i="22"/>
  <c r="GY150" i="22"/>
  <c r="GW150" i="22"/>
  <c r="GU150" i="22"/>
  <c r="GS150" i="22"/>
  <c r="GQ150" i="22"/>
  <c r="GO150" i="22"/>
  <c r="GM150" i="22"/>
  <c r="GK150" i="22"/>
  <c r="GI150" i="22"/>
  <c r="GG150" i="22"/>
  <c r="GE150" i="22"/>
  <c r="GC150" i="22"/>
  <c r="GA150" i="22"/>
  <c r="FY150" i="22"/>
  <c r="FW150" i="22"/>
  <c r="FU150" i="22"/>
  <c r="FS150" i="22"/>
  <c r="FQ150" i="22"/>
  <c r="FO150" i="22"/>
  <c r="FM150" i="22"/>
  <c r="FK150" i="22"/>
  <c r="FI150" i="22"/>
  <c r="FG150" i="22"/>
  <c r="FE150" i="22"/>
  <c r="FC150" i="22"/>
  <c r="FA150" i="22"/>
  <c r="EY150" i="22"/>
  <c r="EW150" i="22"/>
  <c r="EU150" i="22"/>
  <c r="ES150" i="22"/>
  <c r="EQ150" i="22"/>
  <c r="EO150" i="22"/>
  <c r="EM150" i="22"/>
  <c r="EK150" i="22"/>
  <c r="EI150" i="22"/>
  <c r="EG150" i="22"/>
  <c r="EE150" i="22"/>
  <c r="EC150" i="22"/>
  <c r="EA150" i="22"/>
  <c r="DY150" i="22"/>
  <c r="DW150" i="22"/>
  <c r="DU150" i="22"/>
  <c r="DS150" i="22"/>
  <c r="DQ150" i="22"/>
  <c r="DO150" i="22"/>
  <c r="DM150" i="22"/>
  <c r="DK150" i="22"/>
  <c r="DI150" i="22"/>
  <c r="DG150" i="22"/>
  <c r="DE150" i="22"/>
  <c r="DC150" i="22"/>
  <c r="DA150" i="22"/>
  <c r="CY150" i="22"/>
  <c r="CW150" i="22"/>
  <c r="CU150" i="22"/>
  <c r="CS150" i="22"/>
  <c r="CQ150" i="22"/>
  <c r="CO150" i="22"/>
  <c r="CM150" i="22"/>
  <c r="CK150" i="22"/>
  <c r="CI150" i="22"/>
  <c r="CG150" i="22"/>
  <c r="CE150" i="22"/>
  <c r="CC150" i="22"/>
  <c r="CA150" i="22"/>
  <c r="BY150" i="22"/>
  <c r="BW150" i="22"/>
  <c r="BU150" i="22"/>
  <c r="BS150" i="22"/>
  <c r="BQ150" i="22"/>
  <c r="BO150" i="22"/>
  <c r="BM150" i="22"/>
  <c r="BK150" i="22"/>
  <c r="BI150" i="22"/>
  <c r="BG150" i="22"/>
  <c r="BE150" i="22"/>
  <c r="BC150" i="22"/>
  <c r="BA150" i="22"/>
  <c r="AY150" i="22"/>
  <c r="AW150" i="22"/>
  <c r="AU150" i="22"/>
  <c r="AS150" i="22"/>
  <c r="AQ150" i="22"/>
  <c r="AO150" i="22"/>
  <c r="AM150" i="22"/>
  <c r="AK150" i="22"/>
  <c r="AI150" i="22"/>
  <c r="AG150" i="22"/>
  <c r="AE150" i="22"/>
  <c r="AC150" i="22"/>
  <c r="AA150" i="22"/>
  <c r="Y150" i="22"/>
  <c r="W150" i="22"/>
  <c r="U150" i="22"/>
  <c r="S150" i="22"/>
  <c r="Q150" i="22"/>
  <c r="O150" i="22"/>
  <c r="M150" i="22"/>
  <c r="K150" i="22"/>
  <c r="I150" i="22"/>
  <c r="G150" i="22"/>
  <c r="E150" i="22"/>
  <c r="OM149" i="22"/>
  <c r="OK149" i="22"/>
  <c r="OI149" i="22"/>
  <c r="OG149" i="22"/>
  <c r="OE149" i="22"/>
  <c r="OC149" i="22"/>
  <c r="OA149" i="22"/>
  <c r="NY149" i="22"/>
  <c r="NW149" i="22"/>
  <c r="NU149" i="22"/>
  <c r="NS149" i="22"/>
  <c r="NQ149" i="22"/>
  <c r="NO149" i="22"/>
  <c r="NM149" i="22"/>
  <c r="NK149" i="22"/>
  <c r="NI149" i="22"/>
  <c r="NG149" i="22"/>
  <c r="NE149" i="22"/>
  <c r="NC149" i="22"/>
  <c r="NA149" i="22"/>
  <c r="MY149" i="22"/>
  <c r="MW149" i="22"/>
  <c r="MU149" i="22"/>
  <c r="MS149" i="22"/>
  <c r="MQ149" i="22"/>
  <c r="MO149" i="22"/>
  <c r="MM149" i="22"/>
  <c r="MK149" i="22"/>
  <c r="MI149" i="22"/>
  <c r="MG149" i="22"/>
  <c r="ME149" i="22"/>
  <c r="MC149" i="22"/>
  <c r="MA149" i="22"/>
  <c r="LY149" i="22"/>
  <c r="LW149" i="22"/>
  <c r="LU149" i="22"/>
  <c r="LS149" i="22"/>
  <c r="LQ149" i="22"/>
  <c r="LO149" i="22"/>
  <c r="LM149" i="22"/>
  <c r="LK149" i="22"/>
  <c r="LI149" i="22"/>
  <c r="LG149" i="22"/>
  <c r="LE149" i="22"/>
  <c r="LC149" i="22"/>
  <c r="LA149" i="22"/>
  <c r="KY149" i="22"/>
  <c r="KW149" i="22"/>
  <c r="KU149" i="22"/>
  <c r="KS149" i="22"/>
  <c r="KQ149" i="22"/>
  <c r="KO149" i="22"/>
  <c r="KM149" i="22"/>
  <c r="KK149" i="22"/>
  <c r="KI149" i="22"/>
  <c r="KG149" i="22"/>
  <c r="KE149" i="22"/>
  <c r="KC149" i="22"/>
  <c r="KA149" i="22"/>
  <c r="JY149" i="22"/>
  <c r="JW149" i="22"/>
  <c r="JU149" i="22"/>
  <c r="JS149" i="22"/>
  <c r="JQ149" i="22"/>
  <c r="JO149" i="22"/>
  <c r="JM149" i="22"/>
  <c r="JK149" i="22"/>
  <c r="JI149" i="22"/>
  <c r="JG149" i="22"/>
  <c r="JE149" i="22"/>
  <c r="JC149" i="22"/>
  <c r="JA149" i="22"/>
  <c r="IY149" i="22"/>
  <c r="IW149" i="22"/>
  <c r="IU149" i="22"/>
  <c r="IS149" i="22"/>
  <c r="IQ149" i="22"/>
  <c r="IO149" i="22"/>
  <c r="IM149" i="22"/>
  <c r="IK149" i="22"/>
  <c r="II149" i="22"/>
  <c r="IG149" i="22"/>
  <c r="IE149" i="22"/>
  <c r="IC149" i="22"/>
  <c r="IA149" i="22"/>
  <c r="HY149" i="22"/>
  <c r="HW149" i="22"/>
  <c r="HU149" i="22"/>
  <c r="HS149" i="22"/>
  <c r="HQ149" i="22"/>
  <c r="HO149" i="22"/>
  <c r="HM149" i="22"/>
  <c r="HK149" i="22"/>
  <c r="HI149" i="22"/>
  <c r="HG149" i="22"/>
  <c r="HE149" i="22"/>
  <c r="HC149" i="22"/>
  <c r="HA149" i="22"/>
  <c r="GY149" i="22"/>
  <c r="GW149" i="22"/>
  <c r="GU149" i="22"/>
  <c r="GS149" i="22"/>
  <c r="GQ149" i="22"/>
  <c r="GO149" i="22"/>
  <c r="GM149" i="22"/>
  <c r="GK149" i="22"/>
  <c r="GI149" i="22"/>
  <c r="GG149" i="22"/>
  <c r="GE149" i="22"/>
  <c r="GC149" i="22"/>
  <c r="GA149" i="22"/>
  <c r="FY149" i="22"/>
  <c r="FW149" i="22"/>
  <c r="FU149" i="22"/>
  <c r="FS149" i="22"/>
  <c r="FQ149" i="22"/>
  <c r="FO149" i="22"/>
  <c r="FM149" i="22"/>
  <c r="FK149" i="22"/>
  <c r="FI149" i="22"/>
  <c r="FG149" i="22"/>
  <c r="FE149" i="22"/>
  <c r="FC149" i="22"/>
  <c r="FA149" i="22"/>
  <c r="EY149" i="22"/>
  <c r="EW149" i="22"/>
  <c r="EU149" i="22"/>
  <c r="ES149" i="22"/>
  <c r="EQ149" i="22"/>
  <c r="EO149" i="22"/>
  <c r="EM149" i="22"/>
  <c r="EK149" i="22"/>
  <c r="EI149" i="22"/>
  <c r="EG149" i="22"/>
  <c r="EE149" i="22"/>
  <c r="EC149" i="22"/>
  <c r="EA149" i="22"/>
  <c r="DY149" i="22"/>
  <c r="DW149" i="22"/>
  <c r="DU149" i="22"/>
  <c r="DS149" i="22"/>
  <c r="DQ149" i="22"/>
  <c r="DO149" i="22"/>
  <c r="DM149" i="22"/>
  <c r="DK149" i="22"/>
  <c r="DI149" i="22"/>
  <c r="DG149" i="22"/>
  <c r="DE149" i="22"/>
  <c r="DC149" i="22"/>
  <c r="DA149" i="22"/>
  <c r="CY149" i="22"/>
  <c r="CW149" i="22"/>
  <c r="CU149" i="22"/>
  <c r="CS149" i="22"/>
  <c r="CQ149" i="22"/>
  <c r="CO149" i="22"/>
  <c r="CM149" i="22"/>
  <c r="CK149" i="22"/>
  <c r="CI149" i="22"/>
  <c r="CG149" i="22"/>
  <c r="CE149" i="22"/>
  <c r="CC149" i="22"/>
  <c r="CA149" i="22"/>
  <c r="BY149" i="22"/>
  <c r="BW149" i="22"/>
  <c r="BU149" i="22"/>
  <c r="BS149" i="22"/>
  <c r="BQ149" i="22"/>
  <c r="BO149" i="22"/>
  <c r="BM149" i="22"/>
  <c r="BK149" i="22"/>
  <c r="BI149" i="22"/>
  <c r="BG149" i="22"/>
  <c r="BE149" i="22"/>
  <c r="BC149" i="22"/>
  <c r="BA149" i="22"/>
  <c r="AY149" i="22"/>
  <c r="AW149" i="22"/>
  <c r="AU149" i="22"/>
  <c r="AS149" i="22"/>
  <c r="AQ149" i="22"/>
  <c r="AO149" i="22"/>
  <c r="AM149" i="22"/>
  <c r="AK149" i="22"/>
  <c r="AI149" i="22"/>
  <c r="AG149" i="22"/>
  <c r="AE149" i="22"/>
  <c r="AC149" i="22"/>
  <c r="AA149" i="22"/>
  <c r="Y149" i="22"/>
  <c r="W149" i="22"/>
  <c r="U149" i="22"/>
  <c r="S149" i="22"/>
  <c r="Q149" i="22"/>
  <c r="O149" i="22"/>
  <c r="M149" i="22"/>
  <c r="K149" i="22"/>
  <c r="I149" i="22"/>
  <c r="G149" i="22"/>
  <c r="E149" i="22"/>
  <c r="OM148" i="22"/>
  <c r="OK148" i="22"/>
  <c r="OI148" i="22"/>
  <c r="OG148" i="22"/>
  <c r="OE148" i="22"/>
  <c r="OC148" i="22"/>
  <c r="OA148" i="22"/>
  <c r="NY148" i="22"/>
  <c r="NW148" i="22"/>
  <c r="NU148" i="22"/>
  <c r="NS148" i="22"/>
  <c r="NQ148" i="22"/>
  <c r="NO148" i="22"/>
  <c r="NM148" i="22"/>
  <c r="NK148" i="22"/>
  <c r="NI148" i="22"/>
  <c r="NG148" i="22"/>
  <c r="NE148" i="22"/>
  <c r="NC148" i="22"/>
  <c r="NA148" i="22"/>
  <c r="MY148" i="22"/>
  <c r="MW148" i="22"/>
  <c r="MU148" i="22"/>
  <c r="MS148" i="22"/>
  <c r="MQ148" i="22"/>
  <c r="MO148" i="22"/>
  <c r="MM148" i="22"/>
  <c r="MK148" i="22"/>
  <c r="MI148" i="22"/>
  <c r="MG148" i="22"/>
  <c r="ME148" i="22"/>
  <c r="MC148" i="22"/>
  <c r="MA148" i="22"/>
  <c r="LY148" i="22"/>
  <c r="LW148" i="22"/>
  <c r="LU148" i="22"/>
  <c r="LS148" i="22"/>
  <c r="LQ148" i="22"/>
  <c r="LO148" i="22"/>
  <c r="LM148" i="22"/>
  <c r="LK148" i="22"/>
  <c r="LI148" i="22"/>
  <c r="LG148" i="22"/>
  <c r="LE148" i="22"/>
  <c r="LC148" i="22"/>
  <c r="LA148" i="22"/>
  <c r="KY148" i="22"/>
  <c r="KW148" i="22"/>
  <c r="KU148" i="22"/>
  <c r="KS148" i="22"/>
  <c r="KQ148" i="22"/>
  <c r="KO148" i="22"/>
  <c r="KM148" i="22"/>
  <c r="KK148" i="22"/>
  <c r="KI148" i="22"/>
  <c r="KG148" i="22"/>
  <c r="KE148" i="22"/>
  <c r="KC148" i="22"/>
  <c r="KA148" i="22"/>
  <c r="JY148" i="22"/>
  <c r="JW148" i="22"/>
  <c r="JU148" i="22"/>
  <c r="JS148" i="22"/>
  <c r="JQ148" i="22"/>
  <c r="JO148" i="22"/>
  <c r="JM148" i="22"/>
  <c r="JK148" i="22"/>
  <c r="JI148" i="22"/>
  <c r="JG148" i="22"/>
  <c r="JE148" i="22"/>
  <c r="JC148" i="22"/>
  <c r="JA148" i="22"/>
  <c r="IY148" i="22"/>
  <c r="IW148" i="22"/>
  <c r="IU148" i="22"/>
  <c r="IS148" i="22"/>
  <c r="IQ148" i="22"/>
  <c r="IO148" i="22"/>
  <c r="IM148" i="22"/>
  <c r="IK148" i="22"/>
  <c r="II148" i="22"/>
  <c r="IG148" i="22"/>
  <c r="IE148" i="22"/>
  <c r="IC148" i="22"/>
  <c r="IA148" i="22"/>
  <c r="HY148" i="22"/>
  <c r="HW148" i="22"/>
  <c r="HU148" i="22"/>
  <c r="HS148" i="22"/>
  <c r="HQ148" i="22"/>
  <c r="HO148" i="22"/>
  <c r="HM148" i="22"/>
  <c r="HK148" i="22"/>
  <c r="HI148" i="22"/>
  <c r="HG148" i="22"/>
  <c r="HE148" i="22"/>
  <c r="HC148" i="22"/>
  <c r="HA148" i="22"/>
  <c r="GY148" i="22"/>
  <c r="GW148" i="22"/>
  <c r="GU148" i="22"/>
  <c r="GS148" i="22"/>
  <c r="GQ148" i="22"/>
  <c r="GO148" i="22"/>
  <c r="GM148" i="22"/>
  <c r="GK148" i="22"/>
  <c r="GI148" i="22"/>
  <c r="GG148" i="22"/>
  <c r="GE148" i="22"/>
  <c r="GC148" i="22"/>
  <c r="GA148" i="22"/>
  <c r="FY148" i="22"/>
  <c r="FW148" i="22"/>
  <c r="FU148" i="22"/>
  <c r="FS148" i="22"/>
  <c r="FQ148" i="22"/>
  <c r="FO148" i="22"/>
  <c r="FM148" i="22"/>
  <c r="FK148" i="22"/>
  <c r="FI148" i="22"/>
  <c r="FG148" i="22"/>
  <c r="FE148" i="22"/>
  <c r="FC148" i="22"/>
  <c r="FA148" i="22"/>
  <c r="EY148" i="22"/>
  <c r="EW148" i="22"/>
  <c r="EU148" i="22"/>
  <c r="ES148" i="22"/>
  <c r="EQ148" i="22"/>
  <c r="EO148" i="22"/>
  <c r="EM148" i="22"/>
  <c r="EK148" i="22"/>
  <c r="EI148" i="22"/>
  <c r="EG148" i="22"/>
  <c r="EE148" i="22"/>
  <c r="EC148" i="22"/>
  <c r="EA148" i="22"/>
  <c r="DY148" i="22"/>
  <c r="DW148" i="22"/>
  <c r="DU148" i="22"/>
  <c r="DS148" i="22"/>
  <c r="DQ148" i="22"/>
  <c r="DO148" i="22"/>
  <c r="DM148" i="22"/>
  <c r="DK148" i="22"/>
  <c r="DI148" i="22"/>
  <c r="DG148" i="22"/>
  <c r="DE148" i="22"/>
  <c r="DC148" i="22"/>
  <c r="DA148" i="22"/>
  <c r="CY148" i="22"/>
  <c r="CW148" i="22"/>
  <c r="CU148" i="22"/>
  <c r="CS148" i="22"/>
  <c r="CQ148" i="22"/>
  <c r="CO148" i="22"/>
  <c r="CM148" i="22"/>
  <c r="CK148" i="22"/>
  <c r="CI148" i="22"/>
  <c r="CG148" i="22"/>
  <c r="CE148" i="22"/>
  <c r="CC148" i="22"/>
  <c r="CA148" i="22"/>
  <c r="BY148" i="22"/>
  <c r="BW148" i="22"/>
  <c r="BU148" i="22"/>
  <c r="BS148" i="22"/>
  <c r="BQ148" i="22"/>
  <c r="BO148" i="22"/>
  <c r="BM148" i="22"/>
  <c r="BK148" i="22"/>
  <c r="BI148" i="22"/>
  <c r="BG148" i="22"/>
  <c r="BE148" i="22"/>
  <c r="BC148" i="22"/>
  <c r="BA148" i="22"/>
  <c r="AY148" i="22"/>
  <c r="AW148" i="22"/>
  <c r="AU148" i="22"/>
  <c r="AS148" i="22"/>
  <c r="AQ148" i="22"/>
  <c r="AO148" i="22"/>
  <c r="AM148" i="22"/>
  <c r="AK148" i="22"/>
  <c r="AI148" i="22"/>
  <c r="AG148" i="22"/>
  <c r="AE148" i="22"/>
  <c r="AC148" i="22"/>
  <c r="AA148" i="22"/>
  <c r="Y148" i="22"/>
  <c r="W148" i="22"/>
  <c r="U148" i="22"/>
  <c r="S148" i="22"/>
  <c r="Q148" i="22"/>
  <c r="O148" i="22"/>
  <c r="M148" i="22"/>
  <c r="K148" i="22"/>
  <c r="I148" i="22"/>
  <c r="G148" i="22"/>
  <c r="E148" i="22"/>
  <c r="OM147" i="22"/>
  <c r="OK147" i="22"/>
  <c r="OI147" i="22"/>
  <c r="OG147" i="22"/>
  <c r="OE147" i="22"/>
  <c r="OC147" i="22"/>
  <c r="OA147" i="22"/>
  <c r="NY147" i="22"/>
  <c r="NW147" i="22"/>
  <c r="NU147" i="22"/>
  <c r="NS147" i="22"/>
  <c r="NQ147" i="22"/>
  <c r="NO147" i="22"/>
  <c r="NM147" i="22"/>
  <c r="NK147" i="22"/>
  <c r="NI147" i="22"/>
  <c r="NG147" i="22"/>
  <c r="NE147" i="22"/>
  <c r="NC147" i="22"/>
  <c r="NA147" i="22"/>
  <c r="MY147" i="22"/>
  <c r="MW147" i="22"/>
  <c r="MU147" i="22"/>
  <c r="MS147" i="22"/>
  <c r="MQ147" i="22"/>
  <c r="MO147" i="22"/>
  <c r="MM147" i="22"/>
  <c r="MK147" i="22"/>
  <c r="MI147" i="22"/>
  <c r="MG147" i="22"/>
  <c r="ME147" i="22"/>
  <c r="MC147" i="22"/>
  <c r="MA147" i="22"/>
  <c r="LY147" i="22"/>
  <c r="LW147" i="22"/>
  <c r="LU147" i="22"/>
  <c r="LS147" i="22"/>
  <c r="LQ147" i="22"/>
  <c r="LO147" i="22"/>
  <c r="LM147" i="22"/>
  <c r="LK147" i="22"/>
  <c r="LI147" i="22"/>
  <c r="LG147" i="22"/>
  <c r="LE147" i="22"/>
  <c r="LC147" i="22"/>
  <c r="LA147" i="22"/>
  <c r="KY147" i="22"/>
  <c r="KW147" i="22"/>
  <c r="KU147" i="22"/>
  <c r="KS147" i="22"/>
  <c r="KQ147" i="22"/>
  <c r="KO147" i="22"/>
  <c r="KM147" i="22"/>
  <c r="KK147" i="22"/>
  <c r="KI147" i="22"/>
  <c r="KG147" i="22"/>
  <c r="KE147" i="22"/>
  <c r="KC147" i="22"/>
  <c r="KA147" i="22"/>
  <c r="JY147" i="22"/>
  <c r="JW147" i="22"/>
  <c r="JU147" i="22"/>
  <c r="JS147" i="22"/>
  <c r="JQ147" i="22"/>
  <c r="JO147" i="22"/>
  <c r="JM147" i="22"/>
  <c r="JK147" i="22"/>
  <c r="JI147" i="22"/>
  <c r="JG147" i="22"/>
  <c r="JE147" i="22"/>
  <c r="JC147" i="22"/>
  <c r="JA147" i="22"/>
  <c r="IY147" i="22"/>
  <c r="IW147" i="22"/>
  <c r="IU147" i="22"/>
  <c r="IS147" i="22"/>
  <c r="IQ147" i="22"/>
  <c r="IO147" i="22"/>
  <c r="IM147" i="22"/>
  <c r="IK147" i="22"/>
  <c r="II147" i="22"/>
  <c r="IG147" i="22"/>
  <c r="IE147" i="22"/>
  <c r="IC147" i="22"/>
  <c r="IA147" i="22"/>
  <c r="HY147" i="22"/>
  <c r="HW147" i="22"/>
  <c r="HU147" i="22"/>
  <c r="HS147" i="22"/>
  <c r="HQ147" i="22"/>
  <c r="HO147" i="22"/>
  <c r="HM147" i="22"/>
  <c r="HK147" i="22"/>
  <c r="HI147" i="22"/>
  <c r="HG147" i="22"/>
  <c r="HE147" i="22"/>
  <c r="HC147" i="22"/>
  <c r="HA147" i="22"/>
  <c r="GY147" i="22"/>
  <c r="GW147" i="22"/>
  <c r="GU147" i="22"/>
  <c r="GS147" i="22"/>
  <c r="GQ147" i="22"/>
  <c r="GO147" i="22"/>
  <c r="GM147" i="22"/>
  <c r="GK147" i="22"/>
  <c r="GI147" i="22"/>
  <c r="GG147" i="22"/>
  <c r="GE147" i="22"/>
  <c r="GC147" i="22"/>
  <c r="GA147" i="22"/>
  <c r="FY147" i="22"/>
  <c r="FW147" i="22"/>
  <c r="FU147" i="22"/>
  <c r="FS147" i="22"/>
  <c r="FQ147" i="22"/>
  <c r="FO147" i="22"/>
  <c r="FM147" i="22"/>
  <c r="FK147" i="22"/>
  <c r="FI147" i="22"/>
  <c r="FG147" i="22"/>
  <c r="FE147" i="22"/>
  <c r="FC147" i="22"/>
  <c r="FA147" i="22"/>
  <c r="EY147" i="22"/>
  <c r="EW147" i="22"/>
  <c r="EU147" i="22"/>
  <c r="ES147" i="22"/>
  <c r="EQ147" i="22"/>
  <c r="EO147" i="22"/>
  <c r="EM147" i="22"/>
  <c r="EK147" i="22"/>
  <c r="EI147" i="22"/>
  <c r="EG147" i="22"/>
  <c r="EE147" i="22"/>
  <c r="EC147" i="22"/>
  <c r="EA147" i="22"/>
  <c r="DY147" i="22"/>
  <c r="DW147" i="22"/>
  <c r="DU147" i="22"/>
  <c r="DS147" i="22"/>
  <c r="DQ147" i="22"/>
  <c r="DO147" i="22"/>
  <c r="DM147" i="22"/>
  <c r="DK147" i="22"/>
  <c r="DI147" i="22"/>
  <c r="DG147" i="22"/>
  <c r="DE147" i="22"/>
  <c r="DC147" i="22"/>
  <c r="DA147" i="22"/>
  <c r="CY147" i="22"/>
  <c r="CW147" i="22"/>
  <c r="CU147" i="22"/>
  <c r="CS147" i="22"/>
  <c r="CQ147" i="22"/>
  <c r="CO147" i="22"/>
  <c r="CM147" i="22"/>
  <c r="CK147" i="22"/>
  <c r="CI147" i="22"/>
  <c r="CG147" i="22"/>
  <c r="CE147" i="22"/>
  <c r="CC147" i="22"/>
  <c r="CA147" i="22"/>
  <c r="BY147" i="22"/>
  <c r="BW147" i="22"/>
  <c r="BU147" i="22"/>
  <c r="BS147" i="22"/>
  <c r="BQ147" i="22"/>
  <c r="BO147" i="22"/>
  <c r="BM147" i="22"/>
  <c r="BK147" i="22"/>
  <c r="BI147" i="22"/>
  <c r="BG147" i="22"/>
  <c r="BE147" i="22"/>
  <c r="BC147" i="22"/>
  <c r="BA147" i="22"/>
  <c r="AY147" i="22"/>
  <c r="AW147" i="22"/>
  <c r="AU147" i="22"/>
  <c r="AS147" i="22"/>
  <c r="AQ147" i="22"/>
  <c r="AO147" i="22"/>
  <c r="AM147" i="22"/>
  <c r="AK147" i="22"/>
  <c r="AI147" i="22"/>
  <c r="AG147" i="22"/>
  <c r="AE147" i="22"/>
  <c r="AC147" i="22"/>
  <c r="AA147" i="22"/>
  <c r="Y147" i="22"/>
  <c r="W147" i="22"/>
  <c r="U147" i="22"/>
  <c r="S147" i="22"/>
  <c r="Q147" i="22"/>
  <c r="O147" i="22"/>
  <c r="M147" i="22"/>
  <c r="K147" i="22"/>
  <c r="I147" i="22"/>
  <c r="G147" i="22"/>
  <c r="E147" i="22"/>
  <c r="OM146" i="22"/>
  <c r="OK146" i="22"/>
  <c r="OI146" i="22"/>
  <c r="OG146" i="22"/>
  <c r="OE146" i="22"/>
  <c r="OC146" i="22"/>
  <c r="OA146" i="22"/>
  <c r="NY146" i="22"/>
  <c r="NW146" i="22"/>
  <c r="NU146" i="22"/>
  <c r="NS146" i="22"/>
  <c r="NQ146" i="22"/>
  <c r="NO146" i="22"/>
  <c r="NM146" i="22"/>
  <c r="NK146" i="22"/>
  <c r="NI146" i="22"/>
  <c r="NG146" i="22"/>
  <c r="NE146" i="22"/>
  <c r="NC146" i="22"/>
  <c r="NA146" i="22"/>
  <c r="MY146" i="22"/>
  <c r="MW146" i="22"/>
  <c r="MU146" i="22"/>
  <c r="MS146" i="22"/>
  <c r="MQ146" i="22"/>
  <c r="MO146" i="22"/>
  <c r="MM146" i="22"/>
  <c r="MK146" i="22"/>
  <c r="MI146" i="22"/>
  <c r="MG146" i="22"/>
  <c r="ME146" i="22"/>
  <c r="MC146" i="22"/>
  <c r="MA146" i="22"/>
  <c r="LY146" i="22"/>
  <c r="LW146" i="22"/>
  <c r="LU146" i="22"/>
  <c r="LS146" i="22"/>
  <c r="LQ146" i="22"/>
  <c r="LO146" i="22"/>
  <c r="LM146" i="22"/>
  <c r="LK146" i="22"/>
  <c r="LI146" i="22"/>
  <c r="LG146" i="22"/>
  <c r="LE146" i="22"/>
  <c r="LC146" i="22"/>
  <c r="LA146" i="22"/>
  <c r="KY146" i="22"/>
  <c r="KW146" i="22"/>
  <c r="KU146" i="22"/>
  <c r="KS146" i="22"/>
  <c r="KQ146" i="22"/>
  <c r="KO146" i="22"/>
  <c r="KM146" i="22"/>
  <c r="KK146" i="22"/>
  <c r="KI146" i="22"/>
  <c r="KG146" i="22"/>
  <c r="KE146" i="22"/>
  <c r="KC146" i="22"/>
  <c r="KA146" i="22"/>
  <c r="JY146" i="22"/>
  <c r="JW146" i="22"/>
  <c r="JU146" i="22"/>
  <c r="JS146" i="22"/>
  <c r="JQ146" i="22"/>
  <c r="JO146" i="22"/>
  <c r="JM146" i="22"/>
  <c r="JK146" i="22"/>
  <c r="JI146" i="22"/>
  <c r="JG146" i="22"/>
  <c r="JE146" i="22"/>
  <c r="JC146" i="22"/>
  <c r="JA146" i="22"/>
  <c r="IY146" i="22"/>
  <c r="IW146" i="22"/>
  <c r="IU146" i="22"/>
  <c r="IS146" i="22"/>
  <c r="IQ146" i="22"/>
  <c r="IO146" i="22"/>
  <c r="IM146" i="22"/>
  <c r="IK146" i="22"/>
  <c r="II146" i="22"/>
  <c r="IG146" i="22"/>
  <c r="IE146" i="22"/>
  <c r="IC146" i="22"/>
  <c r="IA146" i="22"/>
  <c r="HY146" i="22"/>
  <c r="HW146" i="22"/>
  <c r="HU146" i="22"/>
  <c r="HS146" i="22"/>
  <c r="HQ146" i="22"/>
  <c r="HO146" i="22"/>
  <c r="HM146" i="22"/>
  <c r="HK146" i="22"/>
  <c r="HI146" i="22"/>
  <c r="HG146" i="22"/>
  <c r="HE146" i="22"/>
  <c r="HC146" i="22"/>
  <c r="HA146" i="22"/>
  <c r="GY146" i="22"/>
  <c r="GW146" i="22"/>
  <c r="GU146" i="22"/>
  <c r="GS146" i="22"/>
  <c r="GQ146" i="22"/>
  <c r="GO146" i="22"/>
  <c r="GM146" i="22"/>
  <c r="GK146" i="22"/>
  <c r="GI146" i="22"/>
  <c r="GG146" i="22"/>
  <c r="GE146" i="22"/>
  <c r="GC146" i="22"/>
  <c r="GA146" i="22"/>
  <c r="FY146" i="22"/>
  <c r="FW146" i="22"/>
  <c r="FU146" i="22"/>
  <c r="FS146" i="22"/>
  <c r="FQ146" i="22"/>
  <c r="FO146" i="22"/>
  <c r="FM146" i="22"/>
  <c r="FK146" i="22"/>
  <c r="FI146" i="22"/>
  <c r="FG146" i="22"/>
  <c r="FE146" i="22"/>
  <c r="FC146" i="22"/>
  <c r="FA146" i="22"/>
  <c r="EY146" i="22"/>
  <c r="EW146" i="22"/>
  <c r="EU146" i="22"/>
  <c r="ES146" i="22"/>
  <c r="EQ146" i="22"/>
  <c r="EO146" i="22"/>
  <c r="EM146" i="22"/>
  <c r="EK146" i="22"/>
  <c r="EI146" i="22"/>
  <c r="EG146" i="22"/>
  <c r="EE146" i="22"/>
  <c r="EC146" i="22"/>
  <c r="EA146" i="22"/>
  <c r="DY146" i="22"/>
  <c r="DW146" i="22"/>
  <c r="DU146" i="22"/>
  <c r="DS146" i="22"/>
  <c r="DQ146" i="22"/>
  <c r="DO146" i="22"/>
  <c r="DM146" i="22"/>
  <c r="DK146" i="22"/>
  <c r="DI146" i="22"/>
  <c r="DG146" i="22"/>
  <c r="DE146" i="22"/>
  <c r="DC146" i="22"/>
  <c r="DA146" i="22"/>
  <c r="CY146" i="22"/>
  <c r="CW146" i="22"/>
  <c r="CU146" i="22"/>
  <c r="CS146" i="22"/>
  <c r="CQ146" i="22"/>
  <c r="CO146" i="22"/>
  <c r="CM146" i="22"/>
  <c r="CK146" i="22"/>
  <c r="CI146" i="22"/>
  <c r="CG146" i="22"/>
  <c r="CE146" i="22"/>
  <c r="CC146" i="22"/>
  <c r="CA146" i="22"/>
  <c r="BY146" i="22"/>
  <c r="BW146" i="22"/>
  <c r="BU146" i="22"/>
  <c r="BS146" i="22"/>
  <c r="BQ146" i="22"/>
  <c r="BO146" i="22"/>
  <c r="BM146" i="22"/>
  <c r="BK146" i="22"/>
  <c r="BI146" i="22"/>
  <c r="BG146" i="22"/>
  <c r="BE146" i="22"/>
  <c r="BC146" i="22"/>
  <c r="BA146" i="22"/>
  <c r="AY146" i="22"/>
  <c r="AW146" i="22"/>
  <c r="AU146" i="22"/>
  <c r="AS146" i="22"/>
  <c r="AQ146" i="22"/>
  <c r="AO146" i="22"/>
  <c r="AM146" i="22"/>
  <c r="AK146" i="22"/>
  <c r="AI146" i="22"/>
  <c r="AG146" i="22"/>
  <c r="AE146" i="22"/>
  <c r="AC146" i="22"/>
  <c r="AA146" i="22"/>
  <c r="Y146" i="22"/>
  <c r="W146" i="22"/>
  <c r="U146" i="22"/>
  <c r="S146" i="22"/>
  <c r="Q146" i="22"/>
  <c r="O146" i="22"/>
  <c r="M146" i="22"/>
  <c r="K146" i="22"/>
  <c r="I146" i="22"/>
  <c r="G146" i="22"/>
  <c r="E146" i="22"/>
  <c r="OM145" i="22"/>
  <c r="OK145" i="22"/>
  <c r="OI145" i="22"/>
  <c r="OG145" i="22"/>
  <c r="OE145" i="22"/>
  <c r="OC145" i="22"/>
  <c r="OA145" i="22"/>
  <c r="NY145" i="22"/>
  <c r="NW145" i="22"/>
  <c r="NU145" i="22"/>
  <c r="NS145" i="22"/>
  <c r="NQ145" i="22"/>
  <c r="NO145" i="22"/>
  <c r="NM145" i="22"/>
  <c r="NK145" i="22"/>
  <c r="NI145" i="22"/>
  <c r="NG145" i="22"/>
  <c r="NE145" i="22"/>
  <c r="NC145" i="22"/>
  <c r="NA145" i="22"/>
  <c r="MY145" i="22"/>
  <c r="MW145" i="22"/>
  <c r="MU145" i="22"/>
  <c r="MS145" i="22"/>
  <c r="MQ145" i="22"/>
  <c r="MO145" i="22"/>
  <c r="MM145" i="22"/>
  <c r="MK145" i="22"/>
  <c r="MI145" i="22"/>
  <c r="MG145" i="22"/>
  <c r="ME145" i="22"/>
  <c r="MC145" i="22"/>
  <c r="MA145" i="22"/>
  <c r="LY145" i="22"/>
  <c r="LW145" i="22"/>
  <c r="LU145" i="22"/>
  <c r="LS145" i="22"/>
  <c r="LQ145" i="22"/>
  <c r="LO145" i="22"/>
  <c r="LM145" i="22"/>
  <c r="LK145" i="22"/>
  <c r="LI145" i="22"/>
  <c r="LG145" i="22"/>
  <c r="LE145" i="22"/>
  <c r="LC145" i="22"/>
  <c r="LA145" i="22"/>
  <c r="KY145" i="22"/>
  <c r="KW145" i="22"/>
  <c r="KU145" i="22"/>
  <c r="KS145" i="22"/>
  <c r="KQ145" i="22"/>
  <c r="KO145" i="22"/>
  <c r="KM145" i="22"/>
  <c r="KK145" i="22"/>
  <c r="KI145" i="22"/>
  <c r="KG145" i="22"/>
  <c r="KE145" i="22"/>
  <c r="KC145" i="22"/>
  <c r="KA145" i="22"/>
  <c r="JY145" i="22"/>
  <c r="JW145" i="22"/>
  <c r="JU145" i="22"/>
  <c r="JS145" i="22"/>
  <c r="JQ145" i="22"/>
  <c r="JO145" i="22"/>
  <c r="JM145" i="22"/>
  <c r="JK145" i="22"/>
  <c r="JI145" i="22"/>
  <c r="JG145" i="22"/>
  <c r="JE145" i="22"/>
  <c r="JC145" i="22"/>
  <c r="JA145" i="22"/>
  <c r="IY145" i="22"/>
  <c r="IW145" i="22"/>
  <c r="IU145" i="22"/>
  <c r="IS145" i="22"/>
  <c r="IQ145" i="22"/>
  <c r="IO145" i="22"/>
  <c r="IM145" i="22"/>
  <c r="IK145" i="22"/>
  <c r="II145" i="22"/>
  <c r="IG145" i="22"/>
  <c r="IE145" i="22"/>
  <c r="IC145" i="22"/>
  <c r="IA145" i="22"/>
  <c r="HY145" i="22"/>
  <c r="HW145" i="22"/>
  <c r="HU145" i="22"/>
  <c r="HS145" i="22"/>
  <c r="HQ145" i="22"/>
  <c r="HO145" i="22"/>
  <c r="HM145" i="22"/>
  <c r="HK145" i="22"/>
  <c r="HI145" i="22"/>
  <c r="HG145" i="22"/>
  <c r="HE145" i="22"/>
  <c r="HC145" i="22"/>
  <c r="HA145" i="22"/>
  <c r="GY145" i="22"/>
  <c r="GW145" i="22"/>
  <c r="GU145" i="22"/>
  <c r="GS145" i="22"/>
  <c r="GQ145" i="22"/>
  <c r="GO145" i="22"/>
  <c r="GM145" i="22"/>
  <c r="GK145" i="22"/>
  <c r="GI145" i="22"/>
  <c r="GG145" i="22"/>
  <c r="GE145" i="22"/>
  <c r="GC145" i="22"/>
  <c r="GA145" i="22"/>
  <c r="FY145" i="22"/>
  <c r="FW145" i="22"/>
  <c r="FU145" i="22"/>
  <c r="FS145" i="22"/>
  <c r="FQ145" i="22"/>
  <c r="FO145" i="22"/>
  <c r="FM145" i="22"/>
  <c r="FK145" i="22"/>
  <c r="FI145" i="22"/>
  <c r="FG145" i="22"/>
  <c r="FE145" i="22"/>
  <c r="FC145" i="22"/>
  <c r="FA145" i="22"/>
  <c r="EY145" i="22"/>
  <c r="EW145" i="22"/>
  <c r="EU145" i="22"/>
  <c r="ES145" i="22"/>
  <c r="EQ145" i="22"/>
  <c r="EO145" i="22"/>
  <c r="EM145" i="22"/>
  <c r="EK145" i="22"/>
  <c r="EI145" i="22"/>
  <c r="EG145" i="22"/>
  <c r="EE145" i="22"/>
  <c r="EC145" i="22"/>
  <c r="EA145" i="22"/>
  <c r="DY145" i="22"/>
  <c r="DW145" i="22"/>
  <c r="DU145" i="22"/>
  <c r="DS145" i="22"/>
  <c r="DQ145" i="22"/>
  <c r="DO145" i="22"/>
  <c r="DM145" i="22"/>
  <c r="DK145" i="22"/>
  <c r="DI145" i="22"/>
  <c r="DG145" i="22"/>
  <c r="DE145" i="22"/>
  <c r="DC145" i="22"/>
  <c r="DA145" i="22"/>
  <c r="CY145" i="22"/>
  <c r="CW145" i="22"/>
  <c r="CU145" i="22"/>
  <c r="CS145" i="22"/>
  <c r="CQ145" i="22"/>
  <c r="CO145" i="22"/>
  <c r="CM145" i="22"/>
  <c r="CK145" i="22"/>
  <c r="CI145" i="22"/>
  <c r="CG145" i="22"/>
  <c r="CE145" i="22"/>
  <c r="CC145" i="22"/>
  <c r="CA145" i="22"/>
  <c r="BY145" i="22"/>
  <c r="BW145" i="22"/>
  <c r="BU145" i="22"/>
  <c r="BS145" i="22"/>
  <c r="BQ145" i="22"/>
  <c r="BO145" i="22"/>
  <c r="BM145" i="22"/>
  <c r="BK145" i="22"/>
  <c r="BI145" i="22"/>
  <c r="BG145" i="22"/>
  <c r="BE145" i="22"/>
  <c r="BC145" i="22"/>
  <c r="BA145" i="22"/>
  <c r="AY145" i="22"/>
  <c r="AW145" i="22"/>
  <c r="AU145" i="22"/>
  <c r="AS145" i="22"/>
  <c r="AQ145" i="22"/>
  <c r="AO145" i="22"/>
  <c r="AM145" i="22"/>
  <c r="AK145" i="22"/>
  <c r="AI145" i="22"/>
  <c r="AG145" i="22"/>
  <c r="AE145" i="22"/>
  <c r="AC145" i="22"/>
  <c r="AA145" i="22"/>
  <c r="Y145" i="22"/>
  <c r="W145" i="22"/>
  <c r="U145" i="22"/>
  <c r="S145" i="22"/>
  <c r="Q145" i="22"/>
  <c r="O145" i="22"/>
  <c r="M145" i="22"/>
  <c r="K145" i="22"/>
  <c r="I145" i="22"/>
  <c r="G145" i="22"/>
  <c r="E145" i="22"/>
  <c r="OM144" i="22"/>
  <c r="OK144" i="22"/>
  <c r="OI144" i="22"/>
  <c r="OG144" i="22"/>
  <c r="OE144" i="22"/>
  <c r="OC144" i="22"/>
  <c r="OA144" i="22"/>
  <c r="NY144" i="22"/>
  <c r="NW144" i="22"/>
  <c r="NU144" i="22"/>
  <c r="NS144" i="22"/>
  <c r="NQ144" i="22"/>
  <c r="NO144" i="22"/>
  <c r="NM144" i="22"/>
  <c r="NK144" i="22"/>
  <c r="NI144" i="22"/>
  <c r="NG144" i="22"/>
  <c r="NE144" i="22"/>
  <c r="NC144" i="22"/>
  <c r="NA144" i="22"/>
  <c r="MY144" i="22"/>
  <c r="MW144" i="22"/>
  <c r="MU144" i="22"/>
  <c r="MS144" i="22"/>
  <c r="MQ144" i="22"/>
  <c r="MO144" i="22"/>
  <c r="MM144" i="22"/>
  <c r="MK144" i="22"/>
  <c r="MI144" i="22"/>
  <c r="MG144" i="22"/>
  <c r="ME144" i="22"/>
  <c r="MC144" i="22"/>
  <c r="MA144" i="22"/>
  <c r="LY144" i="22"/>
  <c r="LW144" i="22"/>
  <c r="LU144" i="22"/>
  <c r="LS144" i="22"/>
  <c r="LQ144" i="22"/>
  <c r="LO144" i="22"/>
  <c r="LM144" i="22"/>
  <c r="LK144" i="22"/>
  <c r="LI144" i="22"/>
  <c r="LG144" i="22"/>
  <c r="LE144" i="22"/>
  <c r="LC144" i="22"/>
  <c r="LA144" i="22"/>
  <c r="KY144" i="22"/>
  <c r="KW144" i="22"/>
  <c r="KU144" i="22"/>
  <c r="KS144" i="22"/>
  <c r="KQ144" i="22"/>
  <c r="KO144" i="22"/>
  <c r="KM144" i="22"/>
  <c r="KK144" i="22"/>
  <c r="KI144" i="22"/>
  <c r="KG144" i="22"/>
  <c r="KE144" i="22"/>
  <c r="KC144" i="22"/>
  <c r="KA144" i="22"/>
  <c r="JY144" i="22"/>
  <c r="JW144" i="22"/>
  <c r="JU144" i="22"/>
  <c r="JS144" i="22"/>
  <c r="JQ144" i="22"/>
  <c r="JO144" i="22"/>
  <c r="JM144" i="22"/>
  <c r="JK144" i="22"/>
  <c r="JI144" i="22"/>
  <c r="JG144" i="22"/>
  <c r="JE144" i="22"/>
  <c r="JC144" i="22"/>
  <c r="JA144" i="22"/>
  <c r="IY144" i="22"/>
  <c r="IW144" i="22"/>
  <c r="IU144" i="22"/>
  <c r="IS144" i="22"/>
  <c r="IQ144" i="22"/>
  <c r="IO144" i="22"/>
  <c r="IM144" i="22"/>
  <c r="IK144" i="22"/>
  <c r="II144" i="22"/>
  <c r="IG144" i="22"/>
  <c r="IE144" i="22"/>
  <c r="IC144" i="22"/>
  <c r="IA144" i="22"/>
  <c r="HY144" i="22"/>
  <c r="HW144" i="22"/>
  <c r="HU144" i="22"/>
  <c r="HS144" i="22"/>
  <c r="HQ144" i="22"/>
  <c r="HO144" i="22"/>
  <c r="HM144" i="22"/>
  <c r="HK144" i="22"/>
  <c r="HI144" i="22"/>
  <c r="HG144" i="22"/>
  <c r="HE144" i="22"/>
  <c r="HC144" i="22"/>
  <c r="HA144" i="22"/>
  <c r="GY144" i="22"/>
  <c r="GW144" i="22"/>
  <c r="GU144" i="22"/>
  <c r="GS144" i="22"/>
  <c r="GQ144" i="22"/>
  <c r="GO144" i="22"/>
  <c r="GM144" i="22"/>
  <c r="GK144" i="22"/>
  <c r="GI144" i="22"/>
  <c r="GG144" i="22"/>
  <c r="GE144" i="22"/>
  <c r="GC144" i="22"/>
  <c r="GA144" i="22"/>
  <c r="FY144" i="22"/>
  <c r="FW144" i="22"/>
  <c r="FU144" i="22"/>
  <c r="FS144" i="22"/>
  <c r="FQ144" i="22"/>
  <c r="FO144" i="22"/>
  <c r="FM144" i="22"/>
  <c r="FK144" i="22"/>
  <c r="FI144" i="22"/>
  <c r="FG144" i="22"/>
  <c r="FE144" i="22"/>
  <c r="FC144" i="22"/>
  <c r="FA144" i="22"/>
  <c r="EY144" i="22"/>
  <c r="EW144" i="22"/>
  <c r="EU144" i="22"/>
  <c r="ES144" i="22"/>
  <c r="EQ144" i="22"/>
  <c r="EO144" i="22"/>
  <c r="EM144" i="22"/>
  <c r="EK144" i="22"/>
  <c r="EI144" i="22"/>
  <c r="EG144" i="22"/>
  <c r="EE144" i="22"/>
  <c r="EC144" i="22"/>
  <c r="EA144" i="22"/>
  <c r="DY144" i="22"/>
  <c r="DW144" i="22"/>
  <c r="DU144" i="22"/>
  <c r="DS144" i="22"/>
  <c r="DQ144" i="22"/>
  <c r="DO144" i="22"/>
  <c r="DM144" i="22"/>
  <c r="DK144" i="22"/>
  <c r="DI144" i="22"/>
  <c r="DG144" i="22"/>
  <c r="DE144" i="22"/>
  <c r="DC144" i="22"/>
  <c r="DA144" i="22"/>
  <c r="CY144" i="22"/>
  <c r="CW144" i="22"/>
  <c r="CU144" i="22"/>
  <c r="CS144" i="22"/>
  <c r="CQ144" i="22"/>
  <c r="CO144" i="22"/>
  <c r="CM144" i="22"/>
  <c r="CK144" i="22"/>
  <c r="CI144" i="22"/>
  <c r="CG144" i="22"/>
  <c r="CE144" i="22"/>
  <c r="CC144" i="22"/>
  <c r="CA144" i="22"/>
  <c r="BY144" i="22"/>
  <c r="BW144" i="22"/>
  <c r="BU144" i="22"/>
  <c r="BS144" i="22"/>
  <c r="BQ144" i="22"/>
  <c r="BO144" i="22"/>
  <c r="BM144" i="22"/>
  <c r="BK144" i="22"/>
  <c r="BI144" i="22"/>
  <c r="BG144" i="22"/>
  <c r="BE144" i="22"/>
  <c r="BC144" i="22"/>
  <c r="BA144" i="22"/>
  <c r="AY144" i="22"/>
  <c r="AW144" i="22"/>
  <c r="AU144" i="22"/>
  <c r="AS144" i="22"/>
  <c r="AQ144" i="22"/>
  <c r="AO144" i="22"/>
  <c r="AM144" i="22"/>
  <c r="AK144" i="22"/>
  <c r="AI144" i="22"/>
  <c r="AG144" i="22"/>
  <c r="AE144" i="22"/>
  <c r="AC144" i="22"/>
  <c r="AA144" i="22"/>
  <c r="Y144" i="22"/>
  <c r="W144" i="22"/>
  <c r="U144" i="22"/>
  <c r="S144" i="22"/>
  <c r="Q144" i="22"/>
  <c r="O144" i="22"/>
  <c r="M144" i="22"/>
  <c r="K144" i="22"/>
  <c r="I144" i="22"/>
  <c r="G144" i="22"/>
  <c r="E144" i="22"/>
  <c r="OM143" i="22"/>
  <c r="OK143" i="22"/>
  <c r="OI143" i="22"/>
  <c r="OG143" i="22"/>
  <c r="OE143" i="22"/>
  <c r="OC143" i="22"/>
  <c r="OA143" i="22"/>
  <c r="NY143" i="22"/>
  <c r="NW143" i="22"/>
  <c r="NU143" i="22"/>
  <c r="NS143" i="22"/>
  <c r="NQ143" i="22"/>
  <c r="NO143" i="22"/>
  <c r="NM143" i="22"/>
  <c r="NK143" i="22"/>
  <c r="NI143" i="22"/>
  <c r="NG143" i="22"/>
  <c r="NE143" i="22"/>
  <c r="NC143" i="22"/>
  <c r="NA143" i="22"/>
  <c r="MY143" i="22"/>
  <c r="MW143" i="22"/>
  <c r="MU143" i="22"/>
  <c r="MS143" i="22"/>
  <c r="MQ143" i="22"/>
  <c r="MO143" i="22"/>
  <c r="MM143" i="22"/>
  <c r="MK143" i="22"/>
  <c r="MI143" i="22"/>
  <c r="MG143" i="22"/>
  <c r="ME143" i="22"/>
  <c r="MC143" i="22"/>
  <c r="MA143" i="22"/>
  <c r="LY143" i="22"/>
  <c r="LW143" i="22"/>
  <c r="LU143" i="22"/>
  <c r="LS143" i="22"/>
  <c r="LQ143" i="22"/>
  <c r="LO143" i="22"/>
  <c r="LM143" i="22"/>
  <c r="LK143" i="22"/>
  <c r="LI143" i="22"/>
  <c r="LG143" i="22"/>
  <c r="LE143" i="22"/>
  <c r="LC143" i="22"/>
  <c r="LA143" i="22"/>
  <c r="KY143" i="22"/>
  <c r="KW143" i="22"/>
  <c r="KU143" i="22"/>
  <c r="KS143" i="22"/>
  <c r="KQ143" i="22"/>
  <c r="KO143" i="22"/>
  <c r="KM143" i="22"/>
  <c r="KK143" i="22"/>
  <c r="KI143" i="22"/>
  <c r="KG143" i="22"/>
  <c r="KE143" i="22"/>
  <c r="KC143" i="22"/>
  <c r="KA143" i="22"/>
  <c r="JY143" i="22"/>
  <c r="JW143" i="22"/>
  <c r="JU143" i="22"/>
  <c r="JS143" i="22"/>
  <c r="JQ143" i="22"/>
  <c r="JO143" i="22"/>
  <c r="JM143" i="22"/>
  <c r="JK143" i="22"/>
  <c r="JI143" i="22"/>
  <c r="JG143" i="22"/>
  <c r="JE143" i="22"/>
  <c r="JC143" i="22"/>
  <c r="JA143" i="22"/>
  <c r="IY143" i="22"/>
  <c r="IW143" i="22"/>
  <c r="IU143" i="22"/>
  <c r="IS143" i="22"/>
  <c r="IQ143" i="22"/>
  <c r="IO143" i="22"/>
  <c r="IM143" i="22"/>
  <c r="IK143" i="22"/>
  <c r="II143" i="22"/>
  <c r="IG143" i="22"/>
  <c r="IE143" i="22"/>
  <c r="IC143" i="22"/>
  <c r="IA143" i="22"/>
  <c r="HY143" i="22"/>
  <c r="HW143" i="22"/>
  <c r="HU143" i="22"/>
  <c r="HS143" i="22"/>
  <c r="HQ143" i="22"/>
  <c r="HO143" i="22"/>
  <c r="HM143" i="22"/>
  <c r="HK143" i="22"/>
  <c r="HI143" i="22"/>
  <c r="HG143" i="22"/>
  <c r="HE143" i="22"/>
  <c r="HC143" i="22"/>
  <c r="HA143" i="22"/>
  <c r="GY143" i="22"/>
  <c r="GW143" i="22"/>
  <c r="GU143" i="22"/>
  <c r="GS143" i="22"/>
  <c r="GQ143" i="22"/>
  <c r="GO143" i="22"/>
  <c r="GM143" i="22"/>
  <c r="GK143" i="22"/>
  <c r="GI143" i="22"/>
  <c r="GG143" i="22"/>
  <c r="GE143" i="22"/>
  <c r="GC143" i="22"/>
  <c r="GA143" i="22"/>
  <c r="FY143" i="22"/>
  <c r="FW143" i="22"/>
  <c r="FU143" i="22"/>
  <c r="FS143" i="22"/>
  <c r="FQ143" i="22"/>
  <c r="FO143" i="22"/>
  <c r="FM143" i="22"/>
  <c r="FK143" i="22"/>
  <c r="FI143" i="22"/>
  <c r="FG143" i="22"/>
  <c r="FE143" i="22"/>
  <c r="FC143" i="22"/>
  <c r="FA143" i="22"/>
  <c r="EY143" i="22"/>
  <c r="EW143" i="22"/>
  <c r="EU143" i="22"/>
  <c r="ES143" i="22"/>
  <c r="EQ143" i="22"/>
  <c r="EO143" i="22"/>
  <c r="EM143" i="22"/>
  <c r="EK143" i="22"/>
  <c r="EI143" i="22"/>
  <c r="EG143" i="22"/>
  <c r="EE143" i="22"/>
  <c r="EC143" i="22"/>
  <c r="EA143" i="22"/>
  <c r="DY143" i="22"/>
  <c r="DW143" i="22"/>
  <c r="DU143" i="22"/>
  <c r="DS143" i="22"/>
  <c r="DQ143" i="22"/>
  <c r="DO143" i="22"/>
  <c r="DM143" i="22"/>
  <c r="DK143" i="22"/>
  <c r="DI143" i="22"/>
  <c r="DG143" i="22"/>
  <c r="DE143" i="22"/>
  <c r="DC143" i="22"/>
  <c r="DA143" i="22"/>
  <c r="CY143" i="22"/>
  <c r="CW143" i="22"/>
  <c r="CU143" i="22"/>
  <c r="CS143" i="22"/>
  <c r="CQ143" i="22"/>
  <c r="CO143" i="22"/>
  <c r="CM143" i="22"/>
  <c r="CK143" i="22"/>
  <c r="CI143" i="22"/>
  <c r="CG143" i="22"/>
  <c r="CE143" i="22"/>
  <c r="CC143" i="22"/>
  <c r="CA143" i="22"/>
  <c r="BY143" i="22"/>
  <c r="BW143" i="22"/>
  <c r="BU143" i="22"/>
  <c r="BS143" i="22"/>
  <c r="BQ143" i="22"/>
  <c r="BO143" i="22"/>
  <c r="BM143" i="22"/>
  <c r="BK143" i="22"/>
  <c r="BI143" i="22"/>
  <c r="BG143" i="22"/>
  <c r="BE143" i="22"/>
  <c r="BC143" i="22"/>
  <c r="BA143" i="22"/>
  <c r="AY143" i="22"/>
  <c r="AW143" i="22"/>
  <c r="AU143" i="22"/>
  <c r="AS143" i="22"/>
  <c r="AQ143" i="22"/>
  <c r="AO143" i="22"/>
  <c r="AM143" i="22"/>
  <c r="AK143" i="22"/>
  <c r="AI143" i="22"/>
  <c r="AG143" i="22"/>
  <c r="AE143" i="22"/>
  <c r="AC143" i="22"/>
  <c r="AA143" i="22"/>
  <c r="Y143" i="22"/>
  <c r="W143" i="22"/>
  <c r="U143" i="22"/>
  <c r="S143" i="22"/>
  <c r="Q143" i="22"/>
  <c r="O143" i="22"/>
  <c r="M143" i="22"/>
  <c r="K143" i="22"/>
  <c r="I143" i="22"/>
  <c r="G143" i="22"/>
  <c r="E143" i="22"/>
  <c r="OM142" i="22"/>
  <c r="OK142" i="22"/>
  <c r="OI142" i="22"/>
  <c r="OG142" i="22"/>
  <c r="OE142" i="22"/>
  <c r="OC142" i="22"/>
  <c r="OA142" i="22"/>
  <c r="NY142" i="22"/>
  <c r="NW142" i="22"/>
  <c r="NU142" i="22"/>
  <c r="NS142" i="22"/>
  <c r="NQ142" i="22"/>
  <c r="NO142" i="22"/>
  <c r="NM142" i="22"/>
  <c r="NK142" i="22"/>
  <c r="NI142" i="22"/>
  <c r="NG142" i="22"/>
  <c r="NE142" i="22"/>
  <c r="NC142" i="22"/>
  <c r="NA142" i="22"/>
  <c r="MY142" i="22"/>
  <c r="MW142" i="22"/>
  <c r="MU142" i="22"/>
  <c r="MS142" i="22"/>
  <c r="MQ142" i="22"/>
  <c r="MO142" i="22"/>
  <c r="MM142" i="22"/>
  <c r="MK142" i="22"/>
  <c r="MI142" i="22"/>
  <c r="MG142" i="22"/>
  <c r="ME142" i="22"/>
  <c r="MC142" i="22"/>
  <c r="MA142" i="22"/>
  <c r="LY142" i="22"/>
  <c r="LW142" i="22"/>
  <c r="LU142" i="22"/>
  <c r="LS142" i="22"/>
  <c r="LQ142" i="22"/>
  <c r="LO142" i="22"/>
  <c r="LM142" i="22"/>
  <c r="LK142" i="22"/>
  <c r="LI142" i="22"/>
  <c r="LG142" i="22"/>
  <c r="LE142" i="22"/>
  <c r="LC142" i="22"/>
  <c r="LA142" i="22"/>
  <c r="KY142" i="22"/>
  <c r="KW142" i="22"/>
  <c r="KU142" i="22"/>
  <c r="KS142" i="22"/>
  <c r="KQ142" i="22"/>
  <c r="KO142" i="22"/>
  <c r="KM142" i="22"/>
  <c r="KK142" i="22"/>
  <c r="KI142" i="22"/>
  <c r="KG142" i="22"/>
  <c r="KE142" i="22"/>
  <c r="KC142" i="22"/>
  <c r="KA142" i="22"/>
  <c r="JY142" i="22"/>
  <c r="JW142" i="22"/>
  <c r="JU142" i="22"/>
  <c r="JS142" i="22"/>
  <c r="JQ142" i="22"/>
  <c r="JO142" i="22"/>
  <c r="JM142" i="22"/>
  <c r="JK142" i="22"/>
  <c r="JI142" i="22"/>
  <c r="JG142" i="22"/>
  <c r="JE142" i="22"/>
  <c r="JC142" i="22"/>
  <c r="JA142" i="22"/>
  <c r="IY142" i="22"/>
  <c r="IW142" i="22"/>
  <c r="IU142" i="22"/>
  <c r="IS142" i="22"/>
  <c r="IQ142" i="22"/>
  <c r="IO142" i="22"/>
  <c r="IM142" i="22"/>
  <c r="IK142" i="22"/>
  <c r="II142" i="22"/>
  <c r="IG142" i="22"/>
  <c r="IE142" i="22"/>
  <c r="IC142" i="22"/>
  <c r="IA142" i="22"/>
  <c r="HY142" i="22"/>
  <c r="HW142" i="22"/>
  <c r="HU142" i="22"/>
  <c r="HS142" i="22"/>
  <c r="HQ142" i="22"/>
  <c r="HO142" i="22"/>
  <c r="HM142" i="22"/>
  <c r="HK142" i="22"/>
  <c r="HI142" i="22"/>
  <c r="HG142" i="22"/>
  <c r="HE142" i="22"/>
  <c r="HC142" i="22"/>
  <c r="HA142" i="22"/>
  <c r="GY142" i="22"/>
  <c r="GW142" i="22"/>
  <c r="GU142" i="22"/>
  <c r="GS142" i="22"/>
  <c r="GQ142" i="22"/>
  <c r="GO142" i="22"/>
  <c r="GM142" i="22"/>
  <c r="GK142" i="22"/>
  <c r="GI142" i="22"/>
  <c r="GG142" i="22"/>
  <c r="GE142" i="22"/>
  <c r="GC142" i="22"/>
  <c r="GA142" i="22"/>
  <c r="FY142" i="22"/>
  <c r="FW142" i="22"/>
  <c r="FU142" i="22"/>
  <c r="FS142" i="22"/>
  <c r="FQ142" i="22"/>
  <c r="FO142" i="22"/>
  <c r="FM142" i="22"/>
  <c r="FK142" i="22"/>
  <c r="FI142" i="22"/>
  <c r="FG142" i="22"/>
  <c r="FE142" i="22"/>
  <c r="FC142" i="22"/>
  <c r="FA142" i="22"/>
  <c r="EY142" i="22"/>
  <c r="EW142" i="22"/>
  <c r="EU142" i="22"/>
  <c r="ES142" i="22"/>
  <c r="EQ142" i="22"/>
  <c r="EO142" i="22"/>
  <c r="EM142" i="22"/>
  <c r="EK142" i="22"/>
  <c r="EI142" i="22"/>
  <c r="EG142" i="22"/>
  <c r="EE142" i="22"/>
  <c r="EC142" i="22"/>
  <c r="EA142" i="22"/>
  <c r="DY142" i="22"/>
  <c r="DW142" i="22"/>
  <c r="DU142" i="22"/>
  <c r="DS142" i="22"/>
  <c r="DQ142" i="22"/>
  <c r="DO142" i="22"/>
  <c r="DM142" i="22"/>
  <c r="DK142" i="22"/>
  <c r="DI142" i="22"/>
  <c r="DG142" i="22"/>
  <c r="DE142" i="22"/>
  <c r="DC142" i="22"/>
  <c r="DA142" i="22"/>
  <c r="CY142" i="22"/>
  <c r="CW142" i="22"/>
  <c r="CU142" i="22"/>
  <c r="CS142" i="22"/>
  <c r="CQ142" i="22"/>
  <c r="CO142" i="22"/>
  <c r="CM142" i="22"/>
  <c r="CK142" i="22"/>
  <c r="CI142" i="22"/>
  <c r="CG142" i="22"/>
  <c r="CE142" i="22"/>
  <c r="CC142" i="22"/>
  <c r="CA142" i="22"/>
  <c r="BY142" i="22"/>
  <c r="BW142" i="22"/>
  <c r="BU142" i="22"/>
  <c r="BS142" i="22"/>
  <c r="BQ142" i="22"/>
  <c r="BO142" i="22"/>
  <c r="BM142" i="22"/>
  <c r="BK142" i="22"/>
  <c r="BI142" i="22"/>
  <c r="BG142" i="22"/>
  <c r="BE142" i="22"/>
  <c r="BC142" i="22"/>
  <c r="BA142" i="22"/>
  <c r="AY142" i="22"/>
  <c r="AW142" i="22"/>
  <c r="AU142" i="22"/>
  <c r="AS142" i="22"/>
  <c r="AQ142" i="22"/>
  <c r="AO142" i="22"/>
  <c r="AM142" i="22"/>
  <c r="AK142" i="22"/>
  <c r="AI142" i="22"/>
  <c r="AG142" i="22"/>
  <c r="AE142" i="22"/>
  <c r="AC142" i="22"/>
  <c r="AA142" i="22"/>
  <c r="Y142" i="22"/>
  <c r="W142" i="22"/>
  <c r="U142" i="22"/>
  <c r="S142" i="22"/>
  <c r="Q142" i="22"/>
  <c r="O142" i="22"/>
  <c r="M142" i="22"/>
  <c r="K142" i="22"/>
  <c r="I142" i="22"/>
  <c r="G142" i="22"/>
  <c r="E142" i="22"/>
  <c r="OM141" i="22"/>
  <c r="OK141" i="22"/>
  <c r="OI141" i="22"/>
  <c r="OG141" i="22"/>
  <c r="OE141" i="22"/>
  <c r="OC141" i="22"/>
  <c r="OA141" i="22"/>
  <c r="NY141" i="22"/>
  <c r="NW141" i="22"/>
  <c r="NU141" i="22"/>
  <c r="NS141" i="22"/>
  <c r="NQ141" i="22"/>
  <c r="NO141" i="22"/>
  <c r="NM141" i="22"/>
  <c r="NK141" i="22"/>
  <c r="NI141" i="22"/>
  <c r="NG141" i="22"/>
  <c r="NE141" i="22"/>
  <c r="NC141" i="22"/>
  <c r="NA141" i="22"/>
  <c r="MY141" i="22"/>
  <c r="MW141" i="22"/>
  <c r="MU141" i="22"/>
  <c r="MS141" i="22"/>
  <c r="MQ141" i="22"/>
  <c r="MO141" i="22"/>
  <c r="MM141" i="22"/>
  <c r="MK141" i="22"/>
  <c r="MI141" i="22"/>
  <c r="MG141" i="22"/>
  <c r="ME141" i="22"/>
  <c r="MC141" i="22"/>
  <c r="MA141" i="22"/>
  <c r="LY141" i="22"/>
  <c r="LW141" i="22"/>
  <c r="LU141" i="22"/>
  <c r="LS141" i="22"/>
  <c r="LQ141" i="22"/>
  <c r="LO141" i="22"/>
  <c r="LM141" i="22"/>
  <c r="LK141" i="22"/>
  <c r="LI141" i="22"/>
  <c r="LG141" i="22"/>
  <c r="LE141" i="22"/>
  <c r="LC141" i="22"/>
  <c r="LA141" i="22"/>
  <c r="KY141" i="22"/>
  <c r="KW141" i="22"/>
  <c r="KU141" i="22"/>
  <c r="KS141" i="22"/>
  <c r="KQ141" i="22"/>
  <c r="KO141" i="22"/>
  <c r="KM141" i="22"/>
  <c r="KK141" i="22"/>
  <c r="KI141" i="22"/>
  <c r="KG141" i="22"/>
  <c r="KE141" i="22"/>
  <c r="KC141" i="22"/>
  <c r="KA141" i="22"/>
  <c r="JY141" i="22"/>
  <c r="JW141" i="22"/>
  <c r="JU141" i="22"/>
  <c r="JS141" i="22"/>
  <c r="JQ141" i="22"/>
  <c r="JO141" i="22"/>
  <c r="JM141" i="22"/>
  <c r="JK141" i="22"/>
  <c r="JI141" i="22"/>
  <c r="JG141" i="22"/>
  <c r="JE141" i="22"/>
  <c r="JC141" i="22"/>
  <c r="JA141" i="22"/>
  <c r="IY141" i="22"/>
  <c r="IW141" i="22"/>
  <c r="IU141" i="22"/>
  <c r="IS141" i="22"/>
  <c r="IQ141" i="22"/>
  <c r="IO141" i="22"/>
  <c r="IM141" i="22"/>
  <c r="IK141" i="22"/>
  <c r="II141" i="22"/>
  <c r="IG141" i="22"/>
  <c r="IE141" i="22"/>
  <c r="IC141" i="22"/>
  <c r="IA141" i="22"/>
  <c r="HY141" i="22"/>
  <c r="HW141" i="22"/>
  <c r="HU141" i="22"/>
  <c r="HS141" i="22"/>
  <c r="HQ141" i="22"/>
  <c r="HO141" i="22"/>
  <c r="HM141" i="22"/>
  <c r="HK141" i="22"/>
  <c r="HI141" i="22"/>
  <c r="HG141" i="22"/>
  <c r="HE141" i="22"/>
  <c r="HC141" i="22"/>
  <c r="HA141" i="22"/>
  <c r="GY141" i="22"/>
  <c r="GW141" i="22"/>
  <c r="GU141" i="22"/>
  <c r="GS141" i="22"/>
  <c r="GQ141" i="22"/>
  <c r="GO141" i="22"/>
  <c r="GM141" i="22"/>
  <c r="GK141" i="22"/>
  <c r="GI141" i="22"/>
  <c r="GG141" i="22"/>
  <c r="GE141" i="22"/>
  <c r="GC141" i="22"/>
  <c r="GA141" i="22"/>
  <c r="FY141" i="22"/>
  <c r="FW141" i="22"/>
  <c r="FU141" i="22"/>
  <c r="FS141" i="22"/>
  <c r="FQ141" i="22"/>
  <c r="FO141" i="22"/>
  <c r="FM141" i="22"/>
  <c r="FK141" i="22"/>
  <c r="FI141" i="22"/>
  <c r="FG141" i="22"/>
  <c r="FE141" i="22"/>
  <c r="FC141" i="22"/>
  <c r="FA141" i="22"/>
  <c r="EY141" i="22"/>
  <c r="EW141" i="22"/>
  <c r="EU141" i="22"/>
  <c r="ES141" i="22"/>
  <c r="EQ141" i="22"/>
  <c r="EO141" i="22"/>
  <c r="EM141" i="22"/>
  <c r="EK141" i="22"/>
  <c r="EI141" i="22"/>
  <c r="EG141" i="22"/>
  <c r="EE141" i="22"/>
  <c r="EC141" i="22"/>
  <c r="EA141" i="22"/>
  <c r="DY141" i="22"/>
  <c r="DW141" i="22"/>
  <c r="DU141" i="22"/>
  <c r="DS141" i="22"/>
  <c r="DQ141" i="22"/>
  <c r="DO141" i="22"/>
  <c r="DM141" i="22"/>
  <c r="DK141" i="22"/>
  <c r="DI141" i="22"/>
  <c r="DG141" i="22"/>
  <c r="DE141" i="22"/>
  <c r="DC141" i="22"/>
  <c r="DA141" i="22"/>
  <c r="CY141" i="22"/>
  <c r="CW141" i="22"/>
  <c r="CU141" i="22"/>
  <c r="CS141" i="22"/>
  <c r="CQ141" i="22"/>
  <c r="CO141" i="22"/>
  <c r="CM141" i="22"/>
  <c r="CK141" i="22"/>
  <c r="CI141" i="22"/>
  <c r="CG141" i="22"/>
  <c r="CE141" i="22"/>
  <c r="CC141" i="22"/>
  <c r="CA141" i="22"/>
  <c r="BY141" i="22"/>
  <c r="BW141" i="22"/>
  <c r="BU141" i="22"/>
  <c r="BS141" i="22"/>
  <c r="BQ141" i="22"/>
  <c r="BO141" i="22"/>
  <c r="BM141" i="22"/>
  <c r="BK141" i="22"/>
  <c r="BI141" i="22"/>
  <c r="BG141" i="22"/>
  <c r="BE141" i="22"/>
  <c r="BC141" i="22"/>
  <c r="BA141" i="22"/>
  <c r="AY141" i="22"/>
  <c r="AW141" i="22"/>
  <c r="AU141" i="22"/>
  <c r="AS141" i="22"/>
  <c r="AQ141" i="22"/>
  <c r="AO141" i="22"/>
  <c r="AM141" i="22"/>
  <c r="AK141" i="22"/>
  <c r="AI141" i="22"/>
  <c r="AG141" i="22"/>
  <c r="AE141" i="22"/>
  <c r="AC141" i="22"/>
  <c r="AA141" i="22"/>
  <c r="Y141" i="22"/>
  <c r="W141" i="22"/>
  <c r="U141" i="22"/>
  <c r="S141" i="22"/>
  <c r="Q141" i="22"/>
  <c r="O141" i="22"/>
  <c r="M141" i="22"/>
  <c r="K141" i="22"/>
  <c r="I141" i="22"/>
  <c r="G141" i="22"/>
  <c r="E141" i="22"/>
  <c r="OM140" i="22"/>
  <c r="OK140" i="22"/>
  <c r="OI140" i="22"/>
  <c r="OG140" i="22"/>
  <c r="OE140" i="22"/>
  <c r="OC140" i="22"/>
  <c r="OA140" i="22"/>
  <c r="NY140" i="22"/>
  <c r="NW140" i="22"/>
  <c r="NU140" i="22"/>
  <c r="NS140" i="22"/>
  <c r="NQ140" i="22"/>
  <c r="NO140" i="22"/>
  <c r="NM140" i="22"/>
  <c r="NK140" i="22"/>
  <c r="NI140" i="22"/>
  <c r="NG140" i="22"/>
  <c r="NE140" i="22"/>
  <c r="NC140" i="22"/>
  <c r="NA140" i="22"/>
  <c r="MY140" i="22"/>
  <c r="MW140" i="22"/>
  <c r="MU140" i="22"/>
  <c r="MS140" i="22"/>
  <c r="MQ140" i="22"/>
  <c r="MO140" i="22"/>
  <c r="MM140" i="22"/>
  <c r="MK140" i="22"/>
  <c r="MI140" i="22"/>
  <c r="MG140" i="22"/>
  <c r="ME140" i="22"/>
  <c r="MC140" i="22"/>
  <c r="MA140" i="22"/>
  <c r="LY140" i="22"/>
  <c r="LW140" i="22"/>
  <c r="LU140" i="22"/>
  <c r="LS140" i="22"/>
  <c r="LQ140" i="22"/>
  <c r="LO140" i="22"/>
  <c r="LM140" i="22"/>
  <c r="LK140" i="22"/>
  <c r="LI140" i="22"/>
  <c r="LG140" i="22"/>
  <c r="LE140" i="22"/>
  <c r="LC140" i="22"/>
  <c r="LA140" i="22"/>
  <c r="KY140" i="22"/>
  <c r="KW140" i="22"/>
  <c r="KU140" i="22"/>
  <c r="KS140" i="22"/>
  <c r="KQ140" i="22"/>
  <c r="KO140" i="22"/>
  <c r="KM140" i="22"/>
  <c r="KK140" i="22"/>
  <c r="KI140" i="22"/>
  <c r="KG140" i="22"/>
  <c r="KE140" i="22"/>
  <c r="KC140" i="22"/>
  <c r="KA140" i="22"/>
  <c r="JY140" i="22"/>
  <c r="JW140" i="22"/>
  <c r="JU140" i="22"/>
  <c r="JS140" i="22"/>
  <c r="JQ140" i="22"/>
  <c r="JO140" i="22"/>
  <c r="JM140" i="22"/>
  <c r="JK140" i="22"/>
  <c r="JI140" i="22"/>
  <c r="JG140" i="22"/>
  <c r="JE140" i="22"/>
  <c r="JC140" i="22"/>
  <c r="JA140" i="22"/>
  <c r="IY140" i="22"/>
  <c r="IW140" i="22"/>
  <c r="IU140" i="22"/>
  <c r="IS140" i="22"/>
  <c r="IQ140" i="22"/>
  <c r="IO140" i="22"/>
  <c r="IM140" i="22"/>
  <c r="IK140" i="22"/>
  <c r="II140" i="22"/>
  <c r="IG140" i="22"/>
  <c r="IE140" i="22"/>
  <c r="IC140" i="22"/>
  <c r="IA140" i="22"/>
  <c r="HY140" i="22"/>
  <c r="HW140" i="22"/>
  <c r="HU140" i="22"/>
  <c r="HS140" i="22"/>
  <c r="HQ140" i="22"/>
  <c r="HO140" i="22"/>
  <c r="HM140" i="22"/>
  <c r="HK140" i="22"/>
  <c r="HI140" i="22"/>
  <c r="HG140" i="22"/>
  <c r="HE140" i="22"/>
  <c r="HC140" i="22"/>
  <c r="HA140" i="22"/>
  <c r="GY140" i="22"/>
  <c r="GW140" i="22"/>
  <c r="GU140" i="22"/>
  <c r="GS140" i="22"/>
  <c r="GQ140" i="22"/>
  <c r="GO140" i="22"/>
  <c r="GM140" i="22"/>
  <c r="GK140" i="22"/>
  <c r="GI140" i="22"/>
  <c r="GG140" i="22"/>
  <c r="GE140" i="22"/>
  <c r="GC140" i="22"/>
  <c r="GA140" i="22"/>
  <c r="FY140" i="22"/>
  <c r="FW140" i="22"/>
  <c r="FU140" i="22"/>
  <c r="FS140" i="22"/>
  <c r="FQ140" i="22"/>
  <c r="FO140" i="22"/>
  <c r="FM140" i="22"/>
  <c r="FK140" i="22"/>
  <c r="FI140" i="22"/>
  <c r="FG140" i="22"/>
  <c r="FE140" i="22"/>
  <c r="FC140" i="22"/>
  <c r="FA140" i="22"/>
  <c r="EY140" i="22"/>
  <c r="EW140" i="22"/>
  <c r="EU140" i="22"/>
  <c r="ES140" i="22"/>
  <c r="EQ140" i="22"/>
  <c r="EO140" i="22"/>
  <c r="EM140" i="22"/>
  <c r="EK140" i="22"/>
  <c r="EI140" i="22"/>
  <c r="EG140" i="22"/>
  <c r="EE140" i="22"/>
  <c r="EC140" i="22"/>
  <c r="EA140" i="22"/>
  <c r="DY140" i="22"/>
  <c r="DW140" i="22"/>
  <c r="DU140" i="22"/>
  <c r="DS140" i="22"/>
  <c r="DQ140" i="22"/>
  <c r="DO140" i="22"/>
  <c r="DM140" i="22"/>
  <c r="DK140" i="22"/>
  <c r="DI140" i="22"/>
  <c r="DG140" i="22"/>
  <c r="DE140" i="22"/>
  <c r="DC140" i="22"/>
  <c r="DA140" i="22"/>
  <c r="CY140" i="22"/>
  <c r="CW140" i="22"/>
  <c r="CU140" i="22"/>
  <c r="CS140" i="22"/>
  <c r="CQ140" i="22"/>
  <c r="CO140" i="22"/>
  <c r="CM140" i="22"/>
  <c r="CK140" i="22"/>
  <c r="CI140" i="22"/>
  <c r="CG140" i="22"/>
  <c r="CE140" i="22"/>
  <c r="CC140" i="22"/>
  <c r="CA140" i="22"/>
  <c r="BY140" i="22"/>
  <c r="BW140" i="22"/>
  <c r="BU140" i="22"/>
  <c r="BS140" i="22"/>
  <c r="BQ140" i="22"/>
  <c r="BO140" i="22"/>
  <c r="BM140" i="22"/>
  <c r="BK140" i="22"/>
  <c r="BI140" i="22"/>
  <c r="BG140" i="22"/>
  <c r="BE140" i="22"/>
  <c r="BC140" i="22"/>
  <c r="BA140" i="22"/>
  <c r="AY140" i="22"/>
  <c r="AW140" i="22"/>
  <c r="AU140" i="22"/>
  <c r="AS140" i="22"/>
  <c r="AQ140" i="22"/>
  <c r="AO140" i="22"/>
  <c r="AM140" i="22"/>
  <c r="AK140" i="22"/>
  <c r="AI140" i="22"/>
  <c r="AG140" i="22"/>
  <c r="AE140" i="22"/>
  <c r="AC140" i="22"/>
  <c r="AA140" i="22"/>
  <c r="Y140" i="22"/>
  <c r="W140" i="22"/>
  <c r="U140" i="22"/>
  <c r="S140" i="22"/>
  <c r="Q140" i="22"/>
  <c r="O140" i="22"/>
  <c r="M140" i="22"/>
  <c r="K140" i="22"/>
  <c r="I140" i="22"/>
  <c r="G140" i="22"/>
  <c r="E140" i="22"/>
  <c r="OM139" i="22"/>
  <c r="OK139" i="22"/>
  <c r="OI139" i="22"/>
  <c r="OG139" i="22"/>
  <c r="OE139" i="22"/>
  <c r="OC139" i="22"/>
  <c r="OA139" i="22"/>
  <c r="NY139" i="22"/>
  <c r="NW139" i="22"/>
  <c r="NU139" i="22"/>
  <c r="NS139" i="22"/>
  <c r="NQ139" i="22"/>
  <c r="NO139" i="22"/>
  <c r="NM139" i="22"/>
  <c r="NK139" i="22"/>
  <c r="NI139" i="22"/>
  <c r="NG139" i="22"/>
  <c r="NE139" i="22"/>
  <c r="NC139" i="22"/>
  <c r="NA139" i="22"/>
  <c r="MY139" i="22"/>
  <c r="MW139" i="22"/>
  <c r="MU139" i="22"/>
  <c r="MS139" i="22"/>
  <c r="MQ139" i="22"/>
  <c r="MO139" i="22"/>
  <c r="MM139" i="22"/>
  <c r="MK139" i="22"/>
  <c r="MI139" i="22"/>
  <c r="MG139" i="22"/>
  <c r="ME139" i="22"/>
  <c r="MC139" i="22"/>
  <c r="MA139" i="22"/>
  <c r="LY139" i="22"/>
  <c r="LW139" i="22"/>
  <c r="LU139" i="22"/>
  <c r="LS139" i="22"/>
  <c r="LQ139" i="22"/>
  <c r="LO139" i="22"/>
  <c r="LM139" i="22"/>
  <c r="LK139" i="22"/>
  <c r="LI139" i="22"/>
  <c r="LG139" i="22"/>
  <c r="LE139" i="22"/>
  <c r="LC139" i="22"/>
  <c r="LA139" i="22"/>
  <c r="KY139" i="22"/>
  <c r="KW139" i="22"/>
  <c r="KU139" i="22"/>
  <c r="KS139" i="22"/>
  <c r="KQ139" i="22"/>
  <c r="KO139" i="22"/>
  <c r="KM139" i="22"/>
  <c r="KK139" i="22"/>
  <c r="KI139" i="22"/>
  <c r="KG139" i="22"/>
  <c r="KE139" i="22"/>
  <c r="KC139" i="22"/>
  <c r="KA139" i="22"/>
  <c r="JY139" i="22"/>
  <c r="JW139" i="22"/>
  <c r="JU139" i="22"/>
  <c r="JS139" i="22"/>
  <c r="JQ139" i="22"/>
  <c r="JO139" i="22"/>
  <c r="JM139" i="22"/>
  <c r="JK139" i="22"/>
  <c r="JI139" i="22"/>
  <c r="JG139" i="22"/>
  <c r="JE139" i="22"/>
  <c r="JC139" i="22"/>
  <c r="JA139" i="22"/>
  <c r="IY139" i="22"/>
  <c r="IW139" i="22"/>
  <c r="IU139" i="22"/>
  <c r="IS139" i="22"/>
  <c r="IQ139" i="22"/>
  <c r="IO139" i="22"/>
  <c r="IM139" i="22"/>
  <c r="IK139" i="22"/>
  <c r="II139" i="22"/>
  <c r="IG139" i="22"/>
  <c r="IE139" i="22"/>
  <c r="IC139" i="22"/>
  <c r="IA139" i="22"/>
  <c r="HY139" i="22"/>
  <c r="HW139" i="22"/>
  <c r="HU139" i="22"/>
  <c r="HS139" i="22"/>
  <c r="HQ139" i="22"/>
  <c r="HO139" i="22"/>
  <c r="HM139" i="22"/>
  <c r="HK139" i="22"/>
  <c r="HI139" i="22"/>
  <c r="HG139" i="22"/>
  <c r="HE139" i="22"/>
  <c r="HC139" i="22"/>
  <c r="HA139" i="22"/>
  <c r="GY139" i="22"/>
  <c r="GW139" i="22"/>
  <c r="GU139" i="22"/>
  <c r="GS139" i="22"/>
  <c r="GQ139" i="22"/>
  <c r="GO139" i="22"/>
  <c r="GM139" i="22"/>
  <c r="GK139" i="22"/>
  <c r="GI139" i="22"/>
  <c r="GG139" i="22"/>
  <c r="GE139" i="22"/>
  <c r="GC139" i="22"/>
  <c r="GA139" i="22"/>
  <c r="FY139" i="22"/>
  <c r="FW139" i="22"/>
  <c r="FU139" i="22"/>
  <c r="FS139" i="22"/>
  <c r="FQ139" i="22"/>
  <c r="FO139" i="22"/>
  <c r="FM139" i="22"/>
  <c r="FK139" i="22"/>
  <c r="FI139" i="22"/>
  <c r="FG139" i="22"/>
  <c r="FE139" i="22"/>
  <c r="FC139" i="22"/>
  <c r="FA139" i="22"/>
  <c r="EY139" i="22"/>
  <c r="EW139" i="22"/>
  <c r="EU139" i="22"/>
  <c r="ES139" i="22"/>
  <c r="EQ139" i="22"/>
  <c r="EO139" i="22"/>
  <c r="EM139" i="22"/>
  <c r="EK139" i="22"/>
  <c r="EI139" i="22"/>
  <c r="EG139" i="22"/>
  <c r="EE139" i="22"/>
  <c r="EC139" i="22"/>
  <c r="EA139" i="22"/>
  <c r="DY139" i="22"/>
  <c r="DW139" i="22"/>
  <c r="DU139" i="22"/>
  <c r="DS139" i="22"/>
  <c r="DQ139" i="22"/>
  <c r="DO139" i="22"/>
  <c r="DM139" i="22"/>
  <c r="DK139" i="22"/>
  <c r="DI139" i="22"/>
  <c r="DG139" i="22"/>
  <c r="DE139" i="22"/>
  <c r="DC139" i="22"/>
  <c r="DA139" i="22"/>
  <c r="CY139" i="22"/>
  <c r="CW139" i="22"/>
  <c r="CU139" i="22"/>
  <c r="CS139" i="22"/>
  <c r="CQ139" i="22"/>
  <c r="CO139" i="22"/>
  <c r="CM139" i="22"/>
  <c r="CK139" i="22"/>
  <c r="CI139" i="22"/>
  <c r="CG139" i="22"/>
  <c r="CE139" i="22"/>
  <c r="CC139" i="22"/>
  <c r="CA139" i="22"/>
  <c r="BY139" i="22"/>
  <c r="BW139" i="22"/>
  <c r="BU139" i="22"/>
  <c r="BS139" i="22"/>
  <c r="BQ139" i="22"/>
  <c r="BO139" i="22"/>
  <c r="BM139" i="22"/>
  <c r="BK139" i="22"/>
  <c r="BI139" i="22"/>
  <c r="BG139" i="22"/>
  <c r="BE139" i="22"/>
  <c r="BC139" i="22"/>
  <c r="BA139" i="22"/>
  <c r="AY139" i="22"/>
  <c r="AW139" i="22"/>
  <c r="AU139" i="22"/>
  <c r="AS139" i="22"/>
  <c r="AQ139" i="22"/>
  <c r="AO139" i="22"/>
  <c r="AM139" i="22"/>
  <c r="AK139" i="22"/>
  <c r="AI139" i="22"/>
  <c r="AG139" i="22"/>
  <c r="AE139" i="22"/>
  <c r="AC139" i="22"/>
  <c r="AA139" i="22"/>
  <c r="Y139" i="22"/>
  <c r="W139" i="22"/>
  <c r="U139" i="22"/>
  <c r="S139" i="22"/>
  <c r="Q139" i="22"/>
  <c r="O139" i="22"/>
  <c r="M139" i="22"/>
  <c r="K139" i="22"/>
  <c r="I139" i="22"/>
  <c r="G139" i="22"/>
  <c r="E139" i="22"/>
  <c r="OM138" i="22"/>
  <c r="OK138" i="22"/>
  <c r="OI138" i="22"/>
  <c r="OG138" i="22"/>
  <c r="OE138" i="22"/>
  <c r="OC138" i="22"/>
  <c r="OA138" i="22"/>
  <c r="NY138" i="22"/>
  <c r="NW138" i="22"/>
  <c r="NU138" i="22"/>
  <c r="NS138" i="22"/>
  <c r="NQ138" i="22"/>
  <c r="NO138" i="22"/>
  <c r="NM138" i="22"/>
  <c r="NK138" i="22"/>
  <c r="NI138" i="22"/>
  <c r="NG138" i="22"/>
  <c r="NE138" i="22"/>
  <c r="NC138" i="22"/>
  <c r="NA138" i="22"/>
  <c r="MY138" i="22"/>
  <c r="MW138" i="22"/>
  <c r="MU138" i="22"/>
  <c r="MS138" i="22"/>
  <c r="MQ138" i="22"/>
  <c r="MO138" i="22"/>
  <c r="MM138" i="22"/>
  <c r="MK138" i="22"/>
  <c r="MI138" i="22"/>
  <c r="MG138" i="22"/>
  <c r="ME138" i="22"/>
  <c r="MC138" i="22"/>
  <c r="MA138" i="22"/>
  <c r="LY138" i="22"/>
  <c r="LW138" i="22"/>
  <c r="LU138" i="22"/>
  <c r="LS138" i="22"/>
  <c r="LQ138" i="22"/>
  <c r="LO138" i="22"/>
  <c r="LM138" i="22"/>
  <c r="LK138" i="22"/>
  <c r="LI138" i="22"/>
  <c r="LG138" i="22"/>
  <c r="LE138" i="22"/>
  <c r="LC138" i="22"/>
  <c r="LA138" i="22"/>
  <c r="KY138" i="22"/>
  <c r="KW138" i="22"/>
  <c r="KU138" i="22"/>
  <c r="KS138" i="22"/>
  <c r="KQ138" i="22"/>
  <c r="KO138" i="22"/>
  <c r="KM138" i="22"/>
  <c r="KK138" i="22"/>
  <c r="KI138" i="22"/>
  <c r="KG138" i="22"/>
  <c r="KE138" i="22"/>
  <c r="KC138" i="22"/>
  <c r="KA138" i="22"/>
  <c r="JY138" i="22"/>
  <c r="JW138" i="22"/>
  <c r="JU138" i="22"/>
  <c r="JS138" i="22"/>
  <c r="JQ138" i="22"/>
  <c r="JO138" i="22"/>
  <c r="JM138" i="22"/>
  <c r="JK138" i="22"/>
  <c r="JI138" i="22"/>
  <c r="JG138" i="22"/>
  <c r="JE138" i="22"/>
  <c r="JC138" i="22"/>
  <c r="JA138" i="22"/>
  <c r="IY138" i="22"/>
  <c r="IW138" i="22"/>
  <c r="IU138" i="22"/>
  <c r="IS138" i="22"/>
  <c r="IQ138" i="22"/>
  <c r="IO138" i="22"/>
  <c r="IM138" i="22"/>
  <c r="IK138" i="22"/>
  <c r="II138" i="22"/>
  <c r="IG138" i="22"/>
  <c r="IE138" i="22"/>
  <c r="IC138" i="22"/>
  <c r="IA138" i="22"/>
  <c r="HY138" i="22"/>
  <c r="HW138" i="22"/>
  <c r="HU138" i="22"/>
  <c r="HS138" i="22"/>
  <c r="HQ138" i="22"/>
  <c r="HO138" i="22"/>
  <c r="HM138" i="22"/>
  <c r="HK138" i="22"/>
  <c r="HI138" i="22"/>
  <c r="HG138" i="22"/>
  <c r="HE138" i="22"/>
  <c r="HC138" i="22"/>
  <c r="HA138" i="22"/>
  <c r="GY138" i="22"/>
  <c r="GW138" i="22"/>
  <c r="GU138" i="22"/>
  <c r="GS138" i="22"/>
  <c r="GQ138" i="22"/>
  <c r="GO138" i="22"/>
  <c r="GM138" i="22"/>
  <c r="GK138" i="22"/>
  <c r="GI138" i="22"/>
  <c r="GG138" i="22"/>
  <c r="GE138" i="22"/>
  <c r="GC138" i="22"/>
  <c r="GA138" i="22"/>
  <c r="FY138" i="22"/>
  <c r="FW138" i="22"/>
  <c r="FU138" i="22"/>
  <c r="FS138" i="22"/>
  <c r="FQ138" i="22"/>
  <c r="FO138" i="22"/>
  <c r="FM138" i="22"/>
  <c r="FK138" i="22"/>
  <c r="FI138" i="22"/>
  <c r="FG138" i="22"/>
  <c r="FE138" i="22"/>
  <c r="FC138" i="22"/>
  <c r="FA138" i="22"/>
  <c r="EY138" i="22"/>
  <c r="EW138" i="22"/>
  <c r="EU138" i="22"/>
  <c r="ES138" i="22"/>
  <c r="EQ138" i="22"/>
  <c r="EO138" i="22"/>
  <c r="EM138" i="22"/>
  <c r="EK138" i="22"/>
  <c r="EI138" i="22"/>
  <c r="EG138" i="22"/>
  <c r="EE138" i="22"/>
  <c r="EC138" i="22"/>
  <c r="EA138" i="22"/>
  <c r="DY138" i="22"/>
  <c r="DW138" i="22"/>
  <c r="DU138" i="22"/>
  <c r="DS138" i="22"/>
  <c r="DQ138" i="22"/>
  <c r="DO138" i="22"/>
  <c r="DM138" i="22"/>
  <c r="DK138" i="22"/>
  <c r="DI138" i="22"/>
  <c r="DG138" i="22"/>
  <c r="DE138" i="22"/>
  <c r="DC138" i="22"/>
  <c r="DA138" i="22"/>
  <c r="CY138" i="22"/>
  <c r="CW138" i="22"/>
  <c r="CU138" i="22"/>
  <c r="CS138" i="22"/>
  <c r="CQ138" i="22"/>
  <c r="CO138" i="22"/>
  <c r="CM138" i="22"/>
  <c r="CK138" i="22"/>
  <c r="CI138" i="22"/>
  <c r="CG138" i="22"/>
  <c r="CE138" i="22"/>
  <c r="CC138" i="22"/>
  <c r="CA138" i="22"/>
  <c r="BY138" i="22"/>
  <c r="BW138" i="22"/>
  <c r="BU138" i="22"/>
  <c r="BS138" i="22"/>
  <c r="BQ138" i="22"/>
  <c r="BO138" i="22"/>
  <c r="BM138" i="22"/>
  <c r="BK138" i="22"/>
  <c r="BI138" i="22"/>
  <c r="BG138" i="22"/>
  <c r="BE138" i="22"/>
  <c r="BC138" i="22"/>
  <c r="BA138" i="22"/>
  <c r="AY138" i="22"/>
  <c r="AW138" i="22"/>
  <c r="AU138" i="22"/>
  <c r="AS138" i="22"/>
  <c r="AQ138" i="22"/>
  <c r="AO138" i="22"/>
  <c r="AM138" i="22"/>
  <c r="AK138" i="22"/>
  <c r="AI138" i="22"/>
  <c r="AG138" i="22"/>
  <c r="AE138" i="22"/>
  <c r="AC138" i="22"/>
  <c r="AA138" i="22"/>
  <c r="Y138" i="22"/>
  <c r="W138" i="22"/>
  <c r="U138" i="22"/>
  <c r="S138" i="22"/>
  <c r="Q138" i="22"/>
  <c r="O138" i="22"/>
  <c r="M138" i="22"/>
  <c r="K138" i="22"/>
  <c r="I138" i="22"/>
  <c r="G138" i="22"/>
  <c r="E138" i="22"/>
  <c r="OM137" i="22"/>
  <c r="OK137" i="22"/>
  <c r="OI137" i="22"/>
  <c r="OG137" i="22"/>
  <c r="OE137" i="22"/>
  <c r="OC137" i="22"/>
  <c r="OA137" i="22"/>
  <c r="NY137" i="22"/>
  <c r="NW137" i="22"/>
  <c r="NU137" i="22"/>
  <c r="NS137" i="22"/>
  <c r="NQ137" i="22"/>
  <c r="NO137" i="22"/>
  <c r="NM137" i="22"/>
  <c r="NK137" i="22"/>
  <c r="NI137" i="22"/>
  <c r="NG137" i="22"/>
  <c r="NE137" i="22"/>
  <c r="NC137" i="22"/>
  <c r="NA137" i="22"/>
  <c r="MY137" i="22"/>
  <c r="MW137" i="22"/>
  <c r="MU137" i="22"/>
  <c r="MS137" i="22"/>
  <c r="MQ137" i="22"/>
  <c r="MO137" i="22"/>
  <c r="MM137" i="22"/>
  <c r="MK137" i="22"/>
  <c r="MI137" i="22"/>
  <c r="MG137" i="22"/>
  <c r="ME137" i="22"/>
  <c r="MC137" i="22"/>
  <c r="MA137" i="22"/>
  <c r="LY137" i="22"/>
  <c r="LW137" i="22"/>
  <c r="LU137" i="22"/>
  <c r="LS137" i="22"/>
  <c r="LQ137" i="22"/>
  <c r="LO137" i="22"/>
  <c r="LM137" i="22"/>
  <c r="LK137" i="22"/>
  <c r="LI137" i="22"/>
  <c r="LG137" i="22"/>
  <c r="LE137" i="22"/>
  <c r="LC137" i="22"/>
  <c r="LA137" i="22"/>
  <c r="KY137" i="22"/>
  <c r="KW137" i="22"/>
  <c r="KU137" i="22"/>
  <c r="KS137" i="22"/>
  <c r="KQ137" i="22"/>
  <c r="KO137" i="22"/>
  <c r="KM137" i="22"/>
  <c r="KK137" i="22"/>
  <c r="KI137" i="22"/>
  <c r="KG137" i="22"/>
  <c r="KE137" i="22"/>
  <c r="KC137" i="22"/>
  <c r="KA137" i="22"/>
  <c r="JY137" i="22"/>
  <c r="JW137" i="22"/>
  <c r="JU137" i="22"/>
  <c r="JS137" i="22"/>
  <c r="JQ137" i="22"/>
  <c r="JO137" i="22"/>
  <c r="JM137" i="22"/>
  <c r="JK137" i="22"/>
  <c r="JI137" i="22"/>
  <c r="JG137" i="22"/>
  <c r="JE137" i="22"/>
  <c r="JC137" i="22"/>
  <c r="JA137" i="22"/>
  <c r="IY137" i="22"/>
  <c r="IW137" i="22"/>
  <c r="IU137" i="22"/>
  <c r="IS137" i="22"/>
  <c r="IQ137" i="22"/>
  <c r="IO137" i="22"/>
  <c r="IM137" i="22"/>
  <c r="IK137" i="22"/>
  <c r="II137" i="22"/>
  <c r="IG137" i="22"/>
  <c r="IE137" i="22"/>
  <c r="IC137" i="22"/>
  <c r="IA137" i="22"/>
  <c r="HY137" i="22"/>
  <c r="HW137" i="22"/>
  <c r="HU137" i="22"/>
  <c r="HS137" i="22"/>
  <c r="HQ137" i="22"/>
  <c r="HO137" i="22"/>
  <c r="HM137" i="22"/>
  <c r="HK137" i="22"/>
  <c r="HI137" i="22"/>
  <c r="HG137" i="22"/>
  <c r="HE137" i="22"/>
  <c r="HC137" i="22"/>
  <c r="HA137" i="22"/>
  <c r="GY137" i="22"/>
  <c r="GW137" i="22"/>
  <c r="GU137" i="22"/>
  <c r="GS137" i="22"/>
  <c r="GQ137" i="22"/>
  <c r="GO137" i="22"/>
  <c r="GM137" i="22"/>
  <c r="GK137" i="22"/>
  <c r="GI137" i="22"/>
  <c r="GG137" i="22"/>
  <c r="GE137" i="22"/>
  <c r="GC137" i="22"/>
  <c r="GA137" i="22"/>
  <c r="FY137" i="22"/>
  <c r="FW137" i="22"/>
  <c r="FU137" i="22"/>
  <c r="FS137" i="22"/>
  <c r="FQ137" i="22"/>
  <c r="FO137" i="22"/>
  <c r="FM137" i="22"/>
  <c r="FK137" i="22"/>
  <c r="FI137" i="22"/>
  <c r="FG137" i="22"/>
  <c r="FE137" i="22"/>
  <c r="FC137" i="22"/>
  <c r="FA137" i="22"/>
  <c r="EY137" i="22"/>
  <c r="EW137" i="22"/>
  <c r="EU137" i="22"/>
  <c r="ES137" i="22"/>
  <c r="EQ137" i="22"/>
  <c r="EO137" i="22"/>
  <c r="EM137" i="22"/>
  <c r="EK137" i="22"/>
  <c r="EI137" i="22"/>
  <c r="EG137" i="22"/>
  <c r="EE137" i="22"/>
  <c r="EC137" i="22"/>
  <c r="EA137" i="22"/>
  <c r="DY137" i="22"/>
  <c r="DW137" i="22"/>
  <c r="DU137" i="22"/>
  <c r="DS137" i="22"/>
  <c r="DQ137" i="22"/>
  <c r="DO137" i="22"/>
  <c r="DM137" i="22"/>
  <c r="DK137" i="22"/>
  <c r="DI137" i="22"/>
  <c r="DG137" i="22"/>
  <c r="DE137" i="22"/>
  <c r="DC137" i="22"/>
  <c r="DA137" i="22"/>
  <c r="CY137" i="22"/>
  <c r="CW137" i="22"/>
  <c r="CU137" i="22"/>
  <c r="CS137" i="22"/>
  <c r="CQ137" i="22"/>
  <c r="CO137" i="22"/>
  <c r="CM137" i="22"/>
  <c r="CK137" i="22"/>
  <c r="CI137" i="22"/>
  <c r="CG137" i="22"/>
  <c r="CE137" i="22"/>
  <c r="CC137" i="22"/>
  <c r="CA137" i="22"/>
  <c r="BY137" i="22"/>
  <c r="BW137" i="22"/>
  <c r="BU137" i="22"/>
  <c r="BS137" i="22"/>
  <c r="BQ137" i="22"/>
  <c r="BO137" i="22"/>
  <c r="BM137" i="22"/>
  <c r="BK137" i="22"/>
  <c r="BI137" i="22"/>
  <c r="BG137" i="22"/>
  <c r="BE137" i="22"/>
  <c r="BC137" i="22"/>
  <c r="BA137" i="22"/>
  <c r="AY137" i="22"/>
  <c r="AW137" i="22"/>
  <c r="AU137" i="22"/>
  <c r="AS137" i="22"/>
  <c r="AQ137" i="22"/>
  <c r="AO137" i="22"/>
  <c r="AM137" i="22"/>
  <c r="AK137" i="22"/>
  <c r="AI137" i="22"/>
  <c r="AG137" i="22"/>
  <c r="AE137" i="22"/>
  <c r="AC137" i="22"/>
  <c r="AA137" i="22"/>
  <c r="Y137" i="22"/>
  <c r="W137" i="22"/>
  <c r="U137" i="22"/>
  <c r="S137" i="22"/>
  <c r="Q137" i="22"/>
  <c r="O137" i="22"/>
  <c r="M137" i="22"/>
  <c r="K137" i="22"/>
  <c r="I137" i="22"/>
  <c r="G137" i="22"/>
  <c r="E137" i="22"/>
  <c r="OM136" i="22"/>
  <c r="OK136" i="22"/>
  <c r="OI136" i="22"/>
  <c r="OG136" i="22"/>
  <c r="OE136" i="22"/>
  <c r="OC136" i="22"/>
  <c r="OA136" i="22"/>
  <c r="NY136" i="22"/>
  <c r="NW136" i="22"/>
  <c r="NU136" i="22"/>
  <c r="NS136" i="22"/>
  <c r="NQ136" i="22"/>
  <c r="NO136" i="22"/>
  <c r="NM136" i="22"/>
  <c r="NK136" i="22"/>
  <c r="NI136" i="22"/>
  <c r="NG136" i="22"/>
  <c r="NE136" i="22"/>
  <c r="NC136" i="22"/>
  <c r="NA136" i="22"/>
  <c r="MY136" i="22"/>
  <c r="MW136" i="22"/>
  <c r="MU136" i="22"/>
  <c r="MS136" i="22"/>
  <c r="MQ136" i="22"/>
  <c r="MO136" i="22"/>
  <c r="MM136" i="22"/>
  <c r="MK136" i="22"/>
  <c r="MI136" i="22"/>
  <c r="MG136" i="22"/>
  <c r="ME136" i="22"/>
  <c r="MC136" i="22"/>
  <c r="MA136" i="22"/>
  <c r="LY136" i="22"/>
  <c r="LW136" i="22"/>
  <c r="LU136" i="22"/>
  <c r="LS136" i="22"/>
  <c r="LQ136" i="22"/>
  <c r="LO136" i="22"/>
  <c r="LM136" i="22"/>
  <c r="LK136" i="22"/>
  <c r="LI136" i="22"/>
  <c r="LG136" i="22"/>
  <c r="LE136" i="22"/>
  <c r="LC136" i="22"/>
  <c r="LA136" i="22"/>
  <c r="KY136" i="22"/>
  <c r="KW136" i="22"/>
  <c r="KU136" i="22"/>
  <c r="KS136" i="22"/>
  <c r="KQ136" i="22"/>
  <c r="KO136" i="22"/>
  <c r="KM136" i="22"/>
  <c r="KK136" i="22"/>
  <c r="KI136" i="22"/>
  <c r="KG136" i="22"/>
  <c r="KE136" i="22"/>
  <c r="KC136" i="22"/>
  <c r="KA136" i="22"/>
  <c r="JY136" i="22"/>
  <c r="JW136" i="22"/>
  <c r="JU136" i="22"/>
  <c r="JS136" i="22"/>
  <c r="JQ136" i="22"/>
  <c r="JO136" i="22"/>
  <c r="JM136" i="22"/>
  <c r="JK136" i="22"/>
  <c r="JI136" i="22"/>
  <c r="JG136" i="22"/>
  <c r="JE136" i="22"/>
  <c r="JC136" i="22"/>
  <c r="JA136" i="22"/>
  <c r="IY136" i="22"/>
  <c r="IW136" i="22"/>
  <c r="IU136" i="22"/>
  <c r="IS136" i="22"/>
  <c r="IQ136" i="22"/>
  <c r="IO136" i="22"/>
  <c r="IM136" i="22"/>
  <c r="IK136" i="22"/>
  <c r="II136" i="22"/>
  <c r="IG136" i="22"/>
  <c r="IE136" i="22"/>
  <c r="IC136" i="22"/>
  <c r="IA136" i="22"/>
  <c r="HY136" i="22"/>
  <c r="HW136" i="22"/>
  <c r="HU136" i="22"/>
  <c r="HS136" i="22"/>
  <c r="HQ136" i="22"/>
  <c r="HO136" i="22"/>
  <c r="HM136" i="22"/>
  <c r="HK136" i="22"/>
  <c r="HI136" i="22"/>
  <c r="HG136" i="22"/>
  <c r="HE136" i="22"/>
  <c r="HC136" i="22"/>
  <c r="HA136" i="22"/>
  <c r="GY136" i="22"/>
  <c r="GW136" i="22"/>
  <c r="GU136" i="22"/>
  <c r="GS136" i="22"/>
  <c r="GQ136" i="22"/>
  <c r="GO136" i="22"/>
  <c r="GM136" i="22"/>
  <c r="GK136" i="22"/>
  <c r="GI136" i="22"/>
  <c r="GG136" i="22"/>
  <c r="GE136" i="22"/>
  <c r="GC136" i="22"/>
  <c r="GA136" i="22"/>
  <c r="FY136" i="22"/>
  <c r="FW136" i="22"/>
  <c r="FU136" i="22"/>
  <c r="FS136" i="22"/>
  <c r="FQ136" i="22"/>
  <c r="FO136" i="22"/>
  <c r="FM136" i="22"/>
  <c r="FK136" i="22"/>
  <c r="FI136" i="22"/>
  <c r="FG136" i="22"/>
  <c r="FE136" i="22"/>
  <c r="FC136" i="22"/>
  <c r="FA136" i="22"/>
  <c r="EY136" i="22"/>
  <c r="EW136" i="22"/>
  <c r="EU136" i="22"/>
  <c r="ES136" i="22"/>
  <c r="EQ136" i="22"/>
  <c r="EO136" i="22"/>
  <c r="EM136" i="22"/>
  <c r="EK136" i="22"/>
  <c r="EI136" i="22"/>
  <c r="EG136" i="22"/>
  <c r="EE136" i="22"/>
  <c r="EC136" i="22"/>
  <c r="EA136" i="22"/>
  <c r="DY136" i="22"/>
  <c r="DW136" i="22"/>
  <c r="DU136" i="22"/>
  <c r="DS136" i="22"/>
  <c r="DQ136" i="22"/>
  <c r="DO136" i="22"/>
  <c r="DM136" i="22"/>
  <c r="DK136" i="22"/>
  <c r="DI136" i="22"/>
  <c r="DG136" i="22"/>
  <c r="DE136" i="22"/>
  <c r="DC136" i="22"/>
  <c r="DA136" i="22"/>
  <c r="CY136" i="22"/>
  <c r="CW136" i="22"/>
  <c r="CU136" i="22"/>
  <c r="CS136" i="22"/>
  <c r="CQ136" i="22"/>
  <c r="CO136" i="22"/>
  <c r="CM136" i="22"/>
  <c r="CK136" i="22"/>
  <c r="CI136" i="22"/>
  <c r="CG136" i="22"/>
  <c r="CE136" i="22"/>
  <c r="CC136" i="22"/>
  <c r="CA136" i="22"/>
  <c r="BY136" i="22"/>
  <c r="BW136" i="22"/>
  <c r="BU136" i="22"/>
  <c r="BS136" i="22"/>
  <c r="BQ136" i="22"/>
  <c r="BO136" i="22"/>
  <c r="BM136" i="22"/>
  <c r="BK136" i="22"/>
  <c r="BI136" i="22"/>
  <c r="BG136" i="22"/>
  <c r="BE136" i="22"/>
  <c r="BC136" i="22"/>
  <c r="BA136" i="22"/>
  <c r="AY136" i="22"/>
  <c r="AW136" i="22"/>
  <c r="AU136" i="22"/>
  <c r="AS136" i="22"/>
  <c r="AQ136" i="22"/>
  <c r="AO136" i="22"/>
  <c r="AM136" i="22"/>
  <c r="AK136" i="22"/>
  <c r="AI136" i="22"/>
  <c r="AG136" i="22"/>
  <c r="AE136" i="22"/>
  <c r="AC136" i="22"/>
  <c r="AA136" i="22"/>
  <c r="Y136" i="22"/>
  <c r="W136" i="22"/>
  <c r="U136" i="22"/>
  <c r="S136" i="22"/>
  <c r="Q136" i="22"/>
  <c r="O136" i="22"/>
  <c r="M136" i="22"/>
  <c r="K136" i="22"/>
  <c r="I136" i="22"/>
  <c r="G136" i="22"/>
  <c r="E136" i="22"/>
  <c r="OM135" i="22"/>
  <c r="OK135" i="22"/>
  <c r="OI135" i="22"/>
  <c r="OG135" i="22"/>
  <c r="OE135" i="22"/>
  <c r="OC135" i="22"/>
  <c r="OA135" i="22"/>
  <c r="NY135" i="22"/>
  <c r="NW135" i="22"/>
  <c r="NU135" i="22"/>
  <c r="NS135" i="22"/>
  <c r="NQ135" i="22"/>
  <c r="NO135" i="22"/>
  <c r="NM135" i="22"/>
  <c r="NK135" i="22"/>
  <c r="NI135" i="22"/>
  <c r="NG135" i="22"/>
  <c r="NE135" i="22"/>
  <c r="NC135" i="22"/>
  <c r="NA135" i="22"/>
  <c r="MY135" i="22"/>
  <c r="MW135" i="22"/>
  <c r="MU135" i="22"/>
  <c r="MS135" i="22"/>
  <c r="MQ135" i="22"/>
  <c r="MO135" i="22"/>
  <c r="MM135" i="22"/>
  <c r="MK135" i="22"/>
  <c r="MI135" i="22"/>
  <c r="MG135" i="22"/>
  <c r="ME135" i="22"/>
  <c r="MC135" i="22"/>
  <c r="MA135" i="22"/>
  <c r="LY135" i="22"/>
  <c r="LW135" i="22"/>
  <c r="LU135" i="22"/>
  <c r="LS135" i="22"/>
  <c r="LQ135" i="22"/>
  <c r="LO135" i="22"/>
  <c r="LM135" i="22"/>
  <c r="LK135" i="22"/>
  <c r="LI135" i="22"/>
  <c r="LG135" i="22"/>
  <c r="LE135" i="22"/>
  <c r="LC135" i="22"/>
  <c r="LA135" i="22"/>
  <c r="KY135" i="22"/>
  <c r="KW135" i="22"/>
  <c r="KU135" i="22"/>
  <c r="KS135" i="22"/>
  <c r="KQ135" i="22"/>
  <c r="KO135" i="22"/>
  <c r="KM135" i="22"/>
  <c r="KK135" i="22"/>
  <c r="KI135" i="22"/>
  <c r="KG135" i="22"/>
  <c r="KE135" i="22"/>
  <c r="KC135" i="22"/>
  <c r="KA135" i="22"/>
  <c r="JY135" i="22"/>
  <c r="JW135" i="22"/>
  <c r="JU135" i="22"/>
  <c r="JS135" i="22"/>
  <c r="JQ135" i="22"/>
  <c r="JO135" i="22"/>
  <c r="JM135" i="22"/>
  <c r="JK135" i="22"/>
  <c r="JI135" i="22"/>
  <c r="JG135" i="22"/>
  <c r="JE135" i="22"/>
  <c r="JC135" i="22"/>
  <c r="JA135" i="22"/>
  <c r="IY135" i="22"/>
  <c r="IW135" i="22"/>
  <c r="IU135" i="22"/>
  <c r="IS135" i="22"/>
  <c r="IQ135" i="22"/>
  <c r="IO135" i="22"/>
  <c r="IM135" i="22"/>
  <c r="IK135" i="22"/>
  <c r="II135" i="22"/>
  <c r="IG135" i="22"/>
  <c r="IE135" i="22"/>
  <c r="IC135" i="22"/>
  <c r="IA135" i="22"/>
  <c r="HY135" i="22"/>
  <c r="HW135" i="22"/>
  <c r="HU135" i="22"/>
  <c r="HS135" i="22"/>
  <c r="HQ135" i="22"/>
  <c r="HO135" i="22"/>
  <c r="HM135" i="22"/>
  <c r="HK135" i="22"/>
  <c r="HI135" i="22"/>
  <c r="HG135" i="22"/>
  <c r="HE135" i="22"/>
  <c r="HC135" i="22"/>
  <c r="HA135" i="22"/>
  <c r="GY135" i="22"/>
  <c r="GW135" i="22"/>
  <c r="GU135" i="22"/>
  <c r="GS135" i="22"/>
  <c r="GQ135" i="22"/>
  <c r="GO135" i="22"/>
  <c r="GM135" i="22"/>
  <c r="GK135" i="22"/>
  <c r="GI135" i="22"/>
  <c r="GG135" i="22"/>
  <c r="GE135" i="22"/>
  <c r="GC135" i="22"/>
  <c r="GA135" i="22"/>
  <c r="FY135" i="22"/>
  <c r="FW135" i="22"/>
  <c r="FU135" i="22"/>
  <c r="FS135" i="22"/>
  <c r="FQ135" i="22"/>
  <c r="FO135" i="22"/>
  <c r="FM135" i="22"/>
  <c r="FK135" i="22"/>
  <c r="FI135" i="22"/>
  <c r="FG135" i="22"/>
  <c r="FE135" i="22"/>
  <c r="FC135" i="22"/>
  <c r="FA135" i="22"/>
  <c r="EY135" i="22"/>
  <c r="EW135" i="22"/>
  <c r="EU135" i="22"/>
  <c r="ES135" i="22"/>
  <c r="EQ135" i="22"/>
  <c r="EO135" i="22"/>
  <c r="EM135" i="22"/>
  <c r="EK135" i="22"/>
  <c r="EI135" i="22"/>
  <c r="EG135" i="22"/>
  <c r="EE135" i="22"/>
  <c r="EC135" i="22"/>
  <c r="EA135" i="22"/>
  <c r="DY135" i="22"/>
  <c r="DW135" i="22"/>
  <c r="DU135" i="22"/>
  <c r="DS135" i="22"/>
  <c r="DQ135" i="22"/>
  <c r="DO135" i="22"/>
  <c r="DM135" i="22"/>
  <c r="DK135" i="22"/>
  <c r="DI135" i="22"/>
  <c r="DG135" i="22"/>
  <c r="DE135" i="22"/>
  <c r="DC135" i="22"/>
  <c r="DA135" i="22"/>
  <c r="CY135" i="22"/>
  <c r="CW135" i="22"/>
  <c r="CU135" i="22"/>
  <c r="CS135" i="22"/>
  <c r="CQ135" i="22"/>
  <c r="CO135" i="22"/>
  <c r="CM135" i="22"/>
  <c r="CK135" i="22"/>
  <c r="CI135" i="22"/>
  <c r="CG135" i="22"/>
  <c r="CE135" i="22"/>
  <c r="CC135" i="22"/>
  <c r="CA135" i="22"/>
  <c r="BY135" i="22"/>
  <c r="BW135" i="22"/>
  <c r="BU135" i="22"/>
  <c r="BS135" i="22"/>
  <c r="BQ135" i="22"/>
  <c r="BO135" i="22"/>
  <c r="BM135" i="22"/>
  <c r="BK135" i="22"/>
  <c r="BI135" i="22"/>
  <c r="BG135" i="22"/>
  <c r="BE135" i="22"/>
  <c r="BC135" i="22"/>
  <c r="BA135" i="22"/>
  <c r="AY135" i="22"/>
  <c r="AW135" i="22"/>
  <c r="AU135" i="22"/>
  <c r="AS135" i="22"/>
  <c r="AQ135" i="22"/>
  <c r="AO135" i="22"/>
  <c r="AM135" i="22"/>
  <c r="AK135" i="22"/>
  <c r="AI135" i="22"/>
  <c r="AG135" i="22"/>
  <c r="AE135" i="22"/>
  <c r="AC135" i="22"/>
  <c r="AA135" i="22"/>
  <c r="Y135" i="22"/>
  <c r="W135" i="22"/>
  <c r="U135" i="22"/>
  <c r="S135" i="22"/>
  <c r="Q135" i="22"/>
  <c r="O135" i="22"/>
  <c r="M135" i="22"/>
  <c r="K135" i="22"/>
  <c r="I135" i="22"/>
  <c r="G135" i="22"/>
  <c r="E135" i="22"/>
  <c r="OM134" i="22"/>
  <c r="OK134" i="22"/>
  <c r="OI134" i="22"/>
  <c r="OG134" i="22"/>
  <c r="OE134" i="22"/>
  <c r="OC134" i="22"/>
  <c r="OA134" i="22"/>
  <c r="NY134" i="22"/>
  <c r="NW134" i="22"/>
  <c r="NU134" i="22"/>
  <c r="NS134" i="22"/>
  <c r="NQ134" i="22"/>
  <c r="NO134" i="22"/>
  <c r="NM134" i="22"/>
  <c r="NK134" i="22"/>
  <c r="NI134" i="22"/>
  <c r="NG134" i="22"/>
  <c r="NE134" i="22"/>
  <c r="NC134" i="22"/>
  <c r="NA134" i="22"/>
  <c r="MY134" i="22"/>
  <c r="MW134" i="22"/>
  <c r="MU134" i="22"/>
  <c r="MS134" i="22"/>
  <c r="MQ134" i="22"/>
  <c r="MO134" i="22"/>
  <c r="MM134" i="22"/>
  <c r="MK134" i="22"/>
  <c r="MI134" i="22"/>
  <c r="MG134" i="22"/>
  <c r="ME134" i="22"/>
  <c r="MC134" i="22"/>
  <c r="MA134" i="22"/>
  <c r="LY134" i="22"/>
  <c r="LW134" i="22"/>
  <c r="LU134" i="22"/>
  <c r="LS134" i="22"/>
  <c r="LQ134" i="22"/>
  <c r="LO134" i="22"/>
  <c r="LM134" i="22"/>
  <c r="LK134" i="22"/>
  <c r="LI134" i="22"/>
  <c r="LG134" i="22"/>
  <c r="LE134" i="22"/>
  <c r="LC134" i="22"/>
  <c r="LA134" i="22"/>
  <c r="KY134" i="22"/>
  <c r="KW134" i="22"/>
  <c r="KU134" i="22"/>
  <c r="KS134" i="22"/>
  <c r="KQ134" i="22"/>
  <c r="KO134" i="22"/>
  <c r="KM134" i="22"/>
  <c r="KK134" i="22"/>
  <c r="KI134" i="22"/>
  <c r="KG134" i="22"/>
  <c r="KE134" i="22"/>
  <c r="KC134" i="22"/>
  <c r="KA134" i="22"/>
  <c r="JY134" i="22"/>
  <c r="JW134" i="22"/>
  <c r="JU134" i="22"/>
  <c r="JS134" i="22"/>
  <c r="JQ134" i="22"/>
  <c r="JO134" i="22"/>
  <c r="JM134" i="22"/>
  <c r="JK134" i="22"/>
  <c r="JI134" i="22"/>
  <c r="JG134" i="22"/>
  <c r="JE134" i="22"/>
  <c r="JC134" i="22"/>
  <c r="JA134" i="22"/>
  <c r="IY134" i="22"/>
  <c r="IW134" i="22"/>
  <c r="IU134" i="22"/>
  <c r="IS134" i="22"/>
  <c r="IQ134" i="22"/>
  <c r="IO134" i="22"/>
  <c r="IM134" i="22"/>
  <c r="IK134" i="22"/>
  <c r="II134" i="22"/>
  <c r="IG134" i="22"/>
  <c r="IE134" i="22"/>
  <c r="IC134" i="22"/>
  <c r="IA134" i="22"/>
  <c r="HY134" i="22"/>
  <c r="HW134" i="22"/>
  <c r="HU134" i="22"/>
  <c r="HS134" i="22"/>
  <c r="HQ134" i="22"/>
  <c r="HO134" i="22"/>
  <c r="HM134" i="22"/>
  <c r="HK134" i="22"/>
  <c r="HI134" i="22"/>
  <c r="HG134" i="22"/>
  <c r="HE134" i="22"/>
  <c r="HC134" i="22"/>
  <c r="HA134" i="22"/>
  <c r="GY134" i="22"/>
  <c r="GW134" i="22"/>
  <c r="GU134" i="22"/>
  <c r="GS134" i="22"/>
  <c r="GQ134" i="22"/>
  <c r="GO134" i="22"/>
  <c r="GM134" i="22"/>
  <c r="GK134" i="22"/>
  <c r="GI134" i="22"/>
  <c r="GG134" i="22"/>
  <c r="GE134" i="22"/>
  <c r="GC134" i="22"/>
  <c r="GA134" i="22"/>
  <c r="FY134" i="22"/>
  <c r="FW134" i="22"/>
  <c r="FU134" i="22"/>
  <c r="FS134" i="22"/>
  <c r="FQ134" i="22"/>
  <c r="FO134" i="22"/>
  <c r="FM134" i="22"/>
  <c r="FK134" i="22"/>
  <c r="FI134" i="22"/>
  <c r="FG134" i="22"/>
  <c r="FE134" i="22"/>
  <c r="FC134" i="22"/>
  <c r="FA134" i="22"/>
  <c r="EY134" i="22"/>
  <c r="EW134" i="22"/>
  <c r="EU134" i="22"/>
  <c r="ES134" i="22"/>
  <c r="EQ134" i="22"/>
  <c r="EO134" i="22"/>
  <c r="EM134" i="22"/>
  <c r="EK134" i="22"/>
  <c r="EI134" i="22"/>
  <c r="EG134" i="22"/>
  <c r="EE134" i="22"/>
  <c r="EC134" i="22"/>
  <c r="EA134" i="22"/>
  <c r="DY134" i="22"/>
  <c r="DW134" i="22"/>
  <c r="DU134" i="22"/>
  <c r="DS134" i="22"/>
  <c r="DQ134" i="22"/>
  <c r="DO134" i="22"/>
  <c r="DM134" i="22"/>
  <c r="DK134" i="22"/>
  <c r="DI134" i="22"/>
  <c r="DG134" i="22"/>
  <c r="DE134" i="22"/>
  <c r="DC134" i="22"/>
  <c r="DA134" i="22"/>
  <c r="CY134" i="22"/>
  <c r="CW134" i="22"/>
  <c r="CU134" i="22"/>
  <c r="CS134" i="22"/>
  <c r="CQ134" i="22"/>
  <c r="CO134" i="22"/>
  <c r="CM134" i="22"/>
  <c r="CK134" i="22"/>
  <c r="CI134" i="22"/>
  <c r="CG134" i="22"/>
  <c r="CE134" i="22"/>
  <c r="CC134" i="22"/>
  <c r="CA134" i="22"/>
  <c r="BY134" i="22"/>
  <c r="BW134" i="22"/>
  <c r="BU134" i="22"/>
  <c r="BS134" i="22"/>
  <c r="BQ134" i="22"/>
  <c r="BO134" i="22"/>
  <c r="BM134" i="22"/>
  <c r="BK134" i="22"/>
  <c r="BI134" i="22"/>
  <c r="BG134" i="22"/>
  <c r="BE134" i="22"/>
  <c r="BC134" i="22"/>
  <c r="BA134" i="22"/>
  <c r="AY134" i="22"/>
  <c r="AW134" i="22"/>
  <c r="AU134" i="22"/>
  <c r="AS134" i="22"/>
  <c r="AQ134" i="22"/>
  <c r="AO134" i="22"/>
  <c r="AM134" i="22"/>
  <c r="AK134" i="22"/>
  <c r="AI134" i="22"/>
  <c r="AG134" i="22"/>
  <c r="AE134" i="22"/>
  <c r="AC134" i="22"/>
  <c r="AA134" i="22"/>
  <c r="Y134" i="22"/>
  <c r="W134" i="22"/>
  <c r="U134" i="22"/>
  <c r="S134" i="22"/>
  <c r="Q134" i="22"/>
  <c r="O134" i="22"/>
  <c r="M134" i="22"/>
  <c r="K134" i="22"/>
  <c r="I134" i="22"/>
  <c r="G134" i="22"/>
  <c r="E134" i="22"/>
  <c r="OM133" i="22"/>
  <c r="OK133" i="22"/>
  <c r="OI133" i="22"/>
  <c r="OG133" i="22"/>
  <c r="OE133" i="22"/>
  <c r="OC133" i="22"/>
  <c r="OA133" i="22"/>
  <c r="NY133" i="22"/>
  <c r="NW133" i="22"/>
  <c r="NU133" i="22"/>
  <c r="NS133" i="22"/>
  <c r="NQ133" i="22"/>
  <c r="NO133" i="22"/>
  <c r="NM133" i="22"/>
  <c r="NK133" i="22"/>
  <c r="NI133" i="22"/>
  <c r="NG133" i="22"/>
  <c r="NE133" i="22"/>
  <c r="NC133" i="22"/>
  <c r="NA133" i="22"/>
  <c r="MY133" i="22"/>
  <c r="MW133" i="22"/>
  <c r="MU133" i="22"/>
  <c r="MS133" i="22"/>
  <c r="MQ133" i="22"/>
  <c r="MO133" i="22"/>
  <c r="MM133" i="22"/>
  <c r="MK133" i="22"/>
  <c r="MI133" i="22"/>
  <c r="MG133" i="22"/>
  <c r="ME133" i="22"/>
  <c r="MC133" i="22"/>
  <c r="MA133" i="22"/>
  <c r="LY133" i="22"/>
  <c r="LW133" i="22"/>
  <c r="LU133" i="22"/>
  <c r="LS133" i="22"/>
  <c r="LQ133" i="22"/>
  <c r="LO133" i="22"/>
  <c r="LM133" i="22"/>
  <c r="LK133" i="22"/>
  <c r="LI133" i="22"/>
  <c r="LG133" i="22"/>
  <c r="LE133" i="22"/>
  <c r="LC133" i="22"/>
  <c r="LA133" i="22"/>
  <c r="KY133" i="22"/>
  <c r="KW133" i="22"/>
  <c r="KU133" i="22"/>
  <c r="KS133" i="22"/>
  <c r="KQ133" i="22"/>
  <c r="KO133" i="22"/>
  <c r="KM133" i="22"/>
  <c r="KK133" i="22"/>
  <c r="KI133" i="22"/>
  <c r="KG133" i="22"/>
  <c r="KE133" i="22"/>
  <c r="KC133" i="22"/>
  <c r="KA133" i="22"/>
  <c r="JY133" i="22"/>
  <c r="JW133" i="22"/>
  <c r="JU133" i="22"/>
  <c r="JS133" i="22"/>
  <c r="JQ133" i="22"/>
  <c r="JO133" i="22"/>
  <c r="JM133" i="22"/>
  <c r="JK133" i="22"/>
  <c r="JI133" i="22"/>
  <c r="JG133" i="22"/>
  <c r="JE133" i="22"/>
  <c r="JC133" i="22"/>
  <c r="JA133" i="22"/>
  <c r="IY133" i="22"/>
  <c r="IW133" i="22"/>
  <c r="IU133" i="22"/>
  <c r="IS133" i="22"/>
  <c r="IQ133" i="22"/>
  <c r="IO133" i="22"/>
  <c r="IM133" i="22"/>
  <c r="IK133" i="22"/>
  <c r="II133" i="22"/>
  <c r="IG133" i="22"/>
  <c r="IE133" i="22"/>
  <c r="IC133" i="22"/>
  <c r="IA133" i="22"/>
  <c r="HY133" i="22"/>
  <c r="HW133" i="22"/>
  <c r="HU133" i="22"/>
  <c r="HS133" i="22"/>
  <c r="HQ133" i="22"/>
  <c r="HO133" i="22"/>
  <c r="HM133" i="22"/>
  <c r="HK133" i="22"/>
  <c r="HI133" i="22"/>
  <c r="HG133" i="22"/>
  <c r="HE133" i="22"/>
  <c r="HC133" i="22"/>
  <c r="HA133" i="22"/>
  <c r="GY133" i="22"/>
  <c r="GW133" i="22"/>
  <c r="GU133" i="22"/>
  <c r="GS133" i="22"/>
  <c r="GQ133" i="22"/>
  <c r="GO133" i="22"/>
  <c r="GM133" i="22"/>
  <c r="GK133" i="22"/>
  <c r="GI133" i="22"/>
  <c r="GG133" i="22"/>
  <c r="GE133" i="22"/>
  <c r="GC133" i="22"/>
  <c r="GA133" i="22"/>
  <c r="FY133" i="22"/>
  <c r="FW133" i="22"/>
  <c r="FU133" i="22"/>
  <c r="FS133" i="22"/>
  <c r="FQ133" i="22"/>
  <c r="FO133" i="22"/>
  <c r="FM133" i="22"/>
  <c r="FK133" i="22"/>
  <c r="FI133" i="22"/>
  <c r="FG133" i="22"/>
  <c r="FE133" i="22"/>
  <c r="FC133" i="22"/>
  <c r="FA133" i="22"/>
  <c r="EY133" i="22"/>
  <c r="EW133" i="22"/>
  <c r="EU133" i="22"/>
  <c r="ES133" i="22"/>
  <c r="EQ133" i="22"/>
  <c r="EO133" i="22"/>
  <c r="EM133" i="22"/>
  <c r="EK133" i="22"/>
  <c r="EI133" i="22"/>
  <c r="EG133" i="22"/>
  <c r="EE133" i="22"/>
  <c r="EC133" i="22"/>
  <c r="EA133" i="22"/>
  <c r="DY133" i="22"/>
  <c r="DW133" i="22"/>
  <c r="DU133" i="22"/>
  <c r="DS133" i="22"/>
  <c r="DQ133" i="22"/>
  <c r="DO133" i="22"/>
  <c r="DM133" i="22"/>
  <c r="DK133" i="22"/>
  <c r="DI133" i="22"/>
  <c r="DG133" i="22"/>
  <c r="DE133" i="22"/>
  <c r="DC133" i="22"/>
  <c r="DA133" i="22"/>
  <c r="CY133" i="22"/>
  <c r="CW133" i="22"/>
  <c r="CU133" i="22"/>
  <c r="CS133" i="22"/>
  <c r="CQ133" i="22"/>
  <c r="CO133" i="22"/>
  <c r="CM133" i="22"/>
  <c r="CK133" i="22"/>
  <c r="CI133" i="22"/>
  <c r="CG133" i="22"/>
  <c r="CE133" i="22"/>
  <c r="CC133" i="22"/>
  <c r="CA133" i="22"/>
  <c r="BY133" i="22"/>
  <c r="BW133" i="22"/>
  <c r="BU133" i="22"/>
  <c r="BS133" i="22"/>
  <c r="BQ133" i="22"/>
  <c r="BO133" i="22"/>
  <c r="BM133" i="22"/>
  <c r="BK133" i="22"/>
  <c r="BI133" i="22"/>
  <c r="BG133" i="22"/>
  <c r="BE133" i="22"/>
  <c r="BC133" i="22"/>
  <c r="BA133" i="22"/>
  <c r="AY133" i="22"/>
  <c r="AW133" i="22"/>
  <c r="AU133" i="22"/>
  <c r="AS133" i="22"/>
  <c r="AQ133" i="22"/>
  <c r="AO133" i="22"/>
  <c r="AM133" i="22"/>
  <c r="AK133" i="22"/>
  <c r="AI133" i="22"/>
  <c r="AG133" i="22"/>
  <c r="AE133" i="22"/>
  <c r="AC133" i="22"/>
  <c r="AA133" i="22"/>
  <c r="Y133" i="22"/>
  <c r="W133" i="22"/>
  <c r="U133" i="22"/>
  <c r="S133" i="22"/>
  <c r="Q133" i="22"/>
  <c r="O133" i="22"/>
  <c r="M133" i="22"/>
  <c r="K133" i="22"/>
  <c r="I133" i="22"/>
  <c r="G133" i="22"/>
  <c r="E133" i="22"/>
  <c r="OM132" i="22"/>
  <c r="OK132" i="22"/>
  <c r="OI132" i="22"/>
  <c r="OG132" i="22"/>
  <c r="OE132" i="22"/>
  <c r="OC132" i="22"/>
  <c r="OA132" i="22"/>
  <c r="NY132" i="22"/>
  <c r="NW132" i="22"/>
  <c r="NU132" i="22"/>
  <c r="NS132" i="22"/>
  <c r="NQ132" i="22"/>
  <c r="NO132" i="22"/>
  <c r="NM132" i="22"/>
  <c r="NK132" i="22"/>
  <c r="NI132" i="22"/>
  <c r="NG132" i="22"/>
  <c r="NE132" i="22"/>
  <c r="NC132" i="22"/>
  <c r="NA132" i="22"/>
  <c r="MY132" i="22"/>
  <c r="MW132" i="22"/>
  <c r="MU132" i="22"/>
  <c r="MS132" i="22"/>
  <c r="MQ132" i="22"/>
  <c r="MO132" i="22"/>
  <c r="MM132" i="22"/>
  <c r="MK132" i="22"/>
  <c r="MI132" i="22"/>
  <c r="MG132" i="22"/>
  <c r="ME132" i="22"/>
  <c r="MC132" i="22"/>
  <c r="MA132" i="22"/>
  <c r="LY132" i="22"/>
  <c r="LW132" i="22"/>
  <c r="LU132" i="22"/>
  <c r="LS132" i="22"/>
  <c r="LQ132" i="22"/>
  <c r="LO132" i="22"/>
  <c r="LM132" i="22"/>
  <c r="LK132" i="22"/>
  <c r="LI132" i="22"/>
  <c r="LG132" i="22"/>
  <c r="LE132" i="22"/>
  <c r="LC132" i="22"/>
  <c r="LA132" i="22"/>
  <c r="KY132" i="22"/>
  <c r="KW132" i="22"/>
  <c r="KU132" i="22"/>
  <c r="KS132" i="22"/>
  <c r="KQ132" i="22"/>
  <c r="KO132" i="22"/>
  <c r="KM132" i="22"/>
  <c r="KK132" i="22"/>
  <c r="KI132" i="22"/>
  <c r="KG132" i="22"/>
  <c r="KE132" i="22"/>
  <c r="KC132" i="22"/>
  <c r="KA132" i="22"/>
  <c r="JY132" i="22"/>
  <c r="JW132" i="22"/>
  <c r="JU132" i="22"/>
  <c r="JS132" i="22"/>
  <c r="JQ132" i="22"/>
  <c r="JO132" i="22"/>
  <c r="JM132" i="22"/>
  <c r="JK132" i="22"/>
  <c r="JI132" i="22"/>
  <c r="JG132" i="22"/>
  <c r="JE132" i="22"/>
  <c r="JC132" i="22"/>
  <c r="JA132" i="22"/>
  <c r="IY132" i="22"/>
  <c r="IW132" i="22"/>
  <c r="IU132" i="22"/>
  <c r="IS132" i="22"/>
  <c r="IQ132" i="22"/>
  <c r="IO132" i="22"/>
  <c r="IM132" i="22"/>
  <c r="IK132" i="22"/>
  <c r="II132" i="22"/>
  <c r="IG132" i="22"/>
  <c r="IE132" i="22"/>
  <c r="IC132" i="22"/>
  <c r="IA132" i="22"/>
  <c r="HY132" i="22"/>
  <c r="HW132" i="22"/>
  <c r="HU132" i="22"/>
  <c r="HS132" i="22"/>
  <c r="HQ132" i="22"/>
  <c r="HO132" i="22"/>
  <c r="HM132" i="22"/>
  <c r="HK132" i="22"/>
  <c r="HI132" i="22"/>
  <c r="HG132" i="22"/>
  <c r="HE132" i="22"/>
  <c r="HC132" i="22"/>
  <c r="HA132" i="22"/>
  <c r="GY132" i="22"/>
  <c r="GW132" i="22"/>
  <c r="GU132" i="22"/>
  <c r="GS132" i="22"/>
  <c r="GQ132" i="22"/>
  <c r="GO132" i="22"/>
  <c r="GM132" i="22"/>
  <c r="GK132" i="22"/>
  <c r="GI132" i="22"/>
  <c r="GG132" i="22"/>
  <c r="GE132" i="22"/>
  <c r="GC132" i="22"/>
  <c r="GA132" i="22"/>
  <c r="FY132" i="22"/>
  <c r="FW132" i="22"/>
  <c r="FU132" i="22"/>
  <c r="FS132" i="22"/>
  <c r="FQ132" i="22"/>
  <c r="FO132" i="22"/>
  <c r="FM132" i="22"/>
  <c r="FK132" i="22"/>
  <c r="FI132" i="22"/>
  <c r="FG132" i="22"/>
  <c r="FE132" i="22"/>
  <c r="FC132" i="22"/>
  <c r="FA132" i="22"/>
  <c r="EY132" i="22"/>
  <c r="EW132" i="22"/>
  <c r="EU132" i="22"/>
  <c r="ES132" i="22"/>
  <c r="EQ132" i="22"/>
  <c r="EO132" i="22"/>
  <c r="EM132" i="22"/>
  <c r="EK132" i="22"/>
  <c r="EI132" i="22"/>
  <c r="EG132" i="22"/>
  <c r="EE132" i="22"/>
  <c r="EC132" i="22"/>
  <c r="EA132" i="22"/>
  <c r="DY132" i="22"/>
  <c r="DW132" i="22"/>
  <c r="DU132" i="22"/>
  <c r="DS132" i="22"/>
  <c r="DQ132" i="22"/>
  <c r="DO132" i="22"/>
  <c r="DM132" i="22"/>
  <c r="DK132" i="22"/>
  <c r="DI132" i="22"/>
  <c r="DG132" i="22"/>
  <c r="DE132" i="22"/>
  <c r="DC132" i="22"/>
  <c r="DA132" i="22"/>
  <c r="CY132" i="22"/>
  <c r="CW132" i="22"/>
  <c r="CU132" i="22"/>
  <c r="CS132" i="22"/>
  <c r="CQ132" i="22"/>
  <c r="CO132" i="22"/>
  <c r="CM132" i="22"/>
  <c r="CK132" i="22"/>
  <c r="CI132" i="22"/>
  <c r="CG132" i="22"/>
  <c r="CE132" i="22"/>
  <c r="CC132" i="22"/>
  <c r="CA132" i="22"/>
  <c r="BY132" i="22"/>
  <c r="BW132" i="22"/>
  <c r="BU132" i="22"/>
  <c r="BS132" i="22"/>
  <c r="BQ132" i="22"/>
  <c r="BO132" i="22"/>
  <c r="BM132" i="22"/>
  <c r="BK132" i="22"/>
  <c r="BI132" i="22"/>
  <c r="BG132" i="22"/>
  <c r="BE132" i="22"/>
  <c r="BC132" i="22"/>
  <c r="BA132" i="22"/>
  <c r="AY132" i="22"/>
  <c r="AW132" i="22"/>
  <c r="AU132" i="22"/>
  <c r="AS132" i="22"/>
  <c r="AQ132" i="22"/>
  <c r="AO132" i="22"/>
  <c r="AM132" i="22"/>
  <c r="AK132" i="22"/>
  <c r="AI132" i="22"/>
  <c r="AG132" i="22"/>
  <c r="AE132" i="22"/>
  <c r="AC132" i="22"/>
  <c r="AA132" i="22"/>
  <c r="Y132" i="22"/>
  <c r="W132" i="22"/>
  <c r="U132" i="22"/>
  <c r="S132" i="22"/>
  <c r="Q132" i="22"/>
  <c r="O132" i="22"/>
  <c r="M132" i="22"/>
  <c r="K132" i="22"/>
  <c r="I132" i="22"/>
  <c r="G132" i="22"/>
  <c r="E132" i="22"/>
  <c r="OM131" i="22"/>
  <c r="OK131" i="22"/>
  <c r="OI131" i="22"/>
  <c r="OG131" i="22"/>
  <c r="OE131" i="22"/>
  <c r="OC131" i="22"/>
  <c r="OA131" i="22"/>
  <c r="NY131" i="22"/>
  <c r="NW131" i="22"/>
  <c r="NU131" i="22"/>
  <c r="NS131" i="22"/>
  <c r="NQ131" i="22"/>
  <c r="NO131" i="22"/>
  <c r="NM131" i="22"/>
  <c r="NK131" i="22"/>
  <c r="NI131" i="22"/>
  <c r="NG131" i="22"/>
  <c r="NE131" i="22"/>
  <c r="NC131" i="22"/>
  <c r="NA131" i="22"/>
  <c r="MY131" i="22"/>
  <c r="MW131" i="22"/>
  <c r="MU131" i="22"/>
  <c r="MS131" i="22"/>
  <c r="MQ131" i="22"/>
  <c r="MO131" i="22"/>
  <c r="MM131" i="22"/>
  <c r="MK131" i="22"/>
  <c r="MI131" i="22"/>
  <c r="MG131" i="22"/>
  <c r="ME131" i="22"/>
  <c r="MC131" i="22"/>
  <c r="MA131" i="22"/>
  <c r="LY131" i="22"/>
  <c r="LW131" i="22"/>
  <c r="LU131" i="22"/>
  <c r="LS131" i="22"/>
  <c r="LQ131" i="22"/>
  <c r="LO131" i="22"/>
  <c r="LM131" i="22"/>
  <c r="LK131" i="22"/>
  <c r="LI131" i="22"/>
  <c r="LG131" i="22"/>
  <c r="LE131" i="22"/>
  <c r="LC131" i="22"/>
  <c r="LA131" i="22"/>
  <c r="KY131" i="22"/>
  <c r="KW131" i="22"/>
  <c r="KU131" i="22"/>
  <c r="KS131" i="22"/>
  <c r="KQ131" i="22"/>
  <c r="KO131" i="22"/>
  <c r="KM131" i="22"/>
  <c r="KK131" i="22"/>
  <c r="KI131" i="22"/>
  <c r="KG131" i="22"/>
  <c r="KE131" i="22"/>
  <c r="KC131" i="22"/>
  <c r="KA131" i="22"/>
  <c r="JY131" i="22"/>
  <c r="JW131" i="22"/>
  <c r="JU131" i="22"/>
  <c r="JS131" i="22"/>
  <c r="JQ131" i="22"/>
  <c r="JO131" i="22"/>
  <c r="JM131" i="22"/>
  <c r="JK131" i="22"/>
  <c r="JI131" i="22"/>
  <c r="JG131" i="22"/>
  <c r="JE131" i="22"/>
  <c r="JC131" i="22"/>
  <c r="JA131" i="22"/>
  <c r="IY131" i="22"/>
  <c r="IW131" i="22"/>
  <c r="IU131" i="22"/>
  <c r="IS131" i="22"/>
  <c r="IQ131" i="22"/>
  <c r="IO131" i="22"/>
  <c r="IM131" i="22"/>
  <c r="IK131" i="22"/>
  <c r="II131" i="22"/>
  <c r="IG131" i="22"/>
  <c r="IE131" i="22"/>
  <c r="IC131" i="22"/>
  <c r="IA131" i="22"/>
  <c r="HY131" i="22"/>
  <c r="HW131" i="22"/>
  <c r="HU131" i="22"/>
  <c r="HS131" i="22"/>
  <c r="HQ131" i="22"/>
  <c r="HO131" i="22"/>
  <c r="HM131" i="22"/>
  <c r="HK131" i="22"/>
  <c r="HI131" i="22"/>
  <c r="HG131" i="22"/>
  <c r="HE131" i="22"/>
  <c r="HC131" i="22"/>
  <c r="HA131" i="22"/>
  <c r="GY131" i="22"/>
  <c r="GW131" i="22"/>
  <c r="GU131" i="22"/>
  <c r="GS131" i="22"/>
  <c r="GQ131" i="22"/>
  <c r="GO131" i="22"/>
  <c r="GM131" i="22"/>
  <c r="GK131" i="22"/>
  <c r="GI131" i="22"/>
  <c r="GG131" i="22"/>
  <c r="GE131" i="22"/>
  <c r="GC131" i="22"/>
  <c r="GA131" i="22"/>
  <c r="FY131" i="22"/>
  <c r="FW131" i="22"/>
  <c r="FU131" i="22"/>
  <c r="FS131" i="22"/>
  <c r="FQ131" i="22"/>
  <c r="FO131" i="22"/>
  <c r="FM131" i="22"/>
  <c r="FK131" i="22"/>
  <c r="FI131" i="22"/>
  <c r="FG131" i="22"/>
  <c r="FE131" i="22"/>
  <c r="FC131" i="22"/>
  <c r="FA131" i="22"/>
  <c r="EY131" i="22"/>
  <c r="EW131" i="22"/>
  <c r="EU131" i="22"/>
  <c r="ES131" i="22"/>
  <c r="EQ131" i="22"/>
  <c r="EO131" i="22"/>
  <c r="EM131" i="22"/>
  <c r="EK131" i="22"/>
  <c r="EI131" i="22"/>
  <c r="EG131" i="22"/>
  <c r="EE131" i="22"/>
  <c r="EC131" i="22"/>
  <c r="EA131" i="22"/>
  <c r="DY131" i="22"/>
  <c r="DW131" i="22"/>
  <c r="DU131" i="22"/>
  <c r="DS131" i="22"/>
  <c r="DQ131" i="22"/>
  <c r="DO131" i="22"/>
  <c r="DM131" i="22"/>
  <c r="DK131" i="22"/>
  <c r="DI131" i="22"/>
  <c r="DG131" i="22"/>
  <c r="DE131" i="22"/>
  <c r="DC131" i="22"/>
  <c r="DA131" i="22"/>
  <c r="CY131" i="22"/>
  <c r="CW131" i="22"/>
  <c r="CU131" i="22"/>
  <c r="CS131" i="22"/>
  <c r="CQ131" i="22"/>
  <c r="CO131" i="22"/>
  <c r="CM131" i="22"/>
  <c r="CK131" i="22"/>
  <c r="CI131" i="22"/>
  <c r="CG131" i="22"/>
  <c r="CE131" i="22"/>
  <c r="CC131" i="22"/>
  <c r="CA131" i="22"/>
  <c r="BY131" i="22"/>
  <c r="BW131" i="22"/>
  <c r="BU131" i="22"/>
  <c r="BS131" i="22"/>
  <c r="BQ131" i="22"/>
  <c r="BO131" i="22"/>
  <c r="BM131" i="22"/>
  <c r="BK131" i="22"/>
  <c r="BI131" i="22"/>
  <c r="BG131" i="22"/>
  <c r="BE131" i="22"/>
  <c r="BC131" i="22"/>
  <c r="BA131" i="22"/>
  <c r="AY131" i="22"/>
  <c r="AW131" i="22"/>
  <c r="AU131" i="22"/>
  <c r="AS131" i="22"/>
  <c r="AQ131" i="22"/>
  <c r="AO131" i="22"/>
  <c r="AM131" i="22"/>
  <c r="AK131" i="22"/>
  <c r="AI131" i="22"/>
  <c r="AG131" i="22"/>
  <c r="AE131" i="22"/>
  <c r="AC131" i="22"/>
  <c r="AA131" i="22"/>
  <c r="Y131" i="22"/>
  <c r="W131" i="22"/>
  <c r="U131" i="22"/>
  <c r="S131" i="22"/>
  <c r="Q131" i="22"/>
  <c r="O131" i="22"/>
  <c r="M131" i="22"/>
  <c r="K131" i="22"/>
  <c r="I131" i="22"/>
  <c r="G131" i="22"/>
  <c r="E131" i="22"/>
  <c r="OM130" i="22"/>
  <c r="OK130" i="22"/>
  <c r="OI130" i="22"/>
  <c r="OG130" i="22"/>
  <c r="OE130" i="22"/>
  <c r="OC130" i="22"/>
  <c r="OA130" i="22"/>
  <c r="NY130" i="22"/>
  <c r="NW130" i="22"/>
  <c r="NU130" i="22"/>
  <c r="NS130" i="22"/>
  <c r="NQ130" i="22"/>
  <c r="NO130" i="22"/>
  <c r="NM130" i="22"/>
  <c r="NK130" i="22"/>
  <c r="NI130" i="22"/>
  <c r="NG130" i="22"/>
  <c r="NE130" i="22"/>
  <c r="NC130" i="22"/>
  <c r="NA130" i="22"/>
  <c r="MY130" i="22"/>
  <c r="MW130" i="22"/>
  <c r="MU130" i="22"/>
  <c r="MS130" i="22"/>
  <c r="MQ130" i="22"/>
  <c r="MO130" i="22"/>
  <c r="MM130" i="22"/>
  <c r="MK130" i="22"/>
  <c r="MI130" i="22"/>
  <c r="MG130" i="22"/>
  <c r="ME130" i="22"/>
  <c r="MC130" i="22"/>
  <c r="MA130" i="22"/>
  <c r="LY130" i="22"/>
  <c r="LW130" i="22"/>
  <c r="LU130" i="22"/>
  <c r="LS130" i="22"/>
  <c r="LQ130" i="22"/>
  <c r="LO130" i="22"/>
  <c r="LM130" i="22"/>
  <c r="LK130" i="22"/>
  <c r="LI130" i="22"/>
  <c r="LG130" i="22"/>
  <c r="LE130" i="22"/>
  <c r="LC130" i="22"/>
  <c r="LA130" i="22"/>
  <c r="KY130" i="22"/>
  <c r="KW130" i="22"/>
  <c r="KU130" i="22"/>
  <c r="KS130" i="22"/>
  <c r="KQ130" i="22"/>
  <c r="KO130" i="22"/>
  <c r="KM130" i="22"/>
  <c r="KK130" i="22"/>
  <c r="KI130" i="22"/>
  <c r="KG130" i="22"/>
  <c r="KE130" i="22"/>
  <c r="KC130" i="22"/>
  <c r="KA130" i="22"/>
  <c r="JY130" i="22"/>
  <c r="JW130" i="22"/>
  <c r="JU130" i="22"/>
  <c r="JS130" i="22"/>
  <c r="JQ130" i="22"/>
  <c r="JO130" i="22"/>
  <c r="JM130" i="22"/>
  <c r="JK130" i="22"/>
  <c r="JI130" i="22"/>
  <c r="JG130" i="22"/>
  <c r="JE130" i="22"/>
  <c r="JC130" i="22"/>
  <c r="JA130" i="22"/>
  <c r="IY130" i="22"/>
  <c r="IW130" i="22"/>
  <c r="IU130" i="22"/>
  <c r="IS130" i="22"/>
  <c r="IQ130" i="22"/>
  <c r="IO130" i="22"/>
  <c r="IM130" i="22"/>
  <c r="IK130" i="22"/>
  <c r="II130" i="22"/>
  <c r="IG130" i="22"/>
  <c r="IE130" i="22"/>
  <c r="IC130" i="22"/>
  <c r="IA130" i="22"/>
  <c r="HY130" i="22"/>
  <c r="HW130" i="22"/>
  <c r="HU130" i="22"/>
  <c r="HS130" i="22"/>
  <c r="HQ130" i="22"/>
  <c r="HO130" i="22"/>
  <c r="HM130" i="22"/>
  <c r="HK130" i="22"/>
  <c r="HI130" i="22"/>
  <c r="HG130" i="22"/>
  <c r="HE130" i="22"/>
  <c r="HC130" i="22"/>
  <c r="HA130" i="22"/>
  <c r="GY130" i="22"/>
  <c r="GW130" i="22"/>
  <c r="GU130" i="22"/>
  <c r="GS130" i="22"/>
  <c r="GQ130" i="22"/>
  <c r="GO130" i="22"/>
  <c r="GM130" i="22"/>
  <c r="GK130" i="22"/>
  <c r="GI130" i="22"/>
  <c r="GG130" i="22"/>
  <c r="GE130" i="22"/>
  <c r="GC130" i="22"/>
  <c r="GA130" i="22"/>
  <c r="FY130" i="22"/>
  <c r="FW130" i="22"/>
  <c r="FU130" i="22"/>
  <c r="FS130" i="22"/>
  <c r="FQ130" i="22"/>
  <c r="FO130" i="22"/>
  <c r="FM130" i="22"/>
  <c r="FK130" i="22"/>
  <c r="FI130" i="22"/>
  <c r="FG130" i="22"/>
  <c r="FE130" i="22"/>
  <c r="FC130" i="22"/>
  <c r="FA130" i="22"/>
  <c r="EY130" i="22"/>
  <c r="EW130" i="22"/>
  <c r="EU130" i="22"/>
  <c r="ES130" i="22"/>
  <c r="EQ130" i="22"/>
  <c r="EO130" i="22"/>
  <c r="EM130" i="22"/>
  <c r="EK130" i="22"/>
  <c r="EI130" i="22"/>
  <c r="EG130" i="22"/>
  <c r="EE130" i="22"/>
  <c r="EC130" i="22"/>
  <c r="EA130" i="22"/>
  <c r="DY130" i="22"/>
  <c r="DW130" i="22"/>
  <c r="DU130" i="22"/>
  <c r="DS130" i="22"/>
  <c r="DQ130" i="22"/>
  <c r="DO130" i="22"/>
  <c r="DM130" i="22"/>
  <c r="DK130" i="22"/>
  <c r="DI130" i="22"/>
  <c r="DG130" i="22"/>
  <c r="DE130" i="22"/>
  <c r="DC130" i="22"/>
  <c r="DA130" i="22"/>
  <c r="CY130" i="22"/>
  <c r="CW130" i="22"/>
  <c r="CU130" i="22"/>
  <c r="CS130" i="22"/>
  <c r="CQ130" i="22"/>
  <c r="CO130" i="22"/>
  <c r="CM130" i="22"/>
  <c r="CK130" i="22"/>
  <c r="CI130" i="22"/>
  <c r="CG130" i="22"/>
  <c r="CE130" i="22"/>
  <c r="CC130" i="22"/>
  <c r="CA130" i="22"/>
  <c r="BY130" i="22"/>
  <c r="BW130" i="22"/>
  <c r="BU130" i="22"/>
  <c r="BS130" i="22"/>
  <c r="BQ130" i="22"/>
  <c r="BO130" i="22"/>
  <c r="BM130" i="22"/>
  <c r="BK130" i="22"/>
  <c r="BI130" i="22"/>
  <c r="BG130" i="22"/>
  <c r="BE130" i="22"/>
  <c r="BC130" i="22"/>
  <c r="BA130" i="22"/>
  <c r="AY130" i="22"/>
  <c r="AW130" i="22"/>
  <c r="AU130" i="22"/>
  <c r="AS130" i="22"/>
  <c r="AQ130" i="22"/>
  <c r="AO130" i="22"/>
  <c r="AM130" i="22"/>
  <c r="AK130" i="22"/>
  <c r="AI130" i="22"/>
  <c r="AG130" i="22"/>
  <c r="AE130" i="22"/>
  <c r="AC130" i="22"/>
  <c r="AA130" i="22"/>
  <c r="Y130" i="22"/>
  <c r="W130" i="22"/>
  <c r="U130" i="22"/>
  <c r="S130" i="22"/>
  <c r="Q130" i="22"/>
  <c r="O130" i="22"/>
  <c r="M130" i="22"/>
  <c r="K130" i="22"/>
  <c r="I130" i="22"/>
  <c r="G130" i="22"/>
  <c r="E130" i="22"/>
  <c r="OM129" i="22"/>
  <c r="OK129" i="22"/>
  <c r="OI129" i="22"/>
  <c r="OG129" i="22"/>
  <c r="OE129" i="22"/>
  <c r="OC129" i="22"/>
  <c r="OA129" i="22"/>
  <c r="NY129" i="22"/>
  <c r="NW129" i="22"/>
  <c r="NU129" i="22"/>
  <c r="NS129" i="22"/>
  <c r="NQ129" i="22"/>
  <c r="NO129" i="22"/>
  <c r="NM129" i="22"/>
  <c r="NK129" i="22"/>
  <c r="NI129" i="22"/>
  <c r="NG129" i="22"/>
  <c r="NE129" i="22"/>
  <c r="NC129" i="22"/>
  <c r="NA129" i="22"/>
  <c r="MY129" i="22"/>
  <c r="MW129" i="22"/>
  <c r="MU129" i="22"/>
  <c r="MS129" i="22"/>
  <c r="MQ129" i="22"/>
  <c r="MO129" i="22"/>
  <c r="MM129" i="22"/>
  <c r="MK129" i="22"/>
  <c r="MI129" i="22"/>
  <c r="MG129" i="22"/>
  <c r="ME129" i="22"/>
  <c r="MC129" i="22"/>
  <c r="MA129" i="22"/>
  <c r="LY129" i="22"/>
  <c r="LW129" i="22"/>
  <c r="LU129" i="22"/>
  <c r="LS129" i="22"/>
  <c r="LQ129" i="22"/>
  <c r="LO129" i="22"/>
  <c r="LM129" i="22"/>
  <c r="LK129" i="22"/>
  <c r="LI129" i="22"/>
  <c r="LG129" i="22"/>
  <c r="LE129" i="22"/>
  <c r="LC129" i="22"/>
  <c r="LA129" i="22"/>
  <c r="KY129" i="22"/>
  <c r="KW129" i="22"/>
  <c r="KU129" i="22"/>
  <c r="KS129" i="22"/>
  <c r="KQ129" i="22"/>
  <c r="KO129" i="22"/>
  <c r="KM129" i="22"/>
  <c r="KK129" i="22"/>
  <c r="KI129" i="22"/>
  <c r="KG129" i="22"/>
  <c r="KE129" i="22"/>
  <c r="KC129" i="22"/>
  <c r="KA129" i="22"/>
  <c r="JY129" i="22"/>
  <c r="JW129" i="22"/>
  <c r="JU129" i="22"/>
  <c r="JS129" i="22"/>
  <c r="JQ129" i="22"/>
  <c r="JO129" i="22"/>
  <c r="JM129" i="22"/>
  <c r="JK129" i="22"/>
  <c r="JI129" i="22"/>
  <c r="JG129" i="22"/>
  <c r="JE129" i="22"/>
  <c r="JC129" i="22"/>
  <c r="JA129" i="22"/>
  <c r="IY129" i="22"/>
  <c r="IW129" i="22"/>
  <c r="IU129" i="22"/>
  <c r="IS129" i="22"/>
  <c r="IQ129" i="22"/>
  <c r="IO129" i="22"/>
  <c r="IM129" i="22"/>
  <c r="IK129" i="22"/>
  <c r="II129" i="22"/>
  <c r="IG129" i="22"/>
  <c r="IE129" i="22"/>
  <c r="IC129" i="22"/>
  <c r="IA129" i="22"/>
  <c r="HY129" i="22"/>
  <c r="HW129" i="22"/>
  <c r="HU129" i="22"/>
  <c r="HS129" i="22"/>
  <c r="HQ129" i="22"/>
  <c r="HO129" i="22"/>
  <c r="HM129" i="22"/>
  <c r="HK129" i="22"/>
  <c r="HI129" i="22"/>
  <c r="HG129" i="22"/>
  <c r="HE129" i="22"/>
  <c r="HC129" i="22"/>
  <c r="HA129" i="22"/>
  <c r="GY129" i="22"/>
  <c r="GW129" i="22"/>
  <c r="GU129" i="22"/>
  <c r="GS129" i="22"/>
  <c r="GQ129" i="22"/>
  <c r="GO129" i="22"/>
  <c r="GM129" i="22"/>
  <c r="GK129" i="22"/>
  <c r="GI129" i="22"/>
  <c r="GG129" i="22"/>
  <c r="GE129" i="22"/>
  <c r="GC129" i="22"/>
  <c r="GA129" i="22"/>
  <c r="FY129" i="22"/>
  <c r="FW129" i="22"/>
  <c r="FU129" i="22"/>
  <c r="FS129" i="22"/>
  <c r="FQ129" i="22"/>
  <c r="FO129" i="22"/>
  <c r="FM129" i="22"/>
  <c r="FK129" i="22"/>
  <c r="FI129" i="22"/>
  <c r="FG129" i="22"/>
  <c r="FE129" i="22"/>
  <c r="FC129" i="22"/>
  <c r="FA129" i="22"/>
  <c r="EY129" i="22"/>
  <c r="EW129" i="22"/>
  <c r="EU129" i="22"/>
  <c r="ES129" i="22"/>
  <c r="EQ129" i="22"/>
  <c r="EO129" i="22"/>
  <c r="EM129" i="22"/>
  <c r="EK129" i="22"/>
  <c r="EI129" i="22"/>
  <c r="EG129" i="22"/>
  <c r="EE129" i="22"/>
  <c r="EC129" i="22"/>
  <c r="EA129" i="22"/>
  <c r="DY129" i="22"/>
  <c r="DW129" i="22"/>
  <c r="DU129" i="22"/>
  <c r="DS129" i="22"/>
  <c r="DQ129" i="22"/>
  <c r="DO129" i="22"/>
  <c r="DM129" i="22"/>
  <c r="DK129" i="22"/>
  <c r="DI129" i="22"/>
  <c r="DG129" i="22"/>
  <c r="DE129" i="22"/>
  <c r="DC129" i="22"/>
  <c r="DA129" i="22"/>
  <c r="CY129" i="22"/>
  <c r="CW129" i="22"/>
  <c r="CU129" i="22"/>
  <c r="CS129" i="22"/>
  <c r="CQ129" i="22"/>
  <c r="CO129" i="22"/>
  <c r="CM129" i="22"/>
  <c r="CK129" i="22"/>
  <c r="CI129" i="22"/>
  <c r="CG129" i="22"/>
  <c r="CE129" i="22"/>
  <c r="CC129" i="22"/>
  <c r="CA129" i="22"/>
  <c r="BY129" i="22"/>
  <c r="BW129" i="22"/>
  <c r="BU129" i="22"/>
  <c r="BS129" i="22"/>
  <c r="BQ129" i="22"/>
  <c r="BO129" i="22"/>
  <c r="BM129" i="22"/>
  <c r="BK129" i="22"/>
  <c r="BI129" i="22"/>
  <c r="BG129" i="22"/>
  <c r="BE129" i="22"/>
  <c r="BC129" i="22"/>
  <c r="BA129" i="22"/>
  <c r="AY129" i="22"/>
  <c r="AW129" i="22"/>
  <c r="AU129" i="22"/>
  <c r="AS129" i="22"/>
  <c r="AQ129" i="22"/>
  <c r="AO129" i="22"/>
  <c r="AM129" i="22"/>
  <c r="AK129" i="22"/>
  <c r="AI129" i="22"/>
  <c r="AG129" i="22"/>
  <c r="AE129" i="22"/>
  <c r="AC129" i="22"/>
  <c r="AA129" i="22"/>
  <c r="Y129" i="22"/>
  <c r="W129" i="22"/>
  <c r="U129" i="22"/>
  <c r="S129" i="22"/>
  <c r="Q129" i="22"/>
  <c r="O129" i="22"/>
  <c r="M129" i="22"/>
  <c r="K129" i="22"/>
  <c r="I129" i="22"/>
  <c r="G129" i="22"/>
  <c r="E129" i="22"/>
  <c r="OM128" i="22"/>
  <c r="OK128" i="22"/>
  <c r="OI128" i="22"/>
  <c r="OG128" i="22"/>
  <c r="OE128" i="22"/>
  <c r="OC128" i="22"/>
  <c r="OA128" i="22"/>
  <c r="NY128" i="22"/>
  <c r="NW128" i="22"/>
  <c r="NU128" i="22"/>
  <c r="NS128" i="22"/>
  <c r="NQ128" i="22"/>
  <c r="NO128" i="22"/>
  <c r="NM128" i="22"/>
  <c r="NK128" i="22"/>
  <c r="NI128" i="22"/>
  <c r="NG128" i="22"/>
  <c r="NE128" i="22"/>
  <c r="NC128" i="22"/>
  <c r="NA128" i="22"/>
  <c r="MY128" i="22"/>
  <c r="MW128" i="22"/>
  <c r="MU128" i="22"/>
  <c r="MS128" i="22"/>
  <c r="MQ128" i="22"/>
  <c r="MO128" i="22"/>
  <c r="MM128" i="22"/>
  <c r="MK128" i="22"/>
  <c r="MI128" i="22"/>
  <c r="MG128" i="22"/>
  <c r="ME128" i="22"/>
  <c r="MC128" i="22"/>
  <c r="MA128" i="22"/>
  <c r="LY128" i="22"/>
  <c r="LW128" i="22"/>
  <c r="LU128" i="22"/>
  <c r="LS128" i="22"/>
  <c r="LQ128" i="22"/>
  <c r="LO128" i="22"/>
  <c r="LM128" i="22"/>
  <c r="LK128" i="22"/>
  <c r="LI128" i="22"/>
  <c r="LG128" i="22"/>
  <c r="LE128" i="22"/>
  <c r="LC128" i="22"/>
  <c r="LA128" i="22"/>
  <c r="KY128" i="22"/>
  <c r="KW128" i="22"/>
  <c r="KU128" i="22"/>
  <c r="KS128" i="22"/>
  <c r="KQ128" i="22"/>
  <c r="KO128" i="22"/>
  <c r="KM128" i="22"/>
  <c r="KK128" i="22"/>
  <c r="KI128" i="22"/>
  <c r="KG128" i="22"/>
  <c r="KE128" i="22"/>
  <c r="KC128" i="22"/>
  <c r="KA128" i="22"/>
  <c r="JY128" i="22"/>
  <c r="JW128" i="22"/>
  <c r="JU128" i="22"/>
  <c r="JS128" i="22"/>
  <c r="JQ128" i="22"/>
  <c r="JO128" i="22"/>
  <c r="JM128" i="22"/>
  <c r="JK128" i="22"/>
  <c r="JI128" i="22"/>
  <c r="JG128" i="22"/>
  <c r="JE128" i="22"/>
  <c r="JC128" i="22"/>
  <c r="JA128" i="22"/>
  <c r="IY128" i="22"/>
  <c r="IW128" i="22"/>
  <c r="IU128" i="22"/>
  <c r="IS128" i="22"/>
  <c r="IQ128" i="22"/>
  <c r="IO128" i="22"/>
  <c r="IM128" i="22"/>
  <c r="IK128" i="22"/>
  <c r="II128" i="22"/>
  <c r="IG128" i="22"/>
  <c r="IE128" i="22"/>
  <c r="IC128" i="22"/>
  <c r="IA128" i="22"/>
  <c r="HY128" i="22"/>
  <c r="HW128" i="22"/>
  <c r="HU128" i="22"/>
  <c r="HS128" i="22"/>
  <c r="HQ128" i="22"/>
  <c r="HO128" i="22"/>
  <c r="HM128" i="22"/>
  <c r="HK128" i="22"/>
  <c r="HI128" i="22"/>
  <c r="HG128" i="22"/>
  <c r="HE128" i="22"/>
  <c r="HC128" i="22"/>
  <c r="HA128" i="22"/>
  <c r="GY128" i="22"/>
  <c r="GW128" i="22"/>
  <c r="GU128" i="22"/>
  <c r="GS128" i="22"/>
  <c r="GQ128" i="22"/>
  <c r="GO128" i="22"/>
  <c r="GM128" i="22"/>
  <c r="GK128" i="22"/>
  <c r="GI128" i="22"/>
  <c r="GG128" i="22"/>
  <c r="GE128" i="22"/>
  <c r="GC128" i="22"/>
  <c r="GA128" i="22"/>
  <c r="FY128" i="22"/>
  <c r="FW128" i="22"/>
  <c r="FU128" i="22"/>
  <c r="FS128" i="22"/>
  <c r="FQ128" i="22"/>
  <c r="FO128" i="22"/>
  <c r="FM128" i="22"/>
  <c r="FK128" i="22"/>
  <c r="FI128" i="22"/>
  <c r="FG128" i="22"/>
  <c r="FE128" i="22"/>
  <c r="FC128" i="22"/>
  <c r="FA128" i="22"/>
  <c r="EY128" i="22"/>
  <c r="EW128" i="22"/>
  <c r="EU128" i="22"/>
  <c r="ES128" i="22"/>
  <c r="EQ128" i="22"/>
  <c r="EO128" i="22"/>
  <c r="EM128" i="22"/>
  <c r="EK128" i="22"/>
  <c r="EI128" i="22"/>
  <c r="EG128" i="22"/>
  <c r="EE128" i="22"/>
  <c r="EC128" i="22"/>
  <c r="EA128" i="22"/>
  <c r="DY128" i="22"/>
  <c r="DW128" i="22"/>
  <c r="DU128" i="22"/>
  <c r="DS128" i="22"/>
  <c r="DQ128" i="22"/>
  <c r="DO128" i="22"/>
  <c r="DM128" i="22"/>
  <c r="DK128" i="22"/>
  <c r="DI128" i="22"/>
  <c r="DG128" i="22"/>
  <c r="DE128" i="22"/>
  <c r="DC128" i="22"/>
  <c r="DA128" i="22"/>
  <c r="CY128" i="22"/>
  <c r="CW128" i="22"/>
  <c r="CU128" i="22"/>
  <c r="CS128" i="22"/>
  <c r="CQ128" i="22"/>
  <c r="CO128" i="22"/>
  <c r="CM128" i="22"/>
  <c r="CK128" i="22"/>
  <c r="CI128" i="22"/>
  <c r="CG128" i="22"/>
  <c r="CE128" i="22"/>
  <c r="CC128" i="22"/>
  <c r="CA128" i="22"/>
  <c r="BY128" i="22"/>
  <c r="BW128" i="22"/>
  <c r="BU128" i="22"/>
  <c r="BS128" i="22"/>
  <c r="BQ128" i="22"/>
  <c r="BO128" i="22"/>
  <c r="BM128" i="22"/>
  <c r="BK128" i="22"/>
  <c r="BI128" i="22"/>
  <c r="BG128" i="22"/>
  <c r="BE128" i="22"/>
  <c r="BC128" i="22"/>
  <c r="BA128" i="22"/>
  <c r="AY128" i="22"/>
  <c r="AW128" i="22"/>
  <c r="AU128" i="22"/>
  <c r="AS128" i="22"/>
  <c r="AQ128" i="22"/>
  <c r="AO128" i="22"/>
  <c r="AM128" i="22"/>
  <c r="AK128" i="22"/>
  <c r="AI128" i="22"/>
  <c r="AG128" i="22"/>
  <c r="AE128" i="22"/>
  <c r="AC128" i="22"/>
  <c r="AA128" i="22"/>
  <c r="Y128" i="22"/>
  <c r="W128" i="22"/>
  <c r="U128" i="22"/>
  <c r="S128" i="22"/>
  <c r="Q128" i="22"/>
  <c r="O128" i="22"/>
  <c r="M128" i="22"/>
  <c r="K128" i="22"/>
  <c r="I128" i="22"/>
  <c r="G128" i="22"/>
  <c r="E128" i="22"/>
  <c r="OM127" i="22"/>
  <c r="OK127" i="22"/>
  <c r="OI127" i="22"/>
  <c r="OG127" i="22"/>
  <c r="OE127" i="22"/>
  <c r="OC127" i="22"/>
  <c r="OA127" i="22"/>
  <c r="NY127" i="22"/>
  <c r="NW127" i="22"/>
  <c r="NU127" i="22"/>
  <c r="NS127" i="22"/>
  <c r="NQ127" i="22"/>
  <c r="NO127" i="22"/>
  <c r="NM127" i="22"/>
  <c r="NK127" i="22"/>
  <c r="NI127" i="22"/>
  <c r="NG127" i="22"/>
  <c r="NE127" i="22"/>
  <c r="NC127" i="22"/>
  <c r="NA127" i="22"/>
  <c r="MY127" i="22"/>
  <c r="MW127" i="22"/>
  <c r="MU127" i="22"/>
  <c r="MS127" i="22"/>
  <c r="MQ127" i="22"/>
  <c r="MO127" i="22"/>
  <c r="MM127" i="22"/>
  <c r="MK127" i="22"/>
  <c r="MI127" i="22"/>
  <c r="MG127" i="22"/>
  <c r="ME127" i="22"/>
  <c r="MC127" i="22"/>
  <c r="MA127" i="22"/>
  <c r="LY127" i="22"/>
  <c r="LW127" i="22"/>
  <c r="LU127" i="22"/>
  <c r="LS127" i="22"/>
  <c r="LQ127" i="22"/>
  <c r="LO127" i="22"/>
  <c r="LM127" i="22"/>
  <c r="LK127" i="22"/>
  <c r="LI127" i="22"/>
  <c r="LG127" i="22"/>
  <c r="LE127" i="22"/>
  <c r="LC127" i="22"/>
  <c r="LA127" i="22"/>
  <c r="KY127" i="22"/>
  <c r="KW127" i="22"/>
  <c r="KU127" i="22"/>
  <c r="KS127" i="22"/>
  <c r="KQ127" i="22"/>
  <c r="KO127" i="22"/>
  <c r="KM127" i="22"/>
  <c r="KK127" i="22"/>
  <c r="KI127" i="22"/>
  <c r="KG127" i="22"/>
  <c r="KE127" i="22"/>
  <c r="KC127" i="22"/>
  <c r="KA127" i="22"/>
  <c r="JY127" i="22"/>
  <c r="JW127" i="22"/>
  <c r="JU127" i="22"/>
  <c r="JS127" i="22"/>
  <c r="JQ127" i="22"/>
  <c r="JO127" i="22"/>
  <c r="JM127" i="22"/>
  <c r="JK127" i="22"/>
  <c r="JI127" i="22"/>
  <c r="JG127" i="22"/>
  <c r="JE127" i="22"/>
  <c r="JC127" i="22"/>
  <c r="JA127" i="22"/>
  <c r="IY127" i="22"/>
  <c r="IW127" i="22"/>
  <c r="IU127" i="22"/>
  <c r="IS127" i="22"/>
  <c r="IQ127" i="22"/>
  <c r="IO127" i="22"/>
  <c r="IM127" i="22"/>
  <c r="IK127" i="22"/>
  <c r="II127" i="22"/>
  <c r="IG127" i="22"/>
  <c r="IE127" i="22"/>
  <c r="IC127" i="22"/>
  <c r="IA127" i="22"/>
  <c r="HY127" i="22"/>
  <c r="HW127" i="22"/>
  <c r="HU127" i="22"/>
  <c r="HS127" i="22"/>
  <c r="HQ127" i="22"/>
  <c r="HO127" i="22"/>
  <c r="HM127" i="22"/>
  <c r="HK127" i="22"/>
  <c r="HI127" i="22"/>
  <c r="HG127" i="22"/>
  <c r="HE127" i="22"/>
  <c r="HC127" i="22"/>
  <c r="HA127" i="22"/>
  <c r="GY127" i="22"/>
  <c r="GW127" i="22"/>
  <c r="GU127" i="22"/>
  <c r="GS127" i="22"/>
  <c r="GQ127" i="22"/>
  <c r="GO127" i="22"/>
  <c r="GM127" i="22"/>
  <c r="GK127" i="22"/>
  <c r="GI127" i="22"/>
  <c r="GG127" i="22"/>
  <c r="GE127" i="22"/>
  <c r="GC127" i="22"/>
  <c r="GA127" i="22"/>
  <c r="FY127" i="22"/>
  <c r="FW127" i="22"/>
  <c r="FU127" i="22"/>
  <c r="FS127" i="22"/>
  <c r="FQ127" i="22"/>
  <c r="FO127" i="22"/>
  <c r="FM127" i="22"/>
  <c r="FK127" i="22"/>
  <c r="FI127" i="22"/>
  <c r="FG127" i="22"/>
  <c r="FE127" i="22"/>
  <c r="FC127" i="22"/>
  <c r="FA127" i="22"/>
  <c r="EY127" i="22"/>
  <c r="EW127" i="22"/>
  <c r="EU127" i="22"/>
  <c r="ES127" i="22"/>
  <c r="EQ127" i="22"/>
  <c r="EO127" i="22"/>
  <c r="EM127" i="22"/>
  <c r="EK127" i="22"/>
  <c r="EI127" i="22"/>
  <c r="EG127" i="22"/>
  <c r="EE127" i="22"/>
  <c r="EC127" i="22"/>
  <c r="EA127" i="22"/>
  <c r="DY127" i="22"/>
  <c r="DW127" i="22"/>
  <c r="DU127" i="22"/>
  <c r="DS127" i="22"/>
  <c r="DQ127" i="22"/>
  <c r="DO127" i="22"/>
  <c r="DM127" i="22"/>
  <c r="DK127" i="22"/>
  <c r="DI127" i="22"/>
  <c r="DG127" i="22"/>
  <c r="DE127" i="22"/>
  <c r="DC127" i="22"/>
  <c r="DA127" i="22"/>
  <c r="CY127" i="22"/>
  <c r="CW127" i="22"/>
  <c r="CU127" i="22"/>
  <c r="CS127" i="22"/>
  <c r="CQ127" i="22"/>
  <c r="CO127" i="22"/>
  <c r="CM127" i="22"/>
  <c r="CK127" i="22"/>
  <c r="CI127" i="22"/>
  <c r="CG127" i="22"/>
  <c r="CE127" i="22"/>
  <c r="CC127" i="22"/>
  <c r="CA127" i="22"/>
  <c r="BY127" i="22"/>
  <c r="BW127" i="22"/>
  <c r="BU127" i="22"/>
  <c r="BS127" i="22"/>
  <c r="BQ127" i="22"/>
  <c r="BO127" i="22"/>
  <c r="BM127" i="22"/>
  <c r="BK127" i="22"/>
  <c r="BI127" i="22"/>
  <c r="BG127" i="22"/>
  <c r="BE127" i="22"/>
  <c r="BC127" i="22"/>
  <c r="BA127" i="22"/>
  <c r="AY127" i="22"/>
  <c r="AW127" i="22"/>
  <c r="AU127" i="22"/>
  <c r="AS127" i="22"/>
  <c r="AQ127" i="22"/>
  <c r="AO127" i="22"/>
  <c r="AM127" i="22"/>
  <c r="AK127" i="22"/>
  <c r="AI127" i="22"/>
  <c r="AG127" i="22"/>
  <c r="AE127" i="22"/>
  <c r="AC127" i="22"/>
  <c r="AA127" i="22"/>
  <c r="Y127" i="22"/>
  <c r="W127" i="22"/>
  <c r="U127" i="22"/>
  <c r="S127" i="22"/>
  <c r="Q127" i="22"/>
  <c r="O127" i="22"/>
  <c r="M127" i="22"/>
  <c r="K127" i="22"/>
  <c r="I127" i="22"/>
  <c r="G127" i="22"/>
  <c r="E127" i="22"/>
  <c r="OM126" i="22"/>
  <c r="OK126" i="22"/>
  <c r="OI126" i="22"/>
  <c r="OG126" i="22"/>
  <c r="OE126" i="22"/>
  <c r="OC126" i="22"/>
  <c r="OA126" i="22"/>
  <c r="NY126" i="22"/>
  <c r="NW126" i="22"/>
  <c r="NU126" i="22"/>
  <c r="NS126" i="22"/>
  <c r="NQ126" i="22"/>
  <c r="NO126" i="22"/>
  <c r="NM126" i="22"/>
  <c r="NK126" i="22"/>
  <c r="NI126" i="22"/>
  <c r="NG126" i="22"/>
  <c r="NE126" i="22"/>
  <c r="NC126" i="22"/>
  <c r="NA126" i="22"/>
  <c r="MY126" i="22"/>
  <c r="MW126" i="22"/>
  <c r="MU126" i="22"/>
  <c r="MS126" i="22"/>
  <c r="MQ126" i="22"/>
  <c r="MO126" i="22"/>
  <c r="MM126" i="22"/>
  <c r="MK126" i="22"/>
  <c r="MI126" i="22"/>
  <c r="MG126" i="22"/>
  <c r="ME126" i="22"/>
  <c r="MC126" i="22"/>
  <c r="MA126" i="22"/>
  <c r="LY126" i="22"/>
  <c r="LW126" i="22"/>
  <c r="LU126" i="22"/>
  <c r="LS126" i="22"/>
  <c r="LQ126" i="22"/>
  <c r="LO126" i="22"/>
  <c r="LM126" i="22"/>
  <c r="LK126" i="22"/>
  <c r="LI126" i="22"/>
  <c r="LG126" i="22"/>
  <c r="LE126" i="22"/>
  <c r="LC126" i="22"/>
  <c r="LA126" i="22"/>
  <c r="KY126" i="22"/>
  <c r="KW126" i="22"/>
  <c r="KU126" i="22"/>
  <c r="KS126" i="22"/>
  <c r="KQ126" i="22"/>
  <c r="KO126" i="22"/>
  <c r="KM126" i="22"/>
  <c r="KK126" i="22"/>
  <c r="KI126" i="22"/>
  <c r="KG126" i="22"/>
  <c r="KE126" i="22"/>
  <c r="KC126" i="22"/>
  <c r="KA126" i="22"/>
  <c r="JY126" i="22"/>
  <c r="JW126" i="22"/>
  <c r="JU126" i="22"/>
  <c r="JS126" i="22"/>
  <c r="JQ126" i="22"/>
  <c r="JO126" i="22"/>
  <c r="JM126" i="22"/>
  <c r="JK126" i="22"/>
  <c r="JI126" i="22"/>
  <c r="JG126" i="22"/>
  <c r="JE126" i="22"/>
  <c r="JC126" i="22"/>
  <c r="JA126" i="22"/>
  <c r="IY126" i="22"/>
  <c r="IW126" i="22"/>
  <c r="IU126" i="22"/>
  <c r="IS126" i="22"/>
  <c r="IQ126" i="22"/>
  <c r="IO126" i="22"/>
  <c r="IM126" i="22"/>
  <c r="IK126" i="22"/>
  <c r="II126" i="22"/>
  <c r="IG126" i="22"/>
  <c r="IE126" i="22"/>
  <c r="IC126" i="22"/>
  <c r="IA126" i="22"/>
  <c r="HY126" i="22"/>
  <c r="HW126" i="22"/>
  <c r="HU126" i="22"/>
  <c r="HS126" i="22"/>
  <c r="HQ126" i="22"/>
  <c r="HO126" i="22"/>
  <c r="HM126" i="22"/>
  <c r="HK126" i="22"/>
  <c r="HI126" i="22"/>
  <c r="HG126" i="22"/>
  <c r="HE126" i="22"/>
  <c r="HC126" i="22"/>
  <c r="HA126" i="22"/>
  <c r="GY126" i="22"/>
  <c r="GW126" i="22"/>
  <c r="GU126" i="22"/>
  <c r="GS126" i="22"/>
  <c r="GQ126" i="22"/>
  <c r="GO126" i="22"/>
  <c r="GM126" i="22"/>
  <c r="GK126" i="22"/>
  <c r="GI126" i="22"/>
  <c r="GG126" i="22"/>
  <c r="GE126" i="22"/>
  <c r="GC126" i="22"/>
  <c r="GA126" i="22"/>
  <c r="FY126" i="22"/>
  <c r="FW126" i="22"/>
  <c r="FU126" i="22"/>
  <c r="FS126" i="22"/>
  <c r="FQ126" i="22"/>
  <c r="FO126" i="22"/>
  <c r="FM126" i="22"/>
  <c r="FK126" i="22"/>
  <c r="FI126" i="22"/>
  <c r="FG126" i="22"/>
  <c r="FE126" i="22"/>
  <c r="FC126" i="22"/>
  <c r="FA126" i="22"/>
  <c r="EY126" i="22"/>
  <c r="EW126" i="22"/>
  <c r="EU126" i="22"/>
  <c r="ES126" i="22"/>
  <c r="EQ126" i="22"/>
  <c r="EO126" i="22"/>
  <c r="EM126" i="22"/>
  <c r="EK126" i="22"/>
  <c r="EI126" i="22"/>
  <c r="EG126" i="22"/>
  <c r="EE126" i="22"/>
  <c r="EC126" i="22"/>
  <c r="EA126" i="22"/>
  <c r="DY126" i="22"/>
  <c r="DW126" i="22"/>
  <c r="DU126" i="22"/>
  <c r="DS126" i="22"/>
  <c r="DQ126" i="22"/>
  <c r="DO126" i="22"/>
  <c r="DM126" i="22"/>
  <c r="DK126" i="22"/>
  <c r="DI126" i="22"/>
  <c r="DG126" i="22"/>
  <c r="DE126" i="22"/>
  <c r="DC126" i="22"/>
  <c r="DA126" i="22"/>
  <c r="CY126" i="22"/>
  <c r="CW126" i="22"/>
  <c r="CU126" i="22"/>
  <c r="CS126" i="22"/>
  <c r="CQ126" i="22"/>
  <c r="CO126" i="22"/>
  <c r="CM126" i="22"/>
  <c r="CK126" i="22"/>
  <c r="CI126" i="22"/>
  <c r="CG126" i="22"/>
  <c r="CE126" i="22"/>
  <c r="CC126" i="22"/>
  <c r="CA126" i="22"/>
  <c r="BY126" i="22"/>
  <c r="BW126" i="22"/>
  <c r="BU126" i="22"/>
  <c r="BS126" i="22"/>
  <c r="BQ126" i="22"/>
  <c r="BO126" i="22"/>
  <c r="BM126" i="22"/>
  <c r="BK126" i="22"/>
  <c r="BI126" i="22"/>
  <c r="BG126" i="22"/>
  <c r="BE126" i="22"/>
  <c r="BC126" i="22"/>
  <c r="BA126" i="22"/>
  <c r="AY126" i="22"/>
  <c r="AW126" i="22"/>
  <c r="AU126" i="22"/>
  <c r="AS126" i="22"/>
  <c r="AQ126" i="22"/>
  <c r="AO126" i="22"/>
  <c r="AM126" i="22"/>
  <c r="AK126" i="22"/>
  <c r="AI126" i="22"/>
  <c r="AG126" i="22"/>
  <c r="AE126" i="22"/>
  <c r="AC126" i="22"/>
  <c r="AA126" i="22"/>
  <c r="Y126" i="22"/>
  <c r="W126" i="22"/>
  <c r="U126" i="22"/>
  <c r="S126" i="22"/>
  <c r="Q126" i="22"/>
  <c r="O126" i="22"/>
  <c r="M126" i="22"/>
  <c r="K126" i="22"/>
  <c r="I126" i="22"/>
  <c r="G126" i="22"/>
  <c r="E126" i="22"/>
  <c r="OM125" i="22"/>
  <c r="OK125" i="22"/>
  <c r="OI125" i="22"/>
  <c r="OG125" i="22"/>
  <c r="OE125" i="22"/>
  <c r="OC125" i="22"/>
  <c r="OA125" i="22"/>
  <c r="NY125" i="22"/>
  <c r="NW125" i="22"/>
  <c r="NU125" i="22"/>
  <c r="NS125" i="22"/>
  <c r="NQ125" i="22"/>
  <c r="NO125" i="22"/>
  <c r="NM125" i="22"/>
  <c r="NK125" i="22"/>
  <c r="NI125" i="22"/>
  <c r="NG125" i="22"/>
  <c r="NE125" i="22"/>
  <c r="NC125" i="22"/>
  <c r="NA125" i="22"/>
  <c r="MY125" i="22"/>
  <c r="MW125" i="22"/>
  <c r="MU125" i="22"/>
  <c r="MS125" i="22"/>
  <c r="MQ125" i="22"/>
  <c r="MO125" i="22"/>
  <c r="MM125" i="22"/>
  <c r="MK125" i="22"/>
  <c r="MI125" i="22"/>
  <c r="MG125" i="22"/>
  <c r="ME125" i="22"/>
  <c r="MC125" i="22"/>
  <c r="MA125" i="22"/>
  <c r="LY125" i="22"/>
  <c r="LW125" i="22"/>
  <c r="LU125" i="22"/>
  <c r="LS125" i="22"/>
  <c r="LQ125" i="22"/>
  <c r="LO125" i="22"/>
  <c r="LM125" i="22"/>
  <c r="LK125" i="22"/>
  <c r="LI125" i="22"/>
  <c r="LG125" i="22"/>
  <c r="LE125" i="22"/>
  <c r="LC125" i="22"/>
  <c r="LA125" i="22"/>
  <c r="KY125" i="22"/>
  <c r="KW125" i="22"/>
  <c r="KU125" i="22"/>
  <c r="KS125" i="22"/>
  <c r="KQ125" i="22"/>
  <c r="KO125" i="22"/>
  <c r="KM125" i="22"/>
  <c r="KK125" i="22"/>
  <c r="KI125" i="22"/>
  <c r="KG125" i="22"/>
  <c r="KE125" i="22"/>
  <c r="KC125" i="22"/>
  <c r="KA125" i="22"/>
  <c r="JY125" i="22"/>
  <c r="JW125" i="22"/>
  <c r="JU125" i="22"/>
  <c r="JS125" i="22"/>
  <c r="JQ125" i="22"/>
  <c r="JO125" i="22"/>
  <c r="JM125" i="22"/>
  <c r="JK125" i="22"/>
  <c r="JI125" i="22"/>
  <c r="JG125" i="22"/>
  <c r="JE125" i="22"/>
  <c r="JC125" i="22"/>
  <c r="JA125" i="22"/>
  <c r="IY125" i="22"/>
  <c r="IW125" i="22"/>
  <c r="IU125" i="22"/>
  <c r="IS125" i="22"/>
  <c r="IQ125" i="22"/>
  <c r="IO125" i="22"/>
  <c r="IM125" i="22"/>
  <c r="IK125" i="22"/>
  <c r="II125" i="22"/>
  <c r="IG125" i="22"/>
  <c r="IE125" i="22"/>
  <c r="IC125" i="22"/>
  <c r="IA125" i="22"/>
  <c r="HY125" i="22"/>
  <c r="HW125" i="22"/>
  <c r="HU125" i="22"/>
  <c r="HS125" i="22"/>
  <c r="HQ125" i="22"/>
  <c r="HO125" i="22"/>
  <c r="HM125" i="22"/>
  <c r="HK125" i="22"/>
  <c r="HI125" i="22"/>
  <c r="HG125" i="22"/>
  <c r="HE125" i="22"/>
  <c r="HC125" i="22"/>
  <c r="HA125" i="22"/>
  <c r="GY125" i="22"/>
  <c r="GW125" i="22"/>
  <c r="GU125" i="22"/>
  <c r="GS125" i="22"/>
  <c r="GQ125" i="22"/>
  <c r="GO125" i="22"/>
  <c r="GM125" i="22"/>
  <c r="GK125" i="22"/>
  <c r="GI125" i="22"/>
  <c r="GG125" i="22"/>
  <c r="GE125" i="22"/>
  <c r="GC125" i="22"/>
  <c r="GA125" i="22"/>
  <c r="FY125" i="22"/>
  <c r="FW125" i="22"/>
  <c r="FU125" i="22"/>
  <c r="FS125" i="22"/>
  <c r="FQ125" i="22"/>
  <c r="FO125" i="22"/>
  <c r="FM125" i="22"/>
  <c r="FK125" i="22"/>
  <c r="FI125" i="22"/>
  <c r="FG125" i="22"/>
  <c r="FE125" i="22"/>
  <c r="FC125" i="22"/>
  <c r="FA125" i="22"/>
  <c r="EY125" i="22"/>
  <c r="EW125" i="22"/>
  <c r="EU125" i="22"/>
  <c r="ES125" i="22"/>
  <c r="EQ125" i="22"/>
  <c r="EO125" i="22"/>
  <c r="EM125" i="22"/>
  <c r="EK125" i="22"/>
  <c r="EI125" i="22"/>
  <c r="EG125" i="22"/>
  <c r="EE125" i="22"/>
  <c r="EC125" i="22"/>
  <c r="EA125" i="22"/>
  <c r="DY125" i="22"/>
  <c r="DW125" i="22"/>
  <c r="DU125" i="22"/>
  <c r="DS125" i="22"/>
  <c r="DQ125" i="22"/>
  <c r="DO125" i="22"/>
  <c r="DM125" i="22"/>
  <c r="DK125" i="22"/>
  <c r="DI125" i="22"/>
  <c r="DG125" i="22"/>
  <c r="DE125" i="22"/>
  <c r="DC125" i="22"/>
  <c r="DA125" i="22"/>
  <c r="CY125" i="22"/>
  <c r="CW125" i="22"/>
  <c r="CU125" i="22"/>
  <c r="CS125" i="22"/>
  <c r="CQ125" i="22"/>
  <c r="CO125" i="22"/>
  <c r="CM125" i="22"/>
  <c r="CK125" i="22"/>
  <c r="CI125" i="22"/>
  <c r="CG125" i="22"/>
  <c r="CE125" i="22"/>
  <c r="CC125" i="22"/>
  <c r="CA125" i="22"/>
  <c r="BY125" i="22"/>
  <c r="BW125" i="22"/>
  <c r="BU125" i="22"/>
  <c r="BS125" i="22"/>
  <c r="BQ125" i="22"/>
  <c r="BO125" i="22"/>
  <c r="BM125" i="22"/>
  <c r="BK125" i="22"/>
  <c r="BI125" i="22"/>
  <c r="BG125" i="22"/>
  <c r="BE125" i="22"/>
  <c r="BC125" i="22"/>
  <c r="BA125" i="22"/>
  <c r="AY125" i="22"/>
  <c r="AW125" i="22"/>
  <c r="AU125" i="22"/>
  <c r="AS125" i="22"/>
  <c r="AQ125" i="22"/>
  <c r="AO125" i="22"/>
  <c r="AM125" i="22"/>
  <c r="AK125" i="22"/>
  <c r="AI125" i="22"/>
  <c r="AG125" i="22"/>
  <c r="AE125" i="22"/>
  <c r="AC125" i="22"/>
  <c r="AA125" i="22"/>
  <c r="Y125" i="22"/>
  <c r="W125" i="22"/>
  <c r="U125" i="22"/>
  <c r="S125" i="22"/>
  <c r="Q125" i="22"/>
  <c r="O125" i="22"/>
  <c r="M125" i="22"/>
  <c r="K125" i="22"/>
  <c r="I125" i="22"/>
  <c r="G125" i="22"/>
  <c r="E125" i="22"/>
  <c r="OM124" i="22"/>
  <c r="OK124" i="22"/>
  <c r="OI124" i="22"/>
  <c r="OG124" i="22"/>
  <c r="OE124" i="22"/>
  <c r="OC124" i="22"/>
  <c r="OA124" i="22"/>
  <c r="NY124" i="22"/>
  <c r="NW124" i="22"/>
  <c r="NU124" i="22"/>
  <c r="NS124" i="22"/>
  <c r="NQ124" i="22"/>
  <c r="NO124" i="22"/>
  <c r="NM124" i="22"/>
  <c r="NK124" i="22"/>
  <c r="NI124" i="22"/>
  <c r="NG124" i="22"/>
  <c r="NE124" i="22"/>
  <c r="NC124" i="22"/>
  <c r="NA124" i="22"/>
  <c r="MY124" i="22"/>
  <c r="MW124" i="22"/>
  <c r="MU124" i="22"/>
  <c r="MS124" i="22"/>
  <c r="MQ124" i="22"/>
  <c r="MO124" i="22"/>
  <c r="MM124" i="22"/>
  <c r="MK124" i="22"/>
  <c r="MI124" i="22"/>
  <c r="MG124" i="22"/>
  <c r="ME124" i="22"/>
  <c r="MC124" i="22"/>
  <c r="MA124" i="22"/>
  <c r="LY124" i="22"/>
  <c r="LW124" i="22"/>
  <c r="LU124" i="22"/>
  <c r="LS124" i="22"/>
  <c r="LQ124" i="22"/>
  <c r="LO124" i="22"/>
  <c r="LM124" i="22"/>
  <c r="LK124" i="22"/>
  <c r="LI124" i="22"/>
  <c r="LG124" i="22"/>
  <c r="LE124" i="22"/>
  <c r="LC124" i="22"/>
  <c r="LA124" i="22"/>
  <c r="KY124" i="22"/>
  <c r="KW124" i="22"/>
  <c r="KU124" i="22"/>
  <c r="KS124" i="22"/>
  <c r="KQ124" i="22"/>
  <c r="KO124" i="22"/>
  <c r="KM124" i="22"/>
  <c r="KK124" i="22"/>
  <c r="KI124" i="22"/>
  <c r="KG124" i="22"/>
  <c r="KE124" i="22"/>
  <c r="KC124" i="22"/>
  <c r="KA124" i="22"/>
  <c r="JY124" i="22"/>
  <c r="JW124" i="22"/>
  <c r="JU124" i="22"/>
  <c r="JS124" i="22"/>
  <c r="JQ124" i="22"/>
  <c r="JO124" i="22"/>
  <c r="JM124" i="22"/>
  <c r="JK124" i="22"/>
  <c r="JI124" i="22"/>
  <c r="JG124" i="22"/>
  <c r="JE124" i="22"/>
  <c r="JC124" i="22"/>
  <c r="JA124" i="22"/>
  <c r="IY124" i="22"/>
  <c r="IW124" i="22"/>
  <c r="IU124" i="22"/>
  <c r="IS124" i="22"/>
  <c r="IQ124" i="22"/>
  <c r="IO124" i="22"/>
  <c r="IM124" i="22"/>
  <c r="IK124" i="22"/>
  <c r="II124" i="22"/>
  <c r="IG124" i="22"/>
  <c r="IE124" i="22"/>
  <c r="IC124" i="22"/>
  <c r="IA124" i="22"/>
  <c r="HY124" i="22"/>
  <c r="HW124" i="22"/>
  <c r="HU124" i="22"/>
  <c r="HS124" i="22"/>
  <c r="HQ124" i="22"/>
  <c r="HO124" i="22"/>
  <c r="HM124" i="22"/>
  <c r="HK124" i="22"/>
  <c r="HI124" i="22"/>
  <c r="HG124" i="22"/>
  <c r="HE124" i="22"/>
  <c r="HC124" i="22"/>
  <c r="HA124" i="22"/>
  <c r="GY124" i="22"/>
  <c r="GW124" i="22"/>
  <c r="GU124" i="22"/>
  <c r="GS124" i="22"/>
  <c r="GQ124" i="22"/>
  <c r="GO124" i="22"/>
  <c r="GM124" i="22"/>
  <c r="GK124" i="22"/>
  <c r="GI124" i="22"/>
  <c r="GG124" i="22"/>
  <c r="GE124" i="22"/>
  <c r="GC124" i="22"/>
  <c r="GA124" i="22"/>
  <c r="FY124" i="22"/>
  <c r="FW124" i="22"/>
  <c r="FU124" i="22"/>
  <c r="FS124" i="22"/>
  <c r="FQ124" i="22"/>
  <c r="FO124" i="22"/>
  <c r="FM124" i="22"/>
  <c r="FK124" i="22"/>
  <c r="FI124" i="22"/>
  <c r="FG124" i="22"/>
  <c r="FE124" i="22"/>
  <c r="FC124" i="22"/>
  <c r="FA124" i="22"/>
  <c r="EY124" i="22"/>
  <c r="EW124" i="22"/>
  <c r="EU124" i="22"/>
  <c r="ES124" i="22"/>
  <c r="EQ124" i="22"/>
  <c r="EO124" i="22"/>
  <c r="EM124" i="22"/>
  <c r="EK124" i="22"/>
  <c r="EI124" i="22"/>
  <c r="EG124" i="22"/>
  <c r="EE124" i="22"/>
  <c r="EC124" i="22"/>
  <c r="EA124" i="22"/>
  <c r="DY124" i="22"/>
  <c r="DW124" i="22"/>
  <c r="DU124" i="22"/>
  <c r="DS124" i="22"/>
  <c r="DQ124" i="22"/>
  <c r="DO124" i="22"/>
  <c r="DM124" i="22"/>
  <c r="DK124" i="22"/>
  <c r="DI124" i="22"/>
  <c r="DG124" i="22"/>
  <c r="DE124" i="22"/>
  <c r="DC124" i="22"/>
  <c r="DA124" i="22"/>
  <c r="CY124" i="22"/>
  <c r="CW124" i="22"/>
  <c r="CU124" i="22"/>
  <c r="CS124" i="22"/>
  <c r="CQ124" i="22"/>
  <c r="CO124" i="22"/>
  <c r="CM124" i="22"/>
  <c r="CK124" i="22"/>
  <c r="CI124" i="22"/>
  <c r="CG124" i="22"/>
  <c r="CE124" i="22"/>
  <c r="CC124" i="22"/>
  <c r="CA124" i="22"/>
  <c r="BY124" i="22"/>
  <c r="BW124" i="22"/>
  <c r="BU124" i="22"/>
  <c r="BS124" i="22"/>
  <c r="BQ124" i="22"/>
  <c r="BO124" i="22"/>
  <c r="BM124" i="22"/>
  <c r="BK124" i="22"/>
  <c r="BI124" i="22"/>
  <c r="BG124" i="22"/>
  <c r="BE124" i="22"/>
  <c r="BC124" i="22"/>
  <c r="BA124" i="22"/>
  <c r="AY124" i="22"/>
  <c r="AW124" i="22"/>
  <c r="AU124" i="22"/>
  <c r="AS124" i="22"/>
  <c r="AQ124" i="22"/>
  <c r="AO124" i="22"/>
  <c r="AM124" i="22"/>
  <c r="AK124" i="22"/>
  <c r="AI124" i="22"/>
  <c r="AG124" i="22"/>
  <c r="AE124" i="22"/>
  <c r="AC124" i="22"/>
  <c r="AA124" i="22"/>
  <c r="Y124" i="22"/>
  <c r="W124" i="22"/>
  <c r="U124" i="22"/>
  <c r="S124" i="22"/>
  <c r="Q124" i="22"/>
  <c r="O124" i="22"/>
  <c r="M124" i="22"/>
  <c r="K124" i="22"/>
  <c r="I124" i="22"/>
  <c r="G124" i="22"/>
  <c r="E124" i="22"/>
  <c r="OM123" i="22"/>
  <c r="OK123" i="22"/>
  <c r="OI123" i="22"/>
  <c r="OG123" i="22"/>
  <c r="OE123" i="22"/>
  <c r="OC123" i="22"/>
  <c r="OA123" i="22"/>
  <c r="NY123" i="22"/>
  <c r="NW123" i="22"/>
  <c r="NU123" i="22"/>
  <c r="NS123" i="22"/>
  <c r="NQ123" i="22"/>
  <c r="NO123" i="22"/>
  <c r="NM123" i="22"/>
  <c r="NK123" i="22"/>
  <c r="NI123" i="22"/>
  <c r="NG123" i="22"/>
  <c r="NE123" i="22"/>
  <c r="NC123" i="22"/>
  <c r="NA123" i="22"/>
  <c r="MY123" i="22"/>
  <c r="MW123" i="22"/>
  <c r="MU123" i="22"/>
  <c r="MS123" i="22"/>
  <c r="MQ123" i="22"/>
  <c r="MO123" i="22"/>
  <c r="MM123" i="22"/>
  <c r="MK123" i="22"/>
  <c r="MI123" i="22"/>
  <c r="MG123" i="22"/>
  <c r="ME123" i="22"/>
  <c r="MC123" i="22"/>
  <c r="MA123" i="22"/>
  <c r="LY123" i="22"/>
  <c r="LW123" i="22"/>
  <c r="LU123" i="22"/>
  <c r="LS123" i="22"/>
  <c r="LQ123" i="22"/>
  <c r="LO123" i="22"/>
  <c r="LM123" i="22"/>
  <c r="LK123" i="22"/>
  <c r="LI123" i="22"/>
  <c r="LG123" i="22"/>
  <c r="LE123" i="22"/>
  <c r="LC123" i="22"/>
  <c r="LA123" i="22"/>
  <c r="KY123" i="22"/>
  <c r="KW123" i="22"/>
  <c r="KU123" i="22"/>
  <c r="KS123" i="22"/>
  <c r="KQ123" i="22"/>
  <c r="KO123" i="22"/>
  <c r="KM123" i="22"/>
  <c r="KK123" i="22"/>
  <c r="KI123" i="22"/>
  <c r="KG123" i="22"/>
  <c r="KE123" i="22"/>
  <c r="KC123" i="22"/>
  <c r="KA123" i="22"/>
  <c r="JY123" i="22"/>
  <c r="JW123" i="22"/>
  <c r="JU123" i="22"/>
  <c r="JS123" i="22"/>
  <c r="JQ123" i="22"/>
  <c r="JO123" i="22"/>
  <c r="JM123" i="22"/>
  <c r="JK123" i="22"/>
  <c r="JI123" i="22"/>
  <c r="JG123" i="22"/>
  <c r="JE123" i="22"/>
  <c r="JC123" i="22"/>
  <c r="JA123" i="22"/>
  <c r="IY123" i="22"/>
  <c r="IW123" i="22"/>
  <c r="IU123" i="22"/>
  <c r="IS123" i="22"/>
  <c r="IQ123" i="22"/>
  <c r="IO123" i="22"/>
  <c r="IM123" i="22"/>
  <c r="IK123" i="22"/>
  <c r="II123" i="22"/>
  <c r="IG123" i="22"/>
  <c r="IE123" i="22"/>
  <c r="IC123" i="22"/>
  <c r="IA123" i="22"/>
  <c r="HY123" i="22"/>
  <c r="HW123" i="22"/>
  <c r="HU123" i="22"/>
  <c r="HS123" i="22"/>
  <c r="HQ123" i="22"/>
  <c r="HO123" i="22"/>
  <c r="HM123" i="22"/>
  <c r="HK123" i="22"/>
  <c r="HI123" i="22"/>
  <c r="HG123" i="22"/>
  <c r="HE123" i="22"/>
  <c r="HC123" i="22"/>
  <c r="HA123" i="22"/>
  <c r="GY123" i="22"/>
  <c r="GW123" i="22"/>
  <c r="GU123" i="22"/>
  <c r="GS123" i="22"/>
  <c r="GQ123" i="22"/>
  <c r="GO123" i="22"/>
  <c r="GM123" i="22"/>
  <c r="GK123" i="22"/>
  <c r="GI123" i="22"/>
  <c r="GG123" i="22"/>
  <c r="GE123" i="22"/>
  <c r="GC123" i="22"/>
  <c r="GA123" i="22"/>
  <c r="FY123" i="22"/>
  <c r="FW123" i="22"/>
  <c r="FU123" i="22"/>
  <c r="FS123" i="22"/>
  <c r="FQ123" i="22"/>
  <c r="FO123" i="22"/>
  <c r="FM123" i="22"/>
  <c r="FK123" i="22"/>
  <c r="FI123" i="22"/>
  <c r="FG123" i="22"/>
  <c r="FE123" i="22"/>
  <c r="FC123" i="22"/>
  <c r="FA123" i="22"/>
  <c r="EY123" i="22"/>
  <c r="EW123" i="22"/>
  <c r="EU123" i="22"/>
  <c r="ES123" i="22"/>
  <c r="EQ123" i="22"/>
  <c r="EO123" i="22"/>
  <c r="EM123" i="22"/>
  <c r="EK123" i="22"/>
  <c r="EI123" i="22"/>
  <c r="EG123" i="22"/>
  <c r="EE123" i="22"/>
  <c r="EC123" i="22"/>
  <c r="EA123" i="22"/>
  <c r="DY123" i="22"/>
  <c r="DW123" i="22"/>
  <c r="DU123" i="22"/>
  <c r="DS123" i="22"/>
  <c r="DQ123" i="22"/>
  <c r="DO123" i="22"/>
  <c r="DM123" i="22"/>
  <c r="DK123" i="22"/>
  <c r="DI123" i="22"/>
  <c r="DG123" i="22"/>
  <c r="DE123" i="22"/>
  <c r="DC123" i="22"/>
  <c r="DA123" i="22"/>
  <c r="CY123" i="22"/>
  <c r="CW123" i="22"/>
  <c r="CU123" i="22"/>
  <c r="CS123" i="22"/>
  <c r="CQ123" i="22"/>
  <c r="CO123" i="22"/>
  <c r="CM123" i="22"/>
  <c r="CK123" i="22"/>
  <c r="CI123" i="22"/>
  <c r="CG123" i="22"/>
  <c r="CE123" i="22"/>
  <c r="CC123" i="22"/>
  <c r="CA123" i="22"/>
  <c r="BY123" i="22"/>
  <c r="BW123" i="22"/>
  <c r="BU123" i="22"/>
  <c r="BS123" i="22"/>
  <c r="BQ123" i="22"/>
  <c r="BO123" i="22"/>
  <c r="BM123" i="22"/>
  <c r="BK123" i="22"/>
  <c r="BI123" i="22"/>
  <c r="BG123" i="22"/>
  <c r="BE123" i="22"/>
  <c r="BC123" i="22"/>
  <c r="BA123" i="22"/>
  <c r="AY123" i="22"/>
  <c r="AW123" i="22"/>
  <c r="AU123" i="22"/>
  <c r="AS123" i="22"/>
  <c r="AQ123" i="22"/>
  <c r="AO123" i="22"/>
  <c r="AM123" i="22"/>
  <c r="AK123" i="22"/>
  <c r="AI123" i="22"/>
  <c r="AG123" i="22"/>
  <c r="AE123" i="22"/>
  <c r="AC123" i="22"/>
  <c r="AA123" i="22"/>
  <c r="Y123" i="22"/>
  <c r="W123" i="22"/>
  <c r="U123" i="22"/>
  <c r="S123" i="22"/>
  <c r="Q123" i="22"/>
  <c r="O123" i="22"/>
  <c r="M123" i="22"/>
  <c r="K123" i="22"/>
  <c r="I123" i="22"/>
  <c r="G123" i="22"/>
  <c r="E123" i="22"/>
  <c r="OM122" i="22"/>
  <c r="OK122" i="22"/>
  <c r="OI122" i="22"/>
  <c r="OG122" i="22"/>
  <c r="OE122" i="22"/>
  <c r="OC122" i="22"/>
  <c r="OA122" i="22"/>
  <c r="NY122" i="22"/>
  <c r="NW122" i="22"/>
  <c r="NU122" i="22"/>
  <c r="NS122" i="22"/>
  <c r="NQ122" i="22"/>
  <c r="NO122" i="22"/>
  <c r="NM122" i="22"/>
  <c r="NK122" i="22"/>
  <c r="NI122" i="22"/>
  <c r="NG122" i="22"/>
  <c r="NE122" i="22"/>
  <c r="NC122" i="22"/>
  <c r="NA122" i="22"/>
  <c r="MY122" i="22"/>
  <c r="MW122" i="22"/>
  <c r="MU122" i="22"/>
  <c r="MS122" i="22"/>
  <c r="MQ122" i="22"/>
  <c r="MO122" i="22"/>
  <c r="MM122" i="22"/>
  <c r="MK122" i="22"/>
  <c r="MI122" i="22"/>
  <c r="MG122" i="22"/>
  <c r="ME122" i="22"/>
  <c r="MC122" i="22"/>
  <c r="MA122" i="22"/>
  <c r="LY122" i="22"/>
  <c r="LW122" i="22"/>
  <c r="LU122" i="22"/>
  <c r="LS122" i="22"/>
  <c r="LQ122" i="22"/>
  <c r="LO122" i="22"/>
  <c r="LM122" i="22"/>
  <c r="LK122" i="22"/>
  <c r="LI122" i="22"/>
  <c r="LG122" i="22"/>
  <c r="LE122" i="22"/>
  <c r="LC122" i="22"/>
  <c r="LA122" i="22"/>
  <c r="KY122" i="22"/>
  <c r="KW122" i="22"/>
  <c r="KU122" i="22"/>
  <c r="KS122" i="22"/>
  <c r="KQ122" i="22"/>
  <c r="KO122" i="22"/>
  <c r="KM122" i="22"/>
  <c r="KK122" i="22"/>
  <c r="KI122" i="22"/>
  <c r="KG122" i="22"/>
  <c r="KE122" i="22"/>
  <c r="KC122" i="22"/>
  <c r="KA122" i="22"/>
  <c r="JY122" i="22"/>
  <c r="JW122" i="22"/>
  <c r="JU122" i="22"/>
  <c r="JS122" i="22"/>
  <c r="JQ122" i="22"/>
  <c r="JO122" i="22"/>
  <c r="JM122" i="22"/>
  <c r="JK122" i="22"/>
  <c r="JI122" i="22"/>
  <c r="JG122" i="22"/>
  <c r="JE122" i="22"/>
  <c r="JC122" i="22"/>
  <c r="JA122" i="22"/>
  <c r="IY122" i="22"/>
  <c r="IW122" i="22"/>
  <c r="IU122" i="22"/>
  <c r="IS122" i="22"/>
  <c r="IQ122" i="22"/>
  <c r="IO122" i="22"/>
  <c r="IM122" i="22"/>
  <c r="IK122" i="22"/>
  <c r="II122" i="22"/>
  <c r="IG122" i="22"/>
  <c r="IE122" i="22"/>
  <c r="IC122" i="22"/>
  <c r="IA122" i="22"/>
  <c r="HY122" i="22"/>
  <c r="HW122" i="22"/>
  <c r="HU122" i="22"/>
  <c r="HS122" i="22"/>
  <c r="HQ122" i="22"/>
  <c r="HO122" i="22"/>
  <c r="HM122" i="22"/>
  <c r="HK122" i="22"/>
  <c r="HI122" i="22"/>
  <c r="HG122" i="22"/>
  <c r="HE122" i="22"/>
  <c r="HC122" i="22"/>
  <c r="HA122" i="22"/>
  <c r="GY122" i="22"/>
  <c r="GW122" i="22"/>
  <c r="GU122" i="22"/>
  <c r="GS122" i="22"/>
  <c r="GQ122" i="22"/>
  <c r="GO122" i="22"/>
  <c r="GM122" i="22"/>
  <c r="GK122" i="22"/>
  <c r="GI122" i="22"/>
  <c r="GG122" i="22"/>
  <c r="GE122" i="22"/>
  <c r="GC122" i="22"/>
  <c r="GA122" i="22"/>
  <c r="FY122" i="22"/>
  <c r="FW122" i="22"/>
  <c r="FU122" i="22"/>
  <c r="FS122" i="22"/>
  <c r="FQ122" i="22"/>
  <c r="FO122" i="22"/>
  <c r="FM122" i="22"/>
  <c r="FK122" i="22"/>
  <c r="FI122" i="22"/>
  <c r="FG122" i="22"/>
  <c r="FE122" i="22"/>
  <c r="FC122" i="22"/>
  <c r="FA122" i="22"/>
  <c r="EY122" i="22"/>
  <c r="EW122" i="22"/>
  <c r="EU122" i="22"/>
  <c r="ES122" i="22"/>
  <c r="EQ122" i="22"/>
  <c r="EO122" i="22"/>
  <c r="EM122" i="22"/>
  <c r="EK122" i="22"/>
  <c r="EI122" i="22"/>
  <c r="EG122" i="22"/>
  <c r="EE122" i="22"/>
  <c r="EC122" i="22"/>
  <c r="EA122" i="22"/>
  <c r="DY122" i="22"/>
  <c r="DW122" i="22"/>
  <c r="DU122" i="22"/>
  <c r="DS122" i="22"/>
  <c r="DQ122" i="22"/>
  <c r="DO122" i="22"/>
  <c r="DM122" i="22"/>
  <c r="DK122" i="22"/>
  <c r="DI122" i="22"/>
  <c r="DG122" i="22"/>
  <c r="DE122" i="22"/>
  <c r="DC122" i="22"/>
  <c r="DA122" i="22"/>
  <c r="CY122" i="22"/>
  <c r="CW122" i="22"/>
  <c r="CU122" i="22"/>
  <c r="CS122" i="22"/>
  <c r="CQ122" i="22"/>
  <c r="CO122" i="22"/>
  <c r="CM122" i="22"/>
  <c r="CK122" i="22"/>
  <c r="CI122" i="22"/>
  <c r="CG122" i="22"/>
  <c r="CE122" i="22"/>
  <c r="CC122" i="22"/>
  <c r="CA122" i="22"/>
  <c r="BY122" i="22"/>
  <c r="BW122" i="22"/>
  <c r="BU122" i="22"/>
  <c r="BS122" i="22"/>
  <c r="BQ122" i="22"/>
  <c r="BO122" i="22"/>
  <c r="BM122" i="22"/>
  <c r="BK122" i="22"/>
  <c r="BI122" i="22"/>
  <c r="BG122" i="22"/>
  <c r="BE122" i="22"/>
  <c r="BC122" i="22"/>
  <c r="BA122" i="22"/>
  <c r="AY122" i="22"/>
  <c r="AW122" i="22"/>
  <c r="AU122" i="22"/>
  <c r="AS122" i="22"/>
  <c r="AQ122" i="22"/>
  <c r="AO122" i="22"/>
  <c r="AM122" i="22"/>
  <c r="AK122" i="22"/>
  <c r="AI122" i="22"/>
  <c r="AG122" i="22"/>
  <c r="AE122" i="22"/>
  <c r="AC122" i="22"/>
  <c r="AA122" i="22"/>
  <c r="Y122" i="22"/>
  <c r="W122" i="22"/>
  <c r="U122" i="22"/>
  <c r="S122" i="22"/>
  <c r="Q122" i="22"/>
  <c r="O122" i="22"/>
  <c r="M122" i="22"/>
  <c r="K122" i="22"/>
  <c r="I122" i="22"/>
  <c r="G122" i="22"/>
  <c r="E122" i="22"/>
  <c r="OM121" i="22"/>
  <c r="OK121" i="22"/>
  <c r="OI121" i="22"/>
  <c r="OG121" i="22"/>
  <c r="OE121" i="22"/>
  <c r="OC121" i="22"/>
  <c r="OA121" i="22"/>
  <c r="NY121" i="22"/>
  <c r="NW121" i="22"/>
  <c r="NU121" i="22"/>
  <c r="NS121" i="22"/>
  <c r="NQ121" i="22"/>
  <c r="NO121" i="22"/>
  <c r="NM121" i="22"/>
  <c r="NK121" i="22"/>
  <c r="NI121" i="22"/>
  <c r="NG121" i="22"/>
  <c r="NE121" i="22"/>
  <c r="NC121" i="22"/>
  <c r="NA121" i="22"/>
  <c r="MY121" i="22"/>
  <c r="MW121" i="22"/>
  <c r="MU121" i="22"/>
  <c r="MS121" i="22"/>
  <c r="MQ121" i="22"/>
  <c r="MO121" i="22"/>
  <c r="MM121" i="22"/>
  <c r="MK121" i="22"/>
  <c r="MI121" i="22"/>
  <c r="MG121" i="22"/>
  <c r="ME121" i="22"/>
  <c r="MC121" i="22"/>
  <c r="MA121" i="22"/>
  <c r="LY121" i="22"/>
  <c r="LW121" i="22"/>
  <c r="LU121" i="22"/>
  <c r="LS121" i="22"/>
  <c r="LQ121" i="22"/>
  <c r="LO121" i="22"/>
  <c r="LM121" i="22"/>
  <c r="LK121" i="22"/>
  <c r="LI121" i="22"/>
  <c r="LG121" i="22"/>
  <c r="LE121" i="22"/>
  <c r="LC121" i="22"/>
  <c r="LA121" i="22"/>
  <c r="KY121" i="22"/>
  <c r="KW121" i="22"/>
  <c r="KU121" i="22"/>
  <c r="KS121" i="22"/>
  <c r="KQ121" i="22"/>
  <c r="KO121" i="22"/>
  <c r="KM121" i="22"/>
  <c r="KK121" i="22"/>
  <c r="KI121" i="22"/>
  <c r="KG121" i="22"/>
  <c r="KE121" i="22"/>
  <c r="KC121" i="22"/>
  <c r="KA121" i="22"/>
  <c r="JY121" i="22"/>
  <c r="JW121" i="22"/>
  <c r="JU121" i="22"/>
  <c r="JS121" i="22"/>
  <c r="JQ121" i="22"/>
  <c r="JO121" i="22"/>
  <c r="JM121" i="22"/>
  <c r="JK121" i="22"/>
  <c r="JI121" i="22"/>
  <c r="JG121" i="22"/>
  <c r="JE121" i="22"/>
  <c r="JC121" i="22"/>
  <c r="JA121" i="22"/>
  <c r="IY121" i="22"/>
  <c r="IW121" i="22"/>
  <c r="IU121" i="22"/>
  <c r="IS121" i="22"/>
  <c r="IQ121" i="22"/>
  <c r="IO121" i="22"/>
  <c r="IM121" i="22"/>
  <c r="IK121" i="22"/>
  <c r="II121" i="22"/>
  <c r="IG121" i="22"/>
  <c r="IE121" i="22"/>
  <c r="IC121" i="22"/>
  <c r="IA121" i="22"/>
  <c r="HY121" i="22"/>
  <c r="HW121" i="22"/>
  <c r="HU121" i="22"/>
  <c r="HS121" i="22"/>
  <c r="HQ121" i="22"/>
  <c r="HO121" i="22"/>
  <c r="HM121" i="22"/>
  <c r="HK121" i="22"/>
  <c r="HI121" i="22"/>
  <c r="HG121" i="22"/>
  <c r="HE121" i="22"/>
  <c r="HC121" i="22"/>
  <c r="HA121" i="22"/>
  <c r="GY121" i="22"/>
  <c r="GW121" i="22"/>
  <c r="GU121" i="22"/>
  <c r="GS121" i="22"/>
  <c r="GQ121" i="22"/>
  <c r="GO121" i="22"/>
  <c r="GM121" i="22"/>
  <c r="GK121" i="22"/>
  <c r="GI121" i="22"/>
  <c r="GG121" i="22"/>
  <c r="GE121" i="22"/>
  <c r="GC121" i="22"/>
  <c r="GA121" i="22"/>
  <c r="FY121" i="22"/>
  <c r="FW121" i="22"/>
  <c r="FU121" i="22"/>
  <c r="FS121" i="22"/>
  <c r="FQ121" i="22"/>
  <c r="FO121" i="22"/>
  <c r="FM121" i="22"/>
  <c r="FK121" i="22"/>
  <c r="FI121" i="22"/>
  <c r="FG121" i="22"/>
  <c r="FE121" i="22"/>
  <c r="FC121" i="22"/>
  <c r="FA121" i="22"/>
  <c r="EY121" i="22"/>
  <c r="EW121" i="22"/>
  <c r="EU121" i="22"/>
  <c r="ES121" i="22"/>
  <c r="EQ121" i="22"/>
  <c r="EO121" i="22"/>
  <c r="EM121" i="22"/>
  <c r="EK121" i="22"/>
  <c r="EI121" i="22"/>
  <c r="EG121" i="22"/>
  <c r="EE121" i="22"/>
  <c r="EC121" i="22"/>
  <c r="EA121" i="22"/>
  <c r="DY121" i="22"/>
  <c r="DW121" i="22"/>
  <c r="DU121" i="22"/>
  <c r="DS121" i="22"/>
  <c r="DQ121" i="22"/>
  <c r="DO121" i="22"/>
  <c r="DM121" i="22"/>
  <c r="DK121" i="22"/>
  <c r="DI121" i="22"/>
  <c r="DG121" i="22"/>
  <c r="DE121" i="22"/>
  <c r="DC121" i="22"/>
  <c r="DA121" i="22"/>
  <c r="CY121" i="22"/>
  <c r="CW121" i="22"/>
  <c r="CU121" i="22"/>
  <c r="CS121" i="22"/>
  <c r="CQ121" i="22"/>
  <c r="CO121" i="22"/>
  <c r="CM121" i="22"/>
  <c r="CK121" i="22"/>
  <c r="CI121" i="22"/>
  <c r="CG121" i="22"/>
  <c r="CE121" i="22"/>
  <c r="CC121" i="22"/>
  <c r="CA121" i="22"/>
  <c r="BY121" i="22"/>
  <c r="BW121" i="22"/>
  <c r="BU121" i="22"/>
  <c r="BS121" i="22"/>
  <c r="BQ121" i="22"/>
  <c r="BO121" i="22"/>
  <c r="BM121" i="22"/>
  <c r="BK121" i="22"/>
  <c r="BI121" i="22"/>
  <c r="BG121" i="22"/>
  <c r="BE121" i="22"/>
  <c r="BC121" i="22"/>
  <c r="BA121" i="22"/>
  <c r="AY121" i="22"/>
  <c r="AW121" i="22"/>
  <c r="AU121" i="22"/>
  <c r="AS121" i="22"/>
  <c r="AQ121" i="22"/>
  <c r="AO121" i="22"/>
  <c r="AM121" i="22"/>
  <c r="AK121" i="22"/>
  <c r="AI121" i="22"/>
  <c r="AG121" i="22"/>
  <c r="AE121" i="22"/>
  <c r="AC121" i="22"/>
  <c r="AA121" i="22"/>
  <c r="Y121" i="22"/>
  <c r="W121" i="22"/>
  <c r="U121" i="22"/>
  <c r="S121" i="22"/>
  <c r="Q121" i="22"/>
  <c r="O121" i="22"/>
  <c r="M121" i="22"/>
  <c r="K121" i="22"/>
  <c r="I121" i="22"/>
  <c r="G121" i="22"/>
  <c r="E121" i="22"/>
  <c r="OM120" i="22"/>
  <c r="OK120" i="22"/>
  <c r="OI120" i="22"/>
  <c r="OG120" i="22"/>
  <c r="OE120" i="22"/>
  <c r="OC120" i="22"/>
  <c r="OA120" i="22"/>
  <c r="NY120" i="22"/>
  <c r="NW120" i="22"/>
  <c r="NU120" i="22"/>
  <c r="NS120" i="22"/>
  <c r="NQ120" i="22"/>
  <c r="NO120" i="22"/>
  <c r="NM120" i="22"/>
  <c r="NK120" i="22"/>
  <c r="NI120" i="22"/>
  <c r="NG120" i="22"/>
  <c r="NE120" i="22"/>
  <c r="NC120" i="22"/>
  <c r="NA120" i="22"/>
  <c r="MY120" i="22"/>
  <c r="MW120" i="22"/>
  <c r="MU120" i="22"/>
  <c r="MS120" i="22"/>
  <c r="MQ120" i="22"/>
  <c r="MO120" i="22"/>
  <c r="MM120" i="22"/>
  <c r="MK120" i="22"/>
  <c r="MI120" i="22"/>
  <c r="MG120" i="22"/>
  <c r="ME120" i="22"/>
  <c r="MC120" i="22"/>
  <c r="MA120" i="22"/>
  <c r="LY120" i="22"/>
  <c r="LW120" i="22"/>
  <c r="LU120" i="22"/>
  <c r="LS120" i="22"/>
  <c r="LQ120" i="22"/>
  <c r="LO120" i="22"/>
  <c r="LM120" i="22"/>
  <c r="LK120" i="22"/>
  <c r="LI120" i="22"/>
  <c r="LG120" i="22"/>
  <c r="LE120" i="22"/>
  <c r="LC120" i="22"/>
  <c r="LA120" i="22"/>
  <c r="KY120" i="22"/>
  <c r="KW120" i="22"/>
  <c r="KU120" i="22"/>
  <c r="KS120" i="22"/>
  <c r="KQ120" i="22"/>
  <c r="KO120" i="22"/>
  <c r="KM120" i="22"/>
  <c r="KK120" i="22"/>
  <c r="KI120" i="22"/>
  <c r="KG120" i="22"/>
  <c r="KE120" i="22"/>
  <c r="KC120" i="22"/>
  <c r="KA120" i="22"/>
  <c r="JY120" i="22"/>
  <c r="JW120" i="22"/>
  <c r="JU120" i="22"/>
  <c r="JS120" i="22"/>
  <c r="JQ120" i="22"/>
  <c r="JO120" i="22"/>
  <c r="JM120" i="22"/>
  <c r="JK120" i="22"/>
  <c r="JI120" i="22"/>
  <c r="JG120" i="22"/>
  <c r="JE120" i="22"/>
  <c r="JC120" i="22"/>
  <c r="JA120" i="22"/>
  <c r="IY120" i="22"/>
  <c r="IW120" i="22"/>
  <c r="IU120" i="22"/>
  <c r="IS120" i="22"/>
  <c r="IQ120" i="22"/>
  <c r="IO120" i="22"/>
  <c r="IM120" i="22"/>
  <c r="IK120" i="22"/>
  <c r="II120" i="22"/>
  <c r="IG120" i="22"/>
  <c r="IE120" i="22"/>
  <c r="IC120" i="22"/>
  <c r="IA120" i="22"/>
  <c r="HY120" i="22"/>
  <c r="HW120" i="22"/>
  <c r="HU120" i="22"/>
  <c r="HS120" i="22"/>
  <c r="HQ120" i="22"/>
  <c r="HO120" i="22"/>
  <c r="HM120" i="22"/>
  <c r="HK120" i="22"/>
  <c r="HI120" i="22"/>
  <c r="HG120" i="22"/>
  <c r="HE120" i="22"/>
  <c r="HC120" i="22"/>
  <c r="HA120" i="22"/>
  <c r="GY120" i="22"/>
  <c r="GW120" i="22"/>
  <c r="GU120" i="22"/>
  <c r="GS120" i="22"/>
  <c r="GQ120" i="22"/>
  <c r="GO120" i="22"/>
  <c r="GM120" i="22"/>
  <c r="GK120" i="22"/>
  <c r="GI120" i="22"/>
  <c r="GG120" i="22"/>
  <c r="GE120" i="22"/>
  <c r="GC120" i="22"/>
  <c r="GA120" i="22"/>
  <c r="FY120" i="22"/>
  <c r="FW120" i="22"/>
  <c r="FU120" i="22"/>
  <c r="FS120" i="22"/>
  <c r="FQ120" i="22"/>
  <c r="FO120" i="22"/>
  <c r="FM120" i="22"/>
  <c r="FK120" i="22"/>
  <c r="FI120" i="22"/>
  <c r="FG120" i="22"/>
  <c r="FE120" i="22"/>
  <c r="FC120" i="22"/>
  <c r="FA120" i="22"/>
  <c r="EY120" i="22"/>
  <c r="EW120" i="22"/>
  <c r="EU120" i="22"/>
  <c r="ES120" i="22"/>
  <c r="EQ120" i="22"/>
  <c r="EO120" i="22"/>
  <c r="EM120" i="22"/>
  <c r="EK120" i="22"/>
  <c r="EI120" i="22"/>
  <c r="EG120" i="22"/>
  <c r="EE120" i="22"/>
  <c r="EC120" i="22"/>
  <c r="EA120" i="22"/>
  <c r="DY120" i="22"/>
  <c r="DW120" i="22"/>
  <c r="DU120" i="22"/>
  <c r="DS120" i="22"/>
  <c r="DQ120" i="22"/>
  <c r="DO120" i="22"/>
  <c r="DM120" i="22"/>
  <c r="DK120" i="22"/>
  <c r="DI120" i="22"/>
  <c r="DG120" i="22"/>
  <c r="DE120" i="22"/>
  <c r="DC120" i="22"/>
  <c r="DA120" i="22"/>
  <c r="CY120" i="22"/>
  <c r="CW120" i="22"/>
  <c r="CU120" i="22"/>
  <c r="CS120" i="22"/>
  <c r="CQ120" i="22"/>
  <c r="CO120" i="22"/>
  <c r="CM120" i="22"/>
  <c r="CK120" i="22"/>
  <c r="CI120" i="22"/>
  <c r="CG120" i="22"/>
  <c r="CE120" i="22"/>
  <c r="CC120" i="22"/>
  <c r="CA120" i="22"/>
  <c r="BY120" i="22"/>
  <c r="BW120" i="22"/>
  <c r="BU120" i="22"/>
  <c r="BS120" i="22"/>
  <c r="BQ120" i="22"/>
  <c r="BO120" i="22"/>
  <c r="BM120" i="22"/>
  <c r="BK120" i="22"/>
  <c r="BI120" i="22"/>
  <c r="BG120" i="22"/>
  <c r="BE120" i="22"/>
  <c r="BC120" i="22"/>
  <c r="BA120" i="22"/>
  <c r="AY120" i="22"/>
  <c r="AW120" i="22"/>
  <c r="AU120" i="22"/>
  <c r="AS120" i="22"/>
  <c r="AQ120" i="22"/>
  <c r="AO120" i="22"/>
  <c r="AM120" i="22"/>
  <c r="AK120" i="22"/>
  <c r="AI120" i="22"/>
  <c r="AG120" i="22"/>
  <c r="AE120" i="22"/>
  <c r="AC120" i="22"/>
  <c r="AA120" i="22"/>
  <c r="Y120" i="22"/>
  <c r="W120" i="22"/>
  <c r="U120" i="22"/>
  <c r="S120" i="22"/>
  <c r="Q120" i="22"/>
  <c r="O120" i="22"/>
  <c r="M120" i="22"/>
  <c r="K120" i="22"/>
  <c r="I120" i="22"/>
  <c r="G120" i="22"/>
  <c r="E120" i="22"/>
  <c r="OM119" i="22"/>
  <c r="OK119" i="22"/>
  <c r="OI119" i="22"/>
  <c r="OG119" i="22"/>
  <c r="OE119" i="22"/>
  <c r="OC119" i="22"/>
  <c r="OA119" i="22"/>
  <c r="NY119" i="22"/>
  <c r="NW119" i="22"/>
  <c r="NU119" i="22"/>
  <c r="NS119" i="22"/>
  <c r="NQ119" i="22"/>
  <c r="NO119" i="22"/>
  <c r="NM119" i="22"/>
  <c r="NK119" i="22"/>
  <c r="NI119" i="22"/>
  <c r="NG119" i="22"/>
  <c r="NE119" i="22"/>
  <c r="NC119" i="22"/>
  <c r="NA119" i="22"/>
  <c r="MY119" i="22"/>
  <c r="MW119" i="22"/>
  <c r="MU119" i="22"/>
  <c r="MS119" i="22"/>
  <c r="MQ119" i="22"/>
  <c r="MO119" i="22"/>
  <c r="MM119" i="22"/>
  <c r="MK119" i="22"/>
  <c r="MI119" i="22"/>
  <c r="MG119" i="22"/>
  <c r="ME119" i="22"/>
  <c r="MC119" i="22"/>
  <c r="MA119" i="22"/>
  <c r="LY119" i="22"/>
  <c r="LW119" i="22"/>
  <c r="LU119" i="22"/>
  <c r="LS119" i="22"/>
  <c r="LQ119" i="22"/>
  <c r="LO119" i="22"/>
  <c r="LM119" i="22"/>
  <c r="LK119" i="22"/>
  <c r="LI119" i="22"/>
  <c r="LG119" i="22"/>
  <c r="LE119" i="22"/>
  <c r="LC119" i="22"/>
  <c r="LA119" i="22"/>
  <c r="KY119" i="22"/>
  <c r="KW119" i="22"/>
  <c r="KU119" i="22"/>
  <c r="KS119" i="22"/>
  <c r="KQ119" i="22"/>
  <c r="KO119" i="22"/>
  <c r="KM119" i="22"/>
  <c r="KK119" i="22"/>
  <c r="KI119" i="22"/>
  <c r="KG119" i="22"/>
  <c r="KE119" i="22"/>
  <c r="KC119" i="22"/>
  <c r="KA119" i="22"/>
  <c r="JY119" i="22"/>
  <c r="JW119" i="22"/>
  <c r="JU119" i="22"/>
  <c r="JS119" i="22"/>
  <c r="JQ119" i="22"/>
  <c r="JO119" i="22"/>
  <c r="JM119" i="22"/>
  <c r="JK119" i="22"/>
  <c r="JI119" i="22"/>
  <c r="JG119" i="22"/>
  <c r="JE119" i="22"/>
  <c r="JC119" i="22"/>
  <c r="JA119" i="22"/>
  <c r="IY119" i="22"/>
  <c r="IW119" i="22"/>
  <c r="IU119" i="22"/>
  <c r="IS119" i="22"/>
  <c r="IQ119" i="22"/>
  <c r="IO119" i="22"/>
  <c r="IM119" i="22"/>
  <c r="IK119" i="22"/>
  <c r="II119" i="22"/>
  <c r="IG119" i="22"/>
  <c r="IE119" i="22"/>
  <c r="IC119" i="22"/>
  <c r="IA119" i="22"/>
  <c r="HY119" i="22"/>
  <c r="HW119" i="22"/>
  <c r="HU119" i="22"/>
  <c r="HS119" i="22"/>
  <c r="HQ119" i="22"/>
  <c r="HO119" i="22"/>
  <c r="HM119" i="22"/>
  <c r="HK119" i="22"/>
  <c r="HI119" i="22"/>
  <c r="HG119" i="22"/>
  <c r="HE119" i="22"/>
  <c r="HC119" i="22"/>
  <c r="HA119" i="22"/>
  <c r="GY119" i="22"/>
  <c r="GW119" i="22"/>
  <c r="GU119" i="22"/>
  <c r="GS119" i="22"/>
  <c r="GQ119" i="22"/>
  <c r="GO119" i="22"/>
  <c r="GM119" i="22"/>
  <c r="GK119" i="22"/>
  <c r="GI119" i="22"/>
  <c r="GG119" i="22"/>
  <c r="GE119" i="22"/>
  <c r="GC119" i="22"/>
  <c r="GA119" i="22"/>
  <c r="FY119" i="22"/>
  <c r="FW119" i="22"/>
  <c r="FU119" i="22"/>
  <c r="FS119" i="22"/>
  <c r="FQ119" i="22"/>
  <c r="FO119" i="22"/>
  <c r="FM119" i="22"/>
  <c r="FK119" i="22"/>
  <c r="FI119" i="22"/>
  <c r="FG119" i="22"/>
  <c r="FE119" i="22"/>
  <c r="FC119" i="22"/>
  <c r="FA119" i="22"/>
  <c r="EY119" i="22"/>
  <c r="EW119" i="22"/>
  <c r="EU119" i="22"/>
  <c r="ES119" i="22"/>
  <c r="EQ119" i="22"/>
  <c r="EO119" i="22"/>
  <c r="EM119" i="22"/>
  <c r="EK119" i="22"/>
  <c r="EI119" i="22"/>
  <c r="EG119" i="22"/>
  <c r="EE119" i="22"/>
  <c r="EC119" i="22"/>
  <c r="EA119" i="22"/>
  <c r="DY119" i="22"/>
  <c r="DW119" i="22"/>
  <c r="DU119" i="22"/>
  <c r="DS119" i="22"/>
  <c r="DQ119" i="22"/>
  <c r="DO119" i="22"/>
  <c r="DM119" i="22"/>
  <c r="DK119" i="22"/>
  <c r="DI119" i="22"/>
  <c r="DG119" i="22"/>
  <c r="DE119" i="22"/>
  <c r="DC119" i="22"/>
  <c r="DA119" i="22"/>
  <c r="CY119" i="22"/>
  <c r="CW119" i="22"/>
  <c r="CU119" i="22"/>
  <c r="CS119" i="22"/>
  <c r="CQ119" i="22"/>
  <c r="CO119" i="22"/>
  <c r="CM119" i="22"/>
  <c r="CK119" i="22"/>
  <c r="CI119" i="22"/>
  <c r="CG119" i="22"/>
  <c r="CE119" i="22"/>
  <c r="CC119" i="22"/>
  <c r="CA119" i="22"/>
  <c r="BY119" i="22"/>
  <c r="BW119" i="22"/>
  <c r="BU119" i="22"/>
  <c r="BS119" i="22"/>
  <c r="BQ119" i="22"/>
  <c r="BO119" i="22"/>
  <c r="BM119" i="22"/>
  <c r="BK119" i="22"/>
  <c r="BI119" i="22"/>
  <c r="BG119" i="22"/>
  <c r="BE119" i="22"/>
  <c r="BC119" i="22"/>
  <c r="BA119" i="22"/>
  <c r="AY119" i="22"/>
  <c r="AW119" i="22"/>
  <c r="AU119" i="22"/>
  <c r="AS119" i="22"/>
  <c r="AQ119" i="22"/>
  <c r="AO119" i="22"/>
  <c r="AM119" i="22"/>
  <c r="AK119" i="22"/>
  <c r="AI119" i="22"/>
  <c r="AG119" i="22"/>
  <c r="AE119" i="22"/>
  <c r="AC119" i="22"/>
  <c r="AA119" i="22"/>
  <c r="Y119" i="22"/>
  <c r="W119" i="22"/>
  <c r="U119" i="22"/>
  <c r="S119" i="22"/>
  <c r="Q119" i="22"/>
  <c r="O119" i="22"/>
  <c r="M119" i="22"/>
  <c r="K119" i="22"/>
  <c r="I119" i="22"/>
  <c r="G119" i="22"/>
  <c r="E119" i="22"/>
  <c r="OM118" i="22"/>
  <c r="OK118" i="22"/>
  <c r="OI118" i="22"/>
  <c r="OG118" i="22"/>
  <c r="OE118" i="22"/>
  <c r="OC118" i="22"/>
  <c r="OA118" i="22"/>
  <c r="NY118" i="22"/>
  <c r="NW118" i="22"/>
  <c r="NU118" i="22"/>
  <c r="NS118" i="22"/>
  <c r="NQ118" i="22"/>
  <c r="NO118" i="22"/>
  <c r="NM118" i="22"/>
  <c r="NK118" i="22"/>
  <c r="NI118" i="22"/>
  <c r="NG118" i="22"/>
  <c r="NE118" i="22"/>
  <c r="NC118" i="22"/>
  <c r="NA118" i="22"/>
  <c r="MY118" i="22"/>
  <c r="MW118" i="22"/>
  <c r="MU118" i="22"/>
  <c r="MS118" i="22"/>
  <c r="MQ118" i="22"/>
  <c r="MO118" i="22"/>
  <c r="MM118" i="22"/>
  <c r="MK118" i="22"/>
  <c r="MI118" i="22"/>
  <c r="MG118" i="22"/>
  <c r="ME118" i="22"/>
  <c r="MC118" i="22"/>
  <c r="MA118" i="22"/>
  <c r="LY118" i="22"/>
  <c r="LW118" i="22"/>
  <c r="LU118" i="22"/>
  <c r="LS118" i="22"/>
  <c r="LQ118" i="22"/>
  <c r="LO118" i="22"/>
  <c r="LM118" i="22"/>
  <c r="LK118" i="22"/>
  <c r="LI118" i="22"/>
  <c r="LG118" i="22"/>
  <c r="LE118" i="22"/>
  <c r="LC118" i="22"/>
  <c r="LA118" i="22"/>
  <c r="KY118" i="22"/>
  <c r="KW118" i="22"/>
  <c r="KU118" i="22"/>
  <c r="KS118" i="22"/>
  <c r="KQ118" i="22"/>
  <c r="KO118" i="22"/>
  <c r="KM118" i="22"/>
  <c r="KK118" i="22"/>
  <c r="KI118" i="22"/>
  <c r="KG118" i="22"/>
  <c r="KE118" i="22"/>
  <c r="KC118" i="22"/>
  <c r="KA118" i="22"/>
  <c r="JY118" i="22"/>
  <c r="JW118" i="22"/>
  <c r="JU118" i="22"/>
  <c r="JS118" i="22"/>
  <c r="JQ118" i="22"/>
  <c r="JO118" i="22"/>
  <c r="JM118" i="22"/>
  <c r="JK118" i="22"/>
  <c r="JI118" i="22"/>
  <c r="JG118" i="22"/>
  <c r="JE118" i="22"/>
  <c r="JC118" i="22"/>
  <c r="JA118" i="22"/>
  <c r="IY118" i="22"/>
  <c r="IW118" i="22"/>
  <c r="IU118" i="22"/>
  <c r="IS118" i="22"/>
  <c r="IQ118" i="22"/>
  <c r="IO118" i="22"/>
  <c r="IM118" i="22"/>
  <c r="IK118" i="22"/>
  <c r="II118" i="22"/>
  <c r="IG118" i="22"/>
  <c r="IE118" i="22"/>
  <c r="IC118" i="22"/>
  <c r="IA118" i="22"/>
  <c r="HY118" i="22"/>
  <c r="HW118" i="22"/>
  <c r="HU118" i="22"/>
  <c r="HS118" i="22"/>
  <c r="HQ118" i="22"/>
  <c r="HO118" i="22"/>
  <c r="HM118" i="22"/>
  <c r="HK118" i="22"/>
  <c r="HI118" i="22"/>
  <c r="HG118" i="22"/>
  <c r="HE118" i="22"/>
  <c r="HC118" i="22"/>
  <c r="HA118" i="22"/>
  <c r="GY118" i="22"/>
  <c r="GW118" i="22"/>
  <c r="GU118" i="22"/>
  <c r="GS118" i="22"/>
  <c r="GQ118" i="22"/>
  <c r="GO118" i="22"/>
  <c r="GM118" i="22"/>
  <c r="GK118" i="22"/>
  <c r="GI118" i="22"/>
  <c r="GG118" i="22"/>
  <c r="GE118" i="22"/>
  <c r="GC118" i="22"/>
  <c r="GA118" i="22"/>
  <c r="FY118" i="22"/>
  <c r="FW118" i="22"/>
  <c r="FU118" i="22"/>
  <c r="FS118" i="22"/>
  <c r="FQ118" i="22"/>
  <c r="FO118" i="22"/>
  <c r="FM118" i="22"/>
  <c r="FK118" i="22"/>
  <c r="FI118" i="22"/>
  <c r="FG118" i="22"/>
  <c r="FE118" i="22"/>
  <c r="FC118" i="22"/>
  <c r="FA118" i="22"/>
  <c r="EY118" i="22"/>
  <c r="EW118" i="22"/>
  <c r="EU118" i="22"/>
  <c r="ES118" i="22"/>
  <c r="EQ118" i="22"/>
  <c r="EO118" i="22"/>
  <c r="EM118" i="22"/>
  <c r="EK118" i="22"/>
  <c r="EI118" i="22"/>
  <c r="EG118" i="22"/>
  <c r="EE118" i="22"/>
  <c r="EC118" i="22"/>
  <c r="EA118" i="22"/>
  <c r="DY118" i="22"/>
  <c r="DW118" i="22"/>
  <c r="DU118" i="22"/>
  <c r="DS118" i="22"/>
  <c r="DQ118" i="22"/>
  <c r="DO118" i="22"/>
  <c r="DM118" i="22"/>
  <c r="DK118" i="22"/>
  <c r="DI118" i="22"/>
  <c r="DG118" i="22"/>
  <c r="DE118" i="22"/>
  <c r="DC118" i="22"/>
  <c r="DA118" i="22"/>
  <c r="CY118" i="22"/>
  <c r="CW118" i="22"/>
  <c r="CU118" i="22"/>
  <c r="CS118" i="22"/>
  <c r="CQ118" i="22"/>
  <c r="CO118" i="22"/>
  <c r="CM118" i="22"/>
  <c r="CK118" i="22"/>
  <c r="CI118" i="22"/>
  <c r="CG118" i="22"/>
  <c r="CE118" i="22"/>
  <c r="CC118" i="22"/>
  <c r="CA118" i="22"/>
  <c r="BY118" i="22"/>
  <c r="BW118" i="22"/>
  <c r="BU118" i="22"/>
  <c r="BS118" i="22"/>
  <c r="BQ118" i="22"/>
  <c r="BO118" i="22"/>
  <c r="BM118" i="22"/>
  <c r="BK118" i="22"/>
  <c r="BI118" i="22"/>
  <c r="BG118" i="22"/>
  <c r="BE118" i="22"/>
  <c r="BC118" i="22"/>
  <c r="BA118" i="22"/>
  <c r="AY118" i="22"/>
  <c r="AW118" i="22"/>
  <c r="AU118" i="22"/>
  <c r="AS118" i="22"/>
  <c r="AQ118" i="22"/>
  <c r="AO118" i="22"/>
  <c r="AM118" i="22"/>
  <c r="AK118" i="22"/>
  <c r="AI118" i="22"/>
  <c r="AG118" i="22"/>
  <c r="AE118" i="22"/>
  <c r="AC118" i="22"/>
  <c r="AA118" i="22"/>
  <c r="Y118" i="22"/>
  <c r="W118" i="22"/>
  <c r="U118" i="22"/>
  <c r="S118" i="22"/>
  <c r="Q118" i="22"/>
  <c r="O118" i="22"/>
  <c r="M118" i="22"/>
  <c r="K118" i="22"/>
  <c r="I118" i="22"/>
  <c r="G118" i="22"/>
  <c r="E118" i="22"/>
  <c r="OM117" i="22"/>
  <c r="OK117" i="22"/>
  <c r="OI117" i="22"/>
  <c r="OG117" i="22"/>
  <c r="OE117" i="22"/>
  <c r="OC117" i="22"/>
  <c r="OA117" i="22"/>
  <c r="NY117" i="22"/>
  <c r="NW117" i="22"/>
  <c r="NU117" i="22"/>
  <c r="NS117" i="22"/>
  <c r="NQ117" i="22"/>
  <c r="NO117" i="22"/>
  <c r="NM117" i="22"/>
  <c r="NK117" i="22"/>
  <c r="NI117" i="22"/>
  <c r="NG117" i="22"/>
  <c r="NE117" i="22"/>
  <c r="NC117" i="22"/>
  <c r="NA117" i="22"/>
  <c r="MY117" i="22"/>
  <c r="MW117" i="22"/>
  <c r="MU117" i="22"/>
  <c r="MS117" i="22"/>
  <c r="MQ117" i="22"/>
  <c r="MO117" i="22"/>
  <c r="MM117" i="22"/>
  <c r="MK117" i="22"/>
  <c r="MI117" i="22"/>
  <c r="MG117" i="22"/>
  <c r="ME117" i="22"/>
  <c r="MC117" i="22"/>
  <c r="MA117" i="22"/>
  <c r="LY117" i="22"/>
  <c r="LW117" i="22"/>
  <c r="LU117" i="22"/>
  <c r="LS117" i="22"/>
  <c r="LQ117" i="22"/>
  <c r="LO117" i="22"/>
  <c r="LM117" i="22"/>
  <c r="LK117" i="22"/>
  <c r="LI117" i="22"/>
  <c r="LG117" i="22"/>
  <c r="LE117" i="22"/>
  <c r="LC117" i="22"/>
  <c r="LA117" i="22"/>
  <c r="KY117" i="22"/>
  <c r="KW117" i="22"/>
  <c r="KU117" i="22"/>
  <c r="KS117" i="22"/>
  <c r="KQ117" i="22"/>
  <c r="KO117" i="22"/>
  <c r="KM117" i="22"/>
  <c r="KK117" i="22"/>
  <c r="KI117" i="22"/>
  <c r="KG117" i="22"/>
  <c r="KE117" i="22"/>
  <c r="KC117" i="22"/>
  <c r="KA117" i="22"/>
  <c r="JY117" i="22"/>
  <c r="JW117" i="22"/>
  <c r="JU117" i="22"/>
  <c r="JS117" i="22"/>
  <c r="JQ117" i="22"/>
  <c r="JO117" i="22"/>
  <c r="JM117" i="22"/>
  <c r="JK117" i="22"/>
  <c r="JI117" i="22"/>
  <c r="JG117" i="22"/>
  <c r="JE117" i="22"/>
  <c r="JC117" i="22"/>
  <c r="JA117" i="22"/>
  <c r="IY117" i="22"/>
  <c r="IW117" i="22"/>
  <c r="IU117" i="22"/>
  <c r="IS117" i="22"/>
  <c r="IQ117" i="22"/>
  <c r="IO117" i="22"/>
  <c r="IM117" i="22"/>
  <c r="IK117" i="22"/>
  <c r="II117" i="22"/>
  <c r="IG117" i="22"/>
  <c r="IE117" i="22"/>
  <c r="IC117" i="22"/>
  <c r="IA117" i="22"/>
  <c r="HY117" i="22"/>
  <c r="HW117" i="22"/>
  <c r="HU117" i="22"/>
  <c r="HS117" i="22"/>
  <c r="HQ117" i="22"/>
  <c r="HO117" i="22"/>
  <c r="HM117" i="22"/>
  <c r="HK117" i="22"/>
  <c r="HI117" i="22"/>
  <c r="HG117" i="22"/>
  <c r="HE117" i="22"/>
  <c r="HC117" i="22"/>
  <c r="HA117" i="22"/>
  <c r="GY117" i="22"/>
  <c r="GW117" i="22"/>
  <c r="GU117" i="22"/>
  <c r="GS117" i="22"/>
  <c r="GQ117" i="22"/>
  <c r="GO117" i="22"/>
  <c r="GM117" i="22"/>
  <c r="GK117" i="22"/>
  <c r="GI117" i="22"/>
  <c r="GG117" i="22"/>
  <c r="GE117" i="22"/>
  <c r="GC117" i="22"/>
  <c r="GA117" i="22"/>
  <c r="FY117" i="22"/>
  <c r="FW117" i="22"/>
  <c r="FU117" i="22"/>
  <c r="FS117" i="22"/>
  <c r="FQ117" i="22"/>
  <c r="FO117" i="22"/>
  <c r="FM117" i="22"/>
  <c r="FK117" i="22"/>
  <c r="FI117" i="22"/>
  <c r="FG117" i="22"/>
  <c r="FE117" i="22"/>
  <c r="FC117" i="22"/>
  <c r="FA117" i="22"/>
  <c r="EY117" i="22"/>
  <c r="EW117" i="22"/>
  <c r="EU117" i="22"/>
  <c r="ES117" i="22"/>
  <c r="EQ117" i="22"/>
  <c r="EO117" i="22"/>
  <c r="EM117" i="22"/>
  <c r="EK117" i="22"/>
  <c r="EI117" i="22"/>
  <c r="EG117" i="22"/>
  <c r="EE117" i="22"/>
  <c r="EC117" i="22"/>
  <c r="EA117" i="22"/>
  <c r="DY117" i="22"/>
  <c r="DW117" i="22"/>
  <c r="DU117" i="22"/>
  <c r="DS117" i="22"/>
  <c r="DQ117" i="22"/>
  <c r="DO117" i="22"/>
  <c r="DM117" i="22"/>
  <c r="DK117" i="22"/>
  <c r="DI117" i="22"/>
  <c r="DG117" i="22"/>
  <c r="DE117" i="22"/>
  <c r="DC117" i="22"/>
  <c r="DA117" i="22"/>
  <c r="CY117" i="22"/>
  <c r="CW117" i="22"/>
  <c r="CU117" i="22"/>
  <c r="CS117" i="22"/>
  <c r="CQ117" i="22"/>
  <c r="CO117" i="22"/>
  <c r="CM117" i="22"/>
  <c r="CK117" i="22"/>
  <c r="CI117" i="22"/>
  <c r="CG117" i="22"/>
  <c r="CE117" i="22"/>
  <c r="CC117" i="22"/>
  <c r="CA117" i="22"/>
  <c r="BY117" i="22"/>
  <c r="BW117" i="22"/>
  <c r="BU117" i="22"/>
  <c r="BS117" i="22"/>
  <c r="BQ117" i="22"/>
  <c r="BO117" i="22"/>
  <c r="BM117" i="22"/>
  <c r="BK117" i="22"/>
  <c r="BI117" i="22"/>
  <c r="BG117" i="22"/>
  <c r="BE117" i="22"/>
  <c r="BC117" i="22"/>
  <c r="BA117" i="22"/>
  <c r="AY117" i="22"/>
  <c r="AW117" i="22"/>
  <c r="AU117" i="22"/>
  <c r="AS117" i="22"/>
  <c r="AQ117" i="22"/>
  <c r="AO117" i="22"/>
  <c r="AM117" i="22"/>
  <c r="AK117" i="22"/>
  <c r="AI117" i="22"/>
  <c r="AG117" i="22"/>
  <c r="AE117" i="22"/>
  <c r="AC117" i="22"/>
  <c r="AA117" i="22"/>
  <c r="Y117" i="22"/>
  <c r="W117" i="22"/>
  <c r="U117" i="22"/>
  <c r="S117" i="22"/>
  <c r="Q117" i="22"/>
  <c r="O117" i="22"/>
  <c r="M117" i="22"/>
  <c r="K117" i="22"/>
  <c r="I117" i="22"/>
  <c r="G117" i="22"/>
  <c r="E117" i="22"/>
  <c r="OM116" i="22"/>
  <c r="OK116" i="22"/>
  <c r="OI116" i="22"/>
  <c r="OG116" i="22"/>
  <c r="OE116" i="22"/>
  <c r="OC116" i="22"/>
  <c r="OA116" i="22"/>
  <c r="NY116" i="22"/>
  <c r="NW116" i="22"/>
  <c r="NU116" i="22"/>
  <c r="NS116" i="22"/>
  <c r="NQ116" i="22"/>
  <c r="NO116" i="22"/>
  <c r="NM116" i="22"/>
  <c r="NK116" i="22"/>
  <c r="NI116" i="22"/>
  <c r="NG116" i="22"/>
  <c r="NE116" i="22"/>
  <c r="NC116" i="22"/>
  <c r="NA116" i="22"/>
  <c r="MY116" i="22"/>
  <c r="MW116" i="22"/>
  <c r="MU116" i="22"/>
  <c r="MS116" i="22"/>
  <c r="MQ116" i="22"/>
  <c r="MO116" i="22"/>
  <c r="MM116" i="22"/>
  <c r="MK116" i="22"/>
  <c r="MI116" i="22"/>
  <c r="MG116" i="22"/>
  <c r="ME116" i="22"/>
  <c r="MC116" i="22"/>
  <c r="MA116" i="22"/>
  <c r="LY116" i="22"/>
  <c r="LW116" i="22"/>
  <c r="LU116" i="22"/>
  <c r="LS116" i="22"/>
  <c r="LQ116" i="22"/>
  <c r="LO116" i="22"/>
  <c r="LM116" i="22"/>
  <c r="LK116" i="22"/>
  <c r="LI116" i="22"/>
  <c r="LG116" i="22"/>
  <c r="LE116" i="22"/>
  <c r="LC116" i="22"/>
  <c r="LA116" i="22"/>
  <c r="KY116" i="22"/>
  <c r="KW116" i="22"/>
  <c r="KU116" i="22"/>
  <c r="KS116" i="22"/>
  <c r="KQ116" i="22"/>
  <c r="KO116" i="22"/>
  <c r="KM116" i="22"/>
  <c r="KK116" i="22"/>
  <c r="KI116" i="22"/>
  <c r="KG116" i="22"/>
  <c r="KE116" i="22"/>
  <c r="KC116" i="22"/>
  <c r="KA116" i="22"/>
  <c r="JY116" i="22"/>
  <c r="JW116" i="22"/>
  <c r="JU116" i="22"/>
  <c r="JS116" i="22"/>
  <c r="JQ116" i="22"/>
  <c r="JO116" i="22"/>
  <c r="JM116" i="22"/>
  <c r="JK116" i="22"/>
  <c r="JI116" i="22"/>
  <c r="JG116" i="22"/>
  <c r="JE116" i="22"/>
  <c r="JC116" i="22"/>
  <c r="JA116" i="22"/>
  <c r="IY116" i="22"/>
  <c r="IW116" i="22"/>
  <c r="IU116" i="22"/>
  <c r="IS116" i="22"/>
  <c r="IQ116" i="22"/>
  <c r="IO116" i="22"/>
  <c r="IM116" i="22"/>
  <c r="IK116" i="22"/>
  <c r="II116" i="22"/>
  <c r="IG116" i="22"/>
  <c r="IE116" i="22"/>
  <c r="IC116" i="22"/>
  <c r="IA116" i="22"/>
  <c r="HY116" i="22"/>
  <c r="HW116" i="22"/>
  <c r="HU116" i="22"/>
  <c r="HS116" i="22"/>
  <c r="HQ116" i="22"/>
  <c r="HO116" i="22"/>
  <c r="HM116" i="22"/>
  <c r="HK116" i="22"/>
  <c r="HI116" i="22"/>
  <c r="HG116" i="22"/>
  <c r="HE116" i="22"/>
  <c r="HC116" i="22"/>
  <c r="HA116" i="22"/>
  <c r="GY116" i="22"/>
  <c r="GW116" i="22"/>
  <c r="GU116" i="22"/>
  <c r="GS116" i="22"/>
  <c r="GQ116" i="22"/>
  <c r="GO116" i="22"/>
  <c r="GM116" i="22"/>
  <c r="GK116" i="22"/>
  <c r="GI116" i="22"/>
  <c r="GG116" i="22"/>
  <c r="GE116" i="22"/>
  <c r="GC116" i="22"/>
  <c r="GA116" i="22"/>
  <c r="FY116" i="22"/>
  <c r="FW116" i="22"/>
  <c r="FU116" i="22"/>
  <c r="FS116" i="22"/>
  <c r="FQ116" i="22"/>
  <c r="FO116" i="22"/>
  <c r="FM116" i="22"/>
  <c r="FK116" i="22"/>
  <c r="FI116" i="22"/>
  <c r="FG116" i="22"/>
  <c r="FE116" i="22"/>
  <c r="FC116" i="22"/>
  <c r="FA116" i="22"/>
  <c r="EY116" i="22"/>
  <c r="EW116" i="22"/>
  <c r="EU116" i="22"/>
  <c r="ES116" i="22"/>
  <c r="EQ116" i="22"/>
  <c r="EO116" i="22"/>
  <c r="EM116" i="22"/>
  <c r="EK116" i="22"/>
  <c r="EI116" i="22"/>
  <c r="EG116" i="22"/>
  <c r="EE116" i="22"/>
  <c r="EC116" i="22"/>
  <c r="EA116" i="22"/>
  <c r="DY116" i="22"/>
  <c r="DW116" i="22"/>
  <c r="DU116" i="22"/>
  <c r="DS116" i="22"/>
  <c r="DQ116" i="22"/>
  <c r="DO116" i="22"/>
  <c r="DM116" i="22"/>
  <c r="DK116" i="22"/>
  <c r="DI116" i="22"/>
  <c r="DG116" i="22"/>
  <c r="DE116" i="22"/>
  <c r="DC116" i="22"/>
  <c r="DA116" i="22"/>
  <c r="CY116" i="22"/>
  <c r="CW116" i="22"/>
  <c r="CU116" i="22"/>
  <c r="CS116" i="22"/>
  <c r="CQ116" i="22"/>
  <c r="CO116" i="22"/>
  <c r="CM116" i="22"/>
  <c r="CK116" i="22"/>
  <c r="CI116" i="22"/>
  <c r="CG116" i="22"/>
  <c r="CE116" i="22"/>
  <c r="CC116" i="22"/>
  <c r="CA116" i="22"/>
  <c r="BY116" i="22"/>
  <c r="BW116" i="22"/>
  <c r="BU116" i="22"/>
  <c r="BS116" i="22"/>
  <c r="BQ116" i="22"/>
  <c r="BO116" i="22"/>
  <c r="BM116" i="22"/>
  <c r="BK116" i="22"/>
  <c r="BI116" i="22"/>
  <c r="BG116" i="22"/>
  <c r="BE116" i="22"/>
  <c r="BC116" i="22"/>
  <c r="BA116" i="22"/>
  <c r="AY116" i="22"/>
  <c r="AW116" i="22"/>
  <c r="AU116" i="22"/>
  <c r="AS116" i="22"/>
  <c r="AQ116" i="22"/>
  <c r="AO116" i="22"/>
  <c r="AM116" i="22"/>
  <c r="AK116" i="22"/>
  <c r="AI116" i="22"/>
  <c r="AG116" i="22"/>
  <c r="AE116" i="22"/>
  <c r="AC116" i="22"/>
  <c r="AA116" i="22"/>
  <c r="Y116" i="22"/>
  <c r="W116" i="22"/>
  <c r="U116" i="22"/>
  <c r="S116" i="22"/>
  <c r="Q116" i="22"/>
  <c r="O116" i="22"/>
  <c r="M116" i="22"/>
  <c r="K116" i="22"/>
  <c r="I116" i="22"/>
  <c r="G116" i="22"/>
  <c r="E116" i="22"/>
  <c r="OM115" i="22"/>
  <c r="OK115" i="22"/>
  <c r="OI115" i="22"/>
  <c r="OG115" i="22"/>
  <c r="OE115" i="22"/>
  <c r="OC115" i="22"/>
  <c r="OA115" i="22"/>
  <c r="NY115" i="22"/>
  <c r="NW115" i="22"/>
  <c r="NU115" i="22"/>
  <c r="NS115" i="22"/>
  <c r="NQ115" i="22"/>
  <c r="NO115" i="22"/>
  <c r="NM115" i="22"/>
  <c r="NK115" i="22"/>
  <c r="NI115" i="22"/>
  <c r="NG115" i="22"/>
  <c r="NE115" i="22"/>
  <c r="NC115" i="22"/>
  <c r="NA115" i="22"/>
  <c r="MY115" i="22"/>
  <c r="MW115" i="22"/>
  <c r="MU115" i="22"/>
  <c r="MS115" i="22"/>
  <c r="MQ115" i="22"/>
  <c r="MO115" i="22"/>
  <c r="MM115" i="22"/>
  <c r="MK115" i="22"/>
  <c r="MI115" i="22"/>
  <c r="MG115" i="22"/>
  <c r="ME115" i="22"/>
  <c r="MC115" i="22"/>
  <c r="MA115" i="22"/>
  <c r="LY115" i="22"/>
  <c r="LW115" i="22"/>
  <c r="LU115" i="22"/>
  <c r="LS115" i="22"/>
  <c r="LQ115" i="22"/>
  <c r="LO115" i="22"/>
  <c r="LM115" i="22"/>
  <c r="LK115" i="22"/>
  <c r="LI115" i="22"/>
  <c r="LG115" i="22"/>
  <c r="LE115" i="22"/>
  <c r="LC115" i="22"/>
  <c r="LA115" i="22"/>
  <c r="KY115" i="22"/>
  <c r="KW115" i="22"/>
  <c r="KU115" i="22"/>
  <c r="KS115" i="22"/>
  <c r="KQ115" i="22"/>
  <c r="KO115" i="22"/>
  <c r="KM115" i="22"/>
  <c r="KK115" i="22"/>
  <c r="KI115" i="22"/>
  <c r="KG115" i="22"/>
  <c r="KE115" i="22"/>
  <c r="KC115" i="22"/>
  <c r="KA115" i="22"/>
  <c r="JY115" i="22"/>
  <c r="JW115" i="22"/>
  <c r="JU115" i="22"/>
  <c r="JS115" i="22"/>
  <c r="JQ115" i="22"/>
  <c r="JO115" i="22"/>
  <c r="JM115" i="22"/>
  <c r="JK115" i="22"/>
  <c r="JI115" i="22"/>
  <c r="JG115" i="22"/>
  <c r="JE115" i="22"/>
  <c r="JC115" i="22"/>
  <c r="JA115" i="22"/>
  <c r="IY115" i="22"/>
  <c r="IW115" i="22"/>
  <c r="IU115" i="22"/>
  <c r="IS115" i="22"/>
  <c r="IQ115" i="22"/>
  <c r="IO115" i="22"/>
  <c r="IM115" i="22"/>
  <c r="IK115" i="22"/>
  <c r="II115" i="22"/>
  <c r="IG115" i="22"/>
  <c r="IE115" i="22"/>
  <c r="IC115" i="22"/>
  <c r="IA115" i="22"/>
  <c r="HY115" i="22"/>
  <c r="HW115" i="22"/>
  <c r="HU115" i="22"/>
  <c r="HS115" i="22"/>
  <c r="HQ115" i="22"/>
  <c r="HO115" i="22"/>
  <c r="HM115" i="22"/>
  <c r="HK115" i="22"/>
  <c r="HI115" i="22"/>
  <c r="HG115" i="22"/>
  <c r="HE115" i="22"/>
  <c r="HC115" i="22"/>
  <c r="HA115" i="22"/>
  <c r="GY115" i="22"/>
  <c r="GW115" i="22"/>
  <c r="GU115" i="22"/>
  <c r="GS115" i="22"/>
  <c r="GQ115" i="22"/>
  <c r="GO115" i="22"/>
  <c r="GM115" i="22"/>
  <c r="GK115" i="22"/>
  <c r="GI115" i="22"/>
  <c r="GG115" i="22"/>
  <c r="GE115" i="22"/>
  <c r="GC115" i="22"/>
  <c r="GA115" i="22"/>
  <c r="FY115" i="22"/>
  <c r="FW115" i="22"/>
  <c r="FU115" i="22"/>
  <c r="FS115" i="22"/>
  <c r="FQ115" i="22"/>
  <c r="FO115" i="22"/>
  <c r="FM115" i="22"/>
  <c r="FK115" i="22"/>
  <c r="FI115" i="22"/>
  <c r="FG115" i="22"/>
  <c r="FE115" i="22"/>
  <c r="FC115" i="22"/>
  <c r="FA115" i="22"/>
  <c r="EY115" i="22"/>
  <c r="EW115" i="22"/>
  <c r="EU115" i="22"/>
  <c r="ES115" i="22"/>
  <c r="EQ115" i="22"/>
  <c r="EO115" i="22"/>
  <c r="EM115" i="22"/>
  <c r="EK115" i="22"/>
  <c r="EI115" i="22"/>
  <c r="EG115" i="22"/>
  <c r="EE115" i="22"/>
  <c r="EC115" i="22"/>
  <c r="EA115" i="22"/>
  <c r="DY115" i="22"/>
  <c r="DW115" i="22"/>
  <c r="DU115" i="22"/>
  <c r="DS115" i="22"/>
  <c r="DQ115" i="22"/>
  <c r="DO115" i="22"/>
  <c r="DM115" i="22"/>
  <c r="DK115" i="22"/>
  <c r="DI115" i="22"/>
  <c r="DG115" i="22"/>
  <c r="DE115" i="22"/>
  <c r="DC115" i="22"/>
  <c r="DA115" i="22"/>
  <c r="CY115" i="22"/>
  <c r="CW115" i="22"/>
  <c r="CU115" i="22"/>
  <c r="CS115" i="22"/>
  <c r="CQ115" i="22"/>
  <c r="CO115" i="22"/>
  <c r="CM115" i="22"/>
  <c r="CK115" i="22"/>
  <c r="CI115" i="22"/>
  <c r="CG115" i="22"/>
  <c r="CE115" i="22"/>
  <c r="CC115" i="22"/>
  <c r="CA115" i="22"/>
  <c r="BY115" i="22"/>
  <c r="BW115" i="22"/>
  <c r="BU115" i="22"/>
  <c r="BS115" i="22"/>
  <c r="BQ115" i="22"/>
  <c r="BO115" i="22"/>
  <c r="BM115" i="22"/>
  <c r="BK115" i="22"/>
  <c r="BI115" i="22"/>
  <c r="BG115" i="22"/>
  <c r="BE115" i="22"/>
  <c r="BC115" i="22"/>
  <c r="BA115" i="22"/>
  <c r="AY115" i="22"/>
  <c r="AW115" i="22"/>
  <c r="AU115" i="22"/>
  <c r="AS115" i="22"/>
  <c r="AQ115" i="22"/>
  <c r="AO115" i="22"/>
  <c r="AM115" i="22"/>
  <c r="AK115" i="22"/>
  <c r="AI115" i="22"/>
  <c r="AG115" i="22"/>
  <c r="AE115" i="22"/>
  <c r="AC115" i="22"/>
  <c r="AA115" i="22"/>
  <c r="Y115" i="22"/>
  <c r="W115" i="22"/>
  <c r="U115" i="22"/>
  <c r="S115" i="22"/>
  <c r="Q115" i="22"/>
  <c r="O115" i="22"/>
  <c r="M115" i="22"/>
  <c r="K115" i="22"/>
  <c r="I115" i="22"/>
  <c r="G115" i="22"/>
  <c r="E115" i="22"/>
  <c r="OM114" i="22"/>
  <c r="OK114" i="22"/>
  <c r="OI114" i="22"/>
  <c r="OG114" i="22"/>
  <c r="OE114" i="22"/>
  <c r="OC114" i="22"/>
  <c r="OA114" i="22"/>
  <c r="NY114" i="22"/>
  <c r="NW114" i="22"/>
  <c r="NU114" i="22"/>
  <c r="NS114" i="22"/>
  <c r="NQ114" i="22"/>
  <c r="NO114" i="22"/>
  <c r="NM114" i="22"/>
  <c r="NK114" i="22"/>
  <c r="NI114" i="22"/>
  <c r="NG114" i="22"/>
  <c r="NE114" i="22"/>
  <c r="NC114" i="22"/>
  <c r="NA114" i="22"/>
  <c r="MY114" i="22"/>
  <c r="MW114" i="22"/>
  <c r="MU114" i="22"/>
  <c r="MS114" i="22"/>
  <c r="MQ114" i="22"/>
  <c r="MO114" i="22"/>
  <c r="MM114" i="22"/>
  <c r="MK114" i="22"/>
  <c r="MI114" i="22"/>
  <c r="MG114" i="22"/>
  <c r="ME114" i="22"/>
  <c r="MC114" i="22"/>
  <c r="MA114" i="22"/>
  <c r="LY114" i="22"/>
  <c r="LW114" i="22"/>
  <c r="LU114" i="22"/>
  <c r="LS114" i="22"/>
  <c r="LQ114" i="22"/>
  <c r="LO114" i="22"/>
  <c r="LM114" i="22"/>
  <c r="LK114" i="22"/>
  <c r="LI114" i="22"/>
  <c r="LG114" i="22"/>
  <c r="LE114" i="22"/>
  <c r="LC114" i="22"/>
  <c r="LA114" i="22"/>
  <c r="KY114" i="22"/>
  <c r="KW114" i="22"/>
  <c r="KU114" i="22"/>
  <c r="KS114" i="22"/>
  <c r="KQ114" i="22"/>
  <c r="KO114" i="22"/>
  <c r="KM114" i="22"/>
  <c r="KK114" i="22"/>
  <c r="KI114" i="22"/>
  <c r="KG114" i="22"/>
  <c r="KE114" i="22"/>
  <c r="KC114" i="22"/>
  <c r="KA114" i="22"/>
  <c r="JY114" i="22"/>
  <c r="JW114" i="22"/>
  <c r="JU114" i="22"/>
  <c r="JS114" i="22"/>
  <c r="JQ114" i="22"/>
  <c r="JO114" i="22"/>
  <c r="JM114" i="22"/>
  <c r="JK114" i="22"/>
  <c r="JI114" i="22"/>
  <c r="JG114" i="22"/>
  <c r="JE114" i="22"/>
  <c r="JC114" i="22"/>
  <c r="JA114" i="22"/>
  <c r="IY114" i="22"/>
  <c r="IW114" i="22"/>
  <c r="IU114" i="22"/>
  <c r="IS114" i="22"/>
  <c r="IQ114" i="22"/>
  <c r="IO114" i="22"/>
  <c r="IM114" i="22"/>
  <c r="IK114" i="22"/>
  <c r="II114" i="22"/>
  <c r="IG114" i="22"/>
  <c r="IE114" i="22"/>
  <c r="IC114" i="22"/>
  <c r="IA114" i="22"/>
  <c r="HY114" i="22"/>
  <c r="HW114" i="22"/>
  <c r="HU114" i="22"/>
  <c r="HS114" i="22"/>
  <c r="HQ114" i="22"/>
  <c r="HO114" i="22"/>
  <c r="HM114" i="22"/>
  <c r="HK114" i="22"/>
  <c r="HI114" i="22"/>
  <c r="HG114" i="22"/>
  <c r="HE114" i="22"/>
  <c r="HC114" i="22"/>
  <c r="HA114" i="22"/>
  <c r="GY114" i="22"/>
  <c r="GW114" i="22"/>
  <c r="GU114" i="22"/>
  <c r="GS114" i="22"/>
  <c r="GQ114" i="22"/>
  <c r="GO114" i="22"/>
  <c r="GM114" i="22"/>
  <c r="GK114" i="22"/>
  <c r="GI114" i="22"/>
  <c r="GG114" i="22"/>
  <c r="GE114" i="22"/>
  <c r="GC114" i="22"/>
  <c r="GA114" i="22"/>
  <c r="FY114" i="22"/>
  <c r="FW114" i="22"/>
  <c r="FU114" i="22"/>
  <c r="FS114" i="22"/>
  <c r="FQ114" i="22"/>
  <c r="FO114" i="22"/>
  <c r="FM114" i="22"/>
  <c r="FK114" i="22"/>
  <c r="FI114" i="22"/>
  <c r="FG114" i="22"/>
  <c r="FE114" i="22"/>
  <c r="FC114" i="22"/>
  <c r="FA114" i="22"/>
  <c r="EY114" i="22"/>
  <c r="EW114" i="22"/>
  <c r="EU114" i="22"/>
  <c r="ES114" i="22"/>
  <c r="EQ114" i="22"/>
  <c r="EO114" i="22"/>
  <c r="EM114" i="22"/>
  <c r="EK114" i="22"/>
  <c r="EI114" i="22"/>
  <c r="EG114" i="22"/>
  <c r="EE114" i="22"/>
  <c r="EC114" i="22"/>
  <c r="EA114" i="22"/>
  <c r="DY114" i="22"/>
  <c r="DW114" i="22"/>
  <c r="DU114" i="22"/>
  <c r="DS114" i="22"/>
  <c r="DQ114" i="22"/>
  <c r="DO114" i="22"/>
  <c r="DM114" i="22"/>
  <c r="DK114" i="22"/>
  <c r="DI114" i="22"/>
  <c r="DG114" i="22"/>
  <c r="DE114" i="22"/>
  <c r="DC114" i="22"/>
  <c r="DA114" i="22"/>
  <c r="CY114" i="22"/>
  <c r="CW114" i="22"/>
  <c r="CU114" i="22"/>
  <c r="CS114" i="22"/>
  <c r="CQ114" i="22"/>
  <c r="CO114" i="22"/>
  <c r="CM114" i="22"/>
  <c r="CK114" i="22"/>
  <c r="CI114" i="22"/>
  <c r="CG114" i="22"/>
  <c r="CE114" i="22"/>
  <c r="CC114" i="22"/>
  <c r="CA114" i="22"/>
  <c r="BY114" i="22"/>
  <c r="BW114" i="22"/>
  <c r="BU114" i="22"/>
  <c r="BS114" i="22"/>
  <c r="BQ114" i="22"/>
  <c r="BO114" i="22"/>
  <c r="BM114" i="22"/>
  <c r="BK114" i="22"/>
  <c r="BI114" i="22"/>
  <c r="BG114" i="22"/>
  <c r="BE114" i="22"/>
  <c r="BC114" i="22"/>
  <c r="BA114" i="22"/>
  <c r="AY114" i="22"/>
  <c r="AW114" i="22"/>
  <c r="AU114" i="22"/>
  <c r="AS114" i="22"/>
  <c r="AQ114" i="22"/>
  <c r="AO114" i="22"/>
  <c r="AM114" i="22"/>
  <c r="AK114" i="22"/>
  <c r="AI114" i="22"/>
  <c r="AG114" i="22"/>
  <c r="AE114" i="22"/>
  <c r="AC114" i="22"/>
  <c r="AA114" i="22"/>
  <c r="Y114" i="22"/>
  <c r="W114" i="22"/>
  <c r="U114" i="22"/>
  <c r="S114" i="22"/>
  <c r="Q114" i="22"/>
  <c r="O114" i="22"/>
  <c r="M114" i="22"/>
  <c r="K114" i="22"/>
  <c r="I114" i="22"/>
  <c r="G114" i="22"/>
  <c r="E114" i="22"/>
  <c r="OM113" i="22"/>
  <c r="OK113" i="22"/>
  <c r="OI113" i="22"/>
  <c r="OG113" i="22"/>
  <c r="OE113" i="22"/>
  <c r="OC113" i="22"/>
  <c r="OA113" i="22"/>
  <c r="NY113" i="22"/>
  <c r="NW113" i="22"/>
  <c r="NU113" i="22"/>
  <c r="NS113" i="22"/>
  <c r="NQ113" i="22"/>
  <c r="NO113" i="22"/>
  <c r="NM113" i="22"/>
  <c r="NK113" i="22"/>
  <c r="NI113" i="22"/>
  <c r="NG113" i="22"/>
  <c r="NE113" i="22"/>
  <c r="NC113" i="22"/>
  <c r="NA113" i="22"/>
  <c r="MY113" i="22"/>
  <c r="MW113" i="22"/>
  <c r="MU113" i="22"/>
  <c r="MS113" i="22"/>
  <c r="MQ113" i="22"/>
  <c r="MO113" i="22"/>
  <c r="MM113" i="22"/>
  <c r="MK113" i="22"/>
  <c r="MI113" i="22"/>
  <c r="MG113" i="22"/>
  <c r="ME113" i="22"/>
  <c r="MC113" i="22"/>
  <c r="MA113" i="22"/>
  <c r="LY113" i="22"/>
  <c r="LW113" i="22"/>
  <c r="LU113" i="22"/>
  <c r="LS113" i="22"/>
  <c r="LQ113" i="22"/>
  <c r="LO113" i="22"/>
  <c r="LM113" i="22"/>
  <c r="LK113" i="22"/>
  <c r="LI113" i="22"/>
  <c r="LG113" i="22"/>
  <c r="LE113" i="22"/>
  <c r="LC113" i="22"/>
  <c r="LA113" i="22"/>
  <c r="KY113" i="22"/>
  <c r="KW113" i="22"/>
  <c r="KU113" i="22"/>
  <c r="KS113" i="22"/>
  <c r="KQ113" i="22"/>
  <c r="KO113" i="22"/>
  <c r="KM113" i="22"/>
  <c r="KK113" i="22"/>
  <c r="KI113" i="22"/>
  <c r="KG113" i="22"/>
  <c r="KE113" i="22"/>
  <c r="KC113" i="22"/>
  <c r="KA113" i="22"/>
  <c r="JY113" i="22"/>
  <c r="JW113" i="22"/>
  <c r="JU113" i="22"/>
  <c r="JS113" i="22"/>
  <c r="JQ113" i="22"/>
  <c r="JO113" i="22"/>
  <c r="JM113" i="22"/>
  <c r="JK113" i="22"/>
  <c r="JI113" i="22"/>
  <c r="JG113" i="22"/>
  <c r="JE113" i="22"/>
  <c r="JC113" i="22"/>
  <c r="JA113" i="22"/>
  <c r="IY113" i="22"/>
  <c r="IW113" i="22"/>
  <c r="IU113" i="22"/>
  <c r="IS113" i="22"/>
  <c r="IQ113" i="22"/>
  <c r="IO113" i="22"/>
  <c r="IM113" i="22"/>
  <c r="IK113" i="22"/>
  <c r="II113" i="22"/>
  <c r="IG113" i="22"/>
  <c r="IE113" i="22"/>
  <c r="IC113" i="22"/>
  <c r="IA113" i="22"/>
  <c r="HY113" i="22"/>
  <c r="HW113" i="22"/>
  <c r="HU113" i="22"/>
  <c r="HS113" i="22"/>
  <c r="HQ113" i="22"/>
  <c r="HO113" i="22"/>
  <c r="HM113" i="22"/>
  <c r="HK113" i="22"/>
  <c r="HI113" i="22"/>
  <c r="HG113" i="22"/>
  <c r="HE113" i="22"/>
  <c r="HC113" i="22"/>
  <c r="HA113" i="22"/>
  <c r="GY113" i="22"/>
  <c r="GW113" i="22"/>
  <c r="GU113" i="22"/>
  <c r="GS113" i="22"/>
  <c r="GQ113" i="22"/>
  <c r="GO113" i="22"/>
  <c r="GM113" i="22"/>
  <c r="GK113" i="22"/>
  <c r="GI113" i="22"/>
  <c r="GG113" i="22"/>
  <c r="GE113" i="22"/>
  <c r="GC113" i="22"/>
  <c r="GA113" i="22"/>
  <c r="FY113" i="22"/>
  <c r="FW113" i="22"/>
  <c r="FU113" i="22"/>
  <c r="FS113" i="22"/>
  <c r="FQ113" i="22"/>
  <c r="FO113" i="22"/>
  <c r="FM113" i="22"/>
  <c r="FK113" i="22"/>
  <c r="FI113" i="22"/>
  <c r="FG113" i="22"/>
  <c r="FE113" i="22"/>
  <c r="FC113" i="22"/>
  <c r="FA113" i="22"/>
  <c r="EY113" i="22"/>
  <c r="EW113" i="22"/>
  <c r="EU113" i="22"/>
  <c r="ES113" i="22"/>
  <c r="EQ113" i="22"/>
  <c r="EO113" i="22"/>
  <c r="EM113" i="22"/>
  <c r="EK113" i="22"/>
  <c r="EI113" i="22"/>
  <c r="EG113" i="22"/>
  <c r="EE113" i="22"/>
  <c r="EC113" i="22"/>
  <c r="EA113" i="22"/>
  <c r="DY113" i="22"/>
  <c r="DW113" i="22"/>
  <c r="DU113" i="22"/>
  <c r="DS113" i="22"/>
  <c r="DQ113" i="22"/>
  <c r="DO113" i="22"/>
  <c r="DM113" i="22"/>
  <c r="DK113" i="22"/>
  <c r="DI113" i="22"/>
  <c r="DG113" i="22"/>
  <c r="DE113" i="22"/>
  <c r="DC113" i="22"/>
  <c r="DA113" i="22"/>
  <c r="CY113" i="22"/>
  <c r="CW113" i="22"/>
  <c r="CU113" i="22"/>
  <c r="CS113" i="22"/>
  <c r="CQ113" i="22"/>
  <c r="CO113" i="22"/>
  <c r="CM113" i="22"/>
  <c r="CK113" i="22"/>
  <c r="CI113" i="22"/>
  <c r="CG113" i="22"/>
  <c r="CE113" i="22"/>
  <c r="CC113" i="22"/>
  <c r="CA113" i="22"/>
  <c r="BY113" i="22"/>
  <c r="BW113" i="22"/>
  <c r="BU113" i="22"/>
  <c r="BS113" i="22"/>
  <c r="BQ113" i="22"/>
  <c r="BO113" i="22"/>
  <c r="BM113" i="22"/>
  <c r="BK113" i="22"/>
  <c r="BI113" i="22"/>
  <c r="BG113" i="22"/>
  <c r="BE113" i="22"/>
  <c r="BC113" i="22"/>
  <c r="BA113" i="22"/>
  <c r="AY113" i="22"/>
  <c r="AW113" i="22"/>
  <c r="AU113" i="22"/>
  <c r="AS113" i="22"/>
  <c r="AQ113" i="22"/>
  <c r="AO113" i="22"/>
  <c r="AM113" i="22"/>
  <c r="AK113" i="22"/>
  <c r="AI113" i="22"/>
  <c r="AG113" i="22"/>
  <c r="AE113" i="22"/>
  <c r="AC113" i="22"/>
  <c r="AA113" i="22"/>
  <c r="Y113" i="22"/>
  <c r="W113" i="22"/>
  <c r="U113" i="22"/>
  <c r="S113" i="22"/>
  <c r="Q113" i="22"/>
  <c r="O113" i="22"/>
  <c r="M113" i="22"/>
  <c r="K113" i="22"/>
  <c r="I113" i="22"/>
  <c r="G113" i="22"/>
  <c r="E113" i="22"/>
  <c r="OM112" i="22"/>
  <c r="OK112" i="22"/>
  <c r="OI112" i="22"/>
  <c r="OG112" i="22"/>
  <c r="OE112" i="22"/>
  <c r="OC112" i="22"/>
  <c r="OA112" i="22"/>
  <c r="NY112" i="22"/>
  <c r="NW112" i="22"/>
  <c r="NU112" i="22"/>
  <c r="NS112" i="22"/>
  <c r="NQ112" i="22"/>
  <c r="NO112" i="22"/>
  <c r="NM112" i="22"/>
  <c r="NK112" i="22"/>
  <c r="NI112" i="22"/>
  <c r="NG112" i="22"/>
  <c r="NE112" i="22"/>
  <c r="NC112" i="22"/>
  <c r="NA112" i="22"/>
  <c r="MY112" i="22"/>
  <c r="MW112" i="22"/>
  <c r="MU112" i="22"/>
  <c r="MS112" i="22"/>
  <c r="MQ112" i="22"/>
  <c r="MO112" i="22"/>
  <c r="MM112" i="22"/>
  <c r="MK112" i="22"/>
  <c r="MI112" i="22"/>
  <c r="MG112" i="22"/>
  <c r="ME112" i="22"/>
  <c r="MC112" i="22"/>
  <c r="MA112" i="22"/>
  <c r="LY112" i="22"/>
  <c r="LW112" i="22"/>
  <c r="LU112" i="22"/>
  <c r="LS112" i="22"/>
  <c r="LQ112" i="22"/>
  <c r="LO112" i="22"/>
  <c r="LM112" i="22"/>
  <c r="LK112" i="22"/>
  <c r="LI112" i="22"/>
  <c r="LG112" i="22"/>
  <c r="LE112" i="22"/>
  <c r="LC112" i="22"/>
  <c r="LA112" i="22"/>
  <c r="KY112" i="22"/>
  <c r="KW112" i="22"/>
  <c r="KU112" i="22"/>
  <c r="KS112" i="22"/>
  <c r="KQ112" i="22"/>
  <c r="KO112" i="22"/>
  <c r="KM112" i="22"/>
  <c r="KK112" i="22"/>
  <c r="KI112" i="22"/>
  <c r="KG112" i="22"/>
  <c r="KE112" i="22"/>
  <c r="KC112" i="22"/>
  <c r="KA112" i="22"/>
  <c r="JY112" i="22"/>
  <c r="JW112" i="22"/>
  <c r="JU112" i="22"/>
  <c r="JS112" i="22"/>
  <c r="JQ112" i="22"/>
  <c r="JO112" i="22"/>
  <c r="JM112" i="22"/>
  <c r="JK112" i="22"/>
  <c r="JI112" i="22"/>
  <c r="JG112" i="22"/>
  <c r="JE112" i="22"/>
  <c r="JC112" i="22"/>
  <c r="JA112" i="22"/>
  <c r="IY112" i="22"/>
  <c r="IW112" i="22"/>
  <c r="IU112" i="22"/>
  <c r="IS112" i="22"/>
  <c r="IQ112" i="22"/>
  <c r="IO112" i="22"/>
  <c r="IM112" i="22"/>
  <c r="IK112" i="22"/>
  <c r="II112" i="22"/>
  <c r="IG112" i="22"/>
  <c r="IE112" i="22"/>
  <c r="IC112" i="22"/>
  <c r="IA112" i="22"/>
  <c r="HY112" i="22"/>
  <c r="HW112" i="22"/>
  <c r="HU112" i="22"/>
  <c r="HS112" i="22"/>
  <c r="HQ112" i="22"/>
  <c r="HO112" i="22"/>
  <c r="HM112" i="22"/>
  <c r="HK112" i="22"/>
  <c r="HI112" i="22"/>
  <c r="HG112" i="22"/>
  <c r="HE112" i="22"/>
  <c r="HC112" i="22"/>
  <c r="HA112" i="22"/>
  <c r="GY112" i="22"/>
  <c r="GW112" i="22"/>
  <c r="GU112" i="22"/>
  <c r="GS112" i="22"/>
  <c r="GQ112" i="22"/>
  <c r="GO112" i="22"/>
  <c r="GM112" i="22"/>
  <c r="GK112" i="22"/>
  <c r="GI112" i="22"/>
  <c r="GG112" i="22"/>
  <c r="GE112" i="22"/>
  <c r="GC112" i="22"/>
  <c r="GA112" i="22"/>
  <c r="FY112" i="22"/>
  <c r="FW112" i="22"/>
  <c r="FU112" i="22"/>
  <c r="FS112" i="22"/>
  <c r="FQ112" i="22"/>
  <c r="FO112" i="22"/>
  <c r="FM112" i="22"/>
  <c r="FK112" i="22"/>
  <c r="FI112" i="22"/>
  <c r="FG112" i="22"/>
  <c r="FE112" i="22"/>
  <c r="FC112" i="22"/>
  <c r="FA112" i="22"/>
  <c r="EY112" i="22"/>
  <c r="EW112" i="22"/>
  <c r="EU112" i="22"/>
  <c r="ES112" i="22"/>
  <c r="EQ112" i="22"/>
  <c r="EO112" i="22"/>
  <c r="EM112" i="22"/>
  <c r="EK112" i="22"/>
  <c r="EI112" i="22"/>
  <c r="EG112" i="22"/>
  <c r="EE112" i="22"/>
  <c r="EC112" i="22"/>
  <c r="EA112" i="22"/>
  <c r="DY112" i="22"/>
  <c r="DW112" i="22"/>
  <c r="DU112" i="22"/>
  <c r="DS112" i="22"/>
  <c r="DQ112" i="22"/>
  <c r="DO112" i="22"/>
  <c r="DM112" i="22"/>
  <c r="DK112" i="22"/>
  <c r="DI112" i="22"/>
  <c r="DG112" i="22"/>
  <c r="DE112" i="22"/>
  <c r="DC112" i="22"/>
  <c r="DA112" i="22"/>
  <c r="CY112" i="22"/>
  <c r="CW112" i="22"/>
  <c r="CU112" i="22"/>
  <c r="CS112" i="22"/>
  <c r="CQ112" i="22"/>
  <c r="CO112" i="22"/>
  <c r="CM112" i="22"/>
  <c r="CK112" i="22"/>
  <c r="CI112" i="22"/>
  <c r="CG112" i="22"/>
  <c r="CE112" i="22"/>
  <c r="CC112" i="22"/>
  <c r="CA112" i="22"/>
  <c r="BY112" i="22"/>
  <c r="BW112" i="22"/>
  <c r="BU112" i="22"/>
  <c r="BS112" i="22"/>
  <c r="BQ112" i="22"/>
  <c r="BO112" i="22"/>
  <c r="BM112" i="22"/>
  <c r="BK112" i="22"/>
  <c r="BI112" i="22"/>
  <c r="BG112" i="22"/>
  <c r="BE112" i="22"/>
  <c r="BC112" i="22"/>
  <c r="BA112" i="22"/>
  <c r="AY112" i="22"/>
  <c r="AW112" i="22"/>
  <c r="AU112" i="22"/>
  <c r="AS112" i="22"/>
  <c r="AQ112" i="22"/>
  <c r="AO112" i="22"/>
  <c r="AM112" i="22"/>
  <c r="AK112" i="22"/>
  <c r="AI112" i="22"/>
  <c r="AG112" i="22"/>
  <c r="AE112" i="22"/>
  <c r="AC112" i="22"/>
  <c r="AA112" i="22"/>
  <c r="Y112" i="22"/>
  <c r="W112" i="22"/>
  <c r="U112" i="22"/>
  <c r="S112" i="22"/>
  <c r="Q112" i="22"/>
  <c r="O112" i="22"/>
  <c r="M112" i="22"/>
  <c r="K112" i="22"/>
  <c r="I112" i="22"/>
  <c r="G112" i="22"/>
  <c r="E112" i="22"/>
  <c r="OM111" i="22"/>
  <c r="OK111" i="22"/>
  <c r="OI111" i="22"/>
  <c r="OG111" i="22"/>
  <c r="OE111" i="22"/>
  <c r="OC111" i="22"/>
  <c r="OA111" i="22"/>
  <c r="NY111" i="22"/>
  <c r="NW111" i="22"/>
  <c r="NU111" i="22"/>
  <c r="NS111" i="22"/>
  <c r="NQ111" i="22"/>
  <c r="NO111" i="22"/>
  <c r="NM111" i="22"/>
  <c r="NK111" i="22"/>
  <c r="NI111" i="22"/>
  <c r="NG111" i="22"/>
  <c r="NE111" i="22"/>
  <c r="NC111" i="22"/>
  <c r="NA111" i="22"/>
  <c r="MY111" i="22"/>
  <c r="MW111" i="22"/>
  <c r="MU111" i="22"/>
  <c r="MS111" i="22"/>
  <c r="MQ111" i="22"/>
  <c r="MO111" i="22"/>
  <c r="MM111" i="22"/>
  <c r="MK111" i="22"/>
  <c r="MI111" i="22"/>
  <c r="MG111" i="22"/>
  <c r="ME111" i="22"/>
  <c r="MC111" i="22"/>
  <c r="MA111" i="22"/>
  <c r="LY111" i="22"/>
  <c r="LW111" i="22"/>
  <c r="LU111" i="22"/>
  <c r="LS111" i="22"/>
  <c r="LQ111" i="22"/>
  <c r="LO111" i="22"/>
  <c r="LM111" i="22"/>
  <c r="LK111" i="22"/>
  <c r="LI111" i="22"/>
  <c r="LG111" i="22"/>
  <c r="LE111" i="22"/>
  <c r="LC111" i="22"/>
  <c r="LA111" i="22"/>
  <c r="KY111" i="22"/>
  <c r="KW111" i="22"/>
  <c r="KU111" i="22"/>
  <c r="KS111" i="22"/>
  <c r="KQ111" i="22"/>
  <c r="KO111" i="22"/>
  <c r="KM111" i="22"/>
  <c r="KK111" i="22"/>
  <c r="KI111" i="22"/>
  <c r="KG111" i="22"/>
  <c r="KE111" i="22"/>
  <c r="KC111" i="22"/>
  <c r="KA111" i="22"/>
  <c r="JY111" i="22"/>
  <c r="JW111" i="22"/>
  <c r="JU111" i="22"/>
  <c r="JS111" i="22"/>
  <c r="JQ111" i="22"/>
  <c r="JO111" i="22"/>
  <c r="JM111" i="22"/>
  <c r="JK111" i="22"/>
  <c r="JI111" i="22"/>
  <c r="JG111" i="22"/>
  <c r="JE111" i="22"/>
  <c r="JC111" i="22"/>
  <c r="JA111" i="22"/>
  <c r="IY111" i="22"/>
  <c r="IW111" i="22"/>
  <c r="IU111" i="22"/>
  <c r="IS111" i="22"/>
  <c r="IQ111" i="22"/>
  <c r="IO111" i="22"/>
  <c r="IM111" i="22"/>
  <c r="IK111" i="22"/>
  <c r="II111" i="22"/>
  <c r="IG111" i="22"/>
  <c r="IE111" i="22"/>
  <c r="IC111" i="22"/>
  <c r="IA111" i="22"/>
  <c r="HY111" i="22"/>
  <c r="HW111" i="22"/>
  <c r="HU111" i="22"/>
  <c r="HS111" i="22"/>
  <c r="HQ111" i="22"/>
  <c r="HO111" i="22"/>
  <c r="HM111" i="22"/>
  <c r="HK111" i="22"/>
  <c r="HI111" i="22"/>
  <c r="HG111" i="22"/>
  <c r="HE111" i="22"/>
  <c r="HC111" i="22"/>
  <c r="HA111" i="22"/>
  <c r="GY111" i="22"/>
  <c r="GW111" i="22"/>
  <c r="GU111" i="22"/>
  <c r="GS111" i="22"/>
  <c r="GQ111" i="22"/>
  <c r="GO111" i="22"/>
  <c r="GM111" i="22"/>
  <c r="GK111" i="22"/>
  <c r="GI111" i="22"/>
  <c r="GG111" i="22"/>
  <c r="GE111" i="22"/>
  <c r="GC111" i="22"/>
  <c r="GA111" i="22"/>
  <c r="FY111" i="22"/>
  <c r="FW111" i="22"/>
  <c r="FU111" i="22"/>
  <c r="FS111" i="22"/>
  <c r="FQ111" i="22"/>
  <c r="FO111" i="22"/>
  <c r="FM111" i="22"/>
  <c r="FK111" i="22"/>
  <c r="FI111" i="22"/>
  <c r="FG111" i="22"/>
  <c r="FE111" i="22"/>
  <c r="FC111" i="22"/>
  <c r="FA111" i="22"/>
  <c r="EY111" i="22"/>
  <c r="EW111" i="22"/>
  <c r="EU111" i="22"/>
  <c r="ES111" i="22"/>
  <c r="EQ111" i="22"/>
  <c r="EO111" i="22"/>
  <c r="EM111" i="22"/>
  <c r="EK111" i="22"/>
  <c r="EI111" i="22"/>
  <c r="EG111" i="22"/>
  <c r="EE111" i="22"/>
  <c r="EC111" i="22"/>
  <c r="EA111" i="22"/>
  <c r="DY111" i="22"/>
  <c r="DW111" i="22"/>
  <c r="DU111" i="22"/>
  <c r="DS111" i="22"/>
  <c r="DQ111" i="22"/>
  <c r="DO111" i="22"/>
  <c r="DM111" i="22"/>
  <c r="DK111" i="22"/>
  <c r="DI111" i="22"/>
  <c r="DG111" i="22"/>
  <c r="DE111" i="22"/>
  <c r="DC111" i="22"/>
  <c r="DA111" i="22"/>
  <c r="CY111" i="22"/>
  <c r="CW111" i="22"/>
  <c r="CU111" i="22"/>
  <c r="CS111" i="22"/>
  <c r="CQ111" i="22"/>
  <c r="CO111" i="22"/>
  <c r="CM111" i="22"/>
  <c r="CK111" i="22"/>
  <c r="CI111" i="22"/>
  <c r="CG111" i="22"/>
  <c r="CE111" i="22"/>
  <c r="CC111" i="22"/>
  <c r="CA111" i="22"/>
  <c r="BY111" i="22"/>
  <c r="BW111" i="22"/>
  <c r="BU111" i="22"/>
  <c r="BS111" i="22"/>
  <c r="BQ111" i="22"/>
  <c r="BO111" i="22"/>
  <c r="BM111" i="22"/>
  <c r="BK111" i="22"/>
  <c r="BI111" i="22"/>
  <c r="BG111" i="22"/>
  <c r="BE111" i="22"/>
  <c r="BC111" i="22"/>
  <c r="BA111" i="22"/>
  <c r="AY111" i="22"/>
  <c r="AW111" i="22"/>
  <c r="AU111" i="22"/>
  <c r="AS111" i="22"/>
  <c r="AQ111" i="22"/>
  <c r="AO111" i="22"/>
  <c r="AM111" i="22"/>
  <c r="AK111" i="22"/>
  <c r="AI111" i="22"/>
  <c r="AG111" i="22"/>
  <c r="AE111" i="22"/>
  <c r="AC111" i="22"/>
  <c r="AA111" i="22"/>
  <c r="Y111" i="22"/>
  <c r="W111" i="22"/>
  <c r="U111" i="22"/>
  <c r="S111" i="22"/>
  <c r="Q111" i="22"/>
  <c r="O111" i="22"/>
  <c r="M111" i="22"/>
  <c r="K111" i="22"/>
  <c r="I111" i="22"/>
  <c r="G111" i="22"/>
  <c r="E111" i="22"/>
  <c r="OM110" i="22"/>
  <c r="OK110" i="22"/>
  <c r="OI110" i="22"/>
  <c r="OG110" i="22"/>
  <c r="OE110" i="22"/>
  <c r="OC110" i="22"/>
  <c r="OA110" i="22"/>
  <c r="NY110" i="22"/>
  <c r="NW110" i="22"/>
  <c r="NU110" i="22"/>
  <c r="NS110" i="22"/>
  <c r="NQ110" i="22"/>
  <c r="NO110" i="22"/>
  <c r="NM110" i="22"/>
  <c r="NK110" i="22"/>
  <c r="NI110" i="22"/>
  <c r="NG110" i="22"/>
  <c r="NE110" i="22"/>
  <c r="NC110" i="22"/>
  <c r="NA110" i="22"/>
  <c r="MY110" i="22"/>
  <c r="MW110" i="22"/>
  <c r="MU110" i="22"/>
  <c r="MS110" i="22"/>
  <c r="MQ110" i="22"/>
  <c r="MO110" i="22"/>
  <c r="MM110" i="22"/>
  <c r="MK110" i="22"/>
  <c r="MI110" i="22"/>
  <c r="MG110" i="22"/>
  <c r="ME110" i="22"/>
  <c r="MC110" i="22"/>
  <c r="MA110" i="22"/>
  <c r="LY110" i="22"/>
  <c r="LW110" i="22"/>
  <c r="LU110" i="22"/>
  <c r="LS110" i="22"/>
  <c r="LQ110" i="22"/>
  <c r="LO110" i="22"/>
  <c r="LM110" i="22"/>
  <c r="LK110" i="22"/>
  <c r="LI110" i="22"/>
  <c r="LG110" i="22"/>
  <c r="LE110" i="22"/>
  <c r="LC110" i="22"/>
  <c r="LA110" i="22"/>
  <c r="KY110" i="22"/>
  <c r="KW110" i="22"/>
  <c r="KU110" i="22"/>
  <c r="KS110" i="22"/>
  <c r="KQ110" i="22"/>
  <c r="KO110" i="22"/>
  <c r="KM110" i="22"/>
  <c r="KK110" i="22"/>
  <c r="KI110" i="22"/>
  <c r="KG110" i="22"/>
  <c r="KE110" i="22"/>
  <c r="KC110" i="22"/>
  <c r="KA110" i="22"/>
  <c r="JY110" i="22"/>
  <c r="JW110" i="22"/>
  <c r="JU110" i="22"/>
  <c r="JS110" i="22"/>
  <c r="JQ110" i="22"/>
  <c r="JO110" i="22"/>
  <c r="JM110" i="22"/>
  <c r="JK110" i="22"/>
  <c r="JI110" i="22"/>
  <c r="JG110" i="22"/>
  <c r="JE110" i="22"/>
  <c r="JC110" i="22"/>
  <c r="JA110" i="22"/>
  <c r="IY110" i="22"/>
  <c r="IW110" i="22"/>
  <c r="IU110" i="22"/>
  <c r="IS110" i="22"/>
  <c r="IQ110" i="22"/>
  <c r="IO110" i="22"/>
  <c r="IM110" i="22"/>
  <c r="IK110" i="22"/>
  <c r="II110" i="22"/>
  <c r="IG110" i="22"/>
  <c r="IE110" i="22"/>
  <c r="IC110" i="22"/>
  <c r="IA110" i="22"/>
  <c r="HY110" i="22"/>
  <c r="HW110" i="22"/>
  <c r="HU110" i="22"/>
  <c r="HS110" i="22"/>
  <c r="HQ110" i="22"/>
  <c r="HO110" i="22"/>
  <c r="HM110" i="22"/>
  <c r="HK110" i="22"/>
  <c r="HI110" i="22"/>
  <c r="HG110" i="22"/>
  <c r="HE110" i="22"/>
  <c r="HC110" i="22"/>
  <c r="HA110" i="22"/>
  <c r="GY110" i="22"/>
  <c r="GW110" i="22"/>
  <c r="GU110" i="22"/>
  <c r="GS110" i="22"/>
  <c r="GQ110" i="22"/>
  <c r="GO110" i="22"/>
  <c r="GM110" i="22"/>
  <c r="GK110" i="22"/>
  <c r="GI110" i="22"/>
  <c r="GG110" i="22"/>
  <c r="GE110" i="22"/>
  <c r="GC110" i="22"/>
  <c r="GA110" i="22"/>
  <c r="FY110" i="22"/>
  <c r="FW110" i="22"/>
  <c r="FU110" i="22"/>
  <c r="FS110" i="22"/>
  <c r="FQ110" i="22"/>
  <c r="FO110" i="22"/>
  <c r="FM110" i="22"/>
  <c r="FK110" i="22"/>
  <c r="FI110" i="22"/>
  <c r="FG110" i="22"/>
  <c r="FE110" i="22"/>
  <c r="FC110" i="22"/>
  <c r="FA110" i="22"/>
  <c r="EY110" i="22"/>
  <c r="EW110" i="22"/>
  <c r="EU110" i="22"/>
  <c r="ES110" i="22"/>
  <c r="EQ110" i="22"/>
  <c r="EO110" i="22"/>
  <c r="EM110" i="22"/>
  <c r="EK110" i="22"/>
  <c r="EI110" i="22"/>
  <c r="EG110" i="22"/>
  <c r="EE110" i="22"/>
  <c r="EC110" i="22"/>
  <c r="EA110" i="22"/>
  <c r="DY110" i="22"/>
  <c r="DW110" i="22"/>
  <c r="DU110" i="22"/>
  <c r="DS110" i="22"/>
  <c r="DQ110" i="22"/>
  <c r="DO110" i="22"/>
  <c r="DM110" i="22"/>
  <c r="DK110" i="22"/>
  <c r="DI110" i="22"/>
  <c r="DG110" i="22"/>
  <c r="DE110" i="22"/>
  <c r="DC110" i="22"/>
  <c r="DA110" i="22"/>
  <c r="CY110" i="22"/>
  <c r="CW110" i="22"/>
  <c r="CU110" i="22"/>
  <c r="CS110" i="22"/>
  <c r="CQ110" i="22"/>
  <c r="CO110" i="22"/>
  <c r="CM110" i="22"/>
  <c r="CK110" i="22"/>
  <c r="CI110" i="22"/>
  <c r="CG110" i="22"/>
  <c r="CE110" i="22"/>
  <c r="CC110" i="22"/>
  <c r="CA110" i="22"/>
  <c r="BY110" i="22"/>
  <c r="BW110" i="22"/>
  <c r="BU110" i="22"/>
  <c r="BS110" i="22"/>
  <c r="BQ110" i="22"/>
  <c r="BO110" i="22"/>
  <c r="BM110" i="22"/>
  <c r="BK110" i="22"/>
  <c r="BI110" i="22"/>
  <c r="BG110" i="22"/>
  <c r="BE110" i="22"/>
  <c r="BC110" i="22"/>
  <c r="BA110" i="22"/>
  <c r="AY110" i="22"/>
  <c r="AW110" i="22"/>
  <c r="AU110" i="22"/>
  <c r="AS110" i="22"/>
  <c r="AQ110" i="22"/>
  <c r="AO110" i="22"/>
  <c r="AM110" i="22"/>
  <c r="AK110" i="22"/>
  <c r="AI110" i="22"/>
  <c r="AG110" i="22"/>
  <c r="AE110" i="22"/>
  <c r="AC110" i="22"/>
  <c r="AA110" i="22"/>
  <c r="Y110" i="22"/>
  <c r="W110" i="22"/>
  <c r="U110" i="22"/>
  <c r="S110" i="22"/>
  <c r="Q110" i="22"/>
  <c r="O110" i="22"/>
  <c r="M110" i="22"/>
  <c r="K110" i="22"/>
  <c r="I110" i="22"/>
  <c r="G110" i="22"/>
  <c r="E110" i="22"/>
  <c r="OM109" i="22"/>
  <c r="OK109" i="22"/>
  <c r="OI109" i="22"/>
  <c r="OG109" i="22"/>
  <c r="OE109" i="22"/>
  <c r="OC109" i="22"/>
  <c r="OA109" i="22"/>
  <c r="NY109" i="22"/>
  <c r="NW109" i="22"/>
  <c r="NU109" i="22"/>
  <c r="NS109" i="22"/>
  <c r="NQ109" i="22"/>
  <c r="NO109" i="22"/>
  <c r="NM109" i="22"/>
  <c r="NK109" i="22"/>
  <c r="NI109" i="22"/>
  <c r="NG109" i="22"/>
  <c r="NE109" i="22"/>
  <c r="NC109" i="22"/>
  <c r="NA109" i="22"/>
  <c r="MY109" i="22"/>
  <c r="MW109" i="22"/>
  <c r="MU109" i="22"/>
  <c r="MS109" i="22"/>
  <c r="MQ109" i="22"/>
  <c r="MO109" i="22"/>
  <c r="MM109" i="22"/>
  <c r="MK109" i="22"/>
  <c r="MI109" i="22"/>
  <c r="MG109" i="22"/>
  <c r="ME109" i="22"/>
  <c r="MC109" i="22"/>
  <c r="MA109" i="22"/>
  <c r="LY109" i="22"/>
  <c r="LW109" i="22"/>
  <c r="LU109" i="22"/>
  <c r="LS109" i="22"/>
  <c r="LQ109" i="22"/>
  <c r="LO109" i="22"/>
  <c r="LM109" i="22"/>
  <c r="LK109" i="22"/>
  <c r="LI109" i="22"/>
  <c r="LG109" i="22"/>
  <c r="LE109" i="22"/>
  <c r="LC109" i="22"/>
  <c r="LA109" i="22"/>
  <c r="KY109" i="22"/>
  <c r="KW109" i="22"/>
  <c r="KU109" i="22"/>
  <c r="KS109" i="22"/>
  <c r="KQ109" i="22"/>
  <c r="KO109" i="22"/>
  <c r="KM109" i="22"/>
  <c r="KK109" i="22"/>
  <c r="KI109" i="22"/>
  <c r="KG109" i="22"/>
  <c r="KE109" i="22"/>
  <c r="KC109" i="22"/>
  <c r="KA109" i="22"/>
  <c r="JY109" i="22"/>
  <c r="JW109" i="22"/>
  <c r="JU109" i="22"/>
  <c r="JS109" i="22"/>
  <c r="JQ109" i="22"/>
  <c r="JO109" i="22"/>
  <c r="JM109" i="22"/>
  <c r="JK109" i="22"/>
  <c r="JI109" i="22"/>
  <c r="JG109" i="22"/>
  <c r="JE109" i="22"/>
  <c r="JC109" i="22"/>
  <c r="JA109" i="22"/>
  <c r="IY109" i="22"/>
  <c r="IW109" i="22"/>
  <c r="IU109" i="22"/>
  <c r="IS109" i="22"/>
  <c r="IQ109" i="22"/>
  <c r="IO109" i="22"/>
  <c r="IM109" i="22"/>
  <c r="IK109" i="22"/>
  <c r="II109" i="22"/>
  <c r="IG109" i="22"/>
  <c r="IE109" i="22"/>
  <c r="IC109" i="22"/>
  <c r="IA109" i="22"/>
  <c r="HY109" i="22"/>
  <c r="HW109" i="22"/>
  <c r="HU109" i="22"/>
  <c r="HS109" i="22"/>
  <c r="HQ109" i="22"/>
  <c r="HO109" i="22"/>
  <c r="HM109" i="22"/>
  <c r="HK109" i="22"/>
  <c r="HI109" i="22"/>
  <c r="HG109" i="22"/>
  <c r="HE109" i="22"/>
  <c r="HC109" i="22"/>
  <c r="HA109" i="22"/>
  <c r="GY109" i="22"/>
  <c r="GW109" i="22"/>
  <c r="GU109" i="22"/>
  <c r="GS109" i="22"/>
  <c r="GQ109" i="22"/>
  <c r="GO109" i="22"/>
  <c r="GM109" i="22"/>
  <c r="GK109" i="22"/>
  <c r="GI109" i="22"/>
  <c r="GG109" i="22"/>
  <c r="GE109" i="22"/>
  <c r="GC109" i="22"/>
  <c r="GA109" i="22"/>
  <c r="FY109" i="22"/>
  <c r="FW109" i="22"/>
  <c r="FU109" i="22"/>
  <c r="FS109" i="22"/>
  <c r="FQ109" i="22"/>
  <c r="FO109" i="22"/>
  <c r="FM109" i="22"/>
  <c r="FK109" i="22"/>
  <c r="FI109" i="22"/>
  <c r="FG109" i="22"/>
  <c r="FE109" i="22"/>
  <c r="FC109" i="22"/>
  <c r="FA109" i="22"/>
  <c r="EY109" i="22"/>
  <c r="EW109" i="22"/>
  <c r="EU109" i="22"/>
  <c r="ES109" i="22"/>
  <c r="EQ109" i="22"/>
  <c r="EO109" i="22"/>
  <c r="EM109" i="22"/>
  <c r="EK109" i="22"/>
  <c r="EI109" i="22"/>
  <c r="EG109" i="22"/>
  <c r="EE109" i="22"/>
  <c r="EC109" i="22"/>
  <c r="EA109" i="22"/>
  <c r="DY109" i="22"/>
  <c r="DW109" i="22"/>
  <c r="DU109" i="22"/>
  <c r="DS109" i="22"/>
  <c r="DQ109" i="22"/>
  <c r="DO109" i="22"/>
  <c r="DM109" i="22"/>
  <c r="DK109" i="22"/>
  <c r="DI109" i="22"/>
  <c r="DG109" i="22"/>
  <c r="DE109" i="22"/>
  <c r="DC109" i="22"/>
  <c r="DA109" i="22"/>
  <c r="CY109" i="22"/>
  <c r="CW109" i="22"/>
  <c r="CU109" i="22"/>
  <c r="CS109" i="22"/>
  <c r="CQ109" i="22"/>
  <c r="CO109" i="22"/>
  <c r="CM109" i="22"/>
  <c r="CK109" i="22"/>
  <c r="CI109" i="22"/>
  <c r="CG109" i="22"/>
  <c r="CE109" i="22"/>
  <c r="CC109" i="22"/>
  <c r="CA109" i="22"/>
  <c r="BY109" i="22"/>
  <c r="BW109" i="22"/>
  <c r="BU109" i="22"/>
  <c r="BS109" i="22"/>
  <c r="BQ109" i="22"/>
  <c r="BO109" i="22"/>
  <c r="BM109" i="22"/>
  <c r="BK109" i="22"/>
  <c r="BI109" i="22"/>
  <c r="BG109" i="22"/>
  <c r="BE109" i="22"/>
  <c r="BC109" i="22"/>
  <c r="BA109" i="22"/>
  <c r="AY109" i="22"/>
  <c r="AW109" i="22"/>
  <c r="AU109" i="22"/>
  <c r="AS109" i="22"/>
  <c r="AQ109" i="22"/>
  <c r="AO109" i="22"/>
  <c r="AM109" i="22"/>
  <c r="AK109" i="22"/>
  <c r="AI109" i="22"/>
  <c r="AG109" i="22"/>
  <c r="AE109" i="22"/>
  <c r="AC109" i="22"/>
  <c r="AA109" i="22"/>
  <c r="Y109" i="22"/>
  <c r="W109" i="22"/>
  <c r="U109" i="22"/>
  <c r="S109" i="22"/>
  <c r="Q109" i="22"/>
  <c r="O109" i="22"/>
  <c r="M109" i="22"/>
  <c r="K109" i="22"/>
  <c r="I109" i="22"/>
  <c r="G109" i="22"/>
  <c r="E109" i="22"/>
  <c r="OM108" i="22"/>
  <c r="OK108" i="22"/>
  <c r="OI108" i="22"/>
  <c r="OG108" i="22"/>
  <c r="OE108" i="22"/>
  <c r="OC108" i="22"/>
  <c r="OA108" i="22"/>
  <c r="NY108" i="22"/>
  <c r="NW108" i="22"/>
  <c r="NU108" i="22"/>
  <c r="NS108" i="22"/>
  <c r="NQ108" i="22"/>
  <c r="NO108" i="22"/>
  <c r="NM108" i="22"/>
  <c r="NK108" i="22"/>
  <c r="NI108" i="22"/>
  <c r="NG108" i="22"/>
  <c r="NE108" i="22"/>
  <c r="NC108" i="22"/>
  <c r="NA108" i="22"/>
  <c r="MY108" i="22"/>
  <c r="MW108" i="22"/>
  <c r="MU108" i="22"/>
  <c r="MS108" i="22"/>
  <c r="MQ108" i="22"/>
  <c r="MO108" i="22"/>
  <c r="MM108" i="22"/>
  <c r="MK108" i="22"/>
  <c r="MI108" i="22"/>
  <c r="MG108" i="22"/>
  <c r="ME108" i="22"/>
  <c r="MC108" i="22"/>
  <c r="MA108" i="22"/>
  <c r="LY108" i="22"/>
  <c r="LW108" i="22"/>
  <c r="LU108" i="22"/>
  <c r="LS108" i="22"/>
  <c r="LQ108" i="22"/>
  <c r="LO108" i="22"/>
  <c r="LM108" i="22"/>
  <c r="LK108" i="22"/>
  <c r="LI108" i="22"/>
  <c r="LG108" i="22"/>
  <c r="LE108" i="22"/>
  <c r="LC108" i="22"/>
  <c r="LA108" i="22"/>
  <c r="KY108" i="22"/>
  <c r="KW108" i="22"/>
  <c r="KU108" i="22"/>
  <c r="KS108" i="22"/>
  <c r="KQ108" i="22"/>
  <c r="KO108" i="22"/>
  <c r="KM108" i="22"/>
  <c r="KK108" i="22"/>
  <c r="KI108" i="22"/>
  <c r="KG108" i="22"/>
  <c r="KE108" i="22"/>
  <c r="KC108" i="22"/>
  <c r="KA108" i="22"/>
  <c r="JY108" i="22"/>
  <c r="JW108" i="22"/>
  <c r="JU108" i="22"/>
  <c r="JS108" i="22"/>
  <c r="JQ108" i="22"/>
  <c r="JO108" i="22"/>
  <c r="JM108" i="22"/>
  <c r="JK108" i="22"/>
  <c r="JI108" i="22"/>
  <c r="JG108" i="22"/>
  <c r="JE108" i="22"/>
  <c r="JC108" i="22"/>
  <c r="JA108" i="22"/>
  <c r="IY108" i="22"/>
  <c r="IW108" i="22"/>
  <c r="IU108" i="22"/>
  <c r="IS108" i="22"/>
  <c r="IQ108" i="22"/>
  <c r="IO108" i="22"/>
  <c r="IM108" i="22"/>
  <c r="IK108" i="22"/>
  <c r="II108" i="22"/>
  <c r="IG108" i="22"/>
  <c r="IE108" i="22"/>
  <c r="IC108" i="22"/>
  <c r="IA108" i="22"/>
  <c r="HY108" i="22"/>
  <c r="HW108" i="22"/>
  <c r="HU108" i="22"/>
  <c r="HS108" i="22"/>
  <c r="HQ108" i="22"/>
  <c r="HO108" i="22"/>
  <c r="HM108" i="22"/>
  <c r="HK108" i="22"/>
  <c r="HI108" i="22"/>
  <c r="HG108" i="22"/>
  <c r="HE108" i="22"/>
  <c r="HC108" i="22"/>
  <c r="HA108" i="22"/>
  <c r="GY108" i="22"/>
  <c r="GW108" i="22"/>
  <c r="GU108" i="22"/>
  <c r="GS108" i="22"/>
  <c r="GQ108" i="22"/>
  <c r="GO108" i="22"/>
  <c r="GM108" i="22"/>
  <c r="GK108" i="22"/>
  <c r="GI108" i="22"/>
  <c r="GG108" i="22"/>
  <c r="GE108" i="22"/>
  <c r="GC108" i="22"/>
  <c r="GA108" i="22"/>
  <c r="FY108" i="22"/>
  <c r="FW108" i="22"/>
  <c r="FU108" i="22"/>
  <c r="FS108" i="22"/>
  <c r="FQ108" i="22"/>
  <c r="FO108" i="22"/>
  <c r="FM108" i="22"/>
  <c r="FK108" i="22"/>
  <c r="FI108" i="22"/>
  <c r="FG108" i="22"/>
  <c r="FE108" i="22"/>
  <c r="FC108" i="22"/>
  <c r="FA108" i="22"/>
  <c r="EY108" i="22"/>
  <c r="EW108" i="22"/>
  <c r="EU108" i="22"/>
  <c r="ES108" i="22"/>
  <c r="EQ108" i="22"/>
  <c r="EO108" i="22"/>
  <c r="EM108" i="22"/>
  <c r="EK108" i="22"/>
  <c r="EI108" i="22"/>
  <c r="EG108" i="22"/>
  <c r="EE108" i="22"/>
  <c r="EC108" i="22"/>
  <c r="EA108" i="22"/>
  <c r="DY108" i="22"/>
  <c r="DW108" i="22"/>
  <c r="DU108" i="22"/>
  <c r="DS108" i="22"/>
  <c r="DQ108" i="22"/>
  <c r="DO108" i="22"/>
  <c r="DM108" i="22"/>
  <c r="DK108" i="22"/>
  <c r="DI108" i="22"/>
  <c r="DG108" i="22"/>
  <c r="DE108" i="22"/>
  <c r="DC108" i="22"/>
  <c r="DA108" i="22"/>
  <c r="CY108" i="22"/>
  <c r="CW108" i="22"/>
  <c r="CU108" i="22"/>
  <c r="CS108" i="22"/>
  <c r="CQ108" i="22"/>
  <c r="CO108" i="22"/>
  <c r="CM108" i="22"/>
  <c r="CK108" i="22"/>
  <c r="CI108" i="22"/>
  <c r="CG108" i="22"/>
  <c r="CE108" i="22"/>
  <c r="CC108" i="22"/>
  <c r="CA108" i="22"/>
  <c r="BY108" i="22"/>
  <c r="BW108" i="22"/>
  <c r="BU108" i="22"/>
  <c r="BS108" i="22"/>
  <c r="BQ108" i="22"/>
  <c r="BO108" i="22"/>
  <c r="BM108" i="22"/>
  <c r="BK108" i="22"/>
  <c r="BI108" i="22"/>
  <c r="BG108" i="22"/>
  <c r="BE108" i="22"/>
  <c r="BC108" i="22"/>
  <c r="BA108" i="22"/>
  <c r="AY108" i="22"/>
  <c r="AW108" i="22"/>
  <c r="AU108" i="22"/>
  <c r="AS108" i="22"/>
  <c r="AQ108" i="22"/>
  <c r="AO108" i="22"/>
  <c r="AM108" i="22"/>
  <c r="AK108" i="22"/>
  <c r="AI108" i="22"/>
  <c r="AG108" i="22"/>
  <c r="AE108" i="22"/>
  <c r="AC108" i="22"/>
  <c r="AA108" i="22"/>
  <c r="Y108" i="22"/>
  <c r="W108" i="22"/>
  <c r="U108" i="22"/>
  <c r="S108" i="22"/>
  <c r="Q108" i="22"/>
  <c r="O108" i="22"/>
  <c r="M108" i="22"/>
  <c r="K108" i="22"/>
  <c r="I108" i="22"/>
  <c r="G108" i="22"/>
  <c r="E108" i="22"/>
  <c r="OM107" i="22"/>
  <c r="OK107" i="22"/>
  <c r="OI107" i="22"/>
  <c r="OG107" i="22"/>
  <c r="OE107" i="22"/>
  <c r="OC107" i="22"/>
  <c r="OA107" i="22"/>
  <c r="NY107" i="22"/>
  <c r="NW107" i="22"/>
  <c r="NU107" i="22"/>
  <c r="NS107" i="22"/>
  <c r="NQ107" i="22"/>
  <c r="NO107" i="22"/>
  <c r="NM107" i="22"/>
  <c r="NK107" i="22"/>
  <c r="NI107" i="22"/>
  <c r="NG107" i="22"/>
  <c r="NE107" i="22"/>
  <c r="NC107" i="22"/>
  <c r="NA107" i="22"/>
  <c r="MY107" i="22"/>
  <c r="MW107" i="22"/>
  <c r="MU107" i="22"/>
  <c r="MS107" i="22"/>
  <c r="MQ107" i="22"/>
  <c r="MO107" i="22"/>
  <c r="MM107" i="22"/>
  <c r="MK107" i="22"/>
  <c r="MI107" i="22"/>
  <c r="MG107" i="22"/>
  <c r="ME107" i="22"/>
  <c r="MC107" i="22"/>
  <c r="MA107" i="22"/>
  <c r="LY107" i="22"/>
  <c r="LW107" i="22"/>
  <c r="LU107" i="22"/>
  <c r="LS107" i="22"/>
  <c r="LQ107" i="22"/>
  <c r="LO107" i="22"/>
  <c r="LM107" i="22"/>
  <c r="LK107" i="22"/>
  <c r="LI107" i="22"/>
  <c r="LG107" i="22"/>
  <c r="LE107" i="22"/>
  <c r="LC107" i="22"/>
  <c r="LA107" i="22"/>
  <c r="KY107" i="22"/>
  <c r="KW107" i="22"/>
  <c r="KU107" i="22"/>
  <c r="KS107" i="22"/>
  <c r="KQ107" i="22"/>
  <c r="KO107" i="22"/>
  <c r="KM107" i="22"/>
  <c r="KK107" i="22"/>
  <c r="KI107" i="22"/>
  <c r="KG107" i="22"/>
  <c r="KE107" i="22"/>
  <c r="KC107" i="22"/>
  <c r="KA107" i="22"/>
  <c r="JY107" i="22"/>
  <c r="JW107" i="22"/>
  <c r="JU107" i="22"/>
  <c r="JS107" i="22"/>
  <c r="JQ107" i="22"/>
  <c r="JO107" i="22"/>
  <c r="JM107" i="22"/>
  <c r="JK107" i="22"/>
  <c r="JI107" i="22"/>
  <c r="JG107" i="22"/>
  <c r="JE107" i="22"/>
  <c r="JC107" i="22"/>
  <c r="JA107" i="22"/>
  <c r="IY107" i="22"/>
  <c r="IW107" i="22"/>
  <c r="IU107" i="22"/>
  <c r="IS107" i="22"/>
  <c r="IQ107" i="22"/>
  <c r="IO107" i="22"/>
  <c r="IM107" i="22"/>
  <c r="IK107" i="22"/>
  <c r="II107" i="22"/>
  <c r="IG107" i="22"/>
  <c r="IE107" i="22"/>
  <c r="IC107" i="22"/>
  <c r="IA107" i="22"/>
  <c r="HY107" i="22"/>
  <c r="HW107" i="22"/>
  <c r="HU107" i="22"/>
  <c r="HS107" i="22"/>
  <c r="HQ107" i="22"/>
  <c r="HO107" i="22"/>
  <c r="HM107" i="22"/>
  <c r="HK107" i="22"/>
  <c r="HI107" i="22"/>
  <c r="HG107" i="22"/>
  <c r="HE107" i="22"/>
  <c r="HC107" i="22"/>
  <c r="HA107" i="22"/>
  <c r="GY107" i="22"/>
  <c r="GW107" i="22"/>
  <c r="GU107" i="22"/>
  <c r="GS107" i="22"/>
  <c r="GQ107" i="22"/>
  <c r="GO107" i="22"/>
  <c r="GM107" i="22"/>
  <c r="GK107" i="22"/>
  <c r="GI107" i="22"/>
  <c r="GG107" i="22"/>
  <c r="GE107" i="22"/>
  <c r="GC107" i="22"/>
  <c r="GA107" i="22"/>
  <c r="FY107" i="22"/>
  <c r="FW107" i="22"/>
  <c r="FU107" i="22"/>
  <c r="FS107" i="22"/>
  <c r="FQ107" i="22"/>
  <c r="FO107" i="22"/>
  <c r="FM107" i="22"/>
  <c r="FK107" i="22"/>
  <c r="FI107" i="22"/>
  <c r="FG107" i="22"/>
  <c r="FE107" i="22"/>
  <c r="FC107" i="22"/>
  <c r="FA107" i="22"/>
  <c r="EY107" i="22"/>
  <c r="EW107" i="22"/>
  <c r="EU107" i="22"/>
  <c r="ES107" i="22"/>
  <c r="EQ107" i="22"/>
  <c r="EO107" i="22"/>
  <c r="EM107" i="22"/>
  <c r="EK107" i="22"/>
  <c r="EI107" i="22"/>
  <c r="EG107" i="22"/>
  <c r="EE107" i="22"/>
  <c r="EC107" i="22"/>
  <c r="EA107" i="22"/>
  <c r="DY107" i="22"/>
  <c r="DW107" i="22"/>
  <c r="DU107" i="22"/>
  <c r="DS107" i="22"/>
  <c r="DQ107" i="22"/>
  <c r="DO107" i="22"/>
  <c r="DM107" i="22"/>
  <c r="DK107" i="22"/>
  <c r="DI107" i="22"/>
  <c r="DG107" i="22"/>
  <c r="DE107" i="22"/>
  <c r="DC107" i="22"/>
  <c r="DA107" i="22"/>
  <c r="CY107" i="22"/>
  <c r="CW107" i="22"/>
  <c r="CU107" i="22"/>
  <c r="CS107" i="22"/>
  <c r="CQ107" i="22"/>
  <c r="CO107" i="22"/>
  <c r="CM107" i="22"/>
  <c r="CK107" i="22"/>
  <c r="CI107" i="22"/>
  <c r="CG107" i="22"/>
  <c r="CE107" i="22"/>
  <c r="CC107" i="22"/>
  <c r="CA107" i="22"/>
  <c r="BY107" i="22"/>
  <c r="BW107" i="22"/>
  <c r="BU107" i="22"/>
  <c r="BS107" i="22"/>
  <c r="BQ107" i="22"/>
  <c r="BO107" i="22"/>
  <c r="BM107" i="22"/>
  <c r="BK107" i="22"/>
  <c r="BI107" i="22"/>
  <c r="BG107" i="22"/>
  <c r="BE107" i="22"/>
  <c r="BC107" i="22"/>
  <c r="BA107" i="22"/>
  <c r="AY107" i="22"/>
  <c r="AW107" i="22"/>
  <c r="AU107" i="22"/>
  <c r="AS107" i="22"/>
  <c r="AQ107" i="22"/>
  <c r="AO107" i="22"/>
  <c r="AM107" i="22"/>
  <c r="AK107" i="22"/>
  <c r="AI107" i="22"/>
  <c r="AG107" i="22"/>
  <c r="AE107" i="22"/>
  <c r="AC107" i="22"/>
  <c r="AA107" i="22"/>
  <c r="Y107" i="22"/>
  <c r="W107" i="22"/>
  <c r="U107" i="22"/>
  <c r="S107" i="22"/>
  <c r="Q107" i="22"/>
  <c r="O107" i="22"/>
  <c r="M107" i="22"/>
  <c r="K107" i="22"/>
  <c r="I107" i="22"/>
  <c r="G107" i="22"/>
  <c r="E107" i="22"/>
  <c r="OM106" i="22"/>
  <c r="OK106" i="22"/>
  <c r="OI106" i="22"/>
  <c r="OG106" i="22"/>
  <c r="OE106" i="22"/>
  <c r="OC106" i="22"/>
  <c r="OA106" i="22"/>
  <c r="NY106" i="22"/>
  <c r="NW106" i="22"/>
  <c r="NU106" i="22"/>
  <c r="NS106" i="22"/>
  <c r="NQ106" i="22"/>
  <c r="NO106" i="22"/>
  <c r="NM106" i="22"/>
  <c r="NK106" i="22"/>
  <c r="NI106" i="22"/>
  <c r="NG106" i="22"/>
  <c r="NE106" i="22"/>
  <c r="NC106" i="22"/>
  <c r="NA106" i="22"/>
  <c r="MY106" i="22"/>
  <c r="MW106" i="22"/>
  <c r="MU106" i="22"/>
  <c r="MS106" i="22"/>
  <c r="MQ106" i="22"/>
  <c r="MO106" i="22"/>
  <c r="MM106" i="22"/>
  <c r="MK106" i="22"/>
  <c r="MI106" i="22"/>
  <c r="MG106" i="22"/>
  <c r="ME106" i="22"/>
  <c r="MC106" i="22"/>
  <c r="MA106" i="22"/>
  <c r="LY106" i="22"/>
  <c r="LW106" i="22"/>
  <c r="LU106" i="22"/>
  <c r="LS106" i="22"/>
  <c r="LQ106" i="22"/>
  <c r="LO106" i="22"/>
  <c r="LM106" i="22"/>
  <c r="LK106" i="22"/>
  <c r="LI106" i="22"/>
  <c r="LG106" i="22"/>
  <c r="LE106" i="22"/>
  <c r="LC106" i="22"/>
  <c r="LA106" i="22"/>
  <c r="KY106" i="22"/>
  <c r="KW106" i="22"/>
  <c r="KU106" i="22"/>
  <c r="KS106" i="22"/>
  <c r="KQ106" i="22"/>
  <c r="KO106" i="22"/>
  <c r="KM106" i="22"/>
  <c r="KK106" i="22"/>
  <c r="KI106" i="22"/>
  <c r="KG106" i="22"/>
  <c r="KE106" i="22"/>
  <c r="KC106" i="22"/>
  <c r="KA106" i="22"/>
  <c r="JY106" i="22"/>
  <c r="JW106" i="22"/>
  <c r="JU106" i="22"/>
  <c r="JS106" i="22"/>
  <c r="JQ106" i="22"/>
  <c r="JO106" i="22"/>
  <c r="JM106" i="22"/>
  <c r="JK106" i="22"/>
  <c r="JI106" i="22"/>
  <c r="JG106" i="22"/>
  <c r="JE106" i="22"/>
  <c r="JC106" i="22"/>
  <c r="JA106" i="22"/>
  <c r="IY106" i="22"/>
  <c r="IW106" i="22"/>
  <c r="IU106" i="22"/>
  <c r="IS106" i="22"/>
  <c r="IQ106" i="22"/>
  <c r="IO106" i="22"/>
  <c r="IM106" i="22"/>
  <c r="IK106" i="22"/>
  <c r="II106" i="22"/>
  <c r="IG106" i="22"/>
  <c r="IE106" i="22"/>
  <c r="IC106" i="22"/>
  <c r="IA106" i="22"/>
  <c r="HY106" i="22"/>
  <c r="HW106" i="22"/>
  <c r="HU106" i="22"/>
  <c r="HS106" i="22"/>
  <c r="HQ106" i="22"/>
  <c r="HO106" i="22"/>
  <c r="HM106" i="22"/>
  <c r="HK106" i="22"/>
  <c r="HI106" i="22"/>
  <c r="HG106" i="22"/>
  <c r="HE106" i="22"/>
  <c r="HC106" i="22"/>
  <c r="HA106" i="22"/>
  <c r="GY106" i="22"/>
  <c r="GW106" i="22"/>
  <c r="GU106" i="22"/>
  <c r="GS106" i="22"/>
  <c r="GQ106" i="22"/>
  <c r="GO106" i="22"/>
  <c r="GM106" i="22"/>
  <c r="GK106" i="22"/>
  <c r="GI106" i="22"/>
  <c r="GG106" i="22"/>
  <c r="GE106" i="22"/>
  <c r="GC106" i="22"/>
  <c r="GA106" i="22"/>
  <c r="FY106" i="22"/>
  <c r="FW106" i="22"/>
  <c r="FU106" i="22"/>
  <c r="FS106" i="22"/>
  <c r="FQ106" i="22"/>
  <c r="FO106" i="22"/>
  <c r="FM106" i="22"/>
  <c r="FK106" i="22"/>
  <c r="FI106" i="22"/>
  <c r="FG106" i="22"/>
  <c r="FE106" i="22"/>
  <c r="FC106" i="22"/>
  <c r="FA106" i="22"/>
  <c r="EY106" i="22"/>
  <c r="EW106" i="22"/>
  <c r="EU106" i="22"/>
  <c r="ES106" i="22"/>
  <c r="EQ106" i="22"/>
  <c r="EO106" i="22"/>
  <c r="EM106" i="22"/>
  <c r="EK106" i="22"/>
  <c r="EI106" i="22"/>
  <c r="EG106" i="22"/>
  <c r="EE106" i="22"/>
  <c r="EC106" i="22"/>
  <c r="EA106" i="22"/>
  <c r="DY106" i="22"/>
  <c r="DW106" i="22"/>
  <c r="DU106" i="22"/>
  <c r="DS106" i="22"/>
  <c r="DQ106" i="22"/>
  <c r="DO106" i="22"/>
  <c r="DM106" i="22"/>
  <c r="DK106" i="22"/>
  <c r="DI106" i="22"/>
  <c r="DG106" i="22"/>
  <c r="DE106" i="22"/>
  <c r="DC106" i="22"/>
  <c r="DA106" i="22"/>
  <c r="CY106" i="22"/>
  <c r="CW106" i="22"/>
  <c r="CU106" i="22"/>
  <c r="CS106" i="22"/>
  <c r="CQ106" i="22"/>
  <c r="CO106" i="22"/>
  <c r="CM106" i="22"/>
  <c r="CK106" i="22"/>
  <c r="CI106" i="22"/>
  <c r="CG106" i="22"/>
  <c r="CE106" i="22"/>
  <c r="CC106" i="22"/>
  <c r="CA106" i="22"/>
  <c r="BY106" i="22"/>
  <c r="BW106" i="22"/>
  <c r="BU106" i="22"/>
  <c r="BS106" i="22"/>
  <c r="BQ106" i="22"/>
  <c r="BO106" i="22"/>
  <c r="BM106" i="22"/>
  <c r="BK106" i="22"/>
  <c r="BI106" i="22"/>
  <c r="BG106" i="22"/>
  <c r="BE106" i="22"/>
  <c r="BC106" i="22"/>
  <c r="BA106" i="22"/>
  <c r="AY106" i="22"/>
  <c r="AW106" i="22"/>
  <c r="AU106" i="22"/>
  <c r="AS106" i="22"/>
  <c r="AQ106" i="22"/>
  <c r="AO106" i="22"/>
  <c r="AM106" i="22"/>
  <c r="AK106" i="22"/>
  <c r="AI106" i="22"/>
  <c r="AG106" i="22"/>
  <c r="AE106" i="22"/>
  <c r="AC106" i="22"/>
  <c r="AA106" i="22"/>
  <c r="Y106" i="22"/>
  <c r="W106" i="22"/>
  <c r="U106" i="22"/>
  <c r="S106" i="22"/>
  <c r="Q106" i="22"/>
  <c r="O106" i="22"/>
  <c r="M106" i="22"/>
  <c r="K106" i="22"/>
  <c r="I106" i="22"/>
  <c r="G106" i="22"/>
  <c r="E106" i="22"/>
  <c r="OM105" i="22"/>
  <c r="OK105" i="22"/>
  <c r="OI105" i="22"/>
  <c r="OG105" i="22"/>
  <c r="OE105" i="22"/>
  <c r="OC105" i="22"/>
  <c r="OA105" i="22"/>
  <c r="NY105" i="22"/>
  <c r="NW105" i="22"/>
  <c r="NU105" i="22"/>
  <c r="NS105" i="22"/>
  <c r="NQ105" i="22"/>
  <c r="NO105" i="22"/>
  <c r="NM105" i="22"/>
  <c r="NK105" i="22"/>
  <c r="NI105" i="22"/>
  <c r="NG105" i="22"/>
  <c r="NE105" i="22"/>
  <c r="NC105" i="22"/>
  <c r="NA105" i="22"/>
  <c r="MY105" i="22"/>
  <c r="MW105" i="22"/>
  <c r="MU105" i="22"/>
  <c r="MS105" i="22"/>
  <c r="MQ105" i="22"/>
  <c r="MO105" i="22"/>
  <c r="MM105" i="22"/>
  <c r="MK105" i="22"/>
  <c r="MI105" i="22"/>
  <c r="MG105" i="22"/>
  <c r="ME105" i="22"/>
  <c r="MC105" i="22"/>
  <c r="MA105" i="22"/>
  <c r="LY105" i="22"/>
  <c r="LW105" i="22"/>
  <c r="LU105" i="22"/>
  <c r="LS105" i="22"/>
  <c r="LQ105" i="22"/>
  <c r="LO105" i="22"/>
  <c r="LM105" i="22"/>
  <c r="LK105" i="22"/>
  <c r="LI105" i="22"/>
  <c r="LG105" i="22"/>
  <c r="LE105" i="22"/>
  <c r="LC105" i="22"/>
  <c r="LA105" i="22"/>
  <c r="KY105" i="22"/>
  <c r="KW105" i="22"/>
  <c r="KU105" i="22"/>
  <c r="KS105" i="22"/>
  <c r="KQ105" i="22"/>
  <c r="KO105" i="22"/>
  <c r="KM105" i="22"/>
  <c r="KK105" i="22"/>
  <c r="KI105" i="22"/>
  <c r="KG105" i="22"/>
  <c r="KE105" i="22"/>
  <c r="KC105" i="22"/>
  <c r="KA105" i="22"/>
  <c r="JY105" i="22"/>
  <c r="JW105" i="22"/>
  <c r="JU105" i="22"/>
  <c r="JS105" i="22"/>
  <c r="JQ105" i="22"/>
  <c r="JO105" i="22"/>
  <c r="JM105" i="22"/>
  <c r="JK105" i="22"/>
  <c r="JI105" i="22"/>
  <c r="JG105" i="22"/>
  <c r="JE105" i="22"/>
  <c r="JC105" i="22"/>
  <c r="JA105" i="22"/>
  <c r="IY105" i="22"/>
  <c r="IW105" i="22"/>
  <c r="IU105" i="22"/>
  <c r="IS105" i="22"/>
  <c r="IQ105" i="22"/>
  <c r="IO105" i="22"/>
  <c r="IM105" i="22"/>
  <c r="IK105" i="22"/>
  <c r="II105" i="22"/>
  <c r="IG105" i="22"/>
  <c r="IE105" i="22"/>
  <c r="IC105" i="22"/>
  <c r="IA105" i="22"/>
  <c r="HY105" i="22"/>
  <c r="HW105" i="22"/>
  <c r="HU105" i="22"/>
  <c r="HS105" i="22"/>
  <c r="HQ105" i="22"/>
  <c r="HO105" i="22"/>
  <c r="HM105" i="22"/>
  <c r="HK105" i="22"/>
  <c r="HI105" i="22"/>
  <c r="HG105" i="22"/>
  <c r="HE105" i="22"/>
  <c r="HC105" i="22"/>
  <c r="HA105" i="22"/>
  <c r="GY105" i="22"/>
  <c r="GW105" i="22"/>
  <c r="GU105" i="22"/>
  <c r="GS105" i="22"/>
  <c r="GQ105" i="22"/>
  <c r="GO105" i="22"/>
  <c r="GM105" i="22"/>
  <c r="GK105" i="22"/>
  <c r="GI105" i="22"/>
  <c r="GG105" i="22"/>
  <c r="GE105" i="22"/>
  <c r="GC105" i="22"/>
  <c r="GA105" i="22"/>
  <c r="FY105" i="22"/>
  <c r="FW105" i="22"/>
  <c r="FU105" i="22"/>
  <c r="FS105" i="22"/>
  <c r="FQ105" i="22"/>
  <c r="FO105" i="22"/>
  <c r="FM105" i="22"/>
  <c r="FK105" i="22"/>
  <c r="FI105" i="22"/>
  <c r="FG105" i="22"/>
  <c r="FE105" i="22"/>
  <c r="FC105" i="22"/>
  <c r="FA105" i="22"/>
  <c r="EY105" i="22"/>
  <c r="EW105" i="22"/>
  <c r="EU105" i="22"/>
  <c r="ES105" i="22"/>
  <c r="EQ105" i="22"/>
  <c r="EO105" i="22"/>
  <c r="EM105" i="22"/>
  <c r="EK105" i="22"/>
  <c r="EI105" i="22"/>
  <c r="EG105" i="22"/>
  <c r="EE105" i="22"/>
  <c r="EC105" i="22"/>
  <c r="EA105" i="22"/>
  <c r="DY105" i="22"/>
  <c r="DW105" i="22"/>
  <c r="DU105" i="22"/>
  <c r="DS105" i="22"/>
  <c r="DQ105" i="22"/>
  <c r="DO105" i="22"/>
  <c r="DM105" i="22"/>
  <c r="DK105" i="22"/>
  <c r="DI105" i="22"/>
  <c r="DG105" i="22"/>
  <c r="DE105" i="22"/>
  <c r="DC105" i="22"/>
  <c r="DA105" i="22"/>
  <c r="CY105" i="22"/>
  <c r="CW105" i="22"/>
  <c r="CU105" i="22"/>
  <c r="CS105" i="22"/>
  <c r="CQ105" i="22"/>
  <c r="CO105" i="22"/>
  <c r="CM105" i="22"/>
  <c r="CK105" i="22"/>
  <c r="CI105" i="22"/>
  <c r="CG105" i="22"/>
  <c r="CE105" i="22"/>
  <c r="CC105" i="22"/>
  <c r="CA105" i="22"/>
  <c r="BY105" i="22"/>
  <c r="BW105" i="22"/>
  <c r="BU105" i="22"/>
  <c r="BS105" i="22"/>
  <c r="BQ105" i="22"/>
  <c r="BO105" i="22"/>
  <c r="BM105" i="22"/>
  <c r="BK105" i="22"/>
  <c r="BI105" i="22"/>
  <c r="BG105" i="22"/>
  <c r="BE105" i="22"/>
  <c r="BC105" i="22"/>
  <c r="BA105" i="22"/>
  <c r="AY105" i="22"/>
  <c r="AW105" i="22"/>
  <c r="AU105" i="22"/>
  <c r="AS105" i="22"/>
  <c r="AQ105" i="22"/>
  <c r="AO105" i="22"/>
  <c r="AM105" i="22"/>
  <c r="AK105" i="22"/>
  <c r="AI105" i="22"/>
  <c r="AG105" i="22"/>
  <c r="AE105" i="22"/>
  <c r="AC105" i="22"/>
  <c r="AA105" i="22"/>
  <c r="Y105" i="22"/>
  <c r="W105" i="22"/>
  <c r="U105" i="22"/>
  <c r="S105" i="22"/>
  <c r="Q105" i="22"/>
  <c r="O105" i="22"/>
  <c r="M105" i="22"/>
  <c r="K105" i="22"/>
  <c r="I105" i="22"/>
  <c r="G105" i="22"/>
  <c r="E105" i="22"/>
  <c r="OM104" i="22"/>
  <c r="OK104" i="22"/>
  <c r="OI104" i="22"/>
  <c r="OG104" i="22"/>
  <c r="OE104" i="22"/>
  <c r="OC104" i="22"/>
  <c r="OA104" i="22"/>
  <c r="NY104" i="22"/>
  <c r="NW104" i="22"/>
  <c r="NU104" i="22"/>
  <c r="NS104" i="22"/>
  <c r="NQ104" i="22"/>
  <c r="NO104" i="22"/>
  <c r="NM104" i="22"/>
  <c r="NK104" i="22"/>
  <c r="NI104" i="22"/>
  <c r="NG104" i="22"/>
  <c r="NE104" i="22"/>
  <c r="NC104" i="22"/>
  <c r="NA104" i="22"/>
  <c r="MY104" i="22"/>
  <c r="MW104" i="22"/>
  <c r="MU104" i="22"/>
  <c r="MS104" i="22"/>
  <c r="MQ104" i="22"/>
  <c r="MO104" i="22"/>
  <c r="MM104" i="22"/>
  <c r="MK104" i="22"/>
  <c r="MI104" i="22"/>
  <c r="MG104" i="22"/>
  <c r="ME104" i="22"/>
  <c r="MC104" i="22"/>
  <c r="MA104" i="22"/>
  <c r="LY104" i="22"/>
  <c r="LW104" i="22"/>
  <c r="LU104" i="22"/>
  <c r="LS104" i="22"/>
  <c r="LQ104" i="22"/>
  <c r="LO104" i="22"/>
  <c r="LM104" i="22"/>
  <c r="LK104" i="22"/>
  <c r="LI104" i="22"/>
  <c r="LG104" i="22"/>
  <c r="LE104" i="22"/>
  <c r="LC104" i="22"/>
  <c r="LA104" i="22"/>
  <c r="KY104" i="22"/>
  <c r="KW104" i="22"/>
  <c r="KU104" i="22"/>
  <c r="KS104" i="22"/>
  <c r="KQ104" i="22"/>
  <c r="KO104" i="22"/>
  <c r="KM104" i="22"/>
  <c r="KK104" i="22"/>
  <c r="KI104" i="22"/>
  <c r="KG104" i="22"/>
  <c r="KE104" i="22"/>
  <c r="KC104" i="22"/>
  <c r="KA104" i="22"/>
  <c r="JY104" i="22"/>
  <c r="JW104" i="22"/>
  <c r="JU104" i="22"/>
  <c r="JS104" i="22"/>
  <c r="JQ104" i="22"/>
  <c r="JO104" i="22"/>
  <c r="JM104" i="22"/>
  <c r="JK104" i="22"/>
  <c r="JI104" i="22"/>
  <c r="JG104" i="22"/>
  <c r="JE104" i="22"/>
  <c r="JC104" i="22"/>
  <c r="JA104" i="22"/>
  <c r="IY104" i="22"/>
  <c r="IW104" i="22"/>
  <c r="IU104" i="22"/>
  <c r="IS104" i="22"/>
  <c r="IQ104" i="22"/>
  <c r="IO104" i="22"/>
  <c r="IM104" i="22"/>
  <c r="IK104" i="22"/>
  <c r="II104" i="22"/>
  <c r="IG104" i="22"/>
  <c r="IE104" i="22"/>
  <c r="IC104" i="22"/>
  <c r="IA104" i="22"/>
  <c r="HY104" i="22"/>
  <c r="HW104" i="22"/>
  <c r="HU104" i="22"/>
  <c r="HS104" i="22"/>
  <c r="HQ104" i="22"/>
  <c r="HO104" i="22"/>
  <c r="HM104" i="22"/>
  <c r="HK104" i="22"/>
  <c r="HI104" i="22"/>
  <c r="HG104" i="22"/>
  <c r="HE104" i="22"/>
  <c r="HC104" i="22"/>
  <c r="HA104" i="22"/>
  <c r="GY104" i="22"/>
  <c r="GW104" i="22"/>
  <c r="GU104" i="22"/>
  <c r="GS104" i="22"/>
  <c r="GQ104" i="22"/>
  <c r="GO104" i="22"/>
  <c r="GM104" i="22"/>
  <c r="GK104" i="22"/>
  <c r="GI104" i="22"/>
  <c r="GG104" i="22"/>
  <c r="GE104" i="22"/>
  <c r="GC104" i="22"/>
  <c r="GA104" i="22"/>
  <c r="FY104" i="22"/>
  <c r="FW104" i="22"/>
  <c r="FU104" i="22"/>
  <c r="FS104" i="22"/>
  <c r="FQ104" i="22"/>
  <c r="FO104" i="22"/>
  <c r="FM104" i="22"/>
  <c r="FK104" i="22"/>
  <c r="FI104" i="22"/>
  <c r="FG104" i="22"/>
  <c r="FE104" i="22"/>
  <c r="FC104" i="22"/>
  <c r="FA104" i="22"/>
  <c r="EY104" i="22"/>
  <c r="EW104" i="22"/>
  <c r="EU104" i="22"/>
  <c r="ES104" i="22"/>
  <c r="EQ104" i="22"/>
  <c r="EO104" i="22"/>
  <c r="EM104" i="22"/>
  <c r="EK104" i="22"/>
  <c r="EI104" i="22"/>
  <c r="EG104" i="22"/>
  <c r="EE104" i="22"/>
  <c r="EC104" i="22"/>
  <c r="EA104" i="22"/>
  <c r="DY104" i="22"/>
  <c r="DW104" i="22"/>
  <c r="DU104" i="22"/>
  <c r="DS104" i="22"/>
  <c r="DQ104" i="22"/>
  <c r="DO104" i="22"/>
  <c r="DM104" i="22"/>
  <c r="DK104" i="22"/>
  <c r="DI104" i="22"/>
  <c r="DG104" i="22"/>
  <c r="DE104" i="22"/>
  <c r="DC104" i="22"/>
  <c r="DA104" i="22"/>
  <c r="CY104" i="22"/>
  <c r="CW104" i="22"/>
  <c r="CU104" i="22"/>
  <c r="CS104" i="22"/>
  <c r="CQ104" i="22"/>
  <c r="CO104" i="22"/>
  <c r="CM104" i="22"/>
  <c r="CK104" i="22"/>
  <c r="CI104" i="22"/>
  <c r="CG104" i="22"/>
  <c r="CE104" i="22"/>
  <c r="CC104" i="22"/>
  <c r="CA104" i="22"/>
  <c r="BY104" i="22"/>
  <c r="BW104" i="22"/>
  <c r="BU104" i="22"/>
  <c r="BS104" i="22"/>
  <c r="BQ104" i="22"/>
  <c r="BO104" i="22"/>
  <c r="BM104" i="22"/>
  <c r="BK104" i="22"/>
  <c r="BI104" i="22"/>
  <c r="BG104" i="22"/>
  <c r="BE104" i="22"/>
  <c r="BC104" i="22"/>
  <c r="BA104" i="22"/>
  <c r="AY104" i="22"/>
  <c r="AW104" i="22"/>
  <c r="AU104" i="22"/>
  <c r="AS104" i="22"/>
  <c r="AQ104" i="22"/>
  <c r="AO104" i="22"/>
  <c r="AM104" i="22"/>
  <c r="AK104" i="22"/>
  <c r="AI104" i="22"/>
  <c r="AG104" i="22"/>
  <c r="AE104" i="22"/>
  <c r="AC104" i="22"/>
  <c r="AA104" i="22"/>
  <c r="Y104" i="22"/>
  <c r="W104" i="22"/>
  <c r="U104" i="22"/>
  <c r="S104" i="22"/>
  <c r="Q104" i="22"/>
  <c r="O104" i="22"/>
  <c r="M104" i="22"/>
  <c r="K104" i="22"/>
  <c r="I104" i="22"/>
  <c r="G104" i="22"/>
  <c r="E104" i="22"/>
  <c r="OM103" i="22"/>
  <c r="OK103" i="22"/>
  <c r="OI103" i="22"/>
  <c r="OG103" i="22"/>
  <c r="OE103" i="22"/>
  <c r="OC103" i="22"/>
  <c r="OA103" i="22"/>
  <c r="NY103" i="22"/>
  <c r="NW103" i="22"/>
  <c r="NU103" i="22"/>
  <c r="NS103" i="22"/>
  <c r="NQ103" i="22"/>
  <c r="NO103" i="22"/>
  <c r="NM103" i="22"/>
  <c r="NK103" i="22"/>
  <c r="NI103" i="22"/>
  <c r="NG103" i="22"/>
  <c r="NE103" i="22"/>
  <c r="NC103" i="22"/>
  <c r="NA103" i="22"/>
  <c r="MY103" i="22"/>
  <c r="MW103" i="22"/>
  <c r="MU103" i="22"/>
  <c r="MS103" i="22"/>
  <c r="MQ103" i="22"/>
  <c r="MO103" i="22"/>
  <c r="MM103" i="22"/>
  <c r="MK103" i="22"/>
  <c r="MI103" i="22"/>
  <c r="MG103" i="22"/>
  <c r="ME103" i="22"/>
  <c r="MC103" i="22"/>
  <c r="MA103" i="22"/>
  <c r="LY103" i="22"/>
  <c r="LW103" i="22"/>
  <c r="LU103" i="22"/>
  <c r="LS103" i="22"/>
  <c r="LQ103" i="22"/>
  <c r="LO103" i="22"/>
  <c r="LM103" i="22"/>
  <c r="LK103" i="22"/>
  <c r="LI103" i="22"/>
  <c r="LG103" i="22"/>
  <c r="LE103" i="22"/>
  <c r="LC103" i="22"/>
  <c r="LA103" i="22"/>
  <c r="KY103" i="22"/>
  <c r="KW103" i="22"/>
  <c r="KU103" i="22"/>
  <c r="KS103" i="22"/>
  <c r="KQ103" i="22"/>
  <c r="KO103" i="22"/>
  <c r="KM103" i="22"/>
  <c r="KK103" i="22"/>
  <c r="KI103" i="22"/>
  <c r="KG103" i="22"/>
  <c r="KE103" i="22"/>
  <c r="KC103" i="22"/>
  <c r="KA103" i="22"/>
  <c r="JY103" i="22"/>
  <c r="JW103" i="22"/>
  <c r="JU103" i="22"/>
  <c r="JS103" i="22"/>
  <c r="JQ103" i="22"/>
  <c r="JO103" i="22"/>
  <c r="JM103" i="22"/>
  <c r="JK103" i="22"/>
  <c r="JI103" i="22"/>
  <c r="JG103" i="22"/>
  <c r="JE103" i="22"/>
  <c r="JC103" i="22"/>
  <c r="JA103" i="22"/>
  <c r="IY103" i="22"/>
  <c r="IW103" i="22"/>
  <c r="IU103" i="22"/>
  <c r="IS103" i="22"/>
  <c r="IQ103" i="22"/>
  <c r="IO103" i="22"/>
  <c r="IM103" i="22"/>
  <c r="IK103" i="22"/>
  <c r="II103" i="22"/>
  <c r="IG103" i="22"/>
  <c r="IE103" i="22"/>
  <c r="IC103" i="22"/>
  <c r="IA103" i="22"/>
  <c r="HY103" i="22"/>
  <c r="HW103" i="22"/>
  <c r="HU103" i="22"/>
  <c r="HS103" i="22"/>
  <c r="HQ103" i="22"/>
  <c r="HO103" i="22"/>
  <c r="HM103" i="22"/>
  <c r="HK103" i="22"/>
  <c r="HI103" i="22"/>
  <c r="HG103" i="22"/>
  <c r="HE103" i="22"/>
  <c r="HC103" i="22"/>
  <c r="HA103" i="22"/>
  <c r="GY103" i="22"/>
  <c r="GW103" i="22"/>
  <c r="GU103" i="22"/>
  <c r="GS103" i="22"/>
  <c r="GQ103" i="22"/>
  <c r="GO103" i="22"/>
  <c r="GM103" i="22"/>
  <c r="GK103" i="22"/>
  <c r="GI103" i="22"/>
  <c r="GG103" i="22"/>
  <c r="GE103" i="22"/>
  <c r="GC103" i="22"/>
  <c r="GA103" i="22"/>
  <c r="FY103" i="22"/>
  <c r="FW103" i="22"/>
  <c r="FU103" i="22"/>
  <c r="FS103" i="22"/>
  <c r="FQ103" i="22"/>
  <c r="FO103" i="22"/>
  <c r="FM103" i="22"/>
  <c r="FK103" i="22"/>
  <c r="FI103" i="22"/>
  <c r="FG103" i="22"/>
  <c r="FE103" i="22"/>
  <c r="FC103" i="22"/>
  <c r="FA103" i="22"/>
  <c r="EY103" i="22"/>
  <c r="EW103" i="22"/>
  <c r="EU103" i="22"/>
  <c r="ES103" i="22"/>
  <c r="EQ103" i="22"/>
  <c r="EO103" i="22"/>
  <c r="EM103" i="22"/>
  <c r="EK103" i="22"/>
  <c r="EI103" i="22"/>
  <c r="EG103" i="22"/>
  <c r="EE103" i="22"/>
  <c r="EC103" i="22"/>
  <c r="EA103" i="22"/>
  <c r="DY103" i="22"/>
  <c r="DW103" i="22"/>
  <c r="DU103" i="22"/>
  <c r="DS103" i="22"/>
  <c r="DQ103" i="22"/>
  <c r="DO103" i="22"/>
  <c r="DM103" i="22"/>
  <c r="DK103" i="22"/>
  <c r="DI103" i="22"/>
  <c r="DG103" i="22"/>
  <c r="DE103" i="22"/>
  <c r="DC103" i="22"/>
  <c r="DA103" i="22"/>
  <c r="CY103" i="22"/>
  <c r="CW103" i="22"/>
  <c r="CU103" i="22"/>
  <c r="CS103" i="22"/>
  <c r="CQ103" i="22"/>
  <c r="CO103" i="22"/>
  <c r="CM103" i="22"/>
  <c r="CK103" i="22"/>
  <c r="CI103" i="22"/>
  <c r="CG103" i="22"/>
  <c r="CE103" i="22"/>
  <c r="CC103" i="22"/>
  <c r="CA103" i="22"/>
  <c r="BY103" i="22"/>
  <c r="BW103" i="22"/>
  <c r="BU103" i="22"/>
  <c r="BS103" i="22"/>
  <c r="BQ103" i="22"/>
  <c r="BO103" i="22"/>
  <c r="BM103" i="22"/>
  <c r="BK103" i="22"/>
  <c r="BI103" i="22"/>
  <c r="BG103" i="22"/>
  <c r="BE103" i="22"/>
  <c r="BC103" i="22"/>
  <c r="BA103" i="22"/>
  <c r="AY103" i="22"/>
  <c r="AW103" i="22"/>
  <c r="AU103" i="22"/>
  <c r="AS103" i="22"/>
  <c r="AQ103" i="22"/>
  <c r="AO103" i="22"/>
  <c r="AM103" i="22"/>
  <c r="AK103" i="22"/>
  <c r="AI103" i="22"/>
  <c r="AG103" i="22"/>
  <c r="AE103" i="22"/>
  <c r="AC103" i="22"/>
  <c r="AA103" i="22"/>
  <c r="Y103" i="22"/>
  <c r="W103" i="22"/>
  <c r="U103" i="22"/>
  <c r="S103" i="22"/>
  <c r="Q103" i="22"/>
  <c r="O103" i="22"/>
  <c r="M103" i="22"/>
  <c r="K103" i="22"/>
  <c r="I103" i="22"/>
  <c r="G103" i="22"/>
  <c r="E103" i="22"/>
  <c r="OM102" i="22"/>
  <c r="OK102" i="22"/>
  <c r="OI102" i="22"/>
  <c r="OG102" i="22"/>
  <c r="OE102" i="22"/>
  <c r="OC102" i="22"/>
  <c r="OA102" i="22"/>
  <c r="NY102" i="22"/>
  <c r="NW102" i="22"/>
  <c r="NU102" i="22"/>
  <c r="NS102" i="22"/>
  <c r="NQ102" i="22"/>
  <c r="NO102" i="22"/>
  <c r="NM102" i="22"/>
  <c r="NK102" i="22"/>
  <c r="NI102" i="22"/>
  <c r="NG102" i="22"/>
  <c r="NE102" i="22"/>
  <c r="NC102" i="22"/>
  <c r="NA102" i="22"/>
  <c r="MY102" i="22"/>
  <c r="MW102" i="22"/>
  <c r="MU102" i="22"/>
  <c r="MS102" i="22"/>
  <c r="MQ102" i="22"/>
  <c r="MO102" i="22"/>
  <c r="MM102" i="22"/>
  <c r="MK102" i="22"/>
  <c r="MI102" i="22"/>
  <c r="MG102" i="22"/>
  <c r="ME102" i="22"/>
  <c r="MC102" i="22"/>
  <c r="MA102" i="22"/>
  <c r="LY102" i="22"/>
  <c r="LW102" i="22"/>
  <c r="LU102" i="22"/>
  <c r="LS102" i="22"/>
  <c r="LQ102" i="22"/>
  <c r="LO102" i="22"/>
  <c r="LM102" i="22"/>
  <c r="LK102" i="22"/>
  <c r="LI102" i="22"/>
  <c r="LG102" i="22"/>
  <c r="LE102" i="22"/>
  <c r="LC102" i="22"/>
  <c r="LA102" i="22"/>
  <c r="KY102" i="22"/>
  <c r="KW102" i="22"/>
  <c r="KU102" i="22"/>
  <c r="KS102" i="22"/>
  <c r="KQ102" i="22"/>
  <c r="KO102" i="22"/>
  <c r="KM102" i="22"/>
  <c r="KK102" i="22"/>
  <c r="KI102" i="22"/>
  <c r="KG102" i="22"/>
  <c r="KE102" i="22"/>
  <c r="KC102" i="22"/>
  <c r="KA102" i="22"/>
  <c r="JY102" i="22"/>
  <c r="JW102" i="22"/>
  <c r="JU102" i="22"/>
  <c r="JS102" i="22"/>
  <c r="JQ102" i="22"/>
  <c r="JO102" i="22"/>
  <c r="JM102" i="22"/>
  <c r="JK102" i="22"/>
  <c r="JI102" i="22"/>
  <c r="JG102" i="22"/>
  <c r="JE102" i="22"/>
  <c r="JC102" i="22"/>
  <c r="JA102" i="22"/>
  <c r="IY102" i="22"/>
  <c r="IW102" i="22"/>
  <c r="IU102" i="22"/>
  <c r="IS102" i="22"/>
  <c r="IQ102" i="22"/>
  <c r="IO102" i="22"/>
  <c r="IM102" i="22"/>
  <c r="IK102" i="22"/>
  <c r="II102" i="22"/>
  <c r="IG102" i="22"/>
  <c r="IE102" i="22"/>
  <c r="IC102" i="22"/>
  <c r="IA102" i="22"/>
  <c r="HY102" i="22"/>
  <c r="HW102" i="22"/>
  <c r="HU102" i="22"/>
  <c r="HS102" i="22"/>
  <c r="HQ102" i="22"/>
  <c r="HO102" i="22"/>
  <c r="HM102" i="22"/>
  <c r="HK102" i="22"/>
  <c r="HI102" i="22"/>
  <c r="HG102" i="22"/>
  <c r="HE102" i="22"/>
  <c r="HC102" i="22"/>
  <c r="HA102" i="22"/>
  <c r="GY102" i="22"/>
  <c r="GW102" i="22"/>
  <c r="GU102" i="22"/>
  <c r="GS102" i="22"/>
  <c r="GQ102" i="22"/>
  <c r="GO102" i="22"/>
  <c r="GM102" i="22"/>
  <c r="GK102" i="22"/>
  <c r="GI102" i="22"/>
  <c r="GG102" i="22"/>
  <c r="GE102" i="22"/>
  <c r="GC102" i="22"/>
  <c r="GA102" i="22"/>
  <c r="FY102" i="22"/>
  <c r="FW102" i="22"/>
  <c r="FU102" i="22"/>
  <c r="FS102" i="22"/>
  <c r="FQ102" i="22"/>
  <c r="FO102" i="22"/>
  <c r="FM102" i="22"/>
  <c r="FK102" i="22"/>
  <c r="FI102" i="22"/>
  <c r="FG102" i="22"/>
  <c r="FE102" i="22"/>
  <c r="FC102" i="22"/>
  <c r="FA102" i="22"/>
  <c r="EY102" i="22"/>
  <c r="EW102" i="22"/>
  <c r="EU102" i="22"/>
  <c r="ES102" i="22"/>
  <c r="EQ102" i="22"/>
  <c r="EO102" i="22"/>
  <c r="EM102" i="22"/>
  <c r="EK102" i="22"/>
  <c r="EI102" i="22"/>
  <c r="EG102" i="22"/>
  <c r="EE102" i="22"/>
  <c r="EC102" i="22"/>
  <c r="EA102" i="22"/>
  <c r="DY102" i="22"/>
  <c r="DW102" i="22"/>
  <c r="DU102" i="22"/>
  <c r="DS102" i="22"/>
  <c r="DQ102" i="22"/>
  <c r="DO102" i="22"/>
  <c r="DM102" i="22"/>
  <c r="DK102" i="22"/>
  <c r="DI102" i="22"/>
  <c r="DG102" i="22"/>
  <c r="DE102" i="22"/>
  <c r="DC102" i="22"/>
  <c r="DA102" i="22"/>
  <c r="CY102" i="22"/>
  <c r="CW102" i="22"/>
  <c r="CU102" i="22"/>
  <c r="CS102" i="22"/>
  <c r="CQ102" i="22"/>
  <c r="CO102" i="22"/>
  <c r="CM102" i="22"/>
  <c r="CK102" i="22"/>
  <c r="CI102" i="22"/>
  <c r="CG102" i="22"/>
  <c r="CE102" i="22"/>
  <c r="CC102" i="22"/>
  <c r="CA102" i="22"/>
  <c r="BY102" i="22"/>
  <c r="BW102" i="22"/>
  <c r="BU102" i="22"/>
  <c r="BS102" i="22"/>
  <c r="BQ102" i="22"/>
  <c r="BO102" i="22"/>
  <c r="BM102" i="22"/>
  <c r="BK102" i="22"/>
  <c r="BI102" i="22"/>
  <c r="BG102" i="22"/>
  <c r="BE102" i="22"/>
  <c r="BC102" i="22"/>
  <c r="BA102" i="22"/>
  <c r="AY102" i="22"/>
  <c r="AW102" i="22"/>
  <c r="AU102" i="22"/>
  <c r="AS102" i="22"/>
  <c r="AQ102" i="22"/>
  <c r="AO102" i="22"/>
  <c r="AM102" i="22"/>
  <c r="AK102" i="22"/>
  <c r="AI102" i="22"/>
  <c r="AG102" i="22"/>
  <c r="AE102" i="22"/>
  <c r="AC102" i="22"/>
  <c r="AA102" i="22"/>
  <c r="Y102" i="22"/>
  <c r="W102" i="22"/>
  <c r="U102" i="22"/>
  <c r="S102" i="22"/>
  <c r="Q102" i="22"/>
  <c r="O102" i="22"/>
  <c r="M102" i="22"/>
  <c r="K102" i="22"/>
  <c r="I102" i="22"/>
  <c r="G102" i="22"/>
  <c r="E102" i="22"/>
  <c r="OM101" i="22"/>
  <c r="OK101" i="22"/>
  <c r="OI101" i="22"/>
  <c r="OG101" i="22"/>
  <c r="OE101" i="22"/>
  <c r="OC101" i="22"/>
  <c r="OA101" i="22"/>
  <c r="NY101" i="22"/>
  <c r="NW101" i="22"/>
  <c r="NU101" i="22"/>
  <c r="NS101" i="22"/>
  <c r="NQ101" i="22"/>
  <c r="NO101" i="22"/>
  <c r="NM101" i="22"/>
  <c r="NK101" i="22"/>
  <c r="NI101" i="22"/>
  <c r="NG101" i="22"/>
  <c r="NE101" i="22"/>
  <c r="NC101" i="22"/>
  <c r="NA101" i="22"/>
  <c r="MY101" i="22"/>
  <c r="MW101" i="22"/>
  <c r="MU101" i="22"/>
  <c r="MS101" i="22"/>
  <c r="MQ101" i="22"/>
  <c r="MO101" i="22"/>
  <c r="MM101" i="22"/>
  <c r="MK101" i="22"/>
  <c r="MI101" i="22"/>
  <c r="MG101" i="22"/>
  <c r="ME101" i="22"/>
  <c r="MC101" i="22"/>
  <c r="MA101" i="22"/>
  <c r="LY101" i="22"/>
  <c r="LW101" i="22"/>
  <c r="LU101" i="22"/>
  <c r="LS101" i="22"/>
  <c r="LQ101" i="22"/>
  <c r="LO101" i="22"/>
  <c r="LM101" i="22"/>
  <c r="LK101" i="22"/>
  <c r="LI101" i="22"/>
  <c r="LG101" i="22"/>
  <c r="LE101" i="22"/>
  <c r="LC101" i="22"/>
  <c r="LA101" i="22"/>
  <c r="KY101" i="22"/>
  <c r="KW101" i="22"/>
  <c r="KU101" i="22"/>
  <c r="KS101" i="22"/>
  <c r="KQ101" i="22"/>
  <c r="KO101" i="22"/>
  <c r="KM101" i="22"/>
  <c r="KK101" i="22"/>
  <c r="KI101" i="22"/>
  <c r="KG101" i="22"/>
  <c r="KE101" i="22"/>
  <c r="KC101" i="22"/>
  <c r="KA101" i="22"/>
  <c r="JY101" i="22"/>
  <c r="JW101" i="22"/>
  <c r="JU101" i="22"/>
  <c r="JS101" i="22"/>
  <c r="JQ101" i="22"/>
  <c r="JO101" i="22"/>
  <c r="JM101" i="22"/>
  <c r="JK101" i="22"/>
  <c r="JI101" i="22"/>
  <c r="JG101" i="22"/>
  <c r="JE101" i="22"/>
  <c r="JC101" i="22"/>
  <c r="JA101" i="22"/>
  <c r="IY101" i="22"/>
  <c r="IW101" i="22"/>
  <c r="IU101" i="22"/>
  <c r="IS101" i="22"/>
  <c r="IQ101" i="22"/>
  <c r="IO101" i="22"/>
  <c r="IM101" i="22"/>
  <c r="IK101" i="22"/>
  <c r="II101" i="22"/>
  <c r="IG101" i="22"/>
  <c r="IE101" i="22"/>
  <c r="IC101" i="22"/>
  <c r="IA101" i="22"/>
  <c r="HY101" i="22"/>
  <c r="HW101" i="22"/>
  <c r="HU101" i="22"/>
  <c r="HS101" i="22"/>
  <c r="HQ101" i="22"/>
  <c r="HO101" i="22"/>
  <c r="HM101" i="22"/>
  <c r="HK101" i="22"/>
  <c r="HI101" i="22"/>
  <c r="HG101" i="22"/>
  <c r="HE101" i="22"/>
  <c r="HC101" i="22"/>
  <c r="HA101" i="22"/>
  <c r="GY101" i="22"/>
  <c r="GW101" i="22"/>
  <c r="GU101" i="22"/>
  <c r="GS101" i="22"/>
  <c r="GQ101" i="22"/>
  <c r="GO101" i="22"/>
  <c r="GM101" i="22"/>
  <c r="GK101" i="22"/>
  <c r="GI101" i="22"/>
  <c r="GG101" i="22"/>
  <c r="GE101" i="22"/>
  <c r="GC101" i="22"/>
  <c r="GA101" i="22"/>
  <c r="FY101" i="22"/>
  <c r="FW101" i="22"/>
  <c r="FU101" i="22"/>
  <c r="FS101" i="22"/>
  <c r="FQ101" i="22"/>
  <c r="FO101" i="22"/>
  <c r="FM101" i="22"/>
  <c r="FK101" i="22"/>
  <c r="FI101" i="22"/>
  <c r="FG101" i="22"/>
  <c r="FE101" i="22"/>
  <c r="FC101" i="22"/>
  <c r="FA101" i="22"/>
  <c r="EY101" i="22"/>
  <c r="EW101" i="22"/>
  <c r="EU101" i="22"/>
  <c r="ES101" i="22"/>
  <c r="EQ101" i="22"/>
  <c r="EO101" i="22"/>
  <c r="EM101" i="22"/>
  <c r="EK101" i="22"/>
  <c r="EI101" i="22"/>
  <c r="EG101" i="22"/>
  <c r="EE101" i="22"/>
  <c r="EC101" i="22"/>
  <c r="EA101" i="22"/>
  <c r="DY101" i="22"/>
  <c r="DW101" i="22"/>
  <c r="DU101" i="22"/>
  <c r="DS101" i="22"/>
  <c r="DQ101" i="22"/>
  <c r="DO101" i="22"/>
  <c r="DM101" i="22"/>
  <c r="DK101" i="22"/>
  <c r="DI101" i="22"/>
  <c r="DG101" i="22"/>
  <c r="DE101" i="22"/>
  <c r="DC101" i="22"/>
  <c r="DA101" i="22"/>
  <c r="CY101" i="22"/>
  <c r="CW101" i="22"/>
  <c r="CU101" i="22"/>
  <c r="CS101" i="22"/>
  <c r="CQ101" i="22"/>
  <c r="CO101" i="22"/>
  <c r="CM101" i="22"/>
  <c r="CK101" i="22"/>
  <c r="CI101" i="22"/>
  <c r="CG101" i="22"/>
  <c r="CE101" i="22"/>
  <c r="CC101" i="22"/>
  <c r="CA101" i="22"/>
  <c r="BY101" i="22"/>
  <c r="BW101" i="22"/>
  <c r="BU101" i="22"/>
  <c r="BS101" i="22"/>
  <c r="BQ101" i="22"/>
  <c r="BO101" i="22"/>
  <c r="BM101" i="22"/>
  <c r="BK101" i="22"/>
  <c r="BI101" i="22"/>
  <c r="BG101" i="22"/>
  <c r="BE101" i="22"/>
  <c r="BC101" i="22"/>
  <c r="BA101" i="22"/>
  <c r="AY101" i="22"/>
  <c r="AW101" i="22"/>
  <c r="AU101" i="22"/>
  <c r="AS101" i="22"/>
  <c r="AQ101" i="22"/>
  <c r="AO101" i="22"/>
  <c r="AM101" i="22"/>
  <c r="AK101" i="22"/>
  <c r="AI101" i="22"/>
  <c r="AG101" i="22"/>
  <c r="AE101" i="22"/>
  <c r="AC101" i="22"/>
  <c r="AA101" i="22"/>
  <c r="Y101" i="22"/>
  <c r="W101" i="22"/>
  <c r="U101" i="22"/>
  <c r="S101" i="22"/>
  <c r="Q101" i="22"/>
  <c r="O101" i="22"/>
  <c r="M101" i="22"/>
  <c r="K101" i="22"/>
  <c r="I101" i="22"/>
  <c r="G101" i="22"/>
  <c r="E101" i="22"/>
  <c r="OM100" i="22"/>
  <c r="OK100" i="22"/>
  <c r="OI100" i="22"/>
  <c r="OG100" i="22"/>
  <c r="OE100" i="22"/>
  <c r="OC100" i="22"/>
  <c r="OA100" i="22"/>
  <c r="NY100" i="22"/>
  <c r="NW100" i="22"/>
  <c r="NU100" i="22"/>
  <c r="NS100" i="22"/>
  <c r="NQ100" i="22"/>
  <c r="NO100" i="22"/>
  <c r="NM100" i="22"/>
  <c r="NK100" i="22"/>
  <c r="NI100" i="22"/>
  <c r="NG100" i="22"/>
  <c r="NE100" i="22"/>
  <c r="NC100" i="22"/>
  <c r="NA100" i="22"/>
  <c r="MY100" i="22"/>
  <c r="MW100" i="22"/>
  <c r="MU100" i="22"/>
  <c r="MS100" i="22"/>
  <c r="MQ100" i="22"/>
  <c r="MO100" i="22"/>
  <c r="MM100" i="22"/>
  <c r="MK100" i="22"/>
  <c r="MI100" i="22"/>
  <c r="MG100" i="22"/>
  <c r="ME100" i="22"/>
  <c r="MC100" i="22"/>
  <c r="MA100" i="22"/>
  <c r="LY100" i="22"/>
  <c r="LW100" i="22"/>
  <c r="LU100" i="22"/>
  <c r="LS100" i="22"/>
  <c r="LQ100" i="22"/>
  <c r="LO100" i="22"/>
  <c r="LM100" i="22"/>
  <c r="LK100" i="22"/>
  <c r="LI100" i="22"/>
  <c r="LG100" i="22"/>
  <c r="LE100" i="22"/>
  <c r="LC100" i="22"/>
  <c r="LA100" i="22"/>
  <c r="KY100" i="22"/>
  <c r="KW100" i="22"/>
  <c r="KU100" i="22"/>
  <c r="KS100" i="22"/>
  <c r="KQ100" i="22"/>
  <c r="KO100" i="22"/>
  <c r="KM100" i="22"/>
  <c r="KK100" i="22"/>
  <c r="KI100" i="22"/>
  <c r="KG100" i="22"/>
  <c r="KE100" i="22"/>
  <c r="KC100" i="22"/>
  <c r="KA100" i="22"/>
  <c r="JY100" i="22"/>
  <c r="JW100" i="22"/>
  <c r="JU100" i="22"/>
  <c r="JS100" i="22"/>
  <c r="JQ100" i="22"/>
  <c r="JO100" i="22"/>
  <c r="JM100" i="22"/>
  <c r="JK100" i="22"/>
  <c r="JI100" i="22"/>
  <c r="JG100" i="22"/>
  <c r="JE100" i="22"/>
  <c r="JC100" i="22"/>
  <c r="JA100" i="22"/>
  <c r="IY100" i="22"/>
  <c r="IW100" i="22"/>
  <c r="IU100" i="22"/>
  <c r="IS100" i="22"/>
  <c r="IQ100" i="22"/>
  <c r="IO100" i="22"/>
  <c r="IM100" i="22"/>
  <c r="IK100" i="22"/>
  <c r="II100" i="22"/>
  <c r="IG100" i="22"/>
  <c r="IE100" i="22"/>
  <c r="IC100" i="22"/>
  <c r="IA100" i="22"/>
  <c r="HY100" i="22"/>
  <c r="HW100" i="22"/>
  <c r="HU100" i="22"/>
  <c r="HS100" i="22"/>
  <c r="HQ100" i="22"/>
  <c r="HO100" i="22"/>
  <c r="HM100" i="22"/>
  <c r="HK100" i="22"/>
  <c r="HI100" i="22"/>
  <c r="HG100" i="22"/>
  <c r="HE100" i="22"/>
  <c r="HC100" i="22"/>
  <c r="HA100" i="22"/>
  <c r="GY100" i="22"/>
  <c r="GW100" i="22"/>
  <c r="GU100" i="22"/>
  <c r="GS100" i="22"/>
  <c r="GQ100" i="22"/>
  <c r="GO100" i="22"/>
  <c r="GM100" i="22"/>
  <c r="GK100" i="22"/>
  <c r="GI100" i="22"/>
  <c r="GG100" i="22"/>
  <c r="GE100" i="22"/>
  <c r="GC100" i="22"/>
  <c r="GA100" i="22"/>
  <c r="FY100" i="22"/>
  <c r="FW100" i="22"/>
  <c r="FU100" i="22"/>
  <c r="FS100" i="22"/>
  <c r="FQ100" i="22"/>
  <c r="FO100" i="22"/>
  <c r="FM100" i="22"/>
  <c r="FK100" i="22"/>
  <c r="FI100" i="22"/>
  <c r="FG100" i="22"/>
  <c r="FE100" i="22"/>
  <c r="FC100" i="22"/>
  <c r="FA100" i="22"/>
  <c r="EY100" i="22"/>
  <c r="EW100" i="22"/>
  <c r="EU100" i="22"/>
  <c r="ES100" i="22"/>
  <c r="EQ100" i="22"/>
  <c r="EO100" i="22"/>
  <c r="EM100" i="22"/>
  <c r="EK100" i="22"/>
  <c r="EI100" i="22"/>
  <c r="EG100" i="22"/>
  <c r="EE100" i="22"/>
  <c r="EC100" i="22"/>
  <c r="EA100" i="22"/>
  <c r="DY100" i="22"/>
  <c r="DW100" i="22"/>
  <c r="DU100" i="22"/>
  <c r="DS100" i="22"/>
  <c r="DQ100" i="22"/>
  <c r="DO100" i="22"/>
  <c r="DM100" i="22"/>
  <c r="DK100" i="22"/>
  <c r="DI100" i="22"/>
  <c r="DG100" i="22"/>
  <c r="DE100" i="22"/>
  <c r="DC100" i="22"/>
  <c r="DA100" i="22"/>
  <c r="CY100" i="22"/>
  <c r="CW100" i="22"/>
  <c r="CU100" i="22"/>
  <c r="CS100" i="22"/>
  <c r="CQ100" i="22"/>
  <c r="CO100" i="22"/>
  <c r="CM100" i="22"/>
  <c r="CK100" i="22"/>
  <c r="CI100" i="22"/>
  <c r="CG100" i="22"/>
  <c r="CE100" i="22"/>
  <c r="CC100" i="22"/>
  <c r="CA100" i="22"/>
  <c r="BY100" i="22"/>
  <c r="BW100" i="22"/>
  <c r="BU100" i="22"/>
  <c r="BS100" i="22"/>
  <c r="BQ100" i="22"/>
  <c r="BO100" i="22"/>
  <c r="BM100" i="22"/>
  <c r="BK100" i="22"/>
  <c r="BI100" i="22"/>
  <c r="BG100" i="22"/>
  <c r="BE100" i="22"/>
  <c r="BC100" i="22"/>
  <c r="BA100" i="22"/>
  <c r="AY100" i="22"/>
  <c r="AW100" i="22"/>
  <c r="AU100" i="22"/>
  <c r="AS100" i="22"/>
  <c r="AQ100" i="22"/>
  <c r="AO100" i="22"/>
  <c r="AM100" i="22"/>
  <c r="AK100" i="22"/>
  <c r="AI100" i="22"/>
  <c r="AG100" i="22"/>
  <c r="AE100" i="22"/>
  <c r="AC100" i="22"/>
  <c r="AA100" i="22"/>
  <c r="Y100" i="22"/>
  <c r="W100" i="22"/>
  <c r="U100" i="22"/>
  <c r="S100" i="22"/>
  <c r="Q100" i="22"/>
  <c r="O100" i="22"/>
  <c r="M100" i="22"/>
  <c r="K100" i="22"/>
  <c r="I100" i="22"/>
  <c r="G100" i="22"/>
  <c r="E100" i="22"/>
  <c r="OM99" i="22"/>
  <c r="OK99" i="22"/>
  <c r="OI99" i="22"/>
  <c r="OG99" i="22"/>
  <c r="OE99" i="22"/>
  <c r="OC99" i="22"/>
  <c r="OA99" i="22"/>
  <c r="NY99" i="22"/>
  <c r="NW99" i="22"/>
  <c r="NU99" i="22"/>
  <c r="NS99" i="22"/>
  <c r="NQ99" i="22"/>
  <c r="NO99" i="22"/>
  <c r="NM99" i="22"/>
  <c r="NK99" i="22"/>
  <c r="NI99" i="22"/>
  <c r="NG99" i="22"/>
  <c r="NE99" i="22"/>
  <c r="NC99" i="22"/>
  <c r="NA99" i="22"/>
  <c r="MY99" i="22"/>
  <c r="MW99" i="22"/>
  <c r="MU99" i="22"/>
  <c r="MS99" i="22"/>
  <c r="MQ99" i="22"/>
  <c r="MO99" i="22"/>
  <c r="MM99" i="22"/>
  <c r="MK99" i="22"/>
  <c r="MI99" i="22"/>
  <c r="MG99" i="22"/>
  <c r="ME99" i="22"/>
  <c r="MC99" i="22"/>
  <c r="MA99" i="22"/>
  <c r="LY99" i="22"/>
  <c r="LW99" i="22"/>
  <c r="LU99" i="22"/>
  <c r="LS99" i="22"/>
  <c r="LQ99" i="22"/>
  <c r="LO99" i="22"/>
  <c r="LM99" i="22"/>
  <c r="LK99" i="22"/>
  <c r="LI99" i="22"/>
  <c r="LG99" i="22"/>
  <c r="LE99" i="22"/>
  <c r="LC99" i="22"/>
  <c r="LA99" i="22"/>
  <c r="KY99" i="22"/>
  <c r="KW99" i="22"/>
  <c r="KU99" i="22"/>
  <c r="KS99" i="22"/>
  <c r="KQ99" i="22"/>
  <c r="KO99" i="22"/>
  <c r="KM99" i="22"/>
  <c r="KK99" i="22"/>
  <c r="KI99" i="22"/>
  <c r="KG99" i="22"/>
  <c r="KE99" i="22"/>
  <c r="KC99" i="22"/>
  <c r="KA99" i="22"/>
  <c r="JY99" i="22"/>
  <c r="JW99" i="22"/>
  <c r="JU99" i="22"/>
  <c r="JS99" i="22"/>
  <c r="JQ99" i="22"/>
  <c r="JO99" i="22"/>
  <c r="JM99" i="22"/>
  <c r="JK99" i="22"/>
  <c r="JI99" i="22"/>
  <c r="JG99" i="22"/>
  <c r="JE99" i="22"/>
  <c r="JC99" i="22"/>
  <c r="JA99" i="22"/>
  <c r="IY99" i="22"/>
  <c r="IW99" i="22"/>
  <c r="IU99" i="22"/>
  <c r="IS99" i="22"/>
  <c r="IQ99" i="22"/>
  <c r="IO99" i="22"/>
  <c r="IM99" i="22"/>
  <c r="IK99" i="22"/>
  <c r="II99" i="22"/>
  <c r="IG99" i="22"/>
  <c r="IE99" i="22"/>
  <c r="IC99" i="22"/>
  <c r="IA99" i="22"/>
  <c r="HY99" i="22"/>
  <c r="HW99" i="22"/>
  <c r="HU99" i="22"/>
  <c r="HS99" i="22"/>
  <c r="HQ99" i="22"/>
  <c r="HO99" i="22"/>
  <c r="HM99" i="22"/>
  <c r="HK99" i="22"/>
  <c r="HI99" i="22"/>
  <c r="HG99" i="22"/>
  <c r="HE99" i="22"/>
  <c r="HC99" i="22"/>
  <c r="HA99" i="22"/>
  <c r="GY99" i="22"/>
  <c r="GW99" i="22"/>
  <c r="GU99" i="22"/>
  <c r="GS99" i="22"/>
  <c r="GQ99" i="22"/>
  <c r="GO99" i="22"/>
  <c r="GM99" i="22"/>
  <c r="GK99" i="22"/>
  <c r="GI99" i="22"/>
  <c r="GG99" i="22"/>
  <c r="GE99" i="22"/>
  <c r="GC99" i="22"/>
  <c r="GA99" i="22"/>
  <c r="FY99" i="22"/>
  <c r="FW99" i="22"/>
  <c r="FU99" i="22"/>
  <c r="FS99" i="22"/>
  <c r="FQ99" i="22"/>
  <c r="FO99" i="22"/>
  <c r="FM99" i="22"/>
  <c r="FK99" i="22"/>
  <c r="FI99" i="22"/>
  <c r="FG99" i="22"/>
  <c r="FE99" i="22"/>
  <c r="FC99" i="22"/>
  <c r="FA99" i="22"/>
  <c r="EY99" i="22"/>
  <c r="EW99" i="22"/>
  <c r="EU99" i="22"/>
  <c r="ES99" i="22"/>
  <c r="EQ99" i="22"/>
  <c r="EO99" i="22"/>
  <c r="EM99" i="22"/>
  <c r="EK99" i="22"/>
  <c r="EI99" i="22"/>
  <c r="EG99" i="22"/>
  <c r="EE99" i="22"/>
  <c r="EC99" i="22"/>
  <c r="EA99" i="22"/>
  <c r="DY99" i="22"/>
  <c r="DW99" i="22"/>
  <c r="DU99" i="22"/>
  <c r="DS99" i="22"/>
  <c r="DQ99" i="22"/>
  <c r="DO99" i="22"/>
  <c r="DM99" i="22"/>
  <c r="DK99" i="22"/>
  <c r="DI99" i="22"/>
  <c r="DG99" i="22"/>
  <c r="DE99" i="22"/>
  <c r="DC99" i="22"/>
  <c r="DA99" i="22"/>
  <c r="CY99" i="22"/>
  <c r="CW99" i="22"/>
  <c r="CU99" i="22"/>
  <c r="CS99" i="22"/>
  <c r="CQ99" i="22"/>
  <c r="CO99" i="22"/>
  <c r="CM99" i="22"/>
  <c r="CK99" i="22"/>
  <c r="CI99" i="22"/>
  <c r="CG99" i="22"/>
  <c r="CE99" i="22"/>
  <c r="CC99" i="22"/>
  <c r="CA99" i="22"/>
  <c r="BY99" i="22"/>
  <c r="BW99" i="22"/>
  <c r="BU99" i="22"/>
  <c r="BS99" i="22"/>
  <c r="BQ99" i="22"/>
  <c r="BO99" i="22"/>
  <c r="BM99" i="22"/>
  <c r="BK99" i="22"/>
  <c r="BI99" i="22"/>
  <c r="BG99" i="22"/>
  <c r="BE99" i="22"/>
  <c r="BC99" i="22"/>
  <c r="BA99" i="22"/>
  <c r="AY99" i="22"/>
  <c r="AW99" i="22"/>
  <c r="AU99" i="22"/>
  <c r="AS99" i="22"/>
  <c r="AQ99" i="22"/>
  <c r="AO99" i="22"/>
  <c r="AM99" i="22"/>
  <c r="AK99" i="22"/>
  <c r="AI99" i="22"/>
  <c r="AG99" i="22"/>
  <c r="AE99" i="22"/>
  <c r="AC99" i="22"/>
  <c r="AA99" i="22"/>
  <c r="Y99" i="22"/>
  <c r="W99" i="22"/>
  <c r="U99" i="22"/>
  <c r="S99" i="22"/>
  <c r="Q99" i="22"/>
  <c r="O99" i="22"/>
  <c r="M99" i="22"/>
  <c r="K99" i="22"/>
  <c r="I99" i="22"/>
  <c r="G99" i="22"/>
  <c r="E99" i="22"/>
  <c r="OM98" i="22"/>
  <c r="OK98" i="22"/>
  <c r="OI98" i="22"/>
  <c r="OG98" i="22"/>
  <c r="OE98" i="22"/>
  <c r="OC98" i="22"/>
  <c r="OA98" i="22"/>
  <c r="NY98" i="22"/>
  <c r="NW98" i="22"/>
  <c r="NU98" i="22"/>
  <c r="NS98" i="22"/>
  <c r="NQ98" i="22"/>
  <c r="NO98" i="22"/>
  <c r="NM98" i="22"/>
  <c r="NK98" i="22"/>
  <c r="NI98" i="22"/>
  <c r="NG98" i="22"/>
  <c r="NE98" i="22"/>
  <c r="NC98" i="22"/>
  <c r="NA98" i="22"/>
  <c r="MY98" i="22"/>
  <c r="MW98" i="22"/>
  <c r="MU98" i="22"/>
  <c r="MS98" i="22"/>
  <c r="MQ98" i="22"/>
  <c r="MO98" i="22"/>
  <c r="MM98" i="22"/>
  <c r="MK98" i="22"/>
  <c r="MI98" i="22"/>
  <c r="MG98" i="22"/>
  <c r="ME98" i="22"/>
  <c r="MC98" i="22"/>
  <c r="MA98" i="22"/>
  <c r="LY98" i="22"/>
  <c r="LW98" i="22"/>
  <c r="LU98" i="22"/>
  <c r="LS98" i="22"/>
  <c r="LQ98" i="22"/>
  <c r="LO98" i="22"/>
  <c r="LM98" i="22"/>
  <c r="LK98" i="22"/>
  <c r="LI98" i="22"/>
  <c r="LG98" i="22"/>
  <c r="LE98" i="22"/>
  <c r="LC98" i="22"/>
  <c r="LA98" i="22"/>
  <c r="KY98" i="22"/>
  <c r="KW98" i="22"/>
  <c r="KU98" i="22"/>
  <c r="KS98" i="22"/>
  <c r="KQ98" i="22"/>
  <c r="KO98" i="22"/>
  <c r="KM98" i="22"/>
  <c r="KK98" i="22"/>
  <c r="KI98" i="22"/>
  <c r="KG98" i="22"/>
  <c r="KE98" i="22"/>
  <c r="KC98" i="22"/>
  <c r="KA98" i="22"/>
  <c r="JY98" i="22"/>
  <c r="JW98" i="22"/>
  <c r="JU98" i="22"/>
  <c r="JS98" i="22"/>
  <c r="JQ98" i="22"/>
  <c r="JO98" i="22"/>
  <c r="JM98" i="22"/>
  <c r="JK98" i="22"/>
  <c r="JI98" i="22"/>
  <c r="JG98" i="22"/>
  <c r="JE98" i="22"/>
  <c r="JC98" i="22"/>
  <c r="JA98" i="22"/>
  <c r="IY98" i="22"/>
  <c r="IW98" i="22"/>
  <c r="IU98" i="22"/>
  <c r="IS98" i="22"/>
  <c r="IQ98" i="22"/>
  <c r="IO98" i="22"/>
  <c r="IM98" i="22"/>
  <c r="IK98" i="22"/>
  <c r="II98" i="22"/>
  <c r="IG98" i="22"/>
  <c r="IE98" i="22"/>
  <c r="IC98" i="22"/>
  <c r="IA98" i="22"/>
  <c r="HY98" i="22"/>
  <c r="HW98" i="22"/>
  <c r="HU98" i="22"/>
  <c r="HS98" i="22"/>
  <c r="HQ98" i="22"/>
  <c r="HO98" i="22"/>
  <c r="HM98" i="22"/>
  <c r="HK98" i="22"/>
  <c r="HI98" i="22"/>
  <c r="HG98" i="22"/>
  <c r="HE98" i="22"/>
  <c r="HC98" i="22"/>
  <c r="HA98" i="22"/>
  <c r="GY98" i="22"/>
  <c r="GW98" i="22"/>
  <c r="GU98" i="22"/>
  <c r="GS98" i="22"/>
  <c r="GQ98" i="22"/>
  <c r="GO98" i="22"/>
  <c r="GM98" i="22"/>
  <c r="GK98" i="22"/>
  <c r="GI98" i="22"/>
  <c r="GG98" i="22"/>
  <c r="GE98" i="22"/>
  <c r="GC98" i="22"/>
  <c r="GA98" i="22"/>
  <c r="FY98" i="22"/>
  <c r="FW98" i="22"/>
  <c r="FU98" i="22"/>
  <c r="FS98" i="22"/>
  <c r="FQ98" i="22"/>
  <c r="FO98" i="22"/>
  <c r="FM98" i="22"/>
  <c r="FK98" i="22"/>
  <c r="FI98" i="22"/>
  <c r="FG98" i="22"/>
  <c r="FE98" i="22"/>
  <c r="FC98" i="22"/>
  <c r="FA98" i="22"/>
  <c r="EY98" i="22"/>
  <c r="EW98" i="22"/>
  <c r="EU98" i="22"/>
  <c r="ES98" i="22"/>
  <c r="EQ98" i="22"/>
  <c r="EO98" i="22"/>
  <c r="EM98" i="22"/>
  <c r="EK98" i="22"/>
  <c r="EI98" i="22"/>
  <c r="EG98" i="22"/>
  <c r="EE98" i="22"/>
  <c r="EC98" i="22"/>
  <c r="EA98" i="22"/>
  <c r="DY98" i="22"/>
  <c r="DW98" i="22"/>
  <c r="DU98" i="22"/>
  <c r="DS98" i="22"/>
  <c r="DQ98" i="22"/>
  <c r="DO98" i="22"/>
  <c r="DM98" i="22"/>
  <c r="DK98" i="22"/>
  <c r="DI98" i="22"/>
  <c r="DG98" i="22"/>
  <c r="DE98" i="22"/>
  <c r="DC98" i="22"/>
  <c r="DA98" i="22"/>
  <c r="CY98" i="22"/>
  <c r="CW98" i="22"/>
  <c r="CU98" i="22"/>
  <c r="CS98" i="22"/>
  <c r="CQ98" i="22"/>
  <c r="CO98" i="22"/>
  <c r="CM98" i="22"/>
  <c r="CK98" i="22"/>
  <c r="CI98" i="22"/>
  <c r="CG98" i="22"/>
  <c r="CE98" i="22"/>
  <c r="CC98" i="22"/>
  <c r="CA98" i="22"/>
  <c r="BY98" i="22"/>
  <c r="BW98" i="22"/>
  <c r="BU98" i="22"/>
  <c r="BS98" i="22"/>
  <c r="BQ98" i="22"/>
  <c r="BO98" i="22"/>
  <c r="BM98" i="22"/>
  <c r="BK98" i="22"/>
  <c r="BI98" i="22"/>
  <c r="BG98" i="22"/>
  <c r="BE98" i="22"/>
  <c r="BC98" i="22"/>
  <c r="BA98" i="22"/>
  <c r="AY98" i="22"/>
  <c r="AW98" i="22"/>
  <c r="AU98" i="22"/>
  <c r="AS98" i="22"/>
  <c r="AQ98" i="22"/>
  <c r="AO98" i="22"/>
  <c r="AM98" i="22"/>
  <c r="AK98" i="22"/>
  <c r="AI98" i="22"/>
  <c r="AG98" i="22"/>
  <c r="AE98" i="22"/>
  <c r="AC98" i="22"/>
  <c r="AA98" i="22"/>
  <c r="Y98" i="22"/>
  <c r="W98" i="22"/>
  <c r="U98" i="22"/>
  <c r="S98" i="22"/>
  <c r="Q98" i="22"/>
  <c r="O98" i="22"/>
  <c r="M98" i="22"/>
  <c r="K98" i="22"/>
  <c r="I98" i="22"/>
  <c r="G98" i="22"/>
  <c r="E98" i="22"/>
  <c r="OM97" i="22"/>
  <c r="OK97" i="22"/>
  <c r="OI97" i="22"/>
  <c r="OG97" i="22"/>
  <c r="OE97" i="22"/>
  <c r="OC97" i="22"/>
  <c r="OA97" i="22"/>
  <c r="NY97" i="22"/>
  <c r="NW97" i="22"/>
  <c r="NU97" i="22"/>
  <c r="NS97" i="22"/>
  <c r="NQ97" i="22"/>
  <c r="NO97" i="22"/>
  <c r="NM97" i="22"/>
  <c r="NK97" i="22"/>
  <c r="NI97" i="22"/>
  <c r="NG97" i="22"/>
  <c r="NE97" i="22"/>
  <c r="NC97" i="22"/>
  <c r="NA97" i="22"/>
  <c r="MY97" i="22"/>
  <c r="MW97" i="22"/>
  <c r="MU97" i="22"/>
  <c r="MS97" i="22"/>
  <c r="MQ97" i="22"/>
  <c r="MO97" i="22"/>
  <c r="MM97" i="22"/>
  <c r="MK97" i="22"/>
  <c r="MI97" i="22"/>
  <c r="MG97" i="22"/>
  <c r="ME97" i="22"/>
  <c r="MC97" i="22"/>
  <c r="MA97" i="22"/>
  <c r="LY97" i="22"/>
  <c r="LW97" i="22"/>
  <c r="LU97" i="22"/>
  <c r="LS97" i="22"/>
  <c r="LQ97" i="22"/>
  <c r="LO97" i="22"/>
  <c r="LM97" i="22"/>
  <c r="LK97" i="22"/>
  <c r="LI97" i="22"/>
  <c r="LG97" i="22"/>
  <c r="LE97" i="22"/>
  <c r="LC97" i="22"/>
  <c r="LA97" i="22"/>
  <c r="KY97" i="22"/>
  <c r="KW97" i="22"/>
  <c r="KU97" i="22"/>
  <c r="KS97" i="22"/>
  <c r="KQ97" i="22"/>
  <c r="KO97" i="22"/>
  <c r="KM97" i="22"/>
  <c r="KK97" i="22"/>
  <c r="KI97" i="22"/>
  <c r="KG97" i="22"/>
  <c r="KE97" i="22"/>
  <c r="KC97" i="22"/>
  <c r="KA97" i="22"/>
  <c r="JY97" i="22"/>
  <c r="JW97" i="22"/>
  <c r="JU97" i="22"/>
  <c r="JS97" i="22"/>
  <c r="JQ97" i="22"/>
  <c r="JO97" i="22"/>
  <c r="JM97" i="22"/>
  <c r="JK97" i="22"/>
  <c r="JI97" i="22"/>
  <c r="JG97" i="22"/>
  <c r="JE97" i="22"/>
  <c r="JC97" i="22"/>
  <c r="JA97" i="22"/>
  <c r="IY97" i="22"/>
  <c r="IW97" i="22"/>
  <c r="IU97" i="22"/>
  <c r="IS97" i="22"/>
  <c r="IQ97" i="22"/>
  <c r="IO97" i="22"/>
  <c r="IM97" i="22"/>
  <c r="IK97" i="22"/>
  <c r="II97" i="22"/>
  <c r="IG97" i="22"/>
  <c r="IE97" i="22"/>
  <c r="IC97" i="22"/>
  <c r="IA97" i="22"/>
  <c r="HY97" i="22"/>
  <c r="HW97" i="22"/>
  <c r="HU97" i="22"/>
  <c r="HS97" i="22"/>
  <c r="HQ97" i="22"/>
  <c r="HO97" i="22"/>
  <c r="HM97" i="22"/>
  <c r="HK97" i="22"/>
  <c r="HI97" i="22"/>
  <c r="HG97" i="22"/>
  <c r="HE97" i="22"/>
  <c r="HC97" i="22"/>
  <c r="HA97" i="22"/>
  <c r="GY97" i="22"/>
  <c r="GW97" i="22"/>
  <c r="GU97" i="22"/>
  <c r="GS97" i="22"/>
  <c r="GQ97" i="22"/>
  <c r="GO97" i="22"/>
  <c r="GM97" i="22"/>
  <c r="GK97" i="22"/>
  <c r="GI97" i="22"/>
  <c r="GG97" i="22"/>
  <c r="GE97" i="22"/>
  <c r="GC97" i="22"/>
  <c r="GA97" i="22"/>
  <c r="FY97" i="22"/>
  <c r="FW97" i="22"/>
  <c r="FU97" i="22"/>
  <c r="FS97" i="22"/>
  <c r="FQ97" i="22"/>
  <c r="FO97" i="22"/>
  <c r="FM97" i="22"/>
  <c r="FK97" i="22"/>
  <c r="FI97" i="22"/>
  <c r="FG97" i="22"/>
  <c r="FE97" i="22"/>
  <c r="FC97" i="22"/>
  <c r="FA97" i="22"/>
  <c r="EY97" i="22"/>
  <c r="EW97" i="22"/>
  <c r="EU97" i="22"/>
  <c r="ES97" i="22"/>
  <c r="EQ97" i="22"/>
  <c r="EO97" i="22"/>
  <c r="EM97" i="22"/>
  <c r="EK97" i="22"/>
  <c r="EI97" i="22"/>
  <c r="EG97" i="22"/>
  <c r="EE97" i="22"/>
  <c r="EC97" i="22"/>
  <c r="EA97" i="22"/>
  <c r="DY97" i="22"/>
  <c r="DW97" i="22"/>
  <c r="DU97" i="22"/>
  <c r="DS97" i="22"/>
  <c r="DQ97" i="22"/>
  <c r="DO97" i="22"/>
  <c r="DM97" i="22"/>
  <c r="DK97" i="22"/>
  <c r="DI97" i="22"/>
  <c r="DG97" i="22"/>
  <c r="DE97" i="22"/>
  <c r="DC97" i="22"/>
  <c r="DA97" i="22"/>
  <c r="CY97" i="22"/>
  <c r="CW97" i="22"/>
  <c r="CU97" i="22"/>
  <c r="CS97" i="22"/>
  <c r="CQ97" i="22"/>
  <c r="CO97" i="22"/>
  <c r="CM97" i="22"/>
  <c r="CK97" i="22"/>
  <c r="CI97" i="22"/>
  <c r="CG97" i="22"/>
  <c r="CE97" i="22"/>
  <c r="CC97" i="22"/>
  <c r="CA97" i="22"/>
  <c r="BY97" i="22"/>
  <c r="BW97" i="22"/>
  <c r="BU97" i="22"/>
  <c r="BS97" i="22"/>
  <c r="BQ97" i="22"/>
  <c r="BO97" i="22"/>
  <c r="BM97" i="22"/>
  <c r="BK97" i="22"/>
  <c r="BI97" i="22"/>
  <c r="BG97" i="22"/>
  <c r="BE97" i="22"/>
  <c r="BC97" i="22"/>
  <c r="BA97" i="22"/>
  <c r="AY97" i="22"/>
  <c r="AW97" i="22"/>
  <c r="AU97" i="22"/>
  <c r="AS97" i="22"/>
  <c r="AQ97" i="22"/>
  <c r="AO97" i="22"/>
  <c r="AM97" i="22"/>
  <c r="AK97" i="22"/>
  <c r="AI97" i="22"/>
  <c r="AG97" i="22"/>
  <c r="AE97" i="22"/>
  <c r="AC97" i="22"/>
  <c r="AA97" i="22"/>
  <c r="Y97" i="22"/>
  <c r="W97" i="22"/>
  <c r="U97" i="22"/>
  <c r="S97" i="22"/>
  <c r="Q97" i="22"/>
  <c r="O97" i="22"/>
  <c r="M97" i="22"/>
  <c r="K97" i="22"/>
  <c r="I97" i="22"/>
  <c r="G97" i="22"/>
  <c r="E97" i="22"/>
  <c r="OM96" i="22"/>
  <c r="OK96" i="22"/>
  <c r="OI96" i="22"/>
  <c r="OG96" i="22"/>
  <c r="OE96" i="22"/>
  <c r="OC96" i="22"/>
  <c r="OA96" i="22"/>
  <c r="NY96" i="22"/>
  <c r="NW96" i="22"/>
  <c r="NU96" i="22"/>
  <c r="NS96" i="22"/>
  <c r="NQ96" i="22"/>
  <c r="NO96" i="22"/>
  <c r="NM96" i="22"/>
  <c r="NK96" i="22"/>
  <c r="NI96" i="22"/>
  <c r="NG96" i="22"/>
  <c r="NE96" i="22"/>
  <c r="NC96" i="22"/>
  <c r="NA96" i="22"/>
  <c r="MY96" i="22"/>
  <c r="MW96" i="22"/>
  <c r="MU96" i="22"/>
  <c r="MS96" i="22"/>
  <c r="MQ96" i="22"/>
  <c r="MO96" i="22"/>
  <c r="MM96" i="22"/>
  <c r="MK96" i="22"/>
  <c r="MI96" i="22"/>
  <c r="MG96" i="22"/>
  <c r="ME96" i="22"/>
  <c r="MC96" i="22"/>
  <c r="MA96" i="22"/>
  <c r="LY96" i="22"/>
  <c r="LW96" i="22"/>
  <c r="LU96" i="22"/>
  <c r="LS96" i="22"/>
  <c r="LQ96" i="22"/>
  <c r="LO96" i="22"/>
  <c r="LM96" i="22"/>
  <c r="LK96" i="22"/>
  <c r="LI96" i="22"/>
  <c r="LG96" i="22"/>
  <c r="LE96" i="22"/>
  <c r="LC96" i="22"/>
  <c r="LA96" i="22"/>
  <c r="KY96" i="22"/>
  <c r="KW96" i="22"/>
  <c r="KU96" i="22"/>
  <c r="KS96" i="22"/>
  <c r="KQ96" i="22"/>
  <c r="KO96" i="22"/>
  <c r="KM96" i="22"/>
  <c r="KK96" i="22"/>
  <c r="KI96" i="22"/>
  <c r="KG96" i="22"/>
  <c r="KE96" i="22"/>
  <c r="KC96" i="22"/>
  <c r="KA96" i="22"/>
  <c r="JY96" i="22"/>
  <c r="JW96" i="22"/>
  <c r="JU96" i="22"/>
  <c r="JS96" i="22"/>
  <c r="JQ96" i="22"/>
  <c r="JO96" i="22"/>
  <c r="JM96" i="22"/>
  <c r="JK96" i="22"/>
  <c r="JI96" i="22"/>
  <c r="JG96" i="22"/>
  <c r="JE96" i="22"/>
  <c r="JC96" i="22"/>
  <c r="JA96" i="22"/>
  <c r="IY96" i="22"/>
  <c r="IW96" i="22"/>
  <c r="IU96" i="22"/>
  <c r="IS96" i="22"/>
  <c r="IQ96" i="22"/>
  <c r="IO96" i="22"/>
  <c r="IM96" i="22"/>
  <c r="IK96" i="22"/>
  <c r="II96" i="22"/>
  <c r="IG96" i="22"/>
  <c r="IE96" i="22"/>
  <c r="IC96" i="22"/>
  <c r="IA96" i="22"/>
  <c r="HY96" i="22"/>
  <c r="HW96" i="22"/>
  <c r="HU96" i="22"/>
  <c r="HS96" i="22"/>
  <c r="HQ96" i="22"/>
  <c r="HO96" i="22"/>
  <c r="HM96" i="22"/>
  <c r="HK96" i="22"/>
  <c r="HI96" i="22"/>
  <c r="HG96" i="22"/>
  <c r="HE96" i="22"/>
  <c r="HC96" i="22"/>
  <c r="HA96" i="22"/>
  <c r="GY96" i="22"/>
  <c r="GW96" i="22"/>
  <c r="GU96" i="22"/>
  <c r="GS96" i="22"/>
  <c r="GQ96" i="22"/>
  <c r="GO96" i="22"/>
  <c r="GM96" i="22"/>
  <c r="GK96" i="22"/>
  <c r="GI96" i="22"/>
  <c r="GG96" i="22"/>
  <c r="GE96" i="22"/>
  <c r="GC96" i="22"/>
  <c r="GA96" i="22"/>
  <c r="FY96" i="22"/>
  <c r="FW96" i="22"/>
  <c r="FU96" i="22"/>
  <c r="FS96" i="22"/>
  <c r="FQ96" i="22"/>
  <c r="FO96" i="22"/>
  <c r="FM96" i="22"/>
  <c r="FK96" i="22"/>
  <c r="FI96" i="22"/>
  <c r="FG96" i="22"/>
  <c r="FE96" i="22"/>
  <c r="FC96" i="22"/>
  <c r="FA96" i="22"/>
  <c r="EY96" i="22"/>
  <c r="EW96" i="22"/>
  <c r="EU96" i="22"/>
  <c r="ES96" i="22"/>
  <c r="EQ96" i="22"/>
  <c r="EO96" i="22"/>
  <c r="EM96" i="22"/>
  <c r="EK96" i="22"/>
  <c r="EI96" i="22"/>
  <c r="EG96" i="22"/>
  <c r="EE96" i="22"/>
  <c r="EC96" i="22"/>
  <c r="EA96" i="22"/>
  <c r="DY96" i="22"/>
  <c r="DW96" i="22"/>
  <c r="DU96" i="22"/>
  <c r="DS96" i="22"/>
  <c r="DQ96" i="22"/>
  <c r="DO96" i="22"/>
  <c r="DM96" i="22"/>
  <c r="DK96" i="22"/>
  <c r="DI96" i="22"/>
  <c r="DG96" i="22"/>
  <c r="DE96" i="22"/>
  <c r="DC96" i="22"/>
  <c r="DA96" i="22"/>
  <c r="CY96" i="22"/>
  <c r="CW96" i="22"/>
  <c r="CU96" i="22"/>
  <c r="CS96" i="22"/>
  <c r="CQ96" i="22"/>
  <c r="CO96" i="22"/>
  <c r="CM96" i="22"/>
  <c r="CK96" i="22"/>
  <c r="CI96" i="22"/>
  <c r="CG96" i="22"/>
  <c r="CE96" i="22"/>
  <c r="CC96" i="22"/>
  <c r="CA96" i="22"/>
  <c r="BY96" i="22"/>
  <c r="BW96" i="22"/>
  <c r="BU96" i="22"/>
  <c r="BS96" i="22"/>
  <c r="BQ96" i="22"/>
  <c r="BO96" i="22"/>
  <c r="BM96" i="22"/>
  <c r="BK96" i="22"/>
  <c r="BI96" i="22"/>
  <c r="BG96" i="22"/>
  <c r="BE96" i="22"/>
  <c r="BC96" i="22"/>
  <c r="BA96" i="22"/>
  <c r="AY96" i="22"/>
  <c r="AW96" i="22"/>
  <c r="AU96" i="22"/>
  <c r="AS96" i="22"/>
  <c r="AQ96" i="22"/>
  <c r="AO96" i="22"/>
  <c r="AM96" i="22"/>
  <c r="AK96" i="22"/>
  <c r="AI96" i="22"/>
  <c r="AG96" i="22"/>
  <c r="AE96" i="22"/>
  <c r="AC96" i="22"/>
  <c r="AA96" i="22"/>
  <c r="Y96" i="22"/>
  <c r="W96" i="22"/>
  <c r="U96" i="22"/>
  <c r="S96" i="22"/>
  <c r="Q96" i="22"/>
  <c r="O96" i="22"/>
  <c r="M96" i="22"/>
  <c r="K96" i="22"/>
  <c r="I96" i="22"/>
  <c r="G96" i="22"/>
  <c r="E96" i="22"/>
  <c r="OM95" i="22"/>
  <c r="OK95" i="22"/>
  <c r="OI95" i="22"/>
  <c r="OG95" i="22"/>
  <c r="OE95" i="22"/>
  <c r="OC95" i="22"/>
  <c r="OA95" i="22"/>
  <c r="NY95" i="22"/>
  <c r="NW95" i="22"/>
  <c r="NU95" i="22"/>
  <c r="NS95" i="22"/>
  <c r="NQ95" i="22"/>
  <c r="NO95" i="22"/>
  <c r="NM95" i="22"/>
  <c r="NK95" i="22"/>
  <c r="NI95" i="22"/>
  <c r="NG95" i="22"/>
  <c r="NE95" i="22"/>
  <c r="NC95" i="22"/>
  <c r="NA95" i="22"/>
  <c r="MY95" i="22"/>
  <c r="MW95" i="22"/>
  <c r="MU95" i="22"/>
  <c r="MS95" i="22"/>
  <c r="MQ95" i="22"/>
  <c r="MO95" i="22"/>
  <c r="MM95" i="22"/>
  <c r="MK95" i="22"/>
  <c r="MI95" i="22"/>
  <c r="MG95" i="22"/>
  <c r="ME95" i="22"/>
  <c r="MC95" i="22"/>
  <c r="MA95" i="22"/>
  <c r="LY95" i="22"/>
  <c r="LW95" i="22"/>
  <c r="LU95" i="22"/>
  <c r="LS95" i="22"/>
  <c r="LQ95" i="22"/>
  <c r="LO95" i="22"/>
  <c r="LM95" i="22"/>
  <c r="LK95" i="22"/>
  <c r="LI95" i="22"/>
  <c r="LG95" i="22"/>
  <c r="LE95" i="22"/>
  <c r="LC95" i="22"/>
  <c r="LA95" i="22"/>
  <c r="KY95" i="22"/>
  <c r="KW95" i="22"/>
  <c r="KU95" i="22"/>
  <c r="KS95" i="22"/>
  <c r="KQ95" i="22"/>
  <c r="KO95" i="22"/>
  <c r="KM95" i="22"/>
  <c r="KK95" i="22"/>
  <c r="KI95" i="22"/>
  <c r="KG95" i="22"/>
  <c r="KE95" i="22"/>
  <c r="KC95" i="22"/>
  <c r="KA95" i="22"/>
  <c r="JY95" i="22"/>
  <c r="JW95" i="22"/>
  <c r="JU95" i="22"/>
  <c r="JS95" i="22"/>
  <c r="JQ95" i="22"/>
  <c r="JO95" i="22"/>
  <c r="JM95" i="22"/>
  <c r="JK95" i="22"/>
  <c r="JI95" i="22"/>
  <c r="JG95" i="22"/>
  <c r="JE95" i="22"/>
  <c r="JC95" i="22"/>
  <c r="JA95" i="22"/>
  <c r="IY95" i="22"/>
  <c r="IW95" i="22"/>
  <c r="IU95" i="22"/>
  <c r="IS95" i="22"/>
  <c r="IQ95" i="22"/>
  <c r="IO95" i="22"/>
  <c r="IM95" i="22"/>
  <c r="IK95" i="22"/>
  <c r="II95" i="22"/>
  <c r="IG95" i="22"/>
  <c r="IE95" i="22"/>
  <c r="IC95" i="22"/>
  <c r="IA95" i="22"/>
  <c r="HY95" i="22"/>
  <c r="HW95" i="22"/>
  <c r="HU95" i="22"/>
  <c r="HS95" i="22"/>
  <c r="HQ95" i="22"/>
  <c r="HO95" i="22"/>
  <c r="HM95" i="22"/>
  <c r="HK95" i="22"/>
  <c r="HI95" i="22"/>
  <c r="HG95" i="22"/>
  <c r="HE95" i="22"/>
  <c r="HC95" i="22"/>
  <c r="HA95" i="22"/>
  <c r="GY95" i="22"/>
  <c r="GW95" i="22"/>
  <c r="GU95" i="22"/>
  <c r="GS95" i="22"/>
  <c r="GQ95" i="22"/>
  <c r="GO95" i="22"/>
  <c r="GM95" i="22"/>
  <c r="GK95" i="22"/>
  <c r="GI95" i="22"/>
  <c r="GG95" i="22"/>
  <c r="GE95" i="22"/>
  <c r="GC95" i="22"/>
  <c r="GA95" i="22"/>
  <c r="FY95" i="22"/>
  <c r="FW95" i="22"/>
  <c r="FU95" i="22"/>
  <c r="FS95" i="22"/>
  <c r="FQ95" i="22"/>
  <c r="FO95" i="22"/>
  <c r="FM95" i="22"/>
  <c r="FK95" i="22"/>
  <c r="FI95" i="22"/>
  <c r="FG95" i="22"/>
  <c r="FE95" i="22"/>
  <c r="FC95" i="22"/>
  <c r="FA95" i="22"/>
  <c r="EY95" i="22"/>
  <c r="EW95" i="22"/>
  <c r="EU95" i="22"/>
  <c r="ES95" i="22"/>
  <c r="EQ95" i="22"/>
  <c r="EO95" i="22"/>
  <c r="EM95" i="22"/>
  <c r="EK95" i="22"/>
  <c r="EI95" i="22"/>
  <c r="EG95" i="22"/>
  <c r="EE95" i="22"/>
  <c r="EC95" i="22"/>
  <c r="EA95" i="22"/>
  <c r="DY95" i="22"/>
  <c r="DW95" i="22"/>
  <c r="DU95" i="22"/>
  <c r="DS95" i="22"/>
  <c r="DQ95" i="22"/>
  <c r="DO95" i="22"/>
  <c r="DM95" i="22"/>
  <c r="DK95" i="22"/>
  <c r="DI95" i="22"/>
  <c r="DG95" i="22"/>
  <c r="DE95" i="22"/>
  <c r="DC95" i="22"/>
  <c r="DA95" i="22"/>
  <c r="CY95" i="22"/>
  <c r="CW95" i="22"/>
  <c r="CU95" i="22"/>
  <c r="CS95" i="22"/>
  <c r="CQ95" i="22"/>
  <c r="CO95" i="22"/>
  <c r="CM95" i="22"/>
  <c r="CK95" i="22"/>
  <c r="CI95" i="22"/>
  <c r="CG95" i="22"/>
  <c r="CE95" i="22"/>
  <c r="CC95" i="22"/>
  <c r="CA95" i="22"/>
  <c r="BY95" i="22"/>
  <c r="BW95" i="22"/>
  <c r="BU95" i="22"/>
  <c r="BS95" i="22"/>
  <c r="BQ95" i="22"/>
  <c r="BO95" i="22"/>
  <c r="BM95" i="22"/>
  <c r="BK95" i="22"/>
  <c r="BI95" i="22"/>
  <c r="BG95" i="22"/>
  <c r="BE95" i="22"/>
  <c r="BC95" i="22"/>
  <c r="BA95" i="22"/>
  <c r="AY95" i="22"/>
  <c r="AW95" i="22"/>
  <c r="AU95" i="22"/>
  <c r="AS95" i="22"/>
  <c r="AQ95" i="22"/>
  <c r="AO95" i="22"/>
  <c r="AM95" i="22"/>
  <c r="AK95" i="22"/>
  <c r="AI95" i="22"/>
  <c r="AG95" i="22"/>
  <c r="AE95" i="22"/>
  <c r="AC95" i="22"/>
  <c r="AA95" i="22"/>
  <c r="Y95" i="22"/>
  <c r="W95" i="22"/>
  <c r="U95" i="22"/>
  <c r="S95" i="22"/>
  <c r="Q95" i="22"/>
  <c r="O95" i="22"/>
  <c r="M95" i="22"/>
  <c r="K95" i="22"/>
  <c r="I95" i="22"/>
  <c r="G95" i="22"/>
  <c r="E95" i="22"/>
  <c r="OM94" i="22"/>
  <c r="OK94" i="22"/>
  <c r="OI94" i="22"/>
  <c r="OG94" i="22"/>
  <c r="OE94" i="22"/>
  <c r="OC94" i="22"/>
  <c r="OA94" i="22"/>
  <c r="NY94" i="22"/>
  <c r="NW94" i="22"/>
  <c r="NU94" i="22"/>
  <c r="NS94" i="22"/>
  <c r="NQ94" i="22"/>
  <c r="NO94" i="22"/>
  <c r="NM94" i="22"/>
  <c r="NK94" i="22"/>
  <c r="NI94" i="22"/>
  <c r="NG94" i="22"/>
  <c r="NE94" i="22"/>
  <c r="NC94" i="22"/>
  <c r="NA94" i="22"/>
  <c r="MY94" i="22"/>
  <c r="MW94" i="22"/>
  <c r="MU94" i="22"/>
  <c r="MS94" i="22"/>
  <c r="MQ94" i="22"/>
  <c r="MO94" i="22"/>
  <c r="MM94" i="22"/>
  <c r="MK94" i="22"/>
  <c r="MI94" i="22"/>
  <c r="MG94" i="22"/>
  <c r="ME94" i="22"/>
  <c r="MC94" i="22"/>
  <c r="MA94" i="22"/>
  <c r="LY94" i="22"/>
  <c r="LW94" i="22"/>
  <c r="LU94" i="22"/>
  <c r="LS94" i="22"/>
  <c r="LQ94" i="22"/>
  <c r="LO94" i="22"/>
  <c r="LM94" i="22"/>
  <c r="LK94" i="22"/>
  <c r="LI94" i="22"/>
  <c r="LG94" i="22"/>
  <c r="LE94" i="22"/>
  <c r="LC94" i="22"/>
  <c r="LA94" i="22"/>
  <c r="KY94" i="22"/>
  <c r="KW94" i="22"/>
  <c r="KU94" i="22"/>
  <c r="KS94" i="22"/>
  <c r="KQ94" i="22"/>
  <c r="KO94" i="22"/>
  <c r="KM94" i="22"/>
  <c r="KK94" i="22"/>
  <c r="KI94" i="22"/>
  <c r="KG94" i="22"/>
  <c r="KE94" i="22"/>
  <c r="KC94" i="22"/>
  <c r="KA94" i="22"/>
  <c r="JY94" i="22"/>
  <c r="JW94" i="22"/>
  <c r="JU94" i="22"/>
  <c r="JS94" i="22"/>
  <c r="JQ94" i="22"/>
  <c r="JO94" i="22"/>
  <c r="JM94" i="22"/>
  <c r="JK94" i="22"/>
  <c r="JI94" i="22"/>
  <c r="JG94" i="22"/>
  <c r="JE94" i="22"/>
  <c r="JC94" i="22"/>
  <c r="JA94" i="22"/>
  <c r="IY94" i="22"/>
  <c r="IW94" i="22"/>
  <c r="IU94" i="22"/>
  <c r="IS94" i="22"/>
  <c r="IQ94" i="22"/>
  <c r="IO94" i="22"/>
  <c r="IM94" i="22"/>
  <c r="IK94" i="22"/>
  <c r="II94" i="22"/>
  <c r="IG94" i="22"/>
  <c r="IE94" i="22"/>
  <c r="IC94" i="22"/>
  <c r="IA94" i="22"/>
  <c r="HY94" i="22"/>
  <c r="HW94" i="22"/>
  <c r="HU94" i="22"/>
  <c r="HS94" i="22"/>
  <c r="HQ94" i="22"/>
  <c r="HO94" i="22"/>
  <c r="HM94" i="22"/>
  <c r="HK94" i="22"/>
  <c r="HI94" i="22"/>
  <c r="HG94" i="22"/>
  <c r="HE94" i="22"/>
  <c r="HC94" i="22"/>
  <c r="HA94" i="22"/>
  <c r="GY94" i="22"/>
  <c r="GW94" i="22"/>
  <c r="GU94" i="22"/>
  <c r="GS94" i="22"/>
  <c r="GQ94" i="22"/>
  <c r="GO94" i="22"/>
  <c r="GM94" i="22"/>
  <c r="GK94" i="22"/>
  <c r="GI94" i="22"/>
  <c r="GG94" i="22"/>
  <c r="GE94" i="22"/>
  <c r="GC94" i="22"/>
  <c r="GA94" i="22"/>
  <c r="FY94" i="22"/>
  <c r="FW94" i="22"/>
  <c r="FU94" i="22"/>
  <c r="FS94" i="22"/>
  <c r="FQ94" i="22"/>
  <c r="FO94" i="22"/>
  <c r="FM94" i="22"/>
  <c r="FK94" i="22"/>
  <c r="FI94" i="22"/>
  <c r="FG94" i="22"/>
  <c r="FE94" i="22"/>
  <c r="FC94" i="22"/>
  <c r="FA94" i="22"/>
  <c r="EY94" i="22"/>
  <c r="EW94" i="22"/>
  <c r="EU94" i="22"/>
  <c r="ES94" i="22"/>
  <c r="EQ94" i="22"/>
  <c r="EO94" i="22"/>
  <c r="EM94" i="22"/>
  <c r="EK94" i="22"/>
  <c r="EI94" i="22"/>
  <c r="EG94" i="22"/>
  <c r="EE94" i="22"/>
  <c r="EC94" i="22"/>
  <c r="EA94" i="22"/>
  <c r="DY94" i="22"/>
  <c r="DW94" i="22"/>
  <c r="DU94" i="22"/>
  <c r="DS94" i="22"/>
  <c r="DQ94" i="22"/>
  <c r="DO94" i="22"/>
  <c r="DM94" i="22"/>
  <c r="DK94" i="22"/>
  <c r="DI94" i="22"/>
  <c r="DG94" i="22"/>
  <c r="DE94" i="22"/>
  <c r="DC94" i="22"/>
  <c r="DA94" i="22"/>
  <c r="CY94" i="22"/>
  <c r="CW94" i="22"/>
  <c r="CU94" i="22"/>
  <c r="CS94" i="22"/>
  <c r="CQ94" i="22"/>
  <c r="CO94" i="22"/>
  <c r="CM94" i="22"/>
  <c r="CK94" i="22"/>
  <c r="CI94" i="22"/>
  <c r="CG94" i="22"/>
  <c r="CE94" i="22"/>
  <c r="CC94" i="22"/>
  <c r="CA94" i="22"/>
  <c r="BY94" i="22"/>
  <c r="BW94" i="22"/>
  <c r="BU94" i="22"/>
  <c r="BS94" i="22"/>
  <c r="BQ94" i="22"/>
  <c r="BO94" i="22"/>
  <c r="BM94" i="22"/>
  <c r="BK94" i="22"/>
  <c r="BI94" i="22"/>
  <c r="BG94" i="22"/>
  <c r="BE94" i="22"/>
  <c r="BC94" i="22"/>
  <c r="BA94" i="22"/>
  <c r="AY94" i="22"/>
  <c r="AW94" i="22"/>
  <c r="AU94" i="22"/>
  <c r="AS94" i="22"/>
  <c r="AQ94" i="22"/>
  <c r="AO94" i="22"/>
  <c r="AM94" i="22"/>
  <c r="AK94" i="22"/>
  <c r="AI94" i="22"/>
  <c r="AG94" i="22"/>
  <c r="AE94" i="22"/>
  <c r="AC94" i="22"/>
  <c r="AA94" i="22"/>
  <c r="Y94" i="22"/>
  <c r="W94" i="22"/>
  <c r="U94" i="22"/>
  <c r="S94" i="22"/>
  <c r="Q94" i="22"/>
  <c r="O94" i="22"/>
  <c r="M94" i="22"/>
  <c r="K94" i="22"/>
  <c r="I94" i="22"/>
  <c r="G94" i="22"/>
  <c r="E94" i="22"/>
  <c r="OM93" i="22"/>
  <c r="OK93" i="22"/>
  <c r="OI93" i="22"/>
  <c r="OG93" i="22"/>
  <c r="OE93" i="22"/>
  <c r="OC93" i="22"/>
  <c r="OA93" i="22"/>
  <c r="NY93" i="22"/>
  <c r="NW93" i="22"/>
  <c r="NU93" i="22"/>
  <c r="NS93" i="22"/>
  <c r="NQ93" i="22"/>
  <c r="NO93" i="22"/>
  <c r="NM93" i="22"/>
  <c r="NK93" i="22"/>
  <c r="NI93" i="22"/>
  <c r="NG93" i="22"/>
  <c r="NE93" i="22"/>
  <c r="NC93" i="22"/>
  <c r="NA93" i="22"/>
  <c r="MY93" i="22"/>
  <c r="MW93" i="22"/>
  <c r="MU93" i="22"/>
  <c r="MS93" i="22"/>
  <c r="MQ93" i="22"/>
  <c r="MO93" i="22"/>
  <c r="MM93" i="22"/>
  <c r="MK93" i="22"/>
  <c r="MI93" i="22"/>
  <c r="MG93" i="22"/>
  <c r="ME93" i="22"/>
  <c r="MC93" i="22"/>
  <c r="MA93" i="22"/>
  <c r="LY93" i="22"/>
  <c r="LW93" i="22"/>
  <c r="LU93" i="22"/>
  <c r="LS93" i="22"/>
  <c r="LQ93" i="22"/>
  <c r="LO93" i="22"/>
  <c r="LM93" i="22"/>
  <c r="LK93" i="22"/>
  <c r="LI93" i="22"/>
  <c r="LG93" i="22"/>
  <c r="LE93" i="22"/>
  <c r="LC93" i="22"/>
  <c r="LA93" i="22"/>
  <c r="KY93" i="22"/>
  <c r="KW93" i="22"/>
  <c r="KU93" i="22"/>
  <c r="KS93" i="22"/>
  <c r="KQ93" i="22"/>
  <c r="KO93" i="22"/>
  <c r="KM93" i="22"/>
  <c r="KK93" i="22"/>
  <c r="KI93" i="22"/>
  <c r="KG93" i="22"/>
  <c r="KE93" i="22"/>
  <c r="KC93" i="22"/>
  <c r="KA93" i="22"/>
  <c r="JY93" i="22"/>
  <c r="JW93" i="22"/>
  <c r="JU93" i="22"/>
  <c r="JS93" i="22"/>
  <c r="JQ93" i="22"/>
  <c r="JO93" i="22"/>
  <c r="JM93" i="22"/>
  <c r="JK93" i="22"/>
  <c r="JI93" i="22"/>
  <c r="JG93" i="22"/>
  <c r="JE93" i="22"/>
  <c r="JC93" i="22"/>
  <c r="JA93" i="22"/>
  <c r="IY93" i="22"/>
  <c r="IW93" i="22"/>
  <c r="IU93" i="22"/>
  <c r="IS93" i="22"/>
  <c r="IQ93" i="22"/>
  <c r="IO93" i="22"/>
  <c r="IM93" i="22"/>
  <c r="IK93" i="22"/>
  <c r="II93" i="22"/>
  <c r="IG93" i="22"/>
  <c r="IE93" i="22"/>
  <c r="IC93" i="22"/>
  <c r="IA93" i="22"/>
  <c r="HY93" i="22"/>
  <c r="HW93" i="22"/>
  <c r="HU93" i="22"/>
  <c r="HS93" i="22"/>
  <c r="HQ93" i="22"/>
  <c r="HO93" i="22"/>
  <c r="HM93" i="22"/>
  <c r="HK93" i="22"/>
  <c r="HI93" i="22"/>
  <c r="HG93" i="22"/>
  <c r="HE93" i="22"/>
  <c r="HC93" i="22"/>
  <c r="HA93" i="22"/>
  <c r="GY93" i="22"/>
  <c r="GW93" i="22"/>
  <c r="GU93" i="22"/>
  <c r="GS93" i="22"/>
  <c r="GQ93" i="22"/>
  <c r="GO93" i="22"/>
  <c r="GM93" i="22"/>
  <c r="GK93" i="22"/>
  <c r="GI93" i="22"/>
  <c r="GG93" i="22"/>
  <c r="GE93" i="22"/>
  <c r="GC93" i="22"/>
  <c r="GA93" i="22"/>
  <c r="FY93" i="22"/>
  <c r="FW93" i="22"/>
  <c r="FU93" i="22"/>
  <c r="FS93" i="22"/>
  <c r="FQ93" i="22"/>
  <c r="FO93" i="22"/>
  <c r="FM93" i="22"/>
  <c r="FK93" i="22"/>
  <c r="FI93" i="22"/>
  <c r="FG93" i="22"/>
  <c r="FE93" i="22"/>
  <c r="FC93" i="22"/>
  <c r="FA93" i="22"/>
  <c r="EY93" i="22"/>
  <c r="EW93" i="22"/>
  <c r="EU93" i="22"/>
  <c r="ES93" i="22"/>
  <c r="EQ93" i="22"/>
  <c r="EO93" i="22"/>
  <c r="EM93" i="22"/>
  <c r="EK93" i="22"/>
  <c r="EI93" i="22"/>
  <c r="EG93" i="22"/>
  <c r="EE93" i="22"/>
  <c r="EC93" i="22"/>
  <c r="EA93" i="22"/>
  <c r="DY93" i="22"/>
  <c r="DW93" i="22"/>
  <c r="DU93" i="22"/>
  <c r="DS93" i="22"/>
  <c r="DQ93" i="22"/>
  <c r="DO93" i="22"/>
  <c r="DM93" i="22"/>
  <c r="DK93" i="22"/>
  <c r="DI93" i="22"/>
  <c r="DG93" i="22"/>
  <c r="DE93" i="22"/>
  <c r="DC93" i="22"/>
  <c r="DA93" i="22"/>
  <c r="CY93" i="22"/>
  <c r="CW93" i="22"/>
  <c r="CU93" i="22"/>
  <c r="CS93" i="22"/>
  <c r="CQ93" i="22"/>
  <c r="CO93" i="22"/>
  <c r="CM93" i="22"/>
  <c r="CK93" i="22"/>
  <c r="CI93" i="22"/>
  <c r="CG93" i="22"/>
  <c r="CE93" i="22"/>
  <c r="CC93" i="22"/>
  <c r="CA93" i="22"/>
  <c r="BY93" i="22"/>
  <c r="BW93" i="22"/>
  <c r="BU93" i="22"/>
  <c r="BS93" i="22"/>
  <c r="BQ93" i="22"/>
  <c r="BO93" i="22"/>
  <c r="BM93" i="22"/>
  <c r="BK93" i="22"/>
  <c r="BI93" i="22"/>
  <c r="BG93" i="22"/>
  <c r="BE93" i="22"/>
  <c r="BC93" i="22"/>
  <c r="BA93" i="22"/>
  <c r="AY93" i="22"/>
  <c r="AW93" i="22"/>
  <c r="AU93" i="22"/>
  <c r="AS93" i="22"/>
  <c r="AQ93" i="22"/>
  <c r="AO93" i="22"/>
  <c r="AM93" i="22"/>
  <c r="AK93" i="22"/>
  <c r="AI93" i="22"/>
  <c r="AG93" i="22"/>
  <c r="AE93" i="22"/>
  <c r="AC93" i="22"/>
  <c r="AA93" i="22"/>
  <c r="Y93" i="22"/>
  <c r="W93" i="22"/>
  <c r="U93" i="22"/>
  <c r="S93" i="22"/>
  <c r="Q93" i="22"/>
  <c r="O93" i="22"/>
  <c r="M93" i="22"/>
  <c r="K93" i="22"/>
  <c r="I93" i="22"/>
  <c r="G93" i="22"/>
  <c r="E93" i="22"/>
  <c r="OM92" i="22"/>
  <c r="OK92" i="22"/>
  <c r="OI92" i="22"/>
  <c r="OG92" i="22"/>
  <c r="OE92" i="22"/>
  <c r="OC92" i="22"/>
  <c r="OA92" i="22"/>
  <c r="NY92" i="22"/>
  <c r="NW92" i="22"/>
  <c r="NU92" i="22"/>
  <c r="NS92" i="22"/>
  <c r="NQ92" i="22"/>
  <c r="NO92" i="22"/>
  <c r="NM92" i="22"/>
  <c r="NK92" i="22"/>
  <c r="NI92" i="22"/>
  <c r="NG92" i="22"/>
  <c r="NE92" i="22"/>
  <c r="NC92" i="22"/>
  <c r="NA92" i="22"/>
  <c r="MY92" i="22"/>
  <c r="MW92" i="22"/>
  <c r="MU92" i="22"/>
  <c r="MS92" i="22"/>
  <c r="MQ92" i="22"/>
  <c r="MO92" i="22"/>
  <c r="MM92" i="22"/>
  <c r="MK92" i="22"/>
  <c r="MI92" i="22"/>
  <c r="MG92" i="22"/>
  <c r="ME92" i="22"/>
  <c r="MC92" i="22"/>
  <c r="MA92" i="22"/>
  <c r="LY92" i="22"/>
  <c r="LW92" i="22"/>
  <c r="LU92" i="22"/>
  <c r="LS92" i="22"/>
  <c r="LQ92" i="22"/>
  <c r="LO92" i="22"/>
  <c r="LM92" i="22"/>
  <c r="LK92" i="22"/>
  <c r="LI92" i="22"/>
  <c r="LG92" i="22"/>
  <c r="LE92" i="22"/>
  <c r="LC92" i="22"/>
  <c r="LA92" i="22"/>
  <c r="KY92" i="22"/>
  <c r="KW92" i="22"/>
  <c r="KU92" i="22"/>
  <c r="KS92" i="22"/>
  <c r="KQ92" i="22"/>
  <c r="KO92" i="22"/>
  <c r="KM92" i="22"/>
  <c r="KK92" i="22"/>
  <c r="KI92" i="22"/>
  <c r="KG92" i="22"/>
  <c r="KE92" i="22"/>
  <c r="KC92" i="22"/>
  <c r="KA92" i="22"/>
  <c r="JY92" i="22"/>
  <c r="JW92" i="22"/>
  <c r="JU92" i="22"/>
  <c r="JS92" i="22"/>
  <c r="JQ92" i="22"/>
  <c r="JO92" i="22"/>
  <c r="JM92" i="22"/>
  <c r="JK92" i="22"/>
  <c r="JI92" i="22"/>
  <c r="JG92" i="22"/>
  <c r="JE92" i="22"/>
  <c r="JC92" i="22"/>
  <c r="JA92" i="22"/>
  <c r="IY92" i="22"/>
  <c r="IW92" i="22"/>
  <c r="IU92" i="22"/>
  <c r="IS92" i="22"/>
  <c r="IQ92" i="22"/>
  <c r="IO92" i="22"/>
  <c r="IM92" i="22"/>
  <c r="IK92" i="22"/>
  <c r="II92" i="22"/>
  <c r="IG92" i="22"/>
  <c r="IE92" i="22"/>
  <c r="IC92" i="22"/>
  <c r="IA92" i="22"/>
  <c r="HY92" i="22"/>
  <c r="HW92" i="22"/>
  <c r="HU92" i="22"/>
  <c r="HS92" i="22"/>
  <c r="HQ92" i="22"/>
  <c r="HO92" i="22"/>
  <c r="HM92" i="22"/>
  <c r="HK92" i="22"/>
  <c r="HI92" i="22"/>
  <c r="HG92" i="22"/>
  <c r="HE92" i="22"/>
  <c r="HC92" i="22"/>
  <c r="HA92" i="22"/>
  <c r="GY92" i="22"/>
  <c r="GW92" i="22"/>
  <c r="GU92" i="22"/>
  <c r="GS92" i="22"/>
  <c r="GQ92" i="22"/>
  <c r="GO92" i="22"/>
  <c r="GM92" i="22"/>
  <c r="GK92" i="22"/>
  <c r="GI92" i="22"/>
  <c r="GG92" i="22"/>
  <c r="GE92" i="22"/>
  <c r="GC92" i="22"/>
  <c r="GA92" i="22"/>
  <c r="FY92" i="22"/>
  <c r="FW92" i="22"/>
  <c r="FU92" i="22"/>
  <c r="FS92" i="22"/>
  <c r="FQ92" i="22"/>
  <c r="FO92" i="22"/>
  <c r="FM92" i="22"/>
  <c r="FK92" i="22"/>
  <c r="FI92" i="22"/>
  <c r="FG92" i="22"/>
  <c r="FE92" i="22"/>
  <c r="FC92" i="22"/>
  <c r="FA92" i="22"/>
  <c r="EY92" i="22"/>
  <c r="EW92" i="22"/>
  <c r="EU92" i="22"/>
  <c r="ES92" i="22"/>
  <c r="EQ92" i="22"/>
  <c r="EO92" i="22"/>
  <c r="EM92" i="22"/>
  <c r="EK92" i="22"/>
  <c r="EI92" i="22"/>
  <c r="EG92" i="22"/>
  <c r="EE92" i="22"/>
  <c r="EC92" i="22"/>
  <c r="EA92" i="22"/>
  <c r="DY92" i="22"/>
  <c r="DW92" i="22"/>
  <c r="DU92" i="22"/>
  <c r="DS92" i="22"/>
  <c r="DQ92" i="22"/>
  <c r="DO92" i="22"/>
  <c r="DM92" i="22"/>
  <c r="DK92" i="22"/>
  <c r="DI92" i="22"/>
  <c r="DG92" i="22"/>
  <c r="DE92" i="22"/>
  <c r="DC92" i="22"/>
  <c r="DA92" i="22"/>
  <c r="CY92" i="22"/>
  <c r="CW92" i="22"/>
  <c r="CU92" i="22"/>
  <c r="CS92" i="22"/>
  <c r="CQ92" i="22"/>
  <c r="CO92" i="22"/>
  <c r="CM92" i="22"/>
  <c r="CK92" i="22"/>
  <c r="CI92" i="22"/>
  <c r="CG92" i="22"/>
  <c r="CE92" i="22"/>
  <c r="CC92" i="22"/>
  <c r="CA92" i="22"/>
  <c r="BY92" i="22"/>
  <c r="BW92" i="22"/>
  <c r="BU92" i="22"/>
  <c r="BS92" i="22"/>
  <c r="BQ92" i="22"/>
  <c r="BO92" i="22"/>
  <c r="BM92" i="22"/>
  <c r="BK92" i="22"/>
  <c r="BI92" i="22"/>
  <c r="BG92" i="22"/>
  <c r="BE92" i="22"/>
  <c r="BC92" i="22"/>
  <c r="BA92" i="22"/>
  <c r="AY92" i="22"/>
  <c r="AW92" i="22"/>
  <c r="AU92" i="22"/>
  <c r="AS92" i="22"/>
  <c r="AQ92" i="22"/>
  <c r="AO92" i="22"/>
  <c r="AM92" i="22"/>
  <c r="AK92" i="22"/>
  <c r="AI92" i="22"/>
  <c r="AG92" i="22"/>
  <c r="AE92" i="22"/>
  <c r="AC92" i="22"/>
  <c r="AA92" i="22"/>
  <c r="Y92" i="22"/>
  <c r="W92" i="22"/>
  <c r="U92" i="22"/>
  <c r="S92" i="22"/>
  <c r="Q92" i="22"/>
  <c r="O92" i="22"/>
  <c r="M92" i="22"/>
  <c r="K92" i="22"/>
  <c r="I92" i="22"/>
  <c r="G92" i="22"/>
  <c r="E92" i="22"/>
  <c r="OM91" i="22"/>
  <c r="OK91" i="22"/>
  <c r="OI91" i="22"/>
  <c r="OG91" i="22"/>
  <c r="OE91" i="22"/>
  <c r="OC91" i="22"/>
  <c r="OA91" i="22"/>
  <c r="NY91" i="22"/>
  <c r="NW91" i="22"/>
  <c r="NU91" i="22"/>
  <c r="NS91" i="22"/>
  <c r="NQ91" i="22"/>
  <c r="NO91" i="22"/>
  <c r="NM91" i="22"/>
  <c r="NK91" i="22"/>
  <c r="NI91" i="22"/>
  <c r="NG91" i="22"/>
  <c r="NE91" i="22"/>
  <c r="NC91" i="22"/>
  <c r="NA91" i="22"/>
  <c r="MY91" i="22"/>
  <c r="MW91" i="22"/>
  <c r="MU91" i="22"/>
  <c r="MS91" i="22"/>
  <c r="MQ91" i="22"/>
  <c r="MO91" i="22"/>
  <c r="MM91" i="22"/>
  <c r="MK91" i="22"/>
  <c r="MI91" i="22"/>
  <c r="MG91" i="22"/>
  <c r="ME91" i="22"/>
  <c r="MC91" i="22"/>
  <c r="MA91" i="22"/>
  <c r="LY91" i="22"/>
  <c r="LW91" i="22"/>
  <c r="LU91" i="22"/>
  <c r="LS91" i="22"/>
  <c r="LQ91" i="22"/>
  <c r="LO91" i="22"/>
  <c r="LM91" i="22"/>
  <c r="LK91" i="22"/>
  <c r="LI91" i="22"/>
  <c r="LG91" i="22"/>
  <c r="LE91" i="22"/>
  <c r="LC91" i="22"/>
  <c r="LA91" i="22"/>
  <c r="KY91" i="22"/>
  <c r="KW91" i="22"/>
  <c r="KU91" i="22"/>
  <c r="KS91" i="22"/>
  <c r="KQ91" i="22"/>
  <c r="KO91" i="22"/>
  <c r="KM91" i="22"/>
  <c r="KK91" i="22"/>
  <c r="KI91" i="22"/>
  <c r="KG91" i="22"/>
  <c r="KE91" i="22"/>
  <c r="KC91" i="22"/>
  <c r="KA91" i="22"/>
  <c r="JY91" i="22"/>
  <c r="JW91" i="22"/>
  <c r="JU91" i="22"/>
  <c r="JS91" i="22"/>
  <c r="JQ91" i="22"/>
  <c r="JO91" i="22"/>
  <c r="JM91" i="22"/>
  <c r="JK91" i="22"/>
  <c r="JI91" i="22"/>
  <c r="JG91" i="22"/>
  <c r="JE91" i="22"/>
  <c r="JC91" i="22"/>
  <c r="JA91" i="22"/>
  <c r="IY91" i="22"/>
  <c r="IW91" i="22"/>
  <c r="IU91" i="22"/>
  <c r="IS91" i="22"/>
  <c r="IQ91" i="22"/>
  <c r="IO91" i="22"/>
  <c r="IM91" i="22"/>
  <c r="IK91" i="22"/>
  <c r="II91" i="22"/>
  <c r="IG91" i="22"/>
  <c r="IE91" i="22"/>
  <c r="IC91" i="22"/>
  <c r="IA91" i="22"/>
  <c r="HY91" i="22"/>
  <c r="HW91" i="22"/>
  <c r="HU91" i="22"/>
  <c r="HS91" i="22"/>
  <c r="HQ91" i="22"/>
  <c r="HO91" i="22"/>
  <c r="HM91" i="22"/>
  <c r="HK91" i="22"/>
  <c r="HI91" i="22"/>
  <c r="HG91" i="22"/>
  <c r="HE91" i="22"/>
  <c r="HC91" i="22"/>
  <c r="HA91" i="22"/>
  <c r="GY91" i="22"/>
  <c r="GW91" i="22"/>
  <c r="GU91" i="22"/>
  <c r="GS91" i="22"/>
  <c r="GQ91" i="22"/>
  <c r="GO91" i="22"/>
  <c r="GM91" i="22"/>
  <c r="GK91" i="22"/>
  <c r="GI91" i="22"/>
  <c r="GG91" i="22"/>
  <c r="GE91" i="22"/>
  <c r="GC91" i="22"/>
  <c r="GA91" i="22"/>
  <c r="FY91" i="22"/>
  <c r="FW91" i="22"/>
  <c r="FU91" i="22"/>
  <c r="FS91" i="22"/>
  <c r="FQ91" i="22"/>
  <c r="FO91" i="22"/>
  <c r="FM91" i="22"/>
  <c r="FK91" i="22"/>
  <c r="FI91" i="22"/>
  <c r="FG91" i="22"/>
  <c r="FE91" i="22"/>
  <c r="FC91" i="22"/>
  <c r="FA91" i="22"/>
  <c r="EY91" i="22"/>
  <c r="EW91" i="22"/>
  <c r="EU91" i="22"/>
  <c r="ES91" i="22"/>
  <c r="EQ91" i="22"/>
  <c r="EO91" i="22"/>
  <c r="EM91" i="22"/>
  <c r="EK91" i="22"/>
  <c r="EI91" i="22"/>
  <c r="EG91" i="22"/>
  <c r="EE91" i="22"/>
  <c r="EC91" i="22"/>
  <c r="EA91" i="22"/>
  <c r="DY91" i="22"/>
  <c r="DW91" i="22"/>
  <c r="DU91" i="22"/>
  <c r="DS91" i="22"/>
  <c r="DQ91" i="22"/>
  <c r="DO91" i="22"/>
  <c r="DM91" i="22"/>
  <c r="DK91" i="22"/>
  <c r="DI91" i="22"/>
  <c r="DG91" i="22"/>
  <c r="DE91" i="22"/>
  <c r="DC91" i="22"/>
  <c r="DA91" i="22"/>
  <c r="CY91" i="22"/>
  <c r="CW91" i="22"/>
  <c r="CU91" i="22"/>
  <c r="CS91" i="22"/>
  <c r="CQ91" i="22"/>
  <c r="CO91" i="22"/>
  <c r="CM91" i="22"/>
  <c r="CK91" i="22"/>
  <c r="CI91" i="22"/>
  <c r="CG91" i="22"/>
  <c r="CE91" i="22"/>
  <c r="CC91" i="22"/>
  <c r="CA91" i="22"/>
  <c r="BY91" i="22"/>
  <c r="BW91" i="22"/>
  <c r="BU91" i="22"/>
  <c r="BS91" i="22"/>
  <c r="BQ91" i="22"/>
  <c r="BO91" i="22"/>
  <c r="BM91" i="22"/>
  <c r="BK91" i="22"/>
  <c r="BI91" i="22"/>
  <c r="BG91" i="22"/>
  <c r="BE91" i="22"/>
  <c r="BC91" i="22"/>
  <c r="BA91" i="22"/>
  <c r="AY91" i="22"/>
  <c r="AW91" i="22"/>
  <c r="AU91" i="22"/>
  <c r="AS91" i="22"/>
  <c r="AQ91" i="22"/>
  <c r="AO91" i="22"/>
  <c r="AM91" i="22"/>
  <c r="AK91" i="22"/>
  <c r="AI91" i="22"/>
  <c r="AG91" i="22"/>
  <c r="AE91" i="22"/>
  <c r="AC91" i="22"/>
  <c r="AA91" i="22"/>
  <c r="Y91" i="22"/>
  <c r="W91" i="22"/>
  <c r="U91" i="22"/>
  <c r="S91" i="22"/>
  <c r="Q91" i="22"/>
  <c r="O91" i="22"/>
  <c r="M91" i="22"/>
  <c r="K91" i="22"/>
  <c r="I91" i="22"/>
  <c r="G91" i="22"/>
  <c r="E91" i="22"/>
  <c r="OM90" i="22"/>
  <c r="OK90" i="22"/>
  <c r="OI90" i="22"/>
  <c r="OG90" i="22"/>
  <c r="OE90" i="22"/>
  <c r="OC90" i="22"/>
  <c r="OA90" i="22"/>
  <c r="NY90" i="22"/>
  <c r="NW90" i="22"/>
  <c r="NU90" i="22"/>
  <c r="NS90" i="22"/>
  <c r="NQ90" i="22"/>
  <c r="NO90" i="22"/>
  <c r="NM90" i="22"/>
  <c r="NK90" i="22"/>
  <c r="NI90" i="22"/>
  <c r="NG90" i="22"/>
  <c r="NE90" i="22"/>
  <c r="NC90" i="22"/>
  <c r="NA90" i="22"/>
  <c r="MY90" i="22"/>
  <c r="MW90" i="22"/>
  <c r="MU90" i="22"/>
  <c r="MS90" i="22"/>
  <c r="MQ90" i="22"/>
  <c r="MO90" i="22"/>
  <c r="MM90" i="22"/>
  <c r="MK90" i="22"/>
  <c r="MI90" i="22"/>
  <c r="MG90" i="22"/>
  <c r="ME90" i="22"/>
  <c r="MC90" i="22"/>
  <c r="MA90" i="22"/>
  <c r="LY90" i="22"/>
  <c r="LW90" i="22"/>
  <c r="LU90" i="22"/>
  <c r="LS90" i="22"/>
  <c r="LQ90" i="22"/>
  <c r="LO90" i="22"/>
  <c r="LM90" i="22"/>
  <c r="LK90" i="22"/>
  <c r="LI90" i="22"/>
  <c r="LG90" i="22"/>
  <c r="LE90" i="22"/>
  <c r="LC90" i="22"/>
  <c r="LA90" i="22"/>
  <c r="KY90" i="22"/>
  <c r="KW90" i="22"/>
  <c r="KU90" i="22"/>
  <c r="KS90" i="22"/>
  <c r="KQ90" i="22"/>
  <c r="KO90" i="22"/>
  <c r="KM90" i="22"/>
  <c r="KK90" i="22"/>
  <c r="KI90" i="22"/>
  <c r="KG90" i="22"/>
  <c r="KE90" i="22"/>
  <c r="KC90" i="22"/>
  <c r="KA90" i="22"/>
  <c r="JY90" i="22"/>
  <c r="JW90" i="22"/>
  <c r="JU90" i="22"/>
  <c r="JS90" i="22"/>
  <c r="JQ90" i="22"/>
  <c r="JO90" i="22"/>
  <c r="JM90" i="22"/>
  <c r="JK90" i="22"/>
  <c r="JI90" i="22"/>
  <c r="JG90" i="22"/>
  <c r="JE90" i="22"/>
  <c r="JC90" i="22"/>
  <c r="JA90" i="22"/>
  <c r="IY90" i="22"/>
  <c r="IW90" i="22"/>
  <c r="IU90" i="22"/>
  <c r="IS90" i="22"/>
  <c r="IQ90" i="22"/>
  <c r="IO90" i="22"/>
  <c r="IM90" i="22"/>
  <c r="IK90" i="22"/>
  <c r="II90" i="22"/>
  <c r="IG90" i="22"/>
  <c r="IE90" i="22"/>
  <c r="IC90" i="22"/>
  <c r="IA90" i="22"/>
  <c r="HY90" i="22"/>
  <c r="HW90" i="22"/>
  <c r="HU90" i="22"/>
  <c r="HS90" i="22"/>
  <c r="HQ90" i="22"/>
  <c r="HO90" i="22"/>
  <c r="HM90" i="22"/>
  <c r="HK90" i="22"/>
  <c r="HI90" i="22"/>
  <c r="HG90" i="22"/>
  <c r="HE90" i="22"/>
  <c r="HC90" i="22"/>
  <c r="HA90" i="22"/>
  <c r="GY90" i="22"/>
  <c r="GW90" i="22"/>
  <c r="GU90" i="22"/>
  <c r="GS90" i="22"/>
  <c r="GQ90" i="22"/>
  <c r="GO90" i="22"/>
  <c r="GM90" i="22"/>
  <c r="GK90" i="22"/>
  <c r="GI90" i="22"/>
  <c r="GG90" i="22"/>
  <c r="GE90" i="22"/>
  <c r="GC90" i="22"/>
  <c r="GA90" i="22"/>
  <c r="FY90" i="22"/>
  <c r="FW90" i="22"/>
  <c r="FU90" i="22"/>
  <c r="FS90" i="22"/>
  <c r="FQ90" i="22"/>
  <c r="FO90" i="22"/>
  <c r="FM90" i="22"/>
  <c r="FK90" i="22"/>
  <c r="FI90" i="22"/>
  <c r="FG90" i="22"/>
  <c r="FE90" i="22"/>
  <c r="FC90" i="22"/>
  <c r="FA90" i="22"/>
  <c r="EY90" i="22"/>
  <c r="EW90" i="22"/>
  <c r="EU90" i="22"/>
  <c r="ES90" i="22"/>
  <c r="EQ90" i="22"/>
  <c r="EO90" i="22"/>
  <c r="EM90" i="22"/>
  <c r="EK90" i="22"/>
  <c r="EI90" i="22"/>
  <c r="EG90" i="22"/>
  <c r="EE90" i="22"/>
  <c r="EC90" i="22"/>
  <c r="EA90" i="22"/>
  <c r="DY90" i="22"/>
  <c r="DW90" i="22"/>
  <c r="DU90" i="22"/>
  <c r="DS90" i="22"/>
  <c r="DQ90" i="22"/>
  <c r="DO90" i="22"/>
  <c r="DM90" i="22"/>
  <c r="DK90" i="22"/>
  <c r="DI90" i="22"/>
  <c r="DG90" i="22"/>
  <c r="DE90" i="22"/>
  <c r="DC90" i="22"/>
  <c r="DA90" i="22"/>
  <c r="CY90" i="22"/>
  <c r="CW90" i="22"/>
  <c r="CU90" i="22"/>
  <c r="CS90" i="22"/>
  <c r="CQ90" i="22"/>
  <c r="CO90" i="22"/>
  <c r="CM90" i="22"/>
  <c r="CK90" i="22"/>
  <c r="CI90" i="22"/>
  <c r="CG90" i="22"/>
  <c r="CE90" i="22"/>
  <c r="CC90" i="22"/>
  <c r="CA90" i="22"/>
  <c r="BY90" i="22"/>
  <c r="BW90" i="22"/>
  <c r="BU90" i="22"/>
  <c r="BS90" i="22"/>
  <c r="BQ90" i="22"/>
  <c r="BO90" i="22"/>
  <c r="BM90" i="22"/>
  <c r="BK90" i="22"/>
  <c r="BI90" i="22"/>
  <c r="BG90" i="22"/>
  <c r="BE90" i="22"/>
  <c r="BC90" i="22"/>
  <c r="BA90" i="22"/>
  <c r="AY90" i="22"/>
  <c r="AW90" i="22"/>
  <c r="AU90" i="22"/>
  <c r="AS90" i="22"/>
  <c r="AQ90" i="22"/>
  <c r="AO90" i="22"/>
  <c r="AM90" i="22"/>
  <c r="AK90" i="22"/>
  <c r="AI90" i="22"/>
  <c r="AG90" i="22"/>
  <c r="AE90" i="22"/>
  <c r="AC90" i="22"/>
  <c r="AA90" i="22"/>
  <c r="Y90" i="22"/>
  <c r="W90" i="22"/>
  <c r="U90" i="22"/>
  <c r="S90" i="22"/>
  <c r="Q90" i="22"/>
  <c r="O90" i="22"/>
  <c r="M90" i="22"/>
  <c r="K90" i="22"/>
  <c r="I90" i="22"/>
  <c r="G90" i="22"/>
  <c r="E90" i="22"/>
  <c r="OM89" i="22"/>
  <c r="OK89" i="22"/>
  <c r="OI89" i="22"/>
  <c r="OG89" i="22"/>
  <c r="OE89" i="22"/>
  <c r="OC89" i="22"/>
  <c r="OA89" i="22"/>
  <c r="NY89" i="22"/>
  <c r="NW89" i="22"/>
  <c r="NU89" i="22"/>
  <c r="NS89" i="22"/>
  <c r="NQ89" i="22"/>
  <c r="NO89" i="22"/>
  <c r="NM89" i="22"/>
  <c r="NK89" i="22"/>
  <c r="NI89" i="22"/>
  <c r="NG89" i="22"/>
  <c r="NE89" i="22"/>
  <c r="NC89" i="22"/>
  <c r="NA89" i="22"/>
  <c r="MY89" i="22"/>
  <c r="MW89" i="22"/>
  <c r="MU89" i="22"/>
  <c r="MS89" i="22"/>
  <c r="MQ89" i="22"/>
  <c r="MO89" i="22"/>
  <c r="MM89" i="22"/>
  <c r="MK89" i="22"/>
  <c r="MI89" i="22"/>
  <c r="MG89" i="22"/>
  <c r="ME89" i="22"/>
  <c r="MC89" i="22"/>
  <c r="MA89" i="22"/>
  <c r="LY89" i="22"/>
  <c r="LW89" i="22"/>
  <c r="LU89" i="22"/>
  <c r="LS89" i="22"/>
  <c r="LQ89" i="22"/>
  <c r="LO89" i="22"/>
  <c r="LM89" i="22"/>
  <c r="LK89" i="22"/>
  <c r="LI89" i="22"/>
  <c r="LG89" i="22"/>
  <c r="LE89" i="22"/>
  <c r="LC89" i="22"/>
  <c r="LA89" i="22"/>
  <c r="KY89" i="22"/>
  <c r="KW89" i="22"/>
  <c r="KU89" i="22"/>
  <c r="KS89" i="22"/>
  <c r="KQ89" i="22"/>
  <c r="KO89" i="22"/>
  <c r="KM89" i="22"/>
  <c r="KK89" i="22"/>
  <c r="KI89" i="22"/>
  <c r="KG89" i="22"/>
  <c r="KE89" i="22"/>
  <c r="KC89" i="22"/>
  <c r="KA89" i="22"/>
  <c r="JY89" i="22"/>
  <c r="JW89" i="22"/>
  <c r="JU89" i="22"/>
  <c r="JS89" i="22"/>
  <c r="JQ89" i="22"/>
  <c r="JO89" i="22"/>
  <c r="JM89" i="22"/>
  <c r="JK89" i="22"/>
  <c r="JI89" i="22"/>
  <c r="JG89" i="22"/>
  <c r="JE89" i="22"/>
  <c r="JC89" i="22"/>
  <c r="JA89" i="22"/>
  <c r="IY89" i="22"/>
  <c r="IW89" i="22"/>
  <c r="IU89" i="22"/>
  <c r="IS89" i="22"/>
  <c r="IQ89" i="22"/>
  <c r="IO89" i="22"/>
  <c r="IM89" i="22"/>
  <c r="IK89" i="22"/>
  <c r="II89" i="22"/>
  <c r="IG89" i="22"/>
  <c r="IE89" i="22"/>
  <c r="IC89" i="22"/>
  <c r="IA89" i="22"/>
  <c r="HY89" i="22"/>
  <c r="HW89" i="22"/>
  <c r="HU89" i="22"/>
  <c r="HS89" i="22"/>
  <c r="HQ89" i="22"/>
  <c r="HO89" i="22"/>
  <c r="HM89" i="22"/>
  <c r="HK89" i="22"/>
  <c r="HI89" i="22"/>
  <c r="HG89" i="22"/>
  <c r="HE89" i="22"/>
  <c r="HC89" i="22"/>
  <c r="HA89" i="22"/>
  <c r="GY89" i="22"/>
  <c r="GW89" i="22"/>
  <c r="GU89" i="22"/>
  <c r="GS89" i="22"/>
  <c r="GQ89" i="22"/>
  <c r="GO89" i="22"/>
  <c r="GM89" i="22"/>
  <c r="GK89" i="22"/>
  <c r="GI89" i="22"/>
  <c r="GG89" i="22"/>
  <c r="GE89" i="22"/>
  <c r="GC89" i="22"/>
  <c r="GA89" i="22"/>
  <c r="FY89" i="22"/>
  <c r="FW89" i="22"/>
  <c r="FU89" i="22"/>
  <c r="FS89" i="22"/>
  <c r="FQ89" i="22"/>
  <c r="FO89" i="22"/>
  <c r="FM89" i="22"/>
  <c r="FK89" i="22"/>
  <c r="FI89" i="22"/>
  <c r="FG89" i="22"/>
  <c r="FE89" i="22"/>
  <c r="FC89" i="22"/>
  <c r="FA89" i="22"/>
  <c r="EY89" i="22"/>
  <c r="EW89" i="22"/>
  <c r="EU89" i="22"/>
  <c r="ES89" i="22"/>
  <c r="EQ89" i="22"/>
  <c r="EO89" i="22"/>
  <c r="EM89" i="22"/>
  <c r="EK89" i="22"/>
  <c r="EI89" i="22"/>
  <c r="EG89" i="22"/>
  <c r="EE89" i="22"/>
  <c r="EC89" i="22"/>
  <c r="EA89" i="22"/>
  <c r="DY89" i="22"/>
  <c r="DW89" i="22"/>
  <c r="DU89" i="22"/>
  <c r="DS89" i="22"/>
  <c r="DQ89" i="22"/>
  <c r="DO89" i="22"/>
  <c r="DM89" i="22"/>
  <c r="DK89" i="22"/>
  <c r="DI89" i="22"/>
  <c r="DG89" i="22"/>
  <c r="DE89" i="22"/>
  <c r="DC89" i="22"/>
  <c r="DA89" i="22"/>
  <c r="CY89" i="22"/>
  <c r="CW89" i="22"/>
  <c r="CU89" i="22"/>
  <c r="CS89" i="22"/>
  <c r="CQ89" i="22"/>
  <c r="CO89" i="22"/>
  <c r="CM89" i="22"/>
  <c r="CK89" i="22"/>
  <c r="CI89" i="22"/>
  <c r="CG89" i="22"/>
  <c r="CE89" i="22"/>
  <c r="CC89" i="22"/>
  <c r="CA89" i="22"/>
  <c r="BY89" i="22"/>
  <c r="BW89" i="22"/>
  <c r="BU89" i="22"/>
  <c r="BS89" i="22"/>
  <c r="BQ89" i="22"/>
  <c r="BO89" i="22"/>
  <c r="BM89" i="22"/>
  <c r="BK89" i="22"/>
  <c r="BI89" i="22"/>
  <c r="BG89" i="22"/>
  <c r="BE89" i="22"/>
  <c r="BC89" i="22"/>
  <c r="BA89" i="22"/>
  <c r="AY89" i="22"/>
  <c r="AW89" i="22"/>
  <c r="AU89" i="22"/>
  <c r="AS89" i="22"/>
  <c r="AQ89" i="22"/>
  <c r="AO89" i="22"/>
  <c r="AM89" i="22"/>
  <c r="AK89" i="22"/>
  <c r="AI89" i="22"/>
  <c r="AG89" i="22"/>
  <c r="AE89" i="22"/>
  <c r="AC89" i="22"/>
  <c r="AA89" i="22"/>
  <c r="Y89" i="22"/>
  <c r="W89" i="22"/>
  <c r="U89" i="22"/>
  <c r="S89" i="22"/>
  <c r="Q89" i="22"/>
  <c r="O89" i="22"/>
  <c r="M89" i="22"/>
  <c r="K89" i="22"/>
  <c r="I89" i="22"/>
  <c r="G89" i="22"/>
  <c r="E89" i="22"/>
  <c r="OM88" i="22"/>
  <c r="OK88" i="22"/>
  <c r="OI88" i="22"/>
  <c r="OG88" i="22"/>
  <c r="OE88" i="22"/>
  <c r="OC88" i="22"/>
  <c r="OA88" i="22"/>
  <c r="NY88" i="22"/>
  <c r="NW88" i="22"/>
  <c r="NU88" i="22"/>
  <c r="NS88" i="22"/>
  <c r="NQ88" i="22"/>
  <c r="NO88" i="22"/>
  <c r="NM88" i="22"/>
  <c r="NK88" i="22"/>
  <c r="NI88" i="22"/>
  <c r="NG88" i="22"/>
  <c r="NE88" i="22"/>
  <c r="NC88" i="22"/>
  <c r="NA88" i="22"/>
  <c r="MY88" i="22"/>
  <c r="MW88" i="22"/>
  <c r="MU88" i="22"/>
  <c r="MS88" i="22"/>
  <c r="MQ88" i="22"/>
  <c r="MO88" i="22"/>
  <c r="MM88" i="22"/>
  <c r="MK88" i="22"/>
  <c r="MI88" i="22"/>
  <c r="MG88" i="22"/>
  <c r="ME88" i="22"/>
  <c r="MC88" i="22"/>
  <c r="MA88" i="22"/>
  <c r="LY88" i="22"/>
  <c r="LW88" i="22"/>
  <c r="LU88" i="22"/>
  <c r="LS88" i="22"/>
  <c r="LQ88" i="22"/>
  <c r="LO88" i="22"/>
  <c r="LM88" i="22"/>
  <c r="LK88" i="22"/>
  <c r="LI88" i="22"/>
  <c r="LG88" i="22"/>
  <c r="LE88" i="22"/>
  <c r="LC88" i="22"/>
  <c r="LA88" i="22"/>
  <c r="KY88" i="22"/>
  <c r="KW88" i="22"/>
  <c r="KU88" i="22"/>
  <c r="KS88" i="22"/>
  <c r="KQ88" i="22"/>
  <c r="KO88" i="22"/>
  <c r="KM88" i="22"/>
  <c r="KK88" i="22"/>
  <c r="KI88" i="22"/>
  <c r="KG88" i="22"/>
  <c r="KE88" i="22"/>
  <c r="KC88" i="22"/>
  <c r="KA88" i="22"/>
  <c r="JY88" i="22"/>
  <c r="JW88" i="22"/>
  <c r="JU88" i="22"/>
  <c r="JS88" i="22"/>
  <c r="JQ88" i="22"/>
  <c r="JO88" i="22"/>
  <c r="JM88" i="22"/>
  <c r="JK88" i="22"/>
  <c r="JI88" i="22"/>
  <c r="JG88" i="22"/>
  <c r="JE88" i="22"/>
  <c r="JC88" i="22"/>
  <c r="JA88" i="22"/>
  <c r="IY88" i="22"/>
  <c r="IW88" i="22"/>
  <c r="IU88" i="22"/>
  <c r="IS88" i="22"/>
  <c r="IQ88" i="22"/>
  <c r="IO88" i="22"/>
  <c r="IM88" i="22"/>
  <c r="IK88" i="22"/>
  <c r="II88" i="22"/>
  <c r="IG88" i="22"/>
  <c r="IE88" i="22"/>
  <c r="IC88" i="22"/>
  <c r="IA88" i="22"/>
  <c r="HY88" i="22"/>
  <c r="HW88" i="22"/>
  <c r="HU88" i="22"/>
  <c r="HS88" i="22"/>
  <c r="HQ88" i="22"/>
  <c r="HO88" i="22"/>
  <c r="HM88" i="22"/>
  <c r="HK88" i="22"/>
  <c r="HI88" i="22"/>
  <c r="HG88" i="22"/>
  <c r="HE88" i="22"/>
  <c r="HC88" i="22"/>
  <c r="HA88" i="22"/>
  <c r="GY88" i="22"/>
  <c r="GW88" i="22"/>
  <c r="GU88" i="22"/>
  <c r="GS88" i="22"/>
  <c r="GQ88" i="22"/>
  <c r="GO88" i="22"/>
  <c r="GM88" i="22"/>
  <c r="GK88" i="22"/>
  <c r="GI88" i="22"/>
  <c r="GG88" i="22"/>
  <c r="GE88" i="22"/>
  <c r="GC88" i="22"/>
  <c r="GA88" i="22"/>
  <c r="FY88" i="22"/>
  <c r="FW88" i="22"/>
  <c r="FU88" i="22"/>
  <c r="FS88" i="22"/>
  <c r="FQ88" i="22"/>
  <c r="FO88" i="22"/>
  <c r="FM88" i="22"/>
  <c r="FK88" i="22"/>
  <c r="FI88" i="22"/>
  <c r="FG88" i="22"/>
  <c r="FE88" i="22"/>
  <c r="FC88" i="22"/>
  <c r="FA88" i="22"/>
  <c r="EY88" i="22"/>
  <c r="EW88" i="22"/>
  <c r="EU88" i="22"/>
  <c r="ES88" i="22"/>
  <c r="EQ88" i="22"/>
  <c r="EO88" i="22"/>
  <c r="EM88" i="22"/>
  <c r="EK88" i="22"/>
  <c r="EI88" i="22"/>
  <c r="EG88" i="22"/>
  <c r="EE88" i="22"/>
  <c r="EC88" i="22"/>
  <c r="EA88" i="22"/>
  <c r="DY88" i="22"/>
  <c r="DW88" i="22"/>
  <c r="DU88" i="22"/>
  <c r="DS88" i="22"/>
  <c r="DQ88" i="22"/>
  <c r="DO88" i="22"/>
  <c r="DM88" i="22"/>
  <c r="DK88" i="22"/>
  <c r="DI88" i="22"/>
  <c r="DG88" i="22"/>
  <c r="DE88" i="22"/>
  <c r="DC88" i="22"/>
  <c r="DA88" i="22"/>
  <c r="CY88" i="22"/>
  <c r="CW88" i="22"/>
  <c r="CU88" i="22"/>
  <c r="CS88" i="22"/>
  <c r="CQ88" i="22"/>
  <c r="CO88" i="22"/>
  <c r="CM88" i="22"/>
  <c r="CK88" i="22"/>
  <c r="CI88" i="22"/>
  <c r="CG88" i="22"/>
  <c r="CE88" i="22"/>
  <c r="CC88" i="22"/>
  <c r="CA88" i="22"/>
  <c r="BY88" i="22"/>
  <c r="BW88" i="22"/>
  <c r="BU88" i="22"/>
  <c r="BS88" i="22"/>
  <c r="BQ88" i="22"/>
  <c r="BO88" i="22"/>
  <c r="BM88" i="22"/>
  <c r="BK88" i="22"/>
  <c r="BI88" i="22"/>
  <c r="BG88" i="22"/>
  <c r="BE88" i="22"/>
  <c r="BC88" i="22"/>
  <c r="BA88" i="22"/>
  <c r="AY88" i="22"/>
  <c r="AW88" i="22"/>
  <c r="AU88" i="22"/>
  <c r="AS88" i="22"/>
  <c r="AQ88" i="22"/>
  <c r="AO88" i="22"/>
  <c r="AM88" i="22"/>
  <c r="AK88" i="22"/>
  <c r="AI88" i="22"/>
  <c r="AG88" i="22"/>
  <c r="AE88" i="22"/>
  <c r="AC88" i="22"/>
  <c r="AA88" i="22"/>
  <c r="Y88" i="22"/>
  <c r="W88" i="22"/>
  <c r="U88" i="22"/>
  <c r="S88" i="22"/>
  <c r="Q88" i="22"/>
  <c r="O88" i="22"/>
  <c r="M88" i="22"/>
  <c r="K88" i="22"/>
  <c r="I88" i="22"/>
  <c r="G88" i="22"/>
  <c r="E88" i="22"/>
  <c r="OM87" i="22"/>
  <c r="OK87" i="22"/>
  <c r="OI87" i="22"/>
  <c r="OG87" i="22"/>
  <c r="OE87" i="22"/>
  <c r="OC87" i="22"/>
  <c r="OA87" i="22"/>
  <c r="NY87" i="22"/>
  <c r="NW87" i="22"/>
  <c r="NU87" i="22"/>
  <c r="NS87" i="22"/>
  <c r="NQ87" i="22"/>
  <c r="NO87" i="22"/>
  <c r="NM87" i="22"/>
  <c r="NK87" i="22"/>
  <c r="NI87" i="22"/>
  <c r="NG87" i="22"/>
  <c r="NE87" i="22"/>
  <c r="NC87" i="22"/>
  <c r="NA87" i="22"/>
  <c r="MY87" i="22"/>
  <c r="MW87" i="22"/>
  <c r="MU87" i="22"/>
  <c r="MS87" i="22"/>
  <c r="MQ87" i="22"/>
  <c r="MO87" i="22"/>
  <c r="MM87" i="22"/>
  <c r="MK87" i="22"/>
  <c r="MI87" i="22"/>
  <c r="MG87" i="22"/>
  <c r="ME87" i="22"/>
  <c r="MC87" i="22"/>
  <c r="MA87" i="22"/>
  <c r="LY87" i="22"/>
  <c r="LW87" i="22"/>
  <c r="LU87" i="22"/>
  <c r="LS87" i="22"/>
  <c r="LQ87" i="22"/>
  <c r="LO87" i="22"/>
  <c r="LM87" i="22"/>
  <c r="LK87" i="22"/>
  <c r="LI87" i="22"/>
  <c r="LG87" i="22"/>
  <c r="LE87" i="22"/>
  <c r="LC87" i="22"/>
  <c r="LA87" i="22"/>
  <c r="KY87" i="22"/>
  <c r="KW87" i="22"/>
  <c r="KU87" i="22"/>
  <c r="KS87" i="22"/>
  <c r="KQ87" i="22"/>
  <c r="KO87" i="22"/>
  <c r="KM87" i="22"/>
  <c r="KK87" i="22"/>
  <c r="KI87" i="22"/>
  <c r="KG87" i="22"/>
  <c r="KE87" i="22"/>
  <c r="KC87" i="22"/>
  <c r="KA87" i="22"/>
  <c r="JY87" i="22"/>
  <c r="JW87" i="22"/>
  <c r="JU87" i="22"/>
  <c r="JS87" i="22"/>
  <c r="JQ87" i="22"/>
  <c r="JO87" i="22"/>
  <c r="JM87" i="22"/>
  <c r="JK87" i="22"/>
  <c r="JI87" i="22"/>
  <c r="JG87" i="22"/>
  <c r="JE87" i="22"/>
  <c r="JC87" i="22"/>
  <c r="JA87" i="22"/>
  <c r="IY87" i="22"/>
  <c r="IW87" i="22"/>
  <c r="IU87" i="22"/>
  <c r="IS87" i="22"/>
  <c r="IQ87" i="22"/>
  <c r="IO87" i="22"/>
  <c r="IM87" i="22"/>
  <c r="IK87" i="22"/>
  <c r="II87" i="22"/>
  <c r="IG87" i="22"/>
  <c r="IE87" i="22"/>
  <c r="IC87" i="22"/>
  <c r="IA87" i="22"/>
  <c r="HY87" i="22"/>
  <c r="HW87" i="22"/>
  <c r="HU87" i="22"/>
  <c r="HS87" i="22"/>
  <c r="HQ87" i="22"/>
  <c r="HO87" i="22"/>
  <c r="HM87" i="22"/>
  <c r="HK87" i="22"/>
  <c r="HI87" i="22"/>
  <c r="HG87" i="22"/>
  <c r="HE87" i="22"/>
  <c r="HC87" i="22"/>
  <c r="HA87" i="22"/>
  <c r="GY87" i="22"/>
  <c r="GW87" i="22"/>
  <c r="GU87" i="22"/>
  <c r="GS87" i="22"/>
  <c r="GQ87" i="22"/>
  <c r="GO87" i="22"/>
  <c r="GM87" i="22"/>
  <c r="GK87" i="22"/>
  <c r="GI87" i="22"/>
  <c r="GG87" i="22"/>
  <c r="GE87" i="22"/>
  <c r="GC87" i="22"/>
  <c r="GA87" i="22"/>
  <c r="FY87" i="22"/>
  <c r="FW87" i="22"/>
  <c r="FU87" i="22"/>
  <c r="FS87" i="22"/>
  <c r="FQ87" i="22"/>
  <c r="FO87" i="22"/>
  <c r="FM87" i="22"/>
  <c r="FK87" i="22"/>
  <c r="FI87" i="22"/>
  <c r="FG87" i="22"/>
  <c r="FE87" i="22"/>
  <c r="FC87" i="22"/>
  <c r="FA87" i="22"/>
  <c r="EY87" i="22"/>
  <c r="EW87" i="22"/>
  <c r="EU87" i="22"/>
  <c r="ES87" i="22"/>
  <c r="EQ87" i="22"/>
  <c r="EO87" i="22"/>
  <c r="EM87" i="22"/>
  <c r="EK87" i="22"/>
  <c r="EI87" i="22"/>
  <c r="EG87" i="22"/>
  <c r="EE87" i="22"/>
  <c r="EC87" i="22"/>
  <c r="EA87" i="22"/>
  <c r="DY87" i="22"/>
  <c r="DW87" i="22"/>
  <c r="DU87" i="22"/>
  <c r="DS87" i="22"/>
  <c r="DQ87" i="22"/>
  <c r="DO87" i="22"/>
  <c r="DM87" i="22"/>
  <c r="DK87" i="22"/>
  <c r="DI87" i="22"/>
  <c r="DG87" i="22"/>
  <c r="DE87" i="22"/>
  <c r="DC87" i="22"/>
  <c r="DA87" i="22"/>
  <c r="CY87" i="22"/>
  <c r="CW87" i="22"/>
  <c r="CU87" i="22"/>
  <c r="CS87" i="22"/>
  <c r="CQ87" i="22"/>
  <c r="CO87" i="22"/>
  <c r="CM87" i="22"/>
  <c r="CK87" i="22"/>
  <c r="CI87" i="22"/>
  <c r="CG87" i="22"/>
  <c r="CE87" i="22"/>
  <c r="CC87" i="22"/>
  <c r="CA87" i="22"/>
  <c r="BY87" i="22"/>
  <c r="BW87" i="22"/>
  <c r="BU87" i="22"/>
  <c r="BS87" i="22"/>
  <c r="BQ87" i="22"/>
  <c r="BO87" i="22"/>
  <c r="BM87" i="22"/>
  <c r="BK87" i="22"/>
  <c r="BI87" i="22"/>
  <c r="BG87" i="22"/>
  <c r="BE87" i="22"/>
  <c r="BC87" i="22"/>
  <c r="BA87" i="22"/>
  <c r="AY87" i="22"/>
  <c r="AW87" i="22"/>
  <c r="AU87" i="22"/>
  <c r="AS87" i="22"/>
  <c r="AQ87" i="22"/>
  <c r="AO87" i="22"/>
  <c r="AM87" i="22"/>
  <c r="AK87" i="22"/>
  <c r="AI87" i="22"/>
  <c r="AG87" i="22"/>
  <c r="AE87" i="22"/>
  <c r="AC87" i="22"/>
  <c r="AA87" i="22"/>
  <c r="Y87" i="22"/>
  <c r="W87" i="22"/>
  <c r="U87" i="22"/>
  <c r="S87" i="22"/>
  <c r="Q87" i="22"/>
  <c r="O87" i="22"/>
  <c r="M87" i="22"/>
  <c r="K87" i="22"/>
  <c r="I87" i="22"/>
  <c r="G87" i="22"/>
  <c r="E87" i="22"/>
  <c r="OM86" i="22"/>
  <c r="OK86" i="22"/>
  <c r="OI86" i="22"/>
  <c r="OG86" i="22"/>
  <c r="OE86" i="22"/>
  <c r="OC86" i="22"/>
  <c r="OA86" i="22"/>
  <c r="NY86" i="22"/>
  <c r="NW86" i="22"/>
  <c r="NU86" i="22"/>
  <c r="NS86" i="22"/>
  <c r="NQ86" i="22"/>
  <c r="NO86" i="22"/>
  <c r="NM86" i="22"/>
  <c r="NK86" i="22"/>
  <c r="NI86" i="22"/>
  <c r="NG86" i="22"/>
  <c r="NE86" i="22"/>
  <c r="NC86" i="22"/>
  <c r="NA86" i="22"/>
  <c r="MY86" i="22"/>
  <c r="MW86" i="22"/>
  <c r="MU86" i="22"/>
  <c r="MS86" i="22"/>
  <c r="MQ86" i="22"/>
  <c r="MO86" i="22"/>
  <c r="MM86" i="22"/>
  <c r="MK86" i="22"/>
  <c r="MI86" i="22"/>
  <c r="MG86" i="22"/>
  <c r="ME86" i="22"/>
  <c r="MC86" i="22"/>
  <c r="MA86" i="22"/>
  <c r="LY86" i="22"/>
  <c r="LW86" i="22"/>
  <c r="LU86" i="22"/>
  <c r="LS86" i="22"/>
  <c r="LQ86" i="22"/>
  <c r="LO86" i="22"/>
  <c r="LM86" i="22"/>
  <c r="LK86" i="22"/>
  <c r="LI86" i="22"/>
  <c r="LG86" i="22"/>
  <c r="LE86" i="22"/>
  <c r="LC86" i="22"/>
  <c r="LA86" i="22"/>
  <c r="KY86" i="22"/>
  <c r="KW86" i="22"/>
  <c r="KU86" i="22"/>
  <c r="KS86" i="22"/>
  <c r="KQ86" i="22"/>
  <c r="KO86" i="22"/>
  <c r="KM86" i="22"/>
  <c r="KK86" i="22"/>
  <c r="KI86" i="22"/>
  <c r="KG86" i="22"/>
  <c r="KE86" i="22"/>
  <c r="KC86" i="22"/>
  <c r="KA86" i="22"/>
  <c r="JY86" i="22"/>
  <c r="JW86" i="22"/>
  <c r="JU86" i="22"/>
  <c r="JS86" i="22"/>
  <c r="JQ86" i="22"/>
  <c r="JO86" i="22"/>
  <c r="JM86" i="22"/>
  <c r="JK86" i="22"/>
  <c r="JI86" i="22"/>
  <c r="JG86" i="22"/>
  <c r="JE86" i="22"/>
  <c r="JC86" i="22"/>
  <c r="JA86" i="22"/>
  <c r="IY86" i="22"/>
  <c r="IW86" i="22"/>
  <c r="IU86" i="22"/>
  <c r="IS86" i="22"/>
  <c r="IQ86" i="22"/>
  <c r="IO86" i="22"/>
  <c r="IM86" i="22"/>
  <c r="IK86" i="22"/>
  <c r="II86" i="22"/>
  <c r="IG86" i="22"/>
  <c r="IE86" i="22"/>
  <c r="IC86" i="22"/>
  <c r="IA86" i="22"/>
  <c r="HY86" i="22"/>
  <c r="HW86" i="22"/>
  <c r="HU86" i="22"/>
  <c r="HS86" i="22"/>
  <c r="HQ86" i="22"/>
  <c r="HO86" i="22"/>
  <c r="HM86" i="22"/>
  <c r="HK86" i="22"/>
  <c r="HI86" i="22"/>
  <c r="HG86" i="22"/>
  <c r="HE86" i="22"/>
  <c r="HC86" i="22"/>
  <c r="HA86" i="22"/>
  <c r="GY86" i="22"/>
  <c r="GW86" i="22"/>
  <c r="GU86" i="22"/>
  <c r="GS86" i="22"/>
  <c r="GQ86" i="22"/>
  <c r="GO86" i="22"/>
  <c r="GM86" i="22"/>
  <c r="GK86" i="22"/>
  <c r="GI86" i="22"/>
  <c r="GG86" i="22"/>
  <c r="GE86" i="22"/>
  <c r="GC86" i="22"/>
  <c r="GA86" i="22"/>
  <c r="FY86" i="22"/>
  <c r="FW86" i="22"/>
  <c r="FU86" i="22"/>
  <c r="FS86" i="22"/>
  <c r="FQ86" i="22"/>
  <c r="FO86" i="22"/>
  <c r="FM86" i="22"/>
  <c r="FK86" i="22"/>
  <c r="FI86" i="22"/>
  <c r="FG86" i="22"/>
  <c r="FE86" i="22"/>
  <c r="FC86" i="22"/>
  <c r="FA86" i="22"/>
  <c r="EY86" i="22"/>
  <c r="EW86" i="22"/>
  <c r="EU86" i="22"/>
  <c r="ES86" i="22"/>
  <c r="EQ86" i="22"/>
  <c r="EO86" i="22"/>
  <c r="EM86" i="22"/>
  <c r="EK86" i="22"/>
  <c r="EI86" i="22"/>
  <c r="EG86" i="22"/>
  <c r="EE86" i="22"/>
  <c r="EC86" i="22"/>
  <c r="EA86" i="22"/>
  <c r="DY86" i="22"/>
  <c r="DW86" i="22"/>
  <c r="DU86" i="22"/>
  <c r="DS86" i="22"/>
  <c r="DQ86" i="22"/>
  <c r="DO86" i="22"/>
  <c r="DM86" i="22"/>
  <c r="DK86" i="22"/>
  <c r="DI86" i="22"/>
  <c r="DG86" i="22"/>
  <c r="DE86" i="22"/>
  <c r="DC86" i="22"/>
  <c r="DA86" i="22"/>
  <c r="CY86" i="22"/>
  <c r="CW86" i="22"/>
  <c r="CU86" i="22"/>
  <c r="CS86" i="22"/>
  <c r="CQ86" i="22"/>
  <c r="CO86" i="22"/>
  <c r="CM86" i="22"/>
  <c r="CK86" i="22"/>
  <c r="CI86" i="22"/>
  <c r="CG86" i="22"/>
  <c r="CE86" i="22"/>
  <c r="CC86" i="22"/>
  <c r="CA86" i="22"/>
  <c r="BY86" i="22"/>
  <c r="BW86" i="22"/>
  <c r="BU86" i="22"/>
  <c r="BS86" i="22"/>
  <c r="BQ86" i="22"/>
  <c r="BO86" i="22"/>
  <c r="BM86" i="22"/>
  <c r="BK86" i="22"/>
  <c r="BI86" i="22"/>
  <c r="BG86" i="22"/>
  <c r="BE86" i="22"/>
  <c r="BC86" i="22"/>
  <c r="BA86" i="22"/>
  <c r="AY86" i="22"/>
  <c r="AW86" i="22"/>
  <c r="AU86" i="22"/>
  <c r="AS86" i="22"/>
  <c r="AQ86" i="22"/>
  <c r="AO86" i="22"/>
  <c r="AM86" i="22"/>
  <c r="AK86" i="22"/>
  <c r="AI86" i="22"/>
  <c r="AG86" i="22"/>
  <c r="AE86" i="22"/>
  <c r="AC86" i="22"/>
  <c r="AA86" i="22"/>
  <c r="Y86" i="22"/>
  <c r="W86" i="22"/>
  <c r="U86" i="22"/>
  <c r="S86" i="22"/>
  <c r="Q86" i="22"/>
  <c r="O86" i="22"/>
  <c r="M86" i="22"/>
  <c r="K86" i="22"/>
  <c r="I86" i="22"/>
  <c r="G86" i="22"/>
  <c r="E86" i="22"/>
  <c r="OM85" i="22"/>
  <c r="OK85" i="22"/>
  <c r="OI85" i="22"/>
  <c r="OG85" i="22"/>
  <c r="OE85" i="22"/>
  <c r="OC85" i="22"/>
  <c r="OA85" i="22"/>
  <c r="NY85" i="22"/>
  <c r="NW85" i="22"/>
  <c r="NU85" i="22"/>
  <c r="NS85" i="22"/>
  <c r="NQ85" i="22"/>
  <c r="NO85" i="22"/>
  <c r="NM85" i="22"/>
  <c r="NK85" i="22"/>
  <c r="NI85" i="22"/>
  <c r="NG85" i="22"/>
  <c r="NE85" i="22"/>
  <c r="NC85" i="22"/>
  <c r="NA85" i="22"/>
  <c r="MY85" i="22"/>
  <c r="MW85" i="22"/>
  <c r="MU85" i="22"/>
  <c r="MS85" i="22"/>
  <c r="MQ85" i="22"/>
  <c r="MO85" i="22"/>
  <c r="MM85" i="22"/>
  <c r="MK85" i="22"/>
  <c r="MI85" i="22"/>
  <c r="MG85" i="22"/>
  <c r="ME85" i="22"/>
  <c r="MC85" i="22"/>
  <c r="MA85" i="22"/>
  <c r="LY85" i="22"/>
  <c r="LW85" i="22"/>
  <c r="LU85" i="22"/>
  <c r="LS85" i="22"/>
  <c r="LQ85" i="22"/>
  <c r="LO85" i="22"/>
  <c r="LM85" i="22"/>
  <c r="LK85" i="22"/>
  <c r="LI85" i="22"/>
  <c r="LG85" i="22"/>
  <c r="LE85" i="22"/>
  <c r="LC85" i="22"/>
  <c r="LA85" i="22"/>
  <c r="KY85" i="22"/>
  <c r="KW85" i="22"/>
  <c r="KU85" i="22"/>
  <c r="KS85" i="22"/>
  <c r="KQ85" i="22"/>
  <c r="KO85" i="22"/>
  <c r="KM85" i="22"/>
  <c r="KK85" i="22"/>
  <c r="KI85" i="22"/>
  <c r="KG85" i="22"/>
  <c r="KE85" i="22"/>
  <c r="KC85" i="22"/>
  <c r="KA85" i="22"/>
  <c r="JY85" i="22"/>
  <c r="JW85" i="22"/>
  <c r="JU85" i="22"/>
  <c r="JS85" i="22"/>
  <c r="JQ85" i="22"/>
  <c r="JO85" i="22"/>
  <c r="JM85" i="22"/>
  <c r="JK85" i="22"/>
  <c r="JI85" i="22"/>
  <c r="JG85" i="22"/>
  <c r="JE85" i="22"/>
  <c r="JC85" i="22"/>
  <c r="JA85" i="22"/>
  <c r="IY85" i="22"/>
  <c r="IW85" i="22"/>
  <c r="IU85" i="22"/>
  <c r="IS85" i="22"/>
  <c r="IQ85" i="22"/>
  <c r="IO85" i="22"/>
  <c r="IM85" i="22"/>
  <c r="IK85" i="22"/>
  <c r="II85" i="22"/>
  <c r="IG85" i="22"/>
  <c r="IE85" i="22"/>
  <c r="IC85" i="22"/>
  <c r="IA85" i="22"/>
  <c r="HY85" i="22"/>
  <c r="HW85" i="22"/>
  <c r="HU85" i="22"/>
  <c r="HS85" i="22"/>
  <c r="HQ85" i="22"/>
  <c r="HO85" i="22"/>
  <c r="HM85" i="22"/>
  <c r="HK85" i="22"/>
  <c r="HI85" i="22"/>
  <c r="HG85" i="22"/>
  <c r="HE85" i="22"/>
  <c r="HC85" i="22"/>
  <c r="HA85" i="22"/>
  <c r="GY85" i="22"/>
  <c r="GW85" i="22"/>
  <c r="GU85" i="22"/>
  <c r="GS85" i="22"/>
  <c r="GQ85" i="22"/>
  <c r="GO85" i="22"/>
  <c r="GM85" i="22"/>
  <c r="GK85" i="22"/>
  <c r="GI85" i="22"/>
  <c r="GG85" i="22"/>
  <c r="GE85" i="22"/>
  <c r="GC85" i="22"/>
  <c r="GA85" i="22"/>
  <c r="FY85" i="22"/>
  <c r="FW85" i="22"/>
  <c r="FU85" i="22"/>
  <c r="FS85" i="22"/>
  <c r="FQ85" i="22"/>
  <c r="FO85" i="22"/>
  <c r="FM85" i="22"/>
  <c r="FK85" i="22"/>
  <c r="FI85" i="22"/>
  <c r="FG85" i="22"/>
  <c r="FE85" i="22"/>
  <c r="FC85" i="22"/>
  <c r="FA85" i="22"/>
  <c r="EY85" i="22"/>
  <c r="EW85" i="22"/>
  <c r="EU85" i="22"/>
  <c r="ES85" i="22"/>
  <c r="EQ85" i="22"/>
  <c r="EO85" i="22"/>
  <c r="EM85" i="22"/>
  <c r="EK85" i="22"/>
  <c r="EI85" i="22"/>
  <c r="EG85" i="22"/>
  <c r="EE85" i="22"/>
  <c r="EC85" i="22"/>
  <c r="EA85" i="22"/>
  <c r="DY85" i="22"/>
  <c r="DW85" i="22"/>
  <c r="DU85" i="22"/>
  <c r="DS85" i="22"/>
  <c r="DQ85" i="22"/>
  <c r="DO85" i="22"/>
  <c r="DM85" i="22"/>
  <c r="DK85" i="22"/>
  <c r="DI85" i="22"/>
  <c r="DG85" i="22"/>
  <c r="DE85" i="22"/>
  <c r="DC85" i="22"/>
  <c r="DA85" i="22"/>
  <c r="CY85" i="22"/>
  <c r="CW85" i="22"/>
  <c r="CU85" i="22"/>
  <c r="CS85" i="22"/>
  <c r="CQ85" i="22"/>
  <c r="CO85" i="22"/>
  <c r="CM85" i="22"/>
  <c r="CK85" i="22"/>
  <c r="CI85" i="22"/>
  <c r="CG85" i="22"/>
  <c r="CE85" i="22"/>
  <c r="CC85" i="22"/>
  <c r="CA85" i="22"/>
  <c r="BY85" i="22"/>
  <c r="BW85" i="22"/>
  <c r="BU85" i="22"/>
  <c r="BS85" i="22"/>
  <c r="BQ85" i="22"/>
  <c r="BO85" i="22"/>
  <c r="BM85" i="22"/>
  <c r="BK85" i="22"/>
  <c r="BI85" i="22"/>
  <c r="BG85" i="22"/>
  <c r="BE85" i="22"/>
  <c r="BC85" i="22"/>
  <c r="BA85" i="22"/>
  <c r="AY85" i="22"/>
  <c r="AW85" i="22"/>
  <c r="AU85" i="22"/>
  <c r="AS85" i="22"/>
  <c r="AQ85" i="22"/>
  <c r="AO85" i="22"/>
  <c r="AM85" i="22"/>
  <c r="AK85" i="22"/>
  <c r="AI85" i="22"/>
  <c r="AG85" i="22"/>
  <c r="AE85" i="22"/>
  <c r="AC85" i="22"/>
  <c r="AA85" i="22"/>
  <c r="Y85" i="22"/>
  <c r="W85" i="22"/>
  <c r="U85" i="22"/>
  <c r="S85" i="22"/>
  <c r="Q85" i="22"/>
  <c r="O85" i="22"/>
  <c r="M85" i="22"/>
  <c r="K85" i="22"/>
  <c r="I85" i="22"/>
  <c r="G85" i="22"/>
  <c r="E85" i="22"/>
  <c r="OM84" i="22"/>
  <c r="OK84" i="22"/>
  <c r="OI84" i="22"/>
  <c r="OG84" i="22"/>
  <c r="OE84" i="22"/>
  <c r="OC84" i="22"/>
  <c r="OA84" i="22"/>
  <c r="NY84" i="22"/>
  <c r="NW84" i="22"/>
  <c r="NU84" i="22"/>
  <c r="NS84" i="22"/>
  <c r="NQ84" i="22"/>
  <c r="NO84" i="22"/>
  <c r="NM84" i="22"/>
  <c r="NK84" i="22"/>
  <c r="NI84" i="22"/>
  <c r="NG84" i="22"/>
  <c r="NE84" i="22"/>
  <c r="NC84" i="22"/>
  <c r="NA84" i="22"/>
  <c r="MY84" i="22"/>
  <c r="MW84" i="22"/>
  <c r="MU84" i="22"/>
  <c r="MS84" i="22"/>
  <c r="MQ84" i="22"/>
  <c r="MO84" i="22"/>
  <c r="MM84" i="22"/>
  <c r="MK84" i="22"/>
  <c r="MI84" i="22"/>
  <c r="MG84" i="22"/>
  <c r="ME84" i="22"/>
  <c r="MC84" i="22"/>
  <c r="MA84" i="22"/>
  <c r="LY84" i="22"/>
  <c r="LW84" i="22"/>
  <c r="LU84" i="22"/>
  <c r="LS84" i="22"/>
  <c r="LQ84" i="22"/>
  <c r="LO84" i="22"/>
  <c r="LM84" i="22"/>
  <c r="LK84" i="22"/>
  <c r="LI84" i="22"/>
  <c r="LG84" i="22"/>
  <c r="LE84" i="22"/>
  <c r="LC84" i="22"/>
  <c r="LA84" i="22"/>
  <c r="KY84" i="22"/>
  <c r="KW84" i="22"/>
  <c r="KU84" i="22"/>
  <c r="KS84" i="22"/>
  <c r="KQ84" i="22"/>
  <c r="KO84" i="22"/>
  <c r="KM84" i="22"/>
  <c r="KK84" i="22"/>
  <c r="KI84" i="22"/>
  <c r="KG84" i="22"/>
  <c r="KE84" i="22"/>
  <c r="KC84" i="22"/>
  <c r="KA84" i="22"/>
  <c r="JY84" i="22"/>
  <c r="JW84" i="22"/>
  <c r="JU84" i="22"/>
  <c r="JS84" i="22"/>
  <c r="JQ84" i="22"/>
  <c r="JO84" i="22"/>
  <c r="JM84" i="22"/>
  <c r="JK84" i="22"/>
  <c r="JI84" i="22"/>
  <c r="JG84" i="22"/>
  <c r="JE84" i="22"/>
  <c r="JC84" i="22"/>
  <c r="JA84" i="22"/>
  <c r="IY84" i="22"/>
  <c r="IW84" i="22"/>
  <c r="IU84" i="22"/>
  <c r="IS84" i="22"/>
  <c r="IQ84" i="22"/>
  <c r="IO84" i="22"/>
  <c r="IM84" i="22"/>
  <c r="IK84" i="22"/>
  <c r="II84" i="22"/>
  <c r="IG84" i="22"/>
  <c r="IE84" i="22"/>
  <c r="IC84" i="22"/>
  <c r="IA84" i="22"/>
  <c r="HY84" i="22"/>
  <c r="HW84" i="22"/>
  <c r="HU84" i="22"/>
  <c r="HS84" i="22"/>
  <c r="HQ84" i="22"/>
  <c r="HO84" i="22"/>
  <c r="HM84" i="22"/>
  <c r="HK84" i="22"/>
  <c r="HI84" i="22"/>
  <c r="HG84" i="22"/>
  <c r="HE84" i="22"/>
  <c r="HC84" i="22"/>
  <c r="HA84" i="22"/>
  <c r="GY84" i="22"/>
  <c r="GW84" i="22"/>
  <c r="GU84" i="22"/>
  <c r="GS84" i="22"/>
  <c r="GQ84" i="22"/>
  <c r="GO84" i="22"/>
  <c r="GM84" i="22"/>
  <c r="GK84" i="22"/>
  <c r="GI84" i="22"/>
  <c r="GG84" i="22"/>
  <c r="GE84" i="22"/>
  <c r="GC84" i="22"/>
  <c r="GA84" i="22"/>
  <c r="FY84" i="22"/>
  <c r="FW84" i="22"/>
  <c r="FU84" i="22"/>
  <c r="FS84" i="22"/>
  <c r="FQ84" i="22"/>
  <c r="FO84" i="22"/>
  <c r="FM84" i="22"/>
  <c r="FK84" i="22"/>
  <c r="FI84" i="22"/>
  <c r="FG84" i="22"/>
  <c r="FE84" i="22"/>
  <c r="FC84" i="22"/>
  <c r="FA84" i="22"/>
  <c r="EY84" i="22"/>
  <c r="EW84" i="22"/>
  <c r="EU84" i="22"/>
  <c r="ES84" i="22"/>
  <c r="EQ84" i="22"/>
  <c r="EO84" i="22"/>
  <c r="EM84" i="22"/>
  <c r="EK84" i="22"/>
  <c r="EI84" i="22"/>
  <c r="EG84" i="22"/>
  <c r="EE84" i="22"/>
  <c r="EC84" i="22"/>
  <c r="EA84" i="22"/>
  <c r="DY84" i="22"/>
  <c r="DW84" i="22"/>
  <c r="DU84" i="22"/>
  <c r="DS84" i="22"/>
  <c r="DQ84" i="22"/>
  <c r="DO84" i="22"/>
  <c r="DM84" i="22"/>
  <c r="DK84" i="22"/>
  <c r="DI84" i="22"/>
  <c r="DG84" i="22"/>
  <c r="DE84" i="22"/>
  <c r="DC84" i="22"/>
  <c r="DA84" i="22"/>
  <c r="CY84" i="22"/>
  <c r="CW84" i="22"/>
  <c r="CU84" i="22"/>
  <c r="CS84" i="22"/>
  <c r="CQ84" i="22"/>
  <c r="CO84" i="22"/>
  <c r="CM84" i="22"/>
  <c r="CK84" i="22"/>
  <c r="CI84" i="22"/>
  <c r="CG84" i="22"/>
  <c r="CE84" i="22"/>
  <c r="CC84" i="22"/>
  <c r="CA84" i="22"/>
  <c r="BY84" i="22"/>
  <c r="BW84" i="22"/>
  <c r="BU84" i="22"/>
  <c r="BS84" i="22"/>
  <c r="BQ84" i="22"/>
  <c r="BO84" i="22"/>
  <c r="BM84" i="22"/>
  <c r="BK84" i="22"/>
  <c r="BI84" i="22"/>
  <c r="BG84" i="22"/>
  <c r="BE84" i="22"/>
  <c r="BC84" i="22"/>
  <c r="BA84" i="22"/>
  <c r="AY84" i="22"/>
  <c r="AW84" i="22"/>
  <c r="AU84" i="22"/>
  <c r="AS84" i="22"/>
  <c r="AQ84" i="22"/>
  <c r="AO84" i="22"/>
  <c r="AM84" i="22"/>
  <c r="AK84" i="22"/>
  <c r="AI84" i="22"/>
  <c r="AG84" i="22"/>
  <c r="AE84" i="22"/>
  <c r="AC84" i="22"/>
  <c r="AA84" i="22"/>
  <c r="Y84" i="22"/>
  <c r="W84" i="22"/>
  <c r="U84" i="22"/>
  <c r="S84" i="22"/>
  <c r="Q84" i="22"/>
  <c r="O84" i="22"/>
  <c r="M84" i="22"/>
  <c r="K84" i="22"/>
  <c r="I84" i="22"/>
  <c r="G84" i="22"/>
  <c r="E84" i="22"/>
  <c r="OM83" i="22"/>
  <c r="OK83" i="22"/>
  <c r="OI83" i="22"/>
  <c r="OG83" i="22"/>
  <c r="OE83" i="22"/>
  <c r="OC83" i="22"/>
  <c r="OA83" i="22"/>
  <c r="NY83" i="22"/>
  <c r="NW83" i="22"/>
  <c r="NU83" i="22"/>
  <c r="NS83" i="22"/>
  <c r="NQ83" i="22"/>
  <c r="NO83" i="22"/>
  <c r="NM83" i="22"/>
  <c r="NK83" i="22"/>
  <c r="NI83" i="22"/>
  <c r="NG83" i="22"/>
  <c r="NE83" i="22"/>
  <c r="NC83" i="22"/>
  <c r="NA83" i="22"/>
  <c r="MY83" i="22"/>
  <c r="MW83" i="22"/>
  <c r="MU83" i="22"/>
  <c r="MS83" i="22"/>
  <c r="MQ83" i="22"/>
  <c r="MO83" i="22"/>
  <c r="MM83" i="22"/>
  <c r="MK83" i="22"/>
  <c r="MI83" i="22"/>
  <c r="MG83" i="22"/>
  <c r="ME83" i="22"/>
  <c r="MC83" i="22"/>
  <c r="MA83" i="22"/>
  <c r="LY83" i="22"/>
  <c r="LW83" i="22"/>
  <c r="LU83" i="22"/>
  <c r="LS83" i="22"/>
  <c r="LQ83" i="22"/>
  <c r="LO83" i="22"/>
  <c r="LM83" i="22"/>
  <c r="LK83" i="22"/>
  <c r="LI83" i="22"/>
  <c r="LG83" i="22"/>
  <c r="LE83" i="22"/>
  <c r="LC83" i="22"/>
  <c r="LA83" i="22"/>
  <c r="KY83" i="22"/>
  <c r="KW83" i="22"/>
  <c r="KU83" i="22"/>
  <c r="KS83" i="22"/>
  <c r="KQ83" i="22"/>
  <c r="KO83" i="22"/>
  <c r="KM83" i="22"/>
  <c r="KK83" i="22"/>
  <c r="KI83" i="22"/>
  <c r="KG83" i="22"/>
  <c r="KE83" i="22"/>
  <c r="KC83" i="22"/>
  <c r="KA83" i="22"/>
  <c r="JY83" i="22"/>
  <c r="JW83" i="22"/>
  <c r="JU83" i="22"/>
  <c r="JS83" i="22"/>
  <c r="JQ83" i="22"/>
  <c r="JO83" i="22"/>
  <c r="JM83" i="22"/>
  <c r="JK83" i="22"/>
  <c r="JI83" i="22"/>
  <c r="JG83" i="22"/>
  <c r="JE83" i="22"/>
  <c r="JC83" i="22"/>
  <c r="JA83" i="22"/>
  <c r="IY83" i="22"/>
  <c r="IW83" i="22"/>
  <c r="IU83" i="22"/>
  <c r="IS83" i="22"/>
  <c r="IQ83" i="22"/>
  <c r="IO83" i="22"/>
  <c r="IM83" i="22"/>
  <c r="IK83" i="22"/>
  <c r="II83" i="22"/>
  <c r="IG83" i="22"/>
  <c r="IE83" i="22"/>
  <c r="IC83" i="22"/>
  <c r="IA83" i="22"/>
  <c r="HY83" i="22"/>
  <c r="HW83" i="22"/>
  <c r="HU83" i="22"/>
  <c r="HS83" i="22"/>
  <c r="HQ83" i="22"/>
  <c r="HO83" i="22"/>
  <c r="HM83" i="22"/>
  <c r="HK83" i="22"/>
  <c r="HI83" i="22"/>
  <c r="HG83" i="22"/>
  <c r="HE83" i="22"/>
  <c r="HC83" i="22"/>
  <c r="HA83" i="22"/>
  <c r="GY83" i="22"/>
  <c r="GW83" i="22"/>
  <c r="GU83" i="22"/>
  <c r="GS83" i="22"/>
  <c r="GQ83" i="22"/>
  <c r="GO83" i="22"/>
  <c r="GM83" i="22"/>
  <c r="GK83" i="22"/>
  <c r="GI83" i="22"/>
  <c r="GG83" i="22"/>
  <c r="GE83" i="22"/>
  <c r="GC83" i="22"/>
  <c r="GA83" i="22"/>
  <c r="FY83" i="22"/>
  <c r="FW83" i="22"/>
  <c r="FU83" i="22"/>
  <c r="FS83" i="22"/>
  <c r="FQ83" i="22"/>
  <c r="FO83" i="22"/>
  <c r="FM83" i="22"/>
  <c r="FK83" i="22"/>
  <c r="FI83" i="22"/>
  <c r="FG83" i="22"/>
  <c r="FE83" i="22"/>
  <c r="FC83" i="22"/>
  <c r="FA83" i="22"/>
  <c r="EY83" i="22"/>
  <c r="EW83" i="22"/>
  <c r="EU83" i="22"/>
  <c r="ES83" i="22"/>
  <c r="EQ83" i="22"/>
  <c r="EO83" i="22"/>
  <c r="EM83" i="22"/>
  <c r="EK83" i="22"/>
  <c r="EI83" i="22"/>
  <c r="EG83" i="22"/>
  <c r="EE83" i="22"/>
  <c r="EC83" i="22"/>
  <c r="EA83" i="22"/>
  <c r="DY83" i="22"/>
  <c r="DW83" i="22"/>
  <c r="DU83" i="22"/>
  <c r="DS83" i="22"/>
  <c r="DQ83" i="22"/>
  <c r="DO83" i="22"/>
  <c r="DM83" i="22"/>
  <c r="DK83" i="22"/>
  <c r="DI83" i="22"/>
  <c r="DG83" i="22"/>
  <c r="DE83" i="22"/>
  <c r="DC83" i="22"/>
  <c r="DA83" i="22"/>
  <c r="CY83" i="22"/>
  <c r="CW83" i="22"/>
  <c r="CU83" i="22"/>
  <c r="CS83" i="22"/>
  <c r="CQ83" i="22"/>
  <c r="CO83" i="22"/>
  <c r="CM83" i="22"/>
  <c r="CK83" i="22"/>
  <c r="CI83" i="22"/>
  <c r="CG83" i="22"/>
  <c r="CE83" i="22"/>
  <c r="CC83" i="22"/>
  <c r="CA83" i="22"/>
  <c r="BY83" i="22"/>
  <c r="BW83" i="22"/>
  <c r="BU83" i="22"/>
  <c r="BS83" i="22"/>
  <c r="BQ83" i="22"/>
  <c r="BO83" i="22"/>
  <c r="BM83" i="22"/>
  <c r="BK83" i="22"/>
  <c r="BI83" i="22"/>
  <c r="BG83" i="22"/>
  <c r="BE83" i="22"/>
  <c r="BC83" i="22"/>
  <c r="BA83" i="22"/>
  <c r="AY83" i="22"/>
  <c r="AW83" i="22"/>
  <c r="AU83" i="22"/>
  <c r="AS83" i="22"/>
  <c r="AQ83" i="22"/>
  <c r="AO83" i="22"/>
  <c r="AM83" i="22"/>
  <c r="AK83" i="22"/>
  <c r="AI83" i="22"/>
  <c r="AG83" i="22"/>
  <c r="AE83" i="22"/>
  <c r="AC83" i="22"/>
  <c r="AA83" i="22"/>
  <c r="Y83" i="22"/>
  <c r="W83" i="22"/>
  <c r="U83" i="22"/>
  <c r="S83" i="22"/>
  <c r="Q83" i="22"/>
  <c r="O83" i="22"/>
  <c r="M83" i="22"/>
  <c r="K83" i="22"/>
  <c r="I83" i="22"/>
  <c r="G83" i="22"/>
  <c r="E83" i="22"/>
  <c r="OM82" i="22"/>
  <c r="OK82" i="22"/>
  <c r="OI82" i="22"/>
  <c r="OG82" i="22"/>
  <c r="OE82" i="22"/>
  <c r="OC82" i="22"/>
  <c r="OA82" i="22"/>
  <c r="NY82" i="22"/>
  <c r="NW82" i="22"/>
  <c r="NU82" i="22"/>
  <c r="NS82" i="22"/>
  <c r="NQ82" i="22"/>
  <c r="NO82" i="22"/>
  <c r="NM82" i="22"/>
  <c r="NK82" i="22"/>
  <c r="NI82" i="22"/>
  <c r="NG82" i="22"/>
  <c r="NE82" i="22"/>
  <c r="NC82" i="22"/>
  <c r="NA82" i="22"/>
  <c r="MY82" i="22"/>
  <c r="MW82" i="22"/>
  <c r="MU82" i="22"/>
  <c r="MS82" i="22"/>
  <c r="MQ82" i="22"/>
  <c r="MO82" i="22"/>
  <c r="MM82" i="22"/>
  <c r="MK82" i="22"/>
  <c r="MI82" i="22"/>
  <c r="MG82" i="22"/>
  <c r="ME82" i="22"/>
  <c r="MC82" i="22"/>
  <c r="MA82" i="22"/>
  <c r="LY82" i="22"/>
  <c r="LW82" i="22"/>
  <c r="LU82" i="22"/>
  <c r="LS82" i="22"/>
  <c r="LQ82" i="22"/>
  <c r="LO82" i="22"/>
  <c r="LM82" i="22"/>
  <c r="LK82" i="22"/>
  <c r="LI82" i="22"/>
  <c r="LG82" i="22"/>
  <c r="LE82" i="22"/>
  <c r="LC82" i="22"/>
  <c r="LA82" i="22"/>
  <c r="KY82" i="22"/>
  <c r="KW82" i="22"/>
  <c r="KU82" i="22"/>
  <c r="KS82" i="22"/>
  <c r="KQ82" i="22"/>
  <c r="KO82" i="22"/>
  <c r="KM82" i="22"/>
  <c r="KK82" i="22"/>
  <c r="KI82" i="22"/>
  <c r="KG82" i="22"/>
  <c r="KE82" i="22"/>
  <c r="KC82" i="22"/>
  <c r="KA82" i="22"/>
  <c r="JY82" i="22"/>
  <c r="JW82" i="22"/>
  <c r="JU82" i="22"/>
  <c r="JS82" i="22"/>
  <c r="JQ82" i="22"/>
  <c r="JO82" i="22"/>
  <c r="JM82" i="22"/>
  <c r="JK82" i="22"/>
  <c r="JI82" i="22"/>
  <c r="JG82" i="22"/>
  <c r="JE82" i="22"/>
  <c r="JC82" i="22"/>
  <c r="JA82" i="22"/>
  <c r="IY82" i="22"/>
  <c r="IW82" i="22"/>
  <c r="IU82" i="22"/>
  <c r="IS82" i="22"/>
  <c r="IQ82" i="22"/>
  <c r="IO82" i="22"/>
  <c r="IM82" i="22"/>
  <c r="IK82" i="22"/>
  <c r="II82" i="22"/>
  <c r="IG82" i="22"/>
  <c r="IE82" i="22"/>
  <c r="IC82" i="22"/>
  <c r="IA82" i="22"/>
  <c r="HY82" i="22"/>
  <c r="HW82" i="22"/>
  <c r="HU82" i="22"/>
  <c r="HS82" i="22"/>
  <c r="HQ82" i="22"/>
  <c r="HO82" i="22"/>
  <c r="HM82" i="22"/>
  <c r="HK82" i="22"/>
  <c r="HI82" i="22"/>
  <c r="HG82" i="22"/>
  <c r="HE82" i="22"/>
  <c r="HC82" i="22"/>
  <c r="HA82" i="22"/>
  <c r="GY82" i="22"/>
  <c r="GW82" i="22"/>
  <c r="GU82" i="22"/>
  <c r="GS82" i="22"/>
  <c r="GQ82" i="22"/>
  <c r="GO82" i="22"/>
  <c r="GM82" i="22"/>
  <c r="GK82" i="22"/>
  <c r="GI82" i="22"/>
  <c r="GG82" i="22"/>
  <c r="GE82" i="22"/>
  <c r="GC82" i="22"/>
  <c r="GA82" i="22"/>
  <c r="FY82" i="22"/>
  <c r="FW82" i="22"/>
  <c r="FU82" i="22"/>
  <c r="FS82" i="22"/>
  <c r="FQ82" i="22"/>
  <c r="FO82" i="22"/>
  <c r="FM82" i="22"/>
  <c r="FK82" i="22"/>
  <c r="FI82" i="22"/>
  <c r="FG82" i="22"/>
  <c r="FE82" i="22"/>
  <c r="FC82" i="22"/>
  <c r="FA82" i="22"/>
  <c r="EY82" i="22"/>
  <c r="EW82" i="22"/>
  <c r="EU82" i="22"/>
  <c r="ES82" i="22"/>
  <c r="EQ82" i="22"/>
  <c r="EO82" i="22"/>
  <c r="EM82" i="22"/>
  <c r="EK82" i="22"/>
  <c r="EI82" i="22"/>
  <c r="EG82" i="22"/>
  <c r="EE82" i="22"/>
  <c r="EC82" i="22"/>
  <c r="EA82" i="22"/>
  <c r="DY82" i="22"/>
  <c r="DW82" i="22"/>
  <c r="DU82" i="22"/>
  <c r="DS82" i="22"/>
  <c r="DQ82" i="22"/>
  <c r="DO82" i="22"/>
  <c r="DM82" i="22"/>
  <c r="DK82" i="22"/>
  <c r="DI82" i="22"/>
  <c r="DG82" i="22"/>
  <c r="DE82" i="22"/>
  <c r="DC82" i="22"/>
  <c r="DA82" i="22"/>
  <c r="CY82" i="22"/>
  <c r="CW82" i="22"/>
  <c r="CU82" i="22"/>
  <c r="CS82" i="22"/>
  <c r="CQ82" i="22"/>
  <c r="CO82" i="22"/>
  <c r="CM82" i="22"/>
  <c r="CK82" i="22"/>
  <c r="CI82" i="22"/>
  <c r="CG82" i="22"/>
  <c r="CE82" i="22"/>
  <c r="CC82" i="22"/>
  <c r="CA82" i="22"/>
  <c r="BY82" i="22"/>
  <c r="BW82" i="22"/>
  <c r="BU82" i="22"/>
  <c r="BS82" i="22"/>
  <c r="BQ82" i="22"/>
  <c r="BO82" i="22"/>
  <c r="BM82" i="22"/>
  <c r="BK82" i="22"/>
  <c r="BI82" i="22"/>
  <c r="BG82" i="22"/>
  <c r="BE82" i="22"/>
  <c r="BC82" i="22"/>
  <c r="BA82" i="22"/>
  <c r="AY82" i="22"/>
  <c r="AW82" i="22"/>
  <c r="AU82" i="22"/>
  <c r="AS82" i="22"/>
  <c r="AQ82" i="22"/>
  <c r="AO82" i="22"/>
  <c r="AM82" i="22"/>
  <c r="AK82" i="22"/>
  <c r="AI82" i="22"/>
  <c r="AG82" i="22"/>
  <c r="AE82" i="22"/>
  <c r="AC82" i="22"/>
  <c r="AA82" i="22"/>
  <c r="Y82" i="22"/>
  <c r="W82" i="22"/>
  <c r="U82" i="22"/>
  <c r="S82" i="22"/>
  <c r="Q82" i="22"/>
  <c r="O82" i="22"/>
  <c r="M82" i="22"/>
  <c r="K82" i="22"/>
  <c r="I82" i="22"/>
  <c r="G82" i="22"/>
  <c r="E82" i="22"/>
  <c r="OM81" i="22"/>
  <c r="OK81" i="22"/>
  <c r="OI81" i="22"/>
  <c r="OG81" i="22"/>
  <c r="OE81" i="22"/>
  <c r="OC81" i="22"/>
  <c r="OA81" i="22"/>
  <c r="NY81" i="22"/>
  <c r="NW81" i="22"/>
  <c r="NU81" i="22"/>
  <c r="NS81" i="22"/>
  <c r="NQ81" i="22"/>
  <c r="NO81" i="22"/>
  <c r="NM81" i="22"/>
  <c r="NK81" i="22"/>
  <c r="NI81" i="22"/>
  <c r="NG81" i="22"/>
  <c r="NE81" i="22"/>
  <c r="NC81" i="22"/>
  <c r="NA81" i="22"/>
  <c r="MY81" i="22"/>
  <c r="MW81" i="22"/>
  <c r="MU81" i="22"/>
  <c r="MS81" i="22"/>
  <c r="MQ81" i="22"/>
  <c r="MO81" i="22"/>
  <c r="MM81" i="22"/>
  <c r="MK81" i="22"/>
  <c r="MI81" i="22"/>
  <c r="MG81" i="22"/>
  <c r="ME81" i="22"/>
  <c r="MC81" i="22"/>
  <c r="MA81" i="22"/>
  <c r="LY81" i="22"/>
  <c r="LW81" i="22"/>
  <c r="LU81" i="22"/>
  <c r="LS81" i="22"/>
  <c r="LQ81" i="22"/>
  <c r="LO81" i="22"/>
  <c r="LM81" i="22"/>
  <c r="LK81" i="22"/>
  <c r="LI81" i="22"/>
  <c r="LG81" i="22"/>
  <c r="LE81" i="22"/>
  <c r="LC81" i="22"/>
  <c r="LA81" i="22"/>
  <c r="KY81" i="22"/>
  <c r="KW81" i="22"/>
  <c r="KU81" i="22"/>
  <c r="KS81" i="22"/>
  <c r="KQ81" i="22"/>
  <c r="KO81" i="22"/>
  <c r="KM81" i="22"/>
  <c r="KK81" i="22"/>
  <c r="KI81" i="22"/>
  <c r="KG81" i="22"/>
  <c r="KE81" i="22"/>
  <c r="KC81" i="22"/>
  <c r="KA81" i="22"/>
  <c r="JY81" i="22"/>
  <c r="JW81" i="22"/>
  <c r="JU81" i="22"/>
  <c r="JS81" i="22"/>
  <c r="JQ81" i="22"/>
  <c r="JO81" i="22"/>
  <c r="JM81" i="22"/>
  <c r="JK81" i="22"/>
  <c r="JI81" i="22"/>
  <c r="JG81" i="22"/>
  <c r="JE81" i="22"/>
  <c r="JC81" i="22"/>
  <c r="JA81" i="22"/>
  <c r="IY81" i="22"/>
  <c r="IW81" i="22"/>
  <c r="IU81" i="22"/>
  <c r="IS81" i="22"/>
  <c r="IQ81" i="22"/>
  <c r="IO81" i="22"/>
  <c r="IM81" i="22"/>
  <c r="IK81" i="22"/>
  <c r="II81" i="22"/>
  <c r="IG81" i="22"/>
  <c r="IE81" i="22"/>
  <c r="IC81" i="22"/>
  <c r="IA81" i="22"/>
  <c r="HY81" i="22"/>
  <c r="HW81" i="22"/>
  <c r="HU81" i="22"/>
  <c r="HS81" i="22"/>
  <c r="HQ81" i="22"/>
  <c r="HO81" i="22"/>
  <c r="HM81" i="22"/>
  <c r="HK81" i="22"/>
  <c r="HI81" i="22"/>
  <c r="HG81" i="22"/>
  <c r="HE81" i="22"/>
  <c r="HC81" i="22"/>
  <c r="HA81" i="22"/>
  <c r="GY81" i="22"/>
  <c r="GW81" i="22"/>
  <c r="GU81" i="22"/>
  <c r="GS81" i="22"/>
  <c r="GQ81" i="22"/>
  <c r="GO81" i="22"/>
  <c r="GM81" i="22"/>
  <c r="GK81" i="22"/>
  <c r="GI81" i="22"/>
  <c r="GG81" i="22"/>
  <c r="GE81" i="22"/>
  <c r="GC81" i="22"/>
  <c r="GA81" i="22"/>
  <c r="FY81" i="22"/>
  <c r="FW81" i="22"/>
  <c r="FU81" i="22"/>
  <c r="FS81" i="22"/>
  <c r="FQ81" i="22"/>
  <c r="FO81" i="22"/>
  <c r="FM81" i="22"/>
  <c r="FK81" i="22"/>
  <c r="FI81" i="22"/>
  <c r="FG81" i="22"/>
  <c r="FE81" i="22"/>
  <c r="FC81" i="22"/>
  <c r="FA81" i="22"/>
  <c r="EY81" i="22"/>
  <c r="EW81" i="22"/>
  <c r="EU81" i="22"/>
  <c r="ES81" i="22"/>
  <c r="EQ81" i="22"/>
  <c r="EO81" i="22"/>
  <c r="EM81" i="22"/>
  <c r="EK81" i="22"/>
  <c r="EI81" i="22"/>
  <c r="EG81" i="22"/>
  <c r="EE81" i="22"/>
  <c r="EC81" i="22"/>
  <c r="EA81" i="22"/>
  <c r="DY81" i="22"/>
  <c r="DW81" i="22"/>
  <c r="DU81" i="22"/>
  <c r="DS81" i="22"/>
  <c r="DQ81" i="22"/>
  <c r="DO81" i="22"/>
  <c r="DM81" i="22"/>
  <c r="DK81" i="22"/>
  <c r="DI81" i="22"/>
  <c r="DG81" i="22"/>
  <c r="DE81" i="22"/>
  <c r="DC81" i="22"/>
  <c r="DA81" i="22"/>
  <c r="CY81" i="22"/>
  <c r="CW81" i="22"/>
  <c r="CU81" i="22"/>
  <c r="CS81" i="22"/>
  <c r="CQ81" i="22"/>
  <c r="CO81" i="22"/>
  <c r="CM81" i="22"/>
  <c r="CK81" i="22"/>
  <c r="CI81" i="22"/>
  <c r="CG81" i="22"/>
  <c r="CE81" i="22"/>
  <c r="CC81" i="22"/>
  <c r="CA81" i="22"/>
  <c r="BY81" i="22"/>
  <c r="BW81" i="22"/>
  <c r="BU81" i="22"/>
  <c r="BS81" i="22"/>
  <c r="BQ81" i="22"/>
  <c r="BO81" i="22"/>
  <c r="BM81" i="22"/>
  <c r="BK81" i="22"/>
  <c r="BI81" i="22"/>
  <c r="BG81" i="22"/>
  <c r="BE81" i="22"/>
  <c r="BC81" i="22"/>
  <c r="BA81" i="22"/>
  <c r="AY81" i="22"/>
  <c r="AW81" i="22"/>
  <c r="AU81" i="22"/>
  <c r="AS81" i="22"/>
  <c r="AQ81" i="22"/>
  <c r="AO81" i="22"/>
  <c r="AM81" i="22"/>
  <c r="AK81" i="22"/>
  <c r="AI81" i="22"/>
  <c r="AG81" i="22"/>
  <c r="AE81" i="22"/>
  <c r="AC81" i="22"/>
  <c r="AA81" i="22"/>
  <c r="Y81" i="22"/>
  <c r="W81" i="22"/>
  <c r="U81" i="22"/>
  <c r="S81" i="22"/>
  <c r="Q81" i="22"/>
  <c r="O81" i="22"/>
  <c r="M81" i="22"/>
  <c r="K81" i="22"/>
  <c r="I81" i="22"/>
  <c r="G81" i="22"/>
  <c r="E81" i="22"/>
  <c r="OM80" i="22"/>
  <c r="OK80" i="22"/>
  <c r="OI80" i="22"/>
  <c r="OG80" i="22"/>
  <c r="OE80" i="22"/>
  <c r="OC80" i="22"/>
  <c r="OA80" i="22"/>
  <c r="NY80" i="22"/>
  <c r="NW80" i="22"/>
  <c r="NU80" i="22"/>
  <c r="NS80" i="22"/>
  <c r="NQ80" i="22"/>
  <c r="NO80" i="22"/>
  <c r="NM80" i="22"/>
  <c r="NK80" i="22"/>
  <c r="NI80" i="22"/>
  <c r="NG80" i="22"/>
  <c r="NE80" i="22"/>
  <c r="NC80" i="22"/>
  <c r="NA80" i="22"/>
  <c r="MY80" i="22"/>
  <c r="MW80" i="22"/>
  <c r="MU80" i="22"/>
  <c r="MS80" i="22"/>
  <c r="MQ80" i="22"/>
  <c r="MO80" i="22"/>
  <c r="MM80" i="22"/>
  <c r="MK80" i="22"/>
  <c r="MI80" i="22"/>
  <c r="MG80" i="22"/>
  <c r="ME80" i="22"/>
  <c r="MC80" i="22"/>
  <c r="MA80" i="22"/>
  <c r="LY80" i="22"/>
  <c r="LW80" i="22"/>
  <c r="LU80" i="22"/>
  <c r="LS80" i="22"/>
  <c r="LQ80" i="22"/>
  <c r="LO80" i="22"/>
  <c r="LM80" i="22"/>
  <c r="LK80" i="22"/>
  <c r="LI80" i="22"/>
  <c r="LG80" i="22"/>
  <c r="LE80" i="22"/>
  <c r="LC80" i="22"/>
  <c r="LA80" i="22"/>
  <c r="KY80" i="22"/>
  <c r="KW80" i="22"/>
  <c r="KU80" i="22"/>
  <c r="KS80" i="22"/>
  <c r="KQ80" i="22"/>
  <c r="KO80" i="22"/>
  <c r="KM80" i="22"/>
  <c r="KK80" i="22"/>
  <c r="KI80" i="22"/>
  <c r="KG80" i="22"/>
  <c r="KE80" i="22"/>
  <c r="KC80" i="22"/>
  <c r="KA80" i="22"/>
  <c r="JY80" i="22"/>
  <c r="JW80" i="22"/>
  <c r="JU80" i="22"/>
  <c r="JS80" i="22"/>
  <c r="JQ80" i="22"/>
  <c r="JO80" i="22"/>
  <c r="JM80" i="22"/>
  <c r="JK80" i="22"/>
  <c r="JI80" i="22"/>
  <c r="JG80" i="22"/>
  <c r="JE80" i="22"/>
  <c r="JC80" i="22"/>
  <c r="JA80" i="22"/>
  <c r="IY80" i="22"/>
  <c r="IW80" i="22"/>
  <c r="IU80" i="22"/>
  <c r="IS80" i="22"/>
  <c r="IQ80" i="22"/>
  <c r="IO80" i="22"/>
  <c r="IM80" i="22"/>
  <c r="IK80" i="22"/>
  <c r="II80" i="22"/>
  <c r="IG80" i="22"/>
  <c r="IE80" i="22"/>
  <c r="IC80" i="22"/>
  <c r="IA80" i="22"/>
  <c r="HY80" i="22"/>
  <c r="HW80" i="22"/>
  <c r="HU80" i="22"/>
  <c r="HS80" i="22"/>
  <c r="HQ80" i="22"/>
  <c r="HO80" i="22"/>
  <c r="HM80" i="22"/>
  <c r="HK80" i="22"/>
  <c r="HI80" i="22"/>
  <c r="HG80" i="22"/>
  <c r="HE80" i="22"/>
  <c r="HC80" i="22"/>
  <c r="HA80" i="22"/>
  <c r="GY80" i="22"/>
  <c r="GW80" i="22"/>
  <c r="GU80" i="22"/>
  <c r="GS80" i="22"/>
  <c r="GQ80" i="22"/>
  <c r="GO80" i="22"/>
  <c r="GM80" i="22"/>
  <c r="GK80" i="22"/>
  <c r="GI80" i="22"/>
  <c r="GG80" i="22"/>
  <c r="GE80" i="22"/>
  <c r="GC80" i="22"/>
  <c r="GA80" i="22"/>
  <c r="FY80" i="22"/>
  <c r="FW80" i="22"/>
  <c r="FU80" i="22"/>
  <c r="FS80" i="22"/>
  <c r="FQ80" i="22"/>
  <c r="FO80" i="22"/>
  <c r="FM80" i="22"/>
  <c r="FK80" i="22"/>
  <c r="FI80" i="22"/>
  <c r="FG80" i="22"/>
  <c r="FE80" i="22"/>
  <c r="FC80" i="22"/>
  <c r="FA80" i="22"/>
  <c r="EY80" i="22"/>
  <c r="EW80" i="22"/>
  <c r="EU80" i="22"/>
  <c r="ES80" i="22"/>
  <c r="EQ80" i="22"/>
  <c r="EO80" i="22"/>
  <c r="EM80" i="22"/>
  <c r="EK80" i="22"/>
  <c r="EI80" i="22"/>
  <c r="EG80" i="22"/>
  <c r="EE80" i="22"/>
  <c r="EC80" i="22"/>
  <c r="EA80" i="22"/>
  <c r="DY80" i="22"/>
  <c r="DW80" i="22"/>
  <c r="DU80" i="22"/>
  <c r="DS80" i="22"/>
  <c r="DQ80" i="22"/>
  <c r="DO80" i="22"/>
  <c r="DM80" i="22"/>
  <c r="DK80" i="22"/>
  <c r="DI80" i="22"/>
  <c r="DG80" i="22"/>
  <c r="DE80" i="22"/>
  <c r="DC80" i="22"/>
  <c r="DA80" i="22"/>
  <c r="CY80" i="22"/>
  <c r="CW80" i="22"/>
  <c r="CU80" i="22"/>
  <c r="CS80" i="22"/>
  <c r="CQ80" i="22"/>
  <c r="CO80" i="22"/>
  <c r="CM80" i="22"/>
  <c r="CK80" i="22"/>
  <c r="CI80" i="22"/>
  <c r="CG80" i="22"/>
  <c r="CE80" i="22"/>
  <c r="CC80" i="22"/>
  <c r="CA80" i="22"/>
  <c r="BY80" i="22"/>
  <c r="BW80" i="22"/>
  <c r="BU80" i="22"/>
  <c r="BS80" i="22"/>
  <c r="BQ80" i="22"/>
  <c r="BO80" i="22"/>
  <c r="BM80" i="22"/>
  <c r="BK80" i="22"/>
  <c r="BI80" i="22"/>
  <c r="BG80" i="22"/>
  <c r="BE80" i="22"/>
  <c r="BC80" i="22"/>
  <c r="BA80" i="22"/>
  <c r="AY80" i="22"/>
  <c r="AW80" i="22"/>
  <c r="AU80" i="22"/>
  <c r="AS80" i="22"/>
  <c r="AQ80" i="22"/>
  <c r="AO80" i="22"/>
  <c r="AM80" i="22"/>
  <c r="AK80" i="22"/>
  <c r="AI80" i="22"/>
  <c r="AG80" i="22"/>
  <c r="AE80" i="22"/>
  <c r="AC80" i="22"/>
  <c r="AA80" i="22"/>
  <c r="Y80" i="22"/>
  <c r="W80" i="22"/>
  <c r="U80" i="22"/>
  <c r="S80" i="22"/>
  <c r="Q80" i="22"/>
  <c r="O80" i="22"/>
  <c r="M80" i="22"/>
  <c r="K80" i="22"/>
  <c r="I80" i="22"/>
  <c r="G80" i="22"/>
  <c r="E80" i="22"/>
  <c r="OM79" i="22"/>
  <c r="OK79" i="22"/>
  <c r="OI79" i="22"/>
  <c r="OG79" i="22"/>
  <c r="OE79" i="22"/>
  <c r="OC79" i="22"/>
  <c r="OA79" i="22"/>
  <c r="NY79" i="22"/>
  <c r="NW79" i="22"/>
  <c r="NU79" i="22"/>
  <c r="NS79" i="22"/>
  <c r="NQ79" i="22"/>
  <c r="NO79" i="22"/>
  <c r="NM79" i="22"/>
  <c r="NK79" i="22"/>
  <c r="NI79" i="22"/>
  <c r="NG79" i="22"/>
  <c r="NE79" i="22"/>
  <c r="NC79" i="22"/>
  <c r="NA79" i="22"/>
  <c r="MY79" i="22"/>
  <c r="MW79" i="22"/>
  <c r="MU79" i="22"/>
  <c r="MS79" i="22"/>
  <c r="MQ79" i="22"/>
  <c r="MO79" i="22"/>
  <c r="MM79" i="22"/>
  <c r="MK79" i="22"/>
  <c r="MI79" i="22"/>
  <c r="MG79" i="22"/>
  <c r="ME79" i="22"/>
  <c r="MC79" i="22"/>
  <c r="MA79" i="22"/>
  <c r="LY79" i="22"/>
  <c r="LW79" i="22"/>
  <c r="LU79" i="22"/>
  <c r="LS79" i="22"/>
  <c r="LQ79" i="22"/>
  <c r="LO79" i="22"/>
  <c r="LM79" i="22"/>
  <c r="LK79" i="22"/>
  <c r="LI79" i="22"/>
  <c r="LG79" i="22"/>
  <c r="LE79" i="22"/>
  <c r="LC79" i="22"/>
  <c r="LA79" i="22"/>
  <c r="KY79" i="22"/>
  <c r="KW79" i="22"/>
  <c r="KU79" i="22"/>
  <c r="KS79" i="22"/>
  <c r="KQ79" i="22"/>
  <c r="KO79" i="22"/>
  <c r="KM79" i="22"/>
  <c r="KK79" i="22"/>
  <c r="KI79" i="22"/>
  <c r="KG79" i="22"/>
  <c r="KE79" i="22"/>
  <c r="KC79" i="22"/>
  <c r="KA79" i="22"/>
  <c r="JY79" i="22"/>
  <c r="JW79" i="22"/>
  <c r="JU79" i="22"/>
  <c r="JS79" i="22"/>
  <c r="JQ79" i="22"/>
  <c r="JO79" i="22"/>
  <c r="JM79" i="22"/>
  <c r="JK79" i="22"/>
  <c r="JI79" i="22"/>
  <c r="JG79" i="22"/>
  <c r="JE79" i="22"/>
  <c r="JC79" i="22"/>
  <c r="JA79" i="22"/>
  <c r="IY79" i="22"/>
  <c r="IW79" i="22"/>
  <c r="IU79" i="22"/>
  <c r="IS79" i="22"/>
  <c r="IQ79" i="22"/>
  <c r="IO79" i="22"/>
  <c r="IM79" i="22"/>
  <c r="IK79" i="22"/>
  <c r="II79" i="22"/>
  <c r="IG79" i="22"/>
  <c r="IE79" i="22"/>
  <c r="IC79" i="22"/>
  <c r="IA79" i="22"/>
  <c r="HY79" i="22"/>
  <c r="HW79" i="22"/>
  <c r="HU79" i="22"/>
  <c r="HS79" i="22"/>
  <c r="HQ79" i="22"/>
  <c r="HO79" i="22"/>
  <c r="HM79" i="22"/>
  <c r="HK79" i="22"/>
  <c r="HI79" i="22"/>
  <c r="HG79" i="22"/>
  <c r="HE79" i="22"/>
  <c r="HC79" i="22"/>
  <c r="HA79" i="22"/>
  <c r="GY79" i="22"/>
  <c r="GW79" i="22"/>
  <c r="GU79" i="22"/>
  <c r="GS79" i="22"/>
  <c r="GQ79" i="22"/>
  <c r="GO79" i="22"/>
  <c r="GM79" i="22"/>
  <c r="GK79" i="22"/>
  <c r="GI79" i="22"/>
  <c r="GG79" i="22"/>
  <c r="GE79" i="22"/>
  <c r="GC79" i="22"/>
  <c r="GA79" i="22"/>
  <c r="FY79" i="22"/>
  <c r="FW79" i="22"/>
  <c r="FU79" i="22"/>
  <c r="FS79" i="22"/>
  <c r="FQ79" i="22"/>
  <c r="FO79" i="22"/>
  <c r="FM79" i="22"/>
  <c r="FK79" i="22"/>
  <c r="FI79" i="22"/>
  <c r="FG79" i="22"/>
  <c r="FE79" i="22"/>
  <c r="FC79" i="22"/>
  <c r="FA79" i="22"/>
  <c r="EY79" i="22"/>
  <c r="EW79" i="22"/>
  <c r="EU79" i="22"/>
  <c r="ES79" i="22"/>
  <c r="EQ79" i="22"/>
  <c r="EO79" i="22"/>
  <c r="EM79" i="22"/>
  <c r="EK79" i="22"/>
  <c r="EI79" i="22"/>
  <c r="EG79" i="22"/>
  <c r="EE79" i="22"/>
  <c r="EC79" i="22"/>
  <c r="EA79" i="22"/>
  <c r="DY79" i="22"/>
  <c r="DW79" i="22"/>
  <c r="DU79" i="22"/>
  <c r="DS79" i="22"/>
  <c r="DQ79" i="22"/>
  <c r="DO79" i="22"/>
  <c r="DM79" i="22"/>
  <c r="DK79" i="22"/>
  <c r="DI79" i="22"/>
  <c r="DG79" i="22"/>
  <c r="DE79" i="22"/>
  <c r="DC79" i="22"/>
  <c r="DA79" i="22"/>
  <c r="CY79" i="22"/>
  <c r="CW79" i="22"/>
  <c r="CU79" i="22"/>
  <c r="CS79" i="22"/>
  <c r="CQ79" i="22"/>
  <c r="CO79" i="22"/>
  <c r="CM79" i="22"/>
  <c r="CK79" i="22"/>
  <c r="CI79" i="22"/>
  <c r="CG79" i="22"/>
  <c r="CE79" i="22"/>
  <c r="CC79" i="22"/>
  <c r="CA79" i="22"/>
  <c r="BY79" i="22"/>
  <c r="BW79" i="22"/>
  <c r="BU79" i="22"/>
  <c r="BS79" i="22"/>
  <c r="BQ79" i="22"/>
  <c r="BO79" i="22"/>
  <c r="BM79" i="22"/>
  <c r="BK79" i="22"/>
  <c r="BI79" i="22"/>
  <c r="BG79" i="22"/>
  <c r="BE79" i="22"/>
  <c r="BC79" i="22"/>
  <c r="BA79" i="22"/>
  <c r="AY79" i="22"/>
  <c r="AW79" i="22"/>
  <c r="AU79" i="22"/>
  <c r="AS79" i="22"/>
  <c r="AQ79" i="22"/>
  <c r="AO79" i="22"/>
  <c r="AM79" i="22"/>
  <c r="AK79" i="22"/>
  <c r="AI79" i="22"/>
  <c r="AG79" i="22"/>
  <c r="AE79" i="22"/>
  <c r="AC79" i="22"/>
  <c r="AA79" i="22"/>
  <c r="Y79" i="22"/>
  <c r="W79" i="22"/>
  <c r="U79" i="22"/>
  <c r="S79" i="22"/>
  <c r="Q79" i="22"/>
  <c r="O79" i="22"/>
  <c r="M79" i="22"/>
  <c r="K79" i="22"/>
  <c r="I79" i="22"/>
  <c r="G79" i="22"/>
  <c r="E79" i="22"/>
  <c r="OM78" i="22"/>
  <c r="OK78" i="22"/>
  <c r="OI78" i="22"/>
  <c r="OG78" i="22"/>
  <c r="OE78" i="22"/>
  <c r="OC78" i="22"/>
  <c r="OA78" i="22"/>
  <c r="NY78" i="22"/>
  <c r="NW78" i="22"/>
  <c r="NU78" i="22"/>
  <c r="NS78" i="22"/>
  <c r="NQ78" i="22"/>
  <c r="NO78" i="22"/>
  <c r="NM78" i="22"/>
  <c r="NK78" i="22"/>
  <c r="NI78" i="22"/>
  <c r="NG78" i="22"/>
  <c r="NE78" i="22"/>
  <c r="NC78" i="22"/>
  <c r="NA78" i="22"/>
  <c r="MY78" i="22"/>
  <c r="MW78" i="22"/>
  <c r="MU78" i="22"/>
  <c r="MS78" i="22"/>
  <c r="MQ78" i="22"/>
  <c r="MO78" i="22"/>
  <c r="MM78" i="22"/>
  <c r="MK78" i="22"/>
  <c r="MI78" i="22"/>
  <c r="MG78" i="22"/>
  <c r="ME78" i="22"/>
  <c r="MC78" i="22"/>
  <c r="MA78" i="22"/>
  <c r="LY78" i="22"/>
  <c r="LW78" i="22"/>
  <c r="LU78" i="22"/>
  <c r="LS78" i="22"/>
  <c r="LQ78" i="22"/>
  <c r="LO78" i="22"/>
  <c r="LM78" i="22"/>
  <c r="LK78" i="22"/>
  <c r="LI78" i="22"/>
  <c r="LG78" i="22"/>
  <c r="LE78" i="22"/>
  <c r="LC78" i="22"/>
  <c r="LA78" i="22"/>
  <c r="KY78" i="22"/>
  <c r="KW78" i="22"/>
  <c r="KU78" i="22"/>
  <c r="KS78" i="22"/>
  <c r="KQ78" i="22"/>
  <c r="KO78" i="22"/>
  <c r="KM78" i="22"/>
  <c r="KK78" i="22"/>
  <c r="KI78" i="22"/>
  <c r="KG78" i="22"/>
  <c r="KE78" i="22"/>
  <c r="KC78" i="22"/>
  <c r="KA78" i="22"/>
  <c r="JY78" i="22"/>
  <c r="JW78" i="22"/>
  <c r="JU78" i="22"/>
  <c r="JS78" i="22"/>
  <c r="JQ78" i="22"/>
  <c r="JO78" i="22"/>
  <c r="JM78" i="22"/>
  <c r="JK78" i="22"/>
  <c r="JI78" i="22"/>
  <c r="JG78" i="22"/>
  <c r="JE78" i="22"/>
  <c r="JC78" i="22"/>
  <c r="JA78" i="22"/>
  <c r="IY78" i="22"/>
  <c r="IW78" i="22"/>
  <c r="IU78" i="22"/>
  <c r="IS78" i="22"/>
  <c r="IQ78" i="22"/>
  <c r="IO78" i="22"/>
  <c r="IM78" i="22"/>
  <c r="IK78" i="22"/>
  <c r="II78" i="22"/>
  <c r="IG78" i="22"/>
  <c r="IE78" i="22"/>
  <c r="IC78" i="22"/>
  <c r="IA78" i="22"/>
  <c r="HY78" i="22"/>
  <c r="HW78" i="22"/>
  <c r="HU78" i="22"/>
  <c r="HS78" i="22"/>
  <c r="HQ78" i="22"/>
  <c r="HO78" i="22"/>
  <c r="HM78" i="22"/>
  <c r="HK78" i="22"/>
  <c r="HI78" i="22"/>
  <c r="HG78" i="22"/>
  <c r="HE78" i="22"/>
  <c r="HC78" i="22"/>
  <c r="HA78" i="22"/>
  <c r="GY78" i="22"/>
  <c r="GW78" i="22"/>
  <c r="GU78" i="22"/>
  <c r="GS78" i="22"/>
  <c r="GQ78" i="22"/>
  <c r="GO78" i="22"/>
  <c r="GM78" i="22"/>
  <c r="GK78" i="22"/>
  <c r="GI78" i="22"/>
  <c r="GG78" i="22"/>
  <c r="GE78" i="22"/>
  <c r="GC78" i="22"/>
  <c r="GA78" i="22"/>
  <c r="FY78" i="22"/>
  <c r="FW78" i="22"/>
  <c r="FU78" i="22"/>
  <c r="FS78" i="22"/>
  <c r="FQ78" i="22"/>
  <c r="FO78" i="22"/>
  <c r="FM78" i="22"/>
  <c r="FK78" i="22"/>
  <c r="FI78" i="22"/>
  <c r="FG78" i="22"/>
  <c r="FE78" i="22"/>
  <c r="FC78" i="22"/>
  <c r="FA78" i="22"/>
  <c r="EY78" i="22"/>
  <c r="EW78" i="22"/>
  <c r="EU78" i="22"/>
  <c r="ES78" i="22"/>
  <c r="EQ78" i="22"/>
  <c r="EO78" i="22"/>
  <c r="EM78" i="22"/>
  <c r="EK78" i="22"/>
  <c r="EI78" i="22"/>
  <c r="EG78" i="22"/>
  <c r="EE78" i="22"/>
  <c r="EC78" i="22"/>
  <c r="EA78" i="22"/>
  <c r="DY78" i="22"/>
  <c r="DW78" i="22"/>
  <c r="DU78" i="22"/>
  <c r="DS78" i="22"/>
  <c r="DQ78" i="22"/>
  <c r="DO78" i="22"/>
  <c r="DM78" i="22"/>
  <c r="DK78" i="22"/>
  <c r="DI78" i="22"/>
  <c r="DG78" i="22"/>
  <c r="DE78" i="22"/>
  <c r="DC78" i="22"/>
  <c r="DA78" i="22"/>
  <c r="CY78" i="22"/>
  <c r="CW78" i="22"/>
  <c r="CU78" i="22"/>
  <c r="CS78" i="22"/>
  <c r="CQ78" i="22"/>
  <c r="CO78" i="22"/>
  <c r="CM78" i="22"/>
  <c r="CK78" i="22"/>
  <c r="CI78" i="22"/>
  <c r="CG78" i="22"/>
  <c r="CE78" i="22"/>
  <c r="CC78" i="22"/>
  <c r="CA78" i="22"/>
  <c r="BY78" i="22"/>
  <c r="BW78" i="22"/>
  <c r="BU78" i="22"/>
  <c r="BS78" i="22"/>
  <c r="BQ78" i="22"/>
  <c r="BO78" i="22"/>
  <c r="BM78" i="22"/>
  <c r="BK78" i="22"/>
  <c r="BI78" i="22"/>
  <c r="BG78" i="22"/>
  <c r="BE78" i="22"/>
  <c r="BC78" i="22"/>
  <c r="BA78" i="22"/>
  <c r="AY78" i="22"/>
  <c r="AW78" i="22"/>
  <c r="AU78" i="22"/>
  <c r="AS78" i="22"/>
  <c r="AQ78" i="22"/>
  <c r="AO78" i="22"/>
  <c r="AM78" i="22"/>
  <c r="AK78" i="22"/>
  <c r="AI78" i="22"/>
  <c r="AG78" i="22"/>
  <c r="AE78" i="22"/>
  <c r="AC78" i="22"/>
  <c r="AA78" i="22"/>
  <c r="Y78" i="22"/>
  <c r="W78" i="22"/>
  <c r="U78" i="22"/>
  <c r="S78" i="22"/>
  <c r="Q78" i="22"/>
  <c r="O78" i="22"/>
  <c r="M78" i="22"/>
  <c r="K78" i="22"/>
  <c r="I78" i="22"/>
  <c r="G78" i="22"/>
  <c r="E78" i="22"/>
  <c r="OM77" i="22"/>
  <c r="OK77" i="22"/>
  <c r="OI77" i="22"/>
  <c r="OG77" i="22"/>
  <c r="OE77" i="22"/>
  <c r="OC77" i="22"/>
  <c r="OA77" i="22"/>
  <c r="NY77" i="22"/>
  <c r="NW77" i="22"/>
  <c r="NU77" i="22"/>
  <c r="NS77" i="22"/>
  <c r="NQ77" i="22"/>
  <c r="NO77" i="22"/>
  <c r="NM77" i="22"/>
  <c r="NK77" i="22"/>
  <c r="NI77" i="22"/>
  <c r="NG77" i="22"/>
  <c r="NE77" i="22"/>
  <c r="NC77" i="22"/>
  <c r="NA77" i="22"/>
  <c r="MY77" i="22"/>
  <c r="MW77" i="22"/>
  <c r="MU77" i="22"/>
  <c r="MS77" i="22"/>
  <c r="MQ77" i="22"/>
  <c r="MO77" i="22"/>
  <c r="MM77" i="22"/>
  <c r="MK77" i="22"/>
  <c r="MI77" i="22"/>
  <c r="MG77" i="22"/>
  <c r="ME77" i="22"/>
  <c r="MC77" i="22"/>
  <c r="MA77" i="22"/>
  <c r="LY77" i="22"/>
  <c r="LW77" i="22"/>
  <c r="LU77" i="22"/>
  <c r="LS77" i="22"/>
  <c r="LQ77" i="22"/>
  <c r="LO77" i="22"/>
  <c r="LM77" i="22"/>
  <c r="LK77" i="22"/>
  <c r="LI77" i="22"/>
  <c r="LG77" i="22"/>
  <c r="LE77" i="22"/>
  <c r="LC77" i="22"/>
  <c r="LA77" i="22"/>
  <c r="KY77" i="22"/>
  <c r="KW77" i="22"/>
  <c r="KU77" i="22"/>
  <c r="KS77" i="22"/>
  <c r="KQ77" i="22"/>
  <c r="KO77" i="22"/>
  <c r="KM77" i="22"/>
  <c r="KK77" i="22"/>
  <c r="KI77" i="22"/>
  <c r="KG77" i="22"/>
  <c r="KE77" i="22"/>
  <c r="KC77" i="22"/>
  <c r="KA77" i="22"/>
  <c r="JY77" i="22"/>
  <c r="JW77" i="22"/>
  <c r="JU77" i="22"/>
  <c r="JS77" i="22"/>
  <c r="JQ77" i="22"/>
  <c r="JO77" i="22"/>
  <c r="JM77" i="22"/>
  <c r="JK77" i="22"/>
  <c r="JI77" i="22"/>
  <c r="JG77" i="22"/>
  <c r="JE77" i="22"/>
  <c r="JC77" i="22"/>
  <c r="JA77" i="22"/>
  <c r="IY77" i="22"/>
  <c r="IW77" i="22"/>
  <c r="IU77" i="22"/>
  <c r="IS77" i="22"/>
  <c r="IQ77" i="22"/>
  <c r="IO77" i="22"/>
  <c r="IM77" i="22"/>
  <c r="IK77" i="22"/>
  <c r="II77" i="22"/>
  <c r="IG77" i="22"/>
  <c r="IE77" i="22"/>
  <c r="IC77" i="22"/>
  <c r="IA77" i="22"/>
  <c r="HY77" i="22"/>
  <c r="HW77" i="22"/>
  <c r="HU77" i="22"/>
  <c r="HS77" i="22"/>
  <c r="HQ77" i="22"/>
  <c r="HO77" i="22"/>
  <c r="HM77" i="22"/>
  <c r="HK77" i="22"/>
  <c r="HI77" i="22"/>
  <c r="HG77" i="22"/>
  <c r="HE77" i="22"/>
  <c r="HC77" i="22"/>
  <c r="HA77" i="22"/>
  <c r="GY77" i="22"/>
  <c r="GW77" i="22"/>
  <c r="GU77" i="22"/>
  <c r="GS77" i="22"/>
  <c r="GQ77" i="22"/>
  <c r="GO77" i="22"/>
  <c r="GM77" i="22"/>
  <c r="GK77" i="22"/>
  <c r="GI77" i="22"/>
  <c r="GG77" i="22"/>
  <c r="GE77" i="22"/>
  <c r="GC77" i="22"/>
  <c r="GA77" i="22"/>
  <c r="FY77" i="22"/>
  <c r="FW77" i="22"/>
  <c r="FU77" i="22"/>
  <c r="FS77" i="22"/>
  <c r="FQ77" i="22"/>
  <c r="FO77" i="22"/>
  <c r="FM77" i="22"/>
  <c r="FK77" i="22"/>
  <c r="FI77" i="22"/>
  <c r="FG77" i="22"/>
  <c r="FE77" i="22"/>
  <c r="FC77" i="22"/>
  <c r="FA77" i="22"/>
  <c r="EY77" i="22"/>
  <c r="EW77" i="22"/>
  <c r="EU77" i="22"/>
  <c r="ES77" i="22"/>
  <c r="EQ77" i="22"/>
  <c r="EO77" i="22"/>
  <c r="EM77" i="22"/>
  <c r="EK77" i="22"/>
  <c r="EI77" i="22"/>
  <c r="EG77" i="22"/>
  <c r="EE77" i="22"/>
  <c r="EC77" i="22"/>
  <c r="EA77" i="22"/>
  <c r="DY77" i="22"/>
  <c r="DW77" i="22"/>
  <c r="DU77" i="22"/>
  <c r="DS77" i="22"/>
  <c r="DQ77" i="22"/>
  <c r="DO77" i="22"/>
  <c r="DM77" i="22"/>
  <c r="DK77" i="22"/>
  <c r="DI77" i="22"/>
  <c r="DG77" i="22"/>
  <c r="DE77" i="22"/>
  <c r="DC77" i="22"/>
  <c r="DA77" i="22"/>
  <c r="CY77" i="22"/>
  <c r="CW77" i="22"/>
  <c r="CU77" i="22"/>
  <c r="CS77" i="22"/>
  <c r="CQ77" i="22"/>
  <c r="CO77" i="22"/>
  <c r="CM77" i="22"/>
  <c r="CK77" i="22"/>
  <c r="CI77" i="22"/>
  <c r="CG77" i="22"/>
  <c r="CE77" i="22"/>
  <c r="CC77" i="22"/>
  <c r="CA77" i="22"/>
  <c r="BY77" i="22"/>
  <c r="BW77" i="22"/>
  <c r="BU77" i="22"/>
  <c r="BS77" i="22"/>
  <c r="BQ77" i="22"/>
  <c r="BO77" i="22"/>
  <c r="BM77" i="22"/>
  <c r="BK77" i="22"/>
  <c r="BI77" i="22"/>
  <c r="BG77" i="22"/>
  <c r="BE77" i="22"/>
  <c r="BC77" i="22"/>
  <c r="BA77" i="22"/>
  <c r="AY77" i="22"/>
  <c r="AW77" i="22"/>
  <c r="AU77" i="22"/>
  <c r="AS77" i="22"/>
  <c r="AQ77" i="22"/>
  <c r="AO77" i="22"/>
  <c r="AM77" i="22"/>
  <c r="AK77" i="22"/>
  <c r="AI77" i="22"/>
  <c r="AG77" i="22"/>
  <c r="AE77" i="22"/>
  <c r="AC77" i="22"/>
  <c r="AA77" i="22"/>
  <c r="Y77" i="22"/>
  <c r="W77" i="22"/>
  <c r="U77" i="22"/>
  <c r="S77" i="22"/>
  <c r="Q77" i="22"/>
  <c r="O77" i="22"/>
  <c r="M77" i="22"/>
  <c r="K77" i="22"/>
  <c r="I77" i="22"/>
  <c r="G77" i="22"/>
  <c r="E77" i="22"/>
  <c r="OM76" i="22"/>
  <c r="OK76" i="22"/>
  <c r="OI76" i="22"/>
  <c r="OG76" i="22"/>
  <c r="OE76" i="22"/>
  <c r="OC76" i="22"/>
  <c r="OA76" i="22"/>
  <c r="NY76" i="22"/>
  <c r="NW76" i="22"/>
  <c r="NU76" i="22"/>
  <c r="NS76" i="22"/>
  <c r="NQ76" i="22"/>
  <c r="NO76" i="22"/>
  <c r="NM76" i="22"/>
  <c r="NK76" i="22"/>
  <c r="NI76" i="22"/>
  <c r="NG76" i="22"/>
  <c r="NE76" i="22"/>
  <c r="NC76" i="22"/>
  <c r="NA76" i="22"/>
  <c r="MY76" i="22"/>
  <c r="MW76" i="22"/>
  <c r="MU76" i="22"/>
  <c r="MS76" i="22"/>
  <c r="MQ76" i="22"/>
  <c r="MO76" i="22"/>
  <c r="MM76" i="22"/>
  <c r="MK76" i="22"/>
  <c r="MI76" i="22"/>
  <c r="MG76" i="22"/>
  <c r="ME76" i="22"/>
  <c r="MC76" i="22"/>
  <c r="MA76" i="22"/>
  <c r="LY76" i="22"/>
  <c r="LW76" i="22"/>
  <c r="LU76" i="22"/>
  <c r="LS76" i="22"/>
  <c r="LQ76" i="22"/>
  <c r="LO76" i="22"/>
  <c r="LM76" i="22"/>
  <c r="LK76" i="22"/>
  <c r="LI76" i="22"/>
  <c r="LG76" i="22"/>
  <c r="LE76" i="22"/>
  <c r="LC76" i="22"/>
  <c r="LA76" i="22"/>
  <c r="KY76" i="22"/>
  <c r="KW76" i="22"/>
  <c r="KU76" i="22"/>
  <c r="KS76" i="22"/>
  <c r="KQ76" i="22"/>
  <c r="KO76" i="22"/>
  <c r="KM76" i="22"/>
  <c r="KK76" i="22"/>
  <c r="KI76" i="22"/>
  <c r="KG76" i="22"/>
  <c r="KE76" i="22"/>
  <c r="KC76" i="22"/>
  <c r="KA76" i="22"/>
  <c r="JY76" i="22"/>
  <c r="JW76" i="22"/>
  <c r="JU76" i="22"/>
  <c r="JS76" i="22"/>
  <c r="JQ76" i="22"/>
  <c r="JO76" i="22"/>
  <c r="JM76" i="22"/>
  <c r="JK76" i="22"/>
  <c r="JI76" i="22"/>
  <c r="JG76" i="22"/>
  <c r="JE76" i="22"/>
  <c r="JC76" i="22"/>
  <c r="JA76" i="22"/>
  <c r="IY76" i="22"/>
  <c r="IW76" i="22"/>
  <c r="IU76" i="22"/>
  <c r="IS76" i="22"/>
  <c r="IQ76" i="22"/>
  <c r="IO76" i="22"/>
  <c r="IM76" i="22"/>
  <c r="IK76" i="22"/>
  <c r="II76" i="22"/>
  <c r="IG76" i="22"/>
  <c r="IE76" i="22"/>
  <c r="IC76" i="22"/>
  <c r="IA76" i="22"/>
  <c r="HY76" i="22"/>
  <c r="HW76" i="22"/>
  <c r="HU76" i="22"/>
  <c r="HS76" i="22"/>
  <c r="HQ76" i="22"/>
  <c r="HO76" i="22"/>
  <c r="HM76" i="22"/>
  <c r="HK76" i="22"/>
  <c r="HI76" i="22"/>
  <c r="HG76" i="22"/>
  <c r="HE76" i="22"/>
  <c r="HC76" i="22"/>
  <c r="HA76" i="22"/>
  <c r="GY76" i="22"/>
  <c r="GW76" i="22"/>
  <c r="GU76" i="22"/>
  <c r="GS76" i="22"/>
  <c r="GQ76" i="22"/>
  <c r="GO76" i="22"/>
  <c r="GM76" i="22"/>
  <c r="GK76" i="22"/>
  <c r="GI76" i="22"/>
  <c r="GG76" i="22"/>
  <c r="GE76" i="22"/>
  <c r="GC76" i="22"/>
  <c r="GA76" i="22"/>
  <c r="FY76" i="22"/>
  <c r="FW76" i="22"/>
  <c r="FU76" i="22"/>
  <c r="FS76" i="22"/>
  <c r="FQ76" i="22"/>
  <c r="FO76" i="22"/>
  <c r="FM76" i="22"/>
  <c r="FK76" i="22"/>
  <c r="FI76" i="22"/>
  <c r="FG76" i="22"/>
  <c r="FE76" i="22"/>
  <c r="FC76" i="22"/>
  <c r="FA76" i="22"/>
  <c r="EY76" i="22"/>
  <c r="EW76" i="22"/>
  <c r="EU76" i="22"/>
  <c r="ES76" i="22"/>
  <c r="EQ76" i="22"/>
  <c r="EO76" i="22"/>
  <c r="EM76" i="22"/>
  <c r="EK76" i="22"/>
  <c r="EI76" i="22"/>
  <c r="EG76" i="22"/>
  <c r="EE76" i="22"/>
  <c r="EC76" i="22"/>
  <c r="EA76" i="22"/>
  <c r="DY76" i="22"/>
  <c r="DW76" i="22"/>
  <c r="DU76" i="22"/>
  <c r="DS76" i="22"/>
  <c r="DQ76" i="22"/>
  <c r="DO76" i="22"/>
  <c r="DM76" i="22"/>
  <c r="DK76" i="22"/>
  <c r="DI76" i="22"/>
  <c r="DG76" i="22"/>
  <c r="DE76" i="22"/>
  <c r="DC76" i="22"/>
  <c r="DA76" i="22"/>
  <c r="CY76" i="22"/>
  <c r="CW76" i="22"/>
  <c r="CU76" i="22"/>
  <c r="CS76" i="22"/>
  <c r="CQ76" i="22"/>
  <c r="CO76" i="22"/>
  <c r="CM76" i="22"/>
  <c r="CK76" i="22"/>
  <c r="CI76" i="22"/>
  <c r="CG76" i="22"/>
  <c r="CE76" i="22"/>
  <c r="CC76" i="22"/>
  <c r="CA76" i="22"/>
  <c r="BY76" i="22"/>
  <c r="BW76" i="22"/>
  <c r="BU76" i="22"/>
  <c r="BS76" i="22"/>
  <c r="BQ76" i="22"/>
  <c r="BO76" i="22"/>
  <c r="BM76" i="22"/>
  <c r="BK76" i="22"/>
  <c r="BI76" i="22"/>
  <c r="BG76" i="22"/>
  <c r="BE76" i="22"/>
  <c r="BC76" i="22"/>
  <c r="BA76" i="22"/>
  <c r="AY76" i="22"/>
  <c r="AW76" i="22"/>
  <c r="AU76" i="22"/>
  <c r="AS76" i="22"/>
  <c r="AQ76" i="22"/>
  <c r="AO76" i="22"/>
  <c r="AM76" i="22"/>
  <c r="AK76" i="22"/>
  <c r="AI76" i="22"/>
  <c r="AG76" i="22"/>
  <c r="AE76" i="22"/>
  <c r="AC76" i="22"/>
  <c r="AA76" i="22"/>
  <c r="Y76" i="22"/>
  <c r="W76" i="22"/>
  <c r="U76" i="22"/>
  <c r="S76" i="22"/>
  <c r="Q76" i="22"/>
  <c r="O76" i="22"/>
  <c r="M76" i="22"/>
  <c r="K76" i="22"/>
  <c r="I76" i="22"/>
  <c r="G76" i="22"/>
  <c r="E76" i="22"/>
  <c r="OM75" i="22"/>
  <c r="OK75" i="22"/>
  <c r="OI75" i="22"/>
  <c r="OG75" i="22"/>
  <c r="OE75" i="22"/>
  <c r="OC75" i="22"/>
  <c r="OA75" i="22"/>
  <c r="NY75" i="22"/>
  <c r="NW75" i="22"/>
  <c r="NU75" i="22"/>
  <c r="NS75" i="22"/>
  <c r="NQ75" i="22"/>
  <c r="NO75" i="22"/>
  <c r="NM75" i="22"/>
  <c r="NK75" i="22"/>
  <c r="NI75" i="22"/>
  <c r="NG75" i="22"/>
  <c r="NE75" i="22"/>
  <c r="NC75" i="22"/>
  <c r="NA75" i="22"/>
  <c r="MY75" i="22"/>
  <c r="MW75" i="22"/>
  <c r="MU75" i="22"/>
  <c r="MS75" i="22"/>
  <c r="MQ75" i="22"/>
  <c r="MO75" i="22"/>
  <c r="MM75" i="22"/>
  <c r="MK75" i="22"/>
  <c r="MI75" i="22"/>
  <c r="MG75" i="22"/>
  <c r="ME75" i="22"/>
  <c r="MC75" i="22"/>
  <c r="MA75" i="22"/>
  <c r="LY75" i="22"/>
  <c r="LW75" i="22"/>
  <c r="LU75" i="22"/>
  <c r="LS75" i="22"/>
  <c r="LQ75" i="22"/>
  <c r="LO75" i="22"/>
  <c r="LM75" i="22"/>
  <c r="LK75" i="22"/>
  <c r="LI75" i="22"/>
  <c r="LG75" i="22"/>
  <c r="LE75" i="22"/>
  <c r="LC75" i="22"/>
  <c r="LA75" i="22"/>
  <c r="KY75" i="22"/>
  <c r="KW75" i="22"/>
  <c r="KU75" i="22"/>
  <c r="KS75" i="22"/>
  <c r="KQ75" i="22"/>
  <c r="KO75" i="22"/>
  <c r="KM75" i="22"/>
  <c r="KK75" i="22"/>
  <c r="KI75" i="22"/>
  <c r="KG75" i="22"/>
  <c r="KE75" i="22"/>
  <c r="KC75" i="22"/>
  <c r="KA75" i="22"/>
  <c r="JY75" i="22"/>
  <c r="JW75" i="22"/>
  <c r="JU75" i="22"/>
  <c r="JS75" i="22"/>
  <c r="JQ75" i="22"/>
  <c r="JO75" i="22"/>
  <c r="JM75" i="22"/>
  <c r="JK75" i="22"/>
  <c r="JI75" i="22"/>
  <c r="JG75" i="22"/>
  <c r="JE75" i="22"/>
  <c r="JC75" i="22"/>
  <c r="JA75" i="22"/>
  <c r="IY75" i="22"/>
  <c r="IW75" i="22"/>
  <c r="IU75" i="22"/>
  <c r="IS75" i="22"/>
  <c r="IQ75" i="22"/>
  <c r="IO75" i="22"/>
  <c r="IM75" i="22"/>
  <c r="IK75" i="22"/>
  <c r="II75" i="22"/>
  <c r="IG75" i="22"/>
  <c r="IE75" i="22"/>
  <c r="IC75" i="22"/>
  <c r="IA75" i="22"/>
  <c r="HY75" i="22"/>
  <c r="HW75" i="22"/>
  <c r="HU75" i="22"/>
  <c r="HS75" i="22"/>
  <c r="HQ75" i="22"/>
  <c r="HO75" i="22"/>
  <c r="HM75" i="22"/>
  <c r="HK75" i="22"/>
  <c r="HI75" i="22"/>
  <c r="HG75" i="22"/>
  <c r="HE75" i="22"/>
  <c r="HC75" i="22"/>
  <c r="HA75" i="22"/>
  <c r="GY75" i="22"/>
  <c r="GW75" i="22"/>
  <c r="GU75" i="22"/>
  <c r="GS75" i="22"/>
  <c r="GQ75" i="22"/>
  <c r="GO75" i="22"/>
  <c r="GM75" i="22"/>
  <c r="GK75" i="22"/>
  <c r="GI75" i="22"/>
  <c r="GG75" i="22"/>
  <c r="GE75" i="22"/>
  <c r="GC75" i="22"/>
  <c r="GA75" i="22"/>
  <c r="FY75" i="22"/>
  <c r="FW75" i="22"/>
  <c r="FU75" i="22"/>
  <c r="FS75" i="22"/>
  <c r="FQ75" i="22"/>
  <c r="FO75" i="22"/>
  <c r="FM75" i="22"/>
  <c r="FK75" i="22"/>
  <c r="FI75" i="22"/>
  <c r="FG75" i="22"/>
  <c r="FE75" i="22"/>
  <c r="FC75" i="22"/>
  <c r="FA75" i="22"/>
  <c r="EY75" i="22"/>
  <c r="EW75" i="22"/>
  <c r="EU75" i="22"/>
  <c r="ES75" i="22"/>
  <c r="EQ75" i="22"/>
  <c r="EO75" i="22"/>
  <c r="EM75" i="22"/>
  <c r="EK75" i="22"/>
  <c r="EI75" i="22"/>
  <c r="EG75" i="22"/>
  <c r="EE75" i="22"/>
  <c r="EC75" i="22"/>
  <c r="EA75" i="22"/>
  <c r="DY75" i="22"/>
  <c r="DW75" i="22"/>
  <c r="DU75" i="22"/>
  <c r="DS75" i="22"/>
  <c r="DQ75" i="22"/>
  <c r="DO75" i="22"/>
  <c r="DM75" i="22"/>
  <c r="DK75" i="22"/>
  <c r="DI75" i="22"/>
  <c r="DG75" i="22"/>
  <c r="DE75" i="22"/>
  <c r="DC75" i="22"/>
  <c r="DA75" i="22"/>
  <c r="CY75" i="22"/>
  <c r="CW75" i="22"/>
  <c r="CU75" i="22"/>
  <c r="CS75" i="22"/>
  <c r="CQ75" i="22"/>
  <c r="CO75" i="22"/>
  <c r="CM75" i="22"/>
  <c r="CK75" i="22"/>
  <c r="CI75" i="22"/>
  <c r="CG75" i="22"/>
  <c r="CE75" i="22"/>
  <c r="CC75" i="22"/>
  <c r="CA75" i="22"/>
  <c r="BY75" i="22"/>
  <c r="BW75" i="22"/>
  <c r="BU75" i="22"/>
  <c r="BS75" i="22"/>
  <c r="BQ75" i="22"/>
  <c r="BO75" i="22"/>
  <c r="BM75" i="22"/>
  <c r="BK75" i="22"/>
  <c r="BI75" i="22"/>
  <c r="BG75" i="22"/>
  <c r="BE75" i="22"/>
  <c r="BC75" i="22"/>
  <c r="BA75" i="22"/>
  <c r="AY75" i="22"/>
  <c r="AW75" i="22"/>
  <c r="AU75" i="22"/>
  <c r="AS75" i="22"/>
  <c r="AQ75" i="22"/>
  <c r="AO75" i="22"/>
  <c r="AM75" i="22"/>
  <c r="AK75" i="22"/>
  <c r="AI75" i="22"/>
  <c r="AG75" i="22"/>
  <c r="AE75" i="22"/>
  <c r="AC75" i="22"/>
  <c r="AA75" i="22"/>
  <c r="Y75" i="22"/>
  <c r="W75" i="22"/>
  <c r="U75" i="22"/>
  <c r="S75" i="22"/>
  <c r="Q75" i="22"/>
  <c r="O75" i="22"/>
  <c r="M75" i="22"/>
  <c r="K75" i="22"/>
  <c r="I75" i="22"/>
  <c r="G75" i="22"/>
  <c r="E75" i="22"/>
  <c r="OM74" i="22"/>
  <c r="OK74" i="22"/>
  <c r="OI74" i="22"/>
  <c r="OG74" i="22"/>
  <c r="OE74" i="22"/>
  <c r="OC74" i="22"/>
  <c r="OA74" i="22"/>
  <c r="NY74" i="22"/>
  <c r="NW74" i="22"/>
  <c r="NU74" i="22"/>
  <c r="NS74" i="22"/>
  <c r="NQ74" i="22"/>
  <c r="NO74" i="22"/>
  <c r="NM74" i="22"/>
  <c r="NK74" i="22"/>
  <c r="NI74" i="22"/>
  <c r="NG74" i="22"/>
  <c r="NE74" i="22"/>
  <c r="NC74" i="22"/>
  <c r="NA74" i="22"/>
  <c r="MY74" i="22"/>
  <c r="MW74" i="22"/>
  <c r="MU74" i="22"/>
  <c r="MS74" i="22"/>
  <c r="MQ74" i="22"/>
  <c r="MO74" i="22"/>
  <c r="MM74" i="22"/>
  <c r="MK74" i="22"/>
  <c r="MI74" i="22"/>
  <c r="MG74" i="22"/>
  <c r="ME74" i="22"/>
  <c r="MC74" i="22"/>
  <c r="MA74" i="22"/>
  <c r="LY74" i="22"/>
  <c r="LW74" i="22"/>
  <c r="LU74" i="22"/>
  <c r="LS74" i="22"/>
  <c r="LQ74" i="22"/>
  <c r="LO74" i="22"/>
  <c r="LM74" i="22"/>
  <c r="LK74" i="22"/>
  <c r="LI74" i="22"/>
  <c r="LG74" i="22"/>
  <c r="LE74" i="22"/>
  <c r="LC74" i="22"/>
  <c r="LA74" i="22"/>
  <c r="KY74" i="22"/>
  <c r="KW74" i="22"/>
  <c r="KU74" i="22"/>
  <c r="KS74" i="22"/>
  <c r="KQ74" i="22"/>
  <c r="KO74" i="22"/>
  <c r="KM74" i="22"/>
  <c r="KK74" i="22"/>
  <c r="KI74" i="22"/>
  <c r="KG74" i="22"/>
  <c r="KE74" i="22"/>
  <c r="KC74" i="22"/>
  <c r="KA74" i="22"/>
  <c r="JY74" i="22"/>
  <c r="JW74" i="22"/>
  <c r="JU74" i="22"/>
  <c r="JS74" i="22"/>
  <c r="JQ74" i="22"/>
  <c r="JO74" i="22"/>
  <c r="JM74" i="22"/>
  <c r="JK74" i="22"/>
  <c r="JI74" i="22"/>
  <c r="JG74" i="22"/>
  <c r="JE74" i="22"/>
  <c r="JC74" i="22"/>
  <c r="JA74" i="22"/>
  <c r="IY74" i="22"/>
  <c r="IW74" i="22"/>
  <c r="IU74" i="22"/>
  <c r="IS74" i="22"/>
  <c r="IQ74" i="22"/>
  <c r="IO74" i="22"/>
  <c r="IM74" i="22"/>
  <c r="IK74" i="22"/>
  <c r="II74" i="22"/>
  <c r="IG74" i="22"/>
  <c r="IE74" i="22"/>
  <c r="IC74" i="22"/>
  <c r="IA74" i="22"/>
  <c r="HY74" i="22"/>
  <c r="HW74" i="22"/>
  <c r="HU74" i="22"/>
  <c r="HS74" i="22"/>
  <c r="HQ74" i="22"/>
  <c r="HO74" i="22"/>
  <c r="HM74" i="22"/>
  <c r="HK74" i="22"/>
  <c r="HI74" i="22"/>
  <c r="HG74" i="22"/>
  <c r="HE74" i="22"/>
  <c r="HC74" i="22"/>
  <c r="HA74" i="22"/>
  <c r="GY74" i="22"/>
  <c r="GW74" i="22"/>
  <c r="GU74" i="22"/>
  <c r="GS74" i="22"/>
  <c r="GQ74" i="22"/>
  <c r="GO74" i="22"/>
  <c r="GM74" i="22"/>
  <c r="GK74" i="22"/>
  <c r="GI74" i="22"/>
  <c r="GG74" i="22"/>
  <c r="GE74" i="22"/>
  <c r="GC74" i="22"/>
  <c r="GA74" i="22"/>
  <c r="FY74" i="22"/>
  <c r="FW74" i="22"/>
  <c r="FU74" i="22"/>
  <c r="FS74" i="22"/>
  <c r="FQ74" i="22"/>
  <c r="FO74" i="22"/>
  <c r="FM74" i="22"/>
  <c r="FK74" i="22"/>
  <c r="FI74" i="22"/>
  <c r="FG74" i="22"/>
  <c r="FE74" i="22"/>
  <c r="FC74" i="22"/>
  <c r="FA74" i="22"/>
  <c r="EY74" i="22"/>
  <c r="EW74" i="22"/>
  <c r="EU74" i="22"/>
  <c r="ES74" i="22"/>
  <c r="EQ74" i="22"/>
  <c r="EO74" i="22"/>
  <c r="EM74" i="22"/>
  <c r="EK74" i="22"/>
  <c r="EI74" i="22"/>
  <c r="EG74" i="22"/>
  <c r="EE74" i="22"/>
  <c r="EC74" i="22"/>
  <c r="EA74" i="22"/>
  <c r="DY74" i="22"/>
  <c r="DW74" i="22"/>
  <c r="DU74" i="22"/>
  <c r="DS74" i="22"/>
  <c r="DQ74" i="22"/>
  <c r="DO74" i="22"/>
  <c r="DM74" i="22"/>
  <c r="DK74" i="22"/>
  <c r="DI74" i="22"/>
  <c r="DG74" i="22"/>
  <c r="DE74" i="22"/>
  <c r="DC74" i="22"/>
  <c r="DA74" i="22"/>
  <c r="CY74" i="22"/>
  <c r="CW74" i="22"/>
  <c r="CU74" i="22"/>
  <c r="CS74" i="22"/>
  <c r="CQ74" i="22"/>
  <c r="CO74" i="22"/>
  <c r="CM74" i="22"/>
  <c r="CK74" i="22"/>
  <c r="CI74" i="22"/>
  <c r="CG74" i="22"/>
  <c r="CE74" i="22"/>
  <c r="CC74" i="22"/>
  <c r="CA74" i="22"/>
  <c r="BY74" i="22"/>
  <c r="BW74" i="22"/>
  <c r="BU74" i="22"/>
  <c r="BS74" i="22"/>
  <c r="BQ74" i="22"/>
  <c r="BO74" i="22"/>
  <c r="BM74" i="22"/>
  <c r="BK74" i="22"/>
  <c r="BI74" i="22"/>
  <c r="BG74" i="22"/>
  <c r="BE74" i="22"/>
  <c r="BC74" i="22"/>
  <c r="BA74" i="22"/>
  <c r="AY74" i="22"/>
  <c r="AW74" i="22"/>
  <c r="AU74" i="22"/>
  <c r="AS74" i="22"/>
  <c r="AQ74" i="22"/>
  <c r="AO74" i="22"/>
  <c r="AM74" i="22"/>
  <c r="AK74" i="22"/>
  <c r="AI74" i="22"/>
  <c r="AG74" i="22"/>
  <c r="AE74" i="22"/>
  <c r="AC74" i="22"/>
  <c r="AA74" i="22"/>
  <c r="Y74" i="22"/>
  <c r="W74" i="22"/>
  <c r="U74" i="22"/>
  <c r="S74" i="22"/>
  <c r="Q74" i="22"/>
  <c r="O74" i="22"/>
  <c r="M74" i="22"/>
  <c r="K74" i="22"/>
  <c r="I74" i="22"/>
  <c r="G74" i="22"/>
  <c r="E74" i="22"/>
  <c r="OM73" i="22"/>
  <c r="OK73" i="22"/>
  <c r="OI73" i="22"/>
  <c r="OG73" i="22"/>
  <c r="OE73" i="22"/>
  <c r="OC73" i="22"/>
  <c r="OA73" i="22"/>
  <c r="NY73" i="22"/>
  <c r="NW73" i="22"/>
  <c r="NU73" i="22"/>
  <c r="NS73" i="22"/>
  <c r="NQ73" i="22"/>
  <c r="NO73" i="22"/>
  <c r="NM73" i="22"/>
  <c r="NK73" i="22"/>
  <c r="NI73" i="22"/>
  <c r="NG73" i="22"/>
  <c r="NE73" i="22"/>
  <c r="NC73" i="22"/>
  <c r="NA73" i="22"/>
  <c r="MY73" i="22"/>
  <c r="MW73" i="22"/>
  <c r="MU73" i="22"/>
  <c r="MS73" i="22"/>
  <c r="MQ73" i="22"/>
  <c r="MO73" i="22"/>
  <c r="MM73" i="22"/>
  <c r="MK73" i="22"/>
  <c r="MI73" i="22"/>
  <c r="MG73" i="22"/>
  <c r="ME73" i="22"/>
  <c r="MC73" i="22"/>
  <c r="MA73" i="22"/>
  <c r="LY73" i="22"/>
  <c r="LW73" i="22"/>
  <c r="LU73" i="22"/>
  <c r="LS73" i="22"/>
  <c r="LQ73" i="22"/>
  <c r="LO73" i="22"/>
  <c r="LM73" i="22"/>
  <c r="LK73" i="22"/>
  <c r="LI73" i="22"/>
  <c r="LG73" i="22"/>
  <c r="LE73" i="22"/>
  <c r="LC73" i="22"/>
  <c r="LA73" i="22"/>
  <c r="KY73" i="22"/>
  <c r="KW73" i="22"/>
  <c r="KU73" i="22"/>
  <c r="KS73" i="22"/>
  <c r="KQ73" i="22"/>
  <c r="KO73" i="22"/>
  <c r="KM73" i="22"/>
  <c r="KK73" i="22"/>
  <c r="KI73" i="22"/>
  <c r="KG73" i="22"/>
  <c r="KE73" i="22"/>
  <c r="KC73" i="22"/>
  <c r="KA73" i="22"/>
  <c r="JY73" i="22"/>
  <c r="JW73" i="22"/>
  <c r="JU73" i="22"/>
  <c r="JS73" i="22"/>
  <c r="JQ73" i="22"/>
  <c r="JO73" i="22"/>
  <c r="JM73" i="22"/>
  <c r="JK73" i="22"/>
  <c r="JI73" i="22"/>
  <c r="JG73" i="22"/>
  <c r="JE73" i="22"/>
  <c r="JC73" i="22"/>
  <c r="JA73" i="22"/>
  <c r="IY73" i="22"/>
  <c r="IW73" i="22"/>
  <c r="IU73" i="22"/>
  <c r="IS73" i="22"/>
  <c r="IQ73" i="22"/>
  <c r="IO73" i="22"/>
  <c r="IM73" i="22"/>
  <c r="IK73" i="22"/>
  <c r="II73" i="22"/>
  <c r="IG73" i="22"/>
  <c r="IE73" i="22"/>
  <c r="IC73" i="22"/>
  <c r="IA73" i="22"/>
  <c r="HY73" i="22"/>
  <c r="HW73" i="22"/>
  <c r="HU73" i="22"/>
  <c r="HS73" i="22"/>
  <c r="HQ73" i="22"/>
  <c r="HO73" i="22"/>
  <c r="HM73" i="22"/>
  <c r="HK73" i="22"/>
  <c r="HI73" i="22"/>
  <c r="HG73" i="22"/>
  <c r="HE73" i="22"/>
  <c r="HC73" i="22"/>
  <c r="HA73" i="22"/>
  <c r="GY73" i="22"/>
  <c r="GW73" i="22"/>
  <c r="GU73" i="22"/>
  <c r="GS73" i="22"/>
  <c r="GQ73" i="22"/>
  <c r="GO73" i="22"/>
  <c r="GM73" i="22"/>
  <c r="GK73" i="22"/>
  <c r="GI73" i="22"/>
  <c r="GG73" i="22"/>
  <c r="GE73" i="22"/>
  <c r="GC73" i="22"/>
  <c r="GA73" i="22"/>
  <c r="FY73" i="22"/>
  <c r="FW73" i="22"/>
  <c r="FU73" i="22"/>
  <c r="FS73" i="22"/>
  <c r="FQ73" i="22"/>
  <c r="FO73" i="22"/>
  <c r="FM73" i="22"/>
  <c r="FK73" i="22"/>
  <c r="FI73" i="22"/>
  <c r="FG73" i="22"/>
  <c r="FE73" i="22"/>
  <c r="FC73" i="22"/>
  <c r="FA73" i="22"/>
  <c r="EY73" i="22"/>
  <c r="EW73" i="22"/>
  <c r="EU73" i="22"/>
  <c r="ES73" i="22"/>
  <c r="EQ73" i="22"/>
  <c r="EO73" i="22"/>
  <c r="EM73" i="22"/>
  <c r="EK73" i="22"/>
  <c r="EI73" i="22"/>
  <c r="EG73" i="22"/>
  <c r="EE73" i="22"/>
  <c r="EC73" i="22"/>
  <c r="EA73" i="22"/>
  <c r="DY73" i="22"/>
  <c r="DW73" i="22"/>
  <c r="DU73" i="22"/>
  <c r="DS73" i="22"/>
  <c r="DQ73" i="22"/>
  <c r="DO73" i="22"/>
  <c r="DM73" i="22"/>
  <c r="DK73" i="22"/>
  <c r="DI73" i="22"/>
  <c r="DG73" i="22"/>
  <c r="DE73" i="22"/>
  <c r="DC73" i="22"/>
  <c r="DA73" i="22"/>
  <c r="CY73" i="22"/>
  <c r="CW73" i="22"/>
  <c r="CU73" i="22"/>
  <c r="CS73" i="22"/>
  <c r="CQ73" i="22"/>
  <c r="CO73" i="22"/>
  <c r="CM73" i="22"/>
  <c r="CK73" i="22"/>
  <c r="CI73" i="22"/>
  <c r="CG73" i="22"/>
  <c r="CE73" i="22"/>
  <c r="CC73" i="22"/>
  <c r="CA73" i="22"/>
  <c r="BY73" i="22"/>
  <c r="BW73" i="22"/>
  <c r="BU73" i="22"/>
  <c r="BS73" i="22"/>
  <c r="BQ73" i="22"/>
  <c r="BO73" i="22"/>
  <c r="BM73" i="22"/>
  <c r="BK73" i="22"/>
  <c r="BI73" i="22"/>
  <c r="BG73" i="22"/>
  <c r="BE73" i="22"/>
  <c r="BC73" i="22"/>
  <c r="BA73" i="22"/>
  <c r="AY73" i="22"/>
  <c r="AW73" i="22"/>
  <c r="AU73" i="22"/>
  <c r="AS73" i="22"/>
  <c r="AQ73" i="22"/>
  <c r="AO73" i="22"/>
  <c r="AM73" i="22"/>
  <c r="AK73" i="22"/>
  <c r="AI73" i="22"/>
  <c r="AG73" i="22"/>
  <c r="AE73" i="22"/>
  <c r="AC73" i="22"/>
  <c r="AA73" i="22"/>
  <c r="Y73" i="22"/>
  <c r="W73" i="22"/>
  <c r="U73" i="22"/>
  <c r="S73" i="22"/>
  <c r="Q73" i="22"/>
  <c r="O73" i="22"/>
  <c r="M73" i="22"/>
  <c r="K73" i="22"/>
  <c r="I73" i="22"/>
  <c r="G73" i="22"/>
  <c r="E73" i="22"/>
  <c r="OM72" i="22"/>
  <c r="OK72" i="22"/>
  <c r="OI72" i="22"/>
  <c r="OG72" i="22"/>
  <c r="OE72" i="22"/>
  <c r="OC72" i="22"/>
  <c r="OA72" i="22"/>
  <c r="NY72" i="22"/>
  <c r="NW72" i="22"/>
  <c r="NU72" i="22"/>
  <c r="NS72" i="22"/>
  <c r="NQ72" i="22"/>
  <c r="NO72" i="22"/>
  <c r="NM72" i="22"/>
  <c r="NK72" i="22"/>
  <c r="NI72" i="22"/>
  <c r="NG72" i="22"/>
  <c r="NE72" i="22"/>
  <c r="NC72" i="22"/>
  <c r="NA72" i="22"/>
  <c r="MY72" i="22"/>
  <c r="MW72" i="22"/>
  <c r="MU72" i="22"/>
  <c r="MS72" i="22"/>
  <c r="MQ72" i="22"/>
  <c r="MO72" i="22"/>
  <c r="MM72" i="22"/>
  <c r="MK72" i="22"/>
  <c r="MI72" i="22"/>
  <c r="MG72" i="22"/>
  <c r="ME72" i="22"/>
  <c r="MC72" i="22"/>
  <c r="MA72" i="22"/>
  <c r="LY72" i="22"/>
  <c r="LW72" i="22"/>
  <c r="LU72" i="22"/>
  <c r="LS72" i="22"/>
  <c r="LQ72" i="22"/>
  <c r="LO72" i="22"/>
  <c r="LM72" i="22"/>
  <c r="LK72" i="22"/>
  <c r="LI72" i="22"/>
  <c r="LG72" i="22"/>
  <c r="LE72" i="22"/>
  <c r="LC72" i="22"/>
  <c r="LA72" i="22"/>
  <c r="KY72" i="22"/>
  <c r="KW72" i="22"/>
  <c r="KU72" i="22"/>
  <c r="KS72" i="22"/>
  <c r="KQ72" i="22"/>
  <c r="KO72" i="22"/>
  <c r="KM72" i="22"/>
  <c r="KK72" i="22"/>
  <c r="KI72" i="22"/>
  <c r="KG72" i="22"/>
  <c r="KE72" i="22"/>
  <c r="KC72" i="22"/>
  <c r="KA72" i="22"/>
  <c r="JY72" i="22"/>
  <c r="JW72" i="22"/>
  <c r="JU72" i="22"/>
  <c r="JS72" i="22"/>
  <c r="JQ72" i="22"/>
  <c r="JO72" i="22"/>
  <c r="JM72" i="22"/>
  <c r="JK72" i="22"/>
  <c r="JI72" i="22"/>
  <c r="JG72" i="22"/>
  <c r="JE72" i="22"/>
  <c r="JC72" i="22"/>
  <c r="JA72" i="22"/>
  <c r="IY72" i="22"/>
  <c r="IW72" i="22"/>
  <c r="IU72" i="22"/>
  <c r="IS72" i="22"/>
  <c r="IQ72" i="22"/>
  <c r="IO72" i="22"/>
  <c r="IM72" i="22"/>
  <c r="IK72" i="22"/>
  <c r="II72" i="22"/>
  <c r="IG72" i="22"/>
  <c r="IE72" i="22"/>
  <c r="IC72" i="22"/>
  <c r="IA72" i="22"/>
  <c r="HY72" i="22"/>
  <c r="HW72" i="22"/>
  <c r="HU72" i="22"/>
  <c r="HS72" i="22"/>
  <c r="HQ72" i="22"/>
  <c r="HO72" i="22"/>
  <c r="HM72" i="22"/>
  <c r="HK72" i="22"/>
  <c r="HI72" i="22"/>
  <c r="HG72" i="22"/>
  <c r="HE72" i="22"/>
  <c r="HC72" i="22"/>
  <c r="HA72" i="22"/>
  <c r="GY72" i="22"/>
  <c r="GW72" i="22"/>
  <c r="GU72" i="22"/>
  <c r="GS72" i="22"/>
  <c r="GQ72" i="22"/>
  <c r="GO72" i="22"/>
  <c r="GM72" i="22"/>
  <c r="GK72" i="22"/>
  <c r="GI72" i="22"/>
  <c r="GG72" i="22"/>
  <c r="GE72" i="22"/>
  <c r="GC72" i="22"/>
  <c r="GA72" i="22"/>
  <c r="FY72" i="22"/>
  <c r="FW72" i="22"/>
  <c r="FU72" i="22"/>
  <c r="FS72" i="22"/>
  <c r="FQ72" i="22"/>
  <c r="FO72" i="22"/>
  <c r="FM72" i="22"/>
  <c r="FK72" i="22"/>
  <c r="FI72" i="22"/>
  <c r="FG72" i="22"/>
  <c r="FE72" i="22"/>
  <c r="FC72" i="22"/>
  <c r="FA72" i="22"/>
  <c r="EY72" i="22"/>
  <c r="EW72" i="22"/>
  <c r="EU72" i="22"/>
  <c r="ES72" i="22"/>
  <c r="EQ72" i="22"/>
  <c r="EO72" i="22"/>
  <c r="EM72" i="22"/>
  <c r="EK72" i="22"/>
  <c r="EI72" i="22"/>
  <c r="EG72" i="22"/>
  <c r="EE72" i="22"/>
  <c r="EC72" i="22"/>
  <c r="EA72" i="22"/>
  <c r="DY72" i="22"/>
  <c r="DW72" i="22"/>
  <c r="DU72" i="22"/>
  <c r="DS72" i="22"/>
  <c r="DQ72" i="22"/>
  <c r="DO72" i="22"/>
  <c r="DM72" i="22"/>
  <c r="DK72" i="22"/>
  <c r="DI72" i="22"/>
  <c r="DG72" i="22"/>
  <c r="DE72" i="22"/>
  <c r="DC72" i="22"/>
  <c r="DA72" i="22"/>
  <c r="CY72" i="22"/>
  <c r="CW72" i="22"/>
  <c r="CU72" i="22"/>
  <c r="CS72" i="22"/>
  <c r="CQ72" i="22"/>
  <c r="CO72" i="22"/>
  <c r="CM72" i="22"/>
  <c r="CK72" i="22"/>
  <c r="CI72" i="22"/>
  <c r="CG72" i="22"/>
  <c r="CE72" i="22"/>
  <c r="CC72" i="22"/>
  <c r="CA72" i="22"/>
  <c r="BY72" i="22"/>
  <c r="BW72" i="22"/>
  <c r="BU72" i="22"/>
  <c r="BS72" i="22"/>
  <c r="BQ72" i="22"/>
  <c r="BO72" i="22"/>
  <c r="BM72" i="22"/>
  <c r="BK72" i="22"/>
  <c r="BI72" i="22"/>
  <c r="BG72" i="22"/>
  <c r="BE72" i="22"/>
  <c r="BC72" i="22"/>
  <c r="BA72" i="22"/>
  <c r="AY72" i="22"/>
  <c r="AW72" i="22"/>
  <c r="AU72" i="22"/>
  <c r="AS72" i="22"/>
  <c r="AQ72" i="22"/>
  <c r="AO72" i="22"/>
  <c r="AM72" i="22"/>
  <c r="AK72" i="22"/>
  <c r="AI72" i="22"/>
  <c r="AG72" i="22"/>
  <c r="AE72" i="22"/>
  <c r="AC72" i="22"/>
  <c r="AA72" i="22"/>
  <c r="Y72" i="22"/>
  <c r="W72" i="22"/>
  <c r="U72" i="22"/>
  <c r="S72" i="22"/>
  <c r="Q72" i="22"/>
  <c r="O72" i="22"/>
  <c r="M72" i="22"/>
  <c r="K72" i="22"/>
  <c r="I72" i="22"/>
  <c r="G72" i="22"/>
  <c r="E72" i="22"/>
  <c r="OM71" i="22"/>
  <c r="OK71" i="22"/>
  <c r="OI71" i="22"/>
  <c r="OG71" i="22"/>
  <c r="OE71" i="22"/>
  <c r="OC71" i="22"/>
  <c r="OA71" i="22"/>
  <c r="NY71" i="22"/>
  <c r="NW71" i="22"/>
  <c r="NU71" i="22"/>
  <c r="NS71" i="22"/>
  <c r="NQ71" i="22"/>
  <c r="NO71" i="22"/>
  <c r="NM71" i="22"/>
  <c r="NK71" i="22"/>
  <c r="NI71" i="22"/>
  <c r="NG71" i="22"/>
  <c r="NE71" i="22"/>
  <c r="NC71" i="22"/>
  <c r="NA71" i="22"/>
  <c r="MY71" i="22"/>
  <c r="MW71" i="22"/>
  <c r="MU71" i="22"/>
  <c r="MS71" i="22"/>
  <c r="MQ71" i="22"/>
  <c r="MO71" i="22"/>
  <c r="MM71" i="22"/>
  <c r="MK71" i="22"/>
  <c r="MI71" i="22"/>
  <c r="MG71" i="22"/>
  <c r="ME71" i="22"/>
  <c r="MC71" i="22"/>
  <c r="MA71" i="22"/>
  <c r="LY71" i="22"/>
  <c r="LW71" i="22"/>
  <c r="LU71" i="22"/>
  <c r="LS71" i="22"/>
  <c r="LQ71" i="22"/>
  <c r="LO71" i="22"/>
  <c r="LM71" i="22"/>
  <c r="LK71" i="22"/>
  <c r="LI71" i="22"/>
  <c r="LG71" i="22"/>
  <c r="LE71" i="22"/>
  <c r="LC71" i="22"/>
  <c r="LA71" i="22"/>
  <c r="KY71" i="22"/>
  <c r="KW71" i="22"/>
  <c r="KU71" i="22"/>
  <c r="KS71" i="22"/>
  <c r="KQ71" i="22"/>
  <c r="KO71" i="22"/>
  <c r="KM71" i="22"/>
  <c r="KK71" i="22"/>
  <c r="KI71" i="22"/>
  <c r="KG71" i="22"/>
  <c r="KE71" i="22"/>
  <c r="KC71" i="22"/>
  <c r="KA71" i="22"/>
  <c r="JY71" i="22"/>
  <c r="JW71" i="22"/>
  <c r="JU71" i="22"/>
  <c r="JS71" i="22"/>
  <c r="JQ71" i="22"/>
  <c r="JO71" i="22"/>
  <c r="JM71" i="22"/>
  <c r="JK71" i="22"/>
  <c r="JI71" i="22"/>
  <c r="JG71" i="22"/>
  <c r="JE71" i="22"/>
  <c r="JC71" i="22"/>
  <c r="JA71" i="22"/>
  <c r="IY71" i="22"/>
  <c r="IW71" i="22"/>
  <c r="IU71" i="22"/>
  <c r="IS71" i="22"/>
  <c r="IQ71" i="22"/>
  <c r="IO71" i="22"/>
  <c r="IM71" i="22"/>
  <c r="IK71" i="22"/>
  <c r="II71" i="22"/>
  <c r="IG71" i="22"/>
  <c r="IE71" i="22"/>
  <c r="IC71" i="22"/>
  <c r="IA71" i="22"/>
  <c r="HY71" i="22"/>
  <c r="HW71" i="22"/>
  <c r="HU71" i="22"/>
  <c r="HS71" i="22"/>
  <c r="HQ71" i="22"/>
  <c r="HO71" i="22"/>
  <c r="HM71" i="22"/>
  <c r="HK71" i="22"/>
  <c r="HI71" i="22"/>
  <c r="HG71" i="22"/>
  <c r="HE71" i="22"/>
  <c r="HC71" i="22"/>
  <c r="HA71" i="22"/>
  <c r="GY71" i="22"/>
  <c r="GW71" i="22"/>
  <c r="GU71" i="22"/>
  <c r="GS71" i="22"/>
  <c r="GQ71" i="22"/>
  <c r="GO71" i="22"/>
  <c r="GM71" i="22"/>
  <c r="GK71" i="22"/>
  <c r="GI71" i="22"/>
  <c r="GG71" i="22"/>
  <c r="GE71" i="22"/>
  <c r="GC71" i="22"/>
  <c r="GA71" i="22"/>
  <c r="FY71" i="22"/>
  <c r="FW71" i="22"/>
  <c r="FU71" i="22"/>
  <c r="FS71" i="22"/>
  <c r="FQ71" i="22"/>
  <c r="FO71" i="22"/>
  <c r="FM71" i="22"/>
  <c r="FK71" i="22"/>
  <c r="FI71" i="22"/>
  <c r="FG71" i="22"/>
  <c r="FE71" i="22"/>
  <c r="FC71" i="22"/>
  <c r="FA71" i="22"/>
  <c r="EY71" i="22"/>
  <c r="EW71" i="22"/>
  <c r="EU71" i="22"/>
  <c r="ES71" i="22"/>
  <c r="EQ71" i="22"/>
  <c r="EO71" i="22"/>
  <c r="EM71" i="22"/>
  <c r="EK71" i="22"/>
  <c r="EI71" i="22"/>
  <c r="EG71" i="22"/>
  <c r="EE71" i="22"/>
  <c r="EC71" i="22"/>
  <c r="EA71" i="22"/>
  <c r="DY71" i="22"/>
  <c r="DW71" i="22"/>
  <c r="DU71" i="22"/>
  <c r="DS71" i="22"/>
  <c r="DQ71" i="22"/>
  <c r="DO71" i="22"/>
  <c r="DM71" i="22"/>
  <c r="DK71" i="22"/>
  <c r="DI71" i="22"/>
  <c r="DG71" i="22"/>
  <c r="DE71" i="22"/>
  <c r="DC71" i="22"/>
  <c r="DA71" i="22"/>
  <c r="CY71" i="22"/>
  <c r="CW71" i="22"/>
  <c r="CU71" i="22"/>
  <c r="CS71" i="22"/>
  <c r="CQ71" i="22"/>
  <c r="CO71" i="22"/>
  <c r="CM71" i="22"/>
  <c r="CK71" i="22"/>
  <c r="CI71" i="22"/>
  <c r="CG71" i="22"/>
  <c r="CE71" i="22"/>
  <c r="CC71" i="22"/>
  <c r="CA71" i="22"/>
  <c r="BY71" i="22"/>
  <c r="BW71" i="22"/>
  <c r="BU71" i="22"/>
  <c r="BS71" i="22"/>
  <c r="BQ71" i="22"/>
  <c r="BO71" i="22"/>
  <c r="BM71" i="22"/>
  <c r="BK71" i="22"/>
  <c r="BI71" i="22"/>
  <c r="BG71" i="22"/>
  <c r="BE71" i="22"/>
  <c r="BC71" i="22"/>
  <c r="BA71" i="22"/>
  <c r="AY71" i="22"/>
  <c r="AW71" i="22"/>
  <c r="AU71" i="22"/>
  <c r="AS71" i="22"/>
  <c r="AQ71" i="22"/>
  <c r="AO71" i="22"/>
  <c r="AM71" i="22"/>
  <c r="AK71" i="22"/>
  <c r="AI71" i="22"/>
  <c r="AG71" i="22"/>
  <c r="AE71" i="22"/>
  <c r="AC71" i="22"/>
  <c r="AA71" i="22"/>
  <c r="Y71" i="22"/>
  <c r="W71" i="22"/>
  <c r="U71" i="22"/>
  <c r="S71" i="22"/>
  <c r="Q71" i="22"/>
  <c r="O71" i="22"/>
  <c r="M71" i="22"/>
  <c r="K71" i="22"/>
  <c r="I71" i="22"/>
  <c r="G71" i="22"/>
  <c r="E71" i="22"/>
  <c r="OM70" i="22"/>
  <c r="OK70" i="22"/>
  <c r="OI70" i="22"/>
  <c r="OG70" i="22"/>
  <c r="OE70" i="22"/>
  <c r="OC70" i="22"/>
  <c r="OA70" i="22"/>
  <c r="NY70" i="22"/>
  <c r="NW70" i="22"/>
  <c r="NU70" i="22"/>
  <c r="NS70" i="22"/>
  <c r="NQ70" i="22"/>
  <c r="NO70" i="22"/>
  <c r="NM70" i="22"/>
  <c r="NK70" i="22"/>
  <c r="NI70" i="22"/>
  <c r="NG70" i="22"/>
  <c r="NE70" i="22"/>
  <c r="NC70" i="22"/>
  <c r="NA70" i="22"/>
  <c r="MY70" i="22"/>
  <c r="MW70" i="22"/>
  <c r="MU70" i="22"/>
  <c r="MS70" i="22"/>
  <c r="MQ70" i="22"/>
  <c r="MO70" i="22"/>
  <c r="MM70" i="22"/>
  <c r="MK70" i="22"/>
  <c r="MI70" i="22"/>
  <c r="MG70" i="22"/>
  <c r="ME70" i="22"/>
  <c r="MC70" i="22"/>
  <c r="MA70" i="22"/>
  <c r="LY70" i="22"/>
  <c r="LW70" i="22"/>
  <c r="LU70" i="22"/>
  <c r="LS70" i="22"/>
  <c r="LQ70" i="22"/>
  <c r="LO70" i="22"/>
  <c r="LM70" i="22"/>
  <c r="LK70" i="22"/>
  <c r="LI70" i="22"/>
  <c r="LG70" i="22"/>
  <c r="LE70" i="22"/>
  <c r="LC70" i="22"/>
  <c r="LA70" i="22"/>
  <c r="KY70" i="22"/>
  <c r="KW70" i="22"/>
  <c r="KU70" i="22"/>
  <c r="KS70" i="22"/>
  <c r="KQ70" i="22"/>
  <c r="KO70" i="22"/>
  <c r="KM70" i="22"/>
  <c r="KK70" i="22"/>
  <c r="KI70" i="22"/>
  <c r="KG70" i="22"/>
  <c r="KE70" i="22"/>
  <c r="KC70" i="22"/>
  <c r="KA70" i="22"/>
  <c r="JY70" i="22"/>
  <c r="JW70" i="22"/>
  <c r="JU70" i="22"/>
  <c r="JS70" i="22"/>
  <c r="JQ70" i="22"/>
  <c r="JO70" i="22"/>
  <c r="JM70" i="22"/>
  <c r="JK70" i="22"/>
  <c r="JI70" i="22"/>
  <c r="JG70" i="22"/>
  <c r="JE70" i="22"/>
  <c r="JC70" i="22"/>
  <c r="JA70" i="22"/>
  <c r="IY70" i="22"/>
  <c r="IW70" i="22"/>
  <c r="IU70" i="22"/>
  <c r="IS70" i="22"/>
  <c r="IQ70" i="22"/>
  <c r="IO70" i="22"/>
  <c r="IM70" i="22"/>
  <c r="IK70" i="22"/>
  <c r="II70" i="22"/>
  <c r="IG70" i="22"/>
  <c r="IE70" i="22"/>
  <c r="IC70" i="22"/>
  <c r="IA70" i="22"/>
  <c r="HY70" i="22"/>
  <c r="HW70" i="22"/>
  <c r="HU70" i="22"/>
  <c r="HS70" i="22"/>
  <c r="HQ70" i="22"/>
  <c r="HO70" i="22"/>
  <c r="HM70" i="22"/>
  <c r="HK70" i="22"/>
  <c r="HI70" i="22"/>
  <c r="HG70" i="22"/>
  <c r="HE70" i="22"/>
  <c r="HC70" i="22"/>
  <c r="HA70" i="22"/>
  <c r="GY70" i="22"/>
  <c r="GW70" i="22"/>
  <c r="GU70" i="22"/>
  <c r="GS70" i="22"/>
  <c r="GQ70" i="22"/>
  <c r="GO70" i="22"/>
  <c r="GM70" i="22"/>
  <c r="GK70" i="22"/>
  <c r="GI70" i="22"/>
  <c r="GG70" i="22"/>
  <c r="GE70" i="22"/>
  <c r="GC70" i="22"/>
  <c r="GA70" i="22"/>
  <c r="FY70" i="22"/>
  <c r="FW70" i="22"/>
  <c r="FU70" i="22"/>
  <c r="FS70" i="22"/>
  <c r="FQ70" i="22"/>
  <c r="FO70" i="22"/>
  <c r="FM70" i="22"/>
  <c r="FK70" i="22"/>
  <c r="FI70" i="22"/>
  <c r="FG70" i="22"/>
  <c r="FE70" i="22"/>
  <c r="FC70" i="22"/>
  <c r="FA70" i="22"/>
  <c r="EY70" i="22"/>
  <c r="EW70" i="22"/>
  <c r="EU70" i="22"/>
  <c r="ES70" i="22"/>
  <c r="EQ70" i="22"/>
  <c r="EO70" i="22"/>
  <c r="EM70" i="22"/>
  <c r="EK70" i="22"/>
  <c r="EI70" i="22"/>
  <c r="EG70" i="22"/>
  <c r="EE70" i="22"/>
  <c r="EC70" i="22"/>
  <c r="EA70" i="22"/>
  <c r="DY70" i="22"/>
  <c r="DW70" i="22"/>
  <c r="DU70" i="22"/>
  <c r="DS70" i="22"/>
  <c r="DQ70" i="22"/>
  <c r="DO70" i="22"/>
  <c r="DM70" i="22"/>
  <c r="DK70" i="22"/>
  <c r="DI70" i="22"/>
  <c r="DG70" i="22"/>
  <c r="DE70" i="22"/>
  <c r="DC70" i="22"/>
  <c r="DA70" i="22"/>
  <c r="CY70" i="22"/>
  <c r="CW70" i="22"/>
  <c r="CU70" i="22"/>
  <c r="CS70" i="22"/>
  <c r="CQ70" i="22"/>
  <c r="CO70" i="22"/>
  <c r="CM70" i="22"/>
  <c r="CK70" i="22"/>
  <c r="CI70" i="22"/>
  <c r="CG70" i="22"/>
  <c r="CE70" i="22"/>
  <c r="CC70" i="22"/>
  <c r="CA70" i="22"/>
  <c r="BY70" i="22"/>
  <c r="BW70" i="22"/>
  <c r="BU70" i="22"/>
  <c r="BS70" i="22"/>
  <c r="BQ70" i="22"/>
  <c r="BO70" i="22"/>
  <c r="BM70" i="22"/>
  <c r="BK70" i="22"/>
  <c r="BI70" i="22"/>
  <c r="BG70" i="22"/>
  <c r="BE70" i="22"/>
  <c r="BC70" i="22"/>
  <c r="BA70" i="22"/>
  <c r="AY70" i="22"/>
  <c r="AW70" i="22"/>
  <c r="AU70" i="22"/>
  <c r="AS70" i="22"/>
  <c r="AQ70" i="22"/>
  <c r="AO70" i="22"/>
  <c r="AM70" i="22"/>
  <c r="AK70" i="22"/>
  <c r="AI70" i="22"/>
  <c r="AG70" i="22"/>
  <c r="AE70" i="22"/>
  <c r="AC70" i="22"/>
  <c r="AA70" i="22"/>
  <c r="Y70" i="22"/>
  <c r="W70" i="22"/>
  <c r="U70" i="22"/>
  <c r="S70" i="22"/>
  <c r="Q70" i="22"/>
  <c r="O70" i="22"/>
  <c r="M70" i="22"/>
  <c r="K70" i="22"/>
  <c r="I70" i="22"/>
  <c r="G70" i="22"/>
  <c r="E70" i="22"/>
  <c r="OM69" i="22"/>
  <c r="OK69" i="22"/>
  <c r="OI69" i="22"/>
  <c r="OG69" i="22"/>
  <c r="OE69" i="22"/>
  <c r="OC69" i="22"/>
  <c r="OA69" i="22"/>
  <c r="NY69" i="22"/>
  <c r="NW69" i="22"/>
  <c r="NU69" i="22"/>
  <c r="NS69" i="22"/>
  <c r="NQ69" i="22"/>
  <c r="NO69" i="22"/>
  <c r="NM69" i="22"/>
  <c r="NK69" i="22"/>
  <c r="NI69" i="22"/>
  <c r="NG69" i="22"/>
  <c r="NE69" i="22"/>
  <c r="NC69" i="22"/>
  <c r="NA69" i="22"/>
  <c r="MY69" i="22"/>
  <c r="MW69" i="22"/>
  <c r="MU69" i="22"/>
  <c r="MS69" i="22"/>
  <c r="MQ69" i="22"/>
  <c r="MO69" i="22"/>
  <c r="MM69" i="22"/>
  <c r="MK69" i="22"/>
  <c r="MI69" i="22"/>
  <c r="MG69" i="22"/>
  <c r="ME69" i="22"/>
  <c r="MC69" i="22"/>
  <c r="MA69" i="22"/>
  <c r="LY69" i="22"/>
  <c r="LW69" i="22"/>
  <c r="LU69" i="22"/>
  <c r="LS69" i="22"/>
  <c r="LQ69" i="22"/>
  <c r="LO69" i="22"/>
  <c r="LM69" i="22"/>
  <c r="LK69" i="22"/>
  <c r="LI69" i="22"/>
  <c r="LG69" i="22"/>
  <c r="LE69" i="22"/>
  <c r="LC69" i="22"/>
  <c r="LA69" i="22"/>
  <c r="KY69" i="22"/>
  <c r="KW69" i="22"/>
  <c r="KU69" i="22"/>
  <c r="KS69" i="22"/>
  <c r="KQ69" i="22"/>
  <c r="KO69" i="22"/>
  <c r="KM69" i="22"/>
  <c r="KK69" i="22"/>
  <c r="KI69" i="22"/>
  <c r="KG69" i="22"/>
  <c r="KE69" i="22"/>
  <c r="KC69" i="22"/>
  <c r="KA69" i="22"/>
  <c r="JY69" i="22"/>
  <c r="JW69" i="22"/>
  <c r="JU69" i="22"/>
  <c r="JS69" i="22"/>
  <c r="JQ69" i="22"/>
  <c r="JO69" i="22"/>
  <c r="JM69" i="22"/>
  <c r="JK69" i="22"/>
  <c r="JI69" i="22"/>
  <c r="JG69" i="22"/>
  <c r="JE69" i="22"/>
  <c r="JC69" i="22"/>
  <c r="JA69" i="22"/>
  <c r="IY69" i="22"/>
  <c r="IW69" i="22"/>
  <c r="IU69" i="22"/>
  <c r="IS69" i="22"/>
  <c r="IQ69" i="22"/>
  <c r="IO69" i="22"/>
  <c r="IM69" i="22"/>
  <c r="IK69" i="22"/>
  <c r="II69" i="22"/>
  <c r="IG69" i="22"/>
  <c r="IE69" i="22"/>
  <c r="IC69" i="22"/>
  <c r="IA69" i="22"/>
  <c r="HY69" i="22"/>
  <c r="HW69" i="22"/>
  <c r="HU69" i="22"/>
  <c r="HS69" i="22"/>
  <c r="HQ69" i="22"/>
  <c r="HO69" i="22"/>
  <c r="HM69" i="22"/>
  <c r="HK69" i="22"/>
  <c r="HI69" i="22"/>
  <c r="HG69" i="22"/>
  <c r="HE69" i="22"/>
  <c r="HC69" i="22"/>
  <c r="HA69" i="22"/>
  <c r="GY69" i="22"/>
  <c r="GW69" i="22"/>
  <c r="GU69" i="22"/>
  <c r="GS69" i="22"/>
  <c r="GQ69" i="22"/>
  <c r="GO69" i="22"/>
  <c r="GM69" i="22"/>
  <c r="GK69" i="22"/>
  <c r="GI69" i="22"/>
  <c r="GG69" i="22"/>
  <c r="GE69" i="22"/>
  <c r="GC69" i="22"/>
  <c r="GA69" i="22"/>
  <c r="FY69" i="22"/>
  <c r="FW69" i="22"/>
  <c r="FU69" i="22"/>
  <c r="FS69" i="22"/>
  <c r="FQ69" i="22"/>
  <c r="FO69" i="22"/>
  <c r="FM69" i="22"/>
  <c r="FK69" i="22"/>
  <c r="FI69" i="22"/>
  <c r="FG69" i="22"/>
  <c r="FE69" i="22"/>
  <c r="FC69" i="22"/>
  <c r="FA69" i="22"/>
  <c r="EY69" i="22"/>
  <c r="EW69" i="22"/>
  <c r="EU69" i="22"/>
  <c r="ES69" i="22"/>
  <c r="EQ69" i="22"/>
  <c r="EO69" i="22"/>
  <c r="EM69" i="22"/>
  <c r="EK69" i="22"/>
  <c r="EI69" i="22"/>
  <c r="EG69" i="22"/>
  <c r="EE69" i="22"/>
  <c r="EC69" i="22"/>
  <c r="EA69" i="22"/>
  <c r="DY69" i="22"/>
  <c r="DW69" i="22"/>
  <c r="DU69" i="22"/>
  <c r="DS69" i="22"/>
  <c r="DQ69" i="22"/>
  <c r="DO69" i="22"/>
  <c r="DM69" i="22"/>
  <c r="DK69" i="22"/>
  <c r="DI69" i="22"/>
  <c r="DG69" i="22"/>
  <c r="DE69" i="22"/>
  <c r="DC69" i="22"/>
  <c r="DA69" i="22"/>
  <c r="CY69" i="22"/>
  <c r="CW69" i="22"/>
  <c r="CU69" i="22"/>
  <c r="CS69" i="22"/>
  <c r="CQ69" i="22"/>
  <c r="CO69" i="22"/>
  <c r="CM69" i="22"/>
  <c r="CK69" i="22"/>
  <c r="CI69" i="22"/>
  <c r="CG69" i="22"/>
  <c r="CE69" i="22"/>
  <c r="CC69" i="22"/>
  <c r="CA69" i="22"/>
  <c r="BY69" i="22"/>
  <c r="BW69" i="22"/>
  <c r="BU69" i="22"/>
  <c r="BS69" i="22"/>
  <c r="BQ69" i="22"/>
  <c r="BO69" i="22"/>
  <c r="BM69" i="22"/>
  <c r="BK69" i="22"/>
  <c r="BI69" i="22"/>
  <c r="BG69" i="22"/>
  <c r="BE69" i="22"/>
  <c r="BC69" i="22"/>
  <c r="BA69" i="22"/>
  <c r="AY69" i="22"/>
  <c r="AW69" i="22"/>
  <c r="AU69" i="22"/>
  <c r="AS69" i="22"/>
  <c r="AQ69" i="22"/>
  <c r="AO69" i="22"/>
  <c r="AM69" i="22"/>
  <c r="AK69" i="22"/>
  <c r="AI69" i="22"/>
  <c r="AG69" i="22"/>
  <c r="AE69" i="22"/>
  <c r="AC69" i="22"/>
  <c r="AA69" i="22"/>
  <c r="Y69" i="22"/>
  <c r="W69" i="22"/>
  <c r="U69" i="22"/>
  <c r="S69" i="22"/>
  <c r="Q69" i="22"/>
  <c r="O69" i="22"/>
  <c r="M69" i="22"/>
  <c r="K69" i="22"/>
  <c r="I69" i="22"/>
  <c r="G69" i="22"/>
  <c r="E69" i="22"/>
  <c r="OM68" i="22"/>
  <c r="OK68" i="22"/>
  <c r="OI68" i="22"/>
  <c r="OG68" i="22"/>
  <c r="OE68" i="22"/>
  <c r="OC68" i="22"/>
  <c r="OA68" i="22"/>
  <c r="NY68" i="22"/>
  <c r="NW68" i="22"/>
  <c r="NU68" i="22"/>
  <c r="NS68" i="22"/>
  <c r="NQ68" i="22"/>
  <c r="NO68" i="22"/>
  <c r="NM68" i="22"/>
  <c r="NK68" i="22"/>
  <c r="NI68" i="22"/>
  <c r="NG68" i="22"/>
  <c r="NE68" i="22"/>
  <c r="NC68" i="22"/>
  <c r="NA68" i="22"/>
  <c r="MY68" i="22"/>
  <c r="MW68" i="22"/>
  <c r="MU68" i="22"/>
  <c r="MS68" i="22"/>
  <c r="MQ68" i="22"/>
  <c r="MO68" i="22"/>
  <c r="MM68" i="22"/>
  <c r="MK68" i="22"/>
  <c r="MI68" i="22"/>
  <c r="MG68" i="22"/>
  <c r="ME68" i="22"/>
  <c r="MC68" i="22"/>
  <c r="MA68" i="22"/>
  <c r="LY68" i="22"/>
  <c r="LW68" i="22"/>
  <c r="LU68" i="22"/>
  <c r="LS68" i="22"/>
  <c r="LQ68" i="22"/>
  <c r="LO68" i="22"/>
  <c r="LM68" i="22"/>
  <c r="LK68" i="22"/>
  <c r="LI68" i="22"/>
  <c r="LG68" i="22"/>
  <c r="LE68" i="22"/>
  <c r="LC68" i="22"/>
  <c r="LA68" i="22"/>
  <c r="KY68" i="22"/>
  <c r="KW68" i="22"/>
  <c r="KU68" i="22"/>
  <c r="KS68" i="22"/>
  <c r="KQ68" i="22"/>
  <c r="KO68" i="22"/>
  <c r="KM68" i="22"/>
  <c r="KK68" i="22"/>
  <c r="KI68" i="22"/>
  <c r="KG68" i="22"/>
  <c r="KE68" i="22"/>
  <c r="KC68" i="22"/>
  <c r="KA68" i="22"/>
  <c r="JY68" i="22"/>
  <c r="JW68" i="22"/>
  <c r="JU68" i="22"/>
  <c r="JS68" i="22"/>
  <c r="JQ68" i="22"/>
  <c r="JO68" i="22"/>
  <c r="JM68" i="22"/>
  <c r="JK68" i="22"/>
  <c r="JI68" i="22"/>
  <c r="JG68" i="22"/>
  <c r="JE68" i="22"/>
  <c r="JC68" i="22"/>
  <c r="JA68" i="22"/>
  <c r="IY68" i="22"/>
  <c r="IW68" i="22"/>
  <c r="IU68" i="22"/>
  <c r="IS68" i="22"/>
  <c r="IQ68" i="22"/>
  <c r="IO68" i="22"/>
  <c r="IM68" i="22"/>
  <c r="IK68" i="22"/>
  <c r="II68" i="22"/>
  <c r="IG68" i="22"/>
  <c r="IE68" i="22"/>
  <c r="IC68" i="22"/>
  <c r="IA68" i="22"/>
  <c r="HY68" i="22"/>
  <c r="HW68" i="22"/>
  <c r="HU68" i="22"/>
  <c r="HS68" i="22"/>
  <c r="HQ68" i="22"/>
  <c r="HO68" i="22"/>
  <c r="HM68" i="22"/>
  <c r="HK68" i="22"/>
  <c r="HI68" i="22"/>
  <c r="HG68" i="22"/>
  <c r="HE68" i="22"/>
  <c r="HC68" i="22"/>
  <c r="HA68" i="22"/>
  <c r="GY68" i="22"/>
  <c r="GW68" i="22"/>
  <c r="GU68" i="22"/>
  <c r="GS68" i="22"/>
  <c r="GQ68" i="22"/>
  <c r="GO68" i="22"/>
  <c r="GM68" i="22"/>
  <c r="GK68" i="22"/>
  <c r="GI68" i="22"/>
  <c r="GG68" i="22"/>
  <c r="GE68" i="22"/>
  <c r="GC68" i="22"/>
  <c r="GA68" i="22"/>
  <c r="FY68" i="22"/>
  <c r="FW68" i="22"/>
  <c r="FU68" i="22"/>
  <c r="FS68" i="22"/>
  <c r="FQ68" i="22"/>
  <c r="FO68" i="22"/>
  <c r="FM68" i="22"/>
  <c r="FK68" i="22"/>
  <c r="FI68" i="22"/>
  <c r="FG68" i="22"/>
  <c r="FE68" i="22"/>
  <c r="FC68" i="22"/>
  <c r="FA68" i="22"/>
  <c r="EY68" i="22"/>
  <c r="EW68" i="22"/>
  <c r="EU68" i="22"/>
  <c r="ES68" i="22"/>
  <c r="EQ68" i="22"/>
  <c r="EO68" i="22"/>
  <c r="EM68" i="22"/>
  <c r="EK68" i="22"/>
  <c r="EI68" i="22"/>
  <c r="EG68" i="22"/>
  <c r="EE68" i="22"/>
  <c r="EC68" i="22"/>
  <c r="EA68" i="22"/>
  <c r="DY68" i="22"/>
  <c r="DW68" i="22"/>
  <c r="DU68" i="22"/>
  <c r="DS68" i="22"/>
  <c r="DQ68" i="22"/>
  <c r="DO68" i="22"/>
  <c r="DM68" i="22"/>
  <c r="DK68" i="22"/>
  <c r="DI68" i="22"/>
  <c r="DG68" i="22"/>
  <c r="DE68" i="22"/>
  <c r="DC68" i="22"/>
  <c r="DA68" i="22"/>
  <c r="CY68" i="22"/>
  <c r="CW68" i="22"/>
  <c r="CU68" i="22"/>
  <c r="CS68" i="22"/>
  <c r="CQ68" i="22"/>
  <c r="CO68" i="22"/>
  <c r="CM68" i="22"/>
  <c r="CK68" i="22"/>
  <c r="CI68" i="22"/>
  <c r="CG68" i="22"/>
  <c r="CE68" i="22"/>
  <c r="CC68" i="22"/>
  <c r="CA68" i="22"/>
  <c r="BY68" i="22"/>
  <c r="BW68" i="22"/>
  <c r="BU68" i="22"/>
  <c r="BS68" i="22"/>
  <c r="BQ68" i="22"/>
  <c r="BO68" i="22"/>
  <c r="BM68" i="22"/>
  <c r="BK68" i="22"/>
  <c r="BI68" i="22"/>
  <c r="BG68" i="22"/>
  <c r="BE68" i="22"/>
  <c r="BC68" i="22"/>
  <c r="BA68" i="22"/>
  <c r="AY68" i="22"/>
  <c r="AW68" i="22"/>
  <c r="AU68" i="22"/>
  <c r="AS68" i="22"/>
  <c r="AQ68" i="22"/>
  <c r="AO68" i="22"/>
  <c r="AM68" i="22"/>
  <c r="AK68" i="22"/>
  <c r="AI68" i="22"/>
  <c r="AG68" i="22"/>
  <c r="AE68" i="22"/>
  <c r="AC68" i="22"/>
  <c r="AA68" i="22"/>
  <c r="Y68" i="22"/>
  <c r="W68" i="22"/>
  <c r="U68" i="22"/>
  <c r="S68" i="22"/>
  <c r="Q68" i="22"/>
  <c r="O68" i="22"/>
  <c r="M68" i="22"/>
  <c r="K68" i="22"/>
  <c r="I68" i="22"/>
  <c r="G68" i="22"/>
  <c r="E68" i="22"/>
  <c r="OM67" i="22"/>
  <c r="OK67" i="22"/>
  <c r="OI67" i="22"/>
  <c r="OG67" i="22"/>
  <c r="OE67" i="22"/>
  <c r="OC67" i="22"/>
  <c r="OA67" i="22"/>
  <c r="NY67" i="22"/>
  <c r="NW67" i="22"/>
  <c r="NU67" i="22"/>
  <c r="NS67" i="22"/>
  <c r="NQ67" i="22"/>
  <c r="NO67" i="22"/>
  <c r="NM67" i="22"/>
  <c r="NK67" i="22"/>
  <c r="NI67" i="22"/>
  <c r="NG67" i="22"/>
  <c r="NE67" i="22"/>
  <c r="NC67" i="22"/>
  <c r="NA67" i="22"/>
  <c r="MY67" i="22"/>
  <c r="MW67" i="22"/>
  <c r="MU67" i="22"/>
  <c r="MS67" i="22"/>
  <c r="MQ67" i="22"/>
  <c r="MO67" i="22"/>
  <c r="MM67" i="22"/>
  <c r="MK67" i="22"/>
  <c r="MI67" i="22"/>
  <c r="MG67" i="22"/>
  <c r="ME67" i="22"/>
  <c r="MC67" i="22"/>
  <c r="MA67" i="22"/>
  <c r="LY67" i="22"/>
  <c r="LW67" i="22"/>
  <c r="LU67" i="22"/>
  <c r="LS67" i="22"/>
  <c r="LQ67" i="22"/>
  <c r="LO67" i="22"/>
  <c r="LM67" i="22"/>
  <c r="LK67" i="22"/>
  <c r="LI67" i="22"/>
  <c r="LG67" i="22"/>
  <c r="LE67" i="22"/>
  <c r="LC67" i="22"/>
  <c r="LA67" i="22"/>
  <c r="KY67" i="22"/>
  <c r="KW67" i="22"/>
  <c r="KU67" i="22"/>
  <c r="KS67" i="22"/>
  <c r="KQ67" i="22"/>
  <c r="KO67" i="22"/>
  <c r="KM67" i="22"/>
  <c r="KK67" i="22"/>
  <c r="KI67" i="22"/>
  <c r="KG67" i="22"/>
  <c r="KE67" i="22"/>
  <c r="KC67" i="22"/>
  <c r="KA67" i="22"/>
  <c r="JY67" i="22"/>
  <c r="JW67" i="22"/>
  <c r="JU67" i="22"/>
  <c r="JS67" i="22"/>
  <c r="JQ67" i="22"/>
  <c r="JO67" i="22"/>
  <c r="JM67" i="22"/>
  <c r="JK67" i="22"/>
  <c r="JI67" i="22"/>
  <c r="JG67" i="22"/>
  <c r="JE67" i="22"/>
  <c r="JC67" i="22"/>
  <c r="JA67" i="22"/>
  <c r="IY67" i="22"/>
  <c r="IW67" i="22"/>
  <c r="IU67" i="22"/>
  <c r="IS67" i="22"/>
  <c r="IQ67" i="22"/>
  <c r="IO67" i="22"/>
  <c r="IM67" i="22"/>
  <c r="IK67" i="22"/>
  <c r="II67" i="22"/>
  <c r="IG67" i="22"/>
  <c r="IE67" i="22"/>
  <c r="IC67" i="22"/>
  <c r="IA67" i="22"/>
  <c r="HY67" i="22"/>
  <c r="HW67" i="22"/>
  <c r="HU67" i="22"/>
  <c r="HS67" i="22"/>
  <c r="HQ67" i="22"/>
  <c r="HO67" i="22"/>
  <c r="HM67" i="22"/>
  <c r="HK67" i="22"/>
  <c r="HI67" i="22"/>
  <c r="HG67" i="22"/>
  <c r="HE67" i="22"/>
  <c r="HC67" i="22"/>
  <c r="HA67" i="22"/>
  <c r="GY67" i="22"/>
  <c r="GW67" i="22"/>
  <c r="GU67" i="22"/>
  <c r="GS67" i="22"/>
  <c r="GQ67" i="22"/>
  <c r="GO67" i="22"/>
  <c r="GM67" i="22"/>
  <c r="GK67" i="22"/>
  <c r="GI67" i="22"/>
  <c r="GG67" i="22"/>
  <c r="GE67" i="22"/>
  <c r="GC67" i="22"/>
  <c r="GA67" i="22"/>
  <c r="FY67" i="22"/>
  <c r="FW67" i="22"/>
  <c r="FU67" i="22"/>
  <c r="FS67" i="22"/>
  <c r="FQ67" i="22"/>
  <c r="FO67" i="22"/>
  <c r="FM67" i="22"/>
  <c r="FK67" i="22"/>
  <c r="FI67" i="22"/>
  <c r="FG67" i="22"/>
  <c r="FE67" i="22"/>
  <c r="FC67" i="22"/>
  <c r="FA67" i="22"/>
  <c r="EY67" i="22"/>
  <c r="EW67" i="22"/>
  <c r="EU67" i="22"/>
  <c r="ES67" i="22"/>
  <c r="EQ67" i="22"/>
  <c r="EO67" i="22"/>
  <c r="EM67" i="22"/>
  <c r="EK67" i="22"/>
  <c r="EI67" i="22"/>
  <c r="EG67" i="22"/>
  <c r="EE67" i="22"/>
  <c r="EC67" i="22"/>
  <c r="EA67" i="22"/>
  <c r="DY67" i="22"/>
  <c r="DW67" i="22"/>
  <c r="DU67" i="22"/>
  <c r="DS67" i="22"/>
  <c r="DQ67" i="22"/>
  <c r="DO67" i="22"/>
  <c r="DM67" i="22"/>
  <c r="DK67" i="22"/>
  <c r="DI67" i="22"/>
  <c r="DG67" i="22"/>
  <c r="DE67" i="22"/>
  <c r="DC67" i="22"/>
  <c r="DA67" i="22"/>
  <c r="CY67" i="22"/>
  <c r="CW67" i="22"/>
  <c r="CU67" i="22"/>
  <c r="CS67" i="22"/>
  <c r="CQ67" i="22"/>
  <c r="CO67" i="22"/>
  <c r="CM67" i="22"/>
  <c r="CK67" i="22"/>
  <c r="CI67" i="22"/>
  <c r="CG67" i="22"/>
  <c r="CE67" i="22"/>
  <c r="CC67" i="22"/>
  <c r="CA67" i="22"/>
  <c r="BY67" i="22"/>
  <c r="BW67" i="22"/>
  <c r="BU67" i="22"/>
  <c r="BS67" i="22"/>
  <c r="BQ67" i="22"/>
  <c r="BO67" i="22"/>
  <c r="BM67" i="22"/>
  <c r="BK67" i="22"/>
  <c r="BI67" i="22"/>
  <c r="BG67" i="22"/>
  <c r="BE67" i="22"/>
  <c r="BC67" i="22"/>
  <c r="BA67" i="22"/>
  <c r="AY67" i="22"/>
  <c r="AW67" i="22"/>
  <c r="AU67" i="22"/>
  <c r="AS67" i="22"/>
  <c r="AQ67" i="22"/>
  <c r="AO67" i="22"/>
  <c r="AM67" i="22"/>
  <c r="AK67" i="22"/>
  <c r="AI67" i="22"/>
  <c r="AG67" i="22"/>
  <c r="AE67" i="22"/>
  <c r="AC67" i="22"/>
  <c r="AA67" i="22"/>
  <c r="Y67" i="22"/>
  <c r="W67" i="22"/>
  <c r="U67" i="22"/>
  <c r="S67" i="22"/>
  <c r="Q67" i="22"/>
  <c r="O67" i="22"/>
  <c r="M67" i="22"/>
  <c r="K67" i="22"/>
  <c r="I67" i="22"/>
  <c r="G67" i="22"/>
  <c r="E67" i="22"/>
  <c r="OM66" i="22"/>
  <c r="OK66" i="22"/>
  <c r="OI66" i="22"/>
  <c r="OG66" i="22"/>
  <c r="OE66" i="22"/>
  <c r="OC66" i="22"/>
  <c r="OA66" i="22"/>
  <c r="NY66" i="22"/>
  <c r="NW66" i="22"/>
  <c r="NU66" i="22"/>
  <c r="NS66" i="22"/>
  <c r="NQ66" i="22"/>
  <c r="NO66" i="22"/>
  <c r="NM66" i="22"/>
  <c r="NK66" i="22"/>
  <c r="NI66" i="22"/>
  <c r="NG66" i="22"/>
  <c r="NE66" i="22"/>
  <c r="NC66" i="22"/>
  <c r="NA66" i="22"/>
  <c r="MY66" i="22"/>
  <c r="MW66" i="22"/>
  <c r="MU66" i="22"/>
  <c r="MS66" i="22"/>
  <c r="MQ66" i="22"/>
  <c r="MO66" i="22"/>
  <c r="MM66" i="22"/>
  <c r="MK66" i="22"/>
  <c r="MI66" i="22"/>
  <c r="MG66" i="22"/>
  <c r="ME66" i="22"/>
  <c r="MC66" i="22"/>
  <c r="MA66" i="22"/>
  <c r="LY66" i="22"/>
  <c r="LW66" i="22"/>
  <c r="LU66" i="22"/>
  <c r="LS66" i="22"/>
  <c r="LQ66" i="22"/>
  <c r="LO66" i="22"/>
  <c r="LM66" i="22"/>
  <c r="LK66" i="22"/>
  <c r="LI66" i="22"/>
  <c r="LG66" i="22"/>
  <c r="LE66" i="22"/>
  <c r="LC66" i="22"/>
  <c r="LA66" i="22"/>
  <c r="KY66" i="22"/>
  <c r="KW66" i="22"/>
  <c r="KU66" i="22"/>
  <c r="KS66" i="22"/>
  <c r="KQ66" i="22"/>
  <c r="KO66" i="22"/>
  <c r="KM66" i="22"/>
  <c r="KK66" i="22"/>
  <c r="KI66" i="22"/>
  <c r="KG66" i="22"/>
  <c r="KE66" i="22"/>
  <c r="KC66" i="22"/>
  <c r="KA66" i="22"/>
  <c r="JY66" i="22"/>
  <c r="JW66" i="22"/>
  <c r="JU66" i="22"/>
  <c r="JS66" i="22"/>
  <c r="JQ66" i="22"/>
  <c r="JO66" i="22"/>
  <c r="JM66" i="22"/>
  <c r="JK66" i="22"/>
  <c r="JI66" i="22"/>
  <c r="JG66" i="22"/>
  <c r="JE66" i="22"/>
  <c r="JC66" i="22"/>
  <c r="JA66" i="22"/>
  <c r="IY66" i="22"/>
  <c r="IW66" i="22"/>
  <c r="IU66" i="22"/>
  <c r="IS66" i="22"/>
  <c r="IQ66" i="22"/>
  <c r="IO66" i="22"/>
  <c r="IM66" i="22"/>
  <c r="IK66" i="22"/>
  <c r="II66" i="22"/>
  <c r="IG66" i="22"/>
  <c r="IE66" i="22"/>
  <c r="IC66" i="22"/>
  <c r="IA66" i="22"/>
  <c r="HY66" i="22"/>
  <c r="HW66" i="22"/>
  <c r="HU66" i="22"/>
  <c r="HS66" i="22"/>
  <c r="HQ66" i="22"/>
  <c r="HO66" i="22"/>
  <c r="HM66" i="22"/>
  <c r="HK66" i="22"/>
  <c r="HI66" i="22"/>
  <c r="HG66" i="22"/>
  <c r="HE66" i="22"/>
  <c r="HC66" i="22"/>
  <c r="HA66" i="22"/>
  <c r="GY66" i="22"/>
  <c r="GW66" i="22"/>
  <c r="GU66" i="22"/>
  <c r="GS66" i="22"/>
  <c r="GQ66" i="22"/>
  <c r="GO66" i="22"/>
  <c r="GM66" i="22"/>
  <c r="GK66" i="22"/>
  <c r="GI66" i="22"/>
  <c r="GG66" i="22"/>
  <c r="GE66" i="22"/>
  <c r="GC66" i="22"/>
  <c r="GA66" i="22"/>
  <c r="FY66" i="22"/>
  <c r="FW66" i="22"/>
  <c r="FU66" i="22"/>
  <c r="FS66" i="22"/>
  <c r="FQ66" i="22"/>
  <c r="FO66" i="22"/>
  <c r="FM66" i="22"/>
  <c r="FK66" i="22"/>
  <c r="FI66" i="22"/>
  <c r="FG66" i="22"/>
  <c r="FE66" i="22"/>
  <c r="FC66" i="22"/>
  <c r="FA66" i="22"/>
  <c r="EY66" i="22"/>
  <c r="EW66" i="22"/>
  <c r="EU66" i="22"/>
  <c r="ES66" i="22"/>
  <c r="EQ66" i="22"/>
  <c r="EO66" i="22"/>
  <c r="EM66" i="22"/>
  <c r="EK66" i="22"/>
  <c r="EI66" i="22"/>
  <c r="EG66" i="22"/>
  <c r="EE66" i="22"/>
  <c r="EC66" i="22"/>
  <c r="EA66" i="22"/>
  <c r="DY66" i="22"/>
  <c r="DW66" i="22"/>
  <c r="DU66" i="22"/>
  <c r="DS66" i="22"/>
  <c r="DQ66" i="22"/>
  <c r="DO66" i="22"/>
  <c r="DM66" i="22"/>
  <c r="DK66" i="22"/>
  <c r="DI66" i="22"/>
  <c r="DG66" i="22"/>
  <c r="DE66" i="22"/>
  <c r="DC66" i="22"/>
  <c r="DA66" i="22"/>
  <c r="CY66" i="22"/>
  <c r="CW66" i="22"/>
  <c r="CU66" i="22"/>
  <c r="CS66" i="22"/>
  <c r="CQ66" i="22"/>
  <c r="CO66" i="22"/>
  <c r="CM66" i="22"/>
  <c r="CK66" i="22"/>
  <c r="CI66" i="22"/>
  <c r="CG66" i="22"/>
  <c r="CE66" i="22"/>
  <c r="CC66" i="22"/>
  <c r="CA66" i="22"/>
  <c r="BY66" i="22"/>
  <c r="BW66" i="22"/>
  <c r="BU66" i="22"/>
  <c r="BS66" i="22"/>
  <c r="BQ66" i="22"/>
  <c r="BO66" i="22"/>
  <c r="BM66" i="22"/>
  <c r="BK66" i="22"/>
  <c r="BI66" i="22"/>
  <c r="BG66" i="22"/>
  <c r="BE66" i="22"/>
  <c r="BC66" i="22"/>
  <c r="BA66" i="22"/>
  <c r="AY66" i="22"/>
  <c r="AW66" i="22"/>
  <c r="AU66" i="22"/>
  <c r="AS66" i="22"/>
  <c r="AQ66" i="22"/>
  <c r="AO66" i="22"/>
  <c r="AM66" i="22"/>
  <c r="AK66" i="22"/>
  <c r="AI66" i="22"/>
  <c r="AG66" i="22"/>
  <c r="AE66" i="22"/>
  <c r="AC66" i="22"/>
  <c r="AA66" i="22"/>
  <c r="Y66" i="22"/>
  <c r="W66" i="22"/>
  <c r="U66" i="22"/>
  <c r="S66" i="22"/>
  <c r="Q66" i="22"/>
  <c r="O66" i="22"/>
  <c r="M66" i="22"/>
  <c r="K66" i="22"/>
  <c r="I66" i="22"/>
  <c r="G66" i="22"/>
  <c r="E66" i="22"/>
  <c r="OM65" i="22"/>
  <c r="OK65" i="22"/>
  <c r="OI65" i="22"/>
  <c r="OG65" i="22"/>
  <c r="OE65" i="22"/>
  <c r="OC65" i="22"/>
  <c r="OA65" i="22"/>
  <c r="NY65" i="22"/>
  <c r="NW65" i="22"/>
  <c r="NU65" i="22"/>
  <c r="NS65" i="22"/>
  <c r="NQ65" i="22"/>
  <c r="NO65" i="22"/>
  <c r="NM65" i="22"/>
  <c r="NK65" i="22"/>
  <c r="NI65" i="22"/>
  <c r="NG65" i="22"/>
  <c r="NE65" i="22"/>
  <c r="NC65" i="22"/>
  <c r="NA65" i="22"/>
  <c r="MY65" i="22"/>
  <c r="MW65" i="22"/>
  <c r="MU65" i="22"/>
  <c r="MS65" i="22"/>
  <c r="MQ65" i="22"/>
  <c r="MO65" i="22"/>
  <c r="MM65" i="22"/>
  <c r="MK65" i="22"/>
  <c r="MI65" i="22"/>
  <c r="MG65" i="22"/>
  <c r="ME65" i="22"/>
  <c r="MC65" i="22"/>
  <c r="MA65" i="22"/>
  <c r="LY65" i="22"/>
  <c r="LW65" i="22"/>
  <c r="LU65" i="22"/>
  <c r="LS65" i="22"/>
  <c r="LQ65" i="22"/>
  <c r="LO65" i="22"/>
  <c r="LM65" i="22"/>
  <c r="LK65" i="22"/>
  <c r="LI65" i="22"/>
  <c r="LG65" i="22"/>
  <c r="LE65" i="22"/>
  <c r="LC65" i="22"/>
  <c r="LA65" i="22"/>
  <c r="KY65" i="22"/>
  <c r="KW65" i="22"/>
  <c r="KU65" i="22"/>
  <c r="KS65" i="22"/>
  <c r="KQ65" i="22"/>
  <c r="KO65" i="22"/>
  <c r="KM65" i="22"/>
  <c r="KK65" i="22"/>
  <c r="KI65" i="22"/>
  <c r="KG65" i="22"/>
  <c r="KE65" i="22"/>
  <c r="KC65" i="22"/>
  <c r="KA65" i="22"/>
  <c r="JY65" i="22"/>
  <c r="JW65" i="22"/>
  <c r="JU65" i="22"/>
  <c r="JS65" i="22"/>
  <c r="JQ65" i="22"/>
  <c r="JO65" i="22"/>
  <c r="JM65" i="22"/>
  <c r="JK65" i="22"/>
  <c r="JI65" i="22"/>
  <c r="JG65" i="22"/>
  <c r="JE65" i="22"/>
  <c r="JC65" i="22"/>
  <c r="JA65" i="22"/>
  <c r="IY65" i="22"/>
  <c r="IW65" i="22"/>
  <c r="IU65" i="22"/>
  <c r="IS65" i="22"/>
  <c r="IQ65" i="22"/>
  <c r="IO65" i="22"/>
  <c r="IM65" i="22"/>
  <c r="IK65" i="22"/>
  <c r="II65" i="22"/>
  <c r="IG65" i="22"/>
  <c r="IE65" i="22"/>
  <c r="IC65" i="22"/>
  <c r="IA65" i="22"/>
  <c r="HY65" i="22"/>
  <c r="HW65" i="22"/>
  <c r="HU65" i="22"/>
  <c r="HS65" i="22"/>
  <c r="HQ65" i="22"/>
  <c r="HO65" i="22"/>
  <c r="HM65" i="22"/>
  <c r="HK65" i="22"/>
  <c r="HI65" i="22"/>
  <c r="HG65" i="22"/>
  <c r="HE65" i="22"/>
  <c r="HC65" i="22"/>
  <c r="HA65" i="22"/>
  <c r="GY65" i="22"/>
  <c r="GW65" i="22"/>
  <c r="GU65" i="22"/>
  <c r="GS65" i="22"/>
  <c r="GQ65" i="22"/>
  <c r="GO65" i="22"/>
  <c r="GM65" i="22"/>
  <c r="GK65" i="22"/>
  <c r="GI65" i="22"/>
  <c r="GG65" i="22"/>
  <c r="GE65" i="22"/>
  <c r="GC65" i="22"/>
  <c r="GA65" i="22"/>
  <c r="FY65" i="22"/>
  <c r="FW65" i="22"/>
  <c r="FU65" i="22"/>
  <c r="FS65" i="22"/>
  <c r="FQ65" i="22"/>
  <c r="FO65" i="22"/>
  <c r="FM65" i="22"/>
  <c r="FK65" i="22"/>
  <c r="FI65" i="22"/>
  <c r="FG65" i="22"/>
  <c r="FE65" i="22"/>
  <c r="FC65" i="22"/>
  <c r="FA65" i="22"/>
  <c r="EY65" i="22"/>
  <c r="EW65" i="22"/>
  <c r="EU65" i="22"/>
  <c r="ES65" i="22"/>
  <c r="EQ65" i="22"/>
  <c r="EO65" i="22"/>
  <c r="EM65" i="22"/>
  <c r="EK65" i="22"/>
  <c r="EI65" i="22"/>
  <c r="EG65" i="22"/>
  <c r="EE65" i="22"/>
  <c r="EC65" i="22"/>
  <c r="EA65" i="22"/>
  <c r="DY65" i="22"/>
  <c r="DW65" i="22"/>
  <c r="DU65" i="22"/>
  <c r="DS65" i="22"/>
  <c r="DQ65" i="22"/>
  <c r="DO65" i="22"/>
  <c r="DM65" i="22"/>
  <c r="DK65" i="22"/>
  <c r="DI65" i="22"/>
  <c r="DG65" i="22"/>
  <c r="DE65" i="22"/>
  <c r="DC65" i="22"/>
  <c r="DA65" i="22"/>
  <c r="CY65" i="22"/>
  <c r="CW65" i="22"/>
  <c r="CU65" i="22"/>
  <c r="CS65" i="22"/>
  <c r="CQ65" i="22"/>
  <c r="CO65" i="22"/>
  <c r="CM65" i="22"/>
  <c r="CK65" i="22"/>
  <c r="CI65" i="22"/>
  <c r="CG65" i="22"/>
  <c r="CE65" i="22"/>
  <c r="CC65" i="22"/>
  <c r="CA65" i="22"/>
  <c r="BY65" i="22"/>
  <c r="BW65" i="22"/>
  <c r="BU65" i="22"/>
  <c r="BS65" i="22"/>
  <c r="BQ65" i="22"/>
  <c r="BO65" i="22"/>
  <c r="BM65" i="22"/>
  <c r="BK65" i="22"/>
  <c r="BI65" i="22"/>
  <c r="BG65" i="22"/>
  <c r="BE65" i="22"/>
  <c r="BC65" i="22"/>
  <c r="BA65" i="22"/>
  <c r="AY65" i="22"/>
  <c r="AW65" i="22"/>
  <c r="AU65" i="22"/>
  <c r="AS65" i="22"/>
  <c r="AQ65" i="22"/>
  <c r="AO65" i="22"/>
  <c r="AM65" i="22"/>
  <c r="AK65" i="22"/>
  <c r="AI65" i="22"/>
  <c r="AG65" i="22"/>
  <c r="AE65" i="22"/>
  <c r="AC65" i="22"/>
  <c r="AA65" i="22"/>
  <c r="Y65" i="22"/>
  <c r="W65" i="22"/>
  <c r="U65" i="22"/>
  <c r="S65" i="22"/>
  <c r="Q65" i="22"/>
  <c r="O65" i="22"/>
  <c r="M65" i="22"/>
  <c r="K65" i="22"/>
  <c r="I65" i="22"/>
  <c r="G65" i="22"/>
  <c r="E65" i="22"/>
  <c r="OM64" i="22"/>
  <c r="OK64" i="22"/>
  <c r="OI64" i="22"/>
  <c r="OG64" i="22"/>
  <c r="OE64" i="22"/>
  <c r="OC64" i="22"/>
  <c r="OA64" i="22"/>
  <c r="NY64" i="22"/>
  <c r="NW64" i="22"/>
  <c r="NU64" i="22"/>
  <c r="NS64" i="22"/>
  <c r="NQ64" i="22"/>
  <c r="NO64" i="22"/>
  <c r="NM64" i="22"/>
  <c r="NK64" i="22"/>
  <c r="NI64" i="22"/>
  <c r="NG64" i="22"/>
  <c r="NE64" i="22"/>
  <c r="NC64" i="22"/>
  <c r="NA64" i="22"/>
  <c r="MY64" i="22"/>
  <c r="MW64" i="22"/>
  <c r="MU64" i="22"/>
  <c r="MS64" i="22"/>
  <c r="MQ64" i="22"/>
  <c r="MO64" i="22"/>
  <c r="MM64" i="22"/>
  <c r="MK64" i="22"/>
  <c r="MI64" i="22"/>
  <c r="MG64" i="22"/>
  <c r="ME64" i="22"/>
  <c r="MC64" i="22"/>
  <c r="MA64" i="22"/>
  <c r="LY64" i="22"/>
  <c r="LW64" i="22"/>
  <c r="LU64" i="22"/>
  <c r="LS64" i="22"/>
  <c r="LQ64" i="22"/>
  <c r="LO64" i="22"/>
  <c r="LM64" i="22"/>
  <c r="LK64" i="22"/>
  <c r="LI64" i="22"/>
  <c r="LG64" i="22"/>
  <c r="LE64" i="22"/>
  <c r="LC64" i="22"/>
  <c r="LA64" i="22"/>
  <c r="KY64" i="22"/>
  <c r="KW64" i="22"/>
  <c r="KU64" i="22"/>
  <c r="KS64" i="22"/>
  <c r="KQ64" i="22"/>
  <c r="KO64" i="22"/>
  <c r="KM64" i="22"/>
  <c r="KK64" i="22"/>
  <c r="KI64" i="22"/>
  <c r="KG64" i="22"/>
  <c r="KE64" i="22"/>
  <c r="KC64" i="22"/>
  <c r="KA64" i="22"/>
  <c r="JY64" i="22"/>
  <c r="JW64" i="22"/>
  <c r="JU64" i="22"/>
  <c r="JS64" i="22"/>
  <c r="JQ64" i="22"/>
  <c r="JO64" i="22"/>
  <c r="JM64" i="22"/>
  <c r="JK64" i="22"/>
  <c r="JI64" i="22"/>
  <c r="JG64" i="22"/>
  <c r="JE64" i="22"/>
  <c r="JC64" i="22"/>
  <c r="JA64" i="22"/>
  <c r="IY64" i="22"/>
  <c r="IW64" i="22"/>
  <c r="IU64" i="22"/>
  <c r="IS64" i="22"/>
  <c r="IQ64" i="22"/>
  <c r="IO64" i="22"/>
  <c r="IM64" i="22"/>
  <c r="IK64" i="22"/>
  <c r="II64" i="22"/>
  <c r="IG64" i="22"/>
  <c r="IE64" i="22"/>
  <c r="IC64" i="22"/>
  <c r="IA64" i="22"/>
  <c r="HY64" i="22"/>
  <c r="HW64" i="22"/>
  <c r="HU64" i="22"/>
  <c r="HS64" i="22"/>
  <c r="HQ64" i="22"/>
  <c r="HO64" i="22"/>
  <c r="HM64" i="22"/>
  <c r="HK64" i="22"/>
  <c r="HI64" i="22"/>
  <c r="HG64" i="22"/>
  <c r="HE64" i="22"/>
  <c r="HC64" i="22"/>
  <c r="HA64" i="22"/>
  <c r="GY64" i="22"/>
  <c r="GW64" i="22"/>
  <c r="GU64" i="22"/>
  <c r="GS64" i="22"/>
  <c r="GQ64" i="22"/>
  <c r="GO64" i="22"/>
  <c r="GM64" i="22"/>
  <c r="GK64" i="22"/>
  <c r="GI64" i="22"/>
  <c r="GG64" i="22"/>
  <c r="GE64" i="22"/>
  <c r="GC64" i="22"/>
  <c r="GA64" i="22"/>
  <c r="FY64" i="22"/>
  <c r="FW64" i="22"/>
  <c r="FU64" i="22"/>
  <c r="FS64" i="22"/>
  <c r="FQ64" i="22"/>
  <c r="FO64" i="22"/>
  <c r="FM64" i="22"/>
  <c r="FK64" i="22"/>
  <c r="FI64" i="22"/>
  <c r="FG64" i="22"/>
  <c r="FE64" i="22"/>
  <c r="FC64" i="22"/>
  <c r="FA64" i="22"/>
  <c r="EY64" i="22"/>
  <c r="EW64" i="22"/>
  <c r="EU64" i="22"/>
  <c r="ES64" i="22"/>
  <c r="EQ64" i="22"/>
  <c r="EO64" i="22"/>
  <c r="EM64" i="22"/>
  <c r="EK64" i="22"/>
  <c r="EI64" i="22"/>
  <c r="EG64" i="22"/>
  <c r="EE64" i="22"/>
  <c r="EC64" i="22"/>
  <c r="EA64" i="22"/>
  <c r="DY64" i="22"/>
  <c r="DW64" i="22"/>
  <c r="DU64" i="22"/>
  <c r="DS64" i="22"/>
  <c r="DQ64" i="22"/>
  <c r="DO64" i="22"/>
  <c r="DM64" i="22"/>
  <c r="DK64" i="22"/>
  <c r="DI64" i="22"/>
  <c r="DG64" i="22"/>
  <c r="DE64" i="22"/>
  <c r="DC64" i="22"/>
  <c r="DA64" i="22"/>
  <c r="CY64" i="22"/>
  <c r="CW64" i="22"/>
  <c r="CU64" i="22"/>
  <c r="CS64" i="22"/>
  <c r="CQ64" i="22"/>
  <c r="CO64" i="22"/>
  <c r="CM64" i="22"/>
  <c r="CK64" i="22"/>
  <c r="CI64" i="22"/>
  <c r="CG64" i="22"/>
  <c r="CE64" i="22"/>
  <c r="CC64" i="22"/>
  <c r="CA64" i="22"/>
  <c r="BY64" i="22"/>
  <c r="BW64" i="22"/>
  <c r="BU64" i="22"/>
  <c r="BS64" i="22"/>
  <c r="BQ64" i="22"/>
  <c r="BO64" i="22"/>
  <c r="BM64" i="22"/>
  <c r="BK64" i="22"/>
  <c r="BI64" i="22"/>
  <c r="BG64" i="22"/>
  <c r="BE64" i="22"/>
  <c r="BC64" i="22"/>
  <c r="BA64" i="22"/>
  <c r="AY64" i="22"/>
  <c r="AW64" i="22"/>
  <c r="AU64" i="22"/>
  <c r="AS64" i="22"/>
  <c r="AQ64" i="22"/>
  <c r="AO64" i="22"/>
  <c r="AM64" i="22"/>
  <c r="AK64" i="22"/>
  <c r="AI64" i="22"/>
  <c r="AG64" i="22"/>
  <c r="AE64" i="22"/>
  <c r="AC64" i="22"/>
  <c r="AA64" i="22"/>
  <c r="Y64" i="22"/>
  <c r="W64" i="22"/>
  <c r="U64" i="22"/>
  <c r="S64" i="22"/>
  <c r="Q64" i="22"/>
  <c r="O64" i="22"/>
  <c r="M64" i="22"/>
  <c r="K64" i="22"/>
  <c r="I64" i="22"/>
  <c r="G64" i="22"/>
  <c r="E64" i="22"/>
  <c r="OM63" i="22"/>
  <c r="OK63" i="22"/>
  <c r="OI63" i="22"/>
  <c r="OG63" i="22"/>
  <c r="OE63" i="22"/>
  <c r="OC63" i="22"/>
  <c r="OA63" i="22"/>
  <c r="NY63" i="22"/>
  <c r="NW63" i="22"/>
  <c r="NU63" i="22"/>
  <c r="NS63" i="22"/>
  <c r="NQ63" i="22"/>
  <c r="NO63" i="22"/>
  <c r="NM63" i="22"/>
  <c r="NK63" i="22"/>
  <c r="NI63" i="22"/>
  <c r="NG63" i="22"/>
  <c r="NE63" i="22"/>
  <c r="NC63" i="22"/>
  <c r="NA63" i="22"/>
  <c r="MY63" i="22"/>
  <c r="MW63" i="22"/>
  <c r="MU63" i="22"/>
  <c r="MS63" i="22"/>
  <c r="MQ63" i="22"/>
  <c r="MO63" i="22"/>
  <c r="MM63" i="22"/>
  <c r="MK63" i="22"/>
  <c r="MI63" i="22"/>
  <c r="MG63" i="22"/>
  <c r="ME63" i="22"/>
  <c r="MC63" i="22"/>
  <c r="MA63" i="22"/>
  <c r="LY63" i="22"/>
  <c r="LW63" i="22"/>
  <c r="LU63" i="22"/>
  <c r="LS63" i="22"/>
  <c r="LQ63" i="22"/>
  <c r="LO63" i="22"/>
  <c r="LM63" i="22"/>
  <c r="LK63" i="22"/>
  <c r="LI63" i="22"/>
  <c r="LG63" i="22"/>
  <c r="LE63" i="22"/>
  <c r="LC63" i="22"/>
  <c r="LA63" i="22"/>
  <c r="KY63" i="22"/>
  <c r="KW63" i="22"/>
  <c r="KU63" i="22"/>
  <c r="KS63" i="22"/>
  <c r="KQ63" i="22"/>
  <c r="KO63" i="22"/>
  <c r="KM63" i="22"/>
  <c r="KK63" i="22"/>
  <c r="KI63" i="22"/>
  <c r="KG63" i="22"/>
  <c r="KE63" i="22"/>
  <c r="KC63" i="22"/>
  <c r="KA63" i="22"/>
  <c r="JY63" i="22"/>
  <c r="JW63" i="22"/>
  <c r="JU63" i="22"/>
  <c r="JS63" i="22"/>
  <c r="JQ63" i="22"/>
  <c r="JO63" i="22"/>
  <c r="JM63" i="22"/>
  <c r="JK63" i="22"/>
  <c r="JI63" i="22"/>
  <c r="JG63" i="22"/>
  <c r="JE63" i="22"/>
  <c r="JC63" i="22"/>
  <c r="JA63" i="22"/>
  <c r="IY63" i="22"/>
  <c r="IW63" i="22"/>
  <c r="IU63" i="22"/>
  <c r="IS63" i="22"/>
  <c r="IQ63" i="22"/>
  <c r="IO63" i="22"/>
  <c r="IM63" i="22"/>
  <c r="IK63" i="22"/>
  <c r="II63" i="22"/>
  <c r="IG63" i="22"/>
  <c r="IE63" i="22"/>
  <c r="IC63" i="22"/>
  <c r="IA63" i="22"/>
  <c r="HY63" i="22"/>
  <c r="HW63" i="22"/>
  <c r="HU63" i="22"/>
  <c r="HS63" i="22"/>
  <c r="HQ63" i="22"/>
  <c r="HO63" i="22"/>
  <c r="HM63" i="22"/>
  <c r="HK63" i="22"/>
  <c r="HI63" i="22"/>
  <c r="HG63" i="22"/>
  <c r="HE63" i="22"/>
  <c r="HC63" i="22"/>
  <c r="HA63" i="22"/>
  <c r="GY63" i="22"/>
  <c r="GW63" i="22"/>
  <c r="GU63" i="22"/>
  <c r="GS63" i="22"/>
  <c r="GQ63" i="22"/>
  <c r="GO63" i="22"/>
  <c r="GM63" i="22"/>
  <c r="GK63" i="22"/>
  <c r="GI63" i="22"/>
  <c r="GG63" i="22"/>
  <c r="GE63" i="22"/>
  <c r="GC63" i="22"/>
  <c r="GA63" i="22"/>
  <c r="FY63" i="22"/>
  <c r="FW63" i="22"/>
  <c r="FU63" i="22"/>
  <c r="FS63" i="22"/>
  <c r="FQ63" i="22"/>
  <c r="FO63" i="22"/>
  <c r="FM63" i="22"/>
  <c r="FK63" i="22"/>
  <c r="FI63" i="22"/>
  <c r="FG63" i="22"/>
  <c r="FE63" i="22"/>
  <c r="FC63" i="22"/>
  <c r="FA63" i="22"/>
  <c r="EY63" i="22"/>
  <c r="EW63" i="22"/>
  <c r="EU63" i="22"/>
  <c r="ES63" i="22"/>
  <c r="EQ63" i="22"/>
  <c r="EO63" i="22"/>
  <c r="EM63" i="22"/>
  <c r="EK63" i="22"/>
  <c r="EI63" i="22"/>
  <c r="EG63" i="22"/>
  <c r="EE63" i="22"/>
  <c r="EC63" i="22"/>
  <c r="EA63" i="22"/>
  <c r="DY63" i="22"/>
  <c r="DW63" i="22"/>
  <c r="DU63" i="22"/>
  <c r="DS63" i="22"/>
  <c r="DQ63" i="22"/>
  <c r="DO63" i="22"/>
  <c r="DM63" i="22"/>
  <c r="DK63" i="22"/>
  <c r="DI63" i="22"/>
  <c r="DG63" i="22"/>
  <c r="DE63" i="22"/>
  <c r="DC63" i="22"/>
  <c r="DA63" i="22"/>
  <c r="CY63" i="22"/>
  <c r="CW63" i="22"/>
  <c r="CU63" i="22"/>
  <c r="CS63" i="22"/>
  <c r="CQ63" i="22"/>
  <c r="CO63" i="22"/>
  <c r="CM63" i="22"/>
  <c r="CK63" i="22"/>
  <c r="CI63" i="22"/>
  <c r="CG63" i="22"/>
  <c r="CE63" i="22"/>
  <c r="CC63" i="22"/>
  <c r="CA63" i="22"/>
  <c r="BY63" i="22"/>
  <c r="BW63" i="22"/>
  <c r="BU63" i="22"/>
  <c r="BS63" i="22"/>
  <c r="BQ63" i="22"/>
  <c r="BO63" i="22"/>
  <c r="BM63" i="22"/>
  <c r="BK63" i="22"/>
  <c r="BI63" i="22"/>
  <c r="BG63" i="22"/>
  <c r="BE63" i="22"/>
  <c r="BC63" i="22"/>
  <c r="BA63" i="22"/>
  <c r="AY63" i="22"/>
  <c r="AW63" i="22"/>
  <c r="AU63" i="22"/>
  <c r="AS63" i="22"/>
  <c r="AQ63" i="22"/>
  <c r="AO63" i="22"/>
  <c r="AM63" i="22"/>
  <c r="AK63" i="22"/>
  <c r="AI63" i="22"/>
  <c r="AG63" i="22"/>
  <c r="AE63" i="22"/>
  <c r="AC63" i="22"/>
  <c r="AA63" i="22"/>
  <c r="Y63" i="22"/>
  <c r="W63" i="22"/>
  <c r="U63" i="22"/>
  <c r="S63" i="22"/>
  <c r="Q63" i="22"/>
  <c r="O63" i="22"/>
  <c r="M63" i="22"/>
  <c r="K63" i="22"/>
  <c r="I63" i="22"/>
  <c r="G63" i="22"/>
  <c r="E63" i="22"/>
  <c r="OM62" i="22"/>
  <c r="OK62" i="22"/>
  <c r="OI62" i="22"/>
  <c r="OG62" i="22"/>
  <c r="OE62" i="22"/>
  <c r="OC62" i="22"/>
  <c r="OA62" i="22"/>
  <c r="NY62" i="22"/>
  <c r="NW62" i="22"/>
  <c r="NU62" i="22"/>
  <c r="NS62" i="22"/>
  <c r="NQ62" i="22"/>
  <c r="NO62" i="22"/>
  <c r="NM62" i="22"/>
  <c r="NK62" i="22"/>
  <c r="NI62" i="22"/>
  <c r="NG62" i="22"/>
  <c r="NE62" i="22"/>
  <c r="NC62" i="22"/>
  <c r="NA62" i="22"/>
  <c r="MY62" i="22"/>
  <c r="MW62" i="22"/>
  <c r="MU62" i="22"/>
  <c r="MS62" i="22"/>
  <c r="MQ62" i="22"/>
  <c r="MO62" i="22"/>
  <c r="MM62" i="22"/>
  <c r="MK62" i="22"/>
  <c r="MI62" i="22"/>
  <c r="MG62" i="22"/>
  <c r="ME62" i="22"/>
  <c r="MC62" i="22"/>
  <c r="MA62" i="22"/>
  <c r="LY62" i="22"/>
  <c r="LW62" i="22"/>
  <c r="LU62" i="22"/>
  <c r="LS62" i="22"/>
  <c r="LQ62" i="22"/>
  <c r="LO62" i="22"/>
  <c r="LM62" i="22"/>
  <c r="LK62" i="22"/>
  <c r="LI62" i="22"/>
  <c r="LG62" i="22"/>
  <c r="LE62" i="22"/>
  <c r="LC62" i="22"/>
  <c r="LA62" i="22"/>
  <c r="KY62" i="22"/>
  <c r="KW62" i="22"/>
  <c r="KU62" i="22"/>
  <c r="KS62" i="22"/>
  <c r="KQ62" i="22"/>
  <c r="KO62" i="22"/>
  <c r="KM62" i="22"/>
  <c r="KK62" i="22"/>
  <c r="KI62" i="22"/>
  <c r="KG62" i="22"/>
  <c r="KE62" i="22"/>
  <c r="KC62" i="22"/>
  <c r="KA62" i="22"/>
  <c r="JY62" i="22"/>
  <c r="JW62" i="22"/>
  <c r="JU62" i="22"/>
  <c r="JS62" i="22"/>
  <c r="JQ62" i="22"/>
  <c r="JO62" i="22"/>
  <c r="JM62" i="22"/>
  <c r="JK62" i="22"/>
  <c r="JI62" i="22"/>
  <c r="JG62" i="22"/>
  <c r="JE62" i="22"/>
  <c r="JC62" i="22"/>
  <c r="JA62" i="22"/>
  <c r="IY62" i="22"/>
  <c r="IW62" i="22"/>
  <c r="IU62" i="22"/>
  <c r="IS62" i="22"/>
  <c r="IQ62" i="22"/>
  <c r="IO62" i="22"/>
  <c r="IM62" i="22"/>
  <c r="IK62" i="22"/>
  <c r="II62" i="22"/>
  <c r="IG62" i="22"/>
  <c r="IE62" i="22"/>
  <c r="IC62" i="22"/>
  <c r="IA62" i="22"/>
  <c r="HY62" i="22"/>
  <c r="HW62" i="22"/>
  <c r="HU62" i="22"/>
  <c r="HS62" i="22"/>
  <c r="HQ62" i="22"/>
  <c r="HO62" i="22"/>
  <c r="HM62" i="22"/>
  <c r="HK62" i="22"/>
  <c r="HI62" i="22"/>
  <c r="HG62" i="22"/>
  <c r="HE62" i="22"/>
  <c r="HC62" i="22"/>
  <c r="HA62" i="22"/>
  <c r="GY62" i="22"/>
  <c r="GW62" i="22"/>
  <c r="GU62" i="22"/>
  <c r="GS62" i="22"/>
  <c r="GQ62" i="22"/>
  <c r="GO62" i="22"/>
  <c r="GM62" i="22"/>
  <c r="GK62" i="22"/>
  <c r="GI62" i="22"/>
  <c r="GG62" i="22"/>
  <c r="GE62" i="22"/>
  <c r="GC62" i="22"/>
  <c r="GA62" i="22"/>
  <c r="FY62" i="22"/>
  <c r="FW62" i="22"/>
  <c r="FU62" i="22"/>
  <c r="FS62" i="22"/>
  <c r="FQ62" i="22"/>
  <c r="FO62" i="22"/>
  <c r="FM62" i="22"/>
  <c r="FK62" i="22"/>
  <c r="FI62" i="22"/>
  <c r="FG62" i="22"/>
  <c r="FE62" i="22"/>
  <c r="FC62" i="22"/>
  <c r="FA62" i="22"/>
  <c r="EY62" i="22"/>
  <c r="EW62" i="22"/>
  <c r="EU62" i="22"/>
  <c r="ES62" i="22"/>
  <c r="EQ62" i="22"/>
  <c r="EO62" i="22"/>
  <c r="EM62" i="22"/>
  <c r="EK62" i="22"/>
  <c r="EI62" i="22"/>
  <c r="EG62" i="22"/>
  <c r="EE62" i="22"/>
  <c r="EC62" i="22"/>
  <c r="EA62" i="22"/>
  <c r="DY62" i="22"/>
  <c r="DW62" i="22"/>
  <c r="DU62" i="22"/>
  <c r="DS62" i="22"/>
  <c r="DQ62" i="22"/>
  <c r="DO62" i="22"/>
  <c r="DM62" i="22"/>
  <c r="DK62" i="22"/>
  <c r="DI62" i="22"/>
  <c r="DG62" i="22"/>
  <c r="DE62" i="22"/>
  <c r="DC62" i="22"/>
  <c r="DA62" i="22"/>
  <c r="CY62" i="22"/>
  <c r="CW62" i="22"/>
  <c r="CU62" i="22"/>
  <c r="CS62" i="22"/>
  <c r="CQ62" i="22"/>
  <c r="CO62" i="22"/>
  <c r="CM62" i="22"/>
  <c r="CK62" i="22"/>
  <c r="CI62" i="22"/>
  <c r="CG62" i="22"/>
  <c r="CE62" i="22"/>
  <c r="CC62" i="22"/>
  <c r="CA62" i="22"/>
  <c r="BY62" i="22"/>
  <c r="BW62" i="22"/>
  <c r="BU62" i="22"/>
  <c r="BS62" i="22"/>
  <c r="BQ62" i="22"/>
  <c r="BO62" i="22"/>
  <c r="BM62" i="22"/>
  <c r="BK62" i="22"/>
  <c r="BI62" i="22"/>
  <c r="BG62" i="22"/>
  <c r="BE62" i="22"/>
  <c r="BC62" i="22"/>
  <c r="BA62" i="22"/>
  <c r="AY62" i="22"/>
  <c r="AW62" i="22"/>
  <c r="AU62" i="22"/>
  <c r="AS62" i="22"/>
  <c r="AQ62" i="22"/>
  <c r="AO62" i="22"/>
  <c r="AM62" i="22"/>
  <c r="AK62" i="22"/>
  <c r="AI62" i="22"/>
  <c r="AG62" i="22"/>
  <c r="AE62" i="22"/>
  <c r="AC62" i="22"/>
  <c r="AA62" i="22"/>
  <c r="Y62" i="22"/>
  <c r="W62" i="22"/>
  <c r="U62" i="22"/>
  <c r="S62" i="22"/>
  <c r="Q62" i="22"/>
  <c r="O62" i="22"/>
  <c r="M62" i="22"/>
  <c r="K62" i="22"/>
  <c r="I62" i="22"/>
  <c r="G62" i="22"/>
  <c r="E62" i="22"/>
  <c r="OM61" i="22"/>
  <c r="OK61" i="22"/>
  <c r="OI61" i="22"/>
  <c r="OG61" i="22"/>
  <c r="OE61" i="22"/>
  <c r="OC61" i="22"/>
  <c r="OA61" i="22"/>
  <c r="NY61" i="22"/>
  <c r="NW61" i="22"/>
  <c r="NU61" i="22"/>
  <c r="NS61" i="22"/>
  <c r="NQ61" i="22"/>
  <c r="NO61" i="22"/>
  <c r="NM61" i="22"/>
  <c r="NK61" i="22"/>
  <c r="NI61" i="22"/>
  <c r="NG61" i="22"/>
  <c r="NE61" i="22"/>
  <c r="NC61" i="22"/>
  <c r="NA61" i="22"/>
  <c r="MY61" i="22"/>
  <c r="MW61" i="22"/>
  <c r="MU61" i="22"/>
  <c r="MS61" i="22"/>
  <c r="MQ61" i="22"/>
  <c r="MO61" i="22"/>
  <c r="MM61" i="22"/>
  <c r="MK61" i="22"/>
  <c r="MI61" i="22"/>
  <c r="MG61" i="22"/>
  <c r="ME61" i="22"/>
  <c r="MC61" i="22"/>
  <c r="MA61" i="22"/>
  <c r="LY61" i="22"/>
  <c r="LW61" i="22"/>
  <c r="LU61" i="22"/>
  <c r="LS61" i="22"/>
  <c r="LQ61" i="22"/>
  <c r="LO61" i="22"/>
  <c r="LM61" i="22"/>
  <c r="LK61" i="22"/>
  <c r="LI61" i="22"/>
  <c r="LG61" i="22"/>
  <c r="LE61" i="22"/>
  <c r="LC61" i="22"/>
  <c r="LA61" i="22"/>
  <c r="KY61" i="22"/>
  <c r="KW61" i="22"/>
  <c r="KU61" i="22"/>
  <c r="KS61" i="22"/>
  <c r="KQ61" i="22"/>
  <c r="KO61" i="22"/>
  <c r="KM61" i="22"/>
  <c r="KK61" i="22"/>
  <c r="KI61" i="22"/>
  <c r="KG61" i="22"/>
  <c r="KE61" i="22"/>
  <c r="KC61" i="22"/>
  <c r="KA61" i="22"/>
  <c r="JY61" i="22"/>
  <c r="JW61" i="22"/>
  <c r="JU61" i="22"/>
  <c r="JS61" i="22"/>
  <c r="JQ61" i="22"/>
  <c r="JO61" i="22"/>
  <c r="JM61" i="22"/>
  <c r="JK61" i="22"/>
  <c r="JI61" i="22"/>
  <c r="JG61" i="22"/>
  <c r="JE61" i="22"/>
  <c r="JC61" i="22"/>
  <c r="JA61" i="22"/>
  <c r="IY61" i="22"/>
  <c r="IW61" i="22"/>
  <c r="IU61" i="22"/>
  <c r="IS61" i="22"/>
  <c r="IQ61" i="22"/>
  <c r="IO61" i="22"/>
  <c r="IM61" i="22"/>
  <c r="IK61" i="22"/>
  <c r="II61" i="22"/>
  <c r="IG61" i="22"/>
  <c r="IE61" i="22"/>
  <c r="IC61" i="22"/>
  <c r="IA61" i="22"/>
  <c r="HY61" i="22"/>
  <c r="HW61" i="22"/>
  <c r="HU61" i="22"/>
  <c r="HS61" i="22"/>
  <c r="HQ61" i="22"/>
  <c r="HO61" i="22"/>
  <c r="HM61" i="22"/>
  <c r="HK61" i="22"/>
  <c r="HI61" i="22"/>
  <c r="HG61" i="22"/>
  <c r="HE61" i="22"/>
  <c r="HC61" i="22"/>
  <c r="HA61" i="22"/>
  <c r="GY61" i="22"/>
  <c r="GW61" i="22"/>
  <c r="GU61" i="22"/>
  <c r="GS61" i="22"/>
  <c r="GQ61" i="22"/>
  <c r="GO61" i="22"/>
  <c r="GM61" i="22"/>
  <c r="GK61" i="22"/>
  <c r="GI61" i="22"/>
  <c r="GG61" i="22"/>
  <c r="GE61" i="22"/>
  <c r="GC61" i="22"/>
  <c r="GA61" i="22"/>
  <c r="FY61" i="22"/>
  <c r="FW61" i="22"/>
  <c r="FU61" i="22"/>
  <c r="FS61" i="22"/>
  <c r="FQ61" i="22"/>
  <c r="FO61" i="22"/>
  <c r="FM61" i="22"/>
  <c r="FK61" i="22"/>
  <c r="FI61" i="22"/>
  <c r="FG61" i="22"/>
  <c r="FE61" i="22"/>
  <c r="FC61" i="22"/>
  <c r="FA61" i="22"/>
  <c r="EY61" i="22"/>
  <c r="EW61" i="22"/>
  <c r="EU61" i="22"/>
  <c r="ES61" i="22"/>
  <c r="EQ61" i="22"/>
  <c r="EO61" i="22"/>
  <c r="EM61" i="22"/>
  <c r="EK61" i="22"/>
  <c r="EI61" i="22"/>
  <c r="EG61" i="22"/>
  <c r="EE61" i="22"/>
  <c r="EC61" i="22"/>
  <c r="EA61" i="22"/>
  <c r="DY61" i="22"/>
  <c r="DW61" i="22"/>
  <c r="DU61" i="22"/>
  <c r="DS61" i="22"/>
  <c r="DQ61" i="22"/>
  <c r="DO61" i="22"/>
  <c r="DM61" i="22"/>
  <c r="DK61" i="22"/>
  <c r="DI61" i="22"/>
  <c r="DG61" i="22"/>
  <c r="DE61" i="22"/>
  <c r="DC61" i="22"/>
  <c r="DA61" i="22"/>
  <c r="CY61" i="22"/>
  <c r="CW61" i="22"/>
  <c r="CU61" i="22"/>
  <c r="CS61" i="22"/>
  <c r="CQ61" i="22"/>
  <c r="CO61" i="22"/>
  <c r="CM61" i="22"/>
  <c r="CK61" i="22"/>
  <c r="CI61" i="22"/>
  <c r="CG61" i="22"/>
  <c r="CE61" i="22"/>
  <c r="CC61" i="22"/>
  <c r="CA61" i="22"/>
  <c r="BY61" i="22"/>
  <c r="BW61" i="22"/>
  <c r="BU61" i="22"/>
  <c r="BS61" i="22"/>
  <c r="BQ61" i="22"/>
  <c r="BO61" i="22"/>
  <c r="BM61" i="22"/>
  <c r="BK61" i="22"/>
  <c r="BI61" i="22"/>
  <c r="BG61" i="22"/>
  <c r="BE61" i="22"/>
  <c r="BC61" i="22"/>
  <c r="BA61" i="22"/>
  <c r="AY61" i="22"/>
  <c r="AW61" i="22"/>
  <c r="AU61" i="22"/>
  <c r="AS61" i="22"/>
  <c r="AQ61" i="22"/>
  <c r="AO61" i="22"/>
  <c r="AM61" i="22"/>
  <c r="AK61" i="22"/>
  <c r="AI61" i="22"/>
  <c r="AG61" i="22"/>
  <c r="AE61" i="22"/>
  <c r="AC61" i="22"/>
  <c r="AA61" i="22"/>
  <c r="Y61" i="22"/>
  <c r="W61" i="22"/>
  <c r="U61" i="22"/>
  <c r="S61" i="22"/>
  <c r="Q61" i="22"/>
  <c r="O61" i="22"/>
  <c r="M61" i="22"/>
  <c r="K61" i="22"/>
  <c r="I61" i="22"/>
  <c r="G61" i="22"/>
  <c r="E61" i="22"/>
  <c r="OM60" i="22"/>
  <c r="OK60" i="22"/>
  <c r="OI60" i="22"/>
  <c r="OG60" i="22"/>
  <c r="OE60" i="22"/>
  <c r="OC60" i="22"/>
  <c r="OA60" i="22"/>
  <c r="NY60" i="22"/>
  <c r="NW60" i="22"/>
  <c r="NU60" i="22"/>
  <c r="NS60" i="22"/>
  <c r="NQ60" i="22"/>
  <c r="NO60" i="22"/>
  <c r="NM60" i="22"/>
  <c r="NK60" i="22"/>
  <c r="NI60" i="22"/>
  <c r="NG60" i="22"/>
  <c r="NE60" i="22"/>
  <c r="NC60" i="22"/>
  <c r="NA60" i="22"/>
  <c r="MY60" i="22"/>
  <c r="MW60" i="22"/>
  <c r="MU60" i="22"/>
  <c r="MS60" i="22"/>
  <c r="MQ60" i="22"/>
  <c r="MO60" i="22"/>
  <c r="MM60" i="22"/>
  <c r="MK60" i="22"/>
  <c r="MI60" i="22"/>
  <c r="MG60" i="22"/>
  <c r="ME60" i="22"/>
  <c r="MC60" i="22"/>
  <c r="MA60" i="22"/>
  <c r="LY60" i="22"/>
  <c r="LW60" i="22"/>
  <c r="LU60" i="22"/>
  <c r="LS60" i="22"/>
  <c r="LQ60" i="22"/>
  <c r="LO60" i="22"/>
  <c r="LM60" i="22"/>
  <c r="LK60" i="22"/>
  <c r="LI60" i="22"/>
  <c r="LG60" i="22"/>
  <c r="LE60" i="22"/>
  <c r="LC60" i="22"/>
  <c r="LA60" i="22"/>
  <c r="KY60" i="22"/>
  <c r="KW60" i="22"/>
  <c r="KU60" i="22"/>
  <c r="KS60" i="22"/>
  <c r="KQ60" i="22"/>
  <c r="KO60" i="22"/>
  <c r="KM60" i="22"/>
  <c r="KK60" i="22"/>
  <c r="KI60" i="22"/>
  <c r="KG60" i="22"/>
  <c r="KE60" i="22"/>
  <c r="KC60" i="22"/>
  <c r="KA60" i="22"/>
  <c r="JY60" i="22"/>
  <c r="JW60" i="22"/>
  <c r="JU60" i="22"/>
  <c r="JS60" i="22"/>
  <c r="JQ60" i="22"/>
  <c r="JO60" i="22"/>
  <c r="JM60" i="22"/>
  <c r="JK60" i="22"/>
  <c r="JI60" i="22"/>
  <c r="JG60" i="22"/>
  <c r="JE60" i="22"/>
  <c r="JC60" i="22"/>
  <c r="JA60" i="22"/>
  <c r="IY60" i="22"/>
  <c r="IW60" i="22"/>
  <c r="IU60" i="22"/>
  <c r="IS60" i="22"/>
  <c r="IQ60" i="22"/>
  <c r="IO60" i="22"/>
  <c r="IM60" i="22"/>
  <c r="IK60" i="22"/>
  <c r="II60" i="22"/>
  <c r="IG60" i="22"/>
  <c r="IE60" i="22"/>
  <c r="IC60" i="22"/>
  <c r="IA60" i="22"/>
  <c r="HY60" i="22"/>
  <c r="HW60" i="22"/>
  <c r="HU60" i="22"/>
  <c r="HS60" i="22"/>
  <c r="HQ60" i="22"/>
  <c r="HO60" i="22"/>
  <c r="HM60" i="22"/>
  <c r="HK60" i="22"/>
  <c r="HI60" i="22"/>
  <c r="HG60" i="22"/>
  <c r="HE60" i="22"/>
  <c r="HC60" i="22"/>
  <c r="HA60" i="22"/>
  <c r="GY60" i="22"/>
  <c r="GW60" i="22"/>
  <c r="GU60" i="22"/>
  <c r="GS60" i="22"/>
  <c r="GQ60" i="22"/>
  <c r="GO60" i="22"/>
  <c r="GM60" i="22"/>
  <c r="GK60" i="22"/>
  <c r="GI60" i="22"/>
  <c r="GG60" i="22"/>
  <c r="GE60" i="22"/>
  <c r="GC60" i="22"/>
  <c r="GA60" i="22"/>
  <c r="FY60" i="22"/>
  <c r="FW60" i="22"/>
  <c r="FU60" i="22"/>
  <c r="FS60" i="22"/>
  <c r="FQ60" i="22"/>
  <c r="FO60" i="22"/>
  <c r="FM60" i="22"/>
  <c r="FK60" i="22"/>
  <c r="FI60" i="22"/>
  <c r="FG60" i="22"/>
  <c r="FE60" i="22"/>
  <c r="FC60" i="22"/>
  <c r="FA60" i="22"/>
  <c r="EY60" i="22"/>
  <c r="EW60" i="22"/>
  <c r="EU60" i="22"/>
  <c r="ES60" i="22"/>
  <c r="EQ60" i="22"/>
  <c r="EO60" i="22"/>
  <c r="EM60" i="22"/>
  <c r="EK60" i="22"/>
  <c r="EI60" i="22"/>
  <c r="EG60" i="22"/>
  <c r="EE60" i="22"/>
  <c r="EC60" i="22"/>
  <c r="EA60" i="22"/>
  <c r="DY60" i="22"/>
  <c r="DW60" i="22"/>
  <c r="DU60" i="22"/>
  <c r="DS60" i="22"/>
  <c r="DQ60" i="22"/>
  <c r="DO60" i="22"/>
  <c r="DM60" i="22"/>
  <c r="DK60" i="22"/>
  <c r="DI60" i="22"/>
  <c r="DG60" i="22"/>
  <c r="DE60" i="22"/>
  <c r="DC60" i="22"/>
  <c r="DA60" i="22"/>
  <c r="CY60" i="22"/>
  <c r="CW60" i="22"/>
  <c r="CU60" i="22"/>
  <c r="CS60" i="22"/>
  <c r="CQ60" i="22"/>
  <c r="CO60" i="22"/>
  <c r="CM60" i="22"/>
  <c r="CK60" i="22"/>
  <c r="CI60" i="22"/>
  <c r="CG60" i="22"/>
  <c r="CE60" i="22"/>
  <c r="CC60" i="22"/>
  <c r="CA60" i="22"/>
  <c r="BY60" i="22"/>
  <c r="BW60" i="22"/>
  <c r="BU60" i="22"/>
  <c r="BS60" i="22"/>
  <c r="BQ60" i="22"/>
  <c r="BO60" i="22"/>
  <c r="BM60" i="22"/>
  <c r="BK60" i="22"/>
  <c r="BI60" i="22"/>
  <c r="BG60" i="22"/>
  <c r="BE60" i="22"/>
  <c r="BC60" i="22"/>
  <c r="BA60" i="22"/>
  <c r="AY60" i="22"/>
  <c r="AW60" i="22"/>
  <c r="AU60" i="22"/>
  <c r="AS60" i="22"/>
  <c r="AQ60" i="22"/>
  <c r="AO60" i="22"/>
  <c r="AM60" i="22"/>
  <c r="AK60" i="22"/>
  <c r="AI60" i="22"/>
  <c r="AG60" i="22"/>
  <c r="AE60" i="22"/>
  <c r="AC60" i="22"/>
  <c r="AA60" i="22"/>
  <c r="Y60" i="22"/>
  <c r="W60" i="22"/>
  <c r="U60" i="22"/>
  <c r="S60" i="22"/>
  <c r="Q60" i="22"/>
  <c r="O60" i="22"/>
  <c r="M60" i="22"/>
  <c r="K60" i="22"/>
  <c r="I60" i="22"/>
  <c r="G60" i="22"/>
  <c r="E60" i="22"/>
  <c r="OM59" i="22"/>
  <c r="OK59" i="22"/>
  <c r="OI59" i="22"/>
  <c r="OG59" i="22"/>
  <c r="OE59" i="22"/>
  <c r="OC59" i="22"/>
  <c r="OA59" i="22"/>
  <c r="NY59" i="22"/>
  <c r="NW59" i="22"/>
  <c r="NU59" i="22"/>
  <c r="NS59" i="22"/>
  <c r="NQ59" i="22"/>
  <c r="NO59" i="22"/>
  <c r="NM59" i="22"/>
  <c r="NK59" i="22"/>
  <c r="NI59" i="22"/>
  <c r="NG59" i="22"/>
  <c r="NE59" i="22"/>
  <c r="NC59" i="22"/>
  <c r="NA59" i="22"/>
  <c r="MY59" i="22"/>
  <c r="MW59" i="22"/>
  <c r="MU59" i="22"/>
  <c r="MS59" i="22"/>
  <c r="MQ59" i="22"/>
  <c r="MO59" i="22"/>
  <c r="MM59" i="22"/>
  <c r="MK59" i="22"/>
  <c r="MI59" i="22"/>
  <c r="MG59" i="22"/>
  <c r="ME59" i="22"/>
  <c r="MC59" i="22"/>
  <c r="MA59" i="22"/>
  <c r="LY59" i="22"/>
  <c r="LW59" i="22"/>
  <c r="LU59" i="22"/>
  <c r="LS59" i="22"/>
  <c r="LQ59" i="22"/>
  <c r="LO59" i="22"/>
  <c r="LM59" i="22"/>
  <c r="LK59" i="22"/>
  <c r="LI59" i="22"/>
  <c r="LG59" i="22"/>
  <c r="LE59" i="22"/>
  <c r="LC59" i="22"/>
  <c r="LA59" i="22"/>
  <c r="KY59" i="22"/>
  <c r="KW59" i="22"/>
  <c r="KU59" i="22"/>
  <c r="KS59" i="22"/>
  <c r="KQ59" i="22"/>
  <c r="KO59" i="22"/>
  <c r="KM59" i="22"/>
  <c r="KK59" i="22"/>
  <c r="KI59" i="22"/>
  <c r="KG59" i="22"/>
  <c r="KE59" i="22"/>
  <c r="KC59" i="22"/>
  <c r="KA59" i="22"/>
  <c r="JY59" i="22"/>
  <c r="JW59" i="22"/>
  <c r="JU59" i="22"/>
  <c r="JS59" i="22"/>
  <c r="JQ59" i="22"/>
  <c r="JO59" i="22"/>
  <c r="JM59" i="22"/>
  <c r="JK59" i="22"/>
  <c r="JI59" i="22"/>
  <c r="JG59" i="22"/>
  <c r="JE59" i="22"/>
  <c r="JC59" i="22"/>
  <c r="JA59" i="22"/>
  <c r="IY59" i="22"/>
  <c r="IW59" i="22"/>
  <c r="IU59" i="22"/>
  <c r="IS59" i="22"/>
  <c r="IQ59" i="22"/>
  <c r="IO59" i="22"/>
  <c r="IM59" i="22"/>
  <c r="IK59" i="22"/>
  <c r="II59" i="22"/>
  <c r="IG59" i="22"/>
  <c r="IE59" i="22"/>
  <c r="IC59" i="22"/>
  <c r="IA59" i="22"/>
  <c r="HY59" i="22"/>
  <c r="HW59" i="22"/>
  <c r="HU59" i="22"/>
  <c r="HS59" i="22"/>
  <c r="HQ59" i="22"/>
  <c r="HO59" i="22"/>
  <c r="HM59" i="22"/>
  <c r="HK59" i="22"/>
  <c r="HI59" i="22"/>
  <c r="HG59" i="22"/>
  <c r="HE59" i="22"/>
  <c r="HC59" i="22"/>
  <c r="HA59" i="22"/>
  <c r="GY59" i="22"/>
  <c r="GW59" i="22"/>
  <c r="GU59" i="22"/>
  <c r="GS59" i="22"/>
  <c r="GQ59" i="22"/>
  <c r="GO59" i="22"/>
  <c r="GM59" i="22"/>
  <c r="GK59" i="22"/>
  <c r="GI59" i="22"/>
  <c r="GG59" i="22"/>
  <c r="GE59" i="22"/>
  <c r="GC59" i="22"/>
  <c r="GA59" i="22"/>
  <c r="FY59" i="22"/>
  <c r="FW59" i="22"/>
  <c r="FU59" i="22"/>
  <c r="FS59" i="22"/>
  <c r="FQ59" i="22"/>
  <c r="FO59" i="22"/>
  <c r="FM59" i="22"/>
  <c r="FK59" i="22"/>
  <c r="FI59" i="22"/>
  <c r="FG59" i="22"/>
  <c r="FE59" i="22"/>
  <c r="FC59" i="22"/>
  <c r="FA59" i="22"/>
  <c r="EY59" i="22"/>
  <c r="EW59" i="22"/>
  <c r="EU59" i="22"/>
  <c r="ES59" i="22"/>
  <c r="EQ59" i="22"/>
  <c r="EO59" i="22"/>
  <c r="EM59" i="22"/>
  <c r="EK59" i="22"/>
  <c r="EI59" i="22"/>
  <c r="EG59" i="22"/>
  <c r="EE59" i="22"/>
  <c r="EC59" i="22"/>
  <c r="EA59" i="22"/>
  <c r="DY59" i="22"/>
  <c r="DW59" i="22"/>
  <c r="DU59" i="22"/>
  <c r="DS59" i="22"/>
  <c r="DQ59" i="22"/>
  <c r="DO59" i="22"/>
  <c r="DM59" i="22"/>
  <c r="DK59" i="22"/>
  <c r="DI59" i="22"/>
  <c r="DG59" i="22"/>
  <c r="DE59" i="22"/>
  <c r="DC59" i="22"/>
  <c r="DA59" i="22"/>
  <c r="CY59" i="22"/>
  <c r="CW59" i="22"/>
  <c r="CU59" i="22"/>
  <c r="CS59" i="22"/>
  <c r="CQ59" i="22"/>
  <c r="CO59" i="22"/>
  <c r="CM59" i="22"/>
  <c r="CK59" i="22"/>
  <c r="CI59" i="22"/>
  <c r="CG59" i="22"/>
  <c r="CE59" i="22"/>
  <c r="CC59" i="22"/>
  <c r="CA59" i="22"/>
  <c r="BY59" i="22"/>
  <c r="BW59" i="22"/>
  <c r="BU59" i="22"/>
  <c r="BS59" i="22"/>
  <c r="BQ59" i="22"/>
  <c r="BO59" i="22"/>
  <c r="BM59" i="22"/>
  <c r="BK59" i="22"/>
  <c r="BI59" i="22"/>
  <c r="BG59" i="22"/>
  <c r="BE59" i="22"/>
  <c r="BC59" i="22"/>
  <c r="BA59" i="22"/>
  <c r="AY59" i="22"/>
  <c r="AW59" i="22"/>
  <c r="AU59" i="22"/>
  <c r="AS59" i="22"/>
  <c r="AQ59" i="22"/>
  <c r="AO59" i="22"/>
  <c r="AM59" i="22"/>
  <c r="AK59" i="22"/>
  <c r="AI59" i="22"/>
  <c r="AG59" i="22"/>
  <c r="AE59" i="22"/>
  <c r="AC59" i="22"/>
  <c r="AA59" i="22"/>
  <c r="Y59" i="22"/>
  <c r="W59" i="22"/>
  <c r="U59" i="22"/>
  <c r="S59" i="22"/>
  <c r="Q59" i="22"/>
  <c r="O59" i="22"/>
  <c r="M59" i="22"/>
  <c r="K59" i="22"/>
  <c r="I59" i="22"/>
  <c r="G59" i="22"/>
  <c r="E59" i="22"/>
  <c r="OM58" i="22"/>
  <c r="OK58" i="22"/>
  <c r="OI58" i="22"/>
  <c r="OG58" i="22"/>
  <c r="OE58" i="22"/>
  <c r="OC58" i="22"/>
  <c r="OA58" i="22"/>
  <c r="NY58" i="22"/>
  <c r="NW58" i="22"/>
  <c r="NU58" i="22"/>
  <c r="NS58" i="22"/>
  <c r="NQ58" i="22"/>
  <c r="NO58" i="22"/>
  <c r="NM58" i="22"/>
  <c r="NK58" i="22"/>
  <c r="NI58" i="22"/>
  <c r="NG58" i="22"/>
  <c r="NE58" i="22"/>
  <c r="NC58" i="22"/>
  <c r="NA58" i="22"/>
  <c r="MY58" i="22"/>
  <c r="MW58" i="22"/>
  <c r="MU58" i="22"/>
  <c r="MS58" i="22"/>
  <c r="MQ58" i="22"/>
  <c r="MO58" i="22"/>
  <c r="MM58" i="22"/>
  <c r="MK58" i="22"/>
  <c r="MI58" i="22"/>
  <c r="MG58" i="22"/>
  <c r="ME58" i="22"/>
  <c r="MC58" i="22"/>
  <c r="MA58" i="22"/>
  <c r="LY58" i="22"/>
  <c r="LW58" i="22"/>
  <c r="LU58" i="22"/>
  <c r="LS58" i="22"/>
  <c r="LQ58" i="22"/>
  <c r="LO58" i="22"/>
  <c r="LM58" i="22"/>
  <c r="LK58" i="22"/>
  <c r="LI58" i="22"/>
  <c r="LG58" i="22"/>
  <c r="LE58" i="22"/>
  <c r="LC58" i="22"/>
  <c r="LA58" i="22"/>
  <c r="KY58" i="22"/>
  <c r="KW58" i="22"/>
  <c r="KU58" i="22"/>
  <c r="KS58" i="22"/>
  <c r="KQ58" i="22"/>
  <c r="KO58" i="22"/>
  <c r="KM58" i="22"/>
  <c r="KK58" i="22"/>
  <c r="KI58" i="22"/>
  <c r="KG58" i="22"/>
  <c r="KE58" i="22"/>
  <c r="KC58" i="22"/>
  <c r="KA58" i="22"/>
  <c r="JY58" i="22"/>
  <c r="JW58" i="22"/>
  <c r="JU58" i="22"/>
  <c r="JS58" i="22"/>
  <c r="JQ58" i="22"/>
  <c r="JO58" i="22"/>
  <c r="JM58" i="22"/>
  <c r="JK58" i="22"/>
  <c r="JI58" i="22"/>
  <c r="JG58" i="22"/>
  <c r="JE58" i="22"/>
  <c r="JC58" i="22"/>
  <c r="JA58" i="22"/>
  <c r="IY58" i="22"/>
  <c r="IW58" i="22"/>
  <c r="IU58" i="22"/>
  <c r="IS58" i="22"/>
  <c r="IQ58" i="22"/>
  <c r="IO58" i="22"/>
  <c r="IM58" i="22"/>
  <c r="IK58" i="22"/>
  <c r="II58" i="22"/>
  <c r="IG58" i="22"/>
  <c r="IE58" i="22"/>
  <c r="IC58" i="22"/>
  <c r="IA58" i="22"/>
  <c r="HY58" i="22"/>
  <c r="HW58" i="22"/>
  <c r="HU58" i="22"/>
  <c r="HS58" i="22"/>
  <c r="HQ58" i="22"/>
  <c r="HO58" i="22"/>
  <c r="HM58" i="22"/>
  <c r="HK58" i="22"/>
  <c r="HI58" i="22"/>
  <c r="HG58" i="22"/>
  <c r="HE58" i="22"/>
  <c r="HC58" i="22"/>
  <c r="HA58" i="22"/>
  <c r="GY58" i="22"/>
  <c r="GW58" i="22"/>
  <c r="GU58" i="22"/>
  <c r="GS58" i="22"/>
  <c r="GQ58" i="22"/>
  <c r="GO58" i="22"/>
  <c r="GM58" i="22"/>
  <c r="GK58" i="22"/>
  <c r="GI58" i="22"/>
  <c r="GG58" i="22"/>
  <c r="GE58" i="22"/>
  <c r="GC58" i="22"/>
  <c r="GA58" i="22"/>
  <c r="FY58" i="22"/>
  <c r="FW58" i="22"/>
  <c r="FU58" i="22"/>
  <c r="FS58" i="22"/>
  <c r="FQ58" i="22"/>
  <c r="FO58" i="22"/>
  <c r="FM58" i="22"/>
  <c r="FK58" i="22"/>
  <c r="FI58" i="22"/>
  <c r="FG58" i="22"/>
  <c r="FE58" i="22"/>
  <c r="FC58" i="22"/>
  <c r="FA58" i="22"/>
  <c r="EY58" i="22"/>
  <c r="EW58" i="22"/>
  <c r="EU58" i="22"/>
  <c r="ES58" i="22"/>
  <c r="EQ58" i="22"/>
  <c r="EO58" i="22"/>
  <c r="EM58" i="22"/>
  <c r="EK58" i="22"/>
  <c r="EI58" i="22"/>
  <c r="EG58" i="22"/>
  <c r="EE58" i="22"/>
  <c r="EC58" i="22"/>
  <c r="EA58" i="22"/>
  <c r="DY58" i="22"/>
  <c r="DW58" i="22"/>
  <c r="DU58" i="22"/>
  <c r="DS58" i="22"/>
  <c r="DQ58" i="22"/>
  <c r="DO58" i="22"/>
  <c r="DM58" i="22"/>
  <c r="DK58" i="22"/>
  <c r="DI58" i="22"/>
  <c r="DG58" i="22"/>
  <c r="DE58" i="22"/>
  <c r="DC58" i="22"/>
  <c r="DA58" i="22"/>
  <c r="CY58" i="22"/>
  <c r="CW58" i="22"/>
  <c r="CU58" i="22"/>
  <c r="CS58" i="22"/>
  <c r="CQ58" i="22"/>
  <c r="CO58" i="22"/>
  <c r="CM58" i="22"/>
  <c r="CK58" i="22"/>
  <c r="CI58" i="22"/>
  <c r="CG58" i="22"/>
  <c r="CE58" i="22"/>
  <c r="CC58" i="22"/>
  <c r="CA58" i="22"/>
  <c r="BY58" i="22"/>
  <c r="BW58" i="22"/>
  <c r="BU58" i="22"/>
  <c r="BS58" i="22"/>
  <c r="BQ58" i="22"/>
  <c r="BO58" i="22"/>
  <c r="BM58" i="22"/>
  <c r="BK58" i="22"/>
  <c r="BI58" i="22"/>
  <c r="BG58" i="22"/>
  <c r="BE58" i="22"/>
  <c r="BC58" i="22"/>
  <c r="BA58" i="22"/>
  <c r="AY58" i="22"/>
  <c r="AW58" i="22"/>
  <c r="AU58" i="22"/>
  <c r="AS58" i="22"/>
  <c r="AQ58" i="22"/>
  <c r="AO58" i="22"/>
  <c r="AM58" i="22"/>
  <c r="AK58" i="22"/>
  <c r="AI58" i="22"/>
  <c r="AG58" i="22"/>
  <c r="AE58" i="22"/>
  <c r="AC58" i="22"/>
  <c r="AA58" i="22"/>
  <c r="Y58" i="22"/>
  <c r="W58" i="22"/>
  <c r="U58" i="22"/>
  <c r="S58" i="22"/>
  <c r="Q58" i="22"/>
  <c r="O58" i="22"/>
  <c r="M58" i="22"/>
  <c r="K58" i="22"/>
  <c r="I58" i="22"/>
  <c r="G58" i="22"/>
  <c r="E58" i="22"/>
  <c r="OM57" i="22"/>
  <c r="OK57" i="22"/>
  <c r="OI57" i="22"/>
  <c r="OG57" i="22"/>
  <c r="OE57" i="22"/>
  <c r="OC57" i="22"/>
  <c r="OA57" i="22"/>
  <c r="NY57" i="22"/>
  <c r="NW57" i="22"/>
  <c r="NU57" i="22"/>
  <c r="NS57" i="22"/>
  <c r="NQ57" i="22"/>
  <c r="NO57" i="22"/>
  <c r="NM57" i="22"/>
  <c r="NK57" i="22"/>
  <c r="NI57" i="22"/>
  <c r="NG57" i="22"/>
  <c r="NE57" i="22"/>
  <c r="NC57" i="22"/>
  <c r="NA57" i="22"/>
  <c r="MY57" i="22"/>
  <c r="MW57" i="22"/>
  <c r="MU57" i="22"/>
  <c r="MS57" i="22"/>
  <c r="MQ57" i="22"/>
  <c r="MO57" i="22"/>
  <c r="MM57" i="22"/>
  <c r="MK57" i="22"/>
  <c r="MI57" i="22"/>
  <c r="MG57" i="22"/>
  <c r="ME57" i="22"/>
  <c r="MC57" i="22"/>
  <c r="MA57" i="22"/>
  <c r="LY57" i="22"/>
  <c r="LW57" i="22"/>
  <c r="LU57" i="22"/>
  <c r="LS57" i="22"/>
  <c r="LQ57" i="22"/>
  <c r="LO57" i="22"/>
  <c r="LM57" i="22"/>
  <c r="LK57" i="22"/>
  <c r="LI57" i="22"/>
  <c r="LG57" i="22"/>
  <c r="LE57" i="22"/>
  <c r="LC57" i="22"/>
  <c r="LA57" i="22"/>
  <c r="KY57" i="22"/>
  <c r="KW57" i="22"/>
  <c r="KU57" i="22"/>
  <c r="KS57" i="22"/>
  <c r="KQ57" i="22"/>
  <c r="KO57" i="22"/>
  <c r="KM57" i="22"/>
  <c r="KK57" i="22"/>
  <c r="KI57" i="22"/>
  <c r="KG57" i="22"/>
  <c r="KE57" i="22"/>
  <c r="KC57" i="22"/>
  <c r="KA57" i="22"/>
  <c r="JY57" i="22"/>
  <c r="JW57" i="22"/>
  <c r="JU57" i="22"/>
  <c r="JS57" i="22"/>
  <c r="JQ57" i="22"/>
  <c r="JO57" i="22"/>
  <c r="JM57" i="22"/>
  <c r="JK57" i="22"/>
  <c r="JI57" i="22"/>
  <c r="JG57" i="22"/>
  <c r="JE57" i="22"/>
  <c r="JC57" i="22"/>
  <c r="JA57" i="22"/>
  <c r="IY57" i="22"/>
  <c r="IW57" i="22"/>
  <c r="IU57" i="22"/>
  <c r="IS57" i="22"/>
  <c r="IQ57" i="22"/>
  <c r="IO57" i="22"/>
  <c r="IM57" i="22"/>
  <c r="IK57" i="22"/>
  <c r="II57" i="22"/>
  <c r="IG57" i="22"/>
  <c r="IE57" i="22"/>
  <c r="IC57" i="22"/>
  <c r="IA57" i="22"/>
  <c r="HY57" i="22"/>
  <c r="HW57" i="22"/>
  <c r="HU57" i="22"/>
  <c r="HS57" i="22"/>
  <c r="HQ57" i="22"/>
  <c r="HO57" i="22"/>
  <c r="HM57" i="22"/>
  <c r="HK57" i="22"/>
  <c r="HI57" i="22"/>
  <c r="HG57" i="22"/>
  <c r="HE57" i="22"/>
  <c r="HC57" i="22"/>
  <c r="HA57" i="22"/>
  <c r="GY57" i="22"/>
  <c r="GW57" i="22"/>
  <c r="GU57" i="22"/>
  <c r="GS57" i="22"/>
  <c r="GQ57" i="22"/>
  <c r="GO57" i="22"/>
  <c r="GM57" i="22"/>
  <c r="GK57" i="22"/>
  <c r="GI57" i="22"/>
  <c r="GG57" i="22"/>
  <c r="GE57" i="22"/>
  <c r="GC57" i="22"/>
  <c r="GA57" i="22"/>
  <c r="FY57" i="22"/>
  <c r="FW57" i="22"/>
  <c r="FU57" i="22"/>
  <c r="FS57" i="22"/>
  <c r="FQ57" i="22"/>
  <c r="FO57" i="22"/>
  <c r="FM57" i="22"/>
  <c r="FK57" i="22"/>
  <c r="FI57" i="22"/>
  <c r="FG57" i="22"/>
  <c r="FE57" i="22"/>
  <c r="FC57" i="22"/>
  <c r="FA57" i="22"/>
  <c r="EY57" i="22"/>
  <c r="EW57" i="22"/>
  <c r="EU57" i="22"/>
  <c r="ES57" i="22"/>
  <c r="EQ57" i="22"/>
  <c r="EO57" i="22"/>
  <c r="EM57" i="22"/>
  <c r="EK57" i="22"/>
  <c r="EI57" i="22"/>
  <c r="EG57" i="22"/>
  <c r="EE57" i="22"/>
  <c r="EC57" i="22"/>
  <c r="EA57" i="22"/>
  <c r="DY57" i="22"/>
  <c r="DW57" i="22"/>
  <c r="DU57" i="22"/>
  <c r="DS57" i="22"/>
  <c r="DQ57" i="22"/>
  <c r="DO57" i="22"/>
  <c r="DM57" i="22"/>
  <c r="DK57" i="22"/>
  <c r="DI57" i="22"/>
  <c r="DG57" i="22"/>
  <c r="DE57" i="22"/>
  <c r="DC57" i="22"/>
  <c r="DA57" i="22"/>
  <c r="CY57" i="22"/>
  <c r="CW57" i="22"/>
  <c r="CU57" i="22"/>
  <c r="CS57" i="22"/>
  <c r="CQ57" i="22"/>
  <c r="CO57" i="22"/>
  <c r="CM57" i="22"/>
  <c r="CK57" i="22"/>
  <c r="CI57" i="22"/>
  <c r="CG57" i="22"/>
  <c r="CE57" i="22"/>
  <c r="CC57" i="22"/>
  <c r="CA57" i="22"/>
  <c r="BY57" i="22"/>
  <c r="BW57" i="22"/>
  <c r="BU57" i="22"/>
  <c r="BS57" i="22"/>
  <c r="BQ57" i="22"/>
  <c r="BO57" i="22"/>
  <c r="BM57" i="22"/>
  <c r="BK57" i="22"/>
  <c r="BI57" i="22"/>
  <c r="BG57" i="22"/>
  <c r="BE57" i="22"/>
  <c r="BC57" i="22"/>
  <c r="BA57" i="22"/>
  <c r="AY57" i="22"/>
  <c r="AW57" i="22"/>
  <c r="AU57" i="22"/>
  <c r="AS57" i="22"/>
  <c r="AQ57" i="22"/>
  <c r="AO57" i="22"/>
  <c r="AM57" i="22"/>
  <c r="AK57" i="22"/>
  <c r="AI57" i="22"/>
  <c r="AG57" i="22"/>
  <c r="AE57" i="22"/>
  <c r="AC57" i="22"/>
  <c r="AA57" i="22"/>
  <c r="Y57" i="22"/>
  <c r="W57" i="22"/>
  <c r="U57" i="22"/>
  <c r="S57" i="22"/>
  <c r="Q57" i="22"/>
  <c r="O57" i="22"/>
  <c r="M57" i="22"/>
  <c r="K57" i="22"/>
  <c r="I57" i="22"/>
  <c r="G57" i="22"/>
  <c r="E57" i="22"/>
  <c r="OM56" i="22"/>
  <c r="OK56" i="22"/>
  <c r="OI56" i="22"/>
  <c r="OG56" i="22"/>
  <c r="OE56" i="22"/>
  <c r="OC56" i="22"/>
  <c r="OA56" i="22"/>
  <c r="NY56" i="22"/>
  <c r="NW56" i="22"/>
  <c r="NU56" i="22"/>
  <c r="NS56" i="22"/>
  <c r="NQ56" i="22"/>
  <c r="NO56" i="22"/>
  <c r="NM56" i="22"/>
  <c r="NK56" i="22"/>
  <c r="NI56" i="22"/>
  <c r="NG56" i="22"/>
  <c r="NE56" i="22"/>
  <c r="NC56" i="22"/>
  <c r="NA56" i="22"/>
  <c r="MY56" i="22"/>
  <c r="MW56" i="22"/>
  <c r="MU56" i="22"/>
  <c r="MS56" i="22"/>
  <c r="MQ56" i="22"/>
  <c r="MO56" i="22"/>
  <c r="MM56" i="22"/>
  <c r="MK56" i="22"/>
  <c r="MI56" i="22"/>
  <c r="MG56" i="22"/>
  <c r="ME56" i="22"/>
  <c r="MC56" i="22"/>
  <c r="MA56" i="22"/>
  <c r="LY56" i="22"/>
  <c r="LW56" i="22"/>
  <c r="LU56" i="22"/>
  <c r="LS56" i="22"/>
  <c r="LQ56" i="22"/>
  <c r="LO56" i="22"/>
  <c r="LM56" i="22"/>
  <c r="LK56" i="22"/>
  <c r="LI56" i="22"/>
  <c r="LG56" i="22"/>
  <c r="LE56" i="22"/>
  <c r="LC56" i="22"/>
  <c r="LA56" i="22"/>
  <c r="KY56" i="22"/>
  <c r="KW56" i="22"/>
  <c r="KU56" i="22"/>
  <c r="KS56" i="22"/>
  <c r="KQ56" i="22"/>
  <c r="KO56" i="22"/>
  <c r="KM56" i="22"/>
  <c r="KK56" i="22"/>
  <c r="KI56" i="22"/>
  <c r="KG56" i="22"/>
  <c r="KE56" i="22"/>
  <c r="KC56" i="22"/>
  <c r="KA56" i="22"/>
  <c r="JY56" i="22"/>
  <c r="JW56" i="22"/>
  <c r="JU56" i="22"/>
  <c r="JS56" i="22"/>
  <c r="JQ56" i="22"/>
  <c r="JO56" i="22"/>
  <c r="JM56" i="22"/>
  <c r="JK56" i="22"/>
  <c r="JI56" i="22"/>
  <c r="JG56" i="22"/>
  <c r="JE56" i="22"/>
  <c r="JC56" i="22"/>
  <c r="JA56" i="22"/>
  <c r="IY56" i="22"/>
  <c r="IW56" i="22"/>
  <c r="IU56" i="22"/>
  <c r="IS56" i="22"/>
  <c r="IQ56" i="22"/>
  <c r="IO56" i="22"/>
  <c r="IM56" i="22"/>
  <c r="IK56" i="22"/>
  <c r="II56" i="22"/>
  <c r="IG56" i="22"/>
  <c r="IE56" i="22"/>
  <c r="IC56" i="22"/>
  <c r="IA56" i="22"/>
  <c r="HY56" i="22"/>
  <c r="HW56" i="22"/>
  <c r="HU56" i="22"/>
  <c r="HS56" i="22"/>
  <c r="HQ56" i="22"/>
  <c r="HO56" i="22"/>
  <c r="HM56" i="22"/>
  <c r="HK56" i="22"/>
  <c r="HI56" i="22"/>
  <c r="HG56" i="22"/>
  <c r="HE56" i="22"/>
  <c r="HC56" i="22"/>
  <c r="HA56" i="22"/>
  <c r="GY56" i="22"/>
  <c r="GW56" i="22"/>
  <c r="GU56" i="22"/>
  <c r="GS56" i="22"/>
  <c r="GQ56" i="22"/>
  <c r="GO56" i="22"/>
  <c r="GM56" i="22"/>
  <c r="GK56" i="22"/>
  <c r="GI56" i="22"/>
  <c r="GG56" i="22"/>
  <c r="GE56" i="22"/>
  <c r="GC56" i="22"/>
  <c r="GA56" i="22"/>
  <c r="FY56" i="22"/>
  <c r="FW56" i="22"/>
  <c r="FU56" i="22"/>
  <c r="FS56" i="22"/>
  <c r="FQ56" i="22"/>
  <c r="FO56" i="22"/>
  <c r="FM56" i="22"/>
  <c r="FK56" i="22"/>
  <c r="FI56" i="22"/>
  <c r="FG56" i="22"/>
  <c r="FE56" i="22"/>
  <c r="FC56" i="22"/>
  <c r="FA56" i="22"/>
  <c r="EY56" i="22"/>
  <c r="EW56" i="22"/>
  <c r="EU56" i="22"/>
  <c r="ES56" i="22"/>
  <c r="EQ56" i="22"/>
  <c r="EO56" i="22"/>
  <c r="EM56" i="22"/>
  <c r="EK56" i="22"/>
  <c r="EI56" i="22"/>
  <c r="EG56" i="22"/>
  <c r="EE56" i="22"/>
  <c r="EC56" i="22"/>
  <c r="EA56" i="22"/>
  <c r="DY56" i="22"/>
  <c r="DW56" i="22"/>
  <c r="DU56" i="22"/>
  <c r="DS56" i="22"/>
  <c r="DQ56" i="22"/>
  <c r="DO56" i="22"/>
  <c r="DM56" i="22"/>
  <c r="DK56" i="22"/>
  <c r="DI56" i="22"/>
  <c r="DG56" i="22"/>
  <c r="DE56" i="22"/>
  <c r="DC56" i="22"/>
  <c r="DA56" i="22"/>
  <c r="CY56" i="22"/>
  <c r="CW56" i="22"/>
  <c r="CU56" i="22"/>
  <c r="CS56" i="22"/>
  <c r="CQ56" i="22"/>
  <c r="CO56" i="22"/>
  <c r="CM56" i="22"/>
  <c r="CK56" i="22"/>
  <c r="CI56" i="22"/>
  <c r="CG56" i="22"/>
  <c r="CE56" i="22"/>
  <c r="CC56" i="22"/>
  <c r="CA56" i="22"/>
  <c r="BY56" i="22"/>
  <c r="BW56" i="22"/>
  <c r="BU56" i="22"/>
  <c r="BS56" i="22"/>
  <c r="BQ56" i="22"/>
  <c r="BO56" i="22"/>
  <c r="BM56" i="22"/>
  <c r="BK56" i="22"/>
  <c r="BI56" i="22"/>
  <c r="BG56" i="22"/>
  <c r="BE56" i="22"/>
  <c r="BC56" i="22"/>
  <c r="BA56" i="22"/>
  <c r="AY56" i="22"/>
  <c r="AW56" i="22"/>
  <c r="AU56" i="22"/>
  <c r="AS56" i="22"/>
  <c r="AQ56" i="22"/>
  <c r="AO56" i="22"/>
  <c r="AM56" i="22"/>
  <c r="AK56" i="22"/>
  <c r="AI56" i="22"/>
  <c r="AG56" i="22"/>
  <c r="AE56" i="22"/>
  <c r="AC56" i="22"/>
  <c r="AA56" i="22"/>
  <c r="Y56" i="22"/>
  <c r="W56" i="22"/>
  <c r="U56" i="22"/>
  <c r="S56" i="22"/>
  <c r="Q56" i="22"/>
  <c r="O56" i="22"/>
  <c r="M56" i="22"/>
  <c r="K56" i="22"/>
  <c r="I56" i="22"/>
  <c r="G56" i="22"/>
  <c r="E56" i="22"/>
  <c r="OM55" i="22"/>
  <c r="OK55" i="22"/>
  <c r="OI55" i="22"/>
  <c r="OG55" i="22"/>
  <c r="OE55" i="22"/>
  <c r="OC55" i="22"/>
  <c r="OA55" i="22"/>
  <c r="NY55" i="22"/>
  <c r="NW55" i="22"/>
  <c r="NU55" i="22"/>
  <c r="NS55" i="22"/>
  <c r="NQ55" i="22"/>
  <c r="NO55" i="22"/>
  <c r="NM55" i="22"/>
  <c r="NK55" i="22"/>
  <c r="NI55" i="22"/>
  <c r="NG55" i="22"/>
  <c r="NE55" i="22"/>
  <c r="NC55" i="22"/>
  <c r="NA55" i="22"/>
  <c r="MY55" i="22"/>
  <c r="MW55" i="22"/>
  <c r="MU55" i="22"/>
  <c r="MS55" i="22"/>
  <c r="MQ55" i="22"/>
  <c r="MO55" i="22"/>
  <c r="MM55" i="22"/>
  <c r="MK55" i="22"/>
  <c r="MI55" i="22"/>
  <c r="MG55" i="22"/>
  <c r="ME55" i="22"/>
  <c r="MC55" i="22"/>
  <c r="MA55" i="22"/>
  <c r="LY55" i="22"/>
  <c r="LW55" i="22"/>
  <c r="LU55" i="22"/>
  <c r="LS55" i="22"/>
  <c r="LQ55" i="22"/>
  <c r="LO55" i="22"/>
  <c r="LM55" i="22"/>
  <c r="LK55" i="22"/>
  <c r="LI55" i="22"/>
  <c r="LG55" i="22"/>
  <c r="LE55" i="22"/>
  <c r="LC55" i="22"/>
  <c r="LA55" i="22"/>
  <c r="KY55" i="22"/>
  <c r="KW55" i="22"/>
  <c r="KU55" i="22"/>
  <c r="KS55" i="22"/>
  <c r="KQ55" i="22"/>
  <c r="KO55" i="22"/>
  <c r="KM55" i="22"/>
  <c r="KK55" i="22"/>
  <c r="KI55" i="22"/>
  <c r="KG55" i="22"/>
  <c r="KE55" i="22"/>
  <c r="KC55" i="22"/>
  <c r="KA55" i="22"/>
  <c r="JY55" i="22"/>
  <c r="JW55" i="22"/>
  <c r="JU55" i="22"/>
  <c r="JS55" i="22"/>
  <c r="JQ55" i="22"/>
  <c r="JO55" i="22"/>
  <c r="JM55" i="22"/>
  <c r="JK55" i="22"/>
  <c r="JI55" i="22"/>
  <c r="JG55" i="22"/>
  <c r="JE55" i="22"/>
  <c r="JC55" i="22"/>
  <c r="JA55" i="22"/>
  <c r="IY55" i="22"/>
  <c r="IW55" i="22"/>
  <c r="IU55" i="22"/>
  <c r="IS55" i="22"/>
  <c r="IQ55" i="22"/>
  <c r="IO55" i="22"/>
  <c r="IM55" i="22"/>
  <c r="IK55" i="22"/>
  <c r="II55" i="22"/>
  <c r="IG55" i="22"/>
  <c r="IE55" i="22"/>
  <c r="IC55" i="22"/>
  <c r="IA55" i="22"/>
  <c r="HY55" i="22"/>
  <c r="HW55" i="22"/>
  <c r="HU55" i="22"/>
  <c r="HS55" i="22"/>
  <c r="HQ55" i="22"/>
  <c r="HO55" i="22"/>
  <c r="HM55" i="22"/>
  <c r="HK55" i="22"/>
  <c r="HI55" i="22"/>
  <c r="HG55" i="22"/>
  <c r="HE55" i="22"/>
  <c r="HC55" i="22"/>
  <c r="HA55" i="22"/>
  <c r="GY55" i="22"/>
  <c r="GW55" i="22"/>
  <c r="GU55" i="22"/>
  <c r="GS55" i="22"/>
  <c r="GQ55" i="22"/>
  <c r="GO55" i="22"/>
  <c r="GM55" i="22"/>
  <c r="GK55" i="22"/>
  <c r="GI55" i="22"/>
  <c r="GG55" i="22"/>
  <c r="GE55" i="22"/>
  <c r="GC55" i="22"/>
  <c r="GA55" i="22"/>
  <c r="FY55" i="22"/>
  <c r="FW55" i="22"/>
  <c r="FU55" i="22"/>
  <c r="FS55" i="22"/>
  <c r="FQ55" i="22"/>
  <c r="FO55" i="22"/>
  <c r="FM55" i="22"/>
  <c r="FK55" i="22"/>
  <c r="FI55" i="22"/>
  <c r="FG55" i="22"/>
  <c r="FE55" i="22"/>
  <c r="FC55" i="22"/>
  <c r="FA55" i="22"/>
  <c r="EY55" i="22"/>
  <c r="EW55" i="22"/>
  <c r="EU55" i="22"/>
  <c r="ES55" i="22"/>
  <c r="EQ55" i="22"/>
  <c r="EO55" i="22"/>
  <c r="EM55" i="22"/>
  <c r="EK55" i="22"/>
  <c r="EI55" i="22"/>
  <c r="EG55" i="22"/>
  <c r="EE55" i="22"/>
  <c r="EC55" i="22"/>
  <c r="EA55" i="22"/>
  <c r="DY55" i="22"/>
  <c r="DW55" i="22"/>
  <c r="DU55" i="22"/>
  <c r="DS55" i="22"/>
  <c r="DQ55" i="22"/>
  <c r="DO55" i="22"/>
  <c r="DM55" i="22"/>
  <c r="DK55" i="22"/>
  <c r="DI55" i="22"/>
  <c r="DG55" i="22"/>
  <c r="DE55" i="22"/>
  <c r="DC55" i="22"/>
  <c r="DA55" i="22"/>
  <c r="CY55" i="22"/>
  <c r="CW55" i="22"/>
  <c r="CU55" i="22"/>
  <c r="CS55" i="22"/>
  <c r="CQ55" i="22"/>
  <c r="CO55" i="22"/>
  <c r="CM55" i="22"/>
  <c r="CK55" i="22"/>
  <c r="CI55" i="22"/>
  <c r="CG55" i="22"/>
  <c r="CE55" i="22"/>
  <c r="CC55" i="22"/>
  <c r="CA55" i="22"/>
  <c r="BY55" i="22"/>
  <c r="BW55" i="22"/>
  <c r="BU55" i="22"/>
  <c r="BS55" i="22"/>
  <c r="BQ55" i="22"/>
  <c r="BO55" i="22"/>
  <c r="BM55" i="22"/>
  <c r="BK55" i="22"/>
  <c r="BI55" i="22"/>
  <c r="BG55" i="22"/>
  <c r="BE55" i="22"/>
  <c r="BC55" i="22"/>
  <c r="BA55" i="22"/>
  <c r="AY55" i="22"/>
  <c r="AW55" i="22"/>
  <c r="AU55" i="22"/>
  <c r="AS55" i="22"/>
  <c r="AQ55" i="22"/>
  <c r="AO55" i="22"/>
  <c r="AM55" i="22"/>
  <c r="AK55" i="22"/>
  <c r="AI55" i="22"/>
  <c r="AG55" i="22"/>
  <c r="AE55" i="22"/>
  <c r="AC55" i="22"/>
  <c r="AA55" i="22"/>
  <c r="Y55" i="22"/>
  <c r="W55" i="22"/>
  <c r="U55" i="22"/>
  <c r="S55" i="22"/>
  <c r="Q55" i="22"/>
  <c r="O55" i="22"/>
  <c r="M55" i="22"/>
  <c r="K55" i="22"/>
  <c r="I55" i="22"/>
  <c r="G55" i="22"/>
  <c r="E55" i="22"/>
  <c r="OM54" i="22"/>
  <c r="OK54" i="22"/>
  <c r="OI54" i="22"/>
  <c r="OG54" i="22"/>
  <c r="OE54" i="22"/>
  <c r="OC54" i="22"/>
  <c r="OA54" i="22"/>
  <c r="NY54" i="22"/>
  <c r="NW54" i="22"/>
  <c r="NU54" i="22"/>
  <c r="NS54" i="22"/>
  <c r="NQ54" i="22"/>
  <c r="NO54" i="22"/>
  <c r="NM54" i="22"/>
  <c r="NK54" i="22"/>
  <c r="NI54" i="22"/>
  <c r="NG54" i="22"/>
  <c r="NE54" i="22"/>
  <c r="NC54" i="22"/>
  <c r="NA54" i="22"/>
  <c r="MY54" i="22"/>
  <c r="MW54" i="22"/>
  <c r="MU54" i="22"/>
  <c r="MS54" i="22"/>
  <c r="MQ54" i="22"/>
  <c r="MO54" i="22"/>
  <c r="MM54" i="22"/>
  <c r="MK54" i="22"/>
  <c r="MI54" i="22"/>
  <c r="MG54" i="22"/>
  <c r="ME54" i="22"/>
  <c r="MC54" i="22"/>
  <c r="MA54" i="22"/>
  <c r="LY54" i="22"/>
  <c r="LW54" i="22"/>
  <c r="LU54" i="22"/>
  <c r="LS54" i="22"/>
  <c r="LQ54" i="22"/>
  <c r="LO54" i="22"/>
  <c r="LM54" i="22"/>
  <c r="LK54" i="22"/>
  <c r="LI54" i="22"/>
  <c r="LG54" i="22"/>
  <c r="LE54" i="22"/>
  <c r="LC54" i="22"/>
  <c r="LA54" i="22"/>
  <c r="KY54" i="22"/>
  <c r="KW54" i="22"/>
  <c r="KU54" i="22"/>
  <c r="KS54" i="22"/>
  <c r="KQ54" i="22"/>
  <c r="KO54" i="22"/>
  <c r="KM54" i="22"/>
  <c r="KK54" i="22"/>
  <c r="KI54" i="22"/>
  <c r="KG54" i="22"/>
  <c r="KE54" i="22"/>
  <c r="KC54" i="22"/>
  <c r="KA54" i="22"/>
  <c r="JY54" i="22"/>
  <c r="JW54" i="22"/>
  <c r="JU54" i="22"/>
  <c r="JS54" i="22"/>
  <c r="JQ54" i="22"/>
  <c r="JO54" i="22"/>
  <c r="JM54" i="22"/>
  <c r="JK54" i="22"/>
  <c r="JI54" i="22"/>
  <c r="JG54" i="22"/>
  <c r="JE54" i="22"/>
  <c r="JC54" i="22"/>
  <c r="JA54" i="22"/>
  <c r="IY54" i="22"/>
  <c r="IW54" i="22"/>
  <c r="IU54" i="22"/>
  <c r="IS54" i="22"/>
  <c r="IQ54" i="22"/>
  <c r="IO54" i="22"/>
  <c r="IM54" i="22"/>
  <c r="IK54" i="22"/>
  <c r="II54" i="22"/>
  <c r="IG54" i="22"/>
  <c r="IE54" i="22"/>
  <c r="IC54" i="22"/>
  <c r="IA54" i="22"/>
  <c r="HY54" i="22"/>
  <c r="HW54" i="22"/>
  <c r="HU54" i="22"/>
  <c r="HS54" i="22"/>
  <c r="HQ54" i="22"/>
  <c r="HO54" i="22"/>
  <c r="HM54" i="22"/>
  <c r="HK54" i="22"/>
  <c r="HI54" i="22"/>
  <c r="HG54" i="22"/>
  <c r="HE54" i="22"/>
  <c r="HC54" i="22"/>
  <c r="HA54" i="22"/>
  <c r="GY54" i="22"/>
  <c r="GW54" i="22"/>
  <c r="GU54" i="22"/>
  <c r="GS54" i="22"/>
  <c r="GQ54" i="22"/>
  <c r="GO54" i="22"/>
  <c r="GM54" i="22"/>
  <c r="GK54" i="22"/>
  <c r="GI54" i="22"/>
  <c r="GG54" i="22"/>
  <c r="GE54" i="22"/>
  <c r="GC54" i="22"/>
  <c r="GA54" i="22"/>
  <c r="FY54" i="22"/>
  <c r="FW54" i="22"/>
  <c r="FU54" i="22"/>
  <c r="FS54" i="22"/>
  <c r="FQ54" i="22"/>
  <c r="FO54" i="22"/>
  <c r="FM54" i="22"/>
  <c r="FK54" i="22"/>
  <c r="FI54" i="22"/>
  <c r="FG54" i="22"/>
  <c r="FE54" i="22"/>
  <c r="FC54" i="22"/>
  <c r="FA54" i="22"/>
  <c r="EY54" i="22"/>
  <c r="EW54" i="22"/>
  <c r="EU54" i="22"/>
  <c r="ES54" i="22"/>
  <c r="EQ54" i="22"/>
  <c r="EO54" i="22"/>
  <c r="EM54" i="22"/>
  <c r="EK54" i="22"/>
  <c r="EI54" i="22"/>
  <c r="EG54" i="22"/>
  <c r="EE54" i="22"/>
  <c r="EC54" i="22"/>
  <c r="EA54" i="22"/>
  <c r="DY54" i="22"/>
  <c r="DW54" i="22"/>
  <c r="DU54" i="22"/>
  <c r="DS54" i="22"/>
  <c r="DQ54" i="22"/>
  <c r="DO54" i="22"/>
  <c r="DM54" i="22"/>
  <c r="DK54" i="22"/>
  <c r="DI54" i="22"/>
  <c r="DG54" i="22"/>
  <c r="DE54" i="22"/>
  <c r="DC54" i="22"/>
  <c r="DA54" i="22"/>
  <c r="CY54" i="22"/>
  <c r="CW54" i="22"/>
  <c r="CU54" i="22"/>
  <c r="CS54" i="22"/>
  <c r="CQ54" i="22"/>
  <c r="CO54" i="22"/>
  <c r="CM54" i="22"/>
  <c r="CK54" i="22"/>
  <c r="CI54" i="22"/>
  <c r="CG54" i="22"/>
  <c r="CE54" i="22"/>
  <c r="CC54" i="22"/>
  <c r="CA54" i="22"/>
  <c r="BY54" i="22"/>
  <c r="BW54" i="22"/>
  <c r="BU54" i="22"/>
  <c r="BS54" i="22"/>
  <c r="BQ54" i="22"/>
  <c r="BO54" i="22"/>
  <c r="BM54" i="22"/>
  <c r="BK54" i="22"/>
  <c r="BI54" i="22"/>
  <c r="BG54" i="22"/>
  <c r="BE54" i="22"/>
  <c r="BC54" i="22"/>
  <c r="BA54" i="22"/>
  <c r="AY54" i="22"/>
  <c r="AW54" i="22"/>
  <c r="AU54" i="22"/>
  <c r="AS54" i="22"/>
  <c r="AQ54" i="22"/>
  <c r="AO54" i="22"/>
  <c r="AM54" i="22"/>
  <c r="AK54" i="22"/>
  <c r="AI54" i="22"/>
  <c r="AG54" i="22"/>
  <c r="AE54" i="22"/>
  <c r="AC54" i="22"/>
  <c r="AA54" i="22"/>
  <c r="Y54" i="22"/>
  <c r="W54" i="22"/>
  <c r="U54" i="22"/>
  <c r="S54" i="22"/>
  <c r="Q54" i="22"/>
  <c r="O54" i="22"/>
  <c r="M54" i="22"/>
  <c r="K54" i="22"/>
  <c r="I54" i="22"/>
  <c r="G54" i="22"/>
  <c r="E54" i="22"/>
  <c r="OM53" i="22"/>
  <c r="OK53" i="22"/>
  <c r="OI53" i="22"/>
  <c r="OG53" i="22"/>
  <c r="OE53" i="22"/>
  <c r="OC53" i="22"/>
  <c r="OA53" i="22"/>
  <c r="NY53" i="22"/>
  <c r="NW53" i="22"/>
  <c r="NU53" i="22"/>
  <c r="NS53" i="22"/>
  <c r="NQ53" i="22"/>
  <c r="NO53" i="22"/>
  <c r="NM53" i="22"/>
  <c r="NK53" i="22"/>
  <c r="NI53" i="22"/>
  <c r="NG53" i="22"/>
  <c r="NE53" i="22"/>
  <c r="NC53" i="22"/>
  <c r="NA53" i="22"/>
  <c r="MY53" i="22"/>
  <c r="MW53" i="22"/>
  <c r="MU53" i="22"/>
  <c r="MS53" i="22"/>
  <c r="MQ53" i="22"/>
  <c r="MO53" i="22"/>
  <c r="MM53" i="22"/>
  <c r="MK53" i="22"/>
  <c r="MI53" i="22"/>
  <c r="MG53" i="22"/>
  <c r="ME53" i="22"/>
  <c r="MC53" i="22"/>
  <c r="MA53" i="22"/>
  <c r="LY53" i="22"/>
  <c r="LW53" i="22"/>
  <c r="LU53" i="22"/>
  <c r="LS53" i="22"/>
  <c r="LQ53" i="22"/>
  <c r="LO53" i="22"/>
  <c r="LM53" i="22"/>
  <c r="LK53" i="22"/>
  <c r="LI53" i="22"/>
  <c r="LG53" i="22"/>
  <c r="LE53" i="22"/>
  <c r="LC53" i="22"/>
  <c r="LA53" i="22"/>
  <c r="KY53" i="22"/>
  <c r="KW53" i="22"/>
  <c r="KU53" i="22"/>
  <c r="KS53" i="22"/>
  <c r="KQ53" i="22"/>
  <c r="KO53" i="22"/>
  <c r="KM53" i="22"/>
  <c r="KK53" i="22"/>
  <c r="KI53" i="22"/>
  <c r="KG53" i="22"/>
  <c r="KE53" i="22"/>
  <c r="KC53" i="22"/>
  <c r="KA53" i="22"/>
  <c r="JY53" i="22"/>
  <c r="JW53" i="22"/>
  <c r="JU53" i="22"/>
  <c r="JS53" i="22"/>
  <c r="JQ53" i="22"/>
  <c r="JO53" i="22"/>
  <c r="JM53" i="22"/>
  <c r="JK53" i="22"/>
  <c r="JI53" i="22"/>
  <c r="JG53" i="22"/>
  <c r="JE53" i="22"/>
  <c r="JC53" i="22"/>
  <c r="JA53" i="22"/>
  <c r="IY53" i="22"/>
  <c r="IW53" i="22"/>
  <c r="IU53" i="22"/>
  <c r="IS53" i="22"/>
  <c r="IQ53" i="22"/>
  <c r="IO53" i="22"/>
  <c r="IM53" i="22"/>
  <c r="IK53" i="22"/>
  <c r="II53" i="22"/>
  <c r="IG53" i="22"/>
  <c r="IE53" i="22"/>
  <c r="IC53" i="22"/>
  <c r="IA53" i="22"/>
  <c r="HY53" i="22"/>
  <c r="HW53" i="22"/>
  <c r="HU53" i="22"/>
  <c r="HS53" i="22"/>
  <c r="HQ53" i="22"/>
  <c r="HO53" i="22"/>
  <c r="HM53" i="22"/>
  <c r="HK53" i="22"/>
  <c r="HI53" i="22"/>
  <c r="HG53" i="22"/>
  <c r="HE53" i="22"/>
  <c r="HC53" i="22"/>
  <c r="HA53" i="22"/>
  <c r="GY53" i="22"/>
  <c r="GW53" i="22"/>
  <c r="GU53" i="22"/>
  <c r="GS53" i="22"/>
  <c r="GQ53" i="22"/>
  <c r="GO53" i="22"/>
  <c r="GM53" i="22"/>
  <c r="GK53" i="22"/>
  <c r="GI53" i="22"/>
  <c r="GG53" i="22"/>
  <c r="GE53" i="22"/>
  <c r="GC53" i="22"/>
  <c r="GA53" i="22"/>
  <c r="FY53" i="22"/>
  <c r="FW53" i="22"/>
  <c r="FU53" i="22"/>
  <c r="FS53" i="22"/>
  <c r="FQ53" i="22"/>
  <c r="FO53" i="22"/>
  <c r="FM53" i="22"/>
  <c r="FK53" i="22"/>
  <c r="FI53" i="22"/>
  <c r="FG53" i="22"/>
  <c r="FE53" i="22"/>
  <c r="FC53" i="22"/>
  <c r="FA53" i="22"/>
  <c r="EY53" i="22"/>
  <c r="EW53" i="22"/>
  <c r="EU53" i="22"/>
  <c r="ES53" i="22"/>
  <c r="EQ53" i="22"/>
  <c r="EO53" i="22"/>
  <c r="EM53" i="22"/>
  <c r="EK53" i="22"/>
  <c r="EI53" i="22"/>
  <c r="EG53" i="22"/>
  <c r="EE53" i="22"/>
  <c r="EC53" i="22"/>
  <c r="EA53" i="22"/>
  <c r="DY53" i="22"/>
  <c r="DW53" i="22"/>
  <c r="DU53" i="22"/>
  <c r="DS53" i="22"/>
  <c r="DQ53" i="22"/>
  <c r="DO53" i="22"/>
  <c r="DM53" i="22"/>
  <c r="DK53" i="22"/>
  <c r="DI53" i="22"/>
  <c r="DG53" i="22"/>
  <c r="DE53" i="22"/>
  <c r="DC53" i="22"/>
  <c r="DA53" i="22"/>
  <c r="CY53" i="22"/>
  <c r="CW53" i="22"/>
  <c r="CU53" i="22"/>
  <c r="CS53" i="22"/>
  <c r="CQ53" i="22"/>
  <c r="CO53" i="22"/>
  <c r="CM53" i="22"/>
  <c r="CK53" i="22"/>
  <c r="CI53" i="22"/>
  <c r="CG53" i="22"/>
  <c r="CE53" i="22"/>
  <c r="CC53" i="22"/>
  <c r="CA53" i="22"/>
  <c r="BY53" i="22"/>
  <c r="BW53" i="22"/>
  <c r="BU53" i="22"/>
  <c r="BS53" i="22"/>
  <c r="BQ53" i="22"/>
  <c r="BO53" i="22"/>
  <c r="BM53" i="22"/>
  <c r="BK53" i="22"/>
  <c r="BI53" i="22"/>
  <c r="BG53" i="22"/>
  <c r="BE53" i="22"/>
  <c r="BC53" i="22"/>
  <c r="BA53" i="22"/>
  <c r="AY53" i="22"/>
  <c r="AW53" i="22"/>
  <c r="AU53" i="22"/>
  <c r="AS53" i="22"/>
  <c r="AQ53" i="22"/>
  <c r="AO53" i="22"/>
  <c r="AM53" i="22"/>
  <c r="AK53" i="22"/>
  <c r="AI53" i="22"/>
  <c r="AG53" i="22"/>
  <c r="AE53" i="22"/>
  <c r="AC53" i="22"/>
  <c r="AA53" i="22"/>
  <c r="Y53" i="22"/>
  <c r="W53" i="22"/>
  <c r="U53" i="22"/>
  <c r="S53" i="22"/>
  <c r="Q53" i="22"/>
  <c r="O53" i="22"/>
  <c r="M53" i="22"/>
  <c r="K53" i="22"/>
  <c r="I53" i="22"/>
  <c r="G53" i="22"/>
  <c r="E53" i="22"/>
  <c r="OM52" i="22"/>
  <c r="OK52" i="22"/>
  <c r="OI52" i="22"/>
  <c r="OG52" i="22"/>
  <c r="OE52" i="22"/>
  <c r="OC52" i="22"/>
  <c r="OA52" i="22"/>
  <c r="NY52" i="22"/>
  <c r="NW52" i="22"/>
  <c r="NU52" i="22"/>
  <c r="NS52" i="22"/>
  <c r="NQ52" i="22"/>
  <c r="NO52" i="22"/>
  <c r="NM52" i="22"/>
  <c r="NK52" i="22"/>
  <c r="NI52" i="22"/>
  <c r="NG52" i="22"/>
  <c r="NE52" i="22"/>
  <c r="NC52" i="22"/>
  <c r="NA52" i="22"/>
  <c r="MY52" i="22"/>
  <c r="MW52" i="22"/>
  <c r="MU52" i="22"/>
  <c r="MS52" i="22"/>
  <c r="MQ52" i="22"/>
  <c r="MO52" i="22"/>
  <c r="MM52" i="22"/>
  <c r="MK52" i="22"/>
  <c r="MI52" i="22"/>
  <c r="MG52" i="22"/>
  <c r="ME52" i="22"/>
  <c r="MC52" i="22"/>
  <c r="MA52" i="22"/>
  <c r="LY52" i="22"/>
  <c r="LW52" i="22"/>
  <c r="LU52" i="22"/>
  <c r="LS52" i="22"/>
  <c r="LQ52" i="22"/>
  <c r="LO52" i="22"/>
  <c r="LM52" i="22"/>
  <c r="LK52" i="22"/>
  <c r="LI52" i="22"/>
  <c r="LG52" i="22"/>
  <c r="LE52" i="22"/>
  <c r="LC52" i="22"/>
  <c r="LA52" i="22"/>
  <c r="KY52" i="22"/>
  <c r="KW52" i="22"/>
  <c r="KU52" i="22"/>
  <c r="KS52" i="22"/>
  <c r="KQ52" i="22"/>
  <c r="KO52" i="22"/>
  <c r="KM52" i="22"/>
  <c r="KK52" i="22"/>
  <c r="KI52" i="22"/>
  <c r="KG52" i="22"/>
  <c r="KE52" i="22"/>
  <c r="KC52" i="22"/>
  <c r="KA52" i="22"/>
  <c r="JY52" i="22"/>
  <c r="JW52" i="22"/>
  <c r="JU52" i="22"/>
  <c r="JS52" i="22"/>
  <c r="JQ52" i="22"/>
  <c r="JO52" i="22"/>
  <c r="JM52" i="22"/>
  <c r="JK52" i="22"/>
  <c r="JI52" i="22"/>
  <c r="JG52" i="22"/>
  <c r="JE52" i="22"/>
  <c r="JC52" i="22"/>
  <c r="JA52" i="22"/>
  <c r="IY52" i="22"/>
  <c r="IW52" i="22"/>
  <c r="IU52" i="22"/>
  <c r="IS52" i="22"/>
  <c r="IQ52" i="22"/>
  <c r="IO52" i="22"/>
  <c r="IM52" i="22"/>
  <c r="IK52" i="22"/>
  <c r="II52" i="22"/>
  <c r="IG52" i="22"/>
  <c r="IE52" i="22"/>
  <c r="IC52" i="22"/>
  <c r="IA52" i="22"/>
  <c r="HY52" i="22"/>
  <c r="HW52" i="22"/>
  <c r="HU52" i="22"/>
  <c r="HS52" i="22"/>
  <c r="HQ52" i="22"/>
  <c r="HO52" i="22"/>
  <c r="HM52" i="22"/>
  <c r="HK52" i="22"/>
  <c r="HI52" i="22"/>
  <c r="HG52" i="22"/>
  <c r="HE52" i="22"/>
  <c r="HC52" i="22"/>
  <c r="HA52" i="22"/>
  <c r="GY52" i="22"/>
  <c r="GW52" i="22"/>
  <c r="GU52" i="22"/>
  <c r="GS52" i="22"/>
  <c r="GQ52" i="22"/>
  <c r="GO52" i="22"/>
  <c r="GM52" i="22"/>
  <c r="GK52" i="22"/>
  <c r="GI52" i="22"/>
  <c r="GG52" i="22"/>
  <c r="GE52" i="22"/>
  <c r="GC52" i="22"/>
  <c r="GA52" i="22"/>
  <c r="FY52" i="22"/>
  <c r="FW52" i="22"/>
  <c r="FU52" i="22"/>
  <c r="FS52" i="22"/>
  <c r="FQ52" i="22"/>
  <c r="FO52" i="22"/>
  <c r="FM52" i="22"/>
  <c r="FK52" i="22"/>
  <c r="FI52" i="22"/>
  <c r="FG52" i="22"/>
  <c r="FE52" i="22"/>
  <c r="FC52" i="22"/>
  <c r="FA52" i="22"/>
  <c r="EY52" i="22"/>
  <c r="EW52" i="22"/>
  <c r="EU52" i="22"/>
  <c r="ES52" i="22"/>
  <c r="EQ52" i="22"/>
  <c r="EO52" i="22"/>
  <c r="EM52" i="22"/>
  <c r="EK52" i="22"/>
  <c r="EI52" i="22"/>
  <c r="EG52" i="22"/>
  <c r="EE52" i="22"/>
  <c r="EC52" i="22"/>
  <c r="EA52" i="22"/>
  <c r="DY52" i="22"/>
  <c r="DW52" i="22"/>
  <c r="DU52" i="22"/>
  <c r="DS52" i="22"/>
  <c r="DQ52" i="22"/>
  <c r="DO52" i="22"/>
  <c r="DM52" i="22"/>
  <c r="DK52" i="22"/>
  <c r="DI52" i="22"/>
  <c r="DG52" i="22"/>
  <c r="DE52" i="22"/>
  <c r="DC52" i="22"/>
  <c r="DA52" i="22"/>
  <c r="CY52" i="22"/>
  <c r="CW52" i="22"/>
  <c r="CU52" i="22"/>
  <c r="CS52" i="22"/>
  <c r="CQ52" i="22"/>
  <c r="CO52" i="22"/>
  <c r="CM52" i="22"/>
  <c r="CK52" i="22"/>
  <c r="CI52" i="22"/>
  <c r="CG52" i="22"/>
  <c r="CE52" i="22"/>
  <c r="CC52" i="22"/>
  <c r="CA52" i="22"/>
  <c r="BY52" i="22"/>
  <c r="BW52" i="22"/>
  <c r="BU52" i="22"/>
  <c r="BS52" i="22"/>
  <c r="BQ52" i="22"/>
  <c r="BO52" i="22"/>
  <c r="BM52" i="22"/>
  <c r="BK52" i="22"/>
  <c r="BI52" i="22"/>
  <c r="BG52" i="22"/>
  <c r="BE52" i="22"/>
  <c r="BC52" i="22"/>
  <c r="BA52" i="22"/>
  <c r="AY52" i="22"/>
  <c r="AW52" i="22"/>
  <c r="AU52" i="22"/>
  <c r="AS52" i="22"/>
  <c r="AQ52" i="22"/>
  <c r="AO52" i="22"/>
  <c r="AM52" i="22"/>
  <c r="AK52" i="22"/>
  <c r="AI52" i="22"/>
  <c r="AG52" i="22"/>
  <c r="AE52" i="22"/>
  <c r="AC52" i="22"/>
  <c r="AA52" i="22"/>
  <c r="Y52" i="22"/>
  <c r="W52" i="22"/>
  <c r="U52" i="22"/>
  <c r="S52" i="22"/>
  <c r="Q52" i="22"/>
  <c r="O52" i="22"/>
  <c r="M52" i="22"/>
  <c r="K52" i="22"/>
  <c r="I52" i="22"/>
  <c r="G52" i="22"/>
  <c r="E52" i="22"/>
  <c r="OM51" i="22"/>
  <c r="OK51" i="22"/>
  <c r="OI51" i="22"/>
  <c r="OG51" i="22"/>
  <c r="OE51" i="22"/>
  <c r="OC51" i="22"/>
  <c r="OA51" i="22"/>
  <c r="NY51" i="22"/>
  <c r="NW51" i="22"/>
  <c r="NU51" i="22"/>
  <c r="NS51" i="22"/>
  <c r="NQ51" i="22"/>
  <c r="NO51" i="22"/>
  <c r="NM51" i="22"/>
  <c r="NK51" i="22"/>
  <c r="NI51" i="22"/>
  <c r="NG51" i="22"/>
  <c r="NE51" i="22"/>
  <c r="NC51" i="22"/>
  <c r="NA51" i="22"/>
  <c r="MY51" i="22"/>
  <c r="MW51" i="22"/>
  <c r="MU51" i="22"/>
  <c r="MS51" i="22"/>
  <c r="MQ51" i="22"/>
  <c r="MO51" i="22"/>
  <c r="MM51" i="22"/>
  <c r="MK51" i="22"/>
  <c r="MI51" i="22"/>
  <c r="MG51" i="22"/>
  <c r="ME51" i="22"/>
  <c r="MC51" i="22"/>
  <c r="MA51" i="22"/>
  <c r="LY51" i="22"/>
  <c r="LW51" i="22"/>
  <c r="LU51" i="22"/>
  <c r="LS51" i="22"/>
  <c r="LQ51" i="22"/>
  <c r="LO51" i="22"/>
  <c r="LM51" i="22"/>
  <c r="LK51" i="22"/>
  <c r="LI51" i="22"/>
  <c r="LG51" i="22"/>
  <c r="LE51" i="22"/>
  <c r="LC51" i="22"/>
  <c r="LA51" i="22"/>
  <c r="KY51" i="22"/>
  <c r="KW51" i="22"/>
  <c r="KU51" i="22"/>
  <c r="KS51" i="22"/>
  <c r="KQ51" i="22"/>
  <c r="KO51" i="22"/>
  <c r="KM51" i="22"/>
  <c r="KK51" i="22"/>
  <c r="KI51" i="22"/>
  <c r="KG51" i="22"/>
  <c r="KE51" i="22"/>
  <c r="KC51" i="22"/>
  <c r="KA51" i="22"/>
  <c r="JY51" i="22"/>
  <c r="JW51" i="22"/>
  <c r="JU51" i="22"/>
  <c r="JS51" i="22"/>
  <c r="JQ51" i="22"/>
  <c r="JO51" i="22"/>
  <c r="JM51" i="22"/>
  <c r="JK51" i="22"/>
  <c r="JI51" i="22"/>
  <c r="JG51" i="22"/>
  <c r="JE51" i="22"/>
  <c r="JC51" i="22"/>
  <c r="JA51" i="22"/>
  <c r="IY51" i="22"/>
  <c r="IW51" i="22"/>
  <c r="IU51" i="22"/>
  <c r="IS51" i="22"/>
  <c r="IQ51" i="22"/>
  <c r="IO51" i="22"/>
  <c r="IM51" i="22"/>
  <c r="IK51" i="22"/>
  <c r="II51" i="22"/>
  <c r="IG51" i="22"/>
  <c r="IE51" i="22"/>
  <c r="IC51" i="22"/>
  <c r="IA51" i="22"/>
  <c r="HY51" i="22"/>
  <c r="HW51" i="22"/>
  <c r="HU51" i="22"/>
  <c r="HS51" i="22"/>
  <c r="HQ51" i="22"/>
  <c r="HO51" i="22"/>
  <c r="HM51" i="22"/>
  <c r="HK51" i="22"/>
  <c r="HI51" i="22"/>
  <c r="HG51" i="22"/>
  <c r="HE51" i="22"/>
  <c r="HC51" i="22"/>
  <c r="HA51" i="22"/>
  <c r="GY51" i="22"/>
  <c r="GW51" i="22"/>
  <c r="GU51" i="22"/>
  <c r="GS51" i="22"/>
  <c r="GQ51" i="22"/>
  <c r="GO51" i="22"/>
  <c r="GM51" i="22"/>
  <c r="GK51" i="22"/>
  <c r="GI51" i="22"/>
  <c r="GG51" i="22"/>
  <c r="GE51" i="22"/>
  <c r="GC51" i="22"/>
  <c r="GA51" i="22"/>
  <c r="FY51" i="22"/>
  <c r="FW51" i="22"/>
  <c r="FU51" i="22"/>
  <c r="FS51" i="22"/>
  <c r="FQ51" i="22"/>
  <c r="FO51" i="22"/>
  <c r="FM51" i="22"/>
  <c r="FK51" i="22"/>
  <c r="FI51" i="22"/>
  <c r="FG51" i="22"/>
  <c r="FE51" i="22"/>
  <c r="FC51" i="22"/>
  <c r="FA51" i="22"/>
  <c r="EY51" i="22"/>
  <c r="EW51" i="22"/>
  <c r="EU51" i="22"/>
  <c r="ES51" i="22"/>
  <c r="EQ51" i="22"/>
  <c r="EO51" i="22"/>
  <c r="EM51" i="22"/>
  <c r="EK51" i="22"/>
  <c r="EI51" i="22"/>
  <c r="EG51" i="22"/>
  <c r="EE51" i="22"/>
  <c r="EC51" i="22"/>
  <c r="EA51" i="22"/>
  <c r="DY51" i="22"/>
  <c r="DW51" i="22"/>
  <c r="DU51" i="22"/>
  <c r="DS51" i="22"/>
  <c r="DQ51" i="22"/>
  <c r="DO51" i="22"/>
  <c r="DM51" i="22"/>
  <c r="DK51" i="22"/>
  <c r="DI51" i="22"/>
  <c r="DG51" i="22"/>
  <c r="DE51" i="22"/>
  <c r="DC51" i="22"/>
  <c r="DA51" i="22"/>
  <c r="CY51" i="22"/>
  <c r="CW51" i="22"/>
  <c r="CU51" i="22"/>
  <c r="CS51" i="22"/>
  <c r="CQ51" i="22"/>
  <c r="CO51" i="22"/>
  <c r="CM51" i="22"/>
  <c r="CK51" i="22"/>
  <c r="CI51" i="22"/>
  <c r="CG51" i="22"/>
  <c r="CE51" i="22"/>
  <c r="CC51" i="22"/>
  <c r="CA51" i="22"/>
  <c r="BY51" i="22"/>
  <c r="BW51" i="22"/>
  <c r="BU51" i="22"/>
  <c r="BS51" i="22"/>
  <c r="BQ51" i="22"/>
  <c r="BO51" i="22"/>
  <c r="BM51" i="22"/>
  <c r="BK51" i="22"/>
  <c r="BI51" i="22"/>
  <c r="BG51" i="22"/>
  <c r="BE51" i="22"/>
  <c r="BC51" i="22"/>
  <c r="BA51" i="22"/>
  <c r="AY51" i="22"/>
  <c r="AW51" i="22"/>
  <c r="AU51" i="22"/>
  <c r="AS51" i="22"/>
  <c r="AQ51" i="22"/>
  <c r="AO51" i="22"/>
  <c r="AM51" i="22"/>
  <c r="AK51" i="22"/>
  <c r="AI51" i="22"/>
  <c r="AG51" i="22"/>
  <c r="AE51" i="22"/>
  <c r="AC51" i="22"/>
  <c r="AA51" i="22"/>
  <c r="Y51" i="22"/>
  <c r="W51" i="22"/>
  <c r="U51" i="22"/>
  <c r="S51" i="22"/>
  <c r="Q51" i="22"/>
  <c r="O51" i="22"/>
  <c r="M51" i="22"/>
  <c r="K51" i="22"/>
  <c r="I51" i="22"/>
  <c r="G51" i="22"/>
  <c r="E51" i="22"/>
  <c r="OM50" i="22"/>
  <c r="OK50" i="22"/>
  <c r="OI50" i="22"/>
  <c r="OG50" i="22"/>
  <c r="OE50" i="22"/>
  <c r="OC50" i="22"/>
  <c r="OA50" i="22"/>
  <c r="NY50" i="22"/>
  <c r="NW50" i="22"/>
  <c r="NU50" i="22"/>
  <c r="NS50" i="22"/>
  <c r="NQ50" i="22"/>
  <c r="NO50" i="22"/>
  <c r="NM50" i="22"/>
  <c r="NK50" i="22"/>
  <c r="NI50" i="22"/>
  <c r="NG50" i="22"/>
  <c r="NE50" i="22"/>
  <c r="NC50" i="22"/>
  <c r="NA50" i="22"/>
  <c r="MY50" i="22"/>
  <c r="MW50" i="22"/>
  <c r="MU50" i="22"/>
  <c r="MS50" i="22"/>
  <c r="MQ50" i="22"/>
  <c r="MO50" i="22"/>
  <c r="MM50" i="22"/>
  <c r="MK50" i="22"/>
  <c r="MI50" i="22"/>
  <c r="MG50" i="22"/>
  <c r="ME50" i="22"/>
  <c r="MC50" i="22"/>
  <c r="MA50" i="22"/>
  <c r="LY50" i="22"/>
  <c r="LW50" i="22"/>
  <c r="LU50" i="22"/>
  <c r="LS50" i="22"/>
  <c r="LQ50" i="22"/>
  <c r="LO50" i="22"/>
  <c r="LM50" i="22"/>
  <c r="LK50" i="22"/>
  <c r="LI50" i="22"/>
  <c r="LG50" i="22"/>
  <c r="LE50" i="22"/>
  <c r="LC50" i="22"/>
  <c r="LA50" i="22"/>
  <c r="KY50" i="22"/>
  <c r="KW50" i="22"/>
  <c r="KU50" i="22"/>
  <c r="KS50" i="22"/>
  <c r="KQ50" i="22"/>
  <c r="KO50" i="22"/>
  <c r="KM50" i="22"/>
  <c r="KK50" i="22"/>
  <c r="KI50" i="22"/>
  <c r="KG50" i="22"/>
  <c r="KE50" i="22"/>
  <c r="KC50" i="22"/>
  <c r="KA50" i="22"/>
  <c r="JY50" i="22"/>
  <c r="JW50" i="22"/>
  <c r="JU50" i="22"/>
  <c r="JS50" i="22"/>
  <c r="JQ50" i="22"/>
  <c r="JO50" i="22"/>
  <c r="JM50" i="22"/>
  <c r="JK50" i="22"/>
  <c r="JI50" i="22"/>
  <c r="JG50" i="22"/>
  <c r="JE50" i="22"/>
  <c r="JC50" i="22"/>
  <c r="JA50" i="22"/>
  <c r="IY50" i="22"/>
  <c r="IW50" i="22"/>
  <c r="IU50" i="22"/>
  <c r="IS50" i="22"/>
  <c r="IQ50" i="22"/>
  <c r="IO50" i="22"/>
  <c r="IM50" i="22"/>
  <c r="IK50" i="22"/>
  <c r="II50" i="22"/>
  <c r="IG50" i="22"/>
  <c r="IE50" i="22"/>
  <c r="IC50" i="22"/>
  <c r="IA50" i="22"/>
  <c r="HY50" i="22"/>
  <c r="HW50" i="22"/>
  <c r="HU50" i="22"/>
  <c r="HS50" i="22"/>
  <c r="HQ50" i="22"/>
  <c r="HO50" i="22"/>
  <c r="HM50" i="22"/>
  <c r="HK50" i="22"/>
  <c r="HI50" i="22"/>
  <c r="HG50" i="22"/>
  <c r="HE50" i="22"/>
  <c r="HC50" i="22"/>
  <c r="HA50" i="22"/>
  <c r="GY50" i="22"/>
  <c r="GW50" i="22"/>
  <c r="GU50" i="22"/>
  <c r="GS50" i="22"/>
  <c r="GQ50" i="22"/>
  <c r="GO50" i="22"/>
  <c r="GM50" i="22"/>
  <c r="GK50" i="22"/>
  <c r="GI50" i="22"/>
  <c r="GG50" i="22"/>
  <c r="GE50" i="22"/>
  <c r="GC50" i="22"/>
  <c r="GA50" i="22"/>
  <c r="FY50" i="22"/>
  <c r="FW50" i="22"/>
  <c r="FU50" i="22"/>
  <c r="FS50" i="22"/>
  <c r="FQ50" i="22"/>
  <c r="FO50" i="22"/>
  <c r="FM50" i="22"/>
  <c r="FK50" i="22"/>
  <c r="FI50" i="22"/>
  <c r="FG50" i="22"/>
  <c r="FE50" i="22"/>
  <c r="FC50" i="22"/>
  <c r="FA50" i="22"/>
  <c r="EY50" i="22"/>
  <c r="EW50" i="22"/>
  <c r="EU50" i="22"/>
  <c r="ES50" i="22"/>
  <c r="EQ50" i="22"/>
  <c r="EO50" i="22"/>
  <c r="EM50" i="22"/>
  <c r="EK50" i="22"/>
  <c r="EI50" i="22"/>
  <c r="EG50" i="22"/>
  <c r="EE50" i="22"/>
  <c r="EC50" i="22"/>
  <c r="EA50" i="22"/>
  <c r="DY50" i="22"/>
  <c r="DW50" i="22"/>
  <c r="DU50" i="22"/>
  <c r="DS50" i="22"/>
  <c r="DQ50" i="22"/>
  <c r="DO50" i="22"/>
  <c r="DM50" i="22"/>
  <c r="DK50" i="22"/>
  <c r="DI50" i="22"/>
  <c r="DG50" i="22"/>
  <c r="DE50" i="22"/>
  <c r="DC50" i="22"/>
  <c r="DA50" i="22"/>
  <c r="CY50" i="22"/>
  <c r="CW50" i="22"/>
  <c r="CU50" i="22"/>
  <c r="CS50" i="22"/>
  <c r="CQ50" i="22"/>
  <c r="CO50" i="22"/>
  <c r="CM50" i="22"/>
  <c r="CK50" i="22"/>
  <c r="CI50" i="22"/>
  <c r="CG50" i="22"/>
  <c r="CE50" i="22"/>
  <c r="CC50" i="22"/>
  <c r="CA50" i="22"/>
  <c r="BY50" i="22"/>
  <c r="BW50" i="22"/>
  <c r="BU50" i="22"/>
  <c r="BS50" i="22"/>
  <c r="BQ50" i="22"/>
  <c r="BO50" i="22"/>
  <c r="BM50" i="22"/>
  <c r="BK50" i="22"/>
  <c r="BI50" i="22"/>
  <c r="BG50" i="22"/>
  <c r="BE50" i="22"/>
  <c r="BC50" i="22"/>
  <c r="BA50" i="22"/>
  <c r="AY50" i="22"/>
  <c r="AW50" i="22"/>
  <c r="AU50" i="22"/>
  <c r="AS50" i="22"/>
  <c r="AQ50" i="22"/>
  <c r="AO50" i="22"/>
  <c r="AM50" i="22"/>
  <c r="AK50" i="22"/>
  <c r="AI50" i="22"/>
  <c r="AG50" i="22"/>
  <c r="AE50" i="22"/>
  <c r="AC50" i="22"/>
  <c r="AA50" i="22"/>
  <c r="Y50" i="22"/>
  <c r="W50" i="22"/>
  <c r="U50" i="22"/>
  <c r="S50" i="22"/>
  <c r="Q50" i="22"/>
  <c r="O50" i="22"/>
  <c r="M50" i="22"/>
  <c r="K50" i="22"/>
  <c r="I50" i="22"/>
  <c r="G50" i="22"/>
  <c r="E50" i="22"/>
  <c r="OM49" i="22"/>
  <c r="OK49" i="22"/>
  <c r="OI49" i="22"/>
  <c r="OG49" i="22"/>
  <c r="OE49" i="22"/>
  <c r="OC49" i="22"/>
  <c r="OA49" i="22"/>
  <c r="NY49" i="22"/>
  <c r="NW49" i="22"/>
  <c r="NU49" i="22"/>
  <c r="NS49" i="22"/>
  <c r="NQ49" i="22"/>
  <c r="NO49" i="22"/>
  <c r="NM49" i="22"/>
  <c r="NK49" i="22"/>
  <c r="NI49" i="22"/>
  <c r="NG49" i="22"/>
  <c r="NE49" i="22"/>
  <c r="NC49" i="22"/>
  <c r="NA49" i="22"/>
  <c r="MY49" i="22"/>
  <c r="MW49" i="22"/>
  <c r="MU49" i="22"/>
  <c r="MS49" i="22"/>
  <c r="MQ49" i="22"/>
  <c r="MO49" i="22"/>
  <c r="MM49" i="22"/>
  <c r="MK49" i="22"/>
  <c r="MI49" i="22"/>
  <c r="MG49" i="22"/>
  <c r="ME49" i="22"/>
  <c r="MC49" i="22"/>
  <c r="MA49" i="22"/>
  <c r="LY49" i="22"/>
  <c r="LW49" i="22"/>
  <c r="LU49" i="22"/>
  <c r="LS49" i="22"/>
  <c r="LQ49" i="22"/>
  <c r="LO49" i="22"/>
  <c r="LM49" i="22"/>
  <c r="LK49" i="22"/>
  <c r="LI49" i="22"/>
  <c r="LG49" i="22"/>
  <c r="LE49" i="22"/>
  <c r="LC49" i="22"/>
  <c r="LA49" i="22"/>
  <c r="KY49" i="22"/>
  <c r="KW49" i="22"/>
  <c r="KU49" i="22"/>
  <c r="KS49" i="22"/>
  <c r="KQ49" i="22"/>
  <c r="KO49" i="22"/>
  <c r="KM49" i="22"/>
  <c r="KK49" i="22"/>
  <c r="KI49" i="22"/>
  <c r="KG49" i="22"/>
  <c r="KE49" i="22"/>
  <c r="KC49" i="22"/>
  <c r="KA49" i="22"/>
  <c r="JY49" i="22"/>
  <c r="JW49" i="22"/>
  <c r="JU49" i="22"/>
  <c r="JS49" i="22"/>
  <c r="JQ49" i="22"/>
  <c r="JO49" i="22"/>
  <c r="JM49" i="22"/>
  <c r="JK49" i="22"/>
  <c r="JI49" i="22"/>
  <c r="JG49" i="22"/>
  <c r="JE49" i="22"/>
  <c r="JC49" i="22"/>
  <c r="JA49" i="22"/>
  <c r="IY49" i="22"/>
  <c r="IW49" i="22"/>
  <c r="IU49" i="22"/>
  <c r="IS49" i="22"/>
  <c r="IQ49" i="22"/>
  <c r="IO49" i="22"/>
  <c r="IM49" i="22"/>
  <c r="IK49" i="22"/>
  <c r="II49" i="22"/>
  <c r="IG49" i="22"/>
  <c r="IE49" i="22"/>
  <c r="IC49" i="22"/>
  <c r="IA49" i="22"/>
  <c r="HY49" i="22"/>
  <c r="HW49" i="22"/>
  <c r="HU49" i="22"/>
  <c r="HS49" i="22"/>
  <c r="HQ49" i="22"/>
  <c r="HO49" i="22"/>
  <c r="HM49" i="22"/>
  <c r="HK49" i="22"/>
  <c r="HI49" i="22"/>
  <c r="HG49" i="22"/>
  <c r="HE49" i="22"/>
  <c r="HC49" i="22"/>
  <c r="HA49" i="22"/>
  <c r="GY49" i="22"/>
  <c r="GW49" i="22"/>
  <c r="GU49" i="22"/>
  <c r="GS49" i="22"/>
  <c r="GQ49" i="22"/>
  <c r="GO49" i="22"/>
  <c r="GM49" i="22"/>
  <c r="GK49" i="22"/>
  <c r="GI49" i="22"/>
  <c r="GG49" i="22"/>
  <c r="GE49" i="22"/>
  <c r="GC49" i="22"/>
  <c r="GA49" i="22"/>
  <c r="FY49" i="22"/>
  <c r="FW49" i="22"/>
  <c r="FU49" i="22"/>
  <c r="FS49" i="22"/>
  <c r="FQ49" i="22"/>
  <c r="FO49" i="22"/>
  <c r="FM49" i="22"/>
  <c r="FK49" i="22"/>
  <c r="FI49" i="22"/>
  <c r="FG49" i="22"/>
  <c r="FE49" i="22"/>
  <c r="FC49" i="22"/>
  <c r="FA49" i="22"/>
  <c r="EY49" i="22"/>
  <c r="EW49" i="22"/>
  <c r="EU49" i="22"/>
  <c r="ES49" i="22"/>
  <c r="EQ49" i="22"/>
  <c r="EO49" i="22"/>
  <c r="EM49" i="22"/>
  <c r="EK49" i="22"/>
  <c r="EI49" i="22"/>
  <c r="EG49" i="22"/>
  <c r="EE49" i="22"/>
  <c r="EC49" i="22"/>
  <c r="EA49" i="22"/>
  <c r="DY49" i="22"/>
  <c r="DW49" i="22"/>
  <c r="DU49" i="22"/>
  <c r="DS49" i="22"/>
  <c r="DQ49" i="22"/>
  <c r="DO49" i="22"/>
  <c r="DM49" i="22"/>
  <c r="DK49" i="22"/>
  <c r="DI49" i="22"/>
  <c r="DG49" i="22"/>
  <c r="DE49" i="22"/>
  <c r="DC49" i="22"/>
  <c r="DA49" i="22"/>
  <c r="CY49" i="22"/>
  <c r="CW49" i="22"/>
  <c r="CU49" i="22"/>
  <c r="CS49" i="22"/>
  <c r="CQ49" i="22"/>
  <c r="CO49" i="22"/>
  <c r="CM49" i="22"/>
  <c r="CK49" i="22"/>
  <c r="CI49" i="22"/>
  <c r="CG49" i="22"/>
  <c r="CE49" i="22"/>
  <c r="CC49" i="22"/>
  <c r="CA49" i="22"/>
  <c r="BY49" i="22"/>
  <c r="BW49" i="22"/>
  <c r="BU49" i="22"/>
  <c r="BS49" i="22"/>
  <c r="BQ49" i="22"/>
  <c r="BO49" i="22"/>
  <c r="BM49" i="22"/>
  <c r="BK49" i="22"/>
  <c r="BI49" i="22"/>
  <c r="BG49" i="22"/>
  <c r="BE49" i="22"/>
  <c r="BC49" i="22"/>
  <c r="BA49" i="22"/>
  <c r="AY49" i="22"/>
  <c r="AW49" i="22"/>
  <c r="AU49" i="22"/>
  <c r="AS49" i="22"/>
  <c r="AQ49" i="22"/>
  <c r="AO49" i="22"/>
  <c r="AM49" i="22"/>
  <c r="AK49" i="22"/>
  <c r="AI49" i="22"/>
  <c r="AG49" i="22"/>
  <c r="AE49" i="22"/>
  <c r="AC49" i="22"/>
  <c r="AA49" i="22"/>
  <c r="Y49" i="22"/>
  <c r="W49" i="22"/>
  <c r="U49" i="22"/>
  <c r="S49" i="22"/>
  <c r="Q49" i="22"/>
  <c r="O49" i="22"/>
  <c r="M49" i="22"/>
  <c r="K49" i="22"/>
  <c r="I49" i="22"/>
  <c r="G49" i="22"/>
  <c r="E49" i="22"/>
  <c r="OM48" i="22"/>
  <c r="OK48" i="22"/>
  <c r="OI48" i="22"/>
  <c r="OG48" i="22"/>
  <c r="OE48" i="22"/>
  <c r="OC48" i="22"/>
  <c r="OA48" i="22"/>
  <c r="NY48" i="22"/>
  <c r="NW48" i="22"/>
  <c r="NU48" i="22"/>
  <c r="NS48" i="22"/>
  <c r="NQ48" i="22"/>
  <c r="NO48" i="22"/>
  <c r="NM48" i="22"/>
  <c r="NK48" i="22"/>
  <c r="NI48" i="22"/>
  <c r="NG48" i="22"/>
  <c r="NE48" i="22"/>
  <c r="NC48" i="22"/>
  <c r="NA48" i="22"/>
  <c r="MY48" i="22"/>
  <c r="MW48" i="22"/>
  <c r="MU48" i="22"/>
  <c r="MS48" i="22"/>
  <c r="MQ48" i="22"/>
  <c r="MO48" i="22"/>
  <c r="MM48" i="22"/>
  <c r="MK48" i="22"/>
  <c r="MI48" i="22"/>
  <c r="MG48" i="22"/>
  <c r="ME48" i="22"/>
  <c r="MC48" i="22"/>
  <c r="MA48" i="22"/>
  <c r="LY48" i="22"/>
  <c r="LW48" i="22"/>
  <c r="LU48" i="22"/>
  <c r="LS48" i="22"/>
  <c r="LQ48" i="22"/>
  <c r="LO48" i="22"/>
  <c r="LM48" i="22"/>
  <c r="LK48" i="22"/>
  <c r="LI48" i="22"/>
  <c r="LG48" i="22"/>
  <c r="LE48" i="22"/>
  <c r="LC48" i="22"/>
  <c r="LA48" i="22"/>
  <c r="KY48" i="22"/>
  <c r="KW48" i="22"/>
  <c r="KU48" i="22"/>
  <c r="KS48" i="22"/>
  <c r="KQ48" i="22"/>
  <c r="KO48" i="22"/>
  <c r="KM48" i="22"/>
  <c r="KK48" i="22"/>
  <c r="KI48" i="22"/>
  <c r="KG48" i="22"/>
  <c r="KE48" i="22"/>
  <c r="KC48" i="22"/>
  <c r="KA48" i="22"/>
  <c r="JY48" i="22"/>
  <c r="JW48" i="22"/>
  <c r="JU48" i="22"/>
  <c r="JS48" i="22"/>
  <c r="JQ48" i="22"/>
  <c r="JO48" i="22"/>
  <c r="JM48" i="22"/>
  <c r="JK48" i="22"/>
  <c r="JI48" i="22"/>
  <c r="JG48" i="22"/>
  <c r="JE48" i="22"/>
  <c r="JC48" i="22"/>
  <c r="JA48" i="22"/>
  <c r="IY48" i="22"/>
  <c r="IW48" i="22"/>
  <c r="IU48" i="22"/>
  <c r="IS48" i="22"/>
  <c r="IQ48" i="22"/>
  <c r="IO48" i="22"/>
  <c r="IM48" i="22"/>
  <c r="IK48" i="22"/>
  <c r="II48" i="22"/>
  <c r="IG48" i="22"/>
  <c r="IE48" i="22"/>
  <c r="IC48" i="22"/>
  <c r="IA48" i="22"/>
  <c r="HY48" i="22"/>
  <c r="HW48" i="22"/>
  <c r="HU48" i="22"/>
  <c r="HS48" i="22"/>
  <c r="HQ48" i="22"/>
  <c r="HO48" i="22"/>
  <c r="HM48" i="22"/>
  <c r="HK48" i="22"/>
  <c r="HI48" i="22"/>
  <c r="HG48" i="22"/>
  <c r="HE48" i="22"/>
  <c r="HC48" i="22"/>
  <c r="HA48" i="22"/>
  <c r="GY48" i="22"/>
  <c r="GW48" i="22"/>
  <c r="GU48" i="22"/>
  <c r="GS48" i="22"/>
  <c r="GQ48" i="22"/>
  <c r="GO48" i="22"/>
  <c r="GM48" i="22"/>
  <c r="GK48" i="22"/>
  <c r="GI48" i="22"/>
  <c r="GG48" i="22"/>
  <c r="GE48" i="22"/>
  <c r="GC48" i="22"/>
  <c r="GA48" i="22"/>
  <c r="FY48" i="22"/>
  <c r="FW48" i="22"/>
  <c r="FU48" i="22"/>
  <c r="FS48" i="22"/>
  <c r="FQ48" i="22"/>
  <c r="FO48" i="22"/>
  <c r="FM48" i="22"/>
  <c r="FK48" i="22"/>
  <c r="FI48" i="22"/>
  <c r="FG48" i="22"/>
  <c r="FE48" i="22"/>
  <c r="FC48" i="22"/>
  <c r="FA48" i="22"/>
  <c r="EY48" i="22"/>
  <c r="EW48" i="22"/>
  <c r="EU48" i="22"/>
  <c r="ES48" i="22"/>
  <c r="EQ48" i="22"/>
  <c r="EO48" i="22"/>
  <c r="EM48" i="22"/>
  <c r="EK48" i="22"/>
  <c r="EI48" i="22"/>
  <c r="EG48" i="22"/>
  <c r="EE48" i="22"/>
  <c r="EC48" i="22"/>
  <c r="EA48" i="22"/>
  <c r="DY48" i="22"/>
  <c r="DW48" i="22"/>
  <c r="DU48" i="22"/>
  <c r="DS48" i="22"/>
  <c r="DQ48" i="22"/>
  <c r="DO48" i="22"/>
  <c r="DM48" i="22"/>
  <c r="DK48" i="22"/>
  <c r="DI48" i="22"/>
  <c r="DG48" i="22"/>
  <c r="DE48" i="22"/>
  <c r="DC48" i="22"/>
  <c r="DA48" i="22"/>
  <c r="CY48" i="22"/>
  <c r="CW48" i="22"/>
  <c r="CU48" i="22"/>
  <c r="CS48" i="22"/>
  <c r="CQ48" i="22"/>
  <c r="CO48" i="22"/>
  <c r="CM48" i="22"/>
  <c r="CK48" i="22"/>
  <c r="CI48" i="22"/>
  <c r="CG48" i="22"/>
  <c r="CE48" i="22"/>
  <c r="CC48" i="22"/>
  <c r="CA48" i="22"/>
  <c r="BY48" i="22"/>
  <c r="BW48" i="22"/>
  <c r="BU48" i="22"/>
  <c r="BS48" i="22"/>
  <c r="BQ48" i="22"/>
  <c r="BO48" i="22"/>
  <c r="BM48" i="22"/>
  <c r="BK48" i="22"/>
  <c r="BI48" i="22"/>
  <c r="BG48" i="22"/>
  <c r="BE48" i="22"/>
  <c r="BC48" i="22"/>
  <c r="BA48" i="22"/>
  <c r="AY48" i="22"/>
  <c r="AW48" i="22"/>
  <c r="AU48" i="22"/>
  <c r="AS48" i="22"/>
  <c r="AQ48" i="22"/>
  <c r="AO48" i="22"/>
  <c r="AM48" i="22"/>
  <c r="AK48" i="22"/>
  <c r="AI48" i="22"/>
  <c r="AG48" i="22"/>
  <c r="AE48" i="22"/>
  <c r="AC48" i="22"/>
  <c r="AA48" i="22"/>
  <c r="Y48" i="22"/>
  <c r="W48" i="22"/>
  <c r="U48" i="22"/>
  <c r="S48" i="22"/>
  <c r="Q48" i="22"/>
  <c r="O48" i="22"/>
  <c r="M48" i="22"/>
  <c r="K48" i="22"/>
  <c r="I48" i="22"/>
  <c r="G48" i="22"/>
  <c r="E48" i="22"/>
  <c r="OM47" i="22"/>
  <c r="OK47" i="22"/>
  <c r="OI47" i="22"/>
  <c r="OG47" i="22"/>
  <c r="OE47" i="22"/>
  <c r="OC47" i="22"/>
  <c r="OA47" i="22"/>
  <c r="NY47" i="22"/>
  <c r="NW47" i="22"/>
  <c r="NU47" i="22"/>
  <c r="NS47" i="22"/>
  <c r="NQ47" i="22"/>
  <c r="NO47" i="22"/>
  <c r="NM47" i="22"/>
  <c r="NK47" i="22"/>
  <c r="NI47" i="22"/>
  <c r="NG47" i="22"/>
  <c r="NE47" i="22"/>
  <c r="NC47" i="22"/>
  <c r="NA47" i="22"/>
  <c r="MY47" i="22"/>
  <c r="MW47" i="22"/>
  <c r="MU47" i="22"/>
  <c r="MS47" i="22"/>
  <c r="MQ47" i="22"/>
  <c r="MO47" i="22"/>
  <c r="MM47" i="22"/>
  <c r="MK47" i="22"/>
  <c r="MI47" i="22"/>
  <c r="MG47" i="22"/>
  <c r="ME47" i="22"/>
  <c r="MC47" i="22"/>
  <c r="MA47" i="22"/>
  <c r="LY47" i="22"/>
  <c r="LW47" i="22"/>
  <c r="LU47" i="22"/>
  <c r="LS47" i="22"/>
  <c r="LQ47" i="22"/>
  <c r="LO47" i="22"/>
  <c r="LM47" i="22"/>
  <c r="LK47" i="22"/>
  <c r="LI47" i="22"/>
  <c r="LG47" i="22"/>
  <c r="LE47" i="22"/>
  <c r="LC47" i="22"/>
  <c r="LA47" i="22"/>
  <c r="KY47" i="22"/>
  <c r="KW47" i="22"/>
  <c r="KU47" i="22"/>
  <c r="KS47" i="22"/>
  <c r="KQ47" i="22"/>
  <c r="KO47" i="22"/>
  <c r="KM47" i="22"/>
  <c r="KK47" i="22"/>
  <c r="KI47" i="22"/>
  <c r="KG47" i="22"/>
  <c r="KE47" i="22"/>
  <c r="KC47" i="22"/>
  <c r="KA47" i="22"/>
  <c r="JY47" i="22"/>
  <c r="JW47" i="22"/>
  <c r="JU47" i="22"/>
  <c r="JS47" i="22"/>
  <c r="JQ47" i="22"/>
  <c r="JO47" i="22"/>
  <c r="JM47" i="22"/>
  <c r="JK47" i="22"/>
  <c r="JI47" i="22"/>
  <c r="JG47" i="22"/>
  <c r="JE47" i="22"/>
  <c r="JC47" i="22"/>
  <c r="JA47" i="22"/>
  <c r="IY47" i="22"/>
  <c r="IW47" i="22"/>
  <c r="IU47" i="22"/>
  <c r="IS47" i="22"/>
  <c r="IQ47" i="22"/>
  <c r="IO47" i="22"/>
  <c r="IM47" i="22"/>
  <c r="IK47" i="22"/>
  <c r="II47" i="22"/>
  <c r="IG47" i="22"/>
  <c r="IE47" i="22"/>
  <c r="IC47" i="22"/>
  <c r="IA47" i="22"/>
  <c r="HY47" i="22"/>
  <c r="HW47" i="22"/>
  <c r="HU47" i="22"/>
  <c r="HS47" i="22"/>
  <c r="HQ47" i="22"/>
  <c r="HO47" i="22"/>
  <c r="HM47" i="22"/>
  <c r="HK47" i="22"/>
  <c r="HI47" i="22"/>
  <c r="HG47" i="22"/>
  <c r="HE47" i="22"/>
  <c r="HC47" i="22"/>
  <c r="HA47" i="22"/>
  <c r="GY47" i="22"/>
  <c r="GW47" i="22"/>
  <c r="GU47" i="22"/>
  <c r="GS47" i="22"/>
  <c r="GQ47" i="22"/>
  <c r="GO47" i="22"/>
  <c r="GM47" i="22"/>
  <c r="GK47" i="22"/>
  <c r="GI47" i="22"/>
  <c r="GG47" i="22"/>
  <c r="GE47" i="22"/>
  <c r="GC47" i="22"/>
  <c r="GA47" i="22"/>
  <c r="FY47" i="22"/>
  <c r="FW47" i="22"/>
  <c r="FU47" i="22"/>
  <c r="FS47" i="22"/>
  <c r="FQ47" i="22"/>
  <c r="FO47" i="22"/>
  <c r="FM47" i="22"/>
  <c r="FK47" i="22"/>
  <c r="FI47" i="22"/>
  <c r="FG47" i="22"/>
  <c r="FE47" i="22"/>
  <c r="FC47" i="22"/>
  <c r="FA47" i="22"/>
  <c r="EY47" i="22"/>
  <c r="EW47" i="22"/>
  <c r="EU47" i="22"/>
  <c r="ES47" i="22"/>
  <c r="EQ47" i="22"/>
  <c r="EO47" i="22"/>
  <c r="EM47" i="22"/>
  <c r="EK47" i="22"/>
  <c r="EI47" i="22"/>
  <c r="EG47" i="22"/>
  <c r="EE47" i="22"/>
  <c r="EC47" i="22"/>
  <c r="EA47" i="22"/>
  <c r="DY47" i="22"/>
  <c r="DW47" i="22"/>
  <c r="DU47" i="22"/>
  <c r="DS47" i="22"/>
  <c r="DQ47" i="22"/>
  <c r="DO47" i="22"/>
  <c r="DM47" i="22"/>
  <c r="DK47" i="22"/>
  <c r="DI47" i="22"/>
  <c r="DG47" i="22"/>
  <c r="DE47" i="22"/>
  <c r="DC47" i="22"/>
  <c r="DA47" i="22"/>
  <c r="CY47" i="22"/>
  <c r="CW47" i="22"/>
  <c r="CU47" i="22"/>
  <c r="CS47" i="22"/>
  <c r="CQ47" i="22"/>
  <c r="CO47" i="22"/>
  <c r="CM47" i="22"/>
  <c r="CK47" i="22"/>
  <c r="CI47" i="22"/>
  <c r="CG47" i="22"/>
  <c r="CE47" i="22"/>
  <c r="CC47" i="22"/>
  <c r="CA47" i="22"/>
  <c r="BY47" i="22"/>
  <c r="BW47" i="22"/>
  <c r="BU47" i="22"/>
  <c r="BS47" i="22"/>
  <c r="BQ47" i="22"/>
  <c r="BO47" i="22"/>
  <c r="BM47" i="22"/>
  <c r="BK47" i="22"/>
  <c r="BI47" i="22"/>
  <c r="BG47" i="22"/>
  <c r="BE47" i="22"/>
  <c r="BC47" i="22"/>
  <c r="BA47" i="22"/>
  <c r="AY47" i="22"/>
  <c r="AW47" i="22"/>
  <c r="AU47" i="22"/>
  <c r="AS47" i="22"/>
  <c r="AQ47" i="22"/>
  <c r="AO47" i="22"/>
  <c r="AM47" i="22"/>
  <c r="AK47" i="22"/>
  <c r="AI47" i="22"/>
  <c r="AG47" i="22"/>
  <c r="AE47" i="22"/>
  <c r="AC47" i="22"/>
  <c r="AA47" i="22"/>
  <c r="Y47" i="22"/>
  <c r="W47" i="22"/>
  <c r="U47" i="22"/>
  <c r="S47" i="22"/>
  <c r="Q47" i="22"/>
  <c r="O47" i="22"/>
  <c r="M47" i="22"/>
  <c r="K47" i="22"/>
  <c r="I47" i="22"/>
  <c r="G47" i="22"/>
  <c r="E47" i="22"/>
  <c r="OM46" i="22"/>
  <c r="OK46" i="22"/>
  <c r="OI46" i="22"/>
  <c r="OG46" i="22"/>
  <c r="OE46" i="22"/>
  <c r="OC46" i="22"/>
  <c r="OA46" i="22"/>
  <c r="NY46" i="22"/>
  <c r="NW46" i="22"/>
  <c r="NU46" i="22"/>
  <c r="NS46" i="22"/>
  <c r="NQ46" i="22"/>
  <c r="NO46" i="22"/>
  <c r="NM46" i="22"/>
  <c r="NK46" i="22"/>
  <c r="NI46" i="22"/>
  <c r="NG46" i="22"/>
  <c r="NE46" i="22"/>
  <c r="NC46" i="22"/>
  <c r="NA46" i="22"/>
  <c r="MY46" i="22"/>
  <c r="MW46" i="22"/>
  <c r="MU46" i="22"/>
  <c r="MS46" i="22"/>
  <c r="MQ46" i="22"/>
  <c r="MO46" i="22"/>
  <c r="MM46" i="22"/>
  <c r="MK46" i="22"/>
  <c r="MI46" i="22"/>
  <c r="MG46" i="22"/>
  <c r="ME46" i="22"/>
  <c r="MC46" i="22"/>
  <c r="MA46" i="22"/>
  <c r="LY46" i="22"/>
  <c r="LW46" i="22"/>
  <c r="LU46" i="22"/>
  <c r="LS46" i="22"/>
  <c r="LQ46" i="22"/>
  <c r="LO46" i="22"/>
  <c r="LM46" i="22"/>
  <c r="LK46" i="22"/>
  <c r="LI46" i="22"/>
  <c r="LG46" i="22"/>
  <c r="LE46" i="22"/>
  <c r="LC46" i="22"/>
  <c r="LA46" i="22"/>
  <c r="KY46" i="22"/>
  <c r="KW46" i="22"/>
  <c r="KU46" i="22"/>
  <c r="KS46" i="22"/>
  <c r="KQ46" i="22"/>
  <c r="KO46" i="22"/>
  <c r="KM46" i="22"/>
  <c r="KK46" i="22"/>
  <c r="KI46" i="22"/>
  <c r="KG46" i="22"/>
  <c r="KE46" i="22"/>
  <c r="KC46" i="22"/>
  <c r="KA46" i="22"/>
  <c r="JY46" i="22"/>
  <c r="JW46" i="22"/>
  <c r="JU46" i="22"/>
  <c r="JS46" i="22"/>
  <c r="JQ46" i="22"/>
  <c r="JO46" i="22"/>
  <c r="JM46" i="22"/>
  <c r="JK46" i="22"/>
  <c r="JI46" i="22"/>
  <c r="JG46" i="22"/>
  <c r="JE46" i="22"/>
  <c r="JC46" i="22"/>
  <c r="JA46" i="22"/>
  <c r="IY46" i="22"/>
  <c r="IW46" i="22"/>
  <c r="IU46" i="22"/>
  <c r="IS46" i="22"/>
  <c r="IQ46" i="22"/>
  <c r="IO46" i="22"/>
  <c r="IM46" i="22"/>
  <c r="IK46" i="22"/>
  <c r="II46" i="22"/>
  <c r="IG46" i="22"/>
  <c r="IE46" i="22"/>
  <c r="IC46" i="22"/>
  <c r="IA46" i="22"/>
  <c r="HY46" i="22"/>
  <c r="HW46" i="22"/>
  <c r="HU46" i="22"/>
  <c r="HS46" i="22"/>
  <c r="HQ46" i="22"/>
  <c r="HO46" i="22"/>
  <c r="HM46" i="22"/>
  <c r="HK46" i="22"/>
  <c r="HI46" i="22"/>
  <c r="HG46" i="22"/>
  <c r="HE46" i="22"/>
  <c r="HC46" i="22"/>
  <c r="HA46" i="22"/>
  <c r="GY46" i="22"/>
  <c r="GW46" i="22"/>
  <c r="GU46" i="22"/>
  <c r="GS46" i="22"/>
  <c r="GQ46" i="22"/>
  <c r="GO46" i="22"/>
  <c r="GM46" i="22"/>
  <c r="GK46" i="22"/>
  <c r="GI46" i="22"/>
  <c r="GG46" i="22"/>
  <c r="GE46" i="22"/>
  <c r="GC46" i="22"/>
  <c r="GA46" i="22"/>
  <c r="FY46" i="22"/>
  <c r="FW46" i="22"/>
  <c r="FU46" i="22"/>
  <c r="FS46" i="22"/>
  <c r="FQ46" i="22"/>
  <c r="FO46" i="22"/>
  <c r="FM46" i="22"/>
  <c r="FK46" i="22"/>
  <c r="FI46" i="22"/>
  <c r="FG46" i="22"/>
  <c r="FE46" i="22"/>
  <c r="FC46" i="22"/>
  <c r="FA46" i="22"/>
  <c r="EY46" i="22"/>
  <c r="EW46" i="22"/>
  <c r="EU46" i="22"/>
  <c r="ES46" i="22"/>
  <c r="EQ46" i="22"/>
  <c r="EO46" i="22"/>
  <c r="EM46" i="22"/>
  <c r="EK46" i="22"/>
  <c r="EI46" i="22"/>
  <c r="EG46" i="22"/>
  <c r="EE46" i="22"/>
  <c r="EC46" i="22"/>
  <c r="EA46" i="22"/>
  <c r="DY46" i="22"/>
  <c r="DW46" i="22"/>
  <c r="DU46" i="22"/>
  <c r="DS46" i="22"/>
  <c r="DQ46" i="22"/>
  <c r="DO46" i="22"/>
  <c r="DM46" i="22"/>
  <c r="DK46" i="22"/>
  <c r="DI46" i="22"/>
  <c r="DG46" i="22"/>
  <c r="DE46" i="22"/>
  <c r="DC46" i="22"/>
  <c r="DA46" i="22"/>
  <c r="CY46" i="22"/>
  <c r="CW46" i="22"/>
  <c r="CU46" i="22"/>
  <c r="CS46" i="22"/>
  <c r="CQ46" i="22"/>
  <c r="CO46" i="22"/>
  <c r="CM46" i="22"/>
  <c r="CK46" i="22"/>
  <c r="CI46" i="22"/>
  <c r="CG46" i="22"/>
  <c r="CE46" i="22"/>
  <c r="CC46" i="22"/>
  <c r="CA46" i="22"/>
  <c r="BY46" i="22"/>
  <c r="BW46" i="22"/>
  <c r="BU46" i="22"/>
  <c r="BS46" i="22"/>
  <c r="BQ46" i="22"/>
  <c r="BO46" i="22"/>
  <c r="BM46" i="22"/>
  <c r="BK46" i="22"/>
  <c r="BI46" i="22"/>
  <c r="BG46" i="22"/>
  <c r="BE46" i="22"/>
  <c r="BC46" i="22"/>
  <c r="BA46" i="22"/>
  <c r="AY46" i="22"/>
  <c r="AW46" i="22"/>
  <c r="AU46" i="22"/>
  <c r="AS46" i="22"/>
  <c r="AQ46" i="22"/>
  <c r="AO46" i="22"/>
  <c r="AM46" i="22"/>
  <c r="AK46" i="22"/>
  <c r="AI46" i="22"/>
  <c r="AG46" i="22"/>
  <c r="AE46" i="22"/>
  <c r="AC46" i="22"/>
  <c r="AA46" i="22"/>
  <c r="Y46" i="22"/>
  <c r="W46" i="22"/>
  <c r="U46" i="22"/>
  <c r="S46" i="22"/>
  <c r="Q46" i="22"/>
  <c r="O46" i="22"/>
  <c r="M46" i="22"/>
  <c r="K46" i="22"/>
  <c r="I46" i="22"/>
  <c r="G46" i="22"/>
  <c r="E46" i="22"/>
  <c r="OM45" i="22"/>
  <c r="OK45" i="22"/>
  <c r="OI45" i="22"/>
  <c r="OG45" i="22"/>
  <c r="OE45" i="22"/>
  <c r="OC45" i="22"/>
  <c r="OA45" i="22"/>
  <c r="NY45" i="22"/>
  <c r="NW45" i="22"/>
  <c r="NU45" i="22"/>
  <c r="NS45" i="22"/>
  <c r="NQ45" i="22"/>
  <c r="NO45" i="22"/>
  <c r="NM45" i="22"/>
  <c r="NK45" i="22"/>
  <c r="NI45" i="22"/>
  <c r="NG45" i="22"/>
  <c r="NE45" i="22"/>
  <c r="NC45" i="22"/>
  <c r="NA45" i="22"/>
  <c r="MY45" i="22"/>
  <c r="MW45" i="22"/>
  <c r="MU45" i="22"/>
  <c r="MS45" i="22"/>
  <c r="MQ45" i="22"/>
  <c r="MO45" i="22"/>
  <c r="MM45" i="22"/>
  <c r="MK45" i="22"/>
  <c r="MI45" i="22"/>
  <c r="MG45" i="22"/>
  <c r="ME45" i="22"/>
  <c r="MC45" i="22"/>
  <c r="MA45" i="22"/>
  <c r="LY45" i="22"/>
  <c r="LW45" i="22"/>
  <c r="LU45" i="22"/>
  <c r="LS45" i="22"/>
  <c r="LQ45" i="22"/>
  <c r="LO45" i="22"/>
  <c r="LM45" i="22"/>
  <c r="LK45" i="22"/>
  <c r="LI45" i="22"/>
  <c r="LG45" i="22"/>
  <c r="LE45" i="22"/>
  <c r="LC45" i="22"/>
  <c r="LA45" i="22"/>
  <c r="KY45" i="22"/>
  <c r="KW45" i="22"/>
  <c r="KU45" i="22"/>
  <c r="KS45" i="22"/>
  <c r="KQ45" i="22"/>
  <c r="KO45" i="22"/>
  <c r="KM45" i="22"/>
  <c r="KK45" i="22"/>
  <c r="KI45" i="22"/>
  <c r="KG45" i="22"/>
  <c r="KE45" i="22"/>
  <c r="KC45" i="22"/>
  <c r="KA45" i="22"/>
  <c r="JY45" i="22"/>
  <c r="JW45" i="22"/>
  <c r="JU45" i="22"/>
  <c r="JS45" i="22"/>
  <c r="JQ45" i="22"/>
  <c r="JO45" i="22"/>
  <c r="JM45" i="22"/>
  <c r="JK45" i="22"/>
  <c r="JI45" i="22"/>
  <c r="JG45" i="22"/>
  <c r="JE45" i="22"/>
  <c r="JC45" i="22"/>
  <c r="JA45" i="22"/>
  <c r="IY45" i="22"/>
  <c r="IW45" i="22"/>
  <c r="IU45" i="22"/>
  <c r="IS45" i="22"/>
  <c r="IQ45" i="22"/>
  <c r="IO45" i="22"/>
  <c r="IM45" i="22"/>
  <c r="IK45" i="22"/>
  <c r="II45" i="22"/>
  <c r="IG45" i="22"/>
  <c r="IE45" i="22"/>
  <c r="IC45" i="22"/>
  <c r="IA45" i="22"/>
  <c r="HY45" i="22"/>
  <c r="HW45" i="22"/>
  <c r="HU45" i="22"/>
  <c r="HS45" i="22"/>
  <c r="HQ45" i="22"/>
  <c r="HO45" i="22"/>
  <c r="HM45" i="22"/>
  <c r="HK45" i="22"/>
  <c r="HI45" i="22"/>
  <c r="HG45" i="22"/>
  <c r="HE45" i="22"/>
  <c r="HC45" i="22"/>
  <c r="HA45" i="22"/>
  <c r="GY45" i="22"/>
  <c r="GW45" i="22"/>
  <c r="GU45" i="22"/>
  <c r="GS45" i="22"/>
  <c r="GQ45" i="22"/>
  <c r="GO45" i="22"/>
  <c r="GM45" i="22"/>
  <c r="GK45" i="22"/>
  <c r="GI45" i="22"/>
  <c r="GG45" i="22"/>
  <c r="GE45" i="22"/>
  <c r="GC45" i="22"/>
  <c r="GA45" i="22"/>
  <c r="FY45" i="22"/>
  <c r="FW45" i="22"/>
  <c r="FU45" i="22"/>
  <c r="FS45" i="22"/>
  <c r="FQ45" i="22"/>
  <c r="FO45" i="22"/>
  <c r="FM45" i="22"/>
  <c r="FK45" i="22"/>
  <c r="FI45" i="22"/>
  <c r="FG45" i="22"/>
  <c r="FE45" i="22"/>
  <c r="FC45" i="22"/>
  <c r="FA45" i="22"/>
  <c r="EY45" i="22"/>
  <c r="EW45" i="22"/>
  <c r="EU45" i="22"/>
  <c r="ES45" i="22"/>
  <c r="EQ45" i="22"/>
  <c r="EO45" i="22"/>
  <c r="EM45" i="22"/>
  <c r="EK45" i="22"/>
  <c r="EI45" i="22"/>
  <c r="EG45" i="22"/>
  <c r="EE45" i="22"/>
  <c r="EC45" i="22"/>
  <c r="EA45" i="22"/>
  <c r="DY45" i="22"/>
  <c r="DW45" i="22"/>
  <c r="DU45" i="22"/>
  <c r="DS45" i="22"/>
  <c r="DQ45" i="22"/>
  <c r="DO45" i="22"/>
  <c r="DM45" i="22"/>
  <c r="DK45" i="22"/>
  <c r="DI45" i="22"/>
  <c r="DG45" i="22"/>
  <c r="DE45" i="22"/>
  <c r="DC45" i="22"/>
  <c r="DA45" i="22"/>
  <c r="CY45" i="22"/>
  <c r="CW45" i="22"/>
  <c r="CU45" i="22"/>
  <c r="CS45" i="22"/>
  <c r="CQ45" i="22"/>
  <c r="CO45" i="22"/>
  <c r="CM45" i="22"/>
  <c r="CK45" i="22"/>
  <c r="CI45" i="22"/>
  <c r="CG45" i="22"/>
  <c r="CE45" i="22"/>
  <c r="CC45" i="22"/>
  <c r="CA45" i="22"/>
  <c r="BY45" i="22"/>
  <c r="BW45" i="22"/>
  <c r="BU45" i="22"/>
  <c r="BS45" i="22"/>
  <c r="BQ45" i="22"/>
  <c r="BO45" i="22"/>
  <c r="BM45" i="22"/>
  <c r="BK45" i="22"/>
  <c r="BI45" i="22"/>
  <c r="BG45" i="22"/>
  <c r="BE45" i="22"/>
  <c r="BC45" i="22"/>
  <c r="BA45" i="22"/>
  <c r="AY45" i="22"/>
  <c r="AW45" i="22"/>
  <c r="AU45" i="22"/>
  <c r="AS45" i="22"/>
  <c r="AQ45" i="22"/>
  <c r="AO45" i="22"/>
  <c r="AM45" i="22"/>
  <c r="AK45" i="22"/>
  <c r="AI45" i="22"/>
  <c r="AG45" i="22"/>
  <c r="AE45" i="22"/>
  <c r="AC45" i="22"/>
  <c r="AA45" i="22"/>
  <c r="Y45" i="22"/>
  <c r="W45" i="22"/>
  <c r="U45" i="22"/>
  <c r="S45" i="22"/>
  <c r="Q45" i="22"/>
  <c r="O45" i="22"/>
  <c r="M45" i="22"/>
  <c r="K45" i="22"/>
  <c r="I45" i="22"/>
  <c r="G45" i="22"/>
  <c r="E45" i="22"/>
  <c r="OM44" i="22"/>
  <c r="OK44" i="22"/>
  <c r="OI44" i="22"/>
  <c r="OG44" i="22"/>
  <c r="OE44" i="22"/>
  <c r="OC44" i="22"/>
  <c r="OA44" i="22"/>
  <c r="NY44" i="22"/>
  <c r="NW44" i="22"/>
  <c r="NU44" i="22"/>
  <c r="NS44" i="22"/>
  <c r="NQ44" i="22"/>
  <c r="NO44" i="22"/>
  <c r="NM44" i="22"/>
  <c r="NK44" i="22"/>
  <c r="NI44" i="22"/>
  <c r="NG44" i="22"/>
  <c r="NE44" i="22"/>
  <c r="NC44" i="22"/>
  <c r="NA44" i="22"/>
  <c r="MY44" i="22"/>
  <c r="MW44" i="22"/>
  <c r="MU44" i="22"/>
  <c r="MS44" i="22"/>
  <c r="MQ44" i="22"/>
  <c r="MO44" i="22"/>
  <c r="MM44" i="22"/>
  <c r="MK44" i="22"/>
  <c r="MI44" i="22"/>
  <c r="MG44" i="22"/>
  <c r="ME44" i="22"/>
  <c r="MC44" i="22"/>
  <c r="MA44" i="22"/>
  <c r="LY44" i="22"/>
  <c r="LW44" i="22"/>
  <c r="LU44" i="22"/>
  <c r="LS44" i="22"/>
  <c r="LQ44" i="22"/>
  <c r="LO44" i="22"/>
  <c r="LM44" i="22"/>
  <c r="LK44" i="22"/>
  <c r="LI44" i="22"/>
  <c r="LG44" i="22"/>
  <c r="LE44" i="22"/>
  <c r="LC44" i="22"/>
  <c r="LA44" i="22"/>
  <c r="KY44" i="22"/>
  <c r="KW44" i="22"/>
  <c r="KU44" i="22"/>
  <c r="KS44" i="22"/>
  <c r="KQ44" i="22"/>
  <c r="KO44" i="22"/>
  <c r="KM44" i="22"/>
  <c r="KK44" i="22"/>
  <c r="KI44" i="22"/>
  <c r="KG44" i="22"/>
  <c r="KE44" i="22"/>
  <c r="KC44" i="22"/>
  <c r="KA44" i="22"/>
  <c r="JY44" i="22"/>
  <c r="JW44" i="22"/>
  <c r="JU44" i="22"/>
  <c r="JS44" i="22"/>
  <c r="JQ44" i="22"/>
  <c r="JO44" i="22"/>
  <c r="JM44" i="22"/>
  <c r="JK44" i="22"/>
  <c r="JI44" i="22"/>
  <c r="JG44" i="22"/>
  <c r="JE44" i="22"/>
  <c r="JC44" i="22"/>
  <c r="JA44" i="22"/>
  <c r="IY44" i="22"/>
  <c r="IW44" i="22"/>
  <c r="IU44" i="22"/>
  <c r="IS44" i="22"/>
  <c r="IQ44" i="22"/>
  <c r="IO44" i="22"/>
  <c r="IM44" i="22"/>
  <c r="IK44" i="22"/>
  <c r="II44" i="22"/>
  <c r="IG44" i="22"/>
  <c r="IE44" i="22"/>
  <c r="IC44" i="22"/>
  <c r="IA44" i="22"/>
  <c r="HY44" i="22"/>
  <c r="HW44" i="22"/>
  <c r="HU44" i="22"/>
  <c r="HS44" i="22"/>
  <c r="HQ44" i="22"/>
  <c r="HO44" i="22"/>
  <c r="HM44" i="22"/>
  <c r="HK44" i="22"/>
  <c r="HI44" i="22"/>
  <c r="HG44" i="22"/>
  <c r="HE44" i="22"/>
  <c r="HC44" i="22"/>
  <c r="HA44" i="22"/>
  <c r="GY44" i="22"/>
  <c r="GW44" i="22"/>
  <c r="GU44" i="22"/>
  <c r="GS44" i="22"/>
  <c r="GQ44" i="22"/>
  <c r="GO44" i="22"/>
  <c r="GM44" i="22"/>
  <c r="GK44" i="22"/>
  <c r="GI44" i="22"/>
  <c r="GG44" i="22"/>
  <c r="GE44" i="22"/>
  <c r="GC44" i="22"/>
  <c r="GA44" i="22"/>
  <c r="FY44" i="22"/>
  <c r="FW44" i="22"/>
  <c r="FU44" i="22"/>
  <c r="FS44" i="22"/>
  <c r="FQ44" i="22"/>
  <c r="FO44" i="22"/>
  <c r="FM44" i="22"/>
  <c r="FK44" i="22"/>
  <c r="FI44" i="22"/>
  <c r="FG44" i="22"/>
  <c r="FE44" i="22"/>
  <c r="FC44" i="22"/>
  <c r="FA44" i="22"/>
  <c r="EY44" i="22"/>
  <c r="EW44" i="22"/>
  <c r="EU44" i="22"/>
  <c r="ES44" i="22"/>
  <c r="EQ44" i="22"/>
  <c r="EO44" i="22"/>
  <c r="EM44" i="22"/>
  <c r="EK44" i="22"/>
  <c r="EI44" i="22"/>
  <c r="EG44" i="22"/>
  <c r="EE44" i="22"/>
  <c r="EC44" i="22"/>
  <c r="EA44" i="22"/>
  <c r="DY44" i="22"/>
  <c r="DW44" i="22"/>
  <c r="DU44" i="22"/>
  <c r="DS44" i="22"/>
  <c r="DQ44" i="22"/>
  <c r="DO44" i="22"/>
  <c r="DM44" i="22"/>
  <c r="DK44" i="22"/>
  <c r="DI44" i="22"/>
  <c r="DG44" i="22"/>
  <c r="DE44" i="22"/>
  <c r="DC44" i="22"/>
  <c r="DA44" i="22"/>
  <c r="CY44" i="22"/>
  <c r="CW44" i="22"/>
  <c r="CU44" i="22"/>
  <c r="CS44" i="22"/>
  <c r="CQ44" i="22"/>
  <c r="CO44" i="22"/>
  <c r="CM44" i="22"/>
  <c r="CK44" i="22"/>
  <c r="CI44" i="22"/>
  <c r="CG44" i="22"/>
  <c r="CE44" i="22"/>
  <c r="CC44" i="22"/>
  <c r="CA44" i="22"/>
  <c r="BY44" i="22"/>
  <c r="BW44" i="22"/>
  <c r="BU44" i="22"/>
  <c r="BS44" i="22"/>
  <c r="BQ44" i="22"/>
  <c r="BO44" i="22"/>
  <c r="BM44" i="22"/>
  <c r="BK44" i="22"/>
  <c r="BI44" i="22"/>
  <c r="BG44" i="22"/>
  <c r="BE44" i="22"/>
  <c r="BC44" i="22"/>
  <c r="BA44" i="22"/>
  <c r="AY44" i="22"/>
  <c r="AW44" i="22"/>
  <c r="AU44" i="22"/>
  <c r="AS44" i="22"/>
  <c r="AQ44" i="22"/>
  <c r="AO44" i="22"/>
  <c r="AM44" i="22"/>
  <c r="AK44" i="22"/>
  <c r="AI44" i="22"/>
  <c r="AG44" i="22"/>
  <c r="AE44" i="22"/>
  <c r="AC44" i="22"/>
  <c r="AA44" i="22"/>
  <c r="Y44" i="22"/>
  <c r="W44" i="22"/>
  <c r="U44" i="22"/>
  <c r="S44" i="22"/>
  <c r="Q44" i="22"/>
  <c r="O44" i="22"/>
  <c r="M44" i="22"/>
  <c r="K44" i="22"/>
  <c r="I44" i="22"/>
  <c r="G44" i="22"/>
  <c r="E44" i="22"/>
  <c r="OM43" i="22"/>
  <c r="OK43" i="22"/>
  <c r="OI43" i="22"/>
  <c r="OG43" i="22"/>
  <c r="OE43" i="22"/>
  <c r="OC43" i="22"/>
  <c r="OA43" i="22"/>
  <c r="NY43" i="22"/>
  <c r="NW43" i="22"/>
  <c r="NU43" i="22"/>
  <c r="NS43" i="22"/>
  <c r="NQ43" i="22"/>
  <c r="NO43" i="22"/>
  <c r="NM43" i="22"/>
  <c r="NK43" i="22"/>
  <c r="NI43" i="22"/>
  <c r="NG43" i="22"/>
  <c r="NE43" i="22"/>
  <c r="NC43" i="22"/>
  <c r="NA43" i="22"/>
  <c r="MY43" i="22"/>
  <c r="MW43" i="22"/>
  <c r="MU43" i="22"/>
  <c r="MS43" i="22"/>
  <c r="MQ43" i="22"/>
  <c r="MO43" i="22"/>
  <c r="MM43" i="22"/>
  <c r="MK43" i="22"/>
  <c r="MI43" i="22"/>
  <c r="MG43" i="22"/>
  <c r="ME43" i="22"/>
  <c r="MC43" i="22"/>
  <c r="MA43" i="22"/>
  <c r="LY43" i="22"/>
  <c r="LW43" i="22"/>
  <c r="LU43" i="22"/>
  <c r="LS43" i="22"/>
  <c r="LQ43" i="22"/>
  <c r="LO43" i="22"/>
  <c r="LM43" i="22"/>
  <c r="LK43" i="22"/>
  <c r="LI43" i="22"/>
  <c r="LG43" i="22"/>
  <c r="LE43" i="22"/>
  <c r="LC43" i="22"/>
  <c r="LA43" i="22"/>
  <c r="KY43" i="22"/>
  <c r="KW43" i="22"/>
  <c r="KU43" i="22"/>
  <c r="KS43" i="22"/>
  <c r="KQ43" i="22"/>
  <c r="KO43" i="22"/>
  <c r="KM43" i="22"/>
  <c r="KK43" i="22"/>
  <c r="KI43" i="22"/>
  <c r="KG43" i="22"/>
  <c r="KE43" i="22"/>
  <c r="KC43" i="22"/>
  <c r="KA43" i="22"/>
  <c r="JY43" i="22"/>
  <c r="JW43" i="22"/>
  <c r="JU43" i="22"/>
  <c r="JS43" i="22"/>
  <c r="JQ43" i="22"/>
  <c r="JO43" i="22"/>
  <c r="JM43" i="22"/>
  <c r="JK43" i="22"/>
  <c r="JI43" i="22"/>
  <c r="JG43" i="22"/>
  <c r="JE43" i="22"/>
  <c r="JC43" i="22"/>
  <c r="JA43" i="22"/>
  <c r="IY43" i="22"/>
  <c r="IW43" i="22"/>
  <c r="IU43" i="22"/>
  <c r="IS43" i="22"/>
  <c r="IQ43" i="22"/>
  <c r="IO43" i="22"/>
  <c r="IM43" i="22"/>
  <c r="IK43" i="22"/>
  <c r="II43" i="22"/>
  <c r="IG43" i="22"/>
  <c r="IE43" i="22"/>
  <c r="IC43" i="22"/>
  <c r="IA43" i="22"/>
  <c r="HY43" i="22"/>
  <c r="HW43" i="22"/>
  <c r="HU43" i="22"/>
  <c r="HS43" i="22"/>
  <c r="HQ43" i="22"/>
  <c r="HO43" i="22"/>
  <c r="HM43" i="22"/>
  <c r="HK43" i="22"/>
  <c r="HI43" i="22"/>
  <c r="HG43" i="22"/>
  <c r="HE43" i="22"/>
  <c r="HC43" i="22"/>
  <c r="HA43" i="22"/>
  <c r="GY43" i="22"/>
  <c r="GW43" i="22"/>
  <c r="GU43" i="22"/>
  <c r="GS43" i="22"/>
  <c r="GQ43" i="22"/>
  <c r="GO43" i="22"/>
  <c r="GM43" i="22"/>
  <c r="GK43" i="22"/>
  <c r="GI43" i="22"/>
  <c r="GG43" i="22"/>
  <c r="GE43" i="22"/>
  <c r="GC43" i="22"/>
  <c r="GA43" i="22"/>
  <c r="FY43" i="22"/>
  <c r="FW43" i="22"/>
  <c r="FU43" i="22"/>
  <c r="FS43" i="22"/>
  <c r="FQ43" i="22"/>
  <c r="FO43" i="22"/>
  <c r="FM43" i="22"/>
  <c r="FK43" i="22"/>
  <c r="FI43" i="22"/>
  <c r="FG43" i="22"/>
  <c r="FE43" i="22"/>
  <c r="FC43" i="22"/>
  <c r="FA43" i="22"/>
  <c r="EY43" i="22"/>
  <c r="EW43" i="22"/>
  <c r="EU43" i="22"/>
  <c r="ES43" i="22"/>
  <c r="EQ43" i="22"/>
  <c r="EO43" i="22"/>
  <c r="EM43" i="22"/>
  <c r="EK43" i="22"/>
  <c r="EI43" i="22"/>
  <c r="EG43" i="22"/>
  <c r="EE43" i="22"/>
  <c r="EC43" i="22"/>
  <c r="EA43" i="22"/>
  <c r="DY43" i="22"/>
  <c r="DW43" i="22"/>
  <c r="DU43" i="22"/>
  <c r="DS43" i="22"/>
  <c r="DQ43" i="22"/>
  <c r="DO43" i="22"/>
  <c r="DM43" i="22"/>
  <c r="DK43" i="22"/>
  <c r="DI43" i="22"/>
  <c r="DG43" i="22"/>
  <c r="DE43" i="22"/>
  <c r="DC43" i="22"/>
  <c r="DA43" i="22"/>
  <c r="CY43" i="22"/>
  <c r="CW43" i="22"/>
  <c r="CU43" i="22"/>
  <c r="CS43" i="22"/>
  <c r="CQ43" i="22"/>
  <c r="CO43" i="22"/>
  <c r="CM43" i="22"/>
  <c r="CK43" i="22"/>
  <c r="CI43" i="22"/>
  <c r="CG43" i="22"/>
  <c r="CE43" i="22"/>
  <c r="CC43" i="22"/>
  <c r="CA43" i="22"/>
  <c r="BY43" i="22"/>
  <c r="BW43" i="22"/>
  <c r="BU43" i="22"/>
  <c r="BS43" i="22"/>
  <c r="BQ43" i="22"/>
  <c r="BO43" i="22"/>
  <c r="BM43" i="22"/>
  <c r="BK43" i="22"/>
  <c r="BI43" i="22"/>
  <c r="BG43" i="22"/>
  <c r="BE43" i="22"/>
  <c r="BC43" i="22"/>
  <c r="BA43" i="22"/>
  <c r="AY43" i="22"/>
  <c r="AW43" i="22"/>
  <c r="AU43" i="22"/>
  <c r="AS43" i="22"/>
  <c r="AQ43" i="22"/>
  <c r="AO43" i="22"/>
  <c r="AM43" i="22"/>
  <c r="AK43" i="22"/>
  <c r="AI43" i="22"/>
  <c r="AG43" i="22"/>
  <c r="AE43" i="22"/>
  <c r="AC43" i="22"/>
  <c r="AA43" i="22"/>
  <c r="Y43" i="22"/>
  <c r="W43" i="22"/>
  <c r="U43" i="22"/>
  <c r="S43" i="22"/>
  <c r="Q43" i="22"/>
  <c r="O43" i="22"/>
  <c r="M43" i="22"/>
  <c r="K43" i="22"/>
  <c r="I43" i="22"/>
  <c r="G43" i="22"/>
  <c r="E43" i="22"/>
  <c r="OM42" i="22"/>
  <c r="OK42" i="22"/>
  <c r="OI42" i="22"/>
  <c r="OG42" i="22"/>
  <c r="OE42" i="22"/>
  <c r="OC42" i="22"/>
  <c r="OA42" i="22"/>
  <c r="NY42" i="22"/>
  <c r="NW42" i="22"/>
  <c r="NU42" i="22"/>
  <c r="NS42" i="22"/>
  <c r="NQ42" i="22"/>
  <c r="NO42" i="22"/>
  <c r="NM42" i="22"/>
  <c r="NK42" i="22"/>
  <c r="NI42" i="22"/>
  <c r="NG42" i="22"/>
  <c r="NE42" i="22"/>
  <c r="NC42" i="22"/>
  <c r="NA42" i="22"/>
  <c r="MY42" i="22"/>
  <c r="MW42" i="22"/>
  <c r="MU42" i="22"/>
  <c r="MS42" i="22"/>
  <c r="MQ42" i="22"/>
  <c r="MO42" i="22"/>
  <c r="MM42" i="22"/>
  <c r="MK42" i="22"/>
  <c r="MI42" i="22"/>
  <c r="MG42" i="22"/>
  <c r="ME42" i="22"/>
  <c r="MC42" i="22"/>
  <c r="MA42" i="22"/>
  <c r="LY42" i="22"/>
  <c r="LW42" i="22"/>
  <c r="LU42" i="22"/>
  <c r="LS42" i="22"/>
  <c r="LQ42" i="22"/>
  <c r="LO42" i="22"/>
  <c r="LM42" i="22"/>
  <c r="LK42" i="22"/>
  <c r="LI42" i="22"/>
  <c r="LG42" i="22"/>
  <c r="LE42" i="22"/>
  <c r="LC42" i="22"/>
  <c r="LA42" i="22"/>
  <c r="KY42" i="22"/>
  <c r="KW42" i="22"/>
  <c r="KU42" i="22"/>
  <c r="KS42" i="22"/>
  <c r="KQ42" i="22"/>
  <c r="KO42" i="22"/>
  <c r="KM42" i="22"/>
  <c r="KK42" i="22"/>
  <c r="KI42" i="22"/>
  <c r="KG42" i="22"/>
  <c r="KE42" i="22"/>
  <c r="KC42" i="22"/>
  <c r="KA42" i="22"/>
  <c r="JY42" i="22"/>
  <c r="JW42" i="22"/>
  <c r="JU42" i="22"/>
  <c r="JS42" i="22"/>
  <c r="JQ42" i="22"/>
  <c r="JO42" i="22"/>
  <c r="JM42" i="22"/>
  <c r="JK42" i="22"/>
  <c r="JI42" i="22"/>
  <c r="JG42" i="22"/>
  <c r="JE42" i="22"/>
  <c r="JC42" i="22"/>
  <c r="JA42" i="22"/>
  <c r="IY42" i="22"/>
  <c r="IW42" i="22"/>
  <c r="IU42" i="22"/>
  <c r="IS42" i="22"/>
  <c r="IQ42" i="22"/>
  <c r="IO42" i="22"/>
  <c r="IM42" i="22"/>
  <c r="IK42" i="22"/>
  <c r="II42" i="22"/>
  <c r="IG42" i="22"/>
  <c r="IE42" i="22"/>
  <c r="IC42" i="22"/>
  <c r="IA42" i="22"/>
  <c r="HY42" i="22"/>
  <c r="HW42" i="22"/>
  <c r="HU42" i="22"/>
  <c r="HS42" i="22"/>
  <c r="HQ42" i="22"/>
  <c r="HO42" i="22"/>
  <c r="HM42" i="22"/>
  <c r="HK42" i="22"/>
  <c r="HI42" i="22"/>
  <c r="HG42" i="22"/>
  <c r="HE42" i="22"/>
  <c r="HC42" i="22"/>
  <c r="HA42" i="22"/>
  <c r="GY42" i="22"/>
  <c r="GW42" i="22"/>
  <c r="GU42" i="22"/>
  <c r="GS42" i="22"/>
  <c r="GQ42" i="22"/>
  <c r="GO42" i="22"/>
  <c r="GM42" i="22"/>
  <c r="GK42" i="22"/>
  <c r="GI42" i="22"/>
  <c r="GG42" i="22"/>
  <c r="GE42" i="22"/>
  <c r="GC42" i="22"/>
  <c r="GA42" i="22"/>
  <c r="FY42" i="22"/>
  <c r="FW42" i="22"/>
  <c r="FU42" i="22"/>
  <c r="FS42" i="22"/>
  <c r="FQ42" i="22"/>
  <c r="FO42" i="22"/>
  <c r="FM42" i="22"/>
  <c r="FK42" i="22"/>
  <c r="FI42" i="22"/>
  <c r="FG42" i="22"/>
  <c r="FE42" i="22"/>
  <c r="FC42" i="22"/>
  <c r="FA42" i="22"/>
  <c r="EY42" i="22"/>
  <c r="EW42" i="22"/>
  <c r="EU42" i="22"/>
  <c r="ES42" i="22"/>
  <c r="EQ42" i="22"/>
  <c r="EO42" i="22"/>
  <c r="EM42" i="22"/>
  <c r="EK42" i="22"/>
  <c r="EI42" i="22"/>
  <c r="EG42" i="22"/>
  <c r="EE42" i="22"/>
  <c r="EC42" i="22"/>
  <c r="EA42" i="22"/>
  <c r="DY42" i="22"/>
  <c r="DW42" i="22"/>
  <c r="DU42" i="22"/>
  <c r="DS42" i="22"/>
  <c r="DQ42" i="22"/>
  <c r="DO42" i="22"/>
  <c r="DM42" i="22"/>
  <c r="DK42" i="22"/>
  <c r="DI42" i="22"/>
  <c r="DG42" i="22"/>
  <c r="DE42" i="22"/>
  <c r="DC42" i="22"/>
  <c r="DA42" i="22"/>
  <c r="CY42" i="22"/>
  <c r="CW42" i="22"/>
  <c r="CU42" i="22"/>
  <c r="CS42" i="22"/>
  <c r="CQ42" i="22"/>
  <c r="CO42" i="22"/>
  <c r="CM42" i="22"/>
  <c r="CK42" i="22"/>
  <c r="CI42" i="22"/>
  <c r="CG42" i="22"/>
  <c r="CE42" i="22"/>
  <c r="CC42" i="22"/>
  <c r="CA42" i="22"/>
  <c r="BY42" i="22"/>
  <c r="BW42" i="22"/>
  <c r="BU42" i="22"/>
  <c r="BS42" i="22"/>
  <c r="BQ42" i="22"/>
  <c r="BO42" i="22"/>
  <c r="BM42" i="22"/>
  <c r="BK42" i="22"/>
  <c r="BI42" i="22"/>
  <c r="BG42" i="22"/>
  <c r="BE42" i="22"/>
  <c r="BC42" i="22"/>
  <c r="BA42" i="22"/>
  <c r="AY42" i="22"/>
  <c r="AW42" i="22"/>
  <c r="AU42" i="22"/>
  <c r="AS42" i="22"/>
  <c r="AQ42" i="22"/>
  <c r="AO42" i="22"/>
  <c r="AM42" i="22"/>
  <c r="AK42" i="22"/>
  <c r="AI42" i="22"/>
  <c r="AG42" i="22"/>
  <c r="AE42" i="22"/>
  <c r="AC42" i="22"/>
  <c r="AA42" i="22"/>
  <c r="Y42" i="22"/>
  <c r="W42" i="22"/>
  <c r="U42" i="22"/>
  <c r="S42" i="22"/>
  <c r="Q42" i="22"/>
  <c r="O42" i="22"/>
  <c r="M42" i="22"/>
  <c r="K42" i="22"/>
  <c r="I42" i="22"/>
  <c r="G42" i="22"/>
  <c r="E42" i="22"/>
  <c r="OM41" i="22"/>
  <c r="OK41" i="22"/>
  <c r="OI41" i="22"/>
  <c r="OG41" i="22"/>
  <c r="OE41" i="22"/>
  <c r="OC41" i="22"/>
  <c r="OA41" i="22"/>
  <c r="NY41" i="22"/>
  <c r="NW41" i="22"/>
  <c r="NU41" i="22"/>
  <c r="NS41" i="22"/>
  <c r="NQ41" i="22"/>
  <c r="NO41" i="22"/>
  <c r="NM41" i="22"/>
  <c r="NK41" i="22"/>
  <c r="NI41" i="22"/>
  <c r="NG41" i="22"/>
  <c r="NE41" i="22"/>
  <c r="NC41" i="22"/>
  <c r="NA41" i="22"/>
  <c r="MY41" i="22"/>
  <c r="MW41" i="22"/>
  <c r="MU41" i="22"/>
  <c r="MS41" i="22"/>
  <c r="MQ41" i="22"/>
  <c r="MO41" i="22"/>
  <c r="MM41" i="22"/>
  <c r="MK41" i="22"/>
  <c r="MI41" i="22"/>
  <c r="MG41" i="22"/>
  <c r="ME41" i="22"/>
  <c r="MC41" i="22"/>
  <c r="MA41" i="22"/>
  <c r="LY41" i="22"/>
  <c r="LW41" i="22"/>
  <c r="LU41" i="22"/>
  <c r="LS41" i="22"/>
  <c r="LQ41" i="22"/>
  <c r="LO41" i="22"/>
  <c r="LM41" i="22"/>
  <c r="LK41" i="22"/>
  <c r="LI41" i="22"/>
  <c r="LG41" i="22"/>
  <c r="LE41" i="22"/>
  <c r="LC41" i="22"/>
  <c r="LA41" i="22"/>
  <c r="KY41" i="22"/>
  <c r="KW41" i="22"/>
  <c r="KU41" i="22"/>
  <c r="KS41" i="22"/>
  <c r="KQ41" i="22"/>
  <c r="KO41" i="22"/>
  <c r="KM41" i="22"/>
  <c r="KK41" i="22"/>
  <c r="KI41" i="22"/>
  <c r="KG41" i="22"/>
  <c r="KE41" i="22"/>
  <c r="KC41" i="22"/>
  <c r="KA41" i="22"/>
  <c r="JY41" i="22"/>
  <c r="JW41" i="22"/>
  <c r="JU41" i="22"/>
  <c r="JS41" i="22"/>
  <c r="JQ41" i="22"/>
  <c r="JO41" i="22"/>
  <c r="JM41" i="22"/>
  <c r="JK41" i="22"/>
  <c r="JI41" i="22"/>
  <c r="JG41" i="22"/>
  <c r="JE41" i="22"/>
  <c r="JC41" i="22"/>
  <c r="JA41" i="22"/>
  <c r="IY41" i="22"/>
  <c r="IW41" i="22"/>
  <c r="IU41" i="22"/>
  <c r="IS41" i="22"/>
  <c r="IQ41" i="22"/>
  <c r="IO41" i="22"/>
  <c r="IM41" i="22"/>
  <c r="IK41" i="22"/>
  <c r="II41" i="22"/>
  <c r="IG41" i="22"/>
  <c r="IE41" i="22"/>
  <c r="IC41" i="22"/>
  <c r="IA41" i="22"/>
  <c r="HY41" i="22"/>
  <c r="HW41" i="22"/>
  <c r="HU41" i="22"/>
  <c r="HS41" i="22"/>
  <c r="HQ41" i="22"/>
  <c r="HO41" i="22"/>
  <c r="HM41" i="22"/>
  <c r="HK41" i="22"/>
  <c r="HI41" i="22"/>
  <c r="HG41" i="22"/>
  <c r="HE41" i="22"/>
  <c r="HC41" i="22"/>
  <c r="HA41" i="22"/>
  <c r="GY41" i="22"/>
  <c r="GW41" i="22"/>
  <c r="GU41" i="22"/>
  <c r="GS41" i="22"/>
  <c r="GQ41" i="22"/>
  <c r="GO41" i="22"/>
  <c r="GM41" i="22"/>
  <c r="GK41" i="22"/>
  <c r="GI41" i="22"/>
  <c r="GG41" i="22"/>
  <c r="GE41" i="22"/>
  <c r="GC41" i="22"/>
  <c r="GA41" i="22"/>
  <c r="FY41" i="22"/>
  <c r="FW41" i="22"/>
  <c r="FU41" i="22"/>
  <c r="FS41" i="22"/>
  <c r="FQ41" i="22"/>
  <c r="FO41" i="22"/>
  <c r="FM41" i="22"/>
  <c r="FK41" i="22"/>
  <c r="FI41" i="22"/>
  <c r="FG41" i="22"/>
  <c r="FE41" i="22"/>
  <c r="FC41" i="22"/>
  <c r="FA41" i="22"/>
  <c r="EY41" i="22"/>
  <c r="EW41" i="22"/>
  <c r="EU41" i="22"/>
  <c r="ES41" i="22"/>
  <c r="EQ41" i="22"/>
  <c r="EO41" i="22"/>
  <c r="EM41" i="22"/>
  <c r="EK41" i="22"/>
  <c r="EI41" i="22"/>
  <c r="EG41" i="22"/>
  <c r="EE41" i="22"/>
  <c r="EC41" i="22"/>
  <c r="EA41" i="22"/>
  <c r="DY41" i="22"/>
  <c r="DW41" i="22"/>
  <c r="DU41" i="22"/>
  <c r="DS41" i="22"/>
  <c r="DQ41" i="22"/>
  <c r="DO41" i="22"/>
  <c r="DM41" i="22"/>
  <c r="DK41" i="22"/>
  <c r="DI41" i="22"/>
  <c r="DG41" i="22"/>
  <c r="DE41" i="22"/>
  <c r="DC41" i="22"/>
  <c r="DA41" i="22"/>
  <c r="CY41" i="22"/>
  <c r="CW41" i="22"/>
  <c r="CU41" i="22"/>
  <c r="CS41" i="22"/>
  <c r="CQ41" i="22"/>
  <c r="CO41" i="22"/>
  <c r="CM41" i="22"/>
  <c r="CK41" i="22"/>
  <c r="CI41" i="22"/>
  <c r="CG41" i="22"/>
  <c r="CE41" i="22"/>
  <c r="CC41" i="22"/>
  <c r="CA41" i="22"/>
  <c r="BY41" i="22"/>
  <c r="BW41" i="22"/>
  <c r="BU41" i="22"/>
  <c r="BS41" i="22"/>
  <c r="BQ41" i="22"/>
  <c r="BO41" i="22"/>
  <c r="BM41" i="22"/>
  <c r="BK41" i="22"/>
  <c r="BI41" i="22"/>
  <c r="BG41" i="22"/>
  <c r="BE41" i="22"/>
  <c r="BC41" i="22"/>
  <c r="BA41" i="22"/>
  <c r="AY41" i="22"/>
  <c r="AW41" i="22"/>
  <c r="AU41" i="22"/>
  <c r="AS41" i="22"/>
  <c r="AQ41" i="22"/>
  <c r="AO41" i="22"/>
  <c r="AM41" i="22"/>
  <c r="AK41" i="22"/>
  <c r="AI41" i="22"/>
  <c r="AG41" i="22"/>
  <c r="AE41" i="22"/>
  <c r="AC41" i="22"/>
  <c r="AA41" i="22"/>
  <c r="Y41" i="22"/>
  <c r="W41" i="22"/>
  <c r="U41" i="22"/>
  <c r="S41" i="22"/>
  <c r="Q41" i="22"/>
  <c r="O41" i="22"/>
  <c r="M41" i="22"/>
  <c r="K41" i="22"/>
  <c r="I41" i="22"/>
  <c r="G41" i="22"/>
  <c r="E41" i="22"/>
  <c r="OM40" i="22"/>
  <c r="OK40" i="22"/>
  <c r="OI40" i="22"/>
  <c r="OG40" i="22"/>
  <c r="OE40" i="22"/>
  <c r="OC40" i="22"/>
  <c r="OA40" i="22"/>
  <c r="NY40" i="22"/>
  <c r="NW40" i="22"/>
  <c r="NU40" i="22"/>
  <c r="NS40" i="22"/>
  <c r="NQ40" i="22"/>
  <c r="NO40" i="22"/>
  <c r="NM40" i="22"/>
  <c r="NK40" i="22"/>
  <c r="NI40" i="22"/>
  <c r="NG40" i="22"/>
  <c r="NE40" i="22"/>
  <c r="NC40" i="22"/>
  <c r="NA40" i="22"/>
  <c r="MY40" i="22"/>
  <c r="MW40" i="22"/>
  <c r="MU40" i="22"/>
  <c r="MS40" i="22"/>
  <c r="MQ40" i="22"/>
  <c r="MO40" i="22"/>
  <c r="MM40" i="22"/>
  <c r="MK40" i="22"/>
  <c r="MI40" i="22"/>
  <c r="MG40" i="22"/>
  <c r="ME40" i="22"/>
  <c r="MC40" i="22"/>
  <c r="MA40" i="22"/>
  <c r="LY40" i="22"/>
  <c r="LW40" i="22"/>
  <c r="LU40" i="22"/>
  <c r="LS40" i="22"/>
  <c r="LQ40" i="22"/>
  <c r="LO40" i="22"/>
  <c r="LM40" i="22"/>
  <c r="LK40" i="22"/>
  <c r="LI40" i="22"/>
  <c r="LG40" i="22"/>
  <c r="LE40" i="22"/>
  <c r="LC40" i="22"/>
  <c r="LA40" i="22"/>
  <c r="KY40" i="22"/>
  <c r="KW40" i="22"/>
  <c r="KU40" i="22"/>
  <c r="KS40" i="22"/>
  <c r="KQ40" i="22"/>
  <c r="KO40" i="22"/>
  <c r="KM40" i="22"/>
  <c r="KK40" i="22"/>
  <c r="KI40" i="22"/>
  <c r="KG40" i="22"/>
  <c r="KE40" i="22"/>
  <c r="KC40" i="22"/>
  <c r="KA40" i="22"/>
  <c r="JY40" i="22"/>
  <c r="JW40" i="22"/>
  <c r="JU40" i="22"/>
  <c r="JS40" i="22"/>
  <c r="JQ40" i="22"/>
  <c r="JO40" i="22"/>
  <c r="JM40" i="22"/>
  <c r="JK40" i="22"/>
  <c r="JI40" i="22"/>
  <c r="JG40" i="22"/>
  <c r="JE40" i="22"/>
  <c r="JC40" i="22"/>
  <c r="JA40" i="22"/>
  <c r="IY40" i="22"/>
  <c r="IW40" i="22"/>
  <c r="IU40" i="22"/>
  <c r="IS40" i="22"/>
  <c r="IQ40" i="22"/>
  <c r="IO40" i="22"/>
  <c r="IM40" i="22"/>
  <c r="IK40" i="22"/>
  <c r="II40" i="22"/>
  <c r="IG40" i="22"/>
  <c r="IE40" i="22"/>
  <c r="IC40" i="22"/>
  <c r="IA40" i="22"/>
  <c r="HY40" i="22"/>
  <c r="HW40" i="22"/>
  <c r="HU40" i="22"/>
  <c r="HS40" i="22"/>
  <c r="HQ40" i="22"/>
  <c r="HO40" i="22"/>
  <c r="HM40" i="22"/>
  <c r="HK40" i="22"/>
  <c r="HI40" i="22"/>
  <c r="HG40" i="22"/>
  <c r="HE40" i="22"/>
  <c r="HC40" i="22"/>
  <c r="HA40" i="22"/>
  <c r="GY40" i="22"/>
  <c r="GW40" i="22"/>
  <c r="GU40" i="22"/>
  <c r="GS40" i="22"/>
  <c r="GQ40" i="22"/>
  <c r="GO40" i="22"/>
  <c r="GM40" i="22"/>
  <c r="GK40" i="22"/>
  <c r="GI40" i="22"/>
  <c r="GG40" i="22"/>
  <c r="GE40" i="22"/>
  <c r="GC40" i="22"/>
  <c r="GA40" i="22"/>
  <c r="FY40" i="22"/>
  <c r="FW40" i="22"/>
  <c r="FU40" i="22"/>
  <c r="FS40" i="22"/>
  <c r="FQ40" i="22"/>
  <c r="FO40" i="22"/>
  <c r="FM40" i="22"/>
  <c r="FK40" i="22"/>
  <c r="FI40" i="22"/>
  <c r="FG40" i="22"/>
  <c r="FE40" i="22"/>
  <c r="FC40" i="22"/>
  <c r="FA40" i="22"/>
  <c r="EY40" i="22"/>
  <c r="EW40" i="22"/>
  <c r="EU40" i="22"/>
  <c r="ES40" i="22"/>
  <c r="EQ40" i="22"/>
  <c r="EO40" i="22"/>
  <c r="EM40" i="22"/>
  <c r="EK40" i="22"/>
  <c r="EI40" i="22"/>
  <c r="EG40" i="22"/>
  <c r="EE40" i="22"/>
  <c r="EC40" i="22"/>
  <c r="EA40" i="22"/>
  <c r="DY40" i="22"/>
  <c r="DW40" i="22"/>
  <c r="DU40" i="22"/>
  <c r="DS40" i="22"/>
  <c r="DQ40" i="22"/>
  <c r="DO40" i="22"/>
  <c r="DM40" i="22"/>
  <c r="DK40" i="22"/>
  <c r="DI40" i="22"/>
  <c r="DG40" i="22"/>
  <c r="DE40" i="22"/>
  <c r="DC40" i="22"/>
  <c r="DA40" i="22"/>
  <c r="CY40" i="22"/>
  <c r="CW40" i="22"/>
  <c r="CU40" i="22"/>
  <c r="CS40" i="22"/>
  <c r="CQ40" i="22"/>
  <c r="CO40" i="22"/>
  <c r="CM40" i="22"/>
  <c r="CK40" i="22"/>
  <c r="CI40" i="22"/>
  <c r="CG40" i="22"/>
  <c r="CE40" i="22"/>
  <c r="CC40" i="22"/>
  <c r="CA40" i="22"/>
  <c r="BY40" i="22"/>
  <c r="BW40" i="22"/>
  <c r="BU40" i="22"/>
  <c r="BS40" i="22"/>
  <c r="BQ40" i="22"/>
  <c r="BO40" i="22"/>
  <c r="BM40" i="22"/>
  <c r="BK40" i="22"/>
  <c r="BI40" i="22"/>
  <c r="BG40" i="22"/>
  <c r="BE40" i="22"/>
  <c r="BC40" i="22"/>
  <c r="BA40" i="22"/>
  <c r="AY40" i="22"/>
  <c r="AW40" i="22"/>
  <c r="AU40" i="22"/>
  <c r="AS40" i="22"/>
  <c r="AQ40" i="22"/>
  <c r="AO40" i="22"/>
  <c r="AM40" i="22"/>
  <c r="AK40" i="22"/>
  <c r="AI40" i="22"/>
  <c r="AG40" i="22"/>
  <c r="AE40" i="22"/>
  <c r="AC40" i="22"/>
  <c r="AA40" i="22"/>
  <c r="Y40" i="22"/>
  <c r="W40" i="22"/>
  <c r="U40" i="22"/>
  <c r="S40" i="22"/>
  <c r="Q40" i="22"/>
  <c r="O40" i="22"/>
  <c r="M40" i="22"/>
  <c r="K40" i="22"/>
  <c r="I40" i="22"/>
  <c r="G40" i="22"/>
  <c r="E40" i="22"/>
  <c r="OM39" i="22"/>
  <c r="OK39" i="22"/>
  <c r="OI39" i="22"/>
  <c r="OG39" i="22"/>
  <c r="OE39" i="22"/>
  <c r="OC39" i="22"/>
  <c r="OA39" i="22"/>
  <c r="NY39" i="22"/>
  <c r="NW39" i="22"/>
  <c r="NU39" i="22"/>
  <c r="NS39" i="22"/>
  <c r="NQ39" i="22"/>
  <c r="NO39" i="22"/>
  <c r="NM39" i="22"/>
  <c r="NK39" i="22"/>
  <c r="NI39" i="22"/>
  <c r="NG39" i="22"/>
  <c r="NE39" i="22"/>
  <c r="NC39" i="22"/>
  <c r="NA39" i="22"/>
  <c r="MY39" i="22"/>
  <c r="MW39" i="22"/>
  <c r="MU39" i="22"/>
  <c r="MS39" i="22"/>
  <c r="MQ39" i="22"/>
  <c r="MO39" i="22"/>
  <c r="MM39" i="22"/>
  <c r="MK39" i="22"/>
  <c r="MI39" i="22"/>
  <c r="MG39" i="22"/>
  <c r="ME39" i="22"/>
  <c r="MC39" i="22"/>
  <c r="MA39" i="22"/>
  <c r="LY39" i="22"/>
  <c r="LW39" i="22"/>
  <c r="LU39" i="22"/>
  <c r="LS39" i="22"/>
  <c r="LQ39" i="22"/>
  <c r="LO39" i="22"/>
  <c r="LM39" i="22"/>
  <c r="LK39" i="22"/>
  <c r="LI39" i="22"/>
  <c r="LG39" i="22"/>
  <c r="LE39" i="22"/>
  <c r="LC39" i="22"/>
  <c r="LA39" i="22"/>
  <c r="KY39" i="22"/>
  <c r="KW39" i="22"/>
  <c r="KU39" i="22"/>
  <c r="KS39" i="22"/>
  <c r="KQ39" i="22"/>
  <c r="KO39" i="22"/>
  <c r="KM39" i="22"/>
  <c r="KK39" i="22"/>
  <c r="KI39" i="22"/>
  <c r="KG39" i="22"/>
  <c r="KE39" i="22"/>
  <c r="KC39" i="22"/>
  <c r="KA39" i="22"/>
  <c r="JY39" i="22"/>
  <c r="JW39" i="22"/>
  <c r="JU39" i="22"/>
  <c r="JS39" i="22"/>
  <c r="JQ39" i="22"/>
  <c r="JO39" i="22"/>
  <c r="JM39" i="22"/>
  <c r="JK39" i="22"/>
  <c r="JI39" i="22"/>
  <c r="JG39" i="22"/>
  <c r="JE39" i="22"/>
  <c r="JC39" i="22"/>
  <c r="JA39" i="22"/>
  <c r="IY39" i="22"/>
  <c r="IW39" i="22"/>
  <c r="IU39" i="22"/>
  <c r="IS39" i="22"/>
  <c r="IQ39" i="22"/>
  <c r="IO39" i="22"/>
  <c r="IM39" i="22"/>
  <c r="IK39" i="22"/>
  <c r="II39" i="22"/>
  <c r="IG39" i="22"/>
  <c r="IE39" i="22"/>
  <c r="IC39" i="22"/>
  <c r="IA39" i="22"/>
  <c r="HY39" i="22"/>
  <c r="HW39" i="22"/>
  <c r="HU39" i="22"/>
  <c r="HS39" i="22"/>
  <c r="HQ39" i="22"/>
  <c r="HO39" i="22"/>
  <c r="HM39" i="22"/>
  <c r="HK39" i="22"/>
  <c r="HI39" i="22"/>
  <c r="HG39" i="22"/>
  <c r="HE39" i="22"/>
  <c r="HC39" i="22"/>
  <c r="HA39" i="22"/>
  <c r="GY39" i="22"/>
  <c r="GW39" i="22"/>
  <c r="GU39" i="22"/>
  <c r="GS39" i="22"/>
  <c r="GQ39" i="22"/>
  <c r="GO39" i="22"/>
  <c r="GM39" i="22"/>
  <c r="GK39" i="22"/>
  <c r="GI39" i="22"/>
  <c r="GG39" i="22"/>
  <c r="GE39" i="22"/>
  <c r="GC39" i="22"/>
  <c r="GA39" i="22"/>
  <c r="FY39" i="22"/>
  <c r="FW39" i="22"/>
  <c r="FU39" i="22"/>
  <c r="FS39" i="22"/>
  <c r="FQ39" i="22"/>
  <c r="FO39" i="22"/>
  <c r="FM39" i="22"/>
  <c r="FK39" i="22"/>
  <c r="FI39" i="22"/>
  <c r="FG39" i="22"/>
  <c r="FE39" i="22"/>
  <c r="FC39" i="22"/>
  <c r="FA39" i="22"/>
  <c r="EY39" i="22"/>
  <c r="EW39" i="22"/>
  <c r="EU39" i="22"/>
  <c r="ES39" i="22"/>
  <c r="EQ39" i="22"/>
  <c r="EO39" i="22"/>
  <c r="EM39" i="22"/>
  <c r="EK39" i="22"/>
  <c r="EI39" i="22"/>
  <c r="EG39" i="22"/>
  <c r="EE39" i="22"/>
  <c r="EC39" i="22"/>
  <c r="EA39" i="22"/>
  <c r="DY39" i="22"/>
  <c r="DW39" i="22"/>
  <c r="DU39" i="22"/>
  <c r="DS39" i="22"/>
  <c r="DQ39" i="22"/>
  <c r="DO39" i="22"/>
  <c r="DM39" i="22"/>
  <c r="DK39" i="22"/>
  <c r="DI39" i="22"/>
  <c r="DG39" i="22"/>
  <c r="DE39" i="22"/>
  <c r="DC39" i="22"/>
  <c r="DA39" i="22"/>
  <c r="CY39" i="22"/>
  <c r="CW39" i="22"/>
  <c r="CU39" i="22"/>
  <c r="CS39" i="22"/>
  <c r="CQ39" i="22"/>
  <c r="CO39" i="22"/>
  <c r="CM39" i="22"/>
  <c r="CK39" i="22"/>
  <c r="CI39" i="22"/>
  <c r="CG39" i="22"/>
  <c r="CE39" i="22"/>
  <c r="CC39" i="22"/>
  <c r="CA39" i="22"/>
  <c r="BY39" i="22"/>
  <c r="BW39" i="22"/>
  <c r="BU39" i="22"/>
  <c r="BS39" i="22"/>
  <c r="BQ39" i="22"/>
  <c r="BO39" i="22"/>
  <c r="BM39" i="22"/>
  <c r="BK39" i="22"/>
  <c r="BI39" i="22"/>
  <c r="BG39" i="22"/>
  <c r="BE39" i="22"/>
  <c r="BC39" i="22"/>
  <c r="BA39" i="22"/>
  <c r="AY39" i="22"/>
  <c r="AW39" i="22"/>
  <c r="AU39" i="22"/>
  <c r="AS39" i="22"/>
  <c r="AQ39" i="22"/>
  <c r="AO39" i="22"/>
  <c r="AM39" i="22"/>
  <c r="AK39" i="22"/>
  <c r="AI39" i="22"/>
  <c r="AG39" i="22"/>
  <c r="AE39" i="22"/>
  <c r="AC39" i="22"/>
  <c r="AA39" i="22"/>
  <c r="Y39" i="22"/>
  <c r="W39" i="22"/>
  <c r="U39" i="22"/>
  <c r="S39" i="22"/>
  <c r="Q39" i="22"/>
  <c r="O39" i="22"/>
  <c r="M39" i="22"/>
  <c r="K39" i="22"/>
  <c r="I39" i="22"/>
  <c r="G39" i="22"/>
  <c r="E39" i="22"/>
  <c r="OM38" i="22"/>
  <c r="OK38" i="22"/>
  <c r="OI38" i="22"/>
  <c r="OG38" i="22"/>
  <c r="OE38" i="22"/>
  <c r="OC38" i="22"/>
  <c r="OA38" i="22"/>
  <c r="NY38" i="22"/>
  <c r="NW38" i="22"/>
  <c r="NU38" i="22"/>
  <c r="NS38" i="22"/>
  <c r="NQ38" i="22"/>
  <c r="NO38" i="22"/>
  <c r="NM38" i="22"/>
  <c r="NK38" i="22"/>
  <c r="NI38" i="22"/>
  <c r="NG38" i="22"/>
  <c r="NE38" i="22"/>
  <c r="NC38" i="22"/>
  <c r="NA38" i="22"/>
  <c r="MY38" i="22"/>
  <c r="MW38" i="22"/>
  <c r="MU38" i="22"/>
  <c r="MS38" i="22"/>
  <c r="MQ38" i="22"/>
  <c r="MO38" i="22"/>
  <c r="MM38" i="22"/>
  <c r="MK38" i="22"/>
  <c r="MI38" i="22"/>
  <c r="MG38" i="22"/>
  <c r="ME38" i="22"/>
  <c r="MC38" i="22"/>
  <c r="MA38" i="22"/>
  <c r="LY38" i="22"/>
  <c r="LW38" i="22"/>
  <c r="LU38" i="22"/>
  <c r="LS38" i="22"/>
  <c r="LQ38" i="22"/>
  <c r="LO38" i="22"/>
  <c r="LM38" i="22"/>
  <c r="LK38" i="22"/>
  <c r="LI38" i="22"/>
  <c r="LG38" i="22"/>
  <c r="LE38" i="22"/>
  <c r="LC38" i="22"/>
  <c r="LA38" i="22"/>
  <c r="KY38" i="22"/>
  <c r="KW38" i="22"/>
  <c r="KU38" i="22"/>
  <c r="KS38" i="22"/>
  <c r="KQ38" i="22"/>
  <c r="KO38" i="22"/>
  <c r="KM38" i="22"/>
  <c r="KK38" i="22"/>
  <c r="KI38" i="22"/>
  <c r="KG38" i="22"/>
  <c r="KE38" i="22"/>
  <c r="KC38" i="22"/>
  <c r="KA38" i="22"/>
  <c r="JY38" i="22"/>
  <c r="JW38" i="22"/>
  <c r="JU38" i="22"/>
  <c r="JS38" i="22"/>
  <c r="JQ38" i="22"/>
  <c r="JO38" i="22"/>
  <c r="JM38" i="22"/>
  <c r="JK38" i="22"/>
  <c r="JI38" i="22"/>
  <c r="JG38" i="22"/>
  <c r="JE38" i="22"/>
  <c r="JC38" i="22"/>
  <c r="JA38" i="22"/>
  <c r="IY38" i="22"/>
  <c r="IW38" i="22"/>
  <c r="IU38" i="22"/>
  <c r="IS38" i="22"/>
  <c r="IQ38" i="22"/>
  <c r="IO38" i="22"/>
  <c r="IM38" i="22"/>
  <c r="IK38" i="22"/>
  <c r="II38" i="22"/>
  <c r="IG38" i="22"/>
  <c r="IE38" i="22"/>
  <c r="IC38" i="22"/>
  <c r="IA38" i="22"/>
  <c r="HY38" i="22"/>
  <c r="HW38" i="22"/>
  <c r="HU38" i="22"/>
  <c r="HS38" i="22"/>
  <c r="HQ38" i="22"/>
  <c r="HO38" i="22"/>
  <c r="HM38" i="22"/>
  <c r="HK38" i="22"/>
  <c r="HI38" i="22"/>
  <c r="HG38" i="22"/>
  <c r="HE38" i="22"/>
  <c r="HC38" i="22"/>
  <c r="HA38" i="22"/>
  <c r="GY38" i="22"/>
  <c r="GW38" i="22"/>
  <c r="GU38" i="22"/>
  <c r="GS38" i="22"/>
  <c r="GQ38" i="22"/>
  <c r="GO38" i="22"/>
  <c r="GM38" i="22"/>
  <c r="GK38" i="22"/>
  <c r="GI38" i="22"/>
  <c r="GG38" i="22"/>
  <c r="GE38" i="22"/>
  <c r="GC38" i="22"/>
  <c r="GA38" i="22"/>
  <c r="FY38" i="22"/>
  <c r="FW38" i="22"/>
  <c r="FU38" i="22"/>
  <c r="FS38" i="22"/>
  <c r="FQ38" i="22"/>
  <c r="FO38" i="22"/>
  <c r="FM38" i="22"/>
  <c r="FK38" i="22"/>
  <c r="FI38" i="22"/>
  <c r="FG38" i="22"/>
  <c r="FE38" i="22"/>
  <c r="FC38" i="22"/>
  <c r="FA38" i="22"/>
  <c r="EY38" i="22"/>
  <c r="EW38" i="22"/>
  <c r="EU38" i="22"/>
  <c r="ES38" i="22"/>
  <c r="EQ38" i="22"/>
  <c r="EO38" i="22"/>
  <c r="EM38" i="22"/>
  <c r="EK38" i="22"/>
  <c r="EI38" i="22"/>
  <c r="EG38" i="22"/>
  <c r="EE38" i="22"/>
  <c r="EC38" i="22"/>
  <c r="EA38" i="22"/>
  <c r="DY38" i="22"/>
  <c r="DW38" i="22"/>
  <c r="DU38" i="22"/>
  <c r="DS38" i="22"/>
  <c r="DQ38" i="22"/>
  <c r="DO38" i="22"/>
  <c r="DM38" i="22"/>
  <c r="DK38" i="22"/>
  <c r="DI38" i="22"/>
  <c r="DG38" i="22"/>
  <c r="DE38" i="22"/>
  <c r="DC38" i="22"/>
  <c r="DA38" i="22"/>
  <c r="CY38" i="22"/>
  <c r="CW38" i="22"/>
  <c r="CU38" i="22"/>
  <c r="CS38" i="22"/>
  <c r="CQ38" i="22"/>
  <c r="CO38" i="22"/>
  <c r="CM38" i="22"/>
  <c r="CK38" i="22"/>
  <c r="CI38" i="22"/>
  <c r="CG38" i="22"/>
  <c r="CE38" i="22"/>
  <c r="CC38" i="22"/>
  <c r="CA38" i="22"/>
  <c r="BY38" i="22"/>
  <c r="BW38" i="22"/>
  <c r="BU38" i="22"/>
  <c r="BS38" i="22"/>
  <c r="BQ38" i="22"/>
  <c r="BO38" i="22"/>
  <c r="BM38" i="22"/>
  <c r="BK38" i="22"/>
  <c r="BI38" i="22"/>
  <c r="BG38" i="22"/>
  <c r="BE38" i="22"/>
  <c r="BC38" i="22"/>
  <c r="BA38" i="22"/>
  <c r="AY38" i="22"/>
  <c r="AW38" i="22"/>
  <c r="AU38" i="22"/>
  <c r="AS38" i="22"/>
  <c r="AQ38" i="22"/>
  <c r="AO38" i="22"/>
  <c r="AM38" i="22"/>
  <c r="AK38" i="22"/>
  <c r="AI38" i="22"/>
  <c r="AG38" i="22"/>
  <c r="AE38" i="22"/>
  <c r="AC38" i="22"/>
  <c r="AA38" i="22"/>
  <c r="Y38" i="22"/>
  <c r="W38" i="22"/>
  <c r="U38" i="22"/>
  <c r="S38" i="22"/>
  <c r="Q38" i="22"/>
  <c r="O38" i="22"/>
  <c r="M38" i="22"/>
  <c r="K38" i="22"/>
  <c r="I38" i="22"/>
  <c r="G38" i="22"/>
  <c r="E38" i="22"/>
  <c r="OM37" i="22"/>
  <c r="OK37" i="22"/>
  <c r="OI37" i="22"/>
  <c r="OG37" i="22"/>
  <c r="OE37" i="22"/>
  <c r="OC37" i="22"/>
  <c r="OA37" i="22"/>
  <c r="NY37" i="22"/>
  <c r="NW37" i="22"/>
  <c r="NU37" i="22"/>
  <c r="NS37" i="22"/>
  <c r="NQ37" i="22"/>
  <c r="NO37" i="22"/>
  <c r="NM37" i="22"/>
  <c r="NK37" i="22"/>
  <c r="NI37" i="22"/>
  <c r="NG37" i="22"/>
  <c r="NE37" i="22"/>
  <c r="NC37" i="22"/>
  <c r="NA37" i="22"/>
  <c r="MY37" i="22"/>
  <c r="MW37" i="22"/>
  <c r="MU37" i="22"/>
  <c r="MS37" i="22"/>
  <c r="MQ37" i="22"/>
  <c r="MO37" i="22"/>
  <c r="MM37" i="22"/>
  <c r="MK37" i="22"/>
  <c r="MI37" i="22"/>
  <c r="MG37" i="22"/>
  <c r="ME37" i="22"/>
  <c r="MC37" i="22"/>
  <c r="MA37" i="22"/>
  <c r="LY37" i="22"/>
  <c r="LW37" i="22"/>
  <c r="LU37" i="22"/>
  <c r="LS37" i="22"/>
  <c r="LQ37" i="22"/>
  <c r="LO37" i="22"/>
  <c r="LM37" i="22"/>
  <c r="LK37" i="22"/>
  <c r="LI37" i="22"/>
  <c r="LG37" i="22"/>
  <c r="LE37" i="22"/>
  <c r="LC37" i="22"/>
  <c r="LA37" i="22"/>
  <c r="KY37" i="22"/>
  <c r="KW37" i="22"/>
  <c r="KU37" i="22"/>
  <c r="KS37" i="22"/>
  <c r="KQ37" i="22"/>
  <c r="KO37" i="22"/>
  <c r="KM37" i="22"/>
  <c r="KK37" i="22"/>
  <c r="KI37" i="22"/>
  <c r="KG37" i="22"/>
  <c r="KE37" i="22"/>
  <c r="KC37" i="22"/>
  <c r="KA37" i="22"/>
  <c r="JY37" i="22"/>
  <c r="JW37" i="22"/>
  <c r="JU37" i="22"/>
  <c r="JS37" i="22"/>
  <c r="JQ37" i="22"/>
  <c r="JO37" i="22"/>
  <c r="JM37" i="22"/>
  <c r="JK37" i="22"/>
  <c r="JI37" i="22"/>
  <c r="JG37" i="22"/>
  <c r="JE37" i="22"/>
  <c r="JC37" i="22"/>
  <c r="JA37" i="22"/>
  <c r="IY37" i="22"/>
  <c r="IW37" i="22"/>
  <c r="IU37" i="22"/>
  <c r="IS37" i="22"/>
  <c r="IQ37" i="22"/>
  <c r="IO37" i="22"/>
  <c r="IM37" i="22"/>
  <c r="IK37" i="22"/>
  <c r="II37" i="22"/>
  <c r="IG37" i="22"/>
  <c r="IE37" i="22"/>
  <c r="IC37" i="22"/>
  <c r="IA37" i="22"/>
  <c r="HY37" i="22"/>
  <c r="HW37" i="22"/>
  <c r="HU37" i="22"/>
  <c r="HS37" i="22"/>
  <c r="HQ37" i="22"/>
  <c r="HO37" i="22"/>
  <c r="HM37" i="22"/>
  <c r="HK37" i="22"/>
  <c r="HI37" i="22"/>
  <c r="HG37" i="22"/>
  <c r="HE37" i="22"/>
  <c r="HC37" i="22"/>
  <c r="HA37" i="22"/>
  <c r="GY37" i="22"/>
  <c r="GW37" i="22"/>
  <c r="GU37" i="22"/>
  <c r="GS37" i="22"/>
  <c r="GQ37" i="22"/>
  <c r="GO37" i="22"/>
  <c r="GM37" i="22"/>
  <c r="GK37" i="22"/>
  <c r="GI37" i="22"/>
  <c r="GG37" i="22"/>
  <c r="GE37" i="22"/>
  <c r="GC37" i="22"/>
  <c r="GA37" i="22"/>
  <c r="FY37" i="22"/>
  <c r="FW37" i="22"/>
  <c r="FU37" i="22"/>
  <c r="FS37" i="22"/>
  <c r="FQ37" i="22"/>
  <c r="FO37" i="22"/>
  <c r="FM37" i="22"/>
  <c r="FK37" i="22"/>
  <c r="FI37" i="22"/>
  <c r="FG37" i="22"/>
  <c r="FE37" i="22"/>
  <c r="FC37" i="22"/>
  <c r="FA37" i="22"/>
  <c r="EY37" i="22"/>
  <c r="EW37" i="22"/>
  <c r="EU37" i="22"/>
  <c r="ES37" i="22"/>
  <c r="EQ37" i="22"/>
  <c r="EO37" i="22"/>
  <c r="EM37" i="22"/>
  <c r="EK37" i="22"/>
  <c r="EI37" i="22"/>
  <c r="EG37" i="22"/>
  <c r="EE37" i="22"/>
  <c r="EC37" i="22"/>
  <c r="EA37" i="22"/>
  <c r="DY37" i="22"/>
  <c r="DW37" i="22"/>
  <c r="DU37" i="22"/>
  <c r="DS37" i="22"/>
  <c r="DQ37" i="22"/>
  <c r="DO37" i="22"/>
  <c r="DM37" i="22"/>
  <c r="DK37" i="22"/>
  <c r="DI37" i="22"/>
  <c r="DG37" i="22"/>
  <c r="DE37" i="22"/>
  <c r="DC37" i="22"/>
  <c r="DA37" i="22"/>
  <c r="CY37" i="22"/>
  <c r="CW37" i="22"/>
  <c r="CU37" i="22"/>
  <c r="CS37" i="22"/>
  <c r="CQ37" i="22"/>
  <c r="CO37" i="22"/>
  <c r="CM37" i="22"/>
  <c r="CK37" i="22"/>
  <c r="CI37" i="22"/>
  <c r="CG37" i="22"/>
  <c r="CE37" i="22"/>
  <c r="CC37" i="22"/>
  <c r="CA37" i="22"/>
  <c r="BY37" i="22"/>
  <c r="BW37" i="22"/>
  <c r="BU37" i="22"/>
  <c r="BS37" i="22"/>
  <c r="BQ37" i="22"/>
  <c r="BO37" i="22"/>
  <c r="BM37" i="22"/>
  <c r="BK37" i="22"/>
  <c r="BI37" i="22"/>
  <c r="BG37" i="22"/>
  <c r="BE37" i="22"/>
  <c r="BC37" i="22"/>
  <c r="BA37" i="22"/>
  <c r="AY37" i="22"/>
  <c r="AW37" i="22"/>
  <c r="AU37" i="22"/>
  <c r="AS37" i="22"/>
  <c r="AQ37" i="22"/>
  <c r="AO37" i="22"/>
  <c r="AM37" i="22"/>
  <c r="AK37" i="22"/>
  <c r="AI37" i="22"/>
  <c r="AG37" i="22"/>
  <c r="AE37" i="22"/>
  <c r="AC37" i="22"/>
  <c r="AA37" i="22"/>
  <c r="Y37" i="22"/>
  <c r="W37" i="22"/>
  <c r="U37" i="22"/>
  <c r="S37" i="22"/>
  <c r="Q37" i="22"/>
  <c r="O37" i="22"/>
  <c r="M37" i="22"/>
  <c r="K37" i="22"/>
  <c r="I37" i="22"/>
  <c r="G37" i="22"/>
  <c r="E37" i="22"/>
  <c r="OM36" i="22"/>
  <c r="OK36" i="22"/>
  <c r="OI36" i="22"/>
  <c r="OG36" i="22"/>
  <c r="OE36" i="22"/>
  <c r="OC36" i="22"/>
  <c r="OA36" i="22"/>
  <c r="NY36" i="22"/>
  <c r="NW36" i="22"/>
  <c r="NU36" i="22"/>
  <c r="NS36" i="22"/>
  <c r="NQ36" i="22"/>
  <c r="NO36" i="22"/>
  <c r="NM36" i="22"/>
  <c r="NK36" i="22"/>
  <c r="NI36" i="22"/>
  <c r="NG36" i="22"/>
  <c r="NE36" i="22"/>
  <c r="NC36" i="22"/>
  <c r="NA36" i="22"/>
  <c r="MY36" i="22"/>
  <c r="MW36" i="22"/>
  <c r="MU36" i="22"/>
  <c r="MS36" i="22"/>
  <c r="MQ36" i="22"/>
  <c r="MO36" i="22"/>
  <c r="MM36" i="22"/>
  <c r="MK36" i="22"/>
  <c r="MI36" i="22"/>
  <c r="MG36" i="22"/>
  <c r="ME36" i="22"/>
  <c r="MC36" i="22"/>
  <c r="MA36" i="22"/>
  <c r="LY36" i="22"/>
  <c r="LW36" i="22"/>
  <c r="LU36" i="22"/>
  <c r="LS36" i="22"/>
  <c r="LQ36" i="22"/>
  <c r="LO36" i="22"/>
  <c r="LM36" i="22"/>
  <c r="LK36" i="22"/>
  <c r="LI36" i="22"/>
  <c r="LG36" i="22"/>
  <c r="LE36" i="22"/>
  <c r="LC36" i="22"/>
  <c r="LA36" i="22"/>
  <c r="KY36" i="22"/>
  <c r="KW36" i="22"/>
  <c r="KU36" i="22"/>
  <c r="KS36" i="22"/>
  <c r="KQ36" i="22"/>
  <c r="KO36" i="22"/>
  <c r="KM36" i="22"/>
  <c r="KK36" i="22"/>
  <c r="KI36" i="22"/>
  <c r="KG36" i="22"/>
  <c r="KE36" i="22"/>
  <c r="KC36" i="22"/>
  <c r="KA36" i="22"/>
  <c r="JY36" i="22"/>
  <c r="JW36" i="22"/>
  <c r="JU36" i="22"/>
  <c r="JS36" i="22"/>
  <c r="JQ36" i="22"/>
  <c r="JO36" i="22"/>
  <c r="JM36" i="22"/>
  <c r="JK36" i="22"/>
  <c r="JI36" i="22"/>
  <c r="JG36" i="22"/>
  <c r="JE36" i="22"/>
  <c r="JC36" i="22"/>
  <c r="JA36" i="22"/>
  <c r="IY36" i="22"/>
  <c r="IW36" i="22"/>
  <c r="IU36" i="22"/>
  <c r="IS36" i="22"/>
  <c r="IQ36" i="22"/>
  <c r="IO36" i="22"/>
  <c r="IM36" i="22"/>
  <c r="IK36" i="22"/>
  <c r="II36" i="22"/>
  <c r="IG36" i="22"/>
  <c r="IE36" i="22"/>
  <c r="IC36" i="22"/>
  <c r="IA36" i="22"/>
  <c r="HY36" i="22"/>
  <c r="HW36" i="22"/>
  <c r="HU36" i="22"/>
  <c r="HS36" i="22"/>
  <c r="HQ36" i="22"/>
  <c r="HO36" i="22"/>
  <c r="HM36" i="22"/>
  <c r="HK36" i="22"/>
  <c r="HI36" i="22"/>
  <c r="HG36" i="22"/>
  <c r="HE36" i="22"/>
  <c r="HC36" i="22"/>
  <c r="HA36" i="22"/>
  <c r="GY36" i="22"/>
  <c r="GW36" i="22"/>
  <c r="GU36" i="22"/>
  <c r="GS36" i="22"/>
  <c r="GQ36" i="22"/>
  <c r="GO36" i="22"/>
  <c r="GM36" i="22"/>
  <c r="GK36" i="22"/>
  <c r="GI36" i="22"/>
  <c r="GG36" i="22"/>
  <c r="GE36" i="22"/>
  <c r="GC36" i="22"/>
  <c r="GA36" i="22"/>
  <c r="FY36" i="22"/>
  <c r="FW36" i="22"/>
  <c r="FU36" i="22"/>
  <c r="FS36" i="22"/>
  <c r="FQ36" i="22"/>
  <c r="FO36" i="22"/>
  <c r="FM36" i="22"/>
  <c r="FK36" i="22"/>
  <c r="FI36" i="22"/>
  <c r="FG36" i="22"/>
  <c r="FE36" i="22"/>
  <c r="FC36" i="22"/>
  <c r="FA36" i="22"/>
  <c r="EY36" i="22"/>
  <c r="EW36" i="22"/>
  <c r="EU36" i="22"/>
  <c r="ES36" i="22"/>
  <c r="EQ36" i="22"/>
  <c r="EO36" i="22"/>
  <c r="EM36" i="22"/>
  <c r="EK36" i="22"/>
  <c r="EI36" i="22"/>
  <c r="EG36" i="22"/>
  <c r="EE36" i="22"/>
  <c r="EC36" i="22"/>
  <c r="EA36" i="22"/>
  <c r="DY36" i="22"/>
  <c r="DW36" i="22"/>
  <c r="DU36" i="22"/>
  <c r="DS36" i="22"/>
  <c r="DQ36" i="22"/>
  <c r="DO36" i="22"/>
  <c r="DM36" i="22"/>
  <c r="DK36" i="22"/>
  <c r="DI36" i="22"/>
  <c r="DG36" i="22"/>
  <c r="DE36" i="22"/>
  <c r="DC36" i="22"/>
  <c r="DA36" i="22"/>
  <c r="CY36" i="22"/>
  <c r="CW36" i="22"/>
  <c r="CU36" i="22"/>
  <c r="CS36" i="22"/>
  <c r="CQ36" i="22"/>
  <c r="CO36" i="22"/>
  <c r="CM36" i="22"/>
  <c r="CK36" i="22"/>
  <c r="CI36" i="22"/>
  <c r="CG36" i="22"/>
  <c r="CE36" i="22"/>
  <c r="CC36" i="22"/>
  <c r="CA36" i="22"/>
  <c r="BY36" i="22"/>
  <c r="BW36" i="22"/>
  <c r="BU36" i="22"/>
  <c r="BS36" i="22"/>
  <c r="BQ36" i="22"/>
  <c r="BO36" i="22"/>
  <c r="BM36" i="22"/>
  <c r="BK36" i="22"/>
  <c r="BI36" i="22"/>
  <c r="BG36" i="22"/>
  <c r="BE36" i="22"/>
  <c r="BC36" i="22"/>
  <c r="BA36" i="22"/>
  <c r="AY36" i="22"/>
  <c r="AW36" i="22"/>
  <c r="AU36" i="22"/>
  <c r="AS36" i="22"/>
  <c r="AQ36" i="22"/>
  <c r="AO36" i="22"/>
  <c r="AM36" i="22"/>
  <c r="AK36" i="22"/>
  <c r="AI36" i="22"/>
  <c r="AG36" i="22"/>
  <c r="AE36" i="22"/>
  <c r="AC36" i="22"/>
  <c r="AA36" i="22"/>
  <c r="Y36" i="22"/>
  <c r="W36" i="22"/>
  <c r="U36" i="22"/>
  <c r="S36" i="22"/>
  <c r="Q36" i="22"/>
  <c r="O36" i="22"/>
  <c r="M36" i="22"/>
  <c r="K36" i="22"/>
  <c r="I36" i="22"/>
  <c r="G36" i="22"/>
  <c r="E36" i="22"/>
  <c r="OM35" i="22"/>
  <c r="OK35" i="22"/>
  <c r="OI35" i="22"/>
  <c r="OG35" i="22"/>
  <c r="OE35" i="22"/>
  <c r="OC35" i="22"/>
  <c r="OA35" i="22"/>
  <c r="NY35" i="22"/>
  <c r="NW35" i="22"/>
  <c r="NU35" i="22"/>
  <c r="NS35" i="22"/>
  <c r="NQ35" i="22"/>
  <c r="NO35" i="22"/>
  <c r="NM35" i="22"/>
  <c r="NK35" i="22"/>
  <c r="NI35" i="22"/>
  <c r="NG35" i="22"/>
  <c r="NE35" i="22"/>
  <c r="NC35" i="22"/>
  <c r="NA35" i="22"/>
  <c r="MY35" i="22"/>
  <c r="MW35" i="22"/>
  <c r="MU35" i="22"/>
  <c r="MS35" i="22"/>
  <c r="MQ35" i="22"/>
  <c r="MO35" i="22"/>
  <c r="MM35" i="22"/>
  <c r="MK35" i="22"/>
  <c r="MI35" i="22"/>
  <c r="MG35" i="22"/>
  <c r="ME35" i="22"/>
  <c r="MC35" i="22"/>
  <c r="MA35" i="22"/>
  <c r="LY35" i="22"/>
  <c r="LW35" i="22"/>
  <c r="LU35" i="22"/>
  <c r="LS35" i="22"/>
  <c r="LQ35" i="22"/>
  <c r="LO35" i="22"/>
  <c r="LM35" i="22"/>
  <c r="LK35" i="22"/>
  <c r="LI35" i="22"/>
  <c r="LG35" i="22"/>
  <c r="LE35" i="22"/>
  <c r="LC35" i="22"/>
  <c r="LA35" i="22"/>
  <c r="KY35" i="22"/>
  <c r="KW35" i="22"/>
  <c r="KU35" i="22"/>
  <c r="KS35" i="22"/>
  <c r="KQ35" i="22"/>
  <c r="KO35" i="22"/>
  <c r="KM35" i="22"/>
  <c r="KK35" i="22"/>
  <c r="KI35" i="22"/>
  <c r="KG35" i="22"/>
  <c r="KE35" i="22"/>
  <c r="KC35" i="22"/>
  <c r="KA35" i="22"/>
  <c r="JY35" i="22"/>
  <c r="JW35" i="22"/>
  <c r="JU35" i="22"/>
  <c r="JS35" i="22"/>
  <c r="JQ35" i="22"/>
  <c r="JO35" i="22"/>
  <c r="JM35" i="22"/>
  <c r="JK35" i="22"/>
  <c r="JI35" i="22"/>
  <c r="JG35" i="22"/>
  <c r="JE35" i="22"/>
  <c r="JC35" i="22"/>
  <c r="JA35" i="22"/>
  <c r="IY35" i="22"/>
  <c r="IW35" i="22"/>
  <c r="IU35" i="22"/>
  <c r="IS35" i="22"/>
  <c r="IQ35" i="22"/>
  <c r="IO35" i="22"/>
  <c r="IM35" i="22"/>
  <c r="IK35" i="22"/>
  <c r="II35" i="22"/>
  <c r="IG35" i="22"/>
  <c r="IE35" i="22"/>
  <c r="IC35" i="22"/>
  <c r="IA35" i="22"/>
  <c r="HY35" i="22"/>
  <c r="HW35" i="22"/>
  <c r="HU35" i="22"/>
  <c r="HS35" i="22"/>
  <c r="HQ35" i="22"/>
  <c r="HO35" i="22"/>
  <c r="HM35" i="22"/>
  <c r="HK35" i="22"/>
  <c r="HI35" i="22"/>
  <c r="HG35" i="22"/>
  <c r="HE35" i="22"/>
  <c r="HC35" i="22"/>
  <c r="HA35" i="22"/>
  <c r="GY35" i="22"/>
  <c r="GW35" i="22"/>
  <c r="GU35" i="22"/>
  <c r="GS35" i="22"/>
  <c r="GQ35" i="22"/>
  <c r="GO35" i="22"/>
  <c r="GM35" i="22"/>
  <c r="GK35" i="22"/>
  <c r="GI35" i="22"/>
  <c r="GG35" i="22"/>
  <c r="GE35" i="22"/>
  <c r="GC35" i="22"/>
  <c r="GA35" i="22"/>
  <c r="FY35" i="22"/>
  <c r="FW35" i="22"/>
  <c r="FU35" i="22"/>
  <c r="FS35" i="22"/>
  <c r="FQ35" i="22"/>
  <c r="FO35" i="22"/>
  <c r="FM35" i="22"/>
  <c r="FK35" i="22"/>
  <c r="FI35" i="22"/>
  <c r="FG35" i="22"/>
  <c r="FE35" i="22"/>
  <c r="FC35" i="22"/>
  <c r="FA35" i="22"/>
  <c r="EY35" i="22"/>
  <c r="EW35" i="22"/>
  <c r="EU35" i="22"/>
  <c r="ES35" i="22"/>
  <c r="EQ35" i="22"/>
  <c r="EO35" i="22"/>
  <c r="EM35" i="22"/>
  <c r="EK35" i="22"/>
  <c r="EI35" i="22"/>
  <c r="EG35" i="22"/>
  <c r="EE35" i="22"/>
  <c r="EC35" i="22"/>
  <c r="EA35" i="22"/>
  <c r="DY35" i="22"/>
  <c r="DW35" i="22"/>
  <c r="DU35" i="22"/>
  <c r="DS35" i="22"/>
  <c r="DQ35" i="22"/>
  <c r="DO35" i="22"/>
  <c r="DM35" i="22"/>
  <c r="DK35" i="22"/>
  <c r="DI35" i="22"/>
  <c r="DG35" i="22"/>
  <c r="DE35" i="22"/>
  <c r="DC35" i="22"/>
  <c r="DA35" i="22"/>
  <c r="CY35" i="22"/>
  <c r="CW35" i="22"/>
  <c r="CU35" i="22"/>
  <c r="CS35" i="22"/>
  <c r="CQ35" i="22"/>
  <c r="CO35" i="22"/>
  <c r="CM35" i="22"/>
  <c r="CK35" i="22"/>
  <c r="CI35" i="22"/>
  <c r="CG35" i="22"/>
  <c r="CE35" i="22"/>
  <c r="CC35" i="22"/>
  <c r="CA35" i="22"/>
  <c r="BY35" i="22"/>
  <c r="BW35" i="22"/>
  <c r="BU35" i="22"/>
  <c r="BS35" i="22"/>
  <c r="BQ35" i="22"/>
  <c r="BO35" i="22"/>
  <c r="BM35" i="22"/>
  <c r="BK35" i="22"/>
  <c r="BI35" i="22"/>
  <c r="BG35" i="22"/>
  <c r="BE35" i="22"/>
  <c r="BC35" i="22"/>
  <c r="BA35" i="22"/>
  <c r="AY35" i="22"/>
  <c r="AW35" i="22"/>
  <c r="AU35" i="22"/>
  <c r="AS35" i="22"/>
  <c r="AQ35" i="22"/>
  <c r="AO35" i="22"/>
  <c r="AM35" i="22"/>
  <c r="AK35" i="22"/>
  <c r="AI35" i="22"/>
  <c r="AG35" i="22"/>
  <c r="AE35" i="22"/>
  <c r="AC35" i="22"/>
  <c r="AA35" i="22"/>
  <c r="Y35" i="22"/>
  <c r="W35" i="22"/>
  <c r="U35" i="22"/>
  <c r="S35" i="22"/>
  <c r="Q35" i="22"/>
  <c r="O35" i="22"/>
  <c r="M35" i="22"/>
  <c r="K35" i="22"/>
  <c r="I35" i="22"/>
  <c r="G35" i="22"/>
  <c r="E35" i="22"/>
  <c r="OM34" i="22"/>
  <c r="OK34" i="22"/>
  <c r="OI34" i="22"/>
  <c r="OG34" i="22"/>
  <c r="OE34" i="22"/>
  <c r="OC34" i="22"/>
  <c r="OA34" i="22"/>
  <c r="NY34" i="22"/>
  <c r="NW34" i="22"/>
  <c r="NU34" i="22"/>
  <c r="NS34" i="22"/>
  <c r="NQ34" i="22"/>
  <c r="NO34" i="22"/>
  <c r="NM34" i="22"/>
  <c r="NK34" i="22"/>
  <c r="NI34" i="22"/>
  <c r="NG34" i="22"/>
  <c r="NE34" i="22"/>
  <c r="NC34" i="22"/>
  <c r="NA34" i="22"/>
  <c r="MY34" i="22"/>
  <c r="MW34" i="22"/>
  <c r="MU34" i="22"/>
  <c r="MS34" i="22"/>
  <c r="MQ34" i="22"/>
  <c r="MO34" i="22"/>
  <c r="MM34" i="22"/>
  <c r="MK34" i="22"/>
  <c r="MI34" i="22"/>
  <c r="MG34" i="22"/>
  <c r="ME34" i="22"/>
  <c r="MC34" i="22"/>
  <c r="MA34" i="22"/>
  <c r="LY34" i="22"/>
  <c r="LW34" i="22"/>
  <c r="LU34" i="22"/>
  <c r="LS34" i="22"/>
  <c r="LQ34" i="22"/>
  <c r="LO34" i="22"/>
  <c r="LM34" i="22"/>
  <c r="LK34" i="22"/>
  <c r="LI34" i="22"/>
  <c r="LG34" i="22"/>
  <c r="LE34" i="22"/>
  <c r="LC34" i="22"/>
  <c r="LA34" i="22"/>
  <c r="KY34" i="22"/>
  <c r="KW34" i="22"/>
  <c r="KU34" i="22"/>
  <c r="KS34" i="22"/>
  <c r="KQ34" i="22"/>
  <c r="KO34" i="22"/>
  <c r="KM34" i="22"/>
  <c r="KK34" i="22"/>
  <c r="KI34" i="22"/>
  <c r="KG34" i="22"/>
  <c r="KE34" i="22"/>
  <c r="KC34" i="22"/>
  <c r="KA34" i="22"/>
  <c r="JY34" i="22"/>
  <c r="JW34" i="22"/>
  <c r="JU34" i="22"/>
  <c r="JS34" i="22"/>
  <c r="JQ34" i="22"/>
  <c r="JO34" i="22"/>
  <c r="JM34" i="22"/>
  <c r="JK34" i="22"/>
  <c r="JI34" i="22"/>
  <c r="JG34" i="22"/>
  <c r="JE34" i="22"/>
  <c r="JC34" i="22"/>
  <c r="JA34" i="22"/>
  <c r="IY34" i="22"/>
  <c r="IW34" i="22"/>
  <c r="IU34" i="22"/>
  <c r="IS34" i="22"/>
  <c r="IQ34" i="22"/>
  <c r="IO34" i="22"/>
  <c r="IM34" i="22"/>
  <c r="IK34" i="22"/>
  <c r="II34" i="22"/>
  <c r="IG34" i="22"/>
  <c r="IE34" i="22"/>
  <c r="IC34" i="22"/>
  <c r="IA34" i="22"/>
  <c r="HY34" i="22"/>
  <c r="HW34" i="22"/>
  <c r="HU34" i="22"/>
  <c r="HS34" i="22"/>
  <c r="HQ34" i="22"/>
  <c r="HO34" i="22"/>
  <c r="HM34" i="22"/>
  <c r="HK34" i="22"/>
  <c r="HI34" i="22"/>
  <c r="HG34" i="22"/>
  <c r="HE34" i="22"/>
  <c r="HC34" i="22"/>
  <c r="HA34" i="22"/>
  <c r="GY34" i="22"/>
  <c r="GW34" i="22"/>
  <c r="GU34" i="22"/>
  <c r="GS34" i="22"/>
  <c r="GQ34" i="22"/>
  <c r="GO34" i="22"/>
  <c r="GM34" i="22"/>
  <c r="GK34" i="22"/>
  <c r="GI34" i="22"/>
  <c r="GG34" i="22"/>
  <c r="GE34" i="22"/>
  <c r="GC34" i="22"/>
  <c r="GA34" i="22"/>
  <c r="FY34" i="22"/>
  <c r="FW34" i="22"/>
  <c r="FU34" i="22"/>
  <c r="FS34" i="22"/>
  <c r="FQ34" i="22"/>
  <c r="FO34" i="22"/>
  <c r="FM34" i="22"/>
  <c r="FK34" i="22"/>
  <c r="FI34" i="22"/>
  <c r="FG34" i="22"/>
  <c r="FE34" i="22"/>
  <c r="FC34" i="22"/>
  <c r="FA34" i="22"/>
  <c r="EY34" i="22"/>
  <c r="EW34" i="22"/>
  <c r="EU34" i="22"/>
  <c r="ES34" i="22"/>
  <c r="EQ34" i="22"/>
  <c r="EO34" i="22"/>
  <c r="EM34" i="22"/>
  <c r="EK34" i="22"/>
  <c r="EI34" i="22"/>
  <c r="EG34" i="22"/>
  <c r="EE34" i="22"/>
  <c r="EC34" i="22"/>
  <c r="EA34" i="22"/>
  <c r="DY34" i="22"/>
  <c r="DW34" i="22"/>
  <c r="DU34" i="22"/>
  <c r="DS34" i="22"/>
  <c r="DQ34" i="22"/>
  <c r="DO34" i="22"/>
  <c r="DM34" i="22"/>
  <c r="DK34" i="22"/>
  <c r="DI34" i="22"/>
  <c r="DG34" i="22"/>
  <c r="DE34" i="22"/>
  <c r="DC34" i="22"/>
  <c r="DA34" i="22"/>
  <c r="CY34" i="22"/>
  <c r="CW34" i="22"/>
  <c r="CU34" i="22"/>
  <c r="CS34" i="22"/>
  <c r="CQ34" i="22"/>
  <c r="CO34" i="22"/>
  <c r="CM34" i="22"/>
  <c r="CK34" i="22"/>
  <c r="CI34" i="22"/>
  <c r="CG34" i="22"/>
  <c r="CE34" i="22"/>
  <c r="CC34" i="22"/>
  <c r="CA34" i="22"/>
  <c r="BY34" i="22"/>
  <c r="BW34" i="22"/>
  <c r="BU34" i="22"/>
  <c r="BS34" i="22"/>
  <c r="BQ34" i="22"/>
  <c r="BO34" i="22"/>
  <c r="BM34" i="22"/>
  <c r="BK34" i="22"/>
  <c r="BI34" i="22"/>
  <c r="BG34" i="22"/>
  <c r="BE34" i="22"/>
  <c r="BC34" i="22"/>
  <c r="BA34" i="22"/>
  <c r="AY34" i="22"/>
  <c r="AW34" i="22"/>
  <c r="AU34" i="22"/>
  <c r="AS34" i="22"/>
  <c r="AQ34" i="22"/>
  <c r="AO34" i="22"/>
  <c r="AM34" i="22"/>
  <c r="AK34" i="22"/>
  <c r="AI34" i="22"/>
  <c r="AG34" i="22"/>
  <c r="AE34" i="22"/>
  <c r="AC34" i="22"/>
  <c r="AA34" i="22"/>
  <c r="Y34" i="22"/>
  <c r="W34" i="22"/>
  <c r="U34" i="22"/>
  <c r="S34" i="22"/>
  <c r="Q34" i="22"/>
  <c r="O34" i="22"/>
  <c r="M34" i="22"/>
  <c r="K34" i="22"/>
  <c r="I34" i="22"/>
  <c r="G34" i="22"/>
  <c r="E34" i="22"/>
  <c r="OM33" i="22"/>
  <c r="OK33" i="22"/>
  <c r="OI33" i="22"/>
  <c r="OG33" i="22"/>
  <c r="OE33" i="22"/>
  <c r="OC33" i="22"/>
  <c r="OA33" i="22"/>
  <c r="NY33" i="22"/>
  <c r="NW33" i="22"/>
  <c r="NU33" i="22"/>
  <c r="NS33" i="22"/>
  <c r="NQ33" i="22"/>
  <c r="NO33" i="22"/>
  <c r="NM33" i="22"/>
  <c r="NK33" i="22"/>
  <c r="NI33" i="22"/>
  <c r="NG33" i="22"/>
  <c r="NE33" i="22"/>
  <c r="NC33" i="22"/>
  <c r="NA33" i="22"/>
  <c r="MY33" i="22"/>
  <c r="MW33" i="22"/>
  <c r="MU33" i="22"/>
  <c r="MS33" i="22"/>
  <c r="MQ33" i="22"/>
  <c r="MO33" i="22"/>
  <c r="MM33" i="22"/>
  <c r="MK33" i="22"/>
  <c r="MI33" i="22"/>
  <c r="MG33" i="22"/>
  <c r="ME33" i="22"/>
  <c r="MC33" i="22"/>
  <c r="MA33" i="22"/>
  <c r="LY33" i="22"/>
  <c r="LW33" i="22"/>
  <c r="LU33" i="22"/>
  <c r="LS33" i="22"/>
  <c r="LQ33" i="22"/>
  <c r="LO33" i="22"/>
  <c r="LM33" i="22"/>
  <c r="LK33" i="22"/>
  <c r="LI33" i="22"/>
  <c r="LG33" i="22"/>
  <c r="LE33" i="22"/>
  <c r="LC33" i="22"/>
  <c r="LA33" i="22"/>
  <c r="KY33" i="22"/>
  <c r="KW33" i="22"/>
  <c r="KU33" i="22"/>
  <c r="KS33" i="22"/>
  <c r="KQ33" i="22"/>
  <c r="KO33" i="22"/>
  <c r="KM33" i="22"/>
  <c r="KK33" i="22"/>
  <c r="KI33" i="22"/>
  <c r="KG33" i="22"/>
  <c r="KE33" i="22"/>
  <c r="KC33" i="22"/>
  <c r="KA33" i="22"/>
  <c r="JY33" i="22"/>
  <c r="JW33" i="22"/>
  <c r="JU33" i="22"/>
  <c r="JS33" i="22"/>
  <c r="JQ33" i="22"/>
  <c r="JO33" i="22"/>
  <c r="JM33" i="22"/>
  <c r="JK33" i="22"/>
  <c r="JI33" i="22"/>
  <c r="JG33" i="22"/>
  <c r="JE33" i="22"/>
  <c r="JC33" i="22"/>
  <c r="JA33" i="22"/>
  <c r="IY33" i="22"/>
  <c r="IW33" i="22"/>
  <c r="IU33" i="22"/>
  <c r="IS33" i="22"/>
  <c r="IQ33" i="22"/>
  <c r="IO33" i="22"/>
  <c r="IM33" i="22"/>
  <c r="IK33" i="22"/>
  <c r="II33" i="22"/>
  <c r="IG33" i="22"/>
  <c r="IE33" i="22"/>
  <c r="IC33" i="22"/>
  <c r="IA33" i="22"/>
  <c r="HY33" i="22"/>
  <c r="HW33" i="22"/>
  <c r="HU33" i="22"/>
  <c r="HS33" i="22"/>
  <c r="HQ33" i="22"/>
  <c r="HO33" i="22"/>
  <c r="HM33" i="22"/>
  <c r="HK33" i="22"/>
  <c r="HI33" i="22"/>
  <c r="HG33" i="22"/>
  <c r="HE33" i="22"/>
  <c r="HC33" i="22"/>
  <c r="HA33" i="22"/>
  <c r="GY33" i="22"/>
  <c r="GW33" i="22"/>
  <c r="GU33" i="22"/>
  <c r="GS33" i="22"/>
  <c r="GQ33" i="22"/>
  <c r="GO33" i="22"/>
  <c r="GM33" i="22"/>
  <c r="GK33" i="22"/>
  <c r="GI33" i="22"/>
  <c r="GG33" i="22"/>
  <c r="GE33" i="22"/>
  <c r="GC33" i="22"/>
  <c r="GA33" i="22"/>
  <c r="FY33" i="22"/>
  <c r="FW33" i="22"/>
  <c r="FU33" i="22"/>
  <c r="FS33" i="22"/>
  <c r="FQ33" i="22"/>
  <c r="FO33" i="22"/>
  <c r="FM33" i="22"/>
  <c r="FK33" i="22"/>
  <c r="FI33" i="22"/>
  <c r="FG33" i="22"/>
  <c r="FE33" i="22"/>
  <c r="FC33" i="22"/>
  <c r="FA33" i="22"/>
  <c r="EY33" i="22"/>
  <c r="EW33" i="22"/>
  <c r="EU33" i="22"/>
  <c r="ES33" i="22"/>
  <c r="EQ33" i="22"/>
  <c r="EO33" i="22"/>
  <c r="EM33" i="22"/>
  <c r="EK33" i="22"/>
  <c r="EI33" i="22"/>
  <c r="EG33" i="22"/>
  <c r="EE33" i="22"/>
  <c r="EC33" i="22"/>
  <c r="EA33" i="22"/>
  <c r="DY33" i="22"/>
  <c r="DW33" i="22"/>
  <c r="DU33" i="22"/>
  <c r="DS33" i="22"/>
  <c r="DQ33" i="22"/>
  <c r="DO33" i="22"/>
  <c r="DM33" i="22"/>
  <c r="DK33" i="22"/>
  <c r="DI33" i="22"/>
  <c r="DG33" i="22"/>
  <c r="DE33" i="22"/>
  <c r="DC33" i="22"/>
  <c r="DA33" i="22"/>
  <c r="CY33" i="22"/>
  <c r="CW33" i="22"/>
  <c r="CU33" i="22"/>
  <c r="CS33" i="22"/>
  <c r="CQ33" i="22"/>
  <c r="CO33" i="22"/>
  <c r="CM33" i="22"/>
  <c r="CK33" i="22"/>
  <c r="CI33" i="22"/>
  <c r="CG33" i="22"/>
  <c r="CE33" i="22"/>
  <c r="CC33" i="22"/>
  <c r="CA33" i="22"/>
  <c r="BY33" i="22"/>
  <c r="BW33" i="22"/>
  <c r="BU33" i="22"/>
  <c r="BS33" i="22"/>
  <c r="BQ33" i="22"/>
  <c r="BO33" i="22"/>
  <c r="BM33" i="22"/>
  <c r="BK33" i="22"/>
  <c r="BI33" i="22"/>
  <c r="BG33" i="22"/>
  <c r="BE33" i="22"/>
  <c r="BC33" i="22"/>
  <c r="BA33" i="22"/>
  <c r="AY33" i="22"/>
  <c r="AW33" i="22"/>
  <c r="AU33" i="22"/>
  <c r="AS33" i="22"/>
  <c r="AQ33" i="22"/>
  <c r="AO33" i="22"/>
  <c r="AM33" i="22"/>
  <c r="AK33" i="22"/>
  <c r="AI33" i="22"/>
  <c r="AG33" i="22"/>
  <c r="AE33" i="22"/>
  <c r="AC33" i="22"/>
  <c r="AA33" i="22"/>
  <c r="Y33" i="22"/>
  <c r="W33" i="22"/>
  <c r="U33" i="22"/>
  <c r="S33" i="22"/>
  <c r="Q33" i="22"/>
  <c r="O33" i="22"/>
  <c r="M33" i="22"/>
  <c r="K33" i="22"/>
  <c r="I33" i="22"/>
  <c r="G33" i="22"/>
  <c r="E33" i="22"/>
  <c r="OM32" i="22"/>
  <c r="OK32" i="22"/>
  <c r="OI32" i="22"/>
  <c r="OG32" i="22"/>
  <c r="OE32" i="22"/>
  <c r="OC32" i="22"/>
  <c r="OA32" i="22"/>
  <c r="NY32" i="22"/>
  <c r="NW32" i="22"/>
  <c r="NU32" i="22"/>
  <c r="NS32" i="22"/>
  <c r="NQ32" i="22"/>
  <c r="NO32" i="22"/>
  <c r="NM32" i="22"/>
  <c r="NK32" i="22"/>
  <c r="NI32" i="22"/>
  <c r="NG32" i="22"/>
  <c r="NE32" i="22"/>
  <c r="NC32" i="22"/>
  <c r="NA32" i="22"/>
  <c r="MY32" i="22"/>
  <c r="MW32" i="22"/>
  <c r="MU32" i="22"/>
  <c r="MS32" i="22"/>
  <c r="MQ32" i="22"/>
  <c r="MO32" i="22"/>
  <c r="MM32" i="22"/>
  <c r="MK32" i="22"/>
  <c r="MI32" i="22"/>
  <c r="MG32" i="22"/>
  <c r="ME32" i="22"/>
  <c r="MC32" i="22"/>
  <c r="MA32" i="22"/>
  <c r="LY32" i="22"/>
  <c r="LW32" i="22"/>
  <c r="LU32" i="22"/>
  <c r="LS32" i="22"/>
  <c r="LQ32" i="22"/>
  <c r="LO32" i="22"/>
  <c r="LM32" i="22"/>
  <c r="LK32" i="22"/>
  <c r="LI32" i="22"/>
  <c r="LG32" i="22"/>
  <c r="LE32" i="22"/>
  <c r="LC32" i="22"/>
  <c r="LA32" i="22"/>
  <c r="KY32" i="22"/>
  <c r="KW32" i="22"/>
  <c r="KU32" i="22"/>
  <c r="KS32" i="22"/>
  <c r="KQ32" i="22"/>
  <c r="KO32" i="22"/>
  <c r="KM32" i="22"/>
  <c r="KK32" i="22"/>
  <c r="KI32" i="22"/>
  <c r="KG32" i="22"/>
  <c r="KE32" i="22"/>
  <c r="KC32" i="22"/>
  <c r="KA32" i="22"/>
  <c r="JY32" i="22"/>
  <c r="JW32" i="22"/>
  <c r="JU32" i="22"/>
  <c r="JS32" i="22"/>
  <c r="JQ32" i="22"/>
  <c r="JO32" i="22"/>
  <c r="JM32" i="22"/>
  <c r="JK32" i="22"/>
  <c r="JI32" i="22"/>
  <c r="JG32" i="22"/>
  <c r="JE32" i="22"/>
  <c r="JC32" i="22"/>
  <c r="JA32" i="22"/>
  <c r="IY32" i="22"/>
  <c r="IW32" i="22"/>
  <c r="IU32" i="22"/>
  <c r="IS32" i="22"/>
  <c r="IQ32" i="22"/>
  <c r="IO32" i="22"/>
  <c r="IM32" i="22"/>
  <c r="IK32" i="22"/>
  <c r="II32" i="22"/>
  <c r="IG32" i="22"/>
  <c r="IE32" i="22"/>
  <c r="IC32" i="22"/>
  <c r="IA32" i="22"/>
  <c r="HY32" i="22"/>
  <c r="HW32" i="22"/>
  <c r="HU32" i="22"/>
  <c r="HS32" i="22"/>
  <c r="HQ32" i="22"/>
  <c r="HO32" i="22"/>
  <c r="HM32" i="22"/>
  <c r="HK32" i="22"/>
  <c r="HI32" i="22"/>
  <c r="HG32" i="22"/>
  <c r="HE32" i="22"/>
  <c r="HC32" i="22"/>
  <c r="HA32" i="22"/>
  <c r="GY32" i="22"/>
  <c r="GW32" i="22"/>
  <c r="GU32" i="22"/>
  <c r="GS32" i="22"/>
  <c r="GQ32" i="22"/>
  <c r="GO32" i="22"/>
  <c r="GM32" i="22"/>
  <c r="GK32" i="22"/>
  <c r="GI32" i="22"/>
  <c r="GG32" i="22"/>
  <c r="GE32" i="22"/>
  <c r="GC32" i="22"/>
  <c r="GA32" i="22"/>
  <c r="FY32" i="22"/>
  <c r="FW32" i="22"/>
  <c r="FU32" i="22"/>
  <c r="FS32" i="22"/>
  <c r="FQ32" i="22"/>
  <c r="FO32" i="22"/>
  <c r="FM32" i="22"/>
  <c r="FK32" i="22"/>
  <c r="FI32" i="22"/>
  <c r="FG32" i="22"/>
  <c r="FE32" i="22"/>
  <c r="FC32" i="22"/>
  <c r="FA32" i="22"/>
  <c r="EY32" i="22"/>
  <c r="EW32" i="22"/>
  <c r="EU32" i="22"/>
  <c r="ES32" i="22"/>
  <c r="EQ32" i="22"/>
  <c r="EO32" i="22"/>
  <c r="EM32" i="22"/>
  <c r="EK32" i="22"/>
  <c r="EI32" i="22"/>
  <c r="EG32" i="22"/>
  <c r="EE32" i="22"/>
  <c r="EC32" i="22"/>
  <c r="EA32" i="22"/>
  <c r="DY32" i="22"/>
  <c r="DW32" i="22"/>
  <c r="DU32" i="22"/>
  <c r="DS32" i="22"/>
  <c r="DQ32" i="22"/>
  <c r="DO32" i="22"/>
  <c r="DM32" i="22"/>
  <c r="DK32" i="22"/>
  <c r="DI32" i="22"/>
  <c r="DG32" i="22"/>
  <c r="DE32" i="22"/>
  <c r="DC32" i="22"/>
  <c r="DA32" i="22"/>
  <c r="CY32" i="22"/>
  <c r="CW32" i="22"/>
  <c r="CU32" i="22"/>
  <c r="CS32" i="22"/>
  <c r="CQ32" i="22"/>
  <c r="CO32" i="22"/>
  <c r="CM32" i="22"/>
  <c r="CK32" i="22"/>
  <c r="CI32" i="22"/>
  <c r="CG32" i="22"/>
  <c r="CE32" i="22"/>
  <c r="CC32" i="22"/>
  <c r="CA32" i="22"/>
  <c r="BY32" i="22"/>
  <c r="BW32" i="22"/>
  <c r="BU32" i="22"/>
  <c r="BS32" i="22"/>
  <c r="BQ32" i="22"/>
  <c r="BO32" i="22"/>
  <c r="BM32" i="22"/>
  <c r="BK32" i="22"/>
  <c r="BI32" i="22"/>
  <c r="BG32" i="22"/>
  <c r="BE32" i="22"/>
  <c r="BC32" i="22"/>
  <c r="BA32" i="22"/>
  <c r="AY32" i="22"/>
  <c r="AW32" i="22"/>
  <c r="AU32" i="22"/>
  <c r="AS32" i="22"/>
  <c r="AQ32" i="22"/>
  <c r="AO32" i="22"/>
  <c r="AM32" i="22"/>
  <c r="AK32" i="22"/>
  <c r="AI32" i="22"/>
  <c r="AG32" i="22"/>
  <c r="AE32" i="22"/>
  <c r="AC32" i="22"/>
  <c r="AA32" i="22"/>
  <c r="Y32" i="22"/>
  <c r="W32" i="22"/>
  <c r="U32" i="22"/>
  <c r="S32" i="22"/>
  <c r="Q32" i="22"/>
  <c r="O32" i="22"/>
  <c r="M32" i="22"/>
  <c r="K32" i="22"/>
  <c r="I32" i="22"/>
  <c r="G32" i="22"/>
  <c r="E32" i="22"/>
  <c r="OM31" i="22"/>
  <c r="OK31" i="22"/>
  <c r="OI31" i="22"/>
  <c r="OG31" i="22"/>
  <c r="OE31" i="22"/>
  <c r="OC31" i="22"/>
  <c r="OA31" i="22"/>
  <c r="NY31" i="22"/>
  <c r="NW31" i="22"/>
  <c r="NU31" i="22"/>
  <c r="NS31" i="22"/>
  <c r="NQ31" i="22"/>
  <c r="NO31" i="22"/>
  <c r="NM31" i="22"/>
  <c r="NK31" i="22"/>
  <c r="NI31" i="22"/>
  <c r="NG31" i="22"/>
  <c r="NE31" i="22"/>
  <c r="NC31" i="22"/>
  <c r="NA31" i="22"/>
  <c r="MY31" i="22"/>
  <c r="MW31" i="22"/>
  <c r="MU31" i="22"/>
  <c r="MS31" i="22"/>
  <c r="MQ31" i="22"/>
  <c r="MO31" i="22"/>
  <c r="MM31" i="22"/>
  <c r="MK31" i="22"/>
  <c r="MI31" i="22"/>
  <c r="MG31" i="22"/>
  <c r="ME31" i="22"/>
  <c r="MC31" i="22"/>
  <c r="MA31" i="22"/>
  <c r="LY31" i="22"/>
  <c r="LW31" i="22"/>
  <c r="LU31" i="22"/>
  <c r="LS31" i="22"/>
  <c r="LQ31" i="22"/>
  <c r="LO31" i="22"/>
  <c r="LM31" i="22"/>
  <c r="LK31" i="22"/>
  <c r="LI31" i="22"/>
  <c r="LG31" i="22"/>
  <c r="LE31" i="22"/>
  <c r="LC31" i="22"/>
  <c r="LA31" i="22"/>
  <c r="KY31" i="22"/>
  <c r="KW31" i="22"/>
  <c r="KU31" i="22"/>
  <c r="KS31" i="22"/>
  <c r="KQ31" i="22"/>
  <c r="KO31" i="22"/>
  <c r="KM31" i="22"/>
  <c r="KK31" i="22"/>
  <c r="KI31" i="22"/>
  <c r="KG31" i="22"/>
  <c r="KE31" i="22"/>
  <c r="KC31" i="22"/>
  <c r="KA31" i="22"/>
  <c r="JY31" i="22"/>
  <c r="JW31" i="22"/>
  <c r="JU31" i="22"/>
  <c r="JS31" i="22"/>
  <c r="JQ31" i="22"/>
  <c r="JO31" i="22"/>
  <c r="JM31" i="22"/>
  <c r="JK31" i="22"/>
  <c r="JI31" i="22"/>
  <c r="JG31" i="22"/>
  <c r="JE31" i="22"/>
  <c r="JC31" i="22"/>
  <c r="JA31" i="22"/>
  <c r="IY31" i="22"/>
  <c r="IW31" i="22"/>
  <c r="IU31" i="22"/>
  <c r="IS31" i="22"/>
  <c r="IQ31" i="22"/>
  <c r="IO31" i="22"/>
  <c r="IM31" i="22"/>
  <c r="IK31" i="22"/>
  <c r="II31" i="22"/>
  <c r="IG31" i="22"/>
  <c r="IE31" i="22"/>
  <c r="IC31" i="22"/>
  <c r="IA31" i="22"/>
  <c r="HY31" i="22"/>
  <c r="HW31" i="22"/>
  <c r="HU31" i="22"/>
  <c r="HS31" i="22"/>
  <c r="HQ31" i="22"/>
  <c r="HO31" i="22"/>
  <c r="HM31" i="22"/>
  <c r="HK31" i="22"/>
  <c r="HI31" i="22"/>
  <c r="HG31" i="22"/>
  <c r="HE31" i="22"/>
  <c r="HC31" i="22"/>
  <c r="HA31" i="22"/>
  <c r="GY31" i="22"/>
  <c r="GW31" i="22"/>
  <c r="GU31" i="22"/>
  <c r="GS31" i="22"/>
  <c r="GQ31" i="22"/>
  <c r="GO31" i="22"/>
  <c r="GM31" i="22"/>
  <c r="GK31" i="22"/>
  <c r="GI31" i="22"/>
  <c r="GG31" i="22"/>
  <c r="GE31" i="22"/>
  <c r="GC31" i="22"/>
  <c r="GA31" i="22"/>
  <c r="FY31" i="22"/>
  <c r="FW31" i="22"/>
  <c r="FU31" i="22"/>
  <c r="FS31" i="22"/>
  <c r="FQ31" i="22"/>
  <c r="FO31" i="22"/>
  <c r="FM31" i="22"/>
  <c r="FK31" i="22"/>
  <c r="FI31" i="22"/>
  <c r="FG31" i="22"/>
  <c r="FE31" i="22"/>
  <c r="FC31" i="22"/>
  <c r="FA31" i="22"/>
  <c r="EY31" i="22"/>
  <c r="EW31" i="22"/>
  <c r="EU31" i="22"/>
  <c r="ES31" i="22"/>
  <c r="EQ31" i="22"/>
  <c r="EO31" i="22"/>
  <c r="EM31" i="22"/>
  <c r="EK31" i="22"/>
  <c r="EI31" i="22"/>
  <c r="EG31" i="22"/>
  <c r="EE31" i="22"/>
  <c r="EC31" i="22"/>
  <c r="EA31" i="22"/>
  <c r="DY31" i="22"/>
  <c r="DW31" i="22"/>
  <c r="DU31" i="22"/>
  <c r="DS31" i="22"/>
  <c r="DQ31" i="22"/>
  <c r="DO31" i="22"/>
  <c r="DM31" i="22"/>
  <c r="DK31" i="22"/>
  <c r="DI31" i="22"/>
  <c r="DG31" i="22"/>
  <c r="DE31" i="22"/>
  <c r="DC31" i="22"/>
  <c r="DA31" i="22"/>
  <c r="CY31" i="22"/>
  <c r="CW31" i="22"/>
  <c r="CU31" i="22"/>
  <c r="CS31" i="22"/>
  <c r="CQ31" i="22"/>
  <c r="CO31" i="22"/>
  <c r="CM31" i="22"/>
  <c r="CK31" i="22"/>
  <c r="CI31" i="22"/>
  <c r="CG31" i="22"/>
  <c r="CE31" i="22"/>
  <c r="CC31" i="22"/>
  <c r="CA31" i="22"/>
  <c r="BY31" i="22"/>
  <c r="BW31" i="22"/>
  <c r="BU31" i="22"/>
  <c r="BS31" i="22"/>
  <c r="BQ31" i="22"/>
  <c r="BO31" i="22"/>
  <c r="BM31" i="22"/>
  <c r="BK31" i="22"/>
  <c r="BI31" i="22"/>
  <c r="BG31" i="22"/>
  <c r="BE31" i="22"/>
  <c r="BC31" i="22"/>
  <c r="BA31" i="22"/>
  <c r="AY31" i="22"/>
  <c r="AW31" i="22"/>
  <c r="AU31" i="22"/>
  <c r="AS31" i="22"/>
  <c r="AQ31" i="22"/>
  <c r="AO31" i="22"/>
  <c r="AM31" i="22"/>
  <c r="AK31" i="22"/>
  <c r="AI31" i="22"/>
  <c r="AG31" i="22"/>
  <c r="AE31" i="22"/>
  <c r="AC31" i="22"/>
  <c r="AA31" i="22"/>
  <c r="Y31" i="22"/>
  <c r="W31" i="22"/>
  <c r="U31" i="22"/>
  <c r="S31" i="22"/>
  <c r="Q31" i="22"/>
  <c r="O31" i="22"/>
  <c r="M31" i="22"/>
  <c r="K31" i="22"/>
  <c r="I31" i="22"/>
  <c r="G31" i="22"/>
  <c r="E31" i="22"/>
  <c r="OM30" i="22"/>
  <c r="OK30" i="22"/>
  <c r="OI30" i="22"/>
  <c r="OG30" i="22"/>
  <c r="OE30" i="22"/>
  <c r="OC30" i="22"/>
  <c r="OA30" i="22"/>
  <c r="NY30" i="22"/>
  <c r="NW30" i="22"/>
  <c r="NU30" i="22"/>
  <c r="NS30" i="22"/>
  <c r="NQ30" i="22"/>
  <c r="NO30" i="22"/>
  <c r="NM30" i="22"/>
  <c r="NK30" i="22"/>
  <c r="NI30" i="22"/>
  <c r="NG30" i="22"/>
  <c r="NE30" i="22"/>
  <c r="NC30" i="22"/>
  <c r="NA30" i="22"/>
  <c r="MY30" i="22"/>
  <c r="MW30" i="22"/>
  <c r="MU30" i="22"/>
  <c r="MS30" i="22"/>
  <c r="MQ30" i="22"/>
  <c r="MO30" i="22"/>
  <c r="MM30" i="22"/>
  <c r="MK30" i="22"/>
  <c r="MI30" i="22"/>
  <c r="MG30" i="22"/>
  <c r="ME30" i="22"/>
  <c r="MC30" i="22"/>
  <c r="MA30" i="22"/>
  <c r="LY30" i="22"/>
  <c r="LW30" i="22"/>
  <c r="LU30" i="22"/>
  <c r="LS30" i="22"/>
  <c r="LQ30" i="22"/>
  <c r="LO30" i="22"/>
  <c r="LM30" i="22"/>
  <c r="LK30" i="22"/>
  <c r="LI30" i="22"/>
  <c r="LG30" i="22"/>
  <c r="LE30" i="22"/>
  <c r="LC30" i="22"/>
  <c r="LA30" i="22"/>
  <c r="KY30" i="22"/>
  <c r="KW30" i="22"/>
  <c r="KU30" i="22"/>
  <c r="KS30" i="22"/>
  <c r="KQ30" i="22"/>
  <c r="KO30" i="22"/>
  <c r="KM30" i="22"/>
  <c r="KK30" i="22"/>
  <c r="KI30" i="22"/>
  <c r="KG30" i="22"/>
  <c r="KE30" i="22"/>
  <c r="KC30" i="22"/>
  <c r="KA30" i="22"/>
  <c r="JY30" i="22"/>
  <c r="JW30" i="22"/>
  <c r="JU30" i="22"/>
  <c r="JS30" i="22"/>
  <c r="JQ30" i="22"/>
  <c r="JO30" i="22"/>
  <c r="JM30" i="22"/>
  <c r="JK30" i="22"/>
  <c r="JI30" i="22"/>
  <c r="JG30" i="22"/>
  <c r="JE30" i="22"/>
  <c r="JC30" i="22"/>
  <c r="JA30" i="22"/>
  <c r="IY30" i="22"/>
  <c r="IW30" i="22"/>
  <c r="IU30" i="22"/>
  <c r="IS30" i="22"/>
  <c r="IQ30" i="22"/>
  <c r="IO30" i="22"/>
  <c r="IM30" i="22"/>
  <c r="IK30" i="22"/>
  <c r="II30" i="22"/>
  <c r="IG30" i="22"/>
  <c r="IE30" i="22"/>
  <c r="IC30" i="22"/>
  <c r="IA30" i="22"/>
  <c r="HY30" i="22"/>
  <c r="HW30" i="22"/>
  <c r="HU30" i="22"/>
  <c r="HS30" i="22"/>
  <c r="HQ30" i="22"/>
  <c r="HO30" i="22"/>
  <c r="HM30" i="22"/>
  <c r="HK30" i="22"/>
  <c r="HI30" i="22"/>
  <c r="HG30" i="22"/>
  <c r="HE30" i="22"/>
  <c r="HC30" i="22"/>
  <c r="HA30" i="22"/>
  <c r="GY30" i="22"/>
  <c r="GW30" i="22"/>
  <c r="GU30" i="22"/>
  <c r="GS30" i="22"/>
  <c r="GQ30" i="22"/>
  <c r="GO30" i="22"/>
  <c r="GM30" i="22"/>
  <c r="GK30" i="22"/>
  <c r="GI30" i="22"/>
  <c r="GG30" i="22"/>
  <c r="GE30" i="22"/>
  <c r="GC30" i="22"/>
  <c r="GA30" i="22"/>
  <c r="FY30" i="22"/>
  <c r="FW30" i="22"/>
  <c r="FU30" i="22"/>
  <c r="FS30" i="22"/>
  <c r="FQ30" i="22"/>
  <c r="FO30" i="22"/>
  <c r="FM30" i="22"/>
  <c r="FK30" i="22"/>
  <c r="FI30" i="22"/>
  <c r="FG30" i="22"/>
  <c r="FE30" i="22"/>
  <c r="FC30" i="22"/>
  <c r="FA30" i="22"/>
  <c r="EY30" i="22"/>
  <c r="EW30" i="22"/>
  <c r="EU30" i="22"/>
  <c r="ES30" i="22"/>
  <c r="EQ30" i="22"/>
  <c r="EO30" i="22"/>
  <c r="EM30" i="22"/>
  <c r="EK30" i="22"/>
  <c r="EI30" i="22"/>
  <c r="EG30" i="22"/>
  <c r="EE30" i="22"/>
  <c r="EC30" i="22"/>
  <c r="EA30" i="22"/>
  <c r="DY30" i="22"/>
  <c r="DW30" i="22"/>
  <c r="DU30" i="22"/>
  <c r="DS30" i="22"/>
  <c r="DQ30" i="22"/>
  <c r="DO30" i="22"/>
  <c r="DM30" i="22"/>
  <c r="DK30" i="22"/>
  <c r="DI30" i="22"/>
  <c r="DG30" i="22"/>
  <c r="DE30" i="22"/>
  <c r="DC30" i="22"/>
  <c r="DA30" i="22"/>
  <c r="CY30" i="22"/>
  <c r="CW30" i="22"/>
  <c r="CU30" i="22"/>
  <c r="CS30" i="22"/>
  <c r="CQ30" i="22"/>
  <c r="CO30" i="22"/>
  <c r="CM30" i="22"/>
  <c r="CK30" i="22"/>
  <c r="CI30" i="22"/>
  <c r="CG30" i="22"/>
  <c r="CE30" i="22"/>
  <c r="CC30" i="22"/>
  <c r="CA30" i="22"/>
  <c r="BY30" i="22"/>
  <c r="BW30" i="22"/>
  <c r="BU30" i="22"/>
  <c r="BS30" i="22"/>
  <c r="BQ30" i="22"/>
  <c r="BO30" i="22"/>
  <c r="BM30" i="22"/>
  <c r="BK30" i="22"/>
  <c r="BI30" i="22"/>
  <c r="BG30" i="22"/>
  <c r="BE30" i="22"/>
  <c r="BC30" i="22"/>
  <c r="BA30" i="22"/>
  <c r="AY30" i="22"/>
  <c r="AW30" i="22"/>
  <c r="AU30" i="22"/>
  <c r="AS30" i="22"/>
  <c r="AQ30" i="22"/>
  <c r="AO30" i="22"/>
  <c r="AM30" i="22"/>
  <c r="AK30" i="22"/>
  <c r="AI30" i="22"/>
  <c r="AG30" i="22"/>
  <c r="AE30" i="22"/>
  <c r="AC30" i="22"/>
  <c r="AA30" i="22"/>
  <c r="Y30" i="22"/>
  <c r="W30" i="22"/>
  <c r="U30" i="22"/>
  <c r="S30" i="22"/>
  <c r="Q30" i="22"/>
  <c r="O30" i="22"/>
  <c r="M30" i="22"/>
  <c r="K30" i="22"/>
  <c r="I30" i="22"/>
  <c r="G30" i="22"/>
  <c r="E30" i="22"/>
  <c r="OM29" i="22"/>
  <c r="OK29" i="22"/>
  <c r="OI29" i="22"/>
  <c r="OG29" i="22"/>
  <c r="OE29" i="22"/>
  <c r="OC29" i="22"/>
  <c r="OA29" i="22"/>
  <c r="NY29" i="22"/>
  <c r="NW29" i="22"/>
  <c r="NU29" i="22"/>
  <c r="NS29" i="22"/>
  <c r="NQ29" i="22"/>
  <c r="NO29" i="22"/>
  <c r="NM29" i="22"/>
  <c r="NK29" i="22"/>
  <c r="NI29" i="22"/>
  <c r="NG29" i="22"/>
  <c r="NE29" i="22"/>
  <c r="NC29" i="22"/>
  <c r="NA29" i="22"/>
  <c r="MY29" i="22"/>
  <c r="MW29" i="22"/>
  <c r="MU29" i="22"/>
  <c r="MS29" i="22"/>
  <c r="MQ29" i="22"/>
  <c r="MO29" i="22"/>
  <c r="MM29" i="22"/>
  <c r="MK29" i="22"/>
  <c r="MI29" i="22"/>
  <c r="MG29" i="22"/>
  <c r="ME29" i="22"/>
  <c r="MC29" i="22"/>
  <c r="MA29" i="22"/>
  <c r="LY29" i="22"/>
  <c r="LW29" i="22"/>
  <c r="LU29" i="22"/>
  <c r="LS29" i="22"/>
  <c r="LQ29" i="22"/>
  <c r="LO29" i="22"/>
  <c r="LM29" i="22"/>
  <c r="LK29" i="22"/>
  <c r="LI29" i="22"/>
  <c r="LG29" i="22"/>
  <c r="LE29" i="22"/>
  <c r="LC29" i="22"/>
  <c r="LA29" i="22"/>
  <c r="KY29" i="22"/>
  <c r="KW29" i="22"/>
  <c r="KU29" i="22"/>
  <c r="KS29" i="22"/>
  <c r="KQ29" i="22"/>
  <c r="KO29" i="22"/>
  <c r="KM29" i="22"/>
  <c r="KK29" i="22"/>
  <c r="KI29" i="22"/>
  <c r="KG29" i="22"/>
  <c r="KE29" i="22"/>
  <c r="KC29" i="22"/>
  <c r="KA29" i="22"/>
  <c r="JY29" i="22"/>
  <c r="JW29" i="22"/>
  <c r="JU29" i="22"/>
  <c r="JS29" i="22"/>
  <c r="JQ29" i="22"/>
  <c r="JO29" i="22"/>
  <c r="JM29" i="22"/>
  <c r="JK29" i="22"/>
  <c r="JI29" i="22"/>
  <c r="JG29" i="22"/>
  <c r="JE29" i="22"/>
  <c r="JC29" i="22"/>
  <c r="JA29" i="22"/>
  <c r="IY29" i="22"/>
  <c r="IW29" i="22"/>
  <c r="IU29" i="22"/>
  <c r="IS29" i="22"/>
  <c r="IQ29" i="22"/>
  <c r="IO29" i="22"/>
  <c r="IM29" i="22"/>
  <c r="IK29" i="22"/>
  <c r="II29" i="22"/>
  <c r="IG29" i="22"/>
  <c r="IE29" i="22"/>
  <c r="IC29" i="22"/>
  <c r="IA29" i="22"/>
  <c r="HY29" i="22"/>
  <c r="HW29" i="22"/>
  <c r="HU29" i="22"/>
  <c r="HS29" i="22"/>
  <c r="HQ29" i="22"/>
  <c r="HO29" i="22"/>
  <c r="HM29" i="22"/>
  <c r="HK29" i="22"/>
  <c r="HI29" i="22"/>
  <c r="HG29" i="22"/>
  <c r="HE29" i="22"/>
  <c r="HC29" i="22"/>
  <c r="HA29" i="22"/>
  <c r="GY29" i="22"/>
  <c r="GW29" i="22"/>
  <c r="GU29" i="22"/>
  <c r="GS29" i="22"/>
  <c r="GQ29" i="22"/>
  <c r="GO29" i="22"/>
  <c r="GM29" i="22"/>
  <c r="GK29" i="22"/>
  <c r="GI29" i="22"/>
  <c r="GG29" i="22"/>
  <c r="GE29" i="22"/>
  <c r="GC29" i="22"/>
  <c r="GA29" i="22"/>
  <c r="FY29" i="22"/>
  <c r="FW29" i="22"/>
  <c r="FU29" i="22"/>
  <c r="FS29" i="22"/>
  <c r="FQ29" i="22"/>
  <c r="FO29" i="22"/>
  <c r="FM29" i="22"/>
  <c r="FK29" i="22"/>
  <c r="FI29" i="22"/>
  <c r="FG29" i="22"/>
  <c r="FE29" i="22"/>
  <c r="FC29" i="22"/>
  <c r="FA29" i="22"/>
  <c r="EY29" i="22"/>
  <c r="EW29" i="22"/>
  <c r="EU29" i="22"/>
  <c r="ES29" i="22"/>
  <c r="EQ29" i="22"/>
  <c r="EO29" i="22"/>
  <c r="EM29" i="22"/>
  <c r="EK29" i="22"/>
  <c r="EI29" i="22"/>
  <c r="EG29" i="22"/>
  <c r="EE29" i="22"/>
  <c r="EC29" i="22"/>
  <c r="EA29" i="22"/>
  <c r="DY29" i="22"/>
  <c r="DW29" i="22"/>
  <c r="DU29" i="22"/>
  <c r="DS29" i="22"/>
  <c r="DQ29" i="22"/>
  <c r="DO29" i="22"/>
  <c r="DM29" i="22"/>
  <c r="DK29" i="22"/>
  <c r="DI29" i="22"/>
  <c r="DG29" i="22"/>
  <c r="DE29" i="22"/>
  <c r="DC29" i="22"/>
  <c r="DA29" i="22"/>
  <c r="CY29" i="22"/>
  <c r="CW29" i="22"/>
  <c r="CU29" i="22"/>
  <c r="CS29" i="22"/>
  <c r="CQ29" i="22"/>
  <c r="CO29" i="22"/>
  <c r="CM29" i="22"/>
  <c r="CK29" i="22"/>
  <c r="CI29" i="22"/>
  <c r="CG29" i="22"/>
  <c r="CE29" i="22"/>
  <c r="CC29" i="22"/>
  <c r="CA29" i="22"/>
  <c r="BY29" i="22"/>
  <c r="BW29" i="22"/>
  <c r="BU29" i="22"/>
  <c r="BS29" i="22"/>
  <c r="BQ29" i="22"/>
  <c r="BO29" i="22"/>
  <c r="BM29" i="22"/>
  <c r="BK29" i="22"/>
  <c r="BI29" i="22"/>
  <c r="BG29" i="22"/>
  <c r="BE29" i="22"/>
  <c r="BC29" i="22"/>
  <c r="BA29" i="22"/>
  <c r="AY29" i="22"/>
  <c r="AW29" i="22"/>
  <c r="AU29" i="22"/>
  <c r="AS29" i="22"/>
  <c r="AQ29" i="22"/>
  <c r="AO29" i="22"/>
  <c r="AM29" i="22"/>
  <c r="AK29" i="22"/>
  <c r="AI29" i="22"/>
  <c r="AG29" i="22"/>
  <c r="AE29" i="22"/>
  <c r="AC29" i="22"/>
  <c r="AA29" i="22"/>
  <c r="Y29" i="22"/>
  <c r="W29" i="22"/>
  <c r="U29" i="22"/>
  <c r="S29" i="22"/>
  <c r="Q29" i="22"/>
  <c r="O29" i="22"/>
  <c r="M29" i="22"/>
  <c r="K29" i="22"/>
  <c r="I29" i="22"/>
  <c r="G29" i="22"/>
  <c r="E29" i="22"/>
  <c r="OM28" i="22"/>
  <c r="OK28" i="22"/>
  <c r="OI28" i="22"/>
  <c r="OG28" i="22"/>
  <c r="OE28" i="22"/>
  <c r="OC28" i="22"/>
  <c r="OA28" i="22"/>
  <c r="NY28" i="22"/>
  <c r="NW28" i="22"/>
  <c r="NU28" i="22"/>
  <c r="NS28" i="22"/>
  <c r="NQ28" i="22"/>
  <c r="NO28" i="22"/>
  <c r="NM28" i="22"/>
  <c r="NK28" i="22"/>
  <c r="NI28" i="22"/>
  <c r="NG28" i="22"/>
  <c r="NE28" i="22"/>
  <c r="NC28" i="22"/>
  <c r="NA28" i="22"/>
  <c r="MY28" i="22"/>
  <c r="MW28" i="22"/>
  <c r="MU28" i="22"/>
  <c r="MS28" i="22"/>
  <c r="MQ28" i="22"/>
  <c r="MO28" i="22"/>
  <c r="MM28" i="22"/>
  <c r="MK28" i="22"/>
  <c r="MI28" i="22"/>
  <c r="MG28" i="22"/>
  <c r="ME28" i="22"/>
  <c r="MC28" i="22"/>
  <c r="MA28" i="22"/>
  <c r="LY28" i="22"/>
  <c r="LW28" i="22"/>
  <c r="LU28" i="22"/>
  <c r="LS28" i="22"/>
  <c r="LQ28" i="22"/>
  <c r="LO28" i="22"/>
  <c r="LM28" i="22"/>
  <c r="LK28" i="22"/>
  <c r="LI28" i="22"/>
  <c r="LG28" i="22"/>
  <c r="LE28" i="22"/>
  <c r="LC28" i="22"/>
  <c r="LA28" i="22"/>
  <c r="KY28" i="22"/>
  <c r="KW28" i="22"/>
  <c r="KU28" i="22"/>
  <c r="KS28" i="22"/>
  <c r="KQ28" i="22"/>
  <c r="KO28" i="22"/>
  <c r="KM28" i="22"/>
  <c r="KK28" i="22"/>
  <c r="KI28" i="22"/>
  <c r="KG28" i="22"/>
  <c r="KE28" i="22"/>
  <c r="KC28" i="22"/>
  <c r="KA28" i="22"/>
  <c r="JY28" i="22"/>
  <c r="JW28" i="22"/>
  <c r="JU28" i="22"/>
  <c r="JS28" i="22"/>
  <c r="JQ28" i="22"/>
  <c r="JO28" i="22"/>
  <c r="JM28" i="22"/>
  <c r="JK28" i="22"/>
  <c r="JI28" i="22"/>
  <c r="JG28" i="22"/>
  <c r="JE28" i="22"/>
  <c r="JC28" i="22"/>
  <c r="JA28" i="22"/>
  <c r="IY28" i="22"/>
  <c r="IW28" i="22"/>
  <c r="IU28" i="22"/>
  <c r="IS28" i="22"/>
  <c r="IQ28" i="22"/>
  <c r="IO28" i="22"/>
  <c r="IM28" i="22"/>
  <c r="IK28" i="22"/>
  <c r="II28" i="22"/>
  <c r="IG28" i="22"/>
  <c r="IE28" i="22"/>
  <c r="IC28" i="22"/>
  <c r="IA28" i="22"/>
  <c r="HY28" i="22"/>
  <c r="HW28" i="22"/>
  <c r="HU28" i="22"/>
  <c r="HS28" i="22"/>
  <c r="HQ28" i="22"/>
  <c r="HO28" i="22"/>
  <c r="HM28" i="22"/>
  <c r="HK28" i="22"/>
  <c r="HI28" i="22"/>
  <c r="HG28" i="22"/>
  <c r="HE28" i="22"/>
  <c r="HC28" i="22"/>
  <c r="HA28" i="22"/>
  <c r="GY28" i="22"/>
  <c r="GW28" i="22"/>
  <c r="GU28" i="22"/>
  <c r="GS28" i="22"/>
  <c r="GQ28" i="22"/>
  <c r="GO28" i="22"/>
  <c r="GM28" i="22"/>
  <c r="GK28" i="22"/>
  <c r="GI28" i="22"/>
  <c r="GG28" i="22"/>
  <c r="GE28" i="22"/>
  <c r="GC28" i="22"/>
  <c r="GA28" i="22"/>
  <c r="FY28" i="22"/>
  <c r="FW28" i="22"/>
  <c r="FU28" i="22"/>
  <c r="FS28" i="22"/>
  <c r="FQ28" i="22"/>
  <c r="FO28" i="22"/>
  <c r="FM28" i="22"/>
  <c r="FK28" i="22"/>
  <c r="FI28" i="22"/>
  <c r="FG28" i="22"/>
  <c r="FE28" i="22"/>
  <c r="FC28" i="22"/>
  <c r="FA28" i="22"/>
  <c r="EY28" i="22"/>
  <c r="EW28" i="22"/>
  <c r="EU28" i="22"/>
  <c r="ES28" i="22"/>
  <c r="EQ28" i="22"/>
  <c r="EO28" i="22"/>
  <c r="EM28" i="22"/>
  <c r="EK28" i="22"/>
  <c r="EI28" i="22"/>
  <c r="EG28" i="22"/>
  <c r="EE28" i="22"/>
  <c r="EC28" i="22"/>
  <c r="EA28" i="22"/>
  <c r="DY28" i="22"/>
  <c r="DW28" i="22"/>
  <c r="DU28" i="22"/>
  <c r="DS28" i="22"/>
  <c r="DQ28" i="22"/>
  <c r="DO28" i="22"/>
  <c r="DM28" i="22"/>
  <c r="DK28" i="22"/>
  <c r="DI28" i="22"/>
  <c r="DG28" i="22"/>
  <c r="DE28" i="22"/>
  <c r="DC28" i="22"/>
  <c r="DA28" i="22"/>
  <c r="CY28" i="22"/>
  <c r="CW28" i="22"/>
  <c r="CU28" i="22"/>
  <c r="CS28" i="22"/>
  <c r="CQ28" i="22"/>
  <c r="CO28" i="22"/>
  <c r="CM28" i="22"/>
  <c r="CK28" i="22"/>
  <c r="CI28" i="22"/>
  <c r="CG28" i="22"/>
  <c r="CE28" i="22"/>
  <c r="CC28" i="22"/>
  <c r="CA28" i="22"/>
  <c r="BY28" i="22"/>
  <c r="BW28" i="22"/>
  <c r="BU28" i="22"/>
  <c r="BS28" i="22"/>
  <c r="BQ28" i="22"/>
  <c r="BO28" i="22"/>
  <c r="BM28" i="22"/>
  <c r="BK28" i="22"/>
  <c r="BI28" i="22"/>
  <c r="BG28" i="22"/>
  <c r="BE28" i="22"/>
  <c r="BC28" i="22"/>
  <c r="BA28" i="22"/>
  <c r="AY28" i="22"/>
  <c r="AW28" i="22"/>
  <c r="AU28" i="22"/>
  <c r="AS28" i="22"/>
  <c r="AQ28" i="22"/>
  <c r="AO28" i="22"/>
  <c r="AM28" i="22"/>
  <c r="AK28" i="22"/>
  <c r="AI28" i="22"/>
  <c r="AG28" i="22"/>
  <c r="AE28" i="22"/>
  <c r="AC28" i="22"/>
  <c r="AA28" i="22"/>
  <c r="Y28" i="22"/>
  <c r="W28" i="22"/>
  <c r="U28" i="22"/>
  <c r="S28" i="22"/>
  <c r="Q28" i="22"/>
  <c r="O28" i="22"/>
  <c r="M28" i="22"/>
  <c r="K28" i="22"/>
  <c r="I28" i="22"/>
  <c r="G28" i="22"/>
  <c r="E28" i="22"/>
  <c r="OM27" i="22"/>
  <c r="OK27" i="22"/>
  <c r="OI27" i="22"/>
  <c r="OG27" i="22"/>
  <c r="OE27" i="22"/>
  <c r="OC27" i="22"/>
  <c r="OA27" i="22"/>
  <c r="NY27" i="22"/>
  <c r="NW27" i="22"/>
  <c r="NU27" i="22"/>
  <c r="NS27" i="22"/>
  <c r="NQ27" i="22"/>
  <c r="NO27" i="22"/>
  <c r="NM27" i="22"/>
  <c r="NK27" i="22"/>
  <c r="NI27" i="22"/>
  <c r="NG27" i="22"/>
  <c r="NE27" i="22"/>
  <c r="NC27" i="22"/>
  <c r="NA27" i="22"/>
  <c r="MY27" i="22"/>
  <c r="MW27" i="22"/>
  <c r="MU27" i="22"/>
  <c r="MS27" i="22"/>
  <c r="MQ27" i="22"/>
  <c r="MO27" i="22"/>
  <c r="MM27" i="22"/>
  <c r="MK27" i="22"/>
  <c r="MI27" i="22"/>
  <c r="MG27" i="22"/>
  <c r="ME27" i="22"/>
  <c r="MC27" i="22"/>
  <c r="MA27" i="22"/>
  <c r="LY27" i="22"/>
  <c r="LW27" i="22"/>
  <c r="LU27" i="22"/>
  <c r="LS27" i="22"/>
  <c r="LQ27" i="22"/>
  <c r="LO27" i="22"/>
  <c r="LM27" i="22"/>
  <c r="LK27" i="22"/>
  <c r="LI27" i="22"/>
  <c r="LG27" i="22"/>
  <c r="LE27" i="22"/>
  <c r="LC27" i="22"/>
  <c r="LA27" i="22"/>
  <c r="KY27" i="22"/>
  <c r="KW27" i="22"/>
  <c r="KU27" i="22"/>
  <c r="KS27" i="22"/>
  <c r="KQ27" i="22"/>
  <c r="KO27" i="22"/>
  <c r="KM27" i="22"/>
  <c r="KK27" i="22"/>
  <c r="KI27" i="22"/>
  <c r="KG27" i="22"/>
  <c r="KE27" i="22"/>
  <c r="KC27" i="22"/>
  <c r="KA27" i="22"/>
  <c r="JY27" i="22"/>
  <c r="JW27" i="22"/>
  <c r="JU27" i="22"/>
  <c r="JS27" i="22"/>
  <c r="JQ27" i="22"/>
  <c r="JO27" i="22"/>
  <c r="JM27" i="22"/>
  <c r="JK27" i="22"/>
  <c r="JI27" i="22"/>
  <c r="JG27" i="22"/>
  <c r="JE27" i="22"/>
  <c r="JC27" i="22"/>
  <c r="JA27" i="22"/>
  <c r="IY27" i="22"/>
  <c r="IW27" i="22"/>
  <c r="IU27" i="22"/>
  <c r="IS27" i="22"/>
  <c r="IQ27" i="22"/>
  <c r="IO27" i="22"/>
  <c r="IM27" i="22"/>
  <c r="IK27" i="22"/>
  <c r="II27" i="22"/>
  <c r="IG27" i="22"/>
  <c r="IE27" i="22"/>
  <c r="IC27" i="22"/>
  <c r="IA27" i="22"/>
  <c r="HY27" i="22"/>
  <c r="HW27" i="22"/>
  <c r="HU27" i="22"/>
  <c r="HS27" i="22"/>
  <c r="HQ27" i="22"/>
  <c r="HO27" i="22"/>
  <c r="HM27" i="22"/>
  <c r="HK27" i="22"/>
  <c r="HI27" i="22"/>
  <c r="HG27" i="22"/>
  <c r="HE27" i="22"/>
  <c r="HC27" i="22"/>
  <c r="HA27" i="22"/>
  <c r="GY27" i="22"/>
  <c r="GW27" i="22"/>
  <c r="GU27" i="22"/>
  <c r="GS27" i="22"/>
  <c r="GQ27" i="22"/>
  <c r="GO27" i="22"/>
  <c r="GM27" i="22"/>
  <c r="GK27" i="22"/>
  <c r="GI27" i="22"/>
  <c r="GG27" i="22"/>
  <c r="GE27" i="22"/>
  <c r="GC27" i="22"/>
  <c r="GA27" i="22"/>
  <c r="FY27" i="22"/>
  <c r="FW27" i="22"/>
  <c r="FU27" i="22"/>
  <c r="FS27" i="22"/>
  <c r="FQ27" i="22"/>
  <c r="FO27" i="22"/>
  <c r="FM27" i="22"/>
  <c r="FK27" i="22"/>
  <c r="FI27" i="22"/>
  <c r="FG27" i="22"/>
  <c r="FE27" i="22"/>
  <c r="FC27" i="22"/>
  <c r="FA27" i="22"/>
  <c r="EY27" i="22"/>
  <c r="EW27" i="22"/>
  <c r="EU27" i="22"/>
  <c r="ES27" i="22"/>
  <c r="EQ27" i="22"/>
  <c r="EO27" i="22"/>
  <c r="EM27" i="22"/>
  <c r="EK27" i="22"/>
  <c r="EI27" i="22"/>
  <c r="EG27" i="22"/>
  <c r="EE27" i="22"/>
  <c r="EC27" i="22"/>
  <c r="EA27" i="22"/>
  <c r="DY27" i="22"/>
  <c r="DW27" i="22"/>
  <c r="DU27" i="22"/>
  <c r="DS27" i="22"/>
  <c r="DQ27" i="22"/>
  <c r="DO27" i="22"/>
  <c r="DM27" i="22"/>
  <c r="DK27" i="22"/>
  <c r="DI27" i="22"/>
  <c r="DG27" i="22"/>
  <c r="DE27" i="22"/>
  <c r="DC27" i="22"/>
  <c r="DA27" i="22"/>
  <c r="CY27" i="22"/>
  <c r="CW27" i="22"/>
  <c r="CU27" i="22"/>
  <c r="CS27" i="22"/>
  <c r="CQ27" i="22"/>
  <c r="CO27" i="22"/>
  <c r="CM27" i="22"/>
  <c r="CK27" i="22"/>
  <c r="CI27" i="22"/>
  <c r="CG27" i="22"/>
  <c r="CE27" i="22"/>
  <c r="CC27" i="22"/>
  <c r="CA27" i="22"/>
  <c r="BY27" i="22"/>
  <c r="BW27" i="22"/>
  <c r="BU27" i="22"/>
  <c r="BS27" i="22"/>
  <c r="BQ27" i="22"/>
  <c r="BO27" i="22"/>
  <c r="BM27" i="22"/>
  <c r="BK27" i="22"/>
  <c r="BI27" i="22"/>
  <c r="BG27" i="22"/>
  <c r="BE27" i="22"/>
  <c r="BC27" i="22"/>
  <c r="BA27" i="22"/>
  <c r="AY27" i="22"/>
  <c r="AW27" i="22"/>
  <c r="AU27" i="22"/>
  <c r="AS27" i="22"/>
  <c r="AQ27" i="22"/>
  <c r="AO27" i="22"/>
  <c r="AM27" i="22"/>
  <c r="AK27" i="22"/>
  <c r="AI27" i="22"/>
  <c r="AG27" i="22"/>
  <c r="AE27" i="22"/>
  <c r="AC27" i="22"/>
  <c r="AA27" i="22"/>
  <c r="Y27" i="22"/>
  <c r="W27" i="22"/>
  <c r="U27" i="22"/>
  <c r="S27" i="22"/>
  <c r="Q27" i="22"/>
  <c r="O27" i="22"/>
  <c r="M27" i="22"/>
  <c r="K27" i="22"/>
  <c r="I27" i="22"/>
  <c r="G27" i="22"/>
  <c r="E27" i="22"/>
  <c r="OM26" i="22"/>
  <c r="OK26" i="22"/>
  <c r="OI26" i="22"/>
  <c r="OG26" i="22"/>
  <c r="OE26" i="22"/>
  <c r="OC26" i="22"/>
  <c r="OA26" i="22"/>
  <c r="NY26" i="22"/>
  <c r="NW26" i="22"/>
  <c r="NU26" i="22"/>
  <c r="NS26" i="22"/>
  <c r="NQ26" i="22"/>
  <c r="NO26" i="22"/>
  <c r="NM26" i="22"/>
  <c r="NK26" i="22"/>
  <c r="NI26" i="22"/>
  <c r="NG26" i="22"/>
  <c r="NE26" i="22"/>
  <c r="NC26" i="22"/>
  <c r="NA26" i="22"/>
  <c r="MY26" i="22"/>
  <c r="MW26" i="22"/>
  <c r="MU26" i="22"/>
  <c r="MS26" i="22"/>
  <c r="MQ26" i="22"/>
  <c r="MO26" i="22"/>
  <c r="MM26" i="22"/>
  <c r="MK26" i="22"/>
  <c r="MI26" i="22"/>
  <c r="MG26" i="22"/>
  <c r="ME26" i="22"/>
  <c r="MC26" i="22"/>
  <c r="MA26" i="22"/>
  <c r="LY26" i="22"/>
  <c r="LW26" i="22"/>
  <c r="LU26" i="22"/>
  <c r="LS26" i="22"/>
  <c r="LQ26" i="22"/>
  <c r="LO26" i="22"/>
  <c r="LM26" i="22"/>
  <c r="LK26" i="22"/>
  <c r="LI26" i="22"/>
  <c r="LG26" i="22"/>
  <c r="LE26" i="22"/>
  <c r="LC26" i="22"/>
  <c r="LA26" i="22"/>
  <c r="KY26" i="22"/>
  <c r="KW26" i="22"/>
  <c r="KU26" i="22"/>
  <c r="KS26" i="22"/>
  <c r="KQ26" i="22"/>
  <c r="KO26" i="22"/>
  <c r="KM26" i="22"/>
  <c r="KK26" i="22"/>
  <c r="KI26" i="22"/>
  <c r="KG26" i="22"/>
  <c r="KE26" i="22"/>
  <c r="KC26" i="22"/>
  <c r="KA26" i="22"/>
  <c r="JY26" i="22"/>
  <c r="JW26" i="22"/>
  <c r="JU26" i="22"/>
  <c r="JS26" i="22"/>
  <c r="JQ26" i="22"/>
  <c r="JO26" i="22"/>
  <c r="JM26" i="22"/>
  <c r="JK26" i="22"/>
  <c r="JI26" i="22"/>
  <c r="JG26" i="22"/>
  <c r="JE26" i="22"/>
  <c r="JC26" i="22"/>
  <c r="JA26" i="22"/>
  <c r="IY26" i="22"/>
  <c r="IW26" i="22"/>
  <c r="IU26" i="22"/>
  <c r="IS26" i="22"/>
  <c r="IQ26" i="22"/>
  <c r="IO26" i="22"/>
  <c r="IM26" i="22"/>
  <c r="IK26" i="22"/>
  <c r="II26" i="22"/>
  <c r="IG26" i="22"/>
  <c r="IE26" i="22"/>
  <c r="IC26" i="22"/>
  <c r="IA26" i="22"/>
  <c r="HY26" i="22"/>
  <c r="HW26" i="22"/>
  <c r="HU26" i="22"/>
  <c r="HS26" i="22"/>
  <c r="HQ26" i="22"/>
  <c r="HO26" i="22"/>
  <c r="HM26" i="22"/>
  <c r="HK26" i="22"/>
  <c r="HI26" i="22"/>
  <c r="HG26" i="22"/>
  <c r="HE26" i="22"/>
  <c r="HC26" i="22"/>
  <c r="HA26" i="22"/>
  <c r="GY26" i="22"/>
  <c r="GW26" i="22"/>
  <c r="GU26" i="22"/>
  <c r="GS26" i="22"/>
  <c r="GQ26" i="22"/>
  <c r="GO26" i="22"/>
  <c r="GM26" i="22"/>
  <c r="GK26" i="22"/>
  <c r="GI26" i="22"/>
  <c r="GG26" i="22"/>
  <c r="GE26" i="22"/>
  <c r="GC26" i="22"/>
  <c r="GA26" i="22"/>
  <c r="FY26" i="22"/>
  <c r="FW26" i="22"/>
  <c r="FU26" i="22"/>
  <c r="FS26" i="22"/>
  <c r="FQ26" i="22"/>
  <c r="FO26" i="22"/>
  <c r="FM26" i="22"/>
  <c r="FK26" i="22"/>
  <c r="FI26" i="22"/>
  <c r="FG26" i="22"/>
  <c r="FE26" i="22"/>
  <c r="FC26" i="22"/>
  <c r="FA26" i="22"/>
  <c r="EY26" i="22"/>
  <c r="EW26" i="22"/>
  <c r="EU26" i="22"/>
  <c r="ES26" i="22"/>
  <c r="EQ26" i="22"/>
  <c r="EO26" i="22"/>
  <c r="EM26" i="22"/>
  <c r="EK26" i="22"/>
  <c r="EI26" i="22"/>
  <c r="EG26" i="22"/>
  <c r="EE26" i="22"/>
  <c r="EC26" i="22"/>
  <c r="EA26" i="22"/>
  <c r="DY26" i="22"/>
  <c r="DW26" i="22"/>
  <c r="DU26" i="22"/>
  <c r="DS26" i="22"/>
  <c r="DQ26" i="22"/>
  <c r="DO26" i="22"/>
  <c r="DM26" i="22"/>
  <c r="DK26" i="22"/>
  <c r="DI26" i="22"/>
  <c r="DG26" i="22"/>
  <c r="DE26" i="22"/>
  <c r="DC26" i="22"/>
  <c r="DA26" i="22"/>
  <c r="CY26" i="22"/>
  <c r="CW26" i="22"/>
  <c r="CU26" i="22"/>
  <c r="CS26" i="22"/>
  <c r="CQ26" i="22"/>
  <c r="CO26" i="22"/>
  <c r="CM26" i="22"/>
  <c r="CK26" i="22"/>
  <c r="CI26" i="22"/>
  <c r="CG26" i="22"/>
  <c r="CE26" i="22"/>
  <c r="CC26" i="22"/>
  <c r="CA26" i="22"/>
  <c r="BY26" i="22"/>
  <c r="BW26" i="22"/>
  <c r="BU26" i="22"/>
  <c r="BS26" i="22"/>
  <c r="BQ26" i="22"/>
  <c r="BO26" i="22"/>
  <c r="BM26" i="22"/>
  <c r="BK26" i="22"/>
  <c r="BI26" i="22"/>
  <c r="BG26" i="22"/>
  <c r="BE26" i="22"/>
  <c r="BC26" i="22"/>
  <c r="BA26" i="22"/>
  <c r="AY26" i="22"/>
  <c r="AW26" i="22"/>
  <c r="AU26" i="22"/>
  <c r="AS26" i="22"/>
  <c r="AQ26" i="22"/>
  <c r="AO26" i="22"/>
  <c r="AM26" i="22"/>
  <c r="AK26" i="22"/>
  <c r="AI26" i="22"/>
  <c r="AG26" i="22"/>
  <c r="AE26" i="22"/>
  <c r="AC26" i="22"/>
  <c r="AA26" i="22"/>
  <c r="Y26" i="22"/>
  <c r="W26" i="22"/>
  <c r="U26" i="22"/>
  <c r="S26" i="22"/>
  <c r="Q26" i="22"/>
  <c r="O26" i="22"/>
  <c r="M26" i="22"/>
  <c r="K26" i="22"/>
  <c r="I26" i="22"/>
  <c r="G26" i="22"/>
  <c r="E26" i="22"/>
  <c r="OM25" i="22"/>
  <c r="OK25" i="22"/>
  <c r="OI25" i="22"/>
  <c r="OG25" i="22"/>
  <c r="OE25" i="22"/>
  <c r="OC25" i="22"/>
  <c r="OA25" i="22"/>
  <c r="NY25" i="22"/>
  <c r="NW25" i="22"/>
  <c r="NU25" i="22"/>
  <c r="NS25" i="22"/>
  <c r="NQ25" i="22"/>
  <c r="NO25" i="22"/>
  <c r="NM25" i="22"/>
  <c r="NK25" i="22"/>
  <c r="NI25" i="22"/>
  <c r="NG25" i="22"/>
  <c r="NE25" i="22"/>
  <c r="NC25" i="22"/>
  <c r="NA25" i="22"/>
  <c r="MY25" i="22"/>
  <c r="MW25" i="22"/>
  <c r="MU25" i="22"/>
  <c r="MS25" i="22"/>
  <c r="MQ25" i="22"/>
  <c r="MO25" i="22"/>
  <c r="MM25" i="22"/>
  <c r="MK25" i="22"/>
  <c r="MI25" i="22"/>
  <c r="MG25" i="22"/>
  <c r="ME25" i="22"/>
  <c r="MC25" i="22"/>
  <c r="MA25" i="22"/>
  <c r="LY25" i="22"/>
  <c r="LW25" i="22"/>
  <c r="LU25" i="22"/>
  <c r="LS25" i="22"/>
  <c r="LQ25" i="22"/>
  <c r="LO25" i="22"/>
  <c r="LM25" i="22"/>
  <c r="LK25" i="22"/>
  <c r="LI25" i="22"/>
  <c r="LG25" i="22"/>
  <c r="LE25" i="22"/>
  <c r="LC25" i="22"/>
  <c r="LA25" i="22"/>
  <c r="KY25" i="22"/>
  <c r="KW25" i="22"/>
  <c r="KU25" i="22"/>
  <c r="KS25" i="22"/>
  <c r="KQ25" i="22"/>
  <c r="KO25" i="22"/>
  <c r="KM25" i="22"/>
  <c r="KK25" i="22"/>
  <c r="KI25" i="22"/>
  <c r="KG25" i="22"/>
  <c r="KE25" i="22"/>
  <c r="KC25" i="22"/>
  <c r="KA25" i="22"/>
  <c r="JY25" i="22"/>
  <c r="JW25" i="22"/>
  <c r="JU25" i="22"/>
  <c r="JS25" i="22"/>
  <c r="JQ25" i="22"/>
  <c r="JO25" i="22"/>
  <c r="JM25" i="22"/>
  <c r="JK25" i="22"/>
  <c r="JI25" i="22"/>
  <c r="JG25" i="22"/>
  <c r="JE25" i="22"/>
  <c r="JC25" i="22"/>
  <c r="JA25" i="22"/>
  <c r="IY25" i="22"/>
  <c r="IW25" i="22"/>
  <c r="IU25" i="22"/>
  <c r="IS25" i="22"/>
  <c r="IQ25" i="22"/>
  <c r="IO25" i="22"/>
  <c r="IM25" i="22"/>
  <c r="IK25" i="22"/>
  <c r="II25" i="22"/>
  <c r="IG25" i="22"/>
  <c r="IE25" i="22"/>
  <c r="IC25" i="22"/>
  <c r="IA25" i="22"/>
  <c r="HY25" i="22"/>
  <c r="HW25" i="22"/>
  <c r="HU25" i="22"/>
  <c r="HS25" i="22"/>
  <c r="HQ25" i="22"/>
  <c r="HO25" i="22"/>
  <c r="HM25" i="22"/>
  <c r="HK25" i="22"/>
  <c r="HI25" i="22"/>
  <c r="HG25" i="22"/>
  <c r="HE25" i="22"/>
  <c r="HC25" i="22"/>
  <c r="HA25" i="22"/>
  <c r="GY25" i="22"/>
  <c r="GW25" i="22"/>
  <c r="GU25" i="22"/>
  <c r="GS25" i="22"/>
  <c r="GQ25" i="22"/>
  <c r="GO25" i="22"/>
  <c r="GM25" i="22"/>
  <c r="GK25" i="22"/>
  <c r="GI25" i="22"/>
  <c r="GG25" i="22"/>
  <c r="GE25" i="22"/>
  <c r="GC25" i="22"/>
  <c r="GA25" i="22"/>
  <c r="FY25" i="22"/>
  <c r="FW25" i="22"/>
  <c r="FU25" i="22"/>
  <c r="FS25" i="22"/>
  <c r="FQ25" i="22"/>
  <c r="FO25" i="22"/>
  <c r="FM25" i="22"/>
  <c r="FK25" i="22"/>
  <c r="FI25" i="22"/>
  <c r="FG25" i="22"/>
  <c r="FE25" i="22"/>
  <c r="FC25" i="22"/>
  <c r="FA25" i="22"/>
  <c r="EY25" i="22"/>
  <c r="EW25" i="22"/>
  <c r="EU25" i="22"/>
  <c r="ES25" i="22"/>
  <c r="EQ25" i="22"/>
  <c r="EO25" i="22"/>
  <c r="EM25" i="22"/>
  <c r="EK25" i="22"/>
  <c r="EI25" i="22"/>
  <c r="EG25" i="22"/>
  <c r="EE25" i="22"/>
  <c r="EC25" i="22"/>
  <c r="EA25" i="22"/>
  <c r="DY25" i="22"/>
  <c r="DW25" i="22"/>
  <c r="DU25" i="22"/>
  <c r="DS25" i="22"/>
  <c r="DQ25" i="22"/>
  <c r="DO25" i="22"/>
  <c r="DM25" i="22"/>
  <c r="DK25" i="22"/>
  <c r="DI25" i="22"/>
  <c r="DG25" i="22"/>
  <c r="DE25" i="22"/>
  <c r="DC25" i="22"/>
  <c r="DA25" i="22"/>
  <c r="CY25" i="22"/>
  <c r="CW25" i="22"/>
  <c r="CU25" i="22"/>
  <c r="CS25" i="22"/>
  <c r="CQ25" i="22"/>
  <c r="CO25" i="22"/>
  <c r="CM25" i="22"/>
  <c r="CK25" i="22"/>
  <c r="CI25" i="22"/>
  <c r="CG25" i="22"/>
  <c r="CE25" i="22"/>
  <c r="CC25" i="22"/>
  <c r="CA25" i="22"/>
  <c r="BY25" i="22"/>
  <c r="BW25" i="22"/>
  <c r="BU25" i="22"/>
  <c r="BS25" i="22"/>
  <c r="BQ25" i="22"/>
  <c r="BO25" i="22"/>
  <c r="BM25" i="22"/>
  <c r="BK25" i="22"/>
  <c r="BI25" i="22"/>
  <c r="BG25" i="22"/>
  <c r="BE25" i="22"/>
  <c r="BC25" i="22"/>
  <c r="BA25" i="22"/>
  <c r="AY25" i="22"/>
  <c r="AW25" i="22"/>
  <c r="AU25" i="22"/>
  <c r="AS25" i="22"/>
  <c r="AQ25" i="22"/>
  <c r="AO25" i="22"/>
  <c r="AM25" i="22"/>
  <c r="AK25" i="22"/>
  <c r="AI25" i="22"/>
  <c r="AG25" i="22"/>
  <c r="AE25" i="22"/>
  <c r="AC25" i="22"/>
  <c r="AA25" i="22"/>
  <c r="Y25" i="22"/>
  <c r="W25" i="22"/>
  <c r="U25" i="22"/>
  <c r="S25" i="22"/>
  <c r="Q25" i="22"/>
  <c r="O25" i="22"/>
  <c r="M25" i="22"/>
  <c r="K25" i="22"/>
  <c r="I25" i="22"/>
  <c r="G25" i="22"/>
  <c r="E25" i="22"/>
  <c r="OM24" i="22"/>
  <c r="OK24" i="22"/>
  <c r="OI24" i="22"/>
  <c r="OG24" i="22"/>
  <c r="OE24" i="22"/>
  <c r="OC24" i="22"/>
  <c r="OA24" i="22"/>
  <c r="NY24" i="22"/>
  <c r="NW24" i="22"/>
  <c r="NU24" i="22"/>
  <c r="NS24" i="22"/>
  <c r="NQ24" i="22"/>
  <c r="NO24" i="22"/>
  <c r="NM24" i="22"/>
  <c r="NK24" i="22"/>
  <c r="NI24" i="22"/>
  <c r="NG24" i="22"/>
  <c r="NE24" i="22"/>
  <c r="NC24" i="22"/>
  <c r="NA24" i="22"/>
  <c r="MY24" i="22"/>
  <c r="MW24" i="22"/>
  <c r="MU24" i="22"/>
  <c r="MS24" i="22"/>
  <c r="MQ24" i="22"/>
  <c r="MO24" i="22"/>
  <c r="MM24" i="22"/>
  <c r="MK24" i="22"/>
  <c r="MI24" i="22"/>
  <c r="MG24" i="22"/>
  <c r="ME24" i="22"/>
  <c r="MC24" i="22"/>
  <c r="MA24" i="22"/>
  <c r="LY24" i="22"/>
  <c r="LW24" i="22"/>
  <c r="LU24" i="22"/>
  <c r="LS24" i="22"/>
  <c r="LQ24" i="22"/>
  <c r="LO24" i="22"/>
  <c r="LM24" i="22"/>
  <c r="LK24" i="22"/>
  <c r="LI24" i="22"/>
  <c r="LG24" i="22"/>
  <c r="LE24" i="22"/>
  <c r="LC24" i="22"/>
  <c r="LA24" i="22"/>
  <c r="KY24" i="22"/>
  <c r="KW24" i="22"/>
  <c r="KU24" i="22"/>
  <c r="KS24" i="22"/>
  <c r="KQ24" i="22"/>
  <c r="KO24" i="22"/>
  <c r="KM24" i="22"/>
  <c r="KK24" i="22"/>
  <c r="KI24" i="22"/>
  <c r="KG24" i="22"/>
  <c r="KE24" i="22"/>
  <c r="KC24" i="22"/>
  <c r="KA24" i="22"/>
  <c r="JY24" i="22"/>
  <c r="JW24" i="22"/>
  <c r="JU24" i="22"/>
  <c r="JS24" i="22"/>
  <c r="JQ24" i="22"/>
  <c r="JO24" i="22"/>
  <c r="JM24" i="22"/>
  <c r="JK24" i="22"/>
  <c r="JI24" i="22"/>
  <c r="JG24" i="22"/>
  <c r="JE24" i="22"/>
  <c r="JC24" i="22"/>
  <c r="JA24" i="22"/>
  <c r="IY24" i="22"/>
  <c r="IW24" i="22"/>
  <c r="IU24" i="22"/>
  <c r="IS24" i="22"/>
  <c r="IQ24" i="22"/>
  <c r="IO24" i="22"/>
  <c r="IM24" i="22"/>
  <c r="IK24" i="22"/>
  <c r="II24" i="22"/>
  <c r="IG24" i="22"/>
  <c r="IE24" i="22"/>
  <c r="IC24" i="22"/>
  <c r="IA24" i="22"/>
  <c r="HY24" i="22"/>
  <c r="HW24" i="22"/>
  <c r="HU24" i="22"/>
  <c r="HS24" i="22"/>
  <c r="HQ24" i="22"/>
  <c r="HO24" i="22"/>
  <c r="HM24" i="22"/>
  <c r="HK24" i="22"/>
  <c r="HI24" i="22"/>
  <c r="HG24" i="22"/>
  <c r="HE24" i="22"/>
  <c r="HC24" i="22"/>
  <c r="HA24" i="22"/>
  <c r="GY24" i="22"/>
  <c r="GW24" i="22"/>
  <c r="GU24" i="22"/>
  <c r="GS24" i="22"/>
  <c r="GQ24" i="22"/>
  <c r="GO24" i="22"/>
  <c r="GM24" i="22"/>
  <c r="GK24" i="22"/>
  <c r="GI24" i="22"/>
  <c r="GG24" i="22"/>
  <c r="GE24" i="22"/>
  <c r="GC24" i="22"/>
  <c r="GA24" i="22"/>
  <c r="FY24" i="22"/>
  <c r="FW24" i="22"/>
  <c r="FU24" i="22"/>
  <c r="FS24" i="22"/>
  <c r="FQ24" i="22"/>
  <c r="FO24" i="22"/>
  <c r="FM24" i="22"/>
  <c r="FK24" i="22"/>
  <c r="FI24" i="22"/>
  <c r="FG24" i="22"/>
  <c r="FE24" i="22"/>
  <c r="FC24" i="22"/>
  <c r="FA24" i="22"/>
  <c r="EY24" i="22"/>
  <c r="EW24" i="22"/>
  <c r="EU24" i="22"/>
  <c r="ES24" i="22"/>
  <c r="EQ24" i="22"/>
  <c r="EO24" i="22"/>
  <c r="EM24" i="22"/>
  <c r="EK24" i="22"/>
  <c r="EI24" i="22"/>
  <c r="EG24" i="22"/>
  <c r="EE24" i="22"/>
  <c r="EC24" i="22"/>
  <c r="EA24" i="22"/>
  <c r="DY24" i="22"/>
  <c r="DW24" i="22"/>
  <c r="DU24" i="22"/>
  <c r="DS24" i="22"/>
  <c r="DQ24" i="22"/>
  <c r="DO24" i="22"/>
  <c r="DM24" i="22"/>
  <c r="DK24" i="22"/>
  <c r="DI24" i="22"/>
  <c r="DG24" i="22"/>
  <c r="DE24" i="22"/>
  <c r="DC24" i="22"/>
  <c r="DA24" i="22"/>
  <c r="CY24" i="22"/>
  <c r="CW24" i="22"/>
  <c r="CU24" i="22"/>
  <c r="CS24" i="22"/>
  <c r="CQ24" i="22"/>
  <c r="CO24" i="22"/>
  <c r="CM24" i="22"/>
  <c r="CK24" i="22"/>
  <c r="CI24" i="22"/>
  <c r="CG24" i="22"/>
  <c r="CE24" i="22"/>
  <c r="CC24" i="22"/>
  <c r="CA24" i="22"/>
  <c r="BY24" i="22"/>
  <c r="BW24" i="22"/>
  <c r="BU24" i="22"/>
  <c r="BS24" i="22"/>
  <c r="BQ24" i="22"/>
  <c r="BO24" i="22"/>
  <c r="BM24" i="22"/>
  <c r="BK24" i="22"/>
  <c r="BI24" i="22"/>
  <c r="BG24" i="22"/>
  <c r="BE24" i="22"/>
  <c r="BC24" i="22"/>
  <c r="BA24" i="22"/>
  <c r="AY24" i="22"/>
  <c r="AW24" i="22"/>
  <c r="AU24" i="22"/>
  <c r="AS24" i="22"/>
  <c r="AQ24" i="22"/>
  <c r="AO24" i="22"/>
  <c r="AM24" i="22"/>
  <c r="AK24" i="22"/>
  <c r="AI24" i="22"/>
  <c r="AG24" i="22"/>
  <c r="AE24" i="22"/>
  <c r="AC24" i="22"/>
  <c r="AA24" i="22"/>
  <c r="Y24" i="22"/>
  <c r="W24" i="22"/>
  <c r="U24" i="22"/>
  <c r="S24" i="22"/>
  <c r="Q24" i="22"/>
  <c r="O24" i="22"/>
  <c r="M24" i="22"/>
  <c r="K24" i="22"/>
  <c r="I24" i="22"/>
  <c r="G24" i="22"/>
  <c r="E24" i="22"/>
  <c r="OM23" i="22"/>
  <c r="OK23" i="22"/>
  <c r="OI23" i="22"/>
  <c r="OG23" i="22"/>
  <c r="OE23" i="22"/>
  <c r="OC23" i="22"/>
  <c r="OA23" i="22"/>
  <c r="NY23" i="22"/>
  <c r="NW23" i="22"/>
  <c r="NU23" i="22"/>
  <c r="NS23" i="22"/>
  <c r="NQ23" i="22"/>
  <c r="NO23" i="22"/>
  <c r="NM23" i="22"/>
  <c r="NK23" i="22"/>
  <c r="NI23" i="22"/>
  <c r="NG23" i="22"/>
  <c r="NE23" i="22"/>
  <c r="NC23" i="22"/>
  <c r="NA23" i="22"/>
  <c r="MY23" i="22"/>
  <c r="MW23" i="22"/>
  <c r="MU23" i="22"/>
  <c r="MS23" i="22"/>
  <c r="MQ23" i="22"/>
  <c r="MO23" i="22"/>
  <c r="MM23" i="22"/>
  <c r="MK23" i="22"/>
  <c r="MI23" i="22"/>
  <c r="MG23" i="22"/>
  <c r="ME23" i="22"/>
  <c r="MC23" i="22"/>
  <c r="MA23" i="22"/>
  <c r="LY23" i="22"/>
  <c r="LW23" i="22"/>
  <c r="LU23" i="22"/>
  <c r="LS23" i="22"/>
  <c r="LQ23" i="22"/>
  <c r="LO23" i="22"/>
  <c r="LM23" i="22"/>
  <c r="LK23" i="22"/>
  <c r="LI23" i="22"/>
  <c r="LG23" i="22"/>
  <c r="LE23" i="22"/>
  <c r="LC23" i="22"/>
  <c r="LA23" i="22"/>
  <c r="KY23" i="22"/>
  <c r="KW23" i="22"/>
  <c r="KU23" i="22"/>
  <c r="KS23" i="22"/>
  <c r="KQ23" i="22"/>
  <c r="KO23" i="22"/>
  <c r="KM23" i="22"/>
  <c r="KK23" i="22"/>
  <c r="KI23" i="22"/>
  <c r="KG23" i="22"/>
  <c r="KE23" i="22"/>
  <c r="KC23" i="22"/>
  <c r="KA23" i="22"/>
  <c r="JY23" i="22"/>
  <c r="JW23" i="22"/>
  <c r="JU23" i="22"/>
  <c r="JS23" i="22"/>
  <c r="JQ23" i="22"/>
  <c r="JO23" i="22"/>
  <c r="JM23" i="22"/>
  <c r="JK23" i="22"/>
  <c r="JI23" i="22"/>
  <c r="JG23" i="22"/>
  <c r="JE23" i="22"/>
  <c r="JC23" i="22"/>
  <c r="JA23" i="22"/>
  <c r="IY23" i="22"/>
  <c r="IW23" i="22"/>
  <c r="IU23" i="22"/>
  <c r="IS23" i="22"/>
  <c r="IQ23" i="22"/>
  <c r="IO23" i="22"/>
  <c r="IM23" i="22"/>
  <c r="IK23" i="22"/>
  <c r="II23" i="22"/>
  <c r="IG23" i="22"/>
  <c r="IE23" i="22"/>
  <c r="IC23" i="22"/>
  <c r="IA23" i="22"/>
  <c r="HY23" i="22"/>
  <c r="HW23" i="22"/>
  <c r="HU23" i="22"/>
  <c r="HS23" i="22"/>
  <c r="HQ23" i="22"/>
  <c r="HO23" i="22"/>
  <c r="HM23" i="22"/>
  <c r="HK23" i="22"/>
  <c r="HI23" i="22"/>
  <c r="HG23" i="22"/>
  <c r="HE23" i="22"/>
  <c r="HC23" i="22"/>
  <c r="HA23" i="22"/>
  <c r="GY23" i="22"/>
  <c r="GW23" i="22"/>
  <c r="GU23" i="22"/>
  <c r="GS23" i="22"/>
  <c r="GQ23" i="22"/>
  <c r="GO23" i="22"/>
  <c r="GM23" i="22"/>
  <c r="GK23" i="22"/>
  <c r="GI23" i="22"/>
  <c r="GG23" i="22"/>
  <c r="GE23" i="22"/>
  <c r="GC23" i="22"/>
  <c r="GA23" i="22"/>
  <c r="FY23" i="22"/>
  <c r="FW23" i="22"/>
  <c r="FU23" i="22"/>
  <c r="FS23" i="22"/>
  <c r="FQ23" i="22"/>
  <c r="FO23" i="22"/>
  <c r="FM23" i="22"/>
  <c r="FK23" i="22"/>
  <c r="FI23" i="22"/>
  <c r="FG23" i="22"/>
  <c r="FE23" i="22"/>
  <c r="FC23" i="22"/>
  <c r="FA23" i="22"/>
  <c r="EY23" i="22"/>
  <c r="EW23" i="22"/>
  <c r="EU23" i="22"/>
  <c r="ES23" i="22"/>
  <c r="EQ23" i="22"/>
  <c r="EO23" i="22"/>
  <c r="EM23" i="22"/>
  <c r="EK23" i="22"/>
  <c r="EI23" i="22"/>
  <c r="EG23" i="22"/>
  <c r="EE23" i="22"/>
  <c r="EC23" i="22"/>
  <c r="EA23" i="22"/>
  <c r="DY23" i="22"/>
  <c r="DW23" i="22"/>
  <c r="DU23" i="22"/>
  <c r="DS23" i="22"/>
  <c r="DQ23" i="22"/>
  <c r="DO23" i="22"/>
  <c r="DM23" i="22"/>
  <c r="DK23" i="22"/>
  <c r="DI23" i="22"/>
  <c r="DG23" i="22"/>
  <c r="DE23" i="22"/>
  <c r="DC23" i="22"/>
  <c r="DA23" i="22"/>
  <c r="CY23" i="22"/>
  <c r="CW23" i="22"/>
  <c r="CU23" i="22"/>
  <c r="CS23" i="22"/>
  <c r="CQ23" i="22"/>
  <c r="CO23" i="22"/>
  <c r="CM23" i="22"/>
  <c r="CK23" i="22"/>
  <c r="CI23" i="22"/>
  <c r="CG23" i="22"/>
  <c r="CE23" i="22"/>
  <c r="CC23" i="22"/>
  <c r="CA23" i="22"/>
  <c r="BY23" i="22"/>
  <c r="BW23" i="22"/>
  <c r="BU23" i="22"/>
  <c r="BS23" i="22"/>
  <c r="BQ23" i="22"/>
  <c r="BO23" i="22"/>
  <c r="BM23" i="22"/>
  <c r="BK23" i="22"/>
  <c r="BI23" i="22"/>
  <c r="BG23" i="22"/>
  <c r="BE23" i="22"/>
  <c r="BC23" i="22"/>
  <c r="BA23" i="22"/>
  <c r="AY23" i="22"/>
  <c r="AW23" i="22"/>
  <c r="AU23" i="22"/>
  <c r="AS23" i="22"/>
  <c r="AQ23" i="22"/>
  <c r="AO23" i="22"/>
  <c r="AM23" i="22"/>
  <c r="AK23" i="22"/>
  <c r="AI23" i="22"/>
  <c r="AG23" i="22"/>
  <c r="AE23" i="22"/>
  <c r="AC23" i="22"/>
  <c r="AA23" i="22"/>
  <c r="Y23" i="22"/>
  <c r="W23" i="22"/>
  <c r="U23" i="22"/>
  <c r="S23" i="22"/>
  <c r="Q23" i="22"/>
  <c r="O23" i="22"/>
  <c r="M23" i="22"/>
  <c r="K23" i="22"/>
  <c r="I23" i="22"/>
  <c r="G23" i="22"/>
  <c r="E23" i="22"/>
  <c r="OM22" i="22"/>
  <c r="OK22" i="22"/>
  <c r="OI22" i="22"/>
  <c r="OG22" i="22"/>
  <c r="OE22" i="22"/>
  <c r="OC22" i="22"/>
  <c r="OA22" i="22"/>
  <c r="NY22" i="22"/>
  <c r="NW22" i="22"/>
  <c r="NU22" i="22"/>
  <c r="NS22" i="22"/>
  <c r="NQ22" i="22"/>
  <c r="NO22" i="22"/>
  <c r="NM22" i="22"/>
  <c r="NK22" i="22"/>
  <c r="NI22" i="22"/>
  <c r="NG22" i="22"/>
  <c r="NE22" i="22"/>
  <c r="NC22" i="22"/>
  <c r="NA22" i="22"/>
  <c r="MY22" i="22"/>
  <c r="MW22" i="22"/>
  <c r="MU22" i="22"/>
  <c r="MS22" i="22"/>
  <c r="MQ22" i="22"/>
  <c r="MO22" i="22"/>
  <c r="MM22" i="22"/>
  <c r="MK22" i="22"/>
  <c r="MI22" i="22"/>
  <c r="MG22" i="22"/>
  <c r="ME22" i="22"/>
  <c r="MC22" i="22"/>
  <c r="MA22" i="22"/>
  <c r="LY22" i="22"/>
  <c r="LW22" i="22"/>
  <c r="LU22" i="22"/>
  <c r="LS22" i="22"/>
  <c r="LQ22" i="22"/>
  <c r="LO22" i="22"/>
  <c r="LM22" i="22"/>
  <c r="LK22" i="22"/>
  <c r="LI22" i="22"/>
  <c r="LG22" i="22"/>
  <c r="LE22" i="22"/>
  <c r="LC22" i="22"/>
  <c r="LA22" i="22"/>
  <c r="KY22" i="22"/>
  <c r="KW22" i="22"/>
  <c r="KU22" i="22"/>
  <c r="KS22" i="22"/>
  <c r="KQ22" i="22"/>
  <c r="KO22" i="22"/>
  <c r="KM22" i="22"/>
  <c r="KK22" i="22"/>
  <c r="KI22" i="22"/>
  <c r="KG22" i="22"/>
  <c r="KE22" i="22"/>
  <c r="KC22" i="22"/>
  <c r="KA22" i="22"/>
  <c r="JY22" i="22"/>
  <c r="JW22" i="22"/>
  <c r="JU22" i="22"/>
  <c r="JS22" i="22"/>
  <c r="JQ22" i="22"/>
  <c r="JO22" i="22"/>
  <c r="JM22" i="22"/>
  <c r="JK22" i="22"/>
  <c r="JI22" i="22"/>
  <c r="JG22" i="22"/>
  <c r="JE22" i="22"/>
  <c r="JC22" i="22"/>
  <c r="JA22" i="22"/>
  <c r="IY22" i="22"/>
  <c r="IW22" i="22"/>
  <c r="IU22" i="22"/>
  <c r="IS22" i="22"/>
  <c r="IQ22" i="22"/>
  <c r="IO22" i="22"/>
  <c r="IM22" i="22"/>
  <c r="IK22" i="22"/>
  <c r="II22" i="22"/>
  <c r="IG22" i="22"/>
  <c r="IE22" i="22"/>
  <c r="IC22" i="22"/>
  <c r="IA22" i="22"/>
  <c r="HY22" i="22"/>
  <c r="HW22" i="22"/>
  <c r="HU22" i="22"/>
  <c r="HS22" i="22"/>
  <c r="HQ22" i="22"/>
  <c r="HO22" i="22"/>
  <c r="HM22" i="22"/>
  <c r="HK22" i="22"/>
  <c r="HI22" i="22"/>
  <c r="HG22" i="22"/>
  <c r="HE22" i="22"/>
  <c r="HC22" i="22"/>
  <c r="HA22" i="22"/>
  <c r="GY22" i="22"/>
  <c r="GW22" i="22"/>
  <c r="GU22" i="22"/>
  <c r="GS22" i="22"/>
  <c r="GQ22" i="22"/>
  <c r="GO22" i="22"/>
  <c r="GM22" i="22"/>
  <c r="GK22" i="22"/>
  <c r="GI22" i="22"/>
  <c r="GG22" i="22"/>
  <c r="GE22" i="22"/>
  <c r="GC22" i="22"/>
  <c r="GA22" i="22"/>
  <c r="FY22" i="22"/>
  <c r="FW22" i="22"/>
  <c r="FU22" i="22"/>
  <c r="FS22" i="22"/>
  <c r="FQ22" i="22"/>
  <c r="FO22" i="22"/>
  <c r="FM22" i="22"/>
  <c r="FK22" i="22"/>
  <c r="FI22" i="22"/>
  <c r="FG22" i="22"/>
  <c r="FE22" i="22"/>
  <c r="FC22" i="22"/>
  <c r="FA22" i="22"/>
  <c r="EY22" i="22"/>
  <c r="EW22" i="22"/>
  <c r="EU22" i="22"/>
  <c r="ES22" i="22"/>
  <c r="EQ22" i="22"/>
  <c r="EO22" i="22"/>
  <c r="EM22" i="22"/>
  <c r="EK22" i="22"/>
  <c r="EI22" i="22"/>
  <c r="EG22" i="22"/>
  <c r="EE22" i="22"/>
  <c r="EC22" i="22"/>
  <c r="EA22" i="22"/>
  <c r="DY22" i="22"/>
  <c r="DW22" i="22"/>
  <c r="DU22" i="22"/>
  <c r="DS22" i="22"/>
  <c r="DQ22" i="22"/>
  <c r="DO22" i="22"/>
  <c r="DM22" i="22"/>
  <c r="DK22" i="22"/>
  <c r="DI22" i="22"/>
  <c r="DG22" i="22"/>
  <c r="DE22" i="22"/>
  <c r="DC22" i="22"/>
  <c r="DA22" i="22"/>
  <c r="CY22" i="22"/>
  <c r="CW22" i="22"/>
  <c r="CU22" i="22"/>
  <c r="CS22" i="22"/>
  <c r="CQ22" i="22"/>
  <c r="CO22" i="22"/>
  <c r="CM22" i="22"/>
  <c r="CK22" i="22"/>
  <c r="CI22" i="22"/>
  <c r="CG22" i="22"/>
  <c r="CE22" i="22"/>
  <c r="CC22" i="22"/>
  <c r="CA22" i="22"/>
  <c r="BY22" i="22"/>
  <c r="BW22" i="22"/>
  <c r="BU22" i="22"/>
  <c r="BS22" i="22"/>
  <c r="BQ22" i="22"/>
  <c r="BO22" i="22"/>
  <c r="BM22" i="22"/>
  <c r="BK22" i="22"/>
  <c r="BI22" i="22"/>
  <c r="BG22" i="22"/>
  <c r="BE22" i="22"/>
  <c r="BC22" i="22"/>
  <c r="BA22" i="22"/>
  <c r="AY22" i="22"/>
  <c r="AW22" i="22"/>
  <c r="AU22" i="22"/>
  <c r="AS22" i="22"/>
  <c r="AQ22" i="22"/>
  <c r="AO22" i="22"/>
  <c r="AM22" i="22"/>
  <c r="AK22" i="22"/>
  <c r="AI22" i="22"/>
  <c r="AG22" i="22"/>
  <c r="AE22" i="22"/>
  <c r="AC22" i="22"/>
  <c r="AA22" i="22"/>
  <c r="Y22" i="22"/>
  <c r="W22" i="22"/>
  <c r="U22" i="22"/>
  <c r="S22" i="22"/>
  <c r="Q22" i="22"/>
  <c r="O22" i="22"/>
  <c r="M22" i="22"/>
  <c r="K22" i="22"/>
  <c r="I22" i="22"/>
  <c r="G22" i="22"/>
  <c r="E22" i="22"/>
  <c r="OM21" i="22"/>
  <c r="OK21" i="22"/>
  <c r="OI21" i="22"/>
  <c r="OG21" i="22"/>
  <c r="OE21" i="22"/>
  <c r="OC21" i="22"/>
  <c r="OA21" i="22"/>
  <c r="NY21" i="22"/>
  <c r="NW21" i="22"/>
  <c r="NU21" i="22"/>
  <c r="NS21" i="22"/>
  <c r="NQ21" i="22"/>
  <c r="NO21" i="22"/>
  <c r="NM21" i="22"/>
  <c r="NK21" i="22"/>
  <c r="NI21" i="22"/>
  <c r="NG21" i="22"/>
  <c r="NE21" i="22"/>
  <c r="NC21" i="22"/>
  <c r="NA21" i="22"/>
  <c r="MY21" i="22"/>
  <c r="MW21" i="22"/>
  <c r="MU21" i="22"/>
  <c r="MS21" i="22"/>
  <c r="MQ21" i="22"/>
  <c r="MO21" i="22"/>
  <c r="MM21" i="22"/>
  <c r="MK21" i="22"/>
  <c r="MI21" i="22"/>
  <c r="MG21" i="22"/>
  <c r="ME21" i="22"/>
  <c r="MC21" i="22"/>
  <c r="MA21" i="22"/>
  <c r="LY21" i="22"/>
  <c r="LW21" i="22"/>
  <c r="LU21" i="22"/>
  <c r="LS21" i="22"/>
  <c r="LQ21" i="22"/>
  <c r="LO21" i="22"/>
  <c r="LM21" i="22"/>
  <c r="LK21" i="22"/>
  <c r="LI21" i="22"/>
  <c r="LG21" i="22"/>
  <c r="LE21" i="22"/>
  <c r="LC21" i="22"/>
  <c r="LA21" i="22"/>
  <c r="KY21" i="22"/>
  <c r="KW21" i="22"/>
  <c r="KU21" i="22"/>
  <c r="KS21" i="22"/>
  <c r="KQ21" i="22"/>
  <c r="KO21" i="22"/>
  <c r="KM21" i="22"/>
  <c r="KK21" i="22"/>
  <c r="KI21" i="22"/>
  <c r="KG21" i="22"/>
  <c r="KE21" i="22"/>
  <c r="KC21" i="22"/>
  <c r="KA21" i="22"/>
  <c r="JY21" i="22"/>
  <c r="JW21" i="22"/>
  <c r="JU21" i="22"/>
  <c r="JS21" i="22"/>
  <c r="JQ21" i="22"/>
  <c r="JO21" i="22"/>
  <c r="JM21" i="22"/>
  <c r="JK21" i="22"/>
  <c r="JI21" i="22"/>
  <c r="JG21" i="22"/>
  <c r="JE21" i="22"/>
  <c r="JC21" i="22"/>
  <c r="JA21" i="22"/>
  <c r="IY21" i="22"/>
  <c r="IW21" i="22"/>
  <c r="IU21" i="22"/>
  <c r="IS21" i="22"/>
  <c r="IQ21" i="22"/>
  <c r="IO21" i="22"/>
  <c r="IM21" i="22"/>
  <c r="IK21" i="22"/>
  <c r="II21" i="22"/>
  <c r="IG21" i="22"/>
  <c r="IE21" i="22"/>
  <c r="IC21" i="22"/>
  <c r="IA21" i="22"/>
  <c r="HY21" i="22"/>
  <c r="HW21" i="22"/>
  <c r="HU21" i="22"/>
  <c r="HS21" i="22"/>
  <c r="HQ21" i="22"/>
  <c r="HO21" i="22"/>
  <c r="HM21" i="22"/>
  <c r="HK21" i="22"/>
  <c r="HI21" i="22"/>
  <c r="HG21" i="22"/>
  <c r="HE21" i="22"/>
  <c r="HC21" i="22"/>
  <c r="HA21" i="22"/>
  <c r="GY21" i="22"/>
  <c r="GW21" i="22"/>
  <c r="GU21" i="22"/>
  <c r="GS21" i="22"/>
  <c r="GQ21" i="22"/>
  <c r="GO21" i="22"/>
  <c r="GM21" i="22"/>
  <c r="GK21" i="22"/>
  <c r="GI21" i="22"/>
  <c r="GG21" i="22"/>
  <c r="GE21" i="22"/>
  <c r="GC21" i="22"/>
  <c r="GA21" i="22"/>
  <c r="FY21" i="22"/>
  <c r="FW21" i="22"/>
  <c r="FU21" i="22"/>
  <c r="FS21" i="22"/>
  <c r="FQ21" i="22"/>
  <c r="FO21" i="22"/>
  <c r="FM21" i="22"/>
  <c r="FK21" i="22"/>
  <c r="FI21" i="22"/>
  <c r="FG21" i="22"/>
  <c r="FE21" i="22"/>
  <c r="FC21" i="22"/>
  <c r="FA21" i="22"/>
  <c r="EY21" i="22"/>
  <c r="EW21" i="22"/>
  <c r="EU21" i="22"/>
  <c r="ES21" i="22"/>
  <c r="EQ21" i="22"/>
  <c r="EO21" i="22"/>
  <c r="EM21" i="22"/>
  <c r="EK21" i="22"/>
  <c r="EI21" i="22"/>
  <c r="EG21" i="22"/>
  <c r="EE21" i="22"/>
  <c r="EC21" i="22"/>
  <c r="EA21" i="22"/>
  <c r="DY21" i="22"/>
  <c r="DW21" i="22"/>
  <c r="DU21" i="22"/>
  <c r="DS21" i="22"/>
  <c r="DQ21" i="22"/>
  <c r="DO21" i="22"/>
  <c r="DM21" i="22"/>
  <c r="DK21" i="22"/>
  <c r="DI21" i="22"/>
  <c r="DG21" i="22"/>
  <c r="DE21" i="22"/>
  <c r="DC21" i="22"/>
  <c r="DA21" i="22"/>
  <c r="CY21" i="22"/>
  <c r="CW21" i="22"/>
  <c r="CU21" i="22"/>
  <c r="CS21" i="22"/>
  <c r="CQ21" i="22"/>
  <c r="CO21" i="22"/>
  <c r="CM21" i="22"/>
  <c r="CK21" i="22"/>
  <c r="CI21" i="22"/>
  <c r="CG21" i="22"/>
  <c r="CE21" i="22"/>
  <c r="CC21" i="22"/>
  <c r="CA21" i="22"/>
  <c r="BY21" i="22"/>
  <c r="BW21" i="22"/>
  <c r="BU21" i="22"/>
  <c r="BS21" i="22"/>
  <c r="BQ21" i="22"/>
  <c r="BO21" i="22"/>
  <c r="BM21" i="22"/>
  <c r="BK21" i="22"/>
  <c r="BI21" i="22"/>
  <c r="BG21" i="22"/>
  <c r="BE21" i="22"/>
  <c r="BC21" i="22"/>
  <c r="BA21" i="22"/>
  <c r="AY21" i="22"/>
  <c r="AW21" i="22"/>
  <c r="AU21" i="22"/>
  <c r="AS21" i="22"/>
  <c r="AQ21" i="22"/>
  <c r="AO21" i="22"/>
  <c r="AM21" i="22"/>
  <c r="AK21" i="22"/>
  <c r="AI21" i="22"/>
  <c r="AG21" i="22"/>
  <c r="AE21" i="22"/>
  <c r="AC21" i="22"/>
  <c r="AA21" i="22"/>
  <c r="Y21" i="22"/>
  <c r="W21" i="22"/>
  <c r="U21" i="22"/>
  <c r="S21" i="22"/>
  <c r="Q21" i="22"/>
  <c r="O21" i="22"/>
  <c r="M21" i="22"/>
  <c r="K21" i="22"/>
  <c r="I21" i="22"/>
  <c r="G21" i="22"/>
  <c r="E21" i="22"/>
  <c r="OM20" i="22"/>
  <c r="OK20" i="22"/>
  <c r="OI20" i="22"/>
  <c r="OG20" i="22"/>
  <c r="OE20" i="22"/>
  <c r="OC20" i="22"/>
  <c r="OA20" i="22"/>
  <c r="NY20" i="22"/>
  <c r="NW20" i="22"/>
  <c r="NU20" i="22"/>
  <c r="NS20" i="22"/>
  <c r="NQ20" i="22"/>
  <c r="NO20" i="22"/>
  <c r="NM20" i="22"/>
  <c r="NK20" i="22"/>
  <c r="NI20" i="22"/>
  <c r="NG20" i="22"/>
  <c r="NE20" i="22"/>
  <c r="NC20" i="22"/>
  <c r="NA20" i="22"/>
  <c r="MY20" i="22"/>
  <c r="MW20" i="22"/>
  <c r="MU20" i="22"/>
  <c r="MS20" i="22"/>
  <c r="MQ20" i="22"/>
  <c r="MO20" i="22"/>
  <c r="MM20" i="22"/>
  <c r="MK20" i="22"/>
  <c r="MI20" i="22"/>
  <c r="MG20" i="22"/>
  <c r="ME20" i="22"/>
  <c r="MC20" i="22"/>
  <c r="MA20" i="22"/>
  <c r="LY20" i="22"/>
  <c r="LW20" i="22"/>
  <c r="LU20" i="22"/>
  <c r="LS20" i="22"/>
  <c r="LQ20" i="22"/>
  <c r="LO20" i="22"/>
  <c r="LM20" i="22"/>
  <c r="LK20" i="22"/>
  <c r="LI20" i="22"/>
  <c r="LG20" i="22"/>
  <c r="LE20" i="22"/>
  <c r="LC20" i="22"/>
  <c r="LA20" i="22"/>
  <c r="KY20" i="22"/>
  <c r="KW20" i="22"/>
  <c r="KU20" i="22"/>
  <c r="KS20" i="22"/>
  <c r="KQ20" i="22"/>
  <c r="KO20" i="22"/>
  <c r="KM20" i="22"/>
  <c r="KK20" i="22"/>
  <c r="KI20" i="22"/>
  <c r="KG20" i="22"/>
  <c r="KE20" i="22"/>
  <c r="KC20" i="22"/>
  <c r="KA20" i="22"/>
  <c r="JY20" i="22"/>
  <c r="JW20" i="22"/>
  <c r="JU20" i="22"/>
  <c r="JS20" i="22"/>
  <c r="JQ20" i="22"/>
  <c r="JO20" i="22"/>
  <c r="JM20" i="22"/>
  <c r="JK20" i="22"/>
  <c r="JI20" i="22"/>
  <c r="JG20" i="22"/>
  <c r="JE20" i="22"/>
  <c r="JC20" i="22"/>
  <c r="JA20" i="22"/>
  <c r="IY20" i="22"/>
  <c r="IW20" i="22"/>
  <c r="IU20" i="22"/>
  <c r="IS20" i="22"/>
  <c r="IQ20" i="22"/>
  <c r="IO20" i="22"/>
  <c r="IM20" i="22"/>
  <c r="IK20" i="22"/>
  <c r="II20" i="22"/>
  <c r="IG20" i="22"/>
  <c r="IE20" i="22"/>
  <c r="IC20" i="22"/>
  <c r="IA20" i="22"/>
  <c r="HY20" i="22"/>
  <c r="HW20" i="22"/>
  <c r="HU20" i="22"/>
  <c r="HS20" i="22"/>
  <c r="HQ20" i="22"/>
  <c r="HO20" i="22"/>
  <c r="HM20" i="22"/>
  <c r="HK20" i="22"/>
  <c r="HI20" i="22"/>
  <c r="HG20" i="22"/>
  <c r="HE20" i="22"/>
  <c r="HC20" i="22"/>
  <c r="HA20" i="22"/>
  <c r="GY20" i="22"/>
  <c r="GW20" i="22"/>
  <c r="GU20" i="22"/>
  <c r="GS20" i="22"/>
  <c r="GQ20" i="22"/>
  <c r="GO20" i="22"/>
  <c r="GM20" i="22"/>
  <c r="GK20" i="22"/>
  <c r="GI20" i="22"/>
  <c r="GG20" i="22"/>
  <c r="GE20" i="22"/>
  <c r="GC20" i="22"/>
  <c r="GA20" i="22"/>
  <c r="FY20" i="22"/>
  <c r="FW20" i="22"/>
  <c r="FU20" i="22"/>
  <c r="FS20" i="22"/>
  <c r="FQ20" i="22"/>
  <c r="FO20" i="22"/>
  <c r="FM20" i="22"/>
  <c r="FK20" i="22"/>
  <c r="FI20" i="22"/>
  <c r="FG20" i="22"/>
  <c r="FE20" i="22"/>
  <c r="FC20" i="22"/>
  <c r="FA20" i="22"/>
  <c r="EY20" i="22"/>
  <c r="EW20" i="22"/>
  <c r="EU20" i="22"/>
  <c r="ES20" i="22"/>
  <c r="EQ20" i="22"/>
  <c r="EO20" i="22"/>
  <c r="EM20" i="22"/>
  <c r="EK20" i="22"/>
  <c r="EI20" i="22"/>
  <c r="EG20" i="22"/>
  <c r="EE20" i="22"/>
  <c r="EC20" i="22"/>
  <c r="EA20" i="22"/>
  <c r="DY20" i="22"/>
  <c r="DW20" i="22"/>
  <c r="DU20" i="22"/>
  <c r="DS20" i="22"/>
  <c r="DQ20" i="22"/>
  <c r="DO20" i="22"/>
  <c r="DM20" i="22"/>
  <c r="DK20" i="22"/>
  <c r="DI20" i="22"/>
  <c r="DG20" i="22"/>
  <c r="DE20" i="22"/>
  <c r="DC20" i="22"/>
  <c r="DA20" i="22"/>
  <c r="CY20" i="22"/>
  <c r="CW20" i="22"/>
  <c r="CU20" i="22"/>
  <c r="CS20" i="22"/>
  <c r="CQ20" i="22"/>
  <c r="CO20" i="22"/>
  <c r="CM20" i="22"/>
  <c r="CK20" i="22"/>
  <c r="CI20" i="22"/>
  <c r="CG20" i="22"/>
  <c r="CE20" i="22"/>
  <c r="CC20" i="22"/>
  <c r="CA20" i="22"/>
  <c r="BY20" i="22"/>
  <c r="BW20" i="22"/>
  <c r="BU20" i="22"/>
  <c r="BS20" i="22"/>
  <c r="BQ20" i="22"/>
  <c r="BO20" i="22"/>
  <c r="BM20" i="22"/>
  <c r="BK20" i="22"/>
  <c r="BI20" i="22"/>
  <c r="BG20" i="22"/>
  <c r="BE20" i="22"/>
  <c r="BC20" i="22"/>
  <c r="BA20" i="22"/>
  <c r="AY20" i="22"/>
  <c r="AW20" i="22"/>
  <c r="AU20" i="22"/>
  <c r="AS20" i="22"/>
  <c r="AQ20" i="22"/>
  <c r="AO20" i="22"/>
  <c r="AM20" i="22"/>
  <c r="AK20" i="22"/>
  <c r="AI20" i="22"/>
  <c r="AG20" i="22"/>
  <c r="AE20" i="22"/>
  <c r="AC20" i="22"/>
  <c r="AA20" i="22"/>
  <c r="Y20" i="22"/>
  <c r="W20" i="22"/>
  <c r="U20" i="22"/>
  <c r="S20" i="22"/>
  <c r="Q20" i="22"/>
  <c r="O20" i="22"/>
  <c r="M20" i="22"/>
  <c r="K20" i="22"/>
  <c r="I20" i="22"/>
  <c r="G20" i="22"/>
  <c r="E20" i="22"/>
  <c r="OM19" i="22"/>
  <c r="OK19" i="22"/>
  <c r="OI19" i="22"/>
  <c r="OG19" i="22"/>
  <c r="OE19" i="22"/>
  <c r="OC19" i="22"/>
  <c r="OA19" i="22"/>
  <c r="NY19" i="22"/>
  <c r="NW19" i="22"/>
  <c r="NU19" i="22"/>
  <c r="NS19" i="22"/>
  <c r="NQ19" i="22"/>
  <c r="NO19" i="22"/>
  <c r="NM19" i="22"/>
  <c r="NK19" i="22"/>
  <c r="NI19" i="22"/>
  <c r="NG19" i="22"/>
  <c r="NE19" i="22"/>
  <c r="NC19" i="22"/>
  <c r="NA19" i="22"/>
  <c r="MY19" i="22"/>
  <c r="MW19" i="22"/>
  <c r="MU19" i="22"/>
  <c r="MS19" i="22"/>
  <c r="MQ19" i="22"/>
  <c r="MO19" i="22"/>
  <c r="MM19" i="22"/>
  <c r="MK19" i="22"/>
  <c r="MI19" i="22"/>
  <c r="MG19" i="22"/>
  <c r="ME19" i="22"/>
  <c r="MC19" i="22"/>
  <c r="MA19" i="22"/>
  <c r="LY19" i="22"/>
  <c r="LW19" i="22"/>
  <c r="LU19" i="22"/>
  <c r="LS19" i="22"/>
  <c r="LQ19" i="22"/>
  <c r="LO19" i="22"/>
  <c r="LM19" i="22"/>
  <c r="LK19" i="22"/>
  <c r="LI19" i="22"/>
  <c r="LG19" i="22"/>
  <c r="LE19" i="22"/>
  <c r="LC19" i="22"/>
  <c r="LA19" i="22"/>
  <c r="KY19" i="22"/>
  <c r="KW19" i="22"/>
  <c r="KU19" i="22"/>
  <c r="KS19" i="22"/>
  <c r="KQ19" i="22"/>
  <c r="KO19" i="22"/>
  <c r="KM19" i="22"/>
  <c r="KK19" i="22"/>
  <c r="KI19" i="22"/>
  <c r="KG19" i="22"/>
  <c r="KE19" i="22"/>
  <c r="KC19" i="22"/>
  <c r="KA19" i="22"/>
  <c r="JY19" i="22"/>
  <c r="JW19" i="22"/>
  <c r="JU19" i="22"/>
  <c r="JS19" i="22"/>
  <c r="JQ19" i="22"/>
  <c r="JO19" i="22"/>
  <c r="JM19" i="22"/>
  <c r="JK19" i="22"/>
  <c r="JI19" i="22"/>
  <c r="JG19" i="22"/>
  <c r="JE19" i="22"/>
  <c r="JC19" i="22"/>
  <c r="JA19" i="22"/>
  <c r="IY19" i="22"/>
  <c r="IW19" i="22"/>
  <c r="IU19" i="22"/>
  <c r="IS19" i="22"/>
  <c r="IQ19" i="22"/>
  <c r="IO19" i="22"/>
  <c r="IM19" i="22"/>
  <c r="IK19" i="22"/>
  <c r="II19" i="22"/>
  <c r="IG19" i="22"/>
  <c r="IE19" i="22"/>
  <c r="IC19" i="22"/>
  <c r="IA19" i="22"/>
  <c r="HY19" i="22"/>
  <c r="HW19" i="22"/>
  <c r="HU19" i="22"/>
  <c r="HS19" i="22"/>
  <c r="HQ19" i="22"/>
  <c r="HO19" i="22"/>
  <c r="HM19" i="22"/>
  <c r="HK19" i="22"/>
  <c r="HI19" i="22"/>
  <c r="HG19" i="22"/>
  <c r="HE19" i="22"/>
  <c r="HC19" i="22"/>
  <c r="HA19" i="22"/>
  <c r="GY19" i="22"/>
  <c r="GW19" i="22"/>
  <c r="GU19" i="22"/>
  <c r="GS19" i="22"/>
  <c r="GQ19" i="22"/>
  <c r="GO19" i="22"/>
  <c r="GM19" i="22"/>
  <c r="GK19" i="22"/>
  <c r="GI19" i="22"/>
  <c r="GG19" i="22"/>
  <c r="GE19" i="22"/>
  <c r="GC19" i="22"/>
  <c r="GA19" i="22"/>
  <c r="FY19" i="22"/>
  <c r="FW19" i="22"/>
  <c r="FU19" i="22"/>
  <c r="FS19" i="22"/>
  <c r="FQ19" i="22"/>
  <c r="FO19" i="22"/>
  <c r="FM19" i="22"/>
  <c r="FK19" i="22"/>
  <c r="FI19" i="22"/>
  <c r="FG19" i="22"/>
  <c r="FE19" i="22"/>
  <c r="FC19" i="22"/>
  <c r="FA19" i="22"/>
  <c r="EY19" i="22"/>
  <c r="EW19" i="22"/>
  <c r="EU19" i="22"/>
  <c r="ES19" i="22"/>
  <c r="EQ19" i="22"/>
  <c r="EO19" i="22"/>
  <c r="EM19" i="22"/>
  <c r="EK19" i="22"/>
  <c r="EI19" i="22"/>
  <c r="EG19" i="22"/>
  <c r="EE19" i="22"/>
  <c r="EC19" i="22"/>
  <c r="EA19" i="22"/>
  <c r="DY19" i="22"/>
  <c r="DW19" i="22"/>
  <c r="DU19" i="22"/>
  <c r="DS19" i="22"/>
  <c r="DQ19" i="22"/>
  <c r="DO19" i="22"/>
  <c r="DM19" i="22"/>
  <c r="DK19" i="22"/>
  <c r="DI19" i="22"/>
  <c r="DG19" i="22"/>
  <c r="DE19" i="22"/>
  <c r="DC19" i="22"/>
  <c r="DA19" i="22"/>
  <c r="CY19" i="22"/>
  <c r="CW19" i="22"/>
  <c r="CU19" i="22"/>
  <c r="CS19" i="22"/>
  <c r="CQ19" i="22"/>
  <c r="CO19" i="22"/>
  <c r="CM19" i="22"/>
  <c r="CK19" i="22"/>
  <c r="CI19" i="22"/>
  <c r="CG19" i="22"/>
  <c r="CE19" i="22"/>
  <c r="CC19" i="22"/>
  <c r="CA19" i="22"/>
  <c r="BY19" i="22"/>
  <c r="BW19" i="22"/>
  <c r="BU19" i="22"/>
  <c r="BS19" i="22"/>
  <c r="BQ19" i="22"/>
  <c r="BO19" i="22"/>
  <c r="BM19" i="22"/>
  <c r="BK19" i="22"/>
  <c r="BI19" i="22"/>
  <c r="BG19" i="22"/>
  <c r="BE19" i="22"/>
  <c r="BC19" i="22"/>
  <c r="BA19" i="22"/>
  <c r="AY19" i="22"/>
  <c r="AW19" i="22"/>
  <c r="AU19" i="22"/>
  <c r="AS19" i="22"/>
  <c r="AQ19" i="22"/>
  <c r="AO19" i="22"/>
  <c r="AM19" i="22"/>
  <c r="AK19" i="22"/>
  <c r="AI19" i="22"/>
  <c r="AG19" i="22"/>
  <c r="AE19" i="22"/>
  <c r="AC19" i="22"/>
  <c r="AA19" i="22"/>
  <c r="Y19" i="22"/>
  <c r="W19" i="22"/>
  <c r="U19" i="22"/>
  <c r="S19" i="22"/>
  <c r="Q19" i="22"/>
  <c r="O19" i="22"/>
  <c r="M19" i="22"/>
  <c r="K19" i="22"/>
  <c r="I19" i="22"/>
  <c r="G19" i="22"/>
  <c r="E19" i="22"/>
  <c r="OM18" i="22"/>
  <c r="OK18" i="22"/>
  <c r="OI18" i="22"/>
  <c r="OG18" i="22"/>
  <c r="OE18" i="22"/>
  <c r="OC18" i="22"/>
  <c r="OA18" i="22"/>
  <c r="NY18" i="22"/>
  <c r="NW18" i="22"/>
  <c r="NU18" i="22"/>
  <c r="NS18" i="22"/>
  <c r="NQ18" i="22"/>
  <c r="NO18" i="22"/>
  <c r="NM18" i="22"/>
  <c r="NK18" i="22"/>
  <c r="NI18" i="22"/>
  <c r="NG18" i="22"/>
  <c r="NE18" i="22"/>
  <c r="NC18" i="22"/>
  <c r="NA18" i="22"/>
  <c r="MY18" i="22"/>
  <c r="MW18" i="22"/>
  <c r="MU18" i="22"/>
  <c r="MS18" i="22"/>
  <c r="MQ18" i="22"/>
  <c r="MO18" i="22"/>
  <c r="MM18" i="22"/>
  <c r="MK18" i="22"/>
  <c r="MI18" i="22"/>
  <c r="MG18" i="22"/>
  <c r="ME18" i="22"/>
  <c r="MC18" i="22"/>
  <c r="MA18" i="22"/>
  <c r="LY18" i="22"/>
  <c r="LW18" i="22"/>
  <c r="LU18" i="22"/>
  <c r="LS18" i="22"/>
  <c r="LQ18" i="22"/>
  <c r="LO18" i="22"/>
  <c r="LM18" i="22"/>
  <c r="LK18" i="22"/>
  <c r="LI18" i="22"/>
  <c r="LG18" i="22"/>
  <c r="LE18" i="22"/>
  <c r="LC18" i="22"/>
  <c r="LA18" i="22"/>
  <c r="KY18" i="22"/>
  <c r="KW18" i="22"/>
  <c r="KU18" i="22"/>
  <c r="KS18" i="22"/>
  <c r="KQ18" i="22"/>
  <c r="KO18" i="22"/>
  <c r="KM18" i="22"/>
  <c r="KK18" i="22"/>
  <c r="KI18" i="22"/>
  <c r="KG18" i="22"/>
  <c r="KE18" i="22"/>
  <c r="KC18" i="22"/>
  <c r="KA18" i="22"/>
  <c r="JY18" i="22"/>
  <c r="JW18" i="22"/>
  <c r="JU18" i="22"/>
  <c r="JS18" i="22"/>
  <c r="JQ18" i="22"/>
  <c r="JO18" i="22"/>
  <c r="JM18" i="22"/>
  <c r="JK18" i="22"/>
  <c r="JI18" i="22"/>
  <c r="JG18" i="22"/>
  <c r="JE18" i="22"/>
  <c r="JC18" i="22"/>
  <c r="JA18" i="22"/>
  <c r="IY18" i="22"/>
  <c r="IW18" i="22"/>
  <c r="IU18" i="22"/>
  <c r="IS18" i="22"/>
  <c r="IQ18" i="22"/>
  <c r="IO18" i="22"/>
  <c r="IM18" i="22"/>
  <c r="IK18" i="22"/>
  <c r="II18" i="22"/>
  <c r="IG18" i="22"/>
  <c r="IE18" i="22"/>
  <c r="IC18" i="22"/>
  <c r="IA18" i="22"/>
  <c r="HY18" i="22"/>
  <c r="HW18" i="22"/>
  <c r="HU18" i="22"/>
  <c r="HS18" i="22"/>
  <c r="HQ18" i="22"/>
  <c r="HO18" i="22"/>
  <c r="HM18" i="22"/>
  <c r="HK18" i="22"/>
  <c r="HI18" i="22"/>
  <c r="HG18" i="22"/>
  <c r="HE18" i="22"/>
  <c r="HC18" i="22"/>
  <c r="HA18" i="22"/>
  <c r="GY18" i="22"/>
  <c r="GW18" i="22"/>
  <c r="GU18" i="22"/>
  <c r="GS18" i="22"/>
  <c r="GQ18" i="22"/>
  <c r="GO18" i="22"/>
  <c r="GM18" i="22"/>
  <c r="GK18" i="22"/>
  <c r="GI18" i="22"/>
  <c r="GG18" i="22"/>
  <c r="GE18" i="22"/>
  <c r="GC18" i="22"/>
  <c r="GA18" i="22"/>
  <c r="FY18" i="22"/>
  <c r="FW18" i="22"/>
  <c r="FU18" i="22"/>
  <c r="FS18" i="22"/>
  <c r="FQ18" i="22"/>
  <c r="FO18" i="22"/>
  <c r="FM18" i="22"/>
  <c r="FK18" i="22"/>
  <c r="FI18" i="22"/>
  <c r="FG18" i="22"/>
  <c r="FE18" i="22"/>
  <c r="FC18" i="22"/>
  <c r="FA18" i="22"/>
  <c r="EY18" i="22"/>
  <c r="EW18" i="22"/>
  <c r="EU18" i="22"/>
  <c r="ES18" i="22"/>
  <c r="EQ18" i="22"/>
  <c r="EO18" i="22"/>
  <c r="EM18" i="22"/>
  <c r="EK18" i="22"/>
  <c r="EI18" i="22"/>
  <c r="EG18" i="22"/>
  <c r="EE18" i="22"/>
  <c r="EC18" i="22"/>
  <c r="EA18" i="22"/>
  <c r="DY18" i="22"/>
  <c r="DW18" i="22"/>
  <c r="DU18" i="22"/>
  <c r="DS18" i="22"/>
  <c r="DQ18" i="22"/>
  <c r="DO18" i="22"/>
  <c r="DM18" i="22"/>
  <c r="DK18" i="22"/>
  <c r="DI18" i="22"/>
  <c r="DG18" i="22"/>
  <c r="DE18" i="22"/>
  <c r="DC18" i="22"/>
  <c r="DA18" i="22"/>
  <c r="CY18" i="22"/>
  <c r="CW18" i="22"/>
  <c r="CU18" i="22"/>
  <c r="CS18" i="22"/>
  <c r="CQ18" i="22"/>
  <c r="CO18" i="22"/>
  <c r="CM18" i="22"/>
  <c r="CK18" i="22"/>
  <c r="CI18" i="22"/>
  <c r="CG18" i="22"/>
  <c r="CE18" i="22"/>
  <c r="CC18" i="22"/>
  <c r="CA18" i="22"/>
  <c r="BY18" i="22"/>
  <c r="BW18" i="22"/>
  <c r="BU18" i="22"/>
  <c r="BS18" i="22"/>
  <c r="BQ18" i="22"/>
  <c r="BO18" i="22"/>
  <c r="BM18" i="22"/>
  <c r="BK18" i="22"/>
  <c r="BI18" i="22"/>
  <c r="BG18" i="22"/>
  <c r="BE18" i="22"/>
  <c r="BC18" i="22"/>
  <c r="BA18" i="22"/>
  <c r="AY18" i="22"/>
  <c r="AW18" i="22"/>
  <c r="AU18" i="22"/>
  <c r="AS18" i="22"/>
  <c r="AQ18" i="22"/>
  <c r="AO18" i="22"/>
  <c r="AM18" i="22"/>
  <c r="AK18" i="22"/>
  <c r="AI18" i="22"/>
  <c r="AG18" i="22"/>
  <c r="AE18" i="22"/>
  <c r="AC18" i="22"/>
  <c r="AA18" i="22"/>
  <c r="Y18" i="22"/>
  <c r="W18" i="22"/>
  <c r="U18" i="22"/>
  <c r="S18" i="22"/>
  <c r="Q18" i="22"/>
  <c r="O18" i="22"/>
  <c r="M18" i="22"/>
  <c r="K18" i="22"/>
  <c r="I18" i="22"/>
  <c r="G18" i="22"/>
  <c r="E18" i="22"/>
  <c r="OM17" i="22"/>
  <c r="OK17" i="22"/>
  <c r="OI17" i="22"/>
  <c r="OG17" i="22"/>
  <c r="OE17" i="22"/>
  <c r="OC17" i="22"/>
  <c r="OA17" i="22"/>
  <c r="NY17" i="22"/>
  <c r="NW17" i="22"/>
  <c r="NU17" i="22"/>
  <c r="NS17" i="22"/>
  <c r="NQ17" i="22"/>
  <c r="NO17" i="22"/>
  <c r="NM17" i="22"/>
  <c r="NK17" i="22"/>
  <c r="NI17" i="22"/>
  <c r="NG17" i="22"/>
  <c r="NE17" i="22"/>
  <c r="NC17" i="22"/>
  <c r="NA17" i="22"/>
  <c r="MY17" i="22"/>
  <c r="MW17" i="22"/>
  <c r="MU17" i="22"/>
  <c r="MS17" i="22"/>
  <c r="MQ17" i="22"/>
  <c r="MO17" i="22"/>
  <c r="MM17" i="22"/>
  <c r="MK17" i="22"/>
  <c r="MI17" i="22"/>
  <c r="MG17" i="22"/>
  <c r="ME17" i="22"/>
  <c r="MC17" i="22"/>
  <c r="MA17" i="22"/>
  <c r="LY17" i="22"/>
  <c r="LW17" i="22"/>
  <c r="LU17" i="22"/>
  <c r="LS17" i="22"/>
  <c r="LQ17" i="22"/>
  <c r="LO17" i="22"/>
  <c r="LM17" i="22"/>
  <c r="LK17" i="22"/>
  <c r="LI17" i="22"/>
  <c r="LG17" i="22"/>
  <c r="LE17" i="22"/>
  <c r="LC17" i="22"/>
  <c r="LA17" i="22"/>
  <c r="KY17" i="22"/>
  <c r="KW17" i="22"/>
  <c r="KU17" i="22"/>
  <c r="KS17" i="22"/>
  <c r="KQ17" i="22"/>
  <c r="KO17" i="22"/>
  <c r="KM17" i="22"/>
  <c r="KK17" i="22"/>
  <c r="KI17" i="22"/>
  <c r="KG17" i="22"/>
  <c r="KE17" i="22"/>
  <c r="KC17" i="22"/>
  <c r="KA17" i="22"/>
  <c r="JY17" i="22"/>
  <c r="JW17" i="22"/>
  <c r="JU17" i="22"/>
  <c r="JS17" i="22"/>
  <c r="JQ17" i="22"/>
  <c r="JO17" i="22"/>
  <c r="JM17" i="22"/>
  <c r="JK17" i="22"/>
  <c r="JI17" i="22"/>
  <c r="JG17" i="22"/>
  <c r="JE17" i="22"/>
  <c r="JC17" i="22"/>
  <c r="JA17" i="22"/>
  <c r="IY17" i="22"/>
  <c r="IW17" i="22"/>
  <c r="IU17" i="22"/>
  <c r="IS17" i="22"/>
  <c r="IQ17" i="22"/>
  <c r="IO17" i="22"/>
  <c r="IM17" i="22"/>
  <c r="IK17" i="22"/>
  <c r="II17" i="22"/>
  <c r="IG17" i="22"/>
  <c r="IE17" i="22"/>
  <c r="IC17" i="22"/>
  <c r="IA17" i="22"/>
  <c r="HY17" i="22"/>
  <c r="HW17" i="22"/>
  <c r="HU17" i="22"/>
  <c r="HS17" i="22"/>
  <c r="HQ17" i="22"/>
  <c r="HO17" i="22"/>
  <c r="HM17" i="22"/>
  <c r="HK17" i="22"/>
  <c r="HI17" i="22"/>
  <c r="HG17" i="22"/>
  <c r="HE17" i="22"/>
  <c r="HC17" i="22"/>
  <c r="HA17" i="22"/>
  <c r="GY17" i="22"/>
  <c r="GW17" i="22"/>
  <c r="GU17" i="22"/>
  <c r="GS17" i="22"/>
  <c r="GQ17" i="22"/>
  <c r="GO17" i="22"/>
  <c r="GM17" i="22"/>
  <c r="GK17" i="22"/>
  <c r="GI17" i="22"/>
  <c r="GG17" i="22"/>
  <c r="GE17" i="22"/>
  <c r="GC17" i="22"/>
  <c r="GA17" i="22"/>
  <c r="FY17" i="22"/>
  <c r="FW17" i="22"/>
  <c r="FU17" i="22"/>
  <c r="FS17" i="22"/>
  <c r="FQ17" i="22"/>
  <c r="FO17" i="22"/>
  <c r="FM17" i="22"/>
  <c r="FK17" i="22"/>
  <c r="FI17" i="22"/>
  <c r="FG17" i="22"/>
  <c r="FE17" i="22"/>
  <c r="FC17" i="22"/>
  <c r="FA17" i="22"/>
  <c r="EY17" i="22"/>
  <c r="EW17" i="22"/>
  <c r="EU17" i="22"/>
  <c r="ES17" i="22"/>
  <c r="EQ17" i="22"/>
  <c r="EO17" i="22"/>
  <c r="EM17" i="22"/>
  <c r="EK17" i="22"/>
  <c r="EI17" i="22"/>
  <c r="EG17" i="22"/>
  <c r="EE17" i="22"/>
  <c r="EC17" i="22"/>
  <c r="EA17" i="22"/>
  <c r="DY17" i="22"/>
  <c r="DW17" i="22"/>
  <c r="DU17" i="22"/>
  <c r="DS17" i="22"/>
  <c r="DQ17" i="22"/>
  <c r="DO17" i="22"/>
  <c r="DM17" i="22"/>
  <c r="DK17" i="22"/>
  <c r="DI17" i="22"/>
  <c r="DG17" i="22"/>
  <c r="DE17" i="22"/>
  <c r="DC17" i="22"/>
  <c r="DA17" i="22"/>
  <c r="CY17" i="22"/>
  <c r="CW17" i="22"/>
  <c r="CU17" i="22"/>
  <c r="CS17" i="22"/>
  <c r="CQ17" i="22"/>
  <c r="CO17" i="22"/>
  <c r="CM17" i="22"/>
  <c r="CK17" i="22"/>
  <c r="CI17" i="22"/>
  <c r="CG17" i="22"/>
  <c r="CE17" i="22"/>
  <c r="CC17" i="22"/>
  <c r="CA17" i="22"/>
  <c r="BY17" i="22"/>
  <c r="BW17" i="22"/>
  <c r="BU17" i="22"/>
  <c r="BS17" i="22"/>
  <c r="BQ17" i="22"/>
  <c r="BO17" i="22"/>
  <c r="BM17" i="22"/>
  <c r="BK17" i="22"/>
  <c r="BI17" i="22"/>
  <c r="BG17" i="22"/>
  <c r="BE17" i="22"/>
  <c r="BC17" i="22"/>
  <c r="BA17" i="22"/>
  <c r="AY17" i="22"/>
  <c r="AW17" i="22"/>
  <c r="AU17" i="22"/>
  <c r="AS17" i="22"/>
  <c r="AQ17" i="22"/>
  <c r="AO17" i="22"/>
  <c r="AM17" i="22"/>
  <c r="AK17" i="22"/>
  <c r="AI17" i="22"/>
  <c r="AG17" i="22"/>
  <c r="AE17" i="22"/>
  <c r="AC17" i="22"/>
  <c r="AA17" i="22"/>
  <c r="Y17" i="22"/>
  <c r="W17" i="22"/>
  <c r="U17" i="22"/>
  <c r="S17" i="22"/>
  <c r="Q17" i="22"/>
  <c r="O17" i="22"/>
  <c r="M17" i="22"/>
  <c r="K17" i="22"/>
  <c r="I17" i="22"/>
  <c r="G17" i="22"/>
  <c r="E17" i="22"/>
  <c r="OM16" i="22"/>
  <c r="OK16" i="22"/>
  <c r="OI16" i="22"/>
  <c r="OG16" i="22"/>
  <c r="OE16" i="22"/>
  <c r="OC16" i="22"/>
  <c r="OA16" i="22"/>
  <c r="NY16" i="22"/>
  <c r="NW16" i="22"/>
  <c r="NU16" i="22"/>
  <c r="NS16" i="22"/>
  <c r="NQ16" i="22"/>
  <c r="NO16" i="22"/>
  <c r="NM16" i="22"/>
  <c r="NK16" i="22"/>
  <c r="NI16" i="22"/>
  <c r="NG16" i="22"/>
  <c r="NE16" i="22"/>
  <c r="NC16" i="22"/>
  <c r="NA16" i="22"/>
  <c r="MY16" i="22"/>
  <c r="MW16" i="22"/>
  <c r="MU16" i="22"/>
  <c r="MS16" i="22"/>
  <c r="MQ16" i="22"/>
  <c r="MO16" i="22"/>
  <c r="MM16" i="22"/>
  <c r="MK16" i="22"/>
  <c r="MI16" i="22"/>
  <c r="MG16" i="22"/>
  <c r="ME16" i="22"/>
  <c r="MC16" i="22"/>
  <c r="MA16" i="22"/>
  <c r="LY16" i="22"/>
  <c r="LW16" i="22"/>
  <c r="LU16" i="22"/>
  <c r="LS16" i="22"/>
  <c r="LQ16" i="22"/>
  <c r="LO16" i="22"/>
  <c r="LM16" i="22"/>
  <c r="LK16" i="22"/>
  <c r="LI16" i="22"/>
  <c r="LG16" i="22"/>
  <c r="LE16" i="22"/>
  <c r="LC16" i="22"/>
  <c r="LA16" i="22"/>
  <c r="KY16" i="22"/>
  <c r="KW16" i="22"/>
  <c r="KU16" i="22"/>
  <c r="KS16" i="22"/>
  <c r="KQ16" i="22"/>
  <c r="KO16" i="22"/>
  <c r="KM16" i="22"/>
  <c r="KK16" i="22"/>
  <c r="KI16" i="22"/>
  <c r="KG16" i="22"/>
  <c r="KE16" i="22"/>
  <c r="KC16" i="22"/>
  <c r="KA16" i="22"/>
  <c r="JY16" i="22"/>
  <c r="JW16" i="22"/>
  <c r="JU16" i="22"/>
  <c r="JS16" i="22"/>
  <c r="JQ16" i="22"/>
  <c r="JO16" i="22"/>
  <c r="JM16" i="22"/>
  <c r="JK16" i="22"/>
  <c r="JI16" i="22"/>
  <c r="JG16" i="22"/>
  <c r="JE16" i="22"/>
  <c r="JC16" i="22"/>
  <c r="JA16" i="22"/>
  <c r="IY16" i="22"/>
  <c r="IW16" i="22"/>
  <c r="IU16" i="22"/>
  <c r="IS16" i="22"/>
  <c r="IQ16" i="22"/>
  <c r="IO16" i="22"/>
  <c r="IM16" i="22"/>
  <c r="IK16" i="22"/>
  <c r="II16" i="22"/>
  <c r="IG16" i="22"/>
  <c r="IE16" i="22"/>
  <c r="IC16" i="22"/>
  <c r="IA16" i="22"/>
  <c r="HY16" i="22"/>
  <c r="HW16" i="22"/>
  <c r="HU16" i="22"/>
  <c r="HS16" i="22"/>
  <c r="HQ16" i="22"/>
  <c r="HO16" i="22"/>
  <c r="HM16" i="22"/>
  <c r="HK16" i="22"/>
  <c r="HI16" i="22"/>
  <c r="HG16" i="22"/>
  <c r="HE16" i="22"/>
  <c r="HC16" i="22"/>
  <c r="HA16" i="22"/>
  <c r="GY16" i="22"/>
  <c r="GW16" i="22"/>
  <c r="GU16" i="22"/>
  <c r="GS16" i="22"/>
  <c r="GQ16" i="22"/>
  <c r="GO16" i="22"/>
  <c r="GM16" i="22"/>
  <c r="GK16" i="22"/>
  <c r="GI16" i="22"/>
  <c r="GG16" i="22"/>
  <c r="GE16" i="22"/>
  <c r="GC16" i="22"/>
  <c r="GA16" i="22"/>
  <c r="FY16" i="22"/>
  <c r="FW16" i="22"/>
  <c r="FU16" i="22"/>
  <c r="FS16" i="22"/>
  <c r="FQ16" i="22"/>
  <c r="FO16" i="22"/>
  <c r="FM16" i="22"/>
  <c r="FK16" i="22"/>
  <c r="FI16" i="22"/>
  <c r="FG16" i="22"/>
  <c r="FE16" i="22"/>
  <c r="FC16" i="22"/>
  <c r="FA16" i="22"/>
  <c r="EY16" i="22"/>
  <c r="EW16" i="22"/>
  <c r="EU16" i="22"/>
  <c r="ES16" i="22"/>
  <c r="EQ16" i="22"/>
  <c r="EO16" i="22"/>
  <c r="EM16" i="22"/>
  <c r="EK16" i="22"/>
  <c r="EI16" i="22"/>
  <c r="EG16" i="22"/>
  <c r="EE16" i="22"/>
  <c r="EC16" i="22"/>
  <c r="EA16" i="22"/>
  <c r="DY16" i="22"/>
  <c r="DW16" i="22"/>
  <c r="DU16" i="22"/>
  <c r="DS16" i="22"/>
  <c r="DQ16" i="22"/>
  <c r="DO16" i="22"/>
  <c r="DM16" i="22"/>
  <c r="DK16" i="22"/>
  <c r="DI16" i="22"/>
  <c r="DG16" i="22"/>
  <c r="DE16" i="22"/>
  <c r="DC16" i="22"/>
  <c r="DA16" i="22"/>
  <c r="CY16" i="22"/>
  <c r="CW16" i="22"/>
  <c r="CU16" i="22"/>
  <c r="CS16" i="22"/>
  <c r="CQ16" i="22"/>
  <c r="CO16" i="22"/>
  <c r="CM16" i="22"/>
  <c r="CK16" i="22"/>
  <c r="CI16" i="22"/>
  <c r="CG16" i="22"/>
  <c r="CE16" i="22"/>
  <c r="CC16" i="22"/>
  <c r="CA16" i="22"/>
  <c r="BY16" i="22"/>
  <c r="BW16" i="22"/>
  <c r="BU16" i="22"/>
  <c r="BS16" i="22"/>
  <c r="BQ16" i="22"/>
  <c r="BO16" i="22"/>
  <c r="BM16" i="22"/>
  <c r="BK16" i="22"/>
  <c r="BI16" i="22"/>
  <c r="BG16" i="22"/>
  <c r="BE16" i="22"/>
  <c r="BC16" i="22"/>
  <c r="BA16" i="22"/>
  <c r="AY16" i="22"/>
  <c r="AW16" i="22"/>
  <c r="AU16" i="22"/>
  <c r="AS16" i="22"/>
  <c r="AQ16" i="22"/>
  <c r="AO16" i="22"/>
  <c r="AM16" i="22"/>
  <c r="AK16" i="22"/>
  <c r="AI16" i="22"/>
  <c r="AG16" i="22"/>
  <c r="AE16" i="22"/>
  <c r="AC16" i="22"/>
  <c r="AA16" i="22"/>
  <c r="Y16" i="22"/>
  <c r="W16" i="22"/>
  <c r="U16" i="22"/>
  <c r="S16" i="22"/>
  <c r="Q16" i="22"/>
  <c r="O16" i="22"/>
  <c r="O6" i="22" s="1"/>
  <c r="M16" i="22"/>
  <c r="K16" i="22"/>
  <c r="I16" i="22"/>
  <c r="G16" i="22"/>
  <c r="E16" i="22"/>
  <c r="OM15" i="22"/>
  <c r="OK15" i="22"/>
  <c r="OI15" i="22"/>
  <c r="OI6" i="22" s="1"/>
  <c r="OG15" i="22"/>
  <c r="OE15" i="22"/>
  <c r="OC15" i="22"/>
  <c r="OA15" i="22"/>
  <c r="NY15" i="22"/>
  <c r="NW15" i="22"/>
  <c r="NU15" i="22"/>
  <c r="NS15" i="22"/>
  <c r="NS1" i="22" s="1"/>
  <c r="NQ15" i="22"/>
  <c r="NO15" i="22"/>
  <c r="NM15" i="22"/>
  <c r="NK15" i="22"/>
  <c r="NI15" i="22"/>
  <c r="NG15" i="22"/>
  <c r="NE15" i="22"/>
  <c r="NC15" i="22"/>
  <c r="NC6" i="22" s="1"/>
  <c r="NA15" i="22"/>
  <c r="MY15" i="22"/>
  <c r="MW15" i="22"/>
  <c r="MU15" i="22"/>
  <c r="MS15" i="22"/>
  <c r="MQ15" i="22"/>
  <c r="MO15" i="22"/>
  <c r="MM15" i="22"/>
  <c r="MM6" i="22" s="1"/>
  <c r="MK15" i="22"/>
  <c r="MI15" i="22"/>
  <c r="MG15" i="22"/>
  <c r="ME15" i="22"/>
  <c r="MC15" i="22"/>
  <c r="MA15" i="22"/>
  <c r="LY15" i="22"/>
  <c r="LW15" i="22"/>
  <c r="LW6" i="22" s="1"/>
  <c r="LU15" i="22"/>
  <c r="LS15" i="22"/>
  <c r="LQ15" i="22"/>
  <c r="LO15" i="22"/>
  <c r="LM15" i="22"/>
  <c r="LK15" i="22"/>
  <c r="LI15" i="22"/>
  <c r="LG15" i="22"/>
  <c r="LG6" i="22" s="1"/>
  <c r="LE15" i="22"/>
  <c r="LC15" i="22"/>
  <c r="LA15" i="22"/>
  <c r="KY15" i="22"/>
  <c r="KW15" i="22"/>
  <c r="KU15" i="22"/>
  <c r="KS15" i="22"/>
  <c r="KQ15" i="22"/>
  <c r="KQ1" i="22" s="1"/>
  <c r="KQ3" i="22" s="1"/>
  <c r="KO15" i="22"/>
  <c r="KM15" i="22"/>
  <c r="KK15" i="22"/>
  <c r="KI15" i="22"/>
  <c r="KG15" i="22"/>
  <c r="KE15" i="22"/>
  <c r="KC15" i="22"/>
  <c r="KA15" i="22"/>
  <c r="KA6" i="22" s="1"/>
  <c r="JY15" i="22"/>
  <c r="JW15" i="22"/>
  <c r="JU15" i="22"/>
  <c r="JS15" i="22"/>
  <c r="JQ15" i="22"/>
  <c r="JO15" i="22"/>
  <c r="JM15" i="22"/>
  <c r="JK15" i="22"/>
  <c r="JK6" i="22" s="1"/>
  <c r="JI15" i="22"/>
  <c r="JG15" i="22"/>
  <c r="JE15" i="22"/>
  <c r="JC15" i="22"/>
  <c r="JA15" i="22"/>
  <c r="IY15" i="22"/>
  <c r="IW15" i="22"/>
  <c r="IU15" i="22"/>
  <c r="IU1" i="22" s="1"/>
  <c r="IU3" i="22" s="1"/>
  <c r="IS15" i="22"/>
  <c r="IQ15" i="22"/>
  <c r="IO15" i="22"/>
  <c r="IM15" i="22"/>
  <c r="IK15" i="22"/>
  <c r="II15" i="22"/>
  <c r="IG15" i="22"/>
  <c r="IE15" i="22"/>
  <c r="IE6" i="22" s="1"/>
  <c r="IC15" i="22"/>
  <c r="IA15" i="22"/>
  <c r="HY15" i="22"/>
  <c r="HW15" i="22"/>
  <c r="HU15" i="22"/>
  <c r="HS15" i="22"/>
  <c r="HQ15" i="22"/>
  <c r="HO15" i="22"/>
  <c r="HO1" i="22" s="1"/>
  <c r="HO3" i="22" s="1"/>
  <c r="HM15" i="22"/>
  <c r="HK15" i="22"/>
  <c r="HI15" i="22"/>
  <c r="HG15" i="22"/>
  <c r="HE15" i="22"/>
  <c r="HC15" i="22"/>
  <c r="HA15" i="22"/>
  <c r="GY15" i="22"/>
  <c r="GY1" i="22" s="1"/>
  <c r="GY3" i="22" s="1"/>
  <c r="GW15" i="22"/>
  <c r="GU15" i="22"/>
  <c r="GS15" i="22"/>
  <c r="GQ15" i="22"/>
  <c r="GO15" i="22"/>
  <c r="GM15" i="22"/>
  <c r="GK15" i="22"/>
  <c r="GI15" i="22"/>
  <c r="GI6" i="22" s="1"/>
  <c r="GG15" i="22"/>
  <c r="GE15" i="22"/>
  <c r="GC15" i="22"/>
  <c r="GA15" i="22"/>
  <c r="FY15" i="22"/>
  <c r="FW15" i="22"/>
  <c r="FU15" i="22"/>
  <c r="FS15" i="22"/>
  <c r="FS1" i="22" s="1"/>
  <c r="FS3" i="22" s="1"/>
  <c r="FQ15" i="22"/>
  <c r="FO15" i="22"/>
  <c r="FM15" i="22"/>
  <c r="FK15" i="22"/>
  <c r="FI15" i="22"/>
  <c r="FG15" i="22"/>
  <c r="FE15" i="22"/>
  <c r="FC15" i="22"/>
  <c r="FC6" i="22" s="1"/>
  <c r="FA15" i="22"/>
  <c r="EY15" i="22"/>
  <c r="EW15" i="22"/>
  <c r="EU15" i="22"/>
  <c r="ES15" i="22"/>
  <c r="EQ15" i="22"/>
  <c r="EO15" i="22"/>
  <c r="EM15" i="22"/>
  <c r="EK15" i="22"/>
  <c r="EI15" i="22"/>
  <c r="EG15" i="22"/>
  <c r="EE15" i="22"/>
  <c r="EC15" i="22"/>
  <c r="EA15" i="22"/>
  <c r="DY15" i="22"/>
  <c r="DW15" i="22"/>
  <c r="DW1" i="22" s="1"/>
  <c r="DW3" i="22" s="1"/>
  <c r="DU15" i="22"/>
  <c r="DS15" i="22"/>
  <c r="DQ15" i="22"/>
  <c r="DO15" i="22"/>
  <c r="DM15" i="22"/>
  <c r="DK15" i="22"/>
  <c r="DI15" i="22"/>
  <c r="DG15" i="22"/>
  <c r="DG1" i="22" s="1"/>
  <c r="DG3" i="22" s="1"/>
  <c r="DE15" i="22"/>
  <c r="DC15" i="22"/>
  <c r="DA15" i="22"/>
  <c r="CY15" i="22"/>
  <c r="CW15" i="22"/>
  <c r="CU15" i="22"/>
  <c r="CS15" i="22"/>
  <c r="CQ15" i="22"/>
  <c r="CQ1" i="22" s="1"/>
  <c r="CQ3" i="22" s="1"/>
  <c r="CO15" i="22"/>
  <c r="CM15" i="22"/>
  <c r="CK15" i="22"/>
  <c r="CI15" i="22"/>
  <c r="CG15" i="22"/>
  <c r="CE15" i="22"/>
  <c r="CC15" i="22"/>
  <c r="CA15" i="22"/>
  <c r="CA6" i="22" s="1"/>
  <c r="BY15" i="22"/>
  <c r="BW15" i="22"/>
  <c r="BU15" i="22"/>
  <c r="BS15" i="22"/>
  <c r="BQ15" i="22"/>
  <c r="BO15" i="22"/>
  <c r="BM15" i="22"/>
  <c r="BK15" i="22"/>
  <c r="BK1" i="22" s="1"/>
  <c r="BK3" i="22" s="1"/>
  <c r="BI15" i="22"/>
  <c r="BG15" i="22"/>
  <c r="BE15" i="22"/>
  <c r="BC15" i="22"/>
  <c r="BA15" i="22"/>
  <c r="AY15" i="22"/>
  <c r="AW15" i="22"/>
  <c r="AU15" i="22"/>
  <c r="AU6" i="22" s="1"/>
  <c r="AS15" i="22"/>
  <c r="AQ15" i="22"/>
  <c r="AO15" i="22"/>
  <c r="AM15" i="22"/>
  <c r="AK15" i="22"/>
  <c r="AI15" i="22"/>
  <c r="AG15" i="22"/>
  <c r="AE15" i="22"/>
  <c r="AE6" i="22" s="1"/>
  <c r="AC15" i="22"/>
  <c r="AA15" i="22"/>
  <c r="Y15" i="22"/>
  <c r="W15" i="22"/>
  <c r="U15" i="22"/>
  <c r="S15" i="22"/>
  <c r="O15" i="22"/>
  <c r="M15" i="22"/>
  <c r="K15" i="22"/>
  <c r="I15" i="22"/>
  <c r="G15" i="22"/>
  <c r="E15" i="22"/>
  <c r="OM14" i="22"/>
  <c r="OK14" i="22"/>
  <c r="OI14" i="22"/>
  <c r="OG14" i="22"/>
  <c r="OE14" i="22"/>
  <c r="OC14" i="22"/>
  <c r="OA14" i="22"/>
  <c r="NY14" i="22"/>
  <c r="NW14" i="22"/>
  <c r="NU14" i="22"/>
  <c r="NS14" i="22"/>
  <c r="NQ14" i="22"/>
  <c r="NO14" i="22"/>
  <c r="NM14" i="22"/>
  <c r="NK14" i="22"/>
  <c r="NI14" i="22"/>
  <c r="NG14" i="22"/>
  <c r="NE14" i="22"/>
  <c r="NC14" i="22"/>
  <c r="NA14" i="22"/>
  <c r="MY14" i="22"/>
  <c r="MW14" i="22"/>
  <c r="MU14" i="22"/>
  <c r="MS14" i="22"/>
  <c r="MQ14" i="22"/>
  <c r="MO14" i="22"/>
  <c r="MM14" i="22"/>
  <c r="MK14" i="22"/>
  <c r="MI14" i="22"/>
  <c r="MG14" i="22"/>
  <c r="ME14" i="22"/>
  <c r="MC14" i="22"/>
  <c r="MA14" i="22"/>
  <c r="LY14" i="22"/>
  <c r="LW14" i="22"/>
  <c r="LU14" i="22"/>
  <c r="LS14" i="22"/>
  <c r="LQ14" i="22"/>
  <c r="LO14" i="22"/>
  <c r="LM14" i="22"/>
  <c r="LK14" i="22"/>
  <c r="LI14" i="22"/>
  <c r="LG14" i="22"/>
  <c r="LE14" i="22"/>
  <c r="LC14" i="22"/>
  <c r="LA14" i="22"/>
  <c r="KY14" i="22"/>
  <c r="KW14" i="22"/>
  <c r="KU14" i="22"/>
  <c r="KS14" i="22"/>
  <c r="KQ14" i="22"/>
  <c r="KO14" i="22"/>
  <c r="KM14" i="22"/>
  <c r="KK14" i="22"/>
  <c r="KI14" i="22"/>
  <c r="KG14" i="22"/>
  <c r="KE14" i="22"/>
  <c r="KC14" i="22"/>
  <c r="KA14" i="22"/>
  <c r="JY14" i="22"/>
  <c r="JW14" i="22"/>
  <c r="JU14" i="22"/>
  <c r="JS14" i="22"/>
  <c r="JQ14" i="22"/>
  <c r="JO14" i="22"/>
  <c r="JM14" i="22"/>
  <c r="JK14" i="22"/>
  <c r="JI14" i="22"/>
  <c r="JG14" i="22"/>
  <c r="JE14" i="22"/>
  <c r="JC14" i="22"/>
  <c r="JA14" i="22"/>
  <c r="IY14" i="22"/>
  <c r="IW14" i="22"/>
  <c r="IU14" i="22"/>
  <c r="IS14" i="22"/>
  <c r="IQ14" i="22"/>
  <c r="IO14" i="22"/>
  <c r="IM14" i="22"/>
  <c r="IK14" i="22"/>
  <c r="II14" i="22"/>
  <c r="IG14" i="22"/>
  <c r="IE14" i="22"/>
  <c r="IC14" i="22"/>
  <c r="IA14" i="22"/>
  <c r="HY14" i="22"/>
  <c r="HW14" i="22"/>
  <c r="HU14" i="22"/>
  <c r="HS14" i="22"/>
  <c r="HQ14" i="22"/>
  <c r="HO14" i="22"/>
  <c r="HM14" i="22"/>
  <c r="HK14" i="22"/>
  <c r="HI14" i="22"/>
  <c r="HG14" i="22"/>
  <c r="HE14" i="22"/>
  <c r="HC14" i="22"/>
  <c r="HA14" i="22"/>
  <c r="GY14" i="22"/>
  <c r="GW14" i="22"/>
  <c r="GU14" i="22"/>
  <c r="GS14" i="22"/>
  <c r="GQ14" i="22"/>
  <c r="GO14" i="22"/>
  <c r="GM14" i="22"/>
  <c r="GK14" i="22"/>
  <c r="GI14" i="22"/>
  <c r="GG14" i="22"/>
  <c r="GE14" i="22"/>
  <c r="GC14" i="22"/>
  <c r="GA14" i="22"/>
  <c r="FY14" i="22"/>
  <c r="FW14" i="22"/>
  <c r="FU14" i="22"/>
  <c r="FS14" i="22"/>
  <c r="FQ14" i="22"/>
  <c r="FO14" i="22"/>
  <c r="FM14" i="22"/>
  <c r="FK14" i="22"/>
  <c r="FI14" i="22"/>
  <c r="FG14" i="22"/>
  <c r="FE14" i="22"/>
  <c r="FC14" i="22"/>
  <c r="FA14" i="22"/>
  <c r="EY14" i="22"/>
  <c r="EW14" i="22"/>
  <c r="EU14" i="22"/>
  <c r="ES14" i="22"/>
  <c r="EQ14" i="22"/>
  <c r="EO14" i="22"/>
  <c r="EM14" i="22"/>
  <c r="EK14" i="22"/>
  <c r="EI14" i="22"/>
  <c r="EG14" i="22"/>
  <c r="EE14" i="22"/>
  <c r="EC14" i="22"/>
  <c r="EA14" i="22"/>
  <c r="DY14" i="22"/>
  <c r="DW14" i="22"/>
  <c r="DU14" i="22"/>
  <c r="DS14" i="22"/>
  <c r="DQ14" i="22"/>
  <c r="DO14" i="22"/>
  <c r="DM14" i="22"/>
  <c r="DK14" i="22"/>
  <c r="DI14" i="22"/>
  <c r="DG14" i="22"/>
  <c r="DE14" i="22"/>
  <c r="DC14" i="22"/>
  <c r="DA14" i="22"/>
  <c r="CY14" i="22"/>
  <c r="CW14" i="22"/>
  <c r="CU14" i="22"/>
  <c r="CS14" i="22"/>
  <c r="CQ14" i="22"/>
  <c r="CO14" i="22"/>
  <c r="CM14" i="22"/>
  <c r="CK14" i="22"/>
  <c r="CI14" i="22"/>
  <c r="CG14" i="22"/>
  <c r="CE14" i="22"/>
  <c r="CC14" i="22"/>
  <c r="CA14" i="22"/>
  <c r="BY14" i="22"/>
  <c r="BW14" i="22"/>
  <c r="BU14" i="22"/>
  <c r="BS14" i="22"/>
  <c r="BQ14" i="22"/>
  <c r="BO14" i="22"/>
  <c r="BM14" i="22"/>
  <c r="BK14" i="22"/>
  <c r="BI14" i="22"/>
  <c r="BG14" i="22"/>
  <c r="BE14" i="22"/>
  <c r="BC14" i="22"/>
  <c r="BA14" i="22"/>
  <c r="AY14" i="22"/>
  <c r="AW14" i="22"/>
  <c r="AU14" i="22"/>
  <c r="AS14" i="22"/>
  <c r="AQ14" i="22"/>
  <c r="AO14" i="22"/>
  <c r="AM14" i="22"/>
  <c r="AK14" i="22"/>
  <c r="AI14" i="22"/>
  <c r="AG14" i="22"/>
  <c r="AE14" i="22"/>
  <c r="AC14" i="22"/>
  <c r="AA14" i="22"/>
  <c r="Y14" i="22"/>
  <c r="W14" i="22"/>
  <c r="U14" i="22"/>
  <c r="S14" i="22"/>
  <c r="Q14" i="22"/>
  <c r="O14" i="22"/>
  <c r="M14" i="22"/>
  <c r="K14" i="22"/>
  <c r="I14" i="22"/>
  <c r="G14" i="22"/>
  <c r="E14" i="22"/>
  <c r="OM13" i="22"/>
  <c r="OK13" i="22"/>
  <c r="OI13" i="22"/>
  <c r="OG13" i="22"/>
  <c r="OE13" i="22"/>
  <c r="OC13" i="22"/>
  <c r="OA13" i="22"/>
  <c r="NY13" i="22"/>
  <c r="NW13" i="22"/>
  <c r="NU13" i="22"/>
  <c r="NS13" i="22"/>
  <c r="NQ13" i="22"/>
  <c r="NO13" i="22"/>
  <c r="NM13" i="22"/>
  <c r="NK13" i="22"/>
  <c r="NI13" i="22"/>
  <c r="NG13" i="22"/>
  <c r="NE13" i="22"/>
  <c r="NC13" i="22"/>
  <c r="NA13" i="22"/>
  <c r="MY13" i="22"/>
  <c r="MW13" i="22"/>
  <c r="MU13" i="22"/>
  <c r="MS13" i="22"/>
  <c r="MQ13" i="22"/>
  <c r="MO13" i="22"/>
  <c r="MM13" i="22"/>
  <c r="MK13" i="22"/>
  <c r="MI13" i="22"/>
  <c r="MG13" i="22"/>
  <c r="ME13" i="22"/>
  <c r="MC13" i="22"/>
  <c r="MA13" i="22"/>
  <c r="LY13" i="22"/>
  <c r="LW13" i="22"/>
  <c r="LU13" i="22"/>
  <c r="LS13" i="22"/>
  <c r="LQ13" i="22"/>
  <c r="LO13" i="22"/>
  <c r="LM13" i="22"/>
  <c r="LK13" i="22"/>
  <c r="LI13" i="22"/>
  <c r="LG13" i="22"/>
  <c r="LE13" i="22"/>
  <c r="LC13" i="22"/>
  <c r="LA13" i="22"/>
  <c r="KY13" i="22"/>
  <c r="KW13" i="22"/>
  <c r="KU13" i="22"/>
  <c r="KS13" i="22"/>
  <c r="KQ13" i="22"/>
  <c r="KO13" i="22"/>
  <c r="KM13" i="22"/>
  <c r="KK13" i="22"/>
  <c r="KI13" i="22"/>
  <c r="KG13" i="22"/>
  <c r="KE13" i="22"/>
  <c r="KC13" i="22"/>
  <c r="KA13" i="22"/>
  <c r="JY13" i="22"/>
  <c r="JW13" i="22"/>
  <c r="JU13" i="22"/>
  <c r="JS13" i="22"/>
  <c r="JQ13" i="22"/>
  <c r="JO13" i="22"/>
  <c r="JM13" i="22"/>
  <c r="JK13" i="22"/>
  <c r="JI13" i="22"/>
  <c r="JG13" i="22"/>
  <c r="JE13" i="22"/>
  <c r="JC13" i="22"/>
  <c r="JA13" i="22"/>
  <c r="IY13" i="22"/>
  <c r="IW13" i="22"/>
  <c r="IU13" i="22"/>
  <c r="IS13" i="22"/>
  <c r="IQ13" i="22"/>
  <c r="IO13" i="22"/>
  <c r="IM13" i="22"/>
  <c r="IK13" i="22"/>
  <c r="II13" i="22"/>
  <c r="IG13" i="22"/>
  <c r="IE13" i="22"/>
  <c r="IC13" i="22"/>
  <c r="IA13" i="22"/>
  <c r="HY13" i="22"/>
  <c r="HW13" i="22"/>
  <c r="HU13" i="22"/>
  <c r="HS13" i="22"/>
  <c r="HQ13" i="22"/>
  <c r="HO13" i="22"/>
  <c r="HM13" i="22"/>
  <c r="HK13" i="22"/>
  <c r="HI13" i="22"/>
  <c r="HG13" i="22"/>
  <c r="HE13" i="22"/>
  <c r="HC13" i="22"/>
  <c r="HA13" i="22"/>
  <c r="GY13" i="22"/>
  <c r="GW13" i="22"/>
  <c r="GU13" i="22"/>
  <c r="GS13" i="22"/>
  <c r="GQ13" i="22"/>
  <c r="GO13" i="22"/>
  <c r="GM13" i="22"/>
  <c r="GK13" i="22"/>
  <c r="GI13" i="22"/>
  <c r="GG13" i="22"/>
  <c r="GE13" i="22"/>
  <c r="GC13" i="22"/>
  <c r="GA13" i="22"/>
  <c r="FY13" i="22"/>
  <c r="FW13" i="22"/>
  <c r="FU13" i="22"/>
  <c r="FS13" i="22"/>
  <c r="FQ13" i="22"/>
  <c r="FO13" i="22"/>
  <c r="FM13" i="22"/>
  <c r="FK13" i="22"/>
  <c r="FI13" i="22"/>
  <c r="FG13" i="22"/>
  <c r="FE13" i="22"/>
  <c r="FC13" i="22"/>
  <c r="FA13" i="22"/>
  <c r="EY13" i="22"/>
  <c r="EW13" i="22"/>
  <c r="EU13" i="22"/>
  <c r="ES13" i="22"/>
  <c r="EQ13" i="22"/>
  <c r="EO13" i="22"/>
  <c r="EM13" i="22"/>
  <c r="EK13" i="22"/>
  <c r="EI13" i="22"/>
  <c r="EG13" i="22"/>
  <c r="EE13" i="22"/>
  <c r="EC13" i="22"/>
  <c r="EA13" i="22"/>
  <c r="DY13" i="22"/>
  <c r="DW13" i="22"/>
  <c r="DU13" i="22"/>
  <c r="DS13" i="22"/>
  <c r="DQ13" i="22"/>
  <c r="DO13" i="22"/>
  <c r="DM13" i="22"/>
  <c r="DK13" i="22"/>
  <c r="DI13" i="22"/>
  <c r="DG13" i="22"/>
  <c r="DE13" i="22"/>
  <c r="DC13" i="22"/>
  <c r="DA13" i="22"/>
  <c r="CY13" i="22"/>
  <c r="CW13" i="22"/>
  <c r="CU13" i="22"/>
  <c r="CS13" i="22"/>
  <c r="CQ13" i="22"/>
  <c r="CO13" i="22"/>
  <c r="CM13" i="22"/>
  <c r="CK13" i="22"/>
  <c r="CI13" i="22"/>
  <c r="CG13" i="22"/>
  <c r="CE13" i="22"/>
  <c r="CC13" i="22"/>
  <c r="CA13" i="22"/>
  <c r="BY13" i="22"/>
  <c r="BW13" i="22"/>
  <c r="BU13" i="22"/>
  <c r="BS13" i="22"/>
  <c r="BQ13" i="22"/>
  <c r="BO13" i="22"/>
  <c r="BM13" i="22"/>
  <c r="BK13" i="22"/>
  <c r="BI13" i="22"/>
  <c r="BG13" i="22"/>
  <c r="BE13" i="22"/>
  <c r="BC13" i="22"/>
  <c r="BA13" i="22"/>
  <c r="AY13" i="22"/>
  <c r="AW13" i="22"/>
  <c r="AU13" i="22"/>
  <c r="AS13" i="22"/>
  <c r="AQ13" i="22"/>
  <c r="AO13" i="22"/>
  <c r="AM13" i="22"/>
  <c r="AK13" i="22"/>
  <c r="AI13" i="22"/>
  <c r="AG13" i="22"/>
  <c r="AE13" i="22"/>
  <c r="AC13" i="22"/>
  <c r="AA13" i="22"/>
  <c r="Y13" i="22"/>
  <c r="W13" i="22"/>
  <c r="U13" i="22"/>
  <c r="S13" i="22"/>
  <c r="Q13" i="22"/>
  <c r="O13" i="22"/>
  <c r="M13" i="22"/>
  <c r="K13" i="22"/>
  <c r="I13" i="22"/>
  <c r="G13" i="22"/>
  <c r="E13" i="22"/>
  <c r="OM12" i="22"/>
  <c r="OK12" i="22"/>
  <c r="OI12" i="22"/>
  <c r="OG12" i="22"/>
  <c r="OG1" i="22" s="1"/>
  <c r="OE12" i="22"/>
  <c r="OE6" i="22" s="1"/>
  <c r="OC12" i="22"/>
  <c r="OA12" i="22"/>
  <c r="NY12" i="22"/>
  <c r="NW12" i="22"/>
  <c r="NU12" i="22"/>
  <c r="NS12" i="22"/>
  <c r="NQ12" i="22"/>
  <c r="NQ1" i="22" s="1"/>
  <c r="NO12" i="22"/>
  <c r="NM12" i="22"/>
  <c r="NK12" i="22"/>
  <c r="NI12" i="22"/>
  <c r="NG12" i="22"/>
  <c r="NE12" i="22"/>
  <c r="NC12" i="22"/>
  <c r="NA12" i="22"/>
  <c r="NA1" i="22" s="1"/>
  <c r="MY12" i="22"/>
  <c r="MW12" i="22"/>
  <c r="MU12" i="22"/>
  <c r="MS12" i="22"/>
  <c r="MQ12" i="22"/>
  <c r="MO12" i="22"/>
  <c r="MM12" i="22"/>
  <c r="MK12" i="22"/>
  <c r="MK1" i="22" s="1"/>
  <c r="MI12" i="22"/>
  <c r="MG12" i="22"/>
  <c r="ME12" i="22"/>
  <c r="MC12" i="22"/>
  <c r="MA12" i="22"/>
  <c r="LY12" i="22"/>
  <c r="LW12" i="22"/>
  <c r="LU12" i="22"/>
  <c r="LU1" i="22" s="1"/>
  <c r="LS12" i="22"/>
  <c r="LQ12" i="22"/>
  <c r="LO12" i="22"/>
  <c r="LM12" i="22"/>
  <c r="LK12" i="22"/>
  <c r="LI12" i="22"/>
  <c r="LG12" i="22"/>
  <c r="LE12" i="22"/>
  <c r="LE1" i="22" s="1"/>
  <c r="LE3" i="22" s="1"/>
  <c r="LC12" i="22"/>
  <c r="LA12" i="22"/>
  <c r="KY12" i="22"/>
  <c r="KY6" i="22" s="1"/>
  <c r="KW12" i="22"/>
  <c r="KU12" i="22"/>
  <c r="KS12" i="22"/>
  <c r="KS6" i="22" s="1"/>
  <c r="KQ12" i="22"/>
  <c r="KO12" i="22"/>
  <c r="KO1" i="22" s="1"/>
  <c r="KO3" i="22" s="1"/>
  <c r="KM12" i="22"/>
  <c r="KK12" i="22"/>
  <c r="KI12" i="22"/>
  <c r="KG12" i="22"/>
  <c r="KE12" i="22"/>
  <c r="KC12" i="22"/>
  <c r="KA12" i="22"/>
  <c r="JY12" i="22"/>
  <c r="JY1" i="22" s="1"/>
  <c r="JY3" i="22" s="1"/>
  <c r="JW12" i="22"/>
  <c r="JU12" i="22"/>
  <c r="JS12" i="22"/>
  <c r="JQ12" i="22"/>
  <c r="JO12" i="22"/>
  <c r="JM12" i="22"/>
  <c r="JK12" i="22"/>
  <c r="JI12" i="22"/>
  <c r="JI1" i="22" s="1"/>
  <c r="JI3" i="22" s="1"/>
  <c r="JG12" i="22"/>
  <c r="JE12" i="22"/>
  <c r="JC12" i="22"/>
  <c r="JA12" i="22"/>
  <c r="IY12" i="22"/>
  <c r="IW12" i="22"/>
  <c r="IU12" i="22"/>
  <c r="IS12" i="22"/>
  <c r="IS1" i="22" s="1"/>
  <c r="IQ12" i="22"/>
  <c r="IO12" i="22"/>
  <c r="IM12" i="22"/>
  <c r="IK12" i="22"/>
  <c r="II12" i="22"/>
  <c r="IG12" i="22"/>
  <c r="IE12" i="22"/>
  <c r="IC12" i="22"/>
  <c r="IC1" i="22" s="1"/>
  <c r="IC3" i="22" s="1"/>
  <c r="IA12" i="22"/>
  <c r="HY12" i="22"/>
  <c r="HW12" i="22"/>
  <c r="HU12" i="22"/>
  <c r="HS12" i="22"/>
  <c r="HQ12" i="22"/>
  <c r="HO12" i="22"/>
  <c r="HM12" i="22"/>
  <c r="HM1" i="22" s="1"/>
  <c r="HM3" i="22" s="1"/>
  <c r="HK12" i="22"/>
  <c r="HI12" i="22"/>
  <c r="HG12" i="22"/>
  <c r="HE12" i="22"/>
  <c r="HC12" i="22"/>
  <c r="HA12" i="22"/>
  <c r="GY12" i="22"/>
  <c r="GW12" i="22"/>
  <c r="GW1" i="22" s="1"/>
  <c r="GW3" i="22" s="1"/>
  <c r="GU12" i="22"/>
  <c r="GS12" i="22"/>
  <c r="GQ12" i="22"/>
  <c r="GQ6" i="22" s="1"/>
  <c r="GO12" i="22"/>
  <c r="GM12" i="22"/>
  <c r="GK12" i="22"/>
  <c r="GK6" i="22" s="1"/>
  <c r="GI12" i="22"/>
  <c r="GG12" i="22"/>
  <c r="GG1" i="22" s="1"/>
  <c r="GE12" i="22"/>
  <c r="GC12" i="22"/>
  <c r="GA12" i="22"/>
  <c r="FY12" i="22"/>
  <c r="FW12" i="22"/>
  <c r="FU12" i="22"/>
  <c r="FS12" i="22"/>
  <c r="FQ12" i="22"/>
  <c r="FQ1" i="22" s="1"/>
  <c r="FO12" i="22"/>
  <c r="FM12" i="22"/>
  <c r="FK12" i="22"/>
  <c r="FI12" i="22"/>
  <c r="FG12" i="22"/>
  <c r="FE12" i="22"/>
  <c r="FC12" i="22"/>
  <c r="FA12" i="22"/>
  <c r="FA1" i="22" s="1"/>
  <c r="FA3" i="22" s="1"/>
  <c r="EY12" i="22"/>
  <c r="EW12" i="22"/>
  <c r="EU12" i="22"/>
  <c r="ES12" i="22"/>
  <c r="EQ12" i="22"/>
  <c r="EO12" i="22"/>
  <c r="EM12" i="22"/>
  <c r="EK12" i="22"/>
  <c r="EK1" i="22" s="1"/>
  <c r="EK3" i="22" s="1"/>
  <c r="EI12" i="22"/>
  <c r="EG12" i="22"/>
  <c r="EE12" i="22"/>
  <c r="EC12" i="22"/>
  <c r="EA12" i="22"/>
  <c r="DY12" i="22"/>
  <c r="DW12" i="22"/>
  <c r="DU12" i="22"/>
  <c r="DU1" i="22" s="1"/>
  <c r="DU3" i="22" s="1"/>
  <c r="DS12" i="22"/>
  <c r="DQ12" i="22"/>
  <c r="DO12" i="22"/>
  <c r="DO6" i="22" s="1"/>
  <c r="DM12" i="22"/>
  <c r="DK12" i="22"/>
  <c r="DI12" i="22"/>
  <c r="DI6" i="22" s="1"/>
  <c r="DG12" i="22"/>
  <c r="DE12" i="22"/>
  <c r="DE1" i="22" s="1"/>
  <c r="DC12" i="22"/>
  <c r="DA12" i="22"/>
  <c r="CY12" i="22"/>
  <c r="CW12" i="22"/>
  <c r="CU12" i="22"/>
  <c r="CS12" i="22"/>
  <c r="CQ12" i="22"/>
  <c r="CO12" i="22"/>
  <c r="CO1" i="22" s="1"/>
  <c r="CM12" i="22"/>
  <c r="CK12" i="22"/>
  <c r="CI12" i="22"/>
  <c r="CG12" i="22"/>
  <c r="CE12" i="22"/>
  <c r="CC12" i="22"/>
  <c r="CC6" i="22" s="1"/>
  <c r="CA12" i="22"/>
  <c r="BY12" i="22"/>
  <c r="BY1" i="22" s="1"/>
  <c r="BY3" i="22" s="1"/>
  <c r="BW12" i="22"/>
  <c r="BU12" i="22"/>
  <c r="BS12" i="22"/>
  <c r="BQ12" i="22"/>
  <c r="BO12" i="22"/>
  <c r="BM12" i="22"/>
  <c r="BK12" i="22"/>
  <c r="BI12" i="22"/>
  <c r="BI6" i="22" s="1"/>
  <c r="BG12" i="22"/>
  <c r="BE12" i="22"/>
  <c r="BC12" i="22"/>
  <c r="BA12" i="22"/>
  <c r="AY12" i="22"/>
  <c r="AW12" i="22"/>
  <c r="AU12" i="22"/>
  <c r="AS12" i="22"/>
  <c r="AS1" i="22" s="1"/>
  <c r="AS3" i="22" s="1"/>
  <c r="AQ12" i="22"/>
  <c r="AO12" i="22"/>
  <c r="AM12" i="22"/>
  <c r="AK12" i="22"/>
  <c r="AI12" i="22"/>
  <c r="AG12" i="22"/>
  <c r="AG6" i="22" s="1"/>
  <c r="AE12" i="22"/>
  <c r="AC12" i="22"/>
  <c r="AC1" i="22" s="1"/>
  <c r="AA12" i="22"/>
  <c r="Y12" i="22"/>
  <c r="W12" i="22"/>
  <c r="U12" i="22"/>
  <c r="S12" i="22"/>
  <c r="Q12" i="22"/>
  <c r="O12" i="22"/>
  <c r="M12" i="22"/>
  <c r="M6" i="22" s="1"/>
  <c r="K12" i="22"/>
  <c r="I12" i="22"/>
  <c r="G12" i="22"/>
  <c r="E12" i="22"/>
  <c r="OM10" i="22"/>
  <c r="OK10" i="22"/>
  <c r="OI10" i="22"/>
  <c r="OG10" i="22"/>
  <c r="OE10" i="22"/>
  <c r="OC10" i="22"/>
  <c r="OA10" i="22"/>
  <c r="NY10" i="22"/>
  <c r="NW10" i="22"/>
  <c r="NU10" i="22"/>
  <c r="NS10" i="22"/>
  <c r="NQ10" i="22"/>
  <c r="NO10" i="22"/>
  <c r="NM10" i="22"/>
  <c r="NK10" i="22"/>
  <c r="NI10" i="22"/>
  <c r="NG10" i="22"/>
  <c r="NE10" i="22"/>
  <c r="NC10" i="22"/>
  <c r="NA10" i="22"/>
  <c r="MY10" i="22"/>
  <c r="MW10" i="22"/>
  <c r="MU10" i="22"/>
  <c r="MS10" i="22"/>
  <c r="MQ10" i="22"/>
  <c r="MO10" i="22"/>
  <c r="MM10" i="22"/>
  <c r="MK10" i="22"/>
  <c r="MI10" i="22"/>
  <c r="MG10" i="22"/>
  <c r="ME10" i="22"/>
  <c r="MC10" i="22"/>
  <c r="MA10" i="22"/>
  <c r="LY10" i="22"/>
  <c r="LW10" i="22"/>
  <c r="LU10" i="22"/>
  <c r="LS10" i="22"/>
  <c r="LQ10" i="22"/>
  <c r="LO10" i="22"/>
  <c r="LM10" i="22"/>
  <c r="LK10" i="22"/>
  <c r="LI10" i="22"/>
  <c r="LG10" i="22"/>
  <c r="LE10" i="22"/>
  <c r="LC10" i="22"/>
  <c r="LA10" i="22"/>
  <c r="KY10" i="22"/>
  <c r="KW10" i="22"/>
  <c r="KU10" i="22"/>
  <c r="KS10" i="22"/>
  <c r="KQ10" i="22"/>
  <c r="KO10" i="22"/>
  <c r="KM10" i="22"/>
  <c r="KK10" i="22"/>
  <c r="KI10" i="22"/>
  <c r="KG10" i="22"/>
  <c r="KE10" i="22"/>
  <c r="KC10" i="22"/>
  <c r="KA10" i="22"/>
  <c r="JY10" i="22"/>
  <c r="JW10" i="22"/>
  <c r="JU10" i="22"/>
  <c r="JS10" i="22"/>
  <c r="JQ10" i="22"/>
  <c r="JO10" i="22"/>
  <c r="JM10" i="22"/>
  <c r="JK10" i="22"/>
  <c r="JI10" i="22"/>
  <c r="JG10" i="22"/>
  <c r="JE10" i="22"/>
  <c r="JC10" i="22"/>
  <c r="JA10" i="22"/>
  <c r="IY10" i="22"/>
  <c r="IW10" i="22"/>
  <c r="IU10" i="22"/>
  <c r="IS10" i="22"/>
  <c r="IQ10" i="22"/>
  <c r="IO10" i="22"/>
  <c r="IM10" i="22"/>
  <c r="IK10" i="22"/>
  <c r="II10" i="22"/>
  <c r="IG10" i="22"/>
  <c r="IE10" i="22"/>
  <c r="IC10" i="22"/>
  <c r="IA10" i="22"/>
  <c r="HY10" i="22"/>
  <c r="HW10" i="22"/>
  <c r="HU10" i="22"/>
  <c r="HS10" i="22"/>
  <c r="HQ10" i="22"/>
  <c r="HO10" i="22"/>
  <c r="HM10" i="22"/>
  <c r="HK10" i="22"/>
  <c r="HI10" i="22"/>
  <c r="HG10" i="22"/>
  <c r="HE10" i="22"/>
  <c r="HC10" i="22"/>
  <c r="HA10" i="22"/>
  <c r="GY10" i="22"/>
  <c r="GW10" i="22"/>
  <c r="GU10" i="22"/>
  <c r="GS10" i="22"/>
  <c r="GQ10" i="22"/>
  <c r="GO10" i="22"/>
  <c r="GM10" i="22"/>
  <c r="GK10" i="22"/>
  <c r="GI10" i="22"/>
  <c r="GG10" i="22"/>
  <c r="GE10" i="22"/>
  <c r="GC10" i="22"/>
  <c r="GA10" i="22"/>
  <c r="FY10" i="22"/>
  <c r="FW10" i="22"/>
  <c r="FU10" i="22"/>
  <c r="FS10" i="22"/>
  <c r="FQ10" i="22"/>
  <c r="FO10" i="22"/>
  <c r="FM10" i="22"/>
  <c r="FK10" i="22"/>
  <c r="FI10" i="22"/>
  <c r="FG10" i="22"/>
  <c r="FE10" i="22"/>
  <c r="FC10" i="22"/>
  <c r="FA10" i="22"/>
  <c r="EY10" i="22"/>
  <c r="EW10" i="22"/>
  <c r="EU10" i="22"/>
  <c r="ES10" i="22"/>
  <c r="EQ10" i="22"/>
  <c r="EO10" i="22"/>
  <c r="EM10" i="22"/>
  <c r="EK10" i="22"/>
  <c r="EI10" i="22"/>
  <c r="EG10" i="22"/>
  <c r="EE10" i="22"/>
  <c r="EC10" i="22"/>
  <c r="EA10" i="22"/>
  <c r="DY10" i="22"/>
  <c r="DW10" i="22"/>
  <c r="DU10" i="22"/>
  <c r="DS10" i="22"/>
  <c r="DQ10" i="22"/>
  <c r="DO10" i="22"/>
  <c r="DM10" i="22"/>
  <c r="DK10" i="22"/>
  <c r="DI10" i="22"/>
  <c r="DG10" i="22"/>
  <c r="DE10" i="22"/>
  <c r="DC10" i="22"/>
  <c r="DA10" i="22"/>
  <c r="CY10" i="22"/>
  <c r="CW10" i="22"/>
  <c r="CU10" i="22"/>
  <c r="CS10" i="22"/>
  <c r="CQ10" i="22"/>
  <c r="CO10" i="22"/>
  <c r="CM10" i="22"/>
  <c r="CK10" i="22"/>
  <c r="CI10" i="22"/>
  <c r="CG10" i="22"/>
  <c r="CE10" i="22"/>
  <c r="CC10" i="22"/>
  <c r="CA10" i="22"/>
  <c r="BY10" i="22"/>
  <c r="BW10" i="22"/>
  <c r="BU10" i="22"/>
  <c r="BS10" i="22"/>
  <c r="BQ10" i="22"/>
  <c r="BO10" i="22"/>
  <c r="BM10" i="22"/>
  <c r="BK10" i="22"/>
  <c r="BI10" i="22"/>
  <c r="BG10" i="22"/>
  <c r="BE10" i="22"/>
  <c r="BC10" i="22"/>
  <c r="BA10" i="22"/>
  <c r="AY10" i="22"/>
  <c r="AW10" i="22"/>
  <c r="AU10" i="22"/>
  <c r="AS10" i="22"/>
  <c r="AQ10" i="22"/>
  <c r="AO10" i="22"/>
  <c r="AM10" i="22"/>
  <c r="AK10" i="22"/>
  <c r="AI10" i="22"/>
  <c r="AG10" i="22"/>
  <c r="AE10" i="22"/>
  <c r="AC10" i="22"/>
  <c r="AA10" i="22"/>
  <c r="Y10" i="22"/>
  <c r="W10" i="22"/>
  <c r="U10" i="22"/>
  <c r="S10" i="22"/>
  <c r="Q10" i="22"/>
  <c r="O10" i="22"/>
  <c r="M10" i="22"/>
  <c r="K10" i="22"/>
  <c r="I10" i="22"/>
  <c r="G10" i="22"/>
  <c r="E10" i="22"/>
  <c r="OK6" i="22"/>
  <c r="OA6" i="22"/>
  <c r="NY6" i="22"/>
  <c r="NU6" i="22"/>
  <c r="NO6" i="22"/>
  <c r="NK6" i="22"/>
  <c r="NI6" i="22"/>
  <c r="NE6" i="22"/>
  <c r="NA6" i="22"/>
  <c r="MY6" i="22"/>
  <c r="MU6" i="22"/>
  <c r="MS6" i="22"/>
  <c r="MO6" i="22"/>
  <c r="MI6" i="22"/>
  <c r="ME6" i="22"/>
  <c r="MC6" i="22"/>
  <c r="LY6" i="22"/>
  <c r="LS6" i="22"/>
  <c r="LO6" i="22"/>
  <c r="LC6" i="22"/>
  <c r="LA6" i="22"/>
  <c r="KU6" i="22"/>
  <c r="KC6" i="22"/>
  <c r="JU6" i="22"/>
  <c r="JS6" i="22"/>
  <c r="JM6" i="22"/>
  <c r="JG6" i="22"/>
  <c r="JE6" i="22"/>
  <c r="JC6" i="22"/>
  <c r="JA6" i="22"/>
  <c r="IQ6" i="22"/>
  <c r="IO6" i="22"/>
  <c r="IA6" i="22"/>
  <c r="HY6" i="22"/>
  <c r="HE6" i="22"/>
  <c r="HA6" i="22"/>
  <c r="GM6" i="22"/>
  <c r="GC6" i="22"/>
  <c r="FM6" i="22"/>
  <c r="EY6" i="22"/>
  <c r="EW6" i="22"/>
  <c r="EU6" i="22"/>
  <c r="ES6" i="22"/>
  <c r="EO6" i="22"/>
  <c r="EC6" i="22"/>
  <c r="DY6" i="22"/>
  <c r="DK6" i="22"/>
  <c r="DC6" i="22"/>
  <c r="DA6" i="22"/>
  <c r="CM6" i="22"/>
  <c r="CK6" i="22"/>
  <c r="CI6" i="22"/>
  <c r="BW6" i="22"/>
  <c r="BU6" i="22"/>
  <c r="BS6" i="22"/>
  <c r="BQ6" i="22"/>
  <c r="BM6" i="22"/>
  <c r="BG6" i="22"/>
  <c r="BC6" i="22"/>
  <c r="BA6" i="22"/>
  <c r="AY6" i="22"/>
  <c r="AW6" i="22"/>
  <c r="AM6" i="22"/>
  <c r="AI6" i="22"/>
  <c r="AA6" i="22"/>
  <c r="Y6" i="22"/>
  <c r="U6" i="22"/>
  <c r="S6" i="22"/>
  <c r="K6" i="22"/>
  <c r="I6" i="22"/>
  <c r="OM5" i="22"/>
  <c r="OK5" i="22"/>
  <c r="OE5" i="22"/>
  <c r="OC5" i="22"/>
  <c r="OA5" i="22"/>
  <c r="NY5" i="22"/>
  <c r="NW5" i="22"/>
  <c r="NU5" i="22"/>
  <c r="NO5" i="22"/>
  <c r="NM5" i="22"/>
  <c r="NK5" i="22"/>
  <c r="NI5" i="22"/>
  <c r="NG5" i="22"/>
  <c r="NE5" i="22"/>
  <c r="NA5" i="22"/>
  <c r="MY5" i="22"/>
  <c r="MW5" i="22"/>
  <c r="MU5" i="22"/>
  <c r="MS5" i="22"/>
  <c r="MQ5" i="22"/>
  <c r="MO5" i="22"/>
  <c r="MI5" i="22"/>
  <c r="MG5" i="22"/>
  <c r="ME5" i="22"/>
  <c r="MC5" i="22"/>
  <c r="MA5" i="22"/>
  <c r="LY5" i="22"/>
  <c r="LS5" i="22"/>
  <c r="LQ5" i="22"/>
  <c r="LO5" i="22"/>
  <c r="LC5" i="22"/>
  <c r="LA5" i="22"/>
  <c r="KY5" i="22"/>
  <c r="KU5" i="22"/>
  <c r="KS5" i="22"/>
  <c r="KE5" i="22"/>
  <c r="KC5" i="22"/>
  <c r="JU5" i="22"/>
  <c r="JS5" i="22"/>
  <c r="JO5" i="22"/>
  <c r="JM5" i="22"/>
  <c r="JG5" i="22"/>
  <c r="JE5" i="22"/>
  <c r="JC5" i="22"/>
  <c r="JA5" i="22"/>
  <c r="IQ5" i="22"/>
  <c r="IO5" i="22"/>
  <c r="IA5" i="22"/>
  <c r="HY5" i="22"/>
  <c r="HE5" i="22"/>
  <c r="HC5" i="22"/>
  <c r="HA5" i="22"/>
  <c r="GQ5" i="22"/>
  <c r="GM5" i="22"/>
  <c r="GK5" i="22"/>
  <c r="GC5" i="22"/>
  <c r="FM5" i="22"/>
  <c r="EY5" i="22"/>
  <c r="EW5" i="22"/>
  <c r="EU5" i="22"/>
  <c r="ES5" i="22"/>
  <c r="EO5" i="22"/>
  <c r="EC5" i="22"/>
  <c r="DY5" i="22"/>
  <c r="DO5" i="22"/>
  <c r="DK5" i="22"/>
  <c r="DI5" i="22"/>
  <c r="DC5" i="22"/>
  <c r="DA5" i="22"/>
  <c r="CM5" i="22"/>
  <c r="CK5" i="22"/>
  <c r="CI5" i="22"/>
  <c r="CC5" i="22"/>
  <c r="BW5" i="22"/>
  <c r="BU5" i="22"/>
  <c r="BS5" i="22"/>
  <c r="BQ5" i="22"/>
  <c r="BO5" i="22"/>
  <c r="BM5" i="22"/>
  <c r="BG5" i="22"/>
  <c r="BC5" i="22"/>
  <c r="BA5" i="22"/>
  <c r="AY5" i="22"/>
  <c r="AW5" i="22"/>
  <c r="AM5" i="22"/>
  <c r="AI5" i="22"/>
  <c r="AG5" i="22"/>
  <c r="AA5" i="22"/>
  <c r="Y5" i="22"/>
  <c r="U5" i="22"/>
  <c r="S5" i="22"/>
  <c r="K5" i="22"/>
  <c r="I5" i="22"/>
  <c r="OM4" i="22"/>
  <c r="OK4" i="22"/>
  <c r="OE4" i="22"/>
  <c r="OC4" i="22"/>
  <c r="OA4" i="22"/>
  <c r="NY4" i="22"/>
  <c r="NW4" i="22"/>
  <c r="NU4" i="22"/>
  <c r="NO4" i="22"/>
  <c r="NM4" i="22"/>
  <c r="NK4" i="22"/>
  <c r="NI4" i="22"/>
  <c r="NG4" i="22"/>
  <c r="NE4" i="22"/>
  <c r="MY4" i="22"/>
  <c r="MW4" i="22"/>
  <c r="MU4" i="22"/>
  <c r="MS4" i="22"/>
  <c r="MQ4" i="22"/>
  <c r="MO4" i="22"/>
  <c r="MK4" i="22"/>
  <c r="MI4" i="22"/>
  <c r="MG4" i="22"/>
  <c r="ME4" i="22"/>
  <c r="MC4" i="22"/>
  <c r="MA4" i="22"/>
  <c r="LY4" i="22"/>
  <c r="LS4" i="22"/>
  <c r="LQ4" i="22"/>
  <c r="LO4" i="22"/>
  <c r="LC4" i="22"/>
  <c r="LA4" i="22"/>
  <c r="KY4" i="22"/>
  <c r="KU4" i="22"/>
  <c r="KS4" i="22"/>
  <c r="KE4" i="22"/>
  <c r="KC4" i="22"/>
  <c r="JU4" i="22"/>
  <c r="JS4" i="22"/>
  <c r="JO4" i="22"/>
  <c r="JM4" i="22"/>
  <c r="JG4" i="22"/>
  <c r="JE4" i="22"/>
  <c r="JC4" i="22"/>
  <c r="JA4" i="22"/>
  <c r="IQ4" i="22"/>
  <c r="IO4" i="22"/>
  <c r="IA4" i="22"/>
  <c r="HY4" i="22"/>
  <c r="HE4" i="22"/>
  <c r="HC4" i="22"/>
  <c r="HA4" i="22"/>
  <c r="GQ4" i="22"/>
  <c r="GM4" i="22"/>
  <c r="GK4" i="22"/>
  <c r="GC4" i="22"/>
  <c r="FM4" i="22"/>
  <c r="EY4" i="22"/>
  <c r="EW4" i="22"/>
  <c r="EU4" i="22"/>
  <c r="ES4" i="22"/>
  <c r="EO4" i="22"/>
  <c r="EC4" i="22"/>
  <c r="DY4" i="22"/>
  <c r="DO4" i="22"/>
  <c r="DK4" i="22"/>
  <c r="DI4" i="22"/>
  <c r="DC4" i="22"/>
  <c r="DA4" i="22"/>
  <c r="CM4" i="22"/>
  <c r="CK4" i="22"/>
  <c r="CI4" i="22"/>
  <c r="CC4" i="22"/>
  <c r="BW4" i="22"/>
  <c r="BU4" i="22"/>
  <c r="BS4" i="22"/>
  <c r="BQ4" i="22"/>
  <c r="BO4" i="22"/>
  <c r="BM4" i="22"/>
  <c r="BG4" i="22"/>
  <c r="BC4" i="22"/>
  <c r="BA4" i="22"/>
  <c r="AY4" i="22"/>
  <c r="AW4" i="22"/>
  <c r="AM4" i="22"/>
  <c r="AI4" i="22"/>
  <c r="AG4" i="22"/>
  <c r="AA4" i="22"/>
  <c r="Y4" i="22"/>
  <c r="U4" i="22"/>
  <c r="S4" i="22"/>
  <c r="K4" i="22"/>
  <c r="I4" i="22"/>
  <c r="OM3" i="22"/>
  <c r="OK3" i="22"/>
  <c r="OE3" i="22"/>
  <c r="OC3" i="22"/>
  <c r="OA3" i="22"/>
  <c r="NY3" i="22"/>
  <c r="NW3" i="22"/>
  <c r="NU3" i="22"/>
  <c r="NO3" i="22"/>
  <c r="NM3" i="22"/>
  <c r="NK3" i="22"/>
  <c r="NI3" i="22"/>
  <c r="NG3" i="22"/>
  <c r="NE3" i="22"/>
  <c r="MY3" i="22"/>
  <c r="MW3" i="22"/>
  <c r="MU3" i="22"/>
  <c r="MS3" i="22"/>
  <c r="MQ3" i="22"/>
  <c r="MO3" i="22"/>
  <c r="MI3" i="22"/>
  <c r="MG3" i="22"/>
  <c r="ME3" i="22"/>
  <c r="MC3" i="22"/>
  <c r="MA3" i="22"/>
  <c r="LY3" i="22"/>
  <c r="LU3" i="22"/>
  <c r="LS3" i="22"/>
  <c r="LQ3" i="22"/>
  <c r="LO3" i="22"/>
  <c r="LC3" i="22"/>
  <c r="LA3" i="22"/>
  <c r="KY3" i="22"/>
  <c r="KU3" i="22"/>
  <c r="KS3" i="22"/>
  <c r="KE3" i="22"/>
  <c r="KC3" i="22"/>
  <c r="JU3" i="22"/>
  <c r="JS3" i="22"/>
  <c r="JO3" i="22"/>
  <c r="JM3" i="22"/>
  <c r="JG3" i="22"/>
  <c r="JE3" i="22"/>
  <c r="JC3" i="22"/>
  <c r="JA3" i="22"/>
  <c r="IQ3" i="22"/>
  <c r="IO3" i="22"/>
  <c r="IA3" i="22"/>
  <c r="HY3" i="22"/>
  <c r="HE3" i="22"/>
  <c r="HC3" i="22"/>
  <c r="HA3" i="22"/>
  <c r="GQ3" i="22"/>
  <c r="GM3" i="22"/>
  <c r="GK3" i="22"/>
  <c r="GC3" i="22"/>
  <c r="FM3" i="22"/>
  <c r="EY3" i="22"/>
  <c r="EW3" i="22"/>
  <c r="EU3" i="22"/>
  <c r="ES3" i="22"/>
  <c r="EO3" i="22"/>
  <c r="EC3" i="22"/>
  <c r="DY3" i="22"/>
  <c r="DO3" i="22"/>
  <c r="DK3" i="22"/>
  <c r="DI3" i="22"/>
  <c r="DC3" i="22"/>
  <c r="DA3" i="22"/>
  <c r="CM3" i="22"/>
  <c r="CK3" i="22"/>
  <c r="CI3" i="22"/>
  <c r="CC3" i="22"/>
  <c r="BW3" i="22"/>
  <c r="BU3" i="22"/>
  <c r="BS3" i="22"/>
  <c r="BQ3" i="22"/>
  <c r="BO3" i="22"/>
  <c r="BM3" i="22"/>
  <c r="BG3" i="22"/>
  <c r="BC3" i="22"/>
  <c r="BA3" i="22"/>
  <c r="AY3" i="22"/>
  <c r="AW3" i="22"/>
  <c r="AM3" i="22"/>
  <c r="AI3" i="22"/>
  <c r="AG3" i="22"/>
  <c r="AA3" i="22"/>
  <c r="Y3" i="22"/>
  <c r="U3" i="22"/>
  <c r="S3" i="22"/>
  <c r="K3" i="22"/>
  <c r="I3" i="22"/>
  <c r="OM2" i="22"/>
  <c r="OK2" i="22"/>
  <c r="OE2" i="22"/>
  <c r="OC2" i="22"/>
  <c r="OA2" i="22"/>
  <c r="NY2" i="22"/>
  <c r="NW2" i="22"/>
  <c r="NU2" i="22"/>
  <c r="NO2" i="22"/>
  <c r="NM2" i="22"/>
  <c r="NK2" i="22"/>
  <c r="NI2" i="22"/>
  <c r="NG2" i="22"/>
  <c r="NE2" i="22"/>
  <c r="MY2" i="22"/>
  <c r="MW2" i="22"/>
  <c r="MU2" i="22"/>
  <c r="MS2" i="22"/>
  <c r="MQ2" i="22"/>
  <c r="MO2" i="22"/>
  <c r="MI2" i="22"/>
  <c r="MG2" i="22"/>
  <c r="ME2" i="22"/>
  <c r="MC2" i="22"/>
  <c r="MA2" i="22"/>
  <c r="LY2" i="22"/>
  <c r="LS2" i="22"/>
  <c r="LQ2" i="22"/>
  <c r="LO2" i="22"/>
  <c r="LM2" i="22"/>
  <c r="LC2" i="22"/>
  <c r="LA2" i="22"/>
  <c r="KY2" i="22"/>
  <c r="KU2" i="22"/>
  <c r="KS2" i="22"/>
  <c r="KE2" i="22"/>
  <c r="KC2" i="22"/>
  <c r="JU2" i="22"/>
  <c r="JS2" i="22"/>
  <c r="JO2" i="22"/>
  <c r="JM2" i="22"/>
  <c r="JG2" i="22"/>
  <c r="JE2" i="22"/>
  <c r="JC2" i="22"/>
  <c r="JA2" i="22"/>
  <c r="IQ2" i="22"/>
  <c r="IO2" i="22"/>
  <c r="IA2" i="22"/>
  <c r="HY2" i="22"/>
  <c r="HE2" i="22"/>
  <c r="HC2" i="22"/>
  <c r="HA2" i="22"/>
  <c r="GQ2" i="22"/>
  <c r="GM2" i="22"/>
  <c r="GK2" i="22"/>
  <c r="GC2" i="22"/>
  <c r="FM2" i="22"/>
  <c r="EY2" i="22"/>
  <c r="EW2" i="22"/>
  <c r="EU2" i="22"/>
  <c r="ES2" i="22"/>
  <c r="EO2" i="22"/>
  <c r="EC2" i="22"/>
  <c r="DY2" i="22"/>
  <c r="DO2" i="22"/>
  <c r="DK2" i="22"/>
  <c r="DI2" i="22"/>
  <c r="DC2" i="22"/>
  <c r="DA2" i="22"/>
  <c r="CM2" i="22"/>
  <c r="CK2" i="22"/>
  <c r="CI2" i="22"/>
  <c r="CC2" i="22"/>
  <c r="BW2" i="22"/>
  <c r="BU2" i="22"/>
  <c r="BS2" i="22"/>
  <c r="BQ2" i="22"/>
  <c r="BO2" i="22"/>
  <c r="BM2" i="22"/>
  <c r="BG2" i="22"/>
  <c r="BC2" i="22"/>
  <c r="BA2" i="22"/>
  <c r="AY2" i="22"/>
  <c r="AW2" i="22"/>
  <c r="AM2" i="22"/>
  <c r="AI2" i="22"/>
  <c r="AG2" i="22"/>
  <c r="AA2" i="22"/>
  <c r="Y2" i="22"/>
  <c r="U2" i="22"/>
  <c r="S2" i="22"/>
  <c r="K2" i="22"/>
  <c r="I2" i="22"/>
  <c r="OM1" i="22"/>
  <c r="OK1" i="22"/>
  <c r="OE1" i="22"/>
  <c r="OC1" i="22"/>
  <c r="OA1" i="22"/>
  <c r="NY1" i="22"/>
  <c r="NW1" i="22"/>
  <c r="NU1" i="22"/>
  <c r="NO1" i="22"/>
  <c r="NM1" i="22"/>
  <c r="NK1" i="22"/>
  <c r="NI1" i="22"/>
  <c r="NG1" i="22"/>
  <c r="NE1" i="22"/>
  <c r="MY1" i="22"/>
  <c r="MW1" i="22"/>
  <c r="MU1" i="22"/>
  <c r="MS1" i="22"/>
  <c r="MQ1" i="22"/>
  <c r="MO1" i="22"/>
  <c r="MI1" i="22"/>
  <c r="MG1" i="22"/>
  <c r="ME1" i="22"/>
  <c r="MC1" i="22"/>
  <c r="MA1" i="22"/>
  <c r="LY1" i="22"/>
  <c r="LS1" i="22"/>
  <c r="LQ1" i="22"/>
  <c r="LO1" i="22"/>
  <c r="LM1" i="22"/>
  <c r="LK1" i="22"/>
  <c r="LK3" i="22" s="1"/>
  <c r="LI1" i="22"/>
  <c r="LI3" i="22" s="1"/>
  <c r="LC1" i="22"/>
  <c r="LA1" i="22"/>
  <c r="KY1" i="22"/>
  <c r="KW1" i="22"/>
  <c r="KW3" i="22" s="1"/>
  <c r="KU1" i="22"/>
  <c r="KS1" i="22"/>
  <c r="KM1" i="22"/>
  <c r="KM3" i="22" s="1"/>
  <c r="KK1" i="22"/>
  <c r="KK3" i="22" s="1"/>
  <c r="KI1" i="22"/>
  <c r="KI3" i="22" s="1"/>
  <c r="KG1" i="22"/>
  <c r="KG3" i="22" s="1"/>
  <c r="KE1" i="22"/>
  <c r="KC1" i="22"/>
  <c r="JW1" i="22"/>
  <c r="JW3" i="22" s="1"/>
  <c r="JU1" i="22"/>
  <c r="JS1" i="22"/>
  <c r="JQ1" i="22"/>
  <c r="JQ2" i="22" s="1"/>
  <c r="JO1" i="22"/>
  <c r="JM1" i="22"/>
  <c r="JK1" i="22"/>
  <c r="JG1" i="22"/>
  <c r="JE1" i="22"/>
  <c r="JC1" i="22"/>
  <c r="JA1" i="22"/>
  <c r="IY1" i="22"/>
  <c r="IY3" i="22" s="1"/>
  <c r="IW1" i="22"/>
  <c r="IW3" i="22" s="1"/>
  <c r="IQ1" i="22"/>
  <c r="IO1" i="22"/>
  <c r="IM1" i="22"/>
  <c r="IM3" i="22" s="1"/>
  <c r="IK1" i="22"/>
  <c r="IK2" i="22" s="1"/>
  <c r="II1" i="22"/>
  <c r="II3" i="22" s="1"/>
  <c r="IG1" i="22"/>
  <c r="IG3" i="22" s="1"/>
  <c r="IA1" i="22"/>
  <c r="HY1" i="22"/>
  <c r="HW1" i="22"/>
  <c r="HW2" i="22" s="1"/>
  <c r="HU1" i="22"/>
  <c r="HU3" i="22" s="1"/>
  <c r="HS1" i="22"/>
  <c r="HS3" i="22" s="1"/>
  <c r="HQ1" i="22"/>
  <c r="HQ3" i="22" s="1"/>
  <c r="HK1" i="22"/>
  <c r="HK3" i="22" s="1"/>
  <c r="HI1" i="22"/>
  <c r="HI3" i="22" s="1"/>
  <c r="HG1" i="22"/>
  <c r="HG3" i="22" s="1"/>
  <c r="HE1" i="22"/>
  <c r="HC1" i="22"/>
  <c r="HA1" i="22"/>
  <c r="GU1" i="22"/>
  <c r="GU3" i="22" s="1"/>
  <c r="GS1" i="22"/>
  <c r="GS3" i="22" s="1"/>
  <c r="GQ1" i="22"/>
  <c r="GO1" i="22"/>
  <c r="GO3" i="22" s="1"/>
  <c r="GM1" i="22"/>
  <c r="GK1" i="22"/>
  <c r="GE1" i="22"/>
  <c r="GE3" i="22" s="1"/>
  <c r="GC1" i="22"/>
  <c r="GA1" i="22"/>
  <c r="GA3" i="22" s="1"/>
  <c r="FY1" i="22"/>
  <c r="FY3" i="22" s="1"/>
  <c r="FW1" i="22"/>
  <c r="FW3" i="22" s="1"/>
  <c r="FU1" i="22"/>
  <c r="FU3" i="22" s="1"/>
  <c r="FO1" i="22"/>
  <c r="FO3" i="22" s="1"/>
  <c r="FM1" i="22"/>
  <c r="FK1" i="22"/>
  <c r="FK3" i="22" s="1"/>
  <c r="FI1" i="22"/>
  <c r="FI2" i="22" s="1"/>
  <c r="FG1" i="22"/>
  <c r="FG3" i="22" s="1"/>
  <c r="FE1" i="22"/>
  <c r="FE3" i="22" s="1"/>
  <c r="EY1" i="22"/>
  <c r="EW1" i="22"/>
  <c r="EU1" i="22"/>
  <c r="ES1" i="22"/>
  <c r="EQ1" i="22"/>
  <c r="EQ3" i="22" s="1"/>
  <c r="EO1" i="22"/>
  <c r="EM1" i="22"/>
  <c r="EM3" i="22" s="1"/>
  <c r="EI1" i="22"/>
  <c r="EI3" i="22" s="1"/>
  <c r="EG1" i="22"/>
  <c r="EG3" i="22" s="1"/>
  <c r="EE1" i="22"/>
  <c r="EE3" i="22" s="1"/>
  <c r="EC1" i="22"/>
  <c r="EA1" i="22"/>
  <c r="EA3" i="22" s="1"/>
  <c r="DY1" i="22"/>
  <c r="DS1" i="22"/>
  <c r="DS3" i="22" s="1"/>
  <c r="DQ1" i="22"/>
  <c r="DQ3" i="22" s="1"/>
  <c r="DO1" i="22"/>
  <c r="DM1" i="22"/>
  <c r="DM3" i="22" s="1"/>
  <c r="DK1" i="22"/>
  <c r="DI1" i="22"/>
  <c r="DC1" i="22"/>
  <c r="DA1" i="22"/>
  <c r="CY1" i="22"/>
  <c r="CY3" i="22" s="1"/>
  <c r="CW1" i="22"/>
  <c r="CW3" i="22" s="1"/>
  <c r="CU1" i="22"/>
  <c r="CU3" i="22" s="1"/>
  <c r="CS1" i="22"/>
  <c r="CS3" i="22" s="1"/>
  <c r="CM1" i="22"/>
  <c r="CK1" i="22"/>
  <c r="CI1" i="22"/>
  <c r="CG1" i="22"/>
  <c r="CG3" i="22" s="1"/>
  <c r="CE1" i="22"/>
  <c r="CE3" i="22" s="1"/>
  <c r="CC1" i="22"/>
  <c r="BW1" i="22"/>
  <c r="BU1" i="22"/>
  <c r="BS1" i="22"/>
  <c r="BQ1" i="22"/>
  <c r="BO1" i="22"/>
  <c r="BM1" i="22"/>
  <c r="BG1" i="22"/>
  <c r="BE1" i="22"/>
  <c r="BE3" i="22" s="1"/>
  <c r="BC1" i="22"/>
  <c r="BA1" i="22"/>
  <c r="AY1" i="22"/>
  <c r="AW1" i="22"/>
  <c r="AQ1" i="22"/>
  <c r="AQ3" i="22" s="1"/>
  <c r="AO1" i="22"/>
  <c r="AO3" i="22" s="1"/>
  <c r="AM1" i="22"/>
  <c r="AK1" i="22"/>
  <c r="AK3" i="22" s="1"/>
  <c r="AI1" i="22"/>
  <c r="AG1" i="22"/>
  <c r="AA1" i="22"/>
  <c r="Y1" i="22"/>
  <c r="W1" i="22"/>
  <c r="W3" i="22" s="1"/>
  <c r="U1" i="22"/>
  <c r="S1" i="22"/>
  <c r="K1" i="22"/>
  <c r="I1" i="22"/>
  <c r="G1" i="22"/>
  <c r="G3" i="22" s="1"/>
  <c r="E1" i="22"/>
  <c r="E3" i="22" s="1"/>
  <c r="M1" i="22" l="1"/>
  <c r="LU4" i="22"/>
  <c r="MK5" i="22"/>
  <c r="IE1" i="22"/>
  <c r="NC1" i="22"/>
  <c r="LU5" i="22"/>
  <c r="OG6" i="22"/>
  <c r="BO6" i="22"/>
  <c r="HC6" i="22"/>
  <c r="JO6" i="22"/>
  <c r="KE6" i="22"/>
  <c r="MA6" i="22"/>
  <c r="MQ6" i="22"/>
  <c r="NG6" i="22"/>
  <c r="NW6" i="22"/>
  <c r="OM6" i="22"/>
  <c r="MM1" i="22"/>
  <c r="AU2" i="22"/>
  <c r="OG2" i="22"/>
  <c r="MK6" i="22"/>
  <c r="CA1" i="22"/>
  <c r="LW1" i="22"/>
  <c r="NQ2" i="22"/>
  <c r="OG3" i="22"/>
  <c r="NS6" i="22"/>
  <c r="GI1" i="22"/>
  <c r="LG1" i="22"/>
  <c r="NA2" i="22"/>
  <c r="NQ3" i="22"/>
  <c r="OG4" i="22"/>
  <c r="NQ6" i="22"/>
  <c r="LQ6" i="22"/>
  <c r="MG6" i="22"/>
  <c r="MW6" i="22"/>
  <c r="NM6" i="22"/>
  <c r="OC6" i="22"/>
  <c r="OI1" i="22"/>
  <c r="AU1" i="22"/>
  <c r="MK2" i="22"/>
  <c r="NA3" i="22"/>
  <c r="NQ4" i="22"/>
  <c r="OG5" i="22"/>
  <c r="LU6" i="22"/>
  <c r="AE1" i="22"/>
  <c r="FC1" i="22"/>
  <c r="KA1" i="22"/>
  <c r="FC2" i="22"/>
  <c r="LU2" i="22"/>
  <c r="MK3" i="22"/>
  <c r="NA4" i="22"/>
  <c r="NQ5" i="22"/>
  <c r="IS2" i="22"/>
  <c r="LW2" i="22"/>
  <c r="MM2" i="22"/>
  <c r="NC2" i="22"/>
  <c r="NS2" i="22"/>
  <c r="OI2" i="22"/>
  <c r="AU3" i="22"/>
  <c r="FC3" i="22"/>
  <c r="LW3" i="22"/>
  <c r="MM3" i="22"/>
  <c r="NC3" i="22"/>
  <c r="NS3" i="22"/>
  <c r="OI3" i="22"/>
  <c r="AU4" i="22"/>
  <c r="FC4" i="22"/>
  <c r="LW4" i="22"/>
  <c r="MM4" i="22"/>
  <c r="NC4" i="22"/>
  <c r="NS4" i="22"/>
  <c r="OI4" i="22"/>
  <c r="AU5" i="22"/>
  <c r="FC5" i="22"/>
  <c r="LW5" i="22"/>
  <c r="MM5" i="22"/>
  <c r="NC5" i="22"/>
  <c r="NS5" i="22"/>
  <c r="OI5" i="22"/>
  <c r="CO2" i="22"/>
  <c r="FQ2" i="22"/>
  <c r="IS3" i="22"/>
  <c r="IS4" i="22"/>
  <c r="IS5" i="22"/>
  <c r="IS6" i="22"/>
  <c r="AC2" i="22"/>
  <c r="KA2" i="22"/>
  <c r="LG2" i="22"/>
  <c r="CO3" i="22"/>
  <c r="FQ3" i="22"/>
  <c r="CO4" i="22"/>
  <c r="FQ4" i="22"/>
  <c r="CO5" i="22"/>
  <c r="FQ5" i="22"/>
  <c r="CO6" i="22"/>
  <c r="FQ6" i="22"/>
  <c r="AE2" i="22"/>
  <c r="GG2" i="22"/>
  <c r="AC3" i="22"/>
  <c r="KA3" i="22"/>
  <c r="LG3" i="22"/>
  <c r="AC4" i="22"/>
  <c r="KA4" i="22"/>
  <c r="LG4" i="22"/>
  <c r="AC5" i="22"/>
  <c r="KA5" i="22"/>
  <c r="LG5" i="22"/>
  <c r="AC6" i="22"/>
  <c r="M2" i="22"/>
  <c r="CA2" i="22"/>
  <c r="DE2" i="22"/>
  <c r="GI2" i="22"/>
  <c r="AE3" i="22"/>
  <c r="GG3" i="22"/>
  <c r="AE4" i="22"/>
  <c r="GG4" i="22"/>
  <c r="AE5" i="22"/>
  <c r="GG5" i="22"/>
  <c r="GG6" i="22"/>
  <c r="O1" i="22"/>
  <c r="O2" i="22"/>
  <c r="BI2" i="22"/>
  <c r="IE2" i="22"/>
  <c r="JK2" i="22"/>
  <c r="M3" i="22"/>
  <c r="CA3" i="22"/>
  <c r="DE3" i="22"/>
  <c r="GI3" i="22"/>
  <c r="M4" i="22"/>
  <c r="CA4" i="22"/>
  <c r="DE4" i="22"/>
  <c r="GI4" i="22"/>
  <c r="M5" i="22"/>
  <c r="CA5" i="22"/>
  <c r="DE5" i="22"/>
  <c r="GI5" i="22"/>
  <c r="DE6" i="22"/>
  <c r="BI1" i="22"/>
  <c r="O3" i="22"/>
  <c r="BI3" i="22"/>
  <c r="IE3" i="22"/>
  <c r="JK3" i="22"/>
  <c r="O4" i="22"/>
  <c r="BI4" i="22"/>
  <c r="IE4" i="22"/>
  <c r="JK4" i="22"/>
  <c r="O5" i="22"/>
  <c r="BI5" i="22"/>
  <c r="IE5" i="22"/>
  <c r="JK5" i="22"/>
  <c r="KQ2" i="22"/>
  <c r="DQ2" i="22"/>
  <c r="HW3" i="22"/>
  <c r="HW4" i="22" s="1"/>
  <c r="LM4" i="22"/>
  <c r="HU2" i="22"/>
  <c r="KW2" i="22"/>
  <c r="IK3" i="22"/>
  <c r="IK6" i="22" s="1"/>
  <c r="LM5" i="22"/>
  <c r="G2" i="22"/>
  <c r="W2" i="22"/>
  <c r="CY2" i="22"/>
  <c r="EE2" i="22"/>
  <c r="FK2" i="22"/>
  <c r="GA2" i="22"/>
  <c r="HG2" i="22"/>
  <c r="IM2" i="22"/>
  <c r="KI2" i="22"/>
  <c r="CW2" i="22"/>
  <c r="FY2" i="22"/>
  <c r="LM6" i="22"/>
  <c r="AO2" i="22"/>
  <c r="BE2" i="22"/>
  <c r="EG2" i="22"/>
  <c r="GS2" i="22"/>
  <c r="HI2" i="22"/>
  <c r="KK2" i="22"/>
  <c r="FI3" i="22"/>
  <c r="FI5" i="22" s="1"/>
  <c r="AQ2" i="22"/>
  <c r="DS2" i="22"/>
  <c r="EI2" i="22"/>
  <c r="FO2" i="22"/>
  <c r="GE2" i="22"/>
  <c r="GU2" i="22"/>
  <c r="HK2" i="22"/>
  <c r="JW2" i="22"/>
  <c r="KM2" i="22"/>
  <c r="E2" i="22"/>
  <c r="CG2" i="22"/>
  <c r="AS2" i="22"/>
  <c r="BY2" i="22"/>
  <c r="DU2" i="22"/>
  <c r="EK2" i="22"/>
  <c r="FA2" i="22"/>
  <c r="GW2" i="22"/>
  <c r="HM2" i="22"/>
  <c r="IC2" i="22"/>
  <c r="JI2" i="22"/>
  <c r="JY2" i="22"/>
  <c r="KO2" i="22"/>
  <c r="LE2" i="22"/>
  <c r="AK2" i="22"/>
  <c r="KG2" i="22"/>
  <c r="BK2" i="22"/>
  <c r="CQ2" i="22"/>
  <c r="DG2" i="22"/>
  <c r="DW2" i="22"/>
  <c r="EM2" i="22"/>
  <c r="FS2" i="22"/>
  <c r="GY2" i="22"/>
  <c r="HO2" i="22"/>
  <c r="IU2" i="22"/>
  <c r="DM2" i="22"/>
  <c r="GO2" i="22"/>
  <c r="JQ3" i="22"/>
  <c r="JQ6" i="22" s="1"/>
  <c r="CS2" i="22"/>
  <c r="FE2" i="22"/>
  <c r="FU2" i="22"/>
  <c r="HQ2" i="22"/>
  <c r="IG2" i="22"/>
  <c r="IW2" i="22"/>
  <c r="LI2" i="22"/>
  <c r="LM3" i="22"/>
  <c r="CE2" i="22"/>
  <c r="CU2" i="22"/>
  <c r="EA2" i="22"/>
  <c r="EQ2" i="22"/>
  <c r="FG2" i="22"/>
  <c r="FW2" i="22"/>
  <c r="HS2" i="22"/>
  <c r="II2" i="22"/>
  <c r="IY2" i="22"/>
  <c r="LK2" i="22"/>
  <c r="HW6" i="22" l="1"/>
  <c r="DQ6" i="22"/>
  <c r="DQ5" i="22"/>
  <c r="DQ4" i="22"/>
  <c r="KQ6" i="22"/>
  <c r="KQ5" i="22"/>
  <c r="KQ4" i="22"/>
  <c r="HW5" i="22"/>
  <c r="JQ5" i="22"/>
  <c r="HO6" i="22"/>
  <c r="HO5" i="22"/>
  <c r="HO4" i="22"/>
  <c r="LK6" i="22"/>
  <c r="LK5" i="22"/>
  <c r="LK4" i="22"/>
  <c r="CU6" i="22"/>
  <c r="CU5" i="22"/>
  <c r="CU4" i="22"/>
  <c r="FE6" i="22"/>
  <c r="FE5" i="22"/>
  <c r="FE4" i="22"/>
  <c r="GY6" i="22"/>
  <c r="GY5" i="22"/>
  <c r="GY4" i="22"/>
  <c r="JQ4" i="22"/>
  <c r="HM6" i="22"/>
  <c r="HM5" i="22"/>
  <c r="HM4" i="22"/>
  <c r="E4" i="22"/>
  <c r="E6" i="22"/>
  <c r="E5" i="22"/>
  <c r="DS6" i="22"/>
  <c r="DS5" i="22"/>
  <c r="DS4" i="22"/>
  <c r="AO6" i="22"/>
  <c r="AO5" i="22"/>
  <c r="AO4" i="22"/>
  <c r="FK6" i="22"/>
  <c r="FK5" i="22"/>
  <c r="FK4" i="22"/>
  <c r="HU5" i="22"/>
  <c r="HU6" i="22"/>
  <c r="HU4" i="22"/>
  <c r="CE6" i="22"/>
  <c r="CE5" i="22"/>
  <c r="CE4" i="22"/>
  <c r="CS6" i="22"/>
  <c r="CS5" i="22"/>
  <c r="CS4" i="22"/>
  <c r="FS6" i="22"/>
  <c r="FS5" i="22"/>
  <c r="FS4" i="22"/>
  <c r="KG4" i="22"/>
  <c r="KG6" i="22"/>
  <c r="KG5" i="22"/>
  <c r="GW6" i="22"/>
  <c r="GW5" i="22"/>
  <c r="GW4" i="22"/>
  <c r="KM6" i="22"/>
  <c r="KM5" i="22"/>
  <c r="KM4" i="22"/>
  <c r="AQ6" i="22"/>
  <c r="AQ5" i="22"/>
  <c r="AQ4" i="22"/>
  <c r="EE6" i="22"/>
  <c r="EE5" i="22"/>
  <c r="EE4" i="22"/>
  <c r="II6" i="22"/>
  <c r="II5" i="22"/>
  <c r="II4" i="22"/>
  <c r="EM6" i="22"/>
  <c r="EM5" i="22"/>
  <c r="EM4" i="22"/>
  <c r="AK4" i="22"/>
  <c r="AK6" i="22"/>
  <c r="AK5" i="22"/>
  <c r="FA6" i="22"/>
  <c r="FA5" i="22"/>
  <c r="FA4" i="22"/>
  <c r="JW6" i="22"/>
  <c r="JW5" i="22"/>
  <c r="JW4" i="22"/>
  <c r="FY6" i="22"/>
  <c r="FY4" i="22"/>
  <c r="FY5" i="22"/>
  <c r="CY6" i="22"/>
  <c r="CY5" i="22"/>
  <c r="CY4" i="22"/>
  <c r="IK4" i="22"/>
  <c r="IY6" i="22"/>
  <c r="IY5" i="22"/>
  <c r="IY4" i="22"/>
  <c r="HS6" i="22"/>
  <c r="HS5" i="22"/>
  <c r="HS4" i="22"/>
  <c r="LI6" i="22"/>
  <c r="LI5" i="22"/>
  <c r="LI4" i="22"/>
  <c r="DW6" i="22"/>
  <c r="DW5" i="22"/>
  <c r="DW4" i="22"/>
  <c r="LE6" i="22"/>
  <c r="LE5" i="22"/>
  <c r="LE4" i="22"/>
  <c r="EK6" i="22"/>
  <c r="EK5" i="22"/>
  <c r="EK4" i="22"/>
  <c r="HK6" i="22"/>
  <c r="HK5" i="22"/>
  <c r="HK4" i="22"/>
  <c r="KK6" i="22"/>
  <c r="KK5" i="22"/>
  <c r="KK4" i="22"/>
  <c r="CW6" i="22"/>
  <c r="CW4" i="22"/>
  <c r="CW5" i="22"/>
  <c r="W6" i="22"/>
  <c r="W5" i="22"/>
  <c r="W4" i="22"/>
  <c r="IK5" i="22"/>
  <c r="FW6" i="22"/>
  <c r="FW5" i="22"/>
  <c r="FW4" i="22"/>
  <c r="IW6" i="22"/>
  <c r="IW5" i="22"/>
  <c r="IW4" i="22"/>
  <c r="GO4" i="22"/>
  <c r="GO6" i="22"/>
  <c r="GO5" i="22"/>
  <c r="DG6" i="22"/>
  <c r="DG5" i="22"/>
  <c r="DG4" i="22"/>
  <c r="KO6" i="22"/>
  <c r="KO5" i="22"/>
  <c r="KO4" i="22"/>
  <c r="DU6" i="22"/>
  <c r="DU5" i="22"/>
  <c r="DU4" i="22"/>
  <c r="GU6" i="22"/>
  <c r="GU5" i="22"/>
  <c r="GU4" i="22"/>
  <c r="HI6" i="22"/>
  <c r="HI5" i="22"/>
  <c r="HI4" i="22"/>
  <c r="KI6" i="22"/>
  <c r="KI5" i="22"/>
  <c r="KI4" i="22"/>
  <c r="G6" i="22"/>
  <c r="G5" i="22"/>
  <c r="G4" i="22"/>
  <c r="FG6" i="22"/>
  <c r="FG5" i="22"/>
  <c r="FG4" i="22"/>
  <c r="IG6" i="22"/>
  <c r="IG5" i="22"/>
  <c r="IG4" i="22"/>
  <c r="DM4" i="22"/>
  <c r="DM6" i="22"/>
  <c r="DM5" i="22"/>
  <c r="CQ6" i="22"/>
  <c r="CQ5" i="22"/>
  <c r="CQ4" i="22"/>
  <c r="JY6" i="22"/>
  <c r="JY5" i="22"/>
  <c r="JY4" i="22"/>
  <c r="BY6" i="22"/>
  <c r="BY5" i="22"/>
  <c r="BY4" i="22"/>
  <c r="GE6" i="22"/>
  <c r="GE5" i="22"/>
  <c r="GE4" i="22"/>
  <c r="GS6" i="22"/>
  <c r="GS5" i="22"/>
  <c r="GS4" i="22"/>
  <c r="IM6" i="22"/>
  <c r="IM5" i="22"/>
  <c r="IM4" i="22"/>
  <c r="FI6" i="22"/>
  <c r="EA6" i="22"/>
  <c r="EA5" i="22"/>
  <c r="EA4" i="22"/>
  <c r="EQ6" i="22"/>
  <c r="EQ5" i="22"/>
  <c r="EQ4" i="22"/>
  <c r="HQ6" i="22"/>
  <c r="HQ5" i="22"/>
  <c r="HQ4" i="22"/>
  <c r="IU6" i="22"/>
  <c r="IU5" i="22"/>
  <c r="IU4" i="22"/>
  <c r="BK6" i="22"/>
  <c r="BK5" i="22"/>
  <c r="BK4" i="22"/>
  <c r="JI6" i="22"/>
  <c r="JI5" i="22"/>
  <c r="JI4" i="22"/>
  <c r="AS6" i="22"/>
  <c r="AS5" i="22"/>
  <c r="AS4" i="22"/>
  <c r="FO6" i="22"/>
  <c r="FO5" i="22"/>
  <c r="FO4" i="22"/>
  <c r="EG6" i="22"/>
  <c r="EG5" i="22"/>
  <c r="EG4" i="22"/>
  <c r="HG6" i="22"/>
  <c r="HG5" i="22"/>
  <c r="HG4" i="22"/>
  <c r="FI4" i="22"/>
  <c r="FU6" i="22"/>
  <c r="FU5" i="22"/>
  <c r="FU4" i="22"/>
  <c r="IC6" i="22"/>
  <c r="IC5" i="22"/>
  <c r="IC4" i="22"/>
  <c r="CG6" i="22"/>
  <c r="CG5" i="22"/>
  <c r="CG4" i="22"/>
  <c r="EI6" i="22"/>
  <c r="EI5" i="22"/>
  <c r="EI4" i="22"/>
  <c r="BE6" i="22"/>
  <c r="BE5" i="22"/>
  <c r="BE4" i="22"/>
  <c r="GA6" i="22"/>
  <c r="GA5" i="22"/>
  <c r="GA4" i="22"/>
  <c r="KW6" i="22"/>
  <c r="KW5" i="22"/>
  <c r="KW4" i="22"/>
  <c r="QA300" i="21" l="1"/>
  <c r="PY300" i="21"/>
  <c r="PW300" i="21"/>
  <c r="PU300" i="21"/>
  <c r="PS300" i="21"/>
  <c r="PQ300" i="21"/>
  <c r="PO300" i="21"/>
  <c r="PM300" i="21"/>
  <c r="PK300" i="21"/>
  <c r="PI300" i="21"/>
  <c r="PG300" i="21"/>
  <c r="PE300" i="21"/>
  <c r="PC300" i="21"/>
  <c r="PA300" i="21"/>
  <c r="OY300" i="21"/>
  <c r="OW300" i="21"/>
  <c r="OU300" i="21"/>
  <c r="OS300" i="21"/>
  <c r="OQ300" i="21"/>
  <c r="OO300" i="21"/>
  <c r="OM300" i="21"/>
  <c r="OK300" i="21"/>
  <c r="OI300" i="21"/>
  <c r="OG300" i="21"/>
  <c r="OE300" i="21"/>
  <c r="OC300" i="21"/>
  <c r="OA300" i="21"/>
  <c r="NY300" i="21"/>
  <c r="NW300" i="21"/>
  <c r="NU300" i="21"/>
  <c r="NS300" i="21"/>
  <c r="NQ300" i="21"/>
  <c r="NO300" i="21"/>
  <c r="NM300" i="21"/>
  <c r="NK300" i="21"/>
  <c r="NI300" i="21"/>
  <c r="NG300" i="21"/>
  <c r="NE300" i="21"/>
  <c r="NC300" i="21"/>
  <c r="NA300" i="21"/>
  <c r="MY300" i="21"/>
  <c r="MW300" i="21"/>
  <c r="MU300" i="21"/>
  <c r="MS300" i="21"/>
  <c r="MQ300" i="21"/>
  <c r="MO300" i="21"/>
  <c r="MM300" i="21"/>
  <c r="MK300" i="21"/>
  <c r="MI300" i="21"/>
  <c r="MG300" i="21"/>
  <c r="ME300" i="21"/>
  <c r="MC300" i="21"/>
  <c r="MA300" i="21"/>
  <c r="LY300" i="21"/>
  <c r="LW300" i="21"/>
  <c r="LU300" i="21"/>
  <c r="LS300" i="21"/>
  <c r="LQ300" i="21"/>
  <c r="LO300" i="21"/>
  <c r="LM300" i="21"/>
  <c r="LK300" i="21"/>
  <c r="LI300" i="21"/>
  <c r="LG300" i="21"/>
  <c r="LE300" i="21"/>
  <c r="LC300" i="21"/>
  <c r="LA300" i="21"/>
  <c r="KY300" i="21"/>
  <c r="KW300" i="21"/>
  <c r="KU300" i="21"/>
  <c r="KS300" i="21"/>
  <c r="KQ300" i="21"/>
  <c r="KO300" i="21"/>
  <c r="KM300" i="21"/>
  <c r="KK300" i="21"/>
  <c r="KI300" i="21"/>
  <c r="KG300" i="21"/>
  <c r="KE300" i="21"/>
  <c r="KC300" i="21"/>
  <c r="KA300" i="21"/>
  <c r="JY300" i="21"/>
  <c r="JW300" i="21"/>
  <c r="JU300" i="21"/>
  <c r="JS300" i="21"/>
  <c r="JQ300" i="21"/>
  <c r="JO300" i="21"/>
  <c r="JM300" i="21"/>
  <c r="JK300" i="21"/>
  <c r="JI300" i="21"/>
  <c r="JG300" i="21"/>
  <c r="JE300" i="21"/>
  <c r="JC300" i="21"/>
  <c r="JA300" i="21"/>
  <c r="IY300" i="21"/>
  <c r="IW300" i="21"/>
  <c r="IU300" i="21"/>
  <c r="IS300" i="21"/>
  <c r="IQ300" i="21"/>
  <c r="IO300" i="21"/>
  <c r="IM300" i="21"/>
  <c r="IK300" i="21"/>
  <c r="II300" i="21"/>
  <c r="IG300" i="21"/>
  <c r="IE300" i="21"/>
  <c r="IC300" i="21"/>
  <c r="IA300" i="21"/>
  <c r="HY300" i="21"/>
  <c r="HW300" i="21"/>
  <c r="HU300" i="21"/>
  <c r="HS300" i="21"/>
  <c r="HQ300" i="21"/>
  <c r="HO300" i="21"/>
  <c r="HM300" i="21"/>
  <c r="HK300" i="21"/>
  <c r="HI300" i="21"/>
  <c r="HG300" i="21"/>
  <c r="HE300" i="21"/>
  <c r="HC300" i="21"/>
  <c r="HA300" i="21"/>
  <c r="GY300" i="21"/>
  <c r="GW300" i="21"/>
  <c r="GU300" i="21"/>
  <c r="GS300" i="21"/>
  <c r="GQ300" i="21"/>
  <c r="GO300" i="21"/>
  <c r="GM300" i="21"/>
  <c r="GK300" i="21"/>
  <c r="GI300" i="21"/>
  <c r="GG300" i="21"/>
  <c r="GE300" i="21"/>
  <c r="GC300" i="21"/>
  <c r="GA300" i="21"/>
  <c r="FY300" i="21"/>
  <c r="FW300" i="21"/>
  <c r="FU300" i="21"/>
  <c r="FS300" i="21"/>
  <c r="FQ300" i="21"/>
  <c r="FO300" i="21"/>
  <c r="FM300" i="21"/>
  <c r="FK300" i="21"/>
  <c r="FI300" i="21"/>
  <c r="FG300" i="21"/>
  <c r="FE300" i="21"/>
  <c r="FC300" i="21"/>
  <c r="FA300" i="21"/>
  <c r="EY300" i="21"/>
  <c r="EW300" i="21"/>
  <c r="EU300" i="21"/>
  <c r="ES300" i="21"/>
  <c r="EQ300" i="21"/>
  <c r="EO300" i="21"/>
  <c r="EM300" i="21"/>
  <c r="EK300" i="21"/>
  <c r="EI300" i="21"/>
  <c r="EG300" i="21"/>
  <c r="EE300" i="21"/>
  <c r="EC300" i="21"/>
  <c r="EA300" i="21"/>
  <c r="DY300" i="21"/>
  <c r="DW300" i="21"/>
  <c r="DU300" i="21"/>
  <c r="DS300" i="21"/>
  <c r="DQ300" i="21"/>
  <c r="DO300" i="21"/>
  <c r="DM300" i="21"/>
  <c r="DK300" i="21"/>
  <c r="DI300" i="21"/>
  <c r="DG300" i="21"/>
  <c r="DE300" i="21"/>
  <c r="DC300" i="21"/>
  <c r="DA300" i="21"/>
  <c r="CY300" i="21"/>
  <c r="CW300" i="21"/>
  <c r="CU300" i="21"/>
  <c r="CS300" i="21"/>
  <c r="CQ300" i="21"/>
  <c r="CO300" i="21"/>
  <c r="CM300" i="21"/>
  <c r="CK300" i="21"/>
  <c r="CI300" i="21"/>
  <c r="CG300" i="21"/>
  <c r="CE300" i="21"/>
  <c r="CC300" i="21"/>
  <c r="CA300" i="21"/>
  <c r="BY300" i="21"/>
  <c r="BW300" i="21"/>
  <c r="BU300" i="21"/>
  <c r="BS300" i="21"/>
  <c r="BQ300" i="21"/>
  <c r="BO300" i="21"/>
  <c r="BM300" i="21"/>
  <c r="BK300" i="21"/>
  <c r="BI300" i="21"/>
  <c r="BG300" i="21"/>
  <c r="BE300" i="21"/>
  <c r="BC300" i="21"/>
  <c r="BA300" i="21"/>
  <c r="AY300" i="21"/>
  <c r="AW300" i="21"/>
  <c r="AU300" i="21"/>
  <c r="AS300" i="21"/>
  <c r="AQ300" i="21"/>
  <c r="AO300" i="21"/>
  <c r="AM300" i="21"/>
  <c r="AK300" i="21"/>
  <c r="AI300" i="21"/>
  <c r="AG300" i="21"/>
  <c r="AE300" i="21"/>
  <c r="AC300" i="21"/>
  <c r="AA300" i="21"/>
  <c r="Y300" i="21"/>
  <c r="W300" i="21"/>
  <c r="U300" i="21"/>
  <c r="S300" i="21"/>
  <c r="Q300" i="21"/>
  <c r="O300" i="21"/>
  <c r="M300" i="21"/>
  <c r="K300" i="21"/>
  <c r="I300" i="21"/>
  <c r="G300" i="21"/>
  <c r="E300" i="21"/>
  <c r="QA299" i="21"/>
  <c r="PY299" i="21"/>
  <c r="PW299" i="21"/>
  <c r="PU299" i="21"/>
  <c r="PS299" i="21"/>
  <c r="PQ299" i="21"/>
  <c r="PO299" i="21"/>
  <c r="PM299" i="21"/>
  <c r="PK299" i="21"/>
  <c r="PI299" i="21"/>
  <c r="PG299" i="21"/>
  <c r="PE299" i="21"/>
  <c r="PC299" i="21"/>
  <c r="PA299" i="21"/>
  <c r="OY299" i="21"/>
  <c r="OW299" i="21"/>
  <c r="OU299" i="21"/>
  <c r="OS299" i="21"/>
  <c r="OQ299" i="21"/>
  <c r="OO299" i="21"/>
  <c r="OM299" i="21"/>
  <c r="OK299" i="21"/>
  <c r="OI299" i="21"/>
  <c r="OG299" i="21"/>
  <c r="OE299" i="21"/>
  <c r="OC299" i="21"/>
  <c r="OA299" i="21"/>
  <c r="NY299" i="21"/>
  <c r="NW299" i="21"/>
  <c r="NU299" i="21"/>
  <c r="NS299" i="21"/>
  <c r="NQ299" i="21"/>
  <c r="NO299" i="21"/>
  <c r="NM299" i="21"/>
  <c r="NK299" i="21"/>
  <c r="NI299" i="21"/>
  <c r="NG299" i="21"/>
  <c r="NE299" i="21"/>
  <c r="NC299" i="21"/>
  <c r="NA299" i="21"/>
  <c r="MY299" i="21"/>
  <c r="MW299" i="21"/>
  <c r="MU299" i="21"/>
  <c r="MS299" i="21"/>
  <c r="MQ299" i="21"/>
  <c r="MO299" i="21"/>
  <c r="MM299" i="21"/>
  <c r="MK299" i="21"/>
  <c r="MI299" i="21"/>
  <c r="MG299" i="21"/>
  <c r="ME299" i="21"/>
  <c r="MC299" i="21"/>
  <c r="MA299" i="21"/>
  <c r="LY299" i="21"/>
  <c r="LW299" i="21"/>
  <c r="LU299" i="21"/>
  <c r="LS299" i="21"/>
  <c r="LQ299" i="21"/>
  <c r="LO299" i="21"/>
  <c r="LM299" i="21"/>
  <c r="LK299" i="21"/>
  <c r="LI299" i="21"/>
  <c r="LG299" i="21"/>
  <c r="LE299" i="21"/>
  <c r="LC299" i="21"/>
  <c r="LA299" i="21"/>
  <c r="KY299" i="21"/>
  <c r="KW299" i="21"/>
  <c r="KU299" i="21"/>
  <c r="KS299" i="21"/>
  <c r="KQ299" i="21"/>
  <c r="KO299" i="21"/>
  <c r="KM299" i="21"/>
  <c r="KK299" i="21"/>
  <c r="KI299" i="21"/>
  <c r="KG299" i="21"/>
  <c r="KE299" i="21"/>
  <c r="KC299" i="21"/>
  <c r="KA299" i="21"/>
  <c r="JY299" i="21"/>
  <c r="JW299" i="21"/>
  <c r="JU299" i="21"/>
  <c r="JS299" i="21"/>
  <c r="JQ299" i="21"/>
  <c r="JO299" i="21"/>
  <c r="JM299" i="21"/>
  <c r="JK299" i="21"/>
  <c r="JI299" i="21"/>
  <c r="JG299" i="21"/>
  <c r="JE299" i="21"/>
  <c r="JC299" i="21"/>
  <c r="JA299" i="21"/>
  <c r="IY299" i="21"/>
  <c r="IW299" i="21"/>
  <c r="IU299" i="21"/>
  <c r="IS299" i="21"/>
  <c r="IQ299" i="21"/>
  <c r="IO299" i="21"/>
  <c r="IM299" i="21"/>
  <c r="IK299" i="21"/>
  <c r="II299" i="21"/>
  <c r="IG299" i="21"/>
  <c r="IE299" i="21"/>
  <c r="IC299" i="21"/>
  <c r="IA299" i="21"/>
  <c r="HY299" i="21"/>
  <c r="HW299" i="21"/>
  <c r="HU299" i="21"/>
  <c r="HS299" i="21"/>
  <c r="HQ299" i="21"/>
  <c r="HO299" i="21"/>
  <c r="HM299" i="21"/>
  <c r="HK299" i="21"/>
  <c r="HI299" i="21"/>
  <c r="HG299" i="21"/>
  <c r="HE299" i="21"/>
  <c r="HC299" i="21"/>
  <c r="HA299" i="21"/>
  <c r="GY299" i="21"/>
  <c r="GW299" i="21"/>
  <c r="GU299" i="21"/>
  <c r="GS299" i="21"/>
  <c r="GQ299" i="21"/>
  <c r="GO299" i="21"/>
  <c r="GM299" i="21"/>
  <c r="GK299" i="21"/>
  <c r="GI299" i="21"/>
  <c r="GG299" i="21"/>
  <c r="GE299" i="21"/>
  <c r="GC299" i="21"/>
  <c r="GA299" i="21"/>
  <c r="FY299" i="21"/>
  <c r="FW299" i="21"/>
  <c r="FU299" i="21"/>
  <c r="FS299" i="21"/>
  <c r="FQ299" i="21"/>
  <c r="FO299" i="21"/>
  <c r="FM299" i="21"/>
  <c r="FK299" i="21"/>
  <c r="FI299" i="21"/>
  <c r="FG299" i="21"/>
  <c r="FE299" i="21"/>
  <c r="FC299" i="21"/>
  <c r="FA299" i="21"/>
  <c r="EY299" i="21"/>
  <c r="EW299" i="21"/>
  <c r="EU299" i="21"/>
  <c r="ES299" i="21"/>
  <c r="EQ299" i="21"/>
  <c r="EO299" i="21"/>
  <c r="EM299" i="21"/>
  <c r="EK299" i="21"/>
  <c r="EI299" i="21"/>
  <c r="EG299" i="21"/>
  <c r="EE299" i="21"/>
  <c r="EC299" i="21"/>
  <c r="EA299" i="21"/>
  <c r="DY299" i="21"/>
  <c r="DW299" i="21"/>
  <c r="DU299" i="21"/>
  <c r="DS299" i="21"/>
  <c r="DQ299" i="21"/>
  <c r="DO299" i="21"/>
  <c r="DM299" i="21"/>
  <c r="DK299" i="21"/>
  <c r="DI299" i="21"/>
  <c r="DG299" i="21"/>
  <c r="DE299" i="21"/>
  <c r="DC299" i="21"/>
  <c r="DA299" i="21"/>
  <c r="CY299" i="21"/>
  <c r="CW299" i="21"/>
  <c r="CU299" i="21"/>
  <c r="CS299" i="21"/>
  <c r="CQ299" i="21"/>
  <c r="CO299" i="21"/>
  <c r="CM299" i="21"/>
  <c r="CK299" i="21"/>
  <c r="CI299" i="21"/>
  <c r="CG299" i="21"/>
  <c r="CE299" i="21"/>
  <c r="CC299" i="21"/>
  <c r="CA299" i="21"/>
  <c r="BY299" i="21"/>
  <c r="BW299" i="21"/>
  <c r="BU299" i="21"/>
  <c r="BS299" i="21"/>
  <c r="BQ299" i="21"/>
  <c r="BO299" i="21"/>
  <c r="BM299" i="21"/>
  <c r="BK299" i="21"/>
  <c r="BI299" i="21"/>
  <c r="BG299" i="21"/>
  <c r="BE299" i="21"/>
  <c r="BC299" i="21"/>
  <c r="BA299" i="21"/>
  <c r="AY299" i="21"/>
  <c r="AW299" i="21"/>
  <c r="AU299" i="21"/>
  <c r="AS299" i="21"/>
  <c r="AQ299" i="21"/>
  <c r="AO299" i="21"/>
  <c r="AM299" i="21"/>
  <c r="AK299" i="21"/>
  <c r="AI299" i="21"/>
  <c r="AG299" i="21"/>
  <c r="AE299" i="21"/>
  <c r="AC299" i="21"/>
  <c r="AA299" i="21"/>
  <c r="Y299" i="21"/>
  <c r="W299" i="21"/>
  <c r="U299" i="21"/>
  <c r="S299" i="21"/>
  <c r="Q299" i="21"/>
  <c r="O299" i="21"/>
  <c r="M299" i="21"/>
  <c r="K299" i="21"/>
  <c r="I299" i="21"/>
  <c r="G299" i="21"/>
  <c r="E299" i="21"/>
  <c r="QA298" i="21"/>
  <c r="PY298" i="21"/>
  <c r="PW298" i="21"/>
  <c r="PU298" i="21"/>
  <c r="PS298" i="21"/>
  <c r="PQ298" i="21"/>
  <c r="PO298" i="21"/>
  <c r="PM298" i="21"/>
  <c r="PK298" i="21"/>
  <c r="PI298" i="21"/>
  <c r="PG298" i="21"/>
  <c r="PE298" i="21"/>
  <c r="PC298" i="21"/>
  <c r="PA298" i="21"/>
  <c r="OY298" i="21"/>
  <c r="OW298" i="21"/>
  <c r="OU298" i="21"/>
  <c r="OS298" i="21"/>
  <c r="OQ298" i="21"/>
  <c r="OO298" i="21"/>
  <c r="OM298" i="21"/>
  <c r="OK298" i="21"/>
  <c r="OI298" i="21"/>
  <c r="OG298" i="21"/>
  <c r="OE298" i="21"/>
  <c r="OC298" i="21"/>
  <c r="OA298" i="21"/>
  <c r="NY298" i="21"/>
  <c r="NW298" i="21"/>
  <c r="NU298" i="21"/>
  <c r="NS298" i="21"/>
  <c r="NQ298" i="21"/>
  <c r="NO298" i="21"/>
  <c r="NM298" i="21"/>
  <c r="NK298" i="21"/>
  <c r="NI298" i="21"/>
  <c r="NG298" i="21"/>
  <c r="NE298" i="21"/>
  <c r="NC298" i="21"/>
  <c r="NA298" i="21"/>
  <c r="MY298" i="21"/>
  <c r="MW298" i="21"/>
  <c r="MU298" i="21"/>
  <c r="MS298" i="21"/>
  <c r="MQ298" i="21"/>
  <c r="MO298" i="21"/>
  <c r="MM298" i="21"/>
  <c r="MK298" i="21"/>
  <c r="MI298" i="21"/>
  <c r="MG298" i="21"/>
  <c r="ME298" i="21"/>
  <c r="MC298" i="21"/>
  <c r="MA298" i="21"/>
  <c r="LY298" i="21"/>
  <c r="LW298" i="21"/>
  <c r="LU298" i="21"/>
  <c r="LS298" i="21"/>
  <c r="LQ298" i="21"/>
  <c r="LO298" i="21"/>
  <c r="LM298" i="21"/>
  <c r="LK298" i="21"/>
  <c r="LI298" i="21"/>
  <c r="LG298" i="21"/>
  <c r="LE298" i="21"/>
  <c r="LC298" i="21"/>
  <c r="LA298" i="21"/>
  <c r="KY298" i="21"/>
  <c r="KW298" i="21"/>
  <c r="KU298" i="21"/>
  <c r="KS298" i="21"/>
  <c r="KQ298" i="21"/>
  <c r="KO298" i="21"/>
  <c r="KM298" i="21"/>
  <c r="KK298" i="21"/>
  <c r="KI298" i="21"/>
  <c r="KG298" i="21"/>
  <c r="KE298" i="21"/>
  <c r="KC298" i="21"/>
  <c r="KA298" i="21"/>
  <c r="JY298" i="21"/>
  <c r="JW298" i="21"/>
  <c r="JU298" i="21"/>
  <c r="JS298" i="21"/>
  <c r="JQ298" i="21"/>
  <c r="JO298" i="21"/>
  <c r="JM298" i="21"/>
  <c r="JK298" i="21"/>
  <c r="JI298" i="21"/>
  <c r="JG298" i="21"/>
  <c r="JE298" i="21"/>
  <c r="JC298" i="21"/>
  <c r="JA298" i="21"/>
  <c r="IY298" i="21"/>
  <c r="IW298" i="21"/>
  <c r="IU298" i="21"/>
  <c r="IS298" i="21"/>
  <c r="IQ298" i="21"/>
  <c r="IO298" i="21"/>
  <c r="IM298" i="21"/>
  <c r="IK298" i="21"/>
  <c r="II298" i="21"/>
  <c r="IG298" i="21"/>
  <c r="IE298" i="21"/>
  <c r="IC298" i="21"/>
  <c r="IA298" i="21"/>
  <c r="HY298" i="21"/>
  <c r="HW298" i="21"/>
  <c r="HU298" i="21"/>
  <c r="HS298" i="21"/>
  <c r="HQ298" i="21"/>
  <c r="HO298" i="21"/>
  <c r="HM298" i="21"/>
  <c r="HK298" i="21"/>
  <c r="HI298" i="21"/>
  <c r="HG298" i="21"/>
  <c r="HE298" i="21"/>
  <c r="HC298" i="21"/>
  <c r="HA298" i="21"/>
  <c r="GY298" i="21"/>
  <c r="GW298" i="21"/>
  <c r="GU298" i="21"/>
  <c r="GS298" i="21"/>
  <c r="GQ298" i="21"/>
  <c r="GO298" i="21"/>
  <c r="GM298" i="21"/>
  <c r="GK298" i="21"/>
  <c r="GI298" i="21"/>
  <c r="GG298" i="21"/>
  <c r="GE298" i="21"/>
  <c r="GC298" i="21"/>
  <c r="GA298" i="21"/>
  <c r="FY298" i="21"/>
  <c r="FW298" i="21"/>
  <c r="FU298" i="21"/>
  <c r="FS298" i="21"/>
  <c r="FQ298" i="21"/>
  <c r="FO298" i="21"/>
  <c r="FM298" i="21"/>
  <c r="FK298" i="21"/>
  <c r="FI298" i="21"/>
  <c r="FG298" i="21"/>
  <c r="FE298" i="21"/>
  <c r="FC298" i="21"/>
  <c r="FA298" i="21"/>
  <c r="EY298" i="21"/>
  <c r="EW298" i="21"/>
  <c r="EU298" i="21"/>
  <c r="ES298" i="21"/>
  <c r="EQ298" i="21"/>
  <c r="EO298" i="21"/>
  <c r="EM298" i="21"/>
  <c r="EK298" i="21"/>
  <c r="EI298" i="21"/>
  <c r="EG298" i="21"/>
  <c r="EE298" i="21"/>
  <c r="EC298" i="21"/>
  <c r="EA298" i="21"/>
  <c r="DY298" i="21"/>
  <c r="DW298" i="21"/>
  <c r="DU298" i="21"/>
  <c r="DS298" i="21"/>
  <c r="DQ298" i="21"/>
  <c r="DO298" i="21"/>
  <c r="DM298" i="21"/>
  <c r="DK298" i="21"/>
  <c r="DI298" i="21"/>
  <c r="DG298" i="21"/>
  <c r="DE298" i="21"/>
  <c r="DC298" i="21"/>
  <c r="DA298" i="21"/>
  <c r="CY298" i="21"/>
  <c r="CW298" i="21"/>
  <c r="CU298" i="21"/>
  <c r="CS298" i="21"/>
  <c r="CQ298" i="21"/>
  <c r="CO298" i="21"/>
  <c r="CM298" i="21"/>
  <c r="CK298" i="21"/>
  <c r="CI298" i="21"/>
  <c r="CG298" i="21"/>
  <c r="CE298" i="21"/>
  <c r="CC298" i="21"/>
  <c r="CA298" i="21"/>
  <c r="BY298" i="21"/>
  <c r="BW298" i="21"/>
  <c r="BU298" i="21"/>
  <c r="BS298" i="21"/>
  <c r="BQ298" i="21"/>
  <c r="BO298" i="21"/>
  <c r="BM298" i="21"/>
  <c r="BK298" i="21"/>
  <c r="BI298" i="21"/>
  <c r="BG298" i="21"/>
  <c r="BE298" i="21"/>
  <c r="BC298" i="21"/>
  <c r="BA298" i="21"/>
  <c r="AY298" i="21"/>
  <c r="AW298" i="21"/>
  <c r="AU298" i="21"/>
  <c r="AS298" i="21"/>
  <c r="AQ298" i="21"/>
  <c r="AO298" i="21"/>
  <c r="AM298" i="21"/>
  <c r="AK298" i="21"/>
  <c r="AI298" i="21"/>
  <c r="AG298" i="21"/>
  <c r="AE298" i="21"/>
  <c r="AC298" i="21"/>
  <c r="AA298" i="21"/>
  <c r="Y298" i="21"/>
  <c r="W298" i="21"/>
  <c r="U298" i="21"/>
  <c r="S298" i="21"/>
  <c r="Q298" i="21"/>
  <c r="O298" i="21"/>
  <c r="M298" i="21"/>
  <c r="K298" i="21"/>
  <c r="I298" i="21"/>
  <c r="G298" i="21"/>
  <c r="E298" i="21"/>
  <c r="QA297" i="21"/>
  <c r="PY297" i="21"/>
  <c r="PW297" i="21"/>
  <c r="PU297" i="21"/>
  <c r="PS297" i="21"/>
  <c r="PQ297" i="21"/>
  <c r="PO297" i="21"/>
  <c r="PM297" i="21"/>
  <c r="PK297" i="21"/>
  <c r="PI297" i="21"/>
  <c r="PG297" i="21"/>
  <c r="PE297" i="21"/>
  <c r="PC297" i="21"/>
  <c r="PA297" i="21"/>
  <c r="OY297" i="21"/>
  <c r="OW297" i="21"/>
  <c r="OU297" i="21"/>
  <c r="OS297" i="21"/>
  <c r="OQ297" i="21"/>
  <c r="OO297" i="21"/>
  <c r="OM297" i="21"/>
  <c r="OK297" i="21"/>
  <c r="OI297" i="21"/>
  <c r="OG297" i="21"/>
  <c r="OE297" i="21"/>
  <c r="OC297" i="21"/>
  <c r="OA297" i="21"/>
  <c r="NY297" i="21"/>
  <c r="NW297" i="21"/>
  <c r="NU297" i="21"/>
  <c r="NS297" i="21"/>
  <c r="NQ297" i="21"/>
  <c r="NO297" i="21"/>
  <c r="NM297" i="21"/>
  <c r="NK297" i="21"/>
  <c r="NI297" i="21"/>
  <c r="NG297" i="21"/>
  <c r="NE297" i="21"/>
  <c r="NC297" i="21"/>
  <c r="NA297" i="21"/>
  <c r="MY297" i="21"/>
  <c r="MW297" i="21"/>
  <c r="MU297" i="21"/>
  <c r="MS297" i="21"/>
  <c r="MQ297" i="21"/>
  <c r="MO297" i="21"/>
  <c r="MM297" i="21"/>
  <c r="MK297" i="21"/>
  <c r="MI297" i="21"/>
  <c r="MG297" i="21"/>
  <c r="ME297" i="21"/>
  <c r="MC297" i="21"/>
  <c r="MA297" i="21"/>
  <c r="LY297" i="21"/>
  <c r="LW297" i="21"/>
  <c r="LU297" i="21"/>
  <c r="LS297" i="21"/>
  <c r="LQ297" i="21"/>
  <c r="LO297" i="21"/>
  <c r="LM297" i="21"/>
  <c r="LK297" i="21"/>
  <c r="LI297" i="21"/>
  <c r="LG297" i="21"/>
  <c r="LE297" i="21"/>
  <c r="LC297" i="21"/>
  <c r="LA297" i="21"/>
  <c r="KY297" i="21"/>
  <c r="KW297" i="21"/>
  <c r="KU297" i="21"/>
  <c r="KS297" i="21"/>
  <c r="KQ297" i="21"/>
  <c r="KO297" i="21"/>
  <c r="KM297" i="21"/>
  <c r="KK297" i="21"/>
  <c r="KI297" i="21"/>
  <c r="KG297" i="21"/>
  <c r="KE297" i="21"/>
  <c r="KC297" i="21"/>
  <c r="KA297" i="21"/>
  <c r="JY297" i="21"/>
  <c r="JW297" i="21"/>
  <c r="JU297" i="21"/>
  <c r="JS297" i="21"/>
  <c r="JQ297" i="21"/>
  <c r="JO297" i="21"/>
  <c r="JM297" i="21"/>
  <c r="JK297" i="21"/>
  <c r="JI297" i="21"/>
  <c r="JG297" i="21"/>
  <c r="JE297" i="21"/>
  <c r="JC297" i="21"/>
  <c r="JA297" i="21"/>
  <c r="IY297" i="21"/>
  <c r="IW297" i="21"/>
  <c r="IU297" i="21"/>
  <c r="IS297" i="21"/>
  <c r="IQ297" i="21"/>
  <c r="IO297" i="21"/>
  <c r="IM297" i="21"/>
  <c r="IK297" i="21"/>
  <c r="II297" i="21"/>
  <c r="IG297" i="21"/>
  <c r="IE297" i="21"/>
  <c r="IC297" i="21"/>
  <c r="IA297" i="21"/>
  <c r="HY297" i="21"/>
  <c r="HW297" i="21"/>
  <c r="HU297" i="21"/>
  <c r="HS297" i="21"/>
  <c r="HQ297" i="21"/>
  <c r="HO297" i="21"/>
  <c r="HM297" i="21"/>
  <c r="HK297" i="21"/>
  <c r="HI297" i="21"/>
  <c r="HG297" i="21"/>
  <c r="HE297" i="21"/>
  <c r="HC297" i="21"/>
  <c r="HA297" i="21"/>
  <c r="GY297" i="21"/>
  <c r="GW297" i="21"/>
  <c r="GU297" i="21"/>
  <c r="GS297" i="21"/>
  <c r="GQ297" i="21"/>
  <c r="GO297" i="21"/>
  <c r="GM297" i="21"/>
  <c r="GK297" i="21"/>
  <c r="GI297" i="21"/>
  <c r="GG297" i="21"/>
  <c r="GE297" i="21"/>
  <c r="GC297" i="21"/>
  <c r="GA297" i="21"/>
  <c r="FY297" i="21"/>
  <c r="FW297" i="21"/>
  <c r="FU297" i="21"/>
  <c r="FS297" i="21"/>
  <c r="FQ297" i="21"/>
  <c r="FO297" i="21"/>
  <c r="FM297" i="21"/>
  <c r="FK297" i="21"/>
  <c r="FI297" i="21"/>
  <c r="FG297" i="21"/>
  <c r="FE297" i="21"/>
  <c r="FC297" i="21"/>
  <c r="FA297" i="21"/>
  <c r="EY297" i="21"/>
  <c r="EW297" i="21"/>
  <c r="EU297" i="21"/>
  <c r="ES297" i="21"/>
  <c r="EQ297" i="21"/>
  <c r="EO297" i="21"/>
  <c r="EM297" i="21"/>
  <c r="EK297" i="21"/>
  <c r="EI297" i="21"/>
  <c r="EG297" i="21"/>
  <c r="EE297" i="21"/>
  <c r="EC297" i="21"/>
  <c r="EA297" i="21"/>
  <c r="DY297" i="21"/>
  <c r="DW297" i="21"/>
  <c r="DU297" i="21"/>
  <c r="DS297" i="21"/>
  <c r="DQ297" i="21"/>
  <c r="DO297" i="21"/>
  <c r="DM297" i="21"/>
  <c r="DK297" i="21"/>
  <c r="DI297" i="21"/>
  <c r="DG297" i="21"/>
  <c r="DE297" i="21"/>
  <c r="DC297" i="21"/>
  <c r="DA297" i="21"/>
  <c r="CY297" i="21"/>
  <c r="CW297" i="21"/>
  <c r="CU297" i="21"/>
  <c r="CS297" i="21"/>
  <c r="CQ297" i="21"/>
  <c r="CO297" i="21"/>
  <c r="CM297" i="21"/>
  <c r="CK297" i="21"/>
  <c r="CI297" i="21"/>
  <c r="CG297" i="21"/>
  <c r="CE297" i="21"/>
  <c r="CC297" i="21"/>
  <c r="CA297" i="21"/>
  <c r="BY297" i="21"/>
  <c r="BW297" i="21"/>
  <c r="BU297" i="21"/>
  <c r="BS297" i="21"/>
  <c r="BQ297" i="21"/>
  <c r="BO297" i="21"/>
  <c r="BM297" i="21"/>
  <c r="BK297" i="21"/>
  <c r="BI297" i="21"/>
  <c r="BG297" i="21"/>
  <c r="BE297" i="21"/>
  <c r="BC297" i="21"/>
  <c r="BA297" i="21"/>
  <c r="AY297" i="21"/>
  <c r="AW297" i="21"/>
  <c r="AU297" i="21"/>
  <c r="AS297" i="21"/>
  <c r="AQ297" i="21"/>
  <c r="AO297" i="21"/>
  <c r="AM297" i="21"/>
  <c r="AK297" i="21"/>
  <c r="AI297" i="21"/>
  <c r="AG297" i="21"/>
  <c r="AE297" i="21"/>
  <c r="AC297" i="21"/>
  <c r="AA297" i="21"/>
  <c r="Y297" i="21"/>
  <c r="W297" i="21"/>
  <c r="U297" i="21"/>
  <c r="S297" i="21"/>
  <c r="Q297" i="21"/>
  <c r="O297" i="21"/>
  <c r="M297" i="21"/>
  <c r="K297" i="21"/>
  <c r="I297" i="21"/>
  <c r="G297" i="21"/>
  <c r="E297" i="21"/>
  <c r="QA296" i="21"/>
  <c r="PY296" i="21"/>
  <c r="PW296" i="21"/>
  <c r="PU296" i="21"/>
  <c r="PS296" i="21"/>
  <c r="PQ296" i="21"/>
  <c r="PO296" i="21"/>
  <c r="PM296" i="21"/>
  <c r="PK296" i="21"/>
  <c r="PI296" i="21"/>
  <c r="PG296" i="21"/>
  <c r="PE296" i="21"/>
  <c r="PC296" i="21"/>
  <c r="PA296" i="21"/>
  <c r="OY296" i="21"/>
  <c r="OW296" i="21"/>
  <c r="OU296" i="21"/>
  <c r="OS296" i="21"/>
  <c r="OQ296" i="21"/>
  <c r="OO296" i="21"/>
  <c r="OM296" i="21"/>
  <c r="OK296" i="21"/>
  <c r="OI296" i="21"/>
  <c r="OG296" i="21"/>
  <c r="OE296" i="21"/>
  <c r="OC296" i="21"/>
  <c r="OA296" i="21"/>
  <c r="NY296" i="21"/>
  <c r="NW296" i="21"/>
  <c r="NU296" i="21"/>
  <c r="NS296" i="21"/>
  <c r="NQ296" i="21"/>
  <c r="NO296" i="21"/>
  <c r="NM296" i="21"/>
  <c r="NK296" i="21"/>
  <c r="NI296" i="21"/>
  <c r="NG296" i="21"/>
  <c r="NE296" i="21"/>
  <c r="NC296" i="21"/>
  <c r="NA296" i="21"/>
  <c r="MY296" i="21"/>
  <c r="MW296" i="21"/>
  <c r="MU296" i="21"/>
  <c r="MS296" i="21"/>
  <c r="MQ296" i="21"/>
  <c r="MO296" i="21"/>
  <c r="MM296" i="21"/>
  <c r="MK296" i="21"/>
  <c r="MI296" i="21"/>
  <c r="MG296" i="21"/>
  <c r="ME296" i="21"/>
  <c r="MC296" i="21"/>
  <c r="MA296" i="21"/>
  <c r="LY296" i="21"/>
  <c r="LW296" i="21"/>
  <c r="LU296" i="21"/>
  <c r="LS296" i="21"/>
  <c r="LQ296" i="21"/>
  <c r="LO296" i="21"/>
  <c r="LM296" i="21"/>
  <c r="LK296" i="21"/>
  <c r="LI296" i="21"/>
  <c r="LG296" i="21"/>
  <c r="LE296" i="21"/>
  <c r="LC296" i="21"/>
  <c r="LA296" i="21"/>
  <c r="KY296" i="21"/>
  <c r="KW296" i="21"/>
  <c r="KU296" i="21"/>
  <c r="KS296" i="21"/>
  <c r="KQ296" i="21"/>
  <c r="KO296" i="21"/>
  <c r="KM296" i="21"/>
  <c r="KK296" i="21"/>
  <c r="KI296" i="21"/>
  <c r="KG296" i="21"/>
  <c r="KE296" i="21"/>
  <c r="KC296" i="21"/>
  <c r="KA296" i="21"/>
  <c r="JY296" i="21"/>
  <c r="JW296" i="21"/>
  <c r="JU296" i="21"/>
  <c r="JS296" i="21"/>
  <c r="JQ296" i="21"/>
  <c r="JO296" i="21"/>
  <c r="JM296" i="21"/>
  <c r="JK296" i="21"/>
  <c r="JI296" i="21"/>
  <c r="JG296" i="21"/>
  <c r="JE296" i="21"/>
  <c r="JC296" i="21"/>
  <c r="JA296" i="21"/>
  <c r="IY296" i="21"/>
  <c r="IW296" i="21"/>
  <c r="IU296" i="21"/>
  <c r="IS296" i="21"/>
  <c r="IQ296" i="21"/>
  <c r="IO296" i="21"/>
  <c r="IM296" i="21"/>
  <c r="IK296" i="21"/>
  <c r="II296" i="21"/>
  <c r="IG296" i="21"/>
  <c r="IE296" i="21"/>
  <c r="IC296" i="21"/>
  <c r="IA296" i="21"/>
  <c r="HY296" i="21"/>
  <c r="HW296" i="21"/>
  <c r="HU296" i="21"/>
  <c r="HS296" i="21"/>
  <c r="HQ296" i="21"/>
  <c r="HO296" i="21"/>
  <c r="HM296" i="21"/>
  <c r="HK296" i="21"/>
  <c r="HI296" i="21"/>
  <c r="HG296" i="21"/>
  <c r="HE296" i="21"/>
  <c r="HC296" i="21"/>
  <c r="HA296" i="21"/>
  <c r="GY296" i="21"/>
  <c r="GW296" i="21"/>
  <c r="GU296" i="21"/>
  <c r="GS296" i="21"/>
  <c r="GQ296" i="21"/>
  <c r="GO296" i="21"/>
  <c r="GM296" i="21"/>
  <c r="GK296" i="21"/>
  <c r="GI296" i="21"/>
  <c r="GG296" i="21"/>
  <c r="GE296" i="21"/>
  <c r="GC296" i="21"/>
  <c r="GA296" i="21"/>
  <c r="FY296" i="21"/>
  <c r="FW296" i="21"/>
  <c r="FU296" i="21"/>
  <c r="FS296" i="21"/>
  <c r="FQ296" i="21"/>
  <c r="FO296" i="21"/>
  <c r="FM296" i="21"/>
  <c r="FK296" i="21"/>
  <c r="FI296" i="21"/>
  <c r="FG296" i="21"/>
  <c r="FE296" i="21"/>
  <c r="FC296" i="21"/>
  <c r="FA296" i="21"/>
  <c r="EY296" i="21"/>
  <c r="EW296" i="21"/>
  <c r="EU296" i="21"/>
  <c r="ES296" i="21"/>
  <c r="EQ296" i="21"/>
  <c r="EO296" i="21"/>
  <c r="EM296" i="21"/>
  <c r="EK296" i="21"/>
  <c r="EI296" i="21"/>
  <c r="EG296" i="21"/>
  <c r="EE296" i="21"/>
  <c r="EC296" i="21"/>
  <c r="EA296" i="21"/>
  <c r="DY296" i="21"/>
  <c r="DW296" i="21"/>
  <c r="DU296" i="21"/>
  <c r="DS296" i="21"/>
  <c r="DQ296" i="21"/>
  <c r="DO296" i="21"/>
  <c r="DM296" i="21"/>
  <c r="DK296" i="21"/>
  <c r="DI296" i="21"/>
  <c r="DG296" i="21"/>
  <c r="DE296" i="21"/>
  <c r="DC296" i="21"/>
  <c r="DA296" i="21"/>
  <c r="CY296" i="21"/>
  <c r="CW296" i="21"/>
  <c r="CU296" i="21"/>
  <c r="CS296" i="21"/>
  <c r="CQ296" i="21"/>
  <c r="CO296" i="21"/>
  <c r="CM296" i="21"/>
  <c r="CK296" i="21"/>
  <c r="CI296" i="21"/>
  <c r="CG296" i="21"/>
  <c r="CE296" i="21"/>
  <c r="CC296" i="21"/>
  <c r="CA296" i="21"/>
  <c r="BY296" i="21"/>
  <c r="BW296" i="21"/>
  <c r="BU296" i="21"/>
  <c r="BS296" i="21"/>
  <c r="BQ296" i="21"/>
  <c r="BO296" i="21"/>
  <c r="BM296" i="21"/>
  <c r="BK296" i="21"/>
  <c r="BI296" i="21"/>
  <c r="BG296" i="21"/>
  <c r="BE296" i="21"/>
  <c r="BC296" i="21"/>
  <c r="BA296" i="21"/>
  <c r="AY296" i="21"/>
  <c r="AW296" i="21"/>
  <c r="AU296" i="21"/>
  <c r="AS296" i="21"/>
  <c r="AQ296" i="21"/>
  <c r="AO296" i="21"/>
  <c r="AM296" i="21"/>
  <c r="AK296" i="21"/>
  <c r="AI296" i="21"/>
  <c r="AG296" i="21"/>
  <c r="AE296" i="21"/>
  <c r="AC296" i="21"/>
  <c r="AA296" i="21"/>
  <c r="Y296" i="21"/>
  <c r="W296" i="21"/>
  <c r="U296" i="21"/>
  <c r="S296" i="21"/>
  <c r="Q296" i="21"/>
  <c r="O296" i="21"/>
  <c r="M296" i="21"/>
  <c r="K296" i="21"/>
  <c r="I296" i="21"/>
  <c r="G296" i="21"/>
  <c r="E296" i="21"/>
  <c r="QA295" i="21"/>
  <c r="PY295" i="21"/>
  <c r="PW295" i="21"/>
  <c r="PU295" i="21"/>
  <c r="PS295" i="21"/>
  <c r="PQ295" i="21"/>
  <c r="PO295" i="21"/>
  <c r="PM295" i="21"/>
  <c r="PK295" i="21"/>
  <c r="PI295" i="21"/>
  <c r="PG295" i="21"/>
  <c r="PE295" i="21"/>
  <c r="PC295" i="21"/>
  <c r="PA295" i="21"/>
  <c r="OY295" i="21"/>
  <c r="OW295" i="21"/>
  <c r="OU295" i="21"/>
  <c r="OS295" i="21"/>
  <c r="OQ295" i="21"/>
  <c r="OO295" i="21"/>
  <c r="OM295" i="21"/>
  <c r="OK295" i="21"/>
  <c r="OI295" i="21"/>
  <c r="OG295" i="21"/>
  <c r="OE295" i="21"/>
  <c r="OC295" i="21"/>
  <c r="OA295" i="21"/>
  <c r="NY295" i="21"/>
  <c r="NW295" i="21"/>
  <c r="NU295" i="21"/>
  <c r="NS295" i="21"/>
  <c r="NQ295" i="21"/>
  <c r="NO295" i="21"/>
  <c r="NM295" i="21"/>
  <c r="NK295" i="21"/>
  <c r="NI295" i="21"/>
  <c r="NG295" i="21"/>
  <c r="NE295" i="21"/>
  <c r="NC295" i="21"/>
  <c r="NA295" i="21"/>
  <c r="MY295" i="21"/>
  <c r="MW295" i="21"/>
  <c r="MU295" i="21"/>
  <c r="MS295" i="21"/>
  <c r="MQ295" i="21"/>
  <c r="MO295" i="21"/>
  <c r="MM295" i="21"/>
  <c r="MK295" i="21"/>
  <c r="MI295" i="21"/>
  <c r="MG295" i="21"/>
  <c r="ME295" i="21"/>
  <c r="MC295" i="21"/>
  <c r="MA295" i="21"/>
  <c r="LY295" i="21"/>
  <c r="LW295" i="21"/>
  <c r="LU295" i="21"/>
  <c r="LS295" i="21"/>
  <c r="LQ295" i="21"/>
  <c r="LO295" i="21"/>
  <c r="LM295" i="21"/>
  <c r="LK295" i="21"/>
  <c r="LI295" i="21"/>
  <c r="LG295" i="21"/>
  <c r="LE295" i="21"/>
  <c r="LC295" i="21"/>
  <c r="LA295" i="21"/>
  <c r="KY295" i="21"/>
  <c r="KW295" i="21"/>
  <c r="KU295" i="21"/>
  <c r="KS295" i="21"/>
  <c r="KQ295" i="21"/>
  <c r="KO295" i="21"/>
  <c r="KM295" i="21"/>
  <c r="KK295" i="21"/>
  <c r="KI295" i="21"/>
  <c r="KG295" i="21"/>
  <c r="KE295" i="21"/>
  <c r="KC295" i="21"/>
  <c r="KA295" i="21"/>
  <c r="JY295" i="21"/>
  <c r="JW295" i="21"/>
  <c r="JU295" i="21"/>
  <c r="JS295" i="21"/>
  <c r="JQ295" i="21"/>
  <c r="JO295" i="21"/>
  <c r="JM295" i="21"/>
  <c r="JK295" i="21"/>
  <c r="JI295" i="21"/>
  <c r="JG295" i="21"/>
  <c r="JE295" i="21"/>
  <c r="JC295" i="21"/>
  <c r="JA295" i="21"/>
  <c r="IY295" i="21"/>
  <c r="IW295" i="21"/>
  <c r="IU295" i="21"/>
  <c r="IS295" i="21"/>
  <c r="IQ295" i="21"/>
  <c r="IO295" i="21"/>
  <c r="IM295" i="21"/>
  <c r="IK295" i="21"/>
  <c r="II295" i="21"/>
  <c r="IG295" i="21"/>
  <c r="IE295" i="21"/>
  <c r="IC295" i="21"/>
  <c r="IA295" i="21"/>
  <c r="HY295" i="21"/>
  <c r="HW295" i="21"/>
  <c r="HU295" i="21"/>
  <c r="HS295" i="21"/>
  <c r="HQ295" i="21"/>
  <c r="HO295" i="21"/>
  <c r="HM295" i="21"/>
  <c r="HK295" i="21"/>
  <c r="HI295" i="21"/>
  <c r="HG295" i="21"/>
  <c r="HE295" i="21"/>
  <c r="HC295" i="21"/>
  <c r="HA295" i="21"/>
  <c r="GY295" i="21"/>
  <c r="GW295" i="21"/>
  <c r="GU295" i="21"/>
  <c r="GS295" i="21"/>
  <c r="GQ295" i="21"/>
  <c r="GO295" i="21"/>
  <c r="GM295" i="21"/>
  <c r="GK295" i="21"/>
  <c r="GI295" i="21"/>
  <c r="GG295" i="21"/>
  <c r="GE295" i="21"/>
  <c r="GC295" i="21"/>
  <c r="GA295" i="21"/>
  <c r="FY295" i="21"/>
  <c r="FW295" i="21"/>
  <c r="FU295" i="21"/>
  <c r="FS295" i="21"/>
  <c r="FQ295" i="21"/>
  <c r="FO295" i="21"/>
  <c r="FM295" i="21"/>
  <c r="FK295" i="21"/>
  <c r="FI295" i="21"/>
  <c r="FG295" i="21"/>
  <c r="FE295" i="21"/>
  <c r="FC295" i="21"/>
  <c r="FA295" i="21"/>
  <c r="EY295" i="21"/>
  <c r="EW295" i="21"/>
  <c r="EU295" i="21"/>
  <c r="ES295" i="21"/>
  <c r="EQ295" i="21"/>
  <c r="EO295" i="21"/>
  <c r="EM295" i="21"/>
  <c r="EK295" i="21"/>
  <c r="EI295" i="21"/>
  <c r="EG295" i="21"/>
  <c r="EE295" i="21"/>
  <c r="EC295" i="21"/>
  <c r="EA295" i="21"/>
  <c r="DY295" i="21"/>
  <c r="DW295" i="21"/>
  <c r="DU295" i="21"/>
  <c r="DS295" i="21"/>
  <c r="DQ295" i="21"/>
  <c r="DO295" i="21"/>
  <c r="DM295" i="21"/>
  <c r="DK295" i="21"/>
  <c r="DI295" i="21"/>
  <c r="DG295" i="21"/>
  <c r="DE295" i="21"/>
  <c r="DC295" i="21"/>
  <c r="DA295" i="21"/>
  <c r="CY295" i="21"/>
  <c r="CW295" i="21"/>
  <c r="CU295" i="21"/>
  <c r="CS295" i="21"/>
  <c r="CQ295" i="21"/>
  <c r="CO295" i="21"/>
  <c r="CM295" i="21"/>
  <c r="CK295" i="21"/>
  <c r="CI295" i="21"/>
  <c r="CG295" i="21"/>
  <c r="CE295" i="21"/>
  <c r="CC295" i="21"/>
  <c r="CA295" i="21"/>
  <c r="BY295" i="21"/>
  <c r="BW295" i="21"/>
  <c r="BU295" i="21"/>
  <c r="BS295" i="21"/>
  <c r="BQ295" i="21"/>
  <c r="BO295" i="21"/>
  <c r="BM295" i="21"/>
  <c r="BK295" i="21"/>
  <c r="BI295" i="21"/>
  <c r="BG295" i="21"/>
  <c r="BE295" i="21"/>
  <c r="BC295" i="21"/>
  <c r="BA295" i="21"/>
  <c r="AY295" i="21"/>
  <c r="AW295" i="21"/>
  <c r="AU295" i="21"/>
  <c r="AS295" i="21"/>
  <c r="AQ295" i="21"/>
  <c r="AO295" i="21"/>
  <c r="AM295" i="21"/>
  <c r="AK295" i="21"/>
  <c r="AI295" i="21"/>
  <c r="AG295" i="21"/>
  <c r="AE295" i="21"/>
  <c r="AC295" i="21"/>
  <c r="AA295" i="21"/>
  <c r="Y295" i="21"/>
  <c r="W295" i="21"/>
  <c r="U295" i="21"/>
  <c r="S295" i="21"/>
  <c r="Q295" i="21"/>
  <c r="O295" i="21"/>
  <c r="M295" i="21"/>
  <c r="K295" i="21"/>
  <c r="I295" i="21"/>
  <c r="G295" i="21"/>
  <c r="E295" i="21"/>
  <c r="QA294" i="21"/>
  <c r="PY294" i="21"/>
  <c r="PW294" i="21"/>
  <c r="PU294" i="21"/>
  <c r="PS294" i="21"/>
  <c r="PQ294" i="21"/>
  <c r="PO294" i="21"/>
  <c r="PM294" i="21"/>
  <c r="PK294" i="21"/>
  <c r="PI294" i="21"/>
  <c r="PG294" i="21"/>
  <c r="PE294" i="21"/>
  <c r="PC294" i="21"/>
  <c r="PA294" i="21"/>
  <c r="OY294" i="21"/>
  <c r="OW294" i="21"/>
  <c r="OU294" i="21"/>
  <c r="OS294" i="21"/>
  <c r="OQ294" i="21"/>
  <c r="OO294" i="21"/>
  <c r="OM294" i="21"/>
  <c r="OK294" i="21"/>
  <c r="OI294" i="21"/>
  <c r="OG294" i="21"/>
  <c r="OE294" i="21"/>
  <c r="OC294" i="21"/>
  <c r="OA294" i="21"/>
  <c r="NY294" i="21"/>
  <c r="NW294" i="21"/>
  <c r="NU294" i="21"/>
  <c r="NS294" i="21"/>
  <c r="NQ294" i="21"/>
  <c r="NO294" i="21"/>
  <c r="NM294" i="21"/>
  <c r="NK294" i="21"/>
  <c r="NI294" i="21"/>
  <c r="NG294" i="21"/>
  <c r="NE294" i="21"/>
  <c r="NC294" i="21"/>
  <c r="NA294" i="21"/>
  <c r="MY294" i="21"/>
  <c r="MW294" i="21"/>
  <c r="MU294" i="21"/>
  <c r="MS294" i="21"/>
  <c r="MQ294" i="21"/>
  <c r="MO294" i="21"/>
  <c r="MM294" i="21"/>
  <c r="MK294" i="21"/>
  <c r="MI294" i="21"/>
  <c r="MG294" i="21"/>
  <c r="ME294" i="21"/>
  <c r="MC294" i="21"/>
  <c r="MA294" i="21"/>
  <c r="LY294" i="21"/>
  <c r="LW294" i="21"/>
  <c r="LU294" i="21"/>
  <c r="LS294" i="21"/>
  <c r="LQ294" i="21"/>
  <c r="LO294" i="21"/>
  <c r="LM294" i="21"/>
  <c r="LK294" i="21"/>
  <c r="LI294" i="21"/>
  <c r="LG294" i="21"/>
  <c r="LE294" i="21"/>
  <c r="LC294" i="21"/>
  <c r="LA294" i="21"/>
  <c r="KY294" i="21"/>
  <c r="KW294" i="21"/>
  <c r="KU294" i="21"/>
  <c r="KS294" i="21"/>
  <c r="KQ294" i="21"/>
  <c r="KO294" i="21"/>
  <c r="KM294" i="21"/>
  <c r="KK294" i="21"/>
  <c r="KI294" i="21"/>
  <c r="KG294" i="21"/>
  <c r="KE294" i="21"/>
  <c r="KC294" i="21"/>
  <c r="KA294" i="21"/>
  <c r="JY294" i="21"/>
  <c r="JW294" i="21"/>
  <c r="JU294" i="21"/>
  <c r="JS294" i="21"/>
  <c r="JQ294" i="21"/>
  <c r="JO294" i="21"/>
  <c r="JM294" i="21"/>
  <c r="JK294" i="21"/>
  <c r="JI294" i="21"/>
  <c r="JG294" i="21"/>
  <c r="JE294" i="21"/>
  <c r="JC294" i="21"/>
  <c r="JA294" i="21"/>
  <c r="IY294" i="21"/>
  <c r="IW294" i="21"/>
  <c r="IU294" i="21"/>
  <c r="IS294" i="21"/>
  <c r="IQ294" i="21"/>
  <c r="IO294" i="21"/>
  <c r="IM294" i="21"/>
  <c r="IK294" i="21"/>
  <c r="II294" i="21"/>
  <c r="IG294" i="21"/>
  <c r="IE294" i="21"/>
  <c r="IC294" i="21"/>
  <c r="IA294" i="21"/>
  <c r="HY294" i="21"/>
  <c r="HW294" i="21"/>
  <c r="HU294" i="21"/>
  <c r="HS294" i="21"/>
  <c r="HQ294" i="21"/>
  <c r="HO294" i="21"/>
  <c r="HM294" i="21"/>
  <c r="HK294" i="21"/>
  <c r="HI294" i="21"/>
  <c r="HG294" i="21"/>
  <c r="HE294" i="21"/>
  <c r="HC294" i="21"/>
  <c r="HA294" i="21"/>
  <c r="GY294" i="21"/>
  <c r="GW294" i="21"/>
  <c r="GU294" i="21"/>
  <c r="GS294" i="21"/>
  <c r="GQ294" i="21"/>
  <c r="GO294" i="21"/>
  <c r="GM294" i="21"/>
  <c r="GK294" i="21"/>
  <c r="GI294" i="21"/>
  <c r="GG294" i="21"/>
  <c r="GE294" i="21"/>
  <c r="GC294" i="21"/>
  <c r="GA294" i="21"/>
  <c r="FY294" i="21"/>
  <c r="FW294" i="21"/>
  <c r="FU294" i="21"/>
  <c r="FS294" i="21"/>
  <c r="FQ294" i="21"/>
  <c r="FO294" i="21"/>
  <c r="FM294" i="21"/>
  <c r="FK294" i="21"/>
  <c r="FI294" i="21"/>
  <c r="FG294" i="21"/>
  <c r="FE294" i="21"/>
  <c r="FC294" i="21"/>
  <c r="FA294" i="21"/>
  <c r="EY294" i="21"/>
  <c r="EW294" i="21"/>
  <c r="EU294" i="21"/>
  <c r="ES294" i="21"/>
  <c r="EQ294" i="21"/>
  <c r="EO294" i="21"/>
  <c r="EM294" i="21"/>
  <c r="EK294" i="21"/>
  <c r="EI294" i="21"/>
  <c r="EG294" i="21"/>
  <c r="EE294" i="21"/>
  <c r="EC294" i="21"/>
  <c r="EA294" i="21"/>
  <c r="DY294" i="21"/>
  <c r="DW294" i="21"/>
  <c r="DU294" i="21"/>
  <c r="DS294" i="21"/>
  <c r="DQ294" i="21"/>
  <c r="DO294" i="21"/>
  <c r="DM294" i="21"/>
  <c r="DK294" i="21"/>
  <c r="DI294" i="21"/>
  <c r="DG294" i="21"/>
  <c r="DE294" i="21"/>
  <c r="DC294" i="21"/>
  <c r="DA294" i="21"/>
  <c r="CY294" i="21"/>
  <c r="CW294" i="21"/>
  <c r="CU294" i="21"/>
  <c r="CS294" i="21"/>
  <c r="CQ294" i="21"/>
  <c r="CO294" i="21"/>
  <c r="CM294" i="21"/>
  <c r="CK294" i="21"/>
  <c r="CI294" i="21"/>
  <c r="CG294" i="21"/>
  <c r="CE294" i="21"/>
  <c r="CC294" i="21"/>
  <c r="CA294" i="21"/>
  <c r="BY294" i="21"/>
  <c r="BW294" i="21"/>
  <c r="BU294" i="21"/>
  <c r="BS294" i="21"/>
  <c r="BQ294" i="21"/>
  <c r="BO294" i="21"/>
  <c r="BM294" i="21"/>
  <c r="BK294" i="21"/>
  <c r="BI294" i="21"/>
  <c r="BG294" i="21"/>
  <c r="BE294" i="21"/>
  <c r="BC294" i="21"/>
  <c r="BA294" i="21"/>
  <c r="AY294" i="21"/>
  <c r="AW294" i="21"/>
  <c r="AU294" i="21"/>
  <c r="AS294" i="21"/>
  <c r="AQ294" i="21"/>
  <c r="AO294" i="21"/>
  <c r="AM294" i="21"/>
  <c r="AK294" i="21"/>
  <c r="AI294" i="21"/>
  <c r="AG294" i="21"/>
  <c r="AE294" i="21"/>
  <c r="AC294" i="21"/>
  <c r="AA294" i="21"/>
  <c r="Y294" i="21"/>
  <c r="W294" i="21"/>
  <c r="U294" i="21"/>
  <c r="S294" i="21"/>
  <c r="Q294" i="21"/>
  <c r="O294" i="21"/>
  <c r="M294" i="21"/>
  <c r="K294" i="21"/>
  <c r="I294" i="21"/>
  <c r="G294" i="21"/>
  <c r="E294" i="21"/>
  <c r="QA293" i="21"/>
  <c r="PY293" i="21"/>
  <c r="PW293" i="21"/>
  <c r="PU293" i="21"/>
  <c r="PS293" i="21"/>
  <c r="PQ293" i="21"/>
  <c r="PO293" i="21"/>
  <c r="PM293" i="21"/>
  <c r="PK293" i="21"/>
  <c r="PI293" i="21"/>
  <c r="PG293" i="21"/>
  <c r="PE293" i="21"/>
  <c r="PC293" i="21"/>
  <c r="PA293" i="21"/>
  <c r="OY293" i="21"/>
  <c r="OW293" i="21"/>
  <c r="OU293" i="21"/>
  <c r="OS293" i="21"/>
  <c r="OQ293" i="21"/>
  <c r="OO293" i="21"/>
  <c r="OM293" i="21"/>
  <c r="OK293" i="21"/>
  <c r="OI293" i="21"/>
  <c r="OG293" i="21"/>
  <c r="OE293" i="21"/>
  <c r="OC293" i="21"/>
  <c r="OA293" i="21"/>
  <c r="NY293" i="21"/>
  <c r="NW293" i="21"/>
  <c r="NU293" i="21"/>
  <c r="NS293" i="21"/>
  <c r="NQ293" i="21"/>
  <c r="NO293" i="21"/>
  <c r="NM293" i="21"/>
  <c r="NK293" i="21"/>
  <c r="NI293" i="21"/>
  <c r="NG293" i="21"/>
  <c r="NE293" i="21"/>
  <c r="NC293" i="21"/>
  <c r="NA293" i="21"/>
  <c r="MY293" i="21"/>
  <c r="MW293" i="21"/>
  <c r="MU293" i="21"/>
  <c r="MS293" i="21"/>
  <c r="MQ293" i="21"/>
  <c r="MO293" i="21"/>
  <c r="MM293" i="21"/>
  <c r="MK293" i="21"/>
  <c r="MI293" i="21"/>
  <c r="MG293" i="21"/>
  <c r="ME293" i="21"/>
  <c r="MC293" i="21"/>
  <c r="MA293" i="21"/>
  <c r="LY293" i="21"/>
  <c r="LW293" i="21"/>
  <c r="LU293" i="21"/>
  <c r="LS293" i="21"/>
  <c r="LQ293" i="21"/>
  <c r="LO293" i="21"/>
  <c r="LM293" i="21"/>
  <c r="LK293" i="21"/>
  <c r="LI293" i="21"/>
  <c r="LG293" i="21"/>
  <c r="LE293" i="21"/>
  <c r="LC293" i="21"/>
  <c r="LA293" i="21"/>
  <c r="KY293" i="21"/>
  <c r="KW293" i="21"/>
  <c r="KU293" i="21"/>
  <c r="KS293" i="21"/>
  <c r="KQ293" i="21"/>
  <c r="KO293" i="21"/>
  <c r="KM293" i="21"/>
  <c r="KK293" i="21"/>
  <c r="KI293" i="21"/>
  <c r="KG293" i="21"/>
  <c r="KE293" i="21"/>
  <c r="KC293" i="21"/>
  <c r="KA293" i="21"/>
  <c r="JY293" i="21"/>
  <c r="JW293" i="21"/>
  <c r="JU293" i="21"/>
  <c r="JS293" i="21"/>
  <c r="JQ293" i="21"/>
  <c r="JO293" i="21"/>
  <c r="JM293" i="21"/>
  <c r="JK293" i="21"/>
  <c r="JI293" i="21"/>
  <c r="JG293" i="21"/>
  <c r="JE293" i="21"/>
  <c r="JC293" i="21"/>
  <c r="JA293" i="21"/>
  <c r="IY293" i="21"/>
  <c r="IW293" i="21"/>
  <c r="IU293" i="21"/>
  <c r="IS293" i="21"/>
  <c r="IQ293" i="21"/>
  <c r="IO293" i="21"/>
  <c r="IM293" i="21"/>
  <c r="IK293" i="21"/>
  <c r="II293" i="21"/>
  <c r="IG293" i="21"/>
  <c r="IE293" i="21"/>
  <c r="IC293" i="21"/>
  <c r="IA293" i="21"/>
  <c r="HY293" i="21"/>
  <c r="HW293" i="21"/>
  <c r="HU293" i="21"/>
  <c r="HS293" i="21"/>
  <c r="HQ293" i="21"/>
  <c r="HO293" i="21"/>
  <c r="HM293" i="21"/>
  <c r="HK293" i="21"/>
  <c r="HI293" i="21"/>
  <c r="HG293" i="21"/>
  <c r="HE293" i="21"/>
  <c r="HC293" i="21"/>
  <c r="HA293" i="21"/>
  <c r="GY293" i="21"/>
  <c r="GW293" i="21"/>
  <c r="GU293" i="21"/>
  <c r="GS293" i="21"/>
  <c r="GQ293" i="21"/>
  <c r="GO293" i="21"/>
  <c r="GM293" i="21"/>
  <c r="GK293" i="21"/>
  <c r="GI293" i="21"/>
  <c r="GG293" i="21"/>
  <c r="GE293" i="21"/>
  <c r="GC293" i="21"/>
  <c r="GA293" i="21"/>
  <c r="FY293" i="21"/>
  <c r="FW293" i="21"/>
  <c r="FU293" i="21"/>
  <c r="FS293" i="21"/>
  <c r="FQ293" i="21"/>
  <c r="FO293" i="21"/>
  <c r="FM293" i="21"/>
  <c r="FK293" i="21"/>
  <c r="FI293" i="21"/>
  <c r="FG293" i="21"/>
  <c r="FE293" i="21"/>
  <c r="FC293" i="21"/>
  <c r="FA293" i="21"/>
  <c r="EY293" i="21"/>
  <c r="EW293" i="21"/>
  <c r="EU293" i="21"/>
  <c r="ES293" i="21"/>
  <c r="EQ293" i="21"/>
  <c r="EO293" i="21"/>
  <c r="EM293" i="21"/>
  <c r="EK293" i="21"/>
  <c r="EI293" i="21"/>
  <c r="EG293" i="21"/>
  <c r="EE293" i="21"/>
  <c r="EC293" i="21"/>
  <c r="EA293" i="21"/>
  <c r="DY293" i="21"/>
  <c r="DW293" i="21"/>
  <c r="DU293" i="21"/>
  <c r="DS293" i="21"/>
  <c r="DQ293" i="21"/>
  <c r="DO293" i="21"/>
  <c r="DM293" i="21"/>
  <c r="DK293" i="21"/>
  <c r="DI293" i="21"/>
  <c r="DG293" i="21"/>
  <c r="DE293" i="21"/>
  <c r="DC293" i="21"/>
  <c r="DA293" i="21"/>
  <c r="CY293" i="21"/>
  <c r="CW293" i="21"/>
  <c r="CU293" i="21"/>
  <c r="CS293" i="21"/>
  <c r="CQ293" i="21"/>
  <c r="CO293" i="21"/>
  <c r="CM293" i="21"/>
  <c r="CK293" i="21"/>
  <c r="CI293" i="21"/>
  <c r="CG293" i="21"/>
  <c r="CE293" i="21"/>
  <c r="CC293" i="21"/>
  <c r="CA293" i="21"/>
  <c r="BY293" i="21"/>
  <c r="BW293" i="21"/>
  <c r="BU293" i="21"/>
  <c r="BS293" i="21"/>
  <c r="BQ293" i="21"/>
  <c r="BO293" i="21"/>
  <c r="BM293" i="21"/>
  <c r="BK293" i="21"/>
  <c r="BI293" i="21"/>
  <c r="BG293" i="21"/>
  <c r="BE293" i="21"/>
  <c r="BC293" i="21"/>
  <c r="BA293" i="21"/>
  <c r="AY293" i="21"/>
  <c r="AW293" i="21"/>
  <c r="AU293" i="21"/>
  <c r="AS293" i="21"/>
  <c r="AQ293" i="21"/>
  <c r="AO293" i="21"/>
  <c r="AM293" i="21"/>
  <c r="AK293" i="21"/>
  <c r="AI293" i="21"/>
  <c r="AG293" i="21"/>
  <c r="AE293" i="21"/>
  <c r="AC293" i="21"/>
  <c r="AA293" i="21"/>
  <c r="Y293" i="21"/>
  <c r="W293" i="21"/>
  <c r="U293" i="21"/>
  <c r="S293" i="21"/>
  <c r="Q293" i="21"/>
  <c r="O293" i="21"/>
  <c r="M293" i="21"/>
  <c r="K293" i="21"/>
  <c r="I293" i="21"/>
  <c r="G293" i="21"/>
  <c r="E293" i="21"/>
  <c r="QA292" i="21"/>
  <c r="PY292" i="21"/>
  <c r="PW292" i="21"/>
  <c r="PU292" i="21"/>
  <c r="PS292" i="21"/>
  <c r="PQ292" i="21"/>
  <c r="PO292" i="21"/>
  <c r="PM292" i="21"/>
  <c r="PK292" i="21"/>
  <c r="PI292" i="21"/>
  <c r="PG292" i="21"/>
  <c r="PE292" i="21"/>
  <c r="PC292" i="21"/>
  <c r="PA292" i="21"/>
  <c r="OY292" i="21"/>
  <c r="OW292" i="21"/>
  <c r="OU292" i="21"/>
  <c r="OS292" i="21"/>
  <c r="OQ292" i="21"/>
  <c r="OO292" i="21"/>
  <c r="OM292" i="21"/>
  <c r="OK292" i="21"/>
  <c r="OI292" i="21"/>
  <c r="OG292" i="21"/>
  <c r="OE292" i="21"/>
  <c r="OC292" i="21"/>
  <c r="OA292" i="21"/>
  <c r="NY292" i="21"/>
  <c r="NW292" i="21"/>
  <c r="NU292" i="21"/>
  <c r="NS292" i="21"/>
  <c r="NQ292" i="21"/>
  <c r="NO292" i="21"/>
  <c r="NM292" i="21"/>
  <c r="NK292" i="21"/>
  <c r="NI292" i="21"/>
  <c r="NG292" i="21"/>
  <c r="NE292" i="21"/>
  <c r="NC292" i="21"/>
  <c r="NA292" i="21"/>
  <c r="MY292" i="21"/>
  <c r="MW292" i="21"/>
  <c r="MU292" i="21"/>
  <c r="MS292" i="21"/>
  <c r="MQ292" i="21"/>
  <c r="MO292" i="21"/>
  <c r="MM292" i="21"/>
  <c r="MK292" i="21"/>
  <c r="MI292" i="21"/>
  <c r="MG292" i="21"/>
  <c r="ME292" i="21"/>
  <c r="MC292" i="21"/>
  <c r="MA292" i="21"/>
  <c r="LY292" i="21"/>
  <c r="LW292" i="21"/>
  <c r="LU292" i="21"/>
  <c r="LS292" i="21"/>
  <c r="LQ292" i="21"/>
  <c r="LO292" i="21"/>
  <c r="LM292" i="21"/>
  <c r="LK292" i="21"/>
  <c r="LI292" i="21"/>
  <c r="LG292" i="21"/>
  <c r="LE292" i="21"/>
  <c r="LC292" i="21"/>
  <c r="LA292" i="21"/>
  <c r="KY292" i="21"/>
  <c r="KW292" i="21"/>
  <c r="KU292" i="21"/>
  <c r="KS292" i="21"/>
  <c r="KQ292" i="21"/>
  <c r="KO292" i="21"/>
  <c r="KM292" i="21"/>
  <c r="KK292" i="21"/>
  <c r="KI292" i="21"/>
  <c r="KG292" i="21"/>
  <c r="KE292" i="21"/>
  <c r="KC292" i="21"/>
  <c r="KA292" i="21"/>
  <c r="JY292" i="21"/>
  <c r="JW292" i="21"/>
  <c r="JU292" i="21"/>
  <c r="JS292" i="21"/>
  <c r="JQ292" i="21"/>
  <c r="JO292" i="21"/>
  <c r="JM292" i="21"/>
  <c r="JK292" i="21"/>
  <c r="JI292" i="21"/>
  <c r="JG292" i="21"/>
  <c r="JE292" i="21"/>
  <c r="JC292" i="21"/>
  <c r="JA292" i="21"/>
  <c r="IY292" i="21"/>
  <c r="IW292" i="21"/>
  <c r="IU292" i="21"/>
  <c r="IS292" i="21"/>
  <c r="IQ292" i="21"/>
  <c r="IO292" i="21"/>
  <c r="IM292" i="21"/>
  <c r="IK292" i="21"/>
  <c r="II292" i="21"/>
  <c r="IG292" i="21"/>
  <c r="IE292" i="21"/>
  <c r="IC292" i="21"/>
  <c r="IA292" i="21"/>
  <c r="HY292" i="21"/>
  <c r="HW292" i="21"/>
  <c r="HU292" i="21"/>
  <c r="HS292" i="21"/>
  <c r="HQ292" i="21"/>
  <c r="HO292" i="21"/>
  <c r="HM292" i="21"/>
  <c r="HK292" i="21"/>
  <c r="HI292" i="21"/>
  <c r="HG292" i="21"/>
  <c r="HE292" i="21"/>
  <c r="HC292" i="21"/>
  <c r="HA292" i="21"/>
  <c r="GY292" i="21"/>
  <c r="GW292" i="21"/>
  <c r="GU292" i="21"/>
  <c r="GS292" i="21"/>
  <c r="GQ292" i="21"/>
  <c r="GO292" i="21"/>
  <c r="GM292" i="21"/>
  <c r="GK292" i="21"/>
  <c r="GI292" i="21"/>
  <c r="GG292" i="21"/>
  <c r="GE292" i="21"/>
  <c r="GC292" i="21"/>
  <c r="GA292" i="21"/>
  <c r="FY292" i="21"/>
  <c r="FW292" i="21"/>
  <c r="FU292" i="21"/>
  <c r="FS292" i="21"/>
  <c r="FQ292" i="21"/>
  <c r="FO292" i="21"/>
  <c r="FM292" i="21"/>
  <c r="FK292" i="21"/>
  <c r="FI292" i="21"/>
  <c r="FG292" i="21"/>
  <c r="FE292" i="21"/>
  <c r="FC292" i="21"/>
  <c r="FA292" i="21"/>
  <c r="EY292" i="21"/>
  <c r="EW292" i="21"/>
  <c r="EU292" i="21"/>
  <c r="ES292" i="21"/>
  <c r="EQ292" i="21"/>
  <c r="EO292" i="21"/>
  <c r="EM292" i="21"/>
  <c r="EK292" i="21"/>
  <c r="EI292" i="21"/>
  <c r="EG292" i="21"/>
  <c r="EE292" i="21"/>
  <c r="EC292" i="21"/>
  <c r="EA292" i="21"/>
  <c r="DY292" i="21"/>
  <c r="DW292" i="21"/>
  <c r="DU292" i="21"/>
  <c r="DS292" i="21"/>
  <c r="DQ292" i="21"/>
  <c r="DO292" i="21"/>
  <c r="DM292" i="21"/>
  <c r="DK292" i="21"/>
  <c r="DI292" i="21"/>
  <c r="DG292" i="21"/>
  <c r="DE292" i="21"/>
  <c r="DC292" i="21"/>
  <c r="DA292" i="21"/>
  <c r="CY292" i="21"/>
  <c r="CW292" i="21"/>
  <c r="CU292" i="21"/>
  <c r="CS292" i="21"/>
  <c r="CQ292" i="21"/>
  <c r="CO292" i="21"/>
  <c r="CM292" i="21"/>
  <c r="CK292" i="21"/>
  <c r="CI292" i="21"/>
  <c r="CG292" i="21"/>
  <c r="CE292" i="21"/>
  <c r="CC292" i="21"/>
  <c r="CA292" i="21"/>
  <c r="BY292" i="21"/>
  <c r="BW292" i="21"/>
  <c r="BU292" i="21"/>
  <c r="BS292" i="21"/>
  <c r="BQ292" i="21"/>
  <c r="BO292" i="21"/>
  <c r="BM292" i="21"/>
  <c r="BK292" i="21"/>
  <c r="BI292" i="21"/>
  <c r="BG292" i="21"/>
  <c r="BE292" i="21"/>
  <c r="BC292" i="21"/>
  <c r="BA292" i="21"/>
  <c r="AY292" i="21"/>
  <c r="AW292" i="21"/>
  <c r="AU292" i="21"/>
  <c r="AS292" i="21"/>
  <c r="AQ292" i="21"/>
  <c r="AO292" i="21"/>
  <c r="AM292" i="21"/>
  <c r="AK292" i="21"/>
  <c r="AI292" i="21"/>
  <c r="AG292" i="21"/>
  <c r="AE292" i="21"/>
  <c r="AC292" i="21"/>
  <c r="AA292" i="21"/>
  <c r="Y292" i="21"/>
  <c r="W292" i="21"/>
  <c r="U292" i="21"/>
  <c r="S292" i="21"/>
  <c r="Q292" i="21"/>
  <c r="O292" i="21"/>
  <c r="M292" i="21"/>
  <c r="K292" i="21"/>
  <c r="I292" i="21"/>
  <c r="G292" i="21"/>
  <c r="E292" i="21"/>
  <c r="QA291" i="21"/>
  <c r="PY291" i="21"/>
  <c r="PW291" i="21"/>
  <c r="PU291" i="21"/>
  <c r="PS291" i="21"/>
  <c r="PQ291" i="21"/>
  <c r="PO291" i="21"/>
  <c r="PM291" i="21"/>
  <c r="PK291" i="21"/>
  <c r="PI291" i="21"/>
  <c r="PG291" i="21"/>
  <c r="PE291" i="21"/>
  <c r="PC291" i="21"/>
  <c r="PA291" i="21"/>
  <c r="OY291" i="21"/>
  <c r="OW291" i="21"/>
  <c r="OU291" i="21"/>
  <c r="OS291" i="21"/>
  <c r="OQ291" i="21"/>
  <c r="OO291" i="21"/>
  <c r="OM291" i="21"/>
  <c r="OK291" i="21"/>
  <c r="OI291" i="21"/>
  <c r="OG291" i="21"/>
  <c r="OE291" i="21"/>
  <c r="OC291" i="21"/>
  <c r="OA291" i="21"/>
  <c r="NY291" i="21"/>
  <c r="NW291" i="21"/>
  <c r="NU291" i="21"/>
  <c r="NS291" i="21"/>
  <c r="NQ291" i="21"/>
  <c r="NO291" i="21"/>
  <c r="NM291" i="21"/>
  <c r="NK291" i="21"/>
  <c r="NI291" i="21"/>
  <c r="NG291" i="21"/>
  <c r="NE291" i="21"/>
  <c r="NC291" i="21"/>
  <c r="NA291" i="21"/>
  <c r="MY291" i="21"/>
  <c r="MW291" i="21"/>
  <c r="MU291" i="21"/>
  <c r="MS291" i="21"/>
  <c r="MQ291" i="21"/>
  <c r="MO291" i="21"/>
  <c r="MM291" i="21"/>
  <c r="MK291" i="21"/>
  <c r="MI291" i="21"/>
  <c r="MG291" i="21"/>
  <c r="ME291" i="21"/>
  <c r="MC291" i="21"/>
  <c r="MA291" i="21"/>
  <c r="LY291" i="21"/>
  <c r="LW291" i="21"/>
  <c r="LU291" i="21"/>
  <c r="LS291" i="21"/>
  <c r="LQ291" i="21"/>
  <c r="LO291" i="21"/>
  <c r="LM291" i="21"/>
  <c r="LK291" i="21"/>
  <c r="LI291" i="21"/>
  <c r="LG291" i="21"/>
  <c r="LE291" i="21"/>
  <c r="LC291" i="21"/>
  <c r="LA291" i="21"/>
  <c r="KY291" i="21"/>
  <c r="KW291" i="21"/>
  <c r="KU291" i="21"/>
  <c r="KS291" i="21"/>
  <c r="KQ291" i="21"/>
  <c r="KO291" i="21"/>
  <c r="KM291" i="21"/>
  <c r="KK291" i="21"/>
  <c r="KI291" i="21"/>
  <c r="KG291" i="21"/>
  <c r="KE291" i="21"/>
  <c r="KC291" i="21"/>
  <c r="KA291" i="21"/>
  <c r="JY291" i="21"/>
  <c r="JW291" i="21"/>
  <c r="JU291" i="21"/>
  <c r="JS291" i="21"/>
  <c r="JQ291" i="21"/>
  <c r="JO291" i="21"/>
  <c r="JM291" i="21"/>
  <c r="JK291" i="21"/>
  <c r="JI291" i="21"/>
  <c r="JG291" i="21"/>
  <c r="JE291" i="21"/>
  <c r="JC291" i="21"/>
  <c r="JA291" i="21"/>
  <c r="IY291" i="21"/>
  <c r="IW291" i="21"/>
  <c r="IU291" i="21"/>
  <c r="IS291" i="21"/>
  <c r="IQ291" i="21"/>
  <c r="IO291" i="21"/>
  <c r="IM291" i="21"/>
  <c r="IK291" i="21"/>
  <c r="II291" i="21"/>
  <c r="IG291" i="21"/>
  <c r="IE291" i="21"/>
  <c r="IC291" i="21"/>
  <c r="IA291" i="21"/>
  <c r="HY291" i="21"/>
  <c r="HW291" i="21"/>
  <c r="HU291" i="21"/>
  <c r="HS291" i="21"/>
  <c r="HQ291" i="21"/>
  <c r="HO291" i="21"/>
  <c r="HM291" i="21"/>
  <c r="HK291" i="21"/>
  <c r="HI291" i="21"/>
  <c r="HG291" i="21"/>
  <c r="HE291" i="21"/>
  <c r="HC291" i="21"/>
  <c r="HA291" i="21"/>
  <c r="GY291" i="21"/>
  <c r="GW291" i="21"/>
  <c r="GU291" i="21"/>
  <c r="GS291" i="21"/>
  <c r="GQ291" i="21"/>
  <c r="GO291" i="21"/>
  <c r="GM291" i="21"/>
  <c r="GK291" i="21"/>
  <c r="GI291" i="21"/>
  <c r="GG291" i="21"/>
  <c r="GE291" i="21"/>
  <c r="GC291" i="21"/>
  <c r="GA291" i="21"/>
  <c r="FY291" i="21"/>
  <c r="FW291" i="21"/>
  <c r="FU291" i="21"/>
  <c r="FS291" i="21"/>
  <c r="FQ291" i="21"/>
  <c r="FO291" i="21"/>
  <c r="FM291" i="21"/>
  <c r="FK291" i="21"/>
  <c r="FI291" i="21"/>
  <c r="FG291" i="21"/>
  <c r="FE291" i="21"/>
  <c r="FC291" i="21"/>
  <c r="FA291" i="21"/>
  <c r="EY291" i="21"/>
  <c r="EW291" i="21"/>
  <c r="EU291" i="21"/>
  <c r="ES291" i="21"/>
  <c r="EQ291" i="21"/>
  <c r="EO291" i="21"/>
  <c r="EM291" i="21"/>
  <c r="EK291" i="21"/>
  <c r="EI291" i="21"/>
  <c r="EG291" i="21"/>
  <c r="EE291" i="21"/>
  <c r="EC291" i="21"/>
  <c r="EA291" i="21"/>
  <c r="DY291" i="21"/>
  <c r="DW291" i="21"/>
  <c r="DU291" i="21"/>
  <c r="DS291" i="21"/>
  <c r="DQ291" i="21"/>
  <c r="DO291" i="21"/>
  <c r="DM291" i="21"/>
  <c r="DK291" i="21"/>
  <c r="DI291" i="21"/>
  <c r="DG291" i="21"/>
  <c r="DE291" i="21"/>
  <c r="DC291" i="21"/>
  <c r="DA291" i="21"/>
  <c r="CY291" i="21"/>
  <c r="CW291" i="21"/>
  <c r="CU291" i="21"/>
  <c r="CS291" i="21"/>
  <c r="CQ291" i="21"/>
  <c r="CO291" i="21"/>
  <c r="CM291" i="21"/>
  <c r="CK291" i="21"/>
  <c r="CI291" i="21"/>
  <c r="CG291" i="21"/>
  <c r="CE291" i="21"/>
  <c r="CC291" i="21"/>
  <c r="CA291" i="21"/>
  <c r="BY291" i="21"/>
  <c r="BW291" i="21"/>
  <c r="BU291" i="21"/>
  <c r="BS291" i="21"/>
  <c r="BQ291" i="21"/>
  <c r="BO291" i="21"/>
  <c r="BM291" i="21"/>
  <c r="BK291" i="21"/>
  <c r="BI291" i="21"/>
  <c r="BG291" i="21"/>
  <c r="BE291" i="21"/>
  <c r="BC291" i="21"/>
  <c r="BA291" i="21"/>
  <c r="AY291" i="21"/>
  <c r="AW291" i="21"/>
  <c r="AU291" i="21"/>
  <c r="AS291" i="21"/>
  <c r="AQ291" i="21"/>
  <c r="AO291" i="21"/>
  <c r="AM291" i="21"/>
  <c r="AK291" i="21"/>
  <c r="AI291" i="21"/>
  <c r="AG291" i="21"/>
  <c r="AE291" i="21"/>
  <c r="AC291" i="21"/>
  <c r="AA291" i="21"/>
  <c r="Y291" i="21"/>
  <c r="W291" i="21"/>
  <c r="U291" i="21"/>
  <c r="S291" i="21"/>
  <c r="Q291" i="21"/>
  <c r="O291" i="21"/>
  <c r="M291" i="21"/>
  <c r="K291" i="21"/>
  <c r="I291" i="21"/>
  <c r="G291" i="21"/>
  <c r="E291" i="21"/>
  <c r="QA290" i="21"/>
  <c r="PY290" i="21"/>
  <c r="PW290" i="21"/>
  <c r="PU290" i="21"/>
  <c r="PS290" i="21"/>
  <c r="PQ290" i="21"/>
  <c r="PO290" i="21"/>
  <c r="PM290" i="21"/>
  <c r="PK290" i="21"/>
  <c r="PI290" i="21"/>
  <c r="PG290" i="21"/>
  <c r="PE290" i="21"/>
  <c r="PC290" i="21"/>
  <c r="PA290" i="21"/>
  <c r="OY290" i="21"/>
  <c r="OW290" i="21"/>
  <c r="OU290" i="21"/>
  <c r="OS290" i="21"/>
  <c r="OQ290" i="21"/>
  <c r="OO290" i="21"/>
  <c r="OM290" i="21"/>
  <c r="OK290" i="21"/>
  <c r="OI290" i="21"/>
  <c r="OG290" i="21"/>
  <c r="OE290" i="21"/>
  <c r="OC290" i="21"/>
  <c r="OA290" i="21"/>
  <c r="NY290" i="21"/>
  <c r="NW290" i="21"/>
  <c r="NU290" i="21"/>
  <c r="NS290" i="21"/>
  <c r="NQ290" i="21"/>
  <c r="NO290" i="21"/>
  <c r="NM290" i="21"/>
  <c r="NK290" i="21"/>
  <c r="NI290" i="21"/>
  <c r="NG290" i="21"/>
  <c r="NE290" i="21"/>
  <c r="NC290" i="21"/>
  <c r="NA290" i="21"/>
  <c r="MY290" i="21"/>
  <c r="MW290" i="21"/>
  <c r="MU290" i="21"/>
  <c r="MS290" i="21"/>
  <c r="MQ290" i="21"/>
  <c r="MO290" i="21"/>
  <c r="MM290" i="21"/>
  <c r="MK290" i="21"/>
  <c r="MI290" i="21"/>
  <c r="MG290" i="21"/>
  <c r="ME290" i="21"/>
  <c r="MC290" i="21"/>
  <c r="MA290" i="21"/>
  <c r="LY290" i="21"/>
  <c r="LW290" i="21"/>
  <c r="LU290" i="21"/>
  <c r="LS290" i="21"/>
  <c r="LQ290" i="21"/>
  <c r="LO290" i="21"/>
  <c r="LM290" i="21"/>
  <c r="LK290" i="21"/>
  <c r="LI290" i="21"/>
  <c r="LG290" i="21"/>
  <c r="LE290" i="21"/>
  <c r="LC290" i="21"/>
  <c r="LA290" i="21"/>
  <c r="KY290" i="21"/>
  <c r="KW290" i="21"/>
  <c r="KU290" i="21"/>
  <c r="KS290" i="21"/>
  <c r="KQ290" i="21"/>
  <c r="KO290" i="21"/>
  <c r="KM290" i="21"/>
  <c r="KK290" i="21"/>
  <c r="KI290" i="21"/>
  <c r="KG290" i="21"/>
  <c r="KE290" i="21"/>
  <c r="KC290" i="21"/>
  <c r="KA290" i="21"/>
  <c r="JY290" i="21"/>
  <c r="JW290" i="21"/>
  <c r="JU290" i="21"/>
  <c r="JS290" i="21"/>
  <c r="JQ290" i="21"/>
  <c r="JO290" i="21"/>
  <c r="JM290" i="21"/>
  <c r="JK290" i="21"/>
  <c r="JI290" i="21"/>
  <c r="JG290" i="21"/>
  <c r="JE290" i="21"/>
  <c r="JC290" i="21"/>
  <c r="JA290" i="21"/>
  <c r="IY290" i="21"/>
  <c r="IW290" i="21"/>
  <c r="IU290" i="21"/>
  <c r="IS290" i="21"/>
  <c r="IQ290" i="21"/>
  <c r="IO290" i="21"/>
  <c r="IM290" i="21"/>
  <c r="IK290" i="21"/>
  <c r="II290" i="21"/>
  <c r="IG290" i="21"/>
  <c r="IE290" i="21"/>
  <c r="IC290" i="21"/>
  <c r="IA290" i="21"/>
  <c r="HY290" i="21"/>
  <c r="HW290" i="21"/>
  <c r="HU290" i="21"/>
  <c r="HS290" i="21"/>
  <c r="HQ290" i="21"/>
  <c r="HO290" i="21"/>
  <c r="HM290" i="21"/>
  <c r="HK290" i="21"/>
  <c r="HI290" i="21"/>
  <c r="HG290" i="21"/>
  <c r="HE290" i="21"/>
  <c r="HC290" i="21"/>
  <c r="HA290" i="21"/>
  <c r="GY290" i="21"/>
  <c r="GW290" i="21"/>
  <c r="GU290" i="21"/>
  <c r="GS290" i="21"/>
  <c r="GQ290" i="21"/>
  <c r="GO290" i="21"/>
  <c r="GM290" i="21"/>
  <c r="GK290" i="21"/>
  <c r="GI290" i="21"/>
  <c r="GG290" i="21"/>
  <c r="GE290" i="21"/>
  <c r="GC290" i="21"/>
  <c r="GA290" i="21"/>
  <c r="FY290" i="21"/>
  <c r="FW290" i="21"/>
  <c r="FU290" i="21"/>
  <c r="FS290" i="21"/>
  <c r="FQ290" i="21"/>
  <c r="FO290" i="21"/>
  <c r="FM290" i="21"/>
  <c r="FK290" i="21"/>
  <c r="FI290" i="21"/>
  <c r="FG290" i="21"/>
  <c r="FE290" i="21"/>
  <c r="FC290" i="21"/>
  <c r="FA290" i="21"/>
  <c r="EY290" i="21"/>
  <c r="EW290" i="21"/>
  <c r="EU290" i="21"/>
  <c r="ES290" i="21"/>
  <c r="EQ290" i="21"/>
  <c r="EO290" i="21"/>
  <c r="EM290" i="21"/>
  <c r="EK290" i="21"/>
  <c r="EI290" i="21"/>
  <c r="EG290" i="21"/>
  <c r="EE290" i="21"/>
  <c r="EC290" i="21"/>
  <c r="EA290" i="21"/>
  <c r="DY290" i="21"/>
  <c r="DW290" i="21"/>
  <c r="DU290" i="21"/>
  <c r="DS290" i="21"/>
  <c r="DQ290" i="21"/>
  <c r="DO290" i="21"/>
  <c r="DM290" i="21"/>
  <c r="DK290" i="21"/>
  <c r="DI290" i="21"/>
  <c r="DG290" i="21"/>
  <c r="DE290" i="21"/>
  <c r="DC290" i="21"/>
  <c r="DA290" i="21"/>
  <c r="CY290" i="21"/>
  <c r="CW290" i="21"/>
  <c r="CU290" i="21"/>
  <c r="CS290" i="21"/>
  <c r="CQ290" i="21"/>
  <c r="CO290" i="21"/>
  <c r="CM290" i="21"/>
  <c r="CK290" i="21"/>
  <c r="CI290" i="21"/>
  <c r="CG290" i="21"/>
  <c r="CE290" i="21"/>
  <c r="CC290" i="21"/>
  <c r="CA290" i="21"/>
  <c r="BY290" i="21"/>
  <c r="BW290" i="21"/>
  <c r="BU290" i="21"/>
  <c r="BS290" i="21"/>
  <c r="BQ290" i="21"/>
  <c r="BO290" i="21"/>
  <c r="BM290" i="21"/>
  <c r="BK290" i="21"/>
  <c r="BI290" i="21"/>
  <c r="BG290" i="21"/>
  <c r="BE290" i="21"/>
  <c r="BC290" i="21"/>
  <c r="BA290" i="21"/>
  <c r="AY290" i="21"/>
  <c r="AW290" i="21"/>
  <c r="AU290" i="21"/>
  <c r="AS290" i="21"/>
  <c r="AQ290" i="21"/>
  <c r="AO290" i="21"/>
  <c r="AM290" i="21"/>
  <c r="AK290" i="21"/>
  <c r="AI290" i="21"/>
  <c r="AG290" i="21"/>
  <c r="AE290" i="21"/>
  <c r="AC290" i="21"/>
  <c r="AA290" i="21"/>
  <c r="Y290" i="21"/>
  <c r="W290" i="21"/>
  <c r="U290" i="21"/>
  <c r="S290" i="21"/>
  <c r="Q290" i="21"/>
  <c r="O290" i="21"/>
  <c r="M290" i="21"/>
  <c r="K290" i="21"/>
  <c r="I290" i="21"/>
  <c r="G290" i="21"/>
  <c r="E290" i="21"/>
  <c r="QA289" i="21"/>
  <c r="PY289" i="21"/>
  <c r="PW289" i="21"/>
  <c r="PU289" i="21"/>
  <c r="PS289" i="21"/>
  <c r="PQ289" i="21"/>
  <c r="PO289" i="21"/>
  <c r="PM289" i="21"/>
  <c r="PK289" i="21"/>
  <c r="PI289" i="21"/>
  <c r="PG289" i="21"/>
  <c r="PE289" i="21"/>
  <c r="PC289" i="21"/>
  <c r="PA289" i="21"/>
  <c r="OY289" i="21"/>
  <c r="OW289" i="21"/>
  <c r="OU289" i="21"/>
  <c r="OS289" i="21"/>
  <c r="OQ289" i="21"/>
  <c r="OO289" i="21"/>
  <c r="OM289" i="21"/>
  <c r="OK289" i="21"/>
  <c r="OI289" i="21"/>
  <c r="OG289" i="21"/>
  <c r="OE289" i="21"/>
  <c r="OC289" i="21"/>
  <c r="OA289" i="21"/>
  <c r="NY289" i="21"/>
  <c r="NW289" i="21"/>
  <c r="NU289" i="21"/>
  <c r="NS289" i="21"/>
  <c r="NQ289" i="21"/>
  <c r="NO289" i="21"/>
  <c r="NM289" i="21"/>
  <c r="NK289" i="21"/>
  <c r="NI289" i="21"/>
  <c r="NG289" i="21"/>
  <c r="NE289" i="21"/>
  <c r="NC289" i="21"/>
  <c r="NA289" i="21"/>
  <c r="MY289" i="21"/>
  <c r="MW289" i="21"/>
  <c r="MU289" i="21"/>
  <c r="MS289" i="21"/>
  <c r="MQ289" i="21"/>
  <c r="MO289" i="21"/>
  <c r="MM289" i="21"/>
  <c r="MK289" i="21"/>
  <c r="MI289" i="21"/>
  <c r="MG289" i="21"/>
  <c r="ME289" i="21"/>
  <c r="MC289" i="21"/>
  <c r="MA289" i="21"/>
  <c r="LY289" i="21"/>
  <c r="LW289" i="21"/>
  <c r="LU289" i="21"/>
  <c r="LS289" i="21"/>
  <c r="LQ289" i="21"/>
  <c r="LO289" i="21"/>
  <c r="LM289" i="21"/>
  <c r="LK289" i="21"/>
  <c r="LI289" i="21"/>
  <c r="LG289" i="21"/>
  <c r="LE289" i="21"/>
  <c r="LC289" i="21"/>
  <c r="LA289" i="21"/>
  <c r="KY289" i="21"/>
  <c r="KW289" i="21"/>
  <c r="KU289" i="21"/>
  <c r="KS289" i="21"/>
  <c r="KQ289" i="21"/>
  <c r="KO289" i="21"/>
  <c r="KM289" i="21"/>
  <c r="KK289" i="21"/>
  <c r="KI289" i="21"/>
  <c r="KG289" i="21"/>
  <c r="KE289" i="21"/>
  <c r="KC289" i="21"/>
  <c r="KA289" i="21"/>
  <c r="JY289" i="21"/>
  <c r="JW289" i="21"/>
  <c r="JU289" i="21"/>
  <c r="JS289" i="21"/>
  <c r="JQ289" i="21"/>
  <c r="JO289" i="21"/>
  <c r="JM289" i="21"/>
  <c r="JK289" i="21"/>
  <c r="JI289" i="21"/>
  <c r="JG289" i="21"/>
  <c r="JE289" i="21"/>
  <c r="JC289" i="21"/>
  <c r="JA289" i="21"/>
  <c r="IY289" i="21"/>
  <c r="IW289" i="21"/>
  <c r="IU289" i="21"/>
  <c r="IS289" i="21"/>
  <c r="IQ289" i="21"/>
  <c r="IO289" i="21"/>
  <c r="IM289" i="21"/>
  <c r="IK289" i="21"/>
  <c r="II289" i="21"/>
  <c r="IG289" i="21"/>
  <c r="IE289" i="21"/>
  <c r="IC289" i="21"/>
  <c r="IA289" i="21"/>
  <c r="HY289" i="21"/>
  <c r="HW289" i="21"/>
  <c r="HU289" i="21"/>
  <c r="HS289" i="21"/>
  <c r="HQ289" i="21"/>
  <c r="HO289" i="21"/>
  <c r="HM289" i="21"/>
  <c r="HK289" i="21"/>
  <c r="HI289" i="21"/>
  <c r="HG289" i="21"/>
  <c r="HE289" i="21"/>
  <c r="HC289" i="21"/>
  <c r="HA289" i="21"/>
  <c r="GY289" i="21"/>
  <c r="GW289" i="21"/>
  <c r="GU289" i="21"/>
  <c r="GS289" i="21"/>
  <c r="GQ289" i="21"/>
  <c r="GO289" i="21"/>
  <c r="GM289" i="21"/>
  <c r="GK289" i="21"/>
  <c r="GI289" i="21"/>
  <c r="GG289" i="21"/>
  <c r="GE289" i="21"/>
  <c r="GC289" i="21"/>
  <c r="GA289" i="21"/>
  <c r="FY289" i="21"/>
  <c r="FW289" i="21"/>
  <c r="FU289" i="21"/>
  <c r="FS289" i="21"/>
  <c r="FQ289" i="21"/>
  <c r="FO289" i="21"/>
  <c r="FM289" i="21"/>
  <c r="FK289" i="21"/>
  <c r="FI289" i="21"/>
  <c r="FG289" i="21"/>
  <c r="FE289" i="21"/>
  <c r="FC289" i="21"/>
  <c r="FA289" i="21"/>
  <c r="EY289" i="21"/>
  <c r="EW289" i="21"/>
  <c r="EU289" i="21"/>
  <c r="ES289" i="21"/>
  <c r="EQ289" i="21"/>
  <c r="EO289" i="21"/>
  <c r="EM289" i="21"/>
  <c r="EK289" i="21"/>
  <c r="EI289" i="21"/>
  <c r="EG289" i="21"/>
  <c r="EE289" i="21"/>
  <c r="EC289" i="21"/>
  <c r="EA289" i="21"/>
  <c r="DY289" i="21"/>
  <c r="DW289" i="21"/>
  <c r="DU289" i="21"/>
  <c r="DS289" i="21"/>
  <c r="DQ289" i="21"/>
  <c r="DO289" i="21"/>
  <c r="DM289" i="21"/>
  <c r="DK289" i="21"/>
  <c r="DI289" i="21"/>
  <c r="DG289" i="21"/>
  <c r="DE289" i="21"/>
  <c r="DC289" i="21"/>
  <c r="DA289" i="21"/>
  <c r="CY289" i="21"/>
  <c r="CW289" i="21"/>
  <c r="CU289" i="21"/>
  <c r="CS289" i="21"/>
  <c r="CQ289" i="21"/>
  <c r="CO289" i="21"/>
  <c r="CM289" i="21"/>
  <c r="CK289" i="21"/>
  <c r="CI289" i="21"/>
  <c r="CG289" i="21"/>
  <c r="CE289" i="21"/>
  <c r="CC289" i="21"/>
  <c r="CA289" i="21"/>
  <c r="BY289" i="21"/>
  <c r="BW289" i="21"/>
  <c r="BU289" i="21"/>
  <c r="BS289" i="21"/>
  <c r="BQ289" i="21"/>
  <c r="BO289" i="21"/>
  <c r="BM289" i="21"/>
  <c r="BK289" i="21"/>
  <c r="BI289" i="21"/>
  <c r="BG289" i="21"/>
  <c r="BE289" i="21"/>
  <c r="BC289" i="21"/>
  <c r="BA289" i="21"/>
  <c r="AY289" i="21"/>
  <c r="AW289" i="21"/>
  <c r="AU289" i="21"/>
  <c r="AS289" i="21"/>
  <c r="AQ289" i="21"/>
  <c r="AO289" i="21"/>
  <c r="AM289" i="21"/>
  <c r="AK289" i="21"/>
  <c r="AI289" i="21"/>
  <c r="AG289" i="21"/>
  <c r="AE289" i="21"/>
  <c r="AC289" i="21"/>
  <c r="AA289" i="21"/>
  <c r="Y289" i="21"/>
  <c r="W289" i="21"/>
  <c r="U289" i="21"/>
  <c r="S289" i="21"/>
  <c r="Q289" i="21"/>
  <c r="O289" i="21"/>
  <c r="M289" i="21"/>
  <c r="K289" i="21"/>
  <c r="I289" i="21"/>
  <c r="G289" i="21"/>
  <c r="E289" i="21"/>
  <c r="QA288" i="21"/>
  <c r="PY288" i="21"/>
  <c r="PW288" i="21"/>
  <c r="PU288" i="21"/>
  <c r="PS288" i="21"/>
  <c r="PQ288" i="21"/>
  <c r="PO288" i="21"/>
  <c r="PM288" i="21"/>
  <c r="PK288" i="21"/>
  <c r="PI288" i="21"/>
  <c r="PG288" i="21"/>
  <c r="PE288" i="21"/>
  <c r="PC288" i="21"/>
  <c r="PA288" i="21"/>
  <c r="OY288" i="21"/>
  <c r="OW288" i="21"/>
  <c r="OU288" i="21"/>
  <c r="OS288" i="21"/>
  <c r="OQ288" i="21"/>
  <c r="OO288" i="21"/>
  <c r="OM288" i="21"/>
  <c r="OK288" i="21"/>
  <c r="OI288" i="21"/>
  <c r="OG288" i="21"/>
  <c r="OE288" i="21"/>
  <c r="OC288" i="21"/>
  <c r="OA288" i="21"/>
  <c r="NY288" i="21"/>
  <c r="NW288" i="21"/>
  <c r="NU288" i="21"/>
  <c r="NS288" i="21"/>
  <c r="NQ288" i="21"/>
  <c r="NO288" i="21"/>
  <c r="NM288" i="21"/>
  <c r="NK288" i="21"/>
  <c r="NI288" i="21"/>
  <c r="NG288" i="21"/>
  <c r="NE288" i="21"/>
  <c r="NC288" i="21"/>
  <c r="NA288" i="21"/>
  <c r="MY288" i="21"/>
  <c r="MW288" i="21"/>
  <c r="MU288" i="21"/>
  <c r="MS288" i="21"/>
  <c r="MQ288" i="21"/>
  <c r="MO288" i="21"/>
  <c r="MM288" i="21"/>
  <c r="MK288" i="21"/>
  <c r="MI288" i="21"/>
  <c r="MG288" i="21"/>
  <c r="ME288" i="21"/>
  <c r="MC288" i="21"/>
  <c r="MA288" i="21"/>
  <c r="LY288" i="21"/>
  <c r="LW288" i="21"/>
  <c r="LU288" i="21"/>
  <c r="LS288" i="21"/>
  <c r="LQ288" i="21"/>
  <c r="LO288" i="21"/>
  <c r="LM288" i="21"/>
  <c r="LK288" i="21"/>
  <c r="LI288" i="21"/>
  <c r="LG288" i="21"/>
  <c r="LE288" i="21"/>
  <c r="LC288" i="21"/>
  <c r="LA288" i="21"/>
  <c r="KY288" i="21"/>
  <c r="KW288" i="21"/>
  <c r="KU288" i="21"/>
  <c r="KS288" i="21"/>
  <c r="KQ288" i="21"/>
  <c r="KO288" i="21"/>
  <c r="KM288" i="21"/>
  <c r="KK288" i="21"/>
  <c r="KI288" i="21"/>
  <c r="KG288" i="21"/>
  <c r="KE288" i="21"/>
  <c r="KC288" i="21"/>
  <c r="KA288" i="21"/>
  <c r="JY288" i="21"/>
  <c r="JW288" i="21"/>
  <c r="JU288" i="21"/>
  <c r="JS288" i="21"/>
  <c r="JQ288" i="21"/>
  <c r="JO288" i="21"/>
  <c r="JM288" i="21"/>
  <c r="JK288" i="21"/>
  <c r="JI288" i="21"/>
  <c r="JG288" i="21"/>
  <c r="JE288" i="21"/>
  <c r="JC288" i="21"/>
  <c r="JA288" i="21"/>
  <c r="IY288" i="21"/>
  <c r="IW288" i="21"/>
  <c r="IU288" i="21"/>
  <c r="IS288" i="21"/>
  <c r="IQ288" i="21"/>
  <c r="IO288" i="21"/>
  <c r="IM288" i="21"/>
  <c r="IK288" i="21"/>
  <c r="II288" i="21"/>
  <c r="IG288" i="21"/>
  <c r="IE288" i="21"/>
  <c r="IC288" i="21"/>
  <c r="IA288" i="21"/>
  <c r="HY288" i="21"/>
  <c r="HW288" i="21"/>
  <c r="HU288" i="21"/>
  <c r="HS288" i="21"/>
  <c r="HQ288" i="21"/>
  <c r="HO288" i="21"/>
  <c r="HM288" i="21"/>
  <c r="HK288" i="21"/>
  <c r="HI288" i="21"/>
  <c r="HG288" i="21"/>
  <c r="HE288" i="21"/>
  <c r="HC288" i="21"/>
  <c r="HA288" i="21"/>
  <c r="GY288" i="21"/>
  <c r="GW288" i="21"/>
  <c r="GU288" i="21"/>
  <c r="GS288" i="21"/>
  <c r="GQ288" i="21"/>
  <c r="GO288" i="21"/>
  <c r="GM288" i="21"/>
  <c r="GK288" i="21"/>
  <c r="GI288" i="21"/>
  <c r="GG288" i="21"/>
  <c r="GE288" i="21"/>
  <c r="GC288" i="21"/>
  <c r="GA288" i="21"/>
  <c r="FY288" i="21"/>
  <c r="FW288" i="21"/>
  <c r="FU288" i="21"/>
  <c r="FS288" i="21"/>
  <c r="FQ288" i="21"/>
  <c r="FO288" i="21"/>
  <c r="FM288" i="21"/>
  <c r="FK288" i="21"/>
  <c r="FI288" i="21"/>
  <c r="FG288" i="21"/>
  <c r="FE288" i="21"/>
  <c r="FC288" i="21"/>
  <c r="FA288" i="21"/>
  <c r="EY288" i="21"/>
  <c r="EW288" i="21"/>
  <c r="EU288" i="21"/>
  <c r="ES288" i="21"/>
  <c r="EQ288" i="21"/>
  <c r="EO288" i="21"/>
  <c r="EM288" i="21"/>
  <c r="EK288" i="21"/>
  <c r="EI288" i="21"/>
  <c r="EG288" i="21"/>
  <c r="EE288" i="21"/>
  <c r="EC288" i="21"/>
  <c r="EA288" i="21"/>
  <c r="DY288" i="21"/>
  <c r="DW288" i="21"/>
  <c r="DU288" i="21"/>
  <c r="DS288" i="21"/>
  <c r="DQ288" i="21"/>
  <c r="DO288" i="21"/>
  <c r="DM288" i="21"/>
  <c r="DK288" i="21"/>
  <c r="DI288" i="21"/>
  <c r="DG288" i="21"/>
  <c r="DE288" i="21"/>
  <c r="DC288" i="21"/>
  <c r="DA288" i="21"/>
  <c r="CY288" i="21"/>
  <c r="CW288" i="21"/>
  <c r="CU288" i="21"/>
  <c r="CS288" i="21"/>
  <c r="CQ288" i="21"/>
  <c r="CO288" i="21"/>
  <c r="CM288" i="21"/>
  <c r="CK288" i="21"/>
  <c r="CI288" i="21"/>
  <c r="CG288" i="21"/>
  <c r="CE288" i="21"/>
  <c r="CC288" i="21"/>
  <c r="CA288" i="21"/>
  <c r="BY288" i="21"/>
  <c r="BW288" i="21"/>
  <c r="BU288" i="21"/>
  <c r="BS288" i="21"/>
  <c r="BQ288" i="21"/>
  <c r="BO288" i="21"/>
  <c r="BM288" i="21"/>
  <c r="BK288" i="21"/>
  <c r="BI288" i="21"/>
  <c r="BG288" i="21"/>
  <c r="BE288" i="21"/>
  <c r="BC288" i="21"/>
  <c r="BA288" i="21"/>
  <c r="AY288" i="21"/>
  <c r="AW288" i="21"/>
  <c r="AU288" i="21"/>
  <c r="AS288" i="21"/>
  <c r="AQ288" i="21"/>
  <c r="AO288" i="21"/>
  <c r="AM288" i="21"/>
  <c r="AK288" i="21"/>
  <c r="AI288" i="21"/>
  <c r="AG288" i="21"/>
  <c r="AE288" i="21"/>
  <c r="AC288" i="21"/>
  <c r="AA288" i="21"/>
  <c r="Y288" i="21"/>
  <c r="W288" i="21"/>
  <c r="U288" i="21"/>
  <c r="S288" i="21"/>
  <c r="Q288" i="21"/>
  <c r="O288" i="21"/>
  <c r="M288" i="21"/>
  <c r="K288" i="21"/>
  <c r="I288" i="21"/>
  <c r="G288" i="21"/>
  <c r="E288" i="21"/>
  <c r="QA287" i="21"/>
  <c r="PY287" i="21"/>
  <c r="PW287" i="21"/>
  <c r="PU287" i="21"/>
  <c r="PS287" i="21"/>
  <c r="PQ287" i="21"/>
  <c r="PO287" i="21"/>
  <c r="PM287" i="21"/>
  <c r="PK287" i="21"/>
  <c r="PI287" i="21"/>
  <c r="PG287" i="21"/>
  <c r="PE287" i="21"/>
  <c r="PC287" i="21"/>
  <c r="PA287" i="21"/>
  <c r="OY287" i="21"/>
  <c r="OW287" i="21"/>
  <c r="OU287" i="21"/>
  <c r="OS287" i="21"/>
  <c r="OQ287" i="21"/>
  <c r="OO287" i="21"/>
  <c r="OM287" i="21"/>
  <c r="OK287" i="21"/>
  <c r="OI287" i="21"/>
  <c r="OG287" i="21"/>
  <c r="OE287" i="21"/>
  <c r="OC287" i="21"/>
  <c r="OA287" i="21"/>
  <c r="NY287" i="21"/>
  <c r="NW287" i="21"/>
  <c r="NU287" i="21"/>
  <c r="NS287" i="21"/>
  <c r="NQ287" i="21"/>
  <c r="NO287" i="21"/>
  <c r="NM287" i="21"/>
  <c r="NK287" i="21"/>
  <c r="NI287" i="21"/>
  <c r="NG287" i="21"/>
  <c r="NE287" i="21"/>
  <c r="NC287" i="21"/>
  <c r="NA287" i="21"/>
  <c r="MY287" i="21"/>
  <c r="MW287" i="21"/>
  <c r="MU287" i="21"/>
  <c r="MS287" i="21"/>
  <c r="MQ287" i="21"/>
  <c r="MO287" i="21"/>
  <c r="MM287" i="21"/>
  <c r="MK287" i="21"/>
  <c r="MI287" i="21"/>
  <c r="MG287" i="21"/>
  <c r="ME287" i="21"/>
  <c r="MC287" i="21"/>
  <c r="MA287" i="21"/>
  <c r="LY287" i="21"/>
  <c r="LW287" i="21"/>
  <c r="LU287" i="21"/>
  <c r="LS287" i="21"/>
  <c r="LQ287" i="21"/>
  <c r="LO287" i="21"/>
  <c r="LM287" i="21"/>
  <c r="LK287" i="21"/>
  <c r="LI287" i="21"/>
  <c r="LG287" i="21"/>
  <c r="LE287" i="21"/>
  <c r="LC287" i="21"/>
  <c r="LA287" i="21"/>
  <c r="KY287" i="21"/>
  <c r="KW287" i="21"/>
  <c r="KU287" i="21"/>
  <c r="KS287" i="21"/>
  <c r="KQ287" i="21"/>
  <c r="KO287" i="21"/>
  <c r="KM287" i="21"/>
  <c r="KK287" i="21"/>
  <c r="KI287" i="21"/>
  <c r="KG287" i="21"/>
  <c r="KE287" i="21"/>
  <c r="KC287" i="21"/>
  <c r="KA287" i="21"/>
  <c r="JY287" i="21"/>
  <c r="JW287" i="21"/>
  <c r="JU287" i="21"/>
  <c r="JS287" i="21"/>
  <c r="JQ287" i="21"/>
  <c r="JO287" i="21"/>
  <c r="JM287" i="21"/>
  <c r="JK287" i="21"/>
  <c r="JI287" i="21"/>
  <c r="JG287" i="21"/>
  <c r="JE287" i="21"/>
  <c r="JC287" i="21"/>
  <c r="JA287" i="21"/>
  <c r="IY287" i="21"/>
  <c r="IW287" i="21"/>
  <c r="IU287" i="21"/>
  <c r="IS287" i="21"/>
  <c r="IQ287" i="21"/>
  <c r="IO287" i="21"/>
  <c r="IM287" i="21"/>
  <c r="IK287" i="21"/>
  <c r="II287" i="21"/>
  <c r="IG287" i="21"/>
  <c r="IE287" i="21"/>
  <c r="IC287" i="21"/>
  <c r="IA287" i="21"/>
  <c r="HY287" i="21"/>
  <c r="HW287" i="21"/>
  <c r="HU287" i="21"/>
  <c r="HS287" i="21"/>
  <c r="HQ287" i="21"/>
  <c r="HO287" i="21"/>
  <c r="HM287" i="21"/>
  <c r="HK287" i="21"/>
  <c r="HI287" i="21"/>
  <c r="HG287" i="21"/>
  <c r="HE287" i="21"/>
  <c r="HC287" i="21"/>
  <c r="HA287" i="21"/>
  <c r="GY287" i="21"/>
  <c r="GW287" i="21"/>
  <c r="GU287" i="21"/>
  <c r="GS287" i="21"/>
  <c r="GQ287" i="21"/>
  <c r="GO287" i="21"/>
  <c r="GM287" i="21"/>
  <c r="GK287" i="21"/>
  <c r="GI287" i="21"/>
  <c r="GG287" i="21"/>
  <c r="GE287" i="21"/>
  <c r="GC287" i="21"/>
  <c r="GA287" i="21"/>
  <c r="FY287" i="21"/>
  <c r="FW287" i="21"/>
  <c r="FU287" i="21"/>
  <c r="FS287" i="21"/>
  <c r="FQ287" i="21"/>
  <c r="FO287" i="21"/>
  <c r="FM287" i="21"/>
  <c r="FK287" i="21"/>
  <c r="FI287" i="21"/>
  <c r="FG287" i="21"/>
  <c r="FE287" i="21"/>
  <c r="FC287" i="21"/>
  <c r="FA287" i="21"/>
  <c r="EY287" i="21"/>
  <c r="EW287" i="21"/>
  <c r="EU287" i="21"/>
  <c r="ES287" i="21"/>
  <c r="EQ287" i="21"/>
  <c r="EO287" i="21"/>
  <c r="EM287" i="21"/>
  <c r="EK287" i="21"/>
  <c r="EI287" i="21"/>
  <c r="EG287" i="21"/>
  <c r="EE287" i="21"/>
  <c r="EC287" i="21"/>
  <c r="EA287" i="21"/>
  <c r="DY287" i="21"/>
  <c r="DW287" i="21"/>
  <c r="DU287" i="21"/>
  <c r="DS287" i="21"/>
  <c r="DQ287" i="21"/>
  <c r="DO287" i="21"/>
  <c r="DM287" i="21"/>
  <c r="DK287" i="21"/>
  <c r="DI287" i="21"/>
  <c r="DG287" i="21"/>
  <c r="DE287" i="21"/>
  <c r="DC287" i="21"/>
  <c r="DA287" i="21"/>
  <c r="CY287" i="21"/>
  <c r="CW287" i="21"/>
  <c r="CU287" i="21"/>
  <c r="CS287" i="21"/>
  <c r="CQ287" i="21"/>
  <c r="CO287" i="21"/>
  <c r="CM287" i="21"/>
  <c r="CK287" i="21"/>
  <c r="CI287" i="21"/>
  <c r="CG287" i="21"/>
  <c r="CE287" i="21"/>
  <c r="CC287" i="21"/>
  <c r="CA287" i="21"/>
  <c r="BY287" i="21"/>
  <c r="BW287" i="21"/>
  <c r="BU287" i="21"/>
  <c r="BS287" i="21"/>
  <c r="BQ287" i="21"/>
  <c r="BO287" i="21"/>
  <c r="BM287" i="21"/>
  <c r="BK287" i="21"/>
  <c r="BI287" i="21"/>
  <c r="BG287" i="21"/>
  <c r="BE287" i="21"/>
  <c r="BC287" i="21"/>
  <c r="BA287" i="21"/>
  <c r="AY287" i="21"/>
  <c r="AW287" i="21"/>
  <c r="AU287" i="21"/>
  <c r="AS287" i="21"/>
  <c r="AQ287" i="21"/>
  <c r="AO287" i="21"/>
  <c r="AM287" i="21"/>
  <c r="AK287" i="21"/>
  <c r="AI287" i="21"/>
  <c r="AG287" i="21"/>
  <c r="AE287" i="21"/>
  <c r="AC287" i="21"/>
  <c r="AA287" i="21"/>
  <c r="Y287" i="21"/>
  <c r="W287" i="21"/>
  <c r="U287" i="21"/>
  <c r="S287" i="21"/>
  <c r="Q287" i="21"/>
  <c r="O287" i="21"/>
  <c r="M287" i="21"/>
  <c r="K287" i="21"/>
  <c r="I287" i="21"/>
  <c r="G287" i="21"/>
  <c r="E287" i="21"/>
  <c r="QA286" i="21"/>
  <c r="PY286" i="21"/>
  <c r="PW286" i="21"/>
  <c r="PU286" i="21"/>
  <c r="PS286" i="21"/>
  <c r="PQ286" i="21"/>
  <c r="PO286" i="21"/>
  <c r="PM286" i="21"/>
  <c r="PK286" i="21"/>
  <c r="PI286" i="21"/>
  <c r="PG286" i="21"/>
  <c r="PE286" i="21"/>
  <c r="PC286" i="21"/>
  <c r="PA286" i="21"/>
  <c r="OY286" i="21"/>
  <c r="OW286" i="21"/>
  <c r="OU286" i="21"/>
  <c r="OS286" i="21"/>
  <c r="OQ286" i="21"/>
  <c r="OO286" i="21"/>
  <c r="OM286" i="21"/>
  <c r="OK286" i="21"/>
  <c r="OI286" i="21"/>
  <c r="OG286" i="21"/>
  <c r="OE286" i="21"/>
  <c r="OC286" i="21"/>
  <c r="OA286" i="21"/>
  <c r="NY286" i="21"/>
  <c r="NW286" i="21"/>
  <c r="NU286" i="21"/>
  <c r="NS286" i="21"/>
  <c r="NQ286" i="21"/>
  <c r="NO286" i="21"/>
  <c r="NM286" i="21"/>
  <c r="NK286" i="21"/>
  <c r="NI286" i="21"/>
  <c r="NG286" i="21"/>
  <c r="NE286" i="21"/>
  <c r="NC286" i="21"/>
  <c r="NA286" i="21"/>
  <c r="MY286" i="21"/>
  <c r="MW286" i="21"/>
  <c r="MU286" i="21"/>
  <c r="MS286" i="21"/>
  <c r="MQ286" i="21"/>
  <c r="MO286" i="21"/>
  <c r="MM286" i="21"/>
  <c r="MK286" i="21"/>
  <c r="MI286" i="21"/>
  <c r="MG286" i="21"/>
  <c r="ME286" i="21"/>
  <c r="MC286" i="21"/>
  <c r="MA286" i="21"/>
  <c r="LY286" i="21"/>
  <c r="LW286" i="21"/>
  <c r="LU286" i="21"/>
  <c r="LS286" i="21"/>
  <c r="LQ286" i="21"/>
  <c r="LO286" i="21"/>
  <c r="LM286" i="21"/>
  <c r="LK286" i="21"/>
  <c r="LI286" i="21"/>
  <c r="LG286" i="21"/>
  <c r="LE286" i="21"/>
  <c r="LC286" i="21"/>
  <c r="LA286" i="21"/>
  <c r="KY286" i="21"/>
  <c r="KW286" i="21"/>
  <c r="KU286" i="21"/>
  <c r="KS286" i="21"/>
  <c r="KQ286" i="21"/>
  <c r="KO286" i="21"/>
  <c r="KM286" i="21"/>
  <c r="KK286" i="21"/>
  <c r="KI286" i="21"/>
  <c r="KG286" i="21"/>
  <c r="KE286" i="21"/>
  <c r="KC286" i="21"/>
  <c r="KA286" i="21"/>
  <c r="JY286" i="21"/>
  <c r="JW286" i="21"/>
  <c r="JU286" i="21"/>
  <c r="JS286" i="21"/>
  <c r="JQ286" i="21"/>
  <c r="JO286" i="21"/>
  <c r="JM286" i="21"/>
  <c r="JK286" i="21"/>
  <c r="JI286" i="21"/>
  <c r="JG286" i="21"/>
  <c r="JE286" i="21"/>
  <c r="JC286" i="21"/>
  <c r="JA286" i="21"/>
  <c r="IY286" i="21"/>
  <c r="IW286" i="21"/>
  <c r="IU286" i="21"/>
  <c r="IS286" i="21"/>
  <c r="IQ286" i="21"/>
  <c r="IO286" i="21"/>
  <c r="IM286" i="21"/>
  <c r="IK286" i="21"/>
  <c r="II286" i="21"/>
  <c r="IG286" i="21"/>
  <c r="IE286" i="21"/>
  <c r="IC286" i="21"/>
  <c r="IA286" i="21"/>
  <c r="HY286" i="21"/>
  <c r="HW286" i="21"/>
  <c r="HU286" i="21"/>
  <c r="HS286" i="21"/>
  <c r="HQ286" i="21"/>
  <c r="HO286" i="21"/>
  <c r="HM286" i="21"/>
  <c r="HK286" i="21"/>
  <c r="HI286" i="21"/>
  <c r="HG286" i="21"/>
  <c r="HE286" i="21"/>
  <c r="HC286" i="21"/>
  <c r="HA286" i="21"/>
  <c r="GY286" i="21"/>
  <c r="GW286" i="21"/>
  <c r="GU286" i="21"/>
  <c r="GS286" i="21"/>
  <c r="GQ286" i="21"/>
  <c r="GO286" i="21"/>
  <c r="GM286" i="21"/>
  <c r="GK286" i="21"/>
  <c r="GI286" i="21"/>
  <c r="GG286" i="21"/>
  <c r="GE286" i="21"/>
  <c r="GC286" i="21"/>
  <c r="GA286" i="21"/>
  <c r="FY286" i="21"/>
  <c r="FW286" i="21"/>
  <c r="FU286" i="21"/>
  <c r="FS286" i="21"/>
  <c r="FQ286" i="21"/>
  <c r="FO286" i="21"/>
  <c r="FM286" i="21"/>
  <c r="FK286" i="21"/>
  <c r="FI286" i="21"/>
  <c r="FG286" i="21"/>
  <c r="FE286" i="21"/>
  <c r="FC286" i="21"/>
  <c r="FA286" i="21"/>
  <c r="EY286" i="21"/>
  <c r="EW286" i="21"/>
  <c r="EU286" i="21"/>
  <c r="ES286" i="21"/>
  <c r="EQ286" i="21"/>
  <c r="EO286" i="21"/>
  <c r="EM286" i="21"/>
  <c r="EK286" i="21"/>
  <c r="EI286" i="21"/>
  <c r="EG286" i="21"/>
  <c r="EE286" i="21"/>
  <c r="EC286" i="21"/>
  <c r="EA286" i="21"/>
  <c r="DY286" i="21"/>
  <c r="DW286" i="21"/>
  <c r="DU286" i="21"/>
  <c r="DS286" i="21"/>
  <c r="DQ286" i="21"/>
  <c r="DO286" i="21"/>
  <c r="DM286" i="21"/>
  <c r="DK286" i="21"/>
  <c r="DI286" i="21"/>
  <c r="DG286" i="21"/>
  <c r="DE286" i="21"/>
  <c r="DC286" i="21"/>
  <c r="DA286" i="21"/>
  <c r="CY286" i="21"/>
  <c r="CW286" i="21"/>
  <c r="CU286" i="21"/>
  <c r="CS286" i="21"/>
  <c r="CQ286" i="21"/>
  <c r="CO286" i="21"/>
  <c r="CM286" i="21"/>
  <c r="CK286" i="21"/>
  <c r="CI286" i="21"/>
  <c r="CG286" i="21"/>
  <c r="CE286" i="21"/>
  <c r="CC286" i="21"/>
  <c r="CA286" i="21"/>
  <c r="BY286" i="21"/>
  <c r="BW286" i="21"/>
  <c r="BU286" i="21"/>
  <c r="BS286" i="21"/>
  <c r="BQ286" i="21"/>
  <c r="BO286" i="21"/>
  <c r="BM286" i="21"/>
  <c r="BK286" i="21"/>
  <c r="BI286" i="21"/>
  <c r="BG286" i="21"/>
  <c r="BE286" i="21"/>
  <c r="BC286" i="21"/>
  <c r="BA286" i="21"/>
  <c r="AY286" i="21"/>
  <c r="AW286" i="21"/>
  <c r="AU286" i="21"/>
  <c r="AS286" i="21"/>
  <c r="AQ286" i="21"/>
  <c r="AO286" i="21"/>
  <c r="AM286" i="21"/>
  <c r="AK286" i="21"/>
  <c r="AI286" i="21"/>
  <c r="AG286" i="21"/>
  <c r="AE286" i="21"/>
  <c r="AC286" i="21"/>
  <c r="AA286" i="21"/>
  <c r="Y286" i="21"/>
  <c r="W286" i="21"/>
  <c r="U286" i="21"/>
  <c r="S286" i="21"/>
  <c r="Q286" i="21"/>
  <c r="O286" i="21"/>
  <c r="M286" i="21"/>
  <c r="K286" i="21"/>
  <c r="I286" i="21"/>
  <c r="G286" i="21"/>
  <c r="E286" i="21"/>
  <c r="QA285" i="21"/>
  <c r="PY285" i="21"/>
  <c r="PW285" i="21"/>
  <c r="PU285" i="21"/>
  <c r="PS285" i="21"/>
  <c r="PQ285" i="21"/>
  <c r="PO285" i="21"/>
  <c r="PM285" i="21"/>
  <c r="PK285" i="21"/>
  <c r="PI285" i="21"/>
  <c r="PG285" i="21"/>
  <c r="PE285" i="21"/>
  <c r="PC285" i="21"/>
  <c r="PA285" i="21"/>
  <c r="OY285" i="21"/>
  <c r="OW285" i="21"/>
  <c r="OU285" i="21"/>
  <c r="OS285" i="21"/>
  <c r="OQ285" i="21"/>
  <c r="OO285" i="21"/>
  <c r="OM285" i="21"/>
  <c r="OK285" i="21"/>
  <c r="OI285" i="21"/>
  <c r="OG285" i="21"/>
  <c r="OE285" i="21"/>
  <c r="OC285" i="21"/>
  <c r="OA285" i="21"/>
  <c r="NY285" i="21"/>
  <c r="NW285" i="21"/>
  <c r="NU285" i="21"/>
  <c r="NS285" i="21"/>
  <c r="NQ285" i="21"/>
  <c r="NO285" i="21"/>
  <c r="NM285" i="21"/>
  <c r="NK285" i="21"/>
  <c r="NI285" i="21"/>
  <c r="NG285" i="21"/>
  <c r="NE285" i="21"/>
  <c r="NC285" i="21"/>
  <c r="NA285" i="21"/>
  <c r="MY285" i="21"/>
  <c r="MW285" i="21"/>
  <c r="MU285" i="21"/>
  <c r="MS285" i="21"/>
  <c r="MQ285" i="21"/>
  <c r="MO285" i="21"/>
  <c r="MM285" i="21"/>
  <c r="MK285" i="21"/>
  <c r="MI285" i="21"/>
  <c r="MG285" i="21"/>
  <c r="ME285" i="21"/>
  <c r="MC285" i="21"/>
  <c r="MA285" i="21"/>
  <c r="LY285" i="21"/>
  <c r="LW285" i="21"/>
  <c r="LU285" i="21"/>
  <c r="LS285" i="21"/>
  <c r="LQ285" i="21"/>
  <c r="LO285" i="21"/>
  <c r="LM285" i="21"/>
  <c r="LK285" i="21"/>
  <c r="LI285" i="21"/>
  <c r="LG285" i="21"/>
  <c r="LE285" i="21"/>
  <c r="LC285" i="21"/>
  <c r="LA285" i="21"/>
  <c r="KY285" i="21"/>
  <c r="KW285" i="21"/>
  <c r="KU285" i="21"/>
  <c r="KS285" i="21"/>
  <c r="KQ285" i="21"/>
  <c r="KO285" i="21"/>
  <c r="KM285" i="21"/>
  <c r="KK285" i="21"/>
  <c r="KI285" i="21"/>
  <c r="KG285" i="21"/>
  <c r="KE285" i="21"/>
  <c r="KC285" i="21"/>
  <c r="KA285" i="21"/>
  <c r="JY285" i="21"/>
  <c r="JW285" i="21"/>
  <c r="JU285" i="21"/>
  <c r="JS285" i="21"/>
  <c r="JQ285" i="21"/>
  <c r="JO285" i="21"/>
  <c r="JM285" i="21"/>
  <c r="JK285" i="21"/>
  <c r="JI285" i="21"/>
  <c r="JG285" i="21"/>
  <c r="JE285" i="21"/>
  <c r="JC285" i="21"/>
  <c r="JA285" i="21"/>
  <c r="IY285" i="21"/>
  <c r="IW285" i="21"/>
  <c r="IU285" i="21"/>
  <c r="IS285" i="21"/>
  <c r="IQ285" i="21"/>
  <c r="IO285" i="21"/>
  <c r="IM285" i="21"/>
  <c r="IK285" i="21"/>
  <c r="II285" i="21"/>
  <c r="IG285" i="21"/>
  <c r="IE285" i="21"/>
  <c r="IC285" i="21"/>
  <c r="IA285" i="21"/>
  <c r="HY285" i="21"/>
  <c r="HW285" i="21"/>
  <c r="HU285" i="21"/>
  <c r="HS285" i="21"/>
  <c r="HQ285" i="21"/>
  <c r="HO285" i="21"/>
  <c r="HM285" i="21"/>
  <c r="HK285" i="21"/>
  <c r="HI285" i="21"/>
  <c r="HG285" i="21"/>
  <c r="HE285" i="21"/>
  <c r="HC285" i="21"/>
  <c r="HA285" i="21"/>
  <c r="GY285" i="21"/>
  <c r="GW285" i="21"/>
  <c r="GU285" i="21"/>
  <c r="GS285" i="21"/>
  <c r="GQ285" i="21"/>
  <c r="GO285" i="21"/>
  <c r="GM285" i="21"/>
  <c r="GK285" i="21"/>
  <c r="GI285" i="21"/>
  <c r="GG285" i="21"/>
  <c r="GE285" i="21"/>
  <c r="GC285" i="21"/>
  <c r="GA285" i="21"/>
  <c r="FY285" i="21"/>
  <c r="FW285" i="21"/>
  <c r="FU285" i="21"/>
  <c r="FS285" i="21"/>
  <c r="FQ285" i="21"/>
  <c r="FO285" i="21"/>
  <c r="FM285" i="21"/>
  <c r="FK285" i="21"/>
  <c r="FI285" i="21"/>
  <c r="FG285" i="21"/>
  <c r="FE285" i="21"/>
  <c r="FC285" i="21"/>
  <c r="FA285" i="21"/>
  <c r="EY285" i="21"/>
  <c r="EW285" i="21"/>
  <c r="EU285" i="21"/>
  <c r="ES285" i="21"/>
  <c r="EQ285" i="21"/>
  <c r="EO285" i="21"/>
  <c r="EM285" i="21"/>
  <c r="EK285" i="21"/>
  <c r="EI285" i="21"/>
  <c r="EG285" i="21"/>
  <c r="EE285" i="21"/>
  <c r="EC285" i="21"/>
  <c r="EA285" i="21"/>
  <c r="DY285" i="21"/>
  <c r="DW285" i="21"/>
  <c r="DU285" i="21"/>
  <c r="DS285" i="21"/>
  <c r="DQ285" i="21"/>
  <c r="DO285" i="21"/>
  <c r="DM285" i="21"/>
  <c r="DK285" i="21"/>
  <c r="DI285" i="21"/>
  <c r="DG285" i="21"/>
  <c r="DE285" i="21"/>
  <c r="DC285" i="21"/>
  <c r="DA285" i="21"/>
  <c r="CY285" i="21"/>
  <c r="CW285" i="21"/>
  <c r="CU285" i="21"/>
  <c r="CS285" i="21"/>
  <c r="CQ285" i="21"/>
  <c r="CO285" i="21"/>
  <c r="CM285" i="21"/>
  <c r="CK285" i="21"/>
  <c r="CI285" i="21"/>
  <c r="CG285" i="21"/>
  <c r="CE285" i="21"/>
  <c r="CC285" i="21"/>
  <c r="CA285" i="21"/>
  <c r="BY285" i="21"/>
  <c r="BW285" i="21"/>
  <c r="BU285" i="21"/>
  <c r="BS285" i="21"/>
  <c r="BQ285" i="21"/>
  <c r="BO285" i="21"/>
  <c r="BM285" i="21"/>
  <c r="BK285" i="21"/>
  <c r="BI285" i="21"/>
  <c r="BG285" i="21"/>
  <c r="BE285" i="21"/>
  <c r="BC285" i="21"/>
  <c r="BA285" i="21"/>
  <c r="AY285" i="21"/>
  <c r="AW285" i="21"/>
  <c r="AU285" i="21"/>
  <c r="AS285" i="21"/>
  <c r="AQ285" i="21"/>
  <c r="AO285" i="21"/>
  <c r="AM285" i="21"/>
  <c r="AK285" i="21"/>
  <c r="AI285" i="21"/>
  <c r="AG285" i="21"/>
  <c r="AE285" i="21"/>
  <c r="AC285" i="21"/>
  <c r="AA285" i="21"/>
  <c r="Y285" i="21"/>
  <c r="W285" i="21"/>
  <c r="U285" i="21"/>
  <c r="S285" i="21"/>
  <c r="Q285" i="21"/>
  <c r="O285" i="21"/>
  <c r="M285" i="21"/>
  <c r="K285" i="21"/>
  <c r="I285" i="21"/>
  <c r="G285" i="21"/>
  <c r="E285" i="21"/>
  <c r="QA284" i="21"/>
  <c r="PY284" i="21"/>
  <c r="PW284" i="21"/>
  <c r="PU284" i="21"/>
  <c r="PS284" i="21"/>
  <c r="PQ284" i="21"/>
  <c r="PO284" i="21"/>
  <c r="PM284" i="21"/>
  <c r="PK284" i="21"/>
  <c r="PI284" i="21"/>
  <c r="PG284" i="21"/>
  <c r="PE284" i="21"/>
  <c r="PC284" i="21"/>
  <c r="PA284" i="21"/>
  <c r="OY284" i="21"/>
  <c r="OW284" i="21"/>
  <c r="OU284" i="21"/>
  <c r="OS284" i="21"/>
  <c r="OQ284" i="21"/>
  <c r="OO284" i="21"/>
  <c r="OM284" i="21"/>
  <c r="OK284" i="21"/>
  <c r="OI284" i="21"/>
  <c r="OG284" i="21"/>
  <c r="OE284" i="21"/>
  <c r="OC284" i="21"/>
  <c r="OA284" i="21"/>
  <c r="NY284" i="21"/>
  <c r="NW284" i="21"/>
  <c r="NU284" i="21"/>
  <c r="NS284" i="21"/>
  <c r="NQ284" i="21"/>
  <c r="NO284" i="21"/>
  <c r="NM284" i="21"/>
  <c r="NK284" i="21"/>
  <c r="NI284" i="21"/>
  <c r="NG284" i="21"/>
  <c r="NE284" i="21"/>
  <c r="NC284" i="21"/>
  <c r="NA284" i="21"/>
  <c r="MY284" i="21"/>
  <c r="MW284" i="21"/>
  <c r="MU284" i="21"/>
  <c r="MS284" i="21"/>
  <c r="MQ284" i="21"/>
  <c r="MO284" i="21"/>
  <c r="MM284" i="21"/>
  <c r="MK284" i="21"/>
  <c r="MI284" i="21"/>
  <c r="MG284" i="21"/>
  <c r="ME284" i="21"/>
  <c r="MC284" i="21"/>
  <c r="MA284" i="21"/>
  <c r="LY284" i="21"/>
  <c r="LW284" i="21"/>
  <c r="LU284" i="21"/>
  <c r="LS284" i="21"/>
  <c r="LQ284" i="21"/>
  <c r="LO284" i="21"/>
  <c r="LM284" i="21"/>
  <c r="LK284" i="21"/>
  <c r="LI284" i="21"/>
  <c r="LG284" i="21"/>
  <c r="LE284" i="21"/>
  <c r="LC284" i="21"/>
  <c r="LA284" i="21"/>
  <c r="KY284" i="21"/>
  <c r="KW284" i="21"/>
  <c r="KU284" i="21"/>
  <c r="KS284" i="21"/>
  <c r="KQ284" i="21"/>
  <c r="KO284" i="21"/>
  <c r="KM284" i="21"/>
  <c r="KK284" i="21"/>
  <c r="KI284" i="21"/>
  <c r="KG284" i="21"/>
  <c r="KE284" i="21"/>
  <c r="KC284" i="21"/>
  <c r="KA284" i="21"/>
  <c r="JY284" i="21"/>
  <c r="JW284" i="21"/>
  <c r="JU284" i="21"/>
  <c r="JS284" i="21"/>
  <c r="JQ284" i="21"/>
  <c r="JO284" i="21"/>
  <c r="JM284" i="21"/>
  <c r="JK284" i="21"/>
  <c r="JI284" i="21"/>
  <c r="JG284" i="21"/>
  <c r="JE284" i="21"/>
  <c r="JC284" i="21"/>
  <c r="JA284" i="21"/>
  <c r="IY284" i="21"/>
  <c r="IW284" i="21"/>
  <c r="IU284" i="21"/>
  <c r="IS284" i="21"/>
  <c r="IQ284" i="21"/>
  <c r="IO284" i="21"/>
  <c r="IM284" i="21"/>
  <c r="IK284" i="21"/>
  <c r="II284" i="21"/>
  <c r="IG284" i="21"/>
  <c r="IE284" i="21"/>
  <c r="IC284" i="21"/>
  <c r="IA284" i="21"/>
  <c r="HY284" i="21"/>
  <c r="HW284" i="21"/>
  <c r="HU284" i="21"/>
  <c r="HS284" i="21"/>
  <c r="HQ284" i="21"/>
  <c r="HO284" i="21"/>
  <c r="HM284" i="21"/>
  <c r="HK284" i="21"/>
  <c r="HI284" i="21"/>
  <c r="HG284" i="21"/>
  <c r="HE284" i="21"/>
  <c r="HC284" i="21"/>
  <c r="HA284" i="21"/>
  <c r="GY284" i="21"/>
  <c r="GW284" i="21"/>
  <c r="GU284" i="21"/>
  <c r="GS284" i="21"/>
  <c r="GQ284" i="21"/>
  <c r="GO284" i="21"/>
  <c r="GM284" i="21"/>
  <c r="GK284" i="21"/>
  <c r="GI284" i="21"/>
  <c r="GG284" i="21"/>
  <c r="GE284" i="21"/>
  <c r="GC284" i="21"/>
  <c r="GA284" i="21"/>
  <c r="FY284" i="21"/>
  <c r="FW284" i="21"/>
  <c r="FU284" i="21"/>
  <c r="FS284" i="21"/>
  <c r="FQ284" i="21"/>
  <c r="FO284" i="21"/>
  <c r="FM284" i="21"/>
  <c r="FK284" i="21"/>
  <c r="FI284" i="21"/>
  <c r="FG284" i="21"/>
  <c r="FE284" i="21"/>
  <c r="FC284" i="21"/>
  <c r="FA284" i="21"/>
  <c r="EY284" i="21"/>
  <c r="EW284" i="21"/>
  <c r="EU284" i="21"/>
  <c r="ES284" i="21"/>
  <c r="EQ284" i="21"/>
  <c r="EO284" i="21"/>
  <c r="EM284" i="21"/>
  <c r="EK284" i="21"/>
  <c r="EI284" i="21"/>
  <c r="EG284" i="21"/>
  <c r="EE284" i="21"/>
  <c r="EC284" i="21"/>
  <c r="EA284" i="21"/>
  <c r="DY284" i="21"/>
  <c r="DW284" i="21"/>
  <c r="DU284" i="21"/>
  <c r="DS284" i="21"/>
  <c r="DQ284" i="21"/>
  <c r="DO284" i="21"/>
  <c r="DM284" i="21"/>
  <c r="DK284" i="21"/>
  <c r="DI284" i="21"/>
  <c r="DG284" i="21"/>
  <c r="DE284" i="21"/>
  <c r="DC284" i="21"/>
  <c r="DA284" i="21"/>
  <c r="CY284" i="21"/>
  <c r="CW284" i="21"/>
  <c r="CU284" i="21"/>
  <c r="CS284" i="21"/>
  <c r="CQ284" i="21"/>
  <c r="CO284" i="21"/>
  <c r="CM284" i="21"/>
  <c r="CK284" i="21"/>
  <c r="CI284" i="21"/>
  <c r="CG284" i="21"/>
  <c r="CE284" i="21"/>
  <c r="CC284" i="21"/>
  <c r="CA284" i="21"/>
  <c r="BY284" i="21"/>
  <c r="BW284" i="21"/>
  <c r="BU284" i="21"/>
  <c r="BS284" i="21"/>
  <c r="BQ284" i="21"/>
  <c r="BO284" i="21"/>
  <c r="BM284" i="21"/>
  <c r="BK284" i="21"/>
  <c r="BI284" i="21"/>
  <c r="BG284" i="21"/>
  <c r="BE284" i="21"/>
  <c r="BC284" i="21"/>
  <c r="BA284" i="21"/>
  <c r="AY284" i="21"/>
  <c r="AW284" i="21"/>
  <c r="AU284" i="21"/>
  <c r="AS284" i="21"/>
  <c r="AQ284" i="21"/>
  <c r="AO284" i="21"/>
  <c r="AM284" i="21"/>
  <c r="AK284" i="21"/>
  <c r="AI284" i="21"/>
  <c r="AG284" i="21"/>
  <c r="AE284" i="21"/>
  <c r="AC284" i="21"/>
  <c r="AA284" i="21"/>
  <c r="Y284" i="21"/>
  <c r="W284" i="21"/>
  <c r="U284" i="21"/>
  <c r="S284" i="21"/>
  <c r="Q284" i="21"/>
  <c r="O284" i="21"/>
  <c r="M284" i="21"/>
  <c r="K284" i="21"/>
  <c r="I284" i="21"/>
  <c r="G284" i="21"/>
  <c r="E284" i="21"/>
  <c r="QA283" i="21"/>
  <c r="PY283" i="21"/>
  <c r="PW283" i="21"/>
  <c r="PU283" i="21"/>
  <c r="PS283" i="21"/>
  <c r="PQ283" i="21"/>
  <c r="PO283" i="21"/>
  <c r="PM283" i="21"/>
  <c r="PK283" i="21"/>
  <c r="PI283" i="21"/>
  <c r="PG283" i="21"/>
  <c r="PE283" i="21"/>
  <c r="PC283" i="21"/>
  <c r="PA283" i="21"/>
  <c r="OY283" i="21"/>
  <c r="OW283" i="21"/>
  <c r="OU283" i="21"/>
  <c r="OS283" i="21"/>
  <c r="OQ283" i="21"/>
  <c r="OO283" i="21"/>
  <c r="OM283" i="21"/>
  <c r="OK283" i="21"/>
  <c r="OI283" i="21"/>
  <c r="OG283" i="21"/>
  <c r="OE283" i="21"/>
  <c r="OC283" i="21"/>
  <c r="OA283" i="21"/>
  <c r="NY283" i="21"/>
  <c r="NW283" i="21"/>
  <c r="NU283" i="21"/>
  <c r="NS283" i="21"/>
  <c r="NQ283" i="21"/>
  <c r="NO283" i="21"/>
  <c r="NM283" i="21"/>
  <c r="NK283" i="21"/>
  <c r="NI283" i="21"/>
  <c r="NG283" i="21"/>
  <c r="NE283" i="21"/>
  <c r="NC283" i="21"/>
  <c r="NA283" i="21"/>
  <c r="MY283" i="21"/>
  <c r="MW283" i="21"/>
  <c r="MU283" i="21"/>
  <c r="MS283" i="21"/>
  <c r="MQ283" i="21"/>
  <c r="MO283" i="21"/>
  <c r="MM283" i="21"/>
  <c r="MK283" i="21"/>
  <c r="MI283" i="21"/>
  <c r="MG283" i="21"/>
  <c r="ME283" i="21"/>
  <c r="MC283" i="21"/>
  <c r="MA283" i="21"/>
  <c r="LY283" i="21"/>
  <c r="LW283" i="21"/>
  <c r="LU283" i="21"/>
  <c r="LS283" i="21"/>
  <c r="LQ283" i="21"/>
  <c r="LO283" i="21"/>
  <c r="LM283" i="21"/>
  <c r="LK283" i="21"/>
  <c r="LI283" i="21"/>
  <c r="LG283" i="21"/>
  <c r="LE283" i="21"/>
  <c r="LC283" i="21"/>
  <c r="LA283" i="21"/>
  <c r="KY283" i="21"/>
  <c r="KW283" i="21"/>
  <c r="KU283" i="21"/>
  <c r="KS283" i="21"/>
  <c r="KQ283" i="21"/>
  <c r="KO283" i="21"/>
  <c r="KM283" i="21"/>
  <c r="KK283" i="21"/>
  <c r="KI283" i="21"/>
  <c r="KG283" i="21"/>
  <c r="KE283" i="21"/>
  <c r="KC283" i="21"/>
  <c r="KA283" i="21"/>
  <c r="JY283" i="21"/>
  <c r="JW283" i="21"/>
  <c r="JU283" i="21"/>
  <c r="JS283" i="21"/>
  <c r="JQ283" i="21"/>
  <c r="JO283" i="21"/>
  <c r="JM283" i="21"/>
  <c r="JK283" i="21"/>
  <c r="JI283" i="21"/>
  <c r="JG283" i="21"/>
  <c r="JE283" i="21"/>
  <c r="JC283" i="21"/>
  <c r="JA283" i="21"/>
  <c r="IY283" i="21"/>
  <c r="IW283" i="21"/>
  <c r="IU283" i="21"/>
  <c r="IS283" i="21"/>
  <c r="IQ283" i="21"/>
  <c r="IO283" i="21"/>
  <c r="IM283" i="21"/>
  <c r="IK283" i="21"/>
  <c r="II283" i="21"/>
  <c r="IG283" i="21"/>
  <c r="IE283" i="21"/>
  <c r="IC283" i="21"/>
  <c r="IA283" i="21"/>
  <c r="HY283" i="21"/>
  <c r="HW283" i="21"/>
  <c r="HU283" i="21"/>
  <c r="HS283" i="21"/>
  <c r="HQ283" i="21"/>
  <c r="HO283" i="21"/>
  <c r="HM283" i="21"/>
  <c r="HK283" i="21"/>
  <c r="HI283" i="21"/>
  <c r="HG283" i="21"/>
  <c r="HE283" i="21"/>
  <c r="HC283" i="21"/>
  <c r="HA283" i="21"/>
  <c r="GY283" i="21"/>
  <c r="GW283" i="21"/>
  <c r="GU283" i="21"/>
  <c r="GS283" i="21"/>
  <c r="GQ283" i="21"/>
  <c r="GO283" i="21"/>
  <c r="GM283" i="21"/>
  <c r="GK283" i="21"/>
  <c r="GI283" i="21"/>
  <c r="GG283" i="21"/>
  <c r="GE283" i="21"/>
  <c r="GC283" i="21"/>
  <c r="GA283" i="21"/>
  <c r="FY283" i="21"/>
  <c r="FW283" i="21"/>
  <c r="FU283" i="21"/>
  <c r="FS283" i="21"/>
  <c r="FQ283" i="21"/>
  <c r="FO283" i="21"/>
  <c r="FM283" i="21"/>
  <c r="FK283" i="21"/>
  <c r="FI283" i="21"/>
  <c r="FG283" i="21"/>
  <c r="FE283" i="21"/>
  <c r="FC283" i="21"/>
  <c r="FA283" i="21"/>
  <c r="EY283" i="21"/>
  <c r="EW283" i="21"/>
  <c r="EU283" i="21"/>
  <c r="ES283" i="21"/>
  <c r="EQ283" i="21"/>
  <c r="EO283" i="21"/>
  <c r="EM283" i="21"/>
  <c r="EK283" i="21"/>
  <c r="EI283" i="21"/>
  <c r="EG283" i="21"/>
  <c r="EE283" i="21"/>
  <c r="EC283" i="21"/>
  <c r="EA283" i="21"/>
  <c r="DY283" i="21"/>
  <c r="DW283" i="21"/>
  <c r="DU283" i="21"/>
  <c r="DS283" i="21"/>
  <c r="DQ283" i="21"/>
  <c r="DO283" i="21"/>
  <c r="DM283" i="21"/>
  <c r="DK283" i="21"/>
  <c r="DI283" i="21"/>
  <c r="DG283" i="21"/>
  <c r="DE283" i="21"/>
  <c r="DC283" i="21"/>
  <c r="DA283" i="21"/>
  <c r="CY283" i="21"/>
  <c r="CW283" i="21"/>
  <c r="CU283" i="21"/>
  <c r="CS283" i="21"/>
  <c r="CQ283" i="21"/>
  <c r="CO283" i="21"/>
  <c r="CM283" i="21"/>
  <c r="CK283" i="21"/>
  <c r="CI283" i="21"/>
  <c r="CG283" i="21"/>
  <c r="CE283" i="21"/>
  <c r="CC283" i="21"/>
  <c r="CA283" i="21"/>
  <c r="BY283" i="21"/>
  <c r="BW283" i="21"/>
  <c r="BU283" i="21"/>
  <c r="BS283" i="21"/>
  <c r="BQ283" i="21"/>
  <c r="BO283" i="21"/>
  <c r="BM283" i="21"/>
  <c r="BK283" i="21"/>
  <c r="BI283" i="21"/>
  <c r="BG283" i="21"/>
  <c r="BE283" i="21"/>
  <c r="BC283" i="21"/>
  <c r="BA283" i="21"/>
  <c r="AY283" i="21"/>
  <c r="AW283" i="21"/>
  <c r="AU283" i="21"/>
  <c r="AS283" i="21"/>
  <c r="AQ283" i="21"/>
  <c r="AO283" i="21"/>
  <c r="AM283" i="21"/>
  <c r="AK283" i="21"/>
  <c r="AI283" i="21"/>
  <c r="AG283" i="21"/>
  <c r="AE283" i="21"/>
  <c r="AC283" i="21"/>
  <c r="AA283" i="21"/>
  <c r="Y283" i="21"/>
  <c r="W283" i="21"/>
  <c r="U283" i="21"/>
  <c r="S283" i="21"/>
  <c r="Q283" i="21"/>
  <c r="O283" i="21"/>
  <c r="M283" i="21"/>
  <c r="K283" i="21"/>
  <c r="I283" i="21"/>
  <c r="G283" i="21"/>
  <c r="E283" i="21"/>
  <c r="QA282" i="21"/>
  <c r="PY282" i="21"/>
  <c r="PW282" i="21"/>
  <c r="PU282" i="21"/>
  <c r="PS282" i="21"/>
  <c r="PQ282" i="21"/>
  <c r="PO282" i="21"/>
  <c r="PM282" i="21"/>
  <c r="PK282" i="21"/>
  <c r="PI282" i="21"/>
  <c r="PG282" i="21"/>
  <c r="PE282" i="21"/>
  <c r="PC282" i="21"/>
  <c r="PA282" i="21"/>
  <c r="OY282" i="21"/>
  <c r="OW282" i="21"/>
  <c r="OU282" i="21"/>
  <c r="OS282" i="21"/>
  <c r="OQ282" i="21"/>
  <c r="OO282" i="21"/>
  <c r="OM282" i="21"/>
  <c r="OK282" i="21"/>
  <c r="OI282" i="21"/>
  <c r="OG282" i="21"/>
  <c r="OE282" i="21"/>
  <c r="OC282" i="21"/>
  <c r="OA282" i="21"/>
  <c r="NY282" i="21"/>
  <c r="NW282" i="21"/>
  <c r="NU282" i="21"/>
  <c r="NS282" i="21"/>
  <c r="NQ282" i="21"/>
  <c r="NO282" i="21"/>
  <c r="NM282" i="21"/>
  <c r="NK282" i="21"/>
  <c r="NI282" i="21"/>
  <c r="NG282" i="21"/>
  <c r="NE282" i="21"/>
  <c r="NC282" i="21"/>
  <c r="NA282" i="21"/>
  <c r="MY282" i="21"/>
  <c r="MW282" i="21"/>
  <c r="MU282" i="21"/>
  <c r="MS282" i="21"/>
  <c r="MQ282" i="21"/>
  <c r="MO282" i="21"/>
  <c r="MM282" i="21"/>
  <c r="MK282" i="21"/>
  <c r="MI282" i="21"/>
  <c r="MG282" i="21"/>
  <c r="ME282" i="21"/>
  <c r="MC282" i="21"/>
  <c r="MA282" i="21"/>
  <c r="LY282" i="21"/>
  <c r="LW282" i="21"/>
  <c r="LU282" i="21"/>
  <c r="LS282" i="21"/>
  <c r="LQ282" i="21"/>
  <c r="LO282" i="21"/>
  <c r="LM282" i="21"/>
  <c r="LK282" i="21"/>
  <c r="LI282" i="21"/>
  <c r="LG282" i="21"/>
  <c r="LE282" i="21"/>
  <c r="LC282" i="21"/>
  <c r="LA282" i="21"/>
  <c r="KY282" i="21"/>
  <c r="KW282" i="21"/>
  <c r="KU282" i="21"/>
  <c r="KS282" i="21"/>
  <c r="KQ282" i="21"/>
  <c r="KO282" i="21"/>
  <c r="KM282" i="21"/>
  <c r="KK282" i="21"/>
  <c r="KI282" i="21"/>
  <c r="KG282" i="21"/>
  <c r="KE282" i="21"/>
  <c r="KC282" i="21"/>
  <c r="KA282" i="21"/>
  <c r="JY282" i="21"/>
  <c r="JW282" i="21"/>
  <c r="JU282" i="21"/>
  <c r="JS282" i="21"/>
  <c r="JQ282" i="21"/>
  <c r="JO282" i="21"/>
  <c r="JM282" i="21"/>
  <c r="JK282" i="21"/>
  <c r="JI282" i="21"/>
  <c r="JG282" i="21"/>
  <c r="JE282" i="21"/>
  <c r="JC282" i="21"/>
  <c r="JA282" i="21"/>
  <c r="IY282" i="21"/>
  <c r="IW282" i="21"/>
  <c r="IU282" i="21"/>
  <c r="IS282" i="21"/>
  <c r="IQ282" i="21"/>
  <c r="IO282" i="21"/>
  <c r="IM282" i="21"/>
  <c r="IK282" i="21"/>
  <c r="II282" i="21"/>
  <c r="IG282" i="21"/>
  <c r="IE282" i="21"/>
  <c r="IC282" i="21"/>
  <c r="IA282" i="21"/>
  <c r="HY282" i="21"/>
  <c r="HW282" i="21"/>
  <c r="HU282" i="21"/>
  <c r="HS282" i="21"/>
  <c r="HQ282" i="21"/>
  <c r="HO282" i="21"/>
  <c r="HM282" i="21"/>
  <c r="HK282" i="21"/>
  <c r="HI282" i="21"/>
  <c r="HG282" i="21"/>
  <c r="HE282" i="21"/>
  <c r="HC282" i="21"/>
  <c r="HA282" i="21"/>
  <c r="GY282" i="21"/>
  <c r="GW282" i="21"/>
  <c r="GU282" i="21"/>
  <c r="GS282" i="21"/>
  <c r="GQ282" i="21"/>
  <c r="GO282" i="21"/>
  <c r="GM282" i="21"/>
  <c r="GK282" i="21"/>
  <c r="GI282" i="21"/>
  <c r="GG282" i="21"/>
  <c r="GE282" i="21"/>
  <c r="GC282" i="21"/>
  <c r="GA282" i="21"/>
  <c r="FY282" i="21"/>
  <c r="FW282" i="21"/>
  <c r="FU282" i="21"/>
  <c r="FS282" i="21"/>
  <c r="FQ282" i="21"/>
  <c r="FO282" i="21"/>
  <c r="FM282" i="21"/>
  <c r="FK282" i="21"/>
  <c r="FI282" i="21"/>
  <c r="FG282" i="21"/>
  <c r="FE282" i="21"/>
  <c r="FC282" i="21"/>
  <c r="FA282" i="21"/>
  <c r="EY282" i="21"/>
  <c r="EW282" i="21"/>
  <c r="EU282" i="21"/>
  <c r="ES282" i="21"/>
  <c r="EQ282" i="21"/>
  <c r="EO282" i="21"/>
  <c r="EM282" i="21"/>
  <c r="EK282" i="21"/>
  <c r="EI282" i="21"/>
  <c r="EG282" i="21"/>
  <c r="EE282" i="21"/>
  <c r="EC282" i="21"/>
  <c r="EA282" i="21"/>
  <c r="DY282" i="21"/>
  <c r="DW282" i="21"/>
  <c r="DU282" i="21"/>
  <c r="DS282" i="21"/>
  <c r="DQ282" i="21"/>
  <c r="DO282" i="21"/>
  <c r="DM282" i="21"/>
  <c r="DK282" i="21"/>
  <c r="DI282" i="21"/>
  <c r="DG282" i="21"/>
  <c r="DE282" i="21"/>
  <c r="DC282" i="21"/>
  <c r="DA282" i="21"/>
  <c r="CY282" i="21"/>
  <c r="CW282" i="21"/>
  <c r="CU282" i="21"/>
  <c r="CS282" i="21"/>
  <c r="CQ282" i="21"/>
  <c r="CO282" i="21"/>
  <c r="CM282" i="21"/>
  <c r="CK282" i="21"/>
  <c r="CI282" i="21"/>
  <c r="CG282" i="21"/>
  <c r="CE282" i="21"/>
  <c r="CC282" i="21"/>
  <c r="CA282" i="21"/>
  <c r="BY282" i="21"/>
  <c r="BW282" i="21"/>
  <c r="BU282" i="21"/>
  <c r="BS282" i="21"/>
  <c r="BQ282" i="21"/>
  <c r="BO282" i="21"/>
  <c r="BM282" i="21"/>
  <c r="BK282" i="21"/>
  <c r="BI282" i="21"/>
  <c r="BG282" i="21"/>
  <c r="BE282" i="21"/>
  <c r="BC282" i="21"/>
  <c r="BA282" i="21"/>
  <c r="AY282" i="21"/>
  <c r="AW282" i="21"/>
  <c r="AU282" i="21"/>
  <c r="AS282" i="21"/>
  <c r="AQ282" i="21"/>
  <c r="AO282" i="21"/>
  <c r="AM282" i="21"/>
  <c r="AK282" i="21"/>
  <c r="AI282" i="21"/>
  <c r="AG282" i="21"/>
  <c r="AE282" i="21"/>
  <c r="AC282" i="21"/>
  <c r="AA282" i="21"/>
  <c r="Y282" i="21"/>
  <c r="W282" i="21"/>
  <c r="U282" i="21"/>
  <c r="S282" i="21"/>
  <c r="Q282" i="21"/>
  <c r="O282" i="21"/>
  <c r="M282" i="21"/>
  <c r="K282" i="21"/>
  <c r="I282" i="21"/>
  <c r="G282" i="21"/>
  <c r="E282" i="21"/>
  <c r="QA281" i="21"/>
  <c r="PY281" i="21"/>
  <c r="PW281" i="21"/>
  <c r="PU281" i="21"/>
  <c r="PS281" i="21"/>
  <c r="PQ281" i="21"/>
  <c r="PO281" i="21"/>
  <c r="PM281" i="21"/>
  <c r="PK281" i="21"/>
  <c r="PI281" i="21"/>
  <c r="PG281" i="21"/>
  <c r="PE281" i="21"/>
  <c r="PC281" i="21"/>
  <c r="PA281" i="21"/>
  <c r="OY281" i="21"/>
  <c r="OW281" i="21"/>
  <c r="OU281" i="21"/>
  <c r="OS281" i="21"/>
  <c r="OQ281" i="21"/>
  <c r="OO281" i="21"/>
  <c r="OM281" i="21"/>
  <c r="OK281" i="21"/>
  <c r="OI281" i="21"/>
  <c r="OG281" i="21"/>
  <c r="OE281" i="21"/>
  <c r="OC281" i="21"/>
  <c r="OA281" i="21"/>
  <c r="NY281" i="21"/>
  <c r="NW281" i="21"/>
  <c r="NU281" i="21"/>
  <c r="NS281" i="21"/>
  <c r="NQ281" i="21"/>
  <c r="NO281" i="21"/>
  <c r="NM281" i="21"/>
  <c r="NK281" i="21"/>
  <c r="NI281" i="21"/>
  <c r="NG281" i="21"/>
  <c r="NE281" i="21"/>
  <c r="NC281" i="21"/>
  <c r="NA281" i="21"/>
  <c r="MY281" i="21"/>
  <c r="MW281" i="21"/>
  <c r="MU281" i="21"/>
  <c r="MS281" i="21"/>
  <c r="MQ281" i="21"/>
  <c r="MO281" i="21"/>
  <c r="MM281" i="21"/>
  <c r="MK281" i="21"/>
  <c r="MI281" i="21"/>
  <c r="MG281" i="21"/>
  <c r="ME281" i="21"/>
  <c r="MC281" i="21"/>
  <c r="MA281" i="21"/>
  <c r="LY281" i="21"/>
  <c r="LW281" i="21"/>
  <c r="LU281" i="21"/>
  <c r="LS281" i="21"/>
  <c r="LQ281" i="21"/>
  <c r="LO281" i="21"/>
  <c r="LM281" i="21"/>
  <c r="LK281" i="21"/>
  <c r="LI281" i="21"/>
  <c r="LG281" i="21"/>
  <c r="LE281" i="21"/>
  <c r="LC281" i="21"/>
  <c r="LA281" i="21"/>
  <c r="KY281" i="21"/>
  <c r="KW281" i="21"/>
  <c r="KU281" i="21"/>
  <c r="KS281" i="21"/>
  <c r="KQ281" i="21"/>
  <c r="KO281" i="21"/>
  <c r="KM281" i="21"/>
  <c r="KK281" i="21"/>
  <c r="KI281" i="21"/>
  <c r="KG281" i="21"/>
  <c r="KE281" i="21"/>
  <c r="KC281" i="21"/>
  <c r="KA281" i="21"/>
  <c r="JY281" i="21"/>
  <c r="JW281" i="21"/>
  <c r="JU281" i="21"/>
  <c r="JS281" i="21"/>
  <c r="JQ281" i="21"/>
  <c r="JO281" i="21"/>
  <c r="JM281" i="21"/>
  <c r="JK281" i="21"/>
  <c r="JI281" i="21"/>
  <c r="JG281" i="21"/>
  <c r="JE281" i="21"/>
  <c r="JC281" i="21"/>
  <c r="JA281" i="21"/>
  <c r="IY281" i="21"/>
  <c r="IW281" i="21"/>
  <c r="IU281" i="21"/>
  <c r="IS281" i="21"/>
  <c r="IQ281" i="21"/>
  <c r="IO281" i="21"/>
  <c r="IM281" i="21"/>
  <c r="IK281" i="21"/>
  <c r="II281" i="21"/>
  <c r="IG281" i="21"/>
  <c r="IE281" i="21"/>
  <c r="IC281" i="21"/>
  <c r="IA281" i="21"/>
  <c r="HY281" i="21"/>
  <c r="HW281" i="21"/>
  <c r="HU281" i="21"/>
  <c r="HS281" i="21"/>
  <c r="HQ281" i="21"/>
  <c r="HO281" i="21"/>
  <c r="HM281" i="21"/>
  <c r="HK281" i="21"/>
  <c r="HI281" i="21"/>
  <c r="HG281" i="21"/>
  <c r="HE281" i="21"/>
  <c r="HC281" i="21"/>
  <c r="HA281" i="21"/>
  <c r="GY281" i="21"/>
  <c r="GW281" i="21"/>
  <c r="GU281" i="21"/>
  <c r="GS281" i="21"/>
  <c r="GQ281" i="21"/>
  <c r="GO281" i="21"/>
  <c r="GM281" i="21"/>
  <c r="GK281" i="21"/>
  <c r="GI281" i="21"/>
  <c r="GG281" i="21"/>
  <c r="GE281" i="21"/>
  <c r="GC281" i="21"/>
  <c r="GA281" i="21"/>
  <c r="FY281" i="21"/>
  <c r="FW281" i="21"/>
  <c r="FU281" i="21"/>
  <c r="FS281" i="21"/>
  <c r="FQ281" i="21"/>
  <c r="FO281" i="21"/>
  <c r="FM281" i="21"/>
  <c r="FK281" i="21"/>
  <c r="FI281" i="21"/>
  <c r="FG281" i="21"/>
  <c r="FE281" i="21"/>
  <c r="FC281" i="21"/>
  <c r="FA281" i="21"/>
  <c r="EY281" i="21"/>
  <c r="EW281" i="21"/>
  <c r="EU281" i="21"/>
  <c r="ES281" i="21"/>
  <c r="EQ281" i="21"/>
  <c r="EO281" i="21"/>
  <c r="EM281" i="21"/>
  <c r="EK281" i="21"/>
  <c r="EI281" i="21"/>
  <c r="EG281" i="21"/>
  <c r="EE281" i="21"/>
  <c r="EC281" i="21"/>
  <c r="EA281" i="21"/>
  <c r="DY281" i="21"/>
  <c r="DW281" i="21"/>
  <c r="DU281" i="21"/>
  <c r="DS281" i="21"/>
  <c r="DQ281" i="21"/>
  <c r="DO281" i="21"/>
  <c r="DM281" i="21"/>
  <c r="DK281" i="21"/>
  <c r="DI281" i="21"/>
  <c r="DG281" i="21"/>
  <c r="DE281" i="21"/>
  <c r="DC281" i="21"/>
  <c r="DA281" i="21"/>
  <c r="CY281" i="21"/>
  <c r="CW281" i="21"/>
  <c r="CU281" i="21"/>
  <c r="CS281" i="21"/>
  <c r="CQ281" i="21"/>
  <c r="CO281" i="21"/>
  <c r="CM281" i="21"/>
  <c r="CK281" i="21"/>
  <c r="CI281" i="21"/>
  <c r="CG281" i="21"/>
  <c r="CE281" i="21"/>
  <c r="CC281" i="21"/>
  <c r="CA281" i="21"/>
  <c r="BY281" i="21"/>
  <c r="BW281" i="21"/>
  <c r="BU281" i="21"/>
  <c r="BS281" i="21"/>
  <c r="BQ281" i="21"/>
  <c r="BO281" i="21"/>
  <c r="BM281" i="21"/>
  <c r="BK281" i="21"/>
  <c r="BI281" i="21"/>
  <c r="BG281" i="21"/>
  <c r="BE281" i="21"/>
  <c r="BC281" i="21"/>
  <c r="BA281" i="21"/>
  <c r="AY281" i="21"/>
  <c r="AW281" i="21"/>
  <c r="AU281" i="21"/>
  <c r="AS281" i="21"/>
  <c r="AQ281" i="21"/>
  <c r="AO281" i="21"/>
  <c r="AM281" i="21"/>
  <c r="AK281" i="21"/>
  <c r="AI281" i="21"/>
  <c r="AG281" i="21"/>
  <c r="AE281" i="21"/>
  <c r="AC281" i="21"/>
  <c r="AA281" i="21"/>
  <c r="Y281" i="21"/>
  <c r="W281" i="21"/>
  <c r="U281" i="21"/>
  <c r="S281" i="21"/>
  <c r="Q281" i="21"/>
  <c r="O281" i="21"/>
  <c r="M281" i="21"/>
  <c r="K281" i="21"/>
  <c r="I281" i="21"/>
  <c r="G281" i="21"/>
  <c r="E281" i="21"/>
  <c r="QA280" i="21"/>
  <c r="PY280" i="21"/>
  <c r="PW280" i="21"/>
  <c r="PU280" i="21"/>
  <c r="PS280" i="21"/>
  <c r="PQ280" i="21"/>
  <c r="PO280" i="21"/>
  <c r="PM280" i="21"/>
  <c r="PK280" i="21"/>
  <c r="PI280" i="21"/>
  <c r="PG280" i="21"/>
  <c r="PE280" i="21"/>
  <c r="PC280" i="21"/>
  <c r="PA280" i="21"/>
  <c r="OY280" i="21"/>
  <c r="OW280" i="21"/>
  <c r="OU280" i="21"/>
  <c r="OS280" i="21"/>
  <c r="OQ280" i="21"/>
  <c r="OO280" i="21"/>
  <c r="OM280" i="21"/>
  <c r="OK280" i="21"/>
  <c r="OI280" i="21"/>
  <c r="OG280" i="21"/>
  <c r="OE280" i="21"/>
  <c r="OC280" i="21"/>
  <c r="OA280" i="21"/>
  <c r="NY280" i="21"/>
  <c r="NW280" i="21"/>
  <c r="NU280" i="21"/>
  <c r="NS280" i="21"/>
  <c r="NQ280" i="21"/>
  <c r="NO280" i="21"/>
  <c r="NM280" i="21"/>
  <c r="NK280" i="21"/>
  <c r="NI280" i="21"/>
  <c r="NG280" i="21"/>
  <c r="NE280" i="21"/>
  <c r="NC280" i="21"/>
  <c r="NA280" i="21"/>
  <c r="MY280" i="21"/>
  <c r="MW280" i="21"/>
  <c r="MU280" i="21"/>
  <c r="MS280" i="21"/>
  <c r="MQ280" i="21"/>
  <c r="MO280" i="21"/>
  <c r="MM280" i="21"/>
  <c r="MK280" i="21"/>
  <c r="MI280" i="21"/>
  <c r="MG280" i="21"/>
  <c r="ME280" i="21"/>
  <c r="MC280" i="21"/>
  <c r="MA280" i="21"/>
  <c r="LY280" i="21"/>
  <c r="LW280" i="21"/>
  <c r="LU280" i="21"/>
  <c r="LS280" i="21"/>
  <c r="LQ280" i="21"/>
  <c r="LO280" i="21"/>
  <c r="LM280" i="21"/>
  <c r="LK280" i="21"/>
  <c r="LI280" i="21"/>
  <c r="LG280" i="21"/>
  <c r="LE280" i="21"/>
  <c r="LC280" i="21"/>
  <c r="LA280" i="21"/>
  <c r="KY280" i="21"/>
  <c r="KW280" i="21"/>
  <c r="KU280" i="21"/>
  <c r="KS280" i="21"/>
  <c r="KQ280" i="21"/>
  <c r="KO280" i="21"/>
  <c r="KM280" i="21"/>
  <c r="KK280" i="21"/>
  <c r="KI280" i="21"/>
  <c r="KG280" i="21"/>
  <c r="KE280" i="21"/>
  <c r="KC280" i="21"/>
  <c r="KA280" i="21"/>
  <c r="JY280" i="21"/>
  <c r="JW280" i="21"/>
  <c r="JU280" i="21"/>
  <c r="JS280" i="21"/>
  <c r="JQ280" i="21"/>
  <c r="JO280" i="21"/>
  <c r="JM280" i="21"/>
  <c r="JK280" i="21"/>
  <c r="JI280" i="21"/>
  <c r="JG280" i="21"/>
  <c r="JE280" i="21"/>
  <c r="JC280" i="21"/>
  <c r="JA280" i="21"/>
  <c r="IY280" i="21"/>
  <c r="IW280" i="21"/>
  <c r="IU280" i="21"/>
  <c r="IS280" i="21"/>
  <c r="IQ280" i="21"/>
  <c r="IO280" i="21"/>
  <c r="IM280" i="21"/>
  <c r="IK280" i="21"/>
  <c r="II280" i="21"/>
  <c r="IG280" i="21"/>
  <c r="IE280" i="21"/>
  <c r="IC280" i="21"/>
  <c r="IA280" i="21"/>
  <c r="HY280" i="21"/>
  <c r="HW280" i="21"/>
  <c r="HU280" i="21"/>
  <c r="HS280" i="21"/>
  <c r="HQ280" i="21"/>
  <c r="HO280" i="21"/>
  <c r="HM280" i="21"/>
  <c r="HK280" i="21"/>
  <c r="HI280" i="21"/>
  <c r="HG280" i="21"/>
  <c r="HE280" i="21"/>
  <c r="HC280" i="21"/>
  <c r="HA280" i="21"/>
  <c r="GY280" i="21"/>
  <c r="GW280" i="21"/>
  <c r="GU280" i="21"/>
  <c r="GS280" i="21"/>
  <c r="GQ280" i="21"/>
  <c r="GO280" i="21"/>
  <c r="GM280" i="21"/>
  <c r="GK280" i="21"/>
  <c r="GI280" i="21"/>
  <c r="GG280" i="21"/>
  <c r="GE280" i="21"/>
  <c r="GC280" i="21"/>
  <c r="GA280" i="21"/>
  <c r="FY280" i="21"/>
  <c r="FW280" i="21"/>
  <c r="FU280" i="21"/>
  <c r="FS280" i="21"/>
  <c r="FQ280" i="21"/>
  <c r="FO280" i="21"/>
  <c r="FM280" i="21"/>
  <c r="FK280" i="21"/>
  <c r="FI280" i="21"/>
  <c r="FG280" i="21"/>
  <c r="FE280" i="21"/>
  <c r="FC280" i="21"/>
  <c r="FA280" i="21"/>
  <c r="EY280" i="21"/>
  <c r="EW280" i="21"/>
  <c r="EU280" i="21"/>
  <c r="ES280" i="21"/>
  <c r="EQ280" i="21"/>
  <c r="EO280" i="21"/>
  <c r="EM280" i="21"/>
  <c r="EK280" i="21"/>
  <c r="EI280" i="21"/>
  <c r="EG280" i="21"/>
  <c r="EE280" i="21"/>
  <c r="EC280" i="21"/>
  <c r="EA280" i="21"/>
  <c r="DY280" i="21"/>
  <c r="DW280" i="21"/>
  <c r="DU280" i="21"/>
  <c r="DS280" i="21"/>
  <c r="DQ280" i="21"/>
  <c r="DO280" i="21"/>
  <c r="DM280" i="21"/>
  <c r="DK280" i="21"/>
  <c r="DI280" i="21"/>
  <c r="DG280" i="21"/>
  <c r="DE280" i="21"/>
  <c r="DC280" i="21"/>
  <c r="DA280" i="21"/>
  <c r="CY280" i="21"/>
  <c r="CW280" i="21"/>
  <c r="CU280" i="21"/>
  <c r="CS280" i="21"/>
  <c r="CQ280" i="21"/>
  <c r="CO280" i="21"/>
  <c r="CM280" i="21"/>
  <c r="CK280" i="21"/>
  <c r="CI280" i="21"/>
  <c r="CG280" i="21"/>
  <c r="CE280" i="21"/>
  <c r="CC280" i="21"/>
  <c r="CA280" i="21"/>
  <c r="BY280" i="21"/>
  <c r="BW280" i="21"/>
  <c r="BU280" i="21"/>
  <c r="BS280" i="21"/>
  <c r="BQ280" i="21"/>
  <c r="BO280" i="21"/>
  <c r="BM280" i="21"/>
  <c r="BK280" i="21"/>
  <c r="BI280" i="21"/>
  <c r="BG280" i="21"/>
  <c r="BE280" i="21"/>
  <c r="BC280" i="21"/>
  <c r="BA280" i="21"/>
  <c r="AY280" i="21"/>
  <c r="AW280" i="21"/>
  <c r="AU280" i="21"/>
  <c r="AS280" i="21"/>
  <c r="AQ280" i="21"/>
  <c r="AO280" i="21"/>
  <c r="AM280" i="21"/>
  <c r="AK280" i="21"/>
  <c r="AI280" i="21"/>
  <c r="AG280" i="21"/>
  <c r="AE280" i="21"/>
  <c r="AC280" i="21"/>
  <c r="AA280" i="21"/>
  <c r="Y280" i="21"/>
  <c r="W280" i="21"/>
  <c r="U280" i="21"/>
  <c r="S280" i="21"/>
  <c r="Q280" i="21"/>
  <c r="O280" i="21"/>
  <c r="M280" i="21"/>
  <c r="K280" i="21"/>
  <c r="I280" i="21"/>
  <c r="G280" i="21"/>
  <c r="E280" i="21"/>
  <c r="QA279" i="21"/>
  <c r="PY279" i="21"/>
  <c r="PW279" i="21"/>
  <c r="PU279" i="21"/>
  <c r="PS279" i="21"/>
  <c r="PQ279" i="21"/>
  <c r="PO279" i="21"/>
  <c r="PM279" i="21"/>
  <c r="PK279" i="21"/>
  <c r="PI279" i="21"/>
  <c r="PG279" i="21"/>
  <c r="PE279" i="21"/>
  <c r="PC279" i="21"/>
  <c r="PA279" i="21"/>
  <c r="OY279" i="21"/>
  <c r="OW279" i="21"/>
  <c r="OU279" i="21"/>
  <c r="OS279" i="21"/>
  <c r="OQ279" i="21"/>
  <c r="OO279" i="21"/>
  <c r="OM279" i="21"/>
  <c r="OK279" i="21"/>
  <c r="OI279" i="21"/>
  <c r="OG279" i="21"/>
  <c r="OE279" i="21"/>
  <c r="OC279" i="21"/>
  <c r="OA279" i="21"/>
  <c r="NY279" i="21"/>
  <c r="NW279" i="21"/>
  <c r="NU279" i="21"/>
  <c r="NS279" i="21"/>
  <c r="NQ279" i="21"/>
  <c r="NO279" i="21"/>
  <c r="NM279" i="21"/>
  <c r="NK279" i="21"/>
  <c r="NI279" i="21"/>
  <c r="NG279" i="21"/>
  <c r="NE279" i="21"/>
  <c r="NC279" i="21"/>
  <c r="NA279" i="21"/>
  <c r="MY279" i="21"/>
  <c r="MW279" i="21"/>
  <c r="MU279" i="21"/>
  <c r="MS279" i="21"/>
  <c r="MQ279" i="21"/>
  <c r="MO279" i="21"/>
  <c r="MM279" i="21"/>
  <c r="MK279" i="21"/>
  <c r="MI279" i="21"/>
  <c r="MG279" i="21"/>
  <c r="ME279" i="21"/>
  <c r="MC279" i="21"/>
  <c r="MA279" i="21"/>
  <c r="LY279" i="21"/>
  <c r="LW279" i="21"/>
  <c r="LU279" i="21"/>
  <c r="LS279" i="21"/>
  <c r="LQ279" i="21"/>
  <c r="LO279" i="21"/>
  <c r="LM279" i="21"/>
  <c r="LK279" i="21"/>
  <c r="LI279" i="21"/>
  <c r="LG279" i="21"/>
  <c r="LE279" i="21"/>
  <c r="LC279" i="21"/>
  <c r="LA279" i="21"/>
  <c r="KY279" i="21"/>
  <c r="KW279" i="21"/>
  <c r="KU279" i="21"/>
  <c r="KS279" i="21"/>
  <c r="KQ279" i="21"/>
  <c r="KO279" i="21"/>
  <c r="KM279" i="21"/>
  <c r="KK279" i="21"/>
  <c r="KI279" i="21"/>
  <c r="KG279" i="21"/>
  <c r="KE279" i="21"/>
  <c r="KC279" i="21"/>
  <c r="KA279" i="21"/>
  <c r="JY279" i="21"/>
  <c r="JW279" i="21"/>
  <c r="JU279" i="21"/>
  <c r="JS279" i="21"/>
  <c r="JQ279" i="21"/>
  <c r="JO279" i="21"/>
  <c r="JM279" i="21"/>
  <c r="JK279" i="21"/>
  <c r="JI279" i="21"/>
  <c r="JG279" i="21"/>
  <c r="JE279" i="21"/>
  <c r="JC279" i="21"/>
  <c r="JA279" i="21"/>
  <c r="IY279" i="21"/>
  <c r="IW279" i="21"/>
  <c r="IU279" i="21"/>
  <c r="IS279" i="21"/>
  <c r="IQ279" i="21"/>
  <c r="IO279" i="21"/>
  <c r="IM279" i="21"/>
  <c r="IK279" i="21"/>
  <c r="II279" i="21"/>
  <c r="IG279" i="21"/>
  <c r="IE279" i="21"/>
  <c r="IC279" i="21"/>
  <c r="IA279" i="21"/>
  <c r="HY279" i="21"/>
  <c r="HW279" i="21"/>
  <c r="HU279" i="21"/>
  <c r="HS279" i="21"/>
  <c r="HQ279" i="21"/>
  <c r="HO279" i="21"/>
  <c r="HM279" i="21"/>
  <c r="HK279" i="21"/>
  <c r="HI279" i="21"/>
  <c r="HG279" i="21"/>
  <c r="HE279" i="21"/>
  <c r="HC279" i="21"/>
  <c r="HA279" i="21"/>
  <c r="GY279" i="21"/>
  <c r="GW279" i="21"/>
  <c r="GU279" i="21"/>
  <c r="GS279" i="21"/>
  <c r="GQ279" i="21"/>
  <c r="GO279" i="21"/>
  <c r="GM279" i="21"/>
  <c r="GK279" i="21"/>
  <c r="GI279" i="21"/>
  <c r="GG279" i="21"/>
  <c r="GE279" i="21"/>
  <c r="GC279" i="21"/>
  <c r="GA279" i="21"/>
  <c r="FY279" i="21"/>
  <c r="FW279" i="21"/>
  <c r="FU279" i="21"/>
  <c r="FS279" i="21"/>
  <c r="FQ279" i="21"/>
  <c r="FO279" i="21"/>
  <c r="FM279" i="21"/>
  <c r="FK279" i="21"/>
  <c r="FI279" i="21"/>
  <c r="FG279" i="21"/>
  <c r="FE279" i="21"/>
  <c r="FC279" i="21"/>
  <c r="FA279" i="21"/>
  <c r="EY279" i="21"/>
  <c r="EW279" i="21"/>
  <c r="EU279" i="21"/>
  <c r="ES279" i="21"/>
  <c r="EQ279" i="21"/>
  <c r="EO279" i="21"/>
  <c r="EM279" i="21"/>
  <c r="EK279" i="21"/>
  <c r="EI279" i="21"/>
  <c r="EG279" i="21"/>
  <c r="EE279" i="21"/>
  <c r="EC279" i="21"/>
  <c r="EA279" i="21"/>
  <c r="DY279" i="21"/>
  <c r="DW279" i="21"/>
  <c r="DU279" i="21"/>
  <c r="DS279" i="21"/>
  <c r="DQ279" i="21"/>
  <c r="DO279" i="21"/>
  <c r="DM279" i="21"/>
  <c r="DK279" i="21"/>
  <c r="DI279" i="21"/>
  <c r="DG279" i="21"/>
  <c r="DE279" i="21"/>
  <c r="DC279" i="21"/>
  <c r="DA279" i="21"/>
  <c r="CY279" i="21"/>
  <c r="CW279" i="21"/>
  <c r="CU279" i="21"/>
  <c r="CS279" i="21"/>
  <c r="CQ279" i="21"/>
  <c r="CO279" i="21"/>
  <c r="CM279" i="21"/>
  <c r="CK279" i="21"/>
  <c r="CI279" i="21"/>
  <c r="CG279" i="21"/>
  <c r="CE279" i="21"/>
  <c r="CC279" i="21"/>
  <c r="CA279" i="21"/>
  <c r="BY279" i="21"/>
  <c r="BW279" i="21"/>
  <c r="BU279" i="21"/>
  <c r="BS279" i="21"/>
  <c r="BQ279" i="21"/>
  <c r="BO279" i="21"/>
  <c r="BM279" i="21"/>
  <c r="BK279" i="21"/>
  <c r="BI279" i="21"/>
  <c r="BG279" i="21"/>
  <c r="BE279" i="21"/>
  <c r="BC279" i="21"/>
  <c r="BA279" i="21"/>
  <c r="AY279" i="21"/>
  <c r="AW279" i="21"/>
  <c r="AU279" i="21"/>
  <c r="AS279" i="21"/>
  <c r="AQ279" i="21"/>
  <c r="AO279" i="21"/>
  <c r="AM279" i="21"/>
  <c r="AK279" i="21"/>
  <c r="AI279" i="21"/>
  <c r="AG279" i="21"/>
  <c r="AE279" i="21"/>
  <c r="AC279" i="21"/>
  <c r="AA279" i="21"/>
  <c r="Y279" i="21"/>
  <c r="W279" i="21"/>
  <c r="U279" i="21"/>
  <c r="S279" i="21"/>
  <c r="Q279" i="21"/>
  <c r="O279" i="21"/>
  <c r="M279" i="21"/>
  <c r="K279" i="21"/>
  <c r="I279" i="21"/>
  <c r="G279" i="21"/>
  <c r="E279" i="21"/>
  <c r="QA278" i="21"/>
  <c r="PY278" i="21"/>
  <c r="PW278" i="21"/>
  <c r="PU278" i="21"/>
  <c r="PS278" i="21"/>
  <c r="PQ278" i="21"/>
  <c r="PO278" i="21"/>
  <c r="PM278" i="21"/>
  <c r="PK278" i="21"/>
  <c r="PI278" i="21"/>
  <c r="PG278" i="21"/>
  <c r="PE278" i="21"/>
  <c r="PC278" i="21"/>
  <c r="PA278" i="21"/>
  <c r="OY278" i="21"/>
  <c r="OW278" i="21"/>
  <c r="OU278" i="21"/>
  <c r="OS278" i="21"/>
  <c r="OQ278" i="21"/>
  <c r="OO278" i="21"/>
  <c r="OM278" i="21"/>
  <c r="OK278" i="21"/>
  <c r="OI278" i="21"/>
  <c r="OG278" i="21"/>
  <c r="OE278" i="21"/>
  <c r="OC278" i="21"/>
  <c r="OA278" i="21"/>
  <c r="NY278" i="21"/>
  <c r="NW278" i="21"/>
  <c r="NU278" i="21"/>
  <c r="NS278" i="21"/>
  <c r="NQ278" i="21"/>
  <c r="NO278" i="21"/>
  <c r="NM278" i="21"/>
  <c r="NK278" i="21"/>
  <c r="NI278" i="21"/>
  <c r="NG278" i="21"/>
  <c r="NE278" i="21"/>
  <c r="NC278" i="21"/>
  <c r="NA278" i="21"/>
  <c r="MY278" i="21"/>
  <c r="MW278" i="21"/>
  <c r="MU278" i="21"/>
  <c r="MS278" i="21"/>
  <c r="MQ278" i="21"/>
  <c r="MO278" i="21"/>
  <c r="MM278" i="21"/>
  <c r="MK278" i="21"/>
  <c r="MI278" i="21"/>
  <c r="MG278" i="21"/>
  <c r="ME278" i="21"/>
  <c r="MC278" i="21"/>
  <c r="MA278" i="21"/>
  <c r="LY278" i="21"/>
  <c r="LW278" i="21"/>
  <c r="LU278" i="21"/>
  <c r="LS278" i="21"/>
  <c r="LQ278" i="21"/>
  <c r="LO278" i="21"/>
  <c r="LM278" i="21"/>
  <c r="LK278" i="21"/>
  <c r="LI278" i="21"/>
  <c r="LG278" i="21"/>
  <c r="LE278" i="21"/>
  <c r="LC278" i="21"/>
  <c r="LA278" i="21"/>
  <c r="KY278" i="21"/>
  <c r="KW278" i="21"/>
  <c r="KU278" i="21"/>
  <c r="KS278" i="21"/>
  <c r="KQ278" i="21"/>
  <c r="KO278" i="21"/>
  <c r="KM278" i="21"/>
  <c r="KK278" i="21"/>
  <c r="KI278" i="21"/>
  <c r="KG278" i="21"/>
  <c r="KE278" i="21"/>
  <c r="KC278" i="21"/>
  <c r="KA278" i="21"/>
  <c r="JY278" i="21"/>
  <c r="JW278" i="21"/>
  <c r="JU278" i="21"/>
  <c r="JS278" i="21"/>
  <c r="JQ278" i="21"/>
  <c r="JO278" i="21"/>
  <c r="JM278" i="21"/>
  <c r="JK278" i="21"/>
  <c r="JI278" i="21"/>
  <c r="JG278" i="21"/>
  <c r="JE278" i="21"/>
  <c r="JC278" i="21"/>
  <c r="JA278" i="21"/>
  <c r="IY278" i="21"/>
  <c r="IW278" i="21"/>
  <c r="IU278" i="21"/>
  <c r="IS278" i="21"/>
  <c r="IQ278" i="21"/>
  <c r="IO278" i="21"/>
  <c r="IM278" i="21"/>
  <c r="IK278" i="21"/>
  <c r="II278" i="21"/>
  <c r="IG278" i="21"/>
  <c r="IE278" i="21"/>
  <c r="IC278" i="21"/>
  <c r="IA278" i="21"/>
  <c r="HY278" i="21"/>
  <c r="HW278" i="21"/>
  <c r="HU278" i="21"/>
  <c r="HS278" i="21"/>
  <c r="HQ278" i="21"/>
  <c r="HO278" i="21"/>
  <c r="HM278" i="21"/>
  <c r="HK278" i="21"/>
  <c r="HI278" i="21"/>
  <c r="HG278" i="21"/>
  <c r="HE278" i="21"/>
  <c r="HC278" i="21"/>
  <c r="HA278" i="21"/>
  <c r="GY278" i="21"/>
  <c r="GW278" i="21"/>
  <c r="GU278" i="21"/>
  <c r="GS278" i="21"/>
  <c r="GQ278" i="21"/>
  <c r="GO278" i="21"/>
  <c r="GM278" i="21"/>
  <c r="GK278" i="21"/>
  <c r="GI278" i="21"/>
  <c r="GG278" i="21"/>
  <c r="GE278" i="21"/>
  <c r="GC278" i="21"/>
  <c r="GA278" i="21"/>
  <c r="FY278" i="21"/>
  <c r="FW278" i="21"/>
  <c r="FU278" i="21"/>
  <c r="FS278" i="21"/>
  <c r="FQ278" i="21"/>
  <c r="FO278" i="21"/>
  <c r="FM278" i="21"/>
  <c r="FK278" i="21"/>
  <c r="FI278" i="21"/>
  <c r="FG278" i="21"/>
  <c r="FE278" i="21"/>
  <c r="FC278" i="21"/>
  <c r="FA278" i="21"/>
  <c r="EY278" i="21"/>
  <c r="EW278" i="21"/>
  <c r="EU278" i="21"/>
  <c r="ES278" i="21"/>
  <c r="EQ278" i="21"/>
  <c r="EO278" i="21"/>
  <c r="EM278" i="21"/>
  <c r="EK278" i="21"/>
  <c r="EI278" i="21"/>
  <c r="EG278" i="21"/>
  <c r="EE278" i="21"/>
  <c r="EC278" i="21"/>
  <c r="EA278" i="21"/>
  <c r="DY278" i="21"/>
  <c r="DW278" i="21"/>
  <c r="DU278" i="21"/>
  <c r="DS278" i="21"/>
  <c r="DQ278" i="21"/>
  <c r="DO278" i="21"/>
  <c r="DM278" i="21"/>
  <c r="DK278" i="21"/>
  <c r="DI278" i="21"/>
  <c r="DG278" i="21"/>
  <c r="DE278" i="21"/>
  <c r="DC278" i="21"/>
  <c r="DA278" i="21"/>
  <c r="CY278" i="21"/>
  <c r="CW278" i="21"/>
  <c r="CU278" i="21"/>
  <c r="CS278" i="21"/>
  <c r="CQ278" i="21"/>
  <c r="CO278" i="21"/>
  <c r="CM278" i="21"/>
  <c r="CK278" i="21"/>
  <c r="CI278" i="21"/>
  <c r="CG278" i="21"/>
  <c r="CE278" i="21"/>
  <c r="CC278" i="21"/>
  <c r="CA278" i="21"/>
  <c r="BY278" i="21"/>
  <c r="BW278" i="21"/>
  <c r="BU278" i="21"/>
  <c r="BS278" i="21"/>
  <c r="BQ278" i="21"/>
  <c r="BO278" i="21"/>
  <c r="BM278" i="21"/>
  <c r="BK278" i="21"/>
  <c r="BI278" i="21"/>
  <c r="BG278" i="21"/>
  <c r="BE278" i="21"/>
  <c r="BC278" i="21"/>
  <c r="BA278" i="21"/>
  <c r="AY278" i="21"/>
  <c r="AW278" i="21"/>
  <c r="AU278" i="21"/>
  <c r="AS278" i="21"/>
  <c r="AQ278" i="21"/>
  <c r="AO278" i="21"/>
  <c r="AM278" i="21"/>
  <c r="AK278" i="21"/>
  <c r="AI278" i="21"/>
  <c r="AG278" i="21"/>
  <c r="AE278" i="21"/>
  <c r="AC278" i="21"/>
  <c r="AA278" i="21"/>
  <c r="Y278" i="21"/>
  <c r="W278" i="21"/>
  <c r="U278" i="21"/>
  <c r="S278" i="21"/>
  <c r="Q278" i="21"/>
  <c r="O278" i="21"/>
  <c r="M278" i="21"/>
  <c r="K278" i="21"/>
  <c r="I278" i="21"/>
  <c r="G278" i="21"/>
  <c r="E278" i="21"/>
  <c r="QA277" i="21"/>
  <c r="PY277" i="21"/>
  <c r="PW277" i="21"/>
  <c r="PU277" i="21"/>
  <c r="PS277" i="21"/>
  <c r="PQ277" i="21"/>
  <c r="PO277" i="21"/>
  <c r="PM277" i="21"/>
  <c r="PK277" i="21"/>
  <c r="PI277" i="21"/>
  <c r="PG277" i="21"/>
  <c r="PE277" i="21"/>
  <c r="PC277" i="21"/>
  <c r="PA277" i="21"/>
  <c r="OY277" i="21"/>
  <c r="OW277" i="21"/>
  <c r="OU277" i="21"/>
  <c r="OS277" i="21"/>
  <c r="OQ277" i="21"/>
  <c r="OO277" i="21"/>
  <c r="OM277" i="21"/>
  <c r="OK277" i="21"/>
  <c r="OI277" i="21"/>
  <c r="OG277" i="21"/>
  <c r="OE277" i="21"/>
  <c r="OC277" i="21"/>
  <c r="OA277" i="21"/>
  <c r="NY277" i="21"/>
  <c r="NW277" i="21"/>
  <c r="NU277" i="21"/>
  <c r="NS277" i="21"/>
  <c r="NQ277" i="21"/>
  <c r="NO277" i="21"/>
  <c r="NM277" i="21"/>
  <c r="NK277" i="21"/>
  <c r="NI277" i="21"/>
  <c r="NG277" i="21"/>
  <c r="NE277" i="21"/>
  <c r="NC277" i="21"/>
  <c r="NA277" i="21"/>
  <c r="MY277" i="21"/>
  <c r="MW277" i="21"/>
  <c r="MU277" i="21"/>
  <c r="MS277" i="21"/>
  <c r="MQ277" i="21"/>
  <c r="MO277" i="21"/>
  <c r="MM277" i="21"/>
  <c r="MK277" i="21"/>
  <c r="MI277" i="21"/>
  <c r="MG277" i="21"/>
  <c r="ME277" i="21"/>
  <c r="MC277" i="21"/>
  <c r="MA277" i="21"/>
  <c r="LY277" i="21"/>
  <c r="LW277" i="21"/>
  <c r="LU277" i="21"/>
  <c r="LS277" i="21"/>
  <c r="LQ277" i="21"/>
  <c r="LO277" i="21"/>
  <c r="LM277" i="21"/>
  <c r="LK277" i="21"/>
  <c r="LI277" i="21"/>
  <c r="LG277" i="21"/>
  <c r="LE277" i="21"/>
  <c r="LC277" i="21"/>
  <c r="LA277" i="21"/>
  <c r="KY277" i="21"/>
  <c r="KW277" i="21"/>
  <c r="KU277" i="21"/>
  <c r="KS277" i="21"/>
  <c r="KQ277" i="21"/>
  <c r="KO277" i="21"/>
  <c r="KM277" i="21"/>
  <c r="KK277" i="21"/>
  <c r="KI277" i="21"/>
  <c r="KG277" i="21"/>
  <c r="KE277" i="21"/>
  <c r="KC277" i="21"/>
  <c r="KA277" i="21"/>
  <c r="JY277" i="21"/>
  <c r="JW277" i="21"/>
  <c r="JU277" i="21"/>
  <c r="JS277" i="21"/>
  <c r="JQ277" i="21"/>
  <c r="JO277" i="21"/>
  <c r="JM277" i="21"/>
  <c r="JK277" i="21"/>
  <c r="JI277" i="21"/>
  <c r="JG277" i="21"/>
  <c r="JE277" i="21"/>
  <c r="JC277" i="21"/>
  <c r="JA277" i="21"/>
  <c r="IY277" i="21"/>
  <c r="IW277" i="21"/>
  <c r="IU277" i="21"/>
  <c r="IS277" i="21"/>
  <c r="IQ277" i="21"/>
  <c r="IO277" i="21"/>
  <c r="IM277" i="21"/>
  <c r="IK277" i="21"/>
  <c r="II277" i="21"/>
  <c r="IG277" i="21"/>
  <c r="IE277" i="21"/>
  <c r="IC277" i="21"/>
  <c r="IA277" i="21"/>
  <c r="HY277" i="21"/>
  <c r="HW277" i="21"/>
  <c r="HU277" i="21"/>
  <c r="HS277" i="21"/>
  <c r="HQ277" i="21"/>
  <c r="HO277" i="21"/>
  <c r="HM277" i="21"/>
  <c r="HK277" i="21"/>
  <c r="HI277" i="21"/>
  <c r="HG277" i="21"/>
  <c r="HE277" i="21"/>
  <c r="HC277" i="21"/>
  <c r="HA277" i="21"/>
  <c r="GY277" i="21"/>
  <c r="GW277" i="21"/>
  <c r="GU277" i="21"/>
  <c r="GS277" i="21"/>
  <c r="GQ277" i="21"/>
  <c r="GO277" i="21"/>
  <c r="GM277" i="21"/>
  <c r="GK277" i="21"/>
  <c r="GI277" i="21"/>
  <c r="GG277" i="21"/>
  <c r="GE277" i="21"/>
  <c r="GC277" i="21"/>
  <c r="GA277" i="21"/>
  <c r="FY277" i="21"/>
  <c r="FW277" i="21"/>
  <c r="FU277" i="21"/>
  <c r="FS277" i="21"/>
  <c r="FQ277" i="21"/>
  <c r="FO277" i="21"/>
  <c r="FM277" i="21"/>
  <c r="FK277" i="21"/>
  <c r="FI277" i="21"/>
  <c r="FG277" i="21"/>
  <c r="FE277" i="21"/>
  <c r="FC277" i="21"/>
  <c r="FA277" i="21"/>
  <c r="EY277" i="21"/>
  <c r="EW277" i="21"/>
  <c r="EU277" i="21"/>
  <c r="ES277" i="21"/>
  <c r="EQ277" i="21"/>
  <c r="EO277" i="21"/>
  <c r="EM277" i="21"/>
  <c r="EK277" i="21"/>
  <c r="EI277" i="21"/>
  <c r="EG277" i="21"/>
  <c r="EE277" i="21"/>
  <c r="EC277" i="21"/>
  <c r="EA277" i="21"/>
  <c r="DY277" i="21"/>
  <c r="DW277" i="21"/>
  <c r="DU277" i="21"/>
  <c r="DS277" i="21"/>
  <c r="DQ277" i="21"/>
  <c r="DO277" i="21"/>
  <c r="DM277" i="21"/>
  <c r="DK277" i="21"/>
  <c r="DI277" i="21"/>
  <c r="DG277" i="21"/>
  <c r="DE277" i="21"/>
  <c r="DC277" i="21"/>
  <c r="DA277" i="21"/>
  <c r="CY277" i="21"/>
  <c r="CW277" i="21"/>
  <c r="CU277" i="21"/>
  <c r="CS277" i="21"/>
  <c r="CQ277" i="21"/>
  <c r="CO277" i="21"/>
  <c r="CM277" i="21"/>
  <c r="CK277" i="21"/>
  <c r="CI277" i="21"/>
  <c r="CG277" i="21"/>
  <c r="CE277" i="21"/>
  <c r="CC277" i="21"/>
  <c r="CA277" i="21"/>
  <c r="BY277" i="21"/>
  <c r="BW277" i="21"/>
  <c r="BU277" i="21"/>
  <c r="BS277" i="21"/>
  <c r="BQ277" i="21"/>
  <c r="BO277" i="21"/>
  <c r="BM277" i="21"/>
  <c r="BK277" i="21"/>
  <c r="BI277" i="21"/>
  <c r="BG277" i="21"/>
  <c r="BE277" i="21"/>
  <c r="BC277" i="21"/>
  <c r="BA277" i="21"/>
  <c r="AY277" i="21"/>
  <c r="AW277" i="21"/>
  <c r="AU277" i="21"/>
  <c r="AS277" i="21"/>
  <c r="AQ277" i="21"/>
  <c r="AO277" i="21"/>
  <c r="AM277" i="21"/>
  <c r="AK277" i="21"/>
  <c r="AI277" i="21"/>
  <c r="AG277" i="21"/>
  <c r="AE277" i="21"/>
  <c r="AC277" i="21"/>
  <c r="AA277" i="21"/>
  <c r="Y277" i="21"/>
  <c r="W277" i="21"/>
  <c r="U277" i="21"/>
  <c r="S277" i="21"/>
  <c r="Q277" i="21"/>
  <c r="O277" i="21"/>
  <c r="M277" i="21"/>
  <c r="K277" i="21"/>
  <c r="I277" i="21"/>
  <c r="G277" i="21"/>
  <c r="E277" i="21"/>
  <c r="QA276" i="21"/>
  <c r="PY276" i="21"/>
  <c r="PW276" i="21"/>
  <c r="PU276" i="21"/>
  <c r="PS276" i="21"/>
  <c r="PQ276" i="21"/>
  <c r="PO276" i="21"/>
  <c r="PM276" i="21"/>
  <c r="PK276" i="21"/>
  <c r="PI276" i="21"/>
  <c r="PG276" i="21"/>
  <c r="PE276" i="21"/>
  <c r="PC276" i="21"/>
  <c r="PA276" i="21"/>
  <c r="OY276" i="21"/>
  <c r="OW276" i="21"/>
  <c r="OU276" i="21"/>
  <c r="OS276" i="21"/>
  <c r="OQ276" i="21"/>
  <c r="OO276" i="21"/>
  <c r="OM276" i="21"/>
  <c r="OK276" i="21"/>
  <c r="OI276" i="21"/>
  <c r="OG276" i="21"/>
  <c r="OE276" i="21"/>
  <c r="OC276" i="21"/>
  <c r="OA276" i="21"/>
  <c r="NY276" i="21"/>
  <c r="NW276" i="21"/>
  <c r="NU276" i="21"/>
  <c r="NS276" i="21"/>
  <c r="NQ276" i="21"/>
  <c r="NO276" i="21"/>
  <c r="NM276" i="21"/>
  <c r="NK276" i="21"/>
  <c r="NI276" i="21"/>
  <c r="NG276" i="21"/>
  <c r="NE276" i="21"/>
  <c r="NC276" i="21"/>
  <c r="NA276" i="21"/>
  <c r="MY276" i="21"/>
  <c r="MW276" i="21"/>
  <c r="MU276" i="21"/>
  <c r="MS276" i="21"/>
  <c r="MQ276" i="21"/>
  <c r="MO276" i="21"/>
  <c r="MM276" i="21"/>
  <c r="MK276" i="21"/>
  <c r="MI276" i="21"/>
  <c r="MG276" i="21"/>
  <c r="ME276" i="21"/>
  <c r="MC276" i="21"/>
  <c r="MA276" i="21"/>
  <c r="LY276" i="21"/>
  <c r="LW276" i="21"/>
  <c r="LU276" i="21"/>
  <c r="LS276" i="21"/>
  <c r="LQ276" i="21"/>
  <c r="LO276" i="21"/>
  <c r="LM276" i="21"/>
  <c r="LK276" i="21"/>
  <c r="LI276" i="21"/>
  <c r="LG276" i="21"/>
  <c r="LE276" i="21"/>
  <c r="LC276" i="21"/>
  <c r="LA276" i="21"/>
  <c r="KY276" i="21"/>
  <c r="KW276" i="21"/>
  <c r="KU276" i="21"/>
  <c r="KS276" i="21"/>
  <c r="KQ276" i="21"/>
  <c r="KO276" i="21"/>
  <c r="KM276" i="21"/>
  <c r="KK276" i="21"/>
  <c r="KI276" i="21"/>
  <c r="KG276" i="21"/>
  <c r="KE276" i="21"/>
  <c r="KC276" i="21"/>
  <c r="KA276" i="21"/>
  <c r="JY276" i="21"/>
  <c r="JW276" i="21"/>
  <c r="JU276" i="21"/>
  <c r="JS276" i="21"/>
  <c r="JQ276" i="21"/>
  <c r="JO276" i="21"/>
  <c r="JM276" i="21"/>
  <c r="JK276" i="21"/>
  <c r="JI276" i="21"/>
  <c r="JG276" i="21"/>
  <c r="JE276" i="21"/>
  <c r="JC276" i="21"/>
  <c r="JA276" i="21"/>
  <c r="IY276" i="21"/>
  <c r="IW276" i="21"/>
  <c r="IU276" i="21"/>
  <c r="IS276" i="21"/>
  <c r="IQ276" i="21"/>
  <c r="IO276" i="21"/>
  <c r="IM276" i="21"/>
  <c r="IK276" i="21"/>
  <c r="II276" i="21"/>
  <c r="IG276" i="21"/>
  <c r="IE276" i="21"/>
  <c r="IC276" i="21"/>
  <c r="IA276" i="21"/>
  <c r="HY276" i="21"/>
  <c r="HW276" i="21"/>
  <c r="HU276" i="21"/>
  <c r="HS276" i="21"/>
  <c r="HQ276" i="21"/>
  <c r="HO276" i="21"/>
  <c r="HM276" i="21"/>
  <c r="HK276" i="21"/>
  <c r="HI276" i="21"/>
  <c r="HG276" i="21"/>
  <c r="HE276" i="21"/>
  <c r="HC276" i="21"/>
  <c r="HA276" i="21"/>
  <c r="GY276" i="21"/>
  <c r="GW276" i="21"/>
  <c r="GU276" i="21"/>
  <c r="GS276" i="21"/>
  <c r="GQ276" i="21"/>
  <c r="GO276" i="21"/>
  <c r="GM276" i="21"/>
  <c r="GK276" i="21"/>
  <c r="GI276" i="21"/>
  <c r="GG276" i="21"/>
  <c r="GE276" i="21"/>
  <c r="GC276" i="21"/>
  <c r="GA276" i="21"/>
  <c r="FY276" i="21"/>
  <c r="FW276" i="21"/>
  <c r="FU276" i="21"/>
  <c r="FS276" i="21"/>
  <c r="FQ276" i="21"/>
  <c r="FO276" i="21"/>
  <c r="FM276" i="21"/>
  <c r="FK276" i="21"/>
  <c r="FI276" i="21"/>
  <c r="FG276" i="21"/>
  <c r="FE276" i="21"/>
  <c r="FC276" i="21"/>
  <c r="FA276" i="21"/>
  <c r="EY276" i="21"/>
  <c r="EW276" i="21"/>
  <c r="EU276" i="21"/>
  <c r="ES276" i="21"/>
  <c r="EQ276" i="21"/>
  <c r="EO276" i="21"/>
  <c r="EM276" i="21"/>
  <c r="EK276" i="21"/>
  <c r="EI276" i="21"/>
  <c r="EG276" i="21"/>
  <c r="EE276" i="21"/>
  <c r="EC276" i="21"/>
  <c r="EA276" i="21"/>
  <c r="DY276" i="21"/>
  <c r="DW276" i="21"/>
  <c r="DU276" i="21"/>
  <c r="DS276" i="21"/>
  <c r="DQ276" i="21"/>
  <c r="DO276" i="21"/>
  <c r="DM276" i="21"/>
  <c r="DK276" i="21"/>
  <c r="DI276" i="21"/>
  <c r="DG276" i="21"/>
  <c r="DE276" i="21"/>
  <c r="DC276" i="21"/>
  <c r="DA276" i="21"/>
  <c r="CY276" i="21"/>
  <c r="CW276" i="21"/>
  <c r="CU276" i="21"/>
  <c r="CS276" i="21"/>
  <c r="CQ276" i="21"/>
  <c r="CO276" i="21"/>
  <c r="CM276" i="21"/>
  <c r="CK276" i="21"/>
  <c r="CI276" i="21"/>
  <c r="CG276" i="21"/>
  <c r="CE276" i="21"/>
  <c r="CC276" i="21"/>
  <c r="CA276" i="21"/>
  <c r="BY276" i="21"/>
  <c r="BW276" i="21"/>
  <c r="BU276" i="21"/>
  <c r="BS276" i="21"/>
  <c r="BQ276" i="21"/>
  <c r="BO276" i="21"/>
  <c r="BM276" i="21"/>
  <c r="BK276" i="21"/>
  <c r="BI276" i="21"/>
  <c r="BG276" i="21"/>
  <c r="BE276" i="21"/>
  <c r="BC276" i="21"/>
  <c r="BA276" i="21"/>
  <c r="AY276" i="21"/>
  <c r="AW276" i="21"/>
  <c r="AU276" i="21"/>
  <c r="AS276" i="21"/>
  <c r="AQ276" i="21"/>
  <c r="AO276" i="21"/>
  <c r="AM276" i="21"/>
  <c r="AK276" i="21"/>
  <c r="AI276" i="21"/>
  <c r="AG276" i="21"/>
  <c r="AE276" i="21"/>
  <c r="AC276" i="21"/>
  <c r="AA276" i="21"/>
  <c r="Y276" i="21"/>
  <c r="W276" i="21"/>
  <c r="U276" i="21"/>
  <c r="S276" i="21"/>
  <c r="Q276" i="21"/>
  <c r="O276" i="21"/>
  <c r="M276" i="21"/>
  <c r="K276" i="21"/>
  <c r="I276" i="21"/>
  <c r="G276" i="21"/>
  <c r="E276" i="21"/>
  <c r="QA275" i="21"/>
  <c r="PY275" i="21"/>
  <c r="PW275" i="21"/>
  <c r="PU275" i="21"/>
  <c r="PS275" i="21"/>
  <c r="PQ275" i="21"/>
  <c r="PO275" i="21"/>
  <c r="PM275" i="21"/>
  <c r="PK275" i="21"/>
  <c r="PI275" i="21"/>
  <c r="PG275" i="21"/>
  <c r="PE275" i="21"/>
  <c r="PC275" i="21"/>
  <c r="PA275" i="21"/>
  <c r="OY275" i="21"/>
  <c r="OW275" i="21"/>
  <c r="OU275" i="21"/>
  <c r="OS275" i="21"/>
  <c r="OQ275" i="21"/>
  <c r="OO275" i="21"/>
  <c r="OM275" i="21"/>
  <c r="OK275" i="21"/>
  <c r="OI275" i="21"/>
  <c r="OG275" i="21"/>
  <c r="OE275" i="21"/>
  <c r="OC275" i="21"/>
  <c r="OA275" i="21"/>
  <c r="NY275" i="21"/>
  <c r="NW275" i="21"/>
  <c r="NU275" i="21"/>
  <c r="NS275" i="21"/>
  <c r="NQ275" i="21"/>
  <c r="NO275" i="21"/>
  <c r="NM275" i="21"/>
  <c r="NK275" i="21"/>
  <c r="NI275" i="21"/>
  <c r="NG275" i="21"/>
  <c r="NE275" i="21"/>
  <c r="NC275" i="21"/>
  <c r="NA275" i="21"/>
  <c r="MY275" i="21"/>
  <c r="MW275" i="21"/>
  <c r="MU275" i="21"/>
  <c r="MS275" i="21"/>
  <c r="MQ275" i="21"/>
  <c r="MO275" i="21"/>
  <c r="MM275" i="21"/>
  <c r="MK275" i="21"/>
  <c r="MI275" i="21"/>
  <c r="MG275" i="21"/>
  <c r="ME275" i="21"/>
  <c r="MC275" i="21"/>
  <c r="MA275" i="21"/>
  <c r="LY275" i="21"/>
  <c r="LW275" i="21"/>
  <c r="LU275" i="21"/>
  <c r="LS275" i="21"/>
  <c r="LQ275" i="21"/>
  <c r="LO275" i="21"/>
  <c r="LM275" i="21"/>
  <c r="LK275" i="21"/>
  <c r="LI275" i="21"/>
  <c r="LG275" i="21"/>
  <c r="LE275" i="21"/>
  <c r="LC275" i="21"/>
  <c r="LA275" i="21"/>
  <c r="KY275" i="21"/>
  <c r="KW275" i="21"/>
  <c r="KU275" i="21"/>
  <c r="KS275" i="21"/>
  <c r="KQ275" i="21"/>
  <c r="KO275" i="21"/>
  <c r="KM275" i="21"/>
  <c r="KK275" i="21"/>
  <c r="KI275" i="21"/>
  <c r="KG275" i="21"/>
  <c r="KE275" i="21"/>
  <c r="KC275" i="21"/>
  <c r="KA275" i="21"/>
  <c r="JY275" i="21"/>
  <c r="JW275" i="21"/>
  <c r="JU275" i="21"/>
  <c r="JS275" i="21"/>
  <c r="JQ275" i="21"/>
  <c r="JO275" i="21"/>
  <c r="JM275" i="21"/>
  <c r="JK275" i="21"/>
  <c r="JI275" i="21"/>
  <c r="JG275" i="21"/>
  <c r="JE275" i="21"/>
  <c r="JC275" i="21"/>
  <c r="JA275" i="21"/>
  <c r="IY275" i="21"/>
  <c r="IW275" i="21"/>
  <c r="IU275" i="21"/>
  <c r="IS275" i="21"/>
  <c r="IQ275" i="21"/>
  <c r="IO275" i="21"/>
  <c r="IM275" i="21"/>
  <c r="IK275" i="21"/>
  <c r="II275" i="21"/>
  <c r="IG275" i="21"/>
  <c r="IE275" i="21"/>
  <c r="IC275" i="21"/>
  <c r="IA275" i="21"/>
  <c r="HY275" i="21"/>
  <c r="HW275" i="21"/>
  <c r="HU275" i="21"/>
  <c r="HS275" i="21"/>
  <c r="HQ275" i="21"/>
  <c r="HO275" i="21"/>
  <c r="HM275" i="21"/>
  <c r="HK275" i="21"/>
  <c r="HI275" i="21"/>
  <c r="HG275" i="21"/>
  <c r="HE275" i="21"/>
  <c r="HC275" i="21"/>
  <c r="HA275" i="21"/>
  <c r="GY275" i="21"/>
  <c r="GW275" i="21"/>
  <c r="GU275" i="21"/>
  <c r="GS275" i="21"/>
  <c r="GQ275" i="21"/>
  <c r="GO275" i="21"/>
  <c r="GM275" i="21"/>
  <c r="GK275" i="21"/>
  <c r="GI275" i="21"/>
  <c r="GG275" i="21"/>
  <c r="GE275" i="21"/>
  <c r="GC275" i="21"/>
  <c r="GA275" i="21"/>
  <c r="FY275" i="21"/>
  <c r="FW275" i="21"/>
  <c r="FU275" i="21"/>
  <c r="FS275" i="21"/>
  <c r="FQ275" i="21"/>
  <c r="FO275" i="21"/>
  <c r="FM275" i="21"/>
  <c r="FK275" i="21"/>
  <c r="FI275" i="21"/>
  <c r="FG275" i="21"/>
  <c r="FE275" i="21"/>
  <c r="FC275" i="21"/>
  <c r="FA275" i="21"/>
  <c r="EY275" i="21"/>
  <c r="EW275" i="21"/>
  <c r="EU275" i="21"/>
  <c r="ES275" i="21"/>
  <c r="EQ275" i="21"/>
  <c r="EO275" i="21"/>
  <c r="EM275" i="21"/>
  <c r="EK275" i="21"/>
  <c r="EI275" i="21"/>
  <c r="EG275" i="21"/>
  <c r="EE275" i="21"/>
  <c r="EC275" i="21"/>
  <c r="EA275" i="21"/>
  <c r="DY275" i="21"/>
  <c r="DW275" i="21"/>
  <c r="DU275" i="21"/>
  <c r="DS275" i="21"/>
  <c r="DQ275" i="21"/>
  <c r="DO275" i="21"/>
  <c r="DM275" i="21"/>
  <c r="DK275" i="21"/>
  <c r="DI275" i="21"/>
  <c r="DG275" i="21"/>
  <c r="DE275" i="21"/>
  <c r="DC275" i="21"/>
  <c r="DA275" i="21"/>
  <c r="CY275" i="21"/>
  <c r="CW275" i="21"/>
  <c r="CU275" i="21"/>
  <c r="CS275" i="21"/>
  <c r="CQ275" i="21"/>
  <c r="CO275" i="21"/>
  <c r="CM275" i="21"/>
  <c r="CK275" i="21"/>
  <c r="CI275" i="21"/>
  <c r="CG275" i="21"/>
  <c r="CE275" i="21"/>
  <c r="CC275" i="21"/>
  <c r="CA275" i="21"/>
  <c r="BY275" i="21"/>
  <c r="BW275" i="21"/>
  <c r="BU275" i="21"/>
  <c r="BS275" i="21"/>
  <c r="BQ275" i="21"/>
  <c r="BO275" i="21"/>
  <c r="BM275" i="21"/>
  <c r="BK275" i="21"/>
  <c r="BI275" i="21"/>
  <c r="BG275" i="21"/>
  <c r="BE275" i="21"/>
  <c r="BC275" i="21"/>
  <c r="BA275" i="21"/>
  <c r="AY275" i="21"/>
  <c r="AW275" i="21"/>
  <c r="AU275" i="21"/>
  <c r="AS275" i="21"/>
  <c r="AQ275" i="21"/>
  <c r="AO275" i="21"/>
  <c r="AM275" i="21"/>
  <c r="AK275" i="21"/>
  <c r="AI275" i="21"/>
  <c r="AG275" i="21"/>
  <c r="AE275" i="21"/>
  <c r="AC275" i="21"/>
  <c r="AA275" i="21"/>
  <c r="Y275" i="21"/>
  <c r="W275" i="21"/>
  <c r="U275" i="21"/>
  <c r="S275" i="21"/>
  <c r="Q275" i="21"/>
  <c r="O275" i="21"/>
  <c r="M275" i="21"/>
  <c r="K275" i="21"/>
  <c r="I275" i="21"/>
  <c r="G275" i="21"/>
  <c r="E275" i="21"/>
  <c r="QA274" i="21"/>
  <c r="PY274" i="21"/>
  <c r="PW274" i="21"/>
  <c r="PU274" i="21"/>
  <c r="PS274" i="21"/>
  <c r="PQ274" i="21"/>
  <c r="PO274" i="21"/>
  <c r="PM274" i="21"/>
  <c r="PK274" i="21"/>
  <c r="PI274" i="21"/>
  <c r="PG274" i="21"/>
  <c r="PE274" i="21"/>
  <c r="PC274" i="21"/>
  <c r="PA274" i="21"/>
  <c r="OY274" i="21"/>
  <c r="OW274" i="21"/>
  <c r="OU274" i="21"/>
  <c r="OS274" i="21"/>
  <c r="OQ274" i="21"/>
  <c r="OO274" i="21"/>
  <c r="OM274" i="21"/>
  <c r="OK274" i="21"/>
  <c r="OI274" i="21"/>
  <c r="OG274" i="21"/>
  <c r="OE274" i="21"/>
  <c r="OC274" i="21"/>
  <c r="OA274" i="21"/>
  <c r="NY274" i="21"/>
  <c r="NW274" i="21"/>
  <c r="NU274" i="21"/>
  <c r="NS274" i="21"/>
  <c r="NQ274" i="21"/>
  <c r="NO274" i="21"/>
  <c r="NM274" i="21"/>
  <c r="NK274" i="21"/>
  <c r="NI274" i="21"/>
  <c r="NG274" i="21"/>
  <c r="NE274" i="21"/>
  <c r="NC274" i="21"/>
  <c r="NA274" i="21"/>
  <c r="MY274" i="21"/>
  <c r="MW274" i="21"/>
  <c r="MU274" i="21"/>
  <c r="MS274" i="21"/>
  <c r="MQ274" i="21"/>
  <c r="MO274" i="21"/>
  <c r="MM274" i="21"/>
  <c r="MK274" i="21"/>
  <c r="MI274" i="21"/>
  <c r="MG274" i="21"/>
  <c r="ME274" i="21"/>
  <c r="MC274" i="21"/>
  <c r="MA274" i="21"/>
  <c r="LY274" i="21"/>
  <c r="LW274" i="21"/>
  <c r="LU274" i="21"/>
  <c r="LS274" i="21"/>
  <c r="LQ274" i="21"/>
  <c r="LO274" i="21"/>
  <c r="LM274" i="21"/>
  <c r="LK274" i="21"/>
  <c r="LI274" i="21"/>
  <c r="LG274" i="21"/>
  <c r="LE274" i="21"/>
  <c r="LC274" i="21"/>
  <c r="LA274" i="21"/>
  <c r="KY274" i="21"/>
  <c r="KW274" i="21"/>
  <c r="KU274" i="21"/>
  <c r="KS274" i="21"/>
  <c r="KQ274" i="21"/>
  <c r="KO274" i="21"/>
  <c r="KM274" i="21"/>
  <c r="KK274" i="21"/>
  <c r="KI274" i="21"/>
  <c r="KG274" i="21"/>
  <c r="KE274" i="21"/>
  <c r="KC274" i="21"/>
  <c r="KA274" i="21"/>
  <c r="JY274" i="21"/>
  <c r="JW274" i="21"/>
  <c r="JU274" i="21"/>
  <c r="JS274" i="21"/>
  <c r="JQ274" i="21"/>
  <c r="JO274" i="21"/>
  <c r="JM274" i="21"/>
  <c r="JK274" i="21"/>
  <c r="JI274" i="21"/>
  <c r="JG274" i="21"/>
  <c r="JE274" i="21"/>
  <c r="JC274" i="21"/>
  <c r="JA274" i="21"/>
  <c r="IY274" i="21"/>
  <c r="IW274" i="21"/>
  <c r="IU274" i="21"/>
  <c r="IS274" i="21"/>
  <c r="IQ274" i="21"/>
  <c r="IO274" i="21"/>
  <c r="IM274" i="21"/>
  <c r="IK274" i="21"/>
  <c r="II274" i="21"/>
  <c r="IG274" i="21"/>
  <c r="IE274" i="21"/>
  <c r="IC274" i="21"/>
  <c r="IA274" i="21"/>
  <c r="HY274" i="21"/>
  <c r="HW274" i="21"/>
  <c r="HU274" i="21"/>
  <c r="HS274" i="21"/>
  <c r="HQ274" i="21"/>
  <c r="HO274" i="21"/>
  <c r="HM274" i="21"/>
  <c r="HK274" i="21"/>
  <c r="HI274" i="21"/>
  <c r="HG274" i="21"/>
  <c r="HE274" i="21"/>
  <c r="HC274" i="21"/>
  <c r="HA274" i="21"/>
  <c r="GY274" i="21"/>
  <c r="GW274" i="21"/>
  <c r="GU274" i="21"/>
  <c r="GS274" i="21"/>
  <c r="GQ274" i="21"/>
  <c r="GO274" i="21"/>
  <c r="GM274" i="21"/>
  <c r="GK274" i="21"/>
  <c r="GI274" i="21"/>
  <c r="GG274" i="21"/>
  <c r="GE274" i="21"/>
  <c r="GC274" i="21"/>
  <c r="GA274" i="21"/>
  <c r="FY274" i="21"/>
  <c r="FW274" i="21"/>
  <c r="FU274" i="21"/>
  <c r="FS274" i="21"/>
  <c r="FQ274" i="21"/>
  <c r="FO274" i="21"/>
  <c r="FM274" i="21"/>
  <c r="FK274" i="21"/>
  <c r="FI274" i="21"/>
  <c r="FG274" i="21"/>
  <c r="FE274" i="21"/>
  <c r="FC274" i="21"/>
  <c r="FA274" i="21"/>
  <c r="EY274" i="21"/>
  <c r="EW274" i="21"/>
  <c r="EU274" i="21"/>
  <c r="ES274" i="21"/>
  <c r="EQ274" i="21"/>
  <c r="EO274" i="21"/>
  <c r="EM274" i="21"/>
  <c r="EK274" i="21"/>
  <c r="EI274" i="21"/>
  <c r="EG274" i="21"/>
  <c r="EE274" i="21"/>
  <c r="EC274" i="21"/>
  <c r="EA274" i="21"/>
  <c r="DY274" i="21"/>
  <c r="DW274" i="21"/>
  <c r="DU274" i="21"/>
  <c r="DS274" i="21"/>
  <c r="DQ274" i="21"/>
  <c r="DO274" i="21"/>
  <c r="DM274" i="21"/>
  <c r="DK274" i="21"/>
  <c r="DI274" i="21"/>
  <c r="DG274" i="21"/>
  <c r="DE274" i="21"/>
  <c r="DC274" i="21"/>
  <c r="DA274" i="21"/>
  <c r="CY274" i="21"/>
  <c r="CW274" i="21"/>
  <c r="CU274" i="21"/>
  <c r="CS274" i="21"/>
  <c r="CQ274" i="21"/>
  <c r="CO274" i="21"/>
  <c r="CM274" i="21"/>
  <c r="CK274" i="21"/>
  <c r="CI274" i="21"/>
  <c r="CG274" i="21"/>
  <c r="CE274" i="21"/>
  <c r="CC274" i="21"/>
  <c r="CA274" i="21"/>
  <c r="BY274" i="21"/>
  <c r="BW274" i="21"/>
  <c r="BU274" i="21"/>
  <c r="BS274" i="21"/>
  <c r="BQ274" i="21"/>
  <c r="BO274" i="21"/>
  <c r="BM274" i="21"/>
  <c r="BK274" i="21"/>
  <c r="BI274" i="21"/>
  <c r="BG274" i="21"/>
  <c r="BE274" i="21"/>
  <c r="BC274" i="21"/>
  <c r="BA274" i="21"/>
  <c r="AY274" i="21"/>
  <c r="AW274" i="21"/>
  <c r="AU274" i="21"/>
  <c r="AS274" i="21"/>
  <c r="AQ274" i="21"/>
  <c r="AO274" i="21"/>
  <c r="AM274" i="21"/>
  <c r="AK274" i="21"/>
  <c r="AI274" i="21"/>
  <c r="AG274" i="21"/>
  <c r="AE274" i="21"/>
  <c r="AC274" i="21"/>
  <c r="AA274" i="21"/>
  <c r="Y274" i="21"/>
  <c r="W274" i="21"/>
  <c r="U274" i="21"/>
  <c r="S274" i="21"/>
  <c r="Q274" i="21"/>
  <c r="O274" i="21"/>
  <c r="M274" i="21"/>
  <c r="K274" i="21"/>
  <c r="I274" i="21"/>
  <c r="G274" i="21"/>
  <c r="E274" i="21"/>
  <c r="QA273" i="21"/>
  <c r="PY273" i="21"/>
  <c r="PW273" i="21"/>
  <c r="PU273" i="21"/>
  <c r="PS273" i="21"/>
  <c r="PQ273" i="21"/>
  <c r="PO273" i="21"/>
  <c r="PM273" i="21"/>
  <c r="PK273" i="21"/>
  <c r="PI273" i="21"/>
  <c r="PG273" i="21"/>
  <c r="PE273" i="21"/>
  <c r="PC273" i="21"/>
  <c r="PA273" i="21"/>
  <c r="OY273" i="21"/>
  <c r="OW273" i="21"/>
  <c r="OU273" i="21"/>
  <c r="OS273" i="21"/>
  <c r="OQ273" i="21"/>
  <c r="OO273" i="21"/>
  <c r="OM273" i="21"/>
  <c r="OK273" i="21"/>
  <c r="OI273" i="21"/>
  <c r="OG273" i="21"/>
  <c r="OE273" i="21"/>
  <c r="OC273" i="21"/>
  <c r="OA273" i="21"/>
  <c r="NY273" i="21"/>
  <c r="NW273" i="21"/>
  <c r="NU273" i="21"/>
  <c r="NS273" i="21"/>
  <c r="NQ273" i="21"/>
  <c r="NO273" i="21"/>
  <c r="NM273" i="21"/>
  <c r="NK273" i="21"/>
  <c r="NI273" i="21"/>
  <c r="NG273" i="21"/>
  <c r="NE273" i="21"/>
  <c r="NC273" i="21"/>
  <c r="NA273" i="21"/>
  <c r="MY273" i="21"/>
  <c r="MW273" i="21"/>
  <c r="MU273" i="21"/>
  <c r="MS273" i="21"/>
  <c r="MQ273" i="21"/>
  <c r="MO273" i="21"/>
  <c r="MM273" i="21"/>
  <c r="MK273" i="21"/>
  <c r="MI273" i="21"/>
  <c r="MG273" i="21"/>
  <c r="ME273" i="21"/>
  <c r="MC273" i="21"/>
  <c r="MA273" i="21"/>
  <c r="LY273" i="21"/>
  <c r="LW273" i="21"/>
  <c r="LU273" i="21"/>
  <c r="LS273" i="21"/>
  <c r="LQ273" i="21"/>
  <c r="LO273" i="21"/>
  <c r="LM273" i="21"/>
  <c r="LK273" i="21"/>
  <c r="LI273" i="21"/>
  <c r="LG273" i="21"/>
  <c r="LE273" i="21"/>
  <c r="LC273" i="21"/>
  <c r="LA273" i="21"/>
  <c r="KY273" i="21"/>
  <c r="KW273" i="21"/>
  <c r="KU273" i="21"/>
  <c r="KS273" i="21"/>
  <c r="KQ273" i="21"/>
  <c r="KO273" i="21"/>
  <c r="KM273" i="21"/>
  <c r="KK273" i="21"/>
  <c r="KI273" i="21"/>
  <c r="KG273" i="21"/>
  <c r="KE273" i="21"/>
  <c r="KC273" i="21"/>
  <c r="KA273" i="21"/>
  <c r="JY273" i="21"/>
  <c r="JW273" i="21"/>
  <c r="JU273" i="21"/>
  <c r="JS273" i="21"/>
  <c r="JQ273" i="21"/>
  <c r="JO273" i="21"/>
  <c r="JM273" i="21"/>
  <c r="JK273" i="21"/>
  <c r="JI273" i="21"/>
  <c r="JG273" i="21"/>
  <c r="JE273" i="21"/>
  <c r="JC273" i="21"/>
  <c r="JA273" i="21"/>
  <c r="IY273" i="21"/>
  <c r="IW273" i="21"/>
  <c r="IU273" i="21"/>
  <c r="IS273" i="21"/>
  <c r="IQ273" i="21"/>
  <c r="IO273" i="21"/>
  <c r="IM273" i="21"/>
  <c r="IK273" i="21"/>
  <c r="II273" i="21"/>
  <c r="IG273" i="21"/>
  <c r="IE273" i="21"/>
  <c r="IC273" i="21"/>
  <c r="IA273" i="21"/>
  <c r="HY273" i="21"/>
  <c r="HW273" i="21"/>
  <c r="HU273" i="21"/>
  <c r="HS273" i="21"/>
  <c r="HQ273" i="21"/>
  <c r="HO273" i="21"/>
  <c r="HM273" i="21"/>
  <c r="HK273" i="21"/>
  <c r="HI273" i="21"/>
  <c r="HG273" i="21"/>
  <c r="HE273" i="21"/>
  <c r="HC273" i="21"/>
  <c r="HA273" i="21"/>
  <c r="GY273" i="21"/>
  <c r="GW273" i="21"/>
  <c r="GU273" i="21"/>
  <c r="GS273" i="21"/>
  <c r="GQ273" i="21"/>
  <c r="GO273" i="21"/>
  <c r="GM273" i="21"/>
  <c r="GK273" i="21"/>
  <c r="GI273" i="21"/>
  <c r="GG273" i="21"/>
  <c r="GE273" i="21"/>
  <c r="GC273" i="21"/>
  <c r="GA273" i="21"/>
  <c r="FY273" i="21"/>
  <c r="FW273" i="21"/>
  <c r="FU273" i="21"/>
  <c r="FS273" i="21"/>
  <c r="FQ273" i="21"/>
  <c r="FO273" i="21"/>
  <c r="FM273" i="21"/>
  <c r="FK273" i="21"/>
  <c r="FI273" i="21"/>
  <c r="FG273" i="21"/>
  <c r="FE273" i="21"/>
  <c r="FC273" i="21"/>
  <c r="FA273" i="21"/>
  <c r="EY273" i="21"/>
  <c r="EW273" i="21"/>
  <c r="EU273" i="21"/>
  <c r="ES273" i="21"/>
  <c r="EQ273" i="21"/>
  <c r="EO273" i="21"/>
  <c r="EM273" i="21"/>
  <c r="EK273" i="21"/>
  <c r="EI273" i="21"/>
  <c r="EG273" i="21"/>
  <c r="EE273" i="21"/>
  <c r="EC273" i="21"/>
  <c r="EA273" i="21"/>
  <c r="DY273" i="21"/>
  <c r="DW273" i="21"/>
  <c r="DU273" i="21"/>
  <c r="DS273" i="21"/>
  <c r="DQ273" i="21"/>
  <c r="DO273" i="21"/>
  <c r="DM273" i="21"/>
  <c r="DK273" i="21"/>
  <c r="DI273" i="21"/>
  <c r="DG273" i="21"/>
  <c r="DE273" i="21"/>
  <c r="DC273" i="21"/>
  <c r="DA273" i="21"/>
  <c r="CY273" i="21"/>
  <c r="CW273" i="21"/>
  <c r="CU273" i="21"/>
  <c r="CS273" i="21"/>
  <c r="CQ273" i="21"/>
  <c r="CO273" i="21"/>
  <c r="CM273" i="21"/>
  <c r="CK273" i="21"/>
  <c r="CI273" i="21"/>
  <c r="CG273" i="21"/>
  <c r="CE273" i="21"/>
  <c r="CC273" i="21"/>
  <c r="CA273" i="21"/>
  <c r="BY273" i="21"/>
  <c r="BW273" i="21"/>
  <c r="BU273" i="21"/>
  <c r="BS273" i="21"/>
  <c r="BQ273" i="21"/>
  <c r="BO273" i="21"/>
  <c r="BM273" i="21"/>
  <c r="BK273" i="21"/>
  <c r="BI273" i="21"/>
  <c r="BG273" i="21"/>
  <c r="BE273" i="21"/>
  <c r="BC273" i="21"/>
  <c r="BA273" i="21"/>
  <c r="AY273" i="21"/>
  <c r="AW273" i="21"/>
  <c r="AU273" i="21"/>
  <c r="AS273" i="21"/>
  <c r="AQ273" i="21"/>
  <c r="AO273" i="21"/>
  <c r="AM273" i="21"/>
  <c r="AK273" i="21"/>
  <c r="AI273" i="21"/>
  <c r="AG273" i="21"/>
  <c r="AE273" i="21"/>
  <c r="AC273" i="21"/>
  <c r="AA273" i="21"/>
  <c r="Y273" i="21"/>
  <c r="W273" i="21"/>
  <c r="U273" i="21"/>
  <c r="S273" i="21"/>
  <c r="Q273" i="21"/>
  <c r="O273" i="21"/>
  <c r="M273" i="21"/>
  <c r="K273" i="21"/>
  <c r="I273" i="21"/>
  <c r="G273" i="21"/>
  <c r="E273" i="21"/>
  <c r="QA272" i="21"/>
  <c r="PY272" i="21"/>
  <c r="PW272" i="21"/>
  <c r="PU272" i="21"/>
  <c r="PS272" i="21"/>
  <c r="PQ272" i="21"/>
  <c r="PO272" i="21"/>
  <c r="PM272" i="21"/>
  <c r="PK272" i="21"/>
  <c r="PI272" i="21"/>
  <c r="PG272" i="21"/>
  <c r="PE272" i="21"/>
  <c r="PC272" i="21"/>
  <c r="PA272" i="21"/>
  <c r="OY272" i="21"/>
  <c r="OW272" i="21"/>
  <c r="OU272" i="21"/>
  <c r="OS272" i="21"/>
  <c r="OQ272" i="21"/>
  <c r="OO272" i="21"/>
  <c r="OM272" i="21"/>
  <c r="OK272" i="21"/>
  <c r="OI272" i="21"/>
  <c r="OG272" i="21"/>
  <c r="OE272" i="21"/>
  <c r="OC272" i="21"/>
  <c r="OA272" i="21"/>
  <c r="NY272" i="21"/>
  <c r="NW272" i="21"/>
  <c r="NU272" i="21"/>
  <c r="NS272" i="21"/>
  <c r="NQ272" i="21"/>
  <c r="NO272" i="21"/>
  <c r="NM272" i="21"/>
  <c r="NK272" i="21"/>
  <c r="NI272" i="21"/>
  <c r="NG272" i="21"/>
  <c r="NE272" i="21"/>
  <c r="NC272" i="21"/>
  <c r="NA272" i="21"/>
  <c r="MY272" i="21"/>
  <c r="MW272" i="21"/>
  <c r="MU272" i="21"/>
  <c r="MS272" i="21"/>
  <c r="MQ272" i="21"/>
  <c r="MO272" i="21"/>
  <c r="MM272" i="21"/>
  <c r="MK272" i="21"/>
  <c r="MI272" i="21"/>
  <c r="MG272" i="21"/>
  <c r="ME272" i="21"/>
  <c r="MC272" i="21"/>
  <c r="MA272" i="21"/>
  <c r="LY272" i="21"/>
  <c r="LW272" i="21"/>
  <c r="LU272" i="21"/>
  <c r="LS272" i="21"/>
  <c r="LQ272" i="21"/>
  <c r="LO272" i="21"/>
  <c r="LM272" i="21"/>
  <c r="LK272" i="21"/>
  <c r="LI272" i="21"/>
  <c r="LG272" i="21"/>
  <c r="LE272" i="21"/>
  <c r="LC272" i="21"/>
  <c r="LA272" i="21"/>
  <c r="KY272" i="21"/>
  <c r="KW272" i="21"/>
  <c r="KU272" i="21"/>
  <c r="KS272" i="21"/>
  <c r="KQ272" i="21"/>
  <c r="KO272" i="21"/>
  <c r="KM272" i="21"/>
  <c r="KK272" i="21"/>
  <c r="KI272" i="21"/>
  <c r="KG272" i="21"/>
  <c r="KE272" i="21"/>
  <c r="KC272" i="21"/>
  <c r="KA272" i="21"/>
  <c r="JY272" i="21"/>
  <c r="JW272" i="21"/>
  <c r="JU272" i="21"/>
  <c r="JS272" i="21"/>
  <c r="JQ272" i="21"/>
  <c r="JO272" i="21"/>
  <c r="JM272" i="21"/>
  <c r="JK272" i="21"/>
  <c r="JI272" i="21"/>
  <c r="JG272" i="21"/>
  <c r="JE272" i="21"/>
  <c r="JC272" i="21"/>
  <c r="JA272" i="21"/>
  <c r="IY272" i="21"/>
  <c r="IW272" i="21"/>
  <c r="IU272" i="21"/>
  <c r="IS272" i="21"/>
  <c r="IQ272" i="21"/>
  <c r="IO272" i="21"/>
  <c r="IM272" i="21"/>
  <c r="IK272" i="21"/>
  <c r="II272" i="21"/>
  <c r="IG272" i="21"/>
  <c r="IE272" i="21"/>
  <c r="IC272" i="21"/>
  <c r="IA272" i="21"/>
  <c r="HY272" i="21"/>
  <c r="HW272" i="21"/>
  <c r="HU272" i="21"/>
  <c r="HS272" i="21"/>
  <c r="HQ272" i="21"/>
  <c r="HO272" i="21"/>
  <c r="HM272" i="21"/>
  <c r="HK272" i="21"/>
  <c r="HI272" i="21"/>
  <c r="HG272" i="21"/>
  <c r="HE272" i="21"/>
  <c r="HC272" i="21"/>
  <c r="HA272" i="21"/>
  <c r="GY272" i="21"/>
  <c r="GW272" i="21"/>
  <c r="GU272" i="21"/>
  <c r="GS272" i="21"/>
  <c r="GQ272" i="21"/>
  <c r="GO272" i="21"/>
  <c r="GM272" i="21"/>
  <c r="GK272" i="21"/>
  <c r="GI272" i="21"/>
  <c r="GG272" i="21"/>
  <c r="GE272" i="21"/>
  <c r="GC272" i="21"/>
  <c r="GA272" i="21"/>
  <c r="FY272" i="21"/>
  <c r="FW272" i="21"/>
  <c r="FU272" i="21"/>
  <c r="FS272" i="21"/>
  <c r="FQ272" i="21"/>
  <c r="FO272" i="21"/>
  <c r="FM272" i="21"/>
  <c r="FK272" i="21"/>
  <c r="FI272" i="21"/>
  <c r="FG272" i="21"/>
  <c r="FE272" i="21"/>
  <c r="FC272" i="21"/>
  <c r="FA272" i="21"/>
  <c r="EY272" i="21"/>
  <c r="EW272" i="21"/>
  <c r="EU272" i="21"/>
  <c r="ES272" i="21"/>
  <c r="EQ272" i="21"/>
  <c r="EO272" i="21"/>
  <c r="EM272" i="21"/>
  <c r="EK272" i="21"/>
  <c r="EI272" i="21"/>
  <c r="EG272" i="21"/>
  <c r="EE272" i="21"/>
  <c r="EC272" i="21"/>
  <c r="EA272" i="21"/>
  <c r="DY272" i="21"/>
  <c r="DW272" i="21"/>
  <c r="DU272" i="21"/>
  <c r="DS272" i="21"/>
  <c r="DQ272" i="21"/>
  <c r="DO272" i="21"/>
  <c r="DM272" i="21"/>
  <c r="DK272" i="21"/>
  <c r="DI272" i="21"/>
  <c r="DG272" i="21"/>
  <c r="DE272" i="21"/>
  <c r="DC272" i="21"/>
  <c r="DA272" i="21"/>
  <c r="CY272" i="21"/>
  <c r="CW272" i="21"/>
  <c r="CU272" i="21"/>
  <c r="CS272" i="21"/>
  <c r="CQ272" i="21"/>
  <c r="CO272" i="21"/>
  <c r="CM272" i="21"/>
  <c r="CK272" i="21"/>
  <c r="CI272" i="21"/>
  <c r="CG272" i="21"/>
  <c r="CE272" i="21"/>
  <c r="CC272" i="21"/>
  <c r="CA272" i="21"/>
  <c r="BY272" i="21"/>
  <c r="BW272" i="21"/>
  <c r="BU272" i="21"/>
  <c r="BS272" i="21"/>
  <c r="BQ272" i="21"/>
  <c r="BO272" i="21"/>
  <c r="BM272" i="21"/>
  <c r="BK272" i="21"/>
  <c r="BI272" i="21"/>
  <c r="BG272" i="21"/>
  <c r="BE272" i="21"/>
  <c r="BC272" i="21"/>
  <c r="BA272" i="21"/>
  <c r="AY272" i="21"/>
  <c r="AW272" i="21"/>
  <c r="AU272" i="21"/>
  <c r="AS272" i="21"/>
  <c r="AQ272" i="21"/>
  <c r="AO272" i="21"/>
  <c r="AM272" i="21"/>
  <c r="AK272" i="21"/>
  <c r="AI272" i="21"/>
  <c r="AG272" i="21"/>
  <c r="AE272" i="21"/>
  <c r="AC272" i="21"/>
  <c r="AA272" i="21"/>
  <c r="Y272" i="21"/>
  <c r="W272" i="21"/>
  <c r="U272" i="21"/>
  <c r="S272" i="21"/>
  <c r="Q272" i="21"/>
  <c r="O272" i="21"/>
  <c r="M272" i="21"/>
  <c r="K272" i="21"/>
  <c r="I272" i="21"/>
  <c r="G272" i="21"/>
  <c r="E272" i="21"/>
  <c r="QA271" i="21"/>
  <c r="PY271" i="21"/>
  <c r="PW271" i="21"/>
  <c r="PU271" i="21"/>
  <c r="PS271" i="21"/>
  <c r="PQ271" i="21"/>
  <c r="PO271" i="21"/>
  <c r="PM271" i="21"/>
  <c r="PK271" i="21"/>
  <c r="PI271" i="21"/>
  <c r="PG271" i="21"/>
  <c r="PE271" i="21"/>
  <c r="PC271" i="21"/>
  <c r="PA271" i="21"/>
  <c r="OY271" i="21"/>
  <c r="OW271" i="21"/>
  <c r="OU271" i="21"/>
  <c r="OS271" i="21"/>
  <c r="OQ271" i="21"/>
  <c r="OO271" i="21"/>
  <c r="OM271" i="21"/>
  <c r="OK271" i="21"/>
  <c r="OI271" i="21"/>
  <c r="OG271" i="21"/>
  <c r="OE271" i="21"/>
  <c r="OC271" i="21"/>
  <c r="OA271" i="21"/>
  <c r="NY271" i="21"/>
  <c r="NW271" i="21"/>
  <c r="NU271" i="21"/>
  <c r="NS271" i="21"/>
  <c r="NQ271" i="21"/>
  <c r="NO271" i="21"/>
  <c r="NM271" i="21"/>
  <c r="NK271" i="21"/>
  <c r="NI271" i="21"/>
  <c r="NG271" i="21"/>
  <c r="NE271" i="21"/>
  <c r="NC271" i="21"/>
  <c r="NA271" i="21"/>
  <c r="MY271" i="21"/>
  <c r="MW271" i="21"/>
  <c r="MU271" i="21"/>
  <c r="MS271" i="21"/>
  <c r="MQ271" i="21"/>
  <c r="MO271" i="21"/>
  <c r="MM271" i="21"/>
  <c r="MK271" i="21"/>
  <c r="MI271" i="21"/>
  <c r="MG271" i="21"/>
  <c r="ME271" i="21"/>
  <c r="MC271" i="21"/>
  <c r="MA271" i="21"/>
  <c r="LY271" i="21"/>
  <c r="LW271" i="21"/>
  <c r="LU271" i="21"/>
  <c r="LS271" i="21"/>
  <c r="LQ271" i="21"/>
  <c r="LO271" i="21"/>
  <c r="LM271" i="21"/>
  <c r="LK271" i="21"/>
  <c r="LI271" i="21"/>
  <c r="LG271" i="21"/>
  <c r="LE271" i="21"/>
  <c r="LC271" i="21"/>
  <c r="LA271" i="21"/>
  <c r="KY271" i="21"/>
  <c r="KW271" i="21"/>
  <c r="KU271" i="21"/>
  <c r="KS271" i="21"/>
  <c r="KQ271" i="21"/>
  <c r="KO271" i="21"/>
  <c r="KM271" i="21"/>
  <c r="KK271" i="21"/>
  <c r="KI271" i="21"/>
  <c r="KG271" i="21"/>
  <c r="KE271" i="21"/>
  <c r="KC271" i="21"/>
  <c r="KA271" i="21"/>
  <c r="JY271" i="21"/>
  <c r="JW271" i="21"/>
  <c r="JU271" i="21"/>
  <c r="JS271" i="21"/>
  <c r="JQ271" i="21"/>
  <c r="JO271" i="21"/>
  <c r="JM271" i="21"/>
  <c r="JK271" i="21"/>
  <c r="JI271" i="21"/>
  <c r="JG271" i="21"/>
  <c r="JE271" i="21"/>
  <c r="JC271" i="21"/>
  <c r="JA271" i="21"/>
  <c r="IY271" i="21"/>
  <c r="IW271" i="21"/>
  <c r="IU271" i="21"/>
  <c r="IS271" i="21"/>
  <c r="IQ271" i="21"/>
  <c r="IO271" i="21"/>
  <c r="IM271" i="21"/>
  <c r="IK271" i="21"/>
  <c r="II271" i="21"/>
  <c r="IG271" i="21"/>
  <c r="IE271" i="21"/>
  <c r="IC271" i="21"/>
  <c r="IA271" i="21"/>
  <c r="HY271" i="21"/>
  <c r="HW271" i="21"/>
  <c r="HU271" i="21"/>
  <c r="HS271" i="21"/>
  <c r="HQ271" i="21"/>
  <c r="HO271" i="21"/>
  <c r="HM271" i="21"/>
  <c r="HK271" i="21"/>
  <c r="HI271" i="21"/>
  <c r="HG271" i="21"/>
  <c r="HE271" i="21"/>
  <c r="HC271" i="21"/>
  <c r="HA271" i="21"/>
  <c r="GY271" i="21"/>
  <c r="GW271" i="21"/>
  <c r="GU271" i="21"/>
  <c r="GS271" i="21"/>
  <c r="GQ271" i="21"/>
  <c r="GO271" i="21"/>
  <c r="GM271" i="21"/>
  <c r="GK271" i="21"/>
  <c r="GI271" i="21"/>
  <c r="GG271" i="21"/>
  <c r="GE271" i="21"/>
  <c r="GC271" i="21"/>
  <c r="GA271" i="21"/>
  <c r="FY271" i="21"/>
  <c r="FW271" i="21"/>
  <c r="FU271" i="21"/>
  <c r="FS271" i="21"/>
  <c r="FQ271" i="21"/>
  <c r="FO271" i="21"/>
  <c r="FM271" i="21"/>
  <c r="FK271" i="21"/>
  <c r="FI271" i="21"/>
  <c r="FG271" i="21"/>
  <c r="FE271" i="21"/>
  <c r="FC271" i="21"/>
  <c r="FA271" i="21"/>
  <c r="EY271" i="21"/>
  <c r="EW271" i="21"/>
  <c r="EU271" i="21"/>
  <c r="ES271" i="21"/>
  <c r="EQ271" i="21"/>
  <c r="EO271" i="21"/>
  <c r="EM271" i="21"/>
  <c r="EK271" i="21"/>
  <c r="EI271" i="21"/>
  <c r="EG271" i="21"/>
  <c r="EE271" i="21"/>
  <c r="EC271" i="21"/>
  <c r="EA271" i="21"/>
  <c r="DY271" i="21"/>
  <c r="DW271" i="21"/>
  <c r="DU271" i="21"/>
  <c r="DS271" i="21"/>
  <c r="DQ271" i="21"/>
  <c r="DO271" i="21"/>
  <c r="DM271" i="21"/>
  <c r="DK271" i="21"/>
  <c r="DI271" i="21"/>
  <c r="DG271" i="21"/>
  <c r="DE271" i="21"/>
  <c r="DC271" i="21"/>
  <c r="DA271" i="21"/>
  <c r="CY271" i="21"/>
  <c r="CW271" i="21"/>
  <c r="CU271" i="21"/>
  <c r="CS271" i="21"/>
  <c r="CQ271" i="21"/>
  <c r="CO271" i="21"/>
  <c r="CM271" i="21"/>
  <c r="CK271" i="21"/>
  <c r="CI271" i="21"/>
  <c r="CG271" i="21"/>
  <c r="CE271" i="21"/>
  <c r="CC271" i="21"/>
  <c r="CA271" i="21"/>
  <c r="BY271" i="21"/>
  <c r="BW271" i="21"/>
  <c r="BU271" i="21"/>
  <c r="BS271" i="21"/>
  <c r="BQ271" i="21"/>
  <c r="BO271" i="21"/>
  <c r="BM271" i="21"/>
  <c r="BK271" i="21"/>
  <c r="BI271" i="21"/>
  <c r="BG271" i="21"/>
  <c r="BE271" i="21"/>
  <c r="BC271" i="21"/>
  <c r="BA271" i="21"/>
  <c r="AY271" i="21"/>
  <c r="AW271" i="21"/>
  <c r="AU271" i="21"/>
  <c r="AS271" i="21"/>
  <c r="AQ271" i="21"/>
  <c r="AO271" i="21"/>
  <c r="AM271" i="21"/>
  <c r="AK271" i="21"/>
  <c r="AI271" i="21"/>
  <c r="AG271" i="21"/>
  <c r="AE271" i="21"/>
  <c r="AC271" i="21"/>
  <c r="AA271" i="21"/>
  <c r="Y271" i="21"/>
  <c r="W271" i="21"/>
  <c r="U271" i="21"/>
  <c r="S271" i="21"/>
  <c r="Q271" i="21"/>
  <c r="O271" i="21"/>
  <c r="M271" i="21"/>
  <c r="K271" i="21"/>
  <c r="I271" i="21"/>
  <c r="G271" i="21"/>
  <c r="E271" i="21"/>
  <c r="QA270" i="21"/>
  <c r="PY270" i="21"/>
  <c r="PW270" i="21"/>
  <c r="PU270" i="21"/>
  <c r="PS270" i="21"/>
  <c r="PQ270" i="21"/>
  <c r="PO270" i="21"/>
  <c r="PM270" i="21"/>
  <c r="PK270" i="21"/>
  <c r="PI270" i="21"/>
  <c r="PG270" i="21"/>
  <c r="PE270" i="21"/>
  <c r="PC270" i="21"/>
  <c r="PA270" i="21"/>
  <c r="OY270" i="21"/>
  <c r="OW270" i="21"/>
  <c r="OU270" i="21"/>
  <c r="OS270" i="21"/>
  <c r="OQ270" i="21"/>
  <c r="OO270" i="21"/>
  <c r="OM270" i="21"/>
  <c r="OK270" i="21"/>
  <c r="OI270" i="21"/>
  <c r="OG270" i="21"/>
  <c r="OE270" i="21"/>
  <c r="OC270" i="21"/>
  <c r="OA270" i="21"/>
  <c r="NY270" i="21"/>
  <c r="NW270" i="21"/>
  <c r="NU270" i="21"/>
  <c r="NS270" i="21"/>
  <c r="NQ270" i="21"/>
  <c r="NO270" i="21"/>
  <c r="NM270" i="21"/>
  <c r="NK270" i="21"/>
  <c r="NI270" i="21"/>
  <c r="NG270" i="21"/>
  <c r="NE270" i="21"/>
  <c r="NC270" i="21"/>
  <c r="NA270" i="21"/>
  <c r="MY270" i="21"/>
  <c r="MW270" i="21"/>
  <c r="MU270" i="21"/>
  <c r="MS270" i="21"/>
  <c r="MQ270" i="21"/>
  <c r="MO270" i="21"/>
  <c r="MM270" i="21"/>
  <c r="MK270" i="21"/>
  <c r="MI270" i="21"/>
  <c r="MG270" i="21"/>
  <c r="ME270" i="21"/>
  <c r="MC270" i="21"/>
  <c r="MA270" i="21"/>
  <c r="LY270" i="21"/>
  <c r="LW270" i="21"/>
  <c r="LU270" i="21"/>
  <c r="LS270" i="21"/>
  <c r="LQ270" i="21"/>
  <c r="LO270" i="21"/>
  <c r="LM270" i="21"/>
  <c r="LK270" i="21"/>
  <c r="LI270" i="21"/>
  <c r="LG270" i="21"/>
  <c r="LE270" i="21"/>
  <c r="LC270" i="21"/>
  <c r="LA270" i="21"/>
  <c r="KY270" i="21"/>
  <c r="KW270" i="21"/>
  <c r="KU270" i="21"/>
  <c r="KS270" i="21"/>
  <c r="KQ270" i="21"/>
  <c r="KO270" i="21"/>
  <c r="KM270" i="21"/>
  <c r="KK270" i="21"/>
  <c r="KI270" i="21"/>
  <c r="KG270" i="21"/>
  <c r="KE270" i="21"/>
  <c r="KC270" i="21"/>
  <c r="KA270" i="21"/>
  <c r="JY270" i="21"/>
  <c r="JW270" i="21"/>
  <c r="JU270" i="21"/>
  <c r="JS270" i="21"/>
  <c r="JQ270" i="21"/>
  <c r="JO270" i="21"/>
  <c r="JM270" i="21"/>
  <c r="JK270" i="21"/>
  <c r="JI270" i="21"/>
  <c r="JG270" i="21"/>
  <c r="JE270" i="21"/>
  <c r="JC270" i="21"/>
  <c r="JA270" i="21"/>
  <c r="IY270" i="21"/>
  <c r="IW270" i="21"/>
  <c r="IU270" i="21"/>
  <c r="IS270" i="21"/>
  <c r="IQ270" i="21"/>
  <c r="IO270" i="21"/>
  <c r="IM270" i="21"/>
  <c r="IK270" i="21"/>
  <c r="II270" i="21"/>
  <c r="IG270" i="21"/>
  <c r="IE270" i="21"/>
  <c r="IC270" i="21"/>
  <c r="IA270" i="21"/>
  <c r="HY270" i="21"/>
  <c r="HW270" i="21"/>
  <c r="HU270" i="21"/>
  <c r="HS270" i="21"/>
  <c r="HQ270" i="21"/>
  <c r="HO270" i="21"/>
  <c r="HM270" i="21"/>
  <c r="HK270" i="21"/>
  <c r="HI270" i="21"/>
  <c r="HG270" i="21"/>
  <c r="HE270" i="21"/>
  <c r="HC270" i="21"/>
  <c r="HA270" i="21"/>
  <c r="GY270" i="21"/>
  <c r="GW270" i="21"/>
  <c r="GU270" i="21"/>
  <c r="GS270" i="21"/>
  <c r="GQ270" i="21"/>
  <c r="GO270" i="21"/>
  <c r="GM270" i="21"/>
  <c r="GK270" i="21"/>
  <c r="GI270" i="21"/>
  <c r="GG270" i="21"/>
  <c r="GE270" i="21"/>
  <c r="GC270" i="21"/>
  <c r="GA270" i="21"/>
  <c r="FY270" i="21"/>
  <c r="FW270" i="21"/>
  <c r="FU270" i="21"/>
  <c r="FS270" i="21"/>
  <c r="FQ270" i="21"/>
  <c r="FO270" i="21"/>
  <c r="FM270" i="21"/>
  <c r="FK270" i="21"/>
  <c r="FI270" i="21"/>
  <c r="FG270" i="21"/>
  <c r="FE270" i="21"/>
  <c r="FC270" i="21"/>
  <c r="FA270" i="21"/>
  <c r="EY270" i="21"/>
  <c r="EW270" i="21"/>
  <c r="EU270" i="21"/>
  <c r="ES270" i="21"/>
  <c r="EQ270" i="21"/>
  <c r="EO270" i="21"/>
  <c r="EM270" i="21"/>
  <c r="EK270" i="21"/>
  <c r="EI270" i="21"/>
  <c r="EG270" i="21"/>
  <c r="EE270" i="21"/>
  <c r="EC270" i="21"/>
  <c r="EA270" i="21"/>
  <c r="DY270" i="21"/>
  <c r="DW270" i="21"/>
  <c r="DU270" i="21"/>
  <c r="DS270" i="21"/>
  <c r="DQ270" i="21"/>
  <c r="DO270" i="21"/>
  <c r="DM270" i="21"/>
  <c r="DK270" i="21"/>
  <c r="DI270" i="21"/>
  <c r="DG270" i="21"/>
  <c r="DE270" i="21"/>
  <c r="DC270" i="21"/>
  <c r="DA270" i="21"/>
  <c r="CY270" i="21"/>
  <c r="CW270" i="21"/>
  <c r="CU270" i="21"/>
  <c r="CS270" i="21"/>
  <c r="CQ270" i="21"/>
  <c r="CO270" i="21"/>
  <c r="CM270" i="21"/>
  <c r="CK270" i="21"/>
  <c r="CI270" i="21"/>
  <c r="CG270" i="21"/>
  <c r="CE270" i="21"/>
  <c r="CC270" i="21"/>
  <c r="CA270" i="21"/>
  <c r="BY270" i="21"/>
  <c r="BW270" i="21"/>
  <c r="BU270" i="21"/>
  <c r="BS270" i="21"/>
  <c r="BQ270" i="21"/>
  <c r="BO270" i="21"/>
  <c r="BM270" i="21"/>
  <c r="BK270" i="21"/>
  <c r="BI270" i="21"/>
  <c r="BG270" i="21"/>
  <c r="BE270" i="21"/>
  <c r="BC270" i="21"/>
  <c r="BA270" i="21"/>
  <c r="AY270" i="21"/>
  <c r="AW270" i="21"/>
  <c r="AU270" i="21"/>
  <c r="AS270" i="21"/>
  <c r="AQ270" i="21"/>
  <c r="AO270" i="21"/>
  <c r="AM270" i="21"/>
  <c r="AK270" i="21"/>
  <c r="AI270" i="21"/>
  <c r="AG270" i="21"/>
  <c r="AE270" i="21"/>
  <c r="AC270" i="21"/>
  <c r="AA270" i="21"/>
  <c r="Y270" i="21"/>
  <c r="W270" i="21"/>
  <c r="U270" i="21"/>
  <c r="S270" i="21"/>
  <c r="Q270" i="21"/>
  <c r="O270" i="21"/>
  <c r="M270" i="21"/>
  <c r="K270" i="21"/>
  <c r="I270" i="21"/>
  <c r="G270" i="21"/>
  <c r="E270" i="21"/>
  <c r="QA269" i="21"/>
  <c r="PY269" i="21"/>
  <c r="PW269" i="21"/>
  <c r="PU269" i="21"/>
  <c r="PS269" i="21"/>
  <c r="PQ269" i="21"/>
  <c r="PO269" i="21"/>
  <c r="PM269" i="21"/>
  <c r="PK269" i="21"/>
  <c r="PI269" i="21"/>
  <c r="PG269" i="21"/>
  <c r="PE269" i="21"/>
  <c r="PC269" i="21"/>
  <c r="PA269" i="21"/>
  <c r="OY269" i="21"/>
  <c r="OW269" i="21"/>
  <c r="OU269" i="21"/>
  <c r="OS269" i="21"/>
  <c r="OQ269" i="21"/>
  <c r="OO269" i="21"/>
  <c r="OM269" i="21"/>
  <c r="OK269" i="21"/>
  <c r="OI269" i="21"/>
  <c r="OG269" i="21"/>
  <c r="OE269" i="21"/>
  <c r="OC269" i="21"/>
  <c r="OA269" i="21"/>
  <c r="NY269" i="21"/>
  <c r="NW269" i="21"/>
  <c r="NU269" i="21"/>
  <c r="NS269" i="21"/>
  <c r="NQ269" i="21"/>
  <c r="NO269" i="21"/>
  <c r="NM269" i="21"/>
  <c r="NK269" i="21"/>
  <c r="NI269" i="21"/>
  <c r="NG269" i="21"/>
  <c r="NE269" i="21"/>
  <c r="NC269" i="21"/>
  <c r="NA269" i="21"/>
  <c r="MY269" i="21"/>
  <c r="MW269" i="21"/>
  <c r="MU269" i="21"/>
  <c r="MS269" i="21"/>
  <c r="MQ269" i="21"/>
  <c r="MO269" i="21"/>
  <c r="MM269" i="21"/>
  <c r="MK269" i="21"/>
  <c r="MI269" i="21"/>
  <c r="MG269" i="21"/>
  <c r="ME269" i="21"/>
  <c r="MC269" i="21"/>
  <c r="MA269" i="21"/>
  <c r="LY269" i="21"/>
  <c r="LW269" i="21"/>
  <c r="LU269" i="21"/>
  <c r="LS269" i="21"/>
  <c r="LQ269" i="21"/>
  <c r="LO269" i="21"/>
  <c r="LM269" i="21"/>
  <c r="LK269" i="21"/>
  <c r="LI269" i="21"/>
  <c r="LG269" i="21"/>
  <c r="LE269" i="21"/>
  <c r="LC269" i="21"/>
  <c r="LA269" i="21"/>
  <c r="KY269" i="21"/>
  <c r="KW269" i="21"/>
  <c r="KU269" i="21"/>
  <c r="KS269" i="21"/>
  <c r="KQ269" i="21"/>
  <c r="KO269" i="21"/>
  <c r="KM269" i="21"/>
  <c r="KK269" i="21"/>
  <c r="KI269" i="21"/>
  <c r="KG269" i="21"/>
  <c r="KE269" i="21"/>
  <c r="KC269" i="21"/>
  <c r="KA269" i="21"/>
  <c r="JY269" i="21"/>
  <c r="JW269" i="21"/>
  <c r="JU269" i="21"/>
  <c r="JS269" i="21"/>
  <c r="JQ269" i="21"/>
  <c r="JO269" i="21"/>
  <c r="JM269" i="21"/>
  <c r="JK269" i="21"/>
  <c r="JI269" i="21"/>
  <c r="JG269" i="21"/>
  <c r="JE269" i="21"/>
  <c r="JC269" i="21"/>
  <c r="JA269" i="21"/>
  <c r="IY269" i="21"/>
  <c r="IW269" i="21"/>
  <c r="IU269" i="21"/>
  <c r="IS269" i="21"/>
  <c r="IQ269" i="21"/>
  <c r="IO269" i="21"/>
  <c r="IM269" i="21"/>
  <c r="IK269" i="21"/>
  <c r="II269" i="21"/>
  <c r="IG269" i="21"/>
  <c r="IE269" i="21"/>
  <c r="IC269" i="21"/>
  <c r="IA269" i="21"/>
  <c r="HY269" i="21"/>
  <c r="HW269" i="21"/>
  <c r="HU269" i="21"/>
  <c r="HS269" i="21"/>
  <c r="HQ269" i="21"/>
  <c r="HO269" i="21"/>
  <c r="HM269" i="21"/>
  <c r="HK269" i="21"/>
  <c r="HI269" i="21"/>
  <c r="HG269" i="21"/>
  <c r="HE269" i="21"/>
  <c r="HC269" i="21"/>
  <c r="HA269" i="21"/>
  <c r="GY269" i="21"/>
  <c r="GW269" i="21"/>
  <c r="GU269" i="21"/>
  <c r="GS269" i="21"/>
  <c r="GQ269" i="21"/>
  <c r="GO269" i="21"/>
  <c r="GM269" i="21"/>
  <c r="GK269" i="21"/>
  <c r="GI269" i="21"/>
  <c r="GG269" i="21"/>
  <c r="GE269" i="21"/>
  <c r="GC269" i="21"/>
  <c r="GA269" i="21"/>
  <c r="FY269" i="21"/>
  <c r="FW269" i="21"/>
  <c r="FU269" i="21"/>
  <c r="FS269" i="21"/>
  <c r="FQ269" i="21"/>
  <c r="FO269" i="21"/>
  <c r="FM269" i="21"/>
  <c r="FK269" i="21"/>
  <c r="FI269" i="21"/>
  <c r="FG269" i="21"/>
  <c r="FE269" i="21"/>
  <c r="FC269" i="21"/>
  <c r="FA269" i="21"/>
  <c r="EY269" i="21"/>
  <c r="EW269" i="21"/>
  <c r="EU269" i="21"/>
  <c r="ES269" i="21"/>
  <c r="EQ269" i="21"/>
  <c r="EO269" i="21"/>
  <c r="EM269" i="21"/>
  <c r="EK269" i="21"/>
  <c r="EI269" i="21"/>
  <c r="EG269" i="21"/>
  <c r="EE269" i="21"/>
  <c r="EC269" i="21"/>
  <c r="EA269" i="21"/>
  <c r="DY269" i="21"/>
  <c r="DW269" i="21"/>
  <c r="DU269" i="21"/>
  <c r="DS269" i="21"/>
  <c r="DQ269" i="21"/>
  <c r="DO269" i="21"/>
  <c r="DM269" i="21"/>
  <c r="DK269" i="21"/>
  <c r="DI269" i="21"/>
  <c r="DG269" i="21"/>
  <c r="DE269" i="21"/>
  <c r="DC269" i="21"/>
  <c r="DA269" i="21"/>
  <c r="CY269" i="21"/>
  <c r="CW269" i="21"/>
  <c r="CU269" i="21"/>
  <c r="CS269" i="21"/>
  <c r="CQ269" i="21"/>
  <c r="CO269" i="21"/>
  <c r="CM269" i="21"/>
  <c r="CK269" i="21"/>
  <c r="CI269" i="21"/>
  <c r="CG269" i="21"/>
  <c r="CE269" i="21"/>
  <c r="CC269" i="21"/>
  <c r="CA269" i="21"/>
  <c r="BY269" i="21"/>
  <c r="BW269" i="21"/>
  <c r="BU269" i="21"/>
  <c r="BS269" i="21"/>
  <c r="BQ269" i="21"/>
  <c r="BO269" i="21"/>
  <c r="BM269" i="21"/>
  <c r="BK269" i="21"/>
  <c r="BI269" i="21"/>
  <c r="BG269" i="21"/>
  <c r="BE269" i="21"/>
  <c r="BC269" i="21"/>
  <c r="BA269" i="21"/>
  <c r="AY269" i="21"/>
  <c r="AW269" i="21"/>
  <c r="AU269" i="21"/>
  <c r="AS269" i="21"/>
  <c r="AQ269" i="21"/>
  <c r="AO269" i="21"/>
  <c r="AM269" i="21"/>
  <c r="AK269" i="21"/>
  <c r="AI269" i="21"/>
  <c r="AG269" i="21"/>
  <c r="AE269" i="21"/>
  <c r="AC269" i="21"/>
  <c r="AA269" i="21"/>
  <c r="Y269" i="21"/>
  <c r="W269" i="21"/>
  <c r="U269" i="21"/>
  <c r="S269" i="21"/>
  <c r="Q269" i="21"/>
  <c r="O269" i="21"/>
  <c r="M269" i="21"/>
  <c r="K269" i="21"/>
  <c r="I269" i="21"/>
  <c r="G269" i="21"/>
  <c r="E269" i="21"/>
  <c r="QA268" i="21"/>
  <c r="PY268" i="21"/>
  <c r="PW268" i="21"/>
  <c r="PU268" i="21"/>
  <c r="PS268" i="21"/>
  <c r="PQ268" i="21"/>
  <c r="PO268" i="21"/>
  <c r="PM268" i="21"/>
  <c r="PK268" i="21"/>
  <c r="PI268" i="21"/>
  <c r="PG268" i="21"/>
  <c r="PE268" i="21"/>
  <c r="PC268" i="21"/>
  <c r="PA268" i="21"/>
  <c r="OY268" i="21"/>
  <c r="OW268" i="21"/>
  <c r="OU268" i="21"/>
  <c r="OS268" i="21"/>
  <c r="OQ268" i="21"/>
  <c r="OO268" i="21"/>
  <c r="OM268" i="21"/>
  <c r="OK268" i="21"/>
  <c r="OI268" i="21"/>
  <c r="OG268" i="21"/>
  <c r="OE268" i="21"/>
  <c r="OC268" i="21"/>
  <c r="OA268" i="21"/>
  <c r="NY268" i="21"/>
  <c r="NW268" i="21"/>
  <c r="NU268" i="21"/>
  <c r="NS268" i="21"/>
  <c r="NQ268" i="21"/>
  <c r="NO268" i="21"/>
  <c r="NM268" i="21"/>
  <c r="NK268" i="21"/>
  <c r="NI268" i="21"/>
  <c r="NG268" i="21"/>
  <c r="NE268" i="21"/>
  <c r="NC268" i="21"/>
  <c r="NA268" i="21"/>
  <c r="MY268" i="21"/>
  <c r="MW268" i="21"/>
  <c r="MU268" i="21"/>
  <c r="MS268" i="21"/>
  <c r="MQ268" i="21"/>
  <c r="MO268" i="21"/>
  <c r="MM268" i="21"/>
  <c r="MK268" i="21"/>
  <c r="MI268" i="21"/>
  <c r="MG268" i="21"/>
  <c r="ME268" i="21"/>
  <c r="MC268" i="21"/>
  <c r="MA268" i="21"/>
  <c r="LY268" i="21"/>
  <c r="LW268" i="21"/>
  <c r="LU268" i="21"/>
  <c r="LS268" i="21"/>
  <c r="LQ268" i="21"/>
  <c r="LO268" i="21"/>
  <c r="LM268" i="21"/>
  <c r="LK268" i="21"/>
  <c r="LI268" i="21"/>
  <c r="LG268" i="21"/>
  <c r="LE268" i="21"/>
  <c r="LC268" i="21"/>
  <c r="LA268" i="21"/>
  <c r="KY268" i="21"/>
  <c r="KW268" i="21"/>
  <c r="KU268" i="21"/>
  <c r="KS268" i="21"/>
  <c r="KQ268" i="21"/>
  <c r="KO268" i="21"/>
  <c r="KM268" i="21"/>
  <c r="KK268" i="21"/>
  <c r="KI268" i="21"/>
  <c r="KG268" i="21"/>
  <c r="KE268" i="21"/>
  <c r="KC268" i="21"/>
  <c r="KA268" i="21"/>
  <c r="JY268" i="21"/>
  <c r="JW268" i="21"/>
  <c r="JU268" i="21"/>
  <c r="JS268" i="21"/>
  <c r="JQ268" i="21"/>
  <c r="JO268" i="21"/>
  <c r="JM268" i="21"/>
  <c r="JK268" i="21"/>
  <c r="JI268" i="21"/>
  <c r="JG268" i="21"/>
  <c r="JE268" i="21"/>
  <c r="JC268" i="21"/>
  <c r="JA268" i="21"/>
  <c r="IY268" i="21"/>
  <c r="IW268" i="21"/>
  <c r="IU268" i="21"/>
  <c r="IS268" i="21"/>
  <c r="IQ268" i="21"/>
  <c r="IO268" i="21"/>
  <c r="IM268" i="21"/>
  <c r="IK268" i="21"/>
  <c r="II268" i="21"/>
  <c r="IG268" i="21"/>
  <c r="IE268" i="21"/>
  <c r="IC268" i="21"/>
  <c r="IA268" i="21"/>
  <c r="HY268" i="21"/>
  <c r="HW268" i="21"/>
  <c r="HU268" i="21"/>
  <c r="HS268" i="21"/>
  <c r="HQ268" i="21"/>
  <c r="HO268" i="21"/>
  <c r="HM268" i="21"/>
  <c r="HK268" i="21"/>
  <c r="HI268" i="21"/>
  <c r="HG268" i="21"/>
  <c r="HE268" i="21"/>
  <c r="HC268" i="21"/>
  <c r="HA268" i="21"/>
  <c r="GY268" i="21"/>
  <c r="GW268" i="21"/>
  <c r="GU268" i="21"/>
  <c r="GS268" i="21"/>
  <c r="GQ268" i="21"/>
  <c r="GO268" i="21"/>
  <c r="GM268" i="21"/>
  <c r="GK268" i="21"/>
  <c r="GI268" i="21"/>
  <c r="GG268" i="21"/>
  <c r="GE268" i="21"/>
  <c r="GC268" i="21"/>
  <c r="GA268" i="21"/>
  <c r="FY268" i="21"/>
  <c r="FW268" i="21"/>
  <c r="FU268" i="21"/>
  <c r="FS268" i="21"/>
  <c r="FQ268" i="21"/>
  <c r="FO268" i="21"/>
  <c r="FM268" i="21"/>
  <c r="FK268" i="21"/>
  <c r="FI268" i="21"/>
  <c r="FG268" i="21"/>
  <c r="FE268" i="21"/>
  <c r="FC268" i="21"/>
  <c r="FA268" i="21"/>
  <c r="EY268" i="21"/>
  <c r="EW268" i="21"/>
  <c r="EU268" i="21"/>
  <c r="ES268" i="21"/>
  <c r="EQ268" i="21"/>
  <c r="EO268" i="21"/>
  <c r="EM268" i="21"/>
  <c r="EK268" i="21"/>
  <c r="EI268" i="21"/>
  <c r="EG268" i="21"/>
  <c r="EE268" i="21"/>
  <c r="EC268" i="21"/>
  <c r="EA268" i="21"/>
  <c r="DY268" i="21"/>
  <c r="DW268" i="21"/>
  <c r="DU268" i="21"/>
  <c r="DS268" i="21"/>
  <c r="DQ268" i="21"/>
  <c r="DO268" i="21"/>
  <c r="DM268" i="21"/>
  <c r="DK268" i="21"/>
  <c r="DI268" i="21"/>
  <c r="DG268" i="21"/>
  <c r="DE268" i="21"/>
  <c r="DC268" i="21"/>
  <c r="DA268" i="21"/>
  <c r="CY268" i="21"/>
  <c r="CW268" i="21"/>
  <c r="CU268" i="21"/>
  <c r="CS268" i="21"/>
  <c r="CQ268" i="21"/>
  <c r="CO268" i="21"/>
  <c r="CM268" i="21"/>
  <c r="CK268" i="21"/>
  <c r="CI268" i="21"/>
  <c r="CG268" i="21"/>
  <c r="CE268" i="21"/>
  <c r="CC268" i="21"/>
  <c r="CA268" i="21"/>
  <c r="BY268" i="21"/>
  <c r="BW268" i="21"/>
  <c r="BU268" i="21"/>
  <c r="BS268" i="21"/>
  <c r="BQ268" i="21"/>
  <c r="BO268" i="21"/>
  <c r="BM268" i="21"/>
  <c r="BK268" i="21"/>
  <c r="BI268" i="21"/>
  <c r="BG268" i="21"/>
  <c r="BE268" i="21"/>
  <c r="BC268" i="21"/>
  <c r="BA268" i="21"/>
  <c r="AY268" i="21"/>
  <c r="AW268" i="21"/>
  <c r="AU268" i="21"/>
  <c r="AS268" i="21"/>
  <c r="AQ268" i="21"/>
  <c r="AO268" i="21"/>
  <c r="AM268" i="21"/>
  <c r="AK268" i="21"/>
  <c r="AI268" i="21"/>
  <c r="AG268" i="21"/>
  <c r="AE268" i="21"/>
  <c r="AC268" i="21"/>
  <c r="AA268" i="21"/>
  <c r="Y268" i="21"/>
  <c r="W268" i="21"/>
  <c r="U268" i="21"/>
  <c r="S268" i="21"/>
  <c r="Q268" i="21"/>
  <c r="O268" i="21"/>
  <c r="M268" i="21"/>
  <c r="K268" i="21"/>
  <c r="I268" i="21"/>
  <c r="G268" i="21"/>
  <c r="E268" i="21"/>
  <c r="QA267" i="21"/>
  <c r="PY267" i="21"/>
  <c r="PW267" i="21"/>
  <c r="PU267" i="21"/>
  <c r="PS267" i="21"/>
  <c r="PQ267" i="21"/>
  <c r="PO267" i="21"/>
  <c r="PM267" i="21"/>
  <c r="PK267" i="21"/>
  <c r="PI267" i="21"/>
  <c r="PG267" i="21"/>
  <c r="PE267" i="21"/>
  <c r="PC267" i="21"/>
  <c r="PA267" i="21"/>
  <c r="OY267" i="21"/>
  <c r="OW267" i="21"/>
  <c r="OU267" i="21"/>
  <c r="OS267" i="21"/>
  <c r="OQ267" i="21"/>
  <c r="OO267" i="21"/>
  <c r="OM267" i="21"/>
  <c r="OK267" i="21"/>
  <c r="OI267" i="21"/>
  <c r="OG267" i="21"/>
  <c r="OE267" i="21"/>
  <c r="OC267" i="21"/>
  <c r="OA267" i="21"/>
  <c r="NY267" i="21"/>
  <c r="NW267" i="21"/>
  <c r="NU267" i="21"/>
  <c r="NS267" i="21"/>
  <c r="NQ267" i="21"/>
  <c r="NO267" i="21"/>
  <c r="NM267" i="21"/>
  <c r="NK267" i="21"/>
  <c r="NI267" i="21"/>
  <c r="NG267" i="21"/>
  <c r="NE267" i="21"/>
  <c r="NC267" i="21"/>
  <c r="NA267" i="21"/>
  <c r="MY267" i="21"/>
  <c r="MW267" i="21"/>
  <c r="MU267" i="21"/>
  <c r="MS267" i="21"/>
  <c r="MQ267" i="21"/>
  <c r="MO267" i="21"/>
  <c r="MM267" i="21"/>
  <c r="MK267" i="21"/>
  <c r="MI267" i="21"/>
  <c r="MG267" i="21"/>
  <c r="ME267" i="21"/>
  <c r="MC267" i="21"/>
  <c r="MA267" i="21"/>
  <c r="LY267" i="21"/>
  <c r="LW267" i="21"/>
  <c r="LU267" i="21"/>
  <c r="LS267" i="21"/>
  <c r="LQ267" i="21"/>
  <c r="LO267" i="21"/>
  <c r="LM267" i="21"/>
  <c r="LK267" i="21"/>
  <c r="LI267" i="21"/>
  <c r="LG267" i="21"/>
  <c r="LE267" i="21"/>
  <c r="LC267" i="21"/>
  <c r="LA267" i="21"/>
  <c r="KY267" i="21"/>
  <c r="KW267" i="21"/>
  <c r="KU267" i="21"/>
  <c r="KS267" i="21"/>
  <c r="KQ267" i="21"/>
  <c r="KO267" i="21"/>
  <c r="KM267" i="21"/>
  <c r="KK267" i="21"/>
  <c r="KI267" i="21"/>
  <c r="KG267" i="21"/>
  <c r="KE267" i="21"/>
  <c r="KC267" i="21"/>
  <c r="KA267" i="21"/>
  <c r="JY267" i="21"/>
  <c r="JW267" i="21"/>
  <c r="JU267" i="21"/>
  <c r="JS267" i="21"/>
  <c r="JQ267" i="21"/>
  <c r="JO267" i="21"/>
  <c r="JM267" i="21"/>
  <c r="JK267" i="21"/>
  <c r="JI267" i="21"/>
  <c r="JG267" i="21"/>
  <c r="JE267" i="21"/>
  <c r="JC267" i="21"/>
  <c r="JA267" i="21"/>
  <c r="IY267" i="21"/>
  <c r="IW267" i="21"/>
  <c r="IU267" i="21"/>
  <c r="IS267" i="21"/>
  <c r="IQ267" i="21"/>
  <c r="IO267" i="21"/>
  <c r="IM267" i="21"/>
  <c r="IK267" i="21"/>
  <c r="II267" i="21"/>
  <c r="IG267" i="21"/>
  <c r="IE267" i="21"/>
  <c r="IC267" i="21"/>
  <c r="IA267" i="21"/>
  <c r="HY267" i="21"/>
  <c r="HW267" i="21"/>
  <c r="HU267" i="21"/>
  <c r="HS267" i="21"/>
  <c r="HQ267" i="21"/>
  <c r="HO267" i="21"/>
  <c r="HM267" i="21"/>
  <c r="HK267" i="21"/>
  <c r="HI267" i="21"/>
  <c r="HG267" i="21"/>
  <c r="HE267" i="21"/>
  <c r="HC267" i="21"/>
  <c r="HA267" i="21"/>
  <c r="GY267" i="21"/>
  <c r="GW267" i="21"/>
  <c r="GU267" i="21"/>
  <c r="GS267" i="21"/>
  <c r="GQ267" i="21"/>
  <c r="GO267" i="21"/>
  <c r="GM267" i="21"/>
  <c r="GK267" i="21"/>
  <c r="GI267" i="21"/>
  <c r="GG267" i="21"/>
  <c r="GE267" i="21"/>
  <c r="GC267" i="21"/>
  <c r="GA267" i="21"/>
  <c r="FY267" i="21"/>
  <c r="FW267" i="21"/>
  <c r="FU267" i="21"/>
  <c r="FS267" i="21"/>
  <c r="FQ267" i="21"/>
  <c r="FO267" i="21"/>
  <c r="FM267" i="21"/>
  <c r="FK267" i="21"/>
  <c r="FI267" i="21"/>
  <c r="FG267" i="21"/>
  <c r="FE267" i="21"/>
  <c r="FC267" i="21"/>
  <c r="FA267" i="21"/>
  <c r="EY267" i="21"/>
  <c r="EW267" i="21"/>
  <c r="EU267" i="21"/>
  <c r="ES267" i="21"/>
  <c r="EQ267" i="21"/>
  <c r="EO267" i="21"/>
  <c r="EM267" i="21"/>
  <c r="EK267" i="21"/>
  <c r="EI267" i="21"/>
  <c r="EG267" i="21"/>
  <c r="EE267" i="21"/>
  <c r="EC267" i="21"/>
  <c r="EA267" i="21"/>
  <c r="DY267" i="21"/>
  <c r="DW267" i="21"/>
  <c r="DU267" i="21"/>
  <c r="DS267" i="21"/>
  <c r="DQ267" i="21"/>
  <c r="DO267" i="21"/>
  <c r="DM267" i="21"/>
  <c r="DK267" i="21"/>
  <c r="DI267" i="21"/>
  <c r="DG267" i="21"/>
  <c r="DE267" i="21"/>
  <c r="DC267" i="21"/>
  <c r="DA267" i="21"/>
  <c r="CY267" i="21"/>
  <c r="CW267" i="21"/>
  <c r="CU267" i="21"/>
  <c r="CS267" i="21"/>
  <c r="CQ267" i="21"/>
  <c r="CO267" i="21"/>
  <c r="CM267" i="21"/>
  <c r="CK267" i="21"/>
  <c r="CI267" i="21"/>
  <c r="CG267" i="21"/>
  <c r="CE267" i="21"/>
  <c r="CC267" i="21"/>
  <c r="CA267" i="21"/>
  <c r="BY267" i="21"/>
  <c r="BW267" i="21"/>
  <c r="BU267" i="21"/>
  <c r="BS267" i="21"/>
  <c r="BQ267" i="21"/>
  <c r="BO267" i="21"/>
  <c r="BM267" i="21"/>
  <c r="BK267" i="21"/>
  <c r="BI267" i="21"/>
  <c r="BG267" i="21"/>
  <c r="BE267" i="21"/>
  <c r="BC267" i="21"/>
  <c r="BA267" i="21"/>
  <c r="AY267" i="21"/>
  <c r="AW267" i="21"/>
  <c r="AU267" i="21"/>
  <c r="AS267" i="21"/>
  <c r="AQ267" i="21"/>
  <c r="AO267" i="21"/>
  <c r="AM267" i="21"/>
  <c r="AK267" i="21"/>
  <c r="AI267" i="21"/>
  <c r="AG267" i="21"/>
  <c r="AE267" i="21"/>
  <c r="AC267" i="21"/>
  <c r="AA267" i="21"/>
  <c r="Y267" i="21"/>
  <c r="W267" i="21"/>
  <c r="U267" i="21"/>
  <c r="S267" i="21"/>
  <c r="Q267" i="21"/>
  <c r="O267" i="21"/>
  <c r="M267" i="21"/>
  <c r="K267" i="21"/>
  <c r="I267" i="21"/>
  <c r="G267" i="21"/>
  <c r="E267" i="21"/>
  <c r="QA266" i="21"/>
  <c r="PY266" i="21"/>
  <c r="PW266" i="21"/>
  <c r="PU266" i="21"/>
  <c r="PS266" i="21"/>
  <c r="PQ266" i="21"/>
  <c r="PO266" i="21"/>
  <c r="PM266" i="21"/>
  <c r="PK266" i="21"/>
  <c r="PI266" i="21"/>
  <c r="PG266" i="21"/>
  <c r="PE266" i="21"/>
  <c r="PC266" i="21"/>
  <c r="PA266" i="21"/>
  <c r="OY266" i="21"/>
  <c r="OW266" i="21"/>
  <c r="OU266" i="21"/>
  <c r="OS266" i="21"/>
  <c r="OQ266" i="21"/>
  <c r="OO266" i="21"/>
  <c r="OM266" i="21"/>
  <c r="OK266" i="21"/>
  <c r="OI266" i="21"/>
  <c r="OG266" i="21"/>
  <c r="OE266" i="21"/>
  <c r="OC266" i="21"/>
  <c r="OA266" i="21"/>
  <c r="NY266" i="21"/>
  <c r="NW266" i="21"/>
  <c r="NU266" i="21"/>
  <c r="NS266" i="21"/>
  <c r="NQ266" i="21"/>
  <c r="NO266" i="21"/>
  <c r="NM266" i="21"/>
  <c r="NK266" i="21"/>
  <c r="NI266" i="21"/>
  <c r="NG266" i="21"/>
  <c r="NE266" i="21"/>
  <c r="NC266" i="21"/>
  <c r="NA266" i="21"/>
  <c r="MY266" i="21"/>
  <c r="MW266" i="21"/>
  <c r="MU266" i="21"/>
  <c r="MS266" i="21"/>
  <c r="MQ266" i="21"/>
  <c r="MO266" i="21"/>
  <c r="MM266" i="21"/>
  <c r="MK266" i="21"/>
  <c r="MI266" i="21"/>
  <c r="MG266" i="21"/>
  <c r="ME266" i="21"/>
  <c r="MC266" i="21"/>
  <c r="MA266" i="21"/>
  <c r="LY266" i="21"/>
  <c r="LW266" i="21"/>
  <c r="LU266" i="21"/>
  <c r="LS266" i="21"/>
  <c r="LQ266" i="21"/>
  <c r="LO266" i="21"/>
  <c r="LM266" i="21"/>
  <c r="LK266" i="21"/>
  <c r="LI266" i="21"/>
  <c r="LG266" i="21"/>
  <c r="LE266" i="21"/>
  <c r="LC266" i="21"/>
  <c r="LA266" i="21"/>
  <c r="KY266" i="21"/>
  <c r="KW266" i="21"/>
  <c r="KU266" i="21"/>
  <c r="KS266" i="21"/>
  <c r="KQ266" i="21"/>
  <c r="KO266" i="21"/>
  <c r="KM266" i="21"/>
  <c r="KK266" i="21"/>
  <c r="KI266" i="21"/>
  <c r="KG266" i="21"/>
  <c r="KE266" i="21"/>
  <c r="KC266" i="21"/>
  <c r="KA266" i="21"/>
  <c r="JY266" i="21"/>
  <c r="JW266" i="21"/>
  <c r="JU266" i="21"/>
  <c r="JS266" i="21"/>
  <c r="JQ266" i="21"/>
  <c r="JO266" i="21"/>
  <c r="JM266" i="21"/>
  <c r="JK266" i="21"/>
  <c r="JI266" i="21"/>
  <c r="JG266" i="21"/>
  <c r="JE266" i="21"/>
  <c r="JC266" i="21"/>
  <c r="JA266" i="21"/>
  <c r="IY266" i="21"/>
  <c r="IW266" i="21"/>
  <c r="IU266" i="21"/>
  <c r="IS266" i="21"/>
  <c r="IQ266" i="21"/>
  <c r="IO266" i="21"/>
  <c r="IM266" i="21"/>
  <c r="IK266" i="21"/>
  <c r="II266" i="21"/>
  <c r="IG266" i="21"/>
  <c r="IE266" i="21"/>
  <c r="IC266" i="21"/>
  <c r="IA266" i="21"/>
  <c r="HY266" i="21"/>
  <c r="HW266" i="21"/>
  <c r="HU266" i="21"/>
  <c r="HS266" i="21"/>
  <c r="HQ266" i="21"/>
  <c r="HO266" i="21"/>
  <c r="HM266" i="21"/>
  <c r="HK266" i="21"/>
  <c r="HI266" i="21"/>
  <c r="HG266" i="21"/>
  <c r="HE266" i="21"/>
  <c r="HC266" i="21"/>
  <c r="HA266" i="21"/>
  <c r="GY266" i="21"/>
  <c r="GW266" i="21"/>
  <c r="GU266" i="21"/>
  <c r="GS266" i="21"/>
  <c r="GQ266" i="21"/>
  <c r="GO266" i="21"/>
  <c r="GM266" i="21"/>
  <c r="GK266" i="21"/>
  <c r="GI266" i="21"/>
  <c r="GG266" i="21"/>
  <c r="GE266" i="21"/>
  <c r="GC266" i="21"/>
  <c r="GA266" i="21"/>
  <c r="FY266" i="21"/>
  <c r="FW266" i="21"/>
  <c r="FU266" i="21"/>
  <c r="FS266" i="21"/>
  <c r="FQ266" i="21"/>
  <c r="FO266" i="21"/>
  <c r="FM266" i="21"/>
  <c r="FK266" i="21"/>
  <c r="FI266" i="21"/>
  <c r="FG266" i="21"/>
  <c r="FE266" i="21"/>
  <c r="FC266" i="21"/>
  <c r="FA266" i="21"/>
  <c r="EY266" i="21"/>
  <c r="EW266" i="21"/>
  <c r="EU266" i="21"/>
  <c r="ES266" i="21"/>
  <c r="EQ266" i="21"/>
  <c r="EO266" i="21"/>
  <c r="EM266" i="21"/>
  <c r="EK266" i="21"/>
  <c r="EI266" i="21"/>
  <c r="EG266" i="21"/>
  <c r="EE266" i="21"/>
  <c r="EC266" i="21"/>
  <c r="EA266" i="21"/>
  <c r="DY266" i="21"/>
  <c r="DW266" i="21"/>
  <c r="DU266" i="21"/>
  <c r="DS266" i="21"/>
  <c r="DQ266" i="21"/>
  <c r="DO266" i="21"/>
  <c r="DM266" i="21"/>
  <c r="DK266" i="21"/>
  <c r="DI266" i="21"/>
  <c r="DG266" i="21"/>
  <c r="DE266" i="21"/>
  <c r="DC266" i="21"/>
  <c r="DA266" i="21"/>
  <c r="CY266" i="21"/>
  <c r="CW266" i="21"/>
  <c r="CU266" i="21"/>
  <c r="CS266" i="21"/>
  <c r="CQ266" i="21"/>
  <c r="CO266" i="21"/>
  <c r="CM266" i="21"/>
  <c r="CK266" i="21"/>
  <c r="CI266" i="21"/>
  <c r="CG266" i="21"/>
  <c r="CE266" i="21"/>
  <c r="CC266" i="21"/>
  <c r="CA266" i="21"/>
  <c r="BY266" i="21"/>
  <c r="BW266" i="21"/>
  <c r="BU266" i="21"/>
  <c r="BS266" i="21"/>
  <c r="BQ266" i="21"/>
  <c r="BO266" i="21"/>
  <c r="BM266" i="21"/>
  <c r="BK266" i="21"/>
  <c r="BI266" i="21"/>
  <c r="BG266" i="21"/>
  <c r="BE266" i="21"/>
  <c r="BC266" i="21"/>
  <c r="BA266" i="21"/>
  <c r="AY266" i="21"/>
  <c r="AW266" i="21"/>
  <c r="AU266" i="21"/>
  <c r="AS266" i="21"/>
  <c r="AQ266" i="21"/>
  <c r="AO266" i="21"/>
  <c r="AM266" i="21"/>
  <c r="AK266" i="21"/>
  <c r="AI266" i="21"/>
  <c r="AG266" i="21"/>
  <c r="AE266" i="21"/>
  <c r="AC266" i="21"/>
  <c r="AA266" i="21"/>
  <c r="Y266" i="21"/>
  <c r="W266" i="21"/>
  <c r="U266" i="21"/>
  <c r="S266" i="21"/>
  <c r="Q266" i="21"/>
  <c r="O266" i="21"/>
  <c r="M266" i="21"/>
  <c r="K266" i="21"/>
  <c r="I266" i="21"/>
  <c r="G266" i="21"/>
  <c r="E266" i="21"/>
  <c r="QA265" i="21"/>
  <c r="PY265" i="21"/>
  <c r="PW265" i="21"/>
  <c r="PU265" i="21"/>
  <c r="PS265" i="21"/>
  <c r="PQ265" i="21"/>
  <c r="PO265" i="21"/>
  <c r="PM265" i="21"/>
  <c r="PK265" i="21"/>
  <c r="PI265" i="21"/>
  <c r="PG265" i="21"/>
  <c r="PE265" i="21"/>
  <c r="PC265" i="21"/>
  <c r="PA265" i="21"/>
  <c r="OY265" i="21"/>
  <c r="OW265" i="21"/>
  <c r="OU265" i="21"/>
  <c r="OS265" i="21"/>
  <c r="OQ265" i="21"/>
  <c r="OO265" i="21"/>
  <c r="OM265" i="21"/>
  <c r="OK265" i="21"/>
  <c r="OI265" i="21"/>
  <c r="OG265" i="21"/>
  <c r="OE265" i="21"/>
  <c r="OC265" i="21"/>
  <c r="OA265" i="21"/>
  <c r="NY265" i="21"/>
  <c r="NW265" i="21"/>
  <c r="NU265" i="21"/>
  <c r="NS265" i="21"/>
  <c r="NQ265" i="21"/>
  <c r="NO265" i="21"/>
  <c r="NM265" i="21"/>
  <c r="NK265" i="21"/>
  <c r="NI265" i="21"/>
  <c r="NG265" i="21"/>
  <c r="NE265" i="21"/>
  <c r="NC265" i="21"/>
  <c r="NA265" i="21"/>
  <c r="MY265" i="21"/>
  <c r="MW265" i="21"/>
  <c r="MU265" i="21"/>
  <c r="MS265" i="21"/>
  <c r="MQ265" i="21"/>
  <c r="MO265" i="21"/>
  <c r="MM265" i="21"/>
  <c r="MK265" i="21"/>
  <c r="MI265" i="21"/>
  <c r="MG265" i="21"/>
  <c r="ME265" i="21"/>
  <c r="MC265" i="21"/>
  <c r="MA265" i="21"/>
  <c r="LY265" i="21"/>
  <c r="LW265" i="21"/>
  <c r="LU265" i="21"/>
  <c r="LS265" i="21"/>
  <c r="LQ265" i="21"/>
  <c r="LO265" i="21"/>
  <c r="LM265" i="21"/>
  <c r="LK265" i="21"/>
  <c r="LI265" i="21"/>
  <c r="LG265" i="21"/>
  <c r="LE265" i="21"/>
  <c r="LC265" i="21"/>
  <c r="LA265" i="21"/>
  <c r="KY265" i="21"/>
  <c r="KW265" i="21"/>
  <c r="KU265" i="21"/>
  <c r="KS265" i="21"/>
  <c r="KQ265" i="21"/>
  <c r="KO265" i="21"/>
  <c r="KM265" i="21"/>
  <c r="KK265" i="21"/>
  <c r="KI265" i="21"/>
  <c r="KG265" i="21"/>
  <c r="KE265" i="21"/>
  <c r="KC265" i="21"/>
  <c r="KA265" i="21"/>
  <c r="JY265" i="21"/>
  <c r="JW265" i="21"/>
  <c r="JU265" i="21"/>
  <c r="JS265" i="21"/>
  <c r="JQ265" i="21"/>
  <c r="JO265" i="21"/>
  <c r="JM265" i="21"/>
  <c r="JK265" i="21"/>
  <c r="JI265" i="21"/>
  <c r="JG265" i="21"/>
  <c r="JE265" i="21"/>
  <c r="JC265" i="21"/>
  <c r="JA265" i="21"/>
  <c r="IY265" i="21"/>
  <c r="IW265" i="21"/>
  <c r="IU265" i="21"/>
  <c r="IS265" i="21"/>
  <c r="IQ265" i="21"/>
  <c r="IO265" i="21"/>
  <c r="IM265" i="21"/>
  <c r="IK265" i="21"/>
  <c r="II265" i="21"/>
  <c r="IG265" i="21"/>
  <c r="IE265" i="21"/>
  <c r="IC265" i="21"/>
  <c r="IA265" i="21"/>
  <c r="HY265" i="21"/>
  <c r="HW265" i="21"/>
  <c r="HU265" i="21"/>
  <c r="HS265" i="21"/>
  <c r="HQ265" i="21"/>
  <c r="HO265" i="21"/>
  <c r="HM265" i="21"/>
  <c r="HK265" i="21"/>
  <c r="HI265" i="21"/>
  <c r="HG265" i="21"/>
  <c r="HE265" i="21"/>
  <c r="HC265" i="21"/>
  <c r="HA265" i="21"/>
  <c r="GY265" i="21"/>
  <c r="GW265" i="21"/>
  <c r="GU265" i="21"/>
  <c r="GS265" i="21"/>
  <c r="GQ265" i="21"/>
  <c r="GO265" i="21"/>
  <c r="GM265" i="21"/>
  <c r="GK265" i="21"/>
  <c r="GI265" i="21"/>
  <c r="GG265" i="21"/>
  <c r="GE265" i="21"/>
  <c r="GC265" i="21"/>
  <c r="GA265" i="21"/>
  <c r="FY265" i="21"/>
  <c r="FW265" i="21"/>
  <c r="FU265" i="21"/>
  <c r="FS265" i="21"/>
  <c r="FQ265" i="21"/>
  <c r="FO265" i="21"/>
  <c r="FM265" i="21"/>
  <c r="FK265" i="21"/>
  <c r="FI265" i="21"/>
  <c r="FG265" i="21"/>
  <c r="FE265" i="21"/>
  <c r="FC265" i="21"/>
  <c r="FA265" i="21"/>
  <c r="EY265" i="21"/>
  <c r="EW265" i="21"/>
  <c r="EU265" i="21"/>
  <c r="ES265" i="21"/>
  <c r="EQ265" i="21"/>
  <c r="EO265" i="21"/>
  <c r="EM265" i="21"/>
  <c r="EK265" i="21"/>
  <c r="EI265" i="21"/>
  <c r="EG265" i="21"/>
  <c r="EE265" i="21"/>
  <c r="EC265" i="21"/>
  <c r="EA265" i="21"/>
  <c r="DY265" i="21"/>
  <c r="DW265" i="21"/>
  <c r="DU265" i="21"/>
  <c r="DS265" i="21"/>
  <c r="DQ265" i="21"/>
  <c r="DO265" i="21"/>
  <c r="DM265" i="21"/>
  <c r="DK265" i="21"/>
  <c r="DI265" i="21"/>
  <c r="DG265" i="21"/>
  <c r="DE265" i="21"/>
  <c r="DC265" i="21"/>
  <c r="DA265" i="21"/>
  <c r="CY265" i="21"/>
  <c r="CW265" i="21"/>
  <c r="CU265" i="21"/>
  <c r="CS265" i="21"/>
  <c r="CQ265" i="21"/>
  <c r="CO265" i="21"/>
  <c r="CM265" i="21"/>
  <c r="CK265" i="21"/>
  <c r="CI265" i="21"/>
  <c r="CG265" i="21"/>
  <c r="CE265" i="21"/>
  <c r="CC265" i="21"/>
  <c r="CA265" i="21"/>
  <c r="BY265" i="21"/>
  <c r="BW265" i="21"/>
  <c r="BU265" i="21"/>
  <c r="BS265" i="21"/>
  <c r="BQ265" i="21"/>
  <c r="BO265" i="21"/>
  <c r="BM265" i="21"/>
  <c r="BK265" i="21"/>
  <c r="BI265" i="21"/>
  <c r="BG265" i="21"/>
  <c r="BE265" i="21"/>
  <c r="BC265" i="21"/>
  <c r="BA265" i="21"/>
  <c r="AY265" i="21"/>
  <c r="AW265" i="21"/>
  <c r="AU265" i="21"/>
  <c r="AS265" i="21"/>
  <c r="AQ265" i="21"/>
  <c r="AO265" i="21"/>
  <c r="AM265" i="21"/>
  <c r="AK265" i="21"/>
  <c r="AI265" i="21"/>
  <c r="AG265" i="21"/>
  <c r="AE265" i="21"/>
  <c r="AC265" i="21"/>
  <c r="AA265" i="21"/>
  <c r="Y265" i="21"/>
  <c r="W265" i="21"/>
  <c r="U265" i="21"/>
  <c r="S265" i="21"/>
  <c r="Q265" i="21"/>
  <c r="O265" i="21"/>
  <c r="M265" i="21"/>
  <c r="K265" i="21"/>
  <c r="I265" i="21"/>
  <c r="G265" i="21"/>
  <c r="E265" i="21"/>
  <c r="QA264" i="21"/>
  <c r="PY264" i="21"/>
  <c r="PW264" i="21"/>
  <c r="PU264" i="21"/>
  <c r="PS264" i="21"/>
  <c r="PQ264" i="21"/>
  <c r="PO264" i="21"/>
  <c r="PM264" i="21"/>
  <c r="PK264" i="21"/>
  <c r="PI264" i="21"/>
  <c r="PG264" i="21"/>
  <c r="PE264" i="21"/>
  <c r="PC264" i="21"/>
  <c r="PA264" i="21"/>
  <c r="OY264" i="21"/>
  <c r="OW264" i="21"/>
  <c r="OU264" i="21"/>
  <c r="OS264" i="21"/>
  <c r="OQ264" i="21"/>
  <c r="OO264" i="21"/>
  <c r="OM264" i="21"/>
  <c r="OK264" i="21"/>
  <c r="OI264" i="21"/>
  <c r="OG264" i="21"/>
  <c r="OE264" i="21"/>
  <c r="OC264" i="21"/>
  <c r="OA264" i="21"/>
  <c r="NY264" i="21"/>
  <c r="NW264" i="21"/>
  <c r="NU264" i="21"/>
  <c r="NS264" i="21"/>
  <c r="NQ264" i="21"/>
  <c r="NO264" i="21"/>
  <c r="NM264" i="21"/>
  <c r="NK264" i="21"/>
  <c r="NI264" i="21"/>
  <c r="NG264" i="21"/>
  <c r="NE264" i="21"/>
  <c r="NC264" i="21"/>
  <c r="NA264" i="21"/>
  <c r="MY264" i="21"/>
  <c r="MW264" i="21"/>
  <c r="MU264" i="21"/>
  <c r="MS264" i="21"/>
  <c r="MQ264" i="21"/>
  <c r="MO264" i="21"/>
  <c r="MM264" i="21"/>
  <c r="MK264" i="21"/>
  <c r="MI264" i="21"/>
  <c r="MG264" i="21"/>
  <c r="ME264" i="21"/>
  <c r="MC264" i="21"/>
  <c r="MA264" i="21"/>
  <c r="LY264" i="21"/>
  <c r="LW264" i="21"/>
  <c r="LU264" i="21"/>
  <c r="LS264" i="21"/>
  <c r="LQ264" i="21"/>
  <c r="LO264" i="21"/>
  <c r="LM264" i="21"/>
  <c r="LK264" i="21"/>
  <c r="LI264" i="21"/>
  <c r="LG264" i="21"/>
  <c r="LE264" i="21"/>
  <c r="LC264" i="21"/>
  <c r="LA264" i="21"/>
  <c r="KY264" i="21"/>
  <c r="KW264" i="21"/>
  <c r="KU264" i="21"/>
  <c r="KS264" i="21"/>
  <c r="KQ264" i="21"/>
  <c r="KO264" i="21"/>
  <c r="KM264" i="21"/>
  <c r="KK264" i="21"/>
  <c r="KI264" i="21"/>
  <c r="KG264" i="21"/>
  <c r="KE264" i="21"/>
  <c r="KC264" i="21"/>
  <c r="KA264" i="21"/>
  <c r="JY264" i="21"/>
  <c r="JW264" i="21"/>
  <c r="JU264" i="21"/>
  <c r="JS264" i="21"/>
  <c r="JQ264" i="21"/>
  <c r="JO264" i="21"/>
  <c r="JM264" i="21"/>
  <c r="JK264" i="21"/>
  <c r="JI264" i="21"/>
  <c r="JG264" i="21"/>
  <c r="JE264" i="21"/>
  <c r="JC264" i="21"/>
  <c r="JA264" i="21"/>
  <c r="IY264" i="21"/>
  <c r="IW264" i="21"/>
  <c r="IU264" i="21"/>
  <c r="IS264" i="21"/>
  <c r="IQ264" i="21"/>
  <c r="IO264" i="21"/>
  <c r="IM264" i="21"/>
  <c r="IK264" i="21"/>
  <c r="II264" i="21"/>
  <c r="IG264" i="21"/>
  <c r="IE264" i="21"/>
  <c r="IC264" i="21"/>
  <c r="IA264" i="21"/>
  <c r="HY264" i="21"/>
  <c r="HW264" i="21"/>
  <c r="HU264" i="21"/>
  <c r="HS264" i="21"/>
  <c r="HQ264" i="21"/>
  <c r="HO264" i="21"/>
  <c r="HM264" i="21"/>
  <c r="HK264" i="21"/>
  <c r="HI264" i="21"/>
  <c r="HG264" i="21"/>
  <c r="HE264" i="21"/>
  <c r="HC264" i="21"/>
  <c r="HA264" i="21"/>
  <c r="GY264" i="21"/>
  <c r="GW264" i="21"/>
  <c r="GU264" i="21"/>
  <c r="GS264" i="21"/>
  <c r="GQ264" i="21"/>
  <c r="GO264" i="21"/>
  <c r="GM264" i="21"/>
  <c r="GK264" i="21"/>
  <c r="GI264" i="21"/>
  <c r="GG264" i="21"/>
  <c r="GE264" i="21"/>
  <c r="GC264" i="21"/>
  <c r="GA264" i="21"/>
  <c r="FY264" i="21"/>
  <c r="FW264" i="21"/>
  <c r="FU264" i="21"/>
  <c r="FS264" i="21"/>
  <c r="FQ264" i="21"/>
  <c r="FO264" i="21"/>
  <c r="FM264" i="21"/>
  <c r="FK264" i="21"/>
  <c r="FI264" i="21"/>
  <c r="FG264" i="21"/>
  <c r="FE264" i="21"/>
  <c r="FC264" i="21"/>
  <c r="FA264" i="21"/>
  <c r="EY264" i="21"/>
  <c r="EW264" i="21"/>
  <c r="EU264" i="21"/>
  <c r="ES264" i="21"/>
  <c r="EQ264" i="21"/>
  <c r="EO264" i="21"/>
  <c r="EM264" i="21"/>
  <c r="EK264" i="21"/>
  <c r="EI264" i="21"/>
  <c r="EG264" i="21"/>
  <c r="EE264" i="21"/>
  <c r="EC264" i="21"/>
  <c r="EA264" i="21"/>
  <c r="DY264" i="21"/>
  <c r="DW264" i="21"/>
  <c r="DU264" i="21"/>
  <c r="DS264" i="21"/>
  <c r="DQ264" i="21"/>
  <c r="DO264" i="21"/>
  <c r="DM264" i="21"/>
  <c r="DK264" i="21"/>
  <c r="DI264" i="21"/>
  <c r="DG264" i="21"/>
  <c r="DE264" i="21"/>
  <c r="DC264" i="21"/>
  <c r="DA264" i="21"/>
  <c r="CY264" i="21"/>
  <c r="CW264" i="21"/>
  <c r="CU264" i="21"/>
  <c r="CS264" i="21"/>
  <c r="CQ264" i="21"/>
  <c r="CO264" i="21"/>
  <c r="CM264" i="21"/>
  <c r="CK264" i="21"/>
  <c r="CI264" i="21"/>
  <c r="CG264" i="21"/>
  <c r="CE264" i="21"/>
  <c r="CC264" i="21"/>
  <c r="CA264" i="21"/>
  <c r="BY264" i="21"/>
  <c r="BW264" i="21"/>
  <c r="BU264" i="21"/>
  <c r="BS264" i="21"/>
  <c r="BQ264" i="21"/>
  <c r="BO264" i="21"/>
  <c r="BM264" i="21"/>
  <c r="BK264" i="21"/>
  <c r="BI264" i="21"/>
  <c r="BG264" i="21"/>
  <c r="BE264" i="21"/>
  <c r="BC264" i="21"/>
  <c r="BA264" i="21"/>
  <c r="AY264" i="21"/>
  <c r="AW264" i="21"/>
  <c r="AU264" i="21"/>
  <c r="AS264" i="21"/>
  <c r="AQ264" i="21"/>
  <c r="AO264" i="21"/>
  <c r="AM264" i="21"/>
  <c r="AK264" i="21"/>
  <c r="AI264" i="21"/>
  <c r="AG264" i="21"/>
  <c r="AE264" i="21"/>
  <c r="AC264" i="21"/>
  <c r="AA264" i="21"/>
  <c r="Y264" i="21"/>
  <c r="W264" i="21"/>
  <c r="U264" i="21"/>
  <c r="S264" i="21"/>
  <c r="Q264" i="21"/>
  <c r="O264" i="21"/>
  <c r="M264" i="21"/>
  <c r="K264" i="21"/>
  <c r="I264" i="21"/>
  <c r="G264" i="21"/>
  <c r="E264" i="21"/>
  <c r="QA263" i="21"/>
  <c r="PY263" i="21"/>
  <c r="PW263" i="21"/>
  <c r="PU263" i="21"/>
  <c r="PS263" i="21"/>
  <c r="PQ263" i="21"/>
  <c r="PO263" i="21"/>
  <c r="PM263" i="21"/>
  <c r="PK263" i="21"/>
  <c r="PI263" i="21"/>
  <c r="PG263" i="21"/>
  <c r="PE263" i="21"/>
  <c r="PC263" i="21"/>
  <c r="PA263" i="21"/>
  <c r="OY263" i="21"/>
  <c r="OW263" i="21"/>
  <c r="OU263" i="21"/>
  <c r="OS263" i="21"/>
  <c r="OQ263" i="21"/>
  <c r="OO263" i="21"/>
  <c r="OM263" i="21"/>
  <c r="OK263" i="21"/>
  <c r="OI263" i="21"/>
  <c r="OG263" i="21"/>
  <c r="OE263" i="21"/>
  <c r="OC263" i="21"/>
  <c r="OA263" i="21"/>
  <c r="NY263" i="21"/>
  <c r="NW263" i="21"/>
  <c r="NU263" i="21"/>
  <c r="NS263" i="21"/>
  <c r="NQ263" i="21"/>
  <c r="NO263" i="21"/>
  <c r="NM263" i="21"/>
  <c r="NK263" i="21"/>
  <c r="NI263" i="21"/>
  <c r="NG263" i="21"/>
  <c r="NE263" i="21"/>
  <c r="NC263" i="21"/>
  <c r="NA263" i="21"/>
  <c r="MY263" i="21"/>
  <c r="MW263" i="21"/>
  <c r="MU263" i="21"/>
  <c r="MS263" i="21"/>
  <c r="MQ263" i="21"/>
  <c r="MO263" i="21"/>
  <c r="MM263" i="21"/>
  <c r="MK263" i="21"/>
  <c r="MI263" i="21"/>
  <c r="MG263" i="21"/>
  <c r="ME263" i="21"/>
  <c r="MC263" i="21"/>
  <c r="MA263" i="21"/>
  <c r="LY263" i="21"/>
  <c r="LW263" i="21"/>
  <c r="LU263" i="21"/>
  <c r="LS263" i="21"/>
  <c r="LQ263" i="21"/>
  <c r="LO263" i="21"/>
  <c r="LM263" i="21"/>
  <c r="LK263" i="21"/>
  <c r="LI263" i="21"/>
  <c r="LG263" i="21"/>
  <c r="LE263" i="21"/>
  <c r="LC263" i="21"/>
  <c r="LA263" i="21"/>
  <c r="KY263" i="21"/>
  <c r="KW263" i="21"/>
  <c r="KU263" i="21"/>
  <c r="KS263" i="21"/>
  <c r="KQ263" i="21"/>
  <c r="KO263" i="21"/>
  <c r="KM263" i="21"/>
  <c r="KK263" i="21"/>
  <c r="KI263" i="21"/>
  <c r="KG263" i="21"/>
  <c r="KE263" i="21"/>
  <c r="KC263" i="21"/>
  <c r="KA263" i="21"/>
  <c r="JY263" i="21"/>
  <c r="JW263" i="21"/>
  <c r="JU263" i="21"/>
  <c r="JS263" i="21"/>
  <c r="JQ263" i="21"/>
  <c r="JO263" i="21"/>
  <c r="JM263" i="21"/>
  <c r="JK263" i="21"/>
  <c r="JI263" i="21"/>
  <c r="JG263" i="21"/>
  <c r="JE263" i="21"/>
  <c r="JC263" i="21"/>
  <c r="JA263" i="21"/>
  <c r="IY263" i="21"/>
  <c r="IW263" i="21"/>
  <c r="IU263" i="21"/>
  <c r="IS263" i="21"/>
  <c r="IQ263" i="21"/>
  <c r="IO263" i="21"/>
  <c r="IM263" i="21"/>
  <c r="IK263" i="21"/>
  <c r="II263" i="21"/>
  <c r="IG263" i="21"/>
  <c r="IE263" i="21"/>
  <c r="IC263" i="21"/>
  <c r="IA263" i="21"/>
  <c r="HY263" i="21"/>
  <c r="HW263" i="21"/>
  <c r="HU263" i="21"/>
  <c r="HS263" i="21"/>
  <c r="HQ263" i="21"/>
  <c r="HO263" i="21"/>
  <c r="HM263" i="21"/>
  <c r="HK263" i="21"/>
  <c r="HI263" i="21"/>
  <c r="HG263" i="21"/>
  <c r="HE263" i="21"/>
  <c r="HC263" i="21"/>
  <c r="HA263" i="21"/>
  <c r="GY263" i="21"/>
  <c r="GW263" i="21"/>
  <c r="GU263" i="21"/>
  <c r="GS263" i="21"/>
  <c r="GQ263" i="21"/>
  <c r="GO263" i="21"/>
  <c r="GM263" i="21"/>
  <c r="GK263" i="21"/>
  <c r="GI263" i="21"/>
  <c r="GG263" i="21"/>
  <c r="GE263" i="21"/>
  <c r="GC263" i="21"/>
  <c r="GA263" i="21"/>
  <c r="FY263" i="21"/>
  <c r="FW263" i="21"/>
  <c r="FU263" i="21"/>
  <c r="FS263" i="21"/>
  <c r="FQ263" i="21"/>
  <c r="FO263" i="21"/>
  <c r="FM263" i="21"/>
  <c r="FK263" i="21"/>
  <c r="FI263" i="21"/>
  <c r="FG263" i="21"/>
  <c r="FE263" i="21"/>
  <c r="FC263" i="21"/>
  <c r="FA263" i="21"/>
  <c r="EY263" i="21"/>
  <c r="EW263" i="21"/>
  <c r="EU263" i="21"/>
  <c r="ES263" i="21"/>
  <c r="EQ263" i="21"/>
  <c r="EO263" i="21"/>
  <c r="EM263" i="21"/>
  <c r="EK263" i="21"/>
  <c r="EI263" i="21"/>
  <c r="EG263" i="21"/>
  <c r="EE263" i="21"/>
  <c r="EC263" i="21"/>
  <c r="EA263" i="21"/>
  <c r="DY263" i="21"/>
  <c r="DW263" i="21"/>
  <c r="DU263" i="21"/>
  <c r="DS263" i="21"/>
  <c r="DQ263" i="21"/>
  <c r="DO263" i="21"/>
  <c r="DM263" i="21"/>
  <c r="DK263" i="21"/>
  <c r="DI263" i="21"/>
  <c r="DG263" i="21"/>
  <c r="DE263" i="21"/>
  <c r="DC263" i="21"/>
  <c r="DA263" i="21"/>
  <c r="CY263" i="21"/>
  <c r="CW263" i="21"/>
  <c r="CU263" i="21"/>
  <c r="CS263" i="21"/>
  <c r="CQ263" i="21"/>
  <c r="CO263" i="21"/>
  <c r="CM263" i="21"/>
  <c r="CK263" i="21"/>
  <c r="CI263" i="21"/>
  <c r="CG263" i="21"/>
  <c r="CE263" i="21"/>
  <c r="CC263" i="21"/>
  <c r="CA263" i="21"/>
  <c r="BY263" i="21"/>
  <c r="BW263" i="21"/>
  <c r="BU263" i="21"/>
  <c r="BS263" i="21"/>
  <c r="BQ263" i="21"/>
  <c r="BO263" i="21"/>
  <c r="BM263" i="21"/>
  <c r="BK263" i="21"/>
  <c r="BI263" i="21"/>
  <c r="BG263" i="21"/>
  <c r="BE263" i="21"/>
  <c r="BC263" i="21"/>
  <c r="BA263" i="21"/>
  <c r="AY263" i="21"/>
  <c r="AW263" i="21"/>
  <c r="AU263" i="21"/>
  <c r="AS263" i="21"/>
  <c r="AQ263" i="21"/>
  <c r="AO263" i="21"/>
  <c r="AM263" i="21"/>
  <c r="AK263" i="21"/>
  <c r="AI263" i="21"/>
  <c r="AG263" i="21"/>
  <c r="AE263" i="21"/>
  <c r="AC263" i="21"/>
  <c r="AA263" i="21"/>
  <c r="Y263" i="21"/>
  <c r="W263" i="21"/>
  <c r="U263" i="21"/>
  <c r="S263" i="21"/>
  <c r="Q263" i="21"/>
  <c r="O263" i="21"/>
  <c r="M263" i="21"/>
  <c r="K263" i="21"/>
  <c r="I263" i="21"/>
  <c r="G263" i="21"/>
  <c r="E263" i="21"/>
  <c r="QA262" i="21"/>
  <c r="PY262" i="21"/>
  <c r="PW262" i="21"/>
  <c r="PU262" i="21"/>
  <c r="PS262" i="21"/>
  <c r="PQ262" i="21"/>
  <c r="PO262" i="21"/>
  <c r="PM262" i="21"/>
  <c r="PK262" i="21"/>
  <c r="PI262" i="21"/>
  <c r="PG262" i="21"/>
  <c r="PE262" i="21"/>
  <c r="PC262" i="21"/>
  <c r="PA262" i="21"/>
  <c r="OY262" i="21"/>
  <c r="OW262" i="21"/>
  <c r="OU262" i="21"/>
  <c r="OS262" i="21"/>
  <c r="OQ262" i="21"/>
  <c r="OO262" i="21"/>
  <c r="OM262" i="21"/>
  <c r="OK262" i="21"/>
  <c r="OI262" i="21"/>
  <c r="OG262" i="21"/>
  <c r="OE262" i="21"/>
  <c r="OC262" i="21"/>
  <c r="OA262" i="21"/>
  <c r="NY262" i="21"/>
  <c r="NW262" i="21"/>
  <c r="NU262" i="21"/>
  <c r="NS262" i="21"/>
  <c r="NQ262" i="21"/>
  <c r="NO262" i="21"/>
  <c r="NM262" i="21"/>
  <c r="NK262" i="21"/>
  <c r="NI262" i="21"/>
  <c r="NG262" i="21"/>
  <c r="NE262" i="21"/>
  <c r="NC262" i="21"/>
  <c r="NA262" i="21"/>
  <c r="MY262" i="21"/>
  <c r="MW262" i="21"/>
  <c r="MU262" i="21"/>
  <c r="MS262" i="21"/>
  <c r="MQ262" i="21"/>
  <c r="MO262" i="21"/>
  <c r="MM262" i="21"/>
  <c r="MK262" i="21"/>
  <c r="MI262" i="21"/>
  <c r="MG262" i="21"/>
  <c r="ME262" i="21"/>
  <c r="MC262" i="21"/>
  <c r="MA262" i="21"/>
  <c r="LY262" i="21"/>
  <c r="LW262" i="21"/>
  <c r="LU262" i="21"/>
  <c r="LS262" i="21"/>
  <c r="LQ262" i="21"/>
  <c r="LO262" i="21"/>
  <c r="LM262" i="21"/>
  <c r="LK262" i="21"/>
  <c r="LI262" i="21"/>
  <c r="LG262" i="21"/>
  <c r="LE262" i="21"/>
  <c r="LC262" i="21"/>
  <c r="LA262" i="21"/>
  <c r="KY262" i="21"/>
  <c r="KW262" i="21"/>
  <c r="KU262" i="21"/>
  <c r="KS262" i="21"/>
  <c r="KQ262" i="21"/>
  <c r="KO262" i="21"/>
  <c r="KM262" i="21"/>
  <c r="KK262" i="21"/>
  <c r="KI262" i="21"/>
  <c r="KG262" i="21"/>
  <c r="KE262" i="21"/>
  <c r="KC262" i="21"/>
  <c r="KA262" i="21"/>
  <c r="JY262" i="21"/>
  <c r="JW262" i="21"/>
  <c r="JU262" i="21"/>
  <c r="JS262" i="21"/>
  <c r="JQ262" i="21"/>
  <c r="JO262" i="21"/>
  <c r="JM262" i="21"/>
  <c r="JK262" i="21"/>
  <c r="JI262" i="21"/>
  <c r="JG262" i="21"/>
  <c r="JE262" i="21"/>
  <c r="JC262" i="21"/>
  <c r="JA262" i="21"/>
  <c r="IY262" i="21"/>
  <c r="IW262" i="21"/>
  <c r="IU262" i="21"/>
  <c r="IS262" i="21"/>
  <c r="IQ262" i="21"/>
  <c r="IO262" i="21"/>
  <c r="IM262" i="21"/>
  <c r="IK262" i="21"/>
  <c r="II262" i="21"/>
  <c r="IG262" i="21"/>
  <c r="IE262" i="21"/>
  <c r="IC262" i="21"/>
  <c r="IA262" i="21"/>
  <c r="HY262" i="21"/>
  <c r="HW262" i="21"/>
  <c r="HU262" i="21"/>
  <c r="HS262" i="21"/>
  <c r="HQ262" i="21"/>
  <c r="HO262" i="21"/>
  <c r="HM262" i="21"/>
  <c r="HK262" i="21"/>
  <c r="HI262" i="21"/>
  <c r="HG262" i="21"/>
  <c r="HE262" i="21"/>
  <c r="HC262" i="21"/>
  <c r="HA262" i="21"/>
  <c r="GY262" i="21"/>
  <c r="GW262" i="21"/>
  <c r="GU262" i="21"/>
  <c r="GS262" i="21"/>
  <c r="GQ262" i="21"/>
  <c r="GO262" i="21"/>
  <c r="GM262" i="21"/>
  <c r="GK262" i="21"/>
  <c r="GI262" i="21"/>
  <c r="GG262" i="21"/>
  <c r="GE262" i="21"/>
  <c r="GC262" i="21"/>
  <c r="GA262" i="21"/>
  <c r="FY262" i="21"/>
  <c r="FW262" i="21"/>
  <c r="FU262" i="21"/>
  <c r="FS262" i="21"/>
  <c r="FQ262" i="21"/>
  <c r="FO262" i="21"/>
  <c r="FM262" i="21"/>
  <c r="FK262" i="21"/>
  <c r="FI262" i="21"/>
  <c r="FG262" i="21"/>
  <c r="FE262" i="21"/>
  <c r="FC262" i="21"/>
  <c r="FA262" i="21"/>
  <c r="EY262" i="21"/>
  <c r="EW262" i="21"/>
  <c r="EU262" i="21"/>
  <c r="ES262" i="21"/>
  <c r="EQ262" i="21"/>
  <c r="EO262" i="21"/>
  <c r="EM262" i="21"/>
  <c r="EK262" i="21"/>
  <c r="EI262" i="21"/>
  <c r="EG262" i="21"/>
  <c r="EE262" i="21"/>
  <c r="EC262" i="21"/>
  <c r="EA262" i="21"/>
  <c r="DY262" i="21"/>
  <c r="DW262" i="21"/>
  <c r="DU262" i="21"/>
  <c r="DS262" i="21"/>
  <c r="DQ262" i="21"/>
  <c r="DO262" i="21"/>
  <c r="DM262" i="21"/>
  <c r="DK262" i="21"/>
  <c r="DI262" i="21"/>
  <c r="DG262" i="21"/>
  <c r="DE262" i="21"/>
  <c r="DC262" i="21"/>
  <c r="DA262" i="21"/>
  <c r="CY262" i="21"/>
  <c r="CW262" i="21"/>
  <c r="CU262" i="21"/>
  <c r="CS262" i="21"/>
  <c r="CQ262" i="21"/>
  <c r="CO262" i="21"/>
  <c r="CM262" i="21"/>
  <c r="CK262" i="21"/>
  <c r="CI262" i="21"/>
  <c r="CG262" i="21"/>
  <c r="CE262" i="21"/>
  <c r="CC262" i="21"/>
  <c r="CA262" i="21"/>
  <c r="BY262" i="21"/>
  <c r="BW262" i="21"/>
  <c r="BU262" i="21"/>
  <c r="BS262" i="21"/>
  <c r="BQ262" i="21"/>
  <c r="BO262" i="21"/>
  <c r="BM262" i="21"/>
  <c r="BK262" i="21"/>
  <c r="BI262" i="21"/>
  <c r="BG262" i="21"/>
  <c r="BE262" i="21"/>
  <c r="BC262" i="21"/>
  <c r="BA262" i="21"/>
  <c r="AY262" i="21"/>
  <c r="AW262" i="21"/>
  <c r="AU262" i="21"/>
  <c r="AS262" i="21"/>
  <c r="AQ262" i="21"/>
  <c r="AO262" i="21"/>
  <c r="AM262" i="21"/>
  <c r="AK262" i="21"/>
  <c r="AI262" i="21"/>
  <c r="AG262" i="21"/>
  <c r="AE262" i="21"/>
  <c r="AC262" i="21"/>
  <c r="AA262" i="21"/>
  <c r="Y262" i="21"/>
  <c r="W262" i="21"/>
  <c r="U262" i="21"/>
  <c r="S262" i="21"/>
  <c r="Q262" i="21"/>
  <c r="O262" i="21"/>
  <c r="M262" i="21"/>
  <c r="K262" i="21"/>
  <c r="I262" i="21"/>
  <c r="G262" i="21"/>
  <c r="E262" i="21"/>
  <c r="QA261" i="21"/>
  <c r="PY261" i="21"/>
  <c r="PW261" i="21"/>
  <c r="PU261" i="21"/>
  <c r="PS261" i="21"/>
  <c r="PQ261" i="21"/>
  <c r="PO261" i="21"/>
  <c r="PM261" i="21"/>
  <c r="PK261" i="21"/>
  <c r="PI261" i="21"/>
  <c r="PG261" i="21"/>
  <c r="PE261" i="21"/>
  <c r="PC261" i="21"/>
  <c r="PA261" i="21"/>
  <c r="OY261" i="21"/>
  <c r="OW261" i="21"/>
  <c r="OU261" i="21"/>
  <c r="OS261" i="21"/>
  <c r="OQ261" i="21"/>
  <c r="OO261" i="21"/>
  <c r="OM261" i="21"/>
  <c r="OK261" i="21"/>
  <c r="OI261" i="21"/>
  <c r="OG261" i="21"/>
  <c r="OE261" i="21"/>
  <c r="OC261" i="21"/>
  <c r="OA261" i="21"/>
  <c r="NY261" i="21"/>
  <c r="NW261" i="21"/>
  <c r="NU261" i="21"/>
  <c r="NS261" i="21"/>
  <c r="NQ261" i="21"/>
  <c r="NO261" i="21"/>
  <c r="NM261" i="21"/>
  <c r="NK261" i="21"/>
  <c r="NI261" i="21"/>
  <c r="NG261" i="21"/>
  <c r="NE261" i="21"/>
  <c r="NC261" i="21"/>
  <c r="NA261" i="21"/>
  <c r="MY261" i="21"/>
  <c r="MW261" i="21"/>
  <c r="MU261" i="21"/>
  <c r="MS261" i="21"/>
  <c r="MQ261" i="21"/>
  <c r="MO261" i="21"/>
  <c r="MM261" i="21"/>
  <c r="MK261" i="21"/>
  <c r="MI261" i="21"/>
  <c r="MG261" i="21"/>
  <c r="ME261" i="21"/>
  <c r="MC261" i="21"/>
  <c r="MA261" i="21"/>
  <c r="LY261" i="21"/>
  <c r="LW261" i="21"/>
  <c r="LU261" i="21"/>
  <c r="LS261" i="21"/>
  <c r="LQ261" i="21"/>
  <c r="LO261" i="21"/>
  <c r="LM261" i="21"/>
  <c r="LK261" i="21"/>
  <c r="LI261" i="21"/>
  <c r="LG261" i="21"/>
  <c r="LE261" i="21"/>
  <c r="LC261" i="21"/>
  <c r="LA261" i="21"/>
  <c r="KY261" i="21"/>
  <c r="KW261" i="21"/>
  <c r="KU261" i="21"/>
  <c r="KS261" i="21"/>
  <c r="KQ261" i="21"/>
  <c r="KO261" i="21"/>
  <c r="KM261" i="21"/>
  <c r="KK261" i="21"/>
  <c r="KI261" i="21"/>
  <c r="KG261" i="21"/>
  <c r="KE261" i="21"/>
  <c r="KC261" i="21"/>
  <c r="KA261" i="21"/>
  <c r="JY261" i="21"/>
  <c r="JW261" i="21"/>
  <c r="JU261" i="21"/>
  <c r="JS261" i="21"/>
  <c r="JQ261" i="21"/>
  <c r="JO261" i="21"/>
  <c r="JM261" i="21"/>
  <c r="JK261" i="21"/>
  <c r="JI261" i="21"/>
  <c r="JG261" i="21"/>
  <c r="JE261" i="21"/>
  <c r="JC261" i="21"/>
  <c r="JA261" i="21"/>
  <c r="IY261" i="21"/>
  <c r="IW261" i="21"/>
  <c r="IU261" i="21"/>
  <c r="IS261" i="21"/>
  <c r="IQ261" i="21"/>
  <c r="IO261" i="21"/>
  <c r="IM261" i="21"/>
  <c r="IK261" i="21"/>
  <c r="II261" i="21"/>
  <c r="IG261" i="21"/>
  <c r="IE261" i="21"/>
  <c r="IC261" i="21"/>
  <c r="IA261" i="21"/>
  <c r="HY261" i="21"/>
  <c r="HW261" i="21"/>
  <c r="HU261" i="21"/>
  <c r="HS261" i="21"/>
  <c r="HQ261" i="21"/>
  <c r="HO261" i="21"/>
  <c r="HM261" i="21"/>
  <c r="HK261" i="21"/>
  <c r="HI261" i="21"/>
  <c r="HG261" i="21"/>
  <c r="HE261" i="21"/>
  <c r="HC261" i="21"/>
  <c r="HA261" i="21"/>
  <c r="GY261" i="21"/>
  <c r="GW261" i="21"/>
  <c r="GU261" i="21"/>
  <c r="GS261" i="21"/>
  <c r="GQ261" i="21"/>
  <c r="GO261" i="21"/>
  <c r="GM261" i="21"/>
  <c r="GK261" i="21"/>
  <c r="GI261" i="21"/>
  <c r="GG261" i="21"/>
  <c r="GE261" i="21"/>
  <c r="GC261" i="21"/>
  <c r="GA261" i="21"/>
  <c r="FY261" i="21"/>
  <c r="FW261" i="21"/>
  <c r="FU261" i="21"/>
  <c r="FS261" i="21"/>
  <c r="FQ261" i="21"/>
  <c r="FO261" i="21"/>
  <c r="FM261" i="21"/>
  <c r="FK261" i="21"/>
  <c r="FI261" i="21"/>
  <c r="FG261" i="21"/>
  <c r="FE261" i="21"/>
  <c r="FC261" i="21"/>
  <c r="FA261" i="21"/>
  <c r="EY261" i="21"/>
  <c r="EW261" i="21"/>
  <c r="EU261" i="21"/>
  <c r="ES261" i="21"/>
  <c r="EQ261" i="21"/>
  <c r="EO261" i="21"/>
  <c r="EM261" i="21"/>
  <c r="EK261" i="21"/>
  <c r="EI261" i="21"/>
  <c r="EG261" i="21"/>
  <c r="EE261" i="21"/>
  <c r="EC261" i="21"/>
  <c r="EA261" i="21"/>
  <c r="DY261" i="21"/>
  <c r="DW261" i="21"/>
  <c r="DU261" i="21"/>
  <c r="DS261" i="21"/>
  <c r="DQ261" i="21"/>
  <c r="DO261" i="21"/>
  <c r="DM261" i="21"/>
  <c r="DK261" i="21"/>
  <c r="DI261" i="21"/>
  <c r="DG261" i="21"/>
  <c r="DE261" i="21"/>
  <c r="DC261" i="21"/>
  <c r="DA261" i="21"/>
  <c r="CY261" i="21"/>
  <c r="CW261" i="21"/>
  <c r="CU261" i="21"/>
  <c r="CS261" i="21"/>
  <c r="CQ261" i="21"/>
  <c r="CO261" i="21"/>
  <c r="CM261" i="21"/>
  <c r="CK261" i="21"/>
  <c r="CI261" i="21"/>
  <c r="CG261" i="21"/>
  <c r="CE261" i="21"/>
  <c r="CC261" i="21"/>
  <c r="CA261" i="21"/>
  <c r="BY261" i="21"/>
  <c r="BW261" i="21"/>
  <c r="BU261" i="21"/>
  <c r="BS261" i="21"/>
  <c r="BQ261" i="21"/>
  <c r="BO261" i="21"/>
  <c r="BM261" i="21"/>
  <c r="BK261" i="21"/>
  <c r="BI261" i="21"/>
  <c r="BG261" i="21"/>
  <c r="BE261" i="21"/>
  <c r="BC261" i="21"/>
  <c r="BA261" i="21"/>
  <c r="AY261" i="21"/>
  <c r="AW261" i="21"/>
  <c r="AU261" i="21"/>
  <c r="AS261" i="21"/>
  <c r="AQ261" i="21"/>
  <c r="AO261" i="21"/>
  <c r="AM261" i="21"/>
  <c r="AK261" i="21"/>
  <c r="AI261" i="21"/>
  <c r="AG261" i="21"/>
  <c r="AE261" i="21"/>
  <c r="AC261" i="21"/>
  <c r="AA261" i="21"/>
  <c r="Y261" i="21"/>
  <c r="W261" i="21"/>
  <c r="U261" i="21"/>
  <c r="S261" i="21"/>
  <c r="Q261" i="21"/>
  <c r="O261" i="21"/>
  <c r="M261" i="21"/>
  <c r="K261" i="21"/>
  <c r="I261" i="21"/>
  <c r="G261" i="21"/>
  <c r="E261" i="21"/>
  <c r="QA260" i="21"/>
  <c r="PY260" i="21"/>
  <c r="PW260" i="21"/>
  <c r="PU260" i="21"/>
  <c r="PS260" i="21"/>
  <c r="PQ260" i="21"/>
  <c r="PO260" i="21"/>
  <c r="PM260" i="21"/>
  <c r="PK260" i="21"/>
  <c r="PI260" i="21"/>
  <c r="PG260" i="21"/>
  <c r="PE260" i="21"/>
  <c r="PC260" i="21"/>
  <c r="PA260" i="21"/>
  <c r="OY260" i="21"/>
  <c r="OW260" i="21"/>
  <c r="OU260" i="21"/>
  <c r="OS260" i="21"/>
  <c r="OQ260" i="21"/>
  <c r="OO260" i="21"/>
  <c r="OM260" i="21"/>
  <c r="OK260" i="21"/>
  <c r="OI260" i="21"/>
  <c r="OG260" i="21"/>
  <c r="OE260" i="21"/>
  <c r="OC260" i="21"/>
  <c r="OA260" i="21"/>
  <c r="NY260" i="21"/>
  <c r="NW260" i="21"/>
  <c r="NU260" i="21"/>
  <c r="NS260" i="21"/>
  <c r="NQ260" i="21"/>
  <c r="NO260" i="21"/>
  <c r="NM260" i="21"/>
  <c r="NK260" i="21"/>
  <c r="NI260" i="21"/>
  <c r="NG260" i="21"/>
  <c r="NE260" i="21"/>
  <c r="NC260" i="21"/>
  <c r="NA260" i="21"/>
  <c r="MY260" i="21"/>
  <c r="MW260" i="21"/>
  <c r="MU260" i="21"/>
  <c r="MS260" i="21"/>
  <c r="MQ260" i="21"/>
  <c r="MO260" i="21"/>
  <c r="MM260" i="21"/>
  <c r="MK260" i="21"/>
  <c r="MI260" i="21"/>
  <c r="MG260" i="21"/>
  <c r="ME260" i="21"/>
  <c r="MC260" i="21"/>
  <c r="MA260" i="21"/>
  <c r="LY260" i="21"/>
  <c r="LW260" i="21"/>
  <c r="LU260" i="21"/>
  <c r="LS260" i="21"/>
  <c r="LQ260" i="21"/>
  <c r="LO260" i="21"/>
  <c r="LM260" i="21"/>
  <c r="LK260" i="21"/>
  <c r="LI260" i="21"/>
  <c r="LG260" i="21"/>
  <c r="LE260" i="21"/>
  <c r="LC260" i="21"/>
  <c r="LA260" i="21"/>
  <c r="KY260" i="21"/>
  <c r="KW260" i="21"/>
  <c r="KU260" i="21"/>
  <c r="KS260" i="21"/>
  <c r="KQ260" i="21"/>
  <c r="KO260" i="21"/>
  <c r="KM260" i="21"/>
  <c r="KK260" i="21"/>
  <c r="KI260" i="21"/>
  <c r="KG260" i="21"/>
  <c r="KE260" i="21"/>
  <c r="KC260" i="21"/>
  <c r="KA260" i="21"/>
  <c r="JY260" i="21"/>
  <c r="JW260" i="21"/>
  <c r="JU260" i="21"/>
  <c r="JS260" i="21"/>
  <c r="JQ260" i="21"/>
  <c r="JO260" i="21"/>
  <c r="JM260" i="21"/>
  <c r="JK260" i="21"/>
  <c r="JI260" i="21"/>
  <c r="JG260" i="21"/>
  <c r="JE260" i="21"/>
  <c r="JC260" i="21"/>
  <c r="JA260" i="21"/>
  <c r="IY260" i="21"/>
  <c r="IW260" i="21"/>
  <c r="IU260" i="21"/>
  <c r="IS260" i="21"/>
  <c r="IQ260" i="21"/>
  <c r="IO260" i="21"/>
  <c r="IM260" i="21"/>
  <c r="IK260" i="21"/>
  <c r="II260" i="21"/>
  <c r="IG260" i="21"/>
  <c r="IE260" i="21"/>
  <c r="IC260" i="21"/>
  <c r="IA260" i="21"/>
  <c r="HY260" i="21"/>
  <c r="HW260" i="21"/>
  <c r="HU260" i="21"/>
  <c r="HS260" i="21"/>
  <c r="HQ260" i="21"/>
  <c r="HO260" i="21"/>
  <c r="HM260" i="21"/>
  <c r="HK260" i="21"/>
  <c r="HI260" i="21"/>
  <c r="HG260" i="21"/>
  <c r="HE260" i="21"/>
  <c r="HC260" i="21"/>
  <c r="HA260" i="21"/>
  <c r="GY260" i="21"/>
  <c r="GW260" i="21"/>
  <c r="GU260" i="21"/>
  <c r="GS260" i="21"/>
  <c r="GQ260" i="21"/>
  <c r="GO260" i="21"/>
  <c r="GM260" i="21"/>
  <c r="GK260" i="21"/>
  <c r="GI260" i="21"/>
  <c r="GG260" i="21"/>
  <c r="GE260" i="21"/>
  <c r="GC260" i="21"/>
  <c r="GA260" i="21"/>
  <c r="FY260" i="21"/>
  <c r="FW260" i="21"/>
  <c r="FU260" i="21"/>
  <c r="FS260" i="21"/>
  <c r="FQ260" i="21"/>
  <c r="FO260" i="21"/>
  <c r="FM260" i="21"/>
  <c r="FK260" i="21"/>
  <c r="FI260" i="21"/>
  <c r="FG260" i="21"/>
  <c r="FE260" i="21"/>
  <c r="FC260" i="21"/>
  <c r="FA260" i="21"/>
  <c r="EY260" i="21"/>
  <c r="EW260" i="21"/>
  <c r="EU260" i="21"/>
  <c r="ES260" i="21"/>
  <c r="EQ260" i="21"/>
  <c r="EO260" i="21"/>
  <c r="EM260" i="21"/>
  <c r="EK260" i="21"/>
  <c r="EI260" i="21"/>
  <c r="EG260" i="21"/>
  <c r="EE260" i="21"/>
  <c r="EC260" i="21"/>
  <c r="EA260" i="21"/>
  <c r="DY260" i="21"/>
  <c r="DW260" i="21"/>
  <c r="DU260" i="21"/>
  <c r="DS260" i="21"/>
  <c r="DQ260" i="21"/>
  <c r="DO260" i="21"/>
  <c r="DM260" i="21"/>
  <c r="DK260" i="21"/>
  <c r="DI260" i="21"/>
  <c r="DG260" i="21"/>
  <c r="DE260" i="21"/>
  <c r="DC260" i="21"/>
  <c r="DA260" i="21"/>
  <c r="CY260" i="21"/>
  <c r="CW260" i="21"/>
  <c r="CU260" i="21"/>
  <c r="CS260" i="21"/>
  <c r="CQ260" i="21"/>
  <c r="CO260" i="21"/>
  <c r="CM260" i="21"/>
  <c r="CK260" i="21"/>
  <c r="CI260" i="21"/>
  <c r="CG260" i="21"/>
  <c r="CE260" i="21"/>
  <c r="CC260" i="21"/>
  <c r="CA260" i="21"/>
  <c r="BY260" i="21"/>
  <c r="BW260" i="21"/>
  <c r="BU260" i="21"/>
  <c r="BS260" i="21"/>
  <c r="BQ260" i="21"/>
  <c r="BO260" i="21"/>
  <c r="BM260" i="21"/>
  <c r="BK260" i="21"/>
  <c r="BI260" i="21"/>
  <c r="BG260" i="21"/>
  <c r="BE260" i="21"/>
  <c r="BC260" i="21"/>
  <c r="BA260" i="21"/>
  <c r="AY260" i="21"/>
  <c r="AW260" i="21"/>
  <c r="AU260" i="21"/>
  <c r="AS260" i="21"/>
  <c r="AQ260" i="21"/>
  <c r="AO260" i="21"/>
  <c r="AM260" i="21"/>
  <c r="AK260" i="21"/>
  <c r="AI260" i="21"/>
  <c r="AG260" i="21"/>
  <c r="AE260" i="21"/>
  <c r="AC260" i="21"/>
  <c r="AA260" i="21"/>
  <c r="Y260" i="21"/>
  <c r="W260" i="21"/>
  <c r="U260" i="21"/>
  <c r="S260" i="21"/>
  <c r="Q260" i="21"/>
  <c r="O260" i="21"/>
  <c r="M260" i="21"/>
  <c r="K260" i="21"/>
  <c r="I260" i="21"/>
  <c r="G260" i="21"/>
  <c r="E260" i="21"/>
  <c r="QA259" i="21"/>
  <c r="PY259" i="21"/>
  <c r="PW259" i="21"/>
  <c r="PU259" i="21"/>
  <c r="PS259" i="21"/>
  <c r="PQ259" i="21"/>
  <c r="PO259" i="21"/>
  <c r="PM259" i="21"/>
  <c r="PK259" i="21"/>
  <c r="PI259" i="21"/>
  <c r="PG259" i="21"/>
  <c r="PE259" i="21"/>
  <c r="PC259" i="21"/>
  <c r="PA259" i="21"/>
  <c r="OY259" i="21"/>
  <c r="OW259" i="21"/>
  <c r="OU259" i="21"/>
  <c r="OS259" i="21"/>
  <c r="OQ259" i="21"/>
  <c r="OO259" i="21"/>
  <c r="OM259" i="21"/>
  <c r="OK259" i="21"/>
  <c r="OI259" i="21"/>
  <c r="OG259" i="21"/>
  <c r="OE259" i="21"/>
  <c r="OC259" i="21"/>
  <c r="OA259" i="21"/>
  <c r="NY259" i="21"/>
  <c r="NW259" i="21"/>
  <c r="NU259" i="21"/>
  <c r="NS259" i="21"/>
  <c r="NQ259" i="21"/>
  <c r="NO259" i="21"/>
  <c r="NM259" i="21"/>
  <c r="NK259" i="21"/>
  <c r="NI259" i="21"/>
  <c r="NG259" i="21"/>
  <c r="NE259" i="21"/>
  <c r="NC259" i="21"/>
  <c r="NA259" i="21"/>
  <c r="MY259" i="21"/>
  <c r="MW259" i="21"/>
  <c r="MU259" i="21"/>
  <c r="MS259" i="21"/>
  <c r="MQ259" i="21"/>
  <c r="MO259" i="21"/>
  <c r="MM259" i="21"/>
  <c r="MK259" i="21"/>
  <c r="MI259" i="21"/>
  <c r="MG259" i="21"/>
  <c r="ME259" i="21"/>
  <c r="MC259" i="21"/>
  <c r="MA259" i="21"/>
  <c r="LY259" i="21"/>
  <c r="LW259" i="21"/>
  <c r="LU259" i="21"/>
  <c r="LS259" i="21"/>
  <c r="LQ259" i="21"/>
  <c r="LO259" i="21"/>
  <c r="LM259" i="21"/>
  <c r="LK259" i="21"/>
  <c r="LI259" i="21"/>
  <c r="LG259" i="21"/>
  <c r="LE259" i="21"/>
  <c r="LC259" i="21"/>
  <c r="LA259" i="21"/>
  <c r="KY259" i="21"/>
  <c r="KW259" i="21"/>
  <c r="KU259" i="21"/>
  <c r="KS259" i="21"/>
  <c r="KQ259" i="21"/>
  <c r="KO259" i="21"/>
  <c r="KM259" i="21"/>
  <c r="KK259" i="21"/>
  <c r="KI259" i="21"/>
  <c r="KG259" i="21"/>
  <c r="KE259" i="21"/>
  <c r="KC259" i="21"/>
  <c r="KA259" i="21"/>
  <c r="JY259" i="21"/>
  <c r="JW259" i="21"/>
  <c r="JU259" i="21"/>
  <c r="JS259" i="21"/>
  <c r="JQ259" i="21"/>
  <c r="JO259" i="21"/>
  <c r="JM259" i="21"/>
  <c r="JK259" i="21"/>
  <c r="JI259" i="21"/>
  <c r="JG259" i="21"/>
  <c r="JE259" i="21"/>
  <c r="JC259" i="21"/>
  <c r="JA259" i="21"/>
  <c r="IY259" i="21"/>
  <c r="IW259" i="21"/>
  <c r="IU259" i="21"/>
  <c r="IS259" i="21"/>
  <c r="IQ259" i="21"/>
  <c r="IO259" i="21"/>
  <c r="IM259" i="21"/>
  <c r="IK259" i="21"/>
  <c r="II259" i="21"/>
  <c r="IG259" i="21"/>
  <c r="IE259" i="21"/>
  <c r="IC259" i="21"/>
  <c r="IA259" i="21"/>
  <c r="HY259" i="21"/>
  <c r="HW259" i="21"/>
  <c r="HU259" i="21"/>
  <c r="HS259" i="21"/>
  <c r="HQ259" i="21"/>
  <c r="HO259" i="21"/>
  <c r="HM259" i="21"/>
  <c r="HK259" i="21"/>
  <c r="HI259" i="21"/>
  <c r="HG259" i="21"/>
  <c r="HE259" i="21"/>
  <c r="HC259" i="21"/>
  <c r="HA259" i="21"/>
  <c r="GY259" i="21"/>
  <c r="GW259" i="21"/>
  <c r="GU259" i="21"/>
  <c r="GS259" i="21"/>
  <c r="GQ259" i="21"/>
  <c r="GO259" i="21"/>
  <c r="GM259" i="21"/>
  <c r="GK259" i="21"/>
  <c r="GI259" i="21"/>
  <c r="GG259" i="21"/>
  <c r="GE259" i="21"/>
  <c r="GC259" i="21"/>
  <c r="GA259" i="21"/>
  <c r="FY259" i="21"/>
  <c r="FW259" i="21"/>
  <c r="FU259" i="21"/>
  <c r="FS259" i="21"/>
  <c r="FQ259" i="21"/>
  <c r="FO259" i="21"/>
  <c r="FM259" i="21"/>
  <c r="FK259" i="21"/>
  <c r="FI259" i="21"/>
  <c r="FG259" i="21"/>
  <c r="FE259" i="21"/>
  <c r="FC259" i="21"/>
  <c r="FA259" i="21"/>
  <c r="EY259" i="21"/>
  <c r="EW259" i="21"/>
  <c r="EU259" i="21"/>
  <c r="ES259" i="21"/>
  <c r="EQ259" i="21"/>
  <c r="EO259" i="21"/>
  <c r="EM259" i="21"/>
  <c r="EK259" i="21"/>
  <c r="EI259" i="21"/>
  <c r="EG259" i="21"/>
  <c r="EE259" i="21"/>
  <c r="EC259" i="21"/>
  <c r="EA259" i="21"/>
  <c r="DY259" i="21"/>
  <c r="DW259" i="21"/>
  <c r="DU259" i="21"/>
  <c r="DS259" i="21"/>
  <c r="DQ259" i="21"/>
  <c r="DO259" i="21"/>
  <c r="DM259" i="21"/>
  <c r="DK259" i="21"/>
  <c r="DI259" i="21"/>
  <c r="DG259" i="21"/>
  <c r="DE259" i="21"/>
  <c r="DC259" i="21"/>
  <c r="DA259" i="21"/>
  <c r="CY259" i="21"/>
  <c r="CW259" i="21"/>
  <c r="CU259" i="21"/>
  <c r="CS259" i="21"/>
  <c r="CQ259" i="21"/>
  <c r="CO259" i="21"/>
  <c r="CM259" i="21"/>
  <c r="CK259" i="21"/>
  <c r="CI259" i="21"/>
  <c r="CG259" i="21"/>
  <c r="CE259" i="21"/>
  <c r="CC259" i="21"/>
  <c r="CA259" i="21"/>
  <c r="BY259" i="21"/>
  <c r="BW259" i="21"/>
  <c r="BU259" i="21"/>
  <c r="BS259" i="21"/>
  <c r="BQ259" i="21"/>
  <c r="BO259" i="21"/>
  <c r="BM259" i="21"/>
  <c r="BK259" i="21"/>
  <c r="BI259" i="21"/>
  <c r="BG259" i="21"/>
  <c r="BE259" i="21"/>
  <c r="BC259" i="21"/>
  <c r="BA259" i="21"/>
  <c r="AY259" i="21"/>
  <c r="AW259" i="21"/>
  <c r="AU259" i="21"/>
  <c r="AS259" i="21"/>
  <c r="AQ259" i="21"/>
  <c r="AO259" i="21"/>
  <c r="AM259" i="21"/>
  <c r="AK259" i="21"/>
  <c r="AI259" i="21"/>
  <c r="AG259" i="21"/>
  <c r="AE259" i="21"/>
  <c r="AC259" i="21"/>
  <c r="AA259" i="21"/>
  <c r="Y259" i="21"/>
  <c r="W259" i="21"/>
  <c r="U259" i="21"/>
  <c r="S259" i="21"/>
  <c r="Q259" i="21"/>
  <c r="O259" i="21"/>
  <c r="M259" i="21"/>
  <c r="K259" i="21"/>
  <c r="I259" i="21"/>
  <c r="G259" i="21"/>
  <c r="E259" i="21"/>
  <c r="QA258" i="21"/>
  <c r="PY258" i="21"/>
  <c r="PW258" i="21"/>
  <c r="PU258" i="21"/>
  <c r="PS258" i="21"/>
  <c r="PQ258" i="21"/>
  <c r="PO258" i="21"/>
  <c r="PM258" i="21"/>
  <c r="PK258" i="21"/>
  <c r="PI258" i="21"/>
  <c r="PG258" i="21"/>
  <c r="PE258" i="21"/>
  <c r="PC258" i="21"/>
  <c r="PA258" i="21"/>
  <c r="OY258" i="21"/>
  <c r="OW258" i="21"/>
  <c r="OU258" i="21"/>
  <c r="OS258" i="21"/>
  <c r="OQ258" i="21"/>
  <c r="OO258" i="21"/>
  <c r="OM258" i="21"/>
  <c r="OK258" i="21"/>
  <c r="OI258" i="21"/>
  <c r="OG258" i="21"/>
  <c r="OE258" i="21"/>
  <c r="OC258" i="21"/>
  <c r="OA258" i="21"/>
  <c r="NY258" i="21"/>
  <c r="NW258" i="21"/>
  <c r="NU258" i="21"/>
  <c r="NS258" i="21"/>
  <c r="NQ258" i="21"/>
  <c r="NO258" i="21"/>
  <c r="NM258" i="21"/>
  <c r="NK258" i="21"/>
  <c r="NI258" i="21"/>
  <c r="NG258" i="21"/>
  <c r="NE258" i="21"/>
  <c r="NC258" i="21"/>
  <c r="NA258" i="21"/>
  <c r="MY258" i="21"/>
  <c r="MW258" i="21"/>
  <c r="MU258" i="21"/>
  <c r="MS258" i="21"/>
  <c r="MQ258" i="21"/>
  <c r="MO258" i="21"/>
  <c r="MM258" i="21"/>
  <c r="MK258" i="21"/>
  <c r="MI258" i="21"/>
  <c r="MG258" i="21"/>
  <c r="ME258" i="21"/>
  <c r="MC258" i="21"/>
  <c r="MA258" i="21"/>
  <c r="LY258" i="21"/>
  <c r="LW258" i="21"/>
  <c r="LU258" i="21"/>
  <c r="LS258" i="21"/>
  <c r="LQ258" i="21"/>
  <c r="LO258" i="21"/>
  <c r="LM258" i="21"/>
  <c r="LK258" i="21"/>
  <c r="LI258" i="21"/>
  <c r="LG258" i="21"/>
  <c r="LE258" i="21"/>
  <c r="LC258" i="21"/>
  <c r="LA258" i="21"/>
  <c r="KY258" i="21"/>
  <c r="KW258" i="21"/>
  <c r="KU258" i="21"/>
  <c r="KS258" i="21"/>
  <c r="KQ258" i="21"/>
  <c r="KO258" i="21"/>
  <c r="KM258" i="21"/>
  <c r="KK258" i="21"/>
  <c r="KI258" i="21"/>
  <c r="KG258" i="21"/>
  <c r="KE258" i="21"/>
  <c r="KC258" i="21"/>
  <c r="KA258" i="21"/>
  <c r="JY258" i="21"/>
  <c r="JW258" i="21"/>
  <c r="JU258" i="21"/>
  <c r="JS258" i="21"/>
  <c r="JQ258" i="21"/>
  <c r="JO258" i="21"/>
  <c r="JM258" i="21"/>
  <c r="JK258" i="21"/>
  <c r="JI258" i="21"/>
  <c r="JG258" i="21"/>
  <c r="JE258" i="21"/>
  <c r="JC258" i="21"/>
  <c r="JA258" i="21"/>
  <c r="IY258" i="21"/>
  <c r="IW258" i="21"/>
  <c r="IU258" i="21"/>
  <c r="IS258" i="21"/>
  <c r="IQ258" i="21"/>
  <c r="IO258" i="21"/>
  <c r="IM258" i="21"/>
  <c r="IK258" i="21"/>
  <c r="II258" i="21"/>
  <c r="IG258" i="21"/>
  <c r="IE258" i="21"/>
  <c r="IC258" i="21"/>
  <c r="IA258" i="21"/>
  <c r="HY258" i="21"/>
  <c r="HW258" i="21"/>
  <c r="HU258" i="21"/>
  <c r="HS258" i="21"/>
  <c r="HQ258" i="21"/>
  <c r="HO258" i="21"/>
  <c r="HM258" i="21"/>
  <c r="HK258" i="21"/>
  <c r="HI258" i="21"/>
  <c r="HG258" i="21"/>
  <c r="HE258" i="21"/>
  <c r="HC258" i="21"/>
  <c r="HA258" i="21"/>
  <c r="GY258" i="21"/>
  <c r="GW258" i="21"/>
  <c r="GU258" i="21"/>
  <c r="GS258" i="21"/>
  <c r="GQ258" i="21"/>
  <c r="GO258" i="21"/>
  <c r="GM258" i="21"/>
  <c r="GK258" i="21"/>
  <c r="GI258" i="21"/>
  <c r="GG258" i="21"/>
  <c r="GE258" i="21"/>
  <c r="GC258" i="21"/>
  <c r="GA258" i="21"/>
  <c r="FY258" i="21"/>
  <c r="FW258" i="21"/>
  <c r="FU258" i="21"/>
  <c r="FS258" i="21"/>
  <c r="FQ258" i="21"/>
  <c r="FO258" i="21"/>
  <c r="FM258" i="21"/>
  <c r="FK258" i="21"/>
  <c r="FI258" i="21"/>
  <c r="FG258" i="21"/>
  <c r="FE258" i="21"/>
  <c r="FC258" i="21"/>
  <c r="FA258" i="21"/>
  <c r="EY258" i="21"/>
  <c r="EW258" i="21"/>
  <c r="EU258" i="21"/>
  <c r="ES258" i="21"/>
  <c r="EQ258" i="21"/>
  <c r="EO258" i="21"/>
  <c r="EM258" i="21"/>
  <c r="EK258" i="21"/>
  <c r="EI258" i="21"/>
  <c r="EG258" i="21"/>
  <c r="EE258" i="21"/>
  <c r="EC258" i="21"/>
  <c r="EA258" i="21"/>
  <c r="DY258" i="21"/>
  <c r="DW258" i="21"/>
  <c r="DU258" i="21"/>
  <c r="DS258" i="21"/>
  <c r="DQ258" i="21"/>
  <c r="DO258" i="21"/>
  <c r="DM258" i="21"/>
  <c r="DK258" i="21"/>
  <c r="DI258" i="21"/>
  <c r="DG258" i="21"/>
  <c r="DE258" i="21"/>
  <c r="DC258" i="21"/>
  <c r="DA258" i="21"/>
  <c r="CY258" i="21"/>
  <c r="CW258" i="21"/>
  <c r="CU258" i="21"/>
  <c r="CS258" i="21"/>
  <c r="CQ258" i="21"/>
  <c r="CO258" i="21"/>
  <c r="CM258" i="21"/>
  <c r="CK258" i="21"/>
  <c r="CI258" i="21"/>
  <c r="CG258" i="21"/>
  <c r="CE258" i="21"/>
  <c r="CC258" i="21"/>
  <c r="CA258" i="21"/>
  <c r="BY258" i="21"/>
  <c r="BW258" i="21"/>
  <c r="BU258" i="21"/>
  <c r="BS258" i="21"/>
  <c r="BQ258" i="21"/>
  <c r="BO258" i="21"/>
  <c r="BM258" i="21"/>
  <c r="BK258" i="21"/>
  <c r="BI258" i="21"/>
  <c r="BG258" i="21"/>
  <c r="BE258" i="21"/>
  <c r="BC258" i="21"/>
  <c r="BA258" i="21"/>
  <c r="AY258" i="21"/>
  <c r="AW258" i="21"/>
  <c r="AU258" i="21"/>
  <c r="AS258" i="21"/>
  <c r="AQ258" i="21"/>
  <c r="AO258" i="21"/>
  <c r="AM258" i="21"/>
  <c r="AK258" i="21"/>
  <c r="AI258" i="21"/>
  <c r="AG258" i="21"/>
  <c r="AE258" i="21"/>
  <c r="AC258" i="21"/>
  <c r="AA258" i="21"/>
  <c r="Y258" i="21"/>
  <c r="W258" i="21"/>
  <c r="U258" i="21"/>
  <c r="S258" i="21"/>
  <c r="Q258" i="21"/>
  <c r="O258" i="21"/>
  <c r="M258" i="21"/>
  <c r="K258" i="21"/>
  <c r="I258" i="21"/>
  <c r="G258" i="21"/>
  <c r="E258" i="21"/>
  <c r="QA257" i="21"/>
  <c r="PY257" i="21"/>
  <c r="PW257" i="21"/>
  <c r="PU257" i="21"/>
  <c r="PS257" i="21"/>
  <c r="PQ257" i="21"/>
  <c r="PO257" i="21"/>
  <c r="PM257" i="21"/>
  <c r="PK257" i="21"/>
  <c r="PI257" i="21"/>
  <c r="PG257" i="21"/>
  <c r="PE257" i="21"/>
  <c r="PC257" i="21"/>
  <c r="PA257" i="21"/>
  <c r="OY257" i="21"/>
  <c r="OW257" i="21"/>
  <c r="OU257" i="21"/>
  <c r="OS257" i="21"/>
  <c r="OQ257" i="21"/>
  <c r="OO257" i="21"/>
  <c r="OM257" i="21"/>
  <c r="OK257" i="21"/>
  <c r="OI257" i="21"/>
  <c r="OG257" i="21"/>
  <c r="OE257" i="21"/>
  <c r="OC257" i="21"/>
  <c r="OA257" i="21"/>
  <c r="NY257" i="21"/>
  <c r="NW257" i="21"/>
  <c r="NU257" i="21"/>
  <c r="NS257" i="21"/>
  <c r="NQ257" i="21"/>
  <c r="NO257" i="21"/>
  <c r="NM257" i="21"/>
  <c r="NK257" i="21"/>
  <c r="NI257" i="21"/>
  <c r="NG257" i="21"/>
  <c r="NE257" i="21"/>
  <c r="NC257" i="21"/>
  <c r="NA257" i="21"/>
  <c r="MY257" i="21"/>
  <c r="MW257" i="21"/>
  <c r="MU257" i="21"/>
  <c r="MS257" i="21"/>
  <c r="MQ257" i="21"/>
  <c r="MO257" i="21"/>
  <c r="MM257" i="21"/>
  <c r="MK257" i="21"/>
  <c r="MI257" i="21"/>
  <c r="MG257" i="21"/>
  <c r="ME257" i="21"/>
  <c r="MC257" i="21"/>
  <c r="MA257" i="21"/>
  <c r="LY257" i="21"/>
  <c r="LW257" i="21"/>
  <c r="LU257" i="21"/>
  <c r="LS257" i="21"/>
  <c r="LQ257" i="21"/>
  <c r="LO257" i="21"/>
  <c r="LM257" i="21"/>
  <c r="LK257" i="21"/>
  <c r="LI257" i="21"/>
  <c r="LG257" i="21"/>
  <c r="LE257" i="21"/>
  <c r="LC257" i="21"/>
  <c r="LA257" i="21"/>
  <c r="KY257" i="21"/>
  <c r="KW257" i="21"/>
  <c r="KU257" i="21"/>
  <c r="KS257" i="21"/>
  <c r="KQ257" i="21"/>
  <c r="KO257" i="21"/>
  <c r="KM257" i="21"/>
  <c r="KK257" i="21"/>
  <c r="KI257" i="21"/>
  <c r="KG257" i="21"/>
  <c r="KE257" i="21"/>
  <c r="KC257" i="21"/>
  <c r="KA257" i="21"/>
  <c r="JY257" i="21"/>
  <c r="JW257" i="21"/>
  <c r="JU257" i="21"/>
  <c r="JS257" i="21"/>
  <c r="JQ257" i="21"/>
  <c r="JO257" i="21"/>
  <c r="JM257" i="21"/>
  <c r="JK257" i="21"/>
  <c r="JI257" i="21"/>
  <c r="JG257" i="21"/>
  <c r="JE257" i="21"/>
  <c r="JC257" i="21"/>
  <c r="JA257" i="21"/>
  <c r="IY257" i="21"/>
  <c r="IW257" i="21"/>
  <c r="IU257" i="21"/>
  <c r="IS257" i="21"/>
  <c r="IQ257" i="21"/>
  <c r="IO257" i="21"/>
  <c r="IM257" i="21"/>
  <c r="IK257" i="21"/>
  <c r="II257" i="21"/>
  <c r="IG257" i="21"/>
  <c r="IE257" i="21"/>
  <c r="IC257" i="21"/>
  <c r="IA257" i="21"/>
  <c r="HY257" i="21"/>
  <c r="HW257" i="21"/>
  <c r="HU257" i="21"/>
  <c r="HS257" i="21"/>
  <c r="HQ257" i="21"/>
  <c r="HO257" i="21"/>
  <c r="HM257" i="21"/>
  <c r="HK257" i="21"/>
  <c r="HI257" i="21"/>
  <c r="HG257" i="21"/>
  <c r="HE257" i="21"/>
  <c r="HC257" i="21"/>
  <c r="HA257" i="21"/>
  <c r="GY257" i="21"/>
  <c r="GW257" i="21"/>
  <c r="GU257" i="21"/>
  <c r="GS257" i="21"/>
  <c r="GQ257" i="21"/>
  <c r="GO257" i="21"/>
  <c r="GM257" i="21"/>
  <c r="GK257" i="21"/>
  <c r="GI257" i="21"/>
  <c r="GG257" i="21"/>
  <c r="GE257" i="21"/>
  <c r="GC257" i="21"/>
  <c r="GA257" i="21"/>
  <c r="FY257" i="21"/>
  <c r="FW257" i="21"/>
  <c r="FU257" i="21"/>
  <c r="FS257" i="21"/>
  <c r="FQ257" i="21"/>
  <c r="FO257" i="21"/>
  <c r="FM257" i="21"/>
  <c r="FK257" i="21"/>
  <c r="FI257" i="21"/>
  <c r="FG257" i="21"/>
  <c r="FE257" i="21"/>
  <c r="FC257" i="21"/>
  <c r="FA257" i="21"/>
  <c r="EY257" i="21"/>
  <c r="EW257" i="21"/>
  <c r="EU257" i="21"/>
  <c r="ES257" i="21"/>
  <c r="EQ257" i="21"/>
  <c r="EO257" i="21"/>
  <c r="EM257" i="21"/>
  <c r="EK257" i="21"/>
  <c r="EI257" i="21"/>
  <c r="EG257" i="21"/>
  <c r="EE257" i="21"/>
  <c r="EC257" i="21"/>
  <c r="EA257" i="21"/>
  <c r="DY257" i="21"/>
  <c r="DW257" i="21"/>
  <c r="DU257" i="21"/>
  <c r="DS257" i="21"/>
  <c r="DQ257" i="21"/>
  <c r="DO257" i="21"/>
  <c r="DM257" i="21"/>
  <c r="DK257" i="21"/>
  <c r="DI257" i="21"/>
  <c r="DG257" i="21"/>
  <c r="DE257" i="21"/>
  <c r="DC257" i="21"/>
  <c r="DA257" i="21"/>
  <c r="CY257" i="21"/>
  <c r="CW257" i="21"/>
  <c r="CU257" i="21"/>
  <c r="CS257" i="21"/>
  <c r="CQ257" i="21"/>
  <c r="CO257" i="21"/>
  <c r="CM257" i="21"/>
  <c r="CK257" i="21"/>
  <c r="CI257" i="21"/>
  <c r="CG257" i="21"/>
  <c r="CE257" i="21"/>
  <c r="CC257" i="21"/>
  <c r="CA257" i="21"/>
  <c r="BY257" i="21"/>
  <c r="BW257" i="21"/>
  <c r="BU257" i="21"/>
  <c r="BS257" i="21"/>
  <c r="BQ257" i="21"/>
  <c r="BO257" i="21"/>
  <c r="BM257" i="21"/>
  <c r="BK257" i="21"/>
  <c r="BI257" i="21"/>
  <c r="BG257" i="21"/>
  <c r="BE257" i="21"/>
  <c r="BC257" i="21"/>
  <c r="BA257" i="21"/>
  <c r="AY257" i="21"/>
  <c r="AW257" i="21"/>
  <c r="AU257" i="21"/>
  <c r="AS257" i="21"/>
  <c r="AQ257" i="21"/>
  <c r="AO257" i="21"/>
  <c r="AM257" i="21"/>
  <c r="AK257" i="21"/>
  <c r="AI257" i="21"/>
  <c r="AG257" i="21"/>
  <c r="AE257" i="21"/>
  <c r="AC257" i="21"/>
  <c r="AA257" i="21"/>
  <c r="Y257" i="21"/>
  <c r="W257" i="21"/>
  <c r="U257" i="21"/>
  <c r="S257" i="21"/>
  <c r="Q257" i="21"/>
  <c r="O257" i="21"/>
  <c r="M257" i="21"/>
  <c r="K257" i="21"/>
  <c r="I257" i="21"/>
  <c r="G257" i="21"/>
  <c r="E257" i="21"/>
  <c r="QA256" i="21"/>
  <c r="PY256" i="21"/>
  <c r="PW256" i="21"/>
  <c r="PU256" i="21"/>
  <c r="PS256" i="21"/>
  <c r="PQ256" i="21"/>
  <c r="PO256" i="21"/>
  <c r="PM256" i="21"/>
  <c r="PK256" i="21"/>
  <c r="PI256" i="21"/>
  <c r="PG256" i="21"/>
  <c r="PE256" i="21"/>
  <c r="PC256" i="21"/>
  <c r="PA256" i="21"/>
  <c r="OY256" i="21"/>
  <c r="OW256" i="21"/>
  <c r="OU256" i="21"/>
  <c r="OS256" i="21"/>
  <c r="OQ256" i="21"/>
  <c r="OO256" i="21"/>
  <c r="OM256" i="21"/>
  <c r="OK256" i="21"/>
  <c r="OI256" i="21"/>
  <c r="OG256" i="21"/>
  <c r="OE256" i="21"/>
  <c r="OC256" i="21"/>
  <c r="OA256" i="21"/>
  <c r="NY256" i="21"/>
  <c r="NW256" i="21"/>
  <c r="NU256" i="21"/>
  <c r="NS256" i="21"/>
  <c r="NQ256" i="21"/>
  <c r="NO256" i="21"/>
  <c r="NM256" i="21"/>
  <c r="NK256" i="21"/>
  <c r="NI256" i="21"/>
  <c r="NG256" i="21"/>
  <c r="NE256" i="21"/>
  <c r="NC256" i="21"/>
  <c r="NA256" i="21"/>
  <c r="MY256" i="21"/>
  <c r="MW256" i="21"/>
  <c r="MU256" i="21"/>
  <c r="MS256" i="21"/>
  <c r="MQ256" i="21"/>
  <c r="MO256" i="21"/>
  <c r="MM256" i="21"/>
  <c r="MK256" i="21"/>
  <c r="MI256" i="21"/>
  <c r="MG256" i="21"/>
  <c r="ME256" i="21"/>
  <c r="MC256" i="21"/>
  <c r="MA256" i="21"/>
  <c r="LY256" i="21"/>
  <c r="LW256" i="21"/>
  <c r="LU256" i="21"/>
  <c r="LS256" i="21"/>
  <c r="LQ256" i="21"/>
  <c r="LO256" i="21"/>
  <c r="LM256" i="21"/>
  <c r="LK256" i="21"/>
  <c r="LI256" i="21"/>
  <c r="LG256" i="21"/>
  <c r="LE256" i="21"/>
  <c r="LC256" i="21"/>
  <c r="LA256" i="21"/>
  <c r="KY256" i="21"/>
  <c r="KW256" i="21"/>
  <c r="KU256" i="21"/>
  <c r="KS256" i="21"/>
  <c r="KQ256" i="21"/>
  <c r="KO256" i="21"/>
  <c r="KM256" i="21"/>
  <c r="KK256" i="21"/>
  <c r="KI256" i="21"/>
  <c r="KG256" i="21"/>
  <c r="KE256" i="21"/>
  <c r="KC256" i="21"/>
  <c r="KA256" i="21"/>
  <c r="JY256" i="21"/>
  <c r="JW256" i="21"/>
  <c r="JU256" i="21"/>
  <c r="JS256" i="21"/>
  <c r="JQ256" i="21"/>
  <c r="JO256" i="21"/>
  <c r="JM256" i="21"/>
  <c r="JK256" i="21"/>
  <c r="JI256" i="21"/>
  <c r="JG256" i="21"/>
  <c r="JE256" i="21"/>
  <c r="JC256" i="21"/>
  <c r="JA256" i="21"/>
  <c r="IY256" i="21"/>
  <c r="IW256" i="21"/>
  <c r="IU256" i="21"/>
  <c r="IS256" i="21"/>
  <c r="IQ256" i="21"/>
  <c r="IO256" i="21"/>
  <c r="IM256" i="21"/>
  <c r="IK256" i="21"/>
  <c r="II256" i="21"/>
  <c r="IG256" i="21"/>
  <c r="IE256" i="21"/>
  <c r="IC256" i="21"/>
  <c r="IA256" i="21"/>
  <c r="HY256" i="21"/>
  <c r="HW256" i="21"/>
  <c r="HU256" i="21"/>
  <c r="HS256" i="21"/>
  <c r="HQ256" i="21"/>
  <c r="HO256" i="21"/>
  <c r="HM256" i="21"/>
  <c r="HK256" i="21"/>
  <c r="HI256" i="21"/>
  <c r="HG256" i="21"/>
  <c r="HE256" i="21"/>
  <c r="HC256" i="21"/>
  <c r="HA256" i="21"/>
  <c r="GY256" i="21"/>
  <c r="GW256" i="21"/>
  <c r="GU256" i="21"/>
  <c r="GS256" i="21"/>
  <c r="GQ256" i="21"/>
  <c r="GO256" i="21"/>
  <c r="GM256" i="21"/>
  <c r="GK256" i="21"/>
  <c r="GI256" i="21"/>
  <c r="GG256" i="21"/>
  <c r="GE256" i="21"/>
  <c r="GC256" i="21"/>
  <c r="GA256" i="21"/>
  <c r="FY256" i="21"/>
  <c r="FW256" i="21"/>
  <c r="FU256" i="21"/>
  <c r="FS256" i="21"/>
  <c r="FQ256" i="21"/>
  <c r="FO256" i="21"/>
  <c r="FM256" i="21"/>
  <c r="FK256" i="21"/>
  <c r="FI256" i="21"/>
  <c r="FG256" i="21"/>
  <c r="FE256" i="21"/>
  <c r="FC256" i="21"/>
  <c r="FA256" i="21"/>
  <c r="EY256" i="21"/>
  <c r="EW256" i="21"/>
  <c r="EU256" i="21"/>
  <c r="ES256" i="21"/>
  <c r="EQ256" i="21"/>
  <c r="EO256" i="21"/>
  <c r="EM256" i="21"/>
  <c r="EK256" i="21"/>
  <c r="EI256" i="21"/>
  <c r="EG256" i="21"/>
  <c r="EE256" i="21"/>
  <c r="EC256" i="21"/>
  <c r="EA256" i="21"/>
  <c r="DY256" i="21"/>
  <c r="DW256" i="21"/>
  <c r="DU256" i="21"/>
  <c r="DS256" i="21"/>
  <c r="DQ256" i="21"/>
  <c r="DO256" i="21"/>
  <c r="DM256" i="21"/>
  <c r="DK256" i="21"/>
  <c r="DI256" i="21"/>
  <c r="DG256" i="21"/>
  <c r="DE256" i="21"/>
  <c r="DC256" i="21"/>
  <c r="DA256" i="21"/>
  <c r="CY256" i="21"/>
  <c r="CW256" i="21"/>
  <c r="CU256" i="21"/>
  <c r="CS256" i="21"/>
  <c r="CQ256" i="21"/>
  <c r="CO256" i="21"/>
  <c r="CM256" i="21"/>
  <c r="CK256" i="21"/>
  <c r="CI256" i="21"/>
  <c r="CG256" i="21"/>
  <c r="CE256" i="21"/>
  <c r="CC256" i="21"/>
  <c r="CA256" i="21"/>
  <c r="BY256" i="21"/>
  <c r="BW256" i="21"/>
  <c r="BU256" i="21"/>
  <c r="BS256" i="21"/>
  <c r="BQ256" i="21"/>
  <c r="BO256" i="21"/>
  <c r="BM256" i="21"/>
  <c r="BK256" i="21"/>
  <c r="BI256" i="21"/>
  <c r="BG256" i="21"/>
  <c r="BE256" i="21"/>
  <c r="BC256" i="21"/>
  <c r="BA256" i="21"/>
  <c r="AY256" i="21"/>
  <c r="AW256" i="21"/>
  <c r="AU256" i="21"/>
  <c r="AS256" i="21"/>
  <c r="AQ256" i="21"/>
  <c r="AO256" i="21"/>
  <c r="AM256" i="21"/>
  <c r="AK256" i="21"/>
  <c r="AI256" i="21"/>
  <c r="AG256" i="21"/>
  <c r="AE256" i="21"/>
  <c r="AC256" i="21"/>
  <c r="AA256" i="21"/>
  <c r="Y256" i="21"/>
  <c r="W256" i="21"/>
  <c r="U256" i="21"/>
  <c r="S256" i="21"/>
  <c r="Q256" i="21"/>
  <c r="O256" i="21"/>
  <c r="M256" i="21"/>
  <c r="K256" i="21"/>
  <c r="I256" i="21"/>
  <c r="G256" i="21"/>
  <c r="E256" i="21"/>
  <c r="QA255" i="21"/>
  <c r="PY255" i="21"/>
  <c r="PW255" i="21"/>
  <c r="PU255" i="21"/>
  <c r="PS255" i="21"/>
  <c r="PQ255" i="21"/>
  <c r="PO255" i="21"/>
  <c r="PM255" i="21"/>
  <c r="PK255" i="21"/>
  <c r="PI255" i="21"/>
  <c r="PG255" i="21"/>
  <c r="PE255" i="21"/>
  <c r="PC255" i="21"/>
  <c r="PA255" i="21"/>
  <c r="OY255" i="21"/>
  <c r="OW255" i="21"/>
  <c r="OU255" i="21"/>
  <c r="OS255" i="21"/>
  <c r="OQ255" i="21"/>
  <c r="OO255" i="21"/>
  <c r="OM255" i="21"/>
  <c r="OK255" i="21"/>
  <c r="OI255" i="21"/>
  <c r="OG255" i="21"/>
  <c r="OE255" i="21"/>
  <c r="OC255" i="21"/>
  <c r="OA255" i="21"/>
  <c r="NY255" i="21"/>
  <c r="NW255" i="21"/>
  <c r="NU255" i="21"/>
  <c r="NS255" i="21"/>
  <c r="NQ255" i="21"/>
  <c r="NO255" i="21"/>
  <c r="NM255" i="21"/>
  <c r="NK255" i="21"/>
  <c r="NI255" i="21"/>
  <c r="NG255" i="21"/>
  <c r="NE255" i="21"/>
  <c r="NC255" i="21"/>
  <c r="NA255" i="21"/>
  <c r="MY255" i="21"/>
  <c r="MW255" i="21"/>
  <c r="MU255" i="21"/>
  <c r="MS255" i="21"/>
  <c r="MQ255" i="21"/>
  <c r="MO255" i="21"/>
  <c r="MM255" i="21"/>
  <c r="MK255" i="21"/>
  <c r="MI255" i="21"/>
  <c r="MG255" i="21"/>
  <c r="ME255" i="21"/>
  <c r="MC255" i="21"/>
  <c r="MA255" i="21"/>
  <c r="LY255" i="21"/>
  <c r="LW255" i="21"/>
  <c r="LU255" i="21"/>
  <c r="LS255" i="21"/>
  <c r="LQ255" i="21"/>
  <c r="LO255" i="21"/>
  <c r="LM255" i="21"/>
  <c r="LK255" i="21"/>
  <c r="LI255" i="21"/>
  <c r="LG255" i="21"/>
  <c r="LE255" i="21"/>
  <c r="LC255" i="21"/>
  <c r="LA255" i="21"/>
  <c r="KY255" i="21"/>
  <c r="KW255" i="21"/>
  <c r="KU255" i="21"/>
  <c r="KS255" i="21"/>
  <c r="KQ255" i="21"/>
  <c r="KO255" i="21"/>
  <c r="KM255" i="21"/>
  <c r="KK255" i="21"/>
  <c r="KI255" i="21"/>
  <c r="KG255" i="21"/>
  <c r="KE255" i="21"/>
  <c r="KC255" i="21"/>
  <c r="KA255" i="21"/>
  <c r="JY255" i="21"/>
  <c r="JW255" i="21"/>
  <c r="JU255" i="21"/>
  <c r="JS255" i="21"/>
  <c r="JQ255" i="21"/>
  <c r="JO255" i="21"/>
  <c r="JM255" i="21"/>
  <c r="JK255" i="21"/>
  <c r="JI255" i="21"/>
  <c r="JG255" i="21"/>
  <c r="JE255" i="21"/>
  <c r="JC255" i="21"/>
  <c r="JA255" i="21"/>
  <c r="IY255" i="21"/>
  <c r="IW255" i="21"/>
  <c r="IU255" i="21"/>
  <c r="IS255" i="21"/>
  <c r="IQ255" i="21"/>
  <c r="IO255" i="21"/>
  <c r="IM255" i="21"/>
  <c r="IK255" i="21"/>
  <c r="II255" i="21"/>
  <c r="IG255" i="21"/>
  <c r="IE255" i="21"/>
  <c r="IC255" i="21"/>
  <c r="IA255" i="21"/>
  <c r="HY255" i="21"/>
  <c r="HW255" i="21"/>
  <c r="HU255" i="21"/>
  <c r="HS255" i="21"/>
  <c r="HQ255" i="21"/>
  <c r="HO255" i="21"/>
  <c r="HM255" i="21"/>
  <c r="HK255" i="21"/>
  <c r="HI255" i="21"/>
  <c r="HG255" i="21"/>
  <c r="HE255" i="21"/>
  <c r="HC255" i="21"/>
  <c r="HA255" i="21"/>
  <c r="GY255" i="21"/>
  <c r="GW255" i="21"/>
  <c r="GU255" i="21"/>
  <c r="GS255" i="21"/>
  <c r="GQ255" i="21"/>
  <c r="GO255" i="21"/>
  <c r="GM255" i="21"/>
  <c r="GK255" i="21"/>
  <c r="GI255" i="21"/>
  <c r="GG255" i="21"/>
  <c r="GE255" i="21"/>
  <c r="GC255" i="21"/>
  <c r="GA255" i="21"/>
  <c r="FY255" i="21"/>
  <c r="FW255" i="21"/>
  <c r="FU255" i="21"/>
  <c r="FS255" i="21"/>
  <c r="FQ255" i="21"/>
  <c r="FO255" i="21"/>
  <c r="FM255" i="21"/>
  <c r="FK255" i="21"/>
  <c r="FI255" i="21"/>
  <c r="FG255" i="21"/>
  <c r="FE255" i="21"/>
  <c r="FC255" i="21"/>
  <c r="FA255" i="21"/>
  <c r="EY255" i="21"/>
  <c r="EW255" i="21"/>
  <c r="EU255" i="21"/>
  <c r="ES255" i="21"/>
  <c r="EQ255" i="21"/>
  <c r="EO255" i="21"/>
  <c r="EM255" i="21"/>
  <c r="EK255" i="21"/>
  <c r="EI255" i="21"/>
  <c r="EG255" i="21"/>
  <c r="EE255" i="21"/>
  <c r="EC255" i="21"/>
  <c r="EA255" i="21"/>
  <c r="DY255" i="21"/>
  <c r="DW255" i="21"/>
  <c r="DU255" i="21"/>
  <c r="DS255" i="21"/>
  <c r="DQ255" i="21"/>
  <c r="DO255" i="21"/>
  <c r="DM255" i="21"/>
  <c r="DK255" i="21"/>
  <c r="DI255" i="21"/>
  <c r="DG255" i="21"/>
  <c r="DE255" i="21"/>
  <c r="DC255" i="21"/>
  <c r="DA255" i="21"/>
  <c r="CY255" i="21"/>
  <c r="CW255" i="21"/>
  <c r="CU255" i="21"/>
  <c r="CS255" i="21"/>
  <c r="CQ255" i="21"/>
  <c r="CO255" i="21"/>
  <c r="CM255" i="21"/>
  <c r="CK255" i="21"/>
  <c r="CI255" i="21"/>
  <c r="CG255" i="21"/>
  <c r="CE255" i="21"/>
  <c r="CC255" i="21"/>
  <c r="CA255" i="21"/>
  <c r="BY255" i="21"/>
  <c r="BW255" i="21"/>
  <c r="BU255" i="21"/>
  <c r="BS255" i="21"/>
  <c r="BQ255" i="21"/>
  <c r="BO255" i="21"/>
  <c r="BM255" i="21"/>
  <c r="BK255" i="21"/>
  <c r="BI255" i="21"/>
  <c r="BG255" i="21"/>
  <c r="BE255" i="21"/>
  <c r="BC255" i="21"/>
  <c r="BA255" i="21"/>
  <c r="AY255" i="21"/>
  <c r="AW255" i="21"/>
  <c r="AU255" i="21"/>
  <c r="AS255" i="21"/>
  <c r="AQ255" i="21"/>
  <c r="AO255" i="21"/>
  <c r="AM255" i="21"/>
  <c r="AK255" i="21"/>
  <c r="AI255" i="21"/>
  <c r="AG255" i="21"/>
  <c r="AE255" i="21"/>
  <c r="AC255" i="21"/>
  <c r="AA255" i="21"/>
  <c r="Y255" i="21"/>
  <c r="W255" i="21"/>
  <c r="U255" i="21"/>
  <c r="S255" i="21"/>
  <c r="Q255" i="21"/>
  <c r="O255" i="21"/>
  <c r="M255" i="21"/>
  <c r="K255" i="21"/>
  <c r="I255" i="21"/>
  <c r="G255" i="21"/>
  <c r="E255" i="21"/>
  <c r="QA254" i="21"/>
  <c r="PY254" i="21"/>
  <c r="PW254" i="21"/>
  <c r="PU254" i="21"/>
  <c r="PS254" i="21"/>
  <c r="PQ254" i="21"/>
  <c r="PO254" i="21"/>
  <c r="PM254" i="21"/>
  <c r="PK254" i="21"/>
  <c r="PI254" i="21"/>
  <c r="PG254" i="21"/>
  <c r="PE254" i="21"/>
  <c r="PC254" i="21"/>
  <c r="PA254" i="21"/>
  <c r="OY254" i="21"/>
  <c r="OW254" i="21"/>
  <c r="OU254" i="21"/>
  <c r="OS254" i="21"/>
  <c r="OQ254" i="21"/>
  <c r="OO254" i="21"/>
  <c r="OM254" i="21"/>
  <c r="OK254" i="21"/>
  <c r="OI254" i="21"/>
  <c r="OG254" i="21"/>
  <c r="OE254" i="21"/>
  <c r="OC254" i="21"/>
  <c r="OA254" i="21"/>
  <c r="NY254" i="21"/>
  <c r="NW254" i="21"/>
  <c r="NU254" i="21"/>
  <c r="NS254" i="21"/>
  <c r="NQ254" i="21"/>
  <c r="NO254" i="21"/>
  <c r="NM254" i="21"/>
  <c r="NK254" i="21"/>
  <c r="NI254" i="21"/>
  <c r="NG254" i="21"/>
  <c r="NE254" i="21"/>
  <c r="NC254" i="21"/>
  <c r="NA254" i="21"/>
  <c r="MY254" i="21"/>
  <c r="MW254" i="21"/>
  <c r="MU254" i="21"/>
  <c r="MS254" i="21"/>
  <c r="MQ254" i="21"/>
  <c r="MO254" i="21"/>
  <c r="MM254" i="21"/>
  <c r="MK254" i="21"/>
  <c r="MI254" i="21"/>
  <c r="MG254" i="21"/>
  <c r="ME254" i="21"/>
  <c r="MC254" i="21"/>
  <c r="MA254" i="21"/>
  <c r="LY254" i="21"/>
  <c r="LW254" i="21"/>
  <c r="LU254" i="21"/>
  <c r="LS254" i="21"/>
  <c r="LQ254" i="21"/>
  <c r="LO254" i="21"/>
  <c r="LM254" i="21"/>
  <c r="LK254" i="21"/>
  <c r="LI254" i="21"/>
  <c r="LG254" i="21"/>
  <c r="LE254" i="21"/>
  <c r="LC254" i="21"/>
  <c r="LA254" i="21"/>
  <c r="KY254" i="21"/>
  <c r="KW254" i="21"/>
  <c r="KU254" i="21"/>
  <c r="KS254" i="21"/>
  <c r="KQ254" i="21"/>
  <c r="KO254" i="21"/>
  <c r="KM254" i="21"/>
  <c r="KK254" i="21"/>
  <c r="KI254" i="21"/>
  <c r="KG254" i="21"/>
  <c r="KE254" i="21"/>
  <c r="KC254" i="21"/>
  <c r="KA254" i="21"/>
  <c r="JY254" i="21"/>
  <c r="JW254" i="21"/>
  <c r="JU254" i="21"/>
  <c r="JS254" i="21"/>
  <c r="JQ254" i="21"/>
  <c r="JO254" i="21"/>
  <c r="JM254" i="21"/>
  <c r="JK254" i="21"/>
  <c r="JI254" i="21"/>
  <c r="JG254" i="21"/>
  <c r="JE254" i="21"/>
  <c r="JC254" i="21"/>
  <c r="JA254" i="21"/>
  <c r="IY254" i="21"/>
  <c r="IW254" i="21"/>
  <c r="IU254" i="21"/>
  <c r="IS254" i="21"/>
  <c r="IQ254" i="21"/>
  <c r="IO254" i="21"/>
  <c r="IM254" i="21"/>
  <c r="IK254" i="21"/>
  <c r="II254" i="21"/>
  <c r="IG254" i="21"/>
  <c r="IE254" i="21"/>
  <c r="IC254" i="21"/>
  <c r="IA254" i="21"/>
  <c r="HY254" i="21"/>
  <c r="HW254" i="21"/>
  <c r="HU254" i="21"/>
  <c r="HS254" i="21"/>
  <c r="HQ254" i="21"/>
  <c r="HO254" i="21"/>
  <c r="HM254" i="21"/>
  <c r="HK254" i="21"/>
  <c r="HI254" i="21"/>
  <c r="HG254" i="21"/>
  <c r="HE254" i="21"/>
  <c r="HC254" i="21"/>
  <c r="HA254" i="21"/>
  <c r="GY254" i="21"/>
  <c r="GW254" i="21"/>
  <c r="GU254" i="21"/>
  <c r="GS254" i="21"/>
  <c r="GQ254" i="21"/>
  <c r="GO254" i="21"/>
  <c r="GM254" i="21"/>
  <c r="GK254" i="21"/>
  <c r="GI254" i="21"/>
  <c r="GG254" i="21"/>
  <c r="GE254" i="21"/>
  <c r="GC254" i="21"/>
  <c r="GA254" i="21"/>
  <c r="FY254" i="21"/>
  <c r="FW254" i="21"/>
  <c r="FU254" i="21"/>
  <c r="FS254" i="21"/>
  <c r="FQ254" i="21"/>
  <c r="FO254" i="21"/>
  <c r="FM254" i="21"/>
  <c r="FK254" i="21"/>
  <c r="FI254" i="21"/>
  <c r="FG254" i="21"/>
  <c r="FE254" i="21"/>
  <c r="FC254" i="21"/>
  <c r="FA254" i="21"/>
  <c r="EY254" i="21"/>
  <c r="EW254" i="21"/>
  <c r="EU254" i="21"/>
  <c r="ES254" i="21"/>
  <c r="EQ254" i="21"/>
  <c r="EO254" i="21"/>
  <c r="EM254" i="21"/>
  <c r="EK254" i="21"/>
  <c r="EI254" i="21"/>
  <c r="EG254" i="21"/>
  <c r="EE254" i="21"/>
  <c r="EC254" i="21"/>
  <c r="EA254" i="21"/>
  <c r="DY254" i="21"/>
  <c r="DW254" i="21"/>
  <c r="DU254" i="21"/>
  <c r="DS254" i="21"/>
  <c r="DQ254" i="21"/>
  <c r="DO254" i="21"/>
  <c r="DM254" i="21"/>
  <c r="DK254" i="21"/>
  <c r="DI254" i="21"/>
  <c r="DG254" i="21"/>
  <c r="DE254" i="21"/>
  <c r="DC254" i="21"/>
  <c r="DA254" i="21"/>
  <c r="CY254" i="21"/>
  <c r="CW254" i="21"/>
  <c r="CU254" i="21"/>
  <c r="CS254" i="21"/>
  <c r="CQ254" i="21"/>
  <c r="CO254" i="21"/>
  <c r="CM254" i="21"/>
  <c r="CK254" i="21"/>
  <c r="CI254" i="21"/>
  <c r="CG254" i="21"/>
  <c r="CE254" i="21"/>
  <c r="CC254" i="21"/>
  <c r="CA254" i="21"/>
  <c r="BY254" i="21"/>
  <c r="BW254" i="21"/>
  <c r="BU254" i="21"/>
  <c r="BS254" i="21"/>
  <c r="BQ254" i="21"/>
  <c r="BO254" i="21"/>
  <c r="BM254" i="21"/>
  <c r="BK254" i="21"/>
  <c r="BI254" i="21"/>
  <c r="BG254" i="21"/>
  <c r="BE254" i="21"/>
  <c r="BC254" i="21"/>
  <c r="BA254" i="21"/>
  <c r="AY254" i="21"/>
  <c r="AW254" i="21"/>
  <c r="AU254" i="21"/>
  <c r="AS254" i="21"/>
  <c r="AQ254" i="21"/>
  <c r="AO254" i="21"/>
  <c r="AM254" i="21"/>
  <c r="AK254" i="21"/>
  <c r="AI254" i="21"/>
  <c r="AG254" i="21"/>
  <c r="AE254" i="21"/>
  <c r="AC254" i="21"/>
  <c r="AA254" i="21"/>
  <c r="Y254" i="21"/>
  <c r="W254" i="21"/>
  <c r="U254" i="21"/>
  <c r="S254" i="21"/>
  <c r="Q254" i="21"/>
  <c r="O254" i="21"/>
  <c r="M254" i="21"/>
  <c r="K254" i="21"/>
  <c r="I254" i="21"/>
  <c r="G254" i="21"/>
  <c r="E254" i="21"/>
  <c r="QA253" i="21"/>
  <c r="PY253" i="21"/>
  <c r="PW253" i="21"/>
  <c r="PU253" i="21"/>
  <c r="PS253" i="21"/>
  <c r="PQ253" i="21"/>
  <c r="PO253" i="21"/>
  <c r="PM253" i="21"/>
  <c r="PK253" i="21"/>
  <c r="PI253" i="21"/>
  <c r="PG253" i="21"/>
  <c r="PE253" i="21"/>
  <c r="PC253" i="21"/>
  <c r="PA253" i="21"/>
  <c r="OY253" i="21"/>
  <c r="OW253" i="21"/>
  <c r="OU253" i="21"/>
  <c r="OS253" i="21"/>
  <c r="OQ253" i="21"/>
  <c r="OO253" i="21"/>
  <c r="OM253" i="21"/>
  <c r="OK253" i="21"/>
  <c r="OI253" i="21"/>
  <c r="OG253" i="21"/>
  <c r="OE253" i="21"/>
  <c r="OC253" i="21"/>
  <c r="OA253" i="21"/>
  <c r="NY253" i="21"/>
  <c r="NW253" i="21"/>
  <c r="NU253" i="21"/>
  <c r="NS253" i="21"/>
  <c r="NQ253" i="21"/>
  <c r="NO253" i="21"/>
  <c r="NM253" i="21"/>
  <c r="NK253" i="21"/>
  <c r="NI253" i="21"/>
  <c r="NG253" i="21"/>
  <c r="NE253" i="21"/>
  <c r="NC253" i="21"/>
  <c r="NA253" i="21"/>
  <c r="MY253" i="21"/>
  <c r="MW253" i="21"/>
  <c r="MU253" i="21"/>
  <c r="MS253" i="21"/>
  <c r="MQ253" i="21"/>
  <c r="MO253" i="21"/>
  <c r="MM253" i="21"/>
  <c r="MK253" i="21"/>
  <c r="MI253" i="21"/>
  <c r="MG253" i="21"/>
  <c r="ME253" i="21"/>
  <c r="MC253" i="21"/>
  <c r="MA253" i="21"/>
  <c r="LY253" i="21"/>
  <c r="LW253" i="21"/>
  <c r="LU253" i="21"/>
  <c r="LS253" i="21"/>
  <c r="LQ253" i="21"/>
  <c r="LO253" i="21"/>
  <c r="LM253" i="21"/>
  <c r="LK253" i="21"/>
  <c r="LI253" i="21"/>
  <c r="LG253" i="21"/>
  <c r="LE253" i="21"/>
  <c r="LC253" i="21"/>
  <c r="LA253" i="21"/>
  <c r="KY253" i="21"/>
  <c r="KW253" i="21"/>
  <c r="KU253" i="21"/>
  <c r="KS253" i="21"/>
  <c r="KQ253" i="21"/>
  <c r="KO253" i="21"/>
  <c r="KM253" i="21"/>
  <c r="KK253" i="21"/>
  <c r="KI253" i="21"/>
  <c r="KG253" i="21"/>
  <c r="KE253" i="21"/>
  <c r="KC253" i="21"/>
  <c r="KA253" i="21"/>
  <c r="JY253" i="21"/>
  <c r="JW253" i="21"/>
  <c r="JU253" i="21"/>
  <c r="JS253" i="21"/>
  <c r="JQ253" i="21"/>
  <c r="JO253" i="21"/>
  <c r="JM253" i="21"/>
  <c r="JK253" i="21"/>
  <c r="JI253" i="21"/>
  <c r="JG253" i="21"/>
  <c r="JE253" i="21"/>
  <c r="JC253" i="21"/>
  <c r="JA253" i="21"/>
  <c r="IY253" i="21"/>
  <c r="IW253" i="21"/>
  <c r="IU253" i="21"/>
  <c r="IS253" i="21"/>
  <c r="IQ253" i="21"/>
  <c r="IO253" i="21"/>
  <c r="IM253" i="21"/>
  <c r="IK253" i="21"/>
  <c r="II253" i="21"/>
  <c r="IG253" i="21"/>
  <c r="IE253" i="21"/>
  <c r="IC253" i="21"/>
  <c r="IA253" i="21"/>
  <c r="HY253" i="21"/>
  <c r="HW253" i="21"/>
  <c r="HU253" i="21"/>
  <c r="HS253" i="21"/>
  <c r="HQ253" i="21"/>
  <c r="HO253" i="21"/>
  <c r="HM253" i="21"/>
  <c r="HK253" i="21"/>
  <c r="HI253" i="21"/>
  <c r="HG253" i="21"/>
  <c r="HE253" i="21"/>
  <c r="HC253" i="21"/>
  <c r="HA253" i="21"/>
  <c r="GY253" i="21"/>
  <c r="GW253" i="21"/>
  <c r="GU253" i="21"/>
  <c r="GS253" i="21"/>
  <c r="GQ253" i="21"/>
  <c r="GO253" i="21"/>
  <c r="GM253" i="21"/>
  <c r="GK253" i="21"/>
  <c r="GI253" i="21"/>
  <c r="GG253" i="21"/>
  <c r="GE253" i="21"/>
  <c r="GC253" i="21"/>
  <c r="GA253" i="21"/>
  <c r="FY253" i="21"/>
  <c r="FW253" i="21"/>
  <c r="FU253" i="21"/>
  <c r="FS253" i="21"/>
  <c r="FQ253" i="21"/>
  <c r="FO253" i="21"/>
  <c r="FM253" i="21"/>
  <c r="FK253" i="21"/>
  <c r="FI253" i="21"/>
  <c r="FG253" i="21"/>
  <c r="FE253" i="21"/>
  <c r="FC253" i="21"/>
  <c r="FA253" i="21"/>
  <c r="EY253" i="21"/>
  <c r="EW253" i="21"/>
  <c r="EU253" i="21"/>
  <c r="ES253" i="21"/>
  <c r="EQ253" i="21"/>
  <c r="EO253" i="21"/>
  <c r="EM253" i="21"/>
  <c r="EK253" i="21"/>
  <c r="EI253" i="21"/>
  <c r="EG253" i="21"/>
  <c r="EE253" i="21"/>
  <c r="EC253" i="21"/>
  <c r="EA253" i="21"/>
  <c r="DY253" i="21"/>
  <c r="DW253" i="21"/>
  <c r="DU253" i="21"/>
  <c r="DS253" i="21"/>
  <c r="DQ253" i="21"/>
  <c r="DO253" i="21"/>
  <c r="DM253" i="21"/>
  <c r="DK253" i="21"/>
  <c r="DI253" i="21"/>
  <c r="DG253" i="21"/>
  <c r="DE253" i="21"/>
  <c r="DC253" i="21"/>
  <c r="DA253" i="21"/>
  <c r="CY253" i="21"/>
  <c r="CW253" i="21"/>
  <c r="CU253" i="21"/>
  <c r="CS253" i="21"/>
  <c r="CQ253" i="21"/>
  <c r="CO253" i="21"/>
  <c r="CM253" i="21"/>
  <c r="CK253" i="21"/>
  <c r="CI253" i="21"/>
  <c r="CG253" i="21"/>
  <c r="CE253" i="21"/>
  <c r="CC253" i="21"/>
  <c r="CA253" i="21"/>
  <c r="BY253" i="21"/>
  <c r="BW253" i="21"/>
  <c r="BU253" i="21"/>
  <c r="BS253" i="21"/>
  <c r="BQ253" i="21"/>
  <c r="BO253" i="21"/>
  <c r="BM253" i="21"/>
  <c r="BK253" i="21"/>
  <c r="BI253" i="21"/>
  <c r="BG253" i="21"/>
  <c r="BE253" i="21"/>
  <c r="BC253" i="21"/>
  <c r="BA253" i="21"/>
  <c r="AY253" i="21"/>
  <c r="AW253" i="21"/>
  <c r="AU253" i="21"/>
  <c r="AS253" i="21"/>
  <c r="AQ253" i="21"/>
  <c r="AO253" i="21"/>
  <c r="AM253" i="21"/>
  <c r="AK253" i="21"/>
  <c r="AI253" i="21"/>
  <c r="AG253" i="21"/>
  <c r="AE253" i="21"/>
  <c r="AC253" i="21"/>
  <c r="AA253" i="21"/>
  <c r="Y253" i="21"/>
  <c r="W253" i="21"/>
  <c r="U253" i="21"/>
  <c r="S253" i="21"/>
  <c r="Q253" i="21"/>
  <c r="O253" i="21"/>
  <c r="M253" i="21"/>
  <c r="K253" i="21"/>
  <c r="I253" i="21"/>
  <c r="G253" i="21"/>
  <c r="E253" i="21"/>
  <c r="QA252" i="21"/>
  <c r="PY252" i="21"/>
  <c r="PW252" i="21"/>
  <c r="PU252" i="21"/>
  <c r="PS252" i="21"/>
  <c r="PQ252" i="21"/>
  <c r="PO252" i="21"/>
  <c r="PM252" i="21"/>
  <c r="PK252" i="21"/>
  <c r="PI252" i="21"/>
  <c r="PG252" i="21"/>
  <c r="PE252" i="21"/>
  <c r="PC252" i="21"/>
  <c r="PA252" i="21"/>
  <c r="OY252" i="21"/>
  <c r="OW252" i="21"/>
  <c r="OU252" i="21"/>
  <c r="OS252" i="21"/>
  <c r="OQ252" i="21"/>
  <c r="OO252" i="21"/>
  <c r="OM252" i="21"/>
  <c r="OK252" i="21"/>
  <c r="OI252" i="21"/>
  <c r="OG252" i="21"/>
  <c r="OE252" i="21"/>
  <c r="OC252" i="21"/>
  <c r="OA252" i="21"/>
  <c r="NY252" i="21"/>
  <c r="NW252" i="21"/>
  <c r="NU252" i="21"/>
  <c r="NS252" i="21"/>
  <c r="NQ252" i="21"/>
  <c r="NO252" i="21"/>
  <c r="NM252" i="21"/>
  <c r="NK252" i="21"/>
  <c r="NI252" i="21"/>
  <c r="NG252" i="21"/>
  <c r="NE252" i="21"/>
  <c r="NC252" i="21"/>
  <c r="NA252" i="21"/>
  <c r="MY252" i="21"/>
  <c r="MW252" i="21"/>
  <c r="MU252" i="21"/>
  <c r="MS252" i="21"/>
  <c r="MQ252" i="21"/>
  <c r="MO252" i="21"/>
  <c r="MM252" i="21"/>
  <c r="MK252" i="21"/>
  <c r="MI252" i="21"/>
  <c r="MG252" i="21"/>
  <c r="ME252" i="21"/>
  <c r="MC252" i="21"/>
  <c r="MA252" i="21"/>
  <c r="LY252" i="21"/>
  <c r="LW252" i="21"/>
  <c r="LU252" i="21"/>
  <c r="LS252" i="21"/>
  <c r="LQ252" i="21"/>
  <c r="LO252" i="21"/>
  <c r="LM252" i="21"/>
  <c r="LK252" i="21"/>
  <c r="LI252" i="21"/>
  <c r="LG252" i="21"/>
  <c r="LE252" i="21"/>
  <c r="LC252" i="21"/>
  <c r="LA252" i="21"/>
  <c r="KY252" i="21"/>
  <c r="KW252" i="21"/>
  <c r="KU252" i="21"/>
  <c r="KS252" i="21"/>
  <c r="KQ252" i="21"/>
  <c r="KO252" i="21"/>
  <c r="KM252" i="21"/>
  <c r="KK252" i="21"/>
  <c r="KI252" i="21"/>
  <c r="KG252" i="21"/>
  <c r="KE252" i="21"/>
  <c r="KC252" i="21"/>
  <c r="KA252" i="21"/>
  <c r="JY252" i="21"/>
  <c r="JW252" i="21"/>
  <c r="JU252" i="21"/>
  <c r="JS252" i="21"/>
  <c r="JQ252" i="21"/>
  <c r="JO252" i="21"/>
  <c r="JM252" i="21"/>
  <c r="JK252" i="21"/>
  <c r="JI252" i="21"/>
  <c r="JG252" i="21"/>
  <c r="JE252" i="21"/>
  <c r="JC252" i="21"/>
  <c r="JA252" i="21"/>
  <c r="IY252" i="21"/>
  <c r="IW252" i="21"/>
  <c r="IU252" i="21"/>
  <c r="IS252" i="21"/>
  <c r="IQ252" i="21"/>
  <c r="IO252" i="21"/>
  <c r="IM252" i="21"/>
  <c r="IK252" i="21"/>
  <c r="II252" i="21"/>
  <c r="IG252" i="21"/>
  <c r="IE252" i="21"/>
  <c r="IC252" i="21"/>
  <c r="IA252" i="21"/>
  <c r="HY252" i="21"/>
  <c r="HW252" i="21"/>
  <c r="HU252" i="21"/>
  <c r="HS252" i="21"/>
  <c r="HQ252" i="21"/>
  <c r="HO252" i="21"/>
  <c r="HM252" i="21"/>
  <c r="HK252" i="21"/>
  <c r="HI252" i="21"/>
  <c r="HG252" i="21"/>
  <c r="HE252" i="21"/>
  <c r="HC252" i="21"/>
  <c r="HA252" i="21"/>
  <c r="GY252" i="21"/>
  <c r="GW252" i="21"/>
  <c r="GU252" i="21"/>
  <c r="GS252" i="21"/>
  <c r="GQ252" i="21"/>
  <c r="GO252" i="21"/>
  <c r="GM252" i="21"/>
  <c r="GK252" i="21"/>
  <c r="GI252" i="21"/>
  <c r="GG252" i="21"/>
  <c r="GE252" i="21"/>
  <c r="GC252" i="21"/>
  <c r="GA252" i="21"/>
  <c r="FY252" i="21"/>
  <c r="FW252" i="21"/>
  <c r="FU252" i="21"/>
  <c r="FS252" i="21"/>
  <c r="FQ252" i="21"/>
  <c r="FO252" i="21"/>
  <c r="FM252" i="21"/>
  <c r="FK252" i="21"/>
  <c r="FI252" i="21"/>
  <c r="FG252" i="21"/>
  <c r="FE252" i="21"/>
  <c r="FC252" i="21"/>
  <c r="FA252" i="21"/>
  <c r="EY252" i="21"/>
  <c r="EW252" i="21"/>
  <c r="EU252" i="21"/>
  <c r="ES252" i="21"/>
  <c r="EQ252" i="21"/>
  <c r="EO252" i="21"/>
  <c r="EM252" i="21"/>
  <c r="EK252" i="21"/>
  <c r="EI252" i="21"/>
  <c r="EG252" i="21"/>
  <c r="EE252" i="21"/>
  <c r="EC252" i="21"/>
  <c r="EA252" i="21"/>
  <c r="DY252" i="21"/>
  <c r="DW252" i="21"/>
  <c r="DU252" i="21"/>
  <c r="DS252" i="21"/>
  <c r="DQ252" i="21"/>
  <c r="DO252" i="21"/>
  <c r="DM252" i="21"/>
  <c r="DK252" i="21"/>
  <c r="DI252" i="21"/>
  <c r="DG252" i="21"/>
  <c r="DE252" i="21"/>
  <c r="DC252" i="21"/>
  <c r="DA252" i="21"/>
  <c r="CY252" i="21"/>
  <c r="CW252" i="21"/>
  <c r="CU252" i="21"/>
  <c r="CS252" i="21"/>
  <c r="CQ252" i="21"/>
  <c r="CO252" i="21"/>
  <c r="CM252" i="21"/>
  <c r="CK252" i="21"/>
  <c r="CI252" i="21"/>
  <c r="CG252" i="21"/>
  <c r="CE252" i="21"/>
  <c r="CC252" i="21"/>
  <c r="CA252" i="21"/>
  <c r="BY252" i="21"/>
  <c r="BW252" i="21"/>
  <c r="BU252" i="21"/>
  <c r="BS252" i="21"/>
  <c r="BQ252" i="21"/>
  <c r="BO252" i="21"/>
  <c r="BM252" i="21"/>
  <c r="BK252" i="21"/>
  <c r="BI252" i="21"/>
  <c r="BG252" i="21"/>
  <c r="BE252" i="21"/>
  <c r="BC252" i="21"/>
  <c r="BA252" i="21"/>
  <c r="AY252" i="21"/>
  <c r="AW252" i="21"/>
  <c r="AU252" i="21"/>
  <c r="AS252" i="21"/>
  <c r="AQ252" i="21"/>
  <c r="AO252" i="21"/>
  <c r="AM252" i="21"/>
  <c r="AK252" i="21"/>
  <c r="AI252" i="21"/>
  <c r="AG252" i="21"/>
  <c r="AE252" i="21"/>
  <c r="AC252" i="21"/>
  <c r="AA252" i="21"/>
  <c r="Y252" i="21"/>
  <c r="W252" i="21"/>
  <c r="U252" i="21"/>
  <c r="S252" i="21"/>
  <c r="Q252" i="21"/>
  <c r="O252" i="21"/>
  <c r="M252" i="21"/>
  <c r="K252" i="21"/>
  <c r="I252" i="21"/>
  <c r="G252" i="21"/>
  <c r="E252" i="21"/>
  <c r="QA251" i="21"/>
  <c r="PY251" i="21"/>
  <c r="PW251" i="21"/>
  <c r="PU251" i="21"/>
  <c r="PS251" i="21"/>
  <c r="PQ251" i="21"/>
  <c r="PO251" i="21"/>
  <c r="PM251" i="21"/>
  <c r="PK251" i="21"/>
  <c r="PI251" i="21"/>
  <c r="PG251" i="21"/>
  <c r="PE251" i="21"/>
  <c r="PC251" i="21"/>
  <c r="PA251" i="21"/>
  <c r="OY251" i="21"/>
  <c r="OW251" i="21"/>
  <c r="OU251" i="21"/>
  <c r="OS251" i="21"/>
  <c r="OQ251" i="21"/>
  <c r="OO251" i="21"/>
  <c r="OM251" i="21"/>
  <c r="OK251" i="21"/>
  <c r="OI251" i="21"/>
  <c r="OG251" i="21"/>
  <c r="OE251" i="21"/>
  <c r="OC251" i="21"/>
  <c r="OA251" i="21"/>
  <c r="NY251" i="21"/>
  <c r="NW251" i="21"/>
  <c r="NU251" i="21"/>
  <c r="NS251" i="21"/>
  <c r="NQ251" i="21"/>
  <c r="NO251" i="21"/>
  <c r="NM251" i="21"/>
  <c r="NK251" i="21"/>
  <c r="NI251" i="21"/>
  <c r="NG251" i="21"/>
  <c r="NE251" i="21"/>
  <c r="NC251" i="21"/>
  <c r="NA251" i="21"/>
  <c r="MY251" i="21"/>
  <c r="MW251" i="21"/>
  <c r="MU251" i="21"/>
  <c r="MS251" i="21"/>
  <c r="MQ251" i="21"/>
  <c r="MO251" i="21"/>
  <c r="MM251" i="21"/>
  <c r="MK251" i="21"/>
  <c r="MI251" i="21"/>
  <c r="MG251" i="21"/>
  <c r="ME251" i="21"/>
  <c r="MC251" i="21"/>
  <c r="MA251" i="21"/>
  <c r="LY251" i="21"/>
  <c r="LW251" i="21"/>
  <c r="LU251" i="21"/>
  <c r="LS251" i="21"/>
  <c r="LQ251" i="21"/>
  <c r="LO251" i="21"/>
  <c r="LM251" i="21"/>
  <c r="LK251" i="21"/>
  <c r="LI251" i="21"/>
  <c r="LG251" i="21"/>
  <c r="LE251" i="21"/>
  <c r="LC251" i="21"/>
  <c r="LA251" i="21"/>
  <c r="KY251" i="21"/>
  <c r="KW251" i="21"/>
  <c r="KU251" i="21"/>
  <c r="KS251" i="21"/>
  <c r="KQ251" i="21"/>
  <c r="KO251" i="21"/>
  <c r="KM251" i="21"/>
  <c r="KK251" i="21"/>
  <c r="KI251" i="21"/>
  <c r="KG251" i="21"/>
  <c r="KE251" i="21"/>
  <c r="KC251" i="21"/>
  <c r="KA251" i="21"/>
  <c r="JY251" i="21"/>
  <c r="JW251" i="21"/>
  <c r="JU251" i="21"/>
  <c r="JS251" i="21"/>
  <c r="JQ251" i="21"/>
  <c r="JO251" i="21"/>
  <c r="JM251" i="21"/>
  <c r="JK251" i="21"/>
  <c r="JI251" i="21"/>
  <c r="JG251" i="21"/>
  <c r="JE251" i="21"/>
  <c r="JC251" i="21"/>
  <c r="JA251" i="21"/>
  <c r="IY251" i="21"/>
  <c r="IW251" i="21"/>
  <c r="IU251" i="21"/>
  <c r="IS251" i="21"/>
  <c r="IQ251" i="21"/>
  <c r="IO251" i="21"/>
  <c r="IM251" i="21"/>
  <c r="IK251" i="21"/>
  <c r="II251" i="21"/>
  <c r="IG251" i="21"/>
  <c r="IE251" i="21"/>
  <c r="IC251" i="21"/>
  <c r="IA251" i="21"/>
  <c r="HY251" i="21"/>
  <c r="HW251" i="21"/>
  <c r="HU251" i="21"/>
  <c r="HS251" i="21"/>
  <c r="HQ251" i="21"/>
  <c r="HO251" i="21"/>
  <c r="HM251" i="21"/>
  <c r="HK251" i="21"/>
  <c r="HI251" i="21"/>
  <c r="HG251" i="21"/>
  <c r="HE251" i="21"/>
  <c r="HC251" i="21"/>
  <c r="HA251" i="21"/>
  <c r="GY251" i="21"/>
  <c r="GW251" i="21"/>
  <c r="GU251" i="21"/>
  <c r="GS251" i="21"/>
  <c r="GQ251" i="21"/>
  <c r="GO251" i="21"/>
  <c r="GM251" i="21"/>
  <c r="GK251" i="21"/>
  <c r="GI251" i="21"/>
  <c r="GG251" i="21"/>
  <c r="GE251" i="21"/>
  <c r="GC251" i="21"/>
  <c r="GA251" i="21"/>
  <c r="FY251" i="21"/>
  <c r="FW251" i="21"/>
  <c r="FU251" i="21"/>
  <c r="FS251" i="21"/>
  <c r="FQ251" i="21"/>
  <c r="FO251" i="21"/>
  <c r="FM251" i="21"/>
  <c r="FK251" i="21"/>
  <c r="FI251" i="21"/>
  <c r="FG251" i="21"/>
  <c r="FE251" i="21"/>
  <c r="FC251" i="21"/>
  <c r="FA251" i="21"/>
  <c r="EY251" i="21"/>
  <c r="EW251" i="21"/>
  <c r="EU251" i="21"/>
  <c r="ES251" i="21"/>
  <c r="EQ251" i="21"/>
  <c r="EO251" i="21"/>
  <c r="EM251" i="21"/>
  <c r="EK251" i="21"/>
  <c r="EI251" i="21"/>
  <c r="EG251" i="21"/>
  <c r="EE251" i="21"/>
  <c r="EC251" i="21"/>
  <c r="EA251" i="21"/>
  <c r="DY251" i="21"/>
  <c r="DW251" i="21"/>
  <c r="DU251" i="21"/>
  <c r="DS251" i="21"/>
  <c r="DQ251" i="21"/>
  <c r="DO251" i="21"/>
  <c r="DM251" i="21"/>
  <c r="DK251" i="21"/>
  <c r="DI251" i="21"/>
  <c r="DG251" i="21"/>
  <c r="DE251" i="21"/>
  <c r="DC251" i="21"/>
  <c r="DA251" i="21"/>
  <c r="CY251" i="21"/>
  <c r="CW251" i="21"/>
  <c r="CU251" i="21"/>
  <c r="CS251" i="21"/>
  <c r="CQ251" i="21"/>
  <c r="CO251" i="21"/>
  <c r="CM251" i="21"/>
  <c r="CK251" i="21"/>
  <c r="CI251" i="21"/>
  <c r="CG251" i="21"/>
  <c r="CE251" i="21"/>
  <c r="CC251" i="21"/>
  <c r="CA251" i="21"/>
  <c r="BY251" i="21"/>
  <c r="BW251" i="21"/>
  <c r="BU251" i="21"/>
  <c r="BS251" i="21"/>
  <c r="BQ251" i="21"/>
  <c r="BO251" i="21"/>
  <c r="BM251" i="21"/>
  <c r="BK251" i="21"/>
  <c r="BI251" i="21"/>
  <c r="BG251" i="21"/>
  <c r="BE251" i="21"/>
  <c r="BC251" i="21"/>
  <c r="BA251" i="21"/>
  <c r="AY251" i="21"/>
  <c r="AW251" i="21"/>
  <c r="AU251" i="21"/>
  <c r="AS251" i="21"/>
  <c r="AQ251" i="21"/>
  <c r="AO251" i="21"/>
  <c r="AM251" i="21"/>
  <c r="AK251" i="21"/>
  <c r="AI251" i="21"/>
  <c r="AG251" i="21"/>
  <c r="AE251" i="21"/>
  <c r="AC251" i="21"/>
  <c r="AA251" i="21"/>
  <c r="Y251" i="21"/>
  <c r="W251" i="21"/>
  <c r="U251" i="21"/>
  <c r="S251" i="21"/>
  <c r="Q251" i="21"/>
  <c r="O251" i="21"/>
  <c r="M251" i="21"/>
  <c r="K251" i="21"/>
  <c r="I251" i="21"/>
  <c r="G251" i="21"/>
  <c r="E251" i="21"/>
  <c r="QA250" i="21"/>
  <c r="PY250" i="21"/>
  <c r="PW250" i="21"/>
  <c r="PU250" i="21"/>
  <c r="PS250" i="21"/>
  <c r="PQ250" i="21"/>
  <c r="PO250" i="21"/>
  <c r="PM250" i="21"/>
  <c r="PK250" i="21"/>
  <c r="PI250" i="21"/>
  <c r="PG250" i="21"/>
  <c r="PE250" i="21"/>
  <c r="PC250" i="21"/>
  <c r="PA250" i="21"/>
  <c r="OY250" i="21"/>
  <c r="OW250" i="21"/>
  <c r="OU250" i="21"/>
  <c r="OS250" i="21"/>
  <c r="OQ250" i="21"/>
  <c r="OO250" i="21"/>
  <c r="OM250" i="21"/>
  <c r="OK250" i="21"/>
  <c r="OI250" i="21"/>
  <c r="OG250" i="21"/>
  <c r="OE250" i="21"/>
  <c r="OC250" i="21"/>
  <c r="OA250" i="21"/>
  <c r="NY250" i="21"/>
  <c r="NW250" i="21"/>
  <c r="NU250" i="21"/>
  <c r="NS250" i="21"/>
  <c r="NQ250" i="21"/>
  <c r="NO250" i="21"/>
  <c r="NM250" i="21"/>
  <c r="NK250" i="21"/>
  <c r="NI250" i="21"/>
  <c r="NG250" i="21"/>
  <c r="NE250" i="21"/>
  <c r="NC250" i="21"/>
  <c r="NA250" i="21"/>
  <c r="MY250" i="21"/>
  <c r="MW250" i="21"/>
  <c r="MU250" i="21"/>
  <c r="MS250" i="21"/>
  <c r="MQ250" i="21"/>
  <c r="MO250" i="21"/>
  <c r="MM250" i="21"/>
  <c r="MK250" i="21"/>
  <c r="MI250" i="21"/>
  <c r="MG250" i="21"/>
  <c r="ME250" i="21"/>
  <c r="MC250" i="21"/>
  <c r="MA250" i="21"/>
  <c r="LY250" i="21"/>
  <c r="LW250" i="21"/>
  <c r="LU250" i="21"/>
  <c r="LS250" i="21"/>
  <c r="LQ250" i="21"/>
  <c r="LO250" i="21"/>
  <c r="LM250" i="21"/>
  <c r="LK250" i="21"/>
  <c r="LI250" i="21"/>
  <c r="LG250" i="21"/>
  <c r="LE250" i="21"/>
  <c r="LC250" i="21"/>
  <c r="LA250" i="21"/>
  <c r="KY250" i="21"/>
  <c r="KW250" i="21"/>
  <c r="KU250" i="21"/>
  <c r="KS250" i="21"/>
  <c r="KQ250" i="21"/>
  <c r="KO250" i="21"/>
  <c r="KM250" i="21"/>
  <c r="KK250" i="21"/>
  <c r="KI250" i="21"/>
  <c r="KG250" i="21"/>
  <c r="KE250" i="21"/>
  <c r="KC250" i="21"/>
  <c r="KA250" i="21"/>
  <c r="JY250" i="21"/>
  <c r="JW250" i="21"/>
  <c r="JU250" i="21"/>
  <c r="JS250" i="21"/>
  <c r="JQ250" i="21"/>
  <c r="JO250" i="21"/>
  <c r="JM250" i="21"/>
  <c r="JK250" i="21"/>
  <c r="JI250" i="21"/>
  <c r="JG250" i="21"/>
  <c r="JE250" i="21"/>
  <c r="JC250" i="21"/>
  <c r="JA250" i="21"/>
  <c r="IY250" i="21"/>
  <c r="IW250" i="21"/>
  <c r="IU250" i="21"/>
  <c r="IS250" i="21"/>
  <c r="IQ250" i="21"/>
  <c r="IO250" i="21"/>
  <c r="IM250" i="21"/>
  <c r="IK250" i="21"/>
  <c r="II250" i="21"/>
  <c r="IG250" i="21"/>
  <c r="IE250" i="21"/>
  <c r="IC250" i="21"/>
  <c r="IA250" i="21"/>
  <c r="HY250" i="21"/>
  <c r="HW250" i="21"/>
  <c r="HU250" i="21"/>
  <c r="HS250" i="21"/>
  <c r="HQ250" i="21"/>
  <c r="HO250" i="21"/>
  <c r="HM250" i="21"/>
  <c r="HK250" i="21"/>
  <c r="HI250" i="21"/>
  <c r="HG250" i="21"/>
  <c r="HE250" i="21"/>
  <c r="HC250" i="21"/>
  <c r="HA250" i="21"/>
  <c r="GY250" i="21"/>
  <c r="GW250" i="21"/>
  <c r="GU250" i="21"/>
  <c r="GS250" i="21"/>
  <c r="GQ250" i="21"/>
  <c r="GO250" i="21"/>
  <c r="GM250" i="21"/>
  <c r="GK250" i="21"/>
  <c r="GI250" i="21"/>
  <c r="GG250" i="21"/>
  <c r="GE250" i="21"/>
  <c r="GC250" i="21"/>
  <c r="GA250" i="21"/>
  <c r="FY250" i="21"/>
  <c r="FW250" i="21"/>
  <c r="FU250" i="21"/>
  <c r="FS250" i="21"/>
  <c r="FQ250" i="21"/>
  <c r="FO250" i="21"/>
  <c r="FM250" i="21"/>
  <c r="FK250" i="21"/>
  <c r="FI250" i="21"/>
  <c r="FG250" i="21"/>
  <c r="FE250" i="21"/>
  <c r="FC250" i="21"/>
  <c r="FA250" i="21"/>
  <c r="EY250" i="21"/>
  <c r="EW250" i="21"/>
  <c r="EU250" i="21"/>
  <c r="ES250" i="21"/>
  <c r="EQ250" i="21"/>
  <c r="EO250" i="21"/>
  <c r="EM250" i="21"/>
  <c r="EK250" i="21"/>
  <c r="EI250" i="21"/>
  <c r="EG250" i="21"/>
  <c r="EE250" i="21"/>
  <c r="EC250" i="21"/>
  <c r="EA250" i="21"/>
  <c r="DY250" i="21"/>
  <c r="DW250" i="21"/>
  <c r="DU250" i="21"/>
  <c r="DS250" i="21"/>
  <c r="DQ250" i="21"/>
  <c r="DO250" i="21"/>
  <c r="DM250" i="21"/>
  <c r="DK250" i="21"/>
  <c r="DI250" i="21"/>
  <c r="DG250" i="21"/>
  <c r="DE250" i="21"/>
  <c r="DC250" i="21"/>
  <c r="DA250" i="21"/>
  <c r="CY250" i="21"/>
  <c r="CW250" i="21"/>
  <c r="CU250" i="21"/>
  <c r="CS250" i="21"/>
  <c r="CQ250" i="21"/>
  <c r="CO250" i="21"/>
  <c r="CM250" i="21"/>
  <c r="CK250" i="21"/>
  <c r="CI250" i="21"/>
  <c r="CG250" i="21"/>
  <c r="CE250" i="21"/>
  <c r="CC250" i="21"/>
  <c r="CA250" i="21"/>
  <c r="BY250" i="21"/>
  <c r="BW250" i="21"/>
  <c r="BU250" i="21"/>
  <c r="BS250" i="21"/>
  <c r="BQ250" i="21"/>
  <c r="BO250" i="21"/>
  <c r="BM250" i="21"/>
  <c r="BK250" i="21"/>
  <c r="BI250" i="21"/>
  <c r="BG250" i="21"/>
  <c r="BE250" i="21"/>
  <c r="BC250" i="21"/>
  <c r="BA250" i="21"/>
  <c r="AY250" i="21"/>
  <c r="AW250" i="21"/>
  <c r="AU250" i="21"/>
  <c r="AS250" i="21"/>
  <c r="AQ250" i="21"/>
  <c r="AO250" i="21"/>
  <c r="AM250" i="21"/>
  <c r="AK250" i="21"/>
  <c r="AI250" i="21"/>
  <c r="AG250" i="21"/>
  <c r="AE250" i="21"/>
  <c r="AC250" i="21"/>
  <c r="AA250" i="21"/>
  <c r="Y250" i="21"/>
  <c r="W250" i="21"/>
  <c r="U250" i="21"/>
  <c r="S250" i="21"/>
  <c r="Q250" i="21"/>
  <c r="O250" i="21"/>
  <c r="M250" i="21"/>
  <c r="K250" i="21"/>
  <c r="I250" i="21"/>
  <c r="G250" i="21"/>
  <c r="E250" i="21"/>
  <c r="QA249" i="21"/>
  <c r="PY249" i="21"/>
  <c r="PW249" i="21"/>
  <c r="PU249" i="21"/>
  <c r="PS249" i="21"/>
  <c r="PQ249" i="21"/>
  <c r="PO249" i="21"/>
  <c r="PM249" i="21"/>
  <c r="PK249" i="21"/>
  <c r="PI249" i="21"/>
  <c r="PG249" i="21"/>
  <c r="PE249" i="21"/>
  <c r="PC249" i="21"/>
  <c r="PA249" i="21"/>
  <c r="OY249" i="21"/>
  <c r="OW249" i="21"/>
  <c r="OU249" i="21"/>
  <c r="OS249" i="21"/>
  <c r="OQ249" i="21"/>
  <c r="OO249" i="21"/>
  <c r="OM249" i="21"/>
  <c r="OK249" i="21"/>
  <c r="OI249" i="21"/>
  <c r="OG249" i="21"/>
  <c r="OE249" i="21"/>
  <c r="OC249" i="21"/>
  <c r="OA249" i="21"/>
  <c r="NY249" i="21"/>
  <c r="NW249" i="21"/>
  <c r="NU249" i="21"/>
  <c r="NS249" i="21"/>
  <c r="NQ249" i="21"/>
  <c r="NO249" i="21"/>
  <c r="NM249" i="21"/>
  <c r="NK249" i="21"/>
  <c r="NI249" i="21"/>
  <c r="NG249" i="21"/>
  <c r="NE249" i="21"/>
  <c r="NC249" i="21"/>
  <c r="NA249" i="21"/>
  <c r="MY249" i="21"/>
  <c r="MW249" i="21"/>
  <c r="MU249" i="21"/>
  <c r="MS249" i="21"/>
  <c r="MQ249" i="21"/>
  <c r="MO249" i="21"/>
  <c r="MM249" i="21"/>
  <c r="MK249" i="21"/>
  <c r="MI249" i="21"/>
  <c r="MG249" i="21"/>
  <c r="ME249" i="21"/>
  <c r="MC249" i="21"/>
  <c r="MA249" i="21"/>
  <c r="LY249" i="21"/>
  <c r="LW249" i="21"/>
  <c r="LU249" i="21"/>
  <c r="LS249" i="21"/>
  <c r="LQ249" i="21"/>
  <c r="LO249" i="21"/>
  <c r="LM249" i="21"/>
  <c r="LK249" i="21"/>
  <c r="LI249" i="21"/>
  <c r="LG249" i="21"/>
  <c r="LE249" i="21"/>
  <c r="LC249" i="21"/>
  <c r="LA249" i="21"/>
  <c r="KY249" i="21"/>
  <c r="KW249" i="21"/>
  <c r="KU249" i="21"/>
  <c r="KS249" i="21"/>
  <c r="KQ249" i="21"/>
  <c r="KO249" i="21"/>
  <c r="KM249" i="21"/>
  <c r="KK249" i="21"/>
  <c r="KI249" i="21"/>
  <c r="KG249" i="21"/>
  <c r="KE249" i="21"/>
  <c r="KC249" i="21"/>
  <c r="KA249" i="21"/>
  <c r="JY249" i="21"/>
  <c r="JW249" i="21"/>
  <c r="JU249" i="21"/>
  <c r="JS249" i="21"/>
  <c r="JQ249" i="21"/>
  <c r="JO249" i="21"/>
  <c r="JM249" i="21"/>
  <c r="JK249" i="21"/>
  <c r="JI249" i="21"/>
  <c r="JG249" i="21"/>
  <c r="JE249" i="21"/>
  <c r="JC249" i="21"/>
  <c r="JA249" i="21"/>
  <c r="IY249" i="21"/>
  <c r="IW249" i="21"/>
  <c r="IU249" i="21"/>
  <c r="IS249" i="21"/>
  <c r="IQ249" i="21"/>
  <c r="IO249" i="21"/>
  <c r="IM249" i="21"/>
  <c r="IK249" i="21"/>
  <c r="II249" i="21"/>
  <c r="IG249" i="21"/>
  <c r="IE249" i="21"/>
  <c r="IC249" i="21"/>
  <c r="IA249" i="21"/>
  <c r="HY249" i="21"/>
  <c r="HW249" i="21"/>
  <c r="HU249" i="21"/>
  <c r="HS249" i="21"/>
  <c r="HQ249" i="21"/>
  <c r="HO249" i="21"/>
  <c r="HM249" i="21"/>
  <c r="HK249" i="21"/>
  <c r="HI249" i="21"/>
  <c r="HG249" i="21"/>
  <c r="HE249" i="21"/>
  <c r="HC249" i="21"/>
  <c r="HA249" i="21"/>
  <c r="GY249" i="21"/>
  <c r="GW249" i="21"/>
  <c r="GU249" i="21"/>
  <c r="GS249" i="21"/>
  <c r="GQ249" i="21"/>
  <c r="GO249" i="21"/>
  <c r="GM249" i="21"/>
  <c r="GK249" i="21"/>
  <c r="GI249" i="21"/>
  <c r="GG249" i="21"/>
  <c r="GE249" i="21"/>
  <c r="GC249" i="21"/>
  <c r="GA249" i="21"/>
  <c r="FY249" i="21"/>
  <c r="FW249" i="21"/>
  <c r="FU249" i="21"/>
  <c r="FS249" i="21"/>
  <c r="FQ249" i="21"/>
  <c r="FO249" i="21"/>
  <c r="FM249" i="21"/>
  <c r="FK249" i="21"/>
  <c r="FI249" i="21"/>
  <c r="FG249" i="21"/>
  <c r="FE249" i="21"/>
  <c r="FC249" i="21"/>
  <c r="FA249" i="21"/>
  <c r="EY249" i="21"/>
  <c r="EW249" i="21"/>
  <c r="EU249" i="21"/>
  <c r="ES249" i="21"/>
  <c r="EQ249" i="21"/>
  <c r="EO249" i="21"/>
  <c r="EM249" i="21"/>
  <c r="EK249" i="21"/>
  <c r="EI249" i="21"/>
  <c r="EG249" i="21"/>
  <c r="EE249" i="21"/>
  <c r="EC249" i="21"/>
  <c r="EA249" i="21"/>
  <c r="DY249" i="21"/>
  <c r="DW249" i="21"/>
  <c r="DU249" i="21"/>
  <c r="DS249" i="21"/>
  <c r="DQ249" i="21"/>
  <c r="DO249" i="21"/>
  <c r="DM249" i="21"/>
  <c r="DK249" i="21"/>
  <c r="DI249" i="21"/>
  <c r="DG249" i="21"/>
  <c r="DE249" i="21"/>
  <c r="DC249" i="21"/>
  <c r="DA249" i="21"/>
  <c r="CY249" i="21"/>
  <c r="CW249" i="21"/>
  <c r="CU249" i="21"/>
  <c r="CS249" i="21"/>
  <c r="CQ249" i="21"/>
  <c r="CO249" i="21"/>
  <c r="CM249" i="21"/>
  <c r="CK249" i="21"/>
  <c r="CI249" i="21"/>
  <c r="CG249" i="21"/>
  <c r="CE249" i="21"/>
  <c r="CC249" i="21"/>
  <c r="CA249" i="21"/>
  <c r="BY249" i="21"/>
  <c r="BW249" i="21"/>
  <c r="BU249" i="21"/>
  <c r="BS249" i="21"/>
  <c r="BQ249" i="21"/>
  <c r="BO249" i="21"/>
  <c r="BM249" i="21"/>
  <c r="BK249" i="21"/>
  <c r="BI249" i="21"/>
  <c r="BG249" i="21"/>
  <c r="BE249" i="21"/>
  <c r="BC249" i="21"/>
  <c r="BA249" i="21"/>
  <c r="AY249" i="21"/>
  <c r="AW249" i="21"/>
  <c r="AU249" i="21"/>
  <c r="AS249" i="21"/>
  <c r="AQ249" i="21"/>
  <c r="AO249" i="21"/>
  <c r="AM249" i="21"/>
  <c r="AK249" i="21"/>
  <c r="AI249" i="21"/>
  <c r="AG249" i="21"/>
  <c r="AE249" i="21"/>
  <c r="AC249" i="21"/>
  <c r="AA249" i="21"/>
  <c r="Y249" i="21"/>
  <c r="W249" i="21"/>
  <c r="U249" i="21"/>
  <c r="S249" i="21"/>
  <c r="Q249" i="21"/>
  <c r="O249" i="21"/>
  <c r="M249" i="21"/>
  <c r="K249" i="21"/>
  <c r="I249" i="21"/>
  <c r="G249" i="21"/>
  <c r="E249" i="21"/>
  <c r="QA248" i="21"/>
  <c r="PY248" i="21"/>
  <c r="PW248" i="21"/>
  <c r="PU248" i="21"/>
  <c r="PS248" i="21"/>
  <c r="PQ248" i="21"/>
  <c r="PO248" i="21"/>
  <c r="PM248" i="21"/>
  <c r="PK248" i="21"/>
  <c r="PI248" i="21"/>
  <c r="PG248" i="21"/>
  <c r="PE248" i="21"/>
  <c r="PC248" i="21"/>
  <c r="PA248" i="21"/>
  <c r="OY248" i="21"/>
  <c r="OW248" i="21"/>
  <c r="OU248" i="21"/>
  <c r="OS248" i="21"/>
  <c r="OQ248" i="21"/>
  <c r="OO248" i="21"/>
  <c r="OM248" i="21"/>
  <c r="OK248" i="21"/>
  <c r="OI248" i="21"/>
  <c r="OG248" i="21"/>
  <c r="OE248" i="21"/>
  <c r="OC248" i="21"/>
  <c r="OA248" i="21"/>
  <c r="NY248" i="21"/>
  <c r="NW248" i="21"/>
  <c r="NU248" i="21"/>
  <c r="NS248" i="21"/>
  <c r="NQ248" i="21"/>
  <c r="NO248" i="21"/>
  <c r="NM248" i="21"/>
  <c r="NK248" i="21"/>
  <c r="NI248" i="21"/>
  <c r="NG248" i="21"/>
  <c r="NE248" i="21"/>
  <c r="NC248" i="21"/>
  <c r="NA248" i="21"/>
  <c r="MY248" i="21"/>
  <c r="MW248" i="21"/>
  <c r="MU248" i="21"/>
  <c r="MS248" i="21"/>
  <c r="MQ248" i="21"/>
  <c r="MO248" i="21"/>
  <c r="MM248" i="21"/>
  <c r="MK248" i="21"/>
  <c r="MI248" i="21"/>
  <c r="MG248" i="21"/>
  <c r="ME248" i="21"/>
  <c r="MC248" i="21"/>
  <c r="MA248" i="21"/>
  <c r="LY248" i="21"/>
  <c r="LW248" i="21"/>
  <c r="LU248" i="21"/>
  <c r="LS248" i="21"/>
  <c r="LQ248" i="21"/>
  <c r="LO248" i="21"/>
  <c r="LM248" i="21"/>
  <c r="LK248" i="21"/>
  <c r="LI248" i="21"/>
  <c r="LG248" i="21"/>
  <c r="LE248" i="21"/>
  <c r="LC248" i="21"/>
  <c r="LA248" i="21"/>
  <c r="KY248" i="21"/>
  <c r="KW248" i="21"/>
  <c r="KU248" i="21"/>
  <c r="KS248" i="21"/>
  <c r="KQ248" i="21"/>
  <c r="KO248" i="21"/>
  <c r="KM248" i="21"/>
  <c r="KK248" i="21"/>
  <c r="KI248" i="21"/>
  <c r="KG248" i="21"/>
  <c r="KE248" i="21"/>
  <c r="KC248" i="21"/>
  <c r="KA248" i="21"/>
  <c r="JY248" i="21"/>
  <c r="JW248" i="21"/>
  <c r="JU248" i="21"/>
  <c r="JS248" i="21"/>
  <c r="JQ248" i="21"/>
  <c r="JO248" i="21"/>
  <c r="JM248" i="21"/>
  <c r="JK248" i="21"/>
  <c r="JI248" i="21"/>
  <c r="JG248" i="21"/>
  <c r="JE248" i="21"/>
  <c r="JC248" i="21"/>
  <c r="JA248" i="21"/>
  <c r="IY248" i="21"/>
  <c r="IW248" i="21"/>
  <c r="IU248" i="21"/>
  <c r="IS248" i="21"/>
  <c r="IQ248" i="21"/>
  <c r="IO248" i="21"/>
  <c r="IM248" i="21"/>
  <c r="IK248" i="21"/>
  <c r="II248" i="21"/>
  <c r="IG248" i="21"/>
  <c r="IE248" i="21"/>
  <c r="IC248" i="21"/>
  <c r="IA248" i="21"/>
  <c r="HY248" i="21"/>
  <c r="HW248" i="21"/>
  <c r="HU248" i="21"/>
  <c r="HS248" i="21"/>
  <c r="HQ248" i="21"/>
  <c r="HO248" i="21"/>
  <c r="HM248" i="21"/>
  <c r="HK248" i="21"/>
  <c r="HI248" i="21"/>
  <c r="HG248" i="21"/>
  <c r="HE248" i="21"/>
  <c r="HC248" i="21"/>
  <c r="HA248" i="21"/>
  <c r="GY248" i="21"/>
  <c r="GW248" i="21"/>
  <c r="GU248" i="21"/>
  <c r="GS248" i="21"/>
  <c r="GQ248" i="21"/>
  <c r="GO248" i="21"/>
  <c r="GM248" i="21"/>
  <c r="GK248" i="21"/>
  <c r="GI248" i="21"/>
  <c r="GG248" i="21"/>
  <c r="GE248" i="21"/>
  <c r="GC248" i="21"/>
  <c r="GA248" i="21"/>
  <c r="FY248" i="21"/>
  <c r="FW248" i="21"/>
  <c r="FU248" i="21"/>
  <c r="FS248" i="21"/>
  <c r="FQ248" i="21"/>
  <c r="FO248" i="21"/>
  <c r="FM248" i="21"/>
  <c r="FK248" i="21"/>
  <c r="FI248" i="21"/>
  <c r="FG248" i="21"/>
  <c r="FE248" i="21"/>
  <c r="FC248" i="21"/>
  <c r="FA248" i="21"/>
  <c r="EY248" i="21"/>
  <c r="EW248" i="21"/>
  <c r="EU248" i="21"/>
  <c r="ES248" i="21"/>
  <c r="EQ248" i="21"/>
  <c r="EO248" i="21"/>
  <c r="EM248" i="21"/>
  <c r="EK248" i="21"/>
  <c r="EI248" i="21"/>
  <c r="EG248" i="21"/>
  <c r="EE248" i="21"/>
  <c r="EC248" i="21"/>
  <c r="EA248" i="21"/>
  <c r="DY248" i="21"/>
  <c r="DW248" i="21"/>
  <c r="DU248" i="21"/>
  <c r="DS248" i="21"/>
  <c r="DQ248" i="21"/>
  <c r="DO248" i="21"/>
  <c r="DM248" i="21"/>
  <c r="DK248" i="21"/>
  <c r="DI248" i="21"/>
  <c r="DG248" i="21"/>
  <c r="DE248" i="21"/>
  <c r="DC248" i="21"/>
  <c r="DA248" i="21"/>
  <c r="CY248" i="21"/>
  <c r="CW248" i="21"/>
  <c r="CU248" i="21"/>
  <c r="CS248" i="21"/>
  <c r="CQ248" i="21"/>
  <c r="CO248" i="21"/>
  <c r="CM248" i="21"/>
  <c r="CK248" i="21"/>
  <c r="CI248" i="21"/>
  <c r="CG248" i="21"/>
  <c r="CE248" i="21"/>
  <c r="CC248" i="21"/>
  <c r="CA248" i="21"/>
  <c r="BY248" i="21"/>
  <c r="BW248" i="21"/>
  <c r="BU248" i="21"/>
  <c r="BS248" i="21"/>
  <c r="BQ248" i="21"/>
  <c r="BO248" i="21"/>
  <c r="BM248" i="21"/>
  <c r="BK248" i="21"/>
  <c r="BI248" i="21"/>
  <c r="BG248" i="21"/>
  <c r="BE248" i="21"/>
  <c r="BC248" i="21"/>
  <c r="BA248" i="21"/>
  <c r="AY248" i="21"/>
  <c r="AW248" i="21"/>
  <c r="AU248" i="21"/>
  <c r="AS248" i="21"/>
  <c r="AQ248" i="21"/>
  <c r="AO248" i="21"/>
  <c r="AM248" i="21"/>
  <c r="AK248" i="21"/>
  <c r="AI248" i="21"/>
  <c r="AG248" i="21"/>
  <c r="AE248" i="21"/>
  <c r="AC248" i="21"/>
  <c r="AA248" i="21"/>
  <c r="Y248" i="21"/>
  <c r="W248" i="21"/>
  <c r="U248" i="21"/>
  <c r="S248" i="21"/>
  <c r="Q248" i="21"/>
  <c r="O248" i="21"/>
  <c r="M248" i="21"/>
  <c r="K248" i="21"/>
  <c r="I248" i="21"/>
  <c r="G248" i="21"/>
  <c r="E248" i="21"/>
  <c r="QA247" i="21"/>
  <c r="PY247" i="21"/>
  <c r="PW247" i="21"/>
  <c r="PU247" i="21"/>
  <c r="PS247" i="21"/>
  <c r="PQ247" i="21"/>
  <c r="PO247" i="21"/>
  <c r="PM247" i="21"/>
  <c r="PK247" i="21"/>
  <c r="PI247" i="21"/>
  <c r="PG247" i="21"/>
  <c r="PE247" i="21"/>
  <c r="PC247" i="21"/>
  <c r="PA247" i="21"/>
  <c r="OY247" i="21"/>
  <c r="OW247" i="21"/>
  <c r="OU247" i="21"/>
  <c r="OS247" i="21"/>
  <c r="OQ247" i="21"/>
  <c r="OO247" i="21"/>
  <c r="OM247" i="21"/>
  <c r="OK247" i="21"/>
  <c r="OI247" i="21"/>
  <c r="OG247" i="21"/>
  <c r="OE247" i="21"/>
  <c r="OC247" i="21"/>
  <c r="OA247" i="21"/>
  <c r="NY247" i="21"/>
  <c r="NW247" i="21"/>
  <c r="NU247" i="21"/>
  <c r="NS247" i="21"/>
  <c r="NQ247" i="21"/>
  <c r="NO247" i="21"/>
  <c r="NM247" i="21"/>
  <c r="NK247" i="21"/>
  <c r="NI247" i="21"/>
  <c r="NG247" i="21"/>
  <c r="NE247" i="21"/>
  <c r="NC247" i="21"/>
  <c r="NA247" i="21"/>
  <c r="MY247" i="21"/>
  <c r="MW247" i="21"/>
  <c r="MU247" i="21"/>
  <c r="MS247" i="21"/>
  <c r="MQ247" i="21"/>
  <c r="MO247" i="21"/>
  <c r="MM247" i="21"/>
  <c r="MK247" i="21"/>
  <c r="MI247" i="21"/>
  <c r="MG247" i="21"/>
  <c r="ME247" i="21"/>
  <c r="MC247" i="21"/>
  <c r="MA247" i="21"/>
  <c r="LY247" i="21"/>
  <c r="LW247" i="21"/>
  <c r="LU247" i="21"/>
  <c r="LS247" i="21"/>
  <c r="LQ247" i="21"/>
  <c r="LO247" i="21"/>
  <c r="LM247" i="21"/>
  <c r="LK247" i="21"/>
  <c r="LI247" i="21"/>
  <c r="LG247" i="21"/>
  <c r="LE247" i="21"/>
  <c r="LC247" i="21"/>
  <c r="LA247" i="21"/>
  <c r="KY247" i="21"/>
  <c r="KW247" i="21"/>
  <c r="KU247" i="21"/>
  <c r="KS247" i="21"/>
  <c r="KQ247" i="21"/>
  <c r="KO247" i="21"/>
  <c r="KM247" i="21"/>
  <c r="KK247" i="21"/>
  <c r="KI247" i="21"/>
  <c r="KG247" i="21"/>
  <c r="KE247" i="21"/>
  <c r="KC247" i="21"/>
  <c r="KA247" i="21"/>
  <c r="JY247" i="21"/>
  <c r="JW247" i="21"/>
  <c r="JU247" i="21"/>
  <c r="JS247" i="21"/>
  <c r="JQ247" i="21"/>
  <c r="JO247" i="21"/>
  <c r="JM247" i="21"/>
  <c r="JK247" i="21"/>
  <c r="JI247" i="21"/>
  <c r="JG247" i="21"/>
  <c r="JE247" i="21"/>
  <c r="JC247" i="21"/>
  <c r="JA247" i="21"/>
  <c r="IY247" i="21"/>
  <c r="IW247" i="21"/>
  <c r="IU247" i="21"/>
  <c r="IS247" i="21"/>
  <c r="IQ247" i="21"/>
  <c r="IO247" i="21"/>
  <c r="IM247" i="21"/>
  <c r="IK247" i="21"/>
  <c r="II247" i="21"/>
  <c r="IG247" i="21"/>
  <c r="IE247" i="21"/>
  <c r="IC247" i="21"/>
  <c r="IA247" i="21"/>
  <c r="HY247" i="21"/>
  <c r="HW247" i="21"/>
  <c r="HU247" i="21"/>
  <c r="HS247" i="21"/>
  <c r="HQ247" i="21"/>
  <c r="HO247" i="21"/>
  <c r="HM247" i="21"/>
  <c r="HK247" i="21"/>
  <c r="HI247" i="21"/>
  <c r="HG247" i="21"/>
  <c r="HE247" i="21"/>
  <c r="HC247" i="21"/>
  <c r="HA247" i="21"/>
  <c r="GY247" i="21"/>
  <c r="GW247" i="21"/>
  <c r="GU247" i="21"/>
  <c r="GS247" i="21"/>
  <c r="GQ247" i="21"/>
  <c r="GO247" i="21"/>
  <c r="GM247" i="21"/>
  <c r="GK247" i="21"/>
  <c r="GI247" i="21"/>
  <c r="GG247" i="21"/>
  <c r="GE247" i="21"/>
  <c r="GC247" i="21"/>
  <c r="GA247" i="21"/>
  <c r="FY247" i="21"/>
  <c r="FW247" i="21"/>
  <c r="FU247" i="21"/>
  <c r="FS247" i="21"/>
  <c r="FQ247" i="21"/>
  <c r="FO247" i="21"/>
  <c r="FM247" i="21"/>
  <c r="FK247" i="21"/>
  <c r="FI247" i="21"/>
  <c r="FG247" i="21"/>
  <c r="FE247" i="21"/>
  <c r="FC247" i="21"/>
  <c r="FA247" i="21"/>
  <c r="EY247" i="21"/>
  <c r="EW247" i="21"/>
  <c r="EU247" i="21"/>
  <c r="ES247" i="21"/>
  <c r="EQ247" i="21"/>
  <c r="EO247" i="21"/>
  <c r="EM247" i="21"/>
  <c r="EK247" i="21"/>
  <c r="EI247" i="21"/>
  <c r="EG247" i="21"/>
  <c r="EE247" i="21"/>
  <c r="EC247" i="21"/>
  <c r="EA247" i="21"/>
  <c r="DY247" i="21"/>
  <c r="DW247" i="21"/>
  <c r="DU247" i="21"/>
  <c r="DS247" i="21"/>
  <c r="DQ247" i="21"/>
  <c r="DO247" i="21"/>
  <c r="DM247" i="21"/>
  <c r="DK247" i="21"/>
  <c r="DI247" i="21"/>
  <c r="DG247" i="21"/>
  <c r="DE247" i="21"/>
  <c r="DC247" i="21"/>
  <c r="DA247" i="21"/>
  <c r="CY247" i="21"/>
  <c r="CW247" i="21"/>
  <c r="CU247" i="21"/>
  <c r="CS247" i="21"/>
  <c r="CQ247" i="21"/>
  <c r="CO247" i="21"/>
  <c r="CM247" i="21"/>
  <c r="CK247" i="21"/>
  <c r="CI247" i="21"/>
  <c r="CG247" i="21"/>
  <c r="CE247" i="21"/>
  <c r="CC247" i="21"/>
  <c r="CA247" i="21"/>
  <c r="BY247" i="21"/>
  <c r="BW247" i="21"/>
  <c r="BU247" i="21"/>
  <c r="BS247" i="21"/>
  <c r="BQ247" i="21"/>
  <c r="BO247" i="21"/>
  <c r="BM247" i="21"/>
  <c r="BK247" i="21"/>
  <c r="BI247" i="21"/>
  <c r="BG247" i="21"/>
  <c r="BE247" i="21"/>
  <c r="BC247" i="21"/>
  <c r="BA247" i="21"/>
  <c r="AY247" i="21"/>
  <c r="AW247" i="21"/>
  <c r="AU247" i="21"/>
  <c r="AS247" i="21"/>
  <c r="AQ247" i="21"/>
  <c r="AO247" i="21"/>
  <c r="AM247" i="21"/>
  <c r="AK247" i="21"/>
  <c r="AI247" i="21"/>
  <c r="AG247" i="21"/>
  <c r="AE247" i="21"/>
  <c r="AC247" i="21"/>
  <c r="AA247" i="21"/>
  <c r="Y247" i="21"/>
  <c r="W247" i="21"/>
  <c r="U247" i="21"/>
  <c r="S247" i="21"/>
  <c r="Q247" i="21"/>
  <c r="O247" i="21"/>
  <c r="M247" i="21"/>
  <c r="K247" i="21"/>
  <c r="I247" i="21"/>
  <c r="G247" i="21"/>
  <c r="E247" i="21"/>
  <c r="QA246" i="21"/>
  <c r="PY246" i="21"/>
  <c r="PW246" i="21"/>
  <c r="PU246" i="21"/>
  <c r="PS246" i="21"/>
  <c r="PQ246" i="21"/>
  <c r="PO246" i="21"/>
  <c r="PM246" i="21"/>
  <c r="PK246" i="21"/>
  <c r="PI246" i="21"/>
  <c r="PG246" i="21"/>
  <c r="PE246" i="21"/>
  <c r="PC246" i="21"/>
  <c r="PA246" i="21"/>
  <c r="OY246" i="21"/>
  <c r="OW246" i="21"/>
  <c r="OU246" i="21"/>
  <c r="OS246" i="21"/>
  <c r="OQ246" i="21"/>
  <c r="OO246" i="21"/>
  <c r="OM246" i="21"/>
  <c r="OK246" i="21"/>
  <c r="OI246" i="21"/>
  <c r="OG246" i="21"/>
  <c r="OE246" i="21"/>
  <c r="OC246" i="21"/>
  <c r="OA246" i="21"/>
  <c r="NY246" i="21"/>
  <c r="NW246" i="21"/>
  <c r="NU246" i="21"/>
  <c r="NS246" i="21"/>
  <c r="NQ246" i="21"/>
  <c r="NO246" i="21"/>
  <c r="NM246" i="21"/>
  <c r="NK246" i="21"/>
  <c r="NI246" i="21"/>
  <c r="NG246" i="21"/>
  <c r="NE246" i="21"/>
  <c r="NC246" i="21"/>
  <c r="NA246" i="21"/>
  <c r="MY246" i="21"/>
  <c r="MW246" i="21"/>
  <c r="MU246" i="21"/>
  <c r="MS246" i="21"/>
  <c r="MQ246" i="21"/>
  <c r="MO246" i="21"/>
  <c r="MM246" i="21"/>
  <c r="MK246" i="21"/>
  <c r="MI246" i="21"/>
  <c r="MG246" i="21"/>
  <c r="ME246" i="21"/>
  <c r="MC246" i="21"/>
  <c r="MA246" i="21"/>
  <c r="LY246" i="21"/>
  <c r="LW246" i="21"/>
  <c r="LU246" i="21"/>
  <c r="LS246" i="21"/>
  <c r="LQ246" i="21"/>
  <c r="LO246" i="21"/>
  <c r="LM246" i="21"/>
  <c r="LK246" i="21"/>
  <c r="LI246" i="21"/>
  <c r="LG246" i="21"/>
  <c r="LE246" i="21"/>
  <c r="LC246" i="21"/>
  <c r="LA246" i="21"/>
  <c r="KY246" i="21"/>
  <c r="KW246" i="21"/>
  <c r="KU246" i="21"/>
  <c r="KS246" i="21"/>
  <c r="KQ246" i="21"/>
  <c r="KO246" i="21"/>
  <c r="KM246" i="21"/>
  <c r="KK246" i="21"/>
  <c r="KI246" i="21"/>
  <c r="KG246" i="21"/>
  <c r="KE246" i="21"/>
  <c r="KC246" i="21"/>
  <c r="KA246" i="21"/>
  <c r="JY246" i="21"/>
  <c r="JW246" i="21"/>
  <c r="JU246" i="21"/>
  <c r="JS246" i="21"/>
  <c r="JQ246" i="21"/>
  <c r="JO246" i="21"/>
  <c r="JM246" i="21"/>
  <c r="JK246" i="21"/>
  <c r="JI246" i="21"/>
  <c r="JG246" i="21"/>
  <c r="JE246" i="21"/>
  <c r="JC246" i="21"/>
  <c r="JA246" i="21"/>
  <c r="IY246" i="21"/>
  <c r="IW246" i="21"/>
  <c r="IU246" i="21"/>
  <c r="IS246" i="21"/>
  <c r="IQ246" i="21"/>
  <c r="IO246" i="21"/>
  <c r="IM246" i="21"/>
  <c r="IK246" i="21"/>
  <c r="II246" i="21"/>
  <c r="IG246" i="21"/>
  <c r="IE246" i="21"/>
  <c r="IC246" i="21"/>
  <c r="IA246" i="21"/>
  <c r="HY246" i="21"/>
  <c r="HW246" i="21"/>
  <c r="HU246" i="21"/>
  <c r="HS246" i="21"/>
  <c r="HQ246" i="21"/>
  <c r="HO246" i="21"/>
  <c r="HM246" i="21"/>
  <c r="HK246" i="21"/>
  <c r="HI246" i="21"/>
  <c r="HG246" i="21"/>
  <c r="HE246" i="21"/>
  <c r="HC246" i="21"/>
  <c r="HA246" i="21"/>
  <c r="GY246" i="21"/>
  <c r="GW246" i="21"/>
  <c r="GU246" i="21"/>
  <c r="GS246" i="21"/>
  <c r="GQ246" i="21"/>
  <c r="GO246" i="21"/>
  <c r="GM246" i="21"/>
  <c r="GK246" i="21"/>
  <c r="GI246" i="21"/>
  <c r="GG246" i="21"/>
  <c r="GE246" i="21"/>
  <c r="GC246" i="21"/>
  <c r="GA246" i="21"/>
  <c r="FY246" i="21"/>
  <c r="FW246" i="21"/>
  <c r="FU246" i="21"/>
  <c r="FS246" i="21"/>
  <c r="FQ246" i="21"/>
  <c r="FO246" i="21"/>
  <c r="FM246" i="21"/>
  <c r="FK246" i="21"/>
  <c r="FI246" i="21"/>
  <c r="FG246" i="21"/>
  <c r="FE246" i="21"/>
  <c r="FC246" i="21"/>
  <c r="FA246" i="21"/>
  <c r="EY246" i="21"/>
  <c r="EW246" i="21"/>
  <c r="EU246" i="21"/>
  <c r="ES246" i="21"/>
  <c r="EQ246" i="21"/>
  <c r="EO246" i="21"/>
  <c r="EM246" i="21"/>
  <c r="EK246" i="21"/>
  <c r="EI246" i="21"/>
  <c r="EG246" i="21"/>
  <c r="EE246" i="21"/>
  <c r="EC246" i="21"/>
  <c r="EA246" i="21"/>
  <c r="DY246" i="21"/>
  <c r="DW246" i="21"/>
  <c r="DU246" i="21"/>
  <c r="DS246" i="21"/>
  <c r="DQ246" i="21"/>
  <c r="DO246" i="21"/>
  <c r="DM246" i="21"/>
  <c r="DK246" i="21"/>
  <c r="DI246" i="21"/>
  <c r="DG246" i="21"/>
  <c r="DE246" i="21"/>
  <c r="DC246" i="21"/>
  <c r="DA246" i="21"/>
  <c r="CY246" i="21"/>
  <c r="CW246" i="21"/>
  <c r="CU246" i="21"/>
  <c r="CS246" i="21"/>
  <c r="CQ246" i="21"/>
  <c r="CO246" i="21"/>
  <c r="CM246" i="21"/>
  <c r="CK246" i="21"/>
  <c r="CI246" i="21"/>
  <c r="CG246" i="21"/>
  <c r="CE246" i="21"/>
  <c r="CC246" i="21"/>
  <c r="CA246" i="21"/>
  <c r="BY246" i="21"/>
  <c r="BW246" i="21"/>
  <c r="BU246" i="21"/>
  <c r="BS246" i="21"/>
  <c r="BQ246" i="21"/>
  <c r="BO246" i="21"/>
  <c r="BM246" i="21"/>
  <c r="BK246" i="21"/>
  <c r="BI246" i="21"/>
  <c r="BG246" i="21"/>
  <c r="BE246" i="21"/>
  <c r="BC246" i="21"/>
  <c r="BA246" i="21"/>
  <c r="AY246" i="21"/>
  <c r="AW246" i="21"/>
  <c r="AU246" i="21"/>
  <c r="AS246" i="21"/>
  <c r="AQ246" i="21"/>
  <c r="AO246" i="21"/>
  <c r="AM246" i="21"/>
  <c r="AK246" i="21"/>
  <c r="AI246" i="21"/>
  <c r="AG246" i="21"/>
  <c r="AE246" i="21"/>
  <c r="AC246" i="21"/>
  <c r="AA246" i="21"/>
  <c r="Y246" i="21"/>
  <c r="W246" i="21"/>
  <c r="U246" i="21"/>
  <c r="S246" i="21"/>
  <c r="Q246" i="21"/>
  <c r="O246" i="21"/>
  <c r="M246" i="21"/>
  <c r="K246" i="21"/>
  <c r="I246" i="21"/>
  <c r="G246" i="21"/>
  <c r="E246" i="21"/>
  <c r="QA245" i="21"/>
  <c r="PY245" i="21"/>
  <c r="PW245" i="21"/>
  <c r="PU245" i="21"/>
  <c r="PS245" i="21"/>
  <c r="PQ245" i="21"/>
  <c r="PO245" i="21"/>
  <c r="PM245" i="21"/>
  <c r="PK245" i="21"/>
  <c r="PI245" i="21"/>
  <c r="PG245" i="21"/>
  <c r="PE245" i="21"/>
  <c r="PC245" i="21"/>
  <c r="PA245" i="21"/>
  <c r="OY245" i="21"/>
  <c r="OW245" i="21"/>
  <c r="OU245" i="21"/>
  <c r="OS245" i="21"/>
  <c r="OQ245" i="21"/>
  <c r="OO245" i="21"/>
  <c r="OM245" i="21"/>
  <c r="OK245" i="21"/>
  <c r="OI245" i="21"/>
  <c r="OG245" i="21"/>
  <c r="OE245" i="21"/>
  <c r="OC245" i="21"/>
  <c r="OA245" i="21"/>
  <c r="NY245" i="21"/>
  <c r="NW245" i="21"/>
  <c r="NU245" i="21"/>
  <c r="NS245" i="21"/>
  <c r="NQ245" i="21"/>
  <c r="NO245" i="21"/>
  <c r="NM245" i="21"/>
  <c r="NK245" i="21"/>
  <c r="NI245" i="21"/>
  <c r="NG245" i="21"/>
  <c r="NE245" i="21"/>
  <c r="NC245" i="21"/>
  <c r="NA245" i="21"/>
  <c r="MY245" i="21"/>
  <c r="MW245" i="21"/>
  <c r="MU245" i="21"/>
  <c r="MS245" i="21"/>
  <c r="MQ245" i="21"/>
  <c r="MO245" i="21"/>
  <c r="MM245" i="21"/>
  <c r="MK245" i="21"/>
  <c r="MI245" i="21"/>
  <c r="MG245" i="21"/>
  <c r="ME245" i="21"/>
  <c r="MC245" i="21"/>
  <c r="MA245" i="21"/>
  <c r="LY245" i="21"/>
  <c r="LW245" i="21"/>
  <c r="LU245" i="21"/>
  <c r="LS245" i="21"/>
  <c r="LQ245" i="21"/>
  <c r="LO245" i="21"/>
  <c r="LM245" i="21"/>
  <c r="LK245" i="21"/>
  <c r="LI245" i="21"/>
  <c r="LG245" i="21"/>
  <c r="LE245" i="21"/>
  <c r="LC245" i="21"/>
  <c r="LA245" i="21"/>
  <c r="KY245" i="21"/>
  <c r="KW245" i="21"/>
  <c r="KU245" i="21"/>
  <c r="KS245" i="21"/>
  <c r="KQ245" i="21"/>
  <c r="KO245" i="21"/>
  <c r="KM245" i="21"/>
  <c r="KK245" i="21"/>
  <c r="KI245" i="21"/>
  <c r="KG245" i="21"/>
  <c r="KE245" i="21"/>
  <c r="KC245" i="21"/>
  <c r="KA245" i="21"/>
  <c r="JY245" i="21"/>
  <c r="JW245" i="21"/>
  <c r="JU245" i="21"/>
  <c r="JS245" i="21"/>
  <c r="JQ245" i="21"/>
  <c r="JO245" i="21"/>
  <c r="JM245" i="21"/>
  <c r="JK245" i="21"/>
  <c r="JI245" i="21"/>
  <c r="JG245" i="21"/>
  <c r="JE245" i="21"/>
  <c r="JC245" i="21"/>
  <c r="JA245" i="21"/>
  <c r="IY245" i="21"/>
  <c r="IW245" i="21"/>
  <c r="IU245" i="21"/>
  <c r="IS245" i="21"/>
  <c r="IQ245" i="21"/>
  <c r="IO245" i="21"/>
  <c r="IM245" i="21"/>
  <c r="IK245" i="21"/>
  <c r="II245" i="21"/>
  <c r="IG245" i="21"/>
  <c r="IE245" i="21"/>
  <c r="IC245" i="21"/>
  <c r="IA245" i="21"/>
  <c r="HY245" i="21"/>
  <c r="HW245" i="21"/>
  <c r="HU245" i="21"/>
  <c r="HS245" i="21"/>
  <c r="HQ245" i="21"/>
  <c r="HO245" i="21"/>
  <c r="HM245" i="21"/>
  <c r="HK245" i="21"/>
  <c r="HI245" i="21"/>
  <c r="HG245" i="21"/>
  <c r="HE245" i="21"/>
  <c r="HC245" i="21"/>
  <c r="HA245" i="21"/>
  <c r="GY245" i="21"/>
  <c r="GW245" i="21"/>
  <c r="GU245" i="21"/>
  <c r="GS245" i="21"/>
  <c r="GQ245" i="21"/>
  <c r="GO245" i="21"/>
  <c r="GM245" i="21"/>
  <c r="GK245" i="21"/>
  <c r="GI245" i="21"/>
  <c r="GG245" i="21"/>
  <c r="GE245" i="21"/>
  <c r="GC245" i="21"/>
  <c r="GA245" i="21"/>
  <c r="FY245" i="21"/>
  <c r="FW245" i="21"/>
  <c r="FU245" i="21"/>
  <c r="FS245" i="21"/>
  <c r="FQ245" i="21"/>
  <c r="FO245" i="21"/>
  <c r="FM245" i="21"/>
  <c r="FK245" i="21"/>
  <c r="FI245" i="21"/>
  <c r="FG245" i="21"/>
  <c r="FE245" i="21"/>
  <c r="FC245" i="21"/>
  <c r="FA245" i="21"/>
  <c r="EY245" i="21"/>
  <c r="EW245" i="21"/>
  <c r="EU245" i="21"/>
  <c r="ES245" i="21"/>
  <c r="EQ245" i="21"/>
  <c r="EO245" i="21"/>
  <c r="EM245" i="21"/>
  <c r="EK245" i="21"/>
  <c r="EI245" i="21"/>
  <c r="EG245" i="21"/>
  <c r="EE245" i="21"/>
  <c r="EC245" i="21"/>
  <c r="EA245" i="21"/>
  <c r="DY245" i="21"/>
  <c r="DW245" i="21"/>
  <c r="DU245" i="21"/>
  <c r="DS245" i="21"/>
  <c r="DQ245" i="21"/>
  <c r="DO245" i="21"/>
  <c r="DM245" i="21"/>
  <c r="DK245" i="21"/>
  <c r="DI245" i="21"/>
  <c r="DG245" i="21"/>
  <c r="DE245" i="21"/>
  <c r="DC245" i="21"/>
  <c r="DA245" i="21"/>
  <c r="CY245" i="21"/>
  <c r="CW245" i="21"/>
  <c r="CU245" i="21"/>
  <c r="CS245" i="21"/>
  <c r="CQ245" i="21"/>
  <c r="CO245" i="21"/>
  <c r="CM245" i="21"/>
  <c r="CK245" i="21"/>
  <c r="CI245" i="21"/>
  <c r="CG245" i="21"/>
  <c r="CE245" i="21"/>
  <c r="CC245" i="21"/>
  <c r="CA245" i="21"/>
  <c r="BY245" i="21"/>
  <c r="BW245" i="21"/>
  <c r="BU245" i="21"/>
  <c r="BS245" i="21"/>
  <c r="BQ245" i="21"/>
  <c r="BO245" i="21"/>
  <c r="BM245" i="21"/>
  <c r="BK245" i="21"/>
  <c r="BI245" i="21"/>
  <c r="BG245" i="21"/>
  <c r="BE245" i="21"/>
  <c r="BC245" i="21"/>
  <c r="BA245" i="21"/>
  <c r="AY245" i="21"/>
  <c r="AW245" i="21"/>
  <c r="AU245" i="21"/>
  <c r="AS245" i="21"/>
  <c r="AQ245" i="21"/>
  <c r="AO245" i="21"/>
  <c r="AM245" i="21"/>
  <c r="AK245" i="21"/>
  <c r="AI245" i="21"/>
  <c r="AG245" i="21"/>
  <c r="AE245" i="21"/>
  <c r="AC245" i="21"/>
  <c r="AA245" i="21"/>
  <c r="Y245" i="21"/>
  <c r="W245" i="21"/>
  <c r="U245" i="21"/>
  <c r="S245" i="21"/>
  <c r="Q245" i="21"/>
  <c r="O245" i="21"/>
  <c r="M245" i="21"/>
  <c r="K245" i="21"/>
  <c r="I245" i="21"/>
  <c r="G245" i="21"/>
  <c r="E245" i="21"/>
  <c r="QA244" i="21"/>
  <c r="PY244" i="21"/>
  <c r="PW244" i="21"/>
  <c r="PU244" i="21"/>
  <c r="PS244" i="21"/>
  <c r="PQ244" i="21"/>
  <c r="PO244" i="21"/>
  <c r="PM244" i="21"/>
  <c r="PK244" i="21"/>
  <c r="PI244" i="21"/>
  <c r="PG244" i="21"/>
  <c r="PE244" i="21"/>
  <c r="PC244" i="21"/>
  <c r="PA244" i="21"/>
  <c r="OY244" i="21"/>
  <c r="OW244" i="21"/>
  <c r="OU244" i="21"/>
  <c r="OS244" i="21"/>
  <c r="OQ244" i="21"/>
  <c r="OO244" i="21"/>
  <c r="OM244" i="21"/>
  <c r="OK244" i="21"/>
  <c r="OI244" i="21"/>
  <c r="OG244" i="21"/>
  <c r="OE244" i="21"/>
  <c r="OC244" i="21"/>
  <c r="OA244" i="21"/>
  <c r="NY244" i="21"/>
  <c r="NW244" i="21"/>
  <c r="NU244" i="21"/>
  <c r="NS244" i="21"/>
  <c r="NQ244" i="21"/>
  <c r="NO244" i="21"/>
  <c r="NM244" i="21"/>
  <c r="NK244" i="21"/>
  <c r="NI244" i="21"/>
  <c r="NG244" i="21"/>
  <c r="NE244" i="21"/>
  <c r="NC244" i="21"/>
  <c r="NA244" i="21"/>
  <c r="MY244" i="21"/>
  <c r="MW244" i="21"/>
  <c r="MU244" i="21"/>
  <c r="MS244" i="21"/>
  <c r="MQ244" i="21"/>
  <c r="MO244" i="21"/>
  <c r="MM244" i="21"/>
  <c r="MK244" i="21"/>
  <c r="MI244" i="21"/>
  <c r="MG244" i="21"/>
  <c r="ME244" i="21"/>
  <c r="MC244" i="21"/>
  <c r="MA244" i="21"/>
  <c r="LY244" i="21"/>
  <c r="LW244" i="21"/>
  <c r="LU244" i="21"/>
  <c r="LS244" i="21"/>
  <c r="LQ244" i="21"/>
  <c r="LO244" i="21"/>
  <c r="LM244" i="21"/>
  <c r="LK244" i="21"/>
  <c r="LI244" i="21"/>
  <c r="LG244" i="21"/>
  <c r="LE244" i="21"/>
  <c r="LC244" i="21"/>
  <c r="LA244" i="21"/>
  <c r="KY244" i="21"/>
  <c r="KW244" i="21"/>
  <c r="KU244" i="21"/>
  <c r="KS244" i="21"/>
  <c r="KQ244" i="21"/>
  <c r="KO244" i="21"/>
  <c r="KM244" i="21"/>
  <c r="KK244" i="21"/>
  <c r="KI244" i="21"/>
  <c r="KG244" i="21"/>
  <c r="KE244" i="21"/>
  <c r="KC244" i="21"/>
  <c r="KA244" i="21"/>
  <c r="JY244" i="21"/>
  <c r="JW244" i="21"/>
  <c r="JU244" i="21"/>
  <c r="JS244" i="21"/>
  <c r="JQ244" i="21"/>
  <c r="JO244" i="21"/>
  <c r="JM244" i="21"/>
  <c r="JK244" i="21"/>
  <c r="JI244" i="21"/>
  <c r="JG244" i="21"/>
  <c r="JE244" i="21"/>
  <c r="JC244" i="21"/>
  <c r="JA244" i="21"/>
  <c r="IY244" i="21"/>
  <c r="IW244" i="21"/>
  <c r="IU244" i="21"/>
  <c r="IS244" i="21"/>
  <c r="IQ244" i="21"/>
  <c r="IO244" i="21"/>
  <c r="IM244" i="21"/>
  <c r="IK244" i="21"/>
  <c r="II244" i="21"/>
  <c r="IG244" i="21"/>
  <c r="IE244" i="21"/>
  <c r="IC244" i="21"/>
  <c r="IA244" i="21"/>
  <c r="HY244" i="21"/>
  <c r="HW244" i="21"/>
  <c r="HU244" i="21"/>
  <c r="HS244" i="21"/>
  <c r="HQ244" i="21"/>
  <c r="HO244" i="21"/>
  <c r="HM244" i="21"/>
  <c r="HK244" i="21"/>
  <c r="HI244" i="21"/>
  <c r="HG244" i="21"/>
  <c r="HE244" i="21"/>
  <c r="HC244" i="21"/>
  <c r="HA244" i="21"/>
  <c r="GY244" i="21"/>
  <c r="GW244" i="21"/>
  <c r="GU244" i="21"/>
  <c r="GS244" i="21"/>
  <c r="GQ244" i="21"/>
  <c r="GO244" i="21"/>
  <c r="GM244" i="21"/>
  <c r="GK244" i="21"/>
  <c r="GI244" i="21"/>
  <c r="GG244" i="21"/>
  <c r="GE244" i="21"/>
  <c r="GC244" i="21"/>
  <c r="GA244" i="21"/>
  <c r="FY244" i="21"/>
  <c r="FW244" i="21"/>
  <c r="FU244" i="21"/>
  <c r="FS244" i="21"/>
  <c r="FQ244" i="21"/>
  <c r="FO244" i="21"/>
  <c r="FM244" i="21"/>
  <c r="FK244" i="21"/>
  <c r="FI244" i="21"/>
  <c r="FG244" i="21"/>
  <c r="FE244" i="21"/>
  <c r="FC244" i="21"/>
  <c r="FA244" i="21"/>
  <c r="EY244" i="21"/>
  <c r="EW244" i="21"/>
  <c r="EU244" i="21"/>
  <c r="ES244" i="21"/>
  <c r="EQ244" i="21"/>
  <c r="EO244" i="21"/>
  <c r="EM244" i="21"/>
  <c r="EK244" i="21"/>
  <c r="EI244" i="21"/>
  <c r="EG244" i="21"/>
  <c r="EE244" i="21"/>
  <c r="EC244" i="21"/>
  <c r="EA244" i="21"/>
  <c r="DY244" i="21"/>
  <c r="DW244" i="21"/>
  <c r="DU244" i="21"/>
  <c r="DS244" i="21"/>
  <c r="DQ244" i="21"/>
  <c r="DO244" i="21"/>
  <c r="DM244" i="21"/>
  <c r="DK244" i="21"/>
  <c r="DI244" i="21"/>
  <c r="DG244" i="21"/>
  <c r="DE244" i="21"/>
  <c r="DC244" i="21"/>
  <c r="DA244" i="21"/>
  <c r="CY244" i="21"/>
  <c r="CW244" i="21"/>
  <c r="CU244" i="21"/>
  <c r="CS244" i="21"/>
  <c r="CQ244" i="21"/>
  <c r="CO244" i="21"/>
  <c r="CM244" i="21"/>
  <c r="CK244" i="21"/>
  <c r="CI244" i="21"/>
  <c r="CG244" i="21"/>
  <c r="CE244" i="21"/>
  <c r="CC244" i="21"/>
  <c r="CA244" i="21"/>
  <c r="BY244" i="21"/>
  <c r="BW244" i="21"/>
  <c r="BU244" i="21"/>
  <c r="BS244" i="21"/>
  <c r="BQ244" i="21"/>
  <c r="BO244" i="21"/>
  <c r="BM244" i="21"/>
  <c r="BK244" i="21"/>
  <c r="BI244" i="21"/>
  <c r="BG244" i="21"/>
  <c r="BE244" i="21"/>
  <c r="BC244" i="21"/>
  <c r="BA244" i="21"/>
  <c r="AY244" i="21"/>
  <c r="AW244" i="21"/>
  <c r="AU244" i="21"/>
  <c r="AS244" i="21"/>
  <c r="AQ244" i="21"/>
  <c r="AO244" i="21"/>
  <c r="AM244" i="21"/>
  <c r="AK244" i="21"/>
  <c r="AI244" i="21"/>
  <c r="AG244" i="21"/>
  <c r="AE244" i="21"/>
  <c r="AC244" i="21"/>
  <c r="AA244" i="21"/>
  <c r="Y244" i="21"/>
  <c r="W244" i="21"/>
  <c r="U244" i="21"/>
  <c r="S244" i="21"/>
  <c r="Q244" i="21"/>
  <c r="O244" i="21"/>
  <c r="M244" i="21"/>
  <c r="K244" i="21"/>
  <c r="I244" i="21"/>
  <c r="G244" i="21"/>
  <c r="E244" i="21"/>
  <c r="QA243" i="21"/>
  <c r="PY243" i="21"/>
  <c r="PW243" i="21"/>
  <c r="PU243" i="21"/>
  <c r="PS243" i="21"/>
  <c r="PQ243" i="21"/>
  <c r="PO243" i="21"/>
  <c r="PM243" i="21"/>
  <c r="PK243" i="21"/>
  <c r="PI243" i="21"/>
  <c r="PG243" i="21"/>
  <c r="PE243" i="21"/>
  <c r="PC243" i="21"/>
  <c r="PA243" i="21"/>
  <c r="OY243" i="21"/>
  <c r="OW243" i="21"/>
  <c r="OU243" i="21"/>
  <c r="OS243" i="21"/>
  <c r="OQ243" i="21"/>
  <c r="OO243" i="21"/>
  <c r="OM243" i="21"/>
  <c r="OK243" i="21"/>
  <c r="OI243" i="21"/>
  <c r="OG243" i="21"/>
  <c r="OE243" i="21"/>
  <c r="OC243" i="21"/>
  <c r="OA243" i="21"/>
  <c r="NY243" i="21"/>
  <c r="NW243" i="21"/>
  <c r="NU243" i="21"/>
  <c r="NS243" i="21"/>
  <c r="NQ243" i="21"/>
  <c r="NO243" i="21"/>
  <c r="NM243" i="21"/>
  <c r="NK243" i="21"/>
  <c r="NI243" i="21"/>
  <c r="NG243" i="21"/>
  <c r="NE243" i="21"/>
  <c r="NC243" i="21"/>
  <c r="NA243" i="21"/>
  <c r="MY243" i="21"/>
  <c r="MW243" i="21"/>
  <c r="MU243" i="21"/>
  <c r="MS243" i="21"/>
  <c r="MQ243" i="21"/>
  <c r="MO243" i="21"/>
  <c r="MM243" i="21"/>
  <c r="MK243" i="21"/>
  <c r="MI243" i="21"/>
  <c r="MG243" i="21"/>
  <c r="ME243" i="21"/>
  <c r="MC243" i="21"/>
  <c r="MA243" i="21"/>
  <c r="LY243" i="21"/>
  <c r="LW243" i="21"/>
  <c r="LU243" i="21"/>
  <c r="LS243" i="21"/>
  <c r="LQ243" i="21"/>
  <c r="LO243" i="21"/>
  <c r="LM243" i="21"/>
  <c r="LK243" i="21"/>
  <c r="LI243" i="21"/>
  <c r="LG243" i="21"/>
  <c r="LE243" i="21"/>
  <c r="LC243" i="21"/>
  <c r="LA243" i="21"/>
  <c r="KY243" i="21"/>
  <c r="KW243" i="21"/>
  <c r="KU243" i="21"/>
  <c r="KS243" i="21"/>
  <c r="KQ243" i="21"/>
  <c r="KO243" i="21"/>
  <c r="KM243" i="21"/>
  <c r="KK243" i="21"/>
  <c r="KI243" i="21"/>
  <c r="KG243" i="21"/>
  <c r="KE243" i="21"/>
  <c r="KC243" i="21"/>
  <c r="KA243" i="21"/>
  <c r="JY243" i="21"/>
  <c r="JW243" i="21"/>
  <c r="JU243" i="21"/>
  <c r="JS243" i="21"/>
  <c r="JQ243" i="21"/>
  <c r="JO243" i="21"/>
  <c r="JM243" i="21"/>
  <c r="JK243" i="21"/>
  <c r="JI243" i="21"/>
  <c r="JG243" i="21"/>
  <c r="JE243" i="21"/>
  <c r="JC243" i="21"/>
  <c r="JA243" i="21"/>
  <c r="IY243" i="21"/>
  <c r="IW243" i="21"/>
  <c r="IU243" i="21"/>
  <c r="IS243" i="21"/>
  <c r="IQ243" i="21"/>
  <c r="IO243" i="21"/>
  <c r="IM243" i="21"/>
  <c r="IK243" i="21"/>
  <c r="II243" i="21"/>
  <c r="IG243" i="21"/>
  <c r="IE243" i="21"/>
  <c r="IC243" i="21"/>
  <c r="IA243" i="21"/>
  <c r="HY243" i="21"/>
  <c r="HW243" i="21"/>
  <c r="HU243" i="21"/>
  <c r="HS243" i="21"/>
  <c r="HQ243" i="21"/>
  <c r="HO243" i="21"/>
  <c r="HM243" i="21"/>
  <c r="HK243" i="21"/>
  <c r="HI243" i="21"/>
  <c r="HG243" i="21"/>
  <c r="HE243" i="21"/>
  <c r="HC243" i="21"/>
  <c r="HA243" i="21"/>
  <c r="GY243" i="21"/>
  <c r="GW243" i="21"/>
  <c r="GU243" i="21"/>
  <c r="GS243" i="21"/>
  <c r="GQ243" i="21"/>
  <c r="GO243" i="21"/>
  <c r="GM243" i="21"/>
  <c r="GK243" i="21"/>
  <c r="GI243" i="21"/>
  <c r="GG243" i="21"/>
  <c r="GE243" i="21"/>
  <c r="GC243" i="21"/>
  <c r="GA243" i="21"/>
  <c r="FY243" i="21"/>
  <c r="FW243" i="21"/>
  <c r="FU243" i="21"/>
  <c r="FS243" i="21"/>
  <c r="FQ243" i="21"/>
  <c r="FO243" i="21"/>
  <c r="FM243" i="21"/>
  <c r="FK243" i="21"/>
  <c r="FI243" i="21"/>
  <c r="FG243" i="21"/>
  <c r="FE243" i="21"/>
  <c r="FC243" i="21"/>
  <c r="FA243" i="21"/>
  <c r="EY243" i="21"/>
  <c r="EW243" i="21"/>
  <c r="EU243" i="21"/>
  <c r="ES243" i="21"/>
  <c r="EQ243" i="21"/>
  <c r="EO243" i="21"/>
  <c r="EM243" i="21"/>
  <c r="EK243" i="21"/>
  <c r="EI243" i="21"/>
  <c r="EG243" i="21"/>
  <c r="EE243" i="21"/>
  <c r="EC243" i="21"/>
  <c r="EA243" i="21"/>
  <c r="DY243" i="21"/>
  <c r="DW243" i="21"/>
  <c r="DU243" i="21"/>
  <c r="DS243" i="21"/>
  <c r="DQ243" i="21"/>
  <c r="DO243" i="21"/>
  <c r="DM243" i="21"/>
  <c r="DK243" i="21"/>
  <c r="DI243" i="21"/>
  <c r="DG243" i="21"/>
  <c r="DE243" i="21"/>
  <c r="DC243" i="21"/>
  <c r="DA243" i="21"/>
  <c r="CY243" i="21"/>
  <c r="CW243" i="21"/>
  <c r="CU243" i="21"/>
  <c r="CS243" i="21"/>
  <c r="CQ243" i="21"/>
  <c r="CO243" i="21"/>
  <c r="CM243" i="21"/>
  <c r="CK243" i="21"/>
  <c r="CI243" i="21"/>
  <c r="CG243" i="21"/>
  <c r="CE243" i="21"/>
  <c r="CC243" i="21"/>
  <c r="CA243" i="21"/>
  <c r="BY243" i="21"/>
  <c r="BW243" i="21"/>
  <c r="BU243" i="21"/>
  <c r="BS243" i="21"/>
  <c r="BQ243" i="21"/>
  <c r="BO243" i="21"/>
  <c r="BM243" i="21"/>
  <c r="BK243" i="21"/>
  <c r="BI243" i="21"/>
  <c r="BG243" i="21"/>
  <c r="BE243" i="21"/>
  <c r="BC243" i="21"/>
  <c r="BA243" i="21"/>
  <c r="AY243" i="21"/>
  <c r="AW243" i="21"/>
  <c r="AU243" i="21"/>
  <c r="AS243" i="21"/>
  <c r="AQ243" i="21"/>
  <c r="AO243" i="21"/>
  <c r="AM243" i="21"/>
  <c r="AK243" i="21"/>
  <c r="AI243" i="21"/>
  <c r="AG243" i="21"/>
  <c r="AE243" i="21"/>
  <c r="AC243" i="21"/>
  <c r="AA243" i="21"/>
  <c r="Y243" i="21"/>
  <c r="W243" i="21"/>
  <c r="U243" i="21"/>
  <c r="S243" i="21"/>
  <c r="Q243" i="21"/>
  <c r="O243" i="21"/>
  <c r="M243" i="21"/>
  <c r="K243" i="21"/>
  <c r="I243" i="21"/>
  <c r="G243" i="21"/>
  <c r="E243" i="21"/>
  <c r="QA242" i="21"/>
  <c r="PY242" i="21"/>
  <c r="PW242" i="21"/>
  <c r="PU242" i="21"/>
  <c r="PS242" i="21"/>
  <c r="PQ242" i="21"/>
  <c r="PO242" i="21"/>
  <c r="PM242" i="21"/>
  <c r="PK242" i="21"/>
  <c r="PI242" i="21"/>
  <c r="PG242" i="21"/>
  <c r="PE242" i="21"/>
  <c r="PC242" i="21"/>
  <c r="PA242" i="21"/>
  <c r="OY242" i="21"/>
  <c r="OW242" i="21"/>
  <c r="OU242" i="21"/>
  <c r="OS242" i="21"/>
  <c r="OQ242" i="21"/>
  <c r="OO242" i="21"/>
  <c r="OM242" i="21"/>
  <c r="OK242" i="21"/>
  <c r="OI242" i="21"/>
  <c r="OG242" i="21"/>
  <c r="OE242" i="21"/>
  <c r="OC242" i="21"/>
  <c r="OA242" i="21"/>
  <c r="NY242" i="21"/>
  <c r="NW242" i="21"/>
  <c r="NU242" i="21"/>
  <c r="NS242" i="21"/>
  <c r="NQ242" i="21"/>
  <c r="NO242" i="21"/>
  <c r="NM242" i="21"/>
  <c r="NK242" i="21"/>
  <c r="NI242" i="21"/>
  <c r="NG242" i="21"/>
  <c r="NE242" i="21"/>
  <c r="NC242" i="21"/>
  <c r="NA242" i="21"/>
  <c r="MY242" i="21"/>
  <c r="MW242" i="21"/>
  <c r="MU242" i="21"/>
  <c r="MS242" i="21"/>
  <c r="MQ242" i="21"/>
  <c r="MO242" i="21"/>
  <c r="MM242" i="21"/>
  <c r="MK242" i="21"/>
  <c r="MI242" i="21"/>
  <c r="MG242" i="21"/>
  <c r="ME242" i="21"/>
  <c r="MC242" i="21"/>
  <c r="MA242" i="21"/>
  <c r="LY242" i="21"/>
  <c r="LW242" i="21"/>
  <c r="LU242" i="21"/>
  <c r="LS242" i="21"/>
  <c r="LQ242" i="21"/>
  <c r="LO242" i="21"/>
  <c r="LM242" i="21"/>
  <c r="LK242" i="21"/>
  <c r="LI242" i="21"/>
  <c r="LG242" i="21"/>
  <c r="LE242" i="21"/>
  <c r="LC242" i="21"/>
  <c r="LA242" i="21"/>
  <c r="KY242" i="21"/>
  <c r="KW242" i="21"/>
  <c r="KU242" i="21"/>
  <c r="KS242" i="21"/>
  <c r="KQ242" i="21"/>
  <c r="KO242" i="21"/>
  <c r="KM242" i="21"/>
  <c r="KK242" i="21"/>
  <c r="KI242" i="21"/>
  <c r="KG242" i="21"/>
  <c r="KE242" i="21"/>
  <c r="KC242" i="21"/>
  <c r="KA242" i="21"/>
  <c r="JY242" i="21"/>
  <c r="JW242" i="21"/>
  <c r="JU242" i="21"/>
  <c r="JS242" i="21"/>
  <c r="JQ242" i="21"/>
  <c r="JO242" i="21"/>
  <c r="JM242" i="21"/>
  <c r="JK242" i="21"/>
  <c r="JI242" i="21"/>
  <c r="JG242" i="21"/>
  <c r="JE242" i="21"/>
  <c r="JC242" i="21"/>
  <c r="JA242" i="21"/>
  <c r="IY242" i="21"/>
  <c r="IW242" i="21"/>
  <c r="IU242" i="21"/>
  <c r="IS242" i="21"/>
  <c r="IQ242" i="21"/>
  <c r="IO242" i="21"/>
  <c r="IM242" i="21"/>
  <c r="IK242" i="21"/>
  <c r="II242" i="21"/>
  <c r="IG242" i="21"/>
  <c r="IE242" i="21"/>
  <c r="IC242" i="21"/>
  <c r="IA242" i="21"/>
  <c r="HY242" i="21"/>
  <c r="HW242" i="21"/>
  <c r="HU242" i="21"/>
  <c r="HS242" i="21"/>
  <c r="HQ242" i="21"/>
  <c r="HO242" i="21"/>
  <c r="HM242" i="21"/>
  <c r="HK242" i="21"/>
  <c r="HI242" i="21"/>
  <c r="HG242" i="21"/>
  <c r="HE242" i="21"/>
  <c r="HC242" i="21"/>
  <c r="HA242" i="21"/>
  <c r="GY242" i="21"/>
  <c r="GW242" i="21"/>
  <c r="GU242" i="21"/>
  <c r="GS242" i="21"/>
  <c r="GQ242" i="21"/>
  <c r="GO242" i="21"/>
  <c r="GM242" i="21"/>
  <c r="GK242" i="21"/>
  <c r="GI242" i="21"/>
  <c r="GG242" i="21"/>
  <c r="GE242" i="21"/>
  <c r="GC242" i="21"/>
  <c r="GA242" i="21"/>
  <c r="FY242" i="21"/>
  <c r="FW242" i="21"/>
  <c r="FU242" i="21"/>
  <c r="FS242" i="21"/>
  <c r="FQ242" i="21"/>
  <c r="FO242" i="21"/>
  <c r="FM242" i="21"/>
  <c r="FK242" i="21"/>
  <c r="FI242" i="21"/>
  <c r="FG242" i="21"/>
  <c r="FE242" i="21"/>
  <c r="FC242" i="21"/>
  <c r="FA242" i="21"/>
  <c r="EY242" i="21"/>
  <c r="EW242" i="21"/>
  <c r="EU242" i="21"/>
  <c r="ES242" i="21"/>
  <c r="EQ242" i="21"/>
  <c r="EO242" i="21"/>
  <c r="EM242" i="21"/>
  <c r="EK242" i="21"/>
  <c r="EI242" i="21"/>
  <c r="EG242" i="21"/>
  <c r="EE242" i="21"/>
  <c r="EC242" i="21"/>
  <c r="EA242" i="21"/>
  <c r="DY242" i="21"/>
  <c r="DW242" i="21"/>
  <c r="DU242" i="21"/>
  <c r="DS242" i="21"/>
  <c r="DQ242" i="21"/>
  <c r="DO242" i="21"/>
  <c r="DM242" i="21"/>
  <c r="DK242" i="21"/>
  <c r="DI242" i="21"/>
  <c r="DG242" i="21"/>
  <c r="DE242" i="21"/>
  <c r="DC242" i="21"/>
  <c r="DA242" i="21"/>
  <c r="CY242" i="21"/>
  <c r="CW242" i="21"/>
  <c r="CU242" i="21"/>
  <c r="CS242" i="21"/>
  <c r="CQ242" i="21"/>
  <c r="CO242" i="21"/>
  <c r="CM242" i="21"/>
  <c r="CK242" i="21"/>
  <c r="CI242" i="21"/>
  <c r="CG242" i="21"/>
  <c r="CE242" i="21"/>
  <c r="CC242" i="21"/>
  <c r="CA242" i="21"/>
  <c r="BY242" i="21"/>
  <c r="BW242" i="21"/>
  <c r="BU242" i="21"/>
  <c r="BS242" i="21"/>
  <c r="BQ242" i="21"/>
  <c r="BO242" i="21"/>
  <c r="BM242" i="21"/>
  <c r="BK242" i="21"/>
  <c r="BI242" i="21"/>
  <c r="BG242" i="21"/>
  <c r="BE242" i="21"/>
  <c r="BC242" i="21"/>
  <c r="BA242" i="21"/>
  <c r="AY242" i="21"/>
  <c r="AW242" i="21"/>
  <c r="AU242" i="21"/>
  <c r="AS242" i="21"/>
  <c r="AQ242" i="21"/>
  <c r="AO242" i="21"/>
  <c r="AM242" i="21"/>
  <c r="AK242" i="21"/>
  <c r="AI242" i="21"/>
  <c r="AG242" i="21"/>
  <c r="AE242" i="21"/>
  <c r="AC242" i="21"/>
  <c r="AA242" i="21"/>
  <c r="Y242" i="21"/>
  <c r="W242" i="21"/>
  <c r="U242" i="21"/>
  <c r="S242" i="21"/>
  <c r="Q242" i="21"/>
  <c r="O242" i="21"/>
  <c r="M242" i="21"/>
  <c r="K242" i="21"/>
  <c r="I242" i="21"/>
  <c r="G242" i="21"/>
  <c r="E242" i="21"/>
  <c r="QA241" i="21"/>
  <c r="PY241" i="21"/>
  <c r="PW241" i="21"/>
  <c r="PU241" i="21"/>
  <c r="PS241" i="21"/>
  <c r="PQ241" i="21"/>
  <c r="PO241" i="21"/>
  <c r="PM241" i="21"/>
  <c r="PK241" i="21"/>
  <c r="PI241" i="21"/>
  <c r="PG241" i="21"/>
  <c r="PE241" i="21"/>
  <c r="PC241" i="21"/>
  <c r="PA241" i="21"/>
  <c r="OY241" i="21"/>
  <c r="OW241" i="21"/>
  <c r="OU241" i="21"/>
  <c r="OS241" i="21"/>
  <c r="OQ241" i="21"/>
  <c r="OO241" i="21"/>
  <c r="OM241" i="21"/>
  <c r="OK241" i="21"/>
  <c r="OI241" i="21"/>
  <c r="OG241" i="21"/>
  <c r="OE241" i="21"/>
  <c r="OC241" i="21"/>
  <c r="OA241" i="21"/>
  <c r="NY241" i="21"/>
  <c r="NW241" i="21"/>
  <c r="NU241" i="21"/>
  <c r="NS241" i="21"/>
  <c r="NQ241" i="21"/>
  <c r="NO241" i="21"/>
  <c r="NM241" i="21"/>
  <c r="NK241" i="21"/>
  <c r="NI241" i="21"/>
  <c r="NG241" i="21"/>
  <c r="NE241" i="21"/>
  <c r="NC241" i="21"/>
  <c r="NA241" i="21"/>
  <c r="MY241" i="21"/>
  <c r="MW241" i="21"/>
  <c r="MU241" i="21"/>
  <c r="MS241" i="21"/>
  <c r="MQ241" i="21"/>
  <c r="MO241" i="21"/>
  <c r="MM241" i="21"/>
  <c r="MK241" i="21"/>
  <c r="MI241" i="21"/>
  <c r="MG241" i="21"/>
  <c r="ME241" i="21"/>
  <c r="MC241" i="21"/>
  <c r="MA241" i="21"/>
  <c r="LY241" i="21"/>
  <c r="LW241" i="21"/>
  <c r="LU241" i="21"/>
  <c r="LS241" i="21"/>
  <c r="LQ241" i="21"/>
  <c r="LO241" i="21"/>
  <c r="LM241" i="21"/>
  <c r="LK241" i="21"/>
  <c r="LI241" i="21"/>
  <c r="LG241" i="21"/>
  <c r="LE241" i="21"/>
  <c r="LC241" i="21"/>
  <c r="LA241" i="21"/>
  <c r="KY241" i="21"/>
  <c r="KW241" i="21"/>
  <c r="KU241" i="21"/>
  <c r="KS241" i="21"/>
  <c r="KQ241" i="21"/>
  <c r="KO241" i="21"/>
  <c r="KM241" i="21"/>
  <c r="KK241" i="21"/>
  <c r="KI241" i="21"/>
  <c r="KG241" i="21"/>
  <c r="KE241" i="21"/>
  <c r="KC241" i="21"/>
  <c r="KA241" i="21"/>
  <c r="JY241" i="21"/>
  <c r="JW241" i="21"/>
  <c r="JU241" i="21"/>
  <c r="JS241" i="21"/>
  <c r="JQ241" i="21"/>
  <c r="JO241" i="21"/>
  <c r="JM241" i="21"/>
  <c r="JK241" i="21"/>
  <c r="JI241" i="21"/>
  <c r="JG241" i="21"/>
  <c r="JE241" i="21"/>
  <c r="JC241" i="21"/>
  <c r="JA241" i="21"/>
  <c r="IY241" i="21"/>
  <c r="IW241" i="21"/>
  <c r="IU241" i="21"/>
  <c r="IS241" i="21"/>
  <c r="IQ241" i="21"/>
  <c r="IO241" i="21"/>
  <c r="IM241" i="21"/>
  <c r="IK241" i="21"/>
  <c r="II241" i="21"/>
  <c r="IG241" i="21"/>
  <c r="IE241" i="21"/>
  <c r="IC241" i="21"/>
  <c r="IA241" i="21"/>
  <c r="HY241" i="21"/>
  <c r="HW241" i="21"/>
  <c r="HU241" i="21"/>
  <c r="HS241" i="21"/>
  <c r="HQ241" i="21"/>
  <c r="HO241" i="21"/>
  <c r="HM241" i="21"/>
  <c r="HK241" i="21"/>
  <c r="HI241" i="21"/>
  <c r="HG241" i="21"/>
  <c r="HE241" i="21"/>
  <c r="HC241" i="21"/>
  <c r="HA241" i="21"/>
  <c r="GY241" i="21"/>
  <c r="GW241" i="21"/>
  <c r="GU241" i="21"/>
  <c r="GS241" i="21"/>
  <c r="GQ241" i="21"/>
  <c r="GO241" i="21"/>
  <c r="GM241" i="21"/>
  <c r="GK241" i="21"/>
  <c r="GI241" i="21"/>
  <c r="GG241" i="21"/>
  <c r="GE241" i="21"/>
  <c r="GC241" i="21"/>
  <c r="GA241" i="21"/>
  <c r="FY241" i="21"/>
  <c r="FW241" i="21"/>
  <c r="FU241" i="21"/>
  <c r="FS241" i="21"/>
  <c r="FQ241" i="21"/>
  <c r="FO241" i="21"/>
  <c r="FM241" i="21"/>
  <c r="FK241" i="21"/>
  <c r="FI241" i="21"/>
  <c r="FG241" i="21"/>
  <c r="FE241" i="21"/>
  <c r="FC241" i="21"/>
  <c r="FA241" i="21"/>
  <c r="EY241" i="21"/>
  <c r="EW241" i="21"/>
  <c r="EU241" i="21"/>
  <c r="ES241" i="21"/>
  <c r="EQ241" i="21"/>
  <c r="EO241" i="21"/>
  <c r="EM241" i="21"/>
  <c r="EK241" i="21"/>
  <c r="EI241" i="21"/>
  <c r="EG241" i="21"/>
  <c r="EE241" i="21"/>
  <c r="EC241" i="21"/>
  <c r="EA241" i="21"/>
  <c r="DY241" i="21"/>
  <c r="DW241" i="21"/>
  <c r="DU241" i="21"/>
  <c r="DS241" i="21"/>
  <c r="DQ241" i="21"/>
  <c r="DO241" i="21"/>
  <c r="DM241" i="21"/>
  <c r="DK241" i="21"/>
  <c r="DI241" i="21"/>
  <c r="DG241" i="21"/>
  <c r="DE241" i="21"/>
  <c r="DC241" i="21"/>
  <c r="DA241" i="21"/>
  <c r="CY241" i="21"/>
  <c r="CW241" i="21"/>
  <c r="CU241" i="21"/>
  <c r="CS241" i="21"/>
  <c r="CQ241" i="21"/>
  <c r="CO241" i="21"/>
  <c r="CM241" i="21"/>
  <c r="CK241" i="21"/>
  <c r="CI241" i="21"/>
  <c r="CG241" i="21"/>
  <c r="CE241" i="21"/>
  <c r="CC241" i="21"/>
  <c r="CA241" i="21"/>
  <c r="BY241" i="21"/>
  <c r="BW241" i="21"/>
  <c r="BU241" i="21"/>
  <c r="BS241" i="21"/>
  <c r="BQ241" i="21"/>
  <c r="BO241" i="21"/>
  <c r="BM241" i="21"/>
  <c r="BK241" i="21"/>
  <c r="BI241" i="21"/>
  <c r="BG241" i="21"/>
  <c r="BE241" i="21"/>
  <c r="BC241" i="21"/>
  <c r="BA241" i="21"/>
  <c r="AY241" i="21"/>
  <c r="AW241" i="21"/>
  <c r="AU241" i="21"/>
  <c r="AS241" i="21"/>
  <c r="AQ241" i="21"/>
  <c r="AO241" i="21"/>
  <c r="AM241" i="21"/>
  <c r="AK241" i="21"/>
  <c r="AI241" i="21"/>
  <c r="AG241" i="21"/>
  <c r="AE241" i="21"/>
  <c r="AC241" i="21"/>
  <c r="AA241" i="21"/>
  <c r="Y241" i="21"/>
  <c r="W241" i="21"/>
  <c r="U241" i="21"/>
  <c r="S241" i="21"/>
  <c r="Q241" i="21"/>
  <c r="O241" i="21"/>
  <c r="M241" i="21"/>
  <c r="K241" i="21"/>
  <c r="I241" i="21"/>
  <c r="G241" i="21"/>
  <c r="E241" i="21"/>
  <c r="QA240" i="21"/>
  <c r="PY240" i="21"/>
  <c r="PW240" i="21"/>
  <c r="PU240" i="21"/>
  <c r="PS240" i="21"/>
  <c r="PQ240" i="21"/>
  <c r="PO240" i="21"/>
  <c r="PM240" i="21"/>
  <c r="PK240" i="21"/>
  <c r="PI240" i="21"/>
  <c r="PG240" i="21"/>
  <c r="PE240" i="21"/>
  <c r="PC240" i="21"/>
  <c r="PA240" i="21"/>
  <c r="OY240" i="21"/>
  <c r="OW240" i="21"/>
  <c r="OU240" i="21"/>
  <c r="OS240" i="21"/>
  <c r="OQ240" i="21"/>
  <c r="OO240" i="21"/>
  <c r="OM240" i="21"/>
  <c r="OK240" i="21"/>
  <c r="OI240" i="21"/>
  <c r="OG240" i="21"/>
  <c r="OE240" i="21"/>
  <c r="OC240" i="21"/>
  <c r="OA240" i="21"/>
  <c r="NY240" i="21"/>
  <c r="NW240" i="21"/>
  <c r="NU240" i="21"/>
  <c r="NS240" i="21"/>
  <c r="NQ240" i="21"/>
  <c r="NO240" i="21"/>
  <c r="NM240" i="21"/>
  <c r="NK240" i="21"/>
  <c r="NI240" i="21"/>
  <c r="NG240" i="21"/>
  <c r="NE240" i="21"/>
  <c r="NC240" i="21"/>
  <c r="NA240" i="21"/>
  <c r="MY240" i="21"/>
  <c r="MW240" i="21"/>
  <c r="MU240" i="21"/>
  <c r="MS240" i="21"/>
  <c r="MQ240" i="21"/>
  <c r="MO240" i="21"/>
  <c r="MM240" i="21"/>
  <c r="MK240" i="21"/>
  <c r="MI240" i="21"/>
  <c r="MG240" i="21"/>
  <c r="ME240" i="21"/>
  <c r="MC240" i="21"/>
  <c r="MA240" i="21"/>
  <c r="LY240" i="21"/>
  <c r="LW240" i="21"/>
  <c r="LU240" i="21"/>
  <c r="LS240" i="21"/>
  <c r="LQ240" i="21"/>
  <c r="LO240" i="21"/>
  <c r="LM240" i="21"/>
  <c r="LK240" i="21"/>
  <c r="LI240" i="21"/>
  <c r="LG240" i="21"/>
  <c r="LE240" i="21"/>
  <c r="LC240" i="21"/>
  <c r="LA240" i="21"/>
  <c r="KY240" i="21"/>
  <c r="KW240" i="21"/>
  <c r="KU240" i="21"/>
  <c r="KS240" i="21"/>
  <c r="KQ240" i="21"/>
  <c r="KO240" i="21"/>
  <c r="KM240" i="21"/>
  <c r="KK240" i="21"/>
  <c r="KI240" i="21"/>
  <c r="KG240" i="21"/>
  <c r="KE240" i="21"/>
  <c r="KC240" i="21"/>
  <c r="KA240" i="21"/>
  <c r="JY240" i="21"/>
  <c r="JW240" i="21"/>
  <c r="JU240" i="21"/>
  <c r="JS240" i="21"/>
  <c r="JQ240" i="21"/>
  <c r="JO240" i="21"/>
  <c r="JM240" i="21"/>
  <c r="JK240" i="21"/>
  <c r="JI240" i="21"/>
  <c r="JG240" i="21"/>
  <c r="JE240" i="21"/>
  <c r="JC240" i="21"/>
  <c r="JA240" i="21"/>
  <c r="IY240" i="21"/>
  <c r="IW240" i="21"/>
  <c r="IU240" i="21"/>
  <c r="IS240" i="21"/>
  <c r="IQ240" i="21"/>
  <c r="IO240" i="21"/>
  <c r="IM240" i="21"/>
  <c r="IK240" i="21"/>
  <c r="II240" i="21"/>
  <c r="IG240" i="21"/>
  <c r="IE240" i="21"/>
  <c r="IC240" i="21"/>
  <c r="IA240" i="21"/>
  <c r="HY240" i="21"/>
  <c r="HW240" i="21"/>
  <c r="HU240" i="21"/>
  <c r="HS240" i="21"/>
  <c r="HQ240" i="21"/>
  <c r="HO240" i="21"/>
  <c r="HM240" i="21"/>
  <c r="HK240" i="21"/>
  <c r="HI240" i="21"/>
  <c r="HG240" i="21"/>
  <c r="HE240" i="21"/>
  <c r="HC240" i="21"/>
  <c r="HA240" i="21"/>
  <c r="GY240" i="21"/>
  <c r="GW240" i="21"/>
  <c r="GU240" i="21"/>
  <c r="GS240" i="21"/>
  <c r="GQ240" i="21"/>
  <c r="GO240" i="21"/>
  <c r="GM240" i="21"/>
  <c r="GK240" i="21"/>
  <c r="GI240" i="21"/>
  <c r="GG240" i="21"/>
  <c r="GE240" i="21"/>
  <c r="GC240" i="21"/>
  <c r="GA240" i="21"/>
  <c r="FY240" i="21"/>
  <c r="FW240" i="21"/>
  <c r="FU240" i="21"/>
  <c r="FS240" i="21"/>
  <c r="FQ240" i="21"/>
  <c r="FO240" i="21"/>
  <c r="FM240" i="21"/>
  <c r="FK240" i="21"/>
  <c r="FI240" i="21"/>
  <c r="FG240" i="21"/>
  <c r="FE240" i="21"/>
  <c r="FC240" i="21"/>
  <c r="FA240" i="21"/>
  <c r="EY240" i="21"/>
  <c r="EW240" i="21"/>
  <c r="EU240" i="21"/>
  <c r="ES240" i="21"/>
  <c r="EQ240" i="21"/>
  <c r="EO240" i="21"/>
  <c r="EM240" i="21"/>
  <c r="EK240" i="21"/>
  <c r="EI240" i="21"/>
  <c r="EG240" i="21"/>
  <c r="EE240" i="21"/>
  <c r="EC240" i="21"/>
  <c r="EA240" i="21"/>
  <c r="DY240" i="21"/>
  <c r="DW240" i="21"/>
  <c r="DU240" i="21"/>
  <c r="DS240" i="21"/>
  <c r="DQ240" i="21"/>
  <c r="DO240" i="21"/>
  <c r="DM240" i="21"/>
  <c r="DK240" i="21"/>
  <c r="DI240" i="21"/>
  <c r="DG240" i="21"/>
  <c r="DE240" i="21"/>
  <c r="DC240" i="21"/>
  <c r="DA240" i="21"/>
  <c r="CY240" i="21"/>
  <c r="CW240" i="21"/>
  <c r="CU240" i="21"/>
  <c r="CS240" i="21"/>
  <c r="CQ240" i="21"/>
  <c r="CO240" i="21"/>
  <c r="CM240" i="21"/>
  <c r="CK240" i="21"/>
  <c r="CI240" i="21"/>
  <c r="CG240" i="21"/>
  <c r="CE240" i="21"/>
  <c r="CC240" i="21"/>
  <c r="CA240" i="21"/>
  <c r="BY240" i="21"/>
  <c r="BW240" i="21"/>
  <c r="BU240" i="21"/>
  <c r="BS240" i="21"/>
  <c r="BQ240" i="21"/>
  <c r="BO240" i="21"/>
  <c r="BM240" i="21"/>
  <c r="BK240" i="21"/>
  <c r="BI240" i="21"/>
  <c r="BG240" i="21"/>
  <c r="BE240" i="21"/>
  <c r="BC240" i="21"/>
  <c r="BA240" i="21"/>
  <c r="AY240" i="21"/>
  <c r="AW240" i="21"/>
  <c r="AU240" i="21"/>
  <c r="AS240" i="21"/>
  <c r="AQ240" i="21"/>
  <c r="AO240" i="21"/>
  <c r="AM240" i="21"/>
  <c r="AK240" i="21"/>
  <c r="AI240" i="21"/>
  <c r="AG240" i="21"/>
  <c r="AE240" i="21"/>
  <c r="AC240" i="21"/>
  <c r="AA240" i="21"/>
  <c r="Y240" i="21"/>
  <c r="W240" i="21"/>
  <c r="U240" i="21"/>
  <c r="S240" i="21"/>
  <c r="Q240" i="21"/>
  <c r="O240" i="21"/>
  <c r="M240" i="21"/>
  <c r="K240" i="21"/>
  <c r="I240" i="21"/>
  <c r="G240" i="21"/>
  <c r="E240" i="21"/>
  <c r="QA239" i="21"/>
  <c r="PY239" i="21"/>
  <c r="PW239" i="21"/>
  <c r="PU239" i="21"/>
  <c r="PS239" i="21"/>
  <c r="PQ239" i="21"/>
  <c r="PO239" i="21"/>
  <c r="PM239" i="21"/>
  <c r="PK239" i="21"/>
  <c r="PI239" i="21"/>
  <c r="PG239" i="21"/>
  <c r="PE239" i="21"/>
  <c r="PC239" i="21"/>
  <c r="PA239" i="21"/>
  <c r="OY239" i="21"/>
  <c r="OW239" i="21"/>
  <c r="OU239" i="21"/>
  <c r="OS239" i="21"/>
  <c r="OQ239" i="21"/>
  <c r="OO239" i="21"/>
  <c r="OM239" i="21"/>
  <c r="OK239" i="21"/>
  <c r="OI239" i="21"/>
  <c r="OG239" i="21"/>
  <c r="OE239" i="21"/>
  <c r="OC239" i="21"/>
  <c r="OA239" i="21"/>
  <c r="NY239" i="21"/>
  <c r="NW239" i="21"/>
  <c r="NU239" i="21"/>
  <c r="NS239" i="21"/>
  <c r="NQ239" i="21"/>
  <c r="NO239" i="21"/>
  <c r="NM239" i="21"/>
  <c r="NK239" i="21"/>
  <c r="NI239" i="21"/>
  <c r="NG239" i="21"/>
  <c r="NE239" i="21"/>
  <c r="NC239" i="21"/>
  <c r="NA239" i="21"/>
  <c r="MY239" i="21"/>
  <c r="MW239" i="21"/>
  <c r="MU239" i="21"/>
  <c r="MS239" i="21"/>
  <c r="MQ239" i="21"/>
  <c r="MO239" i="21"/>
  <c r="MM239" i="21"/>
  <c r="MK239" i="21"/>
  <c r="MI239" i="21"/>
  <c r="MG239" i="21"/>
  <c r="ME239" i="21"/>
  <c r="MC239" i="21"/>
  <c r="MA239" i="21"/>
  <c r="LY239" i="21"/>
  <c r="LW239" i="21"/>
  <c r="LU239" i="21"/>
  <c r="LS239" i="21"/>
  <c r="LQ239" i="21"/>
  <c r="LO239" i="21"/>
  <c r="LM239" i="21"/>
  <c r="LK239" i="21"/>
  <c r="LI239" i="21"/>
  <c r="LG239" i="21"/>
  <c r="LE239" i="21"/>
  <c r="LC239" i="21"/>
  <c r="LA239" i="21"/>
  <c r="KY239" i="21"/>
  <c r="KW239" i="21"/>
  <c r="KU239" i="21"/>
  <c r="KS239" i="21"/>
  <c r="KQ239" i="21"/>
  <c r="KO239" i="21"/>
  <c r="KM239" i="21"/>
  <c r="KK239" i="21"/>
  <c r="KI239" i="21"/>
  <c r="KG239" i="21"/>
  <c r="KE239" i="21"/>
  <c r="KC239" i="21"/>
  <c r="KA239" i="21"/>
  <c r="JY239" i="21"/>
  <c r="JW239" i="21"/>
  <c r="JU239" i="21"/>
  <c r="JS239" i="21"/>
  <c r="JQ239" i="21"/>
  <c r="JO239" i="21"/>
  <c r="JM239" i="21"/>
  <c r="JK239" i="21"/>
  <c r="JI239" i="21"/>
  <c r="JG239" i="21"/>
  <c r="JE239" i="21"/>
  <c r="JC239" i="21"/>
  <c r="JA239" i="21"/>
  <c r="IY239" i="21"/>
  <c r="IW239" i="21"/>
  <c r="IU239" i="21"/>
  <c r="IS239" i="21"/>
  <c r="IQ239" i="21"/>
  <c r="IO239" i="21"/>
  <c r="IM239" i="21"/>
  <c r="IK239" i="21"/>
  <c r="II239" i="21"/>
  <c r="IG239" i="21"/>
  <c r="IE239" i="21"/>
  <c r="IC239" i="21"/>
  <c r="IA239" i="21"/>
  <c r="HY239" i="21"/>
  <c r="HW239" i="21"/>
  <c r="HU239" i="21"/>
  <c r="HS239" i="21"/>
  <c r="HQ239" i="21"/>
  <c r="HO239" i="21"/>
  <c r="HM239" i="21"/>
  <c r="HK239" i="21"/>
  <c r="HI239" i="21"/>
  <c r="HG239" i="21"/>
  <c r="HE239" i="21"/>
  <c r="HC239" i="21"/>
  <c r="HA239" i="21"/>
  <c r="GY239" i="21"/>
  <c r="GW239" i="21"/>
  <c r="GU239" i="21"/>
  <c r="GS239" i="21"/>
  <c r="GQ239" i="21"/>
  <c r="GO239" i="21"/>
  <c r="GM239" i="21"/>
  <c r="GK239" i="21"/>
  <c r="GI239" i="21"/>
  <c r="GG239" i="21"/>
  <c r="GE239" i="21"/>
  <c r="GC239" i="21"/>
  <c r="GA239" i="21"/>
  <c r="FY239" i="21"/>
  <c r="FW239" i="21"/>
  <c r="FU239" i="21"/>
  <c r="FS239" i="21"/>
  <c r="FQ239" i="21"/>
  <c r="FO239" i="21"/>
  <c r="FM239" i="21"/>
  <c r="FK239" i="21"/>
  <c r="FI239" i="21"/>
  <c r="FG239" i="21"/>
  <c r="FE239" i="21"/>
  <c r="FC239" i="21"/>
  <c r="FA239" i="21"/>
  <c r="EY239" i="21"/>
  <c r="EW239" i="21"/>
  <c r="EU239" i="21"/>
  <c r="ES239" i="21"/>
  <c r="EQ239" i="21"/>
  <c r="EO239" i="21"/>
  <c r="EM239" i="21"/>
  <c r="EK239" i="21"/>
  <c r="EI239" i="21"/>
  <c r="EG239" i="21"/>
  <c r="EE239" i="21"/>
  <c r="EC239" i="21"/>
  <c r="EA239" i="21"/>
  <c r="DY239" i="21"/>
  <c r="DW239" i="21"/>
  <c r="DU239" i="21"/>
  <c r="DS239" i="21"/>
  <c r="DQ239" i="21"/>
  <c r="DO239" i="21"/>
  <c r="DM239" i="21"/>
  <c r="DK239" i="21"/>
  <c r="DI239" i="21"/>
  <c r="DG239" i="21"/>
  <c r="DE239" i="21"/>
  <c r="DC239" i="21"/>
  <c r="DA239" i="21"/>
  <c r="CY239" i="21"/>
  <c r="CW239" i="21"/>
  <c r="CU239" i="21"/>
  <c r="CS239" i="21"/>
  <c r="CQ239" i="21"/>
  <c r="CO239" i="21"/>
  <c r="CM239" i="21"/>
  <c r="CK239" i="21"/>
  <c r="CI239" i="21"/>
  <c r="CG239" i="21"/>
  <c r="CE239" i="21"/>
  <c r="CC239" i="21"/>
  <c r="CA239" i="21"/>
  <c r="BY239" i="21"/>
  <c r="BW239" i="21"/>
  <c r="BU239" i="21"/>
  <c r="BS239" i="21"/>
  <c r="BQ239" i="21"/>
  <c r="BO239" i="21"/>
  <c r="BM239" i="21"/>
  <c r="BK239" i="21"/>
  <c r="BI239" i="21"/>
  <c r="BG239" i="21"/>
  <c r="BE239" i="21"/>
  <c r="BC239" i="21"/>
  <c r="BA239" i="21"/>
  <c r="AY239" i="21"/>
  <c r="AW239" i="21"/>
  <c r="AU239" i="21"/>
  <c r="AS239" i="21"/>
  <c r="AQ239" i="21"/>
  <c r="AO239" i="21"/>
  <c r="AM239" i="21"/>
  <c r="AK239" i="21"/>
  <c r="AI239" i="21"/>
  <c r="AG239" i="21"/>
  <c r="AE239" i="21"/>
  <c r="AC239" i="21"/>
  <c r="AA239" i="21"/>
  <c r="Y239" i="21"/>
  <c r="W239" i="21"/>
  <c r="U239" i="21"/>
  <c r="S239" i="21"/>
  <c r="Q239" i="21"/>
  <c r="O239" i="21"/>
  <c r="M239" i="21"/>
  <c r="K239" i="21"/>
  <c r="I239" i="21"/>
  <c r="G239" i="21"/>
  <c r="E239" i="21"/>
  <c r="QA238" i="21"/>
  <c r="PY238" i="21"/>
  <c r="PW238" i="21"/>
  <c r="PU238" i="21"/>
  <c r="PS238" i="21"/>
  <c r="PQ238" i="21"/>
  <c r="PO238" i="21"/>
  <c r="PM238" i="21"/>
  <c r="PK238" i="21"/>
  <c r="PI238" i="21"/>
  <c r="PG238" i="21"/>
  <c r="PE238" i="21"/>
  <c r="PC238" i="21"/>
  <c r="PA238" i="21"/>
  <c r="OY238" i="21"/>
  <c r="OW238" i="21"/>
  <c r="OU238" i="21"/>
  <c r="OS238" i="21"/>
  <c r="OQ238" i="21"/>
  <c r="OO238" i="21"/>
  <c r="OM238" i="21"/>
  <c r="OK238" i="21"/>
  <c r="OI238" i="21"/>
  <c r="OG238" i="21"/>
  <c r="OE238" i="21"/>
  <c r="OC238" i="21"/>
  <c r="OA238" i="21"/>
  <c r="NY238" i="21"/>
  <c r="NW238" i="21"/>
  <c r="NU238" i="21"/>
  <c r="NS238" i="21"/>
  <c r="NQ238" i="21"/>
  <c r="NO238" i="21"/>
  <c r="NM238" i="21"/>
  <c r="NK238" i="21"/>
  <c r="NI238" i="21"/>
  <c r="NG238" i="21"/>
  <c r="NE238" i="21"/>
  <c r="NC238" i="21"/>
  <c r="NA238" i="21"/>
  <c r="MY238" i="21"/>
  <c r="MW238" i="21"/>
  <c r="MU238" i="21"/>
  <c r="MS238" i="21"/>
  <c r="MQ238" i="21"/>
  <c r="MO238" i="21"/>
  <c r="MM238" i="21"/>
  <c r="MK238" i="21"/>
  <c r="MI238" i="21"/>
  <c r="MG238" i="21"/>
  <c r="ME238" i="21"/>
  <c r="MC238" i="21"/>
  <c r="MA238" i="21"/>
  <c r="LY238" i="21"/>
  <c r="LW238" i="21"/>
  <c r="LU238" i="21"/>
  <c r="LS238" i="21"/>
  <c r="LQ238" i="21"/>
  <c r="LO238" i="21"/>
  <c r="LM238" i="21"/>
  <c r="LK238" i="21"/>
  <c r="LI238" i="21"/>
  <c r="LG238" i="21"/>
  <c r="LE238" i="21"/>
  <c r="LC238" i="21"/>
  <c r="LA238" i="21"/>
  <c r="KY238" i="21"/>
  <c r="KW238" i="21"/>
  <c r="KU238" i="21"/>
  <c r="KS238" i="21"/>
  <c r="KQ238" i="21"/>
  <c r="KO238" i="21"/>
  <c r="KM238" i="21"/>
  <c r="KK238" i="21"/>
  <c r="KI238" i="21"/>
  <c r="KG238" i="21"/>
  <c r="KE238" i="21"/>
  <c r="KC238" i="21"/>
  <c r="KA238" i="21"/>
  <c r="JY238" i="21"/>
  <c r="JW238" i="21"/>
  <c r="JU238" i="21"/>
  <c r="JS238" i="21"/>
  <c r="JQ238" i="21"/>
  <c r="JO238" i="21"/>
  <c r="JM238" i="21"/>
  <c r="JK238" i="21"/>
  <c r="JI238" i="21"/>
  <c r="JG238" i="21"/>
  <c r="JE238" i="21"/>
  <c r="JC238" i="21"/>
  <c r="JA238" i="21"/>
  <c r="IY238" i="21"/>
  <c r="IW238" i="21"/>
  <c r="IU238" i="21"/>
  <c r="IS238" i="21"/>
  <c r="IQ238" i="21"/>
  <c r="IO238" i="21"/>
  <c r="IM238" i="21"/>
  <c r="IK238" i="21"/>
  <c r="II238" i="21"/>
  <c r="IG238" i="21"/>
  <c r="IE238" i="21"/>
  <c r="IC238" i="21"/>
  <c r="IA238" i="21"/>
  <c r="HY238" i="21"/>
  <c r="HW238" i="21"/>
  <c r="HU238" i="21"/>
  <c r="HS238" i="21"/>
  <c r="HQ238" i="21"/>
  <c r="HO238" i="21"/>
  <c r="HM238" i="21"/>
  <c r="HK238" i="21"/>
  <c r="HI238" i="21"/>
  <c r="HG238" i="21"/>
  <c r="HE238" i="21"/>
  <c r="HC238" i="21"/>
  <c r="HA238" i="21"/>
  <c r="GY238" i="21"/>
  <c r="GW238" i="21"/>
  <c r="GU238" i="21"/>
  <c r="GS238" i="21"/>
  <c r="GQ238" i="21"/>
  <c r="GO238" i="21"/>
  <c r="GM238" i="21"/>
  <c r="GK238" i="21"/>
  <c r="GI238" i="21"/>
  <c r="GG238" i="21"/>
  <c r="GE238" i="21"/>
  <c r="GC238" i="21"/>
  <c r="GA238" i="21"/>
  <c r="FY238" i="21"/>
  <c r="FW238" i="21"/>
  <c r="FU238" i="21"/>
  <c r="FS238" i="21"/>
  <c r="FQ238" i="21"/>
  <c r="FO238" i="21"/>
  <c r="FM238" i="21"/>
  <c r="FK238" i="21"/>
  <c r="FI238" i="21"/>
  <c r="FG238" i="21"/>
  <c r="FE238" i="21"/>
  <c r="FC238" i="21"/>
  <c r="FA238" i="21"/>
  <c r="EY238" i="21"/>
  <c r="EW238" i="21"/>
  <c r="EU238" i="21"/>
  <c r="ES238" i="21"/>
  <c r="EQ238" i="21"/>
  <c r="EO238" i="21"/>
  <c r="EM238" i="21"/>
  <c r="EK238" i="21"/>
  <c r="EI238" i="21"/>
  <c r="EG238" i="21"/>
  <c r="EE238" i="21"/>
  <c r="EC238" i="21"/>
  <c r="EA238" i="21"/>
  <c r="DY238" i="21"/>
  <c r="DW238" i="21"/>
  <c r="DU238" i="21"/>
  <c r="DS238" i="21"/>
  <c r="DQ238" i="21"/>
  <c r="DO238" i="21"/>
  <c r="DM238" i="21"/>
  <c r="DK238" i="21"/>
  <c r="DI238" i="21"/>
  <c r="DG238" i="21"/>
  <c r="DE238" i="21"/>
  <c r="DC238" i="21"/>
  <c r="DA238" i="21"/>
  <c r="CY238" i="21"/>
  <c r="CW238" i="21"/>
  <c r="CU238" i="21"/>
  <c r="CS238" i="21"/>
  <c r="CQ238" i="21"/>
  <c r="CO238" i="21"/>
  <c r="CM238" i="21"/>
  <c r="CK238" i="21"/>
  <c r="CI238" i="21"/>
  <c r="CG238" i="21"/>
  <c r="CE238" i="21"/>
  <c r="CC238" i="21"/>
  <c r="CA238" i="21"/>
  <c r="BY238" i="21"/>
  <c r="BW238" i="21"/>
  <c r="BU238" i="21"/>
  <c r="BS238" i="21"/>
  <c r="BQ238" i="21"/>
  <c r="BO238" i="21"/>
  <c r="BM238" i="21"/>
  <c r="BK238" i="21"/>
  <c r="BI238" i="21"/>
  <c r="BG238" i="21"/>
  <c r="BE238" i="21"/>
  <c r="BC238" i="21"/>
  <c r="BA238" i="21"/>
  <c r="AY238" i="21"/>
  <c r="AW238" i="21"/>
  <c r="AU238" i="21"/>
  <c r="AS238" i="21"/>
  <c r="AQ238" i="21"/>
  <c r="AO238" i="21"/>
  <c r="AM238" i="21"/>
  <c r="AK238" i="21"/>
  <c r="AI238" i="21"/>
  <c r="AG238" i="21"/>
  <c r="AE238" i="21"/>
  <c r="AC238" i="21"/>
  <c r="AA238" i="21"/>
  <c r="Y238" i="21"/>
  <c r="W238" i="21"/>
  <c r="U238" i="21"/>
  <c r="S238" i="21"/>
  <c r="Q238" i="21"/>
  <c r="O238" i="21"/>
  <c r="M238" i="21"/>
  <c r="K238" i="21"/>
  <c r="I238" i="21"/>
  <c r="G238" i="21"/>
  <c r="E238" i="21"/>
  <c r="QA237" i="21"/>
  <c r="PY237" i="21"/>
  <c r="PW237" i="21"/>
  <c r="PU237" i="21"/>
  <c r="PS237" i="21"/>
  <c r="PQ237" i="21"/>
  <c r="PO237" i="21"/>
  <c r="PM237" i="21"/>
  <c r="PK237" i="21"/>
  <c r="PI237" i="21"/>
  <c r="PG237" i="21"/>
  <c r="PE237" i="21"/>
  <c r="PC237" i="21"/>
  <c r="PA237" i="21"/>
  <c r="OY237" i="21"/>
  <c r="OW237" i="21"/>
  <c r="OU237" i="21"/>
  <c r="OS237" i="21"/>
  <c r="OQ237" i="21"/>
  <c r="OO237" i="21"/>
  <c r="OM237" i="21"/>
  <c r="OK237" i="21"/>
  <c r="OI237" i="21"/>
  <c r="OG237" i="21"/>
  <c r="OE237" i="21"/>
  <c r="OC237" i="21"/>
  <c r="OA237" i="21"/>
  <c r="NY237" i="21"/>
  <c r="NW237" i="21"/>
  <c r="NU237" i="21"/>
  <c r="NS237" i="21"/>
  <c r="NQ237" i="21"/>
  <c r="NO237" i="21"/>
  <c r="NM237" i="21"/>
  <c r="NK237" i="21"/>
  <c r="NI237" i="21"/>
  <c r="NG237" i="21"/>
  <c r="NE237" i="21"/>
  <c r="NC237" i="21"/>
  <c r="NA237" i="21"/>
  <c r="MY237" i="21"/>
  <c r="MW237" i="21"/>
  <c r="MU237" i="21"/>
  <c r="MS237" i="21"/>
  <c r="MQ237" i="21"/>
  <c r="MO237" i="21"/>
  <c r="MM237" i="21"/>
  <c r="MK237" i="21"/>
  <c r="MI237" i="21"/>
  <c r="MG237" i="21"/>
  <c r="ME237" i="21"/>
  <c r="MC237" i="21"/>
  <c r="MA237" i="21"/>
  <c r="LY237" i="21"/>
  <c r="LW237" i="21"/>
  <c r="LU237" i="21"/>
  <c r="LS237" i="21"/>
  <c r="LQ237" i="21"/>
  <c r="LO237" i="21"/>
  <c r="LM237" i="21"/>
  <c r="LK237" i="21"/>
  <c r="LI237" i="21"/>
  <c r="LG237" i="21"/>
  <c r="LE237" i="21"/>
  <c r="LC237" i="21"/>
  <c r="LA237" i="21"/>
  <c r="KY237" i="21"/>
  <c r="KW237" i="21"/>
  <c r="KU237" i="21"/>
  <c r="KS237" i="21"/>
  <c r="KQ237" i="21"/>
  <c r="KO237" i="21"/>
  <c r="KM237" i="21"/>
  <c r="KK237" i="21"/>
  <c r="KI237" i="21"/>
  <c r="KG237" i="21"/>
  <c r="KE237" i="21"/>
  <c r="KC237" i="21"/>
  <c r="KA237" i="21"/>
  <c r="JY237" i="21"/>
  <c r="JW237" i="21"/>
  <c r="JU237" i="21"/>
  <c r="JS237" i="21"/>
  <c r="JQ237" i="21"/>
  <c r="JO237" i="21"/>
  <c r="JM237" i="21"/>
  <c r="JK237" i="21"/>
  <c r="JI237" i="21"/>
  <c r="JG237" i="21"/>
  <c r="JE237" i="21"/>
  <c r="JC237" i="21"/>
  <c r="JA237" i="21"/>
  <c r="IY237" i="21"/>
  <c r="IW237" i="21"/>
  <c r="IU237" i="21"/>
  <c r="IS237" i="21"/>
  <c r="IQ237" i="21"/>
  <c r="IO237" i="21"/>
  <c r="IM237" i="21"/>
  <c r="IK237" i="21"/>
  <c r="II237" i="21"/>
  <c r="IG237" i="21"/>
  <c r="IE237" i="21"/>
  <c r="IC237" i="21"/>
  <c r="IA237" i="21"/>
  <c r="HY237" i="21"/>
  <c r="HW237" i="21"/>
  <c r="HU237" i="21"/>
  <c r="HS237" i="21"/>
  <c r="HQ237" i="21"/>
  <c r="HO237" i="21"/>
  <c r="HM237" i="21"/>
  <c r="HK237" i="21"/>
  <c r="HI237" i="21"/>
  <c r="HG237" i="21"/>
  <c r="HE237" i="21"/>
  <c r="HC237" i="21"/>
  <c r="HA237" i="21"/>
  <c r="GY237" i="21"/>
  <c r="GW237" i="21"/>
  <c r="GU237" i="21"/>
  <c r="GS237" i="21"/>
  <c r="GQ237" i="21"/>
  <c r="GO237" i="21"/>
  <c r="GM237" i="21"/>
  <c r="GK237" i="21"/>
  <c r="GI237" i="21"/>
  <c r="GG237" i="21"/>
  <c r="GE237" i="21"/>
  <c r="GC237" i="21"/>
  <c r="GA237" i="21"/>
  <c r="FY237" i="21"/>
  <c r="FW237" i="21"/>
  <c r="FU237" i="21"/>
  <c r="FS237" i="21"/>
  <c r="FQ237" i="21"/>
  <c r="FO237" i="21"/>
  <c r="FM237" i="21"/>
  <c r="FK237" i="21"/>
  <c r="FI237" i="21"/>
  <c r="FG237" i="21"/>
  <c r="FE237" i="21"/>
  <c r="FC237" i="21"/>
  <c r="FA237" i="21"/>
  <c r="EY237" i="21"/>
  <c r="EW237" i="21"/>
  <c r="EU237" i="21"/>
  <c r="ES237" i="21"/>
  <c r="EQ237" i="21"/>
  <c r="EO237" i="21"/>
  <c r="EM237" i="21"/>
  <c r="EK237" i="21"/>
  <c r="EI237" i="21"/>
  <c r="EG237" i="21"/>
  <c r="EE237" i="21"/>
  <c r="EC237" i="21"/>
  <c r="EA237" i="21"/>
  <c r="DY237" i="21"/>
  <c r="DW237" i="21"/>
  <c r="DU237" i="21"/>
  <c r="DS237" i="21"/>
  <c r="DQ237" i="21"/>
  <c r="DO237" i="21"/>
  <c r="DM237" i="21"/>
  <c r="DK237" i="21"/>
  <c r="DI237" i="21"/>
  <c r="DG237" i="21"/>
  <c r="DE237" i="21"/>
  <c r="DC237" i="21"/>
  <c r="DA237" i="21"/>
  <c r="CY237" i="21"/>
  <c r="CW237" i="21"/>
  <c r="CU237" i="21"/>
  <c r="CS237" i="21"/>
  <c r="CQ237" i="21"/>
  <c r="CO237" i="21"/>
  <c r="CM237" i="21"/>
  <c r="CK237" i="21"/>
  <c r="CI237" i="21"/>
  <c r="CG237" i="21"/>
  <c r="CE237" i="21"/>
  <c r="CC237" i="21"/>
  <c r="CA237" i="21"/>
  <c r="BY237" i="21"/>
  <c r="BW237" i="21"/>
  <c r="BU237" i="21"/>
  <c r="BS237" i="21"/>
  <c r="BQ237" i="21"/>
  <c r="BO237" i="21"/>
  <c r="BM237" i="21"/>
  <c r="BK237" i="21"/>
  <c r="BI237" i="21"/>
  <c r="BG237" i="21"/>
  <c r="BE237" i="21"/>
  <c r="BC237" i="21"/>
  <c r="BA237" i="21"/>
  <c r="AY237" i="21"/>
  <c r="AW237" i="21"/>
  <c r="AU237" i="21"/>
  <c r="AS237" i="21"/>
  <c r="AQ237" i="21"/>
  <c r="AO237" i="21"/>
  <c r="AM237" i="21"/>
  <c r="AK237" i="21"/>
  <c r="AI237" i="21"/>
  <c r="AG237" i="21"/>
  <c r="AE237" i="21"/>
  <c r="AC237" i="21"/>
  <c r="AA237" i="21"/>
  <c r="Y237" i="21"/>
  <c r="W237" i="21"/>
  <c r="U237" i="21"/>
  <c r="S237" i="21"/>
  <c r="Q237" i="21"/>
  <c r="O237" i="21"/>
  <c r="M237" i="21"/>
  <c r="K237" i="21"/>
  <c r="I237" i="21"/>
  <c r="G237" i="21"/>
  <c r="E237" i="21"/>
  <c r="QA236" i="21"/>
  <c r="PY236" i="21"/>
  <c r="PW236" i="21"/>
  <c r="PU236" i="21"/>
  <c r="PS236" i="21"/>
  <c r="PQ236" i="21"/>
  <c r="PO236" i="21"/>
  <c r="PM236" i="21"/>
  <c r="PK236" i="21"/>
  <c r="PI236" i="21"/>
  <c r="PG236" i="21"/>
  <c r="PE236" i="21"/>
  <c r="PC236" i="21"/>
  <c r="PA236" i="21"/>
  <c r="OY236" i="21"/>
  <c r="OW236" i="21"/>
  <c r="OU236" i="21"/>
  <c r="OS236" i="21"/>
  <c r="OQ236" i="21"/>
  <c r="OO236" i="21"/>
  <c r="OM236" i="21"/>
  <c r="OK236" i="21"/>
  <c r="OI236" i="21"/>
  <c r="OG236" i="21"/>
  <c r="OE236" i="21"/>
  <c r="OC236" i="21"/>
  <c r="OA236" i="21"/>
  <c r="NY236" i="21"/>
  <c r="NW236" i="21"/>
  <c r="NU236" i="21"/>
  <c r="NS236" i="21"/>
  <c r="NQ236" i="21"/>
  <c r="NO236" i="21"/>
  <c r="NM236" i="21"/>
  <c r="NK236" i="21"/>
  <c r="NI236" i="21"/>
  <c r="NG236" i="21"/>
  <c r="NE236" i="21"/>
  <c r="NC236" i="21"/>
  <c r="NA236" i="21"/>
  <c r="MY236" i="21"/>
  <c r="MW236" i="21"/>
  <c r="MU236" i="21"/>
  <c r="MS236" i="21"/>
  <c r="MQ236" i="21"/>
  <c r="MO236" i="21"/>
  <c r="MM236" i="21"/>
  <c r="MK236" i="21"/>
  <c r="MI236" i="21"/>
  <c r="MG236" i="21"/>
  <c r="ME236" i="21"/>
  <c r="MC236" i="21"/>
  <c r="MA236" i="21"/>
  <c r="LY236" i="21"/>
  <c r="LW236" i="21"/>
  <c r="LU236" i="21"/>
  <c r="LS236" i="21"/>
  <c r="LQ236" i="21"/>
  <c r="LO236" i="21"/>
  <c r="LM236" i="21"/>
  <c r="LK236" i="21"/>
  <c r="LI236" i="21"/>
  <c r="LG236" i="21"/>
  <c r="LE236" i="21"/>
  <c r="LC236" i="21"/>
  <c r="LA236" i="21"/>
  <c r="KY236" i="21"/>
  <c r="KW236" i="21"/>
  <c r="KU236" i="21"/>
  <c r="KS236" i="21"/>
  <c r="KQ236" i="21"/>
  <c r="KO236" i="21"/>
  <c r="KM236" i="21"/>
  <c r="KK236" i="21"/>
  <c r="KI236" i="21"/>
  <c r="KG236" i="21"/>
  <c r="KE236" i="21"/>
  <c r="KC236" i="21"/>
  <c r="KA236" i="21"/>
  <c r="JY236" i="21"/>
  <c r="JW236" i="21"/>
  <c r="JU236" i="21"/>
  <c r="JS236" i="21"/>
  <c r="JQ236" i="21"/>
  <c r="JO236" i="21"/>
  <c r="JM236" i="21"/>
  <c r="JK236" i="21"/>
  <c r="JI236" i="21"/>
  <c r="JG236" i="21"/>
  <c r="JE236" i="21"/>
  <c r="JC236" i="21"/>
  <c r="JA236" i="21"/>
  <c r="IY236" i="21"/>
  <c r="IW236" i="21"/>
  <c r="IU236" i="21"/>
  <c r="IS236" i="21"/>
  <c r="IQ236" i="21"/>
  <c r="IO236" i="21"/>
  <c r="IM236" i="21"/>
  <c r="IK236" i="21"/>
  <c r="II236" i="21"/>
  <c r="IG236" i="21"/>
  <c r="IE236" i="21"/>
  <c r="IC236" i="21"/>
  <c r="IA236" i="21"/>
  <c r="HY236" i="21"/>
  <c r="HW236" i="21"/>
  <c r="HU236" i="21"/>
  <c r="HS236" i="21"/>
  <c r="HQ236" i="21"/>
  <c r="HO236" i="21"/>
  <c r="HM236" i="21"/>
  <c r="HK236" i="21"/>
  <c r="HI236" i="21"/>
  <c r="HG236" i="21"/>
  <c r="HE236" i="21"/>
  <c r="HC236" i="21"/>
  <c r="HA236" i="21"/>
  <c r="GY236" i="21"/>
  <c r="GW236" i="21"/>
  <c r="GU236" i="21"/>
  <c r="GS236" i="21"/>
  <c r="GQ236" i="21"/>
  <c r="GO236" i="21"/>
  <c r="GM236" i="21"/>
  <c r="GK236" i="21"/>
  <c r="GI236" i="21"/>
  <c r="GG236" i="21"/>
  <c r="GE236" i="21"/>
  <c r="GC236" i="21"/>
  <c r="GA236" i="21"/>
  <c r="FY236" i="21"/>
  <c r="FW236" i="21"/>
  <c r="FU236" i="21"/>
  <c r="FS236" i="21"/>
  <c r="FQ236" i="21"/>
  <c r="FO236" i="21"/>
  <c r="FM236" i="21"/>
  <c r="FK236" i="21"/>
  <c r="FI236" i="21"/>
  <c r="FG236" i="21"/>
  <c r="FE236" i="21"/>
  <c r="FC236" i="21"/>
  <c r="FA236" i="21"/>
  <c r="EY236" i="21"/>
  <c r="EW236" i="21"/>
  <c r="EU236" i="21"/>
  <c r="ES236" i="21"/>
  <c r="EQ236" i="21"/>
  <c r="EO236" i="21"/>
  <c r="EM236" i="21"/>
  <c r="EK236" i="21"/>
  <c r="EI236" i="21"/>
  <c r="EG236" i="21"/>
  <c r="EE236" i="21"/>
  <c r="EC236" i="21"/>
  <c r="EA236" i="21"/>
  <c r="DY236" i="21"/>
  <c r="DW236" i="21"/>
  <c r="DU236" i="21"/>
  <c r="DS236" i="21"/>
  <c r="DQ236" i="21"/>
  <c r="DO236" i="21"/>
  <c r="DM236" i="21"/>
  <c r="DK236" i="21"/>
  <c r="DI236" i="21"/>
  <c r="DG236" i="21"/>
  <c r="DE236" i="21"/>
  <c r="DC236" i="21"/>
  <c r="DA236" i="21"/>
  <c r="CY236" i="21"/>
  <c r="CW236" i="21"/>
  <c r="CU236" i="21"/>
  <c r="CS236" i="21"/>
  <c r="CQ236" i="21"/>
  <c r="CO236" i="21"/>
  <c r="CM236" i="21"/>
  <c r="CK236" i="21"/>
  <c r="CI236" i="21"/>
  <c r="CG236" i="21"/>
  <c r="CE236" i="21"/>
  <c r="CC236" i="21"/>
  <c r="CA236" i="21"/>
  <c r="BY236" i="21"/>
  <c r="BW236" i="21"/>
  <c r="BU236" i="21"/>
  <c r="BS236" i="21"/>
  <c r="BQ236" i="21"/>
  <c r="BO236" i="21"/>
  <c r="BM236" i="21"/>
  <c r="BK236" i="21"/>
  <c r="BI236" i="21"/>
  <c r="BG236" i="21"/>
  <c r="BE236" i="21"/>
  <c r="BC236" i="21"/>
  <c r="BA236" i="21"/>
  <c r="AY236" i="21"/>
  <c r="AW236" i="21"/>
  <c r="AU236" i="21"/>
  <c r="AS236" i="21"/>
  <c r="AQ236" i="21"/>
  <c r="AO236" i="21"/>
  <c r="AM236" i="21"/>
  <c r="AK236" i="21"/>
  <c r="AI236" i="21"/>
  <c r="AG236" i="21"/>
  <c r="AE236" i="21"/>
  <c r="AC236" i="21"/>
  <c r="AA236" i="21"/>
  <c r="Y236" i="21"/>
  <c r="W236" i="21"/>
  <c r="U236" i="21"/>
  <c r="S236" i="21"/>
  <c r="Q236" i="21"/>
  <c r="O236" i="21"/>
  <c r="M236" i="21"/>
  <c r="K236" i="21"/>
  <c r="I236" i="21"/>
  <c r="G236" i="21"/>
  <c r="E236" i="21"/>
  <c r="QA235" i="21"/>
  <c r="PY235" i="21"/>
  <c r="PW235" i="21"/>
  <c r="PU235" i="21"/>
  <c r="PS235" i="21"/>
  <c r="PQ235" i="21"/>
  <c r="PO235" i="21"/>
  <c r="PM235" i="21"/>
  <c r="PK235" i="21"/>
  <c r="PI235" i="21"/>
  <c r="PG235" i="21"/>
  <c r="PE235" i="21"/>
  <c r="PC235" i="21"/>
  <c r="PA235" i="21"/>
  <c r="OY235" i="21"/>
  <c r="OW235" i="21"/>
  <c r="OU235" i="21"/>
  <c r="OS235" i="21"/>
  <c r="OQ235" i="21"/>
  <c r="OO235" i="21"/>
  <c r="OM235" i="21"/>
  <c r="OK235" i="21"/>
  <c r="OI235" i="21"/>
  <c r="OG235" i="21"/>
  <c r="OE235" i="21"/>
  <c r="OC235" i="21"/>
  <c r="OA235" i="21"/>
  <c r="NY235" i="21"/>
  <c r="NW235" i="21"/>
  <c r="NU235" i="21"/>
  <c r="NS235" i="21"/>
  <c r="NQ235" i="21"/>
  <c r="NO235" i="21"/>
  <c r="NM235" i="21"/>
  <c r="NK235" i="21"/>
  <c r="NI235" i="21"/>
  <c r="NG235" i="21"/>
  <c r="NE235" i="21"/>
  <c r="NC235" i="21"/>
  <c r="NA235" i="21"/>
  <c r="MY235" i="21"/>
  <c r="MW235" i="21"/>
  <c r="MU235" i="21"/>
  <c r="MS235" i="21"/>
  <c r="MQ235" i="21"/>
  <c r="MO235" i="21"/>
  <c r="MM235" i="21"/>
  <c r="MK235" i="21"/>
  <c r="MI235" i="21"/>
  <c r="MG235" i="21"/>
  <c r="ME235" i="21"/>
  <c r="MC235" i="21"/>
  <c r="MA235" i="21"/>
  <c r="LY235" i="21"/>
  <c r="LW235" i="21"/>
  <c r="LU235" i="21"/>
  <c r="LS235" i="21"/>
  <c r="LQ235" i="21"/>
  <c r="LO235" i="21"/>
  <c r="LM235" i="21"/>
  <c r="LK235" i="21"/>
  <c r="LI235" i="21"/>
  <c r="LG235" i="21"/>
  <c r="LE235" i="21"/>
  <c r="LC235" i="21"/>
  <c r="LA235" i="21"/>
  <c r="KY235" i="21"/>
  <c r="KW235" i="21"/>
  <c r="KU235" i="21"/>
  <c r="KS235" i="21"/>
  <c r="KQ235" i="21"/>
  <c r="KO235" i="21"/>
  <c r="KM235" i="21"/>
  <c r="KK235" i="21"/>
  <c r="KI235" i="21"/>
  <c r="KG235" i="21"/>
  <c r="KE235" i="21"/>
  <c r="KC235" i="21"/>
  <c r="KA235" i="21"/>
  <c r="JY235" i="21"/>
  <c r="JW235" i="21"/>
  <c r="JU235" i="21"/>
  <c r="JS235" i="21"/>
  <c r="JQ235" i="21"/>
  <c r="JO235" i="21"/>
  <c r="JM235" i="21"/>
  <c r="JK235" i="21"/>
  <c r="JI235" i="21"/>
  <c r="JG235" i="21"/>
  <c r="JE235" i="21"/>
  <c r="JC235" i="21"/>
  <c r="JA235" i="21"/>
  <c r="IY235" i="21"/>
  <c r="IW235" i="21"/>
  <c r="IU235" i="21"/>
  <c r="IS235" i="21"/>
  <c r="IQ235" i="21"/>
  <c r="IO235" i="21"/>
  <c r="IM235" i="21"/>
  <c r="IK235" i="21"/>
  <c r="II235" i="21"/>
  <c r="IG235" i="21"/>
  <c r="IE235" i="21"/>
  <c r="IC235" i="21"/>
  <c r="IA235" i="21"/>
  <c r="HY235" i="21"/>
  <c r="HW235" i="21"/>
  <c r="HU235" i="21"/>
  <c r="HS235" i="21"/>
  <c r="HQ235" i="21"/>
  <c r="HO235" i="21"/>
  <c r="HM235" i="21"/>
  <c r="HK235" i="21"/>
  <c r="HI235" i="21"/>
  <c r="HG235" i="21"/>
  <c r="HE235" i="21"/>
  <c r="HC235" i="21"/>
  <c r="HA235" i="21"/>
  <c r="GY235" i="21"/>
  <c r="GW235" i="21"/>
  <c r="GU235" i="21"/>
  <c r="GS235" i="21"/>
  <c r="GQ235" i="21"/>
  <c r="GO235" i="21"/>
  <c r="GM235" i="21"/>
  <c r="GK235" i="21"/>
  <c r="GI235" i="21"/>
  <c r="GG235" i="21"/>
  <c r="GE235" i="21"/>
  <c r="GC235" i="21"/>
  <c r="GA235" i="21"/>
  <c r="FY235" i="21"/>
  <c r="FW235" i="21"/>
  <c r="FU235" i="21"/>
  <c r="FS235" i="21"/>
  <c r="FQ235" i="21"/>
  <c r="FO235" i="21"/>
  <c r="FM235" i="21"/>
  <c r="FK235" i="21"/>
  <c r="FI235" i="21"/>
  <c r="FG235" i="21"/>
  <c r="FE235" i="21"/>
  <c r="FC235" i="21"/>
  <c r="FA235" i="21"/>
  <c r="EY235" i="21"/>
  <c r="EW235" i="21"/>
  <c r="EU235" i="21"/>
  <c r="ES235" i="21"/>
  <c r="EQ235" i="21"/>
  <c r="EO235" i="21"/>
  <c r="EM235" i="21"/>
  <c r="EK235" i="21"/>
  <c r="EI235" i="21"/>
  <c r="EG235" i="21"/>
  <c r="EE235" i="21"/>
  <c r="EC235" i="21"/>
  <c r="EA235" i="21"/>
  <c r="DY235" i="21"/>
  <c r="DW235" i="21"/>
  <c r="DU235" i="21"/>
  <c r="DS235" i="21"/>
  <c r="DQ235" i="21"/>
  <c r="DO235" i="21"/>
  <c r="DM235" i="21"/>
  <c r="DK235" i="21"/>
  <c r="DI235" i="21"/>
  <c r="DG235" i="21"/>
  <c r="DE235" i="21"/>
  <c r="DC235" i="21"/>
  <c r="DA235" i="21"/>
  <c r="CY235" i="21"/>
  <c r="CW235" i="21"/>
  <c r="CU235" i="21"/>
  <c r="CS235" i="21"/>
  <c r="CQ235" i="21"/>
  <c r="CO235" i="21"/>
  <c r="CM235" i="21"/>
  <c r="CK235" i="21"/>
  <c r="CI235" i="21"/>
  <c r="CG235" i="21"/>
  <c r="CE235" i="21"/>
  <c r="CC235" i="21"/>
  <c r="CA235" i="21"/>
  <c r="BY235" i="21"/>
  <c r="BW235" i="21"/>
  <c r="BU235" i="21"/>
  <c r="BS235" i="21"/>
  <c r="BQ235" i="21"/>
  <c r="BO235" i="21"/>
  <c r="BM235" i="21"/>
  <c r="BK235" i="21"/>
  <c r="BI235" i="21"/>
  <c r="BG235" i="21"/>
  <c r="BE235" i="21"/>
  <c r="BC235" i="21"/>
  <c r="BA235" i="21"/>
  <c r="AY235" i="21"/>
  <c r="AW235" i="21"/>
  <c r="AU235" i="21"/>
  <c r="AS235" i="21"/>
  <c r="AQ235" i="21"/>
  <c r="AO235" i="21"/>
  <c r="AM235" i="21"/>
  <c r="AK235" i="21"/>
  <c r="AI235" i="21"/>
  <c r="AG235" i="21"/>
  <c r="AE235" i="21"/>
  <c r="AC235" i="21"/>
  <c r="AA235" i="21"/>
  <c r="Y235" i="21"/>
  <c r="W235" i="21"/>
  <c r="U235" i="21"/>
  <c r="S235" i="21"/>
  <c r="Q235" i="21"/>
  <c r="O235" i="21"/>
  <c r="M235" i="21"/>
  <c r="K235" i="21"/>
  <c r="I235" i="21"/>
  <c r="G235" i="21"/>
  <c r="E235" i="21"/>
  <c r="QA234" i="21"/>
  <c r="PY234" i="21"/>
  <c r="PW234" i="21"/>
  <c r="PU234" i="21"/>
  <c r="PS234" i="21"/>
  <c r="PQ234" i="21"/>
  <c r="PO234" i="21"/>
  <c r="PM234" i="21"/>
  <c r="PK234" i="21"/>
  <c r="PI234" i="21"/>
  <c r="PG234" i="21"/>
  <c r="PE234" i="21"/>
  <c r="PC234" i="21"/>
  <c r="PA234" i="21"/>
  <c r="OY234" i="21"/>
  <c r="OW234" i="21"/>
  <c r="OU234" i="21"/>
  <c r="OS234" i="21"/>
  <c r="OQ234" i="21"/>
  <c r="OO234" i="21"/>
  <c r="OM234" i="21"/>
  <c r="OK234" i="21"/>
  <c r="OI234" i="21"/>
  <c r="OG234" i="21"/>
  <c r="OE234" i="21"/>
  <c r="OC234" i="21"/>
  <c r="OA234" i="21"/>
  <c r="NY234" i="21"/>
  <c r="NW234" i="21"/>
  <c r="NU234" i="21"/>
  <c r="NS234" i="21"/>
  <c r="NQ234" i="21"/>
  <c r="NO234" i="21"/>
  <c r="NM234" i="21"/>
  <c r="NK234" i="21"/>
  <c r="NI234" i="21"/>
  <c r="NG234" i="21"/>
  <c r="NE234" i="21"/>
  <c r="NC234" i="21"/>
  <c r="NA234" i="21"/>
  <c r="MY234" i="21"/>
  <c r="MW234" i="21"/>
  <c r="MU234" i="21"/>
  <c r="MS234" i="21"/>
  <c r="MQ234" i="21"/>
  <c r="MO234" i="21"/>
  <c r="MM234" i="21"/>
  <c r="MK234" i="21"/>
  <c r="MI234" i="21"/>
  <c r="MG234" i="21"/>
  <c r="ME234" i="21"/>
  <c r="MC234" i="21"/>
  <c r="MA234" i="21"/>
  <c r="LY234" i="21"/>
  <c r="LW234" i="21"/>
  <c r="LU234" i="21"/>
  <c r="LS234" i="21"/>
  <c r="LQ234" i="21"/>
  <c r="LO234" i="21"/>
  <c r="LM234" i="21"/>
  <c r="LK234" i="21"/>
  <c r="LI234" i="21"/>
  <c r="LG234" i="21"/>
  <c r="LE234" i="21"/>
  <c r="LC234" i="21"/>
  <c r="LA234" i="21"/>
  <c r="KY234" i="21"/>
  <c r="KW234" i="21"/>
  <c r="KU234" i="21"/>
  <c r="KS234" i="21"/>
  <c r="KQ234" i="21"/>
  <c r="KO234" i="21"/>
  <c r="KM234" i="21"/>
  <c r="KK234" i="21"/>
  <c r="KI234" i="21"/>
  <c r="KG234" i="21"/>
  <c r="KE234" i="21"/>
  <c r="KC234" i="21"/>
  <c r="KA234" i="21"/>
  <c r="JY234" i="21"/>
  <c r="JW234" i="21"/>
  <c r="JU234" i="21"/>
  <c r="JS234" i="21"/>
  <c r="JQ234" i="21"/>
  <c r="JO234" i="21"/>
  <c r="JM234" i="21"/>
  <c r="JK234" i="21"/>
  <c r="JI234" i="21"/>
  <c r="JG234" i="21"/>
  <c r="JE234" i="21"/>
  <c r="JC234" i="21"/>
  <c r="JA234" i="21"/>
  <c r="IY234" i="21"/>
  <c r="IW234" i="21"/>
  <c r="IU234" i="21"/>
  <c r="IS234" i="21"/>
  <c r="IQ234" i="21"/>
  <c r="IO234" i="21"/>
  <c r="IM234" i="21"/>
  <c r="IK234" i="21"/>
  <c r="II234" i="21"/>
  <c r="IG234" i="21"/>
  <c r="IE234" i="21"/>
  <c r="IC234" i="21"/>
  <c r="IA234" i="21"/>
  <c r="HY234" i="21"/>
  <c r="HW234" i="21"/>
  <c r="HU234" i="21"/>
  <c r="HS234" i="21"/>
  <c r="HQ234" i="21"/>
  <c r="HO234" i="21"/>
  <c r="HM234" i="21"/>
  <c r="HK234" i="21"/>
  <c r="HI234" i="21"/>
  <c r="HG234" i="21"/>
  <c r="HE234" i="21"/>
  <c r="HC234" i="21"/>
  <c r="HA234" i="21"/>
  <c r="GY234" i="21"/>
  <c r="GW234" i="21"/>
  <c r="GU234" i="21"/>
  <c r="GS234" i="21"/>
  <c r="GQ234" i="21"/>
  <c r="GO234" i="21"/>
  <c r="GM234" i="21"/>
  <c r="GK234" i="21"/>
  <c r="GI234" i="21"/>
  <c r="GG234" i="21"/>
  <c r="GE234" i="21"/>
  <c r="GC234" i="21"/>
  <c r="GA234" i="21"/>
  <c r="FY234" i="21"/>
  <c r="FW234" i="21"/>
  <c r="FU234" i="21"/>
  <c r="FS234" i="21"/>
  <c r="FQ234" i="21"/>
  <c r="FO234" i="21"/>
  <c r="FM234" i="21"/>
  <c r="FK234" i="21"/>
  <c r="FI234" i="21"/>
  <c r="FG234" i="21"/>
  <c r="FE234" i="21"/>
  <c r="FC234" i="21"/>
  <c r="FA234" i="21"/>
  <c r="EY234" i="21"/>
  <c r="EW234" i="21"/>
  <c r="EU234" i="21"/>
  <c r="ES234" i="21"/>
  <c r="EQ234" i="21"/>
  <c r="EO234" i="21"/>
  <c r="EM234" i="21"/>
  <c r="EK234" i="21"/>
  <c r="EI234" i="21"/>
  <c r="EG234" i="21"/>
  <c r="EE234" i="21"/>
  <c r="EC234" i="21"/>
  <c r="EA234" i="21"/>
  <c r="DY234" i="21"/>
  <c r="DW234" i="21"/>
  <c r="DU234" i="21"/>
  <c r="DS234" i="21"/>
  <c r="DQ234" i="21"/>
  <c r="DO234" i="21"/>
  <c r="DM234" i="21"/>
  <c r="DK234" i="21"/>
  <c r="DI234" i="21"/>
  <c r="DG234" i="21"/>
  <c r="DE234" i="21"/>
  <c r="DC234" i="21"/>
  <c r="DA234" i="21"/>
  <c r="CY234" i="21"/>
  <c r="CW234" i="21"/>
  <c r="CU234" i="21"/>
  <c r="CS234" i="21"/>
  <c r="CQ234" i="21"/>
  <c r="CO234" i="21"/>
  <c r="CM234" i="21"/>
  <c r="CK234" i="21"/>
  <c r="CI234" i="21"/>
  <c r="CG234" i="21"/>
  <c r="CE234" i="21"/>
  <c r="CC234" i="21"/>
  <c r="CA234" i="21"/>
  <c r="BY234" i="21"/>
  <c r="BW234" i="21"/>
  <c r="BU234" i="21"/>
  <c r="BS234" i="21"/>
  <c r="BQ234" i="21"/>
  <c r="BO234" i="21"/>
  <c r="BM234" i="21"/>
  <c r="BK234" i="21"/>
  <c r="BI234" i="21"/>
  <c r="BG234" i="21"/>
  <c r="BE234" i="21"/>
  <c r="BC234" i="21"/>
  <c r="BA234" i="21"/>
  <c r="AY234" i="21"/>
  <c r="AW234" i="21"/>
  <c r="AU234" i="21"/>
  <c r="AS234" i="21"/>
  <c r="AQ234" i="21"/>
  <c r="AO234" i="21"/>
  <c r="AM234" i="21"/>
  <c r="AK234" i="21"/>
  <c r="AI234" i="21"/>
  <c r="AG234" i="21"/>
  <c r="AE234" i="21"/>
  <c r="AC234" i="21"/>
  <c r="AA234" i="21"/>
  <c r="Y234" i="21"/>
  <c r="W234" i="21"/>
  <c r="U234" i="21"/>
  <c r="S234" i="21"/>
  <c r="Q234" i="21"/>
  <c r="O234" i="21"/>
  <c r="M234" i="21"/>
  <c r="K234" i="21"/>
  <c r="I234" i="21"/>
  <c r="G234" i="21"/>
  <c r="E234" i="21"/>
  <c r="QA233" i="21"/>
  <c r="PY233" i="21"/>
  <c r="PW233" i="21"/>
  <c r="PU233" i="21"/>
  <c r="PS233" i="21"/>
  <c r="PQ233" i="21"/>
  <c r="PO233" i="21"/>
  <c r="PM233" i="21"/>
  <c r="PK233" i="21"/>
  <c r="PI233" i="21"/>
  <c r="PG233" i="21"/>
  <c r="PE233" i="21"/>
  <c r="PC233" i="21"/>
  <c r="PA233" i="21"/>
  <c r="OY233" i="21"/>
  <c r="OW233" i="21"/>
  <c r="OU233" i="21"/>
  <c r="OS233" i="21"/>
  <c r="OQ233" i="21"/>
  <c r="OO233" i="21"/>
  <c r="OM233" i="21"/>
  <c r="OK233" i="21"/>
  <c r="OI233" i="21"/>
  <c r="OG233" i="21"/>
  <c r="OE233" i="21"/>
  <c r="OC233" i="21"/>
  <c r="OA233" i="21"/>
  <c r="NY233" i="21"/>
  <c r="NW233" i="21"/>
  <c r="NU233" i="21"/>
  <c r="NS233" i="21"/>
  <c r="NQ233" i="21"/>
  <c r="NO233" i="21"/>
  <c r="NM233" i="21"/>
  <c r="NK233" i="21"/>
  <c r="NI233" i="21"/>
  <c r="NG233" i="21"/>
  <c r="NE233" i="21"/>
  <c r="NC233" i="21"/>
  <c r="NA233" i="21"/>
  <c r="MY233" i="21"/>
  <c r="MW233" i="21"/>
  <c r="MU233" i="21"/>
  <c r="MS233" i="21"/>
  <c r="MQ233" i="21"/>
  <c r="MO233" i="21"/>
  <c r="MM233" i="21"/>
  <c r="MK233" i="21"/>
  <c r="MI233" i="21"/>
  <c r="MG233" i="21"/>
  <c r="ME233" i="21"/>
  <c r="MC233" i="21"/>
  <c r="MA233" i="21"/>
  <c r="LY233" i="21"/>
  <c r="LW233" i="21"/>
  <c r="LU233" i="21"/>
  <c r="LS233" i="21"/>
  <c r="LQ233" i="21"/>
  <c r="LO233" i="21"/>
  <c r="LM233" i="21"/>
  <c r="LK233" i="21"/>
  <c r="LI233" i="21"/>
  <c r="LG233" i="21"/>
  <c r="LE233" i="21"/>
  <c r="LC233" i="21"/>
  <c r="LA233" i="21"/>
  <c r="KY233" i="21"/>
  <c r="KW233" i="21"/>
  <c r="KU233" i="21"/>
  <c r="KS233" i="21"/>
  <c r="KQ233" i="21"/>
  <c r="KO233" i="21"/>
  <c r="KM233" i="21"/>
  <c r="KK233" i="21"/>
  <c r="KI233" i="21"/>
  <c r="KG233" i="21"/>
  <c r="KE233" i="21"/>
  <c r="KC233" i="21"/>
  <c r="KA233" i="21"/>
  <c r="JY233" i="21"/>
  <c r="JW233" i="21"/>
  <c r="JU233" i="21"/>
  <c r="JS233" i="21"/>
  <c r="JQ233" i="21"/>
  <c r="JO233" i="21"/>
  <c r="JM233" i="21"/>
  <c r="JK233" i="21"/>
  <c r="JI233" i="21"/>
  <c r="JG233" i="21"/>
  <c r="JE233" i="21"/>
  <c r="JC233" i="21"/>
  <c r="JA233" i="21"/>
  <c r="IY233" i="21"/>
  <c r="IW233" i="21"/>
  <c r="IU233" i="21"/>
  <c r="IS233" i="21"/>
  <c r="IQ233" i="21"/>
  <c r="IO233" i="21"/>
  <c r="IM233" i="21"/>
  <c r="IK233" i="21"/>
  <c r="II233" i="21"/>
  <c r="IG233" i="21"/>
  <c r="IE233" i="21"/>
  <c r="IC233" i="21"/>
  <c r="IA233" i="21"/>
  <c r="HY233" i="21"/>
  <c r="HW233" i="21"/>
  <c r="HU233" i="21"/>
  <c r="HS233" i="21"/>
  <c r="HQ233" i="21"/>
  <c r="HO233" i="21"/>
  <c r="HM233" i="21"/>
  <c r="HK233" i="21"/>
  <c r="HI233" i="21"/>
  <c r="HG233" i="21"/>
  <c r="HE233" i="21"/>
  <c r="HC233" i="21"/>
  <c r="HA233" i="21"/>
  <c r="GY233" i="21"/>
  <c r="GW233" i="21"/>
  <c r="GU233" i="21"/>
  <c r="GS233" i="21"/>
  <c r="GQ233" i="21"/>
  <c r="GO233" i="21"/>
  <c r="GM233" i="21"/>
  <c r="GK233" i="21"/>
  <c r="GI233" i="21"/>
  <c r="GG233" i="21"/>
  <c r="GE233" i="21"/>
  <c r="GC233" i="21"/>
  <c r="GA233" i="21"/>
  <c r="FY233" i="21"/>
  <c r="FW233" i="21"/>
  <c r="FU233" i="21"/>
  <c r="FS233" i="21"/>
  <c r="FQ233" i="21"/>
  <c r="FO233" i="21"/>
  <c r="FM233" i="21"/>
  <c r="FK233" i="21"/>
  <c r="FI233" i="21"/>
  <c r="FG233" i="21"/>
  <c r="FE233" i="21"/>
  <c r="FC233" i="21"/>
  <c r="FA233" i="21"/>
  <c r="EY233" i="21"/>
  <c r="EW233" i="21"/>
  <c r="EU233" i="21"/>
  <c r="ES233" i="21"/>
  <c r="EQ233" i="21"/>
  <c r="EO233" i="21"/>
  <c r="EM233" i="21"/>
  <c r="EK233" i="21"/>
  <c r="EI233" i="21"/>
  <c r="EG233" i="21"/>
  <c r="EE233" i="21"/>
  <c r="EC233" i="21"/>
  <c r="EA233" i="21"/>
  <c r="DY233" i="21"/>
  <c r="DW233" i="21"/>
  <c r="DU233" i="21"/>
  <c r="DS233" i="21"/>
  <c r="DQ233" i="21"/>
  <c r="DO233" i="21"/>
  <c r="DM233" i="21"/>
  <c r="DK233" i="21"/>
  <c r="DI233" i="21"/>
  <c r="DG233" i="21"/>
  <c r="DE233" i="21"/>
  <c r="DC233" i="21"/>
  <c r="DA233" i="21"/>
  <c r="CY233" i="21"/>
  <c r="CW233" i="21"/>
  <c r="CU233" i="21"/>
  <c r="CS233" i="21"/>
  <c r="CQ233" i="21"/>
  <c r="CO233" i="21"/>
  <c r="CM233" i="21"/>
  <c r="CK233" i="21"/>
  <c r="CI233" i="21"/>
  <c r="CG233" i="21"/>
  <c r="CE233" i="21"/>
  <c r="CC233" i="21"/>
  <c r="CA233" i="21"/>
  <c r="BY233" i="21"/>
  <c r="BW233" i="21"/>
  <c r="BU233" i="21"/>
  <c r="BS233" i="21"/>
  <c r="BQ233" i="21"/>
  <c r="BO233" i="21"/>
  <c r="BM233" i="21"/>
  <c r="BK233" i="21"/>
  <c r="BI233" i="21"/>
  <c r="BG233" i="21"/>
  <c r="BE233" i="21"/>
  <c r="BC233" i="21"/>
  <c r="BA233" i="21"/>
  <c r="AY233" i="21"/>
  <c r="AW233" i="21"/>
  <c r="AU233" i="21"/>
  <c r="AS233" i="21"/>
  <c r="AQ233" i="21"/>
  <c r="AO233" i="21"/>
  <c r="AM233" i="21"/>
  <c r="AK233" i="21"/>
  <c r="AI233" i="21"/>
  <c r="AG233" i="21"/>
  <c r="AE233" i="21"/>
  <c r="AC233" i="21"/>
  <c r="AA233" i="21"/>
  <c r="Y233" i="21"/>
  <c r="W233" i="21"/>
  <c r="U233" i="21"/>
  <c r="S233" i="21"/>
  <c r="Q233" i="21"/>
  <c r="O233" i="21"/>
  <c r="M233" i="21"/>
  <c r="K233" i="21"/>
  <c r="I233" i="21"/>
  <c r="G233" i="21"/>
  <c r="E233" i="21"/>
  <c r="QA232" i="21"/>
  <c r="PY232" i="21"/>
  <c r="PW232" i="21"/>
  <c r="PU232" i="21"/>
  <c r="PS232" i="21"/>
  <c r="PQ232" i="21"/>
  <c r="PO232" i="21"/>
  <c r="PM232" i="21"/>
  <c r="PK232" i="21"/>
  <c r="PI232" i="21"/>
  <c r="PG232" i="21"/>
  <c r="PE232" i="21"/>
  <c r="PC232" i="21"/>
  <c r="PA232" i="21"/>
  <c r="OY232" i="21"/>
  <c r="OW232" i="21"/>
  <c r="OU232" i="21"/>
  <c r="OS232" i="21"/>
  <c r="OQ232" i="21"/>
  <c r="OO232" i="21"/>
  <c r="OM232" i="21"/>
  <c r="OK232" i="21"/>
  <c r="OI232" i="21"/>
  <c r="OG232" i="21"/>
  <c r="OE232" i="21"/>
  <c r="OC232" i="21"/>
  <c r="OA232" i="21"/>
  <c r="NY232" i="21"/>
  <c r="NW232" i="21"/>
  <c r="NU232" i="21"/>
  <c r="NS232" i="21"/>
  <c r="NQ232" i="21"/>
  <c r="NO232" i="21"/>
  <c r="NM232" i="21"/>
  <c r="NK232" i="21"/>
  <c r="NI232" i="21"/>
  <c r="NG232" i="21"/>
  <c r="NE232" i="21"/>
  <c r="NC232" i="21"/>
  <c r="NA232" i="21"/>
  <c r="MY232" i="21"/>
  <c r="MW232" i="21"/>
  <c r="MU232" i="21"/>
  <c r="MS232" i="21"/>
  <c r="MQ232" i="21"/>
  <c r="MO232" i="21"/>
  <c r="MM232" i="21"/>
  <c r="MK232" i="21"/>
  <c r="MI232" i="21"/>
  <c r="MG232" i="21"/>
  <c r="ME232" i="21"/>
  <c r="MC232" i="21"/>
  <c r="MA232" i="21"/>
  <c r="LY232" i="21"/>
  <c r="LW232" i="21"/>
  <c r="LU232" i="21"/>
  <c r="LS232" i="21"/>
  <c r="LQ232" i="21"/>
  <c r="LO232" i="21"/>
  <c r="LM232" i="21"/>
  <c r="LK232" i="21"/>
  <c r="LI232" i="21"/>
  <c r="LG232" i="21"/>
  <c r="LE232" i="21"/>
  <c r="LC232" i="21"/>
  <c r="LA232" i="21"/>
  <c r="KY232" i="21"/>
  <c r="KW232" i="21"/>
  <c r="KU232" i="21"/>
  <c r="KS232" i="21"/>
  <c r="KQ232" i="21"/>
  <c r="KO232" i="21"/>
  <c r="KM232" i="21"/>
  <c r="KK232" i="21"/>
  <c r="KI232" i="21"/>
  <c r="KG232" i="21"/>
  <c r="KE232" i="21"/>
  <c r="KC232" i="21"/>
  <c r="KA232" i="21"/>
  <c r="JY232" i="21"/>
  <c r="JW232" i="21"/>
  <c r="JU232" i="21"/>
  <c r="JS232" i="21"/>
  <c r="JQ232" i="21"/>
  <c r="JO232" i="21"/>
  <c r="JM232" i="21"/>
  <c r="JK232" i="21"/>
  <c r="JI232" i="21"/>
  <c r="JG232" i="21"/>
  <c r="JE232" i="21"/>
  <c r="JC232" i="21"/>
  <c r="JA232" i="21"/>
  <c r="IY232" i="21"/>
  <c r="IW232" i="21"/>
  <c r="IU232" i="21"/>
  <c r="IS232" i="21"/>
  <c r="IQ232" i="21"/>
  <c r="IO232" i="21"/>
  <c r="IM232" i="21"/>
  <c r="IK232" i="21"/>
  <c r="II232" i="21"/>
  <c r="IG232" i="21"/>
  <c r="IE232" i="21"/>
  <c r="IC232" i="21"/>
  <c r="IA232" i="21"/>
  <c r="HY232" i="21"/>
  <c r="HW232" i="21"/>
  <c r="HU232" i="21"/>
  <c r="HS232" i="21"/>
  <c r="HQ232" i="21"/>
  <c r="HO232" i="21"/>
  <c r="HM232" i="21"/>
  <c r="HK232" i="21"/>
  <c r="HI232" i="21"/>
  <c r="HG232" i="21"/>
  <c r="HE232" i="21"/>
  <c r="HC232" i="21"/>
  <c r="HA232" i="21"/>
  <c r="GY232" i="21"/>
  <c r="GW232" i="21"/>
  <c r="GU232" i="21"/>
  <c r="GS232" i="21"/>
  <c r="GQ232" i="21"/>
  <c r="GO232" i="21"/>
  <c r="GM232" i="21"/>
  <c r="GK232" i="21"/>
  <c r="GI232" i="21"/>
  <c r="GG232" i="21"/>
  <c r="GE232" i="21"/>
  <c r="GC232" i="21"/>
  <c r="GA232" i="21"/>
  <c r="FY232" i="21"/>
  <c r="FW232" i="21"/>
  <c r="FU232" i="21"/>
  <c r="FS232" i="21"/>
  <c r="FQ232" i="21"/>
  <c r="FO232" i="21"/>
  <c r="FM232" i="21"/>
  <c r="FK232" i="21"/>
  <c r="FI232" i="21"/>
  <c r="FG232" i="21"/>
  <c r="FE232" i="21"/>
  <c r="FC232" i="21"/>
  <c r="FA232" i="21"/>
  <c r="EY232" i="21"/>
  <c r="EW232" i="21"/>
  <c r="EU232" i="21"/>
  <c r="ES232" i="21"/>
  <c r="EQ232" i="21"/>
  <c r="EO232" i="21"/>
  <c r="EM232" i="21"/>
  <c r="EK232" i="21"/>
  <c r="EI232" i="21"/>
  <c r="EG232" i="21"/>
  <c r="EE232" i="21"/>
  <c r="EC232" i="21"/>
  <c r="EA232" i="21"/>
  <c r="DY232" i="21"/>
  <c r="DW232" i="21"/>
  <c r="DU232" i="21"/>
  <c r="DS232" i="21"/>
  <c r="DQ232" i="21"/>
  <c r="DO232" i="21"/>
  <c r="DM232" i="21"/>
  <c r="DK232" i="21"/>
  <c r="DI232" i="21"/>
  <c r="DG232" i="21"/>
  <c r="DE232" i="21"/>
  <c r="DC232" i="21"/>
  <c r="DA232" i="21"/>
  <c r="CY232" i="21"/>
  <c r="CW232" i="21"/>
  <c r="CU232" i="21"/>
  <c r="CS232" i="21"/>
  <c r="CQ232" i="21"/>
  <c r="CO232" i="21"/>
  <c r="CM232" i="21"/>
  <c r="CK232" i="21"/>
  <c r="CI232" i="21"/>
  <c r="CG232" i="21"/>
  <c r="CE232" i="21"/>
  <c r="CC232" i="21"/>
  <c r="CA232" i="21"/>
  <c r="BY232" i="21"/>
  <c r="BW232" i="21"/>
  <c r="BU232" i="21"/>
  <c r="BS232" i="21"/>
  <c r="BQ232" i="21"/>
  <c r="BO232" i="21"/>
  <c r="BM232" i="21"/>
  <c r="BK232" i="21"/>
  <c r="BI232" i="21"/>
  <c r="BG232" i="21"/>
  <c r="BE232" i="21"/>
  <c r="BC232" i="21"/>
  <c r="BA232" i="21"/>
  <c r="AY232" i="21"/>
  <c r="AW232" i="21"/>
  <c r="AU232" i="21"/>
  <c r="AS232" i="21"/>
  <c r="AQ232" i="21"/>
  <c r="AO232" i="21"/>
  <c r="AM232" i="21"/>
  <c r="AK232" i="21"/>
  <c r="AI232" i="21"/>
  <c r="AG232" i="21"/>
  <c r="AE232" i="21"/>
  <c r="AC232" i="21"/>
  <c r="AA232" i="21"/>
  <c r="Y232" i="21"/>
  <c r="W232" i="21"/>
  <c r="U232" i="21"/>
  <c r="S232" i="21"/>
  <c r="Q232" i="21"/>
  <c r="O232" i="21"/>
  <c r="M232" i="21"/>
  <c r="K232" i="21"/>
  <c r="I232" i="21"/>
  <c r="G232" i="21"/>
  <c r="E232" i="21"/>
  <c r="QA231" i="21"/>
  <c r="PY231" i="21"/>
  <c r="PW231" i="21"/>
  <c r="PU231" i="21"/>
  <c r="PS231" i="21"/>
  <c r="PQ231" i="21"/>
  <c r="PO231" i="21"/>
  <c r="PM231" i="21"/>
  <c r="PK231" i="21"/>
  <c r="PI231" i="21"/>
  <c r="PG231" i="21"/>
  <c r="PE231" i="21"/>
  <c r="PC231" i="21"/>
  <c r="PA231" i="21"/>
  <c r="OY231" i="21"/>
  <c r="OW231" i="21"/>
  <c r="OU231" i="21"/>
  <c r="OS231" i="21"/>
  <c r="OQ231" i="21"/>
  <c r="OO231" i="21"/>
  <c r="OM231" i="21"/>
  <c r="OK231" i="21"/>
  <c r="OI231" i="21"/>
  <c r="OG231" i="21"/>
  <c r="OE231" i="21"/>
  <c r="OC231" i="21"/>
  <c r="OA231" i="21"/>
  <c r="NY231" i="21"/>
  <c r="NW231" i="21"/>
  <c r="NU231" i="21"/>
  <c r="NS231" i="21"/>
  <c r="NQ231" i="21"/>
  <c r="NO231" i="21"/>
  <c r="NM231" i="21"/>
  <c r="NK231" i="21"/>
  <c r="NI231" i="21"/>
  <c r="NG231" i="21"/>
  <c r="NE231" i="21"/>
  <c r="NC231" i="21"/>
  <c r="NA231" i="21"/>
  <c r="MY231" i="21"/>
  <c r="MW231" i="21"/>
  <c r="MU231" i="21"/>
  <c r="MS231" i="21"/>
  <c r="MQ231" i="21"/>
  <c r="MO231" i="21"/>
  <c r="MM231" i="21"/>
  <c r="MK231" i="21"/>
  <c r="MI231" i="21"/>
  <c r="MG231" i="21"/>
  <c r="ME231" i="21"/>
  <c r="MC231" i="21"/>
  <c r="MA231" i="21"/>
  <c r="LY231" i="21"/>
  <c r="LW231" i="21"/>
  <c r="LU231" i="21"/>
  <c r="LS231" i="21"/>
  <c r="LQ231" i="21"/>
  <c r="LO231" i="21"/>
  <c r="LM231" i="21"/>
  <c r="LK231" i="21"/>
  <c r="LI231" i="21"/>
  <c r="LG231" i="21"/>
  <c r="LE231" i="21"/>
  <c r="LC231" i="21"/>
  <c r="LA231" i="21"/>
  <c r="KY231" i="21"/>
  <c r="KW231" i="21"/>
  <c r="KU231" i="21"/>
  <c r="KS231" i="21"/>
  <c r="KQ231" i="21"/>
  <c r="KO231" i="21"/>
  <c r="KM231" i="21"/>
  <c r="KK231" i="21"/>
  <c r="KI231" i="21"/>
  <c r="KG231" i="21"/>
  <c r="KE231" i="21"/>
  <c r="KC231" i="21"/>
  <c r="KA231" i="21"/>
  <c r="JY231" i="21"/>
  <c r="JW231" i="21"/>
  <c r="JU231" i="21"/>
  <c r="JS231" i="21"/>
  <c r="JQ231" i="21"/>
  <c r="JO231" i="21"/>
  <c r="JM231" i="21"/>
  <c r="JK231" i="21"/>
  <c r="JI231" i="21"/>
  <c r="JG231" i="21"/>
  <c r="JE231" i="21"/>
  <c r="JC231" i="21"/>
  <c r="JA231" i="21"/>
  <c r="IY231" i="21"/>
  <c r="IW231" i="21"/>
  <c r="IU231" i="21"/>
  <c r="IS231" i="21"/>
  <c r="IQ231" i="21"/>
  <c r="IO231" i="21"/>
  <c r="IM231" i="21"/>
  <c r="IK231" i="21"/>
  <c r="II231" i="21"/>
  <c r="IG231" i="21"/>
  <c r="IE231" i="21"/>
  <c r="IC231" i="21"/>
  <c r="IA231" i="21"/>
  <c r="HY231" i="21"/>
  <c r="HW231" i="21"/>
  <c r="HU231" i="21"/>
  <c r="HS231" i="21"/>
  <c r="HQ231" i="21"/>
  <c r="HO231" i="21"/>
  <c r="HM231" i="21"/>
  <c r="HK231" i="21"/>
  <c r="HI231" i="21"/>
  <c r="HG231" i="21"/>
  <c r="HE231" i="21"/>
  <c r="HC231" i="21"/>
  <c r="HA231" i="21"/>
  <c r="GY231" i="21"/>
  <c r="GW231" i="21"/>
  <c r="GU231" i="21"/>
  <c r="GS231" i="21"/>
  <c r="GQ231" i="21"/>
  <c r="GO231" i="21"/>
  <c r="GM231" i="21"/>
  <c r="GK231" i="21"/>
  <c r="GI231" i="21"/>
  <c r="GG231" i="21"/>
  <c r="GE231" i="21"/>
  <c r="GC231" i="21"/>
  <c r="GA231" i="21"/>
  <c r="FY231" i="21"/>
  <c r="FW231" i="21"/>
  <c r="FU231" i="21"/>
  <c r="FS231" i="21"/>
  <c r="FQ231" i="21"/>
  <c r="FO231" i="21"/>
  <c r="FM231" i="21"/>
  <c r="FK231" i="21"/>
  <c r="FI231" i="21"/>
  <c r="FG231" i="21"/>
  <c r="FE231" i="21"/>
  <c r="FC231" i="21"/>
  <c r="FA231" i="21"/>
  <c r="EY231" i="21"/>
  <c r="EW231" i="21"/>
  <c r="EU231" i="21"/>
  <c r="ES231" i="21"/>
  <c r="EQ231" i="21"/>
  <c r="EO231" i="21"/>
  <c r="EM231" i="21"/>
  <c r="EK231" i="21"/>
  <c r="EI231" i="21"/>
  <c r="EG231" i="21"/>
  <c r="EE231" i="21"/>
  <c r="EC231" i="21"/>
  <c r="EA231" i="21"/>
  <c r="DY231" i="21"/>
  <c r="DW231" i="21"/>
  <c r="DU231" i="21"/>
  <c r="DS231" i="21"/>
  <c r="DQ231" i="21"/>
  <c r="DO231" i="21"/>
  <c r="DM231" i="21"/>
  <c r="DK231" i="21"/>
  <c r="DI231" i="21"/>
  <c r="DG231" i="21"/>
  <c r="DE231" i="21"/>
  <c r="DC231" i="21"/>
  <c r="DA231" i="21"/>
  <c r="CY231" i="21"/>
  <c r="CW231" i="21"/>
  <c r="CU231" i="21"/>
  <c r="CS231" i="21"/>
  <c r="CQ231" i="21"/>
  <c r="CO231" i="21"/>
  <c r="CM231" i="21"/>
  <c r="CK231" i="21"/>
  <c r="CI231" i="21"/>
  <c r="CG231" i="21"/>
  <c r="CE231" i="21"/>
  <c r="CC231" i="21"/>
  <c r="CA231" i="21"/>
  <c r="BY231" i="21"/>
  <c r="BW231" i="21"/>
  <c r="BU231" i="21"/>
  <c r="BS231" i="21"/>
  <c r="BQ231" i="21"/>
  <c r="BO231" i="21"/>
  <c r="BM231" i="21"/>
  <c r="BK231" i="21"/>
  <c r="BI231" i="21"/>
  <c r="BG231" i="21"/>
  <c r="BE231" i="21"/>
  <c r="BC231" i="21"/>
  <c r="BA231" i="21"/>
  <c r="AY231" i="21"/>
  <c r="AW231" i="21"/>
  <c r="AU231" i="21"/>
  <c r="AS231" i="21"/>
  <c r="AQ231" i="21"/>
  <c r="AO231" i="21"/>
  <c r="AM231" i="21"/>
  <c r="AK231" i="21"/>
  <c r="AI231" i="21"/>
  <c r="AG231" i="21"/>
  <c r="AE231" i="21"/>
  <c r="AC231" i="21"/>
  <c r="AA231" i="21"/>
  <c r="Y231" i="21"/>
  <c r="W231" i="21"/>
  <c r="U231" i="21"/>
  <c r="S231" i="21"/>
  <c r="Q231" i="21"/>
  <c r="O231" i="21"/>
  <c r="M231" i="21"/>
  <c r="K231" i="21"/>
  <c r="I231" i="21"/>
  <c r="G231" i="21"/>
  <c r="E231" i="21"/>
  <c r="QA230" i="21"/>
  <c r="PY230" i="21"/>
  <c r="PW230" i="21"/>
  <c r="PU230" i="21"/>
  <c r="PS230" i="21"/>
  <c r="PQ230" i="21"/>
  <c r="PO230" i="21"/>
  <c r="PM230" i="21"/>
  <c r="PK230" i="21"/>
  <c r="PI230" i="21"/>
  <c r="PG230" i="21"/>
  <c r="PE230" i="21"/>
  <c r="PC230" i="21"/>
  <c r="PA230" i="21"/>
  <c r="OY230" i="21"/>
  <c r="OW230" i="21"/>
  <c r="OU230" i="21"/>
  <c r="OS230" i="21"/>
  <c r="OQ230" i="21"/>
  <c r="OO230" i="21"/>
  <c r="OM230" i="21"/>
  <c r="OK230" i="21"/>
  <c r="OI230" i="21"/>
  <c r="OG230" i="21"/>
  <c r="OE230" i="21"/>
  <c r="OC230" i="21"/>
  <c r="OA230" i="21"/>
  <c r="NY230" i="21"/>
  <c r="NW230" i="21"/>
  <c r="NU230" i="21"/>
  <c r="NS230" i="21"/>
  <c r="NQ230" i="21"/>
  <c r="NO230" i="21"/>
  <c r="NM230" i="21"/>
  <c r="NK230" i="21"/>
  <c r="NI230" i="21"/>
  <c r="NG230" i="21"/>
  <c r="NE230" i="21"/>
  <c r="NC230" i="21"/>
  <c r="NA230" i="21"/>
  <c r="MY230" i="21"/>
  <c r="MW230" i="21"/>
  <c r="MU230" i="21"/>
  <c r="MS230" i="21"/>
  <c r="MQ230" i="21"/>
  <c r="MO230" i="21"/>
  <c r="MM230" i="21"/>
  <c r="MK230" i="21"/>
  <c r="MI230" i="21"/>
  <c r="MG230" i="21"/>
  <c r="ME230" i="21"/>
  <c r="MC230" i="21"/>
  <c r="MA230" i="21"/>
  <c r="LY230" i="21"/>
  <c r="LW230" i="21"/>
  <c r="LU230" i="21"/>
  <c r="LS230" i="21"/>
  <c r="LQ230" i="21"/>
  <c r="LO230" i="21"/>
  <c r="LM230" i="21"/>
  <c r="LK230" i="21"/>
  <c r="LI230" i="21"/>
  <c r="LG230" i="21"/>
  <c r="LE230" i="21"/>
  <c r="LC230" i="21"/>
  <c r="LA230" i="21"/>
  <c r="KY230" i="21"/>
  <c r="KW230" i="21"/>
  <c r="KU230" i="21"/>
  <c r="KS230" i="21"/>
  <c r="KQ230" i="21"/>
  <c r="KO230" i="21"/>
  <c r="KM230" i="21"/>
  <c r="KK230" i="21"/>
  <c r="KI230" i="21"/>
  <c r="KG230" i="21"/>
  <c r="KE230" i="21"/>
  <c r="KC230" i="21"/>
  <c r="KA230" i="21"/>
  <c r="JY230" i="21"/>
  <c r="JW230" i="21"/>
  <c r="JU230" i="21"/>
  <c r="JS230" i="21"/>
  <c r="JQ230" i="21"/>
  <c r="JO230" i="21"/>
  <c r="JM230" i="21"/>
  <c r="JK230" i="21"/>
  <c r="JI230" i="21"/>
  <c r="JG230" i="21"/>
  <c r="JE230" i="21"/>
  <c r="JC230" i="21"/>
  <c r="JA230" i="21"/>
  <c r="IY230" i="21"/>
  <c r="IW230" i="21"/>
  <c r="IU230" i="21"/>
  <c r="IS230" i="21"/>
  <c r="IQ230" i="21"/>
  <c r="IO230" i="21"/>
  <c r="IM230" i="21"/>
  <c r="IK230" i="21"/>
  <c r="II230" i="21"/>
  <c r="IG230" i="21"/>
  <c r="IE230" i="21"/>
  <c r="IC230" i="21"/>
  <c r="IA230" i="21"/>
  <c r="HY230" i="21"/>
  <c r="HW230" i="21"/>
  <c r="HU230" i="21"/>
  <c r="HS230" i="21"/>
  <c r="HQ230" i="21"/>
  <c r="HO230" i="21"/>
  <c r="HM230" i="21"/>
  <c r="HK230" i="21"/>
  <c r="HI230" i="21"/>
  <c r="HG230" i="21"/>
  <c r="HE230" i="21"/>
  <c r="HC230" i="21"/>
  <c r="HA230" i="21"/>
  <c r="GY230" i="21"/>
  <c r="GW230" i="21"/>
  <c r="GU230" i="21"/>
  <c r="GS230" i="21"/>
  <c r="GQ230" i="21"/>
  <c r="GO230" i="21"/>
  <c r="GM230" i="21"/>
  <c r="GK230" i="21"/>
  <c r="GI230" i="21"/>
  <c r="GG230" i="21"/>
  <c r="GE230" i="21"/>
  <c r="GC230" i="21"/>
  <c r="GA230" i="21"/>
  <c r="FY230" i="21"/>
  <c r="FW230" i="21"/>
  <c r="FU230" i="21"/>
  <c r="FS230" i="21"/>
  <c r="FQ230" i="21"/>
  <c r="FO230" i="21"/>
  <c r="FM230" i="21"/>
  <c r="FK230" i="21"/>
  <c r="FI230" i="21"/>
  <c r="FG230" i="21"/>
  <c r="FE230" i="21"/>
  <c r="FC230" i="21"/>
  <c r="FA230" i="21"/>
  <c r="EY230" i="21"/>
  <c r="EW230" i="21"/>
  <c r="EU230" i="21"/>
  <c r="ES230" i="21"/>
  <c r="EQ230" i="21"/>
  <c r="EO230" i="21"/>
  <c r="EM230" i="21"/>
  <c r="EK230" i="21"/>
  <c r="EI230" i="21"/>
  <c r="EG230" i="21"/>
  <c r="EE230" i="21"/>
  <c r="EC230" i="21"/>
  <c r="EA230" i="21"/>
  <c r="DY230" i="21"/>
  <c r="DW230" i="21"/>
  <c r="DU230" i="21"/>
  <c r="DS230" i="21"/>
  <c r="DQ230" i="21"/>
  <c r="DO230" i="21"/>
  <c r="DM230" i="21"/>
  <c r="DK230" i="21"/>
  <c r="DI230" i="21"/>
  <c r="DG230" i="21"/>
  <c r="DE230" i="21"/>
  <c r="DC230" i="21"/>
  <c r="DA230" i="21"/>
  <c r="CY230" i="21"/>
  <c r="CW230" i="21"/>
  <c r="CU230" i="21"/>
  <c r="CS230" i="21"/>
  <c r="CQ230" i="21"/>
  <c r="CO230" i="21"/>
  <c r="CM230" i="21"/>
  <c r="CK230" i="21"/>
  <c r="CI230" i="21"/>
  <c r="CG230" i="21"/>
  <c r="CE230" i="21"/>
  <c r="CC230" i="21"/>
  <c r="CA230" i="21"/>
  <c r="BY230" i="21"/>
  <c r="BW230" i="21"/>
  <c r="BU230" i="21"/>
  <c r="BS230" i="21"/>
  <c r="BQ230" i="21"/>
  <c r="BO230" i="21"/>
  <c r="BM230" i="21"/>
  <c r="BK230" i="21"/>
  <c r="BI230" i="21"/>
  <c r="BG230" i="21"/>
  <c r="BE230" i="21"/>
  <c r="BC230" i="21"/>
  <c r="BA230" i="21"/>
  <c r="AY230" i="21"/>
  <c r="AW230" i="21"/>
  <c r="AU230" i="21"/>
  <c r="AS230" i="21"/>
  <c r="AQ230" i="21"/>
  <c r="AO230" i="21"/>
  <c r="AM230" i="21"/>
  <c r="AK230" i="21"/>
  <c r="AI230" i="21"/>
  <c r="AG230" i="21"/>
  <c r="AE230" i="21"/>
  <c r="AC230" i="21"/>
  <c r="AA230" i="21"/>
  <c r="Y230" i="21"/>
  <c r="W230" i="21"/>
  <c r="U230" i="21"/>
  <c r="S230" i="21"/>
  <c r="Q230" i="21"/>
  <c r="O230" i="21"/>
  <c r="M230" i="21"/>
  <c r="K230" i="21"/>
  <c r="I230" i="21"/>
  <c r="G230" i="21"/>
  <c r="E230" i="21"/>
  <c r="QA229" i="21"/>
  <c r="PY229" i="21"/>
  <c r="PW229" i="21"/>
  <c r="PU229" i="21"/>
  <c r="PS229" i="21"/>
  <c r="PQ229" i="21"/>
  <c r="PO229" i="21"/>
  <c r="PM229" i="21"/>
  <c r="PK229" i="21"/>
  <c r="PI229" i="21"/>
  <c r="PG229" i="21"/>
  <c r="PE229" i="21"/>
  <c r="PC229" i="21"/>
  <c r="PA229" i="21"/>
  <c r="OY229" i="21"/>
  <c r="OW229" i="21"/>
  <c r="OU229" i="21"/>
  <c r="OS229" i="21"/>
  <c r="OQ229" i="21"/>
  <c r="OO229" i="21"/>
  <c r="OM229" i="21"/>
  <c r="OK229" i="21"/>
  <c r="OI229" i="21"/>
  <c r="OG229" i="21"/>
  <c r="OE229" i="21"/>
  <c r="OC229" i="21"/>
  <c r="OA229" i="21"/>
  <c r="NY229" i="21"/>
  <c r="NW229" i="21"/>
  <c r="NU229" i="21"/>
  <c r="NS229" i="21"/>
  <c r="NQ229" i="21"/>
  <c r="NO229" i="21"/>
  <c r="NM229" i="21"/>
  <c r="NK229" i="21"/>
  <c r="NI229" i="21"/>
  <c r="NG229" i="21"/>
  <c r="NE229" i="21"/>
  <c r="NC229" i="21"/>
  <c r="NA229" i="21"/>
  <c r="MY229" i="21"/>
  <c r="MW229" i="21"/>
  <c r="MU229" i="21"/>
  <c r="MS229" i="21"/>
  <c r="MQ229" i="21"/>
  <c r="MO229" i="21"/>
  <c r="MM229" i="21"/>
  <c r="MK229" i="21"/>
  <c r="MI229" i="21"/>
  <c r="MG229" i="21"/>
  <c r="ME229" i="21"/>
  <c r="MC229" i="21"/>
  <c r="MA229" i="21"/>
  <c r="LY229" i="21"/>
  <c r="LW229" i="21"/>
  <c r="LU229" i="21"/>
  <c r="LS229" i="21"/>
  <c r="LQ229" i="21"/>
  <c r="LO229" i="21"/>
  <c r="LM229" i="21"/>
  <c r="LK229" i="21"/>
  <c r="LI229" i="21"/>
  <c r="LG229" i="21"/>
  <c r="LE229" i="21"/>
  <c r="LC229" i="21"/>
  <c r="LA229" i="21"/>
  <c r="KY229" i="21"/>
  <c r="KW229" i="21"/>
  <c r="KU229" i="21"/>
  <c r="KS229" i="21"/>
  <c r="KQ229" i="21"/>
  <c r="KO229" i="21"/>
  <c r="KM229" i="21"/>
  <c r="KK229" i="21"/>
  <c r="KI229" i="21"/>
  <c r="KG229" i="21"/>
  <c r="KE229" i="21"/>
  <c r="KC229" i="21"/>
  <c r="KA229" i="21"/>
  <c r="JY229" i="21"/>
  <c r="JW229" i="21"/>
  <c r="JU229" i="21"/>
  <c r="JS229" i="21"/>
  <c r="JQ229" i="21"/>
  <c r="JO229" i="21"/>
  <c r="JM229" i="21"/>
  <c r="JK229" i="21"/>
  <c r="JI229" i="21"/>
  <c r="JG229" i="21"/>
  <c r="JE229" i="21"/>
  <c r="JC229" i="21"/>
  <c r="JA229" i="21"/>
  <c r="IY229" i="21"/>
  <c r="IW229" i="21"/>
  <c r="IU229" i="21"/>
  <c r="IS229" i="21"/>
  <c r="IQ229" i="21"/>
  <c r="IO229" i="21"/>
  <c r="IM229" i="21"/>
  <c r="IK229" i="21"/>
  <c r="II229" i="21"/>
  <c r="IG229" i="21"/>
  <c r="IE229" i="21"/>
  <c r="IC229" i="21"/>
  <c r="IA229" i="21"/>
  <c r="HY229" i="21"/>
  <c r="HW229" i="21"/>
  <c r="HU229" i="21"/>
  <c r="HS229" i="21"/>
  <c r="HQ229" i="21"/>
  <c r="HO229" i="21"/>
  <c r="HM229" i="21"/>
  <c r="HK229" i="21"/>
  <c r="HI229" i="21"/>
  <c r="HG229" i="21"/>
  <c r="HE229" i="21"/>
  <c r="HC229" i="21"/>
  <c r="HA229" i="21"/>
  <c r="GY229" i="21"/>
  <c r="GW229" i="21"/>
  <c r="GU229" i="21"/>
  <c r="GS229" i="21"/>
  <c r="GQ229" i="21"/>
  <c r="GO229" i="21"/>
  <c r="GM229" i="21"/>
  <c r="GK229" i="21"/>
  <c r="GI229" i="21"/>
  <c r="GG229" i="21"/>
  <c r="GE229" i="21"/>
  <c r="GC229" i="21"/>
  <c r="GA229" i="21"/>
  <c r="FY229" i="21"/>
  <c r="FW229" i="21"/>
  <c r="FU229" i="21"/>
  <c r="FS229" i="21"/>
  <c r="FQ229" i="21"/>
  <c r="FO229" i="21"/>
  <c r="FM229" i="21"/>
  <c r="FK229" i="21"/>
  <c r="FI229" i="21"/>
  <c r="FG229" i="21"/>
  <c r="FE229" i="21"/>
  <c r="FC229" i="21"/>
  <c r="FA229" i="21"/>
  <c r="EY229" i="21"/>
  <c r="EW229" i="21"/>
  <c r="EU229" i="21"/>
  <c r="ES229" i="21"/>
  <c r="EQ229" i="21"/>
  <c r="EO229" i="21"/>
  <c r="EM229" i="21"/>
  <c r="EK229" i="21"/>
  <c r="EI229" i="21"/>
  <c r="EG229" i="21"/>
  <c r="EE229" i="21"/>
  <c r="EC229" i="21"/>
  <c r="EA229" i="21"/>
  <c r="DY229" i="21"/>
  <c r="DW229" i="21"/>
  <c r="DU229" i="21"/>
  <c r="DS229" i="21"/>
  <c r="DQ229" i="21"/>
  <c r="DO229" i="21"/>
  <c r="DM229" i="21"/>
  <c r="DK229" i="21"/>
  <c r="DI229" i="21"/>
  <c r="DG229" i="21"/>
  <c r="DE229" i="21"/>
  <c r="DC229" i="21"/>
  <c r="DA229" i="21"/>
  <c r="CY229" i="21"/>
  <c r="CW229" i="21"/>
  <c r="CU229" i="21"/>
  <c r="CS229" i="21"/>
  <c r="CQ229" i="21"/>
  <c r="CO229" i="21"/>
  <c r="CM229" i="21"/>
  <c r="CK229" i="21"/>
  <c r="CI229" i="21"/>
  <c r="CG229" i="21"/>
  <c r="CE229" i="21"/>
  <c r="CC229" i="21"/>
  <c r="CA229" i="21"/>
  <c r="BY229" i="21"/>
  <c r="BW229" i="21"/>
  <c r="BU229" i="21"/>
  <c r="BS229" i="21"/>
  <c r="BQ229" i="21"/>
  <c r="BO229" i="21"/>
  <c r="BM229" i="21"/>
  <c r="BK229" i="21"/>
  <c r="BI229" i="21"/>
  <c r="BG229" i="21"/>
  <c r="BE229" i="21"/>
  <c r="BC229" i="21"/>
  <c r="BA229" i="21"/>
  <c r="AY229" i="21"/>
  <c r="AW229" i="21"/>
  <c r="AU229" i="21"/>
  <c r="AS229" i="21"/>
  <c r="AQ229" i="21"/>
  <c r="AO229" i="21"/>
  <c r="AM229" i="21"/>
  <c r="AK229" i="21"/>
  <c r="AI229" i="21"/>
  <c r="AG229" i="21"/>
  <c r="AE229" i="21"/>
  <c r="AC229" i="21"/>
  <c r="AA229" i="21"/>
  <c r="Y229" i="21"/>
  <c r="W229" i="21"/>
  <c r="U229" i="21"/>
  <c r="S229" i="21"/>
  <c r="Q229" i="21"/>
  <c r="O229" i="21"/>
  <c r="M229" i="21"/>
  <c r="K229" i="21"/>
  <c r="I229" i="21"/>
  <c r="G229" i="21"/>
  <c r="E229" i="21"/>
  <c r="QA228" i="21"/>
  <c r="PY228" i="21"/>
  <c r="PW228" i="21"/>
  <c r="PU228" i="21"/>
  <c r="PS228" i="21"/>
  <c r="PQ228" i="21"/>
  <c r="PO228" i="21"/>
  <c r="PM228" i="21"/>
  <c r="PK228" i="21"/>
  <c r="PI228" i="21"/>
  <c r="PG228" i="21"/>
  <c r="PE228" i="21"/>
  <c r="PC228" i="21"/>
  <c r="PA228" i="21"/>
  <c r="OY228" i="21"/>
  <c r="OW228" i="21"/>
  <c r="OU228" i="21"/>
  <c r="OS228" i="21"/>
  <c r="OQ228" i="21"/>
  <c r="OO228" i="21"/>
  <c r="OM228" i="21"/>
  <c r="OK228" i="21"/>
  <c r="OI228" i="21"/>
  <c r="OG228" i="21"/>
  <c r="OE228" i="21"/>
  <c r="OC228" i="21"/>
  <c r="OA228" i="21"/>
  <c r="NY228" i="21"/>
  <c r="NW228" i="21"/>
  <c r="NU228" i="21"/>
  <c r="NS228" i="21"/>
  <c r="NQ228" i="21"/>
  <c r="NO228" i="21"/>
  <c r="NM228" i="21"/>
  <c r="NK228" i="21"/>
  <c r="NI228" i="21"/>
  <c r="NG228" i="21"/>
  <c r="NE228" i="21"/>
  <c r="NC228" i="21"/>
  <c r="NA228" i="21"/>
  <c r="MY228" i="21"/>
  <c r="MW228" i="21"/>
  <c r="MU228" i="21"/>
  <c r="MS228" i="21"/>
  <c r="MQ228" i="21"/>
  <c r="MO228" i="21"/>
  <c r="MM228" i="21"/>
  <c r="MK228" i="21"/>
  <c r="MI228" i="21"/>
  <c r="MG228" i="21"/>
  <c r="ME228" i="21"/>
  <c r="MC228" i="21"/>
  <c r="MA228" i="21"/>
  <c r="LY228" i="21"/>
  <c r="LW228" i="21"/>
  <c r="LU228" i="21"/>
  <c r="LS228" i="21"/>
  <c r="LQ228" i="21"/>
  <c r="LO228" i="21"/>
  <c r="LM228" i="21"/>
  <c r="LK228" i="21"/>
  <c r="LI228" i="21"/>
  <c r="LG228" i="21"/>
  <c r="LE228" i="21"/>
  <c r="LC228" i="21"/>
  <c r="LA228" i="21"/>
  <c r="KY228" i="21"/>
  <c r="KW228" i="21"/>
  <c r="KU228" i="21"/>
  <c r="KS228" i="21"/>
  <c r="KQ228" i="21"/>
  <c r="KO228" i="21"/>
  <c r="KM228" i="21"/>
  <c r="KK228" i="21"/>
  <c r="KI228" i="21"/>
  <c r="KG228" i="21"/>
  <c r="KE228" i="21"/>
  <c r="KC228" i="21"/>
  <c r="KA228" i="21"/>
  <c r="JY228" i="21"/>
  <c r="JW228" i="21"/>
  <c r="JU228" i="21"/>
  <c r="JS228" i="21"/>
  <c r="JQ228" i="21"/>
  <c r="JO228" i="21"/>
  <c r="JM228" i="21"/>
  <c r="JK228" i="21"/>
  <c r="JI228" i="21"/>
  <c r="JG228" i="21"/>
  <c r="JE228" i="21"/>
  <c r="JC228" i="21"/>
  <c r="JA228" i="21"/>
  <c r="IY228" i="21"/>
  <c r="IW228" i="21"/>
  <c r="IU228" i="21"/>
  <c r="IS228" i="21"/>
  <c r="IQ228" i="21"/>
  <c r="IO228" i="21"/>
  <c r="IM228" i="21"/>
  <c r="IK228" i="21"/>
  <c r="II228" i="21"/>
  <c r="IG228" i="21"/>
  <c r="IE228" i="21"/>
  <c r="IC228" i="21"/>
  <c r="IA228" i="21"/>
  <c r="HY228" i="21"/>
  <c r="HW228" i="21"/>
  <c r="HU228" i="21"/>
  <c r="HS228" i="21"/>
  <c r="HQ228" i="21"/>
  <c r="HO228" i="21"/>
  <c r="HM228" i="21"/>
  <c r="HK228" i="21"/>
  <c r="HI228" i="21"/>
  <c r="HG228" i="21"/>
  <c r="HE228" i="21"/>
  <c r="HC228" i="21"/>
  <c r="HA228" i="21"/>
  <c r="GY228" i="21"/>
  <c r="GW228" i="21"/>
  <c r="GU228" i="21"/>
  <c r="GS228" i="21"/>
  <c r="GQ228" i="21"/>
  <c r="GO228" i="21"/>
  <c r="GM228" i="21"/>
  <c r="GK228" i="21"/>
  <c r="GI228" i="21"/>
  <c r="GG228" i="21"/>
  <c r="GE228" i="21"/>
  <c r="GC228" i="21"/>
  <c r="GA228" i="21"/>
  <c r="FY228" i="21"/>
  <c r="FW228" i="21"/>
  <c r="FU228" i="21"/>
  <c r="FS228" i="21"/>
  <c r="FQ228" i="21"/>
  <c r="FO228" i="21"/>
  <c r="FM228" i="21"/>
  <c r="FK228" i="21"/>
  <c r="FI228" i="21"/>
  <c r="FG228" i="21"/>
  <c r="FE228" i="21"/>
  <c r="FC228" i="21"/>
  <c r="FA228" i="21"/>
  <c r="EY228" i="21"/>
  <c r="EW228" i="21"/>
  <c r="EU228" i="21"/>
  <c r="ES228" i="21"/>
  <c r="EQ228" i="21"/>
  <c r="EO228" i="21"/>
  <c r="EM228" i="21"/>
  <c r="EK228" i="21"/>
  <c r="EI228" i="21"/>
  <c r="EG228" i="21"/>
  <c r="EE228" i="21"/>
  <c r="EC228" i="21"/>
  <c r="EA228" i="21"/>
  <c r="DY228" i="21"/>
  <c r="DW228" i="21"/>
  <c r="DU228" i="21"/>
  <c r="DS228" i="21"/>
  <c r="DQ228" i="21"/>
  <c r="DO228" i="21"/>
  <c r="DM228" i="21"/>
  <c r="DK228" i="21"/>
  <c r="DI228" i="21"/>
  <c r="DG228" i="21"/>
  <c r="DE228" i="21"/>
  <c r="DC228" i="21"/>
  <c r="DA228" i="21"/>
  <c r="CY228" i="21"/>
  <c r="CW228" i="21"/>
  <c r="CU228" i="21"/>
  <c r="CS228" i="21"/>
  <c r="CQ228" i="21"/>
  <c r="CO228" i="21"/>
  <c r="CM228" i="21"/>
  <c r="CK228" i="21"/>
  <c r="CI228" i="21"/>
  <c r="CG228" i="21"/>
  <c r="CE228" i="21"/>
  <c r="CC228" i="21"/>
  <c r="CA228" i="21"/>
  <c r="BY228" i="21"/>
  <c r="BW228" i="21"/>
  <c r="BU228" i="21"/>
  <c r="BS228" i="21"/>
  <c r="BQ228" i="21"/>
  <c r="BO228" i="21"/>
  <c r="BM228" i="21"/>
  <c r="BK228" i="21"/>
  <c r="BI228" i="21"/>
  <c r="BG228" i="21"/>
  <c r="BE228" i="21"/>
  <c r="BC228" i="21"/>
  <c r="BA228" i="21"/>
  <c r="AY228" i="21"/>
  <c r="AW228" i="21"/>
  <c r="AU228" i="21"/>
  <c r="AS228" i="21"/>
  <c r="AQ228" i="21"/>
  <c r="AO228" i="21"/>
  <c r="AM228" i="21"/>
  <c r="AK228" i="21"/>
  <c r="AI228" i="21"/>
  <c r="AG228" i="21"/>
  <c r="AE228" i="21"/>
  <c r="AC228" i="21"/>
  <c r="AA228" i="21"/>
  <c r="Y228" i="21"/>
  <c r="W228" i="21"/>
  <c r="U228" i="21"/>
  <c r="S228" i="21"/>
  <c r="Q228" i="21"/>
  <c r="O228" i="21"/>
  <c r="M228" i="21"/>
  <c r="K228" i="21"/>
  <c r="I228" i="21"/>
  <c r="G228" i="21"/>
  <c r="E228" i="21"/>
  <c r="QA227" i="21"/>
  <c r="PY227" i="21"/>
  <c r="PW227" i="21"/>
  <c r="PU227" i="21"/>
  <c r="PS227" i="21"/>
  <c r="PQ227" i="21"/>
  <c r="PO227" i="21"/>
  <c r="PM227" i="21"/>
  <c r="PK227" i="21"/>
  <c r="PI227" i="21"/>
  <c r="PG227" i="21"/>
  <c r="PE227" i="21"/>
  <c r="PC227" i="21"/>
  <c r="PA227" i="21"/>
  <c r="OY227" i="21"/>
  <c r="OW227" i="21"/>
  <c r="OU227" i="21"/>
  <c r="OS227" i="21"/>
  <c r="OQ227" i="21"/>
  <c r="OO227" i="21"/>
  <c r="OM227" i="21"/>
  <c r="OK227" i="21"/>
  <c r="OI227" i="21"/>
  <c r="OG227" i="21"/>
  <c r="OE227" i="21"/>
  <c r="OC227" i="21"/>
  <c r="OA227" i="21"/>
  <c r="NY227" i="21"/>
  <c r="NW227" i="21"/>
  <c r="NU227" i="21"/>
  <c r="NS227" i="21"/>
  <c r="NQ227" i="21"/>
  <c r="NO227" i="21"/>
  <c r="NM227" i="21"/>
  <c r="NK227" i="21"/>
  <c r="NI227" i="21"/>
  <c r="NG227" i="21"/>
  <c r="NE227" i="21"/>
  <c r="NC227" i="21"/>
  <c r="NA227" i="21"/>
  <c r="MY227" i="21"/>
  <c r="MW227" i="21"/>
  <c r="MU227" i="21"/>
  <c r="MS227" i="21"/>
  <c r="MQ227" i="21"/>
  <c r="MO227" i="21"/>
  <c r="MM227" i="21"/>
  <c r="MK227" i="21"/>
  <c r="MI227" i="21"/>
  <c r="MG227" i="21"/>
  <c r="ME227" i="21"/>
  <c r="MC227" i="21"/>
  <c r="MA227" i="21"/>
  <c r="LY227" i="21"/>
  <c r="LW227" i="21"/>
  <c r="LU227" i="21"/>
  <c r="LS227" i="21"/>
  <c r="LQ227" i="21"/>
  <c r="LO227" i="21"/>
  <c r="LM227" i="21"/>
  <c r="LK227" i="21"/>
  <c r="LI227" i="21"/>
  <c r="LG227" i="21"/>
  <c r="LE227" i="21"/>
  <c r="LC227" i="21"/>
  <c r="LA227" i="21"/>
  <c r="KY227" i="21"/>
  <c r="KW227" i="21"/>
  <c r="KU227" i="21"/>
  <c r="KS227" i="21"/>
  <c r="KQ227" i="21"/>
  <c r="KO227" i="21"/>
  <c r="KM227" i="21"/>
  <c r="KK227" i="21"/>
  <c r="KI227" i="21"/>
  <c r="KG227" i="21"/>
  <c r="KE227" i="21"/>
  <c r="KC227" i="21"/>
  <c r="KA227" i="21"/>
  <c r="JY227" i="21"/>
  <c r="JW227" i="21"/>
  <c r="JU227" i="21"/>
  <c r="JS227" i="21"/>
  <c r="JQ227" i="21"/>
  <c r="JO227" i="21"/>
  <c r="JM227" i="21"/>
  <c r="JK227" i="21"/>
  <c r="JI227" i="21"/>
  <c r="JG227" i="21"/>
  <c r="JE227" i="21"/>
  <c r="JC227" i="21"/>
  <c r="JA227" i="21"/>
  <c r="IY227" i="21"/>
  <c r="IW227" i="21"/>
  <c r="IU227" i="21"/>
  <c r="IS227" i="21"/>
  <c r="IQ227" i="21"/>
  <c r="IO227" i="21"/>
  <c r="IM227" i="21"/>
  <c r="IK227" i="21"/>
  <c r="II227" i="21"/>
  <c r="IG227" i="21"/>
  <c r="IE227" i="21"/>
  <c r="IC227" i="21"/>
  <c r="IA227" i="21"/>
  <c r="HY227" i="21"/>
  <c r="HW227" i="21"/>
  <c r="HU227" i="21"/>
  <c r="HS227" i="21"/>
  <c r="HQ227" i="21"/>
  <c r="HO227" i="21"/>
  <c r="HM227" i="21"/>
  <c r="HK227" i="21"/>
  <c r="HI227" i="21"/>
  <c r="HG227" i="21"/>
  <c r="HE227" i="21"/>
  <c r="HC227" i="21"/>
  <c r="HA227" i="21"/>
  <c r="GY227" i="21"/>
  <c r="GW227" i="21"/>
  <c r="GU227" i="21"/>
  <c r="GS227" i="21"/>
  <c r="GQ227" i="21"/>
  <c r="GO227" i="21"/>
  <c r="GM227" i="21"/>
  <c r="GK227" i="21"/>
  <c r="GI227" i="21"/>
  <c r="GG227" i="21"/>
  <c r="GE227" i="21"/>
  <c r="GC227" i="21"/>
  <c r="GA227" i="21"/>
  <c r="FY227" i="21"/>
  <c r="FW227" i="21"/>
  <c r="FU227" i="21"/>
  <c r="FS227" i="21"/>
  <c r="FQ227" i="21"/>
  <c r="FO227" i="21"/>
  <c r="FM227" i="21"/>
  <c r="FK227" i="21"/>
  <c r="FI227" i="21"/>
  <c r="FG227" i="21"/>
  <c r="FE227" i="21"/>
  <c r="FC227" i="21"/>
  <c r="FA227" i="21"/>
  <c r="EY227" i="21"/>
  <c r="EW227" i="21"/>
  <c r="EU227" i="21"/>
  <c r="ES227" i="21"/>
  <c r="EQ227" i="21"/>
  <c r="EO227" i="21"/>
  <c r="EM227" i="21"/>
  <c r="EK227" i="21"/>
  <c r="EI227" i="21"/>
  <c r="EG227" i="21"/>
  <c r="EE227" i="21"/>
  <c r="EC227" i="21"/>
  <c r="EA227" i="21"/>
  <c r="DY227" i="21"/>
  <c r="DW227" i="21"/>
  <c r="DU227" i="21"/>
  <c r="DS227" i="21"/>
  <c r="DQ227" i="21"/>
  <c r="DO227" i="21"/>
  <c r="DM227" i="21"/>
  <c r="DK227" i="21"/>
  <c r="DI227" i="21"/>
  <c r="DG227" i="21"/>
  <c r="DE227" i="21"/>
  <c r="DC227" i="21"/>
  <c r="DA227" i="21"/>
  <c r="CY227" i="21"/>
  <c r="CW227" i="21"/>
  <c r="CU227" i="21"/>
  <c r="CS227" i="21"/>
  <c r="CQ227" i="21"/>
  <c r="CO227" i="21"/>
  <c r="CM227" i="21"/>
  <c r="CK227" i="21"/>
  <c r="CI227" i="21"/>
  <c r="CG227" i="21"/>
  <c r="CE227" i="21"/>
  <c r="CC227" i="21"/>
  <c r="CA227" i="21"/>
  <c r="BY227" i="21"/>
  <c r="BW227" i="21"/>
  <c r="BU227" i="21"/>
  <c r="BS227" i="21"/>
  <c r="BQ227" i="21"/>
  <c r="BO227" i="21"/>
  <c r="BM227" i="21"/>
  <c r="BK227" i="21"/>
  <c r="BI227" i="21"/>
  <c r="BG227" i="21"/>
  <c r="BE227" i="21"/>
  <c r="BC227" i="21"/>
  <c r="BA227" i="21"/>
  <c r="AY227" i="21"/>
  <c r="AW227" i="21"/>
  <c r="AU227" i="21"/>
  <c r="AS227" i="21"/>
  <c r="AQ227" i="21"/>
  <c r="AO227" i="21"/>
  <c r="AM227" i="21"/>
  <c r="AK227" i="21"/>
  <c r="AI227" i="21"/>
  <c r="AG227" i="21"/>
  <c r="AE227" i="21"/>
  <c r="AC227" i="21"/>
  <c r="AA227" i="21"/>
  <c r="Y227" i="21"/>
  <c r="W227" i="21"/>
  <c r="U227" i="21"/>
  <c r="S227" i="21"/>
  <c r="Q227" i="21"/>
  <c r="O227" i="21"/>
  <c r="M227" i="21"/>
  <c r="K227" i="21"/>
  <c r="I227" i="21"/>
  <c r="G227" i="21"/>
  <c r="E227" i="21"/>
  <c r="QA226" i="21"/>
  <c r="PY226" i="21"/>
  <c r="PW226" i="21"/>
  <c r="PU226" i="21"/>
  <c r="PS226" i="21"/>
  <c r="PQ226" i="21"/>
  <c r="PO226" i="21"/>
  <c r="PM226" i="21"/>
  <c r="PK226" i="21"/>
  <c r="PI226" i="21"/>
  <c r="PG226" i="21"/>
  <c r="PE226" i="21"/>
  <c r="PC226" i="21"/>
  <c r="PA226" i="21"/>
  <c r="OY226" i="21"/>
  <c r="OW226" i="21"/>
  <c r="OU226" i="21"/>
  <c r="OS226" i="21"/>
  <c r="OQ226" i="21"/>
  <c r="OO226" i="21"/>
  <c r="OM226" i="21"/>
  <c r="OK226" i="21"/>
  <c r="OI226" i="21"/>
  <c r="OG226" i="21"/>
  <c r="OE226" i="21"/>
  <c r="OC226" i="21"/>
  <c r="OA226" i="21"/>
  <c r="NY226" i="21"/>
  <c r="NW226" i="21"/>
  <c r="NU226" i="21"/>
  <c r="NS226" i="21"/>
  <c r="NQ226" i="21"/>
  <c r="NO226" i="21"/>
  <c r="NM226" i="21"/>
  <c r="NK226" i="21"/>
  <c r="NI226" i="21"/>
  <c r="NG226" i="21"/>
  <c r="NE226" i="21"/>
  <c r="NC226" i="21"/>
  <c r="NA226" i="21"/>
  <c r="MY226" i="21"/>
  <c r="MW226" i="21"/>
  <c r="MU226" i="21"/>
  <c r="MS226" i="21"/>
  <c r="MQ226" i="21"/>
  <c r="MO226" i="21"/>
  <c r="MM226" i="21"/>
  <c r="MK226" i="21"/>
  <c r="MI226" i="21"/>
  <c r="MG226" i="21"/>
  <c r="ME226" i="21"/>
  <c r="MC226" i="21"/>
  <c r="MA226" i="21"/>
  <c r="LY226" i="21"/>
  <c r="LW226" i="21"/>
  <c r="LU226" i="21"/>
  <c r="LS226" i="21"/>
  <c r="LQ226" i="21"/>
  <c r="LO226" i="21"/>
  <c r="LM226" i="21"/>
  <c r="LK226" i="21"/>
  <c r="LI226" i="21"/>
  <c r="LG226" i="21"/>
  <c r="LE226" i="21"/>
  <c r="LC226" i="21"/>
  <c r="LA226" i="21"/>
  <c r="KY226" i="21"/>
  <c r="KW226" i="21"/>
  <c r="KU226" i="21"/>
  <c r="KS226" i="21"/>
  <c r="KQ226" i="21"/>
  <c r="KO226" i="21"/>
  <c r="KM226" i="21"/>
  <c r="KK226" i="21"/>
  <c r="KI226" i="21"/>
  <c r="KG226" i="21"/>
  <c r="KE226" i="21"/>
  <c r="KC226" i="21"/>
  <c r="KA226" i="21"/>
  <c r="JY226" i="21"/>
  <c r="JW226" i="21"/>
  <c r="JU226" i="21"/>
  <c r="JS226" i="21"/>
  <c r="JQ226" i="21"/>
  <c r="JO226" i="21"/>
  <c r="JM226" i="21"/>
  <c r="JK226" i="21"/>
  <c r="JI226" i="21"/>
  <c r="JG226" i="21"/>
  <c r="JE226" i="21"/>
  <c r="JC226" i="21"/>
  <c r="JA226" i="21"/>
  <c r="IY226" i="21"/>
  <c r="IW226" i="21"/>
  <c r="IU226" i="21"/>
  <c r="IS226" i="21"/>
  <c r="IQ226" i="21"/>
  <c r="IO226" i="21"/>
  <c r="IM226" i="21"/>
  <c r="IK226" i="21"/>
  <c r="II226" i="21"/>
  <c r="IG226" i="21"/>
  <c r="IE226" i="21"/>
  <c r="IC226" i="21"/>
  <c r="IA226" i="21"/>
  <c r="HY226" i="21"/>
  <c r="HW226" i="21"/>
  <c r="HU226" i="21"/>
  <c r="HS226" i="21"/>
  <c r="HQ226" i="21"/>
  <c r="HO226" i="21"/>
  <c r="HM226" i="21"/>
  <c r="HK226" i="21"/>
  <c r="HI226" i="21"/>
  <c r="HG226" i="21"/>
  <c r="HE226" i="21"/>
  <c r="HC226" i="21"/>
  <c r="HA226" i="21"/>
  <c r="GY226" i="21"/>
  <c r="GW226" i="21"/>
  <c r="GU226" i="21"/>
  <c r="GS226" i="21"/>
  <c r="GQ226" i="21"/>
  <c r="GO226" i="21"/>
  <c r="GM226" i="21"/>
  <c r="GK226" i="21"/>
  <c r="GI226" i="21"/>
  <c r="GG226" i="21"/>
  <c r="GE226" i="21"/>
  <c r="GC226" i="21"/>
  <c r="GA226" i="21"/>
  <c r="FY226" i="21"/>
  <c r="FW226" i="21"/>
  <c r="FU226" i="21"/>
  <c r="FS226" i="21"/>
  <c r="FQ226" i="21"/>
  <c r="FO226" i="21"/>
  <c r="FM226" i="21"/>
  <c r="FK226" i="21"/>
  <c r="FI226" i="21"/>
  <c r="FG226" i="21"/>
  <c r="FE226" i="21"/>
  <c r="FC226" i="21"/>
  <c r="FA226" i="21"/>
  <c r="EY226" i="21"/>
  <c r="EW226" i="21"/>
  <c r="EU226" i="21"/>
  <c r="ES226" i="21"/>
  <c r="EQ226" i="21"/>
  <c r="EO226" i="21"/>
  <c r="EM226" i="21"/>
  <c r="EK226" i="21"/>
  <c r="EI226" i="21"/>
  <c r="EG226" i="21"/>
  <c r="EE226" i="21"/>
  <c r="EC226" i="21"/>
  <c r="EA226" i="21"/>
  <c r="DY226" i="21"/>
  <c r="DW226" i="21"/>
  <c r="DU226" i="21"/>
  <c r="DS226" i="21"/>
  <c r="DQ226" i="21"/>
  <c r="DO226" i="21"/>
  <c r="DM226" i="21"/>
  <c r="DK226" i="21"/>
  <c r="DI226" i="21"/>
  <c r="DG226" i="21"/>
  <c r="DE226" i="21"/>
  <c r="DC226" i="21"/>
  <c r="DA226" i="21"/>
  <c r="CY226" i="21"/>
  <c r="CW226" i="21"/>
  <c r="CU226" i="21"/>
  <c r="CS226" i="21"/>
  <c r="CQ226" i="21"/>
  <c r="CO226" i="21"/>
  <c r="CM226" i="21"/>
  <c r="CK226" i="21"/>
  <c r="CI226" i="21"/>
  <c r="CG226" i="21"/>
  <c r="CE226" i="21"/>
  <c r="CC226" i="21"/>
  <c r="CA226" i="21"/>
  <c r="BY226" i="21"/>
  <c r="BW226" i="21"/>
  <c r="BU226" i="21"/>
  <c r="BS226" i="21"/>
  <c r="BQ226" i="21"/>
  <c r="BO226" i="21"/>
  <c r="BM226" i="21"/>
  <c r="BK226" i="21"/>
  <c r="BI226" i="21"/>
  <c r="BG226" i="21"/>
  <c r="BE226" i="21"/>
  <c r="BC226" i="21"/>
  <c r="BA226" i="21"/>
  <c r="AY226" i="21"/>
  <c r="AW226" i="21"/>
  <c r="AU226" i="21"/>
  <c r="AS226" i="21"/>
  <c r="AQ226" i="21"/>
  <c r="AO226" i="21"/>
  <c r="AM226" i="21"/>
  <c r="AK226" i="21"/>
  <c r="AI226" i="21"/>
  <c r="AG226" i="21"/>
  <c r="AE226" i="21"/>
  <c r="AC226" i="21"/>
  <c r="AA226" i="21"/>
  <c r="Y226" i="21"/>
  <c r="W226" i="21"/>
  <c r="U226" i="21"/>
  <c r="S226" i="21"/>
  <c r="Q226" i="21"/>
  <c r="O226" i="21"/>
  <c r="M226" i="21"/>
  <c r="K226" i="21"/>
  <c r="I226" i="21"/>
  <c r="G226" i="21"/>
  <c r="E226" i="21"/>
  <c r="QA225" i="21"/>
  <c r="PY225" i="21"/>
  <c r="PW225" i="21"/>
  <c r="PU225" i="21"/>
  <c r="PS225" i="21"/>
  <c r="PQ225" i="21"/>
  <c r="PO225" i="21"/>
  <c r="PM225" i="21"/>
  <c r="PK225" i="21"/>
  <c r="PI225" i="21"/>
  <c r="PG225" i="21"/>
  <c r="PE225" i="21"/>
  <c r="PC225" i="21"/>
  <c r="PA225" i="21"/>
  <c r="OY225" i="21"/>
  <c r="OW225" i="21"/>
  <c r="OU225" i="21"/>
  <c r="OS225" i="21"/>
  <c r="OQ225" i="21"/>
  <c r="OO225" i="21"/>
  <c r="OM225" i="21"/>
  <c r="OK225" i="21"/>
  <c r="OI225" i="21"/>
  <c r="OG225" i="21"/>
  <c r="OE225" i="21"/>
  <c r="OC225" i="21"/>
  <c r="OA225" i="21"/>
  <c r="NY225" i="21"/>
  <c r="NW225" i="21"/>
  <c r="NU225" i="21"/>
  <c r="NS225" i="21"/>
  <c r="NQ225" i="21"/>
  <c r="NO225" i="21"/>
  <c r="NM225" i="21"/>
  <c r="NK225" i="21"/>
  <c r="NI225" i="21"/>
  <c r="NG225" i="21"/>
  <c r="NE225" i="21"/>
  <c r="NC225" i="21"/>
  <c r="NA225" i="21"/>
  <c r="MY225" i="21"/>
  <c r="MW225" i="21"/>
  <c r="MU225" i="21"/>
  <c r="MS225" i="21"/>
  <c r="MQ225" i="21"/>
  <c r="MO225" i="21"/>
  <c r="MM225" i="21"/>
  <c r="MK225" i="21"/>
  <c r="MI225" i="21"/>
  <c r="MG225" i="21"/>
  <c r="ME225" i="21"/>
  <c r="MC225" i="21"/>
  <c r="MA225" i="21"/>
  <c r="LY225" i="21"/>
  <c r="LW225" i="21"/>
  <c r="LU225" i="21"/>
  <c r="LS225" i="21"/>
  <c r="LQ225" i="21"/>
  <c r="LO225" i="21"/>
  <c r="LM225" i="21"/>
  <c r="LK225" i="21"/>
  <c r="LI225" i="21"/>
  <c r="LG225" i="21"/>
  <c r="LE225" i="21"/>
  <c r="LC225" i="21"/>
  <c r="LA225" i="21"/>
  <c r="KY225" i="21"/>
  <c r="KW225" i="21"/>
  <c r="KU225" i="21"/>
  <c r="KS225" i="21"/>
  <c r="KQ225" i="21"/>
  <c r="KO225" i="21"/>
  <c r="KM225" i="21"/>
  <c r="KK225" i="21"/>
  <c r="KI225" i="21"/>
  <c r="KG225" i="21"/>
  <c r="KE225" i="21"/>
  <c r="KC225" i="21"/>
  <c r="KA225" i="21"/>
  <c r="JY225" i="21"/>
  <c r="JW225" i="21"/>
  <c r="JU225" i="21"/>
  <c r="JS225" i="21"/>
  <c r="JQ225" i="21"/>
  <c r="JO225" i="21"/>
  <c r="JM225" i="21"/>
  <c r="JK225" i="21"/>
  <c r="JI225" i="21"/>
  <c r="JG225" i="21"/>
  <c r="JE225" i="21"/>
  <c r="JC225" i="21"/>
  <c r="JA225" i="21"/>
  <c r="IY225" i="21"/>
  <c r="IW225" i="21"/>
  <c r="IU225" i="21"/>
  <c r="IS225" i="21"/>
  <c r="IQ225" i="21"/>
  <c r="IO225" i="21"/>
  <c r="IM225" i="21"/>
  <c r="IK225" i="21"/>
  <c r="II225" i="21"/>
  <c r="IG225" i="21"/>
  <c r="IE225" i="21"/>
  <c r="IC225" i="21"/>
  <c r="IA225" i="21"/>
  <c r="HY225" i="21"/>
  <c r="HW225" i="21"/>
  <c r="HU225" i="21"/>
  <c r="HS225" i="21"/>
  <c r="HQ225" i="21"/>
  <c r="HO225" i="21"/>
  <c r="HM225" i="21"/>
  <c r="HK225" i="21"/>
  <c r="HI225" i="21"/>
  <c r="HG225" i="21"/>
  <c r="HE225" i="21"/>
  <c r="HC225" i="21"/>
  <c r="HA225" i="21"/>
  <c r="GY225" i="21"/>
  <c r="GW225" i="21"/>
  <c r="GU225" i="21"/>
  <c r="GS225" i="21"/>
  <c r="GQ225" i="21"/>
  <c r="GO225" i="21"/>
  <c r="GM225" i="21"/>
  <c r="GK225" i="21"/>
  <c r="GI225" i="21"/>
  <c r="GG225" i="21"/>
  <c r="GE225" i="21"/>
  <c r="GC225" i="21"/>
  <c r="GA225" i="21"/>
  <c r="FY225" i="21"/>
  <c r="FW225" i="21"/>
  <c r="FU225" i="21"/>
  <c r="FS225" i="21"/>
  <c r="FQ225" i="21"/>
  <c r="FO225" i="21"/>
  <c r="FM225" i="21"/>
  <c r="FK225" i="21"/>
  <c r="FI225" i="21"/>
  <c r="FG225" i="21"/>
  <c r="FE225" i="21"/>
  <c r="FC225" i="21"/>
  <c r="FA225" i="21"/>
  <c r="EY225" i="21"/>
  <c r="EW225" i="21"/>
  <c r="EU225" i="21"/>
  <c r="ES225" i="21"/>
  <c r="EQ225" i="21"/>
  <c r="EO225" i="21"/>
  <c r="EM225" i="21"/>
  <c r="EK225" i="21"/>
  <c r="EI225" i="21"/>
  <c r="EG225" i="21"/>
  <c r="EE225" i="21"/>
  <c r="EC225" i="21"/>
  <c r="EA225" i="21"/>
  <c r="DY225" i="21"/>
  <c r="DW225" i="21"/>
  <c r="DU225" i="21"/>
  <c r="DS225" i="21"/>
  <c r="DQ225" i="21"/>
  <c r="DO225" i="21"/>
  <c r="DM225" i="21"/>
  <c r="DK225" i="21"/>
  <c r="DI225" i="21"/>
  <c r="DG225" i="21"/>
  <c r="DE225" i="21"/>
  <c r="DC225" i="21"/>
  <c r="DA225" i="21"/>
  <c r="CY225" i="21"/>
  <c r="CW225" i="21"/>
  <c r="CU225" i="21"/>
  <c r="CS225" i="21"/>
  <c r="CQ225" i="21"/>
  <c r="CO225" i="21"/>
  <c r="CM225" i="21"/>
  <c r="CK225" i="21"/>
  <c r="CI225" i="21"/>
  <c r="CG225" i="21"/>
  <c r="CE225" i="21"/>
  <c r="CC225" i="21"/>
  <c r="CA225" i="21"/>
  <c r="BY225" i="21"/>
  <c r="BW225" i="21"/>
  <c r="BU225" i="21"/>
  <c r="BS225" i="21"/>
  <c r="BQ225" i="21"/>
  <c r="BO225" i="21"/>
  <c r="BM225" i="21"/>
  <c r="BK225" i="21"/>
  <c r="BI225" i="21"/>
  <c r="BG225" i="21"/>
  <c r="BE225" i="21"/>
  <c r="BC225" i="21"/>
  <c r="BA225" i="21"/>
  <c r="AY225" i="21"/>
  <c r="AW225" i="21"/>
  <c r="AU225" i="21"/>
  <c r="AS225" i="21"/>
  <c r="AQ225" i="21"/>
  <c r="AO225" i="21"/>
  <c r="AM225" i="21"/>
  <c r="AK225" i="21"/>
  <c r="AI225" i="21"/>
  <c r="AG225" i="21"/>
  <c r="AE225" i="21"/>
  <c r="AC225" i="21"/>
  <c r="AA225" i="21"/>
  <c r="Y225" i="21"/>
  <c r="W225" i="21"/>
  <c r="U225" i="21"/>
  <c r="S225" i="21"/>
  <c r="Q225" i="21"/>
  <c r="O225" i="21"/>
  <c r="M225" i="21"/>
  <c r="K225" i="21"/>
  <c r="I225" i="21"/>
  <c r="G225" i="21"/>
  <c r="E225" i="21"/>
  <c r="QA224" i="21"/>
  <c r="PY224" i="21"/>
  <c r="PW224" i="21"/>
  <c r="PU224" i="21"/>
  <c r="PS224" i="21"/>
  <c r="PQ224" i="21"/>
  <c r="PO224" i="21"/>
  <c r="PM224" i="21"/>
  <c r="PK224" i="21"/>
  <c r="PI224" i="21"/>
  <c r="PG224" i="21"/>
  <c r="PE224" i="21"/>
  <c r="PC224" i="21"/>
  <c r="PA224" i="21"/>
  <c r="OY224" i="21"/>
  <c r="OW224" i="21"/>
  <c r="OU224" i="21"/>
  <c r="OS224" i="21"/>
  <c r="OQ224" i="21"/>
  <c r="OO224" i="21"/>
  <c r="OM224" i="21"/>
  <c r="OK224" i="21"/>
  <c r="OI224" i="21"/>
  <c r="OG224" i="21"/>
  <c r="OE224" i="21"/>
  <c r="OC224" i="21"/>
  <c r="OA224" i="21"/>
  <c r="NY224" i="21"/>
  <c r="NW224" i="21"/>
  <c r="NU224" i="21"/>
  <c r="NS224" i="21"/>
  <c r="NQ224" i="21"/>
  <c r="NO224" i="21"/>
  <c r="NM224" i="21"/>
  <c r="NK224" i="21"/>
  <c r="NI224" i="21"/>
  <c r="NG224" i="21"/>
  <c r="NE224" i="21"/>
  <c r="NC224" i="21"/>
  <c r="NA224" i="21"/>
  <c r="MY224" i="21"/>
  <c r="MW224" i="21"/>
  <c r="MU224" i="21"/>
  <c r="MS224" i="21"/>
  <c r="MQ224" i="21"/>
  <c r="MO224" i="21"/>
  <c r="MM224" i="21"/>
  <c r="MK224" i="21"/>
  <c r="MI224" i="21"/>
  <c r="MG224" i="21"/>
  <c r="ME224" i="21"/>
  <c r="MC224" i="21"/>
  <c r="MA224" i="21"/>
  <c r="LY224" i="21"/>
  <c r="LW224" i="21"/>
  <c r="LU224" i="21"/>
  <c r="LS224" i="21"/>
  <c r="LQ224" i="21"/>
  <c r="LO224" i="21"/>
  <c r="LM224" i="21"/>
  <c r="LK224" i="21"/>
  <c r="LI224" i="21"/>
  <c r="LG224" i="21"/>
  <c r="LE224" i="21"/>
  <c r="LC224" i="21"/>
  <c r="LA224" i="21"/>
  <c r="KY224" i="21"/>
  <c r="KW224" i="21"/>
  <c r="KU224" i="21"/>
  <c r="KS224" i="21"/>
  <c r="KQ224" i="21"/>
  <c r="KO224" i="21"/>
  <c r="KM224" i="21"/>
  <c r="KK224" i="21"/>
  <c r="KI224" i="21"/>
  <c r="KG224" i="21"/>
  <c r="KE224" i="21"/>
  <c r="KC224" i="21"/>
  <c r="KA224" i="21"/>
  <c r="JY224" i="21"/>
  <c r="JW224" i="21"/>
  <c r="JU224" i="21"/>
  <c r="JS224" i="21"/>
  <c r="JQ224" i="21"/>
  <c r="JO224" i="21"/>
  <c r="JM224" i="21"/>
  <c r="JK224" i="21"/>
  <c r="JI224" i="21"/>
  <c r="JG224" i="21"/>
  <c r="JE224" i="21"/>
  <c r="JC224" i="21"/>
  <c r="JA224" i="21"/>
  <c r="IY224" i="21"/>
  <c r="IW224" i="21"/>
  <c r="IU224" i="21"/>
  <c r="IS224" i="21"/>
  <c r="IQ224" i="21"/>
  <c r="IO224" i="21"/>
  <c r="IM224" i="21"/>
  <c r="IK224" i="21"/>
  <c r="II224" i="21"/>
  <c r="IG224" i="21"/>
  <c r="IE224" i="21"/>
  <c r="IC224" i="21"/>
  <c r="IA224" i="21"/>
  <c r="HY224" i="21"/>
  <c r="HW224" i="21"/>
  <c r="HU224" i="21"/>
  <c r="HS224" i="21"/>
  <c r="HQ224" i="21"/>
  <c r="HO224" i="21"/>
  <c r="HM224" i="21"/>
  <c r="HK224" i="21"/>
  <c r="HI224" i="21"/>
  <c r="HG224" i="21"/>
  <c r="HE224" i="21"/>
  <c r="HC224" i="21"/>
  <c r="HA224" i="21"/>
  <c r="GY224" i="21"/>
  <c r="GW224" i="21"/>
  <c r="GU224" i="21"/>
  <c r="GS224" i="21"/>
  <c r="GQ224" i="21"/>
  <c r="GO224" i="21"/>
  <c r="GM224" i="21"/>
  <c r="GK224" i="21"/>
  <c r="GI224" i="21"/>
  <c r="GG224" i="21"/>
  <c r="GE224" i="21"/>
  <c r="GC224" i="21"/>
  <c r="GA224" i="21"/>
  <c r="FY224" i="21"/>
  <c r="FW224" i="21"/>
  <c r="FU224" i="21"/>
  <c r="FS224" i="21"/>
  <c r="FQ224" i="21"/>
  <c r="FO224" i="21"/>
  <c r="FM224" i="21"/>
  <c r="FK224" i="21"/>
  <c r="FI224" i="21"/>
  <c r="FG224" i="21"/>
  <c r="FE224" i="21"/>
  <c r="FC224" i="21"/>
  <c r="FA224" i="21"/>
  <c r="EY224" i="21"/>
  <c r="EW224" i="21"/>
  <c r="EU224" i="21"/>
  <c r="ES224" i="21"/>
  <c r="EQ224" i="21"/>
  <c r="EO224" i="21"/>
  <c r="EM224" i="21"/>
  <c r="EK224" i="21"/>
  <c r="EI224" i="21"/>
  <c r="EG224" i="21"/>
  <c r="EE224" i="21"/>
  <c r="EC224" i="21"/>
  <c r="EA224" i="21"/>
  <c r="DY224" i="21"/>
  <c r="DW224" i="21"/>
  <c r="DU224" i="21"/>
  <c r="DS224" i="21"/>
  <c r="DQ224" i="21"/>
  <c r="DO224" i="21"/>
  <c r="DM224" i="21"/>
  <c r="DK224" i="21"/>
  <c r="DI224" i="21"/>
  <c r="DG224" i="21"/>
  <c r="DE224" i="21"/>
  <c r="DC224" i="21"/>
  <c r="DA224" i="21"/>
  <c r="CY224" i="21"/>
  <c r="CW224" i="21"/>
  <c r="CU224" i="21"/>
  <c r="CS224" i="21"/>
  <c r="CQ224" i="21"/>
  <c r="CO224" i="21"/>
  <c r="CM224" i="21"/>
  <c r="CK224" i="21"/>
  <c r="CI224" i="21"/>
  <c r="CG224" i="21"/>
  <c r="CE224" i="21"/>
  <c r="CC224" i="21"/>
  <c r="CA224" i="21"/>
  <c r="BY224" i="21"/>
  <c r="BW224" i="21"/>
  <c r="BU224" i="21"/>
  <c r="BS224" i="21"/>
  <c r="BQ224" i="21"/>
  <c r="BO224" i="21"/>
  <c r="BM224" i="21"/>
  <c r="BK224" i="21"/>
  <c r="BI224" i="21"/>
  <c r="BG224" i="21"/>
  <c r="BE224" i="21"/>
  <c r="BC224" i="21"/>
  <c r="BA224" i="21"/>
  <c r="AY224" i="21"/>
  <c r="AW224" i="21"/>
  <c r="AU224" i="21"/>
  <c r="AS224" i="21"/>
  <c r="AQ224" i="21"/>
  <c r="AO224" i="21"/>
  <c r="AM224" i="21"/>
  <c r="AK224" i="21"/>
  <c r="AI224" i="21"/>
  <c r="AG224" i="21"/>
  <c r="AE224" i="21"/>
  <c r="AC224" i="21"/>
  <c r="AA224" i="21"/>
  <c r="Y224" i="21"/>
  <c r="W224" i="21"/>
  <c r="U224" i="21"/>
  <c r="S224" i="21"/>
  <c r="Q224" i="21"/>
  <c r="O224" i="21"/>
  <c r="M224" i="21"/>
  <c r="K224" i="21"/>
  <c r="I224" i="21"/>
  <c r="G224" i="21"/>
  <c r="E224" i="21"/>
  <c r="QA223" i="21"/>
  <c r="PY223" i="21"/>
  <c r="PW223" i="21"/>
  <c r="PU223" i="21"/>
  <c r="PS223" i="21"/>
  <c r="PQ223" i="21"/>
  <c r="PO223" i="21"/>
  <c r="PM223" i="21"/>
  <c r="PK223" i="21"/>
  <c r="PI223" i="21"/>
  <c r="PG223" i="21"/>
  <c r="PE223" i="21"/>
  <c r="PC223" i="21"/>
  <c r="PA223" i="21"/>
  <c r="OY223" i="21"/>
  <c r="OW223" i="21"/>
  <c r="OU223" i="21"/>
  <c r="OS223" i="21"/>
  <c r="OQ223" i="21"/>
  <c r="OO223" i="21"/>
  <c r="OM223" i="21"/>
  <c r="OK223" i="21"/>
  <c r="OI223" i="21"/>
  <c r="OG223" i="21"/>
  <c r="OE223" i="21"/>
  <c r="OC223" i="21"/>
  <c r="OA223" i="21"/>
  <c r="NY223" i="21"/>
  <c r="NW223" i="21"/>
  <c r="NU223" i="21"/>
  <c r="NS223" i="21"/>
  <c r="NQ223" i="21"/>
  <c r="NO223" i="21"/>
  <c r="NM223" i="21"/>
  <c r="NK223" i="21"/>
  <c r="NI223" i="21"/>
  <c r="NG223" i="21"/>
  <c r="NE223" i="21"/>
  <c r="NC223" i="21"/>
  <c r="NA223" i="21"/>
  <c r="MY223" i="21"/>
  <c r="MW223" i="21"/>
  <c r="MU223" i="21"/>
  <c r="MS223" i="21"/>
  <c r="MQ223" i="21"/>
  <c r="MO223" i="21"/>
  <c r="MM223" i="21"/>
  <c r="MK223" i="21"/>
  <c r="MI223" i="21"/>
  <c r="MG223" i="21"/>
  <c r="ME223" i="21"/>
  <c r="MC223" i="21"/>
  <c r="MA223" i="21"/>
  <c r="LY223" i="21"/>
  <c r="LW223" i="21"/>
  <c r="LU223" i="21"/>
  <c r="LS223" i="21"/>
  <c r="LQ223" i="21"/>
  <c r="LO223" i="21"/>
  <c r="LM223" i="21"/>
  <c r="LK223" i="21"/>
  <c r="LI223" i="21"/>
  <c r="LG223" i="21"/>
  <c r="LE223" i="21"/>
  <c r="LC223" i="21"/>
  <c r="LA223" i="21"/>
  <c r="KY223" i="21"/>
  <c r="KW223" i="21"/>
  <c r="KU223" i="21"/>
  <c r="KS223" i="21"/>
  <c r="KQ223" i="21"/>
  <c r="KO223" i="21"/>
  <c r="KM223" i="21"/>
  <c r="KK223" i="21"/>
  <c r="KI223" i="21"/>
  <c r="KG223" i="21"/>
  <c r="KE223" i="21"/>
  <c r="KC223" i="21"/>
  <c r="KA223" i="21"/>
  <c r="JY223" i="21"/>
  <c r="JW223" i="21"/>
  <c r="JU223" i="21"/>
  <c r="JS223" i="21"/>
  <c r="JQ223" i="21"/>
  <c r="JO223" i="21"/>
  <c r="JM223" i="21"/>
  <c r="JK223" i="21"/>
  <c r="JI223" i="21"/>
  <c r="JG223" i="21"/>
  <c r="JE223" i="21"/>
  <c r="JC223" i="21"/>
  <c r="JA223" i="21"/>
  <c r="IY223" i="21"/>
  <c r="IW223" i="21"/>
  <c r="IU223" i="21"/>
  <c r="IS223" i="21"/>
  <c r="IQ223" i="21"/>
  <c r="IO223" i="21"/>
  <c r="IM223" i="21"/>
  <c r="IK223" i="21"/>
  <c r="II223" i="21"/>
  <c r="IG223" i="21"/>
  <c r="IE223" i="21"/>
  <c r="IC223" i="21"/>
  <c r="IA223" i="21"/>
  <c r="HY223" i="21"/>
  <c r="HW223" i="21"/>
  <c r="HU223" i="21"/>
  <c r="HS223" i="21"/>
  <c r="HQ223" i="21"/>
  <c r="HO223" i="21"/>
  <c r="HM223" i="21"/>
  <c r="HK223" i="21"/>
  <c r="HI223" i="21"/>
  <c r="HG223" i="21"/>
  <c r="HE223" i="21"/>
  <c r="HC223" i="21"/>
  <c r="HA223" i="21"/>
  <c r="GY223" i="21"/>
  <c r="GW223" i="21"/>
  <c r="GU223" i="21"/>
  <c r="GS223" i="21"/>
  <c r="GQ223" i="21"/>
  <c r="GO223" i="21"/>
  <c r="GM223" i="21"/>
  <c r="GK223" i="21"/>
  <c r="GI223" i="21"/>
  <c r="GG223" i="21"/>
  <c r="GE223" i="21"/>
  <c r="GC223" i="21"/>
  <c r="GA223" i="21"/>
  <c r="FY223" i="21"/>
  <c r="FW223" i="21"/>
  <c r="FU223" i="21"/>
  <c r="FS223" i="21"/>
  <c r="FQ223" i="21"/>
  <c r="FO223" i="21"/>
  <c r="FM223" i="21"/>
  <c r="FK223" i="21"/>
  <c r="FI223" i="21"/>
  <c r="FG223" i="21"/>
  <c r="FE223" i="21"/>
  <c r="FC223" i="21"/>
  <c r="FA223" i="21"/>
  <c r="EY223" i="21"/>
  <c r="EW223" i="21"/>
  <c r="EU223" i="21"/>
  <c r="ES223" i="21"/>
  <c r="EQ223" i="21"/>
  <c r="EO223" i="21"/>
  <c r="EM223" i="21"/>
  <c r="EK223" i="21"/>
  <c r="EI223" i="21"/>
  <c r="EG223" i="21"/>
  <c r="EE223" i="21"/>
  <c r="EC223" i="21"/>
  <c r="EA223" i="21"/>
  <c r="DY223" i="21"/>
  <c r="DW223" i="21"/>
  <c r="DU223" i="21"/>
  <c r="DS223" i="21"/>
  <c r="DQ223" i="21"/>
  <c r="DO223" i="21"/>
  <c r="DM223" i="21"/>
  <c r="DK223" i="21"/>
  <c r="DI223" i="21"/>
  <c r="DG223" i="21"/>
  <c r="DE223" i="21"/>
  <c r="DC223" i="21"/>
  <c r="DA223" i="21"/>
  <c r="CY223" i="21"/>
  <c r="CW223" i="21"/>
  <c r="CU223" i="21"/>
  <c r="CS223" i="21"/>
  <c r="CQ223" i="21"/>
  <c r="CO223" i="21"/>
  <c r="CM223" i="21"/>
  <c r="CK223" i="21"/>
  <c r="CI223" i="21"/>
  <c r="CG223" i="21"/>
  <c r="CE223" i="21"/>
  <c r="CC223" i="21"/>
  <c r="CA223" i="21"/>
  <c r="BY223" i="21"/>
  <c r="BW223" i="21"/>
  <c r="BU223" i="21"/>
  <c r="BS223" i="21"/>
  <c r="BQ223" i="21"/>
  <c r="BO223" i="21"/>
  <c r="BM223" i="21"/>
  <c r="BK223" i="21"/>
  <c r="BI223" i="21"/>
  <c r="BG223" i="21"/>
  <c r="BE223" i="21"/>
  <c r="BC223" i="21"/>
  <c r="BA223" i="21"/>
  <c r="AY223" i="21"/>
  <c r="AW223" i="21"/>
  <c r="AU223" i="21"/>
  <c r="AS223" i="21"/>
  <c r="AQ223" i="21"/>
  <c r="AO223" i="21"/>
  <c r="AM223" i="21"/>
  <c r="AK223" i="21"/>
  <c r="AI223" i="21"/>
  <c r="AG223" i="21"/>
  <c r="AE223" i="21"/>
  <c r="AC223" i="21"/>
  <c r="AA223" i="21"/>
  <c r="Y223" i="21"/>
  <c r="W223" i="21"/>
  <c r="U223" i="21"/>
  <c r="S223" i="21"/>
  <c r="Q223" i="21"/>
  <c r="O223" i="21"/>
  <c r="M223" i="21"/>
  <c r="K223" i="21"/>
  <c r="I223" i="21"/>
  <c r="G223" i="21"/>
  <c r="E223" i="21"/>
  <c r="QA222" i="21"/>
  <c r="PY222" i="21"/>
  <c r="PW222" i="21"/>
  <c r="PU222" i="21"/>
  <c r="PS222" i="21"/>
  <c r="PQ222" i="21"/>
  <c r="PO222" i="21"/>
  <c r="PM222" i="21"/>
  <c r="PK222" i="21"/>
  <c r="PI222" i="21"/>
  <c r="PG222" i="21"/>
  <c r="PE222" i="21"/>
  <c r="PC222" i="21"/>
  <c r="PA222" i="21"/>
  <c r="OY222" i="21"/>
  <c r="OW222" i="21"/>
  <c r="OU222" i="21"/>
  <c r="OS222" i="21"/>
  <c r="OQ222" i="21"/>
  <c r="OO222" i="21"/>
  <c r="OM222" i="21"/>
  <c r="OK222" i="21"/>
  <c r="OI222" i="21"/>
  <c r="OG222" i="21"/>
  <c r="OE222" i="21"/>
  <c r="OC222" i="21"/>
  <c r="OA222" i="21"/>
  <c r="NY222" i="21"/>
  <c r="NW222" i="21"/>
  <c r="NU222" i="21"/>
  <c r="NS222" i="21"/>
  <c r="NQ222" i="21"/>
  <c r="NO222" i="21"/>
  <c r="NM222" i="21"/>
  <c r="NK222" i="21"/>
  <c r="NI222" i="21"/>
  <c r="NG222" i="21"/>
  <c r="NE222" i="21"/>
  <c r="NC222" i="21"/>
  <c r="NA222" i="21"/>
  <c r="MY222" i="21"/>
  <c r="MW222" i="21"/>
  <c r="MU222" i="21"/>
  <c r="MS222" i="21"/>
  <c r="MQ222" i="21"/>
  <c r="MO222" i="21"/>
  <c r="MM222" i="21"/>
  <c r="MK222" i="21"/>
  <c r="MI222" i="21"/>
  <c r="MG222" i="21"/>
  <c r="ME222" i="21"/>
  <c r="MC222" i="21"/>
  <c r="MA222" i="21"/>
  <c r="LY222" i="21"/>
  <c r="LW222" i="21"/>
  <c r="LU222" i="21"/>
  <c r="LS222" i="21"/>
  <c r="LQ222" i="21"/>
  <c r="LO222" i="21"/>
  <c r="LM222" i="21"/>
  <c r="LK222" i="21"/>
  <c r="LI222" i="21"/>
  <c r="LG222" i="21"/>
  <c r="LE222" i="21"/>
  <c r="LC222" i="21"/>
  <c r="LA222" i="21"/>
  <c r="KY222" i="21"/>
  <c r="KW222" i="21"/>
  <c r="KU222" i="21"/>
  <c r="KS222" i="21"/>
  <c r="KQ222" i="21"/>
  <c r="KO222" i="21"/>
  <c r="KM222" i="21"/>
  <c r="KK222" i="21"/>
  <c r="KI222" i="21"/>
  <c r="KG222" i="21"/>
  <c r="KE222" i="21"/>
  <c r="KC222" i="21"/>
  <c r="KA222" i="21"/>
  <c r="JY222" i="21"/>
  <c r="JW222" i="21"/>
  <c r="JU222" i="21"/>
  <c r="JS222" i="21"/>
  <c r="JQ222" i="21"/>
  <c r="JO222" i="21"/>
  <c r="JM222" i="21"/>
  <c r="JK222" i="21"/>
  <c r="JI222" i="21"/>
  <c r="JG222" i="21"/>
  <c r="JE222" i="21"/>
  <c r="JC222" i="21"/>
  <c r="JA222" i="21"/>
  <c r="IY222" i="21"/>
  <c r="IW222" i="21"/>
  <c r="IU222" i="21"/>
  <c r="IS222" i="21"/>
  <c r="IQ222" i="21"/>
  <c r="IO222" i="21"/>
  <c r="IM222" i="21"/>
  <c r="IK222" i="21"/>
  <c r="II222" i="21"/>
  <c r="IG222" i="21"/>
  <c r="IE222" i="21"/>
  <c r="IC222" i="21"/>
  <c r="IA222" i="21"/>
  <c r="HY222" i="21"/>
  <c r="HW222" i="21"/>
  <c r="HU222" i="21"/>
  <c r="HS222" i="21"/>
  <c r="HQ222" i="21"/>
  <c r="HO222" i="21"/>
  <c r="HM222" i="21"/>
  <c r="HK222" i="21"/>
  <c r="HI222" i="21"/>
  <c r="HG222" i="21"/>
  <c r="HE222" i="21"/>
  <c r="HC222" i="21"/>
  <c r="HA222" i="21"/>
  <c r="GY222" i="21"/>
  <c r="GW222" i="21"/>
  <c r="GU222" i="21"/>
  <c r="GS222" i="21"/>
  <c r="GQ222" i="21"/>
  <c r="GO222" i="21"/>
  <c r="GM222" i="21"/>
  <c r="GK222" i="21"/>
  <c r="GI222" i="21"/>
  <c r="GG222" i="21"/>
  <c r="GE222" i="21"/>
  <c r="GC222" i="21"/>
  <c r="GA222" i="21"/>
  <c r="FY222" i="21"/>
  <c r="FW222" i="21"/>
  <c r="FU222" i="21"/>
  <c r="FS222" i="21"/>
  <c r="FQ222" i="21"/>
  <c r="FO222" i="21"/>
  <c r="FM222" i="21"/>
  <c r="FK222" i="21"/>
  <c r="FI222" i="21"/>
  <c r="FG222" i="21"/>
  <c r="FE222" i="21"/>
  <c r="FC222" i="21"/>
  <c r="FA222" i="21"/>
  <c r="EY222" i="21"/>
  <c r="EW222" i="21"/>
  <c r="EU222" i="21"/>
  <c r="ES222" i="21"/>
  <c r="EQ222" i="21"/>
  <c r="EO222" i="21"/>
  <c r="EM222" i="21"/>
  <c r="EK222" i="21"/>
  <c r="EI222" i="21"/>
  <c r="EG222" i="21"/>
  <c r="EE222" i="21"/>
  <c r="EC222" i="21"/>
  <c r="EA222" i="21"/>
  <c r="DY222" i="21"/>
  <c r="DW222" i="21"/>
  <c r="DU222" i="21"/>
  <c r="DS222" i="21"/>
  <c r="DQ222" i="21"/>
  <c r="DO222" i="21"/>
  <c r="DM222" i="21"/>
  <c r="DK222" i="21"/>
  <c r="DI222" i="21"/>
  <c r="DG222" i="21"/>
  <c r="DE222" i="21"/>
  <c r="DC222" i="21"/>
  <c r="DA222" i="21"/>
  <c r="CY222" i="21"/>
  <c r="CW222" i="21"/>
  <c r="CU222" i="21"/>
  <c r="CS222" i="21"/>
  <c r="CQ222" i="21"/>
  <c r="CO222" i="21"/>
  <c r="CM222" i="21"/>
  <c r="CK222" i="21"/>
  <c r="CI222" i="21"/>
  <c r="CG222" i="21"/>
  <c r="CE222" i="21"/>
  <c r="CC222" i="21"/>
  <c r="CA222" i="21"/>
  <c r="BY222" i="21"/>
  <c r="BW222" i="21"/>
  <c r="BU222" i="21"/>
  <c r="BS222" i="21"/>
  <c r="BQ222" i="21"/>
  <c r="BO222" i="21"/>
  <c r="BM222" i="21"/>
  <c r="BK222" i="21"/>
  <c r="BI222" i="21"/>
  <c r="BG222" i="21"/>
  <c r="BE222" i="21"/>
  <c r="BC222" i="21"/>
  <c r="BA222" i="21"/>
  <c r="AY222" i="21"/>
  <c r="AW222" i="21"/>
  <c r="AU222" i="21"/>
  <c r="AS222" i="21"/>
  <c r="AQ222" i="21"/>
  <c r="AO222" i="21"/>
  <c r="AM222" i="21"/>
  <c r="AK222" i="21"/>
  <c r="AI222" i="21"/>
  <c r="AG222" i="21"/>
  <c r="AE222" i="21"/>
  <c r="AC222" i="21"/>
  <c r="AA222" i="21"/>
  <c r="Y222" i="21"/>
  <c r="W222" i="21"/>
  <c r="U222" i="21"/>
  <c r="S222" i="21"/>
  <c r="Q222" i="21"/>
  <c r="O222" i="21"/>
  <c r="M222" i="21"/>
  <c r="K222" i="21"/>
  <c r="I222" i="21"/>
  <c r="G222" i="21"/>
  <c r="E222" i="21"/>
  <c r="QA221" i="21"/>
  <c r="PY221" i="21"/>
  <c r="PW221" i="21"/>
  <c r="PU221" i="21"/>
  <c r="PS221" i="21"/>
  <c r="PQ221" i="21"/>
  <c r="PO221" i="21"/>
  <c r="PM221" i="21"/>
  <c r="PK221" i="21"/>
  <c r="PI221" i="21"/>
  <c r="PG221" i="21"/>
  <c r="PE221" i="21"/>
  <c r="PC221" i="21"/>
  <c r="PA221" i="21"/>
  <c r="OY221" i="21"/>
  <c r="OW221" i="21"/>
  <c r="OU221" i="21"/>
  <c r="OS221" i="21"/>
  <c r="OQ221" i="21"/>
  <c r="OO221" i="21"/>
  <c r="OM221" i="21"/>
  <c r="OK221" i="21"/>
  <c r="OI221" i="21"/>
  <c r="OG221" i="21"/>
  <c r="OE221" i="21"/>
  <c r="OC221" i="21"/>
  <c r="OA221" i="21"/>
  <c r="NY221" i="21"/>
  <c r="NW221" i="21"/>
  <c r="NU221" i="21"/>
  <c r="NS221" i="21"/>
  <c r="NQ221" i="21"/>
  <c r="NO221" i="21"/>
  <c r="NM221" i="21"/>
  <c r="NK221" i="21"/>
  <c r="NI221" i="21"/>
  <c r="NG221" i="21"/>
  <c r="NE221" i="21"/>
  <c r="NC221" i="21"/>
  <c r="NA221" i="21"/>
  <c r="MY221" i="21"/>
  <c r="MW221" i="21"/>
  <c r="MU221" i="21"/>
  <c r="MS221" i="21"/>
  <c r="MQ221" i="21"/>
  <c r="MO221" i="21"/>
  <c r="MM221" i="21"/>
  <c r="MK221" i="21"/>
  <c r="MI221" i="21"/>
  <c r="MG221" i="21"/>
  <c r="ME221" i="21"/>
  <c r="MC221" i="21"/>
  <c r="MA221" i="21"/>
  <c r="LY221" i="21"/>
  <c r="LW221" i="21"/>
  <c r="LU221" i="21"/>
  <c r="LS221" i="21"/>
  <c r="LQ221" i="21"/>
  <c r="LO221" i="21"/>
  <c r="LM221" i="21"/>
  <c r="LK221" i="21"/>
  <c r="LI221" i="21"/>
  <c r="LG221" i="21"/>
  <c r="LE221" i="21"/>
  <c r="LC221" i="21"/>
  <c r="LA221" i="21"/>
  <c r="KY221" i="21"/>
  <c r="KW221" i="21"/>
  <c r="KU221" i="21"/>
  <c r="KS221" i="21"/>
  <c r="KQ221" i="21"/>
  <c r="KO221" i="21"/>
  <c r="KM221" i="21"/>
  <c r="KK221" i="21"/>
  <c r="KI221" i="21"/>
  <c r="KG221" i="21"/>
  <c r="KE221" i="21"/>
  <c r="KC221" i="21"/>
  <c r="KA221" i="21"/>
  <c r="JY221" i="21"/>
  <c r="JW221" i="21"/>
  <c r="JU221" i="21"/>
  <c r="JS221" i="21"/>
  <c r="JQ221" i="21"/>
  <c r="JO221" i="21"/>
  <c r="JM221" i="21"/>
  <c r="JK221" i="21"/>
  <c r="JI221" i="21"/>
  <c r="JG221" i="21"/>
  <c r="JE221" i="21"/>
  <c r="JC221" i="21"/>
  <c r="JA221" i="21"/>
  <c r="IY221" i="21"/>
  <c r="IW221" i="21"/>
  <c r="IU221" i="21"/>
  <c r="IS221" i="21"/>
  <c r="IQ221" i="21"/>
  <c r="IO221" i="21"/>
  <c r="IM221" i="21"/>
  <c r="IK221" i="21"/>
  <c r="II221" i="21"/>
  <c r="IG221" i="21"/>
  <c r="IE221" i="21"/>
  <c r="IC221" i="21"/>
  <c r="IA221" i="21"/>
  <c r="HY221" i="21"/>
  <c r="HW221" i="21"/>
  <c r="HU221" i="21"/>
  <c r="HS221" i="21"/>
  <c r="HQ221" i="21"/>
  <c r="HO221" i="21"/>
  <c r="HM221" i="21"/>
  <c r="HK221" i="21"/>
  <c r="HI221" i="21"/>
  <c r="HG221" i="21"/>
  <c r="HE221" i="21"/>
  <c r="HC221" i="21"/>
  <c r="HA221" i="21"/>
  <c r="GY221" i="21"/>
  <c r="GW221" i="21"/>
  <c r="GU221" i="21"/>
  <c r="GS221" i="21"/>
  <c r="GQ221" i="21"/>
  <c r="GO221" i="21"/>
  <c r="GM221" i="21"/>
  <c r="GK221" i="21"/>
  <c r="GI221" i="21"/>
  <c r="GG221" i="21"/>
  <c r="GE221" i="21"/>
  <c r="GC221" i="21"/>
  <c r="GA221" i="21"/>
  <c r="FY221" i="21"/>
  <c r="FW221" i="21"/>
  <c r="FU221" i="21"/>
  <c r="FS221" i="21"/>
  <c r="FQ221" i="21"/>
  <c r="FO221" i="21"/>
  <c r="FM221" i="21"/>
  <c r="FK221" i="21"/>
  <c r="FI221" i="21"/>
  <c r="FG221" i="21"/>
  <c r="FE221" i="21"/>
  <c r="FC221" i="21"/>
  <c r="FA221" i="21"/>
  <c r="EY221" i="21"/>
  <c r="EW221" i="21"/>
  <c r="EU221" i="21"/>
  <c r="ES221" i="21"/>
  <c r="EQ221" i="21"/>
  <c r="EO221" i="21"/>
  <c r="EM221" i="21"/>
  <c r="EK221" i="21"/>
  <c r="EI221" i="21"/>
  <c r="EG221" i="21"/>
  <c r="EE221" i="21"/>
  <c r="EC221" i="21"/>
  <c r="EA221" i="21"/>
  <c r="DY221" i="21"/>
  <c r="DW221" i="21"/>
  <c r="DU221" i="21"/>
  <c r="DS221" i="21"/>
  <c r="DQ221" i="21"/>
  <c r="DO221" i="21"/>
  <c r="DM221" i="21"/>
  <c r="DK221" i="21"/>
  <c r="DI221" i="21"/>
  <c r="DG221" i="21"/>
  <c r="DE221" i="21"/>
  <c r="DC221" i="21"/>
  <c r="DA221" i="21"/>
  <c r="CY221" i="21"/>
  <c r="CW221" i="21"/>
  <c r="CU221" i="21"/>
  <c r="CS221" i="21"/>
  <c r="CQ221" i="21"/>
  <c r="CO221" i="21"/>
  <c r="CM221" i="21"/>
  <c r="CK221" i="21"/>
  <c r="CI221" i="21"/>
  <c r="CG221" i="21"/>
  <c r="CE221" i="21"/>
  <c r="CC221" i="21"/>
  <c r="CA221" i="21"/>
  <c r="BY221" i="21"/>
  <c r="BW221" i="21"/>
  <c r="BU221" i="21"/>
  <c r="BS221" i="21"/>
  <c r="BQ221" i="21"/>
  <c r="BO221" i="21"/>
  <c r="BM221" i="21"/>
  <c r="BK221" i="21"/>
  <c r="BI221" i="21"/>
  <c r="BG221" i="21"/>
  <c r="BE221" i="21"/>
  <c r="BC221" i="21"/>
  <c r="BA221" i="21"/>
  <c r="AY221" i="21"/>
  <c r="AW221" i="21"/>
  <c r="AU221" i="21"/>
  <c r="AS221" i="21"/>
  <c r="AQ221" i="21"/>
  <c r="AO221" i="21"/>
  <c r="AM221" i="21"/>
  <c r="AK221" i="21"/>
  <c r="AI221" i="21"/>
  <c r="AG221" i="21"/>
  <c r="AE221" i="21"/>
  <c r="AC221" i="21"/>
  <c r="AA221" i="21"/>
  <c r="Y221" i="21"/>
  <c r="W221" i="21"/>
  <c r="U221" i="21"/>
  <c r="S221" i="21"/>
  <c r="Q221" i="21"/>
  <c r="O221" i="21"/>
  <c r="M221" i="21"/>
  <c r="K221" i="21"/>
  <c r="I221" i="21"/>
  <c r="G221" i="21"/>
  <c r="E221" i="21"/>
  <c r="QA220" i="21"/>
  <c r="PY220" i="21"/>
  <c r="PW220" i="21"/>
  <c r="PU220" i="21"/>
  <c r="PS220" i="21"/>
  <c r="PQ220" i="21"/>
  <c r="PO220" i="21"/>
  <c r="PM220" i="21"/>
  <c r="PK220" i="21"/>
  <c r="PI220" i="21"/>
  <c r="PG220" i="21"/>
  <c r="PE220" i="21"/>
  <c r="PC220" i="21"/>
  <c r="PA220" i="21"/>
  <c r="OY220" i="21"/>
  <c r="OW220" i="21"/>
  <c r="OU220" i="21"/>
  <c r="OS220" i="21"/>
  <c r="OQ220" i="21"/>
  <c r="OO220" i="21"/>
  <c r="OM220" i="21"/>
  <c r="OK220" i="21"/>
  <c r="OI220" i="21"/>
  <c r="OG220" i="21"/>
  <c r="OE220" i="21"/>
  <c r="OC220" i="21"/>
  <c r="OA220" i="21"/>
  <c r="NY220" i="21"/>
  <c r="NW220" i="21"/>
  <c r="NU220" i="21"/>
  <c r="NS220" i="21"/>
  <c r="NQ220" i="21"/>
  <c r="NO220" i="21"/>
  <c r="NM220" i="21"/>
  <c r="NK220" i="21"/>
  <c r="NI220" i="21"/>
  <c r="NG220" i="21"/>
  <c r="NE220" i="21"/>
  <c r="NC220" i="21"/>
  <c r="NA220" i="21"/>
  <c r="MY220" i="21"/>
  <c r="MW220" i="21"/>
  <c r="MU220" i="21"/>
  <c r="MS220" i="21"/>
  <c r="MQ220" i="21"/>
  <c r="MO220" i="21"/>
  <c r="MM220" i="21"/>
  <c r="MK220" i="21"/>
  <c r="MI220" i="21"/>
  <c r="MG220" i="21"/>
  <c r="ME220" i="21"/>
  <c r="MC220" i="21"/>
  <c r="MA220" i="21"/>
  <c r="LY220" i="21"/>
  <c r="LW220" i="21"/>
  <c r="LU220" i="21"/>
  <c r="LS220" i="21"/>
  <c r="LQ220" i="21"/>
  <c r="LO220" i="21"/>
  <c r="LM220" i="21"/>
  <c r="LK220" i="21"/>
  <c r="LI220" i="21"/>
  <c r="LG220" i="21"/>
  <c r="LE220" i="21"/>
  <c r="LC220" i="21"/>
  <c r="LA220" i="21"/>
  <c r="KY220" i="21"/>
  <c r="KW220" i="21"/>
  <c r="KU220" i="21"/>
  <c r="KS220" i="21"/>
  <c r="KQ220" i="21"/>
  <c r="KO220" i="21"/>
  <c r="KM220" i="21"/>
  <c r="KK220" i="21"/>
  <c r="KI220" i="21"/>
  <c r="KG220" i="21"/>
  <c r="KE220" i="21"/>
  <c r="KC220" i="21"/>
  <c r="KA220" i="21"/>
  <c r="JY220" i="21"/>
  <c r="JW220" i="21"/>
  <c r="JU220" i="21"/>
  <c r="JS220" i="21"/>
  <c r="JQ220" i="21"/>
  <c r="JO220" i="21"/>
  <c r="JM220" i="21"/>
  <c r="JK220" i="21"/>
  <c r="JI220" i="21"/>
  <c r="JG220" i="21"/>
  <c r="JE220" i="21"/>
  <c r="JC220" i="21"/>
  <c r="JA220" i="21"/>
  <c r="IY220" i="21"/>
  <c r="IW220" i="21"/>
  <c r="IU220" i="21"/>
  <c r="IS220" i="21"/>
  <c r="IQ220" i="21"/>
  <c r="IO220" i="21"/>
  <c r="IM220" i="21"/>
  <c r="IK220" i="21"/>
  <c r="II220" i="21"/>
  <c r="IG220" i="21"/>
  <c r="IE220" i="21"/>
  <c r="IC220" i="21"/>
  <c r="IA220" i="21"/>
  <c r="HY220" i="21"/>
  <c r="HW220" i="21"/>
  <c r="HU220" i="21"/>
  <c r="HS220" i="21"/>
  <c r="HQ220" i="21"/>
  <c r="HO220" i="21"/>
  <c r="HM220" i="21"/>
  <c r="HK220" i="21"/>
  <c r="HI220" i="21"/>
  <c r="HG220" i="21"/>
  <c r="HE220" i="21"/>
  <c r="HC220" i="21"/>
  <c r="HA220" i="21"/>
  <c r="GY220" i="21"/>
  <c r="GW220" i="21"/>
  <c r="GU220" i="21"/>
  <c r="GS220" i="21"/>
  <c r="GQ220" i="21"/>
  <c r="GO220" i="21"/>
  <c r="GM220" i="21"/>
  <c r="GK220" i="21"/>
  <c r="GI220" i="21"/>
  <c r="GG220" i="21"/>
  <c r="GE220" i="21"/>
  <c r="GC220" i="21"/>
  <c r="GA220" i="21"/>
  <c r="FY220" i="21"/>
  <c r="FW220" i="21"/>
  <c r="FU220" i="21"/>
  <c r="FS220" i="21"/>
  <c r="FQ220" i="21"/>
  <c r="FO220" i="21"/>
  <c r="FM220" i="21"/>
  <c r="FK220" i="21"/>
  <c r="FI220" i="21"/>
  <c r="FG220" i="21"/>
  <c r="FE220" i="21"/>
  <c r="FC220" i="21"/>
  <c r="FA220" i="21"/>
  <c r="EY220" i="21"/>
  <c r="EW220" i="21"/>
  <c r="EU220" i="21"/>
  <c r="ES220" i="21"/>
  <c r="EQ220" i="21"/>
  <c r="EO220" i="21"/>
  <c r="EM220" i="21"/>
  <c r="EK220" i="21"/>
  <c r="EI220" i="21"/>
  <c r="EG220" i="21"/>
  <c r="EE220" i="21"/>
  <c r="EC220" i="21"/>
  <c r="EA220" i="21"/>
  <c r="DY220" i="21"/>
  <c r="DW220" i="21"/>
  <c r="DU220" i="21"/>
  <c r="DS220" i="21"/>
  <c r="DQ220" i="21"/>
  <c r="DO220" i="21"/>
  <c r="DM220" i="21"/>
  <c r="DK220" i="21"/>
  <c r="DI220" i="21"/>
  <c r="DG220" i="21"/>
  <c r="DE220" i="21"/>
  <c r="DC220" i="21"/>
  <c r="DA220" i="21"/>
  <c r="CY220" i="21"/>
  <c r="CW220" i="21"/>
  <c r="CU220" i="21"/>
  <c r="CS220" i="21"/>
  <c r="CQ220" i="21"/>
  <c r="CO220" i="21"/>
  <c r="CM220" i="21"/>
  <c r="CK220" i="21"/>
  <c r="CI220" i="21"/>
  <c r="CG220" i="21"/>
  <c r="CE220" i="21"/>
  <c r="CC220" i="21"/>
  <c r="CA220" i="21"/>
  <c r="BY220" i="21"/>
  <c r="BW220" i="21"/>
  <c r="BU220" i="21"/>
  <c r="BS220" i="21"/>
  <c r="BQ220" i="21"/>
  <c r="BO220" i="21"/>
  <c r="BM220" i="21"/>
  <c r="BK220" i="21"/>
  <c r="BI220" i="21"/>
  <c r="BG220" i="21"/>
  <c r="BE220" i="21"/>
  <c r="BC220" i="21"/>
  <c r="BA220" i="21"/>
  <c r="AY220" i="21"/>
  <c r="AW220" i="21"/>
  <c r="AU220" i="21"/>
  <c r="AS220" i="21"/>
  <c r="AQ220" i="21"/>
  <c r="AO220" i="21"/>
  <c r="AM220" i="21"/>
  <c r="AK220" i="21"/>
  <c r="AI220" i="21"/>
  <c r="AG220" i="21"/>
  <c r="AE220" i="21"/>
  <c r="AC220" i="21"/>
  <c r="AA220" i="21"/>
  <c r="Y220" i="21"/>
  <c r="W220" i="21"/>
  <c r="U220" i="21"/>
  <c r="S220" i="21"/>
  <c r="Q220" i="21"/>
  <c r="O220" i="21"/>
  <c r="M220" i="21"/>
  <c r="K220" i="21"/>
  <c r="I220" i="21"/>
  <c r="G220" i="21"/>
  <c r="E220" i="21"/>
  <c r="QA219" i="21"/>
  <c r="PY219" i="21"/>
  <c r="PW219" i="21"/>
  <c r="PU219" i="21"/>
  <c r="PS219" i="21"/>
  <c r="PQ219" i="21"/>
  <c r="PO219" i="21"/>
  <c r="PM219" i="21"/>
  <c r="PK219" i="21"/>
  <c r="PI219" i="21"/>
  <c r="PG219" i="21"/>
  <c r="PE219" i="21"/>
  <c r="PC219" i="21"/>
  <c r="PA219" i="21"/>
  <c r="OY219" i="21"/>
  <c r="OW219" i="21"/>
  <c r="OU219" i="21"/>
  <c r="OS219" i="21"/>
  <c r="OQ219" i="21"/>
  <c r="OO219" i="21"/>
  <c r="OM219" i="21"/>
  <c r="OK219" i="21"/>
  <c r="OI219" i="21"/>
  <c r="OG219" i="21"/>
  <c r="OE219" i="21"/>
  <c r="OC219" i="21"/>
  <c r="OA219" i="21"/>
  <c r="NY219" i="21"/>
  <c r="NW219" i="21"/>
  <c r="NU219" i="21"/>
  <c r="NS219" i="21"/>
  <c r="NQ219" i="21"/>
  <c r="NO219" i="21"/>
  <c r="NM219" i="21"/>
  <c r="NK219" i="21"/>
  <c r="NI219" i="21"/>
  <c r="NG219" i="21"/>
  <c r="NE219" i="21"/>
  <c r="NC219" i="21"/>
  <c r="NA219" i="21"/>
  <c r="MY219" i="21"/>
  <c r="MW219" i="21"/>
  <c r="MU219" i="21"/>
  <c r="MS219" i="21"/>
  <c r="MQ219" i="21"/>
  <c r="MO219" i="21"/>
  <c r="MM219" i="21"/>
  <c r="MK219" i="21"/>
  <c r="MI219" i="21"/>
  <c r="MG219" i="21"/>
  <c r="ME219" i="21"/>
  <c r="MC219" i="21"/>
  <c r="MA219" i="21"/>
  <c r="LY219" i="21"/>
  <c r="LW219" i="21"/>
  <c r="LU219" i="21"/>
  <c r="LS219" i="21"/>
  <c r="LQ219" i="21"/>
  <c r="LO219" i="21"/>
  <c r="LM219" i="21"/>
  <c r="LK219" i="21"/>
  <c r="LI219" i="21"/>
  <c r="LG219" i="21"/>
  <c r="LE219" i="21"/>
  <c r="LC219" i="21"/>
  <c r="LA219" i="21"/>
  <c r="KY219" i="21"/>
  <c r="KW219" i="21"/>
  <c r="KU219" i="21"/>
  <c r="KS219" i="21"/>
  <c r="KQ219" i="21"/>
  <c r="KO219" i="21"/>
  <c r="KM219" i="21"/>
  <c r="KK219" i="21"/>
  <c r="KI219" i="21"/>
  <c r="KG219" i="21"/>
  <c r="KE219" i="21"/>
  <c r="KC219" i="21"/>
  <c r="KA219" i="21"/>
  <c r="JY219" i="21"/>
  <c r="JW219" i="21"/>
  <c r="JU219" i="21"/>
  <c r="JS219" i="21"/>
  <c r="JQ219" i="21"/>
  <c r="JO219" i="21"/>
  <c r="JM219" i="21"/>
  <c r="JK219" i="21"/>
  <c r="JI219" i="21"/>
  <c r="JG219" i="21"/>
  <c r="JE219" i="21"/>
  <c r="JC219" i="21"/>
  <c r="JA219" i="21"/>
  <c r="IY219" i="21"/>
  <c r="IW219" i="21"/>
  <c r="IU219" i="21"/>
  <c r="IS219" i="21"/>
  <c r="IQ219" i="21"/>
  <c r="IO219" i="21"/>
  <c r="IM219" i="21"/>
  <c r="IK219" i="21"/>
  <c r="II219" i="21"/>
  <c r="IG219" i="21"/>
  <c r="IE219" i="21"/>
  <c r="IC219" i="21"/>
  <c r="IA219" i="21"/>
  <c r="HY219" i="21"/>
  <c r="HW219" i="21"/>
  <c r="HU219" i="21"/>
  <c r="HS219" i="21"/>
  <c r="HQ219" i="21"/>
  <c r="HO219" i="21"/>
  <c r="HM219" i="21"/>
  <c r="HK219" i="21"/>
  <c r="HI219" i="21"/>
  <c r="HG219" i="21"/>
  <c r="HE219" i="21"/>
  <c r="HC219" i="21"/>
  <c r="HA219" i="21"/>
  <c r="GY219" i="21"/>
  <c r="GW219" i="21"/>
  <c r="GU219" i="21"/>
  <c r="GS219" i="21"/>
  <c r="GQ219" i="21"/>
  <c r="GO219" i="21"/>
  <c r="GM219" i="21"/>
  <c r="GK219" i="21"/>
  <c r="GI219" i="21"/>
  <c r="GG219" i="21"/>
  <c r="GE219" i="21"/>
  <c r="GC219" i="21"/>
  <c r="GA219" i="21"/>
  <c r="FY219" i="21"/>
  <c r="FW219" i="21"/>
  <c r="FU219" i="21"/>
  <c r="FS219" i="21"/>
  <c r="FQ219" i="21"/>
  <c r="FO219" i="21"/>
  <c r="FM219" i="21"/>
  <c r="FK219" i="21"/>
  <c r="FI219" i="21"/>
  <c r="FG219" i="21"/>
  <c r="FE219" i="21"/>
  <c r="FC219" i="21"/>
  <c r="FA219" i="21"/>
  <c r="EY219" i="21"/>
  <c r="EW219" i="21"/>
  <c r="EU219" i="21"/>
  <c r="ES219" i="21"/>
  <c r="EQ219" i="21"/>
  <c r="EO219" i="21"/>
  <c r="EM219" i="21"/>
  <c r="EK219" i="21"/>
  <c r="EI219" i="21"/>
  <c r="EG219" i="21"/>
  <c r="EE219" i="21"/>
  <c r="EC219" i="21"/>
  <c r="EA219" i="21"/>
  <c r="DY219" i="21"/>
  <c r="DW219" i="21"/>
  <c r="DU219" i="21"/>
  <c r="DS219" i="21"/>
  <c r="DQ219" i="21"/>
  <c r="DO219" i="21"/>
  <c r="DM219" i="21"/>
  <c r="DK219" i="21"/>
  <c r="DI219" i="21"/>
  <c r="DG219" i="21"/>
  <c r="DE219" i="21"/>
  <c r="DC219" i="21"/>
  <c r="DA219" i="21"/>
  <c r="CY219" i="21"/>
  <c r="CW219" i="21"/>
  <c r="CU219" i="21"/>
  <c r="CS219" i="21"/>
  <c r="CQ219" i="21"/>
  <c r="CO219" i="21"/>
  <c r="CM219" i="21"/>
  <c r="CK219" i="21"/>
  <c r="CI219" i="21"/>
  <c r="CG219" i="21"/>
  <c r="CE219" i="21"/>
  <c r="CC219" i="21"/>
  <c r="CA219" i="21"/>
  <c r="BY219" i="21"/>
  <c r="BW219" i="21"/>
  <c r="BU219" i="21"/>
  <c r="BS219" i="21"/>
  <c r="BQ219" i="21"/>
  <c r="BO219" i="21"/>
  <c r="BM219" i="21"/>
  <c r="BK219" i="21"/>
  <c r="BI219" i="21"/>
  <c r="BG219" i="21"/>
  <c r="BE219" i="21"/>
  <c r="BC219" i="21"/>
  <c r="BA219" i="21"/>
  <c r="AY219" i="21"/>
  <c r="AW219" i="21"/>
  <c r="AU219" i="21"/>
  <c r="AS219" i="21"/>
  <c r="AQ219" i="21"/>
  <c r="AO219" i="21"/>
  <c r="AM219" i="21"/>
  <c r="AK219" i="21"/>
  <c r="AI219" i="21"/>
  <c r="AG219" i="21"/>
  <c r="AE219" i="21"/>
  <c r="AC219" i="21"/>
  <c r="AA219" i="21"/>
  <c r="Y219" i="21"/>
  <c r="W219" i="21"/>
  <c r="U219" i="21"/>
  <c r="S219" i="21"/>
  <c r="Q219" i="21"/>
  <c r="O219" i="21"/>
  <c r="M219" i="21"/>
  <c r="K219" i="21"/>
  <c r="I219" i="21"/>
  <c r="G219" i="21"/>
  <c r="E219" i="21"/>
  <c r="QA218" i="21"/>
  <c r="PY218" i="21"/>
  <c r="PW218" i="21"/>
  <c r="PU218" i="21"/>
  <c r="PS218" i="21"/>
  <c r="PQ218" i="21"/>
  <c r="PO218" i="21"/>
  <c r="PM218" i="21"/>
  <c r="PK218" i="21"/>
  <c r="PI218" i="21"/>
  <c r="PG218" i="21"/>
  <c r="PE218" i="21"/>
  <c r="PC218" i="21"/>
  <c r="PA218" i="21"/>
  <c r="OY218" i="21"/>
  <c r="OW218" i="21"/>
  <c r="OU218" i="21"/>
  <c r="OS218" i="21"/>
  <c r="OQ218" i="21"/>
  <c r="OO218" i="21"/>
  <c r="OM218" i="21"/>
  <c r="OK218" i="21"/>
  <c r="OI218" i="21"/>
  <c r="OG218" i="21"/>
  <c r="OE218" i="21"/>
  <c r="OC218" i="21"/>
  <c r="OA218" i="21"/>
  <c r="NY218" i="21"/>
  <c r="NW218" i="21"/>
  <c r="NU218" i="21"/>
  <c r="NS218" i="21"/>
  <c r="NQ218" i="21"/>
  <c r="NO218" i="21"/>
  <c r="NM218" i="21"/>
  <c r="NK218" i="21"/>
  <c r="NI218" i="21"/>
  <c r="NG218" i="21"/>
  <c r="NE218" i="21"/>
  <c r="NC218" i="21"/>
  <c r="NA218" i="21"/>
  <c r="MY218" i="21"/>
  <c r="MW218" i="21"/>
  <c r="MU218" i="21"/>
  <c r="MS218" i="21"/>
  <c r="MQ218" i="21"/>
  <c r="MO218" i="21"/>
  <c r="MM218" i="21"/>
  <c r="MK218" i="21"/>
  <c r="MI218" i="21"/>
  <c r="MG218" i="21"/>
  <c r="ME218" i="21"/>
  <c r="MC218" i="21"/>
  <c r="MA218" i="21"/>
  <c r="LY218" i="21"/>
  <c r="LW218" i="21"/>
  <c r="LU218" i="21"/>
  <c r="LS218" i="21"/>
  <c r="LQ218" i="21"/>
  <c r="LO218" i="21"/>
  <c r="LM218" i="21"/>
  <c r="LK218" i="21"/>
  <c r="LI218" i="21"/>
  <c r="LG218" i="21"/>
  <c r="LE218" i="21"/>
  <c r="LC218" i="21"/>
  <c r="LA218" i="21"/>
  <c r="KY218" i="21"/>
  <c r="KW218" i="21"/>
  <c r="KU218" i="21"/>
  <c r="KS218" i="21"/>
  <c r="KQ218" i="21"/>
  <c r="KO218" i="21"/>
  <c r="KM218" i="21"/>
  <c r="KK218" i="21"/>
  <c r="KI218" i="21"/>
  <c r="KG218" i="21"/>
  <c r="KE218" i="21"/>
  <c r="KC218" i="21"/>
  <c r="KA218" i="21"/>
  <c r="JY218" i="21"/>
  <c r="JW218" i="21"/>
  <c r="JU218" i="21"/>
  <c r="JS218" i="21"/>
  <c r="JQ218" i="21"/>
  <c r="JO218" i="21"/>
  <c r="JM218" i="21"/>
  <c r="JK218" i="21"/>
  <c r="JI218" i="21"/>
  <c r="JG218" i="21"/>
  <c r="JE218" i="21"/>
  <c r="JC218" i="21"/>
  <c r="JA218" i="21"/>
  <c r="IY218" i="21"/>
  <c r="IW218" i="21"/>
  <c r="IU218" i="21"/>
  <c r="IS218" i="21"/>
  <c r="IQ218" i="21"/>
  <c r="IO218" i="21"/>
  <c r="IM218" i="21"/>
  <c r="IK218" i="21"/>
  <c r="II218" i="21"/>
  <c r="IG218" i="21"/>
  <c r="IE218" i="21"/>
  <c r="IC218" i="21"/>
  <c r="IA218" i="21"/>
  <c r="HY218" i="21"/>
  <c r="HW218" i="21"/>
  <c r="HU218" i="21"/>
  <c r="HS218" i="21"/>
  <c r="HQ218" i="21"/>
  <c r="HO218" i="21"/>
  <c r="HM218" i="21"/>
  <c r="HK218" i="21"/>
  <c r="HI218" i="21"/>
  <c r="HG218" i="21"/>
  <c r="HE218" i="21"/>
  <c r="HC218" i="21"/>
  <c r="HA218" i="21"/>
  <c r="GY218" i="21"/>
  <c r="GW218" i="21"/>
  <c r="GU218" i="21"/>
  <c r="GS218" i="21"/>
  <c r="GQ218" i="21"/>
  <c r="GO218" i="21"/>
  <c r="GM218" i="21"/>
  <c r="GK218" i="21"/>
  <c r="GI218" i="21"/>
  <c r="GG218" i="21"/>
  <c r="GE218" i="21"/>
  <c r="GC218" i="21"/>
  <c r="GA218" i="21"/>
  <c r="FY218" i="21"/>
  <c r="FW218" i="21"/>
  <c r="FU218" i="21"/>
  <c r="FS218" i="21"/>
  <c r="FQ218" i="21"/>
  <c r="FO218" i="21"/>
  <c r="FM218" i="21"/>
  <c r="FK218" i="21"/>
  <c r="FI218" i="21"/>
  <c r="FG218" i="21"/>
  <c r="FE218" i="21"/>
  <c r="FC218" i="21"/>
  <c r="FA218" i="21"/>
  <c r="EY218" i="21"/>
  <c r="EW218" i="21"/>
  <c r="EU218" i="21"/>
  <c r="ES218" i="21"/>
  <c r="EQ218" i="21"/>
  <c r="EO218" i="21"/>
  <c r="EM218" i="21"/>
  <c r="EK218" i="21"/>
  <c r="EI218" i="21"/>
  <c r="EG218" i="21"/>
  <c r="EE218" i="21"/>
  <c r="EC218" i="21"/>
  <c r="EA218" i="21"/>
  <c r="DY218" i="21"/>
  <c r="DW218" i="21"/>
  <c r="DU218" i="21"/>
  <c r="DS218" i="21"/>
  <c r="DQ218" i="21"/>
  <c r="DO218" i="21"/>
  <c r="DM218" i="21"/>
  <c r="DK218" i="21"/>
  <c r="DI218" i="21"/>
  <c r="DG218" i="21"/>
  <c r="DE218" i="21"/>
  <c r="DC218" i="21"/>
  <c r="DA218" i="21"/>
  <c r="CY218" i="21"/>
  <c r="CW218" i="21"/>
  <c r="CU218" i="21"/>
  <c r="CS218" i="21"/>
  <c r="CQ218" i="21"/>
  <c r="CO218" i="21"/>
  <c r="CM218" i="21"/>
  <c r="CK218" i="21"/>
  <c r="CI218" i="21"/>
  <c r="CG218" i="21"/>
  <c r="CE218" i="21"/>
  <c r="CC218" i="21"/>
  <c r="CA218" i="21"/>
  <c r="BY218" i="21"/>
  <c r="BW218" i="21"/>
  <c r="BU218" i="21"/>
  <c r="BS218" i="21"/>
  <c r="BQ218" i="21"/>
  <c r="BO218" i="21"/>
  <c r="BM218" i="21"/>
  <c r="BK218" i="21"/>
  <c r="BI218" i="21"/>
  <c r="BG218" i="21"/>
  <c r="BE218" i="21"/>
  <c r="BC218" i="21"/>
  <c r="BA218" i="21"/>
  <c r="AY218" i="21"/>
  <c r="AW218" i="21"/>
  <c r="AU218" i="21"/>
  <c r="AS218" i="21"/>
  <c r="AQ218" i="21"/>
  <c r="AO218" i="21"/>
  <c r="AM218" i="21"/>
  <c r="AK218" i="21"/>
  <c r="AI218" i="21"/>
  <c r="AG218" i="21"/>
  <c r="AE218" i="21"/>
  <c r="AC218" i="21"/>
  <c r="AA218" i="21"/>
  <c r="Y218" i="21"/>
  <c r="W218" i="21"/>
  <c r="U218" i="21"/>
  <c r="S218" i="21"/>
  <c r="Q218" i="21"/>
  <c r="O218" i="21"/>
  <c r="M218" i="21"/>
  <c r="K218" i="21"/>
  <c r="I218" i="21"/>
  <c r="G218" i="21"/>
  <c r="E218" i="21"/>
  <c r="QA217" i="21"/>
  <c r="PY217" i="21"/>
  <c r="PW217" i="21"/>
  <c r="PU217" i="21"/>
  <c r="PS217" i="21"/>
  <c r="PQ217" i="21"/>
  <c r="PO217" i="21"/>
  <c r="PM217" i="21"/>
  <c r="PK217" i="21"/>
  <c r="PI217" i="21"/>
  <c r="PG217" i="21"/>
  <c r="PE217" i="21"/>
  <c r="PC217" i="21"/>
  <c r="PA217" i="21"/>
  <c r="OY217" i="21"/>
  <c r="OW217" i="21"/>
  <c r="OU217" i="21"/>
  <c r="OS217" i="21"/>
  <c r="OQ217" i="21"/>
  <c r="OO217" i="21"/>
  <c r="OM217" i="21"/>
  <c r="OK217" i="21"/>
  <c r="OI217" i="21"/>
  <c r="OG217" i="21"/>
  <c r="OE217" i="21"/>
  <c r="OC217" i="21"/>
  <c r="OA217" i="21"/>
  <c r="NY217" i="21"/>
  <c r="NW217" i="21"/>
  <c r="NU217" i="21"/>
  <c r="NS217" i="21"/>
  <c r="NQ217" i="21"/>
  <c r="NO217" i="21"/>
  <c r="NM217" i="21"/>
  <c r="NK217" i="21"/>
  <c r="NI217" i="21"/>
  <c r="NG217" i="21"/>
  <c r="NE217" i="21"/>
  <c r="NC217" i="21"/>
  <c r="NA217" i="21"/>
  <c r="MY217" i="21"/>
  <c r="MW217" i="21"/>
  <c r="MU217" i="21"/>
  <c r="MS217" i="21"/>
  <c r="MQ217" i="21"/>
  <c r="MO217" i="21"/>
  <c r="MM217" i="21"/>
  <c r="MK217" i="21"/>
  <c r="MI217" i="21"/>
  <c r="MG217" i="21"/>
  <c r="ME217" i="21"/>
  <c r="MC217" i="21"/>
  <c r="MA217" i="21"/>
  <c r="LY217" i="21"/>
  <c r="LW217" i="21"/>
  <c r="LU217" i="21"/>
  <c r="LS217" i="21"/>
  <c r="LQ217" i="21"/>
  <c r="LO217" i="21"/>
  <c r="LM217" i="21"/>
  <c r="LK217" i="21"/>
  <c r="LI217" i="21"/>
  <c r="LG217" i="21"/>
  <c r="LE217" i="21"/>
  <c r="LC217" i="21"/>
  <c r="LA217" i="21"/>
  <c r="KY217" i="21"/>
  <c r="KW217" i="21"/>
  <c r="KU217" i="21"/>
  <c r="KS217" i="21"/>
  <c r="KQ217" i="21"/>
  <c r="KO217" i="21"/>
  <c r="KM217" i="21"/>
  <c r="KK217" i="21"/>
  <c r="KI217" i="21"/>
  <c r="KG217" i="21"/>
  <c r="KE217" i="21"/>
  <c r="KC217" i="21"/>
  <c r="KA217" i="21"/>
  <c r="JY217" i="21"/>
  <c r="JW217" i="21"/>
  <c r="JU217" i="21"/>
  <c r="JS217" i="21"/>
  <c r="JQ217" i="21"/>
  <c r="JO217" i="21"/>
  <c r="JM217" i="21"/>
  <c r="JK217" i="21"/>
  <c r="JI217" i="21"/>
  <c r="JG217" i="21"/>
  <c r="JE217" i="21"/>
  <c r="JC217" i="21"/>
  <c r="JA217" i="21"/>
  <c r="IY217" i="21"/>
  <c r="IW217" i="21"/>
  <c r="IU217" i="21"/>
  <c r="IS217" i="21"/>
  <c r="IQ217" i="21"/>
  <c r="IO217" i="21"/>
  <c r="IM217" i="21"/>
  <c r="IK217" i="21"/>
  <c r="II217" i="21"/>
  <c r="IG217" i="21"/>
  <c r="IE217" i="21"/>
  <c r="IC217" i="21"/>
  <c r="IA217" i="21"/>
  <c r="HY217" i="21"/>
  <c r="HW217" i="21"/>
  <c r="HU217" i="21"/>
  <c r="HS217" i="21"/>
  <c r="HQ217" i="21"/>
  <c r="HO217" i="21"/>
  <c r="HM217" i="21"/>
  <c r="HK217" i="21"/>
  <c r="HI217" i="21"/>
  <c r="HG217" i="21"/>
  <c r="HE217" i="21"/>
  <c r="HC217" i="21"/>
  <c r="HA217" i="21"/>
  <c r="GY217" i="21"/>
  <c r="GW217" i="21"/>
  <c r="GU217" i="21"/>
  <c r="GS217" i="21"/>
  <c r="GQ217" i="21"/>
  <c r="GO217" i="21"/>
  <c r="GM217" i="21"/>
  <c r="GK217" i="21"/>
  <c r="GI217" i="21"/>
  <c r="GG217" i="21"/>
  <c r="GE217" i="21"/>
  <c r="GC217" i="21"/>
  <c r="GA217" i="21"/>
  <c r="FY217" i="21"/>
  <c r="FW217" i="21"/>
  <c r="FU217" i="21"/>
  <c r="FS217" i="21"/>
  <c r="FQ217" i="21"/>
  <c r="FO217" i="21"/>
  <c r="FM217" i="21"/>
  <c r="FK217" i="21"/>
  <c r="FI217" i="21"/>
  <c r="FG217" i="21"/>
  <c r="FE217" i="21"/>
  <c r="FC217" i="21"/>
  <c r="FA217" i="21"/>
  <c r="EY217" i="21"/>
  <c r="EW217" i="21"/>
  <c r="EU217" i="21"/>
  <c r="ES217" i="21"/>
  <c r="EQ217" i="21"/>
  <c r="EO217" i="21"/>
  <c r="EM217" i="21"/>
  <c r="EK217" i="21"/>
  <c r="EI217" i="21"/>
  <c r="EG217" i="21"/>
  <c r="EE217" i="21"/>
  <c r="EC217" i="21"/>
  <c r="EA217" i="21"/>
  <c r="DY217" i="21"/>
  <c r="DW217" i="21"/>
  <c r="DU217" i="21"/>
  <c r="DS217" i="21"/>
  <c r="DQ217" i="21"/>
  <c r="DO217" i="21"/>
  <c r="DM217" i="21"/>
  <c r="DK217" i="21"/>
  <c r="DI217" i="21"/>
  <c r="DG217" i="21"/>
  <c r="DE217" i="21"/>
  <c r="DC217" i="21"/>
  <c r="DA217" i="21"/>
  <c r="CY217" i="21"/>
  <c r="CW217" i="21"/>
  <c r="CU217" i="21"/>
  <c r="CS217" i="21"/>
  <c r="CQ217" i="21"/>
  <c r="CO217" i="21"/>
  <c r="CM217" i="21"/>
  <c r="CK217" i="21"/>
  <c r="CI217" i="21"/>
  <c r="CG217" i="21"/>
  <c r="CE217" i="21"/>
  <c r="CC217" i="21"/>
  <c r="CA217" i="21"/>
  <c r="BY217" i="21"/>
  <c r="BW217" i="21"/>
  <c r="BU217" i="21"/>
  <c r="BS217" i="21"/>
  <c r="BQ217" i="21"/>
  <c r="BO217" i="21"/>
  <c r="BM217" i="21"/>
  <c r="BK217" i="21"/>
  <c r="BI217" i="21"/>
  <c r="BG217" i="21"/>
  <c r="BE217" i="21"/>
  <c r="BC217" i="21"/>
  <c r="BA217" i="21"/>
  <c r="AY217" i="21"/>
  <c r="AW217" i="21"/>
  <c r="AU217" i="21"/>
  <c r="AS217" i="21"/>
  <c r="AQ217" i="21"/>
  <c r="AO217" i="21"/>
  <c r="AM217" i="21"/>
  <c r="AK217" i="21"/>
  <c r="AI217" i="21"/>
  <c r="AG217" i="21"/>
  <c r="AE217" i="21"/>
  <c r="AC217" i="21"/>
  <c r="AA217" i="21"/>
  <c r="Y217" i="21"/>
  <c r="W217" i="21"/>
  <c r="U217" i="21"/>
  <c r="S217" i="21"/>
  <c r="Q217" i="21"/>
  <c r="O217" i="21"/>
  <c r="M217" i="21"/>
  <c r="K217" i="21"/>
  <c r="I217" i="21"/>
  <c r="G217" i="21"/>
  <c r="E217" i="21"/>
  <c r="QA216" i="21"/>
  <c r="PY216" i="21"/>
  <c r="PW216" i="21"/>
  <c r="PU216" i="21"/>
  <c r="PS216" i="21"/>
  <c r="PQ216" i="21"/>
  <c r="PO216" i="21"/>
  <c r="PM216" i="21"/>
  <c r="PK216" i="21"/>
  <c r="PI216" i="21"/>
  <c r="PG216" i="21"/>
  <c r="PE216" i="21"/>
  <c r="PC216" i="21"/>
  <c r="PA216" i="21"/>
  <c r="OY216" i="21"/>
  <c r="OW216" i="21"/>
  <c r="OU216" i="21"/>
  <c r="OS216" i="21"/>
  <c r="OQ216" i="21"/>
  <c r="OO216" i="21"/>
  <c r="OM216" i="21"/>
  <c r="OK216" i="21"/>
  <c r="OI216" i="21"/>
  <c r="OG216" i="21"/>
  <c r="OE216" i="21"/>
  <c r="OC216" i="21"/>
  <c r="OA216" i="21"/>
  <c r="NY216" i="21"/>
  <c r="NW216" i="21"/>
  <c r="NU216" i="21"/>
  <c r="NS216" i="21"/>
  <c r="NQ216" i="21"/>
  <c r="NO216" i="21"/>
  <c r="NM216" i="21"/>
  <c r="NK216" i="21"/>
  <c r="NI216" i="21"/>
  <c r="NG216" i="21"/>
  <c r="NE216" i="21"/>
  <c r="NC216" i="21"/>
  <c r="NA216" i="21"/>
  <c r="MY216" i="21"/>
  <c r="MW216" i="21"/>
  <c r="MU216" i="21"/>
  <c r="MS216" i="21"/>
  <c r="MQ216" i="21"/>
  <c r="MO216" i="21"/>
  <c r="MM216" i="21"/>
  <c r="MK216" i="21"/>
  <c r="MI216" i="21"/>
  <c r="MG216" i="21"/>
  <c r="ME216" i="21"/>
  <c r="MC216" i="21"/>
  <c r="MA216" i="21"/>
  <c r="LY216" i="21"/>
  <c r="LW216" i="21"/>
  <c r="LU216" i="21"/>
  <c r="LS216" i="21"/>
  <c r="LQ216" i="21"/>
  <c r="LO216" i="21"/>
  <c r="LM216" i="21"/>
  <c r="LK216" i="21"/>
  <c r="LI216" i="21"/>
  <c r="LG216" i="21"/>
  <c r="LE216" i="21"/>
  <c r="LC216" i="21"/>
  <c r="LA216" i="21"/>
  <c r="KY216" i="21"/>
  <c r="KW216" i="21"/>
  <c r="KU216" i="21"/>
  <c r="KS216" i="21"/>
  <c r="KQ216" i="21"/>
  <c r="KO216" i="21"/>
  <c r="KM216" i="21"/>
  <c r="KK216" i="21"/>
  <c r="KI216" i="21"/>
  <c r="KG216" i="21"/>
  <c r="KE216" i="21"/>
  <c r="KC216" i="21"/>
  <c r="KA216" i="21"/>
  <c r="JY216" i="21"/>
  <c r="JW216" i="21"/>
  <c r="JU216" i="21"/>
  <c r="JS216" i="21"/>
  <c r="JQ216" i="21"/>
  <c r="JO216" i="21"/>
  <c r="JM216" i="21"/>
  <c r="JK216" i="21"/>
  <c r="JI216" i="21"/>
  <c r="JG216" i="21"/>
  <c r="JE216" i="21"/>
  <c r="JC216" i="21"/>
  <c r="JA216" i="21"/>
  <c r="IY216" i="21"/>
  <c r="IW216" i="21"/>
  <c r="IU216" i="21"/>
  <c r="IS216" i="21"/>
  <c r="IQ216" i="21"/>
  <c r="IO216" i="21"/>
  <c r="IM216" i="21"/>
  <c r="IK216" i="21"/>
  <c r="II216" i="21"/>
  <c r="IG216" i="21"/>
  <c r="IE216" i="21"/>
  <c r="IC216" i="21"/>
  <c r="IA216" i="21"/>
  <c r="HY216" i="21"/>
  <c r="HW216" i="21"/>
  <c r="HU216" i="21"/>
  <c r="HS216" i="21"/>
  <c r="HQ216" i="21"/>
  <c r="HO216" i="21"/>
  <c r="HM216" i="21"/>
  <c r="HK216" i="21"/>
  <c r="HI216" i="21"/>
  <c r="HG216" i="21"/>
  <c r="HE216" i="21"/>
  <c r="HC216" i="21"/>
  <c r="HA216" i="21"/>
  <c r="GY216" i="21"/>
  <c r="GW216" i="21"/>
  <c r="GU216" i="21"/>
  <c r="GS216" i="21"/>
  <c r="GQ216" i="21"/>
  <c r="GO216" i="21"/>
  <c r="GM216" i="21"/>
  <c r="GK216" i="21"/>
  <c r="GI216" i="21"/>
  <c r="GG216" i="21"/>
  <c r="GE216" i="21"/>
  <c r="GC216" i="21"/>
  <c r="GA216" i="21"/>
  <c r="FY216" i="21"/>
  <c r="FW216" i="21"/>
  <c r="FU216" i="21"/>
  <c r="FS216" i="21"/>
  <c r="FQ216" i="21"/>
  <c r="FO216" i="21"/>
  <c r="FM216" i="21"/>
  <c r="FK216" i="21"/>
  <c r="FI216" i="21"/>
  <c r="FG216" i="21"/>
  <c r="FE216" i="21"/>
  <c r="FC216" i="21"/>
  <c r="FA216" i="21"/>
  <c r="EY216" i="21"/>
  <c r="EW216" i="21"/>
  <c r="EU216" i="21"/>
  <c r="ES216" i="21"/>
  <c r="EQ216" i="21"/>
  <c r="EO216" i="21"/>
  <c r="EM216" i="21"/>
  <c r="EK216" i="21"/>
  <c r="EI216" i="21"/>
  <c r="EG216" i="21"/>
  <c r="EE216" i="21"/>
  <c r="EC216" i="21"/>
  <c r="EA216" i="21"/>
  <c r="DY216" i="21"/>
  <c r="DW216" i="21"/>
  <c r="DU216" i="21"/>
  <c r="DS216" i="21"/>
  <c r="DQ216" i="21"/>
  <c r="DO216" i="21"/>
  <c r="DM216" i="21"/>
  <c r="DK216" i="21"/>
  <c r="DI216" i="21"/>
  <c r="DG216" i="21"/>
  <c r="DE216" i="21"/>
  <c r="DC216" i="21"/>
  <c r="DA216" i="21"/>
  <c r="CY216" i="21"/>
  <c r="CW216" i="21"/>
  <c r="CU216" i="21"/>
  <c r="CS216" i="21"/>
  <c r="CQ216" i="21"/>
  <c r="CO216" i="21"/>
  <c r="CM216" i="21"/>
  <c r="CK216" i="21"/>
  <c r="CI216" i="21"/>
  <c r="CG216" i="21"/>
  <c r="CE216" i="21"/>
  <c r="CC216" i="21"/>
  <c r="CA216" i="21"/>
  <c r="BY216" i="21"/>
  <c r="BW216" i="21"/>
  <c r="BU216" i="21"/>
  <c r="BS216" i="21"/>
  <c r="BQ216" i="21"/>
  <c r="BO216" i="21"/>
  <c r="BM216" i="21"/>
  <c r="BK216" i="21"/>
  <c r="BI216" i="21"/>
  <c r="BG216" i="21"/>
  <c r="BE216" i="21"/>
  <c r="BC216" i="21"/>
  <c r="BA216" i="21"/>
  <c r="AY216" i="21"/>
  <c r="AW216" i="21"/>
  <c r="AU216" i="21"/>
  <c r="AS216" i="21"/>
  <c r="AQ216" i="21"/>
  <c r="AO216" i="21"/>
  <c r="AM216" i="21"/>
  <c r="AK216" i="21"/>
  <c r="AI216" i="21"/>
  <c r="AG216" i="21"/>
  <c r="AE216" i="21"/>
  <c r="AC216" i="21"/>
  <c r="AA216" i="21"/>
  <c r="Y216" i="21"/>
  <c r="W216" i="21"/>
  <c r="U216" i="21"/>
  <c r="S216" i="21"/>
  <c r="Q216" i="21"/>
  <c r="O216" i="21"/>
  <c r="M216" i="21"/>
  <c r="K216" i="21"/>
  <c r="I216" i="21"/>
  <c r="G216" i="21"/>
  <c r="E216" i="21"/>
  <c r="QA215" i="21"/>
  <c r="PY215" i="21"/>
  <c r="PW215" i="21"/>
  <c r="PU215" i="21"/>
  <c r="PS215" i="21"/>
  <c r="PQ215" i="21"/>
  <c r="PO215" i="21"/>
  <c r="PM215" i="21"/>
  <c r="PK215" i="21"/>
  <c r="PI215" i="21"/>
  <c r="PG215" i="21"/>
  <c r="PE215" i="21"/>
  <c r="PC215" i="21"/>
  <c r="PA215" i="21"/>
  <c r="OY215" i="21"/>
  <c r="OW215" i="21"/>
  <c r="OU215" i="21"/>
  <c r="OS215" i="21"/>
  <c r="OQ215" i="21"/>
  <c r="OO215" i="21"/>
  <c r="OM215" i="21"/>
  <c r="OK215" i="21"/>
  <c r="OI215" i="21"/>
  <c r="OG215" i="21"/>
  <c r="OE215" i="21"/>
  <c r="OC215" i="21"/>
  <c r="OA215" i="21"/>
  <c r="NY215" i="21"/>
  <c r="NW215" i="21"/>
  <c r="NU215" i="21"/>
  <c r="NS215" i="21"/>
  <c r="NQ215" i="21"/>
  <c r="NO215" i="21"/>
  <c r="NM215" i="21"/>
  <c r="NK215" i="21"/>
  <c r="NI215" i="21"/>
  <c r="NG215" i="21"/>
  <c r="NE215" i="21"/>
  <c r="NC215" i="21"/>
  <c r="NA215" i="21"/>
  <c r="MY215" i="21"/>
  <c r="MW215" i="21"/>
  <c r="MU215" i="21"/>
  <c r="MS215" i="21"/>
  <c r="MQ215" i="21"/>
  <c r="MO215" i="21"/>
  <c r="MM215" i="21"/>
  <c r="MK215" i="21"/>
  <c r="MI215" i="21"/>
  <c r="MG215" i="21"/>
  <c r="ME215" i="21"/>
  <c r="MC215" i="21"/>
  <c r="MA215" i="21"/>
  <c r="LY215" i="21"/>
  <c r="LW215" i="21"/>
  <c r="LU215" i="21"/>
  <c r="LS215" i="21"/>
  <c r="LQ215" i="21"/>
  <c r="LO215" i="21"/>
  <c r="LM215" i="21"/>
  <c r="LK215" i="21"/>
  <c r="LI215" i="21"/>
  <c r="LG215" i="21"/>
  <c r="LE215" i="21"/>
  <c r="LC215" i="21"/>
  <c r="LA215" i="21"/>
  <c r="KY215" i="21"/>
  <c r="KW215" i="21"/>
  <c r="KU215" i="21"/>
  <c r="KS215" i="21"/>
  <c r="KQ215" i="21"/>
  <c r="KO215" i="21"/>
  <c r="KM215" i="21"/>
  <c r="KK215" i="21"/>
  <c r="KI215" i="21"/>
  <c r="KG215" i="21"/>
  <c r="KE215" i="21"/>
  <c r="KC215" i="21"/>
  <c r="KA215" i="21"/>
  <c r="JY215" i="21"/>
  <c r="JW215" i="21"/>
  <c r="JU215" i="21"/>
  <c r="JS215" i="21"/>
  <c r="JQ215" i="21"/>
  <c r="JO215" i="21"/>
  <c r="JM215" i="21"/>
  <c r="JK215" i="21"/>
  <c r="JI215" i="21"/>
  <c r="JG215" i="21"/>
  <c r="JE215" i="21"/>
  <c r="JC215" i="21"/>
  <c r="JA215" i="21"/>
  <c r="IY215" i="21"/>
  <c r="IW215" i="21"/>
  <c r="IU215" i="21"/>
  <c r="IS215" i="21"/>
  <c r="IQ215" i="21"/>
  <c r="IO215" i="21"/>
  <c r="IM215" i="21"/>
  <c r="IK215" i="21"/>
  <c r="II215" i="21"/>
  <c r="IG215" i="21"/>
  <c r="IE215" i="21"/>
  <c r="IC215" i="21"/>
  <c r="IA215" i="21"/>
  <c r="HY215" i="21"/>
  <c r="HW215" i="21"/>
  <c r="HU215" i="21"/>
  <c r="HS215" i="21"/>
  <c r="HQ215" i="21"/>
  <c r="HO215" i="21"/>
  <c r="HM215" i="21"/>
  <c r="HK215" i="21"/>
  <c r="HI215" i="21"/>
  <c r="HG215" i="21"/>
  <c r="HE215" i="21"/>
  <c r="HC215" i="21"/>
  <c r="HA215" i="21"/>
  <c r="GY215" i="21"/>
  <c r="GW215" i="21"/>
  <c r="GU215" i="21"/>
  <c r="GS215" i="21"/>
  <c r="GQ215" i="21"/>
  <c r="GO215" i="21"/>
  <c r="GM215" i="21"/>
  <c r="GK215" i="21"/>
  <c r="GI215" i="21"/>
  <c r="GG215" i="21"/>
  <c r="GE215" i="21"/>
  <c r="GC215" i="21"/>
  <c r="GA215" i="21"/>
  <c r="FY215" i="21"/>
  <c r="FW215" i="21"/>
  <c r="FU215" i="21"/>
  <c r="FS215" i="21"/>
  <c r="FQ215" i="21"/>
  <c r="FO215" i="21"/>
  <c r="FM215" i="21"/>
  <c r="FK215" i="21"/>
  <c r="FI215" i="21"/>
  <c r="FG215" i="21"/>
  <c r="FE215" i="21"/>
  <c r="FC215" i="21"/>
  <c r="FA215" i="21"/>
  <c r="EY215" i="21"/>
  <c r="EW215" i="21"/>
  <c r="EU215" i="21"/>
  <c r="ES215" i="21"/>
  <c r="EQ215" i="21"/>
  <c r="EO215" i="21"/>
  <c r="EM215" i="21"/>
  <c r="EK215" i="21"/>
  <c r="EI215" i="21"/>
  <c r="EG215" i="21"/>
  <c r="EE215" i="21"/>
  <c r="EC215" i="21"/>
  <c r="EA215" i="21"/>
  <c r="DY215" i="21"/>
  <c r="DW215" i="21"/>
  <c r="DU215" i="21"/>
  <c r="DS215" i="21"/>
  <c r="DQ215" i="21"/>
  <c r="DO215" i="21"/>
  <c r="DM215" i="21"/>
  <c r="DK215" i="21"/>
  <c r="DI215" i="21"/>
  <c r="DG215" i="21"/>
  <c r="DE215" i="21"/>
  <c r="DC215" i="21"/>
  <c r="DA215" i="21"/>
  <c r="CY215" i="21"/>
  <c r="CW215" i="21"/>
  <c r="CU215" i="21"/>
  <c r="CS215" i="21"/>
  <c r="CQ215" i="21"/>
  <c r="CO215" i="21"/>
  <c r="CM215" i="21"/>
  <c r="CK215" i="21"/>
  <c r="CI215" i="21"/>
  <c r="CG215" i="21"/>
  <c r="CE215" i="21"/>
  <c r="CC215" i="21"/>
  <c r="CA215" i="21"/>
  <c r="BY215" i="21"/>
  <c r="BW215" i="21"/>
  <c r="BU215" i="21"/>
  <c r="BS215" i="21"/>
  <c r="BQ215" i="21"/>
  <c r="BO215" i="21"/>
  <c r="BM215" i="21"/>
  <c r="BK215" i="21"/>
  <c r="BI215" i="21"/>
  <c r="BG215" i="21"/>
  <c r="BE215" i="21"/>
  <c r="BC215" i="21"/>
  <c r="BA215" i="21"/>
  <c r="AY215" i="21"/>
  <c r="AW215" i="21"/>
  <c r="AU215" i="21"/>
  <c r="AS215" i="21"/>
  <c r="AQ215" i="21"/>
  <c r="AO215" i="21"/>
  <c r="AM215" i="21"/>
  <c r="AK215" i="21"/>
  <c r="AI215" i="21"/>
  <c r="AG215" i="21"/>
  <c r="AE215" i="21"/>
  <c r="AC215" i="21"/>
  <c r="AA215" i="21"/>
  <c r="Y215" i="21"/>
  <c r="W215" i="21"/>
  <c r="U215" i="21"/>
  <c r="S215" i="21"/>
  <c r="Q215" i="21"/>
  <c r="O215" i="21"/>
  <c r="M215" i="21"/>
  <c r="K215" i="21"/>
  <c r="I215" i="21"/>
  <c r="G215" i="21"/>
  <c r="E215" i="21"/>
  <c r="QA214" i="21"/>
  <c r="PY214" i="21"/>
  <c r="PW214" i="21"/>
  <c r="PU214" i="21"/>
  <c r="PS214" i="21"/>
  <c r="PQ214" i="21"/>
  <c r="PO214" i="21"/>
  <c r="PM214" i="21"/>
  <c r="PK214" i="21"/>
  <c r="PI214" i="21"/>
  <c r="PG214" i="21"/>
  <c r="PE214" i="21"/>
  <c r="PC214" i="21"/>
  <c r="PA214" i="21"/>
  <c r="OY214" i="21"/>
  <c r="OW214" i="21"/>
  <c r="OU214" i="21"/>
  <c r="OS214" i="21"/>
  <c r="OQ214" i="21"/>
  <c r="OO214" i="21"/>
  <c r="OM214" i="21"/>
  <c r="OK214" i="21"/>
  <c r="OI214" i="21"/>
  <c r="OG214" i="21"/>
  <c r="OE214" i="21"/>
  <c r="OC214" i="21"/>
  <c r="OA214" i="21"/>
  <c r="NY214" i="21"/>
  <c r="NW214" i="21"/>
  <c r="NU214" i="21"/>
  <c r="NS214" i="21"/>
  <c r="NQ214" i="21"/>
  <c r="NO214" i="21"/>
  <c r="NM214" i="21"/>
  <c r="NK214" i="21"/>
  <c r="NI214" i="21"/>
  <c r="NG214" i="21"/>
  <c r="NE214" i="21"/>
  <c r="NC214" i="21"/>
  <c r="NA214" i="21"/>
  <c r="MY214" i="21"/>
  <c r="MW214" i="21"/>
  <c r="MU214" i="21"/>
  <c r="MS214" i="21"/>
  <c r="MQ214" i="21"/>
  <c r="MO214" i="21"/>
  <c r="MM214" i="21"/>
  <c r="MK214" i="21"/>
  <c r="MI214" i="21"/>
  <c r="MG214" i="21"/>
  <c r="ME214" i="21"/>
  <c r="MC214" i="21"/>
  <c r="MA214" i="21"/>
  <c r="LY214" i="21"/>
  <c r="LW214" i="21"/>
  <c r="LU214" i="21"/>
  <c r="LS214" i="21"/>
  <c r="LQ214" i="21"/>
  <c r="LO214" i="21"/>
  <c r="LM214" i="21"/>
  <c r="LK214" i="21"/>
  <c r="LI214" i="21"/>
  <c r="LG214" i="21"/>
  <c r="LE214" i="21"/>
  <c r="LC214" i="21"/>
  <c r="LA214" i="21"/>
  <c r="KY214" i="21"/>
  <c r="KW214" i="21"/>
  <c r="KU214" i="21"/>
  <c r="KS214" i="21"/>
  <c r="KQ214" i="21"/>
  <c r="KO214" i="21"/>
  <c r="KM214" i="21"/>
  <c r="KK214" i="21"/>
  <c r="KI214" i="21"/>
  <c r="KG214" i="21"/>
  <c r="KE214" i="21"/>
  <c r="KC214" i="21"/>
  <c r="KA214" i="21"/>
  <c r="JY214" i="21"/>
  <c r="JW214" i="21"/>
  <c r="JU214" i="21"/>
  <c r="JS214" i="21"/>
  <c r="JQ214" i="21"/>
  <c r="JO214" i="21"/>
  <c r="JM214" i="21"/>
  <c r="JK214" i="21"/>
  <c r="JI214" i="21"/>
  <c r="JG214" i="21"/>
  <c r="JE214" i="21"/>
  <c r="JC214" i="21"/>
  <c r="JA214" i="21"/>
  <c r="IY214" i="21"/>
  <c r="IW214" i="21"/>
  <c r="IU214" i="21"/>
  <c r="IS214" i="21"/>
  <c r="IQ214" i="21"/>
  <c r="IO214" i="21"/>
  <c r="IM214" i="21"/>
  <c r="IK214" i="21"/>
  <c r="II214" i="21"/>
  <c r="IG214" i="21"/>
  <c r="IE214" i="21"/>
  <c r="IC214" i="21"/>
  <c r="IA214" i="21"/>
  <c r="HY214" i="21"/>
  <c r="HW214" i="21"/>
  <c r="HU214" i="21"/>
  <c r="HS214" i="21"/>
  <c r="HQ214" i="21"/>
  <c r="HO214" i="21"/>
  <c r="HM214" i="21"/>
  <c r="HK214" i="21"/>
  <c r="HI214" i="21"/>
  <c r="HG214" i="21"/>
  <c r="HE214" i="21"/>
  <c r="HC214" i="21"/>
  <c r="HA214" i="21"/>
  <c r="GY214" i="21"/>
  <c r="GW214" i="21"/>
  <c r="GU214" i="21"/>
  <c r="GS214" i="21"/>
  <c r="GQ214" i="21"/>
  <c r="GO214" i="21"/>
  <c r="GM214" i="21"/>
  <c r="GK214" i="21"/>
  <c r="GI214" i="21"/>
  <c r="GG214" i="21"/>
  <c r="GE214" i="21"/>
  <c r="GC214" i="21"/>
  <c r="GA214" i="21"/>
  <c r="FY214" i="21"/>
  <c r="FW214" i="21"/>
  <c r="FU214" i="21"/>
  <c r="FS214" i="21"/>
  <c r="FQ214" i="21"/>
  <c r="FO214" i="21"/>
  <c r="FM214" i="21"/>
  <c r="FK214" i="21"/>
  <c r="FI214" i="21"/>
  <c r="FG214" i="21"/>
  <c r="FE214" i="21"/>
  <c r="FC214" i="21"/>
  <c r="FA214" i="21"/>
  <c r="EY214" i="21"/>
  <c r="EW214" i="21"/>
  <c r="EU214" i="21"/>
  <c r="ES214" i="21"/>
  <c r="EQ214" i="21"/>
  <c r="EO214" i="21"/>
  <c r="EM214" i="21"/>
  <c r="EK214" i="21"/>
  <c r="EI214" i="21"/>
  <c r="EG214" i="21"/>
  <c r="EE214" i="21"/>
  <c r="EC214" i="21"/>
  <c r="EA214" i="21"/>
  <c r="DY214" i="21"/>
  <c r="DW214" i="21"/>
  <c r="DU214" i="21"/>
  <c r="DS214" i="21"/>
  <c r="DQ214" i="21"/>
  <c r="DO214" i="21"/>
  <c r="DM214" i="21"/>
  <c r="DK214" i="21"/>
  <c r="DI214" i="21"/>
  <c r="DG214" i="21"/>
  <c r="DE214" i="21"/>
  <c r="DC214" i="21"/>
  <c r="DA214" i="21"/>
  <c r="CY214" i="21"/>
  <c r="CW214" i="21"/>
  <c r="CU214" i="21"/>
  <c r="CS214" i="21"/>
  <c r="CQ214" i="21"/>
  <c r="CO214" i="21"/>
  <c r="CM214" i="21"/>
  <c r="CK214" i="21"/>
  <c r="CI214" i="21"/>
  <c r="CG214" i="21"/>
  <c r="CE214" i="21"/>
  <c r="CC214" i="21"/>
  <c r="CA214" i="21"/>
  <c r="BY214" i="21"/>
  <c r="BW214" i="21"/>
  <c r="BU214" i="21"/>
  <c r="BS214" i="21"/>
  <c r="BQ214" i="21"/>
  <c r="BO214" i="21"/>
  <c r="BM214" i="21"/>
  <c r="BK214" i="21"/>
  <c r="BI214" i="21"/>
  <c r="BG214" i="21"/>
  <c r="BE214" i="21"/>
  <c r="BC214" i="21"/>
  <c r="BA214" i="21"/>
  <c r="AY214" i="21"/>
  <c r="AW214" i="21"/>
  <c r="AU214" i="21"/>
  <c r="AS214" i="21"/>
  <c r="AQ214" i="21"/>
  <c r="AO214" i="21"/>
  <c r="AM214" i="21"/>
  <c r="AK214" i="21"/>
  <c r="AI214" i="21"/>
  <c r="AG214" i="21"/>
  <c r="AE214" i="21"/>
  <c r="AC214" i="21"/>
  <c r="AA214" i="21"/>
  <c r="Y214" i="21"/>
  <c r="W214" i="21"/>
  <c r="U214" i="21"/>
  <c r="S214" i="21"/>
  <c r="Q214" i="21"/>
  <c r="O214" i="21"/>
  <c r="M214" i="21"/>
  <c r="K214" i="21"/>
  <c r="I214" i="21"/>
  <c r="G214" i="21"/>
  <c r="E214" i="21"/>
  <c r="QA213" i="21"/>
  <c r="PY213" i="21"/>
  <c r="PW213" i="21"/>
  <c r="PU213" i="21"/>
  <c r="PS213" i="21"/>
  <c r="PQ213" i="21"/>
  <c r="PO213" i="21"/>
  <c r="PM213" i="21"/>
  <c r="PK213" i="21"/>
  <c r="PI213" i="21"/>
  <c r="PG213" i="21"/>
  <c r="PE213" i="21"/>
  <c r="PC213" i="21"/>
  <c r="PA213" i="21"/>
  <c r="OY213" i="21"/>
  <c r="OW213" i="21"/>
  <c r="OU213" i="21"/>
  <c r="OS213" i="21"/>
  <c r="OQ213" i="21"/>
  <c r="OO213" i="21"/>
  <c r="OM213" i="21"/>
  <c r="OK213" i="21"/>
  <c r="OI213" i="21"/>
  <c r="OG213" i="21"/>
  <c r="OE213" i="21"/>
  <c r="OC213" i="21"/>
  <c r="OA213" i="21"/>
  <c r="NY213" i="21"/>
  <c r="NW213" i="21"/>
  <c r="NU213" i="21"/>
  <c r="NS213" i="21"/>
  <c r="NQ213" i="21"/>
  <c r="NO213" i="21"/>
  <c r="NM213" i="21"/>
  <c r="NK213" i="21"/>
  <c r="NI213" i="21"/>
  <c r="NG213" i="21"/>
  <c r="NE213" i="21"/>
  <c r="NC213" i="21"/>
  <c r="NA213" i="21"/>
  <c r="MY213" i="21"/>
  <c r="MW213" i="21"/>
  <c r="MU213" i="21"/>
  <c r="MS213" i="21"/>
  <c r="MQ213" i="21"/>
  <c r="MO213" i="21"/>
  <c r="MM213" i="21"/>
  <c r="MK213" i="21"/>
  <c r="MI213" i="21"/>
  <c r="MG213" i="21"/>
  <c r="ME213" i="21"/>
  <c r="MC213" i="21"/>
  <c r="MA213" i="21"/>
  <c r="LY213" i="21"/>
  <c r="LW213" i="21"/>
  <c r="LU213" i="21"/>
  <c r="LS213" i="21"/>
  <c r="LQ213" i="21"/>
  <c r="LO213" i="21"/>
  <c r="LM213" i="21"/>
  <c r="LK213" i="21"/>
  <c r="LI213" i="21"/>
  <c r="LG213" i="21"/>
  <c r="LE213" i="21"/>
  <c r="LC213" i="21"/>
  <c r="LA213" i="21"/>
  <c r="KY213" i="21"/>
  <c r="KW213" i="21"/>
  <c r="KU213" i="21"/>
  <c r="KS213" i="21"/>
  <c r="KQ213" i="21"/>
  <c r="KO213" i="21"/>
  <c r="KM213" i="21"/>
  <c r="KK213" i="21"/>
  <c r="KI213" i="21"/>
  <c r="KG213" i="21"/>
  <c r="KE213" i="21"/>
  <c r="KC213" i="21"/>
  <c r="KA213" i="21"/>
  <c r="JY213" i="21"/>
  <c r="JW213" i="21"/>
  <c r="JU213" i="21"/>
  <c r="JS213" i="21"/>
  <c r="JQ213" i="21"/>
  <c r="JO213" i="21"/>
  <c r="JM213" i="21"/>
  <c r="JK213" i="21"/>
  <c r="JI213" i="21"/>
  <c r="JG213" i="21"/>
  <c r="JE213" i="21"/>
  <c r="JC213" i="21"/>
  <c r="JA213" i="21"/>
  <c r="IY213" i="21"/>
  <c r="IW213" i="21"/>
  <c r="IU213" i="21"/>
  <c r="IS213" i="21"/>
  <c r="IQ213" i="21"/>
  <c r="IO213" i="21"/>
  <c r="IM213" i="21"/>
  <c r="IK213" i="21"/>
  <c r="II213" i="21"/>
  <c r="IG213" i="21"/>
  <c r="IE213" i="21"/>
  <c r="IC213" i="21"/>
  <c r="IA213" i="21"/>
  <c r="HY213" i="21"/>
  <c r="HW213" i="21"/>
  <c r="HU213" i="21"/>
  <c r="HS213" i="21"/>
  <c r="HQ213" i="21"/>
  <c r="HO213" i="21"/>
  <c r="HM213" i="21"/>
  <c r="HK213" i="21"/>
  <c r="HI213" i="21"/>
  <c r="HG213" i="21"/>
  <c r="HE213" i="21"/>
  <c r="HC213" i="21"/>
  <c r="HA213" i="21"/>
  <c r="GY213" i="21"/>
  <c r="GW213" i="21"/>
  <c r="GU213" i="21"/>
  <c r="GS213" i="21"/>
  <c r="GQ213" i="21"/>
  <c r="GO213" i="21"/>
  <c r="GM213" i="21"/>
  <c r="GK213" i="21"/>
  <c r="GI213" i="21"/>
  <c r="GG213" i="21"/>
  <c r="GE213" i="21"/>
  <c r="GC213" i="21"/>
  <c r="GA213" i="21"/>
  <c r="FY213" i="21"/>
  <c r="FW213" i="21"/>
  <c r="FU213" i="21"/>
  <c r="FS213" i="21"/>
  <c r="FQ213" i="21"/>
  <c r="FO213" i="21"/>
  <c r="FM213" i="21"/>
  <c r="FK213" i="21"/>
  <c r="FI213" i="21"/>
  <c r="FG213" i="21"/>
  <c r="FE213" i="21"/>
  <c r="FC213" i="21"/>
  <c r="FA213" i="21"/>
  <c r="EY213" i="21"/>
  <c r="EW213" i="21"/>
  <c r="EU213" i="21"/>
  <c r="ES213" i="21"/>
  <c r="EQ213" i="21"/>
  <c r="EO213" i="21"/>
  <c r="EM213" i="21"/>
  <c r="EK213" i="21"/>
  <c r="EI213" i="21"/>
  <c r="EG213" i="21"/>
  <c r="EE213" i="21"/>
  <c r="EC213" i="21"/>
  <c r="EA213" i="21"/>
  <c r="DY213" i="21"/>
  <c r="DW213" i="21"/>
  <c r="DU213" i="21"/>
  <c r="DS213" i="21"/>
  <c r="DQ213" i="21"/>
  <c r="DO213" i="21"/>
  <c r="DM213" i="21"/>
  <c r="DK213" i="21"/>
  <c r="DI213" i="21"/>
  <c r="DG213" i="21"/>
  <c r="DE213" i="21"/>
  <c r="DC213" i="21"/>
  <c r="DA213" i="21"/>
  <c r="CY213" i="21"/>
  <c r="CW213" i="21"/>
  <c r="CU213" i="21"/>
  <c r="CS213" i="21"/>
  <c r="CQ213" i="21"/>
  <c r="CO213" i="21"/>
  <c r="CM213" i="21"/>
  <c r="CK213" i="21"/>
  <c r="CI213" i="21"/>
  <c r="CG213" i="21"/>
  <c r="CE213" i="21"/>
  <c r="CC213" i="21"/>
  <c r="CA213" i="21"/>
  <c r="BY213" i="21"/>
  <c r="BW213" i="21"/>
  <c r="BU213" i="21"/>
  <c r="BS213" i="21"/>
  <c r="BQ213" i="21"/>
  <c r="BO213" i="21"/>
  <c r="BM213" i="21"/>
  <c r="BK213" i="21"/>
  <c r="BI213" i="21"/>
  <c r="BG213" i="21"/>
  <c r="BE213" i="21"/>
  <c r="BC213" i="21"/>
  <c r="BA213" i="21"/>
  <c r="AY213" i="21"/>
  <c r="AW213" i="21"/>
  <c r="AU213" i="21"/>
  <c r="AS213" i="21"/>
  <c r="AQ213" i="21"/>
  <c r="AO213" i="21"/>
  <c r="AM213" i="21"/>
  <c r="AK213" i="21"/>
  <c r="AI213" i="21"/>
  <c r="AG213" i="21"/>
  <c r="AE213" i="21"/>
  <c r="AC213" i="21"/>
  <c r="AA213" i="21"/>
  <c r="Y213" i="21"/>
  <c r="W213" i="21"/>
  <c r="U213" i="21"/>
  <c r="S213" i="21"/>
  <c r="Q213" i="21"/>
  <c r="O213" i="21"/>
  <c r="M213" i="21"/>
  <c r="K213" i="21"/>
  <c r="I213" i="21"/>
  <c r="G213" i="21"/>
  <c r="E213" i="21"/>
  <c r="QA212" i="21"/>
  <c r="PY212" i="21"/>
  <c r="PW212" i="21"/>
  <c r="PU212" i="21"/>
  <c r="PS212" i="21"/>
  <c r="PQ212" i="21"/>
  <c r="PO212" i="21"/>
  <c r="PM212" i="21"/>
  <c r="PK212" i="21"/>
  <c r="PI212" i="21"/>
  <c r="PG212" i="21"/>
  <c r="PE212" i="21"/>
  <c r="PC212" i="21"/>
  <c r="PA212" i="21"/>
  <c r="OY212" i="21"/>
  <c r="OW212" i="21"/>
  <c r="OU212" i="21"/>
  <c r="OS212" i="21"/>
  <c r="OQ212" i="21"/>
  <c r="OO212" i="21"/>
  <c r="OM212" i="21"/>
  <c r="OK212" i="21"/>
  <c r="OI212" i="21"/>
  <c r="OG212" i="21"/>
  <c r="OE212" i="21"/>
  <c r="OC212" i="21"/>
  <c r="OA212" i="21"/>
  <c r="NY212" i="21"/>
  <c r="NW212" i="21"/>
  <c r="NU212" i="21"/>
  <c r="NS212" i="21"/>
  <c r="NQ212" i="21"/>
  <c r="NO212" i="21"/>
  <c r="NM212" i="21"/>
  <c r="NK212" i="21"/>
  <c r="NI212" i="21"/>
  <c r="NG212" i="21"/>
  <c r="NE212" i="21"/>
  <c r="NC212" i="21"/>
  <c r="NA212" i="21"/>
  <c r="MY212" i="21"/>
  <c r="MW212" i="21"/>
  <c r="MU212" i="21"/>
  <c r="MS212" i="21"/>
  <c r="MQ212" i="21"/>
  <c r="MO212" i="21"/>
  <c r="MM212" i="21"/>
  <c r="MK212" i="21"/>
  <c r="MI212" i="21"/>
  <c r="MG212" i="21"/>
  <c r="ME212" i="21"/>
  <c r="MC212" i="21"/>
  <c r="MA212" i="21"/>
  <c r="LY212" i="21"/>
  <c r="LW212" i="21"/>
  <c r="LU212" i="21"/>
  <c r="LS212" i="21"/>
  <c r="LQ212" i="21"/>
  <c r="LO212" i="21"/>
  <c r="LM212" i="21"/>
  <c r="LK212" i="21"/>
  <c r="LI212" i="21"/>
  <c r="LG212" i="21"/>
  <c r="LE212" i="21"/>
  <c r="LC212" i="21"/>
  <c r="LA212" i="21"/>
  <c r="KY212" i="21"/>
  <c r="KW212" i="21"/>
  <c r="KU212" i="21"/>
  <c r="KS212" i="21"/>
  <c r="KQ212" i="21"/>
  <c r="KO212" i="21"/>
  <c r="KM212" i="21"/>
  <c r="KK212" i="21"/>
  <c r="KI212" i="21"/>
  <c r="KG212" i="21"/>
  <c r="KE212" i="21"/>
  <c r="KC212" i="21"/>
  <c r="KA212" i="21"/>
  <c r="JY212" i="21"/>
  <c r="JW212" i="21"/>
  <c r="JU212" i="21"/>
  <c r="JS212" i="21"/>
  <c r="JQ212" i="21"/>
  <c r="JO212" i="21"/>
  <c r="JM212" i="21"/>
  <c r="JK212" i="21"/>
  <c r="JI212" i="21"/>
  <c r="JG212" i="21"/>
  <c r="JE212" i="21"/>
  <c r="JC212" i="21"/>
  <c r="JA212" i="21"/>
  <c r="IY212" i="21"/>
  <c r="IW212" i="21"/>
  <c r="IU212" i="21"/>
  <c r="IS212" i="21"/>
  <c r="IQ212" i="21"/>
  <c r="IO212" i="21"/>
  <c r="IM212" i="21"/>
  <c r="IK212" i="21"/>
  <c r="II212" i="21"/>
  <c r="IG212" i="21"/>
  <c r="IE212" i="21"/>
  <c r="IC212" i="21"/>
  <c r="IA212" i="21"/>
  <c r="HY212" i="21"/>
  <c r="HW212" i="21"/>
  <c r="HU212" i="21"/>
  <c r="HS212" i="21"/>
  <c r="HQ212" i="21"/>
  <c r="HO212" i="21"/>
  <c r="HM212" i="21"/>
  <c r="HK212" i="21"/>
  <c r="HI212" i="21"/>
  <c r="HG212" i="21"/>
  <c r="HE212" i="21"/>
  <c r="HC212" i="21"/>
  <c r="HA212" i="21"/>
  <c r="GY212" i="21"/>
  <c r="GW212" i="21"/>
  <c r="GU212" i="21"/>
  <c r="GS212" i="21"/>
  <c r="GQ212" i="21"/>
  <c r="GO212" i="21"/>
  <c r="GM212" i="21"/>
  <c r="GK212" i="21"/>
  <c r="GI212" i="21"/>
  <c r="GG212" i="21"/>
  <c r="GE212" i="21"/>
  <c r="GC212" i="21"/>
  <c r="GA212" i="21"/>
  <c r="FY212" i="21"/>
  <c r="FW212" i="21"/>
  <c r="FU212" i="21"/>
  <c r="FS212" i="21"/>
  <c r="FQ212" i="21"/>
  <c r="FO212" i="21"/>
  <c r="FM212" i="21"/>
  <c r="FK212" i="21"/>
  <c r="FI212" i="21"/>
  <c r="FG212" i="21"/>
  <c r="FE212" i="21"/>
  <c r="FC212" i="21"/>
  <c r="FA212" i="21"/>
  <c r="EY212" i="21"/>
  <c r="EW212" i="21"/>
  <c r="EU212" i="21"/>
  <c r="ES212" i="21"/>
  <c r="EQ212" i="21"/>
  <c r="EO212" i="21"/>
  <c r="EM212" i="21"/>
  <c r="EK212" i="21"/>
  <c r="EI212" i="21"/>
  <c r="EG212" i="21"/>
  <c r="EE212" i="21"/>
  <c r="EC212" i="21"/>
  <c r="EA212" i="21"/>
  <c r="DY212" i="21"/>
  <c r="DW212" i="21"/>
  <c r="DU212" i="21"/>
  <c r="DS212" i="21"/>
  <c r="DQ212" i="21"/>
  <c r="DO212" i="21"/>
  <c r="DM212" i="21"/>
  <c r="DK212" i="21"/>
  <c r="DI212" i="21"/>
  <c r="DG212" i="21"/>
  <c r="DE212" i="21"/>
  <c r="DC212" i="21"/>
  <c r="DA212" i="21"/>
  <c r="CY212" i="21"/>
  <c r="CW212" i="21"/>
  <c r="CU212" i="21"/>
  <c r="CS212" i="21"/>
  <c r="CQ212" i="21"/>
  <c r="CO212" i="21"/>
  <c r="CM212" i="21"/>
  <c r="CK212" i="21"/>
  <c r="CI212" i="21"/>
  <c r="CG212" i="21"/>
  <c r="CE212" i="21"/>
  <c r="CC212" i="21"/>
  <c r="CA212" i="21"/>
  <c r="BY212" i="21"/>
  <c r="BW212" i="21"/>
  <c r="BU212" i="21"/>
  <c r="BS212" i="21"/>
  <c r="BQ212" i="21"/>
  <c r="BO212" i="21"/>
  <c r="BM212" i="21"/>
  <c r="BK212" i="21"/>
  <c r="BI212" i="21"/>
  <c r="BG212" i="21"/>
  <c r="BE212" i="21"/>
  <c r="BC212" i="21"/>
  <c r="BA212" i="21"/>
  <c r="AY212" i="21"/>
  <c r="AW212" i="21"/>
  <c r="AU212" i="21"/>
  <c r="AS212" i="21"/>
  <c r="AQ212" i="21"/>
  <c r="AO212" i="21"/>
  <c r="AM212" i="21"/>
  <c r="AK212" i="21"/>
  <c r="AI212" i="21"/>
  <c r="AG212" i="21"/>
  <c r="AE212" i="21"/>
  <c r="AC212" i="21"/>
  <c r="AA212" i="21"/>
  <c r="Y212" i="21"/>
  <c r="W212" i="21"/>
  <c r="U212" i="21"/>
  <c r="S212" i="21"/>
  <c r="Q212" i="21"/>
  <c r="O212" i="21"/>
  <c r="M212" i="21"/>
  <c r="K212" i="21"/>
  <c r="I212" i="21"/>
  <c r="G212" i="21"/>
  <c r="E212" i="21"/>
  <c r="QA211" i="21"/>
  <c r="PY211" i="21"/>
  <c r="PW211" i="21"/>
  <c r="PU211" i="21"/>
  <c r="PS211" i="21"/>
  <c r="PQ211" i="21"/>
  <c r="PO211" i="21"/>
  <c r="PM211" i="21"/>
  <c r="PK211" i="21"/>
  <c r="PI211" i="21"/>
  <c r="PG211" i="21"/>
  <c r="PE211" i="21"/>
  <c r="PC211" i="21"/>
  <c r="PA211" i="21"/>
  <c r="OY211" i="21"/>
  <c r="OW211" i="21"/>
  <c r="OU211" i="21"/>
  <c r="OS211" i="21"/>
  <c r="OQ211" i="21"/>
  <c r="OO211" i="21"/>
  <c r="OM211" i="21"/>
  <c r="OK211" i="21"/>
  <c r="OI211" i="21"/>
  <c r="OG211" i="21"/>
  <c r="OE211" i="21"/>
  <c r="OC211" i="21"/>
  <c r="OA211" i="21"/>
  <c r="NY211" i="21"/>
  <c r="NW211" i="21"/>
  <c r="NU211" i="21"/>
  <c r="NS211" i="21"/>
  <c r="NQ211" i="21"/>
  <c r="NO211" i="21"/>
  <c r="NM211" i="21"/>
  <c r="NK211" i="21"/>
  <c r="NI211" i="21"/>
  <c r="NG211" i="21"/>
  <c r="NE211" i="21"/>
  <c r="NC211" i="21"/>
  <c r="NA211" i="21"/>
  <c r="MY211" i="21"/>
  <c r="MW211" i="21"/>
  <c r="MU211" i="21"/>
  <c r="MS211" i="21"/>
  <c r="MQ211" i="21"/>
  <c r="MO211" i="21"/>
  <c r="MM211" i="21"/>
  <c r="MK211" i="21"/>
  <c r="MI211" i="21"/>
  <c r="MG211" i="21"/>
  <c r="ME211" i="21"/>
  <c r="MC211" i="21"/>
  <c r="MA211" i="21"/>
  <c r="LY211" i="21"/>
  <c r="LW211" i="21"/>
  <c r="LU211" i="21"/>
  <c r="LS211" i="21"/>
  <c r="LQ211" i="21"/>
  <c r="LO211" i="21"/>
  <c r="LM211" i="21"/>
  <c r="LK211" i="21"/>
  <c r="LI211" i="21"/>
  <c r="LG211" i="21"/>
  <c r="LE211" i="21"/>
  <c r="LC211" i="21"/>
  <c r="LA211" i="21"/>
  <c r="KY211" i="21"/>
  <c r="KW211" i="21"/>
  <c r="KU211" i="21"/>
  <c r="KS211" i="21"/>
  <c r="KQ211" i="21"/>
  <c r="KO211" i="21"/>
  <c r="KM211" i="21"/>
  <c r="KK211" i="21"/>
  <c r="KI211" i="21"/>
  <c r="KG211" i="21"/>
  <c r="KE211" i="21"/>
  <c r="KC211" i="21"/>
  <c r="KA211" i="21"/>
  <c r="JY211" i="21"/>
  <c r="JW211" i="21"/>
  <c r="JU211" i="21"/>
  <c r="JS211" i="21"/>
  <c r="JQ211" i="21"/>
  <c r="JO211" i="21"/>
  <c r="JM211" i="21"/>
  <c r="JK211" i="21"/>
  <c r="JI211" i="21"/>
  <c r="JG211" i="21"/>
  <c r="JE211" i="21"/>
  <c r="JC211" i="21"/>
  <c r="JA211" i="21"/>
  <c r="IY211" i="21"/>
  <c r="IW211" i="21"/>
  <c r="IU211" i="21"/>
  <c r="IS211" i="21"/>
  <c r="IQ211" i="21"/>
  <c r="IO211" i="21"/>
  <c r="IM211" i="21"/>
  <c r="IK211" i="21"/>
  <c r="II211" i="21"/>
  <c r="IG211" i="21"/>
  <c r="IE211" i="21"/>
  <c r="IC211" i="21"/>
  <c r="IA211" i="21"/>
  <c r="HY211" i="21"/>
  <c r="HW211" i="21"/>
  <c r="HU211" i="21"/>
  <c r="HS211" i="21"/>
  <c r="HQ211" i="21"/>
  <c r="HO211" i="21"/>
  <c r="HM211" i="21"/>
  <c r="HK211" i="21"/>
  <c r="HI211" i="21"/>
  <c r="HG211" i="21"/>
  <c r="HE211" i="21"/>
  <c r="HC211" i="21"/>
  <c r="HA211" i="21"/>
  <c r="GY211" i="21"/>
  <c r="GW211" i="21"/>
  <c r="GU211" i="21"/>
  <c r="GS211" i="21"/>
  <c r="GQ211" i="21"/>
  <c r="GO211" i="21"/>
  <c r="GM211" i="21"/>
  <c r="GK211" i="21"/>
  <c r="GI211" i="21"/>
  <c r="GG211" i="21"/>
  <c r="GE211" i="21"/>
  <c r="GC211" i="21"/>
  <c r="GA211" i="21"/>
  <c r="FY211" i="21"/>
  <c r="FW211" i="21"/>
  <c r="FU211" i="21"/>
  <c r="FS211" i="21"/>
  <c r="FQ211" i="21"/>
  <c r="FO211" i="21"/>
  <c r="FM211" i="21"/>
  <c r="FK211" i="21"/>
  <c r="FI211" i="21"/>
  <c r="FG211" i="21"/>
  <c r="FE211" i="21"/>
  <c r="FC211" i="21"/>
  <c r="FA211" i="21"/>
  <c r="EY211" i="21"/>
  <c r="EW211" i="21"/>
  <c r="EU211" i="21"/>
  <c r="ES211" i="21"/>
  <c r="EQ211" i="21"/>
  <c r="EO211" i="21"/>
  <c r="EM211" i="21"/>
  <c r="EK211" i="21"/>
  <c r="EI211" i="21"/>
  <c r="EG211" i="21"/>
  <c r="EE211" i="21"/>
  <c r="EC211" i="21"/>
  <c r="EA211" i="21"/>
  <c r="DY211" i="21"/>
  <c r="DW211" i="21"/>
  <c r="DU211" i="21"/>
  <c r="DS211" i="21"/>
  <c r="DQ211" i="21"/>
  <c r="DO211" i="21"/>
  <c r="DM211" i="21"/>
  <c r="DK211" i="21"/>
  <c r="DI211" i="21"/>
  <c r="DG211" i="21"/>
  <c r="DE211" i="21"/>
  <c r="DC211" i="21"/>
  <c r="DA211" i="21"/>
  <c r="CY211" i="21"/>
  <c r="CW211" i="21"/>
  <c r="CU211" i="21"/>
  <c r="CS211" i="21"/>
  <c r="CQ211" i="21"/>
  <c r="CO211" i="21"/>
  <c r="CM211" i="21"/>
  <c r="CK211" i="21"/>
  <c r="CI211" i="21"/>
  <c r="CG211" i="21"/>
  <c r="CE211" i="21"/>
  <c r="CC211" i="21"/>
  <c r="CA211" i="21"/>
  <c r="BY211" i="21"/>
  <c r="BW211" i="21"/>
  <c r="BU211" i="21"/>
  <c r="BS211" i="21"/>
  <c r="BQ211" i="21"/>
  <c r="BO211" i="21"/>
  <c r="BM211" i="21"/>
  <c r="BK211" i="21"/>
  <c r="BI211" i="21"/>
  <c r="BG211" i="21"/>
  <c r="BE211" i="21"/>
  <c r="BC211" i="21"/>
  <c r="BA211" i="21"/>
  <c r="AY211" i="21"/>
  <c r="AW211" i="21"/>
  <c r="AU211" i="21"/>
  <c r="AS211" i="21"/>
  <c r="AQ211" i="21"/>
  <c r="AO211" i="21"/>
  <c r="AM211" i="21"/>
  <c r="AK211" i="21"/>
  <c r="AI211" i="21"/>
  <c r="AG211" i="21"/>
  <c r="AE211" i="21"/>
  <c r="AC211" i="21"/>
  <c r="AA211" i="21"/>
  <c r="Y211" i="21"/>
  <c r="W211" i="21"/>
  <c r="U211" i="21"/>
  <c r="S211" i="21"/>
  <c r="Q211" i="21"/>
  <c r="O211" i="21"/>
  <c r="M211" i="21"/>
  <c r="K211" i="21"/>
  <c r="I211" i="21"/>
  <c r="G211" i="21"/>
  <c r="E211" i="21"/>
  <c r="QA210" i="21"/>
  <c r="PY210" i="21"/>
  <c r="PW210" i="21"/>
  <c r="PU210" i="21"/>
  <c r="PS210" i="21"/>
  <c r="PQ210" i="21"/>
  <c r="PO210" i="21"/>
  <c r="PM210" i="21"/>
  <c r="PK210" i="21"/>
  <c r="PI210" i="21"/>
  <c r="PG210" i="21"/>
  <c r="PE210" i="21"/>
  <c r="PC210" i="21"/>
  <c r="PA210" i="21"/>
  <c r="OY210" i="21"/>
  <c r="OW210" i="21"/>
  <c r="OU210" i="21"/>
  <c r="OS210" i="21"/>
  <c r="OQ210" i="21"/>
  <c r="OO210" i="21"/>
  <c r="OM210" i="21"/>
  <c r="OK210" i="21"/>
  <c r="OI210" i="21"/>
  <c r="OG210" i="21"/>
  <c r="OE210" i="21"/>
  <c r="OC210" i="21"/>
  <c r="OA210" i="21"/>
  <c r="NY210" i="21"/>
  <c r="NW210" i="21"/>
  <c r="NU210" i="21"/>
  <c r="NS210" i="21"/>
  <c r="NQ210" i="21"/>
  <c r="NO210" i="21"/>
  <c r="NM210" i="21"/>
  <c r="NK210" i="21"/>
  <c r="NI210" i="21"/>
  <c r="NG210" i="21"/>
  <c r="NE210" i="21"/>
  <c r="NC210" i="21"/>
  <c r="NA210" i="21"/>
  <c r="MY210" i="21"/>
  <c r="MW210" i="21"/>
  <c r="MU210" i="21"/>
  <c r="MS210" i="21"/>
  <c r="MQ210" i="21"/>
  <c r="MO210" i="21"/>
  <c r="MM210" i="21"/>
  <c r="MK210" i="21"/>
  <c r="MI210" i="21"/>
  <c r="MG210" i="21"/>
  <c r="ME210" i="21"/>
  <c r="MC210" i="21"/>
  <c r="MA210" i="21"/>
  <c r="LY210" i="21"/>
  <c r="LW210" i="21"/>
  <c r="LU210" i="21"/>
  <c r="LS210" i="21"/>
  <c r="LQ210" i="21"/>
  <c r="LO210" i="21"/>
  <c r="LM210" i="21"/>
  <c r="LK210" i="21"/>
  <c r="LI210" i="21"/>
  <c r="LG210" i="21"/>
  <c r="LE210" i="21"/>
  <c r="LC210" i="21"/>
  <c r="LA210" i="21"/>
  <c r="KY210" i="21"/>
  <c r="KW210" i="21"/>
  <c r="KU210" i="21"/>
  <c r="KS210" i="21"/>
  <c r="KQ210" i="21"/>
  <c r="KO210" i="21"/>
  <c r="KM210" i="21"/>
  <c r="KK210" i="21"/>
  <c r="KI210" i="21"/>
  <c r="KG210" i="21"/>
  <c r="KE210" i="21"/>
  <c r="KC210" i="21"/>
  <c r="KA210" i="21"/>
  <c r="JY210" i="21"/>
  <c r="JW210" i="21"/>
  <c r="JU210" i="21"/>
  <c r="JS210" i="21"/>
  <c r="JQ210" i="21"/>
  <c r="JO210" i="21"/>
  <c r="JM210" i="21"/>
  <c r="JK210" i="21"/>
  <c r="JI210" i="21"/>
  <c r="JG210" i="21"/>
  <c r="JE210" i="21"/>
  <c r="JC210" i="21"/>
  <c r="JA210" i="21"/>
  <c r="IY210" i="21"/>
  <c r="IW210" i="21"/>
  <c r="IU210" i="21"/>
  <c r="IS210" i="21"/>
  <c r="IQ210" i="21"/>
  <c r="IO210" i="21"/>
  <c r="IM210" i="21"/>
  <c r="IK210" i="21"/>
  <c r="II210" i="21"/>
  <c r="IG210" i="21"/>
  <c r="IE210" i="21"/>
  <c r="IC210" i="21"/>
  <c r="IA210" i="21"/>
  <c r="HY210" i="21"/>
  <c r="HW210" i="21"/>
  <c r="HU210" i="21"/>
  <c r="HS210" i="21"/>
  <c r="HQ210" i="21"/>
  <c r="HO210" i="21"/>
  <c r="HM210" i="21"/>
  <c r="HK210" i="21"/>
  <c r="HI210" i="21"/>
  <c r="HG210" i="21"/>
  <c r="HE210" i="21"/>
  <c r="HC210" i="21"/>
  <c r="HA210" i="21"/>
  <c r="GY210" i="21"/>
  <c r="GW210" i="21"/>
  <c r="GU210" i="21"/>
  <c r="GS210" i="21"/>
  <c r="GQ210" i="21"/>
  <c r="GO210" i="21"/>
  <c r="GM210" i="21"/>
  <c r="GK210" i="21"/>
  <c r="GI210" i="21"/>
  <c r="GG210" i="21"/>
  <c r="GE210" i="21"/>
  <c r="GC210" i="21"/>
  <c r="GA210" i="21"/>
  <c r="FY210" i="21"/>
  <c r="FW210" i="21"/>
  <c r="FU210" i="21"/>
  <c r="FS210" i="21"/>
  <c r="FQ210" i="21"/>
  <c r="FO210" i="21"/>
  <c r="FM210" i="21"/>
  <c r="FK210" i="21"/>
  <c r="FI210" i="21"/>
  <c r="FG210" i="21"/>
  <c r="FE210" i="21"/>
  <c r="FC210" i="21"/>
  <c r="FA210" i="21"/>
  <c r="EY210" i="21"/>
  <c r="EW210" i="21"/>
  <c r="EU210" i="21"/>
  <c r="ES210" i="21"/>
  <c r="EQ210" i="21"/>
  <c r="EO210" i="21"/>
  <c r="EM210" i="21"/>
  <c r="EK210" i="21"/>
  <c r="EI210" i="21"/>
  <c r="EG210" i="21"/>
  <c r="EE210" i="21"/>
  <c r="EC210" i="21"/>
  <c r="EA210" i="21"/>
  <c r="DY210" i="21"/>
  <c r="DW210" i="21"/>
  <c r="DU210" i="21"/>
  <c r="DS210" i="21"/>
  <c r="DQ210" i="21"/>
  <c r="DO210" i="21"/>
  <c r="DM210" i="21"/>
  <c r="DK210" i="21"/>
  <c r="DI210" i="21"/>
  <c r="DG210" i="21"/>
  <c r="DE210" i="21"/>
  <c r="DC210" i="21"/>
  <c r="DA210" i="21"/>
  <c r="CY210" i="21"/>
  <c r="CW210" i="21"/>
  <c r="CU210" i="21"/>
  <c r="CS210" i="21"/>
  <c r="CQ210" i="21"/>
  <c r="CO210" i="21"/>
  <c r="CM210" i="21"/>
  <c r="CK210" i="21"/>
  <c r="CI210" i="21"/>
  <c r="CG210" i="21"/>
  <c r="CE210" i="21"/>
  <c r="CC210" i="21"/>
  <c r="CA210" i="21"/>
  <c r="BY210" i="21"/>
  <c r="BW210" i="21"/>
  <c r="BU210" i="21"/>
  <c r="BS210" i="21"/>
  <c r="BQ210" i="21"/>
  <c r="BO210" i="21"/>
  <c r="BM210" i="21"/>
  <c r="BK210" i="21"/>
  <c r="BI210" i="21"/>
  <c r="BG210" i="21"/>
  <c r="BE210" i="21"/>
  <c r="BC210" i="21"/>
  <c r="BA210" i="21"/>
  <c r="AY210" i="21"/>
  <c r="AW210" i="21"/>
  <c r="AU210" i="21"/>
  <c r="AS210" i="21"/>
  <c r="AQ210" i="21"/>
  <c r="AO210" i="21"/>
  <c r="AM210" i="21"/>
  <c r="AK210" i="21"/>
  <c r="AI210" i="21"/>
  <c r="AG210" i="21"/>
  <c r="AE210" i="21"/>
  <c r="AC210" i="21"/>
  <c r="AA210" i="21"/>
  <c r="Y210" i="21"/>
  <c r="W210" i="21"/>
  <c r="U210" i="21"/>
  <c r="S210" i="21"/>
  <c r="Q210" i="21"/>
  <c r="O210" i="21"/>
  <c r="M210" i="21"/>
  <c r="K210" i="21"/>
  <c r="I210" i="21"/>
  <c r="G210" i="21"/>
  <c r="E210" i="21"/>
  <c r="QA209" i="21"/>
  <c r="PY209" i="21"/>
  <c r="PW209" i="21"/>
  <c r="PU209" i="21"/>
  <c r="PS209" i="21"/>
  <c r="PQ209" i="21"/>
  <c r="PO209" i="21"/>
  <c r="PM209" i="21"/>
  <c r="PK209" i="21"/>
  <c r="PI209" i="21"/>
  <c r="PG209" i="21"/>
  <c r="PE209" i="21"/>
  <c r="PC209" i="21"/>
  <c r="PA209" i="21"/>
  <c r="OY209" i="21"/>
  <c r="OW209" i="21"/>
  <c r="OU209" i="21"/>
  <c r="OS209" i="21"/>
  <c r="OQ209" i="21"/>
  <c r="OO209" i="21"/>
  <c r="OM209" i="21"/>
  <c r="OK209" i="21"/>
  <c r="OI209" i="21"/>
  <c r="OG209" i="21"/>
  <c r="OE209" i="21"/>
  <c r="OC209" i="21"/>
  <c r="OA209" i="21"/>
  <c r="NY209" i="21"/>
  <c r="NW209" i="21"/>
  <c r="NU209" i="21"/>
  <c r="NS209" i="21"/>
  <c r="NQ209" i="21"/>
  <c r="NO209" i="21"/>
  <c r="NM209" i="21"/>
  <c r="NK209" i="21"/>
  <c r="NI209" i="21"/>
  <c r="NG209" i="21"/>
  <c r="NE209" i="21"/>
  <c r="NC209" i="21"/>
  <c r="NA209" i="21"/>
  <c r="MY209" i="21"/>
  <c r="MW209" i="21"/>
  <c r="MU209" i="21"/>
  <c r="MS209" i="21"/>
  <c r="MQ209" i="21"/>
  <c r="MO209" i="21"/>
  <c r="MM209" i="21"/>
  <c r="MK209" i="21"/>
  <c r="MI209" i="21"/>
  <c r="MG209" i="21"/>
  <c r="ME209" i="21"/>
  <c r="MC209" i="21"/>
  <c r="MA209" i="21"/>
  <c r="LY209" i="21"/>
  <c r="LW209" i="21"/>
  <c r="LU209" i="21"/>
  <c r="LS209" i="21"/>
  <c r="LQ209" i="21"/>
  <c r="LO209" i="21"/>
  <c r="LM209" i="21"/>
  <c r="LK209" i="21"/>
  <c r="LI209" i="21"/>
  <c r="LG209" i="21"/>
  <c r="LE209" i="21"/>
  <c r="LC209" i="21"/>
  <c r="LA209" i="21"/>
  <c r="KY209" i="21"/>
  <c r="KW209" i="21"/>
  <c r="KU209" i="21"/>
  <c r="KS209" i="21"/>
  <c r="KQ209" i="21"/>
  <c r="KO209" i="21"/>
  <c r="KM209" i="21"/>
  <c r="KK209" i="21"/>
  <c r="KI209" i="21"/>
  <c r="KG209" i="21"/>
  <c r="KE209" i="21"/>
  <c r="KC209" i="21"/>
  <c r="KA209" i="21"/>
  <c r="JY209" i="21"/>
  <c r="JW209" i="21"/>
  <c r="JU209" i="21"/>
  <c r="JS209" i="21"/>
  <c r="JQ209" i="21"/>
  <c r="JO209" i="21"/>
  <c r="JM209" i="21"/>
  <c r="JK209" i="21"/>
  <c r="JI209" i="21"/>
  <c r="JG209" i="21"/>
  <c r="JE209" i="21"/>
  <c r="JC209" i="21"/>
  <c r="JA209" i="21"/>
  <c r="IY209" i="21"/>
  <c r="IW209" i="21"/>
  <c r="IU209" i="21"/>
  <c r="IS209" i="21"/>
  <c r="IQ209" i="21"/>
  <c r="IO209" i="21"/>
  <c r="IM209" i="21"/>
  <c r="IK209" i="21"/>
  <c r="II209" i="21"/>
  <c r="IG209" i="21"/>
  <c r="IE209" i="21"/>
  <c r="IC209" i="21"/>
  <c r="IA209" i="21"/>
  <c r="HY209" i="21"/>
  <c r="HW209" i="21"/>
  <c r="HU209" i="21"/>
  <c r="HS209" i="21"/>
  <c r="HQ209" i="21"/>
  <c r="HO209" i="21"/>
  <c r="HM209" i="21"/>
  <c r="HK209" i="21"/>
  <c r="HI209" i="21"/>
  <c r="HG209" i="21"/>
  <c r="HE209" i="21"/>
  <c r="HC209" i="21"/>
  <c r="HA209" i="21"/>
  <c r="GY209" i="21"/>
  <c r="GW209" i="21"/>
  <c r="GU209" i="21"/>
  <c r="GS209" i="21"/>
  <c r="GQ209" i="21"/>
  <c r="GO209" i="21"/>
  <c r="GM209" i="21"/>
  <c r="GK209" i="21"/>
  <c r="GI209" i="21"/>
  <c r="GG209" i="21"/>
  <c r="GE209" i="21"/>
  <c r="GC209" i="21"/>
  <c r="GA209" i="21"/>
  <c r="FY209" i="21"/>
  <c r="FW209" i="21"/>
  <c r="FU209" i="21"/>
  <c r="FS209" i="21"/>
  <c r="FQ209" i="21"/>
  <c r="FO209" i="21"/>
  <c r="FM209" i="21"/>
  <c r="FK209" i="21"/>
  <c r="FI209" i="21"/>
  <c r="FG209" i="21"/>
  <c r="FE209" i="21"/>
  <c r="FC209" i="21"/>
  <c r="FA209" i="21"/>
  <c r="EY209" i="21"/>
  <c r="EW209" i="21"/>
  <c r="EU209" i="21"/>
  <c r="ES209" i="21"/>
  <c r="EQ209" i="21"/>
  <c r="EO209" i="21"/>
  <c r="EM209" i="21"/>
  <c r="EK209" i="21"/>
  <c r="EI209" i="21"/>
  <c r="EG209" i="21"/>
  <c r="EE209" i="21"/>
  <c r="EC209" i="21"/>
  <c r="EA209" i="21"/>
  <c r="DY209" i="21"/>
  <c r="DW209" i="21"/>
  <c r="DU209" i="21"/>
  <c r="DS209" i="21"/>
  <c r="DQ209" i="21"/>
  <c r="DO209" i="21"/>
  <c r="DM209" i="21"/>
  <c r="DK209" i="21"/>
  <c r="DI209" i="21"/>
  <c r="DG209" i="21"/>
  <c r="DE209" i="21"/>
  <c r="DC209" i="21"/>
  <c r="DA209" i="21"/>
  <c r="CY209" i="21"/>
  <c r="CW209" i="21"/>
  <c r="CU209" i="21"/>
  <c r="CS209" i="21"/>
  <c r="CQ209" i="21"/>
  <c r="CO209" i="21"/>
  <c r="CM209" i="21"/>
  <c r="CK209" i="21"/>
  <c r="CI209" i="21"/>
  <c r="CG209" i="21"/>
  <c r="CE209" i="21"/>
  <c r="CC209" i="21"/>
  <c r="CA209" i="21"/>
  <c r="BY209" i="21"/>
  <c r="BW209" i="21"/>
  <c r="BU209" i="21"/>
  <c r="BS209" i="21"/>
  <c r="BQ209" i="21"/>
  <c r="BO209" i="21"/>
  <c r="BM209" i="21"/>
  <c r="BK209" i="21"/>
  <c r="BI209" i="21"/>
  <c r="BG209" i="21"/>
  <c r="BE209" i="21"/>
  <c r="BC209" i="21"/>
  <c r="BA209" i="21"/>
  <c r="AY209" i="21"/>
  <c r="AW209" i="21"/>
  <c r="AU209" i="21"/>
  <c r="AS209" i="21"/>
  <c r="AQ209" i="21"/>
  <c r="AO209" i="21"/>
  <c r="AM209" i="21"/>
  <c r="AK209" i="21"/>
  <c r="AI209" i="21"/>
  <c r="AG209" i="21"/>
  <c r="AE209" i="21"/>
  <c r="AC209" i="21"/>
  <c r="AA209" i="21"/>
  <c r="Y209" i="21"/>
  <c r="W209" i="21"/>
  <c r="U209" i="21"/>
  <c r="S209" i="21"/>
  <c r="Q209" i="21"/>
  <c r="O209" i="21"/>
  <c r="M209" i="21"/>
  <c r="K209" i="21"/>
  <c r="I209" i="21"/>
  <c r="G209" i="21"/>
  <c r="E209" i="21"/>
  <c r="QA208" i="21"/>
  <c r="PY208" i="21"/>
  <c r="PW208" i="21"/>
  <c r="PU208" i="21"/>
  <c r="PS208" i="21"/>
  <c r="PQ208" i="21"/>
  <c r="PO208" i="21"/>
  <c r="PM208" i="21"/>
  <c r="PK208" i="21"/>
  <c r="PI208" i="21"/>
  <c r="PG208" i="21"/>
  <c r="PE208" i="21"/>
  <c r="PC208" i="21"/>
  <c r="PA208" i="21"/>
  <c r="OY208" i="21"/>
  <c r="OW208" i="21"/>
  <c r="OU208" i="21"/>
  <c r="OS208" i="21"/>
  <c r="OQ208" i="21"/>
  <c r="OO208" i="21"/>
  <c r="OM208" i="21"/>
  <c r="OK208" i="21"/>
  <c r="OI208" i="21"/>
  <c r="OG208" i="21"/>
  <c r="OE208" i="21"/>
  <c r="OC208" i="21"/>
  <c r="OA208" i="21"/>
  <c r="NY208" i="21"/>
  <c r="NW208" i="21"/>
  <c r="NU208" i="21"/>
  <c r="NS208" i="21"/>
  <c r="NQ208" i="21"/>
  <c r="NO208" i="21"/>
  <c r="NM208" i="21"/>
  <c r="NK208" i="21"/>
  <c r="NI208" i="21"/>
  <c r="NG208" i="21"/>
  <c r="NE208" i="21"/>
  <c r="NC208" i="21"/>
  <c r="NA208" i="21"/>
  <c r="MY208" i="21"/>
  <c r="MW208" i="21"/>
  <c r="MU208" i="21"/>
  <c r="MS208" i="21"/>
  <c r="MQ208" i="21"/>
  <c r="MO208" i="21"/>
  <c r="MM208" i="21"/>
  <c r="MK208" i="21"/>
  <c r="MI208" i="21"/>
  <c r="MG208" i="21"/>
  <c r="ME208" i="21"/>
  <c r="MC208" i="21"/>
  <c r="MA208" i="21"/>
  <c r="LY208" i="21"/>
  <c r="LW208" i="21"/>
  <c r="LU208" i="21"/>
  <c r="LS208" i="21"/>
  <c r="LQ208" i="21"/>
  <c r="LO208" i="21"/>
  <c r="LM208" i="21"/>
  <c r="LK208" i="21"/>
  <c r="LI208" i="21"/>
  <c r="LG208" i="21"/>
  <c r="LE208" i="21"/>
  <c r="LC208" i="21"/>
  <c r="LA208" i="21"/>
  <c r="KY208" i="21"/>
  <c r="KW208" i="21"/>
  <c r="KU208" i="21"/>
  <c r="KS208" i="21"/>
  <c r="KQ208" i="21"/>
  <c r="KO208" i="21"/>
  <c r="KM208" i="21"/>
  <c r="KK208" i="21"/>
  <c r="KI208" i="21"/>
  <c r="KG208" i="21"/>
  <c r="KE208" i="21"/>
  <c r="KC208" i="21"/>
  <c r="KA208" i="21"/>
  <c r="JY208" i="21"/>
  <c r="JW208" i="21"/>
  <c r="JU208" i="21"/>
  <c r="JS208" i="21"/>
  <c r="JQ208" i="21"/>
  <c r="JO208" i="21"/>
  <c r="JM208" i="21"/>
  <c r="JK208" i="21"/>
  <c r="JI208" i="21"/>
  <c r="JG208" i="21"/>
  <c r="JE208" i="21"/>
  <c r="JC208" i="21"/>
  <c r="JA208" i="21"/>
  <c r="IY208" i="21"/>
  <c r="IW208" i="21"/>
  <c r="IU208" i="21"/>
  <c r="IS208" i="21"/>
  <c r="IQ208" i="21"/>
  <c r="IO208" i="21"/>
  <c r="IM208" i="21"/>
  <c r="IK208" i="21"/>
  <c r="II208" i="21"/>
  <c r="IG208" i="21"/>
  <c r="IE208" i="21"/>
  <c r="IC208" i="21"/>
  <c r="IA208" i="21"/>
  <c r="HY208" i="21"/>
  <c r="HW208" i="21"/>
  <c r="HU208" i="21"/>
  <c r="HS208" i="21"/>
  <c r="HQ208" i="21"/>
  <c r="HO208" i="21"/>
  <c r="HM208" i="21"/>
  <c r="HK208" i="21"/>
  <c r="HI208" i="21"/>
  <c r="HG208" i="21"/>
  <c r="HE208" i="21"/>
  <c r="HC208" i="21"/>
  <c r="HA208" i="21"/>
  <c r="GY208" i="21"/>
  <c r="GW208" i="21"/>
  <c r="GU208" i="21"/>
  <c r="GS208" i="21"/>
  <c r="GQ208" i="21"/>
  <c r="GO208" i="21"/>
  <c r="GM208" i="21"/>
  <c r="GK208" i="21"/>
  <c r="GI208" i="21"/>
  <c r="GG208" i="21"/>
  <c r="GE208" i="21"/>
  <c r="GC208" i="21"/>
  <c r="GA208" i="21"/>
  <c r="FY208" i="21"/>
  <c r="FW208" i="21"/>
  <c r="FU208" i="21"/>
  <c r="FS208" i="21"/>
  <c r="FQ208" i="21"/>
  <c r="FO208" i="21"/>
  <c r="FM208" i="21"/>
  <c r="FK208" i="21"/>
  <c r="FI208" i="21"/>
  <c r="FG208" i="21"/>
  <c r="FE208" i="21"/>
  <c r="FC208" i="21"/>
  <c r="FA208" i="21"/>
  <c r="EY208" i="21"/>
  <c r="EW208" i="21"/>
  <c r="EU208" i="21"/>
  <c r="ES208" i="21"/>
  <c r="EQ208" i="21"/>
  <c r="EO208" i="21"/>
  <c r="EM208" i="21"/>
  <c r="EK208" i="21"/>
  <c r="EI208" i="21"/>
  <c r="EG208" i="21"/>
  <c r="EE208" i="21"/>
  <c r="EC208" i="21"/>
  <c r="EA208" i="21"/>
  <c r="DY208" i="21"/>
  <c r="DW208" i="21"/>
  <c r="DU208" i="21"/>
  <c r="DS208" i="21"/>
  <c r="DQ208" i="21"/>
  <c r="DO208" i="21"/>
  <c r="DM208" i="21"/>
  <c r="DK208" i="21"/>
  <c r="DI208" i="21"/>
  <c r="DG208" i="21"/>
  <c r="DE208" i="21"/>
  <c r="DC208" i="21"/>
  <c r="DA208" i="21"/>
  <c r="CY208" i="21"/>
  <c r="CW208" i="21"/>
  <c r="CU208" i="21"/>
  <c r="CS208" i="21"/>
  <c r="CQ208" i="21"/>
  <c r="CO208" i="21"/>
  <c r="CM208" i="21"/>
  <c r="CK208" i="21"/>
  <c r="CI208" i="21"/>
  <c r="CG208" i="21"/>
  <c r="CE208" i="21"/>
  <c r="CC208" i="21"/>
  <c r="CA208" i="21"/>
  <c r="BY208" i="21"/>
  <c r="BW208" i="21"/>
  <c r="BU208" i="21"/>
  <c r="BS208" i="21"/>
  <c r="BQ208" i="21"/>
  <c r="BO208" i="21"/>
  <c r="BM208" i="21"/>
  <c r="BK208" i="21"/>
  <c r="BI208" i="21"/>
  <c r="BG208" i="21"/>
  <c r="BE208" i="21"/>
  <c r="BC208" i="21"/>
  <c r="BA208" i="21"/>
  <c r="AY208" i="21"/>
  <c r="AW208" i="21"/>
  <c r="AU208" i="21"/>
  <c r="AS208" i="21"/>
  <c r="AQ208" i="21"/>
  <c r="AO208" i="21"/>
  <c r="AM208" i="21"/>
  <c r="AK208" i="21"/>
  <c r="AI208" i="21"/>
  <c r="AG208" i="21"/>
  <c r="AE208" i="21"/>
  <c r="AC208" i="21"/>
  <c r="AA208" i="21"/>
  <c r="Y208" i="21"/>
  <c r="W208" i="21"/>
  <c r="U208" i="21"/>
  <c r="S208" i="21"/>
  <c r="Q208" i="21"/>
  <c r="O208" i="21"/>
  <c r="M208" i="21"/>
  <c r="K208" i="21"/>
  <c r="I208" i="21"/>
  <c r="G208" i="21"/>
  <c r="E208" i="21"/>
  <c r="QA207" i="21"/>
  <c r="PY207" i="21"/>
  <c r="PW207" i="21"/>
  <c r="PU207" i="21"/>
  <c r="PS207" i="21"/>
  <c r="PQ207" i="21"/>
  <c r="PO207" i="21"/>
  <c r="PM207" i="21"/>
  <c r="PK207" i="21"/>
  <c r="PI207" i="21"/>
  <c r="PG207" i="21"/>
  <c r="PE207" i="21"/>
  <c r="PC207" i="21"/>
  <c r="PA207" i="21"/>
  <c r="OY207" i="21"/>
  <c r="OW207" i="21"/>
  <c r="OU207" i="21"/>
  <c r="OS207" i="21"/>
  <c r="OQ207" i="21"/>
  <c r="OO207" i="21"/>
  <c r="OM207" i="21"/>
  <c r="OK207" i="21"/>
  <c r="OI207" i="21"/>
  <c r="OG207" i="21"/>
  <c r="OE207" i="21"/>
  <c r="OC207" i="21"/>
  <c r="OA207" i="21"/>
  <c r="NY207" i="21"/>
  <c r="NW207" i="21"/>
  <c r="NU207" i="21"/>
  <c r="NS207" i="21"/>
  <c r="NQ207" i="21"/>
  <c r="NO207" i="21"/>
  <c r="NM207" i="21"/>
  <c r="NK207" i="21"/>
  <c r="NI207" i="21"/>
  <c r="NG207" i="21"/>
  <c r="NE207" i="21"/>
  <c r="NC207" i="21"/>
  <c r="NA207" i="21"/>
  <c r="MY207" i="21"/>
  <c r="MW207" i="21"/>
  <c r="MU207" i="21"/>
  <c r="MS207" i="21"/>
  <c r="MQ207" i="21"/>
  <c r="MO207" i="21"/>
  <c r="MM207" i="21"/>
  <c r="MK207" i="21"/>
  <c r="MI207" i="21"/>
  <c r="MG207" i="21"/>
  <c r="ME207" i="21"/>
  <c r="MC207" i="21"/>
  <c r="MA207" i="21"/>
  <c r="LY207" i="21"/>
  <c r="LW207" i="21"/>
  <c r="LU207" i="21"/>
  <c r="LS207" i="21"/>
  <c r="LQ207" i="21"/>
  <c r="LO207" i="21"/>
  <c r="LM207" i="21"/>
  <c r="LK207" i="21"/>
  <c r="LI207" i="21"/>
  <c r="LG207" i="21"/>
  <c r="LE207" i="21"/>
  <c r="LC207" i="21"/>
  <c r="LA207" i="21"/>
  <c r="KY207" i="21"/>
  <c r="KW207" i="21"/>
  <c r="KU207" i="21"/>
  <c r="KS207" i="21"/>
  <c r="KQ207" i="21"/>
  <c r="KO207" i="21"/>
  <c r="KM207" i="21"/>
  <c r="KK207" i="21"/>
  <c r="KI207" i="21"/>
  <c r="KG207" i="21"/>
  <c r="KE207" i="21"/>
  <c r="KC207" i="21"/>
  <c r="KA207" i="21"/>
  <c r="JY207" i="21"/>
  <c r="JW207" i="21"/>
  <c r="JU207" i="21"/>
  <c r="JS207" i="21"/>
  <c r="JQ207" i="21"/>
  <c r="JO207" i="21"/>
  <c r="JM207" i="21"/>
  <c r="JK207" i="21"/>
  <c r="JI207" i="21"/>
  <c r="JG207" i="21"/>
  <c r="JE207" i="21"/>
  <c r="JC207" i="21"/>
  <c r="JA207" i="21"/>
  <c r="IY207" i="21"/>
  <c r="IW207" i="21"/>
  <c r="IU207" i="21"/>
  <c r="IS207" i="21"/>
  <c r="IQ207" i="21"/>
  <c r="IO207" i="21"/>
  <c r="IM207" i="21"/>
  <c r="IK207" i="21"/>
  <c r="II207" i="21"/>
  <c r="IG207" i="21"/>
  <c r="IE207" i="21"/>
  <c r="IC207" i="21"/>
  <c r="IA207" i="21"/>
  <c r="HY207" i="21"/>
  <c r="HW207" i="21"/>
  <c r="HU207" i="21"/>
  <c r="HS207" i="21"/>
  <c r="HQ207" i="21"/>
  <c r="HO207" i="21"/>
  <c r="HM207" i="21"/>
  <c r="HK207" i="21"/>
  <c r="HI207" i="21"/>
  <c r="HG207" i="21"/>
  <c r="HE207" i="21"/>
  <c r="HC207" i="21"/>
  <c r="HA207" i="21"/>
  <c r="GY207" i="21"/>
  <c r="GW207" i="21"/>
  <c r="GU207" i="21"/>
  <c r="GS207" i="21"/>
  <c r="GQ207" i="21"/>
  <c r="GO207" i="21"/>
  <c r="GM207" i="21"/>
  <c r="GK207" i="21"/>
  <c r="GI207" i="21"/>
  <c r="GG207" i="21"/>
  <c r="GE207" i="21"/>
  <c r="GC207" i="21"/>
  <c r="GA207" i="21"/>
  <c r="FY207" i="21"/>
  <c r="FW207" i="21"/>
  <c r="FU207" i="21"/>
  <c r="FS207" i="21"/>
  <c r="FQ207" i="21"/>
  <c r="FO207" i="21"/>
  <c r="FM207" i="21"/>
  <c r="FK207" i="21"/>
  <c r="FI207" i="21"/>
  <c r="FG207" i="21"/>
  <c r="FE207" i="21"/>
  <c r="FC207" i="21"/>
  <c r="FA207" i="21"/>
  <c r="EY207" i="21"/>
  <c r="EW207" i="21"/>
  <c r="EU207" i="21"/>
  <c r="ES207" i="21"/>
  <c r="EQ207" i="21"/>
  <c r="EO207" i="21"/>
  <c r="EM207" i="21"/>
  <c r="EK207" i="21"/>
  <c r="EI207" i="21"/>
  <c r="EG207" i="21"/>
  <c r="EE207" i="21"/>
  <c r="EC207" i="21"/>
  <c r="EA207" i="21"/>
  <c r="DY207" i="21"/>
  <c r="DW207" i="21"/>
  <c r="DU207" i="21"/>
  <c r="DS207" i="21"/>
  <c r="DQ207" i="21"/>
  <c r="DO207" i="21"/>
  <c r="DM207" i="21"/>
  <c r="DK207" i="21"/>
  <c r="DI207" i="21"/>
  <c r="DG207" i="21"/>
  <c r="DE207" i="21"/>
  <c r="DC207" i="21"/>
  <c r="DA207" i="21"/>
  <c r="CY207" i="21"/>
  <c r="CW207" i="21"/>
  <c r="CU207" i="21"/>
  <c r="CS207" i="21"/>
  <c r="CQ207" i="21"/>
  <c r="CO207" i="21"/>
  <c r="CM207" i="21"/>
  <c r="CK207" i="21"/>
  <c r="CI207" i="21"/>
  <c r="CG207" i="21"/>
  <c r="CE207" i="21"/>
  <c r="CC207" i="21"/>
  <c r="CA207" i="21"/>
  <c r="BY207" i="21"/>
  <c r="BW207" i="21"/>
  <c r="BU207" i="21"/>
  <c r="BS207" i="21"/>
  <c r="BQ207" i="21"/>
  <c r="BO207" i="21"/>
  <c r="BM207" i="21"/>
  <c r="BK207" i="21"/>
  <c r="BI207" i="21"/>
  <c r="BG207" i="21"/>
  <c r="BE207" i="21"/>
  <c r="BC207" i="21"/>
  <c r="BA207" i="21"/>
  <c r="AY207" i="21"/>
  <c r="AW207" i="21"/>
  <c r="AU207" i="21"/>
  <c r="AS207" i="21"/>
  <c r="AQ207" i="21"/>
  <c r="AO207" i="21"/>
  <c r="AM207" i="21"/>
  <c r="AK207" i="21"/>
  <c r="AI207" i="21"/>
  <c r="AG207" i="21"/>
  <c r="AE207" i="21"/>
  <c r="AC207" i="21"/>
  <c r="AA207" i="21"/>
  <c r="Y207" i="21"/>
  <c r="W207" i="21"/>
  <c r="U207" i="21"/>
  <c r="S207" i="21"/>
  <c r="Q207" i="21"/>
  <c r="O207" i="21"/>
  <c r="M207" i="21"/>
  <c r="K207" i="21"/>
  <c r="I207" i="21"/>
  <c r="G207" i="21"/>
  <c r="E207" i="21"/>
  <c r="QA206" i="21"/>
  <c r="PY206" i="21"/>
  <c r="PW206" i="21"/>
  <c r="PU206" i="21"/>
  <c r="PS206" i="21"/>
  <c r="PQ206" i="21"/>
  <c r="PO206" i="21"/>
  <c r="PM206" i="21"/>
  <c r="PK206" i="21"/>
  <c r="PI206" i="21"/>
  <c r="PG206" i="21"/>
  <c r="PE206" i="21"/>
  <c r="PC206" i="21"/>
  <c r="PA206" i="21"/>
  <c r="OY206" i="21"/>
  <c r="OW206" i="21"/>
  <c r="OU206" i="21"/>
  <c r="OS206" i="21"/>
  <c r="OQ206" i="21"/>
  <c r="OO206" i="21"/>
  <c r="OM206" i="21"/>
  <c r="OK206" i="21"/>
  <c r="OI206" i="21"/>
  <c r="OG206" i="21"/>
  <c r="OE206" i="21"/>
  <c r="OC206" i="21"/>
  <c r="OA206" i="21"/>
  <c r="NY206" i="21"/>
  <c r="NW206" i="21"/>
  <c r="NU206" i="21"/>
  <c r="NS206" i="21"/>
  <c r="NQ206" i="21"/>
  <c r="NO206" i="21"/>
  <c r="NM206" i="21"/>
  <c r="NK206" i="21"/>
  <c r="NI206" i="21"/>
  <c r="NG206" i="21"/>
  <c r="NE206" i="21"/>
  <c r="NC206" i="21"/>
  <c r="NA206" i="21"/>
  <c r="MY206" i="21"/>
  <c r="MW206" i="21"/>
  <c r="MU206" i="21"/>
  <c r="MS206" i="21"/>
  <c r="MQ206" i="21"/>
  <c r="MO206" i="21"/>
  <c r="MM206" i="21"/>
  <c r="MK206" i="21"/>
  <c r="MI206" i="21"/>
  <c r="MG206" i="21"/>
  <c r="ME206" i="21"/>
  <c r="MC206" i="21"/>
  <c r="MA206" i="21"/>
  <c r="LY206" i="21"/>
  <c r="LW206" i="21"/>
  <c r="LU206" i="21"/>
  <c r="LS206" i="21"/>
  <c r="LQ206" i="21"/>
  <c r="LO206" i="21"/>
  <c r="LM206" i="21"/>
  <c r="LK206" i="21"/>
  <c r="LI206" i="21"/>
  <c r="LG206" i="21"/>
  <c r="LE206" i="21"/>
  <c r="LC206" i="21"/>
  <c r="LA206" i="21"/>
  <c r="KY206" i="21"/>
  <c r="KW206" i="21"/>
  <c r="KU206" i="21"/>
  <c r="KS206" i="21"/>
  <c r="KQ206" i="21"/>
  <c r="KO206" i="21"/>
  <c r="KM206" i="21"/>
  <c r="KK206" i="21"/>
  <c r="KI206" i="21"/>
  <c r="KG206" i="21"/>
  <c r="KE206" i="21"/>
  <c r="KC206" i="21"/>
  <c r="KA206" i="21"/>
  <c r="JY206" i="21"/>
  <c r="JW206" i="21"/>
  <c r="JU206" i="21"/>
  <c r="JS206" i="21"/>
  <c r="JQ206" i="21"/>
  <c r="JO206" i="21"/>
  <c r="JM206" i="21"/>
  <c r="JK206" i="21"/>
  <c r="JI206" i="21"/>
  <c r="JG206" i="21"/>
  <c r="JE206" i="21"/>
  <c r="JC206" i="21"/>
  <c r="JA206" i="21"/>
  <c r="IY206" i="21"/>
  <c r="IW206" i="21"/>
  <c r="IU206" i="21"/>
  <c r="IS206" i="21"/>
  <c r="IQ206" i="21"/>
  <c r="IO206" i="21"/>
  <c r="IM206" i="21"/>
  <c r="IK206" i="21"/>
  <c r="II206" i="21"/>
  <c r="IG206" i="21"/>
  <c r="IE206" i="21"/>
  <c r="IC206" i="21"/>
  <c r="IA206" i="21"/>
  <c r="HY206" i="21"/>
  <c r="HW206" i="21"/>
  <c r="HU206" i="21"/>
  <c r="HS206" i="21"/>
  <c r="HQ206" i="21"/>
  <c r="HO206" i="21"/>
  <c r="HM206" i="21"/>
  <c r="HK206" i="21"/>
  <c r="HI206" i="21"/>
  <c r="HG206" i="21"/>
  <c r="HE206" i="21"/>
  <c r="HC206" i="21"/>
  <c r="HA206" i="21"/>
  <c r="GY206" i="21"/>
  <c r="GW206" i="21"/>
  <c r="GU206" i="21"/>
  <c r="GS206" i="21"/>
  <c r="GQ206" i="21"/>
  <c r="GO206" i="21"/>
  <c r="GM206" i="21"/>
  <c r="GK206" i="21"/>
  <c r="GI206" i="21"/>
  <c r="GG206" i="21"/>
  <c r="GE206" i="21"/>
  <c r="GC206" i="21"/>
  <c r="GA206" i="21"/>
  <c r="FY206" i="21"/>
  <c r="FW206" i="21"/>
  <c r="FU206" i="21"/>
  <c r="FS206" i="21"/>
  <c r="FQ206" i="21"/>
  <c r="FO206" i="21"/>
  <c r="FM206" i="21"/>
  <c r="FK206" i="21"/>
  <c r="FI206" i="21"/>
  <c r="FG206" i="21"/>
  <c r="FE206" i="21"/>
  <c r="FC206" i="21"/>
  <c r="FA206" i="21"/>
  <c r="EY206" i="21"/>
  <c r="EW206" i="21"/>
  <c r="EU206" i="21"/>
  <c r="ES206" i="21"/>
  <c r="EQ206" i="21"/>
  <c r="EO206" i="21"/>
  <c r="EM206" i="21"/>
  <c r="EK206" i="21"/>
  <c r="EI206" i="21"/>
  <c r="EG206" i="21"/>
  <c r="EE206" i="21"/>
  <c r="EC206" i="21"/>
  <c r="EA206" i="21"/>
  <c r="DY206" i="21"/>
  <c r="DW206" i="21"/>
  <c r="DU206" i="21"/>
  <c r="DS206" i="21"/>
  <c r="DQ206" i="21"/>
  <c r="DO206" i="21"/>
  <c r="DM206" i="21"/>
  <c r="DK206" i="21"/>
  <c r="DI206" i="21"/>
  <c r="DG206" i="21"/>
  <c r="DE206" i="21"/>
  <c r="DC206" i="21"/>
  <c r="DA206" i="21"/>
  <c r="CY206" i="21"/>
  <c r="CW206" i="21"/>
  <c r="CU206" i="21"/>
  <c r="CS206" i="21"/>
  <c r="CQ206" i="21"/>
  <c r="CO206" i="21"/>
  <c r="CM206" i="21"/>
  <c r="CK206" i="21"/>
  <c r="CI206" i="21"/>
  <c r="CG206" i="21"/>
  <c r="CE206" i="21"/>
  <c r="CC206" i="21"/>
  <c r="CA206" i="21"/>
  <c r="BY206" i="21"/>
  <c r="BW206" i="21"/>
  <c r="BU206" i="21"/>
  <c r="BS206" i="21"/>
  <c r="BQ206" i="21"/>
  <c r="BO206" i="21"/>
  <c r="BM206" i="21"/>
  <c r="BK206" i="21"/>
  <c r="BI206" i="21"/>
  <c r="BG206" i="21"/>
  <c r="BE206" i="21"/>
  <c r="BC206" i="21"/>
  <c r="BA206" i="21"/>
  <c r="AY206" i="21"/>
  <c r="AW206" i="21"/>
  <c r="AU206" i="21"/>
  <c r="AS206" i="21"/>
  <c r="AQ206" i="21"/>
  <c r="AO206" i="21"/>
  <c r="AM206" i="21"/>
  <c r="AK206" i="21"/>
  <c r="AI206" i="21"/>
  <c r="AG206" i="21"/>
  <c r="AE206" i="21"/>
  <c r="AC206" i="21"/>
  <c r="AA206" i="21"/>
  <c r="Y206" i="21"/>
  <c r="W206" i="21"/>
  <c r="U206" i="21"/>
  <c r="S206" i="21"/>
  <c r="Q206" i="21"/>
  <c r="O206" i="21"/>
  <c r="M206" i="21"/>
  <c r="K206" i="21"/>
  <c r="I206" i="21"/>
  <c r="G206" i="21"/>
  <c r="E206" i="21"/>
  <c r="QA205" i="21"/>
  <c r="PY205" i="21"/>
  <c r="PW205" i="21"/>
  <c r="PU205" i="21"/>
  <c r="PS205" i="21"/>
  <c r="PQ205" i="21"/>
  <c r="PO205" i="21"/>
  <c r="PM205" i="21"/>
  <c r="PK205" i="21"/>
  <c r="PI205" i="21"/>
  <c r="PG205" i="21"/>
  <c r="PE205" i="21"/>
  <c r="PC205" i="21"/>
  <c r="PA205" i="21"/>
  <c r="OY205" i="21"/>
  <c r="OW205" i="21"/>
  <c r="OU205" i="21"/>
  <c r="OS205" i="21"/>
  <c r="OQ205" i="21"/>
  <c r="OO205" i="21"/>
  <c r="OM205" i="21"/>
  <c r="OK205" i="21"/>
  <c r="OI205" i="21"/>
  <c r="OG205" i="21"/>
  <c r="OE205" i="21"/>
  <c r="OC205" i="21"/>
  <c r="OA205" i="21"/>
  <c r="NY205" i="21"/>
  <c r="NW205" i="21"/>
  <c r="NU205" i="21"/>
  <c r="NS205" i="21"/>
  <c r="NQ205" i="21"/>
  <c r="NO205" i="21"/>
  <c r="NM205" i="21"/>
  <c r="NK205" i="21"/>
  <c r="NI205" i="21"/>
  <c r="NG205" i="21"/>
  <c r="NE205" i="21"/>
  <c r="NC205" i="21"/>
  <c r="NA205" i="21"/>
  <c r="MY205" i="21"/>
  <c r="MW205" i="21"/>
  <c r="MU205" i="21"/>
  <c r="MS205" i="21"/>
  <c r="MQ205" i="21"/>
  <c r="MO205" i="21"/>
  <c r="MM205" i="21"/>
  <c r="MK205" i="21"/>
  <c r="MI205" i="21"/>
  <c r="MG205" i="21"/>
  <c r="ME205" i="21"/>
  <c r="MC205" i="21"/>
  <c r="MA205" i="21"/>
  <c r="LY205" i="21"/>
  <c r="LW205" i="21"/>
  <c r="LU205" i="21"/>
  <c r="LS205" i="21"/>
  <c r="LQ205" i="21"/>
  <c r="LO205" i="21"/>
  <c r="LM205" i="21"/>
  <c r="LK205" i="21"/>
  <c r="LI205" i="21"/>
  <c r="LG205" i="21"/>
  <c r="LE205" i="21"/>
  <c r="LC205" i="21"/>
  <c r="LA205" i="21"/>
  <c r="KY205" i="21"/>
  <c r="KW205" i="21"/>
  <c r="KU205" i="21"/>
  <c r="KS205" i="21"/>
  <c r="KQ205" i="21"/>
  <c r="KO205" i="21"/>
  <c r="KM205" i="21"/>
  <c r="KK205" i="21"/>
  <c r="KI205" i="21"/>
  <c r="KG205" i="21"/>
  <c r="KE205" i="21"/>
  <c r="KC205" i="21"/>
  <c r="KA205" i="21"/>
  <c r="JY205" i="21"/>
  <c r="JW205" i="21"/>
  <c r="JU205" i="21"/>
  <c r="JS205" i="21"/>
  <c r="JQ205" i="21"/>
  <c r="JO205" i="21"/>
  <c r="JM205" i="21"/>
  <c r="JK205" i="21"/>
  <c r="JI205" i="21"/>
  <c r="JG205" i="21"/>
  <c r="JE205" i="21"/>
  <c r="JC205" i="21"/>
  <c r="JA205" i="21"/>
  <c r="IY205" i="21"/>
  <c r="IW205" i="21"/>
  <c r="IU205" i="21"/>
  <c r="IS205" i="21"/>
  <c r="IQ205" i="21"/>
  <c r="IO205" i="21"/>
  <c r="IM205" i="21"/>
  <c r="IK205" i="21"/>
  <c r="II205" i="21"/>
  <c r="IG205" i="21"/>
  <c r="IE205" i="21"/>
  <c r="IC205" i="21"/>
  <c r="IA205" i="21"/>
  <c r="HY205" i="21"/>
  <c r="HW205" i="21"/>
  <c r="HU205" i="21"/>
  <c r="HS205" i="21"/>
  <c r="HQ205" i="21"/>
  <c r="HO205" i="21"/>
  <c r="HM205" i="21"/>
  <c r="HK205" i="21"/>
  <c r="HI205" i="21"/>
  <c r="HG205" i="21"/>
  <c r="HE205" i="21"/>
  <c r="HC205" i="21"/>
  <c r="HA205" i="21"/>
  <c r="GY205" i="21"/>
  <c r="GW205" i="21"/>
  <c r="GU205" i="21"/>
  <c r="GS205" i="21"/>
  <c r="GQ205" i="21"/>
  <c r="GO205" i="21"/>
  <c r="GM205" i="21"/>
  <c r="GK205" i="21"/>
  <c r="GI205" i="21"/>
  <c r="GG205" i="21"/>
  <c r="GE205" i="21"/>
  <c r="GC205" i="21"/>
  <c r="GA205" i="21"/>
  <c r="FY205" i="21"/>
  <c r="FW205" i="21"/>
  <c r="FU205" i="21"/>
  <c r="FS205" i="21"/>
  <c r="FQ205" i="21"/>
  <c r="FO205" i="21"/>
  <c r="FM205" i="21"/>
  <c r="FK205" i="21"/>
  <c r="FI205" i="21"/>
  <c r="FG205" i="21"/>
  <c r="FE205" i="21"/>
  <c r="FC205" i="21"/>
  <c r="FA205" i="21"/>
  <c r="EY205" i="21"/>
  <c r="EW205" i="21"/>
  <c r="EU205" i="21"/>
  <c r="ES205" i="21"/>
  <c r="EQ205" i="21"/>
  <c r="EO205" i="21"/>
  <c r="EM205" i="21"/>
  <c r="EK205" i="21"/>
  <c r="EI205" i="21"/>
  <c r="EG205" i="21"/>
  <c r="EE205" i="21"/>
  <c r="EC205" i="21"/>
  <c r="EA205" i="21"/>
  <c r="DY205" i="21"/>
  <c r="DW205" i="21"/>
  <c r="DU205" i="21"/>
  <c r="DS205" i="21"/>
  <c r="DQ205" i="21"/>
  <c r="DO205" i="21"/>
  <c r="DM205" i="21"/>
  <c r="DK205" i="21"/>
  <c r="DI205" i="21"/>
  <c r="DG205" i="21"/>
  <c r="DE205" i="21"/>
  <c r="DC205" i="21"/>
  <c r="DA205" i="21"/>
  <c r="CY205" i="21"/>
  <c r="CW205" i="21"/>
  <c r="CU205" i="21"/>
  <c r="CS205" i="21"/>
  <c r="CQ205" i="21"/>
  <c r="CO205" i="21"/>
  <c r="CM205" i="21"/>
  <c r="CK205" i="21"/>
  <c r="CI205" i="21"/>
  <c r="CG205" i="21"/>
  <c r="CE205" i="21"/>
  <c r="CC205" i="21"/>
  <c r="CA205" i="21"/>
  <c r="BY205" i="21"/>
  <c r="BW205" i="21"/>
  <c r="BU205" i="21"/>
  <c r="BS205" i="21"/>
  <c r="BQ205" i="21"/>
  <c r="BO205" i="21"/>
  <c r="BM205" i="21"/>
  <c r="BK205" i="21"/>
  <c r="BI205" i="21"/>
  <c r="BG205" i="21"/>
  <c r="BE205" i="21"/>
  <c r="BC205" i="21"/>
  <c r="BA205" i="21"/>
  <c r="AY205" i="21"/>
  <c r="AW205" i="21"/>
  <c r="AU205" i="21"/>
  <c r="AS205" i="21"/>
  <c r="AQ205" i="21"/>
  <c r="AO205" i="21"/>
  <c r="AM205" i="21"/>
  <c r="AK205" i="21"/>
  <c r="AI205" i="21"/>
  <c r="AG205" i="21"/>
  <c r="AE205" i="21"/>
  <c r="AC205" i="21"/>
  <c r="AA205" i="21"/>
  <c r="Y205" i="21"/>
  <c r="W205" i="21"/>
  <c r="U205" i="21"/>
  <c r="S205" i="21"/>
  <c r="Q205" i="21"/>
  <c r="O205" i="21"/>
  <c r="M205" i="21"/>
  <c r="K205" i="21"/>
  <c r="I205" i="21"/>
  <c r="G205" i="21"/>
  <c r="E205" i="21"/>
  <c r="QA204" i="21"/>
  <c r="PY204" i="21"/>
  <c r="PW204" i="21"/>
  <c r="PU204" i="21"/>
  <c r="PS204" i="21"/>
  <c r="PQ204" i="21"/>
  <c r="PO204" i="21"/>
  <c r="PM204" i="21"/>
  <c r="PK204" i="21"/>
  <c r="PI204" i="21"/>
  <c r="PG204" i="21"/>
  <c r="PE204" i="21"/>
  <c r="PC204" i="21"/>
  <c r="PA204" i="21"/>
  <c r="OY204" i="21"/>
  <c r="OW204" i="21"/>
  <c r="OU204" i="21"/>
  <c r="OS204" i="21"/>
  <c r="OQ204" i="21"/>
  <c r="OO204" i="21"/>
  <c r="OM204" i="21"/>
  <c r="OK204" i="21"/>
  <c r="OI204" i="21"/>
  <c r="OG204" i="21"/>
  <c r="OE204" i="21"/>
  <c r="OC204" i="21"/>
  <c r="OA204" i="21"/>
  <c r="NY204" i="21"/>
  <c r="NW204" i="21"/>
  <c r="NU204" i="21"/>
  <c r="NS204" i="21"/>
  <c r="NQ204" i="21"/>
  <c r="NO204" i="21"/>
  <c r="NM204" i="21"/>
  <c r="NK204" i="21"/>
  <c r="NI204" i="21"/>
  <c r="NG204" i="21"/>
  <c r="NE204" i="21"/>
  <c r="NC204" i="21"/>
  <c r="NA204" i="21"/>
  <c r="MY204" i="21"/>
  <c r="MW204" i="21"/>
  <c r="MU204" i="21"/>
  <c r="MS204" i="21"/>
  <c r="MQ204" i="21"/>
  <c r="MO204" i="21"/>
  <c r="MM204" i="21"/>
  <c r="MK204" i="21"/>
  <c r="MI204" i="21"/>
  <c r="MG204" i="21"/>
  <c r="ME204" i="21"/>
  <c r="MC204" i="21"/>
  <c r="MA204" i="21"/>
  <c r="LY204" i="21"/>
  <c r="LW204" i="21"/>
  <c r="LU204" i="21"/>
  <c r="LS204" i="21"/>
  <c r="LQ204" i="21"/>
  <c r="LO204" i="21"/>
  <c r="LM204" i="21"/>
  <c r="LK204" i="21"/>
  <c r="LI204" i="21"/>
  <c r="LG204" i="21"/>
  <c r="LE204" i="21"/>
  <c r="LC204" i="21"/>
  <c r="LA204" i="21"/>
  <c r="KY204" i="21"/>
  <c r="KW204" i="21"/>
  <c r="KU204" i="21"/>
  <c r="KS204" i="21"/>
  <c r="KQ204" i="21"/>
  <c r="KO204" i="21"/>
  <c r="KM204" i="21"/>
  <c r="KK204" i="21"/>
  <c r="KI204" i="21"/>
  <c r="KG204" i="21"/>
  <c r="KE204" i="21"/>
  <c r="KC204" i="21"/>
  <c r="KA204" i="21"/>
  <c r="JY204" i="21"/>
  <c r="JW204" i="21"/>
  <c r="JU204" i="21"/>
  <c r="JS204" i="21"/>
  <c r="JQ204" i="21"/>
  <c r="JO204" i="21"/>
  <c r="JM204" i="21"/>
  <c r="JK204" i="21"/>
  <c r="JI204" i="21"/>
  <c r="JG204" i="21"/>
  <c r="JE204" i="21"/>
  <c r="JC204" i="21"/>
  <c r="JA204" i="21"/>
  <c r="IY204" i="21"/>
  <c r="IW204" i="21"/>
  <c r="IU204" i="21"/>
  <c r="IS204" i="21"/>
  <c r="IQ204" i="21"/>
  <c r="IO204" i="21"/>
  <c r="IM204" i="21"/>
  <c r="IK204" i="21"/>
  <c r="II204" i="21"/>
  <c r="IG204" i="21"/>
  <c r="IE204" i="21"/>
  <c r="IC204" i="21"/>
  <c r="IA204" i="21"/>
  <c r="HY204" i="21"/>
  <c r="HW204" i="21"/>
  <c r="HU204" i="21"/>
  <c r="HS204" i="21"/>
  <c r="HQ204" i="21"/>
  <c r="HO204" i="21"/>
  <c r="HM204" i="21"/>
  <c r="HK204" i="21"/>
  <c r="HI204" i="21"/>
  <c r="HG204" i="21"/>
  <c r="HE204" i="21"/>
  <c r="HC204" i="21"/>
  <c r="HA204" i="21"/>
  <c r="GY204" i="21"/>
  <c r="GW204" i="21"/>
  <c r="GU204" i="21"/>
  <c r="GS204" i="21"/>
  <c r="GQ204" i="21"/>
  <c r="GO204" i="21"/>
  <c r="GM204" i="21"/>
  <c r="GK204" i="21"/>
  <c r="GI204" i="21"/>
  <c r="GG204" i="21"/>
  <c r="GE204" i="21"/>
  <c r="GC204" i="21"/>
  <c r="GA204" i="21"/>
  <c r="FY204" i="21"/>
  <c r="FW204" i="21"/>
  <c r="FU204" i="21"/>
  <c r="FS204" i="21"/>
  <c r="FQ204" i="21"/>
  <c r="FO204" i="21"/>
  <c r="FM204" i="21"/>
  <c r="FK204" i="21"/>
  <c r="FI204" i="21"/>
  <c r="FG204" i="21"/>
  <c r="FE204" i="21"/>
  <c r="FC204" i="21"/>
  <c r="FA204" i="21"/>
  <c r="EY204" i="21"/>
  <c r="EW204" i="21"/>
  <c r="EU204" i="21"/>
  <c r="ES204" i="21"/>
  <c r="EQ204" i="21"/>
  <c r="EO204" i="21"/>
  <c r="EM204" i="21"/>
  <c r="EK204" i="21"/>
  <c r="EI204" i="21"/>
  <c r="EG204" i="21"/>
  <c r="EE204" i="21"/>
  <c r="EC204" i="21"/>
  <c r="EA204" i="21"/>
  <c r="DY204" i="21"/>
  <c r="DW204" i="21"/>
  <c r="DU204" i="21"/>
  <c r="DS204" i="21"/>
  <c r="DQ204" i="21"/>
  <c r="DO204" i="21"/>
  <c r="DM204" i="21"/>
  <c r="DK204" i="21"/>
  <c r="DI204" i="21"/>
  <c r="DG204" i="21"/>
  <c r="DE204" i="21"/>
  <c r="DC204" i="21"/>
  <c r="DA204" i="21"/>
  <c r="CY204" i="21"/>
  <c r="CW204" i="21"/>
  <c r="CU204" i="21"/>
  <c r="CS204" i="21"/>
  <c r="CQ204" i="21"/>
  <c r="CO204" i="21"/>
  <c r="CM204" i="21"/>
  <c r="CK204" i="21"/>
  <c r="CI204" i="21"/>
  <c r="CG204" i="21"/>
  <c r="CE204" i="21"/>
  <c r="CC204" i="21"/>
  <c r="CA204" i="21"/>
  <c r="BY204" i="21"/>
  <c r="BW204" i="21"/>
  <c r="BU204" i="21"/>
  <c r="BS204" i="21"/>
  <c r="BQ204" i="21"/>
  <c r="BO204" i="21"/>
  <c r="BM204" i="21"/>
  <c r="BK204" i="21"/>
  <c r="BI204" i="21"/>
  <c r="BG204" i="21"/>
  <c r="BE204" i="21"/>
  <c r="BC204" i="21"/>
  <c r="BA204" i="21"/>
  <c r="AY204" i="21"/>
  <c r="AW204" i="21"/>
  <c r="AU204" i="21"/>
  <c r="AS204" i="21"/>
  <c r="AQ204" i="21"/>
  <c r="AO204" i="21"/>
  <c r="AM204" i="21"/>
  <c r="AK204" i="21"/>
  <c r="AI204" i="21"/>
  <c r="AG204" i="21"/>
  <c r="AE204" i="21"/>
  <c r="AC204" i="21"/>
  <c r="AA204" i="21"/>
  <c r="Y204" i="21"/>
  <c r="W204" i="21"/>
  <c r="U204" i="21"/>
  <c r="S204" i="21"/>
  <c r="Q204" i="21"/>
  <c r="O204" i="21"/>
  <c r="M204" i="21"/>
  <c r="K204" i="21"/>
  <c r="I204" i="21"/>
  <c r="G204" i="21"/>
  <c r="E204" i="21"/>
  <c r="QA203" i="21"/>
  <c r="PY203" i="21"/>
  <c r="PW203" i="21"/>
  <c r="PU203" i="21"/>
  <c r="PS203" i="21"/>
  <c r="PQ203" i="21"/>
  <c r="PO203" i="21"/>
  <c r="PM203" i="21"/>
  <c r="PK203" i="21"/>
  <c r="PI203" i="21"/>
  <c r="PG203" i="21"/>
  <c r="PE203" i="21"/>
  <c r="PC203" i="21"/>
  <c r="PA203" i="21"/>
  <c r="OY203" i="21"/>
  <c r="OW203" i="21"/>
  <c r="OU203" i="21"/>
  <c r="OS203" i="21"/>
  <c r="OQ203" i="21"/>
  <c r="OO203" i="21"/>
  <c r="OM203" i="21"/>
  <c r="OK203" i="21"/>
  <c r="OI203" i="21"/>
  <c r="OG203" i="21"/>
  <c r="OE203" i="21"/>
  <c r="OC203" i="21"/>
  <c r="OA203" i="21"/>
  <c r="NY203" i="21"/>
  <c r="NW203" i="21"/>
  <c r="NU203" i="21"/>
  <c r="NS203" i="21"/>
  <c r="NQ203" i="21"/>
  <c r="NO203" i="21"/>
  <c r="NM203" i="21"/>
  <c r="NK203" i="21"/>
  <c r="NI203" i="21"/>
  <c r="NG203" i="21"/>
  <c r="NE203" i="21"/>
  <c r="NC203" i="21"/>
  <c r="NA203" i="21"/>
  <c r="MY203" i="21"/>
  <c r="MW203" i="21"/>
  <c r="MU203" i="21"/>
  <c r="MS203" i="21"/>
  <c r="MQ203" i="21"/>
  <c r="MO203" i="21"/>
  <c r="MM203" i="21"/>
  <c r="MK203" i="21"/>
  <c r="MI203" i="21"/>
  <c r="MG203" i="21"/>
  <c r="ME203" i="21"/>
  <c r="MC203" i="21"/>
  <c r="MA203" i="21"/>
  <c r="LY203" i="21"/>
  <c r="LW203" i="21"/>
  <c r="LU203" i="21"/>
  <c r="LS203" i="21"/>
  <c r="LQ203" i="21"/>
  <c r="LO203" i="21"/>
  <c r="LM203" i="21"/>
  <c r="LK203" i="21"/>
  <c r="LI203" i="21"/>
  <c r="LG203" i="21"/>
  <c r="LE203" i="21"/>
  <c r="LC203" i="21"/>
  <c r="LA203" i="21"/>
  <c r="KY203" i="21"/>
  <c r="KW203" i="21"/>
  <c r="KU203" i="21"/>
  <c r="KS203" i="21"/>
  <c r="KQ203" i="21"/>
  <c r="KO203" i="21"/>
  <c r="KM203" i="21"/>
  <c r="KK203" i="21"/>
  <c r="KI203" i="21"/>
  <c r="KG203" i="21"/>
  <c r="KE203" i="21"/>
  <c r="KC203" i="21"/>
  <c r="KA203" i="21"/>
  <c r="JY203" i="21"/>
  <c r="JW203" i="21"/>
  <c r="JU203" i="21"/>
  <c r="JS203" i="21"/>
  <c r="JQ203" i="21"/>
  <c r="JO203" i="21"/>
  <c r="JM203" i="21"/>
  <c r="JK203" i="21"/>
  <c r="JI203" i="21"/>
  <c r="JG203" i="21"/>
  <c r="JE203" i="21"/>
  <c r="JC203" i="21"/>
  <c r="JA203" i="21"/>
  <c r="IY203" i="21"/>
  <c r="IW203" i="21"/>
  <c r="IU203" i="21"/>
  <c r="IS203" i="21"/>
  <c r="IQ203" i="21"/>
  <c r="IO203" i="21"/>
  <c r="IM203" i="21"/>
  <c r="IK203" i="21"/>
  <c r="II203" i="21"/>
  <c r="IG203" i="21"/>
  <c r="IE203" i="21"/>
  <c r="IC203" i="21"/>
  <c r="IA203" i="21"/>
  <c r="HY203" i="21"/>
  <c r="HW203" i="21"/>
  <c r="HU203" i="21"/>
  <c r="HS203" i="21"/>
  <c r="HQ203" i="21"/>
  <c r="HO203" i="21"/>
  <c r="HM203" i="21"/>
  <c r="HK203" i="21"/>
  <c r="HI203" i="21"/>
  <c r="HG203" i="21"/>
  <c r="HE203" i="21"/>
  <c r="HC203" i="21"/>
  <c r="HA203" i="21"/>
  <c r="GY203" i="21"/>
  <c r="GW203" i="21"/>
  <c r="GU203" i="21"/>
  <c r="GS203" i="21"/>
  <c r="GQ203" i="21"/>
  <c r="GO203" i="21"/>
  <c r="GM203" i="21"/>
  <c r="GK203" i="21"/>
  <c r="GI203" i="21"/>
  <c r="GG203" i="21"/>
  <c r="GE203" i="21"/>
  <c r="GC203" i="21"/>
  <c r="GA203" i="21"/>
  <c r="FY203" i="21"/>
  <c r="FW203" i="21"/>
  <c r="FU203" i="21"/>
  <c r="FS203" i="21"/>
  <c r="FQ203" i="21"/>
  <c r="FO203" i="21"/>
  <c r="FM203" i="21"/>
  <c r="FK203" i="21"/>
  <c r="FI203" i="21"/>
  <c r="FG203" i="21"/>
  <c r="FE203" i="21"/>
  <c r="FC203" i="21"/>
  <c r="FA203" i="21"/>
  <c r="EY203" i="21"/>
  <c r="EW203" i="21"/>
  <c r="EU203" i="21"/>
  <c r="ES203" i="21"/>
  <c r="EQ203" i="21"/>
  <c r="EO203" i="21"/>
  <c r="EM203" i="21"/>
  <c r="EK203" i="21"/>
  <c r="EI203" i="21"/>
  <c r="EG203" i="21"/>
  <c r="EE203" i="21"/>
  <c r="EC203" i="21"/>
  <c r="EA203" i="21"/>
  <c r="DY203" i="21"/>
  <c r="DW203" i="21"/>
  <c r="DU203" i="21"/>
  <c r="DS203" i="21"/>
  <c r="DQ203" i="21"/>
  <c r="DO203" i="21"/>
  <c r="DM203" i="21"/>
  <c r="DK203" i="21"/>
  <c r="DI203" i="21"/>
  <c r="DG203" i="21"/>
  <c r="DE203" i="21"/>
  <c r="DC203" i="21"/>
  <c r="DA203" i="21"/>
  <c r="CY203" i="21"/>
  <c r="CW203" i="21"/>
  <c r="CU203" i="21"/>
  <c r="CS203" i="21"/>
  <c r="CQ203" i="21"/>
  <c r="CO203" i="21"/>
  <c r="CM203" i="21"/>
  <c r="CK203" i="21"/>
  <c r="CI203" i="21"/>
  <c r="CG203" i="21"/>
  <c r="CE203" i="21"/>
  <c r="CC203" i="21"/>
  <c r="CA203" i="21"/>
  <c r="BY203" i="21"/>
  <c r="BW203" i="21"/>
  <c r="BU203" i="21"/>
  <c r="BS203" i="21"/>
  <c r="BQ203" i="21"/>
  <c r="BO203" i="21"/>
  <c r="BM203" i="21"/>
  <c r="BK203" i="21"/>
  <c r="BI203" i="21"/>
  <c r="BG203" i="21"/>
  <c r="BE203" i="21"/>
  <c r="BC203" i="21"/>
  <c r="BA203" i="21"/>
  <c r="AY203" i="21"/>
  <c r="AW203" i="21"/>
  <c r="AU203" i="21"/>
  <c r="AS203" i="21"/>
  <c r="AQ203" i="21"/>
  <c r="AO203" i="21"/>
  <c r="AM203" i="21"/>
  <c r="AK203" i="21"/>
  <c r="AI203" i="21"/>
  <c r="AG203" i="21"/>
  <c r="AE203" i="21"/>
  <c r="AC203" i="21"/>
  <c r="AA203" i="21"/>
  <c r="Y203" i="21"/>
  <c r="W203" i="21"/>
  <c r="U203" i="21"/>
  <c r="S203" i="21"/>
  <c r="Q203" i="21"/>
  <c r="O203" i="21"/>
  <c r="M203" i="21"/>
  <c r="K203" i="21"/>
  <c r="I203" i="21"/>
  <c r="G203" i="21"/>
  <c r="E203" i="21"/>
  <c r="QA202" i="21"/>
  <c r="PY202" i="21"/>
  <c r="PW202" i="21"/>
  <c r="PU202" i="21"/>
  <c r="PS202" i="21"/>
  <c r="PQ202" i="21"/>
  <c r="PO202" i="21"/>
  <c r="PM202" i="21"/>
  <c r="PK202" i="21"/>
  <c r="PI202" i="21"/>
  <c r="PG202" i="21"/>
  <c r="PE202" i="21"/>
  <c r="PC202" i="21"/>
  <c r="PA202" i="21"/>
  <c r="OY202" i="21"/>
  <c r="OW202" i="21"/>
  <c r="OU202" i="21"/>
  <c r="OS202" i="21"/>
  <c r="OQ202" i="21"/>
  <c r="OO202" i="21"/>
  <c r="OM202" i="21"/>
  <c r="OK202" i="21"/>
  <c r="OI202" i="21"/>
  <c r="OG202" i="21"/>
  <c r="OE202" i="21"/>
  <c r="OC202" i="21"/>
  <c r="OA202" i="21"/>
  <c r="NY202" i="21"/>
  <c r="NW202" i="21"/>
  <c r="NU202" i="21"/>
  <c r="NS202" i="21"/>
  <c r="NQ202" i="21"/>
  <c r="NO202" i="21"/>
  <c r="NM202" i="21"/>
  <c r="NK202" i="21"/>
  <c r="NI202" i="21"/>
  <c r="NG202" i="21"/>
  <c r="NE202" i="21"/>
  <c r="NC202" i="21"/>
  <c r="NA202" i="21"/>
  <c r="MY202" i="21"/>
  <c r="MW202" i="21"/>
  <c r="MU202" i="21"/>
  <c r="MS202" i="21"/>
  <c r="MQ202" i="21"/>
  <c r="MO202" i="21"/>
  <c r="MM202" i="21"/>
  <c r="MK202" i="21"/>
  <c r="MI202" i="21"/>
  <c r="MG202" i="21"/>
  <c r="ME202" i="21"/>
  <c r="MC202" i="21"/>
  <c r="MA202" i="21"/>
  <c r="LY202" i="21"/>
  <c r="LW202" i="21"/>
  <c r="LU202" i="21"/>
  <c r="LS202" i="21"/>
  <c r="LQ202" i="21"/>
  <c r="LO202" i="21"/>
  <c r="LM202" i="21"/>
  <c r="LK202" i="21"/>
  <c r="LI202" i="21"/>
  <c r="LG202" i="21"/>
  <c r="LE202" i="21"/>
  <c r="LC202" i="21"/>
  <c r="LA202" i="21"/>
  <c r="KY202" i="21"/>
  <c r="KW202" i="21"/>
  <c r="KU202" i="21"/>
  <c r="KS202" i="21"/>
  <c r="KQ202" i="21"/>
  <c r="KO202" i="21"/>
  <c r="KM202" i="21"/>
  <c r="KK202" i="21"/>
  <c r="KI202" i="21"/>
  <c r="KG202" i="21"/>
  <c r="KE202" i="21"/>
  <c r="KC202" i="21"/>
  <c r="KA202" i="21"/>
  <c r="JY202" i="21"/>
  <c r="JW202" i="21"/>
  <c r="JU202" i="21"/>
  <c r="JS202" i="21"/>
  <c r="JQ202" i="21"/>
  <c r="JO202" i="21"/>
  <c r="JM202" i="21"/>
  <c r="JK202" i="21"/>
  <c r="JI202" i="21"/>
  <c r="JG202" i="21"/>
  <c r="JE202" i="21"/>
  <c r="JC202" i="21"/>
  <c r="JA202" i="21"/>
  <c r="IY202" i="21"/>
  <c r="IW202" i="21"/>
  <c r="IU202" i="21"/>
  <c r="IS202" i="21"/>
  <c r="IQ202" i="21"/>
  <c r="IO202" i="21"/>
  <c r="IM202" i="21"/>
  <c r="IK202" i="21"/>
  <c r="II202" i="21"/>
  <c r="IG202" i="21"/>
  <c r="IE202" i="21"/>
  <c r="IC202" i="21"/>
  <c r="IA202" i="21"/>
  <c r="HY202" i="21"/>
  <c r="HW202" i="21"/>
  <c r="HU202" i="21"/>
  <c r="HS202" i="21"/>
  <c r="HQ202" i="21"/>
  <c r="HO202" i="21"/>
  <c r="HM202" i="21"/>
  <c r="HK202" i="21"/>
  <c r="HI202" i="21"/>
  <c r="HG202" i="21"/>
  <c r="HE202" i="21"/>
  <c r="HC202" i="21"/>
  <c r="HA202" i="21"/>
  <c r="GY202" i="21"/>
  <c r="GW202" i="21"/>
  <c r="GU202" i="21"/>
  <c r="GS202" i="21"/>
  <c r="GQ202" i="21"/>
  <c r="GO202" i="21"/>
  <c r="GM202" i="21"/>
  <c r="GK202" i="21"/>
  <c r="GI202" i="21"/>
  <c r="GG202" i="21"/>
  <c r="GE202" i="21"/>
  <c r="GC202" i="21"/>
  <c r="GA202" i="21"/>
  <c r="FY202" i="21"/>
  <c r="FW202" i="21"/>
  <c r="FU202" i="21"/>
  <c r="FS202" i="21"/>
  <c r="FQ202" i="21"/>
  <c r="FO202" i="21"/>
  <c r="FM202" i="21"/>
  <c r="FK202" i="21"/>
  <c r="FI202" i="21"/>
  <c r="FG202" i="21"/>
  <c r="FE202" i="21"/>
  <c r="FC202" i="21"/>
  <c r="FA202" i="21"/>
  <c r="EY202" i="21"/>
  <c r="EW202" i="21"/>
  <c r="EU202" i="21"/>
  <c r="ES202" i="21"/>
  <c r="EQ202" i="21"/>
  <c r="EO202" i="21"/>
  <c r="EM202" i="21"/>
  <c r="EK202" i="21"/>
  <c r="EI202" i="21"/>
  <c r="EG202" i="21"/>
  <c r="EE202" i="21"/>
  <c r="EC202" i="21"/>
  <c r="EA202" i="21"/>
  <c r="DY202" i="21"/>
  <c r="DW202" i="21"/>
  <c r="DU202" i="21"/>
  <c r="DS202" i="21"/>
  <c r="DQ202" i="21"/>
  <c r="DO202" i="21"/>
  <c r="DM202" i="21"/>
  <c r="DK202" i="21"/>
  <c r="DI202" i="21"/>
  <c r="DG202" i="21"/>
  <c r="DE202" i="21"/>
  <c r="DC202" i="21"/>
  <c r="DA202" i="21"/>
  <c r="CY202" i="21"/>
  <c r="CW202" i="21"/>
  <c r="CU202" i="21"/>
  <c r="CS202" i="21"/>
  <c r="CQ202" i="21"/>
  <c r="CO202" i="21"/>
  <c r="CM202" i="21"/>
  <c r="CK202" i="21"/>
  <c r="CI202" i="21"/>
  <c r="CG202" i="21"/>
  <c r="CE202" i="21"/>
  <c r="CC202" i="21"/>
  <c r="CA202" i="21"/>
  <c r="BY202" i="21"/>
  <c r="BW202" i="21"/>
  <c r="BU202" i="21"/>
  <c r="BS202" i="21"/>
  <c r="BQ202" i="21"/>
  <c r="BO202" i="21"/>
  <c r="BM202" i="21"/>
  <c r="BK202" i="21"/>
  <c r="BI202" i="21"/>
  <c r="BG202" i="21"/>
  <c r="BE202" i="21"/>
  <c r="BC202" i="21"/>
  <c r="BA202" i="21"/>
  <c r="AY202" i="21"/>
  <c r="AW202" i="21"/>
  <c r="AU202" i="21"/>
  <c r="AS202" i="21"/>
  <c r="AQ202" i="21"/>
  <c r="AO202" i="21"/>
  <c r="AM202" i="21"/>
  <c r="AK202" i="21"/>
  <c r="AI202" i="21"/>
  <c r="AG202" i="21"/>
  <c r="AE202" i="21"/>
  <c r="AC202" i="21"/>
  <c r="AA202" i="21"/>
  <c r="Y202" i="21"/>
  <c r="W202" i="21"/>
  <c r="U202" i="21"/>
  <c r="S202" i="21"/>
  <c r="Q202" i="21"/>
  <c r="O202" i="21"/>
  <c r="M202" i="21"/>
  <c r="K202" i="21"/>
  <c r="I202" i="21"/>
  <c r="G202" i="21"/>
  <c r="E202" i="21"/>
  <c r="QA201" i="21"/>
  <c r="PY201" i="21"/>
  <c r="PW201" i="21"/>
  <c r="PU201" i="21"/>
  <c r="PS201" i="21"/>
  <c r="PQ201" i="21"/>
  <c r="PO201" i="21"/>
  <c r="PM201" i="21"/>
  <c r="PK201" i="21"/>
  <c r="PI201" i="21"/>
  <c r="PG201" i="21"/>
  <c r="PE201" i="21"/>
  <c r="PC201" i="21"/>
  <c r="PA201" i="21"/>
  <c r="OY201" i="21"/>
  <c r="OW201" i="21"/>
  <c r="OU201" i="21"/>
  <c r="OS201" i="21"/>
  <c r="OQ201" i="21"/>
  <c r="OO201" i="21"/>
  <c r="OM201" i="21"/>
  <c r="OK201" i="21"/>
  <c r="OI201" i="21"/>
  <c r="OG201" i="21"/>
  <c r="OE201" i="21"/>
  <c r="OC201" i="21"/>
  <c r="OA201" i="21"/>
  <c r="NY201" i="21"/>
  <c r="NW201" i="21"/>
  <c r="NU201" i="21"/>
  <c r="NS201" i="21"/>
  <c r="NQ201" i="21"/>
  <c r="NO201" i="21"/>
  <c r="NM201" i="21"/>
  <c r="NK201" i="21"/>
  <c r="NI201" i="21"/>
  <c r="NG201" i="21"/>
  <c r="NE201" i="21"/>
  <c r="NC201" i="21"/>
  <c r="NA201" i="21"/>
  <c r="MY201" i="21"/>
  <c r="MW201" i="21"/>
  <c r="MU201" i="21"/>
  <c r="MS201" i="21"/>
  <c r="MQ201" i="21"/>
  <c r="MO201" i="21"/>
  <c r="MM201" i="21"/>
  <c r="MK201" i="21"/>
  <c r="MI201" i="21"/>
  <c r="MG201" i="21"/>
  <c r="ME201" i="21"/>
  <c r="MC201" i="21"/>
  <c r="MA201" i="21"/>
  <c r="LY201" i="21"/>
  <c r="LW201" i="21"/>
  <c r="LU201" i="21"/>
  <c r="LS201" i="21"/>
  <c r="LQ201" i="21"/>
  <c r="LO201" i="21"/>
  <c r="LM201" i="21"/>
  <c r="LK201" i="21"/>
  <c r="LI201" i="21"/>
  <c r="LG201" i="21"/>
  <c r="LE201" i="21"/>
  <c r="LC201" i="21"/>
  <c r="LA201" i="21"/>
  <c r="KY201" i="21"/>
  <c r="KW201" i="21"/>
  <c r="KU201" i="21"/>
  <c r="KS201" i="21"/>
  <c r="KQ201" i="21"/>
  <c r="KO201" i="21"/>
  <c r="KM201" i="21"/>
  <c r="KK201" i="21"/>
  <c r="KI201" i="21"/>
  <c r="KG201" i="21"/>
  <c r="KE201" i="21"/>
  <c r="KC201" i="21"/>
  <c r="KA201" i="21"/>
  <c r="JY201" i="21"/>
  <c r="JW201" i="21"/>
  <c r="JU201" i="21"/>
  <c r="JS201" i="21"/>
  <c r="JQ201" i="21"/>
  <c r="JO201" i="21"/>
  <c r="JM201" i="21"/>
  <c r="JK201" i="21"/>
  <c r="JI201" i="21"/>
  <c r="JG201" i="21"/>
  <c r="JE201" i="21"/>
  <c r="JC201" i="21"/>
  <c r="JA201" i="21"/>
  <c r="IY201" i="21"/>
  <c r="IW201" i="21"/>
  <c r="IU201" i="21"/>
  <c r="IS201" i="21"/>
  <c r="IQ201" i="21"/>
  <c r="IO201" i="21"/>
  <c r="IM201" i="21"/>
  <c r="IK201" i="21"/>
  <c r="II201" i="21"/>
  <c r="IG201" i="21"/>
  <c r="IE201" i="21"/>
  <c r="IC201" i="21"/>
  <c r="IA201" i="21"/>
  <c r="HY201" i="21"/>
  <c r="HW201" i="21"/>
  <c r="HU201" i="21"/>
  <c r="HS201" i="21"/>
  <c r="HQ201" i="21"/>
  <c r="HO201" i="21"/>
  <c r="HM201" i="21"/>
  <c r="HK201" i="21"/>
  <c r="HI201" i="21"/>
  <c r="HG201" i="21"/>
  <c r="HE201" i="21"/>
  <c r="HC201" i="21"/>
  <c r="HA201" i="21"/>
  <c r="GY201" i="21"/>
  <c r="GW201" i="21"/>
  <c r="GU201" i="21"/>
  <c r="GS201" i="21"/>
  <c r="GQ201" i="21"/>
  <c r="GO201" i="21"/>
  <c r="GM201" i="21"/>
  <c r="GK201" i="21"/>
  <c r="GI201" i="21"/>
  <c r="GG201" i="21"/>
  <c r="GE201" i="21"/>
  <c r="GC201" i="21"/>
  <c r="GA201" i="21"/>
  <c r="FY201" i="21"/>
  <c r="FW201" i="21"/>
  <c r="FU201" i="21"/>
  <c r="FS201" i="21"/>
  <c r="FQ201" i="21"/>
  <c r="FO201" i="21"/>
  <c r="FM201" i="21"/>
  <c r="FK201" i="21"/>
  <c r="FI201" i="21"/>
  <c r="FG201" i="21"/>
  <c r="FE201" i="21"/>
  <c r="FC201" i="21"/>
  <c r="FA201" i="21"/>
  <c r="EY201" i="21"/>
  <c r="EW201" i="21"/>
  <c r="EU201" i="21"/>
  <c r="ES201" i="21"/>
  <c r="EQ201" i="21"/>
  <c r="EO201" i="21"/>
  <c r="EM201" i="21"/>
  <c r="EK201" i="21"/>
  <c r="EI201" i="21"/>
  <c r="EG201" i="21"/>
  <c r="EE201" i="21"/>
  <c r="EC201" i="21"/>
  <c r="EA201" i="21"/>
  <c r="DY201" i="21"/>
  <c r="DW201" i="21"/>
  <c r="DU201" i="21"/>
  <c r="DS201" i="21"/>
  <c r="DQ201" i="21"/>
  <c r="DO201" i="21"/>
  <c r="DM201" i="21"/>
  <c r="DK201" i="21"/>
  <c r="DI201" i="21"/>
  <c r="DG201" i="21"/>
  <c r="DE201" i="21"/>
  <c r="DC201" i="21"/>
  <c r="DA201" i="21"/>
  <c r="CY201" i="21"/>
  <c r="CW201" i="21"/>
  <c r="CU201" i="21"/>
  <c r="CS201" i="21"/>
  <c r="CQ201" i="21"/>
  <c r="CO201" i="21"/>
  <c r="CM201" i="21"/>
  <c r="CK201" i="21"/>
  <c r="CI201" i="21"/>
  <c r="CG201" i="21"/>
  <c r="CE201" i="21"/>
  <c r="CC201" i="21"/>
  <c r="CA201" i="21"/>
  <c r="BY201" i="21"/>
  <c r="BW201" i="21"/>
  <c r="BU201" i="21"/>
  <c r="BS201" i="21"/>
  <c r="BQ201" i="21"/>
  <c r="BO201" i="21"/>
  <c r="BM201" i="21"/>
  <c r="BK201" i="21"/>
  <c r="BI201" i="21"/>
  <c r="BG201" i="21"/>
  <c r="BE201" i="21"/>
  <c r="BC201" i="21"/>
  <c r="BA201" i="21"/>
  <c r="AY201" i="21"/>
  <c r="AW201" i="21"/>
  <c r="AU201" i="21"/>
  <c r="AS201" i="21"/>
  <c r="AQ201" i="21"/>
  <c r="AO201" i="21"/>
  <c r="AM201" i="21"/>
  <c r="AK201" i="21"/>
  <c r="AI201" i="21"/>
  <c r="AG201" i="21"/>
  <c r="AE201" i="21"/>
  <c r="AC201" i="21"/>
  <c r="AA201" i="21"/>
  <c r="Y201" i="21"/>
  <c r="W201" i="21"/>
  <c r="U201" i="21"/>
  <c r="S201" i="21"/>
  <c r="Q201" i="21"/>
  <c r="O201" i="21"/>
  <c r="M201" i="21"/>
  <c r="K201" i="21"/>
  <c r="I201" i="21"/>
  <c r="G201" i="21"/>
  <c r="E201" i="21"/>
  <c r="QA200" i="21"/>
  <c r="PY200" i="21"/>
  <c r="PW200" i="21"/>
  <c r="PU200" i="21"/>
  <c r="PS200" i="21"/>
  <c r="PQ200" i="21"/>
  <c r="PO200" i="21"/>
  <c r="PM200" i="21"/>
  <c r="PK200" i="21"/>
  <c r="PI200" i="21"/>
  <c r="PG200" i="21"/>
  <c r="PE200" i="21"/>
  <c r="PC200" i="21"/>
  <c r="PA200" i="21"/>
  <c r="OY200" i="21"/>
  <c r="OW200" i="21"/>
  <c r="OU200" i="21"/>
  <c r="OS200" i="21"/>
  <c r="OQ200" i="21"/>
  <c r="OO200" i="21"/>
  <c r="OM200" i="21"/>
  <c r="OK200" i="21"/>
  <c r="OI200" i="21"/>
  <c r="OG200" i="21"/>
  <c r="OE200" i="21"/>
  <c r="OC200" i="21"/>
  <c r="OA200" i="21"/>
  <c r="NY200" i="21"/>
  <c r="NW200" i="21"/>
  <c r="NU200" i="21"/>
  <c r="NS200" i="21"/>
  <c r="NQ200" i="21"/>
  <c r="NO200" i="21"/>
  <c r="NM200" i="21"/>
  <c r="NK200" i="21"/>
  <c r="NI200" i="21"/>
  <c r="NG200" i="21"/>
  <c r="NE200" i="21"/>
  <c r="NC200" i="21"/>
  <c r="NA200" i="21"/>
  <c r="MY200" i="21"/>
  <c r="MW200" i="21"/>
  <c r="MU200" i="21"/>
  <c r="MS200" i="21"/>
  <c r="MQ200" i="21"/>
  <c r="MO200" i="21"/>
  <c r="MM200" i="21"/>
  <c r="MK200" i="21"/>
  <c r="MI200" i="21"/>
  <c r="MG200" i="21"/>
  <c r="ME200" i="21"/>
  <c r="MC200" i="21"/>
  <c r="MA200" i="21"/>
  <c r="LY200" i="21"/>
  <c r="LW200" i="21"/>
  <c r="LU200" i="21"/>
  <c r="LS200" i="21"/>
  <c r="LQ200" i="21"/>
  <c r="LO200" i="21"/>
  <c r="LM200" i="21"/>
  <c r="LK200" i="21"/>
  <c r="LI200" i="21"/>
  <c r="LG200" i="21"/>
  <c r="LE200" i="21"/>
  <c r="LC200" i="21"/>
  <c r="LA200" i="21"/>
  <c r="KY200" i="21"/>
  <c r="KW200" i="21"/>
  <c r="KU200" i="21"/>
  <c r="KS200" i="21"/>
  <c r="KQ200" i="21"/>
  <c r="KO200" i="21"/>
  <c r="KM200" i="21"/>
  <c r="KK200" i="21"/>
  <c r="KI200" i="21"/>
  <c r="KG200" i="21"/>
  <c r="KE200" i="21"/>
  <c r="KC200" i="21"/>
  <c r="KA200" i="21"/>
  <c r="JY200" i="21"/>
  <c r="JW200" i="21"/>
  <c r="JU200" i="21"/>
  <c r="JS200" i="21"/>
  <c r="JQ200" i="21"/>
  <c r="JO200" i="21"/>
  <c r="JM200" i="21"/>
  <c r="JK200" i="21"/>
  <c r="JI200" i="21"/>
  <c r="JG200" i="21"/>
  <c r="JE200" i="21"/>
  <c r="JC200" i="21"/>
  <c r="JA200" i="21"/>
  <c r="IY200" i="21"/>
  <c r="IW200" i="21"/>
  <c r="IU200" i="21"/>
  <c r="IS200" i="21"/>
  <c r="IQ200" i="21"/>
  <c r="IO200" i="21"/>
  <c r="IM200" i="21"/>
  <c r="IK200" i="21"/>
  <c r="II200" i="21"/>
  <c r="IG200" i="21"/>
  <c r="IE200" i="21"/>
  <c r="IC200" i="21"/>
  <c r="IA200" i="21"/>
  <c r="HY200" i="21"/>
  <c r="HW200" i="21"/>
  <c r="HU200" i="21"/>
  <c r="HS200" i="21"/>
  <c r="HQ200" i="21"/>
  <c r="HO200" i="21"/>
  <c r="HM200" i="21"/>
  <c r="HK200" i="21"/>
  <c r="HI200" i="21"/>
  <c r="HG200" i="21"/>
  <c r="HE200" i="21"/>
  <c r="HC200" i="21"/>
  <c r="HA200" i="21"/>
  <c r="GY200" i="21"/>
  <c r="GW200" i="21"/>
  <c r="GU200" i="21"/>
  <c r="GS200" i="21"/>
  <c r="GQ200" i="21"/>
  <c r="GO200" i="21"/>
  <c r="GM200" i="21"/>
  <c r="GK200" i="21"/>
  <c r="GI200" i="21"/>
  <c r="GG200" i="21"/>
  <c r="GE200" i="21"/>
  <c r="GC200" i="21"/>
  <c r="GA200" i="21"/>
  <c r="FY200" i="21"/>
  <c r="FW200" i="21"/>
  <c r="FU200" i="21"/>
  <c r="FS200" i="21"/>
  <c r="FQ200" i="21"/>
  <c r="FO200" i="21"/>
  <c r="FM200" i="21"/>
  <c r="FK200" i="21"/>
  <c r="FI200" i="21"/>
  <c r="FG200" i="21"/>
  <c r="FE200" i="21"/>
  <c r="FC200" i="21"/>
  <c r="FA200" i="21"/>
  <c r="EY200" i="21"/>
  <c r="EW200" i="21"/>
  <c r="EU200" i="21"/>
  <c r="ES200" i="21"/>
  <c r="EQ200" i="21"/>
  <c r="EO200" i="21"/>
  <c r="EM200" i="21"/>
  <c r="EK200" i="21"/>
  <c r="EI200" i="21"/>
  <c r="EG200" i="21"/>
  <c r="EE200" i="21"/>
  <c r="EC200" i="21"/>
  <c r="EA200" i="21"/>
  <c r="DY200" i="21"/>
  <c r="DW200" i="21"/>
  <c r="DU200" i="21"/>
  <c r="DS200" i="21"/>
  <c r="DQ200" i="21"/>
  <c r="DO200" i="21"/>
  <c r="DM200" i="21"/>
  <c r="DK200" i="21"/>
  <c r="DI200" i="21"/>
  <c r="DG200" i="21"/>
  <c r="DE200" i="21"/>
  <c r="DC200" i="21"/>
  <c r="DA200" i="21"/>
  <c r="CY200" i="21"/>
  <c r="CW200" i="21"/>
  <c r="CU200" i="21"/>
  <c r="CS200" i="21"/>
  <c r="CQ200" i="21"/>
  <c r="CO200" i="21"/>
  <c r="CM200" i="21"/>
  <c r="CK200" i="21"/>
  <c r="CI200" i="21"/>
  <c r="CG200" i="21"/>
  <c r="CE200" i="21"/>
  <c r="CC200" i="21"/>
  <c r="CA200" i="21"/>
  <c r="BY200" i="21"/>
  <c r="BW200" i="21"/>
  <c r="BU200" i="21"/>
  <c r="BS200" i="21"/>
  <c r="BQ200" i="21"/>
  <c r="BO200" i="21"/>
  <c r="BM200" i="21"/>
  <c r="BK200" i="21"/>
  <c r="BI200" i="21"/>
  <c r="BG200" i="21"/>
  <c r="BE200" i="21"/>
  <c r="BC200" i="21"/>
  <c r="BA200" i="21"/>
  <c r="AY200" i="21"/>
  <c r="AW200" i="21"/>
  <c r="AU200" i="21"/>
  <c r="AS200" i="21"/>
  <c r="AQ200" i="21"/>
  <c r="AO200" i="21"/>
  <c r="AM200" i="21"/>
  <c r="AK200" i="21"/>
  <c r="AI200" i="21"/>
  <c r="AG200" i="21"/>
  <c r="AE200" i="21"/>
  <c r="AC200" i="21"/>
  <c r="AA200" i="21"/>
  <c r="Y200" i="21"/>
  <c r="W200" i="21"/>
  <c r="U200" i="21"/>
  <c r="S200" i="21"/>
  <c r="Q200" i="21"/>
  <c r="O200" i="21"/>
  <c r="M200" i="21"/>
  <c r="K200" i="21"/>
  <c r="I200" i="21"/>
  <c r="G200" i="21"/>
  <c r="E200" i="21"/>
  <c r="QA199" i="21"/>
  <c r="PY199" i="21"/>
  <c r="PW199" i="21"/>
  <c r="PU199" i="21"/>
  <c r="PS199" i="21"/>
  <c r="PQ199" i="21"/>
  <c r="PO199" i="21"/>
  <c r="PM199" i="21"/>
  <c r="PK199" i="21"/>
  <c r="PI199" i="21"/>
  <c r="PG199" i="21"/>
  <c r="PE199" i="21"/>
  <c r="PC199" i="21"/>
  <c r="PA199" i="21"/>
  <c r="OY199" i="21"/>
  <c r="OW199" i="21"/>
  <c r="OU199" i="21"/>
  <c r="OS199" i="21"/>
  <c r="OQ199" i="21"/>
  <c r="OO199" i="21"/>
  <c r="OM199" i="21"/>
  <c r="OK199" i="21"/>
  <c r="OI199" i="21"/>
  <c r="OG199" i="21"/>
  <c r="OE199" i="21"/>
  <c r="OC199" i="21"/>
  <c r="OA199" i="21"/>
  <c r="NY199" i="21"/>
  <c r="NW199" i="21"/>
  <c r="NU199" i="21"/>
  <c r="NS199" i="21"/>
  <c r="NQ199" i="21"/>
  <c r="NO199" i="21"/>
  <c r="NM199" i="21"/>
  <c r="NK199" i="21"/>
  <c r="NI199" i="21"/>
  <c r="NG199" i="21"/>
  <c r="NE199" i="21"/>
  <c r="NC199" i="21"/>
  <c r="NA199" i="21"/>
  <c r="MY199" i="21"/>
  <c r="MW199" i="21"/>
  <c r="MU199" i="21"/>
  <c r="MS199" i="21"/>
  <c r="MQ199" i="21"/>
  <c r="MO199" i="21"/>
  <c r="MM199" i="21"/>
  <c r="MK199" i="21"/>
  <c r="MI199" i="21"/>
  <c r="MG199" i="21"/>
  <c r="ME199" i="21"/>
  <c r="MC199" i="21"/>
  <c r="MA199" i="21"/>
  <c r="LY199" i="21"/>
  <c r="LW199" i="21"/>
  <c r="LU199" i="21"/>
  <c r="LS199" i="21"/>
  <c r="LQ199" i="21"/>
  <c r="LO199" i="21"/>
  <c r="LM199" i="21"/>
  <c r="LK199" i="21"/>
  <c r="LI199" i="21"/>
  <c r="LG199" i="21"/>
  <c r="LE199" i="21"/>
  <c r="LC199" i="21"/>
  <c r="LA199" i="21"/>
  <c r="KY199" i="21"/>
  <c r="KW199" i="21"/>
  <c r="KU199" i="21"/>
  <c r="KS199" i="21"/>
  <c r="KQ199" i="21"/>
  <c r="KO199" i="21"/>
  <c r="KM199" i="21"/>
  <c r="KK199" i="21"/>
  <c r="KI199" i="21"/>
  <c r="KG199" i="21"/>
  <c r="KE199" i="21"/>
  <c r="KC199" i="21"/>
  <c r="KA199" i="21"/>
  <c r="JY199" i="21"/>
  <c r="JW199" i="21"/>
  <c r="JU199" i="21"/>
  <c r="JS199" i="21"/>
  <c r="JQ199" i="21"/>
  <c r="JO199" i="21"/>
  <c r="JM199" i="21"/>
  <c r="JK199" i="21"/>
  <c r="JI199" i="21"/>
  <c r="JG199" i="21"/>
  <c r="JE199" i="21"/>
  <c r="JC199" i="21"/>
  <c r="JA199" i="21"/>
  <c r="IY199" i="21"/>
  <c r="IW199" i="21"/>
  <c r="IU199" i="21"/>
  <c r="IS199" i="21"/>
  <c r="IQ199" i="21"/>
  <c r="IO199" i="21"/>
  <c r="IM199" i="21"/>
  <c r="IK199" i="21"/>
  <c r="II199" i="21"/>
  <c r="IG199" i="21"/>
  <c r="IE199" i="21"/>
  <c r="IC199" i="21"/>
  <c r="IA199" i="21"/>
  <c r="HY199" i="21"/>
  <c r="HW199" i="21"/>
  <c r="HU199" i="21"/>
  <c r="HS199" i="21"/>
  <c r="HQ199" i="21"/>
  <c r="HO199" i="21"/>
  <c r="HM199" i="21"/>
  <c r="HK199" i="21"/>
  <c r="HI199" i="21"/>
  <c r="HG199" i="21"/>
  <c r="HE199" i="21"/>
  <c r="HC199" i="21"/>
  <c r="HA199" i="21"/>
  <c r="GY199" i="21"/>
  <c r="GW199" i="21"/>
  <c r="GU199" i="21"/>
  <c r="GS199" i="21"/>
  <c r="GQ199" i="21"/>
  <c r="GO199" i="21"/>
  <c r="GM199" i="21"/>
  <c r="GK199" i="21"/>
  <c r="GI199" i="21"/>
  <c r="GG199" i="21"/>
  <c r="GE199" i="21"/>
  <c r="GC199" i="21"/>
  <c r="GA199" i="21"/>
  <c r="FY199" i="21"/>
  <c r="FW199" i="21"/>
  <c r="FU199" i="21"/>
  <c r="FS199" i="21"/>
  <c r="FQ199" i="21"/>
  <c r="FO199" i="21"/>
  <c r="FM199" i="21"/>
  <c r="FK199" i="21"/>
  <c r="FI199" i="21"/>
  <c r="FG199" i="21"/>
  <c r="FE199" i="21"/>
  <c r="FC199" i="21"/>
  <c r="FA199" i="21"/>
  <c r="EY199" i="21"/>
  <c r="EW199" i="21"/>
  <c r="EU199" i="21"/>
  <c r="ES199" i="21"/>
  <c r="EQ199" i="21"/>
  <c r="EO199" i="21"/>
  <c r="EM199" i="21"/>
  <c r="EK199" i="21"/>
  <c r="EI199" i="21"/>
  <c r="EG199" i="21"/>
  <c r="EE199" i="21"/>
  <c r="EC199" i="21"/>
  <c r="EA199" i="21"/>
  <c r="DY199" i="21"/>
  <c r="DW199" i="21"/>
  <c r="DU199" i="21"/>
  <c r="DS199" i="21"/>
  <c r="DQ199" i="21"/>
  <c r="DO199" i="21"/>
  <c r="DM199" i="21"/>
  <c r="DK199" i="21"/>
  <c r="DI199" i="21"/>
  <c r="DG199" i="21"/>
  <c r="DE199" i="21"/>
  <c r="DC199" i="21"/>
  <c r="DA199" i="21"/>
  <c r="CY199" i="21"/>
  <c r="CW199" i="21"/>
  <c r="CU199" i="21"/>
  <c r="CS199" i="21"/>
  <c r="CQ199" i="21"/>
  <c r="CO199" i="21"/>
  <c r="CM199" i="21"/>
  <c r="CK199" i="21"/>
  <c r="CI199" i="21"/>
  <c r="CG199" i="21"/>
  <c r="CE199" i="21"/>
  <c r="CC199" i="21"/>
  <c r="CA199" i="21"/>
  <c r="BY199" i="21"/>
  <c r="BW199" i="21"/>
  <c r="BU199" i="21"/>
  <c r="BS199" i="21"/>
  <c r="BQ199" i="21"/>
  <c r="BO199" i="21"/>
  <c r="BM199" i="21"/>
  <c r="BK199" i="21"/>
  <c r="BI199" i="21"/>
  <c r="BG199" i="21"/>
  <c r="BE199" i="21"/>
  <c r="BC199" i="21"/>
  <c r="BA199" i="21"/>
  <c r="AY199" i="21"/>
  <c r="AW199" i="21"/>
  <c r="AU199" i="21"/>
  <c r="AS199" i="21"/>
  <c r="AQ199" i="21"/>
  <c r="AO199" i="21"/>
  <c r="AM199" i="21"/>
  <c r="AK199" i="21"/>
  <c r="AI199" i="21"/>
  <c r="AG199" i="21"/>
  <c r="AE199" i="21"/>
  <c r="AC199" i="21"/>
  <c r="AA199" i="21"/>
  <c r="Y199" i="21"/>
  <c r="W199" i="21"/>
  <c r="U199" i="21"/>
  <c r="S199" i="21"/>
  <c r="Q199" i="21"/>
  <c r="O199" i="21"/>
  <c r="M199" i="21"/>
  <c r="K199" i="21"/>
  <c r="I199" i="21"/>
  <c r="G199" i="21"/>
  <c r="E199" i="21"/>
  <c r="QA198" i="21"/>
  <c r="PY198" i="21"/>
  <c r="PW198" i="21"/>
  <c r="PU198" i="21"/>
  <c r="PS198" i="21"/>
  <c r="PQ198" i="21"/>
  <c r="PO198" i="21"/>
  <c r="PM198" i="21"/>
  <c r="PK198" i="21"/>
  <c r="PI198" i="21"/>
  <c r="PG198" i="21"/>
  <c r="PE198" i="21"/>
  <c r="PC198" i="21"/>
  <c r="PA198" i="21"/>
  <c r="OY198" i="21"/>
  <c r="OW198" i="21"/>
  <c r="OU198" i="21"/>
  <c r="OS198" i="21"/>
  <c r="OQ198" i="21"/>
  <c r="OO198" i="21"/>
  <c r="OM198" i="21"/>
  <c r="OK198" i="21"/>
  <c r="OI198" i="21"/>
  <c r="OG198" i="21"/>
  <c r="OE198" i="21"/>
  <c r="OC198" i="21"/>
  <c r="OA198" i="21"/>
  <c r="NY198" i="21"/>
  <c r="NW198" i="21"/>
  <c r="NU198" i="21"/>
  <c r="NS198" i="21"/>
  <c r="NQ198" i="21"/>
  <c r="NO198" i="21"/>
  <c r="NM198" i="21"/>
  <c r="NK198" i="21"/>
  <c r="NI198" i="21"/>
  <c r="NG198" i="21"/>
  <c r="NE198" i="21"/>
  <c r="NC198" i="21"/>
  <c r="NA198" i="21"/>
  <c r="MY198" i="21"/>
  <c r="MW198" i="21"/>
  <c r="MU198" i="21"/>
  <c r="MS198" i="21"/>
  <c r="MQ198" i="21"/>
  <c r="MO198" i="21"/>
  <c r="MM198" i="21"/>
  <c r="MK198" i="21"/>
  <c r="MI198" i="21"/>
  <c r="MG198" i="21"/>
  <c r="ME198" i="21"/>
  <c r="MC198" i="21"/>
  <c r="MA198" i="21"/>
  <c r="LY198" i="21"/>
  <c r="LW198" i="21"/>
  <c r="LU198" i="21"/>
  <c r="LS198" i="21"/>
  <c r="LQ198" i="21"/>
  <c r="LO198" i="21"/>
  <c r="LM198" i="21"/>
  <c r="LK198" i="21"/>
  <c r="LI198" i="21"/>
  <c r="LG198" i="21"/>
  <c r="LE198" i="21"/>
  <c r="LC198" i="21"/>
  <c r="LA198" i="21"/>
  <c r="KY198" i="21"/>
  <c r="KW198" i="21"/>
  <c r="KU198" i="21"/>
  <c r="KS198" i="21"/>
  <c r="KQ198" i="21"/>
  <c r="KO198" i="21"/>
  <c r="KM198" i="21"/>
  <c r="KK198" i="21"/>
  <c r="KI198" i="21"/>
  <c r="KG198" i="21"/>
  <c r="KE198" i="21"/>
  <c r="KC198" i="21"/>
  <c r="KA198" i="21"/>
  <c r="JY198" i="21"/>
  <c r="JW198" i="21"/>
  <c r="JU198" i="21"/>
  <c r="JS198" i="21"/>
  <c r="JQ198" i="21"/>
  <c r="JO198" i="21"/>
  <c r="JM198" i="21"/>
  <c r="JK198" i="21"/>
  <c r="JI198" i="21"/>
  <c r="JG198" i="21"/>
  <c r="JE198" i="21"/>
  <c r="JC198" i="21"/>
  <c r="JA198" i="21"/>
  <c r="IY198" i="21"/>
  <c r="IW198" i="21"/>
  <c r="IU198" i="21"/>
  <c r="IS198" i="21"/>
  <c r="IQ198" i="21"/>
  <c r="IO198" i="21"/>
  <c r="IM198" i="21"/>
  <c r="IK198" i="21"/>
  <c r="II198" i="21"/>
  <c r="IG198" i="21"/>
  <c r="IE198" i="21"/>
  <c r="IC198" i="21"/>
  <c r="IA198" i="21"/>
  <c r="HY198" i="21"/>
  <c r="HW198" i="21"/>
  <c r="HU198" i="21"/>
  <c r="HS198" i="21"/>
  <c r="HQ198" i="21"/>
  <c r="HO198" i="21"/>
  <c r="HM198" i="21"/>
  <c r="HK198" i="21"/>
  <c r="HI198" i="21"/>
  <c r="HG198" i="21"/>
  <c r="HE198" i="21"/>
  <c r="HC198" i="21"/>
  <c r="HA198" i="21"/>
  <c r="GY198" i="21"/>
  <c r="GW198" i="21"/>
  <c r="GU198" i="21"/>
  <c r="GS198" i="21"/>
  <c r="GQ198" i="21"/>
  <c r="GO198" i="21"/>
  <c r="GM198" i="21"/>
  <c r="GK198" i="21"/>
  <c r="GI198" i="21"/>
  <c r="GG198" i="21"/>
  <c r="GE198" i="21"/>
  <c r="GC198" i="21"/>
  <c r="GA198" i="21"/>
  <c r="FY198" i="21"/>
  <c r="FW198" i="21"/>
  <c r="FU198" i="21"/>
  <c r="FS198" i="21"/>
  <c r="FQ198" i="21"/>
  <c r="FO198" i="21"/>
  <c r="FM198" i="21"/>
  <c r="FK198" i="21"/>
  <c r="FI198" i="21"/>
  <c r="FG198" i="21"/>
  <c r="FE198" i="21"/>
  <c r="FC198" i="21"/>
  <c r="FA198" i="21"/>
  <c r="EY198" i="21"/>
  <c r="EW198" i="21"/>
  <c r="EU198" i="21"/>
  <c r="ES198" i="21"/>
  <c r="EQ198" i="21"/>
  <c r="EO198" i="21"/>
  <c r="EM198" i="21"/>
  <c r="EK198" i="21"/>
  <c r="EI198" i="21"/>
  <c r="EG198" i="21"/>
  <c r="EE198" i="21"/>
  <c r="EC198" i="21"/>
  <c r="EA198" i="21"/>
  <c r="DY198" i="21"/>
  <c r="DW198" i="21"/>
  <c r="DU198" i="21"/>
  <c r="DS198" i="21"/>
  <c r="DQ198" i="21"/>
  <c r="DO198" i="21"/>
  <c r="DM198" i="21"/>
  <c r="DK198" i="21"/>
  <c r="DI198" i="21"/>
  <c r="DG198" i="21"/>
  <c r="DE198" i="21"/>
  <c r="DC198" i="21"/>
  <c r="DA198" i="21"/>
  <c r="CY198" i="21"/>
  <c r="CW198" i="21"/>
  <c r="CU198" i="21"/>
  <c r="CS198" i="21"/>
  <c r="CQ198" i="21"/>
  <c r="CO198" i="21"/>
  <c r="CM198" i="21"/>
  <c r="CK198" i="21"/>
  <c r="CI198" i="21"/>
  <c r="CG198" i="21"/>
  <c r="CE198" i="21"/>
  <c r="CC198" i="21"/>
  <c r="CA198" i="21"/>
  <c r="BY198" i="21"/>
  <c r="BW198" i="21"/>
  <c r="BU198" i="21"/>
  <c r="BS198" i="21"/>
  <c r="BQ198" i="21"/>
  <c r="BO198" i="21"/>
  <c r="BM198" i="21"/>
  <c r="BK198" i="21"/>
  <c r="BI198" i="21"/>
  <c r="BG198" i="21"/>
  <c r="BE198" i="21"/>
  <c r="BC198" i="21"/>
  <c r="BA198" i="21"/>
  <c r="AY198" i="21"/>
  <c r="AW198" i="21"/>
  <c r="AU198" i="21"/>
  <c r="AS198" i="21"/>
  <c r="AQ198" i="21"/>
  <c r="AO198" i="21"/>
  <c r="AM198" i="21"/>
  <c r="AK198" i="21"/>
  <c r="AI198" i="21"/>
  <c r="AG198" i="21"/>
  <c r="AE198" i="21"/>
  <c r="AC198" i="21"/>
  <c r="AA198" i="21"/>
  <c r="Y198" i="21"/>
  <c r="W198" i="21"/>
  <c r="U198" i="21"/>
  <c r="S198" i="21"/>
  <c r="Q198" i="21"/>
  <c r="O198" i="21"/>
  <c r="M198" i="21"/>
  <c r="K198" i="21"/>
  <c r="I198" i="21"/>
  <c r="G198" i="21"/>
  <c r="E198" i="21"/>
  <c r="QA197" i="21"/>
  <c r="PY197" i="21"/>
  <c r="PW197" i="21"/>
  <c r="PU197" i="21"/>
  <c r="PS197" i="21"/>
  <c r="PQ197" i="21"/>
  <c r="PO197" i="21"/>
  <c r="PM197" i="21"/>
  <c r="PK197" i="21"/>
  <c r="PI197" i="21"/>
  <c r="PG197" i="21"/>
  <c r="PE197" i="21"/>
  <c r="PC197" i="21"/>
  <c r="PA197" i="21"/>
  <c r="OY197" i="21"/>
  <c r="OW197" i="21"/>
  <c r="OU197" i="21"/>
  <c r="OS197" i="21"/>
  <c r="OQ197" i="21"/>
  <c r="OO197" i="21"/>
  <c r="OM197" i="21"/>
  <c r="OK197" i="21"/>
  <c r="OI197" i="21"/>
  <c r="OG197" i="21"/>
  <c r="OE197" i="21"/>
  <c r="OC197" i="21"/>
  <c r="OA197" i="21"/>
  <c r="NY197" i="21"/>
  <c r="NW197" i="21"/>
  <c r="NU197" i="21"/>
  <c r="NS197" i="21"/>
  <c r="NQ197" i="21"/>
  <c r="NO197" i="21"/>
  <c r="NM197" i="21"/>
  <c r="NK197" i="21"/>
  <c r="NI197" i="21"/>
  <c r="NG197" i="21"/>
  <c r="NE197" i="21"/>
  <c r="NC197" i="21"/>
  <c r="NA197" i="21"/>
  <c r="MY197" i="21"/>
  <c r="MW197" i="21"/>
  <c r="MU197" i="21"/>
  <c r="MS197" i="21"/>
  <c r="MQ197" i="21"/>
  <c r="MO197" i="21"/>
  <c r="MM197" i="21"/>
  <c r="MK197" i="21"/>
  <c r="MI197" i="21"/>
  <c r="MG197" i="21"/>
  <c r="ME197" i="21"/>
  <c r="MC197" i="21"/>
  <c r="MA197" i="21"/>
  <c r="LY197" i="21"/>
  <c r="LW197" i="21"/>
  <c r="LU197" i="21"/>
  <c r="LS197" i="21"/>
  <c r="LQ197" i="21"/>
  <c r="LO197" i="21"/>
  <c r="LM197" i="21"/>
  <c r="LK197" i="21"/>
  <c r="LI197" i="21"/>
  <c r="LG197" i="21"/>
  <c r="LE197" i="21"/>
  <c r="LC197" i="21"/>
  <c r="LA197" i="21"/>
  <c r="KY197" i="21"/>
  <c r="KW197" i="21"/>
  <c r="KU197" i="21"/>
  <c r="KS197" i="21"/>
  <c r="KQ197" i="21"/>
  <c r="KO197" i="21"/>
  <c r="KM197" i="21"/>
  <c r="KK197" i="21"/>
  <c r="KI197" i="21"/>
  <c r="KG197" i="21"/>
  <c r="KE197" i="21"/>
  <c r="KC197" i="21"/>
  <c r="KA197" i="21"/>
  <c r="JY197" i="21"/>
  <c r="JW197" i="21"/>
  <c r="JU197" i="21"/>
  <c r="JS197" i="21"/>
  <c r="JQ197" i="21"/>
  <c r="JO197" i="21"/>
  <c r="JM197" i="21"/>
  <c r="JK197" i="21"/>
  <c r="JI197" i="21"/>
  <c r="JG197" i="21"/>
  <c r="JE197" i="21"/>
  <c r="JC197" i="21"/>
  <c r="JA197" i="21"/>
  <c r="IY197" i="21"/>
  <c r="IW197" i="21"/>
  <c r="IU197" i="21"/>
  <c r="IS197" i="21"/>
  <c r="IQ197" i="21"/>
  <c r="IO197" i="21"/>
  <c r="IM197" i="21"/>
  <c r="IK197" i="21"/>
  <c r="II197" i="21"/>
  <c r="IG197" i="21"/>
  <c r="IE197" i="21"/>
  <c r="IC197" i="21"/>
  <c r="IA197" i="21"/>
  <c r="HY197" i="21"/>
  <c r="HW197" i="21"/>
  <c r="HU197" i="21"/>
  <c r="HS197" i="21"/>
  <c r="HQ197" i="21"/>
  <c r="HO197" i="21"/>
  <c r="HM197" i="21"/>
  <c r="HK197" i="21"/>
  <c r="HI197" i="21"/>
  <c r="HG197" i="21"/>
  <c r="HE197" i="21"/>
  <c r="HC197" i="21"/>
  <c r="HA197" i="21"/>
  <c r="GY197" i="21"/>
  <c r="GW197" i="21"/>
  <c r="GU197" i="21"/>
  <c r="GS197" i="21"/>
  <c r="GQ197" i="21"/>
  <c r="GO197" i="21"/>
  <c r="GM197" i="21"/>
  <c r="GK197" i="21"/>
  <c r="GI197" i="21"/>
  <c r="GG197" i="21"/>
  <c r="GE197" i="21"/>
  <c r="GC197" i="21"/>
  <c r="GA197" i="21"/>
  <c r="FY197" i="21"/>
  <c r="FW197" i="21"/>
  <c r="FU197" i="21"/>
  <c r="FS197" i="21"/>
  <c r="FQ197" i="21"/>
  <c r="FO197" i="21"/>
  <c r="FM197" i="21"/>
  <c r="FK197" i="21"/>
  <c r="FI197" i="21"/>
  <c r="FG197" i="21"/>
  <c r="FE197" i="21"/>
  <c r="FC197" i="21"/>
  <c r="FA197" i="21"/>
  <c r="EY197" i="21"/>
  <c r="EW197" i="21"/>
  <c r="EU197" i="21"/>
  <c r="ES197" i="21"/>
  <c r="EQ197" i="21"/>
  <c r="EO197" i="21"/>
  <c r="EM197" i="21"/>
  <c r="EK197" i="21"/>
  <c r="EI197" i="21"/>
  <c r="EG197" i="21"/>
  <c r="EE197" i="21"/>
  <c r="EC197" i="21"/>
  <c r="EA197" i="21"/>
  <c r="DY197" i="21"/>
  <c r="DW197" i="21"/>
  <c r="DU197" i="21"/>
  <c r="DS197" i="21"/>
  <c r="DQ197" i="21"/>
  <c r="DO197" i="21"/>
  <c r="DM197" i="21"/>
  <c r="DK197" i="21"/>
  <c r="DI197" i="21"/>
  <c r="DG197" i="21"/>
  <c r="DE197" i="21"/>
  <c r="DC197" i="21"/>
  <c r="DA197" i="21"/>
  <c r="CY197" i="21"/>
  <c r="CW197" i="21"/>
  <c r="CU197" i="21"/>
  <c r="CS197" i="21"/>
  <c r="CQ197" i="21"/>
  <c r="CO197" i="21"/>
  <c r="CM197" i="21"/>
  <c r="CK197" i="21"/>
  <c r="CI197" i="21"/>
  <c r="CG197" i="21"/>
  <c r="CE197" i="21"/>
  <c r="CC197" i="21"/>
  <c r="CA197" i="21"/>
  <c r="BY197" i="21"/>
  <c r="BW197" i="21"/>
  <c r="BU197" i="21"/>
  <c r="BS197" i="21"/>
  <c r="BQ197" i="21"/>
  <c r="BO197" i="21"/>
  <c r="BM197" i="21"/>
  <c r="BK197" i="21"/>
  <c r="BI197" i="21"/>
  <c r="BG197" i="21"/>
  <c r="BE197" i="21"/>
  <c r="BC197" i="21"/>
  <c r="BA197" i="21"/>
  <c r="AY197" i="21"/>
  <c r="AW197" i="21"/>
  <c r="AU197" i="21"/>
  <c r="AS197" i="21"/>
  <c r="AQ197" i="21"/>
  <c r="AO197" i="21"/>
  <c r="AM197" i="21"/>
  <c r="AK197" i="21"/>
  <c r="AI197" i="21"/>
  <c r="AG197" i="21"/>
  <c r="AE197" i="21"/>
  <c r="AC197" i="21"/>
  <c r="AA197" i="21"/>
  <c r="Y197" i="21"/>
  <c r="W197" i="21"/>
  <c r="U197" i="21"/>
  <c r="S197" i="21"/>
  <c r="Q197" i="21"/>
  <c r="O197" i="21"/>
  <c r="M197" i="21"/>
  <c r="K197" i="21"/>
  <c r="I197" i="21"/>
  <c r="G197" i="21"/>
  <c r="E197" i="21"/>
  <c r="QA196" i="21"/>
  <c r="PY196" i="21"/>
  <c r="PW196" i="21"/>
  <c r="PU196" i="21"/>
  <c r="PS196" i="21"/>
  <c r="PQ196" i="21"/>
  <c r="PO196" i="21"/>
  <c r="PM196" i="21"/>
  <c r="PK196" i="21"/>
  <c r="PI196" i="21"/>
  <c r="PG196" i="21"/>
  <c r="PE196" i="21"/>
  <c r="PC196" i="21"/>
  <c r="PA196" i="21"/>
  <c r="OY196" i="21"/>
  <c r="OW196" i="21"/>
  <c r="OU196" i="21"/>
  <c r="OS196" i="21"/>
  <c r="OQ196" i="21"/>
  <c r="OO196" i="21"/>
  <c r="OM196" i="21"/>
  <c r="OK196" i="21"/>
  <c r="OI196" i="21"/>
  <c r="OG196" i="21"/>
  <c r="OE196" i="21"/>
  <c r="OC196" i="21"/>
  <c r="OA196" i="21"/>
  <c r="NY196" i="21"/>
  <c r="NW196" i="21"/>
  <c r="NU196" i="21"/>
  <c r="NS196" i="21"/>
  <c r="NQ196" i="21"/>
  <c r="NO196" i="21"/>
  <c r="NM196" i="21"/>
  <c r="NK196" i="21"/>
  <c r="NI196" i="21"/>
  <c r="NG196" i="21"/>
  <c r="NE196" i="21"/>
  <c r="NC196" i="21"/>
  <c r="NA196" i="21"/>
  <c r="MY196" i="21"/>
  <c r="MW196" i="21"/>
  <c r="MU196" i="21"/>
  <c r="MS196" i="21"/>
  <c r="MQ196" i="21"/>
  <c r="MO196" i="21"/>
  <c r="MM196" i="21"/>
  <c r="MK196" i="21"/>
  <c r="MI196" i="21"/>
  <c r="MG196" i="21"/>
  <c r="ME196" i="21"/>
  <c r="MC196" i="21"/>
  <c r="MA196" i="21"/>
  <c r="LY196" i="21"/>
  <c r="LW196" i="21"/>
  <c r="LU196" i="21"/>
  <c r="LS196" i="21"/>
  <c r="LQ196" i="21"/>
  <c r="LO196" i="21"/>
  <c r="LM196" i="21"/>
  <c r="LK196" i="21"/>
  <c r="LI196" i="21"/>
  <c r="LG196" i="21"/>
  <c r="LE196" i="21"/>
  <c r="LC196" i="21"/>
  <c r="LA196" i="21"/>
  <c r="KY196" i="21"/>
  <c r="KW196" i="21"/>
  <c r="KU196" i="21"/>
  <c r="KS196" i="21"/>
  <c r="KQ196" i="21"/>
  <c r="KO196" i="21"/>
  <c r="KM196" i="21"/>
  <c r="KK196" i="21"/>
  <c r="KI196" i="21"/>
  <c r="KG196" i="21"/>
  <c r="KE196" i="21"/>
  <c r="KC196" i="21"/>
  <c r="KA196" i="21"/>
  <c r="JY196" i="21"/>
  <c r="JW196" i="21"/>
  <c r="JU196" i="21"/>
  <c r="JS196" i="21"/>
  <c r="JQ196" i="21"/>
  <c r="JO196" i="21"/>
  <c r="JM196" i="21"/>
  <c r="JK196" i="21"/>
  <c r="JI196" i="21"/>
  <c r="JG196" i="21"/>
  <c r="JE196" i="21"/>
  <c r="JC196" i="21"/>
  <c r="JA196" i="21"/>
  <c r="IY196" i="21"/>
  <c r="IW196" i="21"/>
  <c r="IU196" i="21"/>
  <c r="IS196" i="21"/>
  <c r="IQ196" i="21"/>
  <c r="IO196" i="21"/>
  <c r="IM196" i="21"/>
  <c r="IK196" i="21"/>
  <c r="II196" i="21"/>
  <c r="IG196" i="21"/>
  <c r="IE196" i="21"/>
  <c r="IC196" i="21"/>
  <c r="IA196" i="21"/>
  <c r="HY196" i="21"/>
  <c r="HW196" i="21"/>
  <c r="HU196" i="21"/>
  <c r="HS196" i="21"/>
  <c r="HQ196" i="21"/>
  <c r="HO196" i="21"/>
  <c r="HM196" i="21"/>
  <c r="HK196" i="21"/>
  <c r="HI196" i="21"/>
  <c r="HG196" i="21"/>
  <c r="HE196" i="21"/>
  <c r="HC196" i="21"/>
  <c r="HA196" i="21"/>
  <c r="GY196" i="21"/>
  <c r="GW196" i="21"/>
  <c r="GU196" i="21"/>
  <c r="GS196" i="21"/>
  <c r="GQ196" i="21"/>
  <c r="GO196" i="21"/>
  <c r="GM196" i="21"/>
  <c r="GK196" i="21"/>
  <c r="GI196" i="21"/>
  <c r="GG196" i="21"/>
  <c r="GE196" i="21"/>
  <c r="GC196" i="21"/>
  <c r="GA196" i="21"/>
  <c r="FY196" i="21"/>
  <c r="FW196" i="21"/>
  <c r="FU196" i="21"/>
  <c r="FS196" i="21"/>
  <c r="FQ196" i="21"/>
  <c r="FO196" i="21"/>
  <c r="FM196" i="21"/>
  <c r="FK196" i="21"/>
  <c r="FI196" i="21"/>
  <c r="FG196" i="21"/>
  <c r="FE196" i="21"/>
  <c r="FC196" i="21"/>
  <c r="FA196" i="21"/>
  <c r="EY196" i="21"/>
  <c r="EW196" i="21"/>
  <c r="EU196" i="21"/>
  <c r="ES196" i="21"/>
  <c r="EQ196" i="21"/>
  <c r="EO196" i="21"/>
  <c r="EM196" i="21"/>
  <c r="EK196" i="21"/>
  <c r="EI196" i="21"/>
  <c r="EG196" i="21"/>
  <c r="EE196" i="21"/>
  <c r="EC196" i="21"/>
  <c r="EA196" i="21"/>
  <c r="DY196" i="21"/>
  <c r="DW196" i="21"/>
  <c r="DU196" i="21"/>
  <c r="DS196" i="21"/>
  <c r="DQ196" i="21"/>
  <c r="DO196" i="21"/>
  <c r="DM196" i="21"/>
  <c r="DK196" i="21"/>
  <c r="DI196" i="21"/>
  <c r="DG196" i="21"/>
  <c r="DE196" i="21"/>
  <c r="DC196" i="21"/>
  <c r="DA196" i="21"/>
  <c r="CY196" i="21"/>
  <c r="CW196" i="21"/>
  <c r="CU196" i="21"/>
  <c r="CS196" i="21"/>
  <c r="CQ196" i="21"/>
  <c r="CO196" i="21"/>
  <c r="CM196" i="21"/>
  <c r="CK196" i="21"/>
  <c r="CI196" i="21"/>
  <c r="CG196" i="21"/>
  <c r="CE196" i="21"/>
  <c r="CC196" i="21"/>
  <c r="CA196" i="21"/>
  <c r="BY196" i="21"/>
  <c r="BW196" i="21"/>
  <c r="BU196" i="21"/>
  <c r="BS196" i="21"/>
  <c r="BQ196" i="21"/>
  <c r="BO196" i="21"/>
  <c r="BM196" i="21"/>
  <c r="BK196" i="21"/>
  <c r="BI196" i="21"/>
  <c r="BG196" i="21"/>
  <c r="BE196" i="21"/>
  <c r="BC196" i="21"/>
  <c r="BA196" i="21"/>
  <c r="AY196" i="21"/>
  <c r="AW196" i="21"/>
  <c r="AU196" i="21"/>
  <c r="AS196" i="21"/>
  <c r="AQ196" i="21"/>
  <c r="AO196" i="21"/>
  <c r="AM196" i="21"/>
  <c r="AK196" i="21"/>
  <c r="AI196" i="21"/>
  <c r="AG196" i="21"/>
  <c r="AE196" i="21"/>
  <c r="AC196" i="21"/>
  <c r="AA196" i="21"/>
  <c r="Y196" i="21"/>
  <c r="W196" i="21"/>
  <c r="U196" i="21"/>
  <c r="S196" i="21"/>
  <c r="Q196" i="21"/>
  <c r="O196" i="21"/>
  <c r="M196" i="21"/>
  <c r="K196" i="21"/>
  <c r="I196" i="21"/>
  <c r="G196" i="21"/>
  <c r="E196" i="21"/>
  <c r="QA195" i="21"/>
  <c r="PY195" i="21"/>
  <c r="PW195" i="21"/>
  <c r="PU195" i="21"/>
  <c r="PS195" i="21"/>
  <c r="PQ195" i="21"/>
  <c r="PO195" i="21"/>
  <c r="PM195" i="21"/>
  <c r="PK195" i="21"/>
  <c r="PI195" i="21"/>
  <c r="PG195" i="21"/>
  <c r="PE195" i="21"/>
  <c r="PC195" i="21"/>
  <c r="PA195" i="21"/>
  <c r="OY195" i="21"/>
  <c r="OW195" i="21"/>
  <c r="OU195" i="21"/>
  <c r="OS195" i="21"/>
  <c r="OQ195" i="21"/>
  <c r="OO195" i="21"/>
  <c r="OM195" i="21"/>
  <c r="OK195" i="21"/>
  <c r="OI195" i="21"/>
  <c r="OG195" i="21"/>
  <c r="OE195" i="21"/>
  <c r="OC195" i="21"/>
  <c r="OA195" i="21"/>
  <c r="NY195" i="21"/>
  <c r="NW195" i="21"/>
  <c r="NU195" i="21"/>
  <c r="NS195" i="21"/>
  <c r="NQ195" i="21"/>
  <c r="NO195" i="21"/>
  <c r="NM195" i="21"/>
  <c r="NK195" i="21"/>
  <c r="NI195" i="21"/>
  <c r="NG195" i="21"/>
  <c r="NE195" i="21"/>
  <c r="NC195" i="21"/>
  <c r="NA195" i="21"/>
  <c r="MY195" i="21"/>
  <c r="MW195" i="21"/>
  <c r="MU195" i="21"/>
  <c r="MS195" i="21"/>
  <c r="MQ195" i="21"/>
  <c r="MO195" i="21"/>
  <c r="MM195" i="21"/>
  <c r="MK195" i="21"/>
  <c r="MI195" i="21"/>
  <c r="MG195" i="21"/>
  <c r="ME195" i="21"/>
  <c r="MC195" i="21"/>
  <c r="MA195" i="21"/>
  <c r="LY195" i="21"/>
  <c r="LW195" i="21"/>
  <c r="LU195" i="21"/>
  <c r="LS195" i="21"/>
  <c r="LQ195" i="21"/>
  <c r="LO195" i="21"/>
  <c r="LM195" i="21"/>
  <c r="LK195" i="21"/>
  <c r="LI195" i="21"/>
  <c r="LG195" i="21"/>
  <c r="LE195" i="21"/>
  <c r="LC195" i="21"/>
  <c r="LA195" i="21"/>
  <c r="KY195" i="21"/>
  <c r="KW195" i="21"/>
  <c r="KU195" i="21"/>
  <c r="KS195" i="21"/>
  <c r="KQ195" i="21"/>
  <c r="KO195" i="21"/>
  <c r="KM195" i="21"/>
  <c r="KK195" i="21"/>
  <c r="KI195" i="21"/>
  <c r="KG195" i="21"/>
  <c r="KE195" i="21"/>
  <c r="KC195" i="21"/>
  <c r="KA195" i="21"/>
  <c r="JY195" i="21"/>
  <c r="JW195" i="21"/>
  <c r="JU195" i="21"/>
  <c r="JS195" i="21"/>
  <c r="JQ195" i="21"/>
  <c r="JO195" i="21"/>
  <c r="JM195" i="21"/>
  <c r="JK195" i="21"/>
  <c r="JI195" i="21"/>
  <c r="JG195" i="21"/>
  <c r="JE195" i="21"/>
  <c r="JC195" i="21"/>
  <c r="JA195" i="21"/>
  <c r="IY195" i="21"/>
  <c r="IW195" i="21"/>
  <c r="IU195" i="21"/>
  <c r="IS195" i="21"/>
  <c r="IQ195" i="21"/>
  <c r="IO195" i="21"/>
  <c r="IM195" i="21"/>
  <c r="IK195" i="21"/>
  <c r="II195" i="21"/>
  <c r="IG195" i="21"/>
  <c r="IE195" i="21"/>
  <c r="IC195" i="21"/>
  <c r="IA195" i="21"/>
  <c r="HY195" i="21"/>
  <c r="HW195" i="21"/>
  <c r="HU195" i="21"/>
  <c r="HS195" i="21"/>
  <c r="HQ195" i="21"/>
  <c r="HO195" i="21"/>
  <c r="HM195" i="21"/>
  <c r="HK195" i="21"/>
  <c r="HI195" i="21"/>
  <c r="HG195" i="21"/>
  <c r="HE195" i="21"/>
  <c r="HC195" i="21"/>
  <c r="HA195" i="21"/>
  <c r="GY195" i="21"/>
  <c r="GW195" i="21"/>
  <c r="GU195" i="21"/>
  <c r="GS195" i="21"/>
  <c r="GQ195" i="21"/>
  <c r="GO195" i="21"/>
  <c r="GM195" i="21"/>
  <c r="GK195" i="21"/>
  <c r="GI195" i="21"/>
  <c r="GG195" i="21"/>
  <c r="GE195" i="21"/>
  <c r="GC195" i="21"/>
  <c r="GA195" i="21"/>
  <c r="FY195" i="21"/>
  <c r="FW195" i="21"/>
  <c r="FU195" i="21"/>
  <c r="FS195" i="21"/>
  <c r="FQ195" i="21"/>
  <c r="FO195" i="21"/>
  <c r="FM195" i="21"/>
  <c r="FK195" i="21"/>
  <c r="FI195" i="21"/>
  <c r="FG195" i="21"/>
  <c r="FE195" i="21"/>
  <c r="FC195" i="21"/>
  <c r="FA195" i="21"/>
  <c r="EY195" i="21"/>
  <c r="EW195" i="21"/>
  <c r="EU195" i="21"/>
  <c r="ES195" i="21"/>
  <c r="EQ195" i="21"/>
  <c r="EO195" i="21"/>
  <c r="EM195" i="21"/>
  <c r="EK195" i="21"/>
  <c r="EI195" i="21"/>
  <c r="EG195" i="21"/>
  <c r="EE195" i="21"/>
  <c r="EC195" i="21"/>
  <c r="EA195" i="21"/>
  <c r="DY195" i="21"/>
  <c r="DW195" i="21"/>
  <c r="DU195" i="21"/>
  <c r="DS195" i="21"/>
  <c r="DQ195" i="21"/>
  <c r="DO195" i="21"/>
  <c r="DM195" i="21"/>
  <c r="DK195" i="21"/>
  <c r="DI195" i="21"/>
  <c r="DG195" i="21"/>
  <c r="DE195" i="21"/>
  <c r="DC195" i="21"/>
  <c r="DA195" i="21"/>
  <c r="CY195" i="21"/>
  <c r="CW195" i="21"/>
  <c r="CU195" i="21"/>
  <c r="CS195" i="21"/>
  <c r="CQ195" i="21"/>
  <c r="CO195" i="21"/>
  <c r="CM195" i="21"/>
  <c r="CK195" i="21"/>
  <c r="CI195" i="21"/>
  <c r="CG195" i="21"/>
  <c r="CE195" i="21"/>
  <c r="CC195" i="21"/>
  <c r="CA195" i="21"/>
  <c r="BY195" i="21"/>
  <c r="BW195" i="21"/>
  <c r="BU195" i="21"/>
  <c r="BS195" i="21"/>
  <c r="BQ195" i="21"/>
  <c r="BO195" i="21"/>
  <c r="BM195" i="21"/>
  <c r="BK195" i="21"/>
  <c r="BI195" i="21"/>
  <c r="BG195" i="21"/>
  <c r="BE195" i="21"/>
  <c r="BC195" i="21"/>
  <c r="BA195" i="21"/>
  <c r="AY195" i="21"/>
  <c r="AW195" i="21"/>
  <c r="AU195" i="21"/>
  <c r="AS195" i="21"/>
  <c r="AQ195" i="21"/>
  <c r="AO195" i="21"/>
  <c r="AM195" i="21"/>
  <c r="AK195" i="21"/>
  <c r="AI195" i="21"/>
  <c r="AG195" i="21"/>
  <c r="AE195" i="21"/>
  <c r="AC195" i="21"/>
  <c r="AA195" i="21"/>
  <c r="Y195" i="21"/>
  <c r="W195" i="21"/>
  <c r="U195" i="21"/>
  <c r="S195" i="21"/>
  <c r="Q195" i="21"/>
  <c r="O195" i="21"/>
  <c r="M195" i="21"/>
  <c r="K195" i="21"/>
  <c r="I195" i="21"/>
  <c r="G195" i="21"/>
  <c r="E195" i="21"/>
  <c r="QA194" i="21"/>
  <c r="PY194" i="21"/>
  <c r="PW194" i="21"/>
  <c r="PU194" i="21"/>
  <c r="PS194" i="21"/>
  <c r="PQ194" i="21"/>
  <c r="PO194" i="21"/>
  <c r="PM194" i="21"/>
  <c r="PK194" i="21"/>
  <c r="PI194" i="21"/>
  <c r="PG194" i="21"/>
  <c r="PE194" i="21"/>
  <c r="PC194" i="21"/>
  <c r="PA194" i="21"/>
  <c r="OY194" i="21"/>
  <c r="OW194" i="21"/>
  <c r="OU194" i="21"/>
  <c r="OS194" i="21"/>
  <c r="OQ194" i="21"/>
  <c r="OO194" i="21"/>
  <c r="OM194" i="21"/>
  <c r="OK194" i="21"/>
  <c r="OI194" i="21"/>
  <c r="OG194" i="21"/>
  <c r="OE194" i="21"/>
  <c r="OC194" i="21"/>
  <c r="OA194" i="21"/>
  <c r="NY194" i="21"/>
  <c r="NW194" i="21"/>
  <c r="NU194" i="21"/>
  <c r="NS194" i="21"/>
  <c r="NQ194" i="21"/>
  <c r="NO194" i="21"/>
  <c r="NM194" i="21"/>
  <c r="NK194" i="21"/>
  <c r="NI194" i="21"/>
  <c r="NG194" i="21"/>
  <c r="NE194" i="21"/>
  <c r="NC194" i="21"/>
  <c r="NA194" i="21"/>
  <c r="MY194" i="21"/>
  <c r="MW194" i="21"/>
  <c r="MU194" i="21"/>
  <c r="MS194" i="21"/>
  <c r="MQ194" i="21"/>
  <c r="MO194" i="21"/>
  <c r="MM194" i="21"/>
  <c r="MK194" i="21"/>
  <c r="MI194" i="21"/>
  <c r="MG194" i="21"/>
  <c r="ME194" i="21"/>
  <c r="MC194" i="21"/>
  <c r="MA194" i="21"/>
  <c r="LY194" i="21"/>
  <c r="LW194" i="21"/>
  <c r="LU194" i="21"/>
  <c r="LS194" i="21"/>
  <c r="LQ194" i="21"/>
  <c r="LO194" i="21"/>
  <c r="LM194" i="21"/>
  <c r="LK194" i="21"/>
  <c r="LI194" i="21"/>
  <c r="LG194" i="21"/>
  <c r="LE194" i="21"/>
  <c r="LC194" i="21"/>
  <c r="LA194" i="21"/>
  <c r="KY194" i="21"/>
  <c r="KW194" i="21"/>
  <c r="KU194" i="21"/>
  <c r="KS194" i="21"/>
  <c r="KQ194" i="21"/>
  <c r="KO194" i="21"/>
  <c r="KM194" i="21"/>
  <c r="KK194" i="21"/>
  <c r="KI194" i="21"/>
  <c r="KG194" i="21"/>
  <c r="KE194" i="21"/>
  <c r="KC194" i="21"/>
  <c r="KA194" i="21"/>
  <c r="JY194" i="21"/>
  <c r="JW194" i="21"/>
  <c r="JU194" i="21"/>
  <c r="JS194" i="21"/>
  <c r="JQ194" i="21"/>
  <c r="JO194" i="21"/>
  <c r="JM194" i="21"/>
  <c r="JK194" i="21"/>
  <c r="JI194" i="21"/>
  <c r="JG194" i="21"/>
  <c r="JE194" i="21"/>
  <c r="JC194" i="21"/>
  <c r="JA194" i="21"/>
  <c r="IY194" i="21"/>
  <c r="IW194" i="21"/>
  <c r="IU194" i="21"/>
  <c r="IS194" i="21"/>
  <c r="IQ194" i="21"/>
  <c r="IO194" i="21"/>
  <c r="IM194" i="21"/>
  <c r="IK194" i="21"/>
  <c r="II194" i="21"/>
  <c r="IG194" i="21"/>
  <c r="IE194" i="21"/>
  <c r="IC194" i="21"/>
  <c r="IA194" i="21"/>
  <c r="HY194" i="21"/>
  <c r="HW194" i="21"/>
  <c r="HU194" i="21"/>
  <c r="HS194" i="21"/>
  <c r="HQ194" i="21"/>
  <c r="HO194" i="21"/>
  <c r="HM194" i="21"/>
  <c r="HK194" i="21"/>
  <c r="HI194" i="21"/>
  <c r="HG194" i="21"/>
  <c r="HE194" i="21"/>
  <c r="HC194" i="21"/>
  <c r="HA194" i="21"/>
  <c r="GY194" i="21"/>
  <c r="GW194" i="21"/>
  <c r="GU194" i="21"/>
  <c r="GS194" i="21"/>
  <c r="GQ194" i="21"/>
  <c r="GO194" i="21"/>
  <c r="GM194" i="21"/>
  <c r="GK194" i="21"/>
  <c r="GI194" i="21"/>
  <c r="GG194" i="21"/>
  <c r="GE194" i="21"/>
  <c r="GC194" i="21"/>
  <c r="GA194" i="21"/>
  <c r="FY194" i="21"/>
  <c r="FW194" i="21"/>
  <c r="FU194" i="21"/>
  <c r="FS194" i="21"/>
  <c r="FQ194" i="21"/>
  <c r="FO194" i="21"/>
  <c r="FM194" i="21"/>
  <c r="FK194" i="21"/>
  <c r="FI194" i="21"/>
  <c r="FG194" i="21"/>
  <c r="FE194" i="21"/>
  <c r="FC194" i="21"/>
  <c r="FA194" i="21"/>
  <c r="EY194" i="21"/>
  <c r="EW194" i="21"/>
  <c r="EU194" i="21"/>
  <c r="ES194" i="21"/>
  <c r="EQ194" i="21"/>
  <c r="EO194" i="21"/>
  <c r="EM194" i="21"/>
  <c r="EK194" i="21"/>
  <c r="EI194" i="21"/>
  <c r="EG194" i="21"/>
  <c r="EE194" i="21"/>
  <c r="EC194" i="21"/>
  <c r="EA194" i="21"/>
  <c r="DY194" i="21"/>
  <c r="DW194" i="21"/>
  <c r="DU194" i="21"/>
  <c r="DS194" i="21"/>
  <c r="DQ194" i="21"/>
  <c r="DO194" i="21"/>
  <c r="DM194" i="21"/>
  <c r="DK194" i="21"/>
  <c r="DI194" i="21"/>
  <c r="DG194" i="21"/>
  <c r="DE194" i="21"/>
  <c r="DC194" i="21"/>
  <c r="DA194" i="21"/>
  <c r="CY194" i="21"/>
  <c r="CW194" i="21"/>
  <c r="CU194" i="21"/>
  <c r="CS194" i="21"/>
  <c r="CQ194" i="21"/>
  <c r="CO194" i="21"/>
  <c r="CM194" i="21"/>
  <c r="CK194" i="21"/>
  <c r="CI194" i="21"/>
  <c r="CG194" i="21"/>
  <c r="CE194" i="21"/>
  <c r="CC194" i="21"/>
  <c r="CA194" i="21"/>
  <c r="BY194" i="21"/>
  <c r="BW194" i="21"/>
  <c r="BU194" i="21"/>
  <c r="BS194" i="21"/>
  <c r="BQ194" i="21"/>
  <c r="BO194" i="21"/>
  <c r="BM194" i="21"/>
  <c r="BK194" i="21"/>
  <c r="BI194" i="21"/>
  <c r="BG194" i="21"/>
  <c r="BE194" i="21"/>
  <c r="BC194" i="21"/>
  <c r="BA194" i="21"/>
  <c r="AY194" i="21"/>
  <c r="AW194" i="21"/>
  <c r="AU194" i="21"/>
  <c r="AS194" i="21"/>
  <c r="AQ194" i="21"/>
  <c r="AO194" i="21"/>
  <c r="AM194" i="21"/>
  <c r="AK194" i="21"/>
  <c r="AI194" i="21"/>
  <c r="AG194" i="21"/>
  <c r="AE194" i="21"/>
  <c r="AC194" i="21"/>
  <c r="AA194" i="21"/>
  <c r="Y194" i="21"/>
  <c r="W194" i="21"/>
  <c r="U194" i="21"/>
  <c r="S194" i="21"/>
  <c r="Q194" i="21"/>
  <c r="O194" i="21"/>
  <c r="M194" i="21"/>
  <c r="K194" i="21"/>
  <c r="I194" i="21"/>
  <c r="G194" i="21"/>
  <c r="E194" i="21"/>
  <c r="QA193" i="21"/>
  <c r="PY193" i="21"/>
  <c r="PW193" i="21"/>
  <c r="PU193" i="21"/>
  <c r="PS193" i="21"/>
  <c r="PQ193" i="21"/>
  <c r="PO193" i="21"/>
  <c r="PM193" i="21"/>
  <c r="PK193" i="21"/>
  <c r="PI193" i="21"/>
  <c r="PG193" i="21"/>
  <c r="PE193" i="21"/>
  <c r="PC193" i="21"/>
  <c r="PA193" i="21"/>
  <c r="OY193" i="21"/>
  <c r="OW193" i="21"/>
  <c r="OU193" i="21"/>
  <c r="OS193" i="21"/>
  <c r="OQ193" i="21"/>
  <c r="OO193" i="21"/>
  <c r="OM193" i="21"/>
  <c r="OK193" i="21"/>
  <c r="OI193" i="21"/>
  <c r="OG193" i="21"/>
  <c r="OE193" i="21"/>
  <c r="OC193" i="21"/>
  <c r="OA193" i="21"/>
  <c r="NY193" i="21"/>
  <c r="NW193" i="21"/>
  <c r="NU193" i="21"/>
  <c r="NS193" i="21"/>
  <c r="NQ193" i="21"/>
  <c r="NO193" i="21"/>
  <c r="NM193" i="21"/>
  <c r="NK193" i="21"/>
  <c r="NI193" i="21"/>
  <c r="NG193" i="21"/>
  <c r="NE193" i="21"/>
  <c r="NC193" i="21"/>
  <c r="NA193" i="21"/>
  <c r="MY193" i="21"/>
  <c r="MW193" i="21"/>
  <c r="MU193" i="21"/>
  <c r="MS193" i="21"/>
  <c r="MQ193" i="21"/>
  <c r="MO193" i="21"/>
  <c r="MM193" i="21"/>
  <c r="MK193" i="21"/>
  <c r="MI193" i="21"/>
  <c r="MG193" i="21"/>
  <c r="ME193" i="21"/>
  <c r="MC193" i="21"/>
  <c r="MA193" i="21"/>
  <c r="LY193" i="21"/>
  <c r="LW193" i="21"/>
  <c r="LU193" i="21"/>
  <c r="LS193" i="21"/>
  <c r="LQ193" i="21"/>
  <c r="LO193" i="21"/>
  <c r="LM193" i="21"/>
  <c r="LK193" i="21"/>
  <c r="LI193" i="21"/>
  <c r="LG193" i="21"/>
  <c r="LE193" i="21"/>
  <c r="LC193" i="21"/>
  <c r="LA193" i="21"/>
  <c r="KY193" i="21"/>
  <c r="KW193" i="21"/>
  <c r="KU193" i="21"/>
  <c r="KS193" i="21"/>
  <c r="KQ193" i="21"/>
  <c r="KO193" i="21"/>
  <c r="KM193" i="21"/>
  <c r="KK193" i="21"/>
  <c r="KI193" i="21"/>
  <c r="KG193" i="21"/>
  <c r="KE193" i="21"/>
  <c r="KC193" i="21"/>
  <c r="KA193" i="21"/>
  <c r="JY193" i="21"/>
  <c r="JW193" i="21"/>
  <c r="JU193" i="21"/>
  <c r="JS193" i="21"/>
  <c r="JQ193" i="21"/>
  <c r="JO193" i="21"/>
  <c r="JM193" i="21"/>
  <c r="JK193" i="21"/>
  <c r="JI193" i="21"/>
  <c r="JG193" i="21"/>
  <c r="JE193" i="21"/>
  <c r="JC193" i="21"/>
  <c r="JA193" i="21"/>
  <c r="IY193" i="21"/>
  <c r="IW193" i="21"/>
  <c r="IU193" i="21"/>
  <c r="IS193" i="21"/>
  <c r="IQ193" i="21"/>
  <c r="IO193" i="21"/>
  <c r="IM193" i="21"/>
  <c r="IK193" i="21"/>
  <c r="II193" i="21"/>
  <c r="IG193" i="21"/>
  <c r="IE193" i="21"/>
  <c r="IC193" i="21"/>
  <c r="IA193" i="21"/>
  <c r="HY193" i="21"/>
  <c r="HW193" i="21"/>
  <c r="HU193" i="21"/>
  <c r="HS193" i="21"/>
  <c r="HQ193" i="21"/>
  <c r="HO193" i="21"/>
  <c r="HM193" i="21"/>
  <c r="HK193" i="21"/>
  <c r="HI193" i="21"/>
  <c r="HG193" i="21"/>
  <c r="HE193" i="21"/>
  <c r="HC193" i="21"/>
  <c r="HA193" i="21"/>
  <c r="GY193" i="21"/>
  <c r="GW193" i="21"/>
  <c r="GU193" i="21"/>
  <c r="GS193" i="21"/>
  <c r="GQ193" i="21"/>
  <c r="GO193" i="21"/>
  <c r="GM193" i="21"/>
  <c r="GK193" i="21"/>
  <c r="GI193" i="21"/>
  <c r="GG193" i="21"/>
  <c r="GE193" i="21"/>
  <c r="GC193" i="21"/>
  <c r="GA193" i="21"/>
  <c r="FY193" i="21"/>
  <c r="FW193" i="21"/>
  <c r="FU193" i="21"/>
  <c r="FS193" i="21"/>
  <c r="FQ193" i="21"/>
  <c r="FO193" i="21"/>
  <c r="FM193" i="21"/>
  <c r="FK193" i="21"/>
  <c r="FI193" i="21"/>
  <c r="FG193" i="21"/>
  <c r="FE193" i="21"/>
  <c r="FC193" i="21"/>
  <c r="FA193" i="21"/>
  <c r="EY193" i="21"/>
  <c r="EW193" i="21"/>
  <c r="EU193" i="21"/>
  <c r="ES193" i="21"/>
  <c r="EQ193" i="21"/>
  <c r="EO193" i="21"/>
  <c r="EM193" i="21"/>
  <c r="EK193" i="21"/>
  <c r="EI193" i="21"/>
  <c r="EG193" i="21"/>
  <c r="EE193" i="21"/>
  <c r="EC193" i="21"/>
  <c r="EA193" i="21"/>
  <c r="DY193" i="21"/>
  <c r="DW193" i="21"/>
  <c r="DU193" i="21"/>
  <c r="DS193" i="21"/>
  <c r="DQ193" i="21"/>
  <c r="DO193" i="21"/>
  <c r="DM193" i="21"/>
  <c r="DK193" i="21"/>
  <c r="DI193" i="21"/>
  <c r="DG193" i="21"/>
  <c r="DE193" i="21"/>
  <c r="DC193" i="21"/>
  <c r="DA193" i="21"/>
  <c r="CY193" i="21"/>
  <c r="CW193" i="21"/>
  <c r="CU193" i="21"/>
  <c r="CS193" i="21"/>
  <c r="CQ193" i="21"/>
  <c r="CO193" i="21"/>
  <c r="CM193" i="21"/>
  <c r="CK193" i="21"/>
  <c r="CI193" i="21"/>
  <c r="CG193" i="21"/>
  <c r="CE193" i="21"/>
  <c r="CC193" i="21"/>
  <c r="CA193" i="21"/>
  <c r="BY193" i="21"/>
  <c r="BW193" i="21"/>
  <c r="BU193" i="21"/>
  <c r="BS193" i="21"/>
  <c r="BQ193" i="21"/>
  <c r="BO193" i="21"/>
  <c r="BM193" i="21"/>
  <c r="BK193" i="21"/>
  <c r="BI193" i="21"/>
  <c r="BG193" i="21"/>
  <c r="BE193" i="21"/>
  <c r="BC193" i="21"/>
  <c r="BA193" i="21"/>
  <c r="AY193" i="21"/>
  <c r="AW193" i="21"/>
  <c r="AU193" i="21"/>
  <c r="AS193" i="21"/>
  <c r="AQ193" i="21"/>
  <c r="AO193" i="21"/>
  <c r="AM193" i="21"/>
  <c r="AK193" i="21"/>
  <c r="AI193" i="21"/>
  <c r="AG193" i="21"/>
  <c r="AE193" i="21"/>
  <c r="AC193" i="21"/>
  <c r="AA193" i="21"/>
  <c r="Y193" i="21"/>
  <c r="W193" i="21"/>
  <c r="U193" i="21"/>
  <c r="S193" i="21"/>
  <c r="Q193" i="21"/>
  <c r="O193" i="21"/>
  <c r="M193" i="21"/>
  <c r="K193" i="21"/>
  <c r="I193" i="21"/>
  <c r="G193" i="21"/>
  <c r="E193" i="21"/>
  <c r="QA192" i="21"/>
  <c r="PY192" i="21"/>
  <c r="PW192" i="21"/>
  <c r="PU192" i="21"/>
  <c r="PS192" i="21"/>
  <c r="PQ192" i="21"/>
  <c r="PO192" i="21"/>
  <c r="PM192" i="21"/>
  <c r="PK192" i="21"/>
  <c r="PI192" i="21"/>
  <c r="PG192" i="21"/>
  <c r="PE192" i="21"/>
  <c r="PC192" i="21"/>
  <c r="PA192" i="21"/>
  <c r="OY192" i="21"/>
  <c r="OW192" i="21"/>
  <c r="OU192" i="21"/>
  <c r="OS192" i="21"/>
  <c r="OQ192" i="21"/>
  <c r="OO192" i="21"/>
  <c r="OM192" i="21"/>
  <c r="OK192" i="21"/>
  <c r="OI192" i="21"/>
  <c r="OG192" i="21"/>
  <c r="OE192" i="21"/>
  <c r="OC192" i="21"/>
  <c r="OA192" i="21"/>
  <c r="NY192" i="21"/>
  <c r="NW192" i="21"/>
  <c r="NU192" i="21"/>
  <c r="NS192" i="21"/>
  <c r="NQ192" i="21"/>
  <c r="NO192" i="21"/>
  <c r="NM192" i="21"/>
  <c r="NK192" i="21"/>
  <c r="NI192" i="21"/>
  <c r="NG192" i="21"/>
  <c r="NE192" i="21"/>
  <c r="NC192" i="21"/>
  <c r="NA192" i="21"/>
  <c r="MY192" i="21"/>
  <c r="MW192" i="21"/>
  <c r="MU192" i="21"/>
  <c r="MS192" i="21"/>
  <c r="MQ192" i="21"/>
  <c r="MO192" i="21"/>
  <c r="MM192" i="21"/>
  <c r="MK192" i="21"/>
  <c r="MI192" i="21"/>
  <c r="MG192" i="21"/>
  <c r="ME192" i="21"/>
  <c r="MC192" i="21"/>
  <c r="MA192" i="21"/>
  <c r="LY192" i="21"/>
  <c r="LW192" i="21"/>
  <c r="LU192" i="21"/>
  <c r="LS192" i="21"/>
  <c r="LQ192" i="21"/>
  <c r="LO192" i="21"/>
  <c r="LM192" i="21"/>
  <c r="LK192" i="21"/>
  <c r="LI192" i="21"/>
  <c r="LG192" i="21"/>
  <c r="LE192" i="21"/>
  <c r="LC192" i="21"/>
  <c r="LA192" i="21"/>
  <c r="KY192" i="21"/>
  <c r="KW192" i="21"/>
  <c r="KU192" i="21"/>
  <c r="KS192" i="21"/>
  <c r="KQ192" i="21"/>
  <c r="KO192" i="21"/>
  <c r="KM192" i="21"/>
  <c r="KK192" i="21"/>
  <c r="KI192" i="21"/>
  <c r="KG192" i="21"/>
  <c r="KE192" i="21"/>
  <c r="KC192" i="21"/>
  <c r="KA192" i="21"/>
  <c r="JY192" i="21"/>
  <c r="JW192" i="21"/>
  <c r="JU192" i="21"/>
  <c r="JS192" i="21"/>
  <c r="JQ192" i="21"/>
  <c r="JO192" i="21"/>
  <c r="JM192" i="21"/>
  <c r="JK192" i="21"/>
  <c r="JI192" i="21"/>
  <c r="JG192" i="21"/>
  <c r="JE192" i="21"/>
  <c r="JC192" i="21"/>
  <c r="JA192" i="21"/>
  <c r="IY192" i="21"/>
  <c r="IW192" i="21"/>
  <c r="IU192" i="21"/>
  <c r="IS192" i="21"/>
  <c r="IQ192" i="21"/>
  <c r="IO192" i="21"/>
  <c r="IM192" i="21"/>
  <c r="IK192" i="21"/>
  <c r="II192" i="21"/>
  <c r="IG192" i="21"/>
  <c r="IE192" i="21"/>
  <c r="IC192" i="21"/>
  <c r="IA192" i="21"/>
  <c r="HY192" i="21"/>
  <c r="HW192" i="21"/>
  <c r="HU192" i="21"/>
  <c r="HS192" i="21"/>
  <c r="HQ192" i="21"/>
  <c r="HO192" i="21"/>
  <c r="HM192" i="21"/>
  <c r="HK192" i="21"/>
  <c r="HI192" i="21"/>
  <c r="HG192" i="21"/>
  <c r="HE192" i="21"/>
  <c r="HC192" i="21"/>
  <c r="HA192" i="21"/>
  <c r="GY192" i="21"/>
  <c r="GW192" i="21"/>
  <c r="GU192" i="21"/>
  <c r="GS192" i="21"/>
  <c r="GQ192" i="21"/>
  <c r="GO192" i="21"/>
  <c r="GM192" i="21"/>
  <c r="GK192" i="21"/>
  <c r="GI192" i="21"/>
  <c r="GG192" i="21"/>
  <c r="GE192" i="21"/>
  <c r="GC192" i="21"/>
  <c r="GA192" i="21"/>
  <c r="FY192" i="21"/>
  <c r="FW192" i="21"/>
  <c r="FU192" i="21"/>
  <c r="FS192" i="21"/>
  <c r="FQ192" i="21"/>
  <c r="FO192" i="21"/>
  <c r="FM192" i="21"/>
  <c r="FK192" i="21"/>
  <c r="FI192" i="21"/>
  <c r="FG192" i="21"/>
  <c r="FE192" i="21"/>
  <c r="FC192" i="21"/>
  <c r="FA192" i="21"/>
  <c r="EY192" i="21"/>
  <c r="EW192" i="21"/>
  <c r="EU192" i="21"/>
  <c r="ES192" i="21"/>
  <c r="EQ192" i="21"/>
  <c r="EO192" i="21"/>
  <c r="EM192" i="21"/>
  <c r="EK192" i="21"/>
  <c r="EI192" i="21"/>
  <c r="EG192" i="21"/>
  <c r="EE192" i="21"/>
  <c r="EC192" i="21"/>
  <c r="EA192" i="21"/>
  <c r="DY192" i="21"/>
  <c r="DW192" i="21"/>
  <c r="DU192" i="21"/>
  <c r="DS192" i="21"/>
  <c r="DQ192" i="21"/>
  <c r="DO192" i="21"/>
  <c r="DM192" i="21"/>
  <c r="DK192" i="21"/>
  <c r="DI192" i="21"/>
  <c r="DG192" i="21"/>
  <c r="DE192" i="21"/>
  <c r="DC192" i="21"/>
  <c r="DA192" i="21"/>
  <c r="CY192" i="21"/>
  <c r="CW192" i="21"/>
  <c r="CU192" i="21"/>
  <c r="CS192" i="21"/>
  <c r="CQ192" i="21"/>
  <c r="CO192" i="21"/>
  <c r="CM192" i="21"/>
  <c r="CK192" i="21"/>
  <c r="CI192" i="21"/>
  <c r="CG192" i="21"/>
  <c r="CE192" i="21"/>
  <c r="CC192" i="21"/>
  <c r="CA192" i="21"/>
  <c r="BY192" i="21"/>
  <c r="BW192" i="21"/>
  <c r="BU192" i="21"/>
  <c r="BS192" i="21"/>
  <c r="BQ192" i="21"/>
  <c r="BO192" i="21"/>
  <c r="BM192" i="21"/>
  <c r="BK192" i="21"/>
  <c r="BI192" i="21"/>
  <c r="BG192" i="21"/>
  <c r="BE192" i="21"/>
  <c r="BC192" i="21"/>
  <c r="BA192" i="21"/>
  <c r="AY192" i="21"/>
  <c r="AW192" i="21"/>
  <c r="AU192" i="21"/>
  <c r="AS192" i="21"/>
  <c r="AQ192" i="21"/>
  <c r="AO192" i="21"/>
  <c r="AM192" i="21"/>
  <c r="AK192" i="21"/>
  <c r="AI192" i="21"/>
  <c r="AG192" i="21"/>
  <c r="AE192" i="21"/>
  <c r="AC192" i="21"/>
  <c r="AA192" i="21"/>
  <c r="Y192" i="21"/>
  <c r="W192" i="21"/>
  <c r="U192" i="21"/>
  <c r="S192" i="21"/>
  <c r="Q192" i="21"/>
  <c r="O192" i="21"/>
  <c r="M192" i="21"/>
  <c r="K192" i="21"/>
  <c r="I192" i="21"/>
  <c r="G192" i="21"/>
  <c r="E192" i="21"/>
  <c r="QA191" i="21"/>
  <c r="PY191" i="21"/>
  <c r="PW191" i="21"/>
  <c r="PU191" i="21"/>
  <c r="PS191" i="21"/>
  <c r="PQ191" i="21"/>
  <c r="PO191" i="21"/>
  <c r="PM191" i="21"/>
  <c r="PK191" i="21"/>
  <c r="PI191" i="21"/>
  <c r="PG191" i="21"/>
  <c r="PE191" i="21"/>
  <c r="PC191" i="21"/>
  <c r="PA191" i="21"/>
  <c r="OY191" i="21"/>
  <c r="OW191" i="21"/>
  <c r="OU191" i="21"/>
  <c r="OS191" i="21"/>
  <c r="OQ191" i="21"/>
  <c r="OO191" i="21"/>
  <c r="OM191" i="21"/>
  <c r="OK191" i="21"/>
  <c r="OI191" i="21"/>
  <c r="OG191" i="21"/>
  <c r="OE191" i="21"/>
  <c r="OC191" i="21"/>
  <c r="OA191" i="21"/>
  <c r="NY191" i="21"/>
  <c r="NW191" i="21"/>
  <c r="NU191" i="21"/>
  <c r="NS191" i="21"/>
  <c r="NQ191" i="21"/>
  <c r="NO191" i="21"/>
  <c r="NM191" i="21"/>
  <c r="NK191" i="21"/>
  <c r="NI191" i="21"/>
  <c r="NG191" i="21"/>
  <c r="NE191" i="21"/>
  <c r="NC191" i="21"/>
  <c r="NA191" i="21"/>
  <c r="MY191" i="21"/>
  <c r="MW191" i="21"/>
  <c r="MU191" i="21"/>
  <c r="MS191" i="21"/>
  <c r="MQ191" i="21"/>
  <c r="MO191" i="21"/>
  <c r="MM191" i="21"/>
  <c r="MK191" i="21"/>
  <c r="MI191" i="21"/>
  <c r="MG191" i="21"/>
  <c r="ME191" i="21"/>
  <c r="MC191" i="21"/>
  <c r="MA191" i="21"/>
  <c r="LY191" i="21"/>
  <c r="LW191" i="21"/>
  <c r="LU191" i="21"/>
  <c r="LS191" i="21"/>
  <c r="LQ191" i="21"/>
  <c r="LO191" i="21"/>
  <c r="LM191" i="21"/>
  <c r="LK191" i="21"/>
  <c r="LI191" i="21"/>
  <c r="LG191" i="21"/>
  <c r="LE191" i="21"/>
  <c r="LC191" i="21"/>
  <c r="LA191" i="21"/>
  <c r="KY191" i="21"/>
  <c r="KW191" i="21"/>
  <c r="KU191" i="21"/>
  <c r="KS191" i="21"/>
  <c r="KQ191" i="21"/>
  <c r="KO191" i="21"/>
  <c r="KM191" i="21"/>
  <c r="KK191" i="21"/>
  <c r="KI191" i="21"/>
  <c r="KG191" i="21"/>
  <c r="KE191" i="21"/>
  <c r="KC191" i="21"/>
  <c r="KA191" i="21"/>
  <c r="JY191" i="21"/>
  <c r="JW191" i="21"/>
  <c r="JU191" i="21"/>
  <c r="JS191" i="21"/>
  <c r="JQ191" i="21"/>
  <c r="JO191" i="21"/>
  <c r="JM191" i="21"/>
  <c r="JK191" i="21"/>
  <c r="JI191" i="21"/>
  <c r="JG191" i="21"/>
  <c r="JE191" i="21"/>
  <c r="JC191" i="21"/>
  <c r="JA191" i="21"/>
  <c r="IY191" i="21"/>
  <c r="IW191" i="21"/>
  <c r="IU191" i="21"/>
  <c r="IS191" i="21"/>
  <c r="IQ191" i="21"/>
  <c r="IO191" i="21"/>
  <c r="IM191" i="21"/>
  <c r="IK191" i="21"/>
  <c r="II191" i="21"/>
  <c r="IG191" i="21"/>
  <c r="IE191" i="21"/>
  <c r="IC191" i="21"/>
  <c r="IA191" i="21"/>
  <c r="HY191" i="21"/>
  <c r="HW191" i="21"/>
  <c r="HU191" i="21"/>
  <c r="HS191" i="21"/>
  <c r="HQ191" i="21"/>
  <c r="HO191" i="21"/>
  <c r="HM191" i="21"/>
  <c r="HK191" i="21"/>
  <c r="HI191" i="21"/>
  <c r="HG191" i="21"/>
  <c r="HE191" i="21"/>
  <c r="HC191" i="21"/>
  <c r="HA191" i="21"/>
  <c r="GY191" i="21"/>
  <c r="GW191" i="21"/>
  <c r="GU191" i="21"/>
  <c r="GS191" i="21"/>
  <c r="GQ191" i="21"/>
  <c r="GO191" i="21"/>
  <c r="GM191" i="21"/>
  <c r="GK191" i="21"/>
  <c r="GI191" i="21"/>
  <c r="GG191" i="21"/>
  <c r="GE191" i="21"/>
  <c r="GC191" i="21"/>
  <c r="GA191" i="21"/>
  <c r="FY191" i="21"/>
  <c r="FW191" i="21"/>
  <c r="FU191" i="21"/>
  <c r="FS191" i="21"/>
  <c r="FQ191" i="21"/>
  <c r="FO191" i="21"/>
  <c r="FM191" i="21"/>
  <c r="FK191" i="21"/>
  <c r="FI191" i="21"/>
  <c r="FG191" i="21"/>
  <c r="FE191" i="21"/>
  <c r="FC191" i="21"/>
  <c r="FA191" i="21"/>
  <c r="EY191" i="21"/>
  <c r="EW191" i="21"/>
  <c r="EU191" i="21"/>
  <c r="ES191" i="21"/>
  <c r="EQ191" i="21"/>
  <c r="EO191" i="21"/>
  <c r="EM191" i="21"/>
  <c r="EK191" i="21"/>
  <c r="EI191" i="21"/>
  <c r="EG191" i="21"/>
  <c r="EE191" i="21"/>
  <c r="EC191" i="21"/>
  <c r="EA191" i="21"/>
  <c r="DY191" i="21"/>
  <c r="DW191" i="21"/>
  <c r="DU191" i="21"/>
  <c r="DS191" i="21"/>
  <c r="DQ191" i="21"/>
  <c r="DO191" i="21"/>
  <c r="DM191" i="21"/>
  <c r="DK191" i="21"/>
  <c r="DI191" i="21"/>
  <c r="DG191" i="21"/>
  <c r="DE191" i="21"/>
  <c r="DC191" i="21"/>
  <c r="DA191" i="21"/>
  <c r="CY191" i="21"/>
  <c r="CW191" i="21"/>
  <c r="CU191" i="21"/>
  <c r="CS191" i="21"/>
  <c r="CQ191" i="21"/>
  <c r="CO191" i="21"/>
  <c r="CM191" i="21"/>
  <c r="CK191" i="21"/>
  <c r="CI191" i="21"/>
  <c r="CG191" i="21"/>
  <c r="CE191" i="21"/>
  <c r="CC191" i="21"/>
  <c r="CA191" i="21"/>
  <c r="BY191" i="21"/>
  <c r="BW191" i="21"/>
  <c r="BU191" i="21"/>
  <c r="BS191" i="21"/>
  <c r="BQ191" i="21"/>
  <c r="BO191" i="21"/>
  <c r="BM191" i="21"/>
  <c r="BK191" i="21"/>
  <c r="BI191" i="21"/>
  <c r="BG191" i="21"/>
  <c r="BE191" i="21"/>
  <c r="BC191" i="21"/>
  <c r="BA191" i="21"/>
  <c r="AY191" i="21"/>
  <c r="AW191" i="21"/>
  <c r="AU191" i="21"/>
  <c r="AS191" i="21"/>
  <c r="AQ191" i="21"/>
  <c r="AO191" i="21"/>
  <c r="AM191" i="21"/>
  <c r="AK191" i="21"/>
  <c r="AI191" i="21"/>
  <c r="AG191" i="21"/>
  <c r="AE191" i="21"/>
  <c r="AC191" i="21"/>
  <c r="AA191" i="21"/>
  <c r="Y191" i="21"/>
  <c r="W191" i="21"/>
  <c r="U191" i="21"/>
  <c r="S191" i="21"/>
  <c r="Q191" i="21"/>
  <c r="O191" i="21"/>
  <c r="M191" i="21"/>
  <c r="K191" i="21"/>
  <c r="I191" i="21"/>
  <c r="G191" i="21"/>
  <c r="E191" i="21"/>
  <c r="QA190" i="21"/>
  <c r="PY190" i="21"/>
  <c r="PW190" i="21"/>
  <c r="PU190" i="21"/>
  <c r="PS190" i="21"/>
  <c r="PQ190" i="21"/>
  <c r="PO190" i="21"/>
  <c r="PM190" i="21"/>
  <c r="PK190" i="21"/>
  <c r="PI190" i="21"/>
  <c r="PG190" i="21"/>
  <c r="PE190" i="21"/>
  <c r="PC190" i="21"/>
  <c r="PA190" i="21"/>
  <c r="OY190" i="21"/>
  <c r="OW190" i="21"/>
  <c r="OU190" i="21"/>
  <c r="OS190" i="21"/>
  <c r="OQ190" i="21"/>
  <c r="OO190" i="21"/>
  <c r="OM190" i="21"/>
  <c r="OK190" i="21"/>
  <c r="OI190" i="21"/>
  <c r="OG190" i="21"/>
  <c r="OE190" i="21"/>
  <c r="OC190" i="21"/>
  <c r="OA190" i="21"/>
  <c r="NY190" i="21"/>
  <c r="NW190" i="21"/>
  <c r="NU190" i="21"/>
  <c r="NS190" i="21"/>
  <c r="NQ190" i="21"/>
  <c r="NO190" i="21"/>
  <c r="NM190" i="21"/>
  <c r="NK190" i="21"/>
  <c r="NI190" i="21"/>
  <c r="NG190" i="21"/>
  <c r="NE190" i="21"/>
  <c r="NC190" i="21"/>
  <c r="NA190" i="21"/>
  <c r="MY190" i="21"/>
  <c r="MW190" i="21"/>
  <c r="MU190" i="21"/>
  <c r="MS190" i="21"/>
  <c r="MQ190" i="21"/>
  <c r="MO190" i="21"/>
  <c r="MM190" i="21"/>
  <c r="MK190" i="21"/>
  <c r="MI190" i="21"/>
  <c r="MG190" i="21"/>
  <c r="ME190" i="21"/>
  <c r="MC190" i="21"/>
  <c r="MA190" i="21"/>
  <c r="LY190" i="21"/>
  <c r="LW190" i="21"/>
  <c r="LU190" i="21"/>
  <c r="LS190" i="21"/>
  <c r="LQ190" i="21"/>
  <c r="LO190" i="21"/>
  <c r="LM190" i="21"/>
  <c r="LK190" i="21"/>
  <c r="LI190" i="21"/>
  <c r="LG190" i="21"/>
  <c r="LE190" i="21"/>
  <c r="LC190" i="21"/>
  <c r="LA190" i="21"/>
  <c r="KY190" i="21"/>
  <c r="KW190" i="21"/>
  <c r="KU190" i="21"/>
  <c r="KS190" i="21"/>
  <c r="KQ190" i="21"/>
  <c r="KO190" i="21"/>
  <c r="KM190" i="21"/>
  <c r="KK190" i="21"/>
  <c r="KI190" i="21"/>
  <c r="KG190" i="21"/>
  <c r="KE190" i="21"/>
  <c r="KC190" i="21"/>
  <c r="KA190" i="21"/>
  <c r="JY190" i="21"/>
  <c r="JW190" i="21"/>
  <c r="JU190" i="21"/>
  <c r="JS190" i="21"/>
  <c r="JQ190" i="21"/>
  <c r="JO190" i="21"/>
  <c r="JM190" i="21"/>
  <c r="JK190" i="21"/>
  <c r="JI190" i="21"/>
  <c r="JG190" i="21"/>
  <c r="JE190" i="21"/>
  <c r="JC190" i="21"/>
  <c r="JA190" i="21"/>
  <c r="IY190" i="21"/>
  <c r="IW190" i="21"/>
  <c r="IU190" i="21"/>
  <c r="IS190" i="21"/>
  <c r="IQ190" i="21"/>
  <c r="IO190" i="21"/>
  <c r="IM190" i="21"/>
  <c r="IK190" i="21"/>
  <c r="II190" i="21"/>
  <c r="IG190" i="21"/>
  <c r="IE190" i="21"/>
  <c r="IC190" i="21"/>
  <c r="IA190" i="21"/>
  <c r="HY190" i="21"/>
  <c r="HW190" i="21"/>
  <c r="HU190" i="21"/>
  <c r="HS190" i="21"/>
  <c r="HQ190" i="21"/>
  <c r="HO190" i="21"/>
  <c r="HM190" i="21"/>
  <c r="HK190" i="21"/>
  <c r="HI190" i="21"/>
  <c r="HG190" i="21"/>
  <c r="HE190" i="21"/>
  <c r="HC190" i="21"/>
  <c r="HA190" i="21"/>
  <c r="GY190" i="21"/>
  <c r="GW190" i="21"/>
  <c r="GU190" i="21"/>
  <c r="GS190" i="21"/>
  <c r="GQ190" i="21"/>
  <c r="GO190" i="21"/>
  <c r="GM190" i="21"/>
  <c r="GK190" i="21"/>
  <c r="GI190" i="21"/>
  <c r="GG190" i="21"/>
  <c r="GE190" i="21"/>
  <c r="GC190" i="21"/>
  <c r="GA190" i="21"/>
  <c r="FY190" i="21"/>
  <c r="FW190" i="21"/>
  <c r="FU190" i="21"/>
  <c r="FS190" i="21"/>
  <c r="FQ190" i="21"/>
  <c r="FO190" i="21"/>
  <c r="FM190" i="21"/>
  <c r="FK190" i="21"/>
  <c r="FI190" i="21"/>
  <c r="FG190" i="21"/>
  <c r="FE190" i="21"/>
  <c r="FC190" i="21"/>
  <c r="FA190" i="21"/>
  <c r="EY190" i="21"/>
  <c r="EW190" i="21"/>
  <c r="EU190" i="21"/>
  <c r="ES190" i="21"/>
  <c r="EQ190" i="21"/>
  <c r="EO190" i="21"/>
  <c r="EM190" i="21"/>
  <c r="EK190" i="21"/>
  <c r="EI190" i="21"/>
  <c r="EG190" i="21"/>
  <c r="EE190" i="21"/>
  <c r="EC190" i="21"/>
  <c r="EA190" i="21"/>
  <c r="DY190" i="21"/>
  <c r="DW190" i="21"/>
  <c r="DU190" i="21"/>
  <c r="DS190" i="21"/>
  <c r="DQ190" i="21"/>
  <c r="DO190" i="21"/>
  <c r="DM190" i="21"/>
  <c r="DK190" i="21"/>
  <c r="DI190" i="21"/>
  <c r="DG190" i="21"/>
  <c r="DE190" i="21"/>
  <c r="DC190" i="21"/>
  <c r="DA190" i="21"/>
  <c r="CY190" i="21"/>
  <c r="CW190" i="21"/>
  <c r="CU190" i="21"/>
  <c r="CS190" i="21"/>
  <c r="CQ190" i="21"/>
  <c r="CO190" i="21"/>
  <c r="CM190" i="21"/>
  <c r="CK190" i="21"/>
  <c r="CI190" i="21"/>
  <c r="CG190" i="21"/>
  <c r="CE190" i="21"/>
  <c r="CC190" i="21"/>
  <c r="CA190" i="21"/>
  <c r="BY190" i="21"/>
  <c r="BW190" i="21"/>
  <c r="BU190" i="21"/>
  <c r="BS190" i="21"/>
  <c r="BQ190" i="21"/>
  <c r="BO190" i="21"/>
  <c r="BM190" i="21"/>
  <c r="BK190" i="21"/>
  <c r="BI190" i="21"/>
  <c r="BG190" i="21"/>
  <c r="BE190" i="21"/>
  <c r="BC190" i="21"/>
  <c r="BA190" i="21"/>
  <c r="AY190" i="21"/>
  <c r="AW190" i="21"/>
  <c r="AU190" i="21"/>
  <c r="AS190" i="21"/>
  <c r="AQ190" i="21"/>
  <c r="AO190" i="21"/>
  <c r="AM190" i="21"/>
  <c r="AK190" i="21"/>
  <c r="AI190" i="21"/>
  <c r="AG190" i="21"/>
  <c r="AE190" i="21"/>
  <c r="AC190" i="21"/>
  <c r="AA190" i="21"/>
  <c r="Y190" i="21"/>
  <c r="W190" i="21"/>
  <c r="U190" i="21"/>
  <c r="S190" i="21"/>
  <c r="Q190" i="21"/>
  <c r="O190" i="21"/>
  <c r="M190" i="21"/>
  <c r="K190" i="21"/>
  <c r="I190" i="21"/>
  <c r="G190" i="21"/>
  <c r="E190" i="21"/>
  <c r="QA189" i="21"/>
  <c r="PY189" i="21"/>
  <c r="PW189" i="21"/>
  <c r="PU189" i="21"/>
  <c r="PS189" i="21"/>
  <c r="PQ189" i="21"/>
  <c r="PO189" i="21"/>
  <c r="PM189" i="21"/>
  <c r="PK189" i="21"/>
  <c r="PI189" i="21"/>
  <c r="PG189" i="21"/>
  <c r="PE189" i="21"/>
  <c r="PC189" i="21"/>
  <c r="PA189" i="21"/>
  <c r="OY189" i="21"/>
  <c r="OW189" i="21"/>
  <c r="OU189" i="21"/>
  <c r="OS189" i="21"/>
  <c r="OQ189" i="21"/>
  <c r="OO189" i="21"/>
  <c r="OM189" i="21"/>
  <c r="OK189" i="21"/>
  <c r="OI189" i="21"/>
  <c r="OG189" i="21"/>
  <c r="OE189" i="21"/>
  <c r="OC189" i="21"/>
  <c r="OA189" i="21"/>
  <c r="NY189" i="21"/>
  <c r="NW189" i="21"/>
  <c r="NU189" i="21"/>
  <c r="NS189" i="21"/>
  <c r="NQ189" i="21"/>
  <c r="NO189" i="21"/>
  <c r="NM189" i="21"/>
  <c r="NK189" i="21"/>
  <c r="NI189" i="21"/>
  <c r="NG189" i="21"/>
  <c r="NE189" i="21"/>
  <c r="NC189" i="21"/>
  <c r="NA189" i="21"/>
  <c r="MY189" i="21"/>
  <c r="MW189" i="21"/>
  <c r="MU189" i="21"/>
  <c r="MS189" i="21"/>
  <c r="MQ189" i="21"/>
  <c r="MO189" i="21"/>
  <c r="MM189" i="21"/>
  <c r="MK189" i="21"/>
  <c r="MI189" i="21"/>
  <c r="MG189" i="21"/>
  <c r="ME189" i="21"/>
  <c r="MC189" i="21"/>
  <c r="MA189" i="21"/>
  <c r="LY189" i="21"/>
  <c r="LW189" i="21"/>
  <c r="LU189" i="21"/>
  <c r="LS189" i="21"/>
  <c r="LQ189" i="21"/>
  <c r="LO189" i="21"/>
  <c r="LM189" i="21"/>
  <c r="LK189" i="21"/>
  <c r="LI189" i="21"/>
  <c r="LG189" i="21"/>
  <c r="LE189" i="21"/>
  <c r="LC189" i="21"/>
  <c r="LA189" i="21"/>
  <c r="KY189" i="21"/>
  <c r="KW189" i="21"/>
  <c r="KU189" i="21"/>
  <c r="KS189" i="21"/>
  <c r="KQ189" i="21"/>
  <c r="KO189" i="21"/>
  <c r="KM189" i="21"/>
  <c r="KK189" i="21"/>
  <c r="KI189" i="21"/>
  <c r="KG189" i="21"/>
  <c r="KE189" i="21"/>
  <c r="KC189" i="21"/>
  <c r="KA189" i="21"/>
  <c r="JY189" i="21"/>
  <c r="JW189" i="21"/>
  <c r="JU189" i="21"/>
  <c r="JS189" i="21"/>
  <c r="JQ189" i="21"/>
  <c r="JO189" i="21"/>
  <c r="JM189" i="21"/>
  <c r="JK189" i="21"/>
  <c r="JI189" i="21"/>
  <c r="JG189" i="21"/>
  <c r="JE189" i="21"/>
  <c r="JC189" i="21"/>
  <c r="JA189" i="21"/>
  <c r="IY189" i="21"/>
  <c r="IW189" i="21"/>
  <c r="IU189" i="21"/>
  <c r="IS189" i="21"/>
  <c r="IQ189" i="21"/>
  <c r="IO189" i="21"/>
  <c r="IM189" i="21"/>
  <c r="IK189" i="21"/>
  <c r="II189" i="21"/>
  <c r="IG189" i="21"/>
  <c r="IE189" i="21"/>
  <c r="IC189" i="21"/>
  <c r="IA189" i="21"/>
  <c r="HY189" i="21"/>
  <c r="HW189" i="21"/>
  <c r="HU189" i="21"/>
  <c r="HS189" i="21"/>
  <c r="HQ189" i="21"/>
  <c r="HO189" i="21"/>
  <c r="HM189" i="21"/>
  <c r="HK189" i="21"/>
  <c r="HI189" i="21"/>
  <c r="HG189" i="21"/>
  <c r="HE189" i="21"/>
  <c r="HC189" i="21"/>
  <c r="HA189" i="21"/>
  <c r="GY189" i="21"/>
  <c r="GW189" i="21"/>
  <c r="GU189" i="21"/>
  <c r="GS189" i="21"/>
  <c r="GQ189" i="21"/>
  <c r="GO189" i="21"/>
  <c r="GM189" i="21"/>
  <c r="GK189" i="21"/>
  <c r="GI189" i="21"/>
  <c r="GG189" i="21"/>
  <c r="GE189" i="21"/>
  <c r="GC189" i="21"/>
  <c r="GA189" i="21"/>
  <c r="FY189" i="21"/>
  <c r="FW189" i="21"/>
  <c r="FU189" i="21"/>
  <c r="FS189" i="21"/>
  <c r="FQ189" i="21"/>
  <c r="FO189" i="21"/>
  <c r="FM189" i="21"/>
  <c r="FK189" i="21"/>
  <c r="FI189" i="21"/>
  <c r="FG189" i="21"/>
  <c r="FE189" i="21"/>
  <c r="FC189" i="21"/>
  <c r="FA189" i="21"/>
  <c r="EY189" i="21"/>
  <c r="EW189" i="21"/>
  <c r="EU189" i="21"/>
  <c r="ES189" i="21"/>
  <c r="EQ189" i="21"/>
  <c r="EO189" i="21"/>
  <c r="EM189" i="21"/>
  <c r="EK189" i="21"/>
  <c r="EI189" i="21"/>
  <c r="EG189" i="21"/>
  <c r="EE189" i="21"/>
  <c r="EC189" i="21"/>
  <c r="EA189" i="21"/>
  <c r="DY189" i="21"/>
  <c r="DW189" i="21"/>
  <c r="DU189" i="21"/>
  <c r="DS189" i="21"/>
  <c r="DQ189" i="21"/>
  <c r="DO189" i="21"/>
  <c r="DM189" i="21"/>
  <c r="DK189" i="21"/>
  <c r="DI189" i="21"/>
  <c r="DG189" i="21"/>
  <c r="DE189" i="21"/>
  <c r="DC189" i="21"/>
  <c r="DA189" i="21"/>
  <c r="CY189" i="21"/>
  <c r="CW189" i="21"/>
  <c r="CU189" i="21"/>
  <c r="CS189" i="21"/>
  <c r="CQ189" i="21"/>
  <c r="CO189" i="21"/>
  <c r="CM189" i="21"/>
  <c r="CK189" i="21"/>
  <c r="CI189" i="21"/>
  <c r="CG189" i="21"/>
  <c r="CE189" i="21"/>
  <c r="CC189" i="21"/>
  <c r="CA189" i="21"/>
  <c r="BY189" i="21"/>
  <c r="BW189" i="21"/>
  <c r="BU189" i="21"/>
  <c r="BS189" i="21"/>
  <c r="BQ189" i="21"/>
  <c r="BO189" i="21"/>
  <c r="BM189" i="21"/>
  <c r="BK189" i="21"/>
  <c r="BI189" i="21"/>
  <c r="BG189" i="21"/>
  <c r="BE189" i="21"/>
  <c r="BC189" i="21"/>
  <c r="BA189" i="21"/>
  <c r="AY189" i="21"/>
  <c r="AW189" i="21"/>
  <c r="AU189" i="21"/>
  <c r="AS189" i="21"/>
  <c r="AQ189" i="21"/>
  <c r="AO189" i="21"/>
  <c r="AM189" i="21"/>
  <c r="AK189" i="21"/>
  <c r="AI189" i="21"/>
  <c r="AG189" i="21"/>
  <c r="AE189" i="21"/>
  <c r="AC189" i="21"/>
  <c r="AA189" i="21"/>
  <c r="Y189" i="21"/>
  <c r="W189" i="21"/>
  <c r="U189" i="21"/>
  <c r="S189" i="21"/>
  <c r="Q189" i="21"/>
  <c r="O189" i="21"/>
  <c r="M189" i="21"/>
  <c r="K189" i="21"/>
  <c r="I189" i="21"/>
  <c r="G189" i="21"/>
  <c r="E189" i="21"/>
  <c r="QA188" i="21"/>
  <c r="PY188" i="21"/>
  <c r="PW188" i="21"/>
  <c r="PU188" i="21"/>
  <c r="PS188" i="21"/>
  <c r="PQ188" i="21"/>
  <c r="PO188" i="21"/>
  <c r="PM188" i="21"/>
  <c r="PK188" i="21"/>
  <c r="PI188" i="21"/>
  <c r="PG188" i="21"/>
  <c r="PE188" i="21"/>
  <c r="PC188" i="21"/>
  <c r="PA188" i="21"/>
  <c r="OY188" i="21"/>
  <c r="OW188" i="21"/>
  <c r="OU188" i="21"/>
  <c r="OS188" i="21"/>
  <c r="OQ188" i="21"/>
  <c r="OO188" i="21"/>
  <c r="OM188" i="21"/>
  <c r="OK188" i="21"/>
  <c r="OI188" i="21"/>
  <c r="OG188" i="21"/>
  <c r="OE188" i="21"/>
  <c r="OC188" i="21"/>
  <c r="OA188" i="21"/>
  <c r="NY188" i="21"/>
  <c r="NW188" i="21"/>
  <c r="NU188" i="21"/>
  <c r="NS188" i="21"/>
  <c r="NQ188" i="21"/>
  <c r="NO188" i="21"/>
  <c r="NM188" i="21"/>
  <c r="NK188" i="21"/>
  <c r="NI188" i="21"/>
  <c r="NG188" i="21"/>
  <c r="NE188" i="21"/>
  <c r="NC188" i="21"/>
  <c r="NA188" i="21"/>
  <c r="MY188" i="21"/>
  <c r="MW188" i="21"/>
  <c r="MU188" i="21"/>
  <c r="MS188" i="21"/>
  <c r="MQ188" i="21"/>
  <c r="MO188" i="21"/>
  <c r="MM188" i="21"/>
  <c r="MK188" i="21"/>
  <c r="MI188" i="21"/>
  <c r="MG188" i="21"/>
  <c r="ME188" i="21"/>
  <c r="MC188" i="21"/>
  <c r="MA188" i="21"/>
  <c r="LY188" i="21"/>
  <c r="LW188" i="21"/>
  <c r="LU188" i="21"/>
  <c r="LS188" i="21"/>
  <c r="LQ188" i="21"/>
  <c r="LO188" i="21"/>
  <c r="LM188" i="21"/>
  <c r="LK188" i="21"/>
  <c r="LI188" i="21"/>
  <c r="LG188" i="21"/>
  <c r="LE188" i="21"/>
  <c r="LC188" i="21"/>
  <c r="LA188" i="21"/>
  <c r="KY188" i="21"/>
  <c r="KW188" i="21"/>
  <c r="KU188" i="21"/>
  <c r="KS188" i="21"/>
  <c r="KQ188" i="21"/>
  <c r="KO188" i="21"/>
  <c r="KM188" i="21"/>
  <c r="KK188" i="21"/>
  <c r="KI188" i="21"/>
  <c r="KG188" i="21"/>
  <c r="KE188" i="21"/>
  <c r="KC188" i="21"/>
  <c r="KA188" i="21"/>
  <c r="JY188" i="21"/>
  <c r="JW188" i="21"/>
  <c r="JU188" i="21"/>
  <c r="JS188" i="21"/>
  <c r="JQ188" i="21"/>
  <c r="JO188" i="21"/>
  <c r="JM188" i="21"/>
  <c r="JK188" i="21"/>
  <c r="JI188" i="21"/>
  <c r="JG188" i="21"/>
  <c r="JE188" i="21"/>
  <c r="JC188" i="21"/>
  <c r="JA188" i="21"/>
  <c r="IY188" i="21"/>
  <c r="IW188" i="21"/>
  <c r="IU188" i="21"/>
  <c r="IS188" i="21"/>
  <c r="IQ188" i="21"/>
  <c r="IO188" i="21"/>
  <c r="IM188" i="21"/>
  <c r="IK188" i="21"/>
  <c r="II188" i="21"/>
  <c r="IG188" i="21"/>
  <c r="IE188" i="21"/>
  <c r="IC188" i="21"/>
  <c r="IA188" i="21"/>
  <c r="HY188" i="21"/>
  <c r="HW188" i="21"/>
  <c r="HU188" i="21"/>
  <c r="HS188" i="21"/>
  <c r="HQ188" i="21"/>
  <c r="HO188" i="21"/>
  <c r="HM188" i="21"/>
  <c r="HK188" i="21"/>
  <c r="HI188" i="21"/>
  <c r="HG188" i="21"/>
  <c r="HE188" i="21"/>
  <c r="HC188" i="21"/>
  <c r="HA188" i="21"/>
  <c r="GY188" i="21"/>
  <c r="GW188" i="21"/>
  <c r="GU188" i="21"/>
  <c r="GS188" i="21"/>
  <c r="GQ188" i="21"/>
  <c r="GO188" i="21"/>
  <c r="GM188" i="21"/>
  <c r="GK188" i="21"/>
  <c r="GI188" i="21"/>
  <c r="GG188" i="21"/>
  <c r="GE188" i="21"/>
  <c r="GC188" i="21"/>
  <c r="GA188" i="21"/>
  <c r="FY188" i="21"/>
  <c r="FW188" i="21"/>
  <c r="FU188" i="21"/>
  <c r="FS188" i="21"/>
  <c r="FQ188" i="21"/>
  <c r="FO188" i="21"/>
  <c r="FM188" i="21"/>
  <c r="FK188" i="21"/>
  <c r="FI188" i="21"/>
  <c r="FG188" i="21"/>
  <c r="FE188" i="21"/>
  <c r="FC188" i="21"/>
  <c r="FA188" i="21"/>
  <c r="EY188" i="21"/>
  <c r="EW188" i="21"/>
  <c r="EU188" i="21"/>
  <c r="ES188" i="21"/>
  <c r="EQ188" i="21"/>
  <c r="EO188" i="21"/>
  <c r="EM188" i="21"/>
  <c r="EK188" i="21"/>
  <c r="EI188" i="21"/>
  <c r="EG188" i="21"/>
  <c r="EE188" i="21"/>
  <c r="EC188" i="21"/>
  <c r="EA188" i="21"/>
  <c r="DY188" i="21"/>
  <c r="DW188" i="21"/>
  <c r="DU188" i="21"/>
  <c r="DS188" i="21"/>
  <c r="DQ188" i="21"/>
  <c r="DO188" i="21"/>
  <c r="DM188" i="21"/>
  <c r="DK188" i="21"/>
  <c r="DI188" i="21"/>
  <c r="DG188" i="21"/>
  <c r="DE188" i="21"/>
  <c r="DC188" i="21"/>
  <c r="DA188" i="21"/>
  <c r="CY188" i="21"/>
  <c r="CW188" i="21"/>
  <c r="CU188" i="21"/>
  <c r="CS188" i="21"/>
  <c r="CQ188" i="21"/>
  <c r="CO188" i="21"/>
  <c r="CM188" i="21"/>
  <c r="CK188" i="21"/>
  <c r="CI188" i="21"/>
  <c r="CG188" i="21"/>
  <c r="CE188" i="21"/>
  <c r="CC188" i="21"/>
  <c r="CA188" i="21"/>
  <c r="BY188" i="21"/>
  <c r="BW188" i="21"/>
  <c r="BU188" i="21"/>
  <c r="BS188" i="21"/>
  <c r="BQ188" i="21"/>
  <c r="BO188" i="21"/>
  <c r="BM188" i="21"/>
  <c r="BK188" i="21"/>
  <c r="BI188" i="21"/>
  <c r="BG188" i="21"/>
  <c r="BE188" i="21"/>
  <c r="BC188" i="21"/>
  <c r="BA188" i="21"/>
  <c r="AY188" i="21"/>
  <c r="AW188" i="21"/>
  <c r="AU188" i="21"/>
  <c r="AS188" i="21"/>
  <c r="AQ188" i="21"/>
  <c r="AO188" i="21"/>
  <c r="AM188" i="21"/>
  <c r="AK188" i="21"/>
  <c r="AI188" i="21"/>
  <c r="AG188" i="21"/>
  <c r="AE188" i="21"/>
  <c r="AC188" i="21"/>
  <c r="AA188" i="21"/>
  <c r="Y188" i="21"/>
  <c r="W188" i="21"/>
  <c r="U188" i="21"/>
  <c r="S188" i="21"/>
  <c r="Q188" i="21"/>
  <c r="O188" i="21"/>
  <c r="M188" i="21"/>
  <c r="K188" i="21"/>
  <c r="I188" i="21"/>
  <c r="G188" i="21"/>
  <c r="E188" i="21"/>
  <c r="QA187" i="21"/>
  <c r="PY187" i="21"/>
  <c r="PW187" i="21"/>
  <c r="PU187" i="21"/>
  <c r="PS187" i="21"/>
  <c r="PQ187" i="21"/>
  <c r="PO187" i="21"/>
  <c r="PM187" i="21"/>
  <c r="PK187" i="21"/>
  <c r="PI187" i="21"/>
  <c r="PG187" i="21"/>
  <c r="PE187" i="21"/>
  <c r="PC187" i="21"/>
  <c r="PA187" i="21"/>
  <c r="OY187" i="21"/>
  <c r="OW187" i="21"/>
  <c r="OU187" i="21"/>
  <c r="OS187" i="21"/>
  <c r="OQ187" i="21"/>
  <c r="OO187" i="21"/>
  <c r="OM187" i="21"/>
  <c r="OK187" i="21"/>
  <c r="OI187" i="21"/>
  <c r="OG187" i="21"/>
  <c r="OE187" i="21"/>
  <c r="OC187" i="21"/>
  <c r="OA187" i="21"/>
  <c r="NY187" i="21"/>
  <c r="NW187" i="21"/>
  <c r="NU187" i="21"/>
  <c r="NS187" i="21"/>
  <c r="NQ187" i="21"/>
  <c r="NO187" i="21"/>
  <c r="NM187" i="21"/>
  <c r="NK187" i="21"/>
  <c r="NI187" i="21"/>
  <c r="NG187" i="21"/>
  <c r="NE187" i="21"/>
  <c r="NC187" i="21"/>
  <c r="NA187" i="21"/>
  <c r="MY187" i="21"/>
  <c r="MW187" i="21"/>
  <c r="MU187" i="21"/>
  <c r="MS187" i="21"/>
  <c r="MQ187" i="21"/>
  <c r="MO187" i="21"/>
  <c r="MM187" i="21"/>
  <c r="MK187" i="21"/>
  <c r="MI187" i="21"/>
  <c r="MG187" i="21"/>
  <c r="ME187" i="21"/>
  <c r="MC187" i="21"/>
  <c r="MA187" i="21"/>
  <c r="LY187" i="21"/>
  <c r="LW187" i="21"/>
  <c r="LU187" i="21"/>
  <c r="LS187" i="21"/>
  <c r="LQ187" i="21"/>
  <c r="LO187" i="21"/>
  <c r="LM187" i="21"/>
  <c r="LK187" i="21"/>
  <c r="LI187" i="21"/>
  <c r="LG187" i="21"/>
  <c r="LE187" i="21"/>
  <c r="LC187" i="21"/>
  <c r="LA187" i="21"/>
  <c r="KY187" i="21"/>
  <c r="KW187" i="21"/>
  <c r="KU187" i="21"/>
  <c r="KS187" i="21"/>
  <c r="KQ187" i="21"/>
  <c r="KO187" i="21"/>
  <c r="KM187" i="21"/>
  <c r="KK187" i="21"/>
  <c r="KI187" i="21"/>
  <c r="KG187" i="21"/>
  <c r="KE187" i="21"/>
  <c r="KC187" i="21"/>
  <c r="KA187" i="21"/>
  <c r="JY187" i="21"/>
  <c r="JW187" i="21"/>
  <c r="JU187" i="21"/>
  <c r="JS187" i="21"/>
  <c r="JQ187" i="21"/>
  <c r="JO187" i="21"/>
  <c r="JM187" i="21"/>
  <c r="JK187" i="21"/>
  <c r="JI187" i="21"/>
  <c r="JG187" i="21"/>
  <c r="JE187" i="21"/>
  <c r="JC187" i="21"/>
  <c r="JA187" i="21"/>
  <c r="IY187" i="21"/>
  <c r="IW187" i="21"/>
  <c r="IU187" i="21"/>
  <c r="IS187" i="21"/>
  <c r="IQ187" i="21"/>
  <c r="IO187" i="21"/>
  <c r="IM187" i="21"/>
  <c r="IK187" i="21"/>
  <c r="II187" i="21"/>
  <c r="IG187" i="21"/>
  <c r="IE187" i="21"/>
  <c r="IC187" i="21"/>
  <c r="IA187" i="21"/>
  <c r="HY187" i="21"/>
  <c r="HW187" i="21"/>
  <c r="HU187" i="21"/>
  <c r="HS187" i="21"/>
  <c r="HQ187" i="21"/>
  <c r="HO187" i="21"/>
  <c r="HM187" i="21"/>
  <c r="HK187" i="21"/>
  <c r="HI187" i="21"/>
  <c r="HG187" i="21"/>
  <c r="HE187" i="21"/>
  <c r="HC187" i="21"/>
  <c r="HA187" i="21"/>
  <c r="GY187" i="21"/>
  <c r="GW187" i="21"/>
  <c r="GU187" i="21"/>
  <c r="GS187" i="21"/>
  <c r="GQ187" i="21"/>
  <c r="GO187" i="21"/>
  <c r="GM187" i="21"/>
  <c r="GK187" i="21"/>
  <c r="GI187" i="21"/>
  <c r="GG187" i="21"/>
  <c r="GE187" i="21"/>
  <c r="GC187" i="21"/>
  <c r="GA187" i="21"/>
  <c r="FY187" i="21"/>
  <c r="FW187" i="21"/>
  <c r="FU187" i="21"/>
  <c r="FS187" i="21"/>
  <c r="FQ187" i="21"/>
  <c r="FO187" i="21"/>
  <c r="FM187" i="21"/>
  <c r="FK187" i="21"/>
  <c r="FI187" i="21"/>
  <c r="FG187" i="21"/>
  <c r="FE187" i="21"/>
  <c r="FC187" i="21"/>
  <c r="FA187" i="21"/>
  <c r="EY187" i="21"/>
  <c r="EW187" i="21"/>
  <c r="EU187" i="21"/>
  <c r="ES187" i="21"/>
  <c r="EQ187" i="21"/>
  <c r="EO187" i="21"/>
  <c r="EM187" i="21"/>
  <c r="EK187" i="21"/>
  <c r="EI187" i="21"/>
  <c r="EG187" i="21"/>
  <c r="EE187" i="21"/>
  <c r="EC187" i="21"/>
  <c r="EA187" i="21"/>
  <c r="DY187" i="21"/>
  <c r="DW187" i="21"/>
  <c r="DU187" i="21"/>
  <c r="DS187" i="21"/>
  <c r="DQ187" i="21"/>
  <c r="DO187" i="21"/>
  <c r="DM187" i="21"/>
  <c r="DK187" i="21"/>
  <c r="DI187" i="21"/>
  <c r="DG187" i="21"/>
  <c r="DE187" i="21"/>
  <c r="DC187" i="21"/>
  <c r="DA187" i="21"/>
  <c r="CY187" i="21"/>
  <c r="CW187" i="21"/>
  <c r="CU187" i="21"/>
  <c r="CS187" i="21"/>
  <c r="CQ187" i="21"/>
  <c r="CO187" i="21"/>
  <c r="CM187" i="21"/>
  <c r="CK187" i="21"/>
  <c r="CI187" i="21"/>
  <c r="CG187" i="21"/>
  <c r="CE187" i="21"/>
  <c r="CC187" i="21"/>
  <c r="CA187" i="21"/>
  <c r="BY187" i="21"/>
  <c r="BW187" i="21"/>
  <c r="BU187" i="21"/>
  <c r="BS187" i="21"/>
  <c r="BQ187" i="21"/>
  <c r="BO187" i="21"/>
  <c r="BM187" i="21"/>
  <c r="BK187" i="21"/>
  <c r="BI187" i="21"/>
  <c r="BG187" i="21"/>
  <c r="BE187" i="21"/>
  <c r="BC187" i="21"/>
  <c r="BA187" i="21"/>
  <c r="AY187" i="21"/>
  <c r="AW187" i="21"/>
  <c r="AU187" i="21"/>
  <c r="AS187" i="21"/>
  <c r="AQ187" i="21"/>
  <c r="AO187" i="21"/>
  <c r="AM187" i="21"/>
  <c r="AK187" i="21"/>
  <c r="AI187" i="21"/>
  <c r="AG187" i="21"/>
  <c r="AE187" i="21"/>
  <c r="AC187" i="21"/>
  <c r="AA187" i="21"/>
  <c r="Y187" i="21"/>
  <c r="W187" i="21"/>
  <c r="U187" i="21"/>
  <c r="S187" i="21"/>
  <c r="Q187" i="21"/>
  <c r="O187" i="21"/>
  <c r="M187" i="21"/>
  <c r="K187" i="21"/>
  <c r="I187" i="21"/>
  <c r="G187" i="21"/>
  <c r="E187" i="21"/>
  <c r="QA186" i="21"/>
  <c r="PY186" i="21"/>
  <c r="PW186" i="21"/>
  <c r="PU186" i="21"/>
  <c r="PS186" i="21"/>
  <c r="PQ186" i="21"/>
  <c r="PO186" i="21"/>
  <c r="PM186" i="21"/>
  <c r="PK186" i="21"/>
  <c r="PI186" i="21"/>
  <c r="PG186" i="21"/>
  <c r="PE186" i="21"/>
  <c r="PC186" i="21"/>
  <c r="PA186" i="21"/>
  <c r="OY186" i="21"/>
  <c r="OW186" i="21"/>
  <c r="OU186" i="21"/>
  <c r="OS186" i="21"/>
  <c r="OQ186" i="21"/>
  <c r="OO186" i="21"/>
  <c r="OM186" i="21"/>
  <c r="OK186" i="21"/>
  <c r="OI186" i="21"/>
  <c r="OG186" i="21"/>
  <c r="OE186" i="21"/>
  <c r="OC186" i="21"/>
  <c r="OA186" i="21"/>
  <c r="NY186" i="21"/>
  <c r="NW186" i="21"/>
  <c r="NU186" i="21"/>
  <c r="NS186" i="21"/>
  <c r="NQ186" i="21"/>
  <c r="NO186" i="21"/>
  <c r="NM186" i="21"/>
  <c r="NK186" i="21"/>
  <c r="NI186" i="21"/>
  <c r="NG186" i="21"/>
  <c r="NE186" i="21"/>
  <c r="NC186" i="21"/>
  <c r="NA186" i="21"/>
  <c r="MY186" i="21"/>
  <c r="MW186" i="21"/>
  <c r="MU186" i="21"/>
  <c r="MS186" i="21"/>
  <c r="MQ186" i="21"/>
  <c r="MO186" i="21"/>
  <c r="MM186" i="21"/>
  <c r="MK186" i="21"/>
  <c r="MI186" i="21"/>
  <c r="MG186" i="21"/>
  <c r="ME186" i="21"/>
  <c r="MC186" i="21"/>
  <c r="MA186" i="21"/>
  <c r="LY186" i="21"/>
  <c r="LW186" i="21"/>
  <c r="LU186" i="21"/>
  <c r="LS186" i="21"/>
  <c r="LQ186" i="21"/>
  <c r="LO186" i="21"/>
  <c r="LM186" i="21"/>
  <c r="LK186" i="21"/>
  <c r="LI186" i="21"/>
  <c r="LG186" i="21"/>
  <c r="LE186" i="21"/>
  <c r="LC186" i="21"/>
  <c r="LA186" i="21"/>
  <c r="KY186" i="21"/>
  <c r="KW186" i="21"/>
  <c r="KU186" i="21"/>
  <c r="KS186" i="21"/>
  <c r="KQ186" i="21"/>
  <c r="KO186" i="21"/>
  <c r="KM186" i="21"/>
  <c r="KK186" i="21"/>
  <c r="KI186" i="21"/>
  <c r="KG186" i="21"/>
  <c r="KE186" i="21"/>
  <c r="KC186" i="21"/>
  <c r="KA186" i="21"/>
  <c r="JY186" i="21"/>
  <c r="JW186" i="21"/>
  <c r="JU186" i="21"/>
  <c r="JS186" i="21"/>
  <c r="JQ186" i="21"/>
  <c r="JO186" i="21"/>
  <c r="JM186" i="21"/>
  <c r="JK186" i="21"/>
  <c r="JI186" i="21"/>
  <c r="JG186" i="21"/>
  <c r="JE186" i="21"/>
  <c r="JC186" i="21"/>
  <c r="JA186" i="21"/>
  <c r="IY186" i="21"/>
  <c r="IW186" i="21"/>
  <c r="IU186" i="21"/>
  <c r="IS186" i="21"/>
  <c r="IQ186" i="21"/>
  <c r="IO186" i="21"/>
  <c r="IM186" i="21"/>
  <c r="IK186" i="21"/>
  <c r="II186" i="21"/>
  <c r="IG186" i="21"/>
  <c r="IE186" i="21"/>
  <c r="IC186" i="21"/>
  <c r="IA186" i="21"/>
  <c r="HY186" i="21"/>
  <c r="HW186" i="21"/>
  <c r="HU186" i="21"/>
  <c r="HS186" i="21"/>
  <c r="HQ186" i="21"/>
  <c r="HO186" i="21"/>
  <c r="HM186" i="21"/>
  <c r="HK186" i="21"/>
  <c r="HI186" i="21"/>
  <c r="HG186" i="21"/>
  <c r="HE186" i="21"/>
  <c r="HC186" i="21"/>
  <c r="HA186" i="21"/>
  <c r="GY186" i="21"/>
  <c r="GW186" i="21"/>
  <c r="GU186" i="21"/>
  <c r="GS186" i="21"/>
  <c r="GQ186" i="21"/>
  <c r="GO186" i="21"/>
  <c r="GM186" i="21"/>
  <c r="GK186" i="21"/>
  <c r="GI186" i="21"/>
  <c r="GG186" i="21"/>
  <c r="GE186" i="21"/>
  <c r="GC186" i="21"/>
  <c r="GA186" i="21"/>
  <c r="FY186" i="21"/>
  <c r="FW186" i="21"/>
  <c r="FU186" i="21"/>
  <c r="FS186" i="21"/>
  <c r="FQ186" i="21"/>
  <c r="FO186" i="21"/>
  <c r="FM186" i="21"/>
  <c r="FK186" i="21"/>
  <c r="FI186" i="21"/>
  <c r="FG186" i="21"/>
  <c r="FE186" i="21"/>
  <c r="FC186" i="21"/>
  <c r="FA186" i="21"/>
  <c r="EY186" i="21"/>
  <c r="EW186" i="21"/>
  <c r="EU186" i="21"/>
  <c r="ES186" i="21"/>
  <c r="EQ186" i="21"/>
  <c r="EO186" i="21"/>
  <c r="EM186" i="21"/>
  <c r="EK186" i="21"/>
  <c r="EI186" i="21"/>
  <c r="EG186" i="21"/>
  <c r="EE186" i="21"/>
  <c r="EC186" i="21"/>
  <c r="EA186" i="21"/>
  <c r="DY186" i="21"/>
  <c r="DW186" i="21"/>
  <c r="DU186" i="21"/>
  <c r="DS186" i="21"/>
  <c r="DQ186" i="21"/>
  <c r="DO186" i="21"/>
  <c r="DM186" i="21"/>
  <c r="DK186" i="21"/>
  <c r="DI186" i="21"/>
  <c r="DG186" i="21"/>
  <c r="DE186" i="21"/>
  <c r="DC186" i="21"/>
  <c r="DA186" i="21"/>
  <c r="CY186" i="21"/>
  <c r="CW186" i="21"/>
  <c r="CU186" i="21"/>
  <c r="CS186" i="21"/>
  <c r="CQ186" i="21"/>
  <c r="CO186" i="21"/>
  <c r="CM186" i="21"/>
  <c r="CK186" i="21"/>
  <c r="CI186" i="21"/>
  <c r="CG186" i="21"/>
  <c r="CE186" i="21"/>
  <c r="CC186" i="21"/>
  <c r="CA186" i="21"/>
  <c r="BY186" i="21"/>
  <c r="BW186" i="21"/>
  <c r="BU186" i="21"/>
  <c r="BS186" i="21"/>
  <c r="BQ186" i="21"/>
  <c r="BO186" i="21"/>
  <c r="BM186" i="21"/>
  <c r="BK186" i="21"/>
  <c r="BI186" i="21"/>
  <c r="BG186" i="21"/>
  <c r="BE186" i="21"/>
  <c r="BC186" i="21"/>
  <c r="BA186" i="21"/>
  <c r="AY186" i="21"/>
  <c r="AW186" i="21"/>
  <c r="AU186" i="21"/>
  <c r="AS186" i="21"/>
  <c r="AQ186" i="21"/>
  <c r="AO186" i="21"/>
  <c r="AM186" i="21"/>
  <c r="AK186" i="21"/>
  <c r="AI186" i="21"/>
  <c r="AG186" i="21"/>
  <c r="AE186" i="21"/>
  <c r="AC186" i="21"/>
  <c r="AA186" i="21"/>
  <c r="Y186" i="21"/>
  <c r="W186" i="21"/>
  <c r="U186" i="21"/>
  <c r="S186" i="21"/>
  <c r="Q186" i="21"/>
  <c r="O186" i="21"/>
  <c r="M186" i="21"/>
  <c r="K186" i="21"/>
  <c r="I186" i="21"/>
  <c r="G186" i="21"/>
  <c r="E186" i="21"/>
  <c r="QA185" i="21"/>
  <c r="PY185" i="21"/>
  <c r="PW185" i="21"/>
  <c r="PU185" i="21"/>
  <c r="PS185" i="21"/>
  <c r="PQ185" i="21"/>
  <c r="PO185" i="21"/>
  <c r="PM185" i="21"/>
  <c r="PK185" i="21"/>
  <c r="PI185" i="21"/>
  <c r="PG185" i="21"/>
  <c r="PE185" i="21"/>
  <c r="PC185" i="21"/>
  <c r="PA185" i="21"/>
  <c r="OY185" i="21"/>
  <c r="OW185" i="21"/>
  <c r="OU185" i="21"/>
  <c r="OS185" i="21"/>
  <c r="OQ185" i="21"/>
  <c r="OO185" i="21"/>
  <c r="OM185" i="21"/>
  <c r="OK185" i="21"/>
  <c r="OI185" i="21"/>
  <c r="OG185" i="21"/>
  <c r="OE185" i="21"/>
  <c r="OC185" i="21"/>
  <c r="OA185" i="21"/>
  <c r="NY185" i="21"/>
  <c r="NW185" i="21"/>
  <c r="NU185" i="21"/>
  <c r="NS185" i="21"/>
  <c r="NQ185" i="21"/>
  <c r="NO185" i="21"/>
  <c r="NM185" i="21"/>
  <c r="NK185" i="21"/>
  <c r="NI185" i="21"/>
  <c r="NG185" i="21"/>
  <c r="NE185" i="21"/>
  <c r="NC185" i="21"/>
  <c r="NA185" i="21"/>
  <c r="MY185" i="21"/>
  <c r="MW185" i="21"/>
  <c r="MU185" i="21"/>
  <c r="MS185" i="21"/>
  <c r="MQ185" i="21"/>
  <c r="MO185" i="21"/>
  <c r="MM185" i="21"/>
  <c r="MK185" i="21"/>
  <c r="MI185" i="21"/>
  <c r="MG185" i="21"/>
  <c r="ME185" i="21"/>
  <c r="MC185" i="21"/>
  <c r="MA185" i="21"/>
  <c r="LY185" i="21"/>
  <c r="LW185" i="21"/>
  <c r="LU185" i="21"/>
  <c r="LS185" i="21"/>
  <c r="LQ185" i="21"/>
  <c r="LO185" i="21"/>
  <c r="LM185" i="21"/>
  <c r="LK185" i="21"/>
  <c r="LI185" i="21"/>
  <c r="LG185" i="21"/>
  <c r="LE185" i="21"/>
  <c r="LC185" i="21"/>
  <c r="LA185" i="21"/>
  <c r="KY185" i="21"/>
  <c r="KW185" i="21"/>
  <c r="KU185" i="21"/>
  <c r="KS185" i="21"/>
  <c r="KQ185" i="21"/>
  <c r="KO185" i="21"/>
  <c r="KM185" i="21"/>
  <c r="KK185" i="21"/>
  <c r="KI185" i="21"/>
  <c r="KG185" i="21"/>
  <c r="KE185" i="21"/>
  <c r="KC185" i="21"/>
  <c r="KA185" i="21"/>
  <c r="JY185" i="21"/>
  <c r="JW185" i="21"/>
  <c r="JU185" i="21"/>
  <c r="JS185" i="21"/>
  <c r="JQ185" i="21"/>
  <c r="JO185" i="21"/>
  <c r="JM185" i="21"/>
  <c r="JK185" i="21"/>
  <c r="JI185" i="21"/>
  <c r="JG185" i="21"/>
  <c r="JE185" i="21"/>
  <c r="JC185" i="21"/>
  <c r="JA185" i="21"/>
  <c r="IY185" i="21"/>
  <c r="IW185" i="21"/>
  <c r="IU185" i="21"/>
  <c r="IS185" i="21"/>
  <c r="IQ185" i="21"/>
  <c r="IO185" i="21"/>
  <c r="IM185" i="21"/>
  <c r="IK185" i="21"/>
  <c r="II185" i="21"/>
  <c r="IG185" i="21"/>
  <c r="IE185" i="21"/>
  <c r="IC185" i="21"/>
  <c r="IA185" i="21"/>
  <c r="HY185" i="21"/>
  <c r="HW185" i="21"/>
  <c r="HU185" i="21"/>
  <c r="HS185" i="21"/>
  <c r="HQ185" i="21"/>
  <c r="HO185" i="21"/>
  <c r="HM185" i="21"/>
  <c r="HK185" i="21"/>
  <c r="HI185" i="21"/>
  <c r="HG185" i="21"/>
  <c r="HE185" i="21"/>
  <c r="HC185" i="21"/>
  <c r="HA185" i="21"/>
  <c r="GY185" i="21"/>
  <c r="GW185" i="21"/>
  <c r="GU185" i="21"/>
  <c r="GS185" i="21"/>
  <c r="GQ185" i="21"/>
  <c r="GO185" i="21"/>
  <c r="GM185" i="21"/>
  <c r="GK185" i="21"/>
  <c r="GI185" i="21"/>
  <c r="GG185" i="21"/>
  <c r="GE185" i="21"/>
  <c r="GC185" i="21"/>
  <c r="GA185" i="21"/>
  <c r="FY185" i="21"/>
  <c r="FW185" i="21"/>
  <c r="FU185" i="21"/>
  <c r="FS185" i="21"/>
  <c r="FQ185" i="21"/>
  <c r="FO185" i="21"/>
  <c r="FM185" i="21"/>
  <c r="FK185" i="21"/>
  <c r="FI185" i="21"/>
  <c r="FG185" i="21"/>
  <c r="FE185" i="21"/>
  <c r="FC185" i="21"/>
  <c r="FA185" i="21"/>
  <c r="EY185" i="21"/>
  <c r="EW185" i="21"/>
  <c r="EU185" i="21"/>
  <c r="ES185" i="21"/>
  <c r="EQ185" i="21"/>
  <c r="EO185" i="21"/>
  <c r="EM185" i="21"/>
  <c r="EK185" i="21"/>
  <c r="EI185" i="21"/>
  <c r="EG185" i="21"/>
  <c r="EE185" i="21"/>
  <c r="EC185" i="21"/>
  <c r="EA185" i="21"/>
  <c r="DY185" i="21"/>
  <c r="DW185" i="21"/>
  <c r="DU185" i="21"/>
  <c r="DS185" i="21"/>
  <c r="DQ185" i="21"/>
  <c r="DO185" i="21"/>
  <c r="DM185" i="21"/>
  <c r="DK185" i="21"/>
  <c r="DI185" i="21"/>
  <c r="DG185" i="21"/>
  <c r="DE185" i="21"/>
  <c r="DC185" i="21"/>
  <c r="DA185" i="21"/>
  <c r="CY185" i="21"/>
  <c r="CW185" i="21"/>
  <c r="CU185" i="21"/>
  <c r="CS185" i="21"/>
  <c r="CQ185" i="21"/>
  <c r="CO185" i="21"/>
  <c r="CM185" i="21"/>
  <c r="CK185" i="21"/>
  <c r="CI185" i="21"/>
  <c r="CG185" i="21"/>
  <c r="CE185" i="21"/>
  <c r="CC185" i="21"/>
  <c r="CA185" i="21"/>
  <c r="BY185" i="21"/>
  <c r="BW185" i="21"/>
  <c r="BU185" i="21"/>
  <c r="BS185" i="21"/>
  <c r="BQ185" i="21"/>
  <c r="BO185" i="21"/>
  <c r="BM185" i="21"/>
  <c r="BK185" i="21"/>
  <c r="BI185" i="21"/>
  <c r="BG185" i="21"/>
  <c r="BE185" i="21"/>
  <c r="BC185" i="21"/>
  <c r="BA185" i="21"/>
  <c r="AY185" i="21"/>
  <c r="AW185" i="21"/>
  <c r="AU185" i="21"/>
  <c r="AS185" i="21"/>
  <c r="AQ185" i="21"/>
  <c r="AO185" i="21"/>
  <c r="AM185" i="21"/>
  <c r="AK185" i="21"/>
  <c r="AI185" i="21"/>
  <c r="AG185" i="21"/>
  <c r="AE185" i="21"/>
  <c r="AC185" i="21"/>
  <c r="AA185" i="21"/>
  <c r="Y185" i="21"/>
  <c r="W185" i="21"/>
  <c r="U185" i="21"/>
  <c r="S185" i="21"/>
  <c r="Q185" i="21"/>
  <c r="O185" i="21"/>
  <c r="M185" i="21"/>
  <c r="K185" i="21"/>
  <c r="I185" i="21"/>
  <c r="G185" i="21"/>
  <c r="E185" i="21"/>
  <c r="QA184" i="21"/>
  <c r="PY184" i="21"/>
  <c r="PW184" i="21"/>
  <c r="PU184" i="21"/>
  <c r="PS184" i="21"/>
  <c r="PQ184" i="21"/>
  <c r="PO184" i="21"/>
  <c r="PM184" i="21"/>
  <c r="PK184" i="21"/>
  <c r="PI184" i="21"/>
  <c r="PG184" i="21"/>
  <c r="PE184" i="21"/>
  <c r="PC184" i="21"/>
  <c r="PA184" i="21"/>
  <c r="OY184" i="21"/>
  <c r="OW184" i="21"/>
  <c r="OU184" i="21"/>
  <c r="OS184" i="21"/>
  <c r="OQ184" i="21"/>
  <c r="OO184" i="21"/>
  <c r="OM184" i="21"/>
  <c r="OK184" i="21"/>
  <c r="OI184" i="21"/>
  <c r="OG184" i="21"/>
  <c r="OE184" i="21"/>
  <c r="OC184" i="21"/>
  <c r="OA184" i="21"/>
  <c r="NY184" i="21"/>
  <c r="NW184" i="21"/>
  <c r="NU184" i="21"/>
  <c r="NS184" i="21"/>
  <c r="NQ184" i="21"/>
  <c r="NO184" i="21"/>
  <c r="NM184" i="21"/>
  <c r="NK184" i="21"/>
  <c r="NI184" i="21"/>
  <c r="NG184" i="21"/>
  <c r="NE184" i="21"/>
  <c r="NC184" i="21"/>
  <c r="NA184" i="21"/>
  <c r="MY184" i="21"/>
  <c r="MW184" i="21"/>
  <c r="MU184" i="21"/>
  <c r="MS184" i="21"/>
  <c r="MQ184" i="21"/>
  <c r="MO184" i="21"/>
  <c r="MM184" i="21"/>
  <c r="MK184" i="21"/>
  <c r="MI184" i="21"/>
  <c r="MG184" i="21"/>
  <c r="ME184" i="21"/>
  <c r="MC184" i="21"/>
  <c r="MA184" i="21"/>
  <c r="LY184" i="21"/>
  <c r="LW184" i="21"/>
  <c r="LU184" i="21"/>
  <c r="LS184" i="21"/>
  <c r="LQ184" i="21"/>
  <c r="LO184" i="21"/>
  <c r="LM184" i="21"/>
  <c r="LK184" i="21"/>
  <c r="LI184" i="21"/>
  <c r="LG184" i="21"/>
  <c r="LE184" i="21"/>
  <c r="LC184" i="21"/>
  <c r="LA184" i="21"/>
  <c r="KY184" i="21"/>
  <c r="KW184" i="21"/>
  <c r="KU184" i="21"/>
  <c r="KS184" i="21"/>
  <c r="KQ184" i="21"/>
  <c r="KO184" i="21"/>
  <c r="KM184" i="21"/>
  <c r="KK184" i="21"/>
  <c r="KI184" i="21"/>
  <c r="KG184" i="21"/>
  <c r="KE184" i="21"/>
  <c r="KC184" i="21"/>
  <c r="KA184" i="21"/>
  <c r="JY184" i="21"/>
  <c r="JW184" i="21"/>
  <c r="JU184" i="21"/>
  <c r="JS184" i="21"/>
  <c r="JQ184" i="21"/>
  <c r="JO184" i="21"/>
  <c r="JM184" i="21"/>
  <c r="JK184" i="21"/>
  <c r="JI184" i="21"/>
  <c r="JG184" i="21"/>
  <c r="JE184" i="21"/>
  <c r="JC184" i="21"/>
  <c r="JA184" i="21"/>
  <c r="IY184" i="21"/>
  <c r="IW184" i="21"/>
  <c r="IU184" i="21"/>
  <c r="IS184" i="21"/>
  <c r="IQ184" i="21"/>
  <c r="IO184" i="21"/>
  <c r="IM184" i="21"/>
  <c r="IK184" i="21"/>
  <c r="II184" i="21"/>
  <c r="IG184" i="21"/>
  <c r="IE184" i="21"/>
  <c r="IC184" i="21"/>
  <c r="IA184" i="21"/>
  <c r="HY184" i="21"/>
  <c r="HW184" i="21"/>
  <c r="HU184" i="21"/>
  <c r="HS184" i="21"/>
  <c r="HQ184" i="21"/>
  <c r="HO184" i="21"/>
  <c r="HM184" i="21"/>
  <c r="HK184" i="21"/>
  <c r="HI184" i="21"/>
  <c r="HG184" i="21"/>
  <c r="HE184" i="21"/>
  <c r="HC184" i="21"/>
  <c r="HA184" i="21"/>
  <c r="GY184" i="21"/>
  <c r="GW184" i="21"/>
  <c r="GU184" i="21"/>
  <c r="GS184" i="21"/>
  <c r="GQ184" i="21"/>
  <c r="GO184" i="21"/>
  <c r="GM184" i="21"/>
  <c r="GK184" i="21"/>
  <c r="GI184" i="21"/>
  <c r="GG184" i="21"/>
  <c r="GE184" i="21"/>
  <c r="GC184" i="21"/>
  <c r="GA184" i="21"/>
  <c r="FY184" i="21"/>
  <c r="FW184" i="21"/>
  <c r="FU184" i="21"/>
  <c r="FS184" i="21"/>
  <c r="FQ184" i="21"/>
  <c r="FO184" i="21"/>
  <c r="FM184" i="21"/>
  <c r="FK184" i="21"/>
  <c r="FI184" i="21"/>
  <c r="FG184" i="21"/>
  <c r="FE184" i="21"/>
  <c r="FC184" i="21"/>
  <c r="FA184" i="21"/>
  <c r="EY184" i="21"/>
  <c r="EW184" i="21"/>
  <c r="EU184" i="21"/>
  <c r="ES184" i="21"/>
  <c r="EQ184" i="21"/>
  <c r="EO184" i="21"/>
  <c r="EM184" i="21"/>
  <c r="EK184" i="21"/>
  <c r="EI184" i="21"/>
  <c r="EG184" i="21"/>
  <c r="EE184" i="21"/>
  <c r="EC184" i="21"/>
  <c r="EA184" i="21"/>
  <c r="DY184" i="21"/>
  <c r="DW184" i="21"/>
  <c r="DU184" i="21"/>
  <c r="DS184" i="21"/>
  <c r="DQ184" i="21"/>
  <c r="DO184" i="21"/>
  <c r="DM184" i="21"/>
  <c r="DK184" i="21"/>
  <c r="DI184" i="21"/>
  <c r="DG184" i="21"/>
  <c r="DE184" i="21"/>
  <c r="DC184" i="21"/>
  <c r="DA184" i="21"/>
  <c r="CY184" i="21"/>
  <c r="CW184" i="21"/>
  <c r="CU184" i="21"/>
  <c r="CS184" i="21"/>
  <c r="CQ184" i="21"/>
  <c r="CO184" i="21"/>
  <c r="CM184" i="21"/>
  <c r="CK184" i="21"/>
  <c r="CI184" i="21"/>
  <c r="CG184" i="21"/>
  <c r="CE184" i="21"/>
  <c r="CC184" i="21"/>
  <c r="CA184" i="21"/>
  <c r="BY184" i="21"/>
  <c r="BW184" i="21"/>
  <c r="BU184" i="21"/>
  <c r="BS184" i="21"/>
  <c r="BQ184" i="21"/>
  <c r="BO184" i="21"/>
  <c r="BM184" i="21"/>
  <c r="BK184" i="21"/>
  <c r="BI184" i="21"/>
  <c r="BG184" i="21"/>
  <c r="BE184" i="21"/>
  <c r="BC184" i="21"/>
  <c r="BA184" i="21"/>
  <c r="AY184" i="21"/>
  <c r="AW184" i="21"/>
  <c r="AU184" i="21"/>
  <c r="AS184" i="21"/>
  <c r="AQ184" i="21"/>
  <c r="AO184" i="21"/>
  <c r="AM184" i="21"/>
  <c r="AK184" i="21"/>
  <c r="AI184" i="21"/>
  <c r="AG184" i="21"/>
  <c r="AE184" i="21"/>
  <c r="AC184" i="21"/>
  <c r="AA184" i="21"/>
  <c r="Y184" i="21"/>
  <c r="W184" i="21"/>
  <c r="U184" i="21"/>
  <c r="S184" i="21"/>
  <c r="Q184" i="21"/>
  <c r="O184" i="21"/>
  <c r="M184" i="21"/>
  <c r="K184" i="21"/>
  <c r="I184" i="21"/>
  <c r="G184" i="21"/>
  <c r="E184" i="21"/>
  <c r="QA183" i="21"/>
  <c r="PY183" i="21"/>
  <c r="PW183" i="21"/>
  <c r="PU183" i="21"/>
  <c r="PS183" i="21"/>
  <c r="PQ183" i="21"/>
  <c r="PO183" i="21"/>
  <c r="PM183" i="21"/>
  <c r="PK183" i="21"/>
  <c r="PI183" i="21"/>
  <c r="PG183" i="21"/>
  <c r="PE183" i="21"/>
  <c r="PC183" i="21"/>
  <c r="PA183" i="21"/>
  <c r="OY183" i="21"/>
  <c r="OW183" i="21"/>
  <c r="OU183" i="21"/>
  <c r="OS183" i="21"/>
  <c r="OQ183" i="21"/>
  <c r="OO183" i="21"/>
  <c r="OM183" i="21"/>
  <c r="OK183" i="21"/>
  <c r="OI183" i="21"/>
  <c r="OG183" i="21"/>
  <c r="OE183" i="21"/>
  <c r="OC183" i="21"/>
  <c r="OA183" i="21"/>
  <c r="NY183" i="21"/>
  <c r="NW183" i="21"/>
  <c r="NU183" i="21"/>
  <c r="NS183" i="21"/>
  <c r="NQ183" i="21"/>
  <c r="NO183" i="21"/>
  <c r="NM183" i="21"/>
  <c r="NK183" i="21"/>
  <c r="NI183" i="21"/>
  <c r="NG183" i="21"/>
  <c r="NE183" i="21"/>
  <c r="NC183" i="21"/>
  <c r="NA183" i="21"/>
  <c r="MY183" i="21"/>
  <c r="MW183" i="21"/>
  <c r="MU183" i="21"/>
  <c r="MS183" i="21"/>
  <c r="MQ183" i="21"/>
  <c r="MO183" i="21"/>
  <c r="MM183" i="21"/>
  <c r="MK183" i="21"/>
  <c r="MI183" i="21"/>
  <c r="MG183" i="21"/>
  <c r="ME183" i="21"/>
  <c r="MC183" i="21"/>
  <c r="MA183" i="21"/>
  <c r="LY183" i="21"/>
  <c r="LW183" i="21"/>
  <c r="LU183" i="21"/>
  <c r="LS183" i="21"/>
  <c r="LQ183" i="21"/>
  <c r="LO183" i="21"/>
  <c r="LM183" i="21"/>
  <c r="LK183" i="21"/>
  <c r="LI183" i="21"/>
  <c r="LG183" i="21"/>
  <c r="LE183" i="21"/>
  <c r="LC183" i="21"/>
  <c r="LA183" i="21"/>
  <c r="KY183" i="21"/>
  <c r="KW183" i="21"/>
  <c r="KU183" i="21"/>
  <c r="KS183" i="21"/>
  <c r="KQ183" i="21"/>
  <c r="KO183" i="21"/>
  <c r="KM183" i="21"/>
  <c r="KK183" i="21"/>
  <c r="KI183" i="21"/>
  <c r="KG183" i="21"/>
  <c r="KE183" i="21"/>
  <c r="KC183" i="21"/>
  <c r="KA183" i="21"/>
  <c r="JY183" i="21"/>
  <c r="JW183" i="21"/>
  <c r="JU183" i="21"/>
  <c r="JS183" i="21"/>
  <c r="JQ183" i="21"/>
  <c r="JO183" i="21"/>
  <c r="JM183" i="21"/>
  <c r="JK183" i="21"/>
  <c r="JI183" i="21"/>
  <c r="JG183" i="21"/>
  <c r="JE183" i="21"/>
  <c r="JC183" i="21"/>
  <c r="JA183" i="21"/>
  <c r="IY183" i="21"/>
  <c r="IW183" i="21"/>
  <c r="IU183" i="21"/>
  <c r="IS183" i="21"/>
  <c r="IQ183" i="21"/>
  <c r="IO183" i="21"/>
  <c r="IM183" i="21"/>
  <c r="IK183" i="21"/>
  <c r="II183" i="21"/>
  <c r="IG183" i="21"/>
  <c r="IE183" i="21"/>
  <c r="IC183" i="21"/>
  <c r="IA183" i="21"/>
  <c r="HY183" i="21"/>
  <c r="HW183" i="21"/>
  <c r="HU183" i="21"/>
  <c r="HS183" i="21"/>
  <c r="HQ183" i="21"/>
  <c r="HO183" i="21"/>
  <c r="HM183" i="21"/>
  <c r="HK183" i="21"/>
  <c r="HI183" i="21"/>
  <c r="HG183" i="21"/>
  <c r="HE183" i="21"/>
  <c r="HC183" i="21"/>
  <c r="HA183" i="21"/>
  <c r="GY183" i="21"/>
  <c r="GW183" i="21"/>
  <c r="GU183" i="21"/>
  <c r="GS183" i="21"/>
  <c r="GQ183" i="21"/>
  <c r="GO183" i="21"/>
  <c r="GM183" i="21"/>
  <c r="GK183" i="21"/>
  <c r="GI183" i="21"/>
  <c r="GG183" i="21"/>
  <c r="GE183" i="21"/>
  <c r="GC183" i="21"/>
  <c r="GA183" i="21"/>
  <c r="FY183" i="21"/>
  <c r="FW183" i="21"/>
  <c r="FU183" i="21"/>
  <c r="FS183" i="21"/>
  <c r="FQ183" i="21"/>
  <c r="FO183" i="21"/>
  <c r="FM183" i="21"/>
  <c r="FK183" i="21"/>
  <c r="FI183" i="21"/>
  <c r="FG183" i="21"/>
  <c r="FE183" i="21"/>
  <c r="FC183" i="21"/>
  <c r="FA183" i="21"/>
  <c r="EY183" i="21"/>
  <c r="EW183" i="21"/>
  <c r="EU183" i="21"/>
  <c r="ES183" i="21"/>
  <c r="EQ183" i="21"/>
  <c r="EO183" i="21"/>
  <c r="EM183" i="21"/>
  <c r="EK183" i="21"/>
  <c r="EI183" i="21"/>
  <c r="EG183" i="21"/>
  <c r="EE183" i="21"/>
  <c r="EC183" i="21"/>
  <c r="EA183" i="21"/>
  <c r="DY183" i="21"/>
  <c r="DW183" i="21"/>
  <c r="DU183" i="21"/>
  <c r="DS183" i="21"/>
  <c r="DQ183" i="21"/>
  <c r="DO183" i="21"/>
  <c r="DM183" i="21"/>
  <c r="DK183" i="21"/>
  <c r="DI183" i="21"/>
  <c r="DG183" i="21"/>
  <c r="DE183" i="21"/>
  <c r="DC183" i="21"/>
  <c r="DA183" i="21"/>
  <c r="CY183" i="21"/>
  <c r="CW183" i="21"/>
  <c r="CU183" i="21"/>
  <c r="CS183" i="21"/>
  <c r="CQ183" i="21"/>
  <c r="CO183" i="21"/>
  <c r="CM183" i="21"/>
  <c r="CK183" i="21"/>
  <c r="CI183" i="21"/>
  <c r="CG183" i="21"/>
  <c r="CE183" i="21"/>
  <c r="CC183" i="21"/>
  <c r="CA183" i="21"/>
  <c r="BY183" i="21"/>
  <c r="BW183" i="21"/>
  <c r="BU183" i="21"/>
  <c r="BS183" i="21"/>
  <c r="BQ183" i="21"/>
  <c r="BO183" i="21"/>
  <c r="BM183" i="21"/>
  <c r="BK183" i="21"/>
  <c r="BI183" i="21"/>
  <c r="BG183" i="21"/>
  <c r="BE183" i="21"/>
  <c r="BC183" i="21"/>
  <c r="BA183" i="21"/>
  <c r="AY183" i="21"/>
  <c r="AW183" i="21"/>
  <c r="AU183" i="21"/>
  <c r="AS183" i="21"/>
  <c r="AQ183" i="21"/>
  <c r="AO183" i="21"/>
  <c r="AM183" i="21"/>
  <c r="AK183" i="21"/>
  <c r="AI183" i="21"/>
  <c r="AG183" i="21"/>
  <c r="AE183" i="21"/>
  <c r="AC183" i="21"/>
  <c r="AA183" i="21"/>
  <c r="Y183" i="21"/>
  <c r="W183" i="21"/>
  <c r="U183" i="21"/>
  <c r="S183" i="21"/>
  <c r="Q183" i="21"/>
  <c r="O183" i="21"/>
  <c r="M183" i="21"/>
  <c r="K183" i="21"/>
  <c r="I183" i="21"/>
  <c r="G183" i="21"/>
  <c r="E183" i="21"/>
  <c r="QA182" i="21"/>
  <c r="PY182" i="21"/>
  <c r="PW182" i="21"/>
  <c r="PU182" i="21"/>
  <c r="PS182" i="21"/>
  <c r="PQ182" i="21"/>
  <c r="PO182" i="21"/>
  <c r="PM182" i="21"/>
  <c r="PK182" i="21"/>
  <c r="PI182" i="21"/>
  <c r="PG182" i="21"/>
  <c r="PE182" i="21"/>
  <c r="PC182" i="21"/>
  <c r="PA182" i="21"/>
  <c r="OY182" i="21"/>
  <c r="OW182" i="21"/>
  <c r="OU182" i="21"/>
  <c r="OS182" i="21"/>
  <c r="OQ182" i="21"/>
  <c r="OO182" i="21"/>
  <c r="OM182" i="21"/>
  <c r="OK182" i="21"/>
  <c r="OI182" i="21"/>
  <c r="OG182" i="21"/>
  <c r="OE182" i="21"/>
  <c r="OC182" i="21"/>
  <c r="OA182" i="21"/>
  <c r="NY182" i="21"/>
  <c r="NW182" i="21"/>
  <c r="NU182" i="21"/>
  <c r="NS182" i="21"/>
  <c r="NQ182" i="21"/>
  <c r="NO182" i="21"/>
  <c r="NM182" i="21"/>
  <c r="NK182" i="21"/>
  <c r="NI182" i="21"/>
  <c r="NG182" i="21"/>
  <c r="NE182" i="21"/>
  <c r="NC182" i="21"/>
  <c r="NA182" i="21"/>
  <c r="MY182" i="21"/>
  <c r="MW182" i="21"/>
  <c r="MU182" i="21"/>
  <c r="MS182" i="21"/>
  <c r="MQ182" i="21"/>
  <c r="MO182" i="21"/>
  <c r="MM182" i="21"/>
  <c r="MK182" i="21"/>
  <c r="MI182" i="21"/>
  <c r="MG182" i="21"/>
  <c r="ME182" i="21"/>
  <c r="MC182" i="21"/>
  <c r="MA182" i="21"/>
  <c r="LY182" i="21"/>
  <c r="LW182" i="21"/>
  <c r="LU182" i="21"/>
  <c r="LS182" i="21"/>
  <c r="LQ182" i="21"/>
  <c r="LO182" i="21"/>
  <c r="LM182" i="21"/>
  <c r="LK182" i="21"/>
  <c r="LI182" i="21"/>
  <c r="LG182" i="21"/>
  <c r="LE182" i="21"/>
  <c r="LC182" i="21"/>
  <c r="LA182" i="21"/>
  <c r="KY182" i="21"/>
  <c r="KW182" i="21"/>
  <c r="KU182" i="21"/>
  <c r="KS182" i="21"/>
  <c r="KQ182" i="21"/>
  <c r="KO182" i="21"/>
  <c r="KM182" i="21"/>
  <c r="KK182" i="21"/>
  <c r="KI182" i="21"/>
  <c r="KG182" i="21"/>
  <c r="KE182" i="21"/>
  <c r="KC182" i="21"/>
  <c r="KA182" i="21"/>
  <c r="JY182" i="21"/>
  <c r="JW182" i="21"/>
  <c r="JU182" i="21"/>
  <c r="JS182" i="21"/>
  <c r="JQ182" i="21"/>
  <c r="JO182" i="21"/>
  <c r="JM182" i="21"/>
  <c r="JK182" i="21"/>
  <c r="JI182" i="21"/>
  <c r="JG182" i="21"/>
  <c r="JE182" i="21"/>
  <c r="JC182" i="21"/>
  <c r="JA182" i="21"/>
  <c r="IY182" i="21"/>
  <c r="IW182" i="21"/>
  <c r="IU182" i="21"/>
  <c r="IS182" i="21"/>
  <c r="IQ182" i="21"/>
  <c r="IO182" i="21"/>
  <c r="IM182" i="21"/>
  <c r="IK182" i="21"/>
  <c r="II182" i="21"/>
  <c r="IG182" i="21"/>
  <c r="IE182" i="21"/>
  <c r="IC182" i="21"/>
  <c r="IA182" i="21"/>
  <c r="HY182" i="21"/>
  <c r="HW182" i="21"/>
  <c r="HU182" i="21"/>
  <c r="HS182" i="21"/>
  <c r="HQ182" i="21"/>
  <c r="HO182" i="21"/>
  <c r="HM182" i="21"/>
  <c r="HK182" i="21"/>
  <c r="HI182" i="21"/>
  <c r="HG182" i="21"/>
  <c r="HE182" i="21"/>
  <c r="HC182" i="21"/>
  <c r="HA182" i="21"/>
  <c r="GY182" i="21"/>
  <c r="GW182" i="21"/>
  <c r="GU182" i="21"/>
  <c r="GS182" i="21"/>
  <c r="GQ182" i="21"/>
  <c r="GO182" i="21"/>
  <c r="GM182" i="21"/>
  <c r="GK182" i="21"/>
  <c r="GI182" i="21"/>
  <c r="GG182" i="21"/>
  <c r="GE182" i="21"/>
  <c r="GC182" i="21"/>
  <c r="GA182" i="21"/>
  <c r="FY182" i="21"/>
  <c r="FW182" i="21"/>
  <c r="FU182" i="21"/>
  <c r="FS182" i="21"/>
  <c r="FQ182" i="21"/>
  <c r="FO182" i="21"/>
  <c r="FM182" i="21"/>
  <c r="FK182" i="21"/>
  <c r="FI182" i="21"/>
  <c r="FG182" i="21"/>
  <c r="FE182" i="21"/>
  <c r="FC182" i="21"/>
  <c r="FA182" i="21"/>
  <c r="EY182" i="21"/>
  <c r="EW182" i="21"/>
  <c r="EU182" i="21"/>
  <c r="ES182" i="21"/>
  <c r="EQ182" i="21"/>
  <c r="EO182" i="21"/>
  <c r="EM182" i="21"/>
  <c r="EK182" i="21"/>
  <c r="EI182" i="21"/>
  <c r="EG182" i="21"/>
  <c r="EE182" i="21"/>
  <c r="EC182" i="21"/>
  <c r="EA182" i="21"/>
  <c r="DY182" i="21"/>
  <c r="DW182" i="21"/>
  <c r="DU182" i="21"/>
  <c r="DS182" i="21"/>
  <c r="DQ182" i="21"/>
  <c r="DO182" i="21"/>
  <c r="DM182" i="21"/>
  <c r="DK182" i="21"/>
  <c r="DI182" i="21"/>
  <c r="DG182" i="21"/>
  <c r="DE182" i="21"/>
  <c r="DC182" i="21"/>
  <c r="DA182" i="21"/>
  <c r="CY182" i="21"/>
  <c r="CW182" i="21"/>
  <c r="CU182" i="21"/>
  <c r="CS182" i="21"/>
  <c r="CQ182" i="21"/>
  <c r="CO182" i="21"/>
  <c r="CM182" i="21"/>
  <c r="CK182" i="21"/>
  <c r="CI182" i="21"/>
  <c r="CG182" i="21"/>
  <c r="CE182" i="21"/>
  <c r="CC182" i="21"/>
  <c r="CA182" i="21"/>
  <c r="BY182" i="21"/>
  <c r="BW182" i="21"/>
  <c r="BU182" i="21"/>
  <c r="BS182" i="21"/>
  <c r="BQ182" i="21"/>
  <c r="BO182" i="21"/>
  <c r="BM182" i="21"/>
  <c r="BK182" i="21"/>
  <c r="BI182" i="21"/>
  <c r="BG182" i="21"/>
  <c r="BE182" i="21"/>
  <c r="BC182" i="21"/>
  <c r="BA182" i="21"/>
  <c r="AY182" i="21"/>
  <c r="AW182" i="21"/>
  <c r="AU182" i="21"/>
  <c r="AS182" i="21"/>
  <c r="AQ182" i="21"/>
  <c r="AO182" i="21"/>
  <c r="AM182" i="21"/>
  <c r="AK182" i="21"/>
  <c r="AI182" i="21"/>
  <c r="AG182" i="21"/>
  <c r="AE182" i="21"/>
  <c r="AC182" i="21"/>
  <c r="AA182" i="21"/>
  <c r="Y182" i="21"/>
  <c r="W182" i="21"/>
  <c r="U182" i="21"/>
  <c r="S182" i="21"/>
  <c r="Q182" i="21"/>
  <c r="O182" i="21"/>
  <c r="M182" i="21"/>
  <c r="K182" i="21"/>
  <c r="I182" i="21"/>
  <c r="G182" i="21"/>
  <c r="E182" i="21"/>
  <c r="QA181" i="21"/>
  <c r="PY181" i="21"/>
  <c r="PW181" i="21"/>
  <c r="PU181" i="21"/>
  <c r="PS181" i="21"/>
  <c r="PQ181" i="21"/>
  <c r="PO181" i="21"/>
  <c r="PM181" i="21"/>
  <c r="PK181" i="21"/>
  <c r="PI181" i="21"/>
  <c r="PG181" i="21"/>
  <c r="PE181" i="21"/>
  <c r="PC181" i="21"/>
  <c r="PA181" i="21"/>
  <c r="OY181" i="21"/>
  <c r="OW181" i="21"/>
  <c r="OU181" i="21"/>
  <c r="OS181" i="21"/>
  <c r="OQ181" i="21"/>
  <c r="OO181" i="21"/>
  <c r="OM181" i="21"/>
  <c r="OK181" i="21"/>
  <c r="OI181" i="21"/>
  <c r="OG181" i="21"/>
  <c r="OE181" i="21"/>
  <c r="OC181" i="21"/>
  <c r="OA181" i="21"/>
  <c r="NY181" i="21"/>
  <c r="NW181" i="21"/>
  <c r="NU181" i="21"/>
  <c r="NS181" i="21"/>
  <c r="NQ181" i="21"/>
  <c r="NO181" i="21"/>
  <c r="NM181" i="21"/>
  <c r="NK181" i="21"/>
  <c r="NI181" i="21"/>
  <c r="NG181" i="21"/>
  <c r="NE181" i="21"/>
  <c r="NC181" i="21"/>
  <c r="NA181" i="21"/>
  <c r="MY181" i="21"/>
  <c r="MW181" i="21"/>
  <c r="MU181" i="21"/>
  <c r="MS181" i="21"/>
  <c r="MQ181" i="21"/>
  <c r="MO181" i="21"/>
  <c r="MM181" i="21"/>
  <c r="MK181" i="21"/>
  <c r="MI181" i="21"/>
  <c r="MG181" i="21"/>
  <c r="ME181" i="21"/>
  <c r="MC181" i="21"/>
  <c r="MA181" i="21"/>
  <c r="LY181" i="21"/>
  <c r="LW181" i="21"/>
  <c r="LU181" i="21"/>
  <c r="LS181" i="21"/>
  <c r="LQ181" i="21"/>
  <c r="LO181" i="21"/>
  <c r="LM181" i="21"/>
  <c r="LK181" i="21"/>
  <c r="LI181" i="21"/>
  <c r="LG181" i="21"/>
  <c r="LE181" i="21"/>
  <c r="LC181" i="21"/>
  <c r="LA181" i="21"/>
  <c r="KY181" i="21"/>
  <c r="KW181" i="21"/>
  <c r="KU181" i="21"/>
  <c r="KS181" i="21"/>
  <c r="KQ181" i="21"/>
  <c r="KO181" i="21"/>
  <c r="KM181" i="21"/>
  <c r="KK181" i="21"/>
  <c r="KI181" i="21"/>
  <c r="KG181" i="21"/>
  <c r="KE181" i="21"/>
  <c r="KC181" i="21"/>
  <c r="KA181" i="21"/>
  <c r="JY181" i="21"/>
  <c r="JW181" i="21"/>
  <c r="JU181" i="21"/>
  <c r="JS181" i="21"/>
  <c r="JQ181" i="21"/>
  <c r="JO181" i="21"/>
  <c r="JM181" i="21"/>
  <c r="JK181" i="21"/>
  <c r="JI181" i="21"/>
  <c r="JG181" i="21"/>
  <c r="JE181" i="21"/>
  <c r="JC181" i="21"/>
  <c r="JA181" i="21"/>
  <c r="IY181" i="21"/>
  <c r="IW181" i="21"/>
  <c r="IU181" i="21"/>
  <c r="IS181" i="21"/>
  <c r="IQ181" i="21"/>
  <c r="IO181" i="21"/>
  <c r="IM181" i="21"/>
  <c r="IK181" i="21"/>
  <c r="II181" i="21"/>
  <c r="IG181" i="21"/>
  <c r="IE181" i="21"/>
  <c r="IC181" i="21"/>
  <c r="IA181" i="21"/>
  <c r="HY181" i="21"/>
  <c r="HW181" i="21"/>
  <c r="HU181" i="21"/>
  <c r="HS181" i="21"/>
  <c r="HQ181" i="21"/>
  <c r="HO181" i="21"/>
  <c r="HM181" i="21"/>
  <c r="HK181" i="21"/>
  <c r="HI181" i="21"/>
  <c r="HG181" i="21"/>
  <c r="HE181" i="21"/>
  <c r="HC181" i="21"/>
  <c r="HA181" i="21"/>
  <c r="GY181" i="21"/>
  <c r="GW181" i="21"/>
  <c r="GU181" i="21"/>
  <c r="GS181" i="21"/>
  <c r="GQ181" i="21"/>
  <c r="GO181" i="21"/>
  <c r="GM181" i="21"/>
  <c r="GK181" i="21"/>
  <c r="GI181" i="21"/>
  <c r="GG181" i="21"/>
  <c r="GE181" i="21"/>
  <c r="GC181" i="21"/>
  <c r="GA181" i="21"/>
  <c r="FY181" i="21"/>
  <c r="FW181" i="21"/>
  <c r="FU181" i="21"/>
  <c r="FS181" i="21"/>
  <c r="FQ181" i="21"/>
  <c r="FO181" i="21"/>
  <c r="FM181" i="21"/>
  <c r="FK181" i="21"/>
  <c r="FI181" i="21"/>
  <c r="FG181" i="21"/>
  <c r="FE181" i="21"/>
  <c r="FC181" i="21"/>
  <c r="FA181" i="21"/>
  <c r="EY181" i="21"/>
  <c r="EW181" i="21"/>
  <c r="EU181" i="21"/>
  <c r="ES181" i="21"/>
  <c r="EQ181" i="21"/>
  <c r="EO181" i="21"/>
  <c r="EM181" i="21"/>
  <c r="EK181" i="21"/>
  <c r="EI181" i="21"/>
  <c r="EG181" i="21"/>
  <c r="EE181" i="21"/>
  <c r="EC181" i="21"/>
  <c r="EA181" i="21"/>
  <c r="DY181" i="21"/>
  <c r="DW181" i="21"/>
  <c r="DU181" i="21"/>
  <c r="DS181" i="21"/>
  <c r="DQ181" i="21"/>
  <c r="DO181" i="21"/>
  <c r="DM181" i="21"/>
  <c r="DK181" i="21"/>
  <c r="DI181" i="21"/>
  <c r="DG181" i="21"/>
  <c r="DE181" i="21"/>
  <c r="DC181" i="21"/>
  <c r="DA181" i="21"/>
  <c r="CY181" i="21"/>
  <c r="CW181" i="21"/>
  <c r="CU181" i="21"/>
  <c r="CS181" i="21"/>
  <c r="CQ181" i="21"/>
  <c r="CO181" i="21"/>
  <c r="CM181" i="21"/>
  <c r="CK181" i="21"/>
  <c r="CI181" i="21"/>
  <c r="CG181" i="21"/>
  <c r="CE181" i="21"/>
  <c r="CC181" i="21"/>
  <c r="CA181" i="21"/>
  <c r="BY181" i="21"/>
  <c r="BW181" i="21"/>
  <c r="BU181" i="21"/>
  <c r="BS181" i="21"/>
  <c r="BQ181" i="21"/>
  <c r="BO181" i="21"/>
  <c r="BM181" i="21"/>
  <c r="BK181" i="21"/>
  <c r="BI181" i="21"/>
  <c r="BG181" i="21"/>
  <c r="BE181" i="21"/>
  <c r="BC181" i="21"/>
  <c r="BA181" i="21"/>
  <c r="AY181" i="21"/>
  <c r="AW181" i="21"/>
  <c r="AU181" i="21"/>
  <c r="AS181" i="21"/>
  <c r="AQ181" i="21"/>
  <c r="AO181" i="21"/>
  <c r="AM181" i="21"/>
  <c r="AK181" i="21"/>
  <c r="AI181" i="21"/>
  <c r="AG181" i="21"/>
  <c r="AE181" i="21"/>
  <c r="AC181" i="21"/>
  <c r="AA181" i="21"/>
  <c r="Y181" i="21"/>
  <c r="W181" i="21"/>
  <c r="U181" i="21"/>
  <c r="S181" i="21"/>
  <c r="Q181" i="21"/>
  <c r="O181" i="21"/>
  <c r="M181" i="21"/>
  <c r="K181" i="21"/>
  <c r="I181" i="21"/>
  <c r="G181" i="21"/>
  <c r="E181" i="21"/>
  <c r="QA180" i="21"/>
  <c r="PY180" i="21"/>
  <c r="PW180" i="21"/>
  <c r="PU180" i="21"/>
  <c r="PS180" i="21"/>
  <c r="PQ180" i="21"/>
  <c r="PO180" i="21"/>
  <c r="PM180" i="21"/>
  <c r="PK180" i="21"/>
  <c r="PI180" i="21"/>
  <c r="PG180" i="21"/>
  <c r="PE180" i="21"/>
  <c r="PC180" i="21"/>
  <c r="PA180" i="21"/>
  <c r="OY180" i="21"/>
  <c r="OW180" i="21"/>
  <c r="OU180" i="21"/>
  <c r="OS180" i="21"/>
  <c r="OQ180" i="21"/>
  <c r="OO180" i="21"/>
  <c r="OM180" i="21"/>
  <c r="OK180" i="21"/>
  <c r="OI180" i="21"/>
  <c r="OG180" i="21"/>
  <c r="OE180" i="21"/>
  <c r="OC180" i="21"/>
  <c r="OA180" i="21"/>
  <c r="NY180" i="21"/>
  <c r="NW180" i="21"/>
  <c r="NU180" i="21"/>
  <c r="NS180" i="21"/>
  <c r="NQ180" i="21"/>
  <c r="NO180" i="21"/>
  <c r="NM180" i="21"/>
  <c r="NK180" i="21"/>
  <c r="NI180" i="21"/>
  <c r="NG180" i="21"/>
  <c r="NE180" i="21"/>
  <c r="NC180" i="21"/>
  <c r="NA180" i="21"/>
  <c r="MY180" i="21"/>
  <c r="MW180" i="21"/>
  <c r="MU180" i="21"/>
  <c r="MS180" i="21"/>
  <c r="MQ180" i="21"/>
  <c r="MO180" i="21"/>
  <c r="MM180" i="21"/>
  <c r="MK180" i="21"/>
  <c r="MI180" i="21"/>
  <c r="MG180" i="21"/>
  <c r="ME180" i="21"/>
  <c r="MC180" i="21"/>
  <c r="MA180" i="21"/>
  <c r="LY180" i="21"/>
  <c r="LW180" i="21"/>
  <c r="LU180" i="21"/>
  <c r="LS180" i="21"/>
  <c r="LQ180" i="21"/>
  <c r="LO180" i="21"/>
  <c r="LM180" i="21"/>
  <c r="LK180" i="21"/>
  <c r="LI180" i="21"/>
  <c r="LG180" i="21"/>
  <c r="LE180" i="21"/>
  <c r="LC180" i="21"/>
  <c r="LA180" i="21"/>
  <c r="KY180" i="21"/>
  <c r="KW180" i="21"/>
  <c r="KU180" i="21"/>
  <c r="KS180" i="21"/>
  <c r="KQ180" i="21"/>
  <c r="KO180" i="21"/>
  <c r="KM180" i="21"/>
  <c r="KK180" i="21"/>
  <c r="KI180" i="21"/>
  <c r="KG180" i="21"/>
  <c r="KE180" i="21"/>
  <c r="KC180" i="21"/>
  <c r="KA180" i="21"/>
  <c r="JY180" i="21"/>
  <c r="JW180" i="21"/>
  <c r="JU180" i="21"/>
  <c r="JS180" i="21"/>
  <c r="JQ180" i="21"/>
  <c r="JO180" i="21"/>
  <c r="JM180" i="21"/>
  <c r="JK180" i="21"/>
  <c r="JI180" i="21"/>
  <c r="JG180" i="21"/>
  <c r="JE180" i="21"/>
  <c r="JC180" i="21"/>
  <c r="JA180" i="21"/>
  <c r="IY180" i="21"/>
  <c r="IW180" i="21"/>
  <c r="IU180" i="21"/>
  <c r="IS180" i="21"/>
  <c r="IQ180" i="21"/>
  <c r="IO180" i="21"/>
  <c r="IM180" i="21"/>
  <c r="IK180" i="21"/>
  <c r="II180" i="21"/>
  <c r="IG180" i="21"/>
  <c r="IE180" i="21"/>
  <c r="IC180" i="21"/>
  <c r="IA180" i="21"/>
  <c r="HY180" i="21"/>
  <c r="HW180" i="21"/>
  <c r="HU180" i="21"/>
  <c r="HS180" i="21"/>
  <c r="HQ180" i="21"/>
  <c r="HO180" i="21"/>
  <c r="HM180" i="21"/>
  <c r="HK180" i="21"/>
  <c r="HI180" i="21"/>
  <c r="HG180" i="21"/>
  <c r="HE180" i="21"/>
  <c r="HC180" i="21"/>
  <c r="HA180" i="21"/>
  <c r="GY180" i="21"/>
  <c r="GW180" i="21"/>
  <c r="GU180" i="21"/>
  <c r="GS180" i="21"/>
  <c r="GQ180" i="21"/>
  <c r="GO180" i="21"/>
  <c r="GM180" i="21"/>
  <c r="GK180" i="21"/>
  <c r="GI180" i="21"/>
  <c r="GG180" i="21"/>
  <c r="GE180" i="21"/>
  <c r="GC180" i="21"/>
  <c r="GA180" i="21"/>
  <c r="FY180" i="21"/>
  <c r="FW180" i="21"/>
  <c r="FU180" i="21"/>
  <c r="FS180" i="21"/>
  <c r="FQ180" i="21"/>
  <c r="FO180" i="21"/>
  <c r="FM180" i="21"/>
  <c r="FK180" i="21"/>
  <c r="FI180" i="21"/>
  <c r="FG180" i="21"/>
  <c r="FE180" i="21"/>
  <c r="FC180" i="21"/>
  <c r="FA180" i="21"/>
  <c r="EY180" i="21"/>
  <c r="EW180" i="21"/>
  <c r="EU180" i="21"/>
  <c r="ES180" i="21"/>
  <c r="EQ180" i="21"/>
  <c r="EO180" i="21"/>
  <c r="EM180" i="21"/>
  <c r="EK180" i="21"/>
  <c r="EI180" i="21"/>
  <c r="EG180" i="21"/>
  <c r="EE180" i="21"/>
  <c r="EC180" i="21"/>
  <c r="EA180" i="21"/>
  <c r="DY180" i="21"/>
  <c r="DW180" i="21"/>
  <c r="DU180" i="21"/>
  <c r="DS180" i="21"/>
  <c r="DQ180" i="21"/>
  <c r="DO180" i="21"/>
  <c r="DM180" i="21"/>
  <c r="DK180" i="21"/>
  <c r="DI180" i="21"/>
  <c r="DG180" i="21"/>
  <c r="DE180" i="21"/>
  <c r="DC180" i="21"/>
  <c r="DA180" i="21"/>
  <c r="CY180" i="21"/>
  <c r="CW180" i="21"/>
  <c r="CU180" i="21"/>
  <c r="CS180" i="21"/>
  <c r="CQ180" i="21"/>
  <c r="CO180" i="21"/>
  <c r="CM180" i="21"/>
  <c r="CK180" i="21"/>
  <c r="CI180" i="21"/>
  <c r="CG180" i="21"/>
  <c r="CE180" i="21"/>
  <c r="CC180" i="21"/>
  <c r="CA180" i="21"/>
  <c r="BY180" i="21"/>
  <c r="BW180" i="21"/>
  <c r="BU180" i="21"/>
  <c r="BS180" i="21"/>
  <c r="BQ180" i="21"/>
  <c r="BO180" i="21"/>
  <c r="BM180" i="21"/>
  <c r="BK180" i="21"/>
  <c r="BI180" i="21"/>
  <c r="BG180" i="21"/>
  <c r="BE180" i="21"/>
  <c r="BC180" i="21"/>
  <c r="BA180" i="21"/>
  <c r="AY180" i="21"/>
  <c r="AW180" i="21"/>
  <c r="AU180" i="21"/>
  <c r="AS180" i="21"/>
  <c r="AQ180" i="21"/>
  <c r="AO180" i="21"/>
  <c r="AM180" i="21"/>
  <c r="AK180" i="21"/>
  <c r="AI180" i="21"/>
  <c r="AG180" i="21"/>
  <c r="AE180" i="21"/>
  <c r="AC180" i="21"/>
  <c r="AA180" i="21"/>
  <c r="Y180" i="21"/>
  <c r="W180" i="21"/>
  <c r="U180" i="21"/>
  <c r="S180" i="21"/>
  <c r="Q180" i="21"/>
  <c r="O180" i="21"/>
  <c r="M180" i="21"/>
  <c r="K180" i="21"/>
  <c r="I180" i="21"/>
  <c r="G180" i="21"/>
  <c r="E180" i="21"/>
  <c r="QA179" i="21"/>
  <c r="PY179" i="21"/>
  <c r="PW179" i="21"/>
  <c r="PU179" i="21"/>
  <c r="PS179" i="21"/>
  <c r="PQ179" i="21"/>
  <c r="PO179" i="21"/>
  <c r="PM179" i="21"/>
  <c r="PK179" i="21"/>
  <c r="PI179" i="21"/>
  <c r="PG179" i="21"/>
  <c r="PE179" i="21"/>
  <c r="PC179" i="21"/>
  <c r="PA179" i="21"/>
  <c r="OY179" i="21"/>
  <c r="OW179" i="21"/>
  <c r="OU179" i="21"/>
  <c r="OS179" i="21"/>
  <c r="OQ179" i="21"/>
  <c r="OO179" i="21"/>
  <c r="OM179" i="21"/>
  <c r="OK179" i="21"/>
  <c r="OI179" i="21"/>
  <c r="OG179" i="21"/>
  <c r="OE179" i="21"/>
  <c r="OC179" i="21"/>
  <c r="OA179" i="21"/>
  <c r="NY179" i="21"/>
  <c r="NW179" i="21"/>
  <c r="NU179" i="21"/>
  <c r="NS179" i="21"/>
  <c r="NQ179" i="21"/>
  <c r="NO179" i="21"/>
  <c r="NM179" i="21"/>
  <c r="NK179" i="21"/>
  <c r="NI179" i="21"/>
  <c r="NG179" i="21"/>
  <c r="NE179" i="21"/>
  <c r="NC179" i="21"/>
  <c r="NA179" i="21"/>
  <c r="MY179" i="21"/>
  <c r="MW179" i="21"/>
  <c r="MU179" i="21"/>
  <c r="MS179" i="21"/>
  <c r="MQ179" i="21"/>
  <c r="MO179" i="21"/>
  <c r="MM179" i="21"/>
  <c r="MK179" i="21"/>
  <c r="MI179" i="21"/>
  <c r="MG179" i="21"/>
  <c r="ME179" i="21"/>
  <c r="MC179" i="21"/>
  <c r="MA179" i="21"/>
  <c r="LY179" i="21"/>
  <c r="LW179" i="21"/>
  <c r="LU179" i="21"/>
  <c r="LS179" i="21"/>
  <c r="LQ179" i="21"/>
  <c r="LO179" i="21"/>
  <c r="LM179" i="21"/>
  <c r="LK179" i="21"/>
  <c r="LI179" i="21"/>
  <c r="LG179" i="21"/>
  <c r="LE179" i="21"/>
  <c r="LC179" i="21"/>
  <c r="LA179" i="21"/>
  <c r="KY179" i="21"/>
  <c r="KW179" i="21"/>
  <c r="KU179" i="21"/>
  <c r="KS179" i="21"/>
  <c r="KQ179" i="21"/>
  <c r="KO179" i="21"/>
  <c r="KM179" i="21"/>
  <c r="KK179" i="21"/>
  <c r="KI179" i="21"/>
  <c r="KG179" i="21"/>
  <c r="KE179" i="21"/>
  <c r="KC179" i="21"/>
  <c r="KA179" i="21"/>
  <c r="JY179" i="21"/>
  <c r="JW179" i="21"/>
  <c r="JU179" i="21"/>
  <c r="JS179" i="21"/>
  <c r="JQ179" i="21"/>
  <c r="JO179" i="21"/>
  <c r="JM179" i="21"/>
  <c r="JK179" i="21"/>
  <c r="JI179" i="21"/>
  <c r="JG179" i="21"/>
  <c r="JE179" i="21"/>
  <c r="JC179" i="21"/>
  <c r="JA179" i="21"/>
  <c r="IY179" i="21"/>
  <c r="IW179" i="21"/>
  <c r="IU179" i="21"/>
  <c r="IS179" i="21"/>
  <c r="IQ179" i="21"/>
  <c r="IO179" i="21"/>
  <c r="IM179" i="21"/>
  <c r="IK179" i="21"/>
  <c r="II179" i="21"/>
  <c r="IG179" i="21"/>
  <c r="IE179" i="21"/>
  <c r="IC179" i="21"/>
  <c r="IA179" i="21"/>
  <c r="HY179" i="21"/>
  <c r="HW179" i="21"/>
  <c r="HU179" i="21"/>
  <c r="HS179" i="21"/>
  <c r="HQ179" i="21"/>
  <c r="HO179" i="21"/>
  <c r="HM179" i="21"/>
  <c r="HK179" i="21"/>
  <c r="HI179" i="21"/>
  <c r="HG179" i="21"/>
  <c r="HE179" i="21"/>
  <c r="HC179" i="21"/>
  <c r="HA179" i="21"/>
  <c r="GY179" i="21"/>
  <c r="GW179" i="21"/>
  <c r="GU179" i="21"/>
  <c r="GS179" i="21"/>
  <c r="GQ179" i="21"/>
  <c r="GO179" i="21"/>
  <c r="GM179" i="21"/>
  <c r="GK179" i="21"/>
  <c r="GI179" i="21"/>
  <c r="GG179" i="21"/>
  <c r="GE179" i="21"/>
  <c r="GC179" i="21"/>
  <c r="GA179" i="21"/>
  <c r="FY179" i="21"/>
  <c r="FW179" i="21"/>
  <c r="FU179" i="21"/>
  <c r="FS179" i="21"/>
  <c r="FQ179" i="21"/>
  <c r="FO179" i="21"/>
  <c r="FM179" i="21"/>
  <c r="FK179" i="21"/>
  <c r="FI179" i="21"/>
  <c r="FG179" i="21"/>
  <c r="FE179" i="21"/>
  <c r="FC179" i="21"/>
  <c r="FA179" i="21"/>
  <c r="EY179" i="21"/>
  <c r="EW179" i="21"/>
  <c r="EU179" i="21"/>
  <c r="ES179" i="21"/>
  <c r="EQ179" i="21"/>
  <c r="EO179" i="21"/>
  <c r="EM179" i="21"/>
  <c r="EK179" i="21"/>
  <c r="EI179" i="21"/>
  <c r="EG179" i="21"/>
  <c r="EE179" i="21"/>
  <c r="EC179" i="21"/>
  <c r="EA179" i="21"/>
  <c r="DY179" i="21"/>
  <c r="DW179" i="21"/>
  <c r="DU179" i="21"/>
  <c r="DS179" i="21"/>
  <c r="DQ179" i="21"/>
  <c r="DO179" i="21"/>
  <c r="DM179" i="21"/>
  <c r="DK179" i="21"/>
  <c r="DI179" i="21"/>
  <c r="DG179" i="21"/>
  <c r="DE179" i="21"/>
  <c r="DC179" i="21"/>
  <c r="DA179" i="21"/>
  <c r="CY179" i="21"/>
  <c r="CW179" i="21"/>
  <c r="CU179" i="21"/>
  <c r="CS179" i="21"/>
  <c r="CQ179" i="21"/>
  <c r="CO179" i="21"/>
  <c r="CM179" i="21"/>
  <c r="CK179" i="21"/>
  <c r="CI179" i="21"/>
  <c r="CG179" i="21"/>
  <c r="CE179" i="21"/>
  <c r="CC179" i="21"/>
  <c r="CA179" i="21"/>
  <c r="BY179" i="21"/>
  <c r="BW179" i="21"/>
  <c r="BU179" i="21"/>
  <c r="BS179" i="21"/>
  <c r="BQ179" i="21"/>
  <c r="BO179" i="21"/>
  <c r="BM179" i="21"/>
  <c r="BK179" i="21"/>
  <c r="BI179" i="21"/>
  <c r="BG179" i="21"/>
  <c r="BE179" i="21"/>
  <c r="BC179" i="21"/>
  <c r="BA179" i="21"/>
  <c r="AY179" i="21"/>
  <c r="AW179" i="21"/>
  <c r="AU179" i="21"/>
  <c r="AS179" i="21"/>
  <c r="AQ179" i="21"/>
  <c r="AO179" i="21"/>
  <c r="AM179" i="21"/>
  <c r="AK179" i="21"/>
  <c r="AI179" i="21"/>
  <c r="AG179" i="21"/>
  <c r="AE179" i="21"/>
  <c r="AC179" i="21"/>
  <c r="AA179" i="21"/>
  <c r="Y179" i="21"/>
  <c r="W179" i="21"/>
  <c r="U179" i="21"/>
  <c r="S179" i="21"/>
  <c r="Q179" i="21"/>
  <c r="O179" i="21"/>
  <c r="M179" i="21"/>
  <c r="K179" i="21"/>
  <c r="I179" i="21"/>
  <c r="G179" i="21"/>
  <c r="E179" i="21"/>
  <c r="QA178" i="21"/>
  <c r="PY178" i="21"/>
  <c r="PW178" i="21"/>
  <c r="PU178" i="21"/>
  <c r="PS178" i="21"/>
  <c r="PQ178" i="21"/>
  <c r="PO178" i="21"/>
  <c r="PM178" i="21"/>
  <c r="PK178" i="21"/>
  <c r="PI178" i="21"/>
  <c r="PG178" i="21"/>
  <c r="PE178" i="21"/>
  <c r="PC178" i="21"/>
  <c r="PA178" i="21"/>
  <c r="OY178" i="21"/>
  <c r="OW178" i="21"/>
  <c r="OU178" i="21"/>
  <c r="OS178" i="21"/>
  <c r="OQ178" i="21"/>
  <c r="OO178" i="21"/>
  <c r="OM178" i="21"/>
  <c r="OK178" i="21"/>
  <c r="OI178" i="21"/>
  <c r="OG178" i="21"/>
  <c r="OE178" i="21"/>
  <c r="OC178" i="21"/>
  <c r="OA178" i="21"/>
  <c r="NY178" i="21"/>
  <c r="NW178" i="21"/>
  <c r="NU178" i="21"/>
  <c r="NS178" i="21"/>
  <c r="NQ178" i="21"/>
  <c r="NO178" i="21"/>
  <c r="NM178" i="21"/>
  <c r="NK178" i="21"/>
  <c r="NI178" i="21"/>
  <c r="NG178" i="21"/>
  <c r="NE178" i="21"/>
  <c r="NC178" i="21"/>
  <c r="NA178" i="21"/>
  <c r="MY178" i="21"/>
  <c r="MW178" i="21"/>
  <c r="MU178" i="21"/>
  <c r="MS178" i="21"/>
  <c r="MQ178" i="21"/>
  <c r="MO178" i="21"/>
  <c r="MM178" i="21"/>
  <c r="MK178" i="21"/>
  <c r="MI178" i="21"/>
  <c r="MG178" i="21"/>
  <c r="ME178" i="21"/>
  <c r="MC178" i="21"/>
  <c r="MA178" i="21"/>
  <c r="LY178" i="21"/>
  <c r="LW178" i="21"/>
  <c r="LU178" i="21"/>
  <c r="LS178" i="21"/>
  <c r="LQ178" i="21"/>
  <c r="LO178" i="21"/>
  <c r="LM178" i="21"/>
  <c r="LK178" i="21"/>
  <c r="LI178" i="21"/>
  <c r="LG178" i="21"/>
  <c r="LE178" i="21"/>
  <c r="LC178" i="21"/>
  <c r="LA178" i="21"/>
  <c r="KY178" i="21"/>
  <c r="KW178" i="21"/>
  <c r="KU178" i="21"/>
  <c r="KS178" i="21"/>
  <c r="KQ178" i="21"/>
  <c r="KO178" i="21"/>
  <c r="KM178" i="21"/>
  <c r="KK178" i="21"/>
  <c r="KI178" i="21"/>
  <c r="KG178" i="21"/>
  <c r="KE178" i="21"/>
  <c r="KC178" i="21"/>
  <c r="KA178" i="21"/>
  <c r="JY178" i="21"/>
  <c r="JW178" i="21"/>
  <c r="JU178" i="21"/>
  <c r="JS178" i="21"/>
  <c r="JQ178" i="21"/>
  <c r="JO178" i="21"/>
  <c r="JM178" i="21"/>
  <c r="JK178" i="21"/>
  <c r="JI178" i="21"/>
  <c r="JG178" i="21"/>
  <c r="JE178" i="21"/>
  <c r="JC178" i="21"/>
  <c r="JA178" i="21"/>
  <c r="IY178" i="21"/>
  <c r="IW178" i="21"/>
  <c r="IU178" i="21"/>
  <c r="IS178" i="21"/>
  <c r="IQ178" i="21"/>
  <c r="IO178" i="21"/>
  <c r="IM178" i="21"/>
  <c r="IK178" i="21"/>
  <c r="II178" i="21"/>
  <c r="IG178" i="21"/>
  <c r="IE178" i="21"/>
  <c r="IC178" i="21"/>
  <c r="IA178" i="21"/>
  <c r="HY178" i="21"/>
  <c r="HW178" i="21"/>
  <c r="HU178" i="21"/>
  <c r="HS178" i="21"/>
  <c r="HQ178" i="21"/>
  <c r="HO178" i="21"/>
  <c r="HM178" i="21"/>
  <c r="HK178" i="21"/>
  <c r="HI178" i="21"/>
  <c r="HG178" i="21"/>
  <c r="HE178" i="21"/>
  <c r="HC178" i="21"/>
  <c r="HA178" i="21"/>
  <c r="GY178" i="21"/>
  <c r="GW178" i="21"/>
  <c r="GU178" i="21"/>
  <c r="GS178" i="21"/>
  <c r="GQ178" i="21"/>
  <c r="GO178" i="21"/>
  <c r="GM178" i="21"/>
  <c r="GK178" i="21"/>
  <c r="GI178" i="21"/>
  <c r="GG178" i="21"/>
  <c r="GE178" i="21"/>
  <c r="GC178" i="21"/>
  <c r="GA178" i="21"/>
  <c r="FY178" i="21"/>
  <c r="FW178" i="21"/>
  <c r="FU178" i="21"/>
  <c r="FS178" i="21"/>
  <c r="FQ178" i="21"/>
  <c r="FO178" i="21"/>
  <c r="FM178" i="21"/>
  <c r="FK178" i="21"/>
  <c r="FI178" i="21"/>
  <c r="FG178" i="21"/>
  <c r="FE178" i="21"/>
  <c r="FC178" i="21"/>
  <c r="FA178" i="21"/>
  <c r="EY178" i="21"/>
  <c r="EW178" i="21"/>
  <c r="EU178" i="21"/>
  <c r="ES178" i="21"/>
  <c r="EQ178" i="21"/>
  <c r="EO178" i="21"/>
  <c r="EM178" i="21"/>
  <c r="EK178" i="21"/>
  <c r="EI178" i="21"/>
  <c r="EG178" i="21"/>
  <c r="EE178" i="21"/>
  <c r="EC178" i="21"/>
  <c r="EA178" i="21"/>
  <c r="DY178" i="21"/>
  <c r="DW178" i="21"/>
  <c r="DU178" i="21"/>
  <c r="DS178" i="21"/>
  <c r="DQ178" i="21"/>
  <c r="DO178" i="21"/>
  <c r="DM178" i="21"/>
  <c r="DK178" i="21"/>
  <c r="DI178" i="21"/>
  <c r="DG178" i="21"/>
  <c r="DE178" i="21"/>
  <c r="DC178" i="21"/>
  <c r="DA178" i="21"/>
  <c r="CY178" i="21"/>
  <c r="CW178" i="21"/>
  <c r="CU178" i="21"/>
  <c r="CS178" i="21"/>
  <c r="CQ178" i="21"/>
  <c r="CO178" i="21"/>
  <c r="CM178" i="21"/>
  <c r="CK178" i="21"/>
  <c r="CI178" i="21"/>
  <c r="CG178" i="21"/>
  <c r="CE178" i="21"/>
  <c r="CC178" i="21"/>
  <c r="CA178" i="21"/>
  <c r="BY178" i="21"/>
  <c r="BW178" i="21"/>
  <c r="BU178" i="21"/>
  <c r="BS178" i="21"/>
  <c r="BQ178" i="21"/>
  <c r="BO178" i="21"/>
  <c r="BM178" i="21"/>
  <c r="BK178" i="21"/>
  <c r="BI178" i="21"/>
  <c r="BG178" i="21"/>
  <c r="BE178" i="21"/>
  <c r="BC178" i="21"/>
  <c r="BA178" i="21"/>
  <c r="AY178" i="21"/>
  <c r="AW178" i="21"/>
  <c r="AU178" i="21"/>
  <c r="AS178" i="21"/>
  <c r="AQ178" i="21"/>
  <c r="AO178" i="21"/>
  <c r="AM178" i="21"/>
  <c r="AK178" i="21"/>
  <c r="AI178" i="21"/>
  <c r="AG178" i="21"/>
  <c r="AE178" i="21"/>
  <c r="AC178" i="21"/>
  <c r="AA178" i="21"/>
  <c r="Y178" i="21"/>
  <c r="W178" i="21"/>
  <c r="U178" i="21"/>
  <c r="S178" i="21"/>
  <c r="Q178" i="21"/>
  <c r="O178" i="21"/>
  <c r="M178" i="21"/>
  <c r="K178" i="21"/>
  <c r="I178" i="21"/>
  <c r="G178" i="21"/>
  <c r="E178" i="21"/>
  <c r="QA177" i="21"/>
  <c r="PY177" i="21"/>
  <c r="PW177" i="21"/>
  <c r="PU177" i="21"/>
  <c r="PS177" i="21"/>
  <c r="PQ177" i="21"/>
  <c r="PO177" i="21"/>
  <c r="PM177" i="21"/>
  <c r="PK177" i="21"/>
  <c r="PI177" i="21"/>
  <c r="PG177" i="21"/>
  <c r="PE177" i="21"/>
  <c r="PC177" i="21"/>
  <c r="PA177" i="21"/>
  <c r="OY177" i="21"/>
  <c r="OW177" i="21"/>
  <c r="OU177" i="21"/>
  <c r="OS177" i="21"/>
  <c r="OQ177" i="21"/>
  <c r="OO177" i="21"/>
  <c r="OM177" i="21"/>
  <c r="OK177" i="21"/>
  <c r="OI177" i="21"/>
  <c r="OG177" i="21"/>
  <c r="OE177" i="21"/>
  <c r="OC177" i="21"/>
  <c r="OA177" i="21"/>
  <c r="NY177" i="21"/>
  <c r="NW177" i="21"/>
  <c r="NU177" i="21"/>
  <c r="NS177" i="21"/>
  <c r="NQ177" i="21"/>
  <c r="NO177" i="21"/>
  <c r="NM177" i="21"/>
  <c r="NK177" i="21"/>
  <c r="NI177" i="21"/>
  <c r="NG177" i="21"/>
  <c r="NE177" i="21"/>
  <c r="NC177" i="21"/>
  <c r="NA177" i="21"/>
  <c r="MY177" i="21"/>
  <c r="MW177" i="21"/>
  <c r="MU177" i="21"/>
  <c r="MS177" i="21"/>
  <c r="MQ177" i="21"/>
  <c r="MO177" i="21"/>
  <c r="MM177" i="21"/>
  <c r="MK177" i="21"/>
  <c r="MI177" i="21"/>
  <c r="MG177" i="21"/>
  <c r="ME177" i="21"/>
  <c r="MC177" i="21"/>
  <c r="MA177" i="21"/>
  <c r="LY177" i="21"/>
  <c r="LW177" i="21"/>
  <c r="LU177" i="21"/>
  <c r="LS177" i="21"/>
  <c r="LQ177" i="21"/>
  <c r="LO177" i="21"/>
  <c r="LM177" i="21"/>
  <c r="LK177" i="21"/>
  <c r="LI177" i="21"/>
  <c r="LG177" i="21"/>
  <c r="LE177" i="21"/>
  <c r="LC177" i="21"/>
  <c r="LA177" i="21"/>
  <c r="KY177" i="21"/>
  <c r="KW177" i="21"/>
  <c r="KU177" i="21"/>
  <c r="KS177" i="21"/>
  <c r="KQ177" i="21"/>
  <c r="KO177" i="21"/>
  <c r="KM177" i="21"/>
  <c r="KK177" i="21"/>
  <c r="KI177" i="21"/>
  <c r="KG177" i="21"/>
  <c r="KE177" i="21"/>
  <c r="KC177" i="21"/>
  <c r="KA177" i="21"/>
  <c r="JY177" i="21"/>
  <c r="JW177" i="21"/>
  <c r="JU177" i="21"/>
  <c r="JS177" i="21"/>
  <c r="JQ177" i="21"/>
  <c r="JO177" i="21"/>
  <c r="JM177" i="21"/>
  <c r="JK177" i="21"/>
  <c r="JI177" i="21"/>
  <c r="JG177" i="21"/>
  <c r="JE177" i="21"/>
  <c r="JC177" i="21"/>
  <c r="JA177" i="21"/>
  <c r="IY177" i="21"/>
  <c r="IW177" i="21"/>
  <c r="IU177" i="21"/>
  <c r="IS177" i="21"/>
  <c r="IQ177" i="21"/>
  <c r="IO177" i="21"/>
  <c r="IM177" i="21"/>
  <c r="IK177" i="21"/>
  <c r="II177" i="21"/>
  <c r="IG177" i="21"/>
  <c r="IE177" i="21"/>
  <c r="IC177" i="21"/>
  <c r="IA177" i="21"/>
  <c r="HY177" i="21"/>
  <c r="HW177" i="21"/>
  <c r="HU177" i="21"/>
  <c r="HS177" i="21"/>
  <c r="HQ177" i="21"/>
  <c r="HO177" i="21"/>
  <c r="HM177" i="21"/>
  <c r="HK177" i="21"/>
  <c r="HI177" i="21"/>
  <c r="HG177" i="21"/>
  <c r="HE177" i="21"/>
  <c r="HC177" i="21"/>
  <c r="HA177" i="21"/>
  <c r="GY177" i="21"/>
  <c r="GW177" i="21"/>
  <c r="GU177" i="21"/>
  <c r="GS177" i="21"/>
  <c r="GQ177" i="21"/>
  <c r="GO177" i="21"/>
  <c r="GM177" i="21"/>
  <c r="GK177" i="21"/>
  <c r="GI177" i="21"/>
  <c r="GG177" i="21"/>
  <c r="GE177" i="21"/>
  <c r="GC177" i="21"/>
  <c r="GA177" i="21"/>
  <c r="FY177" i="21"/>
  <c r="FW177" i="21"/>
  <c r="FU177" i="21"/>
  <c r="FS177" i="21"/>
  <c r="FQ177" i="21"/>
  <c r="FO177" i="21"/>
  <c r="FM177" i="21"/>
  <c r="FK177" i="21"/>
  <c r="FI177" i="21"/>
  <c r="FG177" i="21"/>
  <c r="FE177" i="21"/>
  <c r="FC177" i="21"/>
  <c r="FA177" i="21"/>
  <c r="EY177" i="21"/>
  <c r="EW177" i="21"/>
  <c r="EU177" i="21"/>
  <c r="ES177" i="21"/>
  <c r="EQ177" i="21"/>
  <c r="EO177" i="21"/>
  <c r="EM177" i="21"/>
  <c r="EK177" i="21"/>
  <c r="EI177" i="21"/>
  <c r="EG177" i="21"/>
  <c r="EE177" i="21"/>
  <c r="EC177" i="21"/>
  <c r="EA177" i="21"/>
  <c r="DY177" i="21"/>
  <c r="DW177" i="21"/>
  <c r="DU177" i="21"/>
  <c r="DS177" i="21"/>
  <c r="DQ177" i="21"/>
  <c r="DO177" i="21"/>
  <c r="DM177" i="21"/>
  <c r="DK177" i="21"/>
  <c r="DI177" i="21"/>
  <c r="DG177" i="21"/>
  <c r="DE177" i="21"/>
  <c r="DC177" i="21"/>
  <c r="DA177" i="21"/>
  <c r="CY177" i="21"/>
  <c r="CW177" i="21"/>
  <c r="CU177" i="21"/>
  <c r="CS177" i="21"/>
  <c r="CQ177" i="21"/>
  <c r="CO177" i="21"/>
  <c r="CM177" i="21"/>
  <c r="CK177" i="21"/>
  <c r="CI177" i="21"/>
  <c r="CG177" i="21"/>
  <c r="CE177" i="21"/>
  <c r="CC177" i="21"/>
  <c r="CA177" i="21"/>
  <c r="BY177" i="21"/>
  <c r="BW177" i="21"/>
  <c r="BU177" i="21"/>
  <c r="BS177" i="21"/>
  <c r="BQ177" i="21"/>
  <c r="BO177" i="21"/>
  <c r="BM177" i="21"/>
  <c r="BK177" i="21"/>
  <c r="BI177" i="21"/>
  <c r="BG177" i="21"/>
  <c r="BE177" i="21"/>
  <c r="BC177" i="21"/>
  <c r="BA177" i="21"/>
  <c r="AY177" i="21"/>
  <c r="AW177" i="21"/>
  <c r="AU177" i="21"/>
  <c r="AS177" i="21"/>
  <c r="AQ177" i="21"/>
  <c r="AO177" i="21"/>
  <c r="AM177" i="21"/>
  <c r="AK177" i="21"/>
  <c r="AI177" i="21"/>
  <c r="AG177" i="21"/>
  <c r="AE177" i="21"/>
  <c r="AC177" i="21"/>
  <c r="AA177" i="21"/>
  <c r="Y177" i="21"/>
  <c r="W177" i="21"/>
  <c r="U177" i="21"/>
  <c r="S177" i="21"/>
  <c r="Q177" i="21"/>
  <c r="O177" i="21"/>
  <c r="M177" i="21"/>
  <c r="K177" i="21"/>
  <c r="I177" i="21"/>
  <c r="G177" i="21"/>
  <c r="E177" i="21"/>
  <c r="QA176" i="21"/>
  <c r="PY176" i="21"/>
  <c r="PW176" i="21"/>
  <c r="PU176" i="21"/>
  <c r="PS176" i="21"/>
  <c r="PQ176" i="21"/>
  <c r="PO176" i="21"/>
  <c r="PM176" i="21"/>
  <c r="PK176" i="21"/>
  <c r="PI176" i="21"/>
  <c r="PG176" i="21"/>
  <c r="PE176" i="21"/>
  <c r="PC176" i="21"/>
  <c r="PA176" i="21"/>
  <c r="OY176" i="21"/>
  <c r="OW176" i="21"/>
  <c r="OU176" i="21"/>
  <c r="OS176" i="21"/>
  <c r="OQ176" i="21"/>
  <c r="OO176" i="21"/>
  <c r="OM176" i="21"/>
  <c r="OK176" i="21"/>
  <c r="OI176" i="21"/>
  <c r="OG176" i="21"/>
  <c r="OE176" i="21"/>
  <c r="OC176" i="21"/>
  <c r="OA176" i="21"/>
  <c r="NY176" i="21"/>
  <c r="NW176" i="21"/>
  <c r="NU176" i="21"/>
  <c r="NS176" i="21"/>
  <c r="NQ176" i="21"/>
  <c r="NO176" i="21"/>
  <c r="NM176" i="21"/>
  <c r="NK176" i="21"/>
  <c r="NI176" i="21"/>
  <c r="NG176" i="21"/>
  <c r="NE176" i="21"/>
  <c r="NC176" i="21"/>
  <c r="NA176" i="21"/>
  <c r="MY176" i="21"/>
  <c r="MW176" i="21"/>
  <c r="MU176" i="21"/>
  <c r="MS176" i="21"/>
  <c r="MQ176" i="21"/>
  <c r="MO176" i="21"/>
  <c r="MM176" i="21"/>
  <c r="MK176" i="21"/>
  <c r="MI176" i="21"/>
  <c r="MG176" i="21"/>
  <c r="ME176" i="21"/>
  <c r="MC176" i="21"/>
  <c r="MA176" i="21"/>
  <c r="LY176" i="21"/>
  <c r="LW176" i="21"/>
  <c r="LU176" i="21"/>
  <c r="LS176" i="21"/>
  <c r="LQ176" i="21"/>
  <c r="LO176" i="21"/>
  <c r="LM176" i="21"/>
  <c r="LK176" i="21"/>
  <c r="LI176" i="21"/>
  <c r="LG176" i="21"/>
  <c r="LE176" i="21"/>
  <c r="LC176" i="21"/>
  <c r="LA176" i="21"/>
  <c r="KY176" i="21"/>
  <c r="KW176" i="21"/>
  <c r="KU176" i="21"/>
  <c r="KS176" i="21"/>
  <c r="KQ176" i="21"/>
  <c r="KO176" i="21"/>
  <c r="KM176" i="21"/>
  <c r="KK176" i="21"/>
  <c r="KI176" i="21"/>
  <c r="KG176" i="21"/>
  <c r="KE176" i="21"/>
  <c r="KC176" i="21"/>
  <c r="KA176" i="21"/>
  <c r="JY176" i="21"/>
  <c r="JW176" i="21"/>
  <c r="JU176" i="21"/>
  <c r="JS176" i="21"/>
  <c r="JQ176" i="21"/>
  <c r="JO176" i="21"/>
  <c r="JM176" i="21"/>
  <c r="JK176" i="21"/>
  <c r="JI176" i="21"/>
  <c r="JG176" i="21"/>
  <c r="JE176" i="21"/>
  <c r="JC176" i="21"/>
  <c r="JA176" i="21"/>
  <c r="IY176" i="21"/>
  <c r="IW176" i="21"/>
  <c r="IU176" i="21"/>
  <c r="IS176" i="21"/>
  <c r="IQ176" i="21"/>
  <c r="IO176" i="21"/>
  <c r="IM176" i="21"/>
  <c r="IK176" i="21"/>
  <c r="II176" i="21"/>
  <c r="IG176" i="21"/>
  <c r="IE176" i="21"/>
  <c r="IC176" i="21"/>
  <c r="IA176" i="21"/>
  <c r="HY176" i="21"/>
  <c r="HW176" i="21"/>
  <c r="HU176" i="21"/>
  <c r="HS176" i="21"/>
  <c r="HQ176" i="21"/>
  <c r="HO176" i="21"/>
  <c r="HM176" i="21"/>
  <c r="HK176" i="21"/>
  <c r="HI176" i="21"/>
  <c r="HG176" i="21"/>
  <c r="HE176" i="21"/>
  <c r="HC176" i="21"/>
  <c r="HA176" i="21"/>
  <c r="GY176" i="21"/>
  <c r="GW176" i="21"/>
  <c r="GU176" i="21"/>
  <c r="GS176" i="21"/>
  <c r="GQ176" i="21"/>
  <c r="GO176" i="21"/>
  <c r="GM176" i="21"/>
  <c r="GK176" i="21"/>
  <c r="GI176" i="21"/>
  <c r="GG176" i="21"/>
  <c r="GE176" i="21"/>
  <c r="GC176" i="21"/>
  <c r="GA176" i="21"/>
  <c r="FY176" i="21"/>
  <c r="FW176" i="21"/>
  <c r="FU176" i="21"/>
  <c r="FS176" i="21"/>
  <c r="FQ176" i="21"/>
  <c r="FO176" i="21"/>
  <c r="FM176" i="21"/>
  <c r="FK176" i="21"/>
  <c r="FI176" i="21"/>
  <c r="FG176" i="21"/>
  <c r="FE176" i="21"/>
  <c r="FC176" i="21"/>
  <c r="FA176" i="21"/>
  <c r="EY176" i="21"/>
  <c r="EW176" i="21"/>
  <c r="EU176" i="21"/>
  <c r="ES176" i="21"/>
  <c r="EQ176" i="21"/>
  <c r="EO176" i="21"/>
  <c r="EM176" i="21"/>
  <c r="EK176" i="21"/>
  <c r="EI176" i="21"/>
  <c r="EG176" i="21"/>
  <c r="EE176" i="21"/>
  <c r="EC176" i="21"/>
  <c r="EA176" i="21"/>
  <c r="DY176" i="21"/>
  <c r="DW176" i="21"/>
  <c r="DU176" i="21"/>
  <c r="DS176" i="21"/>
  <c r="DQ176" i="21"/>
  <c r="DO176" i="21"/>
  <c r="DM176" i="21"/>
  <c r="DK176" i="21"/>
  <c r="DI176" i="21"/>
  <c r="DG176" i="21"/>
  <c r="DE176" i="21"/>
  <c r="DC176" i="21"/>
  <c r="DA176" i="21"/>
  <c r="CY176" i="21"/>
  <c r="CW176" i="21"/>
  <c r="CU176" i="21"/>
  <c r="CS176" i="21"/>
  <c r="CQ176" i="21"/>
  <c r="CO176" i="21"/>
  <c r="CM176" i="21"/>
  <c r="CK176" i="21"/>
  <c r="CI176" i="21"/>
  <c r="CG176" i="21"/>
  <c r="CE176" i="21"/>
  <c r="CC176" i="21"/>
  <c r="CA176" i="21"/>
  <c r="BY176" i="21"/>
  <c r="BW176" i="21"/>
  <c r="BU176" i="21"/>
  <c r="BS176" i="21"/>
  <c r="BQ176" i="21"/>
  <c r="BO176" i="21"/>
  <c r="BM176" i="21"/>
  <c r="BK176" i="21"/>
  <c r="BI176" i="21"/>
  <c r="BG176" i="21"/>
  <c r="BE176" i="21"/>
  <c r="BC176" i="21"/>
  <c r="BA176" i="21"/>
  <c r="AY176" i="21"/>
  <c r="AW176" i="21"/>
  <c r="AU176" i="21"/>
  <c r="AS176" i="21"/>
  <c r="AQ176" i="21"/>
  <c r="AO176" i="21"/>
  <c r="AM176" i="21"/>
  <c r="AK176" i="21"/>
  <c r="AI176" i="21"/>
  <c r="AG176" i="21"/>
  <c r="AE176" i="21"/>
  <c r="AC176" i="21"/>
  <c r="AA176" i="21"/>
  <c r="Y176" i="21"/>
  <c r="W176" i="21"/>
  <c r="U176" i="21"/>
  <c r="S176" i="21"/>
  <c r="Q176" i="21"/>
  <c r="O176" i="21"/>
  <c r="M176" i="21"/>
  <c r="K176" i="21"/>
  <c r="I176" i="21"/>
  <c r="G176" i="21"/>
  <c r="E176" i="21"/>
  <c r="QA175" i="21"/>
  <c r="PY175" i="21"/>
  <c r="PW175" i="21"/>
  <c r="PU175" i="21"/>
  <c r="PS175" i="21"/>
  <c r="PQ175" i="21"/>
  <c r="PO175" i="21"/>
  <c r="PM175" i="21"/>
  <c r="PK175" i="21"/>
  <c r="PI175" i="21"/>
  <c r="PG175" i="21"/>
  <c r="PE175" i="21"/>
  <c r="PC175" i="21"/>
  <c r="PA175" i="21"/>
  <c r="OY175" i="21"/>
  <c r="OW175" i="21"/>
  <c r="OU175" i="21"/>
  <c r="OS175" i="21"/>
  <c r="OQ175" i="21"/>
  <c r="OO175" i="21"/>
  <c r="OM175" i="21"/>
  <c r="OK175" i="21"/>
  <c r="OI175" i="21"/>
  <c r="OG175" i="21"/>
  <c r="OE175" i="21"/>
  <c r="OC175" i="21"/>
  <c r="OA175" i="21"/>
  <c r="NY175" i="21"/>
  <c r="NW175" i="21"/>
  <c r="NU175" i="21"/>
  <c r="NS175" i="21"/>
  <c r="NQ175" i="21"/>
  <c r="NO175" i="21"/>
  <c r="NM175" i="21"/>
  <c r="NK175" i="21"/>
  <c r="NI175" i="21"/>
  <c r="NG175" i="21"/>
  <c r="NE175" i="21"/>
  <c r="NC175" i="21"/>
  <c r="NA175" i="21"/>
  <c r="MY175" i="21"/>
  <c r="MW175" i="21"/>
  <c r="MU175" i="21"/>
  <c r="MS175" i="21"/>
  <c r="MQ175" i="21"/>
  <c r="MO175" i="21"/>
  <c r="MM175" i="21"/>
  <c r="MK175" i="21"/>
  <c r="MI175" i="21"/>
  <c r="MG175" i="21"/>
  <c r="ME175" i="21"/>
  <c r="MC175" i="21"/>
  <c r="MA175" i="21"/>
  <c r="LY175" i="21"/>
  <c r="LW175" i="21"/>
  <c r="LU175" i="21"/>
  <c r="LS175" i="21"/>
  <c r="LQ175" i="21"/>
  <c r="LO175" i="21"/>
  <c r="LM175" i="21"/>
  <c r="LK175" i="21"/>
  <c r="LI175" i="21"/>
  <c r="LG175" i="21"/>
  <c r="LE175" i="21"/>
  <c r="LC175" i="21"/>
  <c r="LA175" i="21"/>
  <c r="KY175" i="21"/>
  <c r="KW175" i="21"/>
  <c r="KU175" i="21"/>
  <c r="KS175" i="21"/>
  <c r="KQ175" i="21"/>
  <c r="KO175" i="21"/>
  <c r="KM175" i="21"/>
  <c r="KK175" i="21"/>
  <c r="KI175" i="21"/>
  <c r="KG175" i="21"/>
  <c r="KE175" i="21"/>
  <c r="KC175" i="21"/>
  <c r="KA175" i="21"/>
  <c r="JY175" i="21"/>
  <c r="JW175" i="21"/>
  <c r="JU175" i="21"/>
  <c r="JS175" i="21"/>
  <c r="JQ175" i="21"/>
  <c r="JO175" i="21"/>
  <c r="JM175" i="21"/>
  <c r="JK175" i="21"/>
  <c r="JI175" i="21"/>
  <c r="JG175" i="21"/>
  <c r="JE175" i="21"/>
  <c r="JC175" i="21"/>
  <c r="JA175" i="21"/>
  <c r="IY175" i="21"/>
  <c r="IW175" i="21"/>
  <c r="IU175" i="21"/>
  <c r="IS175" i="21"/>
  <c r="IQ175" i="21"/>
  <c r="IO175" i="21"/>
  <c r="IM175" i="21"/>
  <c r="IK175" i="21"/>
  <c r="II175" i="21"/>
  <c r="IG175" i="21"/>
  <c r="IE175" i="21"/>
  <c r="IC175" i="21"/>
  <c r="IA175" i="21"/>
  <c r="HY175" i="21"/>
  <c r="HW175" i="21"/>
  <c r="HU175" i="21"/>
  <c r="HS175" i="21"/>
  <c r="HQ175" i="21"/>
  <c r="HO175" i="21"/>
  <c r="HM175" i="21"/>
  <c r="HK175" i="21"/>
  <c r="HI175" i="21"/>
  <c r="HG175" i="21"/>
  <c r="HE175" i="21"/>
  <c r="HC175" i="21"/>
  <c r="HA175" i="21"/>
  <c r="GY175" i="21"/>
  <c r="GW175" i="21"/>
  <c r="GU175" i="21"/>
  <c r="GS175" i="21"/>
  <c r="GQ175" i="21"/>
  <c r="GO175" i="21"/>
  <c r="GM175" i="21"/>
  <c r="GK175" i="21"/>
  <c r="GI175" i="21"/>
  <c r="GG175" i="21"/>
  <c r="GE175" i="21"/>
  <c r="GC175" i="21"/>
  <c r="GA175" i="21"/>
  <c r="FY175" i="21"/>
  <c r="FW175" i="21"/>
  <c r="FU175" i="21"/>
  <c r="FS175" i="21"/>
  <c r="FQ175" i="21"/>
  <c r="FO175" i="21"/>
  <c r="FM175" i="21"/>
  <c r="FK175" i="21"/>
  <c r="FI175" i="21"/>
  <c r="FG175" i="21"/>
  <c r="FE175" i="21"/>
  <c r="FC175" i="21"/>
  <c r="FA175" i="21"/>
  <c r="EY175" i="21"/>
  <c r="EW175" i="21"/>
  <c r="EU175" i="21"/>
  <c r="ES175" i="21"/>
  <c r="EQ175" i="21"/>
  <c r="EO175" i="21"/>
  <c r="EM175" i="21"/>
  <c r="EK175" i="21"/>
  <c r="EI175" i="21"/>
  <c r="EG175" i="21"/>
  <c r="EE175" i="21"/>
  <c r="EC175" i="21"/>
  <c r="EA175" i="21"/>
  <c r="DY175" i="21"/>
  <c r="DW175" i="21"/>
  <c r="DU175" i="21"/>
  <c r="DS175" i="21"/>
  <c r="DQ175" i="21"/>
  <c r="DO175" i="21"/>
  <c r="DM175" i="21"/>
  <c r="DK175" i="21"/>
  <c r="DI175" i="21"/>
  <c r="DG175" i="21"/>
  <c r="DE175" i="21"/>
  <c r="DC175" i="21"/>
  <c r="DA175" i="21"/>
  <c r="CY175" i="21"/>
  <c r="CW175" i="21"/>
  <c r="CU175" i="21"/>
  <c r="CS175" i="21"/>
  <c r="CQ175" i="21"/>
  <c r="CO175" i="21"/>
  <c r="CM175" i="21"/>
  <c r="CK175" i="21"/>
  <c r="CI175" i="21"/>
  <c r="CG175" i="21"/>
  <c r="CE175" i="21"/>
  <c r="CC175" i="21"/>
  <c r="CA175" i="21"/>
  <c r="BY175" i="21"/>
  <c r="BW175" i="21"/>
  <c r="BU175" i="21"/>
  <c r="BS175" i="21"/>
  <c r="BQ175" i="21"/>
  <c r="BO175" i="21"/>
  <c r="BM175" i="21"/>
  <c r="BK175" i="21"/>
  <c r="BI175" i="21"/>
  <c r="BG175" i="21"/>
  <c r="BE175" i="21"/>
  <c r="BC175" i="21"/>
  <c r="BA175" i="21"/>
  <c r="AY175" i="21"/>
  <c r="AW175" i="21"/>
  <c r="AU175" i="21"/>
  <c r="AS175" i="21"/>
  <c r="AQ175" i="21"/>
  <c r="AO175" i="21"/>
  <c r="AM175" i="21"/>
  <c r="AK175" i="21"/>
  <c r="AI175" i="21"/>
  <c r="AG175" i="21"/>
  <c r="AE175" i="21"/>
  <c r="AC175" i="21"/>
  <c r="AA175" i="21"/>
  <c r="Y175" i="21"/>
  <c r="W175" i="21"/>
  <c r="U175" i="21"/>
  <c r="S175" i="21"/>
  <c r="Q175" i="21"/>
  <c r="O175" i="21"/>
  <c r="M175" i="21"/>
  <c r="K175" i="21"/>
  <c r="I175" i="21"/>
  <c r="G175" i="21"/>
  <c r="E175" i="21"/>
  <c r="QA174" i="21"/>
  <c r="PY174" i="21"/>
  <c r="PW174" i="21"/>
  <c r="PU174" i="21"/>
  <c r="PS174" i="21"/>
  <c r="PQ174" i="21"/>
  <c r="PO174" i="21"/>
  <c r="PM174" i="21"/>
  <c r="PK174" i="21"/>
  <c r="PI174" i="21"/>
  <c r="PG174" i="21"/>
  <c r="PE174" i="21"/>
  <c r="PC174" i="21"/>
  <c r="PA174" i="21"/>
  <c r="OY174" i="21"/>
  <c r="OW174" i="21"/>
  <c r="OU174" i="21"/>
  <c r="OS174" i="21"/>
  <c r="OQ174" i="21"/>
  <c r="OO174" i="21"/>
  <c r="OM174" i="21"/>
  <c r="OK174" i="21"/>
  <c r="OI174" i="21"/>
  <c r="OG174" i="21"/>
  <c r="OE174" i="21"/>
  <c r="OC174" i="21"/>
  <c r="OA174" i="21"/>
  <c r="NY174" i="21"/>
  <c r="NW174" i="21"/>
  <c r="NU174" i="21"/>
  <c r="NS174" i="21"/>
  <c r="NQ174" i="21"/>
  <c r="NO174" i="21"/>
  <c r="NM174" i="21"/>
  <c r="NK174" i="21"/>
  <c r="NI174" i="21"/>
  <c r="NG174" i="21"/>
  <c r="NE174" i="21"/>
  <c r="NC174" i="21"/>
  <c r="NA174" i="21"/>
  <c r="MY174" i="21"/>
  <c r="MW174" i="21"/>
  <c r="MU174" i="21"/>
  <c r="MS174" i="21"/>
  <c r="MQ174" i="21"/>
  <c r="MO174" i="21"/>
  <c r="MM174" i="21"/>
  <c r="MK174" i="21"/>
  <c r="MI174" i="21"/>
  <c r="MG174" i="21"/>
  <c r="ME174" i="21"/>
  <c r="MC174" i="21"/>
  <c r="MA174" i="21"/>
  <c r="LY174" i="21"/>
  <c r="LW174" i="21"/>
  <c r="LU174" i="21"/>
  <c r="LS174" i="21"/>
  <c r="LQ174" i="21"/>
  <c r="LO174" i="21"/>
  <c r="LM174" i="21"/>
  <c r="LK174" i="21"/>
  <c r="LI174" i="21"/>
  <c r="LG174" i="21"/>
  <c r="LE174" i="21"/>
  <c r="LC174" i="21"/>
  <c r="LA174" i="21"/>
  <c r="KY174" i="21"/>
  <c r="KW174" i="21"/>
  <c r="KU174" i="21"/>
  <c r="KS174" i="21"/>
  <c r="KQ174" i="21"/>
  <c r="KO174" i="21"/>
  <c r="KM174" i="21"/>
  <c r="KK174" i="21"/>
  <c r="KI174" i="21"/>
  <c r="KG174" i="21"/>
  <c r="KE174" i="21"/>
  <c r="KC174" i="21"/>
  <c r="KA174" i="21"/>
  <c r="JY174" i="21"/>
  <c r="JW174" i="21"/>
  <c r="JU174" i="21"/>
  <c r="JS174" i="21"/>
  <c r="JQ174" i="21"/>
  <c r="JO174" i="21"/>
  <c r="JM174" i="21"/>
  <c r="JK174" i="21"/>
  <c r="JI174" i="21"/>
  <c r="JG174" i="21"/>
  <c r="JE174" i="21"/>
  <c r="JC174" i="21"/>
  <c r="JA174" i="21"/>
  <c r="IY174" i="21"/>
  <c r="IW174" i="21"/>
  <c r="IU174" i="21"/>
  <c r="IS174" i="21"/>
  <c r="IQ174" i="21"/>
  <c r="IO174" i="21"/>
  <c r="IM174" i="21"/>
  <c r="IK174" i="21"/>
  <c r="II174" i="21"/>
  <c r="IG174" i="21"/>
  <c r="IE174" i="21"/>
  <c r="IC174" i="21"/>
  <c r="IA174" i="21"/>
  <c r="HY174" i="21"/>
  <c r="HW174" i="21"/>
  <c r="HU174" i="21"/>
  <c r="HS174" i="21"/>
  <c r="HQ174" i="21"/>
  <c r="HO174" i="21"/>
  <c r="HM174" i="21"/>
  <c r="HK174" i="21"/>
  <c r="HI174" i="21"/>
  <c r="HG174" i="21"/>
  <c r="HE174" i="21"/>
  <c r="HC174" i="21"/>
  <c r="HA174" i="21"/>
  <c r="GY174" i="21"/>
  <c r="GW174" i="21"/>
  <c r="GU174" i="21"/>
  <c r="GS174" i="21"/>
  <c r="GQ174" i="21"/>
  <c r="GO174" i="21"/>
  <c r="GM174" i="21"/>
  <c r="GK174" i="21"/>
  <c r="GI174" i="21"/>
  <c r="GG174" i="21"/>
  <c r="GE174" i="21"/>
  <c r="GC174" i="21"/>
  <c r="GA174" i="21"/>
  <c r="FY174" i="21"/>
  <c r="FW174" i="21"/>
  <c r="FU174" i="21"/>
  <c r="FS174" i="21"/>
  <c r="FQ174" i="21"/>
  <c r="FO174" i="21"/>
  <c r="FM174" i="21"/>
  <c r="FK174" i="21"/>
  <c r="FI174" i="21"/>
  <c r="FG174" i="21"/>
  <c r="FE174" i="21"/>
  <c r="FC174" i="21"/>
  <c r="FA174" i="21"/>
  <c r="EY174" i="21"/>
  <c r="EW174" i="21"/>
  <c r="EU174" i="21"/>
  <c r="ES174" i="21"/>
  <c r="EQ174" i="21"/>
  <c r="EO174" i="21"/>
  <c r="EM174" i="21"/>
  <c r="EK174" i="21"/>
  <c r="EI174" i="21"/>
  <c r="EG174" i="21"/>
  <c r="EE174" i="21"/>
  <c r="EC174" i="21"/>
  <c r="EA174" i="21"/>
  <c r="DY174" i="21"/>
  <c r="DW174" i="21"/>
  <c r="DU174" i="21"/>
  <c r="DS174" i="21"/>
  <c r="DQ174" i="21"/>
  <c r="DO174" i="21"/>
  <c r="DM174" i="21"/>
  <c r="DK174" i="21"/>
  <c r="DI174" i="21"/>
  <c r="DG174" i="21"/>
  <c r="DE174" i="21"/>
  <c r="DC174" i="21"/>
  <c r="DA174" i="21"/>
  <c r="CY174" i="21"/>
  <c r="CW174" i="21"/>
  <c r="CU174" i="21"/>
  <c r="CS174" i="21"/>
  <c r="CQ174" i="21"/>
  <c r="CO174" i="21"/>
  <c r="CM174" i="21"/>
  <c r="CK174" i="21"/>
  <c r="CI174" i="21"/>
  <c r="CG174" i="21"/>
  <c r="CE174" i="21"/>
  <c r="CC174" i="21"/>
  <c r="CA174" i="21"/>
  <c r="BY174" i="21"/>
  <c r="BW174" i="21"/>
  <c r="BU174" i="21"/>
  <c r="BS174" i="21"/>
  <c r="BQ174" i="21"/>
  <c r="BO174" i="21"/>
  <c r="BM174" i="21"/>
  <c r="BK174" i="21"/>
  <c r="BI174" i="21"/>
  <c r="BG174" i="21"/>
  <c r="BE174" i="21"/>
  <c r="BC174" i="21"/>
  <c r="BA174" i="21"/>
  <c r="AY174" i="21"/>
  <c r="AW174" i="21"/>
  <c r="AU174" i="21"/>
  <c r="AS174" i="21"/>
  <c r="AQ174" i="21"/>
  <c r="AO174" i="21"/>
  <c r="AM174" i="21"/>
  <c r="AK174" i="21"/>
  <c r="AI174" i="21"/>
  <c r="AG174" i="21"/>
  <c r="AE174" i="21"/>
  <c r="AC174" i="21"/>
  <c r="AA174" i="21"/>
  <c r="Y174" i="21"/>
  <c r="W174" i="21"/>
  <c r="U174" i="21"/>
  <c r="S174" i="21"/>
  <c r="Q174" i="21"/>
  <c r="O174" i="21"/>
  <c r="M174" i="21"/>
  <c r="K174" i="21"/>
  <c r="I174" i="21"/>
  <c r="G174" i="21"/>
  <c r="E174" i="21"/>
  <c r="QA173" i="21"/>
  <c r="PY173" i="21"/>
  <c r="PW173" i="21"/>
  <c r="PU173" i="21"/>
  <c r="PS173" i="21"/>
  <c r="PQ173" i="21"/>
  <c r="PO173" i="21"/>
  <c r="PM173" i="21"/>
  <c r="PK173" i="21"/>
  <c r="PI173" i="21"/>
  <c r="PG173" i="21"/>
  <c r="PE173" i="21"/>
  <c r="PC173" i="21"/>
  <c r="PA173" i="21"/>
  <c r="OY173" i="21"/>
  <c r="OW173" i="21"/>
  <c r="OU173" i="21"/>
  <c r="OS173" i="21"/>
  <c r="OQ173" i="21"/>
  <c r="OO173" i="21"/>
  <c r="OM173" i="21"/>
  <c r="OK173" i="21"/>
  <c r="OI173" i="21"/>
  <c r="OG173" i="21"/>
  <c r="OE173" i="21"/>
  <c r="OC173" i="21"/>
  <c r="OA173" i="21"/>
  <c r="NY173" i="21"/>
  <c r="NW173" i="21"/>
  <c r="NU173" i="21"/>
  <c r="NS173" i="21"/>
  <c r="NQ173" i="21"/>
  <c r="NO173" i="21"/>
  <c r="NM173" i="21"/>
  <c r="NK173" i="21"/>
  <c r="NI173" i="21"/>
  <c r="NG173" i="21"/>
  <c r="NE173" i="21"/>
  <c r="NC173" i="21"/>
  <c r="NA173" i="21"/>
  <c r="MY173" i="21"/>
  <c r="MW173" i="21"/>
  <c r="MU173" i="21"/>
  <c r="MS173" i="21"/>
  <c r="MQ173" i="21"/>
  <c r="MO173" i="21"/>
  <c r="MM173" i="21"/>
  <c r="MK173" i="21"/>
  <c r="MI173" i="21"/>
  <c r="MG173" i="21"/>
  <c r="ME173" i="21"/>
  <c r="MC173" i="21"/>
  <c r="MA173" i="21"/>
  <c r="LY173" i="21"/>
  <c r="LW173" i="21"/>
  <c r="LU173" i="21"/>
  <c r="LS173" i="21"/>
  <c r="LQ173" i="21"/>
  <c r="LO173" i="21"/>
  <c r="LM173" i="21"/>
  <c r="LK173" i="21"/>
  <c r="LI173" i="21"/>
  <c r="LG173" i="21"/>
  <c r="LE173" i="21"/>
  <c r="LC173" i="21"/>
  <c r="LA173" i="21"/>
  <c r="KY173" i="21"/>
  <c r="KW173" i="21"/>
  <c r="KU173" i="21"/>
  <c r="KS173" i="21"/>
  <c r="KQ173" i="21"/>
  <c r="KO173" i="21"/>
  <c r="KM173" i="21"/>
  <c r="KK173" i="21"/>
  <c r="KI173" i="21"/>
  <c r="KG173" i="21"/>
  <c r="KE173" i="21"/>
  <c r="KC173" i="21"/>
  <c r="KA173" i="21"/>
  <c r="JY173" i="21"/>
  <c r="JW173" i="21"/>
  <c r="JU173" i="21"/>
  <c r="JS173" i="21"/>
  <c r="JQ173" i="21"/>
  <c r="JO173" i="21"/>
  <c r="JM173" i="21"/>
  <c r="JK173" i="21"/>
  <c r="JI173" i="21"/>
  <c r="JG173" i="21"/>
  <c r="JE173" i="21"/>
  <c r="JC173" i="21"/>
  <c r="JA173" i="21"/>
  <c r="IY173" i="21"/>
  <c r="IW173" i="21"/>
  <c r="IU173" i="21"/>
  <c r="IS173" i="21"/>
  <c r="IQ173" i="21"/>
  <c r="IO173" i="21"/>
  <c r="IM173" i="21"/>
  <c r="IK173" i="21"/>
  <c r="II173" i="21"/>
  <c r="IG173" i="21"/>
  <c r="IE173" i="21"/>
  <c r="IC173" i="21"/>
  <c r="IA173" i="21"/>
  <c r="HY173" i="21"/>
  <c r="HW173" i="21"/>
  <c r="HU173" i="21"/>
  <c r="HS173" i="21"/>
  <c r="HQ173" i="21"/>
  <c r="HO173" i="21"/>
  <c r="HM173" i="21"/>
  <c r="HK173" i="21"/>
  <c r="HI173" i="21"/>
  <c r="HG173" i="21"/>
  <c r="HE173" i="21"/>
  <c r="HC173" i="21"/>
  <c r="HA173" i="21"/>
  <c r="GY173" i="21"/>
  <c r="GW173" i="21"/>
  <c r="GU173" i="21"/>
  <c r="GS173" i="21"/>
  <c r="GQ173" i="21"/>
  <c r="GO173" i="21"/>
  <c r="GM173" i="21"/>
  <c r="GK173" i="21"/>
  <c r="GI173" i="21"/>
  <c r="GG173" i="21"/>
  <c r="GE173" i="21"/>
  <c r="GC173" i="21"/>
  <c r="GA173" i="21"/>
  <c r="FY173" i="21"/>
  <c r="FW173" i="21"/>
  <c r="FU173" i="21"/>
  <c r="FS173" i="21"/>
  <c r="FQ173" i="21"/>
  <c r="FO173" i="21"/>
  <c r="FM173" i="21"/>
  <c r="FK173" i="21"/>
  <c r="FI173" i="21"/>
  <c r="FG173" i="21"/>
  <c r="FE173" i="21"/>
  <c r="FC173" i="21"/>
  <c r="FA173" i="21"/>
  <c r="EY173" i="21"/>
  <c r="EW173" i="21"/>
  <c r="EU173" i="21"/>
  <c r="ES173" i="21"/>
  <c r="EQ173" i="21"/>
  <c r="EO173" i="21"/>
  <c r="EM173" i="21"/>
  <c r="EK173" i="21"/>
  <c r="EI173" i="21"/>
  <c r="EG173" i="21"/>
  <c r="EE173" i="21"/>
  <c r="EC173" i="21"/>
  <c r="EA173" i="21"/>
  <c r="DY173" i="21"/>
  <c r="DW173" i="21"/>
  <c r="DU173" i="21"/>
  <c r="DS173" i="21"/>
  <c r="DQ173" i="21"/>
  <c r="DO173" i="21"/>
  <c r="DM173" i="21"/>
  <c r="DK173" i="21"/>
  <c r="DI173" i="21"/>
  <c r="DG173" i="21"/>
  <c r="DE173" i="21"/>
  <c r="DC173" i="21"/>
  <c r="DA173" i="21"/>
  <c r="CY173" i="21"/>
  <c r="CW173" i="21"/>
  <c r="CU173" i="21"/>
  <c r="CS173" i="21"/>
  <c r="CQ173" i="21"/>
  <c r="CO173" i="21"/>
  <c r="CM173" i="21"/>
  <c r="CK173" i="21"/>
  <c r="CI173" i="21"/>
  <c r="CG173" i="21"/>
  <c r="CE173" i="21"/>
  <c r="CC173" i="21"/>
  <c r="CA173" i="21"/>
  <c r="BY173" i="21"/>
  <c r="BW173" i="21"/>
  <c r="BU173" i="21"/>
  <c r="BS173" i="21"/>
  <c r="BQ173" i="21"/>
  <c r="BO173" i="21"/>
  <c r="BM173" i="21"/>
  <c r="BK173" i="21"/>
  <c r="BI173" i="21"/>
  <c r="BG173" i="21"/>
  <c r="BE173" i="21"/>
  <c r="BC173" i="21"/>
  <c r="BA173" i="21"/>
  <c r="AY173" i="21"/>
  <c r="AW173" i="21"/>
  <c r="AU173" i="21"/>
  <c r="AS173" i="21"/>
  <c r="AQ173" i="21"/>
  <c r="AO173" i="21"/>
  <c r="AM173" i="21"/>
  <c r="AK173" i="21"/>
  <c r="AI173" i="21"/>
  <c r="AG173" i="21"/>
  <c r="AE173" i="21"/>
  <c r="AC173" i="21"/>
  <c r="AA173" i="21"/>
  <c r="Y173" i="21"/>
  <c r="W173" i="21"/>
  <c r="U173" i="21"/>
  <c r="S173" i="21"/>
  <c r="Q173" i="21"/>
  <c r="O173" i="21"/>
  <c r="M173" i="21"/>
  <c r="K173" i="21"/>
  <c r="I173" i="21"/>
  <c r="G173" i="21"/>
  <c r="E173" i="21"/>
  <c r="QA172" i="21"/>
  <c r="PY172" i="21"/>
  <c r="PW172" i="21"/>
  <c r="PU172" i="21"/>
  <c r="PS172" i="21"/>
  <c r="PQ172" i="21"/>
  <c r="PO172" i="21"/>
  <c r="PM172" i="21"/>
  <c r="PK172" i="21"/>
  <c r="PI172" i="21"/>
  <c r="PG172" i="21"/>
  <c r="PE172" i="21"/>
  <c r="PC172" i="21"/>
  <c r="PA172" i="21"/>
  <c r="OY172" i="21"/>
  <c r="OW172" i="21"/>
  <c r="OU172" i="21"/>
  <c r="OS172" i="21"/>
  <c r="OQ172" i="21"/>
  <c r="OO172" i="21"/>
  <c r="OM172" i="21"/>
  <c r="OK172" i="21"/>
  <c r="OI172" i="21"/>
  <c r="OG172" i="21"/>
  <c r="OE172" i="21"/>
  <c r="OC172" i="21"/>
  <c r="OA172" i="21"/>
  <c r="NY172" i="21"/>
  <c r="NW172" i="21"/>
  <c r="NU172" i="21"/>
  <c r="NS172" i="21"/>
  <c r="NQ172" i="21"/>
  <c r="NO172" i="21"/>
  <c r="NM172" i="21"/>
  <c r="NK172" i="21"/>
  <c r="NI172" i="21"/>
  <c r="NG172" i="21"/>
  <c r="NE172" i="21"/>
  <c r="NC172" i="21"/>
  <c r="NA172" i="21"/>
  <c r="MY172" i="21"/>
  <c r="MW172" i="21"/>
  <c r="MU172" i="21"/>
  <c r="MS172" i="21"/>
  <c r="MQ172" i="21"/>
  <c r="MO172" i="21"/>
  <c r="MM172" i="21"/>
  <c r="MK172" i="21"/>
  <c r="MI172" i="21"/>
  <c r="MG172" i="21"/>
  <c r="ME172" i="21"/>
  <c r="MC172" i="21"/>
  <c r="MA172" i="21"/>
  <c r="LY172" i="21"/>
  <c r="LW172" i="21"/>
  <c r="LU172" i="21"/>
  <c r="LS172" i="21"/>
  <c r="LQ172" i="21"/>
  <c r="LO172" i="21"/>
  <c r="LM172" i="21"/>
  <c r="LK172" i="21"/>
  <c r="LI172" i="21"/>
  <c r="LG172" i="21"/>
  <c r="LE172" i="21"/>
  <c r="LC172" i="21"/>
  <c r="LA172" i="21"/>
  <c r="KY172" i="21"/>
  <c r="KW172" i="21"/>
  <c r="KU172" i="21"/>
  <c r="KS172" i="21"/>
  <c r="KQ172" i="21"/>
  <c r="KO172" i="21"/>
  <c r="KM172" i="21"/>
  <c r="KK172" i="21"/>
  <c r="KI172" i="21"/>
  <c r="KG172" i="21"/>
  <c r="KE172" i="21"/>
  <c r="KC172" i="21"/>
  <c r="KA172" i="21"/>
  <c r="JY172" i="21"/>
  <c r="JW172" i="21"/>
  <c r="JU172" i="21"/>
  <c r="JS172" i="21"/>
  <c r="JQ172" i="21"/>
  <c r="JO172" i="21"/>
  <c r="JM172" i="21"/>
  <c r="JK172" i="21"/>
  <c r="JI172" i="21"/>
  <c r="JG172" i="21"/>
  <c r="JE172" i="21"/>
  <c r="JC172" i="21"/>
  <c r="JA172" i="21"/>
  <c r="IY172" i="21"/>
  <c r="IW172" i="21"/>
  <c r="IU172" i="21"/>
  <c r="IS172" i="21"/>
  <c r="IQ172" i="21"/>
  <c r="IO172" i="21"/>
  <c r="IM172" i="21"/>
  <c r="IK172" i="21"/>
  <c r="II172" i="21"/>
  <c r="IG172" i="21"/>
  <c r="IE172" i="21"/>
  <c r="IC172" i="21"/>
  <c r="IA172" i="21"/>
  <c r="HY172" i="21"/>
  <c r="HW172" i="21"/>
  <c r="HU172" i="21"/>
  <c r="HS172" i="21"/>
  <c r="HQ172" i="21"/>
  <c r="HO172" i="21"/>
  <c r="HM172" i="21"/>
  <c r="HK172" i="21"/>
  <c r="HI172" i="21"/>
  <c r="HG172" i="21"/>
  <c r="HE172" i="21"/>
  <c r="HC172" i="21"/>
  <c r="HA172" i="21"/>
  <c r="GY172" i="21"/>
  <c r="GW172" i="21"/>
  <c r="GU172" i="21"/>
  <c r="GS172" i="21"/>
  <c r="GQ172" i="21"/>
  <c r="GO172" i="21"/>
  <c r="GM172" i="21"/>
  <c r="GK172" i="21"/>
  <c r="GI172" i="21"/>
  <c r="GG172" i="21"/>
  <c r="GE172" i="21"/>
  <c r="GC172" i="21"/>
  <c r="GA172" i="21"/>
  <c r="FY172" i="21"/>
  <c r="FW172" i="21"/>
  <c r="FU172" i="21"/>
  <c r="FS172" i="21"/>
  <c r="FQ172" i="21"/>
  <c r="FO172" i="21"/>
  <c r="FM172" i="21"/>
  <c r="FK172" i="21"/>
  <c r="FI172" i="21"/>
  <c r="FG172" i="21"/>
  <c r="FE172" i="21"/>
  <c r="FC172" i="21"/>
  <c r="FA172" i="21"/>
  <c r="EY172" i="21"/>
  <c r="EW172" i="21"/>
  <c r="EU172" i="21"/>
  <c r="ES172" i="21"/>
  <c r="EQ172" i="21"/>
  <c r="EO172" i="21"/>
  <c r="EM172" i="21"/>
  <c r="EK172" i="21"/>
  <c r="EI172" i="21"/>
  <c r="EG172" i="21"/>
  <c r="EE172" i="21"/>
  <c r="EC172" i="21"/>
  <c r="EA172" i="21"/>
  <c r="DY172" i="21"/>
  <c r="DW172" i="21"/>
  <c r="DU172" i="21"/>
  <c r="DS172" i="21"/>
  <c r="DQ172" i="21"/>
  <c r="DO172" i="21"/>
  <c r="DM172" i="21"/>
  <c r="DK172" i="21"/>
  <c r="DI172" i="21"/>
  <c r="DG172" i="21"/>
  <c r="DE172" i="21"/>
  <c r="DC172" i="21"/>
  <c r="DA172" i="21"/>
  <c r="CY172" i="21"/>
  <c r="CW172" i="21"/>
  <c r="CU172" i="21"/>
  <c r="CS172" i="21"/>
  <c r="CQ172" i="21"/>
  <c r="CO172" i="21"/>
  <c r="CM172" i="21"/>
  <c r="CK172" i="21"/>
  <c r="CI172" i="21"/>
  <c r="CG172" i="21"/>
  <c r="CE172" i="21"/>
  <c r="CC172" i="21"/>
  <c r="CA172" i="21"/>
  <c r="BY172" i="21"/>
  <c r="BW172" i="21"/>
  <c r="BU172" i="21"/>
  <c r="BS172" i="21"/>
  <c r="BQ172" i="21"/>
  <c r="BO172" i="21"/>
  <c r="BM172" i="21"/>
  <c r="BK172" i="21"/>
  <c r="BI172" i="21"/>
  <c r="BG172" i="21"/>
  <c r="BE172" i="21"/>
  <c r="BC172" i="21"/>
  <c r="BA172" i="21"/>
  <c r="AY172" i="21"/>
  <c r="AW172" i="21"/>
  <c r="AU172" i="21"/>
  <c r="AS172" i="21"/>
  <c r="AQ172" i="21"/>
  <c r="AO172" i="21"/>
  <c r="AM172" i="21"/>
  <c r="AK172" i="21"/>
  <c r="AI172" i="21"/>
  <c r="AG172" i="21"/>
  <c r="AE172" i="21"/>
  <c r="AC172" i="21"/>
  <c r="AA172" i="21"/>
  <c r="Y172" i="21"/>
  <c r="W172" i="21"/>
  <c r="U172" i="21"/>
  <c r="S172" i="21"/>
  <c r="Q172" i="21"/>
  <c r="O172" i="21"/>
  <c r="M172" i="21"/>
  <c r="K172" i="21"/>
  <c r="I172" i="21"/>
  <c r="G172" i="21"/>
  <c r="E172" i="21"/>
  <c r="QA171" i="21"/>
  <c r="PY171" i="21"/>
  <c r="PW171" i="21"/>
  <c r="PU171" i="21"/>
  <c r="PS171" i="21"/>
  <c r="PQ171" i="21"/>
  <c r="PO171" i="21"/>
  <c r="PM171" i="21"/>
  <c r="PK171" i="21"/>
  <c r="PI171" i="21"/>
  <c r="PG171" i="21"/>
  <c r="PE171" i="21"/>
  <c r="PC171" i="21"/>
  <c r="PA171" i="21"/>
  <c r="OY171" i="21"/>
  <c r="OW171" i="21"/>
  <c r="OU171" i="21"/>
  <c r="OS171" i="21"/>
  <c r="OQ171" i="21"/>
  <c r="OO171" i="21"/>
  <c r="OM171" i="21"/>
  <c r="OK171" i="21"/>
  <c r="OI171" i="21"/>
  <c r="OG171" i="21"/>
  <c r="OE171" i="21"/>
  <c r="OC171" i="21"/>
  <c r="OA171" i="21"/>
  <c r="NY171" i="21"/>
  <c r="NW171" i="21"/>
  <c r="NU171" i="21"/>
  <c r="NS171" i="21"/>
  <c r="NQ171" i="21"/>
  <c r="NO171" i="21"/>
  <c r="NM171" i="21"/>
  <c r="NK171" i="21"/>
  <c r="NI171" i="21"/>
  <c r="NG171" i="21"/>
  <c r="NE171" i="21"/>
  <c r="NC171" i="21"/>
  <c r="NA171" i="21"/>
  <c r="MY171" i="21"/>
  <c r="MW171" i="21"/>
  <c r="MU171" i="21"/>
  <c r="MS171" i="21"/>
  <c r="MQ171" i="21"/>
  <c r="MO171" i="21"/>
  <c r="MM171" i="21"/>
  <c r="MK171" i="21"/>
  <c r="MI171" i="21"/>
  <c r="MG171" i="21"/>
  <c r="ME171" i="21"/>
  <c r="MC171" i="21"/>
  <c r="MA171" i="21"/>
  <c r="LY171" i="21"/>
  <c r="LW171" i="21"/>
  <c r="LU171" i="21"/>
  <c r="LS171" i="21"/>
  <c r="LQ171" i="21"/>
  <c r="LO171" i="21"/>
  <c r="LM171" i="21"/>
  <c r="LK171" i="21"/>
  <c r="LI171" i="21"/>
  <c r="LG171" i="21"/>
  <c r="LE171" i="21"/>
  <c r="LC171" i="21"/>
  <c r="LA171" i="21"/>
  <c r="KY171" i="21"/>
  <c r="KW171" i="21"/>
  <c r="KU171" i="21"/>
  <c r="KS171" i="21"/>
  <c r="KQ171" i="21"/>
  <c r="KO171" i="21"/>
  <c r="KM171" i="21"/>
  <c r="KK171" i="21"/>
  <c r="KI171" i="21"/>
  <c r="KG171" i="21"/>
  <c r="KE171" i="21"/>
  <c r="KC171" i="21"/>
  <c r="KA171" i="21"/>
  <c r="JY171" i="21"/>
  <c r="JW171" i="21"/>
  <c r="JU171" i="21"/>
  <c r="JS171" i="21"/>
  <c r="JQ171" i="21"/>
  <c r="JO171" i="21"/>
  <c r="JM171" i="21"/>
  <c r="JK171" i="21"/>
  <c r="JI171" i="21"/>
  <c r="JG171" i="21"/>
  <c r="JE171" i="21"/>
  <c r="JC171" i="21"/>
  <c r="JA171" i="21"/>
  <c r="IY171" i="21"/>
  <c r="IW171" i="21"/>
  <c r="IU171" i="21"/>
  <c r="IS171" i="21"/>
  <c r="IQ171" i="21"/>
  <c r="IO171" i="21"/>
  <c r="IM171" i="21"/>
  <c r="IK171" i="21"/>
  <c r="II171" i="21"/>
  <c r="IG171" i="21"/>
  <c r="IE171" i="21"/>
  <c r="IC171" i="21"/>
  <c r="IA171" i="21"/>
  <c r="HY171" i="21"/>
  <c r="HW171" i="21"/>
  <c r="HU171" i="21"/>
  <c r="HS171" i="21"/>
  <c r="HQ171" i="21"/>
  <c r="HO171" i="21"/>
  <c r="HM171" i="21"/>
  <c r="HK171" i="21"/>
  <c r="HI171" i="21"/>
  <c r="HG171" i="21"/>
  <c r="HE171" i="21"/>
  <c r="HC171" i="21"/>
  <c r="HA171" i="21"/>
  <c r="GY171" i="21"/>
  <c r="GW171" i="21"/>
  <c r="GU171" i="21"/>
  <c r="GS171" i="21"/>
  <c r="GQ171" i="21"/>
  <c r="GO171" i="21"/>
  <c r="GM171" i="21"/>
  <c r="GK171" i="21"/>
  <c r="GI171" i="21"/>
  <c r="GG171" i="21"/>
  <c r="GE171" i="21"/>
  <c r="GC171" i="21"/>
  <c r="GA171" i="21"/>
  <c r="FY171" i="21"/>
  <c r="FW171" i="21"/>
  <c r="FU171" i="21"/>
  <c r="FS171" i="21"/>
  <c r="FQ171" i="21"/>
  <c r="FO171" i="21"/>
  <c r="FM171" i="21"/>
  <c r="FK171" i="21"/>
  <c r="FI171" i="21"/>
  <c r="FG171" i="21"/>
  <c r="FE171" i="21"/>
  <c r="FC171" i="21"/>
  <c r="FA171" i="21"/>
  <c r="EY171" i="21"/>
  <c r="EW171" i="21"/>
  <c r="EU171" i="21"/>
  <c r="ES171" i="21"/>
  <c r="EQ171" i="21"/>
  <c r="EO171" i="21"/>
  <c r="EM171" i="21"/>
  <c r="EK171" i="21"/>
  <c r="EI171" i="21"/>
  <c r="EG171" i="21"/>
  <c r="EE171" i="21"/>
  <c r="EC171" i="21"/>
  <c r="EA171" i="21"/>
  <c r="DY171" i="21"/>
  <c r="DW171" i="21"/>
  <c r="DU171" i="21"/>
  <c r="DS171" i="21"/>
  <c r="DQ171" i="21"/>
  <c r="DO171" i="21"/>
  <c r="DM171" i="21"/>
  <c r="DK171" i="21"/>
  <c r="DI171" i="21"/>
  <c r="DG171" i="21"/>
  <c r="DE171" i="21"/>
  <c r="DC171" i="21"/>
  <c r="DA171" i="21"/>
  <c r="CY171" i="21"/>
  <c r="CW171" i="21"/>
  <c r="CU171" i="21"/>
  <c r="CS171" i="21"/>
  <c r="CQ171" i="21"/>
  <c r="CO171" i="21"/>
  <c r="CM171" i="21"/>
  <c r="CK171" i="21"/>
  <c r="CI171" i="21"/>
  <c r="CG171" i="21"/>
  <c r="CE171" i="21"/>
  <c r="CC171" i="21"/>
  <c r="CA171" i="21"/>
  <c r="BY171" i="21"/>
  <c r="BW171" i="21"/>
  <c r="BU171" i="21"/>
  <c r="BS171" i="21"/>
  <c r="BQ171" i="21"/>
  <c r="BO171" i="21"/>
  <c r="BM171" i="21"/>
  <c r="BK171" i="21"/>
  <c r="BI171" i="21"/>
  <c r="BG171" i="21"/>
  <c r="BE171" i="21"/>
  <c r="BC171" i="21"/>
  <c r="BA171" i="21"/>
  <c r="AY171" i="21"/>
  <c r="AW171" i="21"/>
  <c r="AU171" i="21"/>
  <c r="AS171" i="21"/>
  <c r="AQ171" i="21"/>
  <c r="AO171" i="21"/>
  <c r="AM171" i="21"/>
  <c r="AK171" i="21"/>
  <c r="AI171" i="21"/>
  <c r="AG171" i="21"/>
  <c r="AE171" i="21"/>
  <c r="AC171" i="21"/>
  <c r="AA171" i="21"/>
  <c r="Y171" i="21"/>
  <c r="W171" i="21"/>
  <c r="U171" i="21"/>
  <c r="S171" i="21"/>
  <c r="Q171" i="21"/>
  <c r="O171" i="21"/>
  <c r="M171" i="21"/>
  <c r="K171" i="21"/>
  <c r="I171" i="21"/>
  <c r="G171" i="21"/>
  <c r="E171" i="21"/>
  <c r="QA170" i="21"/>
  <c r="PY170" i="21"/>
  <c r="PW170" i="21"/>
  <c r="PU170" i="21"/>
  <c r="PS170" i="21"/>
  <c r="PQ170" i="21"/>
  <c r="PO170" i="21"/>
  <c r="PM170" i="21"/>
  <c r="PK170" i="21"/>
  <c r="PI170" i="21"/>
  <c r="PG170" i="21"/>
  <c r="PE170" i="21"/>
  <c r="PC170" i="21"/>
  <c r="PA170" i="21"/>
  <c r="OY170" i="21"/>
  <c r="OW170" i="21"/>
  <c r="OU170" i="21"/>
  <c r="OS170" i="21"/>
  <c r="OQ170" i="21"/>
  <c r="OO170" i="21"/>
  <c r="OM170" i="21"/>
  <c r="OK170" i="21"/>
  <c r="OI170" i="21"/>
  <c r="OG170" i="21"/>
  <c r="OE170" i="21"/>
  <c r="OC170" i="21"/>
  <c r="OA170" i="21"/>
  <c r="NY170" i="21"/>
  <c r="NW170" i="21"/>
  <c r="NU170" i="21"/>
  <c r="NS170" i="21"/>
  <c r="NQ170" i="21"/>
  <c r="NO170" i="21"/>
  <c r="NM170" i="21"/>
  <c r="NK170" i="21"/>
  <c r="NI170" i="21"/>
  <c r="NG170" i="21"/>
  <c r="NE170" i="21"/>
  <c r="NC170" i="21"/>
  <c r="NA170" i="21"/>
  <c r="MY170" i="21"/>
  <c r="MW170" i="21"/>
  <c r="MU170" i="21"/>
  <c r="MS170" i="21"/>
  <c r="MQ170" i="21"/>
  <c r="MO170" i="21"/>
  <c r="MM170" i="21"/>
  <c r="MK170" i="21"/>
  <c r="MI170" i="21"/>
  <c r="MG170" i="21"/>
  <c r="ME170" i="21"/>
  <c r="MC170" i="21"/>
  <c r="MA170" i="21"/>
  <c r="LY170" i="21"/>
  <c r="LW170" i="21"/>
  <c r="LU170" i="21"/>
  <c r="LS170" i="21"/>
  <c r="LQ170" i="21"/>
  <c r="LO170" i="21"/>
  <c r="LM170" i="21"/>
  <c r="LK170" i="21"/>
  <c r="LI170" i="21"/>
  <c r="LG170" i="21"/>
  <c r="LE170" i="21"/>
  <c r="LC170" i="21"/>
  <c r="LA170" i="21"/>
  <c r="KY170" i="21"/>
  <c r="KW170" i="21"/>
  <c r="KU170" i="21"/>
  <c r="KS170" i="21"/>
  <c r="KQ170" i="21"/>
  <c r="KO170" i="21"/>
  <c r="KM170" i="21"/>
  <c r="KK170" i="21"/>
  <c r="KI170" i="21"/>
  <c r="KG170" i="21"/>
  <c r="KE170" i="21"/>
  <c r="KC170" i="21"/>
  <c r="KA170" i="21"/>
  <c r="JY170" i="21"/>
  <c r="JW170" i="21"/>
  <c r="JU170" i="21"/>
  <c r="JS170" i="21"/>
  <c r="JQ170" i="21"/>
  <c r="JO170" i="21"/>
  <c r="JM170" i="21"/>
  <c r="JK170" i="21"/>
  <c r="JI170" i="21"/>
  <c r="JG170" i="21"/>
  <c r="JE170" i="21"/>
  <c r="JC170" i="21"/>
  <c r="JA170" i="21"/>
  <c r="IY170" i="21"/>
  <c r="IW170" i="21"/>
  <c r="IU170" i="21"/>
  <c r="IS170" i="21"/>
  <c r="IQ170" i="21"/>
  <c r="IO170" i="21"/>
  <c r="IM170" i="21"/>
  <c r="IK170" i="21"/>
  <c r="II170" i="21"/>
  <c r="IG170" i="21"/>
  <c r="IE170" i="21"/>
  <c r="IC170" i="21"/>
  <c r="IA170" i="21"/>
  <c r="HY170" i="21"/>
  <c r="HW170" i="21"/>
  <c r="HU170" i="21"/>
  <c r="HS170" i="21"/>
  <c r="HQ170" i="21"/>
  <c r="HO170" i="21"/>
  <c r="HM170" i="21"/>
  <c r="HK170" i="21"/>
  <c r="HI170" i="21"/>
  <c r="HG170" i="21"/>
  <c r="HE170" i="21"/>
  <c r="HC170" i="21"/>
  <c r="HA170" i="21"/>
  <c r="GY170" i="21"/>
  <c r="GW170" i="21"/>
  <c r="GU170" i="21"/>
  <c r="GS170" i="21"/>
  <c r="GQ170" i="21"/>
  <c r="GO170" i="21"/>
  <c r="GM170" i="21"/>
  <c r="GK170" i="21"/>
  <c r="GI170" i="21"/>
  <c r="GG170" i="21"/>
  <c r="GE170" i="21"/>
  <c r="GC170" i="21"/>
  <c r="GA170" i="21"/>
  <c r="FY170" i="21"/>
  <c r="FW170" i="21"/>
  <c r="FU170" i="21"/>
  <c r="FS170" i="21"/>
  <c r="FQ170" i="21"/>
  <c r="FO170" i="21"/>
  <c r="FM170" i="21"/>
  <c r="FK170" i="21"/>
  <c r="FI170" i="21"/>
  <c r="FG170" i="21"/>
  <c r="FE170" i="21"/>
  <c r="FC170" i="21"/>
  <c r="FA170" i="21"/>
  <c r="EY170" i="21"/>
  <c r="EW170" i="21"/>
  <c r="EU170" i="21"/>
  <c r="ES170" i="21"/>
  <c r="EQ170" i="21"/>
  <c r="EO170" i="21"/>
  <c r="EM170" i="21"/>
  <c r="EK170" i="21"/>
  <c r="EI170" i="21"/>
  <c r="EG170" i="21"/>
  <c r="EE170" i="21"/>
  <c r="EC170" i="21"/>
  <c r="EA170" i="21"/>
  <c r="DY170" i="21"/>
  <c r="DW170" i="21"/>
  <c r="DU170" i="21"/>
  <c r="DS170" i="21"/>
  <c r="DQ170" i="21"/>
  <c r="DO170" i="21"/>
  <c r="DM170" i="21"/>
  <c r="DK170" i="21"/>
  <c r="DI170" i="21"/>
  <c r="DG170" i="21"/>
  <c r="DE170" i="21"/>
  <c r="DC170" i="21"/>
  <c r="DA170" i="21"/>
  <c r="CY170" i="21"/>
  <c r="CW170" i="21"/>
  <c r="CU170" i="21"/>
  <c r="CS170" i="21"/>
  <c r="CQ170" i="21"/>
  <c r="CO170" i="21"/>
  <c r="CM170" i="21"/>
  <c r="CK170" i="21"/>
  <c r="CI170" i="21"/>
  <c r="CG170" i="21"/>
  <c r="CE170" i="21"/>
  <c r="CC170" i="21"/>
  <c r="CA170" i="21"/>
  <c r="BY170" i="21"/>
  <c r="BW170" i="21"/>
  <c r="BU170" i="21"/>
  <c r="BS170" i="21"/>
  <c r="BQ170" i="21"/>
  <c r="BO170" i="21"/>
  <c r="BM170" i="21"/>
  <c r="BK170" i="21"/>
  <c r="BI170" i="21"/>
  <c r="BG170" i="21"/>
  <c r="BE170" i="21"/>
  <c r="BC170" i="21"/>
  <c r="BA170" i="21"/>
  <c r="AY170" i="21"/>
  <c r="AW170" i="21"/>
  <c r="AU170" i="21"/>
  <c r="AS170" i="21"/>
  <c r="AQ170" i="21"/>
  <c r="AO170" i="21"/>
  <c r="AM170" i="21"/>
  <c r="AK170" i="21"/>
  <c r="AI170" i="21"/>
  <c r="AG170" i="21"/>
  <c r="AE170" i="21"/>
  <c r="AC170" i="21"/>
  <c r="AA170" i="21"/>
  <c r="Y170" i="21"/>
  <c r="W170" i="21"/>
  <c r="U170" i="21"/>
  <c r="S170" i="21"/>
  <c r="Q170" i="21"/>
  <c r="O170" i="21"/>
  <c r="M170" i="21"/>
  <c r="K170" i="21"/>
  <c r="I170" i="21"/>
  <c r="G170" i="21"/>
  <c r="E170" i="21"/>
  <c r="QA169" i="21"/>
  <c r="PY169" i="21"/>
  <c r="PW169" i="21"/>
  <c r="PU169" i="21"/>
  <c r="PS169" i="21"/>
  <c r="PQ169" i="21"/>
  <c r="PO169" i="21"/>
  <c r="PM169" i="21"/>
  <c r="PK169" i="21"/>
  <c r="PI169" i="21"/>
  <c r="PG169" i="21"/>
  <c r="PE169" i="21"/>
  <c r="PC169" i="21"/>
  <c r="PA169" i="21"/>
  <c r="OY169" i="21"/>
  <c r="OW169" i="21"/>
  <c r="OU169" i="21"/>
  <c r="OS169" i="21"/>
  <c r="OQ169" i="21"/>
  <c r="OO169" i="21"/>
  <c r="OM169" i="21"/>
  <c r="OK169" i="21"/>
  <c r="OI169" i="21"/>
  <c r="OG169" i="21"/>
  <c r="OE169" i="21"/>
  <c r="OC169" i="21"/>
  <c r="OA169" i="21"/>
  <c r="NY169" i="21"/>
  <c r="NW169" i="21"/>
  <c r="NU169" i="21"/>
  <c r="NS169" i="21"/>
  <c r="NQ169" i="21"/>
  <c r="NO169" i="21"/>
  <c r="NM169" i="21"/>
  <c r="NK169" i="21"/>
  <c r="NI169" i="21"/>
  <c r="NG169" i="21"/>
  <c r="NE169" i="21"/>
  <c r="NC169" i="21"/>
  <c r="NA169" i="21"/>
  <c r="MY169" i="21"/>
  <c r="MW169" i="21"/>
  <c r="MU169" i="21"/>
  <c r="MS169" i="21"/>
  <c r="MQ169" i="21"/>
  <c r="MO169" i="21"/>
  <c r="MM169" i="21"/>
  <c r="MK169" i="21"/>
  <c r="MI169" i="21"/>
  <c r="MG169" i="21"/>
  <c r="ME169" i="21"/>
  <c r="MC169" i="21"/>
  <c r="MA169" i="21"/>
  <c r="LY169" i="21"/>
  <c r="LW169" i="21"/>
  <c r="LU169" i="21"/>
  <c r="LS169" i="21"/>
  <c r="LQ169" i="21"/>
  <c r="LO169" i="21"/>
  <c r="LM169" i="21"/>
  <c r="LK169" i="21"/>
  <c r="LI169" i="21"/>
  <c r="LG169" i="21"/>
  <c r="LE169" i="21"/>
  <c r="LC169" i="21"/>
  <c r="LA169" i="21"/>
  <c r="KY169" i="21"/>
  <c r="KW169" i="21"/>
  <c r="KU169" i="21"/>
  <c r="KS169" i="21"/>
  <c r="KQ169" i="21"/>
  <c r="KO169" i="21"/>
  <c r="KM169" i="21"/>
  <c r="KK169" i="21"/>
  <c r="KI169" i="21"/>
  <c r="KG169" i="21"/>
  <c r="KE169" i="21"/>
  <c r="KC169" i="21"/>
  <c r="KA169" i="21"/>
  <c r="JY169" i="21"/>
  <c r="JW169" i="21"/>
  <c r="JU169" i="21"/>
  <c r="JS169" i="21"/>
  <c r="JQ169" i="21"/>
  <c r="JO169" i="21"/>
  <c r="JM169" i="21"/>
  <c r="JK169" i="21"/>
  <c r="JI169" i="21"/>
  <c r="JG169" i="21"/>
  <c r="JE169" i="21"/>
  <c r="JC169" i="21"/>
  <c r="JA169" i="21"/>
  <c r="IY169" i="21"/>
  <c r="IW169" i="21"/>
  <c r="IU169" i="21"/>
  <c r="IS169" i="21"/>
  <c r="IQ169" i="21"/>
  <c r="IO169" i="21"/>
  <c r="IM169" i="21"/>
  <c r="IK169" i="21"/>
  <c r="II169" i="21"/>
  <c r="IG169" i="21"/>
  <c r="IE169" i="21"/>
  <c r="IC169" i="21"/>
  <c r="IA169" i="21"/>
  <c r="HY169" i="21"/>
  <c r="HW169" i="21"/>
  <c r="HU169" i="21"/>
  <c r="HS169" i="21"/>
  <c r="HQ169" i="21"/>
  <c r="HO169" i="21"/>
  <c r="HM169" i="21"/>
  <c r="HK169" i="21"/>
  <c r="HI169" i="21"/>
  <c r="HG169" i="21"/>
  <c r="HE169" i="21"/>
  <c r="HC169" i="21"/>
  <c r="HA169" i="21"/>
  <c r="GY169" i="21"/>
  <c r="GW169" i="21"/>
  <c r="GU169" i="21"/>
  <c r="GS169" i="21"/>
  <c r="GQ169" i="21"/>
  <c r="GO169" i="21"/>
  <c r="GM169" i="21"/>
  <c r="GK169" i="21"/>
  <c r="GI169" i="21"/>
  <c r="GG169" i="21"/>
  <c r="GE169" i="21"/>
  <c r="GC169" i="21"/>
  <c r="GA169" i="21"/>
  <c r="FY169" i="21"/>
  <c r="FW169" i="21"/>
  <c r="FU169" i="21"/>
  <c r="FS169" i="21"/>
  <c r="FQ169" i="21"/>
  <c r="FO169" i="21"/>
  <c r="FM169" i="21"/>
  <c r="FK169" i="21"/>
  <c r="FI169" i="21"/>
  <c r="FG169" i="21"/>
  <c r="FE169" i="21"/>
  <c r="FC169" i="21"/>
  <c r="FA169" i="21"/>
  <c r="EY169" i="21"/>
  <c r="EW169" i="21"/>
  <c r="EU169" i="21"/>
  <c r="ES169" i="21"/>
  <c r="EQ169" i="21"/>
  <c r="EO169" i="21"/>
  <c r="EM169" i="21"/>
  <c r="EK169" i="21"/>
  <c r="EI169" i="21"/>
  <c r="EG169" i="21"/>
  <c r="EE169" i="21"/>
  <c r="EC169" i="21"/>
  <c r="EA169" i="21"/>
  <c r="DY169" i="21"/>
  <c r="DW169" i="21"/>
  <c r="DU169" i="21"/>
  <c r="DS169" i="21"/>
  <c r="DQ169" i="21"/>
  <c r="DO169" i="21"/>
  <c r="DM169" i="21"/>
  <c r="DK169" i="21"/>
  <c r="DI169" i="21"/>
  <c r="DG169" i="21"/>
  <c r="DE169" i="21"/>
  <c r="DC169" i="21"/>
  <c r="DA169" i="21"/>
  <c r="CY169" i="21"/>
  <c r="CW169" i="21"/>
  <c r="CU169" i="21"/>
  <c r="CS169" i="21"/>
  <c r="CQ169" i="21"/>
  <c r="CO169" i="21"/>
  <c r="CM169" i="21"/>
  <c r="CK169" i="21"/>
  <c r="CI169" i="21"/>
  <c r="CG169" i="21"/>
  <c r="CE169" i="21"/>
  <c r="CC169" i="21"/>
  <c r="CA169" i="21"/>
  <c r="BY169" i="21"/>
  <c r="BW169" i="21"/>
  <c r="BU169" i="21"/>
  <c r="BS169" i="21"/>
  <c r="BQ169" i="21"/>
  <c r="BO169" i="21"/>
  <c r="BM169" i="21"/>
  <c r="BK169" i="21"/>
  <c r="BI169" i="21"/>
  <c r="BG169" i="21"/>
  <c r="BE169" i="21"/>
  <c r="BC169" i="21"/>
  <c r="BA169" i="21"/>
  <c r="AY169" i="21"/>
  <c r="AW169" i="21"/>
  <c r="AU169" i="21"/>
  <c r="AS169" i="21"/>
  <c r="AQ169" i="21"/>
  <c r="AO169" i="21"/>
  <c r="AM169" i="21"/>
  <c r="AK169" i="21"/>
  <c r="AI169" i="21"/>
  <c r="AG169" i="21"/>
  <c r="AE169" i="21"/>
  <c r="AC169" i="21"/>
  <c r="AA169" i="21"/>
  <c r="Y169" i="21"/>
  <c r="W169" i="21"/>
  <c r="U169" i="21"/>
  <c r="S169" i="21"/>
  <c r="Q169" i="21"/>
  <c r="O169" i="21"/>
  <c r="M169" i="21"/>
  <c r="K169" i="21"/>
  <c r="I169" i="21"/>
  <c r="G169" i="21"/>
  <c r="E169" i="21"/>
  <c r="QA168" i="21"/>
  <c r="PY168" i="21"/>
  <c r="PW168" i="21"/>
  <c r="PU168" i="21"/>
  <c r="PS168" i="21"/>
  <c r="PQ168" i="21"/>
  <c r="PO168" i="21"/>
  <c r="PM168" i="21"/>
  <c r="PK168" i="21"/>
  <c r="PI168" i="21"/>
  <c r="PG168" i="21"/>
  <c r="PE168" i="21"/>
  <c r="PC168" i="21"/>
  <c r="PA168" i="21"/>
  <c r="OY168" i="21"/>
  <c r="OW168" i="21"/>
  <c r="OU168" i="21"/>
  <c r="OS168" i="21"/>
  <c r="OQ168" i="21"/>
  <c r="OO168" i="21"/>
  <c r="OM168" i="21"/>
  <c r="OK168" i="21"/>
  <c r="OI168" i="21"/>
  <c r="OG168" i="21"/>
  <c r="OE168" i="21"/>
  <c r="OC168" i="21"/>
  <c r="OA168" i="21"/>
  <c r="NY168" i="21"/>
  <c r="NW168" i="21"/>
  <c r="NU168" i="21"/>
  <c r="NS168" i="21"/>
  <c r="NQ168" i="21"/>
  <c r="NO168" i="21"/>
  <c r="NM168" i="21"/>
  <c r="NK168" i="21"/>
  <c r="NI168" i="21"/>
  <c r="NG168" i="21"/>
  <c r="NE168" i="21"/>
  <c r="NC168" i="21"/>
  <c r="NA168" i="21"/>
  <c r="MY168" i="21"/>
  <c r="MW168" i="21"/>
  <c r="MU168" i="21"/>
  <c r="MS168" i="21"/>
  <c r="MQ168" i="21"/>
  <c r="MO168" i="21"/>
  <c r="MM168" i="21"/>
  <c r="MK168" i="21"/>
  <c r="MI168" i="21"/>
  <c r="MG168" i="21"/>
  <c r="ME168" i="21"/>
  <c r="MC168" i="21"/>
  <c r="MA168" i="21"/>
  <c r="LY168" i="21"/>
  <c r="LW168" i="21"/>
  <c r="LU168" i="21"/>
  <c r="LS168" i="21"/>
  <c r="LQ168" i="21"/>
  <c r="LO168" i="21"/>
  <c r="LM168" i="21"/>
  <c r="LK168" i="21"/>
  <c r="LI168" i="21"/>
  <c r="LG168" i="21"/>
  <c r="LE168" i="21"/>
  <c r="LC168" i="21"/>
  <c r="LA168" i="21"/>
  <c r="KY168" i="21"/>
  <c r="KW168" i="21"/>
  <c r="KU168" i="21"/>
  <c r="KS168" i="21"/>
  <c r="KQ168" i="21"/>
  <c r="KO168" i="21"/>
  <c r="KM168" i="21"/>
  <c r="KK168" i="21"/>
  <c r="KI168" i="21"/>
  <c r="KG168" i="21"/>
  <c r="KE168" i="21"/>
  <c r="KC168" i="21"/>
  <c r="KA168" i="21"/>
  <c r="JY168" i="21"/>
  <c r="JW168" i="21"/>
  <c r="JU168" i="21"/>
  <c r="JS168" i="21"/>
  <c r="JQ168" i="21"/>
  <c r="JO168" i="21"/>
  <c r="JM168" i="21"/>
  <c r="JK168" i="21"/>
  <c r="JI168" i="21"/>
  <c r="JG168" i="21"/>
  <c r="JE168" i="21"/>
  <c r="JC168" i="21"/>
  <c r="JA168" i="21"/>
  <c r="IY168" i="21"/>
  <c r="IW168" i="21"/>
  <c r="IU168" i="21"/>
  <c r="IS168" i="21"/>
  <c r="IQ168" i="21"/>
  <c r="IO168" i="21"/>
  <c r="IM168" i="21"/>
  <c r="IK168" i="21"/>
  <c r="II168" i="21"/>
  <c r="IG168" i="21"/>
  <c r="IE168" i="21"/>
  <c r="IC168" i="21"/>
  <c r="IA168" i="21"/>
  <c r="HY168" i="21"/>
  <c r="HW168" i="21"/>
  <c r="HU168" i="21"/>
  <c r="HS168" i="21"/>
  <c r="HQ168" i="21"/>
  <c r="HO168" i="21"/>
  <c r="HM168" i="21"/>
  <c r="HK168" i="21"/>
  <c r="HI168" i="21"/>
  <c r="HG168" i="21"/>
  <c r="HE168" i="21"/>
  <c r="HC168" i="21"/>
  <c r="HA168" i="21"/>
  <c r="GY168" i="21"/>
  <c r="GW168" i="21"/>
  <c r="GU168" i="21"/>
  <c r="GS168" i="21"/>
  <c r="GQ168" i="21"/>
  <c r="GO168" i="21"/>
  <c r="GM168" i="21"/>
  <c r="GK168" i="21"/>
  <c r="GI168" i="21"/>
  <c r="GG168" i="21"/>
  <c r="GE168" i="21"/>
  <c r="GC168" i="21"/>
  <c r="GA168" i="21"/>
  <c r="FY168" i="21"/>
  <c r="FW168" i="21"/>
  <c r="FU168" i="21"/>
  <c r="FS168" i="21"/>
  <c r="FQ168" i="21"/>
  <c r="FO168" i="21"/>
  <c r="FM168" i="21"/>
  <c r="FK168" i="21"/>
  <c r="FI168" i="21"/>
  <c r="FG168" i="21"/>
  <c r="FE168" i="21"/>
  <c r="FC168" i="21"/>
  <c r="FA168" i="21"/>
  <c r="EY168" i="21"/>
  <c r="EW168" i="21"/>
  <c r="EU168" i="21"/>
  <c r="ES168" i="21"/>
  <c r="EQ168" i="21"/>
  <c r="EO168" i="21"/>
  <c r="EM168" i="21"/>
  <c r="EK168" i="21"/>
  <c r="EI168" i="21"/>
  <c r="EG168" i="21"/>
  <c r="EE168" i="21"/>
  <c r="EC168" i="21"/>
  <c r="EA168" i="21"/>
  <c r="DY168" i="21"/>
  <c r="DW168" i="21"/>
  <c r="DU168" i="21"/>
  <c r="DS168" i="21"/>
  <c r="DQ168" i="21"/>
  <c r="DO168" i="21"/>
  <c r="DM168" i="21"/>
  <c r="DK168" i="21"/>
  <c r="DI168" i="21"/>
  <c r="DG168" i="21"/>
  <c r="DE168" i="21"/>
  <c r="DC168" i="21"/>
  <c r="DA168" i="21"/>
  <c r="CY168" i="21"/>
  <c r="CW168" i="21"/>
  <c r="CU168" i="21"/>
  <c r="CS168" i="21"/>
  <c r="CQ168" i="21"/>
  <c r="CO168" i="21"/>
  <c r="CM168" i="21"/>
  <c r="CK168" i="21"/>
  <c r="CI168" i="21"/>
  <c r="CG168" i="21"/>
  <c r="CE168" i="21"/>
  <c r="CC168" i="21"/>
  <c r="CA168" i="21"/>
  <c r="BY168" i="21"/>
  <c r="BW168" i="21"/>
  <c r="BU168" i="21"/>
  <c r="BS168" i="21"/>
  <c r="BQ168" i="21"/>
  <c r="BO168" i="21"/>
  <c r="BM168" i="21"/>
  <c r="BK168" i="21"/>
  <c r="BI168" i="21"/>
  <c r="BG168" i="21"/>
  <c r="BE168" i="21"/>
  <c r="BC168" i="21"/>
  <c r="BA168" i="21"/>
  <c r="AY168" i="21"/>
  <c r="AW168" i="21"/>
  <c r="AU168" i="21"/>
  <c r="AS168" i="21"/>
  <c r="AQ168" i="21"/>
  <c r="AO168" i="21"/>
  <c r="AM168" i="21"/>
  <c r="AK168" i="21"/>
  <c r="AI168" i="21"/>
  <c r="AG168" i="21"/>
  <c r="AE168" i="21"/>
  <c r="AC168" i="21"/>
  <c r="AA168" i="21"/>
  <c r="Y168" i="21"/>
  <c r="W168" i="21"/>
  <c r="U168" i="21"/>
  <c r="S168" i="21"/>
  <c r="Q168" i="21"/>
  <c r="O168" i="21"/>
  <c r="M168" i="21"/>
  <c r="K168" i="21"/>
  <c r="I168" i="21"/>
  <c r="G168" i="21"/>
  <c r="E168" i="21"/>
  <c r="QA167" i="21"/>
  <c r="PY167" i="21"/>
  <c r="PW167" i="21"/>
  <c r="PU167" i="21"/>
  <c r="PS167" i="21"/>
  <c r="PQ167" i="21"/>
  <c r="PO167" i="21"/>
  <c r="PM167" i="21"/>
  <c r="PK167" i="21"/>
  <c r="PI167" i="21"/>
  <c r="PG167" i="21"/>
  <c r="PE167" i="21"/>
  <c r="PC167" i="21"/>
  <c r="PA167" i="21"/>
  <c r="OY167" i="21"/>
  <c r="OW167" i="21"/>
  <c r="OU167" i="21"/>
  <c r="OS167" i="21"/>
  <c r="OQ167" i="21"/>
  <c r="OO167" i="21"/>
  <c r="OM167" i="21"/>
  <c r="OK167" i="21"/>
  <c r="OI167" i="21"/>
  <c r="OG167" i="21"/>
  <c r="OE167" i="21"/>
  <c r="OC167" i="21"/>
  <c r="OA167" i="21"/>
  <c r="NY167" i="21"/>
  <c r="NW167" i="21"/>
  <c r="NU167" i="21"/>
  <c r="NS167" i="21"/>
  <c r="NQ167" i="21"/>
  <c r="NO167" i="21"/>
  <c r="NM167" i="21"/>
  <c r="NK167" i="21"/>
  <c r="NI167" i="21"/>
  <c r="NG167" i="21"/>
  <c r="NE167" i="21"/>
  <c r="NC167" i="21"/>
  <c r="NA167" i="21"/>
  <c r="MY167" i="21"/>
  <c r="MW167" i="21"/>
  <c r="MU167" i="21"/>
  <c r="MS167" i="21"/>
  <c r="MQ167" i="21"/>
  <c r="MO167" i="21"/>
  <c r="MM167" i="21"/>
  <c r="MK167" i="21"/>
  <c r="MI167" i="21"/>
  <c r="MG167" i="21"/>
  <c r="ME167" i="21"/>
  <c r="MC167" i="21"/>
  <c r="MA167" i="21"/>
  <c r="LY167" i="21"/>
  <c r="LW167" i="21"/>
  <c r="LU167" i="21"/>
  <c r="LS167" i="21"/>
  <c r="LQ167" i="21"/>
  <c r="LO167" i="21"/>
  <c r="LM167" i="21"/>
  <c r="LK167" i="21"/>
  <c r="LI167" i="21"/>
  <c r="LG167" i="21"/>
  <c r="LE167" i="21"/>
  <c r="LC167" i="21"/>
  <c r="LA167" i="21"/>
  <c r="KY167" i="21"/>
  <c r="KW167" i="21"/>
  <c r="KU167" i="21"/>
  <c r="KS167" i="21"/>
  <c r="KQ167" i="21"/>
  <c r="KO167" i="21"/>
  <c r="KM167" i="21"/>
  <c r="KK167" i="21"/>
  <c r="KI167" i="21"/>
  <c r="KG167" i="21"/>
  <c r="KE167" i="21"/>
  <c r="KC167" i="21"/>
  <c r="KA167" i="21"/>
  <c r="JY167" i="21"/>
  <c r="JW167" i="21"/>
  <c r="JU167" i="21"/>
  <c r="JS167" i="21"/>
  <c r="JQ167" i="21"/>
  <c r="JO167" i="21"/>
  <c r="JM167" i="21"/>
  <c r="JK167" i="21"/>
  <c r="JI167" i="21"/>
  <c r="JG167" i="21"/>
  <c r="JE167" i="21"/>
  <c r="JC167" i="21"/>
  <c r="JA167" i="21"/>
  <c r="IY167" i="21"/>
  <c r="IW167" i="21"/>
  <c r="IU167" i="21"/>
  <c r="IS167" i="21"/>
  <c r="IQ167" i="21"/>
  <c r="IO167" i="21"/>
  <c r="IM167" i="21"/>
  <c r="IK167" i="21"/>
  <c r="II167" i="21"/>
  <c r="IG167" i="21"/>
  <c r="IE167" i="21"/>
  <c r="IC167" i="21"/>
  <c r="IA167" i="21"/>
  <c r="HY167" i="21"/>
  <c r="HW167" i="21"/>
  <c r="HU167" i="21"/>
  <c r="HS167" i="21"/>
  <c r="HQ167" i="21"/>
  <c r="HO167" i="21"/>
  <c r="HM167" i="21"/>
  <c r="HK167" i="21"/>
  <c r="HI167" i="21"/>
  <c r="HG167" i="21"/>
  <c r="HE167" i="21"/>
  <c r="HC167" i="21"/>
  <c r="HA167" i="21"/>
  <c r="GY167" i="21"/>
  <c r="GW167" i="21"/>
  <c r="GU167" i="21"/>
  <c r="GS167" i="21"/>
  <c r="GQ167" i="21"/>
  <c r="GO167" i="21"/>
  <c r="GM167" i="21"/>
  <c r="GK167" i="21"/>
  <c r="GI167" i="21"/>
  <c r="GG167" i="21"/>
  <c r="GE167" i="21"/>
  <c r="GC167" i="21"/>
  <c r="GA167" i="21"/>
  <c r="FY167" i="21"/>
  <c r="FW167" i="21"/>
  <c r="FU167" i="21"/>
  <c r="FS167" i="21"/>
  <c r="FQ167" i="21"/>
  <c r="FO167" i="21"/>
  <c r="FM167" i="21"/>
  <c r="FK167" i="21"/>
  <c r="FI167" i="21"/>
  <c r="FG167" i="21"/>
  <c r="FE167" i="21"/>
  <c r="FC167" i="21"/>
  <c r="FA167" i="21"/>
  <c r="EY167" i="21"/>
  <c r="EW167" i="21"/>
  <c r="EU167" i="21"/>
  <c r="ES167" i="21"/>
  <c r="EQ167" i="21"/>
  <c r="EO167" i="21"/>
  <c r="EM167" i="21"/>
  <c r="EK167" i="21"/>
  <c r="EI167" i="21"/>
  <c r="EG167" i="21"/>
  <c r="EE167" i="21"/>
  <c r="EC167" i="21"/>
  <c r="EA167" i="21"/>
  <c r="DY167" i="21"/>
  <c r="DW167" i="21"/>
  <c r="DU167" i="21"/>
  <c r="DS167" i="21"/>
  <c r="DQ167" i="21"/>
  <c r="DO167" i="21"/>
  <c r="DM167" i="21"/>
  <c r="DK167" i="21"/>
  <c r="DI167" i="21"/>
  <c r="DG167" i="21"/>
  <c r="DE167" i="21"/>
  <c r="DC167" i="21"/>
  <c r="DA167" i="21"/>
  <c r="CY167" i="21"/>
  <c r="CW167" i="21"/>
  <c r="CU167" i="21"/>
  <c r="CS167" i="21"/>
  <c r="CQ167" i="21"/>
  <c r="CO167" i="21"/>
  <c r="CM167" i="21"/>
  <c r="CK167" i="21"/>
  <c r="CI167" i="21"/>
  <c r="CG167" i="21"/>
  <c r="CE167" i="21"/>
  <c r="CC167" i="21"/>
  <c r="CA167" i="21"/>
  <c r="BY167" i="21"/>
  <c r="BW167" i="21"/>
  <c r="BU167" i="21"/>
  <c r="BS167" i="21"/>
  <c r="BQ167" i="21"/>
  <c r="BO167" i="21"/>
  <c r="BM167" i="21"/>
  <c r="BK167" i="21"/>
  <c r="BI167" i="21"/>
  <c r="BG167" i="21"/>
  <c r="BE167" i="21"/>
  <c r="BC167" i="21"/>
  <c r="BA167" i="21"/>
  <c r="AY167" i="21"/>
  <c r="AW167" i="21"/>
  <c r="AU167" i="21"/>
  <c r="AS167" i="21"/>
  <c r="AQ167" i="21"/>
  <c r="AO167" i="21"/>
  <c r="AM167" i="21"/>
  <c r="AK167" i="21"/>
  <c r="AI167" i="21"/>
  <c r="AG167" i="21"/>
  <c r="AE167" i="21"/>
  <c r="AC167" i="21"/>
  <c r="AA167" i="21"/>
  <c r="Y167" i="21"/>
  <c r="W167" i="21"/>
  <c r="U167" i="21"/>
  <c r="S167" i="21"/>
  <c r="Q167" i="21"/>
  <c r="O167" i="21"/>
  <c r="M167" i="21"/>
  <c r="K167" i="21"/>
  <c r="I167" i="21"/>
  <c r="G167" i="21"/>
  <c r="E167" i="21"/>
  <c r="QA166" i="21"/>
  <c r="PY166" i="21"/>
  <c r="PW166" i="21"/>
  <c r="PU166" i="21"/>
  <c r="PS166" i="21"/>
  <c r="PQ166" i="21"/>
  <c r="PO166" i="21"/>
  <c r="PM166" i="21"/>
  <c r="PK166" i="21"/>
  <c r="PI166" i="21"/>
  <c r="PG166" i="21"/>
  <c r="PE166" i="21"/>
  <c r="PC166" i="21"/>
  <c r="PA166" i="21"/>
  <c r="OY166" i="21"/>
  <c r="OW166" i="21"/>
  <c r="OU166" i="21"/>
  <c r="OS166" i="21"/>
  <c r="OQ166" i="21"/>
  <c r="OO166" i="21"/>
  <c r="OM166" i="21"/>
  <c r="OK166" i="21"/>
  <c r="OI166" i="21"/>
  <c r="OG166" i="21"/>
  <c r="OE166" i="21"/>
  <c r="OC166" i="21"/>
  <c r="OA166" i="21"/>
  <c r="NY166" i="21"/>
  <c r="NW166" i="21"/>
  <c r="NU166" i="21"/>
  <c r="NS166" i="21"/>
  <c r="NQ166" i="21"/>
  <c r="NO166" i="21"/>
  <c r="NM166" i="21"/>
  <c r="NK166" i="21"/>
  <c r="NI166" i="21"/>
  <c r="NG166" i="21"/>
  <c r="NE166" i="21"/>
  <c r="NC166" i="21"/>
  <c r="NA166" i="21"/>
  <c r="MY166" i="21"/>
  <c r="MW166" i="21"/>
  <c r="MU166" i="21"/>
  <c r="MS166" i="21"/>
  <c r="MQ166" i="21"/>
  <c r="MO166" i="21"/>
  <c r="MM166" i="21"/>
  <c r="MK166" i="21"/>
  <c r="MI166" i="21"/>
  <c r="MG166" i="21"/>
  <c r="ME166" i="21"/>
  <c r="MC166" i="21"/>
  <c r="MA166" i="21"/>
  <c r="LY166" i="21"/>
  <c r="LW166" i="21"/>
  <c r="LU166" i="21"/>
  <c r="LS166" i="21"/>
  <c r="LQ166" i="21"/>
  <c r="LO166" i="21"/>
  <c r="LM166" i="21"/>
  <c r="LK166" i="21"/>
  <c r="LI166" i="21"/>
  <c r="LG166" i="21"/>
  <c r="LE166" i="21"/>
  <c r="LC166" i="21"/>
  <c r="LA166" i="21"/>
  <c r="KY166" i="21"/>
  <c r="KW166" i="21"/>
  <c r="KU166" i="21"/>
  <c r="KS166" i="21"/>
  <c r="KQ166" i="21"/>
  <c r="KO166" i="21"/>
  <c r="KM166" i="21"/>
  <c r="KK166" i="21"/>
  <c r="KI166" i="21"/>
  <c r="KG166" i="21"/>
  <c r="KE166" i="21"/>
  <c r="KC166" i="21"/>
  <c r="KA166" i="21"/>
  <c r="JY166" i="21"/>
  <c r="JW166" i="21"/>
  <c r="JU166" i="21"/>
  <c r="JS166" i="21"/>
  <c r="JQ166" i="21"/>
  <c r="JO166" i="21"/>
  <c r="JM166" i="21"/>
  <c r="JK166" i="21"/>
  <c r="JI166" i="21"/>
  <c r="JG166" i="21"/>
  <c r="JE166" i="21"/>
  <c r="JC166" i="21"/>
  <c r="JA166" i="21"/>
  <c r="IY166" i="21"/>
  <c r="IW166" i="21"/>
  <c r="IU166" i="21"/>
  <c r="IS166" i="21"/>
  <c r="IQ166" i="21"/>
  <c r="IO166" i="21"/>
  <c r="IM166" i="21"/>
  <c r="IK166" i="21"/>
  <c r="II166" i="21"/>
  <c r="IG166" i="21"/>
  <c r="IE166" i="21"/>
  <c r="IC166" i="21"/>
  <c r="IA166" i="21"/>
  <c r="HY166" i="21"/>
  <c r="HW166" i="21"/>
  <c r="HU166" i="21"/>
  <c r="HS166" i="21"/>
  <c r="HQ166" i="21"/>
  <c r="HO166" i="21"/>
  <c r="HM166" i="21"/>
  <c r="HK166" i="21"/>
  <c r="HI166" i="21"/>
  <c r="HG166" i="21"/>
  <c r="HE166" i="21"/>
  <c r="HC166" i="21"/>
  <c r="HA166" i="21"/>
  <c r="GY166" i="21"/>
  <c r="GW166" i="21"/>
  <c r="GU166" i="21"/>
  <c r="GS166" i="21"/>
  <c r="GQ166" i="21"/>
  <c r="GO166" i="21"/>
  <c r="GM166" i="21"/>
  <c r="GK166" i="21"/>
  <c r="GI166" i="21"/>
  <c r="GG166" i="21"/>
  <c r="GE166" i="21"/>
  <c r="GC166" i="21"/>
  <c r="GA166" i="21"/>
  <c r="FY166" i="21"/>
  <c r="FW166" i="21"/>
  <c r="FU166" i="21"/>
  <c r="FS166" i="21"/>
  <c r="FQ166" i="21"/>
  <c r="FO166" i="21"/>
  <c r="FM166" i="21"/>
  <c r="FK166" i="21"/>
  <c r="FI166" i="21"/>
  <c r="FG166" i="21"/>
  <c r="FE166" i="21"/>
  <c r="FC166" i="21"/>
  <c r="FA166" i="21"/>
  <c r="EY166" i="21"/>
  <c r="EW166" i="21"/>
  <c r="EU166" i="21"/>
  <c r="ES166" i="21"/>
  <c r="EQ166" i="21"/>
  <c r="EO166" i="21"/>
  <c r="EM166" i="21"/>
  <c r="EK166" i="21"/>
  <c r="EI166" i="21"/>
  <c r="EG166" i="21"/>
  <c r="EE166" i="21"/>
  <c r="EC166" i="21"/>
  <c r="EA166" i="21"/>
  <c r="DY166" i="21"/>
  <c r="DW166" i="21"/>
  <c r="DU166" i="21"/>
  <c r="DS166" i="21"/>
  <c r="DQ166" i="21"/>
  <c r="DO166" i="21"/>
  <c r="DM166" i="21"/>
  <c r="DK166" i="21"/>
  <c r="DI166" i="21"/>
  <c r="DG166" i="21"/>
  <c r="DE166" i="21"/>
  <c r="DC166" i="21"/>
  <c r="DA166" i="21"/>
  <c r="CY166" i="21"/>
  <c r="CW166" i="21"/>
  <c r="CU166" i="21"/>
  <c r="CS166" i="21"/>
  <c r="CQ166" i="21"/>
  <c r="CO166" i="21"/>
  <c r="CM166" i="21"/>
  <c r="CK166" i="21"/>
  <c r="CI166" i="21"/>
  <c r="CG166" i="21"/>
  <c r="CE166" i="21"/>
  <c r="CC166" i="21"/>
  <c r="CA166" i="21"/>
  <c r="BY166" i="21"/>
  <c r="BW166" i="21"/>
  <c r="BU166" i="21"/>
  <c r="BS166" i="21"/>
  <c r="BQ166" i="21"/>
  <c r="BO166" i="21"/>
  <c r="BM166" i="21"/>
  <c r="BK166" i="21"/>
  <c r="BI166" i="21"/>
  <c r="BG166" i="21"/>
  <c r="BE166" i="21"/>
  <c r="BC166" i="21"/>
  <c r="BA166" i="21"/>
  <c r="AY166" i="21"/>
  <c r="AW166" i="21"/>
  <c r="AU166" i="21"/>
  <c r="AS166" i="21"/>
  <c r="AQ166" i="21"/>
  <c r="AO166" i="21"/>
  <c r="AM166" i="21"/>
  <c r="AK166" i="21"/>
  <c r="AI166" i="21"/>
  <c r="AG166" i="21"/>
  <c r="AE166" i="21"/>
  <c r="AC166" i="21"/>
  <c r="AA166" i="21"/>
  <c r="Y166" i="21"/>
  <c r="W166" i="21"/>
  <c r="U166" i="21"/>
  <c r="S166" i="21"/>
  <c r="Q166" i="21"/>
  <c r="O166" i="21"/>
  <c r="M166" i="21"/>
  <c r="K166" i="21"/>
  <c r="I166" i="21"/>
  <c r="G166" i="21"/>
  <c r="E166" i="21"/>
  <c r="QA165" i="21"/>
  <c r="PY165" i="21"/>
  <c r="PW165" i="21"/>
  <c r="PU165" i="21"/>
  <c r="PS165" i="21"/>
  <c r="PQ165" i="21"/>
  <c r="PO165" i="21"/>
  <c r="PM165" i="21"/>
  <c r="PK165" i="21"/>
  <c r="PI165" i="21"/>
  <c r="PG165" i="21"/>
  <c r="PE165" i="21"/>
  <c r="PC165" i="21"/>
  <c r="PA165" i="21"/>
  <c r="OY165" i="21"/>
  <c r="OW165" i="21"/>
  <c r="OU165" i="21"/>
  <c r="OS165" i="21"/>
  <c r="OQ165" i="21"/>
  <c r="OO165" i="21"/>
  <c r="OM165" i="21"/>
  <c r="OK165" i="21"/>
  <c r="OI165" i="21"/>
  <c r="OG165" i="21"/>
  <c r="OE165" i="21"/>
  <c r="OC165" i="21"/>
  <c r="OA165" i="21"/>
  <c r="NY165" i="21"/>
  <c r="NW165" i="21"/>
  <c r="NU165" i="21"/>
  <c r="NS165" i="21"/>
  <c r="NQ165" i="21"/>
  <c r="NO165" i="21"/>
  <c r="NM165" i="21"/>
  <c r="NK165" i="21"/>
  <c r="NI165" i="21"/>
  <c r="NG165" i="21"/>
  <c r="NE165" i="21"/>
  <c r="NC165" i="21"/>
  <c r="NA165" i="21"/>
  <c r="MY165" i="21"/>
  <c r="MW165" i="21"/>
  <c r="MU165" i="21"/>
  <c r="MS165" i="21"/>
  <c r="MQ165" i="21"/>
  <c r="MO165" i="21"/>
  <c r="MM165" i="21"/>
  <c r="MK165" i="21"/>
  <c r="MI165" i="21"/>
  <c r="MG165" i="21"/>
  <c r="ME165" i="21"/>
  <c r="MC165" i="21"/>
  <c r="MA165" i="21"/>
  <c r="LY165" i="21"/>
  <c r="LW165" i="21"/>
  <c r="LU165" i="21"/>
  <c r="LS165" i="21"/>
  <c r="LQ165" i="21"/>
  <c r="LO165" i="21"/>
  <c r="LM165" i="21"/>
  <c r="LK165" i="21"/>
  <c r="LI165" i="21"/>
  <c r="LG165" i="21"/>
  <c r="LE165" i="21"/>
  <c r="LC165" i="21"/>
  <c r="LA165" i="21"/>
  <c r="KY165" i="21"/>
  <c r="KW165" i="21"/>
  <c r="KU165" i="21"/>
  <c r="KS165" i="21"/>
  <c r="KQ165" i="21"/>
  <c r="KO165" i="21"/>
  <c r="KM165" i="21"/>
  <c r="KK165" i="21"/>
  <c r="KI165" i="21"/>
  <c r="KG165" i="21"/>
  <c r="KE165" i="21"/>
  <c r="KC165" i="21"/>
  <c r="KA165" i="21"/>
  <c r="JY165" i="21"/>
  <c r="JW165" i="21"/>
  <c r="JU165" i="21"/>
  <c r="JS165" i="21"/>
  <c r="JQ165" i="21"/>
  <c r="JO165" i="21"/>
  <c r="JM165" i="21"/>
  <c r="JK165" i="21"/>
  <c r="JI165" i="21"/>
  <c r="JG165" i="21"/>
  <c r="JE165" i="21"/>
  <c r="JC165" i="21"/>
  <c r="JA165" i="21"/>
  <c r="IY165" i="21"/>
  <c r="IW165" i="21"/>
  <c r="IU165" i="21"/>
  <c r="IS165" i="21"/>
  <c r="IQ165" i="21"/>
  <c r="IO165" i="21"/>
  <c r="IM165" i="21"/>
  <c r="IK165" i="21"/>
  <c r="II165" i="21"/>
  <c r="IG165" i="21"/>
  <c r="IE165" i="21"/>
  <c r="IC165" i="21"/>
  <c r="IA165" i="21"/>
  <c r="HY165" i="21"/>
  <c r="HW165" i="21"/>
  <c r="HU165" i="21"/>
  <c r="HS165" i="21"/>
  <c r="HQ165" i="21"/>
  <c r="HO165" i="21"/>
  <c r="HM165" i="21"/>
  <c r="HK165" i="21"/>
  <c r="HI165" i="21"/>
  <c r="HG165" i="21"/>
  <c r="HE165" i="21"/>
  <c r="HC165" i="21"/>
  <c r="HA165" i="21"/>
  <c r="GY165" i="21"/>
  <c r="GW165" i="21"/>
  <c r="GU165" i="21"/>
  <c r="GS165" i="21"/>
  <c r="GQ165" i="21"/>
  <c r="GO165" i="21"/>
  <c r="GM165" i="21"/>
  <c r="GK165" i="21"/>
  <c r="GI165" i="21"/>
  <c r="GG165" i="21"/>
  <c r="GE165" i="21"/>
  <c r="GC165" i="21"/>
  <c r="GA165" i="21"/>
  <c r="FY165" i="21"/>
  <c r="FW165" i="21"/>
  <c r="FU165" i="21"/>
  <c r="FS165" i="21"/>
  <c r="FQ165" i="21"/>
  <c r="FO165" i="21"/>
  <c r="FM165" i="21"/>
  <c r="FK165" i="21"/>
  <c r="FI165" i="21"/>
  <c r="FG165" i="21"/>
  <c r="FE165" i="21"/>
  <c r="FC165" i="21"/>
  <c r="FA165" i="21"/>
  <c r="EY165" i="21"/>
  <c r="EW165" i="21"/>
  <c r="EU165" i="21"/>
  <c r="ES165" i="21"/>
  <c r="EQ165" i="21"/>
  <c r="EO165" i="21"/>
  <c r="EM165" i="21"/>
  <c r="EK165" i="21"/>
  <c r="EI165" i="21"/>
  <c r="EG165" i="21"/>
  <c r="EE165" i="21"/>
  <c r="EC165" i="21"/>
  <c r="EA165" i="21"/>
  <c r="DY165" i="21"/>
  <c r="DW165" i="21"/>
  <c r="DU165" i="21"/>
  <c r="DS165" i="21"/>
  <c r="DQ165" i="21"/>
  <c r="DO165" i="21"/>
  <c r="DM165" i="21"/>
  <c r="DK165" i="21"/>
  <c r="DI165" i="21"/>
  <c r="DG165" i="21"/>
  <c r="DE165" i="21"/>
  <c r="DC165" i="21"/>
  <c r="DA165" i="21"/>
  <c r="CY165" i="21"/>
  <c r="CW165" i="21"/>
  <c r="CU165" i="21"/>
  <c r="CS165" i="21"/>
  <c r="CQ165" i="21"/>
  <c r="CO165" i="21"/>
  <c r="CM165" i="21"/>
  <c r="CK165" i="21"/>
  <c r="CI165" i="21"/>
  <c r="CG165" i="21"/>
  <c r="CE165" i="21"/>
  <c r="CC165" i="21"/>
  <c r="CA165" i="21"/>
  <c r="BY165" i="21"/>
  <c r="BW165" i="21"/>
  <c r="BU165" i="21"/>
  <c r="BS165" i="21"/>
  <c r="BQ165" i="21"/>
  <c r="BO165" i="21"/>
  <c r="BM165" i="21"/>
  <c r="BK165" i="21"/>
  <c r="BI165" i="21"/>
  <c r="BG165" i="21"/>
  <c r="BE165" i="21"/>
  <c r="BC165" i="21"/>
  <c r="BA165" i="21"/>
  <c r="AY165" i="21"/>
  <c r="AW165" i="21"/>
  <c r="AU165" i="21"/>
  <c r="AS165" i="21"/>
  <c r="AQ165" i="21"/>
  <c r="AO165" i="21"/>
  <c r="AM165" i="21"/>
  <c r="AK165" i="21"/>
  <c r="AI165" i="21"/>
  <c r="AG165" i="21"/>
  <c r="AE165" i="21"/>
  <c r="AC165" i="21"/>
  <c r="AA165" i="21"/>
  <c r="Y165" i="21"/>
  <c r="W165" i="21"/>
  <c r="U165" i="21"/>
  <c r="S165" i="21"/>
  <c r="Q165" i="21"/>
  <c r="O165" i="21"/>
  <c r="M165" i="21"/>
  <c r="K165" i="21"/>
  <c r="I165" i="21"/>
  <c r="G165" i="21"/>
  <c r="E165" i="21"/>
  <c r="QA164" i="21"/>
  <c r="PY164" i="21"/>
  <c r="PW164" i="21"/>
  <c r="PU164" i="21"/>
  <c r="PS164" i="21"/>
  <c r="PQ164" i="21"/>
  <c r="PO164" i="21"/>
  <c r="PM164" i="21"/>
  <c r="PK164" i="21"/>
  <c r="PI164" i="21"/>
  <c r="PG164" i="21"/>
  <c r="PE164" i="21"/>
  <c r="PC164" i="21"/>
  <c r="PA164" i="21"/>
  <c r="OY164" i="21"/>
  <c r="OW164" i="21"/>
  <c r="OU164" i="21"/>
  <c r="OS164" i="21"/>
  <c r="OQ164" i="21"/>
  <c r="OO164" i="21"/>
  <c r="OM164" i="21"/>
  <c r="OK164" i="21"/>
  <c r="OI164" i="21"/>
  <c r="OG164" i="21"/>
  <c r="OE164" i="21"/>
  <c r="OC164" i="21"/>
  <c r="OA164" i="21"/>
  <c r="NY164" i="21"/>
  <c r="NW164" i="21"/>
  <c r="NU164" i="21"/>
  <c r="NS164" i="21"/>
  <c r="NQ164" i="21"/>
  <c r="NO164" i="21"/>
  <c r="NM164" i="21"/>
  <c r="NK164" i="21"/>
  <c r="NI164" i="21"/>
  <c r="NG164" i="21"/>
  <c r="NE164" i="21"/>
  <c r="NC164" i="21"/>
  <c r="NA164" i="21"/>
  <c r="MY164" i="21"/>
  <c r="MW164" i="21"/>
  <c r="MU164" i="21"/>
  <c r="MS164" i="21"/>
  <c r="MQ164" i="21"/>
  <c r="MO164" i="21"/>
  <c r="MM164" i="21"/>
  <c r="MK164" i="21"/>
  <c r="MI164" i="21"/>
  <c r="MG164" i="21"/>
  <c r="ME164" i="21"/>
  <c r="MC164" i="21"/>
  <c r="MA164" i="21"/>
  <c r="LY164" i="21"/>
  <c r="LW164" i="21"/>
  <c r="LU164" i="21"/>
  <c r="LS164" i="21"/>
  <c r="LQ164" i="21"/>
  <c r="LO164" i="21"/>
  <c r="LM164" i="21"/>
  <c r="LK164" i="21"/>
  <c r="LI164" i="21"/>
  <c r="LG164" i="21"/>
  <c r="LE164" i="21"/>
  <c r="LC164" i="21"/>
  <c r="LA164" i="21"/>
  <c r="KY164" i="21"/>
  <c r="KW164" i="21"/>
  <c r="KU164" i="21"/>
  <c r="KS164" i="21"/>
  <c r="KQ164" i="21"/>
  <c r="KO164" i="21"/>
  <c r="KM164" i="21"/>
  <c r="KK164" i="21"/>
  <c r="KI164" i="21"/>
  <c r="KG164" i="21"/>
  <c r="KE164" i="21"/>
  <c r="KC164" i="21"/>
  <c r="KA164" i="21"/>
  <c r="JY164" i="21"/>
  <c r="JW164" i="21"/>
  <c r="JU164" i="21"/>
  <c r="JS164" i="21"/>
  <c r="JQ164" i="21"/>
  <c r="JO164" i="21"/>
  <c r="JM164" i="21"/>
  <c r="JK164" i="21"/>
  <c r="JI164" i="21"/>
  <c r="JG164" i="21"/>
  <c r="JE164" i="21"/>
  <c r="JC164" i="21"/>
  <c r="JA164" i="21"/>
  <c r="IY164" i="21"/>
  <c r="IW164" i="21"/>
  <c r="IU164" i="21"/>
  <c r="IS164" i="21"/>
  <c r="IQ164" i="21"/>
  <c r="IO164" i="21"/>
  <c r="IM164" i="21"/>
  <c r="IK164" i="21"/>
  <c r="II164" i="21"/>
  <c r="IG164" i="21"/>
  <c r="IE164" i="21"/>
  <c r="IC164" i="21"/>
  <c r="IA164" i="21"/>
  <c r="HY164" i="21"/>
  <c r="HW164" i="21"/>
  <c r="HU164" i="21"/>
  <c r="HS164" i="21"/>
  <c r="HQ164" i="21"/>
  <c r="HO164" i="21"/>
  <c r="HM164" i="21"/>
  <c r="HK164" i="21"/>
  <c r="HI164" i="21"/>
  <c r="HG164" i="21"/>
  <c r="HE164" i="21"/>
  <c r="HC164" i="21"/>
  <c r="HA164" i="21"/>
  <c r="GY164" i="21"/>
  <c r="GW164" i="21"/>
  <c r="GU164" i="21"/>
  <c r="GS164" i="21"/>
  <c r="GQ164" i="21"/>
  <c r="GO164" i="21"/>
  <c r="GM164" i="21"/>
  <c r="GK164" i="21"/>
  <c r="GI164" i="21"/>
  <c r="GG164" i="21"/>
  <c r="GE164" i="21"/>
  <c r="GC164" i="21"/>
  <c r="GA164" i="21"/>
  <c r="FY164" i="21"/>
  <c r="FW164" i="21"/>
  <c r="FU164" i="21"/>
  <c r="FS164" i="21"/>
  <c r="FQ164" i="21"/>
  <c r="FO164" i="21"/>
  <c r="FM164" i="21"/>
  <c r="FK164" i="21"/>
  <c r="FI164" i="21"/>
  <c r="FG164" i="21"/>
  <c r="FE164" i="21"/>
  <c r="FC164" i="21"/>
  <c r="FA164" i="21"/>
  <c r="EY164" i="21"/>
  <c r="EW164" i="21"/>
  <c r="EU164" i="21"/>
  <c r="ES164" i="21"/>
  <c r="EQ164" i="21"/>
  <c r="EO164" i="21"/>
  <c r="EM164" i="21"/>
  <c r="EK164" i="21"/>
  <c r="EI164" i="21"/>
  <c r="EG164" i="21"/>
  <c r="EE164" i="21"/>
  <c r="EC164" i="21"/>
  <c r="EA164" i="21"/>
  <c r="DY164" i="21"/>
  <c r="DW164" i="21"/>
  <c r="DU164" i="21"/>
  <c r="DS164" i="21"/>
  <c r="DQ164" i="21"/>
  <c r="DO164" i="21"/>
  <c r="DM164" i="21"/>
  <c r="DK164" i="21"/>
  <c r="DI164" i="21"/>
  <c r="DG164" i="21"/>
  <c r="DE164" i="21"/>
  <c r="DC164" i="21"/>
  <c r="DA164" i="21"/>
  <c r="CY164" i="21"/>
  <c r="CW164" i="21"/>
  <c r="CU164" i="21"/>
  <c r="CS164" i="21"/>
  <c r="CQ164" i="21"/>
  <c r="CO164" i="21"/>
  <c r="CM164" i="21"/>
  <c r="CK164" i="21"/>
  <c r="CI164" i="21"/>
  <c r="CG164" i="21"/>
  <c r="CE164" i="21"/>
  <c r="CC164" i="21"/>
  <c r="CA164" i="21"/>
  <c r="BY164" i="21"/>
  <c r="BW164" i="21"/>
  <c r="BU164" i="21"/>
  <c r="BS164" i="21"/>
  <c r="BQ164" i="21"/>
  <c r="BO164" i="21"/>
  <c r="BM164" i="21"/>
  <c r="BK164" i="21"/>
  <c r="BI164" i="21"/>
  <c r="BG164" i="21"/>
  <c r="BE164" i="21"/>
  <c r="BC164" i="21"/>
  <c r="BA164" i="21"/>
  <c r="AY164" i="21"/>
  <c r="AW164" i="21"/>
  <c r="AU164" i="21"/>
  <c r="AS164" i="21"/>
  <c r="AQ164" i="21"/>
  <c r="AO164" i="21"/>
  <c r="AM164" i="21"/>
  <c r="AK164" i="21"/>
  <c r="AI164" i="21"/>
  <c r="AG164" i="21"/>
  <c r="AE164" i="21"/>
  <c r="AC164" i="21"/>
  <c r="AA164" i="21"/>
  <c r="Y164" i="21"/>
  <c r="W164" i="21"/>
  <c r="U164" i="21"/>
  <c r="S164" i="21"/>
  <c r="Q164" i="21"/>
  <c r="O164" i="21"/>
  <c r="M164" i="21"/>
  <c r="K164" i="21"/>
  <c r="I164" i="21"/>
  <c r="G164" i="21"/>
  <c r="E164" i="21"/>
  <c r="QA163" i="21"/>
  <c r="PY163" i="21"/>
  <c r="PW163" i="21"/>
  <c r="PU163" i="21"/>
  <c r="PS163" i="21"/>
  <c r="PQ163" i="21"/>
  <c r="PO163" i="21"/>
  <c r="PM163" i="21"/>
  <c r="PK163" i="21"/>
  <c r="PI163" i="21"/>
  <c r="PG163" i="21"/>
  <c r="PE163" i="21"/>
  <c r="PC163" i="21"/>
  <c r="PA163" i="21"/>
  <c r="OY163" i="21"/>
  <c r="OW163" i="21"/>
  <c r="OU163" i="21"/>
  <c r="OS163" i="21"/>
  <c r="OQ163" i="21"/>
  <c r="OO163" i="21"/>
  <c r="OM163" i="21"/>
  <c r="OK163" i="21"/>
  <c r="OI163" i="21"/>
  <c r="OG163" i="21"/>
  <c r="OE163" i="21"/>
  <c r="OC163" i="21"/>
  <c r="OA163" i="21"/>
  <c r="NY163" i="21"/>
  <c r="NW163" i="21"/>
  <c r="NU163" i="21"/>
  <c r="NS163" i="21"/>
  <c r="NQ163" i="21"/>
  <c r="NO163" i="21"/>
  <c r="NM163" i="21"/>
  <c r="NK163" i="21"/>
  <c r="NI163" i="21"/>
  <c r="NG163" i="21"/>
  <c r="NE163" i="21"/>
  <c r="NC163" i="21"/>
  <c r="NA163" i="21"/>
  <c r="MY163" i="21"/>
  <c r="MW163" i="21"/>
  <c r="MU163" i="21"/>
  <c r="MS163" i="21"/>
  <c r="MQ163" i="21"/>
  <c r="MO163" i="21"/>
  <c r="MM163" i="21"/>
  <c r="MK163" i="21"/>
  <c r="MI163" i="21"/>
  <c r="MG163" i="21"/>
  <c r="ME163" i="21"/>
  <c r="MC163" i="21"/>
  <c r="MA163" i="21"/>
  <c r="LY163" i="21"/>
  <c r="LW163" i="21"/>
  <c r="LU163" i="21"/>
  <c r="LS163" i="21"/>
  <c r="LQ163" i="21"/>
  <c r="LO163" i="21"/>
  <c r="LM163" i="21"/>
  <c r="LK163" i="21"/>
  <c r="LI163" i="21"/>
  <c r="LG163" i="21"/>
  <c r="LE163" i="21"/>
  <c r="LC163" i="21"/>
  <c r="LA163" i="21"/>
  <c r="KY163" i="21"/>
  <c r="KW163" i="21"/>
  <c r="KU163" i="21"/>
  <c r="KS163" i="21"/>
  <c r="KQ163" i="21"/>
  <c r="KO163" i="21"/>
  <c r="KM163" i="21"/>
  <c r="KK163" i="21"/>
  <c r="KI163" i="21"/>
  <c r="KG163" i="21"/>
  <c r="KE163" i="21"/>
  <c r="KC163" i="21"/>
  <c r="KA163" i="21"/>
  <c r="JY163" i="21"/>
  <c r="JW163" i="21"/>
  <c r="JU163" i="21"/>
  <c r="JS163" i="21"/>
  <c r="JQ163" i="21"/>
  <c r="JO163" i="21"/>
  <c r="JM163" i="21"/>
  <c r="JK163" i="21"/>
  <c r="JI163" i="21"/>
  <c r="JG163" i="21"/>
  <c r="JE163" i="21"/>
  <c r="JC163" i="21"/>
  <c r="JA163" i="21"/>
  <c r="IY163" i="21"/>
  <c r="IW163" i="21"/>
  <c r="IU163" i="21"/>
  <c r="IS163" i="21"/>
  <c r="IQ163" i="21"/>
  <c r="IO163" i="21"/>
  <c r="IM163" i="21"/>
  <c r="IK163" i="21"/>
  <c r="II163" i="21"/>
  <c r="IG163" i="21"/>
  <c r="IE163" i="21"/>
  <c r="IC163" i="21"/>
  <c r="IA163" i="21"/>
  <c r="HY163" i="21"/>
  <c r="HW163" i="21"/>
  <c r="HU163" i="21"/>
  <c r="HS163" i="21"/>
  <c r="HQ163" i="21"/>
  <c r="HO163" i="21"/>
  <c r="HM163" i="21"/>
  <c r="HK163" i="21"/>
  <c r="HI163" i="21"/>
  <c r="HG163" i="21"/>
  <c r="HE163" i="21"/>
  <c r="HC163" i="21"/>
  <c r="HA163" i="21"/>
  <c r="GY163" i="21"/>
  <c r="GW163" i="21"/>
  <c r="GU163" i="21"/>
  <c r="GS163" i="21"/>
  <c r="GQ163" i="21"/>
  <c r="GO163" i="21"/>
  <c r="GM163" i="21"/>
  <c r="GK163" i="21"/>
  <c r="GI163" i="21"/>
  <c r="GG163" i="21"/>
  <c r="GE163" i="21"/>
  <c r="GC163" i="21"/>
  <c r="GA163" i="21"/>
  <c r="FY163" i="21"/>
  <c r="FW163" i="21"/>
  <c r="FU163" i="21"/>
  <c r="FS163" i="21"/>
  <c r="FQ163" i="21"/>
  <c r="FO163" i="21"/>
  <c r="FM163" i="21"/>
  <c r="FK163" i="21"/>
  <c r="FI163" i="21"/>
  <c r="FG163" i="21"/>
  <c r="FE163" i="21"/>
  <c r="FC163" i="21"/>
  <c r="FA163" i="21"/>
  <c r="EY163" i="21"/>
  <c r="EW163" i="21"/>
  <c r="EU163" i="21"/>
  <c r="ES163" i="21"/>
  <c r="EQ163" i="21"/>
  <c r="EO163" i="21"/>
  <c r="EM163" i="21"/>
  <c r="EK163" i="21"/>
  <c r="EI163" i="21"/>
  <c r="EG163" i="21"/>
  <c r="EE163" i="21"/>
  <c r="EC163" i="21"/>
  <c r="EA163" i="21"/>
  <c r="DY163" i="21"/>
  <c r="DW163" i="21"/>
  <c r="DU163" i="21"/>
  <c r="DS163" i="21"/>
  <c r="DQ163" i="21"/>
  <c r="DO163" i="21"/>
  <c r="DM163" i="21"/>
  <c r="DK163" i="21"/>
  <c r="DI163" i="21"/>
  <c r="DG163" i="21"/>
  <c r="DE163" i="21"/>
  <c r="DC163" i="21"/>
  <c r="DA163" i="21"/>
  <c r="CY163" i="21"/>
  <c r="CW163" i="21"/>
  <c r="CU163" i="21"/>
  <c r="CS163" i="21"/>
  <c r="CQ163" i="21"/>
  <c r="CO163" i="21"/>
  <c r="CM163" i="21"/>
  <c r="CK163" i="21"/>
  <c r="CI163" i="21"/>
  <c r="CG163" i="21"/>
  <c r="CE163" i="21"/>
  <c r="CC163" i="21"/>
  <c r="CA163" i="21"/>
  <c r="BY163" i="21"/>
  <c r="BW163" i="21"/>
  <c r="BU163" i="21"/>
  <c r="BS163" i="21"/>
  <c r="BQ163" i="21"/>
  <c r="BO163" i="21"/>
  <c r="BM163" i="21"/>
  <c r="BK163" i="21"/>
  <c r="BI163" i="21"/>
  <c r="BG163" i="21"/>
  <c r="BE163" i="21"/>
  <c r="BC163" i="21"/>
  <c r="BA163" i="21"/>
  <c r="AY163" i="21"/>
  <c r="AW163" i="21"/>
  <c r="AU163" i="21"/>
  <c r="AS163" i="21"/>
  <c r="AQ163" i="21"/>
  <c r="AO163" i="21"/>
  <c r="AM163" i="21"/>
  <c r="AK163" i="21"/>
  <c r="AI163" i="21"/>
  <c r="AG163" i="21"/>
  <c r="AE163" i="21"/>
  <c r="AC163" i="21"/>
  <c r="AA163" i="21"/>
  <c r="Y163" i="21"/>
  <c r="W163" i="21"/>
  <c r="U163" i="21"/>
  <c r="S163" i="21"/>
  <c r="Q163" i="21"/>
  <c r="O163" i="21"/>
  <c r="M163" i="21"/>
  <c r="K163" i="21"/>
  <c r="I163" i="21"/>
  <c r="G163" i="21"/>
  <c r="E163" i="21"/>
  <c r="QA162" i="21"/>
  <c r="PY162" i="21"/>
  <c r="PW162" i="21"/>
  <c r="PU162" i="21"/>
  <c r="PS162" i="21"/>
  <c r="PQ162" i="21"/>
  <c r="PO162" i="21"/>
  <c r="PM162" i="21"/>
  <c r="PK162" i="21"/>
  <c r="PI162" i="21"/>
  <c r="PG162" i="21"/>
  <c r="PE162" i="21"/>
  <c r="PC162" i="21"/>
  <c r="PA162" i="21"/>
  <c r="OY162" i="21"/>
  <c r="OW162" i="21"/>
  <c r="OU162" i="21"/>
  <c r="OS162" i="21"/>
  <c r="OQ162" i="21"/>
  <c r="OO162" i="21"/>
  <c r="OM162" i="21"/>
  <c r="OK162" i="21"/>
  <c r="OI162" i="21"/>
  <c r="OG162" i="21"/>
  <c r="OE162" i="21"/>
  <c r="OC162" i="21"/>
  <c r="OA162" i="21"/>
  <c r="NY162" i="21"/>
  <c r="NW162" i="21"/>
  <c r="NU162" i="21"/>
  <c r="NS162" i="21"/>
  <c r="NQ162" i="21"/>
  <c r="NO162" i="21"/>
  <c r="NM162" i="21"/>
  <c r="NK162" i="21"/>
  <c r="NI162" i="21"/>
  <c r="NG162" i="21"/>
  <c r="NE162" i="21"/>
  <c r="NC162" i="21"/>
  <c r="NA162" i="21"/>
  <c r="MY162" i="21"/>
  <c r="MW162" i="21"/>
  <c r="MU162" i="21"/>
  <c r="MS162" i="21"/>
  <c r="MQ162" i="21"/>
  <c r="MO162" i="21"/>
  <c r="MM162" i="21"/>
  <c r="MK162" i="21"/>
  <c r="MI162" i="21"/>
  <c r="MG162" i="21"/>
  <c r="ME162" i="21"/>
  <c r="MC162" i="21"/>
  <c r="MA162" i="21"/>
  <c r="LY162" i="21"/>
  <c r="LW162" i="21"/>
  <c r="LU162" i="21"/>
  <c r="LS162" i="21"/>
  <c r="LQ162" i="21"/>
  <c r="LO162" i="21"/>
  <c r="LM162" i="21"/>
  <c r="LK162" i="21"/>
  <c r="LI162" i="21"/>
  <c r="LG162" i="21"/>
  <c r="LE162" i="21"/>
  <c r="LC162" i="21"/>
  <c r="LA162" i="21"/>
  <c r="KY162" i="21"/>
  <c r="KW162" i="21"/>
  <c r="KU162" i="21"/>
  <c r="KS162" i="21"/>
  <c r="KQ162" i="21"/>
  <c r="KO162" i="21"/>
  <c r="KM162" i="21"/>
  <c r="KK162" i="21"/>
  <c r="KI162" i="21"/>
  <c r="KG162" i="21"/>
  <c r="KE162" i="21"/>
  <c r="KC162" i="21"/>
  <c r="KA162" i="21"/>
  <c r="JY162" i="21"/>
  <c r="JW162" i="21"/>
  <c r="JU162" i="21"/>
  <c r="JS162" i="21"/>
  <c r="JQ162" i="21"/>
  <c r="JO162" i="21"/>
  <c r="JM162" i="21"/>
  <c r="JK162" i="21"/>
  <c r="JI162" i="21"/>
  <c r="JG162" i="21"/>
  <c r="JE162" i="21"/>
  <c r="JC162" i="21"/>
  <c r="JA162" i="21"/>
  <c r="IY162" i="21"/>
  <c r="IW162" i="21"/>
  <c r="IU162" i="21"/>
  <c r="IS162" i="21"/>
  <c r="IQ162" i="21"/>
  <c r="IO162" i="21"/>
  <c r="IM162" i="21"/>
  <c r="IK162" i="21"/>
  <c r="II162" i="21"/>
  <c r="IG162" i="21"/>
  <c r="IE162" i="21"/>
  <c r="IC162" i="21"/>
  <c r="IA162" i="21"/>
  <c r="HY162" i="21"/>
  <c r="HW162" i="21"/>
  <c r="HU162" i="21"/>
  <c r="HS162" i="21"/>
  <c r="HQ162" i="21"/>
  <c r="HO162" i="21"/>
  <c r="HM162" i="21"/>
  <c r="HK162" i="21"/>
  <c r="HI162" i="21"/>
  <c r="HG162" i="21"/>
  <c r="HE162" i="21"/>
  <c r="HC162" i="21"/>
  <c r="HA162" i="21"/>
  <c r="GY162" i="21"/>
  <c r="GW162" i="21"/>
  <c r="GU162" i="21"/>
  <c r="GS162" i="21"/>
  <c r="GQ162" i="21"/>
  <c r="GO162" i="21"/>
  <c r="GM162" i="21"/>
  <c r="GK162" i="21"/>
  <c r="GI162" i="21"/>
  <c r="GG162" i="21"/>
  <c r="GE162" i="21"/>
  <c r="GC162" i="21"/>
  <c r="GA162" i="21"/>
  <c r="FY162" i="21"/>
  <c r="FW162" i="21"/>
  <c r="FU162" i="21"/>
  <c r="FS162" i="21"/>
  <c r="FQ162" i="21"/>
  <c r="FO162" i="21"/>
  <c r="FM162" i="21"/>
  <c r="FK162" i="21"/>
  <c r="FI162" i="21"/>
  <c r="FG162" i="21"/>
  <c r="FE162" i="21"/>
  <c r="FC162" i="21"/>
  <c r="FA162" i="21"/>
  <c r="EY162" i="21"/>
  <c r="EW162" i="21"/>
  <c r="EU162" i="21"/>
  <c r="ES162" i="21"/>
  <c r="EQ162" i="21"/>
  <c r="EO162" i="21"/>
  <c r="EM162" i="21"/>
  <c r="EK162" i="21"/>
  <c r="EI162" i="21"/>
  <c r="EG162" i="21"/>
  <c r="EE162" i="21"/>
  <c r="EC162" i="21"/>
  <c r="EA162" i="21"/>
  <c r="DY162" i="21"/>
  <c r="DW162" i="21"/>
  <c r="DU162" i="21"/>
  <c r="DS162" i="21"/>
  <c r="DQ162" i="21"/>
  <c r="DO162" i="21"/>
  <c r="DM162" i="21"/>
  <c r="DK162" i="21"/>
  <c r="DI162" i="21"/>
  <c r="DG162" i="21"/>
  <c r="DE162" i="21"/>
  <c r="DC162" i="21"/>
  <c r="DA162" i="21"/>
  <c r="CY162" i="21"/>
  <c r="CW162" i="21"/>
  <c r="CU162" i="21"/>
  <c r="CS162" i="21"/>
  <c r="CQ162" i="21"/>
  <c r="CO162" i="21"/>
  <c r="CM162" i="21"/>
  <c r="CK162" i="21"/>
  <c r="CI162" i="21"/>
  <c r="CG162" i="21"/>
  <c r="CE162" i="21"/>
  <c r="CC162" i="21"/>
  <c r="CA162" i="21"/>
  <c r="BY162" i="21"/>
  <c r="BW162" i="21"/>
  <c r="BU162" i="21"/>
  <c r="BS162" i="21"/>
  <c r="BQ162" i="21"/>
  <c r="BO162" i="21"/>
  <c r="BM162" i="21"/>
  <c r="BK162" i="21"/>
  <c r="BI162" i="21"/>
  <c r="BG162" i="21"/>
  <c r="BE162" i="21"/>
  <c r="BC162" i="21"/>
  <c r="BA162" i="21"/>
  <c r="AY162" i="21"/>
  <c r="AW162" i="21"/>
  <c r="AU162" i="21"/>
  <c r="AS162" i="21"/>
  <c r="AQ162" i="21"/>
  <c r="AO162" i="21"/>
  <c r="AM162" i="21"/>
  <c r="AK162" i="21"/>
  <c r="AI162" i="21"/>
  <c r="AG162" i="21"/>
  <c r="AE162" i="21"/>
  <c r="AC162" i="21"/>
  <c r="AA162" i="21"/>
  <c r="Y162" i="21"/>
  <c r="W162" i="21"/>
  <c r="U162" i="21"/>
  <c r="S162" i="21"/>
  <c r="Q162" i="21"/>
  <c r="O162" i="21"/>
  <c r="M162" i="21"/>
  <c r="K162" i="21"/>
  <c r="I162" i="21"/>
  <c r="G162" i="21"/>
  <c r="E162" i="21"/>
  <c r="QA161" i="21"/>
  <c r="PY161" i="21"/>
  <c r="PW161" i="21"/>
  <c r="PU161" i="21"/>
  <c r="PS161" i="21"/>
  <c r="PQ161" i="21"/>
  <c r="PO161" i="21"/>
  <c r="PM161" i="21"/>
  <c r="PK161" i="21"/>
  <c r="PI161" i="21"/>
  <c r="PG161" i="21"/>
  <c r="PE161" i="21"/>
  <c r="PC161" i="21"/>
  <c r="PA161" i="21"/>
  <c r="OY161" i="21"/>
  <c r="OW161" i="21"/>
  <c r="OU161" i="21"/>
  <c r="OS161" i="21"/>
  <c r="OQ161" i="21"/>
  <c r="OO161" i="21"/>
  <c r="OM161" i="21"/>
  <c r="OK161" i="21"/>
  <c r="OI161" i="21"/>
  <c r="OG161" i="21"/>
  <c r="OE161" i="21"/>
  <c r="OC161" i="21"/>
  <c r="OA161" i="21"/>
  <c r="NY161" i="21"/>
  <c r="NW161" i="21"/>
  <c r="NU161" i="21"/>
  <c r="NS161" i="21"/>
  <c r="NQ161" i="21"/>
  <c r="NO161" i="21"/>
  <c r="NM161" i="21"/>
  <c r="NK161" i="21"/>
  <c r="NI161" i="21"/>
  <c r="NG161" i="21"/>
  <c r="NE161" i="21"/>
  <c r="NC161" i="21"/>
  <c r="NA161" i="21"/>
  <c r="MY161" i="21"/>
  <c r="MW161" i="21"/>
  <c r="MU161" i="21"/>
  <c r="MS161" i="21"/>
  <c r="MQ161" i="21"/>
  <c r="MO161" i="21"/>
  <c r="MM161" i="21"/>
  <c r="MK161" i="21"/>
  <c r="MI161" i="21"/>
  <c r="MG161" i="21"/>
  <c r="ME161" i="21"/>
  <c r="MC161" i="21"/>
  <c r="MA161" i="21"/>
  <c r="LY161" i="21"/>
  <c r="LW161" i="21"/>
  <c r="LU161" i="21"/>
  <c r="LS161" i="21"/>
  <c r="LQ161" i="21"/>
  <c r="LO161" i="21"/>
  <c r="LM161" i="21"/>
  <c r="LK161" i="21"/>
  <c r="LI161" i="21"/>
  <c r="LG161" i="21"/>
  <c r="LE161" i="21"/>
  <c r="LC161" i="21"/>
  <c r="LA161" i="21"/>
  <c r="KY161" i="21"/>
  <c r="KW161" i="21"/>
  <c r="KU161" i="21"/>
  <c r="KS161" i="21"/>
  <c r="KQ161" i="21"/>
  <c r="KO161" i="21"/>
  <c r="KM161" i="21"/>
  <c r="KK161" i="21"/>
  <c r="KI161" i="21"/>
  <c r="KG161" i="21"/>
  <c r="KE161" i="21"/>
  <c r="KC161" i="21"/>
  <c r="KA161" i="21"/>
  <c r="JY161" i="21"/>
  <c r="JW161" i="21"/>
  <c r="JU161" i="21"/>
  <c r="JS161" i="21"/>
  <c r="JQ161" i="21"/>
  <c r="JO161" i="21"/>
  <c r="JM161" i="21"/>
  <c r="JK161" i="21"/>
  <c r="JI161" i="21"/>
  <c r="JG161" i="21"/>
  <c r="JE161" i="21"/>
  <c r="JC161" i="21"/>
  <c r="JA161" i="21"/>
  <c r="IY161" i="21"/>
  <c r="IW161" i="21"/>
  <c r="IU161" i="21"/>
  <c r="IS161" i="21"/>
  <c r="IQ161" i="21"/>
  <c r="IO161" i="21"/>
  <c r="IM161" i="21"/>
  <c r="IK161" i="21"/>
  <c r="II161" i="21"/>
  <c r="IG161" i="21"/>
  <c r="IE161" i="21"/>
  <c r="IC161" i="21"/>
  <c r="IA161" i="21"/>
  <c r="HY161" i="21"/>
  <c r="HW161" i="21"/>
  <c r="HU161" i="21"/>
  <c r="HS161" i="21"/>
  <c r="HQ161" i="21"/>
  <c r="HO161" i="21"/>
  <c r="HM161" i="21"/>
  <c r="HK161" i="21"/>
  <c r="HI161" i="21"/>
  <c r="HG161" i="21"/>
  <c r="HE161" i="21"/>
  <c r="HC161" i="21"/>
  <c r="HA161" i="21"/>
  <c r="GY161" i="21"/>
  <c r="GW161" i="21"/>
  <c r="GU161" i="21"/>
  <c r="GS161" i="21"/>
  <c r="GQ161" i="21"/>
  <c r="GO161" i="21"/>
  <c r="GM161" i="21"/>
  <c r="GK161" i="21"/>
  <c r="GI161" i="21"/>
  <c r="GG161" i="21"/>
  <c r="GE161" i="21"/>
  <c r="GC161" i="21"/>
  <c r="GA161" i="21"/>
  <c r="FY161" i="21"/>
  <c r="FW161" i="21"/>
  <c r="FU161" i="21"/>
  <c r="FS161" i="21"/>
  <c r="FQ161" i="21"/>
  <c r="FO161" i="21"/>
  <c r="FM161" i="21"/>
  <c r="FK161" i="21"/>
  <c r="FI161" i="21"/>
  <c r="FG161" i="21"/>
  <c r="FE161" i="21"/>
  <c r="FC161" i="21"/>
  <c r="FA161" i="21"/>
  <c r="EY161" i="21"/>
  <c r="EW161" i="21"/>
  <c r="EU161" i="21"/>
  <c r="ES161" i="21"/>
  <c r="EQ161" i="21"/>
  <c r="EO161" i="21"/>
  <c r="EM161" i="21"/>
  <c r="EK161" i="21"/>
  <c r="EI161" i="21"/>
  <c r="EG161" i="21"/>
  <c r="EE161" i="21"/>
  <c r="EC161" i="21"/>
  <c r="EA161" i="21"/>
  <c r="DY161" i="21"/>
  <c r="DW161" i="21"/>
  <c r="DU161" i="21"/>
  <c r="DS161" i="21"/>
  <c r="DQ161" i="21"/>
  <c r="DO161" i="21"/>
  <c r="DM161" i="21"/>
  <c r="DK161" i="21"/>
  <c r="DI161" i="21"/>
  <c r="DG161" i="21"/>
  <c r="DE161" i="21"/>
  <c r="DC161" i="21"/>
  <c r="DA161" i="21"/>
  <c r="CY161" i="21"/>
  <c r="CW161" i="21"/>
  <c r="CU161" i="21"/>
  <c r="CS161" i="21"/>
  <c r="CQ161" i="21"/>
  <c r="CO161" i="21"/>
  <c r="CM161" i="21"/>
  <c r="CK161" i="21"/>
  <c r="CI161" i="21"/>
  <c r="CG161" i="21"/>
  <c r="CE161" i="21"/>
  <c r="CC161" i="21"/>
  <c r="CA161" i="21"/>
  <c r="BY161" i="21"/>
  <c r="BW161" i="21"/>
  <c r="BU161" i="21"/>
  <c r="BS161" i="21"/>
  <c r="BQ161" i="21"/>
  <c r="BO161" i="21"/>
  <c r="BM161" i="21"/>
  <c r="BK161" i="21"/>
  <c r="BI161" i="21"/>
  <c r="BG161" i="21"/>
  <c r="BE161" i="21"/>
  <c r="BC161" i="21"/>
  <c r="BA161" i="21"/>
  <c r="AY161" i="21"/>
  <c r="AW161" i="21"/>
  <c r="AU161" i="21"/>
  <c r="AS161" i="21"/>
  <c r="AQ161" i="21"/>
  <c r="AO161" i="21"/>
  <c r="AM161" i="21"/>
  <c r="AK161" i="21"/>
  <c r="AI161" i="21"/>
  <c r="AG161" i="21"/>
  <c r="AE161" i="21"/>
  <c r="AC161" i="21"/>
  <c r="AA161" i="21"/>
  <c r="Y161" i="21"/>
  <c r="W161" i="21"/>
  <c r="U161" i="21"/>
  <c r="S161" i="21"/>
  <c r="Q161" i="21"/>
  <c r="O161" i="21"/>
  <c r="M161" i="21"/>
  <c r="K161" i="21"/>
  <c r="I161" i="21"/>
  <c r="G161" i="21"/>
  <c r="E161" i="21"/>
  <c r="QA160" i="21"/>
  <c r="PY160" i="21"/>
  <c r="PW160" i="21"/>
  <c r="PU160" i="21"/>
  <c r="PS160" i="21"/>
  <c r="PQ160" i="21"/>
  <c r="PO160" i="21"/>
  <c r="PM160" i="21"/>
  <c r="PK160" i="21"/>
  <c r="PI160" i="21"/>
  <c r="PG160" i="21"/>
  <c r="PE160" i="21"/>
  <c r="PC160" i="21"/>
  <c r="PA160" i="21"/>
  <c r="OY160" i="21"/>
  <c r="OW160" i="21"/>
  <c r="OU160" i="21"/>
  <c r="OS160" i="21"/>
  <c r="OQ160" i="21"/>
  <c r="OO160" i="21"/>
  <c r="OM160" i="21"/>
  <c r="OK160" i="21"/>
  <c r="OI160" i="21"/>
  <c r="OG160" i="21"/>
  <c r="OE160" i="21"/>
  <c r="OC160" i="21"/>
  <c r="OA160" i="21"/>
  <c r="NY160" i="21"/>
  <c r="NW160" i="21"/>
  <c r="NU160" i="21"/>
  <c r="NS160" i="21"/>
  <c r="NQ160" i="21"/>
  <c r="NO160" i="21"/>
  <c r="NM160" i="21"/>
  <c r="NK160" i="21"/>
  <c r="NI160" i="21"/>
  <c r="NG160" i="21"/>
  <c r="NE160" i="21"/>
  <c r="NC160" i="21"/>
  <c r="NA160" i="21"/>
  <c r="MY160" i="21"/>
  <c r="MW160" i="21"/>
  <c r="MU160" i="21"/>
  <c r="MS160" i="21"/>
  <c r="MQ160" i="21"/>
  <c r="MO160" i="21"/>
  <c r="MM160" i="21"/>
  <c r="MK160" i="21"/>
  <c r="MI160" i="21"/>
  <c r="MG160" i="21"/>
  <c r="ME160" i="21"/>
  <c r="MC160" i="21"/>
  <c r="MA160" i="21"/>
  <c r="LY160" i="21"/>
  <c r="LW160" i="21"/>
  <c r="LU160" i="21"/>
  <c r="LS160" i="21"/>
  <c r="LQ160" i="21"/>
  <c r="LO160" i="21"/>
  <c r="LM160" i="21"/>
  <c r="LK160" i="21"/>
  <c r="LI160" i="21"/>
  <c r="LG160" i="21"/>
  <c r="LE160" i="21"/>
  <c r="LC160" i="21"/>
  <c r="LA160" i="21"/>
  <c r="KY160" i="21"/>
  <c r="KW160" i="21"/>
  <c r="KU160" i="21"/>
  <c r="KS160" i="21"/>
  <c r="KQ160" i="21"/>
  <c r="KO160" i="21"/>
  <c r="KM160" i="21"/>
  <c r="KK160" i="21"/>
  <c r="KI160" i="21"/>
  <c r="KG160" i="21"/>
  <c r="KE160" i="21"/>
  <c r="KC160" i="21"/>
  <c r="KA160" i="21"/>
  <c r="JY160" i="21"/>
  <c r="JW160" i="21"/>
  <c r="JU160" i="21"/>
  <c r="JS160" i="21"/>
  <c r="JQ160" i="21"/>
  <c r="JO160" i="21"/>
  <c r="JM160" i="21"/>
  <c r="JK160" i="21"/>
  <c r="JI160" i="21"/>
  <c r="JG160" i="21"/>
  <c r="JE160" i="21"/>
  <c r="JC160" i="21"/>
  <c r="JA160" i="21"/>
  <c r="IY160" i="21"/>
  <c r="IW160" i="21"/>
  <c r="IU160" i="21"/>
  <c r="IS160" i="21"/>
  <c r="IQ160" i="21"/>
  <c r="IO160" i="21"/>
  <c r="IM160" i="21"/>
  <c r="IK160" i="21"/>
  <c r="II160" i="21"/>
  <c r="IG160" i="21"/>
  <c r="IE160" i="21"/>
  <c r="IC160" i="21"/>
  <c r="IA160" i="21"/>
  <c r="HY160" i="21"/>
  <c r="HW160" i="21"/>
  <c r="HU160" i="21"/>
  <c r="HS160" i="21"/>
  <c r="HQ160" i="21"/>
  <c r="HO160" i="21"/>
  <c r="HM160" i="21"/>
  <c r="HK160" i="21"/>
  <c r="HI160" i="21"/>
  <c r="HG160" i="21"/>
  <c r="HE160" i="21"/>
  <c r="HC160" i="21"/>
  <c r="HA160" i="21"/>
  <c r="GY160" i="21"/>
  <c r="GW160" i="21"/>
  <c r="GU160" i="21"/>
  <c r="GS160" i="21"/>
  <c r="GQ160" i="21"/>
  <c r="GO160" i="21"/>
  <c r="GM160" i="21"/>
  <c r="GK160" i="21"/>
  <c r="GI160" i="21"/>
  <c r="GG160" i="21"/>
  <c r="GE160" i="21"/>
  <c r="GC160" i="21"/>
  <c r="GA160" i="21"/>
  <c r="FY160" i="21"/>
  <c r="FW160" i="21"/>
  <c r="FU160" i="21"/>
  <c r="FS160" i="21"/>
  <c r="FQ160" i="21"/>
  <c r="FO160" i="21"/>
  <c r="FM160" i="21"/>
  <c r="FK160" i="21"/>
  <c r="FI160" i="21"/>
  <c r="FG160" i="21"/>
  <c r="FE160" i="21"/>
  <c r="FC160" i="21"/>
  <c r="FA160" i="21"/>
  <c r="EY160" i="21"/>
  <c r="EW160" i="21"/>
  <c r="EU160" i="21"/>
  <c r="ES160" i="21"/>
  <c r="EQ160" i="21"/>
  <c r="EO160" i="21"/>
  <c r="EM160" i="21"/>
  <c r="EK160" i="21"/>
  <c r="EI160" i="21"/>
  <c r="EG160" i="21"/>
  <c r="EE160" i="21"/>
  <c r="EC160" i="21"/>
  <c r="EA160" i="21"/>
  <c r="DY160" i="21"/>
  <c r="DW160" i="21"/>
  <c r="DU160" i="21"/>
  <c r="DS160" i="21"/>
  <c r="DQ160" i="21"/>
  <c r="DO160" i="21"/>
  <c r="DM160" i="21"/>
  <c r="DK160" i="21"/>
  <c r="DI160" i="21"/>
  <c r="DG160" i="21"/>
  <c r="DE160" i="21"/>
  <c r="DC160" i="21"/>
  <c r="DA160" i="21"/>
  <c r="CY160" i="21"/>
  <c r="CW160" i="21"/>
  <c r="CU160" i="21"/>
  <c r="CS160" i="21"/>
  <c r="CQ160" i="21"/>
  <c r="CO160" i="21"/>
  <c r="CM160" i="21"/>
  <c r="CK160" i="21"/>
  <c r="CI160" i="21"/>
  <c r="CG160" i="21"/>
  <c r="CE160" i="21"/>
  <c r="CC160" i="21"/>
  <c r="CA160" i="21"/>
  <c r="BY160" i="21"/>
  <c r="BW160" i="21"/>
  <c r="BU160" i="21"/>
  <c r="BS160" i="21"/>
  <c r="BQ160" i="21"/>
  <c r="BO160" i="21"/>
  <c r="BM160" i="21"/>
  <c r="BK160" i="21"/>
  <c r="BI160" i="21"/>
  <c r="BG160" i="21"/>
  <c r="BE160" i="21"/>
  <c r="BC160" i="21"/>
  <c r="BA160" i="21"/>
  <c r="AY160" i="21"/>
  <c r="AW160" i="21"/>
  <c r="AU160" i="21"/>
  <c r="AS160" i="21"/>
  <c r="AQ160" i="21"/>
  <c r="AO160" i="21"/>
  <c r="AM160" i="21"/>
  <c r="AK160" i="21"/>
  <c r="AI160" i="21"/>
  <c r="AG160" i="21"/>
  <c r="AE160" i="21"/>
  <c r="AC160" i="21"/>
  <c r="AA160" i="21"/>
  <c r="Y160" i="21"/>
  <c r="W160" i="21"/>
  <c r="U160" i="21"/>
  <c r="S160" i="21"/>
  <c r="Q160" i="21"/>
  <c r="O160" i="21"/>
  <c r="M160" i="21"/>
  <c r="K160" i="21"/>
  <c r="I160" i="21"/>
  <c r="G160" i="21"/>
  <c r="E160" i="21"/>
  <c r="QA159" i="21"/>
  <c r="PY159" i="21"/>
  <c r="PW159" i="21"/>
  <c r="PU159" i="21"/>
  <c r="PS159" i="21"/>
  <c r="PQ159" i="21"/>
  <c r="PO159" i="21"/>
  <c r="PM159" i="21"/>
  <c r="PK159" i="21"/>
  <c r="PI159" i="21"/>
  <c r="PG159" i="21"/>
  <c r="PE159" i="21"/>
  <c r="PC159" i="21"/>
  <c r="PA159" i="21"/>
  <c r="OY159" i="21"/>
  <c r="OW159" i="21"/>
  <c r="OU159" i="21"/>
  <c r="OS159" i="21"/>
  <c r="OQ159" i="21"/>
  <c r="OO159" i="21"/>
  <c r="OM159" i="21"/>
  <c r="OK159" i="21"/>
  <c r="OI159" i="21"/>
  <c r="OG159" i="21"/>
  <c r="OE159" i="21"/>
  <c r="OC159" i="21"/>
  <c r="OA159" i="21"/>
  <c r="NY159" i="21"/>
  <c r="NW159" i="21"/>
  <c r="NU159" i="21"/>
  <c r="NS159" i="21"/>
  <c r="NQ159" i="21"/>
  <c r="NO159" i="21"/>
  <c r="NM159" i="21"/>
  <c r="NK159" i="21"/>
  <c r="NI159" i="21"/>
  <c r="NG159" i="21"/>
  <c r="NE159" i="21"/>
  <c r="NC159" i="21"/>
  <c r="NA159" i="21"/>
  <c r="MY159" i="21"/>
  <c r="MW159" i="21"/>
  <c r="MU159" i="21"/>
  <c r="MS159" i="21"/>
  <c r="MQ159" i="21"/>
  <c r="MO159" i="21"/>
  <c r="MM159" i="21"/>
  <c r="MK159" i="21"/>
  <c r="MI159" i="21"/>
  <c r="MG159" i="21"/>
  <c r="ME159" i="21"/>
  <c r="MC159" i="21"/>
  <c r="MA159" i="21"/>
  <c r="LY159" i="21"/>
  <c r="LW159" i="21"/>
  <c r="LU159" i="21"/>
  <c r="LS159" i="21"/>
  <c r="LQ159" i="21"/>
  <c r="LO159" i="21"/>
  <c r="LM159" i="21"/>
  <c r="LK159" i="21"/>
  <c r="LI159" i="21"/>
  <c r="LG159" i="21"/>
  <c r="LE159" i="21"/>
  <c r="LC159" i="21"/>
  <c r="LA159" i="21"/>
  <c r="KY159" i="21"/>
  <c r="KW159" i="21"/>
  <c r="KU159" i="21"/>
  <c r="KS159" i="21"/>
  <c r="KQ159" i="21"/>
  <c r="KO159" i="21"/>
  <c r="KM159" i="21"/>
  <c r="KK159" i="21"/>
  <c r="KI159" i="21"/>
  <c r="KG159" i="21"/>
  <c r="KE159" i="21"/>
  <c r="KC159" i="21"/>
  <c r="KA159" i="21"/>
  <c r="JY159" i="21"/>
  <c r="JW159" i="21"/>
  <c r="JU159" i="21"/>
  <c r="JS159" i="21"/>
  <c r="JQ159" i="21"/>
  <c r="JO159" i="21"/>
  <c r="JM159" i="21"/>
  <c r="JK159" i="21"/>
  <c r="JI159" i="21"/>
  <c r="JG159" i="21"/>
  <c r="JE159" i="21"/>
  <c r="JC159" i="21"/>
  <c r="JA159" i="21"/>
  <c r="IY159" i="21"/>
  <c r="IW159" i="21"/>
  <c r="IU159" i="21"/>
  <c r="IS159" i="21"/>
  <c r="IQ159" i="21"/>
  <c r="IO159" i="21"/>
  <c r="IM159" i="21"/>
  <c r="IK159" i="21"/>
  <c r="II159" i="21"/>
  <c r="IG159" i="21"/>
  <c r="IE159" i="21"/>
  <c r="IC159" i="21"/>
  <c r="IA159" i="21"/>
  <c r="HY159" i="21"/>
  <c r="HW159" i="21"/>
  <c r="HU159" i="21"/>
  <c r="HS159" i="21"/>
  <c r="HQ159" i="21"/>
  <c r="HO159" i="21"/>
  <c r="HM159" i="21"/>
  <c r="HK159" i="21"/>
  <c r="HI159" i="21"/>
  <c r="HG159" i="21"/>
  <c r="HE159" i="21"/>
  <c r="HC159" i="21"/>
  <c r="HA159" i="21"/>
  <c r="GY159" i="21"/>
  <c r="GW159" i="21"/>
  <c r="GU159" i="21"/>
  <c r="GS159" i="21"/>
  <c r="GQ159" i="21"/>
  <c r="GO159" i="21"/>
  <c r="GM159" i="21"/>
  <c r="GK159" i="21"/>
  <c r="GI159" i="21"/>
  <c r="GG159" i="21"/>
  <c r="GE159" i="21"/>
  <c r="GC159" i="21"/>
  <c r="GA159" i="21"/>
  <c r="FY159" i="21"/>
  <c r="FW159" i="21"/>
  <c r="FU159" i="21"/>
  <c r="FS159" i="21"/>
  <c r="FQ159" i="21"/>
  <c r="FO159" i="21"/>
  <c r="FM159" i="21"/>
  <c r="FK159" i="21"/>
  <c r="FI159" i="21"/>
  <c r="FG159" i="21"/>
  <c r="FE159" i="21"/>
  <c r="FC159" i="21"/>
  <c r="FA159" i="21"/>
  <c r="EY159" i="21"/>
  <c r="EW159" i="21"/>
  <c r="EU159" i="21"/>
  <c r="ES159" i="21"/>
  <c r="EQ159" i="21"/>
  <c r="EO159" i="21"/>
  <c r="EM159" i="21"/>
  <c r="EK159" i="21"/>
  <c r="EI159" i="21"/>
  <c r="EG159" i="21"/>
  <c r="EE159" i="21"/>
  <c r="EC159" i="21"/>
  <c r="EA159" i="21"/>
  <c r="DY159" i="21"/>
  <c r="DW159" i="21"/>
  <c r="DU159" i="21"/>
  <c r="DS159" i="21"/>
  <c r="DQ159" i="21"/>
  <c r="DO159" i="21"/>
  <c r="DM159" i="21"/>
  <c r="DK159" i="21"/>
  <c r="DI159" i="21"/>
  <c r="DG159" i="21"/>
  <c r="DE159" i="21"/>
  <c r="DC159" i="21"/>
  <c r="DA159" i="21"/>
  <c r="CY159" i="21"/>
  <c r="CW159" i="21"/>
  <c r="CU159" i="21"/>
  <c r="CS159" i="21"/>
  <c r="CQ159" i="21"/>
  <c r="CO159" i="21"/>
  <c r="CM159" i="21"/>
  <c r="CK159" i="21"/>
  <c r="CI159" i="21"/>
  <c r="CG159" i="21"/>
  <c r="CE159" i="21"/>
  <c r="CC159" i="21"/>
  <c r="CA159" i="21"/>
  <c r="BY159" i="21"/>
  <c r="BW159" i="21"/>
  <c r="BU159" i="21"/>
  <c r="BS159" i="21"/>
  <c r="BQ159" i="21"/>
  <c r="BO159" i="21"/>
  <c r="BM159" i="21"/>
  <c r="BK159" i="21"/>
  <c r="BI159" i="21"/>
  <c r="BG159" i="21"/>
  <c r="BE159" i="21"/>
  <c r="BC159" i="21"/>
  <c r="BA159" i="21"/>
  <c r="AY159" i="21"/>
  <c r="AW159" i="21"/>
  <c r="AU159" i="21"/>
  <c r="AS159" i="21"/>
  <c r="AQ159" i="21"/>
  <c r="AO159" i="21"/>
  <c r="AM159" i="21"/>
  <c r="AK159" i="21"/>
  <c r="AI159" i="21"/>
  <c r="AG159" i="21"/>
  <c r="AE159" i="21"/>
  <c r="AC159" i="21"/>
  <c r="AA159" i="21"/>
  <c r="Y159" i="21"/>
  <c r="W159" i="21"/>
  <c r="U159" i="21"/>
  <c r="S159" i="21"/>
  <c r="Q159" i="21"/>
  <c r="O159" i="21"/>
  <c r="M159" i="21"/>
  <c r="K159" i="21"/>
  <c r="I159" i="21"/>
  <c r="G159" i="21"/>
  <c r="E159" i="21"/>
  <c r="QA158" i="21"/>
  <c r="PY158" i="21"/>
  <c r="PW158" i="21"/>
  <c r="PU158" i="21"/>
  <c r="PS158" i="21"/>
  <c r="PQ158" i="21"/>
  <c r="PO158" i="21"/>
  <c r="PM158" i="21"/>
  <c r="PK158" i="21"/>
  <c r="PI158" i="21"/>
  <c r="PG158" i="21"/>
  <c r="PE158" i="21"/>
  <c r="PC158" i="21"/>
  <c r="PA158" i="21"/>
  <c r="OY158" i="21"/>
  <c r="OW158" i="21"/>
  <c r="OU158" i="21"/>
  <c r="OS158" i="21"/>
  <c r="OQ158" i="21"/>
  <c r="OO158" i="21"/>
  <c r="OM158" i="21"/>
  <c r="OK158" i="21"/>
  <c r="OI158" i="21"/>
  <c r="OG158" i="21"/>
  <c r="OE158" i="21"/>
  <c r="OC158" i="21"/>
  <c r="OA158" i="21"/>
  <c r="NY158" i="21"/>
  <c r="NW158" i="21"/>
  <c r="NU158" i="21"/>
  <c r="NS158" i="21"/>
  <c r="NQ158" i="21"/>
  <c r="NO158" i="21"/>
  <c r="NM158" i="21"/>
  <c r="NK158" i="21"/>
  <c r="NI158" i="21"/>
  <c r="NG158" i="21"/>
  <c r="NE158" i="21"/>
  <c r="NC158" i="21"/>
  <c r="NA158" i="21"/>
  <c r="MY158" i="21"/>
  <c r="MW158" i="21"/>
  <c r="MU158" i="21"/>
  <c r="MS158" i="21"/>
  <c r="MQ158" i="21"/>
  <c r="MO158" i="21"/>
  <c r="MM158" i="21"/>
  <c r="MK158" i="21"/>
  <c r="MI158" i="21"/>
  <c r="MG158" i="21"/>
  <c r="ME158" i="21"/>
  <c r="MC158" i="21"/>
  <c r="MA158" i="21"/>
  <c r="LY158" i="21"/>
  <c r="LW158" i="21"/>
  <c r="LU158" i="21"/>
  <c r="LS158" i="21"/>
  <c r="LQ158" i="21"/>
  <c r="LO158" i="21"/>
  <c r="LM158" i="21"/>
  <c r="LK158" i="21"/>
  <c r="LI158" i="21"/>
  <c r="LG158" i="21"/>
  <c r="LE158" i="21"/>
  <c r="LC158" i="21"/>
  <c r="LA158" i="21"/>
  <c r="KY158" i="21"/>
  <c r="KW158" i="21"/>
  <c r="KU158" i="21"/>
  <c r="KS158" i="21"/>
  <c r="KQ158" i="21"/>
  <c r="KO158" i="21"/>
  <c r="KM158" i="21"/>
  <c r="KK158" i="21"/>
  <c r="KI158" i="21"/>
  <c r="KG158" i="21"/>
  <c r="KE158" i="21"/>
  <c r="KC158" i="21"/>
  <c r="KA158" i="21"/>
  <c r="JY158" i="21"/>
  <c r="JW158" i="21"/>
  <c r="JU158" i="21"/>
  <c r="JS158" i="21"/>
  <c r="JQ158" i="21"/>
  <c r="JO158" i="21"/>
  <c r="JM158" i="21"/>
  <c r="JK158" i="21"/>
  <c r="JI158" i="21"/>
  <c r="JG158" i="21"/>
  <c r="JE158" i="21"/>
  <c r="JC158" i="21"/>
  <c r="JA158" i="21"/>
  <c r="IY158" i="21"/>
  <c r="IW158" i="21"/>
  <c r="IU158" i="21"/>
  <c r="IS158" i="21"/>
  <c r="IQ158" i="21"/>
  <c r="IO158" i="21"/>
  <c r="IM158" i="21"/>
  <c r="IK158" i="21"/>
  <c r="II158" i="21"/>
  <c r="IG158" i="21"/>
  <c r="IE158" i="21"/>
  <c r="IC158" i="21"/>
  <c r="IA158" i="21"/>
  <c r="HY158" i="21"/>
  <c r="HW158" i="21"/>
  <c r="HU158" i="21"/>
  <c r="HS158" i="21"/>
  <c r="HQ158" i="21"/>
  <c r="HO158" i="21"/>
  <c r="HM158" i="21"/>
  <c r="HK158" i="21"/>
  <c r="HI158" i="21"/>
  <c r="HG158" i="21"/>
  <c r="HE158" i="21"/>
  <c r="HC158" i="21"/>
  <c r="HA158" i="21"/>
  <c r="GY158" i="21"/>
  <c r="GW158" i="21"/>
  <c r="GU158" i="21"/>
  <c r="GS158" i="21"/>
  <c r="GQ158" i="21"/>
  <c r="GO158" i="21"/>
  <c r="GM158" i="21"/>
  <c r="GK158" i="21"/>
  <c r="GI158" i="21"/>
  <c r="GG158" i="21"/>
  <c r="GE158" i="21"/>
  <c r="GC158" i="21"/>
  <c r="GA158" i="21"/>
  <c r="FY158" i="21"/>
  <c r="FW158" i="21"/>
  <c r="FU158" i="21"/>
  <c r="FS158" i="21"/>
  <c r="FQ158" i="21"/>
  <c r="FO158" i="21"/>
  <c r="FM158" i="21"/>
  <c r="FK158" i="21"/>
  <c r="FI158" i="21"/>
  <c r="FG158" i="21"/>
  <c r="FE158" i="21"/>
  <c r="FC158" i="21"/>
  <c r="FA158" i="21"/>
  <c r="EY158" i="21"/>
  <c r="EW158" i="21"/>
  <c r="EU158" i="21"/>
  <c r="ES158" i="21"/>
  <c r="EQ158" i="21"/>
  <c r="EO158" i="21"/>
  <c r="EM158" i="21"/>
  <c r="EK158" i="21"/>
  <c r="EI158" i="21"/>
  <c r="EG158" i="21"/>
  <c r="EE158" i="21"/>
  <c r="EC158" i="21"/>
  <c r="EA158" i="21"/>
  <c r="DY158" i="21"/>
  <c r="DW158" i="21"/>
  <c r="DU158" i="21"/>
  <c r="DS158" i="21"/>
  <c r="DQ158" i="21"/>
  <c r="DO158" i="21"/>
  <c r="DM158" i="21"/>
  <c r="DK158" i="21"/>
  <c r="DI158" i="21"/>
  <c r="DG158" i="21"/>
  <c r="DE158" i="21"/>
  <c r="DC158" i="21"/>
  <c r="DA158" i="21"/>
  <c r="CY158" i="21"/>
  <c r="CW158" i="21"/>
  <c r="CU158" i="21"/>
  <c r="CS158" i="21"/>
  <c r="CQ158" i="21"/>
  <c r="CO158" i="21"/>
  <c r="CM158" i="21"/>
  <c r="CK158" i="21"/>
  <c r="CI158" i="21"/>
  <c r="CG158" i="21"/>
  <c r="CE158" i="21"/>
  <c r="CC158" i="21"/>
  <c r="CA158" i="21"/>
  <c r="BY158" i="21"/>
  <c r="BW158" i="21"/>
  <c r="BU158" i="21"/>
  <c r="BS158" i="21"/>
  <c r="BQ158" i="21"/>
  <c r="BO158" i="21"/>
  <c r="BM158" i="21"/>
  <c r="BK158" i="21"/>
  <c r="BI158" i="21"/>
  <c r="BG158" i="21"/>
  <c r="BE158" i="21"/>
  <c r="BC158" i="21"/>
  <c r="BA158" i="21"/>
  <c r="AY158" i="21"/>
  <c r="AW158" i="21"/>
  <c r="AU158" i="21"/>
  <c r="AS158" i="21"/>
  <c r="AQ158" i="21"/>
  <c r="AO158" i="21"/>
  <c r="AM158" i="21"/>
  <c r="AK158" i="21"/>
  <c r="AI158" i="21"/>
  <c r="AG158" i="21"/>
  <c r="AE158" i="21"/>
  <c r="AC158" i="21"/>
  <c r="AA158" i="21"/>
  <c r="Y158" i="21"/>
  <c r="W158" i="21"/>
  <c r="U158" i="21"/>
  <c r="S158" i="21"/>
  <c r="Q158" i="21"/>
  <c r="O158" i="21"/>
  <c r="M158" i="21"/>
  <c r="K158" i="21"/>
  <c r="I158" i="21"/>
  <c r="G158" i="21"/>
  <c r="E158" i="21"/>
  <c r="QA157" i="21"/>
  <c r="PY157" i="21"/>
  <c r="PW157" i="21"/>
  <c r="PU157" i="21"/>
  <c r="PS157" i="21"/>
  <c r="PQ157" i="21"/>
  <c r="PO157" i="21"/>
  <c r="PM157" i="21"/>
  <c r="PK157" i="21"/>
  <c r="PI157" i="21"/>
  <c r="PG157" i="21"/>
  <c r="PE157" i="21"/>
  <c r="PC157" i="21"/>
  <c r="PA157" i="21"/>
  <c r="OY157" i="21"/>
  <c r="OW157" i="21"/>
  <c r="OU157" i="21"/>
  <c r="OS157" i="21"/>
  <c r="OQ157" i="21"/>
  <c r="OO157" i="21"/>
  <c r="OM157" i="21"/>
  <c r="OK157" i="21"/>
  <c r="OI157" i="21"/>
  <c r="OG157" i="21"/>
  <c r="OE157" i="21"/>
  <c r="OC157" i="21"/>
  <c r="OA157" i="21"/>
  <c r="NY157" i="21"/>
  <c r="NW157" i="21"/>
  <c r="NU157" i="21"/>
  <c r="NS157" i="21"/>
  <c r="NQ157" i="21"/>
  <c r="NO157" i="21"/>
  <c r="NM157" i="21"/>
  <c r="NK157" i="21"/>
  <c r="NI157" i="21"/>
  <c r="NG157" i="21"/>
  <c r="NE157" i="21"/>
  <c r="NC157" i="21"/>
  <c r="NA157" i="21"/>
  <c r="MY157" i="21"/>
  <c r="MW157" i="21"/>
  <c r="MU157" i="21"/>
  <c r="MS157" i="21"/>
  <c r="MQ157" i="21"/>
  <c r="MO157" i="21"/>
  <c r="MM157" i="21"/>
  <c r="MK157" i="21"/>
  <c r="MI157" i="21"/>
  <c r="MG157" i="21"/>
  <c r="ME157" i="21"/>
  <c r="MC157" i="21"/>
  <c r="MA157" i="21"/>
  <c r="LY157" i="21"/>
  <c r="LW157" i="21"/>
  <c r="LU157" i="21"/>
  <c r="LS157" i="21"/>
  <c r="LQ157" i="21"/>
  <c r="LO157" i="21"/>
  <c r="LM157" i="21"/>
  <c r="LK157" i="21"/>
  <c r="LI157" i="21"/>
  <c r="LG157" i="21"/>
  <c r="LE157" i="21"/>
  <c r="LC157" i="21"/>
  <c r="LA157" i="21"/>
  <c r="KY157" i="21"/>
  <c r="KW157" i="21"/>
  <c r="KU157" i="21"/>
  <c r="KS157" i="21"/>
  <c r="KQ157" i="21"/>
  <c r="KO157" i="21"/>
  <c r="KM157" i="21"/>
  <c r="KK157" i="21"/>
  <c r="KI157" i="21"/>
  <c r="KG157" i="21"/>
  <c r="KE157" i="21"/>
  <c r="KC157" i="21"/>
  <c r="KA157" i="21"/>
  <c r="JY157" i="21"/>
  <c r="JW157" i="21"/>
  <c r="JU157" i="21"/>
  <c r="JS157" i="21"/>
  <c r="JQ157" i="21"/>
  <c r="JO157" i="21"/>
  <c r="JM157" i="21"/>
  <c r="JK157" i="21"/>
  <c r="JI157" i="21"/>
  <c r="JG157" i="21"/>
  <c r="JE157" i="21"/>
  <c r="JC157" i="21"/>
  <c r="JA157" i="21"/>
  <c r="IY157" i="21"/>
  <c r="IW157" i="21"/>
  <c r="IU157" i="21"/>
  <c r="IS157" i="21"/>
  <c r="IQ157" i="21"/>
  <c r="IO157" i="21"/>
  <c r="IM157" i="21"/>
  <c r="IK157" i="21"/>
  <c r="II157" i="21"/>
  <c r="IG157" i="21"/>
  <c r="IE157" i="21"/>
  <c r="IC157" i="21"/>
  <c r="IA157" i="21"/>
  <c r="HY157" i="21"/>
  <c r="HW157" i="21"/>
  <c r="HU157" i="21"/>
  <c r="HS157" i="21"/>
  <c r="HQ157" i="21"/>
  <c r="HO157" i="21"/>
  <c r="HM157" i="21"/>
  <c r="HK157" i="21"/>
  <c r="HI157" i="21"/>
  <c r="HG157" i="21"/>
  <c r="HE157" i="21"/>
  <c r="HC157" i="21"/>
  <c r="HA157" i="21"/>
  <c r="GY157" i="21"/>
  <c r="GW157" i="21"/>
  <c r="GU157" i="21"/>
  <c r="GS157" i="21"/>
  <c r="GQ157" i="21"/>
  <c r="GO157" i="21"/>
  <c r="GM157" i="21"/>
  <c r="GK157" i="21"/>
  <c r="GI157" i="21"/>
  <c r="GG157" i="21"/>
  <c r="GE157" i="21"/>
  <c r="GC157" i="21"/>
  <c r="GA157" i="21"/>
  <c r="FY157" i="21"/>
  <c r="FW157" i="21"/>
  <c r="FU157" i="21"/>
  <c r="FS157" i="21"/>
  <c r="FQ157" i="21"/>
  <c r="FO157" i="21"/>
  <c r="FM157" i="21"/>
  <c r="FK157" i="21"/>
  <c r="FI157" i="21"/>
  <c r="FG157" i="21"/>
  <c r="FE157" i="21"/>
  <c r="FC157" i="21"/>
  <c r="FA157" i="21"/>
  <c r="EY157" i="21"/>
  <c r="EW157" i="21"/>
  <c r="EU157" i="21"/>
  <c r="ES157" i="21"/>
  <c r="EQ157" i="21"/>
  <c r="EO157" i="21"/>
  <c r="EM157" i="21"/>
  <c r="EK157" i="21"/>
  <c r="EI157" i="21"/>
  <c r="EG157" i="21"/>
  <c r="EE157" i="21"/>
  <c r="EC157" i="21"/>
  <c r="EA157" i="21"/>
  <c r="DY157" i="21"/>
  <c r="DW157" i="21"/>
  <c r="DU157" i="21"/>
  <c r="DS157" i="21"/>
  <c r="DQ157" i="21"/>
  <c r="DO157" i="21"/>
  <c r="DM157" i="21"/>
  <c r="DK157" i="21"/>
  <c r="DI157" i="21"/>
  <c r="DG157" i="21"/>
  <c r="DE157" i="21"/>
  <c r="DC157" i="21"/>
  <c r="DA157" i="21"/>
  <c r="CY157" i="21"/>
  <c r="CW157" i="21"/>
  <c r="CU157" i="21"/>
  <c r="CS157" i="21"/>
  <c r="CQ157" i="21"/>
  <c r="CO157" i="21"/>
  <c r="CM157" i="21"/>
  <c r="CK157" i="21"/>
  <c r="CI157" i="21"/>
  <c r="CG157" i="21"/>
  <c r="CE157" i="21"/>
  <c r="CC157" i="21"/>
  <c r="CA157" i="21"/>
  <c r="BY157" i="21"/>
  <c r="BW157" i="21"/>
  <c r="BU157" i="21"/>
  <c r="BS157" i="21"/>
  <c r="BQ157" i="21"/>
  <c r="BO157" i="21"/>
  <c r="BM157" i="21"/>
  <c r="BK157" i="21"/>
  <c r="BI157" i="21"/>
  <c r="BG157" i="21"/>
  <c r="BE157" i="21"/>
  <c r="BC157" i="21"/>
  <c r="BA157" i="21"/>
  <c r="AY157" i="21"/>
  <c r="AW157" i="21"/>
  <c r="AU157" i="21"/>
  <c r="AS157" i="21"/>
  <c r="AQ157" i="21"/>
  <c r="AO157" i="21"/>
  <c r="AM157" i="21"/>
  <c r="AK157" i="21"/>
  <c r="AI157" i="21"/>
  <c r="AG157" i="21"/>
  <c r="AE157" i="21"/>
  <c r="AC157" i="21"/>
  <c r="AA157" i="21"/>
  <c r="Y157" i="21"/>
  <c r="W157" i="21"/>
  <c r="U157" i="21"/>
  <c r="S157" i="21"/>
  <c r="Q157" i="21"/>
  <c r="O157" i="21"/>
  <c r="M157" i="21"/>
  <c r="K157" i="21"/>
  <c r="I157" i="21"/>
  <c r="G157" i="21"/>
  <c r="E157" i="21"/>
  <c r="QA156" i="21"/>
  <c r="PY156" i="21"/>
  <c r="PW156" i="21"/>
  <c r="PU156" i="21"/>
  <c r="PS156" i="21"/>
  <c r="PQ156" i="21"/>
  <c r="PO156" i="21"/>
  <c r="PM156" i="21"/>
  <c r="PK156" i="21"/>
  <c r="PI156" i="21"/>
  <c r="PG156" i="21"/>
  <c r="PE156" i="21"/>
  <c r="PC156" i="21"/>
  <c r="PA156" i="21"/>
  <c r="OY156" i="21"/>
  <c r="OW156" i="21"/>
  <c r="OU156" i="21"/>
  <c r="OS156" i="21"/>
  <c r="OQ156" i="21"/>
  <c r="OO156" i="21"/>
  <c r="OM156" i="21"/>
  <c r="OK156" i="21"/>
  <c r="OI156" i="21"/>
  <c r="OG156" i="21"/>
  <c r="OE156" i="21"/>
  <c r="OC156" i="21"/>
  <c r="OA156" i="21"/>
  <c r="NY156" i="21"/>
  <c r="NW156" i="21"/>
  <c r="NU156" i="21"/>
  <c r="NS156" i="21"/>
  <c r="NQ156" i="21"/>
  <c r="NO156" i="21"/>
  <c r="NM156" i="21"/>
  <c r="NK156" i="21"/>
  <c r="NI156" i="21"/>
  <c r="NG156" i="21"/>
  <c r="NE156" i="21"/>
  <c r="NC156" i="21"/>
  <c r="NA156" i="21"/>
  <c r="MY156" i="21"/>
  <c r="MW156" i="21"/>
  <c r="MU156" i="21"/>
  <c r="MS156" i="21"/>
  <c r="MQ156" i="21"/>
  <c r="MO156" i="21"/>
  <c r="MM156" i="21"/>
  <c r="MK156" i="21"/>
  <c r="MI156" i="21"/>
  <c r="MG156" i="21"/>
  <c r="ME156" i="21"/>
  <c r="MC156" i="21"/>
  <c r="MA156" i="21"/>
  <c r="LY156" i="21"/>
  <c r="LW156" i="21"/>
  <c r="LU156" i="21"/>
  <c r="LS156" i="21"/>
  <c r="LQ156" i="21"/>
  <c r="LO156" i="21"/>
  <c r="LM156" i="21"/>
  <c r="LK156" i="21"/>
  <c r="LI156" i="21"/>
  <c r="LG156" i="21"/>
  <c r="LE156" i="21"/>
  <c r="LC156" i="21"/>
  <c r="LA156" i="21"/>
  <c r="KY156" i="21"/>
  <c r="KW156" i="21"/>
  <c r="KU156" i="21"/>
  <c r="KS156" i="21"/>
  <c r="KQ156" i="21"/>
  <c r="KO156" i="21"/>
  <c r="KM156" i="21"/>
  <c r="KK156" i="21"/>
  <c r="KI156" i="21"/>
  <c r="KG156" i="21"/>
  <c r="KE156" i="21"/>
  <c r="KC156" i="21"/>
  <c r="KA156" i="21"/>
  <c r="JY156" i="21"/>
  <c r="JW156" i="21"/>
  <c r="JU156" i="21"/>
  <c r="JS156" i="21"/>
  <c r="JQ156" i="21"/>
  <c r="JO156" i="21"/>
  <c r="JM156" i="21"/>
  <c r="JK156" i="21"/>
  <c r="JI156" i="21"/>
  <c r="JG156" i="21"/>
  <c r="JE156" i="21"/>
  <c r="JC156" i="21"/>
  <c r="JA156" i="21"/>
  <c r="IY156" i="21"/>
  <c r="IW156" i="21"/>
  <c r="IU156" i="21"/>
  <c r="IS156" i="21"/>
  <c r="IQ156" i="21"/>
  <c r="IO156" i="21"/>
  <c r="IM156" i="21"/>
  <c r="IK156" i="21"/>
  <c r="II156" i="21"/>
  <c r="IG156" i="21"/>
  <c r="IE156" i="21"/>
  <c r="IC156" i="21"/>
  <c r="IA156" i="21"/>
  <c r="HY156" i="21"/>
  <c r="HW156" i="21"/>
  <c r="HU156" i="21"/>
  <c r="HS156" i="21"/>
  <c r="HQ156" i="21"/>
  <c r="HO156" i="21"/>
  <c r="HM156" i="21"/>
  <c r="HK156" i="21"/>
  <c r="HI156" i="21"/>
  <c r="HG156" i="21"/>
  <c r="HE156" i="21"/>
  <c r="HC156" i="21"/>
  <c r="HA156" i="21"/>
  <c r="GY156" i="21"/>
  <c r="GW156" i="21"/>
  <c r="GU156" i="21"/>
  <c r="GS156" i="21"/>
  <c r="GQ156" i="21"/>
  <c r="GO156" i="21"/>
  <c r="GM156" i="21"/>
  <c r="GK156" i="21"/>
  <c r="GI156" i="21"/>
  <c r="GG156" i="21"/>
  <c r="GE156" i="21"/>
  <c r="GC156" i="21"/>
  <c r="GA156" i="21"/>
  <c r="FY156" i="21"/>
  <c r="FW156" i="21"/>
  <c r="FU156" i="21"/>
  <c r="FS156" i="21"/>
  <c r="FQ156" i="21"/>
  <c r="FO156" i="21"/>
  <c r="FM156" i="21"/>
  <c r="FK156" i="21"/>
  <c r="FI156" i="21"/>
  <c r="FG156" i="21"/>
  <c r="FE156" i="21"/>
  <c r="FC156" i="21"/>
  <c r="FA156" i="21"/>
  <c r="EY156" i="21"/>
  <c r="EW156" i="21"/>
  <c r="EU156" i="21"/>
  <c r="ES156" i="21"/>
  <c r="EQ156" i="21"/>
  <c r="EO156" i="21"/>
  <c r="EM156" i="21"/>
  <c r="EK156" i="21"/>
  <c r="EI156" i="21"/>
  <c r="EG156" i="21"/>
  <c r="EE156" i="21"/>
  <c r="EC156" i="21"/>
  <c r="EA156" i="21"/>
  <c r="DY156" i="21"/>
  <c r="DW156" i="21"/>
  <c r="DU156" i="21"/>
  <c r="DS156" i="21"/>
  <c r="DQ156" i="21"/>
  <c r="DO156" i="21"/>
  <c r="DM156" i="21"/>
  <c r="DK156" i="21"/>
  <c r="DI156" i="21"/>
  <c r="DG156" i="21"/>
  <c r="DE156" i="21"/>
  <c r="DC156" i="21"/>
  <c r="DA156" i="21"/>
  <c r="CY156" i="21"/>
  <c r="CW156" i="21"/>
  <c r="CU156" i="21"/>
  <c r="CS156" i="21"/>
  <c r="CQ156" i="21"/>
  <c r="CO156" i="21"/>
  <c r="CM156" i="21"/>
  <c r="CK156" i="21"/>
  <c r="CI156" i="21"/>
  <c r="CG156" i="21"/>
  <c r="CE156" i="21"/>
  <c r="CC156" i="21"/>
  <c r="CA156" i="21"/>
  <c r="BY156" i="21"/>
  <c r="BW156" i="21"/>
  <c r="BU156" i="21"/>
  <c r="BS156" i="21"/>
  <c r="BQ156" i="21"/>
  <c r="BO156" i="21"/>
  <c r="BM156" i="21"/>
  <c r="BK156" i="21"/>
  <c r="BI156" i="21"/>
  <c r="BG156" i="21"/>
  <c r="BE156" i="21"/>
  <c r="BC156" i="21"/>
  <c r="BA156" i="21"/>
  <c r="AY156" i="21"/>
  <c r="AW156" i="21"/>
  <c r="AU156" i="21"/>
  <c r="AS156" i="21"/>
  <c r="AQ156" i="21"/>
  <c r="AO156" i="21"/>
  <c r="AM156" i="21"/>
  <c r="AK156" i="21"/>
  <c r="AI156" i="21"/>
  <c r="AG156" i="21"/>
  <c r="AE156" i="21"/>
  <c r="AC156" i="21"/>
  <c r="AA156" i="21"/>
  <c r="Y156" i="21"/>
  <c r="W156" i="21"/>
  <c r="U156" i="21"/>
  <c r="S156" i="21"/>
  <c r="Q156" i="21"/>
  <c r="O156" i="21"/>
  <c r="M156" i="21"/>
  <c r="K156" i="21"/>
  <c r="I156" i="21"/>
  <c r="G156" i="21"/>
  <c r="E156" i="21"/>
  <c r="QA155" i="21"/>
  <c r="PY155" i="21"/>
  <c r="PW155" i="21"/>
  <c r="PU155" i="21"/>
  <c r="PS155" i="21"/>
  <c r="PQ155" i="21"/>
  <c r="PO155" i="21"/>
  <c r="PM155" i="21"/>
  <c r="PK155" i="21"/>
  <c r="PI155" i="21"/>
  <c r="PG155" i="21"/>
  <c r="PE155" i="21"/>
  <c r="PC155" i="21"/>
  <c r="PA155" i="21"/>
  <c r="OY155" i="21"/>
  <c r="OW155" i="21"/>
  <c r="OU155" i="21"/>
  <c r="OS155" i="21"/>
  <c r="OQ155" i="21"/>
  <c r="OO155" i="21"/>
  <c r="OM155" i="21"/>
  <c r="OK155" i="21"/>
  <c r="OI155" i="21"/>
  <c r="OG155" i="21"/>
  <c r="OE155" i="21"/>
  <c r="OC155" i="21"/>
  <c r="OA155" i="21"/>
  <c r="NY155" i="21"/>
  <c r="NW155" i="21"/>
  <c r="NU155" i="21"/>
  <c r="NS155" i="21"/>
  <c r="NQ155" i="21"/>
  <c r="NO155" i="21"/>
  <c r="NM155" i="21"/>
  <c r="NK155" i="21"/>
  <c r="NI155" i="21"/>
  <c r="NG155" i="21"/>
  <c r="NE155" i="21"/>
  <c r="NC155" i="21"/>
  <c r="NA155" i="21"/>
  <c r="MY155" i="21"/>
  <c r="MW155" i="21"/>
  <c r="MU155" i="21"/>
  <c r="MS155" i="21"/>
  <c r="MQ155" i="21"/>
  <c r="MO155" i="21"/>
  <c r="MM155" i="21"/>
  <c r="MK155" i="21"/>
  <c r="MI155" i="21"/>
  <c r="MG155" i="21"/>
  <c r="ME155" i="21"/>
  <c r="MC155" i="21"/>
  <c r="MA155" i="21"/>
  <c r="LY155" i="21"/>
  <c r="LW155" i="21"/>
  <c r="LU155" i="21"/>
  <c r="LS155" i="21"/>
  <c r="LQ155" i="21"/>
  <c r="LO155" i="21"/>
  <c r="LM155" i="21"/>
  <c r="LK155" i="21"/>
  <c r="LI155" i="21"/>
  <c r="LG155" i="21"/>
  <c r="LE155" i="21"/>
  <c r="LC155" i="21"/>
  <c r="LA155" i="21"/>
  <c r="KY155" i="21"/>
  <c r="KW155" i="21"/>
  <c r="KU155" i="21"/>
  <c r="KS155" i="21"/>
  <c r="KQ155" i="21"/>
  <c r="KO155" i="21"/>
  <c r="KM155" i="21"/>
  <c r="KK155" i="21"/>
  <c r="KI155" i="21"/>
  <c r="KG155" i="21"/>
  <c r="KE155" i="21"/>
  <c r="KC155" i="21"/>
  <c r="KA155" i="21"/>
  <c r="JY155" i="21"/>
  <c r="JW155" i="21"/>
  <c r="JU155" i="21"/>
  <c r="JS155" i="21"/>
  <c r="JQ155" i="21"/>
  <c r="JO155" i="21"/>
  <c r="JM155" i="21"/>
  <c r="JK155" i="21"/>
  <c r="JI155" i="21"/>
  <c r="JG155" i="21"/>
  <c r="JE155" i="21"/>
  <c r="JC155" i="21"/>
  <c r="JA155" i="21"/>
  <c r="IY155" i="21"/>
  <c r="IW155" i="21"/>
  <c r="IU155" i="21"/>
  <c r="IS155" i="21"/>
  <c r="IQ155" i="21"/>
  <c r="IO155" i="21"/>
  <c r="IM155" i="21"/>
  <c r="IK155" i="21"/>
  <c r="II155" i="21"/>
  <c r="IG155" i="21"/>
  <c r="IE155" i="21"/>
  <c r="IC155" i="21"/>
  <c r="IA155" i="21"/>
  <c r="HY155" i="21"/>
  <c r="HW155" i="21"/>
  <c r="HU155" i="21"/>
  <c r="HS155" i="21"/>
  <c r="HQ155" i="21"/>
  <c r="HO155" i="21"/>
  <c r="HM155" i="21"/>
  <c r="HK155" i="21"/>
  <c r="HI155" i="21"/>
  <c r="HG155" i="21"/>
  <c r="HE155" i="21"/>
  <c r="HC155" i="21"/>
  <c r="HA155" i="21"/>
  <c r="GY155" i="21"/>
  <c r="GW155" i="21"/>
  <c r="GU155" i="21"/>
  <c r="GS155" i="21"/>
  <c r="GQ155" i="21"/>
  <c r="GO155" i="21"/>
  <c r="GM155" i="21"/>
  <c r="GK155" i="21"/>
  <c r="GI155" i="21"/>
  <c r="GG155" i="21"/>
  <c r="GE155" i="21"/>
  <c r="GC155" i="21"/>
  <c r="GA155" i="21"/>
  <c r="FY155" i="21"/>
  <c r="FW155" i="21"/>
  <c r="FU155" i="21"/>
  <c r="FS155" i="21"/>
  <c r="FQ155" i="21"/>
  <c r="FO155" i="21"/>
  <c r="FM155" i="21"/>
  <c r="FK155" i="21"/>
  <c r="FI155" i="21"/>
  <c r="FG155" i="21"/>
  <c r="FE155" i="21"/>
  <c r="FC155" i="21"/>
  <c r="FA155" i="21"/>
  <c r="EY155" i="21"/>
  <c r="EW155" i="21"/>
  <c r="EU155" i="21"/>
  <c r="ES155" i="21"/>
  <c r="EQ155" i="21"/>
  <c r="EO155" i="21"/>
  <c r="EM155" i="21"/>
  <c r="EK155" i="21"/>
  <c r="EI155" i="21"/>
  <c r="EG155" i="21"/>
  <c r="EE155" i="21"/>
  <c r="EC155" i="21"/>
  <c r="EA155" i="21"/>
  <c r="DY155" i="21"/>
  <c r="DW155" i="21"/>
  <c r="DU155" i="21"/>
  <c r="DS155" i="21"/>
  <c r="DQ155" i="21"/>
  <c r="DO155" i="21"/>
  <c r="DM155" i="21"/>
  <c r="DK155" i="21"/>
  <c r="DI155" i="21"/>
  <c r="DG155" i="21"/>
  <c r="DE155" i="21"/>
  <c r="DC155" i="21"/>
  <c r="DA155" i="21"/>
  <c r="CY155" i="21"/>
  <c r="CW155" i="21"/>
  <c r="CU155" i="21"/>
  <c r="CS155" i="21"/>
  <c r="CQ155" i="21"/>
  <c r="CO155" i="21"/>
  <c r="CM155" i="21"/>
  <c r="CK155" i="21"/>
  <c r="CI155" i="21"/>
  <c r="CG155" i="21"/>
  <c r="CE155" i="21"/>
  <c r="CC155" i="21"/>
  <c r="CA155" i="21"/>
  <c r="BY155" i="21"/>
  <c r="BW155" i="21"/>
  <c r="BU155" i="21"/>
  <c r="BS155" i="21"/>
  <c r="BQ155" i="21"/>
  <c r="BO155" i="21"/>
  <c r="BM155" i="21"/>
  <c r="BK155" i="21"/>
  <c r="BI155" i="21"/>
  <c r="BG155" i="21"/>
  <c r="BE155" i="21"/>
  <c r="BC155" i="21"/>
  <c r="BA155" i="21"/>
  <c r="AY155" i="21"/>
  <c r="AW155" i="21"/>
  <c r="AU155" i="21"/>
  <c r="AS155" i="21"/>
  <c r="AQ155" i="21"/>
  <c r="AO155" i="21"/>
  <c r="AM155" i="21"/>
  <c r="AK155" i="21"/>
  <c r="AI155" i="21"/>
  <c r="AG155" i="21"/>
  <c r="AE155" i="21"/>
  <c r="AC155" i="21"/>
  <c r="AA155" i="21"/>
  <c r="Y155" i="21"/>
  <c r="W155" i="21"/>
  <c r="U155" i="21"/>
  <c r="S155" i="21"/>
  <c r="Q155" i="21"/>
  <c r="O155" i="21"/>
  <c r="M155" i="21"/>
  <c r="K155" i="21"/>
  <c r="I155" i="21"/>
  <c r="G155" i="21"/>
  <c r="E155" i="21"/>
  <c r="QA154" i="21"/>
  <c r="PY154" i="21"/>
  <c r="PW154" i="21"/>
  <c r="PU154" i="21"/>
  <c r="PS154" i="21"/>
  <c r="PQ154" i="21"/>
  <c r="PO154" i="21"/>
  <c r="PM154" i="21"/>
  <c r="PK154" i="21"/>
  <c r="PI154" i="21"/>
  <c r="PG154" i="21"/>
  <c r="PE154" i="21"/>
  <c r="PC154" i="21"/>
  <c r="PA154" i="21"/>
  <c r="OY154" i="21"/>
  <c r="OW154" i="21"/>
  <c r="OU154" i="21"/>
  <c r="OS154" i="21"/>
  <c r="OQ154" i="21"/>
  <c r="OO154" i="21"/>
  <c r="OM154" i="21"/>
  <c r="OK154" i="21"/>
  <c r="OI154" i="21"/>
  <c r="OG154" i="21"/>
  <c r="OE154" i="21"/>
  <c r="OC154" i="21"/>
  <c r="OA154" i="21"/>
  <c r="NY154" i="21"/>
  <c r="NW154" i="21"/>
  <c r="NU154" i="21"/>
  <c r="NS154" i="21"/>
  <c r="NQ154" i="21"/>
  <c r="NO154" i="21"/>
  <c r="NM154" i="21"/>
  <c r="NK154" i="21"/>
  <c r="NI154" i="21"/>
  <c r="NG154" i="21"/>
  <c r="NE154" i="21"/>
  <c r="NC154" i="21"/>
  <c r="NA154" i="21"/>
  <c r="MY154" i="21"/>
  <c r="MW154" i="21"/>
  <c r="MU154" i="21"/>
  <c r="MS154" i="21"/>
  <c r="MQ154" i="21"/>
  <c r="MO154" i="21"/>
  <c r="MM154" i="21"/>
  <c r="MK154" i="21"/>
  <c r="MI154" i="21"/>
  <c r="MG154" i="21"/>
  <c r="ME154" i="21"/>
  <c r="MC154" i="21"/>
  <c r="MA154" i="21"/>
  <c r="LY154" i="21"/>
  <c r="LW154" i="21"/>
  <c r="LU154" i="21"/>
  <c r="LS154" i="21"/>
  <c r="LQ154" i="21"/>
  <c r="LO154" i="21"/>
  <c r="LM154" i="21"/>
  <c r="LK154" i="21"/>
  <c r="LI154" i="21"/>
  <c r="LG154" i="21"/>
  <c r="LE154" i="21"/>
  <c r="LC154" i="21"/>
  <c r="LA154" i="21"/>
  <c r="KY154" i="21"/>
  <c r="KW154" i="21"/>
  <c r="KU154" i="21"/>
  <c r="KS154" i="21"/>
  <c r="KQ154" i="21"/>
  <c r="KO154" i="21"/>
  <c r="KM154" i="21"/>
  <c r="KK154" i="21"/>
  <c r="KI154" i="21"/>
  <c r="KG154" i="21"/>
  <c r="KE154" i="21"/>
  <c r="KC154" i="21"/>
  <c r="KA154" i="21"/>
  <c r="JY154" i="21"/>
  <c r="JW154" i="21"/>
  <c r="JU154" i="21"/>
  <c r="JS154" i="21"/>
  <c r="JQ154" i="21"/>
  <c r="JO154" i="21"/>
  <c r="JM154" i="21"/>
  <c r="JK154" i="21"/>
  <c r="JI154" i="21"/>
  <c r="JG154" i="21"/>
  <c r="JE154" i="21"/>
  <c r="JC154" i="21"/>
  <c r="JA154" i="21"/>
  <c r="IY154" i="21"/>
  <c r="IW154" i="21"/>
  <c r="IU154" i="21"/>
  <c r="IS154" i="21"/>
  <c r="IQ154" i="21"/>
  <c r="IO154" i="21"/>
  <c r="IM154" i="21"/>
  <c r="IK154" i="21"/>
  <c r="II154" i="21"/>
  <c r="IG154" i="21"/>
  <c r="IE154" i="21"/>
  <c r="IC154" i="21"/>
  <c r="IA154" i="21"/>
  <c r="HY154" i="21"/>
  <c r="HW154" i="21"/>
  <c r="HU154" i="21"/>
  <c r="HS154" i="21"/>
  <c r="HQ154" i="21"/>
  <c r="HO154" i="21"/>
  <c r="HM154" i="21"/>
  <c r="HK154" i="21"/>
  <c r="HI154" i="21"/>
  <c r="HG154" i="21"/>
  <c r="HE154" i="21"/>
  <c r="HC154" i="21"/>
  <c r="HA154" i="21"/>
  <c r="GY154" i="21"/>
  <c r="GW154" i="21"/>
  <c r="GU154" i="21"/>
  <c r="GS154" i="21"/>
  <c r="GQ154" i="21"/>
  <c r="GO154" i="21"/>
  <c r="GM154" i="21"/>
  <c r="GK154" i="21"/>
  <c r="GI154" i="21"/>
  <c r="GG154" i="21"/>
  <c r="GE154" i="21"/>
  <c r="GC154" i="21"/>
  <c r="GA154" i="21"/>
  <c r="FY154" i="21"/>
  <c r="FW154" i="21"/>
  <c r="FU154" i="21"/>
  <c r="FS154" i="21"/>
  <c r="FQ154" i="21"/>
  <c r="FO154" i="21"/>
  <c r="FM154" i="21"/>
  <c r="FK154" i="21"/>
  <c r="FI154" i="21"/>
  <c r="FG154" i="21"/>
  <c r="FE154" i="21"/>
  <c r="FC154" i="21"/>
  <c r="FA154" i="21"/>
  <c r="EY154" i="21"/>
  <c r="EW154" i="21"/>
  <c r="EU154" i="21"/>
  <c r="ES154" i="21"/>
  <c r="EQ154" i="21"/>
  <c r="EO154" i="21"/>
  <c r="EM154" i="21"/>
  <c r="EK154" i="21"/>
  <c r="EI154" i="21"/>
  <c r="EG154" i="21"/>
  <c r="EE154" i="21"/>
  <c r="EC154" i="21"/>
  <c r="EA154" i="21"/>
  <c r="DY154" i="21"/>
  <c r="DW154" i="21"/>
  <c r="DU154" i="21"/>
  <c r="DS154" i="21"/>
  <c r="DQ154" i="21"/>
  <c r="DO154" i="21"/>
  <c r="DM154" i="21"/>
  <c r="DK154" i="21"/>
  <c r="DI154" i="21"/>
  <c r="DG154" i="21"/>
  <c r="DE154" i="21"/>
  <c r="DC154" i="21"/>
  <c r="DA154" i="21"/>
  <c r="CY154" i="21"/>
  <c r="CW154" i="21"/>
  <c r="CU154" i="21"/>
  <c r="CS154" i="21"/>
  <c r="CQ154" i="21"/>
  <c r="CO154" i="21"/>
  <c r="CM154" i="21"/>
  <c r="CK154" i="21"/>
  <c r="CI154" i="21"/>
  <c r="CG154" i="21"/>
  <c r="CE154" i="21"/>
  <c r="CC154" i="21"/>
  <c r="CA154" i="21"/>
  <c r="BY154" i="21"/>
  <c r="BW154" i="21"/>
  <c r="BU154" i="21"/>
  <c r="BS154" i="21"/>
  <c r="BQ154" i="21"/>
  <c r="BO154" i="21"/>
  <c r="BM154" i="21"/>
  <c r="BK154" i="21"/>
  <c r="BI154" i="21"/>
  <c r="BG154" i="21"/>
  <c r="BE154" i="21"/>
  <c r="BC154" i="21"/>
  <c r="BA154" i="21"/>
  <c r="AY154" i="21"/>
  <c r="AW154" i="21"/>
  <c r="AU154" i="21"/>
  <c r="AS154" i="21"/>
  <c r="AQ154" i="21"/>
  <c r="AO154" i="21"/>
  <c r="AM154" i="21"/>
  <c r="AK154" i="21"/>
  <c r="AI154" i="21"/>
  <c r="AG154" i="21"/>
  <c r="AE154" i="21"/>
  <c r="AC154" i="21"/>
  <c r="AA154" i="21"/>
  <c r="Y154" i="21"/>
  <c r="W154" i="21"/>
  <c r="U154" i="21"/>
  <c r="S154" i="21"/>
  <c r="Q154" i="21"/>
  <c r="O154" i="21"/>
  <c r="M154" i="21"/>
  <c r="K154" i="21"/>
  <c r="I154" i="21"/>
  <c r="G154" i="21"/>
  <c r="E154" i="21"/>
  <c r="QA153" i="21"/>
  <c r="PY153" i="21"/>
  <c r="PW153" i="21"/>
  <c r="PU153" i="21"/>
  <c r="PS153" i="21"/>
  <c r="PQ153" i="21"/>
  <c r="PO153" i="21"/>
  <c r="PM153" i="21"/>
  <c r="PK153" i="21"/>
  <c r="PI153" i="21"/>
  <c r="PG153" i="21"/>
  <c r="PE153" i="21"/>
  <c r="PC153" i="21"/>
  <c r="PA153" i="21"/>
  <c r="OY153" i="21"/>
  <c r="OW153" i="21"/>
  <c r="OU153" i="21"/>
  <c r="OS153" i="21"/>
  <c r="OQ153" i="21"/>
  <c r="OO153" i="21"/>
  <c r="OM153" i="21"/>
  <c r="OK153" i="21"/>
  <c r="OI153" i="21"/>
  <c r="OG153" i="21"/>
  <c r="OE153" i="21"/>
  <c r="OC153" i="21"/>
  <c r="OA153" i="21"/>
  <c r="NY153" i="21"/>
  <c r="NW153" i="21"/>
  <c r="NU153" i="21"/>
  <c r="NS153" i="21"/>
  <c r="NQ153" i="21"/>
  <c r="NO153" i="21"/>
  <c r="NM153" i="21"/>
  <c r="NK153" i="21"/>
  <c r="NI153" i="21"/>
  <c r="NG153" i="21"/>
  <c r="NE153" i="21"/>
  <c r="NC153" i="21"/>
  <c r="NA153" i="21"/>
  <c r="MY153" i="21"/>
  <c r="MW153" i="21"/>
  <c r="MU153" i="21"/>
  <c r="MS153" i="21"/>
  <c r="MQ153" i="21"/>
  <c r="MO153" i="21"/>
  <c r="MM153" i="21"/>
  <c r="MK153" i="21"/>
  <c r="MI153" i="21"/>
  <c r="MG153" i="21"/>
  <c r="ME153" i="21"/>
  <c r="MC153" i="21"/>
  <c r="MA153" i="21"/>
  <c r="LY153" i="21"/>
  <c r="LW153" i="21"/>
  <c r="LU153" i="21"/>
  <c r="LS153" i="21"/>
  <c r="LQ153" i="21"/>
  <c r="LO153" i="21"/>
  <c r="LM153" i="21"/>
  <c r="LK153" i="21"/>
  <c r="LI153" i="21"/>
  <c r="LG153" i="21"/>
  <c r="LE153" i="21"/>
  <c r="LC153" i="21"/>
  <c r="LA153" i="21"/>
  <c r="KY153" i="21"/>
  <c r="KW153" i="21"/>
  <c r="KU153" i="21"/>
  <c r="KS153" i="21"/>
  <c r="KQ153" i="21"/>
  <c r="KO153" i="21"/>
  <c r="KM153" i="21"/>
  <c r="KK153" i="21"/>
  <c r="KI153" i="21"/>
  <c r="KG153" i="21"/>
  <c r="KE153" i="21"/>
  <c r="KC153" i="21"/>
  <c r="KA153" i="21"/>
  <c r="JY153" i="21"/>
  <c r="JW153" i="21"/>
  <c r="JU153" i="21"/>
  <c r="JS153" i="21"/>
  <c r="JQ153" i="21"/>
  <c r="JO153" i="21"/>
  <c r="JM153" i="21"/>
  <c r="JK153" i="21"/>
  <c r="JI153" i="21"/>
  <c r="JG153" i="21"/>
  <c r="JE153" i="21"/>
  <c r="JC153" i="21"/>
  <c r="JA153" i="21"/>
  <c r="IY153" i="21"/>
  <c r="IW153" i="21"/>
  <c r="IU153" i="21"/>
  <c r="IS153" i="21"/>
  <c r="IQ153" i="21"/>
  <c r="IO153" i="21"/>
  <c r="IM153" i="21"/>
  <c r="IK153" i="21"/>
  <c r="II153" i="21"/>
  <c r="IG153" i="21"/>
  <c r="IE153" i="21"/>
  <c r="IC153" i="21"/>
  <c r="IA153" i="21"/>
  <c r="HY153" i="21"/>
  <c r="HW153" i="21"/>
  <c r="HU153" i="21"/>
  <c r="HS153" i="21"/>
  <c r="HQ153" i="21"/>
  <c r="HO153" i="21"/>
  <c r="HM153" i="21"/>
  <c r="HK153" i="21"/>
  <c r="HI153" i="21"/>
  <c r="HG153" i="21"/>
  <c r="HE153" i="21"/>
  <c r="HC153" i="21"/>
  <c r="HA153" i="21"/>
  <c r="GY153" i="21"/>
  <c r="GW153" i="21"/>
  <c r="GU153" i="21"/>
  <c r="GS153" i="21"/>
  <c r="GQ153" i="21"/>
  <c r="GO153" i="21"/>
  <c r="GM153" i="21"/>
  <c r="GK153" i="21"/>
  <c r="GI153" i="21"/>
  <c r="GG153" i="21"/>
  <c r="GE153" i="21"/>
  <c r="GC153" i="21"/>
  <c r="GA153" i="21"/>
  <c r="FY153" i="21"/>
  <c r="FW153" i="21"/>
  <c r="FU153" i="21"/>
  <c r="FS153" i="21"/>
  <c r="FQ153" i="21"/>
  <c r="FO153" i="21"/>
  <c r="FM153" i="21"/>
  <c r="FK153" i="21"/>
  <c r="FI153" i="21"/>
  <c r="FG153" i="21"/>
  <c r="FE153" i="21"/>
  <c r="FC153" i="21"/>
  <c r="FA153" i="21"/>
  <c r="EY153" i="21"/>
  <c r="EW153" i="21"/>
  <c r="EU153" i="21"/>
  <c r="ES153" i="21"/>
  <c r="EQ153" i="21"/>
  <c r="EO153" i="21"/>
  <c r="EM153" i="21"/>
  <c r="EK153" i="21"/>
  <c r="EI153" i="21"/>
  <c r="EG153" i="21"/>
  <c r="EE153" i="21"/>
  <c r="EC153" i="21"/>
  <c r="EA153" i="21"/>
  <c r="DY153" i="21"/>
  <c r="DW153" i="21"/>
  <c r="DU153" i="21"/>
  <c r="DS153" i="21"/>
  <c r="DQ153" i="21"/>
  <c r="DO153" i="21"/>
  <c r="DM153" i="21"/>
  <c r="DK153" i="21"/>
  <c r="DI153" i="21"/>
  <c r="DG153" i="21"/>
  <c r="DE153" i="21"/>
  <c r="DC153" i="21"/>
  <c r="DA153" i="21"/>
  <c r="CY153" i="21"/>
  <c r="CW153" i="21"/>
  <c r="CU153" i="21"/>
  <c r="CS153" i="21"/>
  <c r="CQ153" i="21"/>
  <c r="CO153" i="21"/>
  <c r="CM153" i="21"/>
  <c r="CK153" i="21"/>
  <c r="CI153" i="21"/>
  <c r="CG153" i="21"/>
  <c r="CE153" i="21"/>
  <c r="CC153" i="21"/>
  <c r="CA153" i="21"/>
  <c r="BY153" i="21"/>
  <c r="BW153" i="21"/>
  <c r="BU153" i="21"/>
  <c r="BS153" i="21"/>
  <c r="BQ153" i="21"/>
  <c r="BO153" i="21"/>
  <c r="BM153" i="21"/>
  <c r="BK153" i="21"/>
  <c r="BI153" i="21"/>
  <c r="BG153" i="21"/>
  <c r="BE153" i="21"/>
  <c r="BC153" i="21"/>
  <c r="BA153" i="21"/>
  <c r="AY153" i="21"/>
  <c r="AW153" i="21"/>
  <c r="AU153" i="21"/>
  <c r="AS153" i="21"/>
  <c r="AQ153" i="21"/>
  <c r="AO153" i="21"/>
  <c r="AM153" i="21"/>
  <c r="AK153" i="21"/>
  <c r="AI153" i="21"/>
  <c r="AG153" i="21"/>
  <c r="AE153" i="21"/>
  <c r="AC153" i="21"/>
  <c r="AA153" i="21"/>
  <c r="Y153" i="21"/>
  <c r="W153" i="21"/>
  <c r="U153" i="21"/>
  <c r="S153" i="21"/>
  <c r="Q153" i="21"/>
  <c r="O153" i="21"/>
  <c r="M153" i="21"/>
  <c r="K153" i="21"/>
  <c r="I153" i="21"/>
  <c r="G153" i="21"/>
  <c r="E153" i="21"/>
  <c r="QA152" i="21"/>
  <c r="PY152" i="21"/>
  <c r="PW152" i="21"/>
  <c r="PU152" i="21"/>
  <c r="PS152" i="21"/>
  <c r="PQ152" i="21"/>
  <c r="PO152" i="21"/>
  <c r="PM152" i="21"/>
  <c r="PK152" i="21"/>
  <c r="PI152" i="21"/>
  <c r="PG152" i="21"/>
  <c r="PE152" i="21"/>
  <c r="PC152" i="21"/>
  <c r="PA152" i="21"/>
  <c r="OY152" i="21"/>
  <c r="OW152" i="21"/>
  <c r="OU152" i="21"/>
  <c r="OS152" i="21"/>
  <c r="OQ152" i="21"/>
  <c r="OO152" i="21"/>
  <c r="OM152" i="21"/>
  <c r="OK152" i="21"/>
  <c r="OI152" i="21"/>
  <c r="OG152" i="21"/>
  <c r="OE152" i="21"/>
  <c r="OC152" i="21"/>
  <c r="OA152" i="21"/>
  <c r="NY152" i="21"/>
  <c r="NW152" i="21"/>
  <c r="NU152" i="21"/>
  <c r="NS152" i="21"/>
  <c r="NQ152" i="21"/>
  <c r="NO152" i="21"/>
  <c r="NM152" i="21"/>
  <c r="NK152" i="21"/>
  <c r="NI152" i="21"/>
  <c r="NG152" i="21"/>
  <c r="NE152" i="21"/>
  <c r="NC152" i="21"/>
  <c r="NA152" i="21"/>
  <c r="MY152" i="21"/>
  <c r="MW152" i="21"/>
  <c r="MU152" i="21"/>
  <c r="MS152" i="21"/>
  <c r="MQ152" i="21"/>
  <c r="MO152" i="21"/>
  <c r="MM152" i="21"/>
  <c r="MK152" i="21"/>
  <c r="MI152" i="21"/>
  <c r="MG152" i="21"/>
  <c r="ME152" i="21"/>
  <c r="MC152" i="21"/>
  <c r="MA152" i="21"/>
  <c r="LY152" i="21"/>
  <c r="LW152" i="21"/>
  <c r="LU152" i="21"/>
  <c r="LS152" i="21"/>
  <c r="LQ152" i="21"/>
  <c r="LO152" i="21"/>
  <c r="LM152" i="21"/>
  <c r="LK152" i="21"/>
  <c r="LI152" i="21"/>
  <c r="LG152" i="21"/>
  <c r="LE152" i="21"/>
  <c r="LC152" i="21"/>
  <c r="LA152" i="21"/>
  <c r="KY152" i="21"/>
  <c r="KW152" i="21"/>
  <c r="KU152" i="21"/>
  <c r="KS152" i="21"/>
  <c r="KQ152" i="21"/>
  <c r="KO152" i="21"/>
  <c r="KM152" i="21"/>
  <c r="KK152" i="21"/>
  <c r="KI152" i="21"/>
  <c r="KG152" i="21"/>
  <c r="KE152" i="21"/>
  <c r="KC152" i="21"/>
  <c r="KA152" i="21"/>
  <c r="JY152" i="21"/>
  <c r="JW152" i="21"/>
  <c r="JU152" i="21"/>
  <c r="JS152" i="21"/>
  <c r="JQ152" i="21"/>
  <c r="JO152" i="21"/>
  <c r="JM152" i="21"/>
  <c r="JK152" i="21"/>
  <c r="JI152" i="21"/>
  <c r="JG152" i="21"/>
  <c r="JE152" i="21"/>
  <c r="JC152" i="21"/>
  <c r="JA152" i="21"/>
  <c r="IY152" i="21"/>
  <c r="IW152" i="21"/>
  <c r="IU152" i="21"/>
  <c r="IS152" i="21"/>
  <c r="IQ152" i="21"/>
  <c r="IO152" i="21"/>
  <c r="IM152" i="21"/>
  <c r="IK152" i="21"/>
  <c r="II152" i="21"/>
  <c r="IG152" i="21"/>
  <c r="IE152" i="21"/>
  <c r="IC152" i="21"/>
  <c r="IA152" i="21"/>
  <c r="HY152" i="21"/>
  <c r="HW152" i="21"/>
  <c r="HU152" i="21"/>
  <c r="HS152" i="21"/>
  <c r="HQ152" i="21"/>
  <c r="HO152" i="21"/>
  <c r="HM152" i="21"/>
  <c r="HK152" i="21"/>
  <c r="HI152" i="21"/>
  <c r="HG152" i="21"/>
  <c r="HE152" i="21"/>
  <c r="HC152" i="21"/>
  <c r="HA152" i="21"/>
  <c r="GY152" i="21"/>
  <c r="GW152" i="21"/>
  <c r="GU152" i="21"/>
  <c r="GS152" i="21"/>
  <c r="GQ152" i="21"/>
  <c r="GO152" i="21"/>
  <c r="GM152" i="21"/>
  <c r="GK152" i="21"/>
  <c r="GI152" i="21"/>
  <c r="GG152" i="21"/>
  <c r="GE152" i="21"/>
  <c r="GC152" i="21"/>
  <c r="GA152" i="21"/>
  <c r="FY152" i="21"/>
  <c r="FW152" i="21"/>
  <c r="FU152" i="21"/>
  <c r="FS152" i="21"/>
  <c r="FQ152" i="21"/>
  <c r="FO152" i="21"/>
  <c r="FM152" i="21"/>
  <c r="FK152" i="21"/>
  <c r="FI152" i="21"/>
  <c r="FG152" i="21"/>
  <c r="FE152" i="21"/>
  <c r="FC152" i="21"/>
  <c r="FA152" i="21"/>
  <c r="EY152" i="21"/>
  <c r="EW152" i="21"/>
  <c r="EU152" i="21"/>
  <c r="ES152" i="21"/>
  <c r="EQ152" i="21"/>
  <c r="EO152" i="21"/>
  <c r="EM152" i="21"/>
  <c r="EK152" i="21"/>
  <c r="EI152" i="21"/>
  <c r="EG152" i="21"/>
  <c r="EE152" i="21"/>
  <c r="EC152" i="21"/>
  <c r="EA152" i="21"/>
  <c r="DY152" i="21"/>
  <c r="DW152" i="21"/>
  <c r="DU152" i="21"/>
  <c r="DS152" i="21"/>
  <c r="DQ152" i="21"/>
  <c r="DO152" i="21"/>
  <c r="DM152" i="21"/>
  <c r="DK152" i="21"/>
  <c r="DI152" i="21"/>
  <c r="DG152" i="21"/>
  <c r="DE152" i="21"/>
  <c r="DC152" i="21"/>
  <c r="DA152" i="21"/>
  <c r="CY152" i="21"/>
  <c r="CW152" i="21"/>
  <c r="CU152" i="21"/>
  <c r="CS152" i="21"/>
  <c r="CQ152" i="21"/>
  <c r="CO152" i="21"/>
  <c r="CM152" i="21"/>
  <c r="CK152" i="21"/>
  <c r="CI152" i="21"/>
  <c r="CG152" i="21"/>
  <c r="CE152" i="21"/>
  <c r="CC152" i="21"/>
  <c r="CA152" i="21"/>
  <c r="BY152" i="21"/>
  <c r="BW152" i="21"/>
  <c r="BU152" i="21"/>
  <c r="BS152" i="21"/>
  <c r="BQ152" i="21"/>
  <c r="BO152" i="21"/>
  <c r="BM152" i="21"/>
  <c r="BK152" i="21"/>
  <c r="BI152" i="21"/>
  <c r="BG152" i="21"/>
  <c r="BE152" i="21"/>
  <c r="BC152" i="21"/>
  <c r="BA152" i="21"/>
  <c r="AY152" i="21"/>
  <c r="AW152" i="21"/>
  <c r="AU152" i="21"/>
  <c r="AS152" i="21"/>
  <c r="AQ152" i="21"/>
  <c r="AO152" i="21"/>
  <c r="AM152" i="21"/>
  <c r="AK152" i="21"/>
  <c r="AI152" i="21"/>
  <c r="AG152" i="21"/>
  <c r="AE152" i="21"/>
  <c r="AC152" i="21"/>
  <c r="AA152" i="21"/>
  <c r="Y152" i="21"/>
  <c r="W152" i="21"/>
  <c r="U152" i="21"/>
  <c r="S152" i="21"/>
  <c r="Q152" i="21"/>
  <c r="O152" i="21"/>
  <c r="M152" i="21"/>
  <c r="K152" i="21"/>
  <c r="I152" i="21"/>
  <c r="G152" i="21"/>
  <c r="E152" i="21"/>
  <c r="QA151" i="21"/>
  <c r="PY151" i="21"/>
  <c r="PW151" i="21"/>
  <c r="PU151" i="21"/>
  <c r="PS151" i="21"/>
  <c r="PQ151" i="21"/>
  <c r="PO151" i="21"/>
  <c r="PM151" i="21"/>
  <c r="PK151" i="21"/>
  <c r="PI151" i="21"/>
  <c r="PG151" i="21"/>
  <c r="PE151" i="21"/>
  <c r="PC151" i="21"/>
  <c r="PA151" i="21"/>
  <c r="OY151" i="21"/>
  <c r="OW151" i="21"/>
  <c r="OU151" i="21"/>
  <c r="OS151" i="21"/>
  <c r="OQ151" i="21"/>
  <c r="OO151" i="21"/>
  <c r="OM151" i="21"/>
  <c r="OK151" i="21"/>
  <c r="OI151" i="21"/>
  <c r="OG151" i="21"/>
  <c r="OE151" i="21"/>
  <c r="OC151" i="21"/>
  <c r="OA151" i="21"/>
  <c r="NY151" i="21"/>
  <c r="NW151" i="21"/>
  <c r="NU151" i="21"/>
  <c r="NS151" i="21"/>
  <c r="NQ151" i="21"/>
  <c r="NO151" i="21"/>
  <c r="NM151" i="21"/>
  <c r="NK151" i="21"/>
  <c r="NI151" i="21"/>
  <c r="NG151" i="21"/>
  <c r="NE151" i="21"/>
  <c r="NC151" i="21"/>
  <c r="NA151" i="21"/>
  <c r="MY151" i="21"/>
  <c r="MW151" i="21"/>
  <c r="MU151" i="21"/>
  <c r="MS151" i="21"/>
  <c r="MQ151" i="21"/>
  <c r="MO151" i="21"/>
  <c r="MM151" i="21"/>
  <c r="MK151" i="21"/>
  <c r="MI151" i="21"/>
  <c r="MG151" i="21"/>
  <c r="ME151" i="21"/>
  <c r="MC151" i="21"/>
  <c r="MA151" i="21"/>
  <c r="LY151" i="21"/>
  <c r="LW151" i="21"/>
  <c r="LU151" i="21"/>
  <c r="LS151" i="21"/>
  <c r="LQ151" i="21"/>
  <c r="LO151" i="21"/>
  <c r="LM151" i="21"/>
  <c r="LK151" i="21"/>
  <c r="LI151" i="21"/>
  <c r="LG151" i="21"/>
  <c r="LE151" i="21"/>
  <c r="LC151" i="21"/>
  <c r="LA151" i="21"/>
  <c r="KY151" i="21"/>
  <c r="KW151" i="21"/>
  <c r="KU151" i="21"/>
  <c r="KS151" i="21"/>
  <c r="KQ151" i="21"/>
  <c r="KO151" i="21"/>
  <c r="KM151" i="21"/>
  <c r="KK151" i="21"/>
  <c r="KI151" i="21"/>
  <c r="KG151" i="21"/>
  <c r="KE151" i="21"/>
  <c r="KC151" i="21"/>
  <c r="KA151" i="21"/>
  <c r="JY151" i="21"/>
  <c r="JW151" i="21"/>
  <c r="JU151" i="21"/>
  <c r="JS151" i="21"/>
  <c r="JQ151" i="21"/>
  <c r="JO151" i="21"/>
  <c r="JM151" i="21"/>
  <c r="JK151" i="21"/>
  <c r="JI151" i="21"/>
  <c r="JG151" i="21"/>
  <c r="JE151" i="21"/>
  <c r="JC151" i="21"/>
  <c r="JA151" i="21"/>
  <c r="IY151" i="21"/>
  <c r="IW151" i="21"/>
  <c r="IU151" i="21"/>
  <c r="IS151" i="21"/>
  <c r="IQ151" i="21"/>
  <c r="IO151" i="21"/>
  <c r="IM151" i="21"/>
  <c r="IK151" i="21"/>
  <c r="II151" i="21"/>
  <c r="IG151" i="21"/>
  <c r="IE151" i="21"/>
  <c r="IC151" i="21"/>
  <c r="IA151" i="21"/>
  <c r="HY151" i="21"/>
  <c r="HW151" i="21"/>
  <c r="HU151" i="21"/>
  <c r="HS151" i="21"/>
  <c r="HQ151" i="21"/>
  <c r="HO151" i="21"/>
  <c r="HM151" i="21"/>
  <c r="HK151" i="21"/>
  <c r="HI151" i="21"/>
  <c r="HG151" i="21"/>
  <c r="HE151" i="21"/>
  <c r="HC151" i="21"/>
  <c r="HA151" i="21"/>
  <c r="GY151" i="21"/>
  <c r="GW151" i="21"/>
  <c r="GU151" i="21"/>
  <c r="GS151" i="21"/>
  <c r="GQ151" i="21"/>
  <c r="GO151" i="21"/>
  <c r="GM151" i="21"/>
  <c r="GK151" i="21"/>
  <c r="GI151" i="21"/>
  <c r="GG151" i="21"/>
  <c r="GE151" i="21"/>
  <c r="GC151" i="21"/>
  <c r="GA151" i="21"/>
  <c r="FY151" i="21"/>
  <c r="FW151" i="21"/>
  <c r="FU151" i="21"/>
  <c r="FS151" i="21"/>
  <c r="FQ151" i="21"/>
  <c r="FO151" i="21"/>
  <c r="FM151" i="21"/>
  <c r="FK151" i="21"/>
  <c r="FI151" i="21"/>
  <c r="FG151" i="21"/>
  <c r="FE151" i="21"/>
  <c r="FC151" i="21"/>
  <c r="FA151" i="21"/>
  <c r="EY151" i="21"/>
  <c r="EW151" i="21"/>
  <c r="EU151" i="21"/>
  <c r="ES151" i="21"/>
  <c r="EQ151" i="21"/>
  <c r="EO151" i="21"/>
  <c r="EM151" i="21"/>
  <c r="EK151" i="21"/>
  <c r="EI151" i="21"/>
  <c r="EG151" i="21"/>
  <c r="EE151" i="21"/>
  <c r="EC151" i="21"/>
  <c r="EA151" i="21"/>
  <c r="DY151" i="21"/>
  <c r="DW151" i="21"/>
  <c r="DU151" i="21"/>
  <c r="DS151" i="21"/>
  <c r="DQ151" i="21"/>
  <c r="DO151" i="21"/>
  <c r="DM151" i="21"/>
  <c r="DK151" i="21"/>
  <c r="DI151" i="21"/>
  <c r="DG151" i="21"/>
  <c r="DE151" i="21"/>
  <c r="DC151" i="21"/>
  <c r="DA151" i="21"/>
  <c r="CY151" i="21"/>
  <c r="CW151" i="21"/>
  <c r="CU151" i="21"/>
  <c r="CS151" i="21"/>
  <c r="CQ151" i="21"/>
  <c r="CO151" i="21"/>
  <c r="CM151" i="21"/>
  <c r="CK151" i="21"/>
  <c r="CI151" i="21"/>
  <c r="CG151" i="21"/>
  <c r="CE151" i="21"/>
  <c r="CC151" i="21"/>
  <c r="CA151" i="21"/>
  <c r="BY151" i="21"/>
  <c r="BW151" i="21"/>
  <c r="BU151" i="21"/>
  <c r="BS151" i="21"/>
  <c r="BQ151" i="21"/>
  <c r="BO151" i="21"/>
  <c r="BM151" i="21"/>
  <c r="BK151" i="21"/>
  <c r="BI151" i="21"/>
  <c r="BG151" i="21"/>
  <c r="BE151" i="21"/>
  <c r="BC151" i="21"/>
  <c r="BA151" i="21"/>
  <c r="AY151" i="21"/>
  <c r="AW151" i="21"/>
  <c r="AU151" i="21"/>
  <c r="AS151" i="21"/>
  <c r="AQ151" i="21"/>
  <c r="AO151" i="21"/>
  <c r="AM151" i="21"/>
  <c r="AK151" i="21"/>
  <c r="AI151" i="21"/>
  <c r="AG151" i="21"/>
  <c r="AE151" i="21"/>
  <c r="AC151" i="21"/>
  <c r="AA151" i="21"/>
  <c r="Y151" i="21"/>
  <c r="W151" i="21"/>
  <c r="U151" i="21"/>
  <c r="S151" i="21"/>
  <c r="Q151" i="21"/>
  <c r="O151" i="21"/>
  <c r="M151" i="21"/>
  <c r="K151" i="21"/>
  <c r="I151" i="21"/>
  <c r="G151" i="21"/>
  <c r="E151" i="21"/>
  <c r="QA150" i="21"/>
  <c r="PY150" i="21"/>
  <c r="PW150" i="21"/>
  <c r="PU150" i="21"/>
  <c r="PS150" i="21"/>
  <c r="PQ150" i="21"/>
  <c r="PO150" i="21"/>
  <c r="PM150" i="21"/>
  <c r="PK150" i="21"/>
  <c r="PI150" i="21"/>
  <c r="PG150" i="21"/>
  <c r="PE150" i="21"/>
  <c r="PC150" i="21"/>
  <c r="PA150" i="21"/>
  <c r="OY150" i="21"/>
  <c r="OW150" i="21"/>
  <c r="OU150" i="21"/>
  <c r="OS150" i="21"/>
  <c r="OQ150" i="21"/>
  <c r="OO150" i="21"/>
  <c r="OM150" i="21"/>
  <c r="OK150" i="21"/>
  <c r="OI150" i="21"/>
  <c r="OG150" i="21"/>
  <c r="OE150" i="21"/>
  <c r="OC150" i="21"/>
  <c r="OA150" i="21"/>
  <c r="NY150" i="21"/>
  <c r="NW150" i="21"/>
  <c r="NU150" i="21"/>
  <c r="NS150" i="21"/>
  <c r="NQ150" i="21"/>
  <c r="NO150" i="21"/>
  <c r="NM150" i="21"/>
  <c r="NK150" i="21"/>
  <c r="NI150" i="21"/>
  <c r="NG150" i="21"/>
  <c r="NE150" i="21"/>
  <c r="NC150" i="21"/>
  <c r="NA150" i="21"/>
  <c r="MY150" i="21"/>
  <c r="MW150" i="21"/>
  <c r="MU150" i="21"/>
  <c r="MS150" i="21"/>
  <c r="MQ150" i="21"/>
  <c r="MO150" i="21"/>
  <c r="MM150" i="21"/>
  <c r="MK150" i="21"/>
  <c r="MI150" i="21"/>
  <c r="MG150" i="21"/>
  <c r="ME150" i="21"/>
  <c r="MC150" i="21"/>
  <c r="MA150" i="21"/>
  <c r="LY150" i="21"/>
  <c r="LW150" i="21"/>
  <c r="LU150" i="21"/>
  <c r="LS150" i="21"/>
  <c r="LQ150" i="21"/>
  <c r="LO150" i="21"/>
  <c r="LM150" i="21"/>
  <c r="LK150" i="21"/>
  <c r="LI150" i="21"/>
  <c r="LG150" i="21"/>
  <c r="LE150" i="21"/>
  <c r="LC150" i="21"/>
  <c r="LA150" i="21"/>
  <c r="KY150" i="21"/>
  <c r="KW150" i="21"/>
  <c r="KU150" i="21"/>
  <c r="KS150" i="21"/>
  <c r="KQ150" i="21"/>
  <c r="KO150" i="21"/>
  <c r="KM150" i="21"/>
  <c r="KK150" i="21"/>
  <c r="KI150" i="21"/>
  <c r="KG150" i="21"/>
  <c r="KE150" i="21"/>
  <c r="KC150" i="21"/>
  <c r="KA150" i="21"/>
  <c r="JY150" i="21"/>
  <c r="JW150" i="21"/>
  <c r="JU150" i="21"/>
  <c r="JS150" i="21"/>
  <c r="JQ150" i="21"/>
  <c r="JO150" i="21"/>
  <c r="JM150" i="21"/>
  <c r="JK150" i="21"/>
  <c r="JI150" i="21"/>
  <c r="JG150" i="21"/>
  <c r="JE150" i="21"/>
  <c r="JC150" i="21"/>
  <c r="JA150" i="21"/>
  <c r="IY150" i="21"/>
  <c r="IW150" i="21"/>
  <c r="IU150" i="21"/>
  <c r="IS150" i="21"/>
  <c r="IQ150" i="21"/>
  <c r="IO150" i="21"/>
  <c r="IM150" i="21"/>
  <c r="IK150" i="21"/>
  <c r="II150" i="21"/>
  <c r="IG150" i="21"/>
  <c r="IE150" i="21"/>
  <c r="IC150" i="21"/>
  <c r="IA150" i="21"/>
  <c r="HY150" i="21"/>
  <c r="HW150" i="21"/>
  <c r="HU150" i="21"/>
  <c r="HS150" i="21"/>
  <c r="HQ150" i="21"/>
  <c r="HO150" i="21"/>
  <c r="HM150" i="21"/>
  <c r="HK150" i="21"/>
  <c r="HI150" i="21"/>
  <c r="HG150" i="21"/>
  <c r="HE150" i="21"/>
  <c r="HC150" i="21"/>
  <c r="HA150" i="21"/>
  <c r="GY150" i="21"/>
  <c r="GW150" i="21"/>
  <c r="GU150" i="21"/>
  <c r="GS150" i="21"/>
  <c r="GQ150" i="21"/>
  <c r="GO150" i="21"/>
  <c r="GM150" i="21"/>
  <c r="GK150" i="21"/>
  <c r="GI150" i="21"/>
  <c r="GG150" i="21"/>
  <c r="GE150" i="21"/>
  <c r="GC150" i="21"/>
  <c r="GA150" i="21"/>
  <c r="FY150" i="21"/>
  <c r="FW150" i="21"/>
  <c r="FU150" i="21"/>
  <c r="FS150" i="21"/>
  <c r="FQ150" i="21"/>
  <c r="FO150" i="21"/>
  <c r="FM150" i="21"/>
  <c r="FK150" i="21"/>
  <c r="FI150" i="21"/>
  <c r="FG150" i="21"/>
  <c r="FE150" i="21"/>
  <c r="FC150" i="21"/>
  <c r="FA150" i="21"/>
  <c r="EY150" i="21"/>
  <c r="EW150" i="21"/>
  <c r="EU150" i="21"/>
  <c r="ES150" i="21"/>
  <c r="EQ150" i="21"/>
  <c r="EO150" i="21"/>
  <c r="EM150" i="21"/>
  <c r="EK150" i="21"/>
  <c r="EI150" i="21"/>
  <c r="EG150" i="21"/>
  <c r="EE150" i="21"/>
  <c r="EC150" i="21"/>
  <c r="EA150" i="21"/>
  <c r="DY150" i="21"/>
  <c r="DW150" i="21"/>
  <c r="DU150" i="21"/>
  <c r="DS150" i="21"/>
  <c r="DQ150" i="21"/>
  <c r="DO150" i="21"/>
  <c r="DM150" i="21"/>
  <c r="DK150" i="21"/>
  <c r="DI150" i="21"/>
  <c r="DG150" i="21"/>
  <c r="DE150" i="21"/>
  <c r="DC150" i="21"/>
  <c r="DA150" i="21"/>
  <c r="CY150" i="21"/>
  <c r="CW150" i="21"/>
  <c r="CU150" i="21"/>
  <c r="CS150" i="21"/>
  <c r="CQ150" i="21"/>
  <c r="CO150" i="21"/>
  <c r="CM150" i="21"/>
  <c r="CK150" i="21"/>
  <c r="CI150" i="21"/>
  <c r="CG150" i="21"/>
  <c r="CE150" i="21"/>
  <c r="CC150" i="21"/>
  <c r="CA150" i="21"/>
  <c r="BY150" i="21"/>
  <c r="BW150" i="21"/>
  <c r="BU150" i="21"/>
  <c r="BS150" i="21"/>
  <c r="BQ150" i="21"/>
  <c r="BO150" i="21"/>
  <c r="BM150" i="21"/>
  <c r="BK150" i="21"/>
  <c r="BI150" i="21"/>
  <c r="BG150" i="21"/>
  <c r="BE150" i="21"/>
  <c r="BC150" i="21"/>
  <c r="BA150" i="21"/>
  <c r="AY150" i="21"/>
  <c r="AW150" i="21"/>
  <c r="AU150" i="21"/>
  <c r="AS150" i="21"/>
  <c r="AQ150" i="21"/>
  <c r="AO150" i="21"/>
  <c r="AM150" i="21"/>
  <c r="AK150" i="21"/>
  <c r="AI150" i="21"/>
  <c r="AG150" i="21"/>
  <c r="AE150" i="21"/>
  <c r="AC150" i="21"/>
  <c r="AA150" i="21"/>
  <c r="Y150" i="21"/>
  <c r="W150" i="21"/>
  <c r="U150" i="21"/>
  <c r="S150" i="21"/>
  <c r="Q150" i="21"/>
  <c r="O150" i="21"/>
  <c r="M150" i="21"/>
  <c r="K150" i="21"/>
  <c r="I150" i="21"/>
  <c r="G150" i="21"/>
  <c r="E150" i="21"/>
  <c r="QA149" i="21"/>
  <c r="PY149" i="21"/>
  <c r="PW149" i="21"/>
  <c r="PU149" i="21"/>
  <c r="PS149" i="21"/>
  <c r="PQ149" i="21"/>
  <c r="PO149" i="21"/>
  <c r="PM149" i="21"/>
  <c r="PK149" i="21"/>
  <c r="PI149" i="21"/>
  <c r="PG149" i="21"/>
  <c r="PE149" i="21"/>
  <c r="PC149" i="21"/>
  <c r="PA149" i="21"/>
  <c r="OY149" i="21"/>
  <c r="OW149" i="21"/>
  <c r="OU149" i="21"/>
  <c r="OS149" i="21"/>
  <c r="OQ149" i="21"/>
  <c r="OO149" i="21"/>
  <c r="OM149" i="21"/>
  <c r="OK149" i="21"/>
  <c r="OI149" i="21"/>
  <c r="OG149" i="21"/>
  <c r="OE149" i="21"/>
  <c r="OC149" i="21"/>
  <c r="OA149" i="21"/>
  <c r="NY149" i="21"/>
  <c r="NW149" i="21"/>
  <c r="NU149" i="21"/>
  <c r="NS149" i="21"/>
  <c r="NQ149" i="21"/>
  <c r="NO149" i="21"/>
  <c r="NM149" i="21"/>
  <c r="NK149" i="21"/>
  <c r="NI149" i="21"/>
  <c r="NG149" i="21"/>
  <c r="NE149" i="21"/>
  <c r="NC149" i="21"/>
  <c r="NA149" i="21"/>
  <c r="MY149" i="21"/>
  <c r="MW149" i="21"/>
  <c r="MU149" i="21"/>
  <c r="MS149" i="21"/>
  <c r="MQ149" i="21"/>
  <c r="MO149" i="21"/>
  <c r="MM149" i="21"/>
  <c r="MK149" i="21"/>
  <c r="MI149" i="21"/>
  <c r="MG149" i="21"/>
  <c r="ME149" i="21"/>
  <c r="MC149" i="21"/>
  <c r="MA149" i="21"/>
  <c r="LY149" i="21"/>
  <c r="LW149" i="21"/>
  <c r="LU149" i="21"/>
  <c r="LS149" i="21"/>
  <c r="LQ149" i="21"/>
  <c r="LO149" i="21"/>
  <c r="LM149" i="21"/>
  <c r="LK149" i="21"/>
  <c r="LI149" i="21"/>
  <c r="LG149" i="21"/>
  <c r="LE149" i="21"/>
  <c r="LC149" i="21"/>
  <c r="LA149" i="21"/>
  <c r="KY149" i="21"/>
  <c r="KW149" i="21"/>
  <c r="KU149" i="21"/>
  <c r="KS149" i="21"/>
  <c r="KQ149" i="21"/>
  <c r="KO149" i="21"/>
  <c r="KM149" i="21"/>
  <c r="KK149" i="21"/>
  <c r="KI149" i="21"/>
  <c r="KG149" i="21"/>
  <c r="KE149" i="21"/>
  <c r="KC149" i="21"/>
  <c r="KA149" i="21"/>
  <c r="JY149" i="21"/>
  <c r="JW149" i="21"/>
  <c r="JU149" i="21"/>
  <c r="JS149" i="21"/>
  <c r="JQ149" i="21"/>
  <c r="JO149" i="21"/>
  <c r="JM149" i="21"/>
  <c r="JK149" i="21"/>
  <c r="JI149" i="21"/>
  <c r="JG149" i="21"/>
  <c r="JE149" i="21"/>
  <c r="JC149" i="21"/>
  <c r="JA149" i="21"/>
  <c r="IY149" i="21"/>
  <c r="IW149" i="21"/>
  <c r="IU149" i="21"/>
  <c r="IS149" i="21"/>
  <c r="IQ149" i="21"/>
  <c r="IO149" i="21"/>
  <c r="IM149" i="21"/>
  <c r="IK149" i="21"/>
  <c r="II149" i="21"/>
  <c r="IG149" i="21"/>
  <c r="IE149" i="21"/>
  <c r="IC149" i="21"/>
  <c r="IA149" i="21"/>
  <c r="HY149" i="21"/>
  <c r="HW149" i="21"/>
  <c r="HU149" i="21"/>
  <c r="HS149" i="21"/>
  <c r="HQ149" i="21"/>
  <c r="HO149" i="21"/>
  <c r="HM149" i="21"/>
  <c r="HK149" i="21"/>
  <c r="HI149" i="21"/>
  <c r="HG149" i="21"/>
  <c r="HE149" i="21"/>
  <c r="HC149" i="21"/>
  <c r="HA149" i="21"/>
  <c r="GY149" i="21"/>
  <c r="GW149" i="21"/>
  <c r="GU149" i="21"/>
  <c r="GS149" i="21"/>
  <c r="GQ149" i="21"/>
  <c r="GO149" i="21"/>
  <c r="GM149" i="21"/>
  <c r="GK149" i="21"/>
  <c r="GI149" i="21"/>
  <c r="GG149" i="21"/>
  <c r="GE149" i="21"/>
  <c r="GC149" i="21"/>
  <c r="GA149" i="21"/>
  <c r="FY149" i="21"/>
  <c r="FW149" i="21"/>
  <c r="FU149" i="21"/>
  <c r="FS149" i="21"/>
  <c r="FQ149" i="21"/>
  <c r="FO149" i="21"/>
  <c r="FM149" i="21"/>
  <c r="FK149" i="21"/>
  <c r="FI149" i="21"/>
  <c r="FG149" i="21"/>
  <c r="FE149" i="21"/>
  <c r="FC149" i="21"/>
  <c r="FA149" i="21"/>
  <c r="EY149" i="21"/>
  <c r="EW149" i="21"/>
  <c r="EU149" i="21"/>
  <c r="ES149" i="21"/>
  <c r="EQ149" i="21"/>
  <c r="EO149" i="21"/>
  <c r="EM149" i="21"/>
  <c r="EK149" i="21"/>
  <c r="EI149" i="21"/>
  <c r="EG149" i="21"/>
  <c r="EE149" i="21"/>
  <c r="EC149" i="21"/>
  <c r="EA149" i="21"/>
  <c r="DY149" i="21"/>
  <c r="DW149" i="21"/>
  <c r="DU149" i="21"/>
  <c r="DS149" i="21"/>
  <c r="DQ149" i="21"/>
  <c r="DO149" i="21"/>
  <c r="DM149" i="21"/>
  <c r="DK149" i="21"/>
  <c r="DI149" i="21"/>
  <c r="DG149" i="21"/>
  <c r="DE149" i="21"/>
  <c r="DC149" i="21"/>
  <c r="DA149" i="21"/>
  <c r="CY149" i="21"/>
  <c r="CW149" i="21"/>
  <c r="CU149" i="21"/>
  <c r="CS149" i="21"/>
  <c r="CQ149" i="21"/>
  <c r="CO149" i="21"/>
  <c r="CM149" i="21"/>
  <c r="CK149" i="21"/>
  <c r="CI149" i="21"/>
  <c r="CG149" i="21"/>
  <c r="CE149" i="21"/>
  <c r="CC149" i="21"/>
  <c r="CA149" i="21"/>
  <c r="BY149" i="21"/>
  <c r="BW149" i="21"/>
  <c r="BU149" i="21"/>
  <c r="BS149" i="21"/>
  <c r="BQ149" i="21"/>
  <c r="BO149" i="21"/>
  <c r="BM149" i="21"/>
  <c r="BK149" i="21"/>
  <c r="BI149" i="21"/>
  <c r="BG149" i="21"/>
  <c r="BE149" i="21"/>
  <c r="BC149" i="21"/>
  <c r="BA149" i="21"/>
  <c r="AY149" i="21"/>
  <c r="AW149" i="21"/>
  <c r="AU149" i="21"/>
  <c r="AS149" i="21"/>
  <c r="AQ149" i="21"/>
  <c r="AO149" i="21"/>
  <c r="AM149" i="21"/>
  <c r="AK149" i="21"/>
  <c r="AI149" i="21"/>
  <c r="AG149" i="21"/>
  <c r="AE149" i="21"/>
  <c r="AC149" i="21"/>
  <c r="AA149" i="21"/>
  <c r="Y149" i="21"/>
  <c r="W149" i="21"/>
  <c r="U149" i="21"/>
  <c r="S149" i="21"/>
  <c r="Q149" i="21"/>
  <c r="O149" i="21"/>
  <c r="M149" i="21"/>
  <c r="K149" i="21"/>
  <c r="I149" i="21"/>
  <c r="G149" i="21"/>
  <c r="E149" i="21"/>
  <c r="QA148" i="21"/>
  <c r="PY148" i="21"/>
  <c r="PW148" i="21"/>
  <c r="PU148" i="21"/>
  <c r="PS148" i="21"/>
  <c r="PQ148" i="21"/>
  <c r="PO148" i="21"/>
  <c r="PM148" i="21"/>
  <c r="PK148" i="21"/>
  <c r="PI148" i="21"/>
  <c r="PG148" i="21"/>
  <c r="PE148" i="21"/>
  <c r="PC148" i="21"/>
  <c r="PA148" i="21"/>
  <c r="OY148" i="21"/>
  <c r="OW148" i="21"/>
  <c r="OU148" i="21"/>
  <c r="OS148" i="21"/>
  <c r="OQ148" i="21"/>
  <c r="OO148" i="21"/>
  <c r="OM148" i="21"/>
  <c r="OK148" i="21"/>
  <c r="OI148" i="21"/>
  <c r="OG148" i="21"/>
  <c r="OE148" i="21"/>
  <c r="OC148" i="21"/>
  <c r="OA148" i="21"/>
  <c r="NY148" i="21"/>
  <c r="NW148" i="21"/>
  <c r="NU148" i="21"/>
  <c r="NS148" i="21"/>
  <c r="NQ148" i="21"/>
  <c r="NO148" i="21"/>
  <c r="NM148" i="21"/>
  <c r="NK148" i="21"/>
  <c r="NI148" i="21"/>
  <c r="NG148" i="21"/>
  <c r="NE148" i="21"/>
  <c r="NC148" i="21"/>
  <c r="NA148" i="21"/>
  <c r="MY148" i="21"/>
  <c r="MW148" i="21"/>
  <c r="MU148" i="21"/>
  <c r="MS148" i="21"/>
  <c r="MQ148" i="21"/>
  <c r="MO148" i="21"/>
  <c r="MM148" i="21"/>
  <c r="MK148" i="21"/>
  <c r="MI148" i="21"/>
  <c r="MG148" i="21"/>
  <c r="ME148" i="21"/>
  <c r="MC148" i="21"/>
  <c r="MA148" i="21"/>
  <c r="LY148" i="21"/>
  <c r="LW148" i="21"/>
  <c r="LU148" i="21"/>
  <c r="LS148" i="21"/>
  <c r="LQ148" i="21"/>
  <c r="LO148" i="21"/>
  <c r="LM148" i="21"/>
  <c r="LK148" i="21"/>
  <c r="LI148" i="21"/>
  <c r="LG148" i="21"/>
  <c r="LE148" i="21"/>
  <c r="LC148" i="21"/>
  <c r="LA148" i="21"/>
  <c r="KY148" i="21"/>
  <c r="KW148" i="21"/>
  <c r="KU148" i="21"/>
  <c r="KS148" i="21"/>
  <c r="KQ148" i="21"/>
  <c r="KO148" i="21"/>
  <c r="KM148" i="21"/>
  <c r="KK148" i="21"/>
  <c r="KI148" i="21"/>
  <c r="KG148" i="21"/>
  <c r="KE148" i="21"/>
  <c r="KC148" i="21"/>
  <c r="KA148" i="21"/>
  <c r="JY148" i="21"/>
  <c r="JW148" i="21"/>
  <c r="JU148" i="21"/>
  <c r="JS148" i="21"/>
  <c r="JQ148" i="21"/>
  <c r="JO148" i="21"/>
  <c r="JM148" i="21"/>
  <c r="JK148" i="21"/>
  <c r="JI148" i="21"/>
  <c r="JG148" i="21"/>
  <c r="JE148" i="21"/>
  <c r="JC148" i="21"/>
  <c r="JA148" i="21"/>
  <c r="IY148" i="21"/>
  <c r="IW148" i="21"/>
  <c r="IU148" i="21"/>
  <c r="IS148" i="21"/>
  <c r="IQ148" i="21"/>
  <c r="IO148" i="21"/>
  <c r="IM148" i="21"/>
  <c r="IK148" i="21"/>
  <c r="II148" i="21"/>
  <c r="IG148" i="21"/>
  <c r="IE148" i="21"/>
  <c r="IC148" i="21"/>
  <c r="IA148" i="21"/>
  <c r="HY148" i="21"/>
  <c r="HW148" i="21"/>
  <c r="HU148" i="21"/>
  <c r="HS148" i="21"/>
  <c r="HQ148" i="21"/>
  <c r="HO148" i="21"/>
  <c r="HM148" i="21"/>
  <c r="HK148" i="21"/>
  <c r="HI148" i="21"/>
  <c r="HG148" i="21"/>
  <c r="HE148" i="21"/>
  <c r="HC148" i="21"/>
  <c r="HA148" i="21"/>
  <c r="GY148" i="21"/>
  <c r="GW148" i="21"/>
  <c r="GU148" i="21"/>
  <c r="GS148" i="21"/>
  <c r="GQ148" i="21"/>
  <c r="GO148" i="21"/>
  <c r="GM148" i="21"/>
  <c r="GK148" i="21"/>
  <c r="GI148" i="21"/>
  <c r="GG148" i="21"/>
  <c r="GE148" i="21"/>
  <c r="GC148" i="21"/>
  <c r="GA148" i="21"/>
  <c r="FY148" i="21"/>
  <c r="FW148" i="21"/>
  <c r="FU148" i="21"/>
  <c r="FS148" i="21"/>
  <c r="FQ148" i="21"/>
  <c r="FO148" i="21"/>
  <c r="FM148" i="21"/>
  <c r="FK148" i="21"/>
  <c r="FI148" i="21"/>
  <c r="FG148" i="21"/>
  <c r="FE148" i="21"/>
  <c r="FC148" i="21"/>
  <c r="FA148" i="21"/>
  <c r="EY148" i="21"/>
  <c r="EW148" i="21"/>
  <c r="EU148" i="21"/>
  <c r="ES148" i="21"/>
  <c r="EQ148" i="21"/>
  <c r="EO148" i="21"/>
  <c r="EM148" i="21"/>
  <c r="EK148" i="21"/>
  <c r="EI148" i="21"/>
  <c r="EG148" i="21"/>
  <c r="EE148" i="21"/>
  <c r="EC148" i="21"/>
  <c r="EA148" i="21"/>
  <c r="DY148" i="21"/>
  <c r="DW148" i="21"/>
  <c r="DU148" i="21"/>
  <c r="DS148" i="21"/>
  <c r="DQ148" i="21"/>
  <c r="DO148" i="21"/>
  <c r="DM148" i="21"/>
  <c r="DK148" i="21"/>
  <c r="DI148" i="21"/>
  <c r="DG148" i="21"/>
  <c r="DE148" i="21"/>
  <c r="DC148" i="21"/>
  <c r="DA148" i="21"/>
  <c r="CY148" i="21"/>
  <c r="CW148" i="21"/>
  <c r="CU148" i="21"/>
  <c r="CS148" i="21"/>
  <c r="CQ148" i="21"/>
  <c r="CO148" i="21"/>
  <c r="CM148" i="21"/>
  <c r="CK148" i="21"/>
  <c r="CI148" i="21"/>
  <c r="CG148" i="21"/>
  <c r="CE148" i="21"/>
  <c r="CC148" i="21"/>
  <c r="CA148" i="21"/>
  <c r="BY148" i="21"/>
  <c r="BW148" i="21"/>
  <c r="BU148" i="21"/>
  <c r="BS148" i="21"/>
  <c r="BQ148" i="21"/>
  <c r="BO148" i="21"/>
  <c r="BM148" i="21"/>
  <c r="BK148" i="21"/>
  <c r="BI148" i="21"/>
  <c r="BG148" i="21"/>
  <c r="BE148" i="21"/>
  <c r="BC148" i="21"/>
  <c r="BA148" i="21"/>
  <c r="AY148" i="21"/>
  <c r="AW148" i="21"/>
  <c r="AU148" i="21"/>
  <c r="AS148" i="21"/>
  <c r="AQ148" i="21"/>
  <c r="AO148" i="21"/>
  <c r="AM148" i="21"/>
  <c r="AK148" i="21"/>
  <c r="AI148" i="21"/>
  <c r="AG148" i="21"/>
  <c r="AE148" i="21"/>
  <c r="AC148" i="21"/>
  <c r="AA148" i="21"/>
  <c r="Y148" i="21"/>
  <c r="W148" i="21"/>
  <c r="U148" i="21"/>
  <c r="S148" i="21"/>
  <c r="Q148" i="21"/>
  <c r="O148" i="21"/>
  <c r="M148" i="21"/>
  <c r="K148" i="21"/>
  <c r="I148" i="21"/>
  <c r="G148" i="21"/>
  <c r="E148" i="21"/>
  <c r="QA147" i="21"/>
  <c r="PY147" i="21"/>
  <c r="PW147" i="21"/>
  <c r="PU147" i="21"/>
  <c r="PS147" i="21"/>
  <c r="PQ147" i="21"/>
  <c r="PO147" i="21"/>
  <c r="PM147" i="21"/>
  <c r="PK147" i="21"/>
  <c r="PI147" i="21"/>
  <c r="PG147" i="21"/>
  <c r="PE147" i="21"/>
  <c r="PC147" i="21"/>
  <c r="PA147" i="21"/>
  <c r="OY147" i="21"/>
  <c r="OW147" i="21"/>
  <c r="OU147" i="21"/>
  <c r="OS147" i="21"/>
  <c r="OQ147" i="21"/>
  <c r="OO147" i="21"/>
  <c r="OM147" i="21"/>
  <c r="OK147" i="21"/>
  <c r="OI147" i="21"/>
  <c r="OG147" i="21"/>
  <c r="OE147" i="21"/>
  <c r="OC147" i="21"/>
  <c r="OA147" i="21"/>
  <c r="NY147" i="21"/>
  <c r="NW147" i="21"/>
  <c r="NU147" i="21"/>
  <c r="NS147" i="21"/>
  <c r="NQ147" i="21"/>
  <c r="NO147" i="21"/>
  <c r="NM147" i="21"/>
  <c r="NK147" i="21"/>
  <c r="NI147" i="21"/>
  <c r="NG147" i="21"/>
  <c r="NE147" i="21"/>
  <c r="NC147" i="21"/>
  <c r="NA147" i="21"/>
  <c r="MY147" i="21"/>
  <c r="MW147" i="21"/>
  <c r="MU147" i="21"/>
  <c r="MS147" i="21"/>
  <c r="MQ147" i="21"/>
  <c r="MO147" i="21"/>
  <c r="MM147" i="21"/>
  <c r="MK147" i="21"/>
  <c r="MI147" i="21"/>
  <c r="MG147" i="21"/>
  <c r="ME147" i="21"/>
  <c r="MC147" i="21"/>
  <c r="MA147" i="21"/>
  <c r="LY147" i="21"/>
  <c r="LW147" i="21"/>
  <c r="LU147" i="21"/>
  <c r="LS147" i="21"/>
  <c r="LQ147" i="21"/>
  <c r="LO147" i="21"/>
  <c r="LM147" i="21"/>
  <c r="LK147" i="21"/>
  <c r="LI147" i="21"/>
  <c r="LG147" i="21"/>
  <c r="LE147" i="21"/>
  <c r="LC147" i="21"/>
  <c r="LA147" i="21"/>
  <c r="KY147" i="21"/>
  <c r="KW147" i="21"/>
  <c r="KU147" i="21"/>
  <c r="KS147" i="21"/>
  <c r="KQ147" i="21"/>
  <c r="KO147" i="21"/>
  <c r="KM147" i="21"/>
  <c r="KK147" i="21"/>
  <c r="KI147" i="21"/>
  <c r="KG147" i="21"/>
  <c r="KE147" i="21"/>
  <c r="KC147" i="21"/>
  <c r="KA147" i="21"/>
  <c r="JY147" i="21"/>
  <c r="JW147" i="21"/>
  <c r="JU147" i="21"/>
  <c r="JS147" i="21"/>
  <c r="JQ147" i="21"/>
  <c r="JO147" i="21"/>
  <c r="JM147" i="21"/>
  <c r="JK147" i="21"/>
  <c r="JI147" i="21"/>
  <c r="JG147" i="21"/>
  <c r="JE147" i="21"/>
  <c r="JC147" i="21"/>
  <c r="JA147" i="21"/>
  <c r="IY147" i="21"/>
  <c r="IW147" i="21"/>
  <c r="IU147" i="21"/>
  <c r="IS147" i="21"/>
  <c r="IQ147" i="21"/>
  <c r="IO147" i="21"/>
  <c r="IM147" i="21"/>
  <c r="IK147" i="21"/>
  <c r="II147" i="21"/>
  <c r="IG147" i="21"/>
  <c r="IE147" i="21"/>
  <c r="IC147" i="21"/>
  <c r="IA147" i="21"/>
  <c r="HY147" i="21"/>
  <c r="HW147" i="21"/>
  <c r="HU147" i="21"/>
  <c r="HS147" i="21"/>
  <c r="HQ147" i="21"/>
  <c r="HO147" i="21"/>
  <c r="HM147" i="21"/>
  <c r="HK147" i="21"/>
  <c r="HI147" i="21"/>
  <c r="HG147" i="21"/>
  <c r="HE147" i="21"/>
  <c r="HC147" i="21"/>
  <c r="HA147" i="21"/>
  <c r="GY147" i="21"/>
  <c r="GW147" i="21"/>
  <c r="GU147" i="21"/>
  <c r="GS147" i="21"/>
  <c r="GQ147" i="21"/>
  <c r="GO147" i="21"/>
  <c r="GM147" i="21"/>
  <c r="GK147" i="21"/>
  <c r="GI147" i="21"/>
  <c r="GG147" i="21"/>
  <c r="GE147" i="21"/>
  <c r="GC147" i="21"/>
  <c r="GA147" i="21"/>
  <c r="FY147" i="21"/>
  <c r="FW147" i="21"/>
  <c r="FU147" i="21"/>
  <c r="FS147" i="21"/>
  <c r="FQ147" i="21"/>
  <c r="FO147" i="21"/>
  <c r="FM147" i="21"/>
  <c r="FK147" i="21"/>
  <c r="FI147" i="21"/>
  <c r="FG147" i="21"/>
  <c r="FE147" i="21"/>
  <c r="FC147" i="21"/>
  <c r="FA147" i="21"/>
  <c r="EY147" i="21"/>
  <c r="EW147" i="21"/>
  <c r="EU147" i="21"/>
  <c r="ES147" i="21"/>
  <c r="EQ147" i="21"/>
  <c r="EO147" i="21"/>
  <c r="EM147" i="21"/>
  <c r="EK147" i="21"/>
  <c r="EI147" i="21"/>
  <c r="EG147" i="21"/>
  <c r="EE147" i="21"/>
  <c r="EC147" i="21"/>
  <c r="EA147" i="21"/>
  <c r="DY147" i="21"/>
  <c r="DW147" i="21"/>
  <c r="DU147" i="21"/>
  <c r="DS147" i="21"/>
  <c r="DQ147" i="21"/>
  <c r="DO147" i="21"/>
  <c r="DM147" i="21"/>
  <c r="DK147" i="21"/>
  <c r="DI147" i="21"/>
  <c r="DG147" i="21"/>
  <c r="DE147" i="21"/>
  <c r="DC147" i="21"/>
  <c r="DA147" i="21"/>
  <c r="CY147" i="21"/>
  <c r="CW147" i="21"/>
  <c r="CU147" i="21"/>
  <c r="CS147" i="21"/>
  <c r="CQ147" i="21"/>
  <c r="CO147" i="21"/>
  <c r="CM147" i="21"/>
  <c r="CK147" i="21"/>
  <c r="CI147" i="21"/>
  <c r="CG147" i="21"/>
  <c r="CE147" i="21"/>
  <c r="CC147" i="21"/>
  <c r="CA147" i="21"/>
  <c r="BY147" i="21"/>
  <c r="BW147" i="21"/>
  <c r="BU147" i="21"/>
  <c r="BS147" i="21"/>
  <c r="BQ147" i="21"/>
  <c r="BO147" i="21"/>
  <c r="BM147" i="21"/>
  <c r="BK147" i="21"/>
  <c r="BI147" i="21"/>
  <c r="BG147" i="21"/>
  <c r="BE147" i="21"/>
  <c r="BC147" i="21"/>
  <c r="BA147" i="21"/>
  <c r="AY147" i="21"/>
  <c r="AW147" i="21"/>
  <c r="AU147" i="21"/>
  <c r="AS147" i="21"/>
  <c r="AQ147" i="21"/>
  <c r="AO147" i="21"/>
  <c r="AM147" i="21"/>
  <c r="AK147" i="21"/>
  <c r="AI147" i="21"/>
  <c r="AG147" i="21"/>
  <c r="AE147" i="21"/>
  <c r="AC147" i="21"/>
  <c r="AA147" i="21"/>
  <c r="Y147" i="21"/>
  <c r="W147" i="21"/>
  <c r="U147" i="21"/>
  <c r="S147" i="21"/>
  <c r="Q147" i="21"/>
  <c r="O147" i="21"/>
  <c r="M147" i="21"/>
  <c r="K147" i="21"/>
  <c r="I147" i="21"/>
  <c r="G147" i="21"/>
  <c r="E147" i="21"/>
  <c r="QA146" i="21"/>
  <c r="PY146" i="21"/>
  <c r="PW146" i="21"/>
  <c r="PU146" i="21"/>
  <c r="PS146" i="21"/>
  <c r="PQ146" i="21"/>
  <c r="PO146" i="21"/>
  <c r="PM146" i="21"/>
  <c r="PK146" i="21"/>
  <c r="PI146" i="21"/>
  <c r="PG146" i="21"/>
  <c r="PE146" i="21"/>
  <c r="PC146" i="21"/>
  <c r="PA146" i="21"/>
  <c r="OY146" i="21"/>
  <c r="OW146" i="21"/>
  <c r="OU146" i="21"/>
  <c r="OS146" i="21"/>
  <c r="OQ146" i="21"/>
  <c r="OO146" i="21"/>
  <c r="OM146" i="21"/>
  <c r="OK146" i="21"/>
  <c r="OI146" i="21"/>
  <c r="OG146" i="21"/>
  <c r="OE146" i="21"/>
  <c r="OC146" i="21"/>
  <c r="OA146" i="21"/>
  <c r="NY146" i="21"/>
  <c r="NW146" i="21"/>
  <c r="NU146" i="21"/>
  <c r="NS146" i="21"/>
  <c r="NQ146" i="21"/>
  <c r="NO146" i="21"/>
  <c r="NM146" i="21"/>
  <c r="NK146" i="21"/>
  <c r="NI146" i="21"/>
  <c r="NG146" i="21"/>
  <c r="NE146" i="21"/>
  <c r="NC146" i="21"/>
  <c r="NA146" i="21"/>
  <c r="MY146" i="21"/>
  <c r="MW146" i="21"/>
  <c r="MU146" i="21"/>
  <c r="MS146" i="21"/>
  <c r="MQ146" i="21"/>
  <c r="MO146" i="21"/>
  <c r="MM146" i="21"/>
  <c r="MK146" i="21"/>
  <c r="MI146" i="21"/>
  <c r="MG146" i="21"/>
  <c r="ME146" i="21"/>
  <c r="MC146" i="21"/>
  <c r="MA146" i="21"/>
  <c r="LY146" i="21"/>
  <c r="LW146" i="21"/>
  <c r="LU146" i="21"/>
  <c r="LS146" i="21"/>
  <c r="LQ146" i="21"/>
  <c r="LO146" i="21"/>
  <c r="LM146" i="21"/>
  <c r="LK146" i="21"/>
  <c r="LI146" i="21"/>
  <c r="LG146" i="21"/>
  <c r="LE146" i="21"/>
  <c r="LC146" i="21"/>
  <c r="LA146" i="21"/>
  <c r="KY146" i="21"/>
  <c r="KW146" i="21"/>
  <c r="KU146" i="21"/>
  <c r="KS146" i="21"/>
  <c r="KQ146" i="21"/>
  <c r="KO146" i="21"/>
  <c r="KM146" i="21"/>
  <c r="KK146" i="21"/>
  <c r="KI146" i="21"/>
  <c r="KG146" i="21"/>
  <c r="KE146" i="21"/>
  <c r="KC146" i="21"/>
  <c r="KA146" i="21"/>
  <c r="JY146" i="21"/>
  <c r="JW146" i="21"/>
  <c r="JU146" i="21"/>
  <c r="JS146" i="21"/>
  <c r="JQ146" i="21"/>
  <c r="JO146" i="21"/>
  <c r="JM146" i="21"/>
  <c r="JK146" i="21"/>
  <c r="JI146" i="21"/>
  <c r="JG146" i="21"/>
  <c r="JE146" i="21"/>
  <c r="JC146" i="21"/>
  <c r="JA146" i="21"/>
  <c r="IY146" i="21"/>
  <c r="IW146" i="21"/>
  <c r="IU146" i="21"/>
  <c r="IS146" i="21"/>
  <c r="IQ146" i="21"/>
  <c r="IO146" i="21"/>
  <c r="IM146" i="21"/>
  <c r="IK146" i="21"/>
  <c r="II146" i="21"/>
  <c r="IG146" i="21"/>
  <c r="IE146" i="21"/>
  <c r="IC146" i="21"/>
  <c r="IA146" i="21"/>
  <c r="HY146" i="21"/>
  <c r="HW146" i="21"/>
  <c r="HU146" i="21"/>
  <c r="HS146" i="21"/>
  <c r="HQ146" i="21"/>
  <c r="HO146" i="21"/>
  <c r="HM146" i="21"/>
  <c r="HK146" i="21"/>
  <c r="HI146" i="21"/>
  <c r="HG146" i="21"/>
  <c r="HE146" i="21"/>
  <c r="HC146" i="21"/>
  <c r="HA146" i="21"/>
  <c r="GY146" i="21"/>
  <c r="GW146" i="21"/>
  <c r="GU146" i="21"/>
  <c r="GS146" i="21"/>
  <c r="GQ146" i="21"/>
  <c r="GO146" i="21"/>
  <c r="GM146" i="21"/>
  <c r="GK146" i="21"/>
  <c r="GI146" i="21"/>
  <c r="GG146" i="21"/>
  <c r="GE146" i="21"/>
  <c r="GC146" i="21"/>
  <c r="GA146" i="21"/>
  <c r="FY146" i="21"/>
  <c r="FW146" i="21"/>
  <c r="FU146" i="21"/>
  <c r="FS146" i="21"/>
  <c r="FQ146" i="21"/>
  <c r="FO146" i="21"/>
  <c r="FM146" i="21"/>
  <c r="FK146" i="21"/>
  <c r="FI146" i="21"/>
  <c r="FG146" i="21"/>
  <c r="FE146" i="21"/>
  <c r="FC146" i="21"/>
  <c r="FA146" i="21"/>
  <c r="EY146" i="21"/>
  <c r="EW146" i="21"/>
  <c r="EU146" i="21"/>
  <c r="ES146" i="21"/>
  <c r="EQ146" i="21"/>
  <c r="EO146" i="21"/>
  <c r="EM146" i="21"/>
  <c r="EK146" i="21"/>
  <c r="EI146" i="21"/>
  <c r="EG146" i="21"/>
  <c r="EE146" i="21"/>
  <c r="EC146" i="21"/>
  <c r="EA146" i="21"/>
  <c r="DY146" i="21"/>
  <c r="DW146" i="21"/>
  <c r="DU146" i="21"/>
  <c r="DS146" i="21"/>
  <c r="DQ146" i="21"/>
  <c r="DO146" i="21"/>
  <c r="DM146" i="21"/>
  <c r="DK146" i="21"/>
  <c r="DI146" i="21"/>
  <c r="DG146" i="21"/>
  <c r="DE146" i="21"/>
  <c r="DC146" i="21"/>
  <c r="DA146" i="21"/>
  <c r="CY146" i="21"/>
  <c r="CW146" i="21"/>
  <c r="CU146" i="21"/>
  <c r="CS146" i="21"/>
  <c r="CQ146" i="21"/>
  <c r="CO146" i="21"/>
  <c r="CM146" i="21"/>
  <c r="CK146" i="21"/>
  <c r="CI146" i="21"/>
  <c r="CG146" i="21"/>
  <c r="CE146" i="21"/>
  <c r="CC146" i="21"/>
  <c r="CA146" i="21"/>
  <c r="BY146" i="21"/>
  <c r="BW146" i="21"/>
  <c r="BU146" i="21"/>
  <c r="BS146" i="21"/>
  <c r="BQ146" i="21"/>
  <c r="BO146" i="21"/>
  <c r="BM146" i="21"/>
  <c r="BK146" i="21"/>
  <c r="BI146" i="21"/>
  <c r="BG146" i="21"/>
  <c r="BE146" i="21"/>
  <c r="BC146" i="21"/>
  <c r="BA146" i="21"/>
  <c r="AY146" i="21"/>
  <c r="AW146" i="21"/>
  <c r="AU146" i="21"/>
  <c r="AS146" i="21"/>
  <c r="AQ146" i="21"/>
  <c r="AO146" i="21"/>
  <c r="AM146" i="21"/>
  <c r="AK146" i="21"/>
  <c r="AI146" i="21"/>
  <c r="AG146" i="21"/>
  <c r="AE146" i="21"/>
  <c r="AC146" i="21"/>
  <c r="AA146" i="21"/>
  <c r="Y146" i="21"/>
  <c r="W146" i="21"/>
  <c r="U146" i="21"/>
  <c r="S146" i="21"/>
  <c r="Q146" i="21"/>
  <c r="O146" i="21"/>
  <c r="M146" i="21"/>
  <c r="K146" i="21"/>
  <c r="I146" i="21"/>
  <c r="G146" i="21"/>
  <c r="E146" i="21"/>
  <c r="QA145" i="21"/>
  <c r="PY145" i="21"/>
  <c r="PW145" i="21"/>
  <c r="PU145" i="21"/>
  <c r="PS145" i="21"/>
  <c r="PQ145" i="21"/>
  <c r="PO145" i="21"/>
  <c r="PM145" i="21"/>
  <c r="PK145" i="21"/>
  <c r="PI145" i="21"/>
  <c r="PG145" i="21"/>
  <c r="PE145" i="21"/>
  <c r="PC145" i="21"/>
  <c r="PA145" i="21"/>
  <c r="OY145" i="21"/>
  <c r="OW145" i="21"/>
  <c r="OU145" i="21"/>
  <c r="OS145" i="21"/>
  <c r="OQ145" i="21"/>
  <c r="OO145" i="21"/>
  <c r="OM145" i="21"/>
  <c r="OK145" i="21"/>
  <c r="OI145" i="21"/>
  <c r="OG145" i="21"/>
  <c r="OE145" i="21"/>
  <c r="OC145" i="21"/>
  <c r="OA145" i="21"/>
  <c r="NY145" i="21"/>
  <c r="NW145" i="21"/>
  <c r="NU145" i="21"/>
  <c r="NS145" i="21"/>
  <c r="NQ145" i="21"/>
  <c r="NO145" i="21"/>
  <c r="NM145" i="21"/>
  <c r="NK145" i="21"/>
  <c r="NI145" i="21"/>
  <c r="NG145" i="21"/>
  <c r="NE145" i="21"/>
  <c r="NC145" i="21"/>
  <c r="NA145" i="21"/>
  <c r="MY145" i="21"/>
  <c r="MW145" i="21"/>
  <c r="MU145" i="21"/>
  <c r="MS145" i="21"/>
  <c r="MQ145" i="21"/>
  <c r="MO145" i="21"/>
  <c r="MM145" i="21"/>
  <c r="MK145" i="21"/>
  <c r="MI145" i="21"/>
  <c r="MG145" i="21"/>
  <c r="ME145" i="21"/>
  <c r="MC145" i="21"/>
  <c r="MA145" i="21"/>
  <c r="LY145" i="21"/>
  <c r="LW145" i="21"/>
  <c r="LU145" i="21"/>
  <c r="LS145" i="21"/>
  <c r="LQ145" i="21"/>
  <c r="LO145" i="21"/>
  <c r="LM145" i="21"/>
  <c r="LK145" i="21"/>
  <c r="LI145" i="21"/>
  <c r="LG145" i="21"/>
  <c r="LE145" i="21"/>
  <c r="LC145" i="21"/>
  <c r="LA145" i="21"/>
  <c r="KY145" i="21"/>
  <c r="KW145" i="21"/>
  <c r="KU145" i="21"/>
  <c r="KS145" i="21"/>
  <c r="KQ145" i="21"/>
  <c r="KO145" i="21"/>
  <c r="KM145" i="21"/>
  <c r="KK145" i="21"/>
  <c r="KI145" i="21"/>
  <c r="KG145" i="21"/>
  <c r="KE145" i="21"/>
  <c r="KC145" i="21"/>
  <c r="KA145" i="21"/>
  <c r="JY145" i="21"/>
  <c r="JW145" i="21"/>
  <c r="JU145" i="21"/>
  <c r="JS145" i="21"/>
  <c r="JQ145" i="21"/>
  <c r="JO145" i="21"/>
  <c r="JM145" i="21"/>
  <c r="JK145" i="21"/>
  <c r="JI145" i="21"/>
  <c r="JG145" i="21"/>
  <c r="JE145" i="21"/>
  <c r="JC145" i="21"/>
  <c r="JA145" i="21"/>
  <c r="IY145" i="21"/>
  <c r="IW145" i="21"/>
  <c r="IU145" i="21"/>
  <c r="IS145" i="21"/>
  <c r="IQ145" i="21"/>
  <c r="IO145" i="21"/>
  <c r="IM145" i="21"/>
  <c r="IK145" i="21"/>
  <c r="II145" i="21"/>
  <c r="IG145" i="21"/>
  <c r="IE145" i="21"/>
  <c r="IC145" i="21"/>
  <c r="IA145" i="21"/>
  <c r="HY145" i="21"/>
  <c r="HW145" i="21"/>
  <c r="HU145" i="21"/>
  <c r="HS145" i="21"/>
  <c r="HQ145" i="21"/>
  <c r="HO145" i="21"/>
  <c r="HM145" i="21"/>
  <c r="HK145" i="21"/>
  <c r="HI145" i="21"/>
  <c r="HG145" i="21"/>
  <c r="HE145" i="21"/>
  <c r="HC145" i="21"/>
  <c r="HA145" i="21"/>
  <c r="GY145" i="21"/>
  <c r="GW145" i="21"/>
  <c r="GU145" i="21"/>
  <c r="GS145" i="21"/>
  <c r="GQ145" i="21"/>
  <c r="GO145" i="21"/>
  <c r="GM145" i="21"/>
  <c r="GK145" i="21"/>
  <c r="GI145" i="21"/>
  <c r="GG145" i="21"/>
  <c r="GE145" i="21"/>
  <c r="GC145" i="21"/>
  <c r="GA145" i="21"/>
  <c r="FY145" i="21"/>
  <c r="FW145" i="21"/>
  <c r="FU145" i="21"/>
  <c r="FS145" i="21"/>
  <c r="FQ145" i="21"/>
  <c r="FO145" i="21"/>
  <c r="FM145" i="21"/>
  <c r="FK145" i="21"/>
  <c r="FI145" i="21"/>
  <c r="FG145" i="21"/>
  <c r="FE145" i="21"/>
  <c r="FC145" i="21"/>
  <c r="FA145" i="21"/>
  <c r="EY145" i="21"/>
  <c r="EW145" i="21"/>
  <c r="EU145" i="21"/>
  <c r="ES145" i="21"/>
  <c r="EQ145" i="21"/>
  <c r="EO145" i="21"/>
  <c r="EM145" i="21"/>
  <c r="EK145" i="21"/>
  <c r="EI145" i="21"/>
  <c r="EG145" i="21"/>
  <c r="EE145" i="21"/>
  <c r="EC145" i="21"/>
  <c r="EA145" i="21"/>
  <c r="DY145" i="21"/>
  <c r="DW145" i="21"/>
  <c r="DU145" i="21"/>
  <c r="DS145" i="21"/>
  <c r="DQ145" i="21"/>
  <c r="DO145" i="21"/>
  <c r="DM145" i="21"/>
  <c r="DK145" i="21"/>
  <c r="DI145" i="21"/>
  <c r="DG145" i="21"/>
  <c r="DE145" i="21"/>
  <c r="DC145" i="21"/>
  <c r="DA145" i="21"/>
  <c r="CY145" i="21"/>
  <c r="CW145" i="21"/>
  <c r="CU145" i="21"/>
  <c r="CS145" i="21"/>
  <c r="CQ145" i="21"/>
  <c r="CO145" i="21"/>
  <c r="CM145" i="21"/>
  <c r="CK145" i="21"/>
  <c r="CI145" i="21"/>
  <c r="CG145" i="21"/>
  <c r="CE145" i="21"/>
  <c r="CC145" i="21"/>
  <c r="CA145" i="21"/>
  <c r="BY145" i="21"/>
  <c r="BW145" i="21"/>
  <c r="BU145" i="21"/>
  <c r="BS145" i="21"/>
  <c r="BQ145" i="21"/>
  <c r="BO145" i="21"/>
  <c r="BM145" i="21"/>
  <c r="BK145" i="21"/>
  <c r="BI145" i="21"/>
  <c r="BG145" i="21"/>
  <c r="BE145" i="21"/>
  <c r="BC145" i="21"/>
  <c r="BA145" i="21"/>
  <c r="AY145" i="21"/>
  <c r="AW145" i="21"/>
  <c r="AU145" i="21"/>
  <c r="AS145" i="21"/>
  <c r="AQ145" i="21"/>
  <c r="AO145" i="21"/>
  <c r="AM145" i="21"/>
  <c r="AK145" i="21"/>
  <c r="AI145" i="21"/>
  <c r="AG145" i="21"/>
  <c r="AE145" i="21"/>
  <c r="AC145" i="21"/>
  <c r="AA145" i="21"/>
  <c r="Y145" i="21"/>
  <c r="W145" i="21"/>
  <c r="U145" i="21"/>
  <c r="S145" i="21"/>
  <c r="Q145" i="21"/>
  <c r="O145" i="21"/>
  <c r="M145" i="21"/>
  <c r="K145" i="21"/>
  <c r="I145" i="21"/>
  <c r="G145" i="21"/>
  <c r="E145" i="21"/>
  <c r="QA144" i="21"/>
  <c r="PY144" i="21"/>
  <c r="PW144" i="21"/>
  <c r="PU144" i="21"/>
  <c r="PS144" i="21"/>
  <c r="PQ144" i="21"/>
  <c r="PO144" i="21"/>
  <c r="PM144" i="21"/>
  <c r="PK144" i="21"/>
  <c r="PI144" i="21"/>
  <c r="PG144" i="21"/>
  <c r="PE144" i="21"/>
  <c r="PC144" i="21"/>
  <c r="PA144" i="21"/>
  <c r="OY144" i="21"/>
  <c r="OW144" i="21"/>
  <c r="OU144" i="21"/>
  <c r="OS144" i="21"/>
  <c r="OQ144" i="21"/>
  <c r="OO144" i="21"/>
  <c r="OM144" i="21"/>
  <c r="OK144" i="21"/>
  <c r="OI144" i="21"/>
  <c r="OG144" i="21"/>
  <c r="OE144" i="21"/>
  <c r="OC144" i="21"/>
  <c r="OA144" i="21"/>
  <c r="NY144" i="21"/>
  <c r="NW144" i="21"/>
  <c r="NU144" i="21"/>
  <c r="NS144" i="21"/>
  <c r="NQ144" i="21"/>
  <c r="NO144" i="21"/>
  <c r="NM144" i="21"/>
  <c r="NK144" i="21"/>
  <c r="NI144" i="21"/>
  <c r="NG144" i="21"/>
  <c r="NE144" i="21"/>
  <c r="NC144" i="21"/>
  <c r="NA144" i="21"/>
  <c r="MY144" i="21"/>
  <c r="MW144" i="21"/>
  <c r="MU144" i="21"/>
  <c r="MS144" i="21"/>
  <c r="MQ144" i="21"/>
  <c r="MO144" i="21"/>
  <c r="MM144" i="21"/>
  <c r="MK144" i="21"/>
  <c r="MI144" i="21"/>
  <c r="MG144" i="21"/>
  <c r="ME144" i="21"/>
  <c r="MC144" i="21"/>
  <c r="MA144" i="21"/>
  <c r="LY144" i="21"/>
  <c r="LW144" i="21"/>
  <c r="LU144" i="21"/>
  <c r="LS144" i="21"/>
  <c r="LQ144" i="21"/>
  <c r="LO144" i="21"/>
  <c r="LM144" i="21"/>
  <c r="LK144" i="21"/>
  <c r="LI144" i="21"/>
  <c r="LG144" i="21"/>
  <c r="LE144" i="21"/>
  <c r="LC144" i="21"/>
  <c r="LA144" i="21"/>
  <c r="KY144" i="21"/>
  <c r="KW144" i="21"/>
  <c r="KU144" i="21"/>
  <c r="KS144" i="21"/>
  <c r="KQ144" i="21"/>
  <c r="KO144" i="21"/>
  <c r="KM144" i="21"/>
  <c r="KK144" i="21"/>
  <c r="KI144" i="21"/>
  <c r="KG144" i="21"/>
  <c r="KE144" i="21"/>
  <c r="KC144" i="21"/>
  <c r="KA144" i="21"/>
  <c r="JY144" i="21"/>
  <c r="JW144" i="21"/>
  <c r="JU144" i="21"/>
  <c r="JS144" i="21"/>
  <c r="JQ144" i="21"/>
  <c r="JO144" i="21"/>
  <c r="JM144" i="21"/>
  <c r="JK144" i="21"/>
  <c r="JI144" i="21"/>
  <c r="JG144" i="21"/>
  <c r="JE144" i="21"/>
  <c r="JC144" i="21"/>
  <c r="JA144" i="21"/>
  <c r="IY144" i="21"/>
  <c r="IW144" i="21"/>
  <c r="IU144" i="21"/>
  <c r="IS144" i="21"/>
  <c r="IQ144" i="21"/>
  <c r="IO144" i="21"/>
  <c r="IM144" i="21"/>
  <c r="IK144" i="21"/>
  <c r="II144" i="21"/>
  <c r="IG144" i="21"/>
  <c r="IE144" i="21"/>
  <c r="IC144" i="21"/>
  <c r="IA144" i="21"/>
  <c r="HY144" i="21"/>
  <c r="HW144" i="21"/>
  <c r="HU144" i="21"/>
  <c r="HS144" i="21"/>
  <c r="HQ144" i="21"/>
  <c r="HO144" i="21"/>
  <c r="HM144" i="21"/>
  <c r="HK144" i="21"/>
  <c r="HI144" i="21"/>
  <c r="HG144" i="21"/>
  <c r="HE144" i="21"/>
  <c r="HC144" i="21"/>
  <c r="HA144" i="21"/>
  <c r="GY144" i="21"/>
  <c r="GW144" i="21"/>
  <c r="GU144" i="21"/>
  <c r="GS144" i="21"/>
  <c r="GQ144" i="21"/>
  <c r="GO144" i="21"/>
  <c r="GM144" i="21"/>
  <c r="GK144" i="21"/>
  <c r="GI144" i="21"/>
  <c r="GG144" i="21"/>
  <c r="GE144" i="21"/>
  <c r="GC144" i="21"/>
  <c r="GA144" i="21"/>
  <c r="FY144" i="21"/>
  <c r="FW144" i="21"/>
  <c r="FU144" i="21"/>
  <c r="FS144" i="21"/>
  <c r="FQ144" i="21"/>
  <c r="FO144" i="21"/>
  <c r="FM144" i="21"/>
  <c r="FK144" i="21"/>
  <c r="FI144" i="21"/>
  <c r="FG144" i="21"/>
  <c r="FE144" i="21"/>
  <c r="FC144" i="21"/>
  <c r="FA144" i="21"/>
  <c r="EY144" i="21"/>
  <c r="EW144" i="21"/>
  <c r="EU144" i="21"/>
  <c r="ES144" i="21"/>
  <c r="EQ144" i="21"/>
  <c r="EO144" i="21"/>
  <c r="EM144" i="21"/>
  <c r="EK144" i="21"/>
  <c r="EI144" i="21"/>
  <c r="EG144" i="21"/>
  <c r="EE144" i="21"/>
  <c r="EC144" i="21"/>
  <c r="EA144" i="21"/>
  <c r="DY144" i="21"/>
  <c r="DW144" i="21"/>
  <c r="DU144" i="21"/>
  <c r="DS144" i="21"/>
  <c r="DQ144" i="21"/>
  <c r="DO144" i="21"/>
  <c r="DM144" i="21"/>
  <c r="DK144" i="21"/>
  <c r="DI144" i="21"/>
  <c r="DG144" i="21"/>
  <c r="DE144" i="21"/>
  <c r="DC144" i="21"/>
  <c r="DA144" i="21"/>
  <c r="CY144" i="21"/>
  <c r="CW144" i="21"/>
  <c r="CU144" i="21"/>
  <c r="CS144" i="21"/>
  <c r="CQ144" i="21"/>
  <c r="CO144" i="21"/>
  <c r="CM144" i="21"/>
  <c r="CK144" i="21"/>
  <c r="CI144" i="21"/>
  <c r="CG144" i="21"/>
  <c r="CE144" i="21"/>
  <c r="CC144" i="21"/>
  <c r="CA144" i="21"/>
  <c r="BY144" i="21"/>
  <c r="BW144" i="21"/>
  <c r="BU144" i="21"/>
  <c r="BS144" i="21"/>
  <c r="BQ144" i="21"/>
  <c r="BO144" i="21"/>
  <c r="BM144" i="21"/>
  <c r="BK144" i="21"/>
  <c r="BI144" i="21"/>
  <c r="BG144" i="21"/>
  <c r="BE144" i="21"/>
  <c r="BC144" i="21"/>
  <c r="BA144" i="21"/>
  <c r="AY144" i="21"/>
  <c r="AW144" i="21"/>
  <c r="AU144" i="21"/>
  <c r="AS144" i="21"/>
  <c r="AQ144" i="21"/>
  <c r="AO144" i="21"/>
  <c r="AM144" i="21"/>
  <c r="AK144" i="21"/>
  <c r="AI144" i="21"/>
  <c r="AG144" i="21"/>
  <c r="AE144" i="21"/>
  <c r="AC144" i="21"/>
  <c r="AA144" i="21"/>
  <c r="Y144" i="21"/>
  <c r="W144" i="21"/>
  <c r="U144" i="21"/>
  <c r="S144" i="21"/>
  <c r="Q144" i="21"/>
  <c r="O144" i="21"/>
  <c r="M144" i="21"/>
  <c r="K144" i="21"/>
  <c r="I144" i="21"/>
  <c r="G144" i="21"/>
  <c r="E144" i="21"/>
  <c r="QA143" i="21"/>
  <c r="PY143" i="21"/>
  <c r="PW143" i="21"/>
  <c r="PU143" i="21"/>
  <c r="PS143" i="21"/>
  <c r="PQ143" i="21"/>
  <c r="PO143" i="21"/>
  <c r="PM143" i="21"/>
  <c r="PK143" i="21"/>
  <c r="PI143" i="21"/>
  <c r="PG143" i="21"/>
  <c r="PE143" i="21"/>
  <c r="PC143" i="21"/>
  <c r="PA143" i="21"/>
  <c r="OY143" i="21"/>
  <c r="OW143" i="21"/>
  <c r="OU143" i="21"/>
  <c r="OS143" i="21"/>
  <c r="OQ143" i="21"/>
  <c r="OO143" i="21"/>
  <c r="OM143" i="21"/>
  <c r="OK143" i="21"/>
  <c r="OI143" i="21"/>
  <c r="OG143" i="21"/>
  <c r="OE143" i="21"/>
  <c r="OC143" i="21"/>
  <c r="OA143" i="21"/>
  <c r="NY143" i="21"/>
  <c r="NW143" i="21"/>
  <c r="NU143" i="21"/>
  <c r="NS143" i="21"/>
  <c r="NQ143" i="21"/>
  <c r="NO143" i="21"/>
  <c r="NM143" i="21"/>
  <c r="NK143" i="21"/>
  <c r="NI143" i="21"/>
  <c r="NG143" i="21"/>
  <c r="NE143" i="21"/>
  <c r="NC143" i="21"/>
  <c r="NA143" i="21"/>
  <c r="MY143" i="21"/>
  <c r="MW143" i="21"/>
  <c r="MU143" i="21"/>
  <c r="MS143" i="21"/>
  <c r="MQ143" i="21"/>
  <c r="MO143" i="21"/>
  <c r="MM143" i="21"/>
  <c r="MK143" i="21"/>
  <c r="MI143" i="21"/>
  <c r="MG143" i="21"/>
  <c r="ME143" i="21"/>
  <c r="MC143" i="21"/>
  <c r="MA143" i="21"/>
  <c r="LY143" i="21"/>
  <c r="LW143" i="21"/>
  <c r="LU143" i="21"/>
  <c r="LS143" i="21"/>
  <c r="LQ143" i="21"/>
  <c r="LO143" i="21"/>
  <c r="LM143" i="21"/>
  <c r="LK143" i="21"/>
  <c r="LI143" i="21"/>
  <c r="LG143" i="21"/>
  <c r="LE143" i="21"/>
  <c r="LC143" i="21"/>
  <c r="LA143" i="21"/>
  <c r="KY143" i="21"/>
  <c r="KW143" i="21"/>
  <c r="KU143" i="21"/>
  <c r="KS143" i="21"/>
  <c r="KQ143" i="21"/>
  <c r="KO143" i="21"/>
  <c r="KM143" i="21"/>
  <c r="KK143" i="21"/>
  <c r="KI143" i="21"/>
  <c r="KG143" i="21"/>
  <c r="KE143" i="21"/>
  <c r="KC143" i="21"/>
  <c r="KA143" i="21"/>
  <c r="JY143" i="21"/>
  <c r="JW143" i="21"/>
  <c r="JU143" i="21"/>
  <c r="JS143" i="21"/>
  <c r="JQ143" i="21"/>
  <c r="JO143" i="21"/>
  <c r="JM143" i="21"/>
  <c r="JK143" i="21"/>
  <c r="JI143" i="21"/>
  <c r="JG143" i="21"/>
  <c r="JE143" i="21"/>
  <c r="JC143" i="21"/>
  <c r="JA143" i="21"/>
  <c r="IY143" i="21"/>
  <c r="IW143" i="21"/>
  <c r="IU143" i="21"/>
  <c r="IS143" i="21"/>
  <c r="IQ143" i="21"/>
  <c r="IO143" i="21"/>
  <c r="IM143" i="21"/>
  <c r="IK143" i="21"/>
  <c r="II143" i="21"/>
  <c r="IG143" i="21"/>
  <c r="IE143" i="21"/>
  <c r="IC143" i="21"/>
  <c r="IA143" i="21"/>
  <c r="HY143" i="21"/>
  <c r="HW143" i="21"/>
  <c r="HU143" i="21"/>
  <c r="HS143" i="21"/>
  <c r="HQ143" i="21"/>
  <c r="HO143" i="21"/>
  <c r="HM143" i="21"/>
  <c r="HK143" i="21"/>
  <c r="HI143" i="21"/>
  <c r="HG143" i="21"/>
  <c r="HE143" i="21"/>
  <c r="HC143" i="21"/>
  <c r="HA143" i="21"/>
  <c r="GY143" i="21"/>
  <c r="GW143" i="21"/>
  <c r="GU143" i="21"/>
  <c r="GS143" i="21"/>
  <c r="GQ143" i="21"/>
  <c r="GO143" i="21"/>
  <c r="GM143" i="21"/>
  <c r="GK143" i="21"/>
  <c r="GI143" i="21"/>
  <c r="GG143" i="21"/>
  <c r="GE143" i="21"/>
  <c r="GC143" i="21"/>
  <c r="GA143" i="21"/>
  <c r="FY143" i="21"/>
  <c r="FW143" i="21"/>
  <c r="FU143" i="21"/>
  <c r="FS143" i="21"/>
  <c r="FQ143" i="21"/>
  <c r="FO143" i="21"/>
  <c r="FM143" i="21"/>
  <c r="FK143" i="21"/>
  <c r="FI143" i="21"/>
  <c r="FG143" i="21"/>
  <c r="FE143" i="21"/>
  <c r="FC143" i="21"/>
  <c r="FA143" i="21"/>
  <c r="EY143" i="21"/>
  <c r="EW143" i="21"/>
  <c r="EU143" i="21"/>
  <c r="ES143" i="21"/>
  <c r="EQ143" i="21"/>
  <c r="EO143" i="21"/>
  <c r="EM143" i="21"/>
  <c r="EK143" i="21"/>
  <c r="EI143" i="21"/>
  <c r="EG143" i="21"/>
  <c r="EE143" i="21"/>
  <c r="EC143" i="21"/>
  <c r="EA143" i="21"/>
  <c r="DY143" i="21"/>
  <c r="DW143" i="21"/>
  <c r="DU143" i="21"/>
  <c r="DS143" i="21"/>
  <c r="DQ143" i="21"/>
  <c r="DO143" i="21"/>
  <c r="DM143" i="21"/>
  <c r="DK143" i="21"/>
  <c r="DI143" i="21"/>
  <c r="DG143" i="21"/>
  <c r="DE143" i="21"/>
  <c r="DC143" i="21"/>
  <c r="DA143" i="21"/>
  <c r="CY143" i="21"/>
  <c r="CW143" i="21"/>
  <c r="CU143" i="21"/>
  <c r="CS143" i="21"/>
  <c r="CQ143" i="21"/>
  <c r="CO143" i="21"/>
  <c r="CM143" i="21"/>
  <c r="CK143" i="21"/>
  <c r="CI143" i="21"/>
  <c r="CG143" i="21"/>
  <c r="CE143" i="21"/>
  <c r="CC143" i="21"/>
  <c r="CA143" i="21"/>
  <c r="BY143" i="21"/>
  <c r="BW143" i="21"/>
  <c r="BU143" i="21"/>
  <c r="BS143" i="21"/>
  <c r="BQ143" i="21"/>
  <c r="BO143" i="21"/>
  <c r="BM143" i="21"/>
  <c r="BK143" i="21"/>
  <c r="BI143" i="21"/>
  <c r="BG143" i="21"/>
  <c r="BE143" i="21"/>
  <c r="BC143" i="21"/>
  <c r="BA143" i="21"/>
  <c r="AY143" i="21"/>
  <c r="AW143" i="21"/>
  <c r="AU143" i="21"/>
  <c r="AS143" i="21"/>
  <c r="AQ143" i="21"/>
  <c r="AO143" i="21"/>
  <c r="AM143" i="21"/>
  <c r="AK143" i="21"/>
  <c r="AI143" i="21"/>
  <c r="AG143" i="21"/>
  <c r="AE143" i="21"/>
  <c r="AC143" i="21"/>
  <c r="AA143" i="21"/>
  <c r="Y143" i="21"/>
  <c r="W143" i="21"/>
  <c r="U143" i="21"/>
  <c r="S143" i="21"/>
  <c r="Q143" i="21"/>
  <c r="O143" i="21"/>
  <c r="M143" i="21"/>
  <c r="K143" i="21"/>
  <c r="I143" i="21"/>
  <c r="G143" i="21"/>
  <c r="E143" i="21"/>
  <c r="QA142" i="21"/>
  <c r="PY142" i="21"/>
  <c r="PW142" i="21"/>
  <c r="PU142" i="21"/>
  <c r="PS142" i="21"/>
  <c r="PQ142" i="21"/>
  <c r="PO142" i="21"/>
  <c r="PM142" i="21"/>
  <c r="PK142" i="21"/>
  <c r="PI142" i="21"/>
  <c r="PG142" i="21"/>
  <c r="PE142" i="21"/>
  <c r="PC142" i="21"/>
  <c r="PA142" i="21"/>
  <c r="OY142" i="21"/>
  <c r="OW142" i="21"/>
  <c r="OU142" i="21"/>
  <c r="OS142" i="21"/>
  <c r="OQ142" i="21"/>
  <c r="OO142" i="21"/>
  <c r="OM142" i="21"/>
  <c r="OK142" i="21"/>
  <c r="OI142" i="21"/>
  <c r="OG142" i="21"/>
  <c r="OE142" i="21"/>
  <c r="OC142" i="21"/>
  <c r="OA142" i="21"/>
  <c r="NY142" i="21"/>
  <c r="NW142" i="21"/>
  <c r="NU142" i="21"/>
  <c r="NS142" i="21"/>
  <c r="NQ142" i="21"/>
  <c r="NO142" i="21"/>
  <c r="NM142" i="21"/>
  <c r="NK142" i="21"/>
  <c r="NI142" i="21"/>
  <c r="NG142" i="21"/>
  <c r="NE142" i="21"/>
  <c r="NC142" i="21"/>
  <c r="NA142" i="21"/>
  <c r="MY142" i="21"/>
  <c r="MW142" i="21"/>
  <c r="MU142" i="21"/>
  <c r="MS142" i="21"/>
  <c r="MQ142" i="21"/>
  <c r="MO142" i="21"/>
  <c r="MM142" i="21"/>
  <c r="MK142" i="21"/>
  <c r="MI142" i="21"/>
  <c r="MG142" i="21"/>
  <c r="ME142" i="21"/>
  <c r="MC142" i="21"/>
  <c r="MA142" i="21"/>
  <c r="LY142" i="21"/>
  <c r="LW142" i="21"/>
  <c r="LU142" i="21"/>
  <c r="LS142" i="21"/>
  <c r="LQ142" i="21"/>
  <c r="LO142" i="21"/>
  <c r="LM142" i="21"/>
  <c r="LK142" i="21"/>
  <c r="LI142" i="21"/>
  <c r="LG142" i="21"/>
  <c r="LE142" i="21"/>
  <c r="LC142" i="21"/>
  <c r="LA142" i="21"/>
  <c r="KY142" i="21"/>
  <c r="KW142" i="21"/>
  <c r="KU142" i="21"/>
  <c r="KS142" i="21"/>
  <c r="KQ142" i="21"/>
  <c r="KO142" i="21"/>
  <c r="KM142" i="21"/>
  <c r="KK142" i="21"/>
  <c r="KI142" i="21"/>
  <c r="KG142" i="21"/>
  <c r="KE142" i="21"/>
  <c r="KC142" i="21"/>
  <c r="KA142" i="21"/>
  <c r="JY142" i="21"/>
  <c r="JW142" i="21"/>
  <c r="JU142" i="21"/>
  <c r="JS142" i="21"/>
  <c r="JQ142" i="21"/>
  <c r="JO142" i="21"/>
  <c r="JM142" i="21"/>
  <c r="JK142" i="21"/>
  <c r="JI142" i="21"/>
  <c r="JG142" i="21"/>
  <c r="JE142" i="21"/>
  <c r="JC142" i="21"/>
  <c r="JA142" i="21"/>
  <c r="IY142" i="21"/>
  <c r="IW142" i="21"/>
  <c r="IU142" i="21"/>
  <c r="IS142" i="21"/>
  <c r="IQ142" i="21"/>
  <c r="IO142" i="21"/>
  <c r="IM142" i="21"/>
  <c r="IK142" i="21"/>
  <c r="II142" i="21"/>
  <c r="IG142" i="21"/>
  <c r="IE142" i="21"/>
  <c r="IC142" i="21"/>
  <c r="IA142" i="21"/>
  <c r="HY142" i="21"/>
  <c r="HW142" i="21"/>
  <c r="HU142" i="21"/>
  <c r="HS142" i="21"/>
  <c r="HQ142" i="21"/>
  <c r="HO142" i="21"/>
  <c r="HM142" i="21"/>
  <c r="HK142" i="21"/>
  <c r="HI142" i="21"/>
  <c r="HG142" i="21"/>
  <c r="HE142" i="21"/>
  <c r="HC142" i="21"/>
  <c r="HA142" i="21"/>
  <c r="GY142" i="21"/>
  <c r="GW142" i="21"/>
  <c r="GU142" i="21"/>
  <c r="GS142" i="21"/>
  <c r="GQ142" i="21"/>
  <c r="GO142" i="21"/>
  <c r="GM142" i="21"/>
  <c r="GK142" i="21"/>
  <c r="GI142" i="21"/>
  <c r="GG142" i="21"/>
  <c r="GE142" i="21"/>
  <c r="GC142" i="21"/>
  <c r="GA142" i="21"/>
  <c r="FY142" i="21"/>
  <c r="FW142" i="21"/>
  <c r="FU142" i="21"/>
  <c r="FS142" i="21"/>
  <c r="FQ142" i="21"/>
  <c r="FO142" i="21"/>
  <c r="FM142" i="21"/>
  <c r="FK142" i="21"/>
  <c r="FI142" i="21"/>
  <c r="FG142" i="21"/>
  <c r="FE142" i="21"/>
  <c r="FC142" i="21"/>
  <c r="FA142" i="21"/>
  <c r="EY142" i="21"/>
  <c r="EW142" i="21"/>
  <c r="EU142" i="21"/>
  <c r="ES142" i="21"/>
  <c r="EQ142" i="21"/>
  <c r="EO142" i="21"/>
  <c r="EM142" i="21"/>
  <c r="EK142" i="21"/>
  <c r="EI142" i="21"/>
  <c r="EG142" i="21"/>
  <c r="EE142" i="21"/>
  <c r="EC142" i="21"/>
  <c r="EA142" i="21"/>
  <c r="DY142" i="21"/>
  <c r="DW142" i="21"/>
  <c r="DU142" i="21"/>
  <c r="DS142" i="21"/>
  <c r="DQ142" i="21"/>
  <c r="DO142" i="21"/>
  <c r="DM142" i="21"/>
  <c r="DK142" i="21"/>
  <c r="DI142" i="21"/>
  <c r="DG142" i="21"/>
  <c r="DE142" i="21"/>
  <c r="DC142" i="21"/>
  <c r="DA142" i="21"/>
  <c r="CY142" i="21"/>
  <c r="CW142" i="21"/>
  <c r="CU142" i="21"/>
  <c r="CS142" i="21"/>
  <c r="CQ142" i="21"/>
  <c r="CO142" i="21"/>
  <c r="CM142" i="21"/>
  <c r="CK142" i="21"/>
  <c r="CI142" i="21"/>
  <c r="CG142" i="21"/>
  <c r="CE142" i="21"/>
  <c r="CC142" i="21"/>
  <c r="CA142" i="21"/>
  <c r="BY142" i="21"/>
  <c r="BW142" i="21"/>
  <c r="BU142" i="21"/>
  <c r="BS142" i="21"/>
  <c r="BQ142" i="21"/>
  <c r="BO142" i="21"/>
  <c r="BM142" i="21"/>
  <c r="BK142" i="21"/>
  <c r="BI142" i="21"/>
  <c r="BG142" i="21"/>
  <c r="BE142" i="21"/>
  <c r="BC142" i="21"/>
  <c r="BA142" i="21"/>
  <c r="AY142" i="21"/>
  <c r="AW142" i="21"/>
  <c r="AU142" i="21"/>
  <c r="AS142" i="21"/>
  <c r="AQ142" i="21"/>
  <c r="AO142" i="21"/>
  <c r="AM142" i="21"/>
  <c r="AK142" i="21"/>
  <c r="AI142" i="21"/>
  <c r="AG142" i="21"/>
  <c r="AE142" i="21"/>
  <c r="AC142" i="21"/>
  <c r="AA142" i="21"/>
  <c r="Y142" i="21"/>
  <c r="W142" i="21"/>
  <c r="U142" i="21"/>
  <c r="S142" i="21"/>
  <c r="Q142" i="21"/>
  <c r="O142" i="21"/>
  <c r="M142" i="21"/>
  <c r="K142" i="21"/>
  <c r="I142" i="21"/>
  <c r="G142" i="21"/>
  <c r="E142" i="21"/>
  <c r="QA141" i="21"/>
  <c r="PY141" i="21"/>
  <c r="PW141" i="21"/>
  <c r="PU141" i="21"/>
  <c r="PS141" i="21"/>
  <c r="PQ141" i="21"/>
  <c r="PO141" i="21"/>
  <c r="PM141" i="21"/>
  <c r="PK141" i="21"/>
  <c r="PI141" i="21"/>
  <c r="PG141" i="21"/>
  <c r="PE141" i="21"/>
  <c r="PC141" i="21"/>
  <c r="PA141" i="21"/>
  <c r="OY141" i="21"/>
  <c r="OW141" i="21"/>
  <c r="OU141" i="21"/>
  <c r="OS141" i="21"/>
  <c r="OQ141" i="21"/>
  <c r="OO141" i="21"/>
  <c r="OM141" i="21"/>
  <c r="OK141" i="21"/>
  <c r="OI141" i="21"/>
  <c r="OG141" i="21"/>
  <c r="OE141" i="21"/>
  <c r="OC141" i="21"/>
  <c r="OA141" i="21"/>
  <c r="NY141" i="21"/>
  <c r="NW141" i="21"/>
  <c r="NU141" i="21"/>
  <c r="NS141" i="21"/>
  <c r="NQ141" i="21"/>
  <c r="NO141" i="21"/>
  <c r="NM141" i="21"/>
  <c r="NK141" i="21"/>
  <c r="NI141" i="21"/>
  <c r="NG141" i="21"/>
  <c r="NE141" i="21"/>
  <c r="NC141" i="21"/>
  <c r="NA141" i="21"/>
  <c r="MY141" i="21"/>
  <c r="MW141" i="21"/>
  <c r="MU141" i="21"/>
  <c r="MS141" i="21"/>
  <c r="MQ141" i="21"/>
  <c r="MO141" i="21"/>
  <c r="MM141" i="21"/>
  <c r="MK141" i="21"/>
  <c r="MI141" i="21"/>
  <c r="MG141" i="21"/>
  <c r="ME141" i="21"/>
  <c r="MC141" i="21"/>
  <c r="MA141" i="21"/>
  <c r="LY141" i="21"/>
  <c r="LW141" i="21"/>
  <c r="LU141" i="21"/>
  <c r="LS141" i="21"/>
  <c r="LQ141" i="21"/>
  <c r="LO141" i="21"/>
  <c r="LM141" i="21"/>
  <c r="LK141" i="21"/>
  <c r="LI141" i="21"/>
  <c r="LG141" i="21"/>
  <c r="LE141" i="21"/>
  <c r="LC141" i="21"/>
  <c r="LA141" i="21"/>
  <c r="KY141" i="21"/>
  <c r="KW141" i="21"/>
  <c r="KU141" i="21"/>
  <c r="KS141" i="21"/>
  <c r="KQ141" i="21"/>
  <c r="KO141" i="21"/>
  <c r="KM141" i="21"/>
  <c r="KK141" i="21"/>
  <c r="KI141" i="21"/>
  <c r="KG141" i="21"/>
  <c r="KE141" i="21"/>
  <c r="KC141" i="21"/>
  <c r="KA141" i="21"/>
  <c r="JY141" i="21"/>
  <c r="JW141" i="21"/>
  <c r="JU141" i="21"/>
  <c r="JS141" i="21"/>
  <c r="JQ141" i="21"/>
  <c r="JO141" i="21"/>
  <c r="JM141" i="21"/>
  <c r="JK141" i="21"/>
  <c r="JI141" i="21"/>
  <c r="JG141" i="21"/>
  <c r="JE141" i="21"/>
  <c r="JC141" i="21"/>
  <c r="JA141" i="21"/>
  <c r="IY141" i="21"/>
  <c r="IW141" i="21"/>
  <c r="IU141" i="21"/>
  <c r="IS141" i="21"/>
  <c r="IQ141" i="21"/>
  <c r="IO141" i="21"/>
  <c r="IM141" i="21"/>
  <c r="IK141" i="21"/>
  <c r="II141" i="21"/>
  <c r="IG141" i="21"/>
  <c r="IE141" i="21"/>
  <c r="IC141" i="21"/>
  <c r="IA141" i="21"/>
  <c r="HY141" i="21"/>
  <c r="HW141" i="21"/>
  <c r="HU141" i="21"/>
  <c r="HS141" i="21"/>
  <c r="HQ141" i="21"/>
  <c r="HO141" i="21"/>
  <c r="HM141" i="21"/>
  <c r="HK141" i="21"/>
  <c r="HI141" i="21"/>
  <c r="HG141" i="21"/>
  <c r="HE141" i="21"/>
  <c r="HC141" i="21"/>
  <c r="HA141" i="21"/>
  <c r="GY141" i="21"/>
  <c r="GW141" i="21"/>
  <c r="GU141" i="21"/>
  <c r="GS141" i="21"/>
  <c r="GQ141" i="21"/>
  <c r="GO141" i="21"/>
  <c r="GM141" i="21"/>
  <c r="GK141" i="21"/>
  <c r="GI141" i="21"/>
  <c r="GG141" i="21"/>
  <c r="GE141" i="21"/>
  <c r="GC141" i="21"/>
  <c r="GA141" i="21"/>
  <c r="FY141" i="21"/>
  <c r="FW141" i="21"/>
  <c r="FU141" i="21"/>
  <c r="FS141" i="21"/>
  <c r="FQ141" i="21"/>
  <c r="FO141" i="21"/>
  <c r="FM141" i="21"/>
  <c r="FK141" i="21"/>
  <c r="FI141" i="21"/>
  <c r="FG141" i="21"/>
  <c r="FE141" i="21"/>
  <c r="FC141" i="21"/>
  <c r="FA141" i="21"/>
  <c r="EY141" i="21"/>
  <c r="EW141" i="21"/>
  <c r="EU141" i="21"/>
  <c r="ES141" i="21"/>
  <c r="EQ141" i="21"/>
  <c r="EO141" i="21"/>
  <c r="EM141" i="21"/>
  <c r="EK141" i="21"/>
  <c r="EI141" i="21"/>
  <c r="EG141" i="21"/>
  <c r="EE141" i="21"/>
  <c r="EC141" i="21"/>
  <c r="EA141" i="21"/>
  <c r="DY141" i="21"/>
  <c r="DW141" i="21"/>
  <c r="DU141" i="21"/>
  <c r="DS141" i="21"/>
  <c r="DQ141" i="21"/>
  <c r="DO141" i="21"/>
  <c r="DM141" i="21"/>
  <c r="DK141" i="21"/>
  <c r="DI141" i="21"/>
  <c r="DG141" i="21"/>
  <c r="DE141" i="21"/>
  <c r="DC141" i="21"/>
  <c r="DA141" i="21"/>
  <c r="CY141" i="21"/>
  <c r="CW141" i="21"/>
  <c r="CU141" i="21"/>
  <c r="CS141" i="21"/>
  <c r="CQ141" i="21"/>
  <c r="CO141" i="21"/>
  <c r="CM141" i="21"/>
  <c r="CK141" i="21"/>
  <c r="CI141" i="21"/>
  <c r="CG141" i="21"/>
  <c r="CE141" i="21"/>
  <c r="CC141" i="21"/>
  <c r="CA141" i="21"/>
  <c r="BY141" i="21"/>
  <c r="BW141" i="21"/>
  <c r="BU141" i="21"/>
  <c r="BS141" i="21"/>
  <c r="BQ141" i="21"/>
  <c r="BO141" i="21"/>
  <c r="BM141" i="21"/>
  <c r="BK141" i="21"/>
  <c r="BI141" i="21"/>
  <c r="BG141" i="21"/>
  <c r="BE141" i="21"/>
  <c r="BC141" i="21"/>
  <c r="BA141" i="21"/>
  <c r="AY141" i="21"/>
  <c r="AW141" i="21"/>
  <c r="AU141" i="21"/>
  <c r="AS141" i="21"/>
  <c r="AQ141" i="21"/>
  <c r="AO141" i="21"/>
  <c r="AM141" i="21"/>
  <c r="AK141" i="21"/>
  <c r="AI141" i="21"/>
  <c r="AG141" i="21"/>
  <c r="AE141" i="21"/>
  <c r="AC141" i="21"/>
  <c r="AA141" i="21"/>
  <c r="Y141" i="21"/>
  <c r="W141" i="21"/>
  <c r="U141" i="21"/>
  <c r="S141" i="21"/>
  <c r="Q141" i="21"/>
  <c r="O141" i="21"/>
  <c r="M141" i="21"/>
  <c r="K141" i="21"/>
  <c r="I141" i="21"/>
  <c r="G141" i="21"/>
  <c r="E141" i="21"/>
  <c r="QA140" i="21"/>
  <c r="PY140" i="21"/>
  <c r="PW140" i="21"/>
  <c r="PU140" i="21"/>
  <c r="PS140" i="21"/>
  <c r="PQ140" i="21"/>
  <c r="PO140" i="21"/>
  <c r="PM140" i="21"/>
  <c r="PK140" i="21"/>
  <c r="PI140" i="21"/>
  <c r="PG140" i="21"/>
  <c r="PE140" i="21"/>
  <c r="PC140" i="21"/>
  <c r="PA140" i="21"/>
  <c r="OY140" i="21"/>
  <c r="OW140" i="21"/>
  <c r="OU140" i="21"/>
  <c r="OS140" i="21"/>
  <c r="OQ140" i="21"/>
  <c r="OO140" i="21"/>
  <c r="OM140" i="21"/>
  <c r="OK140" i="21"/>
  <c r="OI140" i="21"/>
  <c r="OG140" i="21"/>
  <c r="OE140" i="21"/>
  <c r="OC140" i="21"/>
  <c r="OA140" i="21"/>
  <c r="NY140" i="21"/>
  <c r="NW140" i="21"/>
  <c r="NU140" i="21"/>
  <c r="NS140" i="21"/>
  <c r="NQ140" i="21"/>
  <c r="NO140" i="21"/>
  <c r="NM140" i="21"/>
  <c r="NK140" i="21"/>
  <c r="NI140" i="21"/>
  <c r="NG140" i="21"/>
  <c r="NE140" i="21"/>
  <c r="NC140" i="21"/>
  <c r="NA140" i="21"/>
  <c r="MY140" i="21"/>
  <c r="MW140" i="21"/>
  <c r="MU140" i="21"/>
  <c r="MS140" i="21"/>
  <c r="MQ140" i="21"/>
  <c r="MO140" i="21"/>
  <c r="MM140" i="21"/>
  <c r="MK140" i="21"/>
  <c r="MI140" i="21"/>
  <c r="MG140" i="21"/>
  <c r="ME140" i="21"/>
  <c r="MC140" i="21"/>
  <c r="MA140" i="21"/>
  <c r="LY140" i="21"/>
  <c r="LW140" i="21"/>
  <c r="LU140" i="21"/>
  <c r="LS140" i="21"/>
  <c r="LQ140" i="21"/>
  <c r="LO140" i="21"/>
  <c r="LM140" i="21"/>
  <c r="LK140" i="21"/>
  <c r="LI140" i="21"/>
  <c r="LG140" i="21"/>
  <c r="LE140" i="21"/>
  <c r="LC140" i="21"/>
  <c r="LA140" i="21"/>
  <c r="KY140" i="21"/>
  <c r="KW140" i="21"/>
  <c r="KU140" i="21"/>
  <c r="KS140" i="21"/>
  <c r="KQ140" i="21"/>
  <c r="KO140" i="21"/>
  <c r="KM140" i="21"/>
  <c r="KK140" i="21"/>
  <c r="KI140" i="21"/>
  <c r="KG140" i="21"/>
  <c r="KE140" i="21"/>
  <c r="KC140" i="21"/>
  <c r="KA140" i="21"/>
  <c r="JY140" i="21"/>
  <c r="JW140" i="21"/>
  <c r="JU140" i="21"/>
  <c r="JS140" i="21"/>
  <c r="JQ140" i="21"/>
  <c r="JO140" i="21"/>
  <c r="JM140" i="21"/>
  <c r="JK140" i="21"/>
  <c r="JI140" i="21"/>
  <c r="JG140" i="21"/>
  <c r="JE140" i="21"/>
  <c r="JC140" i="21"/>
  <c r="JA140" i="21"/>
  <c r="IY140" i="21"/>
  <c r="IW140" i="21"/>
  <c r="IU140" i="21"/>
  <c r="IS140" i="21"/>
  <c r="IQ140" i="21"/>
  <c r="IO140" i="21"/>
  <c r="IM140" i="21"/>
  <c r="IK140" i="21"/>
  <c r="II140" i="21"/>
  <c r="IG140" i="21"/>
  <c r="IE140" i="21"/>
  <c r="IC140" i="21"/>
  <c r="IA140" i="21"/>
  <c r="HY140" i="21"/>
  <c r="HW140" i="21"/>
  <c r="HU140" i="21"/>
  <c r="HS140" i="21"/>
  <c r="HQ140" i="21"/>
  <c r="HO140" i="21"/>
  <c r="HM140" i="21"/>
  <c r="HK140" i="21"/>
  <c r="HI140" i="21"/>
  <c r="HG140" i="21"/>
  <c r="HE140" i="21"/>
  <c r="HC140" i="21"/>
  <c r="HA140" i="21"/>
  <c r="GY140" i="21"/>
  <c r="GW140" i="21"/>
  <c r="GU140" i="21"/>
  <c r="GS140" i="21"/>
  <c r="GQ140" i="21"/>
  <c r="GO140" i="21"/>
  <c r="GM140" i="21"/>
  <c r="GK140" i="21"/>
  <c r="GI140" i="21"/>
  <c r="GG140" i="21"/>
  <c r="GE140" i="21"/>
  <c r="GC140" i="21"/>
  <c r="GA140" i="21"/>
  <c r="FY140" i="21"/>
  <c r="FW140" i="21"/>
  <c r="FU140" i="21"/>
  <c r="FS140" i="21"/>
  <c r="FQ140" i="21"/>
  <c r="FO140" i="21"/>
  <c r="FM140" i="21"/>
  <c r="FK140" i="21"/>
  <c r="FI140" i="21"/>
  <c r="FG140" i="21"/>
  <c r="FE140" i="21"/>
  <c r="FC140" i="21"/>
  <c r="FA140" i="21"/>
  <c r="EY140" i="21"/>
  <c r="EW140" i="21"/>
  <c r="EU140" i="21"/>
  <c r="ES140" i="21"/>
  <c r="EQ140" i="21"/>
  <c r="EO140" i="21"/>
  <c r="EM140" i="21"/>
  <c r="EK140" i="21"/>
  <c r="EI140" i="21"/>
  <c r="EG140" i="21"/>
  <c r="EE140" i="21"/>
  <c r="EC140" i="21"/>
  <c r="EA140" i="21"/>
  <c r="DY140" i="21"/>
  <c r="DW140" i="21"/>
  <c r="DU140" i="21"/>
  <c r="DS140" i="21"/>
  <c r="DQ140" i="21"/>
  <c r="DO140" i="21"/>
  <c r="DM140" i="21"/>
  <c r="DK140" i="21"/>
  <c r="DI140" i="21"/>
  <c r="DG140" i="21"/>
  <c r="DE140" i="21"/>
  <c r="DC140" i="21"/>
  <c r="DA140" i="21"/>
  <c r="CY140" i="21"/>
  <c r="CW140" i="21"/>
  <c r="CU140" i="21"/>
  <c r="CS140" i="21"/>
  <c r="CQ140" i="21"/>
  <c r="CO140" i="21"/>
  <c r="CM140" i="21"/>
  <c r="CK140" i="21"/>
  <c r="CI140" i="21"/>
  <c r="CG140" i="21"/>
  <c r="CE140" i="21"/>
  <c r="CC140" i="21"/>
  <c r="CA140" i="21"/>
  <c r="BY140" i="21"/>
  <c r="BW140" i="21"/>
  <c r="BU140" i="21"/>
  <c r="BS140" i="21"/>
  <c r="BQ140" i="21"/>
  <c r="BO140" i="21"/>
  <c r="BM140" i="21"/>
  <c r="BK140" i="21"/>
  <c r="BI140" i="21"/>
  <c r="BG140" i="21"/>
  <c r="BE140" i="21"/>
  <c r="BC140" i="21"/>
  <c r="BA140" i="21"/>
  <c r="AY140" i="21"/>
  <c r="AW140" i="21"/>
  <c r="AU140" i="21"/>
  <c r="AS140" i="21"/>
  <c r="AQ140" i="21"/>
  <c r="AO140" i="21"/>
  <c r="AM140" i="21"/>
  <c r="AK140" i="21"/>
  <c r="AI140" i="21"/>
  <c r="AG140" i="21"/>
  <c r="AE140" i="21"/>
  <c r="AC140" i="21"/>
  <c r="AA140" i="21"/>
  <c r="Y140" i="21"/>
  <c r="W140" i="21"/>
  <c r="U140" i="21"/>
  <c r="S140" i="21"/>
  <c r="Q140" i="21"/>
  <c r="O140" i="21"/>
  <c r="M140" i="21"/>
  <c r="K140" i="21"/>
  <c r="I140" i="21"/>
  <c r="G140" i="21"/>
  <c r="E140" i="21"/>
  <c r="QA139" i="21"/>
  <c r="PY139" i="21"/>
  <c r="PW139" i="21"/>
  <c r="PU139" i="21"/>
  <c r="PS139" i="21"/>
  <c r="PQ139" i="21"/>
  <c r="PO139" i="21"/>
  <c r="PM139" i="21"/>
  <c r="PK139" i="21"/>
  <c r="PI139" i="21"/>
  <c r="PG139" i="21"/>
  <c r="PE139" i="21"/>
  <c r="PC139" i="21"/>
  <c r="PA139" i="21"/>
  <c r="OY139" i="21"/>
  <c r="OW139" i="21"/>
  <c r="OU139" i="21"/>
  <c r="OS139" i="21"/>
  <c r="OQ139" i="21"/>
  <c r="OO139" i="21"/>
  <c r="OM139" i="21"/>
  <c r="OK139" i="21"/>
  <c r="OI139" i="21"/>
  <c r="OG139" i="21"/>
  <c r="OE139" i="21"/>
  <c r="OC139" i="21"/>
  <c r="OA139" i="21"/>
  <c r="NY139" i="21"/>
  <c r="NW139" i="21"/>
  <c r="NU139" i="21"/>
  <c r="NS139" i="21"/>
  <c r="NQ139" i="21"/>
  <c r="NO139" i="21"/>
  <c r="NM139" i="21"/>
  <c r="NK139" i="21"/>
  <c r="NI139" i="21"/>
  <c r="NG139" i="21"/>
  <c r="NE139" i="21"/>
  <c r="NC139" i="21"/>
  <c r="NA139" i="21"/>
  <c r="MY139" i="21"/>
  <c r="MW139" i="21"/>
  <c r="MU139" i="21"/>
  <c r="MS139" i="21"/>
  <c r="MQ139" i="21"/>
  <c r="MO139" i="21"/>
  <c r="MM139" i="21"/>
  <c r="MK139" i="21"/>
  <c r="MI139" i="21"/>
  <c r="MG139" i="21"/>
  <c r="ME139" i="21"/>
  <c r="MC139" i="21"/>
  <c r="MA139" i="21"/>
  <c r="LY139" i="21"/>
  <c r="LW139" i="21"/>
  <c r="LU139" i="21"/>
  <c r="LS139" i="21"/>
  <c r="LQ139" i="21"/>
  <c r="LO139" i="21"/>
  <c r="LM139" i="21"/>
  <c r="LK139" i="21"/>
  <c r="LI139" i="21"/>
  <c r="LG139" i="21"/>
  <c r="LE139" i="21"/>
  <c r="LC139" i="21"/>
  <c r="LA139" i="21"/>
  <c r="KY139" i="21"/>
  <c r="KW139" i="21"/>
  <c r="KU139" i="21"/>
  <c r="KS139" i="21"/>
  <c r="KQ139" i="21"/>
  <c r="KO139" i="21"/>
  <c r="KM139" i="21"/>
  <c r="KK139" i="21"/>
  <c r="KI139" i="21"/>
  <c r="KG139" i="21"/>
  <c r="KE139" i="21"/>
  <c r="KC139" i="21"/>
  <c r="KA139" i="21"/>
  <c r="JY139" i="21"/>
  <c r="JW139" i="21"/>
  <c r="JU139" i="21"/>
  <c r="JS139" i="21"/>
  <c r="JQ139" i="21"/>
  <c r="JO139" i="21"/>
  <c r="JM139" i="21"/>
  <c r="JK139" i="21"/>
  <c r="JI139" i="21"/>
  <c r="JG139" i="21"/>
  <c r="JE139" i="21"/>
  <c r="JC139" i="21"/>
  <c r="JA139" i="21"/>
  <c r="IY139" i="21"/>
  <c r="IW139" i="21"/>
  <c r="IU139" i="21"/>
  <c r="IS139" i="21"/>
  <c r="IQ139" i="21"/>
  <c r="IO139" i="21"/>
  <c r="IM139" i="21"/>
  <c r="IK139" i="21"/>
  <c r="II139" i="21"/>
  <c r="IG139" i="21"/>
  <c r="IE139" i="21"/>
  <c r="IC139" i="21"/>
  <c r="IA139" i="21"/>
  <c r="HY139" i="21"/>
  <c r="HW139" i="21"/>
  <c r="HU139" i="21"/>
  <c r="HS139" i="21"/>
  <c r="HQ139" i="21"/>
  <c r="HO139" i="21"/>
  <c r="HM139" i="21"/>
  <c r="HK139" i="21"/>
  <c r="HI139" i="21"/>
  <c r="HG139" i="21"/>
  <c r="HE139" i="21"/>
  <c r="HC139" i="21"/>
  <c r="HA139" i="21"/>
  <c r="GY139" i="21"/>
  <c r="GW139" i="21"/>
  <c r="GU139" i="21"/>
  <c r="GS139" i="21"/>
  <c r="GQ139" i="21"/>
  <c r="GO139" i="21"/>
  <c r="GM139" i="21"/>
  <c r="GK139" i="21"/>
  <c r="GI139" i="21"/>
  <c r="GG139" i="21"/>
  <c r="GE139" i="21"/>
  <c r="GC139" i="21"/>
  <c r="GA139" i="21"/>
  <c r="FY139" i="21"/>
  <c r="FW139" i="21"/>
  <c r="FU139" i="21"/>
  <c r="FS139" i="21"/>
  <c r="FQ139" i="21"/>
  <c r="FO139" i="21"/>
  <c r="FM139" i="21"/>
  <c r="FK139" i="21"/>
  <c r="FI139" i="21"/>
  <c r="FG139" i="21"/>
  <c r="FE139" i="21"/>
  <c r="FC139" i="21"/>
  <c r="FA139" i="21"/>
  <c r="EY139" i="21"/>
  <c r="EW139" i="21"/>
  <c r="EU139" i="21"/>
  <c r="ES139" i="21"/>
  <c r="EQ139" i="21"/>
  <c r="EO139" i="21"/>
  <c r="EM139" i="21"/>
  <c r="EK139" i="21"/>
  <c r="EI139" i="21"/>
  <c r="EG139" i="21"/>
  <c r="EE139" i="21"/>
  <c r="EC139" i="21"/>
  <c r="EA139" i="21"/>
  <c r="DY139" i="21"/>
  <c r="DW139" i="21"/>
  <c r="DU139" i="21"/>
  <c r="DS139" i="21"/>
  <c r="DQ139" i="21"/>
  <c r="DO139" i="21"/>
  <c r="DM139" i="21"/>
  <c r="DK139" i="21"/>
  <c r="DI139" i="21"/>
  <c r="DG139" i="21"/>
  <c r="DE139" i="21"/>
  <c r="DC139" i="21"/>
  <c r="DA139" i="21"/>
  <c r="CY139" i="21"/>
  <c r="CW139" i="21"/>
  <c r="CU139" i="21"/>
  <c r="CS139" i="21"/>
  <c r="CQ139" i="21"/>
  <c r="CO139" i="21"/>
  <c r="CM139" i="21"/>
  <c r="CK139" i="21"/>
  <c r="CI139" i="21"/>
  <c r="CG139" i="21"/>
  <c r="CE139" i="21"/>
  <c r="CC139" i="21"/>
  <c r="CA139" i="21"/>
  <c r="BY139" i="21"/>
  <c r="BW139" i="21"/>
  <c r="BU139" i="21"/>
  <c r="BS139" i="21"/>
  <c r="BQ139" i="21"/>
  <c r="BO139" i="21"/>
  <c r="BM139" i="21"/>
  <c r="BK139" i="21"/>
  <c r="BI139" i="21"/>
  <c r="BG139" i="21"/>
  <c r="BE139" i="21"/>
  <c r="BC139" i="21"/>
  <c r="BA139" i="21"/>
  <c r="AY139" i="21"/>
  <c r="AW139" i="21"/>
  <c r="AU139" i="21"/>
  <c r="AS139" i="21"/>
  <c r="AQ139" i="21"/>
  <c r="AO139" i="21"/>
  <c r="AM139" i="21"/>
  <c r="AK139" i="21"/>
  <c r="AI139" i="21"/>
  <c r="AG139" i="21"/>
  <c r="AE139" i="21"/>
  <c r="AC139" i="21"/>
  <c r="AA139" i="21"/>
  <c r="Y139" i="21"/>
  <c r="W139" i="21"/>
  <c r="U139" i="21"/>
  <c r="S139" i="21"/>
  <c r="Q139" i="21"/>
  <c r="O139" i="21"/>
  <c r="M139" i="21"/>
  <c r="K139" i="21"/>
  <c r="I139" i="21"/>
  <c r="G139" i="21"/>
  <c r="E139" i="21"/>
  <c r="QA138" i="21"/>
  <c r="PY138" i="21"/>
  <c r="PW138" i="21"/>
  <c r="PU138" i="21"/>
  <c r="PS138" i="21"/>
  <c r="PQ138" i="21"/>
  <c r="PO138" i="21"/>
  <c r="PM138" i="21"/>
  <c r="PK138" i="21"/>
  <c r="PI138" i="21"/>
  <c r="PG138" i="21"/>
  <c r="PE138" i="21"/>
  <c r="PC138" i="21"/>
  <c r="PA138" i="21"/>
  <c r="OY138" i="21"/>
  <c r="OW138" i="21"/>
  <c r="OU138" i="21"/>
  <c r="OS138" i="21"/>
  <c r="OQ138" i="21"/>
  <c r="OO138" i="21"/>
  <c r="OM138" i="21"/>
  <c r="OK138" i="21"/>
  <c r="OI138" i="21"/>
  <c r="OG138" i="21"/>
  <c r="OE138" i="21"/>
  <c r="OC138" i="21"/>
  <c r="OA138" i="21"/>
  <c r="NY138" i="21"/>
  <c r="NW138" i="21"/>
  <c r="NU138" i="21"/>
  <c r="NS138" i="21"/>
  <c r="NQ138" i="21"/>
  <c r="NO138" i="21"/>
  <c r="NM138" i="21"/>
  <c r="NK138" i="21"/>
  <c r="NI138" i="21"/>
  <c r="NG138" i="21"/>
  <c r="NE138" i="21"/>
  <c r="NC138" i="21"/>
  <c r="NA138" i="21"/>
  <c r="MY138" i="21"/>
  <c r="MW138" i="21"/>
  <c r="MU138" i="21"/>
  <c r="MS138" i="21"/>
  <c r="MQ138" i="21"/>
  <c r="MO138" i="21"/>
  <c r="MM138" i="21"/>
  <c r="MK138" i="21"/>
  <c r="MI138" i="21"/>
  <c r="MG138" i="21"/>
  <c r="ME138" i="21"/>
  <c r="MC138" i="21"/>
  <c r="MA138" i="21"/>
  <c r="LY138" i="21"/>
  <c r="LW138" i="21"/>
  <c r="LU138" i="21"/>
  <c r="LS138" i="21"/>
  <c r="LQ138" i="21"/>
  <c r="LO138" i="21"/>
  <c r="LM138" i="21"/>
  <c r="LK138" i="21"/>
  <c r="LI138" i="21"/>
  <c r="LG138" i="21"/>
  <c r="LE138" i="21"/>
  <c r="LC138" i="21"/>
  <c r="LA138" i="21"/>
  <c r="KY138" i="21"/>
  <c r="KW138" i="21"/>
  <c r="KU138" i="21"/>
  <c r="KS138" i="21"/>
  <c r="KQ138" i="21"/>
  <c r="KO138" i="21"/>
  <c r="KM138" i="21"/>
  <c r="KK138" i="21"/>
  <c r="KI138" i="21"/>
  <c r="KG138" i="21"/>
  <c r="KE138" i="21"/>
  <c r="KC138" i="21"/>
  <c r="KA138" i="21"/>
  <c r="JY138" i="21"/>
  <c r="JW138" i="21"/>
  <c r="JU138" i="21"/>
  <c r="JS138" i="21"/>
  <c r="JQ138" i="21"/>
  <c r="JO138" i="21"/>
  <c r="JM138" i="21"/>
  <c r="JK138" i="21"/>
  <c r="JI138" i="21"/>
  <c r="JG138" i="21"/>
  <c r="JE138" i="21"/>
  <c r="JC138" i="21"/>
  <c r="JA138" i="21"/>
  <c r="IY138" i="21"/>
  <c r="IW138" i="21"/>
  <c r="IU138" i="21"/>
  <c r="IS138" i="21"/>
  <c r="IQ138" i="21"/>
  <c r="IO138" i="21"/>
  <c r="IM138" i="21"/>
  <c r="IK138" i="21"/>
  <c r="II138" i="21"/>
  <c r="IG138" i="21"/>
  <c r="IE138" i="21"/>
  <c r="IC138" i="21"/>
  <c r="IA138" i="21"/>
  <c r="HY138" i="21"/>
  <c r="HW138" i="21"/>
  <c r="HU138" i="21"/>
  <c r="HS138" i="21"/>
  <c r="HQ138" i="21"/>
  <c r="HO138" i="21"/>
  <c r="HM138" i="21"/>
  <c r="HK138" i="21"/>
  <c r="HI138" i="21"/>
  <c r="HG138" i="21"/>
  <c r="HE138" i="21"/>
  <c r="HC138" i="21"/>
  <c r="HA138" i="21"/>
  <c r="GY138" i="21"/>
  <c r="GW138" i="21"/>
  <c r="GU138" i="21"/>
  <c r="GS138" i="21"/>
  <c r="GQ138" i="21"/>
  <c r="GO138" i="21"/>
  <c r="GM138" i="21"/>
  <c r="GK138" i="21"/>
  <c r="GI138" i="21"/>
  <c r="GG138" i="21"/>
  <c r="GE138" i="21"/>
  <c r="GC138" i="21"/>
  <c r="GA138" i="21"/>
  <c r="FY138" i="21"/>
  <c r="FW138" i="21"/>
  <c r="FU138" i="21"/>
  <c r="FS138" i="21"/>
  <c r="FQ138" i="21"/>
  <c r="FO138" i="21"/>
  <c r="FM138" i="21"/>
  <c r="FK138" i="21"/>
  <c r="FI138" i="21"/>
  <c r="FG138" i="21"/>
  <c r="FE138" i="21"/>
  <c r="FC138" i="21"/>
  <c r="FA138" i="21"/>
  <c r="EY138" i="21"/>
  <c r="EW138" i="21"/>
  <c r="EU138" i="21"/>
  <c r="ES138" i="21"/>
  <c r="EQ138" i="21"/>
  <c r="EO138" i="21"/>
  <c r="EM138" i="21"/>
  <c r="EK138" i="21"/>
  <c r="EI138" i="21"/>
  <c r="EG138" i="21"/>
  <c r="EE138" i="21"/>
  <c r="EC138" i="21"/>
  <c r="EA138" i="21"/>
  <c r="DY138" i="21"/>
  <c r="DW138" i="21"/>
  <c r="DU138" i="21"/>
  <c r="DS138" i="21"/>
  <c r="DQ138" i="21"/>
  <c r="DO138" i="21"/>
  <c r="DM138" i="21"/>
  <c r="DK138" i="21"/>
  <c r="DI138" i="21"/>
  <c r="DG138" i="21"/>
  <c r="DE138" i="21"/>
  <c r="DC138" i="21"/>
  <c r="DA138" i="21"/>
  <c r="CY138" i="21"/>
  <c r="CW138" i="21"/>
  <c r="CU138" i="21"/>
  <c r="CS138" i="21"/>
  <c r="CQ138" i="21"/>
  <c r="CO138" i="21"/>
  <c r="CM138" i="21"/>
  <c r="CK138" i="21"/>
  <c r="CI138" i="21"/>
  <c r="CG138" i="21"/>
  <c r="CE138" i="21"/>
  <c r="CC138" i="21"/>
  <c r="CA138" i="21"/>
  <c r="BY138" i="21"/>
  <c r="BW138" i="21"/>
  <c r="BU138" i="21"/>
  <c r="BS138" i="21"/>
  <c r="BQ138" i="21"/>
  <c r="BO138" i="21"/>
  <c r="BM138" i="21"/>
  <c r="BK138" i="21"/>
  <c r="BI138" i="21"/>
  <c r="BG138" i="21"/>
  <c r="BE138" i="21"/>
  <c r="BC138" i="21"/>
  <c r="BA138" i="21"/>
  <c r="AY138" i="21"/>
  <c r="AW138" i="21"/>
  <c r="AU138" i="21"/>
  <c r="AS138" i="21"/>
  <c r="AQ138" i="21"/>
  <c r="AO138" i="21"/>
  <c r="AM138" i="21"/>
  <c r="AK138" i="21"/>
  <c r="AI138" i="21"/>
  <c r="AG138" i="21"/>
  <c r="AE138" i="21"/>
  <c r="AC138" i="21"/>
  <c r="AA138" i="21"/>
  <c r="Y138" i="21"/>
  <c r="W138" i="21"/>
  <c r="U138" i="21"/>
  <c r="S138" i="21"/>
  <c r="Q138" i="21"/>
  <c r="O138" i="21"/>
  <c r="M138" i="21"/>
  <c r="K138" i="21"/>
  <c r="I138" i="21"/>
  <c r="G138" i="21"/>
  <c r="E138" i="21"/>
  <c r="QA137" i="21"/>
  <c r="PY137" i="21"/>
  <c r="PW137" i="21"/>
  <c r="PU137" i="21"/>
  <c r="PS137" i="21"/>
  <c r="PQ137" i="21"/>
  <c r="PO137" i="21"/>
  <c r="PM137" i="21"/>
  <c r="PK137" i="21"/>
  <c r="PI137" i="21"/>
  <c r="PG137" i="21"/>
  <c r="PE137" i="21"/>
  <c r="PC137" i="21"/>
  <c r="PA137" i="21"/>
  <c r="OY137" i="21"/>
  <c r="OW137" i="21"/>
  <c r="OU137" i="21"/>
  <c r="OS137" i="21"/>
  <c r="OQ137" i="21"/>
  <c r="OO137" i="21"/>
  <c r="OM137" i="21"/>
  <c r="OK137" i="21"/>
  <c r="OI137" i="21"/>
  <c r="OG137" i="21"/>
  <c r="OE137" i="21"/>
  <c r="OC137" i="21"/>
  <c r="OA137" i="21"/>
  <c r="NY137" i="21"/>
  <c r="NW137" i="21"/>
  <c r="NU137" i="21"/>
  <c r="NS137" i="21"/>
  <c r="NQ137" i="21"/>
  <c r="NO137" i="21"/>
  <c r="NM137" i="21"/>
  <c r="NK137" i="21"/>
  <c r="NI137" i="21"/>
  <c r="NG137" i="21"/>
  <c r="NE137" i="21"/>
  <c r="NC137" i="21"/>
  <c r="NA137" i="21"/>
  <c r="MY137" i="21"/>
  <c r="MW137" i="21"/>
  <c r="MU137" i="21"/>
  <c r="MS137" i="21"/>
  <c r="MQ137" i="21"/>
  <c r="MO137" i="21"/>
  <c r="MM137" i="21"/>
  <c r="MK137" i="21"/>
  <c r="MI137" i="21"/>
  <c r="MG137" i="21"/>
  <c r="ME137" i="21"/>
  <c r="MC137" i="21"/>
  <c r="MA137" i="21"/>
  <c r="LY137" i="21"/>
  <c r="LW137" i="21"/>
  <c r="LU137" i="21"/>
  <c r="LS137" i="21"/>
  <c r="LQ137" i="21"/>
  <c r="LO137" i="21"/>
  <c r="LM137" i="21"/>
  <c r="LK137" i="21"/>
  <c r="LI137" i="21"/>
  <c r="LG137" i="21"/>
  <c r="LE137" i="21"/>
  <c r="LC137" i="21"/>
  <c r="LA137" i="21"/>
  <c r="KY137" i="21"/>
  <c r="KW137" i="21"/>
  <c r="KU137" i="21"/>
  <c r="KS137" i="21"/>
  <c r="KQ137" i="21"/>
  <c r="KO137" i="21"/>
  <c r="KM137" i="21"/>
  <c r="KK137" i="21"/>
  <c r="KI137" i="21"/>
  <c r="KG137" i="21"/>
  <c r="KE137" i="21"/>
  <c r="KC137" i="21"/>
  <c r="KA137" i="21"/>
  <c r="JY137" i="21"/>
  <c r="JW137" i="21"/>
  <c r="JU137" i="21"/>
  <c r="JS137" i="21"/>
  <c r="JQ137" i="21"/>
  <c r="JO137" i="21"/>
  <c r="JM137" i="21"/>
  <c r="JK137" i="21"/>
  <c r="JI137" i="21"/>
  <c r="JG137" i="21"/>
  <c r="JE137" i="21"/>
  <c r="JC137" i="21"/>
  <c r="JA137" i="21"/>
  <c r="IY137" i="21"/>
  <c r="IW137" i="21"/>
  <c r="IU137" i="21"/>
  <c r="IS137" i="21"/>
  <c r="IQ137" i="21"/>
  <c r="IO137" i="21"/>
  <c r="IM137" i="21"/>
  <c r="IK137" i="21"/>
  <c r="II137" i="21"/>
  <c r="IG137" i="21"/>
  <c r="IE137" i="21"/>
  <c r="IC137" i="21"/>
  <c r="IA137" i="21"/>
  <c r="HY137" i="21"/>
  <c r="HW137" i="21"/>
  <c r="HU137" i="21"/>
  <c r="HS137" i="21"/>
  <c r="HQ137" i="21"/>
  <c r="HO137" i="21"/>
  <c r="HM137" i="21"/>
  <c r="HK137" i="21"/>
  <c r="HI137" i="21"/>
  <c r="HG137" i="21"/>
  <c r="HE137" i="21"/>
  <c r="HC137" i="21"/>
  <c r="HA137" i="21"/>
  <c r="GY137" i="21"/>
  <c r="GW137" i="21"/>
  <c r="GU137" i="21"/>
  <c r="GS137" i="21"/>
  <c r="GQ137" i="21"/>
  <c r="GO137" i="21"/>
  <c r="GM137" i="21"/>
  <c r="GK137" i="21"/>
  <c r="GI137" i="21"/>
  <c r="GG137" i="21"/>
  <c r="GE137" i="21"/>
  <c r="GC137" i="21"/>
  <c r="GA137" i="21"/>
  <c r="FY137" i="21"/>
  <c r="FW137" i="21"/>
  <c r="FU137" i="21"/>
  <c r="FS137" i="21"/>
  <c r="FQ137" i="21"/>
  <c r="FO137" i="21"/>
  <c r="FM137" i="21"/>
  <c r="FK137" i="21"/>
  <c r="FI137" i="21"/>
  <c r="FG137" i="21"/>
  <c r="FE137" i="21"/>
  <c r="FC137" i="21"/>
  <c r="FA137" i="21"/>
  <c r="EY137" i="21"/>
  <c r="EW137" i="21"/>
  <c r="EU137" i="21"/>
  <c r="ES137" i="21"/>
  <c r="EQ137" i="21"/>
  <c r="EO137" i="21"/>
  <c r="EM137" i="21"/>
  <c r="EK137" i="21"/>
  <c r="EI137" i="21"/>
  <c r="EG137" i="21"/>
  <c r="EE137" i="21"/>
  <c r="EC137" i="21"/>
  <c r="EA137" i="21"/>
  <c r="DY137" i="21"/>
  <c r="DW137" i="21"/>
  <c r="DU137" i="21"/>
  <c r="DS137" i="21"/>
  <c r="DQ137" i="21"/>
  <c r="DO137" i="21"/>
  <c r="DM137" i="21"/>
  <c r="DK137" i="21"/>
  <c r="DI137" i="21"/>
  <c r="DG137" i="21"/>
  <c r="DE137" i="21"/>
  <c r="DC137" i="21"/>
  <c r="DA137" i="21"/>
  <c r="CY137" i="21"/>
  <c r="CW137" i="21"/>
  <c r="CU137" i="21"/>
  <c r="CS137" i="21"/>
  <c r="CQ137" i="21"/>
  <c r="CO137" i="21"/>
  <c r="CM137" i="21"/>
  <c r="CK137" i="21"/>
  <c r="CI137" i="21"/>
  <c r="CG137" i="21"/>
  <c r="CE137" i="21"/>
  <c r="CC137" i="21"/>
  <c r="CA137" i="21"/>
  <c r="BY137" i="21"/>
  <c r="BW137" i="21"/>
  <c r="BU137" i="21"/>
  <c r="BS137" i="21"/>
  <c r="BQ137" i="21"/>
  <c r="BO137" i="21"/>
  <c r="BM137" i="21"/>
  <c r="BK137" i="21"/>
  <c r="BI137" i="21"/>
  <c r="BG137" i="21"/>
  <c r="BE137" i="21"/>
  <c r="BC137" i="21"/>
  <c r="BA137" i="21"/>
  <c r="AY137" i="21"/>
  <c r="AW137" i="21"/>
  <c r="AU137" i="21"/>
  <c r="AS137" i="21"/>
  <c r="AQ137" i="21"/>
  <c r="AO137" i="21"/>
  <c r="AM137" i="21"/>
  <c r="AK137" i="21"/>
  <c r="AI137" i="21"/>
  <c r="AG137" i="21"/>
  <c r="AE137" i="21"/>
  <c r="AC137" i="21"/>
  <c r="AA137" i="21"/>
  <c r="Y137" i="21"/>
  <c r="W137" i="21"/>
  <c r="U137" i="21"/>
  <c r="S137" i="21"/>
  <c r="Q137" i="21"/>
  <c r="O137" i="21"/>
  <c r="M137" i="21"/>
  <c r="K137" i="21"/>
  <c r="I137" i="21"/>
  <c r="G137" i="21"/>
  <c r="E137" i="21"/>
  <c r="QA136" i="21"/>
  <c r="PY136" i="21"/>
  <c r="PW136" i="21"/>
  <c r="PU136" i="21"/>
  <c r="PS136" i="21"/>
  <c r="PQ136" i="21"/>
  <c r="PO136" i="21"/>
  <c r="PM136" i="21"/>
  <c r="PK136" i="21"/>
  <c r="PI136" i="21"/>
  <c r="PG136" i="21"/>
  <c r="PE136" i="21"/>
  <c r="PC136" i="21"/>
  <c r="PA136" i="21"/>
  <c r="OY136" i="21"/>
  <c r="OW136" i="21"/>
  <c r="OU136" i="21"/>
  <c r="OS136" i="21"/>
  <c r="OQ136" i="21"/>
  <c r="OO136" i="21"/>
  <c r="OM136" i="21"/>
  <c r="OK136" i="21"/>
  <c r="OI136" i="21"/>
  <c r="OG136" i="21"/>
  <c r="OE136" i="21"/>
  <c r="OC136" i="21"/>
  <c r="OA136" i="21"/>
  <c r="NY136" i="21"/>
  <c r="NW136" i="21"/>
  <c r="NU136" i="21"/>
  <c r="NS136" i="21"/>
  <c r="NQ136" i="21"/>
  <c r="NO136" i="21"/>
  <c r="NM136" i="21"/>
  <c r="NK136" i="21"/>
  <c r="NI136" i="21"/>
  <c r="NG136" i="21"/>
  <c r="NE136" i="21"/>
  <c r="NC136" i="21"/>
  <c r="NA136" i="21"/>
  <c r="MY136" i="21"/>
  <c r="MW136" i="21"/>
  <c r="MU136" i="21"/>
  <c r="MS136" i="21"/>
  <c r="MQ136" i="21"/>
  <c r="MO136" i="21"/>
  <c r="MM136" i="21"/>
  <c r="MK136" i="21"/>
  <c r="MI136" i="21"/>
  <c r="MG136" i="21"/>
  <c r="ME136" i="21"/>
  <c r="MC136" i="21"/>
  <c r="MA136" i="21"/>
  <c r="LY136" i="21"/>
  <c r="LW136" i="21"/>
  <c r="LU136" i="21"/>
  <c r="LS136" i="21"/>
  <c r="LQ136" i="21"/>
  <c r="LO136" i="21"/>
  <c r="LM136" i="21"/>
  <c r="LK136" i="21"/>
  <c r="LI136" i="21"/>
  <c r="LG136" i="21"/>
  <c r="LE136" i="21"/>
  <c r="LC136" i="21"/>
  <c r="LA136" i="21"/>
  <c r="KY136" i="21"/>
  <c r="KW136" i="21"/>
  <c r="KU136" i="21"/>
  <c r="KS136" i="21"/>
  <c r="KQ136" i="21"/>
  <c r="KO136" i="21"/>
  <c r="KM136" i="21"/>
  <c r="KK136" i="21"/>
  <c r="KI136" i="21"/>
  <c r="KG136" i="21"/>
  <c r="KE136" i="21"/>
  <c r="KC136" i="21"/>
  <c r="KA136" i="21"/>
  <c r="JY136" i="21"/>
  <c r="JW136" i="21"/>
  <c r="JU136" i="21"/>
  <c r="JS136" i="21"/>
  <c r="JQ136" i="21"/>
  <c r="JO136" i="21"/>
  <c r="JM136" i="21"/>
  <c r="JK136" i="21"/>
  <c r="JI136" i="21"/>
  <c r="JG136" i="21"/>
  <c r="JE136" i="21"/>
  <c r="JC136" i="21"/>
  <c r="JA136" i="21"/>
  <c r="IY136" i="21"/>
  <c r="IW136" i="21"/>
  <c r="IU136" i="21"/>
  <c r="IS136" i="21"/>
  <c r="IQ136" i="21"/>
  <c r="IO136" i="21"/>
  <c r="IM136" i="21"/>
  <c r="IK136" i="21"/>
  <c r="II136" i="21"/>
  <c r="IG136" i="21"/>
  <c r="IE136" i="21"/>
  <c r="IC136" i="21"/>
  <c r="IA136" i="21"/>
  <c r="HY136" i="21"/>
  <c r="HW136" i="21"/>
  <c r="HU136" i="21"/>
  <c r="HS136" i="21"/>
  <c r="HQ136" i="21"/>
  <c r="HO136" i="21"/>
  <c r="HM136" i="21"/>
  <c r="HK136" i="21"/>
  <c r="HI136" i="21"/>
  <c r="HG136" i="21"/>
  <c r="HE136" i="21"/>
  <c r="HC136" i="21"/>
  <c r="HA136" i="21"/>
  <c r="GY136" i="21"/>
  <c r="GW136" i="21"/>
  <c r="GU136" i="21"/>
  <c r="GS136" i="21"/>
  <c r="GQ136" i="21"/>
  <c r="GO136" i="21"/>
  <c r="GM136" i="21"/>
  <c r="GK136" i="21"/>
  <c r="GI136" i="21"/>
  <c r="GG136" i="21"/>
  <c r="GE136" i="21"/>
  <c r="GC136" i="21"/>
  <c r="GA136" i="21"/>
  <c r="FY136" i="21"/>
  <c r="FW136" i="21"/>
  <c r="FU136" i="21"/>
  <c r="FS136" i="21"/>
  <c r="FQ136" i="21"/>
  <c r="FO136" i="21"/>
  <c r="FM136" i="21"/>
  <c r="FK136" i="21"/>
  <c r="FI136" i="21"/>
  <c r="FG136" i="21"/>
  <c r="FE136" i="21"/>
  <c r="FC136" i="21"/>
  <c r="FA136" i="21"/>
  <c r="EY136" i="21"/>
  <c r="EW136" i="21"/>
  <c r="EU136" i="21"/>
  <c r="ES136" i="21"/>
  <c r="EQ136" i="21"/>
  <c r="EO136" i="21"/>
  <c r="EM136" i="21"/>
  <c r="EK136" i="21"/>
  <c r="EI136" i="21"/>
  <c r="EG136" i="21"/>
  <c r="EE136" i="21"/>
  <c r="EC136" i="21"/>
  <c r="EA136" i="21"/>
  <c r="DY136" i="21"/>
  <c r="DW136" i="21"/>
  <c r="DU136" i="21"/>
  <c r="DS136" i="21"/>
  <c r="DQ136" i="21"/>
  <c r="DO136" i="21"/>
  <c r="DM136" i="21"/>
  <c r="DK136" i="21"/>
  <c r="DI136" i="21"/>
  <c r="DG136" i="21"/>
  <c r="DE136" i="21"/>
  <c r="DC136" i="21"/>
  <c r="DA136" i="21"/>
  <c r="CY136" i="21"/>
  <c r="CW136" i="21"/>
  <c r="CU136" i="21"/>
  <c r="CS136" i="21"/>
  <c r="CQ136" i="21"/>
  <c r="CO136" i="21"/>
  <c r="CM136" i="21"/>
  <c r="CK136" i="21"/>
  <c r="CI136" i="21"/>
  <c r="CG136" i="21"/>
  <c r="CE136" i="21"/>
  <c r="CC136" i="21"/>
  <c r="CA136" i="21"/>
  <c r="BY136" i="21"/>
  <c r="BW136" i="21"/>
  <c r="BU136" i="21"/>
  <c r="BS136" i="21"/>
  <c r="BQ136" i="21"/>
  <c r="BO136" i="21"/>
  <c r="BM136" i="21"/>
  <c r="BK136" i="21"/>
  <c r="BI136" i="21"/>
  <c r="BG136" i="21"/>
  <c r="BE136" i="21"/>
  <c r="BC136" i="21"/>
  <c r="BA136" i="21"/>
  <c r="AY136" i="21"/>
  <c r="AW136" i="21"/>
  <c r="AU136" i="21"/>
  <c r="AS136" i="21"/>
  <c r="AQ136" i="21"/>
  <c r="AO136" i="21"/>
  <c r="AM136" i="21"/>
  <c r="AK136" i="21"/>
  <c r="AI136" i="21"/>
  <c r="AG136" i="21"/>
  <c r="AE136" i="21"/>
  <c r="AC136" i="21"/>
  <c r="AA136" i="21"/>
  <c r="Y136" i="21"/>
  <c r="W136" i="21"/>
  <c r="U136" i="21"/>
  <c r="S136" i="21"/>
  <c r="Q136" i="21"/>
  <c r="O136" i="21"/>
  <c r="M136" i="21"/>
  <c r="K136" i="21"/>
  <c r="I136" i="21"/>
  <c r="G136" i="21"/>
  <c r="E136" i="21"/>
  <c r="QA135" i="21"/>
  <c r="PY135" i="21"/>
  <c r="PW135" i="21"/>
  <c r="PU135" i="21"/>
  <c r="PS135" i="21"/>
  <c r="PQ135" i="21"/>
  <c r="PO135" i="21"/>
  <c r="PM135" i="21"/>
  <c r="PK135" i="21"/>
  <c r="PI135" i="21"/>
  <c r="PG135" i="21"/>
  <c r="PE135" i="21"/>
  <c r="PC135" i="21"/>
  <c r="PA135" i="21"/>
  <c r="OY135" i="21"/>
  <c r="OW135" i="21"/>
  <c r="OU135" i="21"/>
  <c r="OS135" i="21"/>
  <c r="OQ135" i="21"/>
  <c r="OO135" i="21"/>
  <c r="OM135" i="21"/>
  <c r="OK135" i="21"/>
  <c r="OI135" i="21"/>
  <c r="OG135" i="21"/>
  <c r="OE135" i="21"/>
  <c r="OC135" i="21"/>
  <c r="OA135" i="21"/>
  <c r="NY135" i="21"/>
  <c r="NW135" i="21"/>
  <c r="NU135" i="21"/>
  <c r="NS135" i="21"/>
  <c r="NQ135" i="21"/>
  <c r="NO135" i="21"/>
  <c r="NM135" i="21"/>
  <c r="NK135" i="21"/>
  <c r="NI135" i="21"/>
  <c r="NG135" i="21"/>
  <c r="NE135" i="21"/>
  <c r="NC135" i="21"/>
  <c r="NA135" i="21"/>
  <c r="MY135" i="21"/>
  <c r="MW135" i="21"/>
  <c r="MU135" i="21"/>
  <c r="MS135" i="21"/>
  <c r="MQ135" i="21"/>
  <c r="MO135" i="21"/>
  <c r="MM135" i="21"/>
  <c r="MK135" i="21"/>
  <c r="MI135" i="21"/>
  <c r="MG135" i="21"/>
  <c r="ME135" i="21"/>
  <c r="MC135" i="21"/>
  <c r="MA135" i="21"/>
  <c r="LY135" i="21"/>
  <c r="LW135" i="21"/>
  <c r="LU135" i="21"/>
  <c r="LS135" i="21"/>
  <c r="LQ135" i="21"/>
  <c r="LO135" i="21"/>
  <c r="LM135" i="21"/>
  <c r="LK135" i="21"/>
  <c r="LI135" i="21"/>
  <c r="LG135" i="21"/>
  <c r="LE135" i="21"/>
  <c r="LC135" i="21"/>
  <c r="LA135" i="21"/>
  <c r="KY135" i="21"/>
  <c r="KW135" i="21"/>
  <c r="KU135" i="21"/>
  <c r="KS135" i="21"/>
  <c r="KQ135" i="21"/>
  <c r="KO135" i="21"/>
  <c r="KM135" i="21"/>
  <c r="KK135" i="21"/>
  <c r="KI135" i="21"/>
  <c r="KG135" i="21"/>
  <c r="KE135" i="21"/>
  <c r="KC135" i="21"/>
  <c r="KA135" i="21"/>
  <c r="JY135" i="21"/>
  <c r="JW135" i="21"/>
  <c r="JU135" i="21"/>
  <c r="JS135" i="21"/>
  <c r="JQ135" i="21"/>
  <c r="JO135" i="21"/>
  <c r="JM135" i="21"/>
  <c r="JK135" i="21"/>
  <c r="JI135" i="21"/>
  <c r="JG135" i="21"/>
  <c r="JE135" i="21"/>
  <c r="JC135" i="21"/>
  <c r="JA135" i="21"/>
  <c r="IY135" i="21"/>
  <c r="IW135" i="21"/>
  <c r="IU135" i="21"/>
  <c r="IS135" i="21"/>
  <c r="IQ135" i="21"/>
  <c r="IO135" i="21"/>
  <c r="IM135" i="21"/>
  <c r="IK135" i="21"/>
  <c r="II135" i="21"/>
  <c r="IG135" i="21"/>
  <c r="IE135" i="21"/>
  <c r="IC135" i="21"/>
  <c r="IA135" i="21"/>
  <c r="HY135" i="21"/>
  <c r="HW135" i="21"/>
  <c r="HU135" i="21"/>
  <c r="HS135" i="21"/>
  <c r="HQ135" i="21"/>
  <c r="HO135" i="21"/>
  <c r="HM135" i="21"/>
  <c r="HK135" i="21"/>
  <c r="HI135" i="21"/>
  <c r="HG135" i="21"/>
  <c r="HE135" i="21"/>
  <c r="HC135" i="21"/>
  <c r="HA135" i="21"/>
  <c r="GY135" i="21"/>
  <c r="GW135" i="21"/>
  <c r="GU135" i="21"/>
  <c r="GS135" i="21"/>
  <c r="GQ135" i="21"/>
  <c r="GO135" i="21"/>
  <c r="GM135" i="21"/>
  <c r="GK135" i="21"/>
  <c r="GI135" i="21"/>
  <c r="GG135" i="21"/>
  <c r="GE135" i="21"/>
  <c r="GC135" i="21"/>
  <c r="GA135" i="21"/>
  <c r="FY135" i="21"/>
  <c r="FW135" i="21"/>
  <c r="FU135" i="21"/>
  <c r="FS135" i="21"/>
  <c r="FQ135" i="21"/>
  <c r="FO135" i="21"/>
  <c r="FM135" i="21"/>
  <c r="FK135" i="21"/>
  <c r="FI135" i="21"/>
  <c r="FG135" i="21"/>
  <c r="FE135" i="21"/>
  <c r="FC135" i="21"/>
  <c r="FA135" i="21"/>
  <c r="EY135" i="21"/>
  <c r="EW135" i="21"/>
  <c r="EU135" i="21"/>
  <c r="ES135" i="21"/>
  <c r="EQ135" i="21"/>
  <c r="EO135" i="21"/>
  <c r="EM135" i="21"/>
  <c r="EK135" i="21"/>
  <c r="EI135" i="21"/>
  <c r="EG135" i="21"/>
  <c r="EE135" i="21"/>
  <c r="EC135" i="21"/>
  <c r="EA135" i="21"/>
  <c r="DY135" i="21"/>
  <c r="DW135" i="21"/>
  <c r="DU135" i="21"/>
  <c r="DS135" i="21"/>
  <c r="DQ135" i="21"/>
  <c r="DO135" i="21"/>
  <c r="DM135" i="21"/>
  <c r="DK135" i="21"/>
  <c r="DI135" i="21"/>
  <c r="DG135" i="21"/>
  <c r="DE135" i="21"/>
  <c r="DC135" i="21"/>
  <c r="DA135" i="21"/>
  <c r="CY135" i="21"/>
  <c r="CW135" i="21"/>
  <c r="CU135" i="21"/>
  <c r="CS135" i="21"/>
  <c r="CQ135" i="21"/>
  <c r="CO135" i="21"/>
  <c r="CM135" i="21"/>
  <c r="CK135" i="21"/>
  <c r="CI135" i="21"/>
  <c r="CG135" i="21"/>
  <c r="CE135" i="21"/>
  <c r="CC135" i="21"/>
  <c r="CA135" i="21"/>
  <c r="BY135" i="21"/>
  <c r="BW135" i="21"/>
  <c r="BU135" i="21"/>
  <c r="BS135" i="21"/>
  <c r="BQ135" i="21"/>
  <c r="BO135" i="21"/>
  <c r="BM135" i="21"/>
  <c r="BK135" i="21"/>
  <c r="BI135" i="21"/>
  <c r="BG135" i="21"/>
  <c r="BE135" i="21"/>
  <c r="BC135" i="21"/>
  <c r="BA135" i="21"/>
  <c r="AY135" i="21"/>
  <c r="AW135" i="21"/>
  <c r="AU135" i="21"/>
  <c r="AS135" i="21"/>
  <c r="AQ135" i="21"/>
  <c r="AO135" i="21"/>
  <c r="AM135" i="21"/>
  <c r="AK135" i="21"/>
  <c r="AI135" i="21"/>
  <c r="AG135" i="21"/>
  <c r="AE135" i="21"/>
  <c r="AC135" i="21"/>
  <c r="AA135" i="21"/>
  <c r="Y135" i="21"/>
  <c r="W135" i="21"/>
  <c r="U135" i="21"/>
  <c r="S135" i="21"/>
  <c r="Q135" i="21"/>
  <c r="O135" i="21"/>
  <c r="M135" i="21"/>
  <c r="K135" i="21"/>
  <c r="I135" i="21"/>
  <c r="G135" i="21"/>
  <c r="E135" i="21"/>
  <c r="QA134" i="21"/>
  <c r="PY134" i="21"/>
  <c r="PW134" i="21"/>
  <c r="PU134" i="21"/>
  <c r="PS134" i="21"/>
  <c r="PQ134" i="21"/>
  <c r="PO134" i="21"/>
  <c r="PM134" i="21"/>
  <c r="PK134" i="21"/>
  <c r="PI134" i="21"/>
  <c r="PG134" i="21"/>
  <c r="PE134" i="21"/>
  <c r="PC134" i="21"/>
  <c r="PA134" i="21"/>
  <c r="OY134" i="21"/>
  <c r="OW134" i="21"/>
  <c r="OU134" i="21"/>
  <c r="OS134" i="21"/>
  <c r="OQ134" i="21"/>
  <c r="OO134" i="21"/>
  <c r="OM134" i="21"/>
  <c r="OK134" i="21"/>
  <c r="OI134" i="21"/>
  <c r="OG134" i="21"/>
  <c r="OE134" i="21"/>
  <c r="OC134" i="21"/>
  <c r="OA134" i="21"/>
  <c r="NY134" i="21"/>
  <c r="NW134" i="21"/>
  <c r="NU134" i="21"/>
  <c r="NS134" i="21"/>
  <c r="NQ134" i="21"/>
  <c r="NO134" i="21"/>
  <c r="NM134" i="21"/>
  <c r="NK134" i="21"/>
  <c r="NI134" i="21"/>
  <c r="NG134" i="21"/>
  <c r="NE134" i="21"/>
  <c r="NC134" i="21"/>
  <c r="NA134" i="21"/>
  <c r="MY134" i="21"/>
  <c r="MW134" i="21"/>
  <c r="MU134" i="21"/>
  <c r="MS134" i="21"/>
  <c r="MQ134" i="21"/>
  <c r="MO134" i="21"/>
  <c r="MM134" i="21"/>
  <c r="MK134" i="21"/>
  <c r="MI134" i="21"/>
  <c r="MG134" i="21"/>
  <c r="ME134" i="21"/>
  <c r="MC134" i="21"/>
  <c r="MA134" i="21"/>
  <c r="LY134" i="21"/>
  <c r="LW134" i="21"/>
  <c r="LU134" i="21"/>
  <c r="LS134" i="21"/>
  <c r="LQ134" i="21"/>
  <c r="LO134" i="21"/>
  <c r="LM134" i="21"/>
  <c r="LK134" i="21"/>
  <c r="LI134" i="21"/>
  <c r="LG134" i="21"/>
  <c r="LE134" i="21"/>
  <c r="LC134" i="21"/>
  <c r="LA134" i="21"/>
  <c r="KY134" i="21"/>
  <c r="KW134" i="21"/>
  <c r="KU134" i="21"/>
  <c r="KS134" i="21"/>
  <c r="KQ134" i="21"/>
  <c r="KO134" i="21"/>
  <c r="KM134" i="21"/>
  <c r="KK134" i="21"/>
  <c r="KI134" i="21"/>
  <c r="KG134" i="21"/>
  <c r="KE134" i="21"/>
  <c r="KC134" i="21"/>
  <c r="KA134" i="21"/>
  <c r="JY134" i="21"/>
  <c r="JW134" i="21"/>
  <c r="JU134" i="21"/>
  <c r="JS134" i="21"/>
  <c r="JQ134" i="21"/>
  <c r="JO134" i="21"/>
  <c r="JM134" i="21"/>
  <c r="JK134" i="21"/>
  <c r="JI134" i="21"/>
  <c r="JG134" i="21"/>
  <c r="JE134" i="21"/>
  <c r="JC134" i="21"/>
  <c r="JA134" i="21"/>
  <c r="IY134" i="21"/>
  <c r="IW134" i="21"/>
  <c r="IU134" i="21"/>
  <c r="IS134" i="21"/>
  <c r="IQ134" i="21"/>
  <c r="IO134" i="21"/>
  <c r="IM134" i="21"/>
  <c r="IK134" i="21"/>
  <c r="II134" i="21"/>
  <c r="IG134" i="21"/>
  <c r="IE134" i="21"/>
  <c r="IC134" i="21"/>
  <c r="IA134" i="21"/>
  <c r="HY134" i="21"/>
  <c r="HW134" i="21"/>
  <c r="HU134" i="21"/>
  <c r="HS134" i="21"/>
  <c r="HQ134" i="21"/>
  <c r="HO134" i="21"/>
  <c r="HM134" i="21"/>
  <c r="HK134" i="21"/>
  <c r="HI134" i="21"/>
  <c r="HG134" i="21"/>
  <c r="HE134" i="21"/>
  <c r="HC134" i="21"/>
  <c r="HA134" i="21"/>
  <c r="GY134" i="21"/>
  <c r="GW134" i="21"/>
  <c r="GU134" i="21"/>
  <c r="GS134" i="21"/>
  <c r="GQ134" i="21"/>
  <c r="GO134" i="21"/>
  <c r="GM134" i="21"/>
  <c r="GK134" i="21"/>
  <c r="GI134" i="21"/>
  <c r="GG134" i="21"/>
  <c r="GE134" i="21"/>
  <c r="GC134" i="21"/>
  <c r="GA134" i="21"/>
  <c r="FY134" i="21"/>
  <c r="FW134" i="21"/>
  <c r="FU134" i="21"/>
  <c r="FS134" i="21"/>
  <c r="FQ134" i="21"/>
  <c r="FO134" i="21"/>
  <c r="FM134" i="21"/>
  <c r="FK134" i="21"/>
  <c r="FI134" i="21"/>
  <c r="FG134" i="21"/>
  <c r="FE134" i="21"/>
  <c r="FC134" i="21"/>
  <c r="FA134" i="21"/>
  <c r="EY134" i="21"/>
  <c r="EW134" i="21"/>
  <c r="EU134" i="21"/>
  <c r="ES134" i="21"/>
  <c r="EQ134" i="21"/>
  <c r="EO134" i="21"/>
  <c r="EM134" i="21"/>
  <c r="EK134" i="21"/>
  <c r="EI134" i="21"/>
  <c r="EG134" i="21"/>
  <c r="EE134" i="21"/>
  <c r="EC134" i="21"/>
  <c r="EA134" i="21"/>
  <c r="DY134" i="21"/>
  <c r="DW134" i="21"/>
  <c r="DU134" i="21"/>
  <c r="DS134" i="21"/>
  <c r="DQ134" i="21"/>
  <c r="DO134" i="21"/>
  <c r="DM134" i="21"/>
  <c r="DK134" i="21"/>
  <c r="DI134" i="21"/>
  <c r="DG134" i="21"/>
  <c r="DE134" i="21"/>
  <c r="DC134" i="21"/>
  <c r="DA134" i="21"/>
  <c r="CY134" i="21"/>
  <c r="CW134" i="21"/>
  <c r="CU134" i="21"/>
  <c r="CS134" i="21"/>
  <c r="CQ134" i="21"/>
  <c r="CO134" i="21"/>
  <c r="CM134" i="21"/>
  <c r="CK134" i="21"/>
  <c r="CI134" i="21"/>
  <c r="CG134" i="21"/>
  <c r="CE134" i="21"/>
  <c r="CC134" i="21"/>
  <c r="CA134" i="21"/>
  <c r="BY134" i="21"/>
  <c r="BW134" i="21"/>
  <c r="BU134" i="21"/>
  <c r="BS134" i="21"/>
  <c r="BQ134" i="21"/>
  <c r="BO134" i="21"/>
  <c r="BM134" i="21"/>
  <c r="BK134" i="21"/>
  <c r="BI134" i="21"/>
  <c r="BG134" i="21"/>
  <c r="BE134" i="21"/>
  <c r="BC134" i="21"/>
  <c r="BA134" i="21"/>
  <c r="AY134" i="21"/>
  <c r="AW134" i="21"/>
  <c r="AU134" i="21"/>
  <c r="AS134" i="21"/>
  <c r="AQ134" i="21"/>
  <c r="AO134" i="21"/>
  <c r="AM134" i="21"/>
  <c r="AK134" i="21"/>
  <c r="AI134" i="21"/>
  <c r="AG134" i="21"/>
  <c r="AE134" i="21"/>
  <c r="AC134" i="21"/>
  <c r="AA134" i="21"/>
  <c r="Y134" i="21"/>
  <c r="W134" i="21"/>
  <c r="U134" i="21"/>
  <c r="S134" i="21"/>
  <c r="Q134" i="21"/>
  <c r="O134" i="21"/>
  <c r="M134" i="21"/>
  <c r="K134" i="21"/>
  <c r="I134" i="21"/>
  <c r="G134" i="21"/>
  <c r="E134" i="21"/>
  <c r="QA133" i="21"/>
  <c r="PY133" i="21"/>
  <c r="PW133" i="21"/>
  <c r="PU133" i="21"/>
  <c r="PS133" i="21"/>
  <c r="PQ133" i="21"/>
  <c r="PO133" i="21"/>
  <c r="PM133" i="21"/>
  <c r="PK133" i="21"/>
  <c r="PI133" i="21"/>
  <c r="PG133" i="21"/>
  <c r="PE133" i="21"/>
  <c r="PC133" i="21"/>
  <c r="PA133" i="21"/>
  <c r="OY133" i="21"/>
  <c r="OW133" i="21"/>
  <c r="OU133" i="21"/>
  <c r="OS133" i="21"/>
  <c r="OQ133" i="21"/>
  <c r="OO133" i="21"/>
  <c r="OM133" i="21"/>
  <c r="OK133" i="21"/>
  <c r="OI133" i="21"/>
  <c r="OG133" i="21"/>
  <c r="OE133" i="21"/>
  <c r="OC133" i="21"/>
  <c r="OA133" i="21"/>
  <c r="NY133" i="21"/>
  <c r="NW133" i="21"/>
  <c r="NU133" i="21"/>
  <c r="NS133" i="21"/>
  <c r="NQ133" i="21"/>
  <c r="NO133" i="21"/>
  <c r="NM133" i="21"/>
  <c r="NK133" i="21"/>
  <c r="NI133" i="21"/>
  <c r="NG133" i="21"/>
  <c r="NE133" i="21"/>
  <c r="NC133" i="21"/>
  <c r="NA133" i="21"/>
  <c r="MY133" i="21"/>
  <c r="MW133" i="21"/>
  <c r="MU133" i="21"/>
  <c r="MS133" i="21"/>
  <c r="MQ133" i="21"/>
  <c r="MO133" i="21"/>
  <c r="MM133" i="21"/>
  <c r="MK133" i="21"/>
  <c r="MI133" i="21"/>
  <c r="MG133" i="21"/>
  <c r="ME133" i="21"/>
  <c r="MC133" i="21"/>
  <c r="MA133" i="21"/>
  <c r="LY133" i="21"/>
  <c r="LW133" i="21"/>
  <c r="LU133" i="21"/>
  <c r="LS133" i="21"/>
  <c r="LQ133" i="21"/>
  <c r="LO133" i="21"/>
  <c r="LM133" i="21"/>
  <c r="LK133" i="21"/>
  <c r="LI133" i="21"/>
  <c r="LG133" i="21"/>
  <c r="LE133" i="21"/>
  <c r="LC133" i="21"/>
  <c r="LA133" i="21"/>
  <c r="KY133" i="21"/>
  <c r="KW133" i="21"/>
  <c r="KU133" i="21"/>
  <c r="KS133" i="21"/>
  <c r="KQ133" i="21"/>
  <c r="KO133" i="21"/>
  <c r="KM133" i="21"/>
  <c r="KK133" i="21"/>
  <c r="KI133" i="21"/>
  <c r="KG133" i="21"/>
  <c r="KE133" i="21"/>
  <c r="KC133" i="21"/>
  <c r="KA133" i="21"/>
  <c r="JY133" i="21"/>
  <c r="JW133" i="21"/>
  <c r="JU133" i="21"/>
  <c r="JS133" i="21"/>
  <c r="JQ133" i="21"/>
  <c r="JO133" i="21"/>
  <c r="JM133" i="21"/>
  <c r="JK133" i="21"/>
  <c r="JI133" i="21"/>
  <c r="JG133" i="21"/>
  <c r="JE133" i="21"/>
  <c r="JC133" i="21"/>
  <c r="JA133" i="21"/>
  <c r="IY133" i="21"/>
  <c r="IW133" i="21"/>
  <c r="IU133" i="21"/>
  <c r="IS133" i="21"/>
  <c r="IQ133" i="21"/>
  <c r="IO133" i="21"/>
  <c r="IM133" i="21"/>
  <c r="IK133" i="21"/>
  <c r="II133" i="21"/>
  <c r="IG133" i="21"/>
  <c r="IE133" i="21"/>
  <c r="IC133" i="21"/>
  <c r="IA133" i="21"/>
  <c r="HY133" i="21"/>
  <c r="HW133" i="21"/>
  <c r="HU133" i="21"/>
  <c r="HS133" i="21"/>
  <c r="HQ133" i="21"/>
  <c r="HO133" i="21"/>
  <c r="HM133" i="21"/>
  <c r="HK133" i="21"/>
  <c r="HI133" i="21"/>
  <c r="HG133" i="21"/>
  <c r="HE133" i="21"/>
  <c r="HC133" i="21"/>
  <c r="HA133" i="21"/>
  <c r="GY133" i="21"/>
  <c r="GW133" i="21"/>
  <c r="GU133" i="21"/>
  <c r="GS133" i="21"/>
  <c r="GQ133" i="21"/>
  <c r="GO133" i="21"/>
  <c r="GM133" i="21"/>
  <c r="GK133" i="21"/>
  <c r="GI133" i="21"/>
  <c r="GG133" i="21"/>
  <c r="GE133" i="21"/>
  <c r="GC133" i="21"/>
  <c r="GA133" i="21"/>
  <c r="FY133" i="21"/>
  <c r="FW133" i="21"/>
  <c r="FU133" i="21"/>
  <c r="FS133" i="21"/>
  <c r="FQ133" i="21"/>
  <c r="FO133" i="21"/>
  <c r="FM133" i="21"/>
  <c r="FK133" i="21"/>
  <c r="FI133" i="21"/>
  <c r="FG133" i="21"/>
  <c r="FE133" i="21"/>
  <c r="FC133" i="21"/>
  <c r="FA133" i="21"/>
  <c r="EY133" i="21"/>
  <c r="EW133" i="21"/>
  <c r="EU133" i="21"/>
  <c r="ES133" i="21"/>
  <c r="EQ133" i="21"/>
  <c r="EO133" i="21"/>
  <c r="EM133" i="21"/>
  <c r="EK133" i="21"/>
  <c r="EI133" i="21"/>
  <c r="EG133" i="21"/>
  <c r="EE133" i="21"/>
  <c r="EC133" i="21"/>
  <c r="EA133" i="21"/>
  <c r="DY133" i="21"/>
  <c r="DW133" i="21"/>
  <c r="DU133" i="21"/>
  <c r="DS133" i="21"/>
  <c r="DQ133" i="21"/>
  <c r="DO133" i="21"/>
  <c r="DM133" i="21"/>
  <c r="DK133" i="21"/>
  <c r="DI133" i="21"/>
  <c r="DG133" i="21"/>
  <c r="DE133" i="21"/>
  <c r="DC133" i="21"/>
  <c r="DA133" i="21"/>
  <c r="CY133" i="21"/>
  <c r="CW133" i="21"/>
  <c r="CU133" i="21"/>
  <c r="CS133" i="21"/>
  <c r="CQ133" i="21"/>
  <c r="CO133" i="21"/>
  <c r="CM133" i="21"/>
  <c r="CK133" i="21"/>
  <c r="CI133" i="21"/>
  <c r="CG133" i="21"/>
  <c r="CE133" i="21"/>
  <c r="CC133" i="21"/>
  <c r="CA133" i="21"/>
  <c r="BY133" i="21"/>
  <c r="BW133" i="21"/>
  <c r="BU133" i="21"/>
  <c r="BS133" i="21"/>
  <c r="BQ133" i="21"/>
  <c r="BO133" i="21"/>
  <c r="BM133" i="21"/>
  <c r="BK133" i="21"/>
  <c r="BI133" i="21"/>
  <c r="BG133" i="21"/>
  <c r="BE133" i="21"/>
  <c r="BC133" i="21"/>
  <c r="BA133" i="21"/>
  <c r="AY133" i="21"/>
  <c r="AW133" i="21"/>
  <c r="AU133" i="21"/>
  <c r="AS133" i="21"/>
  <c r="AQ133" i="21"/>
  <c r="AO133" i="21"/>
  <c r="AM133" i="21"/>
  <c r="AK133" i="21"/>
  <c r="AI133" i="21"/>
  <c r="AG133" i="21"/>
  <c r="AE133" i="21"/>
  <c r="AC133" i="21"/>
  <c r="AA133" i="21"/>
  <c r="Y133" i="21"/>
  <c r="W133" i="21"/>
  <c r="U133" i="21"/>
  <c r="S133" i="21"/>
  <c r="Q133" i="21"/>
  <c r="O133" i="21"/>
  <c r="M133" i="21"/>
  <c r="K133" i="21"/>
  <c r="I133" i="21"/>
  <c r="G133" i="21"/>
  <c r="E133" i="21"/>
  <c r="QA132" i="21"/>
  <c r="PY132" i="21"/>
  <c r="PW132" i="21"/>
  <c r="PU132" i="21"/>
  <c r="PS132" i="21"/>
  <c r="PQ132" i="21"/>
  <c r="PO132" i="21"/>
  <c r="PM132" i="21"/>
  <c r="PK132" i="21"/>
  <c r="PI132" i="21"/>
  <c r="PG132" i="21"/>
  <c r="PE132" i="21"/>
  <c r="PC132" i="21"/>
  <c r="PA132" i="21"/>
  <c r="OY132" i="21"/>
  <c r="OW132" i="21"/>
  <c r="OU132" i="21"/>
  <c r="OS132" i="21"/>
  <c r="OQ132" i="21"/>
  <c r="OO132" i="21"/>
  <c r="OM132" i="21"/>
  <c r="OK132" i="21"/>
  <c r="OI132" i="21"/>
  <c r="OG132" i="21"/>
  <c r="OE132" i="21"/>
  <c r="OC132" i="21"/>
  <c r="OA132" i="21"/>
  <c r="NY132" i="21"/>
  <c r="NW132" i="21"/>
  <c r="NU132" i="21"/>
  <c r="NS132" i="21"/>
  <c r="NQ132" i="21"/>
  <c r="NO132" i="21"/>
  <c r="NM132" i="21"/>
  <c r="NK132" i="21"/>
  <c r="NI132" i="21"/>
  <c r="NG132" i="21"/>
  <c r="NE132" i="21"/>
  <c r="NC132" i="21"/>
  <c r="NA132" i="21"/>
  <c r="MY132" i="21"/>
  <c r="MW132" i="21"/>
  <c r="MU132" i="21"/>
  <c r="MS132" i="21"/>
  <c r="MQ132" i="21"/>
  <c r="MO132" i="21"/>
  <c r="MM132" i="21"/>
  <c r="MK132" i="21"/>
  <c r="MI132" i="21"/>
  <c r="MG132" i="21"/>
  <c r="ME132" i="21"/>
  <c r="MC132" i="21"/>
  <c r="MA132" i="21"/>
  <c r="LY132" i="21"/>
  <c r="LW132" i="21"/>
  <c r="LU132" i="21"/>
  <c r="LS132" i="21"/>
  <c r="LQ132" i="21"/>
  <c r="LO132" i="21"/>
  <c r="LM132" i="21"/>
  <c r="LK132" i="21"/>
  <c r="LI132" i="21"/>
  <c r="LG132" i="21"/>
  <c r="LE132" i="21"/>
  <c r="LC132" i="21"/>
  <c r="LA132" i="21"/>
  <c r="KY132" i="21"/>
  <c r="KW132" i="21"/>
  <c r="KU132" i="21"/>
  <c r="KS132" i="21"/>
  <c r="KQ132" i="21"/>
  <c r="KO132" i="21"/>
  <c r="KM132" i="21"/>
  <c r="KK132" i="21"/>
  <c r="KI132" i="21"/>
  <c r="KG132" i="21"/>
  <c r="KE132" i="21"/>
  <c r="KC132" i="21"/>
  <c r="KA132" i="21"/>
  <c r="JY132" i="21"/>
  <c r="JW132" i="21"/>
  <c r="JU132" i="21"/>
  <c r="JS132" i="21"/>
  <c r="JQ132" i="21"/>
  <c r="JO132" i="21"/>
  <c r="JM132" i="21"/>
  <c r="JK132" i="21"/>
  <c r="JI132" i="21"/>
  <c r="JG132" i="21"/>
  <c r="JE132" i="21"/>
  <c r="JC132" i="21"/>
  <c r="JA132" i="21"/>
  <c r="IY132" i="21"/>
  <c r="IW132" i="21"/>
  <c r="IU132" i="21"/>
  <c r="IS132" i="21"/>
  <c r="IQ132" i="21"/>
  <c r="IO132" i="21"/>
  <c r="IM132" i="21"/>
  <c r="IK132" i="21"/>
  <c r="II132" i="21"/>
  <c r="IG132" i="21"/>
  <c r="IE132" i="21"/>
  <c r="IC132" i="21"/>
  <c r="IA132" i="21"/>
  <c r="HY132" i="21"/>
  <c r="HW132" i="21"/>
  <c r="HU132" i="21"/>
  <c r="HS132" i="21"/>
  <c r="HQ132" i="21"/>
  <c r="HO132" i="21"/>
  <c r="HM132" i="21"/>
  <c r="HK132" i="21"/>
  <c r="HI132" i="21"/>
  <c r="HG132" i="21"/>
  <c r="HE132" i="21"/>
  <c r="HC132" i="21"/>
  <c r="HA132" i="21"/>
  <c r="GY132" i="21"/>
  <c r="GW132" i="21"/>
  <c r="GU132" i="21"/>
  <c r="GS132" i="21"/>
  <c r="GQ132" i="21"/>
  <c r="GO132" i="21"/>
  <c r="GM132" i="21"/>
  <c r="GK132" i="21"/>
  <c r="GI132" i="21"/>
  <c r="GG132" i="21"/>
  <c r="GE132" i="21"/>
  <c r="GC132" i="21"/>
  <c r="GA132" i="21"/>
  <c r="FY132" i="21"/>
  <c r="FW132" i="21"/>
  <c r="FU132" i="21"/>
  <c r="FS132" i="21"/>
  <c r="FQ132" i="21"/>
  <c r="FO132" i="21"/>
  <c r="FM132" i="21"/>
  <c r="FK132" i="21"/>
  <c r="FI132" i="21"/>
  <c r="FG132" i="21"/>
  <c r="FE132" i="21"/>
  <c r="FC132" i="21"/>
  <c r="FA132" i="21"/>
  <c r="EY132" i="21"/>
  <c r="EW132" i="21"/>
  <c r="EU132" i="21"/>
  <c r="ES132" i="21"/>
  <c r="EQ132" i="21"/>
  <c r="EO132" i="21"/>
  <c r="EM132" i="21"/>
  <c r="EK132" i="21"/>
  <c r="EI132" i="21"/>
  <c r="EG132" i="21"/>
  <c r="EE132" i="21"/>
  <c r="EC132" i="21"/>
  <c r="EA132" i="21"/>
  <c r="DY132" i="21"/>
  <c r="DW132" i="21"/>
  <c r="DU132" i="21"/>
  <c r="DS132" i="21"/>
  <c r="DQ132" i="21"/>
  <c r="DO132" i="21"/>
  <c r="DM132" i="21"/>
  <c r="DK132" i="21"/>
  <c r="DI132" i="21"/>
  <c r="DG132" i="21"/>
  <c r="DE132" i="21"/>
  <c r="DC132" i="21"/>
  <c r="DA132" i="21"/>
  <c r="CY132" i="21"/>
  <c r="CW132" i="21"/>
  <c r="CU132" i="21"/>
  <c r="CS132" i="21"/>
  <c r="CQ132" i="21"/>
  <c r="CO132" i="21"/>
  <c r="CM132" i="21"/>
  <c r="CK132" i="21"/>
  <c r="CI132" i="21"/>
  <c r="CG132" i="21"/>
  <c r="CE132" i="21"/>
  <c r="CC132" i="21"/>
  <c r="CA132" i="21"/>
  <c r="BY132" i="21"/>
  <c r="BW132" i="21"/>
  <c r="BU132" i="21"/>
  <c r="BS132" i="21"/>
  <c r="BQ132" i="21"/>
  <c r="BO132" i="21"/>
  <c r="BM132" i="21"/>
  <c r="BK132" i="21"/>
  <c r="BI132" i="21"/>
  <c r="BG132" i="21"/>
  <c r="BE132" i="21"/>
  <c r="BC132" i="21"/>
  <c r="BA132" i="21"/>
  <c r="AY132" i="21"/>
  <c r="AW132" i="21"/>
  <c r="AU132" i="21"/>
  <c r="AS132" i="21"/>
  <c r="AQ132" i="21"/>
  <c r="AO132" i="21"/>
  <c r="AM132" i="21"/>
  <c r="AK132" i="21"/>
  <c r="AI132" i="21"/>
  <c r="AG132" i="21"/>
  <c r="AE132" i="21"/>
  <c r="AC132" i="21"/>
  <c r="AA132" i="21"/>
  <c r="Y132" i="21"/>
  <c r="W132" i="21"/>
  <c r="U132" i="21"/>
  <c r="S132" i="21"/>
  <c r="Q132" i="21"/>
  <c r="O132" i="21"/>
  <c r="M132" i="21"/>
  <c r="K132" i="21"/>
  <c r="I132" i="21"/>
  <c r="G132" i="21"/>
  <c r="E132" i="21"/>
  <c r="QA131" i="21"/>
  <c r="PY131" i="21"/>
  <c r="PW131" i="21"/>
  <c r="PU131" i="21"/>
  <c r="PS131" i="21"/>
  <c r="PQ131" i="21"/>
  <c r="PO131" i="21"/>
  <c r="PM131" i="21"/>
  <c r="PK131" i="21"/>
  <c r="PI131" i="21"/>
  <c r="PG131" i="21"/>
  <c r="PE131" i="21"/>
  <c r="PC131" i="21"/>
  <c r="PA131" i="21"/>
  <c r="OY131" i="21"/>
  <c r="OW131" i="21"/>
  <c r="OU131" i="21"/>
  <c r="OS131" i="21"/>
  <c r="OQ131" i="21"/>
  <c r="OO131" i="21"/>
  <c r="OM131" i="21"/>
  <c r="OK131" i="21"/>
  <c r="OI131" i="21"/>
  <c r="OG131" i="21"/>
  <c r="OE131" i="21"/>
  <c r="OC131" i="21"/>
  <c r="OA131" i="21"/>
  <c r="NY131" i="21"/>
  <c r="NW131" i="21"/>
  <c r="NU131" i="21"/>
  <c r="NS131" i="21"/>
  <c r="NQ131" i="21"/>
  <c r="NO131" i="21"/>
  <c r="NM131" i="21"/>
  <c r="NK131" i="21"/>
  <c r="NI131" i="21"/>
  <c r="NG131" i="21"/>
  <c r="NE131" i="21"/>
  <c r="NC131" i="21"/>
  <c r="NA131" i="21"/>
  <c r="MY131" i="21"/>
  <c r="MW131" i="21"/>
  <c r="MU131" i="21"/>
  <c r="MS131" i="21"/>
  <c r="MQ131" i="21"/>
  <c r="MO131" i="21"/>
  <c r="MM131" i="21"/>
  <c r="MK131" i="21"/>
  <c r="MI131" i="21"/>
  <c r="MG131" i="21"/>
  <c r="ME131" i="21"/>
  <c r="MC131" i="21"/>
  <c r="MA131" i="21"/>
  <c r="LY131" i="21"/>
  <c r="LW131" i="21"/>
  <c r="LU131" i="21"/>
  <c r="LS131" i="21"/>
  <c r="LQ131" i="21"/>
  <c r="LO131" i="21"/>
  <c r="LM131" i="21"/>
  <c r="LK131" i="21"/>
  <c r="LI131" i="21"/>
  <c r="LG131" i="21"/>
  <c r="LE131" i="21"/>
  <c r="LC131" i="21"/>
  <c r="LA131" i="21"/>
  <c r="KY131" i="21"/>
  <c r="KW131" i="21"/>
  <c r="KU131" i="21"/>
  <c r="KS131" i="21"/>
  <c r="KQ131" i="21"/>
  <c r="KO131" i="21"/>
  <c r="KM131" i="21"/>
  <c r="KK131" i="21"/>
  <c r="KI131" i="21"/>
  <c r="KG131" i="21"/>
  <c r="KE131" i="21"/>
  <c r="KC131" i="21"/>
  <c r="KA131" i="21"/>
  <c r="JY131" i="21"/>
  <c r="JW131" i="21"/>
  <c r="JU131" i="21"/>
  <c r="JS131" i="21"/>
  <c r="JQ131" i="21"/>
  <c r="JO131" i="21"/>
  <c r="JM131" i="21"/>
  <c r="JK131" i="21"/>
  <c r="JI131" i="21"/>
  <c r="JG131" i="21"/>
  <c r="JE131" i="21"/>
  <c r="JC131" i="21"/>
  <c r="JA131" i="21"/>
  <c r="IY131" i="21"/>
  <c r="IW131" i="21"/>
  <c r="IU131" i="21"/>
  <c r="IS131" i="21"/>
  <c r="IQ131" i="21"/>
  <c r="IO131" i="21"/>
  <c r="IM131" i="21"/>
  <c r="IK131" i="21"/>
  <c r="II131" i="21"/>
  <c r="IG131" i="21"/>
  <c r="IE131" i="21"/>
  <c r="IC131" i="21"/>
  <c r="IA131" i="21"/>
  <c r="HY131" i="21"/>
  <c r="HW131" i="21"/>
  <c r="HU131" i="21"/>
  <c r="HS131" i="21"/>
  <c r="HQ131" i="21"/>
  <c r="HO131" i="21"/>
  <c r="HM131" i="21"/>
  <c r="HK131" i="21"/>
  <c r="HI131" i="21"/>
  <c r="HG131" i="21"/>
  <c r="HE131" i="21"/>
  <c r="HC131" i="21"/>
  <c r="HA131" i="21"/>
  <c r="GY131" i="21"/>
  <c r="GW131" i="21"/>
  <c r="GU131" i="21"/>
  <c r="GS131" i="21"/>
  <c r="GQ131" i="21"/>
  <c r="GO131" i="21"/>
  <c r="GM131" i="21"/>
  <c r="GK131" i="21"/>
  <c r="GI131" i="21"/>
  <c r="GG131" i="21"/>
  <c r="GE131" i="21"/>
  <c r="GC131" i="21"/>
  <c r="GA131" i="21"/>
  <c r="FY131" i="21"/>
  <c r="FW131" i="21"/>
  <c r="FU131" i="21"/>
  <c r="FS131" i="21"/>
  <c r="FQ131" i="21"/>
  <c r="FO131" i="21"/>
  <c r="FM131" i="21"/>
  <c r="FK131" i="21"/>
  <c r="FI131" i="21"/>
  <c r="FG131" i="21"/>
  <c r="FE131" i="21"/>
  <c r="FC131" i="21"/>
  <c r="FA131" i="21"/>
  <c r="EY131" i="21"/>
  <c r="EW131" i="21"/>
  <c r="EU131" i="21"/>
  <c r="ES131" i="21"/>
  <c r="EQ131" i="21"/>
  <c r="EO131" i="21"/>
  <c r="EM131" i="21"/>
  <c r="EK131" i="21"/>
  <c r="EI131" i="21"/>
  <c r="EG131" i="21"/>
  <c r="EE131" i="21"/>
  <c r="EC131" i="21"/>
  <c r="EA131" i="21"/>
  <c r="DY131" i="21"/>
  <c r="DW131" i="21"/>
  <c r="DU131" i="21"/>
  <c r="DS131" i="21"/>
  <c r="DQ131" i="21"/>
  <c r="DO131" i="21"/>
  <c r="DM131" i="21"/>
  <c r="DK131" i="21"/>
  <c r="DI131" i="21"/>
  <c r="DG131" i="21"/>
  <c r="DE131" i="21"/>
  <c r="DC131" i="21"/>
  <c r="DA131" i="21"/>
  <c r="CY131" i="21"/>
  <c r="CW131" i="21"/>
  <c r="CU131" i="21"/>
  <c r="CS131" i="21"/>
  <c r="CQ131" i="21"/>
  <c r="CO131" i="21"/>
  <c r="CM131" i="21"/>
  <c r="CK131" i="21"/>
  <c r="CI131" i="21"/>
  <c r="CG131" i="21"/>
  <c r="CE131" i="21"/>
  <c r="CC131" i="21"/>
  <c r="CA131" i="21"/>
  <c r="BY131" i="21"/>
  <c r="BW131" i="21"/>
  <c r="BU131" i="21"/>
  <c r="BS131" i="21"/>
  <c r="BQ131" i="21"/>
  <c r="BO131" i="21"/>
  <c r="BM131" i="21"/>
  <c r="BK131" i="21"/>
  <c r="BI131" i="21"/>
  <c r="BG131" i="21"/>
  <c r="BE131" i="21"/>
  <c r="BC131" i="21"/>
  <c r="BA131" i="21"/>
  <c r="AY131" i="21"/>
  <c r="AW131" i="21"/>
  <c r="AU131" i="21"/>
  <c r="AS131" i="21"/>
  <c r="AQ131" i="21"/>
  <c r="AO131" i="21"/>
  <c r="AM131" i="21"/>
  <c r="AK131" i="21"/>
  <c r="AI131" i="21"/>
  <c r="AG131" i="21"/>
  <c r="AE131" i="21"/>
  <c r="AC131" i="21"/>
  <c r="AA131" i="21"/>
  <c r="Y131" i="21"/>
  <c r="W131" i="21"/>
  <c r="U131" i="21"/>
  <c r="S131" i="21"/>
  <c r="Q131" i="21"/>
  <c r="O131" i="21"/>
  <c r="M131" i="21"/>
  <c r="K131" i="21"/>
  <c r="I131" i="21"/>
  <c r="G131" i="21"/>
  <c r="E131" i="21"/>
  <c r="QA130" i="21"/>
  <c r="PY130" i="21"/>
  <c r="PW130" i="21"/>
  <c r="PU130" i="21"/>
  <c r="PS130" i="21"/>
  <c r="PQ130" i="21"/>
  <c r="PO130" i="21"/>
  <c r="PM130" i="21"/>
  <c r="PK130" i="21"/>
  <c r="PI130" i="21"/>
  <c r="PG130" i="21"/>
  <c r="PE130" i="21"/>
  <c r="PC130" i="21"/>
  <c r="PA130" i="21"/>
  <c r="OY130" i="21"/>
  <c r="OW130" i="21"/>
  <c r="OU130" i="21"/>
  <c r="OS130" i="21"/>
  <c r="OQ130" i="21"/>
  <c r="OO130" i="21"/>
  <c r="OM130" i="21"/>
  <c r="OK130" i="21"/>
  <c r="OI130" i="21"/>
  <c r="OG130" i="21"/>
  <c r="OE130" i="21"/>
  <c r="OC130" i="21"/>
  <c r="OA130" i="21"/>
  <c r="NY130" i="21"/>
  <c r="NW130" i="21"/>
  <c r="NU130" i="21"/>
  <c r="NS130" i="21"/>
  <c r="NQ130" i="21"/>
  <c r="NO130" i="21"/>
  <c r="NM130" i="21"/>
  <c r="NK130" i="21"/>
  <c r="NI130" i="21"/>
  <c r="NG130" i="21"/>
  <c r="NE130" i="21"/>
  <c r="NC130" i="21"/>
  <c r="NA130" i="21"/>
  <c r="MY130" i="21"/>
  <c r="MW130" i="21"/>
  <c r="MU130" i="21"/>
  <c r="MS130" i="21"/>
  <c r="MQ130" i="21"/>
  <c r="MO130" i="21"/>
  <c r="MM130" i="21"/>
  <c r="MK130" i="21"/>
  <c r="MI130" i="21"/>
  <c r="MG130" i="21"/>
  <c r="ME130" i="21"/>
  <c r="MC130" i="21"/>
  <c r="MA130" i="21"/>
  <c r="LY130" i="21"/>
  <c r="LW130" i="21"/>
  <c r="LU130" i="21"/>
  <c r="LS130" i="21"/>
  <c r="LQ130" i="21"/>
  <c r="LO130" i="21"/>
  <c r="LM130" i="21"/>
  <c r="LK130" i="21"/>
  <c r="LI130" i="21"/>
  <c r="LG130" i="21"/>
  <c r="LE130" i="21"/>
  <c r="LC130" i="21"/>
  <c r="LA130" i="21"/>
  <c r="KY130" i="21"/>
  <c r="KW130" i="21"/>
  <c r="KU130" i="21"/>
  <c r="KS130" i="21"/>
  <c r="KQ130" i="21"/>
  <c r="KO130" i="21"/>
  <c r="KM130" i="21"/>
  <c r="KK130" i="21"/>
  <c r="KI130" i="21"/>
  <c r="KG130" i="21"/>
  <c r="KE130" i="21"/>
  <c r="KC130" i="21"/>
  <c r="KA130" i="21"/>
  <c r="JY130" i="21"/>
  <c r="JW130" i="21"/>
  <c r="JU130" i="21"/>
  <c r="JS130" i="21"/>
  <c r="JQ130" i="21"/>
  <c r="JO130" i="21"/>
  <c r="JM130" i="21"/>
  <c r="JK130" i="21"/>
  <c r="JI130" i="21"/>
  <c r="JG130" i="21"/>
  <c r="JE130" i="21"/>
  <c r="JC130" i="21"/>
  <c r="JA130" i="21"/>
  <c r="IY130" i="21"/>
  <c r="IW130" i="21"/>
  <c r="IU130" i="21"/>
  <c r="IS130" i="21"/>
  <c r="IQ130" i="21"/>
  <c r="IO130" i="21"/>
  <c r="IM130" i="21"/>
  <c r="IK130" i="21"/>
  <c r="II130" i="21"/>
  <c r="IG130" i="21"/>
  <c r="IE130" i="21"/>
  <c r="IC130" i="21"/>
  <c r="IA130" i="21"/>
  <c r="HY130" i="21"/>
  <c r="HW130" i="21"/>
  <c r="HU130" i="21"/>
  <c r="HS130" i="21"/>
  <c r="HQ130" i="21"/>
  <c r="HO130" i="21"/>
  <c r="HM130" i="21"/>
  <c r="HK130" i="21"/>
  <c r="HI130" i="21"/>
  <c r="HG130" i="21"/>
  <c r="HE130" i="21"/>
  <c r="HC130" i="21"/>
  <c r="HA130" i="21"/>
  <c r="GY130" i="21"/>
  <c r="GW130" i="21"/>
  <c r="GU130" i="21"/>
  <c r="GS130" i="21"/>
  <c r="GQ130" i="21"/>
  <c r="GO130" i="21"/>
  <c r="GM130" i="21"/>
  <c r="GK130" i="21"/>
  <c r="GI130" i="21"/>
  <c r="GG130" i="21"/>
  <c r="GE130" i="21"/>
  <c r="GC130" i="21"/>
  <c r="GA130" i="21"/>
  <c r="FY130" i="21"/>
  <c r="FW130" i="21"/>
  <c r="FU130" i="21"/>
  <c r="FS130" i="21"/>
  <c r="FQ130" i="21"/>
  <c r="FO130" i="21"/>
  <c r="FM130" i="21"/>
  <c r="FK130" i="21"/>
  <c r="FI130" i="21"/>
  <c r="FG130" i="21"/>
  <c r="FE130" i="21"/>
  <c r="FC130" i="21"/>
  <c r="FA130" i="21"/>
  <c r="EY130" i="21"/>
  <c r="EW130" i="21"/>
  <c r="EU130" i="21"/>
  <c r="ES130" i="21"/>
  <c r="EQ130" i="21"/>
  <c r="EO130" i="21"/>
  <c r="EM130" i="21"/>
  <c r="EK130" i="21"/>
  <c r="EI130" i="21"/>
  <c r="EG130" i="21"/>
  <c r="EE130" i="21"/>
  <c r="EC130" i="21"/>
  <c r="EA130" i="21"/>
  <c r="DY130" i="21"/>
  <c r="DW130" i="21"/>
  <c r="DU130" i="21"/>
  <c r="DS130" i="21"/>
  <c r="DQ130" i="21"/>
  <c r="DO130" i="21"/>
  <c r="DM130" i="21"/>
  <c r="DK130" i="21"/>
  <c r="DI130" i="21"/>
  <c r="DG130" i="21"/>
  <c r="DE130" i="21"/>
  <c r="DC130" i="21"/>
  <c r="DA130" i="21"/>
  <c r="CY130" i="21"/>
  <c r="CW130" i="21"/>
  <c r="CU130" i="21"/>
  <c r="CS130" i="21"/>
  <c r="CQ130" i="21"/>
  <c r="CO130" i="21"/>
  <c r="CM130" i="21"/>
  <c r="CK130" i="21"/>
  <c r="CI130" i="21"/>
  <c r="CG130" i="21"/>
  <c r="CE130" i="21"/>
  <c r="CC130" i="21"/>
  <c r="CA130" i="21"/>
  <c r="BY130" i="21"/>
  <c r="BW130" i="21"/>
  <c r="BU130" i="21"/>
  <c r="BS130" i="21"/>
  <c r="BQ130" i="21"/>
  <c r="BO130" i="21"/>
  <c r="BM130" i="21"/>
  <c r="BK130" i="21"/>
  <c r="BI130" i="21"/>
  <c r="BG130" i="21"/>
  <c r="BE130" i="21"/>
  <c r="BC130" i="21"/>
  <c r="BA130" i="21"/>
  <c r="AY130" i="21"/>
  <c r="AW130" i="21"/>
  <c r="AU130" i="21"/>
  <c r="AS130" i="21"/>
  <c r="AQ130" i="21"/>
  <c r="AO130" i="21"/>
  <c r="AM130" i="21"/>
  <c r="AK130" i="21"/>
  <c r="AI130" i="21"/>
  <c r="AG130" i="21"/>
  <c r="AE130" i="21"/>
  <c r="AC130" i="21"/>
  <c r="AA130" i="21"/>
  <c r="Y130" i="21"/>
  <c r="W130" i="21"/>
  <c r="U130" i="21"/>
  <c r="S130" i="21"/>
  <c r="Q130" i="21"/>
  <c r="O130" i="21"/>
  <c r="M130" i="21"/>
  <c r="K130" i="21"/>
  <c r="I130" i="21"/>
  <c r="G130" i="21"/>
  <c r="E130" i="21"/>
  <c r="QA129" i="21"/>
  <c r="PY129" i="21"/>
  <c r="PW129" i="21"/>
  <c r="PU129" i="21"/>
  <c r="PS129" i="21"/>
  <c r="PQ129" i="21"/>
  <c r="PO129" i="21"/>
  <c r="PM129" i="21"/>
  <c r="PK129" i="21"/>
  <c r="PI129" i="21"/>
  <c r="PG129" i="21"/>
  <c r="PE129" i="21"/>
  <c r="PC129" i="21"/>
  <c r="PA129" i="21"/>
  <c r="OY129" i="21"/>
  <c r="OW129" i="21"/>
  <c r="OU129" i="21"/>
  <c r="OS129" i="21"/>
  <c r="OQ129" i="21"/>
  <c r="OO129" i="21"/>
  <c r="OM129" i="21"/>
  <c r="OK129" i="21"/>
  <c r="OI129" i="21"/>
  <c r="OG129" i="21"/>
  <c r="OE129" i="21"/>
  <c r="OC129" i="21"/>
  <c r="OA129" i="21"/>
  <c r="NY129" i="21"/>
  <c r="NW129" i="21"/>
  <c r="NU129" i="21"/>
  <c r="NS129" i="21"/>
  <c r="NQ129" i="21"/>
  <c r="NO129" i="21"/>
  <c r="NM129" i="21"/>
  <c r="NK129" i="21"/>
  <c r="NI129" i="21"/>
  <c r="NG129" i="21"/>
  <c r="NE129" i="21"/>
  <c r="NC129" i="21"/>
  <c r="NA129" i="21"/>
  <c r="MY129" i="21"/>
  <c r="MW129" i="21"/>
  <c r="MU129" i="21"/>
  <c r="MS129" i="21"/>
  <c r="MQ129" i="21"/>
  <c r="MO129" i="21"/>
  <c r="MM129" i="21"/>
  <c r="MK129" i="21"/>
  <c r="MI129" i="21"/>
  <c r="MG129" i="21"/>
  <c r="ME129" i="21"/>
  <c r="MC129" i="21"/>
  <c r="MA129" i="21"/>
  <c r="LY129" i="21"/>
  <c r="LW129" i="21"/>
  <c r="LU129" i="21"/>
  <c r="LS129" i="21"/>
  <c r="LQ129" i="21"/>
  <c r="LO129" i="21"/>
  <c r="LM129" i="21"/>
  <c r="LK129" i="21"/>
  <c r="LI129" i="21"/>
  <c r="LG129" i="21"/>
  <c r="LE129" i="21"/>
  <c r="LC129" i="21"/>
  <c r="LA129" i="21"/>
  <c r="KY129" i="21"/>
  <c r="KW129" i="21"/>
  <c r="KU129" i="21"/>
  <c r="KS129" i="21"/>
  <c r="KQ129" i="21"/>
  <c r="KO129" i="21"/>
  <c r="KM129" i="21"/>
  <c r="KK129" i="21"/>
  <c r="KI129" i="21"/>
  <c r="KG129" i="21"/>
  <c r="KE129" i="21"/>
  <c r="KC129" i="21"/>
  <c r="KA129" i="21"/>
  <c r="JY129" i="21"/>
  <c r="JW129" i="21"/>
  <c r="JU129" i="21"/>
  <c r="JS129" i="21"/>
  <c r="JQ129" i="21"/>
  <c r="JO129" i="21"/>
  <c r="JM129" i="21"/>
  <c r="JK129" i="21"/>
  <c r="JI129" i="21"/>
  <c r="JG129" i="21"/>
  <c r="JE129" i="21"/>
  <c r="JC129" i="21"/>
  <c r="JA129" i="21"/>
  <c r="IY129" i="21"/>
  <c r="IW129" i="21"/>
  <c r="IU129" i="21"/>
  <c r="IS129" i="21"/>
  <c r="IQ129" i="21"/>
  <c r="IO129" i="21"/>
  <c r="IM129" i="21"/>
  <c r="IK129" i="21"/>
  <c r="II129" i="21"/>
  <c r="IG129" i="21"/>
  <c r="IE129" i="21"/>
  <c r="IC129" i="21"/>
  <c r="IA129" i="21"/>
  <c r="HY129" i="21"/>
  <c r="HW129" i="21"/>
  <c r="HU129" i="21"/>
  <c r="HS129" i="21"/>
  <c r="HQ129" i="21"/>
  <c r="HO129" i="21"/>
  <c r="HM129" i="21"/>
  <c r="HK129" i="21"/>
  <c r="HI129" i="21"/>
  <c r="HG129" i="21"/>
  <c r="HE129" i="21"/>
  <c r="HC129" i="21"/>
  <c r="HA129" i="21"/>
  <c r="GY129" i="21"/>
  <c r="GW129" i="21"/>
  <c r="GU129" i="21"/>
  <c r="GS129" i="21"/>
  <c r="GQ129" i="21"/>
  <c r="GO129" i="21"/>
  <c r="GM129" i="21"/>
  <c r="GK129" i="21"/>
  <c r="GI129" i="21"/>
  <c r="GG129" i="21"/>
  <c r="GE129" i="21"/>
  <c r="GC129" i="21"/>
  <c r="GA129" i="21"/>
  <c r="FY129" i="21"/>
  <c r="FW129" i="21"/>
  <c r="FU129" i="21"/>
  <c r="FS129" i="21"/>
  <c r="FQ129" i="21"/>
  <c r="FO129" i="21"/>
  <c r="FM129" i="21"/>
  <c r="FK129" i="21"/>
  <c r="FI129" i="21"/>
  <c r="FG129" i="21"/>
  <c r="FE129" i="21"/>
  <c r="FC129" i="21"/>
  <c r="FA129" i="21"/>
  <c r="EY129" i="21"/>
  <c r="EW129" i="21"/>
  <c r="EU129" i="21"/>
  <c r="ES129" i="21"/>
  <c r="EQ129" i="21"/>
  <c r="EO129" i="21"/>
  <c r="EM129" i="21"/>
  <c r="EK129" i="21"/>
  <c r="EI129" i="21"/>
  <c r="EG129" i="21"/>
  <c r="EE129" i="21"/>
  <c r="EC129" i="21"/>
  <c r="EA129" i="21"/>
  <c r="DY129" i="21"/>
  <c r="DW129" i="21"/>
  <c r="DU129" i="21"/>
  <c r="DS129" i="21"/>
  <c r="DQ129" i="21"/>
  <c r="DO129" i="21"/>
  <c r="DM129" i="21"/>
  <c r="DK129" i="21"/>
  <c r="DI129" i="21"/>
  <c r="DG129" i="21"/>
  <c r="DE129" i="21"/>
  <c r="DC129" i="21"/>
  <c r="DA129" i="21"/>
  <c r="CY129" i="21"/>
  <c r="CW129" i="21"/>
  <c r="CU129" i="21"/>
  <c r="CS129" i="21"/>
  <c r="CQ129" i="21"/>
  <c r="CO129" i="21"/>
  <c r="CM129" i="21"/>
  <c r="CK129" i="21"/>
  <c r="CI129" i="21"/>
  <c r="CG129" i="21"/>
  <c r="CE129" i="21"/>
  <c r="CC129" i="21"/>
  <c r="CA129" i="21"/>
  <c r="BY129" i="21"/>
  <c r="BW129" i="21"/>
  <c r="BU129" i="21"/>
  <c r="BS129" i="21"/>
  <c r="BQ129" i="21"/>
  <c r="BO129" i="21"/>
  <c r="BM129" i="21"/>
  <c r="BK129" i="21"/>
  <c r="BI129" i="21"/>
  <c r="BG129" i="21"/>
  <c r="BE129" i="21"/>
  <c r="BC129" i="21"/>
  <c r="BA129" i="21"/>
  <c r="AY129" i="21"/>
  <c r="AW129" i="21"/>
  <c r="AU129" i="21"/>
  <c r="AS129" i="21"/>
  <c r="AQ129" i="21"/>
  <c r="AO129" i="21"/>
  <c r="AM129" i="21"/>
  <c r="AK129" i="21"/>
  <c r="AI129" i="21"/>
  <c r="AG129" i="21"/>
  <c r="AE129" i="21"/>
  <c r="AC129" i="21"/>
  <c r="AA129" i="21"/>
  <c r="Y129" i="21"/>
  <c r="W129" i="21"/>
  <c r="U129" i="21"/>
  <c r="S129" i="21"/>
  <c r="Q129" i="21"/>
  <c r="O129" i="21"/>
  <c r="M129" i="21"/>
  <c r="K129" i="21"/>
  <c r="I129" i="21"/>
  <c r="G129" i="21"/>
  <c r="E129" i="21"/>
  <c r="QA128" i="21"/>
  <c r="PY128" i="21"/>
  <c r="PW128" i="21"/>
  <c r="PU128" i="21"/>
  <c r="PS128" i="21"/>
  <c r="PQ128" i="21"/>
  <c r="PO128" i="21"/>
  <c r="PM128" i="21"/>
  <c r="PK128" i="21"/>
  <c r="PI128" i="21"/>
  <c r="PG128" i="21"/>
  <c r="PE128" i="21"/>
  <c r="PC128" i="21"/>
  <c r="PA128" i="21"/>
  <c r="OY128" i="21"/>
  <c r="OW128" i="21"/>
  <c r="OU128" i="21"/>
  <c r="OS128" i="21"/>
  <c r="OQ128" i="21"/>
  <c r="OO128" i="21"/>
  <c r="OM128" i="21"/>
  <c r="OK128" i="21"/>
  <c r="OI128" i="21"/>
  <c r="OG128" i="21"/>
  <c r="OE128" i="21"/>
  <c r="OC128" i="21"/>
  <c r="OA128" i="21"/>
  <c r="NY128" i="21"/>
  <c r="NW128" i="21"/>
  <c r="NU128" i="21"/>
  <c r="NS128" i="21"/>
  <c r="NQ128" i="21"/>
  <c r="NO128" i="21"/>
  <c r="NM128" i="21"/>
  <c r="NK128" i="21"/>
  <c r="NI128" i="21"/>
  <c r="NG128" i="21"/>
  <c r="NE128" i="21"/>
  <c r="NC128" i="21"/>
  <c r="NA128" i="21"/>
  <c r="MY128" i="21"/>
  <c r="MW128" i="21"/>
  <c r="MU128" i="21"/>
  <c r="MS128" i="21"/>
  <c r="MQ128" i="21"/>
  <c r="MO128" i="21"/>
  <c r="MM128" i="21"/>
  <c r="MK128" i="21"/>
  <c r="MI128" i="21"/>
  <c r="MG128" i="21"/>
  <c r="ME128" i="21"/>
  <c r="MC128" i="21"/>
  <c r="MA128" i="21"/>
  <c r="LY128" i="21"/>
  <c r="LW128" i="21"/>
  <c r="LU128" i="21"/>
  <c r="LS128" i="21"/>
  <c r="LQ128" i="21"/>
  <c r="LO128" i="21"/>
  <c r="LM128" i="21"/>
  <c r="LK128" i="21"/>
  <c r="LI128" i="21"/>
  <c r="LG128" i="21"/>
  <c r="LE128" i="21"/>
  <c r="LC128" i="21"/>
  <c r="LA128" i="21"/>
  <c r="KY128" i="21"/>
  <c r="KW128" i="21"/>
  <c r="KU128" i="21"/>
  <c r="KS128" i="21"/>
  <c r="KQ128" i="21"/>
  <c r="KO128" i="21"/>
  <c r="KM128" i="21"/>
  <c r="KK128" i="21"/>
  <c r="KI128" i="21"/>
  <c r="KG128" i="21"/>
  <c r="KE128" i="21"/>
  <c r="KC128" i="21"/>
  <c r="KA128" i="21"/>
  <c r="JY128" i="21"/>
  <c r="JW128" i="21"/>
  <c r="JU128" i="21"/>
  <c r="JS128" i="21"/>
  <c r="JQ128" i="21"/>
  <c r="JO128" i="21"/>
  <c r="JM128" i="21"/>
  <c r="JK128" i="21"/>
  <c r="JI128" i="21"/>
  <c r="JG128" i="21"/>
  <c r="JE128" i="21"/>
  <c r="JC128" i="21"/>
  <c r="JA128" i="21"/>
  <c r="IY128" i="21"/>
  <c r="IW128" i="21"/>
  <c r="IU128" i="21"/>
  <c r="IS128" i="21"/>
  <c r="IQ128" i="21"/>
  <c r="IO128" i="21"/>
  <c r="IM128" i="21"/>
  <c r="IK128" i="21"/>
  <c r="II128" i="21"/>
  <c r="IG128" i="21"/>
  <c r="IE128" i="21"/>
  <c r="IC128" i="21"/>
  <c r="IA128" i="21"/>
  <c r="HY128" i="21"/>
  <c r="HW128" i="21"/>
  <c r="HU128" i="21"/>
  <c r="HS128" i="21"/>
  <c r="HQ128" i="21"/>
  <c r="HO128" i="21"/>
  <c r="HM128" i="21"/>
  <c r="HK128" i="21"/>
  <c r="HI128" i="21"/>
  <c r="HG128" i="21"/>
  <c r="HE128" i="21"/>
  <c r="HC128" i="21"/>
  <c r="HA128" i="21"/>
  <c r="GY128" i="21"/>
  <c r="GW128" i="21"/>
  <c r="GU128" i="21"/>
  <c r="GS128" i="21"/>
  <c r="GQ128" i="21"/>
  <c r="GO128" i="21"/>
  <c r="GM128" i="21"/>
  <c r="GK128" i="21"/>
  <c r="GI128" i="21"/>
  <c r="GG128" i="21"/>
  <c r="GE128" i="21"/>
  <c r="GC128" i="21"/>
  <c r="GA128" i="21"/>
  <c r="FY128" i="21"/>
  <c r="FW128" i="21"/>
  <c r="FU128" i="21"/>
  <c r="FS128" i="21"/>
  <c r="FQ128" i="21"/>
  <c r="FO128" i="21"/>
  <c r="FM128" i="21"/>
  <c r="FK128" i="21"/>
  <c r="FI128" i="21"/>
  <c r="FG128" i="21"/>
  <c r="FE128" i="21"/>
  <c r="FC128" i="21"/>
  <c r="FA128" i="21"/>
  <c r="EY128" i="21"/>
  <c r="EW128" i="21"/>
  <c r="EU128" i="21"/>
  <c r="ES128" i="21"/>
  <c r="EQ128" i="21"/>
  <c r="EO128" i="21"/>
  <c r="EM128" i="21"/>
  <c r="EK128" i="21"/>
  <c r="EI128" i="21"/>
  <c r="EG128" i="21"/>
  <c r="EE128" i="21"/>
  <c r="EC128" i="21"/>
  <c r="EA128" i="21"/>
  <c r="DY128" i="21"/>
  <c r="DW128" i="21"/>
  <c r="DU128" i="21"/>
  <c r="DS128" i="21"/>
  <c r="DQ128" i="21"/>
  <c r="DO128" i="21"/>
  <c r="DM128" i="21"/>
  <c r="DK128" i="21"/>
  <c r="DI128" i="21"/>
  <c r="DG128" i="21"/>
  <c r="DE128" i="21"/>
  <c r="DC128" i="21"/>
  <c r="DA128" i="21"/>
  <c r="CY128" i="21"/>
  <c r="CW128" i="21"/>
  <c r="CU128" i="21"/>
  <c r="CS128" i="21"/>
  <c r="CQ128" i="21"/>
  <c r="CO128" i="21"/>
  <c r="CM128" i="21"/>
  <c r="CK128" i="21"/>
  <c r="CI128" i="21"/>
  <c r="CG128" i="21"/>
  <c r="CE128" i="21"/>
  <c r="CC128" i="21"/>
  <c r="CA128" i="21"/>
  <c r="BY128" i="21"/>
  <c r="BW128" i="21"/>
  <c r="BU128" i="21"/>
  <c r="BS128" i="21"/>
  <c r="BQ128" i="21"/>
  <c r="BO128" i="21"/>
  <c r="BM128" i="21"/>
  <c r="BK128" i="21"/>
  <c r="BI128" i="21"/>
  <c r="BG128" i="21"/>
  <c r="BE128" i="21"/>
  <c r="BC128" i="21"/>
  <c r="BA128" i="21"/>
  <c r="AY128" i="21"/>
  <c r="AW128" i="21"/>
  <c r="AU128" i="21"/>
  <c r="AS128" i="21"/>
  <c r="AQ128" i="21"/>
  <c r="AO128" i="21"/>
  <c r="AM128" i="21"/>
  <c r="AK128" i="21"/>
  <c r="AI128" i="21"/>
  <c r="AG128" i="21"/>
  <c r="AE128" i="21"/>
  <c r="AC128" i="21"/>
  <c r="AA128" i="21"/>
  <c r="Y128" i="21"/>
  <c r="W128" i="21"/>
  <c r="U128" i="21"/>
  <c r="S128" i="21"/>
  <c r="Q128" i="21"/>
  <c r="O128" i="21"/>
  <c r="M128" i="21"/>
  <c r="K128" i="21"/>
  <c r="I128" i="21"/>
  <c r="G128" i="21"/>
  <c r="E128" i="21"/>
  <c r="QA127" i="21"/>
  <c r="PY127" i="21"/>
  <c r="PW127" i="21"/>
  <c r="PU127" i="21"/>
  <c r="PS127" i="21"/>
  <c r="PQ127" i="21"/>
  <c r="PO127" i="21"/>
  <c r="PM127" i="21"/>
  <c r="PK127" i="21"/>
  <c r="PI127" i="21"/>
  <c r="PG127" i="21"/>
  <c r="PE127" i="21"/>
  <c r="PC127" i="21"/>
  <c r="PA127" i="21"/>
  <c r="OY127" i="21"/>
  <c r="OW127" i="21"/>
  <c r="OU127" i="21"/>
  <c r="OS127" i="21"/>
  <c r="OQ127" i="21"/>
  <c r="OO127" i="21"/>
  <c r="OM127" i="21"/>
  <c r="OK127" i="21"/>
  <c r="OI127" i="21"/>
  <c r="OG127" i="21"/>
  <c r="OE127" i="21"/>
  <c r="OC127" i="21"/>
  <c r="OA127" i="21"/>
  <c r="NY127" i="21"/>
  <c r="NW127" i="21"/>
  <c r="NU127" i="21"/>
  <c r="NS127" i="21"/>
  <c r="NQ127" i="21"/>
  <c r="NO127" i="21"/>
  <c r="NM127" i="21"/>
  <c r="NK127" i="21"/>
  <c r="NI127" i="21"/>
  <c r="NG127" i="21"/>
  <c r="NE127" i="21"/>
  <c r="NC127" i="21"/>
  <c r="NA127" i="21"/>
  <c r="MY127" i="21"/>
  <c r="MW127" i="21"/>
  <c r="MU127" i="21"/>
  <c r="MS127" i="21"/>
  <c r="MQ127" i="21"/>
  <c r="MO127" i="21"/>
  <c r="MM127" i="21"/>
  <c r="MK127" i="21"/>
  <c r="MI127" i="21"/>
  <c r="MG127" i="21"/>
  <c r="ME127" i="21"/>
  <c r="MC127" i="21"/>
  <c r="MA127" i="21"/>
  <c r="LY127" i="21"/>
  <c r="LW127" i="21"/>
  <c r="LU127" i="21"/>
  <c r="LS127" i="21"/>
  <c r="LQ127" i="21"/>
  <c r="LO127" i="21"/>
  <c r="LM127" i="21"/>
  <c r="LK127" i="21"/>
  <c r="LI127" i="21"/>
  <c r="LG127" i="21"/>
  <c r="LE127" i="21"/>
  <c r="LC127" i="21"/>
  <c r="LA127" i="21"/>
  <c r="KY127" i="21"/>
  <c r="KW127" i="21"/>
  <c r="KU127" i="21"/>
  <c r="KS127" i="21"/>
  <c r="KQ127" i="21"/>
  <c r="KO127" i="21"/>
  <c r="KM127" i="21"/>
  <c r="KK127" i="21"/>
  <c r="KI127" i="21"/>
  <c r="KG127" i="21"/>
  <c r="KE127" i="21"/>
  <c r="KC127" i="21"/>
  <c r="KA127" i="21"/>
  <c r="JY127" i="21"/>
  <c r="JW127" i="21"/>
  <c r="JU127" i="21"/>
  <c r="JS127" i="21"/>
  <c r="JQ127" i="21"/>
  <c r="JO127" i="21"/>
  <c r="JM127" i="21"/>
  <c r="JK127" i="21"/>
  <c r="JI127" i="21"/>
  <c r="JG127" i="21"/>
  <c r="JE127" i="21"/>
  <c r="JC127" i="21"/>
  <c r="JA127" i="21"/>
  <c r="IY127" i="21"/>
  <c r="IW127" i="21"/>
  <c r="IU127" i="21"/>
  <c r="IS127" i="21"/>
  <c r="IQ127" i="21"/>
  <c r="IO127" i="21"/>
  <c r="IM127" i="21"/>
  <c r="IK127" i="21"/>
  <c r="II127" i="21"/>
  <c r="IG127" i="21"/>
  <c r="IE127" i="21"/>
  <c r="IC127" i="21"/>
  <c r="IA127" i="21"/>
  <c r="HY127" i="21"/>
  <c r="HW127" i="21"/>
  <c r="HU127" i="21"/>
  <c r="HS127" i="21"/>
  <c r="HQ127" i="21"/>
  <c r="HO127" i="21"/>
  <c r="HM127" i="21"/>
  <c r="HK127" i="21"/>
  <c r="HI127" i="21"/>
  <c r="HG127" i="21"/>
  <c r="HE127" i="21"/>
  <c r="HC127" i="21"/>
  <c r="HA127" i="21"/>
  <c r="GY127" i="21"/>
  <c r="GW127" i="21"/>
  <c r="GU127" i="21"/>
  <c r="GS127" i="21"/>
  <c r="GQ127" i="21"/>
  <c r="GO127" i="21"/>
  <c r="GM127" i="21"/>
  <c r="GK127" i="21"/>
  <c r="GI127" i="21"/>
  <c r="GG127" i="21"/>
  <c r="GE127" i="21"/>
  <c r="GC127" i="21"/>
  <c r="GA127" i="21"/>
  <c r="FY127" i="21"/>
  <c r="FW127" i="21"/>
  <c r="FU127" i="21"/>
  <c r="FS127" i="21"/>
  <c r="FQ127" i="21"/>
  <c r="FO127" i="21"/>
  <c r="FM127" i="21"/>
  <c r="FK127" i="21"/>
  <c r="FI127" i="21"/>
  <c r="FG127" i="21"/>
  <c r="FE127" i="21"/>
  <c r="FC127" i="21"/>
  <c r="FA127" i="21"/>
  <c r="EY127" i="21"/>
  <c r="EW127" i="21"/>
  <c r="EU127" i="21"/>
  <c r="ES127" i="21"/>
  <c r="EQ127" i="21"/>
  <c r="EO127" i="21"/>
  <c r="EM127" i="21"/>
  <c r="EK127" i="21"/>
  <c r="EI127" i="21"/>
  <c r="EG127" i="21"/>
  <c r="EE127" i="21"/>
  <c r="EC127" i="21"/>
  <c r="EA127" i="21"/>
  <c r="DY127" i="21"/>
  <c r="DW127" i="21"/>
  <c r="DU127" i="21"/>
  <c r="DS127" i="21"/>
  <c r="DQ127" i="21"/>
  <c r="DO127" i="21"/>
  <c r="DM127" i="21"/>
  <c r="DK127" i="21"/>
  <c r="DI127" i="21"/>
  <c r="DG127" i="21"/>
  <c r="DE127" i="21"/>
  <c r="DC127" i="21"/>
  <c r="DA127" i="21"/>
  <c r="CY127" i="21"/>
  <c r="CW127" i="21"/>
  <c r="CU127" i="21"/>
  <c r="CS127" i="21"/>
  <c r="CQ127" i="21"/>
  <c r="CO127" i="21"/>
  <c r="CM127" i="21"/>
  <c r="CK127" i="21"/>
  <c r="CI127" i="21"/>
  <c r="CG127" i="21"/>
  <c r="CE127" i="21"/>
  <c r="CC127" i="21"/>
  <c r="CA127" i="21"/>
  <c r="BY127" i="21"/>
  <c r="BW127" i="21"/>
  <c r="BU127" i="21"/>
  <c r="BS127" i="21"/>
  <c r="BQ127" i="21"/>
  <c r="BO127" i="21"/>
  <c r="BM127" i="21"/>
  <c r="BK127" i="21"/>
  <c r="BI127" i="21"/>
  <c r="BG127" i="21"/>
  <c r="BE127" i="21"/>
  <c r="BC127" i="21"/>
  <c r="BA127" i="21"/>
  <c r="AY127" i="21"/>
  <c r="AW127" i="21"/>
  <c r="AU127" i="21"/>
  <c r="AS127" i="21"/>
  <c r="AQ127" i="21"/>
  <c r="AO127" i="21"/>
  <c r="AM127" i="21"/>
  <c r="AK127" i="21"/>
  <c r="AI127" i="21"/>
  <c r="AG127" i="21"/>
  <c r="AE127" i="21"/>
  <c r="AC127" i="21"/>
  <c r="AA127" i="21"/>
  <c r="Y127" i="21"/>
  <c r="W127" i="21"/>
  <c r="U127" i="21"/>
  <c r="S127" i="21"/>
  <c r="Q127" i="21"/>
  <c r="O127" i="21"/>
  <c r="M127" i="21"/>
  <c r="K127" i="21"/>
  <c r="I127" i="21"/>
  <c r="G127" i="21"/>
  <c r="E127" i="21"/>
  <c r="QA126" i="21"/>
  <c r="PY126" i="21"/>
  <c r="PW126" i="21"/>
  <c r="PU126" i="21"/>
  <c r="PS126" i="21"/>
  <c r="PQ126" i="21"/>
  <c r="PO126" i="21"/>
  <c r="PM126" i="21"/>
  <c r="PK126" i="21"/>
  <c r="PI126" i="21"/>
  <c r="PG126" i="21"/>
  <c r="PE126" i="21"/>
  <c r="PC126" i="21"/>
  <c r="PA126" i="21"/>
  <c r="OY126" i="21"/>
  <c r="OW126" i="21"/>
  <c r="OU126" i="21"/>
  <c r="OS126" i="21"/>
  <c r="OQ126" i="21"/>
  <c r="OO126" i="21"/>
  <c r="OM126" i="21"/>
  <c r="OK126" i="21"/>
  <c r="OI126" i="21"/>
  <c r="OG126" i="21"/>
  <c r="OE126" i="21"/>
  <c r="OC126" i="21"/>
  <c r="OA126" i="21"/>
  <c r="NY126" i="21"/>
  <c r="NW126" i="21"/>
  <c r="NU126" i="21"/>
  <c r="NS126" i="21"/>
  <c r="NQ126" i="21"/>
  <c r="NO126" i="21"/>
  <c r="NM126" i="21"/>
  <c r="NK126" i="21"/>
  <c r="NI126" i="21"/>
  <c r="NG126" i="21"/>
  <c r="NE126" i="21"/>
  <c r="NC126" i="21"/>
  <c r="NA126" i="21"/>
  <c r="MY126" i="21"/>
  <c r="MW126" i="21"/>
  <c r="MU126" i="21"/>
  <c r="MS126" i="21"/>
  <c r="MQ126" i="21"/>
  <c r="MO126" i="21"/>
  <c r="MM126" i="21"/>
  <c r="MK126" i="21"/>
  <c r="MI126" i="21"/>
  <c r="MG126" i="21"/>
  <c r="ME126" i="21"/>
  <c r="MC126" i="21"/>
  <c r="MA126" i="21"/>
  <c r="LY126" i="21"/>
  <c r="LW126" i="21"/>
  <c r="LU126" i="21"/>
  <c r="LS126" i="21"/>
  <c r="LQ126" i="21"/>
  <c r="LO126" i="21"/>
  <c r="LM126" i="21"/>
  <c r="LK126" i="21"/>
  <c r="LI126" i="21"/>
  <c r="LG126" i="21"/>
  <c r="LE126" i="21"/>
  <c r="LC126" i="21"/>
  <c r="LA126" i="21"/>
  <c r="KY126" i="21"/>
  <c r="KW126" i="21"/>
  <c r="KU126" i="21"/>
  <c r="KS126" i="21"/>
  <c r="KQ126" i="21"/>
  <c r="KO126" i="21"/>
  <c r="KM126" i="21"/>
  <c r="KK126" i="21"/>
  <c r="KI126" i="21"/>
  <c r="KG126" i="21"/>
  <c r="KE126" i="21"/>
  <c r="KC126" i="21"/>
  <c r="KA126" i="21"/>
  <c r="JY126" i="21"/>
  <c r="JW126" i="21"/>
  <c r="JU126" i="21"/>
  <c r="JS126" i="21"/>
  <c r="JQ126" i="21"/>
  <c r="JO126" i="21"/>
  <c r="JM126" i="21"/>
  <c r="JK126" i="21"/>
  <c r="JI126" i="21"/>
  <c r="JG126" i="21"/>
  <c r="JE126" i="21"/>
  <c r="JC126" i="21"/>
  <c r="JA126" i="21"/>
  <c r="IY126" i="21"/>
  <c r="IW126" i="21"/>
  <c r="IU126" i="21"/>
  <c r="IS126" i="21"/>
  <c r="IQ126" i="21"/>
  <c r="IO126" i="21"/>
  <c r="IM126" i="21"/>
  <c r="IK126" i="21"/>
  <c r="II126" i="21"/>
  <c r="IG126" i="21"/>
  <c r="IE126" i="21"/>
  <c r="IC126" i="21"/>
  <c r="IA126" i="21"/>
  <c r="HY126" i="21"/>
  <c r="HW126" i="21"/>
  <c r="HU126" i="21"/>
  <c r="HS126" i="21"/>
  <c r="HQ126" i="21"/>
  <c r="HO126" i="21"/>
  <c r="HM126" i="21"/>
  <c r="HK126" i="21"/>
  <c r="HI126" i="21"/>
  <c r="HG126" i="21"/>
  <c r="HE126" i="21"/>
  <c r="HC126" i="21"/>
  <c r="HA126" i="21"/>
  <c r="GY126" i="21"/>
  <c r="GW126" i="21"/>
  <c r="GU126" i="21"/>
  <c r="GS126" i="21"/>
  <c r="GQ126" i="21"/>
  <c r="GO126" i="21"/>
  <c r="GM126" i="21"/>
  <c r="GK126" i="21"/>
  <c r="GI126" i="21"/>
  <c r="GG126" i="21"/>
  <c r="GE126" i="21"/>
  <c r="GC126" i="21"/>
  <c r="GA126" i="21"/>
  <c r="FY126" i="21"/>
  <c r="FW126" i="21"/>
  <c r="FU126" i="21"/>
  <c r="FS126" i="21"/>
  <c r="FQ126" i="21"/>
  <c r="FO126" i="21"/>
  <c r="FM126" i="21"/>
  <c r="FK126" i="21"/>
  <c r="FI126" i="21"/>
  <c r="FG126" i="21"/>
  <c r="FE126" i="21"/>
  <c r="FC126" i="21"/>
  <c r="FA126" i="21"/>
  <c r="EY126" i="21"/>
  <c r="EW126" i="21"/>
  <c r="EU126" i="21"/>
  <c r="ES126" i="21"/>
  <c r="EQ126" i="21"/>
  <c r="EO126" i="21"/>
  <c r="EM126" i="21"/>
  <c r="EK126" i="21"/>
  <c r="EI126" i="21"/>
  <c r="EG126" i="21"/>
  <c r="EE126" i="21"/>
  <c r="EC126" i="21"/>
  <c r="EA126" i="21"/>
  <c r="DY126" i="21"/>
  <c r="DW126" i="21"/>
  <c r="DU126" i="21"/>
  <c r="DS126" i="21"/>
  <c r="DQ126" i="21"/>
  <c r="DO126" i="21"/>
  <c r="DM126" i="21"/>
  <c r="DK126" i="21"/>
  <c r="DI126" i="21"/>
  <c r="DG126" i="21"/>
  <c r="DE126" i="21"/>
  <c r="DC126" i="21"/>
  <c r="DA126" i="21"/>
  <c r="CY126" i="21"/>
  <c r="CW126" i="21"/>
  <c r="CU126" i="21"/>
  <c r="CS126" i="21"/>
  <c r="CQ126" i="21"/>
  <c r="CO126" i="21"/>
  <c r="CM126" i="21"/>
  <c r="CK126" i="21"/>
  <c r="CI126" i="21"/>
  <c r="CG126" i="21"/>
  <c r="CE126" i="21"/>
  <c r="CC126" i="21"/>
  <c r="CA126" i="21"/>
  <c r="BY126" i="21"/>
  <c r="BW126" i="21"/>
  <c r="BU126" i="21"/>
  <c r="BS126" i="21"/>
  <c r="BQ126" i="21"/>
  <c r="BO126" i="21"/>
  <c r="BM126" i="21"/>
  <c r="BK126" i="21"/>
  <c r="BI126" i="21"/>
  <c r="BG126" i="21"/>
  <c r="BE126" i="21"/>
  <c r="BC126" i="21"/>
  <c r="BA126" i="21"/>
  <c r="AY126" i="21"/>
  <c r="AW126" i="21"/>
  <c r="AU126" i="21"/>
  <c r="AS126" i="21"/>
  <c r="AQ126" i="21"/>
  <c r="AO126" i="21"/>
  <c r="AM126" i="21"/>
  <c r="AK126" i="21"/>
  <c r="AI126" i="21"/>
  <c r="AG126" i="21"/>
  <c r="AE126" i="21"/>
  <c r="AC126" i="21"/>
  <c r="AA126" i="21"/>
  <c r="Y126" i="21"/>
  <c r="W126" i="21"/>
  <c r="U126" i="21"/>
  <c r="S126" i="21"/>
  <c r="Q126" i="21"/>
  <c r="O126" i="21"/>
  <c r="M126" i="21"/>
  <c r="K126" i="21"/>
  <c r="I126" i="21"/>
  <c r="G126" i="21"/>
  <c r="E126" i="21"/>
  <c r="QA125" i="21"/>
  <c r="PY125" i="21"/>
  <c r="PW125" i="21"/>
  <c r="PU125" i="21"/>
  <c r="PS125" i="21"/>
  <c r="PQ125" i="21"/>
  <c r="PO125" i="21"/>
  <c r="PM125" i="21"/>
  <c r="PK125" i="21"/>
  <c r="PI125" i="21"/>
  <c r="PG125" i="21"/>
  <c r="PE125" i="21"/>
  <c r="PC125" i="21"/>
  <c r="PA125" i="21"/>
  <c r="OY125" i="21"/>
  <c r="OW125" i="21"/>
  <c r="OU125" i="21"/>
  <c r="OS125" i="21"/>
  <c r="OQ125" i="21"/>
  <c r="OO125" i="21"/>
  <c r="OM125" i="21"/>
  <c r="OK125" i="21"/>
  <c r="OI125" i="21"/>
  <c r="OG125" i="21"/>
  <c r="OE125" i="21"/>
  <c r="OC125" i="21"/>
  <c r="OA125" i="21"/>
  <c r="NY125" i="21"/>
  <c r="NW125" i="21"/>
  <c r="NU125" i="21"/>
  <c r="NS125" i="21"/>
  <c r="NQ125" i="21"/>
  <c r="NO125" i="21"/>
  <c r="NM125" i="21"/>
  <c r="NK125" i="21"/>
  <c r="NI125" i="21"/>
  <c r="NG125" i="21"/>
  <c r="NE125" i="21"/>
  <c r="NC125" i="21"/>
  <c r="NA125" i="21"/>
  <c r="MY125" i="21"/>
  <c r="MW125" i="21"/>
  <c r="MU125" i="21"/>
  <c r="MS125" i="21"/>
  <c r="MQ125" i="21"/>
  <c r="MO125" i="21"/>
  <c r="MM125" i="21"/>
  <c r="MK125" i="21"/>
  <c r="MI125" i="21"/>
  <c r="MG125" i="21"/>
  <c r="ME125" i="21"/>
  <c r="MC125" i="21"/>
  <c r="MA125" i="21"/>
  <c r="LY125" i="21"/>
  <c r="LW125" i="21"/>
  <c r="LU125" i="21"/>
  <c r="LS125" i="21"/>
  <c r="LQ125" i="21"/>
  <c r="LO125" i="21"/>
  <c r="LM125" i="21"/>
  <c r="LK125" i="21"/>
  <c r="LI125" i="21"/>
  <c r="LG125" i="21"/>
  <c r="LE125" i="21"/>
  <c r="LC125" i="21"/>
  <c r="LA125" i="21"/>
  <c r="KY125" i="21"/>
  <c r="KW125" i="21"/>
  <c r="KU125" i="21"/>
  <c r="KS125" i="21"/>
  <c r="KQ125" i="21"/>
  <c r="KO125" i="21"/>
  <c r="KM125" i="21"/>
  <c r="KK125" i="21"/>
  <c r="KI125" i="21"/>
  <c r="KG125" i="21"/>
  <c r="KE125" i="21"/>
  <c r="KC125" i="21"/>
  <c r="KA125" i="21"/>
  <c r="JY125" i="21"/>
  <c r="JW125" i="21"/>
  <c r="JU125" i="21"/>
  <c r="JS125" i="21"/>
  <c r="JQ125" i="21"/>
  <c r="JO125" i="21"/>
  <c r="JM125" i="21"/>
  <c r="JK125" i="21"/>
  <c r="JI125" i="21"/>
  <c r="JG125" i="21"/>
  <c r="JE125" i="21"/>
  <c r="JC125" i="21"/>
  <c r="JA125" i="21"/>
  <c r="IY125" i="21"/>
  <c r="IW125" i="21"/>
  <c r="IU125" i="21"/>
  <c r="IS125" i="21"/>
  <c r="IQ125" i="21"/>
  <c r="IO125" i="21"/>
  <c r="IM125" i="21"/>
  <c r="IK125" i="21"/>
  <c r="II125" i="21"/>
  <c r="IG125" i="21"/>
  <c r="IE125" i="21"/>
  <c r="IC125" i="21"/>
  <c r="IA125" i="21"/>
  <c r="HY125" i="21"/>
  <c r="HW125" i="21"/>
  <c r="HU125" i="21"/>
  <c r="HS125" i="21"/>
  <c r="HQ125" i="21"/>
  <c r="HO125" i="21"/>
  <c r="HM125" i="21"/>
  <c r="HK125" i="21"/>
  <c r="HI125" i="21"/>
  <c r="HG125" i="21"/>
  <c r="HE125" i="21"/>
  <c r="HC125" i="21"/>
  <c r="HA125" i="21"/>
  <c r="GY125" i="21"/>
  <c r="GW125" i="21"/>
  <c r="GU125" i="21"/>
  <c r="GS125" i="21"/>
  <c r="GQ125" i="21"/>
  <c r="GO125" i="21"/>
  <c r="GM125" i="21"/>
  <c r="GK125" i="21"/>
  <c r="GI125" i="21"/>
  <c r="GG125" i="21"/>
  <c r="GE125" i="21"/>
  <c r="GC125" i="21"/>
  <c r="GA125" i="21"/>
  <c r="FY125" i="21"/>
  <c r="FW125" i="21"/>
  <c r="FU125" i="21"/>
  <c r="FS125" i="21"/>
  <c r="FQ125" i="21"/>
  <c r="FO125" i="21"/>
  <c r="FM125" i="21"/>
  <c r="FK125" i="21"/>
  <c r="FI125" i="21"/>
  <c r="FG125" i="21"/>
  <c r="FE125" i="21"/>
  <c r="FC125" i="21"/>
  <c r="FA125" i="21"/>
  <c r="EY125" i="21"/>
  <c r="EW125" i="21"/>
  <c r="EU125" i="21"/>
  <c r="ES125" i="21"/>
  <c r="EQ125" i="21"/>
  <c r="EO125" i="21"/>
  <c r="EM125" i="21"/>
  <c r="EK125" i="21"/>
  <c r="EI125" i="21"/>
  <c r="EG125" i="21"/>
  <c r="EE125" i="21"/>
  <c r="EC125" i="21"/>
  <c r="EA125" i="21"/>
  <c r="DY125" i="21"/>
  <c r="DW125" i="21"/>
  <c r="DU125" i="21"/>
  <c r="DS125" i="21"/>
  <c r="DQ125" i="21"/>
  <c r="DO125" i="21"/>
  <c r="DM125" i="21"/>
  <c r="DK125" i="21"/>
  <c r="DI125" i="21"/>
  <c r="DG125" i="21"/>
  <c r="DE125" i="21"/>
  <c r="DC125" i="21"/>
  <c r="DA125" i="21"/>
  <c r="CY125" i="21"/>
  <c r="CW125" i="21"/>
  <c r="CU125" i="21"/>
  <c r="CS125" i="21"/>
  <c r="CQ125" i="21"/>
  <c r="CO125" i="21"/>
  <c r="CM125" i="21"/>
  <c r="CK125" i="21"/>
  <c r="CI125" i="21"/>
  <c r="CG125" i="21"/>
  <c r="CE125" i="21"/>
  <c r="CC125" i="21"/>
  <c r="CA125" i="21"/>
  <c r="BY125" i="21"/>
  <c r="BW125" i="21"/>
  <c r="BU125" i="21"/>
  <c r="BS125" i="21"/>
  <c r="BQ125" i="21"/>
  <c r="BO125" i="21"/>
  <c r="BM125" i="21"/>
  <c r="BK125" i="21"/>
  <c r="BI125" i="21"/>
  <c r="BG125" i="21"/>
  <c r="BE125" i="21"/>
  <c r="BC125" i="21"/>
  <c r="BA125" i="21"/>
  <c r="AY125" i="21"/>
  <c r="AW125" i="21"/>
  <c r="AU125" i="21"/>
  <c r="AS125" i="21"/>
  <c r="AQ125" i="21"/>
  <c r="AO125" i="21"/>
  <c r="AM125" i="21"/>
  <c r="AK125" i="21"/>
  <c r="AI125" i="21"/>
  <c r="AG125" i="21"/>
  <c r="AE125" i="21"/>
  <c r="AC125" i="21"/>
  <c r="AA125" i="21"/>
  <c r="Y125" i="21"/>
  <c r="W125" i="21"/>
  <c r="U125" i="21"/>
  <c r="S125" i="21"/>
  <c r="Q125" i="21"/>
  <c r="O125" i="21"/>
  <c r="M125" i="21"/>
  <c r="K125" i="21"/>
  <c r="I125" i="21"/>
  <c r="G125" i="21"/>
  <c r="E125" i="21"/>
  <c r="QA124" i="21"/>
  <c r="PY124" i="21"/>
  <c r="PW124" i="21"/>
  <c r="PU124" i="21"/>
  <c r="PS124" i="21"/>
  <c r="PQ124" i="21"/>
  <c r="PO124" i="21"/>
  <c r="PM124" i="21"/>
  <c r="PK124" i="21"/>
  <c r="PI124" i="21"/>
  <c r="PG124" i="21"/>
  <c r="PE124" i="21"/>
  <c r="PC124" i="21"/>
  <c r="PA124" i="21"/>
  <c r="OY124" i="21"/>
  <c r="OW124" i="21"/>
  <c r="OU124" i="21"/>
  <c r="OS124" i="21"/>
  <c r="OQ124" i="21"/>
  <c r="OO124" i="21"/>
  <c r="OM124" i="21"/>
  <c r="OK124" i="21"/>
  <c r="OI124" i="21"/>
  <c r="OG124" i="21"/>
  <c r="OE124" i="21"/>
  <c r="OC124" i="21"/>
  <c r="OA124" i="21"/>
  <c r="NY124" i="21"/>
  <c r="NW124" i="21"/>
  <c r="NU124" i="21"/>
  <c r="NS124" i="21"/>
  <c r="NQ124" i="21"/>
  <c r="NO124" i="21"/>
  <c r="NM124" i="21"/>
  <c r="NK124" i="21"/>
  <c r="NI124" i="21"/>
  <c r="NG124" i="21"/>
  <c r="NE124" i="21"/>
  <c r="NC124" i="21"/>
  <c r="NA124" i="21"/>
  <c r="MY124" i="21"/>
  <c r="MW124" i="21"/>
  <c r="MU124" i="21"/>
  <c r="MS124" i="21"/>
  <c r="MQ124" i="21"/>
  <c r="MO124" i="21"/>
  <c r="MM124" i="21"/>
  <c r="MK124" i="21"/>
  <c r="MI124" i="21"/>
  <c r="MG124" i="21"/>
  <c r="ME124" i="21"/>
  <c r="MC124" i="21"/>
  <c r="MA124" i="21"/>
  <c r="LY124" i="21"/>
  <c r="LW124" i="21"/>
  <c r="LU124" i="21"/>
  <c r="LS124" i="21"/>
  <c r="LQ124" i="21"/>
  <c r="LO124" i="21"/>
  <c r="LM124" i="21"/>
  <c r="LK124" i="21"/>
  <c r="LI124" i="21"/>
  <c r="LG124" i="21"/>
  <c r="LE124" i="21"/>
  <c r="LC124" i="21"/>
  <c r="LA124" i="21"/>
  <c r="KY124" i="21"/>
  <c r="KW124" i="21"/>
  <c r="KU124" i="21"/>
  <c r="KS124" i="21"/>
  <c r="KQ124" i="21"/>
  <c r="KO124" i="21"/>
  <c r="KM124" i="21"/>
  <c r="KK124" i="21"/>
  <c r="KI124" i="21"/>
  <c r="KG124" i="21"/>
  <c r="KE124" i="21"/>
  <c r="KC124" i="21"/>
  <c r="KA124" i="21"/>
  <c r="JY124" i="21"/>
  <c r="JW124" i="21"/>
  <c r="JU124" i="21"/>
  <c r="JS124" i="21"/>
  <c r="JQ124" i="21"/>
  <c r="JO124" i="21"/>
  <c r="JM124" i="21"/>
  <c r="JK124" i="21"/>
  <c r="JI124" i="21"/>
  <c r="JG124" i="21"/>
  <c r="JE124" i="21"/>
  <c r="JC124" i="21"/>
  <c r="JA124" i="21"/>
  <c r="IY124" i="21"/>
  <c r="IW124" i="21"/>
  <c r="IU124" i="21"/>
  <c r="IS124" i="21"/>
  <c r="IQ124" i="21"/>
  <c r="IO124" i="21"/>
  <c r="IM124" i="21"/>
  <c r="IK124" i="21"/>
  <c r="II124" i="21"/>
  <c r="IG124" i="21"/>
  <c r="IE124" i="21"/>
  <c r="IC124" i="21"/>
  <c r="IA124" i="21"/>
  <c r="HY124" i="21"/>
  <c r="HW124" i="21"/>
  <c r="HU124" i="21"/>
  <c r="HS124" i="21"/>
  <c r="HQ124" i="21"/>
  <c r="HO124" i="21"/>
  <c r="HM124" i="21"/>
  <c r="HK124" i="21"/>
  <c r="HI124" i="21"/>
  <c r="HG124" i="21"/>
  <c r="HE124" i="21"/>
  <c r="HC124" i="21"/>
  <c r="HA124" i="21"/>
  <c r="GY124" i="21"/>
  <c r="GW124" i="21"/>
  <c r="GU124" i="21"/>
  <c r="GS124" i="21"/>
  <c r="GQ124" i="21"/>
  <c r="GO124" i="21"/>
  <c r="GM124" i="21"/>
  <c r="GK124" i="21"/>
  <c r="GI124" i="21"/>
  <c r="GG124" i="21"/>
  <c r="GE124" i="21"/>
  <c r="GC124" i="21"/>
  <c r="GA124" i="21"/>
  <c r="FY124" i="21"/>
  <c r="FW124" i="21"/>
  <c r="FU124" i="21"/>
  <c r="FS124" i="21"/>
  <c r="FQ124" i="21"/>
  <c r="FO124" i="21"/>
  <c r="FM124" i="21"/>
  <c r="FK124" i="21"/>
  <c r="FI124" i="21"/>
  <c r="FG124" i="21"/>
  <c r="FE124" i="21"/>
  <c r="FC124" i="21"/>
  <c r="FA124" i="21"/>
  <c r="EY124" i="21"/>
  <c r="EW124" i="21"/>
  <c r="EU124" i="21"/>
  <c r="ES124" i="21"/>
  <c r="EQ124" i="21"/>
  <c r="EO124" i="21"/>
  <c r="EM124" i="21"/>
  <c r="EK124" i="21"/>
  <c r="EI124" i="21"/>
  <c r="EG124" i="21"/>
  <c r="EE124" i="21"/>
  <c r="EC124" i="21"/>
  <c r="EA124" i="21"/>
  <c r="DY124" i="21"/>
  <c r="DW124" i="21"/>
  <c r="DU124" i="21"/>
  <c r="DS124" i="21"/>
  <c r="DQ124" i="21"/>
  <c r="DO124" i="21"/>
  <c r="DM124" i="21"/>
  <c r="DK124" i="21"/>
  <c r="DI124" i="21"/>
  <c r="DG124" i="21"/>
  <c r="DE124" i="21"/>
  <c r="DC124" i="21"/>
  <c r="DA124" i="21"/>
  <c r="CY124" i="21"/>
  <c r="CW124" i="21"/>
  <c r="CU124" i="21"/>
  <c r="CS124" i="21"/>
  <c r="CQ124" i="21"/>
  <c r="CO124" i="21"/>
  <c r="CM124" i="21"/>
  <c r="CK124" i="21"/>
  <c r="CI124" i="21"/>
  <c r="CG124" i="21"/>
  <c r="CE124" i="21"/>
  <c r="CC124" i="21"/>
  <c r="CA124" i="21"/>
  <c r="BY124" i="21"/>
  <c r="BW124" i="21"/>
  <c r="BU124" i="21"/>
  <c r="BS124" i="21"/>
  <c r="BQ124" i="21"/>
  <c r="BO124" i="21"/>
  <c r="BM124" i="21"/>
  <c r="BK124" i="21"/>
  <c r="BI124" i="21"/>
  <c r="BG124" i="21"/>
  <c r="BE124" i="21"/>
  <c r="BC124" i="21"/>
  <c r="BA124" i="21"/>
  <c r="AY124" i="21"/>
  <c r="AW124" i="21"/>
  <c r="AU124" i="21"/>
  <c r="AS124" i="21"/>
  <c r="AQ124" i="21"/>
  <c r="AO124" i="21"/>
  <c r="AM124" i="21"/>
  <c r="AK124" i="21"/>
  <c r="AI124" i="21"/>
  <c r="AG124" i="21"/>
  <c r="AE124" i="21"/>
  <c r="AC124" i="21"/>
  <c r="AA124" i="21"/>
  <c r="Y124" i="21"/>
  <c r="W124" i="21"/>
  <c r="U124" i="21"/>
  <c r="S124" i="21"/>
  <c r="Q124" i="21"/>
  <c r="O124" i="21"/>
  <c r="M124" i="21"/>
  <c r="K124" i="21"/>
  <c r="I124" i="21"/>
  <c r="G124" i="21"/>
  <c r="E124" i="21"/>
  <c r="QA123" i="21"/>
  <c r="PY123" i="21"/>
  <c r="PW123" i="21"/>
  <c r="PU123" i="21"/>
  <c r="PS123" i="21"/>
  <c r="PQ123" i="21"/>
  <c r="PO123" i="21"/>
  <c r="PM123" i="21"/>
  <c r="PK123" i="21"/>
  <c r="PI123" i="21"/>
  <c r="PG123" i="21"/>
  <c r="PE123" i="21"/>
  <c r="PC123" i="21"/>
  <c r="PA123" i="21"/>
  <c r="OY123" i="21"/>
  <c r="OW123" i="21"/>
  <c r="OU123" i="21"/>
  <c r="OS123" i="21"/>
  <c r="OQ123" i="21"/>
  <c r="OO123" i="21"/>
  <c r="OM123" i="21"/>
  <c r="OK123" i="21"/>
  <c r="OI123" i="21"/>
  <c r="OG123" i="21"/>
  <c r="OE123" i="21"/>
  <c r="OC123" i="21"/>
  <c r="OA123" i="21"/>
  <c r="NY123" i="21"/>
  <c r="NW123" i="21"/>
  <c r="NU123" i="21"/>
  <c r="NS123" i="21"/>
  <c r="NQ123" i="21"/>
  <c r="NO123" i="21"/>
  <c r="NM123" i="21"/>
  <c r="NK123" i="21"/>
  <c r="NI123" i="21"/>
  <c r="NG123" i="21"/>
  <c r="NE123" i="21"/>
  <c r="NC123" i="21"/>
  <c r="NA123" i="21"/>
  <c r="MY123" i="21"/>
  <c r="MW123" i="21"/>
  <c r="MU123" i="21"/>
  <c r="MS123" i="21"/>
  <c r="MQ123" i="21"/>
  <c r="MO123" i="21"/>
  <c r="MM123" i="21"/>
  <c r="MK123" i="21"/>
  <c r="MI123" i="21"/>
  <c r="MG123" i="21"/>
  <c r="ME123" i="21"/>
  <c r="MC123" i="21"/>
  <c r="MA123" i="21"/>
  <c r="LY123" i="21"/>
  <c r="LW123" i="21"/>
  <c r="LU123" i="21"/>
  <c r="LS123" i="21"/>
  <c r="LQ123" i="21"/>
  <c r="LO123" i="21"/>
  <c r="LM123" i="21"/>
  <c r="LK123" i="21"/>
  <c r="LI123" i="21"/>
  <c r="LG123" i="21"/>
  <c r="LE123" i="21"/>
  <c r="LC123" i="21"/>
  <c r="LA123" i="21"/>
  <c r="KY123" i="21"/>
  <c r="KW123" i="21"/>
  <c r="KU123" i="21"/>
  <c r="KS123" i="21"/>
  <c r="KQ123" i="21"/>
  <c r="KO123" i="21"/>
  <c r="KM123" i="21"/>
  <c r="KK123" i="21"/>
  <c r="KI123" i="21"/>
  <c r="KG123" i="21"/>
  <c r="KE123" i="21"/>
  <c r="KC123" i="21"/>
  <c r="KA123" i="21"/>
  <c r="JY123" i="21"/>
  <c r="JW123" i="21"/>
  <c r="JU123" i="21"/>
  <c r="JS123" i="21"/>
  <c r="JQ123" i="21"/>
  <c r="JO123" i="21"/>
  <c r="JM123" i="21"/>
  <c r="JK123" i="21"/>
  <c r="JI123" i="21"/>
  <c r="JG123" i="21"/>
  <c r="JE123" i="21"/>
  <c r="JC123" i="21"/>
  <c r="JA123" i="21"/>
  <c r="IY123" i="21"/>
  <c r="IW123" i="21"/>
  <c r="IU123" i="21"/>
  <c r="IS123" i="21"/>
  <c r="IQ123" i="21"/>
  <c r="IO123" i="21"/>
  <c r="IM123" i="21"/>
  <c r="IK123" i="21"/>
  <c r="II123" i="21"/>
  <c r="IG123" i="21"/>
  <c r="IE123" i="21"/>
  <c r="IC123" i="21"/>
  <c r="IA123" i="21"/>
  <c r="HY123" i="21"/>
  <c r="HW123" i="21"/>
  <c r="HU123" i="21"/>
  <c r="HS123" i="21"/>
  <c r="HQ123" i="21"/>
  <c r="HO123" i="21"/>
  <c r="HM123" i="21"/>
  <c r="HK123" i="21"/>
  <c r="HI123" i="21"/>
  <c r="HG123" i="21"/>
  <c r="HE123" i="21"/>
  <c r="HC123" i="21"/>
  <c r="HA123" i="21"/>
  <c r="GY123" i="21"/>
  <c r="GW123" i="21"/>
  <c r="GU123" i="21"/>
  <c r="GS123" i="21"/>
  <c r="GQ123" i="21"/>
  <c r="GO123" i="21"/>
  <c r="GM123" i="21"/>
  <c r="GK123" i="21"/>
  <c r="GI123" i="21"/>
  <c r="GG123" i="21"/>
  <c r="GE123" i="21"/>
  <c r="GC123" i="21"/>
  <c r="GA123" i="21"/>
  <c r="FY123" i="21"/>
  <c r="FW123" i="21"/>
  <c r="FU123" i="21"/>
  <c r="FS123" i="21"/>
  <c r="FQ123" i="21"/>
  <c r="FO123" i="21"/>
  <c r="FM123" i="21"/>
  <c r="FK123" i="21"/>
  <c r="FI123" i="21"/>
  <c r="FG123" i="21"/>
  <c r="FE123" i="21"/>
  <c r="FC123" i="21"/>
  <c r="FA123" i="21"/>
  <c r="EY123" i="21"/>
  <c r="EW123" i="21"/>
  <c r="EU123" i="21"/>
  <c r="ES123" i="21"/>
  <c r="EQ123" i="21"/>
  <c r="EO123" i="21"/>
  <c r="EM123" i="21"/>
  <c r="EK123" i="21"/>
  <c r="EI123" i="21"/>
  <c r="EG123" i="21"/>
  <c r="EE123" i="21"/>
  <c r="EC123" i="21"/>
  <c r="EA123" i="21"/>
  <c r="DY123" i="21"/>
  <c r="DW123" i="21"/>
  <c r="DU123" i="21"/>
  <c r="DS123" i="21"/>
  <c r="DQ123" i="21"/>
  <c r="DO123" i="21"/>
  <c r="DM123" i="21"/>
  <c r="DK123" i="21"/>
  <c r="DI123" i="21"/>
  <c r="DG123" i="21"/>
  <c r="DE123" i="21"/>
  <c r="DC123" i="21"/>
  <c r="DA123" i="21"/>
  <c r="CY123" i="21"/>
  <c r="CW123" i="21"/>
  <c r="CU123" i="21"/>
  <c r="CS123" i="21"/>
  <c r="CQ123" i="21"/>
  <c r="CO123" i="21"/>
  <c r="CM123" i="21"/>
  <c r="CK123" i="21"/>
  <c r="CI123" i="21"/>
  <c r="CG123" i="21"/>
  <c r="CE123" i="21"/>
  <c r="CC123" i="21"/>
  <c r="CA123" i="21"/>
  <c r="BY123" i="21"/>
  <c r="BW123" i="21"/>
  <c r="BU123" i="21"/>
  <c r="BS123" i="21"/>
  <c r="BQ123" i="21"/>
  <c r="BO123" i="21"/>
  <c r="BM123" i="21"/>
  <c r="BK123" i="21"/>
  <c r="BI123" i="21"/>
  <c r="BG123" i="21"/>
  <c r="BE123" i="21"/>
  <c r="BC123" i="21"/>
  <c r="BA123" i="21"/>
  <c r="AY123" i="21"/>
  <c r="AW123" i="21"/>
  <c r="AU123" i="21"/>
  <c r="AS123" i="21"/>
  <c r="AQ123" i="21"/>
  <c r="AO123" i="21"/>
  <c r="AM123" i="21"/>
  <c r="AK123" i="21"/>
  <c r="AI123" i="21"/>
  <c r="AG123" i="21"/>
  <c r="AE123" i="21"/>
  <c r="AC123" i="21"/>
  <c r="AA123" i="21"/>
  <c r="Y123" i="21"/>
  <c r="W123" i="21"/>
  <c r="U123" i="21"/>
  <c r="S123" i="21"/>
  <c r="Q123" i="21"/>
  <c r="O123" i="21"/>
  <c r="M123" i="21"/>
  <c r="K123" i="21"/>
  <c r="I123" i="21"/>
  <c r="G123" i="21"/>
  <c r="E123" i="21"/>
  <c r="QA122" i="21"/>
  <c r="PY122" i="21"/>
  <c r="PW122" i="21"/>
  <c r="PU122" i="21"/>
  <c r="PS122" i="21"/>
  <c r="PQ122" i="21"/>
  <c r="PO122" i="21"/>
  <c r="PM122" i="21"/>
  <c r="PK122" i="21"/>
  <c r="PI122" i="21"/>
  <c r="PG122" i="21"/>
  <c r="PE122" i="21"/>
  <c r="PC122" i="21"/>
  <c r="PA122" i="21"/>
  <c r="OY122" i="21"/>
  <c r="OW122" i="21"/>
  <c r="OU122" i="21"/>
  <c r="OS122" i="21"/>
  <c r="OQ122" i="21"/>
  <c r="OO122" i="21"/>
  <c r="OM122" i="21"/>
  <c r="OK122" i="21"/>
  <c r="OI122" i="21"/>
  <c r="OG122" i="21"/>
  <c r="OE122" i="21"/>
  <c r="OC122" i="21"/>
  <c r="OA122" i="21"/>
  <c r="NY122" i="21"/>
  <c r="NW122" i="21"/>
  <c r="NU122" i="21"/>
  <c r="NS122" i="21"/>
  <c r="NQ122" i="21"/>
  <c r="NO122" i="21"/>
  <c r="NM122" i="21"/>
  <c r="NK122" i="21"/>
  <c r="NI122" i="21"/>
  <c r="NG122" i="21"/>
  <c r="NE122" i="21"/>
  <c r="NC122" i="21"/>
  <c r="NA122" i="21"/>
  <c r="MY122" i="21"/>
  <c r="MW122" i="21"/>
  <c r="MU122" i="21"/>
  <c r="MS122" i="21"/>
  <c r="MQ122" i="21"/>
  <c r="MO122" i="21"/>
  <c r="MM122" i="21"/>
  <c r="MK122" i="21"/>
  <c r="MI122" i="21"/>
  <c r="MG122" i="21"/>
  <c r="ME122" i="21"/>
  <c r="MC122" i="21"/>
  <c r="MA122" i="21"/>
  <c r="LY122" i="21"/>
  <c r="LW122" i="21"/>
  <c r="LU122" i="21"/>
  <c r="LS122" i="21"/>
  <c r="LQ122" i="21"/>
  <c r="LO122" i="21"/>
  <c r="LM122" i="21"/>
  <c r="LK122" i="21"/>
  <c r="LI122" i="21"/>
  <c r="LG122" i="21"/>
  <c r="LE122" i="21"/>
  <c r="LC122" i="21"/>
  <c r="LA122" i="21"/>
  <c r="KY122" i="21"/>
  <c r="KW122" i="21"/>
  <c r="KU122" i="21"/>
  <c r="KS122" i="21"/>
  <c r="KQ122" i="21"/>
  <c r="KO122" i="21"/>
  <c r="KM122" i="21"/>
  <c r="KK122" i="21"/>
  <c r="KI122" i="21"/>
  <c r="KG122" i="21"/>
  <c r="KE122" i="21"/>
  <c r="KC122" i="21"/>
  <c r="KA122" i="21"/>
  <c r="JY122" i="21"/>
  <c r="JW122" i="21"/>
  <c r="JU122" i="21"/>
  <c r="JS122" i="21"/>
  <c r="JQ122" i="21"/>
  <c r="JO122" i="21"/>
  <c r="JM122" i="21"/>
  <c r="JK122" i="21"/>
  <c r="JI122" i="21"/>
  <c r="JG122" i="21"/>
  <c r="JE122" i="21"/>
  <c r="JC122" i="21"/>
  <c r="JA122" i="21"/>
  <c r="IY122" i="21"/>
  <c r="IW122" i="21"/>
  <c r="IU122" i="21"/>
  <c r="IS122" i="21"/>
  <c r="IQ122" i="21"/>
  <c r="IO122" i="21"/>
  <c r="IM122" i="21"/>
  <c r="IK122" i="21"/>
  <c r="II122" i="21"/>
  <c r="IG122" i="21"/>
  <c r="IE122" i="21"/>
  <c r="IC122" i="21"/>
  <c r="IA122" i="21"/>
  <c r="HY122" i="21"/>
  <c r="HW122" i="21"/>
  <c r="HU122" i="21"/>
  <c r="HS122" i="21"/>
  <c r="HQ122" i="21"/>
  <c r="HO122" i="21"/>
  <c r="HM122" i="21"/>
  <c r="HK122" i="21"/>
  <c r="HI122" i="21"/>
  <c r="HG122" i="21"/>
  <c r="HE122" i="21"/>
  <c r="HC122" i="21"/>
  <c r="HA122" i="21"/>
  <c r="GY122" i="21"/>
  <c r="GW122" i="21"/>
  <c r="GU122" i="21"/>
  <c r="GS122" i="21"/>
  <c r="GQ122" i="21"/>
  <c r="GO122" i="21"/>
  <c r="GM122" i="21"/>
  <c r="GK122" i="21"/>
  <c r="GI122" i="21"/>
  <c r="GG122" i="21"/>
  <c r="GE122" i="21"/>
  <c r="GC122" i="21"/>
  <c r="GA122" i="21"/>
  <c r="FY122" i="21"/>
  <c r="FW122" i="21"/>
  <c r="FU122" i="21"/>
  <c r="FS122" i="21"/>
  <c r="FQ122" i="21"/>
  <c r="FO122" i="21"/>
  <c r="FM122" i="21"/>
  <c r="FK122" i="21"/>
  <c r="FI122" i="21"/>
  <c r="FG122" i="21"/>
  <c r="FE122" i="21"/>
  <c r="FC122" i="21"/>
  <c r="FA122" i="21"/>
  <c r="EY122" i="21"/>
  <c r="EW122" i="21"/>
  <c r="EU122" i="21"/>
  <c r="ES122" i="21"/>
  <c r="EQ122" i="21"/>
  <c r="EO122" i="21"/>
  <c r="EM122" i="21"/>
  <c r="EK122" i="21"/>
  <c r="EI122" i="21"/>
  <c r="EG122" i="21"/>
  <c r="EE122" i="21"/>
  <c r="EC122" i="21"/>
  <c r="EA122" i="21"/>
  <c r="DY122" i="21"/>
  <c r="DW122" i="21"/>
  <c r="DU122" i="21"/>
  <c r="DS122" i="21"/>
  <c r="DQ122" i="21"/>
  <c r="DO122" i="21"/>
  <c r="DM122" i="21"/>
  <c r="DK122" i="21"/>
  <c r="DI122" i="21"/>
  <c r="DG122" i="21"/>
  <c r="DE122" i="21"/>
  <c r="DC122" i="21"/>
  <c r="DA122" i="21"/>
  <c r="CY122" i="21"/>
  <c r="CW122" i="21"/>
  <c r="CU122" i="21"/>
  <c r="CS122" i="21"/>
  <c r="CQ122" i="21"/>
  <c r="CO122" i="21"/>
  <c r="CM122" i="21"/>
  <c r="CK122" i="21"/>
  <c r="CI122" i="21"/>
  <c r="CG122" i="21"/>
  <c r="CE122" i="21"/>
  <c r="CC122" i="21"/>
  <c r="CA122" i="21"/>
  <c r="BY122" i="21"/>
  <c r="BW122" i="21"/>
  <c r="BU122" i="21"/>
  <c r="BS122" i="21"/>
  <c r="BQ122" i="21"/>
  <c r="BO122" i="21"/>
  <c r="BM122" i="21"/>
  <c r="BK122" i="21"/>
  <c r="BI122" i="21"/>
  <c r="BG122" i="21"/>
  <c r="BE122" i="21"/>
  <c r="BC122" i="21"/>
  <c r="BA122" i="21"/>
  <c r="AY122" i="21"/>
  <c r="AW122" i="21"/>
  <c r="AU122" i="21"/>
  <c r="AS122" i="21"/>
  <c r="AQ122" i="21"/>
  <c r="AO122" i="21"/>
  <c r="AM122" i="21"/>
  <c r="AK122" i="21"/>
  <c r="AI122" i="21"/>
  <c r="AG122" i="21"/>
  <c r="AE122" i="21"/>
  <c r="AC122" i="21"/>
  <c r="AA122" i="21"/>
  <c r="Y122" i="21"/>
  <c r="W122" i="21"/>
  <c r="U122" i="21"/>
  <c r="S122" i="21"/>
  <c r="Q122" i="21"/>
  <c r="O122" i="21"/>
  <c r="M122" i="21"/>
  <c r="K122" i="21"/>
  <c r="I122" i="21"/>
  <c r="G122" i="21"/>
  <c r="E122" i="21"/>
  <c r="QA121" i="21"/>
  <c r="PY121" i="21"/>
  <c r="PW121" i="21"/>
  <c r="PU121" i="21"/>
  <c r="PS121" i="21"/>
  <c r="PQ121" i="21"/>
  <c r="PO121" i="21"/>
  <c r="PM121" i="21"/>
  <c r="PK121" i="21"/>
  <c r="PI121" i="21"/>
  <c r="PG121" i="21"/>
  <c r="PE121" i="21"/>
  <c r="PC121" i="21"/>
  <c r="PA121" i="21"/>
  <c r="OY121" i="21"/>
  <c r="OW121" i="21"/>
  <c r="OU121" i="21"/>
  <c r="OS121" i="21"/>
  <c r="OQ121" i="21"/>
  <c r="OO121" i="21"/>
  <c r="OM121" i="21"/>
  <c r="OK121" i="21"/>
  <c r="OI121" i="21"/>
  <c r="OG121" i="21"/>
  <c r="OE121" i="21"/>
  <c r="OC121" i="21"/>
  <c r="OA121" i="21"/>
  <c r="NY121" i="21"/>
  <c r="NW121" i="21"/>
  <c r="NU121" i="21"/>
  <c r="NS121" i="21"/>
  <c r="NQ121" i="21"/>
  <c r="NO121" i="21"/>
  <c r="NM121" i="21"/>
  <c r="NK121" i="21"/>
  <c r="NI121" i="21"/>
  <c r="NG121" i="21"/>
  <c r="NE121" i="21"/>
  <c r="NC121" i="21"/>
  <c r="NA121" i="21"/>
  <c r="MY121" i="21"/>
  <c r="MW121" i="21"/>
  <c r="MU121" i="21"/>
  <c r="MS121" i="21"/>
  <c r="MQ121" i="21"/>
  <c r="MO121" i="21"/>
  <c r="MM121" i="21"/>
  <c r="MK121" i="21"/>
  <c r="MI121" i="21"/>
  <c r="MG121" i="21"/>
  <c r="ME121" i="21"/>
  <c r="MC121" i="21"/>
  <c r="MA121" i="21"/>
  <c r="LY121" i="21"/>
  <c r="LW121" i="21"/>
  <c r="LU121" i="21"/>
  <c r="LS121" i="21"/>
  <c r="LQ121" i="21"/>
  <c r="LO121" i="21"/>
  <c r="LM121" i="21"/>
  <c r="LK121" i="21"/>
  <c r="LI121" i="21"/>
  <c r="LG121" i="21"/>
  <c r="LE121" i="21"/>
  <c r="LC121" i="21"/>
  <c r="LA121" i="21"/>
  <c r="KY121" i="21"/>
  <c r="KW121" i="21"/>
  <c r="KU121" i="21"/>
  <c r="KS121" i="21"/>
  <c r="KQ121" i="21"/>
  <c r="KO121" i="21"/>
  <c r="KM121" i="21"/>
  <c r="KK121" i="21"/>
  <c r="KI121" i="21"/>
  <c r="KG121" i="21"/>
  <c r="KE121" i="21"/>
  <c r="KC121" i="21"/>
  <c r="KA121" i="21"/>
  <c r="JY121" i="21"/>
  <c r="JW121" i="21"/>
  <c r="JU121" i="21"/>
  <c r="JS121" i="21"/>
  <c r="JQ121" i="21"/>
  <c r="JO121" i="21"/>
  <c r="JM121" i="21"/>
  <c r="JK121" i="21"/>
  <c r="JI121" i="21"/>
  <c r="JG121" i="21"/>
  <c r="JE121" i="21"/>
  <c r="JC121" i="21"/>
  <c r="JA121" i="21"/>
  <c r="IY121" i="21"/>
  <c r="IW121" i="21"/>
  <c r="IU121" i="21"/>
  <c r="IS121" i="21"/>
  <c r="IQ121" i="21"/>
  <c r="IO121" i="21"/>
  <c r="IM121" i="21"/>
  <c r="IK121" i="21"/>
  <c r="II121" i="21"/>
  <c r="IG121" i="21"/>
  <c r="IE121" i="21"/>
  <c r="IC121" i="21"/>
  <c r="IA121" i="21"/>
  <c r="HY121" i="21"/>
  <c r="HW121" i="21"/>
  <c r="HU121" i="21"/>
  <c r="HS121" i="21"/>
  <c r="HQ121" i="21"/>
  <c r="HO121" i="21"/>
  <c r="HM121" i="21"/>
  <c r="HK121" i="21"/>
  <c r="HI121" i="21"/>
  <c r="HG121" i="21"/>
  <c r="HE121" i="21"/>
  <c r="HC121" i="21"/>
  <c r="HA121" i="21"/>
  <c r="GY121" i="21"/>
  <c r="GW121" i="21"/>
  <c r="GU121" i="21"/>
  <c r="GS121" i="21"/>
  <c r="GQ121" i="21"/>
  <c r="GO121" i="21"/>
  <c r="GM121" i="21"/>
  <c r="GK121" i="21"/>
  <c r="GI121" i="21"/>
  <c r="GG121" i="21"/>
  <c r="GE121" i="21"/>
  <c r="GC121" i="21"/>
  <c r="GA121" i="21"/>
  <c r="FY121" i="21"/>
  <c r="FW121" i="21"/>
  <c r="FU121" i="21"/>
  <c r="FS121" i="21"/>
  <c r="FQ121" i="21"/>
  <c r="FO121" i="21"/>
  <c r="FM121" i="21"/>
  <c r="FK121" i="21"/>
  <c r="FI121" i="21"/>
  <c r="FG121" i="21"/>
  <c r="FE121" i="21"/>
  <c r="FC121" i="21"/>
  <c r="FA121" i="21"/>
  <c r="EY121" i="21"/>
  <c r="EW121" i="21"/>
  <c r="EU121" i="21"/>
  <c r="ES121" i="21"/>
  <c r="EQ121" i="21"/>
  <c r="EO121" i="21"/>
  <c r="EM121" i="21"/>
  <c r="EK121" i="21"/>
  <c r="EI121" i="21"/>
  <c r="EG121" i="21"/>
  <c r="EE121" i="21"/>
  <c r="EC121" i="21"/>
  <c r="EA121" i="21"/>
  <c r="DY121" i="21"/>
  <c r="DW121" i="21"/>
  <c r="DU121" i="21"/>
  <c r="DS121" i="21"/>
  <c r="DQ121" i="21"/>
  <c r="DO121" i="21"/>
  <c r="DM121" i="21"/>
  <c r="DK121" i="21"/>
  <c r="DI121" i="21"/>
  <c r="DG121" i="21"/>
  <c r="DE121" i="21"/>
  <c r="DC121" i="21"/>
  <c r="DA121" i="21"/>
  <c r="CY121" i="21"/>
  <c r="CW121" i="21"/>
  <c r="CU121" i="21"/>
  <c r="CS121" i="21"/>
  <c r="CQ121" i="21"/>
  <c r="CO121" i="21"/>
  <c r="CM121" i="21"/>
  <c r="CK121" i="21"/>
  <c r="CI121" i="21"/>
  <c r="CG121" i="21"/>
  <c r="CE121" i="21"/>
  <c r="CC121" i="21"/>
  <c r="CA121" i="21"/>
  <c r="BY121" i="21"/>
  <c r="BW121" i="21"/>
  <c r="BU121" i="21"/>
  <c r="BS121" i="21"/>
  <c r="BQ121" i="21"/>
  <c r="BO121" i="21"/>
  <c r="BM121" i="21"/>
  <c r="BK121" i="21"/>
  <c r="BI121" i="21"/>
  <c r="BG121" i="21"/>
  <c r="BE121" i="21"/>
  <c r="BC121" i="21"/>
  <c r="BA121" i="21"/>
  <c r="AY121" i="21"/>
  <c r="AW121" i="21"/>
  <c r="AU121" i="21"/>
  <c r="AS121" i="21"/>
  <c r="AQ121" i="21"/>
  <c r="AO121" i="21"/>
  <c r="AM121" i="21"/>
  <c r="AK121" i="21"/>
  <c r="AI121" i="21"/>
  <c r="AG121" i="21"/>
  <c r="AE121" i="21"/>
  <c r="AC121" i="21"/>
  <c r="AA121" i="21"/>
  <c r="Y121" i="21"/>
  <c r="W121" i="21"/>
  <c r="U121" i="21"/>
  <c r="S121" i="21"/>
  <c r="Q121" i="21"/>
  <c r="O121" i="21"/>
  <c r="M121" i="21"/>
  <c r="K121" i="21"/>
  <c r="I121" i="21"/>
  <c r="G121" i="21"/>
  <c r="E121" i="21"/>
  <c r="QA120" i="21"/>
  <c r="PY120" i="21"/>
  <c r="PW120" i="21"/>
  <c r="PU120" i="21"/>
  <c r="PS120" i="21"/>
  <c r="PQ120" i="21"/>
  <c r="PO120" i="21"/>
  <c r="PM120" i="21"/>
  <c r="PK120" i="21"/>
  <c r="PI120" i="21"/>
  <c r="PG120" i="21"/>
  <c r="PE120" i="21"/>
  <c r="PC120" i="21"/>
  <c r="PA120" i="21"/>
  <c r="OY120" i="21"/>
  <c r="OW120" i="21"/>
  <c r="OU120" i="21"/>
  <c r="OS120" i="21"/>
  <c r="OQ120" i="21"/>
  <c r="OO120" i="21"/>
  <c r="OM120" i="21"/>
  <c r="OK120" i="21"/>
  <c r="OI120" i="21"/>
  <c r="OG120" i="21"/>
  <c r="OE120" i="21"/>
  <c r="OC120" i="21"/>
  <c r="OA120" i="21"/>
  <c r="NY120" i="21"/>
  <c r="NW120" i="21"/>
  <c r="NU120" i="21"/>
  <c r="NS120" i="21"/>
  <c r="NQ120" i="21"/>
  <c r="NO120" i="21"/>
  <c r="NM120" i="21"/>
  <c r="NK120" i="21"/>
  <c r="NI120" i="21"/>
  <c r="NG120" i="21"/>
  <c r="NE120" i="21"/>
  <c r="NC120" i="21"/>
  <c r="NA120" i="21"/>
  <c r="MY120" i="21"/>
  <c r="MW120" i="21"/>
  <c r="MU120" i="21"/>
  <c r="MS120" i="21"/>
  <c r="MQ120" i="21"/>
  <c r="MO120" i="21"/>
  <c r="MM120" i="21"/>
  <c r="MK120" i="21"/>
  <c r="MI120" i="21"/>
  <c r="MG120" i="21"/>
  <c r="ME120" i="21"/>
  <c r="MC120" i="21"/>
  <c r="MA120" i="21"/>
  <c r="LY120" i="21"/>
  <c r="LW120" i="21"/>
  <c r="LU120" i="21"/>
  <c r="LS120" i="21"/>
  <c r="LQ120" i="21"/>
  <c r="LO120" i="21"/>
  <c r="LM120" i="21"/>
  <c r="LK120" i="21"/>
  <c r="LI120" i="21"/>
  <c r="LG120" i="21"/>
  <c r="LE120" i="21"/>
  <c r="LC120" i="21"/>
  <c r="LA120" i="21"/>
  <c r="KY120" i="21"/>
  <c r="KW120" i="21"/>
  <c r="KU120" i="21"/>
  <c r="KS120" i="21"/>
  <c r="KQ120" i="21"/>
  <c r="KO120" i="21"/>
  <c r="KM120" i="21"/>
  <c r="KK120" i="21"/>
  <c r="KI120" i="21"/>
  <c r="KG120" i="21"/>
  <c r="KE120" i="21"/>
  <c r="KC120" i="21"/>
  <c r="KA120" i="21"/>
  <c r="JY120" i="21"/>
  <c r="JW120" i="21"/>
  <c r="JU120" i="21"/>
  <c r="JS120" i="21"/>
  <c r="JQ120" i="21"/>
  <c r="JO120" i="21"/>
  <c r="JM120" i="21"/>
  <c r="JK120" i="21"/>
  <c r="JI120" i="21"/>
  <c r="JG120" i="21"/>
  <c r="JE120" i="21"/>
  <c r="JC120" i="21"/>
  <c r="JA120" i="21"/>
  <c r="IY120" i="21"/>
  <c r="IW120" i="21"/>
  <c r="IU120" i="21"/>
  <c r="IS120" i="21"/>
  <c r="IQ120" i="21"/>
  <c r="IO120" i="21"/>
  <c r="IM120" i="21"/>
  <c r="IK120" i="21"/>
  <c r="II120" i="21"/>
  <c r="IG120" i="21"/>
  <c r="IE120" i="21"/>
  <c r="IC120" i="21"/>
  <c r="IA120" i="21"/>
  <c r="HY120" i="21"/>
  <c r="HW120" i="21"/>
  <c r="HU120" i="21"/>
  <c r="HS120" i="21"/>
  <c r="HQ120" i="21"/>
  <c r="HO120" i="21"/>
  <c r="HM120" i="21"/>
  <c r="HK120" i="21"/>
  <c r="HI120" i="21"/>
  <c r="HG120" i="21"/>
  <c r="HE120" i="21"/>
  <c r="HC120" i="21"/>
  <c r="HA120" i="21"/>
  <c r="GY120" i="21"/>
  <c r="GW120" i="21"/>
  <c r="GU120" i="21"/>
  <c r="GS120" i="21"/>
  <c r="GQ120" i="21"/>
  <c r="GO120" i="21"/>
  <c r="GM120" i="21"/>
  <c r="GK120" i="21"/>
  <c r="GI120" i="21"/>
  <c r="GG120" i="21"/>
  <c r="GE120" i="21"/>
  <c r="GC120" i="21"/>
  <c r="GA120" i="21"/>
  <c r="FY120" i="21"/>
  <c r="FW120" i="21"/>
  <c r="FU120" i="21"/>
  <c r="FS120" i="21"/>
  <c r="FQ120" i="21"/>
  <c r="FO120" i="21"/>
  <c r="FM120" i="21"/>
  <c r="FK120" i="21"/>
  <c r="FI120" i="21"/>
  <c r="FG120" i="21"/>
  <c r="FE120" i="21"/>
  <c r="FC120" i="21"/>
  <c r="FA120" i="21"/>
  <c r="EY120" i="21"/>
  <c r="EW120" i="21"/>
  <c r="EU120" i="21"/>
  <c r="ES120" i="21"/>
  <c r="EQ120" i="21"/>
  <c r="EO120" i="21"/>
  <c r="EM120" i="21"/>
  <c r="EK120" i="21"/>
  <c r="EI120" i="21"/>
  <c r="EG120" i="21"/>
  <c r="EE120" i="21"/>
  <c r="EC120" i="21"/>
  <c r="EA120" i="21"/>
  <c r="DY120" i="21"/>
  <c r="DW120" i="21"/>
  <c r="DU120" i="21"/>
  <c r="DS120" i="21"/>
  <c r="DQ120" i="21"/>
  <c r="DO120" i="21"/>
  <c r="DM120" i="21"/>
  <c r="DK120" i="21"/>
  <c r="DI120" i="21"/>
  <c r="DG120" i="21"/>
  <c r="DE120" i="21"/>
  <c r="DC120" i="21"/>
  <c r="DA120" i="21"/>
  <c r="CY120" i="21"/>
  <c r="CW120" i="21"/>
  <c r="CU120" i="21"/>
  <c r="CS120" i="21"/>
  <c r="CQ120" i="21"/>
  <c r="CO120" i="21"/>
  <c r="CM120" i="21"/>
  <c r="CK120" i="21"/>
  <c r="CI120" i="21"/>
  <c r="CG120" i="21"/>
  <c r="CE120" i="21"/>
  <c r="CC120" i="21"/>
  <c r="CA120" i="21"/>
  <c r="BY120" i="21"/>
  <c r="BW120" i="21"/>
  <c r="BU120" i="21"/>
  <c r="BS120" i="21"/>
  <c r="BQ120" i="21"/>
  <c r="BO120" i="21"/>
  <c r="BM120" i="21"/>
  <c r="BK120" i="21"/>
  <c r="BI120" i="21"/>
  <c r="BG120" i="21"/>
  <c r="BE120" i="21"/>
  <c r="BC120" i="21"/>
  <c r="BA120" i="21"/>
  <c r="AY120" i="21"/>
  <c r="AW120" i="21"/>
  <c r="AU120" i="21"/>
  <c r="AS120" i="21"/>
  <c r="AQ120" i="21"/>
  <c r="AO120" i="21"/>
  <c r="AM120" i="21"/>
  <c r="AK120" i="21"/>
  <c r="AI120" i="21"/>
  <c r="AG120" i="21"/>
  <c r="AE120" i="21"/>
  <c r="AC120" i="21"/>
  <c r="AA120" i="21"/>
  <c r="Y120" i="21"/>
  <c r="W120" i="21"/>
  <c r="U120" i="21"/>
  <c r="S120" i="21"/>
  <c r="Q120" i="21"/>
  <c r="O120" i="21"/>
  <c r="M120" i="21"/>
  <c r="K120" i="21"/>
  <c r="I120" i="21"/>
  <c r="G120" i="21"/>
  <c r="E120" i="21"/>
  <c r="QA119" i="21"/>
  <c r="PY119" i="21"/>
  <c r="PW119" i="21"/>
  <c r="PU119" i="21"/>
  <c r="PS119" i="21"/>
  <c r="PQ119" i="21"/>
  <c r="PO119" i="21"/>
  <c r="PM119" i="21"/>
  <c r="PK119" i="21"/>
  <c r="PI119" i="21"/>
  <c r="PG119" i="21"/>
  <c r="PE119" i="21"/>
  <c r="PC119" i="21"/>
  <c r="PA119" i="21"/>
  <c r="OY119" i="21"/>
  <c r="OW119" i="21"/>
  <c r="OU119" i="21"/>
  <c r="OS119" i="21"/>
  <c r="OQ119" i="21"/>
  <c r="OO119" i="21"/>
  <c r="OM119" i="21"/>
  <c r="OK119" i="21"/>
  <c r="OI119" i="21"/>
  <c r="OG119" i="21"/>
  <c r="OE119" i="21"/>
  <c r="OC119" i="21"/>
  <c r="OA119" i="21"/>
  <c r="NY119" i="21"/>
  <c r="NW119" i="21"/>
  <c r="NU119" i="21"/>
  <c r="NS119" i="21"/>
  <c r="NQ119" i="21"/>
  <c r="NO119" i="21"/>
  <c r="NM119" i="21"/>
  <c r="NK119" i="21"/>
  <c r="NI119" i="21"/>
  <c r="NG119" i="21"/>
  <c r="NE119" i="21"/>
  <c r="NC119" i="21"/>
  <c r="NA119" i="21"/>
  <c r="MY119" i="21"/>
  <c r="MW119" i="21"/>
  <c r="MU119" i="21"/>
  <c r="MS119" i="21"/>
  <c r="MQ119" i="21"/>
  <c r="MO119" i="21"/>
  <c r="MM119" i="21"/>
  <c r="MK119" i="21"/>
  <c r="MI119" i="21"/>
  <c r="MG119" i="21"/>
  <c r="ME119" i="21"/>
  <c r="MC119" i="21"/>
  <c r="MA119" i="21"/>
  <c r="LY119" i="21"/>
  <c r="LW119" i="21"/>
  <c r="LU119" i="21"/>
  <c r="LS119" i="21"/>
  <c r="LQ119" i="21"/>
  <c r="LO119" i="21"/>
  <c r="LM119" i="21"/>
  <c r="LK119" i="21"/>
  <c r="LI119" i="21"/>
  <c r="LG119" i="21"/>
  <c r="LE119" i="21"/>
  <c r="LC119" i="21"/>
  <c r="LA119" i="21"/>
  <c r="KY119" i="21"/>
  <c r="KW119" i="21"/>
  <c r="KU119" i="21"/>
  <c r="KS119" i="21"/>
  <c r="KQ119" i="21"/>
  <c r="KO119" i="21"/>
  <c r="KM119" i="21"/>
  <c r="KK119" i="21"/>
  <c r="KI119" i="21"/>
  <c r="KG119" i="21"/>
  <c r="KE119" i="21"/>
  <c r="KC119" i="21"/>
  <c r="KA119" i="21"/>
  <c r="JY119" i="21"/>
  <c r="JW119" i="21"/>
  <c r="JU119" i="21"/>
  <c r="JS119" i="21"/>
  <c r="JQ119" i="21"/>
  <c r="JO119" i="21"/>
  <c r="JM119" i="21"/>
  <c r="JK119" i="21"/>
  <c r="JI119" i="21"/>
  <c r="JG119" i="21"/>
  <c r="JE119" i="21"/>
  <c r="JC119" i="21"/>
  <c r="JA119" i="21"/>
  <c r="IY119" i="21"/>
  <c r="IW119" i="21"/>
  <c r="IU119" i="21"/>
  <c r="IS119" i="21"/>
  <c r="IQ119" i="21"/>
  <c r="IO119" i="21"/>
  <c r="IM119" i="21"/>
  <c r="IK119" i="21"/>
  <c r="II119" i="21"/>
  <c r="IG119" i="21"/>
  <c r="IE119" i="21"/>
  <c r="IC119" i="21"/>
  <c r="IA119" i="21"/>
  <c r="HY119" i="21"/>
  <c r="HW119" i="21"/>
  <c r="HU119" i="21"/>
  <c r="HS119" i="21"/>
  <c r="HQ119" i="21"/>
  <c r="HO119" i="21"/>
  <c r="HM119" i="21"/>
  <c r="HK119" i="21"/>
  <c r="HI119" i="21"/>
  <c r="HG119" i="21"/>
  <c r="HE119" i="21"/>
  <c r="HC119" i="21"/>
  <c r="HA119" i="21"/>
  <c r="GY119" i="21"/>
  <c r="GW119" i="21"/>
  <c r="GU119" i="21"/>
  <c r="GS119" i="21"/>
  <c r="GQ119" i="21"/>
  <c r="GO119" i="21"/>
  <c r="GM119" i="21"/>
  <c r="GK119" i="21"/>
  <c r="GI119" i="21"/>
  <c r="GG119" i="21"/>
  <c r="GE119" i="21"/>
  <c r="GC119" i="21"/>
  <c r="GA119" i="21"/>
  <c r="FY119" i="21"/>
  <c r="FW119" i="21"/>
  <c r="FU119" i="21"/>
  <c r="FS119" i="21"/>
  <c r="FQ119" i="21"/>
  <c r="FO119" i="21"/>
  <c r="FM119" i="21"/>
  <c r="FK119" i="21"/>
  <c r="FI119" i="21"/>
  <c r="FG119" i="21"/>
  <c r="FE119" i="21"/>
  <c r="FC119" i="21"/>
  <c r="FA119" i="21"/>
  <c r="EY119" i="21"/>
  <c r="EW119" i="21"/>
  <c r="EU119" i="21"/>
  <c r="ES119" i="21"/>
  <c r="EQ119" i="21"/>
  <c r="EO119" i="21"/>
  <c r="EM119" i="21"/>
  <c r="EK119" i="21"/>
  <c r="EI119" i="21"/>
  <c r="EG119" i="21"/>
  <c r="EE119" i="21"/>
  <c r="EC119" i="21"/>
  <c r="EA119" i="21"/>
  <c r="DY119" i="21"/>
  <c r="DW119" i="21"/>
  <c r="DU119" i="21"/>
  <c r="DS119" i="21"/>
  <c r="DQ119" i="21"/>
  <c r="DO119" i="21"/>
  <c r="DM119" i="21"/>
  <c r="DK119" i="21"/>
  <c r="DI119" i="21"/>
  <c r="DG119" i="21"/>
  <c r="DE119" i="21"/>
  <c r="DC119" i="21"/>
  <c r="DA119" i="21"/>
  <c r="CY119" i="21"/>
  <c r="CW119" i="21"/>
  <c r="CU119" i="21"/>
  <c r="CS119" i="21"/>
  <c r="CQ119" i="21"/>
  <c r="CO119" i="21"/>
  <c r="CM119" i="21"/>
  <c r="CK119" i="21"/>
  <c r="CI119" i="21"/>
  <c r="CG119" i="21"/>
  <c r="CE119" i="21"/>
  <c r="CC119" i="21"/>
  <c r="CA119" i="21"/>
  <c r="BY119" i="21"/>
  <c r="BW119" i="21"/>
  <c r="BU119" i="21"/>
  <c r="BS119" i="21"/>
  <c r="BQ119" i="21"/>
  <c r="BO119" i="21"/>
  <c r="BM119" i="21"/>
  <c r="BK119" i="21"/>
  <c r="BI119" i="21"/>
  <c r="BG119" i="21"/>
  <c r="BE119" i="21"/>
  <c r="BC119" i="21"/>
  <c r="BA119" i="21"/>
  <c r="AY119" i="21"/>
  <c r="AW119" i="21"/>
  <c r="AU119" i="21"/>
  <c r="AS119" i="21"/>
  <c r="AQ119" i="21"/>
  <c r="AO119" i="21"/>
  <c r="AM119" i="21"/>
  <c r="AK119" i="21"/>
  <c r="AI119" i="21"/>
  <c r="AG119" i="21"/>
  <c r="AE119" i="21"/>
  <c r="AC119" i="21"/>
  <c r="AA119" i="21"/>
  <c r="Y119" i="21"/>
  <c r="W119" i="21"/>
  <c r="U119" i="21"/>
  <c r="S119" i="21"/>
  <c r="Q119" i="21"/>
  <c r="O119" i="21"/>
  <c r="M119" i="21"/>
  <c r="K119" i="21"/>
  <c r="I119" i="21"/>
  <c r="G119" i="21"/>
  <c r="E119" i="21"/>
  <c r="QA118" i="21"/>
  <c r="PY118" i="21"/>
  <c r="PW118" i="21"/>
  <c r="PU118" i="21"/>
  <c r="PS118" i="21"/>
  <c r="PQ118" i="21"/>
  <c r="PO118" i="21"/>
  <c r="PM118" i="21"/>
  <c r="PK118" i="21"/>
  <c r="PI118" i="21"/>
  <c r="PG118" i="21"/>
  <c r="PE118" i="21"/>
  <c r="PC118" i="21"/>
  <c r="PA118" i="21"/>
  <c r="OY118" i="21"/>
  <c r="OW118" i="21"/>
  <c r="OU118" i="21"/>
  <c r="OS118" i="21"/>
  <c r="OQ118" i="21"/>
  <c r="OO118" i="21"/>
  <c r="OM118" i="21"/>
  <c r="OK118" i="21"/>
  <c r="OI118" i="21"/>
  <c r="OG118" i="21"/>
  <c r="OE118" i="21"/>
  <c r="OC118" i="21"/>
  <c r="OA118" i="21"/>
  <c r="NY118" i="21"/>
  <c r="NW118" i="21"/>
  <c r="NU118" i="21"/>
  <c r="NS118" i="21"/>
  <c r="NQ118" i="21"/>
  <c r="NO118" i="21"/>
  <c r="NM118" i="21"/>
  <c r="NK118" i="21"/>
  <c r="NI118" i="21"/>
  <c r="NG118" i="21"/>
  <c r="NE118" i="21"/>
  <c r="NC118" i="21"/>
  <c r="NA118" i="21"/>
  <c r="MY118" i="21"/>
  <c r="MW118" i="21"/>
  <c r="MU118" i="21"/>
  <c r="MS118" i="21"/>
  <c r="MQ118" i="21"/>
  <c r="MO118" i="21"/>
  <c r="MM118" i="21"/>
  <c r="MK118" i="21"/>
  <c r="MI118" i="21"/>
  <c r="MG118" i="21"/>
  <c r="ME118" i="21"/>
  <c r="MC118" i="21"/>
  <c r="MA118" i="21"/>
  <c r="LY118" i="21"/>
  <c r="LW118" i="21"/>
  <c r="LU118" i="21"/>
  <c r="LS118" i="21"/>
  <c r="LQ118" i="21"/>
  <c r="LO118" i="21"/>
  <c r="LM118" i="21"/>
  <c r="LK118" i="21"/>
  <c r="LI118" i="21"/>
  <c r="LG118" i="21"/>
  <c r="LE118" i="21"/>
  <c r="LC118" i="21"/>
  <c r="LA118" i="21"/>
  <c r="KY118" i="21"/>
  <c r="KW118" i="21"/>
  <c r="KU118" i="21"/>
  <c r="KS118" i="21"/>
  <c r="KQ118" i="21"/>
  <c r="KO118" i="21"/>
  <c r="KM118" i="21"/>
  <c r="KK118" i="21"/>
  <c r="KI118" i="21"/>
  <c r="KG118" i="21"/>
  <c r="KE118" i="21"/>
  <c r="KC118" i="21"/>
  <c r="KA118" i="21"/>
  <c r="JY118" i="21"/>
  <c r="JW118" i="21"/>
  <c r="JU118" i="21"/>
  <c r="JS118" i="21"/>
  <c r="JQ118" i="21"/>
  <c r="JO118" i="21"/>
  <c r="JM118" i="21"/>
  <c r="JK118" i="21"/>
  <c r="JI118" i="21"/>
  <c r="JG118" i="21"/>
  <c r="JE118" i="21"/>
  <c r="JC118" i="21"/>
  <c r="JA118" i="21"/>
  <c r="IY118" i="21"/>
  <c r="IW118" i="21"/>
  <c r="IU118" i="21"/>
  <c r="IS118" i="21"/>
  <c r="IQ118" i="21"/>
  <c r="IO118" i="21"/>
  <c r="IM118" i="21"/>
  <c r="IK118" i="21"/>
  <c r="II118" i="21"/>
  <c r="IG118" i="21"/>
  <c r="IE118" i="21"/>
  <c r="IC118" i="21"/>
  <c r="IA118" i="21"/>
  <c r="HY118" i="21"/>
  <c r="HW118" i="21"/>
  <c r="HU118" i="21"/>
  <c r="HS118" i="21"/>
  <c r="HQ118" i="21"/>
  <c r="HO118" i="21"/>
  <c r="HM118" i="21"/>
  <c r="HK118" i="21"/>
  <c r="HI118" i="21"/>
  <c r="HG118" i="21"/>
  <c r="HE118" i="21"/>
  <c r="HC118" i="21"/>
  <c r="HA118" i="21"/>
  <c r="GY118" i="21"/>
  <c r="GW118" i="21"/>
  <c r="GU118" i="21"/>
  <c r="GS118" i="21"/>
  <c r="GQ118" i="21"/>
  <c r="GO118" i="21"/>
  <c r="GM118" i="21"/>
  <c r="GK118" i="21"/>
  <c r="GI118" i="21"/>
  <c r="GG118" i="21"/>
  <c r="GE118" i="21"/>
  <c r="GC118" i="21"/>
  <c r="GA118" i="21"/>
  <c r="FY118" i="21"/>
  <c r="FW118" i="21"/>
  <c r="FU118" i="21"/>
  <c r="FS118" i="21"/>
  <c r="FQ118" i="21"/>
  <c r="FO118" i="21"/>
  <c r="FM118" i="21"/>
  <c r="FK118" i="21"/>
  <c r="FI118" i="21"/>
  <c r="FG118" i="21"/>
  <c r="FE118" i="21"/>
  <c r="FC118" i="21"/>
  <c r="FA118" i="21"/>
  <c r="EY118" i="21"/>
  <c r="EW118" i="21"/>
  <c r="EU118" i="21"/>
  <c r="ES118" i="21"/>
  <c r="EQ118" i="21"/>
  <c r="EO118" i="21"/>
  <c r="EM118" i="21"/>
  <c r="EK118" i="21"/>
  <c r="EI118" i="21"/>
  <c r="EG118" i="21"/>
  <c r="EE118" i="21"/>
  <c r="EC118" i="21"/>
  <c r="EA118" i="21"/>
  <c r="DY118" i="21"/>
  <c r="DW118" i="21"/>
  <c r="DU118" i="21"/>
  <c r="DS118" i="21"/>
  <c r="DQ118" i="21"/>
  <c r="DO118" i="21"/>
  <c r="DM118" i="21"/>
  <c r="DK118" i="21"/>
  <c r="DI118" i="21"/>
  <c r="DG118" i="21"/>
  <c r="DE118" i="21"/>
  <c r="DC118" i="21"/>
  <c r="DA118" i="21"/>
  <c r="CY118" i="21"/>
  <c r="CW118" i="21"/>
  <c r="CU118" i="21"/>
  <c r="CS118" i="21"/>
  <c r="CQ118" i="21"/>
  <c r="CO118" i="21"/>
  <c r="CM118" i="21"/>
  <c r="CK118" i="21"/>
  <c r="CI118" i="21"/>
  <c r="CG118" i="21"/>
  <c r="CE118" i="21"/>
  <c r="CC118" i="21"/>
  <c r="CA118" i="21"/>
  <c r="BY118" i="21"/>
  <c r="BW118" i="21"/>
  <c r="BU118" i="21"/>
  <c r="BS118" i="21"/>
  <c r="BQ118" i="21"/>
  <c r="BO118" i="21"/>
  <c r="BM118" i="21"/>
  <c r="BK118" i="21"/>
  <c r="BI118" i="21"/>
  <c r="BG118" i="21"/>
  <c r="BE118" i="21"/>
  <c r="BC118" i="21"/>
  <c r="BA118" i="21"/>
  <c r="AY118" i="21"/>
  <c r="AW118" i="21"/>
  <c r="AU118" i="21"/>
  <c r="AS118" i="21"/>
  <c r="AQ118" i="21"/>
  <c r="AO118" i="21"/>
  <c r="AM118" i="21"/>
  <c r="AK118" i="21"/>
  <c r="AI118" i="21"/>
  <c r="AG118" i="21"/>
  <c r="AE118" i="21"/>
  <c r="AC118" i="21"/>
  <c r="AA118" i="21"/>
  <c r="Y118" i="21"/>
  <c r="W118" i="21"/>
  <c r="U118" i="21"/>
  <c r="S118" i="21"/>
  <c r="Q118" i="21"/>
  <c r="O118" i="21"/>
  <c r="M118" i="21"/>
  <c r="K118" i="21"/>
  <c r="I118" i="21"/>
  <c r="G118" i="21"/>
  <c r="E118" i="21"/>
  <c r="QA117" i="21"/>
  <c r="PY117" i="21"/>
  <c r="PW117" i="21"/>
  <c r="PU117" i="21"/>
  <c r="PS117" i="21"/>
  <c r="PQ117" i="21"/>
  <c r="PO117" i="21"/>
  <c r="PM117" i="21"/>
  <c r="PK117" i="21"/>
  <c r="PI117" i="21"/>
  <c r="PG117" i="21"/>
  <c r="PE117" i="21"/>
  <c r="PC117" i="21"/>
  <c r="PA117" i="21"/>
  <c r="OY117" i="21"/>
  <c r="OW117" i="21"/>
  <c r="OU117" i="21"/>
  <c r="OS117" i="21"/>
  <c r="OQ117" i="21"/>
  <c r="OO117" i="21"/>
  <c r="OM117" i="21"/>
  <c r="OK117" i="21"/>
  <c r="OI117" i="21"/>
  <c r="OG117" i="21"/>
  <c r="OE117" i="21"/>
  <c r="OC117" i="21"/>
  <c r="OA117" i="21"/>
  <c r="NY117" i="21"/>
  <c r="NW117" i="21"/>
  <c r="NU117" i="21"/>
  <c r="NS117" i="21"/>
  <c r="NQ117" i="21"/>
  <c r="NO117" i="21"/>
  <c r="NM117" i="21"/>
  <c r="NK117" i="21"/>
  <c r="NI117" i="21"/>
  <c r="NG117" i="21"/>
  <c r="NE117" i="21"/>
  <c r="NC117" i="21"/>
  <c r="NA117" i="21"/>
  <c r="MY117" i="21"/>
  <c r="MW117" i="21"/>
  <c r="MU117" i="21"/>
  <c r="MS117" i="21"/>
  <c r="MQ117" i="21"/>
  <c r="MO117" i="21"/>
  <c r="MM117" i="21"/>
  <c r="MK117" i="21"/>
  <c r="MI117" i="21"/>
  <c r="MG117" i="21"/>
  <c r="ME117" i="21"/>
  <c r="MC117" i="21"/>
  <c r="MA117" i="21"/>
  <c r="LY117" i="21"/>
  <c r="LW117" i="21"/>
  <c r="LU117" i="21"/>
  <c r="LS117" i="21"/>
  <c r="LQ117" i="21"/>
  <c r="LO117" i="21"/>
  <c r="LM117" i="21"/>
  <c r="LK117" i="21"/>
  <c r="LI117" i="21"/>
  <c r="LG117" i="21"/>
  <c r="LE117" i="21"/>
  <c r="LC117" i="21"/>
  <c r="LA117" i="21"/>
  <c r="KY117" i="21"/>
  <c r="KW117" i="21"/>
  <c r="KU117" i="21"/>
  <c r="KS117" i="21"/>
  <c r="KQ117" i="21"/>
  <c r="KO117" i="21"/>
  <c r="KM117" i="21"/>
  <c r="KK117" i="21"/>
  <c r="KI117" i="21"/>
  <c r="KG117" i="21"/>
  <c r="KE117" i="21"/>
  <c r="KC117" i="21"/>
  <c r="KA117" i="21"/>
  <c r="JY117" i="21"/>
  <c r="JW117" i="21"/>
  <c r="JU117" i="21"/>
  <c r="JS117" i="21"/>
  <c r="JQ117" i="21"/>
  <c r="JO117" i="21"/>
  <c r="JM117" i="21"/>
  <c r="JK117" i="21"/>
  <c r="JI117" i="21"/>
  <c r="JG117" i="21"/>
  <c r="JE117" i="21"/>
  <c r="JC117" i="21"/>
  <c r="JA117" i="21"/>
  <c r="IY117" i="21"/>
  <c r="IW117" i="21"/>
  <c r="IU117" i="21"/>
  <c r="IS117" i="21"/>
  <c r="IQ117" i="21"/>
  <c r="IO117" i="21"/>
  <c r="IM117" i="21"/>
  <c r="IK117" i="21"/>
  <c r="II117" i="21"/>
  <c r="IG117" i="21"/>
  <c r="IE117" i="21"/>
  <c r="IC117" i="21"/>
  <c r="IA117" i="21"/>
  <c r="HY117" i="21"/>
  <c r="HW117" i="21"/>
  <c r="HU117" i="21"/>
  <c r="HS117" i="21"/>
  <c r="HQ117" i="21"/>
  <c r="HO117" i="21"/>
  <c r="HM117" i="21"/>
  <c r="HK117" i="21"/>
  <c r="HI117" i="21"/>
  <c r="HG117" i="21"/>
  <c r="HE117" i="21"/>
  <c r="HC117" i="21"/>
  <c r="HA117" i="21"/>
  <c r="GY117" i="21"/>
  <c r="GW117" i="21"/>
  <c r="GU117" i="21"/>
  <c r="GS117" i="21"/>
  <c r="GQ117" i="21"/>
  <c r="GO117" i="21"/>
  <c r="GM117" i="21"/>
  <c r="GK117" i="21"/>
  <c r="GI117" i="21"/>
  <c r="GG117" i="21"/>
  <c r="GE117" i="21"/>
  <c r="GC117" i="21"/>
  <c r="GA117" i="21"/>
  <c r="FY117" i="21"/>
  <c r="FW117" i="21"/>
  <c r="FU117" i="21"/>
  <c r="FS117" i="21"/>
  <c r="FQ117" i="21"/>
  <c r="FO117" i="21"/>
  <c r="FM117" i="21"/>
  <c r="FK117" i="21"/>
  <c r="FI117" i="21"/>
  <c r="FG117" i="21"/>
  <c r="FE117" i="21"/>
  <c r="FC117" i="21"/>
  <c r="FA117" i="21"/>
  <c r="EY117" i="21"/>
  <c r="EW117" i="21"/>
  <c r="EU117" i="21"/>
  <c r="ES117" i="21"/>
  <c r="EQ117" i="21"/>
  <c r="EO117" i="21"/>
  <c r="EM117" i="21"/>
  <c r="EK117" i="21"/>
  <c r="EI117" i="21"/>
  <c r="EG117" i="21"/>
  <c r="EE117" i="21"/>
  <c r="EC117" i="21"/>
  <c r="EA117" i="21"/>
  <c r="DY117" i="21"/>
  <c r="DW117" i="21"/>
  <c r="DU117" i="21"/>
  <c r="DS117" i="21"/>
  <c r="DQ117" i="21"/>
  <c r="DO117" i="21"/>
  <c r="DM117" i="21"/>
  <c r="DK117" i="21"/>
  <c r="DI117" i="21"/>
  <c r="DG117" i="21"/>
  <c r="DE117" i="21"/>
  <c r="DC117" i="21"/>
  <c r="DA117" i="21"/>
  <c r="CY117" i="21"/>
  <c r="CW117" i="21"/>
  <c r="CU117" i="21"/>
  <c r="CS117" i="21"/>
  <c r="CQ117" i="21"/>
  <c r="CO117" i="21"/>
  <c r="CM117" i="21"/>
  <c r="CK117" i="21"/>
  <c r="CI117" i="21"/>
  <c r="CG117" i="21"/>
  <c r="CE117" i="21"/>
  <c r="CC117" i="21"/>
  <c r="CA117" i="21"/>
  <c r="BY117" i="21"/>
  <c r="BW117" i="21"/>
  <c r="BU117" i="21"/>
  <c r="BS117" i="21"/>
  <c r="BQ117" i="21"/>
  <c r="BO117" i="21"/>
  <c r="BM117" i="21"/>
  <c r="BK117" i="21"/>
  <c r="BI117" i="21"/>
  <c r="BG117" i="21"/>
  <c r="BE117" i="21"/>
  <c r="BC117" i="21"/>
  <c r="BA117" i="21"/>
  <c r="AY117" i="21"/>
  <c r="AW117" i="21"/>
  <c r="AU117" i="21"/>
  <c r="AS117" i="21"/>
  <c r="AQ117" i="21"/>
  <c r="AO117" i="21"/>
  <c r="AM117" i="21"/>
  <c r="AK117" i="21"/>
  <c r="AI117" i="21"/>
  <c r="AG117" i="21"/>
  <c r="AE117" i="21"/>
  <c r="AC117" i="21"/>
  <c r="AA117" i="21"/>
  <c r="Y117" i="21"/>
  <c r="W117" i="21"/>
  <c r="U117" i="21"/>
  <c r="S117" i="21"/>
  <c r="Q117" i="21"/>
  <c r="O117" i="21"/>
  <c r="M117" i="21"/>
  <c r="K117" i="21"/>
  <c r="I117" i="21"/>
  <c r="G117" i="21"/>
  <c r="E117" i="21"/>
  <c r="QA116" i="21"/>
  <c r="PY116" i="21"/>
  <c r="PW116" i="21"/>
  <c r="PU116" i="21"/>
  <c r="PS116" i="21"/>
  <c r="PQ116" i="21"/>
  <c r="PO116" i="21"/>
  <c r="PM116" i="21"/>
  <c r="PK116" i="21"/>
  <c r="PI116" i="21"/>
  <c r="PG116" i="21"/>
  <c r="PE116" i="21"/>
  <c r="PC116" i="21"/>
  <c r="PA116" i="21"/>
  <c r="OY116" i="21"/>
  <c r="OW116" i="21"/>
  <c r="OU116" i="21"/>
  <c r="OS116" i="21"/>
  <c r="OQ116" i="21"/>
  <c r="OO116" i="21"/>
  <c r="OM116" i="21"/>
  <c r="OK116" i="21"/>
  <c r="OI116" i="21"/>
  <c r="OG116" i="21"/>
  <c r="OE116" i="21"/>
  <c r="OC116" i="21"/>
  <c r="OA116" i="21"/>
  <c r="NY116" i="21"/>
  <c r="NW116" i="21"/>
  <c r="NU116" i="21"/>
  <c r="NS116" i="21"/>
  <c r="NQ116" i="21"/>
  <c r="NO116" i="21"/>
  <c r="NM116" i="21"/>
  <c r="NK116" i="21"/>
  <c r="NI116" i="21"/>
  <c r="NG116" i="21"/>
  <c r="NE116" i="21"/>
  <c r="NC116" i="21"/>
  <c r="NA116" i="21"/>
  <c r="MY116" i="21"/>
  <c r="MW116" i="21"/>
  <c r="MU116" i="21"/>
  <c r="MS116" i="21"/>
  <c r="MQ116" i="21"/>
  <c r="MO116" i="21"/>
  <c r="MM116" i="21"/>
  <c r="MK116" i="21"/>
  <c r="MI116" i="21"/>
  <c r="MG116" i="21"/>
  <c r="ME116" i="21"/>
  <c r="MC116" i="21"/>
  <c r="MA116" i="21"/>
  <c r="LY116" i="21"/>
  <c r="LW116" i="21"/>
  <c r="LU116" i="21"/>
  <c r="LS116" i="21"/>
  <c r="LQ116" i="21"/>
  <c r="LO116" i="21"/>
  <c r="LM116" i="21"/>
  <c r="LK116" i="21"/>
  <c r="LI116" i="21"/>
  <c r="LG116" i="21"/>
  <c r="LE116" i="21"/>
  <c r="LC116" i="21"/>
  <c r="LA116" i="21"/>
  <c r="KY116" i="21"/>
  <c r="KW116" i="21"/>
  <c r="KU116" i="21"/>
  <c r="KS116" i="21"/>
  <c r="KQ116" i="21"/>
  <c r="KO116" i="21"/>
  <c r="KM116" i="21"/>
  <c r="KK116" i="21"/>
  <c r="KI116" i="21"/>
  <c r="KG116" i="21"/>
  <c r="KE116" i="21"/>
  <c r="KC116" i="21"/>
  <c r="KA116" i="21"/>
  <c r="JY116" i="21"/>
  <c r="JW116" i="21"/>
  <c r="JU116" i="21"/>
  <c r="JS116" i="21"/>
  <c r="JQ116" i="21"/>
  <c r="JO116" i="21"/>
  <c r="JM116" i="21"/>
  <c r="JK116" i="21"/>
  <c r="JI116" i="21"/>
  <c r="JG116" i="21"/>
  <c r="JE116" i="21"/>
  <c r="JC116" i="21"/>
  <c r="JA116" i="21"/>
  <c r="IY116" i="21"/>
  <c r="IW116" i="21"/>
  <c r="IU116" i="21"/>
  <c r="IS116" i="21"/>
  <c r="IQ116" i="21"/>
  <c r="IO116" i="21"/>
  <c r="IM116" i="21"/>
  <c r="IK116" i="21"/>
  <c r="II116" i="21"/>
  <c r="IG116" i="21"/>
  <c r="IE116" i="21"/>
  <c r="IC116" i="21"/>
  <c r="IA116" i="21"/>
  <c r="HY116" i="21"/>
  <c r="HW116" i="21"/>
  <c r="HU116" i="21"/>
  <c r="HS116" i="21"/>
  <c r="HQ116" i="21"/>
  <c r="HO116" i="21"/>
  <c r="HM116" i="21"/>
  <c r="HK116" i="21"/>
  <c r="HI116" i="21"/>
  <c r="HG116" i="21"/>
  <c r="HE116" i="21"/>
  <c r="HC116" i="21"/>
  <c r="HA116" i="21"/>
  <c r="GY116" i="21"/>
  <c r="GW116" i="21"/>
  <c r="GU116" i="21"/>
  <c r="GS116" i="21"/>
  <c r="GQ116" i="21"/>
  <c r="GO116" i="21"/>
  <c r="GM116" i="21"/>
  <c r="GK116" i="21"/>
  <c r="GI116" i="21"/>
  <c r="GG116" i="21"/>
  <c r="GE116" i="21"/>
  <c r="GC116" i="21"/>
  <c r="GA116" i="21"/>
  <c r="FY116" i="21"/>
  <c r="FW116" i="21"/>
  <c r="FU116" i="21"/>
  <c r="FS116" i="21"/>
  <c r="FQ116" i="21"/>
  <c r="FO116" i="21"/>
  <c r="FM116" i="21"/>
  <c r="FK116" i="21"/>
  <c r="FI116" i="21"/>
  <c r="FG116" i="21"/>
  <c r="FE116" i="21"/>
  <c r="FC116" i="21"/>
  <c r="FA116" i="21"/>
  <c r="EY116" i="21"/>
  <c r="EW116" i="21"/>
  <c r="EU116" i="21"/>
  <c r="ES116" i="21"/>
  <c r="EQ116" i="21"/>
  <c r="EO116" i="21"/>
  <c r="EM116" i="21"/>
  <c r="EK116" i="21"/>
  <c r="EI116" i="21"/>
  <c r="EG116" i="21"/>
  <c r="EE116" i="21"/>
  <c r="EC116" i="21"/>
  <c r="EA116" i="21"/>
  <c r="DY116" i="21"/>
  <c r="DW116" i="21"/>
  <c r="DU116" i="21"/>
  <c r="DS116" i="21"/>
  <c r="DQ116" i="21"/>
  <c r="DO116" i="21"/>
  <c r="DM116" i="21"/>
  <c r="DK116" i="21"/>
  <c r="DI116" i="21"/>
  <c r="DG116" i="21"/>
  <c r="DE116" i="21"/>
  <c r="DC116" i="21"/>
  <c r="DA116" i="21"/>
  <c r="CY116" i="21"/>
  <c r="CW116" i="21"/>
  <c r="CU116" i="21"/>
  <c r="CS116" i="21"/>
  <c r="CQ116" i="21"/>
  <c r="CO116" i="21"/>
  <c r="CM116" i="21"/>
  <c r="CK116" i="21"/>
  <c r="CI116" i="21"/>
  <c r="CG116" i="21"/>
  <c r="CE116" i="21"/>
  <c r="CC116" i="21"/>
  <c r="CA116" i="21"/>
  <c r="BY116" i="21"/>
  <c r="BW116" i="21"/>
  <c r="BU116" i="21"/>
  <c r="BS116" i="21"/>
  <c r="BQ116" i="21"/>
  <c r="BO116" i="21"/>
  <c r="BM116" i="21"/>
  <c r="BK116" i="21"/>
  <c r="BI116" i="21"/>
  <c r="BG116" i="21"/>
  <c r="BE116" i="21"/>
  <c r="BC116" i="21"/>
  <c r="BA116" i="21"/>
  <c r="AY116" i="21"/>
  <c r="AW116" i="21"/>
  <c r="AU116" i="21"/>
  <c r="AS116" i="21"/>
  <c r="AQ116" i="21"/>
  <c r="AO116" i="21"/>
  <c r="AM116" i="21"/>
  <c r="AK116" i="21"/>
  <c r="AI116" i="21"/>
  <c r="AG116" i="21"/>
  <c r="AE116" i="21"/>
  <c r="AC116" i="21"/>
  <c r="AA116" i="21"/>
  <c r="Y116" i="21"/>
  <c r="W116" i="21"/>
  <c r="U116" i="21"/>
  <c r="S116" i="21"/>
  <c r="Q116" i="21"/>
  <c r="O116" i="21"/>
  <c r="M116" i="21"/>
  <c r="K116" i="21"/>
  <c r="I116" i="21"/>
  <c r="G116" i="21"/>
  <c r="E116" i="21"/>
  <c r="QA115" i="21"/>
  <c r="PY115" i="21"/>
  <c r="PW115" i="21"/>
  <c r="PU115" i="21"/>
  <c r="PS115" i="21"/>
  <c r="PQ115" i="21"/>
  <c r="PO115" i="21"/>
  <c r="PM115" i="21"/>
  <c r="PK115" i="21"/>
  <c r="PI115" i="21"/>
  <c r="PG115" i="21"/>
  <c r="PE115" i="21"/>
  <c r="PC115" i="21"/>
  <c r="PA115" i="21"/>
  <c r="OY115" i="21"/>
  <c r="OW115" i="21"/>
  <c r="OU115" i="21"/>
  <c r="OS115" i="21"/>
  <c r="OQ115" i="21"/>
  <c r="OO115" i="21"/>
  <c r="OM115" i="21"/>
  <c r="OK115" i="21"/>
  <c r="OI115" i="21"/>
  <c r="OG115" i="21"/>
  <c r="OE115" i="21"/>
  <c r="OC115" i="21"/>
  <c r="OA115" i="21"/>
  <c r="NY115" i="21"/>
  <c r="NW115" i="21"/>
  <c r="NU115" i="21"/>
  <c r="NS115" i="21"/>
  <c r="NQ115" i="21"/>
  <c r="NO115" i="21"/>
  <c r="NM115" i="21"/>
  <c r="NK115" i="21"/>
  <c r="NI115" i="21"/>
  <c r="NG115" i="21"/>
  <c r="NE115" i="21"/>
  <c r="NC115" i="21"/>
  <c r="NA115" i="21"/>
  <c r="MY115" i="21"/>
  <c r="MW115" i="21"/>
  <c r="MU115" i="21"/>
  <c r="MS115" i="21"/>
  <c r="MQ115" i="21"/>
  <c r="MO115" i="21"/>
  <c r="MM115" i="21"/>
  <c r="MK115" i="21"/>
  <c r="MI115" i="21"/>
  <c r="MG115" i="21"/>
  <c r="ME115" i="21"/>
  <c r="MC115" i="21"/>
  <c r="MA115" i="21"/>
  <c r="LY115" i="21"/>
  <c r="LW115" i="21"/>
  <c r="LU115" i="21"/>
  <c r="LS115" i="21"/>
  <c r="LQ115" i="21"/>
  <c r="LO115" i="21"/>
  <c r="LM115" i="21"/>
  <c r="LK115" i="21"/>
  <c r="LI115" i="21"/>
  <c r="LG115" i="21"/>
  <c r="LE115" i="21"/>
  <c r="LC115" i="21"/>
  <c r="LA115" i="21"/>
  <c r="KY115" i="21"/>
  <c r="KW115" i="21"/>
  <c r="KU115" i="21"/>
  <c r="KS115" i="21"/>
  <c r="KQ115" i="21"/>
  <c r="KO115" i="21"/>
  <c r="KM115" i="21"/>
  <c r="KK115" i="21"/>
  <c r="KI115" i="21"/>
  <c r="KG115" i="21"/>
  <c r="KE115" i="21"/>
  <c r="KC115" i="21"/>
  <c r="KA115" i="21"/>
  <c r="JY115" i="21"/>
  <c r="JW115" i="21"/>
  <c r="JU115" i="21"/>
  <c r="JS115" i="21"/>
  <c r="JQ115" i="21"/>
  <c r="JO115" i="21"/>
  <c r="JM115" i="21"/>
  <c r="JK115" i="21"/>
  <c r="JI115" i="21"/>
  <c r="JG115" i="21"/>
  <c r="JE115" i="21"/>
  <c r="JC115" i="21"/>
  <c r="JA115" i="21"/>
  <c r="IY115" i="21"/>
  <c r="IW115" i="21"/>
  <c r="IU115" i="21"/>
  <c r="IS115" i="21"/>
  <c r="IQ115" i="21"/>
  <c r="IO115" i="21"/>
  <c r="IM115" i="21"/>
  <c r="IK115" i="21"/>
  <c r="II115" i="21"/>
  <c r="IG115" i="21"/>
  <c r="IE115" i="21"/>
  <c r="IC115" i="21"/>
  <c r="IA115" i="21"/>
  <c r="HY115" i="21"/>
  <c r="HW115" i="21"/>
  <c r="HU115" i="21"/>
  <c r="HS115" i="21"/>
  <c r="HQ115" i="21"/>
  <c r="HO115" i="21"/>
  <c r="HM115" i="21"/>
  <c r="HK115" i="21"/>
  <c r="HI115" i="21"/>
  <c r="HG115" i="21"/>
  <c r="HE115" i="21"/>
  <c r="HC115" i="21"/>
  <c r="HA115" i="21"/>
  <c r="GY115" i="21"/>
  <c r="GW115" i="21"/>
  <c r="GU115" i="21"/>
  <c r="GS115" i="21"/>
  <c r="GQ115" i="21"/>
  <c r="GO115" i="21"/>
  <c r="GM115" i="21"/>
  <c r="GK115" i="21"/>
  <c r="GI115" i="21"/>
  <c r="GG115" i="21"/>
  <c r="GE115" i="21"/>
  <c r="GC115" i="21"/>
  <c r="GA115" i="21"/>
  <c r="FY115" i="21"/>
  <c r="FW115" i="21"/>
  <c r="FU115" i="21"/>
  <c r="FS115" i="21"/>
  <c r="FQ115" i="21"/>
  <c r="FO115" i="21"/>
  <c r="FM115" i="21"/>
  <c r="FK115" i="21"/>
  <c r="FI115" i="21"/>
  <c r="FG115" i="21"/>
  <c r="FE115" i="21"/>
  <c r="FC115" i="21"/>
  <c r="FA115" i="21"/>
  <c r="EY115" i="21"/>
  <c r="EW115" i="21"/>
  <c r="EU115" i="21"/>
  <c r="ES115" i="21"/>
  <c r="EQ115" i="21"/>
  <c r="EO115" i="21"/>
  <c r="EM115" i="21"/>
  <c r="EK115" i="21"/>
  <c r="EI115" i="21"/>
  <c r="EG115" i="21"/>
  <c r="EE115" i="21"/>
  <c r="EC115" i="21"/>
  <c r="EA115" i="21"/>
  <c r="DY115" i="21"/>
  <c r="DW115" i="21"/>
  <c r="DU115" i="21"/>
  <c r="DS115" i="21"/>
  <c r="DQ115" i="21"/>
  <c r="DO115" i="21"/>
  <c r="DM115" i="21"/>
  <c r="DK115" i="21"/>
  <c r="DI115" i="21"/>
  <c r="DG115" i="21"/>
  <c r="DE115" i="21"/>
  <c r="DC115" i="21"/>
  <c r="DA115" i="21"/>
  <c r="CY115" i="21"/>
  <c r="CW115" i="21"/>
  <c r="CU115" i="21"/>
  <c r="CS115" i="21"/>
  <c r="CQ115" i="21"/>
  <c r="CO115" i="21"/>
  <c r="CM115" i="21"/>
  <c r="CK115" i="21"/>
  <c r="CI115" i="21"/>
  <c r="CG115" i="21"/>
  <c r="CE115" i="21"/>
  <c r="CC115" i="21"/>
  <c r="CA115" i="21"/>
  <c r="BY115" i="21"/>
  <c r="BW115" i="21"/>
  <c r="BU115" i="21"/>
  <c r="BS115" i="21"/>
  <c r="BQ115" i="21"/>
  <c r="BO115" i="21"/>
  <c r="BM115" i="21"/>
  <c r="BK115" i="21"/>
  <c r="BI115" i="21"/>
  <c r="BG115" i="21"/>
  <c r="BE115" i="21"/>
  <c r="BC115" i="21"/>
  <c r="BA115" i="21"/>
  <c r="AY115" i="21"/>
  <c r="AW115" i="21"/>
  <c r="AU115" i="21"/>
  <c r="AS115" i="21"/>
  <c r="AQ115" i="21"/>
  <c r="AO115" i="21"/>
  <c r="AM115" i="21"/>
  <c r="AK115" i="21"/>
  <c r="AI115" i="21"/>
  <c r="AG115" i="21"/>
  <c r="AE115" i="21"/>
  <c r="AC115" i="21"/>
  <c r="AA115" i="21"/>
  <c r="Y115" i="21"/>
  <c r="W115" i="21"/>
  <c r="U115" i="21"/>
  <c r="S115" i="21"/>
  <c r="Q115" i="21"/>
  <c r="O115" i="21"/>
  <c r="M115" i="21"/>
  <c r="K115" i="21"/>
  <c r="I115" i="21"/>
  <c r="G115" i="21"/>
  <c r="E115" i="21"/>
  <c r="QA114" i="21"/>
  <c r="PY114" i="21"/>
  <c r="PW114" i="21"/>
  <c r="PU114" i="21"/>
  <c r="PS114" i="21"/>
  <c r="PQ114" i="21"/>
  <c r="PO114" i="21"/>
  <c r="PM114" i="21"/>
  <c r="PK114" i="21"/>
  <c r="PI114" i="21"/>
  <c r="PG114" i="21"/>
  <c r="PE114" i="21"/>
  <c r="PC114" i="21"/>
  <c r="PA114" i="21"/>
  <c r="OY114" i="21"/>
  <c r="OW114" i="21"/>
  <c r="OU114" i="21"/>
  <c r="OS114" i="21"/>
  <c r="OQ114" i="21"/>
  <c r="OO114" i="21"/>
  <c r="OM114" i="21"/>
  <c r="OK114" i="21"/>
  <c r="OI114" i="21"/>
  <c r="OG114" i="21"/>
  <c r="OE114" i="21"/>
  <c r="OC114" i="21"/>
  <c r="OA114" i="21"/>
  <c r="NY114" i="21"/>
  <c r="NW114" i="21"/>
  <c r="NU114" i="21"/>
  <c r="NS114" i="21"/>
  <c r="NQ114" i="21"/>
  <c r="NO114" i="21"/>
  <c r="NM114" i="21"/>
  <c r="NK114" i="21"/>
  <c r="NI114" i="21"/>
  <c r="NG114" i="21"/>
  <c r="NE114" i="21"/>
  <c r="NC114" i="21"/>
  <c r="NA114" i="21"/>
  <c r="MY114" i="21"/>
  <c r="MW114" i="21"/>
  <c r="MU114" i="21"/>
  <c r="MS114" i="21"/>
  <c r="MQ114" i="21"/>
  <c r="MO114" i="21"/>
  <c r="MM114" i="21"/>
  <c r="MK114" i="21"/>
  <c r="MI114" i="21"/>
  <c r="MG114" i="21"/>
  <c r="ME114" i="21"/>
  <c r="MC114" i="21"/>
  <c r="MA114" i="21"/>
  <c r="LY114" i="21"/>
  <c r="LW114" i="21"/>
  <c r="LU114" i="21"/>
  <c r="LS114" i="21"/>
  <c r="LQ114" i="21"/>
  <c r="LO114" i="21"/>
  <c r="LM114" i="21"/>
  <c r="LK114" i="21"/>
  <c r="LI114" i="21"/>
  <c r="LG114" i="21"/>
  <c r="LE114" i="21"/>
  <c r="LC114" i="21"/>
  <c r="LA114" i="21"/>
  <c r="KY114" i="21"/>
  <c r="KW114" i="21"/>
  <c r="KU114" i="21"/>
  <c r="KS114" i="21"/>
  <c r="KQ114" i="21"/>
  <c r="KO114" i="21"/>
  <c r="KM114" i="21"/>
  <c r="KK114" i="21"/>
  <c r="KI114" i="21"/>
  <c r="KG114" i="21"/>
  <c r="KE114" i="21"/>
  <c r="KC114" i="21"/>
  <c r="KA114" i="21"/>
  <c r="JY114" i="21"/>
  <c r="JW114" i="21"/>
  <c r="JU114" i="21"/>
  <c r="JS114" i="21"/>
  <c r="JQ114" i="21"/>
  <c r="JO114" i="21"/>
  <c r="JM114" i="21"/>
  <c r="JK114" i="21"/>
  <c r="JI114" i="21"/>
  <c r="JG114" i="21"/>
  <c r="JE114" i="21"/>
  <c r="JC114" i="21"/>
  <c r="JA114" i="21"/>
  <c r="IY114" i="21"/>
  <c r="IW114" i="21"/>
  <c r="IU114" i="21"/>
  <c r="IS114" i="21"/>
  <c r="IQ114" i="21"/>
  <c r="IO114" i="21"/>
  <c r="IM114" i="21"/>
  <c r="IK114" i="21"/>
  <c r="II114" i="21"/>
  <c r="IG114" i="21"/>
  <c r="IE114" i="21"/>
  <c r="IC114" i="21"/>
  <c r="IA114" i="21"/>
  <c r="HY114" i="21"/>
  <c r="HW114" i="21"/>
  <c r="HU114" i="21"/>
  <c r="HS114" i="21"/>
  <c r="HQ114" i="21"/>
  <c r="HO114" i="21"/>
  <c r="HM114" i="21"/>
  <c r="HK114" i="21"/>
  <c r="HI114" i="21"/>
  <c r="HG114" i="21"/>
  <c r="HE114" i="21"/>
  <c r="HC114" i="21"/>
  <c r="HA114" i="21"/>
  <c r="GY114" i="21"/>
  <c r="GW114" i="21"/>
  <c r="GU114" i="21"/>
  <c r="GS114" i="21"/>
  <c r="GQ114" i="21"/>
  <c r="GO114" i="21"/>
  <c r="GM114" i="21"/>
  <c r="GK114" i="21"/>
  <c r="GI114" i="21"/>
  <c r="GG114" i="21"/>
  <c r="GE114" i="21"/>
  <c r="GC114" i="21"/>
  <c r="GA114" i="21"/>
  <c r="FY114" i="21"/>
  <c r="FW114" i="21"/>
  <c r="FU114" i="21"/>
  <c r="FS114" i="21"/>
  <c r="FQ114" i="21"/>
  <c r="FO114" i="21"/>
  <c r="FM114" i="21"/>
  <c r="FK114" i="21"/>
  <c r="FI114" i="21"/>
  <c r="FG114" i="21"/>
  <c r="FE114" i="21"/>
  <c r="FC114" i="21"/>
  <c r="FA114" i="21"/>
  <c r="EY114" i="21"/>
  <c r="EW114" i="21"/>
  <c r="EU114" i="21"/>
  <c r="ES114" i="21"/>
  <c r="EQ114" i="21"/>
  <c r="EO114" i="21"/>
  <c r="EM114" i="21"/>
  <c r="EK114" i="21"/>
  <c r="EI114" i="21"/>
  <c r="EG114" i="21"/>
  <c r="EE114" i="21"/>
  <c r="EC114" i="21"/>
  <c r="EA114" i="21"/>
  <c r="DY114" i="21"/>
  <c r="DW114" i="21"/>
  <c r="DU114" i="21"/>
  <c r="DS114" i="21"/>
  <c r="DQ114" i="21"/>
  <c r="DO114" i="21"/>
  <c r="DM114" i="21"/>
  <c r="DK114" i="21"/>
  <c r="DI114" i="21"/>
  <c r="DG114" i="21"/>
  <c r="DE114" i="21"/>
  <c r="DC114" i="21"/>
  <c r="DA114" i="21"/>
  <c r="CY114" i="21"/>
  <c r="CW114" i="21"/>
  <c r="CU114" i="21"/>
  <c r="CS114" i="21"/>
  <c r="CQ114" i="21"/>
  <c r="CO114" i="21"/>
  <c r="CM114" i="21"/>
  <c r="CK114" i="21"/>
  <c r="CI114" i="21"/>
  <c r="CG114" i="21"/>
  <c r="CE114" i="21"/>
  <c r="CC114" i="21"/>
  <c r="CA114" i="21"/>
  <c r="BY114" i="21"/>
  <c r="BW114" i="21"/>
  <c r="BU114" i="21"/>
  <c r="BS114" i="21"/>
  <c r="BQ114" i="21"/>
  <c r="BO114" i="21"/>
  <c r="BM114" i="21"/>
  <c r="BK114" i="21"/>
  <c r="BI114" i="21"/>
  <c r="BG114" i="21"/>
  <c r="BE114" i="21"/>
  <c r="BC114" i="21"/>
  <c r="BA114" i="21"/>
  <c r="AY114" i="21"/>
  <c r="AW114" i="21"/>
  <c r="AU114" i="21"/>
  <c r="AS114" i="21"/>
  <c r="AQ114" i="21"/>
  <c r="AO114" i="21"/>
  <c r="AM114" i="21"/>
  <c r="AK114" i="21"/>
  <c r="AI114" i="21"/>
  <c r="AG114" i="21"/>
  <c r="AE114" i="21"/>
  <c r="AC114" i="21"/>
  <c r="AA114" i="21"/>
  <c r="Y114" i="21"/>
  <c r="W114" i="21"/>
  <c r="U114" i="21"/>
  <c r="S114" i="21"/>
  <c r="Q114" i="21"/>
  <c r="O114" i="21"/>
  <c r="M114" i="21"/>
  <c r="K114" i="21"/>
  <c r="I114" i="21"/>
  <c r="G114" i="21"/>
  <c r="E114" i="21"/>
  <c r="QA113" i="21"/>
  <c r="PY113" i="21"/>
  <c r="PW113" i="21"/>
  <c r="PU113" i="21"/>
  <c r="PS113" i="21"/>
  <c r="PQ113" i="21"/>
  <c r="PO113" i="21"/>
  <c r="PM113" i="21"/>
  <c r="PK113" i="21"/>
  <c r="PI113" i="21"/>
  <c r="PG113" i="21"/>
  <c r="PE113" i="21"/>
  <c r="PC113" i="21"/>
  <c r="PA113" i="21"/>
  <c r="OY113" i="21"/>
  <c r="OW113" i="21"/>
  <c r="OU113" i="21"/>
  <c r="OS113" i="21"/>
  <c r="OQ113" i="21"/>
  <c r="OO113" i="21"/>
  <c r="OM113" i="21"/>
  <c r="OK113" i="21"/>
  <c r="OI113" i="21"/>
  <c r="OG113" i="21"/>
  <c r="OE113" i="21"/>
  <c r="OC113" i="21"/>
  <c r="OA113" i="21"/>
  <c r="NY113" i="21"/>
  <c r="NW113" i="21"/>
  <c r="NU113" i="21"/>
  <c r="NS113" i="21"/>
  <c r="NQ113" i="21"/>
  <c r="NO113" i="21"/>
  <c r="NM113" i="21"/>
  <c r="NK113" i="21"/>
  <c r="NI113" i="21"/>
  <c r="NG113" i="21"/>
  <c r="NE113" i="21"/>
  <c r="NC113" i="21"/>
  <c r="NA113" i="21"/>
  <c r="MY113" i="21"/>
  <c r="MW113" i="21"/>
  <c r="MU113" i="21"/>
  <c r="MS113" i="21"/>
  <c r="MQ113" i="21"/>
  <c r="MO113" i="21"/>
  <c r="MM113" i="21"/>
  <c r="MK113" i="21"/>
  <c r="MI113" i="21"/>
  <c r="MG113" i="21"/>
  <c r="ME113" i="21"/>
  <c r="MC113" i="21"/>
  <c r="MA113" i="21"/>
  <c r="LY113" i="21"/>
  <c r="LW113" i="21"/>
  <c r="LU113" i="21"/>
  <c r="LS113" i="21"/>
  <c r="LQ113" i="21"/>
  <c r="LO113" i="21"/>
  <c r="LM113" i="21"/>
  <c r="LK113" i="21"/>
  <c r="LI113" i="21"/>
  <c r="LG113" i="21"/>
  <c r="LE113" i="21"/>
  <c r="LC113" i="21"/>
  <c r="LA113" i="21"/>
  <c r="KY113" i="21"/>
  <c r="KW113" i="21"/>
  <c r="KU113" i="21"/>
  <c r="KS113" i="21"/>
  <c r="KQ113" i="21"/>
  <c r="KO113" i="21"/>
  <c r="KM113" i="21"/>
  <c r="KK113" i="21"/>
  <c r="KI113" i="21"/>
  <c r="KG113" i="21"/>
  <c r="KE113" i="21"/>
  <c r="KC113" i="21"/>
  <c r="KA113" i="21"/>
  <c r="JY113" i="21"/>
  <c r="JW113" i="21"/>
  <c r="JU113" i="21"/>
  <c r="JS113" i="21"/>
  <c r="JQ113" i="21"/>
  <c r="JO113" i="21"/>
  <c r="JM113" i="21"/>
  <c r="JK113" i="21"/>
  <c r="JI113" i="21"/>
  <c r="JG113" i="21"/>
  <c r="JE113" i="21"/>
  <c r="JC113" i="21"/>
  <c r="JA113" i="21"/>
  <c r="IY113" i="21"/>
  <c r="IW113" i="21"/>
  <c r="IU113" i="21"/>
  <c r="IS113" i="21"/>
  <c r="IQ113" i="21"/>
  <c r="IO113" i="21"/>
  <c r="IM113" i="21"/>
  <c r="IK113" i="21"/>
  <c r="II113" i="21"/>
  <c r="IG113" i="21"/>
  <c r="IE113" i="21"/>
  <c r="IC113" i="21"/>
  <c r="IA113" i="21"/>
  <c r="HY113" i="21"/>
  <c r="HW113" i="21"/>
  <c r="HU113" i="21"/>
  <c r="HS113" i="21"/>
  <c r="HQ113" i="21"/>
  <c r="HO113" i="21"/>
  <c r="HM113" i="21"/>
  <c r="HK113" i="21"/>
  <c r="HI113" i="21"/>
  <c r="HG113" i="21"/>
  <c r="HE113" i="21"/>
  <c r="HC113" i="21"/>
  <c r="HA113" i="21"/>
  <c r="GY113" i="21"/>
  <c r="GW113" i="21"/>
  <c r="GU113" i="21"/>
  <c r="GS113" i="21"/>
  <c r="GQ113" i="21"/>
  <c r="GO113" i="21"/>
  <c r="GM113" i="21"/>
  <c r="GK113" i="21"/>
  <c r="GI113" i="21"/>
  <c r="GG113" i="21"/>
  <c r="GE113" i="21"/>
  <c r="GC113" i="21"/>
  <c r="GA113" i="21"/>
  <c r="FY113" i="21"/>
  <c r="FW113" i="21"/>
  <c r="FU113" i="21"/>
  <c r="FS113" i="21"/>
  <c r="FQ113" i="21"/>
  <c r="FO113" i="21"/>
  <c r="FM113" i="21"/>
  <c r="FK113" i="21"/>
  <c r="FI113" i="21"/>
  <c r="FG113" i="21"/>
  <c r="FE113" i="21"/>
  <c r="FC113" i="21"/>
  <c r="FA113" i="21"/>
  <c r="EY113" i="21"/>
  <c r="EW113" i="21"/>
  <c r="EU113" i="21"/>
  <c r="ES113" i="21"/>
  <c r="EQ113" i="21"/>
  <c r="EO113" i="21"/>
  <c r="EM113" i="21"/>
  <c r="EK113" i="21"/>
  <c r="EI113" i="21"/>
  <c r="EG113" i="21"/>
  <c r="EE113" i="21"/>
  <c r="EC113" i="21"/>
  <c r="EA113" i="21"/>
  <c r="DY113" i="21"/>
  <c r="DW113" i="21"/>
  <c r="DU113" i="21"/>
  <c r="DS113" i="21"/>
  <c r="DQ113" i="21"/>
  <c r="DO113" i="21"/>
  <c r="DM113" i="21"/>
  <c r="DK113" i="21"/>
  <c r="DI113" i="21"/>
  <c r="DG113" i="21"/>
  <c r="DE113" i="21"/>
  <c r="DC113" i="21"/>
  <c r="DA113" i="21"/>
  <c r="CY113" i="21"/>
  <c r="CW113" i="21"/>
  <c r="CU113" i="21"/>
  <c r="CS113" i="21"/>
  <c r="CQ113" i="21"/>
  <c r="CO113" i="21"/>
  <c r="CM113" i="21"/>
  <c r="CK113" i="21"/>
  <c r="CI113" i="21"/>
  <c r="CG113" i="21"/>
  <c r="CE113" i="21"/>
  <c r="CC113" i="21"/>
  <c r="CA113" i="21"/>
  <c r="BY113" i="21"/>
  <c r="BW113" i="21"/>
  <c r="BU113" i="21"/>
  <c r="BS113" i="21"/>
  <c r="BQ113" i="21"/>
  <c r="BO113" i="21"/>
  <c r="BM113" i="21"/>
  <c r="BK113" i="21"/>
  <c r="BI113" i="21"/>
  <c r="BG113" i="21"/>
  <c r="BE113" i="21"/>
  <c r="BC113" i="21"/>
  <c r="BA113" i="21"/>
  <c r="AY113" i="21"/>
  <c r="AW113" i="21"/>
  <c r="AU113" i="21"/>
  <c r="AS113" i="21"/>
  <c r="AQ113" i="21"/>
  <c r="AO113" i="21"/>
  <c r="AM113" i="21"/>
  <c r="AK113" i="21"/>
  <c r="AI113" i="21"/>
  <c r="AG113" i="21"/>
  <c r="AE113" i="21"/>
  <c r="AC113" i="21"/>
  <c r="AA113" i="21"/>
  <c r="Y113" i="21"/>
  <c r="W113" i="21"/>
  <c r="U113" i="21"/>
  <c r="S113" i="21"/>
  <c r="Q113" i="21"/>
  <c r="O113" i="21"/>
  <c r="M113" i="21"/>
  <c r="K113" i="21"/>
  <c r="I113" i="21"/>
  <c r="G113" i="21"/>
  <c r="E113" i="21"/>
  <c r="QA112" i="21"/>
  <c r="PY112" i="21"/>
  <c r="PW112" i="21"/>
  <c r="PU112" i="21"/>
  <c r="PS112" i="21"/>
  <c r="PQ112" i="21"/>
  <c r="PO112" i="21"/>
  <c r="PM112" i="21"/>
  <c r="PK112" i="21"/>
  <c r="PI112" i="21"/>
  <c r="PG112" i="21"/>
  <c r="PE112" i="21"/>
  <c r="PC112" i="21"/>
  <c r="PA112" i="21"/>
  <c r="OY112" i="21"/>
  <c r="OW112" i="21"/>
  <c r="OU112" i="21"/>
  <c r="OS112" i="21"/>
  <c r="OQ112" i="21"/>
  <c r="OO112" i="21"/>
  <c r="OM112" i="21"/>
  <c r="OK112" i="21"/>
  <c r="OI112" i="21"/>
  <c r="OG112" i="21"/>
  <c r="OE112" i="21"/>
  <c r="OC112" i="21"/>
  <c r="OA112" i="21"/>
  <c r="NY112" i="21"/>
  <c r="NW112" i="21"/>
  <c r="NU112" i="21"/>
  <c r="NS112" i="21"/>
  <c r="NQ112" i="21"/>
  <c r="NO112" i="21"/>
  <c r="NM112" i="21"/>
  <c r="NK112" i="21"/>
  <c r="NI112" i="21"/>
  <c r="NG112" i="21"/>
  <c r="NE112" i="21"/>
  <c r="NC112" i="21"/>
  <c r="NA112" i="21"/>
  <c r="MY112" i="21"/>
  <c r="MW112" i="21"/>
  <c r="MU112" i="21"/>
  <c r="MS112" i="21"/>
  <c r="MQ112" i="21"/>
  <c r="MO112" i="21"/>
  <c r="MM112" i="21"/>
  <c r="MK112" i="21"/>
  <c r="MI112" i="21"/>
  <c r="MG112" i="21"/>
  <c r="ME112" i="21"/>
  <c r="MC112" i="21"/>
  <c r="MA112" i="21"/>
  <c r="LY112" i="21"/>
  <c r="LW112" i="21"/>
  <c r="LU112" i="21"/>
  <c r="LS112" i="21"/>
  <c r="LQ112" i="21"/>
  <c r="LO112" i="21"/>
  <c r="LM112" i="21"/>
  <c r="LK112" i="21"/>
  <c r="LI112" i="21"/>
  <c r="LG112" i="21"/>
  <c r="LE112" i="21"/>
  <c r="LC112" i="21"/>
  <c r="LA112" i="21"/>
  <c r="KY112" i="21"/>
  <c r="KW112" i="21"/>
  <c r="KU112" i="21"/>
  <c r="KS112" i="21"/>
  <c r="KQ112" i="21"/>
  <c r="KO112" i="21"/>
  <c r="KM112" i="21"/>
  <c r="KK112" i="21"/>
  <c r="KI112" i="21"/>
  <c r="KG112" i="21"/>
  <c r="KE112" i="21"/>
  <c r="KC112" i="21"/>
  <c r="KA112" i="21"/>
  <c r="JY112" i="21"/>
  <c r="JW112" i="21"/>
  <c r="JU112" i="21"/>
  <c r="JS112" i="21"/>
  <c r="JQ112" i="21"/>
  <c r="JO112" i="21"/>
  <c r="JM112" i="21"/>
  <c r="JK112" i="21"/>
  <c r="JI112" i="21"/>
  <c r="JG112" i="21"/>
  <c r="JE112" i="21"/>
  <c r="JC112" i="21"/>
  <c r="JA112" i="21"/>
  <c r="IY112" i="21"/>
  <c r="IW112" i="21"/>
  <c r="IU112" i="21"/>
  <c r="IS112" i="21"/>
  <c r="IQ112" i="21"/>
  <c r="IO112" i="21"/>
  <c r="IM112" i="21"/>
  <c r="IK112" i="21"/>
  <c r="II112" i="21"/>
  <c r="IG112" i="21"/>
  <c r="IE112" i="21"/>
  <c r="IC112" i="21"/>
  <c r="IA112" i="21"/>
  <c r="HY112" i="21"/>
  <c r="HW112" i="21"/>
  <c r="HU112" i="21"/>
  <c r="HS112" i="21"/>
  <c r="HQ112" i="21"/>
  <c r="HO112" i="21"/>
  <c r="HM112" i="21"/>
  <c r="HK112" i="21"/>
  <c r="HI112" i="21"/>
  <c r="HG112" i="21"/>
  <c r="HE112" i="21"/>
  <c r="HC112" i="21"/>
  <c r="HA112" i="21"/>
  <c r="GY112" i="21"/>
  <c r="GW112" i="21"/>
  <c r="GU112" i="21"/>
  <c r="GS112" i="21"/>
  <c r="GQ112" i="21"/>
  <c r="GO112" i="21"/>
  <c r="GM112" i="21"/>
  <c r="GK112" i="21"/>
  <c r="GI112" i="21"/>
  <c r="GG112" i="21"/>
  <c r="GE112" i="21"/>
  <c r="GC112" i="21"/>
  <c r="GA112" i="21"/>
  <c r="FY112" i="21"/>
  <c r="FW112" i="21"/>
  <c r="FU112" i="21"/>
  <c r="FS112" i="21"/>
  <c r="FQ112" i="21"/>
  <c r="FO112" i="21"/>
  <c r="FM112" i="21"/>
  <c r="FK112" i="21"/>
  <c r="FI112" i="21"/>
  <c r="FG112" i="21"/>
  <c r="FE112" i="21"/>
  <c r="FC112" i="21"/>
  <c r="FA112" i="21"/>
  <c r="EY112" i="21"/>
  <c r="EW112" i="21"/>
  <c r="EU112" i="21"/>
  <c r="ES112" i="21"/>
  <c r="EQ112" i="21"/>
  <c r="EO112" i="21"/>
  <c r="EM112" i="21"/>
  <c r="EK112" i="21"/>
  <c r="EI112" i="21"/>
  <c r="EG112" i="21"/>
  <c r="EE112" i="21"/>
  <c r="EC112" i="21"/>
  <c r="EA112" i="21"/>
  <c r="DY112" i="21"/>
  <c r="DW112" i="21"/>
  <c r="DU112" i="21"/>
  <c r="DS112" i="21"/>
  <c r="DQ112" i="21"/>
  <c r="DO112" i="21"/>
  <c r="DM112" i="21"/>
  <c r="DK112" i="21"/>
  <c r="DI112" i="21"/>
  <c r="DG112" i="21"/>
  <c r="DE112" i="21"/>
  <c r="DC112" i="21"/>
  <c r="DA112" i="21"/>
  <c r="CY112" i="21"/>
  <c r="CW112" i="21"/>
  <c r="CU112" i="21"/>
  <c r="CS112" i="21"/>
  <c r="CQ112" i="21"/>
  <c r="CO112" i="21"/>
  <c r="CM112" i="21"/>
  <c r="CK112" i="21"/>
  <c r="CI112" i="21"/>
  <c r="CG112" i="21"/>
  <c r="CE112" i="21"/>
  <c r="CC112" i="21"/>
  <c r="CA112" i="21"/>
  <c r="BY112" i="21"/>
  <c r="BW112" i="21"/>
  <c r="BU112" i="21"/>
  <c r="BS112" i="21"/>
  <c r="BQ112" i="21"/>
  <c r="BO112" i="21"/>
  <c r="BM112" i="21"/>
  <c r="BK112" i="21"/>
  <c r="BI112" i="21"/>
  <c r="BG112" i="21"/>
  <c r="BE112" i="21"/>
  <c r="BC112" i="21"/>
  <c r="BA112" i="21"/>
  <c r="AY112" i="21"/>
  <c r="AW112" i="21"/>
  <c r="AU112" i="21"/>
  <c r="AS112" i="21"/>
  <c r="AQ112" i="21"/>
  <c r="AO112" i="21"/>
  <c r="AM112" i="21"/>
  <c r="AK112" i="21"/>
  <c r="AI112" i="21"/>
  <c r="AG112" i="21"/>
  <c r="AE112" i="21"/>
  <c r="AC112" i="21"/>
  <c r="AA112" i="21"/>
  <c r="Y112" i="21"/>
  <c r="W112" i="21"/>
  <c r="U112" i="21"/>
  <c r="S112" i="21"/>
  <c r="Q112" i="21"/>
  <c r="O112" i="21"/>
  <c r="M112" i="21"/>
  <c r="K112" i="21"/>
  <c r="I112" i="21"/>
  <c r="G112" i="21"/>
  <c r="E112" i="21"/>
  <c r="QA111" i="21"/>
  <c r="PY111" i="21"/>
  <c r="PW111" i="21"/>
  <c r="PU111" i="21"/>
  <c r="PS111" i="21"/>
  <c r="PQ111" i="21"/>
  <c r="PO111" i="21"/>
  <c r="PM111" i="21"/>
  <c r="PK111" i="21"/>
  <c r="PI111" i="21"/>
  <c r="PG111" i="21"/>
  <c r="PE111" i="21"/>
  <c r="PC111" i="21"/>
  <c r="PA111" i="21"/>
  <c r="OY111" i="21"/>
  <c r="OW111" i="21"/>
  <c r="OU111" i="21"/>
  <c r="OS111" i="21"/>
  <c r="OQ111" i="21"/>
  <c r="OO111" i="21"/>
  <c r="OM111" i="21"/>
  <c r="OK111" i="21"/>
  <c r="OI111" i="21"/>
  <c r="OG111" i="21"/>
  <c r="OE111" i="21"/>
  <c r="OC111" i="21"/>
  <c r="OA111" i="21"/>
  <c r="NY111" i="21"/>
  <c r="NW111" i="21"/>
  <c r="NU111" i="21"/>
  <c r="NS111" i="21"/>
  <c r="NQ111" i="21"/>
  <c r="NO111" i="21"/>
  <c r="NM111" i="21"/>
  <c r="NK111" i="21"/>
  <c r="NI111" i="21"/>
  <c r="NG111" i="21"/>
  <c r="NE111" i="21"/>
  <c r="NC111" i="21"/>
  <c r="NA111" i="21"/>
  <c r="MY111" i="21"/>
  <c r="MW111" i="21"/>
  <c r="MU111" i="21"/>
  <c r="MS111" i="21"/>
  <c r="MQ111" i="21"/>
  <c r="MO111" i="21"/>
  <c r="MM111" i="21"/>
  <c r="MK111" i="21"/>
  <c r="MI111" i="21"/>
  <c r="MG111" i="21"/>
  <c r="ME111" i="21"/>
  <c r="MC111" i="21"/>
  <c r="MA111" i="21"/>
  <c r="LY111" i="21"/>
  <c r="LW111" i="21"/>
  <c r="LU111" i="21"/>
  <c r="LS111" i="21"/>
  <c r="LQ111" i="21"/>
  <c r="LO111" i="21"/>
  <c r="LM111" i="21"/>
  <c r="LK111" i="21"/>
  <c r="LI111" i="21"/>
  <c r="LG111" i="21"/>
  <c r="LE111" i="21"/>
  <c r="LC111" i="21"/>
  <c r="LA111" i="21"/>
  <c r="KY111" i="21"/>
  <c r="KW111" i="21"/>
  <c r="KU111" i="21"/>
  <c r="KS111" i="21"/>
  <c r="KQ111" i="21"/>
  <c r="KO111" i="21"/>
  <c r="KM111" i="21"/>
  <c r="KK111" i="21"/>
  <c r="KI111" i="21"/>
  <c r="KG111" i="21"/>
  <c r="KE111" i="21"/>
  <c r="KC111" i="21"/>
  <c r="KA111" i="21"/>
  <c r="JY111" i="21"/>
  <c r="JW111" i="21"/>
  <c r="JU111" i="21"/>
  <c r="JS111" i="21"/>
  <c r="JQ111" i="21"/>
  <c r="JO111" i="21"/>
  <c r="JM111" i="21"/>
  <c r="JK111" i="21"/>
  <c r="JI111" i="21"/>
  <c r="JG111" i="21"/>
  <c r="JE111" i="21"/>
  <c r="JC111" i="21"/>
  <c r="JA111" i="21"/>
  <c r="IY111" i="21"/>
  <c r="IW111" i="21"/>
  <c r="IU111" i="21"/>
  <c r="IS111" i="21"/>
  <c r="IQ111" i="21"/>
  <c r="IO111" i="21"/>
  <c r="IM111" i="21"/>
  <c r="IK111" i="21"/>
  <c r="II111" i="21"/>
  <c r="IG111" i="21"/>
  <c r="IE111" i="21"/>
  <c r="IC111" i="21"/>
  <c r="IA111" i="21"/>
  <c r="HY111" i="21"/>
  <c r="HW111" i="21"/>
  <c r="HU111" i="21"/>
  <c r="HS111" i="21"/>
  <c r="HQ111" i="21"/>
  <c r="HO111" i="21"/>
  <c r="HM111" i="21"/>
  <c r="HK111" i="21"/>
  <c r="HI111" i="21"/>
  <c r="HG111" i="21"/>
  <c r="HE111" i="21"/>
  <c r="HC111" i="21"/>
  <c r="HA111" i="21"/>
  <c r="GY111" i="21"/>
  <c r="GW111" i="21"/>
  <c r="GU111" i="21"/>
  <c r="GS111" i="21"/>
  <c r="GQ111" i="21"/>
  <c r="GO111" i="21"/>
  <c r="GM111" i="21"/>
  <c r="GK111" i="21"/>
  <c r="GI111" i="21"/>
  <c r="GG111" i="21"/>
  <c r="GE111" i="21"/>
  <c r="GC111" i="21"/>
  <c r="GA111" i="21"/>
  <c r="FY111" i="21"/>
  <c r="FW111" i="21"/>
  <c r="FU111" i="21"/>
  <c r="FS111" i="21"/>
  <c r="FQ111" i="21"/>
  <c r="FO111" i="21"/>
  <c r="FM111" i="21"/>
  <c r="FK111" i="21"/>
  <c r="FI111" i="21"/>
  <c r="FG111" i="21"/>
  <c r="FE111" i="21"/>
  <c r="FC111" i="21"/>
  <c r="FA111" i="21"/>
  <c r="EY111" i="21"/>
  <c r="EW111" i="21"/>
  <c r="EU111" i="21"/>
  <c r="ES111" i="21"/>
  <c r="EQ111" i="21"/>
  <c r="EO111" i="21"/>
  <c r="EM111" i="21"/>
  <c r="EK111" i="21"/>
  <c r="EI111" i="21"/>
  <c r="EG111" i="21"/>
  <c r="EE111" i="21"/>
  <c r="EC111" i="21"/>
  <c r="EA111" i="21"/>
  <c r="DY111" i="21"/>
  <c r="DW111" i="21"/>
  <c r="DU111" i="21"/>
  <c r="DS111" i="21"/>
  <c r="DQ111" i="21"/>
  <c r="DO111" i="21"/>
  <c r="DM111" i="21"/>
  <c r="DK111" i="21"/>
  <c r="DI111" i="21"/>
  <c r="DG111" i="21"/>
  <c r="DE111" i="21"/>
  <c r="DC111" i="21"/>
  <c r="DA111" i="21"/>
  <c r="CY111" i="21"/>
  <c r="CW111" i="21"/>
  <c r="CU111" i="21"/>
  <c r="CS111" i="21"/>
  <c r="CQ111" i="21"/>
  <c r="CO111" i="21"/>
  <c r="CM111" i="21"/>
  <c r="CK111" i="21"/>
  <c r="CI111" i="21"/>
  <c r="CG111" i="21"/>
  <c r="CE111" i="21"/>
  <c r="CC111" i="21"/>
  <c r="CA111" i="21"/>
  <c r="BY111" i="21"/>
  <c r="BW111" i="21"/>
  <c r="BU111" i="21"/>
  <c r="BS111" i="21"/>
  <c r="BQ111" i="21"/>
  <c r="BO111" i="21"/>
  <c r="BM111" i="21"/>
  <c r="BK111" i="21"/>
  <c r="BI111" i="21"/>
  <c r="BG111" i="21"/>
  <c r="BE111" i="21"/>
  <c r="BC111" i="21"/>
  <c r="BA111" i="21"/>
  <c r="AY111" i="21"/>
  <c r="AW111" i="21"/>
  <c r="AU111" i="21"/>
  <c r="AS111" i="21"/>
  <c r="AQ111" i="21"/>
  <c r="AO111" i="21"/>
  <c r="AM111" i="21"/>
  <c r="AK111" i="21"/>
  <c r="AI111" i="21"/>
  <c r="AG111" i="21"/>
  <c r="AE111" i="21"/>
  <c r="AC111" i="21"/>
  <c r="AA111" i="21"/>
  <c r="Y111" i="21"/>
  <c r="W111" i="21"/>
  <c r="U111" i="21"/>
  <c r="S111" i="21"/>
  <c r="Q111" i="21"/>
  <c r="O111" i="21"/>
  <c r="M111" i="21"/>
  <c r="K111" i="21"/>
  <c r="I111" i="21"/>
  <c r="G111" i="21"/>
  <c r="E111" i="21"/>
  <c r="QA110" i="21"/>
  <c r="PY110" i="21"/>
  <c r="PW110" i="21"/>
  <c r="PU110" i="21"/>
  <c r="PS110" i="21"/>
  <c r="PQ110" i="21"/>
  <c r="PO110" i="21"/>
  <c r="PM110" i="21"/>
  <c r="PK110" i="21"/>
  <c r="PI110" i="21"/>
  <c r="PG110" i="21"/>
  <c r="PE110" i="21"/>
  <c r="PC110" i="21"/>
  <c r="PA110" i="21"/>
  <c r="OY110" i="21"/>
  <c r="OW110" i="21"/>
  <c r="OU110" i="21"/>
  <c r="OS110" i="21"/>
  <c r="OQ110" i="21"/>
  <c r="OO110" i="21"/>
  <c r="OM110" i="21"/>
  <c r="OK110" i="21"/>
  <c r="OI110" i="21"/>
  <c r="OG110" i="21"/>
  <c r="OE110" i="21"/>
  <c r="OC110" i="21"/>
  <c r="OA110" i="21"/>
  <c r="NY110" i="21"/>
  <c r="NW110" i="21"/>
  <c r="NU110" i="21"/>
  <c r="NS110" i="21"/>
  <c r="NQ110" i="21"/>
  <c r="NO110" i="21"/>
  <c r="NM110" i="21"/>
  <c r="NK110" i="21"/>
  <c r="NI110" i="21"/>
  <c r="NG110" i="21"/>
  <c r="NE110" i="21"/>
  <c r="NC110" i="21"/>
  <c r="NA110" i="21"/>
  <c r="MY110" i="21"/>
  <c r="MW110" i="21"/>
  <c r="MU110" i="21"/>
  <c r="MS110" i="21"/>
  <c r="MQ110" i="21"/>
  <c r="MO110" i="21"/>
  <c r="MM110" i="21"/>
  <c r="MK110" i="21"/>
  <c r="MI110" i="21"/>
  <c r="MG110" i="21"/>
  <c r="ME110" i="21"/>
  <c r="MC110" i="21"/>
  <c r="MA110" i="21"/>
  <c r="LY110" i="21"/>
  <c r="LW110" i="21"/>
  <c r="LU110" i="21"/>
  <c r="LS110" i="21"/>
  <c r="LQ110" i="21"/>
  <c r="LO110" i="21"/>
  <c r="LM110" i="21"/>
  <c r="LK110" i="21"/>
  <c r="LI110" i="21"/>
  <c r="LG110" i="21"/>
  <c r="LE110" i="21"/>
  <c r="LC110" i="21"/>
  <c r="LA110" i="21"/>
  <c r="KY110" i="21"/>
  <c r="KW110" i="21"/>
  <c r="KU110" i="21"/>
  <c r="KS110" i="21"/>
  <c r="KQ110" i="21"/>
  <c r="KO110" i="21"/>
  <c r="KM110" i="21"/>
  <c r="KK110" i="21"/>
  <c r="KI110" i="21"/>
  <c r="KG110" i="21"/>
  <c r="KE110" i="21"/>
  <c r="KC110" i="21"/>
  <c r="KA110" i="21"/>
  <c r="JY110" i="21"/>
  <c r="JW110" i="21"/>
  <c r="JU110" i="21"/>
  <c r="JS110" i="21"/>
  <c r="JQ110" i="21"/>
  <c r="JO110" i="21"/>
  <c r="JM110" i="21"/>
  <c r="JK110" i="21"/>
  <c r="JI110" i="21"/>
  <c r="JG110" i="21"/>
  <c r="JE110" i="21"/>
  <c r="JC110" i="21"/>
  <c r="JA110" i="21"/>
  <c r="IY110" i="21"/>
  <c r="IW110" i="21"/>
  <c r="IU110" i="21"/>
  <c r="IS110" i="21"/>
  <c r="IQ110" i="21"/>
  <c r="IO110" i="21"/>
  <c r="IM110" i="21"/>
  <c r="IK110" i="21"/>
  <c r="II110" i="21"/>
  <c r="IG110" i="21"/>
  <c r="IE110" i="21"/>
  <c r="IC110" i="21"/>
  <c r="IA110" i="21"/>
  <c r="HY110" i="21"/>
  <c r="HW110" i="21"/>
  <c r="HU110" i="21"/>
  <c r="HS110" i="21"/>
  <c r="HQ110" i="21"/>
  <c r="HO110" i="21"/>
  <c r="HM110" i="21"/>
  <c r="HK110" i="21"/>
  <c r="HI110" i="21"/>
  <c r="HG110" i="21"/>
  <c r="HE110" i="21"/>
  <c r="HC110" i="21"/>
  <c r="HA110" i="21"/>
  <c r="GY110" i="21"/>
  <c r="GW110" i="21"/>
  <c r="GU110" i="21"/>
  <c r="GS110" i="21"/>
  <c r="GQ110" i="21"/>
  <c r="GO110" i="21"/>
  <c r="GM110" i="21"/>
  <c r="GK110" i="21"/>
  <c r="GI110" i="21"/>
  <c r="GG110" i="21"/>
  <c r="GE110" i="21"/>
  <c r="GC110" i="21"/>
  <c r="GA110" i="21"/>
  <c r="FY110" i="21"/>
  <c r="FW110" i="21"/>
  <c r="FU110" i="21"/>
  <c r="FS110" i="21"/>
  <c r="FQ110" i="21"/>
  <c r="FO110" i="21"/>
  <c r="FM110" i="21"/>
  <c r="FK110" i="21"/>
  <c r="FI110" i="21"/>
  <c r="FG110" i="21"/>
  <c r="FE110" i="21"/>
  <c r="FC110" i="21"/>
  <c r="FA110" i="21"/>
  <c r="EY110" i="21"/>
  <c r="EW110" i="21"/>
  <c r="EU110" i="21"/>
  <c r="ES110" i="21"/>
  <c r="EQ110" i="21"/>
  <c r="EO110" i="21"/>
  <c r="EM110" i="21"/>
  <c r="EK110" i="21"/>
  <c r="EI110" i="21"/>
  <c r="EG110" i="21"/>
  <c r="EE110" i="21"/>
  <c r="EC110" i="21"/>
  <c r="EA110" i="21"/>
  <c r="DY110" i="21"/>
  <c r="DW110" i="21"/>
  <c r="DU110" i="21"/>
  <c r="DS110" i="21"/>
  <c r="DQ110" i="21"/>
  <c r="DO110" i="21"/>
  <c r="DM110" i="21"/>
  <c r="DK110" i="21"/>
  <c r="DI110" i="21"/>
  <c r="DG110" i="21"/>
  <c r="DE110" i="21"/>
  <c r="DC110" i="21"/>
  <c r="DA110" i="21"/>
  <c r="CY110" i="21"/>
  <c r="CW110" i="21"/>
  <c r="CU110" i="21"/>
  <c r="CS110" i="21"/>
  <c r="CQ110" i="21"/>
  <c r="CO110" i="21"/>
  <c r="CM110" i="21"/>
  <c r="CK110" i="21"/>
  <c r="CI110" i="21"/>
  <c r="CG110" i="21"/>
  <c r="CE110" i="21"/>
  <c r="CC110" i="21"/>
  <c r="CA110" i="21"/>
  <c r="BY110" i="21"/>
  <c r="BW110" i="21"/>
  <c r="BU110" i="21"/>
  <c r="BS110" i="21"/>
  <c r="BQ110" i="21"/>
  <c r="BO110" i="21"/>
  <c r="BM110" i="21"/>
  <c r="BK110" i="21"/>
  <c r="BI110" i="21"/>
  <c r="BG110" i="21"/>
  <c r="BE110" i="21"/>
  <c r="BC110" i="21"/>
  <c r="BA110" i="21"/>
  <c r="AY110" i="21"/>
  <c r="AW110" i="21"/>
  <c r="AU110" i="21"/>
  <c r="AS110" i="21"/>
  <c r="AQ110" i="21"/>
  <c r="AO110" i="21"/>
  <c r="AM110" i="21"/>
  <c r="AK110" i="21"/>
  <c r="AI110" i="21"/>
  <c r="AG110" i="21"/>
  <c r="AE110" i="21"/>
  <c r="AC110" i="21"/>
  <c r="AA110" i="21"/>
  <c r="Y110" i="21"/>
  <c r="W110" i="21"/>
  <c r="U110" i="21"/>
  <c r="S110" i="21"/>
  <c r="Q110" i="21"/>
  <c r="O110" i="21"/>
  <c r="M110" i="21"/>
  <c r="K110" i="21"/>
  <c r="I110" i="21"/>
  <c r="G110" i="21"/>
  <c r="E110" i="21"/>
  <c r="QA109" i="21"/>
  <c r="PY109" i="21"/>
  <c r="PW109" i="21"/>
  <c r="PU109" i="21"/>
  <c r="PS109" i="21"/>
  <c r="PQ109" i="21"/>
  <c r="PO109" i="21"/>
  <c r="PM109" i="21"/>
  <c r="PK109" i="21"/>
  <c r="PI109" i="21"/>
  <c r="PG109" i="21"/>
  <c r="PE109" i="21"/>
  <c r="PC109" i="21"/>
  <c r="PA109" i="21"/>
  <c r="OY109" i="21"/>
  <c r="OW109" i="21"/>
  <c r="OU109" i="21"/>
  <c r="OS109" i="21"/>
  <c r="OQ109" i="21"/>
  <c r="OO109" i="21"/>
  <c r="OM109" i="21"/>
  <c r="OK109" i="21"/>
  <c r="OI109" i="21"/>
  <c r="OG109" i="21"/>
  <c r="OE109" i="21"/>
  <c r="OC109" i="21"/>
  <c r="OA109" i="21"/>
  <c r="NY109" i="21"/>
  <c r="NW109" i="21"/>
  <c r="NU109" i="21"/>
  <c r="NS109" i="21"/>
  <c r="NQ109" i="21"/>
  <c r="NO109" i="21"/>
  <c r="NM109" i="21"/>
  <c r="NK109" i="21"/>
  <c r="NI109" i="21"/>
  <c r="NG109" i="21"/>
  <c r="NE109" i="21"/>
  <c r="NC109" i="21"/>
  <c r="NA109" i="21"/>
  <c r="MY109" i="21"/>
  <c r="MW109" i="21"/>
  <c r="MU109" i="21"/>
  <c r="MS109" i="21"/>
  <c r="MQ109" i="21"/>
  <c r="MO109" i="21"/>
  <c r="MM109" i="21"/>
  <c r="MK109" i="21"/>
  <c r="MI109" i="21"/>
  <c r="MG109" i="21"/>
  <c r="ME109" i="21"/>
  <c r="MC109" i="21"/>
  <c r="MA109" i="21"/>
  <c r="LY109" i="21"/>
  <c r="LW109" i="21"/>
  <c r="LU109" i="21"/>
  <c r="LS109" i="21"/>
  <c r="LQ109" i="21"/>
  <c r="LO109" i="21"/>
  <c r="LM109" i="21"/>
  <c r="LK109" i="21"/>
  <c r="LI109" i="21"/>
  <c r="LG109" i="21"/>
  <c r="LE109" i="21"/>
  <c r="LC109" i="21"/>
  <c r="LA109" i="21"/>
  <c r="KY109" i="21"/>
  <c r="KW109" i="21"/>
  <c r="KU109" i="21"/>
  <c r="KS109" i="21"/>
  <c r="KQ109" i="21"/>
  <c r="KO109" i="21"/>
  <c r="KM109" i="21"/>
  <c r="KK109" i="21"/>
  <c r="KI109" i="21"/>
  <c r="KG109" i="21"/>
  <c r="KE109" i="21"/>
  <c r="KC109" i="21"/>
  <c r="KA109" i="21"/>
  <c r="JY109" i="21"/>
  <c r="JW109" i="21"/>
  <c r="JU109" i="21"/>
  <c r="JS109" i="21"/>
  <c r="JQ109" i="21"/>
  <c r="JO109" i="21"/>
  <c r="JM109" i="21"/>
  <c r="JK109" i="21"/>
  <c r="JI109" i="21"/>
  <c r="JG109" i="21"/>
  <c r="JE109" i="21"/>
  <c r="JC109" i="21"/>
  <c r="JA109" i="21"/>
  <c r="IY109" i="21"/>
  <c r="IW109" i="21"/>
  <c r="IU109" i="21"/>
  <c r="IS109" i="21"/>
  <c r="IQ109" i="21"/>
  <c r="IO109" i="21"/>
  <c r="IM109" i="21"/>
  <c r="IK109" i="21"/>
  <c r="II109" i="21"/>
  <c r="IG109" i="21"/>
  <c r="IE109" i="21"/>
  <c r="IC109" i="21"/>
  <c r="IA109" i="21"/>
  <c r="HY109" i="21"/>
  <c r="HW109" i="21"/>
  <c r="HU109" i="21"/>
  <c r="HS109" i="21"/>
  <c r="HQ109" i="21"/>
  <c r="HO109" i="21"/>
  <c r="HM109" i="21"/>
  <c r="HK109" i="21"/>
  <c r="HI109" i="21"/>
  <c r="HG109" i="21"/>
  <c r="HE109" i="21"/>
  <c r="HC109" i="21"/>
  <c r="HA109" i="21"/>
  <c r="GY109" i="21"/>
  <c r="GW109" i="21"/>
  <c r="GU109" i="21"/>
  <c r="GS109" i="21"/>
  <c r="GQ109" i="21"/>
  <c r="GO109" i="21"/>
  <c r="GM109" i="21"/>
  <c r="GK109" i="21"/>
  <c r="GI109" i="21"/>
  <c r="GG109" i="21"/>
  <c r="GE109" i="21"/>
  <c r="GC109" i="21"/>
  <c r="GA109" i="21"/>
  <c r="FY109" i="21"/>
  <c r="FW109" i="21"/>
  <c r="FU109" i="21"/>
  <c r="FS109" i="21"/>
  <c r="FQ109" i="21"/>
  <c r="FO109" i="21"/>
  <c r="FM109" i="21"/>
  <c r="FK109" i="21"/>
  <c r="FI109" i="21"/>
  <c r="FG109" i="21"/>
  <c r="FE109" i="21"/>
  <c r="FC109" i="21"/>
  <c r="FA109" i="21"/>
  <c r="EY109" i="21"/>
  <c r="EW109" i="21"/>
  <c r="EU109" i="21"/>
  <c r="ES109" i="21"/>
  <c r="EQ109" i="21"/>
  <c r="EO109" i="21"/>
  <c r="EM109" i="21"/>
  <c r="EK109" i="21"/>
  <c r="EI109" i="21"/>
  <c r="EG109" i="21"/>
  <c r="EE109" i="21"/>
  <c r="EC109" i="21"/>
  <c r="EA109" i="21"/>
  <c r="DY109" i="21"/>
  <c r="DW109" i="21"/>
  <c r="DU109" i="21"/>
  <c r="DS109" i="21"/>
  <c r="DQ109" i="21"/>
  <c r="DO109" i="21"/>
  <c r="DM109" i="21"/>
  <c r="DK109" i="21"/>
  <c r="DI109" i="21"/>
  <c r="DG109" i="21"/>
  <c r="DE109" i="21"/>
  <c r="DC109" i="21"/>
  <c r="DA109" i="21"/>
  <c r="CY109" i="21"/>
  <c r="CW109" i="21"/>
  <c r="CU109" i="21"/>
  <c r="CS109" i="21"/>
  <c r="CQ109" i="21"/>
  <c r="CO109" i="21"/>
  <c r="CM109" i="21"/>
  <c r="CK109" i="21"/>
  <c r="CI109" i="21"/>
  <c r="CG109" i="21"/>
  <c r="CE109" i="21"/>
  <c r="CC109" i="21"/>
  <c r="CA109" i="21"/>
  <c r="BY109" i="21"/>
  <c r="BW109" i="21"/>
  <c r="BU109" i="21"/>
  <c r="BS109" i="21"/>
  <c r="BQ109" i="21"/>
  <c r="BO109" i="21"/>
  <c r="BM109" i="21"/>
  <c r="BK109" i="21"/>
  <c r="BI109" i="21"/>
  <c r="BG109" i="21"/>
  <c r="BE109" i="21"/>
  <c r="BC109" i="21"/>
  <c r="BA109" i="21"/>
  <c r="AY109" i="21"/>
  <c r="AW109" i="21"/>
  <c r="AU109" i="21"/>
  <c r="AS109" i="21"/>
  <c r="AQ109" i="21"/>
  <c r="AO109" i="21"/>
  <c r="AM109" i="21"/>
  <c r="AK109" i="21"/>
  <c r="AI109" i="21"/>
  <c r="AG109" i="21"/>
  <c r="AE109" i="21"/>
  <c r="AC109" i="21"/>
  <c r="AA109" i="21"/>
  <c r="Y109" i="21"/>
  <c r="W109" i="21"/>
  <c r="U109" i="21"/>
  <c r="S109" i="21"/>
  <c r="Q109" i="21"/>
  <c r="O109" i="21"/>
  <c r="M109" i="21"/>
  <c r="K109" i="21"/>
  <c r="I109" i="21"/>
  <c r="G109" i="21"/>
  <c r="E109" i="21"/>
  <c r="QA108" i="21"/>
  <c r="PY108" i="21"/>
  <c r="PW108" i="21"/>
  <c r="PU108" i="21"/>
  <c r="PS108" i="21"/>
  <c r="PQ108" i="21"/>
  <c r="PO108" i="21"/>
  <c r="PM108" i="21"/>
  <c r="PK108" i="21"/>
  <c r="PI108" i="21"/>
  <c r="PG108" i="21"/>
  <c r="PE108" i="21"/>
  <c r="PC108" i="21"/>
  <c r="PA108" i="21"/>
  <c r="OY108" i="21"/>
  <c r="OW108" i="21"/>
  <c r="OU108" i="21"/>
  <c r="OS108" i="21"/>
  <c r="OQ108" i="21"/>
  <c r="OO108" i="21"/>
  <c r="OM108" i="21"/>
  <c r="OK108" i="21"/>
  <c r="OI108" i="21"/>
  <c r="OG108" i="21"/>
  <c r="OE108" i="21"/>
  <c r="OC108" i="21"/>
  <c r="OA108" i="21"/>
  <c r="NY108" i="21"/>
  <c r="NW108" i="21"/>
  <c r="NU108" i="21"/>
  <c r="NS108" i="21"/>
  <c r="NQ108" i="21"/>
  <c r="NO108" i="21"/>
  <c r="NM108" i="21"/>
  <c r="NK108" i="21"/>
  <c r="NI108" i="21"/>
  <c r="NG108" i="21"/>
  <c r="NE108" i="21"/>
  <c r="NC108" i="21"/>
  <c r="NA108" i="21"/>
  <c r="MY108" i="21"/>
  <c r="MW108" i="21"/>
  <c r="MU108" i="21"/>
  <c r="MS108" i="21"/>
  <c r="MQ108" i="21"/>
  <c r="MO108" i="21"/>
  <c r="MM108" i="21"/>
  <c r="MK108" i="21"/>
  <c r="MI108" i="21"/>
  <c r="MG108" i="21"/>
  <c r="ME108" i="21"/>
  <c r="MC108" i="21"/>
  <c r="MA108" i="21"/>
  <c r="LY108" i="21"/>
  <c r="LW108" i="21"/>
  <c r="LU108" i="21"/>
  <c r="LS108" i="21"/>
  <c r="LQ108" i="21"/>
  <c r="LO108" i="21"/>
  <c r="LM108" i="21"/>
  <c r="LK108" i="21"/>
  <c r="LI108" i="21"/>
  <c r="LG108" i="21"/>
  <c r="LE108" i="21"/>
  <c r="LC108" i="21"/>
  <c r="LA108" i="21"/>
  <c r="KY108" i="21"/>
  <c r="KW108" i="21"/>
  <c r="KU108" i="21"/>
  <c r="KS108" i="21"/>
  <c r="KQ108" i="21"/>
  <c r="KO108" i="21"/>
  <c r="KM108" i="21"/>
  <c r="KK108" i="21"/>
  <c r="KI108" i="21"/>
  <c r="KG108" i="21"/>
  <c r="KE108" i="21"/>
  <c r="KC108" i="21"/>
  <c r="KA108" i="21"/>
  <c r="JY108" i="21"/>
  <c r="JW108" i="21"/>
  <c r="JU108" i="21"/>
  <c r="JS108" i="21"/>
  <c r="JQ108" i="21"/>
  <c r="JO108" i="21"/>
  <c r="JM108" i="21"/>
  <c r="JK108" i="21"/>
  <c r="JI108" i="21"/>
  <c r="JG108" i="21"/>
  <c r="JE108" i="21"/>
  <c r="JC108" i="21"/>
  <c r="JA108" i="21"/>
  <c r="IY108" i="21"/>
  <c r="IW108" i="21"/>
  <c r="IU108" i="21"/>
  <c r="IS108" i="21"/>
  <c r="IQ108" i="21"/>
  <c r="IO108" i="21"/>
  <c r="IM108" i="21"/>
  <c r="IK108" i="21"/>
  <c r="II108" i="21"/>
  <c r="IG108" i="21"/>
  <c r="IE108" i="21"/>
  <c r="IC108" i="21"/>
  <c r="IA108" i="21"/>
  <c r="HY108" i="21"/>
  <c r="HW108" i="21"/>
  <c r="HU108" i="21"/>
  <c r="HS108" i="21"/>
  <c r="HQ108" i="21"/>
  <c r="HO108" i="21"/>
  <c r="HM108" i="21"/>
  <c r="HK108" i="21"/>
  <c r="HI108" i="21"/>
  <c r="HG108" i="21"/>
  <c r="HE108" i="21"/>
  <c r="HC108" i="21"/>
  <c r="HA108" i="21"/>
  <c r="GY108" i="21"/>
  <c r="GW108" i="21"/>
  <c r="GU108" i="21"/>
  <c r="GS108" i="21"/>
  <c r="GQ108" i="21"/>
  <c r="GO108" i="21"/>
  <c r="GM108" i="21"/>
  <c r="GK108" i="21"/>
  <c r="GI108" i="21"/>
  <c r="GG108" i="21"/>
  <c r="GE108" i="21"/>
  <c r="GC108" i="21"/>
  <c r="GA108" i="21"/>
  <c r="FY108" i="21"/>
  <c r="FW108" i="21"/>
  <c r="FU108" i="21"/>
  <c r="FS108" i="21"/>
  <c r="FQ108" i="21"/>
  <c r="FO108" i="21"/>
  <c r="FM108" i="21"/>
  <c r="FK108" i="21"/>
  <c r="FI108" i="21"/>
  <c r="FG108" i="21"/>
  <c r="FE108" i="21"/>
  <c r="FC108" i="21"/>
  <c r="FA108" i="21"/>
  <c r="EY108" i="21"/>
  <c r="EW108" i="21"/>
  <c r="EU108" i="21"/>
  <c r="ES108" i="21"/>
  <c r="EQ108" i="21"/>
  <c r="EO108" i="21"/>
  <c r="EM108" i="21"/>
  <c r="EK108" i="21"/>
  <c r="EI108" i="21"/>
  <c r="EG108" i="21"/>
  <c r="EE108" i="21"/>
  <c r="EC108" i="21"/>
  <c r="EA108" i="21"/>
  <c r="DY108" i="21"/>
  <c r="DW108" i="21"/>
  <c r="DU108" i="21"/>
  <c r="DS108" i="21"/>
  <c r="DQ108" i="21"/>
  <c r="DO108" i="21"/>
  <c r="DM108" i="21"/>
  <c r="DK108" i="21"/>
  <c r="DI108" i="21"/>
  <c r="DG108" i="21"/>
  <c r="DE108" i="21"/>
  <c r="DC108" i="21"/>
  <c r="DA108" i="21"/>
  <c r="CY108" i="21"/>
  <c r="CW108" i="21"/>
  <c r="CU108" i="21"/>
  <c r="CS108" i="21"/>
  <c r="CQ108" i="21"/>
  <c r="CO108" i="21"/>
  <c r="CM108" i="21"/>
  <c r="CK108" i="21"/>
  <c r="CI108" i="21"/>
  <c r="CG108" i="21"/>
  <c r="CE108" i="21"/>
  <c r="CC108" i="21"/>
  <c r="CA108" i="21"/>
  <c r="BY108" i="21"/>
  <c r="BW108" i="21"/>
  <c r="BU108" i="21"/>
  <c r="BS108" i="21"/>
  <c r="BQ108" i="21"/>
  <c r="BO108" i="21"/>
  <c r="BM108" i="21"/>
  <c r="BK108" i="21"/>
  <c r="BI108" i="21"/>
  <c r="BG108" i="21"/>
  <c r="BE108" i="21"/>
  <c r="BC108" i="21"/>
  <c r="BA108" i="21"/>
  <c r="AY108" i="21"/>
  <c r="AW108" i="21"/>
  <c r="AU108" i="21"/>
  <c r="AS108" i="21"/>
  <c r="AQ108" i="21"/>
  <c r="AO108" i="21"/>
  <c r="AM108" i="21"/>
  <c r="AK108" i="21"/>
  <c r="AI108" i="21"/>
  <c r="AG108" i="21"/>
  <c r="AE108" i="21"/>
  <c r="AC108" i="21"/>
  <c r="AA108" i="21"/>
  <c r="Y108" i="21"/>
  <c r="W108" i="21"/>
  <c r="U108" i="21"/>
  <c r="S108" i="21"/>
  <c r="Q108" i="21"/>
  <c r="O108" i="21"/>
  <c r="M108" i="21"/>
  <c r="K108" i="21"/>
  <c r="I108" i="21"/>
  <c r="G108" i="21"/>
  <c r="E108" i="21"/>
  <c r="QA107" i="21"/>
  <c r="PY107" i="21"/>
  <c r="PW107" i="21"/>
  <c r="PU107" i="21"/>
  <c r="PS107" i="21"/>
  <c r="PQ107" i="21"/>
  <c r="PO107" i="21"/>
  <c r="PM107" i="21"/>
  <c r="PK107" i="21"/>
  <c r="PI107" i="21"/>
  <c r="PG107" i="21"/>
  <c r="PE107" i="21"/>
  <c r="PC107" i="21"/>
  <c r="PA107" i="21"/>
  <c r="OY107" i="21"/>
  <c r="OW107" i="21"/>
  <c r="OU107" i="21"/>
  <c r="OS107" i="21"/>
  <c r="OQ107" i="21"/>
  <c r="OO107" i="21"/>
  <c r="OM107" i="21"/>
  <c r="OK107" i="21"/>
  <c r="OI107" i="21"/>
  <c r="OG107" i="21"/>
  <c r="OE107" i="21"/>
  <c r="OC107" i="21"/>
  <c r="OA107" i="21"/>
  <c r="NY107" i="21"/>
  <c r="NW107" i="21"/>
  <c r="NU107" i="21"/>
  <c r="NS107" i="21"/>
  <c r="NQ107" i="21"/>
  <c r="NO107" i="21"/>
  <c r="NM107" i="21"/>
  <c r="NK107" i="21"/>
  <c r="NI107" i="21"/>
  <c r="NG107" i="21"/>
  <c r="NE107" i="21"/>
  <c r="NC107" i="21"/>
  <c r="NA107" i="21"/>
  <c r="MY107" i="21"/>
  <c r="MW107" i="21"/>
  <c r="MU107" i="21"/>
  <c r="MS107" i="21"/>
  <c r="MQ107" i="21"/>
  <c r="MO107" i="21"/>
  <c r="MM107" i="21"/>
  <c r="MK107" i="21"/>
  <c r="MI107" i="21"/>
  <c r="MG107" i="21"/>
  <c r="ME107" i="21"/>
  <c r="MC107" i="21"/>
  <c r="MA107" i="21"/>
  <c r="LY107" i="21"/>
  <c r="LW107" i="21"/>
  <c r="LU107" i="21"/>
  <c r="LS107" i="21"/>
  <c r="LQ107" i="21"/>
  <c r="LO107" i="21"/>
  <c r="LM107" i="21"/>
  <c r="LK107" i="21"/>
  <c r="LI107" i="21"/>
  <c r="LG107" i="21"/>
  <c r="LE107" i="21"/>
  <c r="LC107" i="21"/>
  <c r="LA107" i="21"/>
  <c r="KY107" i="21"/>
  <c r="KW107" i="21"/>
  <c r="KU107" i="21"/>
  <c r="KS107" i="21"/>
  <c r="KQ107" i="21"/>
  <c r="KO107" i="21"/>
  <c r="KM107" i="21"/>
  <c r="KK107" i="21"/>
  <c r="KI107" i="21"/>
  <c r="KG107" i="21"/>
  <c r="KE107" i="21"/>
  <c r="KC107" i="21"/>
  <c r="KA107" i="21"/>
  <c r="JY107" i="21"/>
  <c r="JW107" i="21"/>
  <c r="JU107" i="21"/>
  <c r="JS107" i="21"/>
  <c r="JQ107" i="21"/>
  <c r="JO107" i="21"/>
  <c r="JM107" i="21"/>
  <c r="JK107" i="21"/>
  <c r="JI107" i="21"/>
  <c r="JG107" i="21"/>
  <c r="JE107" i="21"/>
  <c r="JC107" i="21"/>
  <c r="JA107" i="21"/>
  <c r="IY107" i="21"/>
  <c r="IW107" i="21"/>
  <c r="IU107" i="21"/>
  <c r="IS107" i="21"/>
  <c r="IQ107" i="21"/>
  <c r="IO107" i="21"/>
  <c r="IM107" i="21"/>
  <c r="IK107" i="21"/>
  <c r="II107" i="21"/>
  <c r="IG107" i="21"/>
  <c r="IE107" i="21"/>
  <c r="IC107" i="21"/>
  <c r="IA107" i="21"/>
  <c r="HY107" i="21"/>
  <c r="HW107" i="21"/>
  <c r="HU107" i="21"/>
  <c r="HS107" i="21"/>
  <c r="HQ107" i="21"/>
  <c r="HO107" i="21"/>
  <c r="HM107" i="21"/>
  <c r="HK107" i="21"/>
  <c r="HI107" i="21"/>
  <c r="HG107" i="21"/>
  <c r="HE107" i="21"/>
  <c r="HC107" i="21"/>
  <c r="HA107" i="21"/>
  <c r="GY107" i="21"/>
  <c r="GW107" i="21"/>
  <c r="GU107" i="21"/>
  <c r="GS107" i="21"/>
  <c r="GQ107" i="21"/>
  <c r="GO107" i="21"/>
  <c r="GM107" i="21"/>
  <c r="GK107" i="21"/>
  <c r="GI107" i="21"/>
  <c r="GG107" i="21"/>
  <c r="GE107" i="21"/>
  <c r="GC107" i="21"/>
  <c r="GA107" i="21"/>
  <c r="FY107" i="21"/>
  <c r="FW107" i="21"/>
  <c r="FU107" i="21"/>
  <c r="FS107" i="21"/>
  <c r="FQ107" i="21"/>
  <c r="FO107" i="21"/>
  <c r="FM107" i="21"/>
  <c r="FK107" i="21"/>
  <c r="FI107" i="21"/>
  <c r="FG107" i="21"/>
  <c r="FE107" i="21"/>
  <c r="FC107" i="21"/>
  <c r="FA107" i="21"/>
  <c r="EY107" i="21"/>
  <c r="EW107" i="21"/>
  <c r="EU107" i="21"/>
  <c r="ES107" i="21"/>
  <c r="EQ107" i="21"/>
  <c r="EO107" i="21"/>
  <c r="EM107" i="21"/>
  <c r="EK107" i="21"/>
  <c r="EI107" i="21"/>
  <c r="EG107" i="21"/>
  <c r="EE107" i="21"/>
  <c r="EC107" i="21"/>
  <c r="EA107" i="21"/>
  <c r="DY107" i="21"/>
  <c r="DW107" i="21"/>
  <c r="DU107" i="21"/>
  <c r="DS107" i="21"/>
  <c r="DQ107" i="21"/>
  <c r="DO107" i="21"/>
  <c r="DM107" i="21"/>
  <c r="DK107" i="21"/>
  <c r="DI107" i="21"/>
  <c r="DG107" i="21"/>
  <c r="DE107" i="21"/>
  <c r="DC107" i="21"/>
  <c r="DA107" i="21"/>
  <c r="CY107" i="21"/>
  <c r="CW107" i="21"/>
  <c r="CU107" i="21"/>
  <c r="CS107" i="21"/>
  <c r="CQ107" i="21"/>
  <c r="CO107" i="21"/>
  <c r="CM107" i="21"/>
  <c r="CK107" i="21"/>
  <c r="CI107" i="21"/>
  <c r="CG107" i="21"/>
  <c r="CE107" i="21"/>
  <c r="CC107" i="21"/>
  <c r="CA107" i="21"/>
  <c r="BY107" i="21"/>
  <c r="BW107" i="21"/>
  <c r="BU107" i="21"/>
  <c r="BS107" i="21"/>
  <c r="BQ107" i="21"/>
  <c r="BO107" i="21"/>
  <c r="BM107" i="21"/>
  <c r="BK107" i="21"/>
  <c r="BI107" i="21"/>
  <c r="BG107" i="21"/>
  <c r="BE107" i="21"/>
  <c r="BC107" i="21"/>
  <c r="BA107" i="21"/>
  <c r="AY107" i="21"/>
  <c r="AW107" i="21"/>
  <c r="AU107" i="21"/>
  <c r="AS107" i="21"/>
  <c r="AQ107" i="21"/>
  <c r="AO107" i="21"/>
  <c r="AM107" i="21"/>
  <c r="AK107" i="21"/>
  <c r="AI107" i="21"/>
  <c r="AG107" i="21"/>
  <c r="AE107" i="21"/>
  <c r="AC107" i="21"/>
  <c r="AA107" i="21"/>
  <c r="Y107" i="21"/>
  <c r="W107" i="21"/>
  <c r="U107" i="21"/>
  <c r="S107" i="21"/>
  <c r="Q107" i="21"/>
  <c r="O107" i="21"/>
  <c r="M107" i="21"/>
  <c r="K107" i="21"/>
  <c r="I107" i="21"/>
  <c r="G107" i="21"/>
  <c r="E107" i="21"/>
  <c r="QA106" i="21"/>
  <c r="PY106" i="21"/>
  <c r="PW106" i="21"/>
  <c r="PU106" i="21"/>
  <c r="PS106" i="21"/>
  <c r="PQ106" i="21"/>
  <c r="PO106" i="21"/>
  <c r="PM106" i="21"/>
  <c r="PK106" i="21"/>
  <c r="PI106" i="21"/>
  <c r="PG106" i="21"/>
  <c r="PE106" i="21"/>
  <c r="PC106" i="21"/>
  <c r="PA106" i="21"/>
  <c r="OY106" i="21"/>
  <c r="OW106" i="21"/>
  <c r="OU106" i="21"/>
  <c r="OS106" i="21"/>
  <c r="OQ106" i="21"/>
  <c r="OO106" i="21"/>
  <c r="OM106" i="21"/>
  <c r="OK106" i="21"/>
  <c r="OI106" i="21"/>
  <c r="OG106" i="21"/>
  <c r="OE106" i="21"/>
  <c r="OC106" i="21"/>
  <c r="OA106" i="21"/>
  <c r="NY106" i="21"/>
  <c r="NW106" i="21"/>
  <c r="NU106" i="21"/>
  <c r="NS106" i="21"/>
  <c r="NQ106" i="21"/>
  <c r="NO106" i="21"/>
  <c r="NM106" i="21"/>
  <c r="NK106" i="21"/>
  <c r="NI106" i="21"/>
  <c r="NG106" i="21"/>
  <c r="NE106" i="21"/>
  <c r="NC106" i="21"/>
  <c r="NA106" i="21"/>
  <c r="MY106" i="21"/>
  <c r="MW106" i="21"/>
  <c r="MU106" i="21"/>
  <c r="MS106" i="21"/>
  <c r="MQ106" i="21"/>
  <c r="MO106" i="21"/>
  <c r="MM106" i="21"/>
  <c r="MK106" i="21"/>
  <c r="MI106" i="21"/>
  <c r="MG106" i="21"/>
  <c r="ME106" i="21"/>
  <c r="MC106" i="21"/>
  <c r="MA106" i="21"/>
  <c r="LY106" i="21"/>
  <c r="LW106" i="21"/>
  <c r="LU106" i="21"/>
  <c r="LS106" i="21"/>
  <c r="LQ106" i="21"/>
  <c r="LO106" i="21"/>
  <c r="LM106" i="21"/>
  <c r="LK106" i="21"/>
  <c r="LI106" i="21"/>
  <c r="LG106" i="21"/>
  <c r="LE106" i="21"/>
  <c r="LC106" i="21"/>
  <c r="LA106" i="21"/>
  <c r="KY106" i="21"/>
  <c r="KW106" i="21"/>
  <c r="KU106" i="21"/>
  <c r="KS106" i="21"/>
  <c r="KQ106" i="21"/>
  <c r="KO106" i="21"/>
  <c r="KM106" i="21"/>
  <c r="KK106" i="21"/>
  <c r="KI106" i="21"/>
  <c r="KG106" i="21"/>
  <c r="KE106" i="21"/>
  <c r="KC106" i="21"/>
  <c r="KA106" i="21"/>
  <c r="JY106" i="21"/>
  <c r="JW106" i="21"/>
  <c r="JU106" i="21"/>
  <c r="JS106" i="21"/>
  <c r="JQ106" i="21"/>
  <c r="JO106" i="21"/>
  <c r="JM106" i="21"/>
  <c r="JK106" i="21"/>
  <c r="JI106" i="21"/>
  <c r="JG106" i="21"/>
  <c r="JE106" i="21"/>
  <c r="JC106" i="21"/>
  <c r="JA106" i="21"/>
  <c r="IY106" i="21"/>
  <c r="IW106" i="21"/>
  <c r="IU106" i="21"/>
  <c r="IS106" i="21"/>
  <c r="IQ106" i="21"/>
  <c r="IO106" i="21"/>
  <c r="IM106" i="21"/>
  <c r="IK106" i="21"/>
  <c r="II106" i="21"/>
  <c r="IG106" i="21"/>
  <c r="IE106" i="21"/>
  <c r="IC106" i="21"/>
  <c r="IA106" i="21"/>
  <c r="HY106" i="21"/>
  <c r="HW106" i="21"/>
  <c r="HU106" i="21"/>
  <c r="HS106" i="21"/>
  <c r="HQ106" i="21"/>
  <c r="HO106" i="21"/>
  <c r="HM106" i="21"/>
  <c r="HK106" i="21"/>
  <c r="HI106" i="21"/>
  <c r="HG106" i="21"/>
  <c r="HE106" i="21"/>
  <c r="HC106" i="21"/>
  <c r="HA106" i="21"/>
  <c r="GY106" i="21"/>
  <c r="GW106" i="21"/>
  <c r="GU106" i="21"/>
  <c r="GS106" i="21"/>
  <c r="GQ106" i="21"/>
  <c r="GO106" i="21"/>
  <c r="GM106" i="21"/>
  <c r="GK106" i="21"/>
  <c r="GI106" i="21"/>
  <c r="GG106" i="21"/>
  <c r="GE106" i="21"/>
  <c r="GC106" i="21"/>
  <c r="GA106" i="21"/>
  <c r="FY106" i="21"/>
  <c r="FW106" i="21"/>
  <c r="FU106" i="21"/>
  <c r="FS106" i="21"/>
  <c r="FQ106" i="21"/>
  <c r="FO106" i="21"/>
  <c r="FM106" i="21"/>
  <c r="FK106" i="21"/>
  <c r="FI106" i="21"/>
  <c r="FG106" i="21"/>
  <c r="FE106" i="21"/>
  <c r="FC106" i="21"/>
  <c r="FA106" i="21"/>
  <c r="EY106" i="21"/>
  <c r="EW106" i="21"/>
  <c r="EU106" i="21"/>
  <c r="ES106" i="21"/>
  <c r="EQ106" i="21"/>
  <c r="EO106" i="21"/>
  <c r="EM106" i="21"/>
  <c r="EK106" i="21"/>
  <c r="EI106" i="21"/>
  <c r="EG106" i="21"/>
  <c r="EE106" i="21"/>
  <c r="EC106" i="21"/>
  <c r="EA106" i="21"/>
  <c r="DY106" i="21"/>
  <c r="DW106" i="21"/>
  <c r="DU106" i="21"/>
  <c r="DS106" i="21"/>
  <c r="DQ106" i="21"/>
  <c r="DO106" i="21"/>
  <c r="DM106" i="21"/>
  <c r="DK106" i="21"/>
  <c r="DI106" i="21"/>
  <c r="DG106" i="21"/>
  <c r="DE106" i="21"/>
  <c r="DC106" i="21"/>
  <c r="DA106" i="21"/>
  <c r="CY106" i="21"/>
  <c r="CW106" i="21"/>
  <c r="CU106" i="21"/>
  <c r="CS106" i="21"/>
  <c r="CQ106" i="21"/>
  <c r="CO106" i="21"/>
  <c r="CM106" i="21"/>
  <c r="CK106" i="21"/>
  <c r="CI106" i="21"/>
  <c r="CG106" i="21"/>
  <c r="CE106" i="21"/>
  <c r="CC106" i="21"/>
  <c r="CA106" i="21"/>
  <c r="BY106" i="21"/>
  <c r="BW106" i="21"/>
  <c r="BU106" i="21"/>
  <c r="BS106" i="21"/>
  <c r="BQ106" i="21"/>
  <c r="BO106" i="21"/>
  <c r="BM106" i="21"/>
  <c r="BK106" i="21"/>
  <c r="BI106" i="21"/>
  <c r="BG106" i="21"/>
  <c r="BE106" i="21"/>
  <c r="BC106" i="21"/>
  <c r="BA106" i="21"/>
  <c r="AY106" i="21"/>
  <c r="AW106" i="21"/>
  <c r="AU106" i="21"/>
  <c r="AS106" i="21"/>
  <c r="AQ106" i="21"/>
  <c r="AO106" i="21"/>
  <c r="AM106" i="21"/>
  <c r="AK106" i="21"/>
  <c r="AI106" i="21"/>
  <c r="AG106" i="21"/>
  <c r="AE106" i="21"/>
  <c r="AC106" i="21"/>
  <c r="AA106" i="21"/>
  <c r="Y106" i="21"/>
  <c r="W106" i="21"/>
  <c r="U106" i="21"/>
  <c r="S106" i="21"/>
  <c r="Q106" i="21"/>
  <c r="O106" i="21"/>
  <c r="M106" i="21"/>
  <c r="K106" i="21"/>
  <c r="I106" i="21"/>
  <c r="G106" i="21"/>
  <c r="E106" i="21"/>
  <c r="QA105" i="21"/>
  <c r="PY105" i="21"/>
  <c r="PW105" i="21"/>
  <c r="PU105" i="21"/>
  <c r="PS105" i="21"/>
  <c r="PQ105" i="21"/>
  <c r="PO105" i="21"/>
  <c r="PM105" i="21"/>
  <c r="PK105" i="21"/>
  <c r="PI105" i="21"/>
  <c r="PG105" i="21"/>
  <c r="PE105" i="21"/>
  <c r="PC105" i="21"/>
  <c r="PA105" i="21"/>
  <c r="OY105" i="21"/>
  <c r="OW105" i="21"/>
  <c r="OU105" i="21"/>
  <c r="OS105" i="21"/>
  <c r="OQ105" i="21"/>
  <c r="OO105" i="21"/>
  <c r="OM105" i="21"/>
  <c r="OK105" i="21"/>
  <c r="OI105" i="21"/>
  <c r="OG105" i="21"/>
  <c r="OE105" i="21"/>
  <c r="OC105" i="21"/>
  <c r="OA105" i="21"/>
  <c r="NY105" i="21"/>
  <c r="NW105" i="21"/>
  <c r="NU105" i="21"/>
  <c r="NS105" i="21"/>
  <c r="NQ105" i="21"/>
  <c r="NO105" i="21"/>
  <c r="NM105" i="21"/>
  <c r="NK105" i="21"/>
  <c r="NI105" i="21"/>
  <c r="NG105" i="21"/>
  <c r="NE105" i="21"/>
  <c r="NC105" i="21"/>
  <c r="NA105" i="21"/>
  <c r="MY105" i="21"/>
  <c r="MW105" i="21"/>
  <c r="MU105" i="21"/>
  <c r="MS105" i="21"/>
  <c r="MQ105" i="21"/>
  <c r="MO105" i="21"/>
  <c r="MM105" i="21"/>
  <c r="MK105" i="21"/>
  <c r="MI105" i="21"/>
  <c r="MG105" i="21"/>
  <c r="ME105" i="21"/>
  <c r="MC105" i="21"/>
  <c r="MA105" i="21"/>
  <c r="LY105" i="21"/>
  <c r="LW105" i="21"/>
  <c r="LU105" i="21"/>
  <c r="LS105" i="21"/>
  <c r="LQ105" i="21"/>
  <c r="LO105" i="21"/>
  <c r="LM105" i="21"/>
  <c r="LK105" i="21"/>
  <c r="LI105" i="21"/>
  <c r="LG105" i="21"/>
  <c r="LE105" i="21"/>
  <c r="LC105" i="21"/>
  <c r="LA105" i="21"/>
  <c r="KY105" i="21"/>
  <c r="KW105" i="21"/>
  <c r="KU105" i="21"/>
  <c r="KS105" i="21"/>
  <c r="KQ105" i="21"/>
  <c r="KO105" i="21"/>
  <c r="KM105" i="21"/>
  <c r="KK105" i="21"/>
  <c r="KI105" i="21"/>
  <c r="KG105" i="21"/>
  <c r="KE105" i="21"/>
  <c r="KC105" i="21"/>
  <c r="KA105" i="21"/>
  <c r="JY105" i="21"/>
  <c r="JW105" i="21"/>
  <c r="JU105" i="21"/>
  <c r="JS105" i="21"/>
  <c r="JQ105" i="21"/>
  <c r="JO105" i="21"/>
  <c r="JM105" i="21"/>
  <c r="JK105" i="21"/>
  <c r="JI105" i="21"/>
  <c r="JG105" i="21"/>
  <c r="JE105" i="21"/>
  <c r="JC105" i="21"/>
  <c r="JA105" i="21"/>
  <c r="IY105" i="21"/>
  <c r="IW105" i="21"/>
  <c r="IU105" i="21"/>
  <c r="IS105" i="21"/>
  <c r="IQ105" i="21"/>
  <c r="IO105" i="21"/>
  <c r="IM105" i="21"/>
  <c r="IK105" i="21"/>
  <c r="II105" i="21"/>
  <c r="IG105" i="21"/>
  <c r="IE105" i="21"/>
  <c r="IC105" i="21"/>
  <c r="IA105" i="21"/>
  <c r="HY105" i="21"/>
  <c r="HW105" i="21"/>
  <c r="HU105" i="21"/>
  <c r="HS105" i="21"/>
  <c r="HQ105" i="21"/>
  <c r="HO105" i="21"/>
  <c r="HM105" i="21"/>
  <c r="HK105" i="21"/>
  <c r="HI105" i="21"/>
  <c r="HG105" i="21"/>
  <c r="HE105" i="21"/>
  <c r="HC105" i="21"/>
  <c r="HA105" i="21"/>
  <c r="GY105" i="21"/>
  <c r="GW105" i="21"/>
  <c r="GU105" i="21"/>
  <c r="GS105" i="21"/>
  <c r="GQ105" i="21"/>
  <c r="GO105" i="21"/>
  <c r="GM105" i="21"/>
  <c r="GK105" i="21"/>
  <c r="GI105" i="21"/>
  <c r="GG105" i="21"/>
  <c r="GE105" i="21"/>
  <c r="GC105" i="21"/>
  <c r="GA105" i="21"/>
  <c r="FY105" i="21"/>
  <c r="FW105" i="21"/>
  <c r="FU105" i="21"/>
  <c r="FS105" i="21"/>
  <c r="FQ105" i="21"/>
  <c r="FO105" i="21"/>
  <c r="FM105" i="21"/>
  <c r="FK105" i="21"/>
  <c r="FI105" i="21"/>
  <c r="FG105" i="21"/>
  <c r="FE105" i="21"/>
  <c r="FC105" i="21"/>
  <c r="FA105" i="21"/>
  <c r="EY105" i="21"/>
  <c r="EW105" i="21"/>
  <c r="EU105" i="21"/>
  <c r="ES105" i="21"/>
  <c r="EQ105" i="21"/>
  <c r="EO105" i="21"/>
  <c r="EM105" i="21"/>
  <c r="EK105" i="21"/>
  <c r="EI105" i="21"/>
  <c r="EG105" i="21"/>
  <c r="EE105" i="21"/>
  <c r="EC105" i="21"/>
  <c r="EA105" i="21"/>
  <c r="DY105" i="21"/>
  <c r="DW105" i="21"/>
  <c r="DU105" i="21"/>
  <c r="DS105" i="21"/>
  <c r="DQ105" i="21"/>
  <c r="DO105" i="21"/>
  <c r="DM105" i="21"/>
  <c r="DK105" i="21"/>
  <c r="DI105" i="21"/>
  <c r="DG105" i="21"/>
  <c r="DE105" i="21"/>
  <c r="DC105" i="21"/>
  <c r="DA105" i="21"/>
  <c r="CY105" i="21"/>
  <c r="CW105" i="21"/>
  <c r="CU105" i="21"/>
  <c r="CS105" i="21"/>
  <c r="CQ105" i="21"/>
  <c r="CO105" i="21"/>
  <c r="CM105" i="21"/>
  <c r="CK105" i="21"/>
  <c r="CI105" i="21"/>
  <c r="CG105" i="21"/>
  <c r="CE105" i="21"/>
  <c r="CC105" i="21"/>
  <c r="CA105" i="21"/>
  <c r="BY105" i="21"/>
  <c r="BW105" i="21"/>
  <c r="BU105" i="21"/>
  <c r="BS105" i="21"/>
  <c r="BQ105" i="21"/>
  <c r="BO105" i="21"/>
  <c r="BM105" i="21"/>
  <c r="BK105" i="21"/>
  <c r="BI105" i="21"/>
  <c r="BG105" i="21"/>
  <c r="BE105" i="21"/>
  <c r="BC105" i="21"/>
  <c r="BA105" i="21"/>
  <c r="AY105" i="21"/>
  <c r="AW105" i="21"/>
  <c r="AU105" i="21"/>
  <c r="AS105" i="21"/>
  <c r="AQ105" i="21"/>
  <c r="AO105" i="21"/>
  <c r="AM105" i="21"/>
  <c r="AK105" i="21"/>
  <c r="AI105" i="21"/>
  <c r="AG105" i="21"/>
  <c r="AE105" i="21"/>
  <c r="AC105" i="21"/>
  <c r="AA105" i="21"/>
  <c r="Y105" i="21"/>
  <c r="W105" i="21"/>
  <c r="U105" i="21"/>
  <c r="S105" i="21"/>
  <c r="Q105" i="21"/>
  <c r="O105" i="21"/>
  <c r="M105" i="21"/>
  <c r="K105" i="21"/>
  <c r="I105" i="21"/>
  <c r="G105" i="21"/>
  <c r="E105" i="21"/>
  <c r="QA104" i="21"/>
  <c r="PY104" i="21"/>
  <c r="PW104" i="21"/>
  <c r="PU104" i="21"/>
  <c r="PS104" i="21"/>
  <c r="PQ104" i="21"/>
  <c r="PO104" i="21"/>
  <c r="PM104" i="21"/>
  <c r="PK104" i="21"/>
  <c r="PI104" i="21"/>
  <c r="PG104" i="21"/>
  <c r="PE104" i="21"/>
  <c r="PC104" i="21"/>
  <c r="PA104" i="21"/>
  <c r="OY104" i="21"/>
  <c r="OW104" i="21"/>
  <c r="OU104" i="21"/>
  <c r="OS104" i="21"/>
  <c r="OQ104" i="21"/>
  <c r="OO104" i="21"/>
  <c r="OM104" i="21"/>
  <c r="OK104" i="21"/>
  <c r="OI104" i="21"/>
  <c r="OG104" i="21"/>
  <c r="OE104" i="21"/>
  <c r="OC104" i="21"/>
  <c r="OA104" i="21"/>
  <c r="NY104" i="21"/>
  <c r="NW104" i="21"/>
  <c r="NU104" i="21"/>
  <c r="NS104" i="21"/>
  <c r="NQ104" i="21"/>
  <c r="NO104" i="21"/>
  <c r="NM104" i="21"/>
  <c r="NK104" i="21"/>
  <c r="NI104" i="21"/>
  <c r="NG104" i="21"/>
  <c r="NE104" i="21"/>
  <c r="NC104" i="21"/>
  <c r="NA104" i="21"/>
  <c r="MY104" i="21"/>
  <c r="MW104" i="21"/>
  <c r="MU104" i="21"/>
  <c r="MS104" i="21"/>
  <c r="MQ104" i="21"/>
  <c r="MO104" i="21"/>
  <c r="MM104" i="21"/>
  <c r="MK104" i="21"/>
  <c r="MI104" i="21"/>
  <c r="MG104" i="21"/>
  <c r="ME104" i="21"/>
  <c r="MC104" i="21"/>
  <c r="MA104" i="21"/>
  <c r="LY104" i="21"/>
  <c r="LW104" i="21"/>
  <c r="LU104" i="21"/>
  <c r="LS104" i="21"/>
  <c r="LQ104" i="21"/>
  <c r="LO104" i="21"/>
  <c r="LM104" i="21"/>
  <c r="LK104" i="21"/>
  <c r="LI104" i="21"/>
  <c r="LG104" i="21"/>
  <c r="LE104" i="21"/>
  <c r="LC104" i="21"/>
  <c r="LA104" i="21"/>
  <c r="KY104" i="21"/>
  <c r="KW104" i="21"/>
  <c r="KU104" i="21"/>
  <c r="KS104" i="21"/>
  <c r="KQ104" i="21"/>
  <c r="KO104" i="21"/>
  <c r="KM104" i="21"/>
  <c r="KK104" i="21"/>
  <c r="KI104" i="21"/>
  <c r="KG104" i="21"/>
  <c r="KE104" i="21"/>
  <c r="KC104" i="21"/>
  <c r="KA104" i="21"/>
  <c r="JY104" i="21"/>
  <c r="JW104" i="21"/>
  <c r="JU104" i="21"/>
  <c r="JS104" i="21"/>
  <c r="JQ104" i="21"/>
  <c r="JO104" i="21"/>
  <c r="JM104" i="21"/>
  <c r="JK104" i="21"/>
  <c r="JI104" i="21"/>
  <c r="JG104" i="21"/>
  <c r="JE104" i="21"/>
  <c r="JC104" i="21"/>
  <c r="JA104" i="21"/>
  <c r="IY104" i="21"/>
  <c r="IW104" i="21"/>
  <c r="IU104" i="21"/>
  <c r="IS104" i="21"/>
  <c r="IQ104" i="21"/>
  <c r="IO104" i="21"/>
  <c r="IM104" i="21"/>
  <c r="IK104" i="21"/>
  <c r="II104" i="21"/>
  <c r="IG104" i="21"/>
  <c r="IE104" i="21"/>
  <c r="IC104" i="21"/>
  <c r="IA104" i="21"/>
  <c r="HY104" i="21"/>
  <c r="HW104" i="21"/>
  <c r="HU104" i="21"/>
  <c r="HS104" i="21"/>
  <c r="HQ104" i="21"/>
  <c r="HO104" i="21"/>
  <c r="HM104" i="21"/>
  <c r="HK104" i="21"/>
  <c r="HI104" i="21"/>
  <c r="HG104" i="21"/>
  <c r="HE104" i="21"/>
  <c r="HC104" i="21"/>
  <c r="HA104" i="21"/>
  <c r="GY104" i="21"/>
  <c r="GW104" i="21"/>
  <c r="GU104" i="21"/>
  <c r="GS104" i="21"/>
  <c r="GQ104" i="21"/>
  <c r="GO104" i="21"/>
  <c r="GM104" i="21"/>
  <c r="GK104" i="21"/>
  <c r="GI104" i="21"/>
  <c r="GG104" i="21"/>
  <c r="GE104" i="21"/>
  <c r="GC104" i="21"/>
  <c r="GA104" i="21"/>
  <c r="FY104" i="21"/>
  <c r="FW104" i="21"/>
  <c r="FU104" i="21"/>
  <c r="FS104" i="21"/>
  <c r="FQ104" i="21"/>
  <c r="FO104" i="21"/>
  <c r="FM104" i="21"/>
  <c r="FK104" i="21"/>
  <c r="FI104" i="21"/>
  <c r="FG104" i="21"/>
  <c r="FE104" i="21"/>
  <c r="FC104" i="21"/>
  <c r="FA104" i="21"/>
  <c r="EY104" i="21"/>
  <c r="EW104" i="21"/>
  <c r="EU104" i="21"/>
  <c r="ES104" i="21"/>
  <c r="EQ104" i="21"/>
  <c r="EO104" i="21"/>
  <c r="EM104" i="21"/>
  <c r="EK104" i="21"/>
  <c r="EI104" i="21"/>
  <c r="EG104" i="21"/>
  <c r="EE104" i="21"/>
  <c r="EC104" i="21"/>
  <c r="EA104" i="21"/>
  <c r="DY104" i="21"/>
  <c r="DW104" i="21"/>
  <c r="DU104" i="21"/>
  <c r="DS104" i="21"/>
  <c r="DQ104" i="21"/>
  <c r="DO104" i="21"/>
  <c r="DM104" i="21"/>
  <c r="DK104" i="21"/>
  <c r="DI104" i="21"/>
  <c r="DG104" i="21"/>
  <c r="DE104" i="21"/>
  <c r="DC104" i="21"/>
  <c r="DA104" i="21"/>
  <c r="CY104" i="21"/>
  <c r="CW104" i="21"/>
  <c r="CU104" i="21"/>
  <c r="CS104" i="21"/>
  <c r="CQ104" i="21"/>
  <c r="CO104" i="21"/>
  <c r="CM104" i="21"/>
  <c r="CK104" i="21"/>
  <c r="CI104" i="21"/>
  <c r="CG104" i="21"/>
  <c r="CE104" i="21"/>
  <c r="CC104" i="21"/>
  <c r="CA104" i="21"/>
  <c r="BY104" i="21"/>
  <c r="BW104" i="21"/>
  <c r="BU104" i="21"/>
  <c r="BS104" i="21"/>
  <c r="BQ104" i="21"/>
  <c r="BO104" i="21"/>
  <c r="BM104" i="21"/>
  <c r="BK104" i="21"/>
  <c r="BI104" i="21"/>
  <c r="BG104" i="21"/>
  <c r="BE104" i="21"/>
  <c r="BC104" i="21"/>
  <c r="BA104" i="21"/>
  <c r="AY104" i="21"/>
  <c r="AW104" i="21"/>
  <c r="AU104" i="21"/>
  <c r="AS104" i="21"/>
  <c r="AQ104" i="21"/>
  <c r="AO104" i="21"/>
  <c r="AM104" i="21"/>
  <c r="AK104" i="21"/>
  <c r="AI104" i="21"/>
  <c r="AG104" i="21"/>
  <c r="AE104" i="21"/>
  <c r="AC104" i="21"/>
  <c r="AA104" i="21"/>
  <c r="Y104" i="21"/>
  <c r="W104" i="21"/>
  <c r="U104" i="21"/>
  <c r="S104" i="21"/>
  <c r="Q104" i="21"/>
  <c r="O104" i="21"/>
  <c r="M104" i="21"/>
  <c r="K104" i="21"/>
  <c r="I104" i="21"/>
  <c r="G104" i="21"/>
  <c r="E104" i="21"/>
  <c r="QA103" i="21"/>
  <c r="PY103" i="21"/>
  <c r="PW103" i="21"/>
  <c r="PU103" i="21"/>
  <c r="PS103" i="21"/>
  <c r="PQ103" i="21"/>
  <c r="PO103" i="21"/>
  <c r="PM103" i="21"/>
  <c r="PK103" i="21"/>
  <c r="PI103" i="21"/>
  <c r="PG103" i="21"/>
  <c r="PE103" i="21"/>
  <c r="PC103" i="21"/>
  <c r="PA103" i="21"/>
  <c r="OY103" i="21"/>
  <c r="OW103" i="21"/>
  <c r="OU103" i="21"/>
  <c r="OS103" i="21"/>
  <c r="OQ103" i="21"/>
  <c r="OO103" i="21"/>
  <c r="OM103" i="21"/>
  <c r="OK103" i="21"/>
  <c r="OI103" i="21"/>
  <c r="OG103" i="21"/>
  <c r="OE103" i="21"/>
  <c r="OC103" i="21"/>
  <c r="OA103" i="21"/>
  <c r="NY103" i="21"/>
  <c r="NW103" i="21"/>
  <c r="NU103" i="21"/>
  <c r="NS103" i="21"/>
  <c r="NQ103" i="21"/>
  <c r="NO103" i="21"/>
  <c r="NM103" i="21"/>
  <c r="NK103" i="21"/>
  <c r="NI103" i="21"/>
  <c r="NG103" i="21"/>
  <c r="NE103" i="21"/>
  <c r="NC103" i="21"/>
  <c r="NA103" i="21"/>
  <c r="MY103" i="21"/>
  <c r="MW103" i="21"/>
  <c r="MU103" i="21"/>
  <c r="MS103" i="21"/>
  <c r="MQ103" i="21"/>
  <c r="MO103" i="21"/>
  <c r="MM103" i="21"/>
  <c r="MK103" i="21"/>
  <c r="MI103" i="21"/>
  <c r="MG103" i="21"/>
  <c r="ME103" i="21"/>
  <c r="MC103" i="21"/>
  <c r="MA103" i="21"/>
  <c r="LY103" i="21"/>
  <c r="LW103" i="21"/>
  <c r="LU103" i="21"/>
  <c r="LS103" i="21"/>
  <c r="LQ103" i="21"/>
  <c r="LO103" i="21"/>
  <c r="LM103" i="21"/>
  <c r="LK103" i="21"/>
  <c r="LI103" i="21"/>
  <c r="LG103" i="21"/>
  <c r="LE103" i="21"/>
  <c r="LC103" i="21"/>
  <c r="LA103" i="21"/>
  <c r="KY103" i="21"/>
  <c r="KW103" i="21"/>
  <c r="KU103" i="21"/>
  <c r="KS103" i="21"/>
  <c r="KQ103" i="21"/>
  <c r="KO103" i="21"/>
  <c r="KM103" i="21"/>
  <c r="KK103" i="21"/>
  <c r="KI103" i="21"/>
  <c r="KG103" i="21"/>
  <c r="KE103" i="21"/>
  <c r="KC103" i="21"/>
  <c r="KA103" i="21"/>
  <c r="JY103" i="21"/>
  <c r="JW103" i="21"/>
  <c r="JU103" i="21"/>
  <c r="JS103" i="21"/>
  <c r="JQ103" i="21"/>
  <c r="JO103" i="21"/>
  <c r="JM103" i="21"/>
  <c r="JK103" i="21"/>
  <c r="JI103" i="21"/>
  <c r="JG103" i="21"/>
  <c r="JE103" i="21"/>
  <c r="JC103" i="21"/>
  <c r="JA103" i="21"/>
  <c r="IY103" i="21"/>
  <c r="IW103" i="21"/>
  <c r="IU103" i="21"/>
  <c r="IS103" i="21"/>
  <c r="IQ103" i="21"/>
  <c r="IO103" i="21"/>
  <c r="IM103" i="21"/>
  <c r="IK103" i="21"/>
  <c r="II103" i="21"/>
  <c r="IG103" i="21"/>
  <c r="IE103" i="21"/>
  <c r="IC103" i="21"/>
  <c r="IA103" i="21"/>
  <c r="HY103" i="21"/>
  <c r="HW103" i="21"/>
  <c r="HU103" i="21"/>
  <c r="HS103" i="21"/>
  <c r="HQ103" i="21"/>
  <c r="HO103" i="21"/>
  <c r="HM103" i="21"/>
  <c r="HK103" i="21"/>
  <c r="HI103" i="21"/>
  <c r="HG103" i="21"/>
  <c r="HE103" i="21"/>
  <c r="HC103" i="21"/>
  <c r="HA103" i="21"/>
  <c r="GY103" i="21"/>
  <c r="GW103" i="21"/>
  <c r="GU103" i="21"/>
  <c r="GS103" i="21"/>
  <c r="GQ103" i="21"/>
  <c r="GO103" i="21"/>
  <c r="GM103" i="21"/>
  <c r="GK103" i="21"/>
  <c r="GI103" i="21"/>
  <c r="GG103" i="21"/>
  <c r="GE103" i="21"/>
  <c r="GC103" i="21"/>
  <c r="GA103" i="21"/>
  <c r="FY103" i="21"/>
  <c r="FW103" i="21"/>
  <c r="FU103" i="21"/>
  <c r="FS103" i="21"/>
  <c r="FQ103" i="21"/>
  <c r="FO103" i="21"/>
  <c r="FM103" i="21"/>
  <c r="FK103" i="21"/>
  <c r="FI103" i="21"/>
  <c r="FG103" i="21"/>
  <c r="FE103" i="21"/>
  <c r="FC103" i="21"/>
  <c r="FA103" i="21"/>
  <c r="EY103" i="21"/>
  <c r="EW103" i="21"/>
  <c r="EU103" i="21"/>
  <c r="ES103" i="21"/>
  <c r="EQ103" i="21"/>
  <c r="EO103" i="21"/>
  <c r="EM103" i="21"/>
  <c r="EK103" i="21"/>
  <c r="EI103" i="21"/>
  <c r="EG103" i="21"/>
  <c r="EE103" i="21"/>
  <c r="EC103" i="21"/>
  <c r="EA103" i="21"/>
  <c r="DY103" i="21"/>
  <c r="DW103" i="21"/>
  <c r="DU103" i="21"/>
  <c r="DS103" i="21"/>
  <c r="DQ103" i="21"/>
  <c r="DO103" i="21"/>
  <c r="DM103" i="21"/>
  <c r="DK103" i="21"/>
  <c r="DI103" i="21"/>
  <c r="DG103" i="21"/>
  <c r="DE103" i="21"/>
  <c r="DC103" i="21"/>
  <c r="DA103" i="21"/>
  <c r="CY103" i="21"/>
  <c r="CW103" i="21"/>
  <c r="CU103" i="21"/>
  <c r="CS103" i="21"/>
  <c r="CQ103" i="21"/>
  <c r="CO103" i="21"/>
  <c r="CM103" i="21"/>
  <c r="CK103" i="21"/>
  <c r="CI103" i="21"/>
  <c r="CG103" i="21"/>
  <c r="CE103" i="21"/>
  <c r="CC103" i="21"/>
  <c r="CA103" i="21"/>
  <c r="BY103" i="21"/>
  <c r="BW103" i="21"/>
  <c r="BU103" i="21"/>
  <c r="BS103" i="21"/>
  <c r="BQ103" i="21"/>
  <c r="BO103" i="21"/>
  <c r="BM103" i="21"/>
  <c r="BK103" i="21"/>
  <c r="BI103" i="21"/>
  <c r="BG103" i="21"/>
  <c r="BE103" i="21"/>
  <c r="BC103" i="21"/>
  <c r="BA103" i="21"/>
  <c r="AY103" i="21"/>
  <c r="AW103" i="21"/>
  <c r="AU103" i="21"/>
  <c r="AS103" i="21"/>
  <c r="AQ103" i="21"/>
  <c r="AO103" i="21"/>
  <c r="AM103" i="21"/>
  <c r="AK103" i="21"/>
  <c r="AI103" i="21"/>
  <c r="AG103" i="21"/>
  <c r="AE103" i="21"/>
  <c r="AC103" i="21"/>
  <c r="AA103" i="21"/>
  <c r="Y103" i="21"/>
  <c r="W103" i="21"/>
  <c r="U103" i="21"/>
  <c r="S103" i="21"/>
  <c r="Q103" i="21"/>
  <c r="O103" i="21"/>
  <c r="M103" i="21"/>
  <c r="K103" i="21"/>
  <c r="I103" i="21"/>
  <c r="G103" i="21"/>
  <c r="E103" i="21"/>
  <c r="QA102" i="21"/>
  <c r="PY102" i="21"/>
  <c r="PW102" i="21"/>
  <c r="PU102" i="21"/>
  <c r="PS102" i="21"/>
  <c r="PQ102" i="21"/>
  <c r="PO102" i="21"/>
  <c r="PM102" i="21"/>
  <c r="PK102" i="21"/>
  <c r="PI102" i="21"/>
  <c r="PG102" i="21"/>
  <c r="PE102" i="21"/>
  <c r="PC102" i="21"/>
  <c r="PA102" i="21"/>
  <c r="OY102" i="21"/>
  <c r="OW102" i="21"/>
  <c r="OU102" i="21"/>
  <c r="OS102" i="21"/>
  <c r="OQ102" i="21"/>
  <c r="OO102" i="21"/>
  <c r="OM102" i="21"/>
  <c r="OK102" i="21"/>
  <c r="OI102" i="21"/>
  <c r="OG102" i="21"/>
  <c r="OE102" i="21"/>
  <c r="OC102" i="21"/>
  <c r="OA102" i="21"/>
  <c r="NY102" i="21"/>
  <c r="NW102" i="21"/>
  <c r="NU102" i="21"/>
  <c r="NS102" i="21"/>
  <c r="NQ102" i="21"/>
  <c r="NO102" i="21"/>
  <c r="NM102" i="21"/>
  <c r="NK102" i="21"/>
  <c r="NI102" i="21"/>
  <c r="NG102" i="21"/>
  <c r="NE102" i="21"/>
  <c r="NC102" i="21"/>
  <c r="NA102" i="21"/>
  <c r="MY102" i="21"/>
  <c r="MW102" i="21"/>
  <c r="MU102" i="21"/>
  <c r="MS102" i="21"/>
  <c r="MQ102" i="21"/>
  <c r="MO102" i="21"/>
  <c r="MM102" i="21"/>
  <c r="MK102" i="21"/>
  <c r="MI102" i="21"/>
  <c r="MG102" i="21"/>
  <c r="ME102" i="21"/>
  <c r="MC102" i="21"/>
  <c r="MA102" i="21"/>
  <c r="LY102" i="21"/>
  <c r="LW102" i="21"/>
  <c r="LU102" i="21"/>
  <c r="LS102" i="21"/>
  <c r="LQ102" i="21"/>
  <c r="LO102" i="21"/>
  <c r="LM102" i="21"/>
  <c r="LK102" i="21"/>
  <c r="LI102" i="21"/>
  <c r="LG102" i="21"/>
  <c r="LE102" i="21"/>
  <c r="LC102" i="21"/>
  <c r="LA102" i="21"/>
  <c r="KY102" i="21"/>
  <c r="KW102" i="21"/>
  <c r="KU102" i="21"/>
  <c r="KS102" i="21"/>
  <c r="KQ102" i="21"/>
  <c r="KO102" i="21"/>
  <c r="KM102" i="21"/>
  <c r="KK102" i="21"/>
  <c r="KI102" i="21"/>
  <c r="KG102" i="21"/>
  <c r="KE102" i="21"/>
  <c r="KC102" i="21"/>
  <c r="KA102" i="21"/>
  <c r="JY102" i="21"/>
  <c r="JW102" i="21"/>
  <c r="JU102" i="21"/>
  <c r="JS102" i="21"/>
  <c r="JQ102" i="21"/>
  <c r="JO102" i="21"/>
  <c r="JM102" i="21"/>
  <c r="JK102" i="21"/>
  <c r="JI102" i="21"/>
  <c r="JG102" i="21"/>
  <c r="JE102" i="21"/>
  <c r="JC102" i="21"/>
  <c r="JA102" i="21"/>
  <c r="IY102" i="21"/>
  <c r="IW102" i="21"/>
  <c r="IU102" i="21"/>
  <c r="IS102" i="21"/>
  <c r="IQ102" i="21"/>
  <c r="IO102" i="21"/>
  <c r="IM102" i="21"/>
  <c r="IK102" i="21"/>
  <c r="II102" i="21"/>
  <c r="IG102" i="21"/>
  <c r="IE102" i="21"/>
  <c r="IC102" i="21"/>
  <c r="IA102" i="21"/>
  <c r="HY102" i="21"/>
  <c r="HW102" i="21"/>
  <c r="HU102" i="21"/>
  <c r="HS102" i="21"/>
  <c r="HQ102" i="21"/>
  <c r="HO102" i="21"/>
  <c r="HM102" i="21"/>
  <c r="HK102" i="21"/>
  <c r="HI102" i="21"/>
  <c r="HG102" i="21"/>
  <c r="HE102" i="21"/>
  <c r="HC102" i="21"/>
  <c r="HA102" i="21"/>
  <c r="GY102" i="21"/>
  <c r="GW102" i="21"/>
  <c r="GU102" i="21"/>
  <c r="GS102" i="21"/>
  <c r="GQ102" i="21"/>
  <c r="GO102" i="21"/>
  <c r="GM102" i="21"/>
  <c r="GK102" i="21"/>
  <c r="GI102" i="21"/>
  <c r="GG102" i="21"/>
  <c r="GE102" i="21"/>
  <c r="GC102" i="21"/>
  <c r="GA102" i="21"/>
  <c r="FY102" i="21"/>
  <c r="FW102" i="21"/>
  <c r="FU102" i="21"/>
  <c r="FS102" i="21"/>
  <c r="FQ102" i="21"/>
  <c r="FO102" i="21"/>
  <c r="FM102" i="21"/>
  <c r="FK102" i="21"/>
  <c r="FI102" i="21"/>
  <c r="FG102" i="21"/>
  <c r="FE102" i="21"/>
  <c r="FC102" i="21"/>
  <c r="FA102" i="21"/>
  <c r="EY102" i="21"/>
  <c r="EW102" i="21"/>
  <c r="EU102" i="21"/>
  <c r="ES102" i="21"/>
  <c r="EQ102" i="21"/>
  <c r="EO102" i="21"/>
  <c r="EM102" i="21"/>
  <c r="EK102" i="21"/>
  <c r="EI102" i="21"/>
  <c r="EG102" i="21"/>
  <c r="EE102" i="21"/>
  <c r="EC102" i="21"/>
  <c r="EA102" i="21"/>
  <c r="DY102" i="21"/>
  <c r="DW102" i="21"/>
  <c r="DU102" i="21"/>
  <c r="DS102" i="21"/>
  <c r="DQ102" i="21"/>
  <c r="DO102" i="21"/>
  <c r="DM102" i="21"/>
  <c r="DK102" i="21"/>
  <c r="DI102" i="21"/>
  <c r="DG102" i="21"/>
  <c r="DE102" i="21"/>
  <c r="DC102" i="21"/>
  <c r="DA102" i="21"/>
  <c r="CY102" i="21"/>
  <c r="CW102" i="21"/>
  <c r="CU102" i="21"/>
  <c r="CS102" i="21"/>
  <c r="CQ102" i="21"/>
  <c r="CO102" i="21"/>
  <c r="CM102" i="21"/>
  <c r="CK102" i="21"/>
  <c r="CI102" i="21"/>
  <c r="CG102" i="21"/>
  <c r="CE102" i="21"/>
  <c r="CC102" i="21"/>
  <c r="CA102" i="21"/>
  <c r="BY102" i="21"/>
  <c r="BW102" i="21"/>
  <c r="BU102" i="21"/>
  <c r="BS102" i="21"/>
  <c r="BQ102" i="21"/>
  <c r="BO102" i="21"/>
  <c r="BM102" i="21"/>
  <c r="BK102" i="21"/>
  <c r="BI102" i="21"/>
  <c r="BG102" i="21"/>
  <c r="BE102" i="21"/>
  <c r="BC102" i="21"/>
  <c r="BA102" i="21"/>
  <c r="AY102" i="21"/>
  <c r="AW102" i="21"/>
  <c r="AU102" i="21"/>
  <c r="AS102" i="21"/>
  <c r="AQ102" i="21"/>
  <c r="AO102" i="21"/>
  <c r="AM102" i="21"/>
  <c r="AK102" i="21"/>
  <c r="AI102" i="21"/>
  <c r="AG102" i="21"/>
  <c r="AE102" i="21"/>
  <c r="AC102" i="21"/>
  <c r="AA102" i="21"/>
  <c r="Y102" i="21"/>
  <c r="W102" i="21"/>
  <c r="U102" i="21"/>
  <c r="S102" i="21"/>
  <c r="Q102" i="21"/>
  <c r="O102" i="21"/>
  <c r="M102" i="21"/>
  <c r="K102" i="21"/>
  <c r="I102" i="21"/>
  <c r="G102" i="21"/>
  <c r="E102" i="21"/>
  <c r="QA101" i="21"/>
  <c r="PY101" i="21"/>
  <c r="PW101" i="21"/>
  <c r="PU101" i="21"/>
  <c r="PS101" i="21"/>
  <c r="PQ101" i="21"/>
  <c r="PO101" i="21"/>
  <c r="PM101" i="21"/>
  <c r="PK101" i="21"/>
  <c r="PI101" i="21"/>
  <c r="PG101" i="21"/>
  <c r="PE101" i="21"/>
  <c r="PC101" i="21"/>
  <c r="PA101" i="21"/>
  <c r="OY101" i="21"/>
  <c r="OW101" i="21"/>
  <c r="OU101" i="21"/>
  <c r="OS101" i="21"/>
  <c r="OQ101" i="21"/>
  <c r="OO101" i="21"/>
  <c r="OM101" i="21"/>
  <c r="OK101" i="21"/>
  <c r="OI101" i="21"/>
  <c r="OG101" i="21"/>
  <c r="OE101" i="21"/>
  <c r="OC101" i="21"/>
  <c r="OA101" i="21"/>
  <c r="NY101" i="21"/>
  <c r="NW101" i="21"/>
  <c r="NU101" i="21"/>
  <c r="NS101" i="21"/>
  <c r="NQ101" i="21"/>
  <c r="NO101" i="21"/>
  <c r="NM101" i="21"/>
  <c r="NK101" i="21"/>
  <c r="NI101" i="21"/>
  <c r="NG101" i="21"/>
  <c r="NE101" i="21"/>
  <c r="NC101" i="21"/>
  <c r="NA101" i="21"/>
  <c r="MY101" i="21"/>
  <c r="MW101" i="21"/>
  <c r="MU101" i="21"/>
  <c r="MS101" i="21"/>
  <c r="MQ101" i="21"/>
  <c r="MO101" i="21"/>
  <c r="MM101" i="21"/>
  <c r="MK101" i="21"/>
  <c r="MI101" i="21"/>
  <c r="MG101" i="21"/>
  <c r="ME101" i="21"/>
  <c r="MC101" i="21"/>
  <c r="MA101" i="21"/>
  <c r="LY101" i="21"/>
  <c r="LW101" i="21"/>
  <c r="LU101" i="21"/>
  <c r="LS101" i="21"/>
  <c r="LQ101" i="21"/>
  <c r="LO101" i="21"/>
  <c r="LM101" i="21"/>
  <c r="LK101" i="21"/>
  <c r="LI101" i="21"/>
  <c r="LG101" i="21"/>
  <c r="LE101" i="21"/>
  <c r="LC101" i="21"/>
  <c r="LA101" i="21"/>
  <c r="KY101" i="21"/>
  <c r="KW101" i="21"/>
  <c r="KU101" i="21"/>
  <c r="KS101" i="21"/>
  <c r="KQ101" i="21"/>
  <c r="KO101" i="21"/>
  <c r="KM101" i="21"/>
  <c r="KK101" i="21"/>
  <c r="KI101" i="21"/>
  <c r="KG101" i="21"/>
  <c r="KE101" i="21"/>
  <c r="KC101" i="21"/>
  <c r="KA101" i="21"/>
  <c r="JY101" i="21"/>
  <c r="JW101" i="21"/>
  <c r="JU101" i="21"/>
  <c r="JS101" i="21"/>
  <c r="JQ101" i="21"/>
  <c r="JO101" i="21"/>
  <c r="JM101" i="21"/>
  <c r="JK101" i="21"/>
  <c r="JI101" i="21"/>
  <c r="JG101" i="21"/>
  <c r="JE101" i="21"/>
  <c r="JC101" i="21"/>
  <c r="JA101" i="21"/>
  <c r="IY101" i="21"/>
  <c r="IW101" i="21"/>
  <c r="IU101" i="21"/>
  <c r="IS101" i="21"/>
  <c r="IQ101" i="21"/>
  <c r="IO101" i="21"/>
  <c r="IM101" i="21"/>
  <c r="IK101" i="21"/>
  <c r="II101" i="21"/>
  <c r="IG101" i="21"/>
  <c r="IE101" i="21"/>
  <c r="IC101" i="21"/>
  <c r="IA101" i="21"/>
  <c r="HY101" i="21"/>
  <c r="HW101" i="21"/>
  <c r="HU101" i="21"/>
  <c r="HS101" i="21"/>
  <c r="HQ101" i="21"/>
  <c r="HO101" i="21"/>
  <c r="HM101" i="21"/>
  <c r="HK101" i="21"/>
  <c r="HI101" i="21"/>
  <c r="HG101" i="21"/>
  <c r="HE101" i="21"/>
  <c r="HC101" i="21"/>
  <c r="HA101" i="21"/>
  <c r="GY101" i="21"/>
  <c r="GW101" i="21"/>
  <c r="GU101" i="21"/>
  <c r="GS101" i="21"/>
  <c r="GQ101" i="21"/>
  <c r="GO101" i="21"/>
  <c r="GM101" i="21"/>
  <c r="GK101" i="21"/>
  <c r="GI101" i="21"/>
  <c r="GG101" i="21"/>
  <c r="GE101" i="21"/>
  <c r="GC101" i="21"/>
  <c r="GA101" i="21"/>
  <c r="FY101" i="21"/>
  <c r="FW101" i="21"/>
  <c r="FU101" i="21"/>
  <c r="FS101" i="21"/>
  <c r="FQ101" i="21"/>
  <c r="FO101" i="21"/>
  <c r="FM101" i="21"/>
  <c r="FK101" i="21"/>
  <c r="FI101" i="21"/>
  <c r="FG101" i="21"/>
  <c r="FE101" i="21"/>
  <c r="FC101" i="21"/>
  <c r="FA101" i="21"/>
  <c r="EY101" i="21"/>
  <c r="EW101" i="21"/>
  <c r="EU101" i="21"/>
  <c r="ES101" i="21"/>
  <c r="EQ101" i="21"/>
  <c r="EO101" i="21"/>
  <c r="EM101" i="21"/>
  <c r="EK101" i="21"/>
  <c r="EI101" i="21"/>
  <c r="EG101" i="21"/>
  <c r="EE101" i="21"/>
  <c r="EC101" i="21"/>
  <c r="EA101" i="21"/>
  <c r="DY101" i="21"/>
  <c r="DW101" i="21"/>
  <c r="DU101" i="21"/>
  <c r="DS101" i="21"/>
  <c r="DQ101" i="21"/>
  <c r="DO101" i="21"/>
  <c r="DM101" i="21"/>
  <c r="DK101" i="21"/>
  <c r="DI101" i="21"/>
  <c r="DG101" i="21"/>
  <c r="DE101" i="21"/>
  <c r="DC101" i="21"/>
  <c r="DA101" i="21"/>
  <c r="CY101" i="21"/>
  <c r="CW101" i="21"/>
  <c r="CU101" i="21"/>
  <c r="CS101" i="21"/>
  <c r="CQ101" i="21"/>
  <c r="CO101" i="21"/>
  <c r="CM101" i="21"/>
  <c r="CK101" i="21"/>
  <c r="CI101" i="21"/>
  <c r="CG101" i="21"/>
  <c r="CE101" i="21"/>
  <c r="CC101" i="21"/>
  <c r="CA101" i="21"/>
  <c r="BY101" i="21"/>
  <c r="BW101" i="21"/>
  <c r="BU101" i="21"/>
  <c r="BS101" i="21"/>
  <c r="BQ101" i="21"/>
  <c r="BO101" i="21"/>
  <c r="BM101" i="21"/>
  <c r="BK101" i="21"/>
  <c r="BI101" i="21"/>
  <c r="BG101" i="21"/>
  <c r="BE101" i="21"/>
  <c r="BC101" i="21"/>
  <c r="BA101" i="21"/>
  <c r="AY101" i="21"/>
  <c r="AW101" i="21"/>
  <c r="AU101" i="21"/>
  <c r="AS101" i="21"/>
  <c r="AQ101" i="21"/>
  <c r="AO101" i="21"/>
  <c r="AM101" i="21"/>
  <c r="AK101" i="21"/>
  <c r="AI101" i="21"/>
  <c r="AG101" i="21"/>
  <c r="AE101" i="21"/>
  <c r="AC101" i="21"/>
  <c r="AA101" i="21"/>
  <c r="Y101" i="21"/>
  <c r="W101" i="21"/>
  <c r="U101" i="21"/>
  <c r="S101" i="21"/>
  <c r="Q101" i="21"/>
  <c r="O101" i="21"/>
  <c r="M101" i="21"/>
  <c r="K101" i="21"/>
  <c r="I101" i="21"/>
  <c r="G101" i="21"/>
  <c r="E101" i="21"/>
  <c r="QA100" i="21"/>
  <c r="PY100" i="21"/>
  <c r="PW100" i="21"/>
  <c r="PU100" i="21"/>
  <c r="PS100" i="21"/>
  <c r="PQ100" i="21"/>
  <c r="PO100" i="21"/>
  <c r="PM100" i="21"/>
  <c r="PK100" i="21"/>
  <c r="PI100" i="21"/>
  <c r="PG100" i="21"/>
  <c r="PE100" i="21"/>
  <c r="PC100" i="21"/>
  <c r="PA100" i="21"/>
  <c r="OY100" i="21"/>
  <c r="OW100" i="21"/>
  <c r="OU100" i="21"/>
  <c r="OS100" i="21"/>
  <c r="OQ100" i="21"/>
  <c r="OO100" i="21"/>
  <c r="OM100" i="21"/>
  <c r="OK100" i="21"/>
  <c r="OI100" i="21"/>
  <c r="OG100" i="21"/>
  <c r="OE100" i="21"/>
  <c r="OC100" i="21"/>
  <c r="OA100" i="21"/>
  <c r="NY100" i="21"/>
  <c r="NW100" i="21"/>
  <c r="NU100" i="21"/>
  <c r="NS100" i="21"/>
  <c r="NQ100" i="21"/>
  <c r="NO100" i="21"/>
  <c r="NM100" i="21"/>
  <c r="NK100" i="21"/>
  <c r="NI100" i="21"/>
  <c r="NG100" i="21"/>
  <c r="NE100" i="21"/>
  <c r="NC100" i="21"/>
  <c r="NA100" i="21"/>
  <c r="MY100" i="21"/>
  <c r="MW100" i="21"/>
  <c r="MU100" i="21"/>
  <c r="MS100" i="21"/>
  <c r="MQ100" i="21"/>
  <c r="MO100" i="21"/>
  <c r="MM100" i="21"/>
  <c r="MK100" i="21"/>
  <c r="MI100" i="21"/>
  <c r="MG100" i="21"/>
  <c r="ME100" i="21"/>
  <c r="MC100" i="21"/>
  <c r="MA100" i="21"/>
  <c r="LY100" i="21"/>
  <c r="LW100" i="21"/>
  <c r="LU100" i="21"/>
  <c r="LS100" i="21"/>
  <c r="LQ100" i="21"/>
  <c r="LO100" i="21"/>
  <c r="LM100" i="21"/>
  <c r="LK100" i="21"/>
  <c r="LI100" i="21"/>
  <c r="LG100" i="21"/>
  <c r="LE100" i="21"/>
  <c r="LC100" i="21"/>
  <c r="LA100" i="21"/>
  <c r="KY100" i="21"/>
  <c r="KW100" i="21"/>
  <c r="KU100" i="21"/>
  <c r="KS100" i="21"/>
  <c r="KQ100" i="21"/>
  <c r="KO100" i="21"/>
  <c r="KM100" i="21"/>
  <c r="KK100" i="21"/>
  <c r="KI100" i="21"/>
  <c r="KG100" i="21"/>
  <c r="KE100" i="21"/>
  <c r="KC100" i="21"/>
  <c r="KA100" i="21"/>
  <c r="JY100" i="21"/>
  <c r="JW100" i="21"/>
  <c r="JU100" i="21"/>
  <c r="JS100" i="21"/>
  <c r="JQ100" i="21"/>
  <c r="JO100" i="21"/>
  <c r="JM100" i="21"/>
  <c r="JK100" i="21"/>
  <c r="JI100" i="21"/>
  <c r="JG100" i="21"/>
  <c r="JE100" i="21"/>
  <c r="JC100" i="21"/>
  <c r="JA100" i="21"/>
  <c r="IY100" i="21"/>
  <c r="IW100" i="21"/>
  <c r="IU100" i="21"/>
  <c r="IS100" i="21"/>
  <c r="IQ100" i="21"/>
  <c r="IO100" i="21"/>
  <c r="IM100" i="21"/>
  <c r="IK100" i="21"/>
  <c r="II100" i="21"/>
  <c r="IG100" i="21"/>
  <c r="IE100" i="21"/>
  <c r="IC100" i="21"/>
  <c r="IA100" i="21"/>
  <c r="HY100" i="21"/>
  <c r="HW100" i="21"/>
  <c r="HU100" i="21"/>
  <c r="HS100" i="21"/>
  <c r="HQ100" i="21"/>
  <c r="HO100" i="21"/>
  <c r="HM100" i="21"/>
  <c r="HK100" i="21"/>
  <c r="HI100" i="21"/>
  <c r="HG100" i="21"/>
  <c r="HE100" i="21"/>
  <c r="HC100" i="21"/>
  <c r="HA100" i="21"/>
  <c r="GY100" i="21"/>
  <c r="GW100" i="21"/>
  <c r="GU100" i="21"/>
  <c r="GS100" i="21"/>
  <c r="GQ100" i="21"/>
  <c r="GO100" i="21"/>
  <c r="GM100" i="21"/>
  <c r="GK100" i="21"/>
  <c r="GI100" i="21"/>
  <c r="GG100" i="21"/>
  <c r="GE100" i="21"/>
  <c r="GC100" i="21"/>
  <c r="GA100" i="21"/>
  <c r="FY100" i="21"/>
  <c r="FW100" i="21"/>
  <c r="FU100" i="21"/>
  <c r="FS100" i="21"/>
  <c r="FQ100" i="21"/>
  <c r="FO100" i="21"/>
  <c r="FM100" i="21"/>
  <c r="FK100" i="21"/>
  <c r="FI100" i="21"/>
  <c r="FG100" i="21"/>
  <c r="FE100" i="21"/>
  <c r="FC100" i="21"/>
  <c r="FA100" i="21"/>
  <c r="EY100" i="21"/>
  <c r="EW100" i="21"/>
  <c r="EU100" i="21"/>
  <c r="ES100" i="21"/>
  <c r="EQ100" i="21"/>
  <c r="EO100" i="21"/>
  <c r="EM100" i="21"/>
  <c r="EK100" i="21"/>
  <c r="EI100" i="21"/>
  <c r="EG100" i="21"/>
  <c r="EE100" i="21"/>
  <c r="EC100" i="21"/>
  <c r="EA100" i="21"/>
  <c r="DY100" i="21"/>
  <c r="DW100" i="21"/>
  <c r="DU100" i="21"/>
  <c r="DS100" i="21"/>
  <c r="DQ100" i="21"/>
  <c r="DO100" i="21"/>
  <c r="DM100" i="21"/>
  <c r="DK100" i="21"/>
  <c r="DI100" i="21"/>
  <c r="DG100" i="21"/>
  <c r="DE100" i="21"/>
  <c r="DC100" i="21"/>
  <c r="DA100" i="21"/>
  <c r="CY100" i="21"/>
  <c r="CW100" i="21"/>
  <c r="CU100" i="21"/>
  <c r="CS100" i="21"/>
  <c r="CQ100" i="21"/>
  <c r="CO100" i="21"/>
  <c r="CM100" i="21"/>
  <c r="CK100" i="21"/>
  <c r="CI100" i="21"/>
  <c r="CG100" i="21"/>
  <c r="CE100" i="21"/>
  <c r="CC100" i="21"/>
  <c r="CA100" i="21"/>
  <c r="BY100" i="21"/>
  <c r="BW100" i="21"/>
  <c r="BU100" i="21"/>
  <c r="BS100" i="21"/>
  <c r="BQ100" i="21"/>
  <c r="BO100" i="21"/>
  <c r="BM100" i="21"/>
  <c r="BK100" i="21"/>
  <c r="BI100" i="21"/>
  <c r="BG100" i="21"/>
  <c r="BE100" i="21"/>
  <c r="BC100" i="21"/>
  <c r="BA100" i="21"/>
  <c r="AY100" i="21"/>
  <c r="AW100" i="21"/>
  <c r="AU100" i="21"/>
  <c r="AS100" i="21"/>
  <c r="AQ100" i="21"/>
  <c r="AO100" i="21"/>
  <c r="AM100" i="21"/>
  <c r="AK100" i="21"/>
  <c r="AI100" i="21"/>
  <c r="AG100" i="21"/>
  <c r="AE100" i="21"/>
  <c r="AC100" i="21"/>
  <c r="AA100" i="21"/>
  <c r="Y100" i="21"/>
  <c r="W100" i="21"/>
  <c r="U100" i="21"/>
  <c r="S100" i="21"/>
  <c r="Q100" i="21"/>
  <c r="O100" i="21"/>
  <c r="M100" i="21"/>
  <c r="K100" i="21"/>
  <c r="I100" i="21"/>
  <c r="G100" i="21"/>
  <c r="E100" i="21"/>
  <c r="QA99" i="21"/>
  <c r="PY99" i="21"/>
  <c r="PW99" i="21"/>
  <c r="PU99" i="21"/>
  <c r="PS99" i="21"/>
  <c r="PQ99" i="21"/>
  <c r="PO99" i="21"/>
  <c r="PM99" i="21"/>
  <c r="PK99" i="21"/>
  <c r="PI99" i="21"/>
  <c r="PG99" i="21"/>
  <c r="PE99" i="21"/>
  <c r="PC99" i="21"/>
  <c r="PA99" i="21"/>
  <c r="OY99" i="21"/>
  <c r="OW99" i="21"/>
  <c r="OU99" i="21"/>
  <c r="OS99" i="21"/>
  <c r="OQ99" i="21"/>
  <c r="OO99" i="21"/>
  <c r="OM99" i="21"/>
  <c r="OK99" i="21"/>
  <c r="OI99" i="21"/>
  <c r="OG99" i="21"/>
  <c r="OE99" i="21"/>
  <c r="OC99" i="21"/>
  <c r="OA99" i="21"/>
  <c r="NY99" i="21"/>
  <c r="NW99" i="21"/>
  <c r="NU99" i="21"/>
  <c r="NS99" i="21"/>
  <c r="NQ99" i="21"/>
  <c r="NO99" i="21"/>
  <c r="NM99" i="21"/>
  <c r="NK99" i="21"/>
  <c r="NI99" i="21"/>
  <c r="NG99" i="21"/>
  <c r="NE99" i="21"/>
  <c r="NC99" i="21"/>
  <c r="NA99" i="21"/>
  <c r="MY99" i="21"/>
  <c r="MW99" i="21"/>
  <c r="MU99" i="21"/>
  <c r="MS99" i="21"/>
  <c r="MQ99" i="21"/>
  <c r="MO99" i="21"/>
  <c r="MM99" i="21"/>
  <c r="MK99" i="21"/>
  <c r="MI99" i="21"/>
  <c r="MG99" i="21"/>
  <c r="ME99" i="21"/>
  <c r="MC99" i="21"/>
  <c r="MA99" i="21"/>
  <c r="LY99" i="21"/>
  <c r="LW99" i="21"/>
  <c r="LU99" i="21"/>
  <c r="LS99" i="21"/>
  <c r="LQ99" i="21"/>
  <c r="LO99" i="21"/>
  <c r="LM99" i="21"/>
  <c r="LK99" i="21"/>
  <c r="LI99" i="21"/>
  <c r="LG99" i="21"/>
  <c r="LE99" i="21"/>
  <c r="LC99" i="21"/>
  <c r="LA99" i="21"/>
  <c r="KY99" i="21"/>
  <c r="KW99" i="21"/>
  <c r="KU99" i="21"/>
  <c r="KS99" i="21"/>
  <c r="KQ99" i="21"/>
  <c r="KO99" i="21"/>
  <c r="KM99" i="21"/>
  <c r="KK99" i="21"/>
  <c r="KI99" i="21"/>
  <c r="KG99" i="21"/>
  <c r="KE99" i="21"/>
  <c r="KC99" i="21"/>
  <c r="KA99" i="21"/>
  <c r="JY99" i="21"/>
  <c r="JW99" i="21"/>
  <c r="JU99" i="21"/>
  <c r="JS99" i="21"/>
  <c r="JQ99" i="21"/>
  <c r="JO99" i="21"/>
  <c r="JM99" i="21"/>
  <c r="JK99" i="21"/>
  <c r="JI99" i="21"/>
  <c r="JG99" i="21"/>
  <c r="JE99" i="21"/>
  <c r="JC99" i="21"/>
  <c r="JA99" i="21"/>
  <c r="IY99" i="21"/>
  <c r="IW99" i="21"/>
  <c r="IU99" i="21"/>
  <c r="IS99" i="21"/>
  <c r="IQ99" i="21"/>
  <c r="IO99" i="21"/>
  <c r="IM99" i="21"/>
  <c r="IK99" i="21"/>
  <c r="II99" i="21"/>
  <c r="IG99" i="21"/>
  <c r="IE99" i="21"/>
  <c r="IC99" i="21"/>
  <c r="IA99" i="21"/>
  <c r="HY99" i="21"/>
  <c r="HW99" i="21"/>
  <c r="HU99" i="21"/>
  <c r="HS99" i="21"/>
  <c r="HQ99" i="21"/>
  <c r="HO99" i="21"/>
  <c r="HM99" i="21"/>
  <c r="HK99" i="21"/>
  <c r="HI99" i="21"/>
  <c r="HG99" i="21"/>
  <c r="HE99" i="21"/>
  <c r="HC99" i="21"/>
  <c r="HA99" i="21"/>
  <c r="GY99" i="21"/>
  <c r="GW99" i="21"/>
  <c r="GU99" i="21"/>
  <c r="GS99" i="21"/>
  <c r="GQ99" i="21"/>
  <c r="GO99" i="21"/>
  <c r="GM99" i="21"/>
  <c r="GK99" i="21"/>
  <c r="GI99" i="21"/>
  <c r="GG99" i="21"/>
  <c r="GE99" i="21"/>
  <c r="GC99" i="21"/>
  <c r="GA99" i="21"/>
  <c r="FY99" i="21"/>
  <c r="FW99" i="21"/>
  <c r="FU99" i="21"/>
  <c r="FS99" i="21"/>
  <c r="FQ99" i="21"/>
  <c r="FO99" i="21"/>
  <c r="FM99" i="21"/>
  <c r="FK99" i="21"/>
  <c r="FI99" i="21"/>
  <c r="FG99" i="21"/>
  <c r="FE99" i="21"/>
  <c r="FC99" i="21"/>
  <c r="FA99" i="21"/>
  <c r="EY99" i="21"/>
  <c r="EW99" i="21"/>
  <c r="EU99" i="21"/>
  <c r="ES99" i="21"/>
  <c r="EQ99" i="21"/>
  <c r="EO99" i="21"/>
  <c r="EM99" i="21"/>
  <c r="EK99" i="21"/>
  <c r="EI99" i="21"/>
  <c r="EG99" i="21"/>
  <c r="EE99" i="21"/>
  <c r="EC99" i="21"/>
  <c r="EA99" i="21"/>
  <c r="DY99" i="21"/>
  <c r="DW99" i="21"/>
  <c r="DU99" i="21"/>
  <c r="DS99" i="21"/>
  <c r="DQ99" i="21"/>
  <c r="DO99" i="21"/>
  <c r="DM99" i="21"/>
  <c r="DK99" i="21"/>
  <c r="DI99" i="21"/>
  <c r="DG99" i="21"/>
  <c r="DE99" i="21"/>
  <c r="DC99" i="21"/>
  <c r="DA99" i="21"/>
  <c r="CY99" i="21"/>
  <c r="CW99" i="21"/>
  <c r="CU99" i="21"/>
  <c r="CS99" i="21"/>
  <c r="CQ99" i="21"/>
  <c r="CO99" i="21"/>
  <c r="CM99" i="21"/>
  <c r="CK99" i="21"/>
  <c r="CI99" i="21"/>
  <c r="CG99" i="21"/>
  <c r="CE99" i="21"/>
  <c r="CC99" i="21"/>
  <c r="CA99" i="21"/>
  <c r="BY99" i="21"/>
  <c r="BW99" i="21"/>
  <c r="BU99" i="21"/>
  <c r="BS99" i="21"/>
  <c r="BQ99" i="21"/>
  <c r="BO99" i="21"/>
  <c r="BM99" i="21"/>
  <c r="BK99" i="21"/>
  <c r="BI99" i="21"/>
  <c r="BG99" i="21"/>
  <c r="BE99" i="21"/>
  <c r="BC99" i="21"/>
  <c r="BA99" i="21"/>
  <c r="AY99" i="21"/>
  <c r="AW99" i="21"/>
  <c r="AU99" i="21"/>
  <c r="AS99" i="21"/>
  <c r="AQ99" i="21"/>
  <c r="AO99" i="21"/>
  <c r="AM99" i="21"/>
  <c r="AK99" i="21"/>
  <c r="AI99" i="21"/>
  <c r="AG99" i="21"/>
  <c r="AE99" i="21"/>
  <c r="AC99" i="21"/>
  <c r="AA99" i="21"/>
  <c r="Y99" i="21"/>
  <c r="W99" i="21"/>
  <c r="U99" i="21"/>
  <c r="S99" i="21"/>
  <c r="Q99" i="21"/>
  <c r="O99" i="21"/>
  <c r="M99" i="21"/>
  <c r="K99" i="21"/>
  <c r="I99" i="21"/>
  <c r="G99" i="21"/>
  <c r="E99" i="21"/>
  <c r="QA98" i="21"/>
  <c r="PY98" i="21"/>
  <c r="PW98" i="21"/>
  <c r="PU98" i="21"/>
  <c r="PS98" i="21"/>
  <c r="PQ98" i="21"/>
  <c r="PO98" i="21"/>
  <c r="PM98" i="21"/>
  <c r="PK98" i="21"/>
  <c r="PI98" i="21"/>
  <c r="PG98" i="21"/>
  <c r="PE98" i="21"/>
  <c r="PC98" i="21"/>
  <c r="PA98" i="21"/>
  <c r="OY98" i="21"/>
  <c r="OW98" i="21"/>
  <c r="OU98" i="21"/>
  <c r="OS98" i="21"/>
  <c r="OQ98" i="21"/>
  <c r="OO98" i="21"/>
  <c r="OM98" i="21"/>
  <c r="OK98" i="21"/>
  <c r="OI98" i="21"/>
  <c r="OG98" i="21"/>
  <c r="OE98" i="21"/>
  <c r="OC98" i="21"/>
  <c r="OA98" i="21"/>
  <c r="NY98" i="21"/>
  <c r="NW98" i="21"/>
  <c r="NU98" i="21"/>
  <c r="NS98" i="21"/>
  <c r="NQ98" i="21"/>
  <c r="NO98" i="21"/>
  <c r="NM98" i="21"/>
  <c r="NK98" i="21"/>
  <c r="NI98" i="21"/>
  <c r="NG98" i="21"/>
  <c r="NE98" i="21"/>
  <c r="NC98" i="21"/>
  <c r="NA98" i="21"/>
  <c r="MY98" i="21"/>
  <c r="MW98" i="21"/>
  <c r="MU98" i="21"/>
  <c r="MS98" i="21"/>
  <c r="MQ98" i="21"/>
  <c r="MO98" i="21"/>
  <c r="MM98" i="21"/>
  <c r="MK98" i="21"/>
  <c r="MI98" i="21"/>
  <c r="MG98" i="21"/>
  <c r="ME98" i="21"/>
  <c r="MC98" i="21"/>
  <c r="MA98" i="21"/>
  <c r="LY98" i="21"/>
  <c r="LW98" i="21"/>
  <c r="LU98" i="21"/>
  <c r="LS98" i="21"/>
  <c r="LQ98" i="21"/>
  <c r="LO98" i="21"/>
  <c r="LM98" i="21"/>
  <c r="LK98" i="21"/>
  <c r="LI98" i="21"/>
  <c r="LG98" i="21"/>
  <c r="LE98" i="21"/>
  <c r="LC98" i="21"/>
  <c r="LA98" i="21"/>
  <c r="KY98" i="21"/>
  <c r="KW98" i="21"/>
  <c r="KU98" i="21"/>
  <c r="KS98" i="21"/>
  <c r="KQ98" i="21"/>
  <c r="KO98" i="21"/>
  <c r="KM98" i="21"/>
  <c r="KK98" i="21"/>
  <c r="KI98" i="21"/>
  <c r="KG98" i="21"/>
  <c r="KE98" i="21"/>
  <c r="KC98" i="21"/>
  <c r="KA98" i="21"/>
  <c r="JY98" i="21"/>
  <c r="JW98" i="21"/>
  <c r="JU98" i="21"/>
  <c r="JS98" i="21"/>
  <c r="JQ98" i="21"/>
  <c r="JO98" i="21"/>
  <c r="JM98" i="21"/>
  <c r="JK98" i="21"/>
  <c r="JI98" i="21"/>
  <c r="JG98" i="21"/>
  <c r="JE98" i="21"/>
  <c r="JC98" i="21"/>
  <c r="JA98" i="21"/>
  <c r="IY98" i="21"/>
  <c r="IW98" i="21"/>
  <c r="IU98" i="21"/>
  <c r="IS98" i="21"/>
  <c r="IQ98" i="21"/>
  <c r="IO98" i="21"/>
  <c r="IM98" i="21"/>
  <c r="IK98" i="21"/>
  <c r="II98" i="21"/>
  <c r="IG98" i="21"/>
  <c r="IE98" i="21"/>
  <c r="IC98" i="21"/>
  <c r="IA98" i="21"/>
  <c r="HY98" i="21"/>
  <c r="HW98" i="21"/>
  <c r="HU98" i="21"/>
  <c r="HS98" i="21"/>
  <c r="HQ98" i="21"/>
  <c r="HO98" i="21"/>
  <c r="HM98" i="21"/>
  <c r="HK98" i="21"/>
  <c r="HI98" i="21"/>
  <c r="HG98" i="21"/>
  <c r="HE98" i="21"/>
  <c r="HC98" i="21"/>
  <c r="HA98" i="21"/>
  <c r="GY98" i="21"/>
  <c r="GW98" i="21"/>
  <c r="GU98" i="21"/>
  <c r="GS98" i="21"/>
  <c r="GQ98" i="21"/>
  <c r="GO98" i="21"/>
  <c r="GM98" i="21"/>
  <c r="GK98" i="21"/>
  <c r="GI98" i="21"/>
  <c r="GG98" i="21"/>
  <c r="GE98" i="21"/>
  <c r="GC98" i="21"/>
  <c r="GA98" i="21"/>
  <c r="FY98" i="21"/>
  <c r="FW98" i="21"/>
  <c r="FU98" i="21"/>
  <c r="FS98" i="21"/>
  <c r="FQ98" i="21"/>
  <c r="FO98" i="21"/>
  <c r="FM98" i="21"/>
  <c r="FK98" i="21"/>
  <c r="FI98" i="21"/>
  <c r="FG98" i="21"/>
  <c r="FE98" i="21"/>
  <c r="FC98" i="21"/>
  <c r="FA98" i="21"/>
  <c r="EY98" i="21"/>
  <c r="EW98" i="21"/>
  <c r="EU98" i="21"/>
  <c r="ES98" i="21"/>
  <c r="EQ98" i="21"/>
  <c r="EO98" i="21"/>
  <c r="EM98" i="21"/>
  <c r="EK98" i="21"/>
  <c r="EI98" i="21"/>
  <c r="EG98" i="21"/>
  <c r="EE98" i="21"/>
  <c r="EC98" i="21"/>
  <c r="EA98" i="21"/>
  <c r="DY98" i="21"/>
  <c r="DW98" i="21"/>
  <c r="DU98" i="21"/>
  <c r="DS98" i="21"/>
  <c r="DQ98" i="21"/>
  <c r="DO98" i="21"/>
  <c r="DM98" i="21"/>
  <c r="DK98" i="21"/>
  <c r="DI98" i="21"/>
  <c r="DG98" i="21"/>
  <c r="DE98" i="21"/>
  <c r="DC98" i="21"/>
  <c r="DA98" i="21"/>
  <c r="CY98" i="21"/>
  <c r="CW98" i="21"/>
  <c r="CU98" i="21"/>
  <c r="CS98" i="21"/>
  <c r="CQ98" i="21"/>
  <c r="CO98" i="21"/>
  <c r="CM98" i="21"/>
  <c r="CK98" i="21"/>
  <c r="CI98" i="21"/>
  <c r="CG98" i="21"/>
  <c r="CE98" i="21"/>
  <c r="CC98" i="21"/>
  <c r="CA98" i="21"/>
  <c r="BY98" i="21"/>
  <c r="BW98" i="21"/>
  <c r="BU98" i="21"/>
  <c r="BS98" i="21"/>
  <c r="BQ98" i="21"/>
  <c r="BO98" i="21"/>
  <c r="BM98" i="21"/>
  <c r="BK98" i="21"/>
  <c r="BI98" i="21"/>
  <c r="BG98" i="21"/>
  <c r="BE98" i="21"/>
  <c r="BC98" i="21"/>
  <c r="BA98" i="21"/>
  <c r="AY98" i="21"/>
  <c r="AW98" i="21"/>
  <c r="AU98" i="21"/>
  <c r="AS98" i="21"/>
  <c r="AQ98" i="21"/>
  <c r="AO98" i="21"/>
  <c r="AM98" i="21"/>
  <c r="AK98" i="21"/>
  <c r="AI98" i="21"/>
  <c r="AG98" i="21"/>
  <c r="AE98" i="21"/>
  <c r="AC98" i="21"/>
  <c r="AA98" i="21"/>
  <c r="Y98" i="21"/>
  <c r="W98" i="21"/>
  <c r="U98" i="21"/>
  <c r="S98" i="21"/>
  <c r="Q98" i="21"/>
  <c r="O98" i="21"/>
  <c r="M98" i="21"/>
  <c r="K98" i="21"/>
  <c r="I98" i="21"/>
  <c r="G98" i="21"/>
  <c r="E98" i="21"/>
  <c r="QA97" i="21"/>
  <c r="PY97" i="21"/>
  <c r="PW97" i="21"/>
  <c r="PU97" i="21"/>
  <c r="PS97" i="21"/>
  <c r="PQ97" i="21"/>
  <c r="PO97" i="21"/>
  <c r="PM97" i="21"/>
  <c r="PK97" i="21"/>
  <c r="PI97" i="21"/>
  <c r="PG97" i="21"/>
  <c r="PE97" i="21"/>
  <c r="PC97" i="21"/>
  <c r="PA97" i="21"/>
  <c r="OY97" i="21"/>
  <c r="OW97" i="21"/>
  <c r="OU97" i="21"/>
  <c r="OS97" i="21"/>
  <c r="OQ97" i="21"/>
  <c r="OO97" i="21"/>
  <c r="OM97" i="21"/>
  <c r="OK97" i="21"/>
  <c r="OI97" i="21"/>
  <c r="OG97" i="21"/>
  <c r="OE97" i="21"/>
  <c r="OC97" i="21"/>
  <c r="OA97" i="21"/>
  <c r="NY97" i="21"/>
  <c r="NW97" i="21"/>
  <c r="NU97" i="21"/>
  <c r="NS97" i="21"/>
  <c r="NQ97" i="21"/>
  <c r="NO97" i="21"/>
  <c r="NM97" i="21"/>
  <c r="NK97" i="21"/>
  <c r="NI97" i="21"/>
  <c r="NG97" i="21"/>
  <c r="NE97" i="21"/>
  <c r="NC97" i="21"/>
  <c r="NA97" i="21"/>
  <c r="MY97" i="21"/>
  <c r="MW97" i="21"/>
  <c r="MU97" i="21"/>
  <c r="MS97" i="21"/>
  <c r="MQ97" i="21"/>
  <c r="MO97" i="21"/>
  <c r="MM97" i="21"/>
  <c r="MK97" i="21"/>
  <c r="MI97" i="21"/>
  <c r="MG97" i="21"/>
  <c r="ME97" i="21"/>
  <c r="MC97" i="21"/>
  <c r="MA97" i="21"/>
  <c r="LY97" i="21"/>
  <c r="LW97" i="21"/>
  <c r="LU97" i="21"/>
  <c r="LS97" i="21"/>
  <c r="LQ97" i="21"/>
  <c r="LO97" i="21"/>
  <c r="LM97" i="21"/>
  <c r="LK97" i="21"/>
  <c r="LI97" i="21"/>
  <c r="LG97" i="21"/>
  <c r="LE97" i="21"/>
  <c r="LC97" i="21"/>
  <c r="LA97" i="21"/>
  <c r="KY97" i="21"/>
  <c r="KW97" i="21"/>
  <c r="KU97" i="21"/>
  <c r="KS97" i="21"/>
  <c r="KQ97" i="21"/>
  <c r="KO97" i="21"/>
  <c r="KM97" i="21"/>
  <c r="KK97" i="21"/>
  <c r="KI97" i="21"/>
  <c r="KG97" i="21"/>
  <c r="KE97" i="21"/>
  <c r="KC97" i="21"/>
  <c r="KA97" i="21"/>
  <c r="JY97" i="21"/>
  <c r="JW97" i="21"/>
  <c r="JU97" i="21"/>
  <c r="JS97" i="21"/>
  <c r="JQ97" i="21"/>
  <c r="JO97" i="21"/>
  <c r="JM97" i="21"/>
  <c r="JK97" i="21"/>
  <c r="JI97" i="21"/>
  <c r="JG97" i="21"/>
  <c r="JE97" i="21"/>
  <c r="JC97" i="21"/>
  <c r="JA97" i="21"/>
  <c r="IY97" i="21"/>
  <c r="IW97" i="21"/>
  <c r="IU97" i="21"/>
  <c r="IS97" i="21"/>
  <c r="IQ97" i="21"/>
  <c r="IO97" i="21"/>
  <c r="IM97" i="21"/>
  <c r="IK97" i="21"/>
  <c r="II97" i="21"/>
  <c r="IG97" i="21"/>
  <c r="IE97" i="21"/>
  <c r="IC97" i="21"/>
  <c r="IA97" i="21"/>
  <c r="HY97" i="21"/>
  <c r="HW97" i="21"/>
  <c r="HU97" i="21"/>
  <c r="HS97" i="21"/>
  <c r="HQ97" i="21"/>
  <c r="HO97" i="21"/>
  <c r="HM97" i="21"/>
  <c r="HK97" i="21"/>
  <c r="HI97" i="21"/>
  <c r="HG97" i="21"/>
  <c r="HE97" i="21"/>
  <c r="HC97" i="21"/>
  <c r="HA97" i="21"/>
  <c r="GY97" i="21"/>
  <c r="GW97" i="21"/>
  <c r="GU97" i="21"/>
  <c r="GS97" i="21"/>
  <c r="GQ97" i="21"/>
  <c r="GO97" i="21"/>
  <c r="GM97" i="21"/>
  <c r="GK97" i="21"/>
  <c r="GI97" i="21"/>
  <c r="GG97" i="21"/>
  <c r="GE97" i="21"/>
  <c r="GC97" i="21"/>
  <c r="GA97" i="21"/>
  <c r="FY97" i="21"/>
  <c r="FW97" i="21"/>
  <c r="FU97" i="21"/>
  <c r="FS97" i="21"/>
  <c r="FQ97" i="21"/>
  <c r="FO97" i="21"/>
  <c r="FM97" i="21"/>
  <c r="FK97" i="21"/>
  <c r="FI97" i="21"/>
  <c r="FG97" i="21"/>
  <c r="FE97" i="21"/>
  <c r="FC97" i="21"/>
  <c r="FA97" i="21"/>
  <c r="EY97" i="21"/>
  <c r="EW97" i="21"/>
  <c r="EU97" i="21"/>
  <c r="ES97" i="21"/>
  <c r="EQ97" i="21"/>
  <c r="EO97" i="21"/>
  <c r="EM97" i="21"/>
  <c r="EK97" i="21"/>
  <c r="EI97" i="21"/>
  <c r="EG97" i="21"/>
  <c r="EE97" i="21"/>
  <c r="EC97" i="21"/>
  <c r="EA97" i="21"/>
  <c r="DY97" i="21"/>
  <c r="DW97" i="21"/>
  <c r="DU97" i="21"/>
  <c r="DS97" i="21"/>
  <c r="DQ97" i="21"/>
  <c r="DO97" i="21"/>
  <c r="DM97" i="21"/>
  <c r="DK97" i="21"/>
  <c r="DI97" i="21"/>
  <c r="DG97" i="21"/>
  <c r="DE97" i="21"/>
  <c r="DC97" i="21"/>
  <c r="DA97" i="21"/>
  <c r="CY97" i="21"/>
  <c r="CW97" i="21"/>
  <c r="CU97" i="21"/>
  <c r="CS97" i="21"/>
  <c r="CQ97" i="21"/>
  <c r="CO97" i="21"/>
  <c r="CM97" i="21"/>
  <c r="CK97" i="21"/>
  <c r="CI97" i="21"/>
  <c r="CG97" i="21"/>
  <c r="CE97" i="21"/>
  <c r="CC97" i="21"/>
  <c r="CA97" i="21"/>
  <c r="BY97" i="21"/>
  <c r="BW97" i="21"/>
  <c r="BU97" i="21"/>
  <c r="BS97" i="21"/>
  <c r="BQ97" i="21"/>
  <c r="BO97" i="21"/>
  <c r="BM97" i="21"/>
  <c r="BK97" i="21"/>
  <c r="BI97" i="21"/>
  <c r="BG97" i="21"/>
  <c r="BE97" i="21"/>
  <c r="BC97" i="21"/>
  <c r="BA97" i="21"/>
  <c r="AY97" i="21"/>
  <c r="AW97" i="21"/>
  <c r="AU97" i="21"/>
  <c r="AS97" i="21"/>
  <c r="AQ97" i="21"/>
  <c r="AO97" i="21"/>
  <c r="AM97" i="21"/>
  <c r="AK97" i="21"/>
  <c r="AI97" i="21"/>
  <c r="AG97" i="21"/>
  <c r="AE97" i="21"/>
  <c r="AC97" i="21"/>
  <c r="AA97" i="21"/>
  <c r="Y97" i="21"/>
  <c r="W97" i="21"/>
  <c r="U97" i="21"/>
  <c r="S97" i="21"/>
  <c r="Q97" i="21"/>
  <c r="O97" i="21"/>
  <c r="M97" i="21"/>
  <c r="K97" i="21"/>
  <c r="I97" i="21"/>
  <c r="G97" i="21"/>
  <c r="E97" i="21"/>
  <c r="QA96" i="21"/>
  <c r="PY96" i="21"/>
  <c r="PW96" i="21"/>
  <c r="PU96" i="21"/>
  <c r="PS96" i="21"/>
  <c r="PQ96" i="21"/>
  <c r="PO96" i="21"/>
  <c r="PM96" i="21"/>
  <c r="PK96" i="21"/>
  <c r="PI96" i="21"/>
  <c r="PG96" i="21"/>
  <c r="PE96" i="21"/>
  <c r="PC96" i="21"/>
  <c r="PA96" i="21"/>
  <c r="OY96" i="21"/>
  <c r="OW96" i="21"/>
  <c r="OU96" i="21"/>
  <c r="OS96" i="21"/>
  <c r="OQ96" i="21"/>
  <c r="OO96" i="21"/>
  <c r="OM96" i="21"/>
  <c r="OK96" i="21"/>
  <c r="OI96" i="21"/>
  <c r="OG96" i="21"/>
  <c r="OE96" i="21"/>
  <c r="OC96" i="21"/>
  <c r="OA96" i="21"/>
  <c r="NY96" i="21"/>
  <c r="NW96" i="21"/>
  <c r="NU96" i="21"/>
  <c r="NS96" i="21"/>
  <c r="NQ96" i="21"/>
  <c r="NO96" i="21"/>
  <c r="NM96" i="21"/>
  <c r="NK96" i="21"/>
  <c r="NI96" i="21"/>
  <c r="NG96" i="21"/>
  <c r="NE96" i="21"/>
  <c r="NC96" i="21"/>
  <c r="NA96" i="21"/>
  <c r="MY96" i="21"/>
  <c r="MW96" i="21"/>
  <c r="MU96" i="21"/>
  <c r="MS96" i="21"/>
  <c r="MQ96" i="21"/>
  <c r="MO96" i="21"/>
  <c r="MM96" i="21"/>
  <c r="MK96" i="21"/>
  <c r="MI96" i="21"/>
  <c r="MG96" i="21"/>
  <c r="ME96" i="21"/>
  <c r="MC96" i="21"/>
  <c r="MA96" i="21"/>
  <c r="LY96" i="21"/>
  <c r="LW96" i="21"/>
  <c r="LU96" i="21"/>
  <c r="LS96" i="21"/>
  <c r="LQ96" i="21"/>
  <c r="LO96" i="21"/>
  <c r="LM96" i="21"/>
  <c r="LK96" i="21"/>
  <c r="LI96" i="21"/>
  <c r="LG96" i="21"/>
  <c r="LE96" i="21"/>
  <c r="LC96" i="21"/>
  <c r="LA96" i="21"/>
  <c r="KY96" i="21"/>
  <c r="KW96" i="21"/>
  <c r="KU96" i="21"/>
  <c r="KS96" i="21"/>
  <c r="KQ96" i="21"/>
  <c r="KO96" i="21"/>
  <c r="KM96" i="21"/>
  <c r="KK96" i="21"/>
  <c r="KI96" i="21"/>
  <c r="KG96" i="21"/>
  <c r="KE96" i="21"/>
  <c r="KC96" i="21"/>
  <c r="KA96" i="21"/>
  <c r="JY96" i="21"/>
  <c r="JW96" i="21"/>
  <c r="JU96" i="21"/>
  <c r="JS96" i="21"/>
  <c r="JQ96" i="21"/>
  <c r="JO96" i="21"/>
  <c r="JM96" i="21"/>
  <c r="JK96" i="21"/>
  <c r="JI96" i="21"/>
  <c r="JG96" i="21"/>
  <c r="JE96" i="21"/>
  <c r="JC96" i="21"/>
  <c r="JA96" i="21"/>
  <c r="IY96" i="21"/>
  <c r="IW96" i="21"/>
  <c r="IU96" i="21"/>
  <c r="IS96" i="21"/>
  <c r="IQ96" i="21"/>
  <c r="IO96" i="21"/>
  <c r="IM96" i="21"/>
  <c r="IK96" i="21"/>
  <c r="II96" i="21"/>
  <c r="IG96" i="21"/>
  <c r="IE96" i="21"/>
  <c r="IC96" i="21"/>
  <c r="IA96" i="21"/>
  <c r="HY96" i="21"/>
  <c r="HW96" i="21"/>
  <c r="HU96" i="21"/>
  <c r="HS96" i="21"/>
  <c r="HQ96" i="21"/>
  <c r="HO96" i="21"/>
  <c r="HM96" i="21"/>
  <c r="HK96" i="21"/>
  <c r="HI96" i="21"/>
  <c r="HG96" i="21"/>
  <c r="HE96" i="21"/>
  <c r="HC96" i="21"/>
  <c r="HA96" i="21"/>
  <c r="GY96" i="21"/>
  <c r="GW96" i="21"/>
  <c r="GU96" i="21"/>
  <c r="GS96" i="21"/>
  <c r="GQ96" i="21"/>
  <c r="GO96" i="21"/>
  <c r="GM96" i="21"/>
  <c r="GK96" i="21"/>
  <c r="GI96" i="21"/>
  <c r="GG96" i="21"/>
  <c r="GE96" i="21"/>
  <c r="GC96" i="21"/>
  <c r="GA96" i="21"/>
  <c r="FY96" i="21"/>
  <c r="FW96" i="21"/>
  <c r="FU96" i="21"/>
  <c r="FS96" i="21"/>
  <c r="FQ96" i="21"/>
  <c r="FO96" i="21"/>
  <c r="FM96" i="21"/>
  <c r="FK96" i="21"/>
  <c r="FI96" i="21"/>
  <c r="FG96" i="21"/>
  <c r="FE96" i="21"/>
  <c r="FC96" i="21"/>
  <c r="FA96" i="21"/>
  <c r="EY96" i="21"/>
  <c r="EW96" i="21"/>
  <c r="EU96" i="21"/>
  <c r="ES96" i="21"/>
  <c r="EQ96" i="21"/>
  <c r="EO96" i="21"/>
  <c r="EM96" i="21"/>
  <c r="EK96" i="21"/>
  <c r="EI96" i="21"/>
  <c r="EG96" i="21"/>
  <c r="EE96" i="21"/>
  <c r="EC96" i="21"/>
  <c r="EA96" i="21"/>
  <c r="DY96" i="21"/>
  <c r="DW96" i="21"/>
  <c r="DU96" i="21"/>
  <c r="DS96" i="21"/>
  <c r="DQ96" i="21"/>
  <c r="DO96" i="21"/>
  <c r="DM96" i="21"/>
  <c r="DK96" i="21"/>
  <c r="DI96" i="21"/>
  <c r="DG96" i="21"/>
  <c r="DE96" i="21"/>
  <c r="DC96" i="21"/>
  <c r="DA96" i="21"/>
  <c r="CY96" i="21"/>
  <c r="CW96" i="21"/>
  <c r="CU96" i="21"/>
  <c r="CS96" i="21"/>
  <c r="CQ96" i="21"/>
  <c r="CO96" i="21"/>
  <c r="CM96" i="21"/>
  <c r="CK96" i="21"/>
  <c r="CI96" i="21"/>
  <c r="CG96" i="21"/>
  <c r="CE96" i="21"/>
  <c r="CC96" i="21"/>
  <c r="CA96" i="21"/>
  <c r="BY96" i="21"/>
  <c r="BW96" i="21"/>
  <c r="BU96" i="21"/>
  <c r="BS96" i="21"/>
  <c r="BQ96" i="21"/>
  <c r="BO96" i="21"/>
  <c r="BM96" i="21"/>
  <c r="BK96" i="21"/>
  <c r="BI96" i="21"/>
  <c r="BG96" i="21"/>
  <c r="BE96" i="21"/>
  <c r="BC96" i="21"/>
  <c r="BA96" i="21"/>
  <c r="AY96" i="21"/>
  <c r="AW96" i="21"/>
  <c r="AU96" i="21"/>
  <c r="AS96" i="21"/>
  <c r="AQ96" i="21"/>
  <c r="AO96" i="21"/>
  <c r="AM96" i="21"/>
  <c r="AK96" i="21"/>
  <c r="AI96" i="21"/>
  <c r="AG96" i="21"/>
  <c r="AE96" i="21"/>
  <c r="AC96" i="21"/>
  <c r="AA96" i="21"/>
  <c r="Y96" i="21"/>
  <c r="W96" i="21"/>
  <c r="U96" i="21"/>
  <c r="S96" i="21"/>
  <c r="Q96" i="21"/>
  <c r="O96" i="21"/>
  <c r="M96" i="21"/>
  <c r="K96" i="21"/>
  <c r="I96" i="21"/>
  <c r="G96" i="21"/>
  <c r="E96" i="21"/>
  <c r="QA95" i="21"/>
  <c r="PY95" i="21"/>
  <c r="PW95" i="21"/>
  <c r="PU95" i="21"/>
  <c r="PS95" i="21"/>
  <c r="PQ95" i="21"/>
  <c r="PO95" i="21"/>
  <c r="PM95" i="21"/>
  <c r="PK95" i="21"/>
  <c r="PI95" i="21"/>
  <c r="PG95" i="21"/>
  <c r="PE95" i="21"/>
  <c r="PC95" i="21"/>
  <c r="PA95" i="21"/>
  <c r="OY95" i="21"/>
  <c r="OW95" i="21"/>
  <c r="OU95" i="21"/>
  <c r="OS95" i="21"/>
  <c r="OQ95" i="21"/>
  <c r="OO95" i="21"/>
  <c r="OM95" i="21"/>
  <c r="OK95" i="21"/>
  <c r="OI95" i="21"/>
  <c r="OG95" i="21"/>
  <c r="OE95" i="21"/>
  <c r="OC95" i="21"/>
  <c r="OA95" i="21"/>
  <c r="NY95" i="21"/>
  <c r="NW95" i="21"/>
  <c r="NU95" i="21"/>
  <c r="NS95" i="21"/>
  <c r="NQ95" i="21"/>
  <c r="NO95" i="21"/>
  <c r="NM95" i="21"/>
  <c r="NK95" i="21"/>
  <c r="NI95" i="21"/>
  <c r="NG95" i="21"/>
  <c r="NE95" i="21"/>
  <c r="NC95" i="21"/>
  <c r="NA95" i="21"/>
  <c r="MY95" i="21"/>
  <c r="MW95" i="21"/>
  <c r="MU95" i="21"/>
  <c r="MS95" i="21"/>
  <c r="MQ95" i="21"/>
  <c r="MO95" i="21"/>
  <c r="MM95" i="21"/>
  <c r="MK95" i="21"/>
  <c r="MI95" i="21"/>
  <c r="MG95" i="21"/>
  <c r="ME95" i="21"/>
  <c r="MC95" i="21"/>
  <c r="MA95" i="21"/>
  <c r="LY95" i="21"/>
  <c r="LW95" i="21"/>
  <c r="LU95" i="21"/>
  <c r="LS95" i="21"/>
  <c r="LQ95" i="21"/>
  <c r="LO95" i="21"/>
  <c r="LM95" i="21"/>
  <c r="LK95" i="21"/>
  <c r="LI95" i="21"/>
  <c r="LG95" i="21"/>
  <c r="LE95" i="21"/>
  <c r="LC95" i="21"/>
  <c r="LA95" i="21"/>
  <c r="KY95" i="21"/>
  <c r="KW95" i="21"/>
  <c r="KU95" i="21"/>
  <c r="KS95" i="21"/>
  <c r="KQ95" i="21"/>
  <c r="KO95" i="21"/>
  <c r="KM95" i="21"/>
  <c r="KK95" i="21"/>
  <c r="KI95" i="21"/>
  <c r="KG95" i="21"/>
  <c r="KE95" i="21"/>
  <c r="KC95" i="21"/>
  <c r="KA95" i="21"/>
  <c r="JY95" i="21"/>
  <c r="JW95" i="21"/>
  <c r="JU95" i="21"/>
  <c r="JS95" i="21"/>
  <c r="JQ95" i="21"/>
  <c r="JO95" i="21"/>
  <c r="JM95" i="21"/>
  <c r="JK95" i="21"/>
  <c r="JI95" i="21"/>
  <c r="JG95" i="21"/>
  <c r="JE95" i="21"/>
  <c r="JC95" i="21"/>
  <c r="JA95" i="21"/>
  <c r="IY95" i="21"/>
  <c r="IW95" i="21"/>
  <c r="IU95" i="21"/>
  <c r="IS95" i="21"/>
  <c r="IQ95" i="21"/>
  <c r="IO95" i="21"/>
  <c r="IM95" i="21"/>
  <c r="IK95" i="21"/>
  <c r="II95" i="21"/>
  <c r="IG95" i="21"/>
  <c r="IE95" i="21"/>
  <c r="IC95" i="21"/>
  <c r="IA95" i="21"/>
  <c r="HY95" i="21"/>
  <c r="HW95" i="21"/>
  <c r="HU95" i="21"/>
  <c r="HS95" i="21"/>
  <c r="HQ95" i="21"/>
  <c r="HO95" i="21"/>
  <c r="HM95" i="21"/>
  <c r="HK95" i="21"/>
  <c r="HI95" i="21"/>
  <c r="HG95" i="21"/>
  <c r="HE95" i="21"/>
  <c r="HC95" i="21"/>
  <c r="HA95" i="21"/>
  <c r="GY95" i="21"/>
  <c r="GW95" i="21"/>
  <c r="GU95" i="21"/>
  <c r="GS95" i="21"/>
  <c r="GQ95" i="21"/>
  <c r="GO95" i="21"/>
  <c r="GM95" i="21"/>
  <c r="GK95" i="21"/>
  <c r="GI95" i="21"/>
  <c r="GG95" i="21"/>
  <c r="GE95" i="21"/>
  <c r="GC95" i="21"/>
  <c r="GA95" i="21"/>
  <c r="FY95" i="21"/>
  <c r="FW95" i="21"/>
  <c r="FU95" i="21"/>
  <c r="FS95" i="21"/>
  <c r="FQ95" i="21"/>
  <c r="FO95" i="21"/>
  <c r="FM95" i="21"/>
  <c r="FK95" i="21"/>
  <c r="FI95" i="21"/>
  <c r="FG95" i="21"/>
  <c r="FE95" i="21"/>
  <c r="FC95" i="21"/>
  <c r="FA95" i="21"/>
  <c r="EY95" i="21"/>
  <c r="EW95" i="21"/>
  <c r="EU95" i="21"/>
  <c r="ES95" i="21"/>
  <c r="EQ95" i="21"/>
  <c r="EO95" i="21"/>
  <c r="EM95" i="21"/>
  <c r="EK95" i="21"/>
  <c r="EI95" i="21"/>
  <c r="EG95" i="21"/>
  <c r="EE95" i="21"/>
  <c r="EC95" i="21"/>
  <c r="EA95" i="21"/>
  <c r="DY95" i="21"/>
  <c r="DW95" i="21"/>
  <c r="DU95" i="21"/>
  <c r="DS95" i="21"/>
  <c r="DQ95" i="21"/>
  <c r="DO95" i="21"/>
  <c r="DM95" i="21"/>
  <c r="DK95" i="21"/>
  <c r="DI95" i="21"/>
  <c r="DG95" i="21"/>
  <c r="DE95" i="21"/>
  <c r="DC95" i="21"/>
  <c r="DA95" i="21"/>
  <c r="CY95" i="21"/>
  <c r="CW95" i="21"/>
  <c r="CU95" i="21"/>
  <c r="CS95" i="21"/>
  <c r="CQ95" i="21"/>
  <c r="CO95" i="21"/>
  <c r="CM95" i="21"/>
  <c r="CK95" i="21"/>
  <c r="CI95" i="21"/>
  <c r="CG95" i="21"/>
  <c r="CE95" i="21"/>
  <c r="CC95" i="21"/>
  <c r="CA95" i="21"/>
  <c r="BY95" i="21"/>
  <c r="BW95" i="21"/>
  <c r="BU95" i="21"/>
  <c r="BS95" i="21"/>
  <c r="BQ95" i="21"/>
  <c r="BO95" i="21"/>
  <c r="BM95" i="21"/>
  <c r="BK95" i="21"/>
  <c r="BI95" i="21"/>
  <c r="BG95" i="21"/>
  <c r="BE95" i="21"/>
  <c r="BC95" i="21"/>
  <c r="BA95" i="21"/>
  <c r="AY95" i="21"/>
  <c r="AW95" i="21"/>
  <c r="AU95" i="21"/>
  <c r="AS95" i="21"/>
  <c r="AQ95" i="21"/>
  <c r="AO95" i="21"/>
  <c r="AM95" i="21"/>
  <c r="AK95" i="21"/>
  <c r="AI95" i="21"/>
  <c r="AG95" i="21"/>
  <c r="AE95" i="21"/>
  <c r="AC95" i="21"/>
  <c r="AA95" i="21"/>
  <c r="Y95" i="21"/>
  <c r="W95" i="21"/>
  <c r="U95" i="21"/>
  <c r="S95" i="21"/>
  <c r="Q95" i="21"/>
  <c r="O95" i="21"/>
  <c r="M95" i="21"/>
  <c r="K95" i="21"/>
  <c r="I95" i="21"/>
  <c r="G95" i="21"/>
  <c r="E95" i="21"/>
  <c r="QA94" i="21"/>
  <c r="PY94" i="21"/>
  <c r="PW94" i="21"/>
  <c r="PU94" i="21"/>
  <c r="PS94" i="21"/>
  <c r="PQ94" i="21"/>
  <c r="PO94" i="21"/>
  <c r="PM94" i="21"/>
  <c r="PK94" i="21"/>
  <c r="PI94" i="21"/>
  <c r="PG94" i="21"/>
  <c r="PE94" i="21"/>
  <c r="PC94" i="21"/>
  <c r="PA94" i="21"/>
  <c r="OY94" i="21"/>
  <c r="OW94" i="21"/>
  <c r="OU94" i="21"/>
  <c r="OS94" i="21"/>
  <c r="OQ94" i="21"/>
  <c r="OO94" i="21"/>
  <c r="OM94" i="21"/>
  <c r="OK94" i="21"/>
  <c r="OI94" i="21"/>
  <c r="OG94" i="21"/>
  <c r="OE94" i="21"/>
  <c r="OC94" i="21"/>
  <c r="OA94" i="21"/>
  <c r="NY94" i="21"/>
  <c r="NW94" i="21"/>
  <c r="NU94" i="21"/>
  <c r="NS94" i="21"/>
  <c r="NQ94" i="21"/>
  <c r="NO94" i="21"/>
  <c r="NM94" i="21"/>
  <c r="NK94" i="21"/>
  <c r="NI94" i="21"/>
  <c r="NG94" i="21"/>
  <c r="NE94" i="21"/>
  <c r="NC94" i="21"/>
  <c r="NA94" i="21"/>
  <c r="MY94" i="21"/>
  <c r="MW94" i="21"/>
  <c r="MU94" i="21"/>
  <c r="MS94" i="21"/>
  <c r="MQ94" i="21"/>
  <c r="MO94" i="21"/>
  <c r="MM94" i="21"/>
  <c r="MK94" i="21"/>
  <c r="MI94" i="21"/>
  <c r="MG94" i="21"/>
  <c r="ME94" i="21"/>
  <c r="MC94" i="21"/>
  <c r="MA94" i="21"/>
  <c r="LY94" i="21"/>
  <c r="LW94" i="21"/>
  <c r="LU94" i="21"/>
  <c r="LS94" i="21"/>
  <c r="LQ94" i="21"/>
  <c r="LO94" i="21"/>
  <c r="LM94" i="21"/>
  <c r="LK94" i="21"/>
  <c r="LI94" i="21"/>
  <c r="LG94" i="21"/>
  <c r="LE94" i="21"/>
  <c r="LC94" i="21"/>
  <c r="LA94" i="21"/>
  <c r="KY94" i="21"/>
  <c r="KW94" i="21"/>
  <c r="KU94" i="21"/>
  <c r="KS94" i="21"/>
  <c r="KQ94" i="21"/>
  <c r="KO94" i="21"/>
  <c r="KM94" i="21"/>
  <c r="KK94" i="21"/>
  <c r="KI94" i="21"/>
  <c r="KG94" i="21"/>
  <c r="KE94" i="21"/>
  <c r="KC94" i="21"/>
  <c r="KA94" i="21"/>
  <c r="JY94" i="21"/>
  <c r="JW94" i="21"/>
  <c r="JU94" i="21"/>
  <c r="JS94" i="21"/>
  <c r="JQ94" i="21"/>
  <c r="JO94" i="21"/>
  <c r="JM94" i="21"/>
  <c r="JK94" i="21"/>
  <c r="JI94" i="21"/>
  <c r="JG94" i="21"/>
  <c r="JE94" i="21"/>
  <c r="JC94" i="21"/>
  <c r="JA94" i="21"/>
  <c r="IY94" i="21"/>
  <c r="IW94" i="21"/>
  <c r="IU94" i="21"/>
  <c r="IS94" i="21"/>
  <c r="IQ94" i="21"/>
  <c r="IO94" i="21"/>
  <c r="IM94" i="21"/>
  <c r="IK94" i="21"/>
  <c r="II94" i="21"/>
  <c r="IG94" i="21"/>
  <c r="IE94" i="21"/>
  <c r="IC94" i="21"/>
  <c r="IA94" i="21"/>
  <c r="HY94" i="21"/>
  <c r="HW94" i="21"/>
  <c r="HU94" i="21"/>
  <c r="HS94" i="21"/>
  <c r="HQ94" i="21"/>
  <c r="HO94" i="21"/>
  <c r="HM94" i="21"/>
  <c r="HK94" i="21"/>
  <c r="HI94" i="21"/>
  <c r="HG94" i="21"/>
  <c r="HE94" i="21"/>
  <c r="HC94" i="21"/>
  <c r="HA94" i="21"/>
  <c r="GY94" i="21"/>
  <c r="GW94" i="21"/>
  <c r="GU94" i="21"/>
  <c r="GS94" i="21"/>
  <c r="GQ94" i="21"/>
  <c r="GO94" i="21"/>
  <c r="GM94" i="21"/>
  <c r="GK94" i="21"/>
  <c r="GI94" i="21"/>
  <c r="GG94" i="21"/>
  <c r="GE94" i="21"/>
  <c r="GC94" i="21"/>
  <c r="GA94" i="21"/>
  <c r="FY94" i="21"/>
  <c r="FW94" i="21"/>
  <c r="FU94" i="21"/>
  <c r="FS94" i="21"/>
  <c r="FQ94" i="21"/>
  <c r="FO94" i="21"/>
  <c r="FM94" i="21"/>
  <c r="FK94" i="21"/>
  <c r="FI94" i="21"/>
  <c r="FG94" i="21"/>
  <c r="FE94" i="21"/>
  <c r="FC94" i="21"/>
  <c r="FA94" i="21"/>
  <c r="EY94" i="21"/>
  <c r="EW94" i="21"/>
  <c r="EU94" i="21"/>
  <c r="ES94" i="21"/>
  <c r="EQ94" i="21"/>
  <c r="EO94" i="21"/>
  <c r="EM94" i="21"/>
  <c r="EK94" i="21"/>
  <c r="EI94" i="21"/>
  <c r="EG94" i="21"/>
  <c r="EE94" i="21"/>
  <c r="EC94" i="21"/>
  <c r="EA94" i="21"/>
  <c r="DY94" i="21"/>
  <c r="DW94" i="21"/>
  <c r="DU94" i="21"/>
  <c r="DS94" i="21"/>
  <c r="DQ94" i="21"/>
  <c r="DO94" i="21"/>
  <c r="DM94" i="21"/>
  <c r="DK94" i="21"/>
  <c r="DI94" i="21"/>
  <c r="DG94" i="21"/>
  <c r="DE94" i="21"/>
  <c r="DC94" i="21"/>
  <c r="DA94" i="21"/>
  <c r="CY94" i="21"/>
  <c r="CW94" i="21"/>
  <c r="CU94" i="21"/>
  <c r="CS94" i="21"/>
  <c r="CQ94" i="21"/>
  <c r="CO94" i="21"/>
  <c r="CM94" i="21"/>
  <c r="CK94" i="21"/>
  <c r="CI94" i="21"/>
  <c r="CG94" i="21"/>
  <c r="CE94" i="21"/>
  <c r="CC94" i="21"/>
  <c r="CA94" i="21"/>
  <c r="BY94" i="21"/>
  <c r="BW94" i="21"/>
  <c r="BU94" i="21"/>
  <c r="BS94" i="21"/>
  <c r="BQ94" i="21"/>
  <c r="BO94" i="21"/>
  <c r="BM94" i="21"/>
  <c r="BK94" i="21"/>
  <c r="BI94" i="21"/>
  <c r="BG94" i="21"/>
  <c r="BE94" i="21"/>
  <c r="BC94" i="21"/>
  <c r="BA94" i="21"/>
  <c r="AY94" i="21"/>
  <c r="AW94" i="21"/>
  <c r="AU94" i="21"/>
  <c r="AS94" i="21"/>
  <c r="AQ94" i="21"/>
  <c r="AO94" i="21"/>
  <c r="AM94" i="21"/>
  <c r="AK94" i="21"/>
  <c r="AI94" i="21"/>
  <c r="AG94" i="21"/>
  <c r="AE94" i="21"/>
  <c r="AC94" i="21"/>
  <c r="AA94" i="21"/>
  <c r="Y94" i="21"/>
  <c r="W94" i="21"/>
  <c r="U94" i="21"/>
  <c r="S94" i="21"/>
  <c r="Q94" i="21"/>
  <c r="O94" i="21"/>
  <c r="M94" i="21"/>
  <c r="K94" i="21"/>
  <c r="I94" i="21"/>
  <c r="G94" i="21"/>
  <c r="E94" i="21"/>
  <c r="QA93" i="21"/>
  <c r="PY93" i="21"/>
  <c r="PW93" i="21"/>
  <c r="PU93" i="21"/>
  <c r="PS93" i="21"/>
  <c r="PQ93" i="21"/>
  <c r="PO93" i="21"/>
  <c r="PM93" i="21"/>
  <c r="PK93" i="21"/>
  <c r="PI93" i="21"/>
  <c r="PG93" i="21"/>
  <c r="PE93" i="21"/>
  <c r="PC93" i="21"/>
  <c r="PA93" i="21"/>
  <c r="OY93" i="21"/>
  <c r="OW93" i="21"/>
  <c r="OU93" i="21"/>
  <c r="OS93" i="21"/>
  <c r="OQ93" i="21"/>
  <c r="OO93" i="21"/>
  <c r="OM93" i="21"/>
  <c r="OK93" i="21"/>
  <c r="OI93" i="21"/>
  <c r="OG93" i="21"/>
  <c r="OE93" i="21"/>
  <c r="OC93" i="21"/>
  <c r="OA93" i="21"/>
  <c r="NY93" i="21"/>
  <c r="NW93" i="21"/>
  <c r="NU93" i="21"/>
  <c r="NS93" i="21"/>
  <c r="NQ93" i="21"/>
  <c r="NO93" i="21"/>
  <c r="NM93" i="21"/>
  <c r="NK93" i="21"/>
  <c r="NI93" i="21"/>
  <c r="NG93" i="21"/>
  <c r="NE93" i="21"/>
  <c r="NC93" i="21"/>
  <c r="NA93" i="21"/>
  <c r="MY93" i="21"/>
  <c r="MW93" i="21"/>
  <c r="MU93" i="21"/>
  <c r="MS93" i="21"/>
  <c r="MQ93" i="21"/>
  <c r="MO93" i="21"/>
  <c r="MM93" i="21"/>
  <c r="MK93" i="21"/>
  <c r="MI93" i="21"/>
  <c r="MG93" i="21"/>
  <c r="ME93" i="21"/>
  <c r="MC93" i="21"/>
  <c r="MA93" i="21"/>
  <c r="LY93" i="21"/>
  <c r="LW93" i="21"/>
  <c r="LU93" i="21"/>
  <c r="LS93" i="21"/>
  <c r="LQ93" i="21"/>
  <c r="LO93" i="21"/>
  <c r="LM93" i="21"/>
  <c r="LK93" i="21"/>
  <c r="LI93" i="21"/>
  <c r="LG93" i="21"/>
  <c r="LE93" i="21"/>
  <c r="LC93" i="21"/>
  <c r="LA93" i="21"/>
  <c r="KY93" i="21"/>
  <c r="KW93" i="21"/>
  <c r="KU93" i="21"/>
  <c r="KS93" i="21"/>
  <c r="KQ93" i="21"/>
  <c r="KO93" i="21"/>
  <c r="KM93" i="21"/>
  <c r="KK93" i="21"/>
  <c r="KI93" i="21"/>
  <c r="KG93" i="21"/>
  <c r="KE93" i="21"/>
  <c r="KC93" i="21"/>
  <c r="KA93" i="21"/>
  <c r="JY93" i="21"/>
  <c r="JW93" i="21"/>
  <c r="JU93" i="21"/>
  <c r="JS93" i="21"/>
  <c r="JQ93" i="21"/>
  <c r="JO93" i="21"/>
  <c r="JM93" i="21"/>
  <c r="JK93" i="21"/>
  <c r="JI93" i="21"/>
  <c r="JG93" i="21"/>
  <c r="JE93" i="21"/>
  <c r="JC93" i="21"/>
  <c r="JA93" i="21"/>
  <c r="IY93" i="21"/>
  <c r="IW93" i="21"/>
  <c r="IU93" i="21"/>
  <c r="IS93" i="21"/>
  <c r="IQ93" i="21"/>
  <c r="IO93" i="21"/>
  <c r="IM93" i="21"/>
  <c r="IK93" i="21"/>
  <c r="II93" i="21"/>
  <c r="IG93" i="21"/>
  <c r="IE93" i="21"/>
  <c r="IC93" i="21"/>
  <c r="IA93" i="21"/>
  <c r="HY93" i="21"/>
  <c r="HW93" i="21"/>
  <c r="HU93" i="21"/>
  <c r="HS93" i="21"/>
  <c r="HQ93" i="21"/>
  <c r="HO93" i="21"/>
  <c r="HM93" i="21"/>
  <c r="HK93" i="21"/>
  <c r="HI93" i="21"/>
  <c r="HG93" i="21"/>
  <c r="HE93" i="21"/>
  <c r="HC93" i="21"/>
  <c r="HA93" i="21"/>
  <c r="GY93" i="21"/>
  <c r="GW93" i="21"/>
  <c r="GU93" i="21"/>
  <c r="GS93" i="21"/>
  <c r="GQ93" i="21"/>
  <c r="GO93" i="21"/>
  <c r="GM93" i="21"/>
  <c r="GK93" i="21"/>
  <c r="GI93" i="21"/>
  <c r="GG93" i="21"/>
  <c r="GE93" i="21"/>
  <c r="GC93" i="21"/>
  <c r="GA93" i="21"/>
  <c r="FY93" i="21"/>
  <c r="FW93" i="21"/>
  <c r="FU93" i="21"/>
  <c r="FS93" i="21"/>
  <c r="FQ93" i="21"/>
  <c r="FO93" i="21"/>
  <c r="FM93" i="21"/>
  <c r="FK93" i="21"/>
  <c r="FI93" i="21"/>
  <c r="FG93" i="21"/>
  <c r="FE93" i="21"/>
  <c r="FC93" i="21"/>
  <c r="FA93" i="21"/>
  <c r="EY93" i="21"/>
  <c r="EW93" i="21"/>
  <c r="EU93" i="21"/>
  <c r="ES93" i="21"/>
  <c r="EQ93" i="21"/>
  <c r="EO93" i="21"/>
  <c r="EM93" i="21"/>
  <c r="EK93" i="21"/>
  <c r="EI93" i="21"/>
  <c r="EG93" i="21"/>
  <c r="EE93" i="21"/>
  <c r="EC93" i="21"/>
  <c r="EA93" i="21"/>
  <c r="DY93" i="21"/>
  <c r="DW93" i="21"/>
  <c r="DU93" i="21"/>
  <c r="DS93" i="21"/>
  <c r="DQ93" i="21"/>
  <c r="DO93" i="21"/>
  <c r="DM93" i="21"/>
  <c r="DK93" i="21"/>
  <c r="DI93" i="21"/>
  <c r="DG93" i="21"/>
  <c r="DE93" i="21"/>
  <c r="DC93" i="21"/>
  <c r="DA93" i="21"/>
  <c r="CY93" i="21"/>
  <c r="CW93" i="21"/>
  <c r="CU93" i="21"/>
  <c r="CS93" i="21"/>
  <c r="CQ93" i="21"/>
  <c r="CO93" i="21"/>
  <c r="CM93" i="21"/>
  <c r="CK93" i="21"/>
  <c r="CI93" i="21"/>
  <c r="CG93" i="21"/>
  <c r="CE93" i="21"/>
  <c r="CC93" i="21"/>
  <c r="CA93" i="21"/>
  <c r="BY93" i="21"/>
  <c r="BW93" i="21"/>
  <c r="BU93" i="21"/>
  <c r="BS93" i="21"/>
  <c r="BQ93" i="21"/>
  <c r="BO93" i="21"/>
  <c r="BM93" i="21"/>
  <c r="BK93" i="21"/>
  <c r="BI93" i="21"/>
  <c r="BG93" i="21"/>
  <c r="BE93" i="21"/>
  <c r="BC93" i="21"/>
  <c r="BA93" i="21"/>
  <c r="AY93" i="21"/>
  <c r="AW93" i="21"/>
  <c r="AU93" i="21"/>
  <c r="AS93" i="21"/>
  <c r="AQ93" i="21"/>
  <c r="AO93" i="21"/>
  <c r="AM93" i="21"/>
  <c r="AK93" i="21"/>
  <c r="AI93" i="21"/>
  <c r="AG93" i="21"/>
  <c r="AE93" i="21"/>
  <c r="AC93" i="21"/>
  <c r="AA93" i="21"/>
  <c r="Y93" i="21"/>
  <c r="W93" i="21"/>
  <c r="U93" i="21"/>
  <c r="S93" i="21"/>
  <c r="Q93" i="21"/>
  <c r="O93" i="21"/>
  <c r="M93" i="21"/>
  <c r="K93" i="21"/>
  <c r="I93" i="21"/>
  <c r="G93" i="21"/>
  <c r="E93" i="21"/>
  <c r="QA92" i="21"/>
  <c r="PY92" i="21"/>
  <c r="PW92" i="21"/>
  <c r="PU92" i="21"/>
  <c r="PS92" i="21"/>
  <c r="PQ92" i="21"/>
  <c r="PO92" i="21"/>
  <c r="PM92" i="21"/>
  <c r="PK92" i="21"/>
  <c r="PI92" i="21"/>
  <c r="PG92" i="21"/>
  <c r="PE92" i="21"/>
  <c r="PC92" i="21"/>
  <c r="PA92" i="21"/>
  <c r="OY92" i="21"/>
  <c r="OW92" i="21"/>
  <c r="OU92" i="21"/>
  <c r="OS92" i="21"/>
  <c r="OQ92" i="21"/>
  <c r="OO92" i="21"/>
  <c r="OM92" i="21"/>
  <c r="OK92" i="21"/>
  <c r="OI92" i="21"/>
  <c r="OG92" i="21"/>
  <c r="OE92" i="21"/>
  <c r="OC92" i="21"/>
  <c r="OA92" i="21"/>
  <c r="NY92" i="21"/>
  <c r="NW92" i="21"/>
  <c r="NU92" i="21"/>
  <c r="NS92" i="21"/>
  <c r="NQ92" i="21"/>
  <c r="NO92" i="21"/>
  <c r="NM92" i="21"/>
  <c r="NK92" i="21"/>
  <c r="NI92" i="21"/>
  <c r="NG92" i="21"/>
  <c r="NE92" i="21"/>
  <c r="NC92" i="21"/>
  <c r="NA92" i="21"/>
  <c r="MY92" i="21"/>
  <c r="MW92" i="21"/>
  <c r="MU92" i="21"/>
  <c r="MS92" i="21"/>
  <c r="MQ92" i="21"/>
  <c r="MO92" i="21"/>
  <c r="MM92" i="21"/>
  <c r="MK92" i="21"/>
  <c r="MI92" i="21"/>
  <c r="MG92" i="21"/>
  <c r="ME92" i="21"/>
  <c r="MC92" i="21"/>
  <c r="MA92" i="21"/>
  <c r="LY92" i="21"/>
  <c r="LW92" i="21"/>
  <c r="LU92" i="21"/>
  <c r="LS92" i="21"/>
  <c r="LQ92" i="21"/>
  <c r="LO92" i="21"/>
  <c r="LM92" i="21"/>
  <c r="LK92" i="21"/>
  <c r="LI92" i="21"/>
  <c r="LG92" i="21"/>
  <c r="LE92" i="21"/>
  <c r="LC92" i="21"/>
  <c r="LA92" i="21"/>
  <c r="KY92" i="21"/>
  <c r="KW92" i="21"/>
  <c r="KU92" i="21"/>
  <c r="KS92" i="21"/>
  <c r="KQ92" i="21"/>
  <c r="KO92" i="21"/>
  <c r="KM92" i="21"/>
  <c r="KK92" i="21"/>
  <c r="KI92" i="21"/>
  <c r="KG92" i="21"/>
  <c r="KE92" i="21"/>
  <c r="KC92" i="21"/>
  <c r="KA92" i="21"/>
  <c r="JY92" i="21"/>
  <c r="JW92" i="21"/>
  <c r="JU92" i="21"/>
  <c r="JS92" i="21"/>
  <c r="JQ92" i="21"/>
  <c r="JO92" i="21"/>
  <c r="JM92" i="21"/>
  <c r="JK92" i="21"/>
  <c r="JI92" i="21"/>
  <c r="JG92" i="21"/>
  <c r="JE92" i="21"/>
  <c r="JC92" i="21"/>
  <c r="JA92" i="21"/>
  <c r="IY92" i="21"/>
  <c r="IW92" i="21"/>
  <c r="IU92" i="21"/>
  <c r="IS92" i="21"/>
  <c r="IQ92" i="21"/>
  <c r="IO92" i="21"/>
  <c r="IM92" i="21"/>
  <c r="IK92" i="21"/>
  <c r="II92" i="21"/>
  <c r="IG92" i="21"/>
  <c r="IE92" i="21"/>
  <c r="IC92" i="21"/>
  <c r="IA92" i="21"/>
  <c r="HY92" i="21"/>
  <c r="HW92" i="21"/>
  <c r="HU92" i="21"/>
  <c r="HS92" i="21"/>
  <c r="HQ92" i="21"/>
  <c r="HO92" i="21"/>
  <c r="HM92" i="21"/>
  <c r="HK92" i="21"/>
  <c r="HI92" i="21"/>
  <c r="HG92" i="21"/>
  <c r="HE92" i="21"/>
  <c r="HC92" i="21"/>
  <c r="HA92" i="21"/>
  <c r="GY92" i="21"/>
  <c r="GW92" i="21"/>
  <c r="GU92" i="21"/>
  <c r="GS92" i="21"/>
  <c r="GQ92" i="21"/>
  <c r="GO92" i="21"/>
  <c r="GM92" i="21"/>
  <c r="GK92" i="21"/>
  <c r="GI92" i="21"/>
  <c r="GG92" i="21"/>
  <c r="GE92" i="21"/>
  <c r="GC92" i="21"/>
  <c r="GA92" i="21"/>
  <c r="FY92" i="21"/>
  <c r="FW92" i="21"/>
  <c r="FU92" i="21"/>
  <c r="FS92" i="21"/>
  <c r="FQ92" i="21"/>
  <c r="FO92" i="21"/>
  <c r="FM92" i="21"/>
  <c r="FK92" i="21"/>
  <c r="FI92" i="21"/>
  <c r="FG92" i="21"/>
  <c r="FE92" i="21"/>
  <c r="FC92" i="21"/>
  <c r="FA92" i="21"/>
  <c r="EY92" i="21"/>
  <c r="EW92" i="21"/>
  <c r="EU92" i="21"/>
  <c r="ES92" i="21"/>
  <c r="EQ92" i="21"/>
  <c r="EO92" i="21"/>
  <c r="EM92" i="21"/>
  <c r="EK92" i="21"/>
  <c r="EI92" i="21"/>
  <c r="EG92" i="21"/>
  <c r="EE92" i="21"/>
  <c r="EC92" i="21"/>
  <c r="EA92" i="21"/>
  <c r="DY92" i="21"/>
  <c r="DW92" i="21"/>
  <c r="DU92" i="21"/>
  <c r="DS92" i="21"/>
  <c r="DQ92" i="21"/>
  <c r="DO92" i="21"/>
  <c r="DM92" i="21"/>
  <c r="DK92" i="21"/>
  <c r="DI92" i="21"/>
  <c r="DG92" i="21"/>
  <c r="DE92" i="21"/>
  <c r="DC92" i="21"/>
  <c r="DA92" i="21"/>
  <c r="CY92" i="21"/>
  <c r="CW92" i="21"/>
  <c r="CU92" i="21"/>
  <c r="CS92" i="21"/>
  <c r="CQ92" i="21"/>
  <c r="CO92" i="21"/>
  <c r="CM92" i="21"/>
  <c r="CK92" i="21"/>
  <c r="CI92" i="21"/>
  <c r="CG92" i="21"/>
  <c r="CE92" i="21"/>
  <c r="CC92" i="21"/>
  <c r="CA92" i="21"/>
  <c r="BY92" i="21"/>
  <c r="BW92" i="21"/>
  <c r="BU92" i="21"/>
  <c r="BS92" i="21"/>
  <c r="BQ92" i="21"/>
  <c r="BO92" i="21"/>
  <c r="BM92" i="21"/>
  <c r="BK92" i="21"/>
  <c r="BI92" i="21"/>
  <c r="BG92" i="21"/>
  <c r="BE92" i="21"/>
  <c r="BC92" i="21"/>
  <c r="BA92" i="21"/>
  <c r="AY92" i="21"/>
  <c r="AW92" i="21"/>
  <c r="AU92" i="21"/>
  <c r="AS92" i="21"/>
  <c r="AQ92" i="21"/>
  <c r="AO92" i="21"/>
  <c r="AM92" i="21"/>
  <c r="AK92" i="21"/>
  <c r="AI92" i="21"/>
  <c r="AG92" i="21"/>
  <c r="AE92" i="21"/>
  <c r="AC92" i="21"/>
  <c r="AA92" i="21"/>
  <c r="Y92" i="21"/>
  <c r="W92" i="21"/>
  <c r="U92" i="21"/>
  <c r="S92" i="21"/>
  <c r="Q92" i="21"/>
  <c r="O92" i="21"/>
  <c r="M92" i="21"/>
  <c r="K92" i="21"/>
  <c r="I92" i="21"/>
  <c r="G92" i="21"/>
  <c r="E92" i="21"/>
  <c r="QA91" i="21"/>
  <c r="PY91" i="21"/>
  <c r="PW91" i="21"/>
  <c r="PU91" i="21"/>
  <c r="PS91" i="21"/>
  <c r="PQ91" i="21"/>
  <c r="PO91" i="21"/>
  <c r="PM91" i="21"/>
  <c r="PK91" i="21"/>
  <c r="PI91" i="21"/>
  <c r="PG91" i="21"/>
  <c r="PE91" i="21"/>
  <c r="PC91" i="21"/>
  <c r="PA91" i="21"/>
  <c r="OY91" i="21"/>
  <c r="OW91" i="21"/>
  <c r="OU91" i="21"/>
  <c r="OS91" i="21"/>
  <c r="OQ91" i="21"/>
  <c r="OO91" i="21"/>
  <c r="OM91" i="21"/>
  <c r="OK91" i="21"/>
  <c r="OI91" i="21"/>
  <c r="OG91" i="21"/>
  <c r="OE91" i="21"/>
  <c r="OC91" i="21"/>
  <c r="OA91" i="21"/>
  <c r="NY91" i="21"/>
  <c r="NW91" i="21"/>
  <c r="NU91" i="21"/>
  <c r="NS91" i="21"/>
  <c r="NQ91" i="21"/>
  <c r="NO91" i="21"/>
  <c r="NM91" i="21"/>
  <c r="NK91" i="21"/>
  <c r="NI91" i="21"/>
  <c r="NG91" i="21"/>
  <c r="NE91" i="21"/>
  <c r="NC91" i="21"/>
  <c r="NA91" i="21"/>
  <c r="MY91" i="21"/>
  <c r="MW91" i="21"/>
  <c r="MU91" i="21"/>
  <c r="MS91" i="21"/>
  <c r="MQ91" i="21"/>
  <c r="MO91" i="21"/>
  <c r="MM91" i="21"/>
  <c r="MK91" i="21"/>
  <c r="MI91" i="21"/>
  <c r="MG91" i="21"/>
  <c r="ME91" i="21"/>
  <c r="MC91" i="21"/>
  <c r="MA91" i="21"/>
  <c r="LY91" i="21"/>
  <c r="LW91" i="21"/>
  <c r="LU91" i="21"/>
  <c r="LS91" i="21"/>
  <c r="LQ91" i="21"/>
  <c r="LO91" i="21"/>
  <c r="LM91" i="21"/>
  <c r="LK91" i="21"/>
  <c r="LI91" i="21"/>
  <c r="LG91" i="21"/>
  <c r="LE91" i="21"/>
  <c r="LC91" i="21"/>
  <c r="LA91" i="21"/>
  <c r="KY91" i="21"/>
  <c r="KW91" i="21"/>
  <c r="KU91" i="21"/>
  <c r="KS91" i="21"/>
  <c r="KQ91" i="21"/>
  <c r="KO91" i="21"/>
  <c r="KM91" i="21"/>
  <c r="KK91" i="21"/>
  <c r="KI91" i="21"/>
  <c r="KG91" i="21"/>
  <c r="KE91" i="21"/>
  <c r="KC91" i="21"/>
  <c r="KA91" i="21"/>
  <c r="JY91" i="21"/>
  <c r="JW91" i="21"/>
  <c r="JU91" i="21"/>
  <c r="JS91" i="21"/>
  <c r="JQ91" i="21"/>
  <c r="JO91" i="21"/>
  <c r="JM91" i="21"/>
  <c r="JK91" i="21"/>
  <c r="JI91" i="21"/>
  <c r="JG91" i="21"/>
  <c r="JE91" i="21"/>
  <c r="JC91" i="21"/>
  <c r="JA91" i="21"/>
  <c r="IY91" i="21"/>
  <c r="IW91" i="21"/>
  <c r="IU91" i="21"/>
  <c r="IS91" i="21"/>
  <c r="IQ91" i="21"/>
  <c r="IO91" i="21"/>
  <c r="IM91" i="21"/>
  <c r="IK91" i="21"/>
  <c r="II91" i="21"/>
  <c r="IG91" i="21"/>
  <c r="IE91" i="21"/>
  <c r="IC91" i="21"/>
  <c r="IA91" i="21"/>
  <c r="HY91" i="21"/>
  <c r="HW91" i="21"/>
  <c r="HU91" i="21"/>
  <c r="HS91" i="21"/>
  <c r="HQ91" i="21"/>
  <c r="HO91" i="21"/>
  <c r="HM91" i="21"/>
  <c r="HK91" i="21"/>
  <c r="HI91" i="21"/>
  <c r="HG91" i="21"/>
  <c r="HE91" i="21"/>
  <c r="HC91" i="21"/>
  <c r="HA91" i="21"/>
  <c r="GY91" i="21"/>
  <c r="GW91" i="21"/>
  <c r="GU91" i="21"/>
  <c r="GS91" i="21"/>
  <c r="GQ91" i="21"/>
  <c r="GO91" i="21"/>
  <c r="GM91" i="21"/>
  <c r="GK91" i="21"/>
  <c r="GI91" i="21"/>
  <c r="GG91" i="21"/>
  <c r="GE91" i="21"/>
  <c r="GC91" i="21"/>
  <c r="GA91" i="21"/>
  <c r="FY91" i="21"/>
  <c r="FW91" i="21"/>
  <c r="FU91" i="21"/>
  <c r="FS91" i="21"/>
  <c r="FQ91" i="21"/>
  <c r="FO91" i="21"/>
  <c r="FM91" i="21"/>
  <c r="FK91" i="21"/>
  <c r="FI91" i="21"/>
  <c r="FG91" i="21"/>
  <c r="FE91" i="21"/>
  <c r="FC91" i="21"/>
  <c r="FA91" i="21"/>
  <c r="EY91" i="21"/>
  <c r="EW91" i="21"/>
  <c r="EU91" i="21"/>
  <c r="ES91" i="21"/>
  <c r="EQ91" i="21"/>
  <c r="EO91" i="21"/>
  <c r="EM91" i="21"/>
  <c r="EK91" i="21"/>
  <c r="EI91" i="21"/>
  <c r="EG91" i="21"/>
  <c r="EE91" i="21"/>
  <c r="EC91" i="21"/>
  <c r="EA91" i="21"/>
  <c r="DY91" i="21"/>
  <c r="DW91" i="21"/>
  <c r="DU91" i="21"/>
  <c r="DS91" i="21"/>
  <c r="DQ91" i="21"/>
  <c r="DO91" i="21"/>
  <c r="DM91" i="21"/>
  <c r="DK91" i="21"/>
  <c r="DI91" i="21"/>
  <c r="DG91" i="21"/>
  <c r="DE91" i="21"/>
  <c r="DC91" i="21"/>
  <c r="DA91" i="21"/>
  <c r="CY91" i="21"/>
  <c r="CW91" i="21"/>
  <c r="CU91" i="21"/>
  <c r="CS91" i="21"/>
  <c r="CQ91" i="21"/>
  <c r="CO91" i="21"/>
  <c r="CM91" i="21"/>
  <c r="CK91" i="21"/>
  <c r="CI91" i="21"/>
  <c r="CG91" i="21"/>
  <c r="CE91" i="21"/>
  <c r="CC91" i="21"/>
  <c r="CA91" i="21"/>
  <c r="BY91" i="21"/>
  <c r="BW91" i="21"/>
  <c r="BU91" i="21"/>
  <c r="BS91" i="21"/>
  <c r="BQ91" i="21"/>
  <c r="BO91" i="21"/>
  <c r="BM91" i="21"/>
  <c r="BK91" i="21"/>
  <c r="BI91" i="21"/>
  <c r="BG91" i="21"/>
  <c r="BE91" i="21"/>
  <c r="BC91" i="21"/>
  <c r="BA91" i="21"/>
  <c r="AY91" i="21"/>
  <c r="AW91" i="21"/>
  <c r="AU91" i="21"/>
  <c r="AS91" i="21"/>
  <c r="AQ91" i="21"/>
  <c r="AO91" i="21"/>
  <c r="AM91" i="21"/>
  <c r="AK91" i="21"/>
  <c r="AI91" i="21"/>
  <c r="AG91" i="21"/>
  <c r="AE91" i="21"/>
  <c r="AC91" i="21"/>
  <c r="AA91" i="21"/>
  <c r="Y91" i="21"/>
  <c r="W91" i="21"/>
  <c r="U91" i="21"/>
  <c r="S91" i="21"/>
  <c r="Q91" i="21"/>
  <c r="O91" i="21"/>
  <c r="M91" i="21"/>
  <c r="K91" i="21"/>
  <c r="I91" i="21"/>
  <c r="G91" i="21"/>
  <c r="E91" i="21"/>
  <c r="QA90" i="21"/>
  <c r="PY90" i="21"/>
  <c r="PW90" i="21"/>
  <c r="PU90" i="21"/>
  <c r="PS90" i="21"/>
  <c r="PQ90" i="21"/>
  <c r="PO90" i="21"/>
  <c r="PM90" i="21"/>
  <c r="PK90" i="21"/>
  <c r="PI90" i="21"/>
  <c r="PG90" i="21"/>
  <c r="PE90" i="21"/>
  <c r="PC90" i="21"/>
  <c r="PA90" i="21"/>
  <c r="OY90" i="21"/>
  <c r="OW90" i="21"/>
  <c r="OU90" i="21"/>
  <c r="OS90" i="21"/>
  <c r="OQ90" i="21"/>
  <c r="OO90" i="21"/>
  <c r="OM90" i="21"/>
  <c r="OK90" i="21"/>
  <c r="OI90" i="21"/>
  <c r="OG90" i="21"/>
  <c r="OE90" i="21"/>
  <c r="OC90" i="21"/>
  <c r="OA90" i="21"/>
  <c r="NY90" i="21"/>
  <c r="NW90" i="21"/>
  <c r="NU90" i="21"/>
  <c r="NS90" i="21"/>
  <c r="NQ90" i="21"/>
  <c r="NO90" i="21"/>
  <c r="NM90" i="21"/>
  <c r="NK90" i="21"/>
  <c r="NI90" i="21"/>
  <c r="NG90" i="21"/>
  <c r="NE90" i="21"/>
  <c r="NC90" i="21"/>
  <c r="NA90" i="21"/>
  <c r="MY90" i="21"/>
  <c r="MW90" i="21"/>
  <c r="MU90" i="21"/>
  <c r="MS90" i="21"/>
  <c r="MQ90" i="21"/>
  <c r="MO90" i="21"/>
  <c r="MM90" i="21"/>
  <c r="MK90" i="21"/>
  <c r="MI90" i="21"/>
  <c r="MG90" i="21"/>
  <c r="ME90" i="21"/>
  <c r="MC90" i="21"/>
  <c r="MA90" i="21"/>
  <c r="LY90" i="21"/>
  <c r="LW90" i="21"/>
  <c r="LU90" i="21"/>
  <c r="LS90" i="21"/>
  <c r="LQ90" i="21"/>
  <c r="LO90" i="21"/>
  <c r="LM90" i="21"/>
  <c r="LK90" i="21"/>
  <c r="LI90" i="21"/>
  <c r="LG90" i="21"/>
  <c r="LE90" i="21"/>
  <c r="LC90" i="21"/>
  <c r="LA90" i="21"/>
  <c r="KY90" i="21"/>
  <c r="KW90" i="21"/>
  <c r="KU90" i="21"/>
  <c r="KS90" i="21"/>
  <c r="KQ90" i="21"/>
  <c r="KO90" i="21"/>
  <c r="KM90" i="21"/>
  <c r="KK90" i="21"/>
  <c r="KI90" i="21"/>
  <c r="KG90" i="21"/>
  <c r="KE90" i="21"/>
  <c r="KC90" i="21"/>
  <c r="KA90" i="21"/>
  <c r="JY90" i="21"/>
  <c r="JW90" i="21"/>
  <c r="JU90" i="21"/>
  <c r="JS90" i="21"/>
  <c r="JQ90" i="21"/>
  <c r="JO90" i="21"/>
  <c r="JM90" i="21"/>
  <c r="JK90" i="21"/>
  <c r="JI90" i="21"/>
  <c r="JG90" i="21"/>
  <c r="JE90" i="21"/>
  <c r="JC90" i="21"/>
  <c r="JA90" i="21"/>
  <c r="IY90" i="21"/>
  <c r="IW90" i="21"/>
  <c r="IU90" i="21"/>
  <c r="IS90" i="21"/>
  <c r="IQ90" i="21"/>
  <c r="IO90" i="21"/>
  <c r="IM90" i="21"/>
  <c r="IK90" i="21"/>
  <c r="II90" i="21"/>
  <c r="IG90" i="21"/>
  <c r="IE90" i="21"/>
  <c r="IC90" i="21"/>
  <c r="IA90" i="21"/>
  <c r="HY90" i="21"/>
  <c r="HW90" i="21"/>
  <c r="HU90" i="21"/>
  <c r="HS90" i="21"/>
  <c r="HQ90" i="21"/>
  <c r="HO90" i="21"/>
  <c r="HM90" i="21"/>
  <c r="HK90" i="21"/>
  <c r="HI90" i="21"/>
  <c r="HG90" i="21"/>
  <c r="HE90" i="21"/>
  <c r="HC90" i="21"/>
  <c r="HA90" i="21"/>
  <c r="GY90" i="21"/>
  <c r="GW90" i="21"/>
  <c r="GU90" i="21"/>
  <c r="GS90" i="21"/>
  <c r="GQ90" i="21"/>
  <c r="GO90" i="21"/>
  <c r="GM90" i="21"/>
  <c r="GK90" i="21"/>
  <c r="GI90" i="21"/>
  <c r="GG90" i="21"/>
  <c r="GE90" i="21"/>
  <c r="GC90" i="21"/>
  <c r="GA90" i="21"/>
  <c r="FY90" i="21"/>
  <c r="FW90" i="21"/>
  <c r="FU90" i="21"/>
  <c r="FS90" i="21"/>
  <c r="FQ90" i="21"/>
  <c r="FO90" i="21"/>
  <c r="FM90" i="21"/>
  <c r="FK90" i="21"/>
  <c r="FI90" i="21"/>
  <c r="FG90" i="21"/>
  <c r="FE90" i="21"/>
  <c r="FC90" i="21"/>
  <c r="FA90" i="21"/>
  <c r="EY90" i="21"/>
  <c r="EW90" i="21"/>
  <c r="EU90" i="21"/>
  <c r="ES90" i="21"/>
  <c r="EQ90" i="21"/>
  <c r="EO90" i="21"/>
  <c r="EM90" i="21"/>
  <c r="EK90" i="21"/>
  <c r="EI90" i="21"/>
  <c r="EG90" i="21"/>
  <c r="EE90" i="21"/>
  <c r="EC90" i="21"/>
  <c r="EA90" i="21"/>
  <c r="DY90" i="21"/>
  <c r="DW90" i="21"/>
  <c r="DU90" i="21"/>
  <c r="DS90" i="21"/>
  <c r="DQ90" i="21"/>
  <c r="DO90" i="21"/>
  <c r="DM90" i="21"/>
  <c r="DK90" i="21"/>
  <c r="DI90" i="21"/>
  <c r="DG90" i="21"/>
  <c r="DE90" i="21"/>
  <c r="DC90" i="21"/>
  <c r="DA90" i="21"/>
  <c r="CY90" i="21"/>
  <c r="CW90" i="21"/>
  <c r="CU90" i="21"/>
  <c r="CS90" i="21"/>
  <c r="CQ90" i="21"/>
  <c r="CO90" i="21"/>
  <c r="CM90" i="21"/>
  <c r="CK90" i="21"/>
  <c r="CI90" i="21"/>
  <c r="CG90" i="21"/>
  <c r="CE90" i="21"/>
  <c r="CC90" i="21"/>
  <c r="CA90" i="21"/>
  <c r="BY90" i="21"/>
  <c r="BW90" i="21"/>
  <c r="BU90" i="21"/>
  <c r="BS90" i="21"/>
  <c r="BQ90" i="21"/>
  <c r="BO90" i="21"/>
  <c r="BM90" i="21"/>
  <c r="BK90" i="21"/>
  <c r="BI90" i="21"/>
  <c r="BG90" i="21"/>
  <c r="BE90" i="21"/>
  <c r="BC90" i="21"/>
  <c r="BA90" i="21"/>
  <c r="AY90" i="21"/>
  <c r="AW90" i="21"/>
  <c r="AU90" i="21"/>
  <c r="AS90" i="21"/>
  <c r="AQ90" i="21"/>
  <c r="AO90" i="21"/>
  <c r="AM90" i="21"/>
  <c r="AK90" i="21"/>
  <c r="AI90" i="21"/>
  <c r="AG90" i="21"/>
  <c r="AE90" i="21"/>
  <c r="AC90" i="21"/>
  <c r="AA90" i="21"/>
  <c r="Y90" i="21"/>
  <c r="W90" i="21"/>
  <c r="U90" i="21"/>
  <c r="S90" i="21"/>
  <c r="Q90" i="21"/>
  <c r="O90" i="21"/>
  <c r="M90" i="21"/>
  <c r="K90" i="21"/>
  <c r="I90" i="21"/>
  <c r="G90" i="21"/>
  <c r="E90" i="21"/>
  <c r="QA89" i="21"/>
  <c r="PY89" i="21"/>
  <c r="PW89" i="21"/>
  <c r="PU89" i="21"/>
  <c r="PS89" i="21"/>
  <c r="PQ89" i="21"/>
  <c r="PO89" i="21"/>
  <c r="PM89" i="21"/>
  <c r="PK89" i="21"/>
  <c r="PI89" i="21"/>
  <c r="PG89" i="21"/>
  <c r="PE89" i="21"/>
  <c r="PC89" i="21"/>
  <c r="PA89" i="21"/>
  <c r="OY89" i="21"/>
  <c r="OW89" i="21"/>
  <c r="OU89" i="21"/>
  <c r="OS89" i="21"/>
  <c r="OQ89" i="21"/>
  <c r="OO89" i="21"/>
  <c r="OM89" i="21"/>
  <c r="OK89" i="21"/>
  <c r="OI89" i="21"/>
  <c r="OG89" i="21"/>
  <c r="OE89" i="21"/>
  <c r="OC89" i="21"/>
  <c r="OA89" i="21"/>
  <c r="NY89" i="21"/>
  <c r="NW89" i="21"/>
  <c r="NU89" i="21"/>
  <c r="NS89" i="21"/>
  <c r="NQ89" i="21"/>
  <c r="NO89" i="21"/>
  <c r="NM89" i="21"/>
  <c r="NK89" i="21"/>
  <c r="NI89" i="21"/>
  <c r="NG89" i="21"/>
  <c r="NE89" i="21"/>
  <c r="NC89" i="21"/>
  <c r="NA89" i="21"/>
  <c r="MY89" i="21"/>
  <c r="MW89" i="21"/>
  <c r="MU89" i="21"/>
  <c r="MS89" i="21"/>
  <c r="MQ89" i="21"/>
  <c r="MO89" i="21"/>
  <c r="MM89" i="21"/>
  <c r="MK89" i="21"/>
  <c r="MI89" i="21"/>
  <c r="MG89" i="21"/>
  <c r="ME89" i="21"/>
  <c r="MC89" i="21"/>
  <c r="MA89" i="21"/>
  <c r="LY89" i="21"/>
  <c r="LW89" i="21"/>
  <c r="LU89" i="21"/>
  <c r="LS89" i="21"/>
  <c r="LQ89" i="21"/>
  <c r="LO89" i="21"/>
  <c r="LM89" i="21"/>
  <c r="LK89" i="21"/>
  <c r="LI89" i="21"/>
  <c r="LG89" i="21"/>
  <c r="LE89" i="21"/>
  <c r="LC89" i="21"/>
  <c r="LA89" i="21"/>
  <c r="KY89" i="21"/>
  <c r="KW89" i="21"/>
  <c r="KU89" i="21"/>
  <c r="KS89" i="21"/>
  <c r="KQ89" i="21"/>
  <c r="KO89" i="21"/>
  <c r="KM89" i="21"/>
  <c r="KK89" i="21"/>
  <c r="KI89" i="21"/>
  <c r="KG89" i="21"/>
  <c r="KE89" i="21"/>
  <c r="KC89" i="21"/>
  <c r="KA89" i="21"/>
  <c r="JY89" i="21"/>
  <c r="JW89" i="21"/>
  <c r="JU89" i="21"/>
  <c r="JS89" i="21"/>
  <c r="JQ89" i="21"/>
  <c r="JO89" i="21"/>
  <c r="JM89" i="21"/>
  <c r="JK89" i="21"/>
  <c r="JI89" i="21"/>
  <c r="JG89" i="21"/>
  <c r="JE89" i="21"/>
  <c r="JC89" i="21"/>
  <c r="JA89" i="21"/>
  <c r="IY89" i="21"/>
  <c r="IW89" i="21"/>
  <c r="IU89" i="21"/>
  <c r="IS89" i="21"/>
  <c r="IQ89" i="21"/>
  <c r="IO89" i="21"/>
  <c r="IM89" i="21"/>
  <c r="IK89" i="21"/>
  <c r="II89" i="21"/>
  <c r="IG89" i="21"/>
  <c r="IE89" i="21"/>
  <c r="IC89" i="21"/>
  <c r="IA89" i="21"/>
  <c r="HY89" i="21"/>
  <c r="HW89" i="21"/>
  <c r="HU89" i="21"/>
  <c r="HS89" i="21"/>
  <c r="HQ89" i="21"/>
  <c r="HO89" i="21"/>
  <c r="HM89" i="21"/>
  <c r="HK89" i="21"/>
  <c r="HI89" i="21"/>
  <c r="HG89" i="21"/>
  <c r="HE89" i="21"/>
  <c r="HC89" i="21"/>
  <c r="HA89" i="21"/>
  <c r="GY89" i="21"/>
  <c r="GW89" i="21"/>
  <c r="GU89" i="21"/>
  <c r="GS89" i="21"/>
  <c r="GQ89" i="21"/>
  <c r="GO89" i="21"/>
  <c r="GM89" i="21"/>
  <c r="GK89" i="21"/>
  <c r="GI89" i="21"/>
  <c r="GG89" i="21"/>
  <c r="GE89" i="21"/>
  <c r="GC89" i="21"/>
  <c r="GA89" i="21"/>
  <c r="FY89" i="21"/>
  <c r="FW89" i="21"/>
  <c r="FU89" i="21"/>
  <c r="FS89" i="21"/>
  <c r="FQ89" i="21"/>
  <c r="FO89" i="21"/>
  <c r="FM89" i="21"/>
  <c r="FK89" i="21"/>
  <c r="FI89" i="21"/>
  <c r="FG89" i="21"/>
  <c r="FE89" i="21"/>
  <c r="FC89" i="21"/>
  <c r="FA89" i="21"/>
  <c r="EY89" i="21"/>
  <c r="EW89" i="21"/>
  <c r="EU89" i="21"/>
  <c r="ES89" i="21"/>
  <c r="EQ89" i="21"/>
  <c r="EO89" i="21"/>
  <c r="EM89" i="21"/>
  <c r="EK89" i="21"/>
  <c r="EI89" i="21"/>
  <c r="EG89" i="21"/>
  <c r="EE89" i="21"/>
  <c r="EC89" i="21"/>
  <c r="EA89" i="21"/>
  <c r="DY89" i="21"/>
  <c r="DW89" i="21"/>
  <c r="DU89" i="21"/>
  <c r="DS89" i="21"/>
  <c r="DQ89" i="21"/>
  <c r="DO89" i="21"/>
  <c r="DM89" i="21"/>
  <c r="DK89" i="21"/>
  <c r="DI89" i="21"/>
  <c r="DG89" i="21"/>
  <c r="DE89" i="21"/>
  <c r="DC89" i="21"/>
  <c r="DA89" i="21"/>
  <c r="CY89" i="21"/>
  <c r="CW89" i="21"/>
  <c r="CU89" i="21"/>
  <c r="CS89" i="21"/>
  <c r="CQ89" i="21"/>
  <c r="CO89" i="21"/>
  <c r="CM89" i="21"/>
  <c r="CK89" i="21"/>
  <c r="CI89" i="21"/>
  <c r="CG89" i="21"/>
  <c r="CE89" i="21"/>
  <c r="CC89" i="21"/>
  <c r="CA89" i="21"/>
  <c r="BY89" i="21"/>
  <c r="BW89" i="21"/>
  <c r="BU89" i="21"/>
  <c r="BS89" i="21"/>
  <c r="BQ89" i="21"/>
  <c r="BO89" i="21"/>
  <c r="BM89" i="21"/>
  <c r="BK89" i="21"/>
  <c r="BI89" i="21"/>
  <c r="BG89" i="21"/>
  <c r="BE89" i="21"/>
  <c r="BC89" i="21"/>
  <c r="BA89" i="21"/>
  <c r="AY89" i="21"/>
  <c r="AW89" i="21"/>
  <c r="AU89" i="21"/>
  <c r="AS89" i="21"/>
  <c r="AQ89" i="21"/>
  <c r="AO89" i="21"/>
  <c r="AM89" i="21"/>
  <c r="AK89" i="21"/>
  <c r="AI89" i="21"/>
  <c r="AG89" i="21"/>
  <c r="AE89" i="21"/>
  <c r="AC89" i="21"/>
  <c r="AA89" i="21"/>
  <c r="Y89" i="21"/>
  <c r="W89" i="21"/>
  <c r="U89" i="21"/>
  <c r="S89" i="21"/>
  <c r="Q89" i="21"/>
  <c r="O89" i="21"/>
  <c r="M89" i="21"/>
  <c r="K89" i="21"/>
  <c r="I89" i="21"/>
  <c r="G89" i="21"/>
  <c r="E89" i="21"/>
  <c r="QA88" i="21"/>
  <c r="PY88" i="21"/>
  <c r="PW88" i="21"/>
  <c r="PU88" i="21"/>
  <c r="PS88" i="21"/>
  <c r="PQ88" i="21"/>
  <c r="PO88" i="21"/>
  <c r="PM88" i="21"/>
  <c r="PK88" i="21"/>
  <c r="PI88" i="21"/>
  <c r="PG88" i="21"/>
  <c r="PE88" i="21"/>
  <c r="PC88" i="21"/>
  <c r="PA88" i="21"/>
  <c r="OY88" i="21"/>
  <c r="OW88" i="21"/>
  <c r="OU88" i="21"/>
  <c r="OS88" i="21"/>
  <c r="OQ88" i="21"/>
  <c r="OO88" i="21"/>
  <c r="OM88" i="21"/>
  <c r="OK88" i="21"/>
  <c r="OI88" i="21"/>
  <c r="OG88" i="21"/>
  <c r="OE88" i="21"/>
  <c r="OC88" i="21"/>
  <c r="OA88" i="21"/>
  <c r="NY88" i="21"/>
  <c r="NW88" i="21"/>
  <c r="NU88" i="21"/>
  <c r="NS88" i="21"/>
  <c r="NQ88" i="21"/>
  <c r="NO88" i="21"/>
  <c r="NM88" i="21"/>
  <c r="NK88" i="21"/>
  <c r="NI88" i="21"/>
  <c r="NG88" i="21"/>
  <c r="NE88" i="21"/>
  <c r="NC88" i="21"/>
  <c r="NA88" i="21"/>
  <c r="MY88" i="21"/>
  <c r="MW88" i="21"/>
  <c r="MU88" i="21"/>
  <c r="MS88" i="21"/>
  <c r="MQ88" i="21"/>
  <c r="MO88" i="21"/>
  <c r="MM88" i="21"/>
  <c r="MK88" i="21"/>
  <c r="MI88" i="21"/>
  <c r="MG88" i="21"/>
  <c r="ME88" i="21"/>
  <c r="MC88" i="21"/>
  <c r="MA88" i="21"/>
  <c r="LY88" i="21"/>
  <c r="LW88" i="21"/>
  <c r="LU88" i="21"/>
  <c r="LS88" i="21"/>
  <c r="LQ88" i="21"/>
  <c r="LO88" i="21"/>
  <c r="LM88" i="21"/>
  <c r="LK88" i="21"/>
  <c r="LI88" i="21"/>
  <c r="LG88" i="21"/>
  <c r="LE88" i="21"/>
  <c r="LC88" i="21"/>
  <c r="LA88" i="21"/>
  <c r="KY88" i="21"/>
  <c r="KW88" i="21"/>
  <c r="KU88" i="21"/>
  <c r="KS88" i="21"/>
  <c r="KQ88" i="21"/>
  <c r="KO88" i="21"/>
  <c r="KM88" i="21"/>
  <c r="KK88" i="21"/>
  <c r="KI88" i="21"/>
  <c r="KG88" i="21"/>
  <c r="KE88" i="21"/>
  <c r="KC88" i="21"/>
  <c r="KA88" i="21"/>
  <c r="JY88" i="21"/>
  <c r="JW88" i="21"/>
  <c r="JU88" i="21"/>
  <c r="JS88" i="21"/>
  <c r="JQ88" i="21"/>
  <c r="JO88" i="21"/>
  <c r="JM88" i="21"/>
  <c r="JK88" i="21"/>
  <c r="JI88" i="21"/>
  <c r="JG88" i="21"/>
  <c r="JE88" i="21"/>
  <c r="JC88" i="21"/>
  <c r="JA88" i="21"/>
  <c r="IY88" i="21"/>
  <c r="IW88" i="21"/>
  <c r="IU88" i="21"/>
  <c r="IS88" i="21"/>
  <c r="IQ88" i="21"/>
  <c r="IO88" i="21"/>
  <c r="IM88" i="21"/>
  <c r="IK88" i="21"/>
  <c r="II88" i="21"/>
  <c r="IG88" i="21"/>
  <c r="IE88" i="21"/>
  <c r="IC88" i="21"/>
  <c r="IA88" i="21"/>
  <c r="HY88" i="21"/>
  <c r="HW88" i="21"/>
  <c r="HU88" i="21"/>
  <c r="HS88" i="21"/>
  <c r="HQ88" i="21"/>
  <c r="HO88" i="21"/>
  <c r="HM88" i="21"/>
  <c r="HK88" i="21"/>
  <c r="HI88" i="21"/>
  <c r="HG88" i="21"/>
  <c r="HE88" i="21"/>
  <c r="HC88" i="21"/>
  <c r="HA88" i="21"/>
  <c r="GY88" i="21"/>
  <c r="GW88" i="21"/>
  <c r="GU88" i="21"/>
  <c r="GS88" i="21"/>
  <c r="GQ88" i="21"/>
  <c r="GO88" i="21"/>
  <c r="GM88" i="21"/>
  <c r="GK88" i="21"/>
  <c r="GI88" i="21"/>
  <c r="GG88" i="21"/>
  <c r="GE88" i="21"/>
  <c r="GC88" i="21"/>
  <c r="GA88" i="21"/>
  <c r="FY88" i="21"/>
  <c r="FW88" i="21"/>
  <c r="FU88" i="21"/>
  <c r="FS88" i="21"/>
  <c r="FQ88" i="21"/>
  <c r="FO88" i="21"/>
  <c r="FM88" i="21"/>
  <c r="FK88" i="21"/>
  <c r="FI88" i="21"/>
  <c r="FG88" i="21"/>
  <c r="FE88" i="21"/>
  <c r="FC88" i="21"/>
  <c r="FA88" i="21"/>
  <c r="EY88" i="21"/>
  <c r="EW88" i="21"/>
  <c r="EU88" i="21"/>
  <c r="ES88" i="21"/>
  <c r="EQ88" i="21"/>
  <c r="EO88" i="21"/>
  <c r="EM88" i="21"/>
  <c r="EK88" i="21"/>
  <c r="EI88" i="21"/>
  <c r="EG88" i="21"/>
  <c r="EE88" i="21"/>
  <c r="EC88" i="21"/>
  <c r="EA88" i="21"/>
  <c r="DY88" i="21"/>
  <c r="DW88" i="21"/>
  <c r="DU88" i="21"/>
  <c r="DS88" i="21"/>
  <c r="DQ88" i="21"/>
  <c r="DO88" i="21"/>
  <c r="DM88" i="21"/>
  <c r="DK88" i="21"/>
  <c r="DI88" i="21"/>
  <c r="DG88" i="21"/>
  <c r="DE88" i="21"/>
  <c r="DC88" i="21"/>
  <c r="DA88" i="21"/>
  <c r="CY88" i="21"/>
  <c r="CW88" i="21"/>
  <c r="CU88" i="21"/>
  <c r="CS88" i="21"/>
  <c r="CQ88" i="21"/>
  <c r="CO88" i="21"/>
  <c r="CM88" i="21"/>
  <c r="CK88" i="21"/>
  <c r="CI88" i="21"/>
  <c r="CG88" i="21"/>
  <c r="CE88" i="21"/>
  <c r="CC88" i="21"/>
  <c r="CA88" i="21"/>
  <c r="BY88" i="21"/>
  <c r="BW88" i="21"/>
  <c r="BU88" i="21"/>
  <c r="BS88" i="21"/>
  <c r="BQ88" i="21"/>
  <c r="BO88" i="21"/>
  <c r="BM88" i="21"/>
  <c r="BK88" i="21"/>
  <c r="BI88" i="21"/>
  <c r="BG88" i="21"/>
  <c r="BE88" i="21"/>
  <c r="BC88" i="21"/>
  <c r="BA88" i="21"/>
  <c r="AY88" i="21"/>
  <c r="AW88" i="21"/>
  <c r="AU88" i="21"/>
  <c r="AS88" i="21"/>
  <c r="AQ88" i="21"/>
  <c r="AO88" i="21"/>
  <c r="AM88" i="21"/>
  <c r="AK88" i="21"/>
  <c r="AI88" i="21"/>
  <c r="AG88" i="21"/>
  <c r="AE88" i="21"/>
  <c r="AC88" i="21"/>
  <c r="AA88" i="21"/>
  <c r="Y88" i="21"/>
  <c r="W88" i="21"/>
  <c r="U88" i="21"/>
  <c r="S88" i="21"/>
  <c r="Q88" i="21"/>
  <c r="O88" i="21"/>
  <c r="M88" i="21"/>
  <c r="K88" i="21"/>
  <c r="I88" i="21"/>
  <c r="G88" i="21"/>
  <c r="E88" i="21"/>
  <c r="QA87" i="21"/>
  <c r="PY87" i="21"/>
  <c r="PW87" i="21"/>
  <c r="PU87" i="21"/>
  <c r="PS87" i="21"/>
  <c r="PQ87" i="21"/>
  <c r="PO87" i="21"/>
  <c r="PM87" i="21"/>
  <c r="PK87" i="21"/>
  <c r="PI87" i="21"/>
  <c r="PG87" i="21"/>
  <c r="PE87" i="21"/>
  <c r="PC87" i="21"/>
  <c r="PA87" i="21"/>
  <c r="OY87" i="21"/>
  <c r="OW87" i="21"/>
  <c r="OU87" i="21"/>
  <c r="OS87" i="21"/>
  <c r="OQ87" i="21"/>
  <c r="OO87" i="21"/>
  <c r="OM87" i="21"/>
  <c r="OK87" i="21"/>
  <c r="OI87" i="21"/>
  <c r="OG87" i="21"/>
  <c r="OE87" i="21"/>
  <c r="OC87" i="21"/>
  <c r="OA87" i="21"/>
  <c r="NY87" i="21"/>
  <c r="NW87" i="21"/>
  <c r="NU87" i="21"/>
  <c r="NS87" i="21"/>
  <c r="NQ87" i="21"/>
  <c r="NO87" i="21"/>
  <c r="NM87" i="21"/>
  <c r="NK87" i="21"/>
  <c r="NI87" i="21"/>
  <c r="NG87" i="21"/>
  <c r="NE87" i="21"/>
  <c r="NC87" i="21"/>
  <c r="NA87" i="21"/>
  <c r="MY87" i="21"/>
  <c r="MW87" i="21"/>
  <c r="MU87" i="21"/>
  <c r="MS87" i="21"/>
  <c r="MQ87" i="21"/>
  <c r="MO87" i="21"/>
  <c r="MM87" i="21"/>
  <c r="MK87" i="21"/>
  <c r="MI87" i="21"/>
  <c r="MG87" i="21"/>
  <c r="ME87" i="21"/>
  <c r="MC87" i="21"/>
  <c r="MA87" i="21"/>
  <c r="LY87" i="21"/>
  <c r="LW87" i="21"/>
  <c r="LU87" i="21"/>
  <c r="LS87" i="21"/>
  <c r="LQ87" i="21"/>
  <c r="LO87" i="21"/>
  <c r="LM87" i="21"/>
  <c r="LK87" i="21"/>
  <c r="LI87" i="21"/>
  <c r="LG87" i="21"/>
  <c r="LE87" i="21"/>
  <c r="LC87" i="21"/>
  <c r="LA87" i="21"/>
  <c r="KY87" i="21"/>
  <c r="KW87" i="21"/>
  <c r="KU87" i="21"/>
  <c r="KS87" i="21"/>
  <c r="KQ87" i="21"/>
  <c r="KO87" i="21"/>
  <c r="KM87" i="21"/>
  <c r="KK87" i="21"/>
  <c r="KI87" i="21"/>
  <c r="KG87" i="21"/>
  <c r="KE87" i="21"/>
  <c r="KC87" i="21"/>
  <c r="KA87" i="21"/>
  <c r="JY87" i="21"/>
  <c r="JW87" i="21"/>
  <c r="JU87" i="21"/>
  <c r="JS87" i="21"/>
  <c r="JQ87" i="21"/>
  <c r="JO87" i="21"/>
  <c r="JM87" i="21"/>
  <c r="JK87" i="21"/>
  <c r="JI87" i="21"/>
  <c r="JG87" i="21"/>
  <c r="JE87" i="21"/>
  <c r="JC87" i="21"/>
  <c r="JA87" i="21"/>
  <c r="IY87" i="21"/>
  <c r="IW87" i="21"/>
  <c r="IU87" i="21"/>
  <c r="IS87" i="21"/>
  <c r="IQ87" i="21"/>
  <c r="IO87" i="21"/>
  <c r="IM87" i="21"/>
  <c r="IK87" i="21"/>
  <c r="II87" i="21"/>
  <c r="IG87" i="21"/>
  <c r="IE87" i="21"/>
  <c r="IC87" i="21"/>
  <c r="IA87" i="21"/>
  <c r="HY87" i="21"/>
  <c r="HW87" i="21"/>
  <c r="HU87" i="21"/>
  <c r="HS87" i="21"/>
  <c r="HQ87" i="21"/>
  <c r="HO87" i="21"/>
  <c r="HM87" i="21"/>
  <c r="HK87" i="21"/>
  <c r="HI87" i="21"/>
  <c r="HG87" i="21"/>
  <c r="HE87" i="21"/>
  <c r="HC87" i="21"/>
  <c r="HA87" i="21"/>
  <c r="GY87" i="21"/>
  <c r="GW87" i="21"/>
  <c r="GU87" i="21"/>
  <c r="GS87" i="21"/>
  <c r="GQ87" i="21"/>
  <c r="GO87" i="21"/>
  <c r="GM87" i="21"/>
  <c r="GK87" i="21"/>
  <c r="GI87" i="21"/>
  <c r="GG87" i="21"/>
  <c r="GE87" i="21"/>
  <c r="GC87" i="21"/>
  <c r="GA87" i="21"/>
  <c r="FY87" i="21"/>
  <c r="FW87" i="21"/>
  <c r="FU87" i="21"/>
  <c r="FS87" i="21"/>
  <c r="FQ87" i="21"/>
  <c r="FO87" i="21"/>
  <c r="FM87" i="21"/>
  <c r="FK87" i="21"/>
  <c r="FI87" i="21"/>
  <c r="FG87" i="21"/>
  <c r="FE87" i="21"/>
  <c r="FC87" i="21"/>
  <c r="FA87" i="21"/>
  <c r="EY87" i="21"/>
  <c r="EW87" i="21"/>
  <c r="EU87" i="21"/>
  <c r="ES87" i="21"/>
  <c r="EQ87" i="21"/>
  <c r="EO87" i="21"/>
  <c r="EM87" i="21"/>
  <c r="EK87" i="21"/>
  <c r="EI87" i="21"/>
  <c r="EG87" i="21"/>
  <c r="EE87" i="21"/>
  <c r="EC87" i="21"/>
  <c r="EA87" i="21"/>
  <c r="DY87" i="21"/>
  <c r="DW87" i="21"/>
  <c r="DU87" i="21"/>
  <c r="DS87" i="21"/>
  <c r="DQ87" i="21"/>
  <c r="DO87" i="21"/>
  <c r="DM87" i="21"/>
  <c r="DK87" i="21"/>
  <c r="DI87" i="21"/>
  <c r="DG87" i="21"/>
  <c r="DE87" i="21"/>
  <c r="DC87" i="21"/>
  <c r="DA87" i="21"/>
  <c r="CY87" i="21"/>
  <c r="CW87" i="21"/>
  <c r="CU87" i="21"/>
  <c r="CS87" i="21"/>
  <c r="CQ87" i="21"/>
  <c r="CO87" i="21"/>
  <c r="CM87" i="21"/>
  <c r="CK87" i="21"/>
  <c r="CI87" i="21"/>
  <c r="CG87" i="21"/>
  <c r="CE87" i="21"/>
  <c r="CC87" i="21"/>
  <c r="CA87" i="21"/>
  <c r="BY87" i="21"/>
  <c r="BW87" i="21"/>
  <c r="BU87" i="21"/>
  <c r="BS87" i="21"/>
  <c r="BQ87" i="21"/>
  <c r="BO87" i="21"/>
  <c r="BM87" i="21"/>
  <c r="BK87" i="21"/>
  <c r="BI87" i="21"/>
  <c r="BG87" i="21"/>
  <c r="BE87" i="21"/>
  <c r="BC87" i="21"/>
  <c r="BA87" i="21"/>
  <c r="AY87" i="21"/>
  <c r="AW87" i="21"/>
  <c r="AU87" i="21"/>
  <c r="AS87" i="21"/>
  <c r="AQ87" i="21"/>
  <c r="AO87" i="21"/>
  <c r="AM87" i="21"/>
  <c r="AK87" i="21"/>
  <c r="AI87" i="21"/>
  <c r="AG87" i="21"/>
  <c r="AE87" i="21"/>
  <c r="AC87" i="21"/>
  <c r="AA87" i="21"/>
  <c r="Y87" i="21"/>
  <c r="W87" i="21"/>
  <c r="U87" i="21"/>
  <c r="S87" i="21"/>
  <c r="Q87" i="21"/>
  <c r="O87" i="21"/>
  <c r="M87" i="21"/>
  <c r="K87" i="21"/>
  <c r="I87" i="21"/>
  <c r="G87" i="21"/>
  <c r="E87" i="21"/>
  <c r="QA86" i="21"/>
  <c r="PY86" i="21"/>
  <c r="PW86" i="21"/>
  <c r="PU86" i="21"/>
  <c r="PS86" i="21"/>
  <c r="PQ86" i="21"/>
  <c r="PO86" i="21"/>
  <c r="PM86" i="21"/>
  <c r="PK86" i="21"/>
  <c r="PI86" i="21"/>
  <c r="PG86" i="21"/>
  <c r="PE86" i="21"/>
  <c r="PC86" i="21"/>
  <c r="PA86" i="21"/>
  <c r="OY86" i="21"/>
  <c r="OW86" i="21"/>
  <c r="OU86" i="21"/>
  <c r="OS86" i="21"/>
  <c r="OQ86" i="21"/>
  <c r="OO86" i="21"/>
  <c r="OM86" i="21"/>
  <c r="OK86" i="21"/>
  <c r="OI86" i="21"/>
  <c r="OG86" i="21"/>
  <c r="OE86" i="21"/>
  <c r="OC86" i="21"/>
  <c r="OA86" i="21"/>
  <c r="NY86" i="21"/>
  <c r="NW86" i="21"/>
  <c r="NU86" i="21"/>
  <c r="NS86" i="21"/>
  <c r="NQ86" i="21"/>
  <c r="NO86" i="21"/>
  <c r="NM86" i="21"/>
  <c r="NK86" i="21"/>
  <c r="NI86" i="21"/>
  <c r="NG86" i="21"/>
  <c r="NE86" i="21"/>
  <c r="NC86" i="21"/>
  <c r="NA86" i="21"/>
  <c r="MY86" i="21"/>
  <c r="MW86" i="21"/>
  <c r="MU86" i="21"/>
  <c r="MS86" i="21"/>
  <c r="MQ86" i="21"/>
  <c r="MO86" i="21"/>
  <c r="MM86" i="21"/>
  <c r="MK86" i="21"/>
  <c r="MI86" i="21"/>
  <c r="MG86" i="21"/>
  <c r="ME86" i="21"/>
  <c r="MC86" i="21"/>
  <c r="MA86" i="21"/>
  <c r="LY86" i="21"/>
  <c r="LW86" i="21"/>
  <c r="LU86" i="21"/>
  <c r="LS86" i="21"/>
  <c r="LQ86" i="21"/>
  <c r="LO86" i="21"/>
  <c r="LM86" i="21"/>
  <c r="LK86" i="21"/>
  <c r="LI86" i="21"/>
  <c r="LG86" i="21"/>
  <c r="LE86" i="21"/>
  <c r="LC86" i="21"/>
  <c r="LA86" i="21"/>
  <c r="KY86" i="21"/>
  <c r="KW86" i="21"/>
  <c r="KU86" i="21"/>
  <c r="KS86" i="21"/>
  <c r="KQ86" i="21"/>
  <c r="KO86" i="21"/>
  <c r="KM86" i="21"/>
  <c r="KK86" i="21"/>
  <c r="KI86" i="21"/>
  <c r="KG86" i="21"/>
  <c r="KE86" i="21"/>
  <c r="KC86" i="21"/>
  <c r="KA86" i="21"/>
  <c r="JY86" i="21"/>
  <c r="JW86" i="21"/>
  <c r="JU86" i="21"/>
  <c r="JS86" i="21"/>
  <c r="JQ86" i="21"/>
  <c r="JO86" i="21"/>
  <c r="JM86" i="21"/>
  <c r="JK86" i="21"/>
  <c r="JI86" i="21"/>
  <c r="JG86" i="21"/>
  <c r="JE86" i="21"/>
  <c r="JC86" i="21"/>
  <c r="JA86" i="21"/>
  <c r="IY86" i="21"/>
  <c r="IW86" i="21"/>
  <c r="IU86" i="21"/>
  <c r="IS86" i="21"/>
  <c r="IQ86" i="21"/>
  <c r="IO86" i="21"/>
  <c r="IM86" i="21"/>
  <c r="IK86" i="21"/>
  <c r="II86" i="21"/>
  <c r="IG86" i="21"/>
  <c r="IE86" i="21"/>
  <c r="IC86" i="21"/>
  <c r="IA86" i="21"/>
  <c r="HY86" i="21"/>
  <c r="HW86" i="21"/>
  <c r="HU86" i="21"/>
  <c r="HS86" i="21"/>
  <c r="HQ86" i="21"/>
  <c r="HO86" i="21"/>
  <c r="HM86" i="21"/>
  <c r="HK86" i="21"/>
  <c r="HI86" i="21"/>
  <c r="HG86" i="21"/>
  <c r="HE86" i="21"/>
  <c r="HC86" i="21"/>
  <c r="HA86" i="21"/>
  <c r="GY86" i="21"/>
  <c r="GW86" i="21"/>
  <c r="GU86" i="21"/>
  <c r="GS86" i="21"/>
  <c r="GQ86" i="21"/>
  <c r="GO86" i="21"/>
  <c r="GM86" i="21"/>
  <c r="GK86" i="21"/>
  <c r="GI86" i="21"/>
  <c r="GG86" i="21"/>
  <c r="GE86" i="21"/>
  <c r="GC86" i="21"/>
  <c r="GA86" i="21"/>
  <c r="FY86" i="21"/>
  <c r="FW86" i="21"/>
  <c r="FU86" i="21"/>
  <c r="FS86" i="21"/>
  <c r="FQ86" i="21"/>
  <c r="FO86" i="21"/>
  <c r="FM86" i="21"/>
  <c r="FK86" i="21"/>
  <c r="FI86" i="21"/>
  <c r="FG86" i="21"/>
  <c r="FE86" i="21"/>
  <c r="FC86" i="21"/>
  <c r="FA86" i="21"/>
  <c r="EY86" i="21"/>
  <c r="EW86" i="21"/>
  <c r="EU86" i="21"/>
  <c r="ES86" i="21"/>
  <c r="EQ86" i="21"/>
  <c r="EO86" i="21"/>
  <c r="EM86" i="21"/>
  <c r="EK86" i="21"/>
  <c r="EI86" i="21"/>
  <c r="EG86" i="21"/>
  <c r="EE86" i="21"/>
  <c r="EC86" i="21"/>
  <c r="EA86" i="21"/>
  <c r="DY86" i="21"/>
  <c r="DW86" i="21"/>
  <c r="DU86" i="21"/>
  <c r="DS86" i="21"/>
  <c r="DQ86" i="21"/>
  <c r="DO86" i="21"/>
  <c r="DM86" i="21"/>
  <c r="DK86" i="21"/>
  <c r="DI86" i="21"/>
  <c r="DG86" i="21"/>
  <c r="DE86" i="21"/>
  <c r="DC86" i="21"/>
  <c r="DA86" i="21"/>
  <c r="CY86" i="21"/>
  <c r="CW86" i="21"/>
  <c r="CU86" i="21"/>
  <c r="CS86" i="21"/>
  <c r="CQ86" i="21"/>
  <c r="CO86" i="21"/>
  <c r="CM86" i="21"/>
  <c r="CK86" i="21"/>
  <c r="CI86" i="21"/>
  <c r="CG86" i="21"/>
  <c r="CE86" i="21"/>
  <c r="CC86" i="21"/>
  <c r="CA86" i="21"/>
  <c r="BY86" i="21"/>
  <c r="BW86" i="21"/>
  <c r="BU86" i="21"/>
  <c r="BS86" i="21"/>
  <c r="BQ86" i="21"/>
  <c r="BO86" i="21"/>
  <c r="BM86" i="21"/>
  <c r="BK86" i="21"/>
  <c r="BI86" i="21"/>
  <c r="BG86" i="21"/>
  <c r="BE86" i="21"/>
  <c r="BC86" i="21"/>
  <c r="BA86" i="21"/>
  <c r="AY86" i="21"/>
  <c r="AW86" i="21"/>
  <c r="AU86" i="21"/>
  <c r="AS86" i="21"/>
  <c r="AQ86" i="21"/>
  <c r="AO86" i="21"/>
  <c r="AM86" i="21"/>
  <c r="AK86" i="21"/>
  <c r="AI86" i="21"/>
  <c r="AG86" i="21"/>
  <c r="AE86" i="21"/>
  <c r="AC86" i="21"/>
  <c r="AA86" i="21"/>
  <c r="Y86" i="21"/>
  <c r="W86" i="21"/>
  <c r="U86" i="21"/>
  <c r="S86" i="21"/>
  <c r="Q86" i="21"/>
  <c r="O86" i="21"/>
  <c r="M86" i="21"/>
  <c r="K86" i="21"/>
  <c r="I86" i="21"/>
  <c r="G86" i="21"/>
  <c r="E86" i="21"/>
  <c r="QA85" i="21"/>
  <c r="PY85" i="21"/>
  <c r="PW85" i="21"/>
  <c r="PU85" i="21"/>
  <c r="PS85" i="21"/>
  <c r="PQ85" i="21"/>
  <c r="PO85" i="21"/>
  <c r="PM85" i="21"/>
  <c r="PK85" i="21"/>
  <c r="PI85" i="21"/>
  <c r="PG85" i="21"/>
  <c r="PE85" i="21"/>
  <c r="PC85" i="21"/>
  <c r="PA85" i="21"/>
  <c r="OY85" i="21"/>
  <c r="OW85" i="21"/>
  <c r="OU85" i="21"/>
  <c r="OS85" i="21"/>
  <c r="OQ85" i="21"/>
  <c r="OO85" i="21"/>
  <c r="OM85" i="21"/>
  <c r="OK85" i="21"/>
  <c r="OI85" i="21"/>
  <c r="OG85" i="21"/>
  <c r="OE85" i="21"/>
  <c r="OC85" i="21"/>
  <c r="OA85" i="21"/>
  <c r="NY85" i="21"/>
  <c r="NW85" i="21"/>
  <c r="NU85" i="21"/>
  <c r="NS85" i="21"/>
  <c r="NQ85" i="21"/>
  <c r="NO85" i="21"/>
  <c r="NM85" i="21"/>
  <c r="NK85" i="21"/>
  <c r="NI85" i="21"/>
  <c r="NG85" i="21"/>
  <c r="NE85" i="21"/>
  <c r="NC85" i="21"/>
  <c r="NA85" i="21"/>
  <c r="MY85" i="21"/>
  <c r="MW85" i="21"/>
  <c r="MU85" i="21"/>
  <c r="MS85" i="21"/>
  <c r="MQ85" i="21"/>
  <c r="MO85" i="21"/>
  <c r="MM85" i="21"/>
  <c r="MK85" i="21"/>
  <c r="MI85" i="21"/>
  <c r="MG85" i="21"/>
  <c r="ME85" i="21"/>
  <c r="MC85" i="21"/>
  <c r="MA85" i="21"/>
  <c r="LY85" i="21"/>
  <c r="LW85" i="21"/>
  <c r="LU85" i="21"/>
  <c r="LS85" i="21"/>
  <c r="LQ85" i="21"/>
  <c r="LO85" i="21"/>
  <c r="LM85" i="21"/>
  <c r="LK85" i="21"/>
  <c r="LI85" i="21"/>
  <c r="LG85" i="21"/>
  <c r="LE85" i="21"/>
  <c r="LC85" i="21"/>
  <c r="LA85" i="21"/>
  <c r="KY85" i="21"/>
  <c r="KW85" i="21"/>
  <c r="KU85" i="21"/>
  <c r="KS85" i="21"/>
  <c r="KQ85" i="21"/>
  <c r="KO85" i="21"/>
  <c r="KM85" i="21"/>
  <c r="KK85" i="21"/>
  <c r="KI85" i="21"/>
  <c r="KG85" i="21"/>
  <c r="KE85" i="21"/>
  <c r="KC85" i="21"/>
  <c r="KA85" i="21"/>
  <c r="JY85" i="21"/>
  <c r="JW85" i="21"/>
  <c r="JU85" i="21"/>
  <c r="JS85" i="21"/>
  <c r="JQ85" i="21"/>
  <c r="JO85" i="21"/>
  <c r="JM85" i="21"/>
  <c r="JK85" i="21"/>
  <c r="JI85" i="21"/>
  <c r="JG85" i="21"/>
  <c r="JE85" i="21"/>
  <c r="JC85" i="21"/>
  <c r="JA85" i="21"/>
  <c r="IY85" i="21"/>
  <c r="IW85" i="21"/>
  <c r="IU85" i="21"/>
  <c r="IS85" i="21"/>
  <c r="IQ85" i="21"/>
  <c r="IO85" i="21"/>
  <c r="IM85" i="21"/>
  <c r="IK85" i="21"/>
  <c r="II85" i="21"/>
  <c r="IG85" i="21"/>
  <c r="IE85" i="21"/>
  <c r="IC85" i="21"/>
  <c r="IA85" i="21"/>
  <c r="HY85" i="21"/>
  <c r="HW85" i="21"/>
  <c r="HU85" i="21"/>
  <c r="HS85" i="21"/>
  <c r="HQ85" i="21"/>
  <c r="HO85" i="21"/>
  <c r="HM85" i="21"/>
  <c r="HK85" i="21"/>
  <c r="HI85" i="21"/>
  <c r="HG85" i="21"/>
  <c r="HE85" i="21"/>
  <c r="HC85" i="21"/>
  <c r="HA85" i="21"/>
  <c r="GY85" i="21"/>
  <c r="GW85" i="21"/>
  <c r="GU85" i="21"/>
  <c r="GS85" i="21"/>
  <c r="GQ85" i="21"/>
  <c r="GO85" i="21"/>
  <c r="GM85" i="21"/>
  <c r="GK85" i="21"/>
  <c r="GI85" i="21"/>
  <c r="GG85" i="21"/>
  <c r="GE85" i="21"/>
  <c r="GC85" i="21"/>
  <c r="GA85" i="21"/>
  <c r="FY85" i="21"/>
  <c r="FW85" i="21"/>
  <c r="FU85" i="21"/>
  <c r="FS85" i="21"/>
  <c r="FQ85" i="21"/>
  <c r="FO85" i="21"/>
  <c r="FM85" i="21"/>
  <c r="FK85" i="21"/>
  <c r="FI85" i="21"/>
  <c r="FG85" i="21"/>
  <c r="FE85" i="21"/>
  <c r="FC85" i="21"/>
  <c r="FA85" i="21"/>
  <c r="EY85" i="21"/>
  <c r="EW85" i="21"/>
  <c r="EU85" i="21"/>
  <c r="ES85" i="21"/>
  <c r="EQ85" i="21"/>
  <c r="EO85" i="21"/>
  <c r="EM85" i="21"/>
  <c r="EK85" i="21"/>
  <c r="EI85" i="21"/>
  <c r="EG85" i="21"/>
  <c r="EE85" i="21"/>
  <c r="EC85" i="21"/>
  <c r="EA85" i="21"/>
  <c r="DY85" i="21"/>
  <c r="DW85" i="21"/>
  <c r="DU85" i="21"/>
  <c r="DS85" i="21"/>
  <c r="DQ85" i="21"/>
  <c r="DO85" i="21"/>
  <c r="DM85" i="21"/>
  <c r="DK85" i="21"/>
  <c r="DI85" i="21"/>
  <c r="DG85" i="21"/>
  <c r="DE85" i="21"/>
  <c r="DC85" i="21"/>
  <c r="DA85" i="21"/>
  <c r="CY85" i="21"/>
  <c r="CW85" i="21"/>
  <c r="CU85" i="21"/>
  <c r="CS85" i="21"/>
  <c r="CQ85" i="21"/>
  <c r="CO85" i="21"/>
  <c r="CM85" i="21"/>
  <c r="CK85" i="21"/>
  <c r="CI85" i="21"/>
  <c r="CG85" i="21"/>
  <c r="CE85" i="21"/>
  <c r="CC85" i="21"/>
  <c r="CA85" i="21"/>
  <c r="BY85" i="21"/>
  <c r="BW85" i="21"/>
  <c r="BU85" i="21"/>
  <c r="BS85" i="21"/>
  <c r="BQ85" i="21"/>
  <c r="BO85" i="21"/>
  <c r="BM85" i="21"/>
  <c r="BK85" i="21"/>
  <c r="BI85" i="21"/>
  <c r="BG85" i="21"/>
  <c r="BE85" i="21"/>
  <c r="BC85" i="21"/>
  <c r="BA85" i="21"/>
  <c r="AY85" i="21"/>
  <c r="AW85" i="21"/>
  <c r="AU85" i="21"/>
  <c r="AS85" i="21"/>
  <c r="AQ85" i="21"/>
  <c r="AO85" i="21"/>
  <c r="AM85" i="21"/>
  <c r="AK85" i="21"/>
  <c r="AI85" i="21"/>
  <c r="AG85" i="21"/>
  <c r="AE85" i="21"/>
  <c r="AC85" i="21"/>
  <c r="AA85" i="21"/>
  <c r="Y85" i="21"/>
  <c r="W85" i="21"/>
  <c r="U85" i="21"/>
  <c r="S85" i="21"/>
  <c r="Q85" i="21"/>
  <c r="O85" i="21"/>
  <c r="M85" i="21"/>
  <c r="K85" i="21"/>
  <c r="I85" i="21"/>
  <c r="G85" i="21"/>
  <c r="E85" i="21"/>
  <c r="QA84" i="21"/>
  <c r="PY84" i="21"/>
  <c r="PW84" i="21"/>
  <c r="PU84" i="21"/>
  <c r="PS84" i="21"/>
  <c r="PQ84" i="21"/>
  <c r="PO84" i="21"/>
  <c r="PM84" i="21"/>
  <c r="PK84" i="21"/>
  <c r="PI84" i="21"/>
  <c r="PG84" i="21"/>
  <c r="PE84" i="21"/>
  <c r="PC84" i="21"/>
  <c r="PA84" i="21"/>
  <c r="OY84" i="21"/>
  <c r="OW84" i="21"/>
  <c r="OU84" i="21"/>
  <c r="OS84" i="21"/>
  <c r="OQ84" i="21"/>
  <c r="OO84" i="21"/>
  <c r="OM84" i="21"/>
  <c r="OK84" i="21"/>
  <c r="OI84" i="21"/>
  <c r="OG84" i="21"/>
  <c r="OE84" i="21"/>
  <c r="OC84" i="21"/>
  <c r="OA84" i="21"/>
  <c r="NY84" i="21"/>
  <c r="NW84" i="21"/>
  <c r="NU84" i="21"/>
  <c r="NS84" i="21"/>
  <c r="NQ84" i="21"/>
  <c r="NO84" i="21"/>
  <c r="NM84" i="21"/>
  <c r="NK84" i="21"/>
  <c r="NI84" i="21"/>
  <c r="NG84" i="21"/>
  <c r="NE84" i="21"/>
  <c r="NC84" i="21"/>
  <c r="NA84" i="21"/>
  <c r="MY84" i="21"/>
  <c r="MW84" i="21"/>
  <c r="MU84" i="21"/>
  <c r="MS84" i="21"/>
  <c r="MQ84" i="21"/>
  <c r="MO84" i="21"/>
  <c r="MM84" i="21"/>
  <c r="MK84" i="21"/>
  <c r="MI84" i="21"/>
  <c r="MG84" i="21"/>
  <c r="ME84" i="21"/>
  <c r="MC84" i="21"/>
  <c r="MA84" i="21"/>
  <c r="LY84" i="21"/>
  <c r="LW84" i="21"/>
  <c r="LU84" i="21"/>
  <c r="LS84" i="21"/>
  <c r="LQ84" i="21"/>
  <c r="LO84" i="21"/>
  <c r="LM84" i="21"/>
  <c r="LK84" i="21"/>
  <c r="LI84" i="21"/>
  <c r="LG84" i="21"/>
  <c r="LE84" i="21"/>
  <c r="LC84" i="21"/>
  <c r="LA84" i="21"/>
  <c r="KY84" i="21"/>
  <c r="KW84" i="21"/>
  <c r="KU84" i="21"/>
  <c r="KS84" i="21"/>
  <c r="KQ84" i="21"/>
  <c r="KO84" i="21"/>
  <c r="KM84" i="21"/>
  <c r="KK84" i="21"/>
  <c r="KI84" i="21"/>
  <c r="KG84" i="21"/>
  <c r="KE84" i="21"/>
  <c r="KC84" i="21"/>
  <c r="KA84" i="21"/>
  <c r="JY84" i="21"/>
  <c r="JW84" i="21"/>
  <c r="JU84" i="21"/>
  <c r="JS84" i="21"/>
  <c r="JQ84" i="21"/>
  <c r="JO84" i="21"/>
  <c r="JM84" i="21"/>
  <c r="JK84" i="21"/>
  <c r="JI84" i="21"/>
  <c r="JG84" i="21"/>
  <c r="JE84" i="21"/>
  <c r="JC84" i="21"/>
  <c r="JA84" i="21"/>
  <c r="IY84" i="21"/>
  <c r="IW84" i="21"/>
  <c r="IU84" i="21"/>
  <c r="IS84" i="21"/>
  <c r="IQ84" i="21"/>
  <c r="IO84" i="21"/>
  <c r="IM84" i="21"/>
  <c r="IK84" i="21"/>
  <c r="II84" i="21"/>
  <c r="IG84" i="21"/>
  <c r="IE84" i="21"/>
  <c r="IC84" i="21"/>
  <c r="IA84" i="21"/>
  <c r="HY84" i="21"/>
  <c r="HW84" i="21"/>
  <c r="HU84" i="21"/>
  <c r="HS84" i="21"/>
  <c r="HQ84" i="21"/>
  <c r="HO84" i="21"/>
  <c r="HM84" i="21"/>
  <c r="HK84" i="21"/>
  <c r="HI84" i="21"/>
  <c r="HG84" i="21"/>
  <c r="HE84" i="21"/>
  <c r="HC84" i="21"/>
  <c r="HA84" i="21"/>
  <c r="GY84" i="21"/>
  <c r="GW84" i="21"/>
  <c r="GU84" i="21"/>
  <c r="GS84" i="21"/>
  <c r="GQ84" i="21"/>
  <c r="GO84" i="21"/>
  <c r="GM84" i="21"/>
  <c r="GK84" i="21"/>
  <c r="GI84" i="21"/>
  <c r="GG84" i="21"/>
  <c r="GE84" i="21"/>
  <c r="GC84" i="21"/>
  <c r="GA84" i="21"/>
  <c r="FY84" i="21"/>
  <c r="FW84" i="21"/>
  <c r="FU84" i="21"/>
  <c r="FS84" i="21"/>
  <c r="FQ84" i="21"/>
  <c r="FO84" i="21"/>
  <c r="FM84" i="21"/>
  <c r="FK84" i="21"/>
  <c r="FI84" i="21"/>
  <c r="FG84" i="21"/>
  <c r="FE84" i="21"/>
  <c r="FC84" i="21"/>
  <c r="FA84" i="21"/>
  <c r="EY84" i="21"/>
  <c r="EW84" i="21"/>
  <c r="EU84" i="21"/>
  <c r="ES84" i="21"/>
  <c r="EQ84" i="21"/>
  <c r="EO84" i="21"/>
  <c r="EM84" i="21"/>
  <c r="EK84" i="21"/>
  <c r="EI84" i="21"/>
  <c r="EG84" i="21"/>
  <c r="EE84" i="21"/>
  <c r="EC84" i="21"/>
  <c r="EA84" i="21"/>
  <c r="DY84" i="21"/>
  <c r="DW84" i="21"/>
  <c r="DU84" i="21"/>
  <c r="DS84" i="21"/>
  <c r="DQ84" i="21"/>
  <c r="DO84" i="21"/>
  <c r="DM84" i="21"/>
  <c r="DK84" i="21"/>
  <c r="DI84" i="21"/>
  <c r="DG84" i="21"/>
  <c r="DE84" i="21"/>
  <c r="DC84" i="21"/>
  <c r="DA84" i="21"/>
  <c r="CY84" i="21"/>
  <c r="CW84" i="21"/>
  <c r="CU84" i="21"/>
  <c r="CS84" i="21"/>
  <c r="CQ84" i="21"/>
  <c r="CO84" i="21"/>
  <c r="CM84" i="21"/>
  <c r="CK84" i="21"/>
  <c r="CI84" i="21"/>
  <c r="CG84" i="21"/>
  <c r="CE84" i="21"/>
  <c r="CC84" i="21"/>
  <c r="CA84" i="21"/>
  <c r="BY84" i="21"/>
  <c r="BW84" i="21"/>
  <c r="BU84" i="21"/>
  <c r="BS84" i="21"/>
  <c r="BQ84" i="21"/>
  <c r="BO84" i="21"/>
  <c r="BM84" i="21"/>
  <c r="BK84" i="21"/>
  <c r="BI84" i="21"/>
  <c r="BG84" i="21"/>
  <c r="BE84" i="21"/>
  <c r="BC84" i="21"/>
  <c r="BA84" i="21"/>
  <c r="AY84" i="21"/>
  <c r="AW84" i="21"/>
  <c r="AU84" i="21"/>
  <c r="AS84" i="21"/>
  <c r="AQ84" i="21"/>
  <c r="AO84" i="21"/>
  <c r="AM84" i="21"/>
  <c r="AK84" i="21"/>
  <c r="AI84" i="21"/>
  <c r="AG84" i="21"/>
  <c r="AE84" i="21"/>
  <c r="AC84" i="21"/>
  <c r="AA84" i="21"/>
  <c r="Y84" i="21"/>
  <c r="W84" i="21"/>
  <c r="U84" i="21"/>
  <c r="S84" i="21"/>
  <c r="Q84" i="21"/>
  <c r="O84" i="21"/>
  <c r="M84" i="21"/>
  <c r="K84" i="21"/>
  <c r="I84" i="21"/>
  <c r="G84" i="21"/>
  <c r="E84" i="21"/>
  <c r="QA83" i="21"/>
  <c r="PY83" i="21"/>
  <c r="PW83" i="21"/>
  <c r="PU83" i="21"/>
  <c r="PS83" i="21"/>
  <c r="PQ83" i="21"/>
  <c r="PO83" i="21"/>
  <c r="PM83" i="21"/>
  <c r="PK83" i="21"/>
  <c r="PI83" i="21"/>
  <c r="PG83" i="21"/>
  <c r="PE83" i="21"/>
  <c r="PC83" i="21"/>
  <c r="PA83" i="21"/>
  <c r="OY83" i="21"/>
  <c r="OW83" i="21"/>
  <c r="OU83" i="21"/>
  <c r="OS83" i="21"/>
  <c r="OQ83" i="21"/>
  <c r="OO83" i="21"/>
  <c r="OM83" i="21"/>
  <c r="OK83" i="21"/>
  <c r="OI83" i="21"/>
  <c r="OG83" i="21"/>
  <c r="OE83" i="21"/>
  <c r="OC83" i="21"/>
  <c r="OA83" i="21"/>
  <c r="NY83" i="21"/>
  <c r="NW83" i="21"/>
  <c r="NU83" i="21"/>
  <c r="NS83" i="21"/>
  <c r="NQ83" i="21"/>
  <c r="NO83" i="21"/>
  <c r="NM83" i="21"/>
  <c r="NK83" i="21"/>
  <c r="NI83" i="21"/>
  <c r="NG83" i="21"/>
  <c r="NE83" i="21"/>
  <c r="NC83" i="21"/>
  <c r="NA83" i="21"/>
  <c r="MY83" i="21"/>
  <c r="MW83" i="21"/>
  <c r="MU83" i="21"/>
  <c r="MS83" i="21"/>
  <c r="MQ83" i="21"/>
  <c r="MO83" i="21"/>
  <c r="MM83" i="21"/>
  <c r="MK83" i="21"/>
  <c r="MI83" i="21"/>
  <c r="MG83" i="21"/>
  <c r="ME83" i="21"/>
  <c r="MC83" i="21"/>
  <c r="MA83" i="21"/>
  <c r="LY83" i="21"/>
  <c r="LW83" i="21"/>
  <c r="LU83" i="21"/>
  <c r="LS83" i="21"/>
  <c r="LQ83" i="21"/>
  <c r="LO83" i="21"/>
  <c r="LM83" i="21"/>
  <c r="LK83" i="21"/>
  <c r="LI83" i="21"/>
  <c r="LG83" i="21"/>
  <c r="LE83" i="21"/>
  <c r="LC83" i="21"/>
  <c r="LA83" i="21"/>
  <c r="KY83" i="21"/>
  <c r="KW83" i="21"/>
  <c r="KU83" i="21"/>
  <c r="KS83" i="21"/>
  <c r="KQ83" i="21"/>
  <c r="KO83" i="21"/>
  <c r="KM83" i="21"/>
  <c r="KK83" i="21"/>
  <c r="KI83" i="21"/>
  <c r="KG83" i="21"/>
  <c r="KE83" i="21"/>
  <c r="KC83" i="21"/>
  <c r="KA83" i="21"/>
  <c r="JY83" i="21"/>
  <c r="JW83" i="21"/>
  <c r="JU83" i="21"/>
  <c r="JS83" i="21"/>
  <c r="JQ83" i="21"/>
  <c r="JO83" i="21"/>
  <c r="JM83" i="21"/>
  <c r="JK83" i="21"/>
  <c r="JI83" i="21"/>
  <c r="JG83" i="21"/>
  <c r="JE83" i="21"/>
  <c r="JC83" i="21"/>
  <c r="JA83" i="21"/>
  <c r="IY83" i="21"/>
  <c r="IW83" i="21"/>
  <c r="IU83" i="21"/>
  <c r="IS83" i="21"/>
  <c r="IQ83" i="21"/>
  <c r="IO83" i="21"/>
  <c r="IM83" i="21"/>
  <c r="IK83" i="21"/>
  <c r="II83" i="21"/>
  <c r="IG83" i="21"/>
  <c r="IE83" i="21"/>
  <c r="IC83" i="21"/>
  <c r="IA83" i="21"/>
  <c r="HY83" i="21"/>
  <c r="HW83" i="21"/>
  <c r="HU83" i="21"/>
  <c r="HS83" i="21"/>
  <c r="HQ83" i="21"/>
  <c r="HO83" i="21"/>
  <c r="HM83" i="21"/>
  <c r="HK83" i="21"/>
  <c r="HI83" i="21"/>
  <c r="HG83" i="21"/>
  <c r="HE83" i="21"/>
  <c r="HC83" i="21"/>
  <c r="HA83" i="21"/>
  <c r="GY83" i="21"/>
  <c r="GW83" i="21"/>
  <c r="GU83" i="21"/>
  <c r="GS83" i="21"/>
  <c r="GQ83" i="21"/>
  <c r="GO83" i="21"/>
  <c r="GM83" i="21"/>
  <c r="GK83" i="21"/>
  <c r="GI83" i="21"/>
  <c r="GG83" i="21"/>
  <c r="GE83" i="21"/>
  <c r="GC83" i="21"/>
  <c r="GA83" i="21"/>
  <c r="FY83" i="21"/>
  <c r="FW83" i="21"/>
  <c r="FU83" i="21"/>
  <c r="FS83" i="21"/>
  <c r="FQ83" i="21"/>
  <c r="FO83" i="21"/>
  <c r="FM83" i="21"/>
  <c r="FK83" i="21"/>
  <c r="FI83" i="21"/>
  <c r="FG83" i="21"/>
  <c r="FE83" i="21"/>
  <c r="FC83" i="21"/>
  <c r="FA83" i="21"/>
  <c r="EY83" i="21"/>
  <c r="EW83" i="21"/>
  <c r="EU83" i="21"/>
  <c r="ES83" i="21"/>
  <c r="EQ83" i="21"/>
  <c r="EO83" i="21"/>
  <c r="EM83" i="21"/>
  <c r="EK83" i="21"/>
  <c r="EI83" i="21"/>
  <c r="EG83" i="21"/>
  <c r="EE83" i="21"/>
  <c r="EC83" i="21"/>
  <c r="EA83" i="21"/>
  <c r="DY83" i="21"/>
  <c r="DW83" i="21"/>
  <c r="DU83" i="21"/>
  <c r="DS83" i="21"/>
  <c r="DQ83" i="21"/>
  <c r="DO83" i="21"/>
  <c r="DM83" i="21"/>
  <c r="DK83" i="21"/>
  <c r="DI83" i="21"/>
  <c r="DG83" i="21"/>
  <c r="DE83" i="21"/>
  <c r="DC83" i="21"/>
  <c r="DA83" i="21"/>
  <c r="CY83" i="21"/>
  <c r="CW83" i="21"/>
  <c r="CU83" i="21"/>
  <c r="CS83" i="21"/>
  <c r="CQ83" i="21"/>
  <c r="CO83" i="21"/>
  <c r="CM83" i="21"/>
  <c r="CK83" i="21"/>
  <c r="CI83" i="21"/>
  <c r="CG83" i="21"/>
  <c r="CE83" i="21"/>
  <c r="CC83" i="21"/>
  <c r="CA83" i="21"/>
  <c r="BY83" i="21"/>
  <c r="BW83" i="21"/>
  <c r="BU83" i="21"/>
  <c r="BS83" i="21"/>
  <c r="BQ83" i="21"/>
  <c r="BO83" i="21"/>
  <c r="BM83" i="21"/>
  <c r="BK83" i="21"/>
  <c r="BI83" i="21"/>
  <c r="BG83" i="21"/>
  <c r="BE83" i="21"/>
  <c r="BC83" i="21"/>
  <c r="BA83" i="21"/>
  <c r="AY83" i="21"/>
  <c r="AW83" i="21"/>
  <c r="AU83" i="21"/>
  <c r="AS83" i="21"/>
  <c r="AQ83" i="21"/>
  <c r="AO83" i="21"/>
  <c r="AM83" i="21"/>
  <c r="AK83" i="21"/>
  <c r="AI83" i="21"/>
  <c r="AG83" i="21"/>
  <c r="AE83" i="21"/>
  <c r="AC83" i="21"/>
  <c r="AA83" i="21"/>
  <c r="Y83" i="21"/>
  <c r="W83" i="21"/>
  <c r="U83" i="21"/>
  <c r="S83" i="21"/>
  <c r="Q83" i="21"/>
  <c r="O83" i="21"/>
  <c r="M83" i="21"/>
  <c r="K83" i="21"/>
  <c r="I83" i="21"/>
  <c r="G83" i="21"/>
  <c r="E83" i="21"/>
  <c r="QA82" i="21"/>
  <c r="PY82" i="21"/>
  <c r="PW82" i="21"/>
  <c r="PU82" i="21"/>
  <c r="PS82" i="21"/>
  <c r="PQ82" i="21"/>
  <c r="PO82" i="21"/>
  <c r="PM82" i="21"/>
  <c r="PK82" i="21"/>
  <c r="PI82" i="21"/>
  <c r="PG82" i="21"/>
  <c r="PE82" i="21"/>
  <c r="PC82" i="21"/>
  <c r="PA82" i="21"/>
  <c r="OY82" i="21"/>
  <c r="OW82" i="21"/>
  <c r="OU82" i="21"/>
  <c r="OS82" i="21"/>
  <c r="OQ82" i="21"/>
  <c r="OO82" i="21"/>
  <c r="OM82" i="21"/>
  <c r="OK82" i="21"/>
  <c r="OI82" i="21"/>
  <c r="OG82" i="21"/>
  <c r="OE82" i="21"/>
  <c r="OC82" i="21"/>
  <c r="OA82" i="21"/>
  <c r="NY82" i="21"/>
  <c r="NW82" i="21"/>
  <c r="NU82" i="21"/>
  <c r="NS82" i="21"/>
  <c r="NQ82" i="21"/>
  <c r="NO82" i="21"/>
  <c r="NM82" i="21"/>
  <c r="NK82" i="21"/>
  <c r="NI82" i="21"/>
  <c r="NG82" i="21"/>
  <c r="NE82" i="21"/>
  <c r="NC82" i="21"/>
  <c r="NA82" i="21"/>
  <c r="MY82" i="21"/>
  <c r="MW82" i="21"/>
  <c r="MU82" i="21"/>
  <c r="MS82" i="21"/>
  <c r="MQ82" i="21"/>
  <c r="MO82" i="21"/>
  <c r="MM82" i="21"/>
  <c r="MK82" i="21"/>
  <c r="MI82" i="21"/>
  <c r="MG82" i="21"/>
  <c r="ME82" i="21"/>
  <c r="MC82" i="21"/>
  <c r="MA82" i="21"/>
  <c r="LY82" i="21"/>
  <c r="LW82" i="21"/>
  <c r="LU82" i="21"/>
  <c r="LS82" i="21"/>
  <c r="LQ82" i="21"/>
  <c r="LO82" i="21"/>
  <c r="LM82" i="21"/>
  <c r="LK82" i="21"/>
  <c r="LI82" i="21"/>
  <c r="LG82" i="21"/>
  <c r="LE82" i="21"/>
  <c r="LC82" i="21"/>
  <c r="LA82" i="21"/>
  <c r="KY82" i="21"/>
  <c r="KW82" i="21"/>
  <c r="KU82" i="21"/>
  <c r="KS82" i="21"/>
  <c r="KQ82" i="21"/>
  <c r="KO82" i="21"/>
  <c r="KM82" i="21"/>
  <c r="KK82" i="21"/>
  <c r="KI82" i="21"/>
  <c r="KG82" i="21"/>
  <c r="KE82" i="21"/>
  <c r="KC82" i="21"/>
  <c r="KA82" i="21"/>
  <c r="JY82" i="21"/>
  <c r="JW82" i="21"/>
  <c r="JU82" i="21"/>
  <c r="JS82" i="21"/>
  <c r="JQ82" i="21"/>
  <c r="JO82" i="21"/>
  <c r="JM82" i="21"/>
  <c r="JK82" i="21"/>
  <c r="JI82" i="21"/>
  <c r="JG82" i="21"/>
  <c r="JE82" i="21"/>
  <c r="JC82" i="21"/>
  <c r="JA82" i="21"/>
  <c r="IY82" i="21"/>
  <c r="IW82" i="21"/>
  <c r="IU82" i="21"/>
  <c r="IS82" i="21"/>
  <c r="IQ82" i="21"/>
  <c r="IO82" i="21"/>
  <c r="IM82" i="21"/>
  <c r="IK82" i="21"/>
  <c r="II82" i="21"/>
  <c r="IG82" i="21"/>
  <c r="IE82" i="21"/>
  <c r="IC82" i="21"/>
  <c r="IA82" i="21"/>
  <c r="HY82" i="21"/>
  <c r="HW82" i="21"/>
  <c r="HU82" i="21"/>
  <c r="HS82" i="21"/>
  <c r="HQ82" i="21"/>
  <c r="HO82" i="21"/>
  <c r="HM82" i="21"/>
  <c r="HK82" i="21"/>
  <c r="HI82" i="21"/>
  <c r="HG82" i="21"/>
  <c r="HE82" i="21"/>
  <c r="HC82" i="21"/>
  <c r="HA82" i="21"/>
  <c r="GY82" i="21"/>
  <c r="GW82" i="21"/>
  <c r="GU82" i="21"/>
  <c r="GS82" i="21"/>
  <c r="GQ82" i="21"/>
  <c r="GO82" i="21"/>
  <c r="GM82" i="21"/>
  <c r="GK82" i="21"/>
  <c r="GI82" i="21"/>
  <c r="GG82" i="21"/>
  <c r="GE82" i="21"/>
  <c r="GC82" i="21"/>
  <c r="GA82" i="21"/>
  <c r="FY82" i="21"/>
  <c r="FW82" i="21"/>
  <c r="FU82" i="21"/>
  <c r="FS82" i="21"/>
  <c r="FQ82" i="21"/>
  <c r="FO82" i="21"/>
  <c r="FM82" i="21"/>
  <c r="FK82" i="21"/>
  <c r="FI82" i="21"/>
  <c r="FG82" i="21"/>
  <c r="FE82" i="21"/>
  <c r="FC82" i="21"/>
  <c r="FA82" i="21"/>
  <c r="EY82" i="21"/>
  <c r="EW82" i="21"/>
  <c r="EU82" i="21"/>
  <c r="ES82" i="21"/>
  <c r="EQ82" i="21"/>
  <c r="EO82" i="21"/>
  <c r="EM82" i="21"/>
  <c r="EK82" i="21"/>
  <c r="EI82" i="21"/>
  <c r="EG82" i="21"/>
  <c r="EE82" i="21"/>
  <c r="EC82" i="21"/>
  <c r="EA82" i="21"/>
  <c r="DY82" i="21"/>
  <c r="DW82" i="21"/>
  <c r="DU82" i="21"/>
  <c r="DS82" i="21"/>
  <c r="DQ82" i="21"/>
  <c r="DO82" i="21"/>
  <c r="DM82" i="21"/>
  <c r="DK82" i="21"/>
  <c r="DI82" i="21"/>
  <c r="DG82" i="21"/>
  <c r="DE82" i="21"/>
  <c r="DC82" i="21"/>
  <c r="DA82" i="21"/>
  <c r="CY82" i="21"/>
  <c r="CW82" i="21"/>
  <c r="CU82" i="21"/>
  <c r="CS82" i="21"/>
  <c r="CQ82" i="21"/>
  <c r="CO82" i="21"/>
  <c r="CM82" i="21"/>
  <c r="CK82" i="21"/>
  <c r="CI82" i="21"/>
  <c r="CG82" i="21"/>
  <c r="CE82" i="21"/>
  <c r="CC82" i="21"/>
  <c r="CA82" i="21"/>
  <c r="BY82" i="21"/>
  <c r="BW82" i="21"/>
  <c r="BU82" i="21"/>
  <c r="BS82" i="21"/>
  <c r="BQ82" i="21"/>
  <c r="BO82" i="21"/>
  <c r="BM82" i="21"/>
  <c r="BK82" i="21"/>
  <c r="BI82" i="21"/>
  <c r="BG82" i="21"/>
  <c r="BE82" i="21"/>
  <c r="BC82" i="21"/>
  <c r="BA82" i="21"/>
  <c r="AY82" i="21"/>
  <c r="AW82" i="21"/>
  <c r="AU82" i="21"/>
  <c r="AS82" i="21"/>
  <c r="AQ82" i="21"/>
  <c r="AO82" i="21"/>
  <c r="AM82" i="21"/>
  <c r="AK82" i="21"/>
  <c r="AI82" i="21"/>
  <c r="AG82" i="21"/>
  <c r="AE82" i="21"/>
  <c r="AC82" i="21"/>
  <c r="AA82" i="21"/>
  <c r="Y82" i="21"/>
  <c r="W82" i="21"/>
  <c r="U82" i="21"/>
  <c r="S82" i="21"/>
  <c r="Q82" i="21"/>
  <c r="O82" i="21"/>
  <c r="M82" i="21"/>
  <c r="K82" i="21"/>
  <c r="I82" i="21"/>
  <c r="G82" i="21"/>
  <c r="E82" i="21"/>
  <c r="QA81" i="21"/>
  <c r="PY81" i="21"/>
  <c r="PW81" i="21"/>
  <c r="PU81" i="21"/>
  <c r="PS81" i="21"/>
  <c r="PQ81" i="21"/>
  <c r="PO81" i="21"/>
  <c r="PM81" i="21"/>
  <c r="PK81" i="21"/>
  <c r="PI81" i="21"/>
  <c r="PG81" i="21"/>
  <c r="PE81" i="21"/>
  <c r="PC81" i="21"/>
  <c r="PA81" i="21"/>
  <c r="OY81" i="21"/>
  <c r="OW81" i="21"/>
  <c r="OU81" i="21"/>
  <c r="OS81" i="21"/>
  <c r="OQ81" i="21"/>
  <c r="OO81" i="21"/>
  <c r="OM81" i="21"/>
  <c r="OK81" i="21"/>
  <c r="OI81" i="21"/>
  <c r="OG81" i="21"/>
  <c r="OE81" i="21"/>
  <c r="OC81" i="21"/>
  <c r="OA81" i="21"/>
  <c r="NY81" i="21"/>
  <c r="NW81" i="21"/>
  <c r="NU81" i="21"/>
  <c r="NS81" i="21"/>
  <c r="NQ81" i="21"/>
  <c r="NO81" i="21"/>
  <c r="NM81" i="21"/>
  <c r="NK81" i="21"/>
  <c r="NI81" i="21"/>
  <c r="NG81" i="21"/>
  <c r="NE81" i="21"/>
  <c r="NC81" i="21"/>
  <c r="NA81" i="21"/>
  <c r="MY81" i="21"/>
  <c r="MW81" i="21"/>
  <c r="MU81" i="21"/>
  <c r="MS81" i="21"/>
  <c r="MQ81" i="21"/>
  <c r="MO81" i="21"/>
  <c r="MM81" i="21"/>
  <c r="MK81" i="21"/>
  <c r="MI81" i="21"/>
  <c r="MG81" i="21"/>
  <c r="ME81" i="21"/>
  <c r="MC81" i="21"/>
  <c r="MA81" i="21"/>
  <c r="LY81" i="21"/>
  <c r="LW81" i="21"/>
  <c r="LU81" i="21"/>
  <c r="LS81" i="21"/>
  <c r="LQ81" i="21"/>
  <c r="LO81" i="21"/>
  <c r="LM81" i="21"/>
  <c r="LK81" i="21"/>
  <c r="LI81" i="21"/>
  <c r="LG81" i="21"/>
  <c r="LE81" i="21"/>
  <c r="LC81" i="21"/>
  <c r="LA81" i="21"/>
  <c r="KY81" i="21"/>
  <c r="KW81" i="21"/>
  <c r="KU81" i="21"/>
  <c r="KS81" i="21"/>
  <c r="KQ81" i="21"/>
  <c r="KO81" i="21"/>
  <c r="KM81" i="21"/>
  <c r="KK81" i="21"/>
  <c r="KI81" i="21"/>
  <c r="KG81" i="21"/>
  <c r="KE81" i="21"/>
  <c r="KC81" i="21"/>
  <c r="KA81" i="21"/>
  <c r="JY81" i="21"/>
  <c r="JW81" i="21"/>
  <c r="JU81" i="21"/>
  <c r="JS81" i="21"/>
  <c r="JQ81" i="21"/>
  <c r="JO81" i="21"/>
  <c r="JM81" i="21"/>
  <c r="JK81" i="21"/>
  <c r="JI81" i="21"/>
  <c r="JG81" i="21"/>
  <c r="JE81" i="21"/>
  <c r="JC81" i="21"/>
  <c r="JA81" i="21"/>
  <c r="IY81" i="21"/>
  <c r="IW81" i="21"/>
  <c r="IU81" i="21"/>
  <c r="IS81" i="21"/>
  <c r="IQ81" i="21"/>
  <c r="IO81" i="21"/>
  <c r="IM81" i="21"/>
  <c r="IK81" i="21"/>
  <c r="II81" i="21"/>
  <c r="IG81" i="21"/>
  <c r="IE81" i="21"/>
  <c r="IC81" i="21"/>
  <c r="IA81" i="21"/>
  <c r="HY81" i="21"/>
  <c r="HW81" i="21"/>
  <c r="HU81" i="21"/>
  <c r="HS81" i="21"/>
  <c r="HQ81" i="21"/>
  <c r="HO81" i="21"/>
  <c r="HM81" i="21"/>
  <c r="HK81" i="21"/>
  <c r="HI81" i="21"/>
  <c r="HG81" i="21"/>
  <c r="HE81" i="21"/>
  <c r="HC81" i="21"/>
  <c r="HA81" i="21"/>
  <c r="GY81" i="21"/>
  <c r="GW81" i="21"/>
  <c r="GU81" i="21"/>
  <c r="GS81" i="21"/>
  <c r="GQ81" i="21"/>
  <c r="GO81" i="21"/>
  <c r="GM81" i="21"/>
  <c r="GK81" i="21"/>
  <c r="GI81" i="21"/>
  <c r="GG81" i="21"/>
  <c r="GE81" i="21"/>
  <c r="GC81" i="21"/>
  <c r="GA81" i="21"/>
  <c r="FY81" i="21"/>
  <c r="FW81" i="21"/>
  <c r="FU81" i="21"/>
  <c r="FS81" i="21"/>
  <c r="FQ81" i="21"/>
  <c r="FO81" i="21"/>
  <c r="FM81" i="21"/>
  <c r="FK81" i="21"/>
  <c r="FI81" i="21"/>
  <c r="FG81" i="21"/>
  <c r="FE81" i="21"/>
  <c r="FC81" i="21"/>
  <c r="FA81" i="21"/>
  <c r="EY81" i="21"/>
  <c r="EW81" i="21"/>
  <c r="EU81" i="21"/>
  <c r="ES81" i="21"/>
  <c r="EQ81" i="21"/>
  <c r="EO81" i="21"/>
  <c r="EM81" i="21"/>
  <c r="EK81" i="21"/>
  <c r="EI81" i="21"/>
  <c r="EG81" i="21"/>
  <c r="EE81" i="21"/>
  <c r="EC81" i="21"/>
  <c r="EA81" i="21"/>
  <c r="DY81" i="21"/>
  <c r="DW81" i="21"/>
  <c r="DU81" i="21"/>
  <c r="DS81" i="21"/>
  <c r="DQ81" i="21"/>
  <c r="DO81" i="21"/>
  <c r="DM81" i="21"/>
  <c r="DK81" i="21"/>
  <c r="DI81" i="21"/>
  <c r="DG81" i="21"/>
  <c r="DE81" i="21"/>
  <c r="DC81" i="21"/>
  <c r="DA81" i="21"/>
  <c r="CY81" i="21"/>
  <c r="CW81" i="21"/>
  <c r="CU81" i="21"/>
  <c r="CS81" i="21"/>
  <c r="CQ81" i="21"/>
  <c r="CO81" i="21"/>
  <c r="CM81" i="21"/>
  <c r="CK81" i="21"/>
  <c r="CI81" i="21"/>
  <c r="CG81" i="21"/>
  <c r="CE81" i="21"/>
  <c r="CC81" i="21"/>
  <c r="CA81" i="21"/>
  <c r="BY81" i="21"/>
  <c r="BW81" i="21"/>
  <c r="BU81" i="21"/>
  <c r="BS81" i="21"/>
  <c r="BQ81" i="21"/>
  <c r="BO81" i="21"/>
  <c r="BM81" i="21"/>
  <c r="BK81" i="21"/>
  <c r="BI81" i="21"/>
  <c r="BG81" i="21"/>
  <c r="BE81" i="21"/>
  <c r="BC81" i="21"/>
  <c r="BA81" i="21"/>
  <c r="AY81" i="21"/>
  <c r="AW81" i="21"/>
  <c r="AU81" i="21"/>
  <c r="AS81" i="21"/>
  <c r="AQ81" i="21"/>
  <c r="AO81" i="21"/>
  <c r="AM81" i="21"/>
  <c r="AK81" i="21"/>
  <c r="AI81" i="21"/>
  <c r="AG81" i="21"/>
  <c r="AE81" i="21"/>
  <c r="AC81" i="21"/>
  <c r="AA81" i="21"/>
  <c r="Y81" i="21"/>
  <c r="W81" i="21"/>
  <c r="U81" i="21"/>
  <c r="S81" i="21"/>
  <c r="Q81" i="21"/>
  <c r="O81" i="21"/>
  <c r="M81" i="21"/>
  <c r="K81" i="21"/>
  <c r="I81" i="21"/>
  <c r="G81" i="21"/>
  <c r="E81" i="21"/>
  <c r="QA80" i="21"/>
  <c r="PY80" i="21"/>
  <c r="PW80" i="21"/>
  <c r="PU80" i="21"/>
  <c r="PS80" i="21"/>
  <c r="PQ80" i="21"/>
  <c r="PO80" i="21"/>
  <c r="PM80" i="21"/>
  <c r="PK80" i="21"/>
  <c r="PI80" i="21"/>
  <c r="PG80" i="21"/>
  <c r="PE80" i="21"/>
  <c r="PC80" i="21"/>
  <c r="PA80" i="21"/>
  <c r="OY80" i="21"/>
  <c r="OW80" i="21"/>
  <c r="OU80" i="21"/>
  <c r="OS80" i="21"/>
  <c r="OQ80" i="21"/>
  <c r="OO80" i="21"/>
  <c r="OM80" i="21"/>
  <c r="OK80" i="21"/>
  <c r="OI80" i="21"/>
  <c r="OG80" i="21"/>
  <c r="OE80" i="21"/>
  <c r="OC80" i="21"/>
  <c r="OA80" i="21"/>
  <c r="NY80" i="21"/>
  <c r="NW80" i="21"/>
  <c r="NU80" i="21"/>
  <c r="NS80" i="21"/>
  <c r="NQ80" i="21"/>
  <c r="NO80" i="21"/>
  <c r="NM80" i="21"/>
  <c r="NK80" i="21"/>
  <c r="NI80" i="21"/>
  <c r="NG80" i="21"/>
  <c r="NE80" i="21"/>
  <c r="NC80" i="21"/>
  <c r="NA80" i="21"/>
  <c r="MY80" i="21"/>
  <c r="MW80" i="21"/>
  <c r="MU80" i="21"/>
  <c r="MS80" i="21"/>
  <c r="MQ80" i="21"/>
  <c r="MO80" i="21"/>
  <c r="MM80" i="21"/>
  <c r="MK80" i="21"/>
  <c r="MI80" i="21"/>
  <c r="MG80" i="21"/>
  <c r="ME80" i="21"/>
  <c r="MC80" i="21"/>
  <c r="MA80" i="21"/>
  <c r="LY80" i="21"/>
  <c r="LW80" i="21"/>
  <c r="LU80" i="21"/>
  <c r="LS80" i="21"/>
  <c r="LQ80" i="21"/>
  <c r="LO80" i="21"/>
  <c r="LM80" i="21"/>
  <c r="LK80" i="21"/>
  <c r="LI80" i="21"/>
  <c r="LG80" i="21"/>
  <c r="LE80" i="21"/>
  <c r="LC80" i="21"/>
  <c r="LA80" i="21"/>
  <c r="KY80" i="21"/>
  <c r="KW80" i="21"/>
  <c r="KU80" i="21"/>
  <c r="KS80" i="21"/>
  <c r="KQ80" i="21"/>
  <c r="KO80" i="21"/>
  <c r="KM80" i="21"/>
  <c r="KK80" i="21"/>
  <c r="KI80" i="21"/>
  <c r="KG80" i="21"/>
  <c r="KE80" i="21"/>
  <c r="KC80" i="21"/>
  <c r="KA80" i="21"/>
  <c r="JY80" i="21"/>
  <c r="JW80" i="21"/>
  <c r="JU80" i="21"/>
  <c r="JS80" i="21"/>
  <c r="JQ80" i="21"/>
  <c r="JO80" i="21"/>
  <c r="JM80" i="21"/>
  <c r="JK80" i="21"/>
  <c r="JI80" i="21"/>
  <c r="JG80" i="21"/>
  <c r="JE80" i="21"/>
  <c r="JC80" i="21"/>
  <c r="JA80" i="21"/>
  <c r="IY80" i="21"/>
  <c r="IW80" i="21"/>
  <c r="IU80" i="21"/>
  <c r="IS80" i="21"/>
  <c r="IQ80" i="21"/>
  <c r="IO80" i="21"/>
  <c r="IM80" i="21"/>
  <c r="IK80" i="21"/>
  <c r="II80" i="21"/>
  <c r="IG80" i="21"/>
  <c r="IE80" i="21"/>
  <c r="IC80" i="21"/>
  <c r="IA80" i="21"/>
  <c r="HY80" i="21"/>
  <c r="HW80" i="21"/>
  <c r="HU80" i="21"/>
  <c r="HS80" i="21"/>
  <c r="HQ80" i="21"/>
  <c r="HO80" i="21"/>
  <c r="HM80" i="21"/>
  <c r="HK80" i="21"/>
  <c r="HI80" i="21"/>
  <c r="HG80" i="21"/>
  <c r="HE80" i="21"/>
  <c r="HC80" i="21"/>
  <c r="HA80" i="21"/>
  <c r="GY80" i="21"/>
  <c r="GW80" i="21"/>
  <c r="GU80" i="21"/>
  <c r="GS80" i="21"/>
  <c r="GQ80" i="21"/>
  <c r="GO80" i="21"/>
  <c r="GM80" i="21"/>
  <c r="GK80" i="21"/>
  <c r="GI80" i="21"/>
  <c r="GG80" i="21"/>
  <c r="GE80" i="21"/>
  <c r="GC80" i="21"/>
  <c r="GA80" i="21"/>
  <c r="FY80" i="21"/>
  <c r="FW80" i="21"/>
  <c r="FU80" i="21"/>
  <c r="FS80" i="21"/>
  <c r="FQ80" i="21"/>
  <c r="FO80" i="21"/>
  <c r="FM80" i="21"/>
  <c r="FK80" i="21"/>
  <c r="FI80" i="21"/>
  <c r="FG80" i="21"/>
  <c r="FE80" i="21"/>
  <c r="FC80" i="21"/>
  <c r="FA80" i="21"/>
  <c r="EY80" i="21"/>
  <c r="EW80" i="21"/>
  <c r="EU80" i="21"/>
  <c r="ES80" i="21"/>
  <c r="EQ80" i="21"/>
  <c r="EO80" i="21"/>
  <c r="EM80" i="21"/>
  <c r="EK80" i="21"/>
  <c r="EI80" i="21"/>
  <c r="EG80" i="21"/>
  <c r="EE80" i="21"/>
  <c r="EC80" i="21"/>
  <c r="EA80" i="21"/>
  <c r="DY80" i="21"/>
  <c r="DW80" i="21"/>
  <c r="DU80" i="21"/>
  <c r="DS80" i="21"/>
  <c r="DQ80" i="21"/>
  <c r="DO80" i="21"/>
  <c r="DM80" i="21"/>
  <c r="DK80" i="21"/>
  <c r="DI80" i="21"/>
  <c r="DG80" i="21"/>
  <c r="DE80" i="21"/>
  <c r="DC80" i="21"/>
  <c r="DA80" i="21"/>
  <c r="CY80" i="21"/>
  <c r="CW80" i="21"/>
  <c r="CU80" i="21"/>
  <c r="CS80" i="21"/>
  <c r="CQ80" i="21"/>
  <c r="CO80" i="21"/>
  <c r="CM80" i="21"/>
  <c r="CK80" i="21"/>
  <c r="CI80" i="21"/>
  <c r="CG80" i="21"/>
  <c r="CE80" i="21"/>
  <c r="CC80" i="21"/>
  <c r="CA80" i="21"/>
  <c r="BY80" i="21"/>
  <c r="BW80" i="21"/>
  <c r="BU80" i="21"/>
  <c r="BS80" i="21"/>
  <c r="BQ80" i="21"/>
  <c r="BO80" i="21"/>
  <c r="BM80" i="21"/>
  <c r="BK80" i="21"/>
  <c r="BI80" i="21"/>
  <c r="BG80" i="21"/>
  <c r="BE80" i="21"/>
  <c r="BC80" i="21"/>
  <c r="BA80" i="21"/>
  <c r="AY80" i="21"/>
  <c r="AW80" i="21"/>
  <c r="AU80" i="21"/>
  <c r="AS80" i="21"/>
  <c r="AQ80" i="21"/>
  <c r="AO80" i="21"/>
  <c r="AM80" i="21"/>
  <c r="AK80" i="21"/>
  <c r="AI80" i="21"/>
  <c r="AG80" i="21"/>
  <c r="AE80" i="21"/>
  <c r="AC80" i="21"/>
  <c r="AA80" i="21"/>
  <c r="Y80" i="21"/>
  <c r="W80" i="21"/>
  <c r="U80" i="21"/>
  <c r="S80" i="21"/>
  <c r="Q80" i="21"/>
  <c r="O80" i="21"/>
  <c r="M80" i="21"/>
  <c r="K80" i="21"/>
  <c r="I80" i="21"/>
  <c r="G80" i="21"/>
  <c r="E80" i="21"/>
  <c r="QA79" i="21"/>
  <c r="PY79" i="21"/>
  <c r="PW79" i="21"/>
  <c r="PU79" i="21"/>
  <c r="PS79" i="21"/>
  <c r="PQ79" i="21"/>
  <c r="PO79" i="21"/>
  <c r="PM79" i="21"/>
  <c r="PK79" i="21"/>
  <c r="PI79" i="21"/>
  <c r="PG79" i="21"/>
  <c r="PE79" i="21"/>
  <c r="PC79" i="21"/>
  <c r="PA79" i="21"/>
  <c r="OY79" i="21"/>
  <c r="OW79" i="21"/>
  <c r="OU79" i="21"/>
  <c r="OS79" i="21"/>
  <c r="OQ79" i="21"/>
  <c r="OO79" i="21"/>
  <c r="OM79" i="21"/>
  <c r="OK79" i="21"/>
  <c r="OI79" i="21"/>
  <c r="OG79" i="21"/>
  <c r="OE79" i="21"/>
  <c r="OC79" i="21"/>
  <c r="OA79" i="21"/>
  <c r="NY79" i="21"/>
  <c r="NW79" i="21"/>
  <c r="NU79" i="21"/>
  <c r="NS79" i="21"/>
  <c r="NQ79" i="21"/>
  <c r="NO79" i="21"/>
  <c r="NM79" i="21"/>
  <c r="NK79" i="21"/>
  <c r="NI79" i="21"/>
  <c r="NG79" i="21"/>
  <c r="NE79" i="21"/>
  <c r="NC79" i="21"/>
  <c r="NA79" i="21"/>
  <c r="MY79" i="21"/>
  <c r="MW79" i="21"/>
  <c r="MU79" i="21"/>
  <c r="MS79" i="21"/>
  <c r="MQ79" i="21"/>
  <c r="MO79" i="21"/>
  <c r="MM79" i="21"/>
  <c r="MK79" i="21"/>
  <c r="MI79" i="21"/>
  <c r="MG79" i="21"/>
  <c r="ME79" i="21"/>
  <c r="MC79" i="21"/>
  <c r="MA79" i="21"/>
  <c r="LY79" i="21"/>
  <c r="LW79" i="21"/>
  <c r="LU79" i="21"/>
  <c r="LS79" i="21"/>
  <c r="LQ79" i="21"/>
  <c r="LO79" i="21"/>
  <c r="LM79" i="21"/>
  <c r="LK79" i="21"/>
  <c r="LI79" i="21"/>
  <c r="LG79" i="21"/>
  <c r="LE79" i="21"/>
  <c r="LC79" i="21"/>
  <c r="LA79" i="21"/>
  <c r="KY79" i="21"/>
  <c r="KW79" i="21"/>
  <c r="KU79" i="21"/>
  <c r="KS79" i="21"/>
  <c r="KQ79" i="21"/>
  <c r="KO79" i="21"/>
  <c r="KM79" i="21"/>
  <c r="KK79" i="21"/>
  <c r="KI79" i="21"/>
  <c r="KG79" i="21"/>
  <c r="KE79" i="21"/>
  <c r="KC79" i="21"/>
  <c r="KA79" i="21"/>
  <c r="JY79" i="21"/>
  <c r="JW79" i="21"/>
  <c r="JU79" i="21"/>
  <c r="JS79" i="21"/>
  <c r="JQ79" i="21"/>
  <c r="JO79" i="21"/>
  <c r="JM79" i="21"/>
  <c r="JK79" i="21"/>
  <c r="JI79" i="21"/>
  <c r="JG79" i="21"/>
  <c r="JE79" i="21"/>
  <c r="JC79" i="21"/>
  <c r="JA79" i="21"/>
  <c r="IY79" i="21"/>
  <c r="IW79" i="21"/>
  <c r="IU79" i="21"/>
  <c r="IS79" i="21"/>
  <c r="IQ79" i="21"/>
  <c r="IO79" i="21"/>
  <c r="IM79" i="21"/>
  <c r="IK79" i="21"/>
  <c r="II79" i="21"/>
  <c r="IG79" i="21"/>
  <c r="IE79" i="21"/>
  <c r="IC79" i="21"/>
  <c r="IA79" i="21"/>
  <c r="HY79" i="21"/>
  <c r="HW79" i="21"/>
  <c r="HU79" i="21"/>
  <c r="HS79" i="21"/>
  <c r="HQ79" i="21"/>
  <c r="HO79" i="21"/>
  <c r="HM79" i="21"/>
  <c r="HK79" i="21"/>
  <c r="HI79" i="21"/>
  <c r="HG79" i="21"/>
  <c r="HE79" i="21"/>
  <c r="HC79" i="21"/>
  <c r="HA79" i="21"/>
  <c r="GY79" i="21"/>
  <c r="GW79" i="21"/>
  <c r="GU79" i="21"/>
  <c r="GS79" i="21"/>
  <c r="GQ79" i="21"/>
  <c r="GO79" i="21"/>
  <c r="GM79" i="21"/>
  <c r="GK79" i="21"/>
  <c r="GI79" i="21"/>
  <c r="GG79" i="21"/>
  <c r="GE79" i="21"/>
  <c r="GC79" i="21"/>
  <c r="GA79" i="21"/>
  <c r="FY79" i="21"/>
  <c r="FW79" i="21"/>
  <c r="FU79" i="21"/>
  <c r="FS79" i="21"/>
  <c r="FQ79" i="21"/>
  <c r="FO79" i="21"/>
  <c r="FM79" i="21"/>
  <c r="FK79" i="21"/>
  <c r="FI79" i="21"/>
  <c r="FG79" i="21"/>
  <c r="FE79" i="21"/>
  <c r="FC79" i="21"/>
  <c r="FA79" i="21"/>
  <c r="EY79" i="21"/>
  <c r="EW79" i="21"/>
  <c r="EU79" i="21"/>
  <c r="ES79" i="21"/>
  <c r="EQ79" i="21"/>
  <c r="EO79" i="21"/>
  <c r="EM79" i="21"/>
  <c r="EK79" i="21"/>
  <c r="EI79" i="21"/>
  <c r="EG79" i="21"/>
  <c r="EE79" i="21"/>
  <c r="EC79" i="21"/>
  <c r="EA79" i="21"/>
  <c r="DY79" i="21"/>
  <c r="DW79" i="21"/>
  <c r="DU79" i="21"/>
  <c r="DS79" i="21"/>
  <c r="DQ79" i="21"/>
  <c r="DO79" i="21"/>
  <c r="DM79" i="21"/>
  <c r="DK79" i="21"/>
  <c r="DI79" i="21"/>
  <c r="DG79" i="21"/>
  <c r="DE79" i="21"/>
  <c r="DC79" i="21"/>
  <c r="DA79" i="21"/>
  <c r="CY79" i="21"/>
  <c r="CW79" i="21"/>
  <c r="CU79" i="21"/>
  <c r="CS79" i="21"/>
  <c r="CQ79" i="21"/>
  <c r="CO79" i="21"/>
  <c r="CM79" i="21"/>
  <c r="CK79" i="21"/>
  <c r="CI79" i="21"/>
  <c r="CG79" i="21"/>
  <c r="CE79" i="21"/>
  <c r="CC79" i="21"/>
  <c r="CA79" i="21"/>
  <c r="BY79" i="21"/>
  <c r="BW79" i="21"/>
  <c r="BU79" i="21"/>
  <c r="BS79" i="21"/>
  <c r="BQ79" i="21"/>
  <c r="BO79" i="21"/>
  <c r="BM79" i="21"/>
  <c r="BK79" i="21"/>
  <c r="BI79" i="21"/>
  <c r="BG79" i="21"/>
  <c r="BE79" i="21"/>
  <c r="BC79" i="21"/>
  <c r="BA79" i="21"/>
  <c r="AY79" i="21"/>
  <c r="AW79" i="21"/>
  <c r="AU79" i="21"/>
  <c r="AS79" i="21"/>
  <c r="AQ79" i="21"/>
  <c r="AO79" i="21"/>
  <c r="AM79" i="21"/>
  <c r="AK79" i="21"/>
  <c r="AI79" i="21"/>
  <c r="AG79" i="21"/>
  <c r="AE79" i="21"/>
  <c r="AC79" i="21"/>
  <c r="AA79" i="21"/>
  <c r="Y79" i="21"/>
  <c r="W79" i="21"/>
  <c r="U79" i="21"/>
  <c r="S79" i="21"/>
  <c r="Q79" i="21"/>
  <c r="O79" i="21"/>
  <c r="M79" i="21"/>
  <c r="K79" i="21"/>
  <c r="I79" i="21"/>
  <c r="G79" i="21"/>
  <c r="E79" i="21"/>
  <c r="QA78" i="21"/>
  <c r="PY78" i="21"/>
  <c r="PW78" i="21"/>
  <c r="PU78" i="21"/>
  <c r="PS78" i="21"/>
  <c r="PQ78" i="21"/>
  <c r="PO78" i="21"/>
  <c r="PM78" i="21"/>
  <c r="PK78" i="21"/>
  <c r="PI78" i="21"/>
  <c r="PG78" i="21"/>
  <c r="PE78" i="21"/>
  <c r="PC78" i="21"/>
  <c r="PA78" i="21"/>
  <c r="OY78" i="21"/>
  <c r="OW78" i="21"/>
  <c r="OU78" i="21"/>
  <c r="OS78" i="21"/>
  <c r="OQ78" i="21"/>
  <c r="OO78" i="21"/>
  <c r="OM78" i="21"/>
  <c r="OK78" i="21"/>
  <c r="OI78" i="21"/>
  <c r="OG78" i="21"/>
  <c r="OE78" i="21"/>
  <c r="OC78" i="21"/>
  <c r="OA78" i="21"/>
  <c r="NY78" i="21"/>
  <c r="NW78" i="21"/>
  <c r="NU78" i="21"/>
  <c r="NS78" i="21"/>
  <c r="NQ78" i="21"/>
  <c r="NO78" i="21"/>
  <c r="NM78" i="21"/>
  <c r="NK78" i="21"/>
  <c r="NI78" i="21"/>
  <c r="NG78" i="21"/>
  <c r="NE78" i="21"/>
  <c r="NC78" i="21"/>
  <c r="NA78" i="21"/>
  <c r="MY78" i="21"/>
  <c r="MW78" i="21"/>
  <c r="MU78" i="21"/>
  <c r="MS78" i="21"/>
  <c r="MQ78" i="21"/>
  <c r="MO78" i="21"/>
  <c r="MM78" i="21"/>
  <c r="MK78" i="21"/>
  <c r="MI78" i="21"/>
  <c r="MG78" i="21"/>
  <c r="ME78" i="21"/>
  <c r="MC78" i="21"/>
  <c r="MA78" i="21"/>
  <c r="LY78" i="21"/>
  <c r="LW78" i="21"/>
  <c r="LU78" i="21"/>
  <c r="LS78" i="21"/>
  <c r="LQ78" i="21"/>
  <c r="LO78" i="21"/>
  <c r="LM78" i="21"/>
  <c r="LK78" i="21"/>
  <c r="LI78" i="21"/>
  <c r="LG78" i="21"/>
  <c r="LE78" i="21"/>
  <c r="LC78" i="21"/>
  <c r="LA78" i="21"/>
  <c r="KY78" i="21"/>
  <c r="KW78" i="21"/>
  <c r="KU78" i="21"/>
  <c r="KS78" i="21"/>
  <c r="KQ78" i="21"/>
  <c r="KO78" i="21"/>
  <c r="KM78" i="21"/>
  <c r="KK78" i="21"/>
  <c r="KI78" i="21"/>
  <c r="KG78" i="21"/>
  <c r="KE78" i="21"/>
  <c r="KC78" i="21"/>
  <c r="KA78" i="21"/>
  <c r="JY78" i="21"/>
  <c r="JW78" i="21"/>
  <c r="JU78" i="21"/>
  <c r="JS78" i="21"/>
  <c r="JQ78" i="21"/>
  <c r="JO78" i="21"/>
  <c r="JM78" i="21"/>
  <c r="JK78" i="21"/>
  <c r="JI78" i="21"/>
  <c r="JG78" i="21"/>
  <c r="JE78" i="21"/>
  <c r="JC78" i="21"/>
  <c r="JA78" i="21"/>
  <c r="IY78" i="21"/>
  <c r="IW78" i="21"/>
  <c r="IU78" i="21"/>
  <c r="IS78" i="21"/>
  <c r="IQ78" i="21"/>
  <c r="IO78" i="21"/>
  <c r="IM78" i="21"/>
  <c r="IK78" i="21"/>
  <c r="II78" i="21"/>
  <c r="IG78" i="21"/>
  <c r="IE78" i="21"/>
  <c r="IC78" i="21"/>
  <c r="IA78" i="21"/>
  <c r="HY78" i="21"/>
  <c r="HW78" i="21"/>
  <c r="HU78" i="21"/>
  <c r="HS78" i="21"/>
  <c r="HQ78" i="21"/>
  <c r="HO78" i="21"/>
  <c r="HM78" i="21"/>
  <c r="HK78" i="21"/>
  <c r="HI78" i="21"/>
  <c r="HG78" i="21"/>
  <c r="HE78" i="21"/>
  <c r="HC78" i="21"/>
  <c r="HA78" i="21"/>
  <c r="GY78" i="21"/>
  <c r="GW78" i="21"/>
  <c r="GU78" i="21"/>
  <c r="GS78" i="21"/>
  <c r="GQ78" i="21"/>
  <c r="GO78" i="21"/>
  <c r="GM78" i="21"/>
  <c r="GK78" i="21"/>
  <c r="GI78" i="21"/>
  <c r="GG78" i="21"/>
  <c r="GE78" i="21"/>
  <c r="GC78" i="21"/>
  <c r="GA78" i="21"/>
  <c r="FY78" i="21"/>
  <c r="FW78" i="21"/>
  <c r="FU78" i="21"/>
  <c r="FS78" i="21"/>
  <c r="FQ78" i="21"/>
  <c r="FO78" i="21"/>
  <c r="FM78" i="21"/>
  <c r="FK78" i="21"/>
  <c r="FI78" i="21"/>
  <c r="FG78" i="21"/>
  <c r="FE78" i="21"/>
  <c r="FC78" i="21"/>
  <c r="FA78" i="21"/>
  <c r="EY78" i="21"/>
  <c r="EW78" i="21"/>
  <c r="EU78" i="21"/>
  <c r="ES78" i="21"/>
  <c r="EQ78" i="21"/>
  <c r="EO78" i="21"/>
  <c r="EM78" i="21"/>
  <c r="EK78" i="21"/>
  <c r="EI78" i="21"/>
  <c r="EG78" i="21"/>
  <c r="EE78" i="21"/>
  <c r="EC78" i="21"/>
  <c r="EA78" i="21"/>
  <c r="DY78" i="21"/>
  <c r="DW78" i="21"/>
  <c r="DU78" i="21"/>
  <c r="DS78" i="21"/>
  <c r="DQ78" i="21"/>
  <c r="DO78" i="21"/>
  <c r="DM78" i="21"/>
  <c r="DK78" i="21"/>
  <c r="DI78" i="21"/>
  <c r="DG78" i="21"/>
  <c r="DE78" i="21"/>
  <c r="DC78" i="21"/>
  <c r="DA78" i="21"/>
  <c r="CY78" i="21"/>
  <c r="CW78" i="21"/>
  <c r="CU78" i="21"/>
  <c r="CS78" i="21"/>
  <c r="CQ78" i="21"/>
  <c r="CO78" i="21"/>
  <c r="CM78" i="21"/>
  <c r="CK78" i="21"/>
  <c r="CI78" i="21"/>
  <c r="CG78" i="21"/>
  <c r="CE78" i="21"/>
  <c r="CC78" i="21"/>
  <c r="CA78" i="21"/>
  <c r="BY78" i="21"/>
  <c r="BW78" i="21"/>
  <c r="BU78" i="21"/>
  <c r="BS78" i="21"/>
  <c r="BQ78" i="21"/>
  <c r="BO78" i="21"/>
  <c r="BM78" i="21"/>
  <c r="BK78" i="21"/>
  <c r="BI78" i="21"/>
  <c r="BG78" i="21"/>
  <c r="BE78" i="21"/>
  <c r="BC78" i="21"/>
  <c r="BA78" i="21"/>
  <c r="AY78" i="21"/>
  <c r="AW78" i="21"/>
  <c r="AU78" i="21"/>
  <c r="AS78" i="21"/>
  <c r="AQ78" i="21"/>
  <c r="AO78" i="21"/>
  <c r="AM78" i="21"/>
  <c r="AK78" i="21"/>
  <c r="AI78" i="21"/>
  <c r="AG78" i="21"/>
  <c r="AE78" i="21"/>
  <c r="AC78" i="21"/>
  <c r="AA78" i="21"/>
  <c r="Y78" i="21"/>
  <c r="W78" i="21"/>
  <c r="U78" i="21"/>
  <c r="S78" i="21"/>
  <c r="Q78" i="21"/>
  <c r="O78" i="21"/>
  <c r="M78" i="21"/>
  <c r="K78" i="21"/>
  <c r="I78" i="21"/>
  <c r="G78" i="21"/>
  <c r="E78" i="21"/>
  <c r="QA77" i="21"/>
  <c r="PY77" i="21"/>
  <c r="PW77" i="21"/>
  <c r="PU77" i="21"/>
  <c r="PS77" i="21"/>
  <c r="PQ77" i="21"/>
  <c r="PO77" i="21"/>
  <c r="PM77" i="21"/>
  <c r="PK77" i="21"/>
  <c r="PI77" i="21"/>
  <c r="PG77" i="21"/>
  <c r="PE77" i="21"/>
  <c r="PC77" i="21"/>
  <c r="PA77" i="21"/>
  <c r="OY77" i="21"/>
  <c r="OW77" i="21"/>
  <c r="OU77" i="21"/>
  <c r="OS77" i="21"/>
  <c r="OQ77" i="21"/>
  <c r="OO77" i="21"/>
  <c r="OM77" i="21"/>
  <c r="OK77" i="21"/>
  <c r="OI77" i="21"/>
  <c r="OG77" i="21"/>
  <c r="OE77" i="21"/>
  <c r="OC77" i="21"/>
  <c r="OA77" i="21"/>
  <c r="NY77" i="21"/>
  <c r="NW77" i="21"/>
  <c r="NU77" i="21"/>
  <c r="NS77" i="21"/>
  <c r="NQ77" i="21"/>
  <c r="NO77" i="21"/>
  <c r="NM77" i="21"/>
  <c r="NK77" i="21"/>
  <c r="NI77" i="21"/>
  <c r="NG77" i="21"/>
  <c r="NE77" i="21"/>
  <c r="NC77" i="21"/>
  <c r="NA77" i="21"/>
  <c r="MY77" i="21"/>
  <c r="MW77" i="21"/>
  <c r="MU77" i="21"/>
  <c r="MS77" i="21"/>
  <c r="MQ77" i="21"/>
  <c r="MO77" i="21"/>
  <c r="MM77" i="21"/>
  <c r="MK77" i="21"/>
  <c r="MI77" i="21"/>
  <c r="MG77" i="21"/>
  <c r="ME77" i="21"/>
  <c r="MC77" i="21"/>
  <c r="MA77" i="21"/>
  <c r="LY77" i="21"/>
  <c r="LW77" i="21"/>
  <c r="LU77" i="21"/>
  <c r="LS77" i="21"/>
  <c r="LQ77" i="21"/>
  <c r="LO77" i="21"/>
  <c r="LM77" i="21"/>
  <c r="LK77" i="21"/>
  <c r="LI77" i="21"/>
  <c r="LG77" i="21"/>
  <c r="LE77" i="21"/>
  <c r="LC77" i="21"/>
  <c r="LA77" i="21"/>
  <c r="KY77" i="21"/>
  <c r="KW77" i="21"/>
  <c r="KU77" i="21"/>
  <c r="KS77" i="21"/>
  <c r="KQ77" i="21"/>
  <c r="KO77" i="21"/>
  <c r="KM77" i="21"/>
  <c r="KK77" i="21"/>
  <c r="KI77" i="21"/>
  <c r="KG77" i="21"/>
  <c r="KE77" i="21"/>
  <c r="KC77" i="21"/>
  <c r="KA77" i="21"/>
  <c r="JY77" i="21"/>
  <c r="JW77" i="21"/>
  <c r="JU77" i="21"/>
  <c r="JS77" i="21"/>
  <c r="JQ77" i="21"/>
  <c r="JO77" i="21"/>
  <c r="JM77" i="21"/>
  <c r="JK77" i="21"/>
  <c r="JI77" i="21"/>
  <c r="JG77" i="21"/>
  <c r="JE77" i="21"/>
  <c r="JC77" i="21"/>
  <c r="JA77" i="21"/>
  <c r="IY77" i="21"/>
  <c r="IW77" i="21"/>
  <c r="IU77" i="21"/>
  <c r="IS77" i="21"/>
  <c r="IQ77" i="21"/>
  <c r="IO77" i="21"/>
  <c r="IM77" i="21"/>
  <c r="IK77" i="21"/>
  <c r="II77" i="21"/>
  <c r="IG77" i="21"/>
  <c r="IE77" i="21"/>
  <c r="IC77" i="21"/>
  <c r="IA77" i="21"/>
  <c r="HY77" i="21"/>
  <c r="HW77" i="21"/>
  <c r="HU77" i="21"/>
  <c r="HS77" i="21"/>
  <c r="HQ77" i="21"/>
  <c r="HO77" i="21"/>
  <c r="HM77" i="21"/>
  <c r="HK77" i="21"/>
  <c r="HI77" i="21"/>
  <c r="HG77" i="21"/>
  <c r="HE77" i="21"/>
  <c r="HC77" i="21"/>
  <c r="HA77" i="21"/>
  <c r="GY77" i="21"/>
  <c r="GW77" i="21"/>
  <c r="GU77" i="21"/>
  <c r="GS77" i="21"/>
  <c r="GQ77" i="21"/>
  <c r="GO77" i="21"/>
  <c r="GM77" i="21"/>
  <c r="GK77" i="21"/>
  <c r="GI77" i="21"/>
  <c r="GG77" i="21"/>
  <c r="GE77" i="21"/>
  <c r="GC77" i="21"/>
  <c r="GA77" i="21"/>
  <c r="FY77" i="21"/>
  <c r="FW77" i="21"/>
  <c r="FU77" i="21"/>
  <c r="FS77" i="21"/>
  <c r="FQ77" i="21"/>
  <c r="FO77" i="21"/>
  <c r="FM77" i="21"/>
  <c r="FK77" i="21"/>
  <c r="FI77" i="21"/>
  <c r="FG77" i="21"/>
  <c r="FE77" i="21"/>
  <c r="FC77" i="21"/>
  <c r="FA77" i="21"/>
  <c r="EY77" i="21"/>
  <c r="EW77" i="21"/>
  <c r="EU77" i="21"/>
  <c r="ES77" i="21"/>
  <c r="EQ77" i="21"/>
  <c r="EO77" i="21"/>
  <c r="EM77" i="21"/>
  <c r="EK77" i="21"/>
  <c r="EI77" i="21"/>
  <c r="EG77" i="21"/>
  <c r="EE77" i="21"/>
  <c r="EC77" i="21"/>
  <c r="EA77" i="21"/>
  <c r="DY77" i="21"/>
  <c r="DW77" i="21"/>
  <c r="DU77" i="21"/>
  <c r="DS77" i="21"/>
  <c r="DQ77" i="21"/>
  <c r="DO77" i="21"/>
  <c r="DM77" i="21"/>
  <c r="DK77" i="21"/>
  <c r="DI77" i="21"/>
  <c r="DG77" i="21"/>
  <c r="DE77" i="21"/>
  <c r="DC77" i="21"/>
  <c r="DA77" i="21"/>
  <c r="CY77" i="21"/>
  <c r="CW77" i="21"/>
  <c r="CU77" i="21"/>
  <c r="CS77" i="21"/>
  <c r="CQ77" i="21"/>
  <c r="CO77" i="21"/>
  <c r="CM77" i="21"/>
  <c r="CK77" i="21"/>
  <c r="CI77" i="21"/>
  <c r="CG77" i="21"/>
  <c r="CE77" i="21"/>
  <c r="CC77" i="21"/>
  <c r="CA77" i="21"/>
  <c r="BY77" i="21"/>
  <c r="BW77" i="21"/>
  <c r="BU77" i="21"/>
  <c r="BS77" i="21"/>
  <c r="BQ77" i="21"/>
  <c r="BO77" i="21"/>
  <c r="BM77" i="21"/>
  <c r="BK77" i="21"/>
  <c r="BI77" i="21"/>
  <c r="BG77" i="21"/>
  <c r="BE77" i="21"/>
  <c r="BC77" i="21"/>
  <c r="BA77" i="21"/>
  <c r="AY77" i="21"/>
  <c r="AW77" i="21"/>
  <c r="AU77" i="21"/>
  <c r="AS77" i="21"/>
  <c r="AQ77" i="21"/>
  <c r="AO77" i="21"/>
  <c r="AM77" i="21"/>
  <c r="AK77" i="21"/>
  <c r="AI77" i="21"/>
  <c r="AG77" i="21"/>
  <c r="AE77" i="21"/>
  <c r="AC77" i="21"/>
  <c r="AA77" i="21"/>
  <c r="Y77" i="21"/>
  <c r="W77" i="21"/>
  <c r="U77" i="21"/>
  <c r="S77" i="21"/>
  <c r="Q77" i="21"/>
  <c r="O77" i="21"/>
  <c r="M77" i="21"/>
  <c r="K77" i="21"/>
  <c r="I77" i="21"/>
  <c r="G77" i="21"/>
  <c r="E77" i="21"/>
  <c r="QA76" i="21"/>
  <c r="PY76" i="21"/>
  <c r="PW76" i="21"/>
  <c r="PU76" i="21"/>
  <c r="PS76" i="21"/>
  <c r="PQ76" i="21"/>
  <c r="PO76" i="21"/>
  <c r="PM76" i="21"/>
  <c r="PK76" i="21"/>
  <c r="PI76" i="21"/>
  <c r="PG76" i="21"/>
  <c r="PE76" i="21"/>
  <c r="PC76" i="21"/>
  <c r="PA76" i="21"/>
  <c r="OY76" i="21"/>
  <c r="OW76" i="21"/>
  <c r="OU76" i="21"/>
  <c r="OS76" i="21"/>
  <c r="OQ76" i="21"/>
  <c r="OO76" i="21"/>
  <c r="OM76" i="21"/>
  <c r="OK76" i="21"/>
  <c r="OI76" i="21"/>
  <c r="OG76" i="21"/>
  <c r="OE76" i="21"/>
  <c r="OC76" i="21"/>
  <c r="OA76" i="21"/>
  <c r="NY76" i="21"/>
  <c r="NW76" i="21"/>
  <c r="NU76" i="21"/>
  <c r="NS76" i="21"/>
  <c r="NQ76" i="21"/>
  <c r="NO76" i="21"/>
  <c r="NM76" i="21"/>
  <c r="NK76" i="21"/>
  <c r="NI76" i="21"/>
  <c r="NG76" i="21"/>
  <c r="NE76" i="21"/>
  <c r="NC76" i="21"/>
  <c r="NA76" i="21"/>
  <c r="MY76" i="21"/>
  <c r="MW76" i="21"/>
  <c r="MU76" i="21"/>
  <c r="MS76" i="21"/>
  <c r="MQ76" i="21"/>
  <c r="MO76" i="21"/>
  <c r="MM76" i="21"/>
  <c r="MK76" i="21"/>
  <c r="MI76" i="21"/>
  <c r="MG76" i="21"/>
  <c r="ME76" i="21"/>
  <c r="MC76" i="21"/>
  <c r="MA76" i="21"/>
  <c r="LY76" i="21"/>
  <c r="LW76" i="21"/>
  <c r="LU76" i="21"/>
  <c r="LS76" i="21"/>
  <c r="LQ76" i="21"/>
  <c r="LO76" i="21"/>
  <c r="LM76" i="21"/>
  <c r="LK76" i="21"/>
  <c r="LI76" i="21"/>
  <c r="LG76" i="21"/>
  <c r="LE76" i="21"/>
  <c r="LC76" i="21"/>
  <c r="LA76" i="21"/>
  <c r="KY76" i="21"/>
  <c r="KW76" i="21"/>
  <c r="KU76" i="21"/>
  <c r="KS76" i="21"/>
  <c r="KQ76" i="21"/>
  <c r="KO76" i="21"/>
  <c r="KM76" i="21"/>
  <c r="KK76" i="21"/>
  <c r="KI76" i="21"/>
  <c r="KG76" i="21"/>
  <c r="KE76" i="21"/>
  <c r="KC76" i="21"/>
  <c r="KA76" i="21"/>
  <c r="JY76" i="21"/>
  <c r="JW76" i="21"/>
  <c r="JU76" i="21"/>
  <c r="JS76" i="21"/>
  <c r="JQ76" i="21"/>
  <c r="JO76" i="21"/>
  <c r="JM76" i="21"/>
  <c r="JK76" i="21"/>
  <c r="JI76" i="21"/>
  <c r="JG76" i="21"/>
  <c r="JE76" i="21"/>
  <c r="JC76" i="21"/>
  <c r="JA76" i="21"/>
  <c r="IY76" i="21"/>
  <c r="IW76" i="21"/>
  <c r="IU76" i="21"/>
  <c r="IS76" i="21"/>
  <c r="IQ76" i="21"/>
  <c r="IO76" i="21"/>
  <c r="IM76" i="21"/>
  <c r="IK76" i="21"/>
  <c r="II76" i="21"/>
  <c r="IG76" i="21"/>
  <c r="IE76" i="21"/>
  <c r="IC76" i="21"/>
  <c r="IA76" i="21"/>
  <c r="HY76" i="21"/>
  <c r="HW76" i="21"/>
  <c r="HU76" i="21"/>
  <c r="HS76" i="21"/>
  <c r="HQ76" i="21"/>
  <c r="HO76" i="21"/>
  <c r="HM76" i="21"/>
  <c r="HK76" i="21"/>
  <c r="HI76" i="21"/>
  <c r="HG76" i="21"/>
  <c r="HE76" i="21"/>
  <c r="HC76" i="21"/>
  <c r="HA76" i="21"/>
  <c r="GY76" i="21"/>
  <c r="GW76" i="21"/>
  <c r="GU76" i="21"/>
  <c r="GS76" i="21"/>
  <c r="GQ76" i="21"/>
  <c r="GO76" i="21"/>
  <c r="GM76" i="21"/>
  <c r="GK76" i="21"/>
  <c r="GI76" i="21"/>
  <c r="GG76" i="21"/>
  <c r="GE76" i="21"/>
  <c r="GC76" i="21"/>
  <c r="GA76" i="21"/>
  <c r="FY76" i="21"/>
  <c r="FW76" i="21"/>
  <c r="FU76" i="21"/>
  <c r="FS76" i="21"/>
  <c r="FQ76" i="21"/>
  <c r="FO76" i="21"/>
  <c r="FM76" i="21"/>
  <c r="FK76" i="21"/>
  <c r="FI76" i="21"/>
  <c r="FG76" i="21"/>
  <c r="FE76" i="21"/>
  <c r="FC76" i="21"/>
  <c r="FA76" i="21"/>
  <c r="EY76" i="21"/>
  <c r="EW76" i="21"/>
  <c r="EU76" i="21"/>
  <c r="ES76" i="21"/>
  <c r="EQ76" i="21"/>
  <c r="EO76" i="21"/>
  <c r="EM76" i="21"/>
  <c r="EK76" i="21"/>
  <c r="EI76" i="21"/>
  <c r="EG76" i="21"/>
  <c r="EE76" i="21"/>
  <c r="EC76" i="21"/>
  <c r="EA76" i="21"/>
  <c r="DY76" i="21"/>
  <c r="DW76" i="21"/>
  <c r="DU76" i="21"/>
  <c r="DS76" i="21"/>
  <c r="DQ76" i="21"/>
  <c r="DO76" i="21"/>
  <c r="DM76" i="21"/>
  <c r="DK76" i="21"/>
  <c r="DI76" i="21"/>
  <c r="DG76" i="21"/>
  <c r="DE76" i="21"/>
  <c r="DC76" i="21"/>
  <c r="DA76" i="21"/>
  <c r="CY76" i="21"/>
  <c r="CW76" i="21"/>
  <c r="CU76" i="21"/>
  <c r="CS76" i="21"/>
  <c r="CQ76" i="21"/>
  <c r="CO76" i="21"/>
  <c r="CM76" i="21"/>
  <c r="CK76" i="21"/>
  <c r="CI76" i="21"/>
  <c r="CG76" i="21"/>
  <c r="CE76" i="21"/>
  <c r="CC76" i="21"/>
  <c r="CA76" i="21"/>
  <c r="BY76" i="21"/>
  <c r="BW76" i="21"/>
  <c r="BU76" i="21"/>
  <c r="BS76" i="21"/>
  <c r="BQ76" i="21"/>
  <c r="BO76" i="21"/>
  <c r="BM76" i="21"/>
  <c r="BK76" i="21"/>
  <c r="BI76" i="21"/>
  <c r="BG76" i="21"/>
  <c r="BE76" i="21"/>
  <c r="BC76" i="21"/>
  <c r="BA76" i="21"/>
  <c r="AY76" i="21"/>
  <c r="AW76" i="21"/>
  <c r="AU76" i="21"/>
  <c r="AS76" i="21"/>
  <c r="AQ76" i="21"/>
  <c r="AO76" i="21"/>
  <c r="AM76" i="21"/>
  <c r="AK76" i="21"/>
  <c r="AI76" i="21"/>
  <c r="AG76" i="21"/>
  <c r="AE76" i="21"/>
  <c r="AC76" i="21"/>
  <c r="AA76" i="21"/>
  <c r="Y76" i="21"/>
  <c r="W76" i="21"/>
  <c r="U76" i="21"/>
  <c r="S76" i="21"/>
  <c r="Q76" i="21"/>
  <c r="O76" i="21"/>
  <c r="M76" i="21"/>
  <c r="K76" i="21"/>
  <c r="I76" i="21"/>
  <c r="G76" i="21"/>
  <c r="E76" i="21"/>
  <c r="QA75" i="21"/>
  <c r="PY75" i="21"/>
  <c r="PW75" i="21"/>
  <c r="PU75" i="21"/>
  <c r="PS75" i="21"/>
  <c r="PQ75" i="21"/>
  <c r="PO75" i="21"/>
  <c r="PM75" i="21"/>
  <c r="PK75" i="21"/>
  <c r="PI75" i="21"/>
  <c r="PG75" i="21"/>
  <c r="PE75" i="21"/>
  <c r="PC75" i="21"/>
  <c r="PA75" i="21"/>
  <c r="OY75" i="21"/>
  <c r="OW75" i="21"/>
  <c r="OU75" i="21"/>
  <c r="OS75" i="21"/>
  <c r="OQ75" i="21"/>
  <c r="OO75" i="21"/>
  <c r="OM75" i="21"/>
  <c r="OK75" i="21"/>
  <c r="OI75" i="21"/>
  <c r="OG75" i="21"/>
  <c r="OE75" i="21"/>
  <c r="OC75" i="21"/>
  <c r="OA75" i="21"/>
  <c r="NY75" i="21"/>
  <c r="NW75" i="21"/>
  <c r="NU75" i="21"/>
  <c r="NS75" i="21"/>
  <c r="NQ75" i="21"/>
  <c r="NO75" i="21"/>
  <c r="NM75" i="21"/>
  <c r="NK75" i="21"/>
  <c r="NI75" i="21"/>
  <c r="NG75" i="21"/>
  <c r="NE75" i="21"/>
  <c r="NC75" i="21"/>
  <c r="NA75" i="21"/>
  <c r="MY75" i="21"/>
  <c r="MW75" i="21"/>
  <c r="MU75" i="21"/>
  <c r="MS75" i="21"/>
  <c r="MQ75" i="21"/>
  <c r="MO75" i="21"/>
  <c r="MM75" i="21"/>
  <c r="MK75" i="21"/>
  <c r="MI75" i="21"/>
  <c r="MG75" i="21"/>
  <c r="ME75" i="21"/>
  <c r="MC75" i="21"/>
  <c r="MA75" i="21"/>
  <c r="LY75" i="21"/>
  <c r="LW75" i="21"/>
  <c r="LU75" i="21"/>
  <c r="LS75" i="21"/>
  <c r="LQ75" i="21"/>
  <c r="LO75" i="21"/>
  <c r="LM75" i="21"/>
  <c r="LK75" i="21"/>
  <c r="LI75" i="21"/>
  <c r="LG75" i="21"/>
  <c r="LE75" i="21"/>
  <c r="LC75" i="21"/>
  <c r="LA75" i="21"/>
  <c r="KY75" i="21"/>
  <c r="KW75" i="21"/>
  <c r="KU75" i="21"/>
  <c r="KS75" i="21"/>
  <c r="KQ75" i="21"/>
  <c r="KO75" i="21"/>
  <c r="KM75" i="21"/>
  <c r="KK75" i="21"/>
  <c r="KI75" i="21"/>
  <c r="KG75" i="21"/>
  <c r="KE75" i="21"/>
  <c r="KC75" i="21"/>
  <c r="KA75" i="21"/>
  <c r="JY75" i="21"/>
  <c r="JW75" i="21"/>
  <c r="JU75" i="21"/>
  <c r="JS75" i="21"/>
  <c r="JQ75" i="21"/>
  <c r="JO75" i="21"/>
  <c r="JM75" i="21"/>
  <c r="JK75" i="21"/>
  <c r="JI75" i="21"/>
  <c r="JG75" i="21"/>
  <c r="JE75" i="21"/>
  <c r="JC75" i="21"/>
  <c r="JA75" i="21"/>
  <c r="IY75" i="21"/>
  <c r="IW75" i="21"/>
  <c r="IU75" i="21"/>
  <c r="IS75" i="21"/>
  <c r="IQ75" i="21"/>
  <c r="IO75" i="21"/>
  <c r="IM75" i="21"/>
  <c r="IK75" i="21"/>
  <c r="II75" i="21"/>
  <c r="IG75" i="21"/>
  <c r="IE75" i="21"/>
  <c r="IC75" i="21"/>
  <c r="IA75" i="21"/>
  <c r="HY75" i="21"/>
  <c r="HW75" i="21"/>
  <c r="HU75" i="21"/>
  <c r="HS75" i="21"/>
  <c r="HQ75" i="21"/>
  <c r="HO75" i="21"/>
  <c r="HM75" i="21"/>
  <c r="HK75" i="21"/>
  <c r="HI75" i="21"/>
  <c r="HG75" i="21"/>
  <c r="HE75" i="21"/>
  <c r="HC75" i="21"/>
  <c r="HA75" i="21"/>
  <c r="GY75" i="21"/>
  <c r="GW75" i="21"/>
  <c r="GU75" i="21"/>
  <c r="GS75" i="21"/>
  <c r="GQ75" i="21"/>
  <c r="GO75" i="21"/>
  <c r="GM75" i="21"/>
  <c r="GK75" i="21"/>
  <c r="GI75" i="21"/>
  <c r="GG75" i="21"/>
  <c r="GE75" i="21"/>
  <c r="GC75" i="21"/>
  <c r="GA75" i="21"/>
  <c r="FY75" i="21"/>
  <c r="FW75" i="21"/>
  <c r="FU75" i="21"/>
  <c r="FS75" i="21"/>
  <c r="FQ75" i="21"/>
  <c r="FO75" i="21"/>
  <c r="FM75" i="21"/>
  <c r="FK75" i="21"/>
  <c r="FI75" i="21"/>
  <c r="FG75" i="21"/>
  <c r="FE75" i="21"/>
  <c r="FC75" i="21"/>
  <c r="FA75" i="21"/>
  <c r="EY75" i="21"/>
  <c r="EW75" i="21"/>
  <c r="EU75" i="21"/>
  <c r="ES75" i="21"/>
  <c r="EQ75" i="21"/>
  <c r="EO75" i="21"/>
  <c r="EM75" i="21"/>
  <c r="EK75" i="21"/>
  <c r="EI75" i="21"/>
  <c r="EG75" i="21"/>
  <c r="EE75" i="21"/>
  <c r="EC75" i="21"/>
  <c r="EA75" i="21"/>
  <c r="DY75" i="21"/>
  <c r="DW75" i="21"/>
  <c r="DU75" i="21"/>
  <c r="DS75" i="21"/>
  <c r="DQ75" i="21"/>
  <c r="DO75" i="21"/>
  <c r="DM75" i="21"/>
  <c r="DK75" i="21"/>
  <c r="DI75" i="21"/>
  <c r="DG75" i="21"/>
  <c r="DE75" i="21"/>
  <c r="DC75" i="21"/>
  <c r="DA75" i="21"/>
  <c r="CY75" i="21"/>
  <c r="CW75" i="21"/>
  <c r="CU75" i="21"/>
  <c r="CS75" i="21"/>
  <c r="CQ75" i="21"/>
  <c r="CO75" i="21"/>
  <c r="CM75" i="21"/>
  <c r="CK75" i="21"/>
  <c r="CI75" i="21"/>
  <c r="CG75" i="21"/>
  <c r="CE75" i="21"/>
  <c r="CC75" i="21"/>
  <c r="CA75" i="21"/>
  <c r="BY75" i="21"/>
  <c r="BW75" i="21"/>
  <c r="BU75" i="21"/>
  <c r="BS75" i="21"/>
  <c r="BQ75" i="21"/>
  <c r="BO75" i="21"/>
  <c r="BM75" i="21"/>
  <c r="BK75" i="21"/>
  <c r="BI75" i="21"/>
  <c r="BG75" i="21"/>
  <c r="BE75" i="21"/>
  <c r="BC75" i="21"/>
  <c r="BA75" i="21"/>
  <c r="AY75" i="21"/>
  <c r="AW75" i="21"/>
  <c r="AU75" i="21"/>
  <c r="AS75" i="21"/>
  <c r="AQ75" i="21"/>
  <c r="AO75" i="21"/>
  <c r="AM75" i="21"/>
  <c r="AK75" i="21"/>
  <c r="AI75" i="21"/>
  <c r="AG75" i="21"/>
  <c r="AE75" i="21"/>
  <c r="AC75" i="21"/>
  <c r="AA75" i="21"/>
  <c r="Y75" i="21"/>
  <c r="W75" i="21"/>
  <c r="U75" i="21"/>
  <c r="S75" i="21"/>
  <c r="Q75" i="21"/>
  <c r="O75" i="21"/>
  <c r="M75" i="21"/>
  <c r="K75" i="21"/>
  <c r="I75" i="21"/>
  <c r="G75" i="21"/>
  <c r="E75" i="21"/>
  <c r="QA74" i="21"/>
  <c r="PY74" i="21"/>
  <c r="PW74" i="21"/>
  <c r="PU74" i="21"/>
  <c r="PS74" i="21"/>
  <c r="PQ74" i="21"/>
  <c r="PO74" i="21"/>
  <c r="PM74" i="21"/>
  <c r="PK74" i="21"/>
  <c r="PI74" i="21"/>
  <c r="PG74" i="21"/>
  <c r="PE74" i="21"/>
  <c r="PC74" i="21"/>
  <c r="PA74" i="21"/>
  <c r="OY74" i="21"/>
  <c r="OW74" i="21"/>
  <c r="OU74" i="21"/>
  <c r="OS74" i="21"/>
  <c r="OQ74" i="21"/>
  <c r="OO74" i="21"/>
  <c r="OM74" i="21"/>
  <c r="OK74" i="21"/>
  <c r="OI74" i="21"/>
  <c r="OG74" i="21"/>
  <c r="OE74" i="21"/>
  <c r="OC74" i="21"/>
  <c r="OA74" i="21"/>
  <c r="NY74" i="21"/>
  <c r="NW74" i="21"/>
  <c r="NU74" i="21"/>
  <c r="NS74" i="21"/>
  <c r="NQ74" i="21"/>
  <c r="NO74" i="21"/>
  <c r="NM74" i="21"/>
  <c r="NK74" i="21"/>
  <c r="NI74" i="21"/>
  <c r="NG74" i="21"/>
  <c r="NE74" i="21"/>
  <c r="NC74" i="21"/>
  <c r="NA74" i="21"/>
  <c r="MY74" i="21"/>
  <c r="MW74" i="21"/>
  <c r="MU74" i="21"/>
  <c r="MS74" i="21"/>
  <c r="MQ74" i="21"/>
  <c r="MO74" i="21"/>
  <c r="MM74" i="21"/>
  <c r="MK74" i="21"/>
  <c r="MI74" i="21"/>
  <c r="MG74" i="21"/>
  <c r="ME74" i="21"/>
  <c r="MC74" i="21"/>
  <c r="MA74" i="21"/>
  <c r="LY74" i="21"/>
  <c r="LW74" i="21"/>
  <c r="LU74" i="21"/>
  <c r="LS74" i="21"/>
  <c r="LQ74" i="21"/>
  <c r="LO74" i="21"/>
  <c r="LM74" i="21"/>
  <c r="LK74" i="21"/>
  <c r="LI74" i="21"/>
  <c r="LG74" i="21"/>
  <c r="LE74" i="21"/>
  <c r="LC74" i="21"/>
  <c r="LA74" i="21"/>
  <c r="KY74" i="21"/>
  <c r="KW74" i="21"/>
  <c r="KU74" i="21"/>
  <c r="KS74" i="21"/>
  <c r="KQ74" i="21"/>
  <c r="KO74" i="21"/>
  <c r="KM74" i="21"/>
  <c r="KK74" i="21"/>
  <c r="KI74" i="21"/>
  <c r="KG74" i="21"/>
  <c r="KE74" i="21"/>
  <c r="KC74" i="21"/>
  <c r="KA74" i="21"/>
  <c r="JY74" i="21"/>
  <c r="JW74" i="21"/>
  <c r="JU74" i="21"/>
  <c r="JS74" i="21"/>
  <c r="JQ74" i="21"/>
  <c r="JO74" i="21"/>
  <c r="JM74" i="21"/>
  <c r="JK74" i="21"/>
  <c r="JI74" i="21"/>
  <c r="JG74" i="21"/>
  <c r="JE74" i="21"/>
  <c r="JC74" i="21"/>
  <c r="JA74" i="21"/>
  <c r="IY74" i="21"/>
  <c r="IW74" i="21"/>
  <c r="IU74" i="21"/>
  <c r="IS74" i="21"/>
  <c r="IQ74" i="21"/>
  <c r="IO74" i="21"/>
  <c r="IM74" i="21"/>
  <c r="IK74" i="21"/>
  <c r="II74" i="21"/>
  <c r="IG74" i="21"/>
  <c r="IE74" i="21"/>
  <c r="IC74" i="21"/>
  <c r="IA74" i="21"/>
  <c r="HY74" i="21"/>
  <c r="HW74" i="21"/>
  <c r="HU74" i="21"/>
  <c r="HS74" i="21"/>
  <c r="HQ74" i="21"/>
  <c r="HO74" i="21"/>
  <c r="HM74" i="21"/>
  <c r="HK74" i="21"/>
  <c r="HI74" i="21"/>
  <c r="HG74" i="21"/>
  <c r="HE74" i="21"/>
  <c r="HC74" i="21"/>
  <c r="HA74" i="21"/>
  <c r="GY74" i="21"/>
  <c r="GW74" i="21"/>
  <c r="GU74" i="21"/>
  <c r="GS74" i="21"/>
  <c r="GQ74" i="21"/>
  <c r="GO74" i="21"/>
  <c r="GM74" i="21"/>
  <c r="GK74" i="21"/>
  <c r="GI74" i="21"/>
  <c r="GG74" i="21"/>
  <c r="GE74" i="21"/>
  <c r="GC74" i="21"/>
  <c r="GA74" i="21"/>
  <c r="FY74" i="21"/>
  <c r="FW74" i="21"/>
  <c r="FU74" i="21"/>
  <c r="FS74" i="21"/>
  <c r="FQ74" i="21"/>
  <c r="FO74" i="21"/>
  <c r="FM74" i="21"/>
  <c r="FK74" i="21"/>
  <c r="FI74" i="21"/>
  <c r="FG74" i="21"/>
  <c r="FE74" i="21"/>
  <c r="FC74" i="21"/>
  <c r="FA74" i="21"/>
  <c r="EY74" i="21"/>
  <c r="EW74" i="21"/>
  <c r="EU74" i="21"/>
  <c r="ES74" i="21"/>
  <c r="EQ74" i="21"/>
  <c r="EO74" i="21"/>
  <c r="EM74" i="21"/>
  <c r="EK74" i="21"/>
  <c r="EI74" i="21"/>
  <c r="EG74" i="21"/>
  <c r="EE74" i="21"/>
  <c r="EC74" i="21"/>
  <c r="EA74" i="21"/>
  <c r="DY74" i="21"/>
  <c r="DW74" i="21"/>
  <c r="DU74" i="21"/>
  <c r="DS74" i="21"/>
  <c r="DQ74" i="21"/>
  <c r="DO74" i="21"/>
  <c r="DM74" i="21"/>
  <c r="DK74" i="21"/>
  <c r="DI74" i="21"/>
  <c r="DG74" i="21"/>
  <c r="DE74" i="21"/>
  <c r="DC74" i="21"/>
  <c r="DA74" i="21"/>
  <c r="CY74" i="21"/>
  <c r="CW74" i="21"/>
  <c r="CU74" i="21"/>
  <c r="CS74" i="21"/>
  <c r="CQ74" i="21"/>
  <c r="CO74" i="21"/>
  <c r="CM74" i="21"/>
  <c r="CK74" i="21"/>
  <c r="CI74" i="21"/>
  <c r="CG74" i="21"/>
  <c r="CE74" i="21"/>
  <c r="CC74" i="21"/>
  <c r="CA74" i="21"/>
  <c r="BY74" i="21"/>
  <c r="BW74" i="21"/>
  <c r="BU74" i="21"/>
  <c r="BS74" i="21"/>
  <c r="BQ74" i="21"/>
  <c r="BO74" i="21"/>
  <c r="BM74" i="21"/>
  <c r="BK74" i="21"/>
  <c r="BI74" i="21"/>
  <c r="BG74" i="21"/>
  <c r="BE74" i="21"/>
  <c r="BC74" i="21"/>
  <c r="BA74" i="21"/>
  <c r="AY74" i="21"/>
  <c r="AW74" i="21"/>
  <c r="AU74" i="21"/>
  <c r="AS74" i="21"/>
  <c r="AQ74" i="21"/>
  <c r="AO74" i="21"/>
  <c r="AM74" i="21"/>
  <c r="AK74" i="21"/>
  <c r="AI74" i="21"/>
  <c r="AG74" i="21"/>
  <c r="AE74" i="21"/>
  <c r="AC74" i="21"/>
  <c r="AA74" i="21"/>
  <c r="Y74" i="21"/>
  <c r="W74" i="21"/>
  <c r="U74" i="21"/>
  <c r="S74" i="21"/>
  <c r="Q74" i="21"/>
  <c r="O74" i="21"/>
  <c r="M74" i="21"/>
  <c r="K74" i="21"/>
  <c r="I74" i="21"/>
  <c r="G74" i="21"/>
  <c r="E74" i="21"/>
  <c r="QA73" i="21"/>
  <c r="PY73" i="21"/>
  <c r="PW73" i="21"/>
  <c r="PU73" i="21"/>
  <c r="PS73" i="21"/>
  <c r="PQ73" i="21"/>
  <c r="PO73" i="21"/>
  <c r="PM73" i="21"/>
  <c r="PK73" i="21"/>
  <c r="PI73" i="21"/>
  <c r="PG73" i="21"/>
  <c r="PE73" i="21"/>
  <c r="PC73" i="21"/>
  <c r="PA73" i="21"/>
  <c r="OY73" i="21"/>
  <c r="OW73" i="21"/>
  <c r="OU73" i="21"/>
  <c r="OS73" i="21"/>
  <c r="OQ73" i="21"/>
  <c r="OO73" i="21"/>
  <c r="OM73" i="21"/>
  <c r="OK73" i="21"/>
  <c r="OI73" i="21"/>
  <c r="OG73" i="21"/>
  <c r="OE73" i="21"/>
  <c r="OC73" i="21"/>
  <c r="OA73" i="21"/>
  <c r="NY73" i="21"/>
  <c r="NW73" i="21"/>
  <c r="NU73" i="21"/>
  <c r="NS73" i="21"/>
  <c r="NQ73" i="21"/>
  <c r="NO73" i="21"/>
  <c r="NM73" i="21"/>
  <c r="NK73" i="21"/>
  <c r="NI73" i="21"/>
  <c r="NG73" i="21"/>
  <c r="NE73" i="21"/>
  <c r="NC73" i="21"/>
  <c r="NA73" i="21"/>
  <c r="MY73" i="21"/>
  <c r="MW73" i="21"/>
  <c r="MU73" i="21"/>
  <c r="MS73" i="21"/>
  <c r="MQ73" i="21"/>
  <c r="MO73" i="21"/>
  <c r="MM73" i="21"/>
  <c r="MK73" i="21"/>
  <c r="MI73" i="21"/>
  <c r="MG73" i="21"/>
  <c r="ME73" i="21"/>
  <c r="MC73" i="21"/>
  <c r="MA73" i="21"/>
  <c r="LY73" i="21"/>
  <c r="LW73" i="21"/>
  <c r="LU73" i="21"/>
  <c r="LS73" i="21"/>
  <c r="LQ73" i="21"/>
  <c r="LO73" i="21"/>
  <c r="LM73" i="21"/>
  <c r="LK73" i="21"/>
  <c r="LI73" i="21"/>
  <c r="LG73" i="21"/>
  <c r="LE73" i="21"/>
  <c r="LC73" i="21"/>
  <c r="LA73" i="21"/>
  <c r="KY73" i="21"/>
  <c r="KW73" i="21"/>
  <c r="KU73" i="21"/>
  <c r="KS73" i="21"/>
  <c r="KQ73" i="21"/>
  <c r="KO73" i="21"/>
  <c r="KM73" i="21"/>
  <c r="KK73" i="21"/>
  <c r="KI73" i="21"/>
  <c r="KG73" i="21"/>
  <c r="KE73" i="21"/>
  <c r="KC73" i="21"/>
  <c r="KA73" i="21"/>
  <c r="JY73" i="21"/>
  <c r="JW73" i="21"/>
  <c r="JU73" i="21"/>
  <c r="JS73" i="21"/>
  <c r="JQ73" i="21"/>
  <c r="JO73" i="21"/>
  <c r="JM73" i="21"/>
  <c r="JK73" i="21"/>
  <c r="JI73" i="21"/>
  <c r="JG73" i="21"/>
  <c r="JE73" i="21"/>
  <c r="JC73" i="21"/>
  <c r="JA73" i="21"/>
  <c r="IY73" i="21"/>
  <c r="IW73" i="21"/>
  <c r="IU73" i="21"/>
  <c r="IS73" i="21"/>
  <c r="IQ73" i="21"/>
  <c r="IO73" i="21"/>
  <c r="IM73" i="21"/>
  <c r="IK73" i="21"/>
  <c r="II73" i="21"/>
  <c r="IG73" i="21"/>
  <c r="IE73" i="21"/>
  <c r="IC73" i="21"/>
  <c r="IA73" i="21"/>
  <c r="HY73" i="21"/>
  <c r="HW73" i="21"/>
  <c r="HU73" i="21"/>
  <c r="HS73" i="21"/>
  <c r="HQ73" i="21"/>
  <c r="HO73" i="21"/>
  <c r="HM73" i="21"/>
  <c r="HK73" i="21"/>
  <c r="HI73" i="21"/>
  <c r="HG73" i="21"/>
  <c r="HE73" i="21"/>
  <c r="HC73" i="21"/>
  <c r="HA73" i="21"/>
  <c r="GY73" i="21"/>
  <c r="GW73" i="21"/>
  <c r="GU73" i="21"/>
  <c r="GS73" i="21"/>
  <c r="GQ73" i="21"/>
  <c r="GO73" i="21"/>
  <c r="GM73" i="21"/>
  <c r="GK73" i="21"/>
  <c r="GI73" i="21"/>
  <c r="GG73" i="21"/>
  <c r="GE73" i="21"/>
  <c r="GC73" i="21"/>
  <c r="GA73" i="21"/>
  <c r="FY73" i="21"/>
  <c r="FW73" i="21"/>
  <c r="FU73" i="21"/>
  <c r="FS73" i="21"/>
  <c r="FQ73" i="21"/>
  <c r="FO73" i="21"/>
  <c r="FM73" i="21"/>
  <c r="FK73" i="21"/>
  <c r="FI73" i="21"/>
  <c r="FG73" i="21"/>
  <c r="FE73" i="21"/>
  <c r="FC73" i="21"/>
  <c r="FA73" i="21"/>
  <c r="EY73" i="21"/>
  <c r="EW73" i="21"/>
  <c r="EU73" i="21"/>
  <c r="ES73" i="21"/>
  <c r="EQ73" i="21"/>
  <c r="EO73" i="21"/>
  <c r="EM73" i="21"/>
  <c r="EK73" i="21"/>
  <c r="EI73" i="21"/>
  <c r="EG73" i="21"/>
  <c r="EE73" i="21"/>
  <c r="EC73" i="21"/>
  <c r="EA73" i="21"/>
  <c r="DY73" i="21"/>
  <c r="DW73" i="21"/>
  <c r="DU73" i="21"/>
  <c r="DS73" i="21"/>
  <c r="DQ73" i="21"/>
  <c r="DO73" i="21"/>
  <c r="DM73" i="21"/>
  <c r="DK73" i="21"/>
  <c r="DI73" i="21"/>
  <c r="DG73" i="21"/>
  <c r="DE73" i="21"/>
  <c r="DC73" i="21"/>
  <c r="DA73" i="21"/>
  <c r="CY73" i="21"/>
  <c r="CW73" i="21"/>
  <c r="CU73" i="21"/>
  <c r="CS73" i="21"/>
  <c r="CQ73" i="21"/>
  <c r="CO73" i="21"/>
  <c r="CM73" i="21"/>
  <c r="CK73" i="21"/>
  <c r="CI73" i="21"/>
  <c r="CG73" i="21"/>
  <c r="CE73" i="21"/>
  <c r="CC73" i="21"/>
  <c r="CA73" i="21"/>
  <c r="BY73" i="21"/>
  <c r="BW73" i="21"/>
  <c r="BU73" i="21"/>
  <c r="BS73" i="21"/>
  <c r="BQ73" i="21"/>
  <c r="BO73" i="21"/>
  <c r="BM73" i="21"/>
  <c r="BK73" i="21"/>
  <c r="BI73" i="21"/>
  <c r="BG73" i="21"/>
  <c r="BE73" i="21"/>
  <c r="BC73" i="21"/>
  <c r="BA73" i="21"/>
  <c r="AY73" i="21"/>
  <c r="AW73" i="21"/>
  <c r="AU73" i="21"/>
  <c r="AS73" i="21"/>
  <c r="AQ73" i="21"/>
  <c r="AO73" i="21"/>
  <c r="AM73" i="21"/>
  <c r="AK73" i="21"/>
  <c r="AI73" i="21"/>
  <c r="AG73" i="21"/>
  <c r="AE73" i="21"/>
  <c r="AC73" i="21"/>
  <c r="AA73" i="21"/>
  <c r="Y73" i="21"/>
  <c r="W73" i="21"/>
  <c r="U73" i="21"/>
  <c r="S73" i="21"/>
  <c r="Q73" i="21"/>
  <c r="O73" i="21"/>
  <c r="M73" i="21"/>
  <c r="K73" i="21"/>
  <c r="I73" i="21"/>
  <c r="G73" i="21"/>
  <c r="E73" i="21"/>
  <c r="QA72" i="21"/>
  <c r="PY72" i="21"/>
  <c r="PW72" i="21"/>
  <c r="PU72" i="21"/>
  <c r="PS72" i="21"/>
  <c r="PQ72" i="21"/>
  <c r="PO72" i="21"/>
  <c r="PM72" i="21"/>
  <c r="PK72" i="21"/>
  <c r="PI72" i="21"/>
  <c r="PG72" i="21"/>
  <c r="PE72" i="21"/>
  <c r="PC72" i="21"/>
  <c r="PA72" i="21"/>
  <c r="OY72" i="21"/>
  <c r="OW72" i="21"/>
  <c r="OU72" i="21"/>
  <c r="OS72" i="21"/>
  <c r="OQ72" i="21"/>
  <c r="OO72" i="21"/>
  <c r="OM72" i="21"/>
  <c r="OK72" i="21"/>
  <c r="OI72" i="21"/>
  <c r="OG72" i="21"/>
  <c r="OE72" i="21"/>
  <c r="OC72" i="21"/>
  <c r="OA72" i="21"/>
  <c r="NY72" i="21"/>
  <c r="NW72" i="21"/>
  <c r="NU72" i="21"/>
  <c r="NS72" i="21"/>
  <c r="NQ72" i="21"/>
  <c r="NO72" i="21"/>
  <c r="NM72" i="21"/>
  <c r="NK72" i="21"/>
  <c r="NI72" i="21"/>
  <c r="NG72" i="21"/>
  <c r="NE72" i="21"/>
  <c r="NC72" i="21"/>
  <c r="NA72" i="21"/>
  <c r="MY72" i="21"/>
  <c r="MW72" i="21"/>
  <c r="MU72" i="21"/>
  <c r="MS72" i="21"/>
  <c r="MQ72" i="21"/>
  <c r="MO72" i="21"/>
  <c r="MM72" i="21"/>
  <c r="MK72" i="21"/>
  <c r="MI72" i="21"/>
  <c r="MG72" i="21"/>
  <c r="ME72" i="21"/>
  <c r="MC72" i="21"/>
  <c r="MA72" i="21"/>
  <c r="LY72" i="21"/>
  <c r="LW72" i="21"/>
  <c r="LU72" i="21"/>
  <c r="LS72" i="21"/>
  <c r="LQ72" i="21"/>
  <c r="LO72" i="21"/>
  <c r="LM72" i="21"/>
  <c r="LK72" i="21"/>
  <c r="LI72" i="21"/>
  <c r="LG72" i="21"/>
  <c r="LE72" i="21"/>
  <c r="LC72" i="21"/>
  <c r="LA72" i="21"/>
  <c r="KY72" i="21"/>
  <c r="KW72" i="21"/>
  <c r="KU72" i="21"/>
  <c r="KS72" i="21"/>
  <c r="KQ72" i="21"/>
  <c r="KO72" i="21"/>
  <c r="KM72" i="21"/>
  <c r="KK72" i="21"/>
  <c r="KI72" i="21"/>
  <c r="KG72" i="21"/>
  <c r="KE72" i="21"/>
  <c r="KC72" i="21"/>
  <c r="KA72" i="21"/>
  <c r="JY72" i="21"/>
  <c r="JW72" i="21"/>
  <c r="JU72" i="21"/>
  <c r="JS72" i="21"/>
  <c r="JQ72" i="21"/>
  <c r="JO72" i="21"/>
  <c r="JM72" i="21"/>
  <c r="JK72" i="21"/>
  <c r="JI72" i="21"/>
  <c r="JG72" i="21"/>
  <c r="JE72" i="21"/>
  <c r="JC72" i="21"/>
  <c r="JA72" i="21"/>
  <c r="IY72" i="21"/>
  <c r="IW72" i="21"/>
  <c r="IU72" i="21"/>
  <c r="IS72" i="21"/>
  <c r="IQ72" i="21"/>
  <c r="IO72" i="21"/>
  <c r="IM72" i="21"/>
  <c r="IK72" i="21"/>
  <c r="II72" i="21"/>
  <c r="IG72" i="21"/>
  <c r="IE72" i="21"/>
  <c r="IC72" i="21"/>
  <c r="IA72" i="21"/>
  <c r="HY72" i="21"/>
  <c r="HW72" i="21"/>
  <c r="HU72" i="21"/>
  <c r="HS72" i="21"/>
  <c r="HQ72" i="21"/>
  <c r="HO72" i="21"/>
  <c r="HM72" i="21"/>
  <c r="HK72" i="21"/>
  <c r="HI72" i="21"/>
  <c r="HG72" i="21"/>
  <c r="HE72" i="21"/>
  <c r="HC72" i="21"/>
  <c r="HA72" i="21"/>
  <c r="GY72" i="21"/>
  <c r="GW72" i="21"/>
  <c r="GU72" i="21"/>
  <c r="GS72" i="21"/>
  <c r="GQ72" i="21"/>
  <c r="GO72" i="21"/>
  <c r="GM72" i="21"/>
  <c r="GK72" i="21"/>
  <c r="GI72" i="21"/>
  <c r="GG72" i="21"/>
  <c r="GE72" i="21"/>
  <c r="GC72" i="21"/>
  <c r="GA72" i="21"/>
  <c r="FY72" i="21"/>
  <c r="FW72" i="21"/>
  <c r="FU72" i="21"/>
  <c r="FS72" i="21"/>
  <c r="FQ72" i="21"/>
  <c r="FO72" i="21"/>
  <c r="FM72" i="21"/>
  <c r="FK72" i="21"/>
  <c r="FI72" i="21"/>
  <c r="FG72" i="21"/>
  <c r="FE72" i="21"/>
  <c r="FC72" i="21"/>
  <c r="FA72" i="21"/>
  <c r="EY72" i="21"/>
  <c r="EW72" i="21"/>
  <c r="EU72" i="21"/>
  <c r="ES72" i="21"/>
  <c r="EQ72" i="21"/>
  <c r="EO72" i="21"/>
  <c r="EM72" i="21"/>
  <c r="EK72" i="21"/>
  <c r="EI72" i="21"/>
  <c r="EG72" i="21"/>
  <c r="EE72" i="21"/>
  <c r="EC72" i="21"/>
  <c r="EA72" i="21"/>
  <c r="DY72" i="21"/>
  <c r="DW72" i="21"/>
  <c r="DU72" i="21"/>
  <c r="DS72" i="21"/>
  <c r="DQ72" i="21"/>
  <c r="DO72" i="21"/>
  <c r="DM72" i="21"/>
  <c r="DK72" i="21"/>
  <c r="DI72" i="21"/>
  <c r="DG72" i="21"/>
  <c r="DE72" i="21"/>
  <c r="DC72" i="21"/>
  <c r="DA72" i="21"/>
  <c r="CY72" i="21"/>
  <c r="CW72" i="21"/>
  <c r="CU72" i="21"/>
  <c r="CS72" i="21"/>
  <c r="CQ72" i="21"/>
  <c r="CO72" i="21"/>
  <c r="CM72" i="21"/>
  <c r="CK72" i="21"/>
  <c r="CI72" i="21"/>
  <c r="CG72" i="21"/>
  <c r="CE72" i="21"/>
  <c r="CC72" i="21"/>
  <c r="CA72" i="21"/>
  <c r="BY72" i="21"/>
  <c r="BW72" i="21"/>
  <c r="BU72" i="21"/>
  <c r="BS72" i="21"/>
  <c r="BQ72" i="21"/>
  <c r="BO72" i="21"/>
  <c r="BM72" i="21"/>
  <c r="BK72" i="21"/>
  <c r="BI72" i="21"/>
  <c r="BG72" i="21"/>
  <c r="BE72" i="21"/>
  <c r="BC72" i="21"/>
  <c r="BA72" i="21"/>
  <c r="AY72" i="21"/>
  <c r="AW72" i="21"/>
  <c r="AU72" i="21"/>
  <c r="AS72" i="21"/>
  <c r="AQ72" i="21"/>
  <c r="AO72" i="21"/>
  <c r="AM72" i="21"/>
  <c r="AK72" i="21"/>
  <c r="AI72" i="21"/>
  <c r="AG72" i="21"/>
  <c r="AE72" i="21"/>
  <c r="AC72" i="21"/>
  <c r="AA72" i="21"/>
  <c r="Y72" i="21"/>
  <c r="W72" i="21"/>
  <c r="U72" i="21"/>
  <c r="S72" i="21"/>
  <c r="Q72" i="21"/>
  <c r="O72" i="21"/>
  <c r="M72" i="21"/>
  <c r="K72" i="21"/>
  <c r="I72" i="21"/>
  <c r="G72" i="21"/>
  <c r="E72" i="21"/>
  <c r="QA71" i="21"/>
  <c r="PY71" i="21"/>
  <c r="PW71" i="21"/>
  <c r="PU71" i="21"/>
  <c r="PS71" i="21"/>
  <c r="PQ71" i="21"/>
  <c r="PO71" i="21"/>
  <c r="PM71" i="21"/>
  <c r="PK71" i="21"/>
  <c r="PI71" i="21"/>
  <c r="PG71" i="21"/>
  <c r="PE71" i="21"/>
  <c r="PC71" i="21"/>
  <c r="PA71" i="21"/>
  <c r="OY71" i="21"/>
  <c r="OW71" i="21"/>
  <c r="OU71" i="21"/>
  <c r="OS71" i="21"/>
  <c r="OQ71" i="21"/>
  <c r="OO71" i="21"/>
  <c r="OM71" i="21"/>
  <c r="OK71" i="21"/>
  <c r="OI71" i="21"/>
  <c r="OG71" i="21"/>
  <c r="OE71" i="21"/>
  <c r="OC71" i="21"/>
  <c r="OA71" i="21"/>
  <c r="NY71" i="21"/>
  <c r="NW71" i="21"/>
  <c r="NU71" i="21"/>
  <c r="NS71" i="21"/>
  <c r="NQ71" i="21"/>
  <c r="NO71" i="21"/>
  <c r="NM71" i="21"/>
  <c r="NK71" i="21"/>
  <c r="NI71" i="21"/>
  <c r="NG71" i="21"/>
  <c r="NE71" i="21"/>
  <c r="NC71" i="21"/>
  <c r="NA71" i="21"/>
  <c r="MY71" i="21"/>
  <c r="MW71" i="21"/>
  <c r="MU71" i="21"/>
  <c r="MS71" i="21"/>
  <c r="MQ71" i="21"/>
  <c r="MO71" i="21"/>
  <c r="MM71" i="21"/>
  <c r="MK71" i="21"/>
  <c r="MI71" i="21"/>
  <c r="MG71" i="21"/>
  <c r="ME71" i="21"/>
  <c r="MC71" i="21"/>
  <c r="MA71" i="21"/>
  <c r="LY71" i="21"/>
  <c r="LW71" i="21"/>
  <c r="LU71" i="21"/>
  <c r="LS71" i="21"/>
  <c r="LQ71" i="21"/>
  <c r="LO71" i="21"/>
  <c r="LM71" i="21"/>
  <c r="LK71" i="21"/>
  <c r="LI71" i="21"/>
  <c r="LG71" i="21"/>
  <c r="LE71" i="21"/>
  <c r="LC71" i="21"/>
  <c r="LA71" i="21"/>
  <c r="KY71" i="21"/>
  <c r="KW71" i="21"/>
  <c r="KU71" i="21"/>
  <c r="KS71" i="21"/>
  <c r="KQ71" i="21"/>
  <c r="KO71" i="21"/>
  <c r="KM71" i="21"/>
  <c r="KK71" i="21"/>
  <c r="KI71" i="21"/>
  <c r="KG71" i="21"/>
  <c r="KE71" i="21"/>
  <c r="KC71" i="21"/>
  <c r="KA71" i="21"/>
  <c r="JY71" i="21"/>
  <c r="JW71" i="21"/>
  <c r="JU71" i="21"/>
  <c r="JS71" i="21"/>
  <c r="JQ71" i="21"/>
  <c r="JO71" i="21"/>
  <c r="JM71" i="21"/>
  <c r="JK71" i="21"/>
  <c r="JI71" i="21"/>
  <c r="JG71" i="21"/>
  <c r="JE71" i="21"/>
  <c r="JC71" i="21"/>
  <c r="JA71" i="21"/>
  <c r="IY71" i="21"/>
  <c r="IW71" i="21"/>
  <c r="IU71" i="21"/>
  <c r="IS71" i="21"/>
  <c r="IQ71" i="21"/>
  <c r="IO71" i="21"/>
  <c r="IM71" i="21"/>
  <c r="IK71" i="21"/>
  <c r="II71" i="21"/>
  <c r="IG71" i="21"/>
  <c r="IE71" i="21"/>
  <c r="IC71" i="21"/>
  <c r="IA71" i="21"/>
  <c r="HY71" i="21"/>
  <c r="HW71" i="21"/>
  <c r="HU71" i="21"/>
  <c r="HS71" i="21"/>
  <c r="HQ71" i="21"/>
  <c r="HO71" i="21"/>
  <c r="HM71" i="21"/>
  <c r="HK71" i="21"/>
  <c r="HI71" i="21"/>
  <c r="HG71" i="21"/>
  <c r="HE71" i="21"/>
  <c r="HC71" i="21"/>
  <c r="HA71" i="21"/>
  <c r="GY71" i="21"/>
  <c r="GW71" i="21"/>
  <c r="GU71" i="21"/>
  <c r="GS71" i="21"/>
  <c r="GQ71" i="21"/>
  <c r="GO71" i="21"/>
  <c r="GM71" i="21"/>
  <c r="GK71" i="21"/>
  <c r="GI71" i="21"/>
  <c r="GG71" i="21"/>
  <c r="GE71" i="21"/>
  <c r="GC71" i="21"/>
  <c r="GA71" i="21"/>
  <c r="FY71" i="21"/>
  <c r="FW71" i="21"/>
  <c r="FU71" i="21"/>
  <c r="FS71" i="21"/>
  <c r="FQ71" i="21"/>
  <c r="FO71" i="21"/>
  <c r="FM71" i="21"/>
  <c r="FK71" i="21"/>
  <c r="FI71" i="21"/>
  <c r="FG71" i="21"/>
  <c r="FE71" i="21"/>
  <c r="FC71" i="21"/>
  <c r="FA71" i="21"/>
  <c r="EY71" i="21"/>
  <c r="EW71" i="21"/>
  <c r="EU71" i="21"/>
  <c r="ES71" i="21"/>
  <c r="EQ71" i="21"/>
  <c r="EO71" i="21"/>
  <c r="EM71" i="21"/>
  <c r="EK71" i="21"/>
  <c r="EI71" i="21"/>
  <c r="EG71" i="21"/>
  <c r="EE71" i="21"/>
  <c r="EC71" i="21"/>
  <c r="EA71" i="21"/>
  <c r="DY71" i="21"/>
  <c r="DW71" i="21"/>
  <c r="DU71" i="21"/>
  <c r="DS71" i="21"/>
  <c r="DQ71" i="21"/>
  <c r="DO71" i="21"/>
  <c r="DM71" i="21"/>
  <c r="DK71" i="21"/>
  <c r="DI71" i="21"/>
  <c r="DG71" i="21"/>
  <c r="DE71" i="21"/>
  <c r="DC71" i="21"/>
  <c r="DA71" i="21"/>
  <c r="CY71" i="21"/>
  <c r="CW71" i="21"/>
  <c r="CU71" i="21"/>
  <c r="CS71" i="21"/>
  <c r="CQ71" i="21"/>
  <c r="CO71" i="21"/>
  <c r="CM71" i="21"/>
  <c r="CK71" i="21"/>
  <c r="CI71" i="21"/>
  <c r="CG71" i="21"/>
  <c r="CE71" i="21"/>
  <c r="CC71" i="21"/>
  <c r="CA71" i="21"/>
  <c r="BY71" i="21"/>
  <c r="BW71" i="21"/>
  <c r="BU71" i="21"/>
  <c r="BS71" i="21"/>
  <c r="BQ71" i="21"/>
  <c r="BO71" i="21"/>
  <c r="BM71" i="21"/>
  <c r="BK71" i="21"/>
  <c r="BI71" i="21"/>
  <c r="BG71" i="21"/>
  <c r="BE71" i="21"/>
  <c r="BC71" i="21"/>
  <c r="BA71" i="21"/>
  <c r="AY71" i="21"/>
  <c r="AW71" i="21"/>
  <c r="AU71" i="21"/>
  <c r="AS71" i="21"/>
  <c r="AQ71" i="21"/>
  <c r="AO71" i="21"/>
  <c r="AM71" i="21"/>
  <c r="AK71" i="21"/>
  <c r="AI71" i="21"/>
  <c r="AG71" i="21"/>
  <c r="AE71" i="21"/>
  <c r="AC71" i="21"/>
  <c r="AA71" i="21"/>
  <c r="Y71" i="21"/>
  <c r="W71" i="21"/>
  <c r="U71" i="21"/>
  <c r="S71" i="21"/>
  <c r="Q71" i="21"/>
  <c r="O71" i="21"/>
  <c r="M71" i="21"/>
  <c r="K71" i="21"/>
  <c r="I71" i="21"/>
  <c r="G71" i="21"/>
  <c r="E71" i="21"/>
  <c r="QA70" i="21"/>
  <c r="PY70" i="21"/>
  <c r="PW70" i="21"/>
  <c r="PU70" i="21"/>
  <c r="PS70" i="21"/>
  <c r="PQ70" i="21"/>
  <c r="PO70" i="21"/>
  <c r="PM70" i="21"/>
  <c r="PK70" i="21"/>
  <c r="PI70" i="21"/>
  <c r="PG70" i="21"/>
  <c r="PE70" i="21"/>
  <c r="PC70" i="21"/>
  <c r="PA70" i="21"/>
  <c r="OY70" i="21"/>
  <c r="OW70" i="21"/>
  <c r="OU70" i="21"/>
  <c r="OS70" i="21"/>
  <c r="OQ70" i="21"/>
  <c r="OO70" i="21"/>
  <c r="OM70" i="21"/>
  <c r="OK70" i="21"/>
  <c r="OI70" i="21"/>
  <c r="OG70" i="21"/>
  <c r="OE70" i="21"/>
  <c r="OC70" i="21"/>
  <c r="OA70" i="21"/>
  <c r="NY70" i="21"/>
  <c r="NW70" i="21"/>
  <c r="NU70" i="21"/>
  <c r="NS70" i="21"/>
  <c r="NQ70" i="21"/>
  <c r="NO70" i="21"/>
  <c r="NM70" i="21"/>
  <c r="NK70" i="21"/>
  <c r="NI70" i="21"/>
  <c r="NG70" i="21"/>
  <c r="NE70" i="21"/>
  <c r="NC70" i="21"/>
  <c r="NA70" i="21"/>
  <c r="MY70" i="21"/>
  <c r="MW70" i="21"/>
  <c r="MU70" i="21"/>
  <c r="MS70" i="21"/>
  <c r="MQ70" i="21"/>
  <c r="MO70" i="21"/>
  <c r="MM70" i="21"/>
  <c r="MK70" i="21"/>
  <c r="MI70" i="21"/>
  <c r="MG70" i="21"/>
  <c r="ME70" i="21"/>
  <c r="MC70" i="21"/>
  <c r="MA70" i="21"/>
  <c r="LY70" i="21"/>
  <c r="LW70" i="21"/>
  <c r="LU70" i="21"/>
  <c r="LS70" i="21"/>
  <c r="LQ70" i="21"/>
  <c r="LO70" i="21"/>
  <c r="LM70" i="21"/>
  <c r="LK70" i="21"/>
  <c r="LI70" i="21"/>
  <c r="LG70" i="21"/>
  <c r="LE70" i="21"/>
  <c r="LC70" i="21"/>
  <c r="LA70" i="21"/>
  <c r="KY70" i="21"/>
  <c r="KW70" i="21"/>
  <c r="KU70" i="21"/>
  <c r="KS70" i="21"/>
  <c r="KQ70" i="21"/>
  <c r="KO70" i="21"/>
  <c r="KM70" i="21"/>
  <c r="KK70" i="21"/>
  <c r="KI70" i="21"/>
  <c r="KG70" i="21"/>
  <c r="KE70" i="21"/>
  <c r="KC70" i="21"/>
  <c r="KA70" i="21"/>
  <c r="JY70" i="21"/>
  <c r="JW70" i="21"/>
  <c r="JU70" i="21"/>
  <c r="JS70" i="21"/>
  <c r="JQ70" i="21"/>
  <c r="JO70" i="21"/>
  <c r="JM70" i="21"/>
  <c r="JK70" i="21"/>
  <c r="JI70" i="21"/>
  <c r="JG70" i="21"/>
  <c r="JE70" i="21"/>
  <c r="JC70" i="21"/>
  <c r="JA70" i="21"/>
  <c r="IY70" i="21"/>
  <c r="IW70" i="21"/>
  <c r="IU70" i="21"/>
  <c r="IS70" i="21"/>
  <c r="IQ70" i="21"/>
  <c r="IO70" i="21"/>
  <c r="IM70" i="21"/>
  <c r="IK70" i="21"/>
  <c r="II70" i="21"/>
  <c r="IG70" i="21"/>
  <c r="IE70" i="21"/>
  <c r="IC70" i="21"/>
  <c r="IA70" i="21"/>
  <c r="HY70" i="21"/>
  <c r="HW70" i="21"/>
  <c r="HU70" i="21"/>
  <c r="HS70" i="21"/>
  <c r="HQ70" i="21"/>
  <c r="HO70" i="21"/>
  <c r="HM70" i="21"/>
  <c r="HK70" i="21"/>
  <c r="HI70" i="21"/>
  <c r="HG70" i="21"/>
  <c r="HE70" i="21"/>
  <c r="HC70" i="21"/>
  <c r="HA70" i="21"/>
  <c r="GY70" i="21"/>
  <c r="GW70" i="21"/>
  <c r="GU70" i="21"/>
  <c r="GS70" i="21"/>
  <c r="GQ70" i="21"/>
  <c r="GO70" i="21"/>
  <c r="GM70" i="21"/>
  <c r="GK70" i="21"/>
  <c r="GI70" i="21"/>
  <c r="GG70" i="21"/>
  <c r="GE70" i="21"/>
  <c r="GC70" i="21"/>
  <c r="GA70" i="21"/>
  <c r="FY70" i="21"/>
  <c r="FW70" i="21"/>
  <c r="FU70" i="21"/>
  <c r="FS70" i="21"/>
  <c r="FQ70" i="21"/>
  <c r="FO70" i="21"/>
  <c r="FM70" i="21"/>
  <c r="FK70" i="21"/>
  <c r="FI70" i="21"/>
  <c r="FG70" i="21"/>
  <c r="FE70" i="21"/>
  <c r="FC70" i="21"/>
  <c r="FA70" i="21"/>
  <c r="EY70" i="21"/>
  <c r="EW70" i="21"/>
  <c r="EU70" i="21"/>
  <c r="ES70" i="21"/>
  <c r="EQ70" i="21"/>
  <c r="EO70" i="21"/>
  <c r="EM70" i="21"/>
  <c r="EK70" i="21"/>
  <c r="EI70" i="21"/>
  <c r="EG70" i="21"/>
  <c r="EE70" i="21"/>
  <c r="EC70" i="21"/>
  <c r="EA70" i="21"/>
  <c r="DY70" i="21"/>
  <c r="DW70" i="21"/>
  <c r="DU70" i="21"/>
  <c r="DS70" i="21"/>
  <c r="DQ70" i="21"/>
  <c r="DO70" i="21"/>
  <c r="DM70" i="21"/>
  <c r="DK70" i="21"/>
  <c r="DI70" i="21"/>
  <c r="DG70" i="21"/>
  <c r="DE70" i="21"/>
  <c r="DC70" i="21"/>
  <c r="DA70" i="21"/>
  <c r="CY70" i="21"/>
  <c r="CW70" i="21"/>
  <c r="CU70" i="21"/>
  <c r="CS70" i="21"/>
  <c r="CQ70" i="21"/>
  <c r="CO70" i="21"/>
  <c r="CM70" i="21"/>
  <c r="CK70" i="21"/>
  <c r="CI70" i="21"/>
  <c r="CG70" i="21"/>
  <c r="CE70" i="21"/>
  <c r="CC70" i="21"/>
  <c r="CA70" i="21"/>
  <c r="BY70" i="21"/>
  <c r="BW70" i="21"/>
  <c r="BU70" i="21"/>
  <c r="BS70" i="21"/>
  <c r="BQ70" i="21"/>
  <c r="BO70" i="21"/>
  <c r="BM70" i="21"/>
  <c r="BK70" i="21"/>
  <c r="BI70" i="21"/>
  <c r="BG70" i="21"/>
  <c r="BE70" i="21"/>
  <c r="BC70" i="21"/>
  <c r="BA70" i="21"/>
  <c r="AY70" i="21"/>
  <c r="AW70" i="21"/>
  <c r="AU70" i="21"/>
  <c r="AS70" i="21"/>
  <c r="AQ70" i="21"/>
  <c r="AO70" i="21"/>
  <c r="AM70" i="21"/>
  <c r="AK70" i="21"/>
  <c r="AI70" i="21"/>
  <c r="AG70" i="21"/>
  <c r="AE70" i="21"/>
  <c r="AC70" i="21"/>
  <c r="AA70" i="21"/>
  <c r="Y70" i="21"/>
  <c r="W70" i="21"/>
  <c r="U70" i="21"/>
  <c r="S70" i="21"/>
  <c r="Q70" i="21"/>
  <c r="O70" i="21"/>
  <c r="M70" i="21"/>
  <c r="K70" i="21"/>
  <c r="I70" i="21"/>
  <c r="G70" i="21"/>
  <c r="E70" i="21"/>
  <c r="QA69" i="21"/>
  <c r="PY69" i="21"/>
  <c r="PW69" i="21"/>
  <c r="PU69" i="21"/>
  <c r="PS69" i="21"/>
  <c r="PQ69" i="21"/>
  <c r="PO69" i="21"/>
  <c r="PM69" i="21"/>
  <c r="PK69" i="21"/>
  <c r="PI69" i="21"/>
  <c r="PG69" i="21"/>
  <c r="PE69" i="21"/>
  <c r="PC69" i="21"/>
  <c r="PA69" i="21"/>
  <c r="OY69" i="21"/>
  <c r="OW69" i="21"/>
  <c r="OU69" i="21"/>
  <c r="OS69" i="21"/>
  <c r="OQ69" i="21"/>
  <c r="OO69" i="21"/>
  <c r="OM69" i="21"/>
  <c r="OK69" i="21"/>
  <c r="OI69" i="21"/>
  <c r="OG69" i="21"/>
  <c r="OE69" i="21"/>
  <c r="OC69" i="21"/>
  <c r="OA69" i="21"/>
  <c r="NY69" i="21"/>
  <c r="NW69" i="21"/>
  <c r="NU69" i="21"/>
  <c r="NS69" i="21"/>
  <c r="NQ69" i="21"/>
  <c r="NO69" i="21"/>
  <c r="NM69" i="21"/>
  <c r="NK69" i="21"/>
  <c r="NI69" i="21"/>
  <c r="NG69" i="21"/>
  <c r="NE69" i="21"/>
  <c r="NC69" i="21"/>
  <c r="NA69" i="21"/>
  <c r="MY69" i="21"/>
  <c r="MW69" i="21"/>
  <c r="MU69" i="21"/>
  <c r="MS69" i="21"/>
  <c r="MQ69" i="21"/>
  <c r="MO69" i="21"/>
  <c r="MM69" i="21"/>
  <c r="MK69" i="21"/>
  <c r="MI69" i="21"/>
  <c r="MG69" i="21"/>
  <c r="ME69" i="21"/>
  <c r="MC69" i="21"/>
  <c r="MA69" i="21"/>
  <c r="LY69" i="21"/>
  <c r="LW69" i="21"/>
  <c r="LU69" i="21"/>
  <c r="LS69" i="21"/>
  <c r="LQ69" i="21"/>
  <c r="LO69" i="21"/>
  <c r="LM69" i="21"/>
  <c r="LK69" i="21"/>
  <c r="LI69" i="21"/>
  <c r="LG69" i="21"/>
  <c r="LE69" i="21"/>
  <c r="LC69" i="21"/>
  <c r="LA69" i="21"/>
  <c r="KY69" i="21"/>
  <c r="KW69" i="21"/>
  <c r="KU69" i="21"/>
  <c r="KS69" i="21"/>
  <c r="KQ69" i="21"/>
  <c r="KO69" i="21"/>
  <c r="KM69" i="21"/>
  <c r="KK69" i="21"/>
  <c r="KI69" i="21"/>
  <c r="KG69" i="21"/>
  <c r="KE69" i="21"/>
  <c r="KC69" i="21"/>
  <c r="KA69" i="21"/>
  <c r="JY69" i="21"/>
  <c r="JW69" i="21"/>
  <c r="JU69" i="21"/>
  <c r="JS69" i="21"/>
  <c r="JQ69" i="21"/>
  <c r="JO69" i="21"/>
  <c r="JM69" i="21"/>
  <c r="JK69" i="21"/>
  <c r="JI69" i="21"/>
  <c r="JG69" i="21"/>
  <c r="JE69" i="21"/>
  <c r="JC69" i="21"/>
  <c r="JA69" i="21"/>
  <c r="IY69" i="21"/>
  <c r="IW69" i="21"/>
  <c r="IU69" i="21"/>
  <c r="IS69" i="21"/>
  <c r="IQ69" i="21"/>
  <c r="IO69" i="21"/>
  <c r="IM69" i="21"/>
  <c r="IK69" i="21"/>
  <c r="II69" i="21"/>
  <c r="IG69" i="21"/>
  <c r="IE69" i="21"/>
  <c r="IC69" i="21"/>
  <c r="IA69" i="21"/>
  <c r="HY69" i="21"/>
  <c r="HW69" i="21"/>
  <c r="HU69" i="21"/>
  <c r="HS69" i="21"/>
  <c r="HQ69" i="21"/>
  <c r="HO69" i="21"/>
  <c r="HM69" i="21"/>
  <c r="HK69" i="21"/>
  <c r="HI69" i="21"/>
  <c r="HG69" i="21"/>
  <c r="HE69" i="21"/>
  <c r="HC69" i="21"/>
  <c r="HA69" i="21"/>
  <c r="GY69" i="21"/>
  <c r="GW69" i="21"/>
  <c r="GU69" i="21"/>
  <c r="GS69" i="21"/>
  <c r="GQ69" i="21"/>
  <c r="GO69" i="21"/>
  <c r="GM69" i="21"/>
  <c r="GK69" i="21"/>
  <c r="GI69" i="21"/>
  <c r="GG69" i="21"/>
  <c r="GE69" i="21"/>
  <c r="GC69" i="21"/>
  <c r="GA69" i="21"/>
  <c r="FY69" i="21"/>
  <c r="FW69" i="21"/>
  <c r="FU69" i="21"/>
  <c r="FS69" i="21"/>
  <c r="FQ69" i="21"/>
  <c r="FO69" i="21"/>
  <c r="FM69" i="21"/>
  <c r="FK69" i="21"/>
  <c r="FI69" i="21"/>
  <c r="FG69" i="21"/>
  <c r="FE69" i="21"/>
  <c r="FC69" i="21"/>
  <c r="FA69" i="21"/>
  <c r="EY69" i="21"/>
  <c r="EW69" i="21"/>
  <c r="EU69" i="21"/>
  <c r="ES69" i="21"/>
  <c r="EQ69" i="21"/>
  <c r="EO69" i="21"/>
  <c r="EM69" i="21"/>
  <c r="EK69" i="21"/>
  <c r="EI69" i="21"/>
  <c r="EG69" i="21"/>
  <c r="EE69" i="21"/>
  <c r="EC69" i="21"/>
  <c r="EA69" i="21"/>
  <c r="DY69" i="21"/>
  <c r="DW69" i="21"/>
  <c r="DU69" i="21"/>
  <c r="DS69" i="21"/>
  <c r="DQ69" i="21"/>
  <c r="DO69" i="21"/>
  <c r="DM69" i="21"/>
  <c r="DK69" i="21"/>
  <c r="DI69" i="21"/>
  <c r="DG69" i="21"/>
  <c r="DE69" i="21"/>
  <c r="DC69" i="21"/>
  <c r="DA69" i="21"/>
  <c r="CY69" i="21"/>
  <c r="CW69" i="21"/>
  <c r="CU69" i="21"/>
  <c r="CS69" i="21"/>
  <c r="CQ69" i="21"/>
  <c r="CO69" i="21"/>
  <c r="CM69" i="21"/>
  <c r="CK69" i="21"/>
  <c r="CI69" i="21"/>
  <c r="CG69" i="21"/>
  <c r="CE69" i="21"/>
  <c r="CC69" i="21"/>
  <c r="CA69" i="21"/>
  <c r="BY69" i="21"/>
  <c r="BW69" i="21"/>
  <c r="BU69" i="21"/>
  <c r="BS69" i="21"/>
  <c r="BQ69" i="21"/>
  <c r="BO69" i="21"/>
  <c r="BM69" i="21"/>
  <c r="BK69" i="21"/>
  <c r="BI69" i="21"/>
  <c r="BG69" i="21"/>
  <c r="BE69" i="21"/>
  <c r="BC69" i="21"/>
  <c r="BA69" i="21"/>
  <c r="AY69" i="21"/>
  <c r="AW69" i="21"/>
  <c r="AU69" i="21"/>
  <c r="AS69" i="21"/>
  <c r="AQ69" i="21"/>
  <c r="AO69" i="21"/>
  <c r="AM69" i="21"/>
  <c r="AK69" i="21"/>
  <c r="AI69" i="21"/>
  <c r="AG69" i="21"/>
  <c r="AE69" i="21"/>
  <c r="AC69" i="21"/>
  <c r="AA69" i="21"/>
  <c r="Y69" i="21"/>
  <c r="W69" i="21"/>
  <c r="U69" i="21"/>
  <c r="S69" i="21"/>
  <c r="Q69" i="21"/>
  <c r="O69" i="21"/>
  <c r="M69" i="21"/>
  <c r="K69" i="21"/>
  <c r="I69" i="21"/>
  <c r="G69" i="21"/>
  <c r="E69" i="21"/>
  <c r="QA68" i="21"/>
  <c r="PY68" i="21"/>
  <c r="PW68" i="21"/>
  <c r="PU68" i="21"/>
  <c r="PS68" i="21"/>
  <c r="PQ68" i="21"/>
  <c r="PO68" i="21"/>
  <c r="PM68" i="21"/>
  <c r="PK68" i="21"/>
  <c r="PI68" i="21"/>
  <c r="PG68" i="21"/>
  <c r="PE68" i="21"/>
  <c r="PC68" i="21"/>
  <c r="PA68" i="21"/>
  <c r="OY68" i="21"/>
  <c r="OW68" i="21"/>
  <c r="OU68" i="21"/>
  <c r="OS68" i="21"/>
  <c r="OQ68" i="21"/>
  <c r="OO68" i="21"/>
  <c r="OM68" i="21"/>
  <c r="OK68" i="21"/>
  <c r="OI68" i="21"/>
  <c r="OG68" i="21"/>
  <c r="OE68" i="21"/>
  <c r="OC68" i="21"/>
  <c r="OA68" i="21"/>
  <c r="NY68" i="21"/>
  <c r="NW68" i="21"/>
  <c r="NU68" i="21"/>
  <c r="NS68" i="21"/>
  <c r="NQ68" i="21"/>
  <c r="NO68" i="21"/>
  <c r="NM68" i="21"/>
  <c r="NK68" i="21"/>
  <c r="NI68" i="21"/>
  <c r="NG68" i="21"/>
  <c r="NE68" i="21"/>
  <c r="NC68" i="21"/>
  <c r="NA68" i="21"/>
  <c r="MY68" i="21"/>
  <c r="MW68" i="21"/>
  <c r="MU68" i="21"/>
  <c r="MS68" i="21"/>
  <c r="MQ68" i="21"/>
  <c r="MO68" i="21"/>
  <c r="MM68" i="21"/>
  <c r="MK68" i="21"/>
  <c r="MI68" i="21"/>
  <c r="MG68" i="21"/>
  <c r="ME68" i="21"/>
  <c r="MC68" i="21"/>
  <c r="MA68" i="21"/>
  <c r="LY68" i="21"/>
  <c r="LW68" i="21"/>
  <c r="LU68" i="21"/>
  <c r="LS68" i="21"/>
  <c r="LQ68" i="21"/>
  <c r="LO68" i="21"/>
  <c r="LM68" i="21"/>
  <c r="LK68" i="21"/>
  <c r="LI68" i="21"/>
  <c r="LG68" i="21"/>
  <c r="LE68" i="21"/>
  <c r="LC68" i="21"/>
  <c r="LA68" i="21"/>
  <c r="KY68" i="21"/>
  <c r="KW68" i="21"/>
  <c r="KU68" i="21"/>
  <c r="KS68" i="21"/>
  <c r="KQ68" i="21"/>
  <c r="KO68" i="21"/>
  <c r="KM68" i="21"/>
  <c r="KK68" i="21"/>
  <c r="KI68" i="21"/>
  <c r="KG68" i="21"/>
  <c r="KE68" i="21"/>
  <c r="KC68" i="21"/>
  <c r="KA68" i="21"/>
  <c r="JY68" i="21"/>
  <c r="JW68" i="21"/>
  <c r="JU68" i="21"/>
  <c r="JS68" i="21"/>
  <c r="JQ68" i="21"/>
  <c r="JO68" i="21"/>
  <c r="JM68" i="21"/>
  <c r="JK68" i="21"/>
  <c r="JI68" i="21"/>
  <c r="JG68" i="21"/>
  <c r="JE68" i="21"/>
  <c r="JC68" i="21"/>
  <c r="JA68" i="21"/>
  <c r="IY68" i="21"/>
  <c r="IW68" i="21"/>
  <c r="IU68" i="21"/>
  <c r="IS68" i="21"/>
  <c r="IQ68" i="21"/>
  <c r="IO68" i="21"/>
  <c r="IM68" i="21"/>
  <c r="IK68" i="21"/>
  <c r="II68" i="21"/>
  <c r="IG68" i="21"/>
  <c r="IE68" i="21"/>
  <c r="IC68" i="21"/>
  <c r="IA68" i="21"/>
  <c r="HY68" i="21"/>
  <c r="HW68" i="21"/>
  <c r="HU68" i="21"/>
  <c r="HS68" i="21"/>
  <c r="HQ68" i="21"/>
  <c r="HO68" i="21"/>
  <c r="HM68" i="21"/>
  <c r="HK68" i="21"/>
  <c r="HI68" i="21"/>
  <c r="HG68" i="21"/>
  <c r="HE68" i="21"/>
  <c r="HC68" i="21"/>
  <c r="HA68" i="21"/>
  <c r="GY68" i="21"/>
  <c r="GW68" i="21"/>
  <c r="GU68" i="21"/>
  <c r="GS68" i="21"/>
  <c r="GQ68" i="21"/>
  <c r="GO68" i="21"/>
  <c r="GM68" i="21"/>
  <c r="GK68" i="21"/>
  <c r="GI68" i="21"/>
  <c r="GG68" i="21"/>
  <c r="GE68" i="21"/>
  <c r="GC68" i="21"/>
  <c r="GA68" i="21"/>
  <c r="FY68" i="21"/>
  <c r="FW68" i="21"/>
  <c r="FU68" i="21"/>
  <c r="FS68" i="21"/>
  <c r="FQ68" i="21"/>
  <c r="FO68" i="21"/>
  <c r="FM68" i="21"/>
  <c r="FK68" i="21"/>
  <c r="FI68" i="21"/>
  <c r="FG68" i="21"/>
  <c r="FE68" i="21"/>
  <c r="FC68" i="21"/>
  <c r="FA68" i="21"/>
  <c r="EY68" i="21"/>
  <c r="EW68" i="21"/>
  <c r="EU68" i="21"/>
  <c r="ES68" i="21"/>
  <c r="EQ68" i="21"/>
  <c r="EO68" i="21"/>
  <c r="EM68" i="21"/>
  <c r="EK68" i="21"/>
  <c r="EI68" i="21"/>
  <c r="EG68" i="21"/>
  <c r="EE68" i="21"/>
  <c r="EC68" i="21"/>
  <c r="EA68" i="21"/>
  <c r="DY68" i="21"/>
  <c r="DW68" i="21"/>
  <c r="DU68" i="21"/>
  <c r="DS68" i="21"/>
  <c r="DQ68" i="21"/>
  <c r="DO68" i="21"/>
  <c r="DM68" i="21"/>
  <c r="DK68" i="21"/>
  <c r="DI68" i="21"/>
  <c r="DG68" i="21"/>
  <c r="DE68" i="21"/>
  <c r="DC68" i="21"/>
  <c r="DA68" i="21"/>
  <c r="CY68" i="21"/>
  <c r="CW68" i="21"/>
  <c r="CU68" i="21"/>
  <c r="CS68" i="21"/>
  <c r="CQ68" i="21"/>
  <c r="CO68" i="21"/>
  <c r="CM68" i="21"/>
  <c r="CK68" i="21"/>
  <c r="CI68" i="21"/>
  <c r="CG68" i="21"/>
  <c r="CE68" i="21"/>
  <c r="CC68" i="21"/>
  <c r="CA68" i="21"/>
  <c r="BY68" i="21"/>
  <c r="BW68" i="21"/>
  <c r="BU68" i="21"/>
  <c r="BS68" i="21"/>
  <c r="BQ68" i="21"/>
  <c r="BO68" i="21"/>
  <c r="BM68" i="21"/>
  <c r="BK68" i="21"/>
  <c r="BI68" i="21"/>
  <c r="BG68" i="21"/>
  <c r="BE68" i="21"/>
  <c r="BC68" i="21"/>
  <c r="BA68" i="21"/>
  <c r="AY68" i="21"/>
  <c r="AW68" i="21"/>
  <c r="AU68" i="21"/>
  <c r="AS68" i="21"/>
  <c r="AQ68" i="21"/>
  <c r="AO68" i="21"/>
  <c r="AM68" i="21"/>
  <c r="AK68" i="21"/>
  <c r="AI68" i="21"/>
  <c r="AG68" i="21"/>
  <c r="AE68" i="21"/>
  <c r="AC68" i="21"/>
  <c r="AA68" i="21"/>
  <c r="Y68" i="21"/>
  <c r="W68" i="21"/>
  <c r="U68" i="21"/>
  <c r="S68" i="21"/>
  <c r="Q68" i="21"/>
  <c r="O68" i="21"/>
  <c r="M68" i="21"/>
  <c r="K68" i="21"/>
  <c r="I68" i="21"/>
  <c r="G68" i="21"/>
  <c r="E68" i="21"/>
  <c r="QA67" i="21"/>
  <c r="PY67" i="21"/>
  <c r="PW67" i="21"/>
  <c r="PU67" i="21"/>
  <c r="PS67" i="21"/>
  <c r="PQ67" i="21"/>
  <c r="PO67" i="21"/>
  <c r="PM67" i="21"/>
  <c r="PK67" i="21"/>
  <c r="PI67" i="21"/>
  <c r="PG67" i="21"/>
  <c r="PE67" i="21"/>
  <c r="PC67" i="21"/>
  <c r="PA67" i="21"/>
  <c r="OY67" i="21"/>
  <c r="OW67" i="21"/>
  <c r="OU67" i="21"/>
  <c r="OS67" i="21"/>
  <c r="OQ67" i="21"/>
  <c r="OO67" i="21"/>
  <c r="OM67" i="21"/>
  <c r="OK67" i="21"/>
  <c r="OI67" i="21"/>
  <c r="OG67" i="21"/>
  <c r="OE67" i="21"/>
  <c r="OC67" i="21"/>
  <c r="OA67" i="21"/>
  <c r="NY67" i="21"/>
  <c r="NW67" i="21"/>
  <c r="NU67" i="21"/>
  <c r="NS67" i="21"/>
  <c r="NQ67" i="21"/>
  <c r="NO67" i="21"/>
  <c r="NM67" i="21"/>
  <c r="NK67" i="21"/>
  <c r="NI67" i="21"/>
  <c r="NG67" i="21"/>
  <c r="NE67" i="21"/>
  <c r="NC67" i="21"/>
  <c r="NA67" i="21"/>
  <c r="MY67" i="21"/>
  <c r="MW67" i="21"/>
  <c r="MU67" i="21"/>
  <c r="MS67" i="21"/>
  <c r="MQ67" i="21"/>
  <c r="MO67" i="21"/>
  <c r="MM67" i="21"/>
  <c r="MK67" i="21"/>
  <c r="MI67" i="21"/>
  <c r="MG67" i="21"/>
  <c r="ME67" i="21"/>
  <c r="MC67" i="21"/>
  <c r="MA67" i="21"/>
  <c r="LY67" i="21"/>
  <c r="LW67" i="21"/>
  <c r="LU67" i="21"/>
  <c r="LS67" i="21"/>
  <c r="LQ67" i="21"/>
  <c r="LO67" i="21"/>
  <c r="LM67" i="21"/>
  <c r="LK67" i="21"/>
  <c r="LI67" i="21"/>
  <c r="LG67" i="21"/>
  <c r="LE67" i="21"/>
  <c r="LC67" i="21"/>
  <c r="LA67" i="21"/>
  <c r="KY67" i="21"/>
  <c r="KW67" i="21"/>
  <c r="KU67" i="21"/>
  <c r="KS67" i="21"/>
  <c r="KQ67" i="21"/>
  <c r="KO67" i="21"/>
  <c r="KM67" i="21"/>
  <c r="KK67" i="21"/>
  <c r="KI67" i="21"/>
  <c r="KG67" i="21"/>
  <c r="KE67" i="21"/>
  <c r="KC67" i="21"/>
  <c r="KA67" i="21"/>
  <c r="JY67" i="21"/>
  <c r="JW67" i="21"/>
  <c r="JU67" i="21"/>
  <c r="JS67" i="21"/>
  <c r="JQ67" i="21"/>
  <c r="JO67" i="21"/>
  <c r="JM67" i="21"/>
  <c r="JK67" i="21"/>
  <c r="JI67" i="21"/>
  <c r="JG67" i="21"/>
  <c r="JE67" i="21"/>
  <c r="JC67" i="21"/>
  <c r="JA67" i="21"/>
  <c r="IY67" i="21"/>
  <c r="IW67" i="21"/>
  <c r="IU67" i="21"/>
  <c r="IS67" i="21"/>
  <c r="IQ67" i="21"/>
  <c r="IO67" i="21"/>
  <c r="IM67" i="21"/>
  <c r="IK67" i="21"/>
  <c r="II67" i="21"/>
  <c r="IG67" i="21"/>
  <c r="IE67" i="21"/>
  <c r="IC67" i="21"/>
  <c r="IA67" i="21"/>
  <c r="HY67" i="21"/>
  <c r="HW67" i="21"/>
  <c r="HU67" i="21"/>
  <c r="HS67" i="21"/>
  <c r="HQ67" i="21"/>
  <c r="HO67" i="21"/>
  <c r="HM67" i="21"/>
  <c r="HK67" i="21"/>
  <c r="HI67" i="21"/>
  <c r="HG67" i="21"/>
  <c r="HE67" i="21"/>
  <c r="HC67" i="21"/>
  <c r="HA67" i="21"/>
  <c r="GY67" i="21"/>
  <c r="GW67" i="21"/>
  <c r="GU67" i="21"/>
  <c r="GS67" i="21"/>
  <c r="GQ67" i="21"/>
  <c r="GO67" i="21"/>
  <c r="GM67" i="21"/>
  <c r="GK67" i="21"/>
  <c r="GI67" i="21"/>
  <c r="GG67" i="21"/>
  <c r="GE67" i="21"/>
  <c r="GC67" i="21"/>
  <c r="GA67" i="21"/>
  <c r="FY67" i="21"/>
  <c r="FW67" i="21"/>
  <c r="FU67" i="21"/>
  <c r="FS67" i="21"/>
  <c r="FQ67" i="21"/>
  <c r="FO67" i="21"/>
  <c r="FM67" i="21"/>
  <c r="FK67" i="21"/>
  <c r="FI67" i="21"/>
  <c r="FG67" i="21"/>
  <c r="FE67" i="21"/>
  <c r="FC67" i="21"/>
  <c r="FA67" i="21"/>
  <c r="EY67" i="21"/>
  <c r="EW67" i="21"/>
  <c r="EU67" i="21"/>
  <c r="ES67" i="21"/>
  <c r="EQ67" i="21"/>
  <c r="EO67" i="21"/>
  <c r="EM67" i="21"/>
  <c r="EK67" i="21"/>
  <c r="EI67" i="21"/>
  <c r="EG67" i="21"/>
  <c r="EE67" i="21"/>
  <c r="EC67" i="21"/>
  <c r="EA67" i="21"/>
  <c r="DY67" i="21"/>
  <c r="DW67" i="21"/>
  <c r="DU67" i="21"/>
  <c r="DS67" i="21"/>
  <c r="DQ67" i="21"/>
  <c r="DO67" i="21"/>
  <c r="DM67" i="21"/>
  <c r="DK67" i="21"/>
  <c r="DI67" i="21"/>
  <c r="DG67" i="21"/>
  <c r="DE67" i="21"/>
  <c r="DC67" i="21"/>
  <c r="DA67" i="21"/>
  <c r="CY67" i="21"/>
  <c r="CW67" i="21"/>
  <c r="CU67" i="21"/>
  <c r="CS67" i="21"/>
  <c r="CQ67" i="21"/>
  <c r="CO67" i="21"/>
  <c r="CM67" i="21"/>
  <c r="CK67" i="21"/>
  <c r="CI67" i="21"/>
  <c r="CG67" i="21"/>
  <c r="CE67" i="21"/>
  <c r="CC67" i="21"/>
  <c r="CA67" i="21"/>
  <c r="BY67" i="21"/>
  <c r="BW67" i="21"/>
  <c r="BU67" i="21"/>
  <c r="BS67" i="21"/>
  <c r="BQ67" i="21"/>
  <c r="BO67" i="21"/>
  <c r="BM67" i="21"/>
  <c r="BK67" i="21"/>
  <c r="BI67" i="21"/>
  <c r="BG67" i="21"/>
  <c r="BE67" i="21"/>
  <c r="BC67" i="21"/>
  <c r="BA67" i="21"/>
  <c r="AY67" i="21"/>
  <c r="AW67" i="21"/>
  <c r="AU67" i="21"/>
  <c r="AS67" i="21"/>
  <c r="AQ67" i="21"/>
  <c r="AO67" i="21"/>
  <c r="AM67" i="21"/>
  <c r="AK67" i="21"/>
  <c r="AI67" i="21"/>
  <c r="AG67" i="21"/>
  <c r="AE67" i="21"/>
  <c r="AC67" i="21"/>
  <c r="AA67" i="21"/>
  <c r="Y67" i="21"/>
  <c r="W67" i="21"/>
  <c r="U67" i="21"/>
  <c r="S67" i="21"/>
  <c r="Q67" i="21"/>
  <c r="O67" i="21"/>
  <c r="M67" i="21"/>
  <c r="K67" i="21"/>
  <c r="I67" i="21"/>
  <c r="G67" i="21"/>
  <c r="E67" i="21"/>
  <c r="QA66" i="21"/>
  <c r="PY66" i="21"/>
  <c r="PW66" i="21"/>
  <c r="PU66" i="21"/>
  <c r="PS66" i="21"/>
  <c r="PQ66" i="21"/>
  <c r="PO66" i="21"/>
  <c r="PM66" i="21"/>
  <c r="PK66" i="21"/>
  <c r="PI66" i="21"/>
  <c r="PG66" i="21"/>
  <c r="PE66" i="21"/>
  <c r="PC66" i="21"/>
  <c r="PA66" i="21"/>
  <c r="OY66" i="21"/>
  <c r="OW66" i="21"/>
  <c r="OU66" i="21"/>
  <c r="OS66" i="21"/>
  <c r="OQ66" i="21"/>
  <c r="OO66" i="21"/>
  <c r="OM66" i="21"/>
  <c r="OK66" i="21"/>
  <c r="OI66" i="21"/>
  <c r="OG66" i="21"/>
  <c r="OE66" i="21"/>
  <c r="OC66" i="21"/>
  <c r="OA66" i="21"/>
  <c r="NY66" i="21"/>
  <c r="NW66" i="21"/>
  <c r="NU66" i="21"/>
  <c r="NS66" i="21"/>
  <c r="NQ66" i="21"/>
  <c r="NO66" i="21"/>
  <c r="NM66" i="21"/>
  <c r="NK66" i="21"/>
  <c r="NI66" i="21"/>
  <c r="NG66" i="21"/>
  <c r="NE66" i="21"/>
  <c r="NC66" i="21"/>
  <c r="NA66" i="21"/>
  <c r="MY66" i="21"/>
  <c r="MW66" i="21"/>
  <c r="MU66" i="21"/>
  <c r="MS66" i="21"/>
  <c r="MQ66" i="21"/>
  <c r="MO66" i="21"/>
  <c r="MM66" i="21"/>
  <c r="MK66" i="21"/>
  <c r="MI66" i="21"/>
  <c r="MG66" i="21"/>
  <c r="ME66" i="21"/>
  <c r="MC66" i="21"/>
  <c r="MA66" i="21"/>
  <c r="LY66" i="21"/>
  <c r="LW66" i="21"/>
  <c r="LU66" i="21"/>
  <c r="LS66" i="21"/>
  <c r="LQ66" i="21"/>
  <c r="LO66" i="21"/>
  <c r="LM66" i="21"/>
  <c r="LK66" i="21"/>
  <c r="LI66" i="21"/>
  <c r="LG66" i="21"/>
  <c r="LE66" i="21"/>
  <c r="LC66" i="21"/>
  <c r="LA66" i="21"/>
  <c r="KY66" i="21"/>
  <c r="KW66" i="21"/>
  <c r="KU66" i="21"/>
  <c r="KS66" i="21"/>
  <c r="KQ66" i="21"/>
  <c r="KO66" i="21"/>
  <c r="KM66" i="21"/>
  <c r="KK66" i="21"/>
  <c r="KI66" i="21"/>
  <c r="KG66" i="21"/>
  <c r="KE66" i="21"/>
  <c r="KC66" i="21"/>
  <c r="KA66" i="21"/>
  <c r="JY66" i="21"/>
  <c r="JW66" i="21"/>
  <c r="JU66" i="21"/>
  <c r="JS66" i="21"/>
  <c r="JQ66" i="21"/>
  <c r="JO66" i="21"/>
  <c r="JM66" i="21"/>
  <c r="JK66" i="21"/>
  <c r="JI66" i="21"/>
  <c r="JG66" i="21"/>
  <c r="JE66" i="21"/>
  <c r="JC66" i="21"/>
  <c r="JA66" i="21"/>
  <c r="IY66" i="21"/>
  <c r="IW66" i="21"/>
  <c r="IU66" i="21"/>
  <c r="IS66" i="21"/>
  <c r="IQ66" i="21"/>
  <c r="IO66" i="21"/>
  <c r="IM66" i="21"/>
  <c r="IK66" i="21"/>
  <c r="II66" i="21"/>
  <c r="IG66" i="21"/>
  <c r="IE66" i="21"/>
  <c r="IC66" i="21"/>
  <c r="IA66" i="21"/>
  <c r="HY66" i="21"/>
  <c r="HW66" i="21"/>
  <c r="HU66" i="21"/>
  <c r="HS66" i="21"/>
  <c r="HQ66" i="21"/>
  <c r="HO66" i="21"/>
  <c r="HM66" i="21"/>
  <c r="HK66" i="21"/>
  <c r="HI66" i="21"/>
  <c r="HG66" i="21"/>
  <c r="HE66" i="21"/>
  <c r="HC66" i="21"/>
  <c r="HA66" i="21"/>
  <c r="GY66" i="21"/>
  <c r="GW66" i="21"/>
  <c r="GU66" i="21"/>
  <c r="GS66" i="21"/>
  <c r="GQ66" i="21"/>
  <c r="GO66" i="21"/>
  <c r="GM66" i="21"/>
  <c r="GK66" i="21"/>
  <c r="GI66" i="21"/>
  <c r="GG66" i="21"/>
  <c r="GE66" i="21"/>
  <c r="GC66" i="21"/>
  <c r="GA66" i="21"/>
  <c r="FY66" i="21"/>
  <c r="FW66" i="21"/>
  <c r="FU66" i="21"/>
  <c r="FS66" i="21"/>
  <c r="FQ66" i="21"/>
  <c r="FO66" i="21"/>
  <c r="FM66" i="21"/>
  <c r="FK66" i="21"/>
  <c r="FI66" i="21"/>
  <c r="FG66" i="21"/>
  <c r="FE66" i="21"/>
  <c r="FC66" i="21"/>
  <c r="FA66" i="21"/>
  <c r="EY66" i="21"/>
  <c r="EW66" i="21"/>
  <c r="EU66" i="21"/>
  <c r="ES66" i="21"/>
  <c r="EQ66" i="21"/>
  <c r="EO66" i="21"/>
  <c r="EM66" i="21"/>
  <c r="EK66" i="21"/>
  <c r="EI66" i="21"/>
  <c r="EG66" i="21"/>
  <c r="EE66" i="21"/>
  <c r="EC66" i="21"/>
  <c r="EA66" i="21"/>
  <c r="DY66" i="21"/>
  <c r="DW66" i="21"/>
  <c r="DU66" i="21"/>
  <c r="DS66" i="21"/>
  <c r="DQ66" i="21"/>
  <c r="DO66" i="21"/>
  <c r="DM66" i="21"/>
  <c r="DK66" i="21"/>
  <c r="DI66" i="21"/>
  <c r="DG66" i="21"/>
  <c r="DE66" i="21"/>
  <c r="DC66" i="21"/>
  <c r="DA66" i="21"/>
  <c r="CY66" i="21"/>
  <c r="CW66" i="21"/>
  <c r="CU66" i="21"/>
  <c r="CS66" i="21"/>
  <c r="CQ66" i="21"/>
  <c r="CO66" i="21"/>
  <c r="CM66" i="21"/>
  <c r="CK66" i="21"/>
  <c r="CI66" i="21"/>
  <c r="CG66" i="21"/>
  <c r="CE66" i="21"/>
  <c r="CC66" i="21"/>
  <c r="CA66" i="21"/>
  <c r="BY66" i="21"/>
  <c r="BW66" i="21"/>
  <c r="BU66" i="21"/>
  <c r="BS66" i="21"/>
  <c r="BQ66" i="21"/>
  <c r="BO66" i="21"/>
  <c r="BM66" i="21"/>
  <c r="BK66" i="21"/>
  <c r="BI66" i="21"/>
  <c r="BG66" i="21"/>
  <c r="BE66" i="21"/>
  <c r="BC66" i="21"/>
  <c r="BA66" i="21"/>
  <c r="AY66" i="21"/>
  <c r="AW66" i="21"/>
  <c r="AU66" i="21"/>
  <c r="AS66" i="21"/>
  <c r="AQ66" i="21"/>
  <c r="AO66" i="21"/>
  <c r="AM66" i="21"/>
  <c r="AK66" i="21"/>
  <c r="AI66" i="21"/>
  <c r="AG66" i="21"/>
  <c r="AE66" i="21"/>
  <c r="AC66" i="21"/>
  <c r="AA66" i="21"/>
  <c r="Y66" i="21"/>
  <c r="W66" i="21"/>
  <c r="U66" i="21"/>
  <c r="S66" i="21"/>
  <c r="Q66" i="21"/>
  <c r="O66" i="21"/>
  <c r="M66" i="21"/>
  <c r="K66" i="21"/>
  <c r="I66" i="21"/>
  <c r="G66" i="21"/>
  <c r="E66" i="21"/>
  <c r="QA65" i="21"/>
  <c r="PY65" i="21"/>
  <c r="PW65" i="21"/>
  <c r="PU65" i="21"/>
  <c r="PS65" i="21"/>
  <c r="PQ65" i="21"/>
  <c r="PO65" i="21"/>
  <c r="PM65" i="21"/>
  <c r="PK65" i="21"/>
  <c r="PI65" i="21"/>
  <c r="PG65" i="21"/>
  <c r="PE65" i="21"/>
  <c r="PC65" i="21"/>
  <c r="PA65" i="21"/>
  <c r="OY65" i="21"/>
  <c r="OW65" i="21"/>
  <c r="OU65" i="21"/>
  <c r="OS65" i="21"/>
  <c r="OQ65" i="21"/>
  <c r="OO65" i="21"/>
  <c r="OM65" i="21"/>
  <c r="OK65" i="21"/>
  <c r="OI65" i="21"/>
  <c r="OG65" i="21"/>
  <c r="OE65" i="21"/>
  <c r="OC65" i="21"/>
  <c r="OA65" i="21"/>
  <c r="NY65" i="21"/>
  <c r="NW65" i="21"/>
  <c r="NU65" i="21"/>
  <c r="NS65" i="21"/>
  <c r="NQ65" i="21"/>
  <c r="NO65" i="21"/>
  <c r="NM65" i="21"/>
  <c r="NK65" i="21"/>
  <c r="NI65" i="21"/>
  <c r="NG65" i="21"/>
  <c r="NE65" i="21"/>
  <c r="NC65" i="21"/>
  <c r="NA65" i="21"/>
  <c r="MY65" i="21"/>
  <c r="MW65" i="21"/>
  <c r="MU65" i="21"/>
  <c r="MS65" i="21"/>
  <c r="MQ65" i="21"/>
  <c r="MO65" i="21"/>
  <c r="MM65" i="21"/>
  <c r="MK65" i="21"/>
  <c r="MI65" i="21"/>
  <c r="MG65" i="21"/>
  <c r="ME65" i="21"/>
  <c r="MC65" i="21"/>
  <c r="MA65" i="21"/>
  <c r="LY65" i="21"/>
  <c r="LW65" i="21"/>
  <c r="LU65" i="21"/>
  <c r="LS65" i="21"/>
  <c r="LQ65" i="21"/>
  <c r="LO65" i="21"/>
  <c r="LM65" i="21"/>
  <c r="LK65" i="21"/>
  <c r="LI65" i="21"/>
  <c r="LG65" i="21"/>
  <c r="LE65" i="21"/>
  <c r="LC65" i="21"/>
  <c r="LA65" i="21"/>
  <c r="KY65" i="21"/>
  <c r="KW65" i="21"/>
  <c r="KU65" i="21"/>
  <c r="KS65" i="21"/>
  <c r="KQ65" i="21"/>
  <c r="KO65" i="21"/>
  <c r="KM65" i="21"/>
  <c r="KK65" i="21"/>
  <c r="KI65" i="21"/>
  <c r="KG65" i="21"/>
  <c r="KE65" i="21"/>
  <c r="KC65" i="21"/>
  <c r="KA65" i="21"/>
  <c r="JY65" i="21"/>
  <c r="JW65" i="21"/>
  <c r="JU65" i="21"/>
  <c r="JS65" i="21"/>
  <c r="JQ65" i="21"/>
  <c r="JO65" i="21"/>
  <c r="JM65" i="21"/>
  <c r="JK65" i="21"/>
  <c r="JI65" i="21"/>
  <c r="JG65" i="21"/>
  <c r="JE65" i="21"/>
  <c r="JC65" i="21"/>
  <c r="JA65" i="21"/>
  <c r="IY65" i="21"/>
  <c r="IW65" i="21"/>
  <c r="IU65" i="21"/>
  <c r="IS65" i="21"/>
  <c r="IQ65" i="21"/>
  <c r="IO65" i="21"/>
  <c r="IM65" i="21"/>
  <c r="IK65" i="21"/>
  <c r="II65" i="21"/>
  <c r="IG65" i="21"/>
  <c r="IE65" i="21"/>
  <c r="IC65" i="21"/>
  <c r="IA65" i="21"/>
  <c r="HY65" i="21"/>
  <c r="HW65" i="21"/>
  <c r="HU65" i="21"/>
  <c r="HS65" i="21"/>
  <c r="HQ65" i="21"/>
  <c r="HO65" i="21"/>
  <c r="HM65" i="21"/>
  <c r="HK65" i="21"/>
  <c r="HI65" i="21"/>
  <c r="HG65" i="21"/>
  <c r="HE65" i="21"/>
  <c r="HC65" i="21"/>
  <c r="HA65" i="21"/>
  <c r="GY65" i="21"/>
  <c r="GW65" i="21"/>
  <c r="GU65" i="21"/>
  <c r="GS65" i="21"/>
  <c r="GQ65" i="21"/>
  <c r="GO65" i="21"/>
  <c r="GM65" i="21"/>
  <c r="GK65" i="21"/>
  <c r="GI65" i="21"/>
  <c r="GG65" i="21"/>
  <c r="GE65" i="21"/>
  <c r="GC65" i="21"/>
  <c r="GA65" i="21"/>
  <c r="FY65" i="21"/>
  <c r="FW65" i="21"/>
  <c r="FU65" i="21"/>
  <c r="FS65" i="21"/>
  <c r="FQ65" i="21"/>
  <c r="FO65" i="21"/>
  <c r="FM65" i="21"/>
  <c r="FK65" i="21"/>
  <c r="FI65" i="21"/>
  <c r="FG65" i="21"/>
  <c r="FE65" i="21"/>
  <c r="FC65" i="21"/>
  <c r="FA65" i="21"/>
  <c r="EY65" i="21"/>
  <c r="EW65" i="21"/>
  <c r="EU65" i="21"/>
  <c r="ES65" i="21"/>
  <c r="EQ65" i="21"/>
  <c r="EO65" i="21"/>
  <c r="EM65" i="21"/>
  <c r="EK65" i="21"/>
  <c r="EI65" i="21"/>
  <c r="EG65" i="21"/>
  <c r="EE65" i="21"/>
  <c r="EC65" i="21"/>
  <c r="EA65" i="21"/>
  <c r="DY65" i="21"/>
  <c r="DW65" i="21"/>
  <c r="DU65" i="21"/>
  <c r="DS65" i="21"/>
  <c r="DQ65" i="21"/>
  <c r="DO65" i="21"/>
  <c r="DM65" i="21"/>
  <c r="DK65" i="21"/>
  <c r="DI65" i="21"/>
  <c r="DG65" i="21"/>
  <c r="DE65" i="21"/>
  <c r="DC65" i="21"/>
  <c r="DA65" i="21"/>
  <c r="CY65" i="21"/>
  <c r="CW65" i="21"/>
  <c r="CU65" i="21"/>
  <c r="CS65" i="21"/>
  <c r="CQ65" i="21"/>
  <c r="CO65" i="21"/>
  <c r="CM65" i="21"/>
  <c r="CK65" i="21"/>
  <c r="CI65" i="21"/>
  <c r="CG65" i="21"/>
  <c r="CE65" i="21"/>
  <c r="CC65" i="21"/>
  <c r="CA65" i="21"/>
  <c r="BY65" i="21"/>
  <c r="BW65" i="21"/>
  <c r="BU65" i="21"/>
  <c r="BS65" i="21"/>
  <c r="BQ65" i="21"/>
  <c r="BO65" i="21"/>
  <c r="BM65" i="21"/>
  <c r="BK65" i="21"/>
  <c r="BI65" i="21"/>
  <c r="BG65" i="21"/>
  <c r="BE65" i="21"/>
  <c r="BC65" i="21"/>
  <c r="BA65" i="21"/>
  <c r="AY65" i="21"/>
  <c r="AW65" i="21"/>
  <c r="AU65" i="21"/>
  <c r="AS65" i="21"/>
  <c r="AQ65" i="21"/>
  <c r="AO65" i="21"/>
  <c r="AM65" i="21"/>
  <c r="AK65" i="21"/>
  <c r="AI65" i="21"/>
  <c r="AG65" i="21"/>
  <c r="AE65" i="21"/>
  <c r="AC65" i="21"/>
  <c r="AA65" i="21"/>
  <c r="Y65" i="21"/>
  <c r="W65" i="21"/>
  <c r="U65" i="21"/>
  <c r="S65" i="21"/>
  <c r="Q65" i="21"/>
  <c r="O65" i="21"/>
  <c r="M65" i="21"/>
  <c r="K65" i="21"/>
  <c r="I65" i="21"/>
  <c r="G65" i="21"/>
  <c r="E65" i="21"/>
  <c r="QA64" i="21"/>
  <c r="PY64" i="21"/>
  <c r="PW64" i="21"/>
  <c r="PU64" i="21"/>
  <c r="PS64" i="21"/>
  <c r="PQ64" i="21"/>
  <c r="PO64" i="21"/>
  <c r="PM64" i="21"/>
  <c r="PK64" i="21"/>
  <c r="PI64" i="21"/>
  <c r="PG64" i="21"/>
  <c r="PE64" i="21"/>
  <c r="PC64" i="21"/>
  <c r="PA64" i="21"/>
  <c r="OY64" i="21"/>
  <c r="OW64" i="21"/>
  <c r="OU64" i="21"/>
  <c r="OS64" i="21"/>
  <c r="OQ64" i="21"/>
  <c r="OO64" i="21"/>
  <c r="OM64" i="21"/>
  <c r="OK64" i="21"/>
  <c r="OI64" i="21"/>
  <c r="OG64" i="21"/>
  <c r="OE64" i="21"/>
  <c r="OC64" i="21"/>
  <c r="OA64" i="21"/>
  <c r="NY64" i="21"/>
  <c r="NW64" i="21"/>
  <c r="NU64" i="21"/>
  <c r="NS64" i="21"/>
  <c r="NQ64" i="21"/>
  <c r="NO64" i="21"/>
  <c r="NM64" i="21"/>
  <c r="NK64" i="21"/>
  <c r="NI64" i="21"/>
  <c r="NG64" i="21"/>
  <c r="NE64" i="21"/>
  <c r="NC64" i="21"/>
  <c r="NA64" i="21"/>
  <c r="MY64" i="21"/>
  <c r="MW64" i="21"/>
  <c r="MU64" i="21"/>
  <c r="MS64" i="21"/>
  <c r="MQ64" i="21"/>
  <c r="MO64" i="21"/>
  <c r="MM64" i="21"/>
  <c r="MK64" i="21"/>
  <c r="MI64" i="21"/>
  <c r="MG64" i="21"/>
  <c r="ME64" i="21"/>
  <c r="MC64" i="21"/>
  <c r="MA64" i="21"/>
  <c r="LY64" i="21"/>
  <c r="LW64" i="21"/>
  <c r="LU64" i="21"/>
  <c r="LS64" i="21"/>
  <c r="LQ64" i="21"/>
  <c r="LO64" i="21"/>
  <c r="LM64" i="21"/>
  <c r="LK64" i="21"/>
  <c r="LI64" i="21"/>
  <c r="LG64" i="21"/>
  <c r="LE64" i="21"/>
  <c r="LC64" i="21"/>
  <c r="LA64" i="21"/>
  <c r="KY64" i="21"/>
  <c r="KW64" i="21"/>
  <c r="KU64" i="21"/>
  <c r="KS64" i="21"/>
  <c r="KQ64" i="21"/>
  <c r="KO64" i="21"/>
  <c r="KM64" i="21"/>
  <c r="KK64" i="21"/>
  <c r="KI64" i="21"/>
  <c r="KG64" i="21"/>
  <c r="KE64" i="21"/>
  <c r="KC64" i="21"/>
  <c r="KA64" i="21"/>
  <c r="JY64" i="21"/>
  <c r="JW64" i="21"/>
  <c r="JU64" i="21"/>
  <c r="JS64" i="21"/>
  <c r="JQ64" i="21"/>
  <c r="JO64" i="21"/>
  <c r="JM64" i="21"/>
  <c r="JK64" i="21"/>
  <c r="JI64" i="21"/>
  <c r="JG64" i="21"/>
  <c r="JE64" i="21"/>
  <c r="JC64" i="21"/>
  <c r="JA64" i="21"/>
  <c r="IY64" i="21"/>
  <c r="IW64" i="21"/>
  <c r="IU64" i="21"/>
  <c r="IS64" i="21"/>
  <c r="IQ64" i="21"/>
  <c r="IO64" i="21"/>
  <c r="IM64" i="21"/>
  <c r="IK64" i="21"/>
  <c r="II64" i="21"/>
  <c r="IG64" i="21"/>
  <c r="IE64" i="21"/>
  <c r="IC64" i="21"/>
  <c r="IA64" i="21"/>
  <c r="HY64" i="21"/>
  <c r="HW64" i="21"/>
  <c r="HU64" i="21"/>
  <c r="HS64" i="21"/>
  <c r="HQ64" i="21"/>
  <c r="HO64" i="21"/>
  <c r="HM64" i="21"/>
  <c r="HK64" i="21"/>
  <c r="HI64" i="21"/>
  <c r="HG64" i="21"/>
  <c r="HE64" i="21"/>
  <c r="HC64" i="21"/>
  <c r="HA64" i="21"/>
  <c r="GY64" i="21"/>
  <c r="GW64" i="21"/>
  <c r="GU64" i="21"/>
  <c r="GS64" i="21"/>
  <c r="GQ64" i="21"/>
  <c r="GO64" i="21"/>
  <c r="GM64" i="21"/>
  <c r="GK64" i="21"/>
  <c r="GI64" i="21"/>
  <c r="GG64" i="21"/>
  <c r="GE64" i="21"/>
  <c r="GC64" i="21"/>
  <c r="GA64" i="21"/>
  <c r="FY64" i="21"/>
  <c r="FW64" i="21"/>
  <c r="FU64" i="21"/>
  <c r="FS64" i="21"/>
  <c r="FQ64" i="21"/>
  <c r="FO64" i="21"/>
  <c r="FM64" i="21"/>
  <c r="FK64" i="21"/>
  <c r="FI64" i="21"/>
  <c r="FG64" i="21"/>
  <c r="FE64" i="21"/>
  <c r="FC64" i="21"/>
  <c r="FA64" i="21"/>
  <c r="EY64" i="21"/>
  <c r="EW64" i="21"/>
  <c r="EU64" i="21"/>
  <c r="ES64" i="21"/>
  <c r="EQ64" i="21"/>
  <c r="EO64" i="21"/>
  <c r="EM64" i="21"/>
  <c r="EK64" i="21"/>
  <c r="EI64" i="21"/>
  <c r="EG64" i="21"/>
  <c r="EE64" i="21"/>
  <c r="EC64" i="21"/>
  <c r="EA64" i="21"/>
  <c r="DY64" i="21"/>
  <c r="DW64" i="21"/>
  <c r="DU64" i="21"/>
  <c r="DS64" i="21"/>
  <c r="DQ64" i="21"/>
  <c r="DO64" i="21"/>
  <c r="DM64" i="21"/>
  <c r="DK64" i="21"/>
  <c r="DI64" i="21"/>
  <c r="DG64" i="21"/>
  <c r="DE64" i="21"/>
  <c r="DC64" i="21"/>
  <c r="DA64" i="21"/>
  <c r="CY64" i="21"/>
  <c r="CW64" i="21"/>
  <c r="CU64" i="21"/>
  <c r="CS64" i="21"/>
  <c r="CQ64" i="21"/>
  <c r="CO64" i="21"/>
  <c r="CM64" i="21"/>
  <c r="CK64" i="21"/>
  <c r="CI64" i="21"/>
  <c r="CG64" i="21"/>
  <c r="CE64" i="21"/>
  <c r="CC64" i="21"/>
  <c r="CA64" i="21"/>
  <c r="BY64" i="21"/>
  <c r="BW64" i="21"/>
  <c r="BU64" i="21"/>
  <c r="BS64" i="21"/>
  <c r="BQ64" i="21"/>
  <c r="BO64" i="21"/>
  <c r="BM64" i="21"/>
  <c r="BK64" i="21"/>
  <c r="BI64" i="21"/>
  <c r="BG64" i="21"/>
  <c r="BE64" i="21"/>
  <c r="BC64" i="21"/>
  <c r="BA64" i="21"/>
  <c r="AY64" i="21"/>
  <c r="AW64" i="21"/>
  <c r="AU64" i="21"/>
  <c r="AS64" i="21"/>
  <c r="AQ64" i="21"/>
  <c r="AO64" i="21"/>
  <c r="AM64" i="21"/>
  <c r="AK64" i="21"/>
  <c r="AI64" i="21"/>
  <c r="AG64" i="21"/>
  <c r="AE64" i="21"/>
  <c r="AC64" i="21"/>
  <c r="AA64" i="21"/>
  <c r="Y64" i="21"/>
  <c r="W64" i="21"/>
  <c r="U64" i="21"/>
  <c r="S64" i="21"/>
  <c r="Q64" i="21"/>
  <c r="O64" i="21"/>
  <c r="M64" i="21"/>
  <c r="K64" i="21"/>
  <c r="I64" i="21"/>
  <c r="G64" i="21"/>
  <c r="E64" i="21"/>
  <c r="QA63" i="21"/>
  <c r="PY63" i="21"/>
  <c r="PW63" i="21"/>
  <c r="PU63" i="21"/>
  <c r="PS63" i="21"/>
  <c r="PQ63" i="21"/>
  <c r="PO63" i="21"/>
  <c r="PM63" i="21"/>
  <c r="PK63" i="21"/>
  <c r="PI63" i="21"/>
  <c r="PG63" i="21"/>
  <c r="PE63" i="21"/>
  <c r="PC63" i="21"/>
  <c r="PA63" i="21"/>
  <c r="OY63" i="21"/>
  <c r="OW63" i="21"/>
  <c r="OU63" i="21"/>
  <c r="OS63" i="21"/>
  <c r="OQ63" i="21"/>
  <c r="OO63" i="21"/>
  <c r="OM63" i="21"/>
  <c r="OK63" i="21"/>
  <c r="OI63" i="21"/>
  <c r="OG63" i="21"/>
  <c r="OE63" i="21"/>
  <c r="OC63" i="21"/>
  <c r="OA63" i="21"/>
  <c r="NY63" i="21"/>
  <c r="NW63" i="21"/>
  <c r="NU63" i="21"/>
  <c r="NS63" i="21"/>
  <c r="NQ63" i="21"/>
  <c r="NO63" i="21"/>
  <c r="NM63" i="21"/>
  <c r="NK63" i="21"/>
  <c r="NI63" i="21"/>
  <c r="NG63" i="21"/>
  <c r="NE63" i="21"/>
  <c r="NC63" i="21"/>
  <c r="NA63" i="21"/>
  <c r="MY63" i="21"/>
  <c r="MW63" i="21"/>
  <c r="MU63" i="21"/>
  <c r="MS63" i="21"/>
  <c r="MQ63" i="21"/>
  <c r="MO63" i="21"/>
  <c r="MM63" i="21"/>
  <c r="MK63" i="21"/>
  <c r="MI63" i="21"/>
  <c r="MG63" i="21"/>
  <c r="ME63" i="21"/>
  <c r="MC63" i="21"/>
  <c r="MA63" i="21"/>
  <c r="LY63" i="21"/>
  <c r="LW63" i="21"/>
  <c r="LU63" i="21"/>
  <c r="LS63" i="21"/>
  <c r="LQ63" i="21"/>
  <c r="LO63" i="21"/>
  <c r="LM63" i="21"/>
  <c r="LK63" i="21"/>
  <c r="LI63" i="21"/>
  <c r="LG63" i="21"/>
  <c r="LE63" i="21"/>
  <c r="LC63" i="21"/>
  <c r="LA63" i="21"/>
  <c r="KY63" i="21"/>
  <c r="KW63" i="21"/>
  <c r="KU63" i="21"/>
  <c r="KS63" i="21"/>
  <c r="KQ63" i="21"/>
  <c r="KO63" i="21"/>
  <c r="KM63" i="21"/>
  <c r="KK63" i="21"/>
  <c r="KI63" i="21"/>
  <c r="KG63" i="21"/>
  <c r="KE63" i="21"/>
  <c r="KC63" i="21"/>
  <c r="KA63" i="21"/>
  <c r="JY63" i="21"/>
  <c r="JW63" i="21"/>
  <c r="JU63" i="21"/>
  <c r="JS63" i="21"/>
  <c r="JQ63" i="21"/>
  <c r="JO63" i="21"/>
  <c r="JM63" i="21"/>
  <c r="JK63" i="21"/>
  <c r="JI63" i="21"/>
  <c r="JG63" i="21"/>
  <c r="JE63" i="21"/>
  <c r="JC63" i="21"/>
  <c r="JA63" i="21"/>
  <c r="IY63" i="21"/>
  <c r="IW63" i="21"/>
  <c r="IU63" i="21"/>
  <c r="IS63" i="21"/>
  <c r="IQ63" i="21"/>
  <c r="IO63" i="21"/>
  <c r="IM63" i="21"/>
  <c r="IK63" i="21"/>
  <c r="II63" i="21"/>
  <c r="IG63" i="21"/>
  <c r="IE63" i="21"/>
  <c r="IC63" i="21"/>
  <c r="IA63" i="21"/>
  <c r="HY63" i="21"/>
  <c r="HW63" i="21"/>
  <c r="HU63" i="21"/>
  <c r="HS63" i="21"/>
  <c r="HQ63" i="21"/>
  <c r="HO63" i="21"/>
  <c r="HM63" i="21"/>
  <c r="HK63" i="21"/>
  <c r="HI63" i="21"/>
  <c r="HG63" i="21"/>
  <c r="HE63" i="21"/>
  <c r="HC63" i="21"/>
  <c r="HA63" i="21"/>
  <c r="GY63" i="21"/>
  <c r="GW63" i="21"/>
  <c r="GU63" i="21"/>
  <c r="GS63" i="21"/>
  <c r="GQ63" i="21"/>
  <c r="GO63" i="21"/>
  <c r="GM63" i="21"/>
  <c r="GK63" i="21"/>
  <c r="GI63" i="21"/>
  <c r="GG63" i="21"/>
  <c r="GE63" i="21"/>
  <c r="GC63" i="21"/>
  <c r="GA63" i="21"/>
  <c r="FY63" i="21"/>
  <c r="FW63" i="21"/>
  <c r="FU63" i="21"/>
  <c r="FS63" i="21"/>
  <c r="FQ63" i="21"/>
  <c r="FO63" i="21"/>
  <c r="FM63" i="21"/>
  <c r="FK63" i="21"/>
  <c r="FI63" i="21"/>
  <c r="FG63" i="21"/>
  <c r="FE63" i="21"/>
  <c r="FC63" i="21"/>
  <c r="FA63" i="21"/>
  <c r="EY63" i="21"/>
  <c r="EW63" i="21"/>
  <c r="EU63" i="21"/>
  <c r="ES63" i="21"/>
  <c r="EQ63" i="21"/>
  <c r="EO63" i="21"/>
  <c r="EM63" i="21"/>
  <c r="EK63" i="21"/>
  <c r="EI63" i="21"/>
  <c r="EG63" i="21"/>
  <c r="EE63" i="21"/>
  <c r="EC63" i="21"/>
  <c r="EA63" i="21"/>
  <c r="DY63" i="21"/>
  <c r="DW63" i="21"/>
  <c r="DU63" i="21"/>
  <c r="DS63" i="21"/>
  <c r="DQ63" i="21"/>
  <c r="DO63" i="21"/>
  <c r="DM63" i="21"/>
  <c r="DK63" i="21"/>
  <c r="DI63" i="21"/>
  <c r="DG63" i="21"/>
  <c r="DE63" i="21"/>
  <c r="DC63" i="21"/>
  <c r="DA63" i="21"/>
  <c r="CY63" i="21"/>
  <c r="CW63" i="21"/>
  <c r="CU63" i="21"/>
  <c r="CS63" i="21"/>
  <c r="CQ63" i="21"/>
  <c r="CO63" i="21"/>
  <c r="CM63" i="21"/>
  <c r="CK63" i="21"/>
  <c r="CI63" i="21"/>
  <c r="CG63" i="21"/>
  <c r="CE63" i="21"/>
  <c r="CC63" i="21"/>
  <c r="CA63" i="21"/>
  <c r="BY63" i="21"/>
  <c r="BW63" i="21"/>
  <c r="BU63" i="21"/>
  <c r="BS63" i="21"/>
  <c r="BQ63" i="21"/>
  <c r="BO63" i="21"/>
  <c r="BM63" i="21"/>
  <c r="BK63" i="21"/>
  <c r="BI63" i="21"/>
  <c r="BG63" i="21"/>
  <c r="BE63" i="21"/>
  <c r="BC63" i="21"/>
  <c r="BA63" i="21"/>
  <c r="AY63" i="21"/>
  <c r="AW63" i="21"/>
  <c r="AU63" i="21"/>
  <c r="AS63" i="21"/>
  <c r="AQ63" i="21"/>
  <c r="AO63" i="21"/>
  <c r="AM63" i="21"/>
  <c r="AK63" i="21"/>
  <c r="AI63" i="21"/>
  <c r="AG63" i="21"/>
  <c r="AE63" i="21"/>
  <c r="AC63" i="21"/>
  <c r="AA63" i="21"/>
  <c r="Y63" i="21"/>
  <c r="W63" i="21"/>
  <c r="U63" i="21"/>
  <c r="S63" i="21"/>
  <c r="Q63" i="21"/>
  <c r="O63" i="21"/>
  <c r="M63" i="21"/>
  <c r="K63" i="21"/>
  <c r="I63" i="21"/>
  <c r="G63" i="21"/>
  <c r="E63" i="21"/>
  <c r="QA62" i="21"/>
  <c r="PY62" i="21"/>
  <c r="PW62" i="21"/>
  <c r="PU62" i="21"/>
  <c r="PS62" i="21"/>
  <c r="PQ62" i="21"/>
  <c r="PO62" i="21"/>
  <c r="PM62" i="21"/>
  <c r="PK62" i="21"/>
  <c r="PI62" i="21"/>
  <c r="PG62" i="21"/>
  <c r="PE62" i="21"/>
  <c r="PC62" i="21"/>
  <c r="PA62" i="21"/>
  <c r="OY62" i="21"/>
  <c r="OW62" i="21"/>
  <c r="OU62" i="21"/>
  <c r="OS62" i="21"/>
  <c r="OQ62" i="21"/>
  <c r="OO62" i="21"/>
  <c r="OM62" i="21"/>
  <c r="OK62" i="21"/>
  <c r="OI62" i="21"/>
  <c r="OG62" i="21"/>
  <c r="OE62" i="21"/>
  <c r="OC62" i="21"/>
  <c r="OA62" i="21"/>
  <c r="NY62" i="21"/>
  <c r="NW62" i="21"/>
  <c r="NU62" i="21"/>
  <c r="NS62" i="21"/>
  <c r="NQ62" i="21"/>
  <c r="NO62" i="21"/>
  <c r="NM62" i="21"/>
  <c r="NK62" i="21"/>
  <c r="NI62" i="21"/>
  <c r="NG62" i="21"/>
  <c r="NE62" i="21"/>
  <c r="NC62" i="21"/>
  <c r="NA62" i="21"/>
  <c r="MY62" i="21"/>
  <c r="MW62" i="21"/>
  <c r="MU62" i="21"/>
  <c r="MS62" i="21"/>
  <c r="MQ62" i="21"/>
  <c r="MO62" i="21"/>
  <c r="MM62" i="21"/>
  <c r="MK62" i="21"/>
  <c r="MI62" i="21"/>
  <c r="MG62" i="21"/>
  <c r="ME62" i="21"/>
  <c r="MC62" i="21"/>
  <c r="MA62" i="21"/>
  <c r="LY62" i="21"/>
  <c r="LW62" i="21"/>
  <c r="LU62" i="21"/>
  <c r="LS62" i="21"/>
  <c r="LQ62" i="21"/>
  <c r="LO62" i="21"/>
  <c r="LM62" i="21"/>
  <c r="LK62" i="21"/>
  <c r="LI62" i="21"/>
  <c r="LG62" i="21"/>
  <c r="LE62" i="21"/>
  <c r="LC62" i="21"/>
  <c r="LA62" i="21"/>
  <c r="KY62" i="21"/>
  <c r="KW62" i="21"/>
  <c r="KU62" i="21"/>
  <c r="KS62" i="21"/>
  <c r="KQ62" i="21"/>
  <c r="KO62" i="21"/>
  <c r="KM62" i="21"/>
  <c r="KK62" i="21"/>
  <c r="KI62" i="21"/>
  <c r="KG62" i="21"/>
  <c r="KE62" i="21"/>
  <c r="KC62" i="21"/>
  <c r="KA62" i="21"/>
  <c r="JY62" i="21"/>
  <c r="JW62" i="21"/>
  <c r="JU62" i="21"/>
  <c r="JS62" i="21"/>
  <c r="JQ62" i="21"/>
  <c r="JO62" i="21"/>
  <c r="JM62" i="21"/>
  <c r="JK62" i="21"/>
  <c r="JI62" i="21"/>
  <c r="JG62" i="21"/>
  <c r="JE62" i="21"/>
  <c r="JC62" i="21"/>
  <c r="JA62" i="21"/>
  <c r="IY62" i="21"/>
  <c r="IW62" i="21"/>
  <c r="IU62" i="21"/>
  <c r="IS62" i="21"/>
  <c r="IQ62" i="21"/>
  <c r="IO62" i="21"/>
  <c r="IM62" i="21"/>
  <c r="IK62" i="21"/>
  <c r="II62" i="21"/>
  <c r="IG62" i="21"/>
  <c r="IE62" i="21"/>
  <c r="IC62" i="21"/>
  <c r="IA62" i="21"/>
  <c r="HY62" i="21"/>
  <c r="HW62" i="21"/>
  <c r="HU62" i="21"/>
  <c r="HS62" i="21"/>
  <c r="HQ62" i="21"/>
  <c r="HO62" i="21"/>
  <c r="HM62" i="21"/>
  <c r="HK62" i="21"/>
  <c r="HI62" i="21"/>
  <c r="HG62" i="21"/>
  <c r="HE62" i="21"/>
  <c r="HC62" i="21"/>
  <c r="HA62" i="21"/>
  <c r="GY62" i="21"/>
  <c r="GW62" i="21"/>
  <c r="GU62" i="21"/>
  <c r="GS62" i="21"/>
  <c r="GQ62" i="21"/>
  <c r="GO62" i="21"/>
  <c r="GM62" i="21"/>
  <c r="GK62" i="21"/>
  <c r="GI62" i="21"/>
  <c r="GG62" i="21"/>
  <c r="GE62" i="21"/>
  <c r="GC62" i="21"/>
  <c r="GA62" i="21"/>
  <c r="FY62" i="21"/>
  <c r="FW62" i="21"/>
  <c r="FU62" i="21"/>
  <c r="FS62" i="21"/>
  <c r="FQ62" i="21"/>
  <c r="FO62" i="21"/>
  <c r="FM62" i="21"/>
  <c r="FK62" i="21"/>
  <c r="FI62" i="21"/>
  <c r="FG62" i="21"/>
  <c r="FE62" i="21"/>
  <c r="FC62" i="21"/>
  <c r="FA62" i="21"/>
  <c r="EY62" i="21"/>
  <c r="EW62" i="21"/>
  <c r="EU62" i="21"/>
  <c r="ES62" i="21"/>
  <c r="EQ62" i="21"/>
  <c r="EO62" i="21"/>
  <c r="EM62" i="21"/>
  <c r="EK62" i="21"/>
  <c r="EI62" i="21"/>
  <c r="EG62" i="21"/>
  <c r="EE62" i="21"/>
  <c r="EC62" i="21"/>
  <c r="EA62" i="21"/>
  <c r="DY62" i="21"/>
  <c r="DW62" i="21"/>
  <c r="DU62" i="21"/>
  <c r="DS62" i="21"/>
  <c r="DQ62" i="21"/>
  <c r="DO62" i="21"/>
  <c r="DM62" i="21"/>
  <c r="DK62" i="21"/>
  <c r="DI62" i="21"/>
  <c r="DG62" i="21"/>
  <c r="DE62" i="21"/>
  <c r="DC62" i="21"/>
  <c r="DA62" i="21"/>
  <c r="CY62" i="21"/>
  <c r="CW62" i="21"/>
  <c r="CU62" i="21"/>
  <c r="CS62" i="21"/>
  <c r="CQ62" i="21"/>
  <c r="CO62" i="21"/>
  <c r="CM62" i="21"/>
  <c r="CK62" i="21"/>
  <c r="CI62" i="21"/>
  <c r="CG62" i="21"/>
  <c r="CE62" i="21"/>
  <c r="CC62" i="21"/>
  <c r="CA62" i="21"/>
  <c r="BY62" i="21"/>
  <c r="BW62" i="21"/>
  <c r="BU62" i="21"/>
  <c r="BS62" i="21"/>
  <c r="BQ62" i="21"/>
  <c r="BO62" i="21"/>
  <c r="BM62" i="21"/>
  <c r="BK62" i="21"/>
  <c r="BI62" i="21"/>
  <c r="BG62" i="21"/>
  <c r="BE62" i="21"/>
  <c r="BC62" i="21"/>
  <c r="BA62" i="21"/>
  <c r="AY62" i="21"/>
  <c r="AW62" i="21"/>
  <c r="AU62" i="21"/>
  <c r="AS62" i="21"/>
  <c r="AQ62" i="21"/>
  <c r="AO62" i="21"/>
  <c r="AM62" i="21"/>
  <c r="AK62" i="21"/>
  <c r="AI62" i="21"/>
  <c r="AG62" i="21"/>
  <c r="AE62" i="21"/>
  <c r="AC62" i="21"/>
  <c r="AA62" i="21"/>
  <c r="Y62" i="21"/>
  <c r="W62" i="21"/>
  <c r="U62" i="21"/>
  <c r="S62" i="21"/>
  <c r="Q62" i="21"/>
  <c r="O62" i="21"/>
  <c r="M62" i="21"/>
  <c r="K62" i="21"/>
  <c r="I62" i="21"/>
  <c r="G62" i="21"/>
  <c r="E62" i="21"/>
  <c r="QA61" i="21"/>
  <c r="PY61" i="21"/>
  <c r="PW61" i="21"/>
  <c r="PU61" i="21"/>
  <c r="PS61" i="21"/>
  <c r="PQ61" i="21"/>
  <c r="PO61" i="21"/>
  <c r="PM61" i="21"/>
  <c r="PK61" i="21"/>
  <c r="PI61" i="21"/>
  <c r="PG61" i="21"/>
  <c r="PE61" i="21"/>
  <c r="PC61" i="21"/>
  <c r="PA61" i="21"/>
  <c r="OY61" i="21"/>
  <c r="OW61" i="21"/>
  <c r="OU61" i="21"/>
  <c r="OS61" i="21"/>
  <c r="OQ61" i="21"/>
  <c r="OO61" i="21"/>
  <c r="OM61" i="21"/>
  <c r="OK61" i="21"/>
  <c r="OI61" i="21"/>
  <c r="OG61" i="21"/>
  <c r="OE61" i="21"/>
  <c r="OC61" i="21"/>
  <c r="OA61" i="21"/>
  <c r="NY61" i="21"/>
  <c r="NW61" i="21"/>
  <c r="NU61" i="21"/>
  <c r="NS61" i="21"/>
  <c r="NQ61" i="21"/>
  <c r="NO61" i="21"/>
  <c r="NM61" i="21"/>
  <c r="NK61" i="21"/>
  <c r="NI61" i="21"/>
  <c r="NG61" i="21"/>
  <c r="NE61" i="21"/>
  <c r="NC61" i="21"/>
  <c r="NA61" i="21"/>
  <c r="MY61" i="21"/>
  <c r="MW61" i="21"/>
  <c r="MU61" i="21"/>
  <c r="MS61" i="21"/>
  <c r="MQ61" i="21"/>
  <c r="MO61" i="21"/>
  <c r="MM61" i="21"/>
  <c r="MK61" i="21"/>
  <c r="MI61" i="21"/>
  <c r="MG61" i="21"/>
  <c r="ME61" i="21"/>
  <c r="MC61" i="21"/>
  <c r="MA61" i="21"/>
  <c r="LY61" i="21"/>
  <c r="LW61" i="21"/>
  <c r="LU61" i="21"/>
  <c r="LS61" i="21"/>
  <c r="LQ61" i="21"/>
  <c r="LO61" i="21"/>
  <c r="LM61" i="21"/>
  <c r="LK61" i="21"/>
  <c r="LI61" i="21"/>
  <c r="LG61" i="21"/>
  <c r="LE61" i="21"/>
  <c r="LC61" i="21"/>
  <c r="LA61" i="21"/>
  <c r="KY61" i="21"/>
  <c r="KW61" i="21"/>
  <c r="KU61" i="21"/>
  <c r="KS61" i="21"/>
  <c r="KQ61" i="21"/>
  <c r="KO61" i="21"/>
  <c r="KM61" i="21"/>
  <c r="KK61" i="21"/>
  <c r="KI61" i="21"/>
  <c r="KG61" i="21"/>
  <c r="KE61" i="21"/>
  <c r="KC61" i="21"/>
  <c r="KA61" i="21"/>
  <c r="JY61" i="21"/>
  <c r="JW61" i="21"/>
  <c r="JU61" i="21"/>
  <c r="JS61" i="21"/>
  <c r="JQ61" i="21"/>
  <c r="JO61" i="21"/>
  <c r="JM61" i="21"/>
  <c r="JK61" i="21"/>
  <c r="JI61" i="21"/>
  <c r="JG61" i="21"/>
  <c r="JE61" i="21"/>
  <c r="JC61" i="21"/>
  <c r="JA61" i="21"/>
  <c r="IY61" i="21"/>
  <c r="IW61" i="21"/>
  <c r="IU61" i="21"/>
  <c r="IS61" i="21"/>
  <c r="IQ61" i="21"/>
  <c r="IO61" i="21"/>
  <c r="IM61" i="21"/>
  <c r="IK61" i="21"/>
  <c r="II61" i="21"/>
  <c r="IG61" i="21"/>
  <c r="IE61" i="21"/>
  <c r="IC61" i="21"/>
  <c r="IA61" i="21"/>
  <c r="HY61" i="21"/>
  <c r="HW61" i="21"/>
  <c r="HU61" i="21"/>
  <c r="HS61" i="21"/>
  <c r="HQ61" i="21"/>
  <c r="HO61" i="21"/>
  <c r="HM61" i="21"/>
  <c r="HK61" i="21"/>
  <c r="HI61" i="21"/>
  <c r="HG61" i="21"/>
  <c r="HE61" i="21"/>
  <c r="HC61" i="21"/>
  <c r="HA61" i="21"/>
  <c r="GY61" i="21"/>
  <c r="GW61" i="21"/>
  <c r="GU61" i="21"/>
  <c r="GS61" i="21"/>
  <c r="GQ61" i="21"/>
  <c r="GO61" i="21"/>
  <c r="GM61" i="21"/>
  <c r="GK61" i="21"/>
  <c r="GI61" i="21"/>
  <c r="GG61" i="21"/>
  <c r="GE61" i="21"/>
  <c r="GC61" i="21"/>
  <c r="GA61" i="21"/>
  <c r="FY61" i="21"/>
  <c r="FW61" i="21"/>
  <c r="FU61" i="21"/>
  <c r="FS61" i="21"/>
  <c r="FQ61" i="21"/>
  <c r="FO61" i="21"/>
  <c r="FM61" i="21"/>
  <c r="FK61" i="21"/>
  <c r="FI61" i="21"/>
  <c r="FG61" i="21"/>
  <c r="FE61" i="21"/>
  <c r="FC61" i="21"/>
  <c r="FA61" i="21"/>
  <c r="EY61" i="21"/>
  <c r="EW61" i="21"/>
  <c r="EU61" i="21"/>
  <c r="ES61" i="21"/>
  <c r="EQ61" i="21"/>
  <c r="EO61" i="21"/>
  <c r="EM61" i="21"/>
  <c r="EK61" i="21"/>
  <c r="EI61" i="21"/>
  <c r="EG61" i="21"/>
  <c r="EE61" i="21"/>
  <c r="EC61" i="21"/>
  <c r="EA61" i="21"/>
  <c r="DY61" i="21"/>
  <c r="DW61" i="21"/>
  <c r="DU61" i="21"/>
  <c r="DS61" i="21"/>
  <c r="DQ61" i="21"/>
  <c r="DO61" i="21"/>
  <c r="DM61" i="21"/>
  <c r="DK61" i="21"/>
  <c r="DI61" i="21"/>
  <c r="DG61" i="21"/>
  <c r="DE61" i="21"/>
  <c r="DC61" i="21"/>
  <c r="DA61" i="21"/>
  <c r="CY61" i="21"/>
  <c r="CW61" i="21"/>
  <c r="CU61" i="21"/>
  <c r="CS61" i="21"/>
  <c r="CQ61" i="21"/>
  <c r="CO61" i="21"/>
  <c r="CM61" i="21"/>
  <c r="CK61" i="21"/>
  <c r="CI61" i="21"/>
  <c r="CG61" i="21"/>
  <c r="CE61" i="21"/>
  <c r="CC61" i="21"/>
  <c r="CA61" i="21"/>
  <c r="BY61" i="21"/>
  <c r="BW61" i="21"/>
  <c r="BU61" i="21"/>
  <c r="BS61" i="21"/>
  <c r="BQ61" i="21"/>
  <c r="BO61" i="21"/>
  <c r="BM61" i="21"/>
  <c r="BK61" i="21"/>
  <c r="BI61" i="21"/>
  <c r="BG61" i="21"/>
  <c r="BE61" i="21"/>
  <c r="BC61" i="21"/>
  <c r="BA61" i="21"/>
  <c r="AY61" i="21"/>
  <c r="AW61" i="21"/>
  <c r="AU61" i="21"/>
  <c r="AS61" i="21"/>
  <c r="AQ61" i="21"/>
  <c r="AO61" i="21"/>
  <c r="AM61" i="21"/>
  <c r="AK61" i="21"/>
  <c r="AI61" i="21"/>
  <c r="AG61" i="21"/>
  <c r="AE61" i="21"/>
  <c r="AC61" i="21"/>
  <c r="AA61" i="21"/>
  <c r="Y61" i="21"/>
  <c r="W61" i="21"/>
  <c r="U61" i="21"/>
  <c r="S61" i="21"/>
  <c r="Q61" i="21"/>
  <c r="O61" i="21"/>
  <c r="M61" i="21"/>
  <c r="K61" i="21"/>
  <c r="I61" i="21"/>
  <c r="G61" i="21"/>
  <c r="E61" i="21"/>
  <c r="QA60" i="21"/>
  <c r="PY60" i="21"/>
  <c r="PW60" i="21"/>
  <c r="PU60" i="21"/>
  <c r="PS60" i="21"/>
  <c r="PQ60" i="21"/>
  <c r="PO60" i="21"/>
  <c r="PM60" i="21"/>
  <c r="PK60" i="21"/>
  <c r="PI60" i="21"/>
  <c r="PG60" i="21"/>
  <c r="PE60" i="21"/>
  <c r="PC60" i="21"/>
  <c r="PA60" i="21"/>
  <c r="OY60" i="21"/>
  <c r="OW60" i="21"/>
  <c r="OU60" i="21"/>
  <c r="OS60" i="21"/>
  <c r="OQ60" i="21"/>
  <c r="OO60" i="21"/>
  <c r="OM60" i="21"/>
  <c r="OK60" i="21"/>
  <c r="OI60" i="21"/>
  <c r="OG60" i="21"/>
  <c r="OE60" i="21"/>
  <c r="OC60" i="21"/>
  <c r="OA60" i="21"/>
  <c r="NY60" i="21"/>
  <c r="NW60" i="21"/>
  <c r="NU60" i="21"/>
  <c r="NS60" i="21"/>
  <c r="NQ60" i="21"/>
  <c r="NO60" i="21"/>
  <c r="NM60" i="21"/>
  <c r="NK60" i="21"/>
  <c r="NI60" i="21"/>
  <c r="NG60" i="21"/>
  <c r="NE60" i="21"/>
  <c r="NC60" i="21"/>
  <c r="NA60" i="21"/>
  <c r="MY60" i="21"/>
  <c r="MW60" i="21"/>
  <c r="MU60" i="21"/>
  <c r="MS60" i="21"/>
  <c r="MQ60" i="21"/>
  <c r="MO60" i="21"/>
  <c r="MM60" i="21"/>
  <c r="MK60" i="21"/>
  <c r="MI60" i="21"/>
  <c r="MG60" i="21"/>
  <c r="ME60" i="21"/>
  <c r="MC60" i="21"/>
  <c r="MA60" i="21"/>
  <c r="LY60" i="21"/>
  <c r="LW60" i="21"/>
  <c r="LU60" i="21"/>
  <c r="LS60" i="21"/>
  <c r="LQ60" i="21"/>
  <c r="LO60" i="21"/>
  <c r="LM60" i="21"/>
  <c r="LK60" i="21"/>
  <c r="LI60" i="21"/>
  <c r="LG60" i="21"/>
  <c r="LE60" i="21"/>
  <c r="LC60" i="21"/>
  <c r="LA60" i="21"/>
  <c r="KY60" i="21"/>
  <c r="KW60" i="21"/>
  <c r="KU60" i="21"/>
  <c r="KS60" i="21"/>
  <c r="KQ60" i="21"/>
  <c r="KO60" i="21"/>
  <c r="KM60" i="21"/>
  <c r="KK60" i="21"/>
  <c r="KI60" i="21"/>
  <c r="KG60" i="21"/>
  <c r="KE60" i="21"/>
  <c r="KC60" i="21"/>
  <c r="KA60" i="21"/>
  <c r="JY60" i="21"/>
  <c r="JW60" i="21"/>
  <c r="JU60" i="21"/>
  <c r="JS60" i="21"/>
  <c r="JQ60" i="21"/>
  <c r="JO60" i="21"/>
  <c r="JM60" i="21"/>
  <c r="JK60" i="21"/>
  <c r="JI60" i="21"/>
  <c r="JG60" i="21"/>
  <c r="JE60" i="21"/>
  <c r="JC60" i="21"/>
  <c r="JA60" i="21"/>
  <c r="IY60" i="21"/>
  <c r="IW60" i="21"/>
  <c r="IU60" i="21"/>
  <c r="IS60" i="21"/>
  <c r="IQ60" i="21"/>
  <c r="IO60" i="21"/>
  <c r="IM60" i="21"/>
  <c r="IK60" i="21"/>
  <c r="II60" i="21"/>
  <c r="IG60" i="21"/>
  <c r="IE60" i="21"/>
  <c r="IC60" i="21"/>
  <c r="IA60" i="21"/>
  <c r="HY60" i="21"/>
  <c r="HW60" i="21"/>
  <c r="HU60" i="21"/>
  <c r="HS60" i="21"/>
  <c r="HQ60" i="21"/>
  <c r="HO60" i="21"/>
  <c r="HM60" i="21"/>
  <c r="HK60" i="21"/>
  <c r="HI60" i="21"/>
  <c r="HG60" i="21"/>
  <c r="HE60" i="21"/>
  <c r="HC60" i="21"/>
  <c r="HA60" i="21"/>
  <c r="GY60" i="21"/>
  <c r="GW60" i="21"/>
  <c r="GU60" i="21"/>
  <c r="GS60" i="21"/>
  <c r="GQ60" i="21"/>
  <c r="GO60" i="21"/>
  <c r="GM60" i="21"/>
  <c r="GK60" i="21"/>
  <c r="GI60" i="21"/>
  <c r="GG60" i="21"/>
  <c r="GE60" i="21"/>
  <c r="GC60" i="21"/>
  <c r="GA60" i="21"/>
  <c r="FY60" i="21"/>
  <c r="FW60" i="21"/>
  <c r="FU60" i="21"/>
  <c r="FS60" i="21"/>
  <c r="FQ60" i="21"/>
  <c r="FO60" i="21"/>
  <c r="FM60" i="21"/>
  <c r="FK60" i="21"/>
  <c r="FI60" i="21"/>
  <c r="FG60" i="21"/>
  <c r="FE60" i="21"/>
  <c r="FC60" i="21"/>
  <c r="FA60" i="21"/>
  <c r="EY60" i="21"/>
  <c r="EW60" i="21"/>
  <c r="EU60" i="21"/>
  <c r="ES60" i="21"/>
  <c r="EQ60" i="21"/>
  <c r="EO60" i="21"/>
  <c r="EM60" i="21"/>
  <c r="EK60" i="21"/>
  <c r="EI60" i="21"/>
  <c r="EG60" i="21"/>
  <c r="EE60" i="21"/>
  <c r="EC60" i="21"/>
  <c r="EA60" i="21"/>
  <c r="DY60" i="21"/>
  <c r="DW60" i="21"/>
  <c r="DU60" i="21"/>
  <c r="DS60" i="21"/>
  <c r="DQ60" i="21"/>
  <c r="DO60" i="21"/>
  <c r="DM60" i="21"/>
  <c r="DK60" i="21"/>
  <c r="DI60" i="21"/>
  <c r="DG60" i="21"/>
  <c r="DE60" i="21"/>
  <c r="DC60" i="21"/>
  <c r="DA60" i="21"/>
  <c r="CY60" i="21"/>
  <c r="CW60" i="21"/>
  <c r="CU60" i="21"/>
  <c r="CS60" i="21"/>
  <c r="CQ60" i="21"/>
  <c r="CO60" i="21"/>
  <c r="CM60" i="21"/>
  <c r="CK60" i="21"/>
  <c r="CI60" i="21"/>
  <c r="CG60" i="21"/>
  <c r="CE60" i="21"/>
  <c r="CC60" i="21"/>
  <c r="CA60" i="21"/>
  <c r="BY60" i="21"/>
  <c r="BW60" i="21"/>
  <c r="BU60" i="21"/>
  <c r="BS60" i="21"/>
  <c r="BQ60" i="21"/>
  <c r="BO60" i="21"/>
  <c r="BM60" i="21"/>
  <c r="BK60" i="21"/>
  <c r="BI60" i="21"/>
  <c r="BG60" i="21"/>
  <c r="BE60" i="21"/>
  <c r="BC60" i="21"/>
  <c r="BA60" i="21"/>
  <c r="AY60" i="21"/>
  <c r="AW60" i="21"/>
  <c r="AU60" i="21"/>
  <c r="AS60" i="21"/>
  <c r="AQ60" i="21"/>
  <c r="AO60" i="21"/>
  <c r="AM60" i="21"/>
  <c r="AK60" i="21"/>
  <c r="AI60" i="21"/>
  <c r="AG60" i="21"/>
  <c r="AE60" i="21"/>
  <c r="AC60" i="21"/>
  <c r="AA60" i="21"/>
  <c r="Y60" i="21"/>
  <c r="W60" i="21"/>
  <c r="U60" i="21"/>
  <c r="S60" i="21"/>
  <c r="Q60" i="21"/>
  <c r="O60" i="21"/>
  <c r="M60" i="21"/>
  <c r="K60" i="21"/>
  <c r="I60" i="21"/>
  <c r="G60" i="21"/>
  <c r="E60" i="21"/>
  <c r="QA59" i="21"/>
  <c r="PY59" i="21"/>
  <c r="PW59" i="21"/>
  <c r="PU59" i="21"/>
  <c r="PS59" i="21"/>
  <c r="PQ59" i="21"/>
  <c r="PO59" i="21"/>
  <c r="PM59" i="21"/>
  <c r="PK59" i="21"/>
  <c r="PI59" i="21"/>
  <c r="PG59" i="21"/>
  <c r="PE59" i="21"/>
  <c r="PC59" i="21"/>
  <c r="PA59" i="21"/>
  <c r="OY59" i="21"/>
  <c r="OW59" i="21"/>
  <c r="OU59" i="21"/>
  <c r="OS59" i="21"/>
  <c r="OQ59" i="21"/>
  <c r="OO59" i="21"/>
  <c r="OM59" i="21"/>
  <c r="OK59" i="21"/>
  <c r="OI59" i="21"/>
  <c r="OG59" i="21"/>
  <c r="OE59" i="21"/>
  <c r="OC59" i="21"/>
  <c r="OA59" i="21"/>
  <c r="NY59" i="21"/>
  <c r="NW59" i="21"/>
  <c r="NU59" i="21"/>
  <c r="NS59" i="21"/>
  <c r="NQ59" i="21"/>
  <c r="NO59" i="21"/>
  <c r="NM59" i="21"/>
  <c r="NK59" i="21"/>
  <c r="NI59" i="21"/>
  <c r="NG59" i="21"/>
  <c r="NE59" i="21"/>
  <c r="NC59" i="21"/>
  <c r="NA59" i="21"/>
  <c r="MY59" i="21"/>
  <c r="MW59" i="21"/>
  <c r="MU59" i="21"/>
  <c r="MS59" i="21"/>
  <c r="MQ59" i="21"/>
  <c r="MO59" i="21"/>
  <c r="MM59" i="21"/>
  <c r="MK59" i="21"/>
  <c r="MI59" i="21"/>
  <c r="MG59" i="21"/>
  <c r="ME59" i="21"/>
  <c r="MC59" i="21"/>
  <c r="MA59" i="21"/>
  <c r="LY59" i="21"/>
  <c r="LW59" i="21"/>
  <c r="LU59" i="21"/>
  <c r="LS59" i="21"/>
  <c r="LQ59" i="21"/>
  <c r="LO59" i="21"/>
  <c r="LM59" i="21"/>
  <c r="LK59" i="21"/>
  <c r="LI59" i="21"/>
  <c r="LG59" i="21"/>
  <c r="LE59" i="21"/>
  <c r="LC59" i="21"/>
  <c r="LA59" i="21"/>
  <c r="KY59" i="21"/>
  <c r="KW59" i="21"/>
  <c r="KU59" i="21"/>
  <c r="KS59" i="21"/>
  <c r="KQ59" i="21"/>
  <c r="KO59" i="21"/>
  <c r="KM59" i="21"/>
  <c r="KK59" i="21"/>
  <c r="KI59" i="21"/>
  <c r="KG59" i="21"/>
  <c r="KE59" i="21"/>
  <c r="KC59" i="21"/>
  <c r="KA59" i="21"/>
  <c r="JY59" i="21"/>
  <c r="JW59" i="21"/>
  <c r="JU59" i="21"/>
  <c r="JS59" i="21"/>
  <c r="JQ59" i="21"/>
  <c r="JO59" i="21"/>
  <c r="JM59" i="21"/>
  <c r="JK59" i="21"/>
  <c r="JI59" i="21"/>
  <c r="JG59" i="21"/>
  <c r="JE59" i="21"/>
  <c r="JC59" i="21"/>
  <c r="JA59" i="21"/>
  <c r="IY59" i="21"/>
  <c r="IW59" i="21"/>
  <c r="IU59" i="21"/>
  <c r="IS59" i="21"/>
  <c r="IQ59" i="21"/>
  <c r="IO59" i="21"/>
  <c r="IM59" i="21"/>
  <c r="IK59" i="21"/>
  <c r="II59" i="21"/>
  <c r="IG59" i="21"/>
  <c r="IE59" i="21"/>
  <c r="IC59" i="21"/>
  <c r="IA59" i="21"/>
  <c r="HY59" i="21"/>
  <c r="HW59" i="21"/>
  <c r="HU59" i="21"/>
  <c r="HS59" i="21"/>
  <c r="HQ59" i="21"/>
  <c r="HO59" i="21"/>
  <c r="HM59" i="21"/>
  <c r="HK59" i="21"/>
  <c r="HI59" i="21"/>
  <c r="HG59" i="21"/>
  <c r="HE59" i="21"/>
  <c r="HC59" i="21"/>
  <c r="HA59" i="21"/>
  <c r="GY59" i="21"/>
  <c r="GW59" i="21"/>
  <c r="GU59" i="21"/>
  <c r="GS59" i="21"/>
  <c r="GQ59" i="21"/>
  <c r="GO59" i="21"/>
  <c r="GM59" i="21"/>
  <c r="GK59" i="21"/>
  <c r="GI59" i="21"/>
  <c r="GG59" i="21"/>
  <c r="GE59" i="21"/>
  <c r="GC59" i="21"/>
  <c r="GA59" i="21"/>
  <c r="FY59" i="21"/>
  <c r="FW59" i="21"/>
  <c r="FU59" i="21"/>
  <c r="FS59" i="21"/>
  <c r="FQ59" i="21"/>
  <c r="FO59" i="21"/>
  <c r="FM59" i="21"/>
  <c r="FK59" i="21"/>
  <c r="FI59" i="21"/>
  <c r="FG59" i="21"/>
  <c r="FE59" i="21"/>
  <c r="FC59" i="21"/>
  <c r="FA59" i="21"/>
  <c r="EY59" i="21"/>
  <c r="EW59" i="21"/>
  <c r="EU59" i="21"/>
  <c r="ES59" i="21"/>
  <c r="EQ59" i="21"/>
  <c r="EO59" i="21"/>
  <c r="EM59" i="21"/>
  <c r="EK59" i="21"/>
  <c r="EI59" i="21"/>
  <c r="EG59" i="21"/>
  <c r="EE59" i="21"/>
  <c r="EC59" i="21"/>
  <c r="EA59" i="21"/>
  <c r="DY59" i="21"/>
  <c r="DW59" i="21"/>
  <c r="DU59" i="21"/>
  <c r="DS59" i="21"/>
  <c r="DQ59" i="21"/>
  <c r="DO59" i="21"/>
  <c r="DM59" i="21"/>
  <c r="DK59" i="21"/>
  <c r="DI59" i="21"/>
  <c r="DG59" i="21"/>
  <c r="DE59" i="21"/>
  <c r="DC59" i="21"/>
  <c r="DA59" i="21"/>
  <c r="CY59" i="21"/>
  <c r="CW59" i="21"/>
  <c r="CU59" i="21"/>
  <c r="CS59" i="21"/>
  <c r="CQ59" i="21"/>
  <c r="CO59" i="21"/>
  <c r="CM59" i="21"/>
  <c r="CK59" i="21"/>
  <c r="CI59" i="21"/>
  <c r="CG59" i="21"/>
  <c r="CE59" i="21"/>
  <c r="CC59" i="21"/>
  <c r="CA59" i="21"/>
  <c r="BY59" i="21"/>
  <c r="BW59" i="21"/>
  <c r="BU59" i="21"/>
  <c r="BS59" i="21"/>
  <c r="BQ59" i="21"/>
  <c r="BO59" i="21"/>
  <c r="BM59" i="21"/>
  <c r="BK59" i="21"/>
  <c r="BI59" i="21"/>
  <c r="BG59" i="21"/>
  <c r="BE59" i="21"/>
  <c r="BC59" i="21"/>
  <c r="BA59" i="21"/>
  <c r="AY59" i="21"/>
  <c r="AW59" i="21"/>
  <c r="AU59" i="21"/>
  <c r="AS59" i="21"/>
  <c r="AQ59" i="21"/>
  <c r="AO59" i="21"/>
  <c r="AM59" i="21"/>
  <c r="AK59" i="21"/>
  <c r="AI59" i="21"/>
  <c r="AG59" i="21"/>
  <c r="AE59" i="21"/>
  <c r="AC59" i="21"/>
  <c r="AA59" i="21"/>
  <c r="Y59" i="21"/>
  <c r="W59" i="21"/>
  <c r="U59" i="21"/>
  <c r="S59" i="21"/>
  <c r="Q59" i="21"/>
  <c r="O59" i="21"/>
  <c r="M59" i="21"/>
  <c r="K59" i="21"/>
  <c r="I59" i="21"/>
  <c r="G59" i="21"/>
  <c r="E59" i="21"/>
  <c r="QA58" i="21"/>
  <c r="PY58" i="21"/>
  <c r="PW58" i="21"/>
  <c r="PU58" i="21"/>
  <c r="PS58" i="21"/>
  <c r="PQ58" i="21"/>
  <c r="PO58" i="21"/>
  <c r="PM58" i="21"/>
  <c r="PK58" i="21"/>
  <c r="PI58" i="21"/>
  <c r="PG58" i="21"/>
  <c r="PE58" i="21"/>
  <c r="PC58" i="21"/>
  <c r="PA58" i="21"/>
  <c r="OY58" i="21"/>
  <c r="OW58" i="21"/>
  <c r="OU58" i="21"/>
  <c r="OS58" i="21"/>
  <c r="OQ58" i="21"/>
  <c r="OO58" i="21"/>
  <c r="OM58" i="21"/>
  <c r="OK58" i="21"/>
  <c r="OI58" i="21"/>
  <c r="OG58" i="21"/>
  <c r="OE58" i="21"/>
  <c r="OC58" i="21"/>
  <c r="OA58" i="21"/>
  <c r="NY58" i="21"/>
  <c r="NW58" i="21"/>
  <c r="NU58" i="21"/>
  <c r="NS58" i="21"/>
  <c r="NQ58" i="21"/>
  <c r="NO58" i="21"/>
  <c r="NM58" i="21"/>
  <c r="NK58" i="21"/>
  <c r="NI58" i="21"/>
  <c r="NG58" i="21"/>
  <c r="NE58" i="21"/>
  <c r="NC58" i="21"/>
  <c r="NA58" i="21"/>
  <c r="MY58" i="21"/>
  <c r="MW58" i="21"/>
  <c r="MU58" i="21"/>
  <c r="MS58" i="21"/>
  <c r="MQ58" i="21"/>
  <c r="MO58" i="21"/>
  <c r="MM58" i="21"/>
  <c r="MK58" i="21"/>
  <c r="MI58" i="21"/>
  <c r="MG58" i="21"/>
  <c r="ME58" i="21"/>
  <c r="MC58" i="21"/>
  <c r="MA58" i="21"/>
  <c r="LY58" i="21"/>
  <c r="LW58" i="21"/>
  <c r="LU58" i="21"/>
  <c r="LS58" i="21"/>
  <c r="LQ58" i="21"/>
  <c r="LO58" i="21"/>
  <c r="LM58" i="21"/>
  <c r="LK58" i="21"/>
  <c r="LI58" i="21"/>
  <c r="LG58" i="21"/>
  <c r="LE58" i="21"/>
  <c r="LC58" i="21"/>
  <c r="LA58" i="21"/>
  <c r="KY58" i="21"/>
  <c r="KW58" i="21"/>
  <c r="KU58" i="21"/>
  <c r="KS58" i="21"/>
  <c r="KQ58" i="21"/>
  <c r="KO58" i="21"/>
  <c r="KM58" i="21"/>
  <c r="KK58" i="21"/>
  <c r="KI58" i="21"/>
  <c r="KG58" i="21"/>
  <c r="KE58" i="21"/>
  <c r="KC58" i="21"/>
  <c r="KA58" i="21"/>
  <c r="JY58" i="21"/>
  <c r="JW58" i="21"/>
  <c r="JU58" i="21"/>
  <c r="JS58" i="21"/>
  <c r="JQ58" i="21"/>
  <c r="JO58" i="21"/>
  <c r="JM58" i="21"/>
  <c r="JK58" i="21"/>
  <c r="JI58" i="21"/>
  <c r="JG58" i="21"/>
  <c r="JE58" i="21"/>
  <c r="JC58" i="21"/>
  <c r="JA58" i="21"/>
  <c r="IY58" i="21"/>
  <c r="IW58" i="21"/>
  <c r="IU58" i="21"/>
  <c r="IS58" i="21"/>
  <c r="IQ58" i="21"/>
  <c r="IO58" i="21"/>
  <c r="IM58" i="21"/>
  <c r="IK58" i="21"/>
  <c r="II58" i="21"/>
  <c r="IG58" i="21"/>
  <c r="IE58" i="21"/>
  <c r="IC58" i="21"/>
  <c r="IA58" i="21"/>
  <c r="HY58" i="21"/>
  <c r="HW58" i="21"/>
  <c r="HU58" i="21"/>
  <c r="HS58" i="21"/>
  <c r="HQ58" i="21"/>
  <c r="HO58" i="21"/>
  <c r="HM58" i="21"/>
  <c r="HK58" i="21"/>
  <c r="HI58" i="21"/>
  <c r="HG58" i="21"/>
  <c r="HE58" i="21"/>
  <c r="HC58" i="21"/>
  <c r="HA58" i="21"/>
  <c r="GY58" i="21"/>
  <c r="GW58" i="21"/>
  <c r="GU58" i="21"/>
  <c r="GS58" i="21"/>
  <c r="GQ58" i="21"/>
  <c r="GO58" i="21"/>
  <c r="GM58" i="21"/>
  <c r="GK58" i="21"/>
  <c r="GI58" i="21"/>
  <c r="GG58" i="21"/>
  <c r="GE58" i="21"/>
  <c r="GC58" i="21"/>
  <c r="GA58" i="21"/>
  <c r="FY58" i="21"/>
  <c r="FW58" i="21"/>
  <c r="FU58" i="21"/>
  <c r="FS58" i="21"/>
  <c r="FQ58" i="21"/>
  <c r="FO58" i="21"/>
  <c r="FM58" i="21"/>
  <c r="FK58" i="21"/>
  <c r="FI58" i="21"/>
  <c r="FG58" i="21"/>
  <c r="FE58" i="21"/>
  <c r="FC58" i="21"/>
  <c r="FA58" i="21"/>
  <c r="EY58" i="21"/>
  <c r="EW58" i="21"/>
  <c r="EU58" i="21"/>
  <c r="ES58" i="21"/>
  <c r="EQ58" i="21"/>
  <c r="EO58" i="21"/>
  <c r="EM58" i="21"/>
  <c r="EK58" i="21"/>
  <c r="EI58" i="21"/>
  <c r="EG58" i="21"/>
  <c r="EE58" i="21"/>
  <c r="EC58" i="21"/>
  <c r="EA58" i="21"/>
  <c r="DY58" i="21"/>
  <c r="DW58" i="21"/>
  <c r="DU58" i="21"/>
  <c r="DS58" i="21"/>
  <c r="DQ58" i="21"/>
  <c r="DO58" i="21"/>
  <c r="DM58" i="21"/>
  <c r="DK58" i="21"/>
  <c r="DI58" i="21"/>
  <c r="DG58" i="21"/>
  <c r="DE58" i="21"/>
  <c r="DC58" i="21"/>
  <c r="DA58" i="21"/>
  <c r="CY58" i="21"/>
  <c r="CW58" i="21"/>
  <c r="CU58" i="21"/>
  <c r="CS58" i="21"/>
  <c r="CQ58" i="21"/>
  <c r="CO58" i="21"/>
  <c r="CM58" i="21"/>
  <c r="CK58" i="21"/>
  <c r="CI58" i="21"/>
  <c r="CG58" i="21"/>
  <c r="CE58" i="21"/>
  <c r="CC58" i="21"/>
  <c r="CA58" i="21"/>
  <c r="BY58" i="21"/>
  <c r="BW58" i="21"/>
  <c r="BU58" i="21"/>
  <c r="BS58" i="21"/>
  <c r="BQ58" i="21"/>
  <c r="BO58" i="21"/>
  <c r="BM58" i="21"/>
  <c r="BK58" i="21"/>
  <c r="BI58" i="21"/>
  <c r="BG58" i="21"/>
  <c r="BE58" i="21"/>
  <c r="BC58" i="21"/>
  <c r="BA58" i="21"/>
  <c r="AY58" i="21"/>
  <c r="AW58" i="21"/>
  <c r="AU58" i="21"/>
  <c r="AS58" i="21"/>
  <c r="AQ58" i="21"/>
  <c r="AO58" i="21"/>
  <c r="AM58" i="21"/>
  <c r="AK58" i="21"/>
  <c r="AI58" i="21"/>
  <c r="AG58" i="21"/>
  <c r="AE58" i="21"/>
  <c r="AC58" i="21"/>
  <c r="AA58" i="21"/>
  <c r="Y58" i="21"/>
  <c r="W58" i="21"/>
  <c r="U58" i="21"/>
  <c r="S58" i="21"/>
  <c r="Q58" i="21"/>
  <c r="O58" i="21"/>
  <c r="M58" i="21"/>
  <c r="K58" i="21"/>
  <c r="I58" i="21"/>
  <c r="G58" i="21"/>
  <c r="E58" i="21"/>
  <c r="QA57" i="21"/>
  <c r="PY57" i="21"/>
  <c r="PW57" i="21"/>
  <c r="PU57" i="21"/>
  <c r="PS57" i="21"/>
  <c r="PQ57" i="21"/>
  <c r="PO57" i="21"/>
  <c r="PM57" i="21"/>
  <c r="PK57" i="21"/>
  <c r="PI57" i="21"/>
  <c r="PG57" i="21"/>
  <c r="PE57" i="21"/>
  <c r="PC57" i="21"/>
  <c r="PA57" i="21"/>
  <c r="OY57" i="21"/>
  <c r="OW57" i="21"/>
  <c r="OU57" i="21"/>
  <c r="OS57" i="21"/>
  <c r="OQ57" i="21"/>
  <c r="OO57" i="21"/>
  <c r="OM57" i="21"/>
  <c r="OK57" i="21"/>
  <c r="OI57" i="21"/>
  <c r="OG57" i="21"/>
  <c r="OE57" i="21"/>
  <c r="OC57" i="21"/>
  <c r="OA57" i="21"/>
  <c r="NY57" i="21"/>
  <c r="NW57" i="21"/>
  <c r="NU57" i="21"/>
  <c r="NS57" i="21"/>
  <c r="NQ57" i="21"/>
  <c r="NO57" i="21"/>
  <c r="NM57" i="21"/>
  <c r="NK57" i="21"/>
  <c r="NI57" i="21"/>
  <c r="NG57" i="21"/>
  <c r="NE57" i="21"/>
  <c r="NC57" i="21"/>
  <c r="NA57" i="21"/>
  <c r="MY57" i="21"/>
  <c r="MW57" i="21"/>
  <c r="MU57" i="21"/>
  <c r="MS57" i="21"/>
  <c r="MQ57" i="21"/>
  <c r="MO57" i="21"/>
  <c r="MM57" i="21"/>
  <c r="MK57" i="21"/>
  <c r="MI57" i="21"/>
  <c r="MG57" i="21"/>
  <c r="ME57" i="21"/>
  <c r="MC57" i="21"/>
  <c r="MA57" i="21"/>
  <c r="LY57" i="21"/>
  <c r="LW57" i="21"/>
  <c r="LU57" i="21"/>
  <c r="LS57" i="21"/>
  <c r="LQ57" i="21"/>
  <c r="LO57" i="21"/>
  <c r="LM57" i="21"/>
  <c r="LK57" i="21"/>
  <c r="LI57" i="21"/>
  <c r="LG57" i="21"/>
  <c r="LE57" i="21"/>
  <c r="LC57" i="21"/>
  <c r="LA57" i="21"/>
  <c r="KY57" i="21"/>
  <c r="KW57" i="21"/>
  <c r="KU57" i="21"/>
  <c r="KS57" i="21"/>
  <c r="KQ57" i="21"/>
  <c r="KO57" i="21"/>
  <c r="KM57" i="21"/>
  <c r="KK57" i="21"/>
  <c r="KI57" i="21"/>
  <c r="KG57" i="21"/>
  <c r="KE57" i="21"/>
  <c r="KC57" i="21"/>
  <c r="KA57" i="21"/>
  <c r="JY57" i="21"/>
  <c r="JW57" i="21"/>
  <c r="JU57" i="21"/>
  <c r="JS57" i="21"/>
  <c r="JQ57" i="21"/>
  <c r="JO57" i="21"/>
  <c r="JM57" i="21"/>
  <c r="JK57" i="21"/>
  <c r="JI57" i="21"/>
  <c r="JG57" i="21"/>
  <c r="JE57" i="21"/>
  <c r="JC57" i="21"/>
  <c r="JA57" i="21"/>
  <c r="IY57" i="21"/>
  <c r="IW57" i="21"/>
  <c r="IU57" i="21"/>
  <c r="IS57" i="21"/>
  <c r="IQ57" i="21"/>
  <c r="IO57" i="21"/>
  <c r="IM57" i="21"/>
  <c r="IK57" i="21"/>
  <c r="II57" i="21"/>
  <c r="IG57" i="21"/>
  <c r="IE57" i="21"/>
  <c r="IC57" i="21"/>
  <c r="IA57" i="21"/>
  <c r="HY57" i="21"/>
  <c r="HW57" i="21"/>
  <c r="HU57" i="21"/>
  <c r="HS57" i="21"/>
  <c r="HQ57" i="21"/>
  <c r="HO57" i="21"/>
  <c r="HM57" i="21"/>
  <c r="HK57" i="21"/>
  <c r="HI57" i="21"/>
  <c r="HG57" i="21"/>
  <c r="HE57" i="21"/>
  <c r="HC57" i="21"/>
  <c r="HA57" i="21"/>
  <c r="GY57" i="21"/>
  <c r="GW57" i="21"/>
  <c r="GU57" i="21"/>
  <c r="GS57" i="21"/>
  <c r="GQ57" i="21"/>
  <c r="GO57" i="21"/>
  <c r="GM57" i="21"/>
  <c r="GK57" i="21"/>
  <c r="GI57" i="21"/>
  <c r="GG57" i="21"/>
  <c r="GE57" i="21"/>
  <c r="GC57" i="21"/>
  <c r="GA57" i="21"/>
  <c r="FY57" i="21"/>
  <c r="FW57" i="21"/>
  <c r="FU57" i="21"/>
  <c r="FS57" i="21"/>
  <c r="FQ57" i="21"/>
  <c r="FO57" i="21"/>
  <c r="FM57" i="21"/>
  <c r="FK57" i="21"/>
  <c r="FI57" i="21"/>
  <c r="FG57" i="21"/>
  <c r="FE57" i="21"/>
  <c r="FC57" i="21"/>
  <c r="FA57" i="21"/>
  <c r="EY57" i="21"/>
  <c r="EW57" i="21"/>
  <c r="EU57" i="21"/>
  <c r="ES57" i="21"/>
  <c r="EQ57" i="21"/>
  <c r="EO57" i="21"/>
  <c r="EM57" i="21"/>
  <c r="EK57" i="21"/>
  <c r="EI57" i="21"/>
  <c r="EG57" i="21"/>
  <c r="EE57" i="21"/>
  <c r="EC57" i="21"/>
  <c r="EA57" i="21"/>
  <c r="DY57" i="21"/>
  <c r="DW57" i="21"/>
  <c r="DU57" i="21"/>
  <c r="DS57" i="21"/>
  <c r="DQ57" i="21"/>
  <c r="DO57" i="21"/>
  <c r="DM57" i="21"/>
  <c r="DK57" i="21"/>
  <c r="DI57" i="21"/>
  <c r="DG57" i="21"/>
  <c r="DE57" i="21"/>
  <c r="DC57" i="21"/>
  <c r="DA57" i="21"/>
  <c r="CY57" i="21"/>
  <c r="CW57" i="21"/>
  <c r="CU57" i="21"/>
  <c r="CS57" i="21"/>
  <c r="CQ57" i="21"/>
  <c r="CO57" i="21"/>
  <c r="CM57" i="21"/>
  <c r="CK57" i="21"/>
  <c r="CI57" i="21"/>
  <c r="CG57" i="21"/>
  <c r="CE57" i="21"/>
  <c r="CC57" i="21"/>
  <c r="CA57" i="21"/>
  <c r="BY57" i="21"/>
  <c r="BW57" i="21"/>
  <c r="BU57" i="21"/>
  <c r="BS57" i="21"/>
  <c r="BQ57" i="21"/>
  <c r="BO57" i="21"/>
  <c r="BM57" i="21"/>
  <c r="BK57" i="21"/>
  <c r="BI57" i="21"/>
  <c r="BG57" i="21"/>
  <c r="BE57" i="21"/>
  <c r="BC57" i="21"/>
  <c r="BA57" i="21"/>
  <c r="AY57" i="21"/>
  <c r="AW57" i="21"/>
  <c r="AU57" i="21"/>
  <c r="AS57" i="21"/>
  <c r="AQ57" i="21"/>
  <c r="AO57" i="21"/>
  <c r="AM57" i="21"/>
  <c r="AK57" i="21"/>
  <c r="AI57" i="21"/>
  <c r="AG57" i="21"/>
  <c r="AE57" i="21"/>
  <c r="AC57" i="21"/>
  <c r="AA57" i="21"/>
  <c r="Y57" i="21"/>
  <c r="W57" i="21"/>
  <c r="U57" i="21"/>
  <c r="S57" i="21"/>
  <c r="Q57" i="21"/>
  <c r="O57" i="21"/>
  <c r="M57" i="21"/>
  <c r="K57" i="21"/>
  <c r="I57" i="21"/>
  <c r="G57" i="21"/>
  <c r="E57" i="21"/>
  <c r="QA56" i="21"/>
  <c r="PY56" i="21"/>
  <c r="PW56" i="21"/>
  <c r="PU56" i="21"/>
  <c r="PS56" i="21"/>
  <c r="PQ56" i="21"/>
  <c r="PO56" i="21"/>
  <c r="PM56" i="21"/>
  <c r="PK56" i="21"/>
  <c r="PI56" i="21"/>
  <c r="PG56" i="21"/>
  <c r="PE56" i="21"/>
  <c r="PC56" i="21"/>
  <c r="PA56" i="21"/>
  <c r="OY56" i="21"/>
  <c r="OW56" i="21"/>
  <c r="OU56" i="21"/>
  <c r="OS56" i="21"/>
  <c r="OQ56" i="21"/>
  <c r="OO56" i="21"/>
  <c r="OM56" i="21"/>
  <c r="OK56" i="21"/>
  <c r="OI56" i="21"/>
  <c r="OG56" i="21"/>
  <c r="OE56" i="21"/>
  <c r="OC56" i="21"/>
  <c r="OA56" i="21"/>
  <c r="NY56" i="21"/>
  <c r="NW56" i="21"/>
  <c r="NU56" i="21"/>
  <c r="NS56" i="21"/>
  <c r="NQ56" i="21"/>
  <c r="NO56" i="21"/>
  <c r="NM56" i="21"/>
  <c r="NK56" i="21"/>
  <c r="NI56" i="21"/>
  <c r="NG56" i="21"/>
  <c r="NE56" i="21"/>
  <c r="NC56" i="21"/>
  <c r="NA56" i="21"/>
  <c r="MY56" i="21"/>
  <c r="MW56" i="21"/>
  <c r="MU56" i="21"/>
  <c r="MS56" i="21"/>
  <c r="MQ56" i="21"/>
  <c r="MO56" i="21"/>
  <c r="MM56" i="21"/>
  <c r="MK56" i="21"/>
  <c r="MI56" i="21"/>
  <c r="MG56" i="21"/>
  <c r="ME56" i="21"/>
  <c r="MC56" i="21"/>
  <c r="MA56" i="21"/>
  <c r="LY56" i="21"/>
  <c r="LW56" i="21"/>
  <c r="LU56" i="21"/>
  <c r="LS56" i="21"/>
  <c r="LQ56" i="21"/>
  <c r="LO56" i="21"/>
  <c r="LM56" i="21"/>
  <c r="LK56" i="21"/>
  <c r="LI56" i="21"/>
  <c r="LG56" i="21"/>
  <c r="LE56" i="21"/>
  <c r="LC56" i="21"/>
  <c r="LA56" i="21"/>
  <c r="KY56" i="21"/>
  <c r="KW56" i="21"/>
  <c r="KU56" i="21"/>
  <c r="KS56" i="21"/>
  <c r="KQ56" i="21"/>
  <c r="KO56" i="21"/>
  <c r="KM56" i="21"/>
  <c r="KK56" i="21"/>
  <c r="KI56" i="21"/>
  <c r="KG56" i="21"/>
  <c r="KE56" i="21"/>
  <c r="KC56" i="21"/>
  <c r="KA56" i="21"/>
  <c r="JY56" i="21"/>
  <c r="JW56" i="21"/>
  <c r="JU56" i="21"/>
  <c r="JS56" i="21"/>
  <c r="JQ56" i="21"/>
  <c r="JO56" i="21"/>
  <c r="JM56" i="21"/>
  <c r="JK56" i="21"/>
  <c r="JI56" i="21"/>
  <c r="JG56" i="21"/>
  <c r="JE56" i="21"/>
  <c r="JC56" i="21"/>
  <c r="JA56" i="21"/>
  <c r="IY56" i="21"/>
  <c r="IW56" i="21"/>
  <c r="IU56" i="21"/>
  <c r="IS56" i="21"/>
  <c r="IQ56" i="21"/>
  <c r="IO56" i="21"/>
  <c r="IM56" i="21"/>
  <c r="IK56" i="21"/>
  <c r="II56" i="21"/>
  <c r="IG56" i="21"/>
  <c r="IE56" i="21"/>
  <c r="IC56" i="21"/>
  <c r="IA56" i="21"/>
  <c r="HY56" i="21"/>
  <c r="HW56" i="21"/>
  <c r="HU56" i="21"/>
  <c r="HS56" i="21"/>
  <c r="HQ56" i="21"/>
  <c r="HO56" i="21"/>
  <c r="HM56" i="21"/>
  <c r="HK56" i="21"/>
  <c r="HI56" i="21"/>
  <c r="HG56" i="21"/>
  <c r="HE56" i="21"/>
  <c r="HC56" i="21"/>
  <c r="HA56" i="21"/>
  <c r="GY56" i="21"/>
  <c r="GW56" i="21"/>
  <c r="GU56" i="21"/>
  <c r="GS56" i="21"/>
  <c r="GQ56" i="21"/>
  <c r="GO56" i="21"/>
  <c r="GM56" i="21"/>
  <c r="GK56" i="21"/>
  <c r="GI56" i="21"/>
  <c r="GG56" i="21"/>
  <c r="GE56" i="21"/>
  <c r="GC56" i="21"/>
  <c r="GA56" i="21"/>
  <c r="FY56" i="21"/>
  <c r="FW56" i="21"/>
  <c r="FU56" i="21"/>
  <c r="FS56" i="21"/>
  <c r="FQ56" i="21"/>
  <c r="FO56" i="21"/>
  <c r="FM56" i="21"/>
  <c r="FK56" i="21"/>
  <c r="FI56" i="21"/>
  <c r="FG56" i="21"/>
  <c r="FE56" i="21"/>
  <c r="FC56" i="21"/>
  <c r="FA56" i="21"/>
  <c r="EY56" i="21"/>
  <c r="EW56" i="21"/>
  <c r="EU56" i="21"/>
  <c r="ES56" i="21"/>
  <c r="EQ56" i="21"/>
  <c r="EO56" i="21"/>
  <c r="EM56" i="21"/>
  <c r="EK56" i="21"/>
  <c r="EI56" i="21"/>
  <c r="EG56" i="21"/>
  <c r="EE56" i="21"/>
  <c r="EC56" i="21"/>
  <c r="EA56" i="21"/>
  <c r="DY56" i="21"/>
  <c r="DW56" i="21"/>
  <c r="DU56" i="21"/>
  <c r="DS56" i="21"/>
  <c r="DQ56" i="21"/>
  <c r="DO56" i="21"/>
  <c r="DM56" i="21"/>
  <c r="DK56" i="21"/>
  <c r="DI56" i="21"/>
  <c r="DG56" i="21"/>
  <c r="DE56" i="21"/>
  <c r="DC56" i="21"/>
  <c r="DA56" i="21"/>
  <c r="CY56" i="21"/>
  <c r="CW56" i="21"/>
  <c r="CU56" i="21"/>
  <c r="CS56" i="21"/>
  <c r="CQ56" i="21"/>
  <c r="CO56" i="21"/>
  <c r="CM56" i="21"/>
  <c r="CK56" i="21"/>
  <c r="CI56" i="21"/>
  <c r="CG56" i="21"/>
  <c r="CE56" i="21"/>
  <c r="CC56" i="21"/>
  <c r="CA56" i="21"/>
  <c r="BY56" i="21"/>
  <c r="BW56" i="21"/>
  <c r="BU56" i="21"/>
  <c r="BS56" i="21"/>
  <c r="BQ56" i="21"/>
  <c r="BO56" i="21"/>
  <c r="BM56" i="21"/>
  <c r="BK56" i="21"/>
  <c r="BI56" i="21"/>
  <c r="BG56" i="21"/>
  <c r="BE56" i="21"/>
  <c r="BC56" i="21"/>
  <c r="BA56" i="21"/>
  <c r="AY56" i="21"/>
  <c r="AW56" i="21"/>
  <c r="AU56" i="21"/>
  <c r="AS56" i="21"/>
  <c r="AQ56" i="21"/>
  <c r="AO56" i="21"/>
  <c r="AM56" i="21"/>
  <c r="AK56" i="21"/>
  <c r="AI56" i="21"/>
  <c r="AG56" i="21"/>
  <c r="AE56" i="21"/>
  <c r="AC56" i="21"/>
  <c r="AA56" i="21"/>
  <c r="Y56" i="21"/>
  <c r="W56" i="21"/>
  <c r="U56" i="21"/>
  <c r="S56" i="21"/>
  <c r="Q56" i="21"/>
  <c r="O56" i="21"/>
  <c r="M56" i="21"/>
  <c r="K56" i="21"/>
  <c r="I56" i="21"/>
  <c r="G56" i="21"/>
  <c r="E56" i="21"/>
  <c r="QA55" i="21"/>
  <c r="PY55" i="21"/>
  <c r="PW55" i="21"/>
  <c r="PU55" i="21"/>
  <c r="PS55" i="21"/>
  <c r="PQ55" i="21"/>
  <c r="PO55" i="21"/>
  <c r="PM55" i="21"/>
  <c r="PK55" i="21"/>
  <c r="PI55" i="21"/>
  <c r="PG55" i="21"/>
  <c r="PE55" i="21"/>
  <c r="PC55" i="21"/>
  <c r="PA55" i="21"/>
  <c r="OY55" i="21"/>
  <c r="OW55" i="21"/>
  <c r="OU55" i="21"/>
  <c r="OS55" i="21"/>
  <c r="OQ55" i="21"/>
  <c r="OO55" i="21"/>
  <c r="OM55" i="21"/>
  <c r="OK55" i="21"/>
  <c r="OI55" i="21"/>
  <c r="OG55" i="21"/>
  <c r="OE55" i="21"/>
  <c r="OC55" i="21"/>
  <c r="OA55" i="21"/>
  <c r="NY55" i="21"/>
  <c r="NW55" i="21"/>
  <c r="NU55" i="21"/>
  <c r="NS55" i="21"/>
  <c r="NQ55" i="21"/>
  <c r="NO55" i="21"/>
  <c r="NM55" i="21"/>
  <c r="NK55" i="21"/>
  <c r="NI55" i="21"/>
  <c r="NG55" i="21"/>
  <c r="NE55" i="21"/>
  <c r="NC55" i="21"/>
  <c r="NA55" i="21"/>
  <c r="MY55" i="21"/>
  <c r="MW55" i="21"/>
  <c r="MU55" i="21"/>
  <c r="MS55" i="21"/>
  <c r="MQ55" i="21"/>
  <c r="MO55" i="21"/>
  <c r="MM55" i="21"/>
  <c r="MK55" i="21"/>
  <c r="MI55" i="21"/>
  <c r="MG55" i="21"/>
  <c r="ME55" i="21"/>
  <c r="MC55" i="21"/>
  <c r="MA55" i="21"/>
  <c r="LY55" i="21"/>
  <c r="LW55" i="21"/>
  <c r="LU55" i="21"/>
  <c r="LS55" i="21"/>
  <c r="LQ55" i="21"/>
  <c r="LO55" i="21"/>
  <c r="LM55" i="21"/>
  <c r="LK55" i="21"/>
  <c r="LI55" i="21"/>
  <c r="LG55" i="21"/>
  <c r="LE55" i="21"/>
  <c r="LC55" i="21"/>
  <c r="LA55" i="21"/>
  <c r="KY55" i="21"/>
  <c r="KW55" i="21"/>
  <c r="KU55" i="21"/>
  <c r="KS55" i="21"/>
  <c r="KQ55" i="21"/>
  <c r="KO55" i="21"/>
  <c r="KM55" i="21"/>
  <c r="KK55" i="21"/>
  <c r="KI55" i="21"/>
  <c r="KG55" i="21"/>
  <c r="KE55" i="21"/>
  <c r="KC55" i="21"/>
  <c r="KA55" i="21"/>
  <c r="JY55" i="21"/>
  <c r="JW55" i="21"/>
  <c r="JU55" i="21"/>
  <c r="JS55" i="21"/>
  <c r="JQ55" i="21"/>
  <c r="JO55" i="21"/>
  <c r="JM55" i="21"/>
  <c r="JK55" i="21"/>
  <c r="JI55" i="21"/>
  <c r="JG55" i="21"/>
  <c r="JE55" i="21"/>
  <c r="JC55" i="21"/>
  <c r="JA55" i="21"/>
  <c r="IY55" i="21"/>
  <c r="IW55" i="21"/>
  <c r="IU55" i="21"/>
  <c r="IS55" i="21"/>
  <c r="IQ55" i="21"/>
  <c r="IO55" i="21"/>
  <c r="IM55" i="21"/>
  <c r="IK55" i="21"/>
  <c r="II55" i="21"/>
  <c r="IG55" i="21"/>
  <c r="IE55" i="21"/>
  <c r="IC55" i="21"/>
  <c r="IA55" i="21"/>
  <c r="HY55" i="21"/>
  <c r="HW55" i="21"/>
  <c r="HU55" i="21"/>
  <c r="HS55" i="21"/>
  <c r="HQ55" i="21"/>
  <c r="HO55" i="21"/>
  <c r="HM55" i="21"/>
  <c r="HK55" i="21"/>
  <c r="HI55" i="21"/>
  <c r="HG55" i="21"/>
  <c r="HE55" i="21"/>
  <c r="HC55" i="21"/>
  <c r="HA55" i="21"/>
  <c r="GY55" i="21"/>
  <c r="GW55" i="21"/>
  <c r="GU55" i="21"/>
  <c r="GS55" i="21"/>
  <c r="GQ55" i="21"/>
  <c r="GO55" i="21"/>
  <c r="GM55" i="21"/>
  <c r="GK55" i="21"/>
  <c r="GI55" i="21"/>
  <c r="GG55" i="21"/>
  <c r="GE55" i="21"/>
  <c r="GC55" i="21"/>
  <c r="GA55" i="21"/>
  <c r="FY55" i="21"/>
  <c r="FW55" i="21"/>
  <c r="FU55" i="21"/>
  <c r="FS55" i="21"/>
  <c r="FQ55" i="21"/>
  <c r="FO55" i="21"/>
  <c r="FM55" i="21"/>
  <c r="FK55" i="21"/>
  <c r="FI55" i="21"/>
  <c r="FG55" i="21"/>
  <c r="FE55" i="21"/>
  <c r="FC55" i="21"/>
  <c r="FA55" i="21"/>
  <c r="EY55" i="21"/>
  <c r="EW55" i="21"/>
  <c r="EU55" i="21"/>
  <c r="ES55" i="21"/>
  <c r="EQ55" i="21"/>
  <c r="EO55" i="21"/>
  <c r="EM55" i="21"/>
  <c r="EK55" i="21"/>
  <c r="EI55" i="21"/>
  <c r="EG55" i="21"/>
  <c r="EE55" i="21"/>
  <c r="EC55" i="21"/>
  <c r="EA55" i="21"/>
  <c r="DY55" i="21"/>
  <c r="DW55" i="21"/>
  <c r="DU55" i="21"/>
  <c r="DS55" i="21"/>
  <c r="DQ55" i="21"/>
  <c r="DO55" i="21"/>
  <c r="DM55" i="21"/>
  <c r="DK55" i="21"/>
  <c r="DI55" i="21"/>
  <c r="DG55" i="21"/>
  <c r="DE55" i="21"/>
  <c r="DC55" i="21"/>
  <c r="DA55" i="21"/>
  <c r="CY55" i="21"/>
  <c r="CW55" i="21"/>
  <c r="CU55" i="21"/>
  <c r="CS55" i="21"/>
  <c r="CQ55" i="21"/>
  <c r="CO55" i="21"/>
  <c r="CM55" i="21"/>
  <c r="CK55" i="21"/>
  <c r="CI55" i="21"/>
  <c r="CG55" i="21"/>
  <c r="CE55" i="21"/>
  <c r="CC55" i="21"/>
  <c r="CA55" i="21"/>
  <c r="BY55" i="21"/>
  <c r="BW55" i="21"/>
  <c r="BU55" i="21"/>
  <c r="BS55" i="21"/>
  <c r="BQ55" i="21"/>
  <c r="BO55" i="21"/>
  <c r="BM55" i="21"/>
  <c r="BK55" i="21"/>
  <c r="BI55" i="21"/>
  <c r="BG55" i="21"/>
  <c r="BE55" i="21"/>
  <c r="BC55" i="21"/>
  <c r="BA55" i="21"/>
  <c r="AY55" i="21"/>
  <c r="AW55" i="21"/>
  <c r="AU55" i="21"/>
  <c r="AS55" i="21"/>
  <c r="AQ55" i="21"/>
  <c r="AO55" i="21"/>
  <c r="AM55" i="21"/>
  <c r="AK55" i="21"/>
  <c r="AI55" i="21"/>
  <c r="AG55" i="21"/>
  <c r="AE55" i="21"/>
  <c r="AC55" i="21"/>
  <c r="AA55" i="21"/>
  <c r="Y55" i="21"/>
  <c r="W55" i="21"/>
  <c r="U55" i="21"/>
  <c r="S55" i="21"/>
  <c r="Q55" i="21"/>
  <c r="O55" i="21"/>
  <c r="M55" i="21"/>
  <c r="K55" i="21"/>
  <c r="I55" i="21"/>
  <c r="G55" i="21"/>
  <c r="E55" i="21"/>
  <c r="QA54" i="21"/>
  <c r="PY54" i="21"/>
  <c r="PW54" i="21"/>
  <c r="PU54" i="21"/>
  <c r="PS54" i="21"/>
  <c r="PQ54" i="21"/>
  <c r="PO54" i="21"/>
  <c r="PM54" i="21"/>
  <c r="PK54" i="21"/>
  <c r="PI54" i="21"/>
  <c r="PG54" i="21"/>
  <c r="PE54" i="21"/>
  <c r="PC54" i="21"/>
  <c r="PA54" i="21"/>
  <c r="OY54" i="21"/>
  <c r="OW54" i="21"/>
  <c r="OU54" i="21"/>
  <c r="OS54" i="21"/>
  <c r="OQ54" i="21"/>
  <c r="OO54" i="21"/>
  <c r="OM54" i="21"/>
  <c r="OK54" i="21"/>
  <c r="OI54" i="21"/>
  <c r="OG54" i="21"/>
  <c r="OE54" i="21"/>
  <c r="OC54" i="21"/>
  <c r="OA54" i="21"/>
  <c r="NY54" i="21"/>
  <c r="NW54" i="21"/>
  <c r="NU54" i="21"/>
  <c r="NS54" i="21"/>
  <c r="NQ54" i="21"/>
  <c r="NO54" i="21"/>
  <c r="NM54" i="21"/>
  <c r="NK54" i="21"/>
  <c r="NI54" i="21"/>
  <c r="NG54" i="21"/>
  <c r="NE54" i="21"/>
  <c r="NC54" i="21"/>
  <c r="NA54" i="21"/>
  <c r="MY54" i="21"/>
  <c r="MW54" i="21"/>
  <c r="MU54" i="21"/>
  <c r="MS54" i="21"/>
  <c r="MQ54" i="21"/>
  <c r="MO54" i="21"/>
  <c r="MM54" i="21"/>
  <c r="MK54" i="21"/>
  <c r="MI54" i="21"/>
  <c r="MG54" i="21"/>
  <c r="ME54" i="21"/>
  <c r="MC54" i="21"/>
  <c r="MA54" i="21"/>
  <c r="LY54" i="21"/>
  <c r="LW54" i="21"/>
  <c r="LU54" i="21"/>
  <c r="LS54" i="21"/>
  <c r="LQ54" i="21"/>
  <c r="LO54" i="21"/>
  <c r="LM54" i="21"/>
  <c r="LK54" i="21"/>
  <c r="LI54" i="21"/>
  <c r="LG54" i="21"/>
  <c r="LE54" i="21"/>
  <c r="LC54" i="21"/>
  <c r="LA54" i="21"/>
  <c r="KY54" i="21"/>
  <c r="KW54" i="21"/>
  <c r="KU54" i="21"/>
  <c r="KS54" i="21"/>
  <c r="KQ54" i="21"/>
  <c r="KO54" i="21"/>
  <c r="KM54" i="21"/>
  <c r="KK54" i="21"/>
  <c r="KI54" i="21"/>
  <c r="KG54" i="21"/>
  <c r="KE54" i="21"/>
  <c r="KC54" i="21"/>
  <c r="KA54" i="21"/>
  <c r="JY54" i="21"/>
  <c r="JW54" i="21"/>
  <c r="JU54" i="21"/>
  <c r="JS54" i="21"/>
  <c r="JQ54" i="21"/>
  <c r="JO54" i="21"/>
  <c r="JM54" i="21"/>
  <c r="JK54" i="21"/>
  <c r="JI54" i="21"/>
  <c r="JG54" i="21"/>
  <c r="JE54" i="21"/>
  <c r="JC54" i="21"/>
  <c r="JA54" i="21"/>
  <c r="IY54" i="21"/>
  <c r="IW54" i="21"/>
  <c r="IU54" i="21"/>
  <c r="IS54" i="21"/>
  <c r="IQ54" i="21"/>
  <c r="IO54" i="21"/>
  <c r="IM54" i="21"/>
  <c r="IK54" i="21"/>
  <c r="II54" i="21"/>
  <c r="IG54" i="21"/>
  <c r="IE54" i="21"/>
  <c r="IC54" i="21"/>
  <c r="IA54" i="21"/>
  <c r="HY54" i="21"/>
  <c r="HW54" i="21"/>
  <c r="HU54" i="21"/>
  <c r="HS54" i="21"/>
  <c r="HQ54" i="21"/>
  <c r="HO54" i="21"/>
  <c r="HM54" i="21"/>
  <c r="HK54" i="21"/>
  <c r="HI54" i="21"/>
  <c r="HG54" i="21"/>
  <c r="HE54" i="21"/>
  <c r="HC54" i="21"/>
  <c r="HA54" i="21"/>
  <c r="GY54" i="21"/>
  <c r="GW54" i="21"/>
  <c r="GU54" i="21"/>
  <c r="GS54" i="21"/>
  <c r="GQ54" i="21"/>
  <c r="GO54" i="21"/>
  <c r="GM54" i="21"/>
  <c r="GK54" i="21"/>
  <c r="GI54" i="21"/>
  <c r="GG54" i="21"/>
  <c r="GE54" i="21"/>
  <c r="GC54" i="21"/>
  <c r="GA54" i="21"/>
  <c r="FY54" i="21"/>
  <c r="FW54" i="21"/>
  <c r="FU54" i="21"/>
  <c r="FS54" i="21"/>
  <c r="FQ54" i="21"/>
  <c r="FO54" i="21"/>
  <c r="FM54" i="21"/>
  <c r="FK54" i="21"/>
  <c r="FI54" i="21"/>
  <c r="FG54" i="21"/>
  <c r="FE54" i="21"/>
  <c r="FC54" i="21"/>
  <c r="FA54" i="21"/>
  <c r="EY54" i="21"/>
  <c r="EW54" i="21"/>
  <c r="EU54" i="21"/>
  <c r="ES54" i="21"/>
  <c r="EQ54" i="21"/>
  <c r="EO54" i="21"/>
  <c r="EM54" i="21"/>
  <c r="EK54" i="21"/>
  <c r="EI54" i="21"/>
  <c r="EG54" i="21"/>
  <c r="EE54" i="21"/>
  <c r="EC54" i="21"/>
  <c r="EA54" i="21"/>
  <c r="DY54" i="21"/>
  <c r="DW54" i="21"/>
  <c r="DU54" i="21"/>
  <c r="DS54" i="21"/>
  <c r="DQ54" i="21"/>
  <c r="DO54" i="21"/>
  <c r="DM54" i="21"/>
  <c r="DK54" i="21"/>
  <c r="DI54" i="21"/>
  <c r="DG54" i="21"/>
  <c r="DE54" i="21"/>
  <c r="DC54" i="21"/>
  <c r="DA54" i="21"/>
  <c r="CY54" i="21"/>
  <c r="CW54" i="21"/>
  <c r="CU54" i="21"/>
  <c r="CS54" i="21"/>
  <c r="CQ54" i="21"/>
  <c r="CO54" i="21"/>
  <c r="CM54" i="21"/>
  <c r="CK54" i="21"/>
  <c r="CI54" i="21"/>
  <c r="CG54" i="21"/>
  <c r="CE54" i="21"/>
  <c r="CC54" i="21"/>
  <c r="CA54" i="21"/>
  <c r="BY54" i="21"/>
  <c r="BW54" i="21"/>
  <c r="BU54" i="21"/>
  <c r="BS54" i="21"/>
  <c r="BQ54" i="21"/>
  <c r="BO54" i="21"/>
  <c r="BM54" i="21"/>
  <c r="BK54" i="21"/>
  <c r="BI54" i="21"/>
  <c r="BG54" i="21"/>
  <c r="BE54" i="21"/>
  <c r="BC54" i="21"/>
  <c r="BA54" i="21"/>
  <c r="AY54" i="21"/>
  <c r="AW54" i="21"/>
  <c r="AU54" i="21"/>
  <c r="AS54" i="21"/>
  <c r="AQ54" i="21"/>
  <c r="AO54" i="21"/>
  <c r="AM54" i="21"/>
  <c r="AK54" i="21"/>
  <c r="AI54" i="21"/>
  <c r="AG54" i="21"/>
  <c r="AE54" i="21"/>
  <c r="AC54" i="21"/>
  <c r="AA54" i="21"/>
  <c r="Y54" i="21"/>
  <c r="W54" i="21"/>
  <c r="U54" i="21"/>
  <c r="S54" i="21"/>
  <c r="Q54" i="21"/>
  <c r="O54" i="21"/>
  <c r="M54" i="21"/>
  <c r="K54" i="21"/>
  <c r="I54" i="21"/>
  <c r="G54" i="21"/>
  <c r="E54" i="21"/>
  <c r="QA53" i="21"/>
  <c r="PY53" i="21"/>
  <c r="PW53" i="21"/>
  <c r="PU53" i="21"/>
  <c r="PS53" i="21"/>
  <c r="PQ53" i="21"/>
  <c r="PO53" i="21"/>
  <c r="PM53" i="21"/>
  <c r="PK53" i="21"/>
  <c r="PI53" i="21"/>
  <c r="PG53" i="21"/>
  <c r="PE53" i="21"/>
  <c r="PC53" i="21"/>
  <c r="PA53" i="21"/>
  <c r="OY53" i="21"/>
  <c r="OW53" i="21"/>
  <c r="OU53" i="21"/>
  <c r="OS53" i="21"/>
  <c r="OQ53" i="21"/>
  <c r="OO53" i="21"/>
  <c r="OM53" i="21"/>
  <c r="OK53" i="21"/>
  <c r="OI53" i="21"/>
  <c r="OG53" i="21"/>
  <c r="OE53" i="21"/>
  <c r="OC53" i="21"/>
  <c r="OA53" i="21"/>
  <c r="NY53" i="21"/>
  <c r="NW53" i="21"/>
  <c r="NU53" i="21"/>
  <c r="NS53" i="21"/>
  <c r="NQ53" i="21"/>
  <c r="NO53" i="21"/>
  <c r="NM53" i="21"/>
  <c r="NK53" i="21"/>
  <c r="NI53" i="21"/>
  <c r="NG53" i="21"/>
  <c r="NE53" i="21"/>
  <c r="NC53" i="21"/>
  <c r="NA53" i="21"/>
  <c r="MY53" i="21"/>
  <c r="MW53" i="21"/>
  <c r="MU53" i="21"/>
  <c r="MS53" i="21"/>
  <c r="MQ53" i="21"/>
  <c r="MO53" i="21"/>
  <c r="MM53" i="21"/>
  <c r="MK53" i="21"/>
  <c r="MI53" i="21"/>
  <c r="MG53" i="21"/>
  <c r="ME53" i="21"/>
  <c r="MC53" i="21"/>
  <c r="MA53" i="21"/>
  <c r="LY53" i="21"/>
  <c r="LW53" i="21"/>
  <c r="LU53" i="21"/>
  <c r="LS53" i="21"/>
  <c r="LQ53" i="21"/>
  <c r="LO53" i="21"/>
  <c r="LM53" i="21"/>
  <c r="LK53" i="21"/>
  <c r="LI53" i="21"/>
  <c r="LG53" i="21"/>
  <c r="LE53" i="21"/>
  <c r="LC53" i="21"/>
  <c r="LA53" i="21"/>
  <c r="KY53" i="21"/>
  <c r="KW53" i="21"/>
  <c r="KU53" i="21"/>
  <c r="KS53" i="21"/>
  <c r="KQ53" i="21"/>
  <c r="KO53" i="21"/>
  <c r="KM53" i="21"/>
  <c r="KK53" i="21"/>
  <c r="KI53" i="21"/>
  <c r="KG53" i="21"/>
  <c r="KE53" i="21"/>
  <c r="KC53" i="21"/>
  <c r="KA53" i="21"/>
  <c r="JY53" i="21"/>
  <c r="JW53" i="21"/>
  <c r="JU53" i="21"/>
  <c r="JS53" i="21"/>
  <c r="JQ53" i="21"/>
  <c r="JO53" i="21"/>
  <c r="JM53" i="21"/>
  <c r="JK53" i="21"/>
  <c r="JI53" i="21"/>
  <c r="JG53" i="21"/>
  <c r="JE53" i="21"/>
  <c r="JC53" i="21"/>
  <c r="JA53" i="21"/>
  <c r="IY53" i="21"/>
  <c r="IW53" i="21"/>
  <c r="IU53" i="21"/>
  <c r="IS53" i="21"/>
  <c r="IQ53" i="21"/>
  <c r="IO53" i="21"/>
  <c r="IM53" i="21"/>
  <c r="IK53" i="21"/>
  <c r="II53" i="21"/>
  <c r="IG53" i="21"/>
  <c r="IE53" i="21"/>
  <c r="IC53" i="21"/>
  <c r="IA53" i="21"/>
  <c r="HY53" i="21"/>
  <c r="HW53" i="21"/>
  <c r="HU53" i="21"/>
  <c r="HS53" i="21"/>
  <c r="HQ53" i="21"/>
  <c r="HO53" i="21"/>
  <c r="HM53" i="21"/>
  <c r="HK53" i="21"/>
  <c r="HI53" i="21"/>
  <c r="HG53" i="21"/>
  <c r="HE53" i="21"/>
  <c r="HC53" i="21"/>
  <c r="HA53" i="21"/>
  <c r="GY53" i="21"/>
  <c r="GW53" i="21"/>
  <c r="GU53" i="21"/>
  <c r="GS53" i="21"/>
  <c r="GQ53" i="21"/>
  <c r="GO53" i="21"/>
  <c r="GM53" i="21"/>
  <c r="GK53" i="21"/>
  <c r="GI53" i="21"/>
  <c r="GG53" i="21"/>
  <c r="GE53" i="21"/>
  <c r="GC53" i="21"/>
  <c r="GA53" i="21"/>
  <c r="FY53" i="21"/>
  <c r="FW53" i="21"/>
  <c r="FU53" i="21"/>
  <c r="FS53" i="21"/>
  <c r="FQ53" i="21"/>
  <c r="FO53" i="21"/>
  <c r="FM53" i="21"/>
  <c r="FK53" i="21"/>
  <c r="FI53" i="21"/>
  <c r="FG53" i="21"/>
  <c r="FE53" i="21"/>
  <c r="FC53" i="21"/>
  <c r="FA53" i="21"/>
  <c r="EY53" i="21"/>
  <c r="EW53" i="21"/>
  <c r="EU53" i="21"/>
  <c r="ES53" i="21"/>
  <c r="EQ53" i="21"/>
  <c r="EO53" i="21"/>
  <c r="EM53" i="21"/>
  <c r="EK53" i="21"/>
  <c r="EI53" i="21"/>
  <c r="EG53" i="21"/>
  <c r="EE53" i="21"/>
  <c r="EC53" i="21"/>
  <c r="EA53" i="21"/>
  <c r="DY53" i="21"/>
  <c r="DW53" i="21"/>
  <c r="DU53" i="21"/>
  <c r="DS53" i="21"/>
  <c r="DQ53" i="21"/>
  <c r="DO53" i="21"/>
  <c r="DM53" i="21"/>
  <c r="DK53" i="21"/>
  <c r="DI53" i="21"/>
  <c r="DG53" i="21"/>
  <c r="DE53" i="21"/>
  <c r="DC53" i="21"/>
  <c r="DA53" i="21"/>
  <c r="CY53" i="21"/>
  <c r="CW53" i="21"/>
  <c r="CU53" i="21"/>
  <c r="CS53" i="21"/>
  <c r="CQ53" i="21"/>
  <c r="CO53" i="21"/>
  <c r="CM53" i="21"/>
  <c r="CK53" i="21"/>
  <c r="CI53" i="21"/>
  <c r="CG53" i="21"/>
  <c r="CE53" i="21"/>
  <c r="CC53" i="21"/>
  <c r="CA53" i="21"/>
  <c r="BY53" i="21"/>
  <c r="BW53" i="21"/>
  <c r="BU53" i="21"/>
  <c r="BS53" i="21"/>
  <c r="BQ53" i="21"/>
  <c r="BO53" i="21"/>
  <c r="BM53" i="21"/>
  <c r="BK53" i="21"/>
  <c r="BI53" i="21"/>
  <c r="BG53" i="21"/>
  <c r="BE53" i="21"/>
  <c r="BC53" i="21"/>
  <c r="BA53" i="21"/>
  <c r="AY53" i="21"/>
  <c r="AW53" i="21"/>
  <c r="AU53" i="21"/>
  <c r="AS53" i="21"/>
  <c r="AQ53" i="21"/>
  <c r="AO53" i="21"/>
  <c r="AM53" i="21"/>
  <c r="AK53" i="21"/>
  <c r="AI53" i="21"/>
  <c r="AG53" i="21"/>
  <c r="AE53" i="21"/>
  <c r="AC53" i="21"/>
  <c r="AA53" i="21"/>
  <c r="Y53" i="21"/>
  <c r="W53" i="21"/>
  <c r="U53" i="21"/>
  <c r="S53" i="21"/>
  <c r="Q53" i="21"/>
  <c r="O53" i="21"/>
  <c r="M53" i="21"/>
  <c r="K53" i="21"/>
  <c r="I53" i="21"/>
  <c r="G53" i="21"/>
  <c r="E53" i="21"/>
  <c r="QA52" i="21"/>
  <c r="PY52" i="21"/>
  <c r="PW52" i="21"/>
  <c r="PU52" i="21"/>
  <c r="PS52" i="21"/>
  <c r="PQ52" i="21"/>
  <c r="PO52" i="21"/>
  <c r="PM52" i="21"/>
  <c r="PK52" i="21"/>
  <c r="PI52" i="21"/>
  <c r="PG52" i="21"/>
  <c r="PE52" i="21"/>
  <c r="PC52" i="21"/>
  <c r="PA52" i="21"/>
  <c r="OY52" i="21"/>
  <c r="OW52" i="21"/>
  <c r="OU52" i="21"/>
  <c r="OS52" i="21"/>
  <c r="OQ52" i="21"/>
  <c r="OO52" i="21"/>
  <c r="OM52" i="21"/>
  <c r="OK52" i="21"/>
  <c r="OI52" i="21"/>
  <c r="OG52" i="21"/>
  <c r="OE52" i="21"/>
  <c r="OC52" i="21"/>
  <c r="OA52" i="21"/>
  <c r="NY52" i="21"/>
  <c r="NW52" i="21"/>
  <c r="NU52" i="21"/>
  <c r="NS52" i="21"/>
  <c r="NQ52" i="21"/>
  <c r="NO52" i="21"/>
  <c r="NM52" i="21"/>
  <c r="NK52" i="21"/>
  <c r="NI52" i="21"/>
  <c r="NG52" i="21"/>
  <c r="NE52" i="21"/>
  <c r="NC52" i="21"/>
  <c r="NA52" i="21"/>
  <c r="MY52" i="21"/>
  <c r="MW52" i="21"/>
  <c r="MU52" i="21"/>
  <c r="MS52" i="21"/>
  <c r="MQ52" i="21"/>
  <c r="MO52" i="21"/>
  <c r="MM52" i="21"/>
  <c r="MK52" i="21"/>
  <c r="MI52" i="21"/>
  <c r="MG52" i="21"/>
  <c r="ME52" i="21"/>
  <c r="MC52" i="21"/>
  <c r="MA52" i="21"/>
  <c r="LY52" i="21"/>
  <c r="LW52" i="21"/>
  <c r="LU52" i="21"/>
  <c r="LS52" i="21"/>
  <c r="LQ52" i="21"/>
  <c r="LO52" i="21"/>
  <c r="LM52" i="21"/>
  <c r="LK52" i="21"/>
  <c r="LI52" i="21"/>
  <c r="LG52" i="21"/>
  <c r="LE52" i="21"/>
  <c r="LC52" i="21"/>
  <c r="LA52" i="21"/>
  <c r="KY52" i="21"/>
  <c r="KW52" i="21"/>
  <c r="KU52" i="21"/>
  <c r="KS52" i="21"/>
  <c r="KQ52" i="21"/>
  <c r="KO52" i="21"/>
  <c r="KM52" i="21"/>
  <c r="KK52" i="21"/>
  <c r="KI52" i="21"/>
  <c r="KG52" i="21"/>
  <c r="KE52" i="21"/>
  <c r="KC52" i="21"/>
  <c r="KA52" i="21"/>
  <c r="JY52" i="21"/>
  <c r="JW52" i="21"/>
  <c r="JU52" i="21"/>
  <c r="JS52" i="21"/>
  <c r="JQ52" i="21"/>
  <c r="JO52" i="21"/>
  <c r="JM52" i="21"/>
  <c r="JK52" i="21"/>
  <c r="JI52" i="21"/>
  <c r="JG52" i="21"/>
  <c r="JE52" i="21"/>
  <c r="JC52" i="21"/>
  <c r="JA52" i="21"/>
  <c r="IY52" i="21"/>
  <c r="IW52" i="21"/>
  <c r="IU52" i="21"/>
  <c r="IS52" i="21"/>
  <c r="IQ52" i="21"/>
  <c r="IO52" i="21"/>
  <c r="IM52" i="21"/>
  <c r="IK52" i="21"/>
  <c r="II52" i="21"/>
  <c r="IG52" i="21"/>
  <c r="IE52" i="21"/>
  <c r="IC52" i="21"/>
  <c r="IA52" i="21"/>
  <c r="HY52" i="21"/>
  <c r="HW52" i="21"/>
  <c r="HU52" i="21"/>
  <c r="HS52" i="21"/>
  <c r="HQ52" i="21"/>
  <c r="HO52" i="21"/>
  <c r="HM52" i="21"/>
  <c r="HK52" i="21"/>
  <c r="HI52" i="21"/>
  <c r="HG52" i="21"/>
  <c r="HE52" i="21"/>
  <c r="HC52" i="21"/>
  <c r="HA52" i="21"/>
  <c r="GY52" i="21"/>
  <c r="GW52" i="21"/>
  <c r="GU52" i="21"/>
  <c r="GS52" i="21"/>
  <c r="GQ52" i="21"/>
  <c r="GO52" i="21"/>
  <c r="GM52" i="21"/>
  <c r="GK52" i="21"/>
  <c r="GI52" i="21"/>
  <c r="GG52" i="21"/>
  <c r="GE52" i="21"/>
  <c r="GC52" i="21"/>
  <c r="GA52" i="21"/>
  <c r="FY52" i="21"/>
  <c r="FW52" i="21"/>
  <c r="FU52" i="21"/>
  <c r="FS52" i="21"/>
  <c r="FQ52" i="21"/>
  <c r="FO52" i="21"/>
  <c r="FM52" i="21"/>
  <c r="FK52" i="21"/>
  <c r="FI52" i="21"/>
  <c r="FG52" i="21"/>
  <c r="FE52" i="21"/>
  <c r="FC52" i="21"/>
  <c r="FA52" i="21"/>
  <c r="EY52" i="21"/>
  <c r="EW52" i="21"/>
  <c r="EU52" i="21"/>
  <c r="ES52" i="21"/>
  <c r="EQ52" i="21"/>
  <c r="EO52" i="21"/>
  <c r="EM52" i="21"/>
  <c r="EK52" i="21"/>
  <c r="EI52" i="21"/>
  <c r="EG52" i="21"/>
  <c r="EE52" i="21"/>
  <c r="EC52" i="21"/>
  <c r="EA52" i="21"/>
  <c r="DY52" i="21"/>
  <c r="DW52" i="21"/>
  <c r="DU52" i="21"/>
  <c r="DS52" i="21"/>
  <c r="DQ52" i="21"/>
  <c r="DO52" i="21"/>
  <c r="DM52" i="21"/>
  <c r="DK52" i="21"/>
  <c r="DI52" i="21"/>
  <c r="DG52" i="21"/>
  <c r="DE52" i="21"/>
  <c r="DC52" i="21"/>
  <c r="DA52" i="21"/>
  <c r="CY52" i="21"/>
  <c r="CW52" i="21"/>
  <c r="CU52" i="21"/>
  <c r="CS52" i="21"/>
  <c r="CQ52" i="21"/>
  <c r="CO52" i="21"/>
  <c r="CM52" i="21"/>
  <c r="CK52" i="21"/>
  <c r="CI52" i="21"/>
  <c r="CG52" i="21"/>
  <c r="CE52" i="21"/>
  <c r="CC52" i="21"/>
  <c r="CA52" i="21"/>
  <c r="BY52" i="21"/>
  <c r="BW52" i="21"/>
  <c r="BU52" i="21"/>
  <c r="BS52" i="21"/>
  <c r="BQ52" i="21"/>
  <c r="BO52" i="21"/>
  <c r="BM52" i="21"/>
  <c r="BK52" i="21"/>
  <c r="BI52" i="21"/>
  <c r="BG52" i="21"/>
  <c r="BE52" i="21"/>
  <c r="BC52" i="21"/>
  <c r="BA52" i="21"/>
  <c r="AY52" i="21"/>
  <c r="AW52" i="21"/>
  <c r="AU52" i="21"/>
  <c r="AS52" i="21"/>
  <c r="AQ52" i="21"/>
  <c r="AO52" i="21"/>
  <c r="AM52" i="21"/>
  <c r="AK52" i="21"/>
  <c r="AI52" i="21"/>
  <c r="AG52" i="21"/>
  <c r="AE52" i="21"/>
  <c r="AC52" i="21"/>
  <c r="AA52" i="21"/>
  <c r="Y52" i="21"/>
  <c r="W52" i="21"/>
  <c r="U52" i="21"/>
  <c r="S52" i="21"/>
  <c r="Q52" i="21"/>
  <c r="O52" i="21"/>
  <c r="M52" i="21"/>
  <c r="K52" i="21"/>
  <c r="I52" i="21"/>
  <c r="G52" i="21"/>
  <c r="E52" i="21"/>
  <c r="QA51" i="21"/>
  <c r="PY51" i="21"/>
  <c r="PW51" i="21"/>
  <c r="PU51" i="21"/>
  <c r="PS51" i="21"/>
  <c r="PQ51" i="21"/>
  <c r="PO51" i="21"/>
  <c r="PM51" i="21"/>
  <c r="PK51" i="21"/>
  <c r="PI51" i="21"/>
  <c r="PG51" i="21"/>
  <c r="PE51" i="21"/>
  <c r="PC51" i="21"/>
  <c r="PA51" i="21"/>
  <c r="OY51" i="21"/>
  <c r="OW51" i="21"/>
  <c r="OU51" i="21"/>
  <c r="OS51" i="21"/>
  <c r="OQ51" i="21"/>
  <c r="OO51" i="21"/>
  <c r="OM51" i="21"/>
  <c r="OK51" i="21"/>
  <c r="OI51" i="21"/>
  <c r="OG51" i="21"/>
  <c r="OE51" i="21"/>
  <c r="OC51" i="21"/>
  <c r="OA51" i="21"/>
  <c r="NY51" i="21"/>
  <c r="NW51" i="21"/>
  <c r="NU51" i="21"/>
  <c r="NS51" i="21"/>
  <c r="NQ51" i="21"/>
  <c r="NO51" i="21"/>
  <c r="NM51" i="21"/>
  <c r="NK51" i="21"/>
  <c r="NI51" i="21"/>
  <c r="NG51" i="21"/>
  <c r="NE51" i="21"/>
  <c r="NC51" i="21"/>
  <c r="NA51" i="21"/>
  <c r="MY51" i="21"/>
  <c r="MW51" i="21"/>
  <c r="MU51" i="21"/>
  <c r="MS51" i="21"/>
  <c r="MQ51" i="21"/>
  <c r="MO51" i="21"/>
  <c r="MM51" i="21"/>
  <c r="MK51" i="21"/>
  <c r="MI51" i="21"/>
  <c r="MG51" i="21"/>
  <c r="ME51" i="21"/>
  <c r="MC51" i="21"/>
  <c r="MA51" i="21"/>
  <c r="LY51" i="21"/>
  <c r="LW51" i="21"/>
  <c r="LU51" i="21"/>
  <c r="LS51" i="21"/>
  <c r="LQ51" i="21"/>
  <c r="LO51" i="21"/>
  <c r="LM51" i="21"/>
  <c r="LK51" i="21"/>
  <c r="LI51" i="21"/>
  <c r="LG51" i="21"/>
  <c r="LE51" i="21"/>
  <c r="LC51" i="21"/>
  <c r="LA51" i="21"/>
  <c r="KY51" i="21"/>
  <c r="KW51" i="21"/>
  <c r="KU51" i="21"/>
  <c r="KS51" i="21"/>
  <c r="KQ51" i="21"/>
  <c r="KO51" i="21"/>
  <c r="KM51" i="21"/>
  <c r="KK51" i="21"/>
  <c r="KI51" i="21"/>
  <c r="KG51" i="21"/>
  <c r="KE51" i="21"/>
  <c r="KC51" i="21"/>
  <c r="KA51" i="21"/>
  <c r="JY51" i="21"/>
  <c r="JW51" i="21"/>
  <c r="JU51" i="21"/>
  <c r="JS51" i="21"/>
  <c r="JQ51" i="21"/>
  <c r="JO51" i="21"/>
  <c r="JM51" i="21"/>
  <c r="JK51" i="21"/>
  <c r="JI51" i="21"/>
  <c r="JG51" i="21"/>
  <c r="JE51" i="21"/>
  <c r="JC51" i="21"/>
  <c r="JA51" i="21"/>
  <c r="IY51" i="21"/>
  <c r="IW51" i="21"/>
  <c r="IU51" i="21"/>
  <c r="IS51" i="21"/>
  <c r="IQ51" i="21"/>
  <c r="IO51" i="21"/>
  <c r="IM51" i="21"/>
  <c r="IK51" i="21"/>
  <c r="II51" i="21"/>
  <c r="IG51" i="21"/>
  <c r="IE51" i="21"/>
  <c r="IC51" i="21"/>
  <c r="IA51" i="21"/>
  <c r="HY51" i="21"/>
  <c r="HW51" i="21"/>
  <c r="HU51" i="21"/>
  <c r="HS51" i="21"/>
  <c r="HQ51" i="21"/>
  <c r="HO51" i="21"/>
  <c r="HM51" i="21"/>
  <c r="HK51" i="21"/>
  <c r="HI51" i="21"/>
  <c r="HG51" i="21"/>
  <c r="HE51" i="21"/>
  <c r="HC51" i="21"/>
  <c r="HA51" i="21"/>
  <c r="GY51" i="21"/>
  <c r="GW51" i="21"/>
  <c r="GU51" i="21"/>
  <c r="GS51" i="21"/>
  <c r="GQ51" i="21"/>
  <c r="GO51" i="21"/>
  <c r="GM51" i="21"/>
  <c r="GK51" i="21"/>
  <c r="GI51" i="21"/>
  <c r="GG51" i="21"/>
  <c r="GE51" i="21"/>
  <c r="GC51" i="21"/>
  <c r="GA51" i="21"/>
  <c r="FY51" i="21"/>
  <c r="FW51" i="21"/>
  <c r="FU51" i="21"/>
  <c r="FS51" i="21"/>
  <c r="FQ51" i="21"/>
  <c r="FO51" i="21"/>
  <c r="FM51" i="21"/>
  <c r="FK51" i="21"/>
  <c r="FI51" i="21"/>
  <c r="FG51" i="21"/>
  <c r="FE51" i="21"/>
  <c r="FC51" i="21"/>
  <c r="FA51" i="21"/>
  <c r="EY51" i="21"/>
  <c r="EW51" i="21"/>
  <c r="EU51" i="21"/>
  <c r="ES51" i="21"/>
  <c r="EQ51" i="21"/>
  <c r="EO51" i="21"/>
  <c r="EM51" i="21"/>
  <c r="EK51" i="21"/>
  <c r="EI51" i="21"/>
  <c r="EG51" i="21"/>
  <c r="EE51" i="21"/>
  <c r="EC51" i="21"/>
  <c r="EA51" i="21"/>
  <c r="DY51" i="21"/>
  <c r="DW51" i="21"/>
  <c r="DU51" i="21"/>
  <c r="DS51" i="21"/>
  <c r="DQ51" i="21"/>
  <c r="DO51" i="21"/>
  <c r="DM51" i="21"/>
  <c r="DK51" i="21"/>
  <c r="DI51" i="21"/>
  <c r="DG51" i="21"/>
  <c r="DE51" i="21"/>
  <c r="DC51" i="21"/>
  <c r="DA51" i="21"/>
  <c r="CY51" i="21"/>
  <c r="CW51" i="21"/>
  <c r="CU51" i="21"/>
  <c r="CS51" i="21"/>
  <c r="CQ51" i="21"/>
  <c r="CO51" i="21"/>
  <c r="CM51" i="21"/>
  <c r="CK51" i="21"/>
  <c r="CI51" i="21"/>
  <c r="CG51" i="21"/>
  <c r="CE51" i="21"/>
  <c r="CC51" i="21"/>
  <c r="CA51" i="21"/>
  <c r="BY51" i="21"/>
  <c r="BW51" i="21"/>
  <c r="BU51" i="21"/>
  <c r="BS51" i="21"/>
  <c r="BQ51" i="21"/>
  <c r="BO51" i="21"/>
  <c r="BM51" i="21"/>
  <c r="BK51" i="21"/>
  <c r="BI51" i="21"/>
  <c r="BG51" i="21"/>
  <c r="BE51" i="21"/>
  <c r="BC51" i="21"/>
  <c r="BA51" i="21"/>
  <c r="AY51" i="21"/>
  <c r="AW51" i="21"/>
  <c r="AU51" i="21"/>
  <c r="AS51" i="21"/>
  <c r="AQ51" i="21"/>
  <c r="AO51" i="21"/>
  <c r="AM51" i="21"/>
  <c r="AK51" i="21"/>
  <c r="AI51" i="21"/>
  <c r="AG51" i="21"/>
  <c r="AE51" i="21"/>
  <c r="AC51" i="21"/>
  <c r="AA51" i="21"/>
  <c r="Y51" i="21"/>
  <c r="W51" i="21"/>
  <c r="U51" i="21"/>
  <c r="S51" i="21"/>
  <c r="Q51" i="21"/>
  <c r="O51" i="21"/>
  <c r="M51" i="21"/>
  <c r="K51" i="21"/>
  <c r="I51" i="21"/>
  <c r="G51" i="21"/>
  <c r="E51" i="21"/>
  <c r="QA50" i="21"/>
  <c r="PY50" i="21"/>
  <c r="PW50" i="21"/>
  <c r="PU50" i="21"/>
  <c r="PS50" i="21"/>
  <c r="PQ50" i="21"/>
  <c r="PO50" i="21"/>
  <c r="PM50" i="21"/>
  <c r="PK50" i="21"/>
  <c r="PI50" i="21"/>
  <c r="PG50" i="21"/>
  <c r="PE50" i="21"/>
  <c r="PC50" i="21"/>
  <c r="PA50" i="21"/>
  <c r="OY50" i="21"/>
  <c r="OW50" i="21"/>
  <c r="OU50" i="21"/>
  <c r="OS50" i="21"/>
  <c r="OQ50" i="21"/>
  <c r="OO50" i="21"/>
  <c r="OM50" i="21"/>
  <c r="OK50" i="21"/>
  <c r="OI50" i="21"/>
  <c r="OG50" i="21"/>
  <c r="OE50" i="21"/>
  <c r="OC50" i="21"/>
  <c r="OA50" i="21"/>
  <c r="NY50" i="21"/>
  <c r="NW50" i="21"/>
  <c r="NU50" i="21"/>
  <c r="NS50" i="21"/>
  <c r="NQ50" i="21"/>
  <c r="NO50" i="21"/>
  <c r="NM50" i="21"/>
  <c r="NK50" i="21"/>
  <c r="NI50" i="21"/>
  <c r="NG50" i="21"/>
  <c r="NE50" i="21"/>
  <c r="NC50" i="21"/>
  <c r="NA50" i="21"/>
  <c r="MY50" i="21"/>
  <c r="MW50" i="21"/>
  <c r="MU50" i="21"/>
  <c r="MS50" i="21"/>
  <c r="MQ50" i="21"/>
  <c r="MO50" i="21"/>
  <c r="MM50" i="21"/>
  <c r="MK50" i="21"/>
  <c r="MI50" i="21"/>
  <c r="MG50" i="21"/>
  <c r="ME50" i="21"/>
  <c r="MC50" i="21"/>
  <c r="MA50" i="21"/>
  <c r="LY50" i="21"/>
  <c r="LW50" i="21"/>
  <c r="LU50" i="21"/>
  <c r="LS50" i="21"/>
  <c r="LQ50" i="21"/>
  <c r="LO50" i="21"/>
  <c r="LM50" i="21"/>
  <c r="LK50" i="21"/>
  <c r="LI50" i="21"/>
  <c r="LG50" i="21"/>
  <c r="LE50" i="21"/>
  <c r="LC50" i="21"/>
  <c r="LA50" i="21"/>
  <c r="KY50" i="21"/>
  <c r="KW50" i="21"/>
  <c r="KU50" i="21"/>
  <c r="KS50" i="21"/>
  <c r="KQ50" i="21"/>
  <c r="KO50" i="21"/>
  <c r="KM50" i="21"/>
  <c r="KK50" i="21"/>
  <c r="KI50" i="21"/>
  <c r="KG50" i="21"/>
  <c r="KE50" i="21"/>
  <c r="KC50" i="21"/>
  <c r="KA50" i="21"/>
  <c r="JY50" i="21"/>
  <c r="JW50" i="21"/>
  <c r="JU50" i="21"/>
  <c r="JS50" i="21"/>
  <c r="JQ50" i="21"/>
  <c r="JO50" i="21"/>
  <c r="JM50" i="21"/>
  <c r="JK50" i="21"/>
  <c r="JI50" i="21"/>
  <c r="JG50" i="21"/>
  <c r="JE50" i="21"/>
  <c r="JC50" i="21"/>
  <c r="JA50" i="21"/>
  <c r="IY50" i="21"/>
  <c r="IW50" i="21"/>
  <c r="IU50" i="21"/>
  <c r="IS50" i="21"/>
  <c r="IQ50" i="21"/>
  <c r="IO50" i="21"/>
  <c r="IM50" i="21"/>
  <c r="IK50" i="21"/>
  <c r="II50" i="21"/>
  <c r="IG50" i="21"/>
  <c r="IE50" i="21"/>
  <c r="IC50" i="21"/>
  <c r="IA50" i="21"/>
  <c r="HY50" i="21"/>
  <c r="HW50" i="21"/>
  <c r="HU50" i="21"/>
  <c r="HS50" i="21"/>
  <c r="HQ50" i="21"/>
  <c r="HO50" i="21"/>
  <c r="HM50" i="21"/>
  <c r="HK50" i="21"/>
  <c r="HI50" i="21"/>
  <c r="HG50" i="21"/>
  <c r="HE50" i="21"/>
  <c r="HC50" i="21"/>
  <c r="HA50" i="21"/>
  <c r="GY50" i="21"/>
  <c r="GW50" i="21"/>
  <c r="GU50" i="21"/>
  <c r="GS50" i="21"/>
  <c r="GQ50" i="21"/>
  <c r="GO50" i="21"/>
  <c r="GM50" i="21"/>
  <c r="GK50" i="21"/>
  <c r="GI50" i="21"/>
  <c r="GG50" i="21"/>
  <c r="GE50" i="21"/>
  <c r="GC50" i="21"/>
  <c r="GA50" i="21"/>
  <c r="FY50" i="21"/>
  <c r="FW50" i="21"/>
  <c r="FU50" i="21"/>
  <c r="FS50" i="21"/>
  <c r="FQ50" i="21"/>
  <c r="FO50" i="21"/>
  <c r="FM50" i="21"/>
  <c r="FK50" i="21"/>
  <c r="FI50" i="21"/>
  <c r="FG50" i="21"/>
  <c r="FE50" i="21"/>
  <c r="FC50" i="21"/>
  <c r="FA50" i="21"/>
  <c r="EY50" i="21"/>
  <c r="EW50" i="21"/>
  <c r="EU50" i="21"/>
  <c r="ES50" i="21"/>
  <c r="EQ50" i="21"/>
  <c r="EO50" i="21"/>
  <c r="EM50" i="21"/>
  <c r="EK50" i="21"/>
  <c r="EI50" i="21"/>
  <c r="EG50" i="21"/>
  <c r="EE50" i="21"/>
  <c r="EC50" i="21"/>
  <c r="EA50" i="21"/>
  <c r="DY50" i="21"/>
  <c r="DW50" i="21"/>
  <c r="DU50" i="21"/>
  <c r="DS50" i="21"/>
  <c r="DQ50" i="21"/>
  <c r="DO50" i="21"/>
  <c r="DM50" i="21"/>
  <c r="DK50" i="21"/>
  <c r="DI50" i="21"/>
  <c r="DG50" i="21"/>
  <c r="DE50" i="21"/>
  <c r="DC50" i="21"/>
  <c r="DA50" i="21"/>
  <c r="CY50" i="21"/>
  <c r="CW50" i="21"/>
  <c r="CU50" i="21"/>
  <c r="CS50" i="21"/>
  <c r="CQ50" i="21"/>
  <c r="CO50" i="21"/>
  <c r="CM50" i="21"/>
  <c r="CK50" i="21"/>
  <c r="CI50" i="21"/>
  <c r="CG50" i="21"/>
  <c r="CE50" i="21"/>
  <c r="CC50" i="21"/>
  <c r="CA50" i="21"/>
  <c r="BY50" i="21"/>
  <c r="BW50" i="21"/>
  <c r="BU50" i="21"/>
  <c r="BS50" i="21"/>
  <c r="BQ50" i="21"/>
  <c r="BO50" i="21"/>
  <c r="BM50" i="21"/>
  <c r="BK50" i="21"/>
  <c r="BI50" i="21"/>
  <c r="BG50" i="21"/>
  <c r="BE50" i="21"/>
  <c r="BC50" i="21"/>
  <c r="BA50" i="21"/>
  <c r="AY50" i="21"/>
  <c r="AW50" i="21"/>
  <c r="AU50" i="21"/>
  <c r="AS50" i="21"/>
  <c r="AQ50" i="21"/>
  <c r="AO50" i="21"/>
  <c r="AM50" i="21"/>
  <c r="AK50" i="21"/>
  <c r="AI50" i="21"/>
  <c r="AG50" i="21"/>
  <c r="AE50" i="21"/>
  <c r="AC50" i="21"/>
  <c r="AA50" i="21"/>
  <c r="Y50" i="21"/>
  <c r="W50" i="21"/>
  <c r="U50" i="21"/>
  <c r="S50" i="21"/>
  <c r="Q50" i="21"/>
  <c r="O50" i="21"/>
  <c r="M50" i="21"/>
  <c r="K50" i="21"/>
  <c r="I50" i="21"/>
  <c r="G50" i="21"/>
  <c r="E50" i="21"/>
  <c r="QA49" i="21"/>
  <c r="PY49" i="21"/>
  <c r="PW49" i="21"/>
  <c r="PU49" i="21"/>
  <c r="PS49" i="21"/>
  <c r="PQ49" i="21"/>
  <c r="PO49" i="21"/>
  <c r="PM49" i="21"/>
  <c r="PK49" i="21"/>
  <c r="PI49" i="21"/>
  <c r="PG49" i="21"/>
  <c r="PE49" i="21"/>
  <c r="PC49" i="21"/>
  <c r="PA49" i="21"/>
  <c r="OY49" i="21"/>
  <c r="OW49" i="21"/>
  <c r="OU49" i="21"/>
  <c r="OS49" i="21"/>
  <c r="OQ49" i="21"/>
  <c r="OO49" i="21"/>
  <c r="OM49" i="21"/>
  <c r="OK49" i="21"/>
  <c r="OI49" i="21"/>
  <c r="OG49" i="21"/>
  <c r="OE49" i="21"/>
  <c r="OC49" i="21"/>
  <c r="OA49" i="21"/>
  <c r="NY49" i="21"/>
  <c r="NW49" i="21"/>
  <c r="NU49" i="21"/>
  <c r="NS49" i="21"/>
  <c r="NQ49" i="21"/>
  <c r="NO49" i="21"/>
  <c r="NM49" i="21"/>
  <c r="NK49" i="21"/>
  <c r="NI49" i="21"/>
  <c r="NG49" i="21"/>
  <c r="NE49" i="21"/>
  <c r="NC49" i="21"/>
  <c r="NA49" i="21"/>
  <c r="MY49" i="21"/>
  <c r="MW49" i="21"/>
  <c r="MU49" i="21"/>
  <c r="MS49" i="21"/>
  <c r="MQ49" i="21"/>
  <c r="MO49" i="21"/>
  <c r="MM49" i="21"/>
  <c r="MK49" i="21"/>
  <c r="MI49" i="21"/>
  <c r="MG49" i="21"/>
  <c r="ME49" i="21"/>
  <c r="MC49" i="21"/>
  <c r="MA49" i="21"/>
  <c r="LY49" i="21"/>
  <c r="LW49" i="21"/>
  <c r="LU49" i="21"/>
  <c r="LS49" i="21"/>
  <c r="LQ49" i="21"/>
  <c r="LO49" i="21"/>
  <c r="LM49" i="21"/>
  <c r="LK49" i="21"/>
  <c r="LI49" i="21"/>
  <c r="LG49" i="21"/>
  <c r="LE49" i="21"/>
  <c r="LC49" i="21"/>
  <c r="LA49" i="21"/>
  <c r="KY49" i="21"/>
  <c r="KW49" i="21"/>
  <c r="KU49" i="21"/>
  <c r="KS49" i="21"/>
  <c r="KQ49" i="21"/>
  <c r="KO49" i="21"/>
  <c r="KM49" i="21"/>
  <c r="KK49" i="21"/>
  <c r="KI49" i="21"/>
  <c r="KG49" i="21"/>
  <c r="KE49" i="21"/>
  <c r="KC49" i="21"/>
  <c r="KA49" i="21"/>
  <c r="JY49" i="21"/>
  <c r="JW49" i="21"/>
  <c r="JU49" i="21"/>
  <c r="JS49" i="21"/>
  <c r="JQ49" i="21"/>
  <c r="JO49" i="21"/>
  <c r="JM49" i="21"/>
  <c r="JK49" i="21"/>
  <c r="JI49" i="21"/>
  <c r="JG49" i="21"/>
  <c r="JE49" i="21"/>
  <c r="JC49" i="21"/>
  <c r="JA49" i="21"/>
  <c r="IY49" i="21"/>
  <c r="IW49" i="21"/>
  <c r="IU49" i="21"/>
  <c r="IS49" i="21"/>
  <c r="IQ49" i="21"/>
  <c r="IO49" i="21"/>
  <c r="IM49" i="21"/>
  <c r="IK49" i="21"/>
  <c r="II49" i="21"/>
  <c r="IG49" i="21"/>
  <c r="IE49" i="21"/>
  <c r="IC49" i="21"/>
  <c r="IA49" i="21"/>
  <c r="HY49" i="21"/>
  <c r="HW49" i="21"/>
  <c r="HU49" i="21"/>
  <c r="HS49" i="21"/>
  <c r="HQ49" i="21"/>
  <c r="HO49" i="21"/>
  <c r="HM49" i="21"/>
  <c r="HK49" i="21"/>
  <c r="HI49" i="21"/>
  <c r="HG49" i="21"/>
  <c r="HE49" i="21"/>
  <c r="HC49" i="21"/>
  <c r="HA49" i="21"/>
  <c r="GY49" i="21"/>
  <c r="GW49" i="21"/>
  <c r="GU49" i="21"/>
  <c r="GS49" i="21"/>
  <c r="GQ49" i="21"/>
  <c r="GO49" i="21"/>
  <c r="GM49" i="21"/>
  <c r="GK49" i="21"/>
  <c r="GI49" i="21"/>
  <c r="GG49" i="21"/>
  <c r="GE49" i="21"/>
  <c r="GC49" i="21"/>
  <c r="GA49" i="21"/>
  <c r="FY49" i="21"/>
  <c r="FW49" i="21"/>
  <c r="FU49" i="21"/>
  <c r="FS49" i="21"/>
  <c r="FQ49" i="21"/>
  <c r="FO49" i="21"/>
  <c r="FM49" i="21"/>
  <c r="FK49" i="21"/>
  <c r="FI49" i="21"/>
  <c r="FG49" i="21"/>
  <c r="FE49" i="21"/>
  <c r="FC49" i="21"/>
  <c r="FA49" i="21"/>
  <c r="EY49" i="21"/>
  <c r="EW49" i="21"/>
  <c r="EU49" i="21"/>
  <c r="ES49" i="21"/>
  <c r="EQ49" i="21"/>
  <c r="EO49" i="21"/>
  <c r="EM49" i="21"/>
  <c r="EK49" i="21"/>
  <c r="EI49" i="21"/>
  <c r="EG49" i="21"/>
  <c r="EE49" i="21"/>
  <c r="EC49" i="21"/>
  <c r="EA49" i="21"/>
  <c r="DY49" i="21"/>
  <c r="DW49" i="21"/>
  <c r="DU49" i="21"/>
  <c r="DS49" i="21"/>
  <c r="DQ49" i="21"/>
  <c r="DO49" i="21"/>
  <c r="DM49" i="21"/>
  <c r="DK49" i="21"/>
  <c r="DI49" i="21"/>
  <c r="DG49" i="21"/>
  <c r="DE49" i="21"/>
  <c r="DC49" i="21"/>
  <c r="DA49" i="21"/>
  <c r="CY49" i="21"/>
  <c r="CW49" i="21"/>
  <c r="CU49" i="21"/>
  <c r="CS49" i="21"/>
  <c r="CQ49" i="21"/>
  <c r="CO49" i="21"/>
  <c r="CM49" i="21"/>
  <c r="CK49" i="21"/>
  <c r="CI49" i="21"/>
  <c r="CG49" i="21"/>
  <c r="CE49" i="21"/>
  <c r="CC49" i="21"/>
  <c r="CA49" i="21"/>
  <c r="BY49" i="21"/>
  <c r="BW49" i="21"/>
  <c r="BU49" i="21"/>
  <c r="BS49" i="21"/>
  <c r="BQ49" i="21"/>
  <c r="BO49" i="21"/>
  <c r="BM49" i="21"/>
  <c r="BK49" i="21"/>
  <c r="BI49" i="21"/>
  <c r="BG49" i="21"/>
  <c r="BE49" i="21"/>
  <c r="BC49" i="21"/>
  <c r="BA49" i="21"/>
  <c r="AY49" i="21"/>
  <c r="AW49" i="21"/>
  <c r="AU49" i="21"/>
  <c r="AS49" i="21"/>
  <c r="AQ49" i="21"/>
  <c r="AO49" i="21"/>
  <c r="AM49" i="21"/>
  <c r="AK49" i="21"/>
  <c r="AI49" i="21"/>
  <c r="AG49" i="21"/>
  <c r="AE49" i="21"/>
  <c r="AC49" i="21"/>
  <c r="AA49" i="21"/>
  <c r="Y49" i="21"/>
  <c r="W49" i="21"/>
  <c r="U49" i="21"/>
  <c r="S49" i="21"/>
  <c r="Q49" i="21"/>
  <c r="O49" i="21"/>
  <c r="M49" i="21"/>
  <c r="K49" i="21"/>
  <c r="I49" i="21"/>
  <c r="G49" i="21"/>
  <c r="E49" i="21"/>
  <c r="QA48" i="21"/>
  <c r="PY48" i="21"/>
  <c r="PW48" i="21"/>
  <c r="PU48" i="21"/>
  <c r="PS48" i="21"/>
  <c r="PQ48" i="21"/>
  <c r="PO48" i="21"/>
  <c r="PM48" i="21"/>
  <c r="PK48" i="21"/>
  <c r="PI48" i="21"/>
  <c r="PG48" i="21"/>
  <c r="PE48" i="21"/>
  <c r="PC48" i="21"/>
  <c r="PA48" i="21"/>
  <c r="OY48" i="21"/>
  <c r="OW48" i="21"/>
  <c r="OU48" i="21"/>
  <c r="OS48" i="21"/>
  <c r="OQ48" i="21"/>
  <c r="OO48" i="21"/>
  <c r="OM48" i="21"/>
  <c r="OK48" i="21"/>
  <c r="OI48" i="21"/>
  <c r="OG48" i="21"/>
  <c r="OE48" i="21"/>
  <c r="OC48" i="21"/>
  <c r="OA48" i="21"/>
  <c r="NY48" i="21"/>
  <c r="NW48" i="21"/>
  <c r="NU48" i="21"/>
  <c r="NS48" i="21"/>
  <c r="NQ48" i="21"/>
  <c r="NO48" i="21"/>
  <c r="NM48" i="21"/>
  <c r="NK48" i="21"/>
  <c r="NI48" i="21"/>
  <c r="NG48" i="21"/>
  <c r="NE48" i="21"/>
  <c r="NC48" i="21"/>
  <c r="NA48" i="21"/>
  <c r="MY48" i="21"/>
  <c r="MW48" i="21"/>
  <c r="MU48" i="21"/>
  <c r="MS48" i="21"/>
  <c r="MQ48" i="21"/>
  <c r="MO48" i="21"/>
  <c r="MM48" i="21"/>
  <c r="MK48" i="21"/>
  <c r="MI48" i="21"/>
  <c r="MG48" i="21"/>
  <c r="ME48" i="21"/>
  <c r="MC48" i="21"/>
  <c r="MA48" i="21"/>
  <c r="LY48" i="21"/>
  <c r="LW48" i="21"/>
  <c r="LU48" i="21"/>
  <c r="LS48" i="21"/>
  <c r="LQ48" i="21"/>
  <c r="LO48" i="21"/>
  <c r="LM48" i="21"/>
  <c r="LK48" i="21"/>
  <c r="LI48" i="21"/>
  <c r="LG48" i="21"/>
  <c r="LE48" i="21"/>
  <c r="LC48" i="21"/>
  <c r="LA48" i="21"/>
  <c r="KY48" i="21"/>
  <c r="KW48" i="21"/>
  <c r="KU48" i="21"/>
  <c r="KS48" i="21"/>
  <c r="KQ48" i="21"/>
  <c r="KO48" i="21"/>
  <c r="KM48" i="21"/>
  <c r="KK48" i="21"/>
  <c r="KI48" i="21"/>
  <c r="KG48" i="21"/>
  <c r="KE48" i="21"/>
  <c r="KC48" i="21"/>
  <c r="KA48" i="21"/>
  <c r="JY48" i="21"/>
  <c r="JW48" i="21"/>
  <c r="JU48" i="21"/>
  <c r="JS48" i="21"/>
  <c r="JQ48" i="21"/>
  <c r="JO48" i="21"/>
  <c r="JM48" i="21"/>
  <c r="JK48" i="21"/>
  <c r="JI48" i="21"/>
  <c r="JG48" i="21"/>
  <c r="JE48" i="21"/>
  <c r="JC48" i="21"/>
  <c r="JA48" i="21"/>
  <c r="IY48" i="21"/>
  <c r="IW48" i="21"/>
  <c r="IU48" i="21"/>
  <c r="IS48" i="21"/>
  <c r="IQ48" i="21"/>
  <c r="IO48" i="21"/>
  <c r="IM48" i="21"/>
  <c r="IK48" i="21"/>
  <c r="II48" i="21"/>
  <c r="IG48" i="21"/>
  <c r="IE48" i="21"/>
  <c r="IC48" i="21"/>
  <c r="IA48" i="21"/>
  <c r="HY48" i="21"/>
  <c r="HW48" i="21"/>
  <c r="HU48" i="21"/>
  <c r="HS48" i="21"/>
  <c r="HQ48" i="21"/>
  <c r="HO48" i="21"/>
  <c r="HM48" i="21"/>
  <c r="HK48" i="21"/>
  <c r="HI48" i="21"/>
  <c r="HG48" i="21"/>
  <c r="HE48" i="21"/>
  <c r="HC48" i="21"/>
  <c r="HA48" i="21"/>
  <c r="GY48" i="21"/>
  <c r="GW48" i="21"/>
  <c r="GU48" i="21"/>
  <c r="GS48" i="21"/>
  <c r="GQ48" i="21"/>
  <c r="GO48" i="21"/>
  <c r="GM48" i="21"/>
  <c r="GK48" i="21"/>
  <c r="GI48" i="21"/>
  <c r="GG48" i="21"/>
  <c r="GE48" i="21"/>
  <c r="GC48" i="21"/>
  <c r="GA48" i="21"/>
  <c r="FY48" i="21"/>
  <c r="FW48" i="21"/>
  <c r="FU48" i="21"/>
  <c r="FS48" i="21"/>
  <c r="FQ48" i="21"/>
  <c r="FO48" i="21"/>
  <c r="FM48" i="21"/>
  <c r="FK48" i="21"/>
  <c r="FI48" i="21"/>
  <c r="FG48" i="21"/>
  <c r="FE48" i="21"/>
  <c r="FC48" i="21"/>
  <c r="FA48" i="21"/>
  <c r="EY48" i="21"/>
  <c r="EW48" i="21"/>
  <c r="EU48" i="21"/>
  <c r="ES48" i="21"/>
  <c r="EQ48" i="21"/>
  <c r="EO48" i="21"/>
  <c r="EM48" i="21"/>
  <c r="EK48" i="21"/>
  <c r="EI48" i="21"/>
  <c r="EG48" i="21"/>
  <c r="EE48" i="21"/>
  <c r="EC48" i="21"/>
  <c r="EA48" i="21"/>
  <c r="DY48" i="21"/>
  <c r="DW48" i="21"/>
  <c r="DU48" i="21"/>
  <c r="DS48" i="21"/>
  <c r="DQ48" i="21"/>
  <c r="DO48" i="21"/>
  <c r="DM48" i="21"/>
  <c r="DK48" i="21"/>
  <c r="DI48" i="21"/>
  <c r="DG48" i="21"/>
  <c r="DE48" i="21"/>
  <c r="DC48" i="21"/>
  <c r="DA48" i="21"/>
  <c r="CY48" i="21"/>
  <c r="CW48" i="21"/>
  <c r="CU48" i="21"/>
  <c r="CS48" i="21"/>
  <c r="CQ48" i="21"/>
  <c r="CO48" i="21"/>
  <c r="CM48" i="21"/>
  <c r="CK48" i="21"/>
  <c r="CI48" i="21"/>
  <c r="CG48" i="21"/>
  <c r="CE48" i="21"/>
  <c r="CC48" i="21"/>
  <c r="CA48" i="21"/>
  <c r="BY48" i="21"/>
  <c r="BW48" i="21"/>
  <c r="BU48" i="21"/>
  <c r="BS48" i="21"/>
  <c r="BQ48" i="21"/>
  <c r="BO48" i="21"/>
  <c r="BM48" i="21"/>
  <c r="BK48" i="21"/>
  <c r="BI48" i="21"/>
  <c r="BG48" i="21"/>
  <c r="BE48" i="21"/>
  <c r="BC48" i="21"/>
  <c r="BA48" i="21"/>
  <c r="AY48" i="21"/>
  <c r="AW48" i="21"/>
  <c r="AU48" i="21"/>
  <c r="AS48" i="21"/>
  <c r="AQ48" i="21"/>
  <c r="AO48" i="21"/>
  <c r="AM48" i="21"/>
  <c r="AK48" i="21"/>
  <c r="AI48" i="21"/>
  <c r="AG48" i="21"/>
  <c r="AE48" i="21"/>
  <c r="AC48" i="21"/>
  <c r="AA48" i="21"/>
  <c r="Y48" i="21"/>
  <c r="W48" i="21"/>
  <c r="U48" i="21"/>
  <c r="S48" i="21"/>
  <c r="Q48" i="21"/>
  <c r="O48" i="21"/>
  <c r="M48" i="21"/>
  <c r="K48" i="21"/>
  <c r="I48" i="21"/>
  <c r="G48" i="21"/>
  <c r="E48" i="21"/>
  <c r="QA47" i="21"/>
  <c r="PY47" i="21"/>
  <c r="PW47" i="21"/>
  <c r="PU47" i="21"/>
  <c r="PS47" i="21"/>
  <c r="PQ47" i="21"/>
  <c r="PO47" i="21"/>
  <c r="PM47" i="21"/>
  <c r="PK47" i="21"/>
  <c r="PI47" i="21"/>
  <c r="PG47" i="21"/>
  <c r="PE47" i="21"/>
  <c r="PC47" i="21"/>
  <c r="PA47" i="21"/>
  <c r="OY47" i="21"/>
  <c r="OW47" i="21"/>
  <c r="OU47" i="21"/>
  <c r="OS47" i="21"/>
  <c r="OQ47" i="21"/>
  <c r="OO47" i="21"/>
  <c r="OM47" i="21"/>
  <c r="OK47" i="21"/>
  <c r="OI47" i="21"/>
  <c r="OG47" i="21"/>
  <c r="OE47" i="21"/>
  <c r="OC47" i="21"/>
  <c r="OA47" i="21"/>
  <c r="NY47" i="21"/>
  <c r="NW47" i="21"/>
  <c r="NU47" i="21"/>
  <c r="NS47" i="21"/>
  <c r="NQ47" i="21"/>
  <c r="NO47" i="21"/>
  <c r="NM47" i="21"/>
  <c r="NK47" i="21"/>
  <c r="NI47" i="21"/>
  <c r="NG47" i="21"/>
  <c r="NE47" i="21"/>
  <c r="NC47" i="21"/>
  <c r="NA47" i="21"/>
  <c r="MY47" i="21"/>
  <c r="MW47" i="21"/>
  <c r="MU47" i="21"/>
  <c r="MS47" i="21"/>
  <c r="MQ47" i="21"/>
  <c r="MO47" i="21"/>
  <c r="MM47" i="21"/>
  <c r="MK47" i="21"/>
  <c r="MI47" i="21"/>
  <c r="MG47" i="21"/>
  <c r="ME47" i="21"/>
  <c r="MC47" i="21"/>
  <c r="MA47" i="21"/>
  <c r="LY47" i="21"/>
  <c r="LW47" i="21"/>
  <c r="LU47" i="21"/>
  <c r="LS47" i="21"/>
  <c r="LQ47" i="21"/>
  <c r="LO47" i="21"/>
  <c r="LM47" i="21"/>
  <c r="LK47" i="21"/>
  <c r="LI47" i="21"/>
  <c r="LG47" i="21"/>
  <c r="LE47" i="21"/>
  <c r="LC47" i="21"/>
  <c r="LA47" i="21"/>
  <c r="KY47" i="21"/>
  <c r="KW47" i="21"/>
  <c r="KU47" i="21"/>
  <c r="KS47" i="21"/>
  <c r="KQ47" i="21"/>
  <c r="KO47" i="21"/>
  <c r="KM47" i="21"/>
  <c r="KK47" i="21"/>
  <c r="KI47" i="21"/>
  <c r="KG47" i="21"/>
  <c r="KE47" i="21"/>
  <c r="KC47" i="21"/>
  <c r="KA47" i="21"/>
  <c r="JY47" i="21"/>
  <c r="JW47" i="21"/>
  <c r="JU47" i="21"/>
  <c r="JS47" i="21"/>
  <c r="JQ47" i="21"/>
  <c r="JO47" i="21"/>
  <c r="JM47" i="21"/>
  <c r="JK47" i="21"/>
  <c r="JI47" i="21"/>
  <c r="JG47" i="21"/>
  <c r="JE47" i="21"/>
  <c r="JC47" i="21"/>
  <c r="JA47" i="21"/>
  <c r="IY47" i="21"/>
  <c r="IW47" i="21"/>
  <c r="IU47" i="21"/>
  <c r="IS47" i="21"/>
  <c r="IQ47" i="21"/>
  <c r="IO47" i="21"/>
  <c r="IM47" i="21"/>
  <c r="IK47" i="21"/>
  <c r="II47" i="21"/>
  <c r="IG47" i="21"/>
  <c r="IE47" i="21"/>
  <c r="IC47" i="21"/>
  <c r="IA47" i="21"/>
  <c r="HY47" i="21"/>
  <c r="HW47" i="21"/>
  <c r="HU47" i="21"/>
  <c r="HS47" i="21"/>
  <c r="HQ47" i="21"/>
  <c r="HO47" i="21"/>
  <c r="HM47" i="21"/>
  <c r="HK47" i="21"/>
  <c r="HI47" i="21"/>
  <c r="HG47" i="21"/>
  <c r="HE47" i="21"/>
  <c r="HC47" i="21"/>
  <c r="HA47" i="21"/>
  <c r="GY47" i="21"/>
  <c r="GW47" i="21"/>
  <c r="GU47" i="21"/>
  <c r="GS47" i="21"/>
  <c r="GQ47" i="21"/>
  <c r="GO47" i="21"/>
  <c r="GM47" i="21"/>
  <c r="GK47" i="21"/>
  <c r="GI47" i="21"/>
  <c r="GG47" i="21"/>
  <c r="GE47" i="21"/>
  <c r="GC47" i="21"/>
  <c r="GA47" i="21"/>
  <c r="FY47" i="21"/>
  <c r="FW47" i="21"/>
  <c r="FU47" i="21"/>
  <c r="FS47" i="21"/>
  <c r="FQ47" i="21"/>
  <c r="FO47" i="21"/>
  <c r="FM47" i="21"/>
  <c r="FK47" i="21"/>
  <c r="FI47" i="21"/>
  <c r="FG47" i="21"/>
  <c r="FE47" i="21"/>
  <c r="FC47" i="21"/>
  <c r="FA47" i="21"/>
  <c r="EY47" i="21"/>
  <c r="EW47" i="21"/>
  <c r="EU47" i="21"/>
  <c r="ES47" i="21"/>
  <c r="EQ47" i="21"/>
  <c r="EO47" i="21"/>
  <c r="EM47" i="21"/>
  <c r="EK47" i="21"/>
  <c r="EI47" i="21"/>
  <c r="EG47" i="21"/>
  <c r="EE47" i="21"/>
  <c r="EC47" i="21"/>
  <c r="EA47" i="21"/>
  <c r="DY47" i="21"/>
  <c r="DW47" i="21"/>
  <c r="DU47" i="21"/>
  <c r="DS47" i="21"/>
  <c r="DQ47" i="21"/>
  <c r="DO47" i="21"/>
  <c r="DM47" i="21"/>
  <c r="DK47" i="21"/>
  <c r="DI47" i="21"/>
  <c r="DG47" i="21"/>
  <c r="DE47" i="21"/>
  <c r="DC47" i="21"/>
  <c r="DA47" i="21"/>
  <c r="CY47" i="21"/>
  <c r="CW47" i="21"/>
  <c r="CU47" i="21"/>
  <c r="CS47" i="21"/>
  <c r="CQ47" i="21"/>
  <c r="CO47" i="21"/>
  <c r="CM47" i="21"/>
  <c r="CK47" i="21"/>
  <c r="CI47" i="21"/>
  <c r="CG47" i="21"/>
  <c r="CE47" i="21"/>
  <c r="CC47" i="21"/>
  <c r="CA47" i="21"/>
  <c r="BY47" i="21"/>
  <c r="BW47" i="21"/>
  <c r="BU47" i="21"/>
  <c r="BS47" i="21"/>
  <c r="BQ47" i="21"/>
  <c r="BO47" i="21"/>
  <c r="BM47" i="21"/>
  <c r="BK47" i="21"/>
  <c r="BI47" i="21"/>
  <c r="BG47" i="21"/>
  <c r="BE47" i="21"/>
  <c r="BC47" i="21"/>
  <c r="BA47" i="21"/>
  <c r="AY47" i="21"/>
  <c r="AW47" i="21"/>
  <c r="AU47" i="21"/>
  <c r="AS47" i="21"/>
  <c r="AQ47" i="21"/>
  <c r="AO47" i="21"/>
  <c r="AM47" i="21"/>
  <c r="AK47" i="21"/>
  <c r="AI47" i="21"/>
  <c r="AG47" i="21"/>
  <c r="AE47" i="21"/>
  <c r="AC47" i="21"/>
  <c r="AA47" i="21"/>
  <c r="Y47" i="21"/>
  <c r="W47" i="21"/>
  <c r="U47" i="21"/>
  <c r="S47" i="21"/>
  <c r="Q47" i="21"/>
  <c r="O47" i="21"/>
  <c r="M47" i="21"/>
  <c r="K47" i="21"/>
  <c r="I47" i="21"/>
  <c r="G47" i="21"/>
  <c r="E47" i="21"/>
  <c r="QA46" i="21"/>
  <c r="PY46" i="21"/>
  <c r="PW46" i="21"/>
  <c r="PU46" i="21"/>
  <c r="PS46" i="21"/>
  <c r="PQ46" i="21"/>
  <c r="PO46" i="21"/>
  <c r="PM46" i="21"/>
  <c r="PK46" i="21"/>
  <c r="PI46" i="21"/>
  <c r="PG46" i="21"/>
  <c r="PE46" i="21"/>
  <c r="PC46" i="21"/>
  <c r="PA46" i="21"/>
  <c r="OY46" i="21"/>
  <c r="OW46" i="21"/>
  <c r="OU46" i="21"/>
  <c r="OS46" i="21"/>
  <c r="OQ46" i="21"/>
  <c r="OO46" i="21"/>
  <c r="OM46" i="21"/>
  <c r="OK46" i="21"/>
  <c r="OI46" i="21"/>
  <c r="OG46" i="21"/>
  <c r="OE46" i="21"/>
  <c r="OC46" i="21"/>
  <c r="OA46" i="21"/>
  <c r="NY46" i="21"/>
  <c r="NW46" i="21"/>
  <c r="NU46" i="21"/>
  <c r="NS46" i="21"/>
  <c r="NQ46" i="21"/>
  <c r="NO46" i="21"/>
  <c r="NM46" i="21"/>
  <c r="NK46" i="21"/>
  <c r="NI46" i="21"/>
  <c r="NG46" i="21"/>
  <c r="NE46" i="21"/>
  <c r="NC46" i="21"/>
  <c r="NA46" i="21"/>
  <c r="MY46" i="21"/>
  <c r="MW46" i="21"/>
  <c r="MU46" i="21"/>
  <c r="MS46" i="21"/>
  <c r="MQ46" i="21"/>
  <c r="MO46" i="21"/>
  <c r="MM46" i="21"/>
  <c r="MK46" i="21"/>
  <c r="MI46" i="21"/>
  <c r="MG46" i="21"/>
  <c r="ME46" i="21"/>
  <c r="MC46" i="21"/>
  <c r="MA46" i="21"/>
  <c r="LY46" i="21"/>
  <c r="LW46" i="21"/>
  <c r="LU46" i="21"/>
  <c r="LS46" i="21"/>
  <c r="LQ46" i="21"/>
  <c r="LO46" i="21"/>
  <c r="LM46" i="21"/>
  <c r="LK46" i="21"/>
  <c r="LI46" i="21"/>
  <c r="LG46" i="21"/>
  <c r="LE46" i="21"/>
  <c r="LC46" i="21"/>
  <c r="LA46" i="21"/>
  <c r="KY46" i="21"/>
  <c r="KW46" i="21"/>
  <c r="KU46" i="21"/>
  <c r="KS46" i="21"/>
  <c r="KQ46" i="21"/>
  <c r="KO46" i="21"/>
  <c r="KM46" i="21"/>
  <c r="KK46" i="21"/>
  <c r="KI46" i="21"/>
  <c r="KG46" i="21"/>
  <c r="KE46" i="21"/>
  <c r="KC46" i="21"/>
  <c r="KA46" i="21"/>
  <c r="JY46" i="21"/>
  <c r="JW46" i="21"/>
  <c r="JU46" i="21"/>
  <c r="JS46" i="21"/>
  <c r="JQ46" i="21"/>
  <c r="JO46" i="21"/>
  <c r="JM46" i="21"/>
  <c r="JK46" i="21"/>
  <c r="JI46" i="21"/>
  <c r="JG46" i="21"/>
  <c r="JE46" i="21"/>
  <c r="JC46" i="21"/>
  <c r="JA46" i="21"/>
  <c r="IY46" i="21"/>
  <c r="IW46" i="21"/>
  <c r="IU46" i="21"/>
  <c r="IS46" i="21"/>
  <c r="IQ46" i="21"/>
  <c r="IO46" i="21"/>
  <c r="IM46" i="21"/>
  <c r="IK46" i="21"/>
  <c r="II46" i="21"/>
  <c r="IG46" i="21"/>
  <c r="IE46" i="21"/>
  <c r="IC46" i="21"/>
  <c r="IA46" i="21"/>
  <c r="HY46" i="21"/>
  <c r="HW46" i="21"/>
  <c r="HU46" i="21"/>
  <c r="HS46" i="21"/>
  <c r="HQ46" i="21"/>
  <c r="HO46" i="21"/>
  <c r="HM46" i="21"/>
  <c r="HK46" i="21"/>
  <c r="HI46" i="21"/>
  <c r="HG46" i="21"/>
  <c r="HE46" i="21"/>
  <c r="HC46" i="21"/>
  <c r="HA46" i="21"/>
  <c r="GY46" i="21"/>
  <c r="GW46" i="21"/>
  <c r="GU46" i="21"/>
  <c r="GS46" i="21"/>
  <c r="GQ46" i="21"/>
  <c r="GO46" i="21"/>
  <c r="GM46" i="21"/>
  <c r="GK46" i="21"/>
  <c r="GI46" i="21"/>
  <c r="GG46" i="21"/>
  <c r="GE46" i="21"/>
  <c r="GC46" i="21"/>
  <c r="GA46" i="21"/>
  <c r="FY46" i="21"/>
  <c r="FW46" i="21"/>
  <c r="FU46" i="21"/>
  <c r="FS46" i="21"/>
  <c r="FQ46" i="21"/>
  <c r="FO46" i="21"/>
  <c r="FM46" i="21"/>
  <c r="FK46" i="21"/>
  <c r="FI46" i="21"/>
  <c r="FG46" i="21"/>
  <c r="FE46" i="21"/>
  <c r="FC46" i="21"/>
  <c r="FA46" i="21"/>
  <c r="EY46" i="21"/>
  <c r="EW46" i="21"/>
  <c r="EU46" i="21"/>
  <c r="ES46" i="21"/>
  <c r="EQ46" i="21"/>
  <c r="EO46" i="21"/>
  <c r="EM46" i="21"/>
  <c r="EK46" i="21"/>
  <c r="EI46" i="21"/>
  <c r="EG46" i="21"/>
  <c r="EE46" i="21"/>
  <c r="EC46" i="21"/>
  <c r="EA46" i="21"/>
  <c r="DY46" i="21"/>
  <c r="DW46" i="21"/>
  <c r="DU46" i="21"/>
  <c r="DS46" i="21"/>
  <c r="DQ46" i="21"/>
  <c r="DO46" i="21"/>
  <c r="DM46" i="21"/>
  <c r="DK46" i="21"/>
  <c r="DI46" i="21"/>
  <c r="DG46" i="21"/>
  <c r="DE46" i="21"/>
  <c r="DC46" i="21"/>
  <c r="DA46" i="21"/>
  <c r="CY46" i="21"/>
  <c r="CW46" i="21"/>
  <c r="CU46" i="21"/>
  <c r="CS46" i="21"/>
  <c r="CQ46" i="21"/>
  <c r="CO46" i="21"/>
  <c r="CM46" i="21"/>
  <c r="CK46" i="21"/>
  <c r="CI46" i="21"/>
  <c r="CG46" i="21"/>
  <c r="CE46" i="21"/>
  <c r="CC46" i="21"/>
  <c r="CA46" i="21"/>
  <c r="BY46" i="21"/>
  <c r="BW46" i="21"/>
  <c r="BU46" i="21"/>
  <c r="BS46" i="21"/>
  <c r="BQ46" i="21"/>
  <c r="BO46" i="21"/>
  <c r="BM46" i="21"/>
  <c r="BK46" i="21"/>
  <c r="BI46" i="21"/>
  <c r="BG46" i="21"/>
  <c r="BE46" i="21"/>
  <c r="BC46" i="21"/>
  <c r="BA46" i="21"/>
  <c r="AY46" i="21"/>
  <c r="AW46" i="21"/>
  <c r="AU46" i="21"/>
  <c r="AS46" i="21"/>
  <c r="AQ46" i="21"/>
  <c r="AO46" i="21"/>
  <c r="AM46" i="21"/>
  <c r="AK46" i="21"/>
  <c r="AI46" i="21"/>
  <c r="AG46" i="21"/>
  <c r="AE46" i="21"/>
  <c r="AC46" i="21"/>
  <c r="AA46" i="21"/>
  <c r="Y46" i="21"/>
  <c r="W46" i="21"/>
  <c r="U46" i="21"/>
  <c r="S46" i="21"/>
  <c r="Q46" i="21"/>
  <c r="O46" i="21"/>
  <c r="M46" i="21"/>
  <c r="K46" i="21"/>
  <c r="I46" i="21"/>
  <c r="G46" i="21"/>
  <c r="E46" i="21"/>
  <c r="QA45" i="21"/>
  <c r="PY45" i="21"/>
  <c r="PW45" i="21"/>
  <c r="PU45" i="21"/>
  <c r="PS45" i="21"/>
  <c r="PQ45" i="21"/>
  <c r="PO45" i="21"/>
  <c r="PM45" i="21"/>
  <c r="PK45" i="21"/>
  <c r="PI45" i="21"/>
  <c r="PG45" i="21"/>
  <c r="PE45" i="21"/>
  <c r="PC45" i="21"/>
  <c r="PA45" i="21"/>
  <c r="OY45" i="21"/>
  <c r="OW45" i="21"/>
  <c r="OU45" i="21"/>
  <c r="OS45" i="21"/>
  <c r="OQ45" i="21"/>
  <c r="OO45" i="21"/>
  <c r="OM45" i="21"/>
  <c r="OK45" i="21"/>
  <c r="OI45" i="21"/>
  <c r="OG45" i="21"/>
  <c r="OE45" i="21"/>
  <c r="OC45" i="21"/>
  <c r="OA45" i="21"/>
  <c r="NY45" i="21"/>
  <c r="NW45" i="21"/>
  <c r="NU45" i="21"/>
  <c r="NS45" i="21"/>
  <c r="NQ45" i="21"/>
  <c r="NO45" i="21"/>
  <c r="NM45" i="21"/>
  <c r="NK45" i="21"/>
  <c r="NI45" i="21"/>
  <c r="NG45" i="21"/>
  <c r="NE45" i="21"/>
  <c r="NC45" i="21"/>
  <c r="NA45" i="21"/>
  <c r="MY45" i="21"/>
  <c r="MW45" i="21"/>
  <c r="MU45" i="21"/>
  <c r="MS45" i="21"/>
  <c r="MQ45" i="21"/>
  <c r="MO45" i="21"/>
  <c r="MM45" i="21"/>
  <c r="MK45" i="21"/>
  <c r="MI45" i="21"/>
  <c r="MG45" i="21"/>
  <c r="ME45" i="21"/>
  <c r="MC45" i="21"/>
  <c r="MA45" i="21"/>
  <c r="LY45" i="21"/>
  <c r="LW45" i="21"/>
  <c r="LU45" i="21"/>
  <c r="LS45" i="21"/>
  <c r="LQ45" i="21"/>
  <c r="LO45" i="21"/>
  <c r="LM45" i="21"/>
  <c r="LK45" i="21"/>
  <c r="LI45" i="21"/>
  <c r="LG45" i="21"/>
  <c r="LE45" i="21"/>
  <c r="LC45" i="21"/>
  <c r="LA45" i="21"/>
  <c r="KY45" i="21"/>
  <c r="KW45" i="21"/>
  <c r="KU45" i="21"/>
  <c r="KS45" i="21"/>
  <c r="KQ45" i="21"/>
  <c r="KO45" i="21"/>
  <c r="KM45" i="21"/>
  <c r="KK45" i="21"/>
  <c r="KI45" i="21"/>
  <c r="KG45" i="21"/>
  <c r="KE45" i="21"/>
  <c r="KC45" i="21"/>
  <c r="KA45" i="21"/>
  <c r="JY45" i="21"/>
  <c r="JW45" i="21"/>
  <c r="JU45" i="21"/>
  <c r="JS45" i="21"/>
  <c r="JQ45" i="21"/>
  <c r="JO45" i="21"/>
  <c r="JM45" i="21"/>
  <c r="JK45" i="21"/>
  <c r="JI45" i="21"/>
  <c r="JG45" i="21"/>
  <c r="JE45" i="21"/>
  <c r="JC45" i="21"/>
  <c r="JA45" i="21"/>
  <c r="IY45" i="21"/>
  <c r="IW45" i="21"/>
  <c r="IU45" i="21"/>
  <c r="IS45" i="21"/>
  <c r="IQ45" i="21"/>
  <c r="IO45" i="21"/>
  <c r="IM45" i="21"/>
  <c r="IK45" i="21"/>
  <c r="II45" i="21"/>
  <c r="IG45" i="21"/>
  <c r="IE45" i="21"/>
  <c r="IC45" i="21"/>
  <c r="IA45" i="21"/>
  <c r="HY45" i="21"/>
  <c r="HW45" i="21"/>
  <c r="HU45" i="21"/>
  <c r="HS45" i="21"/>
  <c r="HQ45" i="21"/>
  <c r="HO45" i="21"/>
  <c r="HM45" i="21"/>
  <c r="HK45" i="21"/>
  <c r="HI45" i="21"/>
  <c r="HG45" i="21"/>
  <c r="HE45" i="21"/>
  <c r="HC45" i="21"/>
  <c r="HA45" i="21"/>
  <c r="GY45" i="21"/>
  <c r="GW45" i="21"/>
  <c r="GU45" i="21"/>
  <c r="GS45" i="21"/>
  <c r="GQ45" i="21"/>
  <c r="GO45" i="21"/>
  <c r="GM45" i="21"/>
  <c r="GK45" i="21"/>
  <c r="GI45" i="21"/>
  <c r="GG45" i="21"/>
  <c r="GE45" i="21"/>
  <c r="GC45" i="21"/>
  <c r="GA45" i="21"/>
  <c r="FY45" i="21"/>
  <c r="FW45" i="21"/>
  <c r="FU45" i="21"/>
  <c r="FS45" i="21"/>
  <c r="FQ45" i="21"/>
  <c r="FO45" i="21"/>
  <c r="FM45" i="21"/>
  <c r="FK45" i="21"/>
  <c r="FI45" i="21"/>
  <c r="FG45" i="21"/>
  <c r="FE45" i="21"/>
  <c r="FC45" i="21"/>
  <c r="FA45" i="21"/>
  <c r="EY45" i="21"/>
  <c r="EW45" i="21"/>
  <c r="EU45" i="21"/>
  <c r="ES45" i="21"/>
  <c r="EQ45" i="21"/>
  <c r="EO45" i="21"/>
  <c r="EM45" i="21"/>
  <c r="EK45" i="21"/>
  <c r="EI45" i="21"/>
  <c r="EG45" i="21"/>
  <c r="EE45" i="21"/>
  <c r="EC45" i="21"/>
  <c r="EA45" i="21"/>
  <c r="DY45" i="21"/>
  <c r="DW45" i="21"/>
  <c r="DU45" i="21"/>
  <c r="DS45" i="21"/>
  <c r="DQ45" i="21"/>
  <c r="DO45" i="21"/>
  <c r="DM45" i="21"/>
  <c r="DK45" i="21"/>
  <c r="DI45" i="21"/>
  <c r="DG45" i="21"/>
  <c r="DE45" i="21"/>
  <c r="DC45" i="21"/>
  <c r="DA45" i="21"/>
  <c r="CY45" i="21"/>
  <c r="CW45" i="21"/>
  <c r="CU45" i="21"/>
  <c r="CS45" i="21"/>
  <c r="CQ45" i="21"/>
  <c r="CO45" i="21"/>
  <c r="CM45" i="21"/>
  <c r="CK45" i="21"/>
  <c r="CI45" i="21"/>
  <c r="CG45" i="21"/>
  <c r="CE45" i="21"/>
  <c r="CC45" i="21"/>
  <c r="CA45" i="21"/>
  <c r="BY45" i="21"/>
  <c r="BW45" i="21"/>
  <c r="BU45" i="21"/>
  <c r="BS45" i="21"/>
  <c r="BQ45" i="21"/>
  <c r="BO45" i="21"/>
  <c r="BM45" i="21"/>
  <c r="BK45" i="21"/>
  <c r="BI45" i="21"/>
  <c r="BG45" i="21"/>
  <c r="BE45" i="21"/>
  <c r="BC45" i="21"/>
  <c r="BA45" i="21"/>
  <c r="AY45" i="21"/>
  <c r="AW45" i="21"/>
  <c r="AU45" i="21"/>
  <c r="AS45" i="21"/>
  <c r="AQ45" i="21"/>
  <c r="AO45" i="21"/>
  <c r="AM45" i="21"/>
  <c r="AK45" i="21"/>
  <c r="AI45" i="21"/>
  <c r="AG45" i="21"/>
  <c r="AE45" i="21"/>
  <c r="AC45" i="21"/>
  <c r="AA45" i="21"/>
  <c r="Y45" i="21"/>
  <c r="W45" i="21"/>
  <c r="U45" i="21"/>
  <c r="S45" i="21"/>
  <c r="Q45" i="21"/>
  <c r="O45" i="21"/>
  <c r="M45" i="21"/>
  <c r="K45" i="21"/>
  <c r="I45" i="21"/>
  <c r="G45" i="21"/>
  <c r="E45" i="21"/>
  <c r="QA44" i="21"/>
  <c r="PY44" i="21"/>
  <c r="PW44" i="21"/>
  <c r="PU44" i="21"/>
  <c r="PS44" i="21"/>
  <c r="PQ44" i="21"/>
  <c r="PO44" i="21"/>
  <c r="PM44" i="21"/>
  <c r="PK44" i="21"/>
  <c r="PI44" i="21"/>
  <c r="PG44" i="21"/>
  <c r="PE44" i="21"/>
  <c r="PC44" i="21"/>
  <c r="PA44" i="21"/>
  <c r="OY44" i="21"/>
  <c r="OW44" i="21"/>
  <c r="OU44" i="21"/>
  <c r="OS44" i="21"/>
  <c r="OQ44" i="21"/>
  <c r="OO44" i="21"/>
  <c r="OM44" i="21"/>
  <c r="OK44" i="21"/>
  <c r="OI44" i="21"/>
  <c r="OG44" i="21"/>
  <c r="OE44" i="21"/>
  <c r="OC44" i="21"/>
  <c r="OA44" i="21"/>
  <c r="NY44" i="21"/>
  <c r="NW44" i="21"/>
  <c r="NU44" i="21"/>
  <c r="NS44" i="21"/>
  <c r="NQ44" i="21"/>
  <c r="NO44" i="21"/>
  <c r="NM44" i="21"/>
  <c r="NK44" i="21"/>
  <c r="NI44" i="21"/>
  <c r="NG44" i="21"/>
  <c r="NE44" i="21"/>
  <c r="NC44" i="21"/>
  <c r="NA44" i="21"/>
  <c r="MY44" i="21"/>
  <c r="MW44" i="21"/>
  <c r="MU44" i="21"/>
  <c r="MS44" i="21"/>
  <c r="MQ44" i="21"/>
  <c r="MO44" i="21"/>
  <c r="MM44" i="21"/>
  <c r="MK44" i="21"/>
  <c r="MI44" i="21"/>
  <c r="MG44" i="21"/>
  <c r="ME44" i="21"/>
  <c r="MC44" i="21"/>
  <c r="MA44" i="21"/>
  <c r="LY44" i="21"/>
  <c r="LW44" i="21"/>
  <c r="LU44" i="21"/>
  <c r="LS44" i="21"/>
  <c r="LQ44" i="21"/>
  <c r="LO44" i="21"/>
  <c r="LM44" i="21"/>
  <c r="LK44" i="21"/>
  <c r="LI44" i="21"/>
  <c r="LG44" i="21"/>
  <c r="LE44" i="21"/>
  <c r="LC44" i="21"/>
  <c r="LA44" i="21"/>
  <c r="KY44" i="21"/>
  <c r="KW44" i="21"/>
  <c r="KU44" i="21"/>
  <c r="KS44" i="21"/>
  <c r="KQ44" i="21"/>
  <c r="KO44" i="21"/>
  <c r="KM44" i="21"/>
  <c r="KK44" i="21"/>
  <c r="KI44" i="21"/>
  <c r="KG44" i="21"/>
  <c r="KE44" i="21"/>
  <c r="KC44" i="21"/>
  <c r="KA44" i="21"/>
  <c r="JY44" i="21"/>
  <c r="JW44" i="21"/>
  <c r="JU44" i="21"/>
  <c r="JS44" i="21"/>
  <c r="JQ44" i="21"/>
  <c r="JO44" i="21"/>
  <c r="JM44" i="21"/>
  <c r="JK44" i="21"/>
  <c r="JI44" i="21"/>
  <c r="JG44" i="21"/>
  <c r="JE44" i="21"/>
  <c r="JC44" i="21"/>
  <c r="JA44" i="21"/>
  <c r="IY44" i="21"/>
  <c r="IW44" i="21"/>
  <c r="IU44" i="21"/>
  <c r="IS44" i="21"/>
  <c r="IQ44" i="21"/>
  <c r="IO44" i="21"/>
  <c r="IM44" i="21"/>
  <c r="IK44" i="21"/>
  <c r="II44" i="21"/>
  <c r="IG44" i="21"/>
  <c r="IE44" i="21"/>
  <c r="IC44" i="21"/>
  <c r="IA44" i="21"/>
  <c r="HY44" i="21"/>
  <c r="HW44" i="21"/>
  <c r="HU44" i="21"/>
  <c r="HS44" i="21"/>
  <c r="HQ44" i="21"/>
  <c r="HO44" i="21"/>
  <c r="HM44" i="21"/>
  <c r="HK44" i="21"/>
  <c r="HI44" i="21"/>
  <c r="HG44" i="21"/>
  <c r="HE44" i="21"/>
  <c r="HC44" i="21"/>
  <c r="HA44" i="21"/>
  <c r="GY44" i="21"/>
  <c r="GW44" i="21"/>
  <c r="GU44" i="21"/>
  <c r="GS44" i="21"/>
  <c r="GQ44" i="21"/>
  <c r="GO44" i="21"/>
  <c r="GM44" i="21"/>
  <c r="GK44" i="21"/>
  <c r="GI44" i="21"/>
  <c r="GG44" i="21"/>
  <c r="GE44" i="21"/>
  <c r="GC44" i="21"/>
  <c r="GA44" i="21"/>
  <c r="FY44" i="21"/>
  <c r="FW44" i="21"/>
  <c r="FU44" i="21"/>
  <c r="FS44" i="21"/>
  <c r="FQ44" i="21"/>
  <c r="FO44" i="21"/>
  <c r="FM44" i="21"/>
  <c r="FK44" i="21"/>
  <c r="FI44" i="21"/>
  <c r="FG44" i="21"/>
  <c r="FE44" i="21"/>
  <c r="FC44" i="21"/>
  <c r="FA44" i="21"/>
  <c r="EY44" i="21"/>
  <c r="EW44" i="21"/>
  <c r="EU44" i="21"/>
  <c r="ES44" i="21"/>
  <c r="EQ44" i="21"/>
  <c r="EO44" i="21"/>
  <c r="EM44" i="21"/>
  <c r="EK44" i="21"/>
  <c r="EI44" i="21"/>
  <c r="EG44" i="21"/>
  <c r="EE44" i="21"/>
  <c r="EC44" i="21"/>
  <c r="EA44" i="21"/>
  <c r="DY44" i="21"/>
  <c r="DW44" i="21"/>
  <c r="DU44" i="21"/>
  <c r="DS44" i="21"/>
  <c r="DQ44" i="21"/>
  <c r="DO44" i="21"/>
  <c r="DM44" i="21"/>
  <c r="DK44" i="21"/>
  <c r="DI44" i="21"/>
  <c r="DG44" i="21"/>
  <c r="DE44" i="21"/>
  <c r="DC44" i="21"/>
  <c r="DA44" i="21"/>
  <c r="CY44" i="21"/>
  <c r="CW44" i="21"/>
  <c r="CU44" i="21"/>
  <c r="CS44" i="21"/>
  <c r="CQ44" i="21"/>
  <c r="CO44" i="21"/>
  <c r="CM44" i="21"/>
  <c r="CK44" i="21"/>
  <c r="CI44" i="21"/>
  <c r="CG44" i="21"/>
  <c r="CE44" i="21"/>
  <c r="CC44" i="21"/>
  <c r="CA44" i="21"/>
  <c r="BY44" i="21"/>
  <c r="BW44" i="21"/>
  <c r="BU44" i="21"/>
  <c r="BS44" i="21"/>
  <c r="BQ44" i="21"/>
  <c r="BO44" i="21"/>
  <c r="BM44" i="21"/>
  <c r="BK44" i="21"/>
  <c r="BI44" i="21"/>
  <c r="BG44" i="21"/>
  <c r="BE44" i="21"/>
  <c r="BC44" i="21"/>
  <c r="BA44" i="21"/>
  <c r="AY44" i="21"/>
  <c r="AW44" i="21"/>
  <c r="AU44" i="21"/>
  <c r="AS44" i="21"/>
  <c r="AQ44" i="21"/>
  <c r="AO44" i="21"/>
  <c r="AM44" i="21"/>
  <c r="AK44" i="21"/>
  <c r="AI44" i="21"/>
  <c r="AG44" i="21"/>
  <c r="AE44" i="21"/>
  <c r="AC44" i="21"/>
  <c r="AA44" i="21"/>
  <c r="Y44" i="21"/>
  <c r="W44" i="21"/>
  <c r="U44" i="21"/>
  <c r="S44" i="21"/>
  <c r="Q44" i="21"/>
  <c r="O44" i="21"/>
  <c r="M44" i="21"/>
  <c r="K44" i="21"/>
  <c r="I44" i="21"/>
  <c r="G44" i="21"/>
  <c r="E44" i="21"/>
  <c r="QA43" i="21"/>
  <c r="PY43" i="21"/>
  <c r="PW43" i="21"/>
  <c r="PU43" i="21"/>
  <c r="PS43" i="21"/>
  <c r="PQ43" i="21"/>
  <c r="PO43" i="21"/>
  <c r="PM43" i="21"/>
  <c r="PK43" i="21"/>
  <c r="PI43" i="21"/>
  <c r="PG43" i="21"/>
  <c r="PE43" i="21"/>
  <c r="PC43" i="21"/>
  <c r="PA43" i="21"/>
  <c r="OY43" i="21"/>
  <c r="OW43" i="21"/>
  <c r="OU43" i="21"/>
  <c r="OS43" i="21"/>
  <c r="OQ43" i="21"/>
  <c r="OO43" i="21"/>
  <c r="OM43" i="21"/>
  <c r="OK43" i="21"/>
  <c r="OI43" i="21"/>
  <c r="OG43" i="21"/>
  <c r="OE43" i="21"/>
  <c r="OC43" i="21"/>
  <c r="OA43" i="21"/>
  <c r="NY43" i="21"/>
  <c r="NW43" i="21"/>
  <c r="NU43" i="21"/>
  <c r="NS43" i="21"/>
  <c r="NQ43" i="21"/>
  <c r="NO43" i="21"/>
  <c r="NM43" i="21"/>
  <c r="NK43" i="21"/>
  <c r="NI43" i="21"/>
  <c r="NG43" i="21"/>
  <c r="NE43" i="21"/>
  <c r="NC43" i="21"/>
  <c r="NA43" i="21"/>
  <c r="MY43" i="21"/>
  <c r="MW43" i="21"/>
  <c r="MU43" i="21"/>
  <c r="MS43" i="21"/>
  <c r="MQ43" i="21"/>
  <c r="MO43" i="21"/>
  <c r="MM43" i="21"/>
  <c r="MK43" i="21"/>
  <c r="MI43" i="21"/>
  <c r="MG43" i="21"/>
  <c r="ME43" i="21"/>
  <c r="MC43" i="21"/>
  <c r="MA43" i="21"/>
  <c r="LY43" i="21"/>
  <c r="LW43" i="21"/>
  <c r="LU43" i="21"/>
  <c r="LS43" i="21"/>
  <c r="LQ43" i="21"/>
  <c r="LO43" i="21"/>
  <c r="LM43" i="21"/>
  <c r="LK43" i="21"/>
  <c r="LI43" i="21"/>
  <c r="LG43" i="21"/>
  <c r="LE43" i="21"/>
  <c r="LC43" i="21"/>
  <c r="LA43" i="21"/>
  <c r="KY43" i="21"/>
  <c r="KW43" i="21"/>
  <c r="KU43" i="21"/>
  <c r="KS43" i="21"/>
  <c r="KQ43" i="21"/>
  <c r="KO43" i="21"/>
  <c r="KM43" i="21"/>
  <c r="KK43" i="21"/>
  <c r="KI43" i="21"/>
  <c r="KG43" i="21"/>
  <c r="KE43" i="21"/>
  <c r="KC43" i="21"/>
  <c r="KA43" i="21"/>
  <c r="JY43" i="21"/>
  <c r="JW43" i="21"/>
  <c r="JU43" i="21"/>
  <c r="JS43" i="21"/>
  <c r="JQ43" i="21"/>
  <c r="JO43" i="21"/>
  <c r="JM43" i="21"/>
  <c r="JK43" i="21"/>
  <c r="JI43" i="21"/>
  <c r="JG43" i="21"/>
  <c r="JE43" i="21"/>
  <c r="JC43" i="21"/>
  <c r="JA43" i="21"/>
  <c r="IY43" i="21"/>
  <c r="IW43" i="21"/>
  <c r="IU43" i="21"/>
  <c r="IS43" i="21"/>
  <c r="IQ43" i="21"/>
  <c r="IO43" i="21"/>
  <c r="IM43" i="21"/>
  <c r="IK43" i="21"/>
  <c r="II43" i="21"/>
  <c r="IG43" i="21"/>
  <c r="IE43" i="21"/>
  <c r="IC43" i="21"/>
  <c r="IA43" i="21"/>
  <c r="HY43" i="21"/>
  <c r="HW43" i="21"/>
  <c r="HU43" i="21"/>
  <c r="HS43" i="21"/>
  <c r="HQ43" i="21"/>
  <c r="HO43" i="21"/>
  <c r="HM43" i="21"/>
  <c r="HK43" i="21"/>
  <c r="HI43" i="21"/>
  <c r="HG43" i="21"/>
  <c r="HE43" i="21"/>
  <c r="HC43" i="21"/>
  <c r="HA43" i="21"/>
  <c r="GY43" i="21"/>
  <c r="GW43" i="21"/>
  <c r="GU43" i="21"/>
  <c r="GS43" i="21"/>
  <c r="GQ43" i="21"/>
  <c r="GO43" i="21"/>
  <c r="GM43" i="21"/>
  <c r="GK43" i="21"/>
  <c r="GI43" i="21"/>
  <c r="GG43" i="21"/>
  <c r="GE43" i="21"/>
  <c r="GC43" i="21"/>
  <c r="GA43" i="21"/>
  <c r="FY43" i="21"/>
  <c r="FW43" i="21"/>
  <c r="FU43" i="21"/>
  <c r="FS43" i="21"/>
  <c r="FQ43" i="21"/>
  <c r="FO43" i="21"/>
  <c r="FM43" i="21"/>
  <c r="FK43" i="21"/>
  <c r="FI43" i="21"/>
  <c r="FG43" i="21"/>
  <c r="FE43" i="21"/>
  <c r="FC43" i="21"/>
  <c r="FA43" i="21"/>
  <c r="EY43" i="21"/>
  <c r="EW43" i="21"/>
  <c r="EU43" i="21"/>
  <c r="ES43" i="21"/>
  <c r="EQ43" i="21"/>
  <c r="EO43" i="21"/>
  <c r="EM43" i="21"/>
  <c r="EK43" i="21"/>
  <c r="EI43" i="21"/>
  <c r="EG43" i="21"/>
  <c r="EE43" i="21"/>
  <c r="EC43" i="21"/>
  <c r="EA43" i="21"/>
  <c r="DY43" i="21"/>
  <c r="DW43" i="21"/>
  <c r="DU43" i="21"/>
  <c r="DS43" i="21"/>
  <c r="DQ43" i="21"/>
  <c r="DO43" i="21"/>
  <c r="DM43" i="21"/>
  <c r="DK43" i="21"/>
  <c r="DI43" i="21"/>
  <c r="DG43" i="21"/>
  <c r="DE43" i="21"/>
  <c r="DC43" i="21"/>
  <c r="DA43" i="21"/>
  <c r="CY43" i="21"/>
  <c r="CW43" i="21"/>
  <c r="CU43" i="21"/>
  <c r="CS43" i="21"/>
  <c r="CQ43" i="21"/>
  <c r="CO43" i="21"/>
  <c r="CM43" i="21"/>
  <c r="CK43" i="21"/>
  <c r="CI43" i="21"/>
  <c r="CG43" i="21"/>
  <c r="CE43" i="21"/>
  <c r="CC43" i="21"/>
  <c r="CA43" i="21"/>
  <c r="BY43" i="21"/>
  <c r="BW43" i="21"/>
  <c r="BU43" i="21"/>
  <c r="BS43" i="21"/>
  <c r="BQ43" i="21"/>
  <c r="BO43" i="21"/>
  <c r="BM43" i="21"/>
  <c r="BK43" i="21"/>
  <c r="BI43" i="21"/>
  <c r="BG43" i="21"/>
  <c r="BE43" i="21"/>
  <c r="BC43" i="21"/>
  <c r="BA43" i="21"/>
  <c r="AY43" i="21"/>
  <c r="AW43" i="21"/>
  <c r="AU43" i="21"/>
  <c r="AS43" i="21"/>
  <c r="AQ43" i="21"/>
  <c r="AO43" i="21"/>
  <c r="AM43" i="21"/>
  <c r="AK43" i="21"/>
  <c r="AI43" i="21"/>
  <c r="AG43" i="21"/>
  <c r="AE43" i="21"/>
  <c r="AC43" i="21"/>
  <c r="AA43" i="21"/>
  <c r="Y43" i="21"/>
  <c r="W43" i="21"/>
  <c r="U43" i="21"/>
  <c r="S43" i="21"/>
  <c r="Q43" i="21"/>
  <c r="O43" i="21"/>
  <c r="M43" i="21"/>
  <c r="K43" i="21"/>
  <c r="I43" i="21"/>
  <c r="G43" i="21"/>
  <c r="E43" i="21"/>
  <c r="QA42" i="21"/>
  <c r="PY42" i="21"/>
  <c r="PW42" i="21"/>
  <c r="PU42" i="21"/>
  <c r="PS42" i="21"/>
  <c r="PQ42" i="21"/>
  <c r="PO42" i="21"/>
  <c r="PM42" i="21"/>
  <c r="PK42" i="21"/>
  <c r="PI42" i="21"/>
  <c r="PG42" i="21"/>
  <c r="PE42" i="21"/>
  <c r="PC42" i="21"/>
  <c r="PA42" i="21"/>
  <c r="OY42" i="21"/>
  <c r="OW42" i="21"/>
  <c r="OU42" i="21"/>
  <c r="OS42" i="21"/>
  <c r="OQ42" i="21"/>
  <c r="OO42" i="21"/>
  <c r="OM42" i="21"/>
  <c r="OK42" i="21"/>
  <c r="OI42" i="21"/>
  <c r="OG42" i="21"/>
  <c r="OE42" i="21"/>
  <c r="OC42" i="21"/>
  <c r="OA42" i="21"/>
  <c r="NY42" i="21"/>
  <c r="NW42" i="21"/>
  <c r="NU42" i="21"/>
  <c r="NS42" i="21"/>
  <c r="NQ42" i="21"/>
  <c r="NO42" i="21"/>
  <c r="NM42" i="21"/>
  <c r="NK42" i="21"/>
  <c r="NI42" i="21"/>
  <c r="NG42" i="21"/>
  <c r="NE42" i="21"/>
  <c r="NC42" i="21"/>
  <c r="NA42" i="21"/>
  <c r="MY42" i="21"/>
  <c r="MW42" i="21"/>
  <c r="MU42" i="21"/>
  <c r="MS42" i="21"/>
  <c r="MQ42" i="21"/>
  <c r="MO42" i="21"/>
  <c r="MM42" i="21"/>
  <c r="MK42" i="21"/>
  <c r="MI42" i="21"/>
  <c r="MG42" i="21"/>
  <c r="ME42" i="21"/>
  <c r="MC42" i="21"/>
  <c r="MA42" i="21"/>
  <c r="LY42" i="21"/>
  <c r="LW42" i="21"/>
  <c r="LU42" i="21"/>
  <c r="LS42" i="21"/>
  <c r="LQ42" i="21"/>
  <c r="LO42" i="21"/>
  <c r="LM42" i="21"/>
  <c r="LK42" i="21"/>
  <c r="LI42" i="21"/>
  <c r="LG42" i="21"/>
  <c r="LE42" i="21"/>
  <c r="LC42" i="21"/>
  <c r="LA42" i="21"/>
  <c r="KY42" i="21"/>
  <c r="KW42" i="21"/>
  <c r="KU42" i="21"/>
  <c r="KS42" i="21"/>
  <c r="KQ42" i="21"/>
  <c r="KO42" i="21"/>
  <c r="KM42" i="21"/>
  <c r="KK42" i="21"/>
  <c r="KI42" i="21"/>
  <c r="KG42" i="21"/>
  <c r="KE42" i="21"/>
  <c r="KC42" i="21"/>
  <c r="KA42" i="21"/>
  <c r="JY42" i="21"/>
  <c r="JW42" i="21"/>
  <c r="JU42" i="21"/>
  <c r="JS42" i="21"/>
  <c r="JQ42" i="21"/>
  <c r="JO42" i="21"/>
  <c r="JM42" i="21"/>
  <c r="JK42" i="21"/>
  <c r="JI42" i="21"/>
  <c r="JG42" i="21"/>
  <c r="JE42" i="21"/>
  <c r="JC42" i="21"/>
  <c r="JA42" i="21"/>
  <c r="IY42" i="21"/>
  <c r="IW42" i="21"/>
  <c r="IU42" i="21"/>
  <c r="IS42" i="21"/>
  <c r="IQ42" i="21"/>
  <c r="IO42" i="21"/>
  <c r="IM42" i="21"/>
  <c r="IK42" i="21"/>
  <c r="II42" i="21"/>
  <c r="IG42" i="21"/>
  <c r="IE42" i="21"/>
  <c r="IC42" i="21"/>
  <c r="IA42" i="21"/>
  <c r="HY42" i="21"/>
  <c r="HW42" i="21"/>
  <c r="HU42" i="21"/>
  <c r="HS42" i="21"/>
  <c r="HQ42" i="21"/>
  <c r="HO42" i="21"/>
  <c r="HM42" i="21"/>
  <c r="HK42" i="21"/>
  <c r="HI42" i="21"/>
  <c r="HG42" i="21"/>
  <c r="HE42" i="21"/>
  <c r="HC42" i="21"/>
  <c r="HA42" i="21"/>
  <c r="GY42" i="21"/>
  <c r="GW42" i="21"/>
  <c r="GU42" i="21"/>
  <c r="GS42" i="21"/>
  <c r="GQ42" i="21"/>
  <c r="GO42" i="21"/>
  <c r="GM42" i="21"/>
  <c r="GK42" i="21"/>
  <c r="GI42" i="21"/>
  <c r="GG42" i="21"/>
  <c r="GE42" i="21"/>
  <c r="GC42" i="21"/>
  <c r="GA42" i="21"/>
  <c r="FY42" i="21"/>
  <c r="FW42" i="21"/>
  <c r="FU42" i="21"/>
  <c r="FS42" i="21"/>
  <c r="FQ42" i="21"/>
  <c r="FO42" i="21"/>
  <c r="FM42" i="21"/>
  <c r="FK42" i="21"/>
  <c r="FI42" i="21"/>
  <c r="FG42" i="21"/>
  <c r="FE42" i="21"/>
  <c r="FC42" i="21"/>
  <c r="FA42" i="21"/>
  <c r="EY42" i="21"/>
  <c r="EW42" i="21"/>
  <c r="EU42" i="21"/>
  <c r="ES42" i="21"/>
  <c r="EQ42" i="21"/>
  <c r="EO42" i="21"/>
  <c r="EM42" i="21"/>
  <c r="EK42" i="21"/>
  <c r="EI42" i="21"/>
  <c r="EG42" i="21"/>
  <c r="EE42" i="21"/>
  <c r="EC42" i="21"/>
  <c r="EA42" i="21"/>
  <c r="DY42" i="21"/>
  <c r="DW42" i="21"/>
  <c r="DU42" i="21"/>
  <c r="DS42" i="21"/>
  <c r="DQ42" i="21"/>
  <c r="DO42" i="21"/>
  <c r="DM42" i="21"/>
  <c r="DK42" i="21"/>
  <c r="DI42" i="21"/>
  <c r="DG42" i="21"/>
  <c r="DE42" i="21"/>
  <c r="DC42" i="21"/>
  <c r="DA42" i="21"/>
  <c r="CY42" i="21"/>
  <c r="CW42" i="21"/>
  <c r="CU42" i="21"/>
  <c r="CS42" i="21"/>
  <c r="CQ42" i="21"/>
  <c r="CO42" i="21"/>
  <c r="CM42" i="21"/>
  <c r="CK42" i="21"/>
  <c r="CI42" i="21"/>
  <c r="CG42" i="21"/>
  <c r="CE42" i="21"/>
  <c r="CC42" i="21"/>
  <c r="CA42" i="21"/>
  <c r="BY42" i="21"/>
  <c r="BW42" i="21"/>
  <c r="BU42" i="21"/>
  <c r="BS42" i="21"/>
  <c r="BQ42" i="21"/>
  <c r="BO42" i="21"/>
  <c r="BM42" i="21"/>
  <c r="BK42" i="21"/>
  <c r="BI42" i="21"/>
  <c r="BG42" i="21"/>
  <c r="BE42" i="21"/>
  <c r="BC42" i="21"/>
  <c r="BA42" i="21"/>
  <c r="AY42" i="21"/>
  <c r="AW42" i="21"/>
  <c r="AU42" i="21"/>
  <c r="AS42" i="21"/>
  <c r="AQ42" i="21"/>
  <c r="AO42" i="21"/>
  <c r="AM42" i="21"/>
  <c r="AK42" i="21"/>
  <c r="AI42" i="21"/>
  <c r="AG42" i="21"/>
  <c r="AE42" i="21"/>
  <c r="AC42" i="21"/>
  <c r="AA42" i="21"/>
  <c r="Y42" i="21"/>
  <c r="W42" i="21"/>
  <c r="U42" i="21"/>
  <c r="S42" i="21"/>
  <c r="Q42" i="21"/>
  <c r="O42" i="21"/>
  <c r="M42" i="21"/>
  <c r="K42" i="21"/>
  <c r="I42" i="21"/>
  <c r="G42" i="21"/>
  <c r="E42" i="21"/>
  <c r="QA41" i="21"/>
  <c r="PY41" i="21"/>
  <c r="PW41" i="21"/>
  <c r="PU41" i="21"/>
  <c r="PS41" i="21"/>
  <c r="PQ41" i="21"/>
  <c r="PO41" i="21"/>
  <c r="PM41" i="21"/>
  <c r="PK41" i="21"/>
  <c r="PI41" i="21"/>
  <c r="PG41" i="21"/>
  <c r="PE41" i="21"/>
  <c r="PC41" i="21"/>
  <c r="PA41" i="21"/>
  <c r="OY41" i="21"/>
  <c r="OW41" i="21"/>
  <c r="OU41" i="21"/>
  <c r="OS41" i="21"/>
  <c r="OQ41" i="21"/>
  <c r="OO41" i="21"/>
  <c r="OM41" i="21"/>
  <c r="OK41" i="21"/>
  <c r="OI41" i="21"/>
  <c r="OG41" i="21"/>
  <c r="OE41" i="21"/>
  <c r="OC41" i="21"/>
  <c r="OA41" i="21"/>
  <c r="NY41" i="21"/>
  <c r="NW41" i="21"/>
  <c r="NU41" i="21"/>
  <c r="NS41" i="21"/>
  <c r="NQ41" i="21"/>
  <c r="NO41" i="21"/>
  <c r="NM41" i="21"/>
  <c r="NK41" i="21"/>
  <c r="NI41" i="21"/>
  <c r="NG41" i="21"/>
  <c r="NE41" i="21"/>
  <c r="NC41" i="21"/>
  <c r="NA41" i="21"/>
  <c r="MY41" i="21"/>
  <c r="MW41" i="21"/>
  <c r="MU41" i="21"/>
  <c r="MS41" i="21"/>
  <c r="MQ41" i="21"/>
  <c r="MO41" i="21"/>
  <c r="MM41" i="21"/>
  <c r="MK41" i="21"/>
  <c r="MI41" i="21"/>
  <c r="MG41" i="21"/>
  <c r="ME41" i="21"/>
  <c r="MC41" i="21"/>
  <c r="MA41" i="21"/>
  <c r="LY41" i="21"/>
  <c r="LW41" i="21"/>
  <c r="LU41" i="21"/>
  <c r="LS41" i="21"/>
  <c r="LQ41" i="21"/>
  <c r="LO41" i="21"/>
  <c r="LM41" i="21"/>
  <c r="LK41" i="21"/>
  <c r="LI41" i="21"/>
  <c r="LG41" i="21"/>
  <c r="LE41" i="21"/>
  <c r="LC41" i="21"/>
  <c r="LA41" i="21"/>
  <c r="KY41" i="21"/>
  <c r="KW41" i="21"/>
  <c r="KU41" i="21"/>
  <c r="KS41" i="21"/>
  <c r="KQ41" i="21"/>
  <c r="KO41" i="21"/>
  <c r="KM41" i="21"/>
  <c r="KK41" i="21"/>
  <c r="KI41" i="21"/>
  <c r="KG41" i="21"/>
  <c r="KE41" i="21"/>
  <c r="KC41" i="21"/>
  <c r="KA41" i="21"/>
  <c r="JY41" i="21"/>
  <c r="JW41" i="21"/>
  <c r="JU41" i="21"/>
  <c r="JS41" i="21"/>
  <c r="JQ41" i="21"/>
  <c r="JO41" i="21"/>
  <c r="JM41" i="21"/>
  <c r="JK41" i="21"/>
  <c r="JI41" i="21"/>
  <c r="JG41" i="21"/>
  <c r="JE41" i="21"/>
  <c r="JC41" i="21"/>
  <c r="JA41" i="21"/>
  <c r="IY41" i="21"/>
  <c r="IW41" i="21"/>
  <c r="IU41" i="21"/>
  <c r="IS41" i="21"/>
  <c r="IQ41" i="21"/>
  <c r="IO41" i="21"/>
  <c r="IM41" i="21"/>
  <c r="IK41" i="21"/>
  <c r="II41" i="21"/>
  <c r="IG41" i="21"/>
  <c r="IE41" i="21"/>
  <c r="IC41" i="21"/>
  <c r="IA41" i="21"/>
  <c r="HY41" i="21"/>
  <c r="HW41" i="21"/>
  <c r="HU41" i="21"/>
  <c r="HS41" i="21"/>
  <c r="HQ41" i="21"/>
  <c r="HO41" i="21"/>
  <c r="HM41" i="21"/>
  <c r="HK41" i="21"/>
  <c r="HI41" i="21"/>
  <c r="HG41" i="21"/>
  <c r="HE41" i="21"/>
  <c r="HC41" i="21"/>
  <c r="HA41" i="21"/>
  <c r="GY41" i="21"/>
  <c r="GW41" i="21"/>
  <c r="GU41" i="21"/>
  <c r="GS41" i="21"/>
  <c r="GQ41" i="21"/>
  <c r="GO41" i="21"/>
  <c r="GM41" i="21"/>
  <c r="GK41" i="21"/>
  <c r="GI41" i="21"/>
  <c r="GG41" i="21"/>
  <c r="GE41" i="21"/>
  <c r="GC41" i="21"/>
  <c r="GA41" i="21"/>
  <c r="FY41" i="21"/>
  <c r="FW41" i="21"/>
  <c r="FU41" i="21"/>
  <c r="FS41" i="21"/>
  <c r="FQ41" i="21"/>
  <c r="FO41" i="21"/>
  <c r="FM41" i="21"/>
  <c r="FK41" i="21"/>
  <c r="FI41" i="21"/>
  <c r="FG41" i="21"/>
  <c r="FE41" i="21"/>
  <c r="FC41" i="21"/>
  <c r="FA41" i="21"/>
  <c r="EY41" i="21"/>
  <c r="EW41" i="21"/>
  <c r="EU41" i="21"/>
  <c r="ES41" i="21"/>
  <c r="EQ41" i="21"/>
  <c r="EO41" i="21"/>
  <c r="EM41" i="21"/>
  <c r="EK41" i="21"/>
  <c r="EI41" i="21"/>
  <c r="EG41" i="21"/>
  <c r="EE41" i="21"/>
  <c r="EC41" i="21"/>
  <c r="EA41" i="21"/>
  <c r="DY41" i="21"/>
  <c r="DW41" i="21"/>
  <c r="DU41" i="21"/>
  <c r="DS41" i="21"/>
  <c r="DQ41" i="21"/>
  <c r="DO41" i="21"/>
  <c r="DM41" i="21"/>
  <c r="DK41" i="21"/>
  <c r="DI41" i="21"/>
  <c r="DG41" i="21"/>
  <c r="DE41" i="21"/>
  <c r="DC41" i="21"/>
  <c r="DA41" i="21"/>
  <c r="CY41" i="21"/>
  <c r="CW41" i="21"/>
  <c r="CU41" i="21"/>
  <c r="CS41" i="21"/>
  <c r="CQ41" i="21"/>
  <c r="CO41" i="21"/>
  <c r="CM41" i="21"/>
  <c r="CK41" i="21"/>
  <c r="CI41" i="21"/>
  <c r="CG41" i="21"/>
  <c r="CE41" i="21"/>
  <c r="CC41" i="21"/>
  <c r="CA41" i="21"/>
  <c r="BY41" i="21"/>
  <c r="BW41" i="21"/>
  <c r="BU41" i="21"/>
  <c r="BS41" i="21"/>
  <c r="BQ41" i="21"/>
  <c r="BO41" i="21"/>
  <c r="BM41" i="21"/>
  <c r="BK41" i="21"/>
  <c r="BI41" i="21"/>
  <c r="BG41" i="21"/>
  <c r="BE41" i="21"/>
  <c r="BC41" i="21"/>
  <c r="BA41" i="21"/>
  <c r="AY41" i="21"/>
  <c r="AW41" i="21"/>
  <c r="AU41" i="21"/>
  <c r="AS41" i="21"/>
  <c r="AQ41" i="21"/>
  <c r="AO41" i="21"/>
  <c r="AM41" i="21"/>
  <c r="AK41" i="21"/>
  <c r="AI41" i="21"/>
  <c r="AG41" i="21"/>
  <c r="AE41" i="21"/>
  <c r="AC41" i="21"/>
  <c r="AA41" i="21"/>
  <c r="Y41" i="21"/>
  <c r="W41" i="21"/>
  <c r="U41" i="21"/>
  <c r="S41" i="21"/>
  <c r="Q41" i="21"/>
  <c r="O41" i="21"/>
  <c r="M41" i="21"/>
  <c r="K41" i="21"/>
  <c r="I41" i="21"/>
  <c r="G41" i="21"/>
  <c r="E41" i="21"/>
  <c r="QA40" i="21"/>
  <c r="PY40" i="21"/>
  <c r="PW40" i="21"/>
  <c r="PU40" i="21"/>
  <c r="PS40" i="21"/>
  <c r="PQ40" i="21"/>
  <c r="PO40" i="21"/>
  <c r="PM40" i="21"/>
  <c r="PK40" i="21"/>
  <c r="PI40" i="21"/>
  <c r="PG40" i="21"/>
  <c r="PE40" i="21"/>
  <c r="PC40" i="21"/>
  <c r="PA40" i="21"/>
  <c r="OY40" i="21"/>
  <c r="OW40" i="21"/>
  <c r="OU40" i="21"/>
  <c r="OS40" i="21"/>
  <c r="OQ40" i="21"/>
  <c r="OO40" i="21"/>
  <c r="OM40" i="21"/>
  <c r="OK40" i="21"/>
  <c r="OI40" i="21"/>
  <c r="OG40" i="21"/>
  <c r="OE40" i="21"/>
  <c r="OC40" i="21"/>
  <c r="OA40" i="21"/>
  <c r="NY40" i="21"/>
  <c r="NW40" i="21"/>
  <c r="NU40" i="21"/>
  <c r="NS40" i="21"/>
  <c r="NQ40" i="21"/>
  <c r="NO40" i="21"/>
  <c r="NM40" i="21"/>
  <c r="NK40" i="21"/>
  <c r="NI40" i="21"/>
  <c r="NG40" i="21"/>
  <c r="NE40" i="21"/>
  <c r="NC40" i="21"/>
  <c r="NA40" i="21"/>
  <c r="MY40" i="21"/>
  <c r="MW40" i="21"/>
  <c r="MU40" i="21"/>
  <c r="MS40" i="21"/>
  <c r="MQ40" i="21"/>
  <c r="MO40" i="21"/>
  <c r="MM40" i="21"/>
  <c r="MK40" i="21"/>
  <c r="MI40" i="21"/>
  <c r="MG40" i="21"/>
  <c r="ME40" i="21"/>
  <c r="MC40" i="21"/>
  <c r="MA40" i="21"/>
  <c r="LY40" i="21"/>
  <c r="LW40" i="21"/>
  <c r="LU40" i="21"/>
  <c r="LS40" i="21"/>
  <c r="LQ40" i="21"/>
  <c r="LO40" i="21"/>
  <c r="LM40" i="21"/>
  <c r="LK40" i="21"/>
  <c r="LI40" i="21"/>
  <c r="LG40" i="21"/>
  <c r="LE40" i="21"/>
  <c r="LC40" i="21"/>
  <c r="LA40" i="21"/>
  <c r="KY40" i="21"/>
  <c r="KW40" i="21"/>
  <c r="KU40" i="21"/>
  <c r="KS40" i="21"/>
  <c r="KQ40" i="21"/>
  <c r="KO40" i="21"/>
  <c r="KM40" i="21"/>
  <c r="KK40" i="21"/>
  <c r="KI40" i="21"/>
  <c r="KG40" i="21"/>
  <c r="KE40" i="21"/>
  <c r="KC40" i="21"/>
  <c r="KA40" i="21"/>
  <c r="JY40" i="21"/>
  <c r="JW40" i="21"/>
  <c r="JU40" i="21"/>
  <c r="JS40" i="21"/>
  <c r="JQ40" i="21"/>
  <c r="JO40" i="21"/>
  <c r="JM40" i="21"/>
  <c r="JK40" i="21"/>
  <c r="JI40" i="21"/>
  <c r="JG40" i="21"/>
  <c r="JE40" i="21"/>
  <c r="JC40" i="21"/>
  <c r="JA40" i="21"/>
  <c r="IY40" i="21"/>
  <c r="IW40" i="21"/>
  <c r="IU40" i="21"/>
  <c r="IS40" i="21"/>
  <c r="IQ40" i="21"/>
  <c r="IO40" i="21"/>
  <c r="IM40" i="21"/>
  <c r="IK40" i="21"/>
  <c r="II40" i="21"/>
  <c r="IG40" i="21"/>
  <c r="IE40" i="21"/>
  <c r="IC40" i="21"/>
  <c r="IA40" i="21"/>
  <c r="HY40" i="21"/>
  <c r="HW40" i="21"/>
  <c r="HU40" i="21"/>
  <c r="HS40" i="21"/>
  <c r="HQ40" i="21"/>
  <c r="HO40" i="21"/>
  <c r="HM40" i="21"/>
  <c r="HK40" i="21"/>
  <c r="HI40" i="21"/>
  <c r="HG40" i="21"/>
  <c r="HE40" i="21"/>
  <c r="HC40" i="21"/>
  <c r="HA40" i="21"/>
  <c r="GY40" i="21"/>
  <c r="GW40" i="21"/>
  <c r="GU40" i="21"/>
  <c r="GS40" i="21"/>
  <c r="GQ40" i="21"/>
  <c r="GO40" i="21"/>
  <c r="GM40" i="21"/>
  <c r="GK40" i="21"/>
  <c r="GI40" i="21"/>
  <c r="GG40" i="21"/>
  <c r="GE40" i="21"/>
  <c r="GC40" i="21"/>
  <c r="GA40" i="21"/>
  <c r="FY40" i="21"/>
  <c r="FW40" i="21"/>
  <c r="FU40" i="21"/>
  <c r="FS40" i="21"/>
  <c r="FQ40" i="21"/>
  <c r="FO40" i="21"/>
  <c r="FM40" i="21"/>
  <c r="FK40" i="21"/>
  <c r="FI40" i="21"/>
  <c r="FG40" i="21"/>
  <c r="FE40" i="21"/>
  <c r="FC40" i="21"/>
  <c r="FA40" i="21"/>
  <c r="EY40" i="21"/>
  <c r="EW40" i="21"/>
  <c r="EU40" i="21"/>
  <c r="ES40" i="21"/>
  <c r="EQ40" i="21"/>
  <c r="EO40" i="21"/>
  <c r="EM40" i="21"/>
  <c r="EK40" i="21"/>
  <c r="EI40" i="21"/>
  <c r="EG40" i="21"/>
  <c r="EE40" i="21"/>
  <c r="EC40" i="21"/>
  <c r="EA40" i="21"/>
  <c r="DY40" i="21"/>
  <c r="DW40" i="21"/>
  <c r="DU40" i="21"/>
  <c r="DS40" i="21"/>
  <c r="DQ40" i="21"/>
  <c r="DO40" i="21"/>
  <c r="DM40" i="21"/>
  <c r="DK40" i="21"/>
  <c r="DI40" i="21"/>
  <c r="DG40" i="21"/>
  <c r="DE40" i="21"/>
  <c r="DC40" i="21"/>
  <c r="DA40" i="21"/>
  <c r="CY40" i="21"/>
  <c r="CW40" i="21"/>
  <c r="CU40" i="21"/>
  <c r="CS40" i="21"/>
  <c r="CQ40" i="21"/>
  <c r="CO40" i="21"/>
  <c r="CM40" i="21"/>
  <c r="CK40" i="21"/>
  <c r="CI40" i="21"/>
  <c r="CG40" i="21"/>
  <c r="CE40" i="21"/>
  <c r="CC40" i="21"/>
  <c r="CA40" i="21"/>
  <c r="BY40" i="21"/>
  <c r="BW40" i="21"/>
  <c r="BU40" i="21"/>
  <c r="BS40" i="21"/>
  <c r="BQ40" i="21"/>
  <c r="BO40" i="21"/>
  <c r="BM40" i="21"/>
  <c r="BK40" i="21"/>
  <c r="BI40" i="21"/>
  <c r="BG40" i="21"/>
  <c r="BE40" i="21"/>
  <c r="BC40" i="21"/>
  <c r="BA40" i="21"/>
  <c r="AY40" i="21"/>
  <c r="AW40" i="21"/>
  <c r="AU40" i="21"/>
  <c r="AS40" i="21"/>
  <c r="AQ40" i="21"/>
  <c r="AO40" i="21"/>
  <c r="AM40" i="21"/>
  <c r="AK40" i="21"/>
  <c r="AI40" i="21"/>
  <c r="AG40" i="21"/>
  <c r="AE40" i="21"/>
  <c r="AC40" i="21"/>
  <c r="AA40" i="21"/>
  <c r="Y40" i="21"/>
  <c r="W40" i="21"/>
  <c r="U40" i="21"/>
  <c r="S40" i="21"/>
  <c r="Q40" i="21"/>
  <c r="O40" i="21"/>
  <c r="M40" i="21"/>
  <c r="K40" i="21"/>
  <c r="I40" i="21"/>
  <c r="G40" i="21"/>
  <c r="E40" i="21"/>
  <c r="QA39" i="21"/>
  <c r="PY39" i="21"/>
  <c r="PW39" i="21"/>
  <c r="PU39" i="21"/>
  <c r="PS39" i="21"/>
  <c r="PQ39" i="21"/>
  <c r="PO39" i="21"/>
  <c r="PM39" i="21"/>
  <c r="PK39" i="21"/>
  <c r="PI39" i="21"/>
  <c r="PG39" i="21"/>
  <c r="PE39" i="21"/>
  <c r="PC39" i="21"/>
  <c r="PA39" i="21"/>
  <c r="OY39" i="21"/>
  <c r="OW39" i="21"/>
  <c r="OU39" i="21"/>
  <c r="OS39" i="21"/>
  <c r="OQ39" i="21"/>
  <c r="OO39" i="21"/>
  <c r="OM39" i="21"/>
  <c r="OK39" i="21"/>
  <c r="OI39" i="21"/>
  <c r="OG39" i="21"/>
  <c r="OE39" i="21"/>
  <c r="OC39" i="21"/>
  <c r="OA39" i="21"/>
  <c r="NY39" i="21"/>
  <c r="NW39" i="21"/>
  <c r="NU39" i="21"/>
  <c r="NS39" i="21"/>
  <c r="NQ39" i="21"/>
  <c r="NO39" i="21"/>
  <c r="NM39" i="21"/>
  <c r="NK39" i="21"/>
  <c r="NI39" i="21"/>
  <c r="NG39" i="21"/>
  <c r="NE39" i="21"/>
  <c r="NC39" i="21"/>
  <c r="NA39" i="21"/>
  <c r="MY39" i="21"/>
  <c r="MW39" i="21"/>
  <c r="MU39" i="21"/>
  <c r="MS39" i="21"/>
  <c r="MQ39" i="21"/>
  <c r="MO39" i="21"/>
  <c r="MM39" i="21"/>
  <c r="MK39" i="21"/>
  <c r="MI39" i="21"/>
  <c r="MG39" i="21"/>
  <c r="ME39" i="21"/>
  <c r="MC39" i="21"/>
  <c r="MA39" i="21"/>
  <c r="LY39" i="21"/>
  <c r="LW39" i="21"/>
  <c r="LU39" i="21"/>
  <c r="LS39" i="21"/>
  <c r="LQ39" i="21"/>
  <c r="LO39" i="21"/>
  <c r="LM39" i="21"/>
  <c r="LK39" i="21"/>
  <c r="LI39" i="21"/>
  <c r="LG39" i="21"/>
  <c r="LE39" i="21"/>
  <c r="LC39" i="21"/>
  <c r="LA39" i="21"/>
  <c r="KY39" i="21"/>
  <c r="KW39" i="21"/>
  <c r="KU39" i="21"/>
  <c r="KS39" i="21"/>
  <c r="KQ39" i="21"/>
  <c r="KO39" i="21"/>
  <c r="KM39" i="21"/>
  <c r="KK39" i="21"/>
  <c r="KI39" i="21"/>
  <c r="KG39" i="21"/>
  <c r="KE39" i="21"/>
  <c r="KC39" i="21"/>
  <c r="KA39" i="21"/>
  <c r="JY39" i="21"/>
  <c r="JW39" i="21"/>
  <c r="JU39" i="21"/>
  <c r="JS39" i="21"/>
  <c r="JQ39" i="21"/>
  <c r="JO39" i="21"/>
  <c r="JM39" i="21"/>
  <c r="JK39" i="21"/>
  <c r="JI39" i="21"/>
  <c r="JG39" i="21"/>
  <c r="JE39" i="21"/>
  <c r="JC39" i="21"/>
  <c r="JA39" i="21"/>
  <c r="IY39" i="21"/>
  <c r="IW39" i="21"/>
  <c r="IU39" i="21"/>
  <c r="IS39" i="21"/>
  <c r="IQ39" i="21"/>
  <c r="IO39" i="21"/>
  <c r="IM39" i="21"/>
  <c r="IK39" i="21"/>
  <c r="II39" i="21"/>
  <c r="IG39" i="21"/>
  <c r="IE39" i="21"/>
  <c r="IC39" i="21"/>
  <c r="IA39" i="21"/>
  <c r="HY39" i="21"/>
  <c r="HW39" i="21"/>
  <c r="HU39" i="21"/>
  <c r="HS39" i="21"/>
  <c r="HQ39" i="21"/>
  <c r="HO39" i="21"/>
  <c r="HM39" i="21"/>
  <c r="HK39" i="21"/>
  <c r="HI39" i="21"/>
  <c r="HG39" i="21"/>
  <c r="HE39" i="21"/>
  <c r="HC39" i="21"/>
  <c r="HA39" i="21"/>
  <c r="GY39" i="21"/>
  <c r="GW39" i="21"/>
  <c r="GU39" i="21"/>
  <c r="GS39" i="21"/>
  <c r="GQ39" i="21"/>
  <c r="GO39" i="21"/>
  <c r="GM39" i="21"/>
  <c r="GK39" i="21"/>
  <c r="GI39" i="21"/>
  <c r="GG39" i="21"/>
  <c r="GE39" i="21"/>
  <c r="GC39" i="21"/>
  <c r="GA39" i="21"/>
  <c r="FY39" i="21"/>
  <c r="FW39" i="21"/>
  <c r="FU39" i="21"/>
  <c r="FS39" i="21"/>
  <c r="FQ39" i="21"/>
  <c r="FO39" i="21"/>
  <c r="FM39" i="21"/>
  <c r="FK39" i="21"/>
  <c r="FI39" i="21"/>
  <c r="FG39" i="21"/>
  <c r="FE39" i="21"/>
  <c r="FC39" i="21"/>
  <c r="FA39" i="21"/>
  <c r="EY39" i="21"/>
  <c r="EW39" i="21"/>
  <c r="EU39" i="21"/>
  <c r="ES39" i="21"/>
  <c r="EQ39" i="21"/>
  <c r="EO39" i="21"/>
  <c r="EM39" i="21"/>
  <c r="EK39" i="21"/>
  <c r="EI39" i="21"/>
  <c r="EG39" i="21"/>
  <c r="EE39" i="21"/>
  <c r="EC39" i="21"/>
  <c r="EA39" i="21"/>
  <c r="DY39" i="21"/>
  <c r="DW39" i="21"/>
  <c r="DU39" i="21"/>
  <c r="DS39" i="21"/>
  <c r="DQ39" i="21"/>
  <c r="DO39" i="21"/>
  <c r="DM39" i="21"/>
  <c r="DK39" i="21"/>
  <c r="DI39" i="21"/>
  <c r="DG39" i="21"/>
  <c r="DE39" i="21"/>
  <c r="DC39" i="21"/>
  <c r="DA39" i="21"/>
  <c r="CY39" i="21"/>
  <c r="CW39" i="21"/>
  <c r="CU39" i="21"/>
  <c r="CS39" i="21"/>
  <c r="CQ39" i="21"/>
  <c r="CO39" i="21"/>
  <c r="CM39" i="21"/>
  <c r="CK39" i="21"/>
  <c r="CI39" i="21"/>
  <c r="CG39" i="21"/>
  <c r="CE39" i="21"/>
  <c r="CC39" i="21"/>
  <c r="CA39" i="21"/>
  <c r="BY39" i="21"/>
  <c r="BW39" i="21"/>
  <c r="BU39" i="21"/>
  <c r="BS39" i="21"/>
  <c r="BQ39" i="21"/>
  <c r="BO39" i="21"/>
  <c r="BM39" i="21"/>
  <c r="BK39" i="21"/>
  <c r="BI39" i="21"/>
  <c r="BG39" i="21"/>
  <c r="BE39" i="21"/>
  <c r="BC39" i="21"/>
  <c r="BA39" i="21"/>
  <c r="AY39" i="21"/>
  <c r="AW39" i="21"/>
  <c r="AU39" i="21"/>
  <c r="AS39" i="21"/>
  <c r="AQ39" i="21"/>
  <c r="AO39" i="21"/>
  <c r="AM39" i="21"/>
  <c r="AK39" i="21"/>
  <c r="AI39" i="21"/>
  <c r="AG39" i="21"/>
  <c r="AE39" i="21"/>
  <c r="AC39" i="21"/>
  <c r="AA39" i="21"/>
  <c r="Y39" i="21"/>
  <c r="W39" i="21"/>
  <c r="U39" i="21"/>
  <c r="S39" i="21"/>
  <c r="Q39" i="21"/>
  <c r="O39" i="21"/>
  <c r="M39" i="21"/>
  <c r="K39" i="21"/>
  <c r="I39" i="21"/>
  <c r="G39" i="21"/>
  <c r="E39" i="21"/>
  <c r="QA38" i="21"/>
  <c r="PY38" i="21"/>
  <c r="PW38" i="21"/>
  <c r="PU38" i="21"/>
  <c r="PS38" i="21"/>
  <c r="PQ38" i="21"/>
  <c r="PO38" i="21"/>
  <c r="PM38" i="21"/>
  <c r="PK38" i="21"/>
  <c r="PI38" i="21"/>
  <c r="PG38" i="21"/>
  <c r="PE38" i="21"/>
  <c r="PC38" i="21"/>
  <c r="PA38" i="21"/>
  <c r="OY38" i="21"/>
  <c r="OW38" i="21"/>
  <c r="OU38" i="21"/>
  <c r="OS38" i="21"/>
  <c r="OQ38" i="21"/>
  <c r="OO38" i="21"/>
  <c r="OM38" i="21"/>
  <c r="OK38" i="21"/>
  <c r="OI38" i="21"/>
  <c r="OG38" i="21"/>
  <c r="OE38" i="21"/>
  <c r="OC38" i="21"/>
  <c r="OA38" i="21"/>
  <c r="NY38" i="21"/>
  <c r="NW38" i="21"/>
  <c r="NU38" i="21"/>
  <c r="NS38" i="21"/>
  <c r="NQ38" i="21"/>
  <c r="NO38" i="21"/>
  <c r="NM38" i="21"/>
  <c r="NK38" i="21"/>
  <c r="NI38" i="21"/>
  <c r="NG38" i="21"/>
  <c r="NE38" i="21"/>
  <c r="NC38" i="21"/>
  <c r="NA38" i="21"/>
  <c r="MY38" i="21"/>
  <c r="MW38" i="21"/>
  <c r="MU38" i="21"/>
  <c r="MS38" i="21"/>
  <c r="MQ38" i="21"/>
  <c r="MO38" i="21"/>
  <c r="MM38" i="21"/>
  <c r="MK38" i="21"/>
  <c r="MI38" i="21"/>
  <c r="MG38" i="21"/>
  <c r="ME38" i="21"/>
  <c r="MC38" i="21"/>
  <c r="MA38" i="21"/>
  <c r="LY38" i="21"/>
  <c r="LW38" i="21"/>
  <c r="LU38" i="21"/>
  <c r="LS38" i="21"/>
  <c r="LQ38" i="21"/>
  <c r="LO38" i="21"/>
  <c r="LM38" i="21"/>
  <c r="LK38" i="21"/>
  <c r="LI38" i="21"/>
  <c r="LG38" i="21"/>
  <c r="LE38" i="21"/>
  <c r="LC38" i="21"/>
  <c r="LA38" i="21"/>
  <c r="KY38" i="21"/>
  <c r="KW38" i="21"/>
  <c r="KU38" i="21"/>
  <c r="KS38" i="21"/>
  <c r="KQ38" i="21"/>
  <c r="KO38" i="21"/>
  <c r="KM38" i="21"/>
  <c r="KK38" i="21"/>
  <c r="KI38" i="21"/>
  <c r="KG38" i="21"/>
  <c r="KE38" i="21"/>
  <c r="KC38" i="21"/>
  <c r="KA38" i="21"/>
  <c r="JY38" i="21"/>
  <c r="JW38" i="21"/>
  <c r="JU38" i="21"/>
  <c r="JS38" i="21"/>
  <c r="JQ38" i="21"/>
  <c r="JO38" i="21"/>
  <c r="JM38" i="21"/>
  <c r="JK38" i="21"/>
  <c r="JI38" i="21"/>
  <c r="JG38" i="21"/>
  <c r="JE38" i="21"/>
  <c r="JC38" i="21"/>
  <c r="JA38" i="21"/>
  <c r="IY38" i="21"/>
  <c r="IW38" i="21"/>
  <c r="IU38" i="21"/>
  <c r="IS38" i="21"/>
  <c r="IQ38" i="21"/>
  <c r="IO38" i="21"/>
  <c r="IM38" i="21"/>
  <c r="IK38" i="21"/>
  <c r="II38" i="21"/>
  <c r="IG38" i="21"/>
  <c r="IE38" i="21"/>
  <c r="IC38" i="21"/>
  <c r="IA38" i="21"/>
  <c r="HY38" i="21"/>
  <c r="HW38" i="21"/>
  <c r="HU38" i="21"/>
  <c r="HS38" i="21"/>
  <c r="HQ38" i="21"/>
  <c r="HO38" i="21"/>
  <c r="HM38" i="21"/>
  <c r="HK38" i="21"/>
  <c r="HI38" i="21"/>
  <c r="HG38" i="21"/>
  <c r="HE38" i="21"/>
  <c r="HC38" i="21"/>
  <c r="HA38" i="21"/>
  <c r="GY38" i="21"/>
  <c r="GW38" i="21"/>
  <c r="GU38" i="21"/>
  <c r="GS38" i="21"/>
  <c r="GQ38" i="21"/>
  <c r="GO38" i="21"/>
  <c r="GM38" i="21"/>
  <c r="GK38" i="21"/>
  <c r="GI38" i="21"/>
  <c r="GG38" i="21"/>
  <c r="GE38" i="21"/>
  <c r="GC38" i="21"/>
  <c r="GA38" i="21"/>
  <c r="FY38" i="21"/>
  <c r="FW38" i="21"/>
  <c r="FU38" i="21"/>
  <c r="FS38" i="21"/>
  <c r="FQ38" i="21"/>
  <c r="FO38" i="21"/>
  <c r="FM38" i="21"/>
  <c r="FK38" i="21"/>
  <c r="FI38" i="21"/>
  <c r="FG38" i="21"/>
  <c r="FE38" i="21"/>
  <c r="FC38" i="21"/>
  <c r="FA38" i="21"/>
  <c r="EY38" i="21"/>
  <c r="EW38" i="21"/>
  <c r="EU38" i="21"/>
  <c r="ES38" i="21"/>
  <c r="EQ38" i="21"/>
  <c r="EO38" i="21"/>
  <c r="EM38" i="21"/>
  <c r="EK38" i="21"/>
  <c r="EI38" i="21"/>
  <c r="EG38" i="21"/>
  <c r="EE38" i="21"/>
  <c r="EC38" i="21"/>
  <c r="EA38" i="21"/>
  <c r="DY38" i="21"/>
  <c r="DW38" i="21"/>
  <c r="DU38" i="21"/>
  <c r="DS38" i="21"/>
  <c r="DQ38" i="21"/>
  <c r="DO38" i="21"/>
  <c r="DM38" i="21"/>
  <c r="DK38" i="21"/>
  <c r="DI38" i="21"/>
  <c r="DG38" i="21"/>
  <c r="DE38" i="21"/>
  <c r="DC38" i="21"/>
  <c r="DA38" i="21"/>
  <c r="CY38" i="21"/>
  <c r="CW38" i="21"/>
  <c r="CU38" i="21"/>
  <c r="CS38" i="21"/>
  <c r="CQ38" i="21"/>
  <c r="CO38" i="21"/>
  <c r="CM38" i="21"/>
  <c r="CK38" i="21"/>
  <c r="CI38" i="21"/>
  <c r="CG38" i="21"/>
  <c r="CE38" i="21"/>
  <c r="CC38" i="21"/>
  <c r="CA38" i="21"/>
  <c r="BY38" i="21"/>
  <c r="BW38" i="21"/>
  <c r="BU38" i="21"/>
  <c r="BS38" i="21"/>
  <c r="BQ38" i="21"/>
  <c r="BO38" i="21"/>
  <c r="BM38" i="21"/>
  <c r="BK38" i="21"/>
  <c r="BI38" i="21"/>
  <c r="BG38" i="21"/>
  <c r="BE38" i="21"/>
  <c r="BC38" i="21"/>
  <c r="BA38" i="21"/>
  <c r="AY38" i="21"/>
  <c r="AW38" i="21"/>
  <c r="AU38" i="21"/>
  <c r="AS38" i="21"/>
  <c r="AQ38" i="21"/>
  <c r="AO38" i="21"/>
  <c r="AM38" i="21"/>
  <c r="AK38" i="21"/>
  <c r="AI38" i="21"/>
  <c r="AG38" i="21"/>
  <c r="AE38" i="21"/>
  <c r="AC38" i="21"/>
  <c r="AA38" i="21"/>
  <c r="Y38" i="21"/>
  <c r="W38" i="21"/>
  <c r="U38" i="21"/>
  <c r="S38" i="21"/>
  <c r="Q38" i="21"/>
  <c r="O38" i="21"/>
  <c r="M38" i="21"/>
  <c r="K38" i="21"/>
  <c r="I38" i="21"/>
  <c r="G38" i="21"/>
  <c r="E38" i="21"/>
  <c r="QA37" i="21"/>
  <c r="PY37" i="21"/>
  <c r="PW37" i="21"/>
  <c r="PU37" i="21"/>
  <c r="PS37" i="21"/>
  <c r="PQ37" i="21"/>
  <c r="PO37" i="21"/>
  <c r="PM37" i="21"/>
  <c r="PK37" i="21"/>
  <c r="PI37" i="21"/>
  <c r="PG37" i="21"/>
  <c r="PE37" i="21"/>
  <c r="PC37" i="21"/>
  <c r="PA37" i="21"/>
  <c r="OY37" i="21"/>
  <c r="OW37" i="21"/>
  <c r="OU37" i="21"/>
  <c r="OS37" i="21"/>
  <c r="OQ37" i="21"/>
  <c r="OO37" i="21"/>
  <c r="OM37" i="21"/>
  <c r="OK37" i="21"/>
  <c r="OI37" i="21"/>
  <c r="OG37" i="21"/>
  <c r="OE37" i="21"/>
  <c r="OC37" i="21"/>
  <c r="OA37" i="21"/>
  <c r="NY37" i="21"/>
  <c r="NW37" i="21"/>
  <c r="NU37" i="21"/>
  <c r="NS37" i="21"/>
  <c r="NQ37" i="21"/>
  <c r="NO37" i="21"/>
  <c r="NM37" i="21"/>
  <c r="NK37" i="21"/>
  <c r="NI37" i="21"/>
  <c r="NG37" i="21"/>
  <c r="NE37" i="21"/>
  <c r="NC37" i="21"/>
  <c r="NA37" i="21"/>
  <c r="MY37" i="21"/>
  <c r="MW37" i="21"/>
  <c r="MU37" i="21"/>
  <c r="MS37" i="21"/>
  <c r="MQ37" i="21"/>
  <c r="MO37" i="21"/>
  <c r="MM37" i="21"/>
  <c r="MK37" i="21"/>
  <c r="MI37" i="21"/>
  <c r="MG37" i="21"/>
  <c r="ME37" i="21"/>
  <c r="MC37" i="21"/>
  <c r="MA37" i="21"/>
  <c r="LY37" i="21"/>
  <c r="LW37" i="21"/>
  <c r="LU37" i="21"/>
  <c r="LS37" i="21"/>
  <c r="LQ37" i="21"/>
  <c r="LO37" i="21"/>
  <c r="LM37" i="21"/>
  <c r="LK37" i="21"/>
  <c r="LI37" i="21"/>
  <c r="LG37" i="21"/>
  <c r="LE37" i="21"/>
  <c r="LC37" i="21"/>
  <c r="LA37" i="21"/>
  <c r="KY37" i="21"/>
  <c r="KW37" i="21"/>
  <c r="KU37" i="21"/>
  <c r="KS37" i="21"/>
  <c r="KQ37" i="21"/>
  <c r="KO37" i="21"/>
  <c r="KM37" i="21"/>
  <c r="KK37" i="21"/>
  <c r="KI37" i="21"/>
  <c r="KG37" i="21"/>
  <c r="KE37" i="21"/>
  <c r="KC37" i="21"/>
  <c r="KA37" i="21"/>
  <c r="JY37" i="21"/>
  <c r="JW37" i="21"/>
  <c r="JU37" i="21"/>
  <c r="JS37" i="21"/>
  <c r="JQ37" i="21"/>
  <c r="JO37" i="21"/>
  <c r="JM37" i="21"/>
  <c r="JK37" i="21"/>
  <c r="JI37" i="21"/>
  <c r="JG37" i="21"/>
  <c r="JE37" i="21"/>
  <c r="JC37" i="21"/>
  <c r="JA37" i="21"/>
  <c r="IY37" i="21"/>
  <c r="IW37" i="21"/>
  <c r="IU37" i="21"/>
  <c r="IS37" i="21"/>
  <c r="IQ37" i="21"/>
  <c r="IO37" i="21"/>
  <c r="IM37" i="21"/>
  <c r="IK37" i="21"/>
  <c r="II37" i="21"/>
  <c r="IG37" i="21"/>
  <c r="IE37" i="21"/>
  <c r="IC37" i="21"/>
  <c r="IA37" i="21"/>
  <c r="HY37" i="21"/>
  <c r="HW37" i="21"/>
  <c r="HU37" i="21"/>
  <c r="HS37" i="21"/>
  <c r="HQ37" i="21"/>
  <c r="HO37" i="21"/>
  <c r="HM37" i="21"/>
  <c r="HK37" i="21"/>
  <c r="HI37" i="21"/>
  <c r="HG37" i="21"/>
  <c r="HE37" i="21"/>
  <c r="HC37" i="21"/>
  <c r="HA37" i="21"/>
  <c r="GY37" i="21"/>
  <c r="GW37" i="21"/>
  <c r="GU37" i="21"/>
  <c r="GS37" i="21"/>
  <c r="GQ37" i="21"/>
  <c r="GO37" i="21"/>
  <c r="GM37" i="21"/>
  <c r="GK37" i="21"/>
  <c r="GI37" i="21"/>
  <c r="GG37" i="21"/>
  <c r="GE37" i="21"/>
  <c r="GC37" i="21"/>
  <c r="GA37" i="21"/>
  <c r="FY37" i="21"/>
  <c r="FW37" i="21"/>
  <c r="FU37" i="21"/>
  <c r="FS37" i="21"/>
  <c r="FQ37" i="21"/>
  <c r="FO37" i="21"/>
  <c r="FM37" i="21"/>
  <c r="FK37" i="21"/>
  <c r="FI37" i="21"/>
  <c r="FG37" i="21"/>
  <c r="FE37" i="21"/>
  <c r="FC37" i="21"/>
  <c r="FA37" i="21"/>
  <c r="EY37" i="21"/>
  <c r="EW37" i="21"/>
  <c r="EU37" i="21"/>
  <c r="ES37" i="21"/>
  <c r="EQ37" i="21"/>
  <c r="EO37" i="21"/>
  <c r="EM37" i="21"/>
  <c r="EK37" i="21"/>
  <c r="EI37" i="21"/>
  <c r="EG37" i="21"/>
  <c r="EE37" i="21"/>
  <c r="EC37" i="21"/>
  <c r="EA37" i="21"/>
  <c r="DY37" i="21"/>
  <c r="DW37" i="21"/>
  <c r="DU37" i="21"/>
  <c r="DS37" i="21"/>
  <c r="DQ37" i="21"/>
  <c r="DO37" i="21"/>
  <c r="DM37" i="21"/>
  <c r="DK37" i="21"/>
  <c r="DI37" i="21"/>
  <c r="DG37" i="21"/>
  <c r="DE37" i="21"/>
  <c r="DC37" i="21"/>
  <c r="DA37" i="21"/>
  <c r="CY37" i="21"/>
  <c r="CW37" i="21"/>
  <c r="CU37" i="21"/>
  <c r="CS37" i="21"/>
  <c r="CQ37" i="21"/>
  <c r="CO37" i="21"/>
  <c r="CM37" i="21"/>
  <c r="CK37" i="21"/>
  <c r="CI37" i="21"/>
  <c r="CG37" i="21"/>
  <c r="CE37" i="21"/>
  <c r="CC37" i="21"/>
  <c r="CA37" i="21"/>
  <c r="BY37" i="21"/>
  <c r="BW37" i="21"/>
  <c r="BU37" i="21"/>
  <c r="BS37" i="21"/>
  <c r="BQ37" i="21"/>
  <c r="BO37" i="21"/>
  <c r="BM37" i="21"/>
  <c r="BK37" i="21"/>
  <c r="BI37" i="21"/>
  <c r="BG37" i="21"/>
  <c r="BE37" i="21"/>
  <c r="BC37" i="21"/>
  <c r="BA37" i="21"/>
  <c r="AY37" i="21"/>
  <c r="AW37" i="21"/>
  <c r="AU37" i="21"/>
  <c r="AS37" i="21"/>
  <c r="AQ37" i="21"/>
  <c r="AO37" i="21"/>
  <c r="AM37" i="21"/>
  <c r="AK37" i="21"/>
  <c r="AI37" i="21"/>
  <c r="AG37" i="21"/>
  <c r="AE37" i="21"/>
  <c r="AC37" i="21"/>
  <c r="AA37" i="21"/>
  <c r="Y37" i="21"/>
  <c r="W37" i="21"/>
  <c r="U37" i="21"/>
  <c r="S37" i="21"/>
  <c r="Q37" i="21"/>
  <c r="O37" i="21"/>
  <c r="M37" i="21"/>
  <c r="K37" i="21"/>
  <c r="I37" i="21"/>
  <c r="G37" i="21"/>
  <c r="E37" i="21"/>
  <c r="QA36" i="21"/>
  <c r="PY36" i="21"/>
  <c r="PW36" i="21"/>
  <c r="PU36" i="21"/>
  <c r="PS36" i="21"/>
  <c r="PQ36" i="21"/>
  <c r="PO36" i="21"/>
  <c r="PM36" i="21"/>
  <c r="PK36" i="21"/>
  <c r="PI36" i="21"/>
  <c r="PG36" i="21"/>
  <c r="PE36" i="21"/>
  <c r="PC36" i="21"/>
  <c r="PA36" i="21"/>
  <c r="OY36" i="21"/>
  <c r="OW36" i="21"/>
  <c r="OU36" i="21"/>
  <c r="OS36" i="21"/>
  <c r="OQ36" i="21"/>
  <c r="OO36" i="21"/>
  <c r="OM36" i="21"/>
  <c r="OK36" i="21"/>
  <c r="OI36" i="21"/>
  <c r="OG36" i="21"/>
  <c r="OE36" i="21"/>
  <c r="OC36" i="21"/>
  <c r="OA36" i="21"/>
  <c r="NY36" i="21"/>
  <c r="NW36" i="21"/>
  <c r="NU36" i="21"/>
  <c r="NS36" i="21"/>
  <c r="NQ36" i="21"/>
  <c r="NO36" i="21"/>
  <c r="NM36" i="21"/>
  <c r="NK36" i="21"/>
  <c r="NI36" i="21"/>
  <c r="NG36" i="21"/>
  <c r="NE36" i="21"/>
  <c r="NC36" i="21"/>
  <c r="NA36" i="21"/>
  <c r="MY36" i="21"/>
  <c r="MW36" i="21"/>
  <c r="MU36" i="21"/>
  <c r="MS36" i="21"/>
  <c r="MQ36" i="21"/>
  <c r="MO36" i="21"/>
  <c r="MM36" i="21"/>
  <c r="MK36" i="21"/>
  <c r="MI36" i="21"/>
  <c r="MG36" i="21"/>
  <c r="ME36" i="21"/>
  <c r="MC36" i="21"/>
  <c r="MA36" i="21"/>
  <c r="LY36" i="21"/>
  <c r="LW36" i="21"/>
  <c r="LU36" i="21"/>
  <c r="LS36" i="21"/>
  <c r="LQ36" i="21"/>
  <c r="LO36" i="21"/>
  <c r="LM36" i="21"/>
  <c r="LK36" i="21"/>
  <c r="LI36" i="21"/>
  <c r="LG36" i="21"/>
  <c r="LE36" i="21"/>
  <c r="LC36" i="21"/>
  <c r="LA36" i="21"/>
  <c r="KY36" i="21"/>
  <c r="KW36" i="21"/>
  <c r="KU36" i="21"/>
  <c r="KS36" i="21"/>
  <c r="KQ36" i="21"/>
  <c r="KO36" i="21"/>
  <c r="KM36" i="21"/>
  <c r="KK36" i="21"/>
  <c r="KI36" i="21"/>
  <c r="KG36" i="21"/>
  <c r="KE36" i="21"/>
  <c r="KC36" i="21"/>
  <c r="KA36" i="21"/>
  <c r="JY36" i="21"/>
  <c r="JW36" i="21"/>
  <c r="JU36" i="21"/>
  <c r="JS36" i="21"/>
  <c r="JQ36" i="21"/>
  <c r="JO36" i="21"/>
  <c r="JM36" i="21"/>
  <c r="JK36" i="21"/>
  <c r="JI36" i="21"/>
  <c r="JG36" i="21"/>
  <c r="JE36" i="21"/>
  <c r="JC36" i="21"/>
  <c r="JA36" i="21"/>
  <c r="IY36" i="21"/>
  <c r="IW36" i="21"/>
  <c r="IU36" i="21"/>
  <c r="IS36" i="21"/>
  <c r="IQ36" i="21"/>
  <c r="IO36" i="21"/>
  <c r="IM36" i="21"/>
  <c r="IK36" i="21"/>
  <c r="II36" i="21"/>
  <c r="IG36" i="21"/>
  <c r="IE36" i="21"/>
  <c r="IC36" i="21"/>
  <c r="IA36" i="21"/>
  <c r="HY36" i="21"/>
  <c r="HW36" i="21"/>
  <c r="HU36" i="21"/>
  <c r="HS36" i="21"/>
  <c r="HQ36" i="21"/>
  <c r="HO36" i="21"/>
  <c r="HM36" i="21"/>
  <c r="HK36" i="21"/>
  <c r="HI36" i="21"/>
  <c r="HG36" i="21"/>
  <c r="HE36" i="21"/>
  <c r="HC36" i="21"/>
  <c r="HA36" i="21"/>
  <c r="GY36" i="21"/>
  <c r="GW36" i="21"/>
  <c r="GU36" i="21"/>
  <c r="GS36" i="21"/>
  <c r="GQ36" i="21"/>
  <c r="GO36" i="21"/>
  <c r="GM36" i="21"/>
  <c r="GK36" i="21"/>
  <c r="GI36" i="21"/>
  <c r="GG36" i="21"/>
  <c r="GE36" i="21"/>
  <c r="GC36" i="21"/>
  <c r="GA36" i="21"/>
  <c r="FY36" i="21"/>
  <c r="FW36" i="21"/>
  <c r="FU36" i="21"/>
  <c r="FS36" i="21"/>
  <c r="FQ36" i="21"/>
  <c r="FO36" i="21"/>
  <c r="FM36" i="21"/>
  <c r="FK36" i="21"/>
  <c r="FI36" i="21"/>
  <c r="FG36" i="21"/>
  <c r="FE36" i="21"/>
  <c r="FC36" i="21"/>
  <c r="FA36" i="21"/>
  <c r="EY36" i="21"/>
  <c r="EW36" i="21"/>
  <c r="EU36" i="21"/>
  <c r="ES36" i="21"/>
  <c r="EQ36" i="21"/>
  <c r="EO36" i="21"/>
  <c r="EM36" i="21"/>
  <c r="EK36" i="21"/>
  <c r="EI36" i="21"/>
  <c r="EG36" i="21"/>
  <c r="EE36" i="21"/>
  <c r="EC36" i="21"/>
  <c r="EA36" i="21"/>
  <c r="DY36" i="21"/>
  <c r="DW36" i="21"/>
  <c r="DU36" i="21"/>
  <c r="DS36" i="21"/>
  <c r="DQ36" i="21"/>
  <c r="DO36" i="21"/>
  <c r="DM36" i="21"/>
  <c r="DK36" i="21"/>
  <c r="DI36" i="21"/>
  <c r="DG36" i="21"/>
  <c r="DE36" i="21"/>
  <c r="DC36" i="21"/>
  <c r="DA36" i="21"/>
  <c r="CY36" i="21"/>
  <c r="CW36" i="21"/>
  <c r="CU36" i="21"/>
  <c r="CS36" i="21"/>
  <c r="CQ36" i="21"/>
  <c r="CO36" i="21"/>
  <c r="CM36" i="21"/>
  <c r="CK36" i="21"/>
  <c r="CI36" i="21"/>
  <c r="CG36" i="21"/>
  <c r="CE36" i="21"/>
  <c r="CC36" i="21"/>
  <c r="CA36" i="21"/>
  <c r="BY36" i="21"/>
  <c r="BW36" i="21"/>
  <c r="BU36" i="21"/>
  <c r="BS36" i="21"/>
  <c r="BQ36" i="21"/>
  <c r="BO36" i="21"/>
  <c r="BM36" i="21"/>
  <c r="BK36" i="21"/>
  <c r="BI36" i="21"/>
  <c r="BG36" i="21"/>
  <c r="BE36" i="21"/>
  <c r="BC36" i="21"/>
  <c r="BA36" i="21"/>
  <c r="AY36" i="21"/>
  <c r="AW36" i="21"/>
  <c r="AU36" i="21"/>
  <c r="AS36" i="21"/>
  <c r="AQ36" i="21"/>
  <c r="AO36" i="21"/>
  <c r="AM36" i="21"/>
  <c r="AK36" i="21"/>
  <c r="AI36" i="21"/>
  <c r="AG36" i="21"/>
  <c r="AE36" i="21"/>
  <c r="AC36" i="21"/>
  <c r="AA36" i="21"/>
  <c r="Y36" i="21"/>
  <c r="W36" i="21"/>
  <c r="U36" i="21"/>
  <c r="S36" i="21"/>
  <c r="Q36" i="21"/>
  <c r="O36" i="21"/>
  <c r="M36" i="21"/>
  <c r="K36" i="21"/>
  <c r="I36" i="21"/>
  <c r="G36" i="21"/>
  <c r="E36" i="21"/>
  <c r="QA35" i="21"/>
  <c r="PY35" i="21"/>
  <c r="PW35" i="21"/>
  <c r="PU35" i="21"/>
  <c r="PS35" i="21"/>
  <c r="PQ35" i="21"/>
  <c r="PO35" i="21"/>
  <c r="PM35" i="21"/>
  <c r="PK35" i="21"/>
  <c r="PI35" i="21"/>
  <c r="PG35" i="21"/>
  <c r="PE35" i="21"/>
  <c r="PC35" i="21"/>
  <c r="PA35" i="21"/>
  <c r="OY35" i="21"/>
  <c r="OW35" i="21"/>
  <c r="OU35" i="21"/>
  <c r="OS35" i="21"/>
  <c r="OQ35" i="21"/>
  <c r="OO35" i="21"/>
  <c r="OM35" i="21"/>
  <c r="OK35" i="21"/>
  <c r="OI35" i="21"/>
  <c r="OG35" i="21"/>
  <c r="OE35" i="21"/>
  <c r="OC35" i="21"/>
  <c r="OA35" i="21"/>
  <c r="NY35" i="21"/>
  <c r="NW35" i="21"/>
  <c r="NU35" i="21"/>
  <c r="NS35" i="21"/>
  <c r="NQ35" i="21"/>
  <c r="NO35" i="21"/>
  <c r="NM35" i="21"/>
  <c r="NK35" i="21"/>
  <c r="NI35" i="21"/>
  <c r="NG35" i="21"/>
  <c r="NE35" i="21"/>
  <c r="NC35" i="21"/>
  <c r="NA35" i="21"/>
  <c r="MY35" i="21"/>
  <c r="MW35" i="21"/>
  <c r="MU35" i="21"/>
  <c r="MS35" i="21"/>
  <c r="MQ35" i="21"/>
  <c r="MO35" i="21"/>
  <c r="MM35" i="21"/>
  <c r="MK35" i="21"/>
  <c r="MI35" i="21"/>
  <c r="MG35" i="21"/>
  <c r="ME35" i="21"/>
  <c r="MC35" i="21"/>
  <c r="MA35" i="21"/>
  <c r="LY35" i="21"/>
  <c r="LW35" i="21"/>
  <c r="LU35" i="21"/>
  <c r="LS35" i="21"/>
  <c r="LQ35" i="21"/>
  <c r="LO35" i="21"/>
  <c r="LM35" i="21"/>
  <c r="LK35" i="21"/>
  <c r="LI35" i="21"/>
  <c r="LG35" i="21"/>
  <c r="LE35" i="21"/>
  <c r="LC35" i="21"/>
  <c r="LA35" i="21"/>
  <c r="KY35" i="21"/>
  <c r="KW35" i="21"/>
  <c r="KU35" i="21"/>
  <c r="KS35" i="21"/>
  <c r="KQ35" i="21"/>
  <c r="KO35" i="21"/>
  <c r="KM35" i="21"/>
  <c r="KK35" i="21"/>
  <c r="KI35" i="21"/>
  <c r="KG35" i="21"/>
  <c r="KE35" i="21"/>
  <c r="KC35" i="21"/>
  <c r="KA35" i="21"/>
  <c r="JY35" i="21"/>
  <c r="JW35" i="21"/>
  <c r="JU35" i="21"/>
  <c r="JS35" i="21"/>
  <c r="JQ35" i="21"/>
  <c r="JO35" i="21"/>
  <c r="JM35" i="21"/>
  <c r="JK35" i="21"/>
  <c r="JI35" i="21"/>
  <c r="JG35" i="21"/>
  <c r="JE35" i="21"/>
  <c r="JC35" i="21"/>
  <c r="JA35" i="21"/>
  <c r="IY35" i="21"/>
  <c r="IW35" i="21"/>
  <c r="IU35" i="21"/>
  <c r="IS35" i="21"/>
  <c r="IQ35" i="21"/>
  <c r="IO35" i="21"/>
  <c r="IM35" i="21"/>
  <c r="IK35" i="21"/>
  <c r="II35" i="21"/>
  <c r="IG35" i="21"/>
  <c r="IE35" i="21"/>
  <c r="IC35" i="21"/>
  <c r="IA35" i="21"/>
  <c r="HY35" i="21"/>
  <c r="HW35" i="21"/>
  <c r="HU35" i="21"/>
  <c r="HS35" i="21"/>
  <c r="HQ35" i="21"/>
  <c r="HO35" i="21"/>
  <c r="HM35" i="21"/>
  <c r="HK35" i="21"/>
  <c r="HI35" i="21"/>
  <c r="HG35" i="21"/>
  <c r="HE35" i="21"/>
  <c r="HC35" i="21"/>
  <c r="HA35" i="21"/>
  <c r="GY35" i="21"/>
  <c r="GW35" i="21"/>
  <c r="GU35" i="21"/>
  <c r="GS35" i="21"/>
  <c r="GQ35" i="21"/>
  <c r="GO35" i="21"/>
  <c r="GM35" i="21"/>
  <c r="GK35" i="21"/>
  <c r="GI35" i="21"/>
  <c r="GG35" i="21"/>
  <c r="GE35" i="21"/>
  <c r="GC35" i="21"/>
  <c r="GA35" i="21"/>
  <c r="FY35" i="21"/>
  <c r="FW35" i="21"/>
  <c r="FU35" i="21"/>
  <c r="FS35" i="21"/>
  <c r="FQ35" i="21"/>
  <c r="FO35" i="21"/>
  <c r="FM35" i="21"/>
  <c r="FK35" i="21"/>
  <c r="FI35" i="21"/>
  <c r="FG35" i="21"/>
  <c r="FE35" i="21"/>
  <c r="FC35" i="21"/>
  <c r="FA35" i="21"/>
  <c r="EY35" i="21"/>
  <c r="EW35" i="21"/>
  <c r="EU35" i="21"/>
  <c r="ES35" i="21"/>
  <c r="EQ35" i="21"/>
  <c r="EO35" i="21"/>
  <c r="EM35" i="21"/>
  <c r="EK35" i="21"/>
  <c r="EI35" i="21"/>
  <c r="EG35" i="21"/>
  <c r="EE35" i="21"/>
  <c r="EC35" i="21"/>
  <c r="EA35" i="21"/>
  <c r="DY35" i="21"/>
  <c r="DW35" i="21"/>
  <c r="DU35" i="21"/>
  <c r="DS35" i="21"/>
  <c r="DQ35" i="21"/>
  <c r="DO35" i="21"/>
  <c r="DM35" i="21"/>
  <c r="DK35" i="21"/>
  <c r="DI35" i="21"/>
  <c r="DG35" i="21"/>
  <c r="DE35" i="21"/>
  <c r="DC35" i="21"/>
  <c r="DA35" i="21"/>
  <c r="CY35" i="21"/>
  <c r="CW35" i="21"/>
  <c r="CU35" i="21"/>
  <c r="CS35" i="21"/>
  <c r="CQ35" i="21"/>
  <c r="CO35" i="21"/>
  <c r="CM35" i="21"/>
  <c r="CK35" i="21"/>
  <c r="CI35" i="21"/>
  <c r="CG35" i="21"/>
  <c r="CE35" i="21"/>
  <c r="CC35" i="21"/>
  <c r="CA35" i="21"/>
  <c r="BY35" i="21"/>
  <c r="BW35" i="21"/>
  <c r="BU35" i="21"/>
  <c r="BS35" i="21"/>
  <c r="BQ35" i="21"/>
  <c r="BO35" i="21"/>
  <c r="BM35" i="21"/>
  <c r="BK35" i="21"/>
  <c r="BI35" i="21"/>
  <c r="BG35" i="21"/>
  <c r="BE35" i="21"/>
  <c r="BC35" i="21"/>
  <c r="BA35" i="21"/>
  <c r="AY35" i="21"/>
  <c r="AW35" i="21"/>
  <c r="AU35" i="21"/>
  <c r="AS35" i="21"/>
  <c r="AQ35" i="21"/>
  <c r="AO35" i="21"/>
  <c r="AM35" i="21"/>
  <c r="AK35" i="21"/>
  <c r="AI35" i="21"/>
  <c r="AG35" i="21"/>
  <c r="AE35" i="21"/>
  <c r="AC35" i="21"/>
  <c r="AA35" i="21"/>
  <c r="Y35" i="21"/>
  <c r="W35" i="21"/>
  <c r="U35" i="21"/>
  <c r="S35" i="21"/>
  <c r="Q35" i="21"/>
  <c r="O35" i="21"/>
  <c r="M35" i="21"/>
  <c r="K35" i="21"/>
  <c r="I35" i="21"/>
  <c r="G35" i="21"/>
  <c r="E35" i="21"/>
  <c r="QA34" i="21"/>
  <c r="PY34" i="21"/>
  <c r="PW34" i="21"/>
  <c r="PU34" i="21"/>
  <c r="PS34" i="21"/>
  <c r="PQ34" i="21"/>
  <c r="PO34" i="21"/>
  <c r="PM34" i="21"/>
  <c r="PK34" i="21"/>
  <c r="PI34" i="21"/>
  <c r="PG34" i="21"/>
  <c r="PE34" i="21"/>
  <c r="PC34" i="21"/>
  <c r="PA34" i="21"/>
  <c r="OY34" i="21"/>
  <c r="OW34" i="21"/>
  <c r="OU34" i="21"/>
  <c r="OS34" i="21"/>
  <c r="OQ34" i="21"/>
  <c r="OO34" i="21"/>
  <c r="OM34" i="21"/>
  <c r="OK34" i="21"/>
  <c r="OI34" i="21"/>
  <c r="OG34" i="21"/>
  <c r="OE34" i="21"/>
  <c r="OC34" i="21"/>
  <c r="OA34" i="21"/>
  <c r="NY34" i="21"/>
  <c r="NW34" i="21"/>
  <c r="NU34" i="21"/>
  <c r="NS34" i="21"/>
  <c r="NQ34" i="21"/>
  <c r="NO34" i="21"/>
  <c r="NM34" i="21"/>
  <c r="NK34" i="21"/>
  <c r="NI34" i="21"/>
  <c r="NG34" i="21"/>
  <c r="NE34" i="21"/>
  <c r="NC34" i="21"/>
  <c r="NA34" i="21"/>
  <c r="MY34" i="21"/>
  <c r="MW34" i="21"/>
  <c r="MU34" i="21"/>
  <c r="MS34" i="21"/>
  <c r="MQ34" i="21"/>
  <c r="MO34" i="21"/>
  <c r="MM34" i="21"/>
  <c r="MK34" i="21"/>
  <c r="MI34" i="21"/>
  <c r="MG34" i="21"/>
  <c r="ME34" i="21"/>
  <c r="MC34" i="21"/>
  <c r="MA34" i="21"/>
  <c r="LY34" i="21"/>
  <c r="LW34" i="21"/>
  <c r="LU34" i="21"/>
  <c r="LS34" i="21"/>
  <c r="LQ34" i="21"/>
  <c r="LO34" i="21"/>
  <c r="LM34" i="21"/>
  <c r="LK34" i="21"/>
  <c r="LI34" i="21"/>
  <c r="LG34" i="21"/>
  <c r="LE34" i="21"/>
  <c r="LC34" i="21"/>
  <c r="LA34" i="21"/>
  <c r="KY34" i="21"/>
  <c r="KW34" i="21"/>
  <c r="KU34" i="21"/>
  <c r="KS34" i="21"/>
  <c r="KQ34" i="21"/>
  <c r="KO34" i="21"/>
  <c r="KM34" i="21"/>
  <c r="KK34" i="21"/>
  <c r="KI34" i="21"/>
  <c r="KG34" i="21"/>
  <c r="KE34" i="21"/>
  <c r="KC34" i="21"/>
  <c r="KA34" i="21"/>
  <c r="JY34" i="21"/>
  <c r="JW34" i="21"/>
  <c r="JU34" i="21"/>
  <c r="JS34" i="21"/>
  <c r="JQ34" i="21"/>
  <c r="JO34" i="21"/>
  <c r="JM34" i="21"/>
  <c r="JK34" i="21"/>
  <c r="JI34" i="21"/>
  <c r="JG34" i="21"/>
  <c r="JE34" i="21"/>
  <c r="JC34" i="21"/>
  <c r="JA34" i="21"/>
  <c r="IY34" i="21"/>
  <c r="IW34" i="21"/>
  <c r="IU34" i="21"/>
  <c r="IS34" i="21"/>
  <c r="IQ34" i="21"/>
  <c r="IO34" i="21"/>
  <c r="IM34" i="21"/>
  <c r="IK34" i="21"/>
  <c r="II34" i="21"/>
  <c r="IG34" i="21"/>
  <c r="IE34" i="21"/>
  <c r="IC34" i="21"/>
  <c r="IA34" i="21"/>
  <c r="HY34" i="21"/>
  <c r="HW34" i="21"/>
  <c r="HU34" i="21"/>
  <c r="HS34" i="21"/>
  <c r="HQ34" i="21"/>
  <c r="HO34" i="21"/>
  <c r="HM34" i="21"/>
  <c r="HK34" i="21"/>
  <c r="HI34" i="21"/>
  <c r="HG34" i="21"/>
  <c r="HE34" i="21"/>
  <c r="HC34" i="21"/>
  <c r="HA34" i="21"/>
  <c r="GY34" i="21"/>
  <c r="GW34" i="21"/>
  <c r="GU34" i="21"/>
  <c r="GS34" i="21"/>
  <c r="GQ34" i="21"/>
  <c r="GO34" i="21"/>
  <c r="GM34" i="21"/>
  <c r="GK34" i="21"/>
  <c r="GI34" i="21"/>
  <c r="GG34" i="21"/>
  <c r="GE34" i="21"/>
  <c r="GC34" i="21"/>
  <c r="GA34" i="21"/>
  <c r="FY34" i="21"/>
  <c r="FW34" i="21"/>
  <c r="FU34" i="21"/>
  <c r="FS34" i="21"/>
  <c r="FQ34" i="21"/>
  <c r="FO34" i="21"/>
  <c r="FM34" i="21"/>
  <c r="FK34" i="21"/>
  <c r="FI34" i="21"/>
  <c r="FG34" i="21"/>
  <c r="FE34" i="21"/>
  <c r="FC34" i="21"/>
  <c r="FA34" i="21"/>
  <c r="EY34" i="21"/>
  <c r="EW34" i="21"/>
  <c r="EU34" i="21"/>
  <c r="ES34" i="21"/>
  <c r="EQ34" i="21"/>
  <c r="EO34" i="21"/>
  <c r="EM34" i="21"/>
  <c r="EK34" i="21"/>
  <c r="EI34" i="21"/>
  <c r="EG34" i="21"/>
  <c r="EE34" i="21"/>
  <c r="EC34" i="21"/>
  <c r="EA34" i="21"/>
  <c r="DY34" i="21"/>
  <c r="DW34" i="21"/>
  <c r="DU34" i="21"/>
  <c r="DS34" i="21"/>
  <c r="DQ34" i="21"/>
  <c r="DO34" i="21"/>
  <c r="DM34" i="21"/>
  <c r="DK34" i="21"/>
  <c r="DI34" i="21"/>
  <c r="DG34" i="21"/>
  <c r="DE34" i="21"/>
  <c r="DC34" i="21"/>
  <c r="DA34" i="21"/>
  <c r="CY34" i="21"/>
  <c r="CW34" i="21"/>
  <c r="CU34" i="21"/>
  <c r="CS34" i="21"/>
  <c r="CQ34" i="21"/>
  <c r="CO34" i="21"/>
  <c r="CM34" i="21"/>
  <c r="CK34" i="21"/>
  <c r="CI34" i="21"/>
  <c r="CG34" i="21"/>
  <c r="CE34" i="21"/>
  <c r="CC34" i="21"/>
  <c r="CA34" i="21"/>
  <c r="BY34" i="21"/>
  <c r="BW34" i="21"/>
  <c r="BU34" i="21"/>
  <c r="BS34" i="21"/>
  <c r="BQ34" i="21"/>
  <c r="BO34" i="21"/>
  <c r="BM34" i="21"/>
  <c r="BK34" i="21"/>
  <c r="BI34" i="21"/>
  <c r="BG34" i="21"/>
  <c r="BE34" i="21"/>
  <c r="BC34" i="21"/>
  <c r="BA34" i="21"/>
  <c r="AY34" i="21"/>
  <c r="AW34" i="21"/>
  <c r="AU34" i="21"/>
  <c r="AS34" i="21"/>
  <c r="AQ34" i="21"/>
  <c r="AO34" i="21"/>
  <c r="AM34" i="21"/>
  <c r="AK34" i="21"/>
  <c r="AI34" i="21"/>
  <c r="AG34" i="21"/>
  <c r="AE34" i="21"/>
  <c r="AC34" i="21"/>
  <c r="AA34" i="21"/>
  <c r="Y34" i="21"/>
  <c r="W34" i="21"/>
  <c r="U34" i="21"/>
  <c r="S34" i="21"/>
  <c r="Q34" i="21"/>
  <c r="O34" i="21"/>
  <c r="M34" i="21"/>
  <c r="K34" i="21"/>
  <c r="I34" i="21"/>
  <c r="G34" i="21"/>
  <c r="E34" i="21"/>
  <c r="QA33" i="21"/>
  <c r="PY33" i="21"/>
  <c r="PW33" i="21"/>
  <c r="PU33" i="21"/>
  <c r="PS33" i="21"/>
  <c r="PQ33" i="21"/>
  <c r="PO33" i="21"/>
  <c r="PM33" i="21"/>
  <c r="PK33" i="21"/>
  <c r="PI33" i="21"/>
  <c r="PG33" i="21"/>
  <c r="PE33" i="21"/>
  <c r="PC33" i="21"/>
  <c r="PA33" i="21"/>
  <c r="OY33" i="21"/>
  <c r="OW33" i="21"/>
  <c r="OU33" i="21"/>
  <c r="OS33" i="21"/>
  <c r="OQ33" i="21"/>
  <c r="OO33" i="21"/>
  <c r="OM33" i="21"/>
  <c r="OK33" i="21"/>
  <c r="OI33" i="21"/>
  <c r="OG33" i="21"/>
  <c r="OE33" i="21"/>
  <c r="OC33" i="21"/>
  <c r="OA33" i="21"/>
  <c r="NY33" i="21"/>
  <c r="NW33" i="21"/>
  <c r="NU33" i="21"/>
  <c r="NS33" i="21"/>
  <c r="NQ33" i="21"/>
  <c r="NO33" i="21"/>
  <c r="NM33" i="21"/>
  <c r="NK33" i="21"/>
  <c r="NI33" i="21"/>
  <c r="NG33" i="21"/>
  <c r="NE33" i="21"/>
  <c r="NC33" i="21"/>
  <c r="NA33" i="21"/>
  <c r="MY33" i="21"/>
  <c r="MW33" i="21"/>
  <c r="MU33" i="21"/>
  <c r="MS33" i="21"/>
  <c r="MQ33" i="21"/>
  <c r="MO33" i="21"/>
  <c r="MM33" i="21"/>
  <c r="MK33" i="21"/>
  <c r="MI33" i="21"/>
  <c r="MG33" i="21"/>
  <c r="ME33" i="21"/>
  <c r="MC33" i="21"/>
  <c r="MA33" i="21"/>
  <c r="LY33" i="21"/>
  <c r="LW33" i="21"/>
  <c r="LU33" i="21"/>
  <c r="LS33" i="21"/>
  <c r="LQ33" i="21"/>
  <c r="LO33" i="21"/>
  <c r="LM33" i="21"/>
  <c r="LK33" i="21"/>
  <c r="LI33" i="21"/>
  <c r="LG33" i="21"/>
  <c r="LE33" i="21"/>
  <c r="LC33" i="21"/>
  <c r="LA33" i="21"/>
  <c r="KY33" i="21"/>
  <c r="KW33" i="21"/>
  <c r="KU33" i="21"/>
  <c r="KS33" i="21"/>
  <c r="KQ33" i="21"/>
  <c r="KO33" i="21"/>
  <c r="KM33" i="21"/>
  <c r="KK33" i="21"/>
  <c r="KI33" i="21"/>
  <c r="KG33" i="21"/>
  <c r="KE33" i="21"/>
  <c r="KC33" i="21"/>
  <c r="KA33" i="21"/>
  <c r="JY33" i="21"/>
  <c r="JW33" i="21"/>
  <c r="JU33" i="21"/>
  <c r="JS33" i="21"/>
  <c r="JQ33" i="21"/>
  <c r="JO33" i="21"/>
  <c r="JM33" i="21"/>
  <c r="JK33" i="21"/>
  <c r="JI33" i="21"/>
  <c r="JG33" i="21"/>
  <c r="JE33" i="21"/>
  <c r="JC33" i="21"/>
  <c r="JA33" i="21"/>
  <c r="IY33" i="21"/>
  <c r="IW33" i="21"/>
  <c r="IU33" i="21"/>
  <c r="IS33" i="21"/>
  <c r="IQ33" i="21"/>
  <c r="IO33" i="21"/>
  <c r="IM33" i="21"/>
  <c r="IK33" i="21"/>
  <c r="II33" i="21"/>
  <c r="IG33" i="21"/>
  <c r="IE33" i="21"/>
  <c r="IC33" i="21"/>
  <c r="IA33" i="21"/>
  <c r="HY33" i="21"/>
  <c r="HW33" i="21"/>
  <c r="HU33" i="21"/>
  <c r="HS33" i="21"/>
  <c r="HQ33" i="21"/>
  <c r="HO33" i="21"/>
  <c r="HM33" i="21"/>
  <c r="HK33" i="21"/>
  <c r="HI33" i="21"/>
  <c r="HG33" i="21"/>
  <c r="HE33" i="21"/>
  <c r="HC33" i="21"/>
  <c r="HA33" i="21"/>
  <c r="GY33" i="21"/>
  <c r="GW33" i="21"/>
  <c r="GU33" i="21"/>
  <c r="GS33" i="21"/>
  <c r="GQ33" i="21"/>
  <c r="GO33" i="21"/>
  <c r="GM33" i="21"/>
  <c r="GK33" i="21"/>
  <c r="GI33" i="21"/>
  <c r="GG33" i="21"/>
  <c r="GE33" i="21"/>
  <c r="GC33" i="21"/>
  <c r="GA33" i="21"/>
  <c r="FY33" i="21"/>
  <c r="FW33" i="21"/>
  <c r="FU33" i="21"/>
  <c r="FS33" i="21"/>
  <c r="FQ33" i="21"/>
  <c r="FO33" i="21"/>
  <c r="FM33" i="21"/>
  <c r="FK33" i="21"/>
  <c r="FI33" i="21"/>
  <c r="FG33" i="21"/>
  <c r="FE33" i="21"/>
  <c r="FC33" i="21"/>
  <c r="FA33" i="21"/>
  <c r="EY33" i="21"/>
  <c r="EW33" i="21"/>
  <c r="EU33" i="21"/>
  <c r="ES33" i="21"/>
  <c r="EQ33" i="21"/>
  <c r="EO33" i="21"/>
  <c r="EM33" i="21"/>
  <c r="EK33" i="21"/>
  <c r="EI33" i="21"/>
  <c r="EG33" i="21"/>
  <c r="EE33" i="21"/>
  <c r="EC33" i="21"/>
  <c r="EA33" i="21"/>
  <c r="DY33" i="21"/>
  <c r="DW33" i="21"/>
  <c r="DU33" i="21"/>
  <c r="DS33" i="21"/>
  <c r="DQ33" i="21"/>
  <c r="DO33" i="21"/>
  <c r="DM33" i="21"/>
  <c r="DK33" i="21"/>
  <c r="DI33" i="21"/>
  <c r="DG33" i="21"/>
  <c r="DE33" i="21"/>
  <c r="DC33" i="21"/>
  <c r="DA33" i="21"/>
  <c r="CY33" i="21"/>
  <c r="CW33" i="21"/>
  <c r="CU33" i="21"/>
  <c r="CS33" i="21"/>
  <c r="CQ33" i="21"/>
  <c r="CO33" i="21"/>
  <c r="CM33" i="21"/>
  <c r="CK33" i="21"/>
  <c r="CI33" i="21"/>
  <c r="CG33" i="21"/>
  <c r="CE33" i="21"/>
  <c r="CC33" i="21"/>
  <c r="CA33" i="21"/>
  <c r="BY33" i="21"/>
  <c r="BW33" i="21"/>
  <c r="BU33" i="21"/>
  <c r="BS33" i="21"/>
  <c r="BQ33" i="21"/>
  <c r="BO33" i="21"/>
  <c r="BM33" i="21"/>
  <c r="BK33" i="21"/>
  <c r="BI33" i="21"/>
  <c r="BG33" i="21"/>
  <c r="BE33" i="21"/>
  <c r="BC33" i="21"/>
  <c r="BA33" i="21"/>
  <c r="AY33" i="21"/>
  <c r="AW33" i="21"/>
  <c r="AU33" i="21"/>
  <c r="AS33" i="21"/>
  <c r="AQ33" i="21"/>
  <c r="AO33" i="21"/>
  <c r="AM33" i="21"/>
  <c r="AK33" i="21"/>
  <c r="AI33" i="21"/>
  <c r="AG33" i="21"/>
  <c r="AE33" i="21"/>
  <c r="AC33" i="21"/>
  <c r="AA33" i="21"/>
  <c r="Y33" i="21"/>
  <c r="W33" i="21"/>
  <c r="U33" i="21"/>
  <c r="S33" i="21"/>
  <c r="Q33" i="21"/>
  <c r="O33" i="21"/>
  <c r="M33" i="21"/>
  <c r="K33" i="21"/>
  <c r="I33" i="21"/>
  <c r="G33" i="21"/>
  <c r="E33" i="21"/>
  <c r="QA32" i="21"/>
  <c r="PY32" i="21"/>
  <c r="PW32" i="21"/>
  <c r="PU32" i="21"/>
  <c r="PS32" i="21"/>
  <c r="PQ32" i="21"/>
  <c r="PO32" i="21"/>
  <c r="PM32" i="21"/>
  <c r="PK32" i="21"/>
  <c r="PI32" i="21"/>
  <c r="PG32" i="21"/>
  <c r="PE32" i="21"/>
  <c r="PC32" i="21"/>
  <c r="PA32" i="21"/>
  <c r="OY32" i="21"/>
  <c r="OW32" i="21"/>
  <c r="OU32" i="21"/>
  <c r="OS32" i="21"/>
  <c r="OQ32" i="21"/>
  <c r="OO32" i="21"/>
  <c r="OM32" i="21"/>
  <c r="OK32" i="21"/>
  <c r="OI32" i="21"/>
  <c r="OG32" i="21"/>
  <c r="OE32" i="21"/>
  <c r="OC32" i="21"/>
  <c r="OA32" i="21"/>
  <c r="NY32" i="21"/>
  <c r="NW32" i="21"/>
  <c r="NU32" i="21"/>
  <c r="NS32" i="21"/>
  <c r="NQ32" i="21"/>
  <c r="NO32" i="21"/>
  <c r="NM32" i="21"/>
  <c r="NK32" i="21"/>
  <c r="NI32" i="21"/>
  <c r="NG32" i="21"/>
  <c r="NE32" i="21"/>
  <c r="NC32" i="21"/>
  <c r="NA32" i="21"/>
  <c r="MY32" i="21"/>
  <c r="MW32" i="21"/>
  <c r="MU32" i="21"/>
  <c r="MS32" i="21"/>
  <c r="MQ32" i="21"/>
  <c r="MO32" i="21"/>
  <c r="MM32" i="21"/>
  <c r="MK32" i="21"/>
  <c r="MI32" i="21"/>
  <c r="MG32" i="21"/>
  <c r="ME32" i="21"/>
  <c r="MC32" i="21"/>
  <c r="MA32" i="21"/>
  <c r="LY32" i="21"/>
  <c r="LW32" i="21"/>
  <c r="LU32" i="21"/>
  <c r="LS32" i="21"/>
  <c r="LQ32" i="21"/>
  <c r="LO32" i="21"/>
  <c r="LM32" i="21"/>
  <c r="LK32" i="21"/>
  <c r="LI32" i="21"/>
  <c r="LG32" i="21"/>
  <c r="LE32" i="21"/>
  <c r="LC32" i="21"/>
  <c r="LA32" i="21"/>
  <c r="KY32" i="21"/>
  <c r="KW32" i="21"/>
  <c r="KU32" i="21"/>
  <c r="KS32" i="21"/>
  <c r="KQ32" i="21"/>
  <c r="KO32" i="21"/>
  <c r="KM32" i="21"/>
  <c r="KK32" i="21"/>
  <c r="KI32" i="21"/>
  <c r="KG32" i="21"/>
  <c r="KE32" i="21"/>
  <c r="KC32" i="21"/>
  <c r="KA32" i="21"/>
  <c r="JY32" i="21"/>
  <c r="JW32" i="21"/>
  <c r="JU32" i="21"/>
  <c r="JS32" i="21"/>
  <c r="JQ32" i="21"/>
  <c r="JO32" i="21"/>
  <c r="JM32" i="21"/>
  <c r="JK32" i="21"/>
  <c r="JI32" i="21"/>
  <c r="JG32" i="21"/>
  <c r="JE32" i="21"/>
  <c r="JC32" i="21"/>
  <c r="JA32" i="21"/>
  <c r="IY32" i="21"/>
  <c r="IW32" i="21"/>
  <c r="IU32" i="21"/>
  <c r="IS32" i="21"/>
  <c r="IQ32" i="21"/>
  <c r="IO32" i="21"/>
  <c r="IM32" i="21"/>
  <c r="IK32" i="21"/>
  <c r="II32" i="21"/>
  <c r="IG32" i="21"/>
  <c r="IE32" i="21"/>
  <c r="IC32" i="21"/>
  <c r="IA32" i="21"/>
  <c r="HY32" i="21"/>
  <c r="HW32" i="21"/>
  <c r="HU32" i="21"/>
  <c r="HS32" i="21"/>
  <c r="HQ32" i="21"/>
  <c r="HO32" i="21"/>
  <c r="HM32" i="21"/>
  <c r="HK32" i="21"/>
  <c r="HI32" i="21"/>
  <c r="HG32" i="21"/>
  <c r="HE32" i="21"/>
  <c r="HC32" i="21"/>
  <c r="HA32" i="21"/>
  <c r="GY32" i="21"/>
  <c r="GW32" i="21"/>
  <c r="GU32" i="21"/>
  <c r="GS32" i="21"/>
  <c r="GQ32" i="21"/>
  <c r="GO32" i="21"/>
  <c r="GM32" i="21"/>
  <c r="GK32" i="21"/>
  <c r="GI32" i="21"/>
  <c r="GG32" i="21"/>
  <c r="GE32" i="21"/>
  <c r="GC32" i="21"/>
  <c r="GA32" i="21"/>
  <c r="FY32" i="21"/>
  <c r="FW32" i="21"/>
  <c r="FU32" i="21"/>
  <c r="FS32" i="21"/>
  <c r="FQ32" i="21"/>
  <c r="FO32" i="21"/>
  <c r="FM32" i="21"/>
  <c r="FK32" i="21"/>
  <c r="FI32" i="21"/>
  <c r="FG32" i="21"/>
  <c r="FE32" i="21"/>
  <c r="FC32" i="21"/>
  <c r="FA32" i="21"/>
  <c r="EY32" i="21"/>
  <c r="EW32" i="21"/>
  <c r="EU32" i="21"/>
  <c r="ES32" i="21"/>
  <c r="EQ32" i="21"/>
  <c r="EO32" i="21"/>
  <c r="EM32" i="21"/>
  <c r="EK32" i="21"/>
  <c r="EI32" i="21"/>
  <c r="EG32" i="21"/>
  <c r="EE32" i="21"/>
  <c r="EC32" i="21"/>
  <c r="EA32" i="21"/>
  <c r="DY32" i="21"/>
  <c r="DW32" i="21"/>
  <c r="DU32" i="21"/>
  <c r="DS32" i="21"/>
  <c r="DQ32" i="21"/>
  <c r="DO32" i="21"/>
  <c r="DM32" i="21"/>
  <c r="DK32" i="21"/>
  <c r="DI32" i="21"/>
  <c r="DG32" i="21"/>
  <c r="DE32" i="21"/>
  <c r="DC32" i="21"/>
  <c r="DA32" i="21"/>
  <c r="CY32" i="21"/>
  <c r="CW32" i="21"/>
  <c r="CU32" i="21"/>
  <c r="CS32" i="21"/>
  <c r="CQ32" i="21"/>
  <c r="CO32" i="21"/>
  <c r="CM32" i="21"/>
  <c r="CK32" i="21"/>
  <c r="CI32" i="21"/>
  <c r="CG32" i="21"/>
  <c r="CE32" i="21"/>
  <c r="CC32" i="21"/>
  <c r="CA32" i="21"/>
  <c r="BY32" i="21"/>
  <c r="BW32" i="21"/>
  <c r="BU32" i="21"/>
  <c r="BS32" i="21"/>
  <c r="BQ32" i="21"/>
  <c r="BO32" i="21"/>
  <c r="BM32" i="21"/>
  <c r="BK32" i="21"/>
  <c r="BI32" i="21"/>
  <c r="BG32" i="21"/>
  <c r="BE32" i="21"/>
  <c r="BC32" i="21"/>
  <c r="BA32" i="21"/>
  <c r="AY32" i="21"/>
  <c r="AW32" i="21"/>
  <c r="AU32" i="21"/>
  <c r="AS32" i="21"/>
  <c r="AQ32" i="21"/>
  <c r="AO32" i="21"/>
  <c r="AM32" i="21"/>
  <c r="AK32" i="21"/>
  <c r="AI32" i="21"/>
  <c r="AG32" i="21"/>
  <c r="AE32" i="21"/>
  <c r="AC32" i="21"/>
  <c r="AA32" i="21"/>
  <c r="Y32" i="21"/>
  <c r="W32" i="21"/>
  <c r="U32" i="21"/>
  <c r="S32" i="21"/>
  <c r="Q32" i="21"/>
  <c r="O32" i="21"/>
  <c r="M32" i="21"/>
  <c r="K32" i="21"/>
  <c r="I32" i="21"/>
  <c r="G32" i="21"/>
  <c r="E32" i="21"/>
  <c r="QA31" i="21"/>
  <c r="PY31" i="21"/>
  <c r="PW31" i="21"/>
  <c r="PU31" i="21"/>
  <c r="PS31" i="21"/>
  <c r="PQ31" i="21"/>
  <c r="PO31" i="21"/>
  <c r="PM31" i="21"/>
  <c r="PK31" i="21"/>
  <c r="PI31" i="21"/>
  <c r="PG31" i="21"/>
  <c r="PE31" i="21"/>
  <c r="PC31" i="21"/>
  <c r="PA31" i="21"/>
  <c r="OY31" i="21"/>
  <c r="OW31" i="21"/>
  <c r="OU31" i="21"/>
  <c r="OS31" i="21"/>
  <c r="OQ31" i="21"/>
  <c r="OO31" i="21"/>
  <c r="OM31" i="21"/>
  <c r="OK31" i="21"/>
  <c r="OI31" i="21"/>
  <c r="OG31" i="21"/>
  <c r="OE31" i="21"/>
  <c r="OC31" i="21"/>
  <c r="OA31" i="21"/>
  <c r="NY31" i="21"/>
  <c r="NW31" i="21"/>
  <c r="NU31" i="21"/>
  <c r="NS31" i="21"/>
  <c r="NQ31" i="21"/>
  <c r="NO31" i="21"/>
  <c r="NM31" i="21"/>
  <c r="NK31" i="21"/>
  <c r="NI31" i="21"/>
  <c r="NG31" i="21"/>
  <c r="NE31" i="21"/>
  <c r="NC31" i="21"/>
  <c r="NA31" i="21"/>
  <c r="MY31" i="21"/>
  <c r="MW31" i="21"/>
  <c r="MU31" i="21"/>
  <c r="MS31" i="21"/>
  <c r="MQ31" i="21"/>
  <c r="MO31" i="21"/>
  <c r="MM31" i="21"/>
  <c r="MK31" i="21"/>
  <c r="MI31" i="21"/>
  <c r="MG31" i="21"/>
  <c r="ME31" i="21"/>
  <c r="MC31" i="21"/>
  <c r="MA31" i="21"/>
  <c r="LY31" i="21"/>
  <c r="LW31" i="21"/>
  <c r="LU31" i="21"/>
  <c r="LS31" i="21"/>
  <c r="LQ31" i="21"/>
  <c r="LO31" i="21"/>
  <c r="LM31" i="21"/>
  <c r="LK31" i="21"/>
  <c r="LI31" i="21"/>
  <c r="LG31" i="21"/>
  <c r="LE31" i="21"/>
  <c r="LC31" i="21"/>
  <c r="LA31" i="21"/>
  <c r="KY31" i="21"/>
  <c r="KW31" i="21"/>
  <c r="KU31" i="21"/>
  <c r="KS31" i="21"/>
  <c r="KQ31" i="21"/>
  <c r="KO31" i="21"/>
  <c r="KM31" i="21"/>
  <c r="KK31" i="21"/>
  <c r="KI31" i="21"/>
  <c r="KG31" i="21"/>
  <c r="KE31" i="21"/>
  <c r="KC31" i="21"/>
  <c r="KA31" i="21"/>
  <c r="JY31" i="21"/>
  <c r="JW31" i="21"/>
  <c r="JU31" i="21"/>
  <c r="JS31" i="21"/>
  <c r="JQ31" i="21"/>
  <c r="JO31" i="21"/>
  <c r="JM31" i="21"/>
  <c r="JK31" i="21"/>
  <c r="JI31" i="21"/>
  <c r="JG31" i="21"/>
  <c r="JE31" i="21"/>
  <c r="JC31" i="21"/>
  <c r="JA31" i="21"/>
  <c r="IY31" i="21"/>
  <c r="IW31" i="21"/>
  <c r="IU31" i="21"/>
  <c r="IS31" i="21"/>
  <c r="IQ31" i="21"/>
  <c r="IO31" i="21"/>
  <c r="IM31" i="21"/>
  <c r="IK31" i="21"/>
  <c r="II31" i="21"/>
  <c r="IG31" i="21"/>
  <c r="IE31" i="21"/>
  <c r="IC31" i="21"/>
  <c r="IA31" i="21"/>
  <c r="HY31" i="21"/>
  <c r="HW31" i="21"/>
  <c r="HU31" i="21"/>
  <c r="HS31" i="21"/>
  <c r="HQ31" i="21"/>
  <c r="HO31" i="21"/>
  <c r="HM31" i="21"/>
  <c r="HK31" i="21"/>
  <c r="HI31" i="21"/>
  <c r="HG31" i="21"/>
  <c r="HE31" i="21"/>
  <c r="HC31" i="21"/>
  <c r="HA31" i="21"/>
  <c r="GY31" i="21"/>
  <c r="GW31" i="21"/>
  <c r="GU31" i="21"/>
  <c r="GS31" i="21"/>
  <c r="GQ31" i="21"/>
  <c r="GO31" i="21"/>
  <c r="GM31" i="21"/>
  <c r="GK31" i="21"/>
  <c r="GI31" i="21"/>
  <c r="GG31" i="21"/>
  <c r="GE31" i="21"/>
  <c r="GC31" i="21"/>
  <c r="GA31" i="21"/>
  <c r="FY31" i="21"/>
  <c r="FW31" i="21"/>
  <c r="FU31" i="21"/>
  <c r="FS31" i="21"/>
  <c r="FQ31" i="21"/>
  <c r="FO31" i="21"/>
  <c r="FM31" i="21"/>
  <c r="FK31" i="21"/>
  <c r="FI31" i="21"/>
  <c r="FG31" i="21"/>
  <c r="FE31" i="21"/>
  <c r="FC31" i="21"/>
  <c r="FA31" i="21"/>
  <c r="EY31" i="21"/>
  <c r="EW31" i="21"/>
  <c r="EU31" i="21"/>
  <c r="ES31" i="21"/>
  <c r="EQ31" i="21"/>
  <c r="EO31" i="21"/>
  <c r="EM31" i="21"/>
  <c r="EK31" i="21"/>
  <c r="EI31" i="21"/>
  <c r="EG31" i="21"/>
  <c r="EE31" i="21"/>
  <c r="EC31" i="21"/>
  <c r="EA31" i="21"/>
  <c r="DY31" i="21"/>
  <c r="DW31" i="21"/>
  <c r="DU31" i="21"/>
  <c r="DS31" i="21"/>
  <c r="DQ31" i="21"/>
  <c r="DO31" i="21"/>
  <c r="DM31" i="21"/>
  <c r="DK31" i="21"/>
  <c r="DI31" i="21"/>
  <c r="DG31" i="21"/>
  <c r="DE31" i="21"/>
  <c r="DC31" i="21"/>
  <c r="DA31" i="21"/>
  <c r="CY31" i="21"/>
  <c r="CW31" i="21"/>
  <c r="CU31" i="21"/>
  <c r="CS31" i="21"/>
  <c r="CQ31" i="21"/>
  <c r="CO31" i="21"/>
  <c r="CM31" i="21"/>
  <c r="CK31" i="21"/>
  <c r="CI31" i="21"/>
  <c r="CG31" i="21"/>
  <c r="CE31" i="21"/>
  <c r="CC31" i="21"/>
  <c r="CA31" i="21"/>
  <c r="BY31" i="21"/>
  <c r="BW31" i="21"/>
  <c r="BU31" i="21"/>
  <c r="BS31" i="21"/>
  <c r="BQ31" i="21"/>
  <c r="BO31" i="21"/>
  <c r="BM31" i="21"/>
  <c r="BK31" i="21"/>
  <c r="BI31" i="21"/>
  <c r="BG31" i="21"/>
  <c r="BE31" i="21"/>
  <c r="BC31" i="21"/>
  <c r="BA31" i="21"/>
  <c r="AY31" i="21"/>
  <c r="AW31" i="21"/>
  <c r="AU31" i="21"/>
  <c r="AS31" i="21"/>
  <c r="AQ31" i="21"/>
  <c r="AO31" i="21"/>
  <c r="AM31" i="21"/>
  <c r="AK31" i="21"/>
  <c r="AI31" i="21"/>
  <c r="AG31" i="21"/>
  <c r="AE31" i="21"/>
  <c r="AC31" i="21"/>
  <c r="AA31" i="21"/>
  <c r="Y31" i="21"/>
  <c r="W31" i="21"/>
  <c r="U31" i="21"/>
  <c r="S31" i="21"/>
  <c r="Q31" i="21"/>
  <c r="O31" i="21"/>
  <c r="M31" i="21"/>
  <c r="K31" i="21"/>
  <c r="I31" i="21"/>
  <c r="G31" i="21"/>
  <c r="E31" i="21"/>
  <c r="QA30" i="21"/>
  <c r="PY30" i="21"/>
  <c r="PW30" i="21"/>
  <c r="PU30" i="21"/>
  <c r="PS30" i="21"/>
  <c r="PQ30" i="21"/>
  <c r="PO30" i="21"/>
  <c r="PM30" i="21"/>
  <c r="PK30" i="21"/>
  <c r="PI30" i="21"/>
  <c r="PG30" i="21"/>
  <c r="PE30" i="21"/>
  <c r="PC30" i="21"/>
  <c r="PA30" i="21"/>
  <c r="OY30" i="21"/>
  <c r="OW30" i="21"/>
  <c r="OU30" i="21"/>
  <c r="OS30" i="21"/>
  <c r="OQ30" i="21"/>
  <c r="OO30" i="21"/>
  <c r="OM30" i="21"/>
  <c r="OK30" i="21"/>
  <c r="OI30" i="21"/>
  <c r="OG30" i="21"/>
  <c r="OE30" i="21"/>
  <c r="OC30" i="21"/>
  <c r="OA30" i="21"/>
  <c r="NY30" i="21"/>
  <c r="NW30" i="21"/>
  <c r="NU30" i="21"/>
  <c r="NS30" i="21"/>
  <c r="NQ30" i="21"/>
  <c r="NO30" i="21"/>
  <c r="NM30" i="21"/>
  <c r="NK30" i="21"/>
  <c r="NI30" i="21"/>
  <c r="NG30" i="21"/>
  <c r="NE30" i="21"/>
  <c r="NC30" i="21"/>
  <c r="NA30" i="21"/>
  <c r="MY30" i="21"/>
  <c r="MW30" i="21"/>
  <c r="MU30" i="21"/>
  <c r="MS30" i="21"/>
  <c r="MQ30" i="21"/>
  <c r="MO30" i="21"/>
  <c r="MM30" i="21"/>
  <c r="MK30" i="21"/>
  <c r="MI30" i="21"/>
  <c r="MG30" i="21"/>
  <c r="ME30" i="21"/>
  <c r="MC30" i="21"/>
  <c r="MA30" i="21"/>
  <c r="LY30" i="21"/>
  <c r="LW30" i="21"/>
  <c r="LU30" i="21"/>
  <c r="LS30" i="21"/>
  <c r="LQ30" i="21"/>
  <c r="LO30" i="21"/>
  <c r="LM30" i="21"/>
  <c r="LK30" i="21"/>
  <c r="LI30" i="21"/>
  <c r="LG30" i="21"/>
  <c r="LE30" i="21"/>
  <c r="LC30" i="21"/>
  <c r="LA30" i="21"/>
  <c r="KY30" i="21"/>
  <c r="KW30" i="21"/>
  <c r="KU30" i="21"/>
  <c r="KS30" i="21"/>
  <c r="KQ30" i="21"/>
  <c r="KO30" i="21"/>
  <c r="KM30" i="21"/>
  <c r="KK30" i="21"/>
  <c r="KI30" i="21"/>
  <c r="KG30" i="21"/>
  <c r="KE30" i="21"/>
  <c r="KC30" i="21"/>
  <c r="KA30" i="21"/>
  <c r="JY30" i="21"/>
  <c r="JW30" i="21"/>
  <c r="JU30" i="21"/>
  <c r="JS30" i="21"/>
  <c r="JQ30" i="21"/>
  <c r="JO30" i="21"/>
  <c r="JM30" i="21"/>
  <c r="JK30" i="21"/>
  <c r="JI30" i="21"/>
  <c r="JG30" i="21"/>
  <c r="JE30" i="21"/>
  <c r="JC30" i="21"/>
  <c r="JA30" i="21"/>
  <c r="IY30" i="21"/>
  <c r="IW30" i="21"/>
  <c r="IU30" i="21"/>
  <c r="IS30" i="21"/>
  <c r="IQ30" i="21"/>
  <c r="IO30" i="21"/>
  <c r="IM30" i="21"/>
  <c r="IK30" i="21"/>
  <c r="II30" i="21"/>
  <c r="IG30" i="21"/>
  <c r="IE30" i="21"/>
  <c r="IC30" i="21"/>
  <c r="IA30" i="21"/>
  <c r="HY30" i="21"/>
  <c r="HW30" i="21"/>
  <c r="HU30" i="21"/>
  <c r="HS30" i="21"/>
  <c r="HQ30" i="21"/>
  <c r="HO30" i="21"/>
  <c r="HM30" i="21"/>
  <c r="HK30" i="21"/>
  <c r="HI30" i="21"/>
  <c r="HG30" i="21"/>
  <c r="HE30" i="21"/>
  <c r="HC30" i="21"/>
  <c r="HA30" i="21"/>
  <c r="GY30" i="21"/>
  <c r="GW30" i="21"/>
  <c r="GU30" i="21"/>
  <c r="GS30" i="21"/>
  <c r="GQ30" i="21"/>
  <c r="GO30" i="21"/>
  <c r="GM30" i="21"/>
  <c r="GK30" i="21"/>
  <c r="GI30" i="21"/>
  <c r="GG30" i="21"/>
  <c r="GE30" i="21"/>
  <c r="GC30" i="21"/>
  <c r="GA30" i="21"/>
  <c r="FY30" i="21"/>
  <c r="FW30" i="21"/>
  <c r="FU30" i="21"/>
  <c r="FS30" i="21"/>
  <c r="FQ30" i="21"/>
  <c r="FO30" i="21"/>
  <c r="FM30" i="21"/>
  <c r="FK30" i="21"/>
  <c r="FI30" i="21"/>
  <c r="FG30" i="21"/>
  <c r="FE30" i="21"/>
  <c r="FC30" i="21"/>
  <c r="FA30" i="21"/>
  <c r="EY30" i="21"/>
  <c r="EW30" i="21"/>
  <c r="EU30" i="21"/>
  <c r="ES30" i="21"/>
  <c r="EQ30" i="21"/>
  <c r="EO30" i="21"/>
  <c r="EM30" i="21"/>
  <c r="EK30" i="21"/>
  <c r="EI30" i="21"/>
  <c r="EG30" i="21"/>
  <c r="EE30" i="21"/>
  <c r="EC30" i="21"/>
  <c r="EA30" i="21"/>
  <c r="DY30" i="21"/>
  <c r="DW30" i="21"/>
  <c r="DU30" i="21"/>
  <c r="DS30" i="21"/>
  <c r="DQ30" i="21"/>
  <c r="DO30" i="21"/>
  <c r="DM30" i="21"/>
  <c r="DK30" i="21"/>
  <c r="DI30" i="21"/>
  <c r="DG30" i="21"/>
  <c r="DE30" i="21"/>
  <c r="DC30" i="21"/>
  <c r="DA30" i="21"/>
  <c r="CY30" i="21"/>
  <c r="CW30" i="21"/>
  <c r="CU30" i="21"/>
  <c r="CS30" i="21"/>
  <c r="CQ30" i="21"/>
  <c r="CO30" i="21"/>
  <c r="CM30" i="21"/>
  <c r="CK30" i="21"/>
  <c r="CI30" i="21"/>
  <c r="CG30" i="21"/>
  <c r="CE30" i="21"/>
  <c r="CC30" i="21"/>
  <c r="CA30" i="21"/>
  <c r="BY30" i="21"/>
  <c r="BW30" i="21"/>
  <c r="BU30" i="21"/>
  <c r="BS30" i="21"/>
  <c r="BQ30" i="21"/>
  <c r="BO30" i="21"/>
  <c r="BM30" i="21"/>
  <c r="BK30" i="21"/>
  <c r="BI30" i="21"/>
  <c r="BG30" i="21"/>
  <c r="BE30" i="21"/>
  <c r="BC30" i="21"/>
  <c r="BA30" i="21"/>
  <c r="AY30" i="21"/>
  <c r="AW30" i="21"/>
  <c r="AU30" i="21"/>
  <c r="AS30" i="21"/>
  <c r="AQ30" i="21"/>
  <c r="AO30" i="21"/>
  <c r="AM30" i="21"/>
  <c r="AK30" i="21"/>
  <c r="AI30" i="21"/>
  <c r="AG30" i="21"/>
  <c r="AE30" i="21"/>
  <c r="AC30" i="21"/>
  <c r="AA30" i="21"/>
  <c r="Y30" i="21"/>
  <c r="W30" i="21"/>
  <c r="U30" i="21"/>
  <c r="S30" i="21"/>
  <c r="Q30" i="21"/>
  <c r="O30" i="21"/>
  <c r="M30" i="21"/>
  <c r="K30" i="21"/>
  <c r="I30" i="21"/>
  <c r="G30" i="21"/>
  <c r="E30" i="21"/>
  <c r="QA29" i="21"/>
  <c r="PY29" i="21"/>
  <c r="PW29" i="21"/>
  <c r="PU29" i="21"/>
  <c r="PS29" i="21"/>
  <c r="PQ29" i="21"/>
  <c r="PO29" i="21"/>
  <c r="PM29" i="21"/>
  <c r="PK29" i="21"/>
  <c r="PI29" i="21"/>
  <c r="PG29" i="21"/>
  <c r="PE29" i="21"/>
  <c r="PC29" i="21"/>
  <c r="PA29" i="21"/>
  <c r="OY29" i="21"/>
  <c r="OW29" i="21"/>
  <c r="OU29" i="21"/>
  <c r="OS29" i="21"/>
  <c r="OQ29" i="21"/>
  <c r="OO29" i="21"/>
  <c r="OM29" i="21"/>
  <c r="OK29" i="21"/>
  <c r="OI29" i="21"/>
  <c r="OG29" i="21"/>
  <c r="OE29" i="21"/>
  <c r="OC29" i="21"/>
  <c r="OA29" i="21"/>
  <c r="NY29" i="21"/>
  <c r="NW29" i="21"/>
  <c r="NU29" i="21"/>
  <c r="NS29" i="21"/>
  <c r="NQ29" i="21"/>
  <c r="NO29" i="21"/>
  <c r="NM29" i="21"/>
  <c r="NK29" i="21"/>
  <c r="NI29" i="21"/>
  <c r="NG29" i="21"/>
  <c r="NE29" i="21"/>
  <c r="NC29" i="21"/>
  <c r="NA29" i="21"/>
  <c r="MY29" i="21"/>
  <c r="MW29" i="21"/>
  <c r="MU29" i="21"/>
  <c r="MS29" i="21"/>
  <c r="MQ29" i="21"/>
  <c r="MO29" i="21"/>
  <c r="MM29" i="21"/>
  <c r="MK29" i="21"/>
  <c r="MI29" i="21"/>
  <c r="MG29" i="21"/>
  <c r="ME29" i="21"/>
  <c r="MC29" i="21"/>
  <c r="MA29" i="21"/>
  <c r="LY29" i="21"/>
  <c r="LW29" i="21"/>
  <c r="LU29" i="21"/>
  <c r="LS29" i="21"/>
  <c r="LQ29" i="21"/>
  <c r="LO29" i="21"/>
  <c r="LM29" i="21"/>
  <c r="LK29" i="21"/>
  <c r="LI29" i="21"/>
  <c r="LG29" i="21"/>
  <c r="LE29" i="21"/>
  <c r="LC29" i="21"/>
  <c r="LA29" i="21"/>
  <c r="KY29" i="21"/>
  <c r="KW29" i="21"/>
  <c r="KU29" i="21"/>
  <c r="KS29" i="21"/>
  <c r="KQ29" i="21"/>
  <c r="KO29" i="21"/>
  <c r="KM29" i="21"/>
  <c r="KK29" i="21"/>
  <c r="KI29" i="21"/>
  <c r="KG29" i="21"/>
  <c r="KE29" i="21"/>
  <c r="KC29" i="21"/>
  <c r="KA29" i="21"/>
  <c r="JY29" i="21"/>
  <c r="JW29" i="21"/>
  <c r="JU29" i="21"/>
  <c r="JS29" i="21"/>
  <c r="JQ29" i="21"/>
  <c r="JO29" i="21"/>
  <c r="JM29" i="21"/>
  <c r="JK29" i="21"/>
  <c r="JI29" i="21"/>
  <c r="JG29" i="21"/>
  <c r="JE29" i="21"/>
  <c r="JC29" i="21"/>
  <c r="JA29" i="21"/>
  <c r="IY29" i="21"/>
  <c r="IW29" i="21"/>
  <c r="IU29" i="21"/>
  <c r="IS29" i="21"/>
  <c r="IQ29" i="21"/>
  <c r="IO29" i="21"/>
  <c r="IM29" i="21"/>
  <c r="IK29" i="21"/>
  <c r="II29" i="21"/>
  <c r="IG29" i="21"/>
  <c r="IE29" i="21"/>
  <c r="IC29" i="21"/>
  <c r="IA29" i="21"/>
  <c r="HY29" i="21"/>
  <c r="HW29" i="21"/>
  <c r="HU29" i="21"/>
  <c r="HS29" i="21"/>
  <c r="HQ29" i="21"/>
  <c r="HO29" i="21"/>
  <c r="HM29" i="21"/>
  <c r="HK29" i="21"/>
  <c r="HI29" i="21"/>
  <c r="HG29" i="21"/>
  <c r="HE29" i="21"/>
  <c r="HC29" i="21"/>
  <c r="HA29" i="21"/>
  <c r="GY29" i="21"/>
  <c r="GW29" i="21"/>
  <c r="GU29" i="21"/>
  <c r="GS29" i="21"/>
  <c r="GQ29" i="21"/>
  <c r="GO29" i="21"/>
  <c r="GM29" i="21"/>
  <c r="GK29" i="21"/>
  <c r="GI29" i="21"/>
  <c r="GG29" i="21"/>
  <c r="GE29" i="21"/>
  <c r="GC29" i="21"/>
  <c r="GA29" i="21"/>
  <c r="FY29" i="21"/>
  <c r="FW29" i="21"/>
  <c r="FU29" i="21"/>
  <c r="FS29" i="21"/>
  <c r="FQ29" i="21"/>
  <c r="FO29" i="21"/>
  <c r="FM29" i="21"/>
  <c r="FK29" i="21"/>
  <c r="FI29" i="21"/>
  <c r="FG29" i="21"/>
  <c r="FE29" i="21"/>
  <c r="FC29" i="21"/>
  <c r="FA29" i="21"/>
  <c r="EY29" i="21"/>
  <c r="EW29" i="21"/>
  <c r="EU29" i="21"/>
  <c r="ES29" i="21"/>
  <c r="EQ29" i="21"/>
  <c r="EO29" i="21"/>
  <c r="EM29" i="21"/>
  <c r="EK29" i="21"/>
  <c r="EI29" i="21"/>
  <c r="EG29" i="21"/>
  <c r="EE29" i="21"/>
  <c r="EC29" i="21"/>
  <c r="EA29" i="21"/>
  <c r="DY29" i="21"/>
  <c r="DW29" i="21"/>
  <c r="DU29" i="21"/>
  <c r="DS29" i="21"/>
  <c r="DQ29" i="21"/>
  <c r="DO29" i="21"/>
  <c r="DM29" i="21"/>
  <c r="DK29" i="21"/>
  <c r="DI29" i="21"/>
  <c r="DG29" i="21"/>
  <c r="DE29" i="21"/>
  <c r="DC29" i="21"/>
  <c r="DA29" i="21"/>
  <c r="CY29" i="21"/>
  <c r="CW29" i="21"/>
  <c r="CU29" i="21"/>
  <c r="CS29" i="21"/>
  <c r="CQ29" i="21"/>
  <c r="CO29" i="21"/>
  <c r="CM29" i="21"/>
  <c r="CK29" i="21"/>
  <c r="CI29" i="21"/>
  <c r="CG29" i="21"/>
  <c r="CE29" i="21"/>
  <c r="CC29" i="21"/>
  <c r="CA29" i="21"/>
  <c r="BY29" i="21"/>
  <c r="BW29" i="21"/>
  <c r="BU29" i="21"/>
  <c r="BS29" i="21"/>
  <c r="BQ29" i="21"/>
  <c r="BO29" i="21"/>
  <c r="BM29" i="21"/>
  <c r="BK29" i="21"/>
  <c r="BI29" i="21"/>
  <c r="BG29" i="21"/>
  <c r="BE29" i="21"/>
  <c r="BC29" i="21"/>
  <c r="BA29" i="21"/>
  <c r="AY29" i="21"/>
  <c r="AW29" i="21"/>
  <c r="AU29" i="21"/>
  <c r="AS29" i="21"/>
  <c r="AQ29" i="21"/>
  <c r="AO29" i="21"/>
  <c r="AM29" i="21"/>
  <c r="AK29" i="21"/>
  <c r="AI29" i="21"/>
  <c r="AG29" i="21"/>
  <c r="AE29" i="21"/>
  <c r="AC29" i="21"/>
  <c r="AA29" i="21"/>
  <c r="Y29" i="21"/>
  <c r="W29" i="21"/>
  <c r="U29" i="21"/>
  <c r="S29" i="21"/>
  <c r="Q29" i="21"/>
  <c r="O29" i="21"/>
  <c r="M29" i="21"/>
  <c r="K29" i="21"/>
  <c r="I29" i="21"/>
  <c r="G29" i="21"/>
  <c r="E29" i="21"/>
  <c r="QA28" i="21"/>
  <c r="PY28" i="21"/>
  <c r="PW28" i="21"/>
  <c r="PU28" i="21"/>
  <c r="PS28" i="21"/>
  <c r="PQ28" i="21"/>
  <c r="PO28" i="21"/>
  <c r="PM28" i="21"/>
  <c r="PK28" i="21"/>
  <c r="PI28" i="21"/>
  <c r="PG28" i="21"/>
  <c r="PE28" i="21"/>
  <c r="PC28" i="21"/>
  <c r="PA28" i="21"/>
  <c r="OY28" i="21"/>
  <c r="OW28" i="21"/>
  <c r="OU28" i="21"/>
  <c r="OS28" i="21"/>
  <c r="OQ28" i="21"/>
  <c r="OO28" i="21"/>
  <c r="OM28" i="21"/>
  <c r="OK28" i="21"/>
  <c r="OI28" i="21"/>
  <c r="OG28" i="21"/>
  <c r="OE28" i="21"/>
  <c r="OC28" i="21"/>
  <c r="OA28" i="21"/>
  <c r="NY28" i="21"/>
  <c r="NW28" i="21"/>
  <c r="NU28" i="21"/>
  <c r="NS28" i="21"/>
  <c r="NQ28" i="21"/>
  <c r="NO28" i="21"/>
  <c r="NM28" i="21"/>
  <c r="NK28" i="21"/>
  <c r="NI28" i="21"/>
  <c r="NG28" i="21"/>
  <c r="NE28" i="21"/>
  <c r="NC28" i="21"/>
  <c r="NA28" i="21"/>
  <c r="MY28" i="21"/>
  <c r="MW28" i="21"/>
  <c r="MU28" i="21"/>
  <c r="MS28" i="21"/>
  <c r="MQ28" i="21"/>
  <c r="MO28" i="21"/>
  <c r="MM28" i="21"/>
  <c r="MK28" i="21"/>
  <c r="MI28" i="21"/>
  <c r="MG28" i="21"/>
  <c r="ME28" i="21"/>
  <c r="MC28" i="21"/>
  <c r="MA28" i="21"/>
  <c r="LY28" i="21"/>
  <c r="LW28" i="21"/>
  <c r="LU28" i="21"/>
  <c r="LS28" i="21"/>
  <c r="LQ28" i="21"/>
  <c r="LO28" i="21"/>
  <c r="LM28" i="21"/>
  <c r="LK28" i="21"/>
  <c r="LI28" i="21"/>
  <c r="LG28" i="21"/>
  <c r="LE28" i="21"/>
  <c r="LC28" i="21"/>
  <c r="LA28" i="21"/>
  <c r="KY28" i="21"/>
  <c r="KW28" i="21"/>
  <c r="KU28" i="21"/>
  <c r="KS28" i="21"/>
  <c r="KQ28" i="21"/>
  <c r="KO28" i="21"/>
  <c r="KM28" i="21"/>
  <c r="KK28" i="21"/>
  <c r="KI28" i="21"/>
  <c r="KG28" i="21"/>
  <c r="KE28" i="21"/>
  <c r="KC28" i="21"/>
  <c r="KA28" i="21"/>
  <c r="JY28" i="21"/>
  <c r="JW28" i="21"/>
  <c r="JU28" i="21"/>
  <c r="JS28" i="21"/>
  <c r="JQ28" i="21"/>
  <c r="JO28" i="21"/>
  <c r="JM28" i="21"/>
  <c r="JK28" i="21"/>
  <c r="JI28" i="21"/>
  <c r="JG28" i="21"/>
  <c r="JE28" i="21"/>
  <c r="JC28" i="21"/>
  <c r="JA28" i="21"/>
  <c r="IY28" i="21"/>
  <c r="IW28" i="21"/>
  <c r="IU28" i="21"/>
  <c r="IS28" i="21"/>
  <c r="IQ28" i="21"/>
  <c r="IO28" i="21"/>
  <c r="IM28" i="21"/>
  <c r="IK28" i="21"/>
  <c r="II28" i="21"/>
  <c r="IG28" i="21"/>
  <c r="IE28" i="21"/>
  <c r="IC28" i="21"/>
  <c r="IA28" i="21"/>
  <c r="HY28" i="21"/>
  <c r="HW28" i="21"/>
  <c r="HU28" i="21"/>
  <c r="HS28" i="21"/>
  <c r="HQ28" i="21"/>
  <c r="HO28" i="21"/>
  <c r="HM28" i="21"/>
  <c r="HK28" i="21"/>
  <c r="HI28" i="21"/>
  <c r="HG28" i="21"/>
  <c r="HE28" i="21"/>
  <c r="HC28" i="21"/>
  <c r="HA28" i="21"/>
  <c r="GY28" i="21"/>
  <c r="GW28" i="21"/>
  <c r="GU28" i="21"/>
  <c r="GS28" i="21"/>
  <c r="GQ28" i="21"/>
  <c r="GO28" i="21"/>
  <c r="GM28" i="21"/>
  <c r="GK28" i="21"/>
  <c r="GI28" i="21"/>
  <c r="GG28" i="21"/>
  <c r="GE28" i="21"/>
  <c r="GC28" i="21"/>
  <c r="GA28" i="21"/>
  <c r="FY28" i="21"/>
  <c r="FW28" i="21"/>
  <c r="FU28" i="21"/>
  <c r="FS28" i="21"/>
  <c r="FQ28" i="21"/>
  <c r="FO28" i="21"/>
  <c r="FM28" i="21"/>
  <c r="FK28" i="21"/>
  <c r="FI28" i="21"/>
  <c r="FG28" i="21"/>
  <c r="FE28" i="21"/>
  <c r="FC28" i="21"/>
  <c r="FA28" i="21"/>
  <c r="EY28" i="21"/>
  <c r="EW28" i="21"/>
  <c r="EU28" i="21"/>
  <c r="ES28" i="21"/>
  <c r="EQ28" i="21"/>
  <c r="EO28" i="21"/>
  <c r="EM28" i="21"/>
  <c r="EK28" i="21"/>
  <c r="EI28" i="21"/>
  <c r="EG28" i="21"/>
  <c r="EE28" i="21"/>
  <c r="EC28" i="21"/>
  <c r="EA28" i="21"/>
  <c r="DY28" i="21"/>
  <c r="DW28" i="21"/>
  <c r="DU28" i="21"/>
  <c r="DS28" i="21"/>
  <c r="DQ28" i="21"/>
  <c r="DO28" i="21"/>
  <c r="DM28" i="21"/>
  <c r="DK28" i="21"/>
  <c r="DI28" i="21"/>
  <c r="DG28" i="21"/>
  <c r="DE28" i="21"/>
  <c r="DC28" i="21"/>
  <c r="DA28" i="21"/>
  <c r="CY28" i="21"/>
  <c r="CW28" i="21"/>
  <c r="CU28" i="21"/>
  <c r="CS28" i="21"/>
  <c r="CQ28" i="21"/>
  <c r="CO28" i="21"/>
  <c r="CM28" i="21"/>
  <c r="CK28" i="21"/>
  <c r="CI28" i="21"/>
  <c r="CG28" i="21"/>
  <c r="CE28" i="21"/>
  <c r="CC28" i="21"/>
  <c r="CA28" i="21"/>
  <c r="BY28" i="21"/>
  <c r="BW28" i="21"/>
  <c r="BU28" i="21"/>
  <c r="BS28" i="21"/>
  <c r="BQ28" i="21"/>
  <c r="BO28" i="21"/>
  <c r="BM28" i="21"/>
  <c r="BK28" i="21"/>
  <c r="BI28" i="21"/>
  <c r="BG28" i="21"/>
  <c r="BE28" i="21"/>
  <c r="BC28" i="21"/>
  <c r="BA28" i="21"/>
  <c r="AY28" i="21"/>
  <c r="AW28" i="21"/>
  <c r="AU28" i="21"/>
  <c r="AS28" i="21"/>
  <c r="AQ28" i="21"/>
  <c r="AO28" i="21"/>
  <c r="AM28" i="21"/>
  <c r="AK28" i="21"/>
  <c r="AI28" i="21"/>
  <c r="AG28" i="21"/>
  <c r="AE28" i="21"/>
  <c r="AC28" i="21"/>
  <c r="AA28" i="21"/>
  <c r="Y28" i="21"/>
  <c r="W28" i="21"/>
  <c r="U28" i="21"/>
  <c r="S28" i="21"/>
  <c r="Q28" i="21"/>
  <c r="O28" i="21"/>
  <c r="M28" i="21"/>
  <c r="K28" i="21"/>
  <c r="I28" i="21"/>
  <c r="G28" i="21"/>
  <c r="E28" i="21"/>
  <c r="QA27" i="21"/>
  <c r="PY27" i="21"/>
  <c r="PW27" i="21"/>
  <c r="PU27" i="21"/>
  <c r="PS27" i="21"/>
  <c r="PQ27" i="21"/>
  <c r="PO27" i="21"/>
  <c r="PM27" i="21"/>
  <c r="PK27" i="21"/>
  <c r="PI27" i="21"/>
  <c r="PG27" i="21"/>
  <c r="PE27" i="21"/>
  <c r="PC27" i="21"/>
  <c r="PA27" i="21"/>
  <c r="OY27" i="21"/>
  <c r="OW27" i="21"/>
  <c r="OU27" i="21"/>
  <c r="OS27" i="21"/>
  <c r="OQ27" i="21"/>
  <c r="OO27" i="21"/>
  <c r="OM27" i="21"/>
  <c r="OK27" i="21"/>
  <c r="OI27" i="21"/>
  <c r="OG27" i="21"/>
  <c r="OE27" i="21"/>
  <c r="OC27" i="21"/>
  <c r="OA27" i="21"/>
  <c r="NY27" i="21"/>
  <c r="NW27" i="21"/>
  <c r="NU27" i="21"/>
  <c r="NS27" i="21"/>
  <c r="NQ27" i="21"/>
  <c r="NO27" i="21"/>
  <c r="NM27" i="21"/>
  <c r="NK27" i="21"/>
  <c r="NI27" i="21"/>
  <c r="NG27" i="21"/>
  <c r="NE27" i="21"/>
  <c r="NC27" i="21"/>
  <c r="NA27" i="21"/>
  <c r="MY27" i="21"/>
  <c r="MW27" i="21"/>
  <c r="MU27" i="21"/>
  <c r="MS27" i="21"/>
  <c r="MQ27" i="21"/>
  <c r="MO27" i="21"/>
  <c r="MM27" i="21"/>
  <c r="MK27" i="21"/>
  <c r="MI27" i="21"/>
  <c r="MG27" i="21"/>
  <c r="ME27" i="21"/>
  <c r="MC27" i="21"/>
  <c r="MA27" i="21"/>
  <c r="LY27" i="21"/>
  <c r="LW27" i="21"/>
  <c r="LU27" i="21"/>
  <c r="LS27" i="21"/>
  <c r="LQ27" i="21"/>
  <c r="LO27" i="21"/>
  <c r="LM27" i="21"/>
  <c r="LK27" i="21"/>
  <c r="LI27" i="21"/>
  <c r="LG27" i="21"/>
  <c r="LE27" i="21"/>
  <c r="LC27" i="21"/>
  <c r="LA27" i="21"/>
  <c r="KY27" i="21"/>
  <c r="KW27" i="21"/>
  <c r="KU27" i="21"/>
  <c r="KS27" i="21"/>
  <c r="KQ27" i="21"/>
  <c r="KO27" i="21"/>
  <c r="KM27" i="21"/>
  <c r="KK27" i="21"/>
  <c r="KI27" i="21"/>
  <c r="KG27" i="21"/>
  <c r="KE27" i="21"/>
  <c r="KC27" i="21"/>
  <c r="KA27" i="21"/>
  <c r="JY27" i="21"/>
  <c r="JW27" i="21"/>
  <c r="JU27" i="21"/>
  <c r="JS27" i="21"/>
  <c r="JQ27" i="21"/>
  <c r="JO27" i="21"/>
  <c r="JM27" i="21"/>
  <c r="JK27" i="21"/>
  <c r="JI27" i="21"/>
  <c r="JG27" i="21"/>
  <c r="JE27" i="21"/>
  <c r="JC27" i="21"/>
  <c r="JA27" i="21"/>
  <c r="IY27" i="21"/>
  <c r="IW27" i="21"/>
  <c r="IU27" i="21"/>
  <c r="IS27" i="21"/>
  <c r="IQ27" i="21"/>
  <c r="IO27" i="21"/>
  <c r="IM27" i="21"/>
  <c r="IK27" i="21"/>
  <c r="II27" i="21"/>
  <c r="IG27" i="21"/>
  <c r="IE27" i="21"/>
  <c r="IC27" i="21"/>
  <c r="IA27" i="21"/>
  <c r="HY27" i="21"/>
  <c r="HW27" i="21"/>
  <c r="HU27" i="21"/>
  <c r="HS27" i="21"/>
  <c r="HQ27" i="21"/>
  <c r="HO27" i="21"/>
  <c r="HM27" i="21"/>
  <c r="HK27" i="21"/>
  <c r="HI27" i="21"/>
  <c r="HG27" i="21"/>
  <c r="HE27" i="21"/>
  <c r="HC27" i="21"/>
  <c r="HA27" i="21"/>
  <c r="GY27" i="21"/>
  <c r="GW27" i="21"/>
  <c r="GU27" i="21"/>
  <c r="GS27" i="21"/>
  <c r="GQ27" i="21"/>
  <c r="GO27" i="21"/>
  <c r="GM27" i="21"/>
  <c r="GK27" i="21"/>
  <c r="GI27" i="21"/>
  <c r="GG27" i="21"/>
  <c r="GE27" i="21"/>
  <c r="GC27" i="21"/>
  <c r="GA27" i="21"/>
  <c r="FY27" i="21"/>
  <c r="FW27" i="21"/>
  <c r="FU27" i="21"/>
  <c r="FS27" i="21"/>
  <c r="FQ27" i="21"/>
  <c r="FO27" i="21"/>
  <c r="FM27" i="21"/>
  <c r="FK27" i="21"/>
  <c r="FI27" i="21"/>
  <c r="FG27" i="21"/>
  <c r="FE27" i="21"/>
  <c r="FC27" i="21"/>
  <c r="FA27" i="21"/>
  <c r="EY27" i="21"/>
  <c r="EW27" i="21"/>
  <c r="EU27" i="21"/>
  <c r="ES27" i="21"/>
  <c r="EQ27" i="21"/>
  <c r="EO27" i="21"/>
  <c r="EM27" i="21"/>
  <c r="EK27" i="21"/>
  <c r="EI27" i="21"/>
  <c r="EG27" i="21"/>
  <c r="EE27" i="21"/>
  <c r="EC27" i="21"/>
  <c r="EA27" i="21"/>
  <c r="DY27" i="21"/>
  <c r="DW27" i="21"/>
  <c r="DU27" i="21"/>
  <c r="DS27" i="21"/>
  <c r="DQ27" i="21"/>
  <c r="DO27" i="21"/>
  <c r="DM27" i="21"/>
  <c r="DK27" i="21"/>
  <c r="DI27" i="21"/>
  <c r="DG27" i="21"/>
  <c r="DE27" i="21"/>
  <c r="DC27" i="21"/>
  <c r="DA27" i="21"/>
  <c r="CY27" i="21"/>
  <c r="CW27" i="21"/>
  <c r="CU27" i="21"/>
  <c r="CS27" i="21"/>
  <c r="CQ27" i="21"/>
  <c r="CO27" i="21"/>
  <c r="CM27" i="21"/>
  <c r="CK27" i="21"/>
  <c r="CI27" i="21"/>
  <c r="CG27" i="21"/>
  <c r="CE27" i="21"/>
  <c r="CC27" i="21"/>
  <c r="CA27" i="21"/>
  <c r="BY27" i="21"/>
  <c r="BW27" i="21"/>
  <c r="BU27" i="21"/>
  <c r="BS27" i="21"/>
  <c r="BQ27" i="21"/>
  <c r="BO27" i="21"/>
  <c r="BM27" i="21"/>
  <c r="BK27" i="21"/>
  <c r="BI27" i="21"/>
  <c r="BG27" i="21"/>
  <c r="BE27" i="21"/>
  <c r="BC27" i="21"/>
  <c r="BA27" i="21"/>
  <c r="AY27" i="21"/>
  <c r="AW27" i="21"/>
  <c r="AU27" i="21"/>
  <c r="AS27" i="21"/>
  <c r="AQ27" i="21"/>
  <c r="AO27" i="21"/>
  <c r="AM27" i="21"/>
  <c r="AK27" i="21"/>
  <c r="AI27" i="21"/>
  <c r="AG27" i="21"/>
  <c r="AE27" i="21"/>
  <c r="AC27" i="21"/>
  <c r="AA27" i="21"/>
  <c r="Y27" i="21"/>
  <c r="W27" i="21"/>
  <c r="U27" i="21"/>
  <c r="S27" i="21"/>
  <c r="Q27" i="21"/>
  <c r="O27" i="21"/>
  <c r="M27" i="21"/>
  <c r="K27" i="21"/>
  <c r="I27" i="21"/>
  <c r="G27" i="21"/>
  <c r="E27" i="21"/>
  <c r="QA26" i="21"/>
  <c r="PY26" i="21"/>
  <c r="PW26" i="21"/>
  <c r="PU26" i="21"/>
  <c r="PS26" i="21"/>
  <c r="PQ26" i="21"/>
  <c r="PO26" i="21"/>
  <c r="PM26" i="21"/>
  <c r="PK26" i="21"/>
  <c r="PI26" i="21"/>
  <c r="PG26" i="21"/>
  <c r="PE26" i="21"/>
  <c r="PC26" i="21"/>
  <c r="PA26" i="21"/>
  <c r="OY26" i="21"/>
  <c r="OW26" i="21"/>
  <c r="OU26" i="21"/>
  <c r="OS26" i="21"/>
  <c r="OQ26" i="21"/>
  <c r="OO26" i="21"/>
  <c r="OM26" i="21"/>
  <c r="OK26" i="21"/>
  <c r="OI26" i="21"/>
  <c r="OG26" i="21"/>
  <c r="OE26" i="21"/>
  <c r="OC26" i="21"/>
  <c r="OA26" i="21"/>
  <c r="NY26" i="21"/>
  <c r="NW26" i="21"/>
  <c r="NU26" i="21"/>
  <c r="NS26" i="21"/>
  <c r="NQ26" i="21"/>
  <c r="NO26" i="21"/>
  <c r="NM26" i="21"/>
  <c r="NK26" i="21"/>
  <c r="NI26" i="21"/>
  <c r="NG26" i="21"/>
  <c r="NE26" i="21"/>
  <c r="NC26" i="21"/>
  <c r="NA26" i="21"/>
  <c r="MY26" i="21"/>
  <c r="MW26" i="21"/>
  <c r="MU26" i="21"/>
  <c r="MS26" i="21"/>
  <c r="MQ26" i="21"/>
  <c r="MO26" i="21"/>
  <c r="MM26" i="21"/>
  <c r="MK26" i="21"/>
  <c r="MI26" i="21"/>
  <c r="MG26" i="21"/>
  <c r="ME26" i="21"/>
  <c r="MC26" i="21"/>
  <c r="MA26" i="21"/>
  <c r="LY26" i="21"/>
  <c r="LW26" i="21"/>
  <c r="LU26" i="21"/>
  <c r="LS26" i="21"/>
  <c r="LQ26" i="21"/>
  <c r="LO26" i="21"/>
  <c r="LM26" i="21"/>
  <c r="LK26" i="21"/>
  <c r="LI26" i="21"/>
  <c r="LG26" i="21"/>
  <c r="LE26" i="21"/>
  <c r="LC26" i="21"/>
  <c r="LA26" i="21"/>
  <c r="KY26" i="21"/>
  <c r="KW26" i="21"/>
  <c r="KU26" i="21"/>
  <c r="KS26" i="21"/>
  <c r="KQ26" i="21"/>
  <c r="KO26" i="21"/>
  <c r="KM26" i="21"/>
  <c r="KK26" i="21"/>
  <c r="KI26" i="21"/>
  <c r="KG26" i="21"/>
  <c r="KE26" i="21"/>
  <c r="KC26" i="21"/>
  <c r="KA26" i="21"/>
  <c r="JY26" i="21"/>
  <c r="JW26" i="21"/>
  <c r="JU26" i="21"/>
  <c r="JS26" i="21"/>
  <c r="JQ26" i="21"/>
  <c r="JO26" i="21"/>
  <c r="JM26" i="21"/>
  <c r="JK26" i="21"/>
  <c r="JI26" i="21"/>
  <c r="JG26" i="21"/>
  <c r="JE26" i="21"/>
  <c r="JC26" i="21"/>
  <c r="JA26" i="21"/>
  <c r="IY26" i="21"/>
  <c r="IW26" i="21"/>
  <c r="IU26" i="21"/>
  <c r="IS26" i="21"/>
  <c r="IQ26" i="21"/>
  <c r="IO26" i="21"/>
  <c r="IM26" i="21"/>
  <c r="IK26" i="21"/>
  <c r="II26" i="21"/>
  <c r="IG26" i="21"/>
  <c r="IE26" i="21"/>
  <c r="IC26" i="21"/>
  <c r="IA26" i="21"/>
  <c r="HY26" i="21"/>
  <c r="HW26" i="21"/>
  <c r="HU26" i="21"/>
  <c r="HS26" i="21"/>
  <c r="HQ26" i="21"/>
  <c r="HO26" i="21"/>
  <c r="HM26" i="21"/>
  <c r="HK26" i="21"/>
  <c r="HI26" i="21"/>
  <c r="HG26" i="21"/>
  <c r="HE26" i="21"/>
  <c r="HC26" i="21"/>
  <c r="HA26" i="21"/>
  <c r="GY26" i="21"/>
  <c r="GW26" i="21"/>
  <c r="GU26" i="21"/>
  <c r="GS26" i="21"/>
  <c r="GQ26" i="21"/>
  <c r="GO26" i="21"/>
  <c r="GM26" i="21"/>
  <c r="GK26" i="21"/>
  <c r="GI26" i="21"/>
  <c r="GG26" i="21"/>
  <c r="GE26" i="21"/>
  <c r="GC26" i="21"/>
  <c r="GA26" i="21"/>
  <c r="FY26" i="21"/>
  <c r="FW26" i="21"/>
  <c r="FU26" i="21"/>
  <c r="FS26" i="21"/>
  <c r="FQ26" i="21"/>
  <c r="FO26" i="21"/>
  <c r="FM26" i="21"/>
  <c r="FK26" i="21"/>
  <c r="FI26" i="21"/>
  <c r="FG26" i="21"/>
  <c r="FE26" i="21"/>
  <c r="FC26" i="21"/>
  <c r="FA26" i="21"/>
  <c r="EY26" i="21"/>
  <c r="EW26" i="21"/>
  <c r="EU26" i="21"/>
  <c r="ES26" i="21"/>
  <c r="EQ26" i="21"/>
  <c r="EO26" i="21"/>
  <c r="EM26" i="21"/>
  <c r="EK26" i="21"/>
  <c r="EI26" i="21"/>
  <c r="EG26" i="21"/>
  <c r="EE26" i="21"/>
  <c r="EC26" i="21"/>
  <c r="EA26" i="21"/>
  <c r="DY26" i="21"/>
  <c r="DW26" i="21"/>
  <c r="DU26" i="21"/>
  <c r="DS26" i="21"/>
  <c r="DQ26" i="21"/>
  <c r="DO26" i="21"/>
  <c r="DM26" i="21"/>
  <c r="DK26" i="21"/>
  <c r="DI26" i="21"/>
  <c r="DG26" i="21"/>
  <c r="DE26" i="21"/>
  <c r="DC26" i="21"/>
  <c r="DA26" i="21"/>
  <c r="CY26" i="21"/>
  <c r="CW26" i="21"/>
  <c r="CU26" i="21"/>
  <c r="CS26" i="21"/>
  <c r="CQ26" i="21"/>
  <c r="CO26" i="21"/>
  <c r="CM26" i="21"/>
  <c r="CK26" i="21"/>
  <c r="CI26" i="21"/>
  <c r="CG26" i="21"/>
  <c r="CE26" i="21"/>
  <c r="CC26" i="21"/>
  <c r="CA26" i="21"/>
  <c r="BY26" i="21"/>
  <c r="BW26" i="21"/>
  <c r="BU26" i="21"/>
  <c r="BS26" i="21"/>
  <c r="BQ26" i="21"/>
  <c r="BO26" i="21"/>
  <c r="BM26" i="21"/>
  <c r="BK26" i="21"/>
  <c r="BI26" i="21"/>
  <c r="BG26" i="21"/>
  <c r="BE26" i="21"/>
  <c r="BC26" i="21"/>
  <c r="BA26" i="21"/>
  <c r="AY26" i="21"/>
  <c r="AW26" i="21"/>
  <c r="AU26" i="21"/>
  <c r="AS26" i="21"/>
  <c r="AQ26" i="21"/>
  <c r="AO26" i="21"/>
  <c r="AM26" i="21"/>
  <c r="AK26" i="21"/>
  <c r="AI26" i="21"/>
  <c r="AG26" i="21"/>
  <c r="AE26" i="21"/>
  <c r="AC26" i="21"/>
  <c r="AA26" i="21"/>
  <c r="Y26" i="21"/>
  <c r="W26" i="21"/>
  <c r="U26" i="21"/>
  <c r="S26" i="21"/>
  <c r="Q26" i="21"/>
  <c r="O26" i="21"/>
  <c r="M26" i="21"/>
  <c r="K26" i="21"/>
  <c r="I26" i="21"/>
  <c r="G26" i="21"/>
  <c r="E26" i="21"/>
  <c r="QA25" i="21"/>
  <c r="PY25" i="21"/>
  <c r="PW25" i="21"/>
  <c r="PU25" i="21"/>
  <c r="PS25" i="21"/>
  <c r="PQ25" i="21"/>
  <c r="PO25" i="21"/>
  <c r="PM25" i="21"/>
  <c r="PK25" i="21"/>
  <c r="PI25" i="21"/>
  <c r="PG25" i="21"/>
  <c r="PE25" i="21"/>
  <c r="PC25" i="21"/>
  <c r="PA25" i="21"/>
  <c r="OY25" i="21"/>
  <c r="OW25" i="21"/>
  <c r="OU25" i="21"/>
  <c r="OS25" i="21"/>
  <c r="OQ25" i="21"/>
  <c r="OO25" i="21"/>
  <c r="OM25" i="21"/>
  <c r="OK25" i="21"/>
  <c r="OI25" i="21"/>
  <c r="OG25" i="21"/>
  <c r="OE25" i="21"/>
  <c r="OC25" i="21"/>
  <c r="OA25" i="21"/>
  <c r="NY25" i="21"/>
  <c r="NW25" i="21"/>
  <c r="NU25" i="21"/>
  <c r="NS25" i="21"/>
  <c r="NQ25" i="21"/>
  <c r="NO25" i="21"/>
  <c r="NM25" i="21"/>
  <c r="NK25" i="21"/>
  <c r="NI25" i="21"/>
  <c r="NG25" i="21"/>
  <c r="NE25" i="21"/>
  <c r="NC25" i="21"/>
  <c r="NA25" i="21"/>
  <c r="MY25" i="21"/>
  <c r="MW25" i="21"/>
  <c r="MU25" i="21"/>
  <c r="MS25" i="21"/>
  <c r="MQ25" i="21"/>
  <c r="MO25" i="21"/>
  <c r="MM25" i="21"/>
  <c r="MK25" i="21"/>
  <c r="MI25" i="21"/>
  <c r="MG25" i="21"/>
  <c r="ME25" i="21"/>
  <c r="MC25" i="21"/>
  <c r="MA25" i="21"/>
  <c r="LY25" i="21"/>
  <c r="LW25" i="21"/>
  <c r="LU25" i="21"/>
  <c r="LS25" i="21"/>
  <c r="LQ25" i="21"/>
  <c r="LO25" i="21"/>
  <c r="LM25" i="21"/>
  <c r="LK25" i="21"/>
  <c r="LI25" i="21"/>
  <c r="LG25" i="21"/>
  <c r="LE25" i="21"/>
  <c r="LC25" i="21"/>
  <c r="LA25" i="21"/>
  <c r="KY25" i="21"/>
  <c r="KW25" i="21"/>
  <c r="KU25" i="21"/>
  <c r="KS25" i="21"/>
  <c r="KQ25" i="21"/>
  <c r="KO25" i="21"/>
  <c r="KM25" i="21"/>
  <c r="KK25" i="21"/>
  <c r="KI25" i="21"/>
  <c r="KG25" i="21"/>
  <c r="KE25" i="21"/>
  <c r="KC25" i="21"/>
  <c r="KA25" i="21"/>
  <c r="JY25" i="21"/>
  <c r="JW25" i="21"/>
  <c r="JU25" i="21"/>
  <c r="JS25" i="21"/>
  <c r="JQ25" i="21"/>
  <c r="JO25" i="21"/>
  <c r="JM25" i="21"/>
  <c r="JK25" i="21"/>
  <c r="JI25" i="21"/>
  <c r="JG25" i="21"/>
  <c r="JE25" i="21"/>
  <c r="JC25" i="21"/>
  <c r="JA25" i="21"/>
  <c r="IY25" i="21"/>
  <c r="IW25" i="21"/>
  <c r="IU25" i="21"/>
  <c r="IS25" i="21"/>
  <c r="IQ25" i="21"/>
  <c r="IO25" i="21"/>
  <c r="IM25" i="21"/>
  <c r="IK25" i="21"/>
  <c r="II25" i="21"/>
  <c r="IG25" i="21"/>
  <c r="IE25" i="21"/>
  <c r="IC25" i="21"/>
  <c r="IA25" i="21"/>
  <c r="HY25" i="21"/>
  <c r="HW25" i="21"/>
  <c r="HU25" i="21"/>
  <c r="HS25" i="21"/>
  <c r="HQ25" i="21"/>
  <c r="HO25" i="21"/>
  <c r="HM25" i="21"/>
  <c r="HK25" i="21"/>
  <c r="HI25" i="21"/>
  <c r="HG25" i="21"/>
  <c r="HE25" i="21"/>
  <c r="HC25" i="21"/>
  <c r="HA25" i="21"/>
  <c r="GY25" i="21"/>
  <c r="GW25" i="21"/>
  <c r="GU25" i="21"/>
  <c r="GS25" i="21"/>
  <c r="GQ25" i="21"/>
  <c r="GO25" i="21"/>
  <c r="GM25" i="21"/>
  <c r="GK25" i="21"/>
  <c r="GI25" i="21"/>
  <c r="GG25" i="21"/>
  <c r="GE25" i="21"/>
  <c r="GC25" i="21"/>
  <c r="GA25" i="21"/>
  <c r="FY25" i="21"/>
  <c r="FW25" i="21"/>
  <c r="FU25" i="21"/>
  <c r="FS25" i="21"/>
  <c r="FQ25" i="21"/>
  <c r="FO25" i="21"/>
  <c r="FM25" i="21"/>
  <c r="FK25" i="21"/>
  <c r="FI25" i="21"/>
  <c r="FG25" i="21"/>
  <c r="FE25" i="21"/>
  <c r="FC25" i="21"/>
  <c r="FA25" i="21"/>
  <c r="EY25" i="21"/>
  <c r="EW25" i="21"/>
  <c r="EU25" i="21"/>
  <c r="ES25" i="21"/>
  <c r="EQ25" i="21"/>
  <c r="EO25" i="21"/>
  <c r="EM25" i="21"/>
  <c r="EK25" i="21"/>
  <c r="EI25" i="21"/>
  <c r="EG25" i="21"/>
  <c r="EE25" i="21"/>
  <c r="EC25" i="21"/>
  <c r="EA25" i="21"/>
  <c r="DY25" i="21"/>
  <c r="DW25" i="21"/>
  <c r="DU25" i="21"/>
  <c r="DS25" i="21"/>
  <c r="DQ25" i="21"/>
  <c r="DO25" i="21"/>
  <c r="DM25" i="21"/>
  <c r="DK25" i="21"/>
  <c r="DI25" i="21"/>
  <c r="DG25" i="21"/>
  <c r="DE25" i="21"/>
  <c r="DC25" i="21"/>
  <c r="DA25" i="21"/>
  <c r="CY25" i="21"/>
  <c r="CW25" i="21"/>
  <c r="CU25" i="21"/>
  <c r="CS25" i="21"/>
  <c r="CQ25" i="21"/>
  <c r="CO25" i="21"/>
  <c r="CM25" i="21"/>
  <c r="CK25" i="21"/>
  <c r="CI25" i="21"/>
  <c r="CG25" i="21"/>
  <c r="CE25" i="21"/>
  <c r="CC25" i="21"/>
  <c r="CA25" i="21"/>
  <c r="BY25" i="21"/>
  <c r="BW25" i="21"/>
  <c r="BU25" i="21"/>
  <c r="BS25" i="21"/>
  <c r="BQ25" i="21"/>
  <c r="BO25" i="21"/>
  <c r="BM25" i="21"/>
  <c r="BK25" i="21"/>
  <c r="BI25" i="21"/>
  <c r="BG25" i="21"/>
  <c r="BE25" i="21"/>
  <c r="BC25" i="21"/>
  <c r="BA25" i="21"/>
  <c r="AY25" i="21"/>
  <c r="AW25" i="21"/>
  <c r="AU25" i="21"/>
  <c r="AS25" i="21"/>
  <c r="AQ25" i="21"/>
  <c r="AO25" i="21"/>
  <c r="AM25" i="21"/>
  <c r="AK25" i="21"/>
  <c r="AI25" i="21"/>
  <c r="AG25" i="21"/>
  <c r="AE25" i="21"/>
  <c r="AC25" i="21"/>
  <c r="AA25" i="21"/>
  <c r="Y25" i="21"/>
  <c r="W25" i="21"/>
  <c r="U25" i="21"/>
  <c r="S25" i="21"/>
  <c r="Q25" i="21"/>
  <c r="O25" i="21"/>
  <c r="M25" i="21"/>
  <c r="K25" i="21"/>
  <c r="I25" i="21"/>
  <c r="G25" i="21"/>
  <c r="E25" i="21"/>
  <c r="QA24" i="21"/>
  <c r="PY24" i="21"/>
  <c r="PW24" i="21"/>
  <c r="PU24" i="21"/>
  <c r="PS24" i="21"/>
  <c r="PQ24" i="21"/>
  <c r="PO24" i="21"/>
  <c r="PM24" i="21"/>
  <c r="PK24" i="21"/>
  <c r="PI24" i="21"/>
  <c r="PG24" i="21"/>
  <c r="PE24" i="21"/>
  <c r="PC24" i="21"/>
  <c r="PA24" i="21"/>
  <c r="OY24" i="21"/>
  <c r="OW24" i="21"/>
  <c r="OU24" i="21"/>
  <c r="OS24" i="21"/>
  <c r="OQ24" i="21"/>
  <c r="OO24" i="21"/>
  <c r="OM24" i="21"/>
  <c r="OK24" i="21"/>
  <c r="OI24" i="21"/>
  <c r="OG24" i="21"/>
  <c r="OE24" i="21"/>
  <c r="OC24" i="21"/>
  <c r="OA24" i="21"/>
  <c r="NY24" i="21"/>
  <c r="NW24" i="21"/>
  <c r="NU24" i="21"/>
  <c r="NS24" i="21"/>
  <c r="NQ24" i="21"/>
  <c r="NO24" i="21"/>
  <c r="NM24" i="21"/>
  <c r="NK24" i="21"/>
  <c r="NI24" i="21"/>
  <c r="NG24" i="21"/>
  <c r="NE24" i="21"/>
  <c r="NC24" i="21"/>
  <c r="NA24" i="21"/>
  <c r="MY24" i="21"/>
  <c r="MW24" i="21"/>
  <c r="MU24" i="21"/>
  <c r="MS24" i="21"/>
  <c r="MQ24" i="21"/>
  <c r="MO24" i="21"/>
  <c r="MM24" i="21"/>
  <c r="MK24" i="21"/>
  <c r="MI24" i="21"/>
  <c r="MG24" i="21"/>
  <c r="ME24" i="21"/>
  <c r="MC24" i="21"/>
  <c r="MA24" i="21"/>
  <c r="LY24" i="21"/>
  <c r="LW24" i="21"/>
  <c r="LU24" i="21"/>
  <c r="LS24" i="21"/>
  <c r="LQ24" i="21"/>
  <c r="LO24" i="21"/>
  <c r="LM24" i="21"/>
  <c r="LK24" i="21"/>
  <c r="LI24" i="21"/>
  <c r="LG24" i="21"/>
  <c r="LE24" i="21"/>
  <c r="LC24" i="21"/>
  <c r="LA24" i="21"/>
  <c r="KY24" i="21"/>
  <c r="KW24" i="21"/>
  <c r="KU24" i="21"/>
  <c r="KS24" i="21"/>
  <c r="KQ24" i="21"/>
  <c r="KO24" i="21"/>
  <c r="KM24" i="21"/>
  <c r="KK24" i="21"/>
  <c r="KI24" i="21"/>
  <c r="KG24" i="21"/>
  <c r="KE24" i="21"/>
  <c r="KC24" i="21"/>
  <c r="KA24" i="21"/>
  <c r="JY24" i="21"/>
  <c r="JW24" i="21"/>
  <c r="JU24" i="21"/>
  <c r="JS24" i="21"/>
  <c r="JQ24" i="21"/>
  <c r="JO24" i="21"/>
  <c r="JM24" i="21"/>
  <c r="JK24" i="21"/>
  <c r="JI24" i="21"/>
  <c r="JG24" i="21"/>
  <c r="JE24" i="21"/>
  <c r="JC24" i="21"/>
  <c r="JA24" i="21"/>
  <c r="IY24" i="21"/>
  <c r="IW24" i="21"/>
  <c r="IU24" i="21"/>
  <c r="IS24" i="21"/>
  <c r="IQ24" i="21"/>
  <c r="IO24" i="21"/>
  <c r="IM24" i="21"/>
  <c r="IK24" i="21"/>
  <c r="II24" i="21"/>
  <c r="IG24" i="21"/>
  <c r="IE24" i="21"/>
  <c r="IC24" i="21"/>
  <c r="IA24" i="21"/>
  <c r="HY24" i="21"/>
  <c r="HW24" i="21"/>
  <c r="HU24" i="21"/>
  <c r="HS24" i="21"/>
  <c r="HQ24" i="21"/>
  <c r="HO24" i="21"/>
  <c r="HM24" i="21"/>
  <c r="HK24" i="21"/>
  <c r="HI24" i="21"/>
  <c r="HG24" i="21"/>
  <c r="HE24" i="21"/>
  <c r="HC24" i="21"/>
  <c r="HA24" i="21"/>
  <c r="GY24" i="21"/>
  <c r="GW24" i="21"/>
  <c r="GU24" i="21"/>
  <c r="GS24" i="21"/>
  <c r="GQ24" i="21"/>
  <c r="GO24" i="21"/>
  <c r="GM24" i="21"/>
  <c r="GK24" i="21"/>
  <c r="GI24" i="21"/>
  <c r="GG24" i="21"/>
  <c r="GE24" i="21"/>
  <c r="GC24" i="21"/>
  <c r="GA24" i="21"/>
  <c r="FY24" i="21"/>
  <c r="FW24" i="21"/>
  <c r="FU24" i="21"/>
  <c r="FS24" i="21"/>
  <c r="FQ24" i="21"/>
  <c r="FO24" i="21"/>
  <c r="FM24" i="21"/>
  <c r="FK24" i="21"/>
  <c r="FI24" i="21"/>
  <c r="FG24" i="21"/>
  <c r="FE24" i="21"/>
  <c r="FC24" i="21"/>
  <c r="FA24" i="21"/>
  <c r="EY24" i="21"/>
  <c r="EW24" i="21"/>
  <c r="EU24" i="21"/>
  <c r="ES24" i="21"/>
  <c r="EQ24" i="21"/>
  <c r="EO24" i="21"/>
  <c r="EM24" i="21"/>
  <c r="EK24" i="21"/>
  <c r="EI24" i="21"/>
  <c r="EG24" i="21"/>
  <c r="EE24" i="21"/>
  <c r="EC24" i="21"/>
  <c r="EA24" i="21"/>
  <c r="DY24" i="21"/>
  <c r="DW24" i="21"/>
  <c r="DU24" i="21"/>
  <c r="DS24" i="21"/>
  <c r="DQ24" i="21"/>
  <c r="DO24" i="21"/>
  <c r="DM24" i="21"/>
  <c r="DK24" i="21"/>
  <c r="DI24" i="21"/>
  <c r="DG24" i="21"/>
  <c r="DE24" i="21"/>
  <c r="DC24" i="21"/>
  <c r="DA24" i="21"/>
  <c r="CY24" i="21"/>
  <c r="CW24" i="21"/>
  <c r="CU24" i="21"/>
  <c r="CS24" i="21"/>
  <c r="CQ24" i="21"/>
  <c r="CO24" i="21"/>
  <c r="CM24" i="21"/>
  <c r="CK24" i="21"/>
  <c r="CI24" i="21"/>
  <c r="CG24" i="21"/>
  <c r="CE24" i="21"/>
  <c r="CC24" i="21"/>
  <c r="CA24" i="21"/>
  <c r="BY24" i="21"/>
  <c r="BW24" i="21"/>
  <c r="BU24" i="21"/>
  <c r="BS24" i="21"/>
  <c r="BQ24" i="21"/>
  <c r="BO24" i="21"/>
  <c r="BM24" i="21"/>
  <c r="BK24" i="21"/>
  <c r="BI24" i="21"/>
  <c r="BG24" i="21"/>
  <c r="BE24" i="21"/>
  <c r="BC24" i="21"/>
  <c r="BA24" i="21"/>
  <c r="AY24" i="21"/>
  <c r="AW24" i="21"/>
  <c r="AU24" i="21"/>
  <c r="AS24" i="21"/>
  <c r="AQ24" i="21"/>
  <c r="AO24" i="21"/>
  <c r="AM24" i="21"/>
  <c r="AK24" i="21"/>
  <c r="AI24" i="21"/>
  <c r="AG24" i="21"/>
  <c r="AE24" i="21"/>
  <c r="AC24" i="21"/>
  <c r="AA24" i="21"/>
  <c r="Y24" i="21"/>
  <c r="W24" i="21"/>
  <c r="U24" i="21"/>
  <c r="S24" i="21"/>
  <c r="Q24" i="21"/>
  <c r="O24" i="21"/>
  <c r="M24" i="21"/>
  <c r="K24" i="21"/>
  <c r="I24" i="21"/>
  <c r="G24" i="21"/>
  <c r="E24" i="21"/>
  <c r="QA23" i="21"/>
  <c r="PY23" i="21"/>
  <c r="PW23" i="21"/>
  <c r="PU23" i="21"/>
  <c r="PS23" i="21"/>
  <c r="PQ23" i="21"/>
  <c r="PO23" i="21"/>
  <c r="PM23" i="21"/>
  <c r="PK23" i="21"/>
  <c r="PI23" i="21"/>
  <c r="PG23" i="21"/>
  <c r="PE23" i="21"/>
  <c r="PC23" i="21"/>
  <c r="PA23" i="21"/>
  <c r="OY23" i="21"/>
  <c r="OW23" i="21"/>
  <c r="OU23" i="21"/>
  <c r="OS23" i="21"/>
  <c r="OQ23" i="21"/>
  <c r="OO23" i="21"/>
  <c r="OM23" i="21"/>
  <c r="OK23" i="21"/>
  <c r="OI23" i="21"/>
  <c r="OG23" i="21"/>
  <c r="OE23" i="21"/>
  <c r="OC23" i="21"/>
  <c r="OA23" i="21"/>
  <c r="NY23" i="21"/>
  <c r="NW23" i="21"/>
  <c r="NU23" i="21"/>
  <c r="NS23" i="21"/>
  <c r="NQ23" i="21"/>
  <c r="NO23" i="21"/>
  <c r="NM23" i="21"/>
  <c r="NK23" i="21"/>
  <c r="NI23" i="21"/>
  <c r="NG23" i="21"/>
  <c r="NE23" i="21"/>
  <c r="NC23" i="21"/>
  <c r="NA23" i="21"/>
  <c r="MY23" i="21"/>
  <c r="MW23" i="21"/>
  <c r="MU23" i="21"/>
  <c r="MS23" i="21"/>
  <c r="MQ23" i="21"/>
  <c r="MO23" i="21"/>
  <c r="MM23" i="21"/>
  <c r="MK23" i="21"/>
  <c r="MI23" i="21"/>
  <c r="MG23" i="21"/>
  <c r="ME23" i="21"/>
  <c r="MC23" i="21"/>
  <c r="MA23" i="21"/>
  <c r="LY23" i="21"/>
  <c r="LW23" i="21"/>
  <c r="LU23" i="21"/>
  <c r="LS23" i="21"/>
  <c r="LQ23" i="21"/>
  <c r="LO23" i="21"/>
  <c r="LM23" i="21"/>
  <c r="LK23" i="21"/>
  <c r="LI23" i="21"/>
  <c r="LG23" i="21"/>
  <c r="LE23" i="21"/>
  <c r="LC23" i="21"/>
  <c r="LA23" i="21"/>
  <c r="KY23" i="21"/>
  <c r="KW23" i="21"/>
  <c r="KU23" i="21"/>
  <c r="KS23" i="21"/>
  <c r="KQ23" i="21"/>
  <c r="KO23" i="21"/>
  <c r="KM23" i="21"/>
  <c r="KK23" i="21"/>
  <c r="KI23" i="21"/>
  <c r="KG23" i="21"/>
  <c r="KE23" i="21"/>
  <c r="KC23" i="21"/>
  <c r="KA23" i="21"/>
  <c r="JY23" i="21"/>
  <c r="JW23" i="21"/>
  <c r="JU23" i="21"/>
  <c r="JS23" i="21"/>
  <c r="JQ23" i="21"/>
  <c r="JO23" i="21"/>
  <c r="JM23" i="21"/>
  <c r="JK23" i="21"/>
  <c r="JI23" i="21"/>
  <c r="JG23" i="21"/>
  <c r="JE23" i="21"/>
  <c r="JC23" i="21"/>
  <c r="JA23" i="21"/>
  <c r="IY23" i="21"/>
  <c r="IW23" i="21"/>
  <c r="IU23" i="21"/>
  <c r="IS23" i="21"/>
  <c r="IQ23" i="21"/>
  <c r="IO23" i="21"/>
  <c r="IM23" i="21"/>
  <c r="IK23" i="21"/>
  <c r="II23" i="21"/>
  <c r="IG23" i="21"/>
  <c r="IE23" i="21"/>
  <c r="IC23" i="21"/>
  <c r="IA23" i="21"/>
  <c r="HY23" i="21"/>
  <c r="HW23" i="21"/>
  <c r="HU23" i="21"/>
  <c r="HS23" i="21"/>
  <c r="HQ23" i="21"/>
  <c r="HO23" i="21"/>
  <c r="HM23" i="21"/>
  <c r="HK23" i="21"/>
  <c r="HI23" i="21"/>
  <c r="HG23" i="21"/>
  <c r="HE23" i="21"/>
  <c r="HC23" i="21"/>
  <c r="HA23" i="21"/>
  <c r="GY23" i="21"/>
  <c r="GW23" i="21"/>
  <c r="GU23" i="21"/>
  <c r="GS23" i="21"/>
  <c r="GQ23" i="21"/>
  <c r="GO23" i="21"/>
  <c r="GM23" i="21"/>
  <c r="GK23" i="21"/>
  <c r="GI23" i="21"/>
  <c r="GG23" i="21"/>
  <c r="GE23" i="21"/>
  <c r="GC23" i="21"/>
  <c r="GA23" i="21"/>
  <c r="FY23" i="21"/>
  <c r="FW23" i="21"/>
  <c r="FU23" i="21"/>
  <c r="FS23" i="21"/>
  <c r="FQ23" i="21"/>
  <c r="FO23" i="21"/>
  <c r="FM23" i="21"/>
  <c r="FK23" i="21"/>
  <c r="FI23" i="21"/>
  <c r="FG23" i="21"/>
  <c r="FE23" i="21"/>
  <c r="FC23" i="21"/>
  <c r="FA23" i="21"/>
  <c r="EY23" i="21"/>
  <c r="EW23" i="21"/>
  <c r="EU23" i="21"/>
  <c r="ES23" i="21"/>
  <c r="EQ23" i="21"/>
  <c r="EO23" i="21"/>
  <c r="EM23" i="21"/>
  <c r="EK23" i="21"/>
  <c r="EI23" i="21"/>
  <c r="EG23" i="21"/>
  <c r="EE23" i="21"/>
  <c r="EC23" i="21"/>
  <c r="EA23" i="21"/>
  <c r="DY23" i="21"/>
  <c r="DW23" i="21"/>
  <c r="DU23" i="21"/>
  <c r="DS23" i="21"/>
  <c r="DQ23" i="21"/>
  <c r="DO23" i="21"/>
  <c r="DM23" i="21"/>
  <c r="DK23" i="21"/>
  <c r="DI23" i="21"/>
  <c r="DG23" i="21"/>
  <c r="DE23" i="21"/>
  <c r="DC23" i="21"/>
  <c r="DA23" i="21"/>
  <c r="CY23" i="21"/>
  <c r="CW23" i="21"/>
  <c r="CU23" i="21"/>
  <c r="CS23" i="21"/>
  <c r="CQ23" i="21"/>
  <c r="CO23" i="21"/>
  <c r="CM23" i="21"/>
  <c r="CK23" i="21"/>
  <c r="CI23" i="21"/>
  <c r="CG23" i="21"/>
  <c r="CE23" i="21"/>
  <c r="CC23" i="21"/>
  <c r="CA23" i="21"/>
  <c r="BY23" i="21"/>
  <c r="BW23" i="21"/>
  <c r="BU23" i="21"/>
  <c r="BS23" i="21"/>
  <c r="BQ23" i="21"/>
  <c r="BO23" i="21"/>
  <c r="BM23" i="21"/>
  <c r="BK23" i="21"/>
  <c r="BI23" i="21"/>
  <c r="BG23" i="21"/>
  <c r="BE23" i="21"/>
  <c r="BC23" i="21"/>
  <c r="BA23" i="21"/>
  <c r="AY23" i="21"/>
  <c r="AW23" i="21"/>
  <c r="AU23" i="21"/>
  <c r="AS23" i="21"/>
  <c r="AQ23" i="21"/>
  <c r="AO23" i="21"/>
  <c r="AM23" i="21"/>
  <c r="AK23" i="21"/>
  <c r="AI23" i="21"/>
  <c r="AG23" i="21"/>
  <c r="AE23" i="21"/>
  <c r="AC23" i="21"/>
  <c r="AA23" i="21"/>
  <c r="Y23" i="21"/>
  <c r="W23" i="21"/>
  <c r="U23" i="21"/>
  <c r="S23" i="21"/>
  <c r="Q23" i="21"/>
  <c r="O23" i="21"/>
  <c r="M23" i="21"/>
  <c r="K23" i="21"/>
  <c r="I23" i="21"/>
  <c r="G23" i="21"/>
  <c r="E23" i="21"/>
  <c r="QA22" i="21"/>
  <c r="PY22" i="21"/>
  <c r="PW22" i="21"/>
  <c r="PU22" i="21"/>
  <c r="PS22" i="21"/>
  <c r="PQ22" i="21"/>
  <c r="PQ3" i="21" s="1"/>
  <c r="PO22" i="21"/>
  <c r="PM22" i="21"/>
  <c r="PK22" i="21"/>
  <c r="PI22" i="21"/>
  <c r="PG22" i="21"/>
  <c r="PE22" i="21"/>
  <c r="PC22" i="21"/>
  <c r="PA22" i="21"/>
  <c r="PA5" i="21" s="1"/>
  <c r="OY22" i="21"/>
  <c r="OW22" i="21"/>
  <c r="OU22" i="21"/>
  <c r="OS22" i="21"/>
  <c r="OQ22" i="21"/>
  <c r="OO22" i="21"/>
  <c r="OM22" i="21"/>
  <c r="OK22" i="21"/>
  <c r="OK3" i="21" s="1"/>
  <c r="OI22" i="21"/>
  <c r="OG22" i="21"/>
  <c r="OE22" i="21"/>
  <c r="OC22" i="21"/>
  <c r="OA22" i="21"/>
  <c r="NY22" i="21"/>
  <c r="NW22" i="21"/>
  <c r="NU22" i="21"/>
  <c r="NU5" i="21" s="1"/>
  <c r="NS22" i="21"/>
  <c r="NQ22" i="21"/>
  <c r="NO22" i="21"/>
  <c r="NM22" i="21"/>
  <c r="NK22" i="21"/>
  <c r="NI22" i="21"/>
  <c r="NG22" i="21"/>
  <c r="NE22" i="21"/>
  <c r="NE3" i="21" s="1"/>
  <c r="NC22" i="21"/>
  <c r="NA22" i="21"/>
  <c r="MY22" i="21"/>
  <c r="MW22" i="21"/>
  <c r="MU22" i="21"/>
  <c r="MS22" i="21"/>
  <c r="MQ22" i="21"/>
  <c r="MO22" i="21"/>
  <c r="MO1" i="21" s="1"/>
  <c r="MM22" i="21"/>
  <c r="MK22" i="21"/>
  <c r="MI22" i="21"/>
  <c r="MG22" i="21"/>
  <c r="ME22" i="21"/>
  <c r="MC22" i="21"/>
  <c r="MA22" i="21"/>
  <c r="LY22" i="21"/>
  <c r="LW22" i="21"/>
  <c r="LU22" i="21"/>
  <c r="LS22" i="21"/>
  <c r="LQ22" i="21"/>
  <c r="LO22" i="21"/>
  <c r="LM22" i="21"/>
  <c r="LK22" i="21"/>
  <c r="LI22" i="21"/>
  <c r="LI6" i="21" s="1"/>
  <c r="LG22" i="21"/>
  <c r="LE22" i="21"/>
  <c r="LC22" i="21"/>
  <c r="LA22" i="21"/>
  <c r="KY22" i="21"/>
  <c r="KW22" i="21"/>
  <c r="KU22" i="21"/>
  <c r="KS22" i="21"/>
  <c r="KS4" i="21" s="1"/>
  <c r="KQ22" i="21"/>
  <c r="KO22" i="21"/>
  <c r="KM22" i="21"/>
  <c r="KK22" i="21"/>
  <c r="KI22" i="21"/>
  <c r="KG22" i="21"/>
  <c r="KE22" i="21"/>
  <c r="KC22" i="21"/>
  <c r="KC5" i="21" s="1"/>
  <c r="KA22" i="21"/>
  <c r="JY22" i="21"/>
  <c r="JW22" i="21"/>
  <c r="JU22" i="21"/>
  <c r="JS22" i="21"/>
  <c r="JQ22" i="21"/>
  <c r="JO22" i="21"/>
  <c r="JM22" i="21"/>
  <c r="JM6" i="21" s="1"/>
  <c r="JK22" i="21"/>
  <c r="JI22" i="21"/>
  <c r="JG22" i="21"/>
  <c r="JE22" i="21"/>
  <c r="JC22" i="21"/>
  <c r="JA22" i="21"/>
  <c r="IY22" i="21"/>
  <c r="IW22" i="21"/>
  <c r="IW1" i="21" s="1"/>
  <c r="IU22" i="21"/>
  <c r="IS22" i="21"/>
  <c r="IQ22" i="21"/>
  <c r="IO22" i="21"/>
  <c r="IM22" i="21"/>
  <c r="IK22" i="21"/>
  <c r="II22" i="21"/>
  <c r="IG22" i="21"/>
  <c r="IG1" i="21" s="1"/>
  <c r="IE22" i="21"/>
  <c r="IC22" i="21"/>
  <c r="IA22" i="21"/>
  <c r="HY22" i="21"/>
  <c r="HW22" i="21"/>
  <c r="HU22" i="21"/>
  <c r="HS22" i="21"/>
  <c r="HQ22" i="21"/>
  <c r="HQ2" i="21" s="1"/>
  <c r="HO22" i="21"/>
  <c r="HM22" i="21"/>
  <c r="HK22" i="21"/>
  <c r="HI22" i="21"/>
  <c r="HG22" i="21"/>
  <c r="HE22" i="21"/>
  <c r="HC22" i="21"/>
  <c r="HA22" i="21"/>
  <c r="HA5" i="21" s="1"/>
  <c r="GY22" i="21"/>
  <c r="GW22" i="21"/>
  <c r="GU22" i="21"/>
  <c r="GS22" i="21"/>
  <c r="GQ22" i="21"/>
  <c r="GO22" i="21"/>
  <c r="GM22" i="21"/>
  <c r="GK22" i="21"/>
  <c r="GK5" i="21" s="1"/>
  <c r="GI22" i="21"/>
  <c r="GG22" i="21"/>
  <c r="GE22" i="21"/>
  <c r="GC22" i="21"/>
  <c r="GA22" i="21"/>
  <c r="FY22" i="21"/>
  <c r="FW22" i="21"/>
  <c r="FU22" i="21"/>
  <c r="FU1" i="21" s="1"/>
  <c r="FU2" i="21" s="1"/>
  <c r="FS22" i="21"/>
  <c r="FQ22" i="21"/>
  <c r="FO22" i="21"/>
  <c r="FM22" i="21"/>
  <c r="FK22" i="21"/>
  <c r="FI22" i="21"/>
  <c r="FG22" i="21"/>
  <c r="FE22" i="21"/>
  <c r="FE1" i="21" s="1"/>
  <c r="FE2" i="21" s="1"/>
  <c r="FC22" i="21"/>
  <c r="FA22" i="21"/>
  <c r="EY22" i="21"/>
  <c r="EW22" i="21"/>
  <c r="EU22" i="21"/>
  <c r="ES22" i="21"/>
  <c r="EQ22" i="21"/>
  <c r="EO22" i="21"/>
  <c r="EO1" i="21" s="1"/>
  <c r="EO3" i="21" s="1"/>
  <c r="EM22" i="21"/>
  <c r="EK22" i="21"/>
  <c r="EI22" i="21"/>
  <c r="EG22" i="21"/>
  <c r="EE22" i="21"/>
  <c r="EC22" i="21"/>
  <c r="EA22" i="21"/>
  <c r="DY22" i="21"/>
  <c r="DY5" i="21" s="1"/>
  <c r="DW22" i="21"/>
  <c r="DU22" i="21"/>
  <c r="DS22" i="21"/>
  <c r="DQ22" i="21"/>
  <c r="DO22" i="21"/>
  <c r="DM22" i="21"/>
  <c r="DK22" i="21"/>
  <c r="DI22" i="21"/>
  <c r="DI6" i="21" s="1"/>
  <c r="DG22" i="21"/>
  <c r="DE22" i="21"/>
  <c r="DC22" i="21"/>
  <c r="DA22" i="21"/>
  <c r="CY22" i="21"/>
  <c r="CW22" i="21"/>
  <c r="CU22" i="21"/>
  <c r="CS22" i="21"/>
  <c r="CS1" i="21" s="1"/>
  <c r="CS3" i="21" s="1"/>
  <c r="CQ22" i="21"/>
  <c r="CO22" i="21"/>
  <c r="CM22" i="21"/>
  <c r="CK22" i="21"/>
  <c r="CI22" i="21"/>
  <c r="CG22" i="21"/>
  <c r="CE22" i="21"/>
  <c r="CC22" i="21"/>
  <c r="CA22" i="21"/>
  <c r="BY22" i="21"/>
  <c r="BW22" i="21"/>
  <c r="BU22" i="21"/>
  <c r="BS22" i="21"/>
  <c r="BQ22" i="21"/>
  <c r="BO22" i="21"/>
  <c r="BM22" i="21"/>
  <c r="BM1" i="21" s="1"/>
  <c r="BK22" i="21"/>
  <c r="BI22" i="21"/>
  <c r="BG22" i="21"/>
  <c r="BE22" i="21"/>
  <c r="BC22" i="21"/>
  <c r="BA22" i="21"/>
  <c r="AY22" i="21"/>
  <c r="AW22" i="21"/>
  <c r="AW4" i="21" s="1"/>
  <c r="AU22" i="21"/>
  <c r="AS22" i="21"/>
  <c r="AQ22" i="21"/>
  <c r="AO22" i="21"/>
  <c r="AM22" i="21"/>
  <c r="AK22" i="21"/>
  <c r="AI22" i="21"/>
  <c r="AG22" i="21"/>
  <c r="AG1" i="21" s="1"/>
  <c r="AG2" i="21" s="1"/>
  <c r="AE22" i="21"/>
  <c r="AC22" i="21"/>
  <c r="AA22" i="21"/>
  <c r="Y22" i="21"/>
  <c r="W22" i="21"/>
  <c r="U22" i="21"/>
  <c r="S22" i="21"/>
  <c r="Q22" i="21"/>
  <c r="Q1" i="21" s="1"/>
  <c r="Q3" i="21" s="1"/>
  <c r="O22" i="21"/>
  <c r="M22" i="21"/>
  <c r="K22" i="21"/>
  <c r="I22" i="21"/>
  <c r="G22" i="21"/>
  <c r="E22" i="21"/>
  <c r="QA21" i="21"/>
  <c r="PY21" i="21"/>
  <c r="PY6" i="21" s="1"/>
  <c r="PW21" i="21"/>
  <c r="PU21" i="21"/>
  <c r="PS21" i="21"/>
  <c r="PQ21" i="21"/>
  <c r="PO21" i="21"/>
  <c r="PM21" i="21"/>
  <c r="PK21" i="21"/>
  <c r="PI21" i="21"/>
  <c r="PI2" i="21" s="1"/>
  <c r="PG21" i="21"/>
  <c r="PE21" i="21"/>
  <c r="PC21" i="21"/>
  <c r="PA21" i="21"/>
  <c r="OY21" i="21"/>
  <c r="OW21" i="21"/>
  <c r="OU21" i="21"/>
  <c r="OS21" i="21"/>
  <c r="OS6" i="21" s="1"/>
  <c r="OQ21" i="21"/>
  <c r="OO21" i="21"/>
  <c r="OM21" i="21"/>
  <c r="OK21" i="21"/>
  <c r="OI21" i="21"/>
  <c r="OG21" i="21"/>
  <c r="OE21" i="21"/>
  <c r="OC21" i="21"/>
  <c r="OC4" i="21" s="1"/>
  <c r="OA21" i="21"/>
  <c r="NY21" i="21"/>
  <c r="NW21" i="21"/>
  <c r="NU21" i="21"/>
  <c r="NS21" i="21"/>
  <c r="NQ21" i="21"/>
  <c r="NO21" i="21"/>
  <c r="NM21" i="21"/>
  <c r="NM6" i="21" s="1"/>
  <c r="NK21" i="21"/>
  <c r="NI21" i="21"/>
  <c r="NG21" i="21"/>
  <c r="NE21" i="21"/>
  <c r="NC21" i="21"/>
  <c r="NA21" i="21"/>
  <c r="MY21" i="21"/>
  <c r="MW21" i="21"/>
  <c r="MW1" i="21" s="1"/>
  <c r="MW3" i="21" s="1"/>
  <c r="MU21" i="21"/>
  <c r="MS21" i="21"/>
  <c r="MQ21" i="21"/>
  <c r="MO21" i="21"/>
  <c r="MM21" i="21"/>
  <c r="MK21" i="21"/>
  <c r="MI21" i="21"/>
  <c r="MG21" i="21"/>
  <c r="MG4" i="21" s="1"/>
  <c r="ME21" i="21"/>
  <c r="MC21" i="21"/>
  <c r="MA21" i="21"/>
  <c r="LY21" i="21"/>
  <c r="LW21" i="21"/>
  <c r="LU21" i="21"/>
  <c r="LS21" i="21"/>
  <c r="LQ21" i="21"/>
  <c r="LQ5" i="21" s="1"/>
  <c r="LO21" i="21"/>
  <c r="LM21" i="21"/>
  <c r="LK21" i="21"/>
  <c r="LI21" i="21"/>
  <c r="LG21" i="21"/>
  <c r="LE21" i="21"/>
  <c r="LC21" i="21"/>
  <c r="LA21" i="21"/>
  <c r="LA3" i="21" s="1"/>
  <c r="KY21" i="21"/>
  <c r="KW21" i="21"/>
  <c r="KU21" i="21"/>
  <c r="KS21" i="21"/>
  <c r="KQ21" i="21"/>
  <c r="KO21" i="21"/>
  <c r="KM21" i="21"/>
  <c r="KK21" i="21"/>
  <c r="KK1" i="21" s="1"/>
  <c r="KI21" i="21"/>
  <c r="KG21" i="21"/>
  <c r="KE21" i="21"/>
  <c r="KC21" i="21"/>
  <c r="KA21" i="21"/>
  <c r="JY21" i="21"/>
  <c r="JW21" i="21"/>
  <c r="JU21" i="21"/>
  <c r="JS21" i="21"/>
  <c r="JQ21" i="21"/>
  <c r="JO21" i="21"/>
  <c r="JM21" i="21"/>
  <c r="JK21" i="21"/>
  <c r="JI21" i="21"/>
  <c r="JG21" i="21"/>
  <c r="JE21" i="21"/>
  <c r="JE1" i="21" s="1"/>
  <c r="JE3" i="21" s="1"/>
  <c r="JC21" i="21"/>
  <c r="JA21" i="21"/>
  <c r="IY21" i="21"/>
  <c r="IW21" i="21"/>
  <c r="IU21" i="21"/>
  <c r="IS21" i="21"/>
  <c r="IQ21" i="21"/>
  <c r="IO21" i="21"/>
  <c r="IM21" i="21"/>
  <c r="IK21" i="21"/>
  <c r="II21" i="21"/>
  <c r="IG21" i="21"/>
  <c r="IE21" i="21"/>
  <c r="IC21" i="21"/>
  <c r="IA21" i="21"/>
  <c r="HY21" i="21"/>
  <c r="HY1" i="21" s="1"/>
  <c r="HW21" i="21"/>
  <c r="HU21" i="21"/>
  <c r="HS21" i="21"/>
  <c r="HQ21" i="21"/>
  <c r="HO21" i="21"/>
  <c r="HM21" i="21"/>
  <c r="HK21" i="21"/>
  <c r="HI21" i="21"/>
  <c r="HI1" i="21" s="1"/>
  <c r="HI3" i="21" s="1"/>
  <c r="HG21" i="21"/>
  <c r="HE21" i="21"/>
  <c r="HC21" i="21"/>
  <c r="HA21" i="21"/>
  <c r="GY21" i="21"/>
  <c r="GW21" i="21"/>
  <c r="GU21" i="21"/>
  <c r="GS21" i="21"/>
  <c r="GS1" i="21" s="1"/>
  <c r="GS3" i="21" s="1"/>
  <c r="GQ21" i="21"/>
  <c r="GO21" i="21"/>
  <c r="GM21" i="21"/>
  <c r="GK21" i="21"/>
  <c r="GI21" i="21"/>
  <c r="GG21" i="21"/>
  <c r="GE21" i="21"/>
  <c r="GC21" i="21"/>
  <c r="GC6" i="21" s="1"/>
  <c r="GA21" i="21"/>
  <c r="FY21" i="21"/>
  <c r="FW21" i="21"/>
  <c r="FU21" i="21"/>
  <c r="FS21" i="21"/>
  <c r="FQ21" i="21"/>
  <c r="FO21" i="21"/>
  <c r="FM21" i="21"/>
  <c r="FM6" i="21" s="1"/>
  <c r="FK21" i="21"/>
  <c r="FI21" i="21"/>
  <c r="FG21" i="21"/>
  <c r="FE21" i="21"/>
  <c r="FC21" i="21"/>
  <c r="FA21" i="21"/>
  <c r="EY21" i="21"/>
  <c r="EW21" i="21"/>
  <c r="EW4" i="21" s="1"/>
  <c r="EU21" i="21"/>
  <c r="ES21" i="21"/>
  <c r="EQ21" i="21"/>
  <c r="EO21" i="21"/>
  <c r="EM21" i="21"/>
  <c r="EK21" i="21"/>
  <c r="EI21" i="21"/>
  <c r="EG21" i="21"/>
  <c r="EE21" i="21"/>
  <c r="EC21" i="21"/>
  <c r="EA21" i="21"/>
  <c r="DY21" i="21"/>
  <c r="DW21" i="21"/>
  <c r="DU21" i="21"/>
  <c r="DS21" i="21"/>
  <c r="DQ21" i="21"/>
  <c r="DQ3" i="21" s="1"/>
  <c r="DO21" i="21"/>
  <c r="DM21" i="21"/>
  <c r="DK21" i="21"/>
  <c r="DI21" i="21"/>
  <c r="DG21" i="21"/>
  <c r="DE21" i="21"/>
  <c r="DC21" i="21"/>
  <c r="DA21" i="21"/>
  <c r="DA6" i="21" s="1"/>
  <c r="CY21" i="21"/>
  <c r="CW21" i="21"/>
  <c r="CU21" i="21"/>
  <c r="CS21" i="21"/>
  <c r="CQ21" i="21"/>
  <c r="CO21" i="21"/>
  <c r="CM21" i="21"/>
  <c r="CK21" i="21"/>
  <c r="CK5" i="21" s="1"/>
  <c r="CI21" i="21"/>
  <c r="CG21" i="21"/>
  <c r="CE21" i="21"/>
  <c r="CC21" i="21"/>
  <c r="CA21" i="21"/>
  <c r="BY21" i="21"/>
  <c r="BW21" i="21"/>
  <c r="BU21" i="21"/>
  <c r="BU6" i="21" s="1"/>
  <c r="BS21" i="21"/>
  <c r="BQ21" i="21"/>
  <c r="BO21" i="21"/>
  <c r="BM21" i="21"/>
  <c r="BK21" i="21"/>
  <c r="BI21" i="21"/>
  <c r="BG21" i="21"/>
  <c r="BE21" i="21"/>
  <c r="BE1" i="21" s="1"/>
  <c r="BE3" i="21" s="1"/>
  <c r="BC21" i="21"/>
  <c r="BA21" i="21"/>
  <c r="AY21" i="21"/>
  <c r="AW21" i="21"/>
  <c r="AU21" i="21"/>
  <c r="AS21" i="21"/>
  <c r="AQ21" i="21"/>
  <c r="AO21" i="21"/>
  <c r="AO1" i="21" s="1"/>
  <c r="AO3" i="21" s="1"/>
  <c r="AM21" i="21"/>
  <c r="AK21" i="21"/>
  <c r="AI21" i="21"/>
  <c r="AG21" i="21"/>
  <c r="AE21" i="21"/>
  <c r="AC21" i="21"/>
  <c r="AA21" i="21"/>
  <c r="Y21" i="21"/>
  <c r="Y3" i="21" s="1"/>
  <c r="W21" i="21"/>
  <c r="U21" i="21"/>
  <c r="S21" i="21"/>
  <c r="Q21" i="21"/>
  <c r="O21" i="21"/>
  <c r="M21" i="21"/>
  <c r="K21" i="21"/>
  <c r="I21" i="21"/>
  <c r="I6" i="21" s="1"/>
  <c r="G21" i="21"/>
  <c r="E21" i="21"/>
  <c r="QA20" i="21"/>
  <c r="PY20" i="21"/>
  <c r="PW20" i="21"/>
  <c r="PU20" i="21"/>
  <c r="PS20" i="21"/>
  <c r="PQ20" i="21"/>
  <c r="PO20" i="21"/>
  <c r="PM20" i="21"/>
  <c r="PK20" i="21"/>
  <c r="PI20" i="21"/>
  <c r="PG20" i="21"/>
  <c r="PE20" i="21"/>
  <c r="PC20" i="21"/>
  <c r="PA20" i="21"/>
  <c r="OY20" i="21"/>
  <c r="OW20" i="21"/>
  <c r="OU20" i="21"/>
  <c r="OS20" i="21"/>
  <c r="OQ20" i="21"/>
  <c r="OO20" i="21"/>
  <c r="OM20" i="21"/>
  <c r="OK20" i="21"/>
  <c r="OI20" i="21"/>
  <c r="OG20" i="21"/>
  <c r="OE20" i="21"/>
  <c r="OC20" i="21"/>
  <c r="OA20" i="21"/>
  <c r="NY20" i="21"/>
  <c r="NW20" i="21"/>
  <c r="NU20" i="21"/>
  <c r="NS20" i="21"/>
  <c r="NQ20" i="21"/>
  <c r="NO20" i="21"/>
  <c r="NM20" i="21"/>
  <c r="NK20" i="21"/>
  <c r="NI20" i="21"/>
  <c r="NG20" i="21"/>
  <c r="NE20" i="21"/>
  <c r="NC20" i="21"/>
  <c r="NA20" i="21"/>
  <c r="MY20" i="21"/>
  <c r="MW20" i="21"/>
  <c r="MU20" i="21"/>
  <c r="MS20" i="21"/>
  <c r="MQ20" i="21"/>
  <c r="MO20" i="21"/>
  <c r="MM20" i="21"/>
  <c r="MK20" i="21"/>
  <c r="MI20" i="21"/>
  <c r="MG20" i="21"/>
  <c r="ME20" i="21"/>
  <c r="MC20" i="21"/>
  <c r="MA20" i="21"/>
  <c r="LY20" i="21"/>
  <c r="LW20" i="21"/>
  <c r="LU20" i="21"/>
  <c r="LS20" i="21"/>
  <c r="LQ20" i="21"/>
  <c r="LO20" i="21"/>
  <c r="LM20" i="21"/>
  <c r="LK20" i="21"/>
  <c r="LI20" i="21"/>
  <c r="LG20" i="21"/>
  <c r="LE20" i="21"/>
  <c r="LC20" i="21"/>
  <c r="LA20" i="21"/>
  <c r="KY20" i="21"/>
  <c r="KW20" i="21"/>
  <c r="KU20" i="21"/>
  <c r="KS20" i="21"/>
  <c r="KQ20" i="21"/>
  <c r="KO20" i="21"/>
  <c r="KM20" i="21"/>
  <c r="KK20" i="21"/>
  <c r="KI20" i="21"/>
  <c r="KG20" i="21"/>
  <c r="KE20" i="21"/>
  <c r="KC20" i="21"/>
  <c r="KA20" i="21"/>
  <c r="JY20" i="21"/>
  <c r="JW20" i="21"/>
  <c r="JU20" i="21"/>
  <c r="JS20" i="21"/>
  <c r="JQ20" i="21"/>
  <c r="JO20" i="21"/>
  <c r="JM20" i="21"/>
  <c r="JK20" i="21"/>
  <c r="JI20" i="21"/>
  <c r="JG20" i="21"/>
  <c r="JE20" i="21"/>
  <c r="JC20" i="21"/>
  <c r="JA20" i="21"/>
  <c r="IY20" i="21"/>
  <c r="IW20" i="21"/>
  <c r="IU20" i="21"/>
  <c r="IS20" i="21"/>
  <c r="IQ20" i="21"/>
  <c r="IO20" i="21"/>
  <c r="IM20" i="21"/>
  <c r="IK20" i="21"/>
  <c r="II20" i="21"/>
  <c r="IG20" i="21"/>
  <c r="IE20" i="21"/>
  <c r="IC20" i="21"/>
  <c r="IA20" i="21"/>
  <c r="HY20" i="21"/>
  <c r="HW20" i="21"/>
  <c r="HU20" i="21"/>
  <c r="HS20" i="21"/>
  <c r="HQ20" i="21"/>
  <c r="HO20" i="21"/>
  <c r="HM20" i="21"/>
  <c r="HK20" i="21"/>
  <c r="HI20" i="21"/>
  <c r="HG20" i="21"/>
  <c r="HE20" i="21"/>
  <c r="HC20" i="21"/>
  <c r="HA20" i="21"/>
  <c r="GY20" i="21"/>
  <c r="GW20" i="21"/>
  <c r="GU20" i="21"/>
  <c r="GS20" i="21"/>
  <c r="GQ20" i="21"/>
  <c r="GO20" i="21"/>
  <c r="GM20" i="21"/>
  <c r="GK20" i="21"/>
  <c r="GI20" i="21"/>
  <c r="GG20" i="21"/>
  <c r="GE20" i="21"/>
  <c r="GC20" i="21"/>
  <c r="GA20" i="21"/>
  <c r="FY20" i="21"/>
  <c r="FW20" i="21"/>
  <c r="FU20" i="21"/>
  <c r="FS20" i="21"/>
  <c r="FQ20" i="21"/>
  <c r="FO20" i="21"/>
  <c r="FM20" i="21"/>
  <c r="FK20" i="21"/>
  <c r="FI20" i="21"/>
  <c r="FG20" i="21"/>
  <c r="FE20" i="21"/>
  <c r="FC20" i="21"/>
  <c r="FA20" i="21"/>
  <c r="EY20" i="21"/>
  <c r="EW20" i="21"/>
  <c r="EU20" i="21"/>
  <c r="ES20" i="21"/>
  <c r="EQ20" i="21"/>
  <c r="EO20" i="21"/>
  <c r="EM20" i="21"/>
  <c r="EK20" i="21"/>
  <c r="EI20" i="21"/>
  <c r="EG20" i="21"/>
  <c r="EE20" i="21"/>
  <c r="EC20" i="21"/>
  <c r="EA20" i="21"/>
  <c r="DY20" i="21"/>
  <c r="DW20" i="21"/>
  <c r="DU20" i="21"/>
  <c r="DS20" i="21"/>
  <c r="DQ20" i="21"/>
  <c r="DO20" i="21"/>
  <c r="DM20" i="21"/>
  <c r="DK20" i="21"/>
  <c r="DI20" i="21"/>
  <c r="DG20" i="21"/>
  <c r="DE20" i="21"/>
  <c r="DC20" i="21"/>
  <c r="DA20" i="21"/>
  <c r="CY20" i="21"/>
  <c r="CW20" i="21"/>
  <c r="CU20" i="21"/>
  <c r="CS20" i="21"/>
  <c r="CQ20" i="21"/>
  <c r="CO20" i="21"/>
  <c r="CM20" i="21"/>
  <c r="CK20" i="21"/>
  <c r="CI20" i="21"/>
  <c r="CG20" i="21"/>
  <c r="CE20" i="21"/>
  <c r="CC20" i="21"/>
  <c r="CA20" i="21"/>
  <c r="BY20" i="21"/>
  <c r="BW20" i="21"/>
  <c r="BU20" i="21"/>
  <c r="BS20" i="21"/>
  <c r="BQ20" i="21"/>
  <c r="BO20" i="21"/>
  <c r="BM20" i="21"/>
  <c r="BK20" i="21"/>
  <c r="BI20" i="21"/>
  <c r="BG20" i="21"/>
  <c r="BE20" i="21"/>
  <c r="BC20" i="21"/>
  <c r="BA20" i="21"/>
  <c r="AY20" i="21"/>
  <c r="AW20" i="21"/>
  <c r="AU20" i="21"/>
  <c r="AS20" i="21"/>
  <c r="AQ20" i="21"/>
  <c r="AO20" i="21"/>
  <c r="AM20" i="21"/>
  <c r="AK20" i="21"/>
  <c r="AI20" i="21"/>
  <c r="AG20" i="21"/>
  <c r="AE20" i="21"/>
  <c r="AC20" i="21"/>
  <c r="AA20" i="21"/>
  <c r="Y20" i="21"/>
  <c r="W20" i="21"/>
  <c r="U20" i="21"/>
  <c r="S20" i="21"/>
  <c r="Q20" i="21"/>
  <c r="O20" i="21"/>
  <c r="M20" i="21"/>
  <c r="K20" i="21"/>
  <c r="I20" i="21"/>
  <c r="G20" i="21"/>
  <c r="E20" i="21"/>
  <c r="QA19" i="21"/>
  <c r="PY19" i="21"/>
  <c r="PW19" i="21"/>
  <c r="PU19" i="21"/>
  <c r="PS19" i="21"/>
  <c r="PQ19" i="21"/>
  <c r="PO19" i="21"/>
  <c r="PM19" i="21"/>
  <c r="PK19" i="21"/>
  <c r="PI19" i="21"/>
  <c r="PG19" i="21"/>
  <c r="PE19" i="21"/>
  <c r="PC19" i="21"/>
  <c r="PA19" i="21"/>
  <c r="OY19" i="21"/>
  <c r="OW19" i="21"/>
  <c r="OU19" i="21"/>
  <c r="OS19" i="21"/>
  <c r="OQ19" i="21"/>
  <c r="OO19" i="21"/>
  <c r="OM19" i="21"/>
  <c r="OK19" i="21"/>
  <c r="OI19" i="21"/>
  <c r="OG19" i="21"/>
  <c r="OE19" i="21"/>
  <c r="OC19" i="21"/>
  <c r="OA19" i="21"/>
  <c r="NY19" i="21"/>
  <c r="NW19" i="21"/>
  <c r="NU19" i="21"/>
  <c r="NS19" i="21"/>
  <c r="NQ19" i="21"/>
  <c r="NO19" i="21"/>
  <c r="NM19" i="21"/>
  <c r="NK19" i="21"/>
  <c r="NI19" i="21"/>
  <c r="NG19" i="21"/>
  <c r="NE19" i="21"/>
  <c r="NC19" i="21"/>
  <c r="NA19" i="21"/>
  <c r="MY19" i="21"/>
  <c r="MW19" i="21"/>
  <c r="MU19" i="21"/>
  <c r="MS19" i="21"/>
  <c r="MQ19" i="21"/>
  <c r="MO19" i="21"/>
  <c r="MM19" i="21"/>
  <c r="MK19" i="21"/>
  <c r="MI19" i="21"/>
  <c r="MG19" i="21"/>
  <c r="ME19" i="21"/>
  <c r="MC19" i="21"/>
  <c r="MA19" i="21"/>
  <c r="LY19" i="21"/>
  <c r="LW19" i="21"/>
  <c r="LU19" i="21"/>
  <c r="LS19" i="21"/>
  <c r="LQ19" i="21"/>
  <c r="LO19" i="21"/>
  <c r="LM19" i="21"/>
  <c r="LK19" i="21"/>
  <c r="LI19" i="21"/>
  <c r="LG19" i="21"/>
  <c r="LE19" i="21"/>
  <c r="LC19" i="21"/>
  <c r="LA19" i="21"/>
  <c r="KY19" i="21"/>
  <c r="KW19" i="21"/>
  <c r="KU19" i="21"/>
  <c r="KS19" i="21"/>
  <c r="KQ19" i="21"/>
  <c r="KO19" i="21"/>
  <c r="KM19" i="21"/>
  <c r="KK19" i="21"/>
  <c r="KI19" i="21"/>
  <c r="KG19" i="21"/>
  <c r="KE19" i="21"/>
  <c r="KC19" i="21"/>
  <c r="KA19" i="21"/>
  <c r="JY19" i="21"/>
  <c r="JW19" i="21"/>
  <c r="JU19" i="21"/>
  <c r="JS19" i="21"/>
  <c r="JQ19" i="21"/>
  <c r="JO19" i="21"/>
  <c r="JM19" i="21"/>
  <c r="JK19" i="21"/>
  <c r="JI19" i="21"/>
  <c r="JG19" i="21"/>
  <c r="JE19" i="21"/>
  <c r="JC19" i="21"/>
  <c r="JA19" i="21"/>
  <c r="IY19" i="21"/>
  <c r="IW19" i="21"/>
  <c r="IU19" i="21"/>
  <c r="IS19" i="21"/>
  <c r="IQ19" i="21"/>
  <c r="IO19" i="21"/>
  <c r="IM19" i="21"/>
  <c r="IK19" i="21"/>
  <c r="II19" i="21"/>
  <c r="IG19" i="21"/>
  <c r="IE19" i="21"/>
  <c r="IC19" i="21"/>
  <c r="IA19" i="21"/>
  <c r="HY19" i="21"/>
  <c r="HW19" i="21"/>
  <c r="HU19" i="21"/>
  <c r="HS19" i="21"/>
  <c r="HQ19" i="21"/>
  <c r="HO19" i="21"/>
  <c r="HM19" i="21"/>
  <c r="HK19" i="21"/>
  <c r="HI19" i="21"/>
  <c r="HG19" i="21"/>
  <c r="HE19" i="21"/>
  <c r="HC19" i="21"/>
  <c r="HA19" i="21"/>
  <c r="GY19" i="21"/>
  <c r="GW19" i="21"/>
  <c r="GU19" i="21"/>
  <c r="GS19" i="21"/>
  <c r="GQ19" i="21"/>
  <c r="GO19" i="21"/>
  <c r="GM19" i="21"/>
  <c r="GK19" i="21"/>
  <c r="GI19" i="21"/>
  <c r="GG19" i="21"/>
  <c r="GE19" i="21"/>
  <c r="GC19" i="21"/>
  <c r="GA19" i="21"/>
  <c r="FY19" i="21"/>
  <c r="FW19" i="21"/>
  <c r="FU19" i="21"/>
  <c r="FS19" i="21"/>
  <c r="FQ19" i="21"/>
  <c r="FO19" i="21"/>
  <c r="FM19" i="21"/>
  <c r="FK19" i="21"/>
  <c r="FI19" i="21"/>
  <c r="FG19" i="21"/>
  <c r="FE19" i="21"/>
  <c r="FC19" i="21"/>
  <c r="FA19" i="21"/>
  <c r="EY19" i="21"/>
  <c r="EW19" i="21"/>
  <c r="EU19" i="21"/>
  <c r="ES19" i="21"/>
  <c r="EQ19" i="21"/>
  <c r="EO19" i="21"/>
  <c r="EM19" i="21"/>
  <c r="EK19" i="21"/>
  <c r="EI19" i="21"/>
  <c r="EG19" i="21"/>
  <c r="EE19" i="21"/>
  <c r="EC19" i="21"/>
  <c r="EA19" i="21"/>
  <c r="DY19" i="21"/>
  <c r="DW19" i="21"/>
  <c r="DU19" i="21"/>
  <c r="DS19" i="21"/>
  <c r="DQ19" i="21"/>
  <c r="DO19" i="21"/>
  <c r="DM19" i="21"/>
  <c r="DK19" i="21"/>
  <c r="DI19" i="21"/>
  <c r="DG19" i="21"/>
  <c r="DE19" i="21"/>
  <c r="DC19" i="21"/>
  <c r="DA19" i="21"/>
  <c r="CY19" i="21"/>
  <c r="CW19" i="21"/>
  <c r="CU19" i="21"/>
  <c r="CS19" i="21"/>
  <c r="CQ19" i="21"/>
  <c r="CO19" i="21"/>
  <c r="CM19" i="21"/>
  <c r="CK19" i="21"/>
  <c r="CI19" i="21"/>
  <c r="CG19" i="21"/>
  <c r="CE19" i="21"/>
  <c r="CC19" i="21"/>
  <c r="CA19" i="21"/>
  <c r="BY19" i="21"/>
  <c r="BW19" i="21"/>
  <c r="BU19" i="21"/>
  <c r="BS19" i="21"/>
  <c r="BQ19" i="21"/>
  <c r="BO19" i="21"/>
  <c r="BM19" i="21"/>
  <c r="BK19" i="21"/>
  <c r="BI19" i="21"/>
  <c r="BG19" i="21"/>
  <c r="BE19" i="21"/>
  <c r="BC19" i="21"/>
  <c r="BA19" i="21"/>
  <c r="AY19" i="21"/>
  <c r="AW19" i="21"/>
  <c r="AU19" i="21"/>
  <c r="AS19" i="21"/>
  <c r="AQ19" i="21"/>
  <c r="AO19" i="21"/>
  <c r="AM19" i="21"/>
  <c r="AK19" i="21"/>
  <c r="AI19" i="21"/>
  <c r="AG19" i="21"/>
  <c r="AE19" i="21"/>
  <c r="AC19" i="21"/>
  <c r="AA19" i="21"/>
  <c r="Y19" i="21"/>
  <c r="W19" i="21"/>
  <c r="U19" i="21"/>
  <c r="S19" i="21"/>
  <c r="Q19" i="21"/>
  <c r="O19" i="21"/>
  <c r="M19" i="21"/>
  <c r="K19" i="21"/>
  <c r="I19" i="21"/>
  <c r="G19" i="21"/>
  <c r="E19" i="21"/>
  <c r="QA18" i="21"/>
  <c r="PY18" i="21"/>
  <c r="PW18" i="21"/>
  <c r="PU18" i="21"/>
  <c r="PS18" i="21"/>
  <c r="PQ18" i="21"/>
  <c r="PO18" i="21"/>
  <c r="PM18" i="21"/>
  <c r="PK18" i="21"/>
  <c r="PI18" i="21"/>
  <c r="PG18" i="21"/>
  <c r="PE18" i="21"/>
  <c r="PC18" i="21"/>
  <c r="PA18" i="21"/>
  <c r="OY18" i="21"/>
  <c r="OW18" i="21"/>
  <c r="OU18" i="21"/>
  <c r="OS18" i="21"/>
  <c r="OQ18" i="21"/>
  <c r="OO18" i="21"/>
  <c r="OM18" i="21"/>
  <c r="OK18" i="21"/>
  <c r="OI18" i="21"/>
  <c r="OG18" i="21"/>
  <c r="OE18" i="21"/>
  <c r="OC18" i="21"/>
  <c r="OA18" i="21"/>
  <c r="NY18" i="21"/>
  <c r="NW18" i="21"/>
  <c r="NU18" i="21"/>
  <c r="NS18" i="21"/>
  <c r="NQ18" i="21"/>
  <c r="NO18" i="21"/>
  <c r="NM18" i="21"/>
  <c r="NK18" i="21"/>
  <c r="NI18" i="21"/>
  <c r="NG18" i="21"/>
  <c r="NE18" i="21"/>
  <c r="NC18" i="21"/>
  <c r="NA18" i="21"/>
  <c r="MY18" i="21"/>
  <c r="MW18" i="21"/>
  <c r="MU18" i="21"/>
  <c r="MS18" i="21"/>
  <c r="MQ18" i="21"/>
  <c r="MO18" i="21"/>
  <c r="MM18" i="21"/>
  <c r="MK18" i="21"/>
  <c r="MI18" i="21"/>
  <c r="MG18" i="21"/>
  <c r="ME18" i="21"/>
  <c r="MC18" i="21"/>
  <c r="MA18" i="21"/>
  <c r="LY18" i="21"/>
  <c r="LW18" i="21"/>
  <c r="LU18" i="21"/>
  <c r="LS18" i="21"/>
  <c r="LQ18" i="21"/>
  <c r="LO18" i="21"/>
  <c r="LM18" i="21"/>
  <c r="LK18" i="21"/>
  <c r="LI18" i="21"/>
  <c r="LG18" i="21"/>
  <c r="LE18" i="21"/>
  <c r="LC18" i="21"/>
  <c r="LA18" i="21"/>
  <c r="KY18" i="21"/>
  <c r="KW18" i="21"/>
  <c r="KU18" i="21"/>
  <c r="KS18" i="21"/>
  <c r="KQ18" i="21"/>
  <c r="KO18" i="21"/>
  <c r="KM18" i="21"/>
  <c r="KK18" i="21"/>
  <c r="KI18" i="21"/>
  <c r="KG18" i="21"/>
  <c r="KE18" i="21"/>
  <c r="KC18" i="21"/>
  <c r="KA18" i="21"/>
  <c r="JY18" i="21"/>
  <c r="JW18" i="21"/>
  <c r="JU18" i="21"/>
  <c r="JS18" i="21"/>
  <c r="JQ18" i="21"/>
  <c r="JO18" i="21"/>
  <c r="JM18" i="21"/>
  <c r="JK18" i="21"/>
  <c r="JI18" i="21"/>
  <c r="JG18" i="21"/>
  <c r="JE18" i="21"/>
  <c r="JC18" i="21"/>
  <c r="JA18" i="21"/>
  <c r="IY18" i="21"/>
  <c r="IW18" i="21"/>
  <c r="IU18" i="21"/>
  <c r="IS18" i="21"/>
  <c r="IQ18" i="21"/>
  <c r="IO18" i="21"/>
  <c r="IM18" i="21"/>
  <c r="IK18" i="21"/>
  <c r="II18" i="21"/>
  <c r="IG18" i="21"/>
  <c r="IE18" i="21"/>
  <c r="IC18" i="21"/>
  <c r="IA18" i="21"/>
  <c r="HY18" i="21"/>
  <c r="HW18" i="21"/>
  <c r="HU18" i="21"/>
  <c r="HS18" i="21"/>
  <c r="HQ18" i="21"/>
  <c r="HO18" i="21"/>
  <c r="HM18" i="21"/>
  <c r="HK18" i="21"/>
  <c r="HI18" i="21"/>
  <c r="HG18" i="21"/>
  <c r="HE18" i="21"/>
  <c r="HC18" i="21"/>
  <c r="HA18" i="21"/>
  <c r="GY18" i="21"/>
  <c r="GW18" i="21"/>
  <c r="GU18" i="21"/>
  <c r="GS18" i="21"/>
  <c r="GQ18" i="21"/>
  <c r="GO18" i="21"/>
  <c r="GM18" i="21"/>
  <c r="GK18" i="21"/>
  <c r="GI18" i="21"/>
  <c r="GG18" i="21"/>
  <c r="GE18" i="21"/>
  <c r="GC18" i="21"/>
  <c r="GA18" i="21"/>
  <c r="FY18" i="21"/>
  <c r="FW18" i="21"/>
  <c r="FU18" i="21"/>
  <c r="FS18" i="21"/>
  <c r="FQ18" i="21"/>
  <c r="FO18" i="21"/>
  <c r="FM18" i="21"/>
  <c r="FK18" i="21"/>
  <c r="FI18" i="21"/>
  <c r="FG18" i="21"/>
  <c r="FE18" i="21"/>
  <c r="FC18" i="21"/>
  <c r="FA18" i="21"/>
  <c r="EY18" i="21"/>
  <c r="EW18" i="21"/>
  <c r="EU18" i="21"/>
  <c r="ES18" i="21"/>
  <c r="EQ18" i="21"/>
  <c r="EO18" i="21"/>
  <c r="EM18" i="21"/>
  <c r="EK18" i="21"/>
  <c r="EI18" i="21"/>
  <c r="EG18" i="21"/>
  <c r="EE18" i="21"/>
  <c r="EC18" i="21"/>
  <c r="EA18" i="21"/>
  <c r="DY18" i="21"/>
  <c r="DW18" i="21"/>
  <c r="DU18" i="21"/>
  <c r="DS18" i="21"/>
  <c r="DQ18" i="21"/>
  <c r="DO18" i="21"/>
  <c r="DM18" i="21"/>
  <c r="DK18" i="21"/>
  <c r="DI18" i="21"/>
  <c r="DG18" i="21"/>
  <c r="DE18" i="21"/>
  <c r="DC18" i="21"/>
  <c r="DA18" i="21"/>
  <c r="CY18" i="21"/>
  <c r="CW18" i="21"/>
  <c r="CU18" i="21"/>
  <c r="CS18" i="21"/>
  <c r="CQ18" i="21"/>
  <c r="CO18" i="21"/>
  <c r="CM18" i="21"/>
  <c r="CK18" i="21"/>
  <c r="CI18" i="21"/>
  <c r="CG18" i="21"/>
  <c r="CE18" i="21"/>
  <c r="CC18" i="21"/>
  <c r="CA18" i="21"/>
  <c r="BY18" i="21"/>
  <c r="BW18" i="21"/>
  <c r="BU18" i="21"/>
  <c r="BS18" i="21"/>
  <c r="BQ18" i="21"/>
  <c r="BO18" i="21"/>
  <c r="BM18" i="21"/>
  <c r="BK18" i="21"/>
  <c r="BI18" i="21"/>
  <c r="BG18" i="21"/>
  <c r="BE18" i="21"/>
  <c r="BC18" i="21"/>
  <c r="BA18" i="21"/>
  <c r="AY18" i="21"/>
  <c r="AW18" i="21"/>
  <c r="AU18" i="21"/>
  <c r="AS18" i="21"/>
  <c r="AQ18" i="21"/>
  <c r="AO18" i="21"/>
  <c r="AM18" i="21"/>
  <c r="AK18" i="21"/>
  <c r="AI18" i="21"/>
  <c r="AG18" i="21"/>
  <c r="AE18" i="21"/>
  <c r="AC18" i="21"/>
  <c r="AA18" i="21"/>
  <c r="Y18" i="21"/>
  <c r="W18" i="21"/>
  <c r="U18" i="21"/>
  <c r="S18" i="21"/>
  <c r="Q18" i="21"/>
  <c r="O18" i="21"/>
  <c r="M18" i="21"/>
  <c r="K18" i="21"/>
  <c r="I18" i="21"/>
  <c r="G18" i="21"/>
  <c r="E18" i="21"/>
  <c r="QA17" i="21"/>
  <c r="PY17" i="21"/>
  <c r="PW17" i="21"/>
  <c r="PU17" i="21"/>
  <c r="PS17" i="21"/>
  <c r="PQ17" i="21"/>
  <c r="PO17" i="21"/>
  <c r="PM17" i="21"/>
  <c r="PK17" i="21"/>
  <c r="PI17" i="21"/>
  <c r="PG17" i="21"/>
  <c r="PE17" i="21"/>
  <c r="PC17" i="21"/>
  <c r="PA17" i="21"/>
  <c r="OY17" i="21"/>
  <c r="OW17" i="21"/>
  <c r="OU17" i="21"/>
  <c r="OS17" i="21"/>
  <c r="OQ17" i="21"/>
  <c r="OO17" i="21"/>
  <c r="OM17" i="21"/>
  <c r="OK17" i="21"/>
  <c r="OI17" i="21"/>
  <c r="OG17" i="21"/>
  <c r="OE17" i="21"/>
  <c r="OC17" i="21"/>
  <c r="OA17" i="21"/>
  <c r="NY17" i="21"/>
  <c r="NW17" i="21"/>
  <c r="NU17" i="21"/>
  <c r="NS17" i="21"/>
  <c r="NQ17" i="21"/>
  <c r="NO17" i="21"/>
  <c r="NM17" i="21"/>
  <c r="NK17" i="21"/>
  <c r="NI17" i="21"/>
  <c r="NG17" i="21"/>
  <c r="NE17" i="21"/>
  <c r="NC17" i="21"/>
  <c r="NA17" i="21"/>
  <c r="MY17" i="21"/>
  <c r="MW17" i="21"/>
  <c r="MU17" i="21"/>
  <c r="MS17" i="21"/>
  <c r="MQ17" i="21"/>
  <c r="MO17" i="21"/>
  <c r="MM17" i="21"/>
  <c r="MK17" i="21"/>
  <c r="MI17" i="21"/>
  <c r="MG17" i="21"/>
  <c r="ME17" i="21"/>
  <c r="MC17" i="21"/>
  <c r="MA17" i="21"/>
  <c r="LY17" i="21"/>
  <c r="LW17" i="21"/>
  <c r="LU17" i="21"/>
  <c r="LS17" i="21"/>
  <c r="LQ17" i="21"/>
  <c r="LO17" i="21"/>
  <c r="LM17" i="21"/>
  <c r="LK17" i="21"/>
  <c r="LI17" i="21"/>
  <c r="LG17" i="21"/>
  <c r="LE17" i="21"/>
  <c r="LC17" i="21"/>
  <c r="LA17" i="21"/>
  <c r="KY17" i="21"/>
  <c r="KW17" i="21"/>
  <c r="KU17" i="21"/>
  <c r="KS17" i="21"/>
  <c r="KQ17" i="21"/>
  <c r="KO17" i="21"/>
  <c r="KM17" i="21"/>
  <c r="KK17" i="21"/>
  <c r="KI17" i="21"/>
  <c r="KG17" i="21"/>
  <c r="KE17" i="21"/>
  <c r="KC17" i="21"/>
  <c r="KA17" i="21"/>
  <c r="JY17" i="21"/>
  <c r="JW17" i="21"/>
  <c r="JU17" i="21"/>
  <c r="JS17" i="21"/>
  <c r="JQ17" i="21"/>
  <c r="JO17" i="21"/>
  <c r="JM17" i="21"/>
  <c r="JK17" i="21"/>
  <c r="JI17" i="21"/>
  <c r="JG17" i="21"/>
  <c r="JE17" i="21"/>
  <c r="JC17" i="21"/>
  <c r="JA17" i="21"/>
  <c r="IY17" i="21"/>
  <c r="IW17" i="21"/>
  <c r="IU17" i="21"/>
  <c r="IS17" i="21"/>
  <c r="IQ17" i="21"/>
  <c r="IO17" i="21"/>
  <c r="IM17" i="21"/>
  <c r="IK17" i="21"/>
  <c r="II17" i="21"/>
  <c r="IG17" i="21"/>
  <c r="IE17" i="21"/>
  <c r="IC17" i="21"/>
  <c r="IA17" i="21"/>
  <c r="HY17" i="21"/>
  <c r="HW17" i="21"/>
  <c r="HU17" i="21"/>
  <c r="HS17" i="21"/>
  <c r="HQ17" i="21"/>
  <c r="HO17" i="21"/>
  <c r="HM17" i="21"/>
  <c r="HK17" i="21"/>
  <c r="HI17" i="21"/>
  <c r="HG17" i="21"/>
  <c r="HE17" i="21"/>
  <c r="HC17" i="21"/>
  <c r="HA17" i="21"/>
  <c r="GY17" i="21"/>
  <c r="GW17" i="21"/>
  <c r="GU17" i="21"/>
  <c r="GS17" i="21"/>
  <c r="GQ17" i="21"/>
  <c r="GO17" i="21"/>
  <c r="GM17" i="21"/>
  <c r="GK17" i="21"/>
  <c r="GI17" i="21"/>
  <c r="GG17" i="21"/>
  <c r="GE17" i="21"/>
  <c r="GC17" i="21"/>
  <c r="GA17" i="21"/>
  <c r="FY17" i="21"/>
  <c r="FW17" i="21"/>
  <c r="FU17" i="21"/>
  <c r="FS17" i="21"/>
  <c r="FQ17" i="21"/>
  <c r="FO17" i="21"/>
  <c r="FM17" i="21"/>
  <c r="FK17" i="21"/>
  <c r="FI17" i="21"/>
  <c r="FG17" i="21"/>
  <c r="FE17" i="21"/>
  <c r="FC17" i="21"/>
  <c r="FA17" i="21"/>
  <c r="EY17" i="21"/>
  <c r="EW17" i="21"/>
  <c r="EU17" i="21"/>
  <c r="ES17" i="21"/>
  <c r="EQ17" i="21"/>
  <c r="EO17" i="21"/>
  <c r="EM17" i="21"/>
  <c r="EK17" i="21"/>
  <c r="EI17" i="21"/>
  <c r="EG17" i="21"/>
  <c r="EE17" i="21"/>
  <c r="EC17" i="21"/>
  <c r="EA17" i="21"/>
  <c r="DY17" i="21"/>
  <c r="DW17" i="21"/>
  <c r="DU17" i="21"/>
  <c r="DS17" i="21"/>
  <c r="DQ17" i="21"/>
  <c r="DO17" i="21"/>
  <c r="DM17" i="21"/>
  <c r="DK17" i="21"/>
  <c r="DI17" i="21"/>
  <c r="DG17" i="21"/>
  <c r="DE17" i="21"/>
  <c r="DC17" i="21"/>
  <c r="DA17" i="21"/>
  <c r="CY17" i="21"/>
  <c r="CW17" i="21"/>
  <c r="CU17" i="21"/>
  <c r="CS17" i="21"/>
  <c r="CQ17" i="21"/>
  <c r="CO17" i="21"/>
  <c r="CM17" i="21"/>
  <c r="CK17" i="21"/>
  <c r="CI17" i="21"/>
  <c r="CG17" i="21"/>
  <c r="CE17" i="21"/>
  <c r="CC17" i="21"/>
  <c r="CA17" i="21"/>
  <c r="BY17" i="21"/>
  <c r="BW17" i="21"/>
  <c r="BU17" i="21"/>
  <c r="BS17" i="21"/>
  <c r="BQ17" i="21"/>
  <c r="BO17" i="21"/>
  <c r="BM17" i="21"/>
  <c r="BK17" i="21"/>
  <c r="BI17" i="21"/>
  <c r="BG17" i="21"/>
  <c r="BE17" i="21"/>
  <c r="BC17" i="21"/>
  <c r="BA17" i="21"/>
  <c r="AY17" i="21"/>
  <c r="AW17" i="21"/>
  <c r="AU17" i="21"/>
  <c r="AS17" i="21"/>
  <c r="AQ17" i="21"/>
  <c r="AO17" i="21"/>
  <c r="AM17" i="21"/>
  <c r="AK17" i="21"/>
  <c r="AI17" i="21"/>
  <c r="AG17" i="21"/>
  <c r="AE17" i="21"/>
  <c r="AC17" i="21"/>
  <c r="AA17" i="21"/>
  <c r="Y17" i="21"/>
  <c r="W17" i="21"/>
  <c r="U17" i="21"/>
  <c r="S17" i="21"/>
  <c r="Q17" i="21"/>
  <c r="O17" i="21"/>
  <c r="M17" i="21"/>
  <c r="K17" i="21"/>
  <c r="I17" i="21"/>
  <c r="G17" i="21"/>
  <c r="E17" i="21"/>
  <c r="QA16" i="21"/>
  <c r="PY16" i="21"/>
  <c r="PW16" i="21"/>
  <c r="PU16" i="21"/>
  <c r="PS16" i="21"/>
  <c r="PQ16" i="21"/>
  <c r="PO16" i="21"/>
  <c r="PM16" i="21"/>
  <c r="PK16" i="21"/>
  <c r="PI16" i="21"/>
  <c r="PG16" i="21"/>
  <c r="PE16" i="21"/>
  <c r="PC16" i="21"/>
  <c r="PA16" i="21"/>
  <c r="OY16" i="21"/>
  <c r="OW16" i="21"/>
  <c r="OU16" i="21"/>
  <c r="OS16" i="21"/>
  <c r="OQ16" i="21"/>
  <c r="OO16" i="21"/>
  <c r="OM16" i="21"/>
  <c r="OK16" i="21"/>
  <c r="OI16" i="21"/>
  <c r="OG16" i="21"/>
  <c r="OE16" i="21"/>
  <c r="OC16" i="21"/>
  <c r="OA16" i="21"/>
  <c r="NY16" i="21"/>
  <c r="NW16" i="21"/>
  <c r="NU16" i="21"/>
  <c r="NS16" i="21"/>
  <c r="NQ16" i="21"/>
  <c r="NO16" i="21"/>
  <c r="NM16" i="21"/>
  <c r="NK16" i="21"/>
  <c r="NI16" i="21"/>
  <c r="NG16" i="21"/>
  <c r="NE16" i="21"/>
  <c r="NC16" i="21"/>
  <c r="NA16" i="21"/>
  <c r="MY16" i="21"/>
  <c r="MW16" i="21"/>
  <c r="MU16" i="21"/>
  <c r="MS16" i="21"/>
  <c r="MQ16" i="21"/>
  <c r="MO16" i="21"/>
  <c r="MM16" i="21"/>
  <c r="MK16" i="21"/>
  <c r="MI16" i="21"/>
  <c r="MG16" i="21"/>
  <c r="ME16" i="21"/>
  <c r="MC16" i="21"/>
  <c r="MA16" i="21"/>
  <c r="LY16" i="21"/>
  <c r="LW16" i="21"/>
  <c r="LU16" i="21"/>
  <c r="LS16" i="21"/>
  <c r="LQ16" i="21"/>
  <c r="LO16" i="21"/>
  <c r="LM16" i="21"/>
  <c r="LK16" i="21"/>
  <c r="LI16" i="21"/>
  <c r="LG16" i="21"/>
  <c r="LE16" i="21"/>
  <c r="LC16" i="21"/>
  <c r="LA16" i="21"/>
  <c r="KY16" i="21"/>
  <c r="KW16" i="21"/>
  <c r="KU16" i="21"/>
  <c r="KS16" i="21"/>
  <c r="KQ16" i="21"/>
  <c r="KO16" i="21"/>
  <c r="KM16" i="21"/>
  <c r="KK16" i="21"/>
  <c r="KI16" i="21"/>
  <c r="KG16" i="21"/>
  <c r="KE16" i="21"/>
  <c r="KC16" i="21"/>
  <c r="KA16" i="21"/>
  <c r="JY16" i="21"/>
  <c r="JW16" i="21"/>
  <c r="JU16" i="21"/>
  <c r="JS16" i="21"/>
  <c r="JQ16" i="21"/>
  <c r="JO16" i="21"/>
  <c r="JM16" i="21"/>
  <c r="JK16" i="21"/>
  <c r="JI16" i="21"/>
  <c r="JG16" i="21"/>
  <c r="JE16" i="21"/>
  <c r="JC16" i="21"/>
  <c r="JA16" i="21"/>
  <c r="IY16" i="21"/>
  <c r="IW16" i="21"/>
  <c r="IU16" i="21"/>
  <c r="IS16" i="21"/>
  <c r="IQ16" i="21"/>
  <c r="IO16" i="21"/>
  <c r="IM16" i="21"/>
  <c r="IK16" i="21"/>
  <c r="II16" i="21"/>
  <c r="IG16" i="21"/>
  <c r="IE16" i="21"/>
  <c r="IC16" i="21"/>
  <c r="IA16" i="21"/>
  <c r="HY16" i="21"/>
  <c r="HW16" i="21"/>
  <c r="HU16" i="21"/>
  <c r="HS16" i="21"/>
  <c r="HQ16" i="21"/>
  <c r="HO16" i="21"/>
  <c r="HM16" i="21"/>
  <c r="HK16" i="21"/>
  <c r="HI16" i="21"/>
  <c r="HG16" i="21"/>
  <c r="HE16" i="21"/>
  <c r="HC16" i="21"/>
  <c r="HA16" i="21"/>
  <c r="GY16" i="21"/>
  <c r="GW16" i="21"/>
  <c r="GU16" i="21"/>
  <c r="GS16" i="21"/>
  <c r="GQ16" i="21"/>
  <c r="GO16" i="21"/>
  <c r="GM16" i="21"/>
  <c r="GK16" i="21"/>
  <c r="GI16" i="21"/>
  <c r="GG16" i="21"/>
  <c r="GE16" i="21"/>
  <c r="GC16" i="21"/>
  <c r="GA16" i="21"/>
  <c r="FY16" i="21"/>
  <c r="FW16" i="21"/>
  <c r="FU16" i="21"/>
  <c r="FS16" i="21"/>
  <c r="FQ16" i="21"/>
  <c r="FO16" i="21"/>
  <c r="FM16" i="21"/>
  <c r="FK16" i="21"/>
  <c r="FI16" i="21"/>
  <c r="FG16" i="21"/>
  <c r="FE16" i="21"/>
  <c r="FC16" i="21"/>
  <c r="FA16" i="21"/>
  <c r="EY16" i="21"/>
  <c r="EW16" i="21"/>
  <c r="EU16" i="21"/>
  <c r="ES16" i="21"/>
  <c r="EQ16" i="21"/>
  <c r="EO16" i="21"/>
  <c r="EM16" i="21"/>
  <c r="EK16" i="21"/>
  <c r="EI16" i="21"/>
  <c r="EG16" i="21"/>
  <c r="EE16" i="21"/>
  <c r="EC16" i="21"/>
  <c r="EA16" i="21"/>
  <c r="DY16" i="21"/>
  <c r="DW16" i="21"/>
  <c r="DU16" i="21"/>
  <c r="DS16" i="21"/>
  <c r="DQ16" i="21"/>
  <c r="DO16" i="21"/>
  <c r="DM16" i="21"/>
  <c r="DK16" i="21"/>
  <c r="DI16" i="21"/>
  <c r="DG16" i="21"/>
  <c r="DE16" i="21"/>
  <c r="DC16" i="21"/>
  <c r="DA16" i="21"/>
  <c r="CY16" i="21"/>
  <c r="CW16" i="21"/>
  <c r="CU16" i="21"/>
  <c r="CS16" i="21"/>
  <c r="CQ16" i="21"/>
  <c r="CO16" i="21"/>
  <c r="CM16" i="21"/>
  <c r="CK16" i="21"/>
  <c r="CI16" i="21"/>
  <c r="CG16" i="21"/>
  <c r="CE16" i="21"/>
  <c r="CC16" i="21"/>
  <c r="CA16" i="21"/>
  <c r="BY16" i="21"/>
  <c r="BW16" i="21"/>
  <c r="BU16" i="21"/>
  <c r="BS16" i="21"/>
  <c r="BQ16" i="21"/>
  <c r="BO16" i="21"/>
  <c r="BM16" i="21"/>
  <c r="BK16" i="21"/>
  <c r="BI16" i="21"/>
  <c r="BG16" i="21"/>
  <c r="BE16" i="21"/>
  <c r="BC16" i="21"/>
  <c r="BA16" i="21"/>
  <c r="AY16" i="21"/>
  <c r="AW16" i="21"/>
  <c r="AU16" i="21"/>
  <c r="AS16" i="21"/>
  <c r="AQ16" i="21"/>
  <c r="AO16" i="21"/>
  <c r="AM16" i="21"/>
  <c r="AK16" i="21"/>
  <c r="AI16" i="21"/>
  <c r="AG16" i="21"/>
  <c r="AE16" i="21"/>
  <c r="AC16" i="21"/>
  <c r="AA16" i="21"/>
  <c r="Y16" i="21"/>
  <c r="W16" i="21"/>
  <c r="U16" i="21"/>
  <c r="S16" i="21"/>
  <c r="Q16" i="21"/>
  <c r="O16" i="21"/>
  <c r="M16" i="21"/>
  <c r="K16" i="21"/>
  <c r="I16" i="21"/>
  <c r="G16" i="21"/>
  <c r="E16" i="21"/>
  <c r="QA15" i="21"/>
  <c r="PY15" i="21"/>
  <c r="PW15" i="21"/>
  <c r="PU15" i="21"/>
  <c r="PS15" i="21"/>
  <c r="PQ15" i="21"/>
  <c r="PO15" i="21"/>
  <c r="PM15" i="21"/>
  <c r="PK15" i="21"/>
  <c r="PI15" i="21"/>
  <c r="PG15" i="21"/>
  <c r="PE15" i="21"/>
  <c r="PC15" i="21"/>
  <c r="PA15" i="21"/>
  <c r="OY15" i="21"/>
  <c r="OW15" i="21"/>
  <c r="OU15" i="21"/>
  <c r="OS15" i="21"/>
  <c r="OQ15" i="21"/>
  <c r="OO15" i="21"/>
  <c r="OM15" i="21"/>
  <c r="OK15" i="21"/>
  <c r="OI15" i="21"/>
  <c r="OG15" i="21"/>
  <c r="OE15" i="21"/>
  <c r="OC15" i="21"/>
  <c r="OA15" i="21"/>
  <c r="NY15" i="21"/>
  <c r="NW15" i="21"/>
  <c r="NU15" i="21"/>
  <c r="NS15" i="21"/>
  <c r="NQ15" i="21"/>
  <c r="NO15" i="21"/>
  <c r="NM15" i="21"/>
  <c r="NK15" i="21"/>
  <c r="NI15" i="21"/>
  <c r="NG15" i="21"/>
  <c r="NE15" i="21"/>
  <c r="NC15" i="21"/>
  <c r="NA15" i="21"/>
  <c r="MY15" i="21"/>
  <c r="MW15" i="21"/>
  <c r="MU15" i="21"/>
  <c r="MS15" i="21"/>
  <c r="MQ15" i="21"/>
  <c r="MO15" i="21"/>
  <c r="MM15" i="21"/>
  <c r="MK15" i="21"/>
  <c r="MI15" i="21"/>
  <c r="MG15" i="21"/>
  <c r="ME15" i="21"/>
  <c r="MC15" i="21"/>
  <c r="MA15" i="21"/>
  <c r="LY15" i="21"/>
  <c r="LW15" i="21"/>
  <c r="LU15" i="21"/>
  <c r="LS15" i="21"/>
  <c r="LQ15" i="21"/>
  <c r="LO15" i="21"/>
  <c r="LM15" i="21"/>
  <c r="LK15" i="21"/>
  <c r="LI15" i="21"/>
  <c r="LG15" i="21"/>
  <c r="LE15" i="21"/>
  <c r="LC15" i="21"/>
  <c r="LA15" i="21"/>
  <c r="KY15" i="21"/>
  <c r="KW15" i="21"/>
  <c r="KU15" i="21"/>
  <c r="KS15" i="21"/>
  <c r="KQ15" i="21"/>
  <c r="KO15" i="21"/>
  <c r="KM15" i="21"/>
  <c r="KK15" i="21"/>
  <c r="KI15" i="21"/>
  <c r="KG15" i="21"/>
  <c r="KE15" i="21"/>
  <c r="KC15" i="21"/>
  <c r="KA15" i="21"/>
  <c r="JY15" i="21"/>
  <c r="JW15" i="21"/>
  <c r="JU15" i="21"/>
  <c r="JS15" i="21"/>
  <c r="JQ15" i="21"/>
  <c r="JO15" i="21"/>
  <c r="JM15" i="21"/>
  <c r="JK15" i="21"/>
  <c r="JI15" i="21"/>
  <c r="JG15" i="21"/>
  <c r="JE15" i="21"/>
  <c r="JC15" i="21"/>
  <c r="JA15" i="21"/>
  <c r="IY15" i="21"/>
  <c r="IW15" i="21"/>
  <c r="IU15" i="21"/>
  <c r="IS15" i="21"/>
  <c r="IQ15" i="21"/>
  <c r="IO15" i="21"/>
  <c r="IM15" i="21"/>
  <c r="IK15" i="21"/>
  <c r="II15" i="21"/>
  <c r="IG15" i="21"/>
  <c r="IE15" i="21"/>
  <c r="IC15" i="21"/>
  <c r="IA15" i="21"/>
  <c r="HY15" i="21"/>
  <c r="HW15" i="21"/>
  <c r="HU15" i="21"/>
  <c r="HS15" i="21"/>
  <c r="HQ15" i="21"/>
  <c r="HO15" i="21"/>
  <c r="HM15" i="21"/>
  <c r="HK15" i="21"/>
  <c r="HI15" i="21"/>
  <c r="HG15" i="21"/>
  <c r="HE15" i="21"/>
  <c r="HC15" i="21"/>
  <c r="HA15" i="21"/>
  <c r="GY15" i="21"/>
  <c r="GW15" i="21"/>
  <c r="GU15" i="21"/>
  <c r="GS15" i="21"/>
  <c r="GQ15" i="21"/>
  <c r="GO15" i="21"/>
  <c r="GM15" i="21"/>
  <c r="GK15" i="21"/>
  <c r="GI15" i="21"/>
  <c r="GG15" i="21"/>
  <c r="GE15" i="21"/>
  <c r="GC15" i="21"/>
  <c r="GA15" i="21"/>
  <c r="FY15" i="21"/>
  <c r="FW15" i="21"/>
  <c r="FU15" i="21"/>
  <c r="FS15" i="21"/>
  <c r="FQ15" i="21"/>
  <c r="FO15" i="21"/>
  <c r="FM15" i="21"/>
  <c r="FK15" i="21"/>
  <c r="FI15" i="21"/>
  <c r="FG15" i="21"/>
  <c r="FE15" i="21"/>
  <c r="FC15" i="21"/>
  <c r="FA15" i="21"/>
  <c r="EY15" i="21"/>
  <c r="EW15" i="21"/>
  <c r="EU15" i="21"/>
  <c r="ES15" i="21"/>
  <c r="EQ15" i="21"/>
  <c r="EO15" i="21"/>
  <c r="EM15" i="21"/>
  <c r="EK15" i="21"/>
  <c r="EI15" i="21"/>
  <c r="EG15" i="21"/>
  <c r="EE15" i="21"/>
  <c r="EC15" i="21"/>
  <c r="EA15" i="21"/>
  <c r="DY15" i="21"/>
  <c r="DW15" i="21"/>
  <c r="DU15" i="21"/>
  <c r="DS15" i="21"/>
  <c r="DQ15" i="21"/>
  <c r="DO15" i="21"/>
  <c r="DM15" i="21"/>
  <c r="DK15" i="21"/>
  <c r="DI15" i="21"/>
  <c r="DG15" i="21"/>
  <c r="DE15" i="21"/>
  <c r="DC15" i="21"/>
  <c r="DA15" i="21"/>
  <c r="CY15" i="21"/>
  <c r="CW15" i="21"/>
  <c r="CU15" i="21"/>
  <c r="CS15" i="21"/>
  <c r="CQ15" i="21"/>
  <c r="CO15" i="21"/>
  <c r="CM15" i="21"/>
  <c r="CK15" i="21"/>
  <c r="CI15" i="21"/>
  <c r="CG15" i="21"/>
  <c r="CE15" i="21"/>
  <c r="CC15" i="21"/>
  <c r="CA15" i="21"/>
  <c r="BY15" i="21"/>
  <c r="BW15" i="21"/>
  <c r="BU15" i="21"/>
  <c r="BS15" i="21"/>
  <c r="BQ15" i="21"/>
  <c r="BO15" i="21"/>
  <c r="BM15" i="21"/>
  <c r="BK15" i="21"/>
  <c r="BI15" i="21"/>
  <c r="BG15" i="21"/>
  <c r="BE15" i="21"/>
  <c r="BC15" i="21"/>
  <c r="BA15" i="21"/>
  <c r="AY15" i="21"/>
  <c r="AW15" i="21"/>
  <c r="AU15" i="21"/>
  <c r="AS15" i="21"/>
  <c r="AQ15" i="21"/>
  <c r="AO15" i="21"/>
  <c r="AM15" i="21"/>
  <c r="AK15" i="21"/>
  <c r="AI15" i="21"/>
  <c r="AG15" i="21"/>
  <c r="AE15" i="21"/>
  <c r="AC15" i="21"/>
  <c r="AA15" i="21"/>
  <c r="Y15" i="21"/>
  <c r="W15" i="21"/>
  <c r="U15" i="21"/>
  <c r="S15" i="21"/>
  <c r="Q15" i="21"/>
  <c r="O15" i="21"/>
  <c r="M15" i="21"/>
  <c r="K15" i="21"/>
  <c r="I15" i="21"/>
  <c r="G15" i="21"/>
  <c r="E15" i="21"/>
  <c r="QA14" i="21"/>
  <c r="PY14" i="21"/>
  <c r="PW14" i="21"/>
  <c r="PU14" i="21"/>
  <c r="PS14" i="21"/>
  <c r="PQ14" i="21"/>
  <c r="PO14" i="21"/>
  <c r="PM14" i="21"/>
  <c r="PK14" i="21"/>
  <c r="PI14" i="21"/>
  <c r="PG14" i="21"/>
  <c r="PE14" i="21"/>
  <c r="PC14" i="21"/>
  <c r="PA14" i="21"/>
  <c r="OY14" i="21"/>
  <c r="OW14" i="21"/>
  <c r="OU14" i="21"/>
  <c r="OS14" i="21"/>
  <c r="OQ14" i="21"/>
  <c r="OO14" i="21"/>
  <c r="OM14" i="21"/>
  <c r="OK14" i="21"/>
  <c r="OI14" i="21"/>
  <c r="OG14" i="21"/>
  <c r="OE14" i="21"/>
  <c r="OC14" i="21"/>
  <c r="OA14" i="21"/>
  <c r="NY14" i="21"/>
  <c r="NW14" i="21"/>
  <c r="NU14" i="21"/>
  <c r="NS14" i="21"/>
  <c r="NQ14" i="21"/>
  <c r="NO14" i="21"/>
  <c r="NM14" i="21"/>
  <c r="NK14" i="21"/>
  <c r="NI14" i="21"/>
  <c r="NG14" i="21"/>
  <c r="NE14" i="21"/>
  <c r="NC14" i="21"/>
  <c r="NA14" i="21"/>
  <c r="MY14" i="21"/>
  <c r="MW14" i="21"/>
  <c r="MU14" i="21"/>
  <c r="MS14" i="21"/>
  <c r="MQ14" i="21"/>
  <c r="MO14" i="21"/>
  <c r="MM14" i="21"/>
  <c r="MK14" i="21"/>
  <c r="MI14" i="21"/>
  <c r="MG14" i="21"/>
  <c r="ME14" i="21"/>
  <c r="MC14" i="21"/>
  <c r="MA14" i="21"/>
  <c r="LY14" i="21"/>
  <c r="LW14" i="21"/>
  <c r="LU14" i="21"/>
  <c r="LS14" i="21"/>
  <c r="LQ14" i="21"/>
  <c r="LO14" i="21"/>
  <c r="LM14" i="21"/>
  <c r="LK14" i="21"/>
  <c r="LI14" i="21"/>
  <c r="LG14" i="21"/>
  <c r="LE14" i="21"/>
  <c r="LC14" i="21"/>
  <c r="LA14" i="21"/>
  <c r="KY14" i="21"/>
  <c r="KW14" i="21"/>
  <c r="KU14" i="21"/>
  <c r="KS14" i="21"/>
  <c r="KQ14" i="21"/>
  <c r="KO14" i="21"/>
  <c r="KM14" i="21"/>
  <c r="KK14" i="21"/>
  <c r="KI14" i="21"/>
  <c r="KG14" i="21"/>
  <c r="KE14" i="21"/>
  <c r="KC14" i="21"/>
  <c r="KA14" i="21"/>
  <c r="JY14" i="21"/>
  <c r="JW14" i="21"/>
  <c r="JU14" i="21"/>
  <c r="JS14" i="21"/>
  <c r="JQ14" i="21"/>
  <c r="JO14" i="21"/>
  <c r="JM14" i="21"/>
  <c r="JK14" i="21"/>
  <c r="JI14" i="21"/>
  <c r="JG14" i="21"/>
  <c r="JE14" i="21"/>
  <c r="JC14" i="21"/>
  <c r="JA14" i="21"/>
  <c r="IY14" i="21"/>
  <c r="IW14" i="21"/>
  <c r="IU14" i="21"/>
  <c r="IS14" i="21"/>
  <c r="IQ14" i="21"/>
  <c r="IO14" i="21"/>
  <c r="IM14" i="21"/>
  <c r="IK14" i="21"/>
  <c r="II14" i="21"/>
  <c r="IG14" i="21"/>
  <c r="IE14" i="21"/>
  <c r="IC14" i="21"/>
  <c r="IA14" i="21"/>
  <c r="HY14" i="21"/>
  <c r="HW14" i="21"/>
  <c r="HU14" i="21"/>
  <c r="HS14" i="21"/>
  <c r="HQ14" i="21"/>
  <c r="HO14" i="21"/>
  <c r="HM14" i="21"/>
  <c r="HK14" i="21"/>
  <c r="HI14" i="21"/>
  <c r="HG14" i="21"/>
  <c r="HE14" i="21"/>
  <c r="HC14" i="21"/>
  <c r="HA14" i="21"/>
  <c r="GY14" i="21"/>
  <c r="GW14" i="21"/>
  <c r="GU14" i="21"/>
  <c r="GS14" i="21"/>
  <c r="GQ14" i="21"/>
  <c r="GO14" i="21"/>
  <c r="GM14" i="21"/>
  <c r="GK14" i="21"/>
  <c r="GI14" i="21"/>
  <c r="GG14" i="21"/>
  <c r="GE14" i="21"/>
  <c r="GC14" i="21"/>
  <c r="GA14" i="21"/>
  <c r="FY14" i="21"/>
  <c r="FW14" i="21"/>
  <c r="FU14" i="21"/>
  <c r="FS14" i="21"/>
  <c r="FQ14" i="21"/>
  <c r="FO14" i="21"/>
  <c r="FM14" i="21"/>
  <c r="FK14" i="21"/>
  <c r="FI14" i="21"/>
  <c r="FG14" i="21"/>
  <c r="FE14" i="21"/>
  <c r="FC14" i="21"/>
  <c r="FA14" i="21"/>
  <c r="EY14" i="21"/>
  <c r="EW14" i="21"/>
  <c r="EU14" i="21"/>
  <c r="ES14" i="21"/>
  <c r="EQ14" i="21"/>
  <c r="EO14" i="21"/>
  <c r="EM14" i="21"/>
  <c r="EK14" i="21"/>
  <c r="EI14" i="21"/>
  <c r="EG14" i="21"/>
  <c r="EE14" i="21"/>
  <c r="EC14" i="21"/>
  <c r="EA14" i="21"/>
  <c r="DY14" i="21"/>
  <c r="DW14" i="21"/>
  <c r="DU14" i="21"/>
  <c r="DS14" i="21"/>
  <c r="DQ14" i="21"/>
  <c r="DO14" i="21"/>
  <c r="DM14" i="21"/>
  <c r="DK14" i="21"/>
  <c r="DI14" i="21"/>
  <c r="DG14" i="21"/>
  <c r="DE14" i="21"/>
  <c r="DC14" i="21"/>
  <c r="DA14" i="21"/>
  <c r="CY14" i="21"/>
  <c r="CW14" i="21"/>
  <c r="CU14" i="21"/>
  <c r="CS14" i="21"/>
  <c r="CQ14" i="21"/>
  <c r="CO14" i="21"/>
  <c r="CM14" i="21"/>
  <c r="CK14" i="21"/>
  <c r="CI14" i="21"/>
  <c r="CG14" i="21"/>
  <c r="CE14" i="21"/>
  <c r="CC14" i="21"/>
  <c r="CA14" i="21"/>
  <c r="BY14" i="21"/>
  <c r="BW14" i="21"/>
  <c r="BU14" i="21"/>
  <c r="BS14" i="21"/>
  <c r="BQ14" i="21"/>
  <c r="BO14" i="21"/>
  <c r="BM14" i="21"/>
  <c r="BK14" i="21"/>
  <c r="BI14" i="21"/>
  <c r="BG14" i="21"/>
  <c r="BE14" i="21"/>
  <c r="BC14" i="21"/>
  <c r="BA14" i="21"/>
  <c r="AY14" i="21"/>
  <c r="AW14" i="21"/>
  <c r="AU14" i="21"/>
  <c r="AS14" i="21"/>
  <c r="AQ14" i="21"/>
  <c r="AO14" i="21"/>
  <c r="AM14" i="21"/>
  <c r="AK14" i="21"/>
  <c r="AI14" i="21"/>
  <c r="AG14" i="21"/>
  <c r="AE14" i="21"/>
  <c r="AC14" i="21"/>
  <c r="AA14" i="21"/>
  <c r="Y14" i="21"/>
  <c r="W14" i="21"/>
  <c r="U14" i="21"/>
  <c r="S14" i="21"/>
  <c r="Q14" i="21"/>
  <c r="O14" i="21"/>
  <c r="M14" i="21"/>
  <c r="K14" i="21"/>
  <c r="I14" i="21"/>
  <c r="G14" i="21"/>
  <c r="E14" i="21"/>
  <c r="QA13" i="21"/>
  <c r="PY13" i="21"/>
  <c r="PW13" i="21"/>
  <c r="PU13" i="21"/>
  <c r="PS13" i="21"/>
  <c r="PQ13" i="21"/>
  <c r="PO13" i="21"/>
  <c r="PM13" i="21"/>
  <c r="PK13" i="21"/>
  <c r="PI13" i="21"/>
  <c r="PG13" i="21"/>
  <c r="PE13" i="21"/>
  <c r="PC13" i="21"/>
  <c r="PA13" i="21"/>
  <c r="OY13" i="21"/>
  <c r="OW13" i="21"/>
  <c r="OU13" i="21"/>
  <c r="OS13" i="21"/>
  <c r="OQ13" i="21"/>
  <c r="OO13" i="21"/>
  <c r="OM13" i="21"/>
  <c r="OK13" i="21"/>
  <c r="OI13" i="21"/>
  <c r="OG13" i="21"/>
  <c r="OE13" i="21"/>
  <c r="OC13" i="21"/>
  <c r="OA13" i="21"/>
  <c r="OA5" i="21" s="1"/>
  <c r="NY13" i="21"/>
  <c r="NW13" i="21"/>
  <c r="NU13" i="21"/>
  <c r="NS13" i="21"/>
  <c r="NQ13" i="21"/>
  <c r="NO13" i="21"/>
  <c r="NM13" i="21"/>
  <c r="NK13" i="21"/>
  <c r="NI13" i="21"/>
  <c r="NG13" i="21"/>
  <c r="NE13" i="21"/>
  <c r="NC13" i="21"/>
  <c r="NA13" i="21"/>
  <c r="MY13" i="21"/>
  <c r="MW13" i="21"/>
  <c r="MU13" i="21"/>
  <c r="MS13" i="21"/>
  <c r="MQ13" i="21"/>
  <c r="MO13" i="21"/>
  <c r="MM13" i="21"/>
  <c r="MK13" i="21"/>
  <c r="MI13" i="21"/>
  <c r="MG13" i="21"/>
  <c r="ME13" i="21"/>
  <c r="MC13" i="21"/>
  <c r="MA13" i="21"/>
  <c r="LY13" i="21"/>
  <c r="LW13" i="21"/>
  <c r="LU13" i="21"/>
  <c r="LS13" i="21"/>
  <c r="LQ13" i="21"/>
  <c r="LO13" i="21"/>
  <c r="LM13" i="21"/>
  <c r="LK13" i="21"/>
  <c r="LI13" i="21"/>
  <c r="LG13" i="21"/>
  <c r="LE13" i="21"/>
  <c r="LC13" i="21"/>
  <c r="LA13" i="21"/>
  <c r="KY13" i="21"/>
  <c r="KW13" i="21"/>
  <c r="KU13" i="21"/>
  <c r="KS13" i="21"/>
  <c r="KQ13" i="21"/>
  <c r="KO13" i="21"/>
  <c r="KM13" i="21"/>
  <c r="KK13" i="21"/>
  <c r="KI13" i="21"/>
  <c r="KG13" i="21"/>
  <c r="KE13" i="21"/>
  <c r="KC13" i="21"/>
  <c r="KA13" i="21"/>
  <c r="JY13" i="21"/>
  <c r="JW13" i="21"/>
  <c r="JU13" i="21"/>
  <c r="JS13" i="21"/>
  <c r="JQ13" i="21"/>
  <c r="JO13" i="21"/>
  <c r="JM13" i="21"/>
  <c r="JK13" i="21"/>
  <c r="JI13" i="21"/>
  <c r="JG13" i="21"/>
  <c r="JE13" i="21"/>
  <c r="JC13" i="21"/>
  <c r="JA13" i="21"/>
  <c r="IY13" i="21"/>
  <c r="IW13" i="21"/>
  <c r="IU13" i="21"/>
  <c r="IS13" i="21"/>
  <c r="IQ13" i="21"/>
  <c r="IO13" i="21"/>
  <c r="IM13" i="21"/>
  <c r="IK13" i="21"/>
  <c r="II13" i="21"/>
  <c r="IG13" i="21"/>
  <c r="IE13" i="21"/>
  <c r="IC13" i="21"/>
  <c r="IA13" i="21"/>
  <c r="HY13" i="21"/>
  <c r="HW13" i="21"/>
  <c r="HU13" i="21"/>
  <c r="HS13" i="21"/>
  <c r="HQ13" i="21"/>
  <c r="HO13" i="21"/>
  <c r="HM13" i="21"/>
  <c r="HK13" i="21"/>
  <c r="HI13" i="21"/>
  <c r="HG13" i="21"/>
  <c r="HE13" i="21"/>
  <c r="HC13" i="21"/>
  <c r="HA13" i="21"/>
  <c r="GY13" i="21"/>
  <c r="GW13" i="21"/>
  <c r="GU13" i="21"/>
  <c r="GS13" i="21"/>
  <c r="GQ13" i="21"/>
  <c r="GO13" i="21"/>
  <c r="GM13" i="21"/>
  <c r="GK13" i="21"/>
  <c r="GI13" i="21"/>
  <c r="GG13" i="21"/>
  <c r="GE13" i="21"/>
  <c r="GC13" i="21"/>
  <c r="GA13" i="21"/>
  <c r="FY13" i="21"/>
  <c r="FW13" i="21"/>
  <c r="FU13" i="21"/>
  <c r="FS13" i="21"/>
  <c r="FQ13" i="21"/>
  <c r="FO13" i="21"/>
  <c r="FM13" i="21"/>
  <c r="FK13" i="21"/>
  <c r="FI13" i="21"/>
  <c r="FG13" i="21"/>
  <c r="FE13" i="21"/>
  <c r="FC13" i="21"/>
  <c r="FA13" i="21"/>
  <c r="EY13" i="21"/>
  <c r="EW13" i="21"/>
  <c r="EU13" i="21"/>
  <c r="ES13" i="21"/>
  <c r="EQ13" i="21"/>
  <c r="EO13" i="21"/>
  <c r="EM13" i="21"/>
  <c r="EK13" i="21"/>
  <c r="EI13" i="21"/>
  <c r="EG13" i="21"/>
  <c r="EE13" i="21"/>
  <c r="EC13" i="21"/>
  <c r="EA13" i="21"/>
  <c r="DY13" i="21"/>
  <c r="DW13" i="21"/>
  <c r="DU13" i="21"/>
  <c r="DS13" i="21"/>
  <c r="DQ13" i="21"/>
  <c r="DO13" i="21"/>
  <c r="DM13" i="21"/>
  <c r="DK13" i="21"/>
  <c r="DI13" i="21"/>
  <c r="DG13" i="21"/>
  <c r="DE13" i="21"/>
  <c r="DC13" i="21"/>
  <c r="DA13" i="21"/>
  <c r="CY13" i="21"/>
  <c r="CW13" i="21"/>
  <c r="CU13" i="21"/>
  <c r="CS13" i="21"/>
  <c r="CQ13" i="21"/>
  <c r="CO13" i="21"/>
  <c r="CM13" i="21"/>
  <c r="CK13" i="21"/>
  <c r="CI13" i="21"/>
  <c r="CG13" i="21"/>
  <c r="CE13" i="21"/>
  <c r="CC13" i="21"/>
  <c r="CA13" i="21"/>
  <c r="BY13" i="21"/>
  <c r="BW13" i="21"/>
  <c r="BU13" i="21"/>
  <c r="BS13" i="21"/>
  <c r="BQ13" i="21"/>
  <c r="BO13" i="21"/>
  <c r="BM13" i="21"/>
  <c r="BK13" i="21"/>
  <c r="BI13" i="21"/>
  <c r="BG13" i="21"/>
  <c r="BE13" i="21"/>
  <c r="BC13" i="21"/>
  <c r="BA13" i="21"/>
  <c r="AY13" i="21"/>
  <c r="AW13" i="21"/>
  <c r="AU13" i="21"/>
  <c r="AS13" i="21"/>
  <c r="AQ13" i="21"/>
  <c r="AO13" i="21"/>
  <c r="AM13" i="21"/>
  <c r="AK13" i="21"/>
  <c r="AI13" i="21"/>
  <c r="AG13" i="21"/>
  <c r="AE13" i="21"/>
  <c r="AC13" i="21"/>
  <c r="AA13" i="21"/>
  <c r="Y13" i="21"/>
  <c r="W13" i="21"/>
  <c r="U13" i="21"/>
  <c r="S13" i="21"/>
  <c r="Q13" i="21"/>
  <c r="O13" i="21"/>
  <c r="M13" i="21"/>
  <c r="K13" i="21"/>
  <c r="I13" i="21"/>
  <c r="G13" i="21"/>
  <c r="E13" i="21"/>
  <c r="QA12" i="21"/>
  <c r="PY12" i="21"/>
  <c r="PW12" i="21"/>
  <c r="PU12" i="21"/>
  <c r="PS12" i="21"/>
  <c r="PQ12" i="21"/>
  <c r="PO12" i="21"/>
  <c r="PM12" i="21"/>
  <c r="PK12" i="21"/>
  <c r="PI12" i="21"/>
  <c r="PG12" i="21"/>
  <c r="PE12" i="21"/>
  <c r="PC12" i="21"/>
  <c r="PA12" i="21"/>
  <c r="OY12" i="21"/>
  <c r="OW12" i="21"/>
  <c r="OU12" i="21"/>
  <c r="OS12" i="21"/>
  <c r="OQ12" i="21"/>
  <c r="OO12" i="21"/>
  <c r="OM12" i="21"/>
  <c r="OK12" i="21"/>
  <c r="OI12" i="21"/>
  <c r="OG12" i="21"/>
  <c r="OE12" i="21"/>
  <c r="OC12" i="21"/>
  <c r="OA12" i="21"/>
  <c r="NY12" i="21"/>
  <c r="NW12" i="21"/>
  <c r="NU12" i="21"/>
  <c r="NS12" i="21"/>
  <c r="NQ12" i="21"/>
  <c r="NO12" i="21"/>
  <c r="NM12" i="21"/>
  <c r="NK12" i="21"/>
  <c r="NI12" i="21"/>
  <c r="NG12" i="21"/>
  <c r="NE12" i="21"/>
  <c r="NC12" i="21"/>
  <c r="NA12" i="21"/>
  <c r="MY12" i="21"/>
  <c r="MW12" i="21"/>
  <c r="MU12" i="21"/>
  <c r="MS12" i="21"/>
  <c r="MQ12" i="21"/>
  <c r="MO12" i="21"/>
  <c r="MM12" i="21"/>
  <c r="MK12" i="21"/>
  <c r="MI12" i="21"/>
  <c r="MG12" i="21"/>
  <c r="ME12" i="21"/>
  <c r="MC12" i="21"/>
  <c r="MA12" i="21"/>
  <c r="LY12" i="21"/>
  <c r="LW12" i="21"/>
  <c r="LU12" i="21"/>
  <c r="LS12" i="21"/>
  <c r="LQ12" i="21"/>
  <c r="LO12" i="21"/>
  <c r="LM12" i="21"/>
  <c r="LK12" i="21"/>
  <c r="LI12" i="21"/>
  <c r="LG12" i="21"/>
  <c r="LE12" i="21"/>
  <c r="LC12" i="21"/>
  <c r="LA12" i="21"/>
  <c r="KY12" i="21"/>
  <c r="KW12" i="21"/>
  <c r="KU12" i="21"/>
  <c r="KS12" i="21"/>
  <c r="KQ12" i="21"/>
  <c r="KO12" i="21"/>
  <c r="KM12" i="21"/>
  <c r="KK12" i="21"/>
  <c r="KI12" i="21"/>
  <c r="KG12" i="21"/>
  <c r="KE12" i="21"/>
  <c r="KC12" i="21"/>
  <c r="KA12" i="21"/>
  <c r="JY12" i="21"/>
  <c r="JW12" i="21"/>
  <c r="JU12" i="21"/>
  <c r="JS12" i="21"/>
  <c r="JQ12" i="21"/>
  <c r="JO12" i="21"/>
  <c r="JM12" i="21"/>
  <c r="JK12" i="21"/>
  <c r="JI12" i="21"/>
  <c r="JG12" i="21"/>
  <c r="JE12" i="21"/>
  <c r="JC12" i="21"/>
  <c r="JA12" i="21"/>
  <c r="IY12" i="21"/>
  <c r="IW12" i="21"/>
  <c r="IU12" i="21"/>
  <c r="IS12" i="21"/>
  <c r="IQ12" i="21"/>
  <c r="IO12" i="21"/>
  <c r="IM12" i="21"/>
  <c r="IK12" i="21"/>
  <c r="II12" i="21"/>
  <c r="IG12" i="21"/>
  <c r="IE12" i="21"/>
  <c r="IC12" i="21"/>
  <c r="IA12" i="21"/>
  <c r="HY12" i="21"/>
  <c r="HW12" i="21"/>
  <c r="HU12" i="21"/>
  <c r="HS12" i="21"/>
  <c r="HQ12" i="21"/>
  <c r="HO12" i="21"/>
  <c r="HM12" i="21"/>
  <c r="HK12" i="21"/>
  <c r="HI12" i="21"/>
  <c r="HG12" i="21"/>
  <c r="HE12" i="21"/>
  <c r="HC12" i="21"/>
  <c r="HA12" i="21"/>
  <c r="GY12" i="21"/>
  <c r="GW12" i="21"/>
  <c r="GU12" i="21"/>
  <c r="GS12" i="21"/>
  <c r="GQ12" i="21"/>
  <c r="GO12" i="21"/>
  <c r="GM12" i="21"/>
  <c r="GK12" i="21"/>
  <c r="GI12" i="21"/>
  <c r="GG12" i="21"/>
  <c r="GE12" i="21"/>
  <c r="GC12" i="21"/>
  <c r="GA12" i="21"/>
  <c r="FY12" i="21"/>
  <c r="FW12" i="21"/>
  <c r="FU12" i="21"/>
  <c r="FS12" i="21"/>
  <c r="FQ12" i="21"/>
  <c r="FO12" i="21"/>
  <c r="FM12" i="21"/>
  <c r="FK12" i="21"/>
  <c r="FI12" i="21"/>
  <c r="FG12" i="21"/>
  <c r="FE12" i="21"/>
  <c r="FC12" i="21"/>
  <c r="FA12" i="21"/>
  <c r="EY12" i="21"/>
  <c r="EW12" i="21"/>
  <c r="EU12" i="21"/>
  <c r="ES12" i="21"/>
  <c r="EQ12" i="21"/>
  <c r="EO12" i="21"/>
  <c r="EM12" i="21"/>
  <c r="EK12" i="21"/>
  <c r="EI12" i="21"/>
  <c r="EG12" i="21"/>
  <c r="EE12" i="21"/>
  <c r="EC12" i="21"/>
  <c r="EA12" i="21"/>
  <c r="DY12" i="21"/>
  <c r="DW12" i="21"/>
  <c r="DU12" i="21"/>
  <c r="DS12" i="21"/>
  <c r="DQ12" i="21"/>
  <c r="DO12" i="21"/>
  <c r="DM12" i="21"/>
  <c r="DK12" i="21"/>
  <c r="DI12" i="21"/>
  <c r="DG12" i="21"/>
  <c r="DE12" i="21"/>
  <c r="DC12" i="21"/>
  <c r="DA12" i="21"/>
  <c r="CY12" i="21"/>
  <c r="CW12" i="21"/>
  <c r="CU12" i="21"/>
  <c r="CS12" i="21"/>
  <c r="CQ12" i="21"/>
  <c r="CO12" i="21"/>
  <c r="CM12" i="21"/>
  <c r="CK12" i="21"/>
  <c r="CI12" i="21"/>
  <c r="CG12" i="21"/>
  <c r="CE12" i="21"/>
  <c r="CC12" i="21"/>
  <c r="CA12" i="21"/>
  <c r="BY12" i="21"/>
  <c r="BW12" i="21"/>
  <c r="BU12" i="21"/>
  <c r="BS12" i="21"/>
  <c r="BQ12" i="21"/>
  <c r="BO12" i="21"/>
  <c r="BM12" i="21"/>
  <c r="BK12" i="21"/>
  <c r="BI12" i="21"/>
  <c r="BG12" i="21"/>
  <c r="BE12" i="21"/>
  <c r="BC12" i="21"/>
  <c r="BA12" i="21"/>
  <c r="AY12" i="21"/>
  <c r="AW12" i="21"/>
  <c r="AU12" i="21"/>
  <c r="AS12" i="21"/>
  <c r="AQ12" i="21"/>
  <c r="AO12" i="21"/>
  <c r="AM12" i="21"/>
  <c r="AK12" i="21"/>
  <c r="AI12" i="21"/>
  <c r="AG12" i="21"/>
  <c r="AE12" i="21"/>
  <c r="AC12" i="21"/>
  <c r="AA12" i="21"/>
  <c r="Y12" i="21"/>
  <c r="W12" i="21"/>
  <c r="U12" i="21"/>
  <c r="S12" i="21"/>
  <c r="Q12" i="21"/>
  <c r="O12" i="21"/>
  <c r="M12" i="21"/>
  <c r="K12" i="21"/>
  <c r="I12" i="21"/>
  <c r="G12" i="21"/>
  <c r="E12" i="21"/>
  <c r="QA10" i="21"/>
  <c r="PY10" i="21"/>
  <c r="PW10" i="21"/>
  <c r="PU10" i="21"/>
  <c r="PS10" i="21"/>
  <c r="PQ10" i="21"/>
  <c r="PO10" i="21"/>
  <c r="PM10" i="21"/>
  <c r="PK10" i="21"/>
  <c r="PI10" i="21"/>
  <c r="PG10" i="21"/>
  <c r="PE10" i="21"/>
  <c r="PC10" i="21"/>
  <c r="PA10" i="21"/>
  <c r="OY10" i="21"/>
  <c r="OW10" i="21"/>
  <c r="OU10" i="21"/>
  <c r="OS10" i="21"/>
  <c r="OQ10" i="21"/>
  <c r="OO10" i="21"/>
  <c r="OM10" i="21"/>
  <c r="OK10" i="21"/>
  <c r="OI10" i="21"/>
  <c r="OG10" i="21"/>
  <c r="OE10" i="21"/>
  <c r="OC10" i="21"/>
  <c r="OA10" i="21"/>
  <c r="NY10" i="21"/>
  <c r="NW10" i="21"/>
  <c r="NU10" i="21"/>
  <c r="NS10" i="21"/>
  <c r="NQ10" i="21"/>
  <c r="NO10" i="21"/>
  <c r="NM10" i="21"/>
  <c r="NK10" i="21"/>
  <c r="NI10" i="21"/>
  <c r="NG10" i="21"/>
  <c r="NE10" i="21"/>
  <c r="NC10" i="21"/>
  <c r="NA10" i="21"/>
  <c r="MY10" i="21"/>
  <c r="MW10" i="21"/>
  <c r="MU10" i="21"/>
  <c r="MS10" i="21"/>
  <c r="MQ10" i="21"/>
  <c r="MO10" i="21"/>
  <c r="MM10" i="21"/>
  <c r="MK10" i="21"/>
  <c r="MI10" i="21"/>
  <c r="MG10" i="21"/>
  <c r="ME10" i="21"/>
  <c r="MC10" i="21"/>
  <c r="MA10" i="21"/>
  <c r="LY10" i="21"/>
  <c r="LW10" i="21"/>
  <c r="LU10" i="21"/>
  <c r="LS10" i="21"/>
  <c r="LQ10" i="21"/>
  <c r="LO10" i="21"/>
  <c r="LM10" i="21"/>
  <c r="LK10" i="21"/>
  <c r="LI10" i="21"/>
  <c r="LG10" i="21"/>
  <c r="LE10" i="21"/>
  <c r="LC10" i="21"/>
  <c r="LA10" i="21"/>
  <c r="KY10" i="21"/>
  <c r="KW10" i="21"/>
  <c r="KU10" i="21"/>
  <c r="KS10" i="21"/>
  <c r="KQ10" i="21"/>
  <c r="KO10" i="21"/>
  <c r="KM10" i="21"/>
  <c r="KK10" i="21"/>
  <c r="KI10" i="21"/>
  <c r="KG10" i="21"/>
  <c r="KE10" i="21"/>
  <c r="KC10" i="21"/>
  <c r="KA10" i="21"/>
  <c r="JY10" i="21"/>
  <c r="JW10" i="21"/>
  <c r="JU10" i="21"/>
  <c r="JS10" i="21"/>
  <c r="JQ10" i="21"/>
  <c r="JO10" i="21"/>
  <c r="JM10" i="21"/>
  <c r="JK10" i="21"/>
  <c r="JI10" i="21"/>
  <c r="JG10" i="21"/>
  <c r="JE10" i="21"/>
  <c r="JC10" i="21"/>
  <c r="JA10" i="21"/>
  <c r="IY10" i="21"/>
  <c r="IW10" i="21"/>
  <c r="IU10" i="21"/>
  <c r="IS10" i="21"/>
  <c r="IQ10" i="21"/>
  <c r="IO10" i="21"/>
  <c r="IM10" i="21"/>
  <c r="IK10" i="21"/>
  <c r="II10" i="21"/>
  <c r="IG10" i="21"/>
  <c r="IE10" i="21"/>
  <c r="IC10" i="21"/>
  <c r="IA10" i="21"/>
  <c r="HY10" i="21"/>
  <c r="HW10" i="21"/>
  <c r="HU10" i="21"/>
  <c r="HS10" i="21"/>
  <c r="HQ10" i="21"/>
  <c r="HO10" i="21"/>
  <c r="HM10" i="21"/>
  <c r="HK10" i="21"/>
  <c r="HI10" i="21"/>
  <c r="HG10" i="21"/>
  <c r="HE10" i="21"/>
  <c r="HC10" i="21"/>
  <c r="HA10" i="21"/>
  <c r="GY10" i="21"/>
  <c r="GW10" i="21"/>
  <c r="GU10" i="21"/>
  <c r="GS10" i="21"/>
  <c r="GQ10" i="21"/>
  <c r="GO10" i="21"/>
  <c r="GM10" i="21"/>
  <c r="GK10" i="21"/>
  <c r="GI10" i="21"/>
  <c r="GG10" i="21"/>
  <c r="GE10" i="21"/>
  <c r="GC10" i="21"/>
  <c r="GA10" i="21"/>
  <c r="FY10" i="21"/>
  <c r="FW10" i="21"/>
  <c r="FU10" i="21"/>
  <c r="FS10" i="21"/>
  <c r="FQ10" i="21"/>
  <c r="FO10" i="21"/>
  <c r="FM10" i="21"/>
  <c r="FK10" i="21"/>
  <c r="FI10" i="21"/>
  <c r="FG10" i="21"/>
  <c r="FE10" i="21"/>
  <c r="FC10" i="21"/>
  <c r="FA10" i="21"/>
  <c r="EY10" i="21"/>
  <c r="EW10" i="21"/>
  <c r="EU10" i="21"/>
  <c r="ES10" i="21"/>
  <c r="EQ10" i="21"/>
  <c r="EO10" i="21"/>
  <c r="EM10" i="21"/>
  <c r="EK10" i="21"/>
  <c r="EI10" i="21"/>
  <c r="EG10" i="21"/>
  <c r="EE10" i="21"/>
  <c r="EC10" i="21"/>
  <c r="EA10" i="21"/>
  <c r="DY10" i="21"/>
  <c r="DW10" i="21"/>
  <c r="DU10" i="21"/>
  <c r="DS10" i="21"/>
  <c r="DQ10" i="21"/>
  <c r="DO10" i="21"/>
  <c r="DM10" i="21"/>
  <c r="DK10" i="21"/>
  <c r="DI10" i="21"/>
  <c r="DG10" i="21"/>
  <c r="DE10" i="21"/>
  <c r="DC10" i="21"/>
  <c r="DA10" i="21"/>
  <c r="CY10" i="21"/>
  <c r="CW10" i="21"/>
  <c r="CU10" i="21"/>
  <c r="CS10" i="21"/>
  <c r="CQ10" i="21"/>
  <c r="CO10" i="21"/>
  <c r="CM10" i="21"/>
  <c r="CK10" i="21"/>
  <c r="CI10" i="21"/>
  <c r="CG10" i="21"/>
  <c r="CE10" i="21"/>
  <c r="CC10" i="21"/>
  <c r="CA10" i="21"/>
  <c r="BY10" i="21"/>
  <c r="BW10" i="21"/>
  <c r="BU10" i="21"/>
  <c r="BS10" i="21"/>
  <c r="BQ10" i="21"/>
  <c r="BO10" i="21"/>
  <c r="BM10" i="21"/>
  <c r="BK10" i="21"/>
  <c r="BI10" i="21"/>
  <c r="BG10" i="21"/>
  <c r="BE10" i="21"/>
  <c r="BC10" i="21"/>
  <c r="BA10" i="21"/>
  <c r="AY10" i="21"/>
  <c r="AW10" i="21"/>
  <c r="AU10" i="21"/>
  <c r="AS10" i="21"/>
  <c r="AQ10" i="21"/>
  <c r="AO10" i="21"/>
  <c r="AM10" i="21"/>
  <c r="AK10" i="21"/>
  <c r="AI10" i="21"/>
  <c r="AG10" i="21"/>
  <c r="AE10" i="21"/>
  <c r="AC10" i="21"/>
  <c r="AA10" i="21"/>
  <c r="Y10" i="21"/>
  <c r="W10" i="21"/>
  <c r="U10" i="21"/>
  <c r="S10" i="21"/>
  <c r="Q10" i="21"/>
  <c r="O10" i="21"/>
  <c r="M10" i="21"/>
  <c r="K10" i="21"/>
  <c r="I10" i="21"/>
  <c r="G10" i="21"/>
  <c r="E10" i="21"/>
  <c r="QA6" i="21"/>
  <c r="PS6" i="21"/>
  <c r="PK6" i="21"/>
  <c r="PI6" i="21"/>
  <c r="PC6" i="21"/>
  <c r="OU6" i="21"/>
  <c r="OM6" i="21"/>
  <c r="OE6" i="21"/>
  <c r="OC6" i="21"/>
  <c r="NW6" i="21"/>
  <c r="NO6" i="21"/>
  <c r="NG6" i="21"/>
  <c r="MQ6" i="21"/>
  <c r="MO6" i="21"/>
  <c r="LC6" i="21"/>
  <c r="KU6" i="21"/>
  <c r="KE6" i="21"/>
  <c r="JO6" i="21"/>
  <c r="IQ6" i="21"/>
  <c r="IA6" i="21"/>
  <c r="HA6" i="21"/>
  <c r="GM6" i="21"/>
  <c r="EY6" i="21"/>
  <c r="EA6" i="21"/>
  <c r="DY6" i="21"/>
  <c r="DO6" i="21"/>
  <c r="DK6" i="21"/>
  <c r="DC6" i="21"/>
  <c r="CU6" i="21"/>
  <c r="CM6" i="21"/>
  <c r="BW6" i="21"/>
  <c r="BO6" i="21"/>
  <c r="BG6" i="21"/>
  <c r="AY6" i="21"/>
  <c r="AW6" i="21"/>
  <c r="AI6" i="21"/>
  <c r="QA5" i="21"/>
  <c r="PS5" i="21"/>
  <c r="PK5" i="21"/>
  <c r="PC5" i="21"/>
  <c r="OU5" i="21"/>
  <c r="OM5" i="21"/>
  <c r="OE5" i="21"/>
  <c r="NW5" i="21"/>
  <c r="NO5" i="21"/>
  <c r="NG5" i="21"/>
  <c r="MQ5" i="21"/>
  <c r="LG5" i="21"/>
  <c r="LC5" i="21"/>
  <c r="KU5" i="21"/>
  <c r="KE5" i="21"/>
  <c r="JO5" i="21"/>
  <c r="IQ5" i="21"/>
  <c r="IA5" i="21"/>
  <c r="HY5" i="21"/>
  <c r="HU5" i="21"/>
  <c r="GM5" i="21"/>
  <c r="EY5" i="21"/>
  <c r="EA5" i="21"/>
  <c r="DK5" i="21"/>
  <c r="DC5" i="21"/>
  <c r="DA5" i="21"/>
  <c r="CU5" i="21"/>
  <c r="CM5" i="21"/>
  <c r="BW5" i="21"/>
  <c r="BO5" i="21"/>
  <c r="BG5" i="21"/>
  <c r="AY5" i="21"/>
  <c r="AI5" i="21"/>
  <c r="QA4" i="21"/>
  <c r="PW4" i="21"/>
  <c r="PS4" i="21"/>
  <c r="PK4" i="21"/>
  <c r="PC4" i="21"/>
  <c r="OU4" i="21"/>
  <c r="OS4" i="21"/>
  <c r="OM4" i="21"/>
  <c r="OE4" i="21"/>
  <c r="NW4" i="21"/>
  <c r="NO4" i="21"/>
  <c r="NM4" i="21"/>
  <c r="NG4" i="21"/>
  <c r="MQ4" i="21"/>
  <c r="LC4" i="21"/>
  <c r="KU4" i="21"/>
  <c r="KE4" i="21"/>
  <c r="JO4" i="21"/>
  <c r="IQ4" i="21"/>
  <c r="IA4" i="21"/>
  <c r="HW4" i="21"/>
  <c r="GM4" i="21"/>
  <c r="GC4" i="21"/>
  <c r="EY4" i="21"/>
  <c r="EA4" i="21"/>
  <c r="DK4" i="21"/>
  <c r="DI4" i="21"/>
  <c r="DC4" i="21"/>
  <c r="CU4" i="21"/>
  <c r="CM4" i="21"/>
  <c r="BW4" i="21"/>
  <c r="BO4" i="21"/>
  <c r="BG4" i="21"/>
  <c r="AY4" i="21"/>
  <c r="AI4" i="21"/>
  <c r="QA3" i="21"/>
  <c r="PS3" i="21"/>
  <c r="PK3" i="21"/>
  <c r="PC3" i="21"/>
  <c r="OY3" i="21"/>
  <c r="OU3" i="21"/>
  <c r="OM3" i="21"/>
  <c r="OE3" i="21"/>
  <c r="NW3" i="21"/>
  <c r="NU3" i="21"/>
  <c r="NO3" i="21"/>
  <c r="NG3" i="21"/>
  <c r="MQ3" i="21"/>
  <c r="LQ3" i="21"/>
  <c r="LC3" i="21"/>
  <c r="KU3" i="21"/>
  <c r="KQ3" i="21"/>
  <c r="KE3" i="21"/>
  <c r="KC3" i="21"/>
  <c r="JO3" i="21"/>
  <c r="IQ3" i="21"/>
  <c r="IA3" i="21"/>
  <c r="HU3" i="21"/>
  <c r="HA3" i="21"/>
  <c r="GM3" i="21"/>
  <c r="GI3" i="21"/>
  <c r="FC3" i="21"/>
  <c r="EY3" i="21"/>
  <c r="EW3" i="21"/>
  <c r="EA3" i="21"/>
  <c r="DK3" i="21"/>
  <c r="DC3" i="21"/>
  <c r="CU3" i="21"/>
  <c r="CM3" i="21"/>
  <c r="BW3" i="21"/>
  <c r="BO3" i="21"/>
  <c r="BG3" i="21"/>
  <c r="AY3" i="21"/>
  <c r="AI3" i="21"/>
  <c r="QA2" i="21"/>
  <c r="PU2" i="21"/>
  <c r="PS2" i="21"/>
  <c r="PK2" i="21"/>
  <c r="PC2" i="21"/>
  <c r="OW2" i="21"/>
  <c r="OU2" i="21"/>
  <c r="OS2" i="21"/>
  <c r="OM2" i="21"/>
  <c r="OE2" i="21"/>
  <c r="NW2" i="21"/>
  <c r="NO2" i="21"/>
  <c r="NM2" i="21"/>
  <c r="NG2" i="21"/>
  <c r="MQ2" i="21"/>
  <c r="LC2" i="21"/>
  <c r="KU2" i="21"/>
  <c r="KE2" i="21"/>
  <c r="JO2" i="21"/>
  <c r="IQ2" i="21"/>
  <c r="IA2" i="21"/>
  <c r="GM2" i="21"/>
  <c r="FM2" i="21"/>
  <c r="EY2" i="21"/>
  <c r="EA2" i="21"/>
  <c r="DK2" i="21"/>
  <c r="DC2" i="21"/>
  <c r="CU2" i="21"/>
  <c r="CM2" i="21"/>
  <c r="BW2" i="21"/>
  <c r="BO2" i="21"/>
  <c r="BM2" i="21"/>
  <c r="BI2" i="21"/>
  <c r="BG2" i="21"/>
  <c r="AY2" i="21"/>
  <c r="AM2" i="21"/>
  <c r="AI2" i="21"/>
  <c r="I2" i="21"/>
  <c r="QA1" i="21"/>
  <c r="PU1" i="21"/>
  <c r="PS1" i="21"/>
  <c r="PK1" i="21"/>
  <c r="PC1" i="21"/>
  <c r="OY1" i="21"/>
  <c r="OU1" i="21"/>
  <c r="OM1" i="21"/>
  <c r="OE1" i="21"/>
  <c r="OC1" i="21"/>
  <c r="NW1" i="21"/>
  <c r="NO1" i="21"/>
  <c r="NI1" i="21"/>
  <c r="NG1" i="21"/>
  <c r="MY1" i="21"/>
  <c r="MY3" i="21" s="1"/>
  <c r="MQ1" i="21"/>
  <c r="MM1" i="21"/>
  <c r="MI1" i="21"/>
  <c r="MA1" i="21"/>
  <c r="MA3" i="21" s="1"/>
  <c r="LY1" i="21"/>
  <c r="LY2" i="21" s="1"/>
  <c r="LS1" i="21"/>
  <c r="LK1" i="21"/>
  <c r="LK2" i="21" s="1"/>
  <c r="LC1" i="21"/>
  <c r="KW1" i="21"/>
  <c r="KW2" i="21" s="1"/>
  <c r="KU1" i="21"/>
  <c r="KM1" i="21"/>
  <c r="KE1" i="21"/>
  <c r="KA1" i="21"/>
  <c r="JW1" i="21"/>
  <c r="JW3" i="21" s="1"/>
  <c r="JU1" i="21"/>
  <c r="JO1" i="21"/>
  <c r="JG1" i="21"/>
  <c r="JG3" i="21" s="1"/>
  <c r="IY1" i="21"/>
  <c r="IQ1" i="21"/>
  <c r="IO1" i="21"/>
  <c r="IO3" i="21" s="1"/>
  <c r="IK1" i="21"/>
  <c r="II1" i="21"/>
  <c r="IA1" i="21"/>
  <c r="HS1" i="21"/>
  <c r="HS2" i="21" s="1"/>
  <c r="HO1" i="21"/>
  <c r="HK1" i="21"/>
  <c r="HK3" i="21" s="1"/>
  <c r="HC1" i="21"/>
  <c r="HC2" i="21" s="1"/>
  <c r="GU1" i="21"/>
  <c r="GU3" i="21" s="1"/>
  <c r="GM1" i="21"/>
  <c r="GK1" i="21"/>
  <c r="GE1" i="21"/>
  <c r="GE3" i="21" s="1"/>
  <c r="FY1" i="21"/>
  <c r="FW1" i="21"/>
  <c r="FO1" i="21"/>
  <c r="FO3" i="21" s="1"/>
  <c r="FG1" i="21"/>
  <c r="FG3" i="21" s="1"/>
  <c r="FC1" i="21"/>
  <c r="EY1" i="21"/>
  <c r="EQ1" i="21"/>
  <c r="EQ3" i="21" s="1"/>
  <c r="EI1" i="21"/>
  <c r="EI2" i="21" s="1"/>
  <c r="EG1" i="21"/>
  <c r="EG2" i="21" s="1"/>
  <c r="EA1" i="21"/>
  <c r="DS1" i="21"/>
  <c r="DS3" i="21" s="1"/>
  <c r="DM1" i="21"/>
  <c r="DK1" i="21"/>
  <c r="DC1" i="21"/>
  <c r="CW1" i="21"/>
  <c r="CU1" i="21"/>
  <c r="CM1" i="21"/>
  <c r="CE1" i="21"/>
  <c r="CE3" i="21" s="1"/>
  <c r="CC1" i="21"/>
  <c r="CC3" i="21" s="1"/>
  <c r="BW1" i="21"/>
  <c r="BO1" i="21"/>
  <c r="BK1" i="21"/>
  <c r="BG1" i="21"/>
  <c r="AY1" i="21"/>
  <c r="AU1" i="21"/>
  <c r="AS1" i="21"/>
  <c r="AQ1" i="21"/>
  <c r="AQ3" i="21" s="1"/>
  <c r="AI1" i="21"/>
  <c r="AC1" i="21"/>
  <c r="AA1" i="21"/>
  <c r="AA2" i="21" s="1"/>
  <c r="S1" i="21"/>
  <c r="S3" i="21" s="1"/>
  <c r="K1" i="21"/>
  <c r="K2" i="21" s="1"/>
  <c r="Y1" i="21" l="1"/>
  <c r="BU1" i="21"/>
  <c r="DY1" i="21"/>
  <c r="GC1" i="21"/>
  <c r="JM1" i="21"/>
  <c r="LQ1" i="21"/>
  <c r="NU1" i="21"/>
  <c r="PY1" i="21"/>
  <c r="EW2" i="21"/>
  <c r="HY2" i="21"/>
  <c r="NE2" i="21"/>
  <c r="OK2" i="21"/>
  <c r="CK3" i="21"/>
  <c r="DY3" i="21"/>
  <c r="GK3" i="21"/>
  <c r="JM3" i="21"/>
  <c r="NM3" i="21"/>
  <c r="OS3" i="21"/>
  <c r="DA4" i="21"/>
  <c r="HY4" i="21"/>
  <c r="NE4" i="21"/>
  <c r="OK4" i="21"/>
  <c r="PQ4" i="21"/>
  <c r="AW5" i="21"/>
  <c r="HQ5" i="21"/>
  <c r="MG5" i="21"/>
  <c r="Y6" i="21"/>
  <c r="GK6" i="21"/>
  <c r="LQ6" i="21"/>
  <c r="NU6" i="21"/>
  <c r="PA6" i="21"/>
  <c r="AW1" i="21"/>
  <c r="DA1" i="21"/>
  <c r="KS1" i="21"/>
  <c r="PA1" i="21"/>
  <c r="DA2" i="21"/>
  <c r="LA2" i="21"/>
  <c r="PQ2" i="21"/>
  <c r="AW3" i="21"/>
  <c r="LI3" i="21"/>
  <c r="PY3" i="21"/>
  <c r="BM4" i="21"/>
  <c r="FM4" i="21"/>
  <c r="LA4" i="21"/>
  <c r="EW5" i="21"/>
  <c r="KS5" i="21"/>
  <c r="MO5" i="21"/>
  <c r="OC5" i="21"/>
  <c r="PI5" i="21"/>
  <c r="CK6" i="21"/>
  <c r="DQ6" i="21"/>
  <c r="KC6" i="21"/>
  <c r="MG6" i="21"/>
  <c r="FM1" i="21"/>
  <c r="HQ1" i="21"/>
  <c r="NE1" i="21"/>
  <c r="PI1" i="21"/>
  <c r="Y2" i="21"/>
  <c r="DI2" i="21"/>
  <c r="GC2" i="21"/>
  <c r="JM2" i="21"/>
  <c r="LI2" i="21"/>
  <c r="DA3" i="21"/>
  <c r="HQ3" i="21"/>
  <c r="MG3" i="21"/>
  <c r="PA3" i="21"/>
  <c r="I4" i="21"/>
  <c r="BU4" i="21"/>
  <c r="GK4" i="21"/>
  <c r="JM4" i="21"/>
  <c r="LI4" i="21"/>
  <c r="PY4" i="21"/>
  <c r="BM5" i="21"/>
  <c r="FM5" i="21"/>
  <c r="LA5" i="21"/>
  <c r="NE5" i="21"/>
  <c r="OK5" i="21"/>
  <c r="PQ5" i="21"/>
  <c r="HQ6" i="21"/>
  <c r="KS6" i="21"/>
  <c r="DI1" i="21"/>
  <c r="I1" i="21"/>
  <c r="CK1" i="21"/>
  <c r="LA1" i="21"/>
  <c r="MG1" i="21"/>
  <c r="OK1" i="21"/>
  <c r="BU2" i="21"/>
  <c r="GK2" i="21"/>
  <c r="LQ2" i="21"/>
  <c r="NU2" i="21"/>
  <c r="PY2" i="21"/>
  <c r="BM3" i="21"/>
  <c r="MO3" i="21"/>
  <c r="OC3" i="21"/>
  <c r="Y4" i="21"/>
  <c r="DQ4" i="21"/>
  <c r="LQ4" i="21"/>
  <c r="NU4" i="21"/>
  <c r="PA4" i="21"/>
  <c r="DI5" i="21"/>
  <c r="GC5" i="21"/>
  <c r="EW6" i="21"/>
  <c r="HY6" i="21"/>
  <c r="NE6" i="21"/>
  <c r="OK6" i="21"/>
  <c r="PQ6" i="21"/>
  <c r="KC1" i="21"/>
  <c r="PQ1" i="21"/>
  <c r="DQ2" i="21"/>
  <c r="KC2" i="21"/>
  <c r="MG2" i="21"/>
  <c r="PA2" i="21"/>
  <c r="DI3" i="21"/>
  <c r="FM3" i="21"/>
  <c r="HY3" i="21"/>
  <c r="KS3" i="21"/>
  <c r="PI3" i="21"/>
  <c r="CK4" i="21"/>
  <c r="DY4" i="21"/>
  <c r="HA4" i="21"/>
  <c r="KC4" i="21"/>
  <c r="I5" i="21"/>
  <c r="BU5" i="21"/>
  <c r="JM5" i="21"/>
  <c r="NM5" i="21"/>
  <c r="OS5" i="21"/>
  <c r="PY5" i="21"/>
  <c r="BM6" i="21"/>
  <c r="LA6" i="21"/>
  <c r="DQ1" i="21"/>
  <c r="EW1" i="21"/>
  <c r="HA1" i="21"/>
  <c r="LI1" i="21"/>
  <c r="NM1" i="21"/>
  <c r="OS1" i="21"/>
  <c r="AW2" i="21"/>
  <c r="CK2" i="21"/>
  <c r="DY2" i="21"/>
  <c r="HA2" i="21"/>
  <c r="MO2" i="21"/>
  <c r="OC2" i="21"/>
  <c r="I3" i="21"/>
  <c r="BU3" i="21"/>
  <c r="GC3" i="21"/>
  <c r="HQ4" i="21"/>
  <c r="MO4" i="21"/>
  <c r="PI4" i="21"/>
  <c r="Y5" i="21"/>
  <c r="DQ5" i="21"/>
  <c r="LI5" i="21"/>
  <c r="KS2" i="21"/>
  <c r="MA2" i="21"/>
  <c r="MA5" i="21" s="1"/>
  <c r="LK3" i="21"/>
  <c r="LK6" i="21" s="1"/>
  <c r="AO2" i="21"/>
  <c r="AO5" i="21" s="1"/>
  <c r="DS2" i="21"/>
  <c r="DS5" i="21" s="1"/>
  <c r="IO2" i="21"/>
  <c r="IO4" i="21" s="1"/>
  <c r="Q2" i="21"/>
  <c r="Q5" i="21" s="1"/>
  <c r="MW2" i="21"/>
  <c r="MW6" i="21" s="1"/>
  <c r="S2" i="21"/>
  <c r="S5" i="21" s="1"/>
  <c r="EO2" i="21"/>
  <c r="EO6" i="21" s="1"/>
  <c r="MY2" i="21"/>
  <c r="MY4" i="21" s="1"/>
  <c r="EQ2" i="21"/>
  <c r="EQ6" i="21" s="1"/>
  <c r="HI2" i="21"/>
  <c r="HI6" i="21" s="1"/>
  <c r="HK2" i="21"/>
  <c r="HK5" i="21" s="1"/>
  <c r="JW2" i="21"/>
  <c r="JW5" i="21" s="1"/>
  <c r="FW2" i="21"/>
  <c r="FW3" i="21"/>
  <c r="II3" i="21"/>
  <c r="II2" i="21"/>
  <c r="CC2" i="21"/>
  <c r="M5" i="21"/>
  <c r="M6" i="21"/>
  <c r="BI5" i="21"/>
  <c r="BI4" i="21"/>
  <c r="BI3" i="21"/>
  <c r="BI6" i="21"/>
  <c r="CO5" i="21"/>
  <c r="CO6" i="21"/>
  <c r="CO4" i="21"/>
  <c r="CO3" i="21"/>
  <c r="DE5" i="21"/>
  <c r="DE6" i="21"/>
  <c r="DE3" i="21"/>
  <c r="EK1" i="21"/>
  <c r="EK3" i="21" s="1"/>
  <c r="FA1" i="21"/>
  <c r="FA3" i="21" s="1"/>
  <c r="FQ5" i="21"/>
  <c r="FQ1" i="21"/>
  <c r="GG5" i="21"/>
  <c r="GG4" i="21"/>
  <c r="GG3" i="21"/>
  <c r="GG1" i="21"/>
  <c r="GG6" i="21"/>
  <c r="GW1" i="21"/>
  <c r="GW3" i="21" s="1"/>
  <c r="HM1" i="21"/>
  <c r="HM3" i="21" s="1"/>
  <c r="IC1" i="21"/>
  <c r="IC2" i="21" s="1"/>
  <c r="IS5" i="21"/>
  <c r="IS6" i="21"/>
  <c r="IS4" i="21"/>
  <c r="IS1" i="21"/>
  <c r="IS3" i="21"/>
  <c r="JI1" i="21"/>
  <c r="JI3" i="21" s="1"/>
  <c r="JY1" i="21"/>
  <c r="JY2" i="21" s="1"/>
  <c r="KO1" i="21"/>
  <c r="KO3" i="21" s="1"/>
  <c r="LE1" i="21"/>
  <c r="LE3" i="21" s="1"/>
  <c r="LU1" i="21"/>
  <c r="LU3" i="21" s="1"/>
  <c r="MK1" i="21"/>
  <c r="MK2" i="21" s="1"/>
  <c r="NA5" i="21"/>
  <c r="NA6" i="21"/>
  <c r="NA1" i="21"/>
  <c r="NA4" i="21"/>
  <c r="NA3" i="21"/>
  <c r="NA2" i="21"/>
  <c r="NQ5" i="21"/>
  <c r="NQ6" i="21"/>
  <c r="NQ4" i="21"/>
  <c r="NQ1" i="21"/>
  <c r="NQ3" i="21"/>
  <c r="OG5" i="21"/>
  <c r="OG6" i="21"/>
  <c r="OG1" i="21"/>
  <c r="OW5" i="21"/>
  <c r="OW3" i="21"/>
  <c r="OW1" i="21"/>
  <c r="OW6" i="21"/>
  <c r="OW4" i="21"/>
  <c r="PM5" i="21"/>
  <c r="PM3" i="21"/>
  <c r="PM1" i="21"/>
  <c r="PM4" i="21"/>
  <c r="BA6" i="21"/>
  <c r="BA4" i="21"/>
  <c r="BA2" i="21"/>
  <c r="BA3" i="21"/>
  <c r="BQ6" i="21"/>
  <c r="BQ4" i="21"/>
  <c r="BQ5" i="21"/>
  <c r="BQ2" i="21"/>
  <c r="CW6" i="21"/>
  <c r="CW4" i="21"/>
  <c r="CW2" i="21"/>
  <c r="DM2" i="21"/>
  <c r="EC6" i="21"/>
  <c r="EC4" i="21"/>
  <c r="EC5" i="21"/>
  <c r="EC3" i="21"/>
  <c r="EC2" i="21"/>
  <c r="FY2" i="21"/>
  <c r="FY3" i="21"/>
  <c r="HE6" i="21"/>
  <c r="HE4" i="21"/>
  <c r="HE2" i="21"/>
  <c r="HE5" i="21"/>
  <c r="HU6" i="21"/>
  <c r="HU4" i="21"/>
  <c r="HU2" i="21"/>
  <c r="IK2" i="21"/>
  <c r="KG6" i="21"/>
  <c r="KG4" i="21"/>
  <c r="KG5" i="21"/>
  <c r="KG3" i="21"/>
  <c r="KG2" i="21"/>
  <c r="KW3" i="21"/>
  <c r="KW4" i="21" s="1"/>
  <c r="NI6" i="21"/>
  <c r="NI4" i="21"/>
  <c r="NI2" i="21"/>
  <c r="NY6" i="21"/>
  <c r="NY4" i="21"/>
  <c r="NY5" i="21"/>
  <c r="NY3" i="21"/>
  <c r="NY2" i="21"/>
  <c r="OO6" i="21"/>
  <c r="OO4" i="21"/>
  <c r="OO5" i="21"/>
  <c r="OO3" i="21"/>
  <c r="OO2" i="21"/>
  <c r="PE6" i="21"/>
  <c r="PE4" i="21"/>
  <c r="PE3" i="21"/>
  <c r="PE2" i="21"/>
  <c r="PE5" i="21"/>
  <c r="PU6" i="21"/>
  <c r="PU4" i="21"/>
  <c r="PU3" i="21"/>
  <c r="LS3" i="21"/>
  <c r="LS2" i="21"/>
  <c r="CE2" i="21"/>
  <c r="AA3" i="21"/>
  <c r="AA6" i="21" s="1"/>
  <c r="AU2" i="21"/>
  <c r="BK2" i="21"/>
  <c r="CA5" i="21"/>
  <c r="CA4" i="21"/>
  <c r="CA3" i="21"/>
  <c r="CA6" i="21"/>
  <c r="CA2" i="21"/>
  <c r="CQ6" i="21"/>
  <c r="CQ5" i="21"/>
  <c r="CQ4" i="21"/>
  <c r="CQ3" i="21"/>
  <c r="CQ2" i="21"/>
  <c r="DG6" i="21"/>
  <c r="DG3" i="21"/>
  <c r="DG5" i="21"/>
  <c r="DG2" i="21"/>
  <c r="DG4" i="21"/>
  <c r="DW6" i="21"/>
  <c r="DW3" i="21"/>
  <c r="DW2" i="21"/>
  <c r="FC6" i="21"/>
  <c r="FC5" i="21"/>
  <c r="FC4" i="21"/>
  <c r="FC2" i="21"/>
  <c r="GI5" i="21"/>
  <c r="GI4" i="21"/>
  <c r="GI6" i="21"/>
  <c r="GI2" i="21"/>
  <c r="HO3" i="21"/>
  <c r="HO2" i="21"/>
  <c r="IE6" i="21"/>
  <c r="IE5" i="21"/>
  <c r="IE4" i="21"/>
  <c r="IE3" i="21"/>
  <c r="IE2" i="21"/>
  <c r="KA2" i="21"/>
  <c r="KQ2" i="21"/>
  <c r="KQ6" i="21"/>
  <c r="KQ4" i="21"/>
  <c r="LG2" i="21"/>
  <c r="LG6" i="21"/>
  <c r="LG4" i="21"/>
  <c r="MM6" i="21"/>
  <c r="MM5" i="21"/>
  <c r="MM4" i="21"/>
  <c r="MM2" i="21"/>
  <c r="MM3" i="21"/>
  <c r="NC6" i="21"/>
  <c r="NC2" i="21"/>
  <c r="NC5" i="21"/>
  <c r="NC4" i="21"/>
  <c r="NC3" i="21"/>
  <c r="NS2" i="21"/>
  <c r="NS6" i="21"/>
  <c r="NS5" i="21"/>
  <c r="NS3" i="21"/>
  <c r="NS4" i="21"/>
  <c r="OI2" i="21"/>
  <c r="OI6" i="21"/>
  <c r="OI5" i="21"/>
  <c r="OI4" i="21"/>
  <c r="OI3" i="21"/>
  <c r="OY2" i="21"/>
  <c r="OY6" i="21"/>
  <c r="OY4" i="21"/>
  <c r="PO2" i="21"/>
  <c r="PO5" i="21"/>
  <c r="PO4" i="21"/>
  <c r="PO6" i="21"/>
  <c r="G1" i="21"/>
  <c r="G3" i="21" s="1"/>
  <c r="W1" i="21"/>
  <c r="W2" i="21" s="1"/>
  <c r="AM5" i="21"/>
  <c r="AM3" i="21"/>
  <c r="AM1" i="21"/>
  <c r="AM4" i="21"/>
  <c r="BC3" i="21"/>
  <c r="BC6" i="21"/>
  <c r="BC1" i="21"/>
  <c r="BS3" i="21"/>
  <c r="BS4" i="21"/>
  <c r="BS5" i="21"/>
  <c r="BS1" i="21"/>
  <c r="CI3" i="21"/>
  <c r="CI1" i="21"/>
  <c r="CY1" i="21"/>
  <c r="CY2" i="21" s="1"/>
  <c r="DO3" i="21"/>
  <c r="DO4" i="21"/>
  <c r="DO1" i="21"/>
  <c r="EE1" i="21"/>
  <c r="EE3" i="21" s="1"/>
  <c r="EU1" i="21"/>
  <c r="EU3" i="21" s="1"/>
  <c r="FK1" i="21"/>
  <c r="FK2" i="21" s="1"/>
  <c r="GA1" i="21"/>
  <c r="GA3" i="21" s="1"/>
  <c r="GQ3" i="21"/>
  <c r="GQ4" i="21"/>
  <c r="GQ1" i="21"/>
  <c r="HG1" i="21"/>
  <c r="HG3" i="21" s="1"/>
  <c r="HW3" i="21"/>
  <c r="HW6" i="21"/>
  <c r="HW1" i="21"/>
  <c r="HW5" i="21"/>
  <c r="IM1" i="21"/>
  <c r="IM2" i="21" s="1"/>
  <c r="JC1" i="21"/>
  <c r="JC3" i="21" s="1"/>
  <c r="JS4" i="21"/>
  <c r="JS3" i="21"/>
  <c r="JS2" i="21"/>
  <c r="JS1" i="21"/>
  <c r="KI1" i="21"/>
  <c r="KI3" i="21" s="1"/>
  <c r="KY1" i="21"/>
  <c r="KY2" i="21" s="1"/>
  <c r="LO1" i="21"/>
  <c r="LO3" i="21" s="1"/>
  <c r="ME1" i="21"/>
  <c r="ME3" i="21" s="1"/>
  <c r="MU3" i="21"/>
  <c r="MU6" i="21"/>
  <c r="MU5" i="21"/>
  <c r="MU1" i="21"/>
  <c r="NK3" i="21"/>
  <c r="NK1" i="21"/>
  <c r="NK5" i="21"/>
  <c r="OA4" i="21"/>
  <c r="OA3" i="21"/>
  <c r="OA2" i="21"/>
  <c r="OA6" i="21"/>
  <c r="OA1" i="21"/>
  <c r="OQ4" i="21"/>
  <c r="OQ3" i="21"/>
  <c r="OQ2" i="21"/>
  <c r="OQ1" i="21"/>
  <c r="PG3" i="21"/>
  <c r="PG2" i="21"/>
  <c r="PG1" i="21"/>
  <c r="PW6" i="21"/>
  <c r="PW3" i="21"/>
  <c r="PW2" i="21"/>
  <c r="PW1" i="21"/>
  <c r="M1" i="21"/>
  <c r="AE1" i="21"/>
  <c r="AE2" i="21" s="1"/>
  <c r="CG1" i="21"/>
  <c r="CG2" i="21" s="1"/>
  <c r="EM1" i="21"/>
  <c r="EM2" i="21" s="1"/>
  <c r="GY1" i="21"/>
  <c r="GY3" i="21" s="1"/>
  <c r="JK1" i="21"/>
  <c r="JK2" i="21" s="1"/>
  <c r="LW1" i="21"/>
  <c r="LW2" i="21" s="1"/>
  <c r="OI1" i="21"/>
  <c r="AQ2" i="21"/>
  <c r="CI2" i="21"/>
  <c r="FO2" i="21"/>
  <c r="GQ2" i="21"/>
  <c r="AC3" i="21"/>
  <c r="EG3" i="21"/>
  <c r="EG6" i="21" s="1"/>
  <c r="FE3" i="21"/>
  <c r="FE6" i="21" s="1"/>
  <c r="LY3" i="21"/>
  <c r="LY5" i="21" s="1"/>
  <c r="DE4" i="21"/>
  <c r="MU4" i="21"/>
  <c r="BA5" i="21"/>
  <c r="FQ6" i="21"/>
  <c r="O1" i="21"/>
  <c r="O2" i="21" s="1"/>
  <c r="BQ1" i="21"/>
  <c r="DU1" i="21"/>
  <c r="DU2" i="21" s="1"/>
  <c r="FI1" i="21"/>
  <c r="FI3" i="21" s="1"/>
  <c r="HU1" i="21"/>
  <c r="KG1" i="21"/>
  <c r="MS1" i="21"/>
  <c r="MS3" i="21" s="1"/>
  <c r="PE1" i="21"/>
  <c r="AS2" i="21"/>
  <c r="DE2" i="21"/>
  <c r="FQ2" i="21"/>
  <c r="GS2" i="21"/>
  <c r="IS2" i="21"/>
  <c r="BK3" i="21"/>
  <c r="EI3" i="21"/>
  <c r="EI5" i="21" s="1"/>
  <c r="IK3" i="21"/>
  <c r="OG3" i="21"/>
  <c r="BC4" i="21"/>
  <c r="PG4" i="21"/>
  <c r="BC5" i="21"/>
  <c r="DO5" i="21"/>
  <c r="GQ5" i="21"/>
  <c r="NI5" i="21"/>
  <c r="PM6" i="21"/>
  <c r="BA1" i="21"/>
  <c r="DE1" i="21"/>
  <c r="DW1" i="21"/>
  <c r="GI1" i="21"/>
  <c r="IU1" i="21"/>
  <c r="IU3" i="21" s="1"/>
  <c r="KK3" i="21"/>
  <c r="KK2" i="21"/>
  <c r="LG1" i="21"/>
  <c r="NS1" i="21"/>
  <c r="BS2" i="21"/>
  <c r="GU2" i="21"/>
  <c r="HW2" i="21"/>
  <c r="JE2" i="21"/>
  <c r="NK2" i="21"/>
  <c r="OG2" i="21"/>
  <c r="AG3" i="21"/>
  <c r="AG4" i="21" s="1"/>
  <c r="DM3" i="21"/>
  <c r="FQ3" i="21"/>
  <c r="HC3" i="21"/>
  <c r="HC6" i="21" s="1"/>
  <c r="NI3" i="21"/>
  <c r="M4" i="21"/>
  <c r="CI4" i="21"/>
  <c r="OG4" i="21"/>
  <c r="KQ5" i="21"/>
  <c r="NK6" i="21"/>
  <c r="AK1" i="21"/>
  <c r="AK2" i="21" s="1"/>
  <c r="CO1" i="21"/>
  <c r="DG1" i="21"/>
  <c r="ES1" i="21"/>
  <c r="ES2" i="21" s="1"/>
  <c r="HE1" i="21"/>
  <c r="IW3" i="21"/>
  <c r="IW2" i="21"/>
  <c r="JQ1" i="21"/>
  <c r="JQ3" i="21" s="1"/>
  <c r="KM3" i="21"/>
  <c r="KM2" i="21"/>
  <c r="MC1" i="21"/>
  <c r="MC2" i="21" s="1"/>
  <c r="OO1" i="21"/>
  <c r="AC2" i="21"/>
  <c r="CO2" i="21"/>
  <c r="JG2" i="21"/>
  <c r="K3" i="21"/>
  <c r="K6" i="21" s="1"/>
  <c r="HE3" i="21"/>
  <c r="KA3" i="21"/>
  <c r="PO3" i="21"/>
  <c r="NK4" i="21"/>
  <c r="CW5" i="21"/>
  <c r="DW5" i="21"/>
  <c r="U1" i="21"/>
  <c r="U2" i="21" s="1"/>
  <c r="BY1" i="21"/>
  <c r="BY3" i="21" s="1"/>
  <c r="CQ1" i="21"/>
  <c r="FS1" i="21"/>
  <c r="FS3" i="21" s="1"/>
  <c r="IE1" i="21"/>
  <c r="IY3" i="21"/>
  <c r="IY2" i="21"/>
  <c r="JU3" i="21"/>
  <c r="JU2" i="21"/>
  <c r="KQ1" i="21"/>
  <c r="NC1" i="21"/>
  <c r="PO1" i="21"/>
  <c r="BC2" i="21"/>
  <c r="CS2" i="21"/>
  <c r="DO2" i="21"/>
  <c r="GE2" i="21"/>
  <c r="PM2" i="21"/>
  <c r="M3" i="21"/>
  <c r="AS3" i="21"/>
  <c r="BQ3" i="21"/>
  <c r="FU3" i="21"/>
  <c r="FU4" i="21" s="1"/>
  <c r="LG3" i="21"/>
  <c r="FQ4" i="21"/>
  <c r="PU5" i="21"/>
  <c r="BS6" i="21"/>
  <c r="E1" i="21"/>
  <c r="E3" i="21" s="1"/>
  <c r="BI1" i="21"/>
  <c r="CA1" i="21"/>
  <c r="EC1" i="21"/>
  <c r="GO1" i="21"/>
  <c r="GO2" i="21" s="1"/>
  <c r="IG3" i="21"/>
  <c r="IG2" i="21"/>
  <c r="JA1" i="21"/>
  <c r="JA3" i="21" s="1"/>
  <c r="LM1" i="21"/>
  <c r="LM3" i="21" s="1"/>
  <c r="MI3" i="21"/>
  <c r="MI2" i="21"/>
  <c r="NY1" i="21"/>
  <c r="M2" i="21"/>
  <c r="BE2" i="21"/>
  <c r="FG2" i="21"/>
  <c r="GG2" i="21"/>
  <c r="MU2" i="21"/>
  <c r="NQ2" i="21"/>
  <c r="AU3" i="21"/>
  <c r="CW3" i="21"/>
  <c r="HS3" i="21"/>
  <c r="HS4" i="21" s="1"/>
  <c r="DW4" i="21"/>
  <c r="OY5" i="21"/>
  <c r="PW5" i="21"/>
  <c r="AM6" i="21"/>
  <c r="CI6" i="21"/>
  <c r="GQ6" i="21"/>
  <c r="JS6" i="21"/>
  <c r="OQ6" i="21"/>
  <c r="PG6" i="21"/>
  <c r="CI5" i="21"/>
  <c r="PG5" i="21"/>
  <c r="JS5" i="21"/>
  <c r="OQ5" i="21"/>
  <c r="DS6" i="21" l="1"/>
  <c r="DS4" i="21"/>
  <c r="MY5" i="21"/>
  <c r="HK6" i="21"/>
  <c r="IO6" i="21"/>
  <c r="IO5" i="21"/>
  <c r="HK4" i="21"/>
  <c r="MA6" i="21"/>
  <c r="AO6" i="21"/>
  <c r="JI2" i="21"/>
  <c r="JI4" i="21" s="1"/>
  <c r="FA2" i="21"/>
  <c r="FA6" i="21" s="1"/>
  <c r="EQ5" i="21"/>
  <c r="AO4" i="21"/>
  <c r="EQ4" i="21"/>
  <c r="MY6" i="21"/>
  <c r="LY4" i="21"/>
  <c r="MA4" i="21"/>
  <c r="HG2" i="21"/>
  <c r="HG6" i="21" s="1"/>
  <c r="JW4" i="21"/>
  <c r="KO2" i="21"/>
  <c r="KO5" i="21" s="1"/>
  <c r="Q6" i="21"/>
  <c r="JW6" i="21"/>
  <c r="LY6" i="21"/>
  <c r="HI5" i="21"/>
  <c r="HI4" i="21"/>
  <c r="EE2" i="21"/>
  <c r="EE4" i="21" s="1"/>
  <c r="MW4" i="21"/>
  <c r="MW5" i="21"/>
  <c r="EM3" i="21"/>
  <c r="EM5" i="21" s="1"/>
  <c r="DU3" i="21"/>
  <c r="DU4" i="21" s="1"/>
  <c r="LK5" i="21"/>
  <c r="Q4" i="21"/>
  <c r="JY3" i="21"/>
  <c r="JY4" i="21" s="1"/>
  <c r="AE3" i="21"/>
  <c r="AE4" i="21" s="1"/>
  <c r="HM2" i="21"/>
  <c r="HM4" i="21" s="1"/>
  <c r="AS6" i="21"/>
  <c r="O3" i="21"/>
  <c r="O4" i="21" s="1"/>
  <c r="G2" i="21"/>
  <c r="G6" i="21" s="1"/>
  <c r="KA4" i="21"/>
  <c r="LK4" i="21"/>
  <c r="S6" i="21"/>
  <c r="EU2" i="21"/>
  <c r="EU4" i="21" s="1"/>
  <c r="GW2" i="21"/>
  <c r="GW5" i="21" s="1"/>
  <c r="BK5" i="21"/>
  <c r="AC4" i="21"/>
  <c r="ME2" i="21"/>
  <c r="ME5" i="21" s="1"/>
  <c r="FY5" i="21"/>
  <c r="GA2" i="21"/>
  <c r="GA4" i="21" s="1"/>
  <c r="IM3" i="21"/>
  <c r="IM5" i="21" s="1"/>
  <c r="EK2" i="21"/>
  <c r="EK5" i="21" s="1"/>
  <c r="BY2" i="21"/>
  <c r="BY6" i="21" s="1"/>
  <c r="S4" i="21"/>
  <c r="W3" i="21"/>
  <c r="W6" i="21" s="1"/>
  <c r="BK4" i="21"/>
  <c r="AS5" i="21"/>
  <c r="AU5" i="21"/>
  <c r="EO5" i="21"/>
  <c r="AK3" i="21"/>
  <c r="AK4" i="21" s="1"/>
  <c r="FU5" i="21"/>
  <c r="CG3" i="21"/>
  <c r="CG4" i="21" s="1"/>
  <c r="EO4" i="21"/>
  <c r="KA5" i="21"/>
  <c r="HO6" i="21"/>
  <c r="IK6" i="21"/>
  <c r="DM5" i="21"/>
  <c r="JK3" i="21"/>
  <c r="JK6" i="21" s="1"/>
  <c r="LM2" i="21"/>
  <c r="LM4" i="21" s="1"/>
  <c r="IU2" i="21"/>
  <c r="IU5" i="21" s="1"/>
  <c r="HO4" i="21"/>
  <c r="KW6" i="21"/>
  <c r="FY6" i="21"/>
  <c r="AA4" i="21"/>
  <c r="AC6" i="21"/>
  <c r="EG5" i="21"/>
  <c r="GE6" i="21"/>
  <c r="GE5" i="21"/>
  <c r="GE4" i="21"/>
  <c r="FG6" i="21"/>
  <c r="FG5" i="21"/>
  <c r="FG4" i="21"/>
  <c r="CS5" i="21"/>
  <c r="CS4" i="21"/>
  <c r="CS6" i="21"/>
  <c r="JE5" i="21"/>
  <c r="JE6" i="21"/>
  <c r="JE4" i="21"/>
  <c r="KA6" i="21"/>
  <c r="KW5" i="21"/>
  <c r="JQ2" i="21"/>
  <c r="DM4" i="21"/>
  <c r="MK3" i="21"/>
  <c r="MK5" i="21" s="1"/>
  <c r="IC3" i="21"/>
  <c r="IC5" i="21" s="1"/>
  <c r="AS4" i="21"/>
  <c r="AA5" i="21"/>
  <c r="AG5" i="21"/>
  <c r="HS5" i="21"/>
  <c r="KK6" i="21"/>
  <c r="KK5" i="21"/>
  <c r="KK4" i="21"/>
  <c r="FO4" i="21"/>
  <c r="FO6" i="21"/>
  <c r="FO5" i="21"/>
  <c r="HS6" i="21"/>
  <c r="KY3" i="21"/>
  <c r="KY4" i="21" s="1"/>
  <c r="FI2" i="21"/>
  <c r="DM6" i="21"/>
  <c r="FW6" i="21"/>
  <c r="FW5" i="21"/>
  <c r="FW4" i="21"/>
  <c r="EG4" i="21"/>
  <c r="BE6" i="21"/>
  <c r="BE5" i="21"/>
  <c r="BE4" i="21"/>
  <c r="MS2" i="21"/>
  <c r="KM4" i="21"/>
  <c r="KM6" i="21"/>
  <c r="KM5" i="21"/>
  <c r="KI2" i="21"/>
  <c r="CY3" i="21"/>
  <c r="HO5" i="21"/>
  <c r="BK6" i="21"/>
  <c r="IK5" i="21"/>
  <c r="E2" i="21"/>
  <c r="AC5" i="21"/>
  <c r="CC6" i="21"/>
  <c r="CC4" i="21"/>
  <c r="CC5" i="21"/>
  <c r="FE4" i="21"/>
  <c r="EI6" i="21"/>
  <c r="GU6" i="21"/>
  <c r="GU5" i="21"/>
  <c r="GU4" i="21"/>
  <c r="LO2" i="21"/>
  <c r="JG5" i="21"/>
  <c r="JG6" i="21"/>
  <c r="JG4" i="21"/>
  <c r="HC4" i="21"/>
  <c r="AQ4" i="21"/>
  <c r="AQ6" i="21"/>
  <c r="AQ5" i="21"/>
  <c r="FK3" i="21"/>
  <c r="FK6" i="21" s="1"/>
  <c r="IK4" i="21"/>
  <c r="ES3" i="21"/>
  <c r="ES4" i="21" s="1"/>
  <c r="FE5" i="21"/>
  <c r="EI4" i="21"/>
  <c r="AU6" i="21"/>
  <c r="FU6" i="21"/>
  <c r="JU4" i="21"/>
  <c r="JU6" i="21"/>
  <c r="JU5" i="21"/>
  <c r="HC5" i="21"/>
  <c r="GS6" i="21"/>
  <c r="GS5" i="21"/>
  <c r="GS4" i="21"/>
  <c r="JC2" i="21"/>
  <c r="LW3" i="21"/>
  <c r="LW4" i="21" s="1"/>
  <c r="GY2" i="21"/>
  <c r="AU4" i="21"/>
  <c r="JA2" i="21"/>
  <c r="GO3" i="21"/>
  <c r="GO6" i="21" s="1"/>
  <c r="FY4" i="21"/>
  <c r="LU2" i="21"/>
  <c r="LE2" i="21"/>
  <c r="K4" i="21"/>
  <c r="IG6" i="21"/>
  <c r="IG5" i="21"/>
  <c r="IG4" i="21"/>
  <c r="IW6" i="21"/>
  <c r="IW5" i="21"/>
  <c r="IW4" i="21"/>
  <c r="FS2" i="21"/>
  <c r="LS6" i="21"/>
  <c r="LS5" i="21"/>
  <c r="LS4" i="21"/>
  <c r="U3" i="21"/>
  <c r="U4" i="21" s="1"/>
  <c r="II5" i="21"/>
  <c r="II4" i="21"/>
  <c r="II6" i="21"/>
  <c r="K5" i="21"/>
  <c r="AG6" i="21"/>
  <c r="MI6" i="21"/>
  <c r="MI4" i="21"/>
  <c r="MI5" i="21"/>
  <c r="IY6" i="21"/>
  <c r="IY5" i="21"/>
  <c r="IY4" i="21"/>
  <c r="MC3" i="21"/>
  <c r="MC5" i="21" s="1"/>
  <c r="CE6" i="21"/>
  <c r="CE5" i="21"/>
  <c r="CE4" i="21"/>
  <c r="EE5" i="21" l="1"/>
  <c r="JI6" i="21"/>
  <c r="FA4" i="21"/>
  <c r="JI5" i="21"/>
  <c r="AE5" i="21"/>
  <c r="FA5" i="21"/>
  <c r="HM5" i="21"/>
  <c r="KO4" i="21"/>
  <c r="KO6" i="21"/>
  <c r="HG5" i="21"/>
  <c r="HG4" i="21"/>
  <c r="EU5" i="21"/>
  <c r="EU6" i="21"/>
  <c r="EE6" i="21"/>
  <c r="AE6" i="21"/>
  <c r="IM6" i="21"/>
  <c r="JY6" i="21"/>
  <c r="JY5" i="21"/>
  <c r="O6" i="21"/>
  <c r="DU6" i="21"/>
  <c r="LM6" i="21"/>
  <c r="CG6" i="21"/>
  <c r="AK6" i="21"/>
  <c r="EM6" i="21"/>
  <c r="O5" i="21"/>
  <c r="EM4" i="21"/>
  <c r="GW4" i="21"/>
  <c r="GW6" i="21"/>
  <c r="HM6" i="21"/>
  <c r="BY4" i="21"/>
  <c r="BY5" i="21"/>
  <c r="DU5" i="21"/>
  <c r="G4" i="21"/>
  <c r="ME4" i="21"/>
  <c r="G5" i="21"/>
  <c r="AK5" i="21"/>
  <c r="JK4" i="21"/>
  <c r="JK5" i="21"/>
  <c r="ME6" i="21"/>
  <c r="IU4" i="21"/>
  <c r="IU6" i="21"/>
  <c r="GA6" i="21"/>
  <c r="GA5" i="21"/>
  <c r="IM4" i="21"/>
  <c r="EK6" i="21"/>
  <c r="EK4" i="21"/>
  <c r="W4" i="21"/>
  <c r="CG5" i="21"/>
  <c r="LM5" i="21"/>
  <c r="W5" i="21"/>
  <c r="JQ6" i="21"/>
  <c r="JQ4" i="21"/>
  <c r="JQ5" i="21"/>
  <c r="GO5" i="21"/>
  <c r="JC4" i="21"/>
  <c r="JC6" i="21"/>
  <c r="JC5" i="21"/>
  <c r="FI4" i="21"/>
  <c r="FI6" i="21"/>
  <c r="FI5" i="21"/>
  <c r="MC6" i="21"/>
  <c r="FK5" i="21"/>
  <c r="JA5" i="21"/>
  <c r="JA6" i="21"/>
  <c r="JA4" i="21"/>
  <c r="LO6" i="21"/>
  <c r="LO4" i="21"/>
  <c r="LO5" i="21"/>
  <c r="CY5" i="21"/>
  <c r="CY4" i="21"/>
  <c r="MS6" i="21"/>
  <c r="MS4" i="21"/>
  <c r="MS5" i="21"/>
  <c r="MC4" i="21"/>
  <c r="LW5" i="21"/>
  <c r="FK4" i="21"/>
  <c r="CY6" i="21"/>
  <c r="LW6" i="21"/>
  <c r="IC4" i="21"/>
  <c r="ES6" i="21"/>
  <c r="E6" i="21"/>
  <c r="E4" i="21"/>
  <c r="E5" i="21"/>
  <c r="KI6" i="21"/>
  <c r="KI4" i="21"/>
  <c r="KI5" i="21"/>
  <c r="KY6" i="21"/>
  <c r="IC6" i="21"/>
  <c r="ES5" i="21"/>
  <c r="FS5" i="21"/>
  <c r="FS6" i="21"/>
  <c r="FS4" i="21"/>
  <c r="GY6" i="21"/>
  <c r="GY5" i="21"/>
  <c r="GY4" i="21"/>
  <c r="KY5" i="21"/>
  <c r="MK4" i="21"/>
  <c r="U5" i="21"/>
  <c r="LE4" i="21"/>
  <c r="LE6" i="21"/>
  <c r="LE5" i="21"/>
  <c r="MK6" i="21"/>
  <c r="GO4" i="21"/>
  <c r="U6" i="21"/>
  <c r="LU5" i="21"/>
  <c r="LU6" i="21"/>
  <c r="LU4" i="21"/>
  <c r="C52" i="20"/>
  <c r="J52" i="20" s="1"/>
  <c r="C51" i="20"/>
  <c r="J51" i="20" s="1"/>
  <c r="C50" i="20"/>
  <c r="J50" i="20" s="1"/>
  <c r="J45" i="20"/>
  <c r="J44" i="20"/>
  <c r="C33" i="20"/>
  <c r="J33" i="20" s="1"/>
  <c r="K33" i="20" s="1"/>
  <c r="C31" i="20"/>
  <c r="C32" i="20" s="1"/>
  <c r="J32" i="20" s="1"/>
  <c r="K32" i="20" s="1"/>
  <c r="C29" i="20"/>
  <c r="C30" i="20" s="1"/>
  <c r="J30" i="20" s="1"/>
  <c r="K30" i="20" s="1"/>
  <c r="C27" i="20"/>
  <c r="J27" i="20" s="1"/>
  <c r="K27" i="20" s="1"/>
  <c r="C25" i="20"/>
  <c r="J25" i="20" s="1"/>
  <c r="K25" i="20" s="1"/>
  <c r="C23" i="20"/>
  <c r="C24" i="20" s="1"/>
  <c r="J24" i="20" s="1"/>
  <c r="K24" i="20" s="1"/>
  <c r="C21" i="20"/>
  <c r="C22" i="20" s="1"/>
  <c r="C5" i="48" s="1"/>
  <c r="C19" i="20"/>
  <c r="J19" i="20" s="1"/>
  <c r="K19" i="20" s="1"/>
  <c r="C17" i="20"/>
  <c r="J17" i="20" s="1"/>
  <c r="K17" i="20" s="1"/>
  <c r="C15" i="20"/>
  <c r="C16" i="20" s="1"/>
  <c r="J16" i="20" s="1"/>
  <c r="K16" i="20" s="1"/>
  <c r="C13" i="20"/>
  <c r="C14" i="20" s="1"/>
  <c r="J14" i="20" s="1"/>
  <c r="K14" i="20" s="1"/>
  <c r="C11" i="20"/>
  <c r="J11" i="20" s="1"/>
  <c r="K11" i="20" s="1"/>
  <c r="C10" i="20"/>
  <c r="J10" i="20" s="1"/>
  <c r="K10" i="20" s="1"/>
  <c r="C9" i="20"/>
  <c r="J9" i="20" s="1"/>
  <c r="K9" i="20" s="1"/>
  <c r="C7" i="20"/>
  <c r="C8" i="20" s="1"/>
  <c r="C6" i="48" s="1"/>
  <c r="C5" i="20"/>
  <c r="C6" i="20" s="1"/>
  <c r="C8" i="48" s="1"/>
  <c r="G9" i="48" l="1"/>
  <c r="I9" i="48" s="1"/>
  <c r="C7" i="48"/>
  <c r="G8" i="48" s="1"/>
  <c r="I8" i="48" s="1"/>
  <c r="L4" i="48"/>
  <c r="N4" i="48" s="1"/>
  <c r="G6" i="48"/>
  <c r="I6" i="48" s="1"/>
  <c r="G7" i="48"/>
  <c r="I7" i="48" s="1"/>
  <c r="L5" i="48"/>
  <c r="N5" i="48" s="1"/>
  <c r="E15" i="1"/>
  <c r="D10" i="32"/>
  <c r="D9" i="30"/>
  <c r="I8" i="30" s="1"/>
  <c r="K8" i="30" s="1"/>
  <c r="D9" i="31"/>
  <c r="H8" i="31" s="1"/>
  <c r="D10" i="31"/>
  <c r="D9" i="32"/>
  <c r="D10" i="30"/>
  <c r="I9" i="30" s="1"/>
  <c r="K9" i="30" s="1"/>
  <c r="C4" i="33"/>
  <c r="C6" i="33" s="1"/>
  <c r="C7" i="33" s="1"/>
  <c r="C6" i="27"/>
  <c r="D9" i="29"/>
  <c r="H8" i="29" s="1"/>
  <c r="J8" i="29" s="1"/>
  <c r="D8" i="29"/>
  <c r="H7" i="29" s="1"/>
  <c r="J7" i="29" s="1"/>
  <c r="C7" i="28"/>
  <c r="G8" i="28" s="1"/>
  <c r="C8" i="26"/>
  <c r="C9" i="26"/>
  <c r="K5" i="1"/>
  <c r="D5" i="1" s="1"/>
  <c r="F5" i="1" s="1"/>
  <c r="D8" i="30"/>
  <c r="I7" i="30" s="1"/>
  <c r="K7" i="30" s="1"/>
  <c r="D4" i="33"/>
  <c r="D6" i="33" s="1"/>
  <c r="D7" i="33" s="1"/>
  <c r="D8" i="32"/>
  <c r="I7" i="32" s="1"/>
  <c r="D8" i="31"/>
  <c r="H7" i="31" s="1"/>
  <c r="D7" i="29"/>
  <c r="H6" i="29" s="1"/>
  <c r="J6" i="29" s="1"/>
  <c r="C6" i="28"/>
  <c r="C5" i="27"/>
  <c r="C7" i="26"/>
  <c r="D6" i="32"/>
  <c r="D6" i="30"/>
  <c r="I5" i="30" s="1"/>
  <c r="K5" i="30" s="1"/>
  <c r="D6" i="31"/>
  <c r="C5" i="28"/>
  <c r="C4" i="27"/>
  <c r="D6" i="29"/>
  <c r="H5" i="29" s="1"/>
  <c r="J5" i="29" s="1"/>
  <c r="C6" i="26"/>
  <c r="C12" i="20"/>
  <c r="J12" i="20" s="1"/>
  <c r="K12" i="20" s="1"/>
  <c r="K7" i="1"/>
  <c r="K6" i="1"/>
  <c r="C28" i="20"/>
  <c r="J28" i="20" s="1"/>
  <c r="K28" i="20" s="1"/>
  <c r="J22" i="20"/>
  <c r="K22" i="20" s="1"/>
  <c r="K4" i="1"/>
  <c r="C20" i="20"/>
  <c r="J20" i="20" s="1"/>
  <c r="K20" i="20" s="1"/>
  <c r="C49" i="20"/>
  <c r="J49" i="20" s="1"/>
  <c r="J8" i="20"/>
  <c r="K8" i="20" s="1"/>
  <c r="C36" i="20"/>
  <c r="C48" i="20"/>
  <c r="J48" i="20" s="1"/>
  <c r="C47" i="20"/>
  <c r="J47" i="20" s="1"/>
  <c r="J6" i="20"/>
  <c r="K6" i="20" s="1"/>
  <c r="J7" i="20"/>
  <c r="K7" i="20" s="1"/>
  <c r="J15" i="20"/>
  <c r="K15" i="20" s="1"/>
  <c r="C18" i="20"/>
  <c r="J23" i="20"/>
  <c r="K23" i="20" s="1"/>
  <c r="C26" i="20"/>
  <c r="J26" i="20" s="1"/>
  <c r="K26" i="20" s="1"/>
  <c r="J31" i="20"/>
  <c r="K31" i="20" s="1"/>
  <c r="C34" i="20"/>
  <c r="J5" i="20"/>
  <c r="K5" i="20" s="1"/>
  <c r="J13" i="20"/>
  <c r="K13" i="20" s="1"/>
  <c r="J21" i="20"/>
  <c r="K21" i="20" s="1"/>
  <c r="J29" i="20"/>
  <c r="K29" i="20" s="1"/>
  <c r="N6" i="48" l="1"/>
  <c r="N7" i="48" s="1"/>
  <c r="N8" i="48" s="1"/>
  <c r="N12" i="48" s="1"/>
  <c r="N13" i="48" s="1"/>
  <c r="N14" i="48" s="1"/>
  <c r="N15" i="48" s="1"/>
  <c r="N16" i="48" s="1"/>
  <c r="I10" i="48"/>
  <c r="D28" i="1"/>
  <c r="F28" i="1" s="1"/>
  <c r="L4" i="28"/>
  <c r="N4" i="28" s="1"/>
  <c r="G6" i="28"/>
  <c r="D8" i="33"/>
  <c r="D13" i="33" s="1"/>
  <c r="G30" i="46" s="1"/>
  <c r="I30" i="46" s="1"/>
  <c r="J18" i="20"/>
  <c r="K18" i="20" s="1"/>
  <c r="D7" i="31"/>
  <c r="D7" i="30"/>
  <c r="I6" i="30" s="1"/>
  <c r="K6" i="30" s="1"/>
  <c r="K10" i="30" s="1"/>
  <c r="K11" i="30" s="1"/>
  <c r="K12" i="30" s="1"/>
  <c r="D7" i="32"/>
  <c r="I6" i="32" s="1"/>
  <c r="E4" i="33"/>
  <c r="E6" i="33" s="1"/>
  <c r="E7" i="33" s="1"/>
  <c r="I5" i="32"/>
  <c r="K5" i="32" s="1"/>
  <c r="N5" i="32"/>
  <c r="P5" i="32" s="1"/>
  <c r="C8" i="33"/>
  <c r="C9" i="33" s="1"/>
  <c r="M6" i="27"/>
  <c r="O6" i="27" s="1"/>
  <c r="R6" i="27"/>
  <c r="T6" i="27" s="1"/>
  <c r="T9" i="27" s="1"/>
  <c r="T10" i="27" s="1"/>
  <c r="T11" i="27" s="1"/>
  <c r="T16" i="27" s="1"/>
  <c r="T17" i="27" s="1"/>
  <c r="T19" i="27" s="1"/>
  <c r="T20" i="27" s="1"/>
  <c r="H6" i="27"/>
  <c r="J6" i="27" s="1"/>
  <c r="I8" i="28"/>
  <c r="Q8" i="28"/>
  <c r="S8" i="28" s="1"/>
  <c r="J7" i="31"/>
  <c r="M7" i="31"/>
  <c r="O7" i="31" s="1"/>
  <c r="M5" i="31"/>
  <c r="O5" i="31" s="1"/>
  <c r="H5" i="31"/>
  <c r="J5" i="31" s="1"/>
  <c r="N7" i="32"/>
  <c r="P7" i="32" s="1"/>
  <c r="K7" i="32"/>
  <c r="I9" i="32"/>
  <c r="K9" i="32" s="1"/>
  <c r="N9" i="32"/>
  <c r="P9" i="32" s="1"/>
  <c r="M8" i="27"/>
  <c r="O8" i="27" s="1"/>
  <c r="H8" i="27"/>
  <c r="J8" i="27" s="1"/>
  <c r="L8" i="26"/>
  <c r="N8" i="26" s="1"/>
  <c r="G8" i="26"/>
  <c r="I8" i="26" s="1"/>
  <c r="Q8" i="26"/>
  <c r="S8" i="26" s="1"/>
  <c r="J8" i="31"/>
  <c r="M8" i="31"/>
  <c r="O8" i="31" s="1"/>
  <c r="G7" i="26"/>
  <c r="I7" i="26" s="1"/>
  <c r="L7" i="26"/>
  <c r="N7" i="26" s="1"/>
  <c r="Q7" i="26"/>
  <c r="S7" i="26" s="1"/>
  <c r="M7" i="27"/>
  <c r="O7" i="27" s="1"/>
  <c r="H7" i="27"/>
  <c r="J7" i="27" s="1"/>
  <c r="Q10" i="26"/>
  <c r="S10" i="26" s="1"/>
  <c r="G10" i="26"/>
  <c r="I10" i="26" s="1"/>
  <c r="L10" i="26"/>
  <c r="N10" i="26" s="1"/>
  <c r="N8" i="32"/>
  <c r="P8" i="32" s="1"/>
  <c r="I8" i="32"/>
  <c r="K8" i="32" s="1"/>
  <c r="J9" i="29"/>
  <c r="J10" i="29" s="1"/>
  <c r="J11" i="29" s="1"/>
  <c r="L5" i="28"/>
  <c r="N5" i="28" s="1"/>
  <c r="G7" i="28"/>
  <c r="Q9" i="26"/>
  <c r="S9" i="26" s="1"/>
  <c r="L9" i="26"/>
  <c r="N9" i="26" s="1"/>
  <c r="G9" i="26"/>
  <c r="I9" i="26" s="1"/>
  <c r="H9" i="31"/>
  <c r="J9" i="31" s="1"/>
  <c r="M9" i="31"/>
  <c r="O9" i="31" s="1"/>
  <c r="D6" i="1"/>
  <c r="F6" i="1" s="1"/>
  <c r="D29" i="1"/>
  <c r="F29" i="1" s="1"/>
  <c r="D7" i="1"/>
  <c r="F7" i="1" s="1"/>
  <c r="D30" i="1"/>
  <c r="F30" i="1" s="1"/>
  <c r="D4" i="1"/>
  <c r="F4" i="1" s="1"/>
  <c r="D27" i="1"/>
  <c r="F27" i="1" s="1"/>
  <c r="J34" i="20"/>
  <c r="K34" i="20" s="1"/>
  <c r="C46" i="20"/>
  <c r="J46" i="20" s="1"/>
  <c r="N17" i="48" l="1"/>
  <c r="N18" i="48"/>
  <c r="N19" i="48" s="1"/>
  <c r="N25" i="48" s="1"/>
  <c r="I11" i="48"/>
  <c r="I12" i="48" s="1"/>
  <c r="I16" i="48" s="1"/>
  <c r="I17" i="48" s="1"/>
  <c r="I18" i="48" s="1"/>
  <c r="D9" i="33"/>
  <c r="D11" i="33" s="1"/>
  <c r="S11" i="26"/>
  <c r="S12" i="26" s="1"/>
  <c r="S13" i="26" s="1"/>
  <c r="K35" i="20"/>
  <c r="C13" i="33"/>
  <c r="G29" i="46" s="1"/>
  <c r="I29" i="46" s="1"/>
  <c r="H6" i="31"/>
  <c r="J6" i="31" s="1"/>
  <c r="J10" i="31" s="1"/>
  <c r="J11" i="31" s="1"/>
  <c r="J12" i="31" s="1"/>
  <c r="M6" i="31"/>
  <c r="O6" i="31" s="1"/>
  <c r="O10" i="31" s="1"/>
  <c r="O11" i="31" s="1"/>
  <c r="O12" i="31" s="1"/>
  <c r="F8" i="1"/>
  <c r="N11" i="26"/>
  <c r="N12" i="26" s="1"/>
  <c r="N13" i="26" s="1"/>
  <c r="C12" i="33"/>
  <c r="C14" i="33" s="1"/>
  <c r="C11" i="33"/>
  <c r="C10" i="33"/>
  <c r="I7" i="28"/>
  <c r="Q7" i="28"/>
  <c r="S7" i="28" s="1"/>
  <c r="I11" i="26"/>
  <c r="I12" i="26" s="1"/>
  <c r="I13" i="26" s="1"/>
  <c r="O9" i="27"/>
  <c r="E8" i="33"/>
  <c r="E9" i="33" s="1"/>
  <c r="Q6" i="28"/>
  <c r="S6" i="28" s="1"/>
  <c r="I6" i="28"/>
  <c r="J9" i="27"/>
  <c r="J10" i="27" s="1"/>
  <c r="J11" i="27" s="1"/>
  <c r="J14" i="27" s="1"/>
  <c r="J15" i="27" s="1"/>
  <c r="J16" i="27" s="1"/>
  <c r="J17" i="27" s="1"/>
  <c r="J18" i="27" s="1"/>
  <c r="J19" i="27" s="1"/>
  <c r="N6" i="32"/>
  <c r="P6" i="32" s="1"/>
  <c r="P10" i="32" s="1"/>
  <c r="P11" i="32" s="1"/>
  <c r="P12" i="32" s="1"/>
  <c r="K6" i="32"/>
  <c r="K10" i="32" s="1"/>
  <c r="K11" i="32" s="1"/>
  <c r="K12" i="32" s="1"/>
  <c r="N6" i="28"/>
  <c r="N7" i="28" s="1"/>
  <c r="N8" i="28" s="1"/>
  <c r="E9" i="1"/>
  <c r="F9" i="1" s="1"/>
  <c r="F10" i="1" s="1"/>
  <c r="I19" i="48" l="1"/>
  <c r="I20" i="48" s="1"/>
  <c r="I21" i="48" s="1"/>
  <c r="D10" i="33"/>
  <c r="J21" i="27"/>
  <c r="H7" i="46"/>
  <c r="D12" i="33"/>
  <c r="D14" i="33" s="1"/>
  <c r="I9" i="28"/>
  <c r="I10" i="28" s="1"/>
  <c r="I11" i="28" s="1"/>
  <c r="S9" i="28"/>
  <c r="S10" i="28" s="1"/>
  <c r="S11" i="28" s="1"/>
  <c r="O10" i="27"/>
  <c r="O11" i="27" s="1"/>
  <c r="O14" i="27" s="1"/>
  <c r="O15" i="27" s="1"/>
  <c r="O16" i="27" s="1"/>
  <c r="O17" i="27" s="1"/>
  <c r="O18" i="27" s="1"/>
  <c r="O19" i="27" s="1"/>
  <c r="E12" i="33"/>
  <c r="E14" i="33" s="1"/>
  <c r="E11" i="33"/>
  <c r="E10" i="33"/>
  <c r="C36" i="1"/>
  <c r="C13" i="1"/>
  <c r="I7" i="46" l="1"/>
  <c r="I22" i="48"/>
  <c r="O21" i="27"/>
  <c r="H8" i="46"/>
  <c r="D38" i="13"/>
  <c r="I8" i="46" l="1"/>
  <c r="CG22" i="19"/>
  <c r="CF22" i="19"/>
  <c r="CE22" i="19"/>
  <c r="CD22" i="19"/>
  <c r="CC22" i="19"/>
  <c r="CB22" i="19"/>
  <c r="CA22" i="19"/>
  <c r="BZ22" i="19"/>
  <c r="CI22" i="19" s="1"/>
  <c r="CG21" i="19"/>
  <c r="CF21" i="19"/>
  <c r="CE21" i="19"/>
  <c r="CD21" i="19"/>
  <c r="CC21" i="19"/>
  <c r="CB21" i="19"/>
  <c r="CA21" i="19"/>
  <c r="BZ21" i="19"/>
  <c r="BZ18" i="19"/>
  <c r="CI18" i="19" s="1"/>
  <c r="BZ17" i="19"/>
  <c r="CI24" i="19" l="1"/>
  <c r="P17" i="17"/>
  <c r="B15" i="17"/>
  <c r="AS15" i="17"/>
  <c r="AR15" i="17"/>
  <c r="AR16" i="17" l="1"/>
  <c r="AQ300" i="18"/>
  <c r="AO300" i="18"/>
  <c r="AM300" i="18"/>
  <c r="AK300" i="18"/>
  <c r="AI300" i="18"/>
  <c r="AG300" i="18"/>
  <c r="AE300" i="18"/>
  <c r="AC300" i="18"/>
  <c r="AA300" i="18"/>
  <c r="Y300" i="18"/>
  <c r="W300" i="18"/>
  <c r="U300" i="18"/>
  <c r="S300" i="18"/>
  <c r="Q300" i="18"/>
  <c r="O300" i="18"/>
  <c r="M300" i="18"/>
  <c r="K300" i="18"/>
  <c r="I300" i="18"/>
  <c r="G300" i="18"/>
  <c r="E300" i="18"/>
  <c r="AQ299" i="18"/>
  <c r="AO299" i="18"/>
  <c r="AM299" i="18"/>
  <c r="AK299" i="18"/>
  <c r="AI299" i="18"/>
  <c r="AG299" i="18"/>
  <c r="AE299" i="18"/>
  <c r="AC299" i="18"/>
  <c r="AA299" i="18"/>
  <c r="Y299" i="18"/>
  <c r="W299" i="18"/>
  <c r="U299" i="18"/>
  <c r="S299" i="18"/>
  <c r="Q299" i="18"/>
  <c r="O299" i="18"/>
  <c r="M299" i="18"/>
  <c r="K299" i="18"/>
  <c r="I299" i="18"/>
  <c r="G299" i="18"/>
  <c r="E299" i="18"/>
  <c r="AQ298" i="18"/>
  <c r="AO298" i="18"/>
  <c r="AM298" i="18"/>
  <c r="AK298" i="18"/>
  <c r="AI298" i="18"/>
  <c r="AG298" i="18"/>
  <c r="AE298" i="18"/>
  <c r="AC298" i="18"/>
  <c r="AA298" i="18"/>
  <c r="Y298" i="18"/>
  <c r="W298" i="18"/>
  <c r="U298" i="18"/>
  <c r="S298" i="18"/>
  <c r="Q298" i="18"/>
  <c r="O298" i="18"/>
  <c r="M298" i="18"/>
  <c r="K298" i="18"/>
  <c r="I298" i="18"/>
  <c r="G298" i="18"/>
  <c r="E298" i="18"/>
  <c r="AQ297" i="18"/>
  <c r="AO297" i="18"/>
  <c r="AM297" i="18"/>
  <c r="AK297" i="18"/>
  <c r="AI297" i="18"/>
  <c r="AG297" i="18"/>
  <c r="AE297" i="18"/>
  <c r="AC297" i="18"/>
  <c r="AA297" i="18"/>
  <c r="Y297" i="18"/>
  <c r="W297" i="18"/>
  <c r="U297" i="18"/>
  <c r="S297" i="18"/>
  <c r="Q297" i="18"/>
  <c r="O297" i="18"/>
  <c r="M297" i="18"/>
  <c r="K297" i="18"/>
  <c r="I297" i="18"/>
  <c r="G297" i="18"/>
  <c r="E297" i="18"/>
  <c r="AQ296" i="18"/>
  <c r="AO296" i="18"/>
  <c r="AM296" i="18"/>
  <c r="AK296" i="18"/>
  <c r="AI296" i="18"/>
  <c r="AG296" i="18"/>
  <c r="AE296" i="18"/>
  <c r="AC296" i="18"/>
  <c r="AA296" i="18"/>
  <c r="Y296" i="18"/>
  <c r="W296" i="18"/>
  <c r="U296" i="18"/>
  <c r="S296" i="18"/>
  <c r="Q296" i="18"/>
  <c r="O296" i="18"/>
  <c r="M296" i="18"/>
  <c r="K296" i="18"/>
  <c r="I296" i="18"/>
  <c r="G296" i="18"/>
  <c r="E296" i="18"/>
  <c r="AQ295" i="18"/>
  <c r="AO295" i="18"/>
  <c r="AM295" i="18"/>
  <c r="AK295" i="18"/>
  <c r="AI295" i="18"/>
  <c r="AG295" i="18"/>
  <c r="AE295" i="18"/>
  <c r="AC295" i="18"/>
  <c r="AA295" i="18"/>
  <c r="Y295" i="18"/>
  <c r="W295" i="18"/>
  <c r="U295" i="18"/>
  <c r="S295" i="18"/>
  <c r="Q295" i="18"/>
  <c r="O295" i="18"/>
  <c r="M295" i="18"/>
  <c r="K295" i="18"/>
  <c r="I295" i="18"/>
  <c r="G295" i="18"/>
  <c r="E295" i="18"/>
  <c r="AQ294" i="18"/>
  <c r="AO294" i="18"/>
  <c r="AM294" i="18"/>
  <c r="AK294" i="18"/>
  <c r="AI294" i="18"/>
  <c r="AG294" i="18"/>
  <c r="AE294" i="18"/>
  <c r="AC294" i="18"/>
  <c r="AA294" i="18"/>
  <c r="Y294" i="18"/>
  <c r="W294" i="18"/>
  <c r="U294" i="18"/>
  <c r="S294" i="18"/>
  <c r="Q294" i="18"/>
  <c r="O294" i="18"/>
  <c r="M294" i="18"/>
  <c r="K294" i="18"/>
  <c r="I294" i="18"/>
  <c r="G294" i="18"/>
  <c r="E294" i="18"/>
  <c r="AQ293" i="18"/>
  <c r="AO293" i="18"/>
  <c r="AM293" i="18"/>
  <c r="AK293" i="18"/>
  <c r="AI293" i="18"/>
  <c r="AG293" i="18"/>
  <c r="AE293" i="18"/>
  <c r="AC293" i="18"/>
  <c r="AA293" i="18"/>
  <c r="Y293" i="18"/>
  <c r="W293" i="18"/>
  <c r="U293" i="18"/>
  <c r="S293" i="18"/>
  <c r="Q293" i="18"/>
  <c r="O293" i="18"/>
  <c r="M293" i="18"/>
  <c r="K293" i="18"/>
  <c r="I293" i="18"/>
  <c r="G293" i="18"/>
  <c r="E293" i="18"/>
  <c r="AQ292" i="18"/>
  <c r="AO292" i="18"/>
  <c r="AM292" i="18"/>
  <c r="AK292" i="18"/>
  <c r="AI292" i="18"/>
  <c r="AG292" i="18"/>
  <c r="AE292" i="18"/>
  <c r="AC292" i="18"/>
  <c r="AA292" i="18"/>
  <c r="Y292" i="18"/>
  <c r="W292" i="18"/>
  <c r="U292" i="18"/>
  <c r="S292" i="18"/>
  <c r="Q292" i="18"/>
  <c r="O292" i="18"/>
  <c r="M292" i="18"/>
  <c r="K292" i="18"/>
  <c r="I292" i="18"/>
  <c r="G292" i="18"/>
  <c r="E292" i="18"/>
  <c r="AQ291" i="18"/>
  <c r="AO291" i="18"/>
  <c r="AM291" i="18"/>
  <c r="AK291" i="18"/>
  <c r="AI291" i="18"/>
  <c r="AG291" i="18"/>
  <c r="AE291" i="18"/>
  <c r="AC291" i="18"/>
  <c r="AA291" i="18"/>
  <c r="Y291" i="18"/>
  <c r="W291" i="18"/>
  <c r="U291" i="18"/>
  <c r="S291" i="18"/>
  <c r="Q291" i="18"/>
  <c r="O291" i="18"/>
  <c r="M291" i="18"/>
  <c r="K291" i="18"/>
  <c r="I291" i="18"/>
  <c r="G291" i="18"/>
  <c r="E291" i="18"/>
  <c r="AQ290" i="18"/>
  <c r="AO290" i="18"/>
  <c r="AM290" i="18"/>
  <c r="AK290" i="18"/>
  <c r="AI290" i="18"/>
  <c r="AG290" i="18"/>
  <c r="AE290" i="18"/>
  <c r="AC290" i="18"/>
  <c r="AA290" i="18"/>
  <c r="Y290" i="18"/>
  <c r="W290" i="18"/>
  <c r="U290" i="18"/>
  <c r="S290" i="18"/>
  <c r="Q290" i="18"/>
  <c r="O290" i="18"/>
  <c r="M290" i="18"/>
  <c r="K290" i="18"/>
  <c r="I290" i="18"/>
  <c r="G290" i="18"/>
  <c r="E290" i="18"/>
  <c r="AQ289" i="18"/>
  <c r="AO289" i="18"/>
  <c r="AM289" i="18"/>
  <c r="AK289" i="18"/>
  <c r="AI289" i="18"/>
  <c r="AG289" i="18"/>
  <c r="AE289" i="18"/>
  <c r="AC289" i="18"/>
  <c r="AA289" i="18"/>
  <c r="Y289" i="18"/>
  <c r="W289" i="18"/>
  <c r="U289" i="18"/>
  <c r="S289" i="18"/>
  <c r="Q289" i="18"/>
  <c r="O289" i="18"/>
  <c r="M289" i="18"/>
  <c r="K289" i="18"/>
  <c r="I289" i="18"/>
  <c r="G289" i="18"/>
  <c r="E289" i="18"/>
  <c r="AQ288" i="18"/>
  <c r="AO288" i="18"/>
  <c r="AM288" i="18"/>
  <c r="AK288" i="18"/>
  <c r="AI288" i="18"/>
  <c r="AG288" i="18"/>
  <c r="AE288" i="18"/>
  <c r="AC288" i="18"/>
  <c r="AA288" i="18"/>
  <c r="Y288" i="18"/>
  <c r="W288" i="18"/>
  <c r="U288" i="18"/>
  <c r="S288" i="18"/>
  <c r="Q288" i="18"/>
  <c r="O288" i="18"/>
  <c r="M288" i="18"/>
  <c r="K288" i="18"/>
  <c r="I288" i="18"/>
  <c r="G288" i="18"/>
  <c r="E288" i="18"/>
  <c r="AQ287" i="18"/>
  <c r="AO287" i="18"/>
  <c r="AM287" i="18"/>
  <c r="AK287" i="18"/>
  <c r="AI287" i="18"/>
  <c r="AG287" i="18"/>
  <c r="AE287" i="18"/>
  <c r="AC287" i="18"/>
  <c r="AA287" i="18"/>
  <c r="Y287" i="18"/>
  <c r="W287" i="18"/>
  <c r="U287" i="18"/>
  <c r="S287" i="18"/>
  <c r="Q287" i="18"/>
  <c r="O287" i="18"/>
  <c r="M287" i="18"/>
  <c r="K287" i="18"/>
  <c r="I287" i="18"/>
  <c r="G287" i="18"/>
  <c r="E287" i="18"/>
  <c r="AQ286" i="18"/>
  <c r="AO286" i="18"/>
  <c r="AM286" i="18"/>
  <c r="AK286" i="18"/>
  <c r="AI286" i="18"/>
  <c r="AG286" i="18"/>
  <c r="AE286" i="18"/>
  <c r="AC286" i="18"/>
  <c r="AA286" i="18"/>
  <c r="Y286" i="18"/>
  <c r="W286" i="18"/>
  <c r="U286" i="18"/>
  <c r="S286" i="18"/>
  <c r="Q286" i="18"/>
  <c r="O286" i="18"/>
  <c r="M286" i="18"/>
  <c r="K286" i="18"/>
  <c r="I286" i="18"/>
  <c r="G286" i="18"/>
  <c r="E286" i="18"/>
  <c r="AQ285" i="18"/>
  <c r="AO285" i="18"/>
  <c r="AM285" i="18"/>
  <c r="AK285" i="18"/>
  <c r="AI285" i="18"/>
  <c r="AG285" i="18"/>
  <c r="AE285" i="18"/>
  <c r="AC285" i="18"/>
  <c r="AA285" i="18"/>
  <c r="Y285" i="18"/>
  <c r="W285" i="18"/>
  <c r="U285" i="18"/>
  <c r="S285" i="18"/>
  <c r="Q285" i="18"/>
  <c r="O285" i="18"/>
  <c r="M285" i="18"/>
  <c r="K285" i="18"/>
  <c r="I285" i="18"/>
  <c r="G285" i="18"/>
  <c r="E285" i="18"/>
  <c r="AQ284" i="18"/>
  <c r="AO284" i="18"/>
  <c r="AM284" i="18"/>
  <c r="AK284" i="18"/>
  <c r="AI284" i="18"/>
  <c r="AG284" i="18"/>
  <c r="AE284" i="18"/>
  <c r="AC284" i="18"/>
  <c r="AA284" i="18"/>
  <c r="Y284" i="18"/>
  <c r="W284" i="18"/>
  <c r="U284" i="18"/>
  <c r="S284" i="18"/>
  <c r="Q284" i="18"/>
  <c r="O284" i="18"/>
  <c r="M284" i="18"/>
  <c r="K284" i="18"/>
  <c r="I284" i="18"/>
  <c r="G284" i="18"/>
  <c r="E284" i="18"/>
  <c r="AQ283" i="18"/>
  <c r="AO283" i="18"/>
  <c r="AM283" i="18"/>
  <c r="AK283" i="18"/>
  <c r="AI283" i="18"/>
  <c r="AG283" i="18"/>
  <c r="AE283" i="18"/>
  <c r="AC283" i="18"/>
  <c r="AA283" i="18"/>
  <c r="Y283" i="18"/>
  <c r="W283" i="18"/>
  <c r="U283" i="18"/>
  <c r="S283" i="18"/>
  <c r="Q283" i="18"/>
  <c r="O283" i="18"/>
  <c r="M283" i="18"/>
  <c r="K283" i="18"/>
  <c r="I283" i="18"/>
  <c r="G283" i="18"/>
  <c r="E283" i="18"/>
  <c r="AQ282" i="18"/>
  <c r="AO282" i="18"/>
  <c r="AM282" i="18"/>
  <c r="AK282" i="18"/>
  <c r="AI282" i="18"/>
  <c r="AG282" i="18"/>
  <c r="AE282" i="18"/>
  <c r="AC282" i="18"/>
  <c r="AA282" i="18"/>
  <c r="Y282" i="18"/>
  <c r="W282" i="18"/>
  <c r="U282" i="18"/>
  <c r="S282" i="18"/>
  <c r="Q282" i="18"/>
  <c r="O282" i="18"/>
  <c r="M282" i="18"/>
  <c r="K282" i="18"/>
  <c r="I282" i="18"/>
  <c r="G282" i="18"/>
  <c r="E282" i="18"/>
  <c r="AQ281" i="18"/>
  <c r="AO281" i="18"/>
  <c r="AM281" i="18"/>
  <c r="AK281" i="18"/>
  <c r="AI281" i="18"/>
  <c r="AG281" i="18"/>
  <c r="AE281" i="18"/>
  <c r="AC281" i="18"/>
  <c r="AA281" i="18"/>
  <c r="Y281" i="18"/>
  <c r="W281" i="18"/>
  <c r="U281" i="18"/>
  <c r="S281" i="18"/>
  <c r="Q281" i="18"/>
  <c r="O281" i="18"/>
  <c r="M281" i="18"/>
  <c r="K281" i="18"/>
  <c r="I281" i="18"/>
  <c r="G281" i="18"/>
  <c r="E281" i="18"/>
  <c r="AQ280" i="18"/>
  <c r="AO280" i="18"/>
  <c r="AM280" i="18"/>
  <c r="AK280" i="18"/>
  <c r="AI280" i="18"/>
  <c r="AG280" i="18"/>
  <c r="AE280" i="18"/>
  <c r="AC280" i="18"/>
  <c r="AA280" i="18"/>
  <c r="Y280" i="18"/>
  <c r="W280" i="18"/>
  <c r="U280" i="18"/>
  <c r="S280" i="18"/>
  <c r="Q280" i="18"/>
  <c r="O280" i="18"/>
  <c r="M280" i="18"/>
  <c r="K280" i="18"/>
  <c r="I280" i="18"/>
  <c r="G280" i="18"/>
  <c r="E280" i="18"/>
  <c r="AQ279" i="18"/>
  <c r="AO279" i="18"/>
  <c r="AM279" i="18"/>
  <c r="AK279" i="18"/>
  <c r="AI279" i="18"/>
  <c r="AG279" i="18"/>
  <c r="AE279" i="18"/>
  <c r="AC279" i="18"/>
  <c r="AA279" i="18"/>
  <c r="Y279" i="18"/>
  <c r="W279" i="18"/>
  <c r="U279" i="18"/>
  <c r="S279" i="18"/>
  <c r="Q279" i="18"/>
  <c r="O279" i="18"/>
  <c r="M279" i="18"/>
  <c r="K279" i="18"/>
  <c r="I279" i="18"/>
  <c r="G279" i="18"/>
  <c r="E279" i="18"/>
  <c r="AQ278" i="18"/>
  <c r="AO278" i="18"/>
  <c r="AM278" i="18"/>
  <c r="AK278" i="18"/>
  <c r="AI278" i="18"/>
  <c r="AG278" i="18"/>
  <c r="AE278" i="18"/>
  <c r="AC278" i="18"/>
  <c r="AA278" i="18"/>
  <c r="Y278" i="18"/>
  <c r="W278" i="18"/>
  <c r="U278" i="18"/>
  <c r="S278" i="18"/>
  <c r="Q278" i="18"/>
  <c r="O278" i="18"/>
  <c r="M278" i="18"/>
  <c r="K278" i="18"/>
  <c r="I278" i="18"/>
  <c r="G278" i="18"/>
  <c r="E278" i="18"/>
  <c r="AQ277" i="18"/>
  <c r="AO277" i="18"/>
  <c r="AM277" i="18"/>
  <c r="AK277" i="18"/>
  <c r="AI277" i="18"/>
  <c r="AG277" i="18"/>
  <c r="AE277" i="18"/>
  <c r="AC277" i="18"/>
  <c r="AA277" i="18"/>
  <c r="Y277" i="18"/>
  <c r="W277" i="18"/>
  <c r="U277" i="18"/>
  <c r="S277" i="18"/>
  <c r="Q277" i="18"/>
  <c r="O277" i="18"/>
  <c r="M277" i="18"/>
  <c r="K277" i="18"/>
  <c r="I277" i="18"/>
  <c r="G277" i="18"/>
  <c r="E277" i="18"/>
  <c r="AQ276" i="18"/>
  <c r="AO276" i="18"/>
  <c r="AM276" i="18"/>
  <c r="AK276" i="18"/>
  <c r="AI276" i="18"/>
  <c r="AG276" i="18"/>
  <c r="AE276" i="18"/>
  <c r="AC276" i="18"/>
  <c r="AA276" i="18"/>
  <c r="Y276" i="18"/>
  <c r="W276" i="18"/>
  <c r="U276" i="18"/>
  <c r="S276" i="18"/>
  <c r="Q276" i="18"/>
  <c r="O276" i="18"/>
  <c r="M276" i="18"/>
  <c r="K276" i="18"/>
  <c r="I276" i="18"/>
  <c r="G276" i="18"/>
  <c r="E276" i="18"/>
  <c r="AQ275" i="18"/>
  <c r="AO275" i="18"/>
  <c r="AM275" i="18"/>
  <c r="AK275" i="18"/>
  <c r="AI275" i="18"/>
  <c r="AG275" i="18"/>
  <c r="AE275" i="18"/>
  <c r="AC275" i="18"/>
  <c r="AA275" i="18"/>
  <c r="Y275" i="18"/>
  <c r="W275" i="18"/>
  <c r="U275" i="18"/>
  <c r="S275" i="18"/>
  <c r="Q275" i="18"/>
  <c r="O275" i="18"/>
  <c r="M275" i="18"/>
  <c r="K275" i="18"/>
  <c r="I275" i="18"/>
  <c r="G275" i="18"/>
  <c r="E275" i="18"/>
  <c r="AQ274" i="18"/>
  <c r="AO274" i="18"/>
  <c r="AM274" i="18"/>
  <c r="AK274" i="18"/>
  <c r="AI274" i="18"/>
  <c r="AG274" i="18"/>
  <c r="AE274" i="18"/>
  <c r="AC274" i="18"/>
  <c r="AA274" i="18"/>
  <c r="Y274" i="18"/>
  <c r="W274" i="18"/>
  <c r="U274" i="18"/>
  <c r="S274" i="18"/>
  <c r="Q274" i="18"/>
  <c r="O274" i="18"/>
  <c r="M274" i="18"/>
  <c r="K274" i="18"/>
  <c r="I274" i="18"/>
  <c r="G274" i="18"/>
  <c r="E274" i="18"/>
  <c r="AQ273" i="18"/>
  <c r="AO273" i="18"/>
  <c r="AM273" i="18"/>
  <c r="AK273" i="18"/>
  <c r="AI273" i="18"/>
  <c r="AG273" i="18"/>
  <c r="AE273" i="18"/>
  <c r="AC273" i="18"/>
  <c r="AA273" i="18"/>
  <c r="Y273" i="18"/>
  <c r="W273" i="18"/>
  <c r="U273" i="18"/>
  <c r="S273" i="18"/>
  <c r="Q273" i="18"/>
  <c r="O273" i="18"/>
  <c r="M273" i="18"/>
  <c r="K273" i="18"/>
  <c r="I273" i="18"/>
  <c r="G273" i="18"/>
  <c r="E273" i="18"/>
  <c r="AQ272" i="18"/>
  <c r="AO272" i="18"/>
  <c r="AM272" i="18"/>
  <c r="AK272" i="18"/>
  <c r="AI272" i="18"/>
  <c r="AG272" i="18"/>
  <c r="AE272" i="18"/>
  <c r="AC272" i="18"/>
  <c r="AA272" i="18"/>
  <c r="Y272" i="18"/>
  <c r="W272" i="18"/>
  <c r="U272" i="18"/>
  <c r="S272" i="18"/>
  <c r="Q272" i="18"/>
  <c r="O272" i="18"/>
  <c r="M272" i="18"/>
  <c r="K272" i="18"/>
  <c r="I272" i="18"/>
  <c r="G272" i="18"/>
  <c r="E272" i="18"/>
  <c r="AQ271" i="18"/>
  <c r="AO271" i="18"/>
  <c r="AM271" i="18"/>
  <c r="AK271" i="18"/>
  <c r="AI271" i="18"/>
  <c r="AG271" i="18"/>
  <c r="AE271" i="18"/>
  <c r="AC271" i="18"/>
  <c r="AA271" i="18"/>
  <c r="Y271" i="18"/>
  <c r="W271" i="18"/>
  <c r="U271" i="18"/>
  <c r="S271" i="18"/>
  <c r="Q271" i="18"/>
  <c r="O271" i="18"/>
  <c r="M271" i="18"/>
  <c r="K271" i="18"/>
  <c r="I271" i="18"/>
  <c r="G271" i="18"/>
  <c r="E271" i="18"/>
  <c r="AQ270" i="18"/>
  <c r="AO270" i="18"/>
  <c r="AM270" i="18"/>
  <c r="AK270" i="18"/>
  <c r="AI270" i="18"/>
  <c r="AG270" i="18"/>
  <c r="AE270" i="18"/>
  <c r="AC270" i="18"/>
  <c r="AA270" i="18"/>
  <c r="Y270" i="18"/>
  <c r="W270" i="18"/>
  <c r="U270" i="18"/>
  <c r="S270" i="18"/>
  <c r="Q270" i="18"/>
  <c r="O270" i="18"/>
  <c r="M270" i="18"/>
  <c r="K270" i="18"/>
  <c r="I270" i="18"/>
  <c r="G270" i="18"/>
  <c r="E270" i="18"/>
  <c r="AQ269" i="18"/>
  <c r="AO269" i="18"/>
  <c r="AM269" i="18"/>
  <c r="AK269" i="18"/>
  <c r="AI269" i="18"/>
  <c r="AG269" i="18"/>
  <c r="AE269" i="18"/>
  <c r="AC269" i="18"/>
  <c r="AA269" i="18"/>
  <c r="Y269" i="18"/>
  <c r="W269" i="18"/>
  <c r="U269" i="18"/>
  <c r="S269" i="18"/>
  <c r="Q269" i="18"/>
  <c r="O269" i="18"/>
  <c r="M269" i="18"/>
  <c r="K269" i="18"/>
  <c r="I269" i="18"/>
  <c r="G269" i="18"/>
  <c r="E269" i="18"/>
  <c r="AQ268" i="18"/>
  <c r="AO268" i="18"/>
  <c r="AM268" i="18"/>
  <c r="AK268" i="18"/>
  <c r="AI268" i="18"/>
  <c r="AG268" i="18"/>
  <c r="AE268" i="18"/>
  <c r="AC268" i="18"/>
  <c r="AA268" i="18"/>
  <c r="Y268" i="18"/>
  <c r="W268" i="18"/>
  <c r="U268" i="18"/>
  <c r="S268" i="18"/>
  <c r="Q268" i="18"/>
  <c r="O268" i="18"/>
  <c r="M268" i="18"/>
  <c r="K268" i="18"/>
  <c r="I268" i="18"/>
  <c r="G268" i="18"/>
  <c r="E268" i="18"/>
  <c r="AQ267" i="18"/>
  <c r="AO267" i="18"/>
  <c r="AM267" i="18"/>
  <c r="AK267" i="18"/>
  <c r="AI267" i="18"/>
  <c r="AG267" i="18"/>
  <c r="AE267" i="18"/>
  <c r="AC267" i="18"/>
  <c r="AA267" i="18"/>
  <c r="Y267" i="18"/>
  <c r="W267" i="18"/>
  <c r="U267" i="18"/>
  <c r="S267" i="18"/>
  <c r="Q267" i="18"/>
  <c r="O267" i="18"/>
  <c r="M267" i="18"/>
  <c r="K267" i="18"/>
  <c r="I267" i="18"/>
  <c r="G267" i="18"/>
  <c r="E267" i="18"/>
  <c r="AQ266" i="18"/>
  <c r="AO266" i="18"/>
  <c r="AM266" i="18"/>
  <c r="AK266" i="18"/>
  <c r="AI266" i="18"/>
  <c r="AG266" i="18"/>
  <c r="AE266" i="18"/>
  <c r="AC266" i="18"/>
  <c r="AA266" i="18"/>
  <c r="Y266" i="18"/>
  <c r="W266" i="18"/>
  <c r="U266" i="18"/>
  <c r="S266" i="18"/>
  <c r="Q266" i="18"/>
  <c r="O266" i="18"/>
  <c r="M266" i="18"/>
  <c r="K266" i="18"/>
  <c r="I266" i="18"/>
  <c r="G266" i="18"/>
  <c r="E266" i="18"/>
  <c r="AQ265" i="18"/>
  <c r="AO265" i="18"/>
  <c r="AM265" i="18"/>
  <c r="AK265" i="18"/>
  <c r="AI265" i="18"/>
  <c r="AG265" i="18"/>
  <c r="AE265" i="18"/>
  <c r="AC265" i="18"/>
  <c r="AA265" i="18"/>
  <c r="Y265" i="18"/>
  <c r="W265" i="18"/>
  <c r="U265" i="18"/>
  <c r="S265" i="18"/>
  <c r="Q265" i="18"/>
  <c r="O265" i="18"/>
  <c r="M265" i="18"/>
  <c r="K265" i="18"/>
  <c r="I265" i="18"/>
  <c r="G265" i="18"/>
  <c r="E265" i="18"/>
  <c r="AQ264" i="18"/>
  <c r="AO264" i="18"/>
  <c r="AM264" i="18"/>
  <c r="AK264" i="18"/>
  <c r="AI264" i="18"/>
  <c r="AG264" i="18"/>
  <c r="AE264" i="18"/>
  <c r="AC264" i="18"/>
  <c r="AA264" i="18"/>
  <c r="Y264" i="18"/>
  <c r="W264" i="18"/>
  <c r="U264" i="18"/>
  <c r="S264" i="18"/>
  <c r="Q264" i="18"/>
  <c r="O264" i="18"/>
  <c r="M264" i="18"/>
  <c r="K264" i="18"/>
  <c r="I264" i="18"/>
  <c r="G264" i="18"/>
  <c r="E264" i="18"/>
  <c r="AQ263" i="18"/>
  <c r="AO263" i="18"/>
  <c r="AM263" i="18"/>
  <c r="AK263" i="18"/>
  <c r="AI263" i="18"/>
  <c r="AG263" i="18"/>
  <c r="AE263" i="18"/>
  <c r="AC263" i="18"/>
  <c r="AA263" i="18"/>
  <c r="Y263" i="18"/>
  <c r="W263" i="18"/>
  <c r="U263" i="18"/>
  <c r="S263" i="18"/>
  <c r="Q263" i="18"/>
  <c r="O263" i="18"/>
  <c r="M263" i="18"/>
  <c r="K263" i="18"/>
  <c r="I263" i="18"/>
  <c r="G263" i="18"/>
  <c r="E263" i="18"/>
  <c r="AQ262" i="18"/>
  <c r="AO262" i="18"/>
  <c r="AM262" i="18"/>
  <c r="AK262" i="18"/>
  <c r="AI262" i="18"/>
  <c r="AG262" i="18"/>
  <c r="AE262" i="18"/>
  <c r="AC262" i="18"/>
  <c r="AA262" i="18"/>
  <c r="Y262" i="18"/>
  <c r="W262" i="18"/>
  <c r="U262" i="18"/>
  <c r="S262" i="18"/>
  <c r="Q262" i="18"/>
  <c r="O262" i="18"/>
  <c r="M262" i="18"/>
  <c r="K262" i="18"/>
  <c r="I262" i="18"/>
  <c r="G262" i="18"/>
  <c r="E262" i="18"/>
  <c r="AQ261" i="18"/>
  <c r="AO261" i="18"/>
  <c r="AM261" i="18"/>
  <c r="AK261" i="18"/>
  <c r="AI261" i="18"/>
  <c r="AG261" i="18"/>
  <c r="AE261" i="18"/>
  <c r="AC261" i="18"/>
  <c r="AA261" i="18"/>
  <c r="Y261" i="18"/>
  <c r="W261" i="18"/>
  <c r="U261" i="18"/>
  <c r="S261" i="18"/>
  <c r="Q261" i="18"/>
  <c r="O261" i="18"/>
  <c r="M261" i="18"/>
  <c r="K261" i="18"/>
  <c r="I261" i="18"/>
  <c r="G261" i="18"/>
  <c r="E261" i="18"/>
  <c r="AQ260" i="18"/>
  <c r="AO260" i="18"/>
  <c r="AM260" i="18"/>
  <c r="AK260" i="18"/>
  <c r="AI260" i="18"/>
  <c r="AG260" i="18"/>
  <c r="AE260" i="18"/>
  <c r="AC260" i="18"/>
  <c r="AA260" i="18"/>
  <c r="Y260" i="18"/>
  <c r="W260" i="18"/>
  <c r="U260" i="18"/>
  <c r="S260" i="18"/>
  <c r="Q260" i="18"/>
  <c r="O260" i="18"/>
  <c r="M260" i="18"/>
  <c r="K260" i="18"/>
  <c r="I260" i="18"/>
  <c r="G260" i="18"/>
  <c r="E260" i="18"/>
  <c r="AQ259" i="18"/>
  <c r="AO259" i="18"/>
  <c r="AM259" i="18"/>
  <c r="AK259" i="18"/>
  <c r="AI259" i="18"/>
  <c r="AG259" i="18"/>
  <c r="AE259" i="18"/>
  <c r="AC259" i="18"/>
  <c r="AA259" i="18"/>
  <c r="Y259" i="18"/>
  <c r="W259" i="18"/>
  <c r="U259" i="18"/>
  <c r="S259" i="18"/>
  <c r="Q259" i="18"/>
  <c r="O259" i="18"/>
  <c r="M259" i="18"/>
  <c r="K259" i="18"/>
  <c r="I259" i="18"/>
  <c r="G259" i="18"/>
  <c r="E259" i="18"/>
  <c r="AQ258" i="18"/>
  <c r="AO258" i="18"/>
  <c r="AM258" i="18"/>
  <c r="AK258" i="18"/>
  <c r="AI258" i="18"/>
  <c r="AG258" i="18"/>
  <c r="AE258" i="18"/>
  <c r="AC258" i="18"/>
  <c r="AA258" i="18"/>
  <c r="Y258" i="18"/>
  <c r="W258" i="18"/>
  <c r="U258" i="18"/>
  <c r="S258" i="18"/>
  <c r="Q258" i="18"/>
  <c r="O258" i="18"/>
  <c r="M258" i="18"/>
  <c r="K258" i="18"/>
  <c r="I258" i="18"/>
  <c r="G258" i="18"/>
  <c r="E258" i="18"/>
  <c r="AQ257" i="18"/>
  <c r="AO257" i="18"/>
  <c r="AM257" i="18"/>
  <c r="AK257" i="18"/>
  <c r="AI257" i="18"/>
  <c r="AG257" i="18"/>
  <c r="AE257" i="18"/>
  <c r="AC257" i="18"/>
  <c r="AA257" i="18"/>
  <c r="Y257" i="18"/>
  <c r="W257" i="18"/>
  <c r="U257" i="18"/>
  <c r="S257" i="18"/>
  <c r="Q257" i="18"/>
  <c r="O257" i="18"/>
  <c r="M257" i="18"/>
  <c r="K257" i="18"/>
  <c r="I257" i="18"/>
  <c r="G257" i="18"/>
  <c r="E257" i="18"/>
  <c r="AQ256" i="18"/>
  <c r="AO256" i="18"/>
  <c r="AM256" i="18"/>
  <c r="AK256" i="18"/>
  <c r="AI256" i="18"/>
  <c r="AG256" i="18"/>
  <c r="AE256" i="18"/>
  <c r="AC256" i="18"/>
  <c r="AA256" i="18"/>
  <c r="Y256" i="18"/>
  <c r="W256" i="18"/>
  <c r="U256" i="18"/>
  <c r="S256" i="18"/>
  <c r="Q256" i="18"/>
  <c r="O256" i="18"/>
  <c r="M256" i="18"/>
  <c r="K256" i="18"/>
  <c r="I256" i="18"/>
  <c r="G256" i="18"/>
  <c r="E256" i="18"/>
  <c r="AQ255" i="18"/>
  <c r="AO255" i="18"/>
  <c r="AM255" i="18"/>
  <c r="AK255" i="18"/>
  <c r="AI255" i="18"/>
  <c r="AG255" i="18"/>
  <c r="AE255" i="18"/>
  <c r="AC255" i="18"/>
  <c r="AA255" i="18"/>
  <c r="Y255" i="18"/>
  <c r="W255" i="18"/>
  <c r="U255" i="18"/>
  <c r="S255" i="18"/>
  <c r="Q255" i="18"/>
  <c r="O255" i="18"/>
  <c r="M255" i="18"/>
  <c r="K255" i="18"/>
  <c r="I255" i="18"/>
  <c r="G255" i="18"/>
  <c r="E255" i="18"/>
  <c r="AQ254" i="18"/>
  <c r="AO254" i="18"/>
  <c r="AM254" i="18"/>
  <c r="AK254" i="18"/>
  <c r="AI254" i="18"/>
  <c r="AG254" i="18"/>
  <c r="AE254" i="18"/>
  <c r="AC254" i="18"/>
  <c r="AA254" i="18"/>
  <c r="Y254" i="18"/>
  <c r="W254" i="18"/>
  <c r="U254" i="18"/>
  <c r="S254" i="18"/>
  <c r="Q254" i="18"/>
  <c r="O254" i="18"/>
  <c r="M254" i="18"/>
  <c r="K254" i="18"/>
  <c r="I254" i="18"/>
  <c r="G254" i="18"/>
  <c r="E254" i="18"/>
  <c r="AQ253" i="18"/>
  <c r="AO253" i="18"/>
  <c r="AM253" i="18"/>
  <c r="AK253" i="18"/>
  <c r="AI253" i="18"/>
  <c r="AG253" i="18"/>
  <c r="AE253" i="18"/>
  <c r="AC253" i="18"/>
  <c r="AA253" i="18"/>
  <c r="Y253" i="18"/>
  <c r="W253" i="18"/>
  <c r="U253" i="18"/>
  <c r="S253" i="18"/>
  <c r="Q253" i="18"/>
  <c r="O253" i="18"/>
  <c r="M253" i="18"/>
  <c r="K253" i="18"/>
  <c r="I253" i="18"/>
  <c r="G253" i="18"/>
  <c r="E253" i="18"/>
  <c r="AQ252" i="18"/>
  <c r="AO252" i="18"/>
  <c r="AM252" i="18"/>
  <c r="AK252" i="18"/>
  <c r="AI252" i="18"/>
  <c r="AG252" i="18"/>
  <c r="AE252" i="18"/>
  <c r="AC252" i="18"/>
  <c r="AA252" i="18"/>
  <c r="Y252" i="18"/>
  <c r="W252" i="18"/>
  <c r="U252" i="18"/>
  <c r="S252" i="18"/>
  <c r="Q252" i="18"/>
  <c r="O252" i="18"/>
  <c r="M252" i="18"/>
  <c r="K252" i="18"/>
  <c r="I252" i="18"/>
  <c r="G252" i="18"/>
  <c r="E252" i="18"/>
  <c r="AQ251" i="18"/>
  <c r="AO251" i="18"/>
  <c r="AM251" i="18"/>
  <c r="AK251" i="18"/>
  <c r="AI251" i="18"/>
  <c r="AG251" i="18"/>
  <c r="AE251" i="18"/>
  <c r="AC251" i="18"/>
  <c r="AA251" i="18"/>
  <c r="Y251" i="18"/>
  <c r="W251" i="18"/>
  <c r="U251" i="18"/>
  <c r="S251" i="18"/>
  <c r="Q251" i="18"/>
  <c r="O251" i="18"/>
  <c r="M251" i="18"/>
  <c r="K251" i="18"/>
  <c r="I251" i="18"/>
  <c r="G251" i="18"/>
  <c r="E251" i="18"/>
  <c r="AQ250" i="18"/>
  <c r="AO250" i="18"/>
  <c r="AM250" i="18"/>
  <c r="AK250" i="18"/>
  <c r="AI250" i="18"/>
  <c r="AG250" i="18"/>
  <c r="AE250" i="18"/>
  <c r="AC250" i="18"/>
  <c r="AA250" i="18"/>
  <c r="Y250" i="18"/>
  <c r="W250" i="18"/>
  <c r="U250" i="18"/>
  <c r="S250" i="18"/>
  <c r="Q250" i="18"/>
  <c r="O250" i="18"/>
  <c r="M250" i="18"/>
  <c r="K250" i="18"/>
  <c r="I250" i="18"/>
  <c r="G250" i="18"/>
  <c r="E250" i="18"/>
  <c r="AQ249" i="18"/>
  <c r="AO249" i="18"/>
  <c r="AM249" i="18"/>
  <c r="AK249" i="18"/>
  <c r="AI249" i="18"/>
  <c r="AG249" i="18"/>
  <c r="AE249" i="18"/>
  <c r="AC249" i="18"/>
  <c r="AA249" i="18"/>
  <c r="Y249" i="18"/>
  <c r="W249" i="18"/>
  <c r="U249" i="18"/>
  <c r="S249" i="18"/>
  <c r="Q249" i="18"/>
  <c r="O249" i="18"/>
  <c r="M249" i="18"/>
  <c r="K249" i="18"/>
  <c r="I249" i="18"/>
  <c r="G249" i="18"/>
  <c r="E249" i="18"/>
  <c r="AQ248" i="18"/>
  <c r="AO248" i="18"/>
  <c r="AM248" i="18"/>
  <c r="AK248" i="18"/>
  <c r="AI248" i="18"/>
  <c r="AG248" i="18"/>
  <c r="AE248" i="18"/>
  <c r="AC248" i="18"/>
  <c r="AA248" i="18"/>
  <c r="Y248" i="18"/>
  <c r="W248" i="18"/>
  <c r="U248" i="18"/>
  <c r="S248" i="18"/>
  <c r="Q248" i="18"/>
  <c r="O248" i="18"/>
  <c r="M248" i="18"/>
  <c r="K248" i="18"/>
  <c r="I248" i="18"/>
  <c r="G248" i="18"/>
  <c r="E248" i="18"/>
  <c r="AQ247" i="18"/>
  <c r="AO247" i="18"/>
  <c r="AM247" i="18"/>
  <c r="AK247" i="18"/>
  <c r="AI247" i="18"/>
  <c r="AG247" i="18"/>
  <c r="AE247" i="18"/>
  <c r="AC247" i="18"/>
  <c r="AA247" i="18"/>
  <c r="Y247" i="18"/>
  <c r="W247" i="18"/>
  <c r="U247" i="18"/>
  <c r="S247" i="18"/>
  <c r="Q247" i="18"/>
  <c r="O247" i="18"/>
  <c r="M247" i="18"/>
  <c r="K247" i="18"/>
  <c r="I247" i="18"/>
  <c r="G247" i="18"/>
  <c r="E247" i="18"/>
  <c r="AQ246" i="18"/>
  <c r="AO246" i="18"/>
  <c r="AM246" i="18"/>
  <c r="AK246" i="18"/>
  <c r="AI246" i="18"/>
  <c r="AG246" i="18"/>
  <c r="AE246" i="18"/>
  <c r="AC246" i="18"/>
  <c r="AA246" i="18"/>
  <c r="Y246" i="18"/>
  <c r="W246" i="18"/>
  <c r="U246" i="18"/>
  <c r="S246" i="18"/>
  <c r="Q246" i="18"/>
  <c r="O246" i="18"/>
  <c r="M246" i="18"/>
  <c r="K246" i="18"/>
  <c r="I246" i="18"/>
  <c r="G246" i="18"/>
  <c r="E246" i="18"/>
  <c r="AQ245" i="18"/>
  <c r="AO245" i="18"/>
  <c r="AM245" i="18"/>
  <c r="AK245" i="18"/>
  <c r="AI245" i="18"/>
  <c r="AG245" i="18"/>
  <c r="AE245" i="18"/>
  <c r="AC245" i="18"/>
  <c r="AA245" i="18"/>
  <c r="Y245" i="18"/>
  <c r="W245" i="18"/>
  <c r="U245" i="18"/>
  <c r="S245" i="18"/>
  <c r="Q245" i="18"/>
  <c r="O245" i="18"/>
  <c r="M245" i="18"/>
  <c r="K245" i="18"/>
  <c r="I245" i="18"/>
  <c r="G245" i="18"/>
  <c r="E245" i="18"/>
  <c r="AQ244" i="18"/>
  <c r="AO244" i="18"/>
  <c r="AM244" i="18"/>
  <c r="AK244" i="18"/>
  <c r="AI244" i="18"/>
  <c r="AG244" i="18"/>
  <c r="AE244" i="18"/>
  <c r="AC244" i="18"/>
  <c r="AA244" i="18"/>
  <c r="Y244" i="18"/>
  <c r="W244" i="18"/>
  <c r="U244" i="18"/>
  <c r="S244" i="18"/>
  <c r="Q244" i="18"/>
  <c r="O244" i="18"/>
  <c r="M244" i="18"/>
  <c r="K244" i="18"/>
  <c r="I244" i="18"/>
  <c r="G244" i="18"/>
  <c r="E244" i="18"/>
  <c r="AQ243" i="18"/>
  <c r="AO243" i="18"/>
  <c r="AM243" i="18"/>
  <c r="AK243" i="18"/>
  <c r="AI243" i="18"/>
  <c r="AG243" i="18"/>
  <c r="AE243" i="18"/>
  <c r="AC243" i="18"/>
  <c r="AA243" i="18"/>
  <c r="Y243" i="18"/>
  <c r="W243" i="18"/>
  <c r="U243" i="18"/>
  <c r="S243" i="18"/>
  <c r="Q243" i="18"/>
  <c r="O243" i="18"/>
  <c r="M243" i="18"/>
  <c r="K243" i="18"/>
  <c r="I243" i="18"/>
  <c r="G243" i="18"/>
  <c r="E243" i="18"/>
  <c r="AQ242" i="18"/>
  <c r="AO242" i="18"/>
  <c r="AM242" i="18"/>
  <c r="AK242" i="18"/>
  <c r="AI242" i="18"/>
  <c r="AG242" i="18"/>
  <c r="AE242" i="18"/>
  <c r="AC242" i="18"/>
  <c r="AA242" i="18"/>
  <c r="Y242" i="18"/>
  <c r="W242" i="18"/>
  <c r="U242" i="18"/>
  <c r="S242" i="18"/>
  <c r="Q242" i="18"/>
  <c r="O242" i="18"/>
  <c r="M242" i="18"/>
  <c r="K242" i="18"/>
  <c r="I242" i="18"/>
  <c r="G242" i="18"/>
  <c r="E242" i="18"/>
  <c r="AQ241" i="18"/>
  <c r="AO241" i="18"/>
  <c r="AM241" i="18"/>
  <c r="AK241" i="18"/>
  <c r="AI241" i="18"/>
  <c r="AG241" i="18"/>
  <c r="AE241" i="18"/>
  <c r="AC241" i="18"/>
  <c r="AA241" i="18"/>
  <c r="Y241" i="18"/>
  <c r="W241" i="18"/>
  <c r="U241" i="18"/>
  <c r="S241" i="18"/>
  <c r="Q241" i="18"/>
  <c r="O241" i="18"/>
  <c r="M241" i="18"/>
  <c r="K241" i="18"/>
  <c r="I241" i="18"/>
  <c r="G241" i="18"/>
  <c r="E241" i="18"/>
  <c r="AQ240" i="18"/>
  <c r="AO240" i="18"/>
  <c r="AM240" i="18"/>
  <c r="AK240" i="18"/>
  <c r="AI240" i="18"/>
  <c r="AG240" i="18"/>
  <c r="AE240" i="18"/>
  <c r="AC240" i="18"/>
  <c r="AA240" i="18"/>
  <c r="Y240" i="18"/>
  <c r="W240" i="18"/>
  <c r="U240" i="18"/>
  <c r="S240" i="18"/>
  <c r="Q240" i="18"/>
  <c r="O240" i="18"/>
  <c r="M240" i="18"/>
  <c r="K240" i="18"/>
  <c r="I240" i="18"/>
  <c r="G240" i="18"/>
  <c r="E240" i="18"/>
  <c r="AQ239" i="18"/>
  <c r="AO239" i="18"/>
  <c r="AM239" i="18"/>
  <c r="AK239" i="18"/>
  <c r="AI239" i="18"/>
  <c r="AG239" i="18"/>
  <c r="AE239" i="18"/>
  <c r="AC239" i="18"/>
  <c r="AA239" i="18"/>
  <c r="Y239" i="18"/>
  <c r="W239" i="18"/>
  <c r="U239" i="18"/>
  <c r="S239" i="18"/>
  <c r="Q239" i="18"/>
  <c r="O239" i="18"/>
  <c r="M239" i="18"/>
  <c r="K239" i="18"/>
  <c r="I239" i="18"/>
  <c r="G239" i="18"/>
  <c r="E239" i="18"/>
  <c r="AQ238" i="18"/>
  <c r="AO238" i="18"/>
  <c r="AM238" i="18"/>
  <c r="AK238" i="18"/>
  <c r="AI238" i="18"/>
  <c r="AG238" i="18"/>
  <c r="AE238" i="18"/>
  <c r="AC238" i="18"/>
  <c r="AA238" i="18"/>
  <c r="Y238" i="18"/>
  <c r="W238" i="18"/>
  <c r="U238" i="18"/>
  <c r="S238" i="18"/>
  <c r="Q238" i="18"/>
  <c r="O238" i="18"/>
  <c r="M238" i="18"/>
  <c r="K238" i="18"/>
  <c r="I238" i="18"/>
  <c r="G238" i="18"/>
  <c r="E238" i="18"/>
  <c r="AQ237" i="18"/>
  <c r="AO237" i="18"/>
  <c r="AM237" i="18"/>
  <c r="AK237" i="18"/>
  <c r="AI237" i="18"/>
  <c r="AG237" i="18"/>
  <c r="AE237" i="18"/>
  <c r="AC237" i="18"/>
  <c r="AA237" i="18"/>
  <c r="Y237" i="18"/>
  <c r="W237" i="18"/>
  <c r="U237" i="18"/>
  <c r="S237" i="18"/>
  <c r="Q237" i="18"/>
  <c r="O237" i="18"/>
  <c r="M237" i="18"/>
  <c r="K237" i="18"/>
  <c r="I237" i="18"/>
  <c r="G237" i="18"/>
  <c r="E237" i="18"/>
  <c r="AQ236" i="18"/>
  <c r="AO236" i="18"/>
  <c r="AM236" i="18"/>
  <c r="AK236" i="18"/>
  <c r="AI236" i="18"/>
  <c r="AG236" i="18"/>
  <c r="AE236" i="18"/>
  <c r="AC236" i="18"/>
  <c r="AA236" i="18"/>
  <c r="Y236" i="18"/>
  <c r="W236" i="18"/>
  <c r="U236" i="18"/>
  <c r="S236" i="18"/>
  <c r="Q236" i="18"/>
  <c r="O236" i="18"/>
  <c r="M236" i="18"/>
  <c r="K236" i="18"/>
  <c r="I236" i="18"/>
  <c r="G236" i="18"/>
  <c r="E236" i="18"/>
  <c r="AQ235" i="18"/>
  <c r="AO235" i="18"/>
  <c r="AM235" i="18"/>
  <c r="AK235" i="18"/>
  <c r="AI235" i="18"/>
  <c r="AG235" i="18"/>
  <c r="AE235" i="18"/>
  <c r="AC235" i="18"/>
  <c r="AA235" i="18"/>
  <c r="Y235" i="18"/>
  <c r="W235" i="18"/>
  <c r="U235" i="18"/>
  <c r="S235" i="18"/>
  <c r="Q235" i="18"/>
  <c r="O235" i="18"/>
  <c r="M235" i="18"/>
  <c r="K235" i="18"/>
  <c r="I235" i="18"/>
  <c r="G235" i="18"/>
  <c r="E235" i="18"/>
  <c r="AQ234" i="18"/>
  <c r="AO234" i="18"/>
  <c r="AM234" i="18"/>
  <c r="AK234" i="18"/>
  <c r="AI234" i="18"/>
  <c r="AG234" i="18"/>
  <c r="AE234" i="18"/>
  <c r="AC234" i="18"/>
  <c r="AA234" i="18"/>
  <c r="Y234" i="18"/>
  <c r="W234" i="18"/>
  <c r="U234" i="18"/>
  <c r="S234" i="18"/>
  <c r="Q234" i="18"/>
  <c r="O234" i="18"/>
  <c r="M234" i="18"/>
  <c r="K234" i="18"/>
  <c r="I234" i="18"/>
  <c r="G234" i="18"/>
  <c r="E234" i="18"/>
  <c r="AQ233" i="18"/>
  <c r="AO233" i="18"/>
  <c r="AM233" i="18"/>
  <c r="AK233" i="18"/>
  <c r="AI233" i="18"/>
  <c r="AG233" i="18"/>
  <c r="AE233" i="18"/>
  <c r="AC233" i="18"/>
  <c r="AA233" i="18"/>
  <c r="Y233" i="18"/>
  <c r="W233" i="18"/>
  <c r="U233" i="18"/>
  <c r="S233" i="18"/>
  <c r="Q233" i="18"/>
  <c r="O233" i="18"/>
  <c r="M233" i="18"/>
  <c r="K233" i="18"/>
  <c r="I233" i="18"/>
  <c r="G233" i="18"/>
  <c r="E233" i="18"/>
  <c r="AQ232" i="18"/>
  <c r="AO232" i="18"/>
  <c r="AM232" i="18"/>
  <c r="AK232" i="18"/>
  <c r="AI232" i="18"/>
  <c r="AG232" i="18"/>
  <c r="AE232" i="18"/>
  <c r="AC232" i="18"/>
  <c r="AA232" i="18"/>
  <c r="Y232" i="18"/>
  <c r="W232" i="18"/>
  <c r="U232" i="18"/>
  <c r="S232" i="18"/>
  <c r="Q232" i="18"/>
  <c r="O232" i="18"/>
  <c r="M232" i="18"/>
  <c r="K232" i="18"/>
  <c r="I232" i="18"/>
  <c r="G232" i="18"/>
  <c r="E232" i="18"/>
  <c r="AQ231" i="18"/>
  <c r="AO231" i="18"/>
  <c r="AM231" i="18"/>
  <c r="AK231" i="18"/>
  <c r="AI231" i="18"/>
  <c r="AG231" i="18"/>
  <c r="AE231" i="18"/>
  <c r="AC231" i="18"/>
  <c r="AA231" i="18"/>
  <c r="Y231" i="18"/>
  <c r="W231" i="18"/>
  <c r="U231" i="18"/>
  <c r="S231" i="18"/>
  <c r="Q231" i="18"/>
  <c r="O231" i="18"/>
  <c r="M231" i="18"/>
  <c r="K231" i="18"/>
  <c r="I231" i="18"/>
  <c r="G231" i="18"/>
  <c r="E231" i="18"/>
  <c r="AQ230" i="18"/>
  <c r="AO230" i="18"/>
  <c r="AM230" i="18"/>
  <c r="AK230" i="18"/>
  <c r="AI230" i="18"/>
  <c r="AG230" i="18"/>
  <c r="AE230" i="18"/>
  <c r="AC230" i="18"/>
  <c r="AA230" i="18"/>
  <c r="Y230" i="18"/>
  <c r="W230" i="18"/>
  <c r="U230" i="18"/>
  <c r="S230" i="18"/>
  <c r="Q230" i="18"/>
  <c r="O230" i="18"/>
  <c r="M230" i="18"/>
  <c r="K230" i="18"/>
  <c r="I230" i="18"/>
  <c r="G230" i="18"/>
  <c r="E230" i="18"/>
  <c r="AQ229" i="18"/>
  <c r="AO229" i="18"/>
  <c r="AM229" i="18"/>
  <c r="AK229" i="18"/>
  <c r="AI229" i="18"/>
  <c r="AG229" i="18"/>
  <c r="AE229" i="18"/>
  <c r="AC229" i="18"/>
  <c r="AA229" i="18"/>
  <c r="Y229" i="18"/>
  <c r="W229" i="18"/>
  <c r="U229" i="18"/>
  <c r="S229" i="18"/>
  <c r="Q229" i="18"/>
  <c r="O229" i="18"/>
  <c r="M229" i="18"/>
  <c r="K229" i="18"/>
  <c r="I229" i="18"/>
  <c r="G229" i="18"/>
  <c r="E229" i="18"/>
  <c r="AQ228" i="18"/>
  <c r="AO228" i="18"/>
  <c r="AM228" i="18"/>
  <c r="AK228" i="18"/>
  <c r="AI228" i="18"/>
  <c r="AG228" i="18"/>
  <c r="AE228" i="18"/>
  <c r="AC228" i="18"/>
  <c r="AA228" i="18"/>
  <c r="Y228" i="18"/>
  <c r="W228" i="18"/>
  <c r="U228" i="18"/>
  <c r="S228" i="18"/>
  <c r="Q228" i="18"/>
  <c r="O228" i="18"/>
  <c r="M228" i="18"/>
  <c r="K228" i="18"/>
  <c r="I228" i="18"/>
  <c r="G228" i="18"/>
  <c r="E228" i="18"/>
  <c r="AQ227" i="18"/>
  <c r="AO227" i="18"/>
  <c r="AM227" i="18"/>
  <c r="AK227" i="18"/>
  <c r="AI227" i="18"/>
  <c r="AG227" i="18"/>
  <c r="AE227" i="18"/>
  <c r="AC227" i="18"/>
  <c r="AA227" i="18"/>
  <c r="Y227" i="18"/>
  <c r="W227" i="18"/>
  <c r="U227" i="18"/>
  <c r="S227" i="18"/>
  <c r="Q227" i="18"/>
  <c r="O227" i="18"/>
  <c r="M227" i="18"/>
  <c r="K227" i="18"/>
  <c r="I227" i="18"/>
  <c r="G227" i="18"/>
  <c r="E227" i="18"/>
  <c r="AQ226" i="18"/>
  <c r="AO226" i="18"/>
  <c r="AM226" i="18"/>
  <c r="AK226" i="18"/>
  <c r="AI226" i="18"/>
  <c r="AG226" i="18"/>
  <c r="AE226" i="18"/>
  <c r="AC226" i="18"/>
  <c r="AA226" i="18"/>
  <c r="Y226" i="18"/>
  <c r="W226" i="18"/>
  <c r="U226" i="18"/>
  <c r="S226" i="18"/>
  <c r="Q226" i="18"/>
  <c r="O226" i="18"/>
  <c r="M226" i="18"/>
  <c r="K226" i="18"/>
  <c r="I226" i="18"/>
  <c r="G226" i="18"/>
  <c r="E226" i="18"/>
  <c r="AQ225" i="18"/>
  <c r="AO225" i="18"/>
  <c r="AM225" i="18"/>
  <c r="AK225" i="18"/>
  <c r="AI225" i="18"/>
  <c r="AG225" i="18"/>
  <c r="AE225" i="18"/>
  <c r="AC225" i="18"/>
  <c r="AA225" i="18"/>
  <c r="Y225" i="18"/>
  <c r="W225" i="18"/>
  <c r="U225" i="18"/>
  <c r="S225" i="18"/>
  <c r="Q225" i="18"/>
  <c r="O225" i="18"/>
  <c r="M225" i="18"/>
  <c r="K225" i="18"/>
  <c r="I225" i="18"/>
  <c r="G225" i="18"/>
  <c r="E225" i="18"/>
  <c r="AQ224" i="18"/>
  <c r="AO224" i="18"/>
  <c r="AM224" i="18"/>
  <c r="AK224" i="18"/>
  <c r="AI224" i="18"/>
  <c r="AG224" i="18"/>
  <c r="AE224" i="18"/>
  <c r="AC224" i="18"/>
  <c r="AA224" i="18"/>
  <c r="Y224" i="18"/>
  <c r="W224" i="18"/>
  <c r="U224" i="18"/>
  <c r="S224" i="18"/>
  <c r="Q224" i="18"/>
  <c r="O224" i="18"/>
  <c r="M224" i="18"/>
  <c r="K224" i="18"/>
  <c r="I224" i="18"/>
  <c r="G224" i="18"/>
  <c r="E224" i="18"/>
  <c r="AQ223" i="18"/>
  <c r="AO223" i="18"/>
  <c r="AM223" i="18"/>
  <c r="AK223" i="18"/>
  <c r="AI223" i="18"/>
  <c r="AG223" i="18"/>
  <c r="AE223" i="18"/>
  <c r="AC223" i="18"/>
  <c r="AA223" i="18"/>
  <c r="Y223" i="18"/>
  <c r="W223" i="18"/>
  <c r="U223" i="18"/>
  <c r="S223" i="18"/>
  <c r="Q223" i="18"/>
  <c r="O223" i="18"/>
  <c r="M223" i="18"/>
  <c r="K223" i="18"/>
  <c r="I223" i="18"/>
  <c r="G223" i="18"/>
  <c r="E223" i="18"/>
  <c r="AQ222" i="18"/>
  <c r="AO222" i="18"/>
  <c r="AM222" i="18"/>
  <c r="AK222" i="18"/>
  <c r="AI222" i="18"/>
  <c r="AG222" i="18"/>
  <c r="AE222" i="18"/>
  <c r="AC222" i="18"/>
  <c r="AA222" i="18"/>
  <c r="Y222" i="18"/>
  <c r="W222" i="18"/>
  <c r="U222" i="18"/>
  <c r="S222" i="18"/>
  <c r="Q222" i="18"/>
  <c r="O222" i="18"/>
  <c r="M222" i="18"/>
  <c r="K222" i="18"/>
  <c r="I222" i="18"/>
  <c r="G222" i="18"/>
  <c r="E222" i="18"/>
  <c r="AQ221" i="18"/>
  <c r="AO221" i="18"/>
  <c r="AM221" i="18"/>
  <c r="AK221" i="18"/>
  <c r="AI221" i="18"/>
  <c r="AG221" i="18"/>
  <c r="AE221" i="18"/>
  <c r="AC221" i="18"/>
  <c r="AA221" i="18"/>
  <c r="Y221" i="18"/>
  <c r="W221" i="18"/>
  <c r="U221" i="18"/>
  <c r="S221" i="18"/>
  <c r="Q221" i="18"/>
  <c r="O221" i="18"/>
  <c r="M221" i="18"/>
  <c r="K221" i="18"/>
  <c r="I221" i="18"/>
  <c r="G221" i="18"/>
  <c r="E221" i="18"/>
  <c r="AQ220" i="18"/>
  <c r="AO220" i="18"/>
  <c r="AM220" i="18"/>
  <c r="AK220" i="18"/>
  <c r="AI220" i="18"/>
  <c r="AG220" i="18"/>
  <c r="AE220" i="18"/>
  <c r="AC220" i="18"/>
  <c r="AA220" i="18"/>
  <c r="Y220" i="18"/>
  <c r="W220" i="18"/>
  <c r="U220" i="18"/>
  <c r="S220" i="18"/>
  <c r="Q220" i="18"/>
  <c r="O220" i="18"/>
  <c r="M220" i="18"/>
  <c r="K220" i="18"/>
  <c r="I220" i="18"/>
  <c r="G220" i="18"/>
  <c r="E220" i="18"/>
  <c r="AQ219" i="18"/>
  <c r="AO219" i="18"/>
  <c r="AM219" i="18"/>
  <c r="AK219" i="18"/>
  <c r="AI219" i="18"/>
  <c r="AG219" i="18"/>
  <c r="AE219" i="18"/>
  <c r="AC219" i="18"/>
  <c r="AA219" i="18"/>
  <c r="Y219" i="18"/>
  <c r="W219" i="18"/>
  <c r="U219" i="18"/>
  <c r="S219" i="18"/>
  <c r="Q219" i="18"/>
  <c r="O219" i="18"/>
  <c r="M219" i="18"/>
  <c r="K219" i="18"/>
  <c r="I219" i="18"/>
  <c r="G219" i="18"/>
  <c r="E219" i="18"/>
  <c r="AQ218" i="18"/>
  <c r="AO218" i="18"/>
  <c r="AM218" i="18"/>
  <c r="AK218" i="18"/>
  <c r="AI218" i="18"/>
  <c r="AG218" i="18"/>
  <c r="AE218" i="18"/>
  <c r="AC218" i="18"/>
  <c r="AA218" i="18"/>
  <c r="Y218" i="18"/>
  <c r="W218" i="18"/>
  <c r="U218" i="18"/>
  <c r="S218" i="18"/>
  <c r="Q218" i="18"/>
  <c r="O218" i="18"/>
  <c r="M218" i="18"/>
  <c r="K218" i="18"/>
  <c r="I218" i="18"/>
  <c r="G218" i="18"/>
  <c r="E218" i="18"/>
  <c r="AQ217" i="18"/>
  <c r="AO217" i="18"/>
  <c r="AM217" i="18"/>
  <c r="AK217" i="18"/>
  <c r="AI217" i="18"/>
  <c r="AG217" i="18"/>
  <c r="AE217" i="18"/>
  <c r="AC217" i="18"/>
  <c r="AA217" i="18"/>
  <c r="Y217" i="18"/>
  <c r="W217" i="18"/>
  <c r="U217" i="18"/>
  <c r="S217" i="18"/>
  <c r="Q217" i="18"/>
  <c r="O217" i="18"/>
  <c r="M217" i="18"/>
  <c r="K217" i="18"/>
  <c r="I217" i="18"/>
  <c r="G217" i="18"/>
  <c r="E217" i="18"/>
  <c r="AQ216" i="18"/>
  <c r="AO216" i="18"/>
  <c r="AM216" i="18"/>
  <c r="AK216" i="18"/>
  <c r="AI216" i="18"/>
  <c r="AG216" i="18"/>
  <c r="AE216" i="18"/>
  <c r="AC216" i="18"/>
  <c r="AA216" i="18"/>
  <c r="Y216" i="18"/>
  <c r="W216" i="18"/>
  <c r="U216" i="18"/>
  <c r="S216" i="18"/>
  <c r="Q216" i="18"/>
  <c r="O216" i="18"/>
  <c r="M216" i="18"/>
  <c r="K216" i="18"/>
  <c r="I216" i="18"/>
  <c r="G216" i="18"/>
  <c r="E216" i="18"/>
  <c r="AQ215" i="18"/>
  <c r="AO215" i="18"/>
  <c r="AM215" i="18"/>
  <c r="AK215" i="18"/>
  <c r="AI215" i="18"/>
  <c r="AG215" i="18"/>
  <c r="AE215" i="18"/>
  <c r="AC215" i="18"/>
  <c r="AA215" i="18"/>
  <c r="Y215" i="18"/>
  <c r="W215" i="18"/>
  <c r="U215" i="18"/>
  <c r="S215" i="18"/>
  <c r="Q215" i="18"/>
  <c r="O215" i="18"/>
  <c r="M215" i="18"/>
  <c r="K215" i="18"/>
  <c r="I215" i="18"/>
  <c r="G215" i="18"/>
  <c r="E215" i="18"/>
  <c r="AQ214" i="18"/>
  <c r="AO214" i="18"/>
  <c r="AM214" i="18"/>
  <c r="AK214" i="18"/>
  <c r="AI214" i="18"/>
  <c r="AG214" i="18"/>
  <c r="AE214" i="18"/>
  <c r="AC214" i="18"/>
  <c r="AA214" i="18"/>
  <c r="Y214" i="18"/>
  <c r="W214" i="18"/>
  <c r="U214" i="18"/>
  <c r="S214" i="18"/>
  <c r="Q214" i="18"/>
  <c r="O214" i="18"/>
  <c r="M214" i="18"/>
  <c r="K214" i="18"/>
  <c r="I214" i="18"/>
  <c r="G214" i="18"/>
  <c r="E214" i="18"/>
  <c r="AQ213" i="18"/>
  <c r="AO213" i="18"/>
  <c r="AM213" i="18"/>
  <c r="AK213" i="18"/>
  <c r="AI213" i="18"/>
  <c r="AG213" i="18"/>
  <c r="AE213" i="18"/>
  <c r="AC213" i="18"/>
  <c r="AA213" i="18"/>
  <c r="Y213" i="18"/>
  <c r="W213" i="18"/>
  <c r="U213" i="18"/>
  <c r="S213" i="18"/>
  <c r="Q213" i="18"/>
  <c r="O213" i="18"/>
  <c r="M213" i="18"/>
  <c r="K213" i="18"/>
  <c r="I213" i="18"/>
  <c r="G213" i="18"/>
  <c r="E213" i="18"/>
  <c r="AQ212" i="18"/>
  <c r="AO212" i="18"/>
  <c r="AM212" i="18"/>
  <c r="AK212" i="18"/>
  <c r="AI212" i="18"/>
  <c r="AG212" i="18"/>
  <c r="AE212" i="18"/>
  <c r="AC212" i="18"/>
  <c r="AA212" i="18"/>
  <c r="Y212" i="18"/>
  <c r="W212" i="18"/>
  <c r="U212" i="18"/>
  <c r="S212" i="18"/>
  <c r="Q212" i="18"/>
  <c r="O212" i="18"/>
  <c r="M212" i="18"/>
  <c r="K212" i="18"/>
  <c r="I212" i="18"/>
  <c r="G212" i="18"/>
  <c r="E212" i="18"/>
  <c r="AQ211" i="18"/>
  <c r="AO211" i="18"/>
  <c r="AM211" i="18"/>
  <c r="AK211" i="18"/>
  <c r="AI211" i="18"/>
  <c r="AG211" i="18"/>
  <c r="AE211" i="18"/>
  <c r="AC211" i="18"/>
  <c r="AA211" i="18"/>
  <c r="Y211" i="18"/>
  <c r="W211" i="18"/>
  <c r="U211" i="18"/>
  <c r="S211" i="18"/>
  <c r="Q211" i="18"/>
  <c r="O211" i="18"/>
  <c r="M211" i="18"/>
  <c r="K211" i="18"/>
  <c r="I211" i="18"/>
  <c r="G211" i="18"/>
  <c r="E211" i="18"/>
  <c r="AQ210" i="18"/>
  <c r="AO210" i="18"/>
  <c r="AM210" i="18"/>
  <c r="AK210" i="18"/>
  <c r="AI210" i="18"/>
  <c r="AG210" i="18"/>
  <c r="AE210" i="18"/>
  <c r="AC210" i="18"/>
  <c r="AA210" i="18"/>
  <c r="Y210" i="18"/>
  <c r="W210" i="18"/>
  <c r="U210" i="18"/>
  <c r="S210" i="18"/>
  <c r="Q210" i="18"/>
  <c r="O210" i="18"/>
  <c r="M210" i="18"/>
  <c r="K210" i="18"/>
  <c r="I210" i="18"/>
  <c r="G210" i="18"/>
  <c r="E210" i="18"/>
  <c r="AQ209" i="18"/>
  <c r="AO209" i="18"/>
  <c r="AM209" i="18"/>
  <c r="AK209" i="18"/>
  <c r="AI209" i="18"/>
  <c r="AG209" i="18"/>
  <c r="AE209" i="18"/>
  <c r="AC209" i="18"/>
  <c r="AA209" i="18"/>
  <c r="Y209" i="18"/>
  <c r="W209" i="18"/>
  <c r="U209" i="18"/>
  <c r="S209" i="18"/>
  <c r="Q209" i="18"/>
  <c r="O209" i="18"/>
  <c r="M209" i="18"/>
  <c r="K209" i="18"/>
  <c r="I209" i="18"/>
  <c r="G209" i="18"/>
  <c r="E209" i="18"/>
  <c r="AQ208" i="18"/>
  <c r="AO208" i="18"/>
  <c r="AM208" i="18"/>
  <c r="AK208" i="18"/>
  <c r="AI208" i="18"/>
  <c r="AG208" i="18"/>
  <c r="AE208" i="18"/>
  <c r="AC208" i="18"/>
  <c r="AA208" i="18"/>
  <c r="Y208" i="18"/>
  <c r="W208" i="18"/>
  <c r="U208" i="18"/>
  <c r="S208" i="18"/>
  <c r="Q208" i="18"/>
  <c r="O208" i="18"/>
  <c r="M208" i="18"/>
  <c r="K208" i="18"/>
  <c r="I208" i="18"/>
  <c r="G208" i="18"/>
  <c r="E208" i="18"/>
  <c r="AQ207" i="18"/>
  <c r="AO207" i="18"/>
  <c r="AM207" i="18"/>
  <c r="AK207" i="18"/>
  <c r="AI207" i="18"/>
  <c r="AG207" i="18"/>
  <c r="AE207" i="18"/>
  <c r="AC207" i="18"/>
  <c r="AA207" i="18"/>
  <c r="Y207" i="18"/>
  <c r="W207" i="18"/>
  <c r="U207" i="18"/>
  <c r="S207" i="18"/>
  <c r="Q207" i="18"/>
  <c r="O207" i="18"/>
  <c r="M207" i="18"/>
  <c r="K207" i="18"/>
  <c r="I207" i="18"/>
  <c r="G207" i="18"/>
  <c r="E207" i="18"/>
  <c r="AQ206" i="18"/>
  <c r="AO206" i="18"/>
  <c r="AM206" i="18"/>
  <c r="AK206" i="18"/>
  <c r="AI206" i="18"/>
  <c r="AG206" i="18"/>
  <c r="AE206" i="18"/>
  <c r="AC206" i="18"/>
  <c r="AA206" i="18"/>
  <c r="Y206" i="18"/>
  <c r="W206" i="18"/>
  <c r="U206" i="18"/>
  <c r="S206" i="18"/>
  <c r="Q206" i="18"/>
  <c r="O206" i="18"/>
  <c r="M206" i="18"/>
  <c r="K206" i="18"/>
  <c r="I206" i="18"/>
  <c r="G206" i="18"/>
  <c r="E206" i="18"/>
  <c r="AQ205" i="18"/>
  <c r="AO205" i="18"/>
  <c r="AM205" i="18"/>
  <c r="AK205" i="18"/>
  <c r="AI205" i="18"/>
  <c r="AG205" i="18"/>
  <c r="AE205" i="18"/>
  <c r="AC205" i="18"/>
  <c r="AA205" i="18"/>
  <c r="Y205" i="18"/>
  <c r="W205" i="18"/>
  <c r="U205" i="18"/>
  <c r="S205" i="18"/>
  <c r="Q205" i="18"/>
  <c r="O205" i="18"/>
  <c r="M205" i="18"/>
  <c r="K205" i="18"/>
  <c r="I205" i="18"/>
  <c r="G205" i="18"/>
  <c r="E205" i="18"/>
  <c r="AQ204" i="18"/>
  <c r="AO204" i="18"/>
  <c r="AM204" i="18"/>
  <c r="AK204" i="18"/>
  <c r="AI204" i="18"/>
  <c r="AG204" i="18"/>
  <c r="AE204" i="18"/>
  <c r="AC204" i="18"/>
  <c r="AA204" i="18"/>
  <c r="Y204" i="18"/>
  <c r="W204" i="18"/>
  <c r="U204" i="18"/>
  <c r="S204" i="18"/>
  <c r="Q204" i="18"/>
  <c r="O204" i="18"/>
  <c r="M204" i="18"/>
  <c r="K204" i="18"/>
  <c r="I204" i="18"/>
  <c r="G204" i="18"/>
  <c r="E204" i="18"/>
  <c r="AQ203" i="18"/>
  <c r="AO203" i="18"/>
  <c r="AM203" i="18"/>
  <c r="AK203" i="18"/>
  <c r="AI203" i="18"/>
  <c r="AG203" i="18"/>
  <c r="AE203" i="18"/>
  <c r="AC203" i="18"/>
  <c r="AA203" i="18"/>
  <c r="Y203" i="18"/>
  <c r="W203" i="18"/>
  <c r="U203" i="18"/>
  <c r="S203" i="18"/>
  <c r="Q203" i="18"/>
  <c r="O203" i="18"/>
  <c r="M203" i="18"/>
  <c r="K203" i="18"/>
  <c r="I203" i="18"/>
  <c r="G203" i="18"/>
  <c r="E203" i="18"/>
  <c r="AQ202" i="18"/>
  <c r="AO202" i="18"/>
  <c r="AM202" i="18"/>
  <c r="AK202" i="18"/>
  <c r="AI202" i="18"/>
  <c r="AG202" i="18"/>
  <c r="AE202" i="18"/>
  <c r="AC202" i="18"/>
  <c r="AA202" i="18"/>
  <c r="Y202" i="18"/>
  <c r="W202" i="18"/>
  <c r="U202" i="18"/>
  <c r="S202" i="18"/>
  <c r="Q202" i="18"/>
  <c r="O202" i="18"/>
  <c r="M202" i="18"/>
  <c r="K202" i="18"/>
  <c r="I202" i="18"/>
  <c r="G202" i="18"/>
  <c r="E202" i="18"/>
  <c r="AQ201" i="18"/>
  <c r="AO201" i="18"/>
  <c r="AM201" i="18"/>
  <c r="AK201" i="18"/>
  <c r="AI201" i="18"/>
  <c r="AG201" i="18"/>
  <c r="AE201" i="18"/>
  <c r="AC201" i="18"/>
  <c r="AA201" i="18"/>
  <c r="Y201" i="18"/>
  <c r="W201" i="18"/>
  <c r="U201" i="18"/>
  <c r="S201" i="18"/>
  <c r="Q201" i="18"/>
  <c r="O201" i="18"/>
  <c r="M201" i="18"/>
  <c r="K201" i="18"/>
  <c r="I201" i="18"/>
  <c r="G201" i="18"/>
  <c r="E201" i="18"/>
  <c r="AQ200" i="18"/>
  <c r="AO200" i="18"/>
  <c r="AM200" i="18"/>
  <c r="AK200" i="18"/>
  <c r="AI200" i="18"/>
  <c r="AG200" i="18"/>
  <c r="AE200" i="18"/>
  <c r="AC200" i="18"/>
  <c r="AA200" i="18"/>
  <c r="Y200" i="18"/>
  <c r="W200" i="18"/>
  <c r="U200" i="18"/>
  <c r="S200" i="18"/>
  <c r="Q200" i="18"/>
  <c r="O200" i="18"/>
  <c r="M200" i="18"/>
  <c r="K200" i="18"/>
  <c r="I200" i="18"/>
  <c r="G200" i="18"/>
  <c r="E200" i="18"/>
  <c r="AQ199" i="18"/>
  <c r="AO199" i="18"/>
  <c r="AM199" i="18"/>
  <c r="AK199" i="18"/>
  <c r="AI199" i="18"/>
  <c r="AG199" i="18"/>
  <c r="AE199" i="18"/>
  <c r="AC199" i="18"/>
  <c r="AA199" i="18"/>
  <c r="Y199" i="18"/>
  <c r="W199" i="18"/>
  <c r="U199" i="18"/>
  <c r="S199" i="18"/>
  <c r="Q199" i="18"/>
  <c r="O199" i="18"/>
  <c r="M199" i="18"/>
  <c r="K199" i="18"/>
  <c r="I199" i="18"/>
  <c r="G199" i="18"/>
  <c r="E199" i="18"/>
  <c r="AQ198" i="18"/>
  <c r="AO198" i="18"/>
  <c r="AM198" i="18"/>
  <c r="AK198" i="18"/>
  <c r="AI198" i="18"/>
  <c r="AG198" i="18"/>
  <c r="AE198" i="18"/>
  <c r="AC198" i="18"/>
  <c r="AA198" i="18"/>
  <c r="Y198" i="18"/>
  <c r="W198" i="18"/>
  <c r="U198" i="18"/>
  <c r="S198" i="18"/>
  <c r="Q198" i="18"/>
  <c r="O198" i="18"/>
  <c r="M198" i="18"/>
  <c r="K198" i="18"/>
  <c r="I198" i="18"/>
  <c r="G198" i="18"/>
  <c r="E198" i="18"/>
  <c r="AQ197" i="18"/>
  <c r="AO197" i="18"/>
  <c r="AM197" i="18"/>
  <c r="AK197" i="18"/>
  <c r="AI197" i="18"/>
  <c r="AG197" i="18"/>
  <c r="AE197" i="18"/>
  <c r="AC197" i="18"/>
  <c r="AA197" i="18"/>
  <c r="Y197" i="18"/>
  <c r="W197" i="18"/>
  <c r="U197" i="18"/>
  <c r="S197" i="18"/>
  <c r="Q197" i="18"/>
  <c r="O197" i="18"/>
  <c r="M197" i="18"/>
  <c r="K197" i="18"/>
  <c r="I197" i="18"/>
  <c r="G197" i="18"/>
  <c r="E197" i="18"/>
  <c r="AQ196" i="18"/>
  <c r="AO196" i="18"/>
  <c r="AM196" i="18"/>
  <c r="AK196" i="18"/>
  <c r="AI196" i="18"/>
  <c r="AG196" i="18"/>
  <c r="AE196" i="18"/>
  <c r="AC196" i="18"/>
  <c r="AA196" i="18"/>
  <c r="Y196" i="18"/>
  <c r="W196" i="18"/>
  <c r="U196" i="18"/>
  <c r="S196" i="18"/>
  <c r="Q196" i="18"/>
  <c r="O196" i="18"/>
  <c r="M196" i="18"/>
  <c r="K196" i="18"/>
  <c r="I196" i="18"/>
  <c r="G196" i="18"/>
  <c r="E196" i="18"/>
  <c r="AQ195" i="18"/>
  <c r="AO195" i="18"/>
  <c r="AM195" i="18"/>
  <c r="AK195" i="18"/>
  <c r="AI195" i="18"/>
  <c r="AG195" i="18"/>
  <c r="AE195" i="18"/>
  <c r="AC195" i="18"/>
  <c r="AA195" i="18"/>
  <c r="Y195" i="18"/>
  <c r="W195" i="18"/>
  <c r="U195" i="18"/>
  <c r="S195" i="18"/>
  <c r="Q195" i="18"/>
  <c r="O195" i="18"/>
  <c r="M195" i="18"/>
  <c r="K195" i="18"/>
  <c r="I195" i="18"/>
  <c r="G195" i="18"/>
  <c r="E195" i="18"/>
  <c r="AQ194" i="18"/>
  <c r="AO194" i="18"/>
  <c r="AM194" i="18"/>
  <c r="AK194" i="18"/>
  <c r="AI194" i="18"/>
  <c r="AG194" i="18"/>
  <c r="AE194" i="18"/>
  <c r="AC194" i="18"/>
  <c r="AA194" i="18"/>
  <c r="Y194" i="18"/>
  <c r="W194" i="18"/>
  <c r="U194" i="18"/>
  <c r="S194" i="18"/>
  <c r="Q194" i="18"/>
  <c r="O194" i="18"/>
  <c r="M194" i="18"/>
  <c r="K194" i="18"/>
  <c r="I194" i="18"/>
  <c r="G194" i="18"/>
  <c r="E194" i="18"/>
  <c r="AQ193" i="18"/>
  <c r="AO193" i="18"/>
  <c r="AM193" i="18"/>
  <c r="AK193" i="18"/>
  <c r="AI193" i="18"/>
  <c r="AG193" i="18"/>
  <c r="AE193" i="18"/>
  <c r="AC193" i="18"/>
  <c r="AA193" i="18"/>
  <c r="Y193" i="18"/>
  <c r="W193" i="18"/>
  <c r="U193" i="18"/>
  <c r="S193" i="18"/>
  <c r="Q193" i="18"/>
  <c r="O193" i="18"/>
  <c r="M193" i="18"/>
  <c r="K193" i="18"/>
  <c r="I193" i="18"/>
  <c r="G193" i="18"/>
  <c r="E193" i="18"/>
  <c r="AQ192" i="18"/>
  <c r="AO192" i="18"/>
  <c r="AM192" i="18"/>
  <c r="AK192" i="18"/>
  <c r="AI192" i="18"/>
  <c r="AG192" i="18"/>
  <c r="AE192" i="18"/>
  <c r="AC192" i="18"/>
  <c r="AA192" i="18"/>
  <c r="Y192" i="18"/>
  <c r="W192" i="18"/>
  <c r="U192" i="18"/>
  <c r="S192" i="18"/>
  <c r="Q192" i="18"/>
  <c r="O192" i="18"/>
  <c r="M192" i="18"/>
  <c r="K192" i="18"/>
  <c r="I192" i="18"/>
  <c r="G192" i="18"/>
  <c r="E192" i="18"/>
  <c r="AQ191" i="18"/>
  <c r="AO191" i="18"/>
  <c r="AM191" i="18"/>
  <c r="AK191" i="18"/>
  <c r="AI191" i="18"/>
  <c r="AG191" i="18"/>
  <c r="AE191" i="18"/>
  <c r="AC191" i="18"/>
  <c r="AA191" i="18"/>
  <c r="Y191" i="18"/>
  <c r="W191" i="18"/>
  <c r="U191" i="18"/>
  <c r="S191" i="18"/>
  <c r="Q191" i="18"/>
  <c r="O191" i="18"/>
  <c r="M191" i="18"/>
  <c r="K191" i="18"/>
  <c r="I191" i="18"/>
  <c r="G191" i="18"/>
  <c r="E191" i="18"/>
  <c r="AQ190" i="18"/>
  <c r="AO190" i="18"/>
  <c r="AM190" i="18"/>
  <c r="AK190" i="18"/>
  <c r="AI190" i="18"/>
  <c r="AG190" i="18"/>
  <c r="AE190" i="18"/>
  <c r="AC190" i="18"/>
  <c r="AA190" i="18"/>
  <c r="Y190" i="18"/>
  <c r="W190" i="18"/>
  <c r="U190" i="18"/>
  <c r="S190" i="18"/>
  <c r="Q190" i="18"/>
  <c r="O190" i="18"/>
  <c r="M190" i="18"/>
  <c r="K190" i="18"/>
  <c r="I190" i="18"/>
  <c r="G190" i="18"/>
  <c r="E190" i="18"/>
  <c r="AQ189" i="18"/>
  <c r="AO189" i="18"/>
  <c r="AM189" i="18"/>
  <c r="AK189" i="18"/>
  <c r="AI189" i="18"/>
  <c r="AG189" i="18"/>
  <c r="AE189" i="18"/>
  <c r="AC189" i="18"/>
  <c r="AA189" i="18"/>
  <c r="Y189" i="18"/>
  <c r="W189" i="18"/>
  <c r="U189" i="18"/>
  <c r="S189" i="18"/>
  <c r="Q189" i="18"/>
  <c r="O189" i="18"/>
  <c r="M189" i="18"/>
  <c r="K189" i="18"/>
  <c r="I189" i="18"/>
  <c r="G189" i="18"/>
  <c r="E189" i="18"/>
  <c r="AQ188" i="18"/>
  <c r="AO188" i="18"/>
  <c r="AM188" i="18"/>
  <c r="AK188" i="18"/>
  <c r="AI188" i="18"/>
  <c r="AG188" i="18"/>
  <c r="AE188" i="18"/>
  <c r="AC188" i="18"/>
  <c r="AA188" i="18"/>
  <c r="Y188" i="18"/>
  <c r="W188" i="18"/>
  <c r="U188" i="18"/>
  <c r="S188" i="18"/>
  <c r="Q188" i="18"/>
  <c r="O188" i="18"/>
  <c r="M188" i="18"/>
  <c r="K188" i="18"/>
  <c r="I188" i="18"/>
  <c r="G188" i="18"/>
  <c r="E188" i="18"/>
  <c r="AQ187" i="18"/>
  <c r="AO187" i="18"/>
  <c r="AM187" i="18"/>
  <c r="AK187" i="18"/>
  <c r="AI187" i="18"/>
  <c r="AG187" i="18"/>
  <c r="AE187" i="18"/>
  <c r="AC187" i="18"/>
  <c r="AA187" i="18"/>
  <c r="Y187" i="18"/>
  <c r="W187" i="18"/>
  <c r="U187" i="18"/>
  <c r="S187" i="18"/>
  <c r="Q187" i="18"/>
  <c r="O187" i="18"/>
  <c r="M187" i="18"/>
  <c r="K187" i="18"/>
  <c r="I187" i="18"/>
  <c r="G187" i="18"/>
  <c r="E187" i="18"/>
  <c r="AQ186" i="18"/>
  <c r="AO186" i="18"/>
  <c r="AM186" i="18"/>
  <c r="AK186" i="18"/>
  <c r="AI186" i="18"/>
  <c r="AG186" i="18"/>
  <c r="AE186" i="18"/>
  <c r="AC186" i="18"/>
  <c r="AA186" i="18"/>
  <c r="Y186" i="18"/>
  <c r="W186" i="18"/>
  <c r="U186" i="18"/>
  <c r="S186" i="18"/>
  <c r="Q186" i="18"/>
  <c r="O186" i="18"/>
  <c r="M186" i="18"/>
  <c r="K186" i="18"/>
  <c r="I186" i="18"/>
  <c r="G186" i="18"/>
  <c r="E186" i="18"/>
  <c r="AQ185" i="18"/>
  <c r="AO185" i="18"/>
  <c r="AM185" i="18"/>
  <c r="AK185" i="18"/>
  <c r="AI185" i="18"/>
  <c r="AG185" i="18"/>
  <c r="AE185" i="18"/>
  <c r="AC185" i="18"/>
  <c r="AA185" i="18"/>
  <c r="Y185" i="18"/>
  <c r="W185" i="18"/>
  <c r="U185" i="18"/>
  <c r="S185" i="18"/>
  <c r="Q185" i="18"/>
  <c r="O185" i="18"/>
  <c r="M185" i="18"/>
  <c r="K185" i="18"/>
  <c r="I185" i="18"/>
  <c r="G185" i="18"/>
  <c r="E185" i="18"/>
  <c r="AQ184" i="18"/>
  <c r="AO184" i="18"/>
  <c r="AM184" i="18"/>
  <c r="AK184" i="18"/>
  <c r="AI184" i="18"/>
  <c r="AG184" i="18"/>
  <c r="AE184" i="18"/>
  <c r="AC184" i="18"/>
  <c r="AA184" i="18"/>
  <c r="Y184" i="18"/>
  <c r="W184" i="18"/>
  <c r="U184" i="18"/>
  <c r="S184" i="18"/>
  <c r="Q184" i="18"/>
  <c r="O184" i="18"/>
  <c r="M184" i="18"/>
  <c r="K184" i="18"/>
  <c r="I184" i="18"/>
  <c r="G184" i="18"/>
  <c r="E184" i="18"/>
  <c r="AQ183" i="18"/>
  <c r="AO183" i="18"/>
  <c r="AM183" i="18"/>
  <c r="AK183" i="18"/>
  <c r="AI183" i="18"/>
  <c r="AG183" i="18"/>
  <c r="AE183" i="18"/>
  <c r="AC183" i="18"/>
  <c r="AA183" i="18"/>
  <c r="Y183" i="18"/>
  <c r="W183" i="18"/>
  <c r="U183" i="18"/>
  <c r="S183" i="18"/>
  <c r="Q183" i="18"/>
  <c r="O183" i="18"/>
  <c r="M183" i="18"/>
  <c r="K183" i="18"/>
  <c r="I183" i="18"/>
  <c r="G183" i="18"/>
  <c r="E183" i="18"/>
  <c r="AQ182" i="18"/>
  <c r="AO182" i="18"/>
  <c r="AM182" i="18"/>
  <c r="AK182" i="18"/>
  <c r="AI182" i="18"/>
  <c r="AG182" i="18"/>
  <c r="AE182" i="18"/>
  <c r="AC182" i="18"/>
  <c r="AA182" i="18"/>
  <c r="Y182" i="18"/>
  <c r="W182" i="18"/>
  <c r="U182" i="18"/>
  <c r="S182" i="18"/>
  <c r="Q182" i="18"/>
  <c r="O182" i="18"/>
  <c r="M182" i="18"/>
  <c r="K182" i="18"/>
  <c r="I182" i="18"/>
  <c r="G182" i="18"/>
  <c r="E182" i="18"/>
  <c r="AQ181" i="18"/>
  <c r="AO181" i="18"/>
  <c r="AM181" i="18"/>
  <c r="AK181" i="18"/>
  <c r="AI181" i="18"/>
  <c r="AG181" i="18"/>
  <c r="AE181" i="18"/>
  <c r="AC181" i="18"/>
  <c r="AA181" i="18"/>
  <c r="Y181" i="18"/>
  <c r="W181" i="18"/>
  <c r="U181" i="18"/>
  <c r="S181" i="18"/>
  <c r="Q181" i="18"/>
  <c r="O181" i="18"/>
  <c r="M181" i="18"/>
  <c r="K181" i="18"/>
  <c r="I181" i="18"/>
  <c r="G181" i="18"/>
  <c r="E181" i="18"/>
  <c r="AQ180" i="18"/>
  <c r="AO180" i="18"/>
  <c r="AM180" i="18"/>
  <c r="AK180" i="18"/>
  <c r="AI180" i="18"/>
  <c r="AG180" i="18"/>
  <c r="AE180" i="18"/>
  <c r="AC180" i="18"/>
  <c r="AA180" i="18"/>
  <c r="Y180" i="18"/>
  <c r="W180" i="18"/>
  <c r="U180" i="18"/>
  <c r="S180" i="18"/>
  <c r="Q180" i="18"/>
  <c r="O180" i="18"/>
  <c r="M180" i="18"/>
  <c r="K180" i="18"/>
  <c r="I180" i="18"/>
  <c r="G180" i="18"/>
  <c r="E180" i="18"/>
  <c r="AQ179" i="18"/>
  <c r="AO179" i="18"/>
  <c r="AM179" i="18"/>
  <c r="AK179" i="18"/>
  <c r="AI179" i="18"/>
  <c r="AG179" i="18"/>
  <c r="AE179" i="18"/>
  <c r="AC179" i="18"/>
  <c r="AA179" i="18"/>
  <c r="Y179" i="18"/>
  <c r="W179" i="18"/>
  <c r="U179" i="18"/>
  <c r="S179" i="18"/>
  <c r="Q179" i="18"/>
  <c r="O179" i="18"/>
  <c r="M179" i="18"/>
  <c r="K179" i="18"/>
  <c r="I179" i="18"/>
  <c r="G179" i="18"/>
  <c r="E179" i="18"/>
  <c r="AQ178" i="18"/>
  <c r="AO178" i="18"/>
  <c r="AM178" i="18"/>
  <c r="AK178" i="18"/>
  <c r="AI178" i="18"/>
  <c r="AG178" i="18"/>
  <c r="AE178" i="18"/>
  <c r="AC178" i="18"/>
  <c r="AA178" i="18"/>
  <c r="Y178" i="18"/>
  <c r="W178" i="18"/>
  <c r="U178" i="18"/>
  <c r="S178" i="18"/>
  <c r="Q178" i="18"/>
  <c r="O178" i="18"/>
  <c r="M178" i="18"/>
  <c r="K178" i="18"/>
  <c r="I178" i="18"/>
  <c r="G178" i="18"/>
  <c r="E178" i="18"/>
  <c r="AQ177" i="18"/>
  <c r="AO177" i="18"/>
  <c r="AM177" i="18"/>
  <c r="AK177" i="18"/>
  <c r="AI177" i="18"/>
  <c r="AG177" i="18"/>
  <c r="AE177" i="18"/>
  <c r="AC177" i="18"/>
  <c r="AA177" i="18"/>
  <c r="Y177" i="18"/>
  <c r="W177" i="18"/>
  <c r="U177" i="18"/>
  <c r="S177" i="18"/>
  <c r="Q177" i="18"/>
  <c r="O177" i="18"/>
  <c r="M177" i="18"/>
  <c r="K177" i="18"/>
  <c r="I177" i="18"/>
  <c r="G177" i="18"/>
  <c r="E177" i="18"/>
  <c r="AQ176" i="18"/>
  <c r="AO176" i="18"/>
  <c r="AM176" i="18"/>
  <c r="AK176" i="18"/>
  <c r="AI176" i="18"/>
  <c r="AG176" i="18"/>
  <c r="AE176" i="18"/>
  <c r="AC176" i="18"/>
  <c r="AA176" i="18"/>
  <c r="Y176" i="18"/>
  <c r="W176" i="18"/>
  <c r="U176" i="18"/>
  <c r="S176" i="18"/>
  <c r="Q176" i="18"/>
  <c r="O176" i="18"/>
  <c r="M176" i="18"/>
  <c r="K176" i="18"/>
  <c r="I176" i="18"/>
  <c r="G176" i="18"/>
  <c r="E176" i="18"/>
  <c r="AQ175" i="18"/>
  <c r="AO175" i="18"/>
  <c r="AM175" i="18"/>
  <c r="AK175" i="18"/>
  <c r="AI175" i="18"/>
  <c r="AG175" i="18"/>
  <c r="AE175" i="18"/>
  <c r="AC175" i="18"/>
  <c r="AA175" i="18"/>
  <c r="Y175" i="18"/>
  <c r="W175" i="18"/>
  <c r="U175" i="18"/>
  <c r="S175" i="18"/>
  <c r="Q175" i="18"/>
  <c r="O175" i="18"/>
  <c r="M175" i="18"/>
  <c r="K175" i="18"/>
  <c r="I175" i="18"/>
  <c r="G175" i="18"/>
  <c r="E175" i="18"/>
  <c r="AQ174" i="18"/>
  <c r="AO174" i="18"/>
  <c r="AM174" i="18"/>
  <c r="AK174" i="18"/>
  <c r="AI174" i="18"/>
  <c r="AG174" i="18"/>
  <c r="AE174" i="18"/>
  <c r="AC174" i="18"/>
  <c r="AA174" i="18"/>
  <c r="Y174" i="18"/>
  <c r="W174" i="18"/>
  <c r="U174" i="18"/>
  <c r="S174" i="18"/>
  <c r="Q174" i="18"/>
  <c r="O174" i="18"/>
  <c r="M174" i="18"/>
  <c r="K174" i="18"/>
  <c r="I174" i="18"/>
  <c r="G174" i="18"/>
  <c r="E174" i="18"/>
  <c r="AQ173" i="18"/>
  <c r="AO173" i="18"/>
  <c r="AM173" i="18"/>
  <c r="AK173" i="18"/>
  <c r="AI173" i="18"/>
  <c r="AG173" i="18"/>
  <c r="AE173" i="18"/>
  <c r="AC173" i="18"/>
  <c r="AA173" i="18"/>
  <c r="Y173" i="18"/>
  <c r="W173" i="18"/>
  <c r="U173" i="18"/>
  <c r="S173" i="18"/>
  <c r="Q173" i="18"/>
  <c r="O173" i="18"/>
  <c r="M173" i="18"/>
  <c r="K173" i="18"/>
  <c r="I173" i="18"/>
  <c r="G173" i="18"/>
  <c r="E173" i="18"/>
  <c r="AQ172" i="18"/>
  <c r="AO172" i="18"/>
  <c r="AM172" i="18"/>
  <c r="AK172" i="18"/>
  <c r="AI172" i="18"/>
  <c r="AG172" i="18"/>
  <c r="AE172" i="18"/>
  <c r="AC172" i="18"/>
  <c r="AA172" i="18"/>
  <c r="Y172" i="18"/>
  <c r="W172" i="18"/>
  <c r="U172" i="18"/>
  <c r="S172" i="18"/>
  <c r="Q172" i="18"/>
  <c r="O172" i="18"/>
  <c r="M172" i="18"/>
  <c r="K172" i="18"/>
  <c r="I172" i="18"/>
  <c r="G172" i="18"/>
  <c r="E172" i="18"/>
  <c r="AQ171" i="18"/>
  <c r="AO171" i="18"/>
  <c r="AM171" i="18"/>
  <c r="AK171" i="18"/>
  <c r="AI171" i="18"/>
  <c r="AG171" i="18"/>
  <c r="AE171" i="18"/>
  <c r="AC171" i="18"/>
  <c r="AA171" i="18"/>
  <c r="Y171" i="18"/>
  <c r="W171" i="18"/>
  <c r="U171" i="18"/>
  <c r="S171" i="18"/>
  <c r="Q171" i="18"/>
  <c r="O171" i="18"/>
  <c r="M171" i="18"/>
  <c r="K171" i="18"/>
  <c r="I171" i="18"/>
  <c r="G171" i="18"/>
  <c r="E171" i="18"/>
  <c r="AQ170" i="18"/>
  <c r="AO170" i="18"/>
  <c r="AM170" i="18"/>
  <c r="AK170" i="18"/>
  <c r="AI170" i="18"/>
  <c r="AG170" i="18"/>
  <c r="AE170" i="18"/>
  <c r="AC170" i="18"/>
  <c r="AA170" i="18"/>
  <c r="Y170" i="18"/>
  <c r="W170" i="18"/>
  <c r="U170" i="18"/>
  <c r="S170" i="18"/>
  <c r="Q170" i="18"/>
  <c r="O170" i="18"/>
  <c r="M170" i="18"/>
  <c r="K170" i="18"/>
  <c r="I170" i="18"/>
  <c r="G170" i="18"/>
  <c r="E170" i="18"/>
  <c r="AQ169" i="18"/>
  <c r="AO169" i="18"/>
  <c r="AM169" i="18"/>
  <c r="AK169" i="18"/>
  <c r="AI169" i="18"/>
  <c r="AG169" i="18"/>
  <c r="AE169" i="18"/>
  <c r="AC169" i="18"/>
  <c r="AA169" i="18"/>
  <c r="Y169" i="18"/>
  <c r="W169" i="18"/>
  <c r="U169" i="18"/>
  <c r="S169" i="18"/>
  <c r="Q169" i="18"/>
  <c r="O169" i="18"/>
  <c r="M169" i="18"/>
  <c r="K169" i="18"/>
  <c r="I169" i="18"/>
  <c r="G169" i="18"/>
  <c r="E169" i="18"/>
  <c r="AQ168" i="18"/>
  <c r="AO168" i="18"/>
  <c r="AM168" i="18"/>
  <c r="AK168" i="18"/>
  <c r="AI168" i="18"/>
  <c r="AG168" i="18"/>
  <c r="AE168" i="18"/>
  <c r="AC168" i="18"/>
  <c r="AA168" i="18"/>
  <c r="Y168" i="18"/>
  <c r="W168" i="18"/>
  <c r="U168" i="18"/>
  <c r="S168" i="18"/>
  <c r="Q168" i="18"/>
  <c r="O168" i="18"/>
  <c r="M168" i="18"/>
  <c r="K168" i="18"/>
  <c r="I168" i="18"/>
  <c r="G168" i="18"/>
  <c r="E168" i="18"/>
  <c r="AQ167" i="18"/>
  <c r="AO167" i="18"/>
  <c r="AM167" i="18"/>
  <c r="AK167" i="18"/>
  <c r="AI167" i="18"/>
  <c r="AG167" i="18"/>
  <c r="AE167" i="18"/>
  <c r="AC167" i="18"/>
  <c r="AA167" i="18"/>
  <c r="Y167" i="18"/>
  <c r="W167" i="18"/>
  <c r="U167" i="18"/>
  <c r="S167" i="18"/>
  <c r="Q167" i="18"/>
  <c r="O167" i="18"/>
  <c r="M167" i="18"/>
  <c r="K167" i="18"/>
  <c r="I167" i="18"/>
  <c r="G167" i="18"/>
  <c r="E167" i="18"/>
  <c r="AQ166" i="18"/>
  <c r="AO166" i="18"/>
  <c r="AM166" i="18"/>
  <c r="AK166" i="18"/>
  <c r="AI166" i="18"/>
  <c r="AG166" i="18"/>
  <c r="AE166" i="18"/>
  <c r="AC166" i="18"/>
  <c r="AA166" i="18"/>
  <c r="Y166" i="18"/>
  <c r="W166" i="18"/>
  <c r="U166" i="18"/>
  <c r="S166" i="18"/>
  <c r="Q166" i="18"/>
  <c r="O166" i="18"/>
  <c r="M166" i="18"/>
  <c r="K166" i="18"/>
  <c r="I166" i="18"/>
  <c r="G166" i="18"/>
  <c r="E166" i="18"/>
  <c r="AQ165" i="18"/>
  <c r="AO165" i="18"/>
  <c r="AM165" i="18"/>
  <c r="AK165" i="18"/>
  <c r="AI165" i="18"/>
  <c r="AG165" i="18"/>
  <c r="AE165" i="18"/>
  <c r="AC165" i="18"/>
  <c r="AA165" i="18"/>
  <c r="Y165" i="18"/>
  <c r="W165" i="18"/>
  <c r="U165" i="18"/>
  <c r="S165" i="18"/>
  <c r="Q165" i="18"/>
  <c r="O165" i="18"/>
  <c r="M165" i="18"/>
  <c r="K165" i="18"/>
  <c r="I165" i="18"/>
  <c r="G165" i="18"/>
  <c r="E165" i="18"/>
  <c r="AQ164" i="18"/>
  <c r="AO164" i="18"/>
  <c r="AM164" i="18"/>
  <c r="AK164" i="18"/>
  <c r="AI164" i="18"/>
  <c r="AG164" i="18"/>
  <c r="AE164" i="18"/>
  <c r="AC164" i="18"/>
  <c r="AA164" i="18"/>
  <c r="Y164" i="18"/>
  <c r="W164" i="18"/>
  <c r="U164" i="18"/>
  <c r="S164" i="18"/>
  <c r="Q164" i="18"/>
  <c r="O164" i="18"/>
  <c r="M164" i="18"/>
  <c r="K164" i="18"/>
  <c r="I164" i="18"/>
  <c r="G164" i="18"/>
  <c r="E164" i="18"/>
  <c r="AQ163" i="18"/>
  <c r="AO163" i="18"/>
  <c r="AM163" i="18"/>
  <c r="AK163" i="18"/>
  <c r="AI163" i="18"/>
  <c r="AG163" i="18"/>
  <c r="AE163" i="18"/>
  <c r="AC163" i="18"/>
  <c r="AA163" i="18"/>
  <c r="Y163" i="18"/>
  <c r="W163" i="18"/>
  <c r="U163" i="18"/>
  <c r="S163" i="18"/>
  <c r="Q163" i="18"/>
  <c r="O163" i="18"/>
  <c r="M163" i="18"/>
  <c r="K163" i="18"/>
  <c r="I163" i="18"/>
  <c r="G163" i="18"/>
  <c r="E163" i="18"/>
  <c r="AQ162" i="18"/>
  <c r="AO162" i="18"/>
  <c r="AM162" i="18"/>
  <c r="AK162" i="18"/>
  <c r="AI162" i="18"/>
  <c r="AG162" i="18"/>
  <c r="AE162" i="18"/>
  <c r="AC162" i="18"/>
  <c r="AA162" i="18"/>
  <c r="Y162" i="18"/>
  <c r="W162" i="18"/>
  <c r="U162" i="18"/>
  <c r="S162" i="18"/>
  <c r="Q162" i="18"/>
  <c r="O162" i="18"/>
  <c r="M162" i="18"/>
  <c r="K162" i="18"/>
  <c r="I162" i="18"/>
  <c r="G162" i="18"/>
  <c r="E162" i="18"/>
  <c r="AQ161" i="18"/>
  <c r="AO161" i="18"/>
  <c r="AM161" i="18"/>
  <c r="AK161" i="18"/>
  <c r="AI161" i="18"/>
  <c r="AG161" i="18"/>
  <c r="AE161" i="18"/>
  <c r="AC161" i="18"/>
  <c r="AA161" i="18"/>
  <c r="Y161" i="18"/>
  <c r="W161" i="18"/>
  <c r="U161" i="18"/>
  <c r="S161" i="18"/>
  <c r="Q161" i="18"/>
  <c r="O161" i="18"/>
  <c r="M161" i="18"/>
  <c r="K161" i="18"/>
  <c r="I161" i="18"/>
  <c r="G161" i="18"/>
  <c r="E161" i="18"/>
  <c r="AQ160" i="18"/>
  <c r="AO160" i="18"/>
  <c r="AM160" i="18"/>
  <c r="AK160" i="18"/>
  <c r="AI160" i="18"/>
  <c r="AG160" i="18"/>
  <c r="AE160" i="18"/>
  <c r="AC160" i="18"/>
  <c r="AA160" i="18"/>
  <c r="Y160" i="18"/>
  <c r="W160" i="18"/>
  <c r="U160" i="18"/>
  <c r="S160" i="18"/>
  <c r="S6" i="18" s="1"/>
  <c r="Q160" i="18"/>
  <c r="O160" i="18"/>
  <c r="M160" i="18"/>
  <c r="K160" i="18"/>
  <c r="I160" i="18"/>
  <c r="G160" i="18"/>
  <c r="E160" i="18"/>
  <c r="AQ159" i="18"/>
  <c r="AO159" i="18"/>
  <c r="AM159" i="18"/>
  <c r="AK159" i="18"/>
  <c r="AI159" i="18"/>
  <c r="AG159" i="18"/>
  <c r="AE159" i="18"/>
  <c r="AC159" i="18"/>
  <c r="AA159" i="18"/>
  <c r="Y159" i="18"/>
  <c r="W159" i="18"/>
  <c r="U159" i="18"/>
  <c r="S159" i="18"/>
  <c r="Q159" i="18"/>
  <c r="O159" i="18"/>
  <c r="M159" i="18"/>
  <c r="K159" i="18"/>
  <c r="I159" i="18"/>
  <c r="G159" i="18"/>
  <c r="E159" i="18"/>
  <c r="AQ158" i="18"/>
  <c r="AO158" i="18"/>
  <c r="AM158" i="18"/>
  <c r="AK158" i="18"/>
  <c r="AI158" i="18"/>
  <c r="AG158" i="18"/>
  <c r="AE158" i="18"/>
  <c r="AC158" i="18"/>
  <c r="AA158" i="18"/>
  <c r="Y158" i="18"/>
  <c r="W158" i="18"/>
  <c r="U158" i="18"/>
  <c r="S158" i="18"/>
  <c r="Q158" i="18"/>
  <c r="O158" i="18"/>
  <c r="M158" i="18"/>
  <c r="K158" i="18"/>
  <c r="I158" i="18"/>
  <c r="G158" i="18"/>
  <c r="E158" i="18"/>
  <c r="AQ157" i="18"/>
  <c r="AO157" i="18"/>
  <c r="AM157" i="18"/>
  <c r="AK157" i="18"/>
  <c r="AI157" i="18"/>
  <c r="AG157" i="18"/>
  <c r="AE157" i="18"/>
  <c r="AC157" i="18"/>
  <c r="AA157" i="18"/>
  <c r="Y157" i="18"/>
  <c r="W157" i="18"/>
  <c r="U157" i="18"/>
  <c r="S157" i="18"/>
  <c r="Q157" i="18"/>
  <c r="O157" i="18"/>
  <c r="M157" i="18"/>
  <c r="K157" i="18"/>
  <c r="I157" i="18"/>
  <c r="G157" i="18"/>
  <c r="E157" i="18"/>
  <c r="AQ156" i="18"/>
  <c r="AO156" i="18"/>
  <c r="AM156" i="18"/>
  <c r="AK156" i="18"/>
  <c r="AI156" i="18"/>
  <c r="AG156" i="18"/>
  <c r="AE156" i="18"/>
  <c r="AC156" i="18"/>
  <c r="AA156" i="18"/>
  <c r="Y156" i="18"/>
  <c r="W156" i="18"/>
  <c r="U156" i="18"/>
  <c r="S156" i="18"/>
  <c r="Q156" i="18"/>
  <c r="O156" i="18"/>
  <c r="M156" i="18"/>
  <c r="K156" i="18"/>
  <c r="I156" i="18"/>
  <c r="G156" i="18"/>
  <c r="E156" i="18"/>
  <c r="AQ155" i="18"/>
  <c r="AO155" i="18"/>
  <c r="AM155" i="18"/>
  <c r="AK155" i="18"/>
  <c r="AI155" i="18"/>
  <c r="AG155" i="18"/>
  <c r="AE155" i="18"/>
  <c r="AC155" i="18"/>
  <c r="AA155" i="18"/>
  <c r="Y155" i="18"/>
  <c r="W155" i="18"/>
  <c r="U155" i="18"/>
  <c r="S155" i="18"/>
  <c r="Q155" i="18"/>
  <c r="O155" i="18"/>
  <c r="M155" i="18"/>
  <c r="K155" i="18"/>
  <c r="I155" i="18"/>
  <c r="G155" i="18"/>
  <c r="E155" i="18"/>
  <c r="AQ154" i="18"/>
  <c r="AO154" i="18"/>
  <c r="AM154" i="18"/>
  <c r="AK154" i="18"/>
  <c r="AI154" i="18"/>
  <c r="AG154" i="18"/>
  <c r="AE154" i="18"/>
  <c r="AC154" i="18"/>
  <c r="AA154" i="18"/>
  <c r="Y154" i="18"/>
  <c r="W154" i="18"/>
  <c r="U154" i="18"/>
  <c r="S154" i="18"/>
  <c r="Q154" i="18"/>
  <c r="O154" i="18"/>
  <c r="M154" i="18"/>
  <c r="K154" i="18"/>
  <c r="I154" i="18"/>
  <c r="G154" i="18"/>
  <c r="E154" i="18"/>
  <c r="AQ153" i="18"/>
  <c r="AO153" i="18"/>
  <c r="AM153" i="18"/>
  <c r="AK153" i="18"/>
  <c r="AI153" i="18"/>
  <c r="AG153" i="18"/>
  <c r="AE153" i="18"/>
  <c r="AC153" i="18"/>
  <c r="AA153" i="18"/>
  <c r="Y153" i="18"/>
  <c r="W153" i="18"/>
  <c r="U153" i="18"/>
  <c r="S153" i="18"/>
  <c r="Q153" i="18"/>
  <c r="O153" i="18"/>
  <c r="M153" i="18"/>
  <c r="K153" i="18"/>
  <c r="I153" i="18"/>
  <c r="G153" i="18"/>
  <c r="E153" i="18"/>
  <c r="AQ152" i="18"/>
  <c r="AO152" i="18"/>
  <c r="AM152" i="18"/>
  <c r="AK152" i="18"/>
  <c r="AI152" i="18"/>
  <c r="AG152" i="18"/>
  <c r="AE152" i="18"/>
  <c r="AC152" i="18"/>
  <c r="AA152" i="18"/>
  <c r="Y152" i="18"/>
  <c r="W152" i="18"/>
  <c r="U152" i="18"/>
  <c r="S152" i="18"/>
  <c r="Q152" i="18"/>
  <c r="O152" i="18"/>
  <c r="M152" i="18"/>
  <c r="K152" i="18"/>
  <c r="I152" i="18"/>
  <c r="G152" i="18"/>
  <c r="E152" i="18"/>
  <c r="AQ151" i="18"/>
  <c r="AO151" i="18"/>
  <c r="AM151" i="18"/>
  <c r="AK151" i="18"/>
  <c r="AI151" i="18"/>
  <c r="AG151" i="18"/>
  <c r="AE151" i="18"/>
  <c r="AC151" i="18"/>
  <c r="AA151" i="18"/>
  <c r="Y151" i="18"/>
  <c r="W151" i="18"/>
  <c r="U151" i="18"/>
  <c r="S151" i="18"/>
  <c r="Q151" i="18"/>
  <c r="O151" i="18"/>
  <c r="M151" i="18"/>
  <c r="K151" i="18"/>
  <c r="I151" i="18"/>
  <c r="G151" i="18"/>
  <c r="E151" i="18"/>
  <c r="AQ150" i="18"/>
  <c r="AO150" i="18"/>
  <c r="AM150" i="18"/>
  <c r="AK150" i="18"/>
  <c r="AI150" i="18"/>
  <c r="AG150" i="18"/>
  <c r="AE150" i="18"/>
  <c r="AC150" i="18"/>
  <c r="AA150" i="18"/>
  <c r="Y150" i="18"/>
  <c r="W150" i="18"/>
  <c r="U150" i="18"/>
  <c r="S150" i="18"/>
  <c r="Q150" i="18"/>
  <c r="O150" i="18"/>
  <c r="M150" i="18"/>
  <c r="K150" i="18"/>
  <c r="I150" i="18"/>
  <c r="G150" i="18"/>
  <c r="E150" i="18"/>
  <c r="AQ149" i="18"/>
  <c r="AO149" i="18"/>
  <c r="AM149" i="18"/>
  <c r="AK149" i="18"/>
  <c r="AI149" i="18"/>
  <c r="AG149" i="18"/>
  <c r="AE149" i="18"/>
  <c r="AC149" i="18"/>
  <c r="AA149" i="18"/>
  <c r="Y149" i="18"/>
  <c r="W149" i="18"/>
  <c r="U149" i="18"/>
  <c r="S149" i="18"/>
  <c r="Q149" i="18"/>
  <c r="O149" i="18"/>
  <c r="M149" i="18"/>
  <c r="K149" i="18"/>
  <c r="I149" i="18"/>
  <c r="G149" i="18"/>
  <c r="E149" i="18"/>
  <c r="AQ148" i="18"/>
  <c r="AO148" i="18"/>
  <c r="AM148" i="18"/>
  <c r="AK148" i="18"/>
  <c r="AI148" i="18"/>
  <c r="AG148" i="18"/>
  <c r="AE148" i="18"/>
  <c r="AC148" i="18"/>
  <c r="AA148" i="18"/>
  <c r="Y148" i="18"/>
  <c r="W148" i="18"/>
  <c r="U148" i="18"/>
  <c r="S148" i="18"/>
  <c r="Q148" i="18"/>
  <c r="O148" i="18"/>
  <c r="M148" i="18"/>
  <c r="K148" i="18"/>
  <c r="I148" i="18"/>
  <c r="G148" i="18"/>
  <c r="E148" i="18"/>
  <c r="AQ147" i="18"/>
  <c r="AO147" i="18"/>
  <c r="AM147" i="18"/>
  <c r="AK147" i="18"/>
  <c r="AI147" i="18"/>
  <c r="AG147" i="18"/>
  <c r="AE147" i="18"/>
  <c r="AC147" i="18"/>
  <c r="AA147" i="18"/>
  <c r="Y147" i="18"/>
  <c r="W147" i="18"/>
  <c r="U147" i="18"/>
  <c r="S147" i="18"/>
  <c r="Q147" i="18"/>
  <c r="O147" i="18"/>
  <c r="M147" i="18"/>
  <c r="K147" i="18"/>
  <c r="I147" i="18"/>
  <c r="G147" i="18"/>
  <c r="E147" i="18"/>
  <c r="AQ146" i="18"/>
  <c r="AO146" i="18"/>
  <c r="AM146" i="18"/>
  <c r="AK146" i="18"/>
  <c r="AI146" i="18"/>
  <c r="AG146" i="18"/>
  <c r="AE146" i="18"/>
  <c r="AC146" i="18"/>
  <c r="AA146" i="18"/>
  <c r="Y146" i="18"/>
  <c r="W146" i="18"/>
  <c r="U146" i="18"/>
  <c r="S146" i="18"/>
  <c r="Q146" i="18"/>
  <c r="O146" i="18"/>
  <c r="M146" i="18"/>
  <c r="K146" i="18"/>
  <c r="I146" i="18"/>
  <c r="G146" i="18"/>
  <c r="E146" i="18"/>
  <c r="AQ145" i="18"/>
  <c r="AO145" i="18"/>
  <c r="AM145" i="18"/>
  <c r="AK145" i="18"/>
  <c r="AI145" i="18"/>
  <c r="AG145" i="18"/>
  <c r="AE145" i="18"/>
  <c r="AC145" i="18"/>
  <c r="AA145" i="18"/>
  <c r="Y145" i="18"/>
  <c r="W145" i="18"/>
  <c r="U145" i="18"/>
  <c r="S145" i="18"/>
  <c r="Q145" i="18"/>
  <c r="O145" i="18"/>
  <c r="M145" i="18"/>
  <c r="K145" i="18"/>
  <c r="I145" i="18"/>
  <c r="G145" i="18"/>
  <c r="E145" i="18"/>
  <c r="AQ144" i="18"/>
  <c r="AO144" i="18"/>
  <c r="AM144" i="18"/>
  <c r="AK144" i="18"/>
  <c r="AI144" i="18"/>
  <c r="AG144" i="18"/>
  <c r="AE144" i="18"/>
  <c r="AC144" i="18"/>
  <c r="AA144" i="18"/>
  <c r="Y144" i="18"/>
  <c r="W144" i="18"/>
  <c r="U144" i="18"/>
  <c r="S144" i="18"/>
  <c r="Q144" i="18"/>
  <c r="O144" i="18"/>
  <c r="M144" i="18"/>
  <c r="K144" i="18"/>
  <c r="I144" i="18"/>
  <c r="G144" i="18"/>
  <c r="E144" i="18"/>
  <c r="AQ143" i="18"/>
  <c r="AO143" i="18"/>
  <c r="AM143" i="18"/>
  <c r="AK143" i="18"/>
  <c r="AI143" i="18"/>
  <c r="AG143" i="18"/>
  <c r="AE143" i="18"/>
  <c r="AC143" i="18"/>
  <c r="AA143" i="18"/>
  <c r="Y143" i="18"/>
  <c r="W143" i="18"/>
  <c r="U143" i="18"/>
  <c r="S143" i="18"/>
  <c r="Q143" i="18"/>
  <c r="O143" i="18"/>
  <c r="M143" i="18"/>
  <c r="K143" i="18"/>
  <c r="I143" i="18"/>
  <c r="G143" i="18"/>
  <c r="E143" i="18"/>
  <c r="AQ142" i="18"/>
  <c r="AO142" i="18"/>
  <c r="AM142" i="18"/>
  <c r="AK142" i="18"/>
  <c r="AI142" i="18"/>
  <c r="AG142" i="18"/>
  <c r="AE142" i="18"/>
  <c r="AC142" i="18"/>
  <c r="AA142" i="18"/>
  <c r="Y142" i="18"/>
  <c r="W142" i="18"/>
  <c r="U142" i="18"/>
  <c r="S142" i="18"/>
  <c r="Q142" i="18"/>
  <c r="O142" i="18"/>
  <c r="M142" i="18"/>
  <c r="K142" i="18"/>
  <c r="I142" i="18"/>
  <c r="G142" i="18"/>
  <c r="E142" i="18"/>
  <c r="AQ141" i="18"/>
  <c r="AO141" i="18"/>
  <c r="AM141" i="18"/>
  <c r="AK141" i="18"/>
  <c r="AI141" i="18"/>
  <c r="AG141" i="18"/>
  <c r="AE141" i="18"/>
  <c r="AC141" i="18"/>
  <c r="AA141" i="18"/>
  <c r="Y141" i="18"/>
  <c r="W141" i="18"/>
  <c r="U141" i="18"/>
  <c r="S141" i="18"/>
  <c r="Q141" i="18"/>
  <c r="O141" i="18"/>
  <c r="M141" i="18"/>
  <c r="K141" i="18"/>
  <c r="I141" i="18"/>
  <c r="G141" i="18"/>
  <c r="E141" i="18"/>
  <c r="AQ140" i="18"/>
  <c r="AO140" i="18"/>
  <c r="AM140" i="18"/>
  <c r="AK140" i="18"/>
  <c r="AI140" i="18"/>
  <c r="AG140" i="18"/>
  <c r="AE140" i="18"/>
  <c r="AC140" i="18"/>
  <c r="AA140" i="18"/>
  <c r="Y140" i="18"/>
  <c r="W140" i="18"/>
  <c r="U140" i="18"/>
  <c r="S140" i="18"/>
  <c r="Q140" i="18"/>
  <c r="O140" i="18"/>
  <c r="M140" i="18"/>
  <c r="K140" i="18"/>
  <c r="I140" i="18"/>
  <c r="G140" i="18"/>
  <c r="E140" i="18"/>
  <c r="AQ139" i="18"/>
  <c r="AO139" i="18"/>
  <c r="AM139" i="18"/>
  <c r="AK139" i="18"/>
  <c r="AI139" i="18"/>
  <c r="AG139" i="18"/>
  <c r="AE139" i="18"/>
  <c r="AC139" i="18"/>
  <c r="AA139" i="18"/>
  <c r="Y139" i="18"/>
  <c r="W139" i="18"/>
  <c r="U139" i="18"/>
  <c r="S139" i="18"/>
  <c r="Q139" i="18"/>
  <c r="O139" i="18"/>
  <c r="M139" i="18"/>
  <c r="K139" i="18"/>
  <c r="I139" i="18"/>
  <c r="G139" i="18"/>
  <c r="E139" i="18"/>
  <c r="AQ138" i="18"/>
  <c r="AO138" i="18"/>
  <c r="AM138" i="18"/>
  <c r="AK138" i="18"/>
  <c r="AI138" i="18"/>
  <c r="AG138" i="18"/>
  <c r="AE138" i="18"/>
  <c r="AC138" i="18"/>
  <c r="AA138" i="18"/>
  <c r="Y138" i="18"/>
  <c r="W138" i="18"/>
  <c r="U138" i="18"/>
  <c r="S138" i="18"/>
  <c r="Q138" i="18"/>
  <c r="O138" i="18"/>
  <c r="M138" i="18"/>
  <c r="K138" i="18"/>
  <c r="I138" i="18"/>
  <c r="G138" i="18"/>
  <c r="E138" i="18"/>
  <c r="AQ137" i="18"/>
  <c r="AO137" i="18"/>
  <c r="AM137" i="18"/>
  <c r="AK137" i="18"/>
  <c r="AI137" i="18"/>
  <c r="AG137" i="18"/>
  <c r="AE137" i="18"/>
  <c r="AC137" i="18"/>
  <c r="AA137" i="18"/>
  <c r="Y137" i="18"/>
  <c r="W137" i="18"/>
  <c r="U137" i="18"/>
  <c r="S137" i="18"/>
  <c r="Q137" i="18"/>
  <c r="O137" i="18"/>
  <c r="M137" i="18"/>
  <c r="K137" i="18"/>
  <c r="I137" i="18"/>
  <c r="G137" i="18"/>
  <c r="E137" i="18"/>
  <c r="AQ136" i="18"/>
  <c r="AO136" i="18"/>
  <c r="AM136" i="18"/>
  <c r="AK136" i="18"/>
  <c r="AI136" i="18"/>
  <c r="AG136" i="18"/>
  <c r="AE136" i="18"/>
  <c r="AC136" i="18"/>
  <c r="AA136" i="18"/>
  <c r="Y136" i="18"/>
  <c r="W136" i="18"/>
  <c r="U136" i="18"/>
  <c r="S136" i="18"/>
  <c r="Q136" i="18"/>
  <c r="O136" i="18"/>
  <c r="M136" i="18"/>
  <c r="K136" i="18"/>
  <c r="I136" i="18"/>
  <c r="G136" i="18"/>
  <c r="E136" i="18"/>
  <c r="AQ135" i="18"/>
  <c r="AO135" i="18"/>
  <c r="AM135" i="18"/>
  <c r="AK135" i="18"/>
  <c r="AI135" i="18"/>
  <c r="AG135" i="18"/>
  <c r="AE135" i="18"/>
  <c r="AC135" i="18"/>
  <c r="AA135" i="18"/>
  <c r="Y135" i="18"/>
  <c r="W135" i="18"/>
  <c r="U135" i="18"/>
  <c r="S135" i="18"/>
  <c r="Q135" i="18"/>
  <c r="O135" i="18"/>
  <c r="M135" i="18"/>
  <c r="K135" i="18"/>
  <c r="I135" i="18"/>
  <c r="G135" i="18"/>
  <c r="E135" i="18"/>
  <c r="AQ134" i="18"/>
  <c r="AO134" i="18"/>
  <c r="AM134" i="18"/>
  <c r="AK134" i="18"/>
  <c r="AI134" i="18"/>
  <c r="AG134" i="18"/>
  <c r="AE134" i="18"/>
  <c r="AC134" i="18"/>
  <c r="AA134" i="18"/>
  <c r="Y134" i="18"/>
  <c r="W134" i="18"/>
  <c r="U134" i="18"/>
  <c r="S134" i="18"/>
  <c r="Q134" i="18"/>
  <c r="O134" i="18"/>
  <c r="M134" i="18"/>
  <c r="K134" i="18"/>
  <c r="I134" i="18"/>
  <c r="G134" i="18"/>
  <c r="E134" i="18"/>
  <c r="AQ133" i="18"/>
  <c r="AO133" i="18"/>
  <c r="AM133" i="18"/>
  <c r="AK133" i="18"/>
  <c r="AI133" i="18"/>
  <c r="AG133" i="18"/>
  <c r="AE133" i="18"/>
  <c r="AC133" i="18"/>
  <c r="AA133" i="18"/>
  <c r="Y133" i="18"/>
  <c r="W133" i="18"/>
  <c r="U133" i="18"/>
  <c r="S133" i="18"/>
  <c r="Q133" i="18"/>
  <c r="O133" i="18"/>
  <c r="M133" i="18"/>
  <c r="K133" i="18"/>
  <c r="I133" i="18"/>
  <c r="G133" i="18"/>
  <c r="E133" i="18"/>
  <c r="AQ132" i="18"/>
  <c r="AO132" i="18"/>
  <c r="AM132" i="18"/>
  <c r="AK132" i="18"/>
  <c r="AI132" i="18"/>
  <c r="AG132" i="18"/>
  <c r="AE132" i="18"/>
  <c r="AC132" i="18"/>
  <c r="AA132" i="18"/>
  <c r="Y132" i="18"/>
  <c r="W132" i="18"/>
  <c r="U132" i="18"/>
  <c r="S132" i="18"/>
  <c r="Q132" i="18"/>
  <c r="O132" i="18"/>
  <c r="M132" i="18"/>
  <c r="K132" i="18"/>
  <c r="I132" i="18"/>
  <c r="G132" i="18"/>
  <c r="E132" i="18"/>
  <c r="AQ131" i="18"/>
  <c r="AO131" i="18"/>
  <c r="AM131" i="18"/>
  <c r="AK131" i="18"/>
  <c r="AI131" i="18"/>
  <c r="AG131" i="18"/>
  <c r="AE131" i="18"/>
  <c r="AC131" i="18"/>
  <c r="AA131" i="18"/>
  <c r="Y131" i="18"/>
  <c r="W131" i="18"/>
  <c r="U131" i="18"/>
  <c r="S131" i="18"/>
  <c r="Q131" i="18"/>
  <c r="O131" i="18"/>
  <c r="M131" i="18"/>
  <c r="K131" i="18"/>
  <c r="I131" i="18"/>
  <c r="G131" i="18"/>
  <c r="E131" i="18"/>
  <c r="AQ130" i="18"/>
  <c r="AO130" i="18"/>
  <c r="AM130" i="18"/>
  <c r="AK130" i="18"/>
  <c r="AI130" i="18"/>
  <c r="AG130" i="18"/>
  <c r="AE130" i="18"/>
  <c r="AC130" i="18"/>
  <c r="AA130" i="18"/>
  <c r="Y130" i="18"/>
  <c r="W130" i="18"/>
  <c r="U130" i="18"/>
  <c r="S130" i="18"/>
  <c r="Q130" i="18"/>
  <c r="O130" i="18"/>
  <c r="M130" i="18"/>
  <c r="K130" i="18"/>
  <c r="I130" i="18"/>
  <c r="G130" i="18"/>
  <c r="E130" i="18"/>
  <c r="AQ129" i="18"/>
  <c r="AO129" i="18"/>
  <c r="AM129" i="18"/>
  <c r="AK129" i="18"/>
  <c r="AI129" i="18"/>
  <c r="AG129" i="18"/>
  <c r="AE129" i="18"/>
  <c r="AC129" i="18"/>
  <c r="AA129" i="18"/>
  <c r="Y129" i="18"/>
  <c r="W129" i="18"/>
  <c r="U129" i="18"/>
  <c r="S129" i="18"/>
  <c r="Q129" i="18"/>
  <c r="O129" i="18"/>
  <c r="M129" i="18"/>
  <c r="K129" i="18"/>
  <c r="I129" i="18"/>
  <c r="G129" i="18"/>
  <c r="E129" i="18"/>
  <c r="AQ128" i="18"/>
  <c r="AO128" i="18"/>
  <c r="AM128" i="18"/>
  <c r="AK128" i="18"/>
  <c r="AI128" i="18"/>
  <c r="AG128" i="18"/>
  <c r="AE128" i="18"/>
  <c r="AC128" i="18"/>
  <c r="AA128" i="18"/>
  <c r="Y128" i="18"/>
  <c r="W128" i="18"/>
  <c r="U128" i="18"/>
  <c r="S128" i="18"/>
  <c r="Q128" i="18"/>
  <c r="O128" i="18"/>
  <c r="M128" i="18"/>
  <c r="K128" i="18"/>
  <c r="I128" i="18"/>
  <c r="G128" i="18"/>
  <c r="E128" i="18"/>
  <c r="AQ127" i="18"/>
  <c r="AO127" i="18"/>
  <c r="AM127" i="18"/>
  <c r="AK127" i="18"/>
  <c r="AI127" i="18"/>
  <c r="AG127" i="18"/>
  <c r="AE127" i="18"/>
  <c r="AC127" i="18"/>
  <c r="AA127" i="18"/>
  <c r="Y127" i="18"/>
  <c r="W127" i="18"/>
  <c r="U127" i="18"/>
  <c r="S127" i="18"/>
  <c r="Q127" i="18"/>
  <c r="O127" i="18"/>
  <c r="M127" i="18"/>
  <c r="K127" i="18"/>
  <c r="I127" i="18"/>
  <c r="G127" i="18"/>
  <c r="E127" i="18"/>
  <c r="AQ126" i="18"/>
  <c r="AO126" i="18"/>
  <c r="AM126" i="18"/>
  <c r="AK126" i="18"/>
  <c r="AI126" i="18"/>
  <c r="AG126" i="18"/>
  <c r="AE126" i="18"/>
  <c r="AC126" i="18"/>
  <c r="AA126" i="18"/>
  <c r="Y126" i="18"/>
  <c r="W126" i="18"/>
  <c r="U126" i="18"/>
  <c r="S126" i="18"/>
  <c r="Q126" i="18"/>
  <c r="O126" i="18"/>
  <c r="M126" i="18"/>
  <c r="K126" i="18"/>
  <c r="I126" i="18"/>
  <c r="G126" i="18"/>
  <c r="E126" i="18"/>
  <c r="AQ125" i="18"/>
  <c r="AO125" i="18"/>
  <c r="AM125" i="18"/>
  <c r="AK125" i="18"/>
  <c r="AI125" i="18"/>
  <c r="AG125" i="18"/>
  <c r="AE125" i="18"/>
  <c r="AC125" i="18"/>
  <c r="AA125" i="18"/>
  <c r="Y125" i="18"/>
  <c r="W125" i="18"/>
  <c r="U125" i="18"/>
  <c r="S125" i="18"/>
  <c r="Q125" i="18"/>
  <c r="O125" i="18"/>
  <c r="M125" i="18"/>
  <c r="K125" i="18"/>
  <c r="I125" i="18"/>
  <c r="G125" i="18"/>
  <c r="E125" i="18"/>
  <c r="AQ124" i="18"/>
  <c r="AO124" i="18"/>
  <c r="AM124" i="18"/>
  <c r="AK124" i="18"/>
  <c r="AI124" i="18"/>
  <c r="AG124" i="18"/>
  <c r="AE124" i="18"/>
  <c r="AC124" i="18"/>
  <c r="AA124" i="18"/>
  <c r="Y124" i="18"/>
  <c r="W124" i="18"/>
  <c r="U124" i="18"/>
  <c r="S124" i="18"/>
  <c r="Q124" i="18"/>
  <c r="O124" i="18"/>
  <c r="M124" i="18"/>
  <c r="K124" i="18"/>
  <c r="I124" i="18"/>
  <c r="G124" i="18"/>
  <c r="E124" i="18"/>
  <c r="AQ123" i="18"/>
  <c r="AO123" i="18"/>
  <c r="AM123" i="18"/>
  <c r="AK123" i="18"/>
  <c r="AI123" i="18"/>
  <c r="AG123" i="18"/>
  <c r="AE123" i="18"/>
  <c r="AC123" i="18"/>
  <c r="AA123" i="18"/>
  <c r="Y123" i="18"/>
  <c r="W123" i="18"/>
  <c r="U123" i="18"/>
  <c r="S123" i="18"/>
  <c r="Q123" i="18"/>
  <c r="O123" i="18"/>
  <c r="M123" i="18"/>
  <c r="K123" i="18"/>
  <c r="I123" i="18"/>
  <c r="G123" i="18"/>
  <c r="E123" i="18"/>
  <c r="AQ122" i="18"/>
  <c r="AO122" i="18"/>
  <c r="AM122" i="18"/>
  <c r="AK122" i="18"/>
  <c r="AI122" i="18"/>
  <c r="AG122" i="18"/>
  <c r="AE122" i="18"/>
  <c r="AC122" i="18"/>
  <c r="AA122" i="18"/>
  <c r="Y122" i="18"/>
  <c r="W122" i="18"/>
  <c r="U122" i="18"/>
  <c r="S122" i="18"/>
  <c r="Q122" i="18"/>
  <c r="O122" i="18"/>
  <c r="M122" i="18"/>
  <c r="K122" i="18"/>
  <c r="I122" i="18"/>
  <c r="G122" i="18"/>
  <c r="E122" i="18"/>
  <c r="AQ121" i="18"/>
  <c r="AO121" i="18"/>
  <c r="AM121" i="18"/>
  <c r="AK121" i="18"/>
  <c r="AI121" i="18"/>
  <c r="AG121" i="18"/>
  <c r="AE121" i="18"/>
  <c r="AC121" i="18"/>
  <c r="AA121" i="18"/>
  <c r="Y121" i="18"/>
  <c r="W121" i="18"/>
  <c r="U121" i="18"/>
  <c r="S121" i="18"/>
  <c r="Q121" i="18"/>
  <c r="O121" i="18"/>
  <c r="M121" i="18"/>
  <c r="K121" i="18"/>
  <c r="I121" i="18"/>
  <c r="G121" i="18"/>
  <c r="E121" i="18"/>
  <c r="AQ120" i="18"/>
  <c r="AO120" i="18"/>
  <c r="AM120" i="18"/>
  <c r="AK120" i="18"/>
  <c r="AI120" i="18"/>
  <c r="AG120" i="18"/>
  <c r="AE120" i="18"/>
  <c r="AC120" i="18"/>
  <c r="AA120" i="18"/>
  <c r="Y120" i="18"/>
  <c r="W120" i="18"/>
  <c r="U120" i="18"/>
  <c r="S120" i="18"/>
  <c r="Q120" i="18"/>
  <c r="O120" i="18"/>
  <c r="M120" i="18"/>
  <c r="K120" i="18"/>
  <c r="I120" i="18"/>
  <c r="G120" i="18"/>
  <c r="E120" i="18"/>
  <c r="AQ119" i="18"/>
  <c r="AO119" i="18"/>
  <c r="AM119" i="18"/>
  <c r="AK119" i="18"/>
  <c r="AI119" i="18"/>
  <c r="AG119" i="18"/>
  <c r="AE119" i="18"/>
  <c r="AC119" i="18"/>
  <c r="AA119" i="18"/>
  <c r="Y119" i="18"/>
  <c r="W119" i="18"/>
  <c r="U119" i="18"/>
  <c r="S119" i="18"/>
  <c r="Q119" i="18"/>
  <c r="O119" i="18"/>
  <c r="M119" i="18"/>
  <c r="K119" i="18"/>
  <c r="I119" i="18"/>
  <c r="G119" i="18"/>
  <c r="E119" i="18"/>
  <c r="AQ118" i="18"/>
  <c r="AO118" i="18"/>
  <c r="AM118" i="18"/>
  <c r="AK118" i="18"/>
  <c r="AI118" i="18"/>
  <c r="AG118" i="18"/>
  <c r="AE118" i="18"/>
  <c r="AC118" i="18"/>
  <c r="AA118" i="18"/>
  <c r="Y118" i="18"/>
  <c r="W118" i="18"/>
  <c r="U118" i="18"/>
  <c r="S118" i="18"/>
  <c r="Q118" i="18"/>
  <c r="O118" i="18"/>
  <c r="M118" i="18"/>
  <c r="K118" i="18"/>
  <c r="I118" i="18"/>
  <c r="G118" i="18"/>
  <c r="E118" i="18"/>
  <c r="AQ117" i="18"/>
  <c r="AO117" i="18"/>
  <c r="AM117" i="18"/>
  <c r="AK117" i="18"/>
  <c r="AI117" i="18"/>
  <c r="AG117" i="18"/>
  <c r="AE117" i="18"/>
  <c r="AC117" i="18"/>
  <c r="AA117" i="18"/>
  <c r="Y117" i="18"/>
  <c r="W117" i="18"/>
  <c r="U117" i="18"/>
  <c r="S117" i="18"/>
  <c r="Q117" i="18"/>
  <c r="O117" i="18"/>
  <c r="M117" i="18"/>
  <c r="K117" i="18"/>
  <c r="I117" i="18"/>
  <c r="G117" i="18"/>
  <c r="E117" i="18"/>
  <c r="AQ116" i="18"/>
  <c r="AO116" i="18"/>
  <c r="AM116" i="18"/>
  <c r="AK116" i="18"/>
  <c r="AI116" i="18"/>
  <c r="AG116" i="18"/>
  <c r="AE116" i="18"/>
  <c r="AC116" i="18"/>
  <c r="AA116" i="18"/>
  <c r="Y116" i="18"/>
  <c r="W116" i="18"/>
  <c r="U116" i="18"/>
  <c r="S116" i="18"/>
  <c r="Q116" i="18"/>
  <c r="O116" i="18"/>
  <c r="M116" i="18"/>
  <c r="K116" i="18"/>
  <c r="I116" i="18"/>
  <c r="G116" i="18"/>
  <c r="E116" i="18"/>
  <c r="AQ115" i="18"/>
  <c r="AO115" i="18"/>
  <c r="AM115" i="18"/>
  <c r="AK115" i="18"/>
  <c r="AI115" i="18"/>
  <c r="AG115" i="18"/>
  <c r="AE115" i="18"/>
  <c r="AC115" i="18"/>
  <c r="AA115" i="18"/>
  <c r="Y115" i="18"/>
  <c r="W115" i="18"/>
  <c r="U115" i="18"/>
  <c r="S115" i="18"/>
  <c r="Q115" i="18"/>
  <c r="O115" i="18"/>
  <c r="M115" i="18"/>
  <c r="K115" i="18"/>
  <c r="I115" i="18"/>
  <c r="G115" i="18"/>
  <c r="E115" i="18"/>
  <c r="AQ114" i="18"/>
  <c r="AO114" i="18"/>
  <c r="AM114" i="18"/>
  <c r="AK114" i="18"/>
  <c r="AI114" i="18"/>
  <c r="AG114" i="18"/>
  <c r="AE114" i="18"/>
  <c r="AC114" i="18"/>
  <c r="AA114" i="18"/>
  <c r="Y114" i="18"/>
  <c r="W114" i="18"/>
  <c r="U114" i="18"/>
  <c r="S114" i="18"/>
  <c r="Q114" i="18"/>
  <c r="O114" i="18"/>
  <c r="M114" i="18"/>
  <c r="K114" i="18"/>
  <c r="I114" i="18"/>
  <c r="G114" i="18"/>
  <c r="E114" i="18"/>
  <c r="AQ113" i="18"/>
  <c r="AO113" i="18"/>
  <c r="AM113" i="18"/>
  <c r="AK113" i="18"/>
  <c r="AI113" i="18"/>
  <c r="AG113" i="18"/>
  <c r="AE113" i="18"/>
  <c r="AC113" i="18"/>
  <c r="AA113" i="18"/>
  <c r="Y113" i="18"/>
  <c r="W113" i="18"/>
  <c r="U113" i="18"/>
  <c r="S113" i="18"/>
  <c r="Q113" i="18"/>
  <c r="O113" i="18"/>
  <c r="M113" i="18"/>
  <c r="K113" i="18"/>
  <c r="I113" i="18"/>
  <c r="G113" i="18"/>
  <c r="E113" i="18"/>
  <c r="AQ112" i="18"/>
  <c r="AO112" i="18"/>
  <c r="AM112" i="18"/>
  <c r="AK112" i="18"/>
  <c r="AI112" i="18"/>
  <c r="AG112" i="18"/>
  <c r="AE112" i="18"/>
  <c r="AC112" i="18"/>
  <c r="AA112" i="18"/>
  <c r="Y112" i="18"/>
  <c r="W112" i="18"/>
  <c r="U112" i="18"/>
  <c r="S112" i="18"/>
  <c r="Q112" i="18"/>
  <c r="O112" i="18"/>
  <c r="M112" i="18"/>
  <c r="K112" i="18"/>
  <c r="I112" i="18"/>
  <c r="G112" i="18"/>
  <c r="E112" i="18"/>
  <c r="AQ111" i="18"/>
  <c r="AO111" i="18"/>
  <c r="AM111" i="18"/>
  <c r="AK111" i="18"/>
  <c r="AI111" i="18"/>
  <c r="AG111" i="18"/>
  <c r="AE111" i="18"/>
  <c r="AC111" i="18"/>
  <c r="AA111" i="18"/>
  <c r="Y111" i="18"/>
  <c r="W111" i="18"/>
  <c r="U111" i="18"/>
  <c r="S111" i="18"/>
  <c r="Q111" i="18"/>
  <c r="O111" i="18"/>
  <c r="M111" i="18"/>
  <c r="K111" i="18"/>
  <c r="I111" i="18"/>
  <c r="G111" i="18"/>
  <c r="E111" i="18"/>
  <c r="AQ110" i="18"/>
  <c r="AO110" i="18"/>
  <c r="AM110" i="18"/>
  <c r="AK110" i="18"/>
  <c r="AI110" i="18"/>
  <c r="AG110" i="18"/>
  <c r="AE110" i="18"/>
  <c r="AC110" i="18"/>
  <c r="AA110" i="18"/>
  <c r="Y110" i="18"/>
  <c r="W110" i="18"/>
  <c r="U110" i="18"/>
  <c r="S110" i="18"/>
  <c r="Q110" i="18"/>
  <c r="O110" i="18"/>
  <c r="M110" i="18"/>
  <c r="K110" i="18"/>
  <c r="I110" i="18"/>
  <c r="G110" i="18"/>
  <c r="E110" i="18"/>
  <c r="AQ109" i="18"/>
  <c r="AO109" i="18"/>
  <c r="AM109" i="18"/>
  <c r="AK109" i="18"/>
  <c r="AI109" i="18"/>
  <c r="AG109" i="18"/>
  <c r="AE109" i="18"/>
  <c r="AC109" i="18"/>
  <c r="AA109" i="18"/>
  <c r="Y109" i="18"/>
  <c r="W109" i="18"/>
  <c r="U109" i="18"/>
  <c r="S109" i="18"/>
  <c r="Q109" i="18"/>
  <c r="O109" i="18"/>
  <c r="M109" i="18"/>
  <c r="K109" i="18"/>
  <c r="I109" i="18"/>
  <c r="G109" i="18"/>
  <c r="E109" i="18"/>
  <c r="AQ108" i="18"/>
  <c r="AO108" i="18"/>
  <c r="AM108" i="18"/>
  <c r="AK108" i="18"/>
  <c r="AI108" i="18"/>
  <c r="AG108" i="18"/>
  <c r="AE108" i="18"/>
  <c r="AC108" i="18"/>
  <c r="AA108" i="18"/>
  <c r="Y108" i="18"/>
  <c r="W108" i="18"/>
  <c r="U108" i="18"/>
  <c r="S108" i="18"/>
  <c r="Q108" i="18"/>
  <c r="O108" i="18"/>
  <c r="M108" i="18"/>
  <c r="K108" i="18"/>
  <c r="I108" i="18"/>
  <c r="G108" i="18"/>
  <c r="E108" i="18"/>
  <c r="AQ107" i="18"/>
  <c r="AO107" i="18"/>
  <c r="AM107" i="18"/>
  <c r="AK107" i="18"/>
  <c r="AI107" i="18"/>
  <c r="AG107" i="18"/>
  <c r="AE107" i="18"/>
  <c r="AC107" i="18"/>
  <c r="AA107" i="18"/>
  <c r="Y107" i="18"/>
  <c r="W107" i="18"/>
  <c r="U107" i="18"/>
  <c r="S107" i="18"/>
  <c r="Q107" i="18"/>
  <c r="O107" i="18"/>
  <c r="M107" i="18"/>
  <c r="K107" i="18"/>
  <c r="I107" i="18"/>
  <c r="G107" i="18"/>
  <c r="E107" i="18"/>
  <c r="AQ106" i="18"/>
  <c r="AO106" i="18"/>
  <c r="AM106" i="18"/>
  <c r="AK106" i="18"/>
  <c r="AI106" i="18"/>
  <c r="AG106" i="18"/>
  <c r="AE106" i="18"/>
  <c r="AC106" i="18"/>
  <c r="AA106" i="18"/>
  <c r="Y106" i="18"/>
  <c r="W106" i="18"/>
  <c r="U106" i="18"/>
  <c r="S106" i="18"/>
  <c r="Q106" i="18"/>
  <c r="O106" i="18"/>
  <c r="M106" i="18"/>
  <c r="K106" i="18"/>
  <c r="I106" i="18"/>
  <c r="G106" i="18"/>
  <c r="E106" i="18"/>
  <c r="AQ105" i="18"/>
  <c r="AO105" i="18"/>
  <c r="AM105" i="18"/>
  <c r="AK105" i="18"/>
  <c r="AI105" i="18"/>
  <c r="AG105" i="18"/>
  <c r="AE105" i="18"/>
  <c r="AC105" i="18"/>
  <c r="AA105" i="18"/>
  <c r="Y105" i="18"/>
  <c r="W105" i="18"/>
  <c r="U105" i="18"/>
  <c r="S105" i="18"/>
  <c r="Q105" i="18"/>
  <c r="O105" i="18"/>
  <c r="M105" i="18"/>
  <c r="K105" i="18"/>
  <c r="I105" i="18"/>
  <c r="G105" i="18"/>
  <c r="E105" i="18"/>
  <c r="AQ104" i="18"/>
  <c r="AO104" i="18"/>
  <c r="AM104" i="18"/>
  <c r="AK104" i="18"/>
  <c r="AI104" i="18"/>
  <c r="AG104" i="18"/>
  <c r="AE104" i="18"/>
  <c r="AC104" i="18"/>
  <c r="AA104" i="18"/>
  <c r="Y104" i="18"/>
  <c r="W104" i="18"/>
  <c r="U104" i="18"/>
  <c r="S104" i="18"/>
  <c r="Q104" i="18"/>
  <c r="O104" i="18"/>
  <c r="M104" i="18"/>
  <c r="K104" i="18"/>
  <c r="I104" i="18"/>
  <c r="G104" i="18"/>
  <c r="E104" i="18"/>
  <c r="AQ103" i="18"/>
  <c r="AO103" i="18"/>
  <c r="AM103" i="18"/>
  <c r="AK103" i="18"/>
  <c r="AI103" i="18"/>
  <c r="AG103" i="18"/>
  <c r="AE103" i="18"/>
  <c r="AC103" i="18"/>
  <c r="AA103" i="18"/>
  <c r="Y103" i="18"/>
  <c r="W103" i="18"/>
  <c r="U103" i="18"/>
  <c r="S103" i="18"/>
  <c r="Q103" i="18"/>
  <c r="O103" i="18"/>
  <c r="M103" i="18"/>
  <c r="K103" i="18"/>
  <c r="I103" i="18"/>
  <c r="G103" i="18"/>
  <c r="E103" i="18"/>
  <c r="AQ102" i="18"/>
  <c r="AO102" i="18"/>
  <c r="AM102" i="18"/>
  <c r="AK102" i="18"/>
  <c r="AI102" i="18"/>
  <c r="AG102" i="18"/>
  <c r="AE102" i="18"/>
  <c r="AC102" i="18"/>
  <c r="AA102" i="18"/>
  <c r="Y102" i="18"/>
  <c r="W102" i="18"/>
  <c r="U102" i="18"/>
  <c r="S102" i="18"/>
  <c r="Q102" i="18"/>
  <c r="O102" i="18"/>
  <c r="M102" i="18"/>
  <c r="K102" i="18"/>
  <c r="I102" i="18"/>
  <c r="G102" i="18"/>
  <c r="E102" i="18"/>
  <c r="AQ101" i="18"/>
  <c r="AO101" i="18"/>
  <c r="AM101" i="18"/>
  <c r="AK101" i="18"/>
  <c r="AI101" i="18"/>
  <c r="AG101" i="18"/>
  <c r="AE101" i="18"/>
  <c r="AC101" i="18"/>
  <c r="AA101" i="18"/>
  <c r="Y101" i="18"/>
  <c r="W101" i="18"/>
  <c r="U101" i="18"/>
  <c r="S101" i="18"/>
  <c r="Q101" i="18"/>
  <c r="O101" i="18"/>
  <c r="M101" i="18"/>
  <c r="K101" i="18"/>
  <c r="I101" i="18"/>
  <c r="G101" i="18"/>
  <c r="E101" i="18"/>
  <c r="AQ100" i="18"/>
  <c r="AO100" i="18"/>
  <c r="AM100" i="18"/>
  <c r="AK100" i="18"/>
  <c r="AI100" i="18"/>
  <c r="AG100" i="18"/>
  <c r="AE100" i="18"/>
  <c r="AC100" i="18"/>
  <c r="AA100" i="18"/>
  <c r="Y100" i="18"/>
  <c r="W100" i="18"/>
  <c r="U100" i="18"/>
  <c r="S100" i="18"/>
  <c r="Q100" i="18"/>
  <c r="O100" i="18"/>
  <c r="M100" i="18"/>
  <c r="K100" i="18"/>
  <c r="I100" i="18"/>
  <c r="G100" i="18"/>
  <c r="E100" i="18"/>
  <c r="AQ99" i="18"/>
  <c r="AO99" i="18"/>
  <c r="AM99" i="18"/>
  <c r="AK99" i="18"/>
  <c r="AI99" i="18"/>
  <c r="AG99" i="18"/>
  <c r="AE99" i="18"/>
  <c r="AC99" i="18"/>
  <c r="AA99" i="18"/>
  <c r="Y99" i="18"/>
  <c r="W99" i="18"/>
  <c r="U99" i="18"/>
  <c r="S99" i="18"/>
  <c r="Q99" i="18"/>
  <c r="O99" i="18"/>
  <c r="M99" i="18"/>
  <c r="K99" i="18"/>
  <c r="I99" i="18"/>
  <c r="G99" i="18"/>
  <c r="E99" i="18"/>
  <c r="AQ98" i="18"/>
  <c r="AO98" i="18"/>
  <c r="AM98" i="18"/>
  <c r="AK98" i="18"/>
  <c r="AI98" i="18"/>
  <c r="AG98" i="18"/>
  <c r="AE98" i="18"/>
  <c r="AC98" i="18"/>
  <c r="AA98" i="18"/>
  <c r="Y98" i="18"/>
  <c r="W98" i="18"/>
  <c r="U98" i="18"/>
  <c r="S98" i="18"/>
  <c r="Q98" i="18"/>
  <c r="O98" i="18"/>
  <c r="M98" i="18"/>
  <c r="K98" i="18"/>
  <c r="I98" i="18"/>
  <c r="G98" i="18"/>
  <c r="E98" i="18"/>
  <c r="AQ97" i="18"/>
  <c r="AO97" i="18"/>
  <c r="AM97" i="18"/>
  <c r="AK97" i="18"/>
  <c r="AI97" i="18"/>
  <c r="AG97" i="18"/>
  <c r="AE97" i="18"/>
  <c r="AC97" i="18"/>
  <c r="AA97" i="18"/>
  <c r="Y97" i="18"/>
  <c r="W97" i="18"/>
  <c r="U97" i="18"/>
  <c r="S97" i="18"/>
  <c r="Q97" i="18"/>
  <c r="O97" i="18"/>
  <c r="M97" i="18"/>
  <c r="K97" i="18"/>
  <c r="I97" i="18"/>
  <c r="G97" i="18"/>
  <c r="E97" i="18"/>
  <c r="AQ96" i="18"/>
  <c r="AO96" i="18"/>
  <c r="AM96" i="18"/>
  <c r="AK96" i="18"/>
  <c r="AI96" i="18"/>
  <c r="AG96" i="18"/>
  <c r="AE96" i="18"/>
  <c r="AC96" i="18"/>
  <c r="AA96" i="18"/>
  <c r="Y96" i="18"/>
  <c r="W96" i="18"/>
  <c r="U96" i="18"/>
  <c r="S96" i="18"/>
  <c r="Q96" i="18"/>
  <c r="O96" i="18"/>
  <c r="M96" i="18"/>
  <c r="K96" i="18"/>
  <c r="I96" i="18"/>
  <c r="G96" i="18"/>
  <c r="E96" i="18"/>
  <c r="AQ95" i="18"/>
  <c r="AO95" i="18"/>
  <c r="AM95" i="18"/>
  <c r="AK95" i="18"/>
  <c r="AI95" i="18"/>
  <c r="AG95" i="18"/>
  <c r="AE95" i="18"/>
  <c r="AC95" i="18"/>
  <c r="AA95" i="18"/>
  <c r="Y95" i="18"/>
  <c r="W95" i="18"/>
  <c r="U95" i="18"/>
  <c r="S95" i="18"/>
  <c r="Q95" i="18"/>
  <c r="O95" i="18"/>
  <c r="M95" i="18"/>
  <c r="K95" i="18"/>
  <c r="I95" i="18"/>
  <c r="G95" i="18"/>
  <c r="E95" i="18"/>
  <c r="AQ94" i="18"/>
  <c r="AO94" i="18"/>
  <c r="AM94" i="18"/>
  <c r="AK94" i="18"/>
  <c r="AI94" i="18"/>
  <c r="AG94" i="18"/>
  <c r="AE94" i="18"/>
  <c r="AC94" i="18"/>
  <c r="AA94" i="18"/>
  <c r="Y94" i="18"/>
  <c r="W94" i="18"/>
  <c r="U94" i="18"/>
  <c r="S94" i="18"/>
  <c r="Q94" i="18"/>
  <c r="O94" i="18"/>
  <c r="M94" i="18"/>
  <c r="K94" i="18"/>
  <c r="I94" i="18"/>
  <c r="G94" i="18"/>
  <c r="E94" i="18"/>
  <c r="AQ93" i="18"/>
  <c r="AO93" i="18"/>
  <c r="AM93" i="18"/>
  <c r="AK93" i="18"/>
  <c r="AI93" i="18"/>
  <c r="AG93" i="18"/>
  <c r="AE93" i="18"/>
  <c r="AC93" i="18"/>
  <c r="AA93" i="18"/>
  <c r="Y93" i="18"/>
  <c r="W93" i="18"/>
  <c r="U93" i="18"/>
  <c r="S93" i="18"/>
  <c r="Q93" i="18"/>
  <c r="O93" i="18"/>
  <c r="M93" i="18"/>
  <c r="K93" i="18"/>
  <c r="I93" i="18"/>
  <c r="G93" i="18"/>
  <c r="E93" i="18"/>
  <c r="AQ92" i="18"/>
  <c r="AO92" i="18"/>
  <c r="AM92" i="18"/>
  <c r="AK92" i="18"/>
  <c r="AI92" i="18"/>
  <c r="AG92" i="18"/>
  <c r="AE92" i="18"/>
  <c r="AC92" i="18"/>
  <c r="AA92" i="18"/>
  <c r="Y92" i="18"/>
  <c r="W92" i="18"/>
  <c r="U92" i="18"/>
  <c r="S92" i="18"/>
  <c r="Q92" i="18"/>
  <c r="O92" i="18"/>
  <c r="M92" i="18"/>
  <c r="K92" i="18"/>
  <c r="I92" i="18"/>
  <c r="G92" i="18"/>
  <c r="E92" i="18"/>
  <c r="AQ91" i="18"/>
  <c r="AO91" i="18"/>
  <c r="AM91" i="18"/>
  <c r="AK91" i="18"/>
  <c r="AI91" i="18"/>
  <c r="AG91" i="18"/>
  <c r="AE91" i="18"/>
  <c r="AC91" i="18"/>
  <c r="AA91" i="18"/>
  <c r="Y91" i="18"/>
  <c r="W91" i="18"/>
  <c r="U91" i="18"/>
  <c r="S91" i="18"/>
  <c r="Q91" i="18"/>
  <c r="O91" i="18"/>
  <c r="M91" i="18"/>
  <c r="K91" i="18"/>
  <c r="I91" i="18"/>
  <c r="G91" i="18"/>
  <c r="E91" i="18"/>
  <c r="AQ90" i="18"/>
  <c r="AO90" i="18"/>
  <c r="AM90" i="18"/>
  <c r="AK90" i="18"/>
  <c r="AI90" i="18"/>
  <c r="AG90" i="18"/>
  <c r="AE90" i="18"/>
  <c r="AC90" i="18"/>
  <c r="AA90" i="18"/>
  <c r="Y90" i="18"/>
  <c r="W90" i="18"/>
  <c r="U90" i="18"/>
  <c r="S90" i="18"/>
  <c r="Q90" i="18"/>
  <c r="O90" i="18"/>
  <c r="M90" i="18"/>
  <c r="K90" i="18"/>
  <c r="I90" i="18"/>
  <c r="G90" i="18"/>
  <c r="E90" i="18"/>
  <c r="AQ89" i="18"/>
  <c r="AO89" i="18"/>
  <c r="AM89" i="18"/>
  <c r="AK89" i="18"/>
  <c r="AI89" i="18"/>
  <c r="AG89" i="18"/>
  <c r="AE89" i="18"/>
  <c r="AC89" i="18"/>
  <c r="AA89" i="18"/>
  <c r="Y89" i="18"/>
  <c r="W89" i="18"/>
  <c r="U89" i="18"/>
  <c r="S89" i="18"/>
  <c r="Q89" i="18"/>
  <c r="O89" i="18"/>
  <c r="M89" i="18"/>
  <c r="K89" i="18"/>
  <c r="I89" i="18"/>
  <c r="G89" i="18"/>
  <c r="E89" i="18"/>
  <c r="AQ88" i="18"/>
  <c r="AO88" i="18"/>
  <c r="AM88" i="18"/>
  <c r="AK88" i="18"/>
  <c r="AI88" i="18"/>
  <c r="AG88" i="18"/>
  <c r="AE88" i="18"/>
  <c r="AC88" i="18"/>
  <c r="AA88" i="18"/>
  <c r="Y88" i="18"/>
  <c r="W88" i="18"/>
  <c r="U88" i="18"/>
  <c r="S88" i="18"/>
  <c r="Q88" i="18"/>
  <c r="O88" i="18"/>
  <c r="M88" i="18"/>
  <c r="K88" i="18"/>
  <c r="I88" i="18"/>
  <c r="G88" i="18"/>
  <c r="E88" i="18"/>
  <c r="AQ87" i="18"/>
  <c r="AO87" i="18"/>
  <c r="AM87" i="18"/>
  <c r="AK87" i="18"/>
  <c r="AI87" i="18"/>
  <c r="AG87" i="18"/>
  <c r="AE87" i="18"/>
  <c r="AC87" i="18"/>
  <c r="AA87" i="18"/>
  <c r="Y87" i="18"/>
  <c r="W87" i="18"/>
  <c r="U87" i="18"/>
  <c r="S87" i="18"/>
  <c r="Q87" i="18"/>
  <c r="O87" i="18"/>
  <c r="M87" i="18"/>
  <c r="K87" i="18"/>
  <c r="I87" i="18"/>
  <c r="G87" i="18"/>
  <c r="E87" i="18"/>
  <c r="AQ86" i="18"/>
  <c r="AO86" i="18"/>
  <c r="AM86" i="18"/>
  <c r="AK86" i="18"/>
  <c r="AI86" i="18"/>
  <c r="AG86" i="18"/>
  <c r="AE86" i="18"/>
  <c r="AC86" i="18"/>
  <c r="AA86" i="18"/>
  <c r="Y86" i="18"/>
  <c r="W86" i="18"/>
  <c r="U86" i="18"/>
  <c r="S86" i="18"/>
  <c r="Q86" i="18"/>
  <c r="O86" i="18"/>
  <c r="M86" i="18"/>
  <c r="K86" i="18"/>
  <c r="I86" i="18"/>
  <c r="G86" i="18"/>
  <c r="E86" i="18"/>
  <c r="AQ85" i="18"/>
  <c r="AO85" i="18"/>
  <c r="AM85" i="18"/>
  <c r="AK85" i="18"/>
  <c r="AI85" i="18"/>
  <c r="AG85" i="18"/>
  <c r="AE85" i="18"/>
  <c r="AC85" i="18"/>
  <c r="AA85" i="18"/>
  <c r="Y85" i="18"/>
  <c r="W85" i="18"/>
  <c r="U85" i="18"/>
  <c r="S85" i="18"/>
  <c r="Q85" i="18"/>
  <c r="O85" i="18"/>
  <c r="M85" i="18"/>
  <c r="K85" i="18"/>
  <c r="I85" i="18"/>
  <c r="G85" i="18"/>
  <c r="E85" i="18"/>
  <c r="AQ84" i="18"/>
  <c r="AO84" i="18"/>
  <c r="AM84" i="18"/>
  <c r="AK84" i="18"/>
  <c r="AI84" i="18"/>
  <c r="AG84" i="18"/>
  <c r="AE84" i="18"/>
  <c r="AC84" i="18"/>
  <c r="AA84" i="18"/>
  <c r="Y84" i="18"/>
  <c r="W84" i="18"/>
  <c r="U84" i="18"/>
  <c r="S84" i="18"/>
  <c r="Q84" i="18"/>
  <c r="O84" i="18"/>
  <c r="M84" i="18"/>
  <c r="K84" i="18"/>
  <c r="I84" i="18"/>
  <c r="G84" i="18"/>
  <c r="E84" i="18"/>
  <c r="AQ83" i="18"/>
  <c r="AO83" i="18"/>
  <c r="AM83" i="18"/>
  <c r="AK83" i="18"/>
  <c r="AI83" i="18"/>
  <c r="AG83" i="18"/>
  <c r="AE83" i="18"/>
  <c r="AC83" i="18"/>
  <c r="AA83" i="18"/>
  <c r="Y83" i="18"/>
  <c r="W83" i="18"/>
  <c r="U83" i="18"/>
  <c r="S83" i="18"/>
  <c r="Q83" i="18"/>
  <c r="O83" i="18"/>
  <c r="M83" i="18"/>
  <c r="K83" i="18"/>
  <c r="I83" i="18"/>
  <c r="G83" i="18"/>
  <c r="E83" i="18"/>
  <c r="AQ82" i="18"/>
  <c r="AO82" i="18"/>
  <c r="AM82" i="18"/>
  <c r="AK82" i="18"/>
  <c r="AI82" i="18"/>
  <c r="AG82" i="18"/>
  <c r="AE82" i="18"/>
  <c r="AC82" i="18"/>
  <c r="AA82" i="18"/>
  <c r="Y82" i="18"/>
  <c r="W82" i="18"/>
  <c r="U82" i="18"/>
  <c r="S82" i="18"/>
  <c r="Q82" i="18"/>
  <c r="O82" i="18"/>
  <c r="M82" i="18"/>
  <c r="K82" i="18"/>
  <c r="I82" i="18"/>
  <c r="G82" i="18"/>
  <c r="E82" i="18"/>
  <c r="AQ81" i="18"/>
  <c r="AO81" i="18"/>
  <c r="AM81" i="18"/>
  <c r="AK81" i="18"/>
  <c r="AI81" i="18"/>
  <c r="AG81" i="18"/>
  <c r="AE81" i="18"/>
  <c r="AC81" i="18"/>
  <c r="AA81" i="18"/>
  <c r="Y81" i="18"/>
  <c r="W81" i="18"/>
  <c r="U81" i="18"/>
  <c r="S81" i="18"/>
  <c r="Q81" i="18"/>
  <c r="O81" i="18"/>
  <c r="M81" i="18"/>
  <c r="K81" i="18"/>
  <c r="I81" i="18"/>
  <c r="G81" i="18"/>
  <c r="E81" i="18"/>
  <c r="AQ80" i="18"/>
  <c r="AO80" i="18"/>
  <c r="AM80" i="18"/>
  <c r="AK80" i="18"/>
  <c r="AI80" i="18"/>
  <c r="AG80" i="18"/>
  <c r="AE80" i="18"/>
  <c r="AC80" i="18"/>
  <c r="AA80" i="18"/>
  <c r="Y80" i="18"/>
  <c r="W80" i="18"/>
  <c r="U80" i="18"/>
  <c r="S80" i="18"/>
  <c r="Q80" i="18"/>
  <c r="O80" i="18"/>
  <c r="M80" i="18"/>
  <c r="K80" i="18"/>
  <c r="I80" i="18"/>
  <c r="G80" i="18"/>
  <c r="E80" i="18"/>
  <c r="AQ79" i="18"/>
  <c r="AO79" i="18"/>
  <c r="AM79" i="18"/>
  <c r="AK79" i="18"/>
  <c r="AI79" i="18"/>
  <c r="AG79" i="18"/>
  <c r="AE79" i="18"/>
  <c r="AC79" i="18"/>
  <c r="AA79" i="18"/>
  <c r="Y79" i="18"/>
  <c r="W79" i="18"/>
  <c r="U79" i="18"/>
  <c r="S79" i="18"/>
  <c r="Q79" i="18"/>
  <c r="O79" i="18"/>
  <c r="M79" i="18"/>
  <c r="K79" i="18"/>
  <c r="I79" i="18"/>
  <c r="G79" i="18"/>
  <c r="E79" i="18"/>
  <c r="AQ78" i="18"/>
  <c r="AO78" i="18"/>
  <c r="AM78" i="18"/>
  <c r="AK78" i="18"/>
  <c r="AI78" i="18"/>
  <c r="AG78" i="18"/>
  <c r="AE78" i="18"/>
  <c r="AC78" i="18"/>
  <c r="AA78" i="18"/>
  <c r="Y78" i="18"/>
  <c r="W78" i="18"/>
  <c r="U78" i="18"/>
  <c r="S78" i="18"/>
  <c r="Q78" i="18"/>
  <c r="O78" i="18"/>
  <c r="M78" i="18"/>
  <c r="K78" i="18"/>
  <c r="I78" i="18"/>
  <c r="G78" i="18"/>
  <c r="E78" i="18"/>
  <c r="AQ77" i="18"/>
  <c r="AO77" i="18"/>
  <c r="AM77" i="18"/>
  <c r="AK77" i="18"/>
  <c r="AI77" i="18"/>
  <c r="AG77" i="18"/>
  <c r="AE77" i="18"/>
  <c r="AC77" i="18"/>
  <c r="AA77" i="18"/>
  <c r="Y77" i="18"/>
  <c r="W77" i="18"/>
  <c r="U77" i="18"/>
  <c r="S77" i="18"/>
  <c r="Q77" i="18"/>
  <c r="O77" i="18"/>
  <c r="M77" i="18"/>
  <c r="K77" i="18"/>
  <c r="I77" i="18"/>
  <c r="G77" i="18"/>
  <c r="E77" i="18"/>
  <c r="AQ76" i="18"/>
  <c r="AO76" i="18"/>
  <c r="AM76" i="18"/>
  <c r="AK76" i="18"/>
  <c r="AI76" i="18"/>
  <c r="AG76" i="18"/>
  <c r="AE76" i="18"/>
  <c r="AC76" i="18"/>
  <c r="AA76" i="18"/>
  <c r="Y76" i="18"/>
  <c r="W76" i="18"/>
  <c r="U76" i="18"/>
  <c r="S76" i="18"/>
  <c r="Q76" i="18"/>
  <c r="O76" i="18"/>
  <c r="M76" i="18"/>
  <c r="K76" i="18"/>
  <c r="I76" i="18"/>
  <c r="G76" i="18"/>
  <c r="E76" i="18"/>
  <c r="AQ75" i="18"/>
  <c r="AO75" i="18"/>
  <c r="AM75" i="18"/>
  <c r="AK75" i="18"/>
  <c r="AI75" i="18"/>
  <c r="AG75" i="18"/>
  <c r="AE75" i="18"/>
  <c r="AC75" i="18"/>
  <c r="AA75" i="18"/>
  <c r="Y75" i="18"/>
  <c r="W75" i="18"/>
  <c r="U75" i="18"/>
  <c r="S75" i="18"/>
  <c r="Q75" i="18"/>
  <c r="O75" i="18"/>
  <c r="M75" i="18"/>
  <c r="K75" i="18"/>
  <c r="I75" i="18"/>
  <c r="G75" i="18"/>
  <c r="E75" i="18"/>
  <c r="AQ74" i="18"/>
  <c r="AO74" i="18"/>
  <c r="AM74" i="18"/>
  <c r="AK74" i="18"/>
  <c r="AI74" i="18"/>
  <c r="AG74" i="18"/>
  <c r="AE74" i="18"/>
  <c r="AC74" i="18"/>
  <c r="AA74" i="18"/>
  <c r="Y74" i="18"/>
  <c r="W74" i="18"/>
  <c r="U74" i="18"/>
  <c r="S74" i="18"/>
  <c r="Q74" i="18"/>
  <c r="O74" i="18"/>
  <c r="M74" i="18"/>
  <c r="K74" i="18"/>
  <c r="I74" i="18"/>
  <c r="G74" i="18"/>
  <c r="E74" i="18"/>
  <c r="AQ73" i="18"/>
  <c r="AO73" i="18"/>
  <c r="AM73" i="18"/>
  <c r="AK73" i="18"/>
  <c r="AI73" i="18"/>
  <c r="AG73" i="18"/>
  <c r="AE73" i="18"/>
  <c r="AC73" i="18"/>
  <c r="AA73" i="18"/>
  <c r="Y73" i="18"/>
  <c r="W73" i="18"/>
  <c r="U73" i="18"/>
  <c r="S73" i="18"/>
  <c r="Q73" i="18"/>
  <c r="O73" i="18"/>
  <c r="M73" i="18"/>
  <c r="K73" i="18"/>
  <c r="I73" i="18"/>
  <c r="G73" i="18"/>
  <c r="E73" i="18"/>
  <c r="AQ72" i="18"/>
  <c r="AO72" i="18"/>
  <c r="AM72" i="18"/>
  <c r="AK72" i="18"/>
  <c r="AI72" i="18"/>
  <c r="AG72" i="18"/>
  <c r="AE72" i="18"/>
  <c r="AC72" i="18"/>
  <c r="AA72" i="18"/>
  <c r="Y72" i="18"/>
  <c r="W72" i="18"/>
  <c r="U72" i="18"/>
  <c r="S72" i="18"/>
  <c r="Q72" i="18"/>
  <c r="O72" i="18"/>
  <c r="M72" i="18"/>
  <c r="K72" i="18"/>
  <c r="I72" i="18"/>
  <c r="G72" i="18"/>
  <c r="E72" i="18"/>
  <c r="AQ71" i="18"/>
  <c r="AO71" i="18"/>
  <c r="AM71" i="18"/>
  <c r="AK71" i="18"/>
  <c r="AI71" i="18"/>
  <c r="AG71" i="18"/>
  <c r="AE71" i="18"/>
  <c r="AC71" i="18"/>
  <c r="AA71" i="18"/>
  <c r="Y71" i="18"/>
  <c r="W71" i="18"/>
  <c r="U71" i="18"/>
  <c r="S71" i="18"/>
  <c r="Q71" i="18"/>
  <c r="O71" i="18"/>
  <c r="M71" i="18"/>
  <c r="K71" i="18"/>
  <c r="I71" i="18"/>
  <c r="G71" i="18"/>
  <c r="E71" i="18"/>
  <c r="AQ70" i="18"/>
  <c r="AO70" i="18"/>
  <c r="AM70" i="18"/>
  <c r="AK70" i="18"/>
  <c r="AI70" i="18"/>
  <c r="AG70" i="18"/>
  <c r="AE70" i="18"/>
  <c r="AC70" i="18"/>
  <c r="AA70" i="18"/>
  <c r="Y70" i="18"/>
  <c r="W70" i="18"/>
  <c r="U70" i="18"/>
  <c r="S70" i="18"/>
  <c r="Q70" i="18"/>
  <c r="O70" i="18"/>
  <c r="M70" i="18"/>
  <c r="K70" i="18"/>
  <c r="I70" i="18"/>
  <c r="G70" i="18"/>
  <c r="E70" i="18"/>
  <c r="AQ69" i="18"/>
  <c r="AO69" i="18"/>
  <c r="AM69" i="18"/>
  <c r="AK69" i="18"/>
  <c r="AI69" i="18"/>
  <c r="AG69" i="18"/>
  <c r="AE69" i="18"/>
  <c r="AC69" i="18"/>
  <c r="AA69" i="18"/>
  <c r="Y69" i="18"/>
  <c r="W69" i="18"/>
  <c r="U69" i="18"/>
  <c r="S69" i="18"/>
  <c r="Q69" i="18"/>
  <c r="O69" i="18"/>
  <c r="M69" i="18"/>
  <c r="K69" i="18"/>
  <c r="I69" i="18"/>
  <c r="G69" i="18"/>
  <c r="E69" i="18"/>
  <c r="AQ68" i="18"/>
  <c r="AO68" i="18"/>
  <c r="AM68" i="18"/>
  <c r="AK68" i="18"/>
  <c r="AI68" i="18"/>
  <c r="AG68" i="18"/>
  <c r="AE68" i="18"/>
  <c r="AC68" i="18"/>
  <c r="AA68" i="18"/>
  <c r="Y68" i="18"/>
  <c r="W68" i="18"/>
  <c r="U68" i="18"/>
  <c r="S68" i="18"/>
  <c r="Q68" i="18"/>
  <c r="O68" i="18"/>
  <c r="M68" i="18"/>
  <c r="K68" i="18"/>
  <c r="I68" i="18"/>
  <c r="G68" i="18"/>
  <c r="E68" i="18"/>
  <c r="AQ67" i="18"/>
  <c r="AO67" i="18"/>
  <c r="AM67" i="18"/>
  <c r="AK67" i="18"/>
  <c r="AI67" i="18"/>
  <c r="AG67" i="18"/>
  <c r="AE67" i="18"/>
  <c r="AC67" i="18"/>
  <c r="AA67" i="18"/>
  <c r="Y67" i="18"/>
  <c r="W67" i="18"/>
  <c r="U67" i="18"/>
  <c r="S67" i="18"/>
  <c r="Q67" i="18"/>
  <c r="O67" i="18"/>
  <c r="M67" i="18"/>
  <c r="K67" i="18"/>
  <c r="I67" i="18"/>
  <c r="G67" i="18"/>
  <c r="E67" i="18"/>
  <c r="AQ66" i="18"/>
  <c r="AO66" i="18"/>
  <c r="AM66" i="18"/>
  <c r="AK66" i="18"/>
  <c r="AI66" i="18"/>
  <c r="AG66" i="18"/>
  <c r="AE66" i="18"/>
  <c r="AC66" i="18"/>
  <c r="AA66" i="18"/>
  <c r="Y66" i="18"/>
  <c r="W66" i="18"/>
  <c r="U66" i="18"/>
  <c r="S66" i="18"/>
  <c r="Q66" i="18"/>
  <c r="O66" i="18"/>
  <c r="M66" i="18"/>
  <c r="K66" i="18"/>
  <c r="I66" i="18"/>
  <c r="G66" i="18"/>
  <c r="E66" i="18"/>
  <c r="AQ65" i="18"/>
  <c r="AO65" i="18"/>
  <c r="AM65" i="18"/>
  <c r="AK65" i="18"/>
  <c r="AI65" i="18"/>
  <c r="AG65" i="18"/>
  <c r="AE65" i="18"/>
  <c r="AC65" i="18"/>
  <c r="AA65" i="18"/>
  <c r="Y65" i="18"/>
  <c r="W65" i="18"/>
  <c r="U65" i="18"/>
  <c r="S65" i="18"/>
  <c r="Q65" i="18"/>
  <c r="O65" i="18"/>
  <c r="M65" i="18"/>
  <c r="K65" i="18"/>
  <c r="I65" i="18"/>
  <c r="G65" i="18"/>
  <c r="E65" i="18"/>
  <c r="AQ64" i="18"/>
  <c r="AO64" i="18"/>
  <c r="AM64" i="18"/>
  <c r="AK64" i="18"/>
  <c r="AI64" i="18"/>
  <c r="AG64" i="18"/>
  <c r="AE64" i="18"/>
  <c r="AC64" i="18"/>
  <c r="AA64" i="18"/>
  <c r="Y64" i="18"/>
  <c r="W64" i="18"/>
  <c r="U64" i="18"/>
  <c r="S64" i="18"/>
  <c r="Q64" i="18"/>
  <c r="O64" i="18"/>
  <c r="M64" i="18"/>
  <c r="K64" i="18"/>
  <c r="I64" i="18"/>
  <c r="G64" i="18"/>
  <c r="E64" i="18"/>
  <c r="AQ63" i="18"/>
  <c r="AO63" i="18"/>
  <c r="AM63" i="18"/>
  <c r="AK63" i="18"/>
  <c r="AI63" i="18"/>
  <c r="AG63" i="18"/>
  <c r="AE63" i="18"/>
  <c r="AC63" i="18"/>
  <c r="AA63" i="18"/>
  <c r="Y63" i="18"/>
  <c r="W63" i="18"/>
  <c r="U63" i="18"/>
  <c r="S63" i="18"/>
  <c r="Q63" i="18"/>
  <c r="O63" i="18"/>
  <c r="M63" i="18"/>
  <c r="K63" i="18"/>
  <c r="I63" i="18"/>
  <c r="G63" i="18"/>
  <c r="E63" i="18"/>
  <c r="AQ62" i="18"/>
  <c r="AO62" i="18"/>
  <c r="AM62" i="18"/>
  <c r="AK62" i="18"/>
  <c r="AI62" i="18"/>
  <c r="AG62" i="18"/>
  <c r="AE62" i="18"/>
  <c r="AC62" i="18"/>
  <c r="AA62" i="18"/>
  <c r="Y62" i="18"/>
  <c r="W62" i="18"/>
  <c r="U62" i="18"/>
  <c r="S62" i="18"/>
  <c r="Q62" i="18"/>
  <c r="O62" i="18"/>
  <c r="M62" i="18"/>
  <c r="K62" i="18"/>
  <c r="I62" i="18"/>
  <c r="G62" i="18"/>
  <c r="E62" i="18"/>
  <c r="AQ61" i="18"/>
  <c r="AO61" i="18"/>
  <c r="AM61" i="18"/>
  <c r="AK61" i="18"/>
  <c r="AI61" i="18"/>
  <c r="AG61" i="18"/>
  <c r="AE61" i="18"/>
  <c r="AC61" i="18"/>
  <c r="AA61" i="18"/>
  <c r="Y61" i="18"/>
  <c r="W61" i="18"/>
  <c r="U61" i="18"/>
  <c r="S61" i="18"/>
  <c r="Q61" i="18"/>
  <c r="O61" i="18"/>
  <c r="M61" i="18"/>
  <c r="K61" i="18"/>
  <c r="I61" i="18"/>
  <c r="G61" i="18"/>
  <c r="E61" i="18"/>
  <c r="AQ60" i="18"/>
  <c r="AO60" i="18"/>
  <c r="AM60" i="18"/>
  <c r="AK60" i="18"/>
  <c r="AI60" i="18"/>
  <c r="AG60" i="18"/>
  <c r="AE60" i="18"/>
  <c r="AC60" i="18"/>
  <c r="AA60" i="18"/>
  <c r="Y60" i="18"/>
  <c r="W60" i="18"/>
  <c r="U60" i="18"/>
  <c r="S60" i="18"/>
  <c r="Q60" i="18"/>
  <c r="O60" i="18"/>
  <c r="M60" i="18"/>
  <c r="K60" i="18"/>
  <c r="I60" i="18"/>
  <c r="G60" i="18"/>
  <c r="E60" i="18"/>
  <c r="AQ59" i="18"/>
  <c r="AO59" i="18"/>
  <c r="AM59" i="18"/>
  <c r="AK59" i="18"/>
  <c r="AI59" i="18"/>
  <c r="AG59" i="18"/>
  <c r="AE59" i="18"/>
  <c r="AC59" i="18"/>
  <c r="AA59" i="18"/>
  <c r="Y59" i="18"/>
  <c r="W59" i="18"/>
  <c r="U59" i="18"/>
  <c r="S59" i="18"/>
  <c r="Q59" i="18"/>
  <c r="O59" i="18"/>
  <c r="M59" i="18"/>
  <c r="K59" i="18"/>
  <c r="I59" i="18"/>
  <c r="G59" i="18"/>
  <c r="E59" i="18"/>
  <c r="AQ58" i="18"/>
  <c r="AO58" i="18"/>
  <c r="AM58" i="18"/>
  <c r="AK58" i="18"/>
  <c r="AI58" i="18"/>
  <c r="AG58" i="18"/>
  <c r="AE58" i="18"/>
  <c r="AC58" i="18"/>
  <c r="AA58" i="18"/>
  <c r="Y58" i="18"/>
  <c r="W58" i="18"/>
  <c r="U58" i="18"/>
  <c r="S58" i="18"/>
  <c r="Q58" i="18"/>
  <c r="O58" i="18"/>
  <c r="M58" i="18"/>
  <c r="K58" i="18"/>
  <c r="I58" i="18"/>
  <c r="G58" i="18"/>
  <c r="E58" i="18"/>
  <c r="AQ57" i="18"/>
  <c r="AO57" i="18"/>
  <c r="AM57" i="18"/>
  <c r="AK57" i="18"/>
  <c r="AI57" i="18"/>
  <c r="AG57" i="18"/>
  <c r="AE57" i="18"/>
  <c r="AC57" i="18"/>
  <c r="AA57" i="18"/>
  <c r="Y57" i="18"/>
  <c r="W57" i="18"/>
  <c r="U57" i="18"/>
  <c r="S57" i="18"/>
  <c r="Q57" i="18"/>
  <c r="O57" i="18"/>
  <c r="M57" i="18"/>
  <c r="K57" i="18"/>
  <c r="I57" i="18"/>
  <c r="G57" i="18"/>
  <c r="E57" i="18"/>
  <c r="AQ56" i="18"/>
  <c r="AO56" i="18"/>
  <c r="AM56" i="18"/>
  <c r="AK56" i="18"/>
  <c r="AI56" i="18"/>
  <c r="AG56" i="18"/>
  <c r="AE56" i="18"/>
  <c r="AC56" i="18"/>
  <c r="AA56" i="18"/>
  <c r="Y56" i="18"/>
  <c r="W56" i="18"/>
  <c r="U56" i="18"/>
  <c r="S56" i="18"/>
  <c r="Q56" i="18"/>
  <c r="O56" i="18"/>
  <c r="M56" i="18"/>
  <c r="K56" i="18"/>
  <c r="I56" i="18"/>
  <c r="G56" i="18"/>
  <c r="E56" i="18"/>
  <c r="AQ55" i="18"/>
  <c r="AO55" i="18"/>
  <c r="AM55" i="18"/>
  <c r="AK55" i="18"/>
  <c r="AI55" i="18"/>
  <c r="AG55" i="18"/>
  <c r="AE55" i="18"/>
  <c r="AC55" i="18"/>
  <c r="AA55" i="18"/>
  <c r="Y55" i="18"/>
  <c r="W55" i="18"/>
  <c r="U55" i="18"/>
  <c r="S55" i="18"/>
  <c r="Q55" i="18"/>
  <c r="O55" i="18"/>
  <c r="M55" i="18"/>
  <c r="K55" i="18"/>
  <c r="I55" i="18"/>
  <c r="G55" i="18"/>
  <c r="E55" i="18"/>
  <c r="AQ54" i="18"/>
  <c r="AO54" i="18"/>
  <c r="AM54" i="18"/>
  <c r="AK54" i="18"/>
  <c r="AI54" i="18"/>
  <c r="AG54" i="18"/>
  <c r="AE54" i="18"/>
  <c r="AC54" i="18"/>
  <c r="AA54" i="18"/>
  <c r="Y54" i="18"/>
  <c r="W54" i="18"/>
  <c r="U54" i="18"/>
  <c r="S54" i="18"/>
  <c r="Q54" i="18"/>
  <c r="O54" i="18"/>
  <c r="M54" i="18"/>
  <c r="K54" i="18"/>
  <c r="I54" i="18"/>
  <c r="G54" i="18"/>
  <c r="E54" i="18"/>
  <c r="AQ53" i="18"/>
  <c r="AO53" i="18"/>
  <c r="AM53" i="18"/>
  <c r="AK53" i="18"/>
  <c r="AI53" i="18"/>
  <c r="AG53" i="18"/>
  <c r="AE53" i="18"/>
  <c r="AC53" i="18"/>
  <c r="AA53" i="18"/>
  <c r="Y53" i="18"/>
  <c r="W53" i="18"/>
  <c r="U53" i="18"/>
  <c r="S53" i="18"/>
  <c r="Q53" i="18"/>
  <c r="O53" i="18"/>
  <c r="M53" i="18"/>
  <c r="K53" i="18"/>
  <c r="I53" i="18"/>
  <c r="G53" i="18"/>
  <c r="E53" i="18"/>
  <c r="AQ52" i="18"/>
  <c r="AO52" i="18"/>
  <c r="AM52" i="18"/>
  <c r="AK52" i="18"/>
  <c r="AI52" i="18"/>
  <c r="AG52" i="18"/>
  <c r="AE52" i="18"/>
  <c r="AC52" i="18"/>
  <c r="AA52" i="18"/>
  <c r="Y52" i="18"/>
  <c r="W52" i="18"/>
  <c r="U52" i="18"/>
  <c r="S52" i="18"/>
  <c r="Q52" i="18"/>
  <c r="O52" i="18"/>
  <c r="M52" i="18"/>
  <c r="K52" i="18"/>
  <c r="I52" i="18"/>
  <c r="G52" i="18"/>
  <c r="E52" i="18"/>
  <c r="AQ51" i="18"/>
  <c r="AO51" i="18"/>
  <c r="AM51" i="18"/>
  <c r="AK51" i="18"/>
  <c r="AI51" i="18"/>
  <c r="AG51" i="18"/>
  <c r="AE51" i="18"/>
  <c r="AC51" i="18"/>
  <c r="AA51" i="18"/>
  <c r="Y51" i="18"/>
  <c r="W51" i="18"/>
  <c r="U51" i="18"/>
  <c r="S51" i="18"/>
  <c r="Q51" i="18"/>
  <c r="O51" i="18"/>
  <c r="M51" i="18"/>
  <c r="K51" i="18"/>
  <c r="I51" i="18"/>
  <c r="G51" i="18"/>
  <c r="E51" i="18"/>
  <c r="AQ50" i="18"/>
  <c r="AO50" i="18"/>
  <c r="AM50" i="18"/>
  <c r="AK50" i="18"/>
  <c r="AI50" i="18"/>
  <c r="AG50" i="18"/>
  <c r="AE50" i="18"/>
  <c r="AC50" i="18"/>
  <c r="AA50" i="18"/>
  <c r="Y50" i="18"/>
  <c r="W50" i="18"/>
  <c r="U50" i="18"/>
  <c r="S50" i="18"/>
  <c r="Q50" i="18"/>
  <c r="O50" i="18"/>
  <c r="M50" i="18"/>
  <c r="K50" i="18"/>
  <c r="I50" i="18"/>
  <c r="G50" i="18"/>
  <c r="E50" i="18"/>
  <c r="AQ49" i="18"/>
  <c r="AO49" i="18"/>
  <c r="AM49" i="18"/>
  <c r="AK49" i="18"/>
  <c r="AI49" i="18"/>
  <c r="AG49" i="18"/>
  <c r="AE49" i="18"/>
  <c r="AC49" i="18"/>
  <c r="AA49" i="18"/>
  <c r="Y49" i="18"/>
  <c r="W49" i="18"/>
  <c r="U49" i="18"/>
  <c r="S49" i="18"/>
  <c r="Q49" i="18"/>
  <c r="O49" i="18"/>
  <c r="M49" i="18"/>
  <c r="K49" i="18"/>
  <c r="I49" i="18"/>
  <c r="G49" i="18"/>
  <c r="E49" i="18"/>
  <c r="AQ48" i="18"/>
  <c r="AO48" i="18"/>
  <c r="AM48" i="18"/>
  <c r="AK48" i="18"/>
  <c r="AI48" i="18"/>
  <c r="AG48" i="18"/>
  <c r="AE48" i="18"/>
  <c r="AC48" i="18"/>
  <c r="AA48" i="18"/>
  <c r="Y48" i="18"/>
  <c r="W48" i="18"/>
  <c r="U48" i="18"/>
  <c r="S48" i="18"/>
  <c r="Q48" i="18"/>
  <c r="O48" i="18"/>
  <c r="M48" i="18"/>
  <c r="K48" i="18"/>
  <c r="I48" i="18"/>
  <c r="G48" i="18"/>
  <c r="E48" i="18"/>
  <c r="AQ47" i="18"/>
  <c r="AO47" i="18"/>
  <c r="AM47" i="18"/>
  <c r="AK47" i="18"/>
  <c r="AI47" i="18"/>
  <c r="AG47" i="18"/>
  <c r="AE47" i="18"/>
  <c r="AC47" i="18"/>
  <c r="AA47" i="18"/>
  <c r="Y47" i="18"/>
  <c r="W47" i="18"/>
  <c r="U47" i="18"/>
  <c r="S47" i="18"/>
  <c r="Q47" i="18"/>
  <c r="O47" i="18"/>
  <c r="M47" i="18"/>
  <c r="K47" i="18"/>
  <c r="I47" i="18"/>
  <c r="G47" i="18"/>
  <c r="E47" i="18"/>
  <c r="AQ46" i="18"/>
  <c r="AO46" i="18"/>
  <c r="AM46" i="18"/>
  <c r="AK46" i="18"/>
  <c r="AI46" i="18"/>
  <c r="AG46" i="18"/>
  <c r="AE46" i="18"/>
  <c r="AC46" i="18"/>
  <c r="AA46" i="18"/>
  <c r="Y46" i="18"/>
  <c r="W46" i="18"/>
  <c r="U46" i="18"/>
  <c r="S46" i="18"/>
  <c r="Q46" i="18"/>
  <c r="O46" i="18"/>
  <c r="M46" i="18"/>
  <c r="K46" i="18"/>
  <c r="I46" i="18"/>
  <c r="G46" i="18"/>
  <c r="E46" i="18"/>
  <c r="AQ45" i="18"/>
  <c r="AO45" i="18"/>
  <c r="AM45" i="18"/>
  <c r="AK45" i="18"/>
  <c r="AI45" i="18"/>
  <c r="AG45" i="18"/>
  <c r="AE45" i="18"/>
  <c r="AC45" i="18"/>
  <c r="AA45" i="18"/>
  <c r="Y45" i="18"/>
  <c r="W45" i="18"/>
  <c r="U45" i="18"/>
  <c r="S45" i="18"/>
  <c r="Q45" i="18"/>
  <c r="O45" i="18"/>
  <c r="M45" i="18"/>
  <c r="K45" i="18"/>
  <c r="I45" i="18"/>
  <c r="G45" i="18"/>
  <c r="E45" i="18"/>
  <c r="AQ44" i="18"/>
  <c r="AO44" i="18"/>
  <c r="AM44" i="18"/>
  <c r="AK44" i="18"/>
  <c r="AI44" i="18"/>
  <c r="AG44" i="18"/>
  <c r="AE44" i="18"/>
  <c r="AC44" i="18"/>
  <c r="AA44" i="18"/>
  <c r="Y44" i="18"/>
  <c r="W44" i="18"/>
  <c r="U44" i="18"/>
  <c r="S44" i="18"/>
  <c r="Q44" i="18"/>
  <c r="O44" i="18"/>
  <c r="M44" i="18"/>
  <c r="K44" i="18"/>
  <c r="I44" i="18"/>
  <c r="G44" i="18"/>
  <c r="E44" i="18"/>
  <c r="AQ43" i="18"/>
  <c r="AO43" i="18"/>
  <c r="AM43" i="18"/>
  <c r="AK43" i="18"/>
  <c r="AI43" i="18"/>
  <c r="AG43" i="18"/>
  <c r="AE43" i="18"/>
  <c r="AC43" i="18"/>
  <c r="AA43" i="18"/>
  <c r="Y43" i="18"/>
  <c r="W43" i="18"/>
  <c r="U43" i="18"/>
  <c r="S43" i="18"/>
  <c r="Q43" i="18"/>
  <c r="O43" i="18"/>
  <c r="M43" i="18"/>
  <c r="K43" i="18"/>
  <c r="I43" i="18"/>
  <c r="G43" i="18"/>
  <c r="E43" i="18"/>
  <c r="AQ42" i="18"/>
  <c r="AO42" i="18"/>
  <c r="AM42" i="18"/>
  <c r="AK42" i="18"/>
  <c r="AI42" i="18"/>
  <c r="AG42" i="18"/>
  <c r="AE42" i="18"/>
  <c r="AC42" i="18"/>
  <c r="AA42" i="18"/>
  <c r="Y42" i="18"/>
  <c r="W42" i="18"/>
  <c r="U42" i="18"/>
  <c r="S42" i="18"/>
  <c r="Q42" i="18"/>
  <c r="O42" i="18"/>
  <c r="M42" i="18"/>
  <c r="K42" i="18"/>
  <c r="I42" i="18"/>
  <c r="G42" i="18"/>
  <c r="E42" i="18"/>
  <c r="AQ41" i="18"/>
  <c r="AO41" i="18"/>
  <c r="AM41" i="18"/>
  <c r="AK41" i="18"/>
  <c r="AI41" i="18"/>
  <c r="AG41" i="18"/>
  <c r="AE41" i="18"/>
  <c r="AC41" i="18"/>
  <c r="AA41" i="18"/>
  <c r="Y41" i="18"/>
  <c r="W41" i="18"/>
  <c r="U41" i="18"/>
  <c r="S41" i="18"/>
  <c r="Q41" i="18"/>
  <c r="O41" i="18"/>
  <c r="M41" i="18"/>
  <c r="K41" i="18"/>
  <c r="I41" i="18"/>
  <c r="G41" i="18"/>
  <c r="E41" i="18"/>
  <c r="AQ40" i="18"/>
  <c r="AO40" i="18"/>
  <c r="AM40" i="18"/>
  <c r="AK40" i="18"/>
  <c r="AI40" i="18"/>
  <c r="AG40" i="18"/>
  <c r="AE40" i="18"/>
  <c r="AC40" i="18"/>
  <c r="AA40" i="18"/>
  <c r="Y40" i="18"/>
  <c r="W40" i="18"/>
  <c r="U40" i="18"/>
  <c r="S40" i="18"/>
  <c r="Q40" i="18"/>
  <c r="O40" i="18"/>
  <c r="M40" i="18"/>
  <c r="K40" i="18"/>
  <c r="I40" i="18"/>
  <c r="G40" i="18"/>
  <c r="E40" i="18"/>
  <c r="AQ39" i="18"/>
  <c r="AO39" i="18"/>
  <c r="AM39" i="18"/>
  <c r="AK39" i="18"/>
  <c r="AI39" i="18"/>
  <c r="AG39" i="18"/>
  <c r="AE39" i="18"/>
  <c r="AC39" i="18"/>
  <c r="AA39" i="18"/>
  <c r="Y39" i="18"/>
  <c r="W39" i="18"/>
  <c r="U39" i="18"/>
  <c r="S39" i="18"/>
  <c r="Q39" i="18"/>
  <c r="O39" i="18"/>
  <c r="M39" i="18"/>
  <c r="K39" i="18"/>
  <c r="I39" i="18"/>
  <c r="G39" i="18"/>
  <c r="E39" i="18"/>
  <c r="AQ38" i="18"/>
  <c r="AO38" i="18"/>
  <c r="AM38" i="18"/>
  <c r="AK38" i="18"/>
  <c r="AI38" i="18"/>
  <c r="AG38" i="18"/>
  <c r="AE38" i="18"/>
  <c r="AC38" i="18"/>
  <c r="AA38" i="18"/>
  <c r="Y38" i="18"/>
  <c r="W38" i="18"/>
  <c r="U38" i="18"/>
  <c r="S38" i="18"/>
  <c r="Q38" i="18"/>
  <c r="O38" i="18"/>
  <c r="M38" i="18"/>
  <c r="K38" i="18"/>
  <c r="I38" i="18"/>
  <c r="G38" i="18"/>
  <c r="E38" i="18"/>
  <c r="AQ37" i="18"/>
  <c r="AO37" i="18"/>
  <c r="AM37" i="18"/>
  <c r="AK37" i="18"/>
  <c r="AI37" i="18"/>
  <c r="AG37" i="18"/>
  <c r="AE37" i="18"/>
  <c r="AC37" i="18"/>
  <c r="AA37" i="18"/>
  <c r="Y37" i="18"/>
  <c r="W37" i="18"/>
  <c r="U37" i="18"/>
  <c r="S37" i="18"/>
  <c r="Q37" i="18"/>
  <c r="O37" i="18"/>
  <c r="M37" i="18"/>
  <c r="K37" i="18"/>
  <c r="I37" i="18"/>
  <c r="G37" i="18"/>
  <c r="E37" i="18"/>
  <c r="AQ36" i="18"/>
  <c r="AO36" i="18"/>
  <c r="AM36" i="18"/>
  <c r="AK36" i="18"/>
  <c r="AI36" i="18"/>
  <c r="AG36" i="18"/>
  <c r="AE36" i="18"/>
  <c r="AC36" i="18"/>
  <c r="AA36" i="18"/>
  <c r="Y36" i="18"/>
  <c r="W36" i="18"/>
  <c r="U36" i="18"/>
  <c r="S36" i="18"/>
  <c r="Q36" i="18"/>
  <c r="O36" i="18"/>
  <c r="M36" i="18"/>
  <c r="K36" i="18"/>
  <c r="I36" i="18"/>
  <c r="G36" i="18"/>
  <c r="E36" i="18"/>
  <c r="AQ35" i="18"/>
  <c r="AO35" i="18"/>
  <c r="AM35" i="18"/>
  <c r="AK35" i="18"/>
  <c r="AI35" i="18"/>
  <c r="AG35" i="18"/>
  <c r="AE35" i="18"/>
  <c r="AC35" i="18"/>
  <c r="AA35" i="18"/>
  <c r="Y35" i="18"/>
  <c r="W35" i="18"/>
  <c r="U35" i="18"/>
  <c r="S35" i="18"/>
  <c r="Q35" i="18"/>
  <c r="O35" i="18"/>
  <c r="M35" i="18"/>
  <c r="K35" i="18"/>
  <c r="I35" i="18"/>
  <c r="G35" i="18"/>
  <c r="E35" i="18"/>
  <c r="AQ34" i="18"/>
  <c r="AO34" i="18"/>
  <c r="AM34" i="18"/>
  <c r="AK34" i="18"/>
  <c r="AI34" i="18"/>
  <c r="AG34" i="18"/>
  <c r="AE34" i="18"/>
  <c r="AC34" i="18"/>
  <c r="AA34" i="18"/>
  <c r="Y34" i="18"/>
  <c r="W34" i="18"/>
  <c r="U34" i="18"/>
  <c r="S34" i="18"/>
  <c r="Q34" i="18"/>
  <c r="O34" i="18"/>
  <c r="M34" i="18"/>
  <c r="K34" i="18"/>
  <c r="I34" i="18"/>
  <c r="G34" i="18"/>
  <c r="E34" i="18"/>
  <c r="AQ33" i="18"/>
  <c r="AO33" i="18"/>
  <c r="AM33" i="18"/>
  <c r="AK33" i="18"/>
  <c r="AI33" i="18"/>
  <c r="AG33" i="18"/>
  <c r="AE33" i="18"/>
  <c r="AC33" i="18"/>
  <c r="AA33" i="18"/>
  <c r="Y33" i="18"/>
  <c r="W33" i="18"/>
  <c r="U33" i="18"/>
  <c r="S33" i="18"/>
  <c r="Q33" i="18"/>
  <c r="O33" i="18"/>
  <c r="M33" i="18"/>
  <c r="K33" i="18"/>
  <c r="I33" i="18"/>
  <c r="G33" i="18"/>
  <c r="E33" i="18"/>
  <c r="AQ32" i="18"/>
  <c r="AO32" i="18"/>
  <c r="AM32" i="18"/>
  <c r="AK32" i="18"/>
  <c r="AI32" i="18"/>
  <c r="AG32" i="18"/>
  <c r="AE32" i="18"/>
  <c r="AC32" i="18"/>
  <c r="AA32" i="18"/>
  <c r="Y32" i="18"/>
  <c r="W32" i="18"/>
  <c r="U32" i="18"/>
  <c r="S32" i="18"/>
  <c r="Q32" i="18"/>
  <c r="O32" i="18"/>
  <c r="M32" i="18"/>
  <c r="K32" i="18"/>
  <c r="I32" i="18"/>
  <c r="G32" i="18"/>
  <c r="E32" i="18"/>
  <c r="AQ31" i="18"/>
  <c r="AO31" i="18"/>
  <c r="AM31" i="18"/>
  <c r="AK31" i="18"/>
  <c r="AI31" i="18"/>
  <c r="AG31" i="18"/>
  <c r="AE31" i="18"/>
  <c r="AC31" i="18"/>
  <c r="AA31" i="18"/>
  <c r="Y31" i="18"/>
  <c r="W31" i="18"/>
  <c r="U31" i="18"/>
  <c r="S31" i="18"/>
  <c r="Q31" i="18"/>
  <c r="O31" i="18"/>
  <c r="M31" i="18"/>
  <c r="K31" i="18"/>
  <c r="I31" i="18"/>
  <c r="G31" i="18"/>
  <c r="E31" i="18"/>
  <c r="AQ30" i="18"/>
  <c r="AO30" i="18"/>
  <c r="AM30" i="18"/>
  <c r="AK30" i="18"/>
  <c r="AI30" i="18"/>
  <c r="AG30" i="18"/>
  <c r="AE30" i="18"/>
  <c r="AC30" i="18"/>
  <c r="AA30" i="18"/>
  <c r="Y30" i="18"/>
  <c r="W30" i="18"/>
  <c r="U30" i="18"/>
  <c r="S30" i="18"/>
  <c r="Q30" i="18"/>
  <c r="O30" i="18"/>
  <c r="M30" i="18"/>
  <c r="K30" i="18"/>
  <c r="I30" i="18"/>
  <c r="G30" i="18"/>
  <c r="E30" i="18"/>
  <c r="AQ29" i="18"/>
  <c r="AO29" i="18"/>
  <c r="AM29" i="18"/>
  <c r="AK29" i="18"/>
  <c r="AI29" i="18"/>
  <c r="AG29" i="18"/>
  <c r="AE29" i="18"/>
  <c r="AC29" i="18"/>
  <c r="AA29" i="18"/>
  <c r="Y29" i="18"/>
  <c r="W29" i="18"/>
  <c r="U29" i="18"/>
  <c r="S29" i="18"/>
  <c r="Q29" i="18"/>
  <c r="O29" i="18"/>
  <c r="M29" i="18"/>
  <c r="K29" i="18"/>
  <c r="I29" i="18"/>
  <c r="G29" i="18"/>
  <c r="E29" i="18"/>
  <c r="AQ28" i="18"/>
  <c r="AO28" i="18"/>
  <c r="AM28" i="18"/>
  <c r="AK28" i="18"/>
  <c r="AI28" i="18"/>
  <c r="AG28" i="18"/>
  <c r="AE28" i="18"/>
  <c r="AC28" i="18"/>
  <c r="AA28" i="18"/>
  <c r="Y28" i="18"/>
  <c r="W28" i="18"/>
  <c r="U28" i="18"/>
  <c r="S28" i="18"/>
  <c r="Q28" i="18"/>
  <c r="O28" i="18"/>
  <c r="M28" i="18"/>
  <c r="K28" i="18"/>
  <c r="I28" i="18"/>
  <c r="G28" i="18"/>
  <c r="E28" i="18"/>
  <c r="AQ27" i="18"/>
  <c r="AO27" i="18"/>
  <c r="AM27" i="18"/>
  <c r="AK27" i="18"/>
  <c r="AI27" i="18"/>
  <c r="AG27" i="18"/>
  <c r="AE27" i="18"/>
  <c r="AC27" i="18"/>
  <c r="AA27" i="18"/>
  <c r="Y27" i="18"/>
  <c r="W27" i="18"/>
  <c r="U27" i="18"/>
  <c r="S27" i="18"/>
  <c r="Q27" i="18"/>
  <c r="O27" i="18"/>
  <c r="M27" i="18"/>
  <c r="K27" i="18"/>
  <c r="I27" i="18"/>
  <c r="G27" i="18"/>
  <c r="E27" i="18"/>
  <c r="AQ26" i="18"/>
  <c r="AO26" i="18"/>
  <c r="AM26" i="18"/>
  <c r="AK26" i="18"/>
  <c r="AI26" i="18"/>
  <c r="AG26" i="18"/>
  <c r="AE26" i="18"/>
  <c r="AC26" i="18"/>
  <c r="AA26" i="18"/>
  <c r="Y26" i="18"/>
  <c r="W26" i="18"/>
  <c r="U26" i="18"/>
  <c r="S26" i="18"/>
  <c r="Q26" i="18"/>
  <c r="O26" i="18"/>
  <c r="M26" i="18"/>
  <c r="K26" i="18"/>
  <c r="I26" i="18"/>
  <c r="G26" i="18"/>
  <c r="E26" i="18"/>
  <c r="AQ25" i="18"/>
  <c r="AO25" i="18"/>
  <c r="AM25" i="18"/>
  <c r="AK25" i="18"/>
  <c r="AI25" i="18"/>
  <c r="AG25" i="18"/>
  <c r="AE25" i="18"/>
  <c r="AC25" i="18"/>
  <c r="AA25" i="18"/>
  <c r="Y25" i="18"/>
  <c r="W25" i="18"/>
  <c r="U25" i="18"/>
  <c r="S25" i="18"/>
  <c r="Q25" i="18"/>
  <c r="O25" i="18"/>
  <c r="M25" i="18"/>
  <c r="K25" i="18"/>
  <c r="I25" i="18"/>
  <c r="G25" i="18"/>
  <c r="E25" i="18"/>
  <c r="AQ24" i="18"/>
  <c r="AO24" i="18"/>
  <c r="AM24" i="18"/>
  <c r="AK24" i="18"/>
  <c r="AI24" i="18"/>
  <c r="AG24" i="18"/>
  <c r="AE24" i="18"/>
  <c r="AC24" i="18"/>
  <c r="AA24" i="18"/>
  <c r="Y24" i="18"/>
  <c r="W24" i="18"/>
  <c r="U24" i="18"/>
  <c r="S24" i="18"/>
  <c r="Q24" i="18"/>
  <c r="O24" i="18"/>
  <c r="M24" i="18"/>
  <c r="K24" i="18"/>
  <c r="I24" i="18"/>
  <c r="G24" i="18"/>
  <c r="E24" i="18"/>
  <c r="AQ23" i="18"/>
  <c r="AO23" i="18"/>
  <c r="AM23" i="18"/>
  <c r="AK23" i="18"/>
  <c r="AI23" i="18"/>
  <c r="AG23" i="18"/>
  <c r="AE23" i="18"/>
  <c r="AC23" i="18"/>
  <c r="AA23" i="18"/>
  <c r="Y23" i="18"/>
  <c r="W23" i="18"/>
  <c r="U23" i="18"/>
  <c r="S23" i="18"/>
  <c r="Q23" i="18"/>
  <c r="O23" i="18"/>
  <c r="M23" i="18"/>
  <c r="K23" i="18"/>
  <c r="I23" i="18"/>
  <c r="G23" i="18"/>
  <c r="E23" i="18"/>
  <c r="AQ22" i="18"/>
  <c r="AO22" i="18"/>
  <c r="AM22" i="18"/>
  <c r="AK22" i="18"/>
  <c r="AI22" i="18"/>
  <c r="AG22" i="18"/>
  <c r="AE22" i="18"/>
  <c r="AC22" i="18"/>
  <c r="AA22" i="18"/>
  <c r="Y22" i="18"/>
  <c r="W22" i="18"/>
  <c r="U22" i="18"/>
  <c r="S22" i="18"/>
  <c r="Q22" i="18"/>
  <c r="O22" i="18"/>
  <c r="M22" i="18"/>
  <c r="K22" i="18"/>
  <c r="I22" i="18"/>
  <c r="G22" i="18"/>
  <c r="E22" i="18"/>
  <c r="AQ21" i="18"/>
  <c r="AO21" i="18"/>
  <c r="AM21" i="18"/>
  <c r="AK21" i="18"/>
  <c r="AI21" i="18"/>
  <c r="AG21" i="18"/>
  <c r="AE21" i="18"/>
  <c r="AC21" i="18"/>
  <c r="AA21" i="18"/>
  <c r="Y21" i="18"/>
  <c r="W21" i="18"/>
  <c r="U21" i="18"/>
  <c r="S21" i="18"/>
  <c r="Q21" i="18"/>
  <c r="O21" i="18"/>
  <c r="M21" i="18"/>
  <c r="K21" i="18"/>
  <c r="I21" i="18"/>
  <c r="G21" i="18"/>
  <c r="E21" i="18"/>
  <c r="AQ20" i="18"/>
  <c r="AO20" i="18"/>
  <c r="AM20" i="18"/>
  <c r="AK20" i="18"/>
  <c r="AI20" i="18"/>
  <c r="AG20" i="18"/>
  <c r="AE20" i="18"/>
  <c r="AC20" i="18"/>
  <c r="AA20" i="18"/>
  <c r="Y20" i="18"/>
  <c r="W20" i="18"/>
  <c r="U20" i="18"/>
  <c r="S20" i="18"/>
  <c r="Q20" i="18"/>
  <c r="O20" i="18"/>
  <c r="M20" i="18"/>
  <c r="K20" i="18"/>
  <c r="I20" i="18"/>
  <c r="G20" i="18"/>
  <c r="E20" i="18"/>
  <c r="AQ19" i="18"/>
  <c r="AO19" i="18"/>
  <c r="AM19" i="18"/>
  <c r="AK19" i="18"/>
  <c r="AI19" i="18"/>
  <c r="AG19" i="18"/>
  <c r="AE19" i="18"/>
  <c r="AC19" i="18"/>
  <c r="AA19" i="18"/>
  <c r="Y19" i="18"/>
  <c r="W19" i="18"/>
  <c r="U19" i="18"/>
  <c r="S19" i="18"/>
  <c r="Q19" i="18"/>
  <c r="O19" i="18"/>
  <c r="M19" i="18"/>
  <c r="K19" i="18"/>
  <c r="I19" i="18"/>
  <c r="G19" i="18"/>
  <c r="E19" i="18"/>
  <c r="AQ18" i="18"/>
  <c r="AO18" i="18"/>
  <c r="AM18" i="18"/>
  <c r="AK18" i="18"/>
  <c r="AI18" i="18"/>
  <c r="AG18" i="18"/>
  <c r="AE18" i="18"/>
  <c r="AC18" i="18"/>
  <c r="AA18" i="18"/>
  <c r="Y18" i="18"/>
  <c r="W18" i="18"/>
  <c r="U18" i="18"/>
  <c r="S18" i="18"/>
  <c r="Q18" i="18"/>
  <c r="O18" i="18"/>
  <c r="M18" i="18"/>
  <c r="K18" i="18"/>
  <c r="I18" i="18"/>
  <c r="G18" i="18"/>
  <c r="E18" i="18"/>
  <c r="AQ17" i="18"/>
  <c r="AO17" i="18"/>
  <c r="AM17" i="18"/>
  <c r="AK17" i="18"/>
  <c r="AI17" i="18"/>
  <c r="AG17" i="18"/>
  <c r="AE17" i="18"/>
  <c r="AC17" i="18"/>
  <c r="AA17" i="18"/>
  <c r="Y17" i="18"/>
  <c r="W17" i="18"/>
  <c r="U17" i="18"/>
  <c r="S17" i="18"/>
  <c r="Q17" i="18"/>
  <c r="O17" i="18"/>
  <c r="M17" i="18"/>
  <c r="K17" i="18"/>
  <c r="I17" i="18"/>
  <c r="G17" i="18"/>
  <c r="E17" i="18"/>
  <c r="AQ16" i="18"/>
  <c r="AO16" i="18"/>
  <c r="AM16" i="18"/>
  <c r="AK16" i="18"/>
  <c r="AI16" i="18"/>
  <c r="AG16" i="18"/>
  <c r="AE16" i="18"/>
  <c r="AC16" i="18"/>
  <c r="AA16" i="18"/>
  <c r="Y16" i="18"/>
  <c r="W16" i="18"/>
  <c r="U16" i="18"/>
  <c r="S16" i="18"/>
  <c r="Q16" i="18"/>
  <c r="O16" i="18"/>
  <c r="M16" i="18"/>
  <c r="K16" i="18"/>
  <c r="I16" i="18"/>
  <c r="G16" i="18"/>
  <c r="E16" i="18"/>
  <c r="AQ15" i="18"/>
  <c r="AO15" i="18"/>
  <c r="AM15" i="18"/>
  <c r="AK15" i="18"/>
  <c r="AI15" i="18"/>
  <c r="AG15" i="18"/>
  <c r="AE15" i="18"/>
  <c r="AC15" i="18"/>
  <c r="AA15" i="18"/>
  <c r="Y15" i="18"/>
  <c r="W15" i="18"/>
  <c r="U15" i="18"/>
  <c r="S15" i="18"/>
  <c r="Q15" i="18"/>
  <c r="O15" i="18"/>
  <c r="M15" i="18"/>
  <c r="K15" i="18"/>
  <c r="I15" i="18"/>
  <c r="G15" i="18"/>
  <c r="E15" i="18"/>
  <c r="AQ14" i="18"/>
  <c r="AO14" i="18"/>
  <c r="AM14" i="18"/>
  <c r="AK14" i="18"/>
  <c r="AI14" i="18"/>
  <c r="AG14" i="18"/>
  <c r="AE14" i="18"/>
  <c r="AC14" i="18"/>
  <c r="AA14" i="18"/>
  <c r="Y14" i="18"/>
  <c r="W14" i="18"/>
  <c r="U14" i="18"/>
  <c r="S14" i="18"/>
  <c r="Q14" i="18"/>
  <c r="O14" i="18"/>
  <c r="M14" i="18"/>
  <c r="K14" i="18"/>
  <c r="I14" i="18"/>
  <c r="G14" i="18"/>
  <c r="E14" i="18"/>
  <c r="AQ13" i="18"/>
  <c r="AO13" i="18"/>
  <c r="AM13" i="18"/>
  <c r="AM4" i="18" s="1"/>
  <c r="AK13" i="18"/>
  <c r="AI13" i="18"/>
  <c r="AG13" i="18"/>
  <c r="AG4" i="18" s="1"/>
  <c r="AE13" i="18"/>
  <c r="AC13" i="18"/>
  <c r="AA13" i="18"/>
  <c r="AA1" i="18" s="1"/>
  <c r="Y13" i="18"/>
  <c r="W13" i="18"/>
  <c r="W2" i="18" s="1"/>
  <c r="U13" i="18"/>
  <c r="S13" i="18"/>
  <c r="Q13" i="18"/>
  <c r="O13" i="18"/>
  <c r="M13" i="18"/>
  <c r="K13" i="18"/>
  <c r="K5" i="18" s="1"/>
  <c r="I13" i="18"/>
  <c r="G13" i="18"/>
  <c r="G6" i="18" s="1"/>
  <c r="E13" i="18"/>
  <c r="AQ12" i="18"/>
  <c r="AO12" i="18"/>
  <c r="AO5" i="18" s="1"/>
  <c r="AM12" i="18"/>
  <c r="AK12" i="18"/>
  <c r="AI12" i="18"/>
  <c r="AI6" i="18" s="1"/>
  <c r="AG12" i="18"/>
  <c r="AE12" i="18"/>
  <c r="AE6" i="18" s="1"/>
  <c r="AC12" i="18"/>
  <c r="AA12" i="18"/>
  <c r="Y12" i="18"/>
  <c r="Y1" i="18" s="1"/>
  <c r="W12" i="18"/>
  <c r="U12" i="18"/>
  <c r="S12" i="18"/>
  <c r="S2" i="18" s="1"/>
  <c r="Q12" i="18"/>
  <c r="O12" i="18"/>
  <c r="O4" i="18" s="1"/>
  <c r="M12" i="18"/>
  <c r="K12" i="18"/>
  <c r="I12" i="18"/>
  <c r="G12" i="18"/>
  <c r="E12" i="18"/>
  <c r="AQ10" i="18"/>
  <c r="AO10" i="18"/>
  <c r="AM10" i="18"/>
  <c r="AK10" i="18"/>
  <c r="AI10" i="18"/>
  <c r="AG10" i="18"/>
  <c r="AE10" i="18"/>
  <c r="AC10" i="18"/>
  <c r="AA10" i="18"/>
  <c r="Y10" i="18"/>
  <c r="W10" i="18"/>
  <c r="U10" i="18"/>
  <c r="S10" i="18"/>
  <c r="Q10" i="18"/>
  <c r="O10" i="18"/>
  <c r="M10" i="18"/>
  <c r="K10" i="18"/>
  <c r="I10" i="18"/>
  <c r="G10" i="18"/>
  <c r="E10" i="18"/>
  <c r="AG6" i="18"/>
  <c r="AC6" i="18"/>
  <c r="M6" i="18"/>
  <c r="U5" i="18"/>
  <c r="O5" i="18"/>
  <c r="AC4" i="18"/>
  <c r="M4" i="18"/>
  <c r="AO3" i="18"/>
  <c r="AA3" i="18"/>
  <c r="U3" i="18"/>
  <c r="AG2" i="18"/>
  <c r="AC2" i="18"/>
  <c r="M2" i="18"/>
  <c r="AQ1" i="18"/>
  <c r="AQ3" i="18" s="1"/>
  <c r="AM1" i="18"/>
  <c r="AK1" i="18"/>
  <c r="AK3" i="18" s="1"/>
  <c r="U1" i="18"/>
  <c r="K1" i="18"/>
  <c r="E1" i="18"/>
  <c r="E3" i="18" s="1"/>
  <c r="O1" i="18" l="1"/>
  <c r="AO1" i="18"/>
  <c r="AE2" i="18"/>
  <c r="Y3" i="18"/>
  <c r="W4" i="18"/>
  <c r="O6" i="18"/>
  <c r="AG5" i="18"/>
  <c r="I6" i="18"/>
  <c r="Y6" i="18"/>
  <c r="AO6" i="18"/>
  <c r="W5" i="18"/>
  <c r="S4" i="18"/>
  <c r="W1" i="18"/>
  <c r="G2" i="18"/>
  <c r="AI2" i="18"/>
  <c r="AE3" i="18"/>
  <c r="AE4" i="18"/>
  <c r="Y5" i="18"/>
  <c r="W6" i="18"/>
  <c r="AM2" i="18"/>
  <c r="AM3" i="18"/>
  <c r="AA5" i="18"/>
  <c r="G5" i="18"/>
  <c r="W3" i="18"/>
  <c r="AM5" i="18"/>
  <c r="AI4" i="18"/>
  <c r="AE5" i="18"/>
  <c r="O2" i="18"/>
  <c r="G3" i="18"/>
  <c r="AE1" i="18"/>
  <c r="K3" i="18"/>
  <c r="G4" i="18"/>
  <c r="G1" i="18"/>
  <c r="O3" i="18"/>
  <c r="AM6" i="18"/>
  <c r="M5" i="18"/>
  <c r="AC5" i="18"/>
  <c r="U6" i="18"/>
  <c r="I5" i="18"/>
  <c r="S5" i="18"/>
  <c r="AI5" i="18"/>
  <c r="K6" i="18"/>
  <c r="AA6" i="18"/>
  <c r="M1" i="18"/>
  <c r="AC1" i="18"/>
  <c r="E2" i="18"/>
  <c r="E5" i="18" s="1"/>
  <c r="U2" i="18"/>
  <c r="AK2" i="18"/>
  <c r="AK5" i="18" s="1"/>
  <c r="M3" i="18"/>
  <c r="AC3" i="18"/>
  <c r="U4" i="18"/>
  <c r="I3" i="18"/>
  <c r="I1" i="18"/>
  <c r="Q1" i="18"/>
  <c r="Q2" i="18" s="1"/>
  <c r="AG1" i="18"/>
  <c r="I2" i="18"/>
  <c r="Y2" i="18"/>
  <c r="AO2" i="18"/>
  <c r="AG3" i="18"/>
  <c r="I4" i="18"/>
  <c r="Y4" i="18"/>
  <c r="AO4" i="18"/>
  <c r="S1" i="18"/>
  <c r="AI1" i="18"/>
  <c r="K2" i="18"/>
  <c r="AA2" i="18"/>
  <c r="AQ2" i="18"/>
  <c r="AQ5" i="18" s="1"/>
  <c r="S3" i="18"/>
  <c r="AI3" i="18"/>
  <c r="K4" i="18"/>
  <c r="AA4" i="18"/>
  <c r="E4" i="18" l="1"/>
  <c r="E6" i="18"/>
  <c r="Q3" i="18"/>
  <c r="Q5" i="18" s="1"/>
  <c r="AK4" i="18"/>
  <c r="AQ4" i="18"/>
  <c r="AQ6" i="18"/>
  <c r="AK6" i="18"/>
  <c r="Q4" i="18" l="1"/>
  <c r="Q6" i="18"/>
  <c r="AQ300" i="15"/>
  <c r="AO300" i="15"/>
  <c r="AM300" i="15"/>
  <c r="AK300" i="15"/>
  <c r="AI300" i="15"/>
  <c r="AG300" i="15"/>
  <c r="AE300" i="15"/>
  <c r="AC300" i="15"/>
  <c r="AA300" i="15"/>
  <c r="Y300" i="15"/>
  <c r="W300" i="15"/>
  <c r="U300" i="15"/>
  <c r="S300" i="15"/>
  <c r="Q300" i="15"/>
  <c r="O300" i="15"/>
  <c r="M300" i="15"/>
  <c r="K300" i="15"/>
  <c r="I300" i="15"/>
  <c r="G300" i="15"/>
  <c r="E300" i="15"/>
  <c r="AQ299" i="15"/>
  <c r="AO299" i="15"/>
  <c r="AM299" i="15"/>
  <c r="AK299" i="15"/>
  <c r="AI299" i="15"/>
  <c r="AG299" i="15"/>
  <c r="AE299" i="15"/>
  <c r="AC299" i="15"/>
  <c r="AA299" i="15"/>
  <c r="Y299" i="15"/>
  <c r="W299" i="15"/>
  <c r="U299" i="15"/>
  <c r="S299" i="15"/>
  <c r="Q299" i="15"/>
  <c r="O299" i="15"/>
  <c r="M299" i="15"/>
  <c r="K299" i="15"/>
  <c r="I299" i="15"/>
  <c r="G299" i="15"/>
  <c r="E299" i="15"/>
  <c r="AQ298" i="15"/>
  <c r="AO298" i="15"/>
  <c r="AM298" i="15"/>
  <c r="AK298" i="15"/>
  <c r="AI298" i="15"/>
  <c r="AG298" i="15"/>
  <c r="AE298" i="15"/>
  <c r="AC298" i="15"/>
  <c r="AA298" i="15"/>
  <c r="Y298" i="15"/>
  <c r="W298" i="15"/>
  <c r="U298" i="15"/>
  <c r="S298" i="15"/>
  <c r="Q298" i="15"/>
  <c r="O298" i="15"/>
  <c r="M298" i="15"/>
  <c r="K298" i="15"/>
  <c r="I298" i="15"/>
  <c r="G298" i="15"/>
  <c r="E298" i="15"/>
  <c r="AQ297" i="15"/>
  <c r="AO297" i="15"/>
  <c r="AM297" i="15"/>
  <c r="AK297" i="15"/>
  <c r="AI297" i="15"/>
  <c r="AG297" i="15"/>
  <c r="AE297" i="15"/>
  <c r="AC297" i="15"/>
  <c r="AA297" i="15"/>
  <c r="Y297" i="15"/>
  <c r="W297" i="15"/>
  <c r="U297" i="15"/>
  <c r="S297" i="15"/>
  <c r="Q297" i="15"/>
  <c r="O297" i="15"/>
  <c r="M297" i="15"/>
  <c r="K297" i="15"/>
  <c r="I297" i="15"/>
  <c r="G297" i="15"/>
  <c r="E297" i="15"/>
  <c r="AQ296" i="15"/>
  <c r="AO296" i="15"/>
  <c r="AM296" i="15"/>
  <c r="AK296" i="15"/>
  <c r="AI296" i="15"/>
  <c r="AG296" i="15"/>
  <c r="AE296" i="15"/>
  <c r="AC296" i="15"/>
  <c r="AA296" i="15"/>
  <c r="Y296" i="15"/>
  <c r="W296" i="15"/>
  <c r="U296" i="15"/>
  <c r="S296" i="15"/>
  <c r="Q296" i="15"/>
  <c r="O296" i="15"/>
  <c r="M296" i="15"/>
  <c r="K296" i="15"/>
  <c r="I296" i="15"/>
  <c r="G296" i="15"/>
  <c r="E296" i="15"/>
  <c r="AQ295" i="15"/>
  <c r="AO295" i="15"/>
  <c r="AM295" i="15"/>
  <c r="AK295" i="15"/>
  <c r="AI295" i="15"/>
  <c r="AG295" i="15"/>
  <c r="AE295" i="15"/>
  <c r="AC295" i="15"/>
  <c r="AA295" i="15"/>
  <c r="Y295" i="15"/>
  <c r="W295" i="15"/>
  <c r="U295" i="15"/>
  <c r="S295" i="15"/>
  <c r="Q295" i="15"/>
  <c r="O295" i="15"/>
  <c r="M295" i="15"/>
  <c r="K295" i="15"/>
  <c r="I295" i="15"/>
  <c r="G295" i="15"/>
  <c r="E295" i="15"/>
  <c r="AQ294" i="15"/>
  <c r="AO294" i="15"/>
  <c r="AM294" i="15"/>
  <c r="AK294" i="15"/>
  <c r="AI294" i="15"/>
  <c r="AG294" i="15"/>
  <c r="AE294" i="15"/>
  <c r="AC294" i="15"/>
  <c r="AA294" i="15"/>
  <c r="Y294" i="15"/>
  <c r="W294" i="15"/>
  <c r="U294" i="15"/>
  <c r="S294" i="15"/>
  <c r="Q294" i="15"/>
  <c r="O294" i="15"/>
  <c r="M294" i="15"/>
  <c r="K294" i="15"/>
  <c r="I294" i="15"/>
  <c r="G294" i="15"/>
  <c r="E294" i="15"/>
  <c r="AQ293" i="15"/>
  <c r="AO293" i="15"/>
  <c r="AM293" i="15"/>
  <c r="AK293" i="15"/>
  <c r="AI293" i="15"/>
  <c r="AG293" i="15"/>
  <c r="AE293" i="15"/>
  <c r="AC293" i="15"/>
  <c r="AA293" i="15"/>
  <c r="Y293" i="15"/>
  <c r="W293" i="15"/>
  <c r="U293" i="15"/>
  <c r="S293" i="15"/>
  <c r="Q293" i="15"/>
  <c r="O293" i="15"/>
  <c r="M293" i="15"/>
  <c r="K293" i="15"/>
  <c r="I293" i="15"/>
  <c r="G293" i="15"/>
  <c r="E293" i="15"/>
  <c r="AQ292" i="15"/>
  <c r="AO292" i="15"/>
  <c r="AM292" i="15"/>
  <c r="AK292" i="15"/>
  <c r="AI292" i="15"/>
  <c r="AG292" i="15"/>
  <c r="AE292" i="15"/>
  <c r="AC292" i="15"/>
  <c r="AA292" i="15"/>
  <c r="Y292" i="15"/>
  <c r="W292" i="15"/>
  <c r="U292" i="15"/>
  <c r="S292" i="15"/>
  <c r="Q292" i="15"/>
  <c r="O292" i="15"/>
  <c r="M292" i="15"/>
  <c r="K292" i="15"/>
  <c r="I292" i="15"/>
  <c r="G292" i="15"/>
  <c r="E292" i="15"/>
  <c r="AQ291" i="15"/>
  <c r="AO291" i="15"/>
  <c r="AM291" i="15"/>
  <c r="AK291" i="15"/>
  <c r="AI291" i="15"/>
  <c r="AG291" i="15"/>
  <c r="AE291" i="15"/>
  <c r="AC291" i="15"/>
  <c r="AA291" i="15"/>
  <c r="Y291" i="15"/>
  <c r="W291" i="15"/>
  <c r="U291" i="15"/>
  <c r="S291" i="15"/>
  <c r="Q291" i="15"/>
  <c r="O291" i="15"/>
  <c r="M291" i="15"/>
  <c r="K291" i="15"/>
  <c r="I291" i="15"/>
  <c r="G291" i="15"/>
  <c r="E291" i="15"/>
  <c r="AQ290" i="15"/>
  <c r="AO290" i="15"/>
  <c r="AM290" i="15"/>
  <c r="AK290" i="15"/>
  <c r="AI290" i="15"/>
  <c r="AG290" i="15"/>
  <c r="AE290" i="15"/>
  <c r="AC290" i="15"/>
  <c r="AA290" i="15"/>
  <c r="Y290" i="15"/>
  <c r="W290" i="15"/>
  <c r="U290" i="15"/>
  <c r="S290" i="15"/>
  <c r="Q290" i="15"/>
  <c r="O290" i="15"/>
  <c r="M290" i="15"/>
  <c r="K290" i="15"/>
  <c r="I290" i="15"/>
  <c r="G290" i="15"/>
  <c r="E290" i="15"/>
  <c r="AQ289" i="15"/>
  <c r="AO289" i="15"/>
  <c r="AM289" i="15"/>
  <c r="AK289" i="15"/>
  <c r="AI289" i="15"/>
  <c r="AG289" i="15"/>
  <c r="AE289" i="15"/>
  <c r="AC289" i="15"/>
  <c r="AA289" i="15"/>
  <c r="Y289" i="15"/>
  <c r="W289" i="15"/>
  <c r="U289" i="15"/>
  <c r="S289" i="15"/>
  <c r="Q289" i="15"/>
  <c r="O289" i="15"/>
  <c r="M289" i="15"/>
  <c r="K289" i="15"/>
  <c r="I289" i="15"/>
  <c r="G289" i="15"/>
  <c r="E289" i="15"/>
  <c r="AQ288" i="15"/>
  <c r="AO288" i="15"/>
  <c r="AM288" i="15"/>
  <c r="AK288" i="15"/>
  <c r="AI288" i="15"/>
  <c r="AG288" i="15"/>
  <c r="AE288" i="15"/>
  <c r="AC288" i="15"/>
  <c r="AA288" i="15"/>
  <c r="Y288" i="15"/>
  <c r="W288" i="15"/>
  <c r="U288" i="15"/>
  <c r="S288" i="15"/>
  <c r="Q288" i="15"/>
  <c r="O288" i="15"/>
  <c r="M288" i="15"/>
  <c r="K288" i="15"/>
  <c r="I288" i="15"/>
  <c r="G288" i="15"/>
  <c r="E288" i="15"/>
  <c r="AQ287" i="15"/>
  <c r="AO287" i="15"/>
  <c r="AM287" i="15"/>
  <c r="AK287" i="15"/>
  <c r="AI287" i="15"/>
  <c r="AG287" i="15"/>
  <c r="AE287" i="15"/>
  <c r="AC287" i="15"/>
  <c r="AA287" i="15"/>
  <c r="Y287" i="15"/>
  <c r="W287" i="15"/>
  <c r="U287" i="15"/>
  <c r="S287" i="15"/>
  <c r="Q287" i="15"/>
  <c r="O287" i="15"/>
  <c r="M287" i="15"/>
  <c r="K287" i="15"/>
  <c r="I287" i="15"/>
  <c r="G287" i="15"/>
  <c r="E287" i="15"/>
  <c r="AQ286" i="15"/>
  <c r="AO286" i="15"/>
  <c r="AM286" i="15"/>
  <c r="AK286" i="15"/>
  <c r="AI286" i="15"/>
  <c r="AG286" i="15"/>
  <c r="AE286" i="15"/>
  <c r="AC286" i="15"/>
  <c r="AA286" i="15"/>
  <c r="Y286" i="15"/>
  <c r="W286" i="15"/>
  <c r="U286" i="15"/>
  <c r="S286" i="15"/>
  <c r="Q286" i="15"/>
  <c r="O286" i="15"/>
  <c r="M286" i="15"/>
  <c r="K286" i="15"/>
  <c r="I286" i="15"/>
  <c r="G286" i="15"/>
  <c r="E286" i="15"/>
  <c r="AQ285" i="15"/>
  <c r="AO285" i="15"/>
  <c r="AM285" i="15"/>
  <c r="AK285" i="15"/>
  <c r="AI285" i="15"/>
  <c r="AG285" i="15"/>
  <c r="AE285" i="15"/>
  <c r="AC285" i="15"/>
  <c r="AA285" i="15"/>
  <c r="Y285" i="15"/>
  <c r="W285" i="15"/>
  <c r="U285" i="15"/>
  <c r="S285" i="15"/>
  <c r="Q285" i="15"/>
  <c r="O285" i="15"/>
  <c r="M285" i="15"/>
  <c r="K285" i="15"/>
  <c r="I285" i="15"/>
  <c r="G285" i="15"/>
  <c r="E285" i="15"/>
  <c r="AQ284" i="15"/>
  <c r="AO284" i="15"/>
  <c r="AM284" i="15"/>
  <c r="AK284" i="15"/>
  <c r="AI284" i="15"/>
  <c r="AG284" i="15"/>
  <c r="AE284" i="15"/>
  <c r="AC284" i="15"/>
  <c r="AA284" i="15"/>
  <c r="Y284" i="15"/>
  <c r="W284" i="15"/>
  <c r="U284" i="15"/>
  <c r="S284" i="15"/>
  <c r="Q284" i="15"/>
  <c r="O284" i="15"/>
  <c r="M284" i="15"/>
  <c r="K284" i="15"/>
  <c r="I284" i="15"/>
  <c r="G284" i="15"/>
  <c r="E284" i="15"/>
  <c r="AQ283" i="15"/>
  <c r="AO283" i="15"/>
  <c r="AM283" i="15"/>
  <c r="AK283" i="15"/>
  <c r="AI283" i="15"/>
  <c r="AG283" i="15"/>
  <c r="AE283" i="15"/>
  <c r="AC283" i="15"/>
  <c r="AA283" i="15"/>
  <c r="Y283" i="15"/>
  <c r="W283" i="15"/>
  <c r="U283" i="15"/>
  <c r="S283" i="15"/>
  <c r="Q283" i="15"/>
  <c r="O283" i="15"/>
  <c r="M283" i="15"/>
  <c r="K283" i="15"/>
  <c r="I283" i="15"/>
  <c r="G283" i="15"/>
  <c r="E283" i="15"/>
  <c r="AQ282" i="15"/>
  <c r="AO282" i="15"/>
  <c r="AM282" i="15"/>
  <c r="AK282" i="15"/>
  <c r="AI282" i="15"/>
  <c r="AG282" i="15"/>
  <c r="AE282" i="15"/>
  <c r="AC282" i="15"/>
  <c r="AA282" i="15"/>
  <c r="Y282" i="15"/>
  <c r="W282" i="15"/>
  <c r="U282" i="15"/>
  <c r="S282" i="15"/>
  <c r="Q282" i="15"/>
  <c r="O282" i="15"/>
  <c r="M282" i="15"/>
  <c r="K282" i="15"/>
  <c r="I282" i="15"/>
  <c r="G282" i="15"/>
  <c r="E282" i="15"/>
  <c r="AQ281" i="15"/>
  <c r="AO281" i="15"/>
  <c r="AM281" i="15"/>
  <c r="AK281" i="15"/>
  <c r="AI281" i="15"/>
  <c r="AG281" i="15"/>
  <c r="AE281" i="15"/>
  <c r="AC281" i="15"/>
  <c r="AA281" i="15"/>
  <c r="Y281" i="15"/>
  <c r="W281" i="15"/>
  <c r="U281" i="15"/>
  <c r="S281" i="15"/>
  <c r="Q281" i="15"/>
  <c r="O281" i="15"/>
  <c r="M281" i="15"/>
  <c r="K281" i="15"/>
  <c r="I281" i="15"/>
  <c r="G281" i="15"/>
  <c r="E281" i="15"/>
  <c r="AQ280" i="15"/>
  <c r="AO280" i="15"/>
  <c r="AM280" i="15"/>
  <c r="AK280" i="15"/>
  <c r="AI280" i="15"/>
  <c r="AG280" i="15"/>
  <c r="AE280" i="15"/>
  <c r="AC280" i="15"/>
  <c r="AA280" i="15"/>
  <c r="Y280" i="15"/>
  <c r="W280" i="15"/>
  <c r="U280" i="15"/>
  <c r="S280" i="15"/>
  <c r="Q280" i="15"/>
  <c r="O280" i="15"/>
  <c r="M280" i="15"/>
  <c r="K280" i="15"/>
  <c r="I280" i="15"/>
  <c r="G280" i="15"/>
  <c r="E280" i="15"/>
  <c r="AQ279" i="15"/>
  <c r="AO279" i="15"/>
  <c r="AM279" i="15"/>
  <c r="AK279" i="15"/>
  <c r="AI279" i="15"/>
  <c r="AG279" i="15"/>
  <c r="AE279" i="15"/>
  <c r="AC279" i="15"/>
  <c r="AA279" i="15"/>
  <c r="Y279" i="15"/>
  <c r="W279" i="15"/>
  <c r="U279" i="15"/>
  <c r="S279" i="15"/>
  <c r="Q279" i="15"/>
  <c r="O279" i="15"/>
  <c r="M279" i="15"/>
  <c r="K279" i="15"/>
  <c r="I279" i="15"/>
  <c r="G279" i="15"/>
  <c r="E279" i="15"/>
  <c r="AQ278" i="15"/>
  <c r="AO278" i="15"/>
  <c r="AM278" i="15"/>
  <c r="AK278" i="15"/>
  <c r="AI278" i="15"/>
  <c r="AG278" i="15"/>
  <c r="AE278" i="15"/>
  <c r="AC278" i="15"/>
  <c r="AA278" i="15"/>
  <c r="Y278" i="15"/>
  <c r="W278" i="15"/>
  <c r="U278" i="15"/>
  <c r="S278" i="15"/>
  <c r="Q278" i="15"/>
  <c r="O278" i="15"/>
  <c r="M278" i="15"/>
  <c r="K278" i="15"/>
  <c r="I278" i="15"/>
  <c r="G278" i="15"/>
  <c r="E278" i="15"/>
  <c r="AQ277" i="15"/>
  <c r="AO277" i="15"/>
  <c r="AM277" i="15"/>
  <c r="AK277" i="15"/>
  <c r="AI277" i="15"/>
  <c r="AG277" i="15"/>
  <c r="AE277" i="15"/>
  <c r="AC277" i="15"/>
  <c r="AA277" i="15"/>
  <c r="Y277" i="15"/>
  <c r="W277" i="15"/>
  <c r="U277" i="15"/>
  <c r="S277" i="15"/>
  <c r="Q277" i="15"/>
  <c r="O277" i="15"/>
  <c r="M277" i="15"/>
  <c r="K277" i="15"/>
  <c r="I277" i="15"/>
  <c r="G277" i="15"/>
  <c r="E277" i="15"/>
  <c r="AQ276" i="15"/>
  <c r="AO276" i="15"/>
  <c r="AM276" i="15"/>
  <c r="AK276" i="15"/>
  <c r="AI276" i="15"/>
  <c r="AG276" i="15"/>
  <c r="AE276" i="15"/>
  <c r="AC276" i="15"/>
  <c r="AA276" i="15"/>
  <c r="Y276" i="15"/>
  <c r="W276" i="15"/>
  <c r="U276" i="15"/>
  <c r="S276" i="15"/>
  <c r="Q276" i="15"/>
  <c r="O276" i="15"/>
  <c r="M276" i="15"/>
  <c r="K276" i="15"/>
  <c r="I276" i="15"/>
  <c r="G276" i="15"/>
  <c r="E276" i="15"/>
  <c r="AQ275" i="15"/>
  <c r="AO275" i="15"/>
  <c r="AM275" i="15"/>
  <c r="AK275" i="15"/>
  <c r="AI275" i="15"/>
  <c r="AG275" i="15"/>
  <c r="AE275" i="15"/>
  <c r="AC275" i="15"/>
  <c r="AA275" i="15"/>
  <c r="Y275" i="15"/>
  <c r="W275" i="15"/>
  <c r="U275" i="15"/>
  <c r="S275" i="15"/>
  <c r="Q275" i="15"/>
  <c r="O275" i="15"/>
  <c r="M275" i="15"/>
  <c r="K275" i="15"/>
  <c r="I275" i="15"/>
  <c r="G275" i="15"/>
  <c r="E275" i="15"/>
  <c r="AQ274" i="15"/>
  <c r="AO274" i="15"/>
  <c r="AM274" i="15"/>
  <c r="AK274" i="15"/>
  <c r="AI274" i="15"/>
  <c r="AG274" i="15"/>
  <c r="AE274" i="15"/>
  <c r="AC274" i="15"/>
  <c r="AA274" i="15"/>
  <c r="Y274" i="15"/>
  <c r="W274" i="15"/>
  <c r="U274" i="15"/>
  <c r="S274" i="15"/>
  <c r="Q274" i="15"/>
  <c r="O274" i="15"/>
  <c r="M274" i="15"/>
  <c r="K274" i="15"/>
  <c r="I274" i="15"/>
  <c r="G274" i="15"/>
  <c r="E274" i="15"/>
  <c r="AQ273" i="15"/>
  <c r="AO273" i="15"/>
  <c r="AM273" i="15"/>
  <c r="AK273" i="15"/>
  <c r="AI273" i="15"/>
  <c r="AG273" i="15"/>
  <c r="AE273" i="15"/>
  <c r="AC273" i="15"/>
  <c r="AA273" i="15"/>
  <c r="Y273" i="15"/>
  <c r="W273" i="15"/>
  <c r="U273" i="15"/>
  <c r="S273" i="15"/>
  <c r="Q273" i="15"/>
  <c r="O273" i="15"/>
  <c r="M273" i="15"/>
  <c r="K273" i="15"/>
  <c r="I273" i="15"/>
  <c r="G273" i="15"/>
  <c r="E273" i="15"/>
  <c r="AQ272" i="15"/>
  <c r="AO272" i="15"/>
  <c r="AM272" i="15"/>
  <c r="AK272" i="15"/>
  <c r="AI272" i="15"/>
  <c r="AG272" i="15"/>
  <c r="AE272" i="15"/>
  <c r="AC272" i="15"/>
  <c r="AA272" i="15"/>
  <c r="Y272" i="15"/>
  <c r="W272" i="15"/>
  <c r="U272" i="15"/>
  <c r="S272" i="15"/>
  <c r="Q272" i="15"/>
  <c r="O272" i="15"/>
  <c r="M272" i="15"/>
  <c r="K272" i="15"/>
  <c r="I272" i="15"/>
  <c r="G272" i="15"/>
  <c r="E272" i="15"/>
  <c r="AQ271" i="15"/>
  <c r="AO271" i="15"/>
  <c r="AM271" i="15"/>
  <c r="AK271" i="15"/>
  <c r="AI271" i="15"/>
  <c r="AG271" i="15"/>
  <c r="AE271" i="15"/>
  <c r="AC271" i="15"/>
  <c r="AA271" i="15"/>
  <c r="Y271" i="15"/>
  <c r="W271" i="15"/>
  <c r="U271" i="15"/>
  <c r="S271" i="15"/>
  <c r="Q271" i="15"/>
  <c r="O271" i="15"/>
  <c r="M271" i="15"/>
  <c r="K271" i="15"/>
  <c r="I271" i="15"/>
  <c r="G271" i="15"/>
  <c r="E271" i="15"/>
  <c r="AQ270" i="15"/>
  <c r="AO270" i="15"/>
  <c r="AM270" i="15"/>
  <c r="AK270" i="15"/>
  <c r="AI270" i="15"/>
  <c r="AG270" i="15"/>
  <c r="AE270" i="15"/>
  <c r="AC270" i="15"/>
  <c r="AA270" i="15"/>
  <c r="Y270" i="15"/>
  <c r="W270" i="15"/>
  <c r="U270" i="15"/>
  <c r="S270" i="15"/>
  <c r="Q270" i="15"/>
  <c r="O270" i="15"/>
  <c r="M270" i="15"/>
  <c r="K270" i="15"/>
  <c r="I270" i="15"/>
  <c r="G270" i="15"/>
  <c r="E270" i="15"/>
  <c r="AQ269" i="15"/>
  <c r="AO269" i="15"/>
  <c r="AM269" i="15"/>
  <c r="AK269" i="15"/>
  <c r="AI269" i="15"/>
  <c r="AG269" i="15"/>
  <c r="AE269" i="15"/>
  <c r="AC269" i="15"/>
  <c r="AA269" i="15"/>
  <c r="Y269" i="15"/>
  <c r="W269" i="15"/>
  <c r="U269" i="15"/>
  <c r="S269" i="15"/>
  <c r="Q269" i="15"/>
  <c r="O269" i="15"/>
  <c r="M269" i="15"/>
  <c r="K269" i="15"/>
  <c r="I269" i="15"/>
  <c r="G269" i="15"/>
  <c r="E269" i="15"/>
  <c r="AQ268" i="15"/>
  <c r="AO268" i="15"/>
  <c r="AM268" i="15"/>
  <c r="AK268" i="15"/>
  <c r="AI268" i="15"/>
  <c r="AG268" i="15"/>
  <c r="AE268" i="15"/>
  <c r="AC268" i="15"/>
  <c r="AA268" i="15"/>
  <c r="Y268" i="15"/>
  <c r="W268" i="15"/>
  <c r="U268" i="15"/>
  <c r="S268" i="15"/>
  <c r="Q268" i="15"/>
  <c r="O268" i="15"/>
  <c r="M268" i="15"/>
  <c r="K268" i="15"/>
  <c r="I268" i="15"/>
  <c r="G268" i="15"/>
  <c r="E268" i="15"/>
  <c r="AQ267" i="15"/>
  <c r="AO267" i="15"/>
  <c r="AM267" i="15"/>
  <c r="AK267" i="15"/>
  <c r="AI267" i="15"/>
  <c r="AG267" i="15"/>
  <c r="AE267" i="15"/>
  <c r="AC267" i="15"/>
  <c r="AA267" i="15"/>
  <c r="Y267" i="15"/>
  <c r="W267" i="15"/>
  <c r="U267" i="15"/>
  <c r="S267" i="15"/>
  <c r="Q267" i="15"/>
  <c r="O267" i="15"/>
  <c r="M267" i="15"/>
  <c r="K267" i="15"/>
  <c r="I267" i="15"/>
  <c r="G267" i="15"/>
  <c r="E267" i="15"/>
  <c r="AQ266" i="15"/>
  <c r="AO266" i="15"/>
  <c r="AM266" i="15"/>
  <c r="AK266" i="15"/>
  <c r="AI266" i="15"/>
  <c r="AG266" i="15"/>
  <c r="AE266" i="15"/>
  <c r="AC266" i="15"/>
  <c r="AA266" i="15"/>
  <c r="Y266" i="15"/>
  <c r="W266" i="15"/>
  <c r="U266" i="15"/>
  <c r="S266" i="15"/>
  <c r="Q266" i="15"/>
  <c r="O266" i="15"/>
  <c r="M266" i="15"/>
  <c r="K266" i="15"/>
  <c r="I266" i="15"/>
  <c r="G266" i="15"/>
  <c r="E266" i="15"/>
  <c r="AQ265" i="15"/>
  <c r="AO265" i="15"/>
  <c r="AM265" i="15"/>
  <c r="AK265" i="15"/>
  <c r="AI265" i="15"/>
  <c r="AG265" i="15"/>
  <c r="AE265" i="15"/>
  <c r="AC265" i="15"/>
  <c r="AA265" i="15"/>
  <c r="Y265" i="15"/>
  <c r="W265" i="15"/>
  <c r="U265" i="15"/>
  <c r="S265" i="15"/>
  <c r="Q265" i="15"/>
  <c r="O265" i="15"/>
  <c r="M265" i="15"/>
  <c r="K265" i="15"/>
  <c r="I265" i="15"/>
  <c r="G265" i="15"/>
  <c r="E265" i="15"/>
  <c r="AQ264" i="15"/>
  <c r="AO264" i="15"/>
  <c r="AM264" i="15"/>
  <c r="AK264" i="15"/>
  <c r="AI264" i="15"/>
  <c r="AG264" i="15"/>
  <c r="AE264" i="15"/>
  <c r="AC264" i="15"/>
  <c r="AA264" i="15"/>
  <c r="Y264" i="15"/>
  <c r="W264" i="15"/>
  <c r="U264" i="15"/>
  <c r="S264" i="15"/>
  <c r="Q264" i="15"/>
  <c r="O264" i="15"/>
  <c r="M264" i="15"/>
  <c r="K264" i="15"/>
  <c r="I264" i="15"/>
  <c r="G264" i="15"/>
  <c r="E264" i="15"/>
  <c r="AQ263" i="15"/>
  <c r="AO263" i="15"/>
  <c r="AM263" i="15"/>
  <c r="AK263" i="15"/>
  <c r="AI263" i="15"/>
  <c r="AG263" i="15"/>
  <c r="AE263" i="15"/>
  <c r="AC263" i="15"/>
  <c r="AA263" i="15"/>
  <c r="Y263" i="15"/>
  <c r="W263" i="15"/>
  <c r="U263" i="15"/>
  <c r="S263" i="15"/>
  <c r="Q263" i="15"/>
  <c r="O263" i="15"/>
  <c r="M263" i="15"/>
  <c r="K263" i="15"/>
  <c r="I263" i="15"/>
  <c r="G263" i="15"/>
  <c r="E263" i="15"/>
  <c r="AQ262" i="15"/>
  <c r="AO262" i="15"/>
  <c r="AM262" i="15"/>
  <c r="AK262" i="15"/>
  <c r="AI262" i="15"/>
  <c r="AG262" i="15"/>
  <c r="AE262" i="15"/>
  <c r="AC262" i="15"/>
  <c r="AA262" i="15"/>
  <c r="Y262" i="15"/>
  <c r="W262" i="15"/>
  <c r="U262" i="15"/>
  <c r="S262" i="15"/>
  <c r="Q262" i="15"/>
  <c r="O262" i="15"/>
  <c r="M262" i="15"/>
  <c r="K262" i="15"/>
  <c r="I262" i="15"/>
  <c r="G262" i="15"/>
  <c r="E262" i="15"/>
  <c r="AQ261" i="15"/>
  <c r="AO261" i="15"/>
  <c r="AM261" i="15"/>
  <c r="AK261" i="15"/>
  <c r="AI261" i="15"/>
  <c r="AG261" i="15"/>
  <c r="AE261" i="15"/>
  <c r="AC261" i="15"/>
  <c r="AA261" i="15"/>
  <c r="Y261" i="15"/>
  <c r="W261" i="15"/>
  <c r="U261" i="15"/>
  <c r="S261" i="15"/>
  <c r="Q261" i="15"/>
  <c r="O261" i="15"/>
  <c r="M261" i="15"/>
  <c r="K261" i="15"/>
  <c r="I261" i="15"/>
  <c r="G261" i="15"/>
  <c r="E261" i="15"/>
  <c r="AQ260" i="15"/>
  <c r="AO260" i="15"/>
  <c r="AM260" i="15"/>
  <c r="AK260" i="15"/>
  <c r="AI260" i="15"/>
  <c r="AG260" i="15"/>
  <c r="AE260" i="15"/>
  <c r="AC260" i="15"/>
  <c r="AA260" i="15"/>
  <c r="Y260" i="15"/>
  <c r="W260" i="15"/>
  <c r="U260" i="15"/>
  <c r="S260" i="15"/>
  <c r="Q260" i="15"/>
  <c r="O260" i="15"/>
  <c r="M260" i="15"/>
  <c r="K260" i="15"/>
  <c r="I260" i="15"/>
  <c r="G260" i="15"/>
  <c r="E260" i="15"/>
  <c r="AQ259" i="15"/>
  <c r="AO259" i="15"/>
  <c r="AM259" i="15"/>
  <c r="AK259" i="15"/>
  <c r="AI259" i="15"/>
  <c r="AG259" i="15"/>
  <c r="AE259" i="15"/>
  <c r="AC259" i="15"/>
  <c r="AA259" i="15"/>
  <c r="Y259" i="15"/>
  <c r="W259" i="15"/>
  <c r="U259" i="15"/>
  <c r="S259" i="15"/>
  <c r="Q259" i="15"/>
  <c r="O259" i="15"/>
  <c r="M259" i="15"/>
  <c r="K259" i="15"/>
  <c r="I259" i="15"/>
  <c r="G259" i="15"/>
  <c r="E259" i="15"/>
  <c r="AQ258" i="15"/>
  <c r="AO258" i="15"/>
  <c r="AM258" i="15"/>
  <c r="AK258" i="15"/>
  <c r="AI258" i="15"/>
  <c r="AG258" i="15"/>
  <c r="AE258" i="15"/>
  <c r="AC258" i="15"/>
  <c r="AA258" i="15"/>
  <c r="Y258" i="15"/>
  <c r="W258" i="15"/>
  <c r="U258" i="15"/>
  <c r="S258" i="15"/>
  <c r="Q258" i="15"/>
  <c r="O258" i="15"/>
  <c r="M258" i="15"/>
  <c r="K258" i="15"/>
  <c r="I258" i="15"/>
  <c r="G258" i="15"/>
  <c r="E258" i="15"/>
  <c r="AQ257" i="15"/>
  <c r="AO257" i="15"/>
  <c r="AM257" i="15"/>
  <c r="AK257" i="15"/>
  <c r="AI257" i="15"/>
  <c r="AG257" i="15"/>
  <c r="AE257" i="15"/>
  <c r="AC257" i="15"/>
  <c r="AA257" i="15"/>
  <c r="Y257" i="15"/>
  <c r="W257" i="15"/>
  <c r="U257" i="15"/>
  <c r="S257" i="15"/>
  <c r="Q257" i="15"/>
  <c r="O257" i="15"/>
  <c r="M257" i="15"/>
  <c r="K257" i="15"/>
  <c r="I257" i="15"/>
  <c r="G257" i="15"/>
  <c r="E257" i="15"/>
  <c r="AQ256" i="15"/>
  <c r="AO256" i="15"/>
  <c r="AM256" i="15"/>
  <c r="AK256" i="15"/>
  <c r="AI256" i="15"/>
  <c r="AG256" i="15"/>
  <c r="AE256" i="15"/>
  <c r="AC256" i="15"/>
  <c r="AA256" i="15"/>
  <c r="Y256" i="15"/>
  <c r="W256" i="15"/>
  <c r="U256" i="15"/>
  <c r="S256" i="15"/>
  <c r="Q256" i="15"/>
  <c r="O256" i="15"/>
  <c r="M256" i="15"/>
  <c r="K256" i="15"/>
  <c r="I256" i="15"/>
  <c r="G256" i="15"/>
  <c r="E256" i="15"/>
  <c r="AQ255" i="15"/>
  <c r="AO255" i="15"/>
  <c r="AM255" i="15"/>
  <c r="AK255" i="15"/>
  <c r="AI255" i="15"/>
  <c r="AG255" i="15"/>
  <c r="AE255" i="15"/>
  <c r="AC255" i="15"/>
  <c r="AA255" i="15"/>
  <c r="Y255" i="15"/>
  <c r="W255" i="15"/>
  <c r="U255" i="15"/>
  <c r="S255" i="15"/>
  <c r="Q255" i="15"/>
  <c r="O255" i="15"/>
  <c r="M255" i="15"/>
  <c r="K255" i="15"/>
  <c r="I255" i="15"/>
  <c r="G255" i="15"/>
  <c r="E255" i="15"/>
  <c r="AQ254" i="15"/>
  <c r="AO254" i="15"/>
  <c r="AM254" i="15"/>
  <c r="AK254" i="15"/>
  <c r="AI254" i="15"/>
  <c r="AG254" i="15"/>
  <c r="AE254" i="15"/>
  <c r="AC254" i="15"/>
  <c r="AA254" i="15"/>
  <c r="Y254" i="15"/>
  <c r="W254" i="15"/>
  <c r="U254" i="15"/>
  <c r="S254" i="15"/>
  <c r="Q254" i="15"/>
  <c r="O254" i="15"/>
  <c r="M254" i="15"/>
  <c r="K254" i="15"/>
  <c r="I254" i="15"/>
  <c r="G254" i="15"/>
  <c r="E254" i="15"/>
  <c r="AQ253" i="15"/>
  <c r="AO253" i="15"/>
  <c r="AM253" i="15"/>
  <c r="AK253" i="15"/>
  <c r="AI253" i="15"/>
  <c r="AG253" i="15"/>
  <c r="AE253" i="15"/>
  <c r="AC253" i="15"/>
  <c r="AA253" i="15"/>
  <c r="Y253" i="15"/>
  <c r="W253" i="15"/>
  <c r="U253" i="15"/>
  <c r="S253" i="15"/>
  <c r="Q253" i="15"/>
  <c r="O253" i="15"/>
  <c r="M253" i="15"/>
  <c r="K253" i="15"/>
  <c r="I253" i="15"/>
  <c r="G253" i="15"/>
  <c r="E253" i="15"/>
  <c r="AQ252" i="15"/>
  <c r="AO252" i="15"/>
  <c r="AM252" i="15"/>
  <c r="AK252" i="15"/>
  <c r="AI252" i="15"/>
  <c r="AG252" i="15"/>
  <c r="AE252" i="15"/>
  <c r="AC252" i="15"/>
  <c r="AA252" i="15"/>
  <c r="Y252" i="15"/>
  <c r="W252" i="15"/>
  <c r="U252" i="15"/>
  <c r="S252" i="15"/>
  <c r="Q252" i="15"/>
  <c r="O252" i="15"/>
  <c r="M252" i="15"/>
  <c r="K252" i="15"/>
  <c r="I252" i="15"/>
  <c r="G252" i="15"/>
  <c r="E252" i="15"/>
  <c r="AQ251" i="15"/>
  <c r="AO251" i="15"/>
  <c r="AM251" i="15"/>
  <c r="AK251" i="15"/>
  <c r="AI251" i="15"/>
  <c r="AG251" i="15"/>
  <c r="AE251" i="15"/>
  <c r="AC251" i="15"/>
  <c r="AA251" i="15"/>
  <c r="Y251" i="15"/>
  <c r="W251" i="15"/>
  <c r="U251" i="15"/>
  <c r="S251" i="15"/>
  <c r="Q251" i="15"/>
  <c r="O251" i="15"/>
  <c r="M251" i="15"/>
  <c r="K251" i="15"/>
  <c r="I251" i="15"/>
  <c r="G251" i="15"/>
  <c r="E251" i="15"/>
  <c r="AQ250" i="15"/>
  <c r="AO250" i="15"/>
  <c r="AM250" i="15"/>
  <c r="AK250" i="15"/>
  <c r="AI250" i="15"/>
  <c r="AG250" i="15"/>
  <c r="AE250" i="15"/>
  <c r="AC250" i="15"/>
  <c r="AA250" i="15"/>
  <c r="Y250" i="15"/>
  <c r="W250" i="15"/>
  <c r="U250" i="15"/>
  <c r="S250" i="15"/>
  <c r="Q250" i="15"/>
  <c r="O250" i="15"/>
  <c r="M250" i="15"/>
  <c r="K250" i="15"/>
  <c r="I250" i="15"/>
  <c r="G250" i="15"/>
  <c r="E250" i="15"/>
  <c r="AQ249" i="15"/>
  <c r="AO249" i="15"/>
  <c r="AM249" i="15"/>
  <c r="AK249" i="15"/>
  <c r="AI249" i="15"/>
  <c r="AG249" i="15"/>
  <c r="AE249" i="15"/>
  <c r="AC249" i="15"/>
  <c r="AA249" i="15"/>
  <c r="Y249" i="15"/>
  <c r="W249" i="15"/>
  <c r="U249" i="15"/>
  <c r="S249" i="15"/>
  <c r="Q249" i="15"/>
  <c r="O249" i="15"/>
  <c r="M249" i="15"/>
  <c r="K249" i="15"/>
  <c r="I249" i="15"/>
  <c r="G249" i="15"/>
  <c r="E249" i="15"/>
  <c r="AQ248" i="15"/>
  <c r="AO248" i="15"/>
  <c r="AM248" i="15"/>
  <c r="AK248" i="15"/>
  <c r="AI248" i="15"/>
  <c r="AG248" i="15"/>
  <c r="AE248" i="15"/>
  <c r="AC248" i="15"/>
  <c r="AA248" i="15"/>
  <c r="Y248" i="15"/>
  <c r="W248" i="15"/>
  <c r="U248" i="15"/>
  <c r="S248" i="15"/>
  <c r="Q248" i="15"/>
  <c r="O248" i="15"/>
  <c r="M248" i="15"/>
  <c r="K248" i="15"/>
  <c r="I248" i="15"/>
  <c r="G248" i="15"/>
  <c r="E248" i="15"/>
  <c r="AQ247" i="15"/>
  <c r="AO247" i="15"/>
  <c r="AM247" i="15"/>
  <c r="AK247" i="15"/>
  <c r="AI247" i="15"/>
  <c r="AG247" i="15"/>
  <c r="AE247" i="15"/>
  <c r="AC247" i="15"/>
  <c r="AA247" i="15"/>
  <c r="Y247" i="15"/>
  <c r="W247" i="15"/>
  <c r="U247" i="15"/>
  <c r="S247" i="15"/>
  <c r="Q247" i="15"/>
  <c r="O247" i="15"/>
  <c r="M247" i="15"/>
  <c r="K247" i="15"/>
  <c r="I247" i="15"/>
  <c r="G247" i="15"/>
  <c r="E247" i="15"/>
  <c r="AQ246" i="15"/>
  <c r="AO246" i="15"/>
  <c r="AM246" i="15"/>
  <c r="AK246" i="15"/>
  <c r="AI246" i="15"/>
  <c r="AG246" i="15"/>
  <c r="AE246" i="15"/>
  <c r="AC246" i="15"/>
  <c r="AA246" i="15"/>
  <c r="Y246" i="15"/>
  <c r="W246" i="15"/>
  <c r="U246" i="15"/>
  <c r="S246" i="15"/>
  <c r="Q246" i="15"/>
  <c r="O246" i="15"/>
  <c r="M246" i="15"/>
  <c r="K246" i="15"/>
  <c r="I246" i="15"/>
  <c r="G246" i="15"/>
  <c r="E246" i="15"/>
  <c r="AQ245" i="15"/>
  <c r="AO245" i="15"/>
  <c r="AM245" i="15"/>
  <c r="AK245" i="15"/>
  <c r="AI245" i="15"/>
  <c r="AG245" i="15"/>
  <c r="AE245" i="15"/>
  <c r="AC245" i="15"/>
  <c r="AA245" i="15"/>
  <c r="Y245" i="15"/>
  <c r="W245" i="15"/>
  <c r="U245" i="15"/>
  <c r="S245" i="15"/>
  <c r="Q245" i="15"/>
  <c r="O245" i="15"/>
  <c r="M245" i="15"/>
  <c r="K245" i="15"/>
  <c r="I245" i="15"/>
  <c r="G245" i="15"/>
  <c r="E245" i="15"/>
  <c r="AQ244" i="15"/>
  <c r="AO244" i="15"/>
  <c r="AM244" i="15"/>
  <c r="AK244" i="15"/>
  <c r="AI244" i="15"/>
  <c r="AG244" i="15"/>
  <c r="AE244" i="15"/>
  <c r="AC244" i="15"/>
  <c r="AA244" i="15"/>
  <c r="Y244" i="15"/>
  <c r="W244" i="15"/>
  <c r="U244" i="15"/>
  <c r="S244" i="15"/>
  <c r="Q244" i="15"/>
  <c r="O244" i="15"/>
  <c r="M244" i="15"/>
  <c r="K244" i="15"/>
  <c r="I244" i="15"/>
  <c r="G244" i="15"/>
  <c r="E244" i="15"/>
  <c r="AQ243" i="15"/>
  <c r="AO243" i="15"/>
  <c r="AM243" i="15"/>
  <c r="AK243" i="15"/>
  <c r="AI243" i="15"/>
  <c r="AG243" i="15"/>
  <c r="AE243" i="15"/>
  <c r="AC243" i="15"/>
  <c r="AA243" i="15"/>
  <c r="Y243" i="15"/>
  <c r="W243" i="15"/>
  <c r="U243" i="15"/>
  <c r="S243" i="15"/>
  <c r="Q243" i="15"/>
  <c r="O243" i="15"/>
  <c r="M243" i="15"/>
  <c r="K243" i="15"/>
  <c r="I243" i="15"/>
  <c r="G243" i="15"/>
  <c r="E243" i="15"/>
  <c r="AQ242" i="15"/>
  <c r="AO242" i="15"/>
  <c r="AM242" i="15"/>
  <c r="AK242" i="15"/>
  <c r="AI242" i="15"/>
  <c r="AG242" i="15"/>
  <c r="AE242" i="15"/>
  <c r="AC242" i="15"/>
  <c r="AA242" i="15"/>
  <c r="Y242" i="15"/>
  <c r="W242" i="15"/>
  <c r="U242" i="15"/>
  <c r="S242" i="15"/>
  <c r="Q242" i="15"/>
  <c r="O242" i="15"/>
  <c r="M242" i="15"/>
  <c r="K242" i="15"/>
  <c r="I242" i="15"/>
  <c r="G242" i="15"/>
  <c r="E242" i="15"/>
  <c r="AQ241" i="15"/>
  <c r="AO241" i="15"/>
  <c r="AM241" i="15"/>
  <c r="AK241" i="15"/>
  <c r="AI241" i="15"/>
  <c r="AG241" i="15"/>
  <c r="AE241" i="15"/>
  <c r="AC241" i="15"/>
  <c r="AA241" i="15"/>
  <c r="Y241" i="15"/>
  <c r="W241" i="15"/>
  <c r="U241" i="15"/>
  <c r="S241" i="15"/>
  <c r="Q241" i="15"/>
  <c r="O241" i="15"/>
  <c r="M241" i="15"/>
  <c r="K241" i="15"/>
  <c r="I241" i="15"/>
  <c r="G241" i="15"/>
  <c r="E241" i="15"/>
  <c r="AQ240" i="15"/>
  <c r="AO240" i="15"/>
  <c r="AM240" i="15"/>
  <c r="AK240" i="15"/>
  <c r="AI240" i="15"/>
  <c r="AG240" i="15"/>
  <c r="AE240" i="15"/>
  <c r="AC240" i="15"/>
  <c r="AA240" i="15"/>
  <c r="Y240" i="15"/>
  <c r="W240" i="15"/>
  <c r="U240" i="15"/>
  <c r="S240" i="15"/>
  <c r="Q240" i="15"/>
  <c r="O240" i="15"/>
  <c r="M240" i="15"/>
  <c r="K240" i="15"/>
  <c r="I240" i="15"/>
  <c r="G240" i="15"/>
  <c r="E240" i="15"/>
  <c r="AQ239" i="15"/>
  <c r="AO239" i="15"/>
  <c r="AM239" i="15"/>
  <c r="AK239" i="15"/>
  <c r="AI239" i="15"/>
  <c r="AG239" i="15"/>
  <c r="AE239" i="15"/>
  <c r="AC239" i="15"/>
  <c r="AA239" i="15"/>
  <c r="Y239" i="15"/>
  <c r="W239" i="15"/>
  <c r="U239" i="15"/>
  <c r="S239" i="15"/>
  <c r="Q239" i="15"/>
  <c r="O239" i="15"/>
  <c r="M239" i="15"/>
  <c r="K239" i="15"/>
  <c r="I239" i="15"/>
  <c r="G239" i="15"/>
  <c r="E239" i="15"/>
  <c r="AQ238" i="15"/>
  <c r="AO238" i="15"/>
  <c r="AM238" i="15"/>
  <c r="AK238" i="15"/>
  <c r="AI238" i="15"/>
  <c r="AG238" i="15"/>
  <c r="AE238" i="15"/>
  <c r="AC238" i="15"/>
  <c r="AA238" i="15"/>
  <c r="Y238" i="15"/>
  <c r="W238" i="15"/>
  <c r="U238" i="15"/>
  <c r="S238" i="15"/>
  <c r="Q238" i="15"/>
  <c r="O238" i="15"/>
  <c r="M238" i="15"/>
  <c r="K238" i="15"/>
  <c r="I238" i="15"/>
  <c r="G238" i="15"/>
  <c r="E238" i="15"/>
  <c r="AQ237" i="15"/>
  <c r="AO237" i="15"/>
  <c r="AM237" i="15"/>
  <c r="AK237" i="15"/>
  <c r="AI237" i="15"/>
  <c r="AG237" i="15"/>
  <c r="AE237" i="15"/>
  <c r="AC237" i="15"/>
  <c r="AA237" i="15"/>
  <c r="Y237" i="15"/>
  <c r="W237" i="15"/>
  <c r="U237" i="15"/>
  <c r="S237" i="15"/>
  <c r="Q237" i="15"/>
  <c r="O237" i="15"/>
  <c r="M237" i="15"/>
  <c r="K237" i="15"/>
  <c r="I237" i="15"/>
  <c r="G237" i="15"/>
  <c r="E237" i="15"/>
  <c r="AQ236" i="15"/>
  <c r="AO236" i="15"/>
  <c r="AM236" i="15"/>
  <c r="AK236" i="15"/>
  <c r="AI236" i="15"/>
  <c r="AG236" i="15"/>
  <c r="AE236" i="15"/>
  <c r="AC236" i="15"/>
  <c r="AA236" i="15"/>
  <c r="Y236" i="15"/>
  <c r="W236" i="15"/>
  <c r="U236" i="15"/>
  <c r="S236" i="15"/>
  <c r="Q236" i="15"/>
  <c r="O236" i="15"/>
  <c r="M236" i="15"/>
  <c r="K236" i="15"/>
  <c r="I236" i="15"/>
  <c r="G236" i="15"/>
  <c r="E236" i="15"/>
  <c r="AQ235" i="15"/>
  <c r="AO235" i="15"/>
  <c r="AM235" i="15"/>
  <c r="AK235" i="15"/>
  <c r="AI235" i="15"/>
  <c r="AG235" i="15"/>
  <c r="AE235" i="15"/>
  <c r="AC235" i="15"/>
  <c r="AA235" i="15"/>
  <c r="Y235" i="15"/>
  <c r="W235" i="15"/>
  <c r="U235" i="15"/>
  <c r="S235" i="15"/>
  <c r="Q235" i="15"/>
  <c r="O235" i="15"/>
  <c r="M235" i="15"/>
  <c r="K235" i="15"/>
  <c r="I235" i="15"/>
  <c r="G235" i="15"/>
  <c r="E235" i="15"/>
  <c r="AQ234" i="15"/>
  <c r="AO234" i="15"/>
  <c r="AM234" i="15"/>
  <c r="AK234" i="15"/>
  <c r="AI234" i="15"/>
  <c r="AG234" i="15"/>
  <c r="AE234" i="15"/>
  <c r="AC234" i="15"/>
  <c r="AA234" i="15"/>
  <c r="Y234" i="15"/>
  <c r="W234" i="15"/>
  <c r="U234" i="15"/>
  <c r="S234" i="15"/>
  <c r="Q234" i="15"/>
  <c r="O234" i="15"/>
  <c r="M234" i="15"/>
  <c r="K234" i="15"/>
  <c r="I234" i="15"/>
  <c r="G234" i="15"/>
  <c r="E234" i="15"/>
  <c r="AQ233" i="15"/>
  <c r="AO233" i="15"/>
  <c r="AM233" i="15"/>
  <c r="AK233" i="15"/>
  <c r="AI233" i="15"/>
  <c r="AG233" i="15"/>
  <c r="AE233" i="15"/>
  <c r="AC233" i="15"/>
  <c r="AA233" i="15"/>
  <c r="Y233" i="15"/>
  <c r="W233" i="15"/>
  <c r="U233" i="15"/>
  <c r="S233" i="15"/>
  <c r="Q233" i="15"/>
  <c r="O233" i="15"/>
  <c r="M233" i="15"/>
  <c r="K233" i="15"/>
  <c r="I233" i="15"/>
  <c r="G233" i="15"/>
  <c r="E233" i="15"/>
  <c r="AQ232" i="15"/>
  <c r="AO232" i="15"/>
  <c r="AM232" i="15"/>
  <c r="AK232" i="15"/>
  <c r="AI232" i="15"/>
  <c r="AG232" i="15"/>
  <c r="AE232" i="15"/>
  <c r="AC232" i="15"/>
  <c r="AA232" i="15"/>
  <c r="Y232" i="15"/>
  <c r="W232" i="15"/>
  <c r="U232" i="15"/>
  <c r="S232" i="15"/>
  <c r="Q232" i="15"/>
  <c r="O232" i="15"/>
  <c r="M232" i="15"/>
  <c r="K232" i="15"/>
  <c r="I232" i="15"/>
  <c r="G232" i="15"/>
  <c r="E232" i="15"/>
  <c r="AQ231" i="15"/>
  <c r="AO231" i="15"/>
  <c r="AM231" i="15"/>
  <c r="AK231" i="15"/>
  <c r="AI231" i="15"/>
  <c r="AG231" i="15"/>
  <c r="AE231" i="15"/>
  <c r="AC231" i="15"/>
  <c r="AA231" i="15"/>
  <c r="Y231" i="15"/>
  <c r="W231" i="15"/>
  <c r="U231" i="15"/>
  <c r="S231" i="15"/>
  <c r="Q231" i="15"/>
  <c r="O231" i="15"/>
  <c r="M231" i="15"/>
  <c r="K231" i="15"/>
  <c r="I231" i="15"/>
  <c r="G231" i="15"/>
  <c r="E231" i="15"/>
  <c r="AQ230" i="15"/>
  <c r="AO230" i="15"/>
  <c r="AM230" i="15"/>
  <c r="AK230" i="15"/>
  <c r="AI230" i="15"/>
  <c r="AG230" i="15"/>
  <c r="AE230" i="15"/>
  <c r="AC230" i="15"/>
  <c r="AA230" i="15"/>
  <c r="Y230" i="15"/>
  <c r="W230" i="15"/>
  <c r="U230" i="15"/>
  <c r="S230" i="15"/>
  <c r="Q230" i="15"/>
  <c r="O230" i="15"/>
  <c r="M230" i="15"/>
  <c r="K230" i="15"/>
  <c r="I230" i="15"/>
  <c r="G230" i="15"/>
  <c r="E230" i="15"/>
  <c r="AQ229" i="15"/>
  <c r="AO229" i="15"/>
  <c r="AM229" i="15"/>
  <c r="AK229" i="15"/>
  <c r="AI229" i="15"/>
  <c r="AG229" i="15"/>
  <c r="AE229" i="15"/>
  <c r="AC229" i="15"/>
  <c r="AA229" i="15"/>
  <c r="Y229" i="15"/>
  <c r="W229" i="15"/>
  <c r="U229" i="15"/>
  <c r="S229" i="15"/>
  <c r="Q229" i="15"/>
  <c r="O229" i="15"/>
  <c r="M229" i="15"/>
  <c r="K229" i="15"/>
  <c r="I229" i="15"/>
  <c r="G229" i="15"/>
  <c r="E229" i="15"/>
  <c r="AQ228" i="15"/>
  <c r="AO228" i="15"/>
  <c r="AM228" i="15"/>
  <c r="AK228" i="15"/>
  <c r="AI228" i="15"/>
  <c r="AG228" i="15"/>
  <c r="AE228" i="15"/>
  <c r="AC228" i="15"/>
  <c r="AA228" i="15"/>
  <c r="Y228" i="15"/>
  <c r="W228" i="15"/>
  <c r="U228" i="15"/>
  <c r="S228" i="15"/>
  <c r="Q228" i="15"/>
  <c r="O228" i="15"/>
  <c r="M228" i="15"/>
  <c r="K228" i="15"/>
  <c r="I228" i="15"/>
  <c r="G228" i="15"/>
  <c r="E228" i="15"/>
  <c r="AQ227" i="15"/>
  <c r="AO227" i="15"/>
  <c r="AM227" i="15"/>
  <c r="AK227" i="15"/>
  <c r="AI227" i="15"/>
  <c r="AG227" i="15"/>
  <c r="AE227" i="15"/>
  <c r="AC227" i="15"/>
  <c r="AA227" i="15"/>
  <c r="Y227" i="15"/>
  <c r="W227" i="15"/>
  <c r="U227" i="15"/>
  <c r="S227" i="15"/>
  <c r="Q227" i="15"/>
  <c r="O227" i="15"/>
  <c r="M227" i="15"/>
  <c r="K227" i="15"/>
  <c r="I227" i="15"/>
  <c r="G227" i="15"/>
  <c r="E227" i="15"/>
  <c r="AQ226" i="15"/>
  <c r="AO226" i="15"/>
  <c r="AM226" i="15"/>
  <c r="AK226" i="15"/>
  <c r="AI226" i="15"/>
  <c r="AG226" i="15"/>
  <c r="AE226" i="15"/>
  <c r="AC226" i="15"/>
  <c r="AA226" i="15"/>
  <c r="Y226" i="15"/>
  <c r="W226" i="15"/>
  <c r="U226" i="15"/>
  <c r="S226" i="15"/>
  <c r="Q226" i="15"/>
  <c r="O226" i="15"/>
  <c r="M226" i="15"/>
  <c r="K226" i="15"/>
  <c r="I226" i="15"/>
  <c r="G226" i="15"/>
  <c r="E226" i="15"/>
  <c r="AQ225" i="15"/>
  <c r="AO225" i="15"/>
  <c r="AM225" i="15"/>
  <c r="AK225" i="15"/>
  <c r="AI225" i="15"/>
  <c r="AG225" i="15"/>
  <c r="AE225" i="15"/>
  <c r="AC225" i="15"/>
  <c r="AA225" i="15"/>
  <c r="Y225" i="15"/>
  <c r="W225" i="15"/>
  <c r="U225" i="15"/>
  <c r="S225" i="15"/>
  <c r="Q225" i="15"/>
  <c r="O225" i="15"/>
  <c r="M225" i="15"/>
  <c r="K225" i="15"/>
  <c r="I225" i="15"/>
  <c r="G225" i="15"/>
  <c r="E225" i="15"/>
  <c r="AQ224" i="15"/>
  <c r="AO224" i="15"/>
  <c r="AM224" i="15"/>
  <c r="AK224" i="15"/>
  <c r="AI224" i="15"/>
  <c r="AG224" i="15"/>
  <c r="AE224" i="15"/>
  <c r="AC224" i="15"/>
  <c r="AA224" i="15"/>
  <c r="Y224" i="15"/>
  <c r="W224" i="15"/>
  <c r="U224" i="15"/>
  <c r="S224" i="15"/>
  <c r="Q224" i="15"/>
  <c r="O224" i="15"/>
  <c r="M224" i="15"/>
  <c r="K224" i="15"/>
  <c r="I224" i="15"/>
  <c r="G224" i="15"/>
  <c r="E224" i="15"/>
  <c r="AQ223" i="15"/>
  <c r="AO223" i="15"/>
  <c r="AM223" i="15"/>
  <c r="AK223" i="15"/>
  <c r="AI223" i="15"/>
  <c r="AG223" i="15"/>
  <c r="AE223" i="15"/>
  <c r="AC223" i="15"/>
  <c r="AA223" i="15"/>
  <c r="Y223" i="15"/>
  <c r="W223" i="15"/>
  <c r="U223" i="15"/>
  <c r="S223" i="15"/>
  <c r="Q223" i="15"/>
  <c r="O223" i="15"/>
  <c r="M223" i="15"/>
  <c r="K223" i="15"/>
  <c r="I223" i="15"/>
  <c r="G223" i="15"/>
  <c r="E223" i="15"/>
  <c r="AQ222" i="15"/>
  <c r="AO222" i="15"/>
  <c r="AM222" i="15"/>
  <c r="AK222" i="15"/>
  <c r="AI222" i="15"/>
  <c r="AG222" i="15"/>
  <c r="AE222" i="15"/>
  <c r="AC222" i="15"/>
  <c r="AA222" i="15"/>
  <c r="Y222" i="15"/>
  <c r="W222" i="15"/>
  <c r="U222" i="15"/>
  <c r="S222" i="15"/>
  <c r="Q222" i="15"/>
  <c r="O222" i="15"/>
  <c r="M222" i="15"/>
  <c r="K222" i="15"/>
  <c r="I222" i="15"/>
  <c r="G222" i="15"/>
  <c r="E222" i="15"/>
  <c r="AQ221" i="15"/>
  <c r="AO221" i="15"/>
  <c r="AM221" i="15"/>
  <c r="AK221" i="15"/>
  <c r="AI221" i="15"/>
  <c r="AG221" i="15"/>
  <c r="AE221" i="15"/>
  <c r="AC221" i="15"/>
  <c r="AA221" i="15"/>
  <c r="Y221" i="15"/>
  <c r="W221" i="15"/>
  <c r="U221" i="15"/>
  <c r="S221" i="15"/>
  <c r="Q221" i="15"/>
  <c r="O221" i="15"/>
  <c r="M221" i="15"/>
  <c r="K221" i="15"/>
  <c r="I221" i="15"/>
  <c r="G221" i="15"/>
  <c r="E221" i="15"/>
  <c r="AQ220" i="15"/>
  <c r="AO220" i="15"/>
  <c r="AM220" i="15"/>
  <c r="AK220" i="15"/>
  <c r="AI220" i="15"/>
  <c r="AG220" i="15"/>
  <c r="AE220" i="15"/>
  <c r="AC220" i="15"/>
  <c r="AA220" i="15"/>
  <c r="Y220" i="15"/>
  <c r="W220" i="15"/>
  <c r="U220" i="15"/>
  <c r="S220" i="15"/>
  <c r="Q220" i="15"/>
  <c r="O220" i="15"/>
  <c r="M220" i="15"/>
  <c r="K220" i="15"/>
  <c r="I220" i="15"/>
  <c r="G220" i="15"/>
  <c r="E220" i="15"/>
  <c r="AQ219" i="15"/>
  <c r="AO219" i="15"/>
  <c r="AM219" i="15"/>
  <c r="AK219" i="15"/>
  <c r="AI219" i="15"/>
  <c r="AG219" i="15"/>
  <c r="AE219" i="15"/>
  <c r="AC219" i="15"/>
  <c r="AA219" i="15"/>
  <c r="Y219" i="15"/>
  <c r="W219" i="15"/>
  <c r="U219" i="15"/>
  <c r="S219" i="15"/>
  <c r="Q219" i="15"/>
  <c r="O219" i="15"/>
  <c r="M219" i="15"/>
  <c r="K219" i="15"/>
  <c r="I219" i="15"/>
  <c r="G219" i="15"/>
  <c r="E219" i="15"/>
  <c r="AQ218" i="15"/>
  <c r="AO218" i="15"/>
  <c r="AM218" i="15"/>
  <c r="AK218" i="15"/>
  <c r="AI218" i="15"/>
  <c r="AG218" i="15"/>
  <c r="AE218" i="15"/>
  <c r="AC218" i="15"/>
  <c r="AA218" i="15"/>
  <c r="Y218" i="15"/>
  <c r="W218" i="15"/>
  <c r="U218" i="15"/>
  <c r="S218" i="15"/>
  <c r="Q218" i="15"/>
  <c r="O218" i="15"/>
  <c r="M218" i="15"/>
  <c r="K218" i="15"/>
  <c r="I218" i="15"/>
  <c r="G218" i="15"/>
  <c r="E218" i="15"/>
  <c r="AQ217" i="15"/>
  <c r="AO217" i="15"/>
  <c r="AM217" i="15"/>
  <c r="AK217" i="15"/>
  <c r="AI217" i="15"/>
  <c r="AG217" i="15"/>
  <c r="AE217" i="15"/>
  <c r="AC217" i="15"/>
  <c r="AA217" i="15"/>
  <c r="Y217" i="15"/>
  <c r="W217" i="15"/>
  <c r="U217" i="15"/>
  <c r="S217" i="15"/>
  <c r="Q217" i="15"/>
  <c r="O217" i="15"/>
  <c r="M217" i="15"/>
  <c r="K217" i="15"/>
  <c r="I217" i="15"/>
  <c r="G217" i="15"/>
  <c r="E217" i="15"/>
  <c r="AQ216" i="15"/>
  <c r="AO216" i="15"/>
  <c r="AM216" i="15"/>
  <c r="AK216" i="15"/>
  <c r="AI216" i="15"/>
  <c r="AG216" i="15"/>
  <c r="AE216" i="15"/>
  <c r="AC216" i="15"/>
  <c r="AA216" i="15"/>
  <c r="Y216" i="15"/>
  <c r="W216" i="15"/>
  <c r="U216" i="15"/>
  <c r="S216" i="15"/>
  <c r="Q216" i="15"/>
  <c r="O216" i="15"/>
  <c r="M216" i="15"/>
  <c r="K216" i="15"/>
  <c r="I216" i="15"/>
  <c r="G216" i="15"/>
  <c r="E216" i="15"/>
  <c r="AQ215" i="15"/>
  <c r="AO215" i="15"/>
  <c r="AM215" i="15"/>
  <c r="AK215" i="15"/>
  <c r="AI215" i="15"/>
  <c r="AG215" i="15"/>
  <c r="AE215" i="15"/>
  <c r="AC215" i="15"/>
  <c r="AA215" i="15"/>
  <c r="Y215" i="15"/>
  <c r="W215" i="15"/>
  <c r="U215" i="15"/>
  <c r="S215" i="15"/>
  <c r="Q215" i="15"/>
  <c r="O215" i="15"/>
  <c r="M215" i="15"/>
  <c r="K215" i="15"/>
  <c r="I215" i="15"/>
  <c r="G215" i="15"/>
  <c r="E215" i="15"/>
  <c r="AQ214" i="15"/>
  <c r="AO214" i="15"/>
  <c r="AM214" i="15"/>
  <c r="AK214" i="15"/>
  <c r="AI214" i="15"/>
  <c r="AG214" i="15"/>
  <c r="AE214" i="15"/>
  <c r="AC214" i="15"/>
  <c r="AA214" i="15"/>
  <c r="Y214" i="15"/>
  <c r="W214" i="15"/>
  <c r="U214" i="15"/>
  <c r="S214" i="15"/>
  <c r="Q214" i="15"/>
  <c r="O214" i="15"/>
  <c r="M214" i="15"/>
  <c r="K214" i="15"/>
  <c r="I214" i="15"/>
  <c r="G214" i="15"/>
  <c r="E214" i="15"/>
  <c r="AQ213" i="15"/>
  <c r="AO213" i="15"/>
  <c r="AM213" i="15"/>
  <c r="AK213" i="15"/>
  <c r="AI213" i="15"/>
  <c r="AG213" i="15"/>
  <c r="AE213" i="15"/>
  <c r="AC213" i="15"/>
  <c r="AA213" i="15"/>
  <c r="Y213" i="15"/>
  <c r="W213" i="15"/>
  <c r="U213" i="15"/>
  <c r="S213" i="15"/>
  <c r="Q213" i="15"/>
  <c r="O213" i="15"/>
  <c r="M213" i="15"/>
  <c r="K213" i="15"/>
  <c r="I213" i="15"/>
  <c r="G213" i="15"/>
  <c r="E213" i="15"/>
  <c r="AQ212" i="15"/>
  <c r="AO212" i="15"/>
  <c r="AM212" i="15"/>
  <c r="AK212" i="15"/>
  <c r="AI212" i="15"/>
  <c r="AG212" i="15"/>
  <c r="AE212" i="15"/>
  <c r="AC212" i="15"/>
  <c r="AA212" i="15"/>
  <c r="Y212" i="15"/>
  <c r="W212" i="15"/>
  <c r="U212" i="15"/>
  <c r="S212" i="15"/>
  <c r="Q212" i="15"/>
  <c r="O212" i="15"/>
  <c r="M212" i="15"/>
  <c r="K212" i="15"/>
  <c r="I212" i="15"/>
  <c r="G212" i="15"/>
  <c r="E212" i="15"/>
  <c r="AQ211" i="15"/>
  <c r="AO211" i="15"/>
  <c r="AM211" i="15"/>
  <c r="AK211" i="15"/>
  <c r="AI211" i="15"/>
  <c r="AG211" i="15"/>
  <c r="AE211" i="15"/>
  <c r="AC211" i="15"/>
  <c r="AA211" i="15"/>
  <c r="Y211" i="15"/>
  <c r="W211" i="15"/>
  <c r="U211" i="15"/>
  <c r="S211" i="15"/>
  <c r="Q211" i="15"/>
  <c r="O211" i="15"/>
  <c r="M211" i="15"/>
  <c r="K211" i="15"/>
  <c r="I211" i="15"/>
  <c r="G211" i="15"/>
  <c r="E211" i="15"/>
  <c r="AQ210" i="15"/>
  <c r="AO210" i="15"/>
  <c r="AM210" i="15"/>
  <c r="AK210" i="15"/>
  <c r="AI210" i="15"/>
  <c r="AG210" i="15"/>
  <c r="AE210" i="15"/>
  <c r="AC210" i="15"/>
  <c r="AA210" i="15"/>
  <c r="Y210" i="15"/>
  <c r="W210" i="15"/>
  <c r="U210" i="15"/>
  <c r="S210" i="15"/>
  <c r="Q210" i="15"/>
  <c r="O210" i="15"/>
  <c r="M210" i="15"/>
  <c r="K210" i="15"/>
  <c r="I210" i="15"/>
  <c r="G210" i="15"/>
  <c r="E210" i="15"/>
  <c r="AQ209" i="15"/>
  <c r="AO209" i="15"/>
  <c r="AM209" i="15"/>
  <c r="AK209" i="15"/>
  <c r="AI209" i="15"/>
  <c r="AG209" i="15"/>
  <c r="AE209" i="15"/>
  <c r="AC209" i="15"/>
  <c r="AA209" i="15"/>
  <c r="Y209" i="15"/>
  <c r="W209" i="15"/>
  <c r="U209" i="15"/>
  <c r="S209" i="15"/>
  <c r="Q209" i="15"/>
  <c r="O209" i="15"/>
  <c r="M209" i="15"/>
  <c r="K209" i="15"/>
  <c r="I209" i="15"/>
  <c r="G209" i="15"/>
  <c r="E209" i="15"/>
  <c r="AQ208" i="15"/>
  <c r="AO208" i="15"/>
  <c r="AM208" i="15"/>
  <c r="AK208" i="15"/>
  <c r="AI208" i="15"/>
  <c r="AG208" i="15"/>
  <c r="AE208" i="15"/>
  <c r="AC208" i="15"/>
  <c r="AA208" i="15"/>
  <c r="Y208" i="15"/>
  <c r="W208" i="15"/>
  <c r="U208" i="15"/>
  <c r="S208" i="15"/>
  <c r="Q208" i="15"/>
  <c r="O208" i="15"/>
  <c r="M208" i="15"/>
  <c r="K208" i="15"/>
  <c r="I208" i="15"/>
  <c r="G208" i="15"/>
  <c r="E208" i="15"/>
  <c r="AQ207" i="15"/>
  <c r="AO207" i="15"/>
  <c r="AM207" i="15"/>
  <c r="AK207" i="15"/>
  <c r="AI207" i="15"/>
  <c r="AG207" i="15"/>
  <c r="AE207" i="15"/>
  <c r="AC207" i="15"/>
  <c r="AA207" i="15"/>
  <c r="Y207" i="15"/>
  <c r="W207" i="15"/>
  <c r="U207" i="15"/>
  <c r="S207" i="15"/>
  <c r="Q207" i="15"/>
  <c r="O207" i="15"/>
  <c r="M207" i="15"/>
  <c r="K207" i="15"/>
  <c r="I207" i="15"/>
  <c r="G207" i="15"/>
  <c r="E207" i="15"/>
  <c r="AQ206" i="15"/>
  <c r="AO206" i="15"/>
  <c r="AM206" i="15"/>
  <c r="AK206" i="15"/>
  <c r="AI206" i="15"/>
  <c r="AG206" i="15"/>
  <c r="AE206" i="15"/>
  <c r="AC206" i="15"/>
  <c r="AA206" i="15"/>
  <c r="Y206" i="15"/>
  <c r="W206" i="15"/>
  <c r="U206" i="15"/>
  <c r="S206" i="15"/>
  <c r="Q206" i="15"/>
  <c r="O206" i="15"/>
  <c r="M206" i="15"/>
  <c r="K206" i="15"/>
  <c r="I206" i="15"/>
  <c r="G206" i="15"/>
  <c r="E206" i="15"/>
  <c r="AQ205" i="15"/>
  <c r="AO205" i="15"/>
  <c r="AM205" i="15"/>
  <c r="AK205" i="15"/>
  <c r="AI205" i="15"/>
  <c r="AG205" i="15"/>
  <c r="AE205" i="15"/>
  <c r="AC205" i="15"/>
  <c r="AA205" i="15"/>
  <c r="Y205" i="15"/>
  <c r="W205" i="15"/>
  <c r="U205" i="15"/>
  <c r="S205" i="15"/>
  <c r="Q205" i="15"/>
  <c r="O205" i="15"/>
  <c r="M205" i="15"/>
  <c r="K205" i="15"/>
  <c r="I205" i="15"/>
  <c r="G205" i="15"/>
  <c r="E205" i="15"/>
  <c r="AQ204" i="15"/>
  <c r="AO204" i="15"/>
  <c r="AM204" i="15"/>
  <c r="AK204" i="15"/>
  <c r="AI204" i="15"/>
  <c r="AG204" i="15"/>
  <c r="AE204" i="15"/>
  <c r="AC204" i="15"/>
  <c r="AA204" i="15"/>
  <c r="Y204" i="15"/>
  <c r="W204" i="15"/>
  <c r="U204" i="15"/>
  <c r="S204" i="15"/>
  <c r="Q204" i="15"/>
  <c r="O204" i="15"/>
  <c r="M204" i="15"/>
  <c r="K204" i="15"/>
  <c r="I204" i="15"/>
  <c r="G204" i="15"/>
  <c r="E204" i="15"/>
  <c r="AQ203" i="15"/>
  <c r="AO203" i="15"/>
  <c r="AM203" i="15"/>
  <c r="AK203" i="15"/>
  <c r="AI203" i="15"/>
  <c r="AG203" i="15"/>
  <c r="AE203" i="15"/>
  <c r="AC203" i="15"/>
  <c r="AA203" i="15"/>
  <c r="Y203" i="15"/>
  <c r="W203" i="15"/>
  <c r="U203" i="15"/>
  <c r="S203" i="15"/>
  <c r="Q203" i="15"/>
  <c r="O203" i="15"/>
  <c r="M203" i="15"/>
  <c r="K203" i="15"/>
  <c r="I203" i="15"/>
  <c r="G203" i="15"/>
  <c r="E203" i="15"/>
  <c r="AQ202" i="15"/>
  <c r="AO202" i="15"/>
  <c r="AM202" i="15"/>
  <c r="AK202" i="15"/>
  <c r="AI202" i="15"/>
  <c r="AG202" i="15"/>
  <c r="AE202" i="15"/>
  <c r="AC202" i="15"/>
  <c r="AA202" i="15"/>
  <c r="Y202" i="15"/>
  <c r="W202" i="15"/>
  <c r="U202" i="15"/>
  <c r="S202" i="15"/>
  <c r="Q202" i="15"/>
  <c r="O202" i="15"/>
  <c r="M202" i="15"/>
  <c r="K202" i="15"/>
  <c r="I202" i="15"/>
  <c r="G202" i="15"/>
  <c r="E202" i="15"/>
  <c r="AQ201" i="15"/>
  <c r="AO201" i="15"/>
  <c r="AM201" i="15"/>
  <c r="AK201" i="15"/>
  <c r="AI201" i="15"/>
  <c r="AG201" i="15"/>
  <c r="AE201" i="15"/>
  <c r="AC201" i="15"/>
  <c r="AA201" i="15"/>
  <c r="Y201" i="15"/>
  <c r="W201" i="15"/>
  <c r="U201" i="15"/>
  <c r="S201" i="15"/>
  <c r="Q201" i="15"/>
  <c r="O201" i="15"/>
  <c r="M201" i="15"/>
  <c r="K201" i="15"/>
  <c r="I201" i="15"/>
  <c r="G201" i="15"/>
  <c r="E201" i="15"/>
  <c r="AQ200" i="15"/>
  <c r="AO200" i="15"/>
  <c r="AM200" i="15"/>
  <c r="AK200" i="15"/>
  <c r="AI200" i="15"/>
  <c r="AG200" i="15"/>
  <c r="AE200" i="15"/>
  <c r="AC200" i="15"/>
  <c r="AA200" i="15"/>
  <c r="Y200" i="15"/>
  <c r="W200" i="15"/>
  <c r="U200" i="15"/>
  <c r="S200" i="15"/>
  <c r="Q200" i="15"/>
  <c r="O200" i="15"/>
  <c r="M200" i="15"/>
  <c r="K200" i="15"/>
  <c r="I200" i="15"/>
  <c r="G200" i="15"/>
  <c r="E200" i="15"/>
  <c r="AQ199" i="15"/>
  <c r="AO199" i="15"/>
  <c r="AM199" i="15"/>
  <c r="AK199" i="15"/>
  <c r="AI199" i="15"/>
  <c r="AG199" i="15"/>
  <c r="AE199" i="15"/>
  <c r="AC199" i="15"/>
  <c r="AA199" i="15"/>
  <c r="Y199" i="15"/>
  <c r="W199" i="15"/>
  <c r="U199" i="15"/>
  <c r="S199" i="15"/>
  <c r="Q199" i="15"/>
  <c r="O199" i="15"/>
  <c r="M199" i="15"/>
  <c r="K199" i="15"/>
  <c r="I199" i="15"/>
  <c r="G199" i="15"/>
  <c r="E199" i="15"/>
  <c r="AQ198" i="15"/>
  <c r="AO198" i="15"/>
  <c r="AM198" i="15"/>
  <c r="AK198" i="15"/>
  <c r="AI198" i="15"/>
  <c r="AG198" i="15"/>
  <c r="AE198" i="15"/>
  <c r="AC198" i="15"/>
  <c r="AA198" i="15"/>
  <c r="Y198" i="15"/>
  <c r="W198" i="15"/>
  <c r="U198" i="15"/>
  <c r="S198" i="15"/>
  <c r="Q198" i="15"/>
  <c r="O198" i="15"/>
  <c r="M198" i="15"/>
  <c r="K198" i="15"/>
  <c r="I198" i="15"/>
  <c r="G198" i="15"/>
  <c r="E198" i="15"/>
  <c r="AQ197" i="15"/>
  <c r="AO197" i="15"/>
  <c r="AM197" i="15"/>
  <c r="AK197" i="15"/>
  <c r="AI197" i="15"/>
  <c r="AG197" i="15"/>
  <c r="AE197" i="15"/>
  <c r="AC197" i="15"/>
  <c r="AA197" i="15"/>
  <c r="Y197" i="15"/>
  <c r="W197" i="15"/>
  <c r="U197" i="15"/>
  <c r="S197" i="15"/>
  <c r="Q197" i="15"/>
  <c r="O197" i="15"/>
  <c r="M197" i="15"/>
  <c r="K197" i="15"/>
  <c r="I197" i="15"/>
  <c r="G197" i="15"/>
  <c r="E197" i="15"/>
  <c r="AQ196" i="15"/>
  <c r="AO196" i="15"/>
  <c r="AM196" i="15"/>
  <c r="AK196" i="15"/>
  <c r="AI196" i="15"/>
  <c r="AG196" i="15"/>
  <c r="AE196" i="15"/>
  <c r="AC196" i="15"/>
  <c r="AA196" i="15"/>
  <c r="Y196" i="15"/>
  <c r="W196" i="15"/>
  <c r="U196" i="15"/>
  <c r="S196" i="15"/>
  <c r="Q196" i="15"/>
  <c r="O196" i="15"/>
  <c r="M196" i="15"/>
  <c r="K196" i="15"/>
  <c r="I196" i="15"/>
  <c r="G196" i="15"/>
  <c r="E196" i="15"/>
  <c r="AQ195" i="15"/>
  <c r="AO195" i="15"/>
  <c r="AM195" i="15"/>
  <c r="AK195" i="15"/>
  <c r="AI195" i="15"/>
  <c r="AG195" i="15"/>
  <c r="AE195" i="15"/>
  <c r="AC195" i="15"/>
  <c r="AA195" i="15"/>
  <c r="Y195" i="15"/>
  <c r="W195" i="15"/>
  <c r="U195" i="15"/>
  <c r="S195" i="15"/>
  <c r="Q195" i="15"/>
  <c r="O195" i="15"/>
  <c r="M195" i="15"/>
  <c r="K195" i="15"/>
  <c r="I195" i="15"/>
  <c r="G195" i="15"/>
  <c r="E195" i="15"/>
  <c r="AQ194" i="15"/>
  <c r="AO194" i="15"/>
  <c r="AM194" i="15"/>
  <c r="AK194" i="15"/>
  <c r="AI194" i="15"/>
  <c r="AG194" i="15"/>
  <c r="AE194" i="15"/>
  <c r="AC194" i="15"/>
  <c r="AA194" i="15"/>
  <c r="Y194" i="15"/>
  <c r="W194" i="15"/>
  <c r="U194" i="15"/>
  <c r="S194" i="15"/>
  <c r="Q194" i="15"/>
  <c r="O194" i="15"/>
  <c r="M194" i="15"/>
  <c r="K194" i="15"/>
  <c r="I194" i="15"/>
  <c r="G194" i="15"/>
  <c r="E194" i="15"/>
  <c r="AQ193" i="15"/>
  <c r="AO193" i="15"/>
  <c r="AM193" i="15"/>
  <c r="AK193" i="15"/>
  <c r="AI193" i="15"/>
  <c r="AG193" i="15"/>
  <c r="AE193" i="15"/>
  <c r="AC193" i="15"/>
  <c r="AA193" i="15"/>
  <c r="Y193" i="15"/>
  <c r="W193" i="15"/>
  <c r="U193" i="15"/>
  <c r="S193" i="15"/>
  <c r="Q193" i="15"/>
  <c r="O193" i="15"/>
  <c r="M193" i="15"/>
  <c r="K193" i="15"/>
  <c r="I193" i="15"/>
  <c r="G193" i="15"/>
  <c r="E193" i="15"/>
  <c r="AQ192" i="15"/>
  <c r="AO192" i="15"/>
  <c r="AM192" i="15"/>
  <c r="AK192" i="15"/>
  <c r="AI192" i="15"/>
  <c r="AG192" i="15"/>
  <c r="AE192" i="15"/>
  <c r="AC192" i="15"/>
  <c r="AA192" i="15"/>
  <c r="Y192" i="15"/>
  <c r="W192" i="15"/>
  <c r="U192" i="15"/>
  <c r="S192" i="15"/>
  <c r="Q192" i="15"/>
  <c r="O192" i="15"/>
  <c r="M192" i="15"/>
  <c r="K192" i="15"/>
  <c r="I192" i="15"/>
  <c r="G192" i="15"/>
  <c r="E192" i="15"/>
  <c r="AQ191" i="15"/>
  <c r="AO191" i="15"/>
  <c r="AM191" i="15"/>
  <c r="AK191" i="15"/>
  <c r="AI191" i="15"/>
  <c r="AG191" i="15"/>
  <c r="AE191" i="15"/>
  <c r="AC191" i="15"/>
  <c r="AA191" i="15"/>
  <c r="Y191" i="15"/>
  <c r="W191" i="15"/>
  <c r="U191" i="15"/>
  <c r="S191" i="15"/>
  <c r="Q191" i="15"/>
  <c r="O191" i="15"/>
  <c r="M191" i="15"/>
  <c r="K191" i="15"/>
  <c r="I191" i="15"/>
  <c r="G191" i="15"/>
  <c r="E191" i="15"/>
  <c r="AQ190" i="15"/>
  <c r="AO190" i="15"/>
  <c r="AM190" i="15"/>
  <c r="AK190" i="15"/>
  <c r="AI190" i="15"/>
  <c r="AG190" i="15"/>
  <c r="AE190" i="15"/>
  <c r="AC190" i="15"/>
  <c r="AA190" i="15"/>
  <c r="Y190" i="15"/>
  <c r="W190" i="15"/>
  <c r="U190" i="15"/>
  <c r="S190" i="15"/>
  <c r="Q190" i="15"/>
  <c r="O190" i="15"/>
  <c r="M190" i="15"/>
  <c r="K190" i="15"/>
  <c r="I190" i="15"/>
  <c r="G190" i="15"/>
  <c r="E190" i="15"/>
  <c r="AQ189" i="15"/>
  <c r="AO189" i="15"/>
  <c r="AM189" i="15"/>
  <c r="AK189" i="15"/>
  <c r="AI189" i="15"/>
  <c r="AG189" i="15"/>
  <c r="AE189" i="15"/>
  <c r="AC189" i="15"/>
  <c r="AA189" i="15"/>
  <c r="Y189" i="15"/>
  <c r="W189" i="15"/>
  <c r="U189" i="15"/>
  <c r="S189" i="15"/>
  <c r="Q189" i="15"/>
  <c r="O189" i="15"/>
  <c r="M189" i="15"/>
  <c r="K189" i="15"/>
  <c r="I189" i="15"/>
  <c r="G189" i="15"/>
  <c r="E189" i="15"/>
  <c r="AQ188" i="15"/>
  <c r="AO188" i="15"/>
  <c r="AM188" i="15"/>
  <c r="AK188" i="15"/>
  <c r="AI188" i="15"/>
  <c r="AG188" i="15"/>
  <c r="AE188" i="15"/>
  <c r="AC188" i="15"/>
  <c r="AA188" i="15"/>
  <c r="Y188" i="15"/>
  <c r="W188" i="15"/>
  <c r="U188" i="15"/>
  <c r="S188" i="15"/>
  <c r="Q188" i="15"/>
  <c r="O188" i="15"/>
  <c r="M188" i="15"/>
  <c r="K188" i="15"/>
  <c r="I188" i="15"/>
  <c r="G188" i="15"/>
  <c r="E188" i="15"/>
  <c r="AQ187" i="15"/>
  <c r="AO187" i="15"/>
  <c r="AM187" i="15"/>
  <c r="AK187" i="15"/>
  <c r="AI187" i="15"/>
  <c r="AG187" i="15"/>
  <c r="AE187" i="15"/>
  <c r="AC187" i="15"/>
  <c r="AA187" i="15"/>
  <c r="Y187" i="15"/>
  <c r="W187" i="15"/>
  <c r="U187" i="15"/>
  <c r="S187" i="15"/>
  <c r="Q187" i="15"/>
  <c r="O187" i="15"/>
  <c r="M187" i="15"/>
  <c r="K187" i="15"/>
  <c r="I187" i="15"/>
  <c r="G187" i="15"/>
  <c r="E187" i="15"/>
  <c r="AQ186" i="15"/>
  <c r="AO186" i="15"/>
  <c r="AM186" i="15"/>
  <c r="AK186" i="15"/>
  <c r="AI186" i="15"/>
  <c r="AG186" i="15"/>
  <c r="AE186" i="15"/>
  <c r="AC186" i="15"/>
  <c r="AA186" i="15"/>
  <c r="Y186" i="15"/>
  <c r="W186" i="15"/>
  <c r="U186" i="15"/>
  <c r="S186" i="15"/>
  <c r="Q186" i="15"/>
  <c r="O186" i="15"/>
  <c r="M186" i="15"/>
  <c r="K186" i="15"/>
  <c r="I186" i="15"/>
  <c r="G186" i="15"/>
  <c r="E186" i="15"/>
  <c r="AQ185" i="15"/>
  <c r="AO185" i="15"/>
  <c r="AM185" i="15"/>
  <c r="AK185" i="15"/>
  <c r="AI185" i="15"/>
  <c r="AG185" i="15"/>
  <c r="AE185" i="15"/>
  <c r="AC185" i="15"/>
  <c r="AA185" i="15"/>
  <c r="Y185" i="15"/>
  <c r="W185" i="15"/>
  <c r="U185" i="15"/>
  <c r="S185" i="15"/>
  <c r="Q185" i="15"/>
  <c r="O185" i="15"/>
  <c r="M185" i="15"/>
  <c r="K185" i="15"/>
  <c r="I185" i="15"/>
  <c r="G185" i="15"/>
  <c r="E185" i="15"/>
  <c r="AQ184" i="15"/>
  <c r="AO184" i="15"/>
  <c r="AM184" i="15"/>
  <c r="AK184" i="15"/>
  <c r="AI184" i="15"/>
  <c r="AG184" i="15"/>
  <c r="AE184" i="15"/>
  <c r="AC184" i="15"/>
  <c r="AA184" i="15"/>
  <c r="Y184" i="15"/>
  <c r="W184" i="15"/>
  <c r="U184" i="15"/>
  <c r="S184" i="15"/>
  <c r="Q184" i="15"/>
  <c r="O184" i="15"/>
  <c r="M184" i="15"/>
  <c r="K184" i="15"/>
  <c r="I184" i="15"/>
  <c r="G184" i="15"/>
  <c r="E184" i="15"/>
  <c r="AQ183" i="15"/>
  <c r="AO183" i="15"/>
  <c r="AM183" i="15"/>
  <c r="AK183" i="15"/>
  <c r="AI183" i="15"/>
  <c r="AG183" i="15"/>
  <c r="AE183" i="15"/>
  <c r="AC183" i="15"/>
  <c r="AA183" i="15"/>
  <c r="Y183" i="15"/>
  <c r="W183" i="15"/>
  <c r="U183" i="15"/>
  <c r="S183" i="15"/>
  <c r="Q183" i="15"/>
  <c r="O183" i="15"/>
  <c r="M183" i="15"/>
  <c r="K183" i="15"/>
  <c r="I183" i="15"/>
  <c r="G183" i="15"/>
  <c r="E183" i="15"/>
  <c r="AQ182" i="15"/>
  <c r="AO182" i="15"/>
  <c r="AM182" i="15"/>
  <c r="AK182" i="15"/>
  <c r="AI182" i="15"/>
  <c r="AG182" i="15"/>
  <c r="AE182" i="15"/>
  <c r="AC182" i="15"/>
  <c r="AA182" i="15"/>
  <c r="Y182" i="15"/>
  <c r="W182" i="15"/>
  <c r="U182" i="15"/>
  <c r="S182" i="15"/>
  <c r="Q182" i="15"/>
  <c r="O182" i="15"/>
  <c r="M182" i="15"/>
  <c r="K182" i="15"/>
  <c r="I182" i="15"/>
  <c r="G182" i="15"/>
  <c r="E182" i="15"/>
  <c r="AQ181" i="15"/>
  <c r="AO181" i="15"/>
  <c r="AM181" i="15"/>
  <c r="AK181" i="15"/>
  <c r="AI181" i="15"/>
  <c r="AG181" i="15"/>
  <c r="AE181" i="15"/>
  <c r="AC181" i="15"/>
  <c r="AA181" i="15"/>
  <c r="Y181" i="15"/>
  <c r="W181" i="15"/>
  <c r="U181" i="15"/>
  <c r="S181" i="15"/>
  <c r="Q181" i="15"/>
  <c r="O181" i="15"/>
  <c r="M181" i="15"/>
  <c r="K181" i="15"/>
  <c r="I181" i="15"/>
  <c r="G181" i="15"/>
  <c r="E181" i="15"/>
  <c r="AQ180" i="15"/>
  <c r="AO180" i="15"/>
  <c r="AM180" i="15"/>
  <c r="AK180" i="15"/>
  <c r="AI180" i="15"/>
  <c r="AG180" i="15"/>
  <c r="AE180" i="15"/>
  <c r="AC180" i="15"/>
  <c r="AA180" i="15"/>
  <c r="Y180" i="15"/>
  <c r="W180" i="15"/>
  <c r="U180" i="15"/>
  <c r="S180" i="15"/>
  <c r="Q180" i="15"/>
  <c r="O180" i="15"/>
  <c r="M180" i="15"/>
  <c r="K180" i="15"/>
  <c r="I180" i="15"/>
  <c r="G180" i="15"/>
  <c r="E180" i="15"/>
  <c r="AQ179" i="15"/>
  <c r="AO179" i="15"/>
  <c r="AM179" i="15"/>
  <c r="AK179" i="15"/>
  <c r="AI179" i="15"/>
  <c r="AG179" i="15"/>
  <c r="AE179" i="15"/>
  <c r="AC179" i="15"/>
  <c r="AA179" i="15"/>
  <c r="Y179" i="15"/>
  <c r="W179" i="15"/>
  <c r="U179" i="15"/>
  <c r="S179" i="15"/>
  <c r="Q179" i="15"/>
  <c r="O179" i="15"/>
  <c r="M179" i="15"/>
  <c r="K179" i="15"/>
  <c r="I179" i="15"/>
  <c r="G179" i="15"/>
  <c r="E179" i="15"/>
  <c r="AQ178" i="15"/>
  <c r="AO178" i="15"/>
  <c r="AM178" i="15"/>
  <c r="AK178" i="15"/>
  <c r="AI178" i="15"/>
  <c r="AG178" i="15"/>
  <c r="AE178" i="15"/>
  <c r="AC178" i="15"/>
  <c r="AA178" i="15"/>
  <c r="Y178" i="15"/>
  <c r="W178" i="15"/>
  <c r="U178" i="15"/>
  <c r="S178" i="15"/>
  <c r="Q178" i="15"/>
  <c r="O178" i="15"/>
  <c r="M178" i="15"/>
  <c r="K178" i="15"/>
  <c r="I178" i="15"/>
  <c r="G178" i="15"/>
  <c r="E178" i="15"/>
  <c r="AQ177" i="15"/>
  <c r="AO177" i="15"/>
  <c r="AM177" i="15"/>
  <c r="AK177" i="15"/>
  <c r="AI177" i="15"/>
  <c r="AG177" i="15"/>
  <c r="AE177" i="15"/>
  <c r="AC177" i="15"/>
  <c r="AA177" i="15"/>
  <c r="Y177" i="15"/>
  <c r="W177" i="15"/>
  <c r="U177" i="15"/>
  <c r="S177" i="15"/>
  <c r="Q177" i="15"/>
  <c r="O177" i="15"/>
  <c r="M177" i="15"/>
  <c r="K177" i="15"/>
  <c r="I177" i="15"/>
  <c r="G177" i="15"/>
  <c r="E177" i="15"/>
  <c r="AQ176" i="15"/>
  <c r="AO176" i="15"/>
  <c r="AM176" i="15"/>
  <c r="AK176" i="15"/>
  <c r="AI176" i="15"/>
  <c r="AG176" i="15"/>
  <c r="AE176" i="15"/>
  <c r="AC176" i="15"/>
  <c r="AA176" i="15"/>
  <c r="Y176" i="15"/>
  <c r="W176" i="15"/>
  <c r="U176" i="15"/>
  <c r="S176" i="15"/>
  <c r="Q176" i="15"/>
  <c r="O176" i="15"/>
  <c r="M176" i="15"/>
  <c r="K176" i="15"/>
  <c r="I176" i="15"/>
  <c r="G176" i="15"/>
  <c r="E176" i="15"/>
  <c r="AQ175" i="15"/>
  <c r="AO175" i="15"/>
  <c r="AM175" i="15"/>
  <c r="AK175" i="15"/>
  <c r="AI175" i="15"/>
  <c r="AG175" i="15"/>
  <c r="AE175" i="15"/>
  <c r="AC175" i="15"/>
  <c r="AA175" i="15"/>
  <c r="Y175" i="15"/>
  <c r="W175" i="15"/>
  <c r="U175" i="15"/>
  <c r="S175" i="15"/>
  <c r="Q175" i="15"/>
  <c r="O175" i="15"/>
  <c r="M175" i="15"/>
  <c r="K175" i="15"/>
  <c r="I175" i="15"/>
  <c r="G175" i="15"/>
  <c r="E175" i="15"/>
  <c r="AQ174" i="15"/>
  <c r="AO174" i="15"/>
  <c r="AM174" i="15"/>
  <c r="AK174" i="15"/>
  <c r="AI174" i="15"/>
  <c r="AG174" i="15"/>
  <c r="AE174" i="15"/>
  <c r="AC174" i="15"/>
  <c r="AA174" i="15"/>
  <c r="Y174" i="15"/>
  <c r="W174" i="15"/>
  <c r="U174" i="15"/>
  <c r="S174" i="15"/>
  <c r="Q174" i="15"/>
  <c r="O174" i="15"/>
  <c r="M174" i="15"/>
  <c r="K174" i="15"/>
  <c r="I174" i="15"/>
  <c r="G174" i="15"/>
  <c r="E174" i="15"/>
  <c r="AQ173" i="15"/>
  <c r="AO173" i="15"/>
  <c r="AM173" i="15"/>
  <c r="AK173" i="15"/>
  <c r="AI173" i="15"/>
  <c r="AG173" i="15"/>
  <c r="AE173" i="15"/>
  <c r="AC173" i="15"/>
  <c r="AA173" i="15"/>
  <c r="Y173" i="15"/>
  <c r="W173" i="15"/>
  <c r="U173" i="15"/>
  <c r="S173" i="15"/>
  <c r="Q173" i="15"/>
  <c r="O173" i="15"/>
  <c r="M173" i="15"/>
  <c r="K173" i="15"/>
  <c r="I173" i="15"/>
  <c r="G173" i="15"/>
  <c r="E173" i="15"/>
  <c r="AQ172" i="15"/>
  <c r="AO172" i="15"/>
  <c r="AM172" i="15"/>
  <c r="AK172" i="15"/>
  <c r="AI172" i="15"/>
  <c r="AG172" i="15"/>
  <c r="AE172" i="15"/>
  <c r="AC172" i="15"/>
  <c r="AA172" i="15"/>
  <c r="Y172" i="15"/>
  <c r="W172" i="15"/>
  <c r="U172" i="15"/>
  <c r="S172" i="15"/>
  <c r="Q172" i="15"/>
  <c r="O172" i="15"/>
  <c r="M172" i="15"/>
  <c r="K172" i="15"/>
  <c r="I172" i="15"/>
  <c r="G172" i="15"/>
  <c r="E172" i="15"/>
  <c r="AQ171" i="15"/>
  <c r="AO171" i="15"/>
  <c r="AM171" i="15"/>
  <c r="AK171" i="15"/>
  <c r="AI171" i="15"/>
  <c r="AG171" i="15"/>
  <c r="AE171" i="15"/>
  <c r="AC171" i="15"/>
  <c r="AA171" i="15"/>
  <c r="Y171" i="15"/>
  <c r="W171" i="15"/>
  <c r="U171" i="15"/>
  <c r="S171" i="15"/>
  <c r="Q171" i="15"/>
  <c r="O171" i="15"/>
  <c r="M171" i="15"/>
  <c r="K171" i="15"/>
  <c r="I171" i="15"/>
  <c r="G171" i="15"/>
  <c r="E171" i="15"/>
  <c r="AQ170" i="15"/>
  <c r="AO170" i="15"/>
  <c r="AM170" i="15"/>
  <c r="AK170" i="15"/>
  <c r="AI170" i="15"/>
  <c r="AG170" i="15"/>
  <c r="AE170" i="15"/>
  <c r="AC170" i="15"/>
  <c r="AA170" i="15"/>
  <c r="Y170" i="15"/>
  <c r="W170" i="15"/>
  <c r="U170" i="15"/>
  <c r="S170" i="15"/>
  <c r="Q170" i="15"/>
  <c r="O170" i="15"/>
  <c r="M170" i="15"/>
  <c r="K170" i="15"/>
  <c r="I170" i="15"/>
  <c r="G170" i="15"/>
  <c r="E170" i="15"/>
  <c r="AQ169" i="15"/>
  <c r="AO169" i="15"/>
  <c r="AM169" i="15"/>
  <c r="AK169" i="15"/>
  <c r="AI169" i="15"/>
  <c r="AG169" i="15"/>
  <c r="AE169" i="15"/>
  <c r="AC169" i="15"/>
  <c r="AA169" i="15"/>
  <c r="Y169" i="15"/>
  <c r="W169" i="15"/>
  <c r="U169" i="15"/>
  <c r="S169" i="15"/>
  <c r="Q169" i="15"/>
  <c r="O169" i="15"/>
  <c r="M169" i="15"/>
  <c r="K169" i="15"/>
  <c r="I169" i="15"/>
  <c r="G169" i="15"/>
  <c r="E169" i="15"/>
  <c r="AQ168" i="15"/>
  <c r="AO168" i="15"/>
  <c r="AM168" i="15"/>
  <c r="AK168" i="15"/>
  <c r="AI168" i="15"/>
  <c r="AG168" i="15"/>
  <c r="AE168" i="15"/>
  <c r="AC168" i="15"/>
  <c r="AA168" i="15"/>
  <c r="Y168" i="15"/>
  <c r="W168" i="15"/>
  <c r="U168" i="15"/>
  <c r="S168" i="15"/>
  <c r="Q168" i="15"/>
  <c r="O168" i="15"/>
  <c r="M168" i="15"/>
  <c r="K168" i="15"/>
  <c r="I168" i="15"/>
  <c r="G168" i="15"/>
  <c r="E168" i="15"/>
  <c r="AQ167" i="15"/>
  <c r="AO167" i="15"/>
  <c r="AM167" i="15"/>
  <c r="AK167" i="15"/>
  <c r="AI167" i="15"/>
  <c r="AG167" i="15"/>
  <c r="AE167" i="15"/>
  <c r="AC167" i="15"/>
  <c r="AA167" i="15"/>
  <c r="Y167" i="15"/>
  <c r="W167" i="15"/>
  <c r="U167" i="15"/>
  <c r="S167" i="15"/>
  <c r="Q167" i="15"/>
  <c r="O167" i="15"/>
  <c r="M167" i="15"/>
  <c r="K167" i="15"/>
  <c r="I167" i="15"/>
  <c r="G167" i="15"/>
  <c r="E167" i="15"/>
  <c r="AQ166" i="15"/>
  <c r="AO166" i="15"/>
  <c r="AM166" i="15"/>
  <c r="AK166" i="15"/>
  <c r="AI166" i="15"/>
  <c r="AG166" i="15"/>
  <c r="AE166" i="15"/>
  <c r="AC166" i="15"/>
  <c r="AA166" i="15"/>
  <c r="Y166" i="15"/>
  <c r="W166" i="15"/>
  <c r="U166" i="15"/>
  <c r="S166" i="15"/>
  <c r="Q166" i="15"/>
  <c r="O166" i="15"/>
  <c r="M166" i="15"/>
  <c r="K166" i="15"/>
  <c r="I166" i="15"/>
  <c r="G166" i="15"/>
  <c r="E166" i="15"/>
  <c r="AQ165" i="15"/>
  <c r="AO165" i="15"/>
  <c r="AM165" i="15"/>
  <c r="AK165" i="15"/>
  <c r="AI165" i="15"/>
  <c r="AG165" i="15"/>
  <c r="AE165" i="15"/>
  <c r="AC165" i="15"/>
  <c r="AA165" i="15"/>
  <c r="Y165" i="15"/>
  <c r="W165" i="15"/>
  <c r="U165" i="15"/>
  <c r="S165" i="15"/>
  <c r="Q165" i="15"/>
  <c r="O165" i="15"/>
  <c r="M165" i="15"/>
  <c r="K165" i="15"/>
  <c r="I165" i="15"/>
  <c r="G165" i="15"/>
  <c r="E165" i="15"/>
  <c r="AQ164" i="15"/>
  <c r="AO164" i="15"/>
  <c r="AM164" i="15"/>
  <c r="AK164" i="15"/>
  <c r="AI164" i="15"/>
  <c r="AG164" i="15"/>
  <c r="AE164" i="15"/>
  <c r="AC164" i="15"/>
  <c r="AA164" i="15"/>
  <c r="Y164" i="15"/>
  <c r="W164" i="15"/>
  <c r="U164" i="15"/>
  <c r="S164" i="15"/>
  <c r="Q164" i="15"/>
  <c r="O164" i="15"/>
  <c r="M164" i="15"/>
  <c r="K164" i="15"/>
  <c r="I164" i="15"/>
  <c r="G164" i="15"/>
  <c r="E164" i="15"/>
  <c r="AQ163" i="15"/>
  <c r="AO163" i="15"/>
  <c r="AM163" i="15"/>
  <c r="AK163" i="15"/>
  <c r="AI163" i="15"/>
  <c r="AG163" i="15"/>
  <c r="AE163" i="15"/>
  <c r="AC163" i="15"/>
  <c r="AA163" i="15"/>
  <c r="Y163" i="15"/>
  <c r="W163" i="15"/>
  <c r="U163" i="15"/>
  <c r="S163" i="15"/>
  <c r="Q163" i="15"/>
  <c r="O163" i="15"/>
  <c r="M163" i="15"/>
  <c r="K163" i="15"/>
  <c r="I163" i="15"/>
  <c r="G163" i="15"/>
  <c r="E163" i="15"/>
  <c r="AQ162" i="15"/>
  <c r="AO162" i="15"/>
  <c r="AM162" i="15"/>
  <c r="AK162" i="15"/>
  <c r="AI162" i="15"/>
  <c r="AG162" i="15"/>
  <c r="AE162" i="15"/>
  <c r="AC162" i="15"/>
  <c r="AA162" i="15"/>
  <c r="Y162" i="15"/>
  <c r="W162" i="15"/>
  <c r="U162" i="15"/>
  <c r="S162" i="15"/>
  <c r="Q162" i="15"/>
  <c r="O162" i="15"/>
  <c r="M162" i="15"/>
  <c r="K162" i="15"/>
  <c r="I162" i="15"/>
  <c r="G162" i="15"/>
  <c r="E162" i="15"/>
  <c r="AQ161" i="15"/>
  <c r="AO161" i="15"/>
  <c r="AM161" i="15"/>
  <c r="AK161" i="15"/>
  <c r="AI161" i="15"/>
  <c r="AG161" i="15"/>
  <c r="AE161" i="15"/>
  <c r="AC161" i="15"/>
  <c r="AA161" i="15"/>
  <c r="Y161" i="15"/>
  <c r="W161" i="15"/>
  <c r="U161" i="15"/>
  <c r="S161" i="15"/>
  <c r="Q161" i="15"/>
  <c r="O161" i="15"/>
  <c r="M161" i="15"/>
  <c r="K161" i="15"/>
  <c r="I161" i="15"/>
  <c r="G161" i="15"/>
  <c r="E161" i="15"/>
  <c r="AQ160" i="15"/>
  <c r="AO160" i="15"/>
  <c r="AM160" i="15"/>
  <c r="AK160" i="15"/>
  <c r="AI160" i="15"/>
  <c r="AG160" i="15"/>
  <c r="AE160" i="15"/>
  <c r="AC160" i="15"/>
  <c r="AA160" i="15"/>
  <c r="Y160" i="15"/>
  <c r="W160" i="15"/>
  <c r="U160" i="15"/>
  <c r="S160" i="15"/>
  <c r="Q160" i="15"/>
  <c r="O160" i="15"/>
  <c r="M160" i="15"/>
  <c r="K160" i="15"/>
  <c r="I160" i="15"/>
  <c r="G160" i="15"/>
  <c r="E160" i="15"/>
  <c r="AQ159" i="15"/>
  <c r="AO159" i="15"/>
  <c r="AM159" i="15"/>
  <c r="AK159" i="15"/>
  <c r="AI159" i="15"/>
  <c r="AG159" i="15"/>
  <c r="AE159" i="15"/>
  <c r="AC159" i="15"/>
  <c r="AA159" i="15"/>
  <c r="Y159" i="15"/>
  <c r="W159" i="15"/>
  <c r="U159" i="15"/>
  <c r="S159" i="15"/>
  <c r="Q159" i="15"/>
  <c r="O159" i="15"/>
  <c r="M159" i="15"/>
  <c r="K159" i="15"/>
  <c r="I159" i="15"/>
  <c r="G159" i="15"/>
  <c r="E159" i="15"/>
  <c r="AQ158" i="15"/>
  <c r="AO158" i="15"/>
  <c r="AM158" i="15"/>
  <c r="AK158" i="15"/>
  <c r="AI158" i="15"/>
  <c r="AG158" i="15"/>
  <c r="AE158" i="15"/>
  <c r="AC158" i="15"/>
  <c r="AA158" i="15"/>
  <c r="Y158" i="15"/>
  <c r="W158" i="15"/>
  <c r="U158" i="15"/>
  <c r="S158" i="15"/>
  <c r="Q158" i="15"/>
  <c r="O158" i="15"/>
  <c r="M158" i="15"/>
  <c r="K158" i="15"/>
  <c r="I158" i="15"/>
  <c r="G158" i="15"/>
  <c r="E158" i="15"/>
  <c r="AQ157" i="15"/>
  <c r="AO157" i="15"/>
  <c r="AM157" i="15"/>
  <c r="AK157" i="15"/>
  <c r="AI157" i="15"/>
  <c r="AG157" i="15"/>
  <c r="AE157" i="15"/>
  <c r="AC157" i="15"/>
  <c r="AA157" i="15"/>
  <c r="Y157" i="15"/>
  <c r="W157" i="15"/>
  <c r="U157" i="15"/>
  <c r="S157" i="15"/>
  <c r="Q157" i="15"/>
  <c r="O157" i="15"/>
  <c r="M157" i="15"/>
  <c r="K157" i="15"/>
  <c r="I157" i="15"/>
  <c r="G157" i="15"/>
  <c r="E157" i="15"/>
  <c r="AQ156" i="15"/>
  <c r="AO156" i="15"/>
  <c r="AM156" i="15"/>
  <c r="AK156" i="15"/>
  <c r="AI156" i="15"/>
  <c r="AG156" i="15"/>
  <c r="AE156" i="15"/>
  <c r="AC156" i="15"/>
  <c r="AA156" i="15"/>
  <c r="Y156" i="15"/>
  <c r="W156" i="15"/>
  <c r="U156" i="15"/>
  <c r="S156" i="15"/>
  <c r="Q156" i="15"/>
  <c r="O156" i="15"/>
  <c r="M156" i="15"/>
  <c r="K156" i="15"/>
  <c r="I156" i="15"/>
  <c r="G156" i="15"/>
  <c r="E156" i="15"/>
  <c r="AQ155" i="15"/>
  <c r="AO155" i="15"/>
  <c r="AM155" i="15"/>
  <c r="AK155" i="15"/>
  <c r="AI155" i="15"/>
  <c r="AG155" i="15"/>
  <c r="AE155" i="15"/>
  <c r="AC155" i="15"/>
  <c r="AA155" i="15"/>
  <c r="Y155" i="15"/>
  <c r="W155" i="15"/>
  <c r="U155" i="15"/>
  <c r="S155" i="15"/>
  <c r="Q155" i="15"/>
  <c r="O155" i="15"/>
  <c r="M155" i="15"/>
  <c r="K155" i="15"/>
  <c r="I155" i="15"/>
  <c r="G155" i="15"/>
  <c r="E155" i="15"/>
  <c r="AQ154" i="15"/>
  <c r="AO154" i="15"/>
  <c r="AM154" i="15"/>
  <c r="AK154" i="15"/>
  <c r="AI154" i="15"/>
  <c r="AG154" i="15"/>
  <c r="AE154" i="15"/>
  <c r="AC154" i="15"/>
  <c r="AA154" i="15"/>
  <c r="Y154" i="15"/>
  <c r="W154" i="15"/>
  <c r="U154" i="15"/>
  <c r="S154" i="15"/>
  <c r="Q154" i="15"/>
  <c r="O154" i="15"/>
  <c r="M154" i="15"/>
  <c r="K154" i="15"/>
  <c r="I154" i="15"/>
  <c r="G154" i="15"/>
  <c r="E154" i="15"/>
  <c r="AQ153" i="15"/>
  <c r="AO153" i="15"/>
  <c r="AM153" i="15"/>
  <c r="AK153" i="15"/>
  <c r="AI153" i="15"/>
  <c r="AG153" i="15"/>
  <c r="AE153" i="15"/>
  <c r="AC153" i="15"/>
  <c r="AA153" i="15"/>
  <c r="Y153" i="15"/>
  <c r="W153" i="15"/>
  <c r="U153" i="15"/>
  <c r="S153" i="15"/>
  <c r="Q153" i="15"/>
  <c r="O153" i="15"/>
  <c r="M153" i="15"/>
  <c r="K153" i="15"/>
  <c r="I153" i="15"/>
  <c r="G153" i="15"/>
  <c r="E153" i="15"/>
  <c r="AQ152" i="15"/>
  <c r="AO152" i="15"/>
  <c r="AM152" i="15"/>
  <c r="AK152" i="15"/>
  <c r="AI152" i="15"/>
  <c r="AG152" i="15"/>
  <c r="AE152" i="15"/>
  <c r="AC152" i="15"/>
  <c r="AA152" i="15"/>
  <c r="Y152" i="15"/>
  <c r="W152" i="15"/>
  <c r="U152" i="15"/>
  <c r="S152" i="15"/>
  <c r="Q152" i="15"/>
  <c r="O152" i="15"/>
  <c r="M152" i="15"/>
  <c r="K152" i="15"/>
  <c r="I152" i="15"/>
  <c r="G152" i="15"/>
  <c r="E152" i="15"/>
  <c r="AQ151" i="15"/>
  <c r="AO151" i="15"/>
  <c r="AM151" i="15"/>
  <c r="AK151" i="15"/>
  <c r="AI151" i="15"/>
  <c r="AG151" i="15"/>
  <c r="AE151" i="15"/>
  <c r="AC151" i="15"/>
  <c r="AA151" i="15"/>
  <c r="Y151" i="15"/>
  <c r="W151" i="15"/>
  <c r="U151" i="15"/>
  <c r="S151" i="15"/>
  <c r="Q151" i="15"/>
  <c r="O151" i="15"/>
  <c r="M151" i="15"/>
  <c r="K151" i="15"/>
  <c r="I151" i="15"/>
  <c r="G151" i="15"/>
  <c r="E151" i="15"/>
  <c r="AQ150" i="15"/>
  <c r="AO150" i="15"/>
  <c r="AM150" i="15"/>
  <c r="AK150" i="15"/>
  <c r="AI150" i="15"/>
  <c r="AG150" i="15"/>
  <c r="AE150" i="15"/>
  <c r="AC150" i="15"/>
  <c r="AA150" i="15"/>
  <c r="Y150" i="15"/>
  <c r="W150" i="15"/>
  <c r="U150" i="15"/>
  <c r="S150" i="15"/>
  <c r="Q150" i="15"/>
  <c r="O150" i="15"/>
  <c r="M150" i="15"/>
  <c r="K150" i="15"/>
  <c r="I150" i="15"/>
  <c r="G150" i="15"/>
  <c r="E150" i="15"/>
  <c r="AQ149" i="15"/>
  <c r="AO149" i="15"/>
  <c r="AM149" i="15"/>
  <c r="AK149" i="15"/>
  <c r="AI149" i="15"/>
  <c r="AG149" i="15"/>
  <c r="AE149" i="15"/>
  <c r="AC149" i="15"/>
  <c r="AA149" i="15"/>
  <c r="Y149" i="15"/>
  <c r="W149" i="15"/>
  <c r="U149" i="15"/>
  <c r="S149" i="15"/>
  <c r="Q149" i="15"/>
  <c r="O149" i="15"/>
  <c r="M149" i="15"/>
  <c r="K149" i="15"/>
  <c r="I149" i="15"/>
  <c r="G149" i="15"/>
  <c r="E149" i="15"/>
  <c r="AQ148" i="15"/>
  <c r="AO148" i="15"/>
  <c r="AM148" i="15"/>
  <c r="AK148" i="15"/>
  <c r="AI148" i="15"/>
  <c r="AG148" i="15"/>
  <c r="AE148" i="15"/>
  <c r="AC148" i="15"/>
  <c r="AA148" i="15"/>
  <c r="Y148" i="15"/>
  <c r="W148" i="15"/>
  <c r="U148" i="15"/>
  <c r="S148" i="15"/>
  <c r="Q148" i="15"/>
  <c r="O148" i="15"/>
  <c r="M148" i="15"/>
  <c r="K148" i="15"/>
  <c r="I148" i="15"/>
  <c r="G148" i="15"/>
  <c r="E148" i="15"/>
  <c r="AQ147" i="15"/>
  <c r="AO147" i="15"/>
  <c r="AM147" i="15"/>
  <c r="AK147" i="15"/>
  <c r="AI147" i="15"/>
  <c r="AG147" i="15"/>
  <c r="AE147" i="15"/>
  <c r="AC147" i="15"/>
  <c r="AA147" i="15"/>
  <c r="Y147" i="15"/>
  <c r="W147" i="15"/>
  <c r="U147" i="15"/>
  <c r="S147" i="15"/>
  <c r="Q147" i="15"/>
  <c r="O147" i="15"/>
  <c r="M147" i="15"/>
  <c r="K147" i="15"/>
  <c r="I147" i="15"/>
  <c r="G147" i="15"/>
  <c r="E147" i="15"/>
  <c r="AQ146" i="15"/>
  <c r="AO146" i="15"/>
  <c r="AM146" i="15"/>
  <c r="AK146" i="15"/>
  <c r="AI146" i="15"/>
  <c r="AG146" i="15"/>
  <c r="AE146" i="15"/>
  <c r="AC146" i="15"/>
  <c r="AA146" i="15"/>
  <c r="Y146" i="15"/>
  <c r="W146" i="15"/>
  <c r="U146" i="15"/>
  <c r="S146" i="15"/>
  <c r="Q146" i="15"/>
  <c r="O146" i="15"/>
  <c r="M146" i="15"/>
  <c r="K146" i="15"/>
  <c r="I146" i="15"/>
  <c r="G146" i="15"/>
  <c r="E146" i="15"/>
  <c r="AQ145" i="15"/>
  <c r="AO145" i="15"/>
  <c r="AM145" i="15"/>
  <c r="AK145" i="15"/>
  <c r="AI145" i="15"/>
  <c r="AG145" i="15"/>
  <c r="AE145" i="15"/>
  <c r="AC145" i="15"/>
  <c r="AA145" i="15"/>
  <c r="Y145" i="15"/>
  <c r="W145" i="15"/>
  <c r="U145" i="15"/>
  <c r="S145" i="15"/>
  <c r="Q145" i="15"/>
  <c r="O145" i="15"/>
  <c r="M145" i="15"/>
  <c r="K145" i="15"/>
  <c r="I145" i="15"/>
  <c r="G145" i="15"/>
  <c r="E145" i="15"/>
  <c r="AQ144" i="15"/>
  <c r="AO144" i="15"/>
  <c r="AM144" i="15"/>
  <c r="AK144" i="15"/>
  <c r="AI144" i="15"/>
  <c r="AG144" i="15"/>
  <c r="AE144" i="15"/>
  <c r="AC144" i="15"/>
  <c r="AA144" i="15"/>
  <c r="Y144" i="15"/>
  <c r="W144" i="15"/>
  <c r="U144" i="15"/>
  <c r="S144" i="15"/>
  <c r="Q144" i="15"/>
  <c r="O144" i="15"/>
  <c r="M144" i="15"/>
  <c r="K144" i="15"/>
  <c r="I144" i="15"/>
  <c r="G144" i="15"/>
  <c r="E144" i="15"/>
  <c r="AQ143" i="15"/>
  <c r="AO143" i="15"/>
  <c r="AM143" i="15"/>
  <c r="AK143" i="15"/>
  <c r="AI143" i="15"/>
  <c r="AG143" i="15"/>
  <c r="AE143" i="15"/>
  <c r="AC143" i="15"/>
  <c r="AA143" i="15"/>
  <c r="Y143" i="15"/>
  <c r="W143" i="15"/>
  <c r="U143" i="15"/>
  <c r="S143" i="15"/>
  <c r="Q143" i="15"/>
  <c r="O143" i="15"/>
  <c r="M143" i="15"/>
  <c r="K143" i="15"/>
  <c r="I143" i="15"/>
  <c r="G143" i="15"/>
  <c r="E143" i="15"/>
  <c r="AQ142" i="15"/>
  <c r="AO142" i="15"/>
  <c r="AM142" i="15"/>
  <c r="AK142" i="15"/>
  <c r="AI142" i="15"/>
  <c r="AG142" i="15"/>
  <c r="AE142" i="15"/>
  <c r="AC142" i="15"/>
  <c r="AA142" i="15"/>
  <c r="Y142" i="15"/>
  <c r="W142" i="15"/>
  <c r="U142" i="15"/>
  <c r="S142" i="15"/>
  <c r="Q142" i="15"/>
  <c r="O142" i="15"/>
  <c r="M142" i="15"/>
  <c r="K142" i="15"/>
  <c r="I142" i="15"/>
  <c r="G142" i="15"/>
  <c r="E142" i="15"/>
  <c r="AQ141" i="15"/>
  <c r="AO141" i="15"/>
  <c r="AM141" i="15"/>
  <c r="AK141" i="15"/>
  <c r="AI141" i="15"/>
  <c r="AG141" i="15"/>
  <c r="AE141" i="15"/>
  <c r="AC141" i="15"/>
  <c r="AA141" i="15"/>
  <c r="Y141" i="15"/>
  <c r="W141" i="15"/>
  <c r="U141" i="15"/>
  <c r="S141" i="15"/>
  <c r="Q141" i="15"/>
  <c r="O141" i="15"/>
  <c r="M141" i="15"/>
  <c r="K141" i="15"/>
  <c r="I141" i="15"/>
  <c r="G141" i="15"/>
  <c r="E141" i="15"/>
  <c r="AQ140" i="15"/>
  <c r="AO140" i="15"/>
  <c r="AM140" i="15"/>
  <c r="AK140" i="15"/>
  <c r="AI140" i="15"/>
  <c r="AG140" i="15"/>
  <c r="AE140" i="15"/>
  <c r="AC140" i="15"/>
  <c r="AA140" i="15"/>
  <c r="Y140" i="15"/>
  <c r="W140" i="15"/>
  <c r="U140" i="15"/>
  <c r="S140" i="15"/>
  <c r="Q140" i="15"/>
  <c r="O140" i="15"/>
  <c r="M140" i="15"/>
  <c r="K140" i="15"/>
  <c r="I140" i="15"/>
  <c r="G140" i="15"/>
  <c r="E140" i="15"/>
  <c r="AQ139" i="15"/>
  <c r="AO139" i="15"/>
  <c r="AM139" i="15"/>
  <c r="AK139" i="15"/>
  <c r="AI139" i="15"/>
  <c r="AG139" i="15"/>
  <c r="AE139" i="15"/>
  <c r="AC139" i="15"/>
  <c r="AA139" i="15"/>
  <c r="Y139" i="15"/>
  <c r="W139" i="15"/>
  <c r="U139" i="15"/>
  <c r="S139" i="15"/>
  <c r="Q139" i="15"/>
  <c r="O139" i="15"/>
  <c r="M139" i="15"/>
  <c r="K139" i="15"/>
  <c r="I139" i="15"/>
  <c r="G139" i="15"/>
  <c r="E139" i="15"/>
  <c r="AQ138" i="15"/>
  <c r="AO138" i="15"/>
  <c r="AM138" i="15"/>
  <c r="AK138" i="15"/>
  <c r="AI138" i="15"/>
  <c r="AG138" i="15"/>
  <c r="AE138" i="15"/>
  <c r="AC138" i="15"/>
  <c r="AA138" i="15"/>
  <c r="Y138" i="15"/>
  <c r="W138" i="15"/>
  <c r="U138" i="15"/>
  <c r="S138" i="15"/>
  <c r="Q138" i="15"/>
  <c r="O138" i="15"/>
  <c r="M138" i="15"/>
  <c r="K138" i="15"/>
  <c r="I138" i="15"/>
  <c r="G138" i="15"/>
  <c r="E138" i="15"/>
  <c r="AQ137" i="15"/>
  <c r="AO137" i="15"/>
  <c r="AM137" i="15"/>
  <c r="AK137" i="15"/>
  <c r="AI137" i="15"/>
  <c r="AG137" i="15"/>
  <c r="AE137" i="15"/>
  <c r="AC137" i="15"/>
  <c r="AA137" i="15"/>
  <c r="Y137" i="15"/>
  <c r="W137" i="15"/>
  <c r="U137" i="15"/>
  <c r="S137" i="15"/>
  <c r="Q137" i="15"/>
  <c r="O137" i="15"/>
  <c r="M137" i="15"/>
  <c r="K137" i="15"/>
  <c r="I137" i="15"/>
  <c r="G137" i="15"/>
  <c r="E137" i="15"/>
  <c r="AQ136" i="15"/>
  <c r="AO136" i="15"/>
  <c r="AM136" i="15"/>
  <c r="AK136" i="15"/>
  <c r="AI136" i="15"/>
  <c r="AG136" i="15"/>
  <c r="AE136" i="15"/>
  <c r="AC136" i="15"/>
  <c r="AA136" i="15"/>
  <c r="Y136" i="15"/>
  <c r="W136" i="15"/>
  <c r="U136" i="15"/>
  <c r="S136" i="15"/>
  <c r="Q136" i="15"/>
  <c r="O136" i="15"/>
  <c r="M136" i="15"/>
  <c r="K136" i="15"/>
  <c r="I136" i="15"/>
  <c r="G136" i="15"/>
  <c r="E136" i="15"/>
  <c r="AQ135" i="15"/>
  <c r="AO135" i="15"/>
  <c r="AM135" i="15"/>
  <c r="AK135" i="15"/>
  <c r="AI135" i="15"/>
  <c r="AG135" i="15"/>
  <c r="AE135" i="15"/>
  <c r="AC135" i="15"/>
  <c r="AA135" i="15"/>
  <c r="Y135" i="15"/>
  <c r="W135" i="15"/>
  <c r="U135" i="15"/>
  <c r="S135" i="15"/>
  <c r="Q135" i="15"/>
  <c r="O135" i="15"/>
  <c r="M135" i="15"/>
  <c r="K135" i="15"/>
  <c r="I135" i="15"/>
  <c r="G135" i="15"/>
  <c r="E135" i="15"/>
  <c r="AQ134" i="15"/>
  <c r="AO134" i="15"/>
  <c r="AM134" i="15"/>
  <c r="AK134" i="15"/>
  <c r="AI134" i="15"/>
  <c r="AG134" i="15"/>
  <c r="AE134" i="15"/>
  <c r="AC134" i="15"/>
  <c r="AA134" i="15"/>
  <c r="Y134" i="15"/>
  <c r="W134" i="15"/>
  <c r="U134" i="15"/>
  <c r="S134" i="15"/>
  <c r="Q134" i="15"/>
  <c r="O134" i="15"/>
  <c r="M134" i="15"/>
  <c r="K134" i="15"/>
  <c r="I134" i="15"/>
  <c r="G134" i="15"/>
  <c r="E134" i="15"/>
  <c r="AQ133" i="15"/>
  <c r="AO133" i="15"/>
  <c r="AM133" i="15"/>
  <c r="AK133" i="15"/>
  <c r="AI133" i="15"/>
  <c r="AG133" i="15"/>
  <c r="AE133" i="15"/>
  <c r="AC133" i="15"/>
  <c r="AA133" i="15"/>
  <c r="Y133" i="15"/>
  <c r="W133" i="15"/>
  <c r="U133" i="15"/>
  <c r="S133" i="15"/>
  <c r="Q133" i="15"/>
  <c r="O133" i="15"/>
  <c r="M133" i="15"/>
  <c r="K133" i="15"/>
  <c r="I133" i="15"/>
  <c r="G133" i="15"/>
  <c r="E133" i="15"/>
  <c r="AQ132" i="15"/>
  <c r="AO132" i="15"/>
  <c r="AM132" i="15"/>
  <c r="AK132" i="15"/>
  <c r="AI132" i="15"/>
  <c r="AG132" i="15"/>
  <c r="AE132" i="15"/>
  <c r="AC132" i="15"/>
  <c r="AA132" i="15"/>
  <c r="Y132" i="15"/>
  <c r="W132" i="15"/>
  <c r="U132" i="15"/>
  <c r="S132" i="15"/>
  <c r="Q132" i="15"/>
  <c r="O132" i="15"/>
  <c r="M132" i="15"/>
  <c r="K132" i="15"/>
  <c r="I132" i="15"/>
  <c r="G132" i="15"/>
  <c r="E132" i="15"/>
  <c r="AQ131" i="15"/>
  <c r="AO131" i="15"/>
  <c r="AM131" i="15"/>
  <c r="AK131" i="15"/>
  <c r="AI131" i="15"/>
  <c r="AG131" i="15"/>
  <c r="AE131" i="15"/>
  <c r="AC131" i="15"/>
  <c r="AA131" i="15"/>
  <c r="Y131" i="15"/>
  <c r="W131" i="15"/>
  <c r="U131" i="15"/>
  <c r="S131" i="15"/>
  <c r="Q131" i="15"/>
  <c r="O131" i="15"/>
  <c r="M131" i="15"/>
  <c r="K131" i="15"/>
  <c r="I131" i="15"/>
  <c r="G131" i="15"/>
  <c r="E131" i="15"/>
  <c r="AQ130" i="15"/>
  <c r="AO130" i="15"/>
  <c r="AM130" i="15"/>
  <c r="AK130" i="15"/>
  <c r="AI130" i="15"/>
  <c r="AG130" i="15"/>
  <c r="AE130" i="15"/>
  <c r="AC130" i="15"/>
  <c r="AA130" i="15"/>
  <c r="Y130" i="15"/>
  <c r="W130" i="15"/>
  <c r="U130" i="15"/>
  <c r="S130" i="15"/>
  <c r="Q130" i="15"/>
  <c r="O130" i="15"/>
  <c r="M130" i="15"/>
  <c r="K130" i="15"/>
  <c r="I130" i="15"/>
  <c r="G130" i="15"/>
  <c r="E130" i="15"/>
  <c r="AQ129" i="15"/>
  <c r="AO129" i="15"/>
  <c r="AM129" i="15"/>
  <c r="AK129" i="15"/>
  <c r="AI129" i="15"/>
  <c r="AG129" i="15"/>
  <c r="AE129" i="15"/>
  <c r="AC129" i="15"/>
  <c r="AA129" i="15"/>
  <c r="Y129" i="15"/>
  <c r="W129" i="15"/>
  <c r="U129" i="15"/>
  <c r="S129" i="15"/>
  <c r="Q129" i="15"/>
  <c r="O129" i="15"/>
  <c r="M129" i="15"/>
  <c r="K129" i="15"/>
  <c r="I129" i="15"/>
  <c r="G129" i="15"/>
  <c r="E129" i="15"/>
  <c r="AQ128" i="15"/>
  <c r="AO128" i="15"/>
  <c r="AM128" i="15"/>
  <c r="AK128" i="15"/>
  <c r="AI128" i="15"/>
  <c r="AG128" i="15"/>
  <c r="AE128" i="15"/>
  <c r="AC128" i="15"/>
  <c r="AA128" i="15"/>
  <c r="Y128" i="15"/>
  <c r="W128" i="15"/>
  <c r="U128" i="15"/>
  <c r="S128" i="15"/>
  <c r="Q128" i="15"/>
  <c r="O128" i="15"/>
  <c r="M128" i="15"/>
  <c r="K128" i="15"/>
  <c r="I128" i="15"/>
  <c r="G128" i="15"/>
  <c r="E128" i="15"/>
  <c r="AQ127" i="15"/>
  <c r="AO127" i="15"/>
  <c r="AM127" i="15"/>
  <c r="AK127" i="15"/>
  <c r="AI127" i="15"/>
  <c r="AG127" i="15"/>
  <c r="AE127" i="15"/>
  <c r="AC127" i="15"/>
  <c r="AA127" i="15"/>
  <c r="Y127" i="15"/>
  <c r="W127" i="15"/>
  <c r="U127" i="15"/>
  <c r="S127" i="15"/>
  <c r="Q127" i="15"/>
  <c r="O127" i="15"/>
  <c r="M127" i="15"/>
  <c r="K127" i="15"/>
  <c r="I127" i="15"/>
  <c r="G127" i="15"/>
  <c r="E127" i="15"/>
  <c r="AQ126" i="15"/>
  <c r="AO126" i="15"/>
  <c r="AM126" i="15"/>
  <c r="AK126" i="15"/>
  <c r="AI126" i="15"/>
  <c r="AG126" i="15"/>
  <c r="AE126" i="15"/>
  <c r="AC126" i="15"/>
  <c r="AA126" i="15"/>
  <c r="Y126" i="15"/>
  <c r="W126" i="15"/>
  <c r="U126" i="15"/>
  <c r="S126" i="15"/>
  <c r="Q126" i="15"/>
  <c r="O126" i="15"/>
  <c r="M126" i="15"/>
  <c r="K126" i="15"/>
  <c r="I126" i="15"/>
  <c r="G126" i="15"/>
  <c r="E126" i="15"/>
  <c r="AQ125" i="15"/>
  <c r="AO125" i="15"/>
  <c r="AM125" i="15"/>
  <c r="AK125" i="15"/>
  <c r="AI125" i="15"/>
  <c r="AG125" i="15"/>
  <c r="AE125" i="15"/>
  <c r="AC125" i="15"/>
  <c r="AA125" i="15"/>
  <c r="Y125" i="15"/>
  <c r="W125" i="15"/>
  <c r="U125" i="15"/>
  <c r="S125" i="15"/>
  <c r="Q125" i="15"/>
  <c r="O125" i="15"/>
  <c r="M125" i="15"/>
  <c r="K125" i="15"/>
  <c r="I125" i="15"/>
  <c r="G125" i="15"/>
  <c r="E125" i="15"/>
  <c r="AQ124" i="15"/>
  <c r="AO124" i="15"/>
  <c r="AM124" i="15"/>
  <c r="AK124" i="15"/>
  <c r="AI124" i="15"/>
  <c r="AG124" i="15"/>
  <c r="AE124" i="15"/>
  <c r="AC124" i="15"/>
  <c r="AA124" i="15"/>
  <c r="Y124" i="15"/>
  <c r="W124" i="15"/>
  <c r="U124" i="15"/>
  <c r="S124" i="15"/>
  <c r="Q124" i="15"/>
  <c r="O124" i="15"/>
  <c r="M124" i="15"/>
  <c r="K124" i="15"/>
  <c r="I124" i="15"/>
  <c r="G124" i="15"/>
  <c r="E124" i="15"/>
  <c r="AQ123" i="15"/>
  <c r="AO123" i="15"/>
  <c r="AM123" i="15"/>
  <c r="AK123" i="15"/>
  <c r="AI123" i="15"/>
  <c r="AG123" i="15"/>
  <c r="AE123" i="15"/>
  <c r="AC123" i="15"/>
  <c r="AA123" i="15"/>
  <c r="Y123" i="15"/>
  <c r="W123" i="15"/>
  <c r="U123" i="15"/>
  <c r="S123" i="15"/>
  <c r="Q123" i="15"/>
  <c r="O123" i="15"/>
  <c r="M123" i="15"/>
  <c r="K123" i="15"/>
  <c r="I123" i="15"/>
  <c r="G123" i="15"/>
  <c r="E123" i="15"/>
  <c r="AQ122" i="15"/>
  <c r="AO122" i="15"/>
  <c r="AM122" i="15"/>
  <c r="AK122" i="15"/>
  <c r="AI122" i="15"/>
  <c r="AG122" i="15"/>
  <c r="AE122" i="15"/>
  <c r="AC122" i="15"/>
  <c r="AA122" i="15"/>
  <c r="Y122" i="15"/>
  <c r="W122" i="15"/>
  <c r="U122" i="15"/>
  <c r="S122" i="15"/>
  <c r="Q122" i="15"/>
  <c r="O122" i="15"/>
  <c r="M122" i="15"/>
  <c r="K122" i="15"/>
  <c r="I122" i="15"/>
  <c r="G122" i="15"/>
  <c r="E122" i="15"/>
  <c r="AQ121" i="15"/>
  <c r="AO121" i="15"/>
  <c r="AM121" i="15"/>
  <c r="AK121" i="15"/>
  <c r="AI121" i="15"/>
  <c r="AG121" i="15"/>
  <c r="AE121" i="15"/>
  <c r="AC121" i="15"/>
  <c r="AA121" i="15"/>
  <c r="Y121" i="15"/>
  <c r="W121" i="15"/>
  <c r="U121" i="15"/>
  <c r="S121" i="15"/>
  <c r="Q121" i="15"/>
  <c r="O121" i="15"/>
  <c r="M121" i="15"/>
  <c r="K121" i="15"/>
  <c r="I121" i="15"/>
  <c r="G121" i="15"/>
  <c r="E121" i="15"/>
  <c r="AQ120" i="15"/>
  <c r="AO120" i="15"/>
  <c r="AM120" i="15"/>
  <c r="AK120" i="15"/>
  <c r="AI120" i="15"/>
  <c r="AG120" i="15"/>
  <c r="AE120" i="15"/>
  <c r="AC120" i="15"/>
  <c r="AA120" i="15"/>
  <c r="Y120" i="15"/>
  <c r="W120" i="15"/>
  <c r="U120" i="15"/>
  <c r="S120" i="15"/>
  <c r="Q120" i="15"/>
  <c r="O120" i="15"/>
  <c r="M120" i="15"/>
  <c r="K120" i="15"/>
  <c r="I120" i="15"/>
  <c r="G120" i="15"/>
  <c r="E120" i="15"/>
  <c r="AQ119" i="15"/>
  <c r="AO119" i="15"/>
  <c r="AM119" i="15"/>
  <c r="AK119" i="15"/>
  <c r="AI119" i="15"/>
  <c r="AG119" i="15"/>
  <c r="AE119" i="15"/>
  <c r="AC119" i="15"/>
  <c r="AA119" i="15"/>
  <c r="Y119" i="15"/>
  <c r="W119" i="15"/>
  <c r="U119" i="15"/>
  <c r="S119" i="15"/>
  <c r="Q119" i="15"/>
  <c r="O119" i="15"/>
  <c r="M119" i="15"/>
  <c r="K119" i="15"/>
  <c r="I119" i="15"/>
  <c r="G119" i="15"/>
  <c r="E119" i="15"/>
  <c r="AQ118" i="15"/>
  <c r="AO118" i="15"/>
  <c r="AM118" i="15"/>
  <c r="AK118" i="15"/>
  <c r="AI118" i="15"/>
  <c r="AG118" i="15"/>
  <c r="AE118" i="15"/>
  <c r="AC118" i="15"/>
  <c r="AA118" i="15"/>
  <c r="Y118" i="15"/>
  <c r="W118" i="15"/>
  <c r="U118" i="15"/>
  <c r="S118" i="15"/>
  <c r="Q118" i="15"/>
  <c r="O118" i="15"/>
  <c r="M118" i="15"/>
  <c r="K118" i="15"/>
  <c r="I118" i="15"/>
  <c r="G118" i="15"/>
  <c r="E118" i="15"/>
  <c r="AQ117" i="15"/>
  <c r="AO117" i="15"/>
  <c r="AM117" i="15"/>
  <c r="AK117" i="15"/>
  <c r="AI117" i="15"/>
  <c r="AG117" i="15"/>
  <c r="AE117" i="15"/>
  <c r="AC117" i="15"/>
  <c r="AA117" i="15"/>
  <c r="Y117" i="15"/>
  <c r="W117" i="15"/>
  <c r="U117" i="15"/>
  <c r="S117" i="15"/>
  <c r="Q117" i="15"/>
  <c r="O117" i="15"/>
  <c r="M117" i="15"/>
  <c r="K117" i="15"/>
  <c r="I117" i="15"/>
  <c r="G117" i="15"/>
  <c r="E117" i="15"/>
  <c r="AQ116" i="15"/>
  <c r="AO116" i="15"/>
  <c r="AM116" i="15"/>
  <c r="AK116" i="15"/>
  <c r="AI116" i="15"/>
  <c r="AG116" i="15"/>
  <c r="AE116" i="15"/>
  <c r="AC116" i="15"/>
  <c r="AA116" i="15"/>
  <c r="Y116" i="15"/>
  <c r="W116" i="15"/>
  <c r="U116" i="15"/>
  <c r="S116" i="15"/>
  <c r="Q116" i="15"/>
  <c r="O116" i="15"/>
  <c r="M116" i="15"/>
  <c r="K116" i="15"/>
  <c r="I116" i="15"/>
  <c r="G116" i="15"/>
  <c r="E116" i="15"/>
  <c r="AQ115" i="15"/>
  <c r="AO115" i="15"/>
  <c r="AM115" i="15"/>
  <c r="AK115" i="15"/>
  <c r="AI115" i="15"/>
  <c r="AG115" i="15"/>
  <c r="AE115" i="15"/>
  <c r="AC115" i="15"/>
  <c r="AA115" i="15"/>
  <c r="Y115" i="15"/>
  <c r="W115" i="15"/>
  <c r="U115" i="15"/>
  <c r="S115" i="15"/>
  <c r="Q115" i="15"/>
  <c r="O115" i="15"/>
  <c r="M115" i="15"/>
  <c r="K115" i="15"/>
  <c r="I115" i="15"/>
  <c r="G115" i="15"/>
  <c r="E115" i="15"/>
  <c r="AQ114" i="15"/>
  <c r="AO114" i="15"/>
  <c r="AM114" i="15"/>
  <c r="AK114" i="15"/>
  <c r="AI114" i="15"/>
  <c r="AG114" i="15"/>
  <c r="AE114" i="15"/>
  <c r="AC114" i="15"/>
  <c r="AA114" i="15"/>
  <c r="Y114" i="15"/>
  <c r="W114" i="15"/>
  <c r="U114" i="15"/>
  <c r="S114" i="15"/>
  <c r="Q114" i="15"/>
  <c r="O114" i="15"/>
  <c r="M114" i="15"/>
  <c r="K114" i="15"/>
  <c r="I114" i="15"/>
  <c r="G114" i="15"/>
  <c r="E114" i="15"/>
  <c r="AQ113" i="15"/>
  <c r="AO113" i="15"/>
  <c r="AM113" i="15"/>
  <c r="AK113" i="15"/>
  <c r="AI113" i="15"/>
  <c r="AG113" i="15"/>
  <c r="AE113" i="15"/>
  <c r="AC113" i="15"/>
  <c r="AA113" i="15"/>
  <c r="Y113" i="15"/>
  <c r="W113" i="15"/>
  <c r="U113" i="15"/>
  <c r="S113" i="15"/>
  <c r="Q113" i="15"/>
  <c r="O113" i="15"/>
  <c r="M113" i="15"/>
  <c r="K113" i="15"/>
  <c r="I113" i="15"/>
  <c r="G113" i="15"/>
  <c r="E113" i="15"/>
  <c r="AQ112" i="15"/>
  <c r="AO112" i="15"/>
  <c r="AM112" i="15"/>
  <c r="AK112" i="15"/>
  <c r="AI112" i="15"/>
  <c r="AG112" i="15"/>
  <c r="AE112" i="15"/>
  <c r="AC112" i="15"/>
  <c r="AA112" i="15"/>
  <c r="Y112" i="15"/>
  <c r="W112" i="15"/>
  <c r="U112" i="15"/>
  <c r="S112" i="15"/>
  <c r="Q112" i="15"/>
  <c r="O112" i="15"/>
  <c r="M112" i="15"/>
  <c r="K112" i="15"/>
  <c r="I112" i="15"/>
  <c r="G112" i="15"/>
  <c r="E112" i="15"/>
  <c r="AQ111" i="15"/>
  <c r="AO111" i="15"/>
  <c r="AM111" i="15"/>
  <c r="AK111" i="15"/>
  <c r="AI111" i="15"/>
  <c r="AG111" i="15"/>
  <c r="AE111" i="15"/>
  <c r="AC111" i="15"/>
  <c r="AA111" i="15"/>
  <c r="Y111" i="15"/>
  <c r="W111" i="15"/>
  <c r="U111" i="15"/>
  <c r="S111" i="15"/>
  <c r="Q111" i="15"/>
  <c r="O111" i="15"/>
  <c r="M111" i="15"/>
  <c r="K111" i="15"/>
  <c r="I111" i="15"/>
  <c r="G111" i="15"/>
  <c r="E111" i="15"/>
  <c r="AQ110" i="15"/>
  <c r="AO110" i="15"/>
  <c r="AM110" i="15"/>
  <c r="AK110" i="15"/>
  <c r="AI110" i="15"/>
  <c r="AG110" i="15"/>
  <c r="AE110" i="15"/>
  <c r="AC110" i="15"/>
  <c r="AA110" i="15"/>
  <c r="Y110" i="15"/>
  <c r="W110" i="15"/>
  <c r="U110" i="15"/>
  <c r="S110" i="15"/>
  <c r="Q110" i="15"/>
  <c r="O110" i="15"/>
  <c r="M110" i="15"/>
  <c r="K110" i="15"/>
  <c r="I110" i="15"/>
  <c r="G110" i="15"/>
  <c r="E110" i="15"/>
  <c r="AQ109" i="15"/>
  <c r="AO109" i="15"/>
  <c r="AM109" i="15"/>
  <c r="AK109" i="15"/>
  <c r="AI109" i="15"/>
  <c r="AG109" i="15"/>
  <c r="AE109" i="15"/>
  <c r="AC109" i="15"/>
  <c r="AA109" i="15"/>
  <c r="Y109" i="15"/>
  <c r="W109" i="15"/>
  <c r="U109" i="15"/>
  <c r="S109" i="15"/>
  <c r="Q109" i="15"/>
  <c r="O109" i="15"/>
  <c r="M109" i="15"/>
  <c r="K109" i="15"/>
  <c r="I109" i="15"/>
  <c r="G109" i="15"/>
  <c r="E109" i="15"/>
  <c r="AQ108" i="15"/>
  <c r="AO108" i="15"/>
  <c r="AM108" i="15"/>
  <c r="AK108" i="15"/>
  <c r="AI108" i="15"/>
  <c r="AG108" i="15"/>
  <c r="AE108" i="15"/>
  <c r="AC108" i="15"/>
  <c r="AA108" i="15"/>
  <c r="Y108" i="15"/>
  <c r="W108" i="15"/>
  <c r="U108" i="15"/>
  <c r="S108" i="15"/>
  <c r="Q108" i="15"/>
  <c r="O108" i="15"/>
  <c r="M108" i="15"/>
  <c r="K108" i="15"/>
  <c r="I108" i="15"/>
  <c r="G108" i="15"/>
  <c r="E108" i="15"/>
  <c r="AQ107" i="15"/>
  <c r="AO107" i="15"/>
  <c r="AM107" i="15"/>
  <c r="AK107" i="15"/>
  <c r="AI107" i="15"/>
  <c r="AG107" i="15"/>
  <c r="AE107" i="15"/>
  <c r="AC107" i="15"/>
  <c r="AA107" i="15"/>
  <c r="Y107" i="15"/>
  <c r="W107" i="15"/>
  <c r="U107" i="15"/>
  <c r="S107" i="15"/>
  <c r="Q107" i="15"/>
  <c r="O107" i="15"/>
  <c r="M107" i="15"/>
  <c r="K107" i="15"/>
  <c r="I107" i="15"/>
  <c r="G107" i="15"/>
  <c r="E107" i="15"/>
  <c r="AQ106" i="15"/>
  <c r="AO106" i="15"/>
  <c r="AM106" i="15"/>
  <c r="AK106" i="15"/>
  <c r="AI106" i="15"/>
  <c r="AG106" i="15"/>
  <c r="AE106" i="15"/>
  <c r="AC106" i="15"/>
  <c r="AA106" i="15"/>
  <c r="Y106" i="15"/>
  <c r="W106" i="15"/>
  <c r="U106" i="15"/>
  <c r="S106" i="15"/>
  <c r="Q106" i="15"/>
  <c r="O106" i="15"/>
  <c r="M106" i="15"/>
  <c r="K106" i="15"/>
  <c r="I106" i="15"/>
  <c r="G106" i="15"/>
  <c r="E106" i="15"/>
  <c r="AQ105" i="15"/>
  <c r="AO105" i="15"/>
  <c r="AM105" i="15"/>
  <c r="AK105" i="15"/>
  <c r="AI105" i="15"/>
  <c r="AG105" i="15"/>
  <c r="AE105" i="15"/>
  <c r="AC105" i="15"/>
  <c r="AA105" i="15"/>
  <c r="Y105" i="15"/>
  <c r="W105" i="15"/>
  <c r="U105" i="15"/>
  <c r="S105" i="15"/>
  <c r="Q105" i="15"/>
  <c r="O105" i="15"/>
  <c r="M105" i="15"/>
  <c r="K105" i="15"/>
  <c r="I105" i="15"/>
  <c r="G105" i="15"/>
  <c r="E105" i="15"/>
  <c r="AQ104" i="15"/>
  <c r="AO104" i="15"/>
  <c r="AM104" i="15"/>
  <c r="AK104" i="15"/>
  <c r="AI104" i="15"/>
  <c r="AG104" i="15"/>
  <c r="AE104" i="15"/>
  <c r="AC104" i="15"/>
  <c r="AA104" i="15"/>
  <c r="Y104" i="15"/>
  <c r="W104" i="15"/>
  <c r="U104" i="15"/>
  <c r="S104" i="15"/>
  <c r="Q104" i="15"/>
  <c r="O104" i="15"/>
  <c r="M104" i="15"/>
  <c r="K104" i="15"/>
  <c r="I104" i="15"/>
  <c r="G104" i="15"/>
  <c r="E104" i="15"/>
  <c r="AQ103" i="15"/>
  <c r="AO103" i="15"/>
  <c r="AM103" i="15"/>
  <c r="AK103" i="15"/>
  <c r="AI103" i="15"/>
  <c r="AG103" i="15"/>
  <c r="AE103" i="15"/>
  <c r="AC103" i="15"/>
  <c r="AA103" i="15"/>
  <c r="Y103" i="15"/>
  <c r="W103" i="15"/>
  <c r="U103" i="15"/>
  <c r="S103" i="15"/>
  <c r="Q103" i="15"/>
  <c r="O103" i="15"/>
  <c r="M103" i="15"/>
  <c r="K103" i="15"/>
  <c r="I103" i="15"/>
  <c r="G103" i="15"/>
  <c r="E103" i="15"/>
  <c r="AQ102" i="15"/>
  <c r="AO102" i="15"/>
  <c r="AM102" i="15"/>
  <c r="AK102" i="15"/>
  <c r="AI102" i="15"/>
  <c r="AG102" i="15"/>
  <c r="AE102" i="15"/>
  <c r="AC102" i="15"/>
  <c r="AA102" i="15"/>
  <c r="Y102" i="15"/>
  <c r="W102" i="15"/>
  <c r="U102" i="15"/>
  <c r="S102" i="15"/>
  <c r="Q102" i="15"/>
  <c r="O102" i="15"/>
  <c r="M102" i="15"/>
  <c r="K102" i="15"/>
  <c r="I102" i="15"/>
  <c r="G102" i="15"/>
  <c r="E102" i="15"/>
  <c r="AQ101" i="15"/>
  <c r="AO101" i="15"/>
  <c r="AM101" i="15"/>
  <c r="AK101" i="15"/>
  <c r="AI101" i="15"/>
  <c r="AG101" i="15"/>
  <c r="AE101" i="15"/>
  <c r="AC101" i="15"/>
  <c r="AA101" i="15"/>
  <c r="Y101" i="15"/>
  <c r="W101" i="15"/>
  <c r="U101" i="15"/>
  <c r="S101" i="15"/>
  <c r="Q101" i="15"/>
  <c r="O101" i="15"/>
  <c r="M101" i="15"/>
  <c r="K101" i="15"/>
  <c r="I101" i="15"/>
  <c r="G101" i="15"/>
  <c r="E101" i="15"/>
  <c r="AQ100" i="15"/>
  <c r="AO100" i="15"/>
  <c r="AM100" i="15"/>
  <c r="AK100" i="15"/>
  <c r="AI100" i="15"/>
  <c r="AG100" i="15"/>
  <c r="AE100" i="15"/>
  <c r="AC100" i="15"/>
  <c r="AA100" i="15"/>
  <c r="Y100" i="15"/>
  <c r="W100" i="15"/>
  <c r="U100" i="15"/>
  <c r="S100" i="15"/>
  <c r="Q100" i="15"/>
  <c r="O100" i="15"/>
  <c r="M100" i="15"/>
  <c r="K100" i="15"/>
  <c r="I100" i="15"/>
  <c r="G100" i="15"/>
  <c r="E100" i="15"/>
  <c r="AQ99" i="15"/>
  <c r="AO99" i="15"/>
  <c r="AM99" i="15"/>
  <c r="AK99" i="15"/>
  <c r="AI99" i="15"/>
  <c r="AG99" i="15"/>
  <c r="AE99" i="15"/>
  <c r="AC99" i="15"/>
  <c r="AA99" i="15"/>
  <c r="Y99" i="15"/>
  <c r="W99" i="15"/>
  <c r="U99" i="15"/>
  <c r="S99" i="15"/>
  <c r="Q99" i="15"/>
  <c r="O99" i="15"/>
  <c r="M99" i="15"/>
  <c r="K99" i="15"/>
  <c r="I99" i="15"/>
  <c r="G99" i="15"/>
  <c r="E99" i="15"/>
  <c r="AQ98" i="15"/>
  <c r="AO98" i="15"/>
  <c r="AM98" i="15"/>
  <c r="AK98" i="15"/>
  <c r="AI98" i="15"/>
  <c r="AG98" i="15"/>
  <c r="AE98" i="15"/>
  <c r="AC98" i="15"/>
  <c r="AA98" i="15"/>
  <c r="Y98" i="15"/>
  <c r="W98" i="15"/>
  <c r="U98" i="15"/>
  <c r="S98" i="15"/>
  <c r="Q98" i="15"/>
  <c r="O98" i="15"/>
  <c r="M98" i="15"/>
  <c r="K98" i="15"/>
  <c r="I98" i="15"/>
  <c r="G98" i="15"/>
  <c r="E98" i="15"/>
  <c r="AQ97" i="15"/>
  <c r="AO97" i="15"/>
  <c r="AM97" i="15"/>
  <c r="AK97" i="15"/>
  <c r="AI97" i="15"/>
  <c r="AG97" i="15"/>
  <c r="AE97" i="15"/>
  <c r="AC97" i="15"/>
  <c r="AA97" i="15"/>
  <c r="Y97" i="15"/>
  <c r="W97" i="15"/>
  <c r="U97" i="15"/>
  <c r="S97" i="15"/>
  <c r="Q97" i="15"/>
  <c r="O97" i="15"/>
  <c r="M97" i="15"/>
  <c r="K97" i="15"/>
  <c r="I97" i="15"/>
  <c r="G97" i="15"/>
  <c r="E97" i="15"/>
  <c r="AQ96" i="15"/>
  <c r="AO96" i="15"/>
  <c r="AM96" i="15"/>
  <c r="AK96" i="15"/>
  <c r="AI96" i="15"/>
  <c r="AG96" i="15"/>
  <c r="AE96" i="15"/>
  <c r="AC96" i="15"/>
  <c r="AA96" i="15"/>
  <c r="Y96" i="15"/>
  <c r="W96" i="15"/>
  <c r="U96" i="15"/>
  <c r="S96" i="15"/>
  <c r="Q96" i="15"/>
  <c r="O96" i="15"/>
  <c r="M96" i="15"/>
  <c r="K96" i="15"/>
  <c r="I96" i="15"/>
  <c r="G96" i="15"/>
  <c r="E96" i="15"/>
  <c r="AQ95" i="15"/>
  <c r="AO95" i="15"/>
  <c r="AM95" i="15"/>
  <c r="AK95" i="15"/>
  <c r="AI95" i="15"/>
  <c r="AG95" i="15"/>
  <c r="AE95" i="15"/>
  <c r="AC95" i="15"/>
  <c r="AA95" i="15"/>
  <c r="Y95" i="15"/>
  <c r="W95" i="15"/>
  <c r="U95" i="15"/>
  <c r="S95" i="15"/>
  <c r="Q95" i="15"/>
  <c r="O95" i="15"/>
  <c r="M95" i="15"/>
  <c r="K95" i="15"/>
  <c r="I95" i="15"/>
  <c r="G95" i="15"/>
  <c r="E95" i="15"/>
  <c r="AQ94" i="15"/>
  <c r="AO94" i="15"/>
  <c r="AM94" i="15"/>
  <c r="AK94" i="15"/>
  <c r="AI94" i="15"/>
  <c r="AG94" i="15"/>
  <c r="AE94" i="15"/>
  <c r="AC94" i="15"/>
  <c r="AA94" i="15"/>
  <c r="Y94" i="15"/>
  <c r="W94" i="15"/>
  <c r="U94" i="15"/>
  <c r="S94" i="15"/>
  <c r="Q94" i="15"/>
  <c r="O94" i="15"/>
  <c r="M94" i="15"/>
  <c r="K94" i="15"/>
  <c r="I94" i="15"/>
  <c r="G94" i="15"/>
  <c r="E94" i="15"/>
  <c r="AQ93" i="15"/>
  <c r="AO93" i="15"/>
  <c r="AM93" i="15"/>
  <c r="AK93" i="15"/>
  <c r="AI93" i="15"/>
  <c r="AG93" i="15"/>
  <c r="AE93" i="15"/>
  <c r="AC93" i="15"/>
  <c r="AA93" i="15"/>
  <c r="Y93" i="15"/>
  <c r="W93" i="15"/>
  <c r="U93" i="15"/>
  <c r="S93" i="15"/>
  <c r="Q93" i="15"/>
  <c r="O93" i="15"/>
  <c r="M93" i="15"/>
  <c r="K93" i="15"/>
  <c r="I93" i="15"/>
  <c r="G93" i="15"/>
  <c r="E93" i="15"/>
  <c r="AQ92" i="15"/>
  <c r="AO92" i="15"/>
  <c r="AM92" i="15"/>
  <c r="AK92" i="15"/>
  <c r="AI92" i="15"/>
  <c r="AG92" i="15"/>
  <c r="AE92" i="15"/>
  <c r="AC92" i="15"/>
  <c r="AA92" i="15"/>
  <c r="Y92" i="15"/>
  <c r="W92" i="15"/>
  <c r="U92" i="15"/>
  <c r="S92" i="15"/>
  <c r="Q92" i="15"/>
  <c r="O92" i="15"/>
  <c r="M92" i="15"/>
  <c r="K92" i="15"/>
  <c r="I92" i="15"/>
  <c r="G92" i="15"/>
  <c r="E92" i="15"/>
  <c r="AQ91" i="15"/>
  <c r="AO91" i="15"/>
  <c r="AM91" i="15"/>
  <c r="AK91" i="15"/>
  <c r="AI91" i="15"/>
  <c r="AG91" i="15"/>
  <c r="AE91" i="15"/>
  <c r="AC91" i="15"/>
  <c r="AA91" i="15"/>
  <c r="Y91" i="15"/>
  <c r="W91" i="15"/>
  <c r="U91" i="15"/>
  <c r="S91" i="15"/>
  <c r="Q91" i="15"/>
  <c r="O91" i="15"/>
  <c r="M91" i="15"/>
  <c r="K91" i="15"/>
  <c r="I91" i="15"/>
  <c r="G91" i="15"/>
  <c r="E91" i="15"/>
  <c r="AQ90" i="15"/>
  <c r="AO90" i="15"/>
  <c r="AM90" i="15"/>
  <c r="AK90" i="15"/>
  <c r="AI90" i="15"/>
  <c r="AG90" i="15"/>
  <c r="AE90" i="15"/>
  <c r="AC90" i="15"/>
  <c r="AA90" i="15"/>
  <c r="Y90" i="15"/>
  <c r="W90" i="15"/>
  <c r="U90" i="15"/>
  <c r="S90" i="15"/>
  <c r="Q90" i="15"/>
  <c r="O90" i="15"/>
  <c r="M90" i="15"/>
  <c r="K90" i="15"/>
  <c r="I90" i="15"/>
  <c r="G90" i="15"/>
  <c r="E90" i="15"/>
  <c r="AQ89" i="15"/>
  <c r="AO89" i="15"/>
  <c r="AM89" i="15"/>
  <c r="AK89" i="15"/>
  <c r="AI89" i="15"/>
  <c r="AG89" i="15"/>
  <c r="AE89" i="15"/>
  <c r="AC89" i="15"/>
  <c r="AA89" i="15"/>
  <c r="Y89" i="15"/>
  <c r="W89" i="15"/>
  <c r="U89" i="15"/>
  <c r="S89" i="15"/>
  <c r="Q89" i="15"/>
  <c r="O89" i="15"/>
  <c r="M89" i="15"/>
  <c r="K89" i="15"/>
  <c r="I89" i="15"/>
  <c r="G89" i="15"/>
  <c r="E89" i="15"/>
  <c r="AQ88" i="15"/>
  <c r="AO88" i="15"/>
  <c r="AM88" i="15"/>
  <c r="AK88" i="15"/>
  <c r="AI88" i="15"/>
  <c r="AG88" i="15"/>
  <c r="AE88" i="15"/>
  <c r="AC88" i="15"/>
  <c r="AA88" i="15"/>
  <c r="Y88" i="15"/>
  <c r="W88" i="15"/>
  <c r="U88" i="15"/>
  <c r="S88" i="15"/>
  <c r="Q88" i="15"/>
  <c r="O88" i="15"/>
  <c r="M88" i="15"/>
  <c r="K88" i="15"/>
  <c r="I88" i="15"/>
  <c r="G88" i="15"/>
  <c r="E88" i="15"/>
  <c r="AQ87" i="15"/>
  <c r="AO87" i="15"/>
  <c r="AM87" i="15"/>
  <c r="AK87" i="15"/>
  <c r="AI87" i="15"/>
  <c r="AG87" i="15"/>
  <c r="AE87" i="15"/>
  <c r="AC87" i="15"/>
  <c r="AA87" i="15"/>
  <c r="Y87" i="15"/>
  <c r="W87" i="15"/>
  <c r="U87" i="15"/>
  <c r="S87" i="15"/>
  <c r="Q87" i="15"/>
  <c r="O87" i="15"/>
  <c r="M87" i="15"/>
  <c r="K87" i="15"/>
  <c r="I87" i="15"/>
  <c r="G87" i="15"/>
  <c r="E87" i="15"/>
  <c r="AQ86" i="15"/>
  <c r="AO86" i="15"/>
  <c r="AM86" i="15"/>
  <c r="AK86" i="15"/>
  <c r="AI86" i="15"/>
  <c r="AG86" i="15"/>
  <c r="AE86" i="15"/>
  <c r="AC86" i="15"/>
  <c r="AA86" i="15"/>
  <c r="Y86" i="15"/>
  <c r="W86" i="15"/>
  <c r="U86" i="15"/>
  <c r="S86" i="15"/>
  <c r="Q86" i="15"/>
  <c r="O86" i="15"/>
  <c r="M86" i="15"/>
  <c r="K86" i="15"/>
  <c r="I86" i="15"/>
  <c r="G86" i="15"/>
  <c r="E86" i="15"/>
  <c r="AQ85" i="15"/>
  <c r="AO85" i="15"/>
  <c r="AM85" i="15"/>
  <c r="AK85" i="15"/>
  <c r="AI85" i="15"/>
  <c r="AG85" i="15"/>
  <c r="AE85" i="15"/>
  <c r="AC85" i="15"/>
  <c r="AA85" i="15"/>
  <c r="Y85" i="15"/>
  <c r="W85" i="15"/>
  <c r="U85" i="15"/>
  <c r="S85" i="15"/>
  <c r="Q85" i="15"/>
  <c r="O85" i="15"/>
  <c r="M85" i="15"/>
  <c r="K85" i="15"/>
  <c r="I85" i="15"/>
  <c r="G85" i="15"/>
  <c r="E85" i="15"/>
  <c r="AQ84" i="15"/>
  <c r="AO84" i="15"/>
  <c r="AM84" i="15"/>
  <c r="AK84" i="15"/>
  <c r="AI84" i="15"/>
  <c r="AG84" i="15"/>
  <c r="AE84" i="15"/>
  <c r="AC84" i="15"/>
  <c r="AA84" i="15"/>
  <c r="Y84" i="15"/>
  <c r="W84" i="15"/>
  <c r="U84" i="15"/>
  <c r="S84" i="15"/>
  <c r="Q84" i="15"/>
  <c r="O84" i="15"/>
  <c r="M84" i="15"/>
  <c r="K84" i="15"/>
  <c r="I84" i="15"/>
  <c r="G84" i="15"/>
  <c r="E84" i="15"/>
  <c r="AQ83" i="15"/>
  <c r="AO83" i="15"/>
  <c r="AM83" i="15"/>
  <c r="AK83" i="15"/>
  <c r="AI83" i="15"/>
  <c r="AG83" i="15"/>
  <c r="AE83" i="15"/>
  <c r="AC83" i="15"/>
  <c r="AA83" i="15"/>
  <c r="Y83" i="15"/>
  <c r="W83" i="15"/>
  <c r="U83" i="15"/>
  <c r="S83" i="15"/>
  <c r="Q83" i="15"/>
  <c r="O83" i="15"/>
  <c r="M83" i="15"/>
  <c r="K83" i="15"/>
  <c r="I83" i="15"/>
  <c r="G83" i="15"/>
  <c r="E83" i="15"/>
  <c r="AQ82" i="15"/>
  <c r="AO82" i="15"/>
  <c r="AM82" i="15"/>
  <c r="AK82" i="15"/>
  <c r="AI82" i="15"/>
  <c r="AG82" i="15"/>
  <c r="AE82" i="15"/>
  <c r="AC82" i="15"/>
  <c r="AA82" i="15"/>
  <c r="Y82" i="15"/>
  <c r="W82" i="15"/>
  <c r="U82" i="15"/>
  <c r="S82" i="15"/>
  <c r="Q82" i="15"/>
  <c r="O82" i="15"/>
  <c r="M82" i="15"/>
  <c r="K82" i="15"/>
  <c r="I82" i="15"/>
  <c r="G82" i="15"/>
  <c r="E82" i="15"/>
  <c r="AQ81" i="15"/>
  <c r="AO81" i="15"/>
  <c r="AM81" i="15"/>
  <c r="AK81" i="15"/>
  <c r="AI81" i="15"/>
  <c r="AG81" i="15"/>
  <c r="AE81" i="15"/>
  <c r="AC81" i="15"/>
  <c r="AA81" i="15"/>
  <c r="Y81" i="15"/>
  <c r="W81" i="15"/>
  <c r="U81" i="15"/>
  <c r="S81" i="15"/>
  <c r="Q81" i="15"/>
  <c r="O81" i="15"/>
  <c r="M81" i="15"/>
  <c r="K81" i="15"/>
  <c r="I81" i="15"/>
  <c r="G81" i="15"/>
  <c r="E81" i="15"/>
  <c r="AQ80" i="15"/>
  <c r="AO80" i="15"/>
  <c r="AM80" i="15"/>
  <c r="AK80" i="15"/>
  <c r="AI80" i="15"/>
  <c r="AG80" i="15"/>
  <c r="AE80" i="15"/>
  <c r="AC80" i="15"/>
  <c r="AA80" i="15"/>
  <c r="Y80" i="15"/>
  <c r="W80" i="15"/>
  <c r="U80" i="15"/>
  <c r="S80" i="15"/>
  <c r="Q80" i="15"/>
  <c r="O80" i="15"/>
  <c r="M80" i="15"/>
  <c r="K80" i="15"/>
  <c r="I80" i="15"/>
  <c r="G80" i="15"/>
  <c r="E80" i="15"/>
  <c r="AQ79" i="15"/>
  <c r="AO79" i="15"/>
  <c r="AM79" i="15"/>
  <c r="AK79" i="15"/>
  <c r="AI79" i="15"/>
  <c r="AG79" i="15"/>
  <c r="AE79" i="15"/>
  <c r="AC79" i="15"/>
  <c r="AA79" i="15"/>
  <c r="Y79" i="15"/>
  <c r="W79" i="15"/>
  <c r="U79" i="15"/>
  <c r="S79" i="15"/>
  <c r="Q79" i="15"/>
  <c r="O79" i="15"/>
  <c r="M79" i="15"/>
  <c r="K79" i="15"/>
  <c r="I79" i="15"/>
  <c r="G79" i="15"/>
  <c r="E79" i="15"/>
  <c r="AQ78" i="15"/>
  <c r="AO78" i="15"/>
  <c r="AM78" i="15"/>
  <c r="AK78" i="15"/>
  <c r="AI78" i="15"/>
  <c r="AG78" i="15"/>
  <c r="AE78" i="15"/>
  <c r="AC78" i="15"/>
  <c r="AA78" i="15"/>
  <c r="Y78" i="15"/>
  <c r="W78" i="15"/>
  <c r="U78" i="15"/>
  <c r="S78" i="15"/>
  <c r="Q78" i="15"/>
  <c r="O78" i="15"/>
  <c r="M78" i="15"/>
  <c r="K78" i="15"/>
  <c r="I78" i="15"/>
  <c r="G78" i="15"/>
  <c r="E78" i="15"/>
  <c r="AQ77" i="15"/>
  <c r="AO77" i="15"/>
  <c r="AM77" i="15"/>
  <c r="AK77" i="15"/>
  <c r="AI77" i="15"/>
  <c r="AG77" i="15"/>
  <c r="AE77" i="15"/>
  <c r="AC77" i="15"/>
  <c r="AA77" i="15"/>
  <c r="Y77" i="15"/>
  <c r="W77" i="15"/>
  <c r="U77" i="15"/>
  <c r="S77" i="15"/>
  <c r="Q77" i="15"/>
  <c r="O77" i="15"/>
  <c r="M77" i="15"/>
  <c r="K77" i="15"/>
  <c r="I77" i="15"/>
  <c r="G77" i="15"/>
  <c r="E77" i="15"/>
  <c r="AQ76" i="15"/>
  <c r="AO76" i="15"/>
  <c r="AM76" i="15"/>
  <c r="AK76" i="15"/>
  <c r="AI76" i="15"/>
  <c r="AG76" i="15"/>
  <c r="AE76" i="15"/>
  <c r="AC76" i="15"/>
  <c r="AA76" i="15"/>
  <c r="Y76" i="15"/>
  <c r="W76" i="15"/>
  <c r="U76" i="15"/>
  <c r="S76" i="15"/>
  <c r="Q76" i="15"/>
  <c r="O76" i="15"/>
  <c r="M76" i="15"/>
  <c r="K76" i="15"/>
  <c r="I76" i="15"/>
  <c r="G76" i="15"/>
  <c r="E76" i="15"/>
  <c r="AQ75" i="15"/>
  <c r="AO75" i="15"/>
  <c r="AM75" i="15"/>
  <c r="AK75" i="15"/>
  <c r="AI75" i="15"/>
  <c r="AG75" i="15"/>
  <c r="AE75" i="15"/>
  <c r="AC75" i="15"/>
  <c r="AA75" i="15"/>
  <c r="Y75" i="15"/>
  <c r="W75" i="15"/>
  <c r="U75" i="15"/>
  <c r="S75" i="15"/>
  <c r="Q75" i="15"/>
  <c r="O75" i="15"/>
  <c r="M75" i="15"/>
  <c r="K75" i="15"/>
  <c r="I75" i="15"/>
  <c r="G75" i="15"/>
  <c r="E75" i="15"/>
  <c r="AQ74" i="15"/>
  <c r="AO74" i="15"/>
  <c r="AM74" i="15"/>
  <c r="AK74" i="15"/>
  <c r="AI74" i="15"/>
  <c r="AG74" i="15"/>
  <c r="AE74" i="15"/>
  <c r="AC74" i="15"/>
  <c r="AA74" i="15"/>
  <c r="Y74" i="15"/>
  <c r="W74" i="15"/>
  <c r="U74" i="15"/>
  <c r="S74" i="15"/>
  <c r="Q74" i="15"/>
  <c r="O74" i="15"/>
  <c r="M74" i="15"/>
  <c r="K74" i="15"/>
  <c r="I74" i="15"/>
  <c r="G74" i="15"/>
  <c r="E74" i="15"/>
  <c r="AQ73" i="15"/>
  <c r="AO73" i="15"/>
  <c r="AM73" i="15"/>
  <c r="AK73" i="15"/>
  <c r="AI73" i="15"/>
  <c r="AG73" i="15"/>
  <c r="AE73" i="15"/>
  <c r="AC73" i="15"/>
  <c r="AA73" i="15"/>
  <c r="Y73" i="15"/>
  <c r="W73" i="15"/>
  <c r="U73" i="15"/>
  <c r="S73" i="15"/>
  <c r="Q73" i="15"/>
  <c r="O73" i="15"/>
  <c r="M73" i="15"/>
  <c r="K73" i="15"/>
  <c r="I73" i="15"/>
  <c r="G73" i="15"/>
  <c r="E73" i="15"/>
  <c r="AQ72" i="15"/>
  <c r="AO72" i="15"/>
  <c r="AM72" i="15"/>
  <c r="AK72" i="15"/>
  <c r="AI72" i="15"/>
  <c r="AG72" i="15"/>
  <c r="AE72" i="15"/>
  <c r="AC72" i="15"/>
  <c r="AA72" i="15"/>
  <c r="Y72" i="15"/>
  <c r="W72" i="15"/>
  <c r="U72" i="15"/>
  <c r="S72" i="15"/>
  <c r="Q72" i="15"/>
  <c r="O72" i="15"/>
  <c r="M72" i="15"/>
  <c r="K72" i="15"/>
  <c r="I72" i="15"/>
  <c r="G72" i="15"/>
  <c r="E72" i="15"/>
  <c r="AQ71" i="15"/>
  <c r="AO71" i="15"/>
  <c r="AM71" i="15"/>
  <c r="AK71" i="15"/>
  <c r="AI71" i="15"/>
  <c r="AG71" i="15"/>
  <c r="AE71" i="15"/>
  <c r="AC71" i="15"/>
  <c r="AA71" i="15"/>
  <c r="Y71" i="15"/>
  <c r="W71" i="15"/>
  <c r="U71" i="15"/>
  <c r="S71" i="15"/>
  <c r="Q71" i="15"/>
  <c r="O71" i="15"/>
  <c r="M71" i="15"/>
  <c r="K71" i="15"/>
  <c r="I71" i="15"/>
  <c r="G71" i="15"/>
  <c r="E71" i="15"/>
  <c r="AQ70" i="15"/>
  <c r="AO70" i="15"/>
  <c r="AM70" i="15"/>
  <c r="AK70" i="15"/>
  <c r="AI70" i="15"/>
  <c r="AG70" i="15"/>
  <c r="AE70" i="15"/>
  <c r="AC70" i="15"/>
  <c r="AA70" i="15"/>
  <c r="Y70" i="15"/>
  <c r="W70" i="15"/>
  <c r="U70" i="15"/>
  <c r="S70" i="15"/>
  <c r="Q70" i="15"/>
  <c r="O70" i="15"/>
  <c r="M70" i="15"/>
  <c r="K70" i="15"/>
  <c r="I70" i="15"/>
  <c r="G70" i="15"/>
  <c r="E70" i="15"/>
  <c r="AQ69" i="15"/>
  <c r="AO69" i="15"/>
  <c r="AM69" i="15"/>
  <c r="AK69" i="15"/>
  <c r="AI69" i="15"/>
  <c r="AG69" i="15"/>
  <c r="AE69" i="15"/>
  <c r="AC69" i="15"/>
  <c r="AA69" i="15"/>
  <c r="Y69" i="15"/>
  <c r="W69" i="15"/>
  <c r="U69" i="15"/>
  <c r="S69" i="15"/>
  <c r="Q69" i="15"/>
  <c r="O69" i="15"/>
  <c r="M69" i="15"/>
  <c r="K69" i="15"/>
  <c r="I69" i="15"/>
  <c r="G69" i="15"/>
  <c r="E69" i="15"/>
  <c r="AQ68" i="15"/>
  <c r="AO68" i="15"/>
  <c r="AM68" i="15"/>
  <c r="AK68" i="15"/>
  <c r="AI68" i="15"/>
  <c r="AG68" i="15"/>
  <c r="AE68" i="15"/>
  <c r="AC68" i="15"/>
  <c r="AA68" i="15"/>
  <c r="Y68" i="15"/>
  <c r="W68" i="15"/>
  <c r="U68" i="15"/>
  <c r="S68" i="15"/>
  <c r="Q68" i="15"/>
  <c r="O68" i="15"/>
  <c r="M68" i="15"/>
  <c r="K68" i="15"/>
  <c r="I68" i="15"/>
  <c r="G68" i="15"/>
  <c r="E68" i="15"/>
  <c r="AQ67" i="15"/>
  <c r="AO67" i="15"/>
  <c r="AM67" i="15"/>
  <c r="AK67" i="15"/>
  <c r="AI67" i="15"/>
  <c r="AG67" i="15"/>
  <c r="AE67" i="15"/>
  <c r="AC67" i="15"/>
  <c r="AA67" i="15"/>
  <c r="Y67" i="15"/>
  <c r="W67" i="15"/>
  <c r="U67" i="15"/>
  <c r="S67" i="15"/>
  <c r="Q67" i="15"/>
  <c r="O67" i="15"/>
  <c r="M67" i="15"/>
  <c r="K67" i="15"/>
  <c r="I67" i="15"/>
  <c r="G67" i="15"/>
  <c r="E67" i="15"/>
  <c r="AQ66" i="15"/>
  <c r="AO66" i="15"/>
  <c r="AM66" i="15"/>
  <c r="AK66" i="15"/>
  <c r="AI66" i="15"/>
  <c r="AG66" i="15"/>
  <c r="AE66" i="15"/>
  <c r="AC66" i="15"/>
  <c r="AA66" i="15"/>
  <c r="Y66" i="15"/>
  <c r="W66" i="15"/>
  <c r="U66" i="15"/>
  <c r="S66" i="15"/>
  <c r="Q66" i="15"/>
  <c r="O66" i="15"/>
  <c r="M66" i="15"/>
  <c r="K66" i="15"/>
  <c r="I66" i="15"/>
  <c r="G66" i="15"/>
  <c r="E66" i="15"/>
  <c r="AQ65" i="15"/>
  <c r="AO65" i="15"/>
  <c r="AM65" i="15"/>
  <c r="AK65" i="15"/>
  <c r="AI65" i="15"/>
  <c r="AG65" i="15"/>
  <c r="AE65" i="15"/>
  <c r="AC65" i="15"/>
  <c r="AA65" i="15"/>
  <c r="Y65" i="15"/>
  <c r="W65" i="15"/>
  <c r="U65" i="15"/>
  <c r="S65" i="15"/>
  <c r="Q65" i="15"/>
  <c r="O65" i="15"/>
  <c r="M65" i="15"/>
  <c r="K65" i="15"/>
  <c r="I65" i="15"/>
  <c r="G65" i="15"/>
  <c r="E65" i="15"/>
  <c r="AQ64" i="15"/>
  <c r="AO64" i="15"/>
  <c r="AM64" i="15"/>
  <c r="AK64" i="15"/>
  <c r="AI64" i="15"/>
  <c r="AG64" i="15"/>
  <c r="AE64" i="15"/>
  <c r="AC64" i="15"/>
  <c r="AA64" i="15"/>
  <c r="Y64" i="15"/>
  <c r="W64" i="15"/>
  <c r="U64" i="15"/>
  <c r="S64" i="15"/>
  <c r="Q64" i="15"/>
  <c r="O64" i="15"/>
  <c r="M64" i="15"/>
  <c r="K64" i="15"/>
  <c r="I64" i="15"/>
  <c r="G64" i="15"/>
  <c r="E64" i="15"/>
  <c r="AQ63" i="15"/>
  <c r="AO63" i="15"/>
  <c r="AM63" i="15"/>
  <c r="AK63" i="15"/>
  <c r="AI63" i="15"/>
  <c r="AG63" i="15"/>
  <c r="AE63" i="15"/>
  <c r="AC63" i="15"/>
  <c r="AA63" i="15"/>
  <c r="Y63" i="15"/>
  <c r="W63" i="15"/>
  <c r="U63" i="15"/>
  <c r="S63" i="15"/>
  <c r="Q63" i="15"/>
  <c r="O63" i="15"/>
  <c r="M63" i="15"/>
  <c r="K63" i="15"/>
  <c r="I63" i="15"/>
  <c r="G63" i="15"/>
  <c r="E63" i="15"/>
  <c r="AQ62" i="15"/>
  <c r="AO62" i="15"/>
  <c r="AM62" i="15"/>
  <c r="AK62" i="15"/>
  <c r="AI62" i="15"/>
  <c r="AG62" i="15"/>
  <c r="AE62" i="15"/>
  <c r="AC62" i="15"/>
  <c r="AA62" i="15"/>
  <c r="Y62" i="15"/>
  <c r="W62" i="15"/>
  <c r="U62" i="15"/>
  <c r="S62" i="15"/>
  <c r="Q62" i="15"/>
  <c r="O62" i="15"/>
  <c r="M62" i="15"/>
  <c r="K62" i="15"/>
  <c r="I62" i="15"/>
  <c r="G62" i="15"/>
  <c r="E62" i="15"/>
  <c r="AQ61" i="15"/>
  <c r="AO61" i="15"/>
  <c r="AM61" i="15"/>
  <c r="AK61" i="15"/>
  <c r="AI61" i="15"/>
  <c r="AG61" i="15"/>
  <c r="AE61" i="15"/>
  <c r="AC61" i="15"/>
  <c r="AA61" i="15"/>
  <c r="Y61" i="15"/>
  <c r="W61" i="15"/>
  <c r="U61" i="15"/>
  <c r="S61" i="15"/>
  <c r="Q61" i="15"/>
  <c r="O61" i="15"/>
  <c r="M61" i="15"/>
  <c r="K61" i="15"/>
  <c r="I61" i="15"/>
  <c r="G61" i="15"/>
  <c r="E61" i="15"/>
  <c r="AQ60" i="15"/>
  <c r="AO60" i="15"/>
  <c r="AM60" i="15"/>
  <c r="AK60" i="15"/>
  <c r="AI60" i="15"/>
  <c r="AG60" i="15"/>
  <c r="AE60" i="15"/>
  <c r="AC60" i="15"/>
  <c r="AA60" i="15"/>
  <c r="Y60" i="15"/>
  <c r="W60" i="15"/>
  <c r="U60" i="15"/>
  <c r="S60" i="15"/>
  <c r="Q60" i="15"/>
  <c r="O60" i="15"/>
  <c r="M60" i="15"/>
  <c r="K60" i="15"/>
  <c r="I60" i="15"/>
  <c r="G60" i="15"/>
  <c r="E60" i="15"/>
  <c r="AQ59" i="15"/>
  <c r="AO59" i="15"/>
  <c r="AM59" i="15"/>
  <c r="AK59" i="15"/>
  <c r="AI59" i="15"/>
  <c r="AG59" i="15"/>
  <c r="AE59" i="15"/>
  <c r="AC59" i="15"/>
  <c r="AA59" i="15"/>
  <c r="Y59" i="15"/>
  <c r="W59" i="15"/>
  <c r="U59" i="15"/>
  <c r="S59" i="15"/>
  <c r="Q59" i="15"/>
  <c r="O59" i="15"/>
  <c r="M59" i="15"/>
  <c r="K59" i="15"/>
  <c r="I59" i="15"/>
  <c r="G59" i="15"/>
  <c r="E59" i="15"/>
  <c r="AQ58" i="15"/>
  <c r="AO58" i="15"/>
  <c r="AM58" i="15"/>
  <c r="AK58" i="15"/>
  <c r="AI58" i="15"/>
  <c r="AG58" i="15"/>
  <c r="AE58" i="15"/>
  <c r="AC58" i="15"/>
  <c r="AA58" i="15"/>
  <c r="Y58" i="15"/>
  <c r="W58" i="15"/>
  <c r="U58" i="15"/>
  <c r="S58" i="15"/>
  <c r="Q58" i="15"/>
  <c r="O58" i="15"/>
  <c r="M58" i="15"/>
  <c r="K58" i="15"/>
  <c r="I58" i="15"/>
  <c r="G58" i="15"/>
  <c r="E58" i="15"/>
  <c r="AQ57" i="15"/>
  <c r="AO57" i="15"/>
  <c r="AM57" i="15"/>
  <c r="AK57" i="15"/>
  <c r="AI57" i="15"/>
  <c r="AG57" i="15"/>
  <c r="AE57" i="15"/>
  <c r="AC57" i="15"/>
  <c r="AA57" i="15"/>
  <c r="Y57" i="15"/>
  <c r="W57" i="15"/>
  <c r="U57" i="15"/>
  <c r="S57" i="15"/>
  <c r="Q57" i="15"/>
  <c r="O57" i="15"/>
  <c r="M57" i="15"/>
  <c r="K57" i="15"/>
  <c r="I57" i="15"/>
  <c r="G57" i="15"/>
  <c r="E57" i="15"/>
  <c r="AQ56" i="15"/>
  <c r="AO56" i="15"/>
  <c r="AM56" i="15"/>
  <c r="AK56" i="15"/>
  <c r="AI56" i="15"/>
  <c r="AG56" i="15"/>
  <c r="AE56" i="15"/>
  <c r="AC56" i="15"/>
  <c r="AA56" i="15"/>
  <c r="Y56" i="15"/>
  <c r="W56" i="15"/>
  <c r="U56" i="15"/>
  <c r="S56" i="15"/>
  <c r="Q56" i="15"/>
  <c r="O56" i="15"/>
  <c r="M56" i="15"/>
  <c r="K56" i="15"/>
  <c r="I56" i="15"/>
  <c r="G56" i="15"/>
  <c r="E56" i="15"/>
  <c r="AQ55" i="15"/>
  <c r="AO55" i="15"/>
  <c r="AM55" i="15"/>
  <c r="AK55" i="15"/>
  <c r="AI55" i="15"/>
  <c r="AG55" i="15"/>
  <c r="AE55" i="15"/>
  <c r="AC55" i="15"/>
  <c r="AA55" i="15"/>
  <c r="Y55" i="15"/>
  <c r="W55" i="15"/>
  <c r="U55" i="15"/>
  <c r="S55" i="15"/>
  <c r="Q55" i="15"/>
  <c r="O55" i="15"/>
  <c r="M55" i="15"/>
  <c r="K55" i="15"/>
  <c r="I55" i="15"/>
  <c r="G55" i="15"/>
  <c r="E55" i="15"/>
  <c r="AQ54" i="15"/>
  <c r="AO54" i="15"/>
  <c r="AM54" i="15"/>
  <c r="AK54" i="15"/>
  <c r="AI54" i="15"/>
  <c r="AG54" i="15"/>
  <c r="AE54" i="15"/>
  <c r="AC54" i="15"/>
  <c r="AA54" i="15"/>
  <c r="Y54" i="15"/>
  <c r="W54" i="15"/>
  <c r="U54" i="15"/>
  <c r="S54" i="15"/>
  <c r="Q54" i="15"/>
  <c r="O54" i="15"/>
  <c r="M54" i="15"/>
  <c r="K54" i="15"/>
  <c r="I54" i="15"/>
  <c r="G54" i="15"/>
  <c r="E54" i="15"/>
  <c r="AQ53" i="15"/>
  <c r="AO53" i="15"/>
  <c r="AM53" i="15"/>
  <c r="AK53" i="15"/>
  <c r="AI53" i="15"/>
  <c r="AG53" i="15"/>
  <c r="AE53" i="15"/>
  <c r="AC53" i="15"/>
  <c r="AA53" i="15"/>
  <c r="Y53" i="15"/>
  <c r="W53" i="15"/>
  <c r="U53" i="15"/>
  <c r="S53" i="15"/>
  <c r="Q53" i="15"/>
  <c r="O53" i="15"/>
  <c r="M53" i="15"/>
  <c r="K53" i="15"/>
  <c r="I53" i="15"/>
  <c r="G53" i="15"/>
  <c r="E53" i="15"/>
  <c r="AQ52" i="15"/>
  <c r="AO52" i="15"/>
  <c r="AM52" i="15"/>
  <c r="AK52" i="15"/>
  <c r="AI52" i="15"/>
  <c r="AG52" i="15"/>
  <c r="AE52" i="15"/>
  <c r="AC52" i="15"/>
  <c r="AA52" i="15"/>
  <c r="Y52" i="15"/>
  <c r="W52" i="15"/>
  <c r="U52" i="15"/>
  <c r="S52" i="15"/>
  <c r="Q52" i="15"/>
  <c r="O52" i="15"/>
  <c r="M52" i="15"/>
  <c r="K52" i="15"/>
  <c r="I52" i="15"/>
  <c r="G52" i="15"/>
  <c r="E52" i="15"/>
  <c r="AQ51" i="15"/>
  <c r="AO51" i="15"/>
  <c r="AM51" i="15"/>
  <c r="AK51" i="15"/>
  <c r="AI51" i="15"/>
  <c r="AG51" i="15"/>
  <c r="AE51" i="15"/>
  <c r="AC51" i="15"/>
  <c r="AA51" i="15"/>
  <c r="Y51" i="15"/>
  <c r="W51" i="15"/>
  <c r="U51" i="15"/>
  <c r="S51" i="15"/>
  <c r="Q51" i="15"/>
  <c r="O51" i="15"/>
  <c r="M51" i="15"/>
  <c r="K51" i="15"/>
  <c r="I51" i="15"/>
  <c r="G51" i="15"/>
  <c r="E51" i="15"/>
  <c r="AQ50" i="15"/>
  <c r="AO50" i="15"/>
  <c r="AM50" i="15"/>
  <c r="AK50" i="15"/>
  <c r="AI50" i="15"/>
  <c r="AG50" i="15"/>
  <c r="AE50" i="15"/>
  <c r="AC50" i="15"/>
  <c r="AA50" i="15"/>
  <c r="Y50" i="15"/>
  <c r="W50" i="15"/>
  <c r="U50" i="15"/>
  <c r="S50" i="15"/>
  <c r="Q50" i="15"/>
  <c r="O50" i="15"/>
  <c r="M50" i="15"/>
  <c r="K50" i="15"/>
  <c r="I50" i="15"/>
  <c r="G50" i="15"/>
  <c r="E50" i="15"/>
  <c r="AQ49" i="15"/>
  <c r="AO49" i="15"/>
  <c r="AM49" i="15"/>
  <c r="AK49" i="15"/>
  <c r="AI49" i="15"/>
  <c r="AG49" i="15"/>
  <c r="AE49" i="15"/>
  <c r="AC49" i="15"/>
  <c r="AA49" i="15"/>
  <c r="Y49" i="15"/>
  <c r="W49" i="15"/>
  <c r="U49" i="15"/>
  <c r="S49" i="15"/>
  <c r="Q49" i="15"/>
  <c r="O49" i="15"/>
  <c r="M49" i="15"/>
  <c r="K49" i="15"/>
  <c r="I49" i="15"/>
  <c r="G49" i="15"/>
  <c r="E49" i="15"/>
  <c r="AQ48" i="15"/>
  <c r="AO48" i="15"/>
  <c r="AM48" i="15"/>
  <c r="AK48" i="15"/>
  <c r="AI48" i="15"/>
  <c r="AG48" i="15"/>
  <c r="AE48" i="15"/>
  <c r="AC48" i="15"/>
  <c r="AA48" i="15"/>
  <c r="Y48" i="15"/>
  <c r="W48" i="15"/>
  <c r="U48" i="15"/>
  <c r="S48" i="15"/>
  <c r="Q48" i="15"/>
  <c r="O48" i="15"/>
  <c r="M48" i="15"/>
  <c r="K48" i="15"/>
  <c r="I48" i="15"/>
  <c r="G48" i="15"/>
  <c r="E48" i="15"/>
  <c r="AQ47" i="15"/>
  <c r="AO47" i="15"/>
  <c r="AM47" i="15"/>
  <c r="AK47" i="15"/>
  <c r="AI47" i="15"/>
  <c r="AG47" i="15"/>
  <c r="AE47" i="15"/>
  <c r="AC47" i="15"/>
  <c r="AA47" i="15"/>
  <c r="Y47" i="15"/>
  <c r="W47" i="15"/>
  <c r="U47" i="15"/>
  <c r="S47" i="15"/>
  <c r="Q47" i="15"/>
  <c r="O47" i="15"/>
  <c r="M47" i="15"/>
  <c r="K47" i="15"/>
  <c r="I47" i="15"/>
  <c r="G47" i="15"/>
  <c r="E47" i="15"/>
  <c r="AQ46" i="15"/>
  <c r="AO46" i="15"/>
  <c r="AM46" i="15"/>
  <c r="AK46" i="15"/>
  <c r="AI46" i="15"/>
  <c r="AG46" i="15"/>
  <c r="AE46" i="15"/>
  <c r="AC46" i="15"/>
  <c r="AA46" i="15"/>
  <c r="Y46" i="15"/>
  <c r="W46" i="15"/>
  <c r="U46" i="15"/>
  <c r="S46" i="15"/>
  <c r="Q46" i="15"/>
  <c r="O46" i="15"/>
  <c r="M46" i="15"/>
  <c r="K46" i="15"/>
  <c r="I46" i="15"/>
  <c r="G46" i="15"/>
  <c r="E46" i="15"/>
  <c r="AQ45" i="15"/>
  <c r="AO45" i="15"/>
  <c r="AM45" i="15"/>
  <c r="AK45" i="15"/>
  <c r="AI45" i="15"/>
  <c r="AG45" i="15"/>
  <c r="AE45" i="15"/>
  <c r="AC45" i="15"/>
  <c r="AA45" i="15"/>
  <c r="Y45" i="15"/>
  <c r="W45" i="15"/>
  <c r="U45" i="15"/>
  <c r="S45" i="15"/>
  <c r="Q45" i="15"/>
  <c r="O45" i="15"/>
  <c r="M45" i="15"/>
  <c r="K45" i="15"/>
  <c r="I45" i="15"/>
  <c r="G45" i="15"/>
  <c r="E45" i="15"/>
  <c r="AQ44" i="15"/>
  <c r="AO44" i="15"/>
  <c r="AM44" i="15"/>
  <c r="AK44" i="15"/>
  <c r="AI44" i="15"/>
  <c r="AG44" i="15"/>
  <c r="AE44" i="15"/>
  <c r="AC44" i="15"/>
  <c r="AA44" i="15"/>
  <c r="Y44" i="15"/>
  <c r="W44" i="15"/>
  <c r="U44" i="15"/>
  <c r="S44" i="15"/>
  <c r="Q44" i="15"/>
  <c r="O44" i="15"/>
  <c r="M44" i="15"/>
  <c r="K44" i="15"/>
  <c r="I44" i="15"/>
  <c r="G44" i="15"/>
  <c r="E44" i="15"/>
  <c r="AQ43" i="15"/>
  <c r="AO43" i="15"/>
  <c r="AM43" i="15"/>
  <c r="AK43" i="15"/>
  <c r="AI43" i="15"/>
  <c r="AG43" i="15"/>
  <c r="AE43" i="15"/>
  <c r="AC43" i="15"/>
  <c r="AA43" i="15"/>
  <c r="Y43" i="15"/>
  <c r="W43" i="15"/>
  <c r="U43" i="15"/>
  <c r="S43" i="15"/>
  <c r="Q43" i="15"/>
  <c r="O43" i="15"/>
  <c r="M43" i="15"/>
  <c r="K43" i="15"/>
  <c r="I43" i="15"/>
  <c r="G43" i="15"/>
  <c r="E43" i="15"/>
  <c r="AQ42" i="15"/>
  <c r="AO42" i="15"/>
  <c r="AM42" i="15"/>
  <c r="AK42" i="15"/>
  <c r="AI42" i="15"/>
  <c r="AG42" i="15"/>
  <c r="AE42" i="15"/>
  <c r="AC42" i="15"/>
  <c r="AA42" i="15"/>
  <c r="Y42" i="15"/>
  <c r="W42" i="15"/>
  <c r="U42" i="15"/>
  <c r="S42" i="15"/>
  <c r="Q42" i="15"/>
  <c r="O42" i="15"/>
  <c r="M42" i="15"/>
  <c r="K42" i="15"/>
  <c r="I42" i="15"/>
  <c r="G42" i="15"/>
  <c r="E42" i="15"/>
  <c r="AQ41" i="15"/>
  <c r="AO41" i="15"/>
  <c r="AM41" i="15"/>
  <c r="AK41" i="15"/>
  <c r="AI41" i="15"/>
  <c r="AG41" i="15"/>
  <c r="AE41" i="15"/>
  <c r="AC41" i="15"/>
  <c r="AA41" i="15"/>
  <c r="Y41" i="15"/>
  <c r="W41" i="15"/>
  <c r="U41" i="15"/>
  <c r="S41" i="15"/>
  <c r="Q41" i="15"/>
  <c r="O41" i="15"/>
  <c r="M41" i="15"/>
  <c r="K41" i="15"/>
  <c r="I41" i="15"/>
  <c r="G41" i="15"/>
  <c r="E41" i="15"/>
  <c r="AQ40" i="15"/>
  <c r="AO40" i="15"/>
  <c r="AM40" i="15"/>
  <c r="AK40" i="15"/>
  <c r="AI40" i="15"/>
  <c r="AG40" i="15"/>
  <c r="AE40" i="15"/>
  <c r="AC40" i="15"/>
  <c r="AA40" i="15"/>
  <c r="Y40" i="15"/>
  <c r="W40" i="15"/>
  <c r="U40" i="15"/>
  <c r="S40" i="15"/>
  <c r="Q40" i="15"/>
  <c r="O40" i="15"/>
  <c r="M40" i="15"/>
  <c r="K40" i="15"/>
  <c r="I40" i="15"/>
  <c r="G40" i="15"/>
  <c r="E40" i="15"/>
  <c r="AQ39" i="15"/>
  <c r="AO39" i="15"/>
  <c r="AM39" i="15"/>
  <c r="AK39" i="15"/>
  <c r="AI39" i="15"/>
  <c r="AG39" i="15"/>
  <c r="AE39" i="15"/>
  <c r="AC39" i="15"/>
  <c r="AA39" i="15"/>
  <c r="Y39" i="15"/>
  <c r="W39" i="15"/>
  <c r="U39" i="15"/>
  <c r="S39" i="15"/>
  <c r="Q39" i="15"/>
  <c r="O39" i="15"/>
  <c r="M39" i="15"/>
  <c r="K39" i="15"/>
  <c r="I39" i="15"/>
  <c r="G39" i="15"/>
  <c r="E39" i="15"/>
  <c r="AQ38" i="15"/>
  <c r="AO38" i="15"/>
  <c r="AM38" i="15"/>
  <c r="AK38" i="15"/>
  <c r="AI38" i="15"/>
  <c r="AG38" i="15"/>
  <c r="AE38" i="15"/>
  <c r="AC38" i="15"/>
  <c r="AA38" i="15"/>
  <c r="Y38" i="15"/>
  <c r="W38" i="15"/>
  <c r="U38" i="15"/>
  <c r="S38" i="15"/>
  <c r="Q38" i="15"/>
  <c r="O38" i="15"/>
  <c r="M38" i="15"/>
  <c r="K38" i="15"/>
  <c r="I38" i="15"/>
  <c r="G38" i="15"/>
  <c r="E38" i="15"/>
  <c r="AQ37" i="15"/>
  <c r="AO37" i="15"/>
  <c r="AM37" i="15"/>
  <c r="AK37" i="15"/>
  <c r="AI37" i="15"/>
  <c r="AG37" i="15"/>
  <c r="AE37" i="15"/>
  <c r="AC37" i="15"/>
  <c r="AA37" i="15"/>
  <c r="Y37" i="15"/>
  <c r="W37" i="15"/>
  <c r="U37" i="15"/>
  <c r="S37" i="15"/>
  <c r="Q37" i="15"/>
  <c r="O37" i="15"/>
  <c r="M37" i="15"/>
  <c r="K37" i="15"/>
  <c r="I37" i="15"/>
  <c r="G37" i="15"/>
  <c r="E37" i="15"/>
  <c r="AQ36" i="15"/>
  <c r="AO36" i="15"/>
  <c r="AM36" i="15"/>
  <c r="AK36" i="15"/>
  <c r="AI36" i="15"/>
  <c r="AG36" i="15"/>
  <c r="AE36" i="15"/>
  <c r="AC36" i="15"/>
  <c r="AA36" i="15"/>
  <c r="Y36" i="15"/>
  <c r="W36" i="15"/>
  <c r="U36" i="15"/>
  <c r="S36" i="15"/>
  <c r="Q36" i="15"/>
  <c r="O36" i="15"/>
  <c r="M36" i="15"/>
  <c r="K36" i="15"/>
  <c r="I36" i="15"/>
  <c r="G36" i="15"/>
  <c r="E36" i="15"/>
  <c r="AQ35" i="15"/>
  <c r="AO35" i="15"/>
  <c r="AM35" i="15"/>
  <c r="AK35" i="15"/>
  <c r="AI35" i="15"/>
  <c r="AG35" i="15"/>
  <c r="AE35" i="15"/>
  <c r="AC35" i="15"/>
  <c r="AA35" i="15"/>
  <c r="Y35" i="15"/>
  <c r="W35" i="15"/>
  <c r="U35" i="15"/>
  <c r="S35" i="15"/>
  <c r="Q35" i="15"/>
  <c r="O35" i="15"/>
  <c r="M35" i="15"/>
  <c r="K35" i="15"/>
  <c r="I35" i="15"/>
  <c r="G35" i="15"/>
  <c r="E35" i="15"/>
  <c r="AQ34" i="15"/>
  <c r="AO34" i="15"/>
  <c r="AM34" i="15"/>
  <c r="AK34" i="15"/>
  <c r="AI34" i="15"/>
  <c r="AG34" i="15"/>
  <c r="AE34" i="15"/>
  <c r="AC34" i="15"/>
  <c r="AA34" i="15"/>
  <c r="Y34" i="15"/>
  <c r="W34" i="15"/>
  <c r="U34" i="15"/>
  <c r="S34" i="15"/>
  <c r="Q34" i="15"/>
  <c r="O34" i="15"/>
  <c r="M34" i="15"/>
  <c r="K34" i="15"/>
  <c r="I34" i="15"/>
  <c r="G34" i="15"/>
  <c r="E34" i="15"/>
  <c r="AQ33" i="15"/>
  <c r="AO33" i="15"/>
  <c r="AM33" i="15"/>
  <c r="AK33" i="15"/>
  <c r="AI33" i="15"/>
  <c r="AG33" i="15"/>
  <c r="AE33" i="15"/>
  <c r="AC33" i="15"/>
  <c r="AA33" i="15"/>
  <c r="Y33" i="15"/>
  <c r="W33" i="15"/>
  <c r="U33" i="15"/>
  <c r="S33" i="15"/>
  <c r="Q33" i="15"/>
  <c r="O33" i="15"/>
  <c r="M33" i="15"/>
  <c r="K33" i="15"/>
  <c r="I33" i="15"/>
  <c r="G33" i="15"/>
  <c r="E33" i="15"/>
  <c r="AQ32" i="15"/>
  <c r="AO32" i="15"/>
  <c r="AM32" i="15"/>
  <c r="AK32" i="15"/>
  <c r="AI32" i="15"/>
  <c r="AG32" i="15"/>
  <c r="AE32" i="15"/>
  <c r="AC32" i="15"/>
  <c r="AA32" i="15"/>
  <c r="Y32" i="15"/>
  <c r="W32" i="15"/>
  <c r="U32" i="15"/>
  <c r="S32" i="15"/>
  <c r="Q32" i="15"/>
  <c r="O32" i="15"/>
  <c r="M32" i="15"/>
  <c r="K32" i="15"/>
  <c r="I32" i="15"/>
  <c r="G32" i="15"/>
  <c r="E32" i="15"/>
  <c r="AQ31" i="15"/>
  <c r="AO31" i="15"/>
  <c r="AM31" i="15"/>
  <c r="AK31" i="15"/>
  <c r="AI31" i="15"/>
  <c r="AG31" i="15"/>
  <c r="AE31" i="15"/>
  <c r="AC31" i="15"/>
  <c r="AA31" i="15"/>
  <c r="Y31" i="15"/>
  <c r="W31" i="15"/>
  <c r="U31" i="15"/>
  <c r="S31" i="15"/>
  <c r="Q31" i="15"/>
  <c r="O31" i="15"/>
  <c r="M31" i="15"/>
  <c r="K31" i="15"/>
  <c r="I31" i="15"/>
  <c r="G31" i="15"/>
  <c r="E31" i="15"/>
  <c r="AQ30" i="15"/>
  <c r="AO30" i="15"/>
  <c r="AM30" i="15"/>
  <c r="AK30" i="15"/>
  <c r="AI30" i="15"/>
  <c r="AG30" i="15"/>
  <c r="AE30" i="15"/>
  <c r="AC30" i="15"/>
  <c r="AA30" i="15"/>
  <c r="Y30" i="15"/>
  <c r="W30" i="15"/>
  <c r="U30" i="15"/>
  <c r="S30" i="15"/>
  <c r="Q30" i="15"/>
  <c r="O30" i="15"/>
  <c r="M30" i="15"/>
  <c r="K30" i="15"/>
  <c r="I30" i="15"/>
  <c r="G30" i="15"/>
  <c r="E30" i="15"/>
  <c r="AQ29" i="15"/>
  <c r="AO29" i="15"/>
  <c r="AM29" i="15"/>
  <c r="AK29" i="15"/>
  <c r="AI29" i="15"/>
  <c r="AG29" i="15"/>
  <c r="AE29" i="15"/>
  <c r="AC29" i="15"/>
  <c r="AA29" i="15"/>
  <c r="Y29" i="15"/>
  <c r="W29" i="15"/>
  <c r="U29" i="15"/>
  <c r="S29" i="15"/>
  <c r="Q29" i="15"/>
  <c r="O29" i="15"/>
  <c r="M29" i="15"/>
  <c r="K29" i="15"/>
  <c r="I29" i="15"/>
  <c r="G29" i="15"/>
  <c r="E29" i="15"/>
  <c r="AQ28" i="15"/>
  <c r="AO28" i="15"/>
  <c r="AM28" i="15"/>
  <c r="AK28" i="15"/>
  <c r="AI28" i="15"/>
  <c r="AG28" i="15"/>
  <c r="AE28" i="15"/>
  <c r="AC28" i="15"/>
  <c r="AA28" i="15"/>
  <c r="Y28" i="15"/>
  <c r="W28" i="15"/>
  <c r="U28" i="15"/>
  <c r="S28" i="15"/>
  <c r="Q28" i="15"/>
  <c r="O28" i="15"/>
  <c r="M28" i="15"/>
  <c r="K28" i="15"/>
  <c r="I28" i="15"/>
  <c r="G28" i="15"/>
  <c r="E28" i="15"/>
  <c r="AQ27" i="15"/>
  <c r="AO27" i="15"/>
  <c r="AM27" i="15"/>
  <c r="AK27" i="15"/>
  <c r="AI27" i="15"/>
  <c r="AG27" i="15"/>
  <c r="AE27" i="15"/>
  <c r="AC27" i="15"/>
  <c r="AA27" i="15"/>
  <c r="Y27" i="15"/>
  <c r="W27" i="15"/>
  <c r="U27" i="15"/>
  <c r="S27" i="15"/>
  <c r="Q27" i="15"/>
  <c r="O27" i="15"/>
  <c r="M27" i="15"/>
  <c r="K27" i="15"/>
  <c r="I27" i="15"/>
  <c r="G27" i="15"/>
  <c r="E27" i="15"/>
  <c r="AQ26" i="15"/>
  <c r="AO26" i="15"/>
  <c r="AM26" i="15"/>
  <c r="AK26" i="15"/>
  <c r="AI26" i="15"/>
  <c r="AG26" i="15"/>
  <c r="AE26" i="15"/>
  <c r="AC26" i="15"/>
  <c r="AA26" i="15"/>
  <c r="Y26" i="15"/>
  <c r="W26" i="15"/>
  <c r="U26" i="15"/>
  <c r="S26" i="15"/>
  <c r="Q26" i="15"/>
  <c r="O26" i="15"/>
  <c r="M26" i="15"/>
  <c r="K26" i="15"/>
  <c r="I26" i="15"/>
  <c r="G26" i="15"/>
  <c r="E26" i="15"/>
  <c r="AQ25" i="15"/>
  <c r="AO25" i="15"/>
  <c r="AM25" i="15"/>
  <c r="AK25" i="15"/>
  <c r="AI25" i="15"/>
  <c r="AG25" i="15"/>
  <c r="AE25" i="15"/>
  <c r="AC25" i="15"/>
  <c r="AA25" i="15"/>
  <c r="Y25" i="15"/>
  <c r="W25" i="15"/>
  <c r="U25" i="15"/>
  <c r="S25" i="15"/>
  <c r="Q25" i="15"/>
  <c r="O25" i="15"/>
  <c r="M25" i="15"/>
  <c r="K25" i="15"/>
  <c r="I25" i="15"/>
  <c r="G25" i="15"/>
  <c r="E25" i="15"/>
  <c r="AQ24" i="15"/>
  <c r="AO24" i="15"/>
  <c r="AM24" i="15"/>
  <c r="AK24" i="15"/>
  <c r="AI24" i="15"/>
  <c r="AG24" i="15"/>
  <c r="AE24" i="15"/>
  <c r="AC24" i="15"/>
  <c r="AA24" i="15"/>
  <c r="Y24" i="15"/>
  <c r="W24" i="15"/>
  <c r="U24" i="15"/>
  <c r="S24" i="15"/>
  <c r="Q24" i="15"/>
  <c r="O24" i="15"/>
  <c r="M24" i="15"/>
  <c r="K24" i="15"/>
  <c r="I24" i="15"/>
  <c r="G24" i="15"/>
  <c r="E24" i="15"/>
  <c r="AQ23" i="15"/>
  <c r="AO23" i="15"/>
  <c r="AM23" i="15"/>
  <c r="AK23" i="15"/>
  <c r="AI23" i="15"/>
  <c r="AG23" i="15"/>
  <c r="AE23" i="15"/>
  <c r="AC23" i="15"/>
  <c r="AA23" i="15"/>
  <c r="Y23" i="15"/>
  <c r="W23" i="15"/>
  <c r="U23" i="15"/>
  <c r="S23" i="15"/>
  <c r="Q23" i="15"/>
  <c r="O23" i="15"/>
  <c r="M23" i="15"/>
  <c r="K23" i="15"/>
  <c r="I23" i="15"/>
  <c r="G23" i="15"/>
  <c r="E23" i="15"/>
  <c r="AQ22" i="15"/>
  <c r="AO22" i="15"/>
  <c r="AM22" i="15"/>
  <c r="AK22" i="15"/>
  <c r="AI22" i="15"/>
  <c r="AG22" i="15"/>
  <c r="AE22" i="15"/>
  <c r="AC22" i="15"/>
  <c r="AA22" i="15"/>
  <c r="Y22" i="15"/>
  <c r="W22" i="15"/>
  <c r="U22" i="15"/>
  <c r="S22" i="15"/>
  <c r="Q22" i="15"/>
  <c r="O22" i="15"/>
  <c r="M22" i="15"/>
  <c r="K22" i="15"/>
  <c r="I22" i="15"/>
  <c r="G22" i="15"/>
  <c r="E22" i="15"/>
  <c r="AQ21" i="15"/>
  <c r="AO21" i="15"/>
  <c r="AM21" i="15"/>
  <c r="AK21" i="15"/>
  <c r="AI21" i="15"/>
  <c r="AG21" i="15"/>
  <c r="AE21" i="15"/>
  <c r="AC21" i="15"/>
  <c r="AA21" i="15"/>
  <c r="Y21" i="15"/>
  <c r="W21" i="15"/>
  <c r="U21" i="15"/>
  <c r="S21" i="15"/>
  <c r="Q21" i="15"/>
  <c r="O21" i="15"/>
  <c r="M21" i="15"/>
  <c r="K21" i="15"/>
  <c r="I21" i="15"/>
  <c r="G21" i="15"/>
  <c r="E21" i="15"/>
  <c r="AQ20" i="15"/>
  <c r="AO20" i="15"/>
  <c r="AM20" i="15"/>
  <c r="AK20" i="15"/>
  <c r="AI20" i="15"/>
  <c r="AG20" i="15"/>
  <c r="AE20" i="15"/>
  <c r="AC20" i="15"/>
  <c r="AA20" i="15"/>
  <c r="Y20" i="15"/>
  <c r="W20" i="15"/>
  <c r="U20" i="15"/>
  <c r="S20" i="15"/>
  <c r="Q20" i="15"/>
  <c r="O20" i="15"/>
  <c r="M20" i="15"/>
  <c r="K20" i="15"/>
  <c r="I20" i="15"/>
  <c r="G20" i="15"/>
  <c r="E20" i="15"/>
  <c r="AQ19" i="15"/>
  <c r="AO19" i="15"/>
  <c r="AM19" i="15"/>
  <c r="AK19" i="15"/>
  <c r="AI19" i="15"/>
  <c r="AG19" i="15"/>
  <c r="AE19" i="15"/>
  <c r="AC19" i="15"/>
  <c r="AA19" i="15"/>
  <c r="Y19" i="15"/>
  <c r="W19" i="15"/>
  <c r="U19" i="15"/>
  <c r="S19" i="15"/>
  <c r="Q19" i="15"/>
  <c r="O19" i="15"/>
  <c r="M19" i="15"/>
  <c r="K19" i="15"/>
  <c r="I19" i="15"/>
  <c r="G19" i="15"/>
  <c r="E19" i="15"/>
  <c r="AQ18" i="15"/>
  <c r="AO18" i="15"/>
  <c r="AM18" i="15"/>
  <c r="AK18" i="15"/>
  <c r="AI18" i="15"/>
  <c r="AG18" i="15"/>
  <c r="AE18" i="15"/>
  <c r="AC18" i="15"/>
  <c r="AA18" i="15"/>
  <c r="Y18" i="15"/>
  <c r="W18" i="15"/>
  <c r="U18" i="15"/>
  <c r="S18" i="15"/>
  <c r="Q18" i="15"/>
  <c r="O18" i="15"/>
  <c r="M18" i="15"/>
  <c r="K18" i="15"/>
  <c r="I18" i="15"/>
  <c r="G18" i="15"/>
  <c r="E18" i="15"/>
  <c r="AQ17" i="15"/>
  <c r="AO17" i="15"/>
  <c r="AM17" i="15"/>
  <c r="AK17" i="15"/>
  <c r="AI17" i="15"/>
  <c r="AG17" i="15"/>
  <c r="AE17" i="15"/>
  <c r="AC17" i="15"/>
  <c r="AA17" i="15"/>
  <c r="Y17" i="15"/>
  <c r="W17" i="15"/>
  <c r="U17" i="15"/>
  <c r="S17" i="15"/>
  <c r="Q17" i="15"/>
  <c r="O17" i="15"/>
  <c r="M17" i="15"/>
  <c r="K17" i="15"/>
  <c r="I17" i="15"/>
  <c r="G17" i="15"/>
  <c r="E17" i="15"/>
  <c r="AQ16" i="15"/>
  <c r="AO16" i="15"/>
  <c r="AM16" i="15"/>
  <c r="AK16" i="15"/>
  <c r="AI16" i="15"/>
  <c r="AG16" i="15"/>
  <c r="AE16" i="15"/>
  <c r="AC16" i="15"/>
  <c r="AA16" i="15"/>
  <c r="Y16" i="15"/>
  <c r="W16" i="15"/>
  <c r="U16" i="15"/>
  <c r="S16" i="15"/>
  <c r="Q16" i="15"/>
  <c r="O16" i="15"/>
  <c r="M16" i="15"/>
  <c r="K16" i="15"/>
  <c r="I16" i="15"/>
  <c r="G16" i="15"/>
  <c r="E16" i="15"/>
  <c r="AQ15" i="15"/>
  <c r="AO15" i="15"/>
  <c r="AM15" i="15"/>
  <c r="AK15" i="15"/>
  <c r="AI15" i="15"/>
  <c r="AG15" i="15"/>
  <c r="AE15" i="15"/>
  <c r="AC15" i="15"/>
  <c r="AA15" i="15"/>
  <c r="Y15" i="15"/>
  <c r="W15" i="15"/>
  <c r="U15" i="15"/>
  <c r="S15" i="15"/>
  <c r="Q15" i="15"/>
  <c r="O15" i="15"/>
  <c r="M15" i="15"/>
  <c r="K15" i="15"/>
  <c r="I15" i="15"/>
  <c r="G15" i="15"/>
  <c r="E15" i="15"/>
  <c r="AQ14" i="15"/>
  <c r="AO14" i="15"/>
  <c r="AM14" i="15"/>
  <c r="AK14" i="15"/>
  <c r="AI14" i="15"/>
  <c r="AG14" i="15"/>
  <c r="AE14" i="15"/>
  <c r="AC14" i="15"/>
  <c r="AA14" i="15"/>
  <c r="Y14" i="15"/>
  <c r="W14" i="15"/>
  <c r="U14" i="15"/>
  <c r="S14" i="15"/>
  <c r="Q14" i="15"/>
  <c r="O14" i="15"/>
  <c r="M14" i="15"/>
  <c r="K14" i="15"/>
  <c r="I14" i="15"/>
  <c r="G14" i="15"/>
  <c r="E14" i="15"/>
  <c r="AQ13" i="15"/>
  <c r="AO13" i="15"/>
  <c r="AM13" i="15"/>
  <c r="AM3" i="15" s="1"/>
  <c r="AK13" i="15"/>
  <c r="AK1" i="15" s="1"/>
  <c r="AK3" i="15" s="1"/>
  <c r="AI13" i="15"/>
  <c r="AG13" i="15"/>
  <c r="AE13" i="15"/>
  <c r="AC13" i="15"/>
  <c r="AA13" i="15"/>
  <c r="Y13" i="15"/>
  <c r="W13" i="15"/>
  <c r="W1" i="15" s="1"/>
  <c r="W2" i="15" s="1"/>
  <c r="U13" i="15"/>
  <c r="U6" i="15" s="1"/>
  <c r="S13" i="15"/>
  <c r="Q13" i="15"/>
  <c r="O13" i="15"/>
  <c r="M13" i="15"/>
  <c r="K13" i="15"/>
  <c r="K2" i="15" s="1"/>
  <c r="I13" i="15"/>
  <c r="G13" i="15"/>
  <c r="G1" i="15" s="1"/>
  <c r="G2" i="15" s="1"/>
  <c r="E13" i="15"/>
  <c r="E1" i="15" s="1"/>
  <c r="E3" i="15" s="1"/>
  <c r="AQ12" i="15"/>
  <c r="AO12" i="15"/>
  <c r="AM12" i="15"/>
  <c r="AK12" i="15"/>
  <c r="AI12" i="15"/>
  <c r="AI2" i="15" s="1"/>
  <c r="AG12" i="15"/>
  <c r="AE12" i="15"/>
  <c r="AC12" i="15"/>
  <c r="AA12" i="15"/>
  <c r="Y12" i="15"/>
  <c r="W12" i="15"/>
  <c r="U12" i="15"/>
  <c r="S12" i="15"/>
  <c r="S1" i="15" s="1"/>
  <c r="S3" i="15" s="1"/>
  <c r="Q12" i="15"/>
  <c r="Q1" i="15" s="1"/>
  <c r="Q3" i="15" s="1"/>
  <c r="O12" i="15"/>
  <c r="O1" i="15" s="1"/>
  <c r="O3" i="15" s="1"/>
  <c r="M12" i="15"/>
  <c r="K12" i="15"/>
  <c r="I12" i="15"/>
  <c r="G12" i="15"/>
  <c r="E12" i="15"/>
  <c r="AQ10" i="15"/>
  <c r="AO10" i="15"/>
  <c r="AM10" i="15"/>
  <c r="AK10" i="15"/>
  <c r="AI10" i="15"/>
  <c r="AG10" i="15"/>
  <c r="AE10" i="15"/>
  <c r="AC10" i="15"/>
  <c r="AA10" i="15"/>
  <c r="Y10" i="15"/>
  <c r="W10" i="15"/>
  <c r="U10" i="15"/>
  <c r="S10" i="15"/>
  <c r="Q10" i="15"/>
  <c r="O10" i="15"/>
  <c r="M10" i="15"/>
  <c r="K10" i="15"/>
  <c r="I10" i="15"/>
  <c r="G10" i="15"/>
  <c r="E10" i="15"/>
  <c r="AM2" i="15"/>
  <c r="AG1" i="15"/>
  <c r="AG3" i="15" s="1"/>
  <c r="AE1" i="15"/>
  <c r="AE3" i="15" s="1"/>
  <c r="U3" i="15" l="1"/>
  <c r="AM4" i="15"/>
  <c r="U5" i="15"/>
  <c r="AM6" i="15"/>
  <c r="K5" i="15"/>
  <c r="AA1" i="15"/>
  <c r="AA2" i="15" s="1"/>
  <c r="AQ1" i="15"/>
  <c r="AQ2" i="15" s="1"/>
  <c r="AI5" i="15"/>
  <c r="AI4" i="15"/>
  <c r="K3" i="15"/>
  <c r="AI3" i="15"/>
  <c r="AM5" i="15"/>
  <c r="K1" i="15"/>
  <c r="AI1" i="15"/>
  <c r="AM1" i="15"/>
  <c r="K6" i="15"/>
  <c r="U1" i="15"/>
  <c r="K4" i="15"/>
  <c r="AI6" i="15"/>
  <c r="O2" i="15"/>
  <c r="AE2" i="15"/>
  <c r="G3" i="15"/>
  <c r="G4" i="15" s="1"/>
  <c r="W3" i="15"/>
  <c r="W4" i="15" s="1"/>
  <c r="I1" i="15"/>
  <c r="I2" i="15" s="1"/>
  <c r="Y1" i="15"/>
  <c r="Y2" i="15" s="1"/>
  <c r="AO1" i="15"/>
  <c r="AO2" i="15" s="1"/>
  <c r="Q2" i="15"/>
  <c r="Q5" i="15" s="1"/>
  <c r="AG2" i="15"/>
  <c r="AG5" i="15" s="1"/>
  <c r="S2" i="15"/>
  <c r="M1" i="15"/>
  <c r="M2" i="15" s="1"/>
  <c r="AC1" i="15"/>
  <c r="AC2" i="15" s="1"/>
  <c r="E2" i="15"/>
  <c r="E5" i="15" s="1"/>
  <c r="E11" i="1" s="1"/>
  <c r="U2" i="15"/>
  <c r="AK2" i="15"/>
  <c r="AK5" i="15" s="1"/>
  <c r="U4" i="15"/>
  <c r="AA3" i="15" l="1"/>
  <c r="AA6" i="15" s="1"/>
  <c r="AQ3" i="15"/>
  <c r="AQ6" i="15" s="1"/>
  <c r="E4" i="15"/>
  <c r="AG4" i="15"/>
  <c r="AC3" i="15"/>
  <c r="AC4" i="15" s="1"/>
  <c r="Q4" i="15"/>
  <c r="I3" i="15"/>
  <c r="I5" i="15" s="1"/>
  <c r="AO3" i="15"/>
  <c r="AO5" i="15" s="1"/>
  <c r="W6" i="15"/>
  <c r="AK4" i="15"/>
  <c r="Y3" i="15"/>
  <c r="Y5" i="15" s="1"/>
  <c r="G6" i="15"/>
  <c r="AE5" i="15"/>
  <c r="AE6" i="15"/>
  <c r="AE4" i="15"/>
  <c r="AK6" i="15"/>
  <c r="O5" i="15"/>
  <c r="E13" i="1" s="1"/>
  <c r="O6" i="15"/>
  <c r="O4" i="15"/>
  <c r="E6" i="15"/>
  <c r="W5" i="15"/>
  <c r="M3" i="15"/>
  <c r="M6" i="15" s="1"/>
  <c r="S5" i="15"/>
  <c r="S6" i="15"/>
  <c r="S4" i="15"/>
  <c r="AG6" i="15"/>
  <c r="G5" i="15"/>
  <c r="Q6" i="15"/>
  <c r="AA5" i="15" l="1"/>
  <c r="AA4" i="15"/>
  <c r="AQ5" i="15"/>
  <c r="AQ4" i="15"/>
  <c r="AC5" i="15"/>
  <c r="Y4" i="15"/>
  <c r="Y6" i="15"/>
  <c r="AO4" i="15"/>
  <c r="AO6" i="15"/>
  <c r="AC6" i="15"/>
  <c r="I4" i="15"/>
  <c r="I6" i="15"/>
  <c r="M5" i="15"/>
  <c r="M4" i="15"/>
  <c r="AQ300" i="17"/>
  <c r="AO300" i="17"/>
  <c r="AM300" i="17"/>
  <c r="AK300" i="17"/>
  <c r="AI300" i="17"/>
  <c r="AG300" i="17"/>
  <c r="AE300" i="17"/>
  <c r="AC300" i="17"/>
  <c r="AA300" i="17"/>
  <c r="Y300" i="17"/>
  <c r="W300" i="17"/>
  <c r="U300" i="17"/>
  <c r="S300" i="17"/>
  <c r="Q300" i="17"/>
  <c r="O300" i="17"/>
  <c r="M300" i="17"/>
  <c r="K300" i="17"/>
  <c r="I300" i="17"/>
  <c r="G300" i="17"/>
  <c r="E300" i="17"/>
  <c r="AQ299" i="17"/>
  <c r="AO299" i="17"/>
  <c r="AM299" i="17"/>
  <c r="AK299" i="17"/>
  <c r="AI299" i="17"/>
  <c r="AG299" i="17"/>
  <c r="AE299" i="17"/>
  <c r="AC299" i="17"/>
  <c r="AA299" i="17"/>
  <c r="Y299" i="17"/>
  <c r="W299" i="17"/>
  <c r="U299" i="17"/>
  <c r="S299" i="17"/>
  <c r="Q299" i="17"/>
  <c r="O299" i="17"/>
  <c r="M299" i="17"/>
  <c r="K299" i="17"/>
  <c r="I299" i="17"/>
  <c r="G299" i="17"/>
  <c r="E299" i="17"/>
  <c r="AQ298" i="17"/>
  <c r="AO298" i="17"/>
  <c r="AM298" i="17"/>
  <c r="AK298" i="17"/>
  <c r="AI298" i="17"/>
  <c r="AG298" i="17"/>
  <c r="AE298" i="17"/>
  <c r="AC298" i="17"/>
  <c r="AA298" i="17"/>
  <c r="Y298" i="17"/>
  <c r="W298" i="17"/>
  <c r="U298" i="17"/>
  <c r="S298" i="17"/>
  <c r="Q298" i="17"/>
  <c r="O298" i="17"/>
  <c r="M298" i="17"/>
  <c r="K298" i="17"/>
  <c r="I298" i="17"/>
  <c r="G298" i="17"/>
  <c r="E298" i="17"/>
  <c r="AQ297" i="17"/>
  <c r="AO297" i="17"/>
  <c r="AM297" i="17"/>
  <c r="AK297" i="17"/>
  <c r="AI297" i="17"/>
  <c r="AG297" i="17"/>
  <c r="AE297" i="17"/>
  <c r="AC297" i="17"/>
  <c r="AA297" i="17"/>
  <c r="Y297" i="17"/>
  <c r="W297" i="17"/>
  <c r="U297" i="17"/>
  <c r="S297" i="17"/>
  <c r="Q297" i="17"/>
  <c r="O297" i="17"/>
  <c r="M297" i="17"/>
  <c r="K297" i="17"/>
  <c r="I297" i="17"/>
  <c r="G297" i="17"/>
  <c r="E297" i="17"/>
  <c r="AQ296" i="17"/>
  <c r="AO296" i="17"/>
  <c r="AM296" i="17"/>
  <c r="AK296" i="17"/>
  <c r="AI296" i="17"/>
  <c r="AG296" i="17"/>
  <c r="AE296" i="17"/>
  <c r="AC296" i="17"/>
  <c r="AA296" i="17"/>
  <c r="Y296" i="17"/>
  <c r="W296" i="17"/>
  <c r="U296" i="17"/>
  <c r="S296" i="17"/>
  <c r="Q296" i="17"/>
  <c r="O296" i="17"/>
  <c r="M296" i="17"/>
  <c r="K296" i="17"/>
  <c r="I296" i="17"/>
  <c r="G296" i="17"/>
  <c r="E296" i="17"/>
  <c r="AQ295" i="17"/>
  <c r="AO295" i="17"/>
  <c r="AM295" i="17"/>
  <c r="AK295" i="17"/>
  <c r="AI295" i="17"/>
  <c r="AG295" i="17"/>
  <c r="AE295" i="17"/>
  <c r="AC295" i="17"/>
  <c r="AA295" i="17"/>
  <c r="Y295" i="17"/>
  <c r="W295" i="17"/>
  <c r="U295" i="17"/>
  <c r="S295" i="17"/>
  <c r="Q295" i="17"/>
  <c r="O295" i="17"/>
  <c r="M295" i="17"/>
  <c r="K295" i="17"/>
  <c r="I295" i="17"/>
  <c r="G295" i="17"/>
  <c r="E295" i="17"/>
  <c r="AQ294" i="17"/>
  <c r="AO294" i="17"/>
  <c r="AM294" i="17"/>
  <c r="AK294" i="17"/>
  <c r="AI294" i="17"/>
  <c r="AG294" i="17"/>
  <c r="AE294" i="17"/>
  <c r="AC294" i="17"/>
  <c r="AA294" i="17"/>
  <c r="Y294" i="17"/>
  <c r="W294" i="17"/>
  <c r="U294" i="17"/>
  <c r="S294" i="17"/>
  <c r="Q294" i="17"/>
  <c r="O294" i="17"/>
  <c r="M294" i="17"/>
  <c r="K294" i="17"/>
  <c r="I294" i="17"/>
  <c r="G294" i="17"/>
  <c r="E294" i="17"/>
  <c r="AQ293" i="17"/>
  <c r="AO293" i="17"/>
  <c r="AM293" i="17"/>
  <c r="AK293" i="17"/>
  <c r="AI293" i="17"/>
  <c r="AG293" i="17"/>
  <c r="AE293" i="17"/>
  <c r="AC293" i="17"/>
  <c r="AA293" i="17"/>
  <c r="Y293" i="17"/>
  <c r="W293" i="17"/>
  <c r="U293" i="17"/>
  <c r="S293" i="17"/>
  <c r="Q293" i="17"/>
  <c r="O293" i="17"/>
  <c r="M293" i="17"/>
  <c r="K293" i="17"/>
  <c r="I293" i="17"/>
  <c r="G293" i="17"/>
  <c r="E293" i="17"/>
  <c r="AQ292" i="17"/>
  <c r="AO292" i="17"/>
  <c r="AM292" i="17"/>
  <c r="AK292" i="17"/>
  <c r="AI292" i="17"/>
  <c r="AG292" i="17"/>
  <c r="AE292" i="17"/>
  <c r="AC292" i="17"/>
  <c r="AA292" i="17"/>
  <c r="Y292" i="17"/>
  <c r="W292" i="17"/>
  <c r="U292" i="17"/>
  <c r="S292" i="17"/>
  <c r="Q292" i="17"/>
  <c r="O292" i="17"/>
  <c r="M292" i="17"/>
  <c r="K292" i="17"/>
  <c r="I292" i="17"/>
  <c r="G292" i="17"/>
  <c r="E292" i="17"/>
  <c r="AQ291" i="17"/>
  <c r="AO291" i="17"/>
  <c r="AM291" i="17"/>
  <c r="AK291" i="17"/>
  <c r="AI291" i="17"/>
  <c r="AG291" i="17"/>
  <c r="AE291" i="17"/>
  <c r="AC291" i="17"/>
  <c r="AA291" i="17"/>
  <c r="Y291" i="17"/>
  <c r="W291" i="17"/>
  <c r="U291" i="17"/>
  <c r="S291" i="17"/>
  <c r="Q291" i="17"/>
  <c r="O291" i="17"/>
  <c r="M291" i="17"/>
  <c r="K291" i="17"/>
  <c r="I291" i="17"/>
  <c r="G291" i="17"/>
  <c r="E291" i="17"/>
  <c r="AQ290" i="17"/>
  <c r="AO290" i="17"/>
  <c r="AM290" i="17"/>
  <c r="AK290" i="17"/>
  <c r="AI290" i="17"/>
  <c r="AG290" i="17"/>
  <c r="AE290" i="17"/>
  <c r="AC290" i="17"/>
  <c r="AA290" i="17"/>
  <c r="Y290" i="17"/>
  <c r="W290" i="17"/>
  <c r="U290" i="17"/>
  <c r="S290" i="17"/>
  <c r="Q290" i="17"/>
  <c r="O290" i="17"/>
  <c r="M290" i="17"/>
  <c r="K290" i="17"/>
  <c r="I290" i="17"/>
  <c r="G290" i="17"/>
  <c r="E290" i="17"/>
  <c r="AQ289" i="17"/>
  <c r="AO289" i="17"/>
  <c r="AM289" i="17"/>
  <c r="AK289" i="17"/>
  <c r="AI289" i="17"/>
  <c r="AG289" i="17"/>
  <c r="AE289" i="17"/>
  <c r="AC289" i="17"/>
  <c r="AA289" i="17"/>
  <c r="Y289" i="17"/>
  <c r="W289" i="17"/>
  <c r="U289" i="17"/>
  <c r="S289" i="17"/>
  <c r="Q289" i="17"/>
  <c r="O289" i="17"/>
  <c r="M289" i="17"/>
  <c r="K289" i="17"/>
  <c r="I289" i="17"/>
  <c r="G289" i="17"/>
  <c r="E289" i="17"/>
  <c r="AQ288" i="17"/>
  <c r="AO288" i="17"/>
  <c r="AM288" i="17"/>
  <c r="AK288" i="17"/>
  <c r="AI288" i="17"/>
  <c r="AG288" i="17"/>
  <c r="AE288" i="17"/>
  <c r="AC288" i="17"/>
  <c r="AA288" i="17"/>
  <c r="Y288" i="17"/>
  <c r="W288" i="17"/>
  <c r="U288" i="17"/>
  <c r="S288" i="17"/>
  <c r="Q288" i="17"/>
  <c r="O288" i="17"/>
  <c r="M288" i="17"/>
  <c r="K288" i="17"/>
  <c r="I288" i="17"/>
  <c r="G288" i="17"/>
  <c r="E288" i="17"/>
  <c r="AQ287" i="17"/>
  <c r="AO287" i="17"/>
  <c r="AM287" i="17"/>
  <c r="AK287" i="17"/>
  <c r="AI287" i="17"/>
  <c r="AG287" i="17"/>
  <c r="AE287" i="17"/>
  <c r="AC287" i="17"/>
  <c r="AA287" i="17"/>
  <c r="Y287" i="17"/>
  <c r="W287" i="17"/>
  <c r="U287" i="17"/>
  <c r="S287" i="17"/>
  <c r="Q287" i="17"/>
  <c r="O287" i="17"/>
  <c r="M287" i="17"/>
  <c r="K287" i="17"/>
  <c r="I287" i="17"/>
  <c r="G287" i="17"/>
  <c r="E287" i="17"/>
  <c r="AQ286" i="17"/>
  <c r="AO286" i="17"/>
  <c r="AM286" i="17"/>
  <c r="AK286" i="17"/>
  <c r="AI286" i="17"/>
  <c r="AG286" i="17"/>
  <c r="AE286" i="17"/>
  <c r="AC286" i="17"/>
  <c r="AA286" i="17"/>
  <c r="Y286" i="17"/>
  <c r="W286" i="17"/>
  <c r="U286" i="17"/>
  <c r="S286" i="17"/>
  <c r="Q286" i="17"/>
  <c r="O286" i="17"/>
  <c r="M286" i="17"/>
  <c r="K286" i="17"/>
  <c r="I286" i="17"/>
  <c r="G286" i="17"/>
  <c r="E286" i="17"/>
  <c r="AQ285" i="17"/>
  <c r="AO285" i="17"/>
  <c r="AM285" i="17"/>
  <c r="AK285" i="17"/>
  <c r="AI285" i="17"/>
  <c r="AG285" i="17"/>
  <c r="AE285" i="17"/>
  <c r="AC285" i="17"/>
  <c r="AA285" i="17"/>
  <c r="Y285" i="17"/>
  <c r="W285" i="17"/>
  <c r="U285" i="17"/>
  <c r="S285" i="17"/>
  <c r="Q285" i="17"/>
  <c r="O285" i="17"/>
  <c r="M285" i="17"/>
  <c r="K285" i="17"/>
  <c r="I285" i="17"/>
  <c r="G285" i="17"/>
  <c r="E285" i="17"/>
  <c r="AQ284" i="17"/>
  <c r="AO284" i="17"/>
  <c r="AM284" i="17"/>
  <c r="AK284" i="17"/>
  <c r="AI284" i="17"/>
  <c r="AG284" i="17"/>
  <c r="AE284" i="17"/>
  <c r="AC284" i="17"/>
  <c r="AA284" i="17"/>
  <c r="Y284" i="17"/>
  <c r="W284" i="17"/>
  <c r="U284" i="17"/>
  <c r="S284" i="17"/>
  <c r="Q284" i="17"/>
  <c r="O284" i="17"/>
  <c r="M284" i="17"/>
  <c r="K284" i="17"/>
  <c r="I284" i="17"/>
  <c r="G284" i="17"/>
  <c r="E284" i="17"/>
  <c r="AQ283" i="17"/>
  <c r="AO283" i="17"/>
  <c r="AM283" i="17"/>
  <c r="AK283" i="17"/>
  <c r="AI283" i="17"/>
  <c r="AG283" i="17"/>
  <c r="AE283" i="17"/>
  <c r="AC283" i="17"/>
  <c r="AA283" i="17"/>
  <c r="Y283" i="17"/>
  <c r="W283" i="17"/>
  <c r="U283" i="17"/>
  <c r="S283" i="17"/>
  <c r="Q283" i="17"/>
  <c r="O283" i="17"/>
  <c r="M283" i="17"/>
  <c r="K283" i="17"/>
  <c r="I283" i="17"/>
  <c r="G283" i="17"/>
  <c r="E283" i="17"/>
  <c r="AQ282" i="17"/>
  <c r="AO282" i="17"/>
  <c r="AM282" i="17"/>
  <c r="AK282" i="17"/>
  <c r="AI282" i="17"/>
  <c r="AG282" i="17"/>
  <c r="AE282" i="17"/>
  <c r="AC282" i="17"/>
  <c r="AA282" i="17"/>
  <c r="Y282" i="17"/>
  <c r="W282" i="17"/>
  <c r="U282" i="17"/>
  <c r="S282" i="17"/>
  <c r="Q282" i="17"/>
  <c r="O282" i="17"/>
  <c r="M282" i="17"/>
  <c r="K282" i="17"/>
  <c r="I282" i="17"/>
  <c r="G282" i="17"/>
  <c r="E282" i="17"/>
  <c r="AQ281" i="17"/>
  <c r="AO281" i="17"/>
  <c r="AM281" i="17"/>
  <c r="AK281" i="17"/>
  <c r="AI281" i="17"/>
  <c r="AG281" i="17"/>
  <c r="AE281" i="17"/>
  <c r="AC281" i="17"/>
  <c r="AA281" i="17"/>
  <c r="Y281" i="17"/>
  <c r="W281" i="17"/>
  <c r="U281" i="17"/>
  <c r="S281" i="17"/>
  <c r="Q281" i="17"/>
  <c r="O281" i="17"/>
  <c r="M281" i="17"/>
  <c r="K281" i="17"/>
  <c r="I281" i="17"/>
  <c r="G281" i="17"/>
  <c r="E281" i="17"/>
  <c r="AQ280" i="17"/>
  <c r="AO280" i="17"/>
  <c r="AM280" i="17"/>
  <c r="AK280" i="17"/>
  <c r="AI280" i="17"/>
  <c r="AG280" i="17"/>
  <c r="AE280" i="17"/>
  <c r="AC280" i="17"/>
  <c r="AA280" i="17"/>
  <c r="Y280" i="17"/>
  <c r="W280" i="17"/>
  <c r="U280" i="17"/>
  <c r="S280" i="17"/>
  <c r="Q280" i="17"/>
  <c r="O280" i="17"/>
  <c r="M280" i="17"/>
  <c r="K280" i="17"/>
  <c r="I280" i="17"/>
  <c r="G280" i="17"/>
  <c r="E280" i="17"/>
  <c r="AQ279" i="17"/>
  <c r="AO279" i="17"/>
  <c r="AM279" i="17"/>
  <c r="AK279" i="17"/>
  <c r="AI279" i="17"/>
  <c r="AG279" i="17"/>
  <c r="AE279" i="17"/>
  <c r="AC279" i="17"/>
  <c r="AA279" i="17"/>
  <c r="Y279" i="17"/>
  <c r="W279" i="17"/>
  <c r="U279" i="17"/>
  <c r="S279" i="17"/>
  <c r="Q279" i="17"/>
  <c r="O279" i="17"/>
  <c r="M279" i="17"/>
  <c r="K279" i="17"/>
  <c r="I279" i="17"/>
  <c r="G279" i="17"/>
  <c r="E279" i="17"/>
  <c r="AQ278" i="17"/>
  <c r="AO278" i="17"/>
  <c r="AM278" i="17"/>
  <c r="AK278" i="17"/>
  <c r="AI278" i="17"/>
  <c r="AG278" i="17"/>
  <c r="AE278" i="17"/>
  <c r="AC278" i="17"/>
  <c r="AA278" i="17"/>
  <c r="Y278" i="17"/>
  <c r="W278" i="17"/>
  <c r="U278" i="17"/>
  <c r="S278" i="17"/>
  <c r="Q278" i="17"/>
  <c r="O278" i="17"/>
  <c r="M278" i="17"/>
  <c r="K278" i="17"/>
  <c r="I278" i="17"/>
  <c r="G278" i="17"/>
  <c r="E278" i="17"/>
  <c r="AQ277" i="17"/>
  <c r="AO277" i="17"/>
  <c r="AM277" i="17"/>
  <c r="AK277" i="17"/>
  <c r="AI277" i="17"/>
  <c r="AG277" i="17"/>
  <c r="AE277" i="17"/>
  <c r="AC277" i="17"/>
  <c r="AA277" i="17"/>
  <c r="Y277" i="17"/>
  <c r="W277" i="17"/>
  <c r="U277" i="17"/>
  <c r="S277" i="17"/>
  <c r="Q277" i="17"/>
  <c r="O277" i="17"/>
  <c r="M277" i="17"/>
  <c r="K277" i="17"/>
  <c r="I277" i="17"/>
  <c r="G277" i="17"/>
  <c r="E277" i="17"/>
  <c r="AQ276" i="17"/>
  <c r="AO276" i="17"/>
  <c r="AM276" i="17"/>
  <c r="AK276" i="17"/>
  <c r="AI276" i="17"/>
  <c r="AG276" i="17"/>
  <c r="AE276" i="17"/>
  <c r="AC276" i="17"/>
  <c r="AA276" i="17"/>
  <c r="Y276" i="17"/>
  <c r="W276" i="17"/>
  <c r="U276" i="17"/>
  <c r="S276" i="17"/>
  <c r="Q276" i="17"/>
  <c r="O276" i="17"/>
  <c r="M276" i="17"/>
  <c r="K276" i="17"/>
  <c r="I276" i="17"/>
  <c r="G276" i="17"/>
  <c r="E276" i="17"/>
  <c r="AQ275" i="17"/>
  <c r="AO275" i="17"/>
  <c r="AM275" i="17"/>
  <c r="AK275" i="17"/>
  <c r="AI275" i="17"/>
  <c r="AG275" i="17"/>
  <c r="AE275" i="17"/>
  <c r="AC275" i="17"/>
  <c r="AA275" i="17"/>
  <c r="Y275" i="17"/>
  <c r="W275" i="17"/>
  <c r="U275" i="17"/>
  <c r="S275" i="17"/>
  <c r="Q275" i="17"/>
  <c r="O275" i="17"/>
  <c r="M275" i="17"/>
  <c r="K275" i="17"/>
  <c r="I275" i="17"/>
  <c r="G275" i="17"/>
  <c r="E275" i="17"/>
  <c r="AQ274" i="17"/>
  <c r="AO274" i="17"/>
  <c r="AM274" i="17"/>
  <c r="AK274" i="17"/>
  <c r="AI274" i="17"/>
  <c r="AG274" i="17"/>
  <c r="AE274" i="17"/>
  <c r="AC274" i="17"/>
  <c r="AA274" i="17"/>
  <c r="Y274" i="17"/>
  <c r="W274" i="17"/>
  <c r="U274" i="17"/>
  <c r="S274" i="17"/>
  <c r="Q274" i="17"/>
  <c r="O274" i="17"/>
  <c r="M274" i="17"/>
  <c r="K274" i="17"/>
  <c r="I274" i="17"/>
  <c r="G274" i="17"/>
  <c r="E274" i="17"/>
  <c r="AQ273" i="17"/>
  <c r="AO273" i="17"/>
  <c r="AM273" i="17"/>
  <c r="AK273" i="17"/>
  <c r="AI273" i="17"/>
  <c r="AG273" i="17"/>
  <c r="AE273" i="17"/>
  <c r="AC273" i="17"/>
  <c r="AA273" i="17"/>
  <c r="Y273" i="17"/>
  <c r="W273" i="17"/>
  <c r="U273" i="17"/>
  <c r="S273" i="17"/>
  <c r="Q273" i="17"/>
  <c r="O273" i="17"/>
  <c r="M273" i="17"/>
  <c r="K273" i="17"/>
  <c r="I273" i="17"/>
  <c r="G273" i="17"/>
  <c r="E273" i="17"/>
  <c r="AQ272" i="17"/>
  <c r="AO272" i="17"/>
  <c r="AM272" i="17"/>
  <c r="AK272" i="17"/>
  <c r="AI272" i="17"/>
  <c r="AG272" i="17"/>
  <c r="AE272" i="17"/>
  <c r="AC272" i="17"/>
  <c r="AA272" i="17"/>
  <c r="Y272" i="17"/>
  <c r="W272" i="17"/>
  <c r="U272" i="17"/>
  <c r="S272" i="17"/>
  <c r="Q272" i="17"/>
  <c r="O272" i="17"/>
  <c r="M272" i="17"/>
  <c r="K272" i="17"/>
  <c r="I272" i="17"/>
  <c r="G272" i="17"/>
  <c r="E272" i="17"/>
  <c r="AQ271" i="17"/>
  <c r="AO271" i="17"/>
  <c r="AM271" i="17"/>
  <c r="AK271" i="17"/>
  <c r="AI271" i="17"/>
  <c r="AG271" i="17"/>
  <c r="AE271" i="17"/>
  <c r="AC271" i="17"/>
  <c r="AA271" i="17"/>
  <c r="Y271" i="17"/>
  <c r="W271" i="17"/>
  <c r="U271" i="17"/>
  <c r="S271" i="17"/>
  <c r="Q271" i="17"/>
  <c r="O271" i="17"/>
  <c r="M271" i="17"/>
  <c r="K271" i="17"/>
  <c r="I271" i="17"/>
  <c r="G271" i="17"/>
  <c r="E271" i="17"/>
  <c r="AQ270" i="17"/>
  <c r="AO270" i="17"/>
  <c r="AM270" i="17"/>
  <c r="AK270" i="17"/>
  <c r="AI270" i="17"/>
  <c r="AG270" i="17"/>
  <c r="AE270" i="17"/>
  <c r="AC270" i="17"/>
  <c r="AA270" i="17"/>
  <c r="Y270" i="17"/>
  <c r="W270" i="17"/>
  <c r="U270" i="17"/>
  <c r="S270" i="17"/>
  <c r="Q270" i="17"/>
  <c r="O270" i="17"/>
  <c r="M270" i="17"/>
  <c r="K270" i="17"/>
  <c r="I270" i="17"/>
  <c r="G270" i="17"/>
  <c r="E270" i="17"/>
  <c r="AQ269" i="17"/>
  <c r="AO269" i="17"/>
  <c r="AM269" i="17"/>
  <c r="AK269" i="17"/>
  <c r="AI269" i="17"/>
  <c r="AG269" i="17"/>
  <c r="AE269" i="17"/>
  <c r="AC269" i="17"/>
  <c r="AA269" i="17"/>
  <c r="Y269" i="17"/>
  <c r="W269" i="17"/>
  <c r="U269" i="17"/>
  <c r="S269" i="17"/>
  <c r="Q269" i="17"/>
  <c r="O269" i="17"/>
  <c r="M269" i="17"/>
  <c r="K269" i="17"/>
  <c r="I269" i="17"/>
  <c r="G269" i="17"/>
  <c r="E269" i="17"/>
  <c r="AQ268" i="17"/>
  <c r="AO268" i="17"/>
  <c r="AM268" i="17"/>
  <c r="AK268" i="17"/>
  <c r="AI268" i="17"/>
  <c r="AG268" i="17"/>
  <c r="AE268" i="17"/>
  <c r="AC268" i="17"/>
  <c r="AA268" i="17"/>
  <c r="Y268" i="17"/>
  <c r="W268" i="17"/>
  <c r="U268" i="17"/>
  <c r="S268" i="17"/>
  <c r="Q268" i="17"/>
  <c r="O268" i="17"/>
  <c r="M268" i="17"/>
  <c r="K268" i="17"/>
  <c r="I268" i="17"/>
  <c r="G268" i="17"/>
  <c r="E268" i="17"/>
  <c r="AQ267" i="17"/>
  <c r="AO267" i="17"/>
  <c r="AM267" i="17"/>
  <c r="AK267" i="17"/>
  <c r="AI267" i="17"/>
  <c r="AG267" i="17"/>
  <c r="AE267" i="17"/>
  <c r="AC267" i="17"/>
  <c r="AA267" i="17"/>
  <c r="Y267" i="17"/>
  <c r="W267" i="17"/>
  <c r="U267" i="17"/>
  <c r="S267" i="17"/>
  <c r="Q267" i="17"/>
  <c r="O267" i="17"/>
  <c r="M267" i="17"/>
  <c r="K267" i="17"/>
  <c r="I267" i="17"/>
  <c r="G267" i="17"/>
  <c r="E267" i="17"/>
  <c r="AQ266" i="17"/>
  <c r="AO266" i="17"/>
  <c r="AM266" i="17"/>
  <c r="AK266" i="17"/>
  <c r="AI266" i="17"/>
  <c r="AG266" i="17"/>
  <c r="AE266" i="17"/>
  <c r="AC266" i="17"/>
  <c r="AA266" i="17"/>
  <c r="Y266" i="17"/>
  <c r="W266" i="17"/>
  <c r="U266" i="17"/>
  <c r="S266" i="17"/>
  <c r="Q266" i="17"/>
  <c r="O266" i="17"/>
  <c r="M266" i="17"/>
  <c r="K266" i="17"/>
  <c r="I266" i="17"/>
  <c r="G266" i="17"/>
  <c r="E266" i="17"/>
  <c r="AQ265" i="17"/>
  <c r="AO265" i="17"/>
  <c r="AM265" i="17"/>
  <c r="AK265" i="17"/>
  <c r="AI265" i="17"/>
  <c r="AG265" i="17"/>
  <c r="AE265" i="17"/>
  <c r="AC265" i="17"/>
  <c r="AA265" i="17"/>
  <c r="Y265" i="17"/>
  <c r="W265" i="17"/>
  <c r="U265" i="17"/>
  <c r="S265" i="17"/>
  <c r="Q265" i="17"/>
  <c r="O265" i="17"/>
  <c r="M265" i="17"/>
  <c r="K265" i="17"/>
  <c r="I265" i="17"/>
  <c r="G265" i="17"/>
  <c r="E265" i="17"/>
  <c r="AQ264" i="17"/>
  <c r="AO264" i="17"/>
  <c r="AM264" i="17"/>
  <c r="AK264" i="17"/>
  <c r="AI264" i="17"/>
  <c r="AG264" i="17"/>
  <c r="AE264" i="17"/>
  <c r="AC264" i="17"/>
  <c r="AA264" i="17"/>
  <c r="Y264" i="17"/>
  <c r="W264" i="17"/>
  <c r="U264" i="17"/>
  <c r="S264" i="17"/>
  <c r="Q264" i="17"/>
  <c r="O264" i="17"/>
  <c r="M264" i="17"/>
  <c r="K264" i="17"/>
  <c r="I264" i="17"/>
  <c r="G264" i="17"/>
  <c r="E264" i="17"/>
  <c r="AQ263" i="17"/>
  <c r="AO263" i="17"/>
  <c r="AM263" i="17"/>
  <c r="AK263" i="17"/>
  <c r="AI263" i="17"/>
  <c r="AG263" i="17"/>
  <c r="AE263" i="17"/>
  <c r="AC263" i="17"/>
  <c r="AA263" i="17"/>
  <c r="Y263" i="17"/>
  <c r="W263" i="17"/>
  <c r="U263" i="17"/>
  <c r="S263" i="17"/>
  <c r="Q263" i="17"/>
  <c r="O263" i="17"/>
  <c r="M263" i="17"/>
  <c r="K263" i="17"/>
  <c r="I263" i="17"/>
  <c r="G263" i="17"/>
  <c r="E263" i="17"/>
  <c r="AQ262" i="17"/>
  <c r="AO262" i="17"/>
  <c r="AM262" i="17"/>
  <c r="AK262" i="17"/>
  <c r="AI262" i="17"/>
  <c r="AG262" i="17"/>
  <c r="AE262" i="17"/>
  <c r="AC262" i="17"/>
  <c r="AA262" i="17"/>
  <c r="Y262" i="17"/>
  <c r="W262" i="17"/>
  <c r="U262" i="17"/>
  <c r="S262" i="17"/>
  <c r="Q262" i="17"/>
  <c r="O262" i="17"/>
  <c r="M262" i="17"/>
  <c r="K262" i="17"/>
  <c r="I262" i="17"/>
  <c r="G262" i="17"/>
  <c r="E262" i="17"/>
  <c r="AQ261" i="17"/>
  <c r="AO261" i="17"/>
  <c r="AM261" i="17"/>
  <c r="AK261" i="17"/>
  <c r="AI261" i="17"/>
  <c r="AG261" i="17"/>
  <c r="AE261" i="17"/>
  <c r="AC261" i="17"/>
  <c r="AA261" i="17"/>
  <c r="Y261" i="17"/>
  <c r="W261" i="17"/>
  <c r="U261" i="17"/>
  <c r="S261" i="17"/>
  <c r="Q261" i="17"/>
  <c r="O261" i="17"/>
  <c r="M261" i="17"/>
  <c r="K261" i="17"/>
  <c r="I261" i="17"/>
  <c r="G261" i="17"/>
  <c r="E261" i="17"/>
  <c r="AQ260" i="17"/>
  <c r="AO260" i="17"/>
  <c r="AM260" i="17"/>
  <c r="AK260" i="17"/>
  <c r="AI260" i="17"/>
  <c r="AG260" i="17"/>
  <c r="AE260" i="17"/>
  <c r="AC260" i="17"/>
  <c r="AA260" i="17"/>
  <c r="Y260" i="17"/>
  <c r="W260" i="17"/>
  <c r="U260" i="17"/>
  <c r="S260" i="17"/>
  <c r="Q260" i="17"/>
  <c r="O260" i="17"/>
  <c r="M260" i="17"/>
  <c r="K260" i="17"/>
  <c r="I260" i="17"/>
  <c r="G260" i="17"/>
  <c r="E260" i="17"/>
  <c r="AQ259" i="17"/>
  <c r="AO259" i="17"/>
  <c r="AM259" i="17"/>
  <c r="AK259" i="17"/>
  <c r="AI259" i="17"/>
  <c r="AG259" i="17"/>
  <c r="AE259" i="17"/>
  <c r="AC259" i="17"/>
  <c r="AA259" i="17"/>
  <c r="Y259" i="17"/>
  <c r="W259" i="17"/>
  <c r="U259" i="17"/>
  <c r="S259" i="17"/>
  <c r="Q259" i="17"/>
  <c r="O259" i="17"/>
  <c r="M259" i="17"/>
  <c r="K259" i="17"/>
  <c r="I259" i="17"/>
  <c r="G259" i="17"/>
  <c r="E259" i="17"/>
  <c r="AQ258" i="17"/>
  <c r="AO258" i="17"/>
  <c r="AM258" i="17"/>
  <c r="AK258" i="17"/>
  <c r="AI258" i="17"/>
  <c r="AG258" i="17"/>
  <c r="AE258" i="17"/>
  <c r="AC258" i="17"/>
  <c r="AA258" i="17"/>
  <c r="Y258" i="17"/>
  <c r="W258" i="17"/>
  <c r="U258" i="17"/>
  <c r="S258" i="17"/>
  <c r="Q258" i="17"/>
  <c r="O258" i="17"/>
  <c r="M258" i="17"/>
  <c r="K258" i="17"/>
  <c r="I258" i="17"/>
  <c r="G258" i="17"/>
  <c r="E258" i="17"/>
  <c r="AQ257" i="17"/>
  <c r="AO257" i="17"/>
  <c r="AM257" i="17"/>
  <c r="AK257" i="17"/>
  <c r="AI257" i="17"/>
  <c r="AG257" i="17"/>
  <c r="AE257" i="17"/>
  <c r="AC257" i="17"/>
  <c r="AA257" i="17"/>
  <c r="Y257" i="17"/>
  <c r="W257" i="17"/>
  <c r="U257" i="17"/>
  <c r="S257" i="17"/>
  <c r="Q257" i="17"/>
  <c r="O257" i="17"/>
  <c r="M257" i="17"/>
  <c r="K257" i="17"/>
  <c r="I257" i="17"/>
  <c r="G257" i="17"/>
  <c r="E257" i="17"/>
  <c r="AQ256" i="17"/>
  <c r="AO256" i="17"/>
  <c r="AM256" i="17"/>
  <c r="AK256" i="17"/>
  <c r="AI256" i="17"/>
  <c r="AG256" i="17"/>
  <c r="AE256" i="17"/>
  <c r="AC256" i="17"/>
  <c r="AA256" i="17"/>
  <c r="Y256" i="17"/>
  <c r="W256" i="17"/>
  <c r="U256" i="17"/>
  <c r="S256" i="17"/>
  <c r="Q256" i="17"/>
  <c r="O256" i="17"/>
  <c r="M256" i="17"/>
  <c r="K256" i="17"/>
  <c r="I256" i="17"/>
  <c r="G256" i="17"/>
  <c r="E256" i="17"/>
  <c r="AQ255" i="17"/>
  <c r="AO255" i="17"/>
  <c r="AM255" i="17"/>
  <c r="AK255" i="17"/>
  <c r="AI255" i="17"/>
  <c r="AG255" i="17"/>
  <c r="AE255" i="17"/>
  <c r="AC255" i="17"/>
  <c r="AA255" i="17"/>
  <c r="Y255" i="17"/>
  <c r="W255" i="17"/>
  <c r="U255" i="17"/>
  <c r="S255" i="17"/>
  <c r="Q255" i="17"/>
  <c r="O255" i="17"/>
  <c r="M255" i="17"/>
  <c r="K255" i="17"/>
  <c r="I255" i="17"/>
  <c r="G255" i="17"/>
  <c r="E255" i="17"/>
  <c r="AQ254" i="17"/>
  <c r="AO254" i="17"/>
  <c r="AM254" i="17"/>
  <c r="AK254" i="17"/>
  <c r="AI254" i="17"/>
  <c r="AG254" i="17"/>
  <c r="AE254" i="17"/>
  <c r="AC254" i="17"/>
  <c r="AA254" i="17"/>
  <c r="Y254" i="17"/>
  <c r="W254" i="17"/>
  <c r="U254" i="17"/>
  <c r="S254" i="17"/>
  <c r="Q254" i="17"/>
  <c r="O254" i="17"/>
  <c r="M254" i="17"/>
  <c r="K254" i="17"/>
  <c r="I254" i="17"/>
  <c r="G254" i="17"/>
  <c r="E254" i="17"/>
  <c r="AQ253" i="17"/>
  <c r="AO253" i="17"/>
  <c r="AM253" i="17"/>
  <c r="AK253" i="17"/>
  <c r="AI253" i="17"/>
  <c r="AG253" i="17"/>
  <c r="AE253" i="17"/>
  <c r="AC253" i="17"/>
  <c r="AA253" i="17"/>
  <c r="Y253" i="17"/>
  <c r="W253" i="17"/>
  <c r="U253" i="17"/>
  <c r="S253" i="17"/>
  <c r="Q253" i="17"/>
  <c r="O253" i="17"/>
  <c r="M253" i="17"/>
  <c r="K253" i="17"/>
  <c r="I253" i="17"/>
  <c r="G253" i="17"/>
  <c r="E253" i="17"/>
  <c r="AQ252" i="17"/>
  <c r="AO252" i="17"/>
  <c r="AM252" i="17"/>
  <c r="AK252" i="17"/>
  <c r="AI252" i="17"/>
  <c r="AG252" i="17"/>
  <c r="AE252" i="17"/>
  <c r="AC252" i="17"/>
  <c r="AA252" i="17"/>
  <c r="Y252" i="17"/>
  <c r="W252" i="17"/>
  <c r="U252" i="17"/>
  <c r="S252" i="17"/>
  <c r="Q252" i="17"/>
  <c r="O252" i="17"/>
  <c r="M252" i="17"/>
  <c r="K252" i="17"/>
  <c r="I252" i="17"/>
  <c r="G252" i="17"/>
  <c r="E252" i="17"/>
  <c r="AQ251" i="17"/>
  <c r="AO251" i="17"/>
  <c r="AM251" i="17"/>
  <c r="AK251" i="17"/>
  <c r="AI251" i="17"/>
  <c r="AG251" i="17"/>
  <c r="AE251" i="17"/>
  <c r="AC251" i="17"/>
  <c r="AA251" i="17"/>
  <c r="Y251" i="17"/>
  <c r="W251" i="17"/>
  <c r="U251" i="17"/>
  <c r="S251" i="17"/>
  <c r="Q251" i="17"/>
  <c r="O251" i="17"/>
  <c r="M251" i="17"/>
  <c r="K251" i="17"/>
  <c r="I251" i="17"/>
  <c r="G251" i="17"/>
  <c r="E251" i="17"/>
  <c r="AQ250" i="17"/>
  <c r="AO250" i="17"/>
  <c r="AM250" i="17"/>
  <c r="AK250" i="17"/>
  <c r="AI250" i="17"/>
  <c r="AG250" i="17"/>
  <c r="AE250" i="17"/>
  <c r="AC250" i="17"/>
  <c r="AA250" i="17"/>
  <c r="Y250" i="17"/>
  <c r="W250" i="17"/>
  <c r="U250" i="17"/>
  <c r="S250" i="17"/>
  <c r="Q250" i="17"/>
  <c r="O250" i="17"/>
  <c r="M250" i="17"/>
  <c r="K250" i="17"/>
  <c r="I250" i="17"/>
  <c r="G250" i="17"/>
  <c r="E250" i="17"/>
  <c r="AQ249" i="17"/>
  <c r="AO249" i="17"/>
  <c r="AM249" i="17"/>
  <c r="AK249" i="17"/>
  <c r="AI249" i="17"/>
  <c r="AG249" i="17"/>
  <c r="AE249" i="17"/>
  <c r="AC249" i="17"/>
  <c r="AA249" i="17"/>
  <c r="Y249" i="17"/>
  <c r="W249" i="17"/>
  <c r="U249" i="17"/>
  <c r="S249" i="17"/>
  <c r="Q249" i="17"/>
  <c r="O249" i="17"/>
  <c r="M249" i="17"/>
  <c r="K249" i="17"/>
  <c r="I249" i="17"/>
  <c r="G249" i="17"/>
  <c r="E249" i="17"/>
  <c r="AQ248" i="17"/>
  <c r="AO248" i="17"/>
  <c r="AM248" i="17"/>
  <c r="AK248" i="17"/>
  <c r="AI248" i="17"/>
  <c r="AG248" i="17"/>
  <c r="AE248" i="17"/>
  <c r="AC248" i="17"/>
  <c r="AA248" i="17"/>
  <c r="Y248" i="17"/>
  <c r="W248" i="17"/>
  <c r="U248" i="17"/>
  <c r="S248" i="17"/>
  <c r="Q248" i="17"/>
  <c r="O248" i="17"/>
  <c r="M248" i="17"/>
  <c r="K248" i="17"/>
  <c r="I248" i="17"/>
  <c r="G248" i="17"/>
  <c r="E248" i="17"/>
  <c r="AQ247" i="17"/>
  <c r="AO247" i="17"/>
  <c r="AM247" i="17"/>
  <c r="AK247" i="17"/>
  <c r="AI247" i="17"/>
  <c r="AG247" i="17"/>
  <c r="AE247" i="17"/>
  <c r="AC247" i="17"/>
  <c r="AA247" i="17"/>
  <c r="Y247" i="17"/>
  <c r="W247" i="17"/>
  <c r="U247" i="17"/>
  <c r="S247" i="17"/>
  <c r="Q247" i="17"/>
  <c r="O247" i="17"/>
  <c r="M247" i="17"/>
  <c r="K247" i="17"/>
  <c r="I247" i="17"/>
  <c r="G247" i="17"/>
  <c r="E247" i="17"/>
  <c r="AQ246" i="17"/>
  <c r="AO246" i="17"/>
  <c r="AM246" i="17"/>
  <c r="AK246" i="17"/>
  <c r="AI246" i="17"/>
  <c r="AG246" i="17"/>
  <c r="AE246" i="17"/>
  <c r="AC246" i="17"/>
  <c r="AA246" i="17"/>
  <c r="Y246" i="17"/>
  <c r="W246" i="17"/>
  <c r="U246" i="17"/>
  <c r="S246" i="17"/>
  <c r="Q246" i="17"/>
  <c r="O246" i="17"/>
  <c r="M246" i="17"/>
  <c r="K246" i="17"/>
  <c r="I246" i="17"/>
  <c r="G246" i="17"/>
  <c r="E246" i="17"/>
  <c r="AQ245" i="17"/>
  <c r="AO245" i="17"/>
  <c r="AM245" i="17"/>
  <c r="AK245" i="17"/>
  <c r="AI245" i="17"/>
  <c r="AG245" i="17"/>
  <c r="AE245" i="17"/>
  <c r="AC245" i="17"/>
  <c r="AA245" i="17"/>
  <c r="Y245" i="17"/>
  <c r="W245" i="17"/>
  <c r="U245" i="17"/>
  <c r="S245" i="17"/>
  <c r="Q245" i="17"/>
  <c r="O245" i="17"/>
  <c r="M245" i="17"/>
  <c r="K245" i="17"/>
  <c r="I245" i="17"/>
  <c r="G245" i="17"/>
  <c r="E245" i="17"/>
  <c r="AQ244" i="17"/>
  <c r="AO244" i="17"/>
  <c r="AM244" i="17"/>
  <c r="AK244" i="17"/>
  <c r="AI244" i="17"/>
  <c r="AG244" i="17"/>
  <c r="AE244" i="17"/>
  <c r="AC244" i="17"/>
  <c r="AA244" i="17"/>
  <c r="Y244" i="17"/>
  <c r="W244" i="17"/>
  <c r="U244" i="17"/>
  <c r="S244" i="17"/>
  <c r="Q244" i="17"/>
  <c r="O244" i="17"/>
  <c r="M244" i="17"/>
  <c r="K244" i="17"/>
  <c r="I244" i="17"/>
  <c r="G244" i="17"/>
  <c r="E244" i="17"/>
  <c r="AQ243" i="17"/>
  <c r="AO243" i="17"/>
  <c r="AM243" i="17"/>
  <c r="AK243" i="17"/>
  <c r="AI243" i="17"/>
  <c r="AG243" i="17"/>
  <c r="AE243" i="17"/>
  <c r="AC243" i="17"/>
  <c r="AA243" i="17"/>
  <c r="Y243" i="17"/>
  <c r="W243" i="17"/>
  <c r="U243" i="17"/>
  <c r="S243" i="17"/>
  <c r="Q243" i="17"/>
  <c r="O243" i="17"/>
  <c r="M243" i="17"/>
  <c r="K243" i="17"/>
  <c r="I243" i="17"/>
  <c r="G243" i="17"/>
  <c r="E243" i="17"/>
  <c r="AQ242" i="17"/>
  <c r="AO242" i="17"/>
  <c r="AM242" i="17"/>
  <c r="AK242" i="17"/>
  <c r="AI242" i="17"/>
  <c r="AG242" i="17"/>
  <c r="AE242" i="17"/>
  <c r="AC242" i="17"/>
  <c r="AA242" i="17"/>
  <c r="Y242" i="17"/>
  <c r="W242" i="17"/>
  <c r="U242" i="17"/>
  <c r="S242" i="17"/>
  <c r="Q242" i="17"/>
  <c r="O242" i="17"/>
  <c r="M242" i="17"/>
  <c r="K242" i="17"/>
  <c r="I242" i="17"/>
  <c r="G242" i="17"/>
  <c r="E242" i="17"/>
  <c r="AQ241" i="17"/>
  <c r="AO241" i="17"/>
  <c r="AM241" i="17"/>
  <c r="AK241" i="17"/>
  <c r="AI241" i="17"/>
  <c r="AG241" i="17"/>
  <c r="AE241" i="17"/>
  <c r="AC241" i="17"/>
  <c r="AA241" i="17"/>
  <c r="Y241" i="17"/>
  <c r="W241" i="17"/>
  <c r="U241" i="17"/>
  <c r="S241" i="17"/>
  <c r="Q241" i="17"/>
  <c r="O241" i="17"/>
  <c r="M241" i="17"/>
  <c r="K241" i="17"/>
  <c r="I241" i="17"/>
  <c r="G241" i="17"/>
  <c r="E241" i="17"/>
  <c r="AQ240" i="17"/>
  <c r="AO240" i="17"/>
  <c r="AM240" i="17"/>
  <c r="AK240" i="17"/>
  <c r="AI240" i="17"/>
  <c r="AG240" i="17"/>
  <c r="AE240" i="17"/>
  <c r="AC240" i="17"/>
  <c r="AA240" i="17"/>
  <c r="Y240" i="17"/>
  <c r="W240" i="17"/>
  <c r="U240" i="17"/>
  <c r="S240" i="17"/>
  <c r="Q240" i="17"/>
  <c r="O240" i="17"/>
  <c r="M240" i="17"/>
  <c r="K240" i="17"/>
  <c r="I240" i="17"/>
  <c r="G240" i="17"/>
  <c r="E240" i="17"/>
  <c r="AQ239" i="17"/>
  <c r="AO239" i="17"/>
  <c r="AM239" i="17"/>
  <c r="AK239" i="17"/>
  <c r="AI239" i="17"/>
  <c r="AG239" i="17"/>
  <c r="AE239" i="17"/>
  <c r="AC239" i="17"/>
  <c r="AA239" i="17"/>
  <c r="Y239" i="17"/>
  <c r="W239" i="17"/>
  <c r="U239" i="17"/>
  <c r="S239" i="17"/>
  <c r="Q239" i="17"/>
  <c r="O239" i="17"/>
  <c r="M239" i="17"/>
  <c r="K239" i="17"/>
  <c r="I239" i="17"/>
  <c r="G239" i="17"/>
  <c r="E239" i="17"/>
  <c r="AQ238" i="17"/>
  <c r="AO238" i="17"/>
  <c r="AM238" i="17"/>
  <c r="AK238" i="17"/>
  <c r="AI238" i="17"/>
  <c r="AG238" i="17"/>
  <c r="AE238" i="17"/>
  <c r="AC238" i="17"/>
  <c r="AA238" i="17"/>
  <c r="Y238" i="17"/>
  <c r="W238" i="17"/>
  <c r="U238" i="17"/>
  <c r="S238" i="17"/>
  <c r="Q238" i="17"/>
  <c r="O238" i="17"/>
  <c r="M238" i="17"/>
  <c r="K238" i="17"/>
  <c r="I238" i="17"/>
  <c r="G238" i="17"/>
  <c r="E238" i="17"/>
  <c r="AQ237" i="17"/>
  <c r="AO237" i="17"/>
  <c r="AM237" i="17"/>
  <c r="AK237" i="17"/>
  <c r="AI237" i="17"/>
  <c r="AG237" i="17"/>
  <c r="AE237" i="17"/>
  <c r="AC237" i="17"/>
  <c r="AA237" i="17"/>
  <c r="Y237" i="17"/>
  <c r="W237" i="17"/>
  <c r="U237" i="17"/>
  <c r="S237" i="17"/>
  <c r="Q237" i="17"/>
  <c r="O237" i="17"/>
  <c r="M237" i="17"/>
  <c r="K237" i="17"/>
  <c r="I237" i="17"/>
  <c r="G237" i="17"/>
  <c r="E237" i="17"/>
  <c r="AQ236" i="17"/>
  <c r="AO236" i="17"/>
  <c r="AM236" i="17"/>
  <c r="AK236" i="17"/>
  <c r="AI236" i="17"/>
  <c r="AG236" i="17"/>
  <c r="AE236" i="17"/>
  <c r="AC236" i="17"/>
  <c r="AA236" i="17"/>
  <c r="Y236" i="17"/>
  <c r="W236" i="17"/>
  <c r="U236" i="17"/>
  <c r="S236" i="17"/>
  <c r="Q236" i="17"/>
  <c r="O236" i="17"/>
  <c r="M236" i="17"/>
  <c r="K236" i="17"/>
  <c r="I236" i="17"/>
  <c r="G236" i="17"/>
  <c r="E236" i="17"/>
  <c r="AQ235" i="17"/>
  <c r="AO235" i="17"/>
  <c r="AM235" i="17"/>
  <c r="AK235" i="17"/>
  <c r="AI235" i="17"/>
  <c r="AG235" i="17"/>
  <c r="AE235" i="17"/>
  <c r="AC235" i="17"/>
  <c r="AA235" i="17"/>
  <c r="Y235" i="17"/>
  <c r="W235" i="17"/>
  <c r="U235" i="17"/>
  <c r="S235" i="17"/>
  <c r="Q235" i="17"/>
  <c r="O235" i="17"/>
  <c r="M235" i="17"/>
  <c r="K235" i="17"/>
  <c r="I235" i="17"/>
  <c r="G235" i="17"/>
  <c r="E235" i="17"/>
  <c r="AQ234" i="17"/>
  <c r="AO234" i="17"/>
  <c r="AM234" i="17"/>
  <c r="AK234" i="17"/>
  <c r="AI234" i="17"/>
  <c r="AG234" i="17"/>
  <c r="AE234" i="17"/>
  <c r="AC234" i="17"/>
  <c r="AA234" i="17"/>
  <c r="Y234" i="17"/>
  <c r="W234" i="17"/>
  <c r="U234" i="17"/>
  <c r="S234" i="17"/>
  <c r="Q234" i="17"/>
  <c r="O234" i="17"/>
  <c r="M234" i="17"/>
  <c r="K234" i="17"/>
  <c r="I234" i="17"/>
  <c r="G234" i="17"/>
  <c r="E234" i="17"/>
  <c r="AQ233" i="17"/>
  <c r="AO233" i="17"/>
  <c r="AM233" i="17"/>
  <c r="AK233" i="17"/>
  <c r="AI233" i="17"/>
  <c r="AG233" i="17"/>
  <c r="AE233" i="17"/>
  <c r="AC233" i="17"/>
  <c r="AA233" i="17"/>
  <c r="Y233" i="17"/>
  <c r="W233" i="17"/>
  <c r="U233" i="17"/>
  <c r="S233" i="17"/>
  <c r="Q233" i="17"/>
  <c r="O233" i="17"/>
  <c r="M233" i="17"/>
  <c r="K233" i="17"/>
  <c r="I233" i="17"/>
  <c r="G233" i="17"/>
  <c r="E233" i="17"/>
  <c r="AQ232" i="17"/>
  <c r="AO232" i="17"/>
  <c r="AM232" i="17"/>
  <c r="AK232" i="17"/>
  <c r="AI232" i="17"/>
  <c r="AG232" i="17"/>
  <c r="AE232" i="17"/>
  <c r="AC232" i="17"/>
  <c r="AA232" i="17"/>
  <c r="Y232" i="17"/>
  <c r="W232" i="17"/>
  <c r="U232" i="17"/>
  <c r="S232" i="17"/>
  <c r="Q232" i="17"/>
  <c r="O232" i="17"/>
  <c r="M232" i="17"/>
  <c r="K232" i="17"/>
  <c r="I232" i="17"/>
  <c r="G232" i="17"/>
  <c r="E232" i="17"/>
  <c r="AQ231" i="17"/>
  <c r="AO231" i="17"/>
  <c r="AM231" i="17"/>
  <c r="AK231" i="17"/>
  <c r="AI231" i="17"/>
  <c r="AG231" i="17"/>
  <c r="AE231" i="17"/>
  <c r="AC231" i="17"/>
  <c r="AA231" i="17"/>
  <c r="Y231" i="17"/>
  <c r="W231" i="17"/>
  <c r="U231" i="17"/>
  <c r="S231" i="17"/>
  <c r="Q231" i="17"/>
  <c r="O231" i="17"/>
  <c r="M231" i="17"/>
  <c r="K231" i="17"/>
  <c r="I231" i="17"/>
  <c r="G231" i="17"/>
  <c r="E231" i="17"/>
  <c r="AQ230" i="17"/>
  <c r="AO230" i="17"/>
  <c r="AM230" i="17"/>
  <c r="AK230" i="17"/>
  <c r="AI230" i="17"/>
  <c r="AG230" i="17"/>
  <c r="AE230" i="17"/>
  <c r="AC230" i="17"/>
  <c r="AA230" i="17"/>
  <c r="Y230" i="17"/>
  <c r="W230" i="17"/>
  <c r="U230" i="17"/>
  <c r="S230" i="17"/>
  <c r="Q230" i="17"/>
  <c r="O230" i="17"/>
  <c r="M230" i="17"/>
  <c r="K230" i="17"/>
  <c r="I230" i="17"/>
  <c r="G230" i="17"/>
  <c r="E230" i="17"/>
  <c r="AQ229" i="17"/>
  <c r="AO229" i="17"/>
  <c r="AM229" i="17"/>
  <c r="AK229" i="17"/>
  <c r="AI229" i="17"/>
  <c r="AG229" i="17"/>
  <c r="AE229" i="17"/>
  <c r="AC229" i="17"/>
  <c r="AA229" i="17"/>
  <c r="Y229" i="17"/>
  <c r="W229" i="17"/>
  <c r="U229" i="17"/>
  <c r="S229" i="17"/>
  <c r="Q229" i="17"/>
  <c r="O229" i="17"/>
  <c r="M229" i="17"/>
  <c r="K229" i="17"/>
  <c r="I229" i="17"/>
  <c r="G229" i="17"/>
  <c r="E229" i="17"/>
  <c r="AQ228" i="17"/>
  <c r="AO228" i="17"/>
  <c r="AM228" i="17"/>
  <c r="AK228" i="17"/>
  <c r="AI228" i="17"/>
  <c r="AG228" i="17"/>
  <c r="AE228" i="17"/>
  <c r="AC228" i="17"/>
  <c r="AA228" i="17"/>
  <c r="Y228" i="17"/>
  <c r="W228" i="17"/>
  <c r="U228" i="17"/>
  <c r="S228" i="17"/>
  <c r="Q228" i="17"/>
  <c r="O228" i="17"/>
  <c r="M228" i="17"/>
  <c r="K228" i="17"/>
  <c r="I228" i="17"/>
  <c r="G228" i="17"/>
  <c r="E228" i="17"/>
  <c r="AQ227" i="17"/>
  <c r="AO227" i="17"/>
  <c r="AM227" i="17"/>
  <c r="AK227" i="17"/>
  <c r="AI227" i="17"/>
  <c r="AG227" i="17"/>
  <c r="AE227" i="17"/>
  <c r="AC227" i="17"/>
  <c r="AA227" i="17"/>
  <c r="Y227" i="17"/>
  <c r="W227" i="17"/>
  <c r="U227" i="17"/>
  <c r="S227" i="17"/>
  <c r="Q227" i="17"/>
  <c r="O227" i="17"/>
  <c r="M227" i="17"/>
  <c r="K227" i="17"/>
  <c r="I227" i="17"/>
  <c r="G227" i="17"/>
  <c r="E227" i="17"/>
  <c r="AQ226" i="17"/>
  <c r="AO226" i="17"/>
  <c r="AM226" i="17"/>
  <c r="AK226" i="17"/>
  <c r="AI226" i="17"/>
  <c r="AG226" i="17"/>
  <c r="AE226" i="17"/>
  <c r="AC226" i="17"/>
  <c r="AA226" i="17"/>
  <c r="Y226" i="17"/>
  <c r="W226" i="17"/>
  <c r="U226" i="17"/>
  <c r="S226" i="17"/>
  <c r="Q226" i="17"/>
  <c r="O226" i="17"/>
  <c r="M226" i="17"/>
  <c r="K226" i="17"/>
  <c r="I226" i="17"/>
  <c r="G226" i="17"/>
  <c r="E226" i="17"/>
  <c r="AQ225" i="17"/>
  <c r="AO225" i="17"/>
  <c r="AM225" i="17"/>
  <c r="AK225" i="17"/>
  <c r="AI225" i="17"/>
  <c r="AG225" i="17"/>
  <c r="AE225" i="17"/>
  <c r="AC225" i="17"/>
  <c r="AA225" i="17"/>
  <c r="Y225" i="17"/>
  <c r="W225" i="17"/>
  <c r="U225" i="17"/>
  <c r="S225" i="17"/>
  <c r="Q225" i="17"/>
  <c r="O225" i="17"/>
  <c r="M225" i="17"/>
  <c r="K225" i="17"/>
  <c r="I225" i="17"/>
  <c r="G225" i="17"/>
  <c r="E225" i="17"/>
  <c r="AQ224" i="17"/>
  <c r="AO224" i="17"/>
  <c r="AM224" i="17"/>
  <c r="AK224" i="17"/>
  <c r="AI224" i="17"/>
  <c r="AG224" i="17"/>
  <c r="AE224" i="17"/>
  <c r="AC224" i="17"/>
  <c r="AA224" i="17"/>
  <c r="Y224" i="17"/>
  <c r="W224" i="17"/>
  <c r="U224" i="17"/>
  <c r="S224" i="17"/>
  <c r="Q224" i="17"/>
  <c r="O224" i="17"/>
  <c r="M224" i="17"/>
  <c r="K224" i="17"/>
  <c r="I224" i="17"/>
  <c r="G224" i="17"/>
  <c r="E224" i="17"/>
  <c r="AQ223" i="17"/>
  <c r="AO223" i="17"/>
  <c r="AM223" i="17"/>
  <c r="AK223" i="17"/>
  <c r="AI223" i="17"/>
  <c r="AG223" i="17"/>
  <c r="AE223" i="17"/>
  <c r="AC223" i="17"/>
  <c r="AA223" i="17"/>
  <c r="Y223" i="17"/>
  <c r="W223" i="17"/>
  <c r="U223" i="17"/>
  <c r="S223" i="17"/>
  <c r="Q223" i="17"/>
  <c r="O223" i="17"/>
  <c r="M223" i="17"/>
  <c r="K223" i="17"/>
  <c r="I223" i="17"/>
  <c r="G223" i="17"/>
  <c r="E223" i="17"/>
  <c r="AQ222" i="17"/>
  <c r="AO222" i="17"/>
  <c r="AM222" i="17"/>
  <c r="AK222" i="17"/>
  <c r="AI222" i="17"/>
  <c r="AG222" i="17"/>
  <c r="AE222" i="17"/>
  <c r="AC222" i="17"/>
  <c r="AA222" i="17"/>
  <c r="Y222" i="17"/>
  <c r="W222" i="17"/>
  <c r="U222" i="17"/>
  <c r="S222" i="17"/>
  <c r="Q222" i="17"/>
  <c r="O222" i="17"/>
  <c r="M222" i="17"/>
  <c r="K222" i="17"/>
  <c r="I222" i="17"/>
  <c r="G222" i="17"/>
  <c r="E222" i="17"/>
  <c r="AQ221" i="17"/>
  <c r="AO221" i="17"/>
  <c r="AM221" i="17"/>
  <c r="AK221" i="17"/>
  <c r="AI221" i="17"/>
  <c r="AG221" i="17"/>
  <c r="AE221" i="17"/>
  <c r="AC221" i="17"/>
  <c r="AA221" i="17"/>
  <c r="Y221" i="17"/>
  <c r="W221" i="17"/>
  <c r="U221" i="17"/>
  <c r="S221" i="17"/>
  <c r="Q221" i="17"/>
  <c r="O221" i="17"/>
  <c r="M221" i="17"/>
  <c r="K221" i="17"/>
  <c r="I221" i="17"/>
  <c r="G221" i="17"/>
  <c r="E221" i="17"/>
  <c r="AQ220" i="17"/>
  <c r="AO220" i="17"/>
  <c r="AM220" i="17"/>
  <c r="AK220" i="17"/>
  <c r="AI220" i="17"/>
  <c r="AG220" i="17"/>
  <c r="AE220" i="17"/>
  <c r="AC220" i="17"/>
  <c r="AA220" i="17"/>
  <c r="Y220" i="17"/>
  <c r="W220" i="17"/>
  <c r="U220" i="17"/>
  <c r="S220" i="17"/>
  <c r="Q220" i="17"/>
  <c r="O220" i="17"/>
  <c r="M220" i="17"/>
  <c r="K220" i="17"/>
  <c r="I220" i="17"/>
  <c r="G220" i="17"/>
  <c r="E220" i="17"/>
  <c r="AQ219" i="17"/>
  <c r="AO219" i="17"/>
  <c r="AM219" i="17"/>
  <c r="AK219" i="17"/>
  <c r="AI219" i="17"/>
  <c r="AG219" i="17"/>
  <c r="AE219" i="17"/>
  <c r="AC219" i="17"/>
  <c r="AA219" i="17"/>
  <c r="Y219" i="17"/>
  <c r="W219" i="17"/>
  <c r="U219" i="17"/>
  <c r="S219" i="17"/>
  <c r="Q219" i="17"/>
  <c r="O219" i="17"/>
  <c r="M219" i="17"/>
  <c r="K219" i="17"/>
  <c r="I219" i="17"/>
  <c r="G219" i="17"/>
  <c r="E219" i="17"/>
  <c r="AQ218" i="17"/>
  <c r="AO218" i="17"/>
  <c r="AM218" i="17"/>
  <c r="AK218" i="17"/>
  <c r="AI218" i="17"/>
  <c r="AG218" i="17"/>
  <c r="AE218" i="17"/>
  <c r="AC218" i="17"/>
  <c r="AA218" i="17"/>
  <c r="Y218" i="17"/>
  <c r="W218" i="17"/>
  <c r="U218" i="17"/>
  <c r="S218" i="17"/>
  <c r="Q218" i="17"/>
  <c r="O218" i="17"/>
  <c r="M218" i="17"/>
  <c r="K218" i="17"/>
  <c r="I218" i="17"/>
  <c r="G218" i="17"/>
  <c r="E218" i="17"/>
  <c r="AQ217" i="17"/>
  <c r="AO217" i="17"/>
  <c r="AM217" i="17"/>
  <c r="AK217" i="17"/>
  <c r="AI217" i="17"/>
  <c r="AG217" i="17"/>
  <c r="AE217" i="17"/>
  <c r="AC217" i="17"/>
  <c r="AA217" i="17"/>
  <c r="Y217" i="17"/>
  <c r="W217" i="17"/>
  <c r="U217" i="17"/>
  <c r="S217" i="17"/>
  <c r="Q217" i="17"/>
  <c r="O217" i="17"/>
  <c r="M217" i="17"/>
  <c r="K217" i="17"/>
  <c r="I217" i="17"/>
  <c r="G217" i="17"/>
  <c r="E217" i="17"/>
  <c r="AQ216" i="17"/>
  <c r="AO216" i="17"/>
  <c r="AM216" i="17"/>
  <c r="AK216" i="17"/>
  <c r="AI216" i="17"/>
  <c r="AG216" i="17"/>
  <c r="AE216" i="17"/>
  <c r="AC216" i="17"/>
  <c r="AA216" i="17"/>
  <c r="Y216" i="17"/>
  <c r="W216" i="17"/>
  <c r="U216" i="17"/>
  <c r="S216" i="17"/>
  <c r="Q216" i="17"/>
  <c r="O216" i="17"/>
  <c r="M216" i="17"/>
  <c r="K216" i="17"/>
  <c r="I216" i="17"/>
  <c r="G216" i="17"/>
  <c r="E216" i="17"/>
  <c r="AQ215" i="17"/>
  <c r="AO215" i="17"/>
  <c r="AM215" i="17"/>
  <c r="AK215" i="17"/>
  <c r="AI215" i="17"/>
  <c r="AG215" i="17"/>
  <c r="AE215" i="17"/>
  <c r="AC215" i="17"/>
  <c r="AA215" i="17"/>
  <c r="Y215" i="17"/>
  <c r="W215" i="17"/>
  <c r="U215" i="17"/>
  <c r="S215" i="17"/>
  <c r="Q215" i="17"/>
  <c r="O215" i="17"/>
  <c r="M215" i="17"/>
  <c r="K215" i="17"/>
  <c r="I215" i="17"/>
  <c r="G215" i="17"/>
  <c r="E215" i="17"/>
  <c r="AQ214" i="17"/>
  <c r="AO214" i="17"/>
  <c r="AM214" i="17"/>
  <c r="AK214" i="17"/>
  <c r="AI214" i="17"/>
  <c r="AG214" i="17"/>
  <c r="AE214" i="17"/>
  <c r="AC214" i="17"/>
  <c r="AA214" i="17"/>
  <c r="Y214" i="17"/>
  <c r="W214" i="17"/>
  <c r="U214" i="17"/>
  <c r="S214" i="17"/>
  <c r="Q214" i="17"/>
  <c r="O214" i="17"/>
  <c r="M214" i="17"/>
  <c r="K214" i="17"/>
  <c r="I214" i="17"/>
  <c r="G214" i="17"/>
  <c r="E214" i="17"/>
  <c r="AQ213" i="17"/>
  <c r="AO213" i="17"/>
  <c r="AM213" i="17"/>
  <c r="AK213" i="17"/>
  <c r="AI213" i="17"/>
  <c r="AG213" i="17"/>
  <c r="AE213" i="17"/>
  <c r="AC213" i="17"/>
  <c r="AA213" i="17"/>
  <c r="Y213" i="17"/>
  <c r="W213" i="17"/>
  <c r="U213" i="17"/>
  <c r="S213" i="17"/>
  <c r="Q213" i="17"/>
  <c r="O213" i="17"/>
  <c r="M213" i="17"/>
  <c r="K213" i="17"/>
  <c r="I213" i="17"/>
  <c r="G213" i="17"/>
  <c r="E213" i="17"/>
  <c r="AQ212" i="17"/>
  <c r="AO212" i="17"/>
  <c r="AM212" i="17"/>
  <c r="AK212" i="17"/>
  <c r="AI212" i="17"/>
  <c r="AG212" i="17"/>
  <c r="AE212" i="17"/>
  <c r="AC212" i="17"/>
  <c r="AA212" i="17"/>
  <c r="Y212" i="17"/>
  <c r="W212" i="17"/>
  <c r="U212" i="17"/>
  <c r="S212" i="17"/>
  <c r="Q212" i="17"/>
  <c r="O212" i="17"/>
  <c r="M212" i="17"/>
  <c r="K212" i="17"/>
  <c r="I212" i="17"/>
  <c r="G212" i="17"/>
  <c r="E212" i="17"/>
  <c r="AQ211" i="17"/>
  <c r="AO211" i="17"/>
  <c r="AM211" i="17"/>
  <c r="AK211" i="17"/>
  <c r="AI211" i="17"/>
  <c r="AG211" i="17"/>
  <c r="AE211" i="17"/>
  <c r="AC211" i="17"/>
  <c r="AA211" i="17"/>
  <c r="Y211" i="17"/>
  <c r="W211" i="17"/>
  <c r="U211" i="17"/>
  <c r="S211" i="17"/>
  <c r="Q211" i="17"/>
  <c r="O211" i="17"/>
  <c r="M211" i="17"/>
  <c r="K211" i="17"/>
  <c r="I211" i="17"/>
  <c r="G211" i="17"/>
  <c r="E211" i="17"/>
  <c r="AQ210" i="17"/>
  <c r="AO210" i="17"/>
  <c r="AM210" i="17"/>
  <c r="AK210" i="17"/>
  <c r="AI210" i="17"/>
  <c r="AG210" i="17"/>
  <c r="AE210" i="17"/>
  <c r="AC210" i="17"/>
  <c r="AA210" i="17"/>
  <c r="Y210" i="17"/>
  <c r="W210" i="17"/>
  <c r="U210" i="17"/>
  <c r="S210" i="17"/>
  <c r="Q210" i="17"/>
  <c r="O210" i="17"/>
  <c r="M210" i="17"/>
  <c r="K210" i="17"/>
  <c r="I210" i="17"/>
  <c r="G210" i="17"/>
  <c r="E210" i="17"/>
  <c r="AQ209" i="17"/>
  <c r="AO209" i="17"/>
  <c r="AM209" i="17"/>
  <c r="AK209" i="17"/>
  <c r="AI209" i="17"/>
  <c r="AG209" i="17"/>
  <c r="AE209" i="17"/>
  <c r="AC209" i="17"/>
  <c r="AA209" i="17"/>
  <c r="Y209" i="17"/>
  <c r="W209" i="17"/>
  <c r="U209" i="17"/>
  <c r="S209" i="17"/>
  <c r="Q209" i="17"/>
  <c r="O209" i="17"/>
  <c r="M209" i="17"/>
  <c r="K209" i="17"/>
  <c r="I209" i="17"/>
  <c r="G209" i="17"/>
  <c r="E209" i="17"/>
  <c r="AQ208" i="17"/>
  <c r="AO208" i="17"/>
  <c r="AM208" i="17"/>
  <c r="AK208" i="17"/>
  <c r="AI208" i="17"/>
  <c r="AG208" i="17"/>
  <c r="AE208" i="17"/>
  <c r="AC208" i="17"/>
  <c r="AA208" i="17"/>
  <c r="Y208" i="17"/>
  <c r="W208" i="17"/>
  <c r="U208" i="17"/>
  <c r="S208" i="17"/>
  <c r="Q208" i="17"/>
  <c r="O208" i="17"/>
  <c r="M208" i="17"/>
  <c r="K208" i="17"/>
  <c r="I208" i="17"/>
  <c r="G208" i="17"/>
  <c r="E208" i="17"/>
  <c r="AQ207" i="17"/>
  <c r="AO207" i="17"/>
  <c r="AM207" i="17"/>
  <c r="AK207" i="17"/>
  <c r="AI207" i="17"/>
  <c r="AG207" i="17"/>
  <c r="AE207" i="17"/>
  <c r="AC207" i="17"/>
  <c r="AA207" i="17"/>
  <c r="Y207" i="17"/>
  <c r="W207" i="17"/>
  <c r="U207" i="17"/>
  <c r="S207" i="17"/>
  <c r="Q207" i="17"/>
  <c r="O207" i="17"/>
  <c r="M207" i="17"/>
  <c r="K207" i="17"/>
  <c r="I207" i="17"/>
  <c r="G207" i="17"/>
  <c r="E207" i="17"/>
  <c r="AQ206" i="17"/>
  <c r="AO206" i="17"/>
  <c r="AM206" i="17"/>
  <c r="AK206" i="17"/>
  <c r="AI206" i="17"/>
  <c r="AG206" i="17"/>
  <c r="AE206" i="17"/>
  <c r="AC206" i="17"/>
  <c r="AA206" i="17"/>
  <c r="Y206" i="17"/>
  <c r="W206" i="17"/>
  <c r="U206" i="17"/>
  <c r="S206" i="17"/>
  <c r="Q206" i="17"/>
  <c r="O206" i="17"/>
  <c r="M206" i="17"/>
  <c r="K206" i="17"/>
  <c r="I206" i="17"/>
  <c r="G206" i="17"/>
  <c r="E206" i="17"/>
  <c r="AQ205" i="17"/>
  <c r="AO205" i="17"/>
  <c r="AM205" i="17"/>
  <c r="AK205" i="17"/>
  <c r="AI205" i="17"/>
  <c r="AG205" i="17"/>
  <c r="AE205" i="17"/>
  <c r="AC205" i="17"/>
  <c r="AA205" i="17"/>
  <c r="Y205" i="17"/>
  <c r="W205" i="17"/>
  <c r="U205" i="17"/>
  <c r="S205" i="17"/>
  <c r="Q205" i="17"/>
  <c r="O205" i="17"/>
  <c r="M205" i="17"/>
  <c r="K205" i="17"/>
  <c r="I205" i="17"/>
  <c r="G205" i="17"/>
  <c r="E205" i="17"/>
  <c r="AQ204" i="17"/>
  <c r="AO204" i="17"/>
  <c r="AM204" i="17"/>
  <c r="AK204" i="17"/>
  <c r="AI204" i="17"/>
  <c r="AG204" i="17"/>
  <c r="AE204" i="17"/>
  <c r="AC204" i="17"/>
  <c r="AA204" i="17"/>
  <c r="Y204" i="17"/>
  <c r="W204" i="17"/>
  <c r="U204" i="17"/>
  <c r="S204" i="17"/>
  <c r="Q204" i="17"/>
  <c r="O204" i="17"/>
  <c r="M204" i="17"/>
  <c r="K204" i="17"/>
  <c r="I204" i="17"/>
  <c r="G204" i="17"/>
  <c r="E204" i="17"/>
  <c r="AQ203" i="17"/>
  <c r="AO203" i="17"/>
  <c r="AM203" i="17"/>
  <c r="AK203" i="17"/>
  <c r="AI203" i="17"/>
  <c r="AG203" i="17"/>
  <c r="AE203" i="17"/>
  <c r="AC203" i="17"/>
  <c r="AA203" i="17"/>
  <c r="Y203" i="17"/>
  <c r="W203" i="17"/>
  <c r="U203" i="17"/>
  <c r="S203" i="17"/>
  <c r="Q203" i="17"/>
  <c r="O203" i="17"/>
  <c r="M203" i="17"/>
  <c r="K203" i="17"/>
  <c r="I203" i="17"/>
  <c r="G203" i="17"/>
  <c r="E203" i="17"/>
  <c r="AQ202" i="17"/>
  <c r="AO202" i="17"/>
  <c r="AM202" i="17"/>
  <c r="AK202" i="17"/>
  <c r="AI202" i="17"/>
  <c r="AG202" i="17"/>
  <c r="AE202" i="17"/>
  <c r="AC202" i="17"/>
  <c r="AA202" i="17"/>
  <c r="Y202" i="17"/>
  <c r="W202" i="17"/>
  <c r="U202" i="17"/>
  <c r="S202" i="17"/>
  <c r="Q202" i="17"/>
  <c r="O202" i="17"/>
  <c r="M202" i="17"/>
  <c r="K202" i="17"/>
  <c r="I202" i="17"/>
  <c r="G202" i="17"/>
  <c r="E202" i="17"/>
  <c r="AQ201" i="17"/>
  <c r="AO201" i="17"/>
  <c r="AM201" i="17"/>
  <c r="AK201" i="17"/>
  <c r="AI201" i="17"/>
  <c r="AG201" i="17"/>
  <c r="AE201" i="17"/>
  <c r="AC201" i="17"/>
  <c r="AA201" i="17"/>
  <c r="Y201" i="17"/>
  <c r="W201" i="17"/>
  <c r="U201" i="17"/>
  <c r="S201" i="17"/>
  <c r="Q201" i="17"/>
  <c r="O201" i="17"/>
  <c r="M201" i="17"/>
  <c r="K201" i="17"/>
  <c r="I201" i="17"/>
  <c r="G201" i="17"/>
  <c r="E201" i="17"/>
  <c r="AQ200" i="17"/>
  <c r="AO200" i="17"/>
  <c r="AM200" i="17"/>
  <c r="AK200" i="17"/>
  <c r="AI200" i="17"/>
  <c r="AG200" i="17"/>
  <c r="AE200" i="17"/>
  <c r="AC200" i="17"/>
  <c r="AA200" i="17"/>
  <c r="Y200" i="17"/>
  <c r="W200" i="17"/>
  <c r="U200" i="17"/>
  <c r="S200" i="17"/>
  <c r="Q200" i="17"/>
  <c r="O200" i="17"/>
  <c r="M200" i="17"/>
  <c r="K200" i="17"/>
  <c r="I200" i="17"/>
  <c r="G200" i="17"/>
  <c r="E200" i="17"/>
  <c r="AQ199" i="17"/>
  <c r="AO199" i="17"/>
  <c r="AM199" i="17"/>
  <c r="AK199" i="17"/>
  <c r="AI199" i="17"/>
  <c r="AG199" i="17"/>
  <c r="AE199" i="17"/>
  <c r="AC199" i="17"/>
  <c r="AA199" i="17"/>
  <c r="Y199" i="17"/>
  <c r="W199" i="17"/>
  <c r="U199" i="17"/>
  <c r="S199" i="17"/>
  <c r="Q199" i="17"/>
  <c r="O199" i="17"/>
  <c r="M199" i="17"/>
  <c r="K199" i="17"/>
  <c r="I199" i="17"/>
  <c r="G199" i="17"/>
  <c r="E199" i="17"/>
  <c r="AQ198" i="17"/>
  <c r="AO198" i="17"/>
  <c r="AM198" i="17"/>
  <c r="AK198" i="17"/>
  <c r="AI198" i="17"/>
  <c r="AG198" i="17"/>
  <c r="AE198" i="17"/>
  <c r="AC198" i="17"/>
  <c r="AA198" i="17"/>
  <c r="Y198" i="17"/>
  <c r="W198" i="17"/>
  <c r="U198" i="17"/>
  <c r="S198" i="17"/>
  <c r="Q198" i="17"/>
  <c r="O198" i="17"/>
  <c r="M198" i="17"/>
  <c r="K198" i="17"/>
  <c r="I198" i="17"/>
  <c r="G198" i="17"/>
  <c r="E198" i="17"/>
  <c r="AQ197" i="17"/>
  <c r="AO197" i="17"/>
  <c r="AM197" i="17"/>
  <c r="AK197" i="17"/>
  <c r="AI197" i="17"/>
  <c r="AG197" i="17"/>
  <c r="AE197" i="17"/>
  <c r="AC197" i="17"/>
  <c r="AA197" i="17"/>
  <c r="Y197" i="17"/>
  <c r="W197" i="17"/>
  <c r="U197" i="17"/>
  <c r="S197" i="17"/>
  <c r="Q197" i="17"/>
  <c r="O197" i="17"/>
  <c r="M197" i="17"/>
  <c r="K197" i="17"/>
  <c r="I197" i="17"/>
  <c r="G197" i="17"/>
  <c r="E197" i="17"/>
  <c r="AQ196" i="17"/>
  <c r="AO196" i="17"/>
  <c r="AM196" i="17"/>
  <c r="AK196" i="17"/>
  <c r="AI196" i="17"/>
  <c r="AG196" i="17"/>
  <c r="AE196" i="17"/>
  <c r="AC196" i="17"/>
  <c r="AA196" i="17"/>
  <c r="Y196" i="17"/>
  <c r="W196" i="17"/>
  <c r="U196" i="17"/>
  <c r="S196" i="17"/>
  <c r="Q196" i="17"/>
  <c r="O196" i="17"/>
  <c r="M196" i="17"/>
  <c r="K196" i="17"/>
  <c r="I196" i="17"/>
  <c r="G196" i="17"/>
  <c r="E196" i="17"/>
  <c r="AQ195" i="17"/>
  <c r="AO195" i="17"/>
  <c r="AM195" i="17"/>
  <c r="AK195" i="17"/>
  <c r="AI195" i="17"/>
  <c r="AG195" i="17"/>
  <c r="AE195" i="17"/>
  <c r="AC195" i="17"/>
  <c r="AA195" i="17"/>
  <c r="Y195" i="17"/>
  <c r="W195" i="17"/>
  <c r="U195" i="17"/>
  <c r="S195" i="17"/>
  <c r="Q195" i="17"/>
  <c r="O195" i="17"/>
  <c r="M195" i="17"/>
  <c r="K195" i="17"/>
  <c r="I195" i="17"/>
  <c r="G195" i="17"/>
  <c r="E195" i="17"/>
  <c r="AQ194" i="17"/>
  <c r="AO194" i="17"/>
  <c r="AM194" i="17"/>
  <c r="AK194" i="17"/>
  <c r="AI194" i="17"/>
  <c r="AG194" i="17"/>
  <c r="AE194" i="17"/>
  <c r="AC194" i="17"/>
  <c r="AA194" i="17"/>
  <c r="Y194" i="17"/>
  <c r="W194" i="17"/>
  <c r="U194" i="17"/>
  <c r="S194" i="17"/>
  <c r="Q194" i="17"/>
  <c r="O194" i="17"/>
  <c r="M194" i="17"/>
  <c r="K194" i="17"/>
  <c r="I194" i="17"/>
  <c r="G194" i="17"/>
  <c r="E194" i="17"/>
  <c r="AQ193" i="17"/>
  <c r="AO193" i="17"/>
  <c r="AM193" i="17"/>
  <c r="AK193" i="17"/>
  <c r="AI193" i="17"/>
  <c r="AG193" i="17"/>
  <c r="AE193" i="17"/>
  <c r="AC193" i="17"/>
  <c r="AA193" i="17"/>
  <c r="Y193" i="17"/>
  <c r="W193" i="17"/>
  <c r="U193" i="17"/>
  <c r="S193" i="17"/>
  <c r="Q193" i="17"/>
  <c r="O193" i="17"/>
  <c r="M193" i="17"/>
  <c r="K193" i="17"/>
  <c r="I193" i="17"/>
  <c r="G193" i="17"/>
  <c r="E193" i="17"/>
  <c r="AQ192" i="17"/>
  <c r="AO192" i="17"/>
  <c r="AM192" i="17"/>
  <c r="AK192" i="17"/>
  <c r="AI192" i="17"/>
  <c r="AG192" i="17"/>
  <c r="AE192" i="17"/>
  <c r="AC192" i="17"/>
  <c r="AA192" i="17"/>
  <c r="Y192" i="17"/>
  <c r="W192" i="17"/>
  <c r="U192" i="17"/>
  <c r="S192" i="17"/>
  <c r="Q192" i="17"/>
  <c r="O192" i="17"/>
  <c r="M192" i="17"/>
  <c r="K192" i="17"/>
  <c r="I192" i="17"/>
  <c r="G192" i="17"/>
  <c r="E192" i="17"/>
  <c r="AQ191" i="17"/>
  <c r="AO191" i="17"/>
  <c r="AM191" i="17"/>
  <c r="AK191" i="17"/>
  <c r="AI191" i="17"/>
  <c r="AG191" i="17"/>
  <c r="AE191" i="17"/>
  <c r="AC191" i="17"/>
  <c r="AA191" i="17"/>
  <c r="Y191" i="17"/>
  <c r="W191" i="17"/>
  <c r="U191" i="17"/>
  <c r="S191" i="17"/>
  <c r="Q191" i="17"/>
  <c r="O191" i="17"/>
  <c r="M191" i="17"/>
  <c r="K191" i="17"/>
  <c r="I191" i="17"/>
  <c r="G191" i="17"/>
  <c r="E191" i="17"/>
  <c r="AQ190" i="17"/>
  <c r="AO190" i="17"/>
  <c r="AM190" i="17"/>
  <c r="AK190" i="17"/>
  <c r="AI190" i="17"/>
  <c r="AG190" i="17"/>
  <c r="AE190" i="17"/>
  <c r="AC190" i="17"/>
  <c r="AA190" i="17"/>
  <c r="Y190" i="17"/>
  <c r="W190" i="17"/>
  <c r="U190" i="17"/>
  <c r="S190" i="17"/>
  <c r="Q190" i="17"/>
  <c r="O190" i="17"/>
  <c r="M190" i="17"/>
  <c r="K190" i="17"/>
  <c r="I190" i="17"/>
  <c r="G190" i="17"/>
  <c r="E190" i="17"/>
  <c r="AQ189" i="17"/>
  <c r="AO189" i="17"/>
  <c r="AM189" i="17"/>
  <c r="AK189" i="17"/>
  <c r="AI189" i="17"/>
  <c r="AG189" i="17"/>
  <c r="AE189" i="17"/>
  <c r="AC189" i="17"/>
  <c r="AA189" i="17"/>
  <c r="Y189" i="17"/>
  <c r="W189" i="17"/>
  <c r="U189" i="17"/>
  <c r="S189" i="17"/>
  <c r="Q189" i="17"/>
  <c r="O189" i="17"/>
  <c r="M189" i="17"/>
  <c r="K189" i="17"/>
  <c r="I189" i="17"/>
  <c r="G189" i="17"/>
  <c r="E189" i="17"/>
  <c r="AQ188" i="17"/>
  <c r="AO188" i="17"/>
  <c r="AM188" i="17"/>
  <c r="AK188" i="17"/>
  <c r="AI188" i="17"/>
  <c r="AG188" i="17"/>
  <c r="AE188" i="17"/>
  <c r="AC188" i="17"/>
  <c r="AA188" i="17"/>
  <c r="Y188" i="17"/>
  <c r="W188" i="17"/>
  <c r="U188" i="17"/>
  <c r="S188" i="17"/>
  <c r="Q188" i="17"/>
  <c r="O188" i="17"/>
  <c r="M188" i="17"/>
  <c r="K188" i="17"/>
  <c r="I188" i="17"/>
  <c r="G188" i="17"/>
  <c r="E188" i="17"/>
  <c r="AQ187" i="17"/>
  <c r="AO187" i="17"/>
  <c r="AM187" i="17"/>
  <c r="AK187" i="17"/>
  <c r="AI187" i="17"/>
  <c r="AG187" i="17"/>
  <c r="AE187" i="17"/>
  <c r="AC187" i="17"/>
  <c r="AA187" i="17"/>
  <c r="Y187" i="17"/>
  <c r="W187" i="17"/>
  <c r="U187" i="17"/>
  <c r="S187" i="17"/>
  <c r="Q187" i="17"/>
  <c r="O187" i="17"/>
  <c r="M187" i="17"/>
  <c r="K187" i="17"/>
  <c r="I187" i="17"/>
  <c r="G187" i="17"/>
  <c r="E187" i="17"/>
  <c r="AQ186" i="17"/>
  <c r="AO186" i="17"/>
  <c r="AM186" i="17"/>
  <c r="AK186" i="17"/>
  <c r="AI186" i="17"/>
  <c r="AG186" i="17"/>
  <c r="AE186" i="17"/>
  <c r="AC186" i="17"/>
  <c r="AA186" i="17"/>
  <c r="Y186" i="17"/>
  <c r="W186" i="17"/>
  <c r="U186" i="17"/>
  <c r="S186" i="17"/>
  <c r="Q186" i="17"/>
  <c r="O186" i="17"/>
  <c r="M186" i="17"/>
  <c r="K186" i="17"/>
  <c r="I186" i="17"/>
  <c r="G186" i="17"/>
  <c r="E186" i="17"/>
  <c r="AQ185" i="17"/>
  <c r="AO185" i="17"/>
  <c r="AM185" i="17"/>
  <c r="AK185" i="17"/>
  <c r="AI185" i="17"/>
  <c r="AG185" i="17"/>
  <c r="AE185" i="17"/>
  <c r="AC185" i="17"/>
  <c r="AA185" i="17"/>
  <c r="Y185" i="17"/>
  <c r="W185" i="17"/>
  <c r="U185" i="17"/>
  <c r="S185" i="17"/>
  <c r="Q185" i="17"/>
  <c r="O185" i="17"/>
  <c r="M185" i="17"/>
  <c r="K185" i="17"/>
  <c r="I185" i="17"/>
  <c r="G185" i="17"/>
  <c r="E185" i="17"/>
  <c r="AQ184" i="17"/>
  <c r="AO184" i="17"/>
  <c r="AM184" i="17"/>
  <c r="AK184" i="17"/>
  <c r="AI184" i="17"/>
  <c r="AG184" i="17"/>
  <c r="AE184" i="17"/>
  <c r="AC184" i="17"/>
  <c r="AA184" i="17"/>
  <c r="Y184" i="17"/>
  <c r="W184" i="17"/>
  <c r="U184" i="17"/>
  <c r="S184" i="17"/>
  <c r="Q184" i="17"/>
  <c r="O184" i="17"/>
  <c r="M184" i="17"/>
  <c r="K184" i="17"/>
  <c r="I184" i="17"/>
  <c r="G184" i="17"/>
  <c r="E184" i="17"/>
  <c r="AQ183" i="17"/>
  <c r="AO183" i="17"/>
  <c r="AM183" i="17"/>
  <c r="AK183" i="17"/>
  <c r="AI183" i="17"/>
  <c r="AG183" i="17"/>
  <c r="AE183" i="17"/>
  <c r="AC183" i="17"/>
  <c r="AA183" i="17"/>
  <c r="Y183" i="17"/>
  <c r="W183" i="17"/>
  <c r="U183" i="17"/>
  <c r="S183" i="17"/>
  <c r="Q183" i="17"/>
  <c r="O183" i="17"/>
  <c r="M183" i="17"/>
  <c r="K183" i="17"/>
  <c r="I183" i="17"/>
  <c r="G183" i="17"/>
  <c r="E183" i="17"/>
  <c r="AQ182" i="17"/>
  <c r="AO182" i="17"/>
  <c r="AM182" i="17"/>
  <c r="AK182" i="17"/>
  <c r="AI182" i="17"/>
  <c r="AG182" i="17"/>
  <c r="AE182" i="17"/>
  <c r="AC182" i="17"/>
  <c r="AA182" i="17"/>
  <c r="Y182" i="17"/>
  <c r="W182" i="17"/>
  <c r="U182" i="17"/>
  <c r="S182" i="17"/>
  <c r="Q182" i="17"/>
  <c r="O182" i="17"/>
  <c r="M182" i="17"/>
  <c r="K182" i="17"/>
  <c r="I182" i="17"/>
  <c r="G182" i="17"/>
  <c r="E182" i="17"/>
  <c r="AQ181" i="17"/>
  <c r="AO181" i="17"/>
  <c r="AM181" i="17"/>
  <c r="AK181" i="17"/>
  <c r="AI181" i="17"/>
  <c r="AG181" i="17"/>
  <c r="AE181" i="17"/>
  <c r="AC181" i="17"/>
  <c r="AA181" i="17"/>
  <c r="Y181" i="17"/>
  <c r="W181" i="17"/>
  <c r="U181" i="17"/>
  <c r="S181" i="17"/>
  <c r="Q181" i="17"/>
  <c r="O181" i="17"/>
  <c r="M181" i="17"/>
  <c r="K181" i="17"/>
  <c r="I181" i="17"/>
  <c r="G181" i="17"/>
  <c r="E181" i="17"/>
  <c r="AQ180" i="17"/>
  <c r="AO180" i="17"/>
  <c r="AM180" i="17"/>
  <c r="AK180" i="17"/>
  <c r="AI180" i="17"/>
  <c r="AG180" i="17"/>
  <c r="AE180" i="17"/>
  <c r="AC180" i="17"/>
  <c r="AA180" i="17"/>
  <c r="Y180" i="17"/>
  <c r="W180" i="17"/>
  <c r="U180" i="17"/>
  <c r="S180" i="17"/>
  <c r="Q180" i="17"/>
  <c r="O180" i="17"/>
  <c r="M180" i="17"/>
  <c r="K180" i="17"/>
  <c r="I180" i="17"/>
  <c r="G180" i="17"/>
  <c r="E180" i="17"/>
  <c r="AQ179" i="17"/>
  <c r="AO179" i="17"/>
  <c r="AM179" i="17"/>
  <c r="AK179" i="17"/>
  <c r="AI179" i="17"/>
  <c r="AG179" i="17"/>
  <c r="AE179" i="17"/>
  <c r="AC179" i="17"/>
  <c r="AA179" i="17"/>
  <c r="Y179" i="17"/>
  <c r="W179" i="17"/>
  <c r="U179" i="17"/>
  <c r="S179" i="17"/>
  <c r="Q179" i="17"/>
  <c r="O179" i="17"/>
  <c r="M179" i="17"/>
  <c r="K179" i="17"/>
  <c r="I179" i="17"/>
  <c r="G179" i="17"/>
  <c r="E179" i="17"/>
  <c r="AQ178" i="17"/>
  <c r="AO178" i="17"/>
  <c r="AM178" i="17"/>
  <c r="AK178" i="17"/>
  <c r="AI178" i="17"/>
  <c r="AG178" i="17"/>
  <c r="AE178" i="17"/>
  <c r="AC178" i="17"/>
  <c r="AA178" i="17"/>
  <c r="Y178" i="17"/>
  <c r="W178" i="17"/>
  <c r="U178" i="17"/>
  <c r="S178" i="17"/>
  <c r="Q178" i="17"/>
  <c r="O178" i="17"/>
  <c r="M178" i="17"/>
  <c r="K178" i="17"/>
  <c r="I178" i="17"/>
  <c r="G178" i="17"/>
  <c r="E178" i="17"/>
  <c r="AQ177" i="17"/>
  <c r="AO177" i="17"/>
  <c r="AM177" i="17"/>
  <c r="AK177" i="17"/>
  <c r="AI177" i="17"/>
  <c r="AG177" i="17"/>
  <c r="AE177" i="17"/>
  <c r="AC177" i="17"/>
  <c r="AA177" i="17"/>
  <c r="Y177" i="17"/>
  <c r="W177" i="17"/>
  <c r="U177" i="17"/>
  <c r="S177" i="17"/>
  <c r="Q177" i="17"/>
  <c r="O177" i="17"/>
  <c r="M177" i="17"/>
  <c r="K177" i="17"/>
  <c r="I177" i="17"/>
  <c r="G177" i="17"/>
  <c r="E177" i="17"/>
  <c r="AQ176" i="17"/>
  <c r="AO176" i="17"/>
  <c r="AM176" i="17"/>
  <c r="AK176" i="17"/>
  <c r="AI176" i="17"/>
  <c r="AG176" i="17"/>
  <c r="AE176" i="17"/>
  <c r="AC176" i="17"/>
  <c r="AA176" i="17"/>
  <c r="Y176" i="17"/>
  <c r="W176" i="17"/>
  <c r="U176" i="17"/>
  <c r="S176" i="17"/>
  <c r="Q176" i="17"/>
  <c r="O176" i="17"/>
  <c r="M176" i="17"/>
  <c r="K176" i="17"/>
  <c r="I176" i="17"/>
  <c r="G176" i="17"/>
  <c r="E176" i="17"/>
  <c r="AQ175" i="17"/>
  <c r="AO175" i="17"/>
  <c r="AM175" i="17"/>
  <c r="AK175" i="17"/>
  <c r="AI175" i="17"/>
  <c r="AG175" i="17"/>
  <c r="AE175" i="17"/>
  <c r="AC175" i="17"/>
  <c r="AA175" i="17"/>
  <c r="Y175" i="17"/>
  <c r="W175" i="17"/>
  <c r="U175" i="17"/>
  <c r="S175" i="17"/>
  <c r="Q175" i="17"/>
  <c r="O175" i="17"/>
  <c r="M175" i="17"/>
  <c r="K175" i="17"/>
  <c r="I175" i="17"/>
  <c r="G175" i="17"/>
  <c r="E175" i="17"/>
  <c r="AQ174" i="17"/>
  <c r="AO174" i="17"/>
  <c r="AM174" i="17"/>
  <c r="AK174" i="17"/>
  <c r="AI174" i="17"/>
  <c r="AG174" i="17"/>
  <c r="AE174" i="17"/>
  <c r="AC174" i="17"/>
  <c r="AA174" i="17"/>
  <c r="Y174" i="17"/>
  <c r="W174" i="17"/>
  <c r="U174" i="17"/>
  <c r="S174" i="17"/>
  <c r="Q174" i="17"/>
  <c r="O174" i="17"/>
  <c r="M174" i="17"/>
  <c r="K174" i="17"/>
  <c r="I174" i="17"/>
  <c r="G174" i="17"/>
  <c r="E174" i="17"/>
  <c r="AQ173" i="17"/>
  <c r="AO173" i="17"/>
  <c r="AM173" i="17"/>
  <c r="AK173" i="17"/>
  <c r="AI173" i="17"/>
  <c r="AG173" i="17"/>
  <c r="AE173" i="17"/>
  <c r="AC173" i="17"/>
  <c r="AA173" i="17"/>
  <c r="Y173" i="17"/>
  <c r="W173" i="17"/>
  <c r="U173" i="17"/>
  <c r="S173" i="17"/>
  <c r="Q173" i="17"/>
  <c r="O173" i="17"/>
  <c r="M173" i="17"/>
  <c r="K173" i="17"/>
  <c r="I173" i="17"/>
  <c r="G173" i="17"/>
  <c r="E173" i="17"/>
  <c r="AQ172" i="17"/>
  <c r="AO172" i="17"/>
  <c r="AM172" i="17"/>
  <c r="AK172" i="17"/>
  <c r="AI172" i="17"/>
  <c r="AG172" i="17"/>
  <c r="AE172" i="17"/>
  <c r="AC172" i="17"/>
  <c r="AA172" i="17"/>
  <c r="Y172" i="17"/>
  <c r="W172" i="17"/>
  <c r="U172" i="17"/>
  <c r="S172" i="17"/>
  <c r="Q172" i="17"/>
  <c r="O172" i="17"/>
  <c r="M172" i="17"/>
  <c r="K172" i="17"/>
  <c r="I172" i="17"/>
  <c r="G172" i="17"/>
  <c r="E172" i="17"/>
  <c r="AQ171" i="17"/>
  <c r="AO171" i="17"/>
  <c r="AM171" i="17"/>
  <c r="AK171" i="17"/>
  <c r="AI171" i="17"/>
  <c r="AG171" i="17"/>
  <c r="AE171" i="17"/>
  <c r="AC171" i="17"/>
  <c r="AA171" i="17"/>
  <c r="Y171" i="17"/>
  <c r="W171" i="17"/>
  <c r="U171" i="17"/>
  <c r="S171" i="17"/>
  <c r="Q171" i="17"/>
  <c r="O171" i="17"/>
  <c r="M171" i="17"/>
  <c r="K171" i="17"/>
  <c r="I171" i="17"/>
  <c r="G171" i="17"/>
  <c r="E171" i="17"/>
  <c r="AQ170" i="17"/>
  <c r="AO170" i="17"/>
  <c r="AM170" i="17"/>
  <c r="AK170" i="17"/>
  <c r="AI170" i="17"/>
  <c r="AG170" i="17"/>
  <c r="AE170" i="17"/>
  <c r="AC170" i="17"/>
  <c r="AA170" i="17"/>
  <c r="Y170" i="17"/>
  <c r="W170" i="17"/>
  <c r="U170" i="17"/>
  <c r="S170" i="17"/>
  <c r="Q170" i="17"/>
  <c r="O170" i="17"/>
  <c r="M170" i="17"/>
  <c r="K170" i="17"/>
  <c r="I170" i="17"/>
  <c r="G170" i="17"/>
  <c r="E170" i="17"/>
  <c r="AQ169" i="17"/>
  <c r="AO169" i="17"/>
  <c r="AM169" i="17"/>
  <c r="AK169" i="17"/>
  <c r="AI169" i="17"/>
  <c r="AG169" i="17"/>
  <c r="AE169" i="17"/>
  <c r="AC169" i="17"/>
  <c r="AA169" i="17"/>
  <c r="Y169" i="17"/>
  <c r="W169" i="17"/>
  <c r="U169" i="17"/>
  <c r="S169" i="17"/>
  <c r="Q169" i="17"/>
  <c r="O169" i="17"/>
  <c r="M169" i="17"/>
  <c r="K169" i="17"/>
  <c r="I169" i="17"/>
  <c r="G169" i="17"/>
  <c r="E169" i="17"/>
  <c r="AQ168" i="17"/>
  <c r="AO168" i="17"/>
  <c r="AM168" i="17"/>
  <c r="AK168" i="17"/>
  <c r="AI168" i="17"/>
  <c r="AG168" i="17"/>
  <c r="AE168" i="17"/>
  <c r="AC168" i="17"/>
  <c r="AA168" i="17"/>
  <c r="Y168" i="17"/>
  <c r="W168" i="17"/>
  <c r="U168" i="17"/>
  <c r="S168" i="17"/>
  <c r="Q168" i="17"/>
  <c r="O168" i="17"/>
  <c r="M168" i="17"/>
  <c r="K168" i="17"/>
  <c r="I168" i="17"/>
  <c r="G168" i="17"/>
  <c r="E168" i="17"/>
  <c r="AQ167" i="17"/>
  <c r="AO167" i="17"/>
  <c r="AM167" i="17"/>
  <c r="AK167" i="17"/>
  <c r="AI167" i="17"/>
  <c r="AG167" i="17"/>
  <c r="AE167" i="17"/>
  <c r="AC167" i="17"/>
  <c r="AA167" i="17"/>
  <c r="Y167" i="17"/>
  <c r="W167" i="17"/>
  <c r="U167" i="17"/>
  <c r="S167" i="17"/>
  <c r="Q167" i="17"/>
  <c r="O167" i="17"/>
  <c r="M167" i="17"/>
  <c r="K167" i="17"/>
  <c r="I167" i="17"/>
  <c r="G167" i="17"/>
  <c r="E167" i="17"/>
  <c r="AQ166" i="17"/>
  <c r="AO166" i="17"/>
  <c r="AM166" i="17"/>
  <c r="AK166" i="17"/>
  <c r="AI166" i="17"/>
  <c r="AG166" i="17"/>
  <c r="AE166" i="17"/>
  <c r="AC166" i="17"/>
  <c r="AA166" i="17"/>
  <c r="Y166" i="17"/>
  <c r="W166" i="17"/>
  <c r="U166" i="17"/>
  <c r="S166" i="17"/>
  <c r="Q166" i="17"/>
  <c r="O166" i="17"/>
  <c r="M166" i="17"/>
  <c r="K166" i="17"/>
  <c r="I166" i="17"/>
  <c r="G166" i="17"/>
  <c r="E166" i="17"/>
  <c r="AQ165" i="17"/>
  <c r="AO165" i="17"/>
  <c r="AM165" i="17"/>
  <c r="AK165" i="17"/>
  <c r="AI165" i="17"/>
  <c r="AG165" i="17"/>
  <c r="AE165" i="17"/>
  <c r="AC165" i="17"/>
  <c r="AA165" i="17"/>
  <c r="Y165" i="17"/>
  <c r="W165" i="17"/>
  <c r="U165" i="17"/>
  <c r="S165" i="17"/>
  <c r="Q165" i="17"/>
  <c r="O165" i="17"/>
  <c r="M165" i="17"/>
  <c r="K165" i="17"/>
  <c r="I165" i="17"/>
  <c r="G165" i="17"/>
  <c r="E165" i="17"/>
  <c r="AQ164" i="17"/>
  <c r="AO164" i="17"/>
  <c r="AM164" i="17"/>
  <c r="AK164" i="17"/>
  <c r="AI164" i="17"/>
  <c r="AG164" i="17"/>
  <c r="AE164" i="17"/>
  <c r="AC164" i="17"/>
  <c r="AA164" i="17"/>
  <c r="Y164" i="17"/>
  <c r="W164" i="17"/>
  <c r="U164" i="17"/>
  <c r="S164" i="17"/>
  <c r="Q164" i="17"/>
  <c r="O164" i="17"/>
  <c r="M164" i="17"/>
  <c r="K164" i="17"/>
  <c r="I164" i="17"/>
  <c r="G164" i="17"/>
  <c r="E164" i="17"/>
  <c r="AQ163" i="17"/>
  <c r="AO163" i="17"/>
  <c r="AM163" i="17"/>
  <c r="AK163" i="17"/>
  <c r="AI163" i="17"/>
  <c r="AG163" i="17"/>
  <c r="AE163" i="17"/>
  <c r="AC163" i="17"/>
  <c r="AA163" i="17"/>
  <c r="Y163" i="17"/>
  <c r="W163" i="17"/>
  <c r="U163" i="17"/>
  <c r="S163" i="17"/>
  <c r="Q163" i="17"/>
  <c r="O163" i="17"/>
  <c r="M163" i="17"/>
  <c r="K163" i="17"/>
  <c r="I163" i="17"/>
  <c r="G163" i="17"/>
  <c r="E163" i="17"/>
  <c r="AQ162" i="17"/>
  <c r="AO162" i="17"/>
  <c r="AM162" i="17"/>
  <c r="AK162" i="17"/>
  <c r="AI162" i="17"/>
  <c r="AG162" i="17"/>
  <c r="AE162" i="17"/>
  <c r="AC162" i="17"/>
  <c r="AA162" i="17"/>
  <c r="Y162" i="17"/>
  <c r="W162" i="17"/>
  <c r="U162" i="17"/>
  <c r="S162" i="17"/>
  <c r="Q162" i="17"/>
  <c r="O162" i="17"/>
  <c r="M162" i="17"/>
  <c r="K162" i="17"/>
  <c r="I162" i="17"/>
  <c r="G162" i="17"/>
  <c r="E162" i="17"/>
  <c r="AQ161" i="17"/>
  <c r="AO161" i="17"/>
  <c r="AM161" i="17"/>
  <c r="AK161" i="17"/>
  <c r="AI161" i="17"/>
  <c r="AG161" i="17"/>
  <c r="AE161" i="17"/>
  <c r="AC161" i="17"/>
  <c r="AA161" i="17"/>
  <c r="Y161" i="17"/>
  <c r="W161" i="17"/>
  <c r="U161" i="17"/>
  <c r="S161" i="17"/>
  <c r="Q161" i="17"/>
  <c r="O161" i="17"/>
  <c r="M161" i="17"/>
  <c r="K161" i="17"/>
  <c r="I161" i="17"/>
  <c r="G161" i="17"/>
  <c r="E161" i="17"/>
  <c r="AQ160" i="17"/>
  <c r="AO160" i="17"/>
  <c r="AM160" i="17"/>
  <c r="AK160" i="17"/>
  <c r="AI160" i="17"/>
  <c r="AG160" i="17"/>
  <c r="AE160" i="17"/>
  <c r="AC160" i="17"/>
  <c r="AA160" i="17"/>
  <c r="Y160" i="17"/>
  <c r="W160" i="17"/>
  <c r="U160" i="17"/>
  <c r="S160" i="17"/>
  <c r="Q160" i="17"/>
  <c r="O160" i="17"/>
  <c r="M160" i="17"/>
  <c r="K160" i="17"/>
  <c r="I160" i="17"/>
  <c r="G160" i="17"/>
  <c r="E160" i="17"/>
  <c r="AQ159" i="17"/>
  <c r="AO159" i="17"/>
  <c r="AM159" i="17"/>
  <c r="AK159" i="17"/>
  <c r="AI159" i="17"/>
  <c r="AG159" i="17"/>
  <c r="AE159" i="17"/>
  <c r="AC159" i="17"/>
  <c r="AA159" i="17"/>
  <c r="Y159" i="17"/>
  <c r="W159" i="17"/>
  <c r="U159" i="17"/>
  <c r="S159" i="17"/>
  <c r="Q159" i="17"/>
  <c r="O159" i="17"/>
  <c r="M159" i="17"/>
  <c r="K159" i="17"/>
  <c r="I159" i="17"/>
  <c r="G159" i="17"/>
  <c r="E159" i="17"/>
  <c r="AQ158" i="17"/>
  <c r="AO158" i="17"/>
  <c r="AM158" i="17"/>
  <c r="AK158" i="17"/>
  <c r="AI158" i="17"/>
  <c r="AG158" i="17"/>
  <c r="AE158" i="17"/>
  <c r="AC158" i="17"/>
  <c r="AA158" i="17"/>
  <c r="Y158" i="17"/>
  <c r="W158" i="17"/>
  <c r="U158" i="17"/>
  <c r="S158" i="17"/>
  <c r="Q158" i="17"/>
  <c r="O158" i="17"/>
  <c r="M158" i="17"/>
  <c r="K158" i="17"/>
  <c r="I158" i="17"/>
  <c r="G158" i="17"/>
  <c r="E158" i="17"/>
  <c r="AQ157" i="17"/>
  <c r="AO157" i="17"/>
  <c r="AM157" i="17"/>
  <c r="AK157" i="17"/>
  <c r="AI157" i="17"/>
  <c r="AG157" i="17"/>
  <c r="AE157" i="17"/>
  <c r="AC157" i="17"/>
  <c r="AA157" i="17"/>
  <c r="Y157" i="17"/>
  <c r="W157" i="17"/>
  <c r="U157" i="17"/>
  <c r="S157" i="17"/>
  <c r="Q157" i="17"/>
  <c r="O157" i="17"/>
  <c r="M157" i="17"/>
  <c r="K157" i="17"/>
  <c r="I157" i="17"/>
  <c r="G157" i="17"/>
  <c r="E157" i="17"/>
  <c r="AQ156" i="17"/>
  <c r="AO156" i="17"/>
  <c r="AM156" i="17"/>
  <c r="AK156" i="17"/>
  <c r="AI156" i="17"/>
  <c r="AG156" i="17"/>
  <c r="AE156" i="17"/>
  <c r="AC156" i="17"/>
  <c r="AA156" i="17"/>
  <c r="Y156" i="17"/>
  <c r="W156" i="17"/>
  <c r="U156" i="17"/>
  <c r="S156" i="17"/>
  <c r="Q156" i="17"/>
  <c r="O156" i="17"/>
  <c r="M156" i="17"/>
  <c r="K156" i="17"/>
  <c r="I156" i="17"/>
  <c r="G156" i="17"/>
  <c r="E156" i="17"/>
  <c r="AQ155" i="17"/>
  <c r="AO155" i="17"/>
  <c r="AM155" i="17"/>
  <c r="AK155" i="17"/>
  <c r="AI155" i="17"/>
  <c r="AG155" i="17"/>
  <c r="AE155" i="17"/>
  <c r="AC155" i="17"/>
  <c r="AA155" i="17"/>
  <c r="Y155" i="17"/>
  <c r="W155" i="17"/>
  <c r="U155" i="17"/>
  <c r="S155" i="17"/>
  <c r="Q155" i="17"/>
  <c r="O155" i="17"/>
  <c r="M155" i="17"/>
  <c r="K155" i="17"/>
  <c r="I155" i="17"/>
  <c r="G155" i="17"/>
  <c r="E155" i="17"/>
  <c r="AQ154" i="17"/>
  <c r="AO154" i="17"/>
  <c r="AM154" i="17"/>
  <c r="AK154" i="17"/>
  <c r="AI154" i="17"/>
  <c r="AG154" i="17"/>
  <c r="AE154" i="17"/>
  <c r="AC154" i="17"/>
  <c r="AA154" i="17"/>
  <c r="Y154" i="17"/>
  <c r="W154" i="17"/>
  <c r="U154" i="17"/>
  <c r="S154" i="17"/>
  <c r="Q154" i="17"/>
  <c r="O154" i="17"/>
  <c r="M154" i="17"/>
  <c r="K154" i="17"/>
  <c r="I154" i="17"/>
  <c r="G154" i="17"/>
  <c r="E154" i="17"/>
  <c r="AQ153" i="17"/>
  <c r="AO153" i="17"/>
  <c r="AM153" i="17"/>
  <c r="AK153" i="17"/>
  <c r="AI153" i="17"/>
  <c r="AG153" i="17"/>
  <c r="AE153" i="17"/>
  <c r="AC153" i="17"/>
  <c r="AA153" i="17"/>
  <c r="Y153" i="17"/>
  <c r="W153" i="17"/>
  <c r="U153" i="17"/>
  <c r="S153" i="17"/>
  <c r="Q153" i="17"/>
  <c r="O153" i="17"/>
  <c r="M153" i="17"/>
  <c r="K153" i="17"/>
  <c r="I153" i="17"/>
  <c r="G153" i="17"/>
  <c r="E153" i="17"/>
  <c r="AQ152" i="17"/>
  <c r="AO152" i="17"/>
  <c r="AM152" i="17"/>
  <c r="AK152" i="17"/>
  <c r="AI152" i="17"/>
  <c r="AG152" i="17"/>
  <c r="AE152" i="17"/>
  <c r="AC152" i="17"/>
  <c r="AA152" i="17"/>
  <c r="Y152" i="17"/>
  <c r="W152" i="17"/>
  <c r="U152" i="17"/>
  <c r="S152" i="17"/>
  <c r="Q152" i="17"/>
  <c r="O152" i="17"/>
  <c r="M152" i="17"/>
  <c r="K152" i="17"/>
  <c r="I152" i="17"/>
  <c r="G152" i="17"/>
  <c r="E152" i="17"/>
  <c r="AQ151" i="17"/>
  <c r="AO151" i="17"/>
  <c r="AM151" i="17"/>
  <c r="AK151" i="17"/>
  <c r="AI151" i="17"/>
  <c r="AG151" i="17"/>
  <c r="AE151" i="17"/>
  <c r="AC151" i="17"/>
  <c r="AA151" i="17"/>
  <c r="Y151" i="17"/>
  <c r="W151" i="17"/>
  <c r="U151" i="17"/>
  <c r="S151" i="17"/>
  <c r="Q151" i="17"/>
  <c r="O151" i="17"/>
  <c r="M151" i="17"/>
  <c r="K151" i="17"/>
  <c r="I151" i="17"/>
  <c r="G151" i="17"/>
  <c r="E151" i="17"/>
  <c r="AQ150" i="17"/>
  <c r="AO150" i="17"/>
  <c r="AM150" i="17"/>
  <c r="AK150" i="17"/>
  <c r="AI150" i="17"/>
  <c r="AG150" i="17"/>
  <c r="AE150" i="17"/>
  <c r="AC150" i="17"/>
  <c r="AA150" i="17"/>
  <c r="Y150" i="17"/>
  <c r="W150" i="17"/>
  <c r="U150" i="17"/>
  <c r="S150" i="17"/>
  <c r="Q150" i="17"/>
  <c r="O150" i="17"/>
  <c r="M150" i="17"/>
  <c r="K150" i="17"/>
  <c r="I150" i="17"/>
  <c r="G150" i="17"/>
  <c r="E150" i="17"/>
  <c r="AQ149" i="17"/>
  <c r="AO149" i="17"/>
  <c r="AM149" i="17"/>
  <c r="AK149" i="17"/>
  <c r="AI149" i="17"/>
  <c r="AG149" i="17"/>
  <c r="AE149" i="17"/>
  <c r="AC149" i="17"/>
  <c r="AA149" i="17"/>
  <c r="Y149" i="17"/>
  <c r="W149" i="17"/>
  <c r="U149" i="17"/>
  <c r="S149" i="17"/>
  <c r="Q149" i="17"/>
  <c r="O149" i="17"/>
  <c r="M149" i="17"/>
  <c r="K149" i="17"/>
  <c r="I149" i="17"/>
  <c r="G149" i="17"/>
  <c r="E149" i="17"/>
  <c r="AQ148" i="17"/>
  <c r="AO148" i="17"/>
  <c r="AM148" i="17"/>
  <c r="AK148" i="17"/>
  <c r="AI148" i="17"/>
  <c r="AG148" i="17"/>
  <c r="AE148" i="17"/>
  <c r="AC148" i="17"/>
  <c r="AA148" i="17"/>
  <c r="Y148" i="17"/>
  <c r="W148" i="17"/>
  <c r="U148" i="17"/>
  <c r="S148" i="17"/>
  <c r="Q148" i="17"/>
  <c r="O148" i="17"/>
  <c r="M148" i="17"/>
  <c r="K148" i="17"/>
  <c r="I148" i="17"/>
  <c r="G148" i="17"/>
  <c r="E148" i="17"/>
  <c r="AQ147" i="17"/>
  <c r="AO147" i="17"/>
  <c r="AM147" i="17"/>
  <c r="AK147" i="17"/>
  <c r="AI147" i="17"/>
  <c r="AG147" i="17"/>
  <c r="AE147" i="17"/>
  <c r="AC147" i="17"/>
  <c r="AA147" i="17"/>
  <c r="Y147" i="17"/>
  <c r="W147" i="17"/>
  <c r="U147" i="17"/>
  <c r="S147" i="17"/>
  <c r="Q147" i="17"/>
  <c r="O147" i="17"/>
  <c r="M147" i="17"/>
  <c r="K147" i="17"/>
  <c r="I147" i="17"/>
  <c r="G147" i="17"/>
  <c r="E147" i="17"/>
  <c r="AQ146" i="17"/>
  <c r="AO146" i="17"/>
  <c r="AM146" i="17"/>
  <c r="AK146" i="17"/>
  <c r="AI146" i="17"/>
  <c r="AG146" i="17"/>
  <c r="AE146" i="17"/>
  <c r="AC146" i="17"/>
  <c r="AA146" i="17"/>
  <c r="Y146" i="17"/>
  <c r="W146" i="17"/>
  <c r="U146" i="17"/>
  <c r="S146" i="17"/>
  <c r="Q146" i="17"/>
  <c r="O146" i="17"/>
  <c r="M146" i="17"/>
  <c r="K146" i="17"/>
  <c r="I146" i="17"/>
  <c r="G146" i="17"/>
  <c r="E146" i="17"/>
  <c r="AQ145" i="17"/>
  <c r="AO145" i="17"/>
  <c r="AM145" i="17"/>
  <c r="AK145" i="17"/>
  <c r="AI145" i="17"/>
  <c r="AG145" i="17"/>
  <c r="AE145" i="17"/>
  <c r="AC145" i="17"/>
  <c r="AA145" i="17"/>
  <c r="Y145" i="17"/>
  <c r="W145" i="17"/>
  <c r="U145" i="17"/>
  <c r="S145" i="17"/>
  <c r="Q145" i="17"/>
  <c r="O145" i="17"/>
  <c r="M145" i="17"/>
  <c r="K145" i="17"/>
  <c r="I145" i="17"/>
  <c r="G145" i="17"/>
  <c r="E145" i="17"/>
  <c r="AQ144" i="17"/>
  <c r="AO144" i="17"/>
  <c r="AM144" i="17"/>
  <c r="AK144" i="17"/>
  <c r="AI144" i="17"/>
  <c r="AG144" i="17"/>
  <c r="AE144" i="17"/>
  <c r="AC144" i="17"/>
  <c r="AA144" i="17"/>
  <c r="Y144" i="17"/>
  <c r="W144" i="17"/>
  <c r="U144" i="17"/>
  <c r="S144" i="17"/>
  <c r="Q144" i="17"/>
  <c r="O144" i="17"/>
  <c r="M144" i="17"/>
  <c r="K144" i="17"/>
  <c r="I144" i="17"/>
  <c r="G144" i="17"/>
  <c r="E144" i="17"/>
  <c r="AQ143" i="17"/>
  <c r="AO143" i="17"/>
  <c r="AM143" i="17"/>
  <c r="AK143" i="17"/>
  <c r="AI143" i="17"/>
  <c r="AG143" i="17"/>
  <c r="AE143" i="17"/>
  <c r="AC143" i="17"/>
  <c r="AA143" i="17"/>
  <c r="Y143" i="17"/>
  <c r="W143" i="17"/>
  <c r="U143" i="17"/>
  <c r="S143" i="17"/>
  <c r="Q143" i="17"/>
  <c r="O143" i="17"/>
  <c r="M143" i="17"/>
  <c r="K143" i="17"/>
  <c r="I143" i="17"/>
  <c r="G143" i="17"/>
  <c r="E143" i="17"/>
  <c r="AQ142" i="17"/>
  <c r="AO142" i="17"/>
  <c r="AM142" i="17"/>
  <c r="AK142" i="17"/>
  <c r="AI142" i="17"/>
  <c r="AG142" i="17"/>
  <c r="AE142" i="17"/>
  <c r="AC142" i="17"/>
  <c r="AA142" i="17"/>
  <c r="Y142" i="17"/>
  <c r="W142" i="17"/>
  <c r="U142" i="17"/>
  <c r="S142" i="17"/>
  <c r="Q142" i="17"/>
  <c r="O142" i="17"/>
  <c r="M142" i="17"/>
  <c r="K142" i="17"/>
  <c r="I142" i="17"/>
  <c r="G142" i="17"/>
  <c r="E142" i="17"/>
  <c r="AQ141" i="17"/>
  <c r="AO141" i="17"/>
  <c r="AM141" i="17"/>
  <c r="AK141" i="17"/>
  <c r="AI141" i="17"/>
  <c r="AG141" i="17"/>
  <c r="AE141" i="17"/>
  <c r="AC141" i="17"/>
  <c r="AA141" i="17"/>
  <c r="Y141" i="17"/>
  <c r="W141" i="17"/>
  <c r="U141" i="17"/>
  <c r="S141" i="17"/>
  <c r="Q141" i="17"/>
  <c r="O141" i="17"/>
  <c r="M141" i="17"/>
  <c r="K141" i="17"/>
  <c r="I141" i="17"/>
  <c r="G141" i="17"/>
  <c r="E141" i="17"/>
  <c r="AQ140" i="17"/>
  <c r="AO140" i="17"/>
  <c r="AM140" i="17"/>
  <c r="AK140" i="17"/>
  <c r="AI140" i="17"/>
  <c r="AG140" i="17"/>
  <c r="AE140" i="17"/>
  <c r="AC140" i="17"/>
  <c r="AA140" i="17"/>
  <c r="Y140" i="17"/>
  <c r="W140" i="17"/>
  <c r="U140" i="17"/>
  <c r="S140" i="17"/>
  <c r="Q140" i="17"/>
  <c r="O140" i="17"/>
  <c r="M140" i="17"/>
  <c r="K140" i="17"/>
  <c r="I140" i="17"/>
  <c r="G140" i="17"/>
  <c r="E140" i="17"/>
  <c r="AQ139" i="17"/>
  <c r="AO139" i="17"/>
  <c r="AM139" i="17"/>
  <c r="AK139" i="17"/>
  <c r="AI139" i="17"/>
  <c r="AG139" i="17"/>
  <c r="AE139" i="17"/>
  <c r="AC139" i="17"/>
  <c r="AA139" i="17"/>
  <c r="Y139" i="17"/>
  <c r="W139" i="17"/>
  <c r="U139" i="17"/>
  <c r="S139" i="17"/>
  <c r="Q139" i="17"/>
  <c r="O139" i="17"/>
  <c r="M139" i="17"/>
  <c r="K139" i="17"/>
  <c r="I139" i="17"/>
  <c r="G139" i="17"/>
  <c r="E139" i="17"/>
  <c r="AQ138" i="17"/>
  <c r="AO138" i="17"/>
  <c r="AM138" i="17"/>
  <c r="AK138" i="17"/>
  <c r="AI138" i="17"/>
  <c r="AG138" i="17"/>
  <c r="AE138" i="17"/>
  <c r="AC138" i="17"/>
  <c r="AA138" i="17"/>
  <c r="Y138" i="17"/>
  <c r="W138" i="17"/>
  <c r="U138" i="17"/>
  <c r="S138" i="17"/>
  <c r="Q138" i="17"/>
  <c r="O138" i="17"/>
  <c r="M138" i="17"/>
  <c r="K138" i="17"/>
  <c r="I138" i="17"/>
  <c r="G138" i="17"/>
  <c r="E138" i="17"/>
  <c r="AQ137" i="17"/>
  <c r="AO137" i="17"/>
  <c r="AM137" i="17"/>
  <c r="AK137" i="17"/>
  <c r="AI137" i="17"/>
  <c r="AG137" i="17"/>
  <c r="AE137" i="17"/>
  <c r="AC137" i="17"/>
  <c r="AA137" i="17"/>
  <c r="Y137" i="17"/>
  <c r="W137" i="17"/>
  <c r="U137" i="17"/>
  <c r="S137" i="17"/>
  <c r="Q137" i="17"/>
  <c r="O137" i="17"/>
  <c r="M137" i="17"/>
  <c r="K137" i="17"/>
  <c r="I137" i="17"/>
  <c r="G137" i="17"/>
  <c r="E137" i="17"/>
  <c r="AQ136" i="17"/>
  <c r="AO136" i="17"/>
  <c r="AM136" i="17"/>
  <c r="AK136" i="17"/>
  <c r="AI136" i="17"/>
  <c r="AG136" i="17"/>
  <c r="AE136" i="17"/>
  <c r="AC136" i="17"/>
  <c r="AA136" i="17"/>
  <c r="Y136" i="17"/>
  <c r="W136" i="17"/>
  <c r="U136" i="17"/>
  <c r="S136" i="17"/>
  <c r="Q136" i="17"/>
  <c r="O136" i="17"/>
  <c r="M136" i="17"/>
  <c r="K136" i="17"/>
  <c r="I136" i="17"/>
  <c r="G136" i="17"/>
  <c r="E136" i="17"/>
  <c r="AQ135" i="17"/>
  <c r="AO135" i="17"/>
  <c r="AM135" i="17"/>
  <c r="AK135" i="17"/>
  <c r="AI135" i="17"/>
  <c r="AG135" i="17"/>
  <c r="AE135" i="17"/>
  <c r="AC135" i="17"/>
  <c r="AA135" i="17"/>
  <c r="Y135" i="17"/>
  <c r="W135" i="17"/>
  <c r="U135" i="17"/>
  <c r="S135" i="17"/>
  <c r="Q135" i="17"/>
  <c r="O135" i="17"/>
  <c r="M135" i="17"/>
  <c r="K135" i="17"/>
  <c r="I135" i="17"/>
  <c r="G135" i="17"/>
  <c r="E135" i="17"/>
  <c r="AQ134" i="17"/>
  <c r="AO134" i="17"/>
  <c r="AM134" i="17"/>
  <c r="AK134" i="17"/>
  <c r="AI134" i="17"/>
  <c r="AG134" i="17"/>
  <c r="AE134" i="17"/>
  <c r="AC134" i="17"/>
  <c r="AA134" i="17"/>
  <c r="Y134" i="17"/>
  <c r="W134" i="17"/>
  <c r="U134" i="17"/>
  <c r="S134" i="17"/>
  <c r="Q134" i="17"/>
  <c r="O134" i="17"/>
  <c r="M134" i="17"/>
  <c r="K134" i="17"/>
  <c r="I134" i="17"/>
  <c r="G134" i="17"/>
  <c r="E134" i="17"/>
  <c r="AQ133" i="17"/>
  <c r="AO133" i="17"/>
  <c r="AM133" i="17"/>
  <c r="AK133" i="17"/>
  <c r="AI133" i="17"/>
  <c r="AG133" i="17"/>
  <c r="AE133" i="17"/>
  <c r="AC133" i="17"/>
  <c r="AA133" i="17"/>
  <c r="Y133" i="17"/>
  <c r="W133" i="17"/>
  <c r="U133" i="17"/>
  <c r="S133" i="17"/>
  <c r="Q133" i="17"/>
  <c r="O133" i="17"/>
  <c r="M133" i="17"/>
  <c r="K133" i="17"/>
  <c r="I133" i="17"/>
  <c r="G133" i="17"/>
  <c r="E133" i="17"/>
  <c r="AQ132" i="17"/>
  <c r="AO132" i="17"/>
  <c r="AM132" i="17"/>
  <c r="AK132" i="17"/>
  <c r="AI132" i="17"/>
  <c r="AG132" i="17"/>
  <c r="AE132" i="17"/>
  <c r="AC132" i="17"/>
  <c r="AA132" i="17"/>
  <c r="Y132" i="17"/>
  <c r="W132" i="17"/>
  <c r="U132" i="17"/>
  <c r="S132" i="17"/>
  <c r="Q132" i="17"/>
  <c r="O132" i="17"/>
  <c r="M132" i="17"/>
  <c r="K132" i="17"/>
  <c r="I132" i="17"/>
  <c r="G132" i="17"/>
  <c r="E132" i="17"/>
  <c r="AQ131" i="17"/>
  <c r="AO131" i="17"/>
  <c r="AM131" i="17"/>
  <c r="AK131" i="17"/>
  <c r="AI131" i="17"/>
  <c r="AG131" i="17"/>
  <c r="AE131" i="17"/>
  <c r="AC131" i="17"/>
  <c r="AA131" i="17"/>
  <c r="Y131" i="17"/>
  <c r="W131" i="17"/>
  <c r="U131" i="17"/>
  <c r="S131" i="17"/>
  <c r="Q131" i="17"/>
  <c r="O131" i="17"/>
  <c r="M131" i="17"/>
  <c r="K131" i="17"/>
  <c r="I131" i="17"/>
  <c r="G131" i="17"/>
  <c r="E131" i="17"/>
  <c r="AQ130" i="17"/>
  <c r="AO130" i="17"/>
  <c r="AM130" i="17"/>
  <c r="AK130" i="17"/>
  <c r="AI130" i="17"/>
  <c r="AG130" i="17"/>
  <c r="AE130" i="17"/>
  <c r="AC130" i="17"/>
  <c r="AA130" i="17"/>
  <c r="Y130" i="17"/>
  <c r="W130" i="17"/>
  <c r="U130" i="17"/>
  <c r="S130" i="17"/>
  <c r="Q130" i="17"/>
  <c r="O130" i="17"/>
  <c r="M130" i="17"/>
  <c r="K130" i="17"/>
  <c r="I130" i="17"/>
  <c r="G130" i="17"/>
  <c r="E130" i="17"/>
  <c r="AQ129" i="17"/>
  <c r="AO129" i="17"/>
  <c r="AM129" i="17"/>
  <c r="AK129" i="17"/>
  <c r="AI129" i="17"/>
  <c r="AG129" i="17"/>
  <c r="AE129" i="17"/>
  <c r="AC129" i="17"/>
  <c r="AA129" i="17"/>
  <c r="Y129" i="17"/>
  <c r="W129" i="17"/>
  <c r="U129" i="17"/>
  <c r="S129" i="17"/>
  <c r="Q129" i="17"/>
  <c r="O129" i="17"/>
  <c r="M129" i="17"/>
  <c r="K129" i="17"/>
  <c r="I129" i="17"/>
  <c r="G129" i="17"/>
  <c r="E129" i="17"/>
  <c r="AQ128" i="17"/>
  <c r="AO128" i="17"/>
  <c r="AM128" i="17"/>
  <c r="AK128" i="17"/>
  <c r="AI128" i="17"/>
  <c r="AG128" i="17"/>
  <c r="AE128" i="17"/>
  <c r="AC128" i="17"/>
  <c r="AA128" i="17"/>
  <c r="Y128" i="17"/>
  <c r="W128" i="17"/>
  <c r="U128" i="17"/>
  <c r="S128" i="17"/>
  <c r="Q128" i="17"/>
  <c r="O128" i="17"/>
  <c r="M128" i="17"/>
  <c r="K128" i="17"/>
  <c r="I128" i="17"/>
  <c r="G128" i="17"/>
  <c r="E128" i="17"/>
  <c r="AQ127" i="17"/>
  <c r="AO127" i="17"/>
  <c r="AM127" i="17"/>
  <c r="AK127" i="17"/>
  <c r="AI127" i="17"/>
  <c r="AG127" i="17"/>
  <c r="AE127" i="17"/>
  <c r="AC127" i="17"/>
  <c r="AA127" i="17"/>
  <c r="Y127" i="17"/>
  <c r="W127" i="17"/>
  <c r="U127" i="17"/>
  <c r="S127" i="17"/>
  <c r="Q127" i="17"/>
  <c r="O127" i="17"/>
  <c r="M127" i="17"/>
  <c r="K127" i="17"/>
  <c r="I127" i="17"/>
  <c r="G127" i="17"/>
  <c r="E127" i="17"/>
  <c r="AQ126" i="17"/>
  <c r="AO126" i="17"/>
  <c r="AM126" i="17"/>
  <c r="AK126" i="17"/>
  <c r="AI126" i="17"/>
  <c r="AG126" i="17"/>
  <c r="AE126" i="17"/>
  <c r="AC126" i="17"/>
  <c r="AA126" i="17"/>
  <c r="Y126" i="17"/>
  <c r="W126" i="17"/>
  <c r="U126" i="17"/>
  <c r="S126" i="17"/>
  <c r="Q126" i="17"/>
  <c r="O126" i="17"/>
  <c r="M126" i="17"/>
  <c r="K126" i="17"/>
  <c r="I126" i="17"/>
  <c r="G126" i="17"/>
  <c r="E126" i="17"/>
  <c r="AQ125" i="17"/>
  <c r="AO125" i="17"/>
  <c r="AM125" i="17"/>
  <c r="AK125" i="17"/>
  <c r="AI125" i="17"/>
  <c r="AG125" i="17"/>
  <c r="AE125" i="17"/>
  <c r="AC125" i="17"/>
  <c r="AA125" i="17"/>
  <c r="Y125" i="17"/>
  <c r="W125" i="17"/>
  <c r="U125" i="17"/>
  <c r="S125" i="17"/>
  <c r="Q125" i="17"/>
  <c r="O125" i="17"/>
  <c r="M125" i="17"/>
  <c r="K125" i="17"/>
  <c r="I125" i="17"/>
  <c r="G125" i="17"/>
  <c r="E125" i="17"/>
  <c r="AQ124" i="17"/>
  <c r="AO124" i="17"/>
  <c r="AM124" i="17"/>
  <c r="AK124" i="17"/>
  <c r="AI124" i="17"/>
  <c r="AG124" i="17"/>
  <c r="AE124" i="17"/>
  <c r="AC124" i="17"/>
  <c r="AA124" i="17"/>
  <c r="Y124" i="17"/>
  <c r="W124" i="17"/>
  <c r="U124" i="17"/>
  <c r="S124" i="17"/>
  <c r="Q124" i="17"/>
  <c r="O124" i="17"/>
  <c r="M124" i="17"/>
  <c r="K124" i="17"/>
  <c r="I124" i="17"/>
  <c r="G124" i="17"/>
  <c r="E124" i="17"/>
  <c r="AQ123" i="17"/>
  <c r="AO123" i="17"/>
  <c r="AM123" i="17"/>
  <c r="AK123" i="17"/>
  <c r="AI123" i="17"/>
  <c r="AG123" i="17"/>
  <c r="AE123" i="17"/>
  <c r="AC123" i="17"/>
  <c r="AA123" i="17"/>
  <c r="Y123" i="17"/>
  <c r="W123" i="17"/>
  <c r="U123" i="17"/>
  <c r="S123" i="17"/>
  <c r="Q123" i="17"/>
  <c r="O123" i="17"/>
  <c r="M123" i="17"/>
  <c r="K123" i="17"/>
  <c r="I123" i="17"/>
  <c r="G123" i="17"/>
  <c r="E123" i="17"/>
  <c r="AQ122" i="17"/>
  <c r="AO122" i="17"/>
  <c r="AM122" i="17"/>
  <c r="AK122" i="17"/>
  <c r="AI122" i="17"/>
  <c r="AG122" i="17"/>
  <c r="AE122" i="17"/>
  <c r="AC122" i="17"/>
  <c r="AA122" i="17"/>
  <c r="Y122" i="17"/>
  <c r="W122" i="17"/>
  <c r="U122" i="17"/>
  <c r="S122" i="17"/>
  <c r="Q122" i="17"/>
  <c r="O122" i="17"/>
  <c r="M122" i="17"/>
  <c r="K122" i="17"/>
  <c r="I122" i="17"/>
  <c r="G122" i="17"/>
  <c r="E122" i="17"/>
  <c r="AQ121" i="17"/>
  <c r="AO121" i="17"/>
  <c r="AM121" i="17"/>
  <c r="AK121" i="17"/>
  <c r="AI121" i="17"/>
  <c r="AG121" i="17"/>
  <c r="AE121" i="17"/>
  <c r="AC121" i="17"/>
  <c r="AA121" i="17"/>
  <c r="Y121" i="17"/>
  <c r="W121" i="17"/>
  <c r="U121" i="17"/>
  <c r="S121" i="17"/>
  <c r="Q121" i="17"/>
  <c r="O121" i="17"/>
  <c r="M121" i="17"/>
  <c r="K121" i="17"/>
  <c r="I121" i="17"/>
  <c r="G121" i="17"/>
  <c r="E121" i="17"/>
  <c r="AQ120" i="17"/>
  <c r="AO120" i="17"/>
  <c r="AM120" i="17"/>
  <c r="AK120" i="17"/>
  <c r="AI120" i="17"/>
  <c r="AG120" i="17"/>
  <c r="AE120" i="17"/>
  <c r="AC120" i="17"/>
  <c r="AA120" i="17"/>
  <c r="Y120" i="17"/>
  <c r="W120" i="17"/>
  <c r="U120" i="17"/>
  <c r="S120" i="17"/>
  <c r="Q120" i="17"/>
  <c r="O120" i="17"/>
  <c r="M120" i="17"/>
  <c r="K120" i="17"/>
  <c r="I120" i="17"/>
  <c r="G120" i="17"/>
  <c r="E120" i="17"/>
  <c r="AQ119" i="17"/>
  <c r="AO119" i="17"/>
  <c r="AM119" i="17"/>
  <c r="AK119" i="17"/>
  <c r="AI119" i="17"/>
  <c r="AG119" i="17"/>
  <c r="AE119" i="17"/>
  <c r="AC119" i="17"/>
  <c r="AA119" i="17"/>
  <c r="Y119" i="17"/>
  <c r="W119" i="17"/>
  <c r="U119" i="17"/>
  <c r="S119" i="17"/>
  <c r="Q119" i="17"/>
  <c r="O119" i="17"/>
  <c r="M119" i="17"/>
  <c r="K119" i="17"/>
  <c r="I119" i="17"/>
  <c r="G119" i="17"/>
  <c r="E119" i="17"/>
  <c r="AQ118" i="17"/>
  <c r="AO118" i="17"/>
  <c r="AM118" i="17"/>
  <c r="AK118" i="17"/>
  <c r="AI118" i="17"/>
  <c r="AG118" i="17"/>
  <c r="AE118" i="17"/>
  <c r="AC118" i="17"/>
  <c r="AA118" i="17"/>
  <c r="Y118" i="17"/>
  <c r="W118" i="17"/>
  <c r="U118" i="17"/>
  <c r="S118" i="17"/>
  <c r="Q118" i="17"/>
  <c r="O118" i="17"/>
  <c r="M118" i="17"/>
  <c r="K118" i="17"/>
  <c r="I118" i="17"/>
  <c r="G118" i="17"/>
  <c r="E118" i="17"/>
  <c r="AQ117" i="17"/>
  <c r="AO117" i="17"/>
  <c r="AM117" i="17"/>
  <c r="AK117" i="17"/>
  <c r="AI117" i="17"/>
  <c r="AG117" i="17"/>
  <c r="AE117" i="17"/>
  <c r="AC117" i="17"/>
  <c r="AA117" i="17"/>
  <c r="Y117" i="17"/>
  <c r="W117" i="17"/>
  <c r="U117" i="17"/>
  <c r="S117" i="17"/>
  <c r="Q117" i="17"/>
  <c r="O117" i="17"/>
  <c r="M117" i="17"/>
  <c r="K117" i="17"/>
  <c r="I117" i="17"/>
  <c r="G117" i="17"/>
  <c r="E117" i="17"/>
  <c r="AQ116" i="17"/>
  <c r="AO116" i="17"/>
  <c r="AM116" i="17"/>
  <c r="AK116" i="17"/>
  <c r="AI116" i="17"/>
  <c r="AG116" i="17"/>
  <c r="AE116" i="17"/>
  <c r="AC116" i="17"/>
  <c r="AA116" i="17"/>
  <c r="Y116" i="17"/>
  <c r="W116" i="17"/>
  <c r="U116" i="17"/>
  <c r="S116" i="17"/>
  <c r="Q116" i="17"/>
  <c r="O116" i="17"/>
  <c r="M116" i="17"/>
  <c r="K116" i="17"/>
  <c r="I116" i="17"/>
  <c r="G116" i="17"/>
  <c r="E116" i="17"/>
  <c r="AQ115" i="17"/>
  <c r="AO115" i="17"/>
  <c r="AM115" i="17"/>
  <c r="AK115" i="17"/>
  <c r="AI115" i="17"/>
  <c r="AG115" i="17"/>
  <c r="AE115" i="17"/>
  <c r="AC115" i="17"/>
  <c r="AA115" i="17"/>
  <c r="Y115" i="17"/>
  <c r="W115" i="17"/>
  <c r="U115" i="17"/>
  <c r="S115" i="17"/>
  <c r="Q115" i="17"/>
  <c r="O115" i="17"/>
  <c r="M115" i="17"/>
  <c r="K115" i="17"/>
  <c r="I115" i="17"/>
  <c r="G115" i="17"/>
  <c r="E115" i="17"/>
  <c r="AQ114" i="17"/>
  <c r="AO114" i="17"/>
  <c r="AM114" i="17"/>
  <c r="AK114" i="17"/>
  <c r="AI114" i="17"/>
  <c r="AG114" i="17"/>
  <c r="AE114" i="17"/>
  <c r="AC114" i="17"/>
  <c r="AA114" i="17"/>
  <c r="Y114" i="17"/>
  <c r="W114" i="17"/>
  <c r="U114" i="17"/>
  <c r="S114" i="17"/>
  <c r="Q114" i="17"/>
  <c r="O114" i="17"/>
  <c r="M114" i="17"/>
  <c r="K114" i="17"/>
  <c r="I114" i="17"/>
  <c r="G114" i="17"/>
  <c r="E114" i="17"/>
  <c r="AQ113" i="17"/>
  <c r="AO113" i="17"/>
  <c r="AM113" i="17"/>
  <c r="AK113" i="17"/>
  <c r="AI113" i="17"/>
  <c r="AG113" i="17"/>
  <c r="AE113" i="17"/>
  <c r="AC113" i="17"/>
  <c r="AA113" i="17"/>
  <c r="Y113" i="17"/>
  <c r="W113" i="17"/>
  <c r="U113" i="17"/>
  <c r="S113" i="17"/>
  <c r="Q113" i="17"/>
  <c r="O113" i="17"/>
  <c r="M113" i="17"/>
  <c r="K113" i="17"/>
  <c r="I113" i="17"/>
  <c r="G113" i="17"/>
  <c r="E113" i="17"/>
  <c r="AQ112" i="17"/>
  <c r="AO112" i="17"/>
  <c r="AM112" i="17"/>
  <c r="AK112" i="17"/>
  <c r="AI112" i="17"/>
  <c r="AG112" i="17"/>
  <c r="AE112" i="17"/>
  <c r="AC112" i="17"/>
  <c r="AA112" i="17"/>
  <c r="Y112" i="17"/>
  <c r="W112" i="17"/>
  <c r="U112" i="17"/>
  <c r="S112" i="17"/>
  <c r="Q112" i="17"/>
  <c r="O112" i="17"/>
  <c r="M112" i="17"/>
  <c r="K112" i="17"/>
  <c r="I112" i="17"/>
  <c r="G112" i="17"/>
  <c r="E112" i="17"/>
  <c r="AQ111" i="17"/>
  <c r="AO111" i="17"/>
  <c r="AM111" i="17"/>
  <c r="AK111" i="17"/>
  <c r="AI111" i="17"/>
  <c r="AG111" i="17"/>
  <c r="AE111" i="17"/>
  <c r="AC111" i="17"/>
  <c r="AA111" i="17"/>
  <c r="Y111" i="17"/>
  <c r="W111" i="17"/>
  <c r="U111" i="17"/>
  <c r="S111" i="17"/>
  <c r="Q111" i="17"/>
  <c r="O111" i="17"/>
  <c r="M111" i="17"/>
  <c r="K111" i="17"/>
  <c r="I111" i="17"/>
  <c r="G111" i="17"/>
  <c r="E111" i="17"/>
  <c r="AQ110" i="17"/>
  <c r="AO110" i="17"/>
  <c r="AM110" i="17"/>
  <c r="AK110" i="17"/>
  <c r="AI110" i="17"/>
  <c r="AG110" i="17"/>
  <c r="AE110" i="17"/>
  <c r="AC110" i="17"/>
  <c r="AA110" i="17"/>
  <c r="Y110" i="17"/>
  <c r="W110" i="17"/>
  <c r="U110" i="17"/>
  <c r="S110" i="17"/>
  <c r="Q110" i="17"/>
  <c r="O110" i="17"/>
  <c r="M110" i="17"/>
  <c r="K110" i="17"/>
  <c r="I110" i="17"/>
  <c r="G110" i="17"/>
  <c r="E110" i="17"/>
  <c r="AQ109" i="17"/>
  <c r="AO109" i="17"/>
  <c r="AM109" i="17"/>
  <c r="AK109" i="17"/>
  <c r="AI109" i="17"/>
  <c r="AG109" i="17"/>
  <c r="AE109" i="17"/>
  <c r="AC109" i="17"/>
  <c r="AA109" i="17"/>
  <c r="Y109" i="17"/>
  <c r="W109" i="17"/>
  <c r="U109" i="17"/>
  <c r="S109" i="17"/>
  <c r="Q109" i="17"/>
  <c r="O109" i="17"/>
  <c r="M109" i="17"/>
  <c r="K109" i="17"/>
  <c r="I109" i="17"/>
  <c r="G109" i="17"/>
  <c r="E109" i="17"/>
  <c r="AQ108" i="17"/>
  <c r="AO108" i="17"/>
  <c r="AM108" i="17"/>
  <c r="AK108" i="17"/>
  <c r="AI108" i="17"/>
  <c r="AG108" i="17"/>
  <c r="AE108" i="17"/>
  <c r="AC108" i="17"/>
  <c r="AA108" i="17"/>
  <c r="Y108" i="17"/>
  <c r="W108" i="17"/>
  <c r="U108" i="17"/>
  <c r="S108" i="17"/>
  <c r="Q108" i="17"/>
  <c r="O108" i="17"/>
  <c r="M108" i="17"/>
  <c r="K108" i="17"/>
  <c r="I108" i="17"/>
  <c r="G108" i="17"/>
  <c r="E108" i="17"/>
  <c r="AQ107" i="17"/>
  <c r="AO107" i="17"/>
  <c r="AM107" i="17"/>
  <c r="AK107" i="17"/>
  <c r="AI107" i="17"/>
  <c r="AG107" i="17"/>
  <c r="AE107" i="17"/>
  <c r="AC107" i="17"/>
  <c r="AA107" i="17"/>
  <c r="Y107" i="17"/>
  <c r="W107" i="17"/>
  <c r="U107" i="17"/>
  <c r="S107" i="17"/>
  <c r="Q107" i="17"/>
  <c r="O107" i="17"/>
  <c r="M107" i="17"/>
  <c r="K107" i="17"/>
  <c r="I107" i="17"/>
  <c r="G107" i="17"/>
  <c r="E107" i="17"/>
  <c r="AQ106" i="17"/>
  <c r="AO106" i="17"/>
  <c r="AM106" i="17"/>
  <c r="AK106" i="17"/>
  <c r="AI106" i="17"/>
  <c r="AG106" i="17"/>
  <c r="AE106" i="17"/>
  <c r="AC106" i="17"/>
  <c r="AA106" i="17"/>
  <c r="Y106" i="17"/>
  <c r="W106" i="17"/>
  <c r="U106" i="17"/>
  <c r="S106" i="17"/>
  <c r="Q106" i="17"/>
  <c r="O106" i="17"/>
  <c r="M106" i="17"/>
  <c r="K106" i="17"/>
  <c r="I106" i="17"/>
  <c r="G106" i="17"/>
  <c r="E106" i="17"/>
  <c r="AQ105" i="17"/>
  <c r="AO105" i="17"/>
  <c r="AM105" i="17"/>
  <c r="AK105" i="17"/>
  <c r="AI105" i="17"/>
  <c r="AG105" i="17"/>
  <c r="AE105" i="17"/>
  <c r="AC105" i="17"/>
  <c r="AA105" i="17"/>
  <c r="Y105" i="17"/>
  <c r="W105" i="17"/>
  <c r="U105" i="17"/>
  <c r="S105" i="17"/>
  <c r="Q105" i="17"/>
  <c r="O105" i="17"/>
  <c r="M105" i="17"/>
  <c r="K105" i="17"/>
  <c r="I105" i="17"/>
  <c r="G105" i="17"/>
  <c r="E105" i="17"/>
  <c r="AQ104" i="17"/>
  <c r="AO104" i="17"/>
  <c r="AM104" i="17"/>
  <c r="AK104" i="17"/>
  <c r="AI104" i="17"/>
  <c r="AG104" i="17"/>
  <c r="AE104" i="17"/>
  <c r="AC104" i="17"/>
  <c r="AA104" i="17"/>
  <c r="Y104" i="17"/>
  <c r="W104" i="17"/>
  <c r="U104" i="17"/>
  <c r="S104" i="17"/>
  <c r="Q104" i="17"/>
  <c r="O104" i="17"/>
  <c r="M104" i="17"/>
  <c r="K104" i="17"/>
  <c r="I104" i="17"/>
  <c r="G104" i="17"/>
  <c r="E104" i="17"/>
  <c r="AQ103" i="17"/>
  <c r="AO103" i="17"/>
  <c r="AM103" i="17"/>
  <c r="AK103" i="17"/>
  <c r="AI103" i="17"/>
  <c r="AG103" i="17"/>
  <c r="AE103" i="17"/>
  <c r="AC103" i="17"/>
  <c r="AA103" i="17"/>
  <c r="Y103" i="17"/>
  <c r="W103" i="17"/>
  <c r="U103" i="17"/>
  <c r="S103" i="17"/>
  <c r="Q103" i="17"/>
  <c r="O103" i="17"/>
  <c r="M103" i="17"/>
  <c r="K103" i="17"/>
  <c r="I103" i="17"/>
  <c r="G103" i="17"/>
  <c r="E103" i="17"/>
  <c r="AQ102" i="17"/>
  <c r="AO102" i="17"/>
  <c r="AM102" i="17"/>
  <c r="AK102" i="17"/>
  <c r="AI102" i="17"/>
  <c r="AG102" i="17"/>
  <c r="AE102" i="17"/>
  <c r="AC102" i="17"/>
  <c r="AA102" i="17"/>
  <c r="Y102" i="17"/>
  <c r="W102" i="17"/>
  <c r="U102" i="17"/>
  <c r="S102" i="17"/>
  <c r="Q102" i="17"/>
  <c r="O102" i="17"/>
  <c r="M102" i="17"/>
  <c r="K102" i="17"/>
  <c r="I102" i="17"/>
  <c r="G102" i="17"/>
  <c r="E102" i="17"/>
  <c r="AQ101" i="17"/>
  <c r="AO101" i="17"/>
  <c r="AM101" i="17"/>
  <c r="AK101" i="17"/>
  <c r="AI101" i="17"/>
  <c r="AG101" i="17"/>
  <c r="AE101" i="17"/>
  <c r="AC101" i="17"/>
  <c r="AA101" i="17"/>
  <c r="Y101" i="17"/>
  <c r="W101" i="17"/>
  <c r="U101" i="17"/>
  <c r="S101" i="17"/>
  <c r="Q101" i="17"/>
  <c r="O101" i="17"/>
  <c r="M101" i="17"/>
  <c r="K101" i="17"/>
  <c r="I101" i="17"/>
  <c r="G101" i="17"/>
  <c r="E101" i="17"/>
  <c r="AQ100" i="17"/>
  <c r="AO100" i="17"/>
  <c r="AM100" i="17"/>
  <c r="AK100" i="17"/>
  <c r="AI100" i="17"/>
  <c r="AG100" i="17"/>
  <c r="AE100" i="17"/>
  <c r="AC100" i="17"/>
  <c r="AA100" i="17"/>
  <c r="Y100" i="17"/>
  <c r="W100" i="17"/>
  <c r="U100" i="17"/>
  <c r="S100" i="17"/>
  <c r="Q100" i="17"/>
  <c r="O100" i="17"/>
  <c r="M100" i="17"/>
  <c r="K100" i="17"/>
  <c r="I100" i="17"/>
  <c r="G100" i="17"/>
  <c r="E100" i="17"/>
  <c r="AQ99" i="17"/>
  <c r="AO99" i="17"/>
  <c r="AM99" i="17"/>
  <c r="AK99" i="17"/>
  <c r="AI99" i="17"/>
  <c r="AG99" i="17"/>
  <c r="AE99" i="17"/>
  <c r="AC99" i="17"/>
  <c r="AA99" i="17"/>
  <c r="Y99" i="17"/>
  <c r="W99" i="17"/>
  <c r="U99" i="17"/>
  <c r="S99" i="17"/>
  <c r="Q99" i="17"/>
  <c r="O99" i="17"/>
  <c r="M99" i="17"/>
  <c r="K99" i="17"/>
  <c r="I99" i="17"/>
  <c r="G99" i="17"/>
  <c r="E99" i="17"/>
  <c r="AQ98" i="17"/>
  <c r="AO98" i="17"/>
  <c r="AM98" i="17"/>
  <c r="AK98" i="17"/>
  <c r="AI98" i="17"/>
  <c r="AG98" i="17"/>
  <c r="AE98" i="17"/>
  <c r="AC98" i="17"/>
  <c r="AA98" i="17"/>
  <c r="Y98" i="17"/>
  <c r="W98" i="17"/>
  <c r="U98" i="17"/>
  <c r="S98" i="17"/>
  <c r="Q98" i="17"/>
  <c r="O98" i="17"/>
  <c r="M98" i="17"/>
  <c r="K98" i="17"/>
  <c r="I98" i="17"/>
  <c r="G98" i="17"/>
  <c r="E98" i="17"/>
  <c r="AQ97" i="17"/>
  <c r="AO97" i="17"/>
  <c r="AM97" i="17"/>
  <c r="AK97" i="17"/>
  <c r="AI97" i="17"/>
  <c r="AG97" i="17"/>
  <c r="AE97" i="17"/>
  <c r="AC97" i="17"/>
  <c r="AA97" i="17"/>
  <c r="Y97" i="17"/>
  <c r="W97" i="17"/>
  <c r="U97" i="17"/>
  <c r="S97" i="17"/>
  <c r="Q97" i="17"/>
  <c r="O97" i="17"/>
  <c r="M97" i="17"/>
  <c r="K97" i="17"/>
  <c r="I97" i="17"/>
  <c r="G97" i="17"/>
  <c r="E97" i="17"/>
  <c r="AQ96" i="17"/>
  <c r="AO96" i="17"/>
  <c r="AM96" i="17"/>
  <c r="AK96" i="17"/>
  <c r="AI96" i="17"/>
  <c r="AG96" i="17"/>
  <c r="AE96" i="17"/>
  <c r="AC96" i="17"/>
  <c r="AA96" i="17"/>
  <c r="Y96" i="17"/>
  <c r="W96" i="17"/>
  <c r="U96" i="17"/>
  <c r="S96" i="17"/>
  <c r="Q96" i="17"/>
  <c r="O96" i="17"/>
  <c r="M96" i="17"/>
  <c r="K96" i="17"/>
  <c r="I96" i="17"/>
  <c r="G96" i="17"/>
  <c r="E96" i="17"/>
  <c r="AQ95" i="17"/>
  <c r="AO95" i="17"/>
  <c r="AM95" i="17"/>
  <c r="AK95" i="17"/>
  <c r="AI95" i="17"/>
  <c r="AG95" i="17"/>
  <c r="AE95" i="17"/>
  <c r="AC95" i="17"/>
  <c r="AA95" i="17"/>
  <c r="Y95" i="17"/>
  <c r="W95" i="17"/>
  <c r="U95" i="17"/>
  <c r="S95" i="17"/>
  <c r="Q95" i="17"/>
  <c r="O95" i="17"/>
  <c r="M95" i="17"/>
  <c r="K95" i="17"/>
  <c r="I95" i="17"/>
  <c r="G95" i="17"/>
  <c r="E95" i="17"/>
  <c r="AQ94" i="17"/>
  <c r="AO94" i="17"/>
  <c r="AM94" i="17"/>
  <c r="AK94" i="17"/>
  <c r="AI94" i="17"/>
  <c r="AG94" i="17"/>
  <c r="AE94" i="17"/>
  <c r="AC94" i="17"/>
  <c r="AA94" i="17"/>
  <c r="Y94" i="17"/>
  <c r="W94" i="17"/>
  <c r="U94" i="17"/>
  <c r="S94" i="17"/>
  <c r="Q94" i="17"/>
  <c r="O94" i="17"/>
  <c r="M94" i="17"/>
  <c r="K94" i="17"/>
  <c r="I94" i="17"/>
  <c r="G94" i="17"/>
  <c r="E94" i="17"/>
  <c r="AQ93" i="17"/>
  <c r="AO93" i="17"/>
  <c r="AM93" i="17"/>
  <c r="AK93" i="17"/>
  <c r="AI93" i="17"/>
  <c r="AG93" i="17"/>
  <c r="AE93" i="17"/>
  <c r="AC93" i="17"/>
  <c r="AA93" i="17"/>
  <c r="Y93" i="17"/>
  <c r="W93" i="17"/>
  <c r="U93" i="17"/>
  <c r="S93" i="17"/>
  <c r="Q93" i="17"/>
  <c r="O93" i="17"/>
  <c r="M93" i="17"/>
  <c r="K93" i="17"/>
  <c r="I93" i="17"/>
  <c r="G93" i="17"/>
  <c r="E93" i="17"/>
  <c r="AQ92" i="17"/>
  <c r="AO92" i="17"/>
  <c r="AM92" i="17"/>
  <c r="AK92" i="17"/>
  <c r="AI92" i="17"/>
  <c r="AG92" i="17"/>
  <c r="AE92" i="17"/>
  <c r="AC92" i="17"/>
  <c r="AA92" i="17"/>
  <c r="Y92" i="17"/>
  <c r="W92" i="17"/>
  <c r="U92" i="17"/>
  <c r="S92" i="17"/>
  <c r="Q92" i="17"/>
  <c r="O92" i="17"/>
  <c r="M92" i="17"/>
  <c r="K92" i="17"/>
  <c r="I92" i="17"/>
  <c r="G92" i="17"/>
  <c r="E92" i="17"/>
  <c r="AQ91" i="17"/>
  <c r="AO91" i="17"/>
  <c r="AM91" i="17"/>
  <c r="AK91" i="17"/>
  <c r="AI91" i="17"/>
  <c r="AG91" i="17"/>
  <c r="AE91" i="17"/>
  <c r="AC91" i="17"/>
  <c r="AA91" i="17"/>
  <c r="Y91" i="17"/>
  <c r="W91" i="17"/>
  <c r="U91" i="17"/>
  <c r="S91" i="17"/>
  <c r="Q91" i="17"/>
  <c r="O91" i="17"/>
  <c r="M91" i="17"/>
  <c r="K91" i="17"/>
  <c r="I91" i="17"/>
  <c r="G91" i="17"/>
  <c r="E91" i="17"/>
  <c r="AQ90" i="17"/>
  <c r="AO90" i="17"/>
  <c r="AM90" i="17"/>
  <c r="AK90" i="17"/>
  <c r="AI90" i="17"/>
  <c r="AG90" i="17"/>
  <c r="AE90" i="17"/>
  <c r="AC90" i="17"/>
  <c r="AA90" i="17"/>
  <c r="Y90" i="17"/>
  <c r="W90" i="17"/>
  <c r="U90" i="17"/>
  <c r="S90" i="17"/>
  <c r="Q90" i="17"/>
  <c r="O90" i="17"/>
  <c r="M90" i="17"/>
  <c r="K90" i="17"/>
  <c r="I90" i="17"/>
  <c r="G90" i="17"/>
  <c r="E90" i="17"/>
  <c r="AQ89" i="17"/>
  <c r="AO89" i="17"/>
  <c r="AM89" i="17"/>
  <c r="AK89" i="17"/>
  <c r="AI89" i="17"/>
  <c r="AG89" i="17"/>
  <c r="AE89" i="17"/>
  <c r="AC89" i="17"/>
  <c r="AA89" i="17"/>
  <c r="Y89" i="17"/>
  <c r="W89" i="17"/>
  <c r="U89" i="17"/>
  <c r="S89" i="17"/>
  <c r="Q89" i="17"/>
  <c r="O89" i="17"/>
  <c r="M89" i="17"/>
  <c r="K89" i="17"/>
  <c r="I89" i="17"/>
  <c r="G89" i="17"/>
  <c r="E89" i="17"/>
  <c r="AQ88" i="17"/>
  <c r="AO88" i="17"/>
  <c r="AM88" i="17"/>
  <c r="AK88" i="17"/>
  <c r="AI88" i="17"/>
  <c r="AG88" i="17"/>
  <c r="AE88" i="17"/>
  <c r="AC88" i="17"/>
  <c r="AA88" i="17"/>
  <c r="Y88" i="17"/>
  <c r="W88" i="17"/>
  <c r="U88" i="17"/>
  <c r="S88" i="17"/>
  <c r="Q88" i="17"/>
  <c r="O88" i="17"/>
  <c r="M88" i="17"/>
  <c r="K88" i="17"/>
  <c r="I88" i="17"/>
  <c r="G88" i="17"/>
  <c r="E88" i="17"/>
  <c r="AQ87" i="17"/>
  <c r="AO87" i="17"/>
  <c r="AM87" i="17"/>
  <c r="AK87" i="17"/>
  <c r="AI87" i="17"/>
  <c r="AG87" i="17"/>
  <c r="AE87" i="17"/>
  <c r="AC87" i="17"/>
  <c r="AA87" i="17"/>
  <c r="Y87" i="17"/>
  <c r="W87" i="17"/>
  <c r="U87" i="17"/>
  <c r="S87" i="17"/>
  <c r="Q87" i="17"/>
  <c r="O87" i="17"/>
  <c r="M87" i="17"/>
  <c r="K87" i="17"/>
  <c r="I87" i="17"/>
  <c r="G87" i="17"/>
  <c r="E87" i="17"/>
  <c r="AQ86" i="17"/>
  <c r="AO86" i="17"/>
  <c r="AM86" i="17"/>
  <c r="AK86" i="17"/>
  <c r="AI86" i="17"/>
  <c r="AG86" i="17"/>
  <c r="AE86" i="17"/>
  <c r="AC86" i="17"/>
  <c r="AA86" i="17"/>
  <c r="Y86" i="17"/>
  <c r="W86" i="17"/>
  <c r="U86" i="17"/>
  <c r="S86" i="17"/>
  <c r="Q86" i="17"/>
  <c r="O86" i="17"/>
  <c r="M86" i="17"/>
  <c r="K86" i="17"/>
  <c r="I86" i="17"/>
  <c r="G86" i="17"/>
  <c r="E86" i="17"/>
  <c r="AQ85" i="17"/>
  <c r="AO85" i="17"/>
  <c r="AM85" i="17"/>
  <c r="AK85" i="17"/>
  <c r="AI85" i="17"/>
  <c r="AG85" i="17"/>
  <c r="AE85" i="17"/>
  <c r="AC85" i="17"/>
  <c r="AA85" i="17"/>
  <c r="Y85" i="17"/>
  <c r="W85" i="17"/>
  <c r="U85" i="17"/>
  <c r="S85" i="17"/>
  <c r="Q85" i="17"/>
  <c r="O85" i="17"/>
  <c r="M85" i="17"/>
  <c r="K85" i="17"/>
  <c r="I85" i="17"/>
  <c r="G85" i="17"/>
  <c r="E85" i="17"/>
  <c r="AQ84" i="17"/>
  <c r="AO84" i="17"/>
  <c r="AM84" i="17"/>
  <c r="AK84" i="17"/>
  <c r="AI84" i="17"/>
  <c r="AG84" i="17"/>
  <c r="AE84" i="17"/>
  <c r="AC84" i="17"/>
  <c r="AA84" i="17"/>
  <c r="Y84" i="17"/>
  <c r="W84" i="17"/>
  <c r="U84" i="17"/>
  <c r="S84" i="17"/>
  <c r="Q84" i="17"/>
  <c r="O84" i="17"/>
  <c r="M84" i="17"/>
  <c r="K84" i="17"/>
  <c r="I84" i="17"/>
  <c r="G84" i="17"/>
  <c r="E84" i="17"/>
  <c r="AQ83" i="17"/>
  <c r="AO83" i="17"/>
  <c r="AM83" i="17"/>
  <c r="AK83" i="17"/>
  <c r="AI83" i="17"/>
  <c r="AG83" i="17"/>
  <c r="AE83" i="17"/>
  <c r="AC83" i="17"/>
  <c r="AA83" i="17"/>
  <c r="Y83" i="17"/>
  <c r="W83" i="17"/>
  <c r="U83" i="17"/>
  <c r="S83" i="17"/>
  <c r="Q83" i="17"/>
  <c r="O83" i="17"/>
  <c r="M83" i="17"/>
  <c r="K83" i="17"/>
  <c r="I83" i="17"/>
  <c r="G83" i="17"/>
  <c r="E83" i="17"/>
  <c r="AQ82" i="17"/>
  <c r="AO82" i="17"/>
  <c r="AM82" i="17"/>
  <c r="AK82" i="17"/>
  <c r="AI82" i="17"/>
  <c r="AG82" i="17"/>
  <c r="AE82" i="17"/>
  <c r="AC82" i="17"/>
  <c r="AA82" i="17"/>
  <c r="Y82" i="17"/>
  <c r="W82" i="17"/>
  <c r="U82" i="17"/>
  <c r="S82" i="17"/>
  <c r="Q82" i="17"/>
  <c r="O82" i="17"/>
  <c r="M82" i="17"/>
  <c r="K82" i="17"/>
  <c r="I82" i="17"/>
  <c r="G82" i="17"/>
  <c r="E82" i="17"/>
  <c r="AQ81" i="17"/>
  <c r="AO81" i="17"/>
  <c r="AM81" i="17"/>
  <c r="AK81" i="17"/>
  <c r="AI81" i="17"/>
  <c r="AG81" i="17"/>
  <c r="AE81" i="17"/>
  <c r="AC81" i="17"/>
  <c r="AA81" i="17"/>
  <c r="Y81" i="17"/>
  <c r="W81" i="17"/>
  <c r="U81" i="17"/>
  <c r="S81" i="17"/>
  <c r="Q81" i="17"/>
  <c r="O81" i="17"/>
  <c r="M81" i="17"/>
  <c r="K81" i="17"/>
  <c r="I81" i="17"/>
  <c r="G81" i="17"/>
  <c r="E81" i="17"/>
  <c r="AQ80" i="17"/>
  <c r="AO80" i="17"/>
  <c r="AM80" i="17"/>
  <c r="AK80" i="17"/>
  <c r="AI80" i="17"/>
  <c r="AG80" i="17"/>
  <c r="AE80" i="17"/>
  <c r="AC80" i="17"/>
  <c r="AA80" i="17"/>
  <c r="Y80" i="17"/>
  <c r="W80" i="17"/>
  <c r="U80" i="17"/>
  <c r="S80" i="17"/>
  <c r="Q80" i="17"/>
  <c r="O80" i="17"/>
  <c r="M80" i="17"/>
  <c r="K80" i="17"/>
  <c r="I80" i="17"/>
  <c r="G80" i="17"/>
  <c r="E80" i="17"/>
  <c r="AQ79" i="17"/>
  <c r="AO79" i="17"/>
  <c r="AM79" i="17"/>
  <c r="AK79" i="17"/>
  <c r="AI79" i="17"/>
  <c r="AG79" i="17"/>
  <c r="AE79" i="17"/>
  <c r="AC79" i="17"/>
  <c r="AA79" i="17"/>
  <c r="Y79" i="17"/>
  <c r="W79" i="17"/>
  <c r="U79" i="17"/>
  <c r="S79" i="17"/>
  <c r="Q79" i="17"/>
  <c r="O79" i="17"/>
  <c r="M79" i="17"/>
  <c r="K79" i="17"/>
  <c r="I79" i="17"/>
  <c r="G79" i="17"/>
  <c r="E79" i="17"/>
  <c r="AQ78" i="17"/>
  <c r="AO78" i="17"/>
  <c r="AM78" i="17"/>
  <c r="AK78" i="17"/>
  <c r="AI78" i="17"/>
  <c r="AG78" i="17"/>
  <c r="AE78" i="17"/>
  <c r="AC78" i="17"/>
  <c r="AA78" i="17"/>
  <c r="Y78" i="17"/>
  <c r="W78" i="17"/>
  <c r="U78" i="17"/>
  <c r="S78" i="17"/>
  <c r="Q78" i="17"/>
  <c r="O78" i="17"/>
  <c r="M78" i="17"/>
  <c r="K78" i="17"/>
  <c r="I78" i="17"/>
  <c r="G78" i="17"/>
  <c r="E78" i="17"/>
  <c r="AQ77" i="17"/>
  <c r="AO77" i="17"/>
  <c r="AM77" i="17"/>
  <c r="AK77" i="17"/>
  <c r="AI77" i="17"/>
  <c r="AG77" i="17"/>
  <c r="AE77" i="17"/>
  <c r="AC77" i="17"/>
  <c r="AA77" i="17"/>
  <c r="Y77" i="17"/>
  <c r="W77" i="17"/>
  <c r="U77" i="17"/>
  <c r="S77" i="17"/>
  <c r="Q77" i="17"/>
  <c r="O77" i="17"/>
  <c r="M77" i="17"/>
  <c r="K77" i="17"/>
  <c r="I77" i="17"/>
  <c r="G77" i="17"/>
  <c r="E77" i="17"/>
  <c r="AQ76" i="17"/>
  <c r="AO76" i="17"/>
  <c r="AM76" i="17"/>
  <c r="AK76" i="17"/>
  <c r="AI76" i="17"/>
  <c r="AG76" i="17"/>
  <c r="AE76" i="17"/>
  <c r="AC76" i="17"/>
  <c r="AA76" i="17"/>
  <c r="Y76" i="17"/>
  <c r="W76" i="17"/>
  <c r="U76" i="17"/>
  <c r="S76" i="17"/>
  <c r="Q76" i="17"/>
  <c r="O76" i="17"/>
  <c r="M76" i="17"/>
  <c r="K76" i="17"/>
  <c r="I76" i="17"/>
  <c r="G76" i="17"/>
  <c r="E76" i="17"/>
  <c r="AQ75" i="17"/>
  <c r="AO75" i="17"/>
  <c r="AM75" i="17"/>
  <c r="AK75" i="17"/>
  <c r="AI75" i="17"/>
  <c r="AG75" i="17"/>
  <c r="AE75" i="17"/>
  <c r="AC75" i="17"/>
  <c r="AA75" i="17"/>
  <c r="Y75" i="17"/>
  <c r="W75" i="17"/>
  <c r="U75" i="17"/>
  <c r="S75" i="17"/>
  <c r="Q75" i="17"/>
  <c r="O75" i="17"/>
  <c r="M75" i="17"/>
  <c r="K75" i="17"/>
  <c r="I75" i="17"/>
  <c r="G75" i="17"/>
  <c r="E75" i="17"/>
  <c r="AQ74" i="17"/>
  <c r="AO74" i="17"/>
  <c r="AM74" i="17"/>
  <c r="AK74" i="17"/>
  <c r="AI74" i="17"/>
  <c r="AG74" i="17"/>
  <c r="AE74" i="17"/>
  <c r="AC74" i="17"/>
  <c r="AA74" i="17"/>
  <c r="Y74" i="17"/>
  <c r="W74" i="17"/>
  <c r="U74" i="17"/>
  <c r="S74" i="17"/>
  <c r="Q74" i="17"/>
  <c r="O74" i="17"/>
  <c r="M74" i="17"/>
  <c r="K74" i="17"/>
  <c r="I74" i="17"/>
  <c r="G74" i="17"/>
  <c r="E74" i="17"/>
  <c r="AQ73" i="17"/>
  <c r="AO73" i="17"/>
  <c r="AM73" i="17"/>
  <c r="AK73" i="17"/>
  <c r="AI73" i="17"/>
  <c r="AG73" i="17"/>
  <c r="AE73" i="17"/>
  <c r="AC73" i="17"/>
  <c r="AA73" i="17"/>
  <c r="Y73" i="17"/>
  <c r="W73" i="17"/>
  <c r="U73" i="17"/>
  <c r="S73" i="17"/>
  <c r="Q73" i="17"/>
  <c r="O73" i="17"/>
  <c r="M73" i="17"/>
  <c r="K73" i="17"/>
  <c r="I73" i="17"/>
  <c r="G73" i="17"/>
  <c r="E73" i="17"/>
  <c r="AQ72" i="17"/>
  <c r="AO72" i="17"/>
  <c r="AM72" i="17"/>
  <c r="AK72" i="17"/>
  <c r="AI72" i="17"/>
  <c r="AG72" i="17"/>
  <c r="AE72" i="17"/>
  <c r="AC72" i="17"/>
  <c r="AA72" i="17"/>
  <c r="Y72" i="17"/>
  <c r="W72" i="17"/>
  <c r="U72" i="17"/>
  <c r="S72" i="17"/>
  <c r="Q72" i="17"/>
  <c r="O72" i="17"/>
  <c r="M72" i="17"/>
  <c r="K72" i="17"/>
  <c r="I72" i="17"/>
  <c r="G72" i="17"/>
  <c r="E72" i="17"/>
  <c r="AQ71" i="17"/>
  <c r="AO71" i="17"/>
  <c r="AM71" i="17"/>
  <c r="AK71" i="17"/>
  <c r="AI71" i="17"/>
  <c r="AG71" i="17"/>
  <c r="AE71" i="17"/>
  <c r="AC71" i="17"/>
  <c r="AA71" i="17"/>
  <c r="Y71" i="17"/>
  <c r="W71" i="17"/>
  <c r="U71" i="17"/>
  <c r="S71" i="17"/>
  <c r="Q71" i="17"/>
  <c r="O71" i="17"/>
  <c r="M71" i="17"/>
  <c r="K71" i="17"/>
  <c r="I71" i="17"/>
  <c r="G71" i="17"/>
  <c r="E71" i="17"/>
  <c r="AQ70" i="17"/>
  <c r="AO70" i="17"/>
  <c r="AM70" i="17"/>
  <c r="AK70" i="17"/>
  <c r="AI70" i="17"/>
  <c r="AG70" i="17"/>
  <c r="AE70" i="17"/>
  <c r="AC70" i="17"/>
  <c r="AA70" i="17"/>
  <c r="Y70" i="17"/>
  <c r="W70" i="17"/>
  <c r="U70" i="17"/>
  <c r="S70" i="17"/>
  <c r="Q70" i="17"/>
  <c r="O70" i="17"/>
  <c r="M70" i="17"/>
  <c r="K70" i="17"/>
  <c r="I70" i="17"/>
  <c r="G70" i="17"/>
  <c r="E70" i="17"/>
  <c r="AQ69" i="17"/>
  <c r="AO69" i="17"/>
  <c r="AM69" i="17"/>
  <c r="AK69" i="17"/>
  <c r="AI69" i="17"/>
  <c r="AG69" i="17"/>
  <c r="AE69" i="17"/>
  <c r="AC69" i="17"/>
  <c r="AA69" i="17"/>
  <c r="Y69" i="17"/>
  <c r="W69" i="17"/>
  <c r="U69" i="17"/>
  <c r="S69" i="17"/>
  <c r="Q69" i="17"/>
  <c r="O69" i="17"/>
  <c r="M69" i="17"/>
  <c r="K69" i="17"/>
  <c r="I69" i="17"/>
  <c r="G69" i="17"/>
  <c r="E69" i="17"/>
  <c r="AQ68" i="17"/>
  <c r="AO68" i="17"/>
  <c r="AM68" i="17"/>
  <c r="AK68" i="17"/>
  <c r="AI68" i="17"/>
  <c r="AG68" i="17"/>
  <c r="AE68" i="17"/>
  <c r="AC68" i="17"/>
  <c r="AA68" i="17"/>
  <c r="Y68" i="17"/>
  <c r="W68" i="17"/>
  <c r="U68" i="17"/>
  <c r="S68" i="17"/>
  <c r="Q68" i="17"/>
  <c r="O68" i="17"/>
  <c r="M68" i="17"/>
  <c r="K68" i="17"/>
  <c r="I68" i="17"/>
  <c r="G68" i="17"/>
  <c r="E68" i="17"/>
  <c r="AQ67" i="17"/>
  <c r="AO67" i="17"/>
  <c r="AM67" i="17"/>
  <c r="AK67" i="17"/>
  <c r="AI67" i="17"/>
  <c r="AG67" i="17"/>
  <c r="AE67" i="17"/>
  <c r="AC67" i="17"/>
  <c r="AA67" i="17"/>
  <c r="Y67" i="17"/>
  <c r="W67" i="17"/>
  <c r="U67" i="17"/>
  <c r="S67" i="17"/>
  <c r="Q67" i="17"/>
  <c r="O67" i="17"/>
  <c r="M67" i="17"/>
  <c r="K67" i="17"/>
  <c r="I67" i="17"/>
  <c r="G67" i="17"/>
  <c r="E67" i="17"/>
  <c r="AQ66" i="17"/>
  <c r="AO66" i="17"/>
  <c r="AM66" i="17"/>
  <c r="AK66" i="17"/>
  <c r="AI66" i="17"/>
  <c r="AG66" i="17"/>
  <c r="AE66" i="17"/>
  <c r="AC66" i="17"/>
  <c r="AA66" i="17"/>
  <c r="Y66" i="17"/>
  <c r="W66" i="17"/>
  <c r="U66" i="17"/>
  <c r="S66" i="17"/>
  <c r="Q66" i="17"/>
  <c r="O66" i="17"/>
  <c r="M66" i="17"/>
  <c r="K66" i="17"/>
  <c r="I66" i="17"/>
  <c r="G66" i="17"/>
  <c r="E66" i="17"/>
  <c r="AQ65" i="17"/>
  <c r="AO65" i="17"/>
  <c r="AM65" i="17"/>
  <c r="AK65" i="17"/>
  <c r="AI65" i="17"/>
  <c r="AG65" i="17"/>
  <c r="AE65" i="17"/>
  <c r="AC65" i="17"/>
  <c r="AA65" i="17"/>
  <c r="Y65" i="17"/>
  <c r="W65" i="17"/>
  <c r="U65" i="17"/>
  <c r="S65" i="17"/>
  <c r="Q65" i="17"/>
  <c r="O65" i="17"/>
  <c r="M65" i="17"/>
  <c r="K65" i="17"/>
  <c r="I65" i="17"/>
  <c r="G65" i="17"/>
  <c r="E65" i="17"/>
  <c r="AQ64" i="17"/>
  <c r="AO64" i="17"/>
  <c r="AM64" i="17"/>
  <c r="AK64" i="17"/>
  <c r="AI64" i="17"/>
  <c r="AG64" i="17"/>
  <c r="AE64" i="17"/>
  <c r="AC64" i="17"/>
  <c r="AA64" i="17"/>
  <c r="Y64" i="17"/>
  <c r="W64" i="17"/>
  <c r="U64" i="17"/>
  <c r="S64" i="17"/>
  <c r="Q64" i="17"/>
  <c r="O64" i="17"/>
  <c r="M64" i="17"/>
  <c r="K64" i="17"/>
  <c r="I64" i="17"/>
  <c r="G64" i="17"/>
  <c r="E64" i="17"/>
  <c r="AQ63" i="17"/>
  <c r="AO63" i="17"/>
  <c r="AM63" i="17"/>
  <c r="AK63" i="17"/>
  <c r="AI63" i="17"/>
  <c r="AG63" i="17"/>
  <c r="AE63" i="17"/>
  <c r="AC63" i="17"/>
  <c r="AA63" i="17"/>
  <c r="Y63" i="17"/>
  <c r="W63" i="17"/>
  <c r="U63" i="17"/>
  <c r="S63" i="17"/>
  <c r="Q63" i="17"/>
  <c r="O63" i="17"/>
  <c r="M63" i="17"/>
  <c r="K63" i="17"/>
  <c r="I63" i="17"/>
  <c r="G63" i="17"/>
  <c r="E63" i="17"/>
  <c r="AQ62" i="17"/>
  <c r="AO62" i="17"/>
  <c r="AM62" i="17"/>
  <c r="AK62" i="17"/>
  <c r="AI62" i="17"/>
  <c r="AG62" i="17"/>
  <c r="AE62" i="17"/>
  <c r="AC62" i="17"/>
  <c r="AA62" i="17"/>
  <c r="Y62" i="17"/>
  <c r="W62" i="17"/>
  <c r="U62" i="17"/>
  <c r="S62" i="17"/>
  <c r="Q62" i="17"/>
  <c r="O62" i="17"/>
  <c r="M62" i="17"/>
  <c r="K62" i="17"/>
  <c r="I62" i="17"/>
  <c r="G62" i="17"/>
  <c r="E62" i="17"/>
  <c r="AQ61" i="17"/>
  <c r="AO61" i="17"/>
  <c r="AM61" i="17"/>
  <c r="AK61" i="17"/>
  <c r="AI61" i="17"/>
  <c r="AG61" i="17"/>
  <c r="AE61" i="17"/>
  <c r="AC61" i="17"/>
  <c r="AA61" i="17"/>
  <c r="Y61" i="17"/>
  <c r="W61" i="17"/>
  <c r="U61" i="17"/>
  <c r="S61" i="17"/>
  <c r="Q61" i="17"/>
  <c r="O61" i="17"/>
  <c r="M61" i="17"/>
  <c r="K61" i="17"/>
  <c r="I61" i="17"/>
  <c r="G61" i="17"/>
  <c r="E61" i="17"/>
  <c r="AQ60" i="17"/>
  <c r="AO60" i="17"/>
  <c r="AM60" i="17"/>
  <c r="AK60" i="17"/>
  <c r="AI60" i="17"/>
  <c r="AG60" i="17"/>
  <c r="AE60" i="17"/>
  <c r="AC60" i="17"/>
  <c r="AA60" i="17"/>
  <c r="Y60" i="17"/>
  <c r="W60" i="17"/>
  <c r="U60" i="17"/>
  <c r="S60" i="17"/>
  <c r="Q60" i="17"/>
  <c r="O60" i="17"/>
  <c r="M60" i="17"/>
  <c r="K60" i="17"/>
  <c r="I60" i="17"/>
  <c r="G60" i="17"/>
  <c r="E60" i="17"/>
  <c r="AQ59" i="17"/>
  <c r="AO59" i="17"/>
  <c r="AM59" i="17"/>
  <c r="AK59" i="17"/>
  <c r="AI59" i="17"/>
  <c r="AG59" i="17"/>
  <c r="AE59" i="17"/>
  <c r="AC59" i="17"/>
  <c r="AA59" i="17"/>
  <c r="Y59" i="17"/>
  <c r="W59" i="17"/>
  <c r="U59" i="17"/>
  <c r="S59" i="17"/>
  <c r="Q59" i="17"/>
  <c r="O59" i="17"/>
  <c r="M59" i="17"/>
  <c r="K59" i="17"/>
  <c r="I59" i="17"/>
  <c r="G59" i="17"/>
  <c r="E59" i="17"/>
  <c r="AQ58" i="17"/>
  <c r="AO58" i="17"/>
  <c r="AM58" i="17"/>
  <c r="AK58" i="17"/>
  <c r="AI58" i="17"/>
  <c r="AG58" i="17"/>
  <c r="AE58" i="17"/>
  <c r="AC58" i="17"/>
  <c r="AA58" i="17"/>
  <c r="Y58" i="17"/>
  <c r="W58" i="17"/>
  <c r="U58" i="17"/>
  <c r="S58" i="17"/>
  <c r="Q58" i="17"/>
  <c r="O58" i="17"/>
  <c r="M58" i="17"/>
  <c r="K58" i="17"/>
  <c r="I58" i="17"/>
  <c r="G58" i="17"/>
  <c r="E58" i="17"/>
  <c r="AQ57" i="17"/>
  <c r="AO57" i="17"/>
  <c r="AM57" i="17"/>
  <c r="AK57" i="17"/>
  <c r="AI57" i="17"/>
  <c r="AG57" i="17"/>
  <c r="AE57" i="17"/>
  <c r="AC57" i="17"/>
  <c r="AA57" i="17"/>
  <c r="Y57" i="17"/>
  <c r="W57" i="17"/>
  <c r="U57" i="17"/>
  <c r="S57" i="17"/>
  <c r="Q57" i="17"/>
  <c r="O57" i="17"/>
  <c r="M57" i="17"/>
  <c r="K57" i="17"/>
  <c r="I57" i="17"/>
  <c r="G57" i="17"/>
  <c r="E57" i="17"/>
  <c r="AQ56" i="17"/>
  <c r="AO56" i="17"/>
  <c r="AM56" i="17"/>
  <c r="AK56" i="17"/>
  <c r="AI56" i="17"/>
  <c r="AG56" i="17"/>
  <c r="AE56" i="17"/>
  <c r="AC56" i="17"/>
  <c r="AA56" i="17"/>
  <c r="Y56" i="17"/>
  <c r="W56" i="17"/>
  <c r="U56" i="17"/>
  <c r="S56" i="17"/>
  <c r="Q56" i="17"/>
  <c r="O56" i="17"/>
  <c r="M56" i="17"/>
  <c r="K56" i="17"/>
  <c r="I56" i="17"/>
  <c r="G56" i="17"/>
  <c r="E56" i="17"/>
  <c r="AQ55" i="17"/>
  <c r="AO55" i="17"/>
  <c r="AM55" i="17"/>
  <c r="AK55" i="17"/>
  <c r="AI55" i="17"/>
  <c r="AG55" i="17"/>
  <c r="AE55" i="17"/>
  <c r="AC55" i="17"/>
  <c r="AA55" i="17"/>
  <c r="Y55" i="17"/>
  <c r="W55" i="17"/>
  <c r="U55" i="17"/>
  <c r="S55" i="17"/>
  <c r="Q55" i="17"/>
  <c r="O55" i="17"/>
  <c r="M55" i="17"/>
  <c r="K55" i="17"/>
  <c r="I55" i="17"/>
  <c r="G55" i="17"/>
  <c r="E55" i="17"/>
  <c r="AQ54" i="17"/>
  <c r="AO54" i="17"/>
  <c r="AM54" i="17"/>
  <c r="AK54" i="17"/>
  <c r="AI54" i="17"/>
  <c r="AG54" i="17"/>
  <c r="AE54" i="17"/>
  <c r="AC54" i="17"/>
  <c r="AA54" i="17"/>
  <c r="Y54" i="17"/>
  <c r="W54" i="17"/>
  <c r="U54" i="17"/>
  <c r="S54" i="17"/>
  <c r="Q54" i="17"/>
  <c r="O54" i="17"/>
  <c r="M54" i="17"/>
  <c r="K54" i="17"/>
  <c r="I54" i="17"/>
  <c r="G54" i="17"/>
  <c r="E54" i="17"/>
  <c r="AQ53" i="17"/>
  <c r="AO53" i="17"/>
  <c r="AM53" i="17"/>
  <c r="AK53" i="17"/>
  <c r="AI53" i="17"/>
  <c r="AG53" i="17"/>
  <c r="AE53" i="17"/>
  <c r="AC53" i="17"/>
  <c r="AA53" i="17"/>
  <c r="Y53" i="17"/>
  <c r="W53" i="17"/>
  <c r="U53" i="17"/>
  <c r="S53" i="17"/>
  <c r="Q53" i="17"/>
  <c r="O53" i="17"/>
  <c r="M53" i="17"/>
  <c r="K53" i="17"/>
  <c r="I53" i="17"/>
  <c r="G53" i="17"/>
  <c r="E53" i="17"/>
  <c r="AQ52" i="17"/>
  <c r="AO52" i="17"/>
  <c r="AM52" i="17"/>
  <c r="AK52" i="17"/>
  <c r="AI52" i="17"/>
  <c r="AG52" i="17"/>
  <c r="AE52" i="17"/>
  <c r="AC52" i="17"/>
  <c r="AA52" i="17"/>
  <c r="Y52" i="17"/>
  <c r="W52" i="17"/>
  <c r="U52" i="17"/>
  <c r="S52" i="17"/>
  <c r="Q52" i="17"/>
  <c r="O52" i="17"/>
  <c r="M52" i="17"/>
  <c r="K52" i="17"/>
  <c r="I52" i="17"/>
  <c r="G52" i="17"/>
  <c r="E52" i="17"/>
  <c r="AQ51" i="17"/>
  <c r="AO51" i="17"/>
  <c r="AM51" i="17"/>
  <c r="AK51" i="17"/>
  <c r="AI51" i="17"/>
  <c r="AG51" i="17"/>
  <c r="AE51" i="17"/>
  <c r="AC51" i="17"/>
  <c r="AA51" i="17"/>
  <c r="Y51" i="17"/>
  <c r="W51" i="17"/>
  <c r="U51" i="17"/>
  <c r="S51" i="17"/>
  <c r="Q51" i="17"/>
  <c r="O51" i="17"/>
  <c r="M51" i="17"/>
  <c r="K51" i="17"/>
  <c r="I51" i="17"/>
  <c r="G51" i="17"/>
  <c r="E51" i="17"/>
  <c r="AQ50" i="17"/>
  <c r="AO50" i="17"/>
  <c r="AM50" i="17"/>
  <c r="AK50" i="17"/>
  <c r="AI50" i="17"/>
  <c r="AG50" i="17"/>
  <c r="AE50" i="17"/>
  <c r="AC50" i="17"/>
  <c r="AA50" i="17"/>
  <c r="Y50" i="17"/>
  <c r="W50" i="17"/>
  <c r="U50" i="17"/>
  <c r="S50" i="17"/>
  <c r="Q50" i="17"/>
  <c r="O50" i="17"/>
  <c r="M50" i="17"/>
  <c r="K50" i="17"/>
  <c r="I50" i="17"/>
  <c r="G50" i="17"/>
  <c r="E50" i="17"/>
  <c r="AQ49" i="17"/>
  <c r="AO49" i="17"/>
  <c r="AM49" i="17"/>
  <c r="AK49" i="17"/>
  <c r="AI49" i="17"/>
  <c r="AG49" i="17"/>
  <c r="AE49" i="17"/>
  <c r="AC49" i="17"/>
  <c r="AA49" i="17"/>
  <c r="Y49" i="17"/>
  <c r="W49" i="17"/>
  <c r="U49" i="17"/>
  <c r="S49" i="17"/>
  <c r="Q49" i="17"/>
  <c r="O49" i="17"/>
  <c r="M49" i="17"/>
  <c r="K49" i="17"/>
  <c r="I49" i="17"/>
  <c r="G49" i="17"/>
  <c r="E49" i="17"/>
  <c r="AQ48" i="17"/>
  <c r="AO48" i="17"/>
  <c r="AM48" i="17"/>
  <c r="AK48" i="17"/>
  <c r="AI48" i="17"/>
  <c r="AG48" i="17"/>
  <c r="AE48" i="17"/>
  <c r="AC48" i="17"/>
  <c r="AA48" i="17"/>
  <c r="Y48" i="17"/>
  <c r="W48" i="17"/>
  <c r="U48" i="17"/>
  <c r="S48" i="17"/>
  <c r="Q48" i="17"/>
  <c r="O48" i="17"/>
  <c r="M48" i="17"/>
  <c r="K48" i="17"/>
  <c r="I48" i="17"/>
  <c r="G48" i="17"/>
  <c r="E48" i="17"/>
  <c r="AQ47" i="17"/>
  <c r="AO47" i="17"/>
  <c r="AM47" i="17"/>
  <c r="AK47" i="17"/>
  <c r="AI47" i="17"/>
  <c r="AG47" i="17"/>
  <c r="AE47" i="17"/>
  <c r="AC47" i="17"/>
  <c r="AA47" i="17"/>
  <c r="Y47" i="17"/>
  <c r="W47" i="17"/>
  <c r="U47" i="17"/>
  <c r="S47" i="17"/>
  <c r="Q47" i="17"/>
  <c r="O47" i="17"/>
  <c r="M47" i="17"/>
  <c r="K47" i="17"/>
  <c r="I47" i="17"/>
  <c r="G47" i="17"/>
  <c r="E47" i="17"/>
  <c r="AQ46" i="17"/>
  <c r="AO46" i="17"/>
  <c r="AM46" i="17"/>
  <c r="AK46" i="17"/>
  <c r="AI46" i="17"/>
  <c r="AG46" i="17"/>
  <c r="AE46" i="17"/>
  <c r="AC46" i="17"/>
  <c r="AA46" i="17"/>
  <c r="Y46" i="17"/>
  <c r="W46" i="17"/>
  <c r="U46" i="17"/>
  <c r="S46" i="17"/>
  <c r="Q46" i="17"/>
  <c r="O46" i="17"/>
  <c r="M46" i="17"/>
  <c r="K46" i="17"/>
  <c r="I46" i="17"/>
  <c r="G46" i="17"/>
  <c r="E46" i="17"/>
  <c r="AQ45" i="17"/>
  <c r="AO45" i="17"/>
  <c r="AM45" i="17"/>
  <c r="AK45" i="17"/>
  <c r="AI45" i="17"/>
  <c r="AG45" i="17"/>
  <c r="AE45" i="17"/>
  <c r="AC45" i="17"/>
  <c r="AA45" i="17"/>
  <c r="Y45" i="17"/>
  <c r="W45" i="17"/>
  <c r="U45" i="17"/>
  <c r="S45" i="17"/>
  <c r="Q45" i="17"/>
  <c r="O45" i="17"/>
  <c r="M45" i="17"/>
  <c r="K45" i="17"/>
  <c r="I45" i="17"/>
  <c r="G45" i="17"/>
  <c r="E45" i="17"/>
  <c r="AQ44" i="17"/>
  <c r="AO44" i="17"/>
  <c r="AM44" i="17"/>
  <c r="AK44" i="17"/>
  <c r="AI44" i="17"/>
  <c r="AG44" i="17"/>
  <c r="AE44" i="17"/>
  <c r="AC44" i="17"/>
  <c r="AA44" i="17"/>
  <c r="Y44" i="17"/>
  <c r="W44" i="17"/>
  <c r="U44" i="17"/>
  <c r="S44" i="17"/>
  <c r="Q44" i="17"/>
  <c r="O44" i="17"/>
  <c r="M44" i="17"/>
  <c r="K44" i="17"/>
  <c r="I44" i="17"/>
  <c r="G44" i="17"/>
  <c r="E44" i="17"/>
  <c r="AQ43" i="17"/>
  <c r="AO43" i="17"/>
  <c r="AM43" i="17"/>
  <c r="AK43" i="17"/>
  <c r="AI43" i="17"/>
  <c r="AG43" i="17"/>
  <c r="AE43" i="17"/>
  <c r="AC43" i="17"/>
  <c r="AA43" i="17"/>
  <c r="Y43" i="17"/>
  <c r="W43" i="17"/>
  <c r="U43" i="17"/>
  <c r="S43" i="17"/>
  <c r="Q43" i="17"/>
  <c r="O43" i="17"/>
  <c r="M43" i="17"/>
  <c r="K43" i="17"/>
  <c r="I43" i="17"/>
  <c r="G43" i="17"/>
  <c r="E43" i="17"/>
  <c r="AQ42" i="17"/>
  <c r="AO42" i="17"/>
  <c r="AM42" i="17"/>
  <c r="AK42" i="17"/>
  <c r="AI42" i="17"/>
  <c r="AG42" i="17"/>
  <c r="AE42" i="17"/>
  <c r="AC42" i="17"/>
  <c r="AA42" i="17"/>
  <c r="Y42" i="17"/>
  <c r="W42" i="17"/>
  <c r="U42" i="17"/>
  <c r="S42" i="17"/>
  <c r="Q42" i="17"/>
  <c r="O42" i="17"/>
  <c r="M42" i="17"/>
  <c r="K42" i="17"/>
  <c r="I42" i="17"/>
  <c r="G42" i="17"/>
  <c r="E42" i="17"/>
  <c r="AQ41" i="17"/>
  <c r="AO41" i="17"/>
  <c r="AM41" i="17"/>
  <c r="AK41" i="17"/>
  <c r="AI41" i="17"/>
  <c r="AG41" i="17"/>
  <c r="AE41" i="17"/>
  <c r="AC41" i="17"/>
  <c r="AA41" i="17"/>
  <c r="Y41" i="17"/>
  <c r="W41" i="17"/>
  <c r="U41" i="17"/>
  <c r="S41" i="17"/>
  <c r="Q41" i="17"/>
  <c r="O41" i="17"/>
  <c r="M41" i="17"/>
  <c r="K41" i="17"/>
  <c r="I41" i="17"/>
  <c r="G41" i="17"/>
  <c r="E41" i="17"/>
  <c r="AQ40" i="17"/>
  <c r="AO40" i="17"/>
  <c r="AM40" i="17"/>
  <c r="AK40" i="17"/>
  <c r="AI40" i="17"/>
  <c r="AG40" i="17"/>
  <c r="AE40" i="17"/>
  <c r="AC40" i="17"/>
  <c r="AA40" i="17"/>
  <c r="Y40" i="17"/>
  <c r="W40" i="17"/>
  <c r="U40" i="17"/>
  <c r="S40" i="17"/>
  <c r="Q40" i="17"/>
  <c r="O40" i="17"/>
  <c r="M40" i="17"/>
  <c r="K40" i="17"/>
  <c r="I40" i="17"/>
  <c r="G40" i="17"/>
  <c r="E40" i="17"/>
  <c r="AQ39" i="17"/>
  <c r="AO39" i="17"/>
  <c r="AM39" i="17"/>
  <c r="AK39" i="17"/>
  <c r="AI39" i="17"/>
  <c r="AG39" i="17"/>
  <c r="AE39" i="17"/>
  <c r="AC39" i="17"/>
  <c r="AA39" i="17"/>
  <c r="Y39" i="17"/>
  <c r="W39" i="17"/>
  <c r="U39" i="17"/>
  <c r="S39" i="17"/>
  <c r="Q39" i="17"/>
  <c r="O39" i="17"/>
  <c r="M39" i="17"/>
  <c r="K39" i="17"/>
  <c r="I39" i="17"/>
  <c r="G39" i="17"/>
  <c r="E39" i="17"/>
  <c r="AQ38" i="17"/>
  <c r="AO38" i="17"/>
  <c r="AM38" i="17"/>
  <c r="AK38" i="17"/>
  <c r="AI38" i="17"/>
  <c r="AG38" i="17"/>
  <c r="AE38" i="17"/>
  <c r="AC38" i="17"/>
  <c r="AA38" i="17"/>
  <c r="Y38" i="17"/>
  <c r="W38" i="17"/>
  <c r="U38" i="17"/>
  <c r="S38" i="17"/>
  <c r="Q38" i="17"/>
  <c r="O38" i="17"/>
  <c r="M38" i="17"/>
  <c r="K38" i="17"/>
  <c r="I38" i="17"/>
  <c r="G38" i="17"/>
  <c r="E38" i="17"/>
  <c r="AQ37" i="17"/>
  <c r="AO37" i="17"/>
  <c r="AM37" i="17"/>
  <c r="AK37" i="17"/>
  <c r="AI37" i="17"/>
  <c r="AG37" i="17"/>
  <c r="AE37" i="17"/>
  <c r="AC37" i="17"/>
  <c r="AA37" i="17"/>
  <c r="Y37" i="17"/>
  <c r="W37" i="17"/>
  <c r="U37" i="17"/>
  <c r="S37" i="17"/>
  <c r="Q37" i="17"/>
  <c r="O37" i="17"/>
  <c r="M37" i="17"/>
  <c r="K37" i="17"/>
  <c r="I37" i="17"/>
  <c r="G37" i="17"/>
  <c r="E37" i="17"/>
  <c r="AQ36" i="17"/>
  <c r="AO36" i="17"/>
  <c r="AM36" i="17"/>
  <c r="AK36" i="17"/>
  <c r="AI36" i="17"/>
  <c r="AG36" i="17"/>
  <c r="AE36" i="17"/>
  <c r="AC36" i="17"/>
  <c r="AA36" i="17"/>
  <c r="Y36" i="17"/>
  <c r="W36" i="17"/>
  <c r="U36" i="17"/>
  <c r="S36" i="17"/>
  <c r="Q36" i="17"/>
  <c r="O36" i="17"/>
  <c r="M36" i="17"/>
  <c r="K36" i="17"/>
  <c r="I36" i="17"/>
  <c r="G36" i="17"/>
  <c r="E36" i="17"/>
  <c r="AQ35" i="17"/>
  <c r="AO35" i="17"/>
  <c r="AM35" i="17"/>
  <c r="AK35" i="17"/>
  <c r="AI35" i="17"/>
  <c r="AG35" i="17"/>
  <c r="AE35" i="17"/>
  <c r="AC35" i="17"/>
  <c r="AA35" i="17"/>
  <c r="Y35" i="17"/>
  <c r="W35" i="17"/>
  <c r="U35" i="17"/>
  <c r="S35" i="17"/>
  <c r="Q35" i="17"/>
  <c r="O35" i="17"/>
  <c r="M35" i="17"/>
  <c r="K35" i="17"/>
  <c r="I35" i="17"/>
  <c r="G35" i="17"/>
  <c r="E35" i="17"/>
  <c r="AQ34" i="17"/>
  <c r="AO34" i="17"/>
  <c r="AM34" i="17"/>
  <c r="AK34" i="17"/>
  <c r="AI34" i="17"/>
  <c r="AG34" i="17"/>
  <c r="AE34" i="17"/>
  <c r="AC34" i="17"/>
  <c r="AA34" i="17"/>
  <c r="Y34" i="17"/>
  <c r="W34" i="17"/>
  <c r="U34" i="17"/>
  <c r="S34" i="17"/>
  <c r="Q34" i="17"/>
  <c r="O34" i="17"/>
  <c r="M34" i="17"/>
  <c r="K34" i="17"/>
  <c r="I34" i="17"/>
  <c r="G34" i="17"/>
  <c r="E34" i="17"/>
  <c r="AQ33" i="17"/>
  <c r="AO33" i="17"/>
  <c r="AM33" i="17"/>
  <c r="AK33" i="17"/>
  <c r="AI33" i="17"/>
  <c r="AG33" i="17"/>
  <c r="AE33" i="17"/>
  <c r="AC33" i="17"/>
  <c r="AA33" i="17"/>
  <c r="Y33" i="17"/>
  <c r="W33" i="17"/>
  <c r="U33" i="17"/>
  <c r="S33" i="17"/>
  <c r="Q33" i="17"/>
  <c r="O33" i="17"/>
  <c r="M33" i="17"/>
  <c r="K33" i="17"/>
  <c r="I33" i="17"/>
  <c r="G33" i="17"/>
  <c r="E33" i="17"/>
  <c r="AQ32" i="17"/>
  <c r="AO32" i="17"/>
  <c r="AM32" i="17"/>
  <c r="AK32" i="17"/>
  <c r="AI32" i="17"/>
  <c r="AG32" i="17"/>
  <c r="AE32" i="17"/>
  <c r="AC32" i="17"/>
  <c r="AA32" i="17"/>
  <c r="Y32" i="17"/>
  <c r="W32" i="17"/>
  <c r="U32" i="17"/>
  <c r="S32" i="17"/>
  <c r="Q32" i="17"/>
  <c r="O32" i="17"/>
  <c r="M32" i="17"/>
  <c r="K32" i="17"/>
  <c r="I32" i="17"/>
  <c r="G32" i="17"/>
  <c r="E32" i="17"/>
  <c r="AQ31" i="17"/>
  <c r="AO31" i="17"/>
  <c r="AM31" i="17"/>
  <c r="AK31" i="17"/>
  <c r="AI31" i="17"/>
  <c r="AG31" i="17"/>
  <c r="AE31" i="17"/>
  <c r="AC31" i="17"/>
  <c r="AA31" i="17"/>
  <c r="Y31" i="17"/>
  <c r="W31" i="17"/>
  <c r="U31" i="17"/>
  <c r="S31" i="17"/>
  <c r="Q31" i="17"/>
  <c r="O31" i="17"/>
  <c r="M31" i="17"/>
  <c r="K31" i="17"/>
  <c r="I31" i="17"/>
  <c r="G31" i="17"/>
  <c r="E31" i="17"/>
  <c r="AQ30" i="17"/>
  <c r="AO30" i="17"/>
  <c r="AM30" i="17"/>
  <c r="AK30" i="17"/>
  <c r="AI30" i="17"/>
  <c r="AG30" i="17"/>
  <c r="AE30" i="17"/>
  <c r="AC30" i="17"/>
  <c r="AA30" i="17"/>
  <c r="Y30" i="17"/>
  <c r="W30" i="17"/>
  <c r="U30" i="17"/>
  <c r="S30" i="17"/>
  <c r="Q30" i="17"/>
  <c r="O30" i="17"/>
  <c r="M30" i="17"/>
  <c r="K30" i="17"/>
  <c r="I30" i="17"/>
  <c r="G30" i="17"/>
  <c r="E30" i="17"/>
  <c r="AQ29" i="17"/>
  <c r="AO29" i="17"/>
  <c r="AM29" i="17"/>
  <c r="AK29" i="17"/>
  <c r="AI29" i="17"/>
  <c r="AG29" i="17"/>
  <c r="AE29" i="17"/>
  <c r="AC29" i="17"/>
  <c r="AA29" i="17"/>
  <c r="Y29" i="17"/>
  <c r="W29" i="17"/>
  <c r="U29" i="17"/>
  <c r="S29" i="17"/>
  <c r="Q29" i="17"/>
  <c r="O29" i="17"/>
  <c r="M29" i="17"/>
  <c r="K29" i="17"/>
  <c r="I29" i="17"/>
  <c r="G29" i="17"/>
  <c r="E29" i="17"/>
  <c r="AQ28" i="17"/>
  <c r="AO28" i="17"/>
  <c r="AM28" i="17"/>
  <c r="AK28" i="17"/>
  <c r="AI28" i="17"/>
  <c r="AG28" i="17"/>
  <c r="AE28" i="17"/>
  <c r="AC28" i="17"/>
  <c r="AA28" i="17"/>
  <c r="Y28" i="17"/>
  <c r="W28" i="17"/>
  <c r="U28" i="17"/>
  <c r="S28" i="17"/>
  <c r="Q28" i="17"/>
  <c r="O28" i="17"/>
  <c r="M28" i="17"/>
  <c r="K28" i="17"/>
  <c r="I28" i="17"/>
  <c r="G28" i="17"/>
  <c r="E28" i="17"/>
  <c r="AQ27" i="17"/>
  <c r="AO27" i="17"/>
  <c r="AM27" i="17"/>
  <c r="AK27" i="17"/>
  <c r="AI27" i="17"/>
  <c r="AG27" i="17"/>
  <c r="AE27" i="17"/>
  <c r="AC27" i="17"/>
  <c r="AA27" i="17"/>
  <c r="Y27" i="17"/>
  <c r="W27" i="17"/>
  <c r="U27" i="17"/>
  <c r="S27" i="17"/>
  <c r="Q27" i="17"/>
  <c r="O27" i="17"/>
  <c r="M27" i="17"/>
  <c r="K27" i="17"/>
  <c r="I27" i="17"/>
  <c r="G27" i="17"/>
  <c r="E27" i="17"/>
  <c r="AQ26" i="17"/>
  <c r="AO26" i="17"/>
  <c r="AM26" i="17"/>
  <c r="AK26" i="17"/>
  <c r="AI26" i="17"/>
  <c r="AG26" i="17"/>
  <c r="AE26" i="17"/>
  <c r="AC26" i="17"/>
  <c r="AA26" i="17"/>
  <c r="Y26" i="17"/>
  <c r="W26" i="17"/>
  <c r="U26" i="17"/>
  <c r="S26" i="17"/>
  <c r="Q26" i="17"/>
  <c r="O26" i="17"/>
  <c r="M26" i="17"/>
  <c r="K26" i="17"/>
  <c r="I26" i="17"/>
  <c r="G26" i="17"/>
  <c r="E26" i="17"/>
  <c r="AQ25" i="17"/>
  <c r="AO25" i="17"/>
  <c r="AM25" i="17"/>
  <c r="AK25" i="17"/>
  <c r="AI25" i="17"/>
  <c r="AG25" i="17"/>
  <c r="AE25" i="17"/>
  <c r="AC25" i="17"/>
  <c r="AA25" i="17"/>
  <c r="Y25" i="17"/>
  <c r="W25" i="17"/>
  <c r="U25" i="17"/>
  <c r="S25" i="17"/>
  <c r="Q25" i="17"/>
  <c r="O25" i="17"/>
  <c r="M25" i="17"/>
  <c r="K25" i="17"/>
  <c r="I25" i="17"/>
  <c r="G25" i="17"/>
  <c r="E25" i="17"/>
  <c r="AQ24" i="17"/>
  <c r="AO24" i="17"/>
  <c r="AM24" i="17"/>
  <c r="AK24" i="17"/>
  <c r="AI24" i="17"/>
  <c r="AG24" i="17"/>
  <c r="AE24" i="17"/>
  <c r="AC24" i="17"/>
  <c r="AA24" i="17"/>
  <c r="Y24" i="17"/>
  <c r="W24" i="17"/>
  <c r="U24" i="17"/>
  <c r="S24" i="17"/>
  <c r="Q24" i="17"/>
  <c r="O24" i="17"/>
  <c r="M24" i="17"/>
  <c r="K24" i="17"/>
  <c r="I24" i="17"/>
  <c r="G24" i="17"/>
  <c r="E24" i="17"/>
  <c r="AQ23" i="17"/>
  <c r="AO23" i="17"/>
  <c r="AM23" i="17"/>
  <c r="AK23" i="17"/>
  <c r="AI23" i="17"/>
  <c r="AG23" i="17"/>
  <c r="AE23" i="17"/>
  <c r="AC23" i="17"/>
  <c r="AA23" i="17"/>
  <c r="Y23" i="17"/>
  <c r="W23" i="17"/>
  <c r="U23" i="17"/>
  <c r="S23" i="17"/>
  <c r="Q23" i="17"/>
  <c r="O23" i="17"/>
  <c r="M23" i="17"/>
  <c r="K23" i="17"/>
  <c r="I23" i="17"/>
  <c r="G23" i="17"/>
  <c r="E23" i="17"/>
  <c r="AQ22" i="17"/>
  <c r="AO22" i="17"/>
  <c r="AM22" i="17"/>
  <c r="AK22" i="17"/>
  <c r="AI22" i="17"/>
  <c r="AG22" i="17"/>
  <c r="AE22" i="17"/>
  <c r="AC22" i="17"/>
  <c r="AA22" i="17"/>
  <c r="Y22" i="17"/>
  <c r="W22" i="17"/>
  <c r="U22" i="17"/>
  <c r="S22" i="17"/>
  <c r="Q22" i="17"/>
  <c r="O22" i="17"/>
  <c r="M22" i="17"/>
  <c r="K22" i="17"/>
  <c r="I22" i="17"/>
  <c r="G22" i="17"/>
  <c r="E22" i="17"/>
  <c r="AQ21" i="17"/>
  <c r="AO21" i="17"/>
  <c r="AM21" i="17"/>
  <c r="AK21" i="17"/>
  <c r="AI21" i="17"/>
  <c r="AG21" i="17"/>
  <c r="AE21" i="17"/>
  <c r="AC21" i="17"/>
  <c r="AA21" i="17"/>
  <c r="Y21" i="17"/>
  <c r="W21" i="17"/>
  <c r="U21" i="17"/>
  <c r="S21" i="17"/>
  <c r="Q21" i="17"/>
  <c r="O21" i="17"/>
  <c r="M21" i="17"/>
  <c r="K21" i="17"/>
  <c r="I21" i="17"/>
  <c r="G21" i="17"/>
  <c r="E21" i="17"/>
  <c r="AQ20" i="17"/>
  <c r="AO20" i="17"/>
  <c r="AM20" i="17"/>
  <c r="AK20" i="17"/>
  <c r="AI20" i="17"/>
  <c r="AG20" i="17"/>
  <c r="AE20" i="17"/>
  <c r="AC20" i="17"/>
  <c r="AA20" i="17"/>
  <c r="Y20" i="17"/>
  <c r="W20" i="17"/>
  <c r="U20" i="17"/>
  <c r="S20" i="17"/>
  <c r="Q20" i="17"/>
  <c r="O20" i="17"/>
  <c r="M20" i="17"/>
  <c r="K20" i="17"/>
  <c r="I20" i="17"/>
  <c r="G20" i="17"/>
  <c r="E20" i="17"/>
  <c r="AQ19" i="17"/>
  <c r="AO19" i="17"/>
  <c r="AM19" i="17"/>
  <c r="AK19" i="17"/>
  <c r="AI19" i="17"/>
  <c r="AG19" i="17"/>
  <c r="AE19" i="17"/>
  <c r="AC19" i="17"/>
  <c r="AA19" i="17"/>
  <c r="Y19" i="17"/>
  <c r="W19" i="17"/>
  <c r="U19" i="17"/>
  <c r="S19" i="17"/>
  <c r="Q19" i="17"/>
  <c r="O19" i="17"/>
  <c r="M19" i="17"/>
  <c r="K19" i="17"/>
  <c r="I19" i="17"/>
  <c r="G19" i="17"/>
  <c r="E19" i="17"/>
  <c r="AQ18" i="17"/>
  <c r="AO18" i="17"/>
  <c r="AM18" i="17"/>
  <c r="AK18" i="17"/>
  <c r="AI18" i="17"/>
  <c r="AG18" i="17"/>
  <c r="AE18" i="17"/>
  <c r="AC18" i="17"/>
  <c r="AA18" i="17"/>
  <c r="Y18" i="17"/>
  <c r="W18" i="17"/>
  <c r="U18" i="17"/>
  <c r="S18" i="17"/>
  <c r="Q18" i="17"/>
  <c r="O18" i="17"/>
  <c r="M18" i="17"/>
  <c r="M6" i="17" s="1"/>
  <c r="K18" i="17"/>
  <c r="I18" i="17"/>
  <c r="G18" i="17"/>
  <c r="E18" i="17"/>
  <c r="AQ17" i="17"/>
  <c r="AO17" i="17"/>
  <c r="AM17" i="17"/>
  <c r="AK17" i="17"/>
  <c r="AI17" i="17"/>
  <c r="AG17" i="17"/>
  <c r="AE17" i="17"/>
  <c r="AC17" i="17"/>
  <c r="AA17" i="17"/>
  <c r="Y17" i="17"/>
  <c r="W17" i="17"/>
  <c r="U17" i="17"/>
  <c r="S17" i="17"/>
  <c r="O17" i="17"/>
  <c r="M17" i="17"/>
  <c r="K17" i="17"/>
  <c r="I17" i="17"/>
  <c r="G17" i="17"/>
  <c r="E17" i="17"/>
  <c r="AQ16" i="17"/>
  <c r="AO16" i="17"/>
  <c r="AM16" i="17"/>
  <c r="AK16" i="17"/>
  <c r="AI16" i="17"/>
  <c r="AG16" i="17"/>
  <c r="AE16" i="17"/>
  <c r="AC16" i="17"/>
  <c r="AA16" i="17"/>
  <c r="Y16" i="17"/>
  <c r="W16" i="17"/>
  <c r="U16" i="17"/>
  <c r="S16" i="17"/>
  <c r="Q16" i="17"/>
  <c r="O16" i="17"/>
  <c r="M16" i="17"/>
  <c r="K16" i="17"/>
  <c r="I16" i="17"/>
  <c r="G16" i="17"/>
  <c r="AQ15" i="17"/>
  <c r="AO15" i="17"/>
  <c r="AM15" i="17"/>
  <c r="AK15" i="17"/>
  <c r="AI15" i="17"/>
  <c r="AG15" i="17"/>
  <c r="AE15" i="17"/>
  <c r="AC15" i="17"/>
  <c r="AA15" i="17"/>
  <c r="Y15" i="17"/>
  <c r="W15" i="17"/>
  <c r="U15" i="17"/>
  <c r="S15" i="17"/>
  <c r="Q15" i="17"/>
  <c r="O15" i="17"/>
  <c r="M15" i="17"/>
  <c r="K15" i="17"/>
  <c r="I15" i="17"/>
  <c r="G15" i="17"/>
  <c r="AQ14" i="17"/>
  <c r="AO14" i="17"/>
  <c r="AM14" i="17"/>
  <c r="AK14" i="17"/>
  <c r="AI14" i="17"/>
  <c r="AG14" i="17"/>
  <c r="AE14" i="17"/>
  <c r="AC14" i="17"/>
  <c r="AA14" i="17"/>
  <c r="Y14" i="17"/>
  <c r="W14" i="17"/>
  <c r="U14" i="17"/>
  <c r="S14" i="17"/>
  <c r="Q14" i="17"/>
  <c r="O14" i="17"/>
  <c r="M14" i="17"/>
  <c r="K14" i="17"/>
  <c r="I14" i="17"/>
  <c r="G14" i="17"/>
  <c r="E14" i="17"/>
  <c r="AQ13" i="17"/>
  <c r="AO13" i="17"/>
  <c r="AM13" i="17"/>
  <c r="AK13" i="17"/>
  <c r="AI13" i="17"/>
  <c r="AG13" i="17"/>
  <c r="AE13" i="17"/>
  <c r="AC13" i="17"/>
  <c r="AA13" i="17"/>
  <c r="Y13" i="17"/>
  <c r="W13" i="17"/>
  <c r="U13" i="17"/>
  <c r="S13" i="17"/>
  <c r="Q13" i="17"/>
  <c r="O13" i="17"/>
  <c r="M13" i="17"/>
  <c r="K13" i="17"/>
  <c r="I13" i="17"/>
  <c r="G13" i="17"/>
  <c r="E13" i="17"/>
  <c r="AQ12" i="17"/>
  <c r="AO12" i="17"/>
  <c r="AM12" i="17"/>
  <c r="AK12" i="17"/>
  <c r="AI12" i="17"/>
  <c r="AG12" i="17"/>
  <c r="AE12" i="17"/>
  <c r="AC12" i="17"/>
  <c r="AA12" i="17"/>
  <c r="Y12" i="17"/>
  <c r="W12" i="17"/>
  <c r="U12" i="17"/>
  <c r="S12" i="17"/>
  <c r="Q12" i="17"/>
  <c r="O12" i="17"/>
  <c r="M12" i="17"/>
  <c r="K12" i="17"/>
  <c r="I12" i="17"/>
  <c r="G12" i="17"/>
  <c r="E12" i="17"/>
  <c r="AQ10" i="17"/>
  <c r="AO10" i="17"/>
  <c r="AM10" i="17"/>
  <c r="AK10" i="17"/>
  <c r="AI10" i="17"/>
  <c r="AG10" i="17"/>
  <c r="AE10" i="17"/>
  <c r="AC10" i="17"/>
  <c r="AA10" i="17"/>
  <c r="Y10" i="17"/>
  <c r="W10" i="17"/>
  <c r="U10" i="17"/>
  <c r="S10" i="17"/>
  <c r="Q10" i="17"/>
  <c r="O10" i="17"/>
  <c r="M10" i="17"/>
  <c r="K10" i="17"/>
  <c r="I10" i="17"/>
  <c r="G10" i="17"/>
  <c r="E10" i="17"/>
  <c r="AA6" i="17" l="1"/>
  <c r="AG3" i="17"/>
  <c r="S1" i="17"/>
  <c r="S3" i="17" s="1"/>
  <c r="AI6" i="17"/>
  <c r="K1" i="17"/>
  <c r="K2" i="17" s="1"/>
  <c r="AA2" i="17"/>
  <c r="AQ1" i="17"/>
  <c r="AQ2" i="17" s="1"/>
  <c r="AE6" i="17"/>
  <c r="O1" i="17"/>
  <c r="O3" i="17" s="1"/>
  <c r="I6" i="17"/>
  <c r="M2" i="17"/>
  <c r="E1" i="17"/>
  <c r="E3" i="17" s="1"/>
  <c r="AM4" i="17"/>
  <c r="U6" i="17"/>
  <c r="U5" i="17"/>
  <c r="AK1" i="17"/>
  <c r="AK3" i="17" s="1"/>
  <c r="AA3" i="17"/>
  <c r="M4" i="17"/>
  <c r="M5" i="17"/>
  <c r="AI2" i="17"/>
  <c r="AA4" i="17"/>
  <c r="G1" i="17"/>
  <c r="G2" i="17" s="1"/>
  <c r="AM5" i="17"/>
  <c r="I2" i="17"/>
  <c r="AO1" i="17"/>
  <c r="AO2" i="17" s="1"/>
  <c r="W1" i="17"/>
  <c r="W2" i="17" s="1"/>
  <c r="Y1" i="17"/>
  <c r="Y2" i="17" s="1"/>
  <c r="I5" i="17"/>
  <c r="AA5" i="17"/>
  <c r="AA1" i="17"/>
  <c r="AE2" i="17"/>
  <c r="AG2" i="17"/>
  <c r="AE4" i="17"/>
  <c r="U3" i="17"/>
  <c r="AE5" i="17"/>
  <c r="AE1" i="17"/>
  <c r="AG5" i="17"/>
  <c r="AI5" i="17"/>
  <c r="AI1" i="17"/>
  <c r="AI4" i="17"/>
  <c r="AE3" i="17"/>
  <c r="AG1" i="17"/>
  <c r="AG4" i="17"/>
  <c r="AG6" i="17"/>
  <c r="U1" i="17"/>
  <c r="AI3" i="17"/>
  <c r="AM1" i="17"/>
  <c r="AM3" i="17"/>
  <c r="AM2" i="17"/>
  <c r="I4" i="17"/>
  <c r="I3" i="17"/>
  <c r="I1" i="17"/>
  <c r="AM6" i="17"/>
  <c r="M1" i="17"/>
  <c r="AC1" i="17"/>
  <c r="AC2" i="17" s="1"/>
  <c r="U2" i="17"/>
  <c r="M3" i="17"/>
  <c r="U4" i="17"/>
  <c r="E2" i="17" l="1"/>
  <c r="E5" i="17" s="1"/>
  <c r="H15" i="26" s="1"/>
  <c r="K3" i="17"/>
  <c r="K6" i="17" s="1"/>
  <c r="S2" i="17"/>
  <c r="S5" i="17" s="1"/>
  <c r="AQ3" i="17"/>
  <c r="AQ4" i="17" s="1"/>
  <c r="O2" i="17"/>
  <c r="O6" i="17" s="1"/>
  <c r="AK2" i="17"/>
  <c r="AK6" i="17" s="1"/>
  <c r="W3" i="17"/>
  <c r="W6" i="17" s="1"/>
  <c r="AO3" i="17"/>
  <c r="AO5" i="17" s="1"/>
  <c r="G3" i="17"/>
  <c r="G6" i="17" s="1"/>
  <c r="Y3" i="17"/>
  <c r="Y6" i="17" s="1"/>
  <c r="AC3" i="17"/>
  <c r="AC4" i="17" s="1"/>
  <c r="I15" i="26" l="1"/>
  <c r="M15" i="26"/>
  <c r="AQ5" i="17"/>
  <c r="K4" i="17"/>
  <c r="S6" i="17"/>
  <c r="E6" i="17"/>
  <c r="K5" i="17"/>
  <c r="O5" i="17"/>
  <c r="S4" i="17"/>
  <c r="E4" i="17"/>
  <c r="O4" i="17"/>
  <c r="G4" i="17"/>
  <c r="AQ6" i="17"/>
  <c r="Y4" i="17"/>
  <c r="AO6" i="17"/>
  <c r="W4" i="17"/>
  <c r="AK5" i="17"/>
  <c r="AK4" i="17"/>
  <c r="W5" i="17"/>
  <c r="G5" i="17"/>
  <c r="Y5" i="17"/>
  <c r="AO4" i="17"/>
  <c r="AC5" i="17"/>
  <c r="AC6" i="17"/>
  <c r="AQ300" i="14"/>
  <c r="AO300" i="14"/>
  <c r="AM300" i="14"/>
  <c r="AK300" i="14"/>
  <c r="AI300" i="14"/>
  <c r="AG300" i="14"/>
  <c r="AE300" i="14"/>
  <c r="AC300" i="14"/>
  <c r="AA300" i="14"/>
  <c r="Y300" i="14"/>
  <c r="W300" i="14"/>
  <c r="U300" i="14"/>
  <c r="S300" i="14"/>
  <c r="Q300" i="14"/>
  <c r="O300" i="14"/>
  <c r="M300" i="14"/>
  <c r="K300" i="14"/>
  <c r="I300" i="14"/>
  <c r="G300" i="14"/>
  <c r="E300" i="14"/>
  <c r="AQ299" i="14"/>
  <c r="AO299" i="14"/>
  <c r="AM299" i="14"/>
  <c r="AK299" i="14"/>
  <c r="AI299" i="14"/>
  <c r="AG299" i="14"/>
  <c r="AE299" i="14"/>
  <c r="AC299" i="14"/>
  <c r="AA299" i="14"/>
  <c r="Y299" i="14"/>
  <c r="W299" i="14"/>
  <c r="U299" i="14"/>
  <c r="S299" i="14"/>
  <c r="Q299" i="14"/>
  <c r="O299" i="14"/>
  <c r="M299" i="14"/>
  <c r="K299" i="14"/>
  <c r="I299" i="14"/>
  <c r="G299" i="14"/>
  <c r="E299" i="14"/>
  <c r="AQ298" i="14"/>
  <c r="AO298" i="14"/>
  <c r="AM298" i="14"/>
  <c r="AK298" i="14"/>
  <c r="AI298" i="14"/>
  <c r="AG298" i="14"/>
  <c r="AE298" i="14"/>
  <c r="AC298" i="14"/>
  <c r="AA298" i="14"/>
  <c r="Y298" i="14"/>
  <c r="W298" i="14"/>
  <c r="U298" i="14"/>
  <c r="S298" i="14"/>
  <c r="Q298" i="14"/>
  <c r="O298" i="14"/>
  <c r="M298" i="14"/>
  <c r="K298" i="14"/>
  <c r="I298" i="14"/>
  <c r="G298" i="14"/>
  <c r="E298" i="14"/>
  <c r="AQ297" i="14"/>
  <c r="AO297" i="14"/>
  <c r="AM297" i="14"/>
  <c r="AK297" i="14"/>
  <c r="AI297" i="14"/>
  <c r="AG297" i="14"/>
  <c r="AE297" i="14"/>
  <c r="AC297" i="14"/>
  <c r="AA297" i="14"/>
  <c r="Y297" i="14"/>
  <c r="W297" i="14"/>
  <c r="U297" i="14"/>
  <c r="S297" i="14"/>
  <c r="Q297" i="14"/>
  <c r="O297" i="14"/>
  <c r="M297" i="14"/>
  <c r="K297" i="14"/>
  <c r="I297" i="14"/>
  <c r="G297" i="14"/>
  <c r="E297" i="14"/>
  <c r="AQ296" i="14"/>
  <c r="AO296" i="14"/>
  <c r="AM296" i="14"/>
  <c r="AK296" i="14"/>
  <c r="AI296" i="14"/>
  <c r="AG296" i="14"/>
  <c r="AE296" i="14"/>
  <c r="AC296" i="14"/>
  <c r="AA296" i="14"/>
  <c r="Y296" i="14"/>
  <c r="W296" i="14"/>
  <c r="U296" i="14"/>
  <c r="S296" i="14"/>
  <c r="Q296" i="14"/>
  <c r="O296" i="14"/>
  <c r="M296" i="14"/>
  <c r="K296" i="14"/>
  <c r="I296" i="14"/>
  <c r="G296" i="14"/>
  <c r="E296" i="14"/>
  <c r="AQ295" i="14"/>
  <c r="AO295" i="14"/>
  <c r="AM295" i="14"/>
  <c r="AK295" i="14"/>
  <c r="AI295" i="14"/>
  <c r="AG295" i="14"/>
  <c r="AE295" i="14"/>
  <c r="AC295" i="14"/>
  <c r="AA295" i="14"/>
  <c r="Y295" i="14"/>
  <c r="W295" i="14"/>
  <c r="U295" i="14"/>
  <c r="S295" i="14"/>
  <c r="Q295" i="14"/>
  <c r="O295" i="14"/>
  <c r="M295" i="14"/>
  <c r="K295" i="14"/>
  <c r="I295" i="14"/>
  <c r="G295" i="14"/>
  <c r="E295" i="14"/>
  <c r="AQ294" i="14"/>
  <c r="AO294" i="14"/>
  <c r="AM294" i="14"/>
  <c r="AK294" i="14"/>
  <c r="AI294" i="14"/>
  <c r="AG294" i="14"/>
  <c r="AE294" i="14"/>
  <c r="AC294" i="14"/>
  <c r="AA294" i="14"/>
  <c r="Y294" i="14"/>
  <c r="W294" i="14"/>
  <c r="U294" i="14"/>
  <c r="S294" i="14"/>
  <c r="Q294" i="14"/>
  <c r="O294" i="14"/>
  <c r="M294" i="14"/>
  <c r="K294" i="14"/>
  <c r="I294" i="14"/>
  <c r="G294" i="14"/>
  <c r="E294" i="14"/>
  <c r="AQ293" i="14"/>
  <c r="AO293" i="14"/>
  <c r="AM293" i="14"/>
  <c r="AK293" i="14"/>
  <c r="AI293" i="14"/>
  <c r="AG293" i="14"/>
  <c r="AE293" i="14"/>
  <c r="AC293" i="14"/>
  <c r="AA293" i="14"/>
  <c r="Y293" i="14"/>
  <c r="W293" i="14"/>
  <c r="U293" i="14"/>
  <c r="S293" i="14"/>
  <c r="Q293" i="14"/>
  <c r="O293" i="14"/>
  <c r="M293" i="14"/>
  <c r="K293" i="14"/>
  <c r="I293" i="14"/>
  <c r="G293" i="14"/>
  <c r="E293" i="14"/>
  <c r="AQ292" i="14"/>
  <c r="AO292" i="14"/>
  <c r="AM292" i="14"/>
  <c r="AK292" i="14"/>
  <c r="AI292" i="14"/>
  <c r="AG292" i="14"/>
  <c r="AE292" i="14"/>
  <c r="AC292" i="14"/>
  <c r="AA292" i="14"/>
  <c r="Y292" i="14"/>
  <c r="W292" i="14"/>
  <c r="U292" i="14"/>
  <c r="S292" i="14"/>
  <c r="Q292" i="14"/>
  <c r="O292" i="14"/>
  <c r="M292" i="14"/>
  <c r="K292" i="14"/>
  <c r="I292" i="14"/>
  <c r="G292" i="14"/>
  <c r="E292" i="14"/>
  <c r="AQ291" i="14"/>
  <c r="AO291" i="14"/>
  <c r="AM291" i="14"/>
  <c r="AK291" i="14"/>
  <c r="AI291" i="14"/>
  <c r="AG291" i="14"/>
  <c r="AE291" i="14"/>
  <c r="AC291" i="14"/>
  <c r="AA291" i="14"/>
  <c r="Y291" i="14"/>
  <c r="W291" i="14"/>
  <c r="U291" i="14"/>
  <c r="S291" i="14"/>
  <c r="Q291" i="14"/>
  <c r="O291" i="14"/>
  <c r="M291" i="14"/>
  <c r="K291" i="14"/>
  <c r="I291" i="14"/>
  <c r="G291" i="14"/>
  <c r="E291" i="14"/>
  <c r="AQ290" i="14"/>
  <c r="AO290" i="14"/>
  <c r="AM290" i="14"/>
  <c r="AK290" i="14"/>
  <c r="AI290" i="14"/>
  <c r="AG290" i="14"/>
  <c r="AE290" i="14"/>
  <c r="AC290" i="14"/>
  <c r="AA290" i="14"/>
  <c r="Y290" i="14"/>
  <c r="W290" i="14"/>
  <c r="U290" i="14"/>
  <c r="S290" i="14"/>
  <c r="Q290" i="14"/>
  <c r="O290" i="14"/>
  <c r="M290" i="14"/>
  <c r="K290" i="14"/>
  <c r="I290" i="14"/>
  <c r="G290" i="14"/>
  <c r="E290" i="14"/>
  <c r="AQ289" i="14"/>
  <c r="AO289" i="14"/>
  <c r="AM289" i="14"/>
  <c r="AK289" i="14"/>
  <c r="AI289" i="14"/>
  <c r="AG289" i="14"/>
  <c r="AE289" i="14"/>
  <c r="AC289" i="14"/>
  <c r="AA289" i="14"/>
  <c r="Y289" i="14"/>
  <c r="W289" i="14"/>
  <c r="U289" i="14"/>
  <c r="S289" i="14"/>
  <c r="Q289" i="14"/>
  <c r="O289" i="14"/>
  <c r="M289" i="14"/>
  <c r="K289" i="14"/>
  <c r="I289" i="14"/>
  <c r="G289" i="14"/>
  <c r="E289" i="14"/>
  <c r="AQ288" i="14"/>
  <c r="AO288" i="14"/>
  <c r="AM288" i="14"/>
  <c r="AK288" i="14"/>
  <c r="AI288" i="14"/>
  <c r="AG288" i="14"/>
  <c r="AE288" i="14"/>
  <c r="AC288" i="14"/>
  <c r="AA288" i="14"/>
  <c r="Y288" i="14"/>
  <c r="W288" i="14"/>
  <c r="U288" i="14"/>
  <c r="S288" i="14"/>
  <c r="Q288" i="14"/>
  <c r="O288" i="14"/>
  <c r="M288" i="14"/>
  <c r="K288" i="14"/>
  <c r="I288" i="14"/>
  <c r="G288" i="14"/>
  <c r="E288" i="14"/>
  <c r="AQ287" i="14"/>
  <c r="AO287" i="14"/>
  <c r="AM287" i="14"/>
  <c r="AK287" i="14"/>
  <c r="AI287" i="14"/>
  <c r="AG287" i="14"/>
  <c r="AE287" i="14"/>
  <c r="AC287" i="14"/>
  <c r="AA287" i="14"/>
  <c r="Y287" i="14"/>
  <c r="W287" i="14"/>
  <c r="U287" i="14"/>
  <c r="S287" i="14"/>
  <c r="Q287" i="14"/>
  <c r="O287" i="14"/>
  <c r="M287" i="14"/>
  <c r="K287" i="14"/>
  <c r="I287" i="14"/>
  <c r="G287" i="14"/>
  <c r="E287" i="14"/>
  <c r="AQ286" i="14"/>
  <c r="AO286" i="14"/>
  <c r="AM286" i="14"/>
  <c r="AK286" i="14"/>
  <c r="AI286" i="14"/>
  <c r="AG286" i="14"/>
  <c r="AE286" i="14"/>
  <c r="AC286" i="14"/>
  <c r="AA286" i="14"/>
  <c r="Y286" i="14"/>
  <c r="W286" i="14"/>
  <c r="U286" i="14"/>
  <c r="S286" i="14"/>
  <c r="Q286" i="14"/>
  <c r="O286" i="14"/>
  <c r="M286" i="14"/>
  <c r="K286" i="14"/>
  <c r="I286" i="14"/>
  <c r="G286" i="14"/>
  <c r="E286" i="14"/>
  <c r="AQ285" i="14"/>
  <c r="AO285" i="14"/>
  <c r="AM285" i="14"/>
  <c r="AK285" i="14"/>
  <c r="AI285" i="14"/>
  <c r="AG285" i="14"/>
  <c r="AE285" i="14"/>
  <c r="AC285" i="14"/>
  <c r="AA285" i="14"/>
  <c r="Y285" i="14"/>
  <c r="W285" i="14"/>
  <c r="U285" i="14"/>
  <c r="S285" i="14"/>
  <c r="Q285" i="14"/>
  <c r="O285" i="14"/>
  <c r="M285" i="14"/>
  <c r="K285" i="14"/>
  <c r="I285" i="14"/>
  <c r="G285" i="14"/>
  <c r="E285" i="14"/>
  <c r="AQ284" i="14"/>
  <c r="AO284" i="14"/>
  <c r="AM284" i="14"/>
  <c r="AK284" i="14"/>
  <c r="AI284" i="14"/>
  <c r="AG284" i="14"/>
  <c r="AE284" i="14"/>
  <c r="AC284" i="14"/>
  <c r="AA284" i="14"/>
  <c r="Y284" i="14"/>
  <c r="W284" i="14"/>
  <c r="U284" i="14"/>
  <c r="S284" i="14"/>
  <c r="Q284" i="14"/>
  <c r="O284" i="14"/>
  <c r="M284" i="14"/>
  <c r="K284" i="14"/>
  <c r="I284" i="14"/>
  <c r="G284" i="14"/>
  <c r="E284" i="14"/>
  <c r="AQ283" i="14"/>
  <c r="AO283" i="14"/>
  <c r="AM283" i="14"/>
  <c r="AK283" i="14"/>
  <c r="AI283" i="14"/>
  <c r="AG283" i="14"/>
  <c r="AE283" i="14"/>
  <c r="AC283" i="14"/>
  <c r="AA283" i="14"/>
  <c r="Y283" i="14"/>
  <c r="W283" i="14"/>
  <c r="U283" i="14"/>
  <c r="S283" i="14"/>
  <c r="Q283" i="14"/>
  <c r="O283" i="14"/>
  <c r="M283" i="14"/>
  <c r="K283" i="14"/>
  <c r="I283" i="14"/>
  <c r="G283" i="14"/>
  <c r="E283" i="14"/>
  <c r="AQ282" i="14"/>
  <c r="AO282" i="14"/>
  <c r="AM282" i="14"/>
  <c r="AK282" i="14"/>
  <c r="AI282" i="14"/>
  <c r="AG282" i="14"/>
  <c r="AE282" i="14"/>
  <c r="AC282" i="14"/>
  <c r="AA282" i="14"/>
  <c r="Y282" i="14"/>
  <c r="W282" i="14"/>
  <c r="U282" i="14"/>
  <c r="S282" i="14"/>
  <c r="Q282" i="14"/>
  <c r="O282" i="14"/>
  <c r="M282" i="14"/>
  <c r="K282" i="14"/>
  <c r="I282" i="14"/>
  <c r="G282" i="14"/>
  <c r="E282" i="14"/>
  <c r="AQ281" i="14"/>
  <c r="AO281" i="14"/>
  <c r="AM281" i="14"/>
  <c r="AK281" i="14"/>
  <c r="AI281" i="14"/>
  <c r="AG281" i="14"/>
  <c r="AE281" i="14"/>
  <c r="AC281" i="14"/>
  <c r="AA281" i="14"/>
  <c r="Y281" i="14"/>
  <c r="W281" i="14"/>
  <c r="U281" i="14"/>
  <c r="S281" i="14"/>
  <c r="Q281" i="14"/>
  <c r="O281" i="14"/>
  <c r="M281" i="14"/>
  <c r="K281" i="14"/>
  <c r="I281" i="14"/>
  <c r="G281" i="14"/>
  <c r="E281" i="14"/>
  <c r="AQ280" i="14"/>
  <c r="AO280" i="14"/>
  <c r="AM280" i="14"/>
  <c r="AK280" i="14"/>
  <c r="AI280" i="14"/>
  <c r="AG280" i="14"/>
  <c r="AE280" i="14"/>
  <c r="AC280" i="14"/>
  <c r="AA280" i="14"/>
  <c r="Y280" i="14"/>
  <c r="W280" i="14"/>
  <c r="U280" i="14"/>
  <c r="S280" i="14"/>
  <c r="Q280" i="14"/>
  <c r="O280" i="14"/>
  <c r="M280" i="14"/>
  <c r="K280" i="14"/>
  <c r="I280" i="14"/>
  <c r="G280" i="14"/>
  <c r="E280" i="14"/>
  <c r="AQ279" i="14"/>
  <c r="AO279" i="14"/>
  <c r="AM279" i="14"/>
  <c r="AK279" i="14"/>
  <c r="AI279" i="14"/>
  <c r="AG279" i="14"/>
  <c r="AE279" i="14"/>
  <c r="AC279" i="14"/>
  <c r="AA279" i="14"/>
  <c r="Y279" i="14"/>
  <c r="W279" i="14"/>
  <c r="U279" i="14"/>
  <c r="S279" i="14"/>
  <c r="Q279" i="14"/>
  <c r="O279" i="14"/>
  <c r="M279" i="14"/>
  <c r="K279" i="14"/>
  <c r="I279" i="14"/>
  <c r="G279" i="14"/>
  <c r="E279" i="14"/>
  <c r="AQ278" i="14"/>
  <c r="AO278" i="14"/>
  <c r="AM278" i="14"/>
  <c r="AK278" i="14"/>
  <c r="AI278" i="14"/>
  <c r="AG278" i="14"/>
  <c r="AE278" i="14"/>
  <c r="AC278" i="14"/>
  <c r="AA278" i="14"/>
  <c r="Y278" i="14"/>
  <c r="W278" i="14"/>
  <c r="U278" i="14"/>
  <c r="S278" i="14"/>
  <c r="Q278" i="14"/>
  <c r="O278" i="14"/>
  <c r="M278" i="14"/>
  <c r="K278" i="14"/>
  <c r="I278" i="14"/>
  <c r="G278" i="14"/>
  <c r="E278" i="14"/>
  <c r="AQ277" i="14"/>
  <c r="AO277" i="14"/>
  <c r="AM277" i="14"/>
  <c r="AK277" i="14"/>
  <c r="AI277" i="14"/>
  <c r="AG277" i="14"/>
  <c r="AE277" i="14"/>
  <c r="AC277" i="14"/>
  <c r="AA277" i="14"/>
  <c r="Y277" i="14"/>
  <c r="W277" i="14"/>
  <c r="U277" i="14"/>
  <c r="S277" i="14"/>
  <c r="Q277" i="14"/>
  <c r="O277" i="14"/>
  <c r="M277" i="14"/>
  <c r="K277" i="14"/>
  <c r="I277" i="14"/>
  <c r="G277" i="14"/>
  <c r="E277" i="14"/>
  <c r="AQ276" i="14"/>
  <c r="AO276" i="14"/>
  <c r="AM276" i="14"/>
  <c r="AK276" i="14"/>
  <c r="AI276" i="14"/>
  <c r="AG276" i="14"/>
  <c r="AE276" i="14"/>
  <c r="AC276" i="14"/>
  <c r="AA276" i="14"/>
  <c r="Y276" i="14"/>
  <c r="W276" i="14"/>
  <c r="U276" i="14"/>
  <c r="S276" i="14"/>
  <c r="Q276" i="14"/>
  <c r="O276" i="14"/>
  <c r="M276" i="14"/>
  <c r="K276" i="14"/>
  <c r="I276" i="14"/>
  <c r="G276" i="14"/>
  <c r="E276" i="14"/>
  <c r="AQ275" i="14"/>
  <c r="AO275" i="14"/>
  <c r="AM275" i="14"/>
  <c r="AK275" i="14"/>
  <c r="AI275" i="14"/>
  <c r="AG275" i="14"/>
  <c r="AE275" i="14"/>
  <c r="AC275" i="14"/>
  <c r="AA275" i="14"/>
  <c r="Y275" i="14"/>
  <c r="W275" i="14"/>
  <c r="U275" i="14"/>
  <c r="S275" i="14"/>
  <c r="Q275" i="14"/>
  <c r="O275" i="14"/>
  <c r="M275" i="14"/>
  <c r="K275" i="14"/>
  <c r="I275" i="14"/>
  <c r="G275" i="14"/>
  <c r="E275" i="14"/>
  <c r="AQ274" i="14"/>
  <c r="AO274" i="14"/>
  <c r="AM274" i="14"/>
  <c r="AK274" i="14"/>
  <c r="AI274" i="14"/>
  <c r="AG274" i="14"/>
  <c r="AE274" i="14"/>
  <c r="AC274" i="14"/>
  <c r="AA274" i="14"/>
  <c r="Y274" i="14"/>
  <c r="W274" i="14"/>
  <c r="U274" i="14"/>
  <c r="S274" i="14"/>
  <c r="Q274" i="14"/>
  <c r="O274" i="14"/>
  <c r="M274" i="14"/>
  <c r="K274" i="14"/>
  <c r="I274" i="14"/>
  <c r="G274" i="14"/>
  <c r="E274" i="14"/>
  <c r="AQ273" i="14"/>
  <c r="AO273" i="14"/>
  <c r="AM273" i="14"/>
  <c r="AK273" i="14"/>
  <c r="AI273" i="14"/>
  <c r="AG273" i="14"/>
  <c r="AE273" i="14"/>
  <c r="AC273" i="14"/>
  <c r="AA273" i="14"/>
  <c r="Y273" i="14"/>
  <c r="W273" i="14"/>
  <c r="U273" i="14"/>
  <c r="S273" i="14"/>
  <c r="Q273" i="14"/>
  <c r="O273" i="14"/>
  <c r="M273" i="14"/>
  <c r="K273" i="14"/>
  <c r="I273" i="14"/>
  <c r="G273" i="14"/>
  <c r="E273" i="14"/>
  <c r="AQ272" i="14"/>
  <c r="AO272" i="14"/>
  <c r="AM272" i="14"/>
  <c r="AK272" i="14"/>
  <c r="AI272" i="14"/>
  <c r="AG272" i="14"/>
  <c r="AE272" i="14"/>
  <c r="AC272" i="14"/>
  <c r="AA272" i="14"/>
  <c r="Y272" i="14"/>
  <c r="W272" i="14"/>
  <c r="U272" i="14"/>
  <c r="S272" i="14"/>
  <c r="Q272" i="14"/>
  <c r="O272" i="14"/>
  <c r="M272" i="14"/>
  <c r="K272" i="14"/>
  <c r="I272" i="14"/>
  <c r="G272" i="14"/>
  <c r="E272" i="14"/>
  <c r="AQ271" i="14"/>
  <c r="AO271" i="14"/>
  <c r="AM271" i="14"/>
  <c r="AK271" i="14"/>
  <c r="AI271" i="14"/>
  <c r="AG271" i="14"/>
  <c r="AE271" i="14"/>
  <c r="AC271" i="14"/>
  <c r="AA271" i="14"/>
  <c r="Y271" i="14"/>
  <c r="W271" i="14"/>
  <c r="U271" i="14"/>
  <c r="S271" i="14"/>
  <c r="Q271" i="14"/>
  <c r="O271" i="14"/>
  <c r="M271" i="14"/>
  <c r="K271" i="14"/>
  <c r="I271" i="14"/>
  <c r="G271" i="14"/>
  <c r="E271" i="14"/>
  <c r="AQ270" i="14"/>
  <c r="AO270" i="14"/>
  <c r="AM270" i="14"/>
  <c r="AK270" i="14"/>
  <c r="AI270" i="14"/>
  <c r="AG270" i="14"/>
  <c r="AE270" i="14"/>
  <c r="AC270" i="14"/>
  <c r="AA270" i="14"/>
  <c r="Y270" i="14"/>
  <c r="W270" i="14"/>
  <c r="U270" i="14"/>
  <c r="S270" i="14"/>
  <c r="Q270" i="14"/>
  <c r="O270" i="14"/>
  <c r="M270" i="14"/>
  <c r="K270" i="14"/>
  <c r="I270" i="14"/>
  <c r="G270" i="14"/>
  <c r="E270" i="14"/>
  <c r="AQ269" i="14"/>
  <c r="AO269" i="14"/>
  <c r="AM269" i="14"/>
  <c r="AK269" i="14"/>
  <c r="AI269" i="14"/>
  <c r="AG269" i="14"/>
  <c r="AE269" i="14"/>
  <c r="AC269" i="14"/>
  <c r="AA269" i="14"/>
  <c r="Y269" i="14"/>
  <c r="W269" i="14"/>
  <c r="U269" i="14"/>
  <c r="S269" i="14"/>
  <c r="Q269" i="14"/>
  <c r="O269" i="14"/>
  <c r="M269" i="14"/>
  <c r="K269" i="14"/>
  <c r="I269" i="14"/>
  <c r="G269" i="14"/>
  <c r="E269" i="14"/>
  <c r="AQ268" i="14"/>
  <c r="AO268" i="14"/>
  <c r="AM268" i="14"/>
  <c r="AK268" i="14"/>
  <c r="AI268" i="14"/>
  <c r="AG268" i="14"/>
  <c r="AE268" i="14"/>
  <c r="AC268" i="14"/>
  <c r="AA268" i="14"/>
  <c r="Y268" i="14"/>
  <c r="W268" i="14"/>
  <c r="U268" i="14"/>
  <c r="S268" i="14"/>
  <c r="Q268" i="14"/>
  <c r="O268" i="14"/>
  <c r="M268" i="14"/>
  <c r="K268" i="14"/>
  <c r="I268" i="14"/>
  <c r="G268" i="14"/>
  <c r="E268" i="14"/>
  <c r="AQ267" i="14"/>
  <c r="AO267" i="14"/>
  <c r="AM267" i="14"/>
  <c r="AK267" i="14"/>
  <c r="AI267" i="14"/>
  <c r="AG267" i="14"/>
  <c r="AE267" i="14"/>
  <c r="AC267" i="14"/>
  <c r="AA267" i="14"/>
  <c r="Y267" i="14"/>
  <c r="W267" i="14"/>
  <c r="U267" i="14"/>
  <c r="S267" i="14"/>
  <c r="Q267" i="14"/>
  <c r="O267" i="14"/>
  <c r="M267" i="14"/>
  <c r="K267" i="14"/>
  <c r="I267" i="14"/>
  <c r="G267" i="14"/>
  <c r="E267" i="14"/>
  <c r="AQ266" i="14"/>
  <c r="AO266" i="14"/>
  <c r="AM266" i="14"/>
  <c r="AK266" i="14"/>
  <c r="AI266" i="14"/>
  <c r="AG266" i="14"/>
  <c r="AE266" i="14"/>
  <c r="AC266" i="14"/>
  <c r="AA266" i="14"/>
  <c r="Y266" i="14"/>
  <c r="W266" i="14"/>
  <c r="U266" i="14"/>
  <c r="S266" i="14"/>
  <c r="Q266" i="14"/>
  <c r="O266" i="14"/>
  <c r="M266" i="14"/>
  <c r="K266" i="14"/>
  <c r="I266" i="14"/>
  <c r="G266" i="14"/>
  <c r="E266" i="14"/>
  <c r="AQ265" i="14"/>
  <c r="AO265" i="14"/>
  <c r="AM265" i="14"/>
  <c r="AK265" i="14"/>
  <c r="AI265" i="14"/>
  <c r="AG265" i="14"/>
  <c r="AE265" i="14"/>
  <c r="AC265" i="14"/>
  <c r="AA265" i="14"/>
  <c r="Y265" i="14"/>
  <c r="W265" i="14"/>
  <c r="U265" i="14"/>
  <c r="S265" i="14"/>
  <c r="Q265" i="14"/>
  <c r="O265" i="14"/>
  <c r="M265" i="14"/>
  <c r="K265" i="14"/>
  <c r="I265" i="14"/>
  <c r="G265" i="14"/>
  <c r="E265" i="14"/>
  <c r="AQ264" i="14"/>
  <c r="AO264" i="14"/>
  <c r="AM264" i="14"/>
  <c r="AK264" i="14"/>
  <c r="AI264" i="14"/>
  <c r="AG264" i="14"/>
  <c r="AE264" i="14"/>
  <c r="AC264" i="14"/>
  <c r="AA264" i="14"/>
  <c r="Y264" i="14"/>
  <c r="W264" i="14"/>
  <c r="U264" i="14"/>
  <c r="S264" i="14"/>
  <c r="Q264" i="14"/>
  <c r="O264" i="14"/>
  <c r="M264" i="14"/>
  <c r="K264" i="14"/>
  <c r="I264" i="14"/>
  <c r="G264" i="14"/>
  <c r="E264" i="14"/>
  <c r="AQ263" i="14"/>
  <c r="AO263" i="14"/>
  <c r="AM263" i="14"/>
  <c r="AK263" i="14"/>
  <c r="AI263" i="14"/>
  <c r="AG263" i="14"/>
  <c r="AE263" i="14"/>
  <c r="AC263" i="14"/>
  <c r="AA263" i="14"/>
  <c r="Y263" i="14"/>
  <c r="W263" i="14"/>
  <c r="U263" i="14"/>
  <c r="S263" i="14"/>
  <c r="Q263" i="14"/>
  <c r="O263" i="14"/>
  <c r="M263" i="14"/>
  <c r="K263" i="14"/>
  <c r="I263" i="14"/>
  <c r="G263" i="14"/>
  <c r="E263" i="14"/>
  <c r="AQ262" i="14"/>
  <c r="AO262" i="14"/>
  <c r="AM262" i="14"/>
  <c r="AK262" i="14"/>
  <c r="AI262" i="14"/>
  <c r="AG262" i="14"/>
  <c r="AE262" i="14"/>
  <c r="AC262" i="14"/>
  <c r="AA262" i="14"/>
  <c r="Y262" i="14"/>
  <c r="W262" i="14"/>
  <c r="U262" i="14"/>
  <c r="S262" i="14"/>
  <c r="Q262" i="14"/>
  <c r="O262" i="14"/>
  <c r="M262" i="14"/>
  <c r="K262" i="14"/>
  <c r="I262" i="14"/>
  <c r="G262" i="14"/>
  <c r="E262" i="14"/>
  <c r="AQ261" i="14"/>
  <c r="AO261" i="14"/>
  <c r="AM261" i="14"/>
  <c r="AK261" i="14"/>
  <c r="AI261" i="14"/>
  <c r="AG261" i="14"/>
  <c r="AE261" i="14"/>
  <c r="AC261" i="14"/>
  <c r="AA261" i="14"/>
  <c r="Y261" i="14"/>
  <c r="W261" i="14"/>
  <c r="U261" i="14"/>
  <c r="S261" i="14"/>
  <c r="Q261" i="14"/>
  <c r="O261" i="14"/>
  <c r="M261" i="14"/>
  <c r="K261" i="14"/>
  <c r="I261" i="14"/>
  <c r="G261" i="14"/>
  <c r="E261" i="14"/>
  <c r="AQ260" i="14"/>
  <c r="AO260" i="14"/>
  <c r="AM260" i="14"/>
  <c r="AK260" i="14"/>
  <c r="AI260" i="14"/>
  <c r="AG260" i="14"/>
  <c r="AE260" i="14"/>
  <c r="AC260" i="14"/>
  <c r="AA260" i="14"/>
  <c r="Y260" i="14"/>
  <c r="W260" i="14"/>
  <c r="U260" i="14"/>
  <c r="S260" i="14"/>
  <c r="Q260" i="14"/>
  <c r="O260" i="14"/>
  <c r="M260" i="14"/>
  <c r="K260" i="14"/>
  <c r="I260" i="14"/>
  <c r="G260" i="14"/>
  <c r="E260" i="14"/>
  <c r="AQ259" i="14"/>
  <c r="AO259" i="14"/>
  <c r="AM259" i="14"/>
  <c r="AK259" i="14"/>
  <c r="AI259" i="14"/>
  <c r="AG259" i="14"/>
  <c r="AE259" i="14"/>
  <c r="AC259" i="14"/>
  <c r="AA259" i="14"/>
  <c r="Y259" i="14"/>
  <c r="W259" i="14"/>
  <c r="U259" i="14"/>
  <c r="S259" i="14"/>
  <c r="Q259" i="14"/>
  <c r="O259" i="14"/>
  <c r="M259" i="14"/>
  <c r="K259" i="14"/>
  <c r="I259" i="14"/>
  <c r="G259" i="14"/>
  <c r="E259" i="14"/>
  <c r="AQ258" i="14"/>
  <c r="AO258" i="14"/>
  <c r="AM258" i="14"/>
  <c r="AK258" i="14"/>
  <c r="AI258" i="14"/>
  <c r="AG258" i="14"/>
  <c r="AE258" i="14"/>
  <c r="AC258" i="14"/>
  <c r="AA258" i="14"/>
  <c r="Y258" i="14"/>
  <c r="W258" i="14"/>
  <c r="U258" i="14"/>
  <c r="S258" i="14"/>
  <c r="Q258" i="14"/>
  <c r="O258" i="14"/>
  <c r="M258" i="14"/>
  <c r="K258" i="14"/>
  <c r="I258" i="14"/>
  <c r="G258" i="14"/>
  <c r="E258" i="14"/>
  <c r="AQ257" i="14"/>
  <c r="AO257" i="14"/>
  <c r="AM257" i="14"/>
  <c r="AK257" i="14"/>
  <c r="AI257" i="14"/>
  <c r="AG257" i="14"/>
  <c r="AE257" i="14"/>
  <c r="AC257" i="14"/>
  <c r="AA257" i="14"/>
  <c r="Y257" i="14"/>
  <c r="W257" i="14"/>
  <c r="U257" i="14"/>
  <c r="S257" i="14"/>
  <c r="Q257" i="14"/>
  <c r="O257" i="14"/>
  <c r="M257" i="14"/>
  <c r="K257" i="14"/>
  <c r="I257" i="14"/>
  <c r="G257" i="14"/>
  <c r="E257" i="14"/>
  <c r="AQ256" i="14"/>
  <c r="AO256" i="14"/>
  <c r="AM256" i="14"/>
  <c r="AK256" i="14"/>
  <c r="AI256" i="14"/>
  <c r="AG256" i="14"/>
  <c r="AE256" i="14"/>
  <c r="AC256" i="14"/>
  <c r="AA256" i="14"/>
  <c r="Y256" i="14"/>
  <c r="W256" i="14"/>
  <c r="U256" i="14"/>
  <c r="S256" i="14"/>
  <c r="Q256" i="14"/>
  <c r="O256" i="14"/>
  <c r="M256" i="14"/>
  <c r="K256" i="14"/>
  <c r="I256" i="14"/>
  <c r="G256" i="14"/>
  <c r="E256" i="14"/>
  <c r="AQ255" i="14"/>
  <c r="AO255" i="14"/>
  <c r="AM255" i="14"/>
  <c r="AK255" i="14"/>
  <c r="AI255" i="14"/>
  <c r="AG255" i="14"/>
  <c r="AE255" i="14"/>
  <c r="AC255" i="14"/>
  <c r="AA255" i="14"/>
  <c r="Y255" i="14"/>
  <c r="W255" i="14"/>
  <c r="U255" i="14"/>
  <c r="S255" i="14"/>
  <c r="Q255" i="14"/>
  <c r="O255" i="14"/>
  <c r="M255" i="14"/>
  <c r="K255" i="14"/>
  <c r="I255" i="14"/>
  <c r="G255" i="14"/>
  <c r="E255" i="14"/>
  <c r="AQ254" i="14"/>
  <c r="AO254" i="14"/>
  <c r="AM254" i="14"/>
  <c r="AK254" i="14"/>
  <c r="AI254" i="14"/>
  <c r="AG254" i="14"/>
  <c r="AE254" i="14"/>
  <c r="AC254" i="14"/>
  <c r="AA254" i="14"/>
  <c r="Y254" i="14"/>
  <c r="W254" i="14"/>
  <c r="U254" i="14"/>
  <c r="S254" i="14"/>
  <c r="Q254" i="14"/>
  <c r="O254" i="14"/>
  <c r="M254" i="14"/>
  <c r="K254" i="14"/>
  <c r="I254" i="14"/>
  <c r="G254" i="14"/>
  <c r="E254" i="14"/>
  <c r="AQ253" i="14"/>
  <c r="AO253" i="14"/>
  <c r="AM253" i="14"/>
  <c r="AK253" i="14"/>
  <c r="AI253" i="14"/>
  <c r="AG253" i="14"/>
  <c r="AE253" i="14"/>
  <c r="AC253" i="14"/>
  <c r="AA253" i="14"/>
  <c r="Y253" i="14"/>
  <c r="W253" i="14"/>
  <c r="U253" i="14"/>
  <c r="S253" i="14"/>
  <c r="Q253" i="14"/>
  <c r="O253" i="14"/>
  <c r="M253" i="14"/>
  <c r="K253" i="14"/>
  <c r="I253" i="14"/>
  <c r="G253" i="14"/>
  <c r="E253" i="14"/>
  <c r="AQ252" i="14"/>
  <c r="AO252" i="14"/>
  <c r="AM252" i="14"/>
  <c r="AK252" i="14"/>
  <c r="AI252" i="14"/>
  <c r="AG252" i="14"/>
  <c r="AE252" i="14"/>
  <c r="AC252" i="14"/>
  <c r="AA252" i="14"/>
  <c r="Y252" i="14"/>
  <c r="W252" i="14"/>
  <c r="U252" i="14"/>
  <c r="S252" i="14"/>
  <c r="Q252" i="14"/>
  <c r="O252" i="14"/>
  <c r="M252" i="14"/>
  <c r="K252" i="14"/>
  <c r="I252" i="14"/>
  <c r="G252" i="14"/>
  <c r="E252" i="14"/>
  <c r="AQ251" i="14"/>
  <c r="AO251" i="14"/>
  <c r="AM251" i="14"/>
  <c r="AK251" i="14"/>
  <c r="AI251" i="14"/>
  <c r="AG251" i="14"/>
  <c r="AE251" i="14"/>
  <c r="AC251" i="14"/>
  <c r="AA251" i="14"/>
  <c r="Y251" i="14"/>
  <c r="W251" i="14"/>
  <c r="U251" i="14"/>
  <c r="S251" i="14"/>
  <c r="Q251" i="14"/>
  <c r="O251" i="14"/>
  <c r="M251" i="14"/>
  <c r="K251" i="14"/>
  <c r="I251" i="14"/>
  <c r="G251" i="14"/>
  <c r="E251" i="14"/>
  <c r="AQ250" i="14"/>
  <c r="AO250" i="14"/>
  <c r="AM250" i="14"/>
  <c r="AK250" i="14"/>
  <c r="AI250" i="14"/>
  <c r="AG250" i="14"/>
  <c r="AE250" i="14"/>
  <c r="AC250" i="14"/>
  <c r="AA250" i="14"/>
  <c r="Y250" i="14"/>
  <c r="W250" i="14"/>
  <c r="U250" i="14"/>
  <c r="S250" i="14"/>
  <c r="Q250" i="14"/>
  <c r="O250" i="14"/>
  <c r="M250" i="14"/>
  <c r="K250" i="14"/>
  <c r="I250" i="14"/>
  <c r="G250" i="14"/>
  <c r="E250" i="14"/>
  <c r="AQ249" i="14"/>
  <c r="AO249" i="14"/>
  <c r="AM249" i="14"/>
  <c r="AK249" i="14"/>
  <c r="AI249" i="14"/>
  <c r="AG249" i="14"/>
  <c r="AE249" i="14"/>
  <c r="AC249" i="14"/>
  <c r="AA249" i="14"/>
  <c r="Y249" i="14"/>
  <c r="W249" i="14"/>
  <c r="U249" i="14"/>
  <c r="S249" i="14"/>
  <c r="Q249" i="14"/>
  <c r="O249" i="14"/>
  <c r="M249" i="14"/>
  <c r="K249" i="14"/>
  <c r="I249" i="14"/>
  <c r="G249" i="14"/>
  <c r="E249" i="14"/>
  <c r="AQ248" i="14"/>
  <c r="AO248" i="14"/>
  <c r="AM248" i="14"/>
  <c r="AK248" i="14"/>
  <c r="AI248" i="14"/>
  <c r="AG248" i="14"/>
  <c r="AE248" i="14"/>
  <c r="AC248" i="14"/>
  <c r="AA248" i="14"/>
  <c r="Y248" i="14"/>
  <c r="W248" i="14"/>
  <c r="U248" i="14"/>
  <c r="S248" i="14"/>
  <c r="Q248" i="14"/>
  <c r="O248" i="14"/>
  <c r="M248" i="14"/>
  <c r="K248" i="14"/>
  <c r="I248" i="14"/>
  <c r="G248" i="14"/>
  <c r="E248" i="14"/>
  <c r="AQ247" i="14"/>
  <c r="AO247" i="14"/>
  <c r="AM247" i="14"/>
  <c r="AK247" i="14"/>
  <c r="AI247" i="14"/>
  <c r="AG247" i="14"/>
  <c r="AE247" i="14"/>
  <c r="AC247" i="14"/>
  <c r="AA247" i="14"/>
  <c r="Y247" i="14"/>
  <c r="W247" i="14"/>
  <c r="U247" i="14"/>
  <c r="S247" i="14"/>
  <c r="Q247" i="14"/>
  <c r="O247" i="14"/>
  <c r="M247" i="14"/>
  <c r="K247" i="14"/>
  <c r="I247" i="14"/>
  <c r="G247" i="14"/>
  <c r="E247" i="14"/>
  <c r="AQ246" i="14"/>
  <c r="AO246" i="14"/>
  <c r="AM246" i="14"/>
  <c r="AK246" i="14"/>
  <c r="AI246" i="14"/>
  <c r="AG246" i="14"/>
  <c r="AE246" i="14"/>
  <c r="AC246" i="14"/>
  <c r="AA246" i="14"/>
  <c r="Y246" i="14"/>
  <c r="W246" i="14"/>
  <c r="U246" i="14"/>
  <c r="S246" i="14"/>
  <c r="Q246" i="14"/>
  <c r="O246" i="14"/>
  <c r="M246" i="14"/>
  <c r="K246" i="14"/>
  <c r="I246" i="14"/>
  <c r="G246" i="14"/>
  <c r="E246" i="14"/>
  <c r="AQ245" i="14"/>
  <c r="AO245" i="14"/>
  <c r="AM245" i="14"/>
  <c r="AK245" i="14"/>
  <c r="AI245" i="14"/>
  <c r="AG245" i="14"/>
  <c r="AE245" i="14"/>
  <c r="AC245" i="14"/>
  <c r="AA245" i="14"/>
  <c r="Y245" i="14"/>
  <c r="W245" i="14"/>
  <c r="U245" i="14"/>
  <c r="S245" i="14"/>
  <c r="Q245" i="14"/>
  <c r="O245" i="14"/>
  <c r="M245" i="14"/>
  <c r="K245" i="14"/>
  <c r="I245" i="14"/>
  <c r="G245" i="14"/>
  <c r="E245" i="14"/>
  <c r="AQ244" i="14"/>
  <c r="AO244" i="14"/>
  <c r="AM244" i="14"/>
  <c r="AK244" i="14"/>
  <c r="AI244" i="14"/>
  <c r="AG244" i="14"/>
  <c r="AE244" i="14"/>
  <c r="AC244" i="14"/>
  <c r="AA244" i="14"/>
  <c r="Y244" i="14"/>
  <c r="W244" i="14"/>
  <c r="U244" i="14"/>
  <c r="S244" i="14"/>
  <c r="Q244" i="14"/>
  <c r="O244" i="14"/>
  <c r="M244" i="14"/>
  <c r="K244" i="14"/>
  <c r="I244" i="14"/>
  <c r="G244" i="14"/>
  <c r="E244" i="14"/>
  <c r="AQ243" i="14"/>
  <c r="AO243" i="14"/>
  <c r="AM243" i="14"/>
  <c r="AK243" i="14"/>
  <c r="AI243" i="14"/>
  <c r="AG243" i="14"/>
  <c r="AE243" i="14"/>
  <c r="AC243" i="14"/>
  <c r="AA243" i="14"/>
  <c r="Y243" i="14"/>
  <c r="W243" i="14"/>
  <c r="U243" i="14"/>
  <c r="S243" i="14"/>
  <c r="Q243" i="14"/>
  <c r="O243" i="14"/>
  <c r="M243" i="14"/>
  <c r="K243" i="14"/>
  <c r="I243" i="14"/>
  <c r="G243" i="14"/>
  <c r="E243" i="14"/>
  <c r="AQ242" i="14"/>
  <c r="AO242" i="14"/>
  <c r="AM242" i="14"/>
  <c r="AK242" i="14"/>
  <c r="AI242" i="14"/>
  <c r="AG242" i="14"/>
  <c r="AE242" i="14"/>
  <c r="AC242" i="14"/>
  <c r="AA242" i="14"/>
  <c r="Y242" i="14"/>
  <c r="W242" i="14"/>
  <c r="U242" i="14"/>
  <c r="S242" i="14"/>
  <c r="Q242" i="14"/>
  <c r="O242" i="14"/>
  <c r="M242" i="14"/>
  <c r="K242" i="14"/>
  <c r="I242" i="14"/>
  <c r="G242" i="14"/>
  <c r="E242" i="14"/>
  <c r="AQ241" i="14"/>
  <c r="AO241" i="14"/>
  <c r="AM241" i="14"/>
  <c r="AK241" i="14"/>
  <c r="AI241" i="14"/>
  <c r="AG241" i="14"/>
  <c r="AE241" i="14"/>
  <c r="AC241" i="14"/>
  <c r="AA241" i="14"/>
  <c r="Y241" i="14"/>
  <c r="W241" i="14"/>
  <c r="U241" i="14"/>
  <c r="S241" i="14"/>
  <c r="Q241" i="14"/>
  <c r="O241" i="14"/>
  <c r="M241" i="14"/>
  <c r="K241" i="14"/>
  <c r="I241" i="14"/>
  <c r="G241" i="14"/>
  <c r="E241" i="14"/>
  <c r="AQ240" i="14"/>
  <c r="AO240" i="14"/>
  <c r="AM240" i="14"/>
  <c r="AK240" i="14"/>
  <c r="AI240" i="14"/>
  <c r="AG240" i="14"/>
  <c r="AE240" i="14"/>
  <c r="AC240" i="14"/>
  <c r="AA240" i="14"/>
  <c r="Y240" i="14"/>
  <c r="W240" i="14"/>
  <c r="U240" i="14"/>
  <c r="S240" i="14"/>
  <c r="Q240" i="14"/>
  <c r="O240" i="14"/>
  <c r="M240" i="14"/>
  <c r="K240" i="14"/>
  <c r="I240" i="14"/>
  <c r="G240" i="14"/>
  <c r="E240" i="14"/>
  <c r="AQ239" i="14"/>
  <c r="AO239" i="14"/>
  <c r="AM239" i="14"/>
  <c r="AK239" i="14"/>
  <c r="AI239" i="14"/>
  <c r="AG239" i="14"/>
  <c r="AE239" i="14"/>
  <c r="AC239" i="14"/>
  <c r="AA239" i="14"/>
  <c r="Y239" i="14"/>
  <c r="W239" i="14"/>
  <c r="U239" i="14"/>
  <c r="S239" i="14"/>
  <c r="Q239" i="14"/>
  <c r="O239" i="14"/>
  <c r="M239" i="14"/>
  <c r="K239" i="14"/>
  <c r="I239" i="14"/>
  <c r="G239" i="14"/>
  <c r="E239" i="14"/>
  <c r="AQ238" i="14"/>
  <c r="AO238" i="14"/>
  <c r="AM238" i="14"/>
  <c r="AK238" i="14"/>
  <c r="AI238" i="14"/>
  <c r="AG238" i="14"/>
  <c r="AE238" i="14"/>
  <c r="AC238" i="14"/>
  <c r="AA238" i="14"/>
  <c r="Y238" i="14"/>
  <c r="W238" i="14"/>
  <c r="U238" i="14"/>
  <c r="S238" i="14"/>
  <c r="Q238" i="14"/>
  <c r="O238" i="14"/>
  <c r="M238" i="14"/>
  <c r="K238" i="14"/>
  <c r="I238" i="14"/>
  <c r="G238" i="14"/>
  <c r="E238" i="14"/>
  <c r="AQ237" i="14"/>
  <c r="AO237" i="14"/>
  <c r="AM237" i="14"/>
  <c r="AK237" i="14"/>
  <c r="AI237" i="14"/>
  <c r="AG237" i="14"/>
  <c r="AE237" i="14"/>
  <c r="AC237" i="14"/>
  <c r="AA237" i="14"/>
  <c r="Y237" i="14"/>
  <c r="W237" i="14"/>
  <c r="U237" i="14"/>
  <c r="S237" i="14"/>
  <c r="Q237" i="14"/>
  <c r="O237" i="14"/>
  <c r="M237" i="14"/>
  <c r="K237" i="14"/>
  <c r="I237" i="14"/>
  <c r="G237" i="14"/>
  <c r="E237" i="14"/>
  <c r="AQ236" i="14"/>
  <c r="AO236" i="14"/>
  <c r="AM236" i="14"/>
  <c r="AK236" i="14"/>
  <c r="AI236" i="14"/>
  <c r="AG236" i="14"/>
  <c r="AE236" i="14"/>
  <c r="AC236" i="14"/>
  <c r="AA236" i="14"/>
  <c r="Y236" i="14"/>
  <c r="W236" i="14"/>
  <c r="U236" i="14"/>
  <c r="S236" i="14"/>
  <c r="Q236" i="14"/>
  <c r="O236" i="14"/>
  <c r="M236" i="14"/>
  <c r="K236" i="14"/>
  <c r="I236" i="14"/>
  <c r="G236" i="14"/>
  <c r="E236" i="14"/>
  <c r="AQ235" i="14"/>
  <c r="AO235" i="14"/>
  <c r="AM235" i="14"/>
  <c r="AK235" i="14"/>
  <c r="AI235" i="14"/>
  <c r="AG235" i="14"/>
  <c r="AE235" i="14"/>
  <c r="AC235" i="14"/>
  <c r="AA235" i="14"/>
  <c r="Y235" i="14"/>
  <c r="W235" i="14"/>
  <c r="U235" i="14"/>
  <c r="S235" i="14"/>
  <c r="Q235" i="14"/>
  <c r="O235" i="14"/>
  <c r="M235" i="14"/>
  <c r="K235" i="14"/>
  <c r="I235" i="14"/>
  <c r="G235" i="14"/>
  <c r="E235" i="14"/>
  <c r="AQ234" i="14"/>
  <c r="AO234" i="14"/>
  <c r="AM234" i="14"/>
  <c r="AK234" i="14"/>
  <c r="AI234" i="14"/>
  <c r="AG234" i="14"/>
  <c r="AE234" i="14"/>
  <c r="AC234" i="14"/>
  <c r="AA234" i="14"/>
  <c r="Y234" i="14"/>
  <c r="W234" i="14"/>
  <c r="U234" i="14"/>
  <c r="S234" i="14"/>
  <c r="Q234" i="14"/>
  <c r="O234" i="14"/>
  <c r="M234" i="14"/>
  <c r="K234" i="14"/>
  <c r="I234" i="14"/>
  <c r="G234" i="14"/>
  <c r="E234" i="14"/>
  <c r="AQ233" i="14"/>
  <c r="AO233" i="14"/>
  <c r="AM233" i="14"/>
  <c r="AK233" i="14"/>
  <c r="AI233" i="14"/>
  <c r="AG233" i="14"/>
  <c r="AE233" i="14"/>
  <c r="AC233" i="14"/>
  <c r="AA233" i="14"/>
  <c r="Y233" i="14"/>
  <c r="W233" i="14"/>
  <c r="U233" i="14"/>
  <c r="S233" i="14"/>
  <c r="Q233" i="14"/>
  <c r="O233" i="14"/>
  <c r="M233" i="14"/>
  <c r="K233" i="14"/>
  <c r="I233" i="14"/>
  <c r="G233" i="14"/>
  <c r="E233" i="14"/>
  <c r="AQ232" i="14"/>
  <c r="AO232" i="14"/>
  <c r="AM232" i="14"/>
  <c r="AK232" i="14"/>
  <c r="AI232" i="14"/>
  <c r="AG232" i="14"/>
  <c r="AE232" i="14"/>
  <c r="AC232" i="14"/>
  <c r="AA232" i="14"/>
  <c r="Y232" i="14"/>
  <c r="W232" i="14"/>
  <c r="U232" i="14"/>
  <c r="S232" i="14"/>
  <c r="Q232" i="14"/>
  <c r="O232" i="14"/>
  <c r="M232" i="14"/>
  <c r="K232" i="14"/>
  <c r="I232" i="14"/>
  <c r="G232" i="14"/>
  <c r="E232" i="14"/>
  <c r="AQ231" i="14"/>
  <c r="AO231" i="14"/>
  <c r="AM231" i="14"/>
  <c r="AK231" i="14"/>
  <c r="AI231" i="14"/>
  <c r="AG231" i="14"/>
  <c r="AE231" i="14"/>
  <c r="AC231" i="14"/>
  <c r="AA231" i="14"/>
  <c r="Y231" i="14"/>
  <c r="W231" i="14"/>
  <c r="U231" i="14"/>
  <c r="S231" i="14"/>
  <c r="Q231" i="14"/>
  <c r="O231" i="14"/>
  <c r="M231" i="14"/>
  <c r="K231" i="14"/>
  <c r="I231" i="14"/>
  <c r="G231" i="14"/>
  <c r="E231" i="14"/>
  <c r="AQ230" i="14"/>
  <c r="AO230" i="14"/>
  <c r="AM230" i="14"/>
  <c r="AK230" i="14"/>
  <c r="AI230" i="14"/>
  <c r="AG230" i="14"/>
  <c r="AE230" i="14"/>
  <c r="AC230" i="14"/>
  <c r="AA230" i="14"/>
  <c r="Y230" i="14"/>
  <c r="W230" i="14"/>
  <c r="U230" i="14"/>
  <c r="S230" i="14"/>
  <c r="Q230" i="14"/>
  <c r="O230" i="14"/>
  <c r="M230" i="14"/>
  <c r="K230" i="14"/>
  <c r="I230" i="14"/>
  <c r="G230" i="14"/>
  <c r="E230" i="14"/>
  <c r="AQ229" i="14"/>
  <c r="AO229" i="14"/>
  <c r="AM229" i="14"/>
  <c r="AK229" i="14"/>
  <c r="AI229" i="14"/>
  <c r="AG229" i="14"/>
  <c r="AE229" i="14"/>
  <c r="AC229" i="14"/>
  <c r="AA229" i="14"/>
  <c r="Y229" i="14"/>
  <c r="W229" i="14"/>
  <c r="U229" i="14"/>
  <c r="S229" i="14"/>
  <c r="Q229" i="14"/>
  <c r="O229" i="14"/>
  <c r="M229" i="14"/>
  <c r="K229" i="14"/>
  <c r="I229" i="14"/>
  <c r="G229" i="14"/>
  <c r="E229" i="14"/>
  <c r="AQ228" i="14"/>
  <c r="AO228" i="14"/>
  <c r="AM228" i="14"/>
  <c r="AK228" i="14"/>
  <c r="AI228" i="14"/>
  <c r="AG228" i="14"/>
  <c r="AE228" i="14"/>
  <c r="AC228" i="14"/>
  <c r="AA228" i="14"/>
  <c r="Y228" i="14"/>
  <c r="W228" i="14"/>
  <c r="U228" i="14"/>
  <c r="S228" i="14"/>
  <c r="Q228" i="14"/>
  <c r="O228" i="14"/>
  <c r="M228" i="14"/>
  <c r="K228" i="14"/>
  <c r="I228" i="14"/>
  <c r="G228" i="14"/>
  <c r="E228" i="14"/>
  <c r="AQ227" i="14"/>
  <c r="AO227" i="14"/>
  <c r="AM227" i="14"/>
  <c r="AK227" i="14"/>
  <c r="AI227" i="14"/>
  <c r="AG227" i="14"/>
  <c r="AE227" i="14"/>
  <c r="AC227" i="14"/>
  <c r="AA227" i="14"/>
  <c r="Y227" i="14"/>
  <c r="W227" i="14"/>
  <c r="U227" i="14"/>
  <c r="S227" i="14"/>
  <c r="Q227" i="14"/>
  <c r="O227" i="14"/>
  <c r="M227" i="14"/>
  <c r="K227" i="14"/>
  <c r="I227" i="14"/>
  <c r="G227" i="14"/>
  <c r="E227" i="14"/>
  <c r="AQ226" i="14"/>
  <c r="AO226" i="14"/>
  <c r="AM226" i="14"/>
  <c r="AK226" i="14"/>
  <c r="AI226" i="14"/>
  <c r="AG226" i="14"/>
  <c r="AE226" i="14"/>
  <c r="AC226" i="14"/>
  <c r="AA226" i="14"/>
  <c r="Y226" i="14"/>
  <c r="W226" i="14"/>
  <c r="U226" i="14"/>
  <c r="S226" i="14"/>
  <c r="Q226" i="14"/>
  <c r="O226" i="14"/>
  <c r="M226" i="14"/>
  <c r="K226" i="14"/>
  <c r="I226" i="14"/>
  <c r="G226" i="14"/>
  <c r="E226" i="14"/>
  <c r="AQ225" i="14"/>
  <c r="AO225" i="14"/>
  <c r="AM225" i="14"/>
  <c r="AK225" i="14"/>
  <c r="AI225" i="14"/>
  <c r="AG225" i="14"/>
  <c r="AE225" i="14"/>
  <c r="AC225" i="14"/>
  <c r="AA225" i="14"/>
  <c r="Y225" i="14"/>
  <c r="W225" i="14"/>
  <c r="U225" i="14"/>
  <c r="S225" i="14"/>
  <c r="Q225" i="14"/>
  <c r="O225" i="14"/>
  <c r="M225" i="14"/>
  <c r="K225" i="14"/>
  <c r="I225" i="14"/>
  <c r="G225" i="14"/>
  <c r="E225" i="14"/>
  <c r="AQ224" i="14"/>
  <c r="AO224" i="14"/>
  <c r="AM224" i="14"/>
  <c r="AK224" i="14"/>
  <c r="AI224" i="14"/>
  <c r="AG224" i="14"/>
  <c r="AE224" i="14"/>
  <c r="AC224" i="14"/>
  <c r="AA224" i="14"/>
  <c r="Y224" i="14"/>
  <c r="W224" i="14"/>
  <c r="U224" i="14"/>
  <c r="S224" i="14"/>
  <c r="Q224" i="14"/>
  <c r="O224" i="14"/>
  <c r="M224" i="14"/>
  <c r="K224" i="14"/>
  <c r="I224" i="14"/>
  <c r="G224" i="14"/>
  <c r="E224" i="14"/>
  <c r="AQ223" i="14"/>
  <c r="AO223" i="14"/>
  <c r="AM223" i="14"/>
  <c r="AK223" i="14"/>
  <c r="AI223" i="14"/>
  <c r="AG223" i="14"/>
  <c r="AE223" i="14"/>
  <c r="AC223" i="14"/>
  <c r="AA223" i="14"/>
  <c r="Y223" i="14"/>
  <c r="W223" i="14"/>
  <c r="U223" i="14"/>
  <c r="S223" i="14"/>
  <c r="Q223" i="14"/>
  <c r="O223" i="14"/>
  <c r="M223" i="14"/>
  <c r="K223" i="14"/>
  <c r="I223" i="14"/>
  <c r="G223" i="14"/>
  <c r="E223" i="14"/>
  <c r="AQ222" i="14"/>
  <c r="AO222" i="14"/>
  <c r="AM222" i="14"/>
  <c r="AK222" i="14"/>
  <c r="AI222" i="14"/>
  <c r="AG222" i="14"/>
  <c r="AE222" i="14"/>
  <c r="AC222" i="14"/>
  <c r="AA222" i="14"/>
  <c r="Y222" i="14"/>
  <c r="W222" i="14"/>
  <c r="U222" i="14"/>
  <c r="S222" i="14"/>
  <c r="Q222" i="14"/>
  <c r="O222" i="14"/>
  <c r="M222" i="14"/>
  <c r="K222" i="14"/>
  <c r="I222" i="14"/>
  <c r="G222" i="14"/>
  <c r="E222" i="14"/>
  <c r="AQ221" i="14"/>
  <c r="AO221" i="14"/>
  <c r="AM221" i="14"/>
  <c r="AK221" i="14"/>
  <c r="AI221" i="14"/>
  <c r="AG221" i="14"/>
  <c r="AE221" i="14"/>
  <c r="AC221" i="14"/>
  <c r="AA221" i="14"/>
  <c r="Y221" i="14"/>
  <c r="W221" i="14"/>
  <c r="U221" i="14"/>
  <c r="S221" i="14"/>
  <c r="Q221" i="14"/>
  <c r="O221" i="14"/>
  <c r="M221" i="14"/>
  <c r="K221" i="14"/>
  <c r="I221" i="14"/>
  <c r="G221" i="14"/>
  <c r="E221" i="14"/>
  <c r="AQ220" i="14"/>
  <c r="AO220" i="14"/>
  <c r="AM220" i="14"/>
  <c r="AK220" i="14"/>
  <c r="AI220" i="14"/>
  <c r="AG220" i="14"/>
  <c r="AE220" i="14"/>
  <c r="AC220" i="14"/>
  <c r="AA220" i="14"/>
  <c r="Y220" i="14"/>
  <c r="W220" i="14"/>
  <c r="U220" i="14"/>
  <c r="S220" i="14"/>
  <c r="Q220" i="14"/>
  <c r="O220" i="14"/>
  <c r="M220" i="14"/>
  <c r="K220" i="14"/>
  <c r="I220" i="14"/>
  <c r="G220" i="14"/>
  <c r="E220" i="14"/>
  <c r="AQ219" i="14"/>
  <c r="AO219" i="14"/>
  <c r="AM219" i="14"/>
  <c r="AK219" i="14"/>
  <c r="AI219" i="14"/>
  <c r="AG219" i="14"/>
  <c r="AE219" i="14"/>
  <c r="AC219" i="14"/>
  <c r="AA219" i="14"/>
  <c r="Y219" i="14"/>
  <c r="W219" i="14"/>
  <c r="U219" i="14"/>
  <c r="S219" i="14"/>
  <c r="Q219" i="14"/>
  <c r="O219" i="14"/>
  <c r="M219" i="14"/>
  <c r="K219" i="14"/>
  <c r="I219" i="14"/>
  <c r="G219" i="14"/>
  <c r="E219" i="14"/>
  <c r="AQ218" i="14"/>
  <c r="AO218" i="14"/>
  <c r="AM218" i="14"/>
  <c r="AK218" i="14"/>
  <c r="AI218" i="14"/>
  <c r="AG218" i="14"/>
  <c r="AE218" i="14"/>
  <c r="AC218" i="14"/>
  <c r="AA218" i="14"/>
  <c r="Y218" i="14"/>
  <c r="W218" i="14"/>
  <c r="U218" i="14"/>
  <c r="S218" i="14"/>
  <c r="Q218" i="14"/>
  <c r="O218" i="14"/>
  <c r="M218" i="14"/>
  <c r="K218" i="14"/>
  <c r="I218" i="14"/>
  <c r="G218" i="14"/>
  <c r="E218" i="14"/>
  <c r="AQ217" i="14"/>
  <c r="AO217" i="14"/>
  <c r="AM217" i="14"/>
  <c r="AK217" i="14"/>
  <c r="AI217" i="14"/>
  <c r="AG217" i="14"/>
  <c r="AE217" i="14"/>
  <c r="AC217" i="14"/>
  <c r="AA217" i="14"/>
  <c r="Y217" i="14"/>
  <c r="W217" i="14"/>
  <c r="U217" i="14"/>
  <c r="S217" i="14"/>
  <c r="Q217" i="14"/>
  <c r="O217" i="14"/>
  <c r="M217" i="14"/>
  <c r="K217" i="14"/>
  <c r="I217" i="14"/>
  <c r="G217" i="14"/>
  <c r="E217" i="14"/>
  <c r="AQ216" i="14"/>
  <c r="AO216" i="14"/>
  <c r="AM216" i="14"/>
  <c r="AK216" i="14"/>
  <c r="AI216" i="14"/>
  <c r="AG216" i="14"/>
  <c r="AE216" i="14"/>
  <c r="AC216" i="14"/>
  <c r="AA216" i="14"/>
  <c r="Y216" i="14"/>
  <c r="W216" i="14"/>
  <c r="U216" i="14"/>
  <c r="S216" i="14"/>
  <c r="Q216" i="14"/>
  <c r="O216" i="14"/>
  <c r="M216" i="14"/>
  <c r="K216" i="14"/>
  <c r="I216" i="14"/>
  <c r="G216" i="14"/>
  <c r="E216" i="14"/>
  <c r="AQ215" i="14"/>
  <c r="AO215" i="14"/>
  <c r="AM215" i="14"/>
  <c r="AK215" i="14"/>
  <c r="AI215" i="14"/>
  <c r="AG215" i="14"/>
  <c r="AE215" i="14"/>
  <c r="AC215" i="14"/>
  <c r="AA215" i="14"/>
  <c r="Y215" i="14"/>
  <c r="W215" i="14"/>
  <c r="U215" i="14"/>
  <c r="S215" i="14"/>
  <c r="Q215" i="14"/>
  <c r="O215" i="14"/>
  <c r="M215" i="14"/>
  <c r="K215" i="14"/>
  <c r="I215" i="14"/>
  <c r="G215" i="14"/>
  <c r="E215" i="14"/>
  <c r="AQ214" i="14"/>
  <c r="AO214" i="14"/>
  <c r="AM214" i="14"/>
  <c r="AK214" i="14"/>
  <c r="AI214" i="14"/>
  <c r="AG214" i="14"/>
  <c r="AE214" i="14"/>
  <c r="AC214" i="14"/>
  <c r="AA214" i="14"/>
  <c r="Y214" i="14"/>
  <c r="W214" i="14"/>
  <c r="U214" i="14"/>
  <c r="S214" i="14"/>
  <c r="Q214" i="14"/>
  <c r="O214" i="14"/>
  <c r="M214" i="14"/>
  <c r="K214" i="14"/>
  <c r="I214" i="14"/>
  <c r="G214" i="14"/>
  <c r="E214" i="14"/>
  <c r="AQ213" i="14"/>
  <c r="AO213" i="14"/>
  <c r="AM213" i="14"/>
  <c r="AK213" i="14"/>
  <c r="AI213" i="14"/>
  <c r="AG213" i="14"/>
  <c r="AE213" i="14"/>
  <c r="AC213" i="14"/>
  <c r="AA213" i="14"/>
  <c r="Y213" i="14"/>
  <c r="W213" i="14"/>
  <c r="U213" i="14"/>
  <c r="S213" i="14"/>
  <c r="Q213" i="14"/>
  <c r="O213" i="14"/>
  <c r="M213" i="14"/>
  <c r="K213" i="14"/>
  <c r="I213" i="14"/>
  <c r="G213" i="14"/>
  <c r="E213" i="14"/>
  <c r="AQ212" i="14"/>
  <c r="AO212" i="14"/>
  <c r="AM212" i="14"/>
  <c r="AK212" i="14"/>
  <c r="AI212" i="14"/>
  <c r="AG212" i="14"/>
  <c r="AE212" i="14"/>
  <c r="AC212" i="14"/>
  <c r="AA212" i="14"/>
  <c r="Y212" i="14"/>
  <c r="W212" i="14"/>
  <c r="U212" i="14"/>
  <c r="S212" i="14"/>
  <c r="Q212" i="14"/>
  <c r="O212" i="14"/>
  <c r="M212" i="14"/>
  <c r="K212" i="14"/>
  <c r="I212" i="14"/>
  <c r="G212" i="14"/>
  <c r="E212" i="14"/>
  <c r="AQ211" i="14"/>
  <c r="AO211" i="14"/>
  <c r="AM211" i="14"/>
  <c r="AK211" i="14"/>
  <c r="AI211" i="14"/>
  <c r="AG211" i="14"/>
  <c r="AE211" i="14"/>
  <c r="AC211" i="14"/>
  <c r="AA211" i="14"/>
  <c r="Y211" i="14"/>
  <c r="W211" i="14"/>
  <c r="U211" i="14"/>
  <c r="S211" i="14"/>
  <c r="Q211" i="14"/>
  <c r="O211" i="14"/>
  <c r="M211" i="14"/>
  <c r="K211" i="14"/>
  <c r="I211" i="14"/>
  <c r="G211" i="14"/>
  <c r="E211" i="14"/>
  <c r="AQ210" i="14"/>
  <c r="AO210" i="14"/>
  <c r="AM210" i="14"/>
  <c r="AK210" i="14"/>
  <c r="AI210" i="14"/>
  <c r="AG210" i="14"/>
  <c r="AE210" i="14"/>
  <c r="AC210" i="14"/>
  <c r="AA210" i="14"/>
  <c r="Y210" i="14"/>
  <c r="W210" i="14"/>
  <c r="U210" i="14"/>
  <c r="S210" i="14"/>
  <c r="Q210" i="14"/>
  <c r="O210" i="14"/>
  <c r="M210" i="14"/>
  <c r="K210" i="14"/>
  <c r="I210" i="14"/>
  <c r="G210" i="14"/>
  <c r="E210" i="14"/>
  <c r="AQ209" i="14"/>
  <c r="AO209" i="14"/>
  <c r="AM209" i="14"/>
  <c r="AK209" i="14"/>
  <c r="AI209" i="14"/>
  <c r="AG209" i="14"/>
  <c r="AE209" i="14"/>
  <c r="AC209" i="14"/>
  <c r="AA209" i="14"/>
  <c r="Y209" i="14"/>
  <c r="W209" i="14"/>
  <c r="U209" i="14"/>
  <c r="S209" i="14"/>
  <c r="Q209" i="14"/>
  <c r="O209" i="14"/>
  <c r="M209" i="14"/>
  <c r="K209" i="14"/>
  <c r="I209" i="14"/>
  <c r="G209" i="14"/>
  <c r="E209" i="14"/>
  <c r="AQ208" i="14"/>
  <c r="AO208" i="14"/>
  <c r="AM208" i="14"/>
  <c r="AK208" i="14"/>
  <c r="AI208" i="14"/>
  <c r="AG208" i="14"/>
  <c r="AE208" i="14"/>
  <c r="AC208" i="14"/>
  <c r="AA208" i="14"/>
  <c r="Y208" i="14"/>
  <c r="W208" i="14"/>
  <c r="U208" i="14"/>
  <c r="S208" i="14"/>
  <c r="Q208" i="14"/>
  <c r="O208" i="14"/>
  <c r="M208" i="14"/>
  <c r="K208" i="14"/>
  <c r="I208" i="14"/>
  <c r="G208" i="14"/>
  <c r="E208" i="14"/>
  <c r="AQ207" i="14"/>
  <c r="AO207" i="14"/>
  <c r="AM207" i="14"/>
  <c r="AK207" i="14"/>
  <c r="AI207" i="14"/>
  <c r="AG207" i="14"/>
  <c r="AE207" i="14"/>
  <c r="AC207" i="14"/>
  <c r="AA207" i="14"/>
  <c r="Y207" i="14"/>
  <c r="W207" i="14"/>
  <c r="U207" i="14"/>
  <c r="S207" i="14"/>
  <c r="Q207" i="14"/>
  <c r="O207" i="14"/>
  <c r="M207" i="14"/>
  <c r="K207" i="14"/>
  <c r="I207" i="14"/>
  <c r="G207" i="14"/>
  <c r="E207" i="14"/>
  <c r="AQ206" i="14"/>
  <c r="AO206" i="14"/>
  <c r="AM206" i="14"/>
  <c r="AK206" i="14"/>
  <c r="AI206" i="14"/>
  <c r="AG206" i="14"/>
  <c r="AE206" i="14"/>
  <c r="AC206" i="14"/>
  <c r="AA206" i="14"/>
  <c r="Y206" i="14"/>
  <c r="W206" i="14"/>
  <c r="U206" i="14"/>
  <c r="S206" i="14"/>
  <c r="Q206" i="14"/>
  <c r="O206" i="14"/>
  <c r="M206" i="14"/>
  <c r="K206" i="14"/>
  <c r="I206" i="14"/>
  <c r="G206" i="14"/>
  <c r="E206" i="14"/>
  <c r="AQ205" i="14"/>
  <c r="AO205" i="14"/>
  <c r="AM205" i="14"/>
  <c r="AK205" i="14"/>
  <c r="AI205" i="14"/>
  <c r="AG205" i="14"/>
  <c r="AE205" i="14"/>
  <c r="AC205" i="14"/>
  <c r="AA205" i="14"/>
  <c r="Y205" i="14"/>
  <c r="W205" i="14"/>
  <c r="U205" i="14"/>
  <c r="S205" i="14"/>
  <c r="Q205" i="14"/>
  <c r="O205" i="14"/>
  <c r="M205" i="14"/>
  <c r="K205" i="14"/>
  <c r="I205" i="14"/>
  <c r="G205" i="14"/>
  <c r="E205" i="14"/>
  <c r="AQ204" i="14"/>
  <c r="AO204" i="14"/>
  <c r="AM204" i="14"/>
  <c r="AK204" i="14"/>
  <c r="AI204" i="14"/>
  <c r="AG204" i="14"/>
  <c r="AE204" i="14"/>
  <c r="AC204" i="14"/>
  <c r="AA204" i="14"/>
  <c r="Y204" i="14"/>
  <c r="W204" i="14"/>
  <c r="U204" i="14"/>
  <c r="S204" i="14"/>
  <c r="Q204" i="14"/>
  <c r="O204" i="14"/>
  <c r="M204" i="14"/>
  <c r="K204" i="14"/>
  <c r="I204" i="14"/>
  <c r="G204" i="14"/>
  <c r="E204" i="14"/>
  <c r="AQ203" i="14"/>
  <c r="AO203" i="14"/>
  <c r="AM203" i="14"/>
  <c r="AK203" i="14"/>
  <c r="AI203" i="14"/>
  <c r="AG203" i="14"/>
  <c r="AE203" i="14"/>
  <c r="AC203" i="14"/>
  <c r="AA203" i="14"/>
  <c r="Y203" i="14"/>
  <c r="W203" i="14"/>
  <c r="U203" i="14"/>
  <c r="S203" i="14"/>
  <c r="Q203" i="14"/>
  <c r="O203" i="14"/>
  <c r="M203" i="14"/>
  <c r="K203" i="14"/>
  <c r="I203" i="14"/>
  <c r="G203" i="14"/>
  <c r="E203" i="14"/>
  <c r="AQ202" i="14"/>
  <c r="AO202" i="14"/>
  <c r="AM202" i="14"/>
  <c r="AK202" i="14"/>
  <c r="AI202" i="14"/>
  <c r="AG202" i="14"/>
  <c r="AE202" i="14"/>
  <c r="AC202" i="14"/>
  <c r="AA202" i="14"/>
  <c r="Y202" i="14"/>
  <c r="W202" i="14"/>
  <c r="U202" i="14"/>
  <c r="S202" i="14"/>
  <c r="Q202" i="14"/>
  <c r="O202" i="14"/>
  <c r="M202" i="14"/>
  <c r="K202" i="14"/>
  <c r="I202" i="14"/>
  <c r="G202" i="14"/>
  <c r="E202" i="14"/>
  <c r="AQ201" i="14"/>
  <c r="AO201" i="14"/>
  <c r="AM201" i="14"/>
  <c r="AK201" i="14"/>
  <c r="AI201" i="14"/>
  <c r="AG201" i="14"/>
  <c r="AE201" i="14"/>
  <c r="AC201" i="14"/>
  <c r="AA201" i="14"/>
  <c r="Y201" i="14"/>
  <c r="W201" i="14"/>
  <c r="U201" i="14"/>
  <c r="S201" i="14"/>
  <c r="Q201" i="14"/>
  <c r="O201" i="14"/>
  <c r="M201" i="14"/>
  <c r="K201" i="14"/>
  <c r="I201" i="14"/>
  <c r="G201" i="14"/>
  <c r="E201" i="14"/>
  <c r="AQ200" i="14"/>
  <c r="AO200" i="14"/>
  <c r="AM200" i="14"/>
  <c r="AK200" i="14"/>
  <c r="AI200" i="14"/>
  <c r="AG200" i="14"/>
  <c r="AE200" i="14"/>
  <c r="AC200" i="14"/>
  <c r="AA200" i="14"/>
  <c r="Y200" i="14"/>
  <c r="W200" i="14"/>
  <c r="U200" i="14"/>
  <c r="S200" i="14"/>
  <c r="Q200" i="14"/>
  <c r="O200" i="14"/>
  <c r="M200" i="14"/>
  <c r="K200" i="14"/>
  <c r="I200" i="14"/>
  <c r="G200" i="14"/>
  <c r="E200" i="14"/>
  <c r="AQ199" i="14"/>
  <c r="AO199" i="14"/>
  <c r="AM199" i="14"/>
  <c r="AK199" i="14"/>
  <c r="AI199" i="14"/>
  <c r="AG199" i="14"/>
  <c r="AE199" i="14"/>
  <c r="AC199" i="14"/>
  <c r="AA199" i="14"/>
  <c r="Y199" i="14"/>
  <c r="W199" i="14"/>
  <c r="U199" i="14"/>
  <c r="S199" i="14"/>
  <c r="Q199" i="14"/>
  <c r="O199" i="14"/>
  <c r="M199" i="14"/>
  <c r="K199" i="14"/>
  <c r="I199" i="14"/>
  <c r="G199" i="14"/>
  <c r="E199" i="14"/>
  <c r="AQ198" i="14"/>
  <c r="AO198" i="14"/>
  <c r="AM198" i="14"/>
  <c r="AK198" i="14"/>
  <c r="AI198" i="14"/>
  <c r="AG198" i="14"/>
  <c r="AE198" i="14"/>
  <c r="AC198" i="14"/>
  <c r="AA198" i="14"/>
  <c r="Y198" i="14"/>
  <c r="W198" i="14"/>
  <c r="U198" i="14"/>
  <c r="S198" i="14"/>
  <c r="Q198" i="14"/>
  <c r="O198" i="14"/>
  <c r="M198" i="14"/>
  <c r="K198" i="14"/>
  <c r="I198" i="14"/>
  <c r="G198" i="14"/>
  <c r="E198" i="14"/>
  <c r="AQ197" i="14"/>
  <c r="AO197" i="14"/>
  <c r="AM197" i="14"/>
  <c r="AK197" i="14"/>
  <c r="AI197" i="14"/>
  <c r="AG197" i="14"/>
  <c r="AE197" i="14"/>
  <c r="AC197" i="14"/>
  <c r="AA197" i="14"/>
  <c r="Y197" i="14"/>
  <c r="W197" i="14"/>
  <c r="U197" i="14"/>
  <c r="S197" i="14"/>
  <c r="Q197" i="14"/>
  <c r="O197" i="14"/>
  <c r="M197" i="14"/>
  <c r="K197" i="14"/>
  <c r="I197" i="14"/>
  <c r="G197" i="14"/>
  <c r="E197" i="14"/>
  <c r="AQ196" i="14"/>
  <c r="AO196" i="14"/>
  <c r="AM196" i="14"/>
  <c r="AK196" i="14"/>
  <c r="AI196" i="14"/>
  <c r="AG196" i="14"/>
  <c r="AE196" i="14"/>
  <c r="AC196" i="14"/>
  <c r="AA196" i="14"/>
  <c r="Y196" i="14"/>
  <c r="W196" i="14"/>
  <c r="U196" i="14"/>
  <c r="S196" i="14"/>
  <c r="Q196" i="14"/>
  <c r="O196" i="14"/>
  <c r="M196" i="14"/>
  <c r="K196" i="14"/>
  <c r="I196" i="14"/>
  <c r="G196" i="14"/>
  <c r="E196" i="14"/>
  <c r="AQ195" i="14"/>
  <c r="AO195" i="14"/>
  <c r="AM195" i="14"/>
  <c r="AK195" i="14"/>
  <c r="AI195" i="14"/>
  <c r="AG195" i="14"/>
  <c r="AE195" i="14"/>
  <c r="AC195" i="14"/>
  <c r="AA195" i="14"/>
  <c r="Y195" i="14"/>
  <c r="W195" i="14"/>
  <c r="U195" i="14"/>
  <c r="S195" i="14"/>
  <c r="Q195" i="14"/>
  <c r="O195" i="14"/>
  <c r="M195" i="14"/>
  <c r="K195" i="14"/>
  <c r="I195" i="14"/>
  <c r="G195" i="14"/>
  <c r="E195" i="14"/>
  <c r="AQ194" i="14"/>
  <c r="AO194" i="14"/>
  <c r="AM194" i="14"/>
  <c r="AK194" i="14"/>
  <c r="AI194" i="14"/>
  <c r="AG194" i="14"/>
  <c r="AE194" i="14"/>
  <c r="AC194" i="14"/>
  <c r="AA194" i="14"/>
  <c r="Y194" i="14"/>
  <c r="W194" i="14"/>
  <c r="U194" i="14"/>
  <c r="S194" i="14"/>
  <c r="Q194" i="14"/>
  <c r="O194" i="14"/>
  <c r="M194" i="14"/>
  <c r="K194" i="14"/>
  <c r="I194" i="14"/>
  <c r="G194" i="14"/>
  <c r="E194" i="14"/>
  <c r="AQ193" i="14"/>
  <c r="AO193" i="14"/>
  <c r="AM193" i="14"/>
  <c r="AK193" i="14"/>
  <c r="AI193" i="14"/>
  <c r="AG193" i="14"/>
  <c r="AE193" i="14"/>
  <c r="AC193" i="14"/>
  <c r="AA193" i="14"/>
  <c r="Y193" i="14"/>
  <c r="W193" i="14"/>
  <c r="U193" i="14"/>
  <c r="S193" i="14"/>
  <c r="Q193" i="14"/>
  <c r="O193" i="14"/>
  <c r="M193" i="14"/>
  <c r="K193" i="14"/>
  <c r="I193" i="14"/>
  <c r="G193" i="14"/>
  <c r="E193" i="14"/>
  <c r="AQ192" i="14"/>
  <c r="AO192" i="14"/>
  <c r="AM192" i="14"/>
  <c r="AK192" i="14"/>
  <c r="AI192" i="14"/>
  <c r="AG192" i="14"/>
  <c r="AE192" i="14"/>
  <c r="AC192" i="14"/>
  <c r="AA192" i="14"/>
  <c r="Y192" i="14"/>
  <c r="W192" i="14"/>
  <c r="U192" i="14"/>
  <c r="S192" i="14"/>
  <c r="Q192" i="14"/>
  <c r="O192" i="14"/>
  <c r="M192" i="14"/>
  <c r="K192" i="14"/>
  <c r="I192" i="14"/>
  <c r="G192" i="14"/>
  <c r="E192" i="14"/>
  <c r="AQ191" i="14"/>
  <c r="AO191" i="14"/>
  <c r="AM191" i="14"/>
  <c r="AK191" i="14"/>
  <c r="AI191" i="14"/>
  <c r="AG191" i="14"/>
  <c r="AE191" i="14"/>
  <c r="AC191" i="14"/>
  <c r="AA191" i="14"/>
  <c r="Y191" i="14"/>
  <c r="W191" i="14"/>
  <c r="U191" i="14"/>
  <c r="S191" i="14"/>
  <c r="Q191" i="14"/>
  <c r="O191" i="14"/>
  <c r="M191" i="14"/>
  <c r="K191" i="14"/>
  <c r="I191" i="14"/>
  <c r="G191" i="14"/>
  <c r="E191" i="14"/>
  <c r="AQ190" i="14"/>
  <c r="AO190" i="14"/>
  <c r="AM190" i="14"/>
  <c r="AK190" i="14"/>
  <c r="AI190" i="14"/>
  <c r="AG190" i="14"/>
  <c r="AE190" i="14"/>
  <c r="AC190" i="14"/>
  <c r="AA190" i="14"/>
  <c r="Y190" i="14"/>
  <c r="W190" i="14"/>
  <c r="U190" i="14"/>
  <c r="S190" i="14"/>
  <c r="Q190" i="14"/>
  <c r="O190" i="14"/>
  <c r="M190" i="14"/>
  <c r="K190" i="14"/>
  <c r="I190" i="14"/>
  <c r="G190" i="14"/>
  <c r="E190" i="14"/>
  <c r="AQ189" i="14"/>
  <c r="AO189" i="14"/>
  <c r="AM189" i="14"/>
  <c r="AK189" i="14"/>
  <c r="AI189" i="14"/>
  <c r="AG189" i="14"/>
  <c r="AE189" i="14"/>
  <c r="AC189" i="14"/>
  <c r="AA189" i="14"/>
  <c r="Y189" i="14"/>
  <c r="W189" i="14"/>
  <c r="U189" i="14"/>
  <c r="S189" i="14"/>
  <c r="Q189" i="14"/>
  <c r="O189" i="14"/>
  <c r="M189" i="14"/>
  <c r="K189" i="14"/>
  <c r="I189" i="14"/>
  <c r="G189" i="14"/>
  <c r="E189" i="14"/>
  <c r="AQ188" i="14"/>
  <c r="AO188" i="14"/>
  <c r="AM188" i="14"/>
  <c r="AK188" i="14"/>
  <c r="AI188" i="14"/>
  <c r="AG188" i="14"/>
  <c r="AE188" i="14"/>
  <c r="AC188" i="14"/>
  <c r="AA188" i="14"/>
  <c r="Y188" i="14"/>
  <c r="W188" i="14"/>
  <c r="U188" i="14"/>
  <c r="S188" i="14"/>
  <c r="Q188" i="14"/>
  <c r="O188" i="14"/>
  <c r="M188" i="14"/>
  <c r="K188" i="14"/>
  <c r="I188" i="14"/>
  <c r="G188" i="14"/>
  <c r="E188" i="14"/>
  <c r="AQ187" i="14"/>
  <c r="AO187" i="14"/>
  <c r="AM187" i="14"/>
  <c r="AK187" i="14"/>
  <c r="AI187" i="14"/>
  <c r="AG187" i="14"/>
  <c r="AE187" i="14"/>
  <c r="AC187" i="14"/>
  <c r="AA187" i="14"/>
  <c r="Y187" i="14"/>
  <c r="W187" i="14"/>
  <c r="U187" i="14"/>
  <c r="S187" i="14"/>
  <c r="Q187" i="14"/>
  <c r="O187" i="14"/>
  <c r="M187" i="14"/>
  <c r="K187" i="14"/>
  <c r="I187" i="14"/>
  <c r="G187" i="14"/>
  <c r="E187" i="14"/>
  <c r="AQ186" i="14"/>
  <c r="AO186" i="14"/>
  <c r="AM186" i="14"/>
  <c r="AK186" i="14"/>
  <c r="AI186" i="14"/>
  <c r="AG186" i="14"/>
  <c r="AE186" i="14"/>
  <c r="AC186" i="14"/>
  <c r="AA186" i="14"/>
  <c r="Y186" i="14"/>
  <c r="W186" i="14"/>
  <c r="U186" i="14"/>
  <c r="S186" i="14"/>
  <c r="Q186" i="14"/>
  <c r="O186" i="14"/>
  <c r="M186" i="14"/>
  <c r="K186" i="14"/>
  <c r="I186" i="14"/>
  <c r="G186" i="14"/>
  <c r="E186" i="14"/>
  <c r="AQ185" i="14"/>
  <c r="AO185" i="14"/>
  <c r="AM185" i="14"/>
  <c r="AK185" i="14"/>
  <c r="AI185" i="14"/>
  <c r="AG185" i="14"/>
  <c r="AE185" i="14"/>
  <c r="AC185" i="14"/>
  <c r="AA185" i="14"/>
  <c r="Y185" i="14"/>
  <c r="W185" i="14"/>
  <c r="U185" i="14"/>
  <c r="S185" i="14"/>
  <c r="Q185" i="14"/>
  <c r="O185" i="14"/>
  <c r="M185" i="14"/>
  <c r="K185" i="14"/>
  <c r="I185" i="14"/>
  <c r="G185" i="14"/>
  <c r="E185" i="14"/>
  <c r="AQ184" i="14"/>
  <c r="AO184" i="14"/>
  <c r="AM184" i="14"/>
  <c r="AK184" i="14"/>
  <c r="AI184" i="14"/>
  <c r="AG184" i="14"/>
  <c r="AE184" i="14"/>
  <c r="AC184" i="14"/>
  <c r="AA184" i="14"/>
  <c r="Y184" i="14"/>
  <c r="W184" i="14"/>
  <c r="U184" i="14"/>
  <c r="S184" i="14"/>
  <c r="Q184" i="14"/>
  <c r="O184" i="14"/>
  <c r="M184" i="14"/>
  <c r="K184" i="14"/>
  <c r="I184" i="14"/>
  <c r="G184" i="14"/>
  <c r="E184" i="14"/>
  <c r="AQ183" i="14"/>
  <c r="AO183" i="14"/>
  <c r="AM183" i="14"/>
  <c r="AK183" i="14"/>
  <c r="AI183" i="14"/>
  <c r="AG183" i="14"/>
  <c r="AE183" i="14"/>
  <c r="AC183" i="14"/>
  <c r="AA183" i="14"/>
  <c r="Y183" i="14"/>
  <c r="W183" i="14"/>
  <c r="U183" i="14"/>
  <c r="S183" i="14"/>
  <c r="Q183" i="14"/>
  <c r="O183" i="14"/>
  <c r="M183" i="14"/>
  <c r="K183" i="14"/>
  <c r="I183" i="14"/>
  <c r="G183" i="14"/>
  <c r="E183" i="14"/>
  <c r="AQ182" i="14"/>
  <c r="AO182" i="14"/>
  <c r="AM182" i="14"/>
  <c r="AK182" i="14"/>
  <c r="AI182" i="14"/>
  <c r="AG182" i="14"/>
  <c r="AE182" i="14"/>
  <c r="AC182" i="14"/>
  <c r="AA182" i="14"/>
  <c r="Y182" i="14"/>
  <c r="W182" i="14"/>
  <c r="U182" i="14"/>
  <c r="S182" i="14"/>
  <c r="Q182" i="14"/>
  <c r="O182" i="14"/>
  <c r="M182" i="14"/>
  <c r="K182" i="14"/>
  <c r="I182" i="14"/>
  <c r="G182" i="14"/>
  <c r="E182" i="14"/>
  <c r="AQ181" i="14"/>
  <c r="AO181" i="14"/>
  <c r="AM181" i="14"/>
  <c r="AK181" i="14"/>
  <c r="AI181" i="14"/>
  <c r="AG181" i="14"/>
  <c r="AE181" i="14"/>
  <c r="AC181" i="14"/>
  <c r="AA181" i="14"/>
  <c r="Y181" i="14"/>
  <c r="W181" i="14"/>
  <c r="U181" i="14"/>
  <c r="S181" i="14"/>
  <c r="Q181" i="14"/>
  <c r="O181" i="14"/>
  <c r="M181" i="14"/>
  <c r="K181" i="14"/>
  <c r="I181" i="14"/>
  <c r="G181" i="14"/>
  <c r="E181" i="14"/>
  <c r="AQ180" i="14"/>
  <c r="AO180" i="14"/>
  <c r="AM180" i="14"/>
  <c r="AK180" i="14"/>
  <c r="AI180" i="14"/>
  <c r="AG180" i="14"/>
  <c r="AE180" i="14"/>
  <c r="AC180" i="14"/>
  <c r="AA180" i="14"/>
  <c r="Y180" i="14"/>
  <c r="W180" i="14"/>
  <c r="U180" i="14"/>
  <c r="S180" i="14"/>
  <c r="Q180" i="14"/>
  <c r="O180" i="14"/>
  <c r="M180" i="14"/>
  <c r="K180" i="14"/>
  <c r="I180" i="14"/>
  <c r="G180" i="14"/>
  <c r="E180" i="14"/>
  <c r="AQ179" i="14"/>
  <c r="AO179" i="14"/>
  <c r="AM179" i="14"/>
  <c r="AK179" i="14"/>
  <c r="AI179" i="14"/>
  <c r="AG179" i="14"/>
  <c r="AE179" i="14"/>
  <c r="AC179" i="14"/>
  <c r="AA179" i="14"/>
  <c r="Y179" i="14"/>
  <c r="W179" i="14"/>
  <c r="U179" i="14"/>
  <c r="S179" i="14"/>
  <c r="Q179" i="14"/>
  <c r="O179" i="14"/>
  <c r="M179" i="14"/>
  <c r="K179" i="14"/>
  <c r="I179" i="14"/>
  <c r="G179" i="14"/>
  <c r="E179" i="14"/>
  <c r="AQ178" i="14"/>
  <c r="AO178" i="14"/>
  <c r="AM178" i="14"/>
  <c r="AK178" i="14"/>
  <c r="AI178" i="14"/>
  <c r="AG178" i="14"/>
  <c r="AE178" i="14"/>
  <c r="AC178" i="14"/>
  <c r="AA178" i="14"/>
  <c r="Y178" i="14"/>
  <c r="W178" i="14"/>
  <c r="U178" i="14"/>
  <c r="S178" i="14"/>
  <c r="Q178" i="14"/>
  <c r="O178" i="14"/>
  <c r="M178" i="14"/>
  <c r="K178" i="14"/>
  <c r="I178" i="14"/>
  <c r="G178" i="14"/>
  <c r="E178" i="14"/>
  <c r="AQ177" i="14"/>
  <c r="AO177" i="14"/>
  <c r="AM177" i="14"/>
  <c r="AK177" i="14"/>
  <c r="AI177" i="14"/>
  <c r="AG177" i="14"/>
  <c r="AE177" i="14"/>
  <c r="AC177" i="14"/>
  <c r="AA177" i="14"/>
  <c r="Y177" i="14"/>
  <c r="W177" i="14"/>
  <c r="U177" i="14"/>
  <c r="S177" i="14"/>
  <c r="Q177" i="14"/>
  <c r="O177" i="14"/>
  <c r="M177" i="14"/>
  <c r="K177" i="14"/>
  <c r="I177" i="14"/>
  <c r="G177" i="14"/>
  <c r="E177" i="14"/>
  <c r="AQ176" i="14"/>
  <c r="AO176" i="14"/>
  <c r="AM176" i="14"/>
  <c r="AK176" i="14"/>
  <c r="AI176" i="14"/>
  <c r="AG176" i="14"/>
  <c r="AE176" i="14"/>
  <c r="AC176" i="14"/>
  <c r="AA176" i="14"/>
  <c r="Y176" i="14"/>
  <c r="W176" i="14"/>
  <c r="U176" i="14"/>
  <c r="S176" i="14"/>
  <c r="Q176" i="14"/>
  <c r="O176" i="14"/>
  <c r="M176" i="14"/>
  <c r="K176" i="14"/>
  <c r="I176" i="14"/>
  <c r="G176" i="14"/>
  <c r="E176" i="14"/>
  <c r="AQ175" i="14"/>
  <c r="AO175" i="14"/>
  <c r="AM175" i="14"/>
  <c r="AK175" i="14"/>
  <c r="AI175" i="14"/>
  <c r="AG175" i="14"/>
  <c r="AE175" i="14"/>
  <c r="AC175" i="14"/>
  <c r="AA175" i="14"/>
  <c r="Y175" i="14"/>
  <c r="W175" i="14"/>
  <c r="U175" i="14"/>
  <c r="S175" i="14"/>
  <c r="Q175" i="14"/>
  <c r="O175" i="14"/>
  <c r="M175" i="14"/>
  <c r="K175" i="14"/>
  <c r="I175" i="14"/>
  <c r="G175" i="14"/>
  <c r="E175" i="14"/>
  <c r="AQ174" i="14"/>
  <c r="AO174" i="14"/>
  <c r="AM174" i="14"/>
  <c r="AK174" i="14"/>
  <c r="AI174" i="14"/>
  <c r="AG174" i="14"/>
  <c r="AE174" i="14"/>
  <c r="AC174" i="14"/>
  <c r="AA174" i="14"/>
  <c r="Y174" i="14"/>
  <c r="W174" i="14"/>
  <c r="U174" i="14"/>
  <c r="S174" i="14"/>
  <c r="Q174" i="14"/>
  <c r="O174" i="14"/>
  <c r="M174" i="14"/>
  <c r="K174" i="14"/>
  <c r="I174" i="14"/>
  <c r="G174" i="14"/>
  <c r="E174" i="14"/>
  <c r="AQ173" i="14"/>
  <c r="AO173" i="14"/>
  <c r="AM173" i="14"/>
  <c r="AK173" i="14"/>
  <c r="AI173" i="14"/>
  <c r="AG173" i="14"/>
  <c r="AE173" i="14"/>
  <c r="AC173" i="14"/>
  <c r="AA173" i="14"/>
  <c r="Y173" i="14"/>
  <c r="W173" i="14"/>
  <c r="U173" i="14"/>
  <c r="S173" i="14"/>
  <c r="Q173" i="14"/>
  <c r="O173" i="14"/>
  <c r="M173" i="14"/>
  <c r="K173" i="14"/>
  <c r="I173" i="14"/>
  <c r="G173" i="14"/>
  <c r="E173" i="14"/>
  <c r="AQ172" i="14"/>
  <c r="AO172" i="14"/>
  <c r="AM172" i="14"/>
  <c r="AK172" i="14"/>
  <c r="AI172" i="14"/>
  <c r="AG172" i="14"/>
  <c r="AE172" i="14"/>
  <c r="AC172" i="14"/>
  <c r="AA172" i="14"/>
  <c r="Y172" i="14"/>
  <c r="W172" i="14"/>
  <c r="U172" i="14"/>
  <c r="S172" i="14"/>
  <c r="Q172" i="14"/>
  <c r="O172" i="14"/>
  <c r="M172" i="14"/>
  <c r="K172" i="14"/>
  <c r="I172" i="14"/>
  <c r="G172" i="14"/>
  <c r="E172" i="14"/>
  <c r="AQ171" i="14"/>
  <c r="AO171" i="14"/>
  <c r="AM171" i="14"/>
  <c r="AK171" i="14"/>
  <c r="AI171" i="14"/>
  <c r="AG171" i="14"/>
  <c r="AE171" i="14"/>
  <c r="AC171" i="14"/>
  <c r="AA171" i="14"/>
  <c r="Y171" i="14"/>
  <c r="W171" i="14"/>
  <c r="U171" i="14"/>
  <c r="S171" i="14"/>
  <c r="Q171" i="14"/>
  <c r="O171" i="14"/>
  <c r="M171" i="14"/>
  <c r="K171" i="14"/>
  <c r="I171" i="14"/>
  <c r="G171" i="14"/>
  <c r="E171" i="14"/>
  <c r="AQ170" i="14"/>
  <c r="AO170" i="14"/>
  <c r="AM170" i="14"/>
  <c r="AK170" i="14"/>
  <c r="AI170" i="14"/>
  <c r="AG170" i="14"/>
  <c r="AE170" i="14"/>
  <c r="AC170" i="14"/>
  <c r="AA170" i="14"/>
  <c r="Y170" i="14"/>
  <c r="W170" i="14"/>
  <c r="U170" i="14"/>
  <c r="S170" i="14"/>
  <c r="Q170" i="14"/>
  <c r="O170" i="14"/>
  <c r="M170" i="14"/>
  <c r="K170" i="14"/>
  <c r="I170" i="14"/>
  <c r="G170" i="14"/>
  <c r="E170" i="14"/>
  <c r="AQ169" i="14"/>
  <c r="AO169" i="14"/>
  <c r="AM169" i="14"/>
  <c r="AK169" i="14"/>
  <c r="AI169" i="14"/>
  <c r="AG169" i="14"/>
  <c r="AE169" i="14"/>
  <c r="AC169" i="14"/>
  <c r="AA169" i="14"/>
  <c r="Y169" i="14"/>
  <c r="W169" i="14"/>
  <c r="U169" i="14"/>
  <c r="S169" i="14"/>
  <c r="Q169" i="14"/>
  <c r="O169" i="14"/>
  <c r="M169" i="14"/>
  <c r="K169" i="14"/>
  <c r="I169" i="14"/>
  <c r="G169" i="14"/>
  <c r="E169" i="14"/>
  <c r="AQ168" i="14"/>
  <c r="AO168" i="14"/>
  <c r="AM168" i="14"/>
  <c r="AK168" i="14"/>
  <c r="AI168" i="14"/>
  <c r="AG168" i="14"/>
  <c r="AE168" i="14"/>
  <c r="AC168" i="14"/>
  <c r="AA168" i="14"/>
  <c r="Y168" i="14"/>
  <c r="W168" i="14"/>
  <c r="U168" i="14"/>
  <c r="S168" i="14"/>
  <c r="Q168" i="14"/>
  <c r="O168" i="14"/>
  <c r="M168" i="14"/>
  <c r="K168" i="14"/>
  <c r="I168" i="14"/>
  <c r="G168" i="14"/>
  <c r="E168" i="14"/>
  <c r="AQ167" i="14"/>
  <c r="AO167" i="14"/>
  <c r="AM167" i="14"/>
  <c r="AK167" i="14"/>
  <c r="AI167" i="14"/>
  <c r="AG167" i="14"/>
  <c r="AE167" i="14"/>
  <c r="AC167" i="14"/>
  <c r="AA167" i="14"/>
  <c r="Y167" i="14"/>
  <c r="W167" i="14"/>
  <c r="U167" i="14"/>
  <c r="S167" i="14"/>
  <c r="Q167" i="14"/>
  <c r="O167" i="14"/>
  <c r="M167" i="14"/>
  <c r="K167" i="14"/>
  <c r="I167" i="14"/>
  <c r="G167" i="14"/>
  <c r="E167" i="14"/>
  <c r="AQ166" i="14"/>
  <c r="AO166" i="14"/>
  <c r="AM166" i="14"/>
  <c r="AK166" i="14"/>
  <c r="AI166" i="14"/>
  <c r="AG166" i="14"/>
  <c r="AE166" i="14"/>
  <c r="AC166" i="14"/>
  <c r="AA166" i="14"/>
  <c r="Y166" i="14"/>
  <c r="W166" i="14"/>
  <c r="U166" i="14"/>
  <c r="S166" i="14"/>
  <c r="Q166" i="14"/>
  <c r="O166" i="14"/>
  <c r="M166" i="14"/>
  <c r="K166" i="14"/>
  <c r="I166" i="14"/>
  <c r="G166" i="14"/>
  <c r="E166" i="14"/>
  <c r="AQ165" i="14"/>
  <c r="AO165" i="14"/>
  <c r="AM165" i="14"/>
  <c r="AK165" i="14"/>
  <c r="AI165" i="14"/>
  <c r="AG165" i="14"/>
  <c r="AE165" i="14"/>
  <c r="AC165" i="14"/>
  <c r="AA165" i="14"/>
  <c r="Y165" i="14"/>
  <c r="W165" i="14"/>
  <c r="U165" i="14"/>
  <c r="S165" i="14"/>
  <c r="Q165" i="14"/>
  <c r="O165" i="14"/>
  <c r="M165" i="14"/>
  <c r="K165" i="14"/>
  <c r="I165" i="14"/>
  <c r="G165" i="14"/>
  <c r="E165" i="14"/>
  <c r="AQ164" i="14"/>
  <c r="AO164" i="14"/>
  <c r="AM164" i="14"/>
  <c r="AK164" i="14"/>
  <c r="AI164" i="14"/>
  <c r="AG164" i="14"/>
  <c r="AE164" i="14"/>
  <c r="AC164" i="14"/>
  <c r="AA164" i="14"/>
  <c r="Y164" i="14"/>
  <c r="W164" i="14"/>
  <c r="U164" i="14"/>
  <c r="S164" i="14"/>
  <c r="Q164" i="14"/>
  <c r="O164" i="14"/>
  <c r="M164" i="14"/>
  <c r="K164" i="14"/>
  <c r="I164" i="14"/>
  <c r="G164" i="14"/>
  <c r="E164" i="14"/>
  <c r="AQ163" i="14"/>
  <c r="AO163" i="14"/>
  <c r="AM163" i="14"/>
  <c r="AK163" i="14"/>
  <c r="AI163" i="14"/>
  <c r="AG163" i="14"/>
  <c r="AE163" i="14"/>
  <c r="AC163" i="14"/>
  <c r="AA163" i="14"/>
  <c r="Y163" i="14"/>
  <c r="W163" i="14"/>
  <c r="U163" i="14"/>
  <c r="S163" i="14"/>
  <c r="Q163" i="14"/>
  <c r="O163" i="14"/>
  <c r="M163" i="14"/>
  <c r="K163" i="14"/>
  <c r="I163" i="14"/>
  <c r="G163" i="14"/>
  <c r="E163" i="14"/>
  <c r="AQ162" i="14"/>
  <c r="AO162" i="14"/>
  <c r="AM162" i="14"/>
  <c r="AK162" i="14"/>
  <c r="AI162" i="14"/>
  <c r="AG162" i="14"/>
  <c r="AE162" i="14"/>
  <c r="AC162" i="14"/>
  <c r="AA162" i="14"/>
  <c r="Y162" i="14"/>
  <c r="W162" i="14"/>
  <c r="U162" i="14"/>
  <c r="S162" i="14"/>
  <c r="Q162" i="14"/>
  <c r="O162" i="14"/>
  <c r="M162" i="14"/>
  <c r="K162" i="14"/>
  <c r="I162" i="14"/>
  <c r="G162" i="14"/>
  <c r="E162" i="14"/>
  <c r="AQ161" i="14"/>
  <c r="AO161" i="14"/>
  <c r="AM161" i="14"/>
  <c r="AK161" i="14"/>
  <c r="AI161" i="14"/>
  <c r="AG161" i="14"/>
  <c r="AE161" i="14"/>
  <c r="AC161" i="14"/>
  <c r="AA161" i="14"/>
  <c r="Y161" i="14"/>
  <c r="W161" i="14"/>
  <c r="U161" i="14"/>
  <c r="S161" i="14"/>
  <c r="Q161" i="14"/>
  <c r="O161" i="14"/>
  <c r="M161" i="14"/>
  <c r="K161" i="14"/>
  <c r="I161" i="14"/>
  <c r="G161" i="14"/>
  <c r="E161" i="14"/>
  <c r="AQ160" i="14"/>
  <c r="AO160" i="14"/>
  <c r="AM160" i="14"/>
  <c r="AK160" i="14"/>
  <c r="AI160" i="14"/>
  <c r="AG160" i="14"/>
  <c r="AE160" i="14"/>
  <c r="AC160" i="14"/>
  <c r="AA160" i="14"/>
  <c r="Y160" i="14"/>
  <c r="W160" i="14"/>
  <c r="U160" i="14"/>
  <c r="S160" i="14"/>
  <c r="Q160" i="14"/>
  <c r="O160" i="14"/>
  <c r="M160" i="14"/>
  <c r="K160" i="14"/>
  <c r="I160" i="14"/>
  <c r="G160" i="14"/>
  <c r="E160" i="14"/>
  <c r="AQ159" i="14"/>
  <c r="AO159" i="14"/>
  <c r="AM159" i="14"/>
  <c r="AK159" i="14"/>
  <c r="AI159" i="14"/>
  <c r="AG159" i="14"/>
  <c r="AE159" i="14"/>
  <c r="AC159" i="14"/>
  <c r="AA159" i="14"/>
  <c r="Y159" i="14"/>
  <c r="W159" i="14"/>
  <c r="U159" i="14"/>
  <c r="S159" i="14"/>
  <c r="Q159" i="14"/>
  <c r="O159" i="14"/>
  <c r="M159" i="14"/>
  <c r="K159" i="14"/>
  <c r="I159" i="14"/>
  <c r="G159" i="14"/>
  <c r="E159" i="14"/>
  <c r="AQ158" i="14"/>
  <c r="AO158" i="14"/>
  <c r="AM158" i="14"/>
  <c r="AK158" i="14"/>
  <c r="AI158" i="14"/>
  <c r="AG158" i="14"/>
  <c r="AE158" i="14"/>
  <c r="AC158" i="14"/>
  <c r="AA158" i="14"/>
  <c r="Y158" i="14"/>
  <c r="W158" i="14"/>
  <c r="U158" i="14"/>
  <c r="S158" i="14"/>
  <c r="Q158" i="14"/>
  <c r="O158" i="14"/>
  <c r="M158" i="14"/>
  <c r="K158" i="14"/>
  <c r="I158" i="14"/>
  <c r="G158" i="14"/>
  <c r="E158" i="14"/>
  <c r="AQ157" i="14"/>
  <c r="AO157" i="14"/>
  <c r="AM157" i="14"/>
  <c r="AK157" i="14"/>
  <c r="AI157" i="14"/>
  <c r="AG157" i="14"/>
  <c r="AE157" i="14"/>
  <c r="AC157" i="14"/>
  <c r="AA157" i="14"/>
  <c r="Y157" i="14"/>
  <c r="W157" i="14"/>
  <c r="U157" i="14"/>
  <c r="S157" i="14"/>
  <c r="Q157" i="14"/>
  <c r="O157" i="14"/>
  <c r="M157" i="14"/>
  <c r="K157" i="14"/>
  <c r="I157" i="14"/>
  <c r="G157" i="14"/>
  <c r="E157" i="14"/>
  <c r="AQ156" i="14"/>
  <c r="AO156" i="14"/>
  <c r="AM156" i="14"/>
  <c r="AK156" i="14"/>
  <c r="AI156" i="14"/>
  <c r="AG156" i="14"/>
  <c r="AE156" i="14"/>
  <c r="AC156" i="14"/>
  <c r="AA156" i="14"/>
  <c r="Y156" i="14"/>
  <c r="W156" i="14"/>
  <c r="U156" i="14"/>
  <c r="S156" i="14"/>
  <c r="Q156" i="14"/>
  <c r="O156" i="14"/>
  <c r="M156" i="14"/>
  <c r="K156" i="14"/>
  <c r="I156" i="14"/>
  <c r="G156" i="14"/>
  <c r="E156" i="14"/>
  <c r="AQ155" i="14"/>
  <c r="AO155" i="14"/>
  <c r="AM155" i="14"/>
  <c r="AK155" i="14"/>
  <c r="AI155" i="14"/>
  <c r="AG155" i="14"/>
  <c r="AE155" i="14"/>
  <c r="AC155" i="14"/>
  <c r="AA155" i="14"/>
  <c r="Y155" i="14"/>
  <c r="W155" i="14"/>
  <c r="U155" i="14"/>
  <c r="S155" i="14"/>
  <c r="Q155" i="14"/>
  <c r="O155" i="14"/>
  <c r="M155" i="14"/>
  <c r="K155" i="14"/>
  <c r="I155" i="14"/>
  <c r="G155" i="14"/>
  <c r="E155" i="14"/>
  <c r="AQ154" i="14"/>
  <c r="AO154" i="14"/>
  <c r="AM154" i="14"/>
  <c r="AK154" i="14"/>
  <c r="AI154" i="14"/>
  <c r="AG154" i="14"/>
  <c r="AE154" i="14"/>
  <c r="AC154" i="14"/>
  <c r="AA154" i="14"/>
  <c r="Y154" i="14"/>
  <c r="W154" i="14"/>
  <c r="U154" i="14"/>
  <c r="S154" i="14"/>
  <c r="Q154" i="14"/>
  <c r="O154" i="14"/>
  <c r="M154" i="14"/>
  <c r="K154" i="14"/>
  <c r="I154" i="14"/>
  <c r="G154" i="14"/>
  <c r="E154" i="14"/>
  <c r="AQ153" i="14"/>
  <c r="AO153" i="14"/>
  <c r="AM153" i="14"/>
  <c r="AK153" i="14"/>
  <c r="AI153" i="14"/>
  <c r="AG153" i="14"/>
  <c r="AE153" i="14"/>
  <c r="AC153" i="14"/>
  <c r="AA153" i="14"/>
  <c r="Y153" i="14"/>
  <c r="W153" i="14"/>
  <c r="U153" i="14"/>
  <c r="S153" i="14"/>
  <c r="Q153" i="14"/>
  <c r="O153" i="14"/>
  <c r="M153" i="14"/>
  <c r="K153" i="14"/>
  <c r="I153" i="14"/>
  <c r="G153" i="14"/>
  <c r="E153" i="14"/>
  <c r="AQ152" i="14"/>
  <c r="AO152" i="14"/>
  <c r="AM152" i="14"/>
  <c r="AK152" i="14"/>
  <c r="AI152" i="14"/>
  <c r="AG152" i="14"/>
  <c r="AE152" i="14"/>
  <c r="AC152" i="14"/>
  <c r="AA152" i="14"/>
  <c r="Y152" i="14"/>
  <c r="W152" i="14"/>
  <c r="U152" i="14"/>
  <c r="S152" i="14"/>
  <c r="Q152" i="14"/>
  <c r="O152" i="14"/>
  <c r="M152" i="14"/>
  <c r="K152" i="14"/>
  <c r="I152" i="14"/>
  <c r="G152" i="14"/>
  <c r="E152" i="14"/>
  <c r="AQ151" i="14"/>
  <c r="AO151" i="14"/>
  <c r="AM151" i="14"/>
  <c r="AK151" i="14"/>
  <c r="AI151" i="14"/>
  <c r="AG151" i="14"/>
  <c r="AE151" i="14"/>
  <c r="AC151" i="14"/>
  <c r="AA151" i="14"/>
  <c r="Y151" i="14"/>
  <c r="W151" i="14"/>
  <c r="U151" i="14"/>
  <c r="S151" i="14"/>
  <c r="Q151" i="14"/>
  <c r="O151" i="14"/>
  <c r="M151" i="14"/>
  <c r="K151" i="14"/>
  <c r="I151" i="14"/>
  <c r="G151" i="14"/>
  <c r="E151" i="14"/>
  <c r="AQ150" i="14"/>
  <c r="AO150" i="14"/>
  <c r="AM150" i="14"/>
  <c r="AK150" i="14"/>
  <c r="AI150" i="14"/>
  <c r="AG150" i="14"/>
  <c r="AE150" i="14"/>
  <c r="AC150" i="14"/>
  <c r="AA150" i="14"/>
  <c r="Y150" i="14"/>
  <c r="W150" i="14"/>
  <c r="U150" i="14"/>
  <c r="S150" i="14"/>
  <c r="Q150" i="14"/>
  <c r="O150" i="14"/>
  <c r="M150" i="14"/>
  <c r="K150" i="14"/>
  <c r="I150" i="14"/>
  <c r="G150" i="14"/>
  <c r="E150" i="14"/>
  <c r="AQ149" i="14"/>
  <c r="AO149" i="14"/>
  <c r="AM149" i="14"/>
  <c r="AK149" i="14"/>
  <c r="AI149" i="14"/>
  <c r="AG149" i="14"/>
  <c r="AE149" i="14"/>
  <c r="AC149" i="14"/>
  <c r="AA149" i="14"/>
  <c r="Y149" i="14"/>
  <c r="W149" i="14"/>
  <c r="U149" i="14"/>
  <c r="S149" i="14"/>
  <c r="Q149" i="14"/>
  <c r="O149" i="14"/>
  <c r="M149" i="14"/>
  <c r="K149" i="14"/>
  <c r="I149" i="14"/>
  <c r="G149" i="14"/>
  <c r="E149" i="14"/>
  <c r="AQ148" i="14"/>
  <c r="AO148" i="14"/>
  <c r="AM148" i="14"/>
  <c r="AK148" i="14"/>
  <c r="AI148" i="14"/>
  <c r="AG148" i="14"/>
  <c r="AE148" i="14"/>
  <c r="AC148" i="14"/>
  <c r="AA148" i="14"/>
  <c r="Y148" i="14"/>
  <c r="W148" i="14"/>
  <c r="U148" i="14"/>
  <c r="S148" i="14"/>
  <c r="Q148" i="14"/>
  <c r="O148" i="14"/>
  <c r="M148" i="14"/>
  <c r="K148" i="14"/>
  <c r="I148" i="14"/>
  <c r="G148" i="14"/>
  <c r="E148" i="14"/>
  <c r="AQ147" i="14"/>
  <c r="AO147" i="14"/>
  <c r="AM147" i="14"/>
  <c r="AK147" i="14"/>
  <c r="AI147" i="14"/>
  <c r="AG147" i="14"/>
  <c r="AE147" i="14"/>
  <c r="AC147" i="14"/>
  <c r="AA147" i="14"/>
  <c r="Y147" i="14"/>
  <c r="W147" i="14"/>
  <c r="U147" i="14"/>
  <c r="S147" i="14"/>
  <c r="Q147" i="14"/>
  <c r="O147" i="14"/>
  <c r="M147" i="14"/>
  <c r="K147" i="14"/>
  <c r="I147" i="14"/>
  <c r="G147" i="14"/>
  <c r="E147" i="14"/>
  <c r="AQ146" i="14"/>
  <c r="AO146" i="14"/>
  <c r="AM146" i="14"/>
  <c r="AK146" i="14"/>
  <c r="AI146" i="14"/>
  <c r="AG146" i="14"/>
  <c r="AE146" i="14"/>
  <c r="AC146" i="14"/>
  <c r="AA146" i="14"/>
  <c r="Y146" i="14"/>
  <c r="W146" i="14"/>
  <c r="U146" i="14"/>
  <c r="S146" i="14"/>
  <c r="Q146" i="14"/>
  <c r="O146" i="14"/>
  <c r="M146" i="14"/>
  <c r="K146" i="14"/>
  <c r="I146" i="14"/>
  <c r="G146" i="14"/>
  <c r="E146" i="14"/>
  <c r="AQ145" i="14"/>
  <c r="AO145" i="14"/>
  <c r="AM145" i="14"/>
  <c r="AK145" i="14"/>
  <c r="AI145" i="14"/>
  <c r="AG145" i="14"/>
  <c r="AE145" i="14"/>
  <c r="AC145" i="14"/>
  <c r="AA145" i="14"/>
  <c r="Y145" i="14"/>
  <c r="W145" i="14"/>
  <c r="U145" i="14"/>
  <c r="S145" i="14"/>
  <c r="Q145" i="14"/>
  <c r="O145" i="14"/>
  <c r="M145" i="14"/>
  <c r="K145" i="14"/>
  <c r="I145" i="14"/>
  <c r="G145" i="14"/>
  <c r="E145" i="14"/>
  <c r="AQ144" i="14"/>
  <c r="AO144" i="14"/>
  <c r="AM144" i="14"/>
  <c r="AK144" i="14"/>
  <c r="AI144" i="14"/>
  <c r="AG144" i="14"/>
  <c r="AE144" i="14"/>
  <c r="AC144" i="14"/>
  <c r="AA144" i="14"/>
  <c r="Y144" i="14"/>
  <c r="W144" i="14"/>
  <c r="U144" i="14"/>
  <c r="S144" i="14"/>
  <c r="Q144" i="14"/>
  <c r="O144" i="14"/>
  <c r="M144" i="14"/>
  <c r="K144" i="14"/>
  <c r="I144" i="14"/>
  <c r="G144" i="14"/>
  <c r="E144" i="14"/>
  <c r="AQ143" i="14"/>
  <c r="AO143" i="14"/>
  <c r="AM143" i="14"/>
  <c r="AK143" i="14"/>
  <c r="AI143" i="14"/>
  <c r="AG143" i="14"/>
  <c r="AE143" i="14"/>
  <c r="AC143" i="14"/>
  <c r="AA143" i="14"/>
  <c r="Y143" i="14"/>
  <c r="W143" i="14"/>
  <c r="U143" i="14"/>
  <c r="S143" i="14"/>
  <c r="Q143" i="14"/>
  <c r="O143" i="14"/>
  <c r="M143" i="14"/>
  <c r="K143" i="14"/>
  <c r="I143" i="14"/>
  <c r="G143" i="14"/>
  <c r="E143" i="14"/>
  <c r="AQ142" i="14"/>
  <c r="AO142" i="14"/>
  <c r="AM142" i="14"/>
  <c r="AK142" i="14"/>
  <c r="AI142" i="14"/>
  <c r="AG142" i="14"/>
  <c r="AE142" i="14"/>
  <c r="AC142" i="14"/>
  <c r="AA142" i="14"/>
  <c r="Y142" i="14"/>
  <c r="W142" i="14"/>
  <c r="U142" i="14"/>
  <c r="S142" i="14"/>
  <c r="Q142" i="14"/>
  <c r="O142" i="14"/>
  <c r="M142" i="14"/>
  <c r="K142" i="14"/>
  <c r="I142" i="14"/>
  <c r="G142" i="14"/>
  <c r="E142" i="14"/>
  <c r="AQ141" i="14"/>
  <c r="AO141" i="14"/>
  <c r="AM141" i="14"/>
  <c r="AK141" i="14"/>
  <c r="AI141" i="14"/>
  <c r="AG141" i="14"/>
  <c r="AE141" i="14"/>
  <c r="AC141" i="14"/>
  <c r="AA141" i="14"/>
  <c r="Y141" i="14"/>
  <c r="W141" i="14"/>
  <c r="U141" i="14"/>
  <c r="S141" i="14"/>
  <c r="Q141" i="14"/>
  <c r="O141" i="14"/>
  <c r="M141" i="14"/>
  <c r="K141" i="14"/>
  <c r="I141" i="14"/>
  <c r="G141" i="14"/>
  <c r="E141" i="14"/>
  <c r="AQ140" i="14"/>
  <c r="AO140" i="14"/>
  <c r="AM140" i="14"/>
  <c r="AK140" i="14"/>
  <c r="AI140" i="14"/>
  <c r="AG140" i="14"/>
  <c r="AE140" i="14"/>
  <c r="AC140" i="14"/>
  <c r="AA140" i="14"/>
  <c r="Y140" i="14"/>
  <c r="W140" i="14"/>
  <c r="U140" i="14"/>
  <c r="S140" i="14"/>
  <c r="Q140" i="14"/>
  <c r="O140" i="14"/>
  <c r="M140" i="14"/>
  <c r="K140" i="14"/>
  <c r="I140" i="14"/>
  <c r="G140" i="14"/>
  <c r="E140" i="14"/>
  <c r="AQ139" i="14"/>
  <c r="AO139" i="14"/>
  <c r="AM139" i="14"/>
  <c r="AK139" i="14"/>
  <c r="AI139" i="14"/>
  <c r="AG139" i="14"/>
  <c r="AE139" i="14"/>
  <c r="AC139" i="14"/>
  <c r="AA139" i="14"/>
  <c r="Y139" i="14"/>
  <c r="W139" i="14"/>
  <c r="U139" i="14"/>
  <c r="S139" i="14"/>
  <c r="Q139" i="14"/>
  <c r="O139" i="14"/>
  <c r="M139" i="14"/>
  <c r="K139" i="14"/>
  <c r="I139" i="14"/>
  <c r="G139" i="14"/>
  <c r="E139" i="14"/>
  <c r="AQ138" i="14"/>
  <c r="AO138" i="14"/>
  <c r="AM138" i="14"/>
  <c r="AK138" i="14"/>
  <c r="AI138" i="14"/>
  <c r="AG138" i="14"/>
  <c r="AE138" i="14"/>
  <c r="AC138" i="14"/>
  <c r="AA138" i="14"/>
  <c r="Y138" i="14"/>
  <c r="W138" i="14"/>
  <c r="U138" i="14"/>
  <c r="S138" i="14"/>
  <c r="Q138" i="14"/>
  <c r="O138" i="14"/>
  <c r="M138" i="14"/>
  <c r="K138" i="14"/>
  <c r="I138" i="14"/>
  <c r="G138" i="14"/>
  <c r="E138" i="14"/>
  <c r="AQ137" i="14"/>
  <c r="AO137" i="14"/>
  <c r="AM137" i="14"/>
  <c r="AK137" i="14"/>
  <c r="AI137" i="14"/>
  <c r="AG137" i="14"/>
  <c r="AE137" i="14"/>
  <c r="AC137" i="14"/>
  <c r="AA137" i="14"/>
  <c r="Y137" i="14"/>
  <c r="W137" i="14"/>
  <c r="U137" i="14"/>
  <c r="S137" i="14"/>
  <c r="Q137" i="14"/>
  <c r="O137" i="14"/>
  <c r="M137" i="14"/>
  <c r="K137" i="14"/>
  <c r="I137" i="14"/>
  <c r="G137" i="14"/>
  <c r="E137" i="14"/>
  <c r="AQ136" i="14"/>
  <c r="AO136" i="14"/>
  <c r="AM136" i="14"/>
  <c r="AK136" i="14"/>
  <c r="AI136" i="14"/>
  <c r="AG136" i="14"/>
  <c r="AE136" i="14"/>
  <c r="AC136" i="14"/>
  <c r="AA136" i="14"/>
  <c r="Y136" i="14"/>
  <c r="W136" i="14"/>
  <c r="U136" i="14"/>
  <c r="S136" i="14"/>
  <c r="Q136" i="14"/>
  <c r="O136" i="14"/>
  <c r="M136" i="14"/>
  <c r="K136" i="14"/>
  <c r="I136" i="14"/>
  <c r="G136" i="14"/>
  <c r="E136" i="14"/>
  <c r="AQ135" i="14"/>
  <c r="AO135" i="14"/>
  <c r="AM135" i="14"/>
  <c r="AK135" i="14"/>
  <c r="AI135" i="14"/>
  <c r="AG135" i="14"/>
  <c r="AE135" i="14"/>
  <c r="AC135" i="14"/>
  <c r="AA135" i="14"/>
  <c r="Y135" i="14"/>
  <c r="W135" i="14"/>
  <c r="U135" i="14"/>
  <c r="S135" i="14"/>
  <c r="Q135" i="14"/>
  <c r="O135" i="14"/>
  <c r="M135" i="14"/>
  <c r="K135" i="14"/>
  <c r="I135" i="14"/>
  <c r="G135" i="14"/>
  <c r="E135" i="14"/>
  <c r="AQ134" i="14"/>
  <c r="AO134" i="14"/>
  <c r="AM134" i="14"/>
  <c r="AK134" i="14"/>
  <c r="AI134" i="14"/>
  <c r="AG134" i="14"/>
  <c r="AE134" i="14"/>
  <c r="AC134" i="14"/>
  <c r="AA134" i="14"/>
  <c r="Y134" i="14"/>
  <c r="W134" i="14"/>
  <c r="U134" i="14"/>
  <c r="S134" i="14"/>
  <c r="Q134" i="14"/>
  <c r="O134" i="14"/>
  <c r="M134" i="14"/>
  <c r="K134" i="14"/>
  <c r="I134" i="14"/>
  <c r="G134" i="14"/>
  <c r="E134" i="14"/>
  <c r="AQ133" i="14"/>
  <c r="AO133" i="14"/>
  <c r="AM133" i="14"/>
  <c r="AK133" i="14"/>
  <c r="AI133" i="14"/>
  <c r="AG133" i="14"/>
  <c r="AE133" i="14"/>
  <c r="AC133" i="14"/>
  <c r="AA133" i="14"/>
  <c r="Y133" i="14"/>
  <c r="W133" i="14"/>
  <c r="U133" i="14"/>
  <c r="S133" i="14"/>
  <c r="Q133" i="14"/>
  <c r="O133" i="14"/>
  <c r="M133" i="14"/>
  <c r="K133" i="14"/>
  <c r="I133" i="14"/>
  <c r="G133" i="14"/>
  <c r="E133" i="14"/>
  <c r="AQ132" i="14"/>
  <c r="AO132" i="14"/>
  <c r="AM132" i="14"/>
  <c r="AK132" i="14"/>
  <c r="AI132" i="14"/>
  <c r="AG132" i="14"/>
  <c r="AE132" i="14"/>
  <c r="AC132" i="14"/>
  <c r="AA132" i="14"/>
  <c r="Y132" i="14"/>
  <c r="W132" i="14"/>
  <c r="U132" i="14"/>
  <c r="S132" i="14"/>
  <c r="Q132" i="14"/>
  <c r="O132" i="14"/>
  <c r="M132" i="14"/>
  <c r="K132" i="14"/>
  <c r="I132" i="14"/>
  <c r="G132" i="14"/>
  <c r="E132" i="14"/>
  <c r="AQ131" i="14"/>
  <c r="AO131" i="14"/>
  <c r="AM131" i="14"/>
  <c r="AK131" i="14"/>
  <c r="AI131" i="14"/>
  <c r="AG131" i="14"/>
  <c r="AE131" i="14"/>
  <c r="AC131" i="14"/>
  <c r="AA131" i="14"/>
  <c r="Y131" i="14"/>
  <c r="W131" i="14"/>
  <c r="U131" i="14"/>
  <c r="S131" i="14"/>
  <c r="Q131" i="14"/>
  <c r="O131" i="14"/>
  <c r="M131" i="14"/>
  <c r="K131" i="14"/>
  <c r="I131" i="14"/>
  <c r="G131" i="14"/>
  <c r="E131" i="14"/>
  <c r="AQ130" i="14"/>
  <c r="AO130" i="14"/>
  <c r="AM130" i="14"/>
  <c r="AK130" i="14"/>
  <c r="AI130" i="14"/>
  <c r="AG130" i="14"/>
  <c r="AE130" i="14"/>
  <c r="AC130" i="14"/>
  <c r="AA130" i="14"/>
  <c r="Y130" i="14"/>
  <c r="W130" i="14"/>
  <c r="U130" i="14"/>
  <c r="S130" i="14"/>
  <c r="Q130" i="14"/>
  <c r="O130" i="14"/>
  <c r="M130" i="14"/>
  <c r="K130" i="14"/>
  <c r="I130" i="14"/>
  <c r="G130" i="14"/>
  <c r="E130" i="14"/>
  <c r="AQ129" i="14"/>
  <c r="AO129" i="14"/>
  <c r="AM129" i="14"/>
  <c r="AK129" i="14"/>
  <c r="AI129" i="14"/>
  <c r="AG129" i="14"/>
  <c r="AE129" i="14"/>
  <c r="AC129" i="14"/>
  <c r="AA129" i="14"/>
  <c r="Y129" i="14"/>
  <c r="W129" i="14"/>
  <c r="U129" i="14"/>
  <c r="S129" i="14"/>
  <c r="Q129" i="14"/>
  <c r="O129" i="14"/>
  <c r="M129" i="14"/>
  <c r="K129" i="14"/>
  <c r="I129" i="14"/>
  <c r="G129" i="14"/>
  <c r="E129" i="14"/>
  <c r="AQ128" i="14"/>
  <c r="AO128" i="14"/>
  <c r="AM128" i="14"/>
  <c r="AK128" i="14"/>
  <c r="AI128" i="14"/>
  <c r="AG128" i="14"/>
  <c r="AE128" i="14"/>
  <c r="AC128" i="14"/>
  <c r="AA128" i="14"/>
  <c r="Y128" i="14"/>
  <c r="W128" i="14"/>
  <c r="U128" i="14"/>
  <c r="S128" i="14"/>
  <c r="Q128" i="14"/>
  <c r="O128" i="14"/>
  <c r="M128" i="14"/>
  <c r="K128" i="14"/>
  <c r="I128" i="14"/>
  <c r="G128" i="14"/>
  <c r="E128" i="14"/>
  <c r="AQ127" i="14"/>
  <c r="AO127" i="14"/>
  <c r="AM127" i="14"/>
  <c r="AK127" i="14"/>
  <c r="AI127" i="14"/>
  <c r="AG127" i="14"/>
  <c r="AE127" i="14"/>
  <c r="AC127" i="14"/>
  <c r="AA127" i="14"/>
  <c r="Y127" i="14"/>
  <c r="W127" i="14"/>
  <c r="U127" i="14"/>
  <c r="S127" i="14"/>
  <c r="Q127" i="14"/>
  <c r="O127" i="14"/>
  <c r="M127" i="14"/>
  <c r="K127" i="14"/>
  <c r="I127" i="14"/>
  <c r="G127" i="14"/>
  <c r="E127" i="14"/>
  <c r="AQ126" i="14"/>
  <c r="AO126" i="14"/>
  <c r="AM126" i="14"/>
  <c r="AK126" i="14"/>
  <c r="AI126" i="14"/>
  <c r="AG126" i="14"/>
  <c r="AE126" i="14"/>
  <c r="AC126" i="14"/>
  <c r="AA126" i="14"/>
  <c r="Y126" i="14"/>
  <c r="W126" i="14"/>
  <c r="U126" i="14"/>
  <c r="S126" i="14"/>
  <c r="Q126" i="14"/>
  <c r="O126" i="14"/>
  <c r="M126" i="14"/>
  <c r="K126" i="14"/>
  <c r="I126" i="14"/>
  <c r="G126" i="14"/>
  <c r="E126" i="14"/>
  <c r="AQ125" i="14"/>
  <c r="AO125" i="14"/>
  <c r="AM125" i="14"/>
  <c r="AK125" i="14"/>
  <c r="AI125" i="14"/>
  <c r="AG125" i="14"/>
  <c r="AE125" i="14"/>
  <c r="AC125" i="14"/>
  <c r="AA125" i="14"/>
  <c r="Y125" i="14"/>
  <c r="W125" i="14"/>
  <c r="U125" i="14"/>
  <c r="S125" i="14"/>
  <c r="Q125" i="14"/>
  <c r="O125" i="14"/>
  <c r="M125" i="14"/>
  <c r="K125" i="14"/>
  <c r="I125" i="14"/>
  <c r="G125" i="14"/>
  <c r="E125" i="14"/>
  <c r="AQ124" i="14"/>
  <c r="AO124" i="14"/>
  <c r="AM124" i="14"/>
  <c r="AK124" i="14"/>
  <c r="AI124" i="14"/>
  <c r="AG124" i="14"/>
  <c r="AE124" i="14"/>
  <c r="AC124" i="14"/>
  <c r="AA124" i="14"/>
  <c r="Y124" i="14"/>
  <c r="W124" i="14"/>
  <c r="U124" i="14"/>
  <c r="S124" i="14"/>
  <c r="Q124" i="14"/>
  <c r="O124" i="14"/>
  <c r="M124" i="14"/>
  <c r="K124" i="14"/>
  <c r="I124" i="14"/>
  <c r="G124" i="14"/>
  <c r="E124" i="14"/>
  <c r="AQ123" i="14"/>
  <c r="AO123" i="14"/>
  <c r="AM123" i="14"/>
  <c r="AK123" i="14"/>
  <c r="AI123" i="14"/>
  <c r="AG123" i="14"/>
  <c r="AE123" i="14"/>
  <c r="AC123" i="14"/>
  <c r="AA123" i="14"/>
  <c r="Y123" i="14"/>
  <c r="W123" i="14"/>
  <c r="U123" i="14"/>
  <c r="S123" i="14"/>
  <c r="Q123" i="14"/>
  <c r="O123" i="14"/>
  <c r="M123" i="14"/>
  <c r="K123" i="14"/>
  <c r="I123" i="14"/>
  <c r="G123" i="14"/>
  <c r="E123" i="14"/>
  <c r="AQ122" i="14"/>
  <c r="AO122" i="14"/>
  <c r="AM122" i="14"/>
  <c r="AK122" i="14"/>
  <c r="AI122" i="14"/>
  <c r="AG122" i="14"/>
  <c r="AE122" i="14"/>
  <c r="AC122" i="14"/>
  <c r="AA122" i="14"/>
  <c r="Y122" i="14"/>
  <c r="W122" i="14"/>
  <c r="U122" i="14"/>
  <c r="S122" i="14"/>
  <c r="Q122" i="14"/>
  <c r="O122" i="14"/>
  <c r="M122" i="14"/>
  <c r="K122" i="14"/>
  <c r="I122" i="14"/>
  <c r="G122" i="14"/>
  <c r="E122" i="14"/>
  <c r="AQ121" i="14"/>
  <c r="AO121" i="14"/>
  <c r="AM121" i="14"/>
  <c r="AK121" i="14"/>
  <c r="AI121" i="14"/>
  <c r="AG121" i="14"/>
  <c r="AE121" i="14"/>
  <c r="AC121" i="14"/>
  <c r="AA121" i="14"/>
  <c r="Y121" i="14"/>
  <c r="W121" i="14"/>
  <c r="U121" i="14"/>
  <c r="S121" i="14"/>
  <c r="Q121" i="14"/>
  <c r="O121" i="14"/>
  <c r="M121" i="14"/>
  <c r="K121" i="14"/>
  <c r="I121" i="14"/>
  <c r="G121" i="14"/>
  <c r="E121" i="14"/>
  <c r="AQ120" i="14"/>
  <c r="AO120" i="14"/>
  <c r="AM120" i="14"/>
  <c r="AK120" i="14"/>
  <c r="AI120" i="14"/>
  <c r="AG120" i="14"/>
  <c r="AE120" i="14"/>
  <c r="AC120" i="14"/>
  <c r="AA120" i="14"/>
  <c r="Y120" i="14"/>
  <c r="W120" i="14"/>
  <c r="U120" i="14"/>
  <c r="S120" i="14"/>
  <c r="Q120" i="14"/>
  <c r="O120" i="14"/>
  <c r="M120" i="14"/>
  <c r="K120" i="14"/>
  <c r="I120" i="14"/>
  <c r="G120" i="14"/>
  <c r="E120" i="14"/>
  <c r="AQ119" i="14"/>
  <c r="AO119" i="14"/>
  <c r="AM119" i="14"/>
  <c r="AK119" i="14"/>
  <c r="AI119" i="14"/>
  <c r="AG119" i="14"/>
  <c r="AE119" i="14"/>
  <c r="AC119" i="14"/>
  <c r="AA119" i="14"/>
  <c r="Y119" i="14"/>
  <c r="W119" i="14"/>
  <c r="U119" i="14"/>
  <c r="S119" i="14"/>
  <c r="Q119" i="14"/>
  <c r="O119" i="14"/>
  <c r="M119" i="14"/>
  <c r="K119" i="14"/>
  <c r="I119" i="14"/>
  <c r="G119" i="14"/>
  <c r="E119" i="14"/>
  <c r="AQ118" i="14"/>
  <c r="AO118" i="14"/>
  <c r="AM118" i="14"/>
  <c r="AK118" i="14"/>
  <c r="AI118" i="14"/>
  <c r="AG118" i="14"/>
  <c r="AE118" i="14"/>
  <c r="AC118" i="14"/>
  <c r="AA118" i="14"/>
  <c r="Y118" i="14"/>
  <c r="W118" i="14"/>
  <c r="U118" i="14"/>
  <c r="S118" i="14"/>
  <c r="Q118" i="14"/>
  <c r="O118" i="14"/>
  <c r="M118" i="14"/>
  <c r="K118" i="14"/>
  <c r="I118" i="14"/>
  <c r="G118" i="14"/>
  <c r="E118" i="14"/>
  <c r="AQ117" i="14"/>
  <c r="AO117" i="14"/>
  <c r="AM117" i="14"/>
  <c r="AK117" i="14"/>
  <c r="AI117" i="14"/>
  <c r="AG117" i="14"/>
  <c r="AE117" i="14"/>
  <c r="AC117" i="14"/>
  <c r="AA117" i="14"/>
  <c r="Y117" i="14"/>
  <c r="W117" i="14"/>
  <c r="U117" i="14"/>
  <c r="S117" i="14"/>
  <c r="Q117" i="14"/>
  <c r="O117" i="14"/>
  <c r="M117" i="14"/>
  <c r="K117" i="14"/>
  <c r="I117" i="14"/>
  <c r="G117" i="14"/>
  <c r="E117" i="14"/>
  <c r="AQ116" i="14"/>
  <c r="AO116" i="14"/>
  <c r="AM116" i="14"/>
  <c r="AK116" i="14"/>
  <c r="AI116" i="14"/>
  <c r="AG116" i="14"/>
  <c r="AE116" i="14"/>
  <c r="AC116" i="14"/>
  <c r="AA116" i="14"/>
  <c r="Y116" i="14"/>
  <c r="W116" i="14"/>
  <c r="U116" i="14"/>
  <c r="S116" i="14"/>
  <c r="Q116" i="14"/>
  <c r="O116" i="14"/>
  <c r="M116" i="14"/>
  <c r="K116" i="14"/>
  <c r="I116" i="14"/>
  <c r="G116" i="14"/>
  <c r="E116" i="14"/>
  <c r="AQ115" i="14"/>
  <c r="AO115" i="14"/>
  <c r="AM115" i="14"/>
  <c r="AK115" i="14"/>
  <c r="AI115" i="14"/>
  <c r="AG115" i="14"/>
  <c r="AE115" i="14"/>
  <c r="AC115" i="14"/>
  <c r="AA115" i="14"/>
  <c r="Y115" i="14"/>
  <c r="W115" i="14"/>
  <c r="U115" i="14"/>
  <c r="S115" i="14"/>
  <c r="Q115" i="14"/>
  <c r="O115" i="14"/>
  <c r="M115" i="14"/>
  <c r="K115" i="14"/>
  <c r="I115" i="14"/>
  <c r="G115" i="14"/>
  <c r="E115" i="14"/>
  <c r="AQ114" i="14"/>
  <c r="AO114" i="14"/>
  <c r="AM114" i="14"/>
  <c r="AK114" i="14"/>
  <c r="AI114" i="14"/>
  <c r="AG114" i="14"/>
  <c r="AE114" i="14"/>
  <c r="AC114" i="14"/>
  <c r="AA114" i="14"/>
  <c r="Y114" i="14"/>
  <c r="W114" i="14"/>
  <c r="U114" i="14"/>
  <c r="S114" i="14"/>
  <c r="Q114" i="14"/>
  <c r="O114" i="14"/>
  <c r="M114" i="14"/>
  <c r="K114" i="14"/>
  <c r="I114" i="14"/>
  <c r="G114" i="14"/>
  <c r="E114" i="14"/>
  <c r="AQ113" i="14"/>
  <c r="AO113" i="14"/>
  <c r="AM113" i="14"/>
  <c r="AK113" i="14"/>
  <c r="AI113" i="14"/>
  <c r="AG113" i="14"/>
  <c r="AE113" i="14"/>
  <c r="AC113" i="14"/>
  <c r="AA113" i="14"/>
  <c r="Y113" i="14"/>
  <c r="W113" i="14"/>
  <c r="U113" i="14"/>
  <c r="S113" i="14"/>
  <c r="Q113" i="14"/>
  <c r="O113" i="14"/>
  <c r="M113" i="14"/>
  <c r="K113" i="14"/>
  <c r="I113" i="14"/>
  <c r="G113" i="14"/>
  <c r="E113" i="14"/>
  <c r="AQ112" i="14"/>
  <c r="AO112" i="14"/>
  <c r="AM112" i="14"/>
  <c r="AK112" i="14"/>
  <c r="AI112" i="14"/>
  <c r="AG112" i="14"/>
  <c r="AE112" i="14"/>
  <c r="AC112" i="14"/>
  <c r="AA112" i="14"/>
  <c r="Y112" i="14"/>
  <c r="W112" i="14"/>
  <c r="U112" i="14"/>
  <c r="S112" i="14"/>
  <c r="Q112" i="14"/>
  <c r="O112" i="14"/>
  <c r="M112" i="14"/>
  <c r="K112" i="14"/>
  <c r="I112" i="14"/>
  <c r="G112" i="14"/>
  <c r="E112" i="14"/>
  <c r="AQ111" i="14"/>
  <c r="AO111" i="14"/>
  <c r="AM111" i="14"/>
  <c r="AK111" i="14"/>
  <c r="AI111" i="14"/>
  <c r="AG111" i="14"/>
  <c r="AE111" i="14"/>
  <c r="AC111" i="14"/>
  <c r="AA111" i="14"/>
  <c r="Y111" i="14"/>
  <c r="W111" i="14"/>
  <c r="U111" i="14"/>
  <c r="S111" i="14"/>
  <c r="Q111" i="14"/>
  <c r="O111" i="14"/>
  <c r="M111" i="14"/>
  <c r="K111" i="14"/>
  <c r="I111" i="14"/>
  <c r="G111" i="14"/>
  <c r="E111" i="14"/>
  <c r="AQ110" i="14"/>
  <c r="AO110" i="14"/>
  <c r="AM110" i="14"/>
  <c r="AK110" i="14"/>
  <c r="AI110" i="14"/>
  <c r="AG110" i="14"/>
  <c r="AE110" i="14"/>
  <c r="AC110" i="14"/>
  <c r="AA110" i="14"/>
  <c r="Y110" i="14"/>
  <c r="W110" i="14"/>
  <c r="U110" i="14"/>
  <c r="S110" i="14"/>
  <c r="Q110" i="14"/>
  <c r="O110" i="14"/>
  <c r="M110" i="14"/>
  <c r="K110" i="14"/>
  <c r="I110" i="14"/>
  <c r="G110" i="14"/>
  <c r="E110" i="14"/>
  <c r="AQ109" i="14"/>
  <c r="AO109" i="14"/>
  <c r="AM109" i="14"/>
  <c r="AK109" i="14"/>
  <c r="AI109" i="14"/>
  <c r="AG109" i="14"/>
  <c r="AE109" i="14"/>
  <c r="AC109" i="14"/>
  <c r="AA109" i="14"/>
  <c r="Y109" i="14"/>
  <c r="W109" i="14"/>
  <c r="U109" i="14"/>
  <c r="S109" i="14"/>
  <c r="Q109" i="14"/>
  <c r="O109" i="14"/>
  <c r="M109" i="14"/>
  <c r="K109" i="14"/>
  <c r="I109" i="14"/>
  <c r="G109" i="14"/>
  <c r="E109" i="14"/>
  <c r="AQ108" i="14"/>
  <c r="AO108" i="14"/>
  <c r="AM108" i="14"/>
  <c r="AK108" i="14"/>
  <c r="AI108" i="14"/>
  <c r="AG108" i="14"/>
  <c r="AE108" i="14"/>
  <c r="AC108" i="14"/>
  <c r="AA108" i="14"/>
  <c r="Y108" i="14"/>
  <c r="W108" i="14"/>
  <c r="U108" i="14"/>
  <c r="S108" i="14"/>
  <c r="Q108" i="14"/>
  <c r="O108" i="14"/>
  <c r="M108" i="14"/>
  <c r="K108" i="14"/>
  <c r="I108" i="14"/>
  <c r="G108" i="14"/>
  <c r="E108" i="14"/>
  <c r="AQ107" i="14"/>
  <c r="AO107" i="14"/>
  <c r="AM107" i="14"/>
  <c r="AK107" i="14"/>
  <c r="AI107" i="14"/>
  <c r="AG107" i="14"/>
  <c r="AE107" i="14"/>
  <c r="AC107" i="14"/>
  <c r="AA107" i="14"/>
  <c r="Y107" i="14"/>
  <c r="W107" i="14"/>
  <c r="U107" i="14"/>
  <c r="S107" i="14"/>
  <c r="Q107" i="14"/>
  <c r="O107" i="14"/>
  <c r="M107" i="14"/>
  <c r="K107" i="14"/>
  <c r="I107" i="14"/>
  <c r="G107" i="14"/>
  <c r="E107" i="14"/>
  <c r="AQ106" i="14"/>
  <c r="AO106" i="14"/>
  <c r="AM106" i="14"/>
  <c r="AK106" i="14"/>
  <c r="AI106" i="14"/>
  <c r="AG106" i="14"/>
  <c r="AE106" i="14"/>
  <c r="AC106" i="14"/>
  <c r="AA106" i="14"/>
  <c r="Y106" i="14"/>
  <c r="W106" i="14"/>
  <c r="U106" i="14"/>
  <c r="S106" i="14"/>
  <c r="Q106" i="14"/>
  <c r="O106" i="14"/>
  <c r="M106" i="14"/>
  <c r="K106" i="14"/>
  <c r="I106" i="14"/>
  <c r="G106" i="14"/>
  <c r="E106" i="14"/>
  <c r="AQ105" i="14"/>
  <c r="AO105" i="14"/>
  <c r="AM105" i="14"/>
  <c r="AK105" i="14"/>
  <c r="AI105" i="14"/>
  <c r="AG105" i="14"/>
  <c r="AE105" i="14"/>
  <c r="AC105" i="14"/>
  <c r="AA105" i="14"/>
  <c r="Y105" i="14"/>
  <c r="W105" i="14"/>
  <c r="U105" i="14"/>
  <c r="S105" i="14"/>
  <c r="Q105" i="14"/>
  <c r="O105" i="14"/>
  <c r="M105" i="14"/>
  <c r="K105" i="14"/>
  <c r="I105" i="14"/>
  <c r="G105" i="14"/>
  <c r="E105" i="14"/>
  <c r="AQ104" i="14"/>
  <c r="AO104" i="14"/>
  <c r="AM104" i="14"/>
  <c r="AK104" i="14"/>
  <c r="AI104" i="14"/>
  <c r="AG104" i="14"/>
  <c r="AE104" i="14"/>
  <c r="AC104" i="14"/>
  <c r="AA104" i="14"/>
  <c r="Y104" i="14"/>
  <c r="W104" i="14"/>
  <c r="U104" i="14"/>
  <c r="S104" i="14"/>
  <c r="Q104" i="14"/>
  <c r="O104" i="14"/>
  <c r="M104" i="14"/>
  <c r="K104" i="14"/>
  <c r="I104" i="14"/>
  <c r="G104" i="14"/>
  <c r="E104" i="14"/>
  <c r="AQ103" i="14"/>
  <c r="AO103" i="14"/>
  <c r="AM103" i="14"/>
  <c r="AK103" i="14"/>
  <c r="AI103" i="14"/>
  <c r="AG103" i="14"/>
  <c r="AE103" i="14"/>
  <c r="AC103" i="14"/>
  <c r="AA103" i="14"/>
  <c r="Y103" i="14"/>
  <c r="W103" i="14"/>
  <c r="U103" i="14"/>
  <c r="S103" i="14"/>
  <c r="Q103" i="14"/>
  <c r="O103" i="14"/>
  <c r="M103" i="14"/>
  <c r="K103" i="14"/>
  <c r="I103" i="14"/>
  <c r="G103" i="14"/>
  <c r="E103" i="14"/>
  <c r="AQ102" i="14"/>
  <c r="AO102" i="14"/>
  <c r="AM102" i="14"/>
  <c r="AK102" i="14"/>
  <c r="AI102" i="14"/>
  <c r="AG102" i="14"/>
  <c r="AE102" i="14"/>
  <c r="AC102" i="14"/>
  <c r="AA102" i="14"/>
  <c r="Y102" i="14"/>
  <c r="W102" i="14"/>
  <c r="U102" i="14"/>
  <c r="S102" i="14"/>
  <c r="Q102" i="14"/>
  <c r="O102" i="14"/>
  <c r="M102" i="14"/>
  <c r="K102" i="14"/>
  <c r="I102" i="14"/>
  <c r="G102" i="14"/>
  <c r="E102" i="14"/>
  <c r="AQ101" i="14"/>
  <c r="AO101" i="14"/>
  <c r="AM101" i="14"/>
  <c r="AK101" i="14"/>
  <c r="AI101" i="14"/>
  <c r="AG101" i="14"/>
  <c r="AE101" i="14"/>
  <c r="AC101" i="14"/>
  <c r="AA101" i="14"/>
  <c r="Y101" i="14"/>
  <c r="W101" i="14"/>
  <c r="U101" i="14"/>
  <c r="S101" i="14"/>
  <c r="Q101" i="14"/>
  <c r="O101" i="14"/>
  <c r="M101" i="14"/>
  <c r="K101" i="14"/>
  <c r="I101" i="14"/>
  <c r="G101" i="14"/>
  <c r="E101" i="14"/>
  <c r="AQ100" i="14"/>
  <c r="AO100" i="14"/>
  <c r="AM100" i="14"/>
  <c r="AK100" i="14"/>
  <c r="AI100" i="14"/>
  <c r="AG100" i="14"/>
  <c r="AE100" i="14"/>
  <c r="AC100" i="14"/>
  <c r="AA100" i="14"/>
  <c r="Y100" i="14"/>
  <c r="W100" i="14"/>
  <c r="U100" i="14"/>
  <c r="S100" i="14"/>
  <c r="Q100" i="14"/>
  <c r="O100" i="14"/>
  <c r="M100" i="14"/>
  <c r="K100" i="14"/>
  <c r="I100" i="14"/>
  <c r="G100" i="14"/>
  <c r="E100" i="14"/>
  <c r="AQ99" i="14"/>
  <c r="AO99" i="14"/>
  <c r="AM99" i="14"/>
  <c r="AK99" i="14"/>
  <c r="AI99" i="14"/>
  <c r="AG99" i="14"/>
  <c r="AE99" i="14"/>
  <c r="AC99" i="14"/>
  <c r="AA99" i="14"/>
  <c r="Y99" i="14"/>
  <c r="W99" i="14"/>
  <c r="U99" i="14"/>
  <c r="S99" i="14"/>
  <c r="Q99" i="14"/>
  <c r="O99" i="14"/>
  <c r="M99" i="14"/>
  <c r="K99" i="14"/>
  <c r="I99" i="14"/>
  <c r="G99" i="14"/>
  <c r="E99" i="14"/>
  <c r="AQ98" i="14"/>
  <c r="AO98" i="14"/>
  <c r="AM98" i="14"/>
  <c r="AK98" i="14"/>
  <c r="AI98" i="14"/>
  <c r="AG98" i="14"/>
  <c r="AE98" i="14"/>
  <c r="AC98" i="14"/>
  <c r="AA98" i="14"/>
  <c r="Y98" i="14"/>
  <c r="W98" i="14"/>
  <c r="U98" i="14"/>
  <c r="S98" i="14"/>
  <c r="Q98" i="14"/>
  <c r="O98" i="14"/>
  <c r="M98" i="14"/>
  <c r="K98" i="14"/>
  <c r="I98" i="14"/>
  <c r="G98" i="14"/>
  <c r="E98" i="14"/>
  <c r="AQ97" i="14"/>
  <c r="AO97" i="14"/>
  <c r="AM97" i="14"/>
  <c r="AK97" i="14"/>
  <c r="AI97" i="14"/>
  <c r="AG97" i="14"/>
  <c r="AE97" i="14"/>
  <c r="AC97" i="14"/>
  <c r="AA97" i="14"/>
  <c r="Y97" i="14"/>
  <c r="W97" i="14"/>
  <c r="U97" i="14"/>
  <c r="S97" i="14"/>
  <c r="Q97" i="14"/>
  <c r="O97" i="14"/>
  <c r="M97" i="14"/>
  <c r="K97" i="14"/>
  <c r="I97" i="14"/>
  <c r="G97" i="14"/>
  <c r="E97" i="14"/>
  <c r="AQ96" i="14"/>
  <c r="AO96" i="14"/>
  <c r="AM96" i="14"/>
  <c r="AK96" i="14"/>
  <c r="AI96" i="14"/>
  <c r="AG96" i="14"/>
  <c r="AE96" i="14"/>
  <c r="AC96" i="14"/>
  <c r="AA96" i="14"/>
  <c r="Y96" i="14"/>
  <c r="W96" i="14"/>
  <c r="U96" i="14"/>
  <c r="S96" i="14"/>
  <c r="Q96" i="14"/>
  <c r="O96" i="14"/>
  <c r="M96" i="14"/>
  <c r="K96" i="14"/>
  <c r="I96" i="14"/>
  <c r="G96" i="14"/>
  <c r="E96" i="14"/>
  <c r="AQ95" i="14"/>
  <c r="AO95" i="14"/>
  <c r="AM95" i="14"/>
  <c r="AK95" i="14"/>
  <c r="AI95" i="14"/>
  <c r="AG95" i="14"/>
  <c r="AE95" i="14"/>
  <c r="AC95" i="14"/>
  <c r="AA95" i="14"/>
  <c r="Y95" i="14"/>
  <c r="W95" i="14"/>
  <c r="U95" i="14"/>
  <c r="S95" i="14"/>
  <c r="Q95" i="14"/>
  <c r="O95" i="14"/>
  <c r="M95" i="14"/>
  <c r="K95" i="14"/>
  <c r="I95" i="14"/>
  <c r="G95" i="14"/>
  <c r="E95" i="14"/>
  <c r="AQ94" i="14"/>
  <c r="AO94" i="14"/>
  <c r="AM94" i="14"/>
  <c r="AK94" i="14"/>
  <c r="AI94" i="14"/>
  <c r="AG94" i="14"/>
  <c r="AE94" i="14"/>
  <c r="AC94" i="14"/>
  <c r="AA94" i="14"/>
  <c r="Y94" i="14"/>
  <c r="W94" i="14"/>
  <c r="U94" i="14"/>
  <c r="S94" i="14"/>
  <c r="Q94" i="14"/>
  <c r="O94" i="14"/>
  <c r="M94" i="14"/>
  <c r="K94" i="14"/>
  <c r="I94" i="14"/>
  <c r="G94" i="14"/>
  <c r="E94" i="14"/>
  <c r="AQ93" i="14"/>
  <c r="AO93" i="14"/>
  <c r="AM93" i="14"/>
  <c r="AK93" i="14"/>
  <c r="AI93" i="14"/>
  <c r="AG93" i="14"/>
  <c r="AE93" i="14"/>
  <c r="AC93" i="14"/>
  <c r="AA93" i="14"/>
  <c r="Y93" i="14"/>
  <c r="W93" i="14"/>
  <c r="U93" i="14"/>
  <c r="S93" i="14"/>
  <c r="Q93" i="14"/>
  <c r="O93" i="14"/>
  <c r="M93" i="14"/>
  <c r="K93" i="14"/>
  <c r="I93" i="14"/>
  <c r="G93" i="14"/>
  <c r="E93" i="14"/>
  <c r="AQ92" i="14"/>
  <c r="AO92" i="14"/>
  <c r="AM92" i="14"/>
  <c r="AK92" i="14"/>
  <c r="AI92" i="14"/>
  <c r="AG92" i="14"/>
  <c r="AE92" i="14"/>
  <c r="AC92" i="14"/>
  <c r="AA92" i="14"/>
  <c r="Y92" i="14"/>
  <c r="W92" i="14"/>
  <c r="U92" i="14"/>
  <c r="S92" i="14"/>
  <c r="Q92" i="14"/>
  <c r="O92" i="14"/>
  <c r="M92" i="14"/>
  <c r="K92" i="14"/>
  <c r="I92" i="14"/>
  <c r="G92" i="14"/>
  <c r="E92" i="14"/>
  <c r="AQ91" i="14"/>
  <c r="AO91" i="14"/>
  <c r="AM91" i="14"/>
  <c r="AK91" i="14"/>
  <c r="AI91" i="14"/>
  <c r="AG91" i="14"/>
  <c r="AE91" i="14"/>
  <c r="AC91" i="14"/>
  <c r="AA91" i="14"/>
  <c r="Y91" i="14"/>
  <c r="W91" i="14"/>
  <c r="U91" i="14"/>
  <c r="S91" i="14"/>
  <c r="Q91" i="14"/>
  <c r="O91" i="14"/>
  <c r="M91" i="14"/>
  <c r="K91" i="14"/>
  <c r="I91" i="14"/>
  <c r="G91" i="14"/>
  <c r="E91" i="14"/>
  <c r="AQ90" i="14"/>
  <c r="AO90" i="14"/>
  <c r="AM90" i="14"/>
  <c r="AK90" i="14"/>
  <c r="AI90" i="14"/>
  <c r="AG90" i="14"/>
  <c r="AE90" i="14"/>
  <c r="AC90" i="14"/>
  <c r="AA90" i="14"/>
  <c r="Y90" i="14"/>
  <c r="W90" i="14"/>
  <c r="U90" i="14"/>
  <c r="S90" i="14"/>
  <c r="Q90" i="14"/>
  <c r="O90" i="14"/>
  <c r="M90" i="14"/>
  <c r="K90" i="14"/>
  <c r="I90" i="14"/>
  <c r="G90" i="14"/>
  <c r="E90" i="14"/>
  <c r="AQ89" i="14"/>
  <c r="AO89" i="14"/>
  <c r="AM89" i="14"/>
  <c r="AK89" i="14"/>
  <c r="AI89" i="14"/>
  <c r="AG89" i="14"/>
  <c r="AE89" i="14"/>
  <c r="AC89" i="14"/>
  <c r="AA89" i="14"/>
  <c r="Y89" i="14"/>
  <c r="W89" i="14"/>
  <c r="U89" i="14"/>
  <c r="S89" i="14"/>
  <c r="Q89" i="14"/>
  <c r="O89" i="14"/>
  <c r="M89" i="14"/>
  <c r="K89" i="14"/>
  <c r="I89" i="14"/>
  <c r="G89" i="14"/>
  <c r="E89" i="14"/>
  <c r="AQ88" i="14"/>
  <c r="AO88" i="14"/>
  <c r="AM88" i="14"/>
  <c r="AK88" i="14"/>
  <c r="AI88" i="14"/>
  <c r="AG88" i="14"/>
  <c r="AE88" i="14"/>
  <c r="AC88" i="14"/>
  <c r="AA88" i="14"/>
  <c r="Y88" i="14"/>
  <c r="W88" i="14"/>
  <c r="U88" i="14"/>
  <c r="S88" i="14"/>
  <c r="Q88" i="14"/>
  <c r="O88" i="14"/>
  <c r="M88" i="14"/>
  <c r="K88" i="14"/>
  <c r="I88" i="14"/>
  <c r="G88" i="14"/>
  <c r="E88" i="14"/>
  <c r="AQ87" i="14"/>
  <c r="AO87" i="14"/>
  <c r="AM87" i="14"/>
  <c r="AK87" i="14"/>
  <c r="AI87" i="14"/>
  <c r="AG87" i="14"/>
  <c r="AE87" i="14"/>
  <c r="AC87" i="14"/>
  <c r="AA87" i="14"/>
  <c r="Y87" i="14"/>
  <c r="W87" i="14"/>
  <c r="U87" i="14"/>
  <c r="S87" i="14"/>
  <c r="Q87" i="14"/>
  <c r="O87" i="14"/>
  <c r="M87" i="14"/>
  <c r="K87" i="14"/>
  <c r="I87" i="14"/>
  <c r="G87" i="14"/>
  <c r="E87" i="14"/>
  <c r="AQ86" i="14"/>
  <c r="AO86" i="14"/>
  <c r="AM86" i="14"/>
  <c r="AK86" i="14"/>
  <c r="AI86" i="14"/>
  <c r="AG86" i="14"/>
  <c r="AE86" i="14"/>
  <c r="AC86" i="14"/>
  <c r="AA86" i="14"/>
  <c r="Y86" i="14"/>
  <c r="W86" i="14"/>
  <c r="U86" i="14"/>
  <c r="S86" i="14"/>
  <c r="Q86" i="14"/>
  <c r="O86" i="14"/>
  <c r="M86" i="14"/>
  <c r="K86" i="14"/>
  <c r="I86" i="14"/>
  <c r="G86" i="14"/>
  <c r="E86" i="14"/>
  <c r="AQ85" i="14"/>
  <c r="AO85" i="14"/>
  <c r="AM85" i="14"/>
  <c r="AK85" i="14"/>
  <c r="AI85" i="14"/>
  <c r="AG85" i="14"/>
  <c r="AE85" i="14"/>
  <c r="AC85" i="14"/>
  <c r="AA85" i="14"/>
  <c r="Y85" i="14"/>
  <c r="W85" i="14"/>
  <c r="U85" i="14"/>
  <c r="S85" i="14"/>
  <c r="Q85" i="14"/>
  <c r="O85" i="14"/>
  <c r="M85" i="14"/>
  <c r="K85" i="14"/>
  <c r="I85" i="14"/>
  <c r="G85" i="14"/>
  <c r="E85" i="14"/>
  <c r="AQ84" i="14"/>
  <c r="AO84" i="14"/>
  <c r="AM84" i="14"/>
  <c r="AK84" i="14"/>
  <c r="AI84" i="14"/>
  <c r="AG84" i="14"/>
  <c r="AE84" i="14"/>
  <c r="AC84" i="14"/>
  <c r="AA84" i="14"/>
  <c r="Y84" i="14"/>
  <c r="W84" i="14"/>
  <c r="U84" i="14"/>
  <c r="S84" i="14"/>
  <c r="Q84" i="14"/>
  <c r="O84" i="14"/>
  <c r="M84" i="14"/>
  <c r="K84" i="14"/>
  <c r="I84" i="14"/>
  <c r="G84" i="14"/>
  <c r="E84" i="14"/>
  <c r="AQ83" i="14"/>
  <c r="AO83" i="14"/>
  <c r="AM83" i="14"/>
  <c r="AK83" i="14"/>
  <c r="AI83" i="14"/>
  <c r="AG83" i="14"/>
  <c r="AE83" i="14"/>
  <c r="AC83" i="14"/>
  <c r="AA83" i="14"/>
  <c r="Y83" i="14"/>
  <c r="W83" i="14"/>
  <c r="U83" i="14"/>
  <c r="S83" i="14"/>
  <c r="Q83" i="14"/>
  <c r="O83" i="14"/>
  <c r="M83" i="14"/>
  <c r="K83" i="14"/>
  <c r="I83" i="14"/>
  <c r="G83" i="14"/>
  <c r="E83" i="14"/>
  <c r="AQ82" i="14"/>
  <c r="AO82" i="14"/>
  <c r="AM82" i="14"/>
  <c r="AK82" i="14"/>
  <c r="AI82" i="14"/>
  <c r="AG82" i="14"/>
  <c r="AE82" i="14"/>
  <c r="AC82" i="14"/>
  <c r="AA82" i="14"/>
  <c r="Y82" i="14"/>
  <c r="W82" i="14"/>
  <c r="U82" i="14"/>
  <c r="S82" i="14"/>
  <c r="Q82" i="14"/>
  <c r="O82" i="14"/>
  <c r="M82" i="14"/>
  <c r="K82" i="14"/>
  <c r="I82" i="14"/>
  <c r="G82" i="14"/>
  <c r="E82" i="14"/>
  <c r="AQ81" i="14"/>
  <c r="AO81" i="14"/>
  <c r="AM81" i="14"/>
  <c r="AK81" i="14"/>
  <c r="AI81" i="14"/>
  <c r="AG81" i="14"/>
  <c r="AE81" i="14"/>
  <c r="AC81" i="14"/>
  <c r="AA81" i="14"/>
  <c r="Y81" i="14"/>
  <c r="W81" i="14"/>
  <c r="U81" i="14"/>
  <c r="S81" i="14"/>
  <c r="Q81" i="14"/>
  <c r="O81" i="14"/>
  <c r="M81" i="14"/>
  <c r="K81" i="14"/>
  <c r="I81" i="14"/>
  <c r="G81" i="14"/>
  <c r="E81" i="14"/>
  <c r="AQ80" i="14"/>
  <c r="AO80" i="14"/>
  <c r="AM80" i="14"/>
  <c r="AK80" i="14"/>
  <c r="AI80" i="14"/>
  <c r="AG80" i="14"/>
  <c r="AE80" i="14"/>
  <c r="AC80" i="14"/>
  <c r="AA80" i="14"/>
  <c r="Y80" i="14"/>
  <c r="W80" i="14"/>
  <c r="U80" i="14"/>
  <c r="S80" i="14"/>
  <c r="Q80" i="14"/>
  <c r="O80" i="14"/>
  <c r="M80" i="14"/>
  <c r="K80" i="14"/>
  <c r="I80" i="14"/>
  <c r="G80" i="14"/>
  <c r="E80" i="14"/>
  <c r="AQ79" i="14"/>
  <c r="AO79" i="14"/>
  <c r="AM79" i="14"/>
  <c r="AK79" i="14"/>
  <c r="AI79" i="14"/>
  <c r="AG79" i="14"/>
  <c r="AE79" i="14"/>
  <c r="AC79" i="14"/>
  <c r="AA79" i="14"/>
  <c r="Y79" i="14"/>
  <c r="W79" i="14"/>
  <c r="U79" i="14"/>
  <c r="S79" i="14"/>
  <c r="Q79" i="14"/>
  <c r="O79" i="14"/>
  <c r="M79" i="14"/>
  <c r="K79" i="14"/>
  <c r="I79" i="14"/>
  <c r="G79" i="14"/>
  <c r="E79" i="14"/>
  <c r="AQ78" i="14"/>
  <c r="AO78" i="14"/>
  <c r="AM78" i="14"/>
  <c r="AK78" i="14"/>
  <c r="AI78" i="14"/>
  <c r="AG78" i="14"/>
  <c r="AE78" i="14"/>
  <c r="AC78" i="14"/>
  <c r="AA78" i="14"/>
  <c r="Y78" i="14"/>
  <c r="W78" i="14"/>
  <c r="U78" i="14"/>
  <c r="S78" i="14"/>
  <c r="Q78" i="14"/>
  <c r="O78" i="14"/>
  <c r="M78" i="14"/>
  <c r="K78" i="14"/>
  <c r="I78" i="14"/>
  <c r="G78" i="14"/>
  <c r="E78" i="14"/>
  <c r="AQ77" i="14"/>
  <c r="AO77" i="14"/>
  <c r="AM77" i="14"/>
  <c r="AK77" i="14"/>
  <c r="AI77" i="14"/>
  <c r="AG77" i="14"/>
  <c r="AE77" i="14"/>
  <c r="AC77" i="14"/>
  <c r="AA77" i="14"/>
  <c r="Y77" i="14"/>
  <c r="W77" i="14"/>
  <c r="U77" i="14"/>
  <c r="S77" i="14"/>
  <c r="Q77" i="14"/>
  <c r="O77" i="14"/>
  <c r="M77" i="14"/>
  <c r="K77" i="14"/>
  <c r="I77" i="14"/>
  <c r="G77" i="14"/>
  <c r="E77" i="14"/>
  <c r="AQ76" i="14"/>
  <c r="AO76" i="14"/>
  <c r="AM76" i="14"/>
  <c r="AK76" i="14"/>
  <c r="AI76" i="14"/>
  <c r="AG76" i="14"/>
  <c r="AE76" i="14"/>
  <c r="AC76" i="14"/>
  <c r="AA76" i="14"/>
  <c r="Y76" i="14"/>
  <c r="W76" i="14"/>
  <c r="U76" i="14"/>
  <c r="S76" i="14"/>
  <c r="Q76" i="14"/>
  <c r="O76" i="14"/>
  <c r="M76" i="14"/>
  <c r="K76" i="14"/>
  <c r="I76" i="14"/>
  <c r="G76" i="14"/>
  <c r="E76" i="14"/>
  <c r="AQ75" i="14"/>
  <c r="AO75" i="14"/>
  <c r="AM75" i="14"/>
  <c r="AK75" i="14"/>
  <c r="AI75" i="14"/>
  <c r="AG75" i="14"/>
  <c r="AE75" i="14"/>
  <c r="AC75" i="14"/>
  <c r="AA75" i="14"/>
  <c r="Y75" i="14"/>
  <c r="W75" i="14"/>
  <c r="U75" i="14"/>
  <c r="S75" i="14"/>
  <c r="Q75" i="14"/>
  <c r="O75" i="14"/>
  <c r="M75" i="14"/>
  <c r="K75" i="14"/>
  <c r="I75" i="14"/>
  <c r="G75" i="14"/>
  <c r="E75" i="14"/>
  <c r="AQ74" i="14"/>
  <c r="AO74" i="14"/>
  <c r="AM74" i="14"/>
  <c r="AK74" i="14"/>
  <c r="AI74" i="14"/>
  <c r="AG74" i="14"/>
  <c r="AE74" i="14"/>
  <c r="AC74" i="14"/>
  <c r="AA74" i="14"/>
  <c r="Y74" i="14"/>
  <c r="W74" i="14"/>
  <c r="U74" i="14"/>
  <c r="S74" i="14"/>
  <c r="Q74" i="14"/>
  <c r="O74" i="14"/>
  <c r="M74" i="14"/>
  <c r="K74" i="14"/>
  <c r="I74" i="14"/>
  <c r="G74" i="14"/>
  <c r="E74" i="14"/>
  <c r="AQ73" i="14"/>
  <c r="AO73" i="14"/>
  <c r="AM73" i="14"/>
  <c r="AK73" i="14"/>
  <c r="AI73" i="14"/>
  <c r="AG73" i="14"/>
  <c r="AE73" i="14"/>
  <c r="AC73" i="14"/>
  <c r="AA73" i="14"/>
  <c r="Y73" i="14"/>
  <c r="W73" i="14"/>
  <c r="U73" i="14"/>
  <c r="S73" i="14"/>
  <c r="Q73" i="14"/>
  <c r="O73" i="14"/>
  <c r="M73" i="14"/>
  <c r="K73" i="14"/>
  <c r="I73" i="14"/>
  <c r="G73" i="14"/>
  <c r="E73" i="14"/>
  <c r="AQ72" i="14"/>
  <c r="AO72" i="14"/>
  <c r="AM72" i="14"/>
  <c r="AK72" i="14"/>
  <c r="AI72" i="14"/>
  <c r="AG72" i="14"/>
  <c r="AE72" i="14"/>
  <c r="AC72" i="14"/>
  <c r="AA72" i="14"/>
  <c r="Y72" i="14"/>
  <c r="W72" i="14"/>
  <c r="U72" i="14"/>
  <c r="S72" i="14"/>
  <c r="Q72" i="14"/>
  <c r="O72" i="14"/>
  <c r="M72" i="14"/>
  <c r="K72" i="14"/>
  <c r="I72" i="14"/>
  <c r="G72" i="14"/>
  <c r="E72" i="14"/>
  <c r="AQ71" i="14"/>
  <c r="AO71" i="14"/>
  <c r="AM71" i="14"/>
  <c r="AK71" i="14"/>
  <c r="AI71" i="14"/>
  <c r="AG71" i="14"/>
  <c r="AE71" i="14"/>
  <c r="AC71" i="14"/>
  <c r="AA71" i="14"/>
  <c r="Y71" i="14"/>
  <c r="W71" i="14"/>
  <c r="U71" i="14"/>
  <c r="S71" i="14"/>
  <c r="Q71" i="14"/>
  <c r="O71" i="14"/>
  <c r="M71" i="14"/>
  <c r="K71" i="14"/>
  <c r="I71" i="14"/>
  <c r="G71" i="14"/>
  <c r="E71" i="14"/>
  <c r="AQ70" i="14"/>
  <c r="AO70" i="14"/>
  <c r="AM70" i="14"/>
  <c r="AK70" i="14"/>
  <c r="AI70" i="14"/>
  <c r="AG70" i="14"/>
  <c r="AE70" i="14"/>
  <c r="AC70" i="14"/>
  <c r="AA70" i="14"/>
  <c r="Y70" i="14"/>
  <c r="W70" i="14"/>
  <c r="U70" i="14"/>
  <c r="S70" i="14"/>
  <c r="Q70" i="14"/>
  <c r="O70" i="14"/>
  <c r="M70" i="14"/>
  <c r="K70" i="14"/>
  <c r="I70" i="14"/>
  <c r="G70" i="14"/>
  <c r="E70" i="14"/>
  <c r="AQ69" i="14"/>
  <c r="AO69" i="14"/>
  <c r="AM69" i="14"/>
  <c r="AK69" i="14"/>
  <c r="AI69" i="14"/>
  <c r="AG69" i="14"/>
  <c r="AE69" i="14"/>
  <c r="AC69" i="14"/>
  <c r="AA69" i="14"/>
  <c r="Y69" i="14"/>
  <c r="W69" i="14"/>
  <c r="U69" i="14"/>
  <c r="S69" i="14"/>
  <c r="Q69" i="14"/>
  <c r="O69" i="14"/>
  <c r="M69" i="14"/>
  <c r="K69" i="14"/>
  <c r="I69" i="14"/>
  <c r="G69" i="14"/>
  <c r="E69" i="14"/>
  <c r="AQ68" i="14"/>
  <c r="AO68" i="14"/>
  <c r="AM68" i="14"/>
  <c r="AK68" i="14"/>
  <c r="AI68" i="14"/>
  <c r="AG68" i="14"/>
  <c r="AE68" i="14"/>
  <c r="AC68" i="14"/>
  <c r="AA68" i="14"/>
  <c r="Y68" i="14"/>
  <c r="W68" i="14"/>
  <c r="U68" i="14"/>
  <c r="S68" i="14"/>
  <c r="Q68" i="14"/>
  <c r="O68" i="14"/>
  <c r="M68" i="14"/>
  <c r="K68" i="14"/>
  <c r="I68" i="14"/>
  <c r="G68" i="14"/>
  <c r="E68" i="14"/>
  <c r="AQ67" i="14"/>
  <c r="AO67" i="14"/>
  <c r="AM67" i="14"/>
  <c r="AK67" i="14"/>
  <c r="AI67" i="14"/>
  <c r="AG67" i="14"/>
  <c r="AE67" i="14"/>
  <c r="AC67" i="14"/>
  <c r="AA67" i="14"/>
  <c r="Y67" i="14"/>
  <c r="W67" i="14"/>
  <c r="U67" i="14"/>
  <c r="S67" i="14"/>
  <c r="Q67" i="14"/>
  <c r="O67" i="14"/>
  <c r="M67" i="14"/>
  <c r="K67" i="14"/>
  <c r="I67" i="14"/>
  <c r="G67" i="14"/>
  <c r="E67" i="14"/>
  <c r="AQ66" i="14"/>
  <c r="AO66" i="14"/>
  <c r="AM66" i="14"/>
  <c r="AK66" i="14"/>
  <c r="AI66" i="14"/>
  <c r="AG66" i="14"/>
  <c r="AE66" i="14"/>
  <c r="AC66" i="14"/>
  <c r="AA66" i="14"/>
  <c r="Y66" i="14"/>
  <c r="W66" i="14"/>
  <c r="U66" i="14"/>
  <c r="S66" i="14"/>
  <c r="Q66" i="14"/>
  <c r="O66" i="14"/>
  <c r="M66" i="14"/>
  <c r="K66" i="14"/>
  <c r="I66" i="14"/>
  <c r="G66" i="14"/>
  <c r="E66" i="14"/>
  <c r="AQ65" i="14"/>
  <c r="AO65" i="14"/>
  <c r="AM65" i="14"/>
  <c r="AK65" i="14"/>
  <c r="AI65" i="14"/>
  <c r="AG65" i="14"/>
  <c r="AE65" i="14"/>
  <c r="AC65" i="14"/>
  <c r="AA65" i="14"/>
  <c r="Y65" i="14"/>
  <c r="W65" i="14"/>
  <c r="U65" i="14"/>
  <c r="S65" i="14"/>
  <c r="Q65" i="14"/>
  <c r="O65" i="14"/>
  <c r="M65" i="14"/>
  <c r="K65" i="14"/>
  <c r="I65" i="14"/>
  <c r="G65" i="14"/>
  <c r="E65" i="14"/>
  <c r="AQ64" i="14"/>
  <c r="AO64" i="14"/>
  <c r="AM64" i="14"/>
  <c r="AK64" i="14"/>
  <c r="AI64" i="14"/>
  <c r="AG64" i="14"/>
  <c r="AE64" i="14"/>
  <c r="AC64" i="14"/>
  <c r="AA64" i="14"/>
  <c r="Y64" i="14"/>
  <c r="W64" i="14"/>
  <c r="U64" i="14"/>
  <c r="S64" i="14"/>
  <c r="Q64" i="14"/>
  <c r="O64" i="14"/>
  <c r="M64" i="14"/>
  <c r="K64" i="14"/>
  <c r="I64" i="14"/>
  <c r="G64" i="14"/>
  <c r="E64" i="14"/>
  <c r="AQ63" i="14"/>
  <c r="AO63" i="14"/>
  <c r="AM63" i="14"/>
  <c r="AK63" i="14"/>
  <c r="AI63" i="14"/>
  <c r="AG63" i="14"/>
  <c r="AE63" i="14"/>
  <c r="AC63" i="14"/>
  <c r="AA63" i="14"/>
  <c r="Y63" i="14"/>
  <c r="W63" i="14"/>
  <c r="U63" i="14"/>
  <c r="S63" i="14"/>
  <c r="Q63" i="14"/>
  <c r="O63" i="14"/>
  <c r="M63" i="14"/>
  <c r="K63" i="14"/>
  <c r="I63" i="14"/>
  <c r="G63" i="14"/>
  <c r="E63" i="14"/>
  <c r="AQ62" i="14"/>
  <c r="AO62" i="14"/>
  <c r="AM62" i="14"/>
  <c r="AK62" i="14"/>
  <c r="AI62" i="14"/>
  <c r="AG62" i="14"/>
  <c r="AE62" i="14"/>
  <c r="AC62" i="14"/>
  <c r="AA62" i="14"/>
  <c r="Y62" i="14"/>
  <c r="W62" i="14"/>
  <c r="U62" i="14"/>
  <c r="S62" i="14"/>
  <c r="Q62" i="14"/>
  <c r="O62" i="14"/>
  <c r="M62" i="14"/>
  <c r="K62" i="14"/>
  <c r="I62" i="14"/>
  <c r="G62" i="14"/>
  <c r="E62" i="14"/>
  <c r="AQ61" i="14"/>
  <c r="AO61" i="14"/>
  <c r="AM61" i="14"/>
  <c r="AK61" i="14"/>
  <c r="AI61" i="14"/>
  <c r="AG61" i="14"/>
  <c r="AE61" i="14"/>
  <c r="AC61" i="14"/>
  <c r="AA61" i="14"/>
  <c r="Y61" i="14"/>
  <c r="W61" i="14"/>
  <c r="U61" i="14"/>
  <c r="S61" i="14"/>
  <c r="Q61" i="14"/>
  <c r="O61" i="14"/>
  <c r="M61" i="14"/>
  <c r="K61" i="14"/>
  <c r="I61" i="14"/>
  <c r="G61" i="14"/>
  <c r="E61" i="14"/>
  <c r="AQ60" i="14"/>
  <c r="AO60" i="14"/>
  <c r="AM60" i="14"/>
  <c r="AK60" i="14"/>
  <c r="AI60" i="14"/>
  <c r="AG60" i="14"/>
  <c r="AE60" i="14"/>
  <c r="AC60" i="14"/>
  <c r="AA60" i="14"/>
  <c r="Y60" i="14"/>
  <c r="W60" i="14"/>
  <c r="U60" i="14"/>
  <c r="S60" i="14"/>
  <c r="Q60" i="14"/>
  <c r="O60" i="14"/>
  <c r="M60" i="14"/>
  <c r="K60" i="14"/>
  <c r="I60" i="14"/>
  <c r="G60" i="14"/>
  <c r="E60" i="14"/>
  <c r="AQ59" i="14"/>
  <c r="AO59" i="14"/>
  <c r="AM59" i="14"/>
  <c r="AK59" i="14"/>
  <c r="AI59" i="14"/>
  <c r="AG59" i="14"/>
  <c r="AE59" i="14"/>
  <c r="AC59" i="14"/>
  <c r="AA59" i="14"/>
  <c r="Y59" i="14"/>
  <c r="W59" i="14"/>
  <c r="U59" i="14"/>
  <c r="S59" i="14"/>
  <c r="Q59" i="14"/>
  <c r="O59" i="14"/>
  <c r="M59" i="14"/>
  <c r="K59" i="14"/>
  <c r="I59" i="14"/>
  <c r="G59" i="14"/>
  <c r="E59" i="14"/>
  <c r="AQ58" i="14"/>
  <c r="AO58" i="14"/>
  <c r="AM58" i="14"/>
  <c r="AK58" i="14"/>
  <c r="AI58" i="14"/>
  <c r="AG58" i="14"/>
  <c r="AE58" i="14"/>
  <c r="AC58" i="14"/>
  <c r="AA58" i="14"/>
  <c r="Y58" i="14"/>
  <c r="W58" i="14"/>
  <c r="U58" i="14"/>
  <c r="S58" i="14"/>
  <c r="Q58" i="14"/>
  <c r="O58" i="14"/>
  <c r="M58" i="14"/>
  <c r="K58" i="14"/>
  <c r="I58" i="14"/>
  <c r="G58" i="14"/>
  <c r="E58" i="14"/>
  <c r="AQ57" i="14"/>
  <c r="AO57" i="14"/>
  <c r="AM57" i="14"/>
  <c r="AK57" i="14"/>
  <c r="AI57" i="14"/>
  <c r="AG57" i="14"/>
  <c r="AE57" i="14"/>
  <c r="AC57" i="14"/>
  <c r="AA57" i="14"/>
  <c r="Y57" i="14"/>
  <c r="W57" i="14"/>
  <c r="U57" i="14"/>
  <c r="S57" i="14"/>
  <c r="Q57" i="14"/>
  <c r="O57" i="14"/>
  <c r="M57" i="14"/>
  <c r="K57" i="14"/>
  <c r="I57" i="14"/>
  <c r="G57" i="14"/>
  <c r="E57" i="14"/>
  <c r="AQ56" i="14"/>
  <c r="AO56" i="14"/>
  <c r="AM56" i="14"/>
  <c r="AK56" i="14"/>
  <c r="AI56" i="14"/>
  <c r="AG56" i="14"/>
  <c r="AE56" i="14"/>
  <c r="AC56" i="14"/>
  <c r="AA56" i="14"/>
  <c r="Y56" i="14"/>
  <c r="W56" i="14"/>
  <c r="U56" i="14"/>
  <c r="S56" i="14"/>
  <c r="Q56" i="14"/>
  <c r="O56" i="14"/>
  <c r="M56" i="14"/>
  <c r="K56" i="14"/>
  <c r="I56" i="14"/>
  <c r="G56" i="14"/>
  <c r="E56" i="14"/>
  <c r="AQ55" i="14"/>
  <c r="AO55" i="14"/>
  <c r="AM55" i="14"/>
  <c r="AK55" i="14"/>
  <c r="AI55" i="14"/>
  <c r="AG55" i="14"/>
  <c r="AE55" i="14"/>
  <c r="AC55" i="14"/>
  <c r="AA55" i="14"/>
  <c r="Y55" i="14"/>
  <c r="W55" i="14"/>
  <c r="U55" i="14"/>
  <c r="S55" i="14"/>
  <c r="Q55" i="14"/>
  <c r="O55" i="14"/>
  <c r="M55" i="14"/>
  <c r="K55" i="14"/>
  <c r="I55" i="14"/>
  <c r="G55" i="14"/>
  <c r="E55" i="14"/>
  <c r="AQ54" i="14"/>
  <c r="AO54" i="14"/>
  <c r="AM54" i="14"/>
  <c r="AK54" i="14"/>
  <c r="AI54" i="14"/>
  <c r="AG54" i="14"/>
  <c r="AE54" i="14"/>
  <c r="AC54" i="14"/>
  <c r="AA54" i="14"/>
  <c r="Y54" i="14"/>
  <c r="W54" i="14"/>
  <c r="U54" i="14"/>
  <c r="S54" i="14"/>
  <c r="Q54" i="14"/>
  <c r="O54" i="14"/>
  <c r="M54" i="14"/>
  <c r="K54" i="14"/>
  <c r="I54" i="14"/>
  <c r="G54" i="14"/>
  <c r="E54" i="14"/>
  <c r="AQ53" i="14"/>
  <c r="AO53" i="14"/>
  <c r="AM53" i="14"/>
  <c r="AK53" i="14"/>
  <c r="AI53" i="14"/>
  <c r="AG53" i="14"/>
  <c r="AE53" i="14"/>
  <c r="AC53" i="14"/>
  <c r="AA53" i="14"/>
  <c r="Y53" i="14"/>
  <c r="W53" i="14"/>
  <c r="U53" i="14"/>
  <c r="S53" i="14"/>
  <c r="Q53" i="14"/>
  <c r="O53" i="14"/>
  <c r="M53" i="14"/>
  <c r="K53" i="14"/>
  <c r="I53" i="14"/>
  <c r="G53" i="14"/>
  <c r="E53" i="14"/>
  <c r="AQ52" i="14"/>
  <c r="AO52" i="14"/>
  <c r="AM52" i="14"/>
  <c r="AK52" i="14"/>
  <c r="AI52" i="14"/>
  <c r="AG52" i="14"/>
  <c r="AE52" i="14"/>
  <c r="AC52" i="14"/>
  <c r="AA52" i="14"/>
  <c r="Y52" i="14"/>
  <c r="W52" i="14"/>
  <c r="U52" i="14"/>
  <c r="S52" i="14"/>
  <c r="Q52" i="14"/>
  <c r="O52" i="14"/>
  <c r="M52" i="14"/>
  <c r="K52" i="14"/>
  <c r="I52" i="14"/>
  <c r="G52" i="14"/>
  <c r="E52" i="14"/>
  <c r="AQ51" i="14"/>
  <c r="AO51" i="14"/>
  <c r="AM51" i="14"/>
  <c r="AK51" i="14"/>
  <c r="AI51" i="14"/>
  <c r="AG51" i="14"/>
  <c r="AE51" i="14"/>
  <c r="AC51" i="14"/>
  <c r="AA51" i="14"/>
  <c r="Y51" i="14"/>
  <c r="W51" i="14"/>
  <c r="U51" i="14"/>
  <c r="S51" i="14"/>
  <c r="Q51" i="14"/>
  <c r="O51" i="14"/>
  <c r="M51" i="14"/>
  <c r="K51" i="14"/>
  <c r="I51" i="14"/>
  <c r="G51" i="14"/>
  <c r="E51" i="14"/>
  <c r="AQ50" i="14"/>
  <c r="AO50" i="14"/>
  <c r="AM50" i="14"/>
  <c r="AK50" i="14"/>
  <c r="AI50" i="14"/>
  <c r="AG50" i="14"/>
  <c r="AE50" i="14"/>
  <c r="AC50" i="14"/>
  <c r="AA50" i="14"/>
  <c r="Y50" i="14"/>
  <c r="W50" i="14"/>
  <c r="U50" i="14"/>
  <c r="S50" i="14"/>
  <c r="Q50" i="14"/>
  <c r="O50" i="14"/>
  <c r="M50" i="14"/>
  <c r="K50" i="14"/>
  <c r="I50" i="14"/>
  <c r="G50" i="14"/>
  <c r="E50" i="14"/>
  <c r="AQ49" i="14"/>
  <c r="AO49" i="14"/>
  <c r="AM49" i="14"/>
  <c r="AK49" i="14"/>
  <c r="AI49" i="14"/>
  <c r="AG49" i="14"/>
  <c r="AE49" i="14"/>
  <c r="AC49" i="14"/>
  <c r="AA49" i="14"/>
  <c r="Y49" i="14"/>
  <c r="W49" i="14"/>
  <c r="U49" i="14"/>
  <c r="S49" i="14"/>
  <c r="Q49" i="14"/>
  <c r="O49" i="14"/>
  <c r="M49" i="14"/>
  <c r="K49" i="14"/>
  <c r="I49" i="14"/>
  <c r="G49" i="14"/>
  <c r="E49" i="14"/>
  <c r="AQ48" i="14"/>
  <c r="AO48" i="14"/>
  <c r="AM48" i="14"/>
  <c r="AK48" i="14"/>
  <c r="AI48" i="14"/>
  <c r="AG48" i="14"/>
  <c r="AE48" i="14"/>
  <c r="AC48" i="14"/>
  <c r="AA48" i="14"/>
  <c r="Y48" i="14"/>
  <c r="W48" i="14"/>
  <c r="U48" i="14"/>
  <c r="S48" i="14"/>
  <c r="Q48" i="14"/>
  <c r="O48" i="14"/>
  <c r="M48" i="14"/>
  <c r="K48" i="14"/>
  <c r="I48" i="14"/>
  <c r="G48" i="14"/>
  <c r="E48" i="14"/>
  <c r="AQ47" i="14"/>
  <c r="AO47" i="14"/>
  <c r="AM47" i="14"/>
  <c r="AK47" i="14"/>
  <c r="AI47" i="14"/>
  <c r="AG47" i="14"/>
  <c r="AE47" i="14"/>
  <c r="AC47" i="14"/>
  <c r="AA47" i="14"/>
  <c r="Y47" i="14"/>
  <c r="W47" i="14"/>
  <c r="U47" i="14"/>
  <c r="S47" i="14"/>
  <c r="Q47" i="14"/>
  <c r="O47" i="14"/>
  <c r="M47" i="14"/>
  <c r="K47" i="14"/>
  <c r="I47" i="14"/>
  <c r="G47" i="14"/>
  <c r="E47" i="14"/>
  <c r="AQ46" i="14"/>
  <c r="AO46" i="14"/>
  <c r="AM46" i="14"/>
  <c r="AK46" i="14"/>
  <c r="AI46" i="14"/>
  <c r="AG46" i="14"/>
  <c r="AE46" i="14"/>
  <c r="AC46" i="14"/>
  <c r="AA46" i="14"/>
  <c r="Y46" i="14"/>
  <c r="W46" i="14"/>
  <c r="U46" i="14"/>
  <c r="S46" i="14"/>
  <c r="Q46" i="14"/>
  <c r="O46" i="14"/>
  <c r="M46" i="14"/>
  <c r="K46" i="14"/>
  <c r="I46" i="14"/>
  <c r="G46" i="14"/>
  <c r="E46" i="14"/>
  <c r="AQ45" i="14"/>
  <c r="AO45" i="14"/>
  <c r="AM45" i="14"/>
  <c r="AK45" i="14"/>
  <c r="AI45" i="14"/>
  <c r="AG45" i="14"/>
  <c r="AE45" i="14"/>
  <c r="AC45" i="14"/>
  <c r="AA45" i="14"/>
  <c r="Y45" i="14"/>
  <c r="W45" i="14"/>
  <c r="U45" i="14"/>
  <c r="S45" i="14"/>
  <c r="Q45" i="14"/>
  <c r="O45" i="14"/>
  <c r="M45" i="14"/>
  <c r="K45" i="14"/>
  <c r="I45" i="14"/>
  <c r="G45" i="14"/>
  <c r="E45" i="14"/>
  <c r="AQ44" i="14"/>
  <c r="AO44" i="14"/>
  <c r="AM44" i="14"/>
  <c r="AK44" i="14"/>
  <c r="AI44" i="14"/>
  <c r="AG44" i="14"/>
  <c r="AE44" i="14"/>
  <c r="AC44" i="14"/>
  <c r="AA44" i="14"/>
  <c r="Y44" i="14"/>
  <c r="W44" i="14"/>
  <c r="U44" i="14"/>
  <c r="S44" i="14"/>
  <c r="Q44" i="14"/>
  <c r="O44" i="14"/>
  <c r="M44" i="14"/>
  <c r="K44" i="14"/>
  <c r="I44" i="14"/>
  <c r="G44" i="14"/>
  <c r="E44" i="14"/>
  <c r="AQ43" i="14"/>
  <c r="AO43" i="14"/>
  <c r="AM43" i="14"/>
  <c r="AK43" i="14"/>
  <c r="AI43" i="14"/>
  <c r="AG43" i="14"/>
  <c r="AE43" i="14"/>
  <c r="AC43" i="14"/>
  <c r="AA43" i="14"/>
  <c r="Y43" i="14"/>
  <c r="W43" i="14"/>
  <c r="U43" i="14"/>
  <c r="S43" i="14"/>
  <c r="Q43" i="14"/>
  <c r="O43" i="14"/>
  <c r="M43" i="14"/>
  <c r="K43" i="14"/>
  <c r="I43" i="14"/>
  <c r="G43" i="14"/>
  <c r="E43" i="14"/>
  <c r="AQ42" i="14"/>
  <c r="AO42" i="14"/>
  <c r="AM42" i="14"/>
  <c r="AK42" i="14"/>
  <c r="AI42" i="14"/>
  <c r="AG42" i="14"/>
  <c r="AE42" i="14"/>
  <c r="AC42" i="14"/>
  <c r="AA42" i="14"/>
  <c r="Y42" i="14"/>
  <c r="W42" i="14"/>
  <c r="U42" i="14"/>
  <c r="S42" i="14"/>
  <c r="Q42" i="14"/>
  <c r="O42" i="14"/>
  <c r="M42" i="14"/>
  <c r="K42" i="14"/>
  <c r="I42" i="14"/>
  <c r="G42" i="14"/>
  <c r="E42" i="14"/>
  <c r="AQ41" i="14"/>
  <c r="AO41" i="14"/>
  <c r="AM41" i="14"/>
  <c r="AK41" i="14"/>
  <c r="AI41" i="14"/>
  <c r="AG41" i="14"/>
  <c r="AE41" i="14"/>
  <c r="AC41" i="14"/>
  <c r="AA41" i="14"/>
  <c r="Y41" i="14"/>
  <c r="W41" i="14"/>
  <c r="U41" i="14"/>
  <c r="S41" i="14"/>
  <c r="Q41" i="14"/>
  <c r="O41" i="14"/>
  <c r="M41" i="14"/>
  <c r="K41" i="14"/>
  <c r="I41" i="14"/>
  <c r="G41" i="14"/>
  <c r="E41" i="14"/>
  <c r="AQ40" i="14"/>
  <c r="AO40" i="14"/>
  <c r="AM40" i="14"/>
  <c r="AK40" i="14"/>
  <c r="AI40" i="14"/>
  <c r="AG40" i="14"/>
  <c r="AE40" i="14"/>
  <c r="AC40" i="14"/>
  <c r="AA40" i="14"/>
  <c r="Y40" i="14"/>
  <c r="W40" i="14"/>
  <c r="U40" i="14"/>
  <c r="S40" i="14"/>
  <c r="Q40" i="14"/>
  <c r="O40" i="14"/>
  <c r="M40" i="14"/>
  <c r="K40" i="14"/>
  <c r="I40" i="14"/>
  <c r="G40" i="14"/>
  <c r="E40" i="14"/>
  <c r="AQ39" i="14"/>
  <c r="AO39" i="14"/>
  <c r="AM39" i="14"/>
  <c r="AK39" i="14"/>
  <c r="AI39" i="14"/>
  <c r="AG39" i="14"/>
  <c r="AE39" i="14"/>
  <c r="AC39" i="14"/>
  <c r="AA39" i="14"/>
  <c r="Y39" i="14"/>
  <c r="W39" i="14"/>
  <c r="U39" i="14"/>
  <c r="S39" i="14"/>
  <c r="Q39" i="14"/>
  <c r="O39" i="14"/>
  <c r="M39" i="14"/>
  <c r="K39" i="14"/>
  <c r="I39" i="14"/>
  <c r="G39" i="14"/>
  <c r="E39" i="14"/>
  <c r="AQ38" i="14"/>
  <c r="AO38" i="14"/>
  <c r="AM38" i="14"/>
  <c r="AK38" i="14"/>
  <c r="AI38" i="14"/>
  <c r="AG38" i="14"/>
  <c r="AE38" i="14"/>
  <c r="AC38" i="14"/>
  <c r="AA38" i="14"/>
  <c r="Y38" i="14"/>
  <c r="W38" i="14"/>
  <c r="U38" i="14"/>
  <c r="S38" i="14"/>
  <c r="Q38" i="14"/>
  <c r="O38" i="14"/>
  <c r="M38" i="14"/>
  <c r="K38" i="14"/>
  <c r="I38" i="14"/>
  <c r="G38" i="14"/>
  <c r="E38" i="14"/>
  <c r="AQ37" i="14"/>
  <c r="AO37" i="14"/>
  <c r="AM37" i="14"/>
  <c r="AK37" i="14"/>
  <c r="AI37" i="14"/>
  <c r="AG37" i="14"/>
  <c r="AE37" i="14"/>
  <c r="AC37" i="14"/>
  <c r="AA37" i="14"/>
  <c r="Y37" i="14"/>
  <c r="W37" i="14"/>
  <c r="U37" i="14"/>
  <c r="S37" i="14"/>
  <c r="Q37" i="14"/>
  <c r="O37" i="14"/>
  <c r="M37" i="14"/>
  <c r="K37" i="14"/>
  <c r="I37" i="14"/>
  <c r="G37" i="14"/>
  <c r="E37" i="14"/>
  <c r="AQ36" i="14"/>
  <c r="AO36" i="14"/>
  <c r="AM36" i="14"/>
  <c r="AK36" i="14"/>
  <c r="AI36" i="14"/>
  <c r="AG36" i="14"/>
  <c r="AE36" i="14"/>
  <c r="AC36" i="14"/>
  <c r="AA36" i="14"/>
  <c r="Y36" i="14"/>
  <c r="W36" i="14"/>
  <c r="U36" i="14"/>
  <c r="S36" i="14"/>
  <c r="Q36" i="14"/>
  <c r="O36" i="14"/>
  <c r="M36" i="14"/>
  <c r="K36" i="14"/>
  <c r="I36" i="14"/>
  <c r="G36" i="14"/>
  <c r="E36" i="14"/>
  <c r="AQ35" i="14"/>
  <c r="AO35" i="14"/>
  <c r="AM35" i="14"/>
  <c r="AK35" i="14"/>
  <c r="AI35" i="14"/>
  <c r="AG35" i="14"/>
  <c r="AE35" i="14"/>
  <c r="AC35" i="14"/>
  <c r="AA35" i="14"/>
  <c r="Y35" i="14"/>
  <c r="W35" i="14"/>
  <c r="U35" i="14"/>
  <c r="S35" i="14"/>
  <c r="Q35" i="14"/>
  <c r="O35" i="14"/>
  <c r="M35" i="14"/>
  <c r="K35" i="14"/>
  <c r="I35" i="14"/>
  <c r="G35" i="14"/>
  <c r="E35" i="14"/>
  <c r="AQ34" i="14"/>
  <c r="AO34" i="14"/>
  <c r="AM34" i="14"/>
  <c r="AK34" i="14"/>
  <c r="AI34" i="14"/>
  <c r="AG34" i="14"/>
  <c r="AE34" i="14"/>
  <c r="AC34" i="14"/>
  <c r="AA34" i="14"/>
  <c r="Y34" i="14"/>
  <c r="W34" i="14"/>
  <c r="U34" i="14"/>
  <c r="S34" i="14"/>
  <c r="Q34" i="14"/>
  <c r="O34" i="14"/>
  <c r="M34" i="14"/>
  <c r="K34" i="14"/>
  <c r="I34" i="14"/>
  <c r="G34" i="14"/>
  <c r="E34" i="14"/>
  <c r="AQ33" i="14"/>
  <c r="AO33" i="14"/>
  <c r="AM33" i="14"/>
  <c r="AK33" i="14"/>
  <c r="AI33" i="14"/>
  <c r="AG33" i="14"/>
  <c r="AE33" i="14"/>
  <c r="AC33" i="14"/>
  <c r="AA33" i="14"/>
  <c r="Y33" i="14"/>
  <c r="W33" i="14"/>
  <c r="U33" i="14"/>
  <c r="S33" i="14"/>
  <c r="Q33" i="14"/>
  <c r="O33" i="14"/>
  <c r="M33" i="14"/>
  <c r="K33" i="14"/>
  <c r="I33" i="14"/>
  <c r="G33" i="14"/>
  <c r="E33" i="14"/>
  <c r="AQ32" i="14"/>
  <c r="AO32" i="14"/>
  <c r="AM32" i="14"/>
  <c r="AK32" i="14"/>
  <c r="AI32" i="14"/>
  <c r="AG32" i="14"/>
  <c r="AE32" i="14"/>
  <c r="AC32" i="14"/>
  <c r="AA32" i="14"/>
  <c r="Y32" i="14"/>
  <c r="W32" i="14"/>
  <c r="U32" i="14"/>
  <c r="S32" i="14"/>
  <c r="Q32" i="14"/>
  <c r="O32" i="14"/>
  <c r="M32" i="14"/>
  <c r="K32" i="14"/>
  <c r="I32" i="14"/>
  <c r="G32" i="14"/>
  <c r="E32" i="14"/>
  <c r="AQ31" i="14"/>
  <c r="AO31" i="14"/>
  <c r="AM31" i="14"/>
  <c r="AK31" i="14"/>
  <c r="AI31" i="14"/>
  <c r="AG31" i="14"/>
  <c r="AE31" i="14"/>
  <c r="AC31" i="14"/>
  <c r="AA31" i="14"/>
  <c r="Y31" i="14"/>
  <c r="W31" i="14"/>
  <c r="U31" i="14"/>
  <c r="S31" i="14"/>
  <c r="Q31" i="14"/>
  <c r="O31" i="14"/>
  <c r="M31" i="14"/>
  <c r="K31" i="14"/>
  <c r="I31" i="14"/>
  <c r="G31" i="14"/>
  <c r="E31" i="14"/>
  <c r="AQ30" i="14"/>
  <c r="AO30" i="14"/>
  <c r="AM30" i="14"/>
  <c r="AM1" i="14" s="1"/>
  <c r="AK30" i="14"/>
  <c r="AI30" i="14"/>
  <c r="AG30" i="14"/>
  <c r="AG2" i="14" s="1"/>
  <c r="AE30" i="14"/>
  <c r="AC30" i="14"/>
  <c r="AA30" i="14"/>
  <c r="Y30" i="14"/>
  <c r="W30" i="14"/>
  <c r="U30" i="14"/>
  <c r="S30" i="14"/>
  <c r="S1" i="14" s="1"/>
  <c r="S3" i="14" s="1"/>
  <c r="Q30" i="14"/>
  <c r="O30" i="14"/>
  <c r="M30" i="14"/>
  <c r="K30" i="14"/>
  <c r="I30" i="14"/>
  <c r="G30" i="14"/>
  <c r="E30" i="14"/>
  <c r="AQ29" i="14"/>
  <c r="AO29" i="14"/>
  <c r="AM29" i="14"/>
  <c r="AK29" i="14"/>
  <c r="AI29" i="14"/>
  <c r="AG29" i="14"/>
  <c r="AE29" i="14"/>
  <c r="AC29" i="14"/>
  <c r="AA29" i="14"/>
  <c r="Y29" i="14"/>
  <c r="W29" i="14"/>
  <c r="U29" i="14"/>
  <c r="S29" i="14"/>
  <c r="Q29" i="14"/>
  <c r="O29" i="14"/>
  <c r="M29" i="14"/>
  <c r="K29" i="14"/>
  <c r="I29" i="14"/>
  <c r="G29" i="14"/>
  <c r="E29" i="14"/>
  <c r="AQ28" i="14"/>
  <c r="AO28" i="14"/>
  <c r="AM28" i="14"/>
  <c r="AK28" i="14"/>
  <c r="AI28" i="14"/>
  <c r="AG28" i="14"/>
  <c r="AE28" i="14"/>
  <c r="AC28" i="14"/>
  <c r="AA28" i="14"/>
  <c r="Y28" i="14"/>
  <c r="W28" i="14"/>
  <c r="U28" i="14"/>
  <c r="S28" i="14"/>
  <c r="Q28" i="14"/>
  <c r="O28" i="14"/>
  <c r="M28" i="14"/>
  <c r="K28" i="14"/>
  <c r="I28" i="14"/>
  <c r="G28" i="14"/>
  <c r="E28" i="14"/>
  <c r="AQ27" i="14"/>
  <c r="AO27" i="14"/>
  <c r="AM27" i="14"/>
  <c r="AK27" i="14"/>
  <c r="AI27" i="14"/>
  <c r="AG27" i="14"/>
  <c r="AE27" i="14"/>
  <c r="AC27" i="14"/>
  <c r="AA27" i="14"/>
  <c r="Y27" i="14"/>
  <c r="W27" i="14"/>
  <c r="U27" i="14"/>
  <c r="S27" i="14"/>
  <c r="Q27" i="14"/>
  <c r="O27" i="14"/>
  <c r="M27" i="14"/>
  <c r="K27" i="14"/>
  <c r="I27" i="14"/>
  <c r="G27" i="14"/>
  <c r="E27" i="14"/>
  <c r="AQ26" i="14"/>
  <c r="AO26" i="14"/>
  <c r="AM26" i="14"/>
  <c r="AK26" i="14"/>
  <c r="AI26" i="14"/>
  <c r="AG26" i="14"/>
  <c r="AE26" i="14"/>
  <c r="AC26" i="14"/>
  <c r="AA26" i="14"/>
  <c r="Y26" i="14"/>
  <c r="W26" i="14"/>
  <c r="U26" i="14"/>
  <c r="S26" i="14"/>
  <c r="Q26" i="14"/>
  <c r="O26" i="14"/>
  <c r="M26" i="14"/>
  <c r="K26" i="14"/>
  <c r="I26" i="14"/>
  <c r="G26" i="14"/>
  <c r="E26" i="14"/>
  <c r="AQ25" i="14"/>
  <c r="AO25" i="14"/>
  <c r="AM25" i="14"/>
  <c r="AK25" i="14"/>
  <c r="AI25" i="14"/>
  <c r="AG25" i="14"/>
  <c r="AE25" i="14"/>
  <c r="AC25" i="14"/>
  <c r="AA25" i="14"/>
  <c r="Y25" i="14"/>
  <c r="W25" i="14"/>
  <c r="U25" i="14"/>
  <c r="S25" i="14"/>
  <c r="Q25" i="14"/>
  <c r="O25" i="14"/>
  <c r="M25" i="14"/>
  <c r="K25" i="14"/>
  <c r="I25" i="14"/>
  <c r="G25" i="14"/>
  <c r="E25" i="14"/>
  <c r="AQ24" i="14"/>
  <c r="AO24" i="14"/>
  <c r="AM24" i="14"/>
  <c r="AK24" i="14"/>
  <c r="AI24" i="14"/>
  <c r="AG24" i="14"/>
  <c r="AE24" i="14"/>
  <c r="AC24" i="14"/>
  <c r="AA24" i="14"/>
  <c r="Y24" i="14"/>
  <c r="W24" i="14"/>
  <c r="U24" i="14"/>
  <c r="S24" i="14"/>
  <c r="Q24" i="14"/>
  <c r="O24" i="14"/>
  <c r="M24" i="14"/>
  <c r="K24" i="14"/>
  <c r="I24" i="14"/>
  <c r="G24" i="14"/>
  <c r="E24" i="14"/>
  <c r="AQ23" i="14"/>
  <c r="AO23" i="14"/>
  <c r="AM23" i="14"/>
  <c r="AK23" i="14"/>
  <c r="AI23" i="14"/>
  <c r="AG23" i="14"/>
  <c r="AE23" i="14"/>
  <c r="AC23" i="14"/>
  <c r="AA23" i="14"/>
  <c r="Y23" i="14"/>
  <c r="W23" i="14"/>
  <c r="U23" i="14"/>
  <c r="S23" i="14"/>
  <c r="Q23" i="14"/>
  <c r="O23" i="14"/>
  <c r="M23" i="14"/>
  <c r="K23" i="14"/>
  <c r="I23" i="14"/>
  <c r="G23" i="14"/>
  <c r="E23" i="14"/>
  <c r="AQ22" i="14"/>
  <c r="AO22" i="14"/>
  <c r="AM22" i="14"/>
  <c r="AK22" i="14"/>
  <c r="AI22" i="14"/>
  <c r="AG22" i="14"/>
  <c r="AE22" i="14"/>
  <c r="AC22" i="14"/>
  <c r="AA22" i="14"/>
  <c r="Y22" i="14"/>
  <c r="W22" i="14"/>
  <c r="U22" i="14"/>
  <c r="S22" i="14"/>
  <c r="Q22" i="14"/>
  <c r="O22" i="14"/>
  <c r="M22" i="14"/>
  <c r="K22" i="14"/>
  <c r="I22" i="14"/>
  <c r="G22" i="14"/>
  <c r="E22" i="14"/>
  <c r="AQ21" i="14"/>
  <c r="AO21" i="14"/>
  <c r="AM21" i="14"/>
  <c r="AK21" i="14"/>
  <c r="AI21" i="14"/>
  <c r="AG21" i="14"/>
  <c r="AE21" i="14"/>
  <c r="AC21" i="14"/>
  <c r="AA21" i="14"/>
  <c r="Y21" i="14"/>
  <c r="W21" i="14"/>
  <c r="U21" i="14"/>
  <c r="S21" i="14"/>
  <c r="Q21" i="14"/>
  <c r="O21" i="14"/>
  <c r="M21" i="14"/>
  <c r="K21" i="14"/>
  <c r="I21" i="14"/>
  <c r="G21" i="14"/>
  <c r="E21" i="14"/>
  <c r="AQ20" i="14"/>
  <c r="AO20" i="14"/>
  <c r="AM20" i="14"/>
  <c r="AK20" i="14"/>
  <c r="AI20" i="14"/>
  <c r="AG20" i="14"/>
  <c r="AE20" i="14"/>
  <c r="AC20" i="14"/>
  <c r="AA20" i="14"/>
  <c r="Y20" i="14"/>
  <c r="W20" i="14"/>
  <c r="U20" i="14"/>
  <c r="S20" i="14"/>
  <c r="Q20" i="14"/>
  <c r="O20" i="14"/>
  <c r="M20" i="14"/>
  <c r="K20" i="14"/>
  <c r="I20" i="14"/>
  <c r="G20" i="14"/>
  <c r="E20" i="14"/>
  <c r="AQ19" i="14"/>
  <c r="AO19" i="14"/>
  <c r="AM19" i="14"/>
  <c r="AK19" i="14"/>
  <c r="AI19" i="14"/>
  <c r="AG19" i="14"/>
  <c r="AE19" i="14"/>
  <c r="AC19" i="14"/>
  <c r="AA19" i="14"/>
  <c r="Y19" i="14"/>
  <c r="W19" i="14"/>
  <c r="U19" i="14"/>
  <c r="S19" i="14"/>
  <c r="Q19" i="14"/>
  <c r="O19" i="14"/>
  <c r="M19" i="14"/>
  <c r="K19" i="14"/>
  <c r="I19" i="14"/>
  <c r="G19" i="14"/>
  <c r="E19" i="14"/>
  <c r="AQ18" i="14"/>
  <c r="AO18" i="14"/>
  <c r="AM18" i="14"/>
  <c r="AK18" i="14"/>
  <c r="AI18" i="14"/>
  <c r="AG18" i="14"/>
  <c r="AE18" i="14"/>
  <c r="AC18" i="14"/>
  <c r="AA18" i="14"/>
  <c r="Y18" i="14"/>
  <c r="W18" i="14"/>
  <c r="U18" i="14"/>
  <c r="S18" i="14"/>
  <c r="Q18" i="14"/>
  <c r="O18" i="14"/>
  <c r="M18" i="14"/>
  <c r="K18" i="14"/>
  <c r="I18" i="14"/>
  <c r="G18" i="14"/>
  <c r="E18" i="14"/>
  <c r="AQ17" i="14"/>
  <c r="AO17" i="14"/>
  <c r="AM17" i="14"/>
  <c r="AK17" i="14"/>
  <c r="AI17" i="14"/>
  <c r="AG17" i="14"/>
  <c r="AE17" i="14"/>
  <c r="AC17" i="14"/>
  <c r="AA17" i="14"/>
  <c r="Y17" i="14"/>
  <c r="W17" i="14"/>
  <c r="U17" i="14"/>
  <c r="S17" i="14"/>
  <c r="Q17" i="14"/>
  <c r="O17" i="14"/>
  <c r="M17" i="14"/>
  <c r="K17" i="14"/>
  <c r="I17" i="14"/>
  <c r="G17" i="14"/>
  <c r="E17" i="14"/>
  <c r="AQ16" i="14"/>
  <c r="AO16" i="14"/>
  <c r="AM16" i="14"/>
  <c r="AK16" i="14"/>
  <c r="AI16" i="14"/>
  <c r="AG16" i="14"/>
  <c r="AE16" i="14"/>
  <c r="AC16" i="14"/>
  <c r="AA16" i="14"/>
  <c r="Y16" i="14"/>
  <c r="W16" i="14"/>
  <c r="U16" i="14"/>
  <c r="S16" i="14"/>
  <c r="Q16" i="14"/>
  <c r="O16" i="14"/>
  <c r="M16" i="14"/>
  <c r="K16" i="14"/>
  <c r="I16" i="14"/>
  <c r="G16" i="14"/>
  <c r="E16" i="14"/>
  <c r="AQ15" i="14"/>
  <c r="AO15" i="14"/>
  <c r="AM15" i="14"/>
  <c r="AK15" i="14"/>
  <c r="AI15" i="14"/>
  <c r="AG15" i="14"/>
  <c r="AE15" i="14"/>
  <c r="AC15" i="14"/>
  <c r="AA15" i="14"/>
  <c r="Y15" i="14"/>
  <c r="W15" i="14"/>
  <c r="U15" i="14"/>
  <c r="S15" i="14"/>
  <c r="Q15" i="14"/>
  <c r="O15" i="14"/>
  <c r="M15" i="14"/>
  <c r="K15" i="14"/>
  <c r="I15" i="14"/>
  <c r="G15" i="14"/>
  <c r="E15" i="14"/>
  <c r="AQ14" i="14"/>
  <c r="AO14" i="14"/>
  <c r="AM14" i="14"/>
  <c r="AK14" i="14"/>
  <c r="AI14" i="14"/>
  <c r="AG14" i="14"/>
  <c r="AE14" i="14"/>
  <c r="AC14" i="14"/>
  <c r="AA14" i="14"/>
  <c r="Y14" i="14"/>
  <c r="W14" i="14"/>
  <c r="U14" i="14"/>
  <c r="S14" i="14"/>
  <c r="Q14" i="14"/>
  <c r="O14" i="14"/>
  <c r="M14" i="14"/>
  <c r="K14" i="14"/>
  <c r="I14" i="14"/>
  <c r="G14" i="14"/>
  <c r="E14" i="14"/>
  <c r="AQ13" i="14"/>
  <c r="AO13" i="14"/>
  <c r="AM13" i="14"/>
  <c r="AM6" i="14" s="1"/>
  <c r="AK13" i="14"/>
  <c r="AI13" i="14"/>
  <c r="AG13" i="14"/>
  <c r="AE13" i="14"/>
  <c r="AC13" i="14"/>
  <c r="AA13" i="14"/>
  <c r="AA1" i="14" s="1"/>
  <c r="AA2" i="14" s="1"/>
  <c r="Y13" i="14"/>
  <c r="W13" i="14"/>
  <c r="W1" i="14" s="1"/>
  <c r="W3" i="14" s="1"/>
  <c r="U13" i="14"/>
  <c r="U1" i="14" s="1"/>
  <c r="U3" i="14" s="1"/>
  <c r="S13" i="14"/>
  <c r="Q13" i="14"/>
  <c r="O13" i="14"/>
  <c r="M13" i="14"/>
  <c r="K13" i="14"/>
  <c r="K5" i="14" s="1"/>
  <c r="I13" i="14"/>
  <c r="G13" i="14"/>
  <c r="E13" i="14"/>
  <c r="AQ12" i="14"/>
  <c r="AO12" i="14"/>
  <c r="AO1" i="14" s="1"/>
  <c r="AO3" i="14" s="1"/>
  <c r="AM12" i="14"/>
  <c r="AK12" i="14"/>
  <c r="AI12" i="14"/>
  <c r="AG12" i="14"/>
  <c r="AG4" i="14" s="1"/>
  <c r="AE12" i="14"/>
  <c r="AC12" i="14"/>
  <c r="AA12" i="14"/>
  <c r="Y12" i="14"/>
  <c r="W12" i="14"/>
  <c r="U12" i="14"/>
  <c r="S12" i="14"/>
  <c r="Q12" i="14"/>
  <c r="Q1" i="14" s="1"/>
  <c r="Q3" i="14" s="1"/>
  <c r="O12" i="14"/>
  <c r="M12" i="14"/>
  <c r="M5" i="14" s="1"/>
  <c r="K12" i="14"/>
  <c r="I12" i="14"/>
  <c r="I5" i="14" s="1"/>
  <c r="G12" i="14"/>
  <c r="E12" i="14"/>
  <c r="AQ10" i="14"/>
  <c r="AO10" i="14"/>
  <c r="AM10" i="14"/>
  <c r="AK10" i="14"/>
  <c r="AI10" i="14"/>
  <c r="AG10" i="14"/>
  <c r="AE10" i="14"/>
  <c r="AC10" i="14"/>
  <c r="AA10" i="14"/>
  <c r="Y10" i="14"/>
  <c r="W10" i="14"/>
  <c r="U10" i="14"/>
  <c r="S10" i="14"/>
  <c r="Q10" i="14"/>
  <c r="O10" i="14"/>
  <c r="M10" i="14"/>
  <c r="K10" i="14"/>
  <c r="I10" i="14"/>
  <c r="G10" i="14"/>
  <c r="E10" i="14"/>
  <c r="K3" i="14"/>
  <c r="AQ1" i="14"/>
  <c r="AQ2" i="14" s="1"/>
  <c r="AI1" i="14"/>
  <c r="AI3" i="14" s="1"/>
  <c r="Y1" i="14"/>
  <c r="Y3" i="14" s="1"/>
  <c r="K1" i="14"/>
  <c r="N15" i="26" l="1"/>
  <c r="R15" i="26"/>
  <c r="S15" i="26" s="1"/>
  <c r="AM3" i="14"/>
  <c r="AG5" i="14"/>
  <c r="AG1" i="14"/>
  <c r="I3" i="14"/>
  <c r="I6" i="14"/>
  <c r="E1" i="14"/>
  <c r="E3" i="14" s="1"/>
  <c r="I1" i="14"/>
  <c r="AG3" i="14"/>
  <c r="I4" i="14"/>
  <c r="AK1" i="14"/>
  <c r="AK3" i="14" s="1"/>
  <c r="I2" i="14"/>
  <c r="M4" i="14"/>
  <c r="M2" i="14"/>
  <c r="G1" i="14"/>
  <c r="G3" i="14" s="1"/>
  <c r="AM5" i="14"/>
  <c r="K6" i="14"/>
  <c r="AG6" i="14"/>
  <c r="K2" i="14"/>
  <c r="K4" i="14"/>
  <c r="M6" i="14"/>
  <c r="AO2" i="14"/>
  <c r="AO6" i="14" s="1"/>
  <c r="Y2" i="14"/>
  <c r="Y5" i="14" s="1"/>
  <c r="Q2" i="14"/>
  <c r="Q6" i="14" s="1"/>
  <c r="S2" i="14"/>
  <c r="AI2" i="14"/>
  <c r="AA3" i="14"/>
  <c r="AA6" i="14" s="1"/>
  <c r="AQ3" i="14"/>
  <c r="AQ5" i="14" s="1"/>
  <c r="M1" i="14"/>
  <c r="AC1" i="14"/>
  <c r="AC2" i="14" s="1"/>
  <c r="E2" i="14"/>
  <c r="U2" i="14"/>
  <c r="U5" i="14" s="1"/>
  <c r="M3" i="14"/>
  <c r="O1" i="14"/>
  <c r="O2" i="14" s="1"/>
  <c r="AE1" i="14"/>
  <c r="AE2" i="14" s="1"/>
  <c r="W2" i="14"/>
  <c r="W5" i="14" s="1"/>
  <c r="AM2" i="14"/>
  <c r="AM4" i="14"/>
  <c r="E5" i="14" l="1"/>
  <c r="G2" i="14"/>
  <c r="G5" i="14" s="1"/>
  <c r="AK2" i="14"/>
  <c r="AK5" i="14" s="1"/>
  <c r="AO4" i="14"/>
  <c r="Y4" i="14"/>
  <c r="Y6" i="14"/>
  <c r="AA4" i="14"/>
  <c r="AQ4" i="14"/>
  <c r="AQ6" i="14"/>
  <c r="W4" i="14"/>
  <c r="AO5" i="14"/>
  <c r="AE3" i="14"/>
  <c r="AE4" i="14" s="1"/>
  <c r="U4" i="14"/>
  <c r="AA5" i="14"/>
  <c r="O3" i="14"/>
  <c r="O5" i="14" s="1"/>
  <c r="E4" i="14"/>
  <c r="W6" i="14"/>
  <c r="AC3" i="14"/>
  <c r="AC4" i="14" s="1"/>
  <c r="AI5" i="14"/>
  <c r="AI6" i="14"/>
  <c r="AI4" i="14"/>
  <c r="S5" i="14"/>
  <c r="S6" i="14"/>
  <c r="S4" i="14"/>
  <c r="E6" i="14"/>
  <c r="Q5" i="14"/>
  <c r="Q4" i="14"/>
  <c r="U6" i="14"/>
  <c r="AK6" i="14" l="1"/>
  <c r="G6" i="14"/>
  <c r="G4" i="14"/>
  <c r="AK4" i="14"/>
  <c r="O4" i="14"/>
  <c r="O6" i="14"/>
  <c r="AE6" i="14"/>
  <c r="AE5" i="14"/>
  <c r="AC5" i="14"/>
  <c r="AC6" i="14"/>
  <c r="AQ300" i="16"/>
  <c r="AO300" i="16"/>
  <c r="AM300" i="16"/>
  <c r="AK300" i="16"/>
  <c r="AI300" i="16"/>
  <c r="AG300" i="16"/>
  <c r="AE300" i="16"/>
  <c r="AC300" i="16"/>
  <c r="AA300" i="16"/>
  <c r="Y300" i="16"/>
  <c r="W300" i="16"/>
  <c r="U300" i="16"/>
  <c r="S300" i="16"/>
  <c r="Q300" i="16"/>
  <c r="O300" i="16"/>
  <c r="M300" i="16"/>
  <c r="K300" i="16"/>
  <c r="I300" i="16"/>
  <c r="G300" i="16"/>
  <c r="E300" i="16"/>
  <c r="AQ299" i="16"/>
  <c r="AO299" i="16"/>
  <c r="AM299" i="16"/>
  <c r="AK299" i="16"/>
  <c r="AI299" i="16"/>
  <c r="AG299" i="16"/>
  <c r="AE299" i="16"/>
  <c r="AC299" i="16"/>
  <c r="AA299" i="16"/>
  <c r="Y299" i="16"/>
  <c r="W299" i="16"/>
  <c r="U299" i="16"/>
  <c r="S299" i="16"/>
  <c r="Q299" i="16"/>
  <c r="O299" i="16"/>
  <c r="M299" i="16"/>
  <c r="K299" i="16"/>
  <c r="I299" i="16"/>
  <c r="G299" i="16"/>
  <c r="E299" i="16"/>
  <c r="AQ298" i="16"/>
  <c r="AO298" i="16"/>
  <c r="AM298" i="16"/>
  <c r="AK298" i="16"/>
  <c r="AI298" i="16"/>
  <c r="AG298" i="16"/>
  <c r="AE298" i="16"/>
  <c r="AC298" i="16"/>
  <c r="AA298" i="16"/>
  <c r="Y298" i="16"/>
  <c r="W298" i="16"/>
  <c r="U298" i="16"/>
  <c r="S298" i="16"/>
  <c r="Q298" i="16"/>
  <c r="O298" i="16"/>
  <c r="M298" i="16"/>
  <c r="K298" i="16"/>
  <c r="I298" i="16"/>
  <c r="G298" i="16"/>
  <c r="E298" i="16"/>
  <c r="AQ297" i="16"/>
  <c r="AO297" i="16"/>
  <c r="AM297" i="16"/>
  <c r="AK297" i="16"/>
  <c r="AI297" i="16"/>
  <c r="AG297" i="16"/>
  <c r="AE297" i="16"/>
  <c r="AC297" i="16"/>
  <c r="AA297" i="16"/>
  <c r="Y297" i="16"/>
  <c r="W297" i="16"/>
  <c r="U297" i="16"/>
  <c r="S297" i="16"/>
  <c r="Q297" i="16"/>
  <c r="O297" i="16"/>
  <c r="M297" i="16"/>
  <c r="K297" i="16"/>
  <c r="I297" i="16"/>
  <c r="G297" i="16"/>
  <c r="E297" i="16"/>
  <c r="AQ296" i="16"/>
  <c r="AO296" i="16"/>
  <c r="AM296" i="16"/>
  <c r="AK296" i="16"/>
  <c r="AI296" i="16"/>
  <c r="AG296" i="16"/>
  <c r="AE296" i="16"/>
  <c r="AC296" i="16"/>
  <c r="AA296" i="16"/>
  <c r="Y296" i="16"/>
  <c r="W296" i="16"/>
  <c r="U296" i="16"/>
  <c r="S296" i="16"/>
  <c r="Q296" i="16"/>
  <c r="O296" i="16"/>
  <c r="M296" i="16"/>
  <c r="K296" i="16"/>
  <c r="I296" i="16"/>
  <c r="G296" i="16"/>
  <c r="E296" i="16"/>
  <c r="AQ295" i="16"/>
  <c r="AO295" i="16"/>
  <c r="AM295" i="16"/>
  <c r="AK295" i="16"/>
  <c r="AI295" i="16"/>
  <c r="AG295" i="16"/>
  <c r="AE295" i="16"/>
  <c r="AC295" i="16"/>
  <c r="AA295" i="16"/>
  <c r="Y295" i="16"/>
  <c r="W295" i="16"/>
  <c r="U295" i="16"/>
  <c r="S295" i="16"/>
  <c r="Q295" i="16"/>
  <c r="O295" i="16"/>
  <c r="M295" i="16"/>
  <c r="K295" i="16"/>
  <c r="I295" i="16"/>
  <c r="G295" i="16"/>
  <c r="E295" i="16"/>
  <c r="AQ294" i="16"/>
  <c r="AO294" i="16"/>
  <c r="AM294" i="16"/>
  <c r="AK294" i="16"/>
  <c r="AI294" i="16"/>
  <c r="AG294" i="16"/>
  <c r="AE294" i="16"/>
  <c r="AC294" i="16"/>
  <c r="AA294" i="16"/>
  <c r="Y294" i="16"/>
  <c r="W294" i="16"/>
  <c r="U294" i="16"/>
  <c r="S294" i="16"/>
  <c r="Q294" i="16"/>
  <c r="O294" i="16"/>
  <c r="M294" i="16"/>
  <c r="K294" i="16"/>
  <c r="I294" i="16"/>
  <c r="G294" i="16"/>
  <c r="E294" i="16"/>
  <c r="AQ293" i="16"/>
  <c r="AO293" i="16"/>
  <c r="AM293" i="16"/>
  <c r="AK293" i="16"/>
  <c r="AI293" i="16"/>
  <c r="AG293" i="16"/>
  <c r="AE293" i="16"/>
  <c r="AC293" i="16"/>
  <c r="AA293" i="16"/>
  <c r="Y293" i="16"/>
  <c r="W293" i="16"/>
  <c r="U293" i="16"/>
  <c r="S293" i="16"/>
  <c r="Q293" i="16"/>
  <c r="O293" i="16"/>
  <c r="M293" i="16"/>
  <c r="K293" i="16"/>
  <c r="I293" i="16"/>
  <c r="G293" i="16"/>
  <c r="E293" i="16"/>
  <c r="AQ292" i="16"/>
  <c r="AO292" i="16"/>
  <c r="AM292" i="16"/>
  <c r="AK292" i="16"/>
  <c r="AI292" i="16"/>
  <c r="AG292" i="16"/>
  <c r="AE292" i="16"/>
  <c r="AC292" i="16"/>
  <c r="AA292" i="16"/>
  <c r="Y292" i="16"/>
  <c r="W292" i="16"/>
  <c r="U292" i="16"/>
  <c r="S292" i="16"/>
  <c r="Q292" i="16"/>
  <c r="O292" i="16"/>
  <c r="M292" i="16"/>
  <c r="K292" i="16"/>
  <c r="I292" i="16"/>
  <c r="G292" i="16"/>
  <c r="E292" i="16"/>
  <c r="AQ291" i="16"/>
  <c r="AO291" i="16"/>
  <c r="AM291" i="16"/>
  <c r="AK291" i="16"/>
  <c r="AI291" i="16"/>
  <c r="AG291" i="16"/>
  <c r="AE291" i="16"/>
  <c r="AC291" i="16"/>
  <c r="AA291" i="16"/>
  <c r="Y291" i="16"/>
  <c r="W291" i="16"/>
  <c r="U291" i="16"/>
  <c r="S291" i="16"/>
  <c r="Q291" i="16"/>
  <c r="O291" i="16"/>
  <c r="M291" i="16"/>
  <c r="K291" i="16"/>
  <c r="I291" i="16"/>
  <c r="G291" i="16"/>
  <c r="E291" i="16"/>
  <c r="AQ290" i="16"/>
  <c r="AO290" i="16"/>
  <c r="AM290" i="16"/>
  <c r="AK290" i="16"/>
  <c r="AI290" i="16"/>
  <c r="AG290" i="16"/>
  <c r="AE290" i="16"/>
  <c r="AC290" i="16"/>
  <c r="AA290" i="16"/>
  <c r="Y290" i="16"/>
  <c r="W290" i="16"/>
  <c r="U290" i="16"/>
  <c r="S290" i="16"/>
  <c r="Q290" i="16"/>
  <c r="O290" i="16"/>
  <c r="M290" i="16"/>
  <c r="K290" i="16"/>
  <c r="I290" i="16"/>
  <c r="G290" i="16"/>
  <c r="E290" i="16"/>
  <c r="AQ289" i="16"/>
  <c r="AO289" i="16"/>
  <c r="AM289" i="16"/>
  <c r="AK289" i="16"/>
  <c r="AI289" i="16"/>
  <c r="AG289" i="16"/>
  <c r="AE289" i="16"/>
  <c r="AC289" i="16"/>
  <c r="AA289" i="16"/>
  <c r="Y289" i="16"/>
  <c r="W289" i="16"/>
  <c r="U289" i="16"/>
  <c r="S289" i="16"/>
  <c r="Q289" i="16"/>
  <c r="O289" i="16"/>
  <c r="M289" i="16"/>
  <c r="K289" i="16"/>
  <c r="I289" i="16"/>
  <c r="G289" i="16"/>
  <c r="E289" i="16"/>
  <c r="AQ288" i="16"/>
  <c r="AO288" i="16"/>
  <c r="AM288" i="16"/>
  <c r="AK288" i="16"/>
  <c r="AI288" i="16"/>
  <c r="AG288" i="16"/>
  <c r="AE288" i="16"/>
  <c r="AC288" i="16"/>
  <c r="AA288" i="16"/>
  <c r="Y288" i="16"/>
  <c r="W288" i="16"/>
  <c r="U288" i="16"/>
  <c r="S288" i="16"/>
  <c r="Q288" i="16"/>
  <c r="O288" i="16"/>
  <c r="M288" i="16"/>
  <c r="K288" i="16"/>
  <c r="I288" i="16"/>
  <c r="G288" i="16"/>
  <c r="E288" i="16"/>
  <c r="AQ287" i="16"/>
  <c r="AO287" i="16"/>
  <c r="AM287" i="16"/>
  <c r="AK287" i="16"/>
  <c r="AI287" i="16"/>
  <c r="AG287" i="16"/>
  <c r="AE287" i="16"/>
  <c r="AC287" i="16"/>
  <c r="AA287" i="16"/>
  <c r="Y287" i="16"/>
  <c r="W287" i="16"/>
  <c r="U287" i="16"/>
  <c r="S287" i="16"/>
  <c r="Q287" i="16"/>
  <c r="O287" i="16"/>
  <c r="M287" i="16"/>
  <c r="K287" i="16"/>
  <c r="I287" i="16"/>
  <c r="G287" i="16"/>
  <c r="E287" i="16"/>
  <c r="AQ286" i="16"/>
  <c r="AO286" i="16"/>
  <c r="AM286" i="16"/>
  <c r="AK286" i="16"/>
  <c r="AI286" i="16"/>
  <c r="AG286" i="16"/>
  <c r="AE286" i="16"/>
  <c r="AC286" i="16"/>
  <c r="AA286" i="16"/>
  <c r="Y286" i="16"/>
  <c r="W286" i="16"/>
  <c r="U286" i="16"/>
  <c r="S286" i="16"/>
  <c r="Q286" i="16"/>
  <c r="O286" i="16"/>
  <c r="M286" i="16"/>
  <c r="K286" i="16"/>
  <c r="I286" i="16"/>
  <c r="G286" i="16"/>
  <c r="E286" i="16"/>
  <c r="AQ285" i="16"/>
  <c r="AO285" i="16"/>
  <c r="AM285" i="16"/>
  <c r="AK285" i="16"/>
  <c r="AI285" i="16"/>
  <c r="AG285" i="16"/>
  <c r="AE285" i="16"/>
  <c r="AC285" i="16"/>
  <c r="AA285" i="16"/>
  <c r="Y285" i="16"/>
  <c r="W285" i="16"/>
  <c r="U285" i="16"/>
  <c r="S285" i="16"/>
  <c r="Q285" i="16"/>
  <c r="O285" i="16"/>
  <c r="M285" i="16"/>
  <c r="K285" i="16"/>
  <c r="I285" i="16"/>
  <c r="G285" i="16"/>
  <c r="E285" i="16"/>
  <c r="AQ284" i="16"/>
  <c r="AO284" i="16"/>
  <c r="AM284" i="16"/>
  <c r="AK284" i="16"/>
  <c r="AI284" i="16"/>
  <c r="AG284" i="16"/>
  <c r="AE284" i="16"/>
  <c r="AC284" i="16"/>
  <c r="AA284" i="16"/>
  <c r="Y284" i="16"/>
  <c r="W284" i="16"/>
  <c r="U284" i="16"/>
  <c r="S284" i="16"/>
  <c r="Q284" i="16"/>
  <c r="O284" i="16"/>
  <c r="M284" i="16"/>
  <c r="K284" i="16"/>
  <c r="I284" i="16"/>
  <c r="G284" i="16"/>
  <c r="E284" i="16"/>
  <c r="AQ283" i="16"/>
  <c r="AO283" i="16"/>
  <c r="AM283" i="16"/>
  <c r="AK283" i="16"/>
  <c r="AI283" i="16"/>
  <c r="AG283" i="16"/>
  <c r="AE283" i="16"/>
  <c r="AC283" i="16"/>
  <c r="AA283" i="16"/>
  <c r="Y283" i="16"/>
  <c r="W283" i="16"/>
  <c r="U283" i="16"/>
  <c r="S283" i="16"/>
  <c r="Q283" i="16"/>
  <c r="O283" i="16"/>
  <c r="M283" i="16"/>
  <c r="K283" i="16"/>
  <c r="I283" i="16"/>
  <c r="G283" i="16"/>
  <c r="E283" i="16"/>
  <c r="AQ282" i="16"/>
  <c r="AO282" i="16"/>
  <c r="AM282" i="16"/>
  <c r="AK282" i="16"/>
  <c r="AI282" i="16"/>
  <c r="AG282" i="16"/>
  <c r="AE282" i="16"/>
  <c r="AC282" i="16"/>
  <c r="AA282" i="16"/>
  <c r="Y282" i="16"/>
  <c r="W282" i="16"/>
  <c r="U282" i="16"/>
  <c r="S282" i="16"/>
  <c r="Q282" i="16"/>
  <c r="O282" i="16"/>
  <c r="M282" i="16"/>
  <c r="K282" i="16"/>
  <c r="I282" i="16"/>
  <c r="G282" i="16"/>
  <c r="E282" i="16"/>
  <c r="AQ281" i="16"/>
  <c r="AO281" i="16"/>
  <c r="AM281" i="16"/>
  <c r="AK281" i="16"/>
  <c r="AI281" i="16"/>
  <c r="AG281" i="16"/>
  <c r="AE281" i="16"/>
  <c r="AC281" i="16"/>
  <c r="AA281" i="16"/>
  <c r="Y281" i="16"/>
  <c r="W281" i="16"/>
  <c r="U281" i="16"/>
  <c r="S281" i="16"/>
  <c r="Q281" i="16"/>
  <c r="O281" i="16"/>
  <c r="M281" i="16"/>
  <c r="K281" i="16"/>
  <c r="I281" i="16"/>
  <c r="G281" i="16"/>
  <c r="E281" i="16"/>
  <c r="AQ280" i="16"/>
  <c r="AO280" i="16"/>
  <c r="AM280" i="16"/>
  <c r="AK280" i="16"/>
  <c r="AI280" i="16"/>
  <c r="AG280" i="16"/>
  <c r="AE280" i="16"/>
  <c r="AC280" i="16"/>
  <c r="AA280" i="16"/>
  <c r="Y280" i="16"/>
  <c r="W280" i="16"/>
  <c r="U280" i="16"/>
  <c r="S280" i="16"/>
  <c r="Q280" i="16"/>
  <c r="O280" i="16"/>
  <c r="M280" i="16"/>
  <c r="K280" i="16"/>
  <c r="I280" i="16"/>
  <c r="G280" i="16"/>
  <c r="E280" i="16"/>
  <c r="AQ279" i="16"/>
  <c r="AO279" i="16"/>
  <c r="AM279" i="16"/>
  <c r="AK279" i="16"/>
  <c r="AI279" i="16"/>
  <c r="AG279" i="16"/>
  <c r="AE279" i="16"/>
  <c r="AC279" i="16"/>
  <c r="AA279" i="16"/>
  <c r="Y279" i="16"/>
  <c r="W279" i="16"/>
  <c r="U279" i="16"/>
  <c r="S279" i="16"/>
  <c r="Q279" i="16"/>
  <c r="O279" i="16"/>
  <c r="M279" i="16"/>
  <c r="K279" i="16"/>
  <c r="I279" i="16"/>
  <c r="G279" i="16"/>
  <c r="E279" i="16"/>
  <c r="AQ278" i="16"/>
  <c r="AO278" i="16"/>
  <c r="AM278" i="16"/>
  <c r="AK278" i="16"/>
  <c r="AI278" i="16"/>
  <c r="AG278" i="16"/>
  <c r="AE278" i="16"/>
  <c r="AC278" i="16"/>
  <c r="AA278" i="16"/>
  <c r="Y278" i="16"/>
  <c r="W278" i="16"/>
  <c r="U278" i="16"/>
  <c r="S278" i="16"/>
  <c r="Q278" i="16"/>
  <c r="O278" i="16"/>
  <c r="M278" i="16"/>
  <c r="K278" i="16"/>
  <c r="I278" i="16"/>
  <c r="G278" i="16"/>
  <c r="E278" i="16"/>
  <c r="AQ277" i="16"/>
  <c r="AO277" i="16"/>
  <c r="AM277" i="16"/>
  <c r="AK277" i="16"/>
  <c r="AI277" i="16"/>
  <c r="AG277" i="16"/>
  <c r="AE277" i="16"/>
  <c r="AC277" i="16"/>
  <c r="AA277" i="16"/>
  <c r="Y277" i="16"/>
  <c r="W277" i="16"/>
  <c r="U277" i="16"/>
  <c r="S277" i="16"/>
  <c r="Q277" i="16"/>
  <c r="O277" i="16"/>
  <c r="M277" i="16"/>
  <c r="K277" i="16"/>
  <c r="I277" i="16"/>
  <c r="G277" i="16"/>
  <c r="E277" i="16"/>
  <c r="AQ276" i="16"/>
  <c r="AO276" i="16"/>
  <c r="AM276" i="16"/>
  <c r="AK276" i="16"/>
  <c r="AI276" i="16"/>
  <c r="AG276" i="16"/>
  <c r="AE276" i="16"/>
  <c r="AC276" i="16"/>
  <c r="AA276" i="16"/>
  <c r="Y276" i="16"/>
  <c r="W276" i="16"/>
  <c r="U276" i="16"/>
  <c r="S276" i="16"/>
  <c r="Q276" i="16"/>
  <c r="O276" i="16"/>
  <c r="M276" i="16"/>
  <c r="K276" i="16"/>
  <c r="I276" i="16"/>
  <c r="G276" i="16"/>
  <c r="E276" i="16"/>
  <c r="AQ275" i="16"/>
  <c r="AO275" i="16"/>
  <c r="AM275" i="16"/>
  <c r="AK275" i="16"/>
  <c r="AI275" i="16"/>
  <c r="AG275" i="16"/>
  <c r="AE275" i="16"/>
  <c r="AC275" i="16"/>
  <c r="AA275" i="16"/>
  <c r="Y275" i="16"/>
  <c r="W275" i="16"/>
  <c r="U275" i="16"/>
  <c r="S275" i="16"/>
  <c r="Q275" i="16"/>
  <c r="O275" i="16"/>
  <c r="M275" i="16"/>
  <c r="K275" i="16"/>
  <c r="I275" i="16"/>
  <c r="G275" i="16"/>
  <c r="E275" i="16"/>
  <c r="AQ274" i="16"/>
  <c r="AO274" i="16"/>
  <c r="AM274" i="16"/>
  <c r="AK274" i="16"/>
  <c r="AI274" i="16"/>
  <c r="AG274" i="16"/>
  <c r="AE274" i="16"/>
  <c r="AC274" i="16"/>
  <c r="AA274" i="16"/>
  <c r="Y274" i="16"/>
  <c r="W274" i="16"/>
  <c r="U274" i="16"/>
  <c r="S274" i="16"/>
  <c r="Q274" i="16"/>
  <c r="O274" i="16"/>
  <c r="M274" i="16"/>
  <c r="K274" i="16"/>
  <c r="I274" i="16"/>
  <c r="G274" i="16"/>
  <c r="E274" i="16"/>
  <c r="AQ273" i="16"/>
  <c r="AO273" i="16"/>
  <c r="AM273" i="16"/>
  <c r="AK273" i="16"/>
  <c r="AI273" i="16"/>
  <c r="AG273" i="16"/>
  <c r="AE273" i="16"/>
  <c r="AC273" i="16"/>
  <c r="AA273" i="16"/>
  <c r="Y273" i="16"/>
  <c r="W273" i="16"/>
  <c r="U273" i="16"/>
  <c r="S273" i="16"/>
  <c r="Q273" i="16"/>
  <c r="O273" i="16"/>
  <c r="M273" i="16"/>
  <c r="K273" i="16"/>
  <c r="I273" i="16"/>
  <c r="G273" i="16"/>
  <c r="E273" i="16"/>
  <c r="AQ272" i="16"/>
  <c r="AO272" i="16"/>
  <c r="AM272" i="16"/>
  <c r="AK272" i="16"/>
  <c r="AI272" i="16"/>
  <c r="AG272" i="16"/>
  <c r="AE272" i="16"/>
  <c r="AC272" i="16"/>
  <c r="AA272" i="16"/>
  <c r="Y272" i="16"/>
  <c r="W272" i="16"/>
  <c r="U272" i="16"/>
  <c r="S272" i="16"/>
  <c r="Q272" i="16"/>
  <c r="O272" i="16"/>
  <c r="M272" i="16"/>
  <c r="K272" i="16"/>
  <c r="I272" i="16"/>
  <c r="G272" i="16"/>
  <c r="E272" i="16"/>
  <c r="AQ271" i="16"/>
  <c r="AO271" i="16"/>
  <c r="AM271" i="16"/>
  <c r="AK271" i="16"/>
  <c r="AI271" i="16"/>
  <c r="AG271" i="16"/>
  <c r="AE271" i="16"/>
  <c r="AC271" i="16"/>
  <c r="AA271" i="16"/>
  <c r="Y271" i="16"/>
  <c r="W271" i="16"/>
  <c r="U271" i="16"/>
  <c r="S271" i="16"/>
  <c r="Q271" i="16"/>
  <c r="O271" i="16"/>
  <c r="M271" i="16"/>
  <c r="K271" i="16"/>
  <c r="I271" i="16"/>
  <c r="G271" i="16"/>
  <c r="E271" i="16"/>
  <c r="AQ270" i="16"/>
  <c r="AO270" i="16"/>
  <c r="AM270" i="16"/>
  <c r="AK270" i="16"/>
  <c r="AI270" i="16"/>
  <c r="AG270" i="16"/>
  <c r="AE270" i="16"/>
  <c r="AC270" i="16"/>
  <c r="AA270" i="16"/>
  <c r="Y270" i="16"/>
  <c r="W270" i="16"/>
  <c r="U270" i="16"/>
  <c r="S270" i="16"/>
  <c r="Q270" i="16"/>
  <c r="O270" i="16"/>
  <c r="M270" i="16"/>
  <c r="K270" i="16"/>
  <c r="I270" i="16"/>
  <c r="G270" i="16"/>
  <c r="E270" i="16"/>
  <c r="AQ269" i="16"/>
  <c r="AO269" i="16"/>
  <c r="AM269" i="16"/>
  <c r="AK269" i="16"/>
  <c r="AI269" i="16"/>
  <c r="AG269" i="16"/>
  <c r="AE269" i="16"/>
  <c r="AC269" i="16"/>
  <c r="AA269" i="16"/>
  <c r="Y269" i="16"/>
  <c r="W269" i="16"/>
  <c r="U269" i="16"/>
  <c r="S269" i="16"/>
  <c r="Q269" i="16"/>
  <c r="O269" i="16"/>
  <c r="M269" i="16"/>
  <c r="K269" i="16"/>
  <c r="I269" i="16"/>
  <c r="G269" i="16"/>
  <c r="E269" i="16"/>
  <c r="AQ268" i="16"/>
  <c r="AO268" i="16"/>
  <c r="AM268" i="16"/>
  <c r="AK268" i="16"/>
  <c r="AI268" i="16"/>
  <c r="AG268" i="16"/>
  <c r="AE268" i="16"/>
  <c r="AC268" i="16"/>
  <c r="AA268" i="16"/>
  <c r="Y268" i="16"/>
  <c r="W268" i="16"/>
  <c r="U268" i="16"/>
  <c r="S268" i="16"/>
  <c r="Q268" i="16"/>
  <c r="O268" i="16"/>
  <c r="M268" i="16"/>
  <c r="K268" i="16"/>
  <c r="I268" i="16"/>
  <c r="G268" i="16"/>
  <c r="E268" i="16"/>
  <c r="AQ267" i="16"/>
  <c r="AO267" i="16"/>
  <c r="AM267" i="16"/>
  <c r="AK267" i="16"/>
  <c r="AI267" i="16"/>
  <c r="AG267" i="16"/>
  <c r="AE267" i="16"/>
  <c r="AC267" i="16"/>
  <c r="AA267" i="16"/>
  <c r="Y267" i="16"/>
  <c r="W267" i="16"/>
  <c r="U267" i="16"/>
  <c r="S267" i="16"/>
  <c r="Q267" i="16"/>
  <c r="O267" i="16"/>
  <c r="M267" i="16"/>
  <c r="K267" i="16"/>
  <c r="I267" i="16"/>
  <c r="G267" i="16"/>
  <c r="E267" i="16"/>
  <c r="AQ266" i="16"/>
  <c r="AO266" i="16"/>
  <c r="AM266" i="16"/>
  <c r="AK266" i="16"/>
  <c r="AI266" i="16"/>
  <c r="AG266" i="16"/>
  <c r="AE266" i="16"/>
  <c r="AC266" i="16"/>
  <c r="AA266" i="16"/>
  <c r="Y266" i="16"/>
  <c r="W266" i="16"/>
  <c r="U266" i="16"/>
  <c r="S266" i="16"/>
  <c r="Q266" i="16"/>
  <c r="O266" i="16"/>
  <c r="M266" i="16"/>
  <c r="K266" i="16"/>
  <c r="I266" i="16"/>
  <c r="G266" i="16"/>
  <c r="E266" i="16"/>
  <c r="AQ265" i="16"/>
  <c r="AO265" i="16"/>
  <c r="AM265" i="16"/>
  <c r="AK265" i="16"/>
  <c r="AI265" i="16"/>
  <c r="AG265" i="16"/>
  <c r="AE265" i="16"/>
  <c r="AC265" i="16"/>
  <c r="AA265" i="16"/>
  <c r="Y265" i="16"/>
  <c r="W265" i="16"/>
  <c r="U265" i="16"/>
  <c r="S265" i="16"/>
  <c r="Q265" i="16"/>
  <c r="O265" i="16"/>
  <c r="M265" i="16"/>
  <c r="K265" i="16"/>
  <c r="I265" i="16"/>
  <c r="G265" i="16"/>
  <c r="E265" i="16"/>
  <c r="AQ264" i="16"/>
  <c r="AO264" i="16"/>
  <c r="AM264" i="16"/>
  <c r="AK264" i="16"/>
  <c r="AI264" i="16"/>
  <c r="AG264" i="16"/>
  <c r="AE264" i="16"/>
  <c r="AC264" i="16"/>
  <c r="AA264" i="16"/>
  <c r="Y264" i="16"/>
  <c r="W264" i="16"/>
  <c r="U264" i="16"/>
  <c r="S264" i="16"/>
  <c r="Q264" i="16"/>
  <c r="O264" i="16"/>
  <c r="M264" i="16"/>
  <c r="K264" i="16"/>
  <c r="I264" i="16"/>
  <c r="G264" i="16"/>
  <c r="E264" i="16"/>
  <c r="AQ263" i="16"/>
  <c r="AO263" i="16"/>
  <c r="AM263" i="16"/>
  <c r="AK263" i="16"/>
  <c r="AI263" i="16"/>
  <c r="AG263" i="16"/>
  <c r="AE263" i="16"/>
  <c r="AC263" i="16"/>
  <c r="AA263" i="16"/>
  <c r="Y263" i="16"/>
  <c r="W263" i="16"/>
  <c r="U263" i="16"/>
  <c r="S263" i="16"/>
  <c r="Q263" i="16"/>
  <c r="O263" i="16"/>
  <c r="M263" i="16"/>
  <c r="K263" i="16"/>
  <c r="I263" i="16"/>
  <c r="G263" i="16"/>
  <c r="E263" i="16"/>
  <c r="AQ262" i="16"/>
  <c r="AO262" i="16"/>
  <c r="AM262" i="16"/>
  <c r="AK262" i="16"/>
  <c r="AI262" i="16"/>
  <c r="AG262" i="16"/>
  <c r="AE262" i="16"/>
  <c r="AC262" i="16"/>
  <c r="AA262" i="16"/>
  <c r="Y262" i="16"/>
  <c r="W262" i="16"/>
  <c r="U262" i="16"/>
  <c r="S262" i="16"/>
  <c r="Q262" i="16"/>
  <c r="O262" i="16"/>
  <c r="M262" i="16"/>
  <c r="K262" i="16"/>
  <c r="I262" i="16"/>
  <c r="G262" i="16"/>
  <c r="E262" i="16"/>
  <c r="AQ261" i="16"/>
  <c r="AO261" i="16"/>
  <c r="AM261" i="16"/>
  <c r="AK261" i="16"/>
  <c r="AI261" i="16"/>
  <c r="AG261" i="16"/>
  <c r="AE261" i="16"/>
  <c r="AC261" i="16"/>
  <c r="AA261" i="16"/>
  <c r="Y261" i="16"/>
  <c r="W261" i="16"/>
  <c r="U261" i="16"/>
  <c r="S261" i="16"/>
  <c r="Q261" i="16"/>
  <c r="O261" i="16"/>
  <c r="M261" i="16"/>
  <c r="K261" i="16"/>
  <c r="I261" i="16"/>
  <c r="G261" i="16"/>
  <c r="E261" i="16"/>
  <c r="AQ260" i="16"/>
  <c r="AO260" i="16"/>
  <c r="AM260" i="16"/>
  <c r="AK260" i="16"/>
  <c r="AI260" i="16"/>
  <c r="AG260" i="16"/>
  <c r="AE260" i="16"/>
  <c r="AC260" i="16"/>
  <c r="AA260" i="16"/>
  <c r="Y260" i="16"/>
  <c r="W260" i="16"/>
  <c r="U260" i="16"/>
  <c r="S260" i="16"/>
  <c r="Q260" i="16"/>
  <c r="O260" i="16"/>
  <c r="M260" i="16"/>
  <c r="K260" i="16"/>
  <c r="I260" i="16"/>
  <c r="G260" i="16"/>
  <c r="E260" i="16"/>
  <c r="AQ259" i="16"/>
  <c r="AO259" i="16"/>
  <c r="AM259" i="16"/>
  <c r="AK259" i="16"/>
  <c r="AI259" i="16"/>
  <c r="AG259" i="16"/>
  <c r="AE259" i="16"/>
  <c r="AC259" i="16"/>
  <c r="AA259" i="16"/>
  <c r="Y259" i="16"/>
  <c r="W259" i="16"/>
  <c r="U259" i="16"/>
  <c r="S259" i="16"/>
  <c r="Q259" i="16"/>
  <c r="O259" i="16"/>
  <c r="M259" i="16"/>
  <c r="K259" i="16"/>
  <c r="I259" i="16"/>
  <c r="G259" i="16"/>
  <c r="E259" i="16"/>
  <c r="AQ258" i="16"/>
  <c r="AO258" i="16"/>
  <c r="AM258" i="16"/>
  <c r="AK258" i="16"/>
  <c r="AI258" i="16"/>
  <c r="AG258" i="16"/>
  <c r="AE258" i="16"/>
  <c r="AC258" i="16"/>
  <c r="AA258" i="16"/>
  <c r="Y258" i="16"/>
  <c r="W258" i="16"/>
  <c r="U258" i="16"/>
  <c r="S258" i="16"/>
  <c r="Q258" i="16"/>
  <c r="O258" i="16"/>
  <c r="M258" i="16"/>
  <c r="K258" i="16"/>
  <c r="I258" i="16"/>
  <c r="G258" i="16"/>
  <c r="E258" i="16"/>
  <c r="AQ257" i="16"/>
  <c r="AO257" i="16"/>
  <c r="AM257" i="16"/>
  <c r="AK257" i="16"/>
  <c r="AI257" i="16"/>
  <c r="AG257" i="16"/>
  <c r="AE257" i="16"/>
  <c r="AC257" i="16"/>
  <c r="AA257" i="16"/>
  <c r="Y257" i="16"/>
  <c r="W257" i="16"/>
  <c r="U257" i="16"/>
  <c r="S257" i="16"/>
  <c r="Q257" i="16"/>
  <c r="O257" i="16"/>
  <c r="M257" i="16"/>
  <c r="K257" i="16"/>
  <c r="I257" i="16"/>
  <c r="G257" i="16"/>
  <c r="E257" i="16"/>
  <c r="AQ256" i="16"/>
  <c r="AO256" i="16"/>
  <c r="AM256" i="16"/>
  <c r="AK256" i="16"/>
  <c r="AI256" i="16"/>
  <c r="AG256" i="16"/>
  <c r="AE256" i="16"/>
  <c r="AC256" i="16"/>
  <c r="AA256" i="16"/>
  <c r="Y256" i="16"/>
  <c r="W256" i="16"/>
  <c r="U256" i="16"/>
  <c r="S256" i="16"/>
  <c r="Q256" i="16"/>
  <c r="O256" i="16"/>
  <c r="M256" i="16"/>
  <c r="K256" i="16"/>
  <c r="I256" i="16"/>
  <c r="G256" i="16"/>
  <c r="E256" i="16"/>
  <c r="AQ255" i="16"/>
  <c r="AO255" i="16"/>
  <c r="AM255" i="16"/>
  <c r="AK255" i="16"/>
  <c r="AI255" i="16"/>
  <c r="AG255" i="16"/>
  <c r="AE255" i="16"/>
  <c r="AC255" i="16"/>
  <c r="AA255" i="16"/>
  <c r="Y255" i="16"/>
  <c r="W255" i="16"/>
  <c r="U255" i="16"/>
  <c r="S255" i="16"/>
  <c r="Q255" i="16"/>
  <c r="O255" i="16"/>
  <c r="M255" i="16"/>
  <c r="K255" i="16"/>
  <c r="I255" i="16"/>
  <c r="G255" i="16"/>
  <c r="E255" i="16"/>
  <c r="AQ254" i="16"/>
  <c r="AO254" i="16"/>
  <c r="AM254" i="16"/>
  <c r="AK254" i="16"/>
  <c r="AI254" i="16"/>
  <c r="AG254" i="16"/>
  <c r="AE254" i="16"/>
  <c r="AC254" i="16"/>
  <c r="AA254" i="16"/>
  <c r="Y254" i="16"/>
  <c r="W254" i="16"/>
  <c r="U254" i="16"/>
  <c r="S254" i="16"/>
  <c r="Q254" i="16"/>
  <c r="O254" i="16"/>
  <c r="M254" i="16"/>
  <c r="K254" i="16"/>
  <c r="I254" i="16"/>
  <c r="G254" i="16"/>
  <c r="E254" i="16"/>
  <c r="AQ253" i="16"/>
  <c r="AO253" i="16"/>
  <c r="AM253" i="16"/>
  <c r="AK253" i="16"/>
  <c r="AI253" i="16"/>
  <c r="AG253" i="16"/>
  <c r="AE253" i="16"/>
  <c r="AC253" i="16"/>
  <c r="AA253" i="16"/>
  <c r="Y253" i="16"/>
  <c r="W253" i="16"/>
  <c r="U253" i="16"/>
  <c r="S253" i="16"/>
  <c r="Q253" i="16"/>
  <c r="O253" i="16"/>
  <c r="M253" i="16"/>
  <c r="K253" i="16"/>
  <c r="I253" i="16"/>
  <c r="G253" i="16"/>
  <c r="E253" i="16"/>
  <c r="AQ252" i="16"/>
  <c r="AO252" i="16"/>
  <c r="AM252" i="16"/>
  <c r="AK252" i="16"/>
  <c r="AI252" i="16"/>
  <c r="AG252" i="16"/>
  <c r="AE252" i="16"/>
  <c r="AC252" i="16"/>
  <c r="AA252" i="16"/>
  <c r="Y252" i="16"/>
  <c r="W252" i="16"/>
  <c r="U252" i="16"/>
  <c r="S252" i="16"/>
  <c r="Q252" i="16"/>
  <c r="O252" i="16"/>
  <c r="M252" i="16"/>
  <c r="K252" i="16"/>
  <c r="I252" i="16"/>
  <c r="G252" i="16"/>
  <c r="E252" i="16"/>
  <c r="AQ251" i="16"/>
  <c r="AO251" i="16"/>
  <c r="AM251" i="16"/>
  <c r="AK251" i="16"/>
  <c r="AI251" i="16"/>
  <c r="AG251" i="16"/>
  <c r="AE251" i="16"/>
  <c r="AC251" i="16"/>
  <c r="AA251" i="16"/>
  <c r="Y251" i="16"/>
  <c r="W251" i="16"/>
  <c r="U251" i="16"/>
  <c r="S251" i="16"/>
  <c r="Q251" i="16"/>
  <c r="O251" i="16"/>
  <c r="M251" i="16"/>
  <c r="K251" i="16"/>
  <c r="I251" i="16"/>
  <c r="G251" i="16"/>
  <c r="E251" i="16"/>
  <c r="AQ250" i="16"/>
  <c r="AO250" i="16"/>
  <c r="AM250" i="16"/>
  <c r="AK250" i="16"/>
  <c r="AI250" i="16"/>
  <c r="AG250" i="16"/>
  <c r="AE250" i="16"/>
  <c r="AC250" i="16"/>
  <c r="AA250" i="16"/>
  <c r="Y250" i="16"/>
  <c r="W250" i="16"/>
  <c r="U250" i="16"/>
  <c r="S250" i="16"/>
  <c r="Q250" i="16"/>
  <c r="O250" i="16"/>
  <c r="M250" i="16"/>
  <c r="K250" i="16"/>
  <c r="I250" i="16"/>
  <c r="G250" i="16"/>
  <c r="E250" i="16"/>
  <c r="AQ249" i="16"/>
  <c r="AO249" i="16"/>
  <c r="AM249" i="16"/>
  <c r="AK249" i="16"/>
  <c r="AI249" i="16"/>
  <c r="AG249" i="16"/>
  <c r="AE249" i="16"/>
  <c r="AC249" i="16"/>
  <c r="AA249" i="16"/>
  <c r="Y249" i="16"/>
  <c r="W249" i="16"/>
  <c r="U249" i="16"/>
  <c r="S249" i="16"/>
  <c r="Q249" i="16"/>
  <c r="O249" i="16"/>
  <c r="M249" i="16"/>
  <c r="K249" i="16"/>
  <c r="I249" i="16"/>
  <c r="G249" i="16"/>
  <c r="E249" i="16"/>
  <c r="AQ248" i="16"/>
  <c r="AO248" i="16"/>
  <c r="AM248" i="16"/>
  <c r="AK248" i="16"/>
  <c r="AI248" i="16"/>
  <c r="AG248" i="16"/>
  <c r="AE248" i="16"/>
  <c r="AC248" i="16"/>
  <c r="AA248" i="16"/>
  <c r="Y248" i="16"/>
  <c r="W248" i="16"/>
  <c r="U248" i="16"/>
  <c r="S248" i="16"/>
  <c r="Q248" i="16"/>
  <c r="O248" i="16"/>
  <c r="M248" i="16"/>
  <c r="K248" i="16"/>
  <c r="I248" i="16"/>
  <c r="G248" i="16"/>
  <c r="E248" i="16"/>
  <c r="AQ247" i="16"/>
  <c r="AO247" i="16"/>
  <c r="AM247" i="16"/>
  <c r="AK247" i="16"/>
  <c r="AI247" i="16"/>
  <c r="AG247" i="16"/>
  <c r="AE247" i="16"/>
  <c r="AC247" i="16"/>
  <c r="AA247" i="16"/>
  <c r="Y247" i="16"/>
  <c r="W247" i="16"/>
  <c r="U247" i="16"/>
  <c r="S247" i="16"/>
  <c r="Q247" i="16"/>
  <c r="O247" i="16"/>
  <c r="M247" i="16"/>
  <c r="K247" i="16"/>
  <c r="I247" i="16"/>
  <c r="G247" i="16"/>
  <c r="E247" i="16"/>
  <c r="AQ246" i="16"/>
  <c r="AO246" i="16"/>
  <c r="AM246" i="16"/>
  <c r="AK246" i="16"/>
  <c r="AI246" i="16"/>
  <c r="AG246" i="16"/>
  <c r="AE246" i="16"/>
  <c r="AC246" i="16"/>
  <c r="AA246" i="16"/>
  <c r="Y246" i="16"/>
  <c r="W246" i="16"/>
  <c r="U246" i="16"/>
  <c r="S246" i="16"/>
  <c r="Q246" i="16"/>
  <c r="O246" i="16"/>
  <c r="M246" i="16"/>
  <c r="K246" i="16"/>
  <c r="I246" i="16"/>
  <c r="G246" i="16"/>
  <c r="E246" i="16"/>
  <c r="AQ245" i="16"/>
  <c r="AO245" i="16"/>
  <c r="AM245" i="16"/>
  <c r="AK245" i="16"/>
  <c r="AI245" i="16"/>
  <c r="AG245" i="16"/>
  <c r="AE245" i="16"/>
  <c r="AC245" i="16"/>
  <c r="AA245" i="16"/>
  <c r="Y245" i="16"/>
  <c r="W245" i="16"/>
  <c r="U245" i="16"/>
  <c r="S245" i="16"/>
  <c r="Q245" i="16"/>
  <c r="O245" i="16"/>
  <c r="M245" i="16"/>
  <c r="K245" i="16"/>
  <c r="I245" i="16"/>
  <c r="G245" i="16"/>
  <c r="E245" i="16"/>
  <c r="AQ244" i="16"/>
  <c r="AO244" i="16"/>
  <c r="AM244" i="16"/>
  <c r="AK244" i="16"/>
  <c r="AI244" i="16"/>
  <c r="AG244" i="16"/>
  <c r="AE244" i="16"/>
  <c r="AC244" i="16"/>
  <c r="AA244" i="16"/>
  <c r="Y244" i="16"/>
  <c r="W244" i="16"/>
  <c r="U244" i="16"/>
  <c r="S244" i="16"/>
  <c r="Q244" i="16"/>
  <c r="O244" i="16"/>
  <c r="M244" i="16"/>
  <c r="K244" i="16"/>
  <c r="I244" i="16"/>
  <c r="G244" i="16"/>
  <c r="E244" i="16"/>
  <c r="AQ243" i="16"/>
  <c r="AO243" i="16"/>
  <c r="AM243" i="16"/>
  <c r="AK243" i="16"/>
  <c r="AI243" i="16"/>
  <c r="AG243" i="16"/>
  <c r="AE243" i="16"/>
  <c r="AC243" i="16"/>
  <c r="AA243" i="16"/>
  <c r="Y243" i="16"/>
  <c r="W243" i="16"/>
  <c r="U243" i="16"/>
  <c r="S243" i="16"/>
  <c r="Q243" i="16"/>
  <c r="O243" i="16"/>
  <c r="M243" i="16"/>
  <c r="K243" i="16"/>
  <c r="I243" i="16"/>
  <c r="G243" i="16"/>
  <c r="E243" i="16"/>
  <c r="AQ242" i="16"/>
  <c r="AO242" i="16"/>
  <c r="AM242" i="16"/>
  <c r="AK242" i="16"/>
  <c r="AI242" i="16"/>
  <c r="AG242" i="16"/>
  <c r="AE242" i="16"/>
  <c r="AC242" i="16"/>
  <c r="AA242" i="16"/>
  <c r="Y242" i="16"/>
  <c r="W242" i="16"/>
  <c r="U242" i="16"/>
  <c r="S242" i="16"/>
  <c r="Q242" i="16"/>
  <c r="O242" i="16"/>
  <c r="M242" i="16"/>
  <c r="K242" i="16"/>
  <c r="I242" i="16"/>
  <c r="G242" i="16"/>
  <c r="E242" i="16"/>
  <c r="AQ241" i="16"/>
  <c r="AO241" i="16"/>
  <c r="AM241" i="16"/>
  <c r="AK241" i="16"/>
  <c r="AI241" i="16"/>
  <c r="AG241" i="16"/>
  <c r="AE241" i="16"/>
  <c r="AC241" i="16"/>
  <c r="AA241" i="16"/>
  <c r="Y241" i="16"/>
  <c r="W241" i="16"/>
  <c r="U241" i="16"/>
  <c r="S241" i="16"/>
  <c r="Q241" i="16"/>
  <c r="O241" i="16"/>
  <c r="M241" i="16"/>
  <c r="K241" i="16"/>
  <c r="I241" i="16"/>
  <c r="G241" i="16"/>
  <c r="E241" i="16"/>
  <c r="AQ240" i="16"/>
  <c r="AO240" i="16"/>
  <c r="AM240" i="16"/>
  <c r="AK240" i="16"/>
  <c r="AI240" i="16"/>
  <c r="AG240" i="16"/>
  <c r="AE240" i="16"/>
  <c r="AC240" i="16"/>
  <c r="AA240" i="16"/>
  <c r="Y240" i="16"/>
  <c r="W240" i="16"/>
  <c r="U240" i="16"/>
  <c r="S240" i="16"/>
  <c r="Q240" i="16"/>
  <c r="O240" i="16"/>
  <c r="M240" i="16"/>
  <c r="K240" i="16"/>
  <c r="I240" i="16"/>
  <c r="G240" i="16"/>
  <c r="E240" i="16"/>
  <c r="AQ239" i="16"/>
  <c r="AO239" i="16"/>
  <c r="AM239" i="16"/>
  <c r="AK239" i="16"/>
  <c r="AI239" i="16"/>
  <c r="AG239" i="16"/>
  <c r="AE239" i="16"/>
  <c r="AC239" i="16"/>
  <c r="AA239" i="16"/>
  <c r="Y239" i="16"/>
  <c r="W239" i="16"/>
  <c r="U239" i="16"/>
  <c r="S239" i="16"/>
  <c r="Q239" i="16"/>
  <c r="O239" i="16"/>
  <c r="M239" i="16"/>
  <c r="K239" i="16"/>
  <c r="I239" i="16"/>
  <c r="G239" i="16"/>
  <c r="E239" i="16"/>
  <c r="AQ238" i="16"/>
  <c r="AO238" i="16"/>
  <c r="AM238" i="16"/>
  <c r="AK238" i="16"/>
  <c r="AI238" i="16"/>
  <c r="AG238" i="16"/>
  <c r="AE238" i="16"/>
  <c r="AC238" i="16"/>
  <c r="AA238" i="16"/>
  <c r="Y238" i="16"/>
  <c r="W238" i="16"/>
  <c r="U238" i="16"/>
  <c r="S238" i="16"/>
  <c r="Q238" i="16"/>
  <c r="O238" i="16"/>
  <c r="M238" i="16"/>
  <c r="K238" i="16"/>
  <c r="I238" i="16"/>
  <c r="G238" i="16"/>
  <c r="E238" i="16"/>
  <c r="AQ237" i="16"/>
  <c r="AO237" i="16"/>
  <c r="AM237" i="16"/>
  <c r="AK237" i="16"/>
  <c r="AI237" i="16"/>
  <c r="AG237" i="16"/>
  <c r="AE237" i="16"/>
  <c r="AC237" i="16"/>
  <c r="AA237" i="16"/>
  <c r="Y237" i="16"/>
  <c r="W237" i="16"/>
  <c r="U237" i="16"/>
  <c r="S237" i="16"/>
  <c r="Q237" i="16"/>
  <c r="O237" i="16"/>
  <c r="M237" i="16"/>
  <c r="K237" i="16"/>
  <c r="I237" i="16"/>
  <c r="G237" i="16"/>
  <c r="E237" i="16"/>
  <c r="AQ236" i="16"/>
  <c r="AO236" i="16"/>
  <c r="AM236" i="16"/>
  <c r="AK236" i="16"/>
  <c r="AI236" i="16"/>
  <c r="AG236" i="16"/>
  <c r="AE236" i="16"/>
  <c r="AC236" i="16"/>
  <c r="AA236" i="16"/>
  <c r="Y236" i="16"/>
  <c r="W236" i="16"/>
  <c r="U236" i="16"/>
  <c r="S236" i="16"/>
  <c r="Q236" i="16"/>
  <c r="O236" i="16"/>
  <c r="M236" i="16"/>
  <c r="K236" i="16"/>
  <c r="I236" i="16"/>
  <c r="G236" i="16"/>
  <c r="E236" i="16"/>
  <c r="AQ235" i="16"/>
  <c r="AO235" i="16"/>
  <c r="AM235" i="16"/>
  <c r="AK235" i="16"/>
  <c r="AI235" i="16"/>
  <c r="AG235" i="16"/>
  <c r="AE235" i="16"/>
  <c r="AC235" i="16"/>
  <c r="AA235" i="16"/>
  <c r="Y235" i="16"/>
  <c r="W235" i="16"/>
  <c r="U235" i="16"/>
  <c r="S235" i="16"/>
  <c r="Q235" i="16"/>
  <c r="O235" i="16"/>
  <c r="M235" i="16"/>
  <c r="K235" i="16"/>
  <c r="I235" i="16"/>
  <c r="G235" i="16"/>
  <c r="E235" i="16"/>
  <c r="AQ234" i="16"/>
  <c r="AO234" i="16"/>
  <c r="AM234" i="16"/>
  <c r="AK234" i="16"/>
  <c r="AI234" i="16"/>
  <c r="AG234" i="16"/>
  <c r="AE234" i="16"/>
  <c r="AC234" i="16"/>
  <c r="AA234" i="16"/>
  <c r="Y234" i="16"/>
  <c r="W234" i="16"/>
  <c r="U234" i="16"/>
  <c r="S234" i="16"/>
  <c r="Q234" i="16"/>
  <c r="O234" i="16"/>
  <c r="M234" i="16"/>
  <c r="K234" i="16"/>
  <c r="I234" i="16"/>
  <c r="G234" i="16"/>
  <c r="E234" i="16"/>
  <c r="AQ233" i="16"/>
  <c r="AO233" i="16"/>
  <c r="AM233" i="16"/>
  <c r="AK233" i="16"/>
  <c r="AI233" i="16"/>
  <c r="AG233" i="16"/>
  <c r="AE233" i="16"/>
  <c r="AC233" i="16"/>
  <c r="AA233" i="16"/>
  <c r="Y233" i="16"/>
  <c r="W233" i="16"/>
  <c r="U233" i="16"/>
  <c r="S233" i="16"/>
  <c r="Q233" i="16"/>
  <c r="O233" i="16"/>
  <c r="M233" i="16"/>
  <c r="K233" i="16"/>
  <c r="I233" i="16"/>
  <c r="G233" i="16"/>
  <c r="E233" i="16"/>
  <c r="AQ232" i="16"/>
  <c r="AO232" i="16"/>
  <c r="AM232" i="16"/>
  <c r="AK232" i="16"/>
  <c r="AI232" i="16"/>
  <c r="AG232" i="16"/>
  <c r="AE232" i="16"/>
  <c r="AC232" i="16"/>
  <c r="AA232" i="16"/>
  <c r="Y232" i="16"/>
  <c r="W232" i="16"/>
  <c r="U232" i="16"/>
  <c r="S232" i="16"/>
  <c r="Q232" i="16"/>
  <c r="O232" i="16"/>
  <c r="M232" i="16"/>
  <c r="K232" i="16"/>
  <c r="I232" i="16"/>
  <c r="G232" i="16"/>
  <c r="E232" i="16"/>
  <c r="AQ231" i="16"/>
  <c r="AO231" i="16"/>
  <c r="AM231" i="16"/>
  <c r="AK231" i="16"/>
  <c r="AI231" i="16"/>
  <c r="AG231" i="16"/>
  <c r="AE231" i="16"/>
  <c r="AC231" i="16"/>
  <c r="AA231" i="16"/>
  <c r="Y231" i="16"/>
  <c r="W231" i="16"/>
  <c r="U231" i="16"/>
  <c r="S231" i="16"/>
  <c r="Q231" i="16"/>
  <c r="O231" i="16"/>
  <c r="M231" i="16"/>
  <c r="K231" i="16"/>
  <c r="I231" i="16"/>
  <c r="G231" i="16"/>
  <c r="E231" i="16"/>
  <c r="AQ230" i="16"/>
  <c r="AO230" i="16"/>
  <c r="AM230" i="16"/>
  <c r="AK230" i="16"/>
  <c r="AI230" i="16"/>
  <c r="AG230" i="16"/>
  <c r="AE230" i="16"/>
  <c r="AC230" i="16"/>
  <c r="AA230" i="16"/>
  <c r="Y230" i="16"/>
  <c r="W230" i="16"/>
  <c r="U230" i="16"/>
  <c r="S230" i="16"/>
  <c r="Q230" i="16"/>
  <c r="O230" i="16"/>
  <c r="M230" i="16"/>
  <c r="K230" i="16"/>
  <c r="I230" i="16"/>
  <c r="G230" i="16"/>
  <c r="E230" i="16"/>
  <c r="AQ229" i="16"/>
  <c r="AO229" i="16"/>
  <c r="AM229" i="16"/>
  <c r="AK229" i="16"/>
  <c r="AI229" i="16"/>
  <c r="AG229" i="16"/>
  <c r="AE229" i="16"/>
  <c r="AC229" i="16"/>
  <c r="AA229" i="16"/>
  <c r="Y229" i="16"/>
  <c r="W229" i="16"/>
  <c r="U229" i="16"/>
  <c r="S229" i="16"/>
  <c r="Q229" i="16"/>
  <c r="O229" i="16"/>
  <c r="M229" i="16"/>
  <c r="K229" i="16"/>
  <c r="I229" i="16"/>
  <c r="G229" i="16"/>
  <c r="E229" i="16"/>
  <c r="AQ228" i="16"/>
  <c r="AO228" i="16"/>
  <c r="AM228" i="16"/>
  <c r="AK228" i="16"/>
  <c r="AI228" i="16"/>
  <c r="AG228" i="16"/>
  <c r="AE228" i="16"/>
  <c r="AC228" i="16"/>
  <c r="AA228" i="16"/>
  <c r="Y228" i="16"/>
  <c r="W228" i="16"/>
  <c r="U228" i="16"/>
  <c r="S228" i="16"/>
  <c r="Q228" i="16"/>
  <c r="O228" i="16"/>
  <c r="M228" i="16"/>
  <c r="K228" i="16"/>
  <c r="I228" i="16"/>
  <c r="G228" i="16"/>
  <c r="E228" i="16"/>
  <c r="AQ227" i="16"/>
  <c r="AO227" i="16"/>
  <c r="AM227" i="16"/>
  <c r="AK227" i="16"/>
  <c r="AI227" i="16"/>
  <c r="AG227" i="16"/>
  <c r="AE227" i="16"/>
  <c r="AC227" i="16"/>
  <c r="AA227" i="16"/>
  <c r="Y227" i="16"/>
  <c r="W227" i="16"/>
  <c r="U227" i="16"/>
  <c r="S227" i="16"/>
  <c r="Q227" i="16"/>
  <c r="O227" i="16"/>
  <c r="M227" i="16"/>
  <c r="K227" i="16"/>
  <c r="I227" i="16"/>
  <c r="G227" i="16"/>
  <c r="E227" i="16"/>
  <c r="AQ226" i="16"/>
  <c r="AO226" i="16"/>
  <c r="AM226" i="16"/>
  <c r="AK226" i="16"/>
  <c r="AI226" i="16"/>
  <c r="AG226" i="16"/>
  <c r="AE226" i="16"/>
  <c r="AC226" i="16"/>
  <c r="AA226" i="16"/>
  <c r="Y226" i="16"/>
  <c r="W226" i="16"/>
  <c r="U226" i="16"/>
  <c r="S226" i="16"/>
  <c r="Q226" i="16"/>
  <c r="O226" i="16"/>
  <c r="M226" i="16"/>
  <c r="K226" i="16"/>
  <c r="I226" i="16"/>
  <c r="G226" i="16"/>
  <c r="E226" i="16"/>
  <c r="AQ225" i="16"/>
  <c r="AO225" i="16"/>
  <c r="AM225" i="16"/>
  <c r="AK225" i="16"/>
  <c r="AI225" i="16"/>
  <c r="AG225" i="16"/>
  <c r="AE225" i="16"/>
  <c r="AC225" i="16"/>
  <c r="AA225" i="16"/>
  <c r="Y225" i="16"/>
  <c r="W225" i="16"/>
  <c r="U225" i="16"/>
  <c r="S225" i="16"/>
  <c r="Q225" i="16"/>
  <c r="O225" i="16"/>
  <c r="M225" i="16"/>
  <c r="K225" i="16"/>
  <c r="I225" i="16"/>
  <c r="G225" i="16"/>
  <c r="E225" i="16"/>
  <c r="AQ224" i="16"/>
  <c r="AO224" i="16"/>
  <c r="AM224" i="16"/>
  <c r="AK224" i="16"/>
  <c r="AI224" i="16"/>
  <c r="AG224" i="16"/>
  <c r="AE224" i="16"/>
  <c r="AC224" i="16"/>
  <c r="AA224" i="16"/>
  <c r="Y224" i="16"/>
  <c r="W224" i="16"/>
  <c r="U224" i="16"/>
  <c r="S224" i="16"/>
  <c r="Q224" i="16"/>
  <c r="O224" i="16"/>
  <c r="M224" i="16"/>
  <c r="K224" i="16"/>
  <c r="I224" i="16"/>
  <c r="G224" i="16"/>
  <c r="E224" i="16"/>
  <c r="AQ223" i="16"/>
  <c r="AO223" i="16"/>
  <c r="AM223" i="16"/>
  <c r="AK223" i="16"/>
  <c r="AI223" i="16"/>
  <c r="AG223" i="16"/>
  <c r="AE223" i="16"/>
  <c r="AC223" i="16"/>
  <c r="AA223" i="16"/>
  <c r="Y223" i="16"/>
  <c r="W223" i="16"/>
  <c r="U223" i="16"/>
  <c r="S223" i="16"/>
  <c r="Q223" i="16"/>
  <c r="O223" i="16"/>
  <c r="M223" i="16"/>
  <c r="K223" i="16"/>
  <c r="I223" i="16"/>
  <c r="G223" i="16"/>
  <c r="E223" i="16"/>
  <c r="AQ222" i="16"/>
  <c r="AO222" i="16"/>
  <c r="AM222" i="16"/>
  <c r="AK222" i="16"/>
  <c r="AI222" i="16"/>
  <c r="AG222" i="16"/>
  <c r="AE222" i="16"/>
  <c r="AC222" i="16"/>
  <c r="AA222" i="16"/>
  <c r="Y222" i="16"/>
  <c r="W222" i="16"/>
  <c r="U222" i="16"/>
  <c r="S222" i="16"/>
  <c r="Q222" i="16"/>
  <c r="O222" i="16"/>
  <c r="M222" i="16"/>
  <c r="K222" i="16"/>
  <c r="I222" i="16"/>
  <c r="G222" i="16"/>
  <c r="E222" i="16"/>
  <c r="AQ221" i="16"/>
  <c r="AO221" i="16"/>
  <c r="AM221" i="16"/>
  <c r="AK221" i="16"/>
  <c r="AI221" i="16"/>
  <c r="AG221" i="16"/>
  <c r="AE221" i="16"/>
  <c r="AC221" i="16"/>
  <c r="AA221" i="16"/>
  <c r="Y221" i="16"/>
  <c r="W221" i="16"/>
  <c r="U221" i="16"/>
  <c r="S221" i="16"/>
  <c r="Q221" i="16"/>
  <c r="O221" i="16"/>
  <c r="M221" i="16"/>
  <c r="K221" i="16"/>
  <c r="I221" i="16"/>
  <c r="G221" i="16"/>
  <c r="E221" i="16"/>
  <c r="AQ220" i="16"/>
  <c r="AO220" i="16"/>
  <c r="AM220" i="16"/>
  <c r="AK220" i="16"/>
  <c r="AI220" i="16"/>
  <c r="AG220" i="16"/>
  <c r="AE220" i="16"/>
  <c r="AC220" i="16"/>
  <c r="AA220" i="16"/>
  <c r="Y220" i="16"/>
  <c r="W220" i="16"/>
  <c r="U220" i="16"/>
  <c r="S220" i="16"/>
  <c r="Q220" i="16"/>
  <c r="O220" i="16"/>
  <c r="M220" i="16"/>
  <c r="K220" i="16"/>
  <c r="I220" i="16"/>
  <c r="G220" i="16"/>
  <c r="E220" i="16"/>
  <c r="AQ219" i="16"/>
  <c r="AO219" i="16"/>
  <c r="AM219" i="16"/>
  <c r="AK219" i="16"/>
  <c r="AI219" i="16"/>
  <c r="AG219" i="16"/>
  <c r="AE219" i="16"/>
  <c r="AC219" i="16"/>
  <c r="AA219" i="16"/>
  <c r="Y219" i="16"/>
  <c r="W219" i="16"/>
  <c r="U219" i="16"/>
  <c r="S219" i="16"/>
  <c r="Q219" i="16"/>
  <c r="O219" i="16"/>
  <c r="M219" i="16"/>
  <c r="K219" i="16"/>
  <c r="I219" i="16"/>
  <c r="G219" i="16"/>
  <c r="E219" i="16"/>
  <c r="AQ218" i="16"/>
  <c r="AO218" i="16"/>
  <c r="AM218" i="16"/>
  <c r="AK218" i="16"/>
  <c r="AI218" i="16"/>
  <c r="AG218" i="16"/>
  <c r="AE218" i="16"/>
  <c r="AC218" i="16"/>
  <c r="AA218" i="16"/>
  <c r="Y218" i="16"/>
  <c r="W218" i="16"/>
  <c r="U218" i="16"/>
  <c r="S218" i="16"/>
  <c r="Q218" i="16"/>
  <c r="O218" i="16"/>
  <c r="M218" i="16"/>
  <c r="K218" i="16"/>
  <c r="I218" i="16"/>
  <c r="G218" i="16"/>
  <c r="E218" i="16"/>
  <c r="AQ217" i="16"/>
  <c r="AO217" i="16"/>
  <c r="AM217" i="16"/>
  <c r="AK217" i="16"/>
  <c r="AI217" i="16"/>
  <c r="AG217" i="16"/>
  <c r="AE217" i="16"/>
  <c r="AC217" i="16"/>
  <c r="AA217" i="16"/>
  <c r="Y217" i="16"/>
  <c r="W217" i="16"/>
  <c r="U217" i="16"/>
  <c r="S217" i="16"/>
  <c r="Q217" i="16"/>
  <c r="O217" i="16"/>
  <c r="M217" i="16"/>
  <c r="K217" i="16"/>
  <c r="I217" i="16"/>
  <c r="G217" i="16"/>
  <c r="E217" i="16"/>
  <c r="AQ216" i="16"/>
  <c r="AO216" i="16"/>
  <c r="AM216" i="16"/>
  <c r="AK216" i="16"/>
  <c r="AI216" i="16"/>
  <c r="AG216" i="16"/>
  <c r="AE216" i="16"/>
  <c r="AC216" i="16"/>
  <c r="AA216" i="16"/>
  <c r="Y216" i="16"/>
  <c r="W216" i="16"/>
  <c r="U216" i="16"/>
  <c r="S216" i="16"/>
  <c r="Q216" i="16"/>
  <c r="O216" i="16"/>
  <c r="M216" i="16"/>
  <c r="K216" i="16"/>
  <c r="I216" i="16"/>
  <c r="G216" i="16"/>
  <c r="E216" i="16"/>
  <c r="AQ215" i="16"/>
  <c r="AO215" i="16"/>
  <c r="AM215" i="16"/>
  <c r="AK215" i="16"/>
  <c r="AI215" i="16"/>
  <c r="AG215" i="16"/>
  <c r="AE215" i="16"/>
  <c r="AC215" i="16"/>
  <c r="AA215" i="16"/>
  <c r="Y215" i="16"/>
  <c r="W215" i="16"/>
  <c r="U215" i="16"/>
  <c r="S215" i="16"/>
  <c r="Q215" i="16"/>
  <c r="O215" i="16"/>
  <c r="M215" i="16"/>
  <c r="K215" i="16"/>
  <c r="I215" i="16"/>
  <c r="G215" i="16"/>
  <c r="E215" i="16"/>
  <c r="AQ214" i="16"/>
  <c r="AO214" i="16"/>
  <c r="AM214" i="16"/>
  <c r="AK214" i="16"/>
  <c r="AI214" i="16"/>
  <c r="AG214" i="16"/>
  <c r="AE214" i="16"/>
  <c r="AC214" i="16"/>
  <c r="AA214" i="16"/>
  <c r="Y214" i="16"/>
  <c r="W214" i="16"/>
  <c r="U214" i="16"/>
  <c r="S214" i="16"/>
  <c r="Q214" i="16"/>
  <c r="O214" i="16"/>
  <c r="M214" i="16"/>
  <c r="K214" i="16"/>
  <c r="I214" i="16"/>
  <c r="G214" i="16"/>
  <c r="E214" i="16"/>
  <c r="AQ213" i="16"/>
  <c r="AO213" i="16"/>
  <c r="AM213" i="16"/>
  <c r="AK213" i="16"/>
  <c r="AI213" i="16"/>
  <c r="AG213" i="16"/>
  <c r="AE213" i="16"/>
  <c r="AC213" i="16"/>
  <c r="AA213" i="16"/>
  <c r="Y213" i="16"/>
  <c r="W213" i="16"/>
  <c r="U213" i="16"/>
  <c r="S213" i="16"/>
  <c r="Q213" i="16"/>
  <c r="O213" i="16"/>
  <c r="M213" i="16"/>
  <c r="K213" i="16"/>
  <c r="I213" i="16"/>
  <c r="G213" i="16"/>
  <c r="E213" i="16"/>
  <c r="AQ212" i="16"/>
  <c r="AO212" i="16"/>
  <c r="AM212" i="16"/>
  <c r="AK212" i="16"/>
  <c r="AI212" i="16"/>
  <c r="AG212" i="16"/>
  <c r="AE212" i="16"/>
  <c r="AC212" i="16"/>
  <c r="AA212" i="16"/>
  <c r="Y212" i="16"/>
  <c r="W212" i="16"/>
  <c r="U212" i="16"/>
  <c r="S212" i="16"/>
  <c r="Q212" i="16"/>
  <c r="O212" i="16"/>
  <c r="M212" i="16"/>
  <c r="K212" i="16"/>
  <c r="I212" i="16"/>
  <c r="G212" i="16"/>
  <c r="E212" i="16"/>
  <c r="AQ211" i="16"/>
  <c r="AO211" i="16"/>
  <c r="AM211" i="16"/>
  <c r="AK211" i="16"/>
  <c r="AI211" i="16"/>
  <c r="AG211" i="16"/>
  <c r="AE211" i="16"/>
  <c r="AC211" i="16"/>
  <c r="AA211" i="16"/>
  <c r="Y211" i="16"/>
  <c r="W211" i="16"/>
  <c r="U211" i="16"/>
  <c r="S211" i="16"/>
  <c r="Q211" i="16"/>
  <c r="O211" i="16"/>
  <c r="M211" i="16"/>
  <c r="K211" i="16"/>
  <c r="I211" i="16"/>
  <c r="G211" i="16"/>
  <c r="E211" i="16"/>
  <c r="AQ210" i="16"/>
  <c r="AO210" i="16"/>
  <c r="AM210" i="16"/>
  <c r="AK210" i="16"/>
  <c r="AI210" i="16"/>
  <c r="AG210" i="16"/>
  <c r="AE210" i="16"/>
  <c r="AC210" i="16"/>
  <c r="AA210" i="16"/>
  <c r="Y210" i="16"/>
  <c r="W210" i="16"/>
  <c r="U210" i="16"/>
  <c r="S210" i="16"/>
  <c r="Q210" i="16"/>
  <c r="O210" i="16"/>
  <c r="M210" i="16"/>
  <c r="K210" i="16"/>
  <c r="I210" i="16"/>
  <c r="G210" i="16"/>
  <c r="E210" i="16"/>
  <c r="AQ209" i="16"/>
  <c r="AO209" i="16"/>
  <c r="AM209" i="16"/>
  <c r="AK209" i="16"/>
  <c r="AI209" i="16"/>
  <c r="AG209" i="16"/>
  <c r="AE209" i="16"/>
  <c r="AC209" i="16"/>
  <c r="AA209" i="16"/>
  <c r="Y209" i="16"/>
  <c r="W209" i="16"/>
  <c r="U209" i="16"/>
  <c r="S209" i="16"/>
  <c r="Q209" i="16"/>
  <c r="O209" i="16"/>
  <c r="M209" i="16"/>
  <c r="K209" i="16"/>
  <c r="I209" i="16"/>
  <c r="G209" i="16"/>
  <c r="E209" i="16"/>
  <c r="AQ208" i="16"/>
  <c r="AO208" i="16"/>
  <c r="AM208" i="16"/>
  <c r="AK208" i="16"/>
  <c r="AI208" i="16"/>
  <c r="AG208" i="16"/>
  <c r="AE208" i="16"/>
  <c r="AC208" i="16"/>
  <c r="AA208" i="16"/>
  <c r="Y208" i="16"/>
  <c r="W208" i="16"/>
  <c r="U208" i="16"/>
  <c r="S208" i="16"/>
  <c r="Q208" i="16"/>
  <c r="O208" i="16"/>
  <c r="M208" i="16"/>
  <c r="K208" i="16"/>
  <c r="I208" i="16"/>
  <c r="G208" i="16"/>
  <c r="E208" i="16"/>
  <c r="AQ207" i="16"/>
  <c r="AO207" i="16"/>
  <c r="AM207" i="16"/>
  <c r="AK207" i="16"/>
  <c r="AI207" i="16"/>
  <c r="AG207" i="16"/>
  <c r="AE207" i="16"/>
  <c r="AC207" i="16"/>
  <c r="AA207" i="16"/>
  <c r="Y207" i="16"/>
  <c r="W207" i="16"/>
  <c r="U207" i="16"/>
  <c r="S207" i="16"/>
  <c r="Q207" i="16"/>
  <c r="O207" i="16"/>
  <c r="M207" i="16"/>
  <c r="K207" i="16"/>
  <c r="I207" i="16"/>
  <c r="G207" i="16"/>
  <c r="E207" i="16"/>
  <c r="AQ206" i="16"/>
  <c r="AO206" i="16"/>
  <c r="AM206" i="16"/>
  <c r="AK206" i="16"/>
  <c r="AI206" i="16"/>
  <c r="AG206" i="16"/>
  <c r="AE206" i="16"/>
  <c r="AC206" i="16"/>
  <c r="AA206" i="16"/>
  <c r="Y206" i="16"/>
  <c r="W206" i="16"/>
  <c r="U206" i="16"/>
  <c r="S206" i="16"/>
  <c r="Q206" i="16"/>
  <c r="O206" i="16"/>
  <c r="M206" i="16"/>
  <c r="K206" i="16"/>
  <c r="I206" i="16"/>
  <c r="G206" i="16"/>
  <c r="E206" i="16"/>
  <c r="AQ205" i="16"/>
  <c r="AO205" i="16"/>
  <c r="AM205" i="16"/>
  <c r="AK205" i="16"/>
  <c r="AI205" i="16"/>
  <c r="AG205" i="16"/>
  <c r="AE205" i="16"/>
  <c r="AC205" i="16"/>
  <c r="AA205" i="16"/>
  <c r="Y205" i="16"/>
  <c r="W205" i="16"/>
  <c r="U205" i="16"/>
  <c r="S205" i="16"/>
  <c r="Q205" i="16"/>
  <c r="O205" i="16"/>
  <c r="M205" i="16"/>
  <c r="K205" i="16"/>
  <c r="I205" i="16"/>
  <c r="G205" i="16"/>
  <c r="E205" i="16"/>
  <c r="AQ204" i="16"/>
  <c r="AO204" i="16"/>
  <c r="AM204" i="16"/>
  <c r="AK204" i="16"/>
  <c r="AI204" i="16"/>
  <c r="AG204" i="16"/>
  <c r="AE204" i="16"/>
  <c r="AC204" i="16"/>
  <c r="AA204" i="16"/>
  <c r="Y204" i="16"/>
  <c r="W204" i="16"/>
  <c r="U204" i="16"/>
  <c r="S204" i="16"/>
  <c r="Q204" i="16"/>
  <c r="O204" i="16"/>
  <c r="M204" i="16"/>
  <c r="K204" i="16"/>
  <c r="I204" i="16"/>
  <c r="G204" i="16"/>
  <c r="E204" i="16"/>
  <c r="AQ203" i="16"/>
  <c r="AO203" i="16"/>
  <c r="AM203" i="16"/>
  <c r="AK203" i="16"/>
  <c r="AI203" i="16"/>
  <c r="AG203" i="16"/>
  <c r="AE203" i="16"/>
  <c r="AC203" i="16"/>
  <c r="AA203" i="16"/>
  <c r="Y203" i="16"/>
  <c r="W203" i="16"/>
  <c r="U203" i="16"/>
  <c r="S203" i="16"/>
  <c r="Q203" i="16"/>
  <c r="O203" i="16"/>
  <c r="M203" i="16"/>
  <c r="K203" i="16"/>
  <c r="I203" i="16"/>
  <c r="G203" i="16"/>
  <c r="E203" i="16"/>
  <c r="AQ202" i="16"/>
  <c r="AO202" i="16"/>
  <c r="AM202" i="16"/>
  <c r="AK202" i="16"/>
  <c r="AI202" i="16"/>
  <c r="AG202" i="16"/>
  <c r="AE202" i="16"/>
  <c r="AC202" i="16"/>
  <c r="AA202" i="16"/>
  <c r="Y202" i="16"/>
  <c r="W202" i="16"/>
  <c r="U202" i="16"/>
  <c r="S202" i="16"/>
  <c r="Q202" i="16"/>
  <c r="O202" i="16"/>
  <c r="M202" i="16"/>
  <c r="K202" i="16"/>
  <c r="I202" i="16"/>
  <c r="G202" i="16"/>
  <c r="E202" i="16"/>
  <c r="AQ201" i="16"/>
  <c r="AO201" i="16"/>
  <c r="AM201" i="16"/>
  <c r="AK201" i="16"/>
  <c r="AI201" i="16"/>
  <c r="AG201" i="16"/>
  <c r="AE201" i="16"/>
  <c r="AC201" i="16"/>
  <c r="AA201" i="16"/>
  <c r="Y201" i="16"/>
  <c r="W201" i="16"/>
  <c r="U201" i="16"/>
  <c r="S201" i="16"/>
  <c r="Q201" i="16"/>
  <c r="O201" i="16"/>
  <c r="M201" i="16"/>
  <c r="K201" i="16"/>
  <c r="I201" i="16"/>
  <c r="G201" i="16"/>
  <c r="E201" i="16"/>
  <c r="AQ200" i="16"/>
  <c r="AO200" i="16"/>
  <c r="AM200" i="16"/>
  <c r="AK200" i="16"/>
  <c r="AI200" i="16"/>
  <c r="AG200" i="16"/>
  <c r="AE200" i="16"/>
  <c r="AC200" i="16"/>
  <c r="AA200" i="16"/>
  <c r="Y200" i="16"/>
  <c r="W200" i="16"/>
  <c r="U200" i="16"/>
  <c r="S200" i="16"/>
  <c r="Q200" i="16"/>
  <c r="O200" i="16"/>
  <c r="M200" i="16"/>
  <c r="K200" i="16"/>
  <c r="I200" i="16"/>
  <c r="G200" i="16"/>
  <c r="E200" i="16"/>
  <c r="AQ199" i="16"/>
  <c r="AO199" i="16"/>
  <c r="AM199" i="16"/>
  <c r="AK199" i="16"/>
  <c r="AI199" i="16"/>
  <c r="AG199" i="16"/>
  <c r="AE199" i="16"/>
  <c r="AC199" i="16"/>
  <c r="AA199" i="16"/>
  <c r="Y199" i="16"/>
  <c r="W199" i="16"/>
  <c r="U199" i="16"/>
  <c r="S199" i="16"/>
  <c r="Q199" i="16"/>
  <c r="O199" i="16"/>
  <c r="M199" i="16"/>
  <c r="K199" i="16"/>
  <c r="I199" i="16"/>
  <c r="G199" i="16"/>
  <c r="E199" i="16"/>
  <c r="AQ198" i="16"/>
  <c r="AO198" i="16"/>
  <c r="AM198" i="16"/>
  <c r="AK198" i="16"/>
  <c r="AI198" i="16"/>
  <c r="AG198" i="16"/>
  <c r="AE198" i="16"/>
  <c r="AC198" i="16"/>
  <c r="AA198" i="16"/>
  <c r="Y198" i="16"/>
  <c r="W198" i="16"/>
  <c r="U198" i="16"/>
  <c r="S198" i="16"/>
  <c r="Q198" i="16"/>
  <c r="O198" i="16"/>
  <c r="M198" i="16"/>
  <c r="K198" i="16"/>
  <c r="I198" i="16"/>
  <c r="G198" i="16"/>
  <c r="E198" i="16"/>
  <c r="AQ197" i="16"/>
  <c r="AO197" i="16"/>
  <c r="AM197" i="16"/>
  <c r="AK197" i="16"/>
  <c r="AI197" i="16"/>
  <c r="AG197" i="16"/>
  <c r="AE197" i="16"/>
  <c r="AC197" i="16"/>
  <c r="AA197" i="16"/>
  <c r="Y197" i="16"/>
  <c r="W197" i="16"/>
  <c r="U197" i="16"/>
  <c r="S197" i="16"/>
  <c r="Q197" i="16"/>
  <c r="O197" i="16"/>
  <c r="M197" i="16"/>
  <c r="K197" i="16"/>
  <c r="I197" i="16"/>
  <c r="G197" i="16"/>
  <c r="E197" i="16"/>
  <c r="AQ196" i="16"/>
  <c r="AO196" i="16"/>
  <c r="AM196" i="16"/>
  <c r="AK196" i="16"/>
  <c r="AI196" i="16"/>
  <c r="AG196" i="16"/>
  <c r="AE196" i="16"/>
  <c r="AC196" i="16"/>
  <c r="AA196" i="16"/>
  <c r="Y196" i="16"/>
  <c r="W196" i="16"/>
  <c r="U196" i="16"/>
  <c r="S196" i="16"/>
  <c r="Q196" i="16"/>
  <c r="O196" i="16"/>
  <c r="M196" i="16"/>
  <c r="K196" i="16"/>
  <c r="I196" i="16"/>
  <c r="G196" i="16"/>
  <c r="E196" i="16"/>
  <c r="AQ195" i="16"/>
  <c r="AO195" i="16"/>
  <c r="AM195" i="16"/>
  <c r="AK195" i="16"/>
  <c r="AI195" i="16"/>
  <c r="AG195" i="16"/>
  <c r="AE195" i="16"/>
  <c r="AC195" i="16"/>
  <c r="AA195" i="16"/>
  <c r="Y195" i="16"/>
  <c r="W195" i="16"/>
  <c r="U195" i="16"/>
  <c r="S195" i="16"/>
  <c r="Q195" i="16"/>
  <c r="O195" i="16"/>
  <c r="M195" i="16"/>
  <c r="K195" i="16"/>
  <c r="I195" i="16"/>
  <c r="G195" i="16"/>
  <c r="E195" i="16"/>
  <c r="AQ194" i="16"/>
  <c r="AO194" i="16"/>
  <c r="AM194" i="16"/>
  <c r="AK194" i="16"/>
  <c r="AI194" i="16"/>
  <c r="AG194" i="16"/>
  <c r="AE194" i="16"/>
  <c r="AC194" i="16"/>
  <c r="AA194" i="16"/>
  <c r="Y194" i="16"/>
  <c r="W194" i="16"/>
  <c r="U194" i="16"/>
  <c r="S194" i="16"/>
  <c r="Q194" i="16"/>
  <c r="O194" i="16"/>
  <c r="M194" i="16"/>
  <c r="K194" i="16"/>
  <c r="I194" i="16"/>
  <c r="G194" i="16"/>
  <c r="E194" i="16"/>
  <c r="AQ193" i="16"/>
  <c r="AO193" i="16"/>
  <c r="AM193" i="16"/>
  <c r="AK193" i="16"/>
  <c r="AI193" i="16"/>
  <c r="AG193" i="16"/>
  <c r="AE193" i="16"/>
  <c r="AC193" i="16"/>
  <c r="AA193" i="16"/>
  <c r="Y193" i="16"/>
  <c r="W193" i="16"/>
  <c r="U193" i="16"/>
  <c r="S193" i="16"/>
  <c r="Q193" i="16"/>
  <c r="O193" i="16"/>
  <c r="M193" i="16"/>
  <c r="K193" i="16"/>
  <c r="I193" i="16"/>
  <c r="G193" i="16"/>
  <c r="E193" i="16"/>
  <c r="AQ192" i="16"/>
  <c r="AO192" i="16"/>
  <c r="AM192" i="16"/>
  <c r="AK192" i="16"/>
  <c r="AI192" i="16"/>
  <c r="AG192" i="16"/>
  <c r="AE192" i="16"/>
  <c r="AC192" i="16"/>
  <c r="AA192" i="16"/>
  <c r="Y192" i="16"/>
  <c r="W192" i="16"/>
  <c r="U192" i="16"/>
  <c r="S192" i="16"/>
  <c r="Q192" i="16"/>
  <c r="O192" i="16"/>
  <c r="M192" i="16"/>
  <c r="K192" i="16"/>
  <c r="I192" i="16"/>
  <c r="G192" i="16"/>
  <c r="E192" i="16"/>
  <c r="AQ191" i="16"/>
  <c r="AO191" i="16"/>
  <c r="AM191" i="16"/>
  <c r="AK191" i="16"/>
  <c r="AI191" i="16"/>
  <c r="AG191" i="16"/>
  <c r="AE191" i="16"/>
  <c r="AC191" i="16"/>
  <c r="AA191" i="16"/>
  <c r="Y191" i="16"/>
  <c r="W191" i="16"/>
  <c r="U191" i="16"/>
  <c r="S191" i="16"/>
  <c r="Q191" i="16"/>
  <c r="O191" i="16"/>
  <c r="M191" i="16"/>
  <c r="K191" i="16"/>
  <c r="I191" i="16"/>
  <c r="G191" i="16"/>
  <c r="E191" i="16"/>
  <c r="AQ190" i="16"/>
  <c r="AO190" i="16"/>
  <c r="AM190" i="16"/>
  <c r="AK190" i="16"/>
  <c r="AI190" i="16"/>
  <c r="AG190" i="16"/>
  <c r="AE190" i="16"/>
  <c r="AC190" i="16"/>
  <c r="AA190" i="16"/>
  <c r="Y190" i="16"/>
  <c r="W190" i="16"/>
  <c r="U190" i="16"/>
  <c r="S190" i="16"/>
  <c r="Q190" i="16"/>
  <c r="O190" i="16"/>
  <c r="M190" i="16"/>
  <c r="K190" i="16"/>
  <c r="I190" i="16"/>
  <c r="G190" i="16"/>
  <c r="E190" i="16"/>
  <c r="AQ189" i="16"/>
  <c r="AO189" i="16"/>
  <c r="AM189" i="16"/>
  <c r="AK189" i="16"/>
  <c r="AI189" i="16"/>
  <c r="AG189" i="16"/>
  <c r="AE189" i="16"/>
  <c r="AC189" i="16"/>
  <c r="AA189" i="16"/>
  <c r="Y189" i="16"/>
  <c r="W189" i="16"/>
  <c r="U189" i="16"/>
  <c r="S189" i="16"/>
  <c r="Q189" i="16"/>
  <c r="O189" i="16"/>
  <c r="M189" i="16"/>
  <c r="K189" i="16"/>
  <c r="I189" i="16"/>
  <c r="G189" i="16"/>
  <c r="E189" i="16"/>
  <c r="AQ188" i="16"/>
  <c r="AO188" i="16"/>
  <c r="AM188" i="16"/>
  <c r="AK188" i="16"/>
  <c r="AI188" i="16"/>
  <c r="AG188" i="16"/>
  <c r="AE188" i="16"/>
  <c r="AC188" i="16"/>
  <c r="AA188" i="16"/>
  <c r="Y188" i="16"/>
  <c r="W188" i="16"/>
  <c r="U188" i="16"/>
  <c r="S188" i="16"/>
  <c r="Q188" i="16"/>
  <c r="O188" i="16"/>
  <c r="M188" i="16"/>
  <c r="K188" i="16"/>
  <c r="I188" i="16"/>
  <c r="G188" i="16"/>
  <c r="E188" i="16"/>
  <c r="AQ187" i="16"/>
  <c r="AO187" i="16"/>
  <c r="AM187" i="16"/>
  <c r="AK187" i="16"/>
  <c r="AI187" i="16"/>
  <c r="AG187" i="16"/>
  <c r="AE187" i="16"/>
  <c r="AC187" i="16"/>
  <c r="AA187" i="16"/>
  <c r="Y187" i="16"/>
  <c r="W187" i="16"/>
  <c r="U187" i="16"/>
  <c r="S187" i="16"/>
  <c r="Q187" i="16"/>
  <c r="O187" i="16"/>
  <c r="M187" i="16"/>
  <c r="K187" i="16"/>
  <c r="I187" i="16"/>
  <c r="G187" i="16"/>
  <c r="E187" i="16"/>
  <c r="AQ186" i="16"/>
  <c r="AO186" i="16"/>
  <c r="AM186" i="16"/>
  <c r="AK186" i="16"/>
  <c r="AI186" i="16"/>
  <c r="AG186" i="16"/>
  <c r="AE186" i="16"/>
  <c r="AC186" i="16"/>
  <c r="AA186" i="16"/>
  <c r="Y186" i="16"/>
  <c r="W186" i="16"/>
  <c r="U186" i="16"/>
  <c r="S186" i="16"/>
  <c r="Q186" i="16"/>
  <c r="O186" i="16"/>
  <c r="M186" i="16"/>
  <c r="K186" i="16"/>
  <c r="I186" i="16"/>
  <c r="G186" i="16"/>
  <c r="E186" i="16"/>
  <c r="AQ185" i="16"/>
  <c r="AO185" i="16"/>
  <c r="AM185" i="16"/>
  <c r="AK185" i="16"/>
  <c r="AI185" i="16"/>
  <c r="AG185" i="16"/>
  <c r="AE185" i="16"/>
  <c r="AC185" i="16"/>
  <c r="AA185" i="16"/>
  <c r="Y185" i="16"/>
  <c r="W185" i="16"/>
  <c r="U185" i="16"/>
  <c r="S185" i="16"/>
  <c r="Q185" i="16"/>
  <c r="O185" i="16"/>
  <c r="M185" i="16"/>
  <c r="K185" i="16"/>
  <c r="I185" i="16"/>
  <c r="G185" i="16"/>
  <c r="E185" i="16"/>
  <c r="AQ184" i="16"/>
  <c r="AO184" i="16"/>
  <c r="AM184" i="16"/>
  <c r="AK184" i="16"/>
  <c r="AI184" i="16"/>
  <c r="AG184" i="16"/>
  <c r="AE184" i="16"/>
  <c r="AC184" i="16"/>
  <c r="AA184" i="16"/>
  <c r="Y184" i="16"/>
  <c r="W184" i="16"/>
  <c r="U184" i="16"/>
  <c r="S184" i="16"/>
  <c r="Q184" i="16"/>
  <c r="O184" i="16"/>
  <c r="M184" i="16"/>
  <c r="K184" i="16"/>
  <c r="I184" i="16"/>
  <c r="G184" i="16"/>
  <c r="E184" i="16"/>
  <c r="AQ183" i="16"/>
  <c r="AO183" i="16"/>
  <c r="AM183" i="16"/>
  <c r="AK183" i="16"/>
  <c r="AI183" i="16"/>
  <c r="AG183" i="16"/>
  <c r="AE183" i="16"/>
  <c r="AC183" i="16"/>
  <c r="AA183" i="16"/>
  <c r="Y183" i="16"/>
  <c r="W183" i="16"/>
  <c r="U183" i="16"/>
  <c r="S183" i="16"/>
  <c r="Q183" i="16"/>
  <c r="O183" i="16"/>
  <c r="M183" i="16"/>
  <c r="K183" i="16"/>
  <c r="I183" i="16"/>
  <c r="G183" i="16"/>
  <c r="E183" i="16"/>
  <c r="AQ182" i="16"/>
  <c r="AO182" i="16"/>
  <c r="AM182" i="16"/>
  <c r="AK182" i="16"/>
  <c r="AI182" i="16"/>
  <c r="AG182" i="16"/>
  <c r="AE182" i="16"/>
  <c r="AC182" i="16"/>
  <c r="AA182" i="16"/>
  <c r="Y182" i="16"/>
  <c r="W182" i="16"/>
  <c r="U182" i="16"/>
  <c r="S182" i="16"/>
  <c r="Q182" i="16"/>
  <c r="O182" i="16"/>
  <c r="M182" i="16"/>
  <c r="K182" i="16"/>
  <c r="I182" i="16"/>
  <c r="G182" i="16"/>
  <c r="E182" i="16"/>
  <c r="AQ181" i="16"/>
  <c r="AO181" i="16"/>
  <c r="AM181" i="16"/>
  <c r="AK181" i="16"/>
  <c r="AI181" i="16"/>
  <c r="AG181" i="16"/>
  <c r="AE181" i="16"/>
  <c r="AC181" i="16"/>
  <c r="AA181" i="16"/>
  <c r="Y181" i="16"/>
  <c r="W181" i="16"/>
  <c r="U181" i="16"/>
  <c r="S181" i="16"/>
  <c r="Q181" i="16"/>
  <c r="O181" i="16"/>
  <c r="M181" i="16"/>
  <c r="K181" i="16"/>
  <c r="I181" i="16"/>
  <c r="G181" i="16"/>
  <c r="E181" i="16"/>
  <c r="AQ180" i="16"/>
  <c r="AO180" i="16"/>
  <c r="AM180" i="16"/>
  <c r="AK180" i="16"/>
  <c r="AI180" i="16"/>
  <c r="AG180" i="16"/>
  <c r="AE180" i="16"/>
  <c r="AC180" i="16"/>
  <c r="AA180" i="16"/>
  <c r="Y180" i="16"/>
  <c r="W180" i="16"/>
  <c r="U180" i="16"/>
  <c r="S180" i="16"/>
  <c r="Q180" i="16"/>
  <c r="O180" i="16"/>
  <c r="M180" i="16"/>
  <c r="K180" i="16"/>
  <c r="I180" i="16"/>
  <c r="G180" i="16"/>
  <c r="E180" i="16"/>
  <c r="AQ179" i="16"/>
  <c r="AO179" i="16"/>
  <c r="AM179" i="16"/>
  <c r="AK179" i="16"/>
  <c r="AI179" i="16"/>
  <c r="AG179" i="16"/>
  <c r="AE179" i="16"/>
  <c r="AC179" i="16"/>
  <c r="AA179" i="16"/>
  <c r="Y179" i="16"/>
  <c r="W179" i="16"/>
  <c r="U179" i="16"/>
  <c r="S179" i="16"/>
  <c r="Q179" i="16"/>
  <c r="O179" i="16"/>
  <c r="M179" i="16"/>
  <c r="K179" i="16"/>
  <c r="I179" i="16"/>
  <c r="G179" i="16"/>
  <c r="E179" i="16"/>
  <c r="AQ178" i="16"/>
  <c r="AO178" i="16"/>
  <c r="AM178" i="16"/>
  <c r="AK178" i="16"/>
  <c r="AI178" i="16"/>
  <c r="AG178" i="16"/>
  <c r="AE178" i="16"/>
  <c r="AC178" i="16"/>
  <c r="AA178" i="16"/>
  <c r="Y178" i="16"/>
  <c r="W178" i="16"/>
  <c r="U178" i="16"/>
  <c r="S178" i="16"/>
  <c r="Q178" i="16"/>
  <c r="O178" i="16"/>
  <c r="M178" i="16"/>
  <c r="K178" i="16"/>
  <c r="I178" i="16"/>
  <c r="G178" i="16"/>
  <c r="E178" i="16"/>
  <c r="AQ177" i="16"/>
  <c r="AO177" i="16"/>
  <c r="AM177" i="16"/>
  <c r="AK177" i="16"/>
  <c r="AI177" i="16"/>
  <c r="AG177" i="16"/>
  <c r="AE177" i="16"/>
  <c r="AC177" i="16"/>
  <c r="AA177" i="16"/>
  <c r="Y177" i="16"/>
  <c r="W177" i="16"/>
  <c r="U177" i="16"/>
  <c r="S177" i="16"/>
  <c r="Q177" i="16"/>
  <c r="O177" i="16"/>
  <c r="M177" i="16"/>
  <c r="K177" i="16"/>
  <c r="I177" i="16"/>
  <c r="G177" i="16"/>
  <c r="E177" i="16"/>
  <c r="AQ176" i="16"/>
  <c r="AO176" i="16"/>
  <c r="AM176" i="16"/>
  <c r="AK176" i="16"/>
  <c r="AI176" i="16"/>
  <c r="AG176" i="16"/>
  <c r="AE176" i="16"/>
  <c r="AC176" i="16"/>
  <c r="AA176" i="16"/>
  <c r="Y176" i="16"/>
  <c r="W176" i="16"/>
  <c r="U176" i="16"/>
  <c r="S176" i="16"/>
  <c r="Q176" i="16"/>
  <c r="O176" i="16"/>
  <c r="M176" i="16"/>
  <c r="K176" i="16"/>
  <c r="I176" i="16"/>
  <c r="G176" i="16"/>
  <c r="E176" i="16"/>
  <c r="AQ175" i="16"/>
  <c r="AO175" i="16"/>
  <c r="AM175" i="16"/>
  <c r="AK175" i="16"/>
  <c r="AI175" i="16"/>
  <c r="AG175" i="16"/>
  <c r="AE175" i="16"/>
  <c r="AC175" i="16"/>
  <c r="AA175" i="16"/>
  <c r="Y175" i="16"/>
  <c r="W175" i="16"/>
  <c r="U175" i="16"/>
  <c r="S175" i="16"/>
  <c r="Q175" i="16"/>
  <c r="O175" i="16"/>
  <c r="M175" i="16"/>
  <c r="K175" i="16"/>
  <c r="I175" i="16"/>
  <c r="G175" i="16"/>
  <c r="E175" i="16"/>
  <c r="AQ174" i="16"/>
  <c r="AO174" i="16"/>
  <c r="AM174" i="16"/>
  <c r="AK174" i="16"/>
  <c r="AI174" i="16"/>
  <c r="AG174" i="16"/>
  <c r="AE174" i="16"/>
  <c r="AC174" i="16"/>
  <c r="AA174" i="16"/>
  <c r="Y174" i="16"/>
  <c r="W174" i="16"/>
  <c r="U174" i="16"/>
  <c r="S174" i="16"/>
  <c r="Q174" i="16"/>
  <c r="O174" i="16"/>
  <c r="M174" i="16"/>
  <c r="K174" i="16"/>
  <c r="I174" i="16"/>
  <c r="G174" i="16"/>
  <c r="E174" i="16"/>
  <c r="AQ173" i="16"/>
  <c r="AO173" i="16"/>
  <c r="AM173" i="16"/>
  <c r="AK173" i="16"/>
  <c r="AI173" i="16"/>
  <c r="AG173" i="16"/>
  <c r="AE173" i="16"/>
  <c r="AC173" i="16"/>
  <c r="AA173" i="16"/>
  <c r="Y173" i="16"/>
  <c r="W173" i="16"/>
  <c r="U173" i="16"/>
  <c r="S173" i="16"/>
  <c r="Q173" i="16"/>
  <c r="O173" i="16"/>
  <c r="M173" i="16"/>
  <c r="K173" i="16"/>
  <c r="I173" i="16"/>
  <c r="G173" i="16"/>
  <c r="E173" i="16"/>
  <c r="AQ172" i="16"/>
  <c r="AO172" i="16"/>
  <c r="AM172" i="16"/>
  <c r="AK172" i="16"/>
  <c r="AI172" i="16"/>
  <c r="AG172" i="16"/>
  <c r="AE172" i="16"/>
  <c r="AC172" i="16"/>
  <c r="AA172" i="16"/>
  <c r="Y172" i="16"/>
  <c r="W172" i="16"/>
  <c r="U172" i="16"/>
  <c r="S172" i="16"/>
  <c r="Q172" i="16"/>
  <c r="O172" i="16"/>
  <c r="M172" i="16"/>
  <c r="K172" i="16"/>
  <c r="I172" i="16"/>
  <c r="G172" i="16"/>
  <c r="E172" i="16"/>
  <c r="AQ171" i="16"/>
  <c r="AO171" i="16"/>
  <c r="AM171" i="16"/>
  <c r="AK171" i="16"/>
  <c r="AI171" i="16"/>
  <c r="AG171" i="16"/>
  <c r="AE171" i="16"/>
  <c r="AC171" i="16"/>
  <c r="AA171" i="16"/>
  <c r="Y171" i="16"/>
  <c r="W171" i="16"/>
  <c r="U171" i="16"/>
  <c r="S171" i="16"/>
  <c r="Q171" i="16"/>
  <c r="O171" i="16"/>
  <c r="M171" i="16"/>
  <c r="K171" i="16"/>
  <c r="I171" i="16"/>
  <c r="G171" i="16"/>
  <c r="E171" i="16"/>
  <c r="AQ170" i="16"/>
  <c r="AO170" i="16"/>
  <c r="AM170" i="16"/>
  <c r="AK170" i="16"/>
  <c r="AI170" i="16"/>
  <c r="AG170" i="16"/>
  <c r="AE170" i="16"/>
  <c r="AC170" i="16"/>
  <c r="AA170" i="16"/>
  <c r="Y170" i="16"/>
  <c r="W170" i="16"/>
  <c r="U170" i="16"/>
  <c r="S170" i="16"/>
  <c r="Q170" i="16"/>
  <c r="O170" i="16"/>
  <c r="M170" i="16"/>
  <c r="K170" i="16"/>
  <c r="I170" i="16"/>
  <c r="G170" i="16"/>
  <c r="E170" i="16"/>
  <c r="AQ169" i="16"/>
  <c r="AO169" i="16"/>
  <c r="AM169" i="16"/>
  <c r="AK169" i="16"/>
  <c r="AI169" i="16"/>
  <c r="AG169" i="16"/>
  <c r="AE169" i="16"/>
  <c r="AC169" i="16"/>
  <c r="AA169" i="16"/>
  <c r="Y169" i="16"/>
  <c r="W169" i="16"/>
  <c r="U169" i="16"/>
  <c r="S169" i="16"/>
  <c r="Q169" i="16"/>
  <c r="O169" i="16"/>
  <c r="M169" i="16"/>
  <c r="K169" i="16"/>
  <c r="I169" i="16"/>
  <c r="G169" i="16"/>
  <c r="E169" i="16"/>
  <c r="AQ168" i="16"/>
  <c r="AO168" i="16"/>
  <c r="AM168" i="16"/>
  <c r="AK168" i="16"/>
  <c r="AI168" i="16"/>
  <c r="AG168" i="16"/>
  <c r="AE168" i="16"/>
  <c r="AC168" i="16"/>
  <c r="AA168" i="16"/>
  <c r="Y168" i="16"/>
  <c r="W168" i="16"/>
  <c r="U168" i="16"/>
  <c r="S168" i="16"/>
  <c r="Q168" i="16"/>
  <c r="O168" i="16"/>
  <c r="M168" i="16"/>
  <c r="K168" i="16"/>
  <c r="I168" i="16"/>
  <c r="G168" i="16"/>
  <c r="E168" i="16"/>
  <c r="AQ167" i="16"/>
  <c r="AO167" i="16"/>
  <c r="AM167" i="16"/>
  <c r="AK167" i="16"/>
  <c r="AI167" i="16"/>
  <c r="AG167" i="16"/>
  <c r="AE167" i="16"/>
  <c r="AC167" i="16"/>
  <c r="AA167" i="16"/>
  <c r="Y167" i="16"/>
  <c r="W167" i="16"/>
  <c r="U167" i="16"/>
  <c r="S167" i="16"/>
  <c r="Q167" i="16"/>
  <c r="O167" i="16"/>
  <c r="M167" i="16"/>
  <c r="K167" i="16"/>
  <c r="I167" i="16"/>
  <c r="G167" i="16"/>
  <c r="E167" i="16"/>
  <c r="AQ166" i="16"/>
  <c r="AO166" i="16"/>
  <c r="AM166" i="16"/>
  <c r="AK166" i="16"/>
  <c r="AI166" i="16"/>
  <c r="AG166" i="16"/>
  <c r="AE166" i="16"/>
  <c r="AC166" i="16"/>
  <c r="AA166" i="16"/>
  <c r="Y166" i="16"/>
  <c r="W166" i="16"/>
  <c r="U166" i="16"/>
  <c r="S166" i="16"/>
  <c r="Q166" i="16"/>
  <c r="O166" i="16"/>
  <c r="M166" i="16"/>
  <c r="K166" i="16"/>
  <c r="I166" i="16"/>
  <c r="G166" i="16"/>
  <c r="E166" i="16"/>
  <c r="AQ165" i="16"/>
  <c r="AO165" i="16"/>
  <c r="AM165" i="16"/>
  <c r="AK165" i="16"/>
  <c r="AI165" i="16"/>
  <c r="AG165" i="16"/>
  <c r="AE165" i="16"/>
  <c r="AC165" i="16"/>
  <c r="AA165" i="16"/>
  <c r="Y165" i="16"/>
  <c r="W165" i="16"/>
  <c r="U165" i="16"/>
  <c r="S165" i="16"/>
  <c r="Q165" i="16"/>
  <c r="O165" i="16"/>
  <c r="M165" i="16"/>
  <c r="K165" i="16"/>
  <c r="I165" i="16"/>
  <c r="G165" i="16"/>
  <c r="E165" i="16"/>
  <c r="AQ164" i="16"/>
  <c r="AO164" i="16"/>
  <c r="AM164" i="16"/>
  <c r="AK164" i="16"/>
  <c r="AI164" i="16"/>
  <c r="AG164" i="16"/>
  <c r="AE164" i="16"/>
  <c r="AC164" i="16"/>
  <c r="AA164" i="16"/>
  <c r="Y164" i="16"/>
  <c r="W164" i="16"/>
  <c r="U164" i="16"/>
  <c r="S164" i="16"/>
  <c r="Q164" i="16"/>
  <c r="O164" i="16"/>
  <c r="M164" i="16"/>
  <c r="K164" i="16"/>
  <c r="I164" i="16"/>
  <c r="G164" i="16"/>
  <c r="E164" i="16"/>
  <c r="AQ163" i="16"/>
  <c r="AO163" i="16"/>
  <c r="AM163" i="16"/>
  <c r="AK163" i="16"/>
  <c r="AI163" i="16"/>
  <c r="AG163" i="16"/>
  <c r="AE163" i="16"/>
  <c r="AC163" i="16"/>
  <c r="AA163" i="16"/>
  <c r="Y163" i="16"/>
  <c r="W163" i="16"/>
  <c r="U163" i="16"/>
  <c r="S163" i="16"/>
  <c r="Q163" i="16"/>
  <c r="O163" i="16"/>
  <c r="M163" i="16"/>
  <c r="K163" i="16"/>
  <c r="I163" i="16"/>
  <c r="G163" i="16"/>
  <c r="E163" i="16"/>
  <c r="AQ162" i="16"/>
  <c r="AO162" i="16"/>
  <c r="AM162" i="16"/>
  <c r="AK162" i="16"/>
  <c r="AI162" i="16"/>
  <c r="AG162" i="16"/>
  <c r="AE162" i="16"/>
  <c r="AC162" i="16"/>
  <c r="AA162" i="16"/>
  <c r="Y162" i="16"/>
  <c r="W162" i="16"/>
  <c r="U162" i="16"/>
  <c r="S162" i="16"/>
  <c r="Q162" i="16"/>
  <c r="O162" i="16"/>
  <c r="M162" i="16"/>
  <c r="K162" i="16"/>
  <c r="I162" i="16"/>
  <c r="G162" i="16"/>
  <c r="E162" i="16"/>
  <c r="AQ161" i="16"/>
  <c r="AO161" i="16"/>
  <c r="AM161" i="16"/>
  <c r="AK161" i="16"/>
  <c r="AI161" i="16"/>
  <c r="AG161" i="16"/>
  <c r="AE161" i="16"/>
  <c r="AC161" i="16"/>
  <c r="AA161" i="16"/>
  <c r="Y161" i="16"/>
  <c r="W161" i="16"/>
  <c r="U161" i="16"/>
  <c r="S161" i="16"/>
  <c r="Q161" i="16"/>
  <c r="O161" i="16"/>
  <c r="M161" i="16"/>
  <c r="K161" i="16"/>
  <c r="I161" i="16"/>
  <c r="G161" i="16"/>
  <c r="E161" i="16"/>
  <c r="AQ160" i="16"/>
  <c r="AO160" i="16"/>
  <c r="AM160" i="16"/>
  <c r="AK160" i="16"/>
  <c r="AI160" i="16"/>
  <c r="AG160" i="16"/>
  <c r="AE160" i="16"/>
  <c r="AC160" i="16"/>
  <c r="AA160" i="16"/>
  <c r="Y160" i="16"/>
  <c r="W160" i="16"/>
  <c r="U160" i="16"/>
  <c r="S160" i="16"/>
  <c r="Q160" i="16"/>
  <c r="O160" i="16"/>
  <c r="M160" i="16"/>
  <c r="K160" i="16"/>
  <c r="I160" i="16"/>
  <c r="G160" i="16"/>
  <c r="E160" i="16"/>
  <c r="AQ159" i="16"/>
  <c r="AO159" i="16"/>
  <c r="AM159" i="16"/>
  <c r="AK159" i="16"/>
  <c r="AI159" i="16"/>
  <c r="AG159" i="16"/>
  <c r="AE159" i="16"/>
  <c r="AC159" i="16"/>
  <c r="AA159" i="16"/>
  <c r="Y159" i="16"/>
  <c r="W159" i="16"/>
  <c r="U159" i="16"/>
  <c r="S159" i="16"/>
  <c r="Q159" i="16"/>
  <c r="O159" i="16"/>
  <c r="M159" i="16"/>
  <c r="K159" i="16"/>
  <c r="I159" i="16"/>
  <c r="G159" i="16"/>
  <c r="E159" i="16"/>
  <c r="AQ158" i="16"/>
  <c r="AO158" i="16"/>
  <c r="AM158" i="16"/>
  <c r="AK158" i="16"/>
  <c r="AI158" i="16"/>
  <c r="AG158" i="16"/>
  <c r="AE158" i="16"/>
  <c r="AC158" i="16"/>
  <c r="AA158" i="16"/>
  <c r="Y158" i="16"/>
  <c r="W158" i="16"/>
  <c r="U158" i="16"/>
  <c r="S158" i="16"/>
  <c r="Q158" i="16"/>
  <c r="O158" i="16"/>
  <c r="M158" i="16"/>
  <c r="K158" i="16"/>
  <c r="I158" i="16"/>
  <c r="G158" i="16"/>
  <c r="E158" i="16"/>
  <c r="AQ157" i="16"/>
  <c r="AO157" i="16"/>
  <c r="AM157" i="16"/>
  <c r="AK157" i="16"/>
  <c r="AI157" i="16"/>
  <c r="AG157" i="16"/>
  <c r="AE157" i="16"/>
  <c r="AC157" i="16"/>
  <c r="AA157" i="16"/>
  <c r="Y157" i="16"/>
  <c r="W157" i="16"/>
  <c r="U157" i="16"/>
  <c r="S157" i="16"/>
  <c r="Q157" i="16"/>
  <c r="O157" i="16"/>
  <c r="M157" i="16"/>
  <c r="K157" i="16"/>
  <c r="I157" i="16"/>
  <c r="G157" i="16"/>
  <c r="E157" i="16"/>
  <c r="AQ156" i="16"/>
  <c r="AO156" i="16"/>
  <c r="AM156" i="16"/>
  <c r="AK156" i="16"/>
  <c r="AI156" i="16"/>
  <c r="AG156" i="16"/>
  <c r="AE156" i="16"/>
  <c r="AC156" i="16"/>
  <c r="AA156" i="16"/>
  <c r="Y156" i="16"/>
  <c r="W156" i="16"/>
  <c r="U156" i="16"/>
  <c r="S156" i="16"/>
  <c r="Q156" i="16"/>
  <c r="O156" i="16"/>
  <c r="M156" i="16"/>
  <c r="K156" i="16"/>
  <c r="I156" i="16"/>
  <c r="G156" i="16"/>
  <c r="E156" i="16"/>
  <c r="AQ155" i="16"/>
  <c r="AO155" i="16"/>
  <c r="AM155" i="16"/>
  <c r="AK155" i="16"/>
  <c r="AI155" i="16"/>
  <c r="AG155" i="16"/>
  <c r="AE155" i="16"/>
  <c r="AC155" i="16"/>
  <c r="AA155" i="16"/>
  <c r="Y155" i="16"/>
  <c r="W155" i="16"/>
  <c r="U155" i="16"/>
  <c r="S155" i="16"/>
  <c r="Q155" i="16"/>
  <c r="O155" i="16"/>
  <c r="M155" i="16"/>
  <c r="K155" i="16"/>
  <c r="I155" i="16"/>
  <c r="G155" i="16"/>
  <c r="E155" i="16"/>
  <c r="AQ154" i="16"/>
  <c r="AO154" i="16"/>
  <c r="AM154" i="16"/>
  <c r="AK154" i="16"/>
  <c r="AI154" i="16"/>
  <c r="AG154" i="16"/>
  <c r="AE154" i="16"/>
  <c r="AC154" i="16"/>
  <c r="AA154" i="16"/>
  <c r="Y154" i="16"/>
  <c r="W154" i="16"/>
  <c r="U154" i="16"/>
  <c r="S154" i="16"/>
  <c r="Q154" i="16"/>
  <c r="O154" i="16"/>
  <c r="M154" i="16"/>
  <c r="K154" i="16"/>
  <c r="I154" i="16"/>
  <c r="G154" i="16"/>
  <c r="E154" i="16"/>
  <c r="AQ153" i="16"/>
  <c r="AO153" i="16"/>
  <c r="AM153" i="16"/>
  <c r="AK153" i="16"/>
  <c r="AI153" i="16"/>
  <c r="AG153" i="16"/>
  <c r="AE153" i="16"/>
  <c r="AC153" i="16"/>
  <c r="AA153" i="16"/>
  <c r="Y153" i="16"/>
  <c r="W153" i="16"/>
  <c r="U153" i="16"/>
  <c r="S153" i="16"/>
  <c r="Q153" i="16"/>
  <c r="O153" i="16"/>
  <c r="M153" i="16"/>
  <c r="K153" i="16"/>
  <c r="I153" i="16"/>
  <c r="G153" i="16"/>
  <c r="E153" i="16"/>
  <c r="AQ152" i="16"/>
  <c r="AO152" i="16"/>
  <c r="AM152" i="16"/>
  <c r="AK152" i="16"/>
  <c r="AI152" i="16"/>
  <c r="AG152" i="16"/>
  <c r="AE152" i="16"/>
  <c r="AC152" i="16"/>
  <c r="AA152" i="16"/>
  <c r="Y152" i="16"/>
  <c r="W152" i="16"/>
  <c r="U152" i="16"/>
  <c r="S152" i="16"/>
  <c r="Q152" i="16"/>
  <c r="O152" i="16"/>
  <c r="M152" i="16"/>
  <c r="K152" i="16"/>
  <c r="I152" i="16"/>
  <c r="G152" i="16"/>
  <c r="E152" i="16"/>
  <c r="AQ151" i="16"/>
  <c r="AO151" i="16"/>
  <c r="AM151" i="16"/>
  <c r="AK151" i="16"/>
  <c r="AI151" i="16"/>
  <c r="AG151" i="16"/>
  <c r="AE151" i="16"/>
  <c r="AC151" i="16"/>
  <c r="AA151" i="16"/>
  <c r="Y151" i="16"/>
  <c r="W151" i="16"/>
  <c r="U151" i="16"/>
  <c r="S151" i="16"/>
  <c r="Q151" i="16"/>
  <c r="O151" i="16"/>
  <c r="M151" i="16"/>
  <c r="K151" i="16"/>
  <c r="I151" i="16"/>
  <c r="G151" i="16"/>
  <c r="E151" i="16"/>
  <c r="AQ150" i="16"/>
  <c r="AO150" i="16"/>
  <c r="AM150" i="16"/>
  <c r="AK150" i="16"/>
  <c r="AI150" i="16"/>
  <c r="AG150" i="16"/>
  <c r="AE150" i="16"/>
  <c r="AC150" i="16"/>
  <c r="AA150" i="16"/>
  <c r="Y150" i="16"/>
  <c r="W150" i="16"/>
  <c r="U150" i="16"/>
  <c r="S150" i="16"/>
  <c r="Q150" i="16"/>
  <c r="O150" i="16"/>
  <c r="M150" i="16"/>
  <c r="K150" i="16"/>
  <c r="I150" i="16"/>
  <c r="G150" i="16"/>
  <c r="E150" i="16"/>
  <c r="AQ149" i="16"/>
  <c r="AO149" i="16"/>
  <c r="AM149" i="16"/>
  <c r="AK149" i="16"/>
  <c r="AI149" i="16"/>
  <c r="AG149" i="16"/>
  <c r="AE149" i="16"/>
  <c r="AC149" i="16"/>
  <c r="AA149" i="16"/>
  <c r="Y149" i="16"/>
  <c r="W149" i="16"/>
  <c r="U149" i="16"/>
  <c r="S149" i="16"/>
  <c r="Q149" i="16"/>
  <c r="O149" i="16"/>
  <c r="M149" i="16"/>
  <c r="K149" i="16"/>
  <c r="I149" i="16"/>
  <c r="G149" i="16"/>
  <c r="E149" i="16"/>
  <c r="AQ148" i="16"/>
  <c r="AO148" i="16"/>
  <c r="AM148" i="16"/>
  <c r="AK148" i="16"/>
  <c r="AI148" i="16"/>
  <c r="AG148" i="16"/>
  <c r="AE148" i="16"/>
  <c r="AC148" i="16"/>
  <c r="AA148" i="16"/>
  <c r="Y148" i="16"/>
  <c r="W148" i="16"/>
  <c r="U148" i="16"/>
  <c r="S148" i="16"/>
  <c r="Q148" i="16"/>
  <c r="O148" i="16"/>
  <c r="M148" i="16"/>
  <c r="K148" i="16"/>
  <c r="I148" i="16"/>
  <c r="G148" i="16"/>
  <c r="E148" i="16"/>
  <c r="AQ147" i="16"/>
  <c r="AO147" i="16"/>
  <c r="AM147" i="16"/>
  <c r="AK147" i="16"/>
  <c r="AI147" i="16"/>
  <c r="AG147" i="16"/>
  <c r="AE147" i="16"/>
  <c r="AC147" i="16"/>
  <c r="AA147" i="16"/>
  <c r="Y147" i="16"/>
  <c r="W147" i="16"/>
  <c r="U147" i="16"/>
  <c r="S147" i="16"/>
  <c r="Q147" i="16"/>
  <c r="O147" i="16"/>
  <c r="M147" i="16"/>
  <c r="K147" i="16"/>
  <c r="I147" i="16"/>
  <c r="G147" i="16"/>
  <c r="E147" i="16"/>
  <c r="AQ146" i="16"/>
  <c r="AO146" i="16"/>
  <c r="AM146" i="16"/>
  <c r="AK146" i="16"/>
  <c r="AI146" i="16"/>
  <c r="AG146" i="16"/>
  <c r="AE146" i="16"/>
  <c r="AC146" i="16"/>
  <c r="AA146" i="16"/>
  <c r="Y146" i="16"/>
  <c r="W146" i="16"/>
  <c r="U146" i="16"/>
  <c r="S146" i="16"/>
  <c r="Q146" i="16"/>
  <c r="O146" i="16"/>
  <c r="M146" i="16"/>
  <c r="K146" i="16"/>
  <c r="I146" i="16"/>
  <c r="G146" i="16"/>
  <c r="E146" i="16"/>
  <c r="AQ145" i="16"/>
  <c r="AO145" i="16"/>
  <c r="AM145" i="16"/>
  <c r="AK145" i="16"/>
  <c r="AI145" i="16"/>
  <c r="AG145" i="16"/>
  <c r="AE145" i="16"/>
  <c r="AC145" i="16"/>
  <c r="AA145" i="16"/>
  <c r="Y145" i="16"/>
  <c r="W145" i="16"/>
  <c r="U145" i="16"/>
  <c r="S145" i="16"/>
  <c r="Q145" i="16"/>
  <c r="O145" i="16"/>
  <c r="M145" i="16"/>
  <c r="K145" i="16"/>
  <c r="I145" i="16"/>
  <c r="G145" i="16"/>
  <c r="E145" i="16"/>
  <c r="AQ144" i="16"/>
  <c r="AO144" i="16"/>
  <c r="AM144" i="16"/>
  <c r="AK144" i="16"/>
  <c r="AI144" i="16"/>
  <c r="AG144" i="16"/>
  <c r="AE144" i="16"/>
  <c r="AC144" i="16"/>
  <c r="AA144" i="16"/>
  <c r="Y144" i="16"/>
  <c r="W144" i="16"/>
  <c r="U144" i="16"/>
  <c r="S144" i="16"/>
  <c r="Q144" i="16"/>
  <c r="O144" i="16"/>
  <c r="M144" i="16"/>
  <c r="K144" i="16"/>
  <c r="I144" i="16"/>
  <c r="G144" i="16"/>
  <c r="E144" i="16"/>
  <c r="AQ143" i="16"/>
  <c r="AO143" i="16"/>
  <c r="AM143" i="16"/>
  <c r="AK143" i="16"/>
  <c r="AI143" i="16"/>
  <c r="AG143" i="16"/>
  <c r="AE143" i="16"/>
  <c r="AC143" i="16"/>
  <c r="AA143" i="16"/>
  <c r="Y143" i="16"/>
  <c r="W143" i="16"/>
  <c r="U143" i="16"/>
  <c r="S143" i="16"/>
  <c r="Q143" i="16"/>
  <c r="O143" i="16"/>
  <c r="M143" i="16"/>
  <c r="K143" i="16"/>
  <c r="I143" i="16"/>
  <c r="G143" i="16"/>
  <c r="E143" i="16"/>
  <c r="AQ142" i="16"/>
  <c r="AO142" i="16"/>
  <c r="AM142" i="16"/>
  <c r="AK142" i="16"/>
  <c r="AI142" i="16"/>
  <c r="AG142" i="16"/>
  <c r="AE142" i="16"/>
  <c r="AC142" i="16"/>
  <c r="AA142" i="16"/>
  <c r="Y142" i="16"/>
  <c r="W142" i="16"/>
  <c r="U142" i="16"/>
  <c r="S142" i="16"/>
  <c r="Q142" i="16"/>
  <c r="O142" i="16"/>
  <c r="M142" i="16"/>
  <c r="K142" i="16"/>
  <c r="I142" i="16"/>
  <c r="G142" i="16"/>
  <c r="E142" i="16"/>
  <c r="AQ141" i="16"/>
  <c r="AO141" i="16"/>
  <c r="AM141" i="16"/>
  <c r="AK141" i="16"/>
  <c r="AI141" i="16"/>
  <c r="AG141" i="16"/>
  <c r="AE141" i="16"/>
  <c r="AC141" i="16"/>
  <c r="AA141" i="16"/>
  <c r="Y141" i="16"/>
  <c r="W141" i="16"/>
  <c r="U141" i="16"/>
  <c r="S141" i="16"/>
  <c r="Q141" i="16"/>
  <c r="O141" i="16"/>
  <c r="M141" i="16"/>
  <c r="K141" i="16"/>
  <c r="I141" i="16"/>
  <c r="G141" i="16"/>
  <c r="E141" i="16"/>
  <c r="AQ140" i="16"/>
  <c r="AO140" i="16"/>
  <c r="AM140" i="16"/>
  <c r="AK140" i="16"/>
  <c r="AI140" i="16"/>
  <c r="AG140" i="16"/>
  <c r="AE140" i="16"/>
  <c r="AC140" i="16"/>
  <c r="AA140" i="16"/>
  <c r="Y140" i="16"/>
  <c r="W140" i="16"/>
  <c r="U140" i="16"/>
  <c r="S140" i="16"/>
  <c r="Q140" i="16"/>
  <c r="O140" i="16"/>
  <c r="M140" i="16"/>
  <c r="K140" i="16"/>
  <c r="I140" i="16"/>
  <c r="G140" i="16"/>
  <c r="E140" i="16"/>
  <c r="AQ139" i="16"/>
  <c r="AO139" i="16"/>
  <c r="AM139" i="16"/>
  <c r="AK139" i="16"/>
  <c r="AI139" i="16"/>
  <c r="AG139" i="16"/>
  <c r="AE139" i="16"/>
  <c r="AC139" i="16"/>
  <c r="AA139" i="16"/>
  <c r="Y139" i="16"/>
  <c r="W139" i="16"/>
  <c r="U139" i="16"/>
  <c r="S139" i="16"/>
  <c r="Q139" i="16"/>
  <c r="O139" i="16"/>
  <c r="M139" i="16"/>
  <c r="K139" i="16"/>
  <c r="I139" i="16"/>
  <c r="G139" i="16"/>
  <c r="E139" i="16"/>
  <c r="AQ138" i="16"/>
  <c r="AO138" i="16"/>
  <c r="AM138" i="16"/>
  <c r="AK138" i="16"/>
  <c r="AI138" i="16"/>
  <c r="AG138" i="16"/>
  <c r="AE138" i="16"/>
  <c r="AC138" i="16"/>
  <c r="AA138" i="16"/>
  <c r="Y138" i="16"/>
  <c r="W138" i="16"/>
  <c r="U138" i="16"/>
  <c r="S138" i="16"/>
  <c r="Q138" i="16"/>
  <c r="O138" i="16"/>
  <c r="M138" i="16"/>
  <c r="K138" i="16"/>
  <c r="I138" i="16"/>
  <c r="G138" i="16"/>
  <c r="E138" i="16"/>
  <c r="AQ137" i="16"/>
  <c r="AO137" i="16"/>
  <c r="AM137" i="16"/>
  <c r="AK137" i="16"/>
  <c r="AI137" i="16"/>
  <c r="AG137" i="16"/>
  <c r="AE137" i="16"/>
  <c r="AC137" i="16"/>
  <c r="AA137" i="16"/>
  <c r="Y137" i="16"/>
  <c r="W137" i="16"/>
  <c r="U137" i="16"/>
  <c r="S137" i="16"/>
  <c r="Q137" i="16"/>
  <c r="O137" i="16"/>
  <c r="M137" i="16"/>
  <c r="K137" i="16"/>
  <c r="I137" i="16"/>
  <c r="G137" i="16"/>
  <c r="E137" i="16"/>
  <c r="AQ136" i="16"/>
  <c r="AO136" i="16"/>
  <c r="AM136" i="16"/>
  <c r="AK136" i="16"/>
  <c r="AI136" i="16"/>
  <c r="AG136" i="16"/>
  <c r="AE136" i="16"/>
  <c r="AC136" i="16"/>
  <c r="AA136" i="16"/>
  <c r="Y136" i="16"/>
  <c r="W136" i="16"/>
  <c r="U136" i="16"/>
  <c r="S136" i="16"/>
  <c r="Q136" i="16"/>
  <c r="O136" i="16"/>
  <c r="M136" i="16"/>
  <c r="K136" i="16"/>
  <c r="I136" i="16"/>
  <c r="G136" i="16"/>
  <c r="E136" i="16"/>
  <c r="AQ135" i="16"/>
  <c r="AO135" i="16"/>
  <c r="AM135" i="16"/>
  <c r="AK135" i="16"/>
  <c r="AI135" i="16"/>
  <c r="AG135" i="16"/>
  <c r="AE135" i="16"/>
  <c r="AC135" i="16"/>
  <c r="AA135" i="16"/>
  <c r="Y135" i="16"/>
  <c r="W135" i="16"/>
  <c r="U135" i="16"/>
  <c r="S135" i="16"/>
  <c r="Q135" i="16"/>
  <c r="O135" i="16"/>
  <c r="M135" i="16"/>
  <c r="K135" i="16"/>
  <c r="I135" i="16"/>
  <c r="G135" i="16"/>
  <c r="E135" i="16"/>
  <c r="AQ134" i="16"/>
  <c r="AO134" i="16"/>
  <c r="AM134" i="16"/>
  <c r="AK134" i="16"/>
  <c r="AI134" i="16"/>
  <c r="AG134" i="16"/>
  <c r="AE134" i="16"/>
  <c r="AC134" i="16"/>
  <c r="AA134" i="16"/>
  <c r="Y134" i="16"/>
  <c r="W134" i="16"/>
  <c r="U134" i="16"/>
  <c r="S134" i="16"/>
  <c r="Q134" i="16"/>
  <c r="O134" i="16"/>
  <c r="M134" i="16"/>
  <c r="K134" i="16"/>
  <c r="I134" i="16"/>
  <c r="G134" i="16"/>
  <c r="E134" i="16"/>
  <c r="AQ133" i="16"/>
  <c r="AO133" i="16"/>
  <c r="AM133" i="16"/>
  <c r="AK133" i="16"/>
  <c r="AI133" i="16"/>
  <c r="AG133" i="16"/>
  <c r="AE133" i="16"/>
  <c r="AC133" i="16"/>
  <c r="AA133" i="16"/>
  <c r="Y133" i="16"/>
  <c r="W133" i="16"/>
  <c r="U133" i="16"/>
  <c r="S133" i="16"/>
  <c r="Q133" i="16"/>
  <c r="O133" i="16"/>
  <c r="M133" i="16"/>
  <c r="K133" i="16"/>
  <c r="I133" i="16"/>
  <c r="G133" i="16"/>
  <c r="E133" i="16"/>
  <c r="AQ132" i="16"/>
  <c r="AO132" i="16"/>
  <c r="AM132" i="16"/>
  <c r="AK132" i="16"/>
  <c r="AI132" i="16"/>
  <c r="AG132" i="16"/>
  <c r="AE132" i="16"/>
  <c r="AC132" i="16"/>
  <c r="AA132" i="16"/>
  <c r="Y132" i="16"/>
  <c r="W132" i="16"/>
  <c r="U132" i="16"/>
  <c r="S132" i="16"/>
  <c r="Q132" i="16"/>
  <c r="O132" i="16"/>
  <c r="M132" i="16"/>
  <c r="K132" i="16"/>
  <c r="I132" i="16"/>
  <c r="G132" i="16"/>
  <c r="E132" i="16"/>
  <c r="AQ131" i="16"/>
  <c r="AO131" i="16"/>
  <c r="AM131" i="16"/>
  <c r="AK131" i="16"/>
  <c r="AI131" i="16"/>
  <c r="AG131" i="16"/>
  <c r="AE131" i="16"/>
  <c r="AC131" i="16"/>
  <c r="AA131" i="16"/>
  <c r="Y131" i="16"/>
  <c r="W131" i="16"/>
  <c r="U131" i="16"/>
  <c r="S131" i="16"/>
  <c r="Q131" i="16"/>
  <c r="O131" i="16"/>
  <c r="M131" i="16"/>
  <c r="K131" i="16"/>
  <c r="I131" i="16"/>
  <c r="G131" i="16"/>
  <c r="E131" i="16"/>
  <c r="AQ130" i="16"/>
  <c r="AO130" i="16"/>
  <c r="AM130" i="16"/>
  <c r="AK130" i="16"/>
  <c r="AI130" i="16"/>
  <c r="AG130" i="16"/>
  <c r="AE130" i="16"/>
  <c r="AC130" i="16"/>
  <c r="AA130" i="16"/>
  <c r="Y130" i="16"/>
  <c r="W130" i="16"/>
  <c r="U130" i="16"/>
  <c r="S130" i="16"/>
  <c r="Q130" i="16"/>
  <c r="O130" i="16"/>
  <c r="M130" i="16"/>
  <c r="K130" i="16"/>
  <c r="I130" i="16"/>
  <c r="G130" i="16"/>
  <c r="E130" i="16"/>
  <c r="AQ129" i="16"/>
  <c r="AO129" i="16"/>
  <c r="AM129" i="16"/>
  <c r="AK129" i="16"/>
  <c r="AI129" i="16"/>
  <c r="AG129" i="16"/>
  <c r="AE129" i="16"/>
  <c r="AC129" i="16"/>
  <c r="AA129" i="16"/>
  <c r="Y129" i="16"/>
  <c r="W129" i="16"/>
  <c r="U129" i="16"/>
  <c r="S129" i="16"/>
  <c r="Q129" i="16"/>
  <c r="O129" i="16"/>
  <c r="M129" i="16"/>
  <c r="K129" i="16"/>
  <c r="I129" i="16"/>
  <c r="G129" i="16"/>
  <c r="E129" i="16"/>
  <c r="AQ128" i="16"/>
  <c r="AO128" i="16"/>
  <c r="AM128" i="16"/>
  <c r="AK128" i="16"/>
  <c r="AI128" i="16"/>
  <c r="AG128" i="16"/>
  <c r="AE128" i="16"/>
  <c r="AC128" i="16"/>
  <c r="AA128" i="16"/>
  <c r="Y128" i="16"/>
  <c r="W128" i="16"/>
  <c r="U128" i="16"/>
  <c r="S128" i="16"/>
  <c r="Q128" i="16"/>
  <c r="O128" i="16"/>
  <c r="M128" i="16"/>
  <c r="K128" i="16"/>
  <c r="I128" i="16"/>
  <c r="G128" i="16"/>
  <c r="E128" i="16"/>
  <c r="AQ127" i="16"/>
  <c r="AO127" i="16"/>
  <c r="AM127" i="16"/>
  <c r="AK127" i="16"/>
  <c r="AI127" i="16"/>
  <c r="AG127" i="16"/>
  <c r="AE127" i="16"/>
  <c r="AC127" i="16"/>
  <c r="AA127" i="16"/>
  <c r="Y127" i="16"/>
  <c r="W127" i="16"/>
  <c r="U127" i="16"/>
  <c r="S127" i="16"/>
  <c r="Q127" i="16"/>
  <c r="O127" i="16"/>
  <c r="M127" i="16"/>
  <c r="K127" i="16"/>
  <c r="I127" i="16"/>
  <c r="G127" i="16"/>
  <c r="E127" i="16"/>
  <c r="AQ126" i="16"/>
  <c r="AO126" i="16"/>
  <c r="AM126" i="16"/>
  <c r="AK126" i="16"/>
  <c r="AI126" i="16"/>
  <c r="AG126" i="16"/>
  <c r="AE126" i="16"/>
  <c r="AC126" i="16"/>
  <c r="AA126" i="16"/>
  <c r="Y126" i="16"/>
  <c r="W126" i="16"/>
  <c r="U126" i="16"/>
  <c r="S126" i="16"/>
  <c r="Q126" i="16"/>
  <c r="O126" i="16"/>
  <c r="M126" i="16"/>
  <c r="K126" i="16"/>
  <c r="I126" i="16"/>
  <c r="G126" i="16"/>
  <c r="E126" i="16"/>
  <c r="AQ125" i="16"/>
  <c r="AO125" i="16"/>
  <c r="AM125" i="16"/>
  <c r="AK125" i="16"/>
  <c r="AI125" i="16"/>
  <c r="AG125" i="16"/>
  <c r="AE125" i="16"/>
  <c r="AC125" i="16"/>
  <c r="AA125" i="16"/>
  <c r="Y125" i="16"/>
  <c r="W125" i="16"/>
  <c r="U125" i="16"/>
  <c r="S125" i="16"/>
  <c r="Q125" i="16"/>
  <c r="O125" i="16"/>
  <c r="M125" i="16"/>
  <c r="K125" i="16"/>
  <c r="I125" i="16"/>
  <c r="G125" i="16"/>
  <c r="E125" i="16"/>
  <c r="AQ124" i="16"/>
  <c r="AO124" i="16"/>
  <c r="AM124" i="16"/>
  <c r="AK124" i="16"/>
  <c r="AI124" i="16"/>
  <c r="AG124" i="16"/>
  <c r="AE124" i="16"/>
  <c r="AC124" i="16"/>
  <c r="AA124" i="16"/>
  <c r="Y124" i="16"/>
  <c r="W124" i="16"/>
  <c r="U124" i="16"/>
  <c r="S124" i="16"/>
  <c r="Q124" i="16"/>
  <c r="O124" i="16"/>
  <c r="M124" i="16"/>
  <c r="K124" i="16"/>
  <c r="I124" i="16"/>
  <c r="G124" i="16"/>
  <c r="E124" i="16"/>
  <c r="AQ123" i="16"/>
  <c r="AO123" i="16"/>
  <c r="AM123" i="16"/>
  <c r="AK123" i="16"/>
  <c r="AI123" i="16"/>
  <c r="AG123" i="16"/>
  <c r="AE123" i="16"/>
  <c r="AC123" i="16"/>
  <c r="AA123" i="16"/>
  <c r="Y123" i="16"/>
  <c r="W123" i="16"/>
  <c r="U123" i="16"/>
  <c r="S123" i="16"/>
  <c r="Q123" i="16"/>
  <c r="O123" i="16"/>
  <c r="M123" i="16"/>
  <c r="K123" i="16"/>
  <c r="I123" i="16"/>
  <c r="G123" i="16"/>
  <c r="E123" i="16"/>
  <c r="AQ122" i="16"/>
  <c r="AO122" i="16"/>
  <c r="AM122" i="16"/>
  <c r="AK122" i="16"/>
  <c r="AI122" i="16"/>
  <c r="AG122" i="16"/>
  <c r="AE122" i="16"/>
  <c r="AC122" i="16"/>
  <c r="AA122" i="16"/>
  <c r="Y122" i="16"/>
  <c r="W122" i="16"/>
  <c r="U122" i="16"/>
  <c r="S122" i="16"/>
  <c r="Q122" i="16"/>
  <c r="O122" i="16"/>
  <c r="M122" i="16"/>
  <c r="K122" i="16"/>
  <c r="I122" i="16"/>
  <c r="G122" i="16"/>
  <c r="E122" i="16"/>
  <c r="AQ121" i="16"/>
  <c r="AO121" i="16"/>
  <c r="AM121" i="16"/>
  <c r="AK121" i="16"/>
  <c r="AI121" i="16"/>
  <c r="AG121" i="16"/>
  <c r="AE121" i="16"/>
  <c r="AC121" i="16"/>
  <c r="AA121" i="16"/>
  <c r="Y121" i="16"/>
  <c r="W121" i="16"/>
  <c r="U121" i="16"/>
  <c r="S121" i="16"/>
  <c r="Q121" i="16"/>
  <c r="O121" i="16"/>
  <c r="M121" i="16"/>
  <c r="K121" i="16"/>
  <c r="I121" i="16"/>
  <c r="G121" i="16"/>
  <c r="E121" i="16"/>
  <c r="AQ120" i="16"/>
  <c r="AO120" i="16"/>
  <c r="AM120" i="16"/>
  <c r="AK120" i="16"/>
  <c r="AI120" i="16"/>
  <c r="AG120" i="16"/>
  <c r="AE120" i="16"/>
  <c r="AC120" i="16"/>
  <c r="AA120" i="16"/>
  <c r="Y120" i="16"/>
  <c r="W120" i="16"/>
  <c r="U120" i="16"/>
  <c r="S120" i="16"/>
  <c r="Q120" i="16"/>
  <c r="O120" i="16"/>
  <c r="M120" i="16"/>
  <c r="K120" i="16"/>
  <c r="I120" i="16"/>
  <c r="G120" i="16"/>
  <c r="E120" i="16"/>
  <c r="AQ119" i="16"/>
  <c r="AO119" i="16"/>
  <c r="AM119" i="16"/>
  <c r="AK119" i="16"/>
  <c r="AI119" i="16"/>
  <c r="AG119" i="16"/>
  <c r="AE119" i="16"/>
  <c r="AC119" i="16"/>
  <c r="AA119" i="16"/>
  <c r="Y119" i="16"/>
  <c r="W119" i="16"/>
  <c r="U119" i="16"/>
  <c r="S119" i="16"/>
  <c r="Q119" i="16"/>
  <c r="O119" i="16"/>
  <c r="M119" i="16"/>
  <c r="K119" i="16"/>
  <c r="I119" i="16"/>
  <c r="G119" i="16"/>
  <c r="E119" i="16"/>
  <c r="AQ118" i="16"/>
  <c r="AO118" i="16"/>
  <c r="AM118" i="16"/>
  <c r="AK118" i="16"/>
  <c r="AI118" i="16"/>
  <c r="AG118" i="16"/>
  <c r="AE118" i="16"/>
  <c r="AC118" i="16"/>
  <c r="AA118" i="16"/>
  <c r="Y118" i="16"/>
  <c r="W118" i="16"/>
  <c r="U118" i="16"/>
  <c r="S118" i="16"/>
  <c r="Q118" i="16"/>
  <c r="O118" i="16"/>
  <c r="M118" i="16"/>
  <c r="K118" i="16"/>
  <c r="I118" i="16"/>
  <c r="G118" i="16"/>
  <c r="E118" i="16"/>
  <c r="AQ117" i="16"/>
  <c r="AO117" i="16"/>
  <c r="AM117" i="16"/>
  <c r="AK117" i="16"/>
  <c r="AI117" i="16"/>
  <c r="AG117" i="16"/>
  <c r="AE117" i="16"/>
  <c r="AC117" i="16"/>
  <c r="AA117" i="16"/>
  <c r="Y117" i="16"/>
  <c r="W117" i="16"/>
  <c r="U117" i="16"/>
  <c r="S117" i="16"/>
  <c r="Q117" i="16"/>
  <c r="O117" i="16"/>
  <c r="M117" i="16"/>
  <c r="K117" i="16"/>
  <c r="I117" i="16"/>
  <c r="G117" i="16"/>
  <c r="E117" i="16"/>
  <c r="AQ116" i="16"/>
  <c r="AO116" i="16"/>
  <c r="AM116" i="16"/>
  <c r="AK116" i="16"/>
  <c r="AI116" i="16"/>
  <c r="AG116" i="16"/>
  <c r="AE116" i="16"/>
  <c r="AC116" i="16"/>
  <c r="AA116" i="16"/>
  <c r="Y116" i="16"/>
  <c r="W116" i="16"/>
  <c r="U116" i="16"/>
  <c r="S116" i="16"/>
  <c r="Q116" i="16"/>
  <c r="O116" i="16"/>
  <c r="M116" i="16"/>
  <c r="K116" i="16"/>
  <c r="I116" i="16"/>
  <c r="G116" i="16"/>
  <c r="E116" i="16"/>
  <c r="AQ115" i="16"/>
  <c r="AO115" i="16"/>
  <c r="AM115" i="16"/>
  <c r="AK115" i="16"/>
  <c r="AI115" i="16"/>
  <c r="AG115" i="16"/>
  <c r="AE115" i="16"/>
  <c r="AC115" i="16"/>
  <c r="AA115" i="16"/>
  <c r="Y115" i="16"/>
  <c r="W115" i="16"/>
  <c r="U115" i="16"/>
  <c r="S115" i="16"/>
  <c r="Q115" i="16"/>
  <c r="O115" i="16"/>
  <c r="M115" i="16"/>
  <c r="K115" i="16"/>
  <c r="I115" i="16"/>
  <c r="G115" i="16"/>
  <c r="E115" i="16"/>
  <c r="AQ114" i="16"/>
  <c r="AO114" i="16"/>
  <c r="AM114" i="16"/>
  <c r="AK114" i="16"/>
  <c r="AI114" i="16"/>
  <c r="AG114" i="16"/>
  <c r="AE114" i="16"/>
  <c r="AC114" i="16"/>
  <c r="AA114" i="16"/>
  <c r="Y114" i="16"/>
  <c r="W114" i="16"/>
  <c r="U114" i="16"/>
  <c r="S114" i="16"/>
  <c r="Q114" i="16"/>
  <c r="O114" i="16"/>
  <c r="M114" i="16"/>
  <c r="K114" i="16"/>
  <c r="I114" i="16"/>
  <c r="G114" i="16"/>
  <c r="E114" i="16"/>
  <c r="AQ113" i="16"/>
  <c r="AO113" i="16"/>
  <c r="AM113" i="16"/>
  <c r="AK113" i="16"/>
  <c r="AI113" i="16"/>
  <c r="AG113" i="16"/>
  <c r="AE113" i="16"/>
  <c r="AC113" i="16"/>
  <c r="AA113" i="16"/>
  <c r="Y113" i="16"/>
  <c r="W113" i="16"/>
  <c r="U113" i="16"/>
  <c r="S113" i="16"/>
  <c r="Q113" i="16"/>
  <c r="O113" i="16"/>
  <c r="M113" i="16"/>
  <c r="K113" i="16"/>
  <c r="I113" i="16"/>
  <c r="G113" i="16"/>
  <c r="E113" i="16"/>
  <c r="AQ112" i="16"/>
  <c r="AO112" i="16"/>
  <c r="AM112" i="16"/>
  <c r="AK112" i="16"/>
  <c r="AI112" i="16"/>
  <c r="AG112" i="16"/>
  <c r="AE112" i="16"/>
  <c r="AC112" i="16"/>
  <c r="AA112" i="16"/>
  <c r="Y112" i="16"/>
  <c r="W112" i="16"/>
  <c r="U112" i="16"/>
  <c r="S112" i="16"/>
  <c r="Q112" i="16"/>
  <c r="O112" i="16"/>
  <c r="M112" i="16"/>
  <c r="K112" i="16"/>
  <c r="I112" i="16"/>
  <c r="G112" i="16"/>
  <c r="E112" i="16"/>
  <c r="AQ111" i="16"/>
  <c r="AO111" i="16"/>
  <c r="AM111" i="16"/>
  <c r="AK111" i="16"/>
  <c r="AI111" i="16"/>
  <c r="AG111" i="16"/>
  <c r="AE111" i="16"/>
  <c r="AC111" i="16"/>
  <c r="AA111" i="16"/>
  <c r="Y111" i="16"/>
  <c r="W111" i="16"/>
  <c r="U111" i="16"/>
  <c r="S111" i="16"/>
  <c r="Q111" i="16"/>
  <c r="O111" i="16"/>
  <c r="M111" i="16"/>
  <c r="K111" i="16"/>
  <c r="I111" i="16"/>
  <c r="G111" i="16"/>
  <c r="E111" i="16"/>
  <c r="AQ110" i="16"/>
  <c r="AO110" i="16"/>
  <c r="AM110" i="16"/>
  <c r="AK110" i="16"/>
  <c r="AI110" i="16"/>
  <c r="AG110" i="16"/>
  <c r="AE110" i="16"/>
  <c r="AC110" i="16"/>
  <c r="AA110" i="16"/>
  <c r="Y110" i="16"/>
  <c r="W110" i="16"/>
  <c r="U110" i="16"/>
  <c r="S110" i="16"/>
  <c r="Q110" i="16"/>
  <c r="O110" i="16"/>
  <c r="M110" i="16"/>
  <c r="K110" i="16"/>
  <c r="I110" i="16"/>
  <c r="G110" i="16"/>
  <c r="E110" i="16"/>
  <c r="AQ109" i="16"/>
  <c r="AO109" i="16"/>
  <c r="AM109" i="16"/>
  <c r="AK109" i="16"/>
  <c r="AI109" i="16"/>
  <c r="AG109" i="16"/>
  <c r="AE109" i="16"/>
  <c r="AC109" i="16"/>
  <c r="AA109" i="16"/>
  <c r="Y109" i="16"/>
  <c r="W109" i="16"/>
  <c r="U109" i="16"/>
  <c r="S109" i="16"/>
  <c r="Q109" i="16"/>
  <c r="O109" i="16"/>
  <c r="M109" i="16"/>
  <c r="K109" i="16"/>
  <c r="I109" i="16"/>
  <c r="G109" i="16"/>
  <c r="E109" i="16"/>
  <c r="AQ108" i="16"/>
  <c r="AO108" i="16"/>
  <c r="AM108" i="16"/>
  <c r="AK108" i="16"/>
  <c r="AI108" i="16"/>
  <c r="AG108" i="16"/>
  <c r="AE108" i="16"/>
  <c r="AC108" i="16"/>
  <c r="AA108" i="16"/>
  <c r="Y108" i="16"/>
  <c r="W108" i="16"/>
  <c r="U108" i="16"/>
  <c r="S108" i="16"/>
  <c r="Q108" i="16"/>
  <c r="O108" i="16"/>
  <c r="M108" i="16"/>
  <c r="K108" i="16"/>
  <c r="I108" i="16"/>
  <c r="G108" i="16"/>
  <c r="E108" i="16"/>
  <c r="AQ107" i="16"/>
  <c r="AO107" i="16"/>
  <c r="AM107" i="16"/>
  <c r="AK107" i="16"/>
  <c r="AI107" i="16"/>
  <c r="AG107" i="16"/>
  <c r="AE107" i="16"/>
  <c r="AC107" i="16"/>
  <c r="AA107" i="16"/>
  <c r="Y107" i="16"/>
  <c r="W107" i="16"/>
  <c r="U107" i="16"/>
  <c r="S107" i="16"/>
  <c r="Q107" i="16"/>
  <c r="O107" i="16"/>
  <c r="M107" i="16"/>
  <c r="K107" i="16"/>
  <c r="I107" i="16"/>
  <c r="G107" i="16"/>
  <c r="E107" i="16"/>
  <c r="AQ106" i="16"/>
  <c r="AO106" i="16"/>
  <c r="AM106" i="16"/>
  <c r="AK106" i="16"/>
  <c r="AI106" i="16"/>
  <c r="AG106" i="16"/>
  <c r="AE106" i="16"/>
  <c r="AC106" i="16"/>
  <c r="AA106" i="16"/>
  <c r="Y106" i="16"/>
  <c r="W106" i="16"/>
  <c r="U106" i="16"/>
  <c r="S106" i="16"/>
  <c r="Q106" i="16"/>
  <c r="O106" i="16"/>
  <c r="M106" i="16"/>
  <c r="K106" i="16"/>
  <c r="I106" i="16"/>
  <c r="G106" i="16"/>
  <c r="E106" i="16"/>
  <c r="AQ105" i="16"/>
  <c r="AO105" i="16"/>
  <c r="AM105" i="16"/>
  <c r="AK105" i="16"/>
  <c r="AI105" i="16"/>
  <c r="AG105" i="16"/>
  <c r="AE105" i="16"/>
  <c r="AC105" i="16"/>
  <c r="AA105" i="16"/>
  <c r="Y105" i="16"/>
  <c r="W105" i="16"/>
  <c r="U105" i="16"/>
  <c r="S105" i="16"/>
  <c r="Q105" i="16"/>
  <c r="O105" i="16"/>
  <c r="M105" i="16"/>
  <c r="K105" i="16"/>
  <c r="I105" i="16"/>
  <c r="G105" i="16"/>
  <c r="E105" i="16"/>
  <c r="AQ104" i="16"/>
  <c r="AO104" i="16"/>
  <c r="AM104" i="16"/>
  <c r="AK104" i="16"/>
  <c r="AI104" i="16"/>
  <c r="AG104" i="16"/>
  <c r="AE104" i="16"/>
  <c r="AC104" i="16"/>
  <c r="AA104" i="16"/>
  <c r="Y104" i="16"/>
  <c r="W104" i="16"/>
  <c r="U104" i="16"/>
  <c r="S104" i="16"/>
  <c r="Q104" i="16"/>
  <c r="O104" i="16"/>
  <c r="M104" i="16"/>
  <c r="K104" i="16"/>
  <c r="I104" i="16"/>
  <c r="G104" i="16"/>
  <c r="E104" i="16"/>
  <c r="AQ103" i="16"/>
  <c r="AO103" i="16"/>
  <c r="AM103" i="16"/>
  <c r="AK103" i="16"/>
  <c r="AI103" i="16"/>
  <c r="AG103" i="16"/>
  <c r="AE103" i="16"/>
  <c r="AC103" i="16"/>
  <c r="AA103" i="16"/>
  <c r="Y103" i="16"/>
  <c r="W103" i="16"/>
  <c r="U103" i="16"/>
  <c r="S103" i="16"/>
  <c r="Q103" i="16"/>
  <c r="O103" i="16"/>
  <c r="M103" i="16"/>
  <c r="K103" i="16"/>
  <c r="I103" i="16"/>
  <c r="G103" i="16"/>
  <c r="E103" i="16"/>
  <c r="AQ102" i="16"/>
  <c r="AO102" i="16"/>
  <c r="AM102" i="16"/>
  <c r="AK102" i="16"/>
  <c r="AI102" i="16"/>
  <c r="AG102" i="16"/>
  <c r="AE102" i="16"/>
  <c r="AC102" i="16"/>
  <c r="AA102" i="16"/>
  <c r="Y102" i="16"/>
  <c r="W102" i="16"/>
  <c r="U102" i="16"/>
  <c r="S102" i="16"/>
  <c r="Q102" i="16"/>
  <c r="O102" i="16"/>
  <c r="M102" i="16"/>
  <c r="K102" i="16"/>
  <c r="I102" i="16"/>
  <c r="G102" i="16"/>
  <c r="E102" i="16"/>
  <c r="AQ101" i="16"/>
  <c r="AO101" i="16"/>
  <c r="AM101" i="16"/>
  <c r="AK101" i="16"/>
  <c r="AI101" i="16"/>
  <c r="AG101" i="16"/>
  <c r="AE101" i="16"/>
  <c r="AC101" i="16"/>
  <c r="AA101" i="16"/>
  <c r="Y101" i="16"/>
  <c r="W101" i="16"/>
  <c r="U101" i="16"/>
  <c r="S101" i="16"/>
  <c r="Q101" i="16"/>
  <c r="O101" i="16"/>
  <c r="M101" i="16"/>
  <c r="K101" i="16"/>
  <c r="I101" i="16"/>
  <c r="G101" i="16"/>
  <c r="E101" i="16"/>
  <c r="AQ100" i="16"/>
  <c r="AO100" i="16"/>
  <c r="AM100" i="16"/>
  <c r="AK100" i="16"/>
  <c r="AI100" i="16"/>
  <c r="AG100" i="16"/>
  <c r="AE100" i="16"/>
  <c r="AC100" i="16"/>
  <c r="AA100" i="16"/>
  <c r="Y100" i="16"/>
  <c r="W100" i="16"/>
  <c r="U100" i="16"/>
  <c r="S100" i="16"/>
  <c r="Q100" i="16"/>
  <c r="O100" i="16"/>
  <c r="M100" i="16"/>
  <c r="K100" i="16"/>
  <c r="I100" i="16"/>
  <c r="G100" i="16"/>
  <c r="E100" i="16"/>
  <c r="AQ99" i="16"/>
  <c r="AO99" i="16"/>
  <c r="AM99" i="16"/>
  <c r="AK99" i="16"/>
  <c r="AI99" i="16"/>
  <c r="AG99" i="16"/>
  <c r="AE99" i="16"/>
  <c r="AC99" i="16"/>
  <c r="AA99" i="16"/>
  <c r="Y99" i="16"/>
  <c r="W99" i="16"/>
  <c r="U99" i="16"/>
  <c r="S99" i="16"/>
  <c r="Q99" i="16"/>
  <c r="O99" i="16"/>
  <c r="M99" i="16"/>
  <c r="K99" i="16"/>
  <c r="I99" i="16"/>
  <c r="G99" i="16"/>
  <c r="E99" i="16"/>
  <c r="AQ98" i="16"/>
  <c r="AO98" i="16"/>
  <c r="AM98" i="16"/>
  <c r="AK98" i="16"/>
  <c r="AI98" i="16"/>
  <c r="AG98" i="16"/>
  <c r="AE98" i="16"/>
  <c r="AC98" i="16"/>
  <c r="AA98" i="16"/>
  <c r="Y98" i="16"/>
  <c r="W98" i="16"/>
  <c r="U98" i="16"/>
  <c r="S98" i="16"/>
  <c r="Q98" i="16"/>
  <c r="O98" i="16"/>
  <c r="M98" i="16"/>
  <c r="K98" i="16"/>
  <c r="I98" i="16"/>
  <c r="G98" i="16"/>
  <c r="E98" i="16"/>
  <c r="AQ97" i="16"/>
  <c r="AO97" i="16"/>
  <c r="AM97" i="16"/>
  <c r="AK97" i="16"/>
  <c r="AI97" i="16"/>
  <c r="AG97" i="16"/>
  <c r="AE97" i="16"/>
  <c r="AC97" i="16"/>
  <c r="AA97" i="16"/>
  <c r="Y97" i="16"/>
  <c r="W97" i="16"/>
  <c r="U97" i="16"/>
  <c r="S97" i="16"/>
  <c r="Q97" i="16"/>
  <c r="O97" i="16"/>
  <c r="M97" i="16"/>
  <c r="K97" i="16"/>
  <c r="I97" i="16"/>
  <c r="G97" i="16"/>
  <c r="E97" i="16"/>
  <c r="AQ96" i="16"/>
  <c r="AO96" i="16"/>
  <c r="AM96" i="16"/>
  <c r="AK96" i="16"/>
  <c r="AI96" i="16"/>
  <c r="AG96" i="16"/>
  <c r="AE96" i="16"/>
  <c r="AC96" i="16"/>
  <c r="AA96" i="16"/>
  <c r="Y96" i="16"/>
  <c r="W96" i="16"/>
  <c r="U96" i="16"/>
  <c r="S96" i="16"/>
  <c r="Q96" i="16"/>
  <c r="O96" i="16"/>
  <c r="M96" i="16"/>
  <c r="K96" i="16"/>
  <c r="I96" i="16"/>
  <c r="G96" i="16"/>
  <c r="E96" i="16"/>
  <c r="AQ95" i="16"/>
  <c r="AO95" i="16"/>
  <c r="AM95" i="16"/>
  <c r="AK95" i="16"/>
  <c r="AI95" i="16"/>
  <c r="AG95" i="16"/>
  <c r="AE95" i="16"/>
  <c r="AC95" i="16"/>
  <c r="AA95" i="16"/>
  <c r="Y95" i="16"/>
  <c r="W95" i="16"/>
  <c r="U95" i="16"/>
  <c r="S95" i="16"/>
  <c r="Q95" i="16"/>
  <c r="O95" i="16"/>
  <c r="M95" i="16"/>
  <c r="K95" i="16"/>
  <c r="I95" i="16"/>
  <c r="G95" i="16"/>
  <c r="E95" i="16"/>
  <c r="AQ94" i="16"/>
  <c r="AO94" i="16"/>
  <c r="AM94" i="16"/>
  <c r="AK94" i="16"/>
  <c r="AI94" i="16"/>
  <c r="AG94" i="16"/>
  <c r="AE94" i="16"/>
  <c r="AC94" i="16"/>
  <c r="AA94" i="16"/>
  <c r="Y94" i="16"/>
  <c r="W94" i="16"/>
  <c r="U94" i="16"/>
  <c r="S94" i="16"/>
  <c r="Q94" i="16"/>
  <c r="O94" i="16"/>
  <c r="M94" i="16"/>
  <c r="K94" i="16"/>
  <c r="I94" i="16"/>
  <c r="G94" i="16"/>
  <c r="E94" i="16"/>
  <c r="AQ93" i="16"/>
  <c r="AO93" i="16"/>
  <c r="AM93" i="16"/>
  <c r="AK93" i="16"/>
  <c r="AI93" i="16"/>
  <c r="AG93" i="16"/>
  <c r="AE93" i="16"/>
  <c r="AC93" i="16"/>
  <c r="AA93" i="16"/>
  <c r="Y93" i="16"/>
  <c r="W93" i="16"/>
  <c r="U93" i="16"/>
  <c r="S93" i="16"/>
  <c r="Q93" i="16"/>
  <c r="O93" i="16"/>
  <c r="M93" i="16"/>
  <c r="K93" i="16"/>
  <c r="I93" i="16"/>
  <c r="G93" i="16"/>
  <c r="E93" i="16"/>
  <c r="AQ92" i="16"/>
  <c r="AO92" i="16"/>
  <c r="AM92" i="16"/>
  <c r="AK92" i="16"/>
  <c r="AI92" i="16"/>
  <c r="AG92" i="16"/>
  <c r="AE92" i="16"/>
  <c r="AC92" i="16"/>
  <c r="AA92" i="16"/>
  <c r="Y92" i="16"/>
  <c r="W92" i="16"/>
  <c r="U92" i="16"/>
  <c r="S92" i="16"/>
  <c r="Q92" i="16"/>
  <c r="O92" i="16"/>
  <c r="M92" i="16"/>
  <c r="K92" i="16"/>
  <c r="I92" i="16"/>
  <c r="G92" i="16"/>
  <c r="E92" i="16"/>
  <c r="AQ91" i="16"/>
  <c r="AO91" i="16"/>
  <c r="AM91" i="16"/>
  <c r="AK91" i="16"/>
  <c r="AI91" i="16"/>
  <c r="AG91" i="16"/>
  <c r="AE91" i="16"/>
  <c r="AC91" i="16"/>
  <c r="AA91" i="16"/>
  <c r="Y91" i="16"/>
  <c r="W91" i="16"/>
  <c r="U91" i="16"/>
  <c r="S91" i="16"/>
  <c r="Q91" i="16"/>
  <c r="O91" i="16"/>
  <c r="M91" i="16"/>
  <c r="K91" i="16"/>
  <c r="I91" i="16"/>
  <c r="G91" i="16"/>
  <c r="E91" i="16"/>
  <c r="AQ90" i="16"/>
  <c r="AO90" i="16"/>
  <c r="AM90" i="16"/>
  <c r="AK90" i="16"/>
  <c r="AI90" i="16"/>
  <c r="AG90" i="16"/>
  <c r="AE90" i="16"/>
  <c r="AC90" i="16"/>
  <c r="AA90" i="16"/>
  <c r="Y90" i="16"/>
  <c r="W90" i="16"/>
  <c r="U90" i="16"/>
  <c r="S90" i="16"/>
  <c r="Q90" i="16"/>
  <c r="O90" i="16"/>
  <c r="M90" i="16"/>
  <c r="K90" i="16"/>
  <c r="I90" i="16"/>
  <c r="G90" i="16"/>
  <c r="E90" i="16"/>
  <c r="AQ89" i="16"/>
  <c r="AO89" i="16"/>
  <c r="AM89" i="16"/>
  <c r="AK89" i="16"/>
  <c r="AI89" i="16"/>
  <c r="AG89" i="16"/>
  <c r="AE89" i="16"/>
  <c r="AC89" i="16"/>
  <c r="AA89" i="16"/>
  <c r="Y89" i="16"/>
  <c r="W89" i="16"/>
  <c r="U89" i="16"/>
  <c r="S89" i="16"/>
  <c r="Q89" i="16"/>
  <c r="O89" i="16"/>
  <c r="M89" i="16"/>
  <c r="K89" i="16"/>
  <c r="I89" i="16"/>
  <c r="G89" i="16"/>
  <c r="E89" i="16"/>
  <c r="AQ88" i="16"/>
  <c r="AO88" i="16"/>
  <c r="AM88" i="16"/>
  <c r="AK88" i="16"/>
  <c r="AI88" i="16"/>
  <c r="AG88" i="16"/>
  <c r="AE88" i="16"/>
  <c r="AC88" i="16"/>
  <c r="AA88" i="16"/>
  <c r="Y88" i="16"/>
  <c r="W88" i="16"/>
  <c r="U88" i="16"/>
  <c r="S88" i="16"/>
  <c r="Q88" i="16"/>
  <c r="O88" i="16"/>
  <c r="M88" i="16"/>
  <c r="K88" i="16"/>
  <c r="I88" i="16"/>
  <c r="G88" i="16"/>
  <c r="E88" i="16"/>
  <c r="AQ87" i="16"/>
  <c r="AO87" i="16"/>
  <c r="AM87" i="16"/>
  <c r="AK87" i="16"/>
  <c r="AI87" i="16"/>
  <c r="AG87" i="16"/>
  <c r="AE87" i="16"/>
  <c r="AC87" i="16"/>
  <c r="AA87" i="16"/>
  <c r="Y87" i="16"/>
  <c r="W87" i="16"/>
  <c r="U87" i="16"/>
  <c r="S87" i="16"/>
  <c r="Q87" i="16"/>
  <c r="O87" i="16"/>
  <c r="M87" i="16"/>
  <c r="K87" i="16"/>
  <c r="I87" i="16"/>
  <c r="G87" i="16"/>
  <c r="E87" i="16"/>
  <c r="AQ86" i="16"/>
  <c r="AO86" i="16"/>
  <c r="AM86" i="16"/>
  <c r="AK86" i="16"/>
  <c r="AI86" i="16"/>
  <c r="AG86" i="16"/>
  <c r="AE86" i="16"/>
  <c r="AC86" i="16"/>
  <c r="AA86" i="16"/>
  <c r="Y86" i="16"/>
  <c r="W86" i="16"/>
  <c r="U86" i="16"/>
  <c r="S86" i="16"/>
  <c r="Q86" i="16"/>
  <c r="O86" i="16"/>
  <c r="M86" i="16"/>
  <c r="K86" i="16"/>
  <c r="I86" i="16"/>
  <c r="G86" i="16"/>
  <c r="E86" i="16"/>
  <c r="AQ85" i="16"/>
  <c r="AO85" i="16"/>
  <c r="AM85" i="16"/>
  <c r="AK85" i="16"/>
  <c r="AI85" i="16"/>
  <c r="AG85" i="16"/>
  <c r="AE85" i="16"/>
  <c r="AC85" i="16"/>
  <c r="AA85" i="16"/>
  <c r="Y85" i="16"/>
  <c r="W85" i="16"/>
  <c r="U85" i="16"/>
  <c r="S85" i="16"/>
  <c r="Q85" i="16"/>
  <c r="O85" i="16"/>
  <c r="M85" i="16"/>
  <c r="K85" i="16"/>
  <c r="I85" i="16"/>
  <c r="G85" i="16"/>
  <c r="E85" i="16"/>
  <c r="AQ84" i="16"/>
  <c r="AO84" i="16"/>
  <c r="AM84" i="16"/>
  <c r="AK84" i="16"/>
  <c r="AI84" i="16"/>
  <c r="AG84" i="16"/>
  <c r="AE84" i="16"/>
  <c r="AC84" i="16"/>
  <c r="AA84" i="16"/>
  <c r="Y84" i="16"/>
  <c r="W84" i="16"/>
  <c r="U84" i="16"/>
  <c r="S84" i="16"/>
  <c r="Q84" i="16"/>
  <c r="O84" i="16"/>
  <c r="M84" i="16"/>
  <c r="K84" i="16"/>
  <c r="I84" i="16"/>
  <c r="G84" i="16"/>
  <c r="E84" i="16"/>
  <c r="AQ83" i="16"/>
  <c r="AO83" i="16"/>
  <c r="AM83" i="16"/>
  <c r="AK83" i="16"/>
  <c r="AI83" i="16"/>
  <c r="AG83" i="16"/>
  <c r="AE83" i="16"/>
  <c r="AC83" i="16"/>
  <c r="AA83" i="16"/>
  <c r="Y83" i="16"/>
  <c r="W83" i="16"/>
  <c r="U83" i="16"/>
  <c r="S83" i="16"/>
  <c r="Q83" i="16"/>
  <c r="O83" i="16"/>
  <c r="M83" i="16"/>
  <c r="K83" i="16"/>
  <c r="I83" i="16"/>
  <c r="G83" i="16"/>
  <c r="E83" i="16"/>
  <c r="AQ82" i="16"/>
  <c r="AO82" i="16"/>
  <c r="AM82" i="16"/>
  <c r="AK82" i="16"/>
  <c r="AI82" i="16"/>
  <c r="AG82" i="16"/>
  <c r="AE82" i="16"/>
  <c r="AC82" i="16"/>
  <c r="AA82" i="16"/>
  <c r="Y82" i="16"/>
  <c r="W82" i="16"/>
  <c r="U82" i="16"/>
  <c r="S82" i="16"/>
  <c r="Q82" i="16"/>
  <c r="O82" i="16"/>
  <c r="M82" i="16"/>
  <c r="K82" i="16"/>
  <c r="I82" i="16"/>
  <c r="G82" i="16"/>
  <c r="E82" i="16"/>
  <c r="AQ81" i="16"/>
  <c r="AO81" i="16"/>
  <c r="AM81" i="16"/>
  <c r="AK81" i="16"/>
  <c r="AI81" i="16"/>
  <c r="AG81" i="16"/>
  <c r="AE81" i="16"/>
  <c r="AC81" i="16"/>
  <c r="AA81" i="16"/>
  <c r="Y81" i="16"/>
  <c r="W81" i="16"/>
  <c r="U81" i="16"/>
  <c r="S81" i="16"/>
  <c r="Q81" i="16"/>
  <c r="O81" i="16"/>
  <c r="M81" i="16"/>
  <c r="K81" i="16"/>
  <c r="I81" i="16"/>
  <c r="G81" i="16"/>
  <c r="E81" i="16"/>
  <c r="AQ80" i="16"/>
  <c r="AO80" i="16"/>
  <c r="AM80" i="16"/>
  <c r="AK80" i="16"/>
  <c r="AI80" i="16"/>
  <c r="AG80" i="16"/>
  <c r="AE80" i="16"/>
  <c r="AC80" i="16"/>
  <c r="AA80" i="16"/>
  <c r="Y80" i="16"/>
  <c r="W80" i="16"/>
  <c r="U80" i="16"/>
  <c r="S80" i="16"/>
  <c r="Q80" i="16"/>
  <c r="O80" i="16"/>
  <c r="M80" i="16"/>
  <c r="K80" i="16"/>
  <c r="I80" i="16"/>
  <c r="G80" i="16"/>
  <c r="E80" i="16"/>
  <c r="AQ79" i="16"/>
  <c r="AO79" i="16"/>
  <c r="AM79" i="16"/>
  <c r="AK79" i="16"/>
  <c r="AI79" i="16"/>
  <c r="AG79" i="16"/>
  <c r="AE79" i="16"/>
  <c r="AC79" i="16"/>
  <c r="AA79" i="16"/>
  <c r="Y79" i="16"/>
  <c r="W79" i="16"/>
  <c r="U79" i="16"/>
  <c r="S79" i="16"/>
  <c r="Q79" i="16"/>
  <c r="O79" i="16"/>
  <c r="M79" i="16"/>
  <c r="K79" i="16"/>
  <c r="I79" i="16"/>
  <c r="G79" i="16"/>
  <c r="E79" i="16"/>
  <c r="AQ78" i="16"/>
  <c r="AO78" i="16"/>
  <c r="AM78" i="16"/>
  <c r="AK78" i="16"/>
  <c r="AI78" i="16"/>
  <c r="AG78" i="16"/>
  <c r="AE78" i="16"/>
  <c r="AC78" i="16"/>
  <c r="AA78" i="16"/>
  <c r="Y78" i="16"/>
  <c r="W78" i="16"/>
  <c r="U78" i="16"/>
  <c r="S78" i="16"/>
  <c r="Q78" i="16"/>
  <c r="O78" i="16"/>
  <c r="M78" i="16"/>
  <c r="K78" i="16"/>
  <c r="I78" i="16"/>
  <c r="G78" i="16"/>
  <c r="E78" i="16"/>
  <c r="AQ77" i="16"/>
  <c r="AO77" i="16"/>
  <c r="AM77" i="16"/>
  <c r="AK77" i="16"/>
  <c r="AI77" i="16"/>
  <c r="AG77" i="16"/>
  <c r="AE77" i="16"/>
  <c r="AC77" i="16"/>
  <c r="AA77" i="16"/>
  <c r="Y77" i="16"/>
  <c r="W77" i="16"/>
  <c r="U77" i="16"/>
  <c r="S77" i="16"/>
  <c r="Q77" i="16"/>
  <c r="O77" i="16"/>
  <c r="M77" i="16"/>
  <c r="K77" i="16"/>
  <c r="I77" i="16"/>
  <c r="G77" i="16"/>
  <c r="E77" i="16"/>
  <c r="AQ76" i="16"/>
  <c r="AO76" i="16"/>
  <c r="AM76" i="16"/>
  <c r="AK76" i="16"/>
  <c r="AI76" i="16"/>
  <c r="AG76" i="16"/>
  <c r="AE76" i="16"/>
  <c r="AC76" i="16"/>
  <c r="AA76" i="16"/>
  <c r="Y76" i="16"/>
  <c r="W76" i="16"/>
  <c r="U76" i="16"/>
  <c r="S76" i="16"/>
  <c r="Q76" i="16"/>
  <c r="O76" i="16"/>
  <c r="M76" i="16"/>
  <c r="K76" i="16"/>
  <c r="I76" i="16"/>
  <c r="G76" i="16"/>
  <c r="E76" i="16"/>
  <c r="AQ75" i="16"/>
  <c r="AO75" i="16"/>
  <c r="AM75" i="16"/>
  <c r="AK75" i="16"/>
  <c r="AI75" i="16"/>
  <c r="AG75" i="16"/>
  <c r="AE75" i="16"/>
  <c r="AC75" i="16"/>
  <c r="AA75" i="16"/>
  <c r="Y75" i="16"/>
  <c r="W75" i="16"/>
  <c r="U75" i="16"/>
  <c r="S75" i="16"/>
  <c r="Q75" i="16"/>
  <c r="O75" i="16"/>
  <c r="M75" i="16"/>
  <c r="K75" i="16"/>
  <c r="I75" i="16"/>
  <c r="G75" i="16"/>
  <c r="E75" i="16"/>
  <c r="AQ74" i="16"/>
  <c r="AO74" i="16"/>
  <c r="AM74" i="16"/>
  <c r="AK74" i="16"/>
  <c r="AI74" i="16"/>
  <c r="AG74" i="16"/>
  <c r="AE74" i="16"/>
  <c r="AC74" i="16"/>
  <c r="AA74" i="16"/>
  <c r="Y74" i="16"/>
  <c r="W74" i="16"/>
  <c r="U74" i="16"/>
  <c r="S74" i="16"/>
  <c r="Q74" i="16"/>
  <c r="O74" i="16"/>
  <c r="M74" i="16"/>
  <c r="K74" i="16"/>
  <c r="I74" i="16"/>
  <c r="G74" i="16"/>
  <c r="E74" i="16"/>
  <c r="AQ73" i="16"/>
  <c r="AO73" i="16"/>
  <c r="AM73" i="16"/>
  <c r="AK73" i="16"/>
  <c r="AI73" i="16"/>
  <c r="AG73" i="16"/>
  <c r="AE73" i="16"/>
  <c r="AC73" i="16"/>
  <c r="AA73" i="16"/>
  <c r="Y73" i="16"/>
  <c r="W73" i="16"/>
  <c r="U73" i="16"/>
  <c r="S73" i="16"/>
  <c r="Q73" i="16"/>
  <c r="O73" i="16"/>
  <c r="M73" i="16"/>
  <c r="K73" i="16"/>
  <c r="I73" i="16"/>
  <c r="G73" i="16"/>
  <c r="E73" i="16"/>
  <c r="AQ72" i="16"/>
  <c r="AO72" i="16"/>
  <c r="AM72" i="16"/>
  <c r="AK72" i="16"/>
  <c r="AI72" i="16"/>
  <c r="AG72" i="16"/>
  <c r="AE72" i="16"/>
  <c r="AC72" i="16"/>
  <c r="AA72" i="16"/>
  <c r="Y72" i="16"/>
  <c r="W72" i="16"/>
  <c r="U72" i="16"/>
  <c r="S72" i="16"/>
  <c r="Q72" i="16"/>
  <c r="O72" i="16"/>
  <c r="M72" i="16"/>
  <c r="K72" i="16"/>
  <c r="I72" i="16"/>
  <c r="G72" i="16"/>
  <c r="E72" i="16"/>
  <c r="AQ71" i="16"/>
  <c r="AO71" i="16"/>
  <c r="AM71" i="16"/>
  <c r="AK71" i="16"/>
  <c r="AI71" i="16"/>
  <c r="AG71" i="16"/>
  <c r="AE71" i="16"/>
  <c r="AC71" i="16"/>
  <c r="AA71" i="16"/>
  <c r="Y71" i="16"/>
  <c r="W71" i="16"/>
  <c r="U71" i="16"/>
  <c r="S71" i="16"/>
  <c r="Q71" i="16"/>
  <c r="O71" i="16"/>
  <c r="M71" i="16"/>
  <c r="K71" i="16"/>
  <c r="I71" i="16"/>
  <c r="G71" i="16"/>
  <c r="E71" i="16"/>
  <c r="AQ70" i="16"/>
  <c r="AO70" i="16"/>
  <c r="AM70" i="16"/>
  <c r="AK70" i="16"/>
  <c r="AI70" i="16"/>
  <c r="AG70" i="16"/>
  <c r="AE70" i="16"/>
  <c r="AC70" i="16"/>
  <c r="AA70" i="16"/>
  <c r="Y70" i="16"/>
  <c r="W70" i="16"/>
  <c r="U70" i="16"/>
  <c r="S70" i="16"/>
  <c r="Q70" i="16"/>
  <c r="O70" i="16"/>
  <c r="M70" i="16"/>
  <c r="K70" i="16"/>
  <c r="I70" i="16"/>
  <c r="G70" i="16"/>
  <c r="E70" i="16"/>
  <c r="AQ69" i="16"/>
  <c r="AO69" i="16"/>
  <c r="AM69" i="16"/>
  <c r="AK69" i="16"/>
  <c r="AI69" i="16"/>
  <c r="AG69" i="16"/>
  <c r="AE69" i="16"/>
  <c r="AC69" i="16"/>
  <c r="AA69" i="16"/>
  <c r="Y69" i="16"/>
  <c r="W69" i="16"/>
  <c r="U69" i="16"/>
  <c r="S69" i="16"/>
  <c r="Q69" i="16"/>
  <c r="O69" i="16"/>
  <c r="M69" i="16"/>
  <c r="K69" i="16"/>
  <c r="I69" i="16"/>
  <c r="G69" i="16"/>
  <c r="E69" i="16"/>
  <c r="AQ68" i="16"/>
  <c r="AO68" i="16"/>
  <c r="AM68" i="16"/>
  <c r="AK68" i="16"/>
  <c r="AI68" i="16"/>
  <c r="AG68" i="16"/>
  <c r="AE68" i="16"/>
  <c r="AC68" i="16"/>
  <c r="AA68" i="16"/>
  <c r="Y68" i="16"/>
  <c r="W68" i="16"/>
  <c r="U68" i="16"/>
  <c r="S68" i="16"/>
  <c r="Q68" i="16"/>
  <c r="O68" i="16"/>
  <c r="M68" i="16"/>
  <c r="K68" i="16"/>
  <c r="I68" i="16"/>
  <c r="G68" i="16"/>
  <c r="E68" i="16"/>
  <c r="AQ67" i="16"/>
  <c r="AO67" i="16"/>
  <c r="AM67" i="16"/>
  <c r="AK67" i="16"/>
  <c r="AI67" i="16"/>
  <c r="AG67" i="16"/>
  <c r="AE67" i="16"/>
  <c r="AC67" i="16"/>
  <c r="AA67" i="16"/>
  <c r="Y67" i="16"/>
  <c r="W67" i="16"/>
  <c r="U67" i="16"/>
  <c r="S67" i="16"/>
  <c r="Q67" i="16"/>
  <c r="O67" i="16"/>
  <c r="M67" i="16"/>
  <c r="K67" i="16"/>
  <c r="I67" i="16"/>
  <c r="G67" i="16"/>
  <c r="E67" i="16"/>
  <c r="AQ66" i="16"/>
  <c r="AO66" i="16"/>
  <c r="AM66" i="16"/>
  <c r="AK66" i="16"/>
  <c r="AI66" i="16"/>
  <c r="AG66" i="16"/>
  <c r="AE66" i="16"/>
  <c r="AC66" i="16"/>
  <c r="AA66" i="16"/>
  <c r="Y66" i="16"/>
  <c r="W66" i="16"/>
  <c r="U66" i="16"/>
  <c r="S66" i="16"/>
  <c r="Q66" i="16"/>
  <c r="O66" i="16"/>
  <c r="M66" i="16"/>
  <c r="K66" i="16"/>
  <c r="I66" i="16"/>
  <c r="G66" i="16"/>
  <c r="E66" i="16"/>
  <c r="AQ65" i="16"/>
  <c r="AO65" i="16"/>
  <c r="AM65" i="16"/>
  <c r="AK65" i="16"/>
  <c r="AI65" i="16"/>
  <c r="AG65" i="16"/>
  <c r="AE65" i="16"/>
  <c r="AC65" i="16"/>
  <c r="AA65" i="16"/>
  <c r="Y65" i="16"/>
  <c r="W65" i="16"/>
  <c r="U65" i="16"/>
  <c r="S65" i="16"/>
  <c r="Q65" i="16"/>
  <c r="O65" i="16"/>
  <c r="M65" i="16"/>
  <c r="K65" i="16"/>
  <c r="I65" i="16"/>
  <c r="G65" i="16"/>
  <c r="E65" i="16"/>
  <c r="AQ64" i="16"/>
  <c r="AO64" i="16"/>
  <c r="AM64" i="16"/>
  <c r="AK64" i="16"/>
  <c r="AI64" i="16"/>
  <c r="AG64" i="16"/>
  <c r="AE64" i="16"/>
  <c r="AC64" i="16"/>
  <c r="AA64" i="16"/>
  <c r="Y64" i="16"/>
  <c r="W64" i="16"/>
  <c r="U64" i="16"/>
  <c r="S64" i="16"/>
  <c r="Q64" i="16"/>
  <c r="O64" i="16"/>
  <c r="M64" i="16"/>
  <c r="K64" i="16"/>
  <c r="I64" i="16"/>
  <c r="G64" i="16"/>
  <c r="E64" i="16"/>
  <c r="AQ63" i="16"/>
  <c r="AO63" i="16"/>
  <c r="AM63" i="16"/>
  <c r="AK63" i="16"/>
  <c r="AI63" i="16"/>
  <c r="AG63" i="16"/>
  <c r="AE63" i="16"/>
  <c r="AC63" i="16"/>
  <c r="AA63" i="16"/>
  <c r="Y63" i="16"/>
  <c r="W63" i="16"/>
  <c r="U63" i="16"/>
  <c r="S63" i="16"/>
  <c r="Q63" i="16"/>
  <c r="O63" i="16"/>
  <c r="M63" i="16"/>
  <c r="K63" i="16"/>
  <c r="I63" i="16"/>
  <c r="G63" i="16"/>
  <c r="E63" i="16"/>
  <c r="AQ62" i="16"/>
  <c r="AO62" i="16"/>
  <c r="AM62" i="16"/>
  <c r="AK62" i="16"/>
  <c r="AI62" i="16"/>
  <c r="AG62" i="16"/>
  <c r="AE62" i="16"/>
  <c r="AC62" i="16"/>
  <c r="AA62" i="16"/>
  <c r="Y62" i="16"/>
  <c r="W62" i="16"/>
  <c r="U62" i="16"/>
  <c r="S62" i="16"/>
  <c r="Q62" i="16"/>
  <c r="O62" i="16"/>
  <c r="M62" i="16"/>
  <c r="K62" i="16"/>
  <c r="I62" i="16"/>
  <c r="G62" i="16"/>
  <c r="E62" i="16"/>
  <c r="AQ61" i="16"/>
  <c r="AO61" i="16"/>
  <c r="AM61" i="16"/>
  <c r="AK61" i="16"/>
  <c r="AI61" i="16"/>
  <c r="AG61" i="16"/>
  <c r="AE61" i="16"/>
  <c r="AC61" i="16"/>
  <c r="AA61" i="16"/>
  <c r="Y61" i="16"/>
  <c r="W61" i="16"/>
  <c r="U61" i="16"/>
  <c r="S61" i="16"/>
  <c r="Q61" i="16"/>
  <c r="O61" i="16"/>
  <c r="M61" i="16"/>
  <c r="K61" i="16"/>
  <c r="I61" i="16"/>
  <c r="G61" i="16"/>
  <c r="E61" i="16"/>
  <c r="AQ60" i="16"/>
  <c r="AO60" i="16"/>
  <c r="AM60" i="16"/>
  <c r="AK60" i="16"/>
  <c r="AI60" i="16"/>
  <c r="AG60" i="16"/>
  <c r="AE60" i="16"/>
  <c r="AC60" i="16"/>
  <c r="AA60" i="16"/>
  <c r="Y60" i="16"/>
  <c r="W60" i="16"/>
  <c r="U60" i="16"/>
  <c r="S60" i="16"/>
  <c r="Q60" i="16"/>
  <c r="O60" i="16"/>
  <c r="M60" i="16"/>
  <c r="K60" i="16"/>
  <c r="I60" i="16"/>
  <c r="G60" i="16"/>
  <c r="E60" i="16"/>
  <c r="AQ59" i="16"/>
  <c r="AO59" i="16"/>
  <c r="AM59" i="16"/>
  <c r="AK59" i="16"/>
  <c r="AI59" i="16"/>
  <c r="AG59" i="16"/>
  <c r="AE59" i="16"/>
  <c r="AC59" i="16"/>
  <c r="AA59" i="16"/>
  <c r="Y59" i="16"/>
  <c r="W59" i="16"/>
  <c r="U59" i="16"/>
  <c r="S59" i="16"/>
  <c r="Q59" i="16"/>
  <c r="O59" i="16"/>
  <c r="M59" i="16"/>
  <c r="K59" i="16"/>
  <c r="I59" i="16"/>
  <c r="G59" i="16"/>
  <c r="E59" i="16"/>
  <c r="AQ58" i="16"/>
  <c r="AO58" i="16"/>
  <c r="AM58" i="16"/>
  <c r="AK58" i="16"/>
  <c r="AI58" i="16"/>
  <c r="AG58" i="16"/>
  <c r="AE58" i="16"/>
  <c r="AC58" i="16"/>
  <c r="AA58" i="16"/>
  <c r="Y58" i="16"/>
  <c r="W58" i="16"/>
  <c r="U58" i="16"/>
  <c r="S58" i="16"/>
  <c r="Q58" i="16"/>
  <c r="O58" i="16"/>
  <c r="M58" i="16"/>
  <c r="K58" i="16"/>
  <c r="I58" i="16"/>
  <c r="G58" i="16"/>
  <c r="E58" i="16"/>
  <c r="AQ57" i="16"/>
  <c r="AO57" i="16"/>
  <c r="AM57" i="16"/>
  <c r="AK57" i="16"/>
  <c r="AI57" i="16"/>
  <c r="AG57" i="16"/>
  <c r="AE57" i="16"/>
  <c r="AC57" i="16"/>
  <c r="AA57" i="16"/>
  <c r="Y57" i="16"/>
  <c r="W57" i="16"/>
  <c r="U57" i="16"/>
  <c r="S57" i="16"/>
  <c r="Q57" i="16"/>
  <c r="O57" i="16"/>
  <c r="M57" i="16"/>
  <c r="K57" i="16"/>
  <c r="I57" i="16"/>
  <c r="G57" i="16"/>
  <c r="E57" i="16"/>
  <c r="AQ56" i="16"/>
  <c r="AO56" i="16"/>
  <c r="AM56" i="16"/>
  <c r="AK56" i="16"/>
  <c r="AI56" i="16"/>
  <c r="AG56" i="16"/>
  <c r="AE56" i="16"/>
  <c r="AC56" i="16"/>
  <c r="AA56" i="16"/>
  <c r="Y56" i="16"/>
  <c r="W56" i="16"/>
  <c r="U56" i="16"/>
  <c r="S56" i="16"/>
  <c r="Q56" i="16"/>
  <c r="O56" i="16"/>
  <c r="M56" i="16"/>
  <c r="K56" i="16"/>
  <c r="I56" i="16"/>
  <c r="G56" i="16"/>
  <c r="E56" i="16"/>
  <c r="AQ55" i="16"/>
  <c r="AO55" i="16"/>
  <c r="AM55" i="16"/>
  <c r="AK55" i="16"/>
  <c r="AI55" i="16"/>
  <c r="AG55" i="16"/>
  <c r="AE55" i="16"/>
  <c r="AC55" i="16"/>
  <c r="AA55" i="16"/>
  <c r="Y55" i="16"/>
  <c r="W55" i="16"/>
  <c r="U55" i="16"/>
  <c r="S55" i="16"/>
  <c r="Q55" i="16"/>
  <c r="O55" i="16"/>
  <c r="M55" i="16"/>
  <c r="K55" i="16"/>
  <c r="I55" i="16"/>
  <c r="G55" i="16"/>
  <c r="E55" i="16"/>
  <c r="AQ54" i="16"/>
  <c r="AO54" i="16"/>
  <c r="AM54" i="16"/>
  <c r="AK54" i="16"/>
  <c r="AI54" i="16"/>
  <c r="AG54" i="16"/>
  <c r="AE54" i="16"/>
  <c r="AC54" i="16"/>
  <c r="AA54" i="16"/>
  <c r="Y54" i="16"/>
  <c r="W54" i="16"/>
  <c r="U54" i="16"/>
  <c r="S54" i="16"/>
  <c r="Q54" i="16"/>
  <c r="O54" i="16"/>
  <c r="M54" i="16"/>
  <c r="K54" i="16"/>
  <c r="I54" i="16"/>
  <c r="G54" i="16"/>
  <c r="E54" i="16"/>
  <c r="AQ53" i="16"/>
  <c r="AO53" i="16"/>
  <c r="AM53" i="16"/>
  <c r="AK53" i="16"/>
  <c r="AI53" i="16"/>
  <c r="AG53" i="16"/>
  <c r="AE53" i="16"/>
  <c r="AC53" i="16"/>
  <c r="AA53" i="16"/>
  <c r="Y53" i="16"/>
  <c r="W53" i="16"/>
  <c r="U53" i="16"/>
  <c r="S53" i="16"/>
  <c r="Q53" i="16"/>
  <c r="O53" i="16"/>
  <c r="M53" i="16"/>
  <c r="K53" i="16"/>
  <c r="I53" i="16"/>
  <c r="G53" i="16"/>
  <c r="E53" i="16"/>
  <c r="AQ52" i="16"/>
  <c r="AO52" i="16"/>
  <c r="AM52" i="16"/>
  <c r="AK52" i="16"/>
  <c r="AI52" i="16"/>
  <c r="AG52" i="16"/>
  <c r="AE52" i="16"/>
  <c r="AC52" i="16"/>
  <c r="AA52" i="16"/>
  <c r="Y52" i="16"/>
  <c r="W52" i="16"/>
  <c r="U52" i="16"/>
  <c r="S52" i="16"/>
  <c r="Q52" i="16"/>
  <c r="O52" i="16"/>
  <c r="M52" i="16"/>
  <c r="K52" i="16"/>
  <c r="I52" i="16"/>
  <c r="G52" i="16"/>
  <c r="E52" i="16"/>
  <c r="AQ51" i="16"/>
  <c r="AO51" i="16"/>
  <c r="AM51" i="16"/>
  <c r="AK51" i="16"/>
  <c r="AI51" i="16"/>
  <c r="AG51" i="16"/>
  <c r="AE51" i="16"/>
  <c r="AC51" i="16"/>
  <c r="AA51" i="16"/>
  <c r="Y51" i="16"/>
  <c r="W51" i="16"/>
  <c r="U51" i="16"/>
  <c r="S51" i="16"/>
  <c r="Q51" i="16"/>
  <c r="O51" i="16"/>
  <c r="M51" i="16"/>
  <c r="K51" i="16"/>
  <c r="I51" i="16"/>
  <c r="G51" i="16"/>
  <c r="E51" i="16"/>
  <c r="AQ50" i="16"/>
  <c r="AO50" i="16"/>
  <c r="AM50" i="16"/>
  <c r="AK50" i="16"/>
  <c r="AI50" i="16"/>
  <c r="AG50" i="16"/>
  <c r="AE50" i="16"/>
  <c r="AC50" i="16"/>
  <c r="AA50" i="16"/>
  <c r="Y50" i="16"/>
  <c r="W50" i="16"/>
  <c r="U50" i="16"/>
  <c r="S50" i="16"/>
  <c r="Q50" i="16"/>
  <c r="O50" i="16"/>
  <c r="M50" i="16"/>
  <c r="K50" i="16"/>
  <c r="I50" i="16"/>
  <c r="G50" i="16"/>
  <c r="E50" i="16"/>
  <c r="AQ49" i="16"/>
  <c r="AO49" i="16"/>
  <c r="AM49" i="16"/>
  <c r="AK49" i="16"/>
  <c r="AI49" i="16"/>
  <c r="AG49" i="16"/>
  <c r="AE49" i="16"/>
  <c r="AC49" i="16"/>
  <c r="AA49" i="16"/>
  <c r="Y49" i="16"/>
  <c r="W49" i="16"/>
  <c r="U49" i="16"/>
  <c r="S49" i="16"/>
  <c r="Q49" i="16"/>
  <c r="O49" i="16"/>
  <c r="M49" i="16"/>
  <c r="K49" i="16"/>
  <c r="I49" i="16"/>
  <c r="G49" i="16"/>
  <c r="E49" i="16"/>
  <c r="AQ48" i="16"/>
  <c r="AO48" i="16"/>
  <c r="AM48" i="16"/>
  <c r="AK48" i="16"/>
  <c r="AI48" i="16"/>
  <c r="AG48" i="16"/>
  <c r="AE48" i="16"/>
  <c r="AC48" i="16"/>
  <c r="AA48" i="16"/>
  <c r="Y48" i="16"/>
  <c r="W48" i="16"/>
  <c r="U48" i="16"/>
  <c r="S48" i="16"/>
  <c r="Q48" i="16"/>
  <c r="O48" i="16"/>
  <c r="M48" i="16"/>
  <c r="K48" i="16"/>
  <c r="I48" i="16"/>
  <c r="G48" i="16"/>
  <c r="E48" i="16"/>
  <c r="AQ47" i="16"/>
  <c r="AO47" i="16"/>
  <c r="AM47" i="16"/>
  <c r="AK47" i="16"/>
  <c r="AI47" i="16"/>
  <c r="AG47" i="16"/>
  <c r="AE47" i="16"/>
  <c r="AC47" i="16"/>
  <c r="AA47" i="16"/>
  <c r="Y47" i="16"/>
  <c r="W47" i="16"/>
  <c r="U47" i="16"/>
  <c r="S47" i="16"/>
  <c r="Q47" i="16"/>
  <c r="O47" i="16"/>
  <c r="M47" i="16"/>
  <c r="K47" i="16"/>
  <c r="I47" i="16"/>
  <c r="G47" i="16"/>
  <c r="E47" i="16"/>
  <c r="AQ46" i="16"/>
  <c r="AO46" i="16"/>
  <c r="AM46" i="16"/>
  <c r="AK46" i="16"/>
  <c r="AI46" i="16"/>
  <c r="AG46" i="16"/>
  <c r="AE46" i="16"/>
  <c r="AC46" i="16"/>
  <c r="AA46" i="16"/>
  <c r="Y46" i="16"/>
  <c r="W46" i="16"/>
  <c r="U46" i="16"/>
  <c r="S46" i="16"/>
  <c r="Q46" i="16"/>
  <c r="O46" i="16"/>
  <c r="M46" i="16"/>
  <c r="K46" i="16"/>
  <c r="I46" i="16"/>
  <c r="G46" i="16"/>
  <c r="E46" i="16"/>
  <c r="AQ45" i="16"/>
  <c r="AO45" i="16"/>
  <c r="AM45" i="16"/>
  <c r="AK45" i="16"/>
  <c r="AI45" i="16"/>
  <c r="AG45" i="16"/>
  <c r="AE45" i="16"/>
  <c r="AC45" i="16"/>
  <c r="AA45" i="16"/>
  <c r="Y45" i="16"/>
  <c r="W45" i="16"/>
  <c r="U45" i="16"/>
  <c r="S45" i="16"/>
  <c r="Q45" i="16"/>
  <c r="O45" i="16"/>
  <c r="M45" i="16"/>
  <c r="K45" i="16"/>
  <c r="I45" i="16"/>
  <c r="G45" i="16"/>
  <c r="E45" i="16"/>
  <c r="AQ44" i="16"/>
  <c r="AO44" i="16"/>
  <c r="AM44" i="16"/>
  <c r="AK44" i="16"/>
  <c r="AI44" i="16"/>
  <c r="AG44" i="16"/>
  <c r="AE44" i="16"/>
  <c r="AC44" i="16"/>
  <c r="AA44" i="16"/>
  <c r="Y44" i="16"/>
  <c r="W44" i="16"/>
  <c r="U44" i="16"/>
  <c r="S44" i="16"/>
  <c r="Q44" i="16"/>
  <c r="O44" i="16"/>
  <c r="M44" i="16"/>
  <c r="K44" i="16"/>
  <c r="I44" i="16"/>
  <c r="G44" i="16"/>
  <c r="E44" i="16"/>
  <c r="AQ43" i="16"/>
  <c r="AO43" i="16"/>
  <c r="AM43" i="16"/>
  <c r="AK43" i="16"/>
  <c r="AI43" i="16"/>
  <c r="AG43" i="16"/>
  <c r="AE43" i="16"/>
  <c r="AC43" i="16"/>
  <c r="AA43" i="16"/>
  <c r="Y43" i="16"/>
  <c r="W43" i="16"/>
  <c r="U43" i="16"/>
  <c r="S43" i="16"/>
  <c r="Q43" i="16"/>
  <c r="O43" i="16"/>
  <c r="M43" i="16"/>
  <c r="K43" i="16"/>
  <c r="I43" i="16"/>
  <c r="G43" i="16"/>
  <c r="E43" i="16"/>
  <c r="AQ42" i="16"/>
  <c r="AO42" i="16"/>
  <c r="AM42" i="16"/>
  <c r="AK42" i="16"/>
  <c r="AI42" i="16"/>
  <c r="AG42" i="16"/>
  <c r="AE42" i="16"/>
  <c r="AC42" i="16"/>
  <c r="AA42" i="16"/>
  <c r="Y42" i="16"/>
  <c r="W42" i="16"/>
  <c r="U42" i="16"/>
  <c r="S42" i="16"/>
  <c r="Q42" i="16"/>
  <c r="O42" i="16"/>
  <c r="M42" i="16"/>
  <c r="K42" i="16"/>
  <c r="I42" i="16"/>
  <c r="G42" i="16"/>
  <c r="E42" i="16"/>
  <c r="AQ41" i="16"/>
  <c r="AO41" i="16"/>
  <c r="AM41" i="16"/>
  <c r="AK41" i="16"/>
  <c r="AI41" i="16"/>
  <c r="AG41" i="16"/>
  <c r="AE41" i="16"/>
  <c r="AC41" i="16"/>
  <c r="AA41" i="16"/>
  <c r="Y41" i="16"/>
  <c r="W41" i="16"/>
  <c r="U41" i="16"/>
  <c r="S41" i="16"/>
  <c r="Q41" i="16"/>
  <c r="O41" i="16"/>
  <c r="M41" i="16"/>
  <c r="K41" i="16"/>
  <c r="I41" i="16"/>
  <c r="G41" i="16"/>
  <c r="E41" i="16"/>
  <c r="AQ40" i="16"/>
  <c r="AO40" i="16"/>
  <c r="AM40" i="16"/>
  <c r="AK40" i="16"/>
  <c r="AI40" i="16"/>
  <c r="AG40" i="16"/>
  <c r="AE40" i="16"/>
  <c r="AC40" i="16"/>
  <c r="AA40" i="16"/>
  <c r="Y40" i="16"/>
  <c r="W40" i="16"/>
  <c r="U40" i="16"/>
  <c r="S40" i="16"/>
  <c r="Q40" i="16"/>
  <c r="O40" i="16"/>
  <c r="M40" i="16"/>
  <c r="K40" i="16"/>
  <c r="I40" i="16"/>
  <c r="G40" i="16"/>
  <c r="E40" i="16"/>
  <c r="AQ39" i="16"/>
  <c r="AO39" i="16"/>
  <c r="AM39" i="16"/>
  <c r="AK39" i="16"/>
  <c r="AI39" i="16"/>
  <c r="AG39" i="16"/>
  <c r="AE39" i="16"/>
  <c r="AC39" i="16"/>
  <c r="AA39" i="16"/>
  <c r="Y39" i="16"/>
  <c r="W39" i="16"/>
  <c r="U39" i="16"/>
  <c r="S39" i="16"/>
  <c r="Q39" i="16"/>
  <c r="O39" i="16"/>
  <c r="M39" i="16"/>
  <c r="K39" i="16"/>
  <c r="I39" i="16"/>
  <c r="G39" i="16"/>
  <c r="E39" i="16"/>
  <c r="AQ38" i="16"/>
  <c r="AO38" i="16"/>
  <c r="AM38" i="16"/>
  <c r="AK38" i="16"/>
  <c r="AI38" i="16"/>
  <c r="AG38" i="16"/>
  <c r="AE38" i="16"/>
  <c r="AC38" i="16"/>
  <c r="AA38" i="16"/>
  <c r="Y38" i="16"/>
  <c r="W38" i="16"/>
  <c r="U38" i="16"/>
  <c r="S38" i="16"/>
  <c r="Q38" i="16"/>
  <c r="O38" i="16"/>
  <c r="M38" i="16"/>
  <c r="K38" i="16"/>
  <c r="I38" i="16"/>
  <c r="G38" i="16"/>
  <c r="E38" i="16"/>
  <c r="AQ37" i="16"/>
  <c r="AO37" i="16"/>
  <c r="AM37" i="16"/>
  <c r="AK37" i="16"/>
  <c r="AI37" i="16"/>
  <c r="AG37" i="16"/>
  <c r="AE37" i="16"/>
  <c r="AC37" i="16"/>
  <c r="AA37" i="16"/>
  <c r="Y37" i="16"/>
  <c r="W37" i="16"/>
  <c r="U37" i="16"/>
  <c r="S37" i="16"/>
  <c r="Q37" i="16"/>
  <c r="O37" i="16"/>
  <c r="M37" i="16"/>
  <c r="K37" i="16"/>
  <c r="I37" i="16"/>
  <c r="G37" i="16"/>
  <c r="E37" i="16"/>
  <c r="AQ36" i="16"/>
  <c r="AO36" i="16"/>
  <c r="AM36" i="16"/>
  <c r="AK36" i="16"/>
  <c r="AI36" i="16"/>
  <c r="AG36" i="16"/>
  <c r="AE36" i="16"/>
  <c r="AC36" i="16"/>
  <c r="AA36" i="16"/>
  <c r="Y36" i="16"/>
  <c r="W36" i="16"/>
  <c r="U36" i="16"/>
  <c r="S36" i="16"/>
  <c r="Q36" i="16"/>
  <c r="O36" i="16"/>
  <c r="M36" i="16"/>
  <c r="K36" i="16"/>
  <c r="I36" i="16"/>
  <c r="G36" i="16"/>
  <c r="E36" i="16"/>
  <c r="AQ35" i="16"/>
  <c r="AO35" i="16"/>
  <c r="AM35" i="16"/>
  <c r="AK35" i="16"/>
  <c r="AI35" i="16"/>
  <c r="AG35" i="16"/>
  <c r="AE35" i="16"/>
  <c r="AC35" i="16"/>
  <c r="AA35" i="16"/>
  <c r="Y35" i="16"/>
  <c r="W35" i="16"/>
  <c r="U35" i="16"/>
  <c r="S35" i="16"/>
  <c r="Q35" i="16"/>
  <c r="O35" i="16"/>
  <c r="M35" i="16"/>
  <c r="K35" i="16"/>
  <c r="I35" i="16"/>
  <c r="G35" i="16"/>
  <c r="E35" i="16"/>
  <c r="AQ34" i="16"/>
  <c r="AO34" i="16"/>
  <c r="AM34" i="16"/>
  <c r="AK34" i="16"/>
  <c r="AI34" i="16"/>
  <c r="AG34" i="16"/>
  <c r="AE34" i="16"/>
  <c r="AC34" i="16"/>
  <c r="AA34" i="16"/>
  <c r="Y34" i="16"/>
  <c r="W34" i="16"/>
  <c r="U34" i="16"/>
  <c r="S34" i="16"/>
  <c r="Q34" i="16"/>
  <c r="O34" i="16"/>
  <c r="M34" i="16"/>
  <c r="K34" i="16"/>
  <c r="I34" i="16"/>
  <c r="G34" i="16"/>
  <c r="E34" i="16"/>
  <c r="AQ33" i="16"/>
  <c r="AO33" i="16"/>
  <c r="AM33" i="16"/>
  <c r="AK33" i="16"/>
  <c r="AI33" i="16"/>
  <c r="AG33" i="16"/>
  <c r="AE33" i="16"/>
  <c r="AC33" i="16"/>
  <c r="AA33" i="16"/>
  <c r="Y33" i="16"/>
  <c r="W33" i="16"/>
  <c r="U33" i="16"/>
  <c r="S33" i="16"/>
  <c r="Q33" i="16"/>
  <c r="O33" i="16"/>
  <c r="M33" i="16"/>
  <c r="K33" i="16"/>
  <c r="I33" i="16"/>
  <c r="G33" i="16"/>
  <c r="E33" i="16"/>
  <c r="AQ32" i="16"/>
  <c r="AO32" i="16"/>
  <c r="AM32" i="16"/>
  <c r="AK32" i="16"/>
  <c r="AI32" i="16"/>
  <c r="AG32" i="16"/>
  <c r="AE32" i="16"/>
  <c r="AC32" i="16"/>
  <c r="AA32" i="16"/>
  <c r="Y32" i="16"/>
  <c r="W32" i="16"/>
  <c r="U32" i="16"/>
  <c r="S32" i="16"/>
  <c r="Q32" i="16"/>
  <c r="O32" i="16"/>
  <c r="M32" i="16"/>
  <c r="K32" i="16"/>
  <c r="I32" i="16"/>
  <c r="G32" i="16"/>
  <c r="E32" i="16"/>
  <c r="AQ31" i="16"/>
  <c r="AO31" i="16"/>
  <c r="AM31" i="16"/>
  <c r="AK31" i="16"/>
  <c r="AI31" i="16"/>
  <c r="AG31" i="16"/>
  <c r="AE31" i="16"/>
  <c r="AC31" i="16"/>
  <c r="AA31" i="16"/>
  <c r="Y31" i="16"/>
  <c r="W31" i="16"/>
  <c r="U31" i="16"/>
  <c r="S31" i="16"/>
  <c r="Q31" i="16"/>
  <c r="O31" i="16"/>
  <c r="M31" i="16"/>
  <c r="K31" i="16"/>
  <c r="I31" i="16"/>
  <c r="G31" i="16"/>
  <c r="E31" i="16"/>
  <c r="AQ30" i="16"/>
  <c r="AO30" i="16"/>
  <c r="AM30" i="16"/>
  <c r="AK30" i="16"/>
  <c r="AI30" i="16"/>
  <c r="AG30" i="16"/>
  <c r="AE30" i="16"/>
  <c r="AC30" i="16"/>
  <c r="AA30" i="16"/>
  <c r="Y30" i="16"/>
  <c r="W30" i="16"/>
  <c r="U30" i="16"/>
  <c r="S30" i="16"/>
  <c r="Q30" i="16"/>
  <c r="O30" i="16"/>
  <c r="M30" i="16"/>
  <c r="K30" i="16"/>
  <c r="I30" i="16"/>
  <c r="G30" i="16"/>
  <c r="E30" i="16"/>
  <c r="AQ29" i="16"/>
  <c r="AO29" i="16"/>
  <c r="AM29" i="16"/>
  <c r="AK29" i="16"/>
  <c r="AI29" i="16"/>
  <c r="AG29" i="16"/>
  <c r="AE29" i="16"/>
  <c r="AC29" i="16"/>
  <c r="AA29" i="16"/>
  <c r="Y29" i="16"/>
  <c r="W29" i="16"/>
  <c r="U29" i="16"/>
  <c r="S29" i="16"/>
  <c r="Q29" i="16"/>
  <c r="O29" i="16"/>
  <c r="M29" i="16"/>
  <c r="K29" i="16"/>
  <c r="I29" i="16"/>
  <c r="G29" i="16"/>
  <c r="E29" i="16"/>
  <c r="AQ28" i="16"/>
  <c r="AO28" i="16"/>
  <c r="AM28" i="16"/>
  <c r="AK28" i="16"/>
  <c r="AI28" i="16"/>
  <c r="AG28" i="16"/>
  <c r="AE28" i="16"/>
  <c r="AC28" i="16"/>
  <c r="AA28" i="16"/>
  <c r="Y28" i="16"/>
  <c r="W28" i="16"/>
  <c r="U28" i="16"/>
  <c r="S28" i="16"/>
  <c r="Q28" i="16"/>
  <c r="O28" i="16"/>
  <c r="M28" i="16"/>
  <c r="K28" i="16"/>
  <c r="I28" i="16"/>
  <c r="G28" i="16"/>
  <c r="E28" i="16"/>
  <c r="AQ27" i="16"/>
  <c r="AO27" i="16"/>
  <c r="AM27" i="16"/>
  <c r="AK27" i="16"/>
  <c r="AI27" i="16"/>
  <c r="AG27" i="16"/>
  <c r="AE27" i="16"/>
  <c r="AC27" i="16"/>
  <c r="AA27" i="16"/>
  <c r="Y27" i="16"/>
  <c r="W27" i="16"/>
  <c r="U27" i="16"/>
  <c r="S27" i="16"/>
  <c r="Q27" i="16"/>
  <c r="O27" i="16"/>
  <c r="M27" i="16"/>
  <c r="K27" i="16"/>
  <c r="I27" i="16"/>
  <c r="G27" i="16"/>
  <c r="E27" i="16"/>
  <c r="AQ26" i="16"/>
  <c r="AO26" i="16"/>
  <c r="AM26" i="16"/>
  <c r="AK26" i="16"/>
  <c r="AI26" i="16"/>
  <c r="AG26" i="16"/>
  <c r="AE26" i="16"/>
  <c r="AC26" i="16"/>
  <c r="AA26" i="16"/>
  <c r="Y26" i="16"/>
  <c r="W26" i="16"/>
  <c r="U26" i="16"/>
  <c r="S26" i="16"/>
  <c r="Q26" i="16"/>
  <c r="O26" i="16"/>
  <c r="M26" i="16"/>
  <c r="K26" i="16"/>
  <c r="I26" i="16"/>
  <c r="G26" i="16"/>
  <c r="E26" i="16"/>
  <c r="AQ25" i="16"/>
  <c r="AO25" i="16"/>
  <c r="AM25" i="16"/>
  <c r="AK25" i="16"/>
  <c r="AI25" i="16"/>
  <c r="AG25" i="16"/>
  <c r="AE25" i="16"/>
  <c r="AC25" i="16"/>
  <c r="AA25" i="16"/>
  <c r="Y25" i="16"/>
  <c r="W25" i="16"/>
  <c r="U25" i="16"/>
  <c r="S25" i="16"/>
  <c r="Q25" i="16"/>
  <c r="O25" i="16"/>
  <c r="M25" i="16"/>
  <c r="K25" i="16"/>
  <c r="I25" i="16"/>
  <c r="G25" i="16"/>
  <c r="E25" i="16"/>
  <c r="AQ24" i="16"/>
  <c r="AO24" i="16"/>
  <c r="AM24" i="16"/>
  <c r="AK24" i="16"/>
  <c r="AI24" i="16"/>
  <c r="AG24" i="16"/>
  <c r="AE24" i="16"/>
  <c r="AC24" i="16"/>
  <c r="AA24" i="16"/>
  <c r="Y24" i="16"/>
  <c r="W24" i="16"/>
  <c r="U24" i="16"/>
  <c r="S24" i="16"/>
  <c r="Q24" i="16"/>
  <c r="O24" i="16"/>
  <c r="M24" i="16"/>
  <c r="K24" i="16"/>
  <c r="I24" i="16"/>
  <c r="G24" i="16"/>
  <c r="E24" i="16"/>
  <c r="AQ23" i="16"/>
  <c r="AO23" i="16"/>
  <c r="AM23" i="16"/>
  <c r="AK23" i="16"/>
  <c r="AI23" i="16"/>
  <c r="AG23" i="16"/>
  <c r="AE23" i="16"/>
  <c r="AC23" i="16"/>
  <c r="AA23" i="16"/>
  <c r="Y23" i="16"/>
  <c r="W23" i="16"/>
  <c r="U23" i="16"/>
  <c r="S23" i="16"/>
  <c r="Q23" i="16"/>
  <c r="O23" i="16"/>
  <c r="M23" i="16"/>
  <c r="K23" i="16"/>
  <c r="I23" i="16"/>
  <c r="G23" i="16"/>
  <c r="E23" i="16"/>
  <c r="AQ22" i="16"/>
  <c r="AO22" i="16"/>
  <c r="AM22" i="16"/>
  <c r="AK22" i="16"/>
  <c r="AI22" i="16"/>
  <c r="AG22" i="16"/>
  <c r="AE22" i="16"/>
  <c r="AC22" i="16"/>
  <c r="AA22" i="16"/>
  <c r="Y22" i="16"/>
  <c r="W22" i="16"/>
  <c r="U22" i="16"/>
  <c r="S22" i="16"/>
  <c r="Q22" i="16"/>
  <c r="O22" i="16"/>
  <c r="M22" i="16"/>
  <c r="K22" i="16"/>
  <c r="I22" i="16"/>
  <c r="G22" i="16"/>
  <c r="E22" i="16"/>
  <c r="AQ21" i="16"/>
  <c r="AO21" i="16"/>
  <c r="AM21" i="16"/>
  <c r="AK21" i="16"/>
  <c r="AI21" i="16"/>
  <c r="AG21" i="16"/>
  <c r="AE21" i="16"/>
  <c r="AC21" i="16"/>
  <c r="AA21" i="16"/>
  <c r="Y21" i="16"/>
  <c r="W21" i="16"/>
  <c r="U21" i="16"/>
  <c r="S21" i="16"/>
  <c r="Q21" i="16"/>
  <c r="O21" i="16"/>
  <c r="M21" i="16"/>
  <c r="K21" i="16"/>
  <c r="I21" i="16"/>
  <c r="G21" i="16"/>
  <c r="E21" i="16"/>
  <c r="AQ20" i="16"/>
  <c r="AO20" i="16"/>
  <c r="AM20" i="16"/>
  <c r="AK20" i="16"/>
  <c r="AI20" i="16"/>
  <c r="AG20" i="16"/>
  <c r="AE20" i="16"/>
  <c r="AC20" i="16"/>
  <c r="AA20" i="16"/>
  <c r="Y20" i="16"/>
  <c r="W20" i="16"/>
  <c r="U20" i="16"/>
  <c r="S20" i="16"/>
  <c r="Q20" i="16"/>
  <c r="O20" i="16"/>
  <c r="M20" i="16"/>
  <c r="K20" i="16"/>
  <c r="I20" i="16"/>
  <c r="G20" i="16"/>
  <c r="E20" i="16"/>
  <c r="AQ19" i="16"/>
  <c r="AO19" i="16"/>
  <c r="AM19" i="16"/>
  <c r="AK19" i="16"/>
  <c r="AI19" i="16"/>
  <c r="AG19" i="16"/>
  <c r="AE19" i="16"/>
  <c r="AC19" i="16"/>
  <c r="AA19" i="16"/>
  <c r="Y19" i="16"/>
  <c r="W19" i="16"/>
  <c r="U19" i="16"/>
  <c r="S19" i="16"/>
  <c r="Q19" i="16"/>
  <c r="O19" i="16"/>
  <c r="M19" i="16"/>
  <c r="K19" i="16"/>
  <c r="I19" i="16"/>
  <c r="G19" i="16"/>
  <c r="E19" i="16"/>
  <c r="AQ18" i="16"/>
  <c r="AO18" i="16"/>
  <c r="AM18" i="16"/>
  <c r="AK18" i="16"/>
  <c r="AI18" i="16"/>
  <c r="AG18" i="16"/>
  <c r="AE18" i="16"/>
  <c r="AC18" i="16"/>
  <c r="AA18" i="16"/>
  <c r="Y18" i="16"/>
  <c r="W18" i="16"/>
  <c r="U18" i="16"/>
  <c r="S18" i="16"/>
  <c r="Q18" i="16"/>
  <c r="O18" i="16"/>
  <c r="M18" i="16"/>
  <c r="K18" i="16"/>
  <c r="I18" i="16"/>
  <c r="G18" i="16"/>
  <c r="E18" i="16"/>
  <c r="AQ17" i="16"/>
  <c r="AO17" i="16"/>
  <c r="AM17" i="16"/>
  <c r="AK17" i="16"/>
  <c r="AI17" i="16"/>
  <c r="AG17" i="16"/>
  <c r="AE17" i="16"/>
  <c r="AC17" i="16"/>
  <c r="AA17" i="16"/>
  <c r="Y17" i="16"/>
  <c r="W17" i="16"/>
  <c r="U17" i="16"/>
  <c r="S17" i="16"/>
  <c r="Q17" i="16"/>
  <c r="O17" i="16"/>
  <c r="M17" i="16"/>
  <c r="K17" i="16"/>
  <c r="I17" i="16"/>
  <c r="G17" i="16"/>
  <c r="E17" i="16"/>
  <c r="AQ16" i="16"/>
  <c r="AO16" i="16"/>
  <c r="AM16" i="16"/>
  <c r="AK16" i="16"/>
  <c r="AI16" i="16"/>
  <c r="AG16" i="16"/>
  <c r="AE16" i="16"/>
  <c r="AC16" i="16"/>
  <c r="AA16" i="16"/>
  <c r="Y16" i="16"/>
  <c r="W16" i="16"/>
  <c r="U16" i="16"/>
  <c r="S16" i="16"/>
  <c r="Q16" i="16"/>
  <c r="O16" i="16"/>
  <c r="M16" i="16"/>
  <c r="K16" i="16"/>
  <c r="I16" i="16"/>
  <c r="G16" i="16"/>
  <c r="E16" i="16"/>
  <c r="AQ15" i="16"/>
  <c r="AO15" i="16"/>
  <c r="AM15" i="16"/>
  <c r="AK15" i="16"/>
  <c r="AI15" i="16"/>
  <c r="AG15" i="16"/>
  <c r="AE15" i="16"/>
  <c r="AC15" i="16"/>
  <c r="AA15" i="16"/>
  <c r="Y15" i="16"/>
  <c r="W15" i="16"/>
  <c r="U15" i="16"/>
  <c r="S15" i="16"/>
  <c r="Q15" i="16"/>
  <c r="O15" i="16"/>
  <c r="M15" i="16"/>
  <c r="K15" i="16"/>
  <c r="I15" i="16"/>
  <c r="G15" i="16"/>
  <c r="E15" i="16"/>
  <c r="AQ14" i="16"/>
  <c r="AO14" i="16"/>
  <c r="AM14" i="16"/>
  <c r="AK14" i="16"/>
  <c r="AI14" i="16"/>
  <c r="AG14" i="16"/>
  <c r="AE14" i="16"/>
  <c r="AC14" i="16"/>
  <c r="AA14" i="16"/>
  <c r="Y14" i="16"/>
  <c r="W14" i="16"/>
  <c r="U14" i="16"/>
  <c r="S14" i="16"/>
  <c r="Q14" i="16"/>
  <c r="O14" i="16"/>
  <c r="M14" i="16"/>
  <c r="K14" i="16"/>
  <c r="I14" i="16"/>
  <c r="G14" i="16"/>
  <c r="E14" i="16"/>
  <c r="AQ13" i="16"/>
  <c r="AO13" i="16"/>
  <c r="AM13" i="16"/>
  <c r="AK13" i="16"/>
  <c r="AK1" i="16" s="1"/>
  <c r="AK2" i="16" s="1"/>
  <c r="AI13" i="16"/>
  <c r="AG13" i="16"/>
  <c r="AG1" i="16" s="1"/>
  <c r="AG3" i="16" s="1"/>
  <c r="AE13" i="16"/>
  <c r="AC13" i="16"/>
  <c r="AA13" i="16"/>
  <c r="Y13" i="16"/>
  <c r="W13" i="16"/>
  <c r="U13" i="16"/>
  <c r="U1" i="16" s="1"/>
  <c r="U2" i="16" s="1"/>
  <c r="S13" i="16"/>
  <c r="Q13" i="16"/>
  <c r="Q1" i="16" s="1"/>
  <c r="Q3" i="16" s="1"/>
  <c r="O13" i="16"/>
  <c r="M13" i="16"/>
  <c r="K13" i="16"/>
  <c r="I13" i="16"/>
  <c r="G13" i="16"/>
  <c r="E13" i="16"/>
  <c r="E1" i="16" s="1"/>
  <c r="E2" i="16" s="1"/>
  <c r="AQ12" i="16"/>
  <c r="AO12" i="16"/>
  <c r="AM12" i="16"/>
  <c r="AM6" i="16" s="1"/>
  <c r="AK12" i="16"/>
  <c r="AI12" i="16"/>
  <c r="AI6" i="16" s="1"/>
  <c r="AG12" i="16"/>
  <c r="AE12" i="16"/>
  <c r="AE6" i="16" s="1"/>
  <c r="AC12" i="16"/>
  <c r="AC5" i="16" s="1"/>
  <c r="AA12" i="16"/>
  <c r="Y12" i="16"/>
  <c r="Y5" i="16" s="1"/>
  <c r="W12" i="16"/>
  <c r="U12" i="16"/>
  <c r="S12" i="16"/>
  <c r="Q12" i="16"/>
  <c r="O12" i="16"/>
  <c r="M12" i="16"/>
  <c r="M6" i="16" s="1"/>
  <c r="K12" i="16"/>
  <c r="I12" i="16"/>
  <c r="I5" i="16" s="1"/>
  <c r="G12" i="16"/>
  <c r="E12" i="16"/>
  <c r="AQ10" i="16"/>
  <c r="AO10" i="16"/>
  <c r="AM10" i="16"/>
  <c r="AK10" i="16"/>
  <c r="AI10" i="16"/>
  <c r="AG10" i="16"/>
  <c r="AE10" i="16"/>
  <c r="AC10" i="16"/>
  <c r="AA10" i="16"/>
  <c r="Y10" i="16"/>
  <c r="W10" i="16"/>
  <c r="U10" i="16"/>
  <c r="S10" i="16"/>
  <c r="Q10" i="16"/>
  <c r="O10" i="16"/>
  <c r="M10" i="16"/>
  <c r="K10" i="16"/>
  <c r="I10" i="16"/>
  <c r="G10" i="16"/>
  <c r="E10" i="16"/>
  <c r="AA6" i="16"/>
  <c r="Y6" i="16"/>
  <c r="AA5" i="16"/>
  <c r="AA4" i="16"/>
  <c r="Y4" i="16"/>
  <c r="AA3" i="16"/>
  <c r="AA2" i="16"/>
  <c r="Y2" i="16"/>
  <c r="AE1" i="16"/>
  <c r="S1" i="16"/>
  <c r="S3" i="16" s="1"/>
  <c r="O1" i="16"/>
  <c r="O3" i="16" s="1"/>
  <c r="AC1" i="16" l="1"/>
  <c r="M3" i="16"/>
  <c r="M5" i="16"/>
  <c r="G1" i="16"/>
  <c r="G2" i="16" s="1"/>
  <c r="W1" i="16"/>
  <c r="W2" i="16" s="1"/>
  <c r="AM1" i="16"/>
  <c r="Y3" i="16"/>
  <c r="I1" i="16"/>
  <c r="Y1" i="16"/>
  <c r="AO1" i="16"/>
  <c r="AO2" i="16" s="1"/>
  <c r="K1" i="16"/>
  <c r="K2" i="16" s="1"/>
  <c r="AA1" i="16"/>
  <c r="AQ1" i="16"/>
  <c r="AQ2" i="16" s="1"/>
  <c r="AI1" i="16"/>
  <c r="I3" i="16"/>
  <c r="I2" i="16"/>
  <c r="I4" i="16"/>
  <c r="I6" i="16"/>
  <c r="M1" i="16"/>
  <c r="M2" i="16"/>
  <c r="M4" i="16"/>
  <c r="AE4" i="16"/>
  <c r="AE5" i="16"/>
  <c r="AI4" i="16"/>
  <c r="AC3" i="16"/>
  <c r="AC4" i="16"/>
  <c r="AC6" i="16"/>
  <c r="AE3" i="16"/>
  <c r="AI2" i="16"/>
  <c r="AI3" i="16"/>
  <c r="AI5" i="16"/>
  <c r="AM2" i="16"/>
  <c r="AM3" i="16"/>
  <c r="AM4" i="16"/>
  <c r="AM5" i="16"/>
  <c r="AC2" i="16"/>
  <c r="AE2" i="16"/>
  <c r="E3" i="16"/>
  <c r="E6" i="16" s="1"/>
  <c r="U3" i="16"/>
  <c r="U6" i="16" s="1"/>
  <c r="AK3" i="16"/>
  <c r="AK5" i="16" s="1"/>
  <c r="O2" i="16"/>
  <c r="Q2" i="16"/>
  <c r="AG2" i="16"/>
  <c r="S2" i="16"/>
  <c r="K3" i="16" l="1"/>
  <c r="K6" i="16" s="1"/>
  <c r="AQ3" i="16"/>
  <c r="AQ6" i="16" s="1"/>
  <c r="G3" i="16"/>
  <c r="G4" i="16" s="1"/>
  <c r="AO3" i="16"/>
  <c r="AO4" i="16" s="1"/>
  <c r="W3" i="16"/>
  <c r="W6" i="16" s="1"/>
  <c r="AK4" i="16"/>
  <c r="E4" i="16"/>
  <c r="Q5" i="16"/>
  <c r="Q6" i="16"/>
  <c r="Q4" i="16"/>
  <c r="AK6" i="16"/>
  <c r="S5" i="16"/>
  <c r="S6" i="16"/>
  <c r="S4" i="16"/>
  <c r="AG5" i="16"/>
  <c r="AG6" i="16"/>
  <c r="AG4" i="16"/>
  <c r="U5" i="16"/>
  <c r="U4" i="16"/>
  <c r="O5" i="16"/>
  <c r="O6" i="16"/>
  <c r="O4" i="16"/>
  <c r="E5" i="16"/>
  <c r="AQ5" i="16" l="1"/>
  <c r="M11" i="28" s="1"/>
  <c r="N11" i="28" s="1"/>
  <c r="N12" i="28" s="1"/>
  <c r="N13" i="28" s="1"/>
  <c r="N14" i="28" s="1"/>
  <c r="N15" i="28" s="1"/>
  <c r="N16" i="28" s="1"/>
  <c r="K5" i="16"/>
  <c r="W4" i="16"/>
  <c r="K4" i="16"/>
  <c r="AQ4" i="16"/>
  <c r="G6" i="16"/>
  <c r="G5" i="16"/>
  <c r="W5" i="16"/>
  <c r="AO6" i="16"/>
  <c r="AO5" i="16"/>
  <c r="H14" i="28" l="1"/>
  <c r="R14" i="28"/>
  <c r="S14" i="28" s="1"/>
  <c r="S15" i="28" s="1"/>
  <c r="S16" i="28" s="1"/>
  <c r="S17" i="28" s="1"/>
  <c r="S18" i="28" s="1"/>
  <c r="S19" i="28" s="1"/>
  <c r="S20" i="28" s="1"/>
  <c r="I14" i="28"/>
  <c r="I15" i="28" s="1"/>
  <c r="I16" i="28" s="1"/>
  <c r="I17" i="28" s="1"/>
  <c r="I18" i="28" s="1"/>
  <c r="I19" i="28" s="1"/>
  <c r="I20" i="28" s="1"/>
  <c r="N18" i="28"/>
  <c r="N19" i="28" s="1"/>
  <c r="N17" i="28"/>
  <c r="K15" i="1"/>
  <c r="D46" i="13"/>
  <c r="O30" i="13"/>
  <c r="O26" i="13"/>
  <c r="O24" i="13"/>
  <c r="O22" i="13"/>
  <c r="O20" i="13"/>
  <c r="O14" i="13"/>
  <c r="I24" i="28" l="1"/>
  <c r="S23" i="28"/>
  <c r="H12" i="46"/>
  <c r="I12" i="46" s="1"/>
  <c r="N22" i="28"/>
  <c r="H14" i="46"/>
  <c r="I14" i="46" s="1"/>
  <c r="I21" i="28"/>
  <c r="I23" i="28"/>
  <c r="I22" i="28"/>
  <c r="O8" i="13"/>
  <c r="O12" i="13"/>
  <c r="O28" i="13"/>
  <c r="O18" i="13"/>
  <c r="O16" i="13"/>
  <c r="O34" i="13"/>
  <c r="O10" i="13"/>
  <c r="O32" i="13"/>
  <c r="D36" i="13"/>
  <c r="O6" i="13"/>
  <c r="I31" i="28" l="1"/>
  <c r="H13" i="46"/>
  <c r="I13" i="46" s="1"/>
  <c r="I30" i="28"/>
  <c r="H11" i="46"/>
  <c r="I11" i="46" s="1"/>
  <c r="I29" i="28"/>
  <c r="H10" i="46"/>
  <c r="I10" i="46" s="1"/>
  <c r="E40" i="1"/>
  <c r="E37" i="1"/>
  <c r="F37" i="1" s="1"/>
  <c r="C42" i="1"/>
  <c r="E17" i="1"/>
  <c r="F14" i="1"/>
  <c r="I32" i="28" l="1"/>
  <c r="F31" i="1"/>
  <c r="F32" i="1" l="1"/>
  <c r="F33" i="1" s="1"/>
  <c r="F13" i="1"/>
  <c r="E36" i="1"/>
  <c r="F36" i="1" s="1"/>
  <c r="F11" i="1"/>
  <c r="E34" i="1"/>
  <c r="F34" i="1" s="1"/>
  <c r="F12" i="1"/>
  <c r="E35" i="1"/>
  <c r="F35" i="1" s="1"/>
  <c r="E38" i="1"/>
  <c r="F38" i="1" s="1"/>
  <c r="F15" i="1"/>
  <c r="F39" i="1" l="1"/>
  <c r="F40" i="1" s="1"/>
  <c r="F42" i="1"/>
  <c r="F19" i="1"/>
  <c r="F16" i="1"/>
  <c r="F17" i="1" s="1"/>
  <c r="F41" i="1" l="1"/>
  <c r="F18" i="1"/>
  <c r="F20" i="1" l="1"/>
  <c r="F21" i="1" s="1"/>
  <c r="F43" i="1"/>
  <c r="F23" i="1" l="1"/>
  <c r="H21" i="46"/>
  <c r="F44" i="1"/>
  <c r="F46" i="1" l="1"/>
  <c r="H22" i="46"/>
  <c r="I21" i="46"/>
  <c r="Q17" i="17"/>
  <c r="I22" i="46" l="1"/>
  <c r="Q1" i="17"/>
  <c r="Q3" i="17" s="1"/>
  <c r="Q2" i="17" l="1"/>
  <c r="Q4" i="17" l="1"/>
  <c r="Q5" i="17"/>
  <c r="Q6" i="17"/>
  <c r="Q15" i="22"/>
  <c r="Q1" i="22" l="1"/>
  <c r="Q3" i="22" s="1"/>
  <c r="Q2" i="22" l="1"/>
  <c r="Q6" i="22" l="1"/>
  <c r="Q5" i="22"/>
  <c r="Q4" i="22"/>
  <c r="C18" i="26" l="1"/>
  <c r="H19" i="26" s="1"/>
  <c r="I19" i="26" l="1"/>
  <c r="I23" i="26" s="1"/>
  <c r="I24" i="26" s="1"/>
  <c r="I25" i="26" s="1"/>
  <c r="I26" i="26" s="1"/>
  <c r="I27" i="26" s="1"/>
  <c r="I28" i="26" s="1"/>
  <c r="M19" i="26"/>
  <c r="I30" i="26" l="1"/>
  <c r="H4" i="46"/>
  <c r="I4" i="46" s="1"/>
  <c r="J14" i="30"/>
  <c r="K14" i="30" s="1"/>
  <c r="K18" i="30" s="1"/>
  <c r="K19" i="30" s="1"/>
  <c r="I13" i="29"/>
  <c r="J13" i="29" s="1"/>
  <c r="J17" i="29" s="1"/>
  <c r="J18" i="29" s="1"/>
  <c r="N19" i="26"/>
  <c r="N23" i="26" s="1"/>
  <c r="N24" i="26" s="1"/>
  <c r="N25" i="26" s="1"/>
  <c r="R19" i="26"/>
  <c r="S19" i="26" s="1"/>
  <c r="S23" i="26" s="1"/>
  <c r="S24" i="26" s="1"/>
  <c r="S25" i="26" s="1"/>
  <c r="S26" i="26" s="1"/>
  <c r="S27" i="26" s="1"/>
  <c r="S28" i="26" s="1"/>
  <c r="S30" i="26" l="1"/>
  <c r="H6" i="46"/>
  <c r="N26" i="26"/>
  <c r="N27" i="26" s="1"/>
  <c r="N28" i="26" s="1"/>
  <c r="J19" i="29"/>
  <c r="J20" i="29" s="1"/>
  <c r="N14" i="31"/>
  <c r="O14" i="31" s="1"/>
  <c r="O18" i="31" s="1"/>
  <c r="O19" i="31" s="1"/>
  <c r="I14" i="31"/>
  <c r="J14" i="31" s="1"/>
  <c r="J18" i="31" s="1"/>
  <c r="J19" i="31" s="1"/>
  <c r="K20" i="30"/>
  <c r="K21" i="30" s="1"/>
  <c r="O14" i="32"/>
  <c r="P14" i="32" s="1"/>
  <c r="P18" i="32" s="1"/>
  <c r="P19" i="32" s="1"/>
  <c r="J14" i="32"/>
  <c r="K14" i="32" s="1"/>
  <c r="K18" i="32" s="1"/>
  <c r="K19" i="32" s="1"/>
  <c r="I6" i="46" l="1"/>
  <c r="N30" i="26"/>
  <c r="H5" i="46"/>
  <c r="I5" i="46" s="1"/>
  <c r="J21" i="29"/>
  <c r="J22" i="29" s="1"/>
  <c r="K22" i="30"/>
  <c r="O20" i="31"/>
  <c r="O21" i="31" s="1"/>
  <c r="J20" i="31"/>
  <c r="J21" i="31" s="1"/>
  <c r="K20" i="32"/>
  <c r="K21" i="32" s="1"/>
  <c r="P20" i="32"/>
  <c r="P21" i="32" s="1"/>
  <c r="J25" i="29" l="1"/>
  <c r="H15" i="46"/>
  <c r="K23" i="30"/>
  <c r="K22" i="32"/>
  <c r="K23" i="32" s="1"/>
  <c r="J22" i="31"/>
  <c r="J23" i="31" s="1"/>
  <c r="P22" i="32"/>
  <c r="P23" i="32" s="1"/>
  <c r="O22" i="31"/>
  <c r="O23" i="31" s="1"/>
  <c r="J25" i="31" l="1"/>
  <c r="H17" i="46"/>
  <c r="K25" i="32"/>
  <c r="H19" i="46"/>
  <c r="I19" i="46" s="1"/>
  <c r="I15" i="46"/>
  <c r="K26" i="30"/>
  <c r="H16" i="46"/>
  <c r="O25" i="31"/>
  <c r="H18" i="46"/>
  <c r="P25" i="32"/>
  <c r="H20" i="46"/>
  <c r="I16" i="46" l="1"/>
  <c r="I20" i="46"/>
  <c r="I18" i="46"/>
  <c r="I17" i="4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Solimini, Kara (EHS)</author>
  </authors>
  <commentList>
    <comment ref="B44" authorId="0" shapeId="0" xr:uid="{7F085876-2C15-41BC-AAEE-F122B9C05756}">
      <text>
        <r>
          <rPr>
            <b/>
            <sz val="12"/>
            <color indexed="81"/>
            <rFont val="Tahoma"/>
            <family val="2"/>
          </rPr>
          <t>Solimini, Kara (EHS): May 1, 2023
The May 2022 BLS wages statistics were released last week and is position salary has decreased significantly on a National level.  Therefore we are using the MA OEWS code as a benchmark.  This benchmark at the 53rd percentile is $247,350 which is still less than the currrent becnhmark of $247,470. 
As a policy decision and in an effort to not "decrease model salaries" POS (c.257) rate models will use the existing benchmark and cite the M2021 BLS code previously used.
M2022 BLS  (29-1223 Psychiatrists) National Annual Mean (MA 2022 Mean is $196,230)</t>
        </r>
        <r>
          <rPr>
            <sz val="10"/>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Solimini, Kara (EHS)</author>
  </authors>
  <commentList>
    <comment ref="B44" authorId="0" shapeId="0" xr:uid="{6D6E3C9E-F154-4A39-9A38-811D6DBDB4B7}">
      <text>
        <r>
          <rPr>
            <b/>
            <sz val="12"/>
            <color indexed="81"/>
            <rFont val="Tahoma"/>
            <family val="2"/>
          </rPr>
          <t>Solimini, Kara (EHS): May 1, 2023
The May 2022 BLS wages statistics were released last week and is position salary has decreased significantly on a National level.  Therefore we are using the MA OEWS code as a benchmark.  This benchmark at the 53rd percentile is $247,350 which is still less than the currrent becnhmark of $247,470. 
As a policy decision and in an effort to not "decrease model salaries" POS (c.257) rate models will use the existing benchmark and cite the M2021 BLS code previously used.
M2022 BLS  (29-1223 Psychiatrists) National Annual Mean (MA 2022 Mean is $196,230)</t>
        </r>
        <r>
          <rPr>
            <sz val="10"/>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tc={0BC749A2-963F-4B47-B861-189578E3008D}</author>
  </authors>
  <commentList>
    <comment ref="K2" authorId="0" shapeId="0" xr:uid="{0BC749A2-963F-4B47-B861-189578E3008D}">
      <text>
        <t>[Threaded comment]
Your version of Excel allows you to read this threaded comment; however, any edits to it will get removed if the file is opened in a newer version of Excel. Learn more: https://go.microsoft.com/fwlink/?linkid=870924
Comment:
    Parent Caregiver model. 65-70</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tc={9CA92E75-06D4-4ACB-9F8B-A60A24291914}</author>
  </authors>
  <commentList>
    <comment ref="K2" authorId="0" shapeId="0" xr:uid="{9CA92E75-06D4-4ACB-9F8B-A60A24291914}">
      <text>
        <t>[Threaded comment]
Your version of Excel allows you to read this threaded comment; however, any edits to it will get removed if the file is opened in a newer version of Excel. Learn more: https://go.microsoft.com/fwlink/?linkid=870924
Comment:
    Parent Caregiver model. 65-70</t>
      </text>
    </comment>
  </commentList>
</comments>
</file>

<file path=xl/sharedStrings.xml><?xml version="1.0" encoding="utf-8"?>
<sst xmlns="http://schemas.openxmlformats.org/spreadsheetml/2006/main" count="3771" uniqueCount="583">
  <si>
    <t>Master Look-Up Table</t>
  </si>
  <si>
    <t>Source</t>
  </si>
  <si>
    <t>Salary</t>
  </si>
  <si>
    <t>FTE</t>
  </si>
  <si>
    <t>Expense</t>
  </si>
  <si>
    <t>Salaries</t>
  </si>
  <si>
    <t>Management</t>
  </si>
  <si>
    <t>Direct Care III</t>
  </si>
  <si>
    <t xml:space="preserve">Direct Care </t>
  </si>
  <si>
    <t>Support</t>
  </si>
  <si>
    <t>FTEs</t>
  </si>
  <si>
    <t>Benchmark Expenses</t>
  </si>
  <si>
    <t>Taxes &amp; Fringe</t>
  </si>
  <si>
    <t>Occupancy</t>
  </si>
  <si>
    <t>Staff Training</t>
  </si>
  <si>
    <t>Transportation</t>
  </si>
  <si>
    <t>Client Personal Allowances</t>
  </si>
  <si>
    <t xml:space="preserve">Program Supplies and Materials </t>
  </si>
  <si>
    <t>Admin. Alloc. (M &amp; G)</t>
  </si>
  <si>
    <t>Total Reimbursable Exp. Excl. Admin.</t>
  </si>
  <si>
    <t>Admin. Alloc. (M&amp;G)</t>
  </si>
  <si>
    <t>Total Amount</t>
  </si>
  <si>
    <t>Total Annual Amount</t>
  </si>
  <si>
    <t>Total Monthly Rate</t>
  </si>
  <si>
    <t>CAF:</t>
  </si>
  <si>
    <t>Master Look-Up Data</t>
  </si>
  <si>
    <t>ALPS- Alternative Lock-up Program (RESS)</t>
  </si>
  <si>
    <t>Monthly Accommodation Rate - Model A</t>
  </si>
  <si>
    <t>Monthly Accommodation Rate - Model B</t>
  </si>
  <si>
    <t>Monthly Accommodation Rate - Model C</t>
  </si>
  <si>
    <t>Position</t>
  </si>
  <si>
    <t>Clerical</t>
  </si>
  <si>
    <t>Tax and Fringe</t>
  </si>
  <si>
    <t>Per FTE</t>
  </si>
  <si>
    <t>Admin of Placement</t>
  </si>
  <si>
    <t>Staff training</t>
  </si>
  <si>
    <t>Travel Expenses</t>
  </si>
  <si>
    <t>Client Pers Allow</t>
  </si>
  <si>
    <t>Staff Travel</t>
  </si>
  <si>
    <t>Supplies &amp; Materials</t>
  </si>
  <si>
    <t>Prog Support</t>
  </si>
  <si>
    <t>Placement M&amp;G</t>
  </si>
  <si>
    <t>Admin allocation</t>
  </si>
  <si>
    <t>Admin. Allocation</t>
  </si>
  <si>
    <t>Monthly Rate</t>
  </si>
  <si>
    <t>Source:</t>
  </si>
  <si>
    <t>BLS / OES</t>
  </si>
  <si>
    <t>Common model titles (not all inclusive)</t>
  </si>
  <si>
    <t>Minimum Education and/or certification/Training/Experience</t>
  </si>
  <si>
    <t>Direct Care (hourly)</t>
  </si>
  <si>
    <t>Direct Care, Direct Care Blend, Non Specialized DC, Peer mentor, Family Specialist/ Partner</t>
  </si>
  <si>
    <t>High School diploma / GED / State Training</t>
  </si>
  <si>
    <t>Direct Care  (annual)</t>
  </si>
  <si>
    <t>Direct Care III (hourly)</t>
  </si>
  <si>
    <t>Direct Care Supervisor, Direct Care Bachelors</t>
  </si>
  <si>
    <t>Bachelors Level or 5+ years related experience</t>
  </si>
  <si>
    <t>Direct Care III (annual)</t>
  </si>
  <si>
    <t>Certified Nursing Assistant  (hourly)</t>
  </si>
  <si>
    <t>Completed a state-approved education program and must pass their state’s competency exam. </t>
  </si>
  <si>
    <t>Certified Nursing Assistant  (annual)</t>
  </si>
  <si>
    <t xml:space="preserve">Case / Social Worker (hourly) </t>
  </si>
  <si>
    <t>BA level social worker, LSW, BSW</t>
  </si>
  <si>
    <t>Bachelors Level or 8+ years related experience</t>
  </si>
  <si>
    <t>Case / Social Worker (annual)</t>
  </si>
  <si>
    <t>LDAC1</t>
  </si>
  <si>
    <t>Case Manager / Social Worker / Clinical w/o independent License (hourly)</t>
  </si>
  <si>
    <t>LDAC2,  LMSW, LCSW</t>
  </si>
  <si>
    <t>Masters Level</t>
  </si>
  <si>
    <t>Case Manager / Social Worker / Clinical w/o independent License</t>
  </si>
  <si>
    <t>Clinical without Independent Licensure</t>
  </si>
  <si>
    <t>Clinical w/ Independent licensure (hourly)</t>
  </si>
  <si>
    <t>LPHA, LICSW, LMHC, LBHA, BCBA</t>
  </si>
  <si>
    <t xml:space="preserve">Masters with Licensure in Related Discipline </t>
  </si>
  <si>
    <t>Clinical w/ Independent licensure (annual)</t>
  </si>
  <si>
    <t>Clinical Manager, Clinical Director</t>
  </si>
  <si>
    <t>Masters with Licensure in Related Discipline and supervising/managerial related experience</t>
  </si>
  <si>
    <t>LPN (hourly)</t>
  </si>
  <si>
    <t>Complete a state approved nurse education program for licensed practical or licensed vocation nurse</t>
  </si>
  <si>
    <t>LPN (annual)</t>
  </si>
  <si>
    <t>Registerd Nurse (BA) (hourly)</t>
  </si>
  <si>
    <t>Minimum of an associates degree in nursing, a diploma from an approved nursing program, or a Bachelors of Science in Nursing</t>
  </si>
  <si>
    <t>Registered Nurse (BA) (annual)</t>
  </si>
  <si>
    <t>Registerd Nurse (MA / APRN) (hourly)</t>
  </si>
  <si>
    <t>Minimum of a Masters of Science in one of the APRN roles. Must be licensed</t>
  </si>
  <si>
    <t>Registered Nurse (MA / APRN) (annual)</t>
  </si>
  <si>
    <t>Master Data Source Table</t>
  </si>
  <si>
    <t>Protective Investigation (CSSI)</t>
  </si>
  <si>
    <t>Description</t>
  </si>
  <si>
    <t>Monthly Accommodation Rate per Family</t>
  </si>
  <si>
    <t>Monthly Accommodation Rate for 5 Families</t>
  </si>
  <si>
    <t>Metro North &amp; South Regions</t>
  </si>
  <si>
    <t>Families</t>
  </si>
  <si>
    <t>Direct Care</t>
  </si>
  <si>
    <t>Manager</t>
  </si>
  <si>
    <t>Social Worker (LCSW)</t>
  </si>
  <si>
    <t>T&amp;F</t>
  </si>
  <si>
    <t>Total Program Staff</t>
  </si>
  <si>
    <t>Program Expenses: (Occupancy, Prog Supplies, Materials, Consultants &amp; Travel)</t>
  </si>
  <si>
    <t>Total Compensation</t>
  </si>
  <si>
    <t>Admin Allocation</t>
  </si>
  <si>
    <t>Prog Supplies and Materials</t>
  </si>
  <si>
    <t>Program Expenses (per Family)</t>
  </si>
  <si>
    <t>Program Support</t>
  </si>
  <si>
    <t>Total Reimb excl M&amp;G</t>
  </si>
  <si>
    <t>TOTAL</t>
  </si>
  <si>
    <t>Monthly Accomodation Rate</t>
  </si>
  <si>
    <t>Rate with CAF</t>
  </si>
  <si>
    <t xml:space="preserve">Hours in Year </t>
  </si>
  <si>
    <t>DC available hours per year</t>
  </si>
  <si>
    <t>Staffing Ratios</t>
  </si>
  <si>
    <t>For Every 1 FTE for Direct Staff, there are:</t>
  </si>
  <si>
    <t>Mgmt</t>
  </si>
  <si>
    <t>Training</t>
  </si>
  <si>
    <t xml:space="preserve">Other Program Exp. </t>
  </si>
  <si>
    <t>Other Program Expenses</t>
  </si>
  <si>
    <t>Total</t>
  </si>
  <si>
    <t>Total per Direct Care Hour</t>
  </si>
  <si>
    <t xml:space="preserve">In School Rate </t>
  </si>
  <si>
    <t xml:space="preserve">DC hours allowed: </t>
  </si>
  <si>
    <t>Out of School Rate</t>
  </si>
  <si>
    <t>Youth Rate</t>
  </si>
  <si>
    <t>Monthly  rate</t>
  </si>
  <si>
    <t>Weekly Rate</t>
  </si>
  <si>
    <t>Hourly Rate</t>
  </si>
  <si>
    <t>Teen Pregnancy Prevention Program Partnership Development</t>
  </si>
  <si>
    <t>TPP Remote Hourly Add-on Rate</t>
  </si>
  <si>
    <t>FY15 UFR</t>
  </si>
  <si>
    <t>Occupancy (Per FTE)</t>
  </si>
  <si>
    <t>Other Program Exp. (Per FTE)</t>
  </si>
  <si>
    <t>Specialty Consultations</t>
  </si>
  <si>
    <t>Transportation (Per Program)</t>
  </si>
  <si>
    <t>Rate review CAF FY22 (ESTIMATE)</t>
  </si>
  <si>
    <t xml:space="preserve">Total Amount </t>
  </si>
  <si>
    <r>
      <t xml:space="preserve">Model II </t>
    </r>
    <r>
      <rPr>
        <b/>
        <i/>
        <strike/>
        <sz val="11"/>
        <color theme="1"/>
        <rFont val="Calibri"/>
        <family val="2"/>
        <scheme val="minor"/>
      </rPr>
      <t/>
    </r>
  </si>
  <si>
    <t>Clinical (LICSW)</t>
  </si>
  <si>
    <t>Specialty Consultations &amp; MAPS</t>
  </si>
  <si>
    <t>Specialty Consultations /MAP</t>
  </si>
  <si>
    <t>Transportation (Per Provider)</t>
  </si>
  <si>
    <t xml:space="preserve">Model IIIa  </t>
  </si>
  <si>
    <t xml:space="preserve">Model IIIb </t>
  </si>
  <si>
    <t>1.0 / 1.0</t>
  </si>
  <si>
    <t>Specialty Consultations / MAP</t>
  </si>
  <si>
    <t>$12325 / $20756</t>
  </si>
  <si>
    <t>Model IV A</t>
  </si>
  <si>
    <t>Model IV B</t>
  </si>
  <si>
    <t>0.5 / 1.0</t>
  </si>
  <si>
    <t>0.75 / 2.0</t>
  </si>
  <si>
    <t>0.20 / 0.25</t>
  </si>
  <si>
    <t>$13,400 / $21,500</t>
  </si>
  <si>
    <t xml:space="preserve">Monthly Add-on Rates </t>
  </si>
  <si>
    <t>Clinician w/Independent License</t>
  </si>
  <si>
    <t>Tax &amp; Fringe</t>
  </si>
  <si>
    <t>Total Tax &amp; Fringe</t>
  </si>
  <si>
    <t>TOTAL COMPENSATION</t>
  </si>
  <si>
    <t>Misc Program Expenses</t>
  </si>
  <si>
    <t>Change over M2020</t>
  </si>
  <si>
    <t>BLS Occupational Code(s)</t>
  </si>
  <si>
    <t>21-1093, 31-1120, 31-2022, 31-9099</t>
  </si>
  <si>
    <t>21-1094, 21-1015, 21-1018, 21-1023, 39-1022</t>
  </si>
  <si>
    <t xml:space="preserve">Developmental Specialist, </t>
  </si>
  <si>
    <t>31-1131</t>
  </si>
  <si>
    <t>21-1021, 21-1099</t>
  </si>
  <si>
    <t>21-1021, 21-1019, 21-1022, 21-1029</t>
  </si>
  <si>
    <t>29-2061</t>
  </si>
  <si>
    <t>19-3033, 21-1021, 21-1022, 19-3034</t>
  </si>
  <si>
    <t>Dietician / Nutritionist (hourly)</t>
  </si>
  <si>
    <t xml:space="preserve">Bachelors Level </t>
  </si>
  <si>
    <t>29-1031</t>
  </si>
  <si>
    <t>Dietician / Nutritionist (annual)</t>
  </si>
  <si>
    <t>Program Management (hourly)</t>
  </si>
  <si>
    <t xml:space="preserve">Program manager, Program management, </t>
  </si>
  <si>
    <t>BA Level w/ 3+ years related work experience</t>
  </si>
  <si>
    <t>11-9151</t>
  </si>
  <si>
    <t>Program Management (annual)</t>
  </si>
  <si>
    <t>Program director</t>
  </si>
  <si>
    <t>Occupational Therapist (hourly)</t>
  </si>
  <si>
    <t>Occupational Therapists</t>
  </si>
  <si>
    <t>29-1129, 31-2011, 29-1122 (25%/25%/50%)</t>
  </si>
  <si>
    <t>Occupational Therapist (annual)</t>
  </si>
  <si>
    <t>Physical Therapist (hourly)</t>
  </si>
  <si>
    <t>Physical Therapists</t>
  </si>
  <si>
    <t>29-1129, 31-2021, 29-1123  (20%/20%/60%)</t>
  </si>
  <si>
    <t>Physical Therapist (annual)</t>
  </si>
  <si>
    <t>Clinical Manager / Psychologists (hourly)</t>
  </si>
  <si>
    <t>19-3033, 19-3034</t>
  </si>
  <si>
    <t>Clinical Manager /  Psychologists  (annual)</t>
  </si>
  <si>
    <t>Speech Language Pathologists (hourly)</t>
  </si>
  <si>
    <t>29-1129, 29-1127</t>
  </si>
  <si>
    <t>Speech Language Pathologists (annual)</t>
  </si>
  <si>
    <t>29-1141</t>
  </si>
  <si>
    <t>29-1171</t>
  </si>
  <si>
    <t>Clerical, Support &amp; Direct Care Relief Staff are benched to Direct Care</t>
  </si>
  <si>
    <t xml:space="preserve">Tax and Fringe =  </t>
  </si>
  <si>
    <t xml:space="preserve">Terminal leave, and  retirement.  Does include Paid Family Medical Leave tax.
Includes and additional 2% to be used at providers descretion for retirement and/or other benefits
</t>
  </si>
  <si>
    <t>C.257 Benchmark</t>
  </si>
  <si>
    <t>Misc. BLS benchmarks</t>
  </si>
  <si>
    <t>Psychiatrist</t>
  </si>
  <si>
    <t>M2020 BLS Occ Code 29-1223 NAICS 622200 (Nat'l)</t>
  </si>
  <si>
    <t>Medical Director</t>
  </si>
  <si>
    <t>M2020 BLS Occ Code 29-1229 NAICS 622200 (Nat'l)</t>
  </si>
  <si>
    <t>Physician Assistants</t>
  </si>
  <si>
    <t>M2020 BLS  Occ Code 29-1071</t>
  </si>
  <si>
    <t>current</t>
  </si>
  <si>
    <t>Teen Pregnancy Prevention Program Remote Add-on Rate</t>
  </si>
  <si>
    <t>average pre-exclusions</t>
  </si>
  <si>
    <t>floor</t>
  </si>
  <si>
    <r>
      <t xml:space="preserve">Outliers, average, and weighted average are calculated from </t>
    </r>
    <r>
      <rPr>
        <i/>
        <sz val="11"/>
        <color rgb="FFFF0000"/>
        <rFont val="Calibri"/>
        <family val="2"/>
        <scheme val="minor"/>
      </rPr>
      <t>only those reporting expense in this category</t>
    </r>
    <r>
      <rPr>
        <sz val="11"/>
        <color rgb="FFFF0000"/>
        <rFont val="Calibri"/>
        <family val="2"/>
        <scheme val="minor"/>
      </rPr>
      <t xml:space="preserve">. No zero values are incorporated in these calculations. </t>
    </r>
  </si>
  <si>
    <t>ceiling</t>
  </si>
  <si>
    <t>average</t>
  </si>
  <si>
    <t>weighted average</t>
  </si>
  <si>
    <t>average incl. zeroes</t>
  </si>
  <si>
    <t>17E</t>
  </si>
  <si>
    <t>18E</t>
  </si>
  <si>
    <t>19E</t>
  </si>
  <si>
    <t>20E</t>
  </si>
  <si>
    <t>21E</t>
  </si>
  <si>
    <t>22E</t>
  </si>
  <si>
    <t>23E</t>
  </si>
  <si>
    <t>24E</t>
  </si>
  <si>
    <t>25E</t>
  </si>
  <si>
    <t>26E</t>
  </si>
  <si>
    <t>27E</t>
  </si>
  <si>
    <t>28E</t>
  </si>
  <si>
    <t>29E</t>
  </si>
  <si>
    <t>30E</t>
  </si>
  <si>
    <t>31E</t>
  </si>
  <si>
    <t>32E</t>
  </si>
  <si>
    <t>33E</t>
  </si>
  <si>
    <t>34E</t>
  </si>
  <si>
    <t>35E</t>
  </si>
  <si>
    <t>36E</t>
  </si>
  <si>
    <t>Total Occupancy</t>
  </si>
  <si>
    <t>Direct Care Consultant 201</t>
  </si>
  <si>
    <t>Temporary Help 202</t>
  </si>
  <si>
    <t>Clients and Caregivers Reimb./Stipends 203</t>
  </si>
  <si>
    <t>Subcontracted Direct Care 206</t>
  </si>
  <si>
    <t>Staff Training 204</t>
  </si>
  <si>
    <t>Staff Mileage / Travel 205</t>
  </si>
  <si>
    <t>Meals 207</t>
  </si>
  <si>
    <t>Client Transportation 208</t>
  </si>
  <si>
    <t>Vehicle Expenses 208</t>
  </si>
  <si>
    <t>Vehicle Depreciation 208</t>
  </si>
  <si>
    <t>Incidental Medical /Medicine/Pharmacy 209</t>
  </si>
  <si>
    <t>Client Personal Allowances 211</t>
  </si>
  <si>
    <t>Provision Material Goods/Svs./Benefits 212</t>
  </si>
  <si>
    <t>Direct Client Wages 214</t>
  </si>
  <si>
    <t>Other Commercial Prod. &amp; Svs. 214</t>
  </si>
  <si>
    <t>Program Supplies &amp; Materials 215</t>
  </si>
  <si>
    <t>Non Charitable Expenses</t>
  </si>
  <si>
    <t>Other Expense</t>
  </si>
  <si>
    <t>Total Other Program Expense</t>
  </si>
  <si>
    <t>OrganizationName</t>
  </si>
  <si>
    <t>Sum of FTE</t>
  </si>
  <si>
    <t>Sum of Actual</t>
  </si>
  <si>
    <t>48E</t>
  </si>
  <si>
    <t>Program Support 216</t>
  </si>
  <si>
    <t>52E</t>
  </si>
  <si>
    <t>Admin (M&amp;G) Reporting Center Allocation</t>
  </si>
  <si>
    <t>Purchaser recommendation + CAF</t>
  </si>
  <si>
    <t>Bench to 101 CMR 420  + CAF</t>
  </si>
  <si>
    <t>Purchaser Recommendation per FTE + CAF</t>
  </si>
  <si>
    <t>Benchmarked to 101 CMR 350*+ CAF</t>
  </si>
  <si>
    <t>Bench to 101 CMR 420  +  CAF</t>
  </si>
  <si>
    <t>Purchaser recommendation Per FTE + CAF</t>
  </si>
  <si>
    <t>Proposed FY24 Monthly Rates (1.0 FTE)</t>
  </si>
  <si>
    <t>Proposed FY24 Monthly Rates (0.75FTE)</t>
  </si>
  <si>
    <t>Proposed FY24 Monthly Rates (0.50FTE)</t>
  </si>
  <si>
    <t>Proposed FY24 Monthly Rates (0.25FTE)</t>
  </si>
  <si>
    <t>Massachusetts Economic Indicators</t>
  </si>
  <si>
    <t>IHS Markit, Fall 2022 Forecast</t>
  </si>
  <si>
    <t>Prepared by Michael Lynch, 781-301-9129</t>
  </si>
  <si>
    <t>FY21</t>
  </si>
  <si>
    <t>FY22</t>
  </si>
  <si>
    <t>FY23</t>
  </si>
  <si>
    <t>FY24</t>
  </si>
  <si>
    <t>FY25</t>
  </si>
  <si>
    <t>NAME</t>
  </si>
  <si>
    <t>2004Q1</t>
  </si>
  <si>
    <t>2004Q2</t>
  </si>
  <si>
    <t>2004Q3</t>
  </si>
  <si>
    <t>2004Q4</t>
  </si>
  <si>
    <t>2005Q1</t>
  </si>
  <si>
    <t>2005Q2</t>
  </si>
  <si>
    <t>2005Q3</t>
  </si>
  <si>
    <t>2005Q4</t>
  </si>
  <si>
    <t>2006Q1</t>
  </si>
  <si>
    <t>2006Q2</t>
  </si>
  <si>
    <t>2006Q3</t>
  </si>
  <si>
    <t>2006Q4</t>
  </si>
  <si>
    <t>2007Q1</t>
  </si>
  <si>
    <t>2007Q2</t>
  </si>
  <si>
    <t>2007Q3</t>
  </si>
  <si>
    <t>2007Q4</t>
  </si>
  <si>
    <t>2008Q1</t>
  </si>
  <si>
    <t>2008Q2</t>
  </si>
  <si>
    <t>2008Q3</t>
  </si>
  <si>
    <t>2008Q4</t>
  </si>
  <si>
    <t>2009Q1</t>
  </si>
  <si>
    <t>2009Q2</t>
  </si>
  <si>
    <t>2009Q3</t>
  </si>
  <si>
    <t>2009Q4</t>
  </si>
  <si>
    <t>2010Q1</t>
  </si>
  <si>
    <t>2010Q2</t>
  </si>
  <si>
    <t>2010Q3</t>
  </si>
  <si>
    <t>2010Q4</t>
  </si>
  <si>
    <t>2011Q1</t>
  </si>
  <si>
    <t>2011Q2</t>
  </si>
  <si>
    <t>2011Q3</t>
  </si>
  <si>
    <t>2011Q4</t>
  </si>
  <si>
    <t>2012Q1</t>
  </si>
  <si>
    <t>2012Q2</t>
  </si>
  <si>
    <t>2012Q3</t>
  </si>
  <si>
    <t>2012Q4</t>
  </si>
  <si>
    <t>2013Q1</t>
  </si>
  <si>
    <t>2013Q2</t>
  </si>
  <si>
    <t>2013Q3</t>
  </si>
  <si>
    <t>2013Q4</t>
  </si>
  <si>
    <t>2014Q1</t>
  </si>
  <si>
    <t>2014Q2</t>
  </si>
  <si>
    <t>2014Q3</t>
  </si>
  <si>
    <t>2014Q4</t>
  </si>
  <si>
    <t>2015Q1</t>
  </si>
  <si>
    <t>2015Q2</t>
  </si>
  <si>
    <t>2015Q3</t>
  </si>
  <si>
    <t>2015Q4</t>
  </si>
  <si>
    <t>2016Q1</t>
  </si>
  <si>
    <t>2016Q2</t>
  </si>
  <si>
    <t>2016Q3</t>
  </si>
  <si>
    <t>2016Q4</t>
  </si>
  <si>
    <t>2017Q1</t>
  </si>
  <si>
    <t>2017Q2</t>
  </si>
  <si>
    <t>2017Q3</t>
  </si>
  <si>
    <t>2017Q4</t>
  </si>
  <si>
    <t>2018Q1</t>
  </si>
  <si>
    <t>2018Q2</t>
  </si>
  <si>
    <t>2018Q3</t>
  </si>
  <si>
    <t>2018Q4</t>
  </si>
  <si>
    <t>2019Q1</t>
  </si>
  <si>
    <t>2019Q2</t>
  </si>
  <si>
    <t>2019Q3</t>
  </si>
  <si>
    <t>2019Q4</t>
  </si>
  <si>
    <t>2020Q1</t>
  </si>
  <si>
    <t>2020Q2</t>
  </si>
  <si>
    <t>2020Q3</t>
  </si>
  <si>
    <t>2020Q4</t>
  </si>
  <si>
    <t>2021Q1</t>
  </si>
  <si>
    <t>2021Q2</t>
  </si>
  <si>
    <t>2021Q3</t>
  </si>
  <si>
    <t>2021Q4</t>
  </si>
  <si>
    <t>2022Q1</t>
  </si>
  <si>
    <t>2022Q2</t>
  </si>
  <si>
    <t>2022Q3</t>
  </si>
  <si>
    <t>2022Q4</t>
  </si>
  <si>
    <t>2023Q1</t>
  </si>
  <si>
    <t>2023Q2</t>
  </si>
  <si>
    <t>2023Q3</t>
  </si>
  <si>
    <t>2023Q4</t>
  </si>
  <si>
    <t>2024Q1</t>
  </si>
  <si>
    <t>2024Q2</t>
  </si>
  <si>
    <t>2024Q3</t>
  </si>
  <si>
    <t>2024Q4</t>
  </si>
  <si>
    <t>2025Q1</t>
  </si>
  <si>
    <t>2025Q2</t>
  </si>
  <si>
    <t>2025Q3</t>
  </si>
  <si>
    <t>2025Q4</t>
  </si>
  <si>
    <t>2026Q1</t>
  </si>
  <si>
    <t>2026Q2</t>
  </si>
  <si>
    <t>2026Q3</t>
  </si>
  <si>
    <t>2026Q4</t>
  </si>
  <si>
    <t>2027Q1</t>
  </si>
  <si>
    <t>2027Q2</t>
  </si>
  <si>
    <t>2027Q3</t>
  </si>
  <si>
    <t>2027Q4</t>
  </si>
  <si>
    <t>CPI--BASELINE SCENARIO (1982-84=1)</t>
  </si>
  <si>
    <t>CPIBASEMA</t>
  </si>
  <si>
    <t>CPI--OPTIMISTIC SCENARIO (1982-84=1)</t>
  </si>
  <si>
    <t>CPIOPTMA</t>
  </si>
  <si>
    <t>CPI--PESSIMISTIC SCENARIO (1982-84=1)</t>
  </si>
  <si>
    <t>CPIPESSMA</t>
  </si>
  <si>
    <t>Rate-to-rate CAF</t>
  </si>
  <si>
    <t>Assumption for Rate Reviews that are to be promulgated July 2023</t>
  </si>
  <si>
    <t xml:space="preserve">Base period: </t>
  </si>
  <si>
    <t>FY23Q4</t>
  </si>
  <si>
    <t>Average</t>
  </si>
  <si>
    <t xml:space="preserve">Prospective rate period: </t>
  </si>
  <si>
    <t>July 1, 2023 - June 30, 2024</t>
  </si>
  <si>
    <t xml:space="preserve"> </t>
  </si>
  <si>
    <t>53 %ile</t>
  </si>
  <si>
    <t xml:space="preserve">Benchmarked to FY23 (approved) Commonwealth (office of the Comptroller) T&amp;F rate, less </t>
  </si>
  <si>
    <t>Model B - Up to 30 Clients</t>
  </si>
  <si>
    <t>Staff Mileage/Travel</t>
  </si>
  <si>
    <t>Purchaser/Agency Recommendation per client +CAF</t>
  </si>
  <si>
    <t>FY24 Benchmark</t>
  </si>
  <si>
    <t>M2021 BLS @ 53rd percentile</t>
  </si>
  <si>
    <t>Hourly</t>
  </si>
  <si>
    <t>MA EOHHS C. 257 Benchmark</t>
  </si>
  <si>
    <t>0.75/1.50</t>
  </si>
  <si>
    <t>0.25/.50</t>
  </si>
  <si>
    <t>FY21 UFR Wtg Avg Data per FTE + CAF</t>
  </si>
  <si>
    <t>0.20/0.40</t>
  </si>
  <si>
    <t>0.10/0.20</t>
  </si>
  <si>
    <t>FTE Model A/B</t>
  </si>
  <si>
    <t>currency</t>
  </si>
  <si>
    <t>% diff</t>
  </si>
  <si>
    <t>.</t>
  </si>
  <si>
    <t>53 Percentile</t>
  </si>
  <si>
    <t>Change</t>
  </si>
  <si>
    <t xml:space="preserve">
21-1093, 31-1120, 31-2022, 31-9099</t>
  </si>
  <si>
    <t>Developmental Specialist,  Triage Specialist, Medical Assistant</t>
  </si>
  <si>
    <t xml:space="preserve"> 31-1131</t>
  </si>
  <si>
    <t>Assistant Manager</t>
  </si>
  <si>
    <t>Occupational Therapist (hourly) *</t>
  </si>
  <si>
    <t xml:space="preserve">
29-1129, 31-2011, 29-1122 (25%/25%/50%)</t>
  </si>
  <si>
    <t>Occupational Therapist (annual) *</t>
  </si>
  <si>
    <t>Speech Language Pathologists (hourly) *</t>
  </si>
  <si>
    <t xml:space="preserve">
29-1129, 29-1127</t>
  </si>
  <si>
    <t>Speech Language Pathologists (annual) *</t>
  </si>
  <si>
    <r>
      <t xml:space="preserve">Clerical, Support &amp; Direct Care Relief Staff are benched to Direct Care </t>
    </r>
    <r>
      <rPr>
        <b/>
        <i/>
        <sz val="11"/>
        <color indexed="8"/>
        <rFont val="Calibri"/>
        <family val="2"/>
      </rPr>
      <t>**</t>
    </r>
  </si>
  <si>
    <t xml:space="preserve">Benchmarked to FY25 (proposed) Commonwealth (office of the Comptroller) T&amp;F rate, less </t>
  </si>
  <si>
    <t>Psychiatrist *</t>
  </si>
  <si>
    <t>M2021 BLS  NAICS 623200 (Nat'l)   Intellectual and Developmental Disability,   Residential, Mental Health, and Substance Abuse Facilities</t>
  </si>
  <si>
    <t>M2022 BLS  (29-1222 Physicians) National Annual Mean</t>
  </si>
  <si>
    <t>M2022 BLS  Occ Code 29-1071</t>
  </si>
  <si>
    <t>Food Service I</t>
  </si>
  <si>
    <t>Benchmarked to Direct Care</t>
  </si>
  <si>
    <t>Food Service II</t>
  </si>
  <si>
    <t>Average of benchmarks Direct Care and Direct Care III</t>
  </si>
  <si>
    <t>Food Service III</t>
  </si>
  <si>
    <t>Benchmarked to Direct Care III</t>
  </si>
  <si>
    <t>Maintenence I</t>
  </si>
  <si>
    <t>M2022 BLS  Occ Code 37-0000</t>
  </si>
  <si>
    <t>Maintenence II</t>
  </si>
  <si>
    <t>M2022 BLS  Occ Code 49-9099</t>
  </si>
  <si>
    <t>Maintenence III</t>
  </si>
  <si>
    <t>M2022 BLS  Occ Code 49-0000 and 49-9071 (average)</t>
  </si>
  <si>
    <t>Important Notes</t>
  </si>
  <si>
    <t>*</t>
  </si>
  <si>
    <t>Figures with a single asterisk utilize the May 2021 BLS / OEWS information at 53rd percentile because the exact same information for May 2022 indicates a decrease at the 53rd percentile</t>
  </si>
  <si>
    <t>**</t>
  </si>
  <si>
    <t>Figures with a double asterisk will use a $20 per hr benchmark because the exact same information for May 2022 indicates a decrease at the 53rd percentile from the prior rate of $19 per hour.  This salary will remain constant until such time that the BLS / OEWS data exceeds this benchmark</t>
  </si>
  <si>
    <t xml:space="preserve">                                                                                                                                                                                                                                                                                                                                                                                                                                                                                                                                                                                                                                                                                                                                                                                                                                                                                                        </t>
  </si>
  <si>
    <t xml:space="preserve">                                 </t>
  </si>
  <si>
    <t xml:space="preserve">                              </t>
  </si>
  <si>
    <t>18 Degrees, Inc.</t>
  </si>
  <si>
    <t>Cambridge Family &amp; Children's Service</t>
  </si>
  <si>
    <t>Child &amp; Family Services, Inc.</t>
  </si>
  <si>
    <t>Health Imperatives, Inc.</t>
  </si>
  <si>
    <t>Justice Resource Institute, Inc.</t>
  </si>
  <si>
    <t>NEWTON COMMUNITY SERVICE CENTERS, INC.</t>
  </si>
  <si>
    <t>Roca, Inc.</t>
  </si>
  <si>
    <t>YWCA of Western Massachusetts, Inc.</t>
  </si>
  <si>
    <t>Seven Hills Foundation and Affiliates</t>
  </si>
  <si>
    <t>Center for Human Development</t>
  </si>
  <si>
    <t>Bay State Community Services, Inc.</t>
  </si>
  <si>
    <t>BEHAVIORAL HEALTH NETWORK</t>
  </si>
  <si>
    <t>Brockton Area Multi-Services, Inc.</t>
  </si>
  <si>
    <t>Clinical &amp; Support Options Inc.</t>
  </si>
  <si>
    <t>Italian Home for Children, Inc.</t>
  </si>
  <si>
    <t>North Suffolk Community Services Inc.</t>
  </si>
  <si>
    <t>Northeast Behavioral Health</t>
  </si>
  <si>
    <t>Northeast Center for Youth and Families</t>
  </si>
  <si>
    <t>Old Colony Y</t>
  </si>
  <si>
    <t>Riverside Community Care Inc.</t>
  </si>
  <si>
    <t>The Brien Center for Mental Health and S</t>
  </si>
  <si>
    <t>The Home for Little Wanderers</t>
  </si>
  <si>
    <t>Walker, Inc.</t>
  </si>
  <si>
    <t>BLS Benchmark M2023 53rd percentile</t>
  </si>
  <si>
    <t>Positions</t>
  </si>
  <si>
    <t>Prospective period FY26 &amp; FY27</t>
  </si>
  <si>
    <t>Total Staffing Costs</t>
  </si>
  <si>
    <t xml:space="preserve">Direct Care  </t>
  </si>
  <si>
    <t>Benchmark Salary</t>
  </si>
  <si>
    <t>FY16 Contract Data</t>
  </si>
  <si>
    <t>Current rate</t>
  </si>
  <si>
    <t>% change</t>
  </si>
  <si>
    <t>Specialized Staff BA Level</t>
  </si>
  <si>
    <t xml:space="preserve">Total Staffing Costs </t>
  </si>
  <si>
    <t>current rate</t>
  </si>
  <si>
    <t>current  rate</t>
  </si>
  <si>
    <t xml:space="preserve">% change </t>
  </si>
  <si>
    <t xml:space="preserve">current rate </t>
  </si>
  <si>
    <t>For Rate</t>
  </si>
  <si>
    <t>Purchaser Recommendation</t>
  </si>
  <si>
    <t>Clinical</t>
  </si>
  <si>
    <t>1.0 / 2.5</t>
  </si>
  <si>
    <t>0.2 / 0.2</t>
  </si>
  <si>
    <t xml:space="preserve">Direct </t>
  </si>
  <si>
    <t>Agency Recommendation</t>
  </si>
  <si>
    <t>1.0 / .75</t>
  </si>
  <si>
    <t>% difference</t>
  </si>
  <si>
    <t>CURRENT</t>
  </si>
  <si>
    <t>Propspective period FY6 &amp; FY27</t>
  </si>
  <si>
    <t>Model A - Up to 15 Clients (YPS0)</t>
  </si>
  <si>
    <t>Program Management</t>
  </si>
  <si>
    <t>Teen Pregnancy Prevention Program (3438)</t>
  </si>
  <si>
    <t>Prospective FY26 &amp; FY27</t>
  </si>
  <si>
    <t>Model I (3068)</t>
  </si>
  <si>
    <t>PROPOSED RATES</t>
  </si>
  <si>
    <t>Rate review CAF FY26 &amp; FY27</t>
  </si>
  <si>
    <t>Rate review CAF FY26 &amp;FY27</t>
  </si>
  <si>
    <t>12922 / 21760</t>
  </si>
  <si>
    <t>$14098 / $22540</t>
  </si>
  <si>
    <t>M2023 BLS @ 53rd percentile</t>
  </si>
  <si>
    <t>FY25 Benchmark</t>
  </si>
  <si>
    <t>FY26</t>
  </si>
  <si>
    <t>FY27</t>
  </si>
  <si>
    <t>2028Q1</t>
  </si>
  <si>
    <t>2028Q2</t>
  </si>
  <si>
    <t>2028Q3</t>
  </si>
  <si>
    <t>2028Q4</t>
  </si>
  <si>
    <t>2029Q1</t>
  </si>
  <si>
    <t>2029Q2</t>
  </si>
  <si>
    <t>2029Q3</t>
  </si>
  <si>
    <t>2029Q4</t>
  </si>
  <si>
    <t>2030Q1</t>
  </si>
  <si>
    <t>2030Q2</t>
  </si>
  <si>
    <t>2030Q3</t>
  </si>
  <si>
    <t>2030Q4</t>
  </si>
  <si>
    <t>New Rates</t>
  </si>
  <si>
    <t>OPTIMISTIC SCENARIO</t>
  </si>
  <si>
    <t xml:space="preserve">FY25 </t>
  </si>
  <si>
    <t>BASELINE SCENARIO</t>
  </si>
  <si>
    <t>CAF Fall 2024  Baseline</t>
  </si>
  <si>
    <t>CAF Fall 2024 Baseline</t>
  </si>
  <si>
    <t>CAF Baseline fall 2024</t>
  </si>
  <si>
    <t>CAF Baseline Fall 2024</t>
  </si>
  <si>
    <t>CAF baseline Fall 2024</t>
  </si>
  <si>
    <t>Direct Care (hourly)*</t>
  </si>
  <si>
    <t>S&amp;P Global Market Intelligence, Fall 2024</t>
  </si>
  <si>
    <t>Assumption for new rates that are to be promulgated July 1, 2025</t>
  </si>
  <si>
    <t>July 1, 2025- June 30, 2027</t>
  </si>
  <si>
    <t>Service</t>
  </si>
  <si>
    <t>Model</t>
  </si>
  <si>
    <t>Unit of Service</t>
  </si>
  <si>
    <t>Rate</t>
  </si>
  <si>
    <t>Alternative Lock-up Program</t>
  </si>
  <si>
    <t>A</t>
  </si>
  <si>
    <t>Month</t>
  </si>
  <si>
    <t>B</t>
  </si>
  <si>
    <t>C</t>
  </si>
  <si>
    <t>Conflict of Interest Services</t>
  </si>
  <si>
    <t>1 Family</t>
  </si>
  <si>
    <t>5 Families</t>
  </si>
  <si>
    <t>Extraordinary Circumstances/Flex Funding</t>
  </si>
  <si>
    <t>N/A</t>
  </si>
  <si>
    <t>I.C.</t>
  </si>
  <si>
    <t>Teen Pregnancy Prevention Program</t>
  </si>
  <si>
    <t>In school</t>
  </si>
  <si>
    <t>Curriculum Hour</t>
  </si>
  <si>
    <t>Outside school</t>
  </si>
  <si>
    <t>Remote Add-on</t>
  </si>
  <si>
    <t>Hour</t>
  </si>
  <si>
    <t>Peer Leadership &amp; Youth Development</t>
  </si>
  <si>
    <t>Contact Hour</t>
  </si>
  <si>
    <t>Partnership Development</t>
  </si>
  <si>
    <t>Therapeutic Day Services</t>
  </si>
  <si>
    <t>Model 1</t>
  </si>
  <si>
    <t>Model 2</t>
  </si>
  <si>
    <t>Model 3A</t>
  </si>
  <si>
    <t>Model 3B</t>
  </si>
  <si>
    <t>Model 4A</t>
  </si>
  <si>
    <t>Model 4B</t>
  </si>
  <si>
    <t>Young Parent Support Program (YPS)</t>
  </si>
  <si>
    <t>YPS Specialty Direct Care III Add-on (.5 FTE)</t>
  </si>
  <si>
    <t>YPS Specialty Direct Care III Add-on (1 FTE)</t>
  </si>
  <si>
    <t>Add-on Staff for Teen Pregnancy Prevention Program</t>
  </si>
  <si>
    <t>Title</t>
  </si>
  <si>
    <t>Add-on Staff for Therapeutic Day Services</t>
  </si>
  <si>
    <t>.25 FTE</t>
  </si>
  <si>
    <t>.5 FTE</t>
  </si>
  <si>
    <t>.75 FTE</t>
  </si>
  <si>
    <t>1 FTE</t>
  </si>
  <si>
    <t>Monthly</t>
  </si>
  <si>
    <t>Peer/Direct Care</t>
  </si>
  <si>
    <t>PROPOSED</t>
  </si>
  <si>
    <t>Alternate Rate</t>
  </si>
  <si>
    <t xml:space="preserve">Non-traditional/alternative school </t>
  </si>
  <si>
    <t xml:space="preserve">Parent/Caregiver/Family Engagement </t>
  </si>
  <si>
    <t>Dirrect Care</t>
  </si>
  <si>
    <t>ASE RATE</t>
  </si>
  <si>
    <t>Prior Amount plus CAF</t>
  </si>
  <si>
    <t>Prior Amount plus previous CAF</t>
  </si>
  <si>
    <t>Prior amount plus previous CAF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</si>
</sst>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_);_(&quot;$&quot;* \(#,##0\);_(&quot;$&quot;* &quot;-&quot;??_);_(@_)"/>
    <numFmt numFmtId="165" formatCode="\$#,##0"/>
    <numFmt numFmtId="166" formatCode="&quot;$&quot;#,##0"/>
    <numFmt numFmtId="167" formatCode="[$-409]mmmm\ d\,\ yyyy;@"/>
    <numFmt numFmtId="168" formatCode="&quot;$&quot;#,##0.00"/>
    <numFmt numFmtId="169" formatCode="0.0%"/>
    <numFmt numFmtId="170" formatCode="0.000"/>
    <numFmt numFmtId="171" formatCode="0.0"/>
    <numFmt numFmtId="172" formatCode="0.0000"/>
  </numFmts>
  <fonts count="114">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indexed="8"/>
      <name val="Calibri"/>
      <family val="2"/>
    </font>
    <font>
      <sz val="11"/>
      <color indexed="9"/>
      <name val="Calibri"/>
      <family val="2"/>
    </font>
    <font>
      <sz val="11"/>
      <color indexed="20"/>
      <name val="Calibri"/>
      <family val="2"/>
    </font>
    <font>
      <sz val="11"/>
      <color rgb="FF9C0006"/>
      <name val="Calibri"/>
      <family val="2"/>
    </font>
    <font>
      <sz val="9"/>
      <color indexed="8"/>
      <name val="Calibri"/>
      <family val="2"/>
    </font>
    <font>
      <b/>
      <sz val="11"/>
      <color indexed="52"/>
      <name val="Calibri"/>
      <family val="2"/>
    </font>
    <font>
      <b/>
      <sz val="11"/>
      <color indexed="9"/>
      <name val="Calibri"/>
      <family val="2"/>
    </font>
    <font>
      <sz val="10"/>
      <name val="Arial"/>
      <family val="2"/>
    </font>
    <font>
      <sz val="11"/>
      <name val="Arial"/>
      <family val="2"/>
    </font>
    <font>
      <sz val="11"/>
      <color theme="1"/>
      <name val="Calibri"/>
      <family val="2"/>
    </font>
    <font>
      <sz val="9"/>
      <color theme="1"/>
      <name val="Calibri"/>
      <family val="2"/>
    </font>
    <font>
      <i/>
      <sz val="11"/>
      <color indexed="23"/>
      <name val="Calibri"/>
      <family val="2"/>
    </font>
    <font>
      <sz val="11"/>
      <color indexed="17"/>
      <name val="Calibri"/>
      <family val="2"/>
    </font>
    <font>
      <b/>
      <sz val="9"/>
      <color indexed="8"/>
      <name val="Calibri"/>
      <family val="2"/>
    </font>
    <font>
      <b/>
      <sz val="15"/>
      <color indexed="56"/>
      <name val="Calibri"/>
      <family val="2"/>
    </font>
    <font>
      <b/>
      <sz val="13"/>
      <color indexed="56"/>
      <name val="Calibri"/>
      <family val="2"/>
    </font>
    <font>
      <b/>
      <sz val="11"/>
      <color indexed="56"/>
      <name val="Calibri"/>
      <family val="2"/>
    </font>
    <font>
      <u/>
      <sz val="11"/>
      <color indexed="12"/>
      <name val="Calibri"/>
      <family val="2"/>
      <charset val="1"/>
    </font>
    <font>
      <sz val="11"/>
      <color indexed="62"/>
      <name val="Calibri"/>
      <family val="2"/>
    </font>
    <font>
      <sz val="11"/>
      <color indexed="52"/>
      <name val="Calibri"/>
      <family val="2"/>
    </font>
    <font>
      <sz val="11"/>
      <color indexed="60"/>
      <name val="Calibri"/>
      <family val="2"/>
    </font>
    <font>
      <sz val="11"/>
      <color indexed="8"/>
      <name val="Calibri"/>
      <family val="2"/>
      <scheme val="minor"/>
    </font>
    <font>
      <sz val="10"/>
      <color theme="1"/>
      <name val="Tahoma"/>
      <family val="2"/>
    </font>
    <font>
      <sz val="10"/>
      <color indexed="8"/>
      <name val="Arial"/>
      <family val="2"/>
    </font>
    <font>
      <b/>
      <sz val="11"/>
      <color indexed="63"/>
      <name val="Calibri"/>
      <family val="2"/>
    </font>
    <font>
      <sz val="11"/>
      <color theme="1"/>
      <name val="Calibri"/>
      <family val="2"/>
      <charset val="129"/>
      <scheme val="minor"/>
    </font>
    <font>
      <b/>
      <sz val="12"/>
      <color indexed="30"/>
      <name val="Calibri"/>
      <family val="2"/>
    </font>
    <font>
      <b/>
      <sz val="18"/>
      <color indexed="56"/>
      <name val="Cambria"/>
      <family val="2"/>
    </font>
    <font>
      <b/>
      <sz val="11"/>
      <color indexed="8"/>
      <name val="Calibri"/>
      <family val="2"/>
    </font>
    <font>
      <sz val="11"/>
      <color indexed="10"/>
      <name val="Calibri"/>
      <family val="2"/>
    </font>
    <font>
      <b/>
      <sz val="14"/>
      <name val="Calibri"/>
      <family val="2"/>
      <scheme val="minor"/>
    </font>
    <font>
      <sz val="14"/>
      <name val="Calibri"/>
      <family val="2"/>
      <scheme val="minor"/>
    </font>
    <font>
      <i/>
      <sz val="14"/>
      <name val="Calibri"/>
      <family val="2"/>
      <scheme val="minor"/>
    </font>
    <font>
      <b/>
      <sz val="14"/>
      <color rgb="FFFF0000"/>
      <name val="Calibri"/>
      <family val="2"/>
      <scheme val="minor"/>
    </font>
    <font>
      <sz val="10"/>
      <color rgb="FF000000"/>
      <name val="Arial"/>
      <family val="2"/>
    </font>
    <font>
      <b/>
      <i/>
      <strike/>
      <sz val="11"/>
      <color theme="1"/>
      <name val="Calibri"/>
      <family val="2"/>
      <scheme val="minor"/>
    </font>
    <font>
      <b/>
      <i/>
      <sz val="14"/>
      <name val="Calibri"/>
      <family val="2"/>
      <scheme val="minor"/>
    </font>
    <font>
      <u/>
      <sz val="14"/>
      <name val="Calibri"/>
      <family val="2"/>
      <scheme val="minor"/>
    </font>
    <font>
      <sz val="20"/>
      <color theme="1"/>
      <name val="Calibri"/>
      <family val="2"/>
      <scheme val="minor"/>
    </font>
    <font>
      <b/>
      <sz val="20"/>
      <name val="Calibri"/>
      <family val="2"/>
      <scheme val="minor"/>
    </font>
    <font>
      <b/>
      <sz val="20"/>
      <color rgb="FFFF0000"/>
      <name val="Calibri"/>
      <family val="2"/>
      <scheme val="minor"/>
    </font>
    <font>
      <b/>
      <sz val="20"/>
      <color theme="1"/>
      <name val="Calibri"/>
      <family val="2"/>
      <scheme val="minor"/>
    </font>
    <font>
      <sz val="20"/>
      <color rgb="FFFF0000"/>
      <name val="Calibri"/>
      <family val="2"/>
      <scheme val="minor"/>
    </font>
    <font>
      <b/>
      <i/>
      <sz val="14"/>
      <name val="Calibri"/>
      <family val="2"/>
    </font>
    <font>
      <b/>
      <sz val="14"/>
      <name val="Calibri"/>
      <family val="2"/>
    </font>
    <font>
      <sz val="14"/>
      <color theme="1"/>
      <name val="Calibri"/>
      <family val="2"/>
      <scheme val="minor"/>
    </font>
    <font>
      <b/>
      <sz val="14"/>
      <color theme="1"/>
      <name val="Calibri"/>
      <family val="2"/>
      <scheme val="minor"/>
    </font>
    <font>
      <b/>
      <i/>
      <sz val="14"/>
      <color theme="1"/>
      <name val="Calibri"/>
      <family val="2"/>
      <scheme val="minor"/>
    </font>
    <font>
      <b/>
      <sz val="14"/>
      <color rgb="FF000000"/>
      <name val="Calibri"/>
      <family val="2"/>
      <scheme val="minor"/>
    </font>
    <font>
      <sz val="14"/>
      <color rgb="FF3F3F76"/>
      <name val="Calibri"/>
      <family val="2"/>
      <scheme val="minor"/>
    </font>
    <font>
      <sz val="14"/>
      <color rgb="FF000000"/>
      <name val="Calibri"/>
      <family val="2"/>
      <scheme val="minor"/>
    </font>
    <font>
      <sz val="14"/>
      <color theme="0"/>
      <name val="Calibri"/>
      <family val="2"/>
      <scheme val="minor"/>
    </font>
    <font>
      <i/>
      <sz val="14"/>
      <color theme="0"/>
      <name val="Calibri"/>
      <family val="2"/>
      <scheme val="minor"/>
    </font>
    <font>
      <sz val="14"/>
      <color rgb="FFFF0000"/>
      <name val="Calibri"/>
      <family val="2"/>
      <scheme val="minor"/>
    </font>
    <font>
      <i/>
      <sz val="14"/>
      <color theme="1"/>
      <name val="Calibri"/>
      <family val="2"/>
      <scheme val="minor"/>
    </font>
    <font>
      <b/>
      <sz val="14"/>
      <color rgb="FF000000"/>
      <name val="Calibri"/>
      <family val="2"/>
    </font>
    <font>
      <sz val="14"/>
      <color rgb="FF000000"/>
      <name val="Calibri"/>
      <family val="2"/>
    </font>
    <font>
      <b/>
      <sz val="10"/>
      <color theme="1"/>
      <name val="Calibri"/>
      <family val="2"/>
      <scheme val="minor"/>
    </font>
    <font>
      <i/>
      <sz val="11"/>
      <color rgb="FFFF0000"/>
      <name val="Calibri"/>
      <family val="2"/>
      <scheme val="minor"/>
    </font>
    <font>
      <sz val="12"/>
      <name val="Calibri"/>
      <family val="2"/>
      <scheme val="minor"/>
    </font>
    <font>
      <b/>
      <sz val="14"/>
      <name val="Arial"/>
      <family val="2"/>
    </font>
    <font>
      <b/>
      <sz val="12"/>
      <name val="Arial"/>
      <family val="2"/>
    </font>
    <font>
      <b/>
      <sz val="10"/>
      <name val="Arial"/>
      <family val="2"/>
    </font>
    <font>
      <b/>
      <sz val="11"/>
      <name val="Arial"/>
      <family val="2"/>
    </font>
    <font>
      <sz val="10"/>
      <color theme="0"/>
      <name val="Arial"/>
      <family val="2"/>
    </font>
    <font>
      <sz val="10"/>
      <color theme="1"/>
      <name val="Arial"/>
      <family val="2"/>
    </font>
    <font>
      <b/>
      <sz val="10"/>
      <color rgb="FFFF0000"/>
      <name val="Arial"/>
      <family val="2"/>
    </font>
    <font>
      <sz val="10"/>
      <color rgb="FFFF0000"/>
      <name val="Arial"/>
      <family val="2"/>
    </font>
    <font>
      <b/>
      <u/>
      <sz val="10"/>
      <name val="Arial"/>
      <family val="2"/>
    </font>
    <font>
      <b/>
      <sz val="11"/>
      <name val="Calibri"/>
      <family val="2"/>
      <scheme val="minor"/>
    </font>
    <font>
      <sz val="10"/>
      <color theme="1"/>
      <name val="Calibri"/>
      <family val="2"/>
      <scheme val="minor"/>
    </font>
    <font>
      <b/>
      <sz val="11"/>
      <color rgb="FFFF0000"/>
      <name val="Calibri"/>
      <family val="2"/>
      <scheme val="minor"/>
    </font>
    <font>
      <b/>
      <i/>
      <sz val="11"/>
      <color theme="1"/>
      <name val="Calibri"/>
      <family val="2"/>
      <scheme val="minor"/>
    </font>
    <font>
      <i/>
      <sz val="11"/>
      <color theme="1"/>
      <name val="Calibri"/>
      <family val="2"/>
      <scheme val="minor"/>
    </font>
    <font>
      <b/>
      <i/>
      <sz val="11"/>
      <color indexed="8"/>
      <name val="Calibri"/>
      <family val="2"/>
    </font>
    <font>
      <b/>
      <sz val="12"/>
      <color indexed="81"/>
      <name val="Tahoma"/>
      <family val="2"/>
    </font>
    <font>
      <sz val="10"/>
      <color indexed="81"/>
      <name val="Tahoma"/>
      <family val="2"/>
    </font>
    <font>
      <b/>
      <sz val="14"/>
      <color theme="0"/>
      <name val="Calibri"/>
      <family val="2"/>
      <scheme val="minor"/>
    </font>
    <font>
      <b/>
      <sz val="12"/>
      <color rgb="FFFF0000"/>
      <name val="Calibri"/>
      <family val="2"/>
      <scheme val="minor"/>
    </font>
    <font>
      <b/>
      <i/>
      <sz val="12"/>
      <name val="Calibri"/>
      <family val="2"/>
      <scheme val="minor"/>
    </font>
    <font>
      <b/>
      <sz val="12"/>
      <name val="Calibri"/>
      <family val="2"/>
      <scheme val="minor"/>
    </font>
    <font>
      <sz val="12"/>
      <color theme="1"/>
      <name val="Calibri"/>
      <family val="2"/>
      <scheme val="minor"/>
    </font>
    <font>
      <i/>
      <sz val="12"/>
      <name val="Calibri"/>
      <family val="2"/>
      <scheme val="minor"/>
    </font>
    <font>
      <b/>
      <sz val="10"/>
      <color rgb="FFFF0000"/>
      <name val="Calibri"/>
      <family val="2"/>
      <scheme val="minor"/>
    </font>
    <font>
      <sz val="10"/>
      <name val="Calibri"/>
      <family val="2"/>
      <scheme val="minor"/>
    </font>
    <font>
      <b/>
      <i/>
      <sz val="10"/>
      <name val="Calibri"/>
      <family val="2"/>
      <scheme val="minor"/>
    </font>
    <font>
      <b/>
      <i/>
      <sz val="10"/>
      <name val="Calibri"/>
      <family val="2"/>
    </font>
    <font>
      <b/>
      <sz val="10"/>
      <name val="Calibri"/>
      <family val="2"/>
      <scheme val="minor"/>
    </font>
    <font>
      <b/>
      <sz val="10"/>
      <name val="Calibri"/>
      <family val="2"/>
    </font>
    <font>
      <i/>
      <sz val="10"/>
      <name val="Calibri"/>
      <family val="2"/>
      <scheme val="minor"/>
    </font>
    <font>
      <b/>
      <sz val="10"/>
      <color rgb="FF000000"/>
      <name val="Calibri"/>
      <family val="2"/>
      <scheme val="minor"/>
    </font>
    <font>
      <b/>
      <i/>
      <sz val="12"/>
      <name val="Calibri (Body)"/>
    </font>
    <font>
      <sz val="12"/>
      <name val="Calibri (Body)"/>
    </font>
    <font>
      <i/>
      <sz val="12"/>
      <name val="Calibri (Body)"/>
    </font>
    <font>
      <sz val="11"/>
      <name val="Calibri"/>
      <family val="2"/>
      <scheme val="minor"/>
    </font>
    <font>
      <b/>
      <i/>
      <sz val="11"/>
      <name val="Calibri"/>
      <family val="2"/>
      <scheme val="minor"/>
    </font>
    <font>
      <i/>
      <sz val="11"/>
      <name val="Calibri"/>
      <family val="2"/>
      <scheme val="minor"/>
    </font>
    <font>
      <b/>
      <sz val="11"/>
      <color rgb="FF000000"/>
      <name val="Times New Roman"/>
      <family val="1"/>
    </font>
    <font>
      <sz val="11"/>
      <color rgb="FF000000"/>
      <name val="Times New Roman"/>
      <family val="1"/>
    </font>
    <font>
      <sz val="11"/>
      <color theme="1"/>
      <name val="Times New Roman"/>
      <family val="1"/>
    </font>
    <font>
      <sz val="11"/>
      <color rgb="FF000000"/>
      <name val="Calibri"/>
      <family val="2"/>
    </font>
    <font>
      <sz val="11"/>
      <color rgb="FFFF0000"/>
      <name val="Times New Roman"/>
      <family val="1"/>
    </font>
    <font>
      <b/>
      <sz val="11"/>
      <color rgb="FFFF0000"/>
      <name val="Times New Roman"/>
      <family val="1"/>
    </font>
  </fonts>
  <fills count="44">
    <fill>
      <patternFill patternType="none"/>
    </fill>
    <fill>
      <patternFill patternType="gray125"/>
    </fill>
    <fill>
      <patternFill patternType="solid">
        <fgColor rgb="FFFFC7CE"/>
      </patternFill>
    </fill>
    <fill>
      <patternFill patternType="solid">
        <fgColor rgb="FFFFCC99"/>
      </patternFill>
    </fill>
    <fill>
      <patternFill patternType="solid">
        <fgColor rgb="FFFFFFCC"/>
      </patternFill>
    </fill>
    <fill>
      <patternFill patternType="solid">
        <fgColor theme="0"/>
        <bgColor indexed="64"/>
      </patternFill>
    </fill>
    <fill>
      <patternFill patternType="solid">
        <fgColor rgb="FFFFFF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3" tint="0.79998168889431442"/>
        <bgColor indexed="64"/>
      </patternFill>
    </fill>
    <fill>
      <patternFill patternType="solid">
        <fgColor theme="7" tint="0.79998168889431442"/>
        <bgColor rgb="FF000000"/>
      </patternFill>
    </fill>
    <fill>
      <patternFill patternType="solid">
        <fgColor theme="7" tint="0.79998168889431442"/>
        <bgColor indexed="64"/>
      </patternFill>
    </fill>
    <fill>
      <patternFill patternType="solid">
        <fgColor theme="8" tint="0.79995117038483843"/>
        <bgColor indexed="64"/>
      </patternFill>
    </fill>
    <fill>
      <patternFill patternType="solid">
        <fgColor indexed="22"/>
        <bgColor indexed="64"/>
      </patternFill>
    </fill>
    <fill>
      <patternFill patternType="solid">
        <fgColor theme="9" tint="-0.249977111117893"/>
        <bgColor indexed="64"/>
      </patternFill>
    </fill>
    <fill>
      <patternFill patternType="solid">
        <fgColor rgb="FF92D050"/>
        <bgColor indexed="64"/>
      </patternFill>
    </fill>
    <fill>
      <patternFill patternType="solid">
        <fgColor theme="1" tint="0.34998626667073579"/>
        <bgColor indexed="64"/>
      </patternFill>
    </fill>
    <fill>
      <patternFill patternType="solid">
        <fgColor theme="3" tint="0.39997558519241921"/>
        <bgColor indexed="64"/>
      </patternFill>
    </fill>
    <fill>
      <patternFill patternType="solid">
        <fgColor theme="2" tint="-0.499984740745262"/>
        <bgColor indexed="64"/>
      </patternFill>
    </fill>
    <fill>
      <patternFill patternType="solid">
        <fgColor theme="0" tint="-0.14999847407452621"/>
        <bgColor indexed="64"/>
      </patternFill>
    </fill>
    <fill>
      <patternFill patternType="solid">
        <fgColor theme="5" tint="0.39997558519241921"/>
        <bgColor indexed="64"/>
      </patternFill>
    </fill>
    <fill>
      <patternFill patternType="solid">
        <fgColor theme="9" tint="0.39997558519241921"/>
        <bgColor indexed="64"/>
      </patternFill>
    </fill>
    <fill>
      <patternFill patternType="solid">
        <fgColor theme="6" tint="0.39997558519241921"/>
        <bgColor indexed="64"/>
      </patternFill>
    </fill>
    <fill>
      <patternFill patternType="solid">
        <fgColor theme="3" tint="0.59999389629810485"/>
        <bgColor indexed="64"/>
      </patternFill>
    </fill>
  </fills>
  <borders count="9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diagonal/>
    </border>
    <border>
      <left/>
      <right/>
      <top style="medium">
        <color indexed="64"/>
      </top>
      <bottom style="medium">
        <color indexed="64"/>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right/>
      <top style="medium">
        <color indexed="64"/>
      </top>
      <bottom/>
      <diagonal/>
    </border>
    <border>
      <left style="thin">
        <color indexed="64"/>
      </left>
      <right style="thin">
        <color indexed="64"/>
      </right>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dashed">
        <color rgb="FFBFBFBF"/>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rgb="FF0096D7"/>
      </top>
      <bottom/>
      <diagonal/>
    </border>
    <border>
      <left/>
      <right/>
      <top/>
      <bottom style="thick">
        <color rgb="FF0096D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n">
        <color rgb="FFBFBFBF"/>
      </bottom>
      <diagonal/>
    </border>
    <border>
      <left/>
      <right/>
      <top style="thin">
        <color indexed="62"/>
      </top>
      <bottom style="double">
        <color indexed="62"/>
      </bottom>
      <diagonal/>
    </border>
    <border>
      <left/>
      <right/>
      <top/>
      <bottom style="medium">
        <color indexed="64"/>
      </bottom>
      <diagonal/>
    </border>
    <border>
      <left/>
      <right style="thin">
        <color indexed="64"/>
      </right>
      <top/>
      <bottom/>
      <diagonal/>
    </border>
    <border>
      <left style="thin">
        <color indexed="64"/>
      </left>
      <right/>
      <top/>
      <bottom style="thin">
        <color indexed="64"/>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thin">
        <color indexed="64"/>
      </left>
      <right style="thin">
        <color indexed="64"/>
      </right>
      <top/>
      <bottom style="medium">
        <color indexed="64"/>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top style="thin">
        <color indexed="64"/>
      </top>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bottom/>
      <diagonal/>
    </border>
    <border>
      <left style="thin">
        <color indexed="64"/>
      </left>
      <right style="thin">
        <color indexed="64"/>
      </right>
      <top style="medium">
        <color indexed="64"/>
      </top>
      <bottom style="thin">
        <color indexed="64"/>
      </bottom>
      <diagonal/>
    </border>
    <border>
      <left style="medium">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style="thin">
        <color indexed="64"/>
      </bottom>
      <diagonal/>
    </border>
    <border>
      <left style="thin">
        <color rgb="FFABABAB"/>
      </left>
      <right/>
      <top style="thin">
        <color rgb="FFABABAB"/>
      </top>
      <bottom/>
      <diagonal/>
    </border>
    <border>
      <left style="thin">
        <color rgb="FFABABAB"/>
      </left>
      <right/>
      <top/>
      <bottom/>
      <diagonal/>
    </border>
    <border>
      <left style="thin">
        <color indexed="65"/>
      </left>
      <right/>
      <top/>
      <bottom/>
      <diagonal/>
    </border>
    <border>
      <left/>
      <right/>
      <top style="thin">
        <color rgb="FFABABAB"/>
      </top>
      <bottom/>
      <diagonal/>
    </border>
    <border>
      <left style="thin">
        <color rgb="FFABABAB"/>
      </left>
      <right/>
      <top style="thin">
        <color indexed="65"/>
      </top>
      <bottom/>
      <diagonal/>
    </border>
    <border>
      <left style="thin">
        <color indexed="64"/>
      </left>
      <right style="thin">
        <color indexed="64"/>
      </right>
      <top style="medium">
        <color indexed="64"/>
      </top>
      <bottom/>
      <diagonal/>
    </border>
    <border>
      <left style="medium">
        <color indexed="64"/>
      </left>
      <right style="medium">
        <color indexed="64"/>
      </right>
      <top/>
      <bottom style="medium">
        <color rgb="FF000000"/>
      </bottom>
      <diagonal/>
    </border>
    <border>
      <left style="medium">
        <color indexed="64"/>
      </left>
      <right style="medium">
        <color indexed="64"/>
      </right>
      <top style="medium">
        <color rgb="FF000000"/>
      </top>
      <bottom/>
      <diagonal/>
    </border>
    <border>
      <left style="thin">
        <color indexed="64"/>
      </left>
      <right style="medium">
        <color indexed="64"/>
      </right>
      <top style="medium">
        <color indexed="64"/>
      </top>
      <bottom/>
      <diagonal/>
    </border>
  </borders>
  <cellStyleXfs count="313">
    <xf numFmtId="0" fontId="0" fillId="0" borderId="0"/>
    <xf numFmtId="44" fontId="1" fillId="0" borderId="0" applyFont="0" applyFill="0" applyBorder="0" applyAlignment="0" applyProtection="0"/>
    <xf numFmtId="9" fontId="1" fillId="0" borderId="0" applyFont="0" applyFill="0" applyBorder="0" applyAlignment="0" applyProtection="0"/>
    <xf numFmtId="0" fontId="6" fillId="3" borderId="4" applyNumberFormat="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0" borderId="0" applyNumberFormat="0" applyBorder="0" applyAlignment="0" applyProtection="0"/>
    <xf numFmtId="0" fontId="11" fillId="13" borderId="0" applyNumberFormat="0" applyBorder="0" applyAlignment="0" applyProtection="0"/>
    <xf numFmtId="0" fontId="11" fillId="16" borderId="0" applyNumberFormat="0" applyBorder="0" applyAlignment="0" applyProtection="0"/>
    <xf numFmtId="0" fontId="12" fillId="17"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24" borderId="0" applyNumberFormat="0" applyBorder="0" applyAlignment="0" applyProtection="0"/>
    <xf numFmtId="0" fontId="13" fillId="8" borderId="0" applyNumberFormat="0" applyBorder="0" applyAlignment="0" applyProtection="0"/>
    <xf numFmtId="0" fontId="14" fillId="2" borderId="0" applyNumberFormat="0" applyBorder="0" applyAlignment="0" applyProtection="0"/>
    <xf numFmtId="0" fontId="15" fillId="0" borderId="29" applyNumberFormat="0" applyFont="0" applyProtection="0">
      <alignment wrapText="1"/>
    </xf>
    <xf numFmtId="0" fontId="16" fillId="25" borderId="30" applyNumberFormat="0" applyAlignment="0" applyProtection="0"/>
    <xf numFmtId="0" fontId="16" fillId="25" borderId="30" applyNumberFormat="0" applyAlignment="0" applyProtection="0"/>
    <xf numFmtId="0" fontId="16" fillId="25" borderId="30" applyNumberFormat="0" applyAlignment="0" applyProtection="0"/>
    <xf numFmtId="0" fontId="17" fillId="26" borderId="31" applyNumberFormat="0" applyAlignment="0" applyProtection="0"/>
    <xf numFmtId="41" fontId="18"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1" fillId="0" borderId="0" applyFont="0" applyFill="0" applyBorder="0" applyAlignment="0" applyProtection="0"/>
    <xf numFmtId="43" fontId="20"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2" fontId="18"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8" fillId="0" borderId="0" applyFont="0" applyFill="0" applyBorder="0" applyAlignment="0" applyProtection="0"/>
    <xf numFmtId="44" fontId="2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20" fillId="0" borderId="0" applyFont="0" applyFill="0" applyBorder="0" applyAlignment="0" applyProtection="0"/>
    <xf numFmtId="44" fontId="19"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 fillId="0" borderId="0" applyFont="0" applyFill="0" applyBorder="0" applyAlignment="0" applyProtection="0"/>
    <xf numFmtId="44" fontId="11" fillId="0" borderId="0" applyFont="0" applyFill="0" applyBorder="0" applyAlignment="0" applyProtection="0"/>
    <xf numFmtId="44" fontId="1" fillId="0" borderId="0" applyFont="0" applyFill="0" applyBorder="0" applyAlignment="0" applyProtection="0"/>
    <xf numFmtId="44" fontId="1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1"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1" fillId="0" borderId="0" applyFont="0" applyFill="0" applyBorder="0" applyAlignment="0" applyProtection="0"/>
    <xf numFmtId="0" fontId="22" fillId="0" borderId="0" applyNumberFormat="0" applyFill="0" applyBorder="0" applyAlignment="0" applyProtection="0"/>
    <xf numFmtId="0" fontId="9" fillId="0" borderId="0" applyNumberFormat="0" applyFill="0" applyBorder="0" applyAlignment="0" applyProtection="0"/>
    <xf numFmtId="0" fontId="22" fillId="0" borderId="0" applyNumberFormat="0" applyFill="0" applyBorder="0" applyAlignment="0" applyProtection="0"/>
    <xf numFmtId="0" fontId="15" fillId="0" borderId="0" applyNumberFormat="0" applyFill="0" applyBorder="0" applyAlignment="0" applyProtection="0"/>
    <xf numFmtId="0" fontId="15" fillId="0" borderId="32" applyNumberFormat="0" applyProtection="0">
      <alignment wrapText="1"/>
    </xf>
    <xf numFmtId="0" fontId="23" fillId="9" borderId="0" applyNumberFormat="0" applyBorder="0" applyAlignment="0" applyProtection="0"/>
    <xf numFmtId="0" fontId="24" fillId="0" borderId="33" applyNumberFormat="0" applyProtection="0">
      <alignment wrapText="1"/>
    </xf>
    <xf numFmtId="0" fontId="25" fillId="0" borderId="34" applyNumberFormat="0" applyFill="0" applyAlignment="0" applyProtection="0"/>
    <xf numFmtId="0" fontId="3" fillId="0" borderId="1" applyNumberFormat="0" applyFill="0" applyAlignment="0" applyProtection="0"/>
    <xf numFmtId="0" fontId="25" fillId="0" borderId="34" applyNumberFormat="0" applyFill="0" applyAlignment="0" applyProtection="0"/>
    <xf numFmtId="0" fontId="26" fillId="0" borderId="35" applyNumberFormat="0" applyFill="0" applyAlignment="0" applyProtection="0"/>
    <xf numFmtId="0" fontId="4" fillId="0" borderId="2" applyNumberFormat="0" applyFill="0" applyAlignment="0" applyProtection="0"/>
    <xf numFmtId="0" fontId="26" fillId="0" borderId="35" applyNumberFormat="0" applyFill="0" applyAlignment="0" applyProtection="0"/>
    <xf numFmtId="0" fontId="27" fillId="0" borderId="36" applyNumberFormat="0" applyFill="0" applyAlignment="0" applyProtection="0"/>
    <xf numFmtId="0" fontId="5" fillId="0" borderId="3" applyNumberFormat="0" applyFill="0" applyAlignment="0" applyProtection="0"/>
    <xf numFmtId="0" fontId="27" fillId="0" borderId="36" applyNumberFormat="0" applyFill="0" applyAlignment="0" applyProtection="0"/>
    <xf numFmtId="0" fontId="27" fillId="0" borderId="0" applyNumberFormat="0" applyFill="0" applyBorder="0" applyAlignment="0" applyProtection="0"/>
    <xf numFmtId="0" fontId="5"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9" fillId="12" borderId="30" applyNumberFormat="0" applyAlignment="0" applyProtection="0"/>
    <xf numFmtId="0" fontId="29" fillId="12" borderId="30" applyNumberFormat="0" applyAlignment="0" applyProtection="0"/>
    <xf numFmtId="0" fontId="29" fillId="12" borderId="30" applyNumberFormat="0" applyAlignment="0" applyProtection="0"/>
    <xf numFmtId="0" fontId="30" fillId="0" borderId="37" applyNumberFormat="0" applyFill="0" applyAlignment="0" applyProtection="0"/>
    <xf numFmtId="0" fontId="7" fillId="0" borderId="5" applyNumberFormat="0" applyFill="0" applyAlignment="0" applyProtection="0"/>
    <xf numFmtId="0" fontId="30" fillId="0" borderId="37" applyNumberFormat="0" applyFill="0" applyAlignment="0" applyProtection="0"/>
    <xf numFmtId="0" fontId="31" fillId="27" borderId="0" applyNumberFormat="0" applyBorder="0" applyAlignment="0" applyProtection="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 fillId="0" borderId="0"/>
    <xf numFmtId="0" fontId="18" fillId="0" borderId="0"/>
    <xf numFmtId="0" fontId="1" fillId="0" borderId="0"/>
    <xf numFmtId="0" fontId="1" fillId="0" borderId="0"/>
    <xf numFmtId="0" fontId="19" fillId="0" borderId="0"/>
    <xf numFmtId="0" fontId="19" fillId="0" borderId="0"/>
    <xf numFmtId="0" fontId="1" fillId="0" borderId="0"/>
    <xf numFmtId="0" fontId="1" fillId="0" borderId="0"/>
    <xf numFmtId="0" fontId="18" fillId="0" borderId="0"/>
    <xf numFmtId="0" fontId="21" fillId="0" borderId="0"/>
    <xf numFmtId="0" fontId="18" fillId="0" borderId="0"/>
    <xf numFmtId="0" fontId="20" fillId="0" borderId="0"/>
    <xf numFmtId="0" fontId="18" fillId="0" borderId="0"/>
    <xf numFmtId="0" fontId="11" fillId="0" borderId="0"/>
    <xf numFmtId="0" fontId="18" fillId="0" borderId="0"/>
    <xf numFmtId="0" fontId="18" fillId="0" borderId="0"/>
    <xf numFmtId="0" fontId="18" fillId="0" borderId="0"/>
    <xf numFmtId="0" fontId="20" fillId="0" borderId="0"/>
    <xf numFmtId="0" fontId="11" fillId="0" borderId="0"/>
    <xf numFmtId="0" fontId="11" fillId="0" borderId="0"/>
    <xf numFmtId="0" fontId="1" fillId="0" borderId="0"/>
    <xf numFmtId="0" fontId="1" fillId="0" borderId="0"/>
    <xf numFmtId="0" fontId="32" fillId="0" borderId="0"/>
    <xf numFmtId="0" fontId="18" fillId="0" borderId="0"/>
    <xf numFmtId="0" fontId="18" fillId="0" borderId="0"/>
    <xf numFmtId="0" fontId="18" fillId="0" borderId="0"/>
    <xf numFmtId="0" fontId="1" fillId="0" borderId="0"/>
    <xf numFmtId="0" fontId="33" fillId="0" borderId="0"/>
    <xf numFmtId="0" fontId="33" fillId="0" borderId="0"/>
    <xf numFmtId="0" fontId="1" fillId="0" borderId="0"/>
    <xf numFmtId="0" fontId="18" fillId="0" borderId="0"/>
    <xf numFmtId="0" fontId="1" fillId="0" borderId="0"/>
    <xf numFmtId="0" fontId="18" fillId="0" borderId="0"/>
    <xf numFmtId="0" fontId="34" fillId="0" borderId="0">
      <alignment vertical="top"/>
    </xf>
    <xf numFmtId="0" fontId="33" fillId="0" borderId="0"/>
    <xf numFmtId="0" fontId="1" fillId="0" borderId="0"/>
    <xf numFmtId="0" fontId="18" fillId="0" borderId="0"/>
    <xf numFmtId="0" fontId="1" fillId="0" borderId="0"/>
    <xf numFmtId="0" fontId="18" fillId="0" borderId="0"/>
    <xf numFmtId="0" fontId="20" fillId="0" borderId="0"/>
    <xf numFmtId="0" fontId="18" fillId="0" borderId="0"/>
    <xf numFmtId="0" fontId="20" fillId="0" borderId="0"/>
    <xf numFmtId="0" fontId="1" fillId="0" borderId="0"/>
    <xf numFmtId="0" fontId="18" fillId="0" borderId="0"/>
    <xf numFmtId="0" fontId="20" fillId="0" borderId="0"/>
    <xf numFmtId="0" fontId="1" fillId="0" borderId="0"/>
    <xf numFmtId="0" fontId="1" fillId="0" borderId="0"/>
    <xf numFmtId="0" fontId="20" fillId="0" borderId="0"/>
    <xf numFmtId="0" fontId="18" fillId="0" borderId="0"/>
    <xf numFmtId="0" fontId="18" fillId="0" borderId="0"/>
    <xf numFmtId="0" fontId="18" fillId="0" borderId="0"/>
    <xf numFmtId="0" fontId="1" fillId="0" borderId="0"/>
    <xf numFmtId="0" fontId="18" fillId="0" borderId="0"/>
    <xf numFmtId="0" fontId="18" fillId="0" borderId="0"/>
    <xf numFmtId="0" fontId="1" fillId="0" borderId="0"/>
    <xf numFmtId="0" fontId="1" fillId="0" borderId="0"/>
    <xf numFmtId="0" fontId="18" fillId="0" borderId="0"/>
    <xf numFmtId="0" fontId="34" fillId="0" borderId="0"/>
    <xf numFmtId="0" fontId="18" fillId="0" borderId="0"/>
    <xf numFmtId="0" fontId="1" fillId="0" borderId="0"/>
    <xf numFmtId="0" fontId="20"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4" borderId="6" applyNumberFormat="0" applyFont="0" applyAlignment="0" applyProtection="0"/>
    <xf numFmtId="0" fontId="18" fillId="28" borderId="38" applyNumberFormat="0" applyFont="0" applyAlignment="0" applyProtection="0"/>
    <xf numFmtId="0" fontId="18" fillId="28" borderId="38" applyNumberFormat="0" applyFont="0" applyAlignment="0" applyProtection="0"/>
    <xf numFmtId="0" fontId="35" fillId="25" borderId="39" applyNumberFormat="0" applyAlignment="0" applyProtection="0"/>
    <xf numFmtId="0" fontId="35" fillId="25" borderId="39" applyNumberFormat="0" applyAlignment="0" applyProtection="0"/>
    <xf numFmtId="0" fontId="35" fillId="25" borderId="39" applyNumberFormat="0" applyAlignment="0" applyProtection="0"/>
    <xf numFmtId="0" fontId="24" fillId="0" borderId="40" applyNumberFormat="0" applyProtection="0">
      <alignment wrapText="1"/>
    </xf>
    <xf numFmtId="9" fontId="11" fillId="0" borderId="0" applyFont="0" applyFill="0" applyBorder="0" applyAlignment="0" applyProtection="0"/>
    <xf numFmtId="9" fontId="1" fillId="0" borderId="0" applyFont="0" applyFill="0" applyBorder="0" applyAlignment="0" applyProtection="0"/>
    <xf numFmtId="9" fontId="20"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1"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1" fillId="0" borderId="0" applyFont="0" applyFill="0" applyBorder="0" applyAlignment="0" applyProtection="0"/>
    <xf numFmtId="9" fontId="18" fillId="0" borderId="0" applyFont="0" applyFill="0" applyBorder="0" applyAlignment="0" applyProtection="0"/>
    <xf numFmtId="9" fontId="3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0" fillId="0" borderId="0" applyFont="0" applyFill="0" applyBorder="0" applyAlignment="0" applyProtection="0"/>
    <xf numFmtId="9" fontId="11" fillId="0" borderId="0" applyFont="0" applyFill="0" applyBorder="0" applyAlignment="0" applyProtection="0"/>
    <xf numFmtId="9" fontId="1" fillId="0" borderId="0" applyFont="0" applyFill="0" applyBorder="0" applyAlignment="0" applyProtection="0"/>
    <xf numFmtId="9" fontId="11" fillId="0" borderId="0" applyFont="0" applyFill="0" applyBorder="0" applyAlignment="0" applyProtection="0"/>
    <xf numFmtId="9" fontId="20" fillId="0" borderId="0" applyFont="0" applyFill="0" applyBorder="0" applyAlignment="0" applyProtection="0"/>
    <xf numFmtId="9" fontId="1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0" fontId="37" fillId="0" borderId="0" applyNumberFormat="0" applyProtection="0">
      <alignment horizontal="left"/>
    </xf>
    <xf numFmtId="0" fontId="2"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9" fillId="0" borderId="41" applyNumberFormat="0" applyFill="0" applyAlignment="0" applyProtection="0"/>
    <xf numFmtId="0" fontId="10" fillId="0" borderId="7" applyNumberFormat="0" applyFill="0" applyAlignment="0" applyProtection="0"/>
    <xf numFmtId="0" fontId="39" fillId="0" borderId="41" applyNumberFormat="0" applyFill="0" applyAlignment="0" applyProtection="0"/>
    <xf numFmtId="0" fontId="40" fillId="0" borderId="0" applyNumberFormat="0" applyFill="0" applyBorder="0" applyAlignment="0" applyProtection="0"/>
    <xf numFmtId="0" fontId="8" fillId="0" borderId="0" applyNumberFormat="0" applyFill="0" applyBorder="0" applyAlignment="0" applyProtection="0"/>
    <xf numFmtId="0" fontId="40" fillId="0" borderId="0" applyNumberFormat="0" applyFill="0" applyBorder="0" applyAlignment="0" applyProtection="0"/>
    <xf numFmtId="44" fontId="45" fillId="0" borderId="0" applyFont="0" applyFill="0" applyBorder="0" applyAlignment="0" applyProtection="0"/>
    <xf numFmtId="0" fontId="45" fillId="0" borderId="0"/>
    <xf numFmtId="0" fontId="20" fillId="0" borderId="0"/>
    <xf numFmtId="0" fontId="1" fillId="0" borderId="0"/>
    <xf numFmtId="0" fontId="76" fillId="0" borderId="0">
      <alignment horizontal="left" vertical="center" wrapText="1"/>
    </xf>
    <xf numFmtId="43" fontId="1" fillId="0" borderId="0" applyFont="0" applyFill="0" applyBorder="0" applyAlignment="0" applyProtection="0"/>
    <xf numFmtId="0" fontId="1" fillId="0" borderId="0"/>
    <xf numFmtId="0" fontId="18" fillId="0" borderId="0"/>
    <xf numFmtId="0" fontId="76" fillId="0" borderId="0">
      <alignment horizontal="left" vertical="center" wrapText="1"/>
    </xf>
    <xf numFmtId="3" fontId="18" fillId="0" borderId="0">
      <alignment horizontal="left" vertical="top" wrapText="1"/>
    </xf>
    <xf numFmtId="9" fontId="76" fillId="0" borderId="0" applyFont="0" applyFill="0" applyBorder="0" applyAlignment="0" applyProtection="0"/>
  </cellStyleXfs>
  <cellXfs count="1137">
    <xf numFmtId="0" fontId="0" fillId="0" borderId="0" xfId="0"/>
    <xf numFmtId="0" fontId="10" fillId="0" borderId="0" xfId="0" applyFont="1"/>
    <xf numFmtId="0" fontId="44" fillId="5" borderId="0" xfId="0" applyFont="1" applyFill="1"/>
    <xf numFmtId="0" fontId="42" fillId="0" borderId="0" xfId="0" applyFont="1"/>
    <xf numFmtId="0" fontId="42" fillId="0" borderId="13" xfId="0" applyFont="1" applyBorder="1"/>
    <xf numFmtId="10" fontId="42" fillId="0" borderId="9" xfId="0" applyNumberFormat="1" applyFont="1" applyBorder="1" applyAlignment="1">
      <alignment horizontal="center"/>
    </xf>
    <xf numFmtId="0" fontId="43" fillId="5" borderId="13" xfId="0" applyFont="1" applyFill="1" applyBorder="1"/>
    <xf numFmtId="0" fontId="49" fillId="0" borderId="0" xfId="305" applyFont="1"/>
    <xf numFmtId="0" fontId="50" fillId="0" borderId="0" xfId="305" applyFont="1" applyAlignment="1">
      <alignment horizontal="center"/>
    </xf>
    <xf numFmtId="0" fontId="49" fillId="0" borderId="0" xfId="305" applyFont="1" applyAlignment="1">
      <alignment wrapText="1"/>
    </xf>
    <xf numFmtId="9" fontId="49" fillId="0" borderId="0" xfId="2" applyFont="1"/>
    <xf numFmtId="17" fontId="50" fillId="0" borderId="0" xfId="305" applyNumberFormat="1" applyFont="1" applyAlignment="1">
      <alignment horizontal="center"/>
    </xf>
    <xf numFmtId="0" fontId="52" fillId="0" borderId="0" xfId="305" applyFont="1" applyAlignment="1">
      <alignment horizontal="center"/>
    </xf>
    <xf numFmtId="167" fontId="52" fillId="0" borderId="0" xfId="305" applyNumberFormat="1" applyFont="1" applyAlignment="1">
      <alignment horizontal="left" vertical="top"/>
    </xf>
    <xf numFmtId="9" fontId="52" fillId="0" borderId="0" xfId="2" applyFont="1"/>
    <xf numFmtId="0" fontId="52" fillId="0" borderId="0" xfId="305" applyFont="1"/>
    <xf numFmtId="9" fontId="52" fillId="0" borderId="0" xfId="305" applyNumberFormat="1" applyFont="1" applyAlignment="1">
      <alignment horizontal="center" wrapText="1"/>
    </xf>
    <xf numFmtId="9" fontId="52" fillId="0" borderId="0" xfId="305" applyNumberFormat="1" applyFont="1" applyAlignment="1">
      <alignment horizontal="center"/>
    </xf>
    <xf numFmtId="0" fontId="52" fillId="0" borderId="0" xfId="305" applyFont="1" applyAlignment="1">
      <alignment horizontal="left" wrapText="1"/>
    </xf>
    <xf numFmtId="0" fontId="49" fillId="0" borderId="8" xfId="305" applyFont="1" applyBorder="1"/>
    <xf numFmtId="168" fontId="49" fillId="0" borderId="18" xfId="305" applyNumberFormat="1" applyFont="1" applyBorder="1" applyAlignment="1">
      <alignment horizontal="center"/>
    </xf>
    <xf numFmtId="168" fontId="49" fillId="0" borderId="47" xfId="305" applyNumberFormat="1" applyFont="1" applyBorder="1" applyAlignment="1">
      <alignment horizontal="center"/>
    </xf>
    <xf numFmtId="9" fontId="49" fillId="0" borderId="47" xfId="256" applyFont="1" applyBorder="1" applyAlignment="1">
      <alignment horizontal="center"/>
    </xf>
    <xf numFmtId="168" fontId="49" fillId="0" borderId="67" xfId="305" applyNumberFormat="1" applyFont="1" applyBorder="1"/>
    <xf numFmtId="168" fontId="49" fillId="0" borderId="0" xfId="305" applyNumberFormat="1" applyFont="1"/>
    <xf numFmtId="0" fontId="49" fillId="0" borderId="45" xfId="305" applyFont="1" applyBorder="1"/>
    <xf numFmtId="166" fontId="49" fillId="0" borderId="42" xfId="305" applyNumberFormat="1" applyFont="1" applyBorder="1" applyAlignment="1">
      <alignment horizontal="center"/>
    </xf>
    <xf numFmtId="9" fontId="49" fillId="0" borderId="77" xfId="256" applyFont="1" applyBorder="1" applyAlignment="1">
      <alignment horizontal="center"/>
    </xf>
    <xf numFmtId="166" fontId="49" fillId="0" borderId="68" xfId="305" applyNumberFormat="1" applyFont="1" applyBorder="1"/>
    <xf numFmtId="9" fontId="49" fillId="0" borderId="65" xfId="2" applyFont="1" applyBorder="1"/>
    <xf numFmtId="0" fontId="49" fillId="0" borderId="18" xfId="305" applyFont="1" applyBorder="1"/>
    <xf numFmtId="0" fontId="49" fillId="0" borderId="13" xfId="305" applyFont="1" applyBorder="1"/>
    <xf numFmtId="166" fontId="49" fillId="0" borderId="0" xfId="305" applyNumberFormat="1" applyFont="1" applyAlignment="1">
      <alignment horizontal="center"/>
    </xf>
    <xf numFmtId="9" fontId="49" fillId="0" borderId="20" xfId="256" applyFont="1" applyBorder="1" applyAlignment="1">
      <alignment horizontal="center"/>
    </xf>
    <xf numFmtId="0" fontId="49" fillId="0" borderId="42" xfId="305" applyFont="1" applyBorder="1"/>
    <xf numFmtId="168" fontId="53" fillId="0" borderId="0" xfId="305" applyNumberFormat="1" applyFont="1"/>
    <xf numFmtId="9" fontId="49" fillId="0" borderId="0" xfId="2" applyFont="1" applyBorder="1"/>
    <xf numFmtId="9" fontId="49" fillId="0" borderId="42" xfId="2" applyFont="1" applyBorder="1"/>
    <xf numFmtId="0" fontId="49" fillId="0" borderId="8" xfId="305" applyFont="1" applyBorder="1" applyAlignment="1">
      <alignment wrapText="1"/>
    </xf>
    <xf numFmtId="168" fontId="49" fillId="0" borderId="18" xfId="305" applyNumberFormat="1" applyFont="1" applyBorder="1" applyAlignment="1">
      <alignment horizontal="center" wrapText="1"/>
    </xf>
    <xf numFmtId="0" fontId="49" fillId="0" borderId="45" xfId="305" applyFont="1" applyBorder="1" applyAlignment="1">
      <alignment wrapText="1"/>
    </xf>
    <xf numFmtId="166" fontId="49" fillId="0" borderId="42" xfId="305" applyNumberFormat="1" applyFont="1" applyBorder="1" applyAlignment="1">
      <alignment horizontal="center" wrapText="1"/>
    </xf>
    <xf numFmtId="166" fontId="49" fillId="0" borderId="69" xfId="305" applyNumberFormat="1" applyFont="1" applyBorder="1"/>
    <xf numFmtId="169" fontId="49" fillId="0" borderId="0" xfId="2" applyNumberFormat="1" applyFont="1"/>
    <xf numFmtId="166" fontId="49" fillId="0" borderId="18" xfId="305" applyNumberFormat="1" applyFont="1" applyBorder="1" applyAlignment="1">
      <alignment horizontal="center"/>
    </xf>
    <xf numFmtId="9" fontId="49" fillId="0" borderId="18" xfId="256" applyFont="1" applyBorder="1" applyAlignment="1">
      <alignment horizontal="center"/>
    </xf>
    <xf numFmtId="9" fontId="49" fillId="0" borderId="42" xfId="256" applyFont="1" applyBorder="1" applyAlignment="1">
      <alignment horizontal="center"/>
    </xf>
    <xf numFmtId="9" fontId="51" fillId="0" borderId="42" xfId="2" applyFont="1" applyBorder="1"/>
    <xf numFmtId="168" fontId="49" fillId="0" borderId="0" xfId="305" applyNumberFormat="1" applyFont="1" applyAlignment="1">
      <alignment horizontal="center"/>
    </xf>
    <xf numFmtId="9" fontId="49" fillId="0" borderId="0" xfId="256" applyFont="1" applyFill="1" applyBorder="1" applyAlignment="1">
      <alignment horizontal="center"/>
    </xf>
    <xf numFmtId="9" fontId="49" fillId="0" borderId="0" xfId="2" applyFont="1" applyFill="1"/>
    <xf numFmtId="9" fontId="49" fillId="0" borderId="42" xfId="256" applyFont="1" applyFill="1" applyBorder="1" applyAlignment="1">
      <alignment horizontal="center"/>
    </xf>
    <xf numFmtId="9" fontId="49" fillId="0" borderId="42" xfId="2" applyFont="1" applyFill="1" applyBorder="1"/>
    <xf numFmtId="9" fontId="49" fillId="0" borderId="0" xfId="256" applyFont="1" applyBorder="1" applyAlignment="1">
      <alignment horizontal="center"/>
    </xf>
    <xf numFmtId="168" fontId="49" fillId="0" borderId="69" xfId="305" applyNumberFormat="1" applyFont="1" applyBorder="1"/>
    <xf numFmtId="0" fontId="49" fillId="0" borderId="0" xfId="305" applyFont="1" applyAlignment="1">
      <alignment horizontal="right" wrapText="1"/>
    </xf>
    <xf numFmtId="166" fontId="49" fillId="0" borderId="0" xfId="305" applyNumberFormat="1" applyFont="1" applyAlignment="1">
      <alignment horizontal="center" wrapText="1"/>
    </xf>
    <xf numFmtId="0" fontId="49" fillId="0" borderId="0" xfId="305" applyFont="1" applyAlignment="1">
      <alignment horizontal="center"/>
    </xf>
    <xf numFmtId="0" fontId="49" fillId="0" borderId="0" xfId="305" applyFont="1" applyAlignment="1">
      <alignment horizontal="right"/>
    </xf>
    <xf numFmtId="10" fontId="49" fillId="0" borderId="0" xfId="2" applyNumberFormat="1" applyFont="1" applyAlignment="1">
      <alignment horizontal="center"/>
    </xf>
    <xf numFmtId="9" fontId="49" fillId="0" borderId="0" xfId="2" applyFont="1" applyFill="1" applyAlignment="1">
      <alignment horizontal="center"/>
    </xf>
    <xf numFmtId="9" fontId="49" fillId="0" borderId="0" xfId="2" applyFont="1" applyAlignment="1">
      <alignment horizontal="center"/>
    </xf>
    <xf numFmtId="166" fontId="49" fillId="0" borderId="0" xfId="305" applyNumberFormat="1" applyFont="1"/>
    <xf numFmtId="0" fontId="10" fillId="0" borderId="0" xfId="0" applyFont="1" applyAlignment="1">
      <alignment horizontal="right"/>
    </xf>
    <xf numFmtId="0" fontId="44" fillId="0" borderId="0" xfId="0" applyFont="1"/>
    <xf numFmtId="0" fontId="42" fillId="5" borderId="8" xfId="0" applyFont="1" applyFill="1" applyBorder="1"/>
    <xf numFmtId="0" fontId="42" fillId="5" borderId="13" xfId="0" applyFont="1" applyFill="1" applyBorder="1"/>
    <xf numFmtId="0" fontId="42" fillId="5" borderId="0" xfId="0" applyFont="1" applyFill="1"/>
    <xf numFmtId="0" fontId="41" fillId="5" borderId="18" xfId="0" applyFont="1" applyFill="1" applyBorder="1" applyAlignment="1">
      <alignment horizontal="center"/>
    </xf>
    <xf numFmtId="0" fontId="42" fillId="5" borderId="14" xfId="0" applyFont="1" applyFill="1" applyBorder="1"/>
    <xf numFmtId="0" fontId="42" fillId="0" borderId="15" xfId="0" applyFont="1" applyBorder="1"/>
    <xf numFmtId="0" fontId="55" fillId="0" borderId="17" xfId="0" applyFont="1" applyBorder="1" applyAlignment="1">
      <alignment horizontal="center" vertical="center"/>
    </xf>
    <xf numFmtId="164" fontId="42" fillId="5" borderId="20" xfId="1" applyNumberFormat="1" applyFont="1" applyFill="1" applyBorder="1"/>
    <xf numFmtId="0" fontId="42" fillId="5" borderId="19" xfId="0" applyFont="1" applyFill="1" applyBorder="1"/>
    <xf numFmtId="0" fontId="41" fillId="5" borderId="0" xfId="0" applyFont="1" applyFill="1"/>
    <xf numFmtId="164" fontId="42" fillId="5" borderId="0" xfId="1" applyNumberFormat="1" applyFont="1" applyFill="1" applyBorder="1"/>
    <xf numFmtId="2" fontId="42" fillId="5" borderId="0" xfId="0" applyNumberFormat="1" applyFont="1" applyFill="1" applyAlignment="1">
      <alignment horizontal="center"/>
    </xf>
    <xf numFmtId="0" fontId="41" fillId="5" borderId="13" xfId="0" applyFont="1" applyFill="1" applyBorder="1" applyAlignment="1">
      <alignment horizontal="center"/>
    </xf>
    <xf numFmtId="0" fontId="42" fillId="5" borderId="22" xfId="0" applyFont="1" applyFill="1" applyBorder="1"/>
    <xf numFmtId="10" fontId="42" fillId="5" borderId="19" xfId="0" applyNumberFormat="1" applyFont="1" applyFill="1" applyBorder="1"/>
    <xf numFmtId="164" fontId="42" fillId="5" borderId="19" xfId="0" applyNumberFormat="1" applyFont="1" applyFill="1" applyBorder="1"/>
    <xf numFmtId="0" fontId="42" fillId="5" borderId="26" xfId="0" applyFont="1" applyFill="1" applyBorder="1"/>
    <xf numFmtId="10" fontId="43" fillId="5" borderId="26" xfId="0" applyNumberFormat="1" applyFont="1" applyFill="1" applyBorder="1" applyAlignment="1">
      <alignment horizontal="center"/>
    </xf>
    <xf numFmtId="0" fontId="42" fillId="0" borderId="9" xfId="0" applyFont="1" applyBorder="1"/>
    <xf numFmtId="0" fontId="42" fillId="5" borderId="11" xfId="0" applyFont="1" applyFill="1" applyBorder="1"/>
    <xf numFmtId="0" fontId="42" fillId="5" borderId="49" xfId="0" applyFont="1" applyFill="1" applyBorder="1"/>
    <xf numFmtId="164" fontId="42" fillId="0" borderId="0" xfId="1" applyNumberFormat="1" applyFont="1"/>
    <xf numFmtId="0" fontId="56" fillId="0" borderId="0" xfId="0" applyFont="1"/>
    <xf numFmtId="0" fontId="57" fillId="0" borderId="18" xfId="0" applyFont="1" applyBorder="1" applyAlignment="1">
      <alignment horizontal="center"/>
    </xf>
    <xf numFmtId="0" fontId="56" fillId="0" borderId="15" xfId="0" applyFont="1" applyBorder="1"/>
    <xf numFmtId="0" fontId="41" fillId="0" borderId="17" xfId="0" applyFont="1" applyBorder="1" applyAlignment="1">
      <alignment horizontal="center" vertical="center"/>
    </xf>
    <xf numFmtId="0" fontId="59" fillId="5" borderId="13" xfId="0" applyFont="1" applyFill="1" applyBorder="1" applyAlignment="1">
      <alignment horizontal="center"/>
    </xf>
    <xf numFmtId="0" fontId="56" fillId="5" borderId="14" xfId="0" applyFont="1" applyFill="1" applyBorder="1"/>
    <xf numFmtId="0" fontId="56" fillId="5" borderId="13" xfId="0" applyFont="1" applyFill="1" applyBorder="1"/>
    <xf numFmtId="0" fontId="57" fillId="5" borderId="0" xfId="0" applyFont="1" applyFill="1" applyAlignment="1">
      <alignment horizontal="center"/>
    </xf>
    <xf numFmtId="0" fontId="57" fillId="5" borderId="21" xfId="0" applyFont="1" applyFill="1" applyBorder="1" applyAlignment="1">
      <alignment horizontal="center"/>
    </xf>
    <xf numFmtId="164" fontId="57" fillId="5" borderId="17" xfId="1" applyNumberFormat="1" applyFont="1" applyFill="1" applyBorder="1" applyAlignment="1">
      <alignment horizontal="center"/>
    </xf>
    <xf numFmtId="164" fontId="56" fillId="5" borderId="20" xfId="1" applyNumberFormat="1" applyFont="1" applyFill="1" applyBorder="1"/>
    <xf numFmtId="164" fontId="56" fillId="5" borderId="14" xfId="1" applyNumberFormat="1" applyFont="1" applyFill="1" applyBorder="1" applyAlignment="1">
      <alignment horizontal="center"/>
    </xf>
    <xf numFmtId="164" fontId="56" fillId="0" borderId="0" xfId="1" applyNumberFormat="1" applyFont="1" applyFill="1" applyBorder="1" applyAlignment="1">
      <alignment horizontal="center"/>
    </xf>
    <xf numFmtId="164" fontId="56" fillId="5" borderId="0" xfId="1" applyNumberFormat="1" applyFont="1" applyFill="1" applyBorder="1"/>
    <xf numFmtId="0" fontId="57" fillId="5" borderId="49" xfId="0" applyFont="1" applyFill="1" applyBorder="1"/>
    <xf numFmtId="0" fontId="56" fillId="5" borderId="0" xfId="0" applyFont="1" applyFill="1"/>
    <xf numFmtId="164" fontId="56" fillId="0" borderId="0" xfId="0" applyNumberFormat="1" applyFont="1"/>
    <xf numFmtId="164" fontId="42" fillId="0" borderId="19" xfId="0" applyNumberFormat="1" applyFont="1" applyBorder="1"/>
    <xf numFmtId="164" fontId="56" fillId="5" borderId="14" xfId="0" applyNumberFormat="1" applyFont="1" applyFill="1" applyBorder="1"/>
    <xf numFmtId="0" fontId="56" fillId="5" borderId="22" xfId="0" applyFont="1" applyFill="1" applyBorder="1"/>
    <xf numFmtId="164" fontId="57" fillId="5" borderId="50" xfId="0" applyNumberFormat="1" applyFont="1" applyFill="1" applyBorder="1"/>
    <xf numFmtId="0" fontId="56" fillId="0" borderId="11" xfId="0" applyFont="1" applyBorder="1"/>
    <xf numFmtId="164" fontId="56" fillId="0" borderId="0" xfId="1" applyNumberFormat="1" applyFont="1" applyFill="1" applyBorder="1"/>
    <xf numFmtId="164" fontId="56" fillId="5" borderId="0" xfId="0" applyNumberFormat="1" applyFont="1" applyFill="1" applyAlignment="1">
      <alignment horizontal="center"/>
    </xf>
    <xf numFmtId="164" fontId="56" fillId="5" borderId="14" xfId="1" applyNumberFormat="1" applyFont="1" applyFill="1" applyBorder="1"/>
    <xf numFmtId="164" fontId="56" fillId="5" borderId="50" xfId="0" applyNumberFormat="1" applyFont="1" applyFill="1" applyBorder="1"/>
    <xf numFmtId="0" fontId="56" fillId="5" borderId="54" xfId="0" applyFont="1" applyFill="1" applyBorder="1"/>
    <xf numFmtId="0" fontId="56" fillId="5" borderId="26" xfId="0" applyFont="1" applyFill="1" applyBorder="1"/>
    <xf numFmtId="10" fontId="56" fillId="5" borderId="26" xfId="0" applyNumberFormat="1" applyFont="1" applyFill="1" applyBorder="1" applyAlignment="1">
      <alignment horizontal="center"/>
    </xf>
    <xf numFmtId="164" fontId="56" fillId="5" borderId="55" xfId="0" applyNumberFormat="1" applyFont="1" applyFill="1" applyBorder="1"/>
    <xf numFmtId="0" fontId="56" fillId="5" borderId="57" xfId="0" applyFont="1" applyFill="1" applyBorder="1"/>
    <xf numFmtId="10" fontId="62" fillId="5" borderId="58" xfId="0" applyNumberFormat="1" applyFont="1" applyFill="1" applyBorder="1" applyAlignment="1">
      <alignment horizontal="center"/>
    </xf>
    <xf numFmtId="0" fontId="56" fillId="5" borderId="76" xfId="0" applyFont="1" applyFill="1" applyBorder="1"/>
    <xf numFmtId="10" fontId="63" fillId="5" borderId="77" xfId="0" applyNumberFormat="1" applyFont="1" applyFill="1" applyBorder="1" applyAlignment="1">
      <alignment horizontal="center"/>
    </xf>
    <xf numFmtId="164" fontId="56" fillId="5" borderId="78" xfId="0" applyNumberFormat="1" applyFont="1" applyFill="1" applyBorder="1"/>
    <xf numFmtId="0" fontId="56" fillId="5" borderId="9" xfId="0" applyFont="1" applyFill="1" applyBorder="1"/>
    <xf numFmtId="44" fontId="57" fillId="6" borderId="14" xfId="0" applyNumberFormat="1" applyFont="1" applyFill="1" applyBorder="1"/>
    <xf numFmtId="44" fontId="57" fillId="6" borderId="25" xfId="0" applyNumberFormat="1" applyFont="1" applyFill="1" applyBorder="1"/>
    <xf numFmtId="44" fontId="57" fillId="6" borderId="12" xfId="0" applyNumberFormat="1" applyFont="1" applyFill="1" applyBorder="1"/>
    <xf numFmtId="0" fontId="58" fillId="5" borderId="49" xfId="0" applyFont="1" applyFill="1" applyBorder="1"/>
    <xf numFmtId="2" fontId="56" fillId="5" borderId="0" xfId="0" applyNumberFormat="1" applyFont="1" applyFill="1" applyAlignment="1">
      <alignment horizontal="center"/>
    </xf>
    <xf numFmtId="10" fontId="62" fillId="5" borderId="26" xfId="0" applyNumberFormat="1" applyFont="1" applyFill="1" applyBorder="1" applyAlignment="1">
      <alignment horizontal="center"/>
    </xf>
    <xf numFmtId="0" fontId="56" fillId="5" borderId="49" xfId="0" applyFont="1" applyFill="1" applyBorder="1"/>
    <xf numFmtId="10" fontId="62" fillId="5" borderId="22" xfId="0" applyNumberFormat="1" applyFont="1" applyFill="1" applyBorder="1" applyAlignment="1">
      <alignment horizontal="center"/>
    </xf>
    <xf numFmtId="0" fontId="56" fillId="5" borderId="45" xfId="0" applyFont="1" applyFill="1" applyBorder="1"/>
    <xf numFmtId="0" fontId="56" fillId="5" borderId="42" xfId="0" applyFont="1" applyFill="1" applyBorder="1"/>
    <xf numFmtId="0" fontId="57" fillId="5" borderId="21" xfId="0" applyFont="1" applyFill="1" applyBorder="1"/>
    <xf numFmtId="44" fontId="57" fillId="6" borderId="78" xfId="1" applyFont="1" applyFill="1" applyBorder="1"/>
    <xf numFmtId="164" fontId="56" fillId="0" borderId="0" xfId="1" applyNumberFormat="1" applyFont="1"/>
    <xf numFmtId="0" fontId="65" fillId="5" borderId="13" xfId="0" applyFont="1" applyFill="1" applyBorder="1"/>
    <xf numFmtId="10" fontId="56" fillId="0" borderId="0" xfId="0" applyNumberFormat="1" applyFont="1"/>
    <xf numFmtId="10" fontId="56" fillId="0" borderId="0" xfId="0" applyNumberFormat="1" applyFont="1" applyAlignment="1">
      <alignment horizontal="left"/>
    </xf>
    <xf numFmtId="0" fontId="65" fillId="5" borderId="54" xfId="0" applyFont="1" applyFill="1" applyBorder="1"/>
    <xf numFmtId="0" fontId="65" fillId="5" borderId="76" xfId="0" applyFont="1" applyFill="1" applyBorder="1"/>
    <xf numFmtId="0" fontId="57" fillId="29" borderId="47" xfId="0" applyFont="1" applyFill="1" applyBorder="1" applyAlignment="1">
      <alignment horizontal="center"/>
    </xf>
    <xf numFmtId="0" fontId="57" fillId="29" borderId="46" xfId="0" applyFont="1" applyFill="1" applyBorder="1" applyAlignment="1">
      <alignment horizontal="center"/>
    </xf>
    <xf numFmtId="0" fontId="57" fillId="29" borderId="48" xfId="0" applyFont="1" applyFill="1" applyBorder="1" applyAlignment="1">
      <alignment horizontal="center"/>
    </xf>
    <xf numFmtId="164" fontId="57" fillId="5" borderId="0" xfId="1" applyNumberFormat="1" applyFont="1" applyFill="1" applyBorder="1" applyAlignment="1">
      <alignment horizontal="center"/>
    </xf>
    <xf numFmtId="164" fontId="56" fillId="5" borderId="0" xfId="1" applyNumberFormat="1" applyFont="1" applyFill="1" applyBorder="1" applyAlignment="1">
      <alignment horizontal="center"/>
    </xf>
    <xf numFmtId="164" fontId="57" fillId="5" borderId="0" xfId="0" applyNumberFormat="1" applyFont="1" applyFill="1"/>
    <xf numFmtId="164" fontId="56" fillId="5" borderId="0" xfId="0" applyNumberFormat="1" applyFont="1" applyFill="1"/>
    <xf numFmtId="0" fontId="57" fillId="0" borderId="0" xfId="0" applyFont="1"/>
    <xf numFmtId="10" fontId="56" fillId="0" borderId="0" xfId="2" applyNumberFormat="1" applyFont="1"/>
    <xf numFmtId="10" fontId="57" fillId="0" borderId="0" xfId="2" applyNumberFormat="1" applyFont="1"/>
    <xf numFmtId="0" fontId="41" fillId="5" borderId="47" xfId="0" applyFont="1" applyFill="1" applyBorder="1" applyAlignment="1">
      <alignment horizontal="center"/>
    </xf>
    <xf numFmtId="164" fontId="41" fillId="5" borderId="48" xfId="1" applyNumberFormat="1" applyFont="1" applyFill="1" applyBorder="1" applyAlignment="1">
      <alignment horizontal="center"/>
    </xf>
    <xf numFmtId="0" fontId="41" fillId="0" borderId="16" xfId="0" applyFont="1" applyBorder="1" applyAlignment="1">
      <alignment horizontal="center"/>
    </xf>
    <xf numFmtId="164" fontId="42" fillId="5" borderId="14" xfId="1" applyNumberFormat="1" applyFont="1" applyFill="1" applyBorder="1" applyAlignment="1">
      <alignment horizontal="center"/>
    </xf>
    <xf numFmtId="164" fontId="42" fillId="0" borderId="0" xfId="1" applyNumberFormat="1" applyFont="1" applyFill="1" applyBorder="1"/>
    <xf numFmtId="2" fontId="42" fillId="0" borderId="0" xfId="0" applyNumberFormat="1" applyFont="1" applyAlignment="1">
      <alignment horizontal="center"/>
    </xf>
    <xf numFmtId="164" fontId="42" fillId="0" borderId="14" xfId="1" applyNumberFormat="1" applyFont="1" applyFill="1" applyBorder="1" applyAlignment="1">
      <alignment horizontal="center"/>
    </xf>
    <xf numFmtId="165" fontId="42" fillId="0" borderId="13" xfId="0" applyNumberFormat="1" applyFont="1" applyBorder="1"/>
    <xf numFmtId="164" fontId="42" fillId="0" borderId="19" xfId="1" applyNumberFormat="1" applyFont="1" applyFill="1" applyBorder="1"/>
    <xf numFmtId="0" fontId="47" fillId="5" borderId="49" xfId="0" applyFont="1" applyFill="1" applyBorder="1"/>
    <xf numFmtId="0" fontId="41" fillId="0" borderId="13" xfId="0" applyFont="1" applyBorder="1" applyAlignment="1">
      <alignment horizontal="center"/>
    </xf>
    <xf numFmtId="0" fontId="42" fillId="0" borderId="19" xfId="0" applyFont="1" applyBorder="1"/>
    <xf numFmtId="0" fontId="42" fillId="0" borderId="14" xfId="0" applyFont="1" applyBorder="1"/>
    <xf numFmtId="0" fontId="42" fillId="0" borderId="22" xfId="0" applyFont="1" applyBorder="1"/>
    <xf numFmtId="0" fontId="42" fillId="0" borderId="19" xfId="0" applyFont="1" applyBorder="1" applyAlignment="1">
      <alignment horizontal="center"/>
    </xf>
    <xf numFmtId="0" fontId="41" fillId="0" borderId="14" xfId="0" applyFont="1" applyBorder="1" applyAlignment="1">
      <alignment horizontal="center" vertical="center"/>
    </xf>
    <xf numFmtId="164" fontId="43" fillId="0" borderId="14" xfId="0" applyNumberFormat="1" applyFont="1" applyBorder="1"/>
    <xf numFmtId="10" fontId="42" fillId="0" borderId="19" xfId="0" applyNumberFormat="1" applyFont="1" applyBorder="1" applyAlignment="1">
      <alignment horizontal="right"/>
    </xf>
    <xf numFmtId="164" fontId="43" fillId="0" borderId="0" xfId="0" applyNumberFormat="1" applyFont="1" applyAlignment="1">
      <alignment horizontal="center"/>
    </xf>
    <xf numFmtId="164" fontId="43" fillId="0" borderId="14" xfId="1" applyNumberFormat="1" applyFont="1" applyFill="1" applyBorder="1"/>
    <xf numFmtId="0" fontId="43" fillId="0" borderId="13" xfId="0" applyFont="1" applyBorder="1"/>
    <xf numFmtId="164" fontId="42" fillId="0" borderId="0" xfId="0" applyNumberFormat="1" applyFont="1"/>
    <xf numFmtId="44" fontId="43" fillId="0" borderId="0" xfId="0" applyNumberFormat="1" applyFont="1" applyAlignment="1">
      <alignment horizontal="center"/>
    </xf>
    <xf numFmtId="10" fontId="42" fillId="0" borderId="19" xfId="2" applyNumberFormat="1" applyFont="1" applyFill="1" applyBorder="1"/>
    <xf numFmtId="0" fontId="43" fillId="5" borderId="54" xfId="0" applyFont="1" applyFill="1" applyBorder="1"/>
    <xf numFmtId="10" fontId="42" fillId="5" borderId="26" xfId="0" applyNumberFormat="1" applyFont="1" applyFill="1" applyBorder="1"/>
    <xf numFmtId="164" fontId="42" fillId="5" borderId="55" xfId="0" applyNumberFormat="1" applyFont="1" applyFill="1" applyBorder="1"/>
    <xf numFmtId="0" fontId="42" fillId="0" borderId="45" xfId="0" applyFont="1" applyBorder="1"/>
    <xf numFmtId="10" fontId="42" fillId="0" borderId="56" xfId="0" applyNumberFormat="1" applyFont="1" applyBorder="1"/>
    <xf numFmtId="0" fontId="42" fillId="0" borderId="68" xfId="0" applyFont="1" applyBorder="1"/>
    <xf numFmtId="0" fontId="43" fillId="5" borderId="57" xfId="0" applyFont="1" applyFill="1" applyBorder="1"/>
    <xf numFmtId="0" fontId="42" fillId="5" borderId="58" xfId="0" applyFont="1" applyFill="1" applyBorder="1"/>
    <xf numFmtId="10" fontId="43" fillId="5" borderId="45" xfId="2" applyNumberFormat="1" applyFont="1" applyFill="1" applyBorder="1"/>
    <xf numFmtId="10" fontId="42" fillId="5" borderId="42" xfId="2" applyNumberFormat="1" applyFont="1" applyFill="1" applyBorder="1"/>
    <xf numFmtId="164" fontId="42" fillId="5" borderId="25" xfId="1" applyNumberFormat="1" applyFont="1" applyFill="1" applyBorder="1"/>
    <xf numFmtId="0" fontId="43" fillId="0" borderId="11" xfId="0" applyFont="1" applyBorder="1"/>
    <xf numFmtId="164" fontId="42" fillId="0" borderId="12" xfId="1" applyNumberFormat="1" applyFont="1" applyBorder="1"/>
    <xf numFmtId="0" fontId="41" fillId="5" borderId="11" xfId="0" applyFont="1" applyFill="1" applyBorder="1"/>
    <xf numFmtId="164" fontId="41" fillId="6" borderId="12" xfId="1" applyNumberFormat="1" applyFont="1" applyFill="1" applyBorder="1"/>
    <xf numFmtId="10" fontId="42" fillId="0" borderId="0" xfId="2" applyNumberFormat="1" applyFont="1"/>
    <xf numFmtId="44" fontId="41" fillId="5" borderId="0" xfId="0" applyNumberFormat="1" applyFont="1" applyFill="1"/>
    <xf numFmtId="44" fontId="42" fillId="0" borderId="0" xfId="0" applyNumberFormat="1" applyFont="1"/>
    <xf numFmtId="10" fontId="42" fillId="0" borderId="42" xfId="0" applyNumberFormat="1" applyFont="1" applyBorder="1"/>
    <xf numFmtId="10" fontId="42" fillId="5" borderId="56" xfId="2" applyNumberFormat="1" applyFont="1" applyFill="1" applyBorder="1"/>
    <xf numFmtId="164" fontId="42" fillId="0" borderId="20" xfId="1" applyNumberFormat="1" applyFont="1" applyFill="1" applyBorder="1"/>
    <xf numFmtId="0" fontId="47" fillId="0" borderId="49" xfId="0" applyFont="1" applyBorder="1"/>
    <xf numFmtId="10" fontId="43" fillId="5" borderId="0" xfId="0" applyNumberFormat="1" applyFont="1" applyFill="1" applyAlignment="1">
      <alignment horizontal="center"/>
    </xf>
    <xf numFmtId="10" fontId="41" fillId="5" borderId="9" xfId="0" applyNumberFormat="1" applyFont="1" applyFill="1" applyBorder="1"/>
    <xf numFmtId="10" fontId="42" fillId="5" borderId="24" xfId="0" applyNumberFormat="1" applyFont="1" applyFill="1" applyBorder="1"/>
    <xf numFmtId="0" fontId="42" fillId="5" borderId="24" xfId="0" applyFont="1" applyFill="1" applyBorder="1"/>
    <xf numFmtId="164" fontId="42" fillId="0" borderId="12" xfId="1" applyNumberFormat="1" applyFont="1" applyFill="1" applyBorder="1"/>
    <xf numFmtId="164" fontId="42" fillId="0" borderId="12" xfId="0" applyNumberFormat="1" applyFont="1" applyBorder="1"/>
    <xf numFmtId="0" fontId="47" fillId="5" borderId="11" xfId="0" applyFont="1" applyFill="1" applyBorder="1"/>
    <xf numFmtId="164" fontId="41" fillId="6" borderId="12" xfId="0" applyNumberFormat="1" applyFont="1" applyFill="1" applyBorder="1"/>
    <xf numFmtId="3" fontId="42" fillId="0" borderId="0" xfId="0" applyNumberFormat="1" applyFont="1" applyAlignment="1">
      <alignment horizontal="left"/>
    </xf>
    <xf numFmtId="10" fontId="42" fillId="0" borderId="0" xfId="0" applyNumberFormat="1" applyFont="1" applyAlignment="1">
      <alignment horizontal="left"/>
    </xf>
    <xf numFmtId="16" fontId="56" fillId="0" borderId="0" xfId="0" applyNumberFormat="1" applyFont="1"/>
    <xf numFmtId="0" fontId="58" fillId="5" borderId="0" xfId="0" applyFont="1" applyFill="1" applyAlignment="1">
      <alignment horizontal="center"/>
    </xf>
    <xf numFmtId="0" fontId="66" fillId="0" borderId="16" xfId="0" applyFont="1" applyBorder="1" applyAlignment="1">
      <alignment horizontal="center"/>
    </xf>
    <xf numFmtId="0" fontId="56" fillId="5" borderId="8" xfId="0" applyFont="1" applyFill="1" applyBorder="1"/>
    <xf numFmtId="0" fontId="57" fillId="5" borderId="18" xfId="0" applyFont="1" applyFill="1" applyBorder="1" applyAlignment="1">
      <alignment horizontal="center"/>
    </xf>
    <xf numFmtId="0" fontId="57" fillId="5" borderId="47" xfId="0" applyFont="1" applyFill="1" applyBorder="1" applyAlignment="1">
      <alignment horizontal="center"/>
    </xf>
    <xf numFmtId="164" fontId="57" fillId="5" borderId="48" xfId="1" applyNumberFormat="1" applyFont="1" applyFill="1" applyBorder="1" applyAlignment="1">
      <alignment horizontal="center"/>
    </xf>
    <xf numFmtId="0" fontId="66" fillId="0" borderId="13" xfId="0" applyFont="1" applyBorder="1" applyAlignment="1">
      <alignment horizontal="center"/>
    </xf>
    <xf numFmtId="0" fontId="56" fillId="0" borderId="19" xfId="0" applyFont="1" applyBorder="1"/>
    <xf numFmtId="164" fontId="56" fillId="0" borderId="20" xfId="1" applyNumberFormat="1" applyFont="1" applyFill="1" applyBorder="1"/>
    <xf numFmtId="2" fontId="56" fillId="0" borderId="0" xfId="0" applyNumberFormat="1" applyFont="1" applyAlignment="1">
      <alignment horizontal="center"/>
    </xf>
    <xf numFmtId="164" fontId="56" fillId="0" borderId="14" xfId="1" applyNumberFormat="1" applyFont="1" applyFill="1" applyBorder="1" applyAlignment="1">
      <alignment horizontal="center"/>
    </xf>
    <xf numFmtId="164" fontId="65" fillId="0" borderId="0" xfId="1" applyNumberFormat="1" applyFont="1" applyFill="1" applyBorder="1" applyAlignment="1">
      <alignment horizontal="center"/>
    </xf>
    <xf numFmtId="0" fontId="58" fillId="0" borderId="49" xfId="0" applyFont="1" applyBorder="1"/>
    <xf numFmtId="164" fontId="58" fillId="0" borderId="0" xfId="1" applyNumberFormat="1" applyFont="1" applyFill="1" applyBorder="1"/>
    <xf numFmtId="0" fontId="65" fillId="0" borderId="13" xfId="0" applyFont="1" applyBorder="1"/>
    <xf numFmtId="0" fontId="56" fillId="0" borderId="22" xfId="0" applyFont="1" applyBorder="1"/>
    <xf numFmtId="164" fontId="58" fillId="0" borderId="0" xfId="0" applyNumberFormat="1" applyFont="1"/>
    <xf numFmtId="164" fontId="65" fillId="0" borderId="14" xfId="0" applyNumberFormat="1" applyFont="1" applyBorder="1"/>
    <xf numFmtId="164" fontId="65" fillId="0" borderId="0" xfId="0" applyNumberFormat="1" applyFont="1" applyAlignment="1">
      <alignment horizontal="center"/>
    </xf>
    <xf numFmtId="164" fontId="65" fillId="0" borderId="14" xfId="1" applyNumberFormat="1" applyFont="1" applyFill="1" applyBorder="1"/>
    <xf numFmtId="164" fontId="65" fillId="0" borderId="0" xfId="0" applyNumberFormat="1" applyFont="1"/>
    <xf numFmtId="164" fontId="65" fillId="0" borderId="0" xfId="1" applyNumberFormat="1" applyFont="1" applyFill="1" applyBorder="1"/>
    <xf numFmtId="44" fontId="65" fillId="0" borderId="0" xfId="0" applyNumberFormat="1" applyFont="1" applyAlignment="1">
      <alignment horizontal="center"/>
    </xf>
    <xf numFmtId="164" fontId="42" fillId="0" borderId="19" xfId="0" applyNumberFormat="1" applyFont="1" applyBorder="1" applyAlignment="1">
      <alignment horizontal="right"/>
    </xf>
    <xf numFmtId="10" fontId="65" fillId="5" borderId="26" xfId="0" applyNumberFormat="1" applyFont="1" applyFill="1" applyBorder="1" applyAlignment="1">
      <alignment horizontal="center"/>
    </xf>
    <xf numFmtId="0" fontId="59" fillId="0" borderId="0" xfId="0" applyFont="1"/>
    <xf numFmtId="0" fontId="61" fillId="0" borderId="0" xfId="0" applyFont="1"/>
    <xf numFmtId="0" fontId="56" fillId="0" borderId="9" xfId="0" applyFont="1" applyBorder="1"/>
    <xf numFmtId="10" fontId="56" fillId="0" borderId="24" xfId="0" applyNumberFormat="1" applyFont="1" applyBorder="1"/>
    <xf numFmtId="0" fontId="56" fillId="0" borderId="24" xfId="0" applyFont="1" applyBorder="1"/>
    <xf numFmtId="10" fontId="56" fillId="5" borderId="0" xfId="2" applyNumberFormat="1" applyFont="1" applyFill="1" applyBorder="1" applyAlignment="1">
      <alignment horizontal="center"/>
    </xf>
    <xf numFmtId="0" fontId="56" fillId="0" borderId="18" xfId="0" applyFont="1" applyBorder="1"/>
    <xf numFmtId="10" fontId="56" fillId="0" borderId="18" xfId="0" applyNumberFormat="1" applyFont="1" applyBorder="1" applyAlignment="1">
      <alignment horizontal="center"/>
    </xf>
    <xf numFmtId="164" fontId="56" fillId="0" borderId="10" xfId="1" applyNumberFormat="1" applyFont="1" applyFill="1" applyBorder="1"/>
    <xf numFmtId="164" fontId="57" fillId="0" borderId="12" xfId="0" applyNumberFormat="1" applyFont="1" applyBorder="1"/>
    <xf numFmtId="0" fontId="65" fillId="0" borderId="11" xfId="0" applyFont="1" applyBorder="1"/>
    <xf numFmtId="10" fontId="56" fillId="0" borderId="9" xfId="0" applyNumberFormat="1" applyFont="1" applyBorder="1"/>
    <xf numFmtId="164" fontId="57" fillId="0" borderId="12" xfId="1" applyNumberFormat="1" applyFont="1" applyBorder="1"/>
    <xf numFmtId="0" fontId="58" fillId="0" borderId="11" xfId="0" applyFont="1" applyBorder="1"/>
    <xf numFmtId="164" fontId="57" fillId="6" borderId="12" xfId="1" applyNumberFormat="1" applyFont="1" applyFill="1" applyBorder="1"/>
    <xf numFmtId="44" fontId="57" fillId="5" borderId="0" xfId="0" applyNumberFormat="1" applyFont="1" applyFill="1"/>
    <xf numFmtId="2" fontId="65" fillId="5" borderId="0" xfId="0" applyNumberFormat="1" applyFont="1" applyFill="1" applyAlignment="1">
      <alignment horizontal="center"/>
    </xf>
    <xf numFmtId="10" fontId="65" fillId="5" borderId="0" xfId="0" applyNumberFormat="1" applyFont="1" applyFill="1" applyAlignment="1">
      <alignment horizontal="center"/>
    </xf>
    <xf numFmtId="44" fontId="65" fillId="5" borderId="0" xfId="0" applyNumberFormat="1" applyFont="1" applyFill="1" applyAlignment="1">
      <alignment horizontal="center"/>
    </xf>
    <xf numFmtId="10" fontId="56" fillId="5" borderId="45" xfId="2" applyNumberFormat="1" applyFont="1" applyFill="1" applyBorder="1"/>
    <xf numFmtId="10" fontId="56" fillId="5" borderId="42" xfId="2" applyNumberFormat="1" applyFont="1" applyFill="1" applyBorder="1"/>
    <xf numFmtId="10" fontId="56" fillId="5" borderId="42" xfId="2" applyNumberFormat="1" applyFont="1" applyFill="1" applyBorder="1" applyAlignment="1">
      <alignment horizontal="center"/>
    </xf>
    <xf numFmtId="0" fontId="57" fillId="5" borderId="11" xfId="0" applyFont="1" applyFill="1" applyBorder="1"/>
    <xf numFmtId="0" fontId="57" fillId="5" borderId="0" xfId="0" applyFont="1" applyFill="1"/>
    <xf numFmtId="0" fontId="64" fillId="0" borderId="0" xfId="0" applyFont="1"/>
    <xf numFmtId="10" fontId="57" fillId="5" borderId="0" xfId="0" applyNumberFormat="1" applyFont="1" applyFill="1"/>
    <xf numFmtId="3" fontId="56" fillId="0" borderId="0" xfId="0" applyNumberFormat="1" applyFont="1" applyAlignment="1">
      <alignment horizontal="left"/>
    </xf>
    <xf numFmtId="5" fontId="65" fillId="0" borderId="0" xfId="0" applyNumberFormat="1" applyFont="1" applyAlignment="1">
      <alignment horizontal="left"/>
    </xf>
    <xf numFmtId="0" fontId="65" fillId="5" borderId="0" xfId="0" applyFont="1" applyFill="1"/>
    <xf numFmtId="5" fontId="65" fillId="0" borderId="14" xfId="0" applyNumberFormat="1" applyFont="1" applyBorder="1" applyAlignment="1">
      <alignment horizontal="left"/>
    </xf>
    <xf numFmtId="5" fontId="56" fillId="0" borderId="0" xfId="0" applyNumberFormat="1" applyFont="1" applyAlignment="1">
      <alignment horizontal="left"/>
    </xf>
    <xf numFmtId="0" fontId="65" fillId="0" borderId="0" xfId="0" applyFont="1"/>
    <xf numFmtId="5" fontId="65" fillId="0" borderId="14" xfId="1" applyNumberFormat="1" applyFont="1" applyFill="1" applyBorder="1" applyAlignment="1">
      <alignment horizontal="left"/>
    </xf>
    <xf numFmtId="5" fontId="65" fillId="0" borderId="0" xfId="1" applyNumberFormat="1" applyFont="1" applyFill="1" applyBorder="1" applyAlignment="1">
      <alignment horizontal="left"/>
    </xf>
    <xf numFmtId="10" fontId="61" fillId="0" borderId="45" xfId="0" applyNumberFormat="1" applyFont="1" applyBorder="1"/>
    <xf numFmtId="10" fontId="61" fillId="0" borderId="0" xfId="0" applyNumberFormat="1" applyFont="1"/>
    <xf numFmtId="0" fontId="67" fillId="0" borderId="16" xfId="0" applyFont="1" applyBorder="1" applyAlignment="1">
      <alignment horizontal="center"/>
    </xf>
    <xf numFmtId="0" fontId="56" fillId="0" borderId="8" xfId="0" applyFont="1" applyBorder="1"/>
    <xf numFmtId="164" fontId="57" fillId="0" borderId="10" xfId="1" applyNumberFormat="1" applyFont="1" applyFill="1" applyBorder="1" applyAlignment="1">
      <alignment horizontal="center"/>
    </xf>
    <xf numFmtId="0" fontId="56" fillId="0" borderId="19" xfId="0" applyFont="1" applyBorder="1" applyAlignment="1">
      <alignment horizontal="center"/>
    </xf>
    <xf numFmtId="2" fontId="56" fillId="0" borderId="20" xfId="0" applyNumberFormat="1" applyFont="1" applyBorder="1" applyAlignment="1">
      <alignment horizontal="center"/>
    </xf>
    <xf numFmtId="164" fontId="56" fillId="0" borderId="72" xfId="1" applyNumberFormat="1" applyFont="1" applyFill="1" applyBorder="1" applyAlignment="1">
      <alignment horizontal="center"/>
    </xf>
    <xf numFmtId="5" fontId="42" fillId="0" borderId="19" xfId="1" applyNumberFormat="1" applyFont="1" applyFill="1" applyBorder="1" applyAlignment="1">
      <alignment horizontal="center"/>
    </xf>
    <xf numFmtId="164" fontId="65" fillId="5" borderId="0" xfId="1" applyNumberFormat="1" applyFont="1" applyFill="1" applyBorder="1" applyAlignment="1">
      <alignment horizontal="center"/>
    </xf>
    <xf numFmtId="2" fontId="42" fillId="0" borderId="19" xfId="0" applyNumberFormat="1" applyFont="1" applyBorder="1" applyAlignment="1">
      <alignment horizontal="center" vertical="center"/>
    </xf>
    <xf numFmtId="164" fontId="58" fillId="5" borderId="0" xfId="1" applyNumberFormat="1" applyFont="1" applyFill="1" applyBorder="1"/>
    <xf numFmtId="164" fontId="58" fillId="5" borderId="0" xfId="0" applyNumberFormat="1" applyFont="1" applyFill="1"/>
    <xf numFmtId="10" fontId="42" fillId="0" borderId="19" xfId="0" applyNumberFormat="1" applyFont="1" applyBorder="1" applyAlignment="1">
      <alignment horizontal="center"/>
    </xf>
    <xf numFmtId="164" fontId="65" fillId="5" borderId="0" xfId="0" applyNumberFormat="1" applyFont="1" applyFill="1"/>
    <xf numFmtId="5" fontId="42" fillId="0" borderId="19" xfId="0" applyNumberFormat="1" applyFont="1" applyBorder="1" applyAlignment="1">
      <alignment horizontal="center"/>
    </xf>
    <xf numFmtId="164" fontId="65" fillId="5" borderId="0" xfId="1" applyNumberFormat="1" applyFont="1" applyFill="1" applyBorder="1"/>
    <xf numFmtId="10" fontId="65" fillId="0" borderId="26" xfId="0" applyNumberFormat="1" applyFont="1" applyBorder="1" applyAlignment="1">
      <alignment horizontal="center"/>
    </xf>
    <xf numFmtId="164" fontId="56" fillId="0" borderId="55" xfId="0" applyNumberFormat="1" applyFont="1" applyBorder="1"/>
    <xf numFmtId="10" fontId="42" fillId="0" borderId="19" xfId="2" applyNumberFormat="1" applyFont="1" applyFill="1" applyBorder="1" applyAlignment="1">
      <alignment horizontal="center"/>
    </xf>
    <xf numFmtId="10" fontId="56" fillId="0" borderId="24" xfId="0" applyNumberFormat="1" applyFont="1" applyBorder="1" applyAlignment="1">
      <alignment horizontal="center"/>
    </xf>
    <xf numFmtId="10" fontId="56" fillId="0" borderId="45" xfId="2" applyNumberFormat="1" applyFont="1" applyFill="1" applyBorder="1"/>
    <xf numFmtId="10" fontId="56" fillId="0" borderId="42" xfId="2" applyNumberFormat="1" applyFont="1" applyFill="1" applyBorder="1"/>
    <xf numFmtId="10" fontId="56" fillId="0" borderId="42" xfId="2" applyNumberFormat="1" applyFont="1" applyFill="1" applyBorder="1" applyAlignment="1">
      <alignment horizontal="center"/>
    </xf>
    <xf numFmtId="164" fontId="57" fillId="0" borderId="25" xfId="1" applyNumberFormat="1" applyFont="1" applyFill="1" applyBorder="1"/>
    <xf numFmtId="164" fontId="57" fillId="5" borderId="25" xfId="1" applyNumberFormat="1" applyFont="1" applyFill="1" applyBorder="1"/>
    <xf numFmtId="10" fontId="41" fillId="0" borderId="0" xfId="2" applyNumberFormat="1" applyFont="1"/>
    <xf numFmtId="10" fontId="65" fillId="0" borderId="82" xfId="0" applyNumberFormat="1" applyFont="1" applyBorder="1" applyAlignment="1">
      <alignment horizontal="center"/>
    </xf>
    <xf numFmtId="0" fontId="65" fillId="5" borderId="81" xfId="0" applyFont="1" applyFill="1" applyBorder="1"/>
    <xf numFmtId="10" fontId="56" fillId="0" borderId="9" xfId="2" applyNumberFormat="1" applyFont="1" applyFill="1" applyBorder="1"/>
    <xf numFmtId="10" fontId="56" fillId="0" borderId="9" xfId="2" applyNumberFormat="1" applyFont="1" applyFill="1" applyBorder="1" applyAlignment="1">
      <alignment horizontal="center"/>
    </xf>
    <xf numFmtId="10" fontId="56" fillId="5" borderId="9" xfId="2" applyNumberFormat="1" applyFont="1" applyFill="1" applyBorder="1"/>
    <xf numFmtId="10" fontId="56" fillId="5" borderId="9" xfId="2" applyNumberFormat="1" applyFont="1" applyFill="1" applyBorder="1" applyAlignment="1">
      <alignment horizontal="center"/>
    </xf>
    <xf numFmtId="0" fontId="65" fillId="0" borderId="60" xfId="0" applyFont="1" applyBorder="1"/>
    <xf numFmtId="10" fontId="65" fillId="0" borderId="20" xfId="0" applyNumberFormat="1" applyFont="1" applyBorder="1" applyAlignment="1">
      <alignment horizontal="center"/>
    </xf>
    <xf numFmtId="164" fontId="56" fillId="0" borderId="72" xfId="0" applyNumberFormat="1" applyFont="1" applyBorder="1"/>
    <xf numFmtId="0" fontId="65" fillId="0" borderId="76" xfId="0" applyFont="1" applyBorder="1"/>
    <xf numFmtId="10" fontId="65" fillId="0" borderId="77" xfId="0" applyNumberFormat="1" applyFont="1" applyBorder="1" applyAlignment="1">
      <alignment horizontal="center"/>
    </xf>
    <xf numFmtId="164" fontId="56" fillId="0" borderId="78" xfId="0" applyNumberFormat="1" applyFont="1" applyBorder="1"/>
    <xf numFmtId="10" fontId="58" fillId="0" borderId="11" xfId="2" applyNumberFormat="1" applyFont="1" applyFill="1" applyBorder="1"/>
    <xf numFmtId="10" fontId="58" fillId="5" borderId="11" xfId="2" applyNumberFormat="1" applyFont="1" applyFill="1" applyBorder="1"/>
    <xf numFmtId="0" fontId="41" fillId="29" borderId="11" xfId="0" applyFont="1" applyFill="1" applyBorder="1" applyAlignment="1">
      <alignment horizontal="center"/>
    </xf>
    <xf numFmtId="0" fontId="41" fillId="29" borderId="9" xfId="0" applyFont="1" applyFill="1" applyBorder="1" applyAlignment="1">
      <alignment horizontal="center" wrapText="1"/>
    </xf>
    <xf numFmtId="0" fontId="42" fillId="0" borderId="8" xfId="0" applyFont="1" applyBorder="1" applyAlignment="1">
      <alignment horizontal="right"/>
    </xf>
    <xf numFmtId="166" fontId="42" fillId="0" borderId="8" xfId="0" applyNumberFormat="1" applyFont="1" applyBorder="1" applyAlignment="1">
      <alignment horizontal="center"/>
    </xf>
    <xf numFmtId="166" fontId="42" fillId="0" borderId="18" xfId="0" applyNumberFormat="1" applyFont="1" applyBorder="1" applyAlignment="1">
      <alignment horizontal="center"/>
    </xf>
    <xf numFmtId="0" fontId="42" fillId="0" borderId="13" xfId="0" applyFont="1" applyBorder="1" applyAlignment="1">
      <alignment horizontal="right"/>
    </xf>
    <xf numFmtId="10" fontId="56" fillId="0" borderId="13" xfId="0" applyNumberFormat="1" applyFont="1" applyBorder="1" applyAlignment="1">
      <alignment horizontal="center"/>
    </xf>
    <xf numFmtId="10" fontId="56" fillId="0" borderId="0" xfId="0" applyNumberFormat="1" applyFont="1" applyAlignment="1">
      <alignment horizontal="center"/>
    </xf>
    <xf numFmtId="166" fontId="56" fillId="0" borderId="13" xfId="0" applyNumberFormat="1" applyFont="1" applyBorder="1" applyAlignment="1">
      <alignment horizontal="center"/>
    </xf>
    <xf numFmtId="166" fontId="56" fillId="0" borderId="0" xfId="0" applyNumberFormat="1" applyFont="1" applyAlignment="1">
      <alignment horizontal="center"/>
    </xf>
    <xf numFmtId="166" fontId="56" fillId="0" borderId="61" xfId="0" applyNumberFormat="1" applyFont="1" applyBorder="1" applyAlignment="1">
      <alignment horizontal="center"/>
    </xf>
    <xf numFmtId="166" fontId="56" fillId="0" borderId="62" xfId="0" applyNumberFormat="1" applyFont="1" applyBorder="1" applyAlignment="1">
      <alignment horizontal="center"/>
    </xf>
    <xf numFmtId="0" fontId="41" fillId="0" borderId="45" xfId="0" applyFont="1" applyBorder="1" applyAlignment="1">
      <alignment horizontal="right"/>
    </xf>
    <xf numFmtId="166" fontId="41" fillId="6" borderId="45" xfId="0" applyNumberFormat="1" applyFont="1" applyFill="1" applyBorder="1" applyAlignment="1">
      <alignment horizontal="center"/>
    </xf>
    <xf numFmtId="166" fontId="41" fillId="6" borderId="42" xfId="0" applyNumberFormat="1" applyFont="1" applyFill="1" applyBorder="1" applyAlignment="1">
      <alignment horizontal="center"/>
    </xf>
    <xf numFmtId="10" fontId="42" fillId="0" borderId="0" xfId="0" applyNumberFormat="1" applyFont="1"/>
    <xf numFmtId="10" fontId="42" fillId="0" borderId="14" xfId="0" applyNumberFormat="1" applyFont="1" applyBorder="1"/>
    <xf numFmtId="10" fontId="42" fillId="0" borderId="25" xfId="0" applyNumberFormat="1" applyFont="1" applyBorder="1"/>
    <xf numFmtId="168" fontId="56" fillId="0" borderId="0" xfId="0" applyNumberFormat="1" applyFont="1"/>
    <xf numFmtId="0" fontId="41" fillId="5" borderId="46" xfId="202" applyFont="1" applyFill="1" applyBorder="1"/>
    <xf numFmtId="0" fontId="42" fillId="5" borderId="13" xfId="226" applyFont="1" applyFill="1" applyBorder="1"/>
    <xf numFmtId="4" fontId="42" fillId="5" borderId="0" xfId="202" applyNumberFormat="1" applyFont="1" applyFill="1"/>
    <xf numFmtId="166" fontId="42" fillId="5" borderId="0" xfId="202" applyNumberFormat="1" applyFont="1" applyFill="1"/>
    <xf numFmtId="166" fontId="42" fillId="5" borderId="0" xfId="202" applyNumberFormat="1" applyFont="1" applyFill="1" applyAlignment="1">
      <alignment horizontal="center"/>
    </xf>
    <xf numFmtId="166" fontId="42" fillId="5" borderId="21" xfId="202" applyNumberFormat="1" applyFont="1" applyFill="1" applyBorder="1"/>
    <xf numFmtId="10" fontId="42" fillId="5" borderId="0" xfId="202" applyNumberFormat="1" applyFont="1" applyFill="1"/>
    <xf numFmtId="0" fontId="42" fillId="5" borderId="0" xfId="202" applyFont="1" applyFill="1"/>
    <xf numFmtId="0" fontId="41" fillId="5" borderId="13" xfId="202" applyFont="1" applyFill="1" applyBorder="1"/>
    <xf numFmtId="0" fontId="41" fillId="5" borderId="0" xfId="202" applyFont="1" applyFill="1"/>
    <xf numFmtId="44" fontId="41" fillId="5" borderId="0" xfId="202" applyNumberFormat="1" applyFont="1" applyFill="1"/>
    <xf numFmtId="10" fontId="42" fillId="5" borderId="0" xfId="2" applyNumberFormat="1" applyFont="1" applyFill="1" applyBorder="1"/>
    <xf numFmtId="3" fontId="41" fillId="5" borderId="47" xfId="202" applyNumberFormat="1" applyFont="1" applyFill="1" applyBorder="1" applyAlignment="1">
      <alignment horizontal="center"/>
    </xf>
    <xf numFmtId="0" fontId="41" fillId="5" borderId="0" xfId="202" applyFont="1" applyFill="1" applyAlignment="1">
      <alignment horizontal="center"/>
    </xf>
    <xf numFmtId="6" fontId="42" fillId="5" borderId="0" xfId="0" applyNumberFormat="1" applyFont="1" applyFill="1"/>
    <xf numFmtId="0" fontId="42" fillId="5" borderId="60" xfId="202" applyFont="1" applyFill="1" applyBorder="1"/>
    <xf numFmtId="6" fontId="42" fillId="5" borderId="20" xfId="202" applyNumberFormat="1" applyFont="1" applyFill="1" applyBorder="1"/>
    <xf numFmtId="4" fontId="42" fillId="5" borderId="20" xfId="202" applyNumberFormat="1" applyFont="1" applyFill="1" applyBorder="1"/>
    <xf numFmtId="166" fontId="42" fillId="5" borderId="20" xfId="202" applyNumberFormat="1" applyFont="1" applyFill="1" applyBorder="1" applyAlignment="1">
      <alignment horizontal="center"/>
    </xf>
    <xf numFmtId="8" fontId="42" fillId="5" borderId="0" xfId="0" applyNumberFormat="1" applyFont="1" applyFill="1"/>
    <xf numFmtId="6" fontId="42" fillId="5" borderId="0" xfId="202" applyNumberFormat="1" applyFont="1" applyFill="1"/>
    <xf numFmtId="0" fontId="42" fillId="5" borderId="13" xfId="202" applyFont="1" applyFill="1" applyBorder="1"/>
    <xf numFmtId="0" fontId="41" fillId="5" borderId="11" xfId="202" applyFont="1" applyFill="1" applyBorder="1"/>
    <xf numFmtId="0" fontId="42" fillId="5" borderId="9" xfId="202" applyFont="1" applyFill="1" applyBorder="1"/>
    <xf numFmtId="0" fontId="41" fillId="5" borderId="9" xfId="202" applyFont="1" applyFill="1" applyBorder="1"/>
    <xf numFmtId="166" fontId="42" fillId="5" borderId="9" xfId="202" applyNumberFormat="1" applyFont="1" applyFill="1" applyBorder="1"/>
    <xf numFmtId="44" fontId="42" fillId="5" borderId="0" xfId="202" applyNumberFormat="1" applyFont="1" applyFill="1"/>
    <xf numFmtId="0" fontId="41" fillId="5" borderId="8" xfId="202" applyFont="1" applyFill="1" applyBorder="1"/>
    <xf numFmtId="0" fontId="41" fillId="5" borderId="18" xfId="202" applyFont="1" applyFill="1" applyBorder="1"/>
    <xf numFmtId="164" fontId="41" fillId="5" borderId="18" xfId="202" applyNumberFormat="1" applyFont="1" applyFill="1" applyBorder="1"/>
    <xf numFmtId="166" fontId="41" fillId="5" borderId="18" xfId="202" applyNumberFormat="1" applyFont="1" applyFill="1" applyBorder="1"/>
    <xf numFmtId="0" fontId="41" fillId="5" borderId="20" xfId="202" applyFont="1" applyFill="1" applyBorder="1"/>
    <xf numFmtId="164" fontId="41" fillId="5" borderId="20" xfId="202" applyNumberFormat="1" applyFont="1" applyFill="1" applyBorder="1"/>
    <xf numFmtId="166" fontId="41" fillId="5" borderId="20" xfId="202" applyNumberFormat="1" applyFont="1" applyFill="1" applyBorder="1"/>
    <xf numFmtId="164" fontId="41" fillId="5" borderId="0" xfId="202" applyNumberFormat="1" applyFont="1" applyFill="1"/>
    <xf numFmtId="166" fontId="41" fillId="5" borderId="0" xfId="202" applyNumberFormat="1" applyFont="1" applyFill="1"/>
    <xf numFmtId="0" fontId="42" fillId="5" borderId="11" xfId="202" applyFont="1" applyFill="1" applyBorder="1"/>
    <xf numFmtId="10" fontId="42" fillId="5" borderId="9" xfId="202" applyNumberFormat="1" applyFont="1" applyFill="1" applyBorder="1"/>
    <xf numFmtId="0" fontId="42" fillId="5" borderId="15" xfId="202" applyFont="1" applyFill="1" applyBorder="1"/>
    <xf numFmtId="10" fontId="42" fillId="5" borderId="21" xfId="202" applyNumberFormat="1" applyFont="1" applyFill="1" applyBorder="1"/>
    <xf numFmtId="0" fontId="42" fillId="5" borderId="21" xfId="202" applyFont="1" applyFill="1" applyBorder="1"/>
    <xf numFmtId="166" fontId="42" fillId="5" borderId="0" xfId="102" applyNumberFormat="1" applyFont="1" applyFill="1" applyBorder="1"/>
    <xf numFmtId="166" fontId="48" fillId="5" borderId="0" xfId="202" applyNumberFormat="1" applyFont="1" applyFill="1" applyAlignment="1">
      <alignment horizontal="right"/>
    </xf>
    <xf numFmtId="44" fontId="41" fillId="5" borderId="0" xfId="102" applyFont="1" applyFill="1" applyBorder="1"/>
    <xf numFmtId="42" fontId="41" fillId="5" borderId="0" xfId="102" applyNumberFormat="1" applyFont="1" applyFill="1" applyBorder="1" applyAlignment="1">
      <alignment horizontal="right"/>
    </xf>
    <xf numFmtId="0" fontId="56" fillId="5" borderId="15" xfId="0" applyFont="1" applyFill="1" applyBorder="1"/>
    <xf numFmtId="0" fontId="59" fillId="5" borderId="80" xfId="0" applyFont="1" applyFill="1" applyBorder="1" applyAlignment="1">
      <alignment horizontal="center"/>
    </xf>
    <xf numFmtId="0" fontId="41" fillId="5" borderId="17" xfId="0" applyFont="1" applyFill="1" applyBorder="1" applyAlignment="1">
      <alignment horizontal="center" vertical="center"/>
    </xf>
    <xf numFmtId="1" fontId="56" fillId="5" borderId="13" xfId="0" applyNumberFormat="1" applyFont="1" applyFill="1" applyBorder="1" applyAlignment="1">
      <alignment horizontal="center" vertical="center"/>
    </xf>
    <xf numFmtId="0" fontId="56" fillId="5" borderId="13" xfId="0" applyFont="1" applyFill="1" applyBorder="1" applyAlignment="1">
      <alignment horizontal="right" vertical="center"/>
    </xf>
    <xf numFmtId="0" fontId="56" fillId="5" borderId="0" xfId="0" applyFont="1" applyFill="1" applyAlignment="1">
      <alignment horizontal="right" vertical="center"/>
    </xf>
    <xf numFmtId="1" fontId="56" fillId="5" borderId="14" xfId="0" applyNumberFormat="1" applyFont="1" applyFill="1" applyBorder="1" applyAlignment="1">
      <alignment horizontal="center" vertical="center"/>
    </xf>
    <xf numFmtId="0" fontId="56" fillId="5" borderId="15" xfId="0" applyFont="1" applyFill="1" applyBorder="1" applyAlignment="1">
      <alignment horizontal="right" vertical="center"/>
    </xf>
    <xf numFmtId="0" fontId="56" fillId="5" borderId="21" xfId="0" applyFont="1" applyFill="1" applyBorder="1" applyAlignment="1">
      <alignment horizontal="right" vertical="center"/>
    </xf>
    <xf numFmtId="1" fontId="56" fillId="5" borderId="17" xfId="0" applyNumberFormat="1" applyFont="1" applyFill="1" applyBorder="1" applyAlignment="1">
      <alignment horizontal="center" vertical="center"/>
    </xf>
    <xf numFmtId="2" fontId="60" fillId="5" borderId="0" xfId="3" applyNumberFormat="1" applyFont="1" applyFill="1" applyBorder="1" applyAlignment="1">
      <alignment horizontal="center"/>
    </xf>
    <xf numFmtId="0" fontId="56" fillId="5" borderId="11" xfId="0" applyFont="1" applyFill="1" applyBorder="1"/>
    <xf numFmtId="10" fontId="56" fillId="5" borderId="9" xfId="0" applyNumberFormat="1" applyFont="1" applyFill="1" applyBorder="1" applyAlignment="1">
      <alignment horizontal="right"/>
    </xf>
    <xf numFmtId="0" fontId="56" fillId="5" borderId="12" xfId="0" applyFont="1" applyFill="1" applyBorder="1"/>
    <xf numFmtId="0" fontId="56" fillId="5" borderId="58" xfId="0" applyFont="1" applyFill="1" applyBorder="1"/>
    <xf numFmtId="0" fontId="57" fillId="5" borderId="22" xfId="0" applyFont="1" applyFill="1" applyBorder="1"/>
    <xf numFmtId="0" fontId="57" fillId="5" borderId="77" xfId="0" applyFont="1" applyFill="1" applyBorder="1"/>
    <xf numFmtId="44" fontId="57" fillId="5" borderId="12" xfId="0" applyNumberFormat="1" applyFont="1" applyFill="1" applyBorder="1"/>
    <xf numFmtId="0" fontId="56" fillId="5" borderId="0" xfId="0" applyFont="1" applyFill="1" applyAlignment="1">
      <alignment horizontal="right"/>
    </xf>
    <xf numFmtId="44" fontId="56" fillId="5" borderId="0" xfId="1" applyFont="1" applyFill="1"/>
    <xf numFmtId="10" fontId="57" fillId="5" borderId="0" xfId="2" applyNumberFormat="1" applyFont="1" applyFill="1"/>
    <xf numFmtId="0" fontId="56" fillId="5" borderId="0" xfId="0" applyFont="1" applyFill="1" applyAlignment="1">
      <alignment horizontal="center"/>
    </xf>
    <xf numFmtId="0" fontId="56" fillId="5" borderId="42" xfId="0" applyFont="1" applyFill="1" applyBorder="1" applyAlignment="1">
      <alignment horizontal="right"/>
    </xf>
    <xf numFmtId="0" fontId="56" fillId="5" borderId="42" xfId="0" applyFont="1" applyFill="1" applyBorder="1" applyAlignment="1">
      <alignment horizontal="center"/>
    </xf>
    <xf numFmtId="10" fontId="56" fillId="5" borderId="0" xfId="0" applyNumberFormat="1" applyFont="1" applyFill="1" applyAlignment="1">
      <alignment horizontal="left"/>
    </xf>
    <xf numFmtId="5" fontId="56" fillId="5" borderId="0" xfId="1" applyNumberFormat="1" applyFont="1" applyFill="1" applyAlignment="1">
      <alignment horizontal="left"/>
    </xf>
    <xf numFmtId="0" fontId="56" fillId="5" borderId="0" xfId="0" applyFont="1" applyFill="1" applyAlignment="1">
      <alignment horizontal="left"/>
    </xf>
    <xf numFmtId="10" fontId="42" fillId="5" borderId="0" xfId="2" applyNumberFormat="1" applyFont="1" applyFill="1"/>
    <xf numFmtId="0" fontId="68" fillId="0" borderId="0" xfId="0" applyFont="1"/>
    <xf numFmtId="0" fontId="68" fillId="0" borderId="0" xfId="0" applyFont="1" applyAlignment="1">
      <alignment horizontal="right"/>
    </xf>
    <xf numFmtId="44" fontId="0" fillId="0" borderId="19" xfId="0" applyNumberFormat="1" applyBorder="1"/>
    <xf numFmtId="0" fontId="18" fillId="0" borderId="0" xfId="224"/>
    <xf numFmtId="0" fontId="20" fillId="0" borderId="0" xfId="222"/>
    <xf numFmtId="44" fontId="0" fillId="0" borderId="84" xfId="0" applyNumberFormat="1" applyBorder="1"/>
    <xf numFmtId="44" fontId="0" fillId="0" borderId="16" xfId="0" applyNumberFormat="1" applyBorder="1"/>
    <xf numFmtId="0" fontId="0" fillId="0" borderId="19" xfId="0" applyBorder="1"/>
    <xf numFmtId="0" fontId="0" fillId="0" borderId="22" xfId="0" applyBorder="1"/>
    <xf numFmtId="0" fontId="0" fillId="32" borderId="71" xfId="0" applyFill="1" applyBorder="1"/>
    <xf numFmtId="0" fontId="0" fillId="0" borderId="28" xfId="0" applyBorder="1"/>
    <xf numFmtId="0" fontId="0" fillId="0" borderId="71" xfId="0" applyBorder="1"/>
    <xf numFmtId="0" fontId="18" fillId="0" borderId="71" xfId="224" applyBorder="1"/>
    <xf numFmtId="0" fontId="20" fillId="0" borderId="71" xfId="222" applyBorder="1"/>
    <xf numFmtId="0" fontId="0" fillId="0" borderId="21" xfId="0" applyBorder="1" applyAlignment="1">
      <alignment wrapText="1"/>
    </xf>
    <xf numFmtId="0" fontId="0" fillId="0" borderId="21" xfId="0" applyBorder="1"/>
    <xf numFmtId="0" fontId="0" fillId="0" borderId="27" xfId="0" applyBorder="1" applyAlignment="1">
      <alignment wrapText="1"/>
    </xf>
    <xf numFmtId="0" fontId="0" fillId="32" borderId="71" xfId="0" applyFill="1" applyBorder="1" applyAlignment="1">
      <alignment wrapText="1"/>
    </xf>
    <xf numFmtId="0" fontId="0" fillId="0" borderId="22" xfId="0" applyBorder="1" applyAlignment="1">
      <alignment wrapText="1"/>
    </xf>
    <xf numFmtId="0" fontId="18" fillId="0" borderId="21" xfId="224" applyBorder="1"/>
    <xf numFmtId="0" fontId="20" fillId="0" borderId="21" xfId="222" applyBorder="1"/>
    <xf numFmtId="0" fontId="0" fillId="0" borderId="44" xfId="0" applyBorder="1"/>
    <xf numFmtId="0" fontId="0" fillId="32" borderId="19" xfId="0" applyFill="1" applyBorder="1"/>
    <xf numFmtId="0" fontId="0" fillId="0" borderId="27" xfId="0" applyBorder="1"/>
    <xf numFmtId="44" fontId="0" fillId="0" borderId="0" xfId="0" applyNumberFormat="1"/>
    <xf numFmtId="0" fontId="19" fillId="0" borderId="0" xfId="224" applyFont="1"/>
    <xf numFmtId="0" fontId="19" fillId="0" borderId="71" xfId="224" applyFont="1" applyBorder="1"/>
    <xf numFmtId="0" fontId="0" fillId="0" borderId="0" xfId="0" applyAlignment="1">
      <alignment wrapText="1"/>
    </xf>
    <xf numFmtId="0" fontId="0" fillId="32" borderId="0" xfId="0" applyFill="1" applyAlignment="1">
      <alignment wrapText="1"/>
    </xf>
    <xf numFmtId="0" fontId="0" fillId="32" borderId="0" xfId="0" applyFill="1"/>
    <xf numFmtId="0" fontId="0" fillId="32" borderId="43" xfId="0" applyFill="1" applyBorder="1"/>
    <xf numFmtId="2" fontId="0" fillId="0" borderId="0" xfId="0" applyNumberFormat="1"/>
    <xf numFmtId="0" fontId="0" fillId="6" borderId="0" xfId="0" applyFill="1"/>
    <xf numFmtId="0" fontId="62" fillId="5" borderId="0" xfId="0" applyFont="1" applyFill="1" applyAlignment="1">
      <alignment horizontal="right"/>
    </xf>
    <xf numFmtId="44" fontId="62" fillId="5" borderId="0" xfId="1" applyFont="1" applyFill="1"/>
    <xf numFmtId="0" fontId="70" fillId="5" borderId="0" xfId="0" applyFont="1" applyFill="1"/>
    <xf numFmtId="7" fontId="56" fillId="5" borderId="0" xfId="1" applyNumberFormat="1" applyFont="1" applyFill="1"/>
    <xf numFmtId="7" fontId="56" fillId="5" borderId="0" xfId="1" applyNumberFormat="1" applyFont="1" applyFill="1" applyAlignment="1">
      <alignment horizontal="center"/>
    </xf>
    <xf numFmtId="10" fontId="57" fillId="5" borderId="0" xfId="2" applyNumberFormat="1" applyFont="1" applyFill="1" applyAlignment="1">
      <alignment horizontal="center"/>
    </xf>
    <xf numFmtId="164" fontId="41" fillId="0" borderId="0" xfId="0" applyNumberFormat="1" applyFont="1"/>
    <xf numFmtId="10" fontId="42" fillId="0" borderId="0" xfId="0" applyNumberFormat="1" applyFont="1" applyAlignment="1">
      <alignment horizontal="center"/>
    </xf>
    <xf numFmtId="164" fontId="41" fillId="0" borderId="0" xfId="1" applyNumberFormat="1" applyFont="1" applyFill="1" applyBorder="1"/>
    <xf numFmtId="44" fontId="57" fillId="0" borderId="0" xfId="0" applyNumberFormat="1" applyFont="1"/>
    <xf numFmtId="0" fontId="18" fillId="0" borderId="0" xfId="165"/>
    <xf numFmtId="0" fontId="72" fillId="33" borderId="0" xfId="165" applyFont="1" applyFill="1"/>
    <xf numFmtId="0" fontId="73" fillId="33" borderId="14" xfId="165" applyFont="1" applyFill="1" applyBorder="1"/>
    <xf numFmtId="0" fontId="74" fillId="33" borderId="42" xfId="165" applyFont="1" applyFill="1" applyBorder="1"/>
    <xf numFmtId="0" fontId="73" fillId="33" borderId="25" xfId="165" applyFont="1" applyFill="1" applyBorder="1"/>
    <xf numFmtId="0" fontId="73" fillId="0" borderId="0" xfId="165" applyFont="1"/>
    <xf numFmtId="0" fontId="75" fillId="34" borderId="0" xfId="225" applyFont="1" applyFill="1"/>
    <xf numFmtId="0" fontId="75" fillId="35" borderId="0" xfId="225" applyFont="1" applyFill="1"/>
    <xf numFmtId="0" fontId="75" fillId="36" borderId="0" xfId="225" applyFont="1" applyFill="1"/>
    <xf numFmtId="0" fontId="75" fillId="37" borderId="0" xfId="165" applyFont="1" applyFill="1" applyAlignment="1">
      <alignment horizontal="center"/>
    </xf>
    <xf numFmtId="0" fontId="75" fillId="38" borderId="0" xfId="165" applyFont="1" applyFill="1" applyAlignment="1">
      <alignment horizontal="center"/>
    </xf>
    <xf numFmtId="14" fontId="73" fillId="0" borderId="0" xfId="165" applyNumberFormat="1" applyFont="1"/>
    <xf numFmtId="170" fontId="18" fillId="0" borderId="0" xfId="165" applyNumberFormat="1"/>
    <xf numFmtId="2" fontId="18" fillId="0" borderId="0" xfId="165" applyNumberFormat="1"/>
    <xf numFmtId="0" fontId="73" fillId="0" borderId="0" xfId="306" applyFont="1" applyAlignment="1"/>
    <xf numFmtId="0" fontId="76" fillId="0" borderId="0" xfId="306" applyAlignment="1"/>
    <xf numFmtId="0" fontId="77" fillId="0" borderId="0" xfId="306" applyFont="1" applyAlignment="1"/>
    <xf numFmtId="0" fontId="78" fillId="0" borderId="0" xfId="306" applyFont="1" applyAlignment="1"/>
    <xf numFmtId="0" fontId="76" fillId="0" borderId="85" xfId="306" applyBorder="1" applyAlignment="1"/>
    <xf numFmtId="0" fontId="76" fillId="0" borderId="20" xfId="306" applyBorder="1" applyAlignment="1"/>
    <xf numFmtId="0" fontId="76" fillId="0" borderId="86" xfId="306" applyBorder="1" applyAlignment="1"/>
    <xf numFmtId="0" fontId="76" fillId="0" borderId="87" xfId="306" applyBorder="1" applyAlignment="1"/>
    <xf numFmtId="0" fontId="76" fillId="0" borderId="0" xfId="306" applyAlignment="1">
      <alignment horizontal="right"/>
    </xf>
    <xf numFmtId="0" fontId="73" fillId="0" borderId="0" xfId="306" applyFont="1" applyAlignment="1">
      <alignment horizontal="center"/>
    </xf>
    <xf numFmtId="0" fontId="76" fillId="0" borderId="43" xfId="306" applyBorder="1" applyAlignment="1"/>
    <xf numFmtId="171" fontId="18" fillId="0" borderId="0" xfId="165" applyNumberFormat="1"/>
    <xf numFmtId="14" fontId="73" fillId="0" borderId="0" xfId="165" applyNumberFormat="1" applyFont="1" applyAlignment="1">
      <alignment horizontal="center"/>
    </xf>
    <xf numFmtId="0" fontId="79" fillId="0" borderId="43" xfId="306" applyFont="1" applyBorder="1" applyAlignment="1">
      <alignment horizontal="center"/>
    </xf>
    <xf numFmtId="170" fontId="18" fillId="0" borderId="71" xfId="165" applyNumberFormat="1" applyBorder="1"/>
    <xf numFmtId="170" fontId="76" fillId="0" borderId="43" xfId="306" applyNumberFormat="1" applyBorder="1" applyAlignment="1">
      <alignment horizontal="center"/>
    </xf>
    <xf numFmtId="0" fontId="76" fillId="0" borderId="43" xfId="306" applyBorder="1" applyAlignment="1">
      <alignment horizontal="center"/>
    </xf>
    <xf numFmtId="0" fontId="76" fillId="0" borderId="87" xfId="306" applyBorder="1" applyAlignment="1">
      <alignment horizontal="right"/>
    </xf>
    <xf numFmtId="0" fontId="73" fillId="6" borderId="0" xfId="306" applyFont="1" applyFill="1" applyAlignment="1">
      <alignment horizontal="right"/>
    </xf>
    <xf numFmtId="10" fontId="73" fillId="6" borderId="43" xfId="256" applyNumberFormat="1" applyFont="1" applyFill="1" applyBorder="1" applyAlignment="1">
      <alignment horizontal="center"/>
    </xf>
    <xf numFmtId="0" fontId="76" fillId="0" borderId="44" xfId="306" applyBorder="1" applyAlignment="1"/>
    <xf numFmtId="0" fontId="76" fillId="0" borderId="21" xfId="306" applyBorder="1" applyAlignment="1"/>
    <xf numFmtId="0" fontId="76" fillId="0" borderId="88" xfId="306" applyBorder="1" applyAlignment="1"/>
    <xf numFmtId="10" fontId="42" fillId="5" borderId="22" xfId="0" applyNumberFormat="1" applyFont="1" applyFill="1" applyBorder="1" applyAlignment="1">
      <alignment horizontal="center"/>
    </xf>
    <xf numFmtId="0" fontId="42" fillId="6" borderId="0" xfId="0" applyFont="1" applyFill="1"/>
    <xf numFmtId="10" fontId="42" fillId="5" borderId="77" xfId="0" applyNumberFormat="1" applyFont="1" applyFill="1" applyBorder="1" applyAlignment="1">
      <alignment horizontal="center"/>
    </xf>
    <xf numFmtId="0" fontId="56" fillId="5" borderId="49" xfId="0" applyFont="1" applyFill="1" applyBorder="1" applyAlignment="1">
      <alignment horizontal="left" vertical="top"/>
    </xf>
    <xf numFmtId="0" fontId="57" fillId="5" borderId="22" xfId="0" applyFont="1" applyFill="1" applyBorder="1" applyAlignment="1">
      <alignment horizontal="center"/>
    </xf>
    <xf numFmtId="164" fontId="41" fillId="5" borderId="50" xfId="0" applyNumberFormat="1" applyFont="1" applyFill="1" applyBorder="1"/>
    <xf numFmtId="10" fontId="42" fillId="5" borderId="42" xfId="2" applyNumberFormat="1" applyFont="1" applyFill="1" applyBorder="1" applyAlignment="1">
      <alignment horizontal="right"/>
    </xf>
    <xf numFmtId="164" fontId="41" fillId="0" borderId="50" xfId="0" applyNumberFormat="1" applyFont="1" applyBorder="1"/>
    <xf numFmtId="0" fontId="58" fillId="5" borderId="0" xfId="0" applyFont="1" applyFill="1"/>
    <xf numFmtId="2" fontId="58" fillId="5" borderId="0" xfId="0" applyNumberFormat="1" applyFont="1" applyFill="1" applyAlignment="1">
      <alignment horizontal="center"/>
    </xf>
    <xf numFmtId="10" fontId="56" fillId="5" borderId="0" xfId="2" applyNumberFormat="1" applyFont="1" applyFill="1" applyBorder="1"/>
    <xf numFmtId="0" fontId="56" fillId="0" borderId="0" xfId="0" applyFont="1" applyAlignment="1">
      <alignment horizontal="left" vertical="top" wrapText="1"/>
    </xf>
    <xf numFmtId="164" fontId="57" fillId="0" borderId="50" xfId="0" applyNumberFormat="1" applyFont="1" applyBorder="1"/>
    <xf numFmtId="164" fontId="57" fillId="0" borderId="72" xfId="0" applyNumberFormat="1" applyFont="1" applyBorder="1"/>
    <xf numFmtId="164" fontId="57" fillId="0" borderId="83" xfId="0" applyNumberFormat="1" applyFont="1" applyBorder="1"/>
    <xf numFmtId="0" fontId="41" fillId="0" borderId="11" xfId="0" applyFont="1" applyBorder="1" applyAlignment="1">
      <alignment horizontal="right"/>
    </xf>
    <xf numFmtId="168" fontId="41" fillId="6" borderId="45" xfId="0" applyNumberFormat="1" applyFont="1" applyFill="1" applyBorder="1" applyAlignment="1">
      <alignment horizontal="center"/>
    </xf>
    <xf numFmtId="168" fontId="41" fillId="6" borderId="42" xfId="0" applyNumberFormat="1" applyFont="1" applyFill="1" applyBorder="1" applyAlignment="1">
      <alignment horizontal="center"/>
    </xf>
    <xf numFmtId="166" fontId="41" fillId="6" borderId="11" xfId="0" applyNumberFormat="1" applyFont="1" applyFill="1" applyBorder="1" applyAlignment="1">
      <alignment horizontal="center"/>
    </xf>
    <xf numFmtId="166" fontId="41" fillId="6" borderId="9" xfId="0" applyNumberFormat="1" applyFont="1" applyFill="1" applyBorder="1" applyAlignment="1">
      <alignment horizontal="center"/>
    </xf>
    <xf numFmtId="0" fontId="47" fillId="5" borderId="15" xfId="0" applyFont="1" applyFill="1" applyBorder="1"/>
    <xf numFmtId="0" fontId="47" fillId="5" borderId="21" xfId="0" applyFont="1" applyFill="1" applyBorder="1"/>
    <xf numFmtId="2" fontId="47" fillId="5" borderId="21" xfId="0" applyNumberFormat="1" applyFont="1" applyFill="1" applyBorder="1" applyAlignment="1">
      <alignment horizontal="center"/>
    </xf>
    <xf numFmtId="164" fontId="47" fillId="5" borderId="17" xfId="1" applyNumberFormat="1" applyFont="1" applyFill="1" applyBorder="1"/>
    <xf numFmtId="164" fontId="42" fillId="5" borderId="0" xfId="0" applyNumberFormat="1" applyFont="1" applyFill="1"/>
    <xf numFmtId="172" fontId="42" fillId="5" borderId="0" xfId="0" applyNumberFormat="1" applyFont="1" applyFill="1"/>
    <xf numFmtId="0" fontId="56" fillId="5" borderId="75" xfId="0" applyFont="1" applyFill="1" applyBorder="1"/>
    <xf numFmtId="9" fontId="50" fillId="0" borderId="0" xfId="305" applyNumberFormat="1" applyFont="1" applyAlignment="1">
      <alignment horizontal="center" wrapText="1"/>
    </xf>
    <xf numFmtId="0" fontId="56" fillId="0" borderId="0" xfId="0" applyFont="1" applyAlignment="1">
      <alignment horizontal="right"/>
    </xf>
    <xf numFmtId="0" fontId="1" fillId="0" borderId="0" xfId="308"/>
    <xf numFmtId="0" fontId="80" fillId="0" borderId="0" xfId="308" applyFont="1" applyAlignment="1">
      <alignment horizontal="center"/>
    </xf>
    <xf numFmtId="0" fontId="1" fillId="0" borderId="0" xfId="308" applyAlignment="1">
      <alignment wrapText="1"/>
    </xf>
    <xf numFmtId="8" fontId="1" fillId="0" borderId="0" xfId="308" applyNumberFormat="1"/>
    <xf numFmtId="0" fontId="81" fillId="0" borderId="0" xfId="308" applyFont="1"/>
    <xf numFmtId="17" fontId="82" fillId="0" borderId="0" xfId="308" applyNumberFormat="1" applyFont="1" applyAlignment="1">
      <alignment horizontal="center"/>
    </xf>
    <xf numFmtId="167" fontId="10" fillId="0" borderId="0" xfId="308" applyNumberFormat="1" applyFont="1" applyAlignment="1">
      <alignment horizontal="left" vertical="top"/>
    </xf>
    <xf numFmtId="0" fontId="10" fillId="0" borderId="0" xfId="308" applyFont="1" applyAlignment="1">
      <alignment horizontal="center"/>
    </xf>
    <xf numFmtId="0" fontId="10" fillId="0" borderId="0" xfId="308" applyFont="1"/>
    <xf numFmtId="9" fontId="10" fillId="0" borderId="0" xfId="308" applyNumberFormat="1" applyFont="1" applyAlignment="1">
      <alignment horizontal="center" wrapText="1"/>
    </xf>
    <xf numFmtId="0" fontId="10" fillId="0" borderId="0" xfId="308" applyFont="1" applyAlignment="1">
      <alignment horizontal="left" wrapText="1"/>
    </xf>
    <xf numFmtId="8" fontId="1" fillId="0" borderId="0" xfId="308" applyNumberFormat="1" applyAlignment="1">
      <alignment horizontal="right"/>
    </xf>
    <xf numFmtId="0" fontId="83" fillId="0" borderId="8" xfId="308" applyFont="1" applyBorder="1"/>
    <xf numFmtId="168" fontId="1" fillId="0" borderId="47" xfId="308" applyNumberFormat="1" applyBorder="1" applyAlignment="1">
      <alignment horizontal="center"/>
    </xf>
    <xf numFmtId="0" fontId="1" fillId="0" borderId="18" xfId="308" applyBorder="1"/>
    <xf numFmtId="44" fontId="1" fillId="39" borderId="47" xfId="1" applyFont="1" applyFill="1" applyBorder="1" applyAlignment="1">
      <alignment horizontal="center"/>
    </xf>
    <xf numFmtId="8" fontId="1" fillId="0" borderId="10" xfId="308" applyNumberFormat="1" applyBorder="1"/>
    <xf numFmtId="10" fontId="1" fillId="0" borderId="0" xfId="2" applyNumberFormat="1" applyFont="1"/>
    <xf numFmtId="0" fontId="83" fillId="0" borderId="45" xfId="308" applyFont="1" applyBorder="1"/>
    <xf numFmtId="166" fontId="1" fillId="0" borderId="42" xfId="308" applyNumberFormat="1" applyBorder="1" applyAlignment="1">
      <alignment horizontal="center"/>
    </xf>
    <xf numFmtId="0" fontId="1" fillId="0" borderId="42" xfId="308" applyBorder="1"/>
    <xf numFmtId="164" fontId="1" fillId="39" borderId="42" xfId="1" applyNumberFormat="1" applyFont="1" applyFill="1" applyBorder="1" applyAlignment="1">
      <alignment horizontal="center"/>
    </xf>
    <xf numFmtId="6" fontId="1" fillId="0" borderId="10" xfId="308" applyNumberFormat="1" applyBorder="1"/>
    <xf numFmtId="0" fontId="1" fillId="0" borderId="8" xfId="308" applyBorder="1"/>
    <xf numFmtId="0" fontId="1" fillId="0" borderId="13" xfId="308" applyBorder="1"/>
    <xf numFmtId="166" fontId="1" fillId="0" borderId="0" xfId="308" applyNumberFormat="1" applyAlignment="1">
      <alignment horizontal="center"/>
    </xf>
    <xf numFmtId="164" fontId="1" fillId="39" borderId="0" xfId="1" applyNumberFormat="1" applyFont="1" applyFill="1" applyAlignment="1">
      <alignment horizontal="center"/>
    </xf>
    <xf numFmtId="0" fontId="1" fillId="0" borderId="45" xfId="308" applyBorder="1"/>
    <xf numFmtId="0" fontId="1" fillId="0" borderId="8" xfId="308" applyBorder="1" applyAlignment="1">
      <alignment wrapText="1"/>
    </xf>
    <xf numFmtId="0" fontId="1" fillId="0" borderId="45" xfId="308" applyBorder="1" applyAlignment="1">
      <alignment wrapText="1"/>
    </xf>
    <xf numFmtId="168" fontId="1" fillId="0" borderId="18" xfId="308" applyNumberFormat="1" applyBorder="1" applyAlignment="1">
      <alignment horizontal="center"/>
    </xf>
    <xf numFmtId="44" fontId="1" fillId="39" borderId="18" xfId="1" applyFont="1" applyFill="1" applyBorder="1" applyAlignment="1">
      <alignment horizontal="center"/>
    </xf>
    <xf numFmtId="44" fontId="1" fillId="39" borderId="42" xfId="1" applyFont="1" applyFill="1" applyBorder="1" applyAlignment="1">
      <alignment horizontal="center"/>
    </xf>
    <xf numFmtId="168" fontId="1" fillId="0" borderId="0" xfId="308" applyNumberFormat="1" applyAlignment="1">
      <alignment horizontal="center"/>
    </xf>
    <xf numFmtId="44" fontId="1" fillId="39" borderId="0" xfId="1" applyFont="1" applyFill="1" applyAlignment="1">
      <alignment horizontal="center"/>
    </xf>
    <xf numFmtId="0" fontId="83" fillId="0" borderId="13" xfId="308" applyFont="1" applyBorder="1"/>
    <xf numFmtId="10" fontId="82" fillId="0" borderId="0" xfId="308" applyNumberFormat="1" applyFont="1"/>
    <xf numFmtId="0" fontId="84" fillId="0" borderId="0" xfId="308" applyFont="1" applyAlignment="1">
      <alignment horizontal="right" wrapText="1"/>
    </xf>
    <xf numFmtId="0" fontId="1" fillId="0" borderId="0" xfId="308" applyAlignment="1">
      <alignment horizontal="center"/>
    </xf>
    <xf numFmtId="0" fontId="1" fillId="0" borderId="0" xfId="308" applyAlignment="1">
      <alignment horizontal="right"/>
    </xf>
    <xf numFmtId="10" fontId="1" fillId="0" borderId="0" xfId="2" applyNumberFormat="1" applyFont="1" applyAlignment="1">
      <alignment horizontal="center"/>
    </xf>
    <xf numFmtId="9" fontId="1" fillId="0" borderId="0" xfId="2" applyFont="1" applyAlignment="1">
      <alignment horizontal="center"/>
    </xf>
    <xf numFmtId="9" fontId="1" fillId="0" borderId="0" xfId="2" applyFont="1"/>
    <xf numFmtId="0" fontId="83" fillId="0" borderId="0" xfId="308" applyFont="1" applyAlignment="1">
      <alignment horizontal="right"/>
    </xf>
    <xf numFmtId="166" fontId="1" fillId="0" borderId="0" xfId="308" applyNumberFormat="1"/>
    <xf numFmtId="6" fontId="1" fillId="0" borderId="0" xfId="308" applyNumberFormat="1" applyAlignment="1">
      <alignment horizontal="center"/>
    </xf>
    <xf numFmtId="0" fontId="10" fillId="0" borderId="0" xfId="308" applyFont="1" applyAlignment="1">
      <alignment horizontal="right"/>
    </xf>
    <xf numFmtId="0" fontId="10" fillId="0" borderId="0" xfId="308" applyFont="1" applyAlignment="1">
      <alignment horizontal="right" vertical="top"/>
    </xf>
    <xf numFmtId="0" fontId="81" fillId="0" borderId="0" xfId="308" applyFont="1" applyAlignment="1">
      <alignment wrapText="1"/>
    </xf>
    <xf numFmtId="8" fontId="81" fillId="0" borderId="0" xfId="308" applyNumberFormat="1" applyFont="1"/>
    <xf numFmtId="0" fontId="0" fillId="0" borderId="89" xfId="0" applyBorder="1"/>
    <xf numFmtId="0" fontId="0" fillId="32" borderId="89" xfId="0" applyFill="1" applyBorder="1"/>
    <xf numFmtId="0" fontId="0" fillId="0" borderId="90" xfId="0" applyBorder="1" applyAlignment="1">
      <alignment wrapText="1"/>
    </xf>
    <xf numFmtId="0" fontId="0" fillId="0" borderId="91" xfId="0" applyBorder="1" applyAlignment="1">
      <alignment wrapText="1"/>
    </xf>
    <xf numFmtId="0" fontId="0" fillId="0" borderId="89" xfId="0" applyBorder="1" applyAlignment="1">
      <alignment wrapText="1"/>
    </xf>
    <xf numFmtId="0" fontId="0" fillId="32" borderId="89" xfId="0" applyFill="1" applyBorder="1" applyAlignment="1">
      <alignment wrapText="1"/>
    </xf>
    <xf numFmtId="0" fontId="0" fillId="0" borderId="92" xfId="0" applyBorder="1"/>
    <xf numFmtId="7" fontId="0" fillId="0" borderId="89" xfId="0" applyNumberFormat="1" applyBorder="1"/>
    <xf numFmtId="7" fontId="0" fillId="32" borderId="19" xfId="0" applyNumberFormat="1" applyFill="1" applyBorder="1"/>
    <xf numFmtId="7" fontId="0" fillId="0" borderId="92" xfId="0" applyNumberFormat="1" applyBorder="1"/>
    <xf numFmtId="7" fontId="0" fillId="0" borderId="90" xfId="0" applyNumberFormat="1" applyBorder="1"/>
    <xf numFmtId="0" fontId="0" fillId="0" borderId="93" xfId="0" applyBorder="1"/>
    <xf numFmtId="0" fontId="41" fillId="5" borderId="15" xfId="0" applyFont="1" applyFill="1" applyBorder="1"/>
    <xf numFmtId="0" fontId="41" fillId="5" borderId="46" xfId="0" applyFont="1" applyFill="1" applyBorder="1"/>
    <xf numFmtId="164" fontId="42" fillId="5" borderId="47" xfId="1" applyNumberFormat="1" applyFont="1" applyFill="1" applyBorder="1"/>
    <xf numFmtId="10" fontId="42" fillId="5" borderId="22" xfId="2" applyNumberFormat="1" applyFont="1" applyFill="1" applyBorder="1"/>
    <xf numFmtId="10" fontId="42" fillId="5" borderId="22" xfId="2" applyNumberFormat="1" applyFont="1" applyFill="1" applyBorder="1" applyAlignment="1">
      <alignment horizontal="center" vertical="top"/>
    </xf>
    <xf numFmtId="164" fontId="42" fillId="5" borderId="50" xfId="1" applyNumberFormat="1" applyFont="1" applyFill="1" applyBorder="1"/>
    <xf numFmtId="164" fontId="41" fillId="5" borderId="48" xfId="1" applyNumberFormat="1" applyFont="1" applyFill="1" applyBorder="1"/>
    <xf numFmtId="7" fontId="0" fillId="0" borderId="0" xfId="0" applyNumberFormat="1"/>
    <xf numFmtId="0" fontId="42" fillId="5" borderId="84" xfId="0" applyFont="1" applyFill="1" applyBorder="1"/>
    <xf numFmtId="164" fontId="42" fillId="5" borderId="71" xfId="1" applyNumberFormat="1" applyFont="1" applyFill="1" applyBorder="1"/>
    <xf numFmtId="164" fontId="42" fillId="5" borderId="56" xfId="1" applyNumberFormat="1" applyFont="1" applyFill="1" applyBorder="1"/>
    <xf numFmtId="0" fontId="47" fillId="5" borderId="22" xfId="0" applyFont="1" applyFill="1" applyBorder="1"/>
    <xf numFmtId="164" fontId="41" fillId="5" borderId="14" xfId="0" applyNumberFormat="1" applyFont="1" applyFill="1" applyBorder="1"/>
    <xf numFmtId="0" fontId="57" fillId="5" borderId="60" xfId="0" applyFont="1" applyFill="1" applyBorder="1"/>
    <xf numFmtId="165" fontId="57" fillId="5" borderId="13" xfId="0" applyNumberFormat="1" applyFont="1" applyFill="1" applyBorder="1"/>
    <xf numFmtId="0" fontId="57" fillId="5" borderId="13" xfId="0" applyFont="1" applyFill="1" applyBorder="1"/>
    <xf numFmtId="0" fontId="61" fillId="5" borderId="19" xfId="0" applyFont="1" applyFill="1" applyBorder="1" applyAlignment="1">
      <alignment horizontal="center"/>
    </xf>
    <xf numFmtId="0" fontId="41" fillId="5" borderId="14" xfId="0" applyFont="1" applyFill="1" applyBorder="1" applyAlignment="1">
      <alignment horizontal="center" vertical="center"/>
    </xf>
    <xf numFmtId="0" fontId="57" fillId="5" borderId="15" xfId="0" applyFont="1" applyFill="1" applyBorder="1"/>
    <xf numFmtId="164" fontId="56" fillId="5" borderId="21" xfId="1" applyNumberFormat="1" applyFont="1" applyFill="1" applyBorder="1"/>
    <xf numFmtId="2" fontId="56" fillId="5" borderId="21" xfId="0" applyNumberFormat="1" applyFont="1" applyFill="1" applyBorder="1" applyAlignment="1">
      <alignment horizontal="center"/>
    </xf>
    <xf numFmtId="164" fontId="56" fillId="5" borderId="17" xfId="1" applyNumberFormat="1" applyFont="1" applyFill="1" applyBorder="1" applyAlignment="1">
      <alignment horizontal="center"/>
    </xf>
    <xf numFmtId="164" fontId="57" fillId="5" borderId="14" xfId="0" applyNumberFormat="1" applyFont="1" applyFill="1" applyBorder="1"/>
    <xf numFmtId="10" fontId="42" fillId="5" borderId="24" xfId="2" applyNumberFormat="1" applyFont="1" applyFill="1" applyBorder="1"/>
    <xf numFmtId="0" fontId="42" fillId="5" borderId="12" xfId="0" applyFont="1" applyFill="1" applyBorder="1"/>
    <xf numFmtId="0" fontId="56" fillId="5" borderId="13" xfId="0" applyFont="1" applyFill="1" applyBorder="1" applyAlignment="1">
      <alignment horizontal="center"/>
    </xf>
    <xf numFmtId="0" fontId="56" fillId="5" borderId="45" xfId="0" applyFont="1" applyFill="1" applyBorder="1" applyAlignment="1">
      <alignment horizontal="center"/>
    </xf>
    <xf numFmtId="2" fontId="56" fillId="5" borderId="42" xfId="0" applyNumberFormat="1" applyFont="1" applyFill="1" applyBorder="1" applyAlignment="1">
      <alignment horizontal="center"/>
    </xf>
    <xf numFmtId="0" fontId="56" fillId="5" borderId="25" xfId="0" applyFont="1" applyFill="1" applyBorder="1"/>
    <xf numFmtId="165" fontId="41" fillId="5" borderId="13" xfId="0" applyNumberFormat="1" applyFont="1" applyFill="1" applyBorder="1"/>
    <xf numFmtId="164" fontId="42" fillId="0" borderId="21" xfId="1" applyNumberFormat="1" applyFont="1" applyFill="1" applyBorder="1"/>
    <xf numFmtId="2" fontId="42" fillId="0" borderId="21" xfId="0" applyNumberFormat="1" applyFont="1" applyBorder="1" applyAlignment="1">
      <alignment horizontal="center"/>
    </xf>
    <xf numFmtId="164" fontId="42" fillId="0" borderId="17" xfId="1" applyNumberFormat="1" applyFont="1" applyFill="1" applyBorder="1" applyAlignment="1">
      <alignment horizontal="center"/>
    </xf>
    <xf numFmtId="165" fontId="42" fillId="0" borderId="51" xfId="0" applyNumberFormat="1" applyFont="1" applyBorder="1" applyAlignment="1">
      <alignment vertical="center"/>
    </xf>
    <xf numFmtId="2" fontId="42" fillId="0" borderId="19" xfId="0" applyNumberFormat="1" applyFont="1" applyBorder="1" applyAlignment="1">
      <alignment horizontal="right" vertical="center"/>
    </xf>
    <xf numFmtId="2" fontId="42" fillId="0" borderId="19" xfId="0" applyNumberFormat="1" applyFont="1" applyBorder="1" applyAlignment="1">
      <alignment vertical="center"/>
    </xf>
    <xf numFmtId="0" fontId="41" fillId="0" borderId="60" xfId="0" applyFont="1" applyBorder="1"/>
    <xf numFmtId="165" fontId="41" fillId="0" borderId="13" xfId="0" applyNumberFormat="1" applyFont="1" applyBorder="1"/>
    <xf numFmtId="0" fontId="41" fillId="0" borderId="15" xfId="0" applyFont="1" applyBorder="1"/>
    <xf numFmtId="0" fontId="42" fillId="0" borderId="79" xfId="0" applyFont="1" applyBorder="1" applyAlignment="1">
      <alignment wrapText="1"/>
    </xf>
    <xf numFmtId="0" fontId="57" fillId="0" borderId="60" xfId="0" applyFont="1" applyBorder="1"/>
    <xf numFmtId="165" fontId="57" fillId="0" borderId="13" xfId="0" applyNumberFormat="1" applyFont="1" applyBorder="1"/>
    <xf numFmtId="0" fontId="57" fillId="0" borderId="15" xfId="0" applyFont="1" applyBorder="1"/>
    <xf numFmtId="164" fontId="56" fillId="0" borderId="21" xfId="1" applyNumberFormat="1" applyFont="1" applyFill="1" applyBorder="1"/>
    <xf numFmtId="2" fontId="56" fillId="0" borderId="21" xfId="0" applyNumberFormat="1" applyFont="1" applyBorder="1" applyAlignment="1">
      <alignment horizontal="center"/>
    </xf>
    <xf numFmtId="164" fontId="56" fillId="0" borderId="17" xfId="1" applyNumberFormat="1" applyFont="1" applyFill="1" applyBorder="1" applyAlignment="1">
      <alignment horizontal="center"/>
    </xf>
    <xf numFmtId="0" fontId="57" fillId="0" borderId="13" xfId="0" applyFont="1" applyBorder="1" applyAlignment="1">
      <alignment horizontal="center"/>
    </xf>
    <xf numFmtId="0" fontId="55" fillId="5" borderId="14" xfId="0" applyFont="1" applyFill="1" applyBorder="1" applyAlignment="1">
      <alignment horizontal="center" vertical="center"/>
    </xf>
    <xf numFmtId="2" fontId="56" fillId="0" borderId="19" xfId="0" applyNumberFormat="1" applyFont="1" applyBorder="1" applyAlignment="1">
      <alignment horizontal="right" vertical="center"/>
    </xf>
    <xf numFmtId="0" fontId="56" fillId="5" borderId="79" xfId="0" applyFont="1" applyFill="1" applyBorder="1" applyAlignment="1">
      <alignment wrapText="1"/>
    </xf>
    <xf numFmtId="2" fontId="56" fillId="0" borderId="19" xfId="0" applyNumberFormat="1" applyFont="1" applyBorder="1" applyAlignment="1">
      <alignment vertical="center"/>
    </xf>
    <xf numFmtId="0" fontId="67" fillId="0" borderId="19" xfId="0" applyFont="1" applyBorder="1"/>
    <xf numFmtId="0" fontId="67" fillId="0" borderId="19" xfId="0" applyFont="1" applyBorder="1" applyAlignment="1">
      <alignment horizontal="center"/>
    </xf>
    <xf numFmtId="0" fontId="57" fillId="0" borderId="13" xfId="0" applyFont="1" applyBorder="1"/>
    <xf numFmtId="0" fontId="56" fillId="5" borderId="74" xfId="0" applyFont="1" applyFill="1" applyBorder="1"/>
    <xf numFmtId="0" fontId="56" fillId="5" borderId="66" xfId="0" applyFont="1" applyFill="1" applyBorder="1"/>
    <xf numFmtId="165" fontId="42" fillId="5" borderId="45" xfId="0" applyNumberFormat="1" applyFont="1" applyFill="1" applyBorder="1"/>
    <xf numFmtId="165" fontId="42" fillId="5" borderId="15" xfId="0" applyNumberFormat="1" applyFont="1" applyFill="1" applyBorder="1"/>
    <xf numFmtId="164" fontId="42" fillId="5" borderId="16" xfId="1" applyNumberFormat="1" applyFont="1" applyFill="1" applyBorder="1"/>
    <xf numFmtId="165" fontId="42" fillId="5" borderId="49" xfId="0" applyNumberFormat="1" applyFont="1" applyFill="1" applyBorder="1"/>
    <xf numFmtId="0" fontId="59" fillId="5" borderId="49" xfId="0" applyFont="1" applyFill="1" applyBorder="1" applyAlignment="1">
      <alignment horizontal="center"/>
    </xf>
    <xf numFmtId="0" fontId="56" fillId="5" borderId="71" xfId="0" applyFont="1" applyFill="1" applyBorder="1"/>
    <xf numFmtId="2" fontId="42" fillId="5" borderId="47" xfId="0" applyNumberFormat="1" applyFont="1" applyFill="1" applyBorder="1" applyAlignment="1">
      <alignment horizontal="center"/>
    </xf>
    <xf numFmtId="164" fontId="57" fillId="5" borderId="59" xfId="0" applyNumberFormat="1" applyFont="1" applyFill="1" applyBorder="1"/>
    <xf numFmtId="164" fontId="57" fillId="5" borderId="25" xfId="0" applyNumberFormat="1" applyFont="1" applyFill="1" applyBorder="1"/>
    <xf numFmtId="44" fontId="56" fillId="0" borderId="17" xfId="0" applyNumberFormat="1" applyFont="1" applyBorder="1"/>
    <xf numFmtId="44" fontId="56" fillId="0" borderId="50" xfId="1" applyFont="1" applyFill="1" applyBorder="1"/>
    <xf numFmtId="165" fontId="41" fillId="5" borderId="60" xfId="0" applyNumberFormat="1" applyFont="1" applyFill="1" applyBorder="1"/>
    <xf numFmtId="2" fontId="47" fillId="5" borderId="22" xfId="0" applyNumberFormat="1" applyFont="1" applyFill="1" applyBorder="1" applyAlignment="1">
      <alignment horizontal="center"/>
    </xf>
    <xf numFmtId="164" fontId="47" fillId="5" borderId="50" xfId="1" applyNumberFormat="1" applyFont="1" applyFill="1" applyBorder="1"/>
    <xf numFmtId="164" fontId="41" fillId="5" borderId="59" xfId="0" applyNumberFormat="1" applyFont="1" applyFill="1" applyBorder="1"/>
    <xf numFmtId="1" fontId="56" fillId="0" borderId="0" xfId="0" applyNumberFormat="1" applyFont="1"/>
    <xf numFmtId="165" fontId="57" fillId="0" borderId="60" xfId="0" applyNumberFormat="1" applyFont="1" applyBorder="1"/>
    <xf numFmtId="165" fontId="57" fillId="5" borderId="60" xfId="0" applyNumberFormat="1" applyFont="1" applyFill="1" applyBorder="1"/>
    <xf numFmtId="5" fontId="42" fillId="0" borderId="19" xfId="0" applyNumberFormat="1" applyFont="1" applyBorder="1"/>
    <xf numFmtId="5" fontId="42" fillId="0" borderId="19" xfId="0" applyNumberFormat="1" applyFont="1" applyBorder="1" applyAlignment="1">
      <alignment horizontal="right"/>
    </xf>
    <xf numFmtId="10" fontId="88" fillId="0" borderId="0" xfId="0" applyNumberFormat="1" applyFont="1"/>
    <xf numFmtId="0" fontId="18" fillId="0" borderId="0" xfId="309"/>
    <xf numFmtId="0" fontId="72" fillId="33" borderId="0" xfId="309" applyFont="1" applyFill="1"/>
    <xf numFmtId="0" fontId="73" fillId="33" borderId="14" xfId="309" applyFont="1" applyFill="1" applyBorder="1"/>
    <xf numFmtId="0" fontId="74" fillId="33" borderId="42" xfId="309" applyFont="1" applyFill="1" applyBorder="1"/>
    <xf numFmtId="0" fontId="73" fillId="33" borderId="25" xfId="309" applyFont="1" applyFill="1" applyBorder="1"/>
    <xf numFmtId="0" fontId="73" fillId="0" borderId="0" xfId="309" applyFont="1"/>
    <xf numFmtId="0" fontId="18" fillId="40" borderId="0" xfId="309" applyFill="1"/>
    <xf numFmtId="0" fontId="18" fillId="41" borderId="0" xfId="309" applyFill="1"/>
    <xf numFmtId="0" fontId="18" fillId="42" borderId="0" xfId="309" applyFill="1"/>
    <xf numFmtId="0" fontId="18" fillId="43" borderId="0" xfId="309" applyFill="1"/>
    <xf numFmtId="14" fontId="73" fillId="0" borderId="0" xfId="309" applyNumberFormat="1" applyFont="1"/>
    <xf numFmtId="170" fontId="18" fillId="0" borderId="0" xfId="309" applyNumberFormat="1"/>
    <xf numFmtId="2" fontId="18" fillId="0" borderId="0" xfId="309" applyNumberFormat="1"/>
    <xf numFmtId="0" fontId="73" fillId="0" borderId="0" xfId="310" applyFont="1" applyAlignment="1"/>
    <xf numFmtId="0" fontId="76" fillId="0" borderId="0" xfId="310" applyAlignment="1"/>
    <xf numFmtId="0" fontId="77" fillId="0" borderId="0" xfId="310" applyFont="1" applyAlignment="1"/>
    <xf numFmtId="0" fontId="78" fillId="0" borderId="0" xfId="310" applyFont="1" applyAlignment="1"/>
    <xf numFmtId="0" fontId="76" fillId="0" borderId="85" xfId="310" applyBorder="1" applyAlignment="1"/>
    <xf numFmtId="0" fontId="76" fillId="0" borderId="20" xfId="310" applyBorder="1" applyAlignment="1"/>
    <xf numFmtId="0" fontId="76" fillId="0" borderId="86" xfId="310" applyBorder="1" applyAlignment="1"/>
    <xf numFmtId="0" fontId="76" fillId="0" borderId="87" xfId="310" applyBorder="1" applyAlignment="1"/>
    <xf numFmtId="0" fontId="76" fillId="0" borderId="0" xfId="310" applyAlignment="1">
      <alignment horizontal="right"/>
    </xf>
    <xf numFmtId="0" fontId="73" fillId="0" borderId="0" xfId="310" applyFont="1" applyAlignment="1">
      <alignment horizontal="center"/>
    </xf>
    <xf numFmtId="0" fontId="76" fillId="0" borderId="43" xfId="310" applyBorder="1" applyAlignment="1"/>
    <xf numFmtId="3" fontId="73" fillId="0" borderId="0" xfId="311" applyFont="1" applyAlignment="1"/>
    <xf numFmtId="0" fontId="79" fillId="0" borderId="43" xfId="310" applyFont="1" applyBorder="1" applyAlignment="1">
      <alignment horizontal="center"/>
    </xf>
    <xf numFmtId="170" fontId="18" fillId="0" borderId="0" xfId="311" applyNumberFormat="1" applyAlignment="1"/>
    <xf numFmtId="170" fontId="76" fillId="0" borderId="43" xfId="310" applyNumberFormat="1" applyBorder="1" applyAlignment="1">
      <alignment horizontal="center"/>
    </xf>
    <xf numFmtId="0" fontId="76" fillId="0" borderId="43" xfId="310" applyBorder="1" applyAlignment="1">
      <alignment horizontal="center"/>
    </xf>
    <xf numFmtId="0" fontId="76" fillId="0" borderId="87" xfId="310" applyBorder="1" applyAlignment="1">
      <alignment horizontal="right"/>
    </xf>
    <xf numFmtId="0" fontId="73" fillId="6" borderId="0" xfId="310" applyFont="1" applyFill="1" applyAlignment="1">
      <alignment horizontal="right"/>
    </xf>
    <xf numFmtId="10" fontId="73" fillId="6" borderId="43" xfId="312" applyNumberFormat="1" applyFont="1" applyFill="1" applyBorder="1" applyAlignment="1">
      <alignment horizontal="center"/>
    </xf>
    <xf numFmtId="0" fontId="76" fillId="0" borderId="44" xfId="310" applyBorder="1" applyAlignment="1"/>
    <xf numFmtId="0" fontId="76" fillId="0" borderId="21" xfId="310" applyBorder="1" applyAlignment="1"/>
    <xf numFmtId="0" fontId="76" fillId="0" borderId="88" xfId="310" applyBorder="1" applyAlignment="1"/>
    <xf numFmtId="0" fontId="89" fillId="5" borderId="0" xfId="0" applyFont="1" applyFill="1"/>
    <xf numFmtId="0" fontId="70" fillId="5" borderId="13" xfId="0" applyFont="1" applyFill="1" applyBorder="1"/>
    <xf numFmtId="0" fontId="92" fillId="5" borderId="14" xfId="0" applyFont="1" applyFill="1" applyBorder="1"/>
    <xf numFmtId="0" fontId="91" fillId="5" borderId="46" xfId="0" applyFont="1" applyFill="1" applyBorder="1"/>
    <xf numFmtId="164" fontId="70" fillId="5" borderId="47" xfId="1" applyNumberFormat="1" applyFont="1" applyFill="1" applyBorder="1"/>
    <xf numFmtId="2" fontId="70" fillId="5" borderId="47" xfId="0" applyNumberFormat="1" applyFont="1" applyFill="1" applyBorder="1" applyAlignment="1">
      <alignment horizontal="right"/>
    </xf>
    <xf numFmtId="164" fontId="91" fillId="5" borderId="48" xfId="1" applyNumberFormat="1" applyFont="1" applyFill="1" applyBorder="1"/>
    <xf numFmtId="0" fontId="70" fillId="5" borderId="49" xfId="0" applyFont="1" applyFill="1" applyBorder="1"/>
    <xf numFmtId="10" fontId="70" fillId="5" borderId="22" xfId="2" applyNumberFormat="1" applyFont="1" applyFill="1" applyBorder="1"/>
    <xf numFmtId="10" fontId="70" fillId="5" borderId="22" xfId="2" applyNumberFormat="1" applyFont="1" applyFill="1" applyBorder="1" applyAlignment="1">
      <alignment horizontal="center" vertical="top"/>
    </xf>
    <xf numFmtId="164" fontId="70" fillId="5" borderId="50" xfId="1" applyNumberFormat="1" applyFont="1" applyFill="1" applyBorder="1"/>
    <xf numFmtId="0" fontId="90" fillId="5" borderId="15" xfId="0" applyFont="1" applyFill="1" applyBorder="1"/>
    <xf numFmtId="0" fontId="90" fillId="5" borderId="21" xfId="0" applyFont="1" applyFill="1" applyBorder="1"/>
    <xf numFmtId="2" fontId="90" fillId="5" borderId="21" xfId="0" applyNumberFormat="1" applyFont="1" applyFill="1" applyBorder="1" applyAlignment="1">
      <alignment horizontal="center"/>
    </xf>
    <xf numFmtId="164" fontId="90" fillId="5" borderId="17" xfId="1" applyNumberFormat="1" applyFont="1" applyFill="1" applyBorder="1"/>
    <xf numFmtId="0" fontId="93" fillId="5" borderId="13" xfId="0" applyFont="1" applyFill="1" applyBorder="1"/>
    <xf numFmtId="10" fontId="70" fillId="5" borderId="56" xfId="2" applyNumberFormat="1" applyFont="1" applyFill="1" applyBorder="1"/>
    <xf numFmtId="10" fontId="70" fillId="5" borderId="0" xfId="2" applyNumberFormat="1" applyFont="1" applyFill="1" applyBorder="1"/>
    <xf numFmtId="0" fontId="70" fillId="5" borderId="15" xfId="0" applyFont="1" applyFill="1" applyBorder="1"/>
    <xf numFmtId="10" fontId="91" fillId="5" borderId="0" xfId="2" applyNumberFormat="1" applyFont="1" applyFill="1" applyBorder="1"/>
    <xf numFmtId="0" fontId="94" fillId="5" borderId="0" xfId="0" applyFont="1" applyFill="1"/>
    <xf numFmtId="0" fontId="95" fillId="5" borderId="0" xfId="0" applyFont="1" applyFill="1"/>
    <xf numFmtId="0" fontId="95" fillId="5" borderId="10" xfId="0" applyFont="1" applyFill="1" applyBorder="1"/>
    <xf numFmtId="0" fontId="95" fillId="5" borderId="13" xfId="0" applyFont="1" applyFill="1" applyBorder="1"/>
    <xf numFmtId="0" fontId="98" fillId="5" borderId="0" xfId="0" applyFont="1" applyFill="1" applyAlignment="1">
      <alignment horizontal="center"/>
    </xf>
    <xf numFmtId="0" fontId="98" fillId="5" borderId="47" xfId="0" applyFont="1" applyFill="1" applyBorder="1" applyAlignment="1">
      <alignment horizontal="center"/>
    </xf>
    <xf numFmtId="0" fontId="98" fillId="5" borderId="48" xfId="0" applyFont="1" applyFill="1" applyBorder="1" applyAlignment="1">
      <alignment horizontal="center"/>
    </xf>
    <xf numFmtId="0" fontId="95" fillId="5" borderId="14" xfId="0" applyFont="1" applyFill="1" applyBorder="1"/>
    <xf numFmtId="0" fontId="98" fillId="5" borderId="15" xfId="0" applyFont="1" applyFill="1" applyBorder="1"/>
    <xf numFmtId="0" fontId="99" fillId="5" borderId="16" xfId="0" applyFont="1" applyFill="1" applyBorder="1" applyAlignment="1">
      <alignment horizontal="center"/>
    </xf>
    <xf numFmtId="0" fontId="99" fillId="5" borderId="17" xfId="0" applyFont="1" applyFill="1" applyBorder="1" applyAlignment="1">
      <alignment horizontal="center" vertical="center"/>
    </xf>
    <xf numFmtId="0" fontId="95" fillId="5" borderId="60" xfId="0" applyFont="1" applyFill="1" applyBorder="1"/>
    <xf numFmtId="164" fontId="95" fillId="5" borderId="20" xfId="1" applyNumberFormat="1" applyFont="1" applyFill="1" applyBorder="1"/>
    <xf numFmtId="43" fontId="95" fillId="5" borderId="0" xfId="307" applyFont="1" applyFill="1" applyBorder="1" applyAlignment="1">
      <alignment horizontal="center"/>
    </xf>
    <xf numFmtId="164" fontId="95" fillId="5" borderId="0" xfId="1" applyNumberFormat="1" applyFont="1" applyFill="1" applyBorder="1"/>
    <xf numFmtId="165" fontId="95" fillId="5" borderId="13" xfId="0" applyNumberFormat="1" applyFont="1" applyFill="1" applyBorder="1"/>
    <xf numFmtId="164" fontId="95" fillId="5" borderId="19" xfId="1" applyNumberFormat="1" applyFont="1" applyFill="1" applyBorder="1"/>
    <xf numFmtId="39" fontId="95" fillId="5" borderId="19" xfId="1" applyNumberFormat="1" applyFont="1" applyFill="1" applyBorder="1" applyAlignment="1">
      <alignment horizontal="right"/>
    </xf>
    <xf numFmtId="0" fontId="81" fillId="5" borderId="14" xfId="0" applyFont="1" applyFill="1" applyBorder="1"/>
    <xf numFmtId="44" fontId="95" fillId="5" borderId="0" xfId="0" applyNumberFormat="1" applyFont="1" applyFill="1"/>
    <xf numFmtId="164" fontId="95" fillId="5" borderId="14" xfId="1" applyNumberFormat="1" applyFont="1" applyFill="1" applyBorder="1"/>
    <xf numFmtId="0" fontId="98" fillId="5" borderId="46" xfId="0" applyFont="1" applyFill="1" applyBorder="1"/>
    <xf numFmtId="164" fontId="95" fillId="5" borderId="47" xfId="1" applyNumberFormat="1" applyFont="1" applyFill="1" applyBorder="1"/>
    <xf numFmtId="2" fontId="95" fillId="5" borderId="47" xfId="0" applyNumberFormat="1" applyFont="1" applyFill="1" applyBorder="1" applyAlignment="1">
      <alignment horizontal="right"/>
    </xf>
    <xf numFmtId="164" fontId="98" fillId="5" borderId="48" xfId="1" applyNumberFormat="1" applyFont="1" applyFill="1" applyBorder="1"/>
    <xf numFmtId="0" fontId="95" fillId="5" borderId="49" xfId="0" applyFont="1" applyFill="1" applyBorder="1"/>
    <xf numFmtId="10" fontId="95" fillId="5" borderId="22" xfId="2" applyNumberFormat="1" applyFont="1" applyFill="1" applyBorder="1"/>
    <xf numFmtId="10" fontId="95" fillId="5" borderId="22" xfId="2" applyNumberFormat="1" applyFont="1" applyFill="1" applyBorder="1" applyAlignment="1">
      <alignment horizontal="center" vertical="top"/>
    </xf>
    <xf numFmtId="164" fontId="95" fillId="5" borderId="50" xfId="1" applyNumberFormat="1" applyFont="1" applyFill="1" applyBorder="1"/>
    <xf numFmtId="164" fontId="95" fillId="5" borderId="94" xfId="0" applyNumberFormat="1" applyFont="1" applyFill="1" applyBorder="1"/>
    <xf numFmtId="0" fontId="81" fillId="5" borderId="0" xfId="0" applyFont="1" applyFill="1"/>
    <xf numFmtId="0" fontId="96" fillId="5" borderId="15" xfId="0" applyFont="1" applyFill="1" applyBorder="1"/>
    <xf numFmtId="0" fontId="96" fillId="5" borderId="21" xfId="0" applyFont="1" applyFill="1" applyBorder="1"/>
    <xf numFmtId="2" fontId="96" fillId="5" borderId="21" xfId="0" applyNumberFormat="1" applyFont="1" applyFill="1" applyBorder="1" applyAlignment="1">
      <alignment horizontal="center"/>
    </xf>
    <xf numFmtId="164" fontId="96" fillId="5" borderId="17" xfId="1" applyNumberFormat="1" applyFont="1" applyFill="1" applyBorder="1"/>
    <xf numFmtId="0" fontId="95" fillId="5" borderId="13" xfId="0" applyFont="1" applyFill="1" applyBorder="1" applyAlignment="1">
      <alignment horizontal="left"/>
    </xf>
    <xf numFmtId="164" fontId="95" fillId="5" borderId="19" xfId="1" applyNumberFormat="1" applyFont="1" applyFill="1" applyBorder="1" applyAlignment="1">
      <alignment horizontal="left"/>
    </xf>
    <xf numFmtId="0" fontId="100" fillId="5" borderId="13" xfId="0" applyFont="1" applyFill="1" applyBorder="1"/>
    <xf numFmtId="164" fontId="100" fillId="5" borderId="0" xfId="0" applyNumberFormat="1" applyFont="1" applyFill="1" applyAlignment="1">
      <alignment horizontal="center"/>
    </xf>
    <xf numFmtId="164" fontId="100" fillId="5" borderId="14" xfId="1" applyNumberFormat="1" applyFont="1" applyFill="1" applyBorder="1"/>
    <xf numFmtId="10" fontId="95" fillId="5" borderId="19" xfId="2" applyNumberFormat="1" applyFont="1" applyFill="1" applyBorder="1"/>
    <xf numFmtId="10" fontId="95" fillId="5" borderId="56" xfId="2" applyNumberFormat="1" applyFont="1" applyFill="1" applyBorder="1"/>
    <xf numFmtId="0" fontId="96" fillId="5" borderId="49" xfId="0" applyFont="1" applyFill="1" applyBorder="1"/>
    <xf numFmtId="0" fontId="95" fillId="5" borderId="22" xfId="0" applyFont="1" applyFill="1" applyBorder="1"/>
    <xf numFmtId="164" fontId="98" fillId="5" borderId="50" xfId="0" applyNumberFormat="1" applyFont="1" applyFill="1" applyBorder="1"/>
    <xf numFmtId="0" fontId="101" fillId="0" borderId="24" xfId="0" applyFont="1" applyBorder="1"/>
    <xf numFmtId="10" fontId="95" fillId="5" borderId="24" xfId="0" applyNumberFormat="1" applyFont="1" applyFill="1" applyBorder="1"/>
    <xf numFmtId="0" fontId="95" fillId="5" borderId="54" xfId="0" applyFont="1" applyFill="1" applyBorder="1"/>
    <xf numFmtId="0" fontId="95" fillId="5" borderId="26" xfId="0" applyFont="1" applyFill="1" applyBorder="1"/>
    <xf numFmtId="10" fontId="95" fillId="5" borderId="26" xfId="0" applyNumberFormat="1" applyFont="1" applyFill="1" applyBorder="1" applyAlignment="1">
      <alignment horizontal="center"/>
    </xf>
    <xf numFmtId="164" fontId="95" fillId="5" borderId="55" xfId="0" applyNumberFormat="1" applyFont="1" applyFill="1" applyBorder="1"/>
    <xf numFmtId="10" fontId="95" fillId="5" borderId="0" xfId="0" applyNumberFormat="1" applyFont="1" applyFill="1" applyAlignment="1">
      <alignment horizontal="right"/>
    </xf>
    <xf numFmtId="164" fontId="98" fillId="5" borderId="14" xfId="0" applyNumberFormat="1" applyFont="1" applyFill="1" applyBorder="1"/>
    <xf numFmtId="0" fontId="95" fillId="5" borderId="20" xfId="0" applyFont="1" applyFill="1" applyBorder="1"/>
    <xf numFmtId="10" fontId="95" fillId="5" borderId="20" xfId="0" applyNumberFormat="1" applyFont="1" applyFill="1" applyBorder="1" applyAlignment="1">
      <alignment horizontal="center"/>
    </xf>
    <xf numFmtId="164" fontId="95" fillId="5" borderId="72" xfId="0" applyNumberFormat="1" applyFont="1" applyFill="1" applyBorder="1"/>
    <xf numFmtId="0" fontId="95" fillId="5" borderId="8" xfId="0" applyFont="1" applyFill="1" applyBorder="1"/>
    <xf numFmtId="0" fontId="95" fillId="5" borderId="18" xfId="0" applyFont="1" applyFill="1" applyBorder="1"/>
    <xf numFmtId="10" fontId="95" fillId="5" borderId="18" xfId="0" applyNumberFormat="1" applyFont="1" applyFill="1" applyBorder="1"/>
    <xf numFmtId="164" fontId="95" fillId="5" borderId="10" xfId="0" applyNumberFormat="1" applyFont="1" applyFill="1" applyBorder="1"/>
    <xf numFmtId="0" fontId="98" fillId="5" borderId="45" xfId="0" applyFont="1" applyFill="1" applyBorder="1"/>
    <xf numFmtId="0" fontId="95" fillId="5" borderId="42" xfId="0" applyFont="1" applyFill="1" applyBorder="1"/>
    <xf numFmtId="10" fontId="95" fillId="5" borderId="42" xfId="0" applyNumberFormat="1" applyFont="1" applyFill="1" applyBorder="1"/>
    <xf numFmtId="164" fontId="98" fillId="6" borderId="25" xfId="0" applyNumberFormat="1" applyFont="1" applyFill="1" applyBorder="1"/>
    <xf numFmtId="0" fontId="96" fillId="5" borderId="0" xfId="0" applyFont="1" applyFill="1"/>
    <xf numFmtId="10" fontId="95" fillId="5" borderId="0" xfId="0" applyNumberFormat="1" applyFont="1" applyFill="1"/>
    <xf numFmtId="164" fontId="98" fillId="0" borderId="0" xfId="0" applyNumberFormat="1" applyFont="1"/>
    <xf numFmtId="10" fontId="98" fillId="0" borderId="0" xfId="2" applyNumberFormat="1" applyFont="1" applyFill="1" applyBorder="1"/>
    <xf numFmtId="0" fontId="98" fillId="5" borderId="22" xfId="0" applyFont="1" applyFill="1" applyBorder="1" applyAlignment="1">
      <alignment horizontal="center"/>
    </xf>
    <xf numFmtId="0" fontId="98" fillId="5" borderId="50" xfId="0" applyFont="1" applyFill="1" applyBorder="1" applyAlignment="1">
      <alignment horizontal="center"/>
    </xf>
    <xf numFmtId="0" fontId="95" fillId="6" borderId="0" xfId="0" applyFont="1" applyFill="1"/>
    <xf numFmtId="164" fontId="95" fillId="5" borderId="0" xfId="2" applyNumberFormat="1" applyFont="1" applyFill="1" applyBorder="1"/>
    <xf numFmtId="10" fontId="95" fillId="5" borderId="0" xfId="2" applyNumberFormat="1" applyFont="1" applyFill="1" applyBorder="1"/>
    <xf numFmtId="0" fontId="95" fillId="5" borderId="45" xfId="0" applyFont="1" applyFill="1" applyBorder="1"/>
    <xf numFmtId="164" fontId="95" fillId="5" borderId="42" xfId="2" applyNumberFormat="1" applyFont="1" applyFill="1" applyBorder="1"/>
    <xf numFmtId="164" fontId="95" fillId="5" borderId="25" xfId="1" applyNumberFormat="1" applyFont="1" applyFill="1" applyBorder="1"/>
    <xf numFmtId="0" fontId="98" fillId="5" borderId="21" xfId="0" applyFont="1" applyFill="1" applyBorder="1"/>
    <xf numFmtId="2" fontId="95" fillId="5" borderId="21" xfId="0" applyNumberFormat="1" applyFont="1" applyFill="1" applyBorder="1" applyAlignment="1">
      <alignment horizontal="center"/>
    </xf>
    <xf numFmtId="164" fontId="98" fillId="5" borderId="17" xfId="1" applyNumberFormat="1" applyFont="1" applyFill="1" applyBorder="1"/>
    <xf numFmtId="0" fontId="96" fillId="5" borderId="22" xfId="0" applyFont="1" applyFill="1" applyBorder="1"/>
    <xf numFmtId="10" fontId="95" fillId="5" borderId="22" xfId="2" applyNumberFormat="1" applyFont="1" applyFill="1" applyBorder="1" applyAlignment="1">
      <alignment horizontal="center"/>
    </xf>
    <xf numFmtId="0" fontId="98" fillId="5" borderId="49" xfId="0" applyFont="1" applyFill="1" applyBorder="1"/>
    <xf numFmtId="164" fontId="98" fillId="5" borderId="50" xfId="1" applyNumberFormat="1" applyFont="1" applyFill="1" applyBorder="1"/>
    <xf numFmtId="0" fontId="95" fillId="5" borderId="15" xfId="0" applyFont="1" applyFill="1" applyBorder="1"/>
    <xf numFmtId="0" fontId="95" fillId="5" borderId="21" xfId="0" applyFont="1" applyFill="1" applyBorder="1"/>
    <xf numFmtId="164" fontId="98" fillId="5" borderId="17" xfId="0" applyNumberFormat="1" applyFont="1" applyFill="1" applyBorder="1"/>
    <xf numFmtId="0" fontId="95" fillId="5" borderId="76" xfId="0" applyFont="1" applyFill="1" applyBorder="1"/>
    <xf numFmtId="0" fontId="95" fillId="5" borderId="77" xfId="0" applyFont="1" applyFill="1" applyBorder="1"/>
    <xf numFmtId="10" fontId="95" fillId="5" borderId="77" xfId="0" applyNumberFormat="1" applyFont="1" applyFill="1" applyBorder="1" applyAlignment="1">
      <alignment horizontal="center"/>
    </xf>
    <xf numFmtId="164" fontId="95" fillId="5" borderId="78" xfId="0" applyNumberFormat="1" applyFont="1" applyFill="1" applyBorder="1"/>
    <xf numFmtId="10" fontId="95" fillId="5" borderId="21" xfId="0" applyNumberFormat="1" applyFont="1" applyFill="1" applyBorder="1"/>
    <xf numFmtId="164" fontId="95" fillId="5" borderId="17" xfId="0" applyNumberFormat="1" applyFont="1" applyFill="1" applyBorder="1"/>
    <xf numFmtId="10" fontId="98" fillId="5" borderId="0" xfId="2" applyNumberFormat="1" applyFont="1" applyFill="1" applyBorder="1"/>
    <xf numFmtId="0" fontId="91" fillId="5" borderId="10" xfId="226" applyFont="1" applyFill="1" applyBorder="1" applyAlignment="1">
      <alignment horizontal="center"/>
    </xf>
    <xf numFmtId="0" fontId="91" fillId="5" borderId="46" xfId="202" applyFont="1" applyFill="1" applyBorder="1"/>
    <xf numFmtId="3" fontId="91" fillId="5" borderId="48" xfId="202" applyNumberFormat="1" applyFont="1" applyFill="1" applyBorder="1" applyAlignment="1">
      <alignment horizontal="center"/>
    </xf>
    <xf numFmtId="0" fontId="70" fillId="5" borderId="13" xfId="226" applyFont="1" applyFill="1" applyBorder="1" applyAlignment="1">
      <alignment horizontal="left"/>
    </xf>
    <xf numFmtId="166" fontId="70" fillId="5" borderId="0" xfId="226" applyNumberFormat="1" applyFont="1" applyFill="1"/>
    <xf numFmtId="0" fontId="91" fillId="5" borderId="15" xfId="202" applyFont="1" applyFill="1" applyBorder="1"/>
    <xf numFmtId="0" fontId="91" fillId="5" borderId="21" xfId="202" applyFont="1" applyFill="1" applyBorder="1" applyAlignment="1">
      <alignment horizontal="center"/>
    </xf>
    <xf numFmtId="0" fontId="91" fillId="5" borderId="17" xfId="202" applyFont="1" applyFill="1" applyBorder="1" applyAlignment="1">
      <alignment horizontal="center"/>
    </xf>
    <xf numFmtId="0" fontId="70" fillId="5" borderId="13" xfId="226" applyFont="1" applyFill="1" applyBorder="1"/>
    <xf numFmtId="42" fontId="70" fillId="5" borderId="0" xfId="202" applyNumberFormat="1" applyFont="1" applyFill="1" applyAlignment="1">
      <alignment horizontal="center"/>
    </xf>
    <xf numFmtId="4" fontId="70" fillId="5" borderId="0" xfId="202" applyNumberFormat="1" applyFont="1" applyFill="1"/>
    <xf numFmtId="42" fontId="70" fillId="5" borderId="14" xfId="202" applyNumberFormat="1" applyFont="1" applyFill="1" applyBorder="1"/>
    <xf numFmtId="166" fontId="70" fillId="5" borderId="0" xfId="202" applyNumberFormat="1" applyFont="1" applyFill="1"/>
    <xf numFmtId="0" fontId="70" fillId="5" borderId="45" xfId="226" applyFont="1" applyFill="1" applyBorder="1" applyAlignment="1">
      <alignment horizontal="left"/>
    </xf>
    <xf numFmtId="166" fontId="70" fillId="5" borderId="42" xfId="226" applyNumberFormat="1" applyFont="1" applyFill="1" applyBorder="1"/>
    <xf numFmtId="166" fontId="70" fillId="5" borderId="0" xfId="202" applyNumberFormat="1" applyFont="1" applyFill="1" applyAlignment="1">
      <alignment horizontal="center"/>
    </xf>
    <xf numFmtId="0" fontId="70" fillId="5" borderId="11" xfId="0" applyFont="1" applyFill="1" applyBorder="1" applyAlignment="1">
      <alignment horizontal="left"/>
    </xf>
    <xf numFmtId="0" fontId="91" fillId="5" borderId="9" xfId="226" quotePrefix="1" applyFont="1" applyFill="1" applyBorder="1" applyAlignment="1">
      <alignment horizontal="center"/>
    </xf>
    <xf numFmtId="0" fontId="70" fillId="5" borderId="12" xfId="226" applyFont="1" applyFill="1" applyBorder="1" applyAlignment="1">
      <alignment horizontal="left"/>
    </xf>
    <xf numFmtId="0" fontId="70" fillId="5" borderId="15" xfId="226" applyFont="1" applyFill="1" applyBorder="1"/>
    <xf numFmtId="42" fontId="70" fillId="5" borderId="21" xfId="202" applyNumberFormat="1" applyFont="1" applyFill="1" applyBorder="1" applyAlignment="1">
      <alignment horizontal="center"/>
    </xf>
    <xf numFmtId="4" fontId="70" fillId="5" borderId="21" xfId="202" applyNumberFormat="1" applyFont="1" applyFill="1" applyBorder="1"/>
    <xf numFmtId="42" fontId="70" fillId="5" borderId="17" xfId="202" applyNumberFormat="1" applyFont="1" applyFill="1" applyBorder="1"/>
    <xf numFmtId="0" fontId="70" fillId="5" borderId="15" xfId="226" applyFont="1" applyFill="1" applyBorder="1" applyAlignment="1">
      <alignment horizontal="left"/>
    </xf>
    <xf numFmtId="166" fontId="70" fillId="5" borderId="21" xfId="202" applyNumberFormat="1" applyFont="1" applyFill="1" applyBorder="1"/>
    <xf numFmtId="2" fontId="70" fillId="5" borderId="0" xfId="226" applyNumberFormat="1" applyFont="1" applyFill="1"/>
    <xf numFmtId="0" fontId="70" fillId="5" borderId="14" xfId="226" applyFont="1" applyFill="1" applyBorder="1" applyAlignment="1">
      <alignment horizontal="left"/>
    </xf>
    <xf numFmtId="2" fontId="70" fillId="5" borderId="42" xfId="226" applyNumberFormat="1" applyFont="1" applyFill="1" applyBorder="1"/>
    <xf numFmtId="0" fontId="70" fillId="5" borderId="25" xfId="226" applyFont="1" applyFill="1" applyBorder="1" applyAlignment="1">
      <alignment horizontal="left"/>
    </xf>
    <xf numFmtId="164" fontId="70" fillId="5" borderId="0" xfId="1" applyNumberFormat="1" applyFont="1" applyFill="1" applyBorder="1" applyAlignment="1">
      <alignment horizontal="right"/>
    </xf>
    <xf numFmtId="0" fontId="91" fillId="5" borderId="13" xfId="202" applyFont="1" applyFill="1" applyBorder="1"/>
    <xf numFmtId="0" fontId="91" fillId="5" borderId="0" xfId="202" applyFont="1" applyFill="1"/>
    <xf numFmtId="44" fontId="91" fillId="5" borderId="0" xfId="202" applyNumberFormat="1" applyFont="1" applyFill="1"/>
    <xf numFmtId="42" fontId="91" fillId="5" borderId="14" xfId="202" applyNumberFormat="1" applyFont="1" applyFill="1" applyBorder="1"/>
    <xf numFmtId="0" fontId="90" fillId="5" borderId="0" xfId="202" applyFont="1" applyFill="1"/>
    <xf numFmtId="164" fontId="70" fillId="5" borderId="0" xfId="202" applyNumberFormat="1" applyFont="1" applyFill="1"/>
    <xf numFmtId="164" fontId="70" fillId="5" borderId="21" xfId="1" applyNumberFormat="1" applyFont="1" applyFill="1" applyBorder="1" applyAlignment="1">
      <alignment horizontal="right"/>
    </xf>
    <xf numFmtId="10" fontId="70" fillId="5" borderId="0" xfId="2" applyNumberFormat="1" applyFont="1" applyFill="1" applyBorder="1" applyAlignment="1">
      <alignment horizontal="right"/>
    </xf>
    <xf numFmtId="164" fontId="93" fillId="5" borderId="0" xfId="202" applyNumberFormat="1" applyFont="1" applyFill="1"/>
    <xf numFmtId="10" fontId="70" fillId="5" borderId="22" xfId="0" applyNumberFormat="1" applyFont="1" applyFill="1" applyBorder="1"/>
    <xf numFmtId="0" fontId="102" fillId="5" borderId="49" xfId="0" applyFont="1" applyFill="1" applyBorder="1"/>
    <xf numFmtId="0" fontId="91" fillId="5" borderId="22" xfId="202" applyFont="1" applyFill="1" applyBorder="1"/>
    <xf numFmtId="42" fontId="91" fillId="5" borderId="50" xfId="202" applyNumberFormat="1" applyFont="1" applyFill="1" applyBorder="1"/>
    <xf numFmtId="0" fontId="103" fillId="5" borderId="11" xfId="0" applyFont="1" applyFill="1" applyBorder="1"/>
    <xf numFmtId="10" fontId="91" fillId="5" borderId="52" xfId="2" applyNumberFormat="1" applyFont="1" applyFill="1" applyBorder="1"/>
    <xf numFmtId="0" fontId="70" fillId="5" borderId="53" xfId="0" applyFont="1" applyFill="1" applyBorder="1"/>
    <xf numFmtId="0" fontId="93" fillId="5" borderId="54" xfId="202" applyFont="1" applyFill="1" applyBorder="1"/>
    <xf numFmtId="10" fontId="93" fillId="5" borderId="26" xfId="202" applyNumberFormat="1" applyFont="1" applyFill="1" applyBorder="1"/>
    <xf numFmtId="0" fontId="93" fillId="5" borderId="26" xfId="202" applyFont="1" applyFill="1" applyBorder="1"/>
    <xf numFmtId="42" fontId="70" fillId="5" borderId="55" xfId="202" applyNumberFormat="1" applyFont="1" applyFill="1" applyBorder="1"/>
    <xf numFmtId="42" fontId="93" fillId="5" borderId="55" xfId="202" applyNumberFormat="1" applyFont="1" applyFill="1" applyBorder="1"/>
    <xf numFmtId="0" fontId="70" fillId="5" borderId="57" xfId="202" applyFont="1" applyFill="1" applyBorder="1"/>
    <xf numFmtId="10" fontId="70" fillId="5" borderId="58" xfId="202" applyNumberFormat="1" applyFont="1" applyFill="1" applyBorder="1"/>
    <xf numFmtId="0" fontId="70" fillId="5" borderId="58" xfId="202" applyFont="1" applyFill="1" applyBorder="1"/>
    <xf numFmtId="42" fontId="70" fillId="5" borderId="59" xfId="202" applyNumberFormat="1" applyFont="1" applyFill="1" applyBorder="1"/>
    <xf numFmtId="0" fontId="93" fillId="5" borderId="57" xfId="202" applyFont="1" applyFill="1" applyBorder="1"/>
    <xf numFmtId="10" fontId="93" fillId="5" borderId="58" xfId="202" applyNumberFormat="1" applyFont="1" applyFill="1" applyBorder="1"/>
    <xf numFmtId="0" fontId="93" fillId="5" borderId="58" xfId="202" applyFont="1" applyFill="1" applyBorder="1"/>
    <xf numFmtId="42" fontId="91" fillId="5" borderId="59" xfId="202" applyNumberFormat="1" applyFont="1" applyFill="1" applyBorder="1"/>
    <xf numFmtId="0" fontId="104" fillId="5" borderId="60" xfId="0" applyFont="1" applyFill="1" applyBorder="1"/>
    <xf numFmtId="10" fontId="70" fillId="5" borderId="42" xfId="202" applyNumberFormat="1" applyFont="1" applyFill="1" applyBorder="1"/>
    <xf numFmtId="0" fontId="70" fillId="5" borderId="42" xfId="202" applyFont="1" applyFill="1" applyBorder="1"/>
    <xf numFmtId="164" fontId="70" fillId="5" borderId="25" xfId="102" applyNumberFormat="1" applyFont="1" applyFill="1" applyBorder="1"/>
    <xf numFmtId="0" fontId="93" fillId="5" borderId="61" xfId="202" applyFont="1" applyFill="1" applyBorder="1"/>
    <xf numFmtId="10" fontId="70" fillId="5" borderId="62" xfId="202" applyNumberFormat="1" applyFont="1" applyFill="1" applyBorder="1"/>
    <xf numFmtId="0" fontId="70" fillId="5" borderId="62" xfId="202" applyFont="1" applyFill="1" applyBorder="1"/>
    <xf numFmtId="42" fontId="91" fillId="5" borderId="63" xfId="202" applyNumberFormat="1" applyFont="1" applyFill="1" applyBorder="1"/>
    <xf numFmtId="0" fontId="104" fillId="5" borderId="11" xfId="0" applyFont="1" applyFill="1" applyBorder="1"/>
    <xf numFmtId="0" fontId="91" fillId="5" borderId="64" xfId="202" applyFont="1" applyFill="1" applyBorder="1"/>
    <xf numFmtId="0" fontId="70" fillId="5" borderId="65" xfId="0" applyFont="1" applyFill="1" applyBorder="1"/>
    <xf numFmtId="166" fontId="91" fillId="6" borderId="66" xfId="0" applyNumberFormat="1" applyFont="1" applyFill="1" applyBorder="1"/>
    <xf numFmtId="0" fontId="70" fillId="5" borderId="56" xfId="0" applyFont="1" applyFill="1" applyBorder="1"/>
    <xf numFmtId="166" fontId="91" fillId="6" borderId="23" xfId="0" applyNumberFormat="1" applyFont="1" applyFill="1" applyBorder="1"/>
    <xf numFmtId="166" fontId="70" fillId="5" borderId="0" xfId="0" applyNumberFormat="1" applyFont="1" applyFill="1"/>
    <xf numFmtId="0" fontId="105" fillId="5" borderId="0" xfId="0" applyFont="1" applyFill="1"/>
    <xf numFmtId="0" fontId="82" fillId="5" borderId="0" xfId="0" applyFont="1" applyFill="1"/>
    <xf numFmtId="0" fontId="80" fillId="5" borderId="46" xfId="202" applyFont="1" applyFill="1" applyBorder="1"/>
    <xf numFmtId="3" fontId="80" fillId="5" borderId="48" xfId="202" applyNumberFormat="1" applyFont="1" applyFill="1" applyBorder="1" applyAlignment="1">
      <alignment horizontal="center"/>
    </xf>
    <xf numFmtId="0" fontId="0" fillId="5" borderId="14" xfId="0" applyFill="1" applyBorder="1"/>
    <xf numFmtId="0" fontId="105" fillId="5" borderId="13" xfId="226" applyFont="1" applyFill="1" applyBorder="1"/>
    <xf numFmtId="4" fontId="105" fillId="5" borderId="0" xfId="202" applyNumberFormat="1" applyFont="1" applyFill="1"/>
    <xf numFmtId="166" fontId="105" fillId="5" borderId="0" xfId="202" applyNumberFormat="1" applyFont="1" applyFill="1"/>
    <xf numFmtId="0" fontId="80" fillId="5" borderId="46" xfId="0" applyFont="1" applyFill="1" applyBorder="1"/>
    <xf numFmtId="164" fontId="105" fillId="5" borderId="47" xfId="1" applyNumberFormat="1" applyFont="1" applyFill="1" applyBorder="1"/>
    <xf numFmtId="2" fontId="105" fillId="5" borderId="47" xfId="0" applyNumberFormat="1" applyFont="1" applyFill="1" applyBorder="1" applyAlignment="1">
      <alignment horizontal="right"/>
    </xf>
    <xf numFmtId="164" fontId="80" fillId="5" borderId="48" xfId="1" applyNumberFormat="1" applyFont="1" applyFill="1" applyBorder="1"/>
    <xf numFmtId="0" fontId="105" fillId="5" borderId="49" xfId="0" applyFont="1" applyFill="1" applyBorder="1"/>
    <xf numFmtId="10" fontId="105" fillId="5" borderId="22" xfId="2" applyNumberFormat="1" applyFont="1" applyFill="1" applyBorder="1"/>
    <xf numFmtId="10" fontId="105" fillId="5" borderId="22" xfId="2" applyNumberFormat="1" applyFont="1" applyFill="1" applyBorder="1" applyAlignment="1">
      <alignment horizontal="center" vertical="top"/>
    </xf>
    <xf numFmtId="164" fontId="105" fillId="5" borderId="50" xfId="1" applyNumberFormat="1" applyFont="1" applyFill="1" applyBorder="1"/>
    <xf numFmtId="0" fontId="106" fillId="5" borderId="15" xfId="0" applyFont="1" applyFill="1" applyBorder="1"/>
    <xf numFmtId="0" fontId="106" fillId="5" borderId="21" xfId="0" applyFont="1" applyFill="1" applyBorder="1"/>
    <xf numFmtId="2" fontId="106" fillId="5" borderId="21" xfId="0" applyNumberFormat="1" applyFont="1" applyFill="1" applyBorder="1" applyAlignment="1">
      <alignment horizontal="center"/>
    </xf>
    <xf numFmtId="164" fontId="106" fillId="5" borderId="17" xfId="1" applyNumberFormat="1" applyFont="1" applyFill="1" applyBorder="1"/>
    <xf numFmtId="0" fontId="105" fillId="5" borderId="13" xfId="0" applyFont="1" applyFill="1" applyBorder="1"/>
    <xf numFmtId="0" fontId="80" fillId="5" borderId="13" xfId="202" applyFont="1" applyFill="1" applyBorder="1"/>
    <xf numFmtId="0" fontId="80" fillId="5" borderId="0" xfId="202" applyFont="1" applyFill="1"/>
    <xf numFmtId="0" fontId="107" fillId="5" borderId="13" xfId="0" applyFont="1" applyFill="1" applyBorder="1"/>
    <xf numFmtId="164" fontId="105" fillId="5" borderId="0" xfId="202" applyNumberFormat="1" applyFont="1" applyFill="1"/>
    <xf numFmtId="0" fontId="80" fillId="5" borderId="22" xfId="202" applyFont="1" applyFill="1" applyBorder="1"/>
    <xf numFmtId="0" fontId="107" fillId="5" borderId="54" xfId="202" applyFont="1" applyFill="1" applyBorder="1"/>
    <xf numFmtId="10" fontId="105" fillId="5" borderId="0" xfId="2" applyNumberFormat="1" applyFont="1" applyFill="1" applyBorder="1"/>
    <xf numFmtId="0" fontId="80" fillId="5" borderId="8" xfId="0" applyFont="1" applyFill="1" applyBorder="1" applyAlignment="1">
      <alignment horizontal="left"/>
    </xf>
    <xf numFmtId="0" fontId="80" fillId="5" borderId="18" xfId="0" applyFont="1" applyFill="1" applyBorder="1" applyAlignment="1">
      <alignment horizontal="center"/>
    </xf>
    <xf numFmtId="0" fontId="80" fillId="5" borderId="10" xfId="0" applyFont="1" applyFill="1" applyBorder="1" applyAlignment="1">
      <alignment horizontal="center"/>
    </xf>
    <xf numFmtId="0" fontId="105" fillId="5" borderId="70" xfId="226" applyFont="1" applyFill="1" applyBorder="1" applyAlignment="1">
      <alignment horizontal="left"/>
    </xf>
    <xf numFmtId="166" fontId="105" fillId="5" borderId="71" xfId="0" applyNumberFormat="1" applyFont="1" applyFill="1" applyBorder="1" applyAlignment="1">
      <alignment horizontal="center"/>
    </xf>
    <xf numFmtId="0" fontId="0" fillId="5" borderId="75" xfId="0" applyFill="1" applyBorder="1"/>
    <xf numFmtId="0" fontId="105" fillId="5" borderId="70" xfId="0" applyFont="1" applyFill="1" applyBorder="1"/>
    <xf numFmtId="0" fontId="0" fillId="5" borderId="74" xfId="0" applyFill="1" applyBorder="1"/>
    <xf numFmtId="0" fontId="80" fillId="5" borderId="0" xfId="202" applyFont="1" applyFill="1" applyAlignment="1">
      <alignment horizontal="center"/>
    </xf>
    <xf numFmtId="0" fontId="80" fillId="5" borderId="14" xfId="202" applyFont="1" applyFill="1" applyBorder="1" applyAlignment="1">
      <alignment horizontal="center"/>
    </xf>
    <xf numFmtId="0" fontId="105" fillId="5" borderId="64" xfId="0" applyFont="1" applyFill="1" applyBorder="1"/>
    <xf numFmtId="166" fontId="105" fillId="5" borderId="65" xfId="0" applyNumberFormat="1" applyFont="1" applyFill="1" applyBorder="1" applyAlignment="1">
      <alignment horizontal="center"/>
    </xf>
    <xf numFmtId="0" fontId="0" fillId="5" borderId="66" xfId="0" applyFill="1" applyBorder="1"/>
    <xf numFmtId="0" fontId="105" fillId="5" borderId="60" xfId="202" applyFont="1" applyFill="1" applyBorder="1"/>
    <xf numFmtId="6" fontId="105" fillId="5" borderId="20" xfId="202" applyNumberFormat="1" applyFont="1" applyFill="1" applyBorder="1"/>
    <xf numFmtId="4" fontId="105" fillId="5" borderId="20" xfId="202" applyNumberFormat="1" applyFont="1" applyFill="1" applyBorder="1"/>
    <xf numFmtId="166" fontId="105" fillId="5" borderId="72" xfId="202" applyNumberFormat="1" applyFont="1" applyFill="1" applyBorder="1" applyAlignment="1">
      <alignment horizontal="center"/>
    </xf>
    <xf numFmtId="0" fontId="105" fillId="5" borderId="73" xfId="0" applyFont="1" applyFill="1" applyBorder="1"/>
    <xf numFmtId="166" fontId="105" fillId="5" borderId="16" xfId="0" applyNumberFormat="1" applyFont="1" applyFill="1" applyBorder="1" applyAlignment="1">
      <alignment horizontal="center"/>
    </xf>
    <xf numFmtId="0" fontId="105" fillId="5" borderId="74" xfId="0" applyFont="1" applyFill="1" applyBorder="1"/>
    <xf numFmtId="6" fontId="105" fillId="5" borderId="0" xfId="202" applyNumberFormat="1" applyFont="1" applyFill="1"/>
    <xf numFmtId="166" fontId="105" fillId="5" borderId="14" xfId="202" applyNumberFormat="1" applyFont="1" applyFill="1" applyBorder="1" applyAlignment="1">
      <alignment horizontal="center"/>
    </xf>
    <xf numFmtId="10" fontId="105" fillId="5" borderId="71" xfId="2" applyNumberFormat="1" applyFont="1" applyFill="1" applyBorder="1" applyAlignment="1">
      <alignment horizontal="center"/>
    </xf>
    <xf numFmtId="0" fontId="105" fillId="5" borderId="13" xfId="202" applyFont="1" applyFill="1" applyBorder="1"/>
    <xf numFmtId="166" fontId="105" fillId="5" borderId="75" xfId="0" applyNumberFormat="1" applyFont="1" applyFill="1" applyBorder="1"/>
    <xf numFmtId="0" fontId="105" fillId="5" borderId="70" xfId="0" applyFont="1" applyFill="1" applyBorder="1" applyAlignment="1">
      <alignment wrapText="1"/>
    </xf>
    <xf numFmtId="0" fontId="80" fillId="5" borderId="49" xfId="0" applyFont="1" applyFill="1" applyBorder="1"/>
    <xf numFmtId="164" fontId="80" fillId="5" borderId="22" xfId="202" applyNumberFormat="1" applyFont="1" applyFill="1" applyBorder="1"/>
    <xf numFmtId="166" fontId="80" fillId="5" borderId="50" xfId="202" applyNumberFormat="1" applyFont="1" applyFill="1" applyBorder="1"/>
    <xf numFmtId="0" fontId="80" fillId="5" borderId="14" xfId="0" applyFont="1" applyFill="1" applyBorder="1"/>
    <xf numFmtId="0" fontId="106" fillId="5" borderId="13" xfId="0" applyFont="1" applyFill="1" applyBorder="1"/>
    <xf numFmtId="164" fontId="80" fillId="5" borderId="0" xfId="202" applyNumberFormat="1" applyFont="1" applyFill="1"/>
    <xf numFmtId="166" fontId="80" fillId="5" borderId="14" xfId="202" applyNumberFormat="1" applyFont="1" applyFill="1" applyBorder="1"/>
    <xf numFmtId="0" fontId="105" fillId="5" borderId="11" xfId="0" applyFont="1" applyFill="1" applyBorder="1"/>
    <xf numFmtId="10" fontId="105" fillId="5" borderId="9" xfId="0" applyNumberFormat="1" applyFont="1" applyFill="1" applyBorder="1" applyAlignment="1">
      <alignment horizontal="center"/>
    </xf>
    <xf numFmtId="166" fontId="105" fillId="5" borderId="12" xfId="0" applyNumberFormat="1" applyFont="1" applyFill="1" applyBorder="1"/>
    <xf numFmtId="0" fontId="107" fillId="5" borderId="45" xfId="202" applyFont="1" applyFill="1" applyBorder="1"/>
    <xf numFmtId="166" fontId="105" fillId="5" borderId="14" xfId="202" applyNumberFormat="1" applyFont="1" applyFill="1" applyBorder="1"/>
    <xf numFmtId="10" fontId="105" fillId="5" borderId="18" xfId="202" applyNumberFormat="1" applyFont="1" applyFill="1" applyBorder="1"/>
    <xf numFmtId="0" fontId="105" fillId="5" borderId="18" xfId="202" applyFont="1" applyFill="1" applyBorder="1"/>
    <xf numFmtId="166" fontId="80" fillId="5" borderId="10" xfId="202" applyNumberFormat="1" applyFont="1" applyFill="1" applyBorder="1"/>
    <xf numFmtId="10" fontId="105" fillId="5" borderId="26" xfId="202" applyNumberFormat="1" applyFont="1" applyFill="1" applyBorder="1"/>
    <xf numFmtId="0" fontId="105" fillId="5" borderId="26" xfId="202" applyFont="1" applyFill="1" applyBorder="1"/>
    <xf numFmtId="166" fontId="105" fillId="5" borderId="55" xfId="202" applyNumberFormat="1" applyFont="1" applyFill="1" applyBorder="1"/>
    <xf numFmtId="10" fontId="105" fillId="5" borderId="0" xfId="202" applyNumberFormat="1" applyFont="1" applyFill="1"/>
    <xf numFmtId="0" fontId="105" fillId="5" borderId="0" xfId="202" applyFont="1" applyFill="1"/>
    <xf numFmtId="166" fontId="80" fillId="5" borderId="14" xfId="102" applyNumberFormat="1" applyFont="1" applyFill="1" applyBorder="1"/>
    <xf numFmtId="0" fontId="107" fillId="5" borderId="49" xfId="0" applyFont="1" applyFill="1" applyBorder="1"/>
    <xf numFmtId="10" fontId="105" fillId="5" borderId="22" xfId="202" applyNumberFormat="1" applyFont="1" applyFill="1" applyBorder="1"/>
    <xf numFmtId="0" fontId="105" fillId="5" borderId="22" xfId="202" applyFont="1" applyFill="1" applyBorder="1"/>
    <xf numFmtId="166" fontId="105" fillId="5" borderId="50" xfId="202" applyNumberFormat="1" applyFont="1" applyFill="1" applyBorder="1" applyAlignment="1">
      <alignment horizontal="right"/>
    </xf>
    <xf numFmtId="0" fontId="107" fillId="5" borderId="60" xfId="0" applyFont="1" applyFill="1" applyBorder="1"/>
    <xf numFmtId="10" fontId="105" fillId="5" borderId="20" xfId="202" applyNumberFormat="1" applyFont="1" applyFill="1" applyBorder="1"/>
    <xf numFmtId="0" fontId="105" fillId="5" borderId="20" xfId="202" applyFont="1" applyFill="1" applyBorder="1"/>
    <xf numFmtId="166" fontId="105" fillId="5" borderId="72" xfId="202" applyNumberFormat="1" applyFont="1" applyFill="1" applyBorder="1" applyAlignment="1">
      <alignment horizontal="right"/>
    </xf>
    <xf numFmtId="0" fontId="107" fillId="5" borderId="15" xfId="202" applyFont="1" applyFill="1" applyBorder="1"/>
    <xf numFmtId="44" fontId="80" fillId="5" borderId="21" xfId="202" applyNumberFormat="1" applyFont="1" applyFill="1" applyBorder="1"/>
    <xf numFmtId="44" fontId="80" fillId="5" borderId="21" xfId="102" applyFont="1" applyFill="1" applyBorder="1"/>
    <xf numFmtId="166" fontId="105" fillId="5" borderId="17" xfId="102" applyNumberFormat="1" applyFont="1" applyFill="1" applyBorder="1" applyAlignment="1">
      <alignment horizontal="right"/>
    </xf>
    <xf numFmtId="0" fontId="106" fillId="5" borderId="49" xfId="202" applyFont="1" applyFill="1" applyBorder="1"/>
    <xf numFmtId="44" fontId="80" fillId="5" borderId="22" xfId="202" applyNumberFormat="1" applyFont="1" applyFill="1" applyBorder="1"/>
    <xf numFmtId="44" fontId="80" fillId="5" borderId="22" xfId="102" applyFont="1" applyFill="1" applyBorder="1"/>
    <xf numFmtId="166" fontId="105" fillId="5" borderId="50" xfId="102" applyNumberFormat="1" applyFont="1" applyFill="1" applyBorder="1" applyAlignment="1">
      <alignment horizontal="right"/>
    </xf>
    <xf numFmtId="0" fontId="106" fillId="5" borderId="76" xfId="0" applyFont="1" applyFill="1" applyBorder="1"/>
    <xf numFmtId="0" fontId="105" fillId="5" borderId="77" xfId="0" applyFont="1" applyFill="1" applyBorder="1"/>
    <xf numFmtId="6" fontId="80" fillId="6" borderId="78" xfId="0" applyNumberFormat="1" applyFont="1" applyFill="1" applyBorder="1"/>
    <xf numFmtId="164" fontId="105" fillId="5" borderId="0" xfId="1" applyNumberFormat="1" applyFont="1" applyFill="1"/>
    <xf numFmtId="6" fontId="105" fillId="5" borderId="0" xfId="0" applyNumberFormat="1" applyFont="1" applyFill="1"/>
    <xf numFmtId="2" fontId="95" fillId="5" borderId="0" xfId="0" applyNumberFormat="1" applyFont="1" applyFill="1" applyAlignment="1">
      <alignment horizontal="center"/>
    </xf>
    <xf numFmtId="43" fontId="95" fillId="5" borderId="42" xfId="307" applyFont="1" applyFill="1" applyBorder="1" applyAlignment="1">
      <alignment horizontal="center"/>
    </xf>
    <xf numFmtId="0" fontId="41" fillId="5" borderId="0" xfId="0" applyFont="1" applyFill="1" applyAlignment="1">
      <alignment wrapText="1"/>
    </xf>
    <xf numFmtId="0" fontId="56" fillId="0" borderId="14" xfId="0" applyFont="1" applyBorder="1"/>
    <xf numFmtId="0" fontId="108" fillId="0" borderId="24" xfId="0" applyFont="1" applyBorder="1" applyAlignment="1">
      <alignment horizontal="center" vertical="center"/>
    </xf>
    <xf numFmtId="0" fontId="108" fillId="0" borderId="12" xfId="0" applyFont="1" applyBorder="1" applyAlignment="1">
      <alignment horizontal="center" vertical="center"/>
    </xf>
    <xf numFmtId="0" fontId="109" fillId="0" borderId="25" xfId="0" applyFont="1" applyBorder="1" applyAlignment="1">
      <alignment horizontal="center" vertical="center"/>
    </xf>
    <xf numFmtId="6" fontId="109" fillId="0" borderId="25" xfId="0" applyNumberFormat="1" applyFont="1" applyBorder="1" applyAlignment="1">
      <alignment horizontal="center" vertical="center"/>
    </xf>
    <xf numFmtId="0" fontId="110" fillId="0" borderId="25" xfId="0" applyFont="1" applyBorder="1" applyAlignment="1">
      <alignment horizontal="center" vertical="center"/>
    </xf>
    <xf numFmtId="6" fontId="110" fillId="0" borderId="25" xfId="0" applyNumberFormat="1" applyFont="1" applyBorder="1" applyAlignment="1">
      <alignment horizontal="center" vertical="center"/>
    </xf>
    <xf numFmtId="0" fontId="109" fillId="0" borderId="68" xfId="0" applyFont="1" applyBorder="1" applyAlignment="1">
      <alignment vertical="center"/>
    </xf>
    <xf numFmtId="0" fontId="109" fillId="0" borderId="25" xfId="0" applyFont="1" applyBorder="1" applyAlignment="1">
      <alignment horizontal="center" vertical="center" wrapText="1"/>
    </xf>
    <xf numFmtId="8" fontId="109" fillId="0" borderId="25" xfId="0" applyNumberFormat="1" applyFont="1" applyBorder="1" applyAlignment="1">
      <alignment horizontal="center" vertical="center"/>
    </xf>
    <xf numFmtId="0" fontId="109" fillId="0" borderId="14" xfId="0" applyFont="1" applyBorder="1" applyAlignment="1">
      <alignment horizontal="center" vertical="center"/>
    </xf>
    <xf numFmtId="6" fontId="109" fillId="0" borderId="14" xfId="0" applyNumberFormat="1" applyFont="1" applyBorder="1" applyAlignment="1">
      <alignment horizontal="center" vertical="center"/>
    </xf>
    <xf numFmtId="0" fontId="109" fillId="0" borderId="68" xfId="0" applyFont="1" applyBorder="1" applyAlignment="1">
      <alignment horizontal="left" vertical="center" indent="2"/>
    </xf>
    <xf numFmtId="0" fontId="109" fillId="0" borderId="12" xfId="0" applyFont="1" applyBorder="1" applyAlignment="1">
      <alignment horizontal="center" vertical="center"/>
    </xf>
    <xf numFmtId="6" fontId="109" fillId="0" borderId="12" xfId="0" applyNumberFormat="1" applyFont="1" applyBorder="1" applyAlignment="1">
      <alignment horizontal="center" vertical="center"/>
    </xf>
    <xf numFmtId="0" fontId="111" fillId="0" borderId="0" xfId="0" applyFont="1" applyAlignment="1">
      <alignment horizontal="left" vertical="center" indent="13"/>
    </xf>
    <xf numFmtId="0" fontId="111" fillId="0" borderId="0" xfId="0" applyFont="1" applyAlignment="1">
      <alignment horizontal="left" vertical="center" indent="15"/>
    </xf>
    <xf numFmtId="0" fontId="108" fillId="0" borderId="68" xfId="0" applyFont="1" applyBorder="1" applyAlignment="1">
      <alignment horizontal="center" vertical="center"/>
    </xf>
    <xf numFmtId="0" fontId="108" fillId="0" borderId="25" xfId="0" applyFont="1" applyBorder="1" applyAlignment="1">
      <alignment horizontal="center" vertical="center"/>
    </xf>
    <xf numFmtId="0" fontId="109" fillId="0" borderId="0" xfId="0" applyFont="1" applyAlignment="1">
      <alignment vertical="center"/>
    </xf>
    <xf numFmtId="0" fontId="109" fillId="0" borderId="0" xfId="0" applyFont="1" applyAlignment="1">
      <alignment horizontal="center" vertical="center"/>
    </xf>
    <xf numFmtId="6" fontId="109" fillId="0" borderId="0" xfId="0" applyNumberFormat="1" applyFont="1" applyAlignment="1">
      <alignment horizontal="center" vertical="center"/>
    </xf>
    <xf numFmtId="0" fontId="112" fillId="0" borderId="0" xfId="0" applyFont="1" applyAlignment="1">
      <alignment vertical="center"/>
    </xf>
    <xf numFmtId="0" fontId="113" fillId="0" borderId="0" xfId="0" applyFont="1" applyAlignment="1">
      <alignment horizontal="center" vertical="center"/>
    </xf>
    <xf numFmtId="0" fontId="113" fillId="0" borderId="14" xfId="0" applyFont="1" applyBorder="1" applyAlignment="1">
      <alignment horizontal="center" vertical="center"/>
    </xf>
    <xf numFmtId="8" fontId="109" fillId="0" borderId="12" xfId="0" applyNumberFormat="1" applyFont="1" applyBorder="1" applyAlignment="1">
      <alignment horizontal="center" vertical="center"/>
    </xf>
    <xf numFmtId="10" fontId="0" fillId="0" borderId="0" xfId="2" applyNumberFormat="1" applyFont="1"/>
    <xf numFmtId="10" fontId="56" fillId="5" borderId="0" xfId="0" applyNumberFormat="1" applyFont="1" applyFill="1"/>
    <xf numFmtId="44" fontId="56" fillId="5" borderId="0" xfId="0" applyNumberFormat="1" applyFont="1" applyFill="1"/>
    <xf numFmtId="170" fontId="56" fillId="5" borderId="0" xfId="0" applyNumberFormat="1" applyFont="1" applyFill="1" applyAlignment="1">
      <alignment horizontal="center"/>
    </xf>
    <xf numFmtId="0" fontId="57" fillId="5" borderId="45" xfId="0" applyFont="1" applyFill="1" applyBorder="1"/>
    <xf numFmtId="164" fontId="56" fillId="5" borderId="42" xfId="1" applyNumberFormat="1" applyFont="1" applyFill="1" applyBorder="1"/>
    <xf numFmtId="164" fontId="56" fillId="5" borderId="25" xfId="1" applyNumberFormat="1" applyFont="1" applyFill="1" applyBorder="1" applyAlignment="1">
      <alignment horizontal="center"/>
    </xf>
    <xf numFmtId="165" fontId="42" fillId="5" borderId="13" xfId="0" applyNumberFormat="1" applyFont="1" applyFill="1" applyBorder="1"/>
    <xf numFmtId="164" fontId="42" fillId="5" borderId="19" xfId="1" applyNumberFormat="1" applyFont="1" applyFill="1" applyBorder="1"/>
    <xf numFmtId="0" fontId="92" fillId="5" borderId="97" xfId="0" applyFont="1" applyFill="1" applyBorder="1"/>
    <xf numFmtId="0" fontId="92" fillId="5" borderId="79" xfId="0" applyFont="1" applyFill="1" applyBorder="1"/>
    <xf numFmtId="0" fontId="70" fillId="5" borderId="79" xfId="0" applyFont="1" applyFill="1" applyBorder="1"/>
    <xf numFmtId="0" fontId="92" fillId="5" borderId="23" xfId="0" applyFont="1" applyFill="1" applyBorder="1"/>
    <xf numFmtId="0" fontId="1" fillId="0" borderId="0" xfId="308" applyAlignment="1">
      <alignment horizontal="left" vertical="top" wrapText="1"/>
    </xf>
    <xf numFmtId="0" fontId="1" fillId="0" borderId="0" xfId="308" applyAlignment="1">
      <alignment horizontal="center"/>
    </xf>
    <xf numFmtId="0" fontId="82" fillId="0" borderId="0" xfId="308" applyFont="1" applyAlignment="1">
      <alignment horizontal="center"/>
    </xf>
    <xf numFmtId="0" fontId="1" fillId="0" borderId="10" xfId="308" applyBorder="1" applyAlignment="1">
      <alignment horizontal="left" vertical="center" wrapText="1"/>
    </xf>
    <xf numFmtId="0" fontId="1" fillId="0" borderId="25" xfId="308" applyBorder="1" applyAlignment="1">
      <alignment horizontal="left" vertical="center" wrapText="1"/>
    </xf>
    <xf numFmtId="0" fontId="1" fillId="0" borderId="18" xfId="308" applyBorder="1" applyAlignment="1">
      <alignment vertical="top" wrapText="1"/>
    </xf>
    <xf numFmtId="0" fontId="1" fillId="0" borderId="42" xfId="308" applyBorder="1" applyAlignment="1">
      <alignment vertical="top" wrapText="1"/>
    </xf>
    <xf numFmtId="49" fontId="1" fillId="0" borderId="10" xfId="308" applyNumberFormat="1" applyBorder="1" applyAlignment="1">
      <alignment horizontal="left" vertical="center" wrapText="1"/>
    </xf>
    <xf numFmtId="49" fontId="1" fillId="0" borderId="25" xfId="308" applyNumberFormat="1" applyBorder="1" applyAlignment="1">
      <alignment horizontal="left" vertical="center" wrapText="1"/>
    </xf>
    <xf numFmtId="0" fontId="1" fillId="0" borderId="14" xfId="308" applyBorder="1" applyAlignment="1">
      <alignment horizontal="left" vertical="center" wrapText="1"/>
    </xf>
    <xf numFmtId="0" fontId="1" fillId="0" borderId="18" xfId="308" applyBorder="1" applyAlignment="1">
      <alignment horizontal="left" vertical="top" wrapText="1"/>
    </xf>
    <xf numFmtId="0" fontId="1" fillId="0" borderId="42" xfId="308" applyBorder="1" applyAlignment="1">
      <alignment horizontal="left" vertical="top" wrapText="1"/>
    </xf>
    <xf numFmtId="0" fontId="0" fillId="0" borderId="0" xfId="0" applyAlignment="1">
      <alignment wrapText="1"/>
    </xf>
    <xf numFmtId="0" fontId="108" fillId="0" borderId="11" xfId="0" applyFont="1" applyBorder="1" applyAlignment="1">
      <alignment horizontal="center" vertical="center"/>
    </xf>
    <xf numFmtId="0" fontId="108" fillId="0" borderId="9" xfId="0" applyFont="1" applyBorder="1" applyAlignment="1">
      <alignment horizontal="center" vertical="center"/>
    </xf>
    <xf numFmtId="0" fontId="108" fillId="0" borderId="12" xfId="0" applyFont="1" applyBorder="1" applyAlignment="1">
      <alignment horizontal="center" vertical="center"/>
    </xf>
    <xf numFmtId="0" fontId="109" fillId="0" borderId="67" xfId="0" applyFont="1" applyBorder="1" applyAlignment="1">
      <alignment vertical="center"/>
    </xf>
    <xf numFmtId="0" fontId="109" fillId="0" borderId="69" xfId="0" applyFont="1" applyBorder="1" applyAlignment="1">
      <alignment vertical="center"/>
    </xf>
    <xf numFmtId="0" fontId="109" fillId="0" borderId="68" xfId="0" applyFont="1" applyBorder="1" applyAlignment="1">
      <alignment vertical="center"/>
    </xf>
    <xf numFmtId="0" fontId="110" fillId="0" borderId="67" xfId="0" applyFont="1" applyBorder="1" applyAlignment="1">
      <alignment vertical="center"/>
    </xf>
    <xf numFmtId="0" fontId="110" fillId="0" borderId="95" xfId="0" applyFont="1" applyBorder="1" applyAlignment="1">
      <alignment vertical="center"/>
    </xf>
    <xf numFmtId="0" fontId="109" fillId="0" borderId="95" xfId="0" applyFont="1" applyBorder="1" applyAlignment="1">
      <alignment vertical="center"/>
    </xf>
    <xf numFmtId="0" fontId="109" fillId="0" borderId="96" xfId="0" applyFont="1" applyBorder="1" applyAlignment="1">
      <alignment vertical="center"/>
    </xf>
    <xf numFmtId="0" fontId="108" fillId="0" borderId="11" xfId="0" applyFont="1" applyBorder="1" applyAlignment="1">
      <alignment horizontal="left" vertical="center" indent="15"/>
    </xf>
    <xf numFmtId="0" fontId="108" fillId="0" borderId="9" xfId="0" applyFont="1" applyBorder="1" applyAlignment="1">
      <alignment horizontal="left" vertical="center" indent="15"/>
    </xf>
    <xf numFmtId="0" fontId="108" fillId="0" borderId="12" xfId="0" applyFont="1" applyBorder="1" applyAlignment="1">
      <alignment horizontal="left" vertical="center" indent="15"/>
    </xf>
    <xf numFmtId="0" fontId="97" fillId="30" borderId="11" xfId="0" applyFont="1" applyFill="1" applyBorder="1" applyAlignment="1">
      <alignment horizontal="center" vertical="center"/>
    </xf>
    <xf numFmtId="0" fontId="97" fillId="30" borderId="9" xfId="0" applyFont="1" applyFill="1" applyBorder="1" applyAlignment="1">
      <alignment horizontal="center" vertical="center"/>
    </xf>
    <xf numFmtId="0" fontId="97" fillId="30" borderId="12" xfId="0" applyFont="1" applyFill="1" applyBorder="1" applyAlignment="1">
      <alignment horizontal="center" vertical="center"/>
    </xf>
    <xf numFmtId="0" fontId="96" fillId="29" borderId="11" xfId="0" applyFont="1" applyFill="1" applyBorder="1" applyAlignment="1">
      <alignment horizontal="center"/>
    </xf>
    <xf numFmtId="0" fontId="96" fillId="29" borderId="9" xfId="0" applyFont="1" applyFill="1" applyBorder="1" applyAlignment="1">
      <alignment horizontal="center"/>
    </xf>
    <xf numFmtId="0" fontId="96" fillId="29" borderId="12" xfId="0" applyFont="1" applyFill="1" applyBorder="1" applyAlignment="1">
      <alignment horizontal="center"/>
    </xf>
    <xf numFmtId="0" fontId="96" fillId="29" borderId="8" xfId="0" applyFont="1" applyFill="1" applyBorder="1" applyAlignment="1">
      <alignment horizontal="center"/>
    </xf>
    <xf numFmtId="0" fontId="96" fillId="29" borderId="18" xfId="0" applyFont="1" applyFill="1" applyBorder="1" applyAlignment="1">
      <alignment horizontal="center"/>
    </xf>
    <xf numFmtId="0" fontId="96" fillId="29" borderId="10" xfId="0" applyFont="1" applyFill="1" applyBorder="1" applyAlignment="1">
      <alignment horizontal="center"/>
    </xf>
    <xf numFmtId="0" fontId="98" fillId="5" borderId="11" xfId="0" applyFont="1" applyFill="1" applyBorder="1" applyAlignment="1">
      <alignment horizontal="center" wrapText="1"/>
    </xf>
    <xf numFmtId="0" fontId="81" fillId="0" borderId="9" xfId="0" applyFont="1" applyBorder="1" applyAlignment="1">
      <alignment wrapText="1"/>
    </xf>
    <xf numFmtId="0" fontId="81" fillId="0" borderId="12" xfId="0" applyFont="1" applyBorder="1" applyAlignment="1">
      <alignment wrapText="1"/>
    </xf>
    <xf numFmtId="10" fontId="95" fillId="5" borderId="11" xfId="0" applyNumberFormat="1" applyFont="1" applyFill="1" applyBorder="1" applyAlignment="1">
      <alignment horizontal="left"/>
    </xf>
    <xf numFmtId="0" fontId="81" fillId="0" borderId="12" xfId="0" applyFont="1" applyBorder="1" applyAlignment="1">
      <alignment horizontal="left"/>
    </xf>
    <xf numFmtId="165" fontId="91" fillId="5" borderId="8" xfId="226" applyNumberFormat="1" applyFont="1" applyFill="1" applyBorder="1" applyAlignment="1">
      <alignment horizontal="center"/>
    </xf>
    <xf numFmtId="165" fontId="91" fillId="5" borderId="18" xfId="226" applyNumberFormat="1" applyFont="1" applyFill="1" applyBorder="1" applyAlignment="1">
      <alignment horizontal="center"/>
    </xf>
    <xf numFmtId="0" fontId="91" fillId="5" borderId="47" xfId="202" applyFont="1" applyFill="1" applyBorder="1" applyAlignment="1">
      <alignment horizontal="right"/>
    </xf>
    <xf numFmtId="165" fontId="91" fillId="31" borderId="8" xfId="226" applyNumberFormat="1" applyFont="1" applyFill="1" applyBorder="1" applyAlignment="1">
      <alignment horizontal="center"/>
    </xf>
    <xf numFmtId="165" fontId="91" fillId="31" borderId="18" xfId="226" applyNumberFormat="1" applyFont="1" applyFill="1" applyBorder="1" applyAlignment="1">
      <alignment horizontal="center"/>
    </xf>
    <xf numFmtId="165" fontId="91" fillId="31" borderId="10" xfId="226" applyNumberFormat="1" applyFont="1" applyFill="1" applyBorder="1" applyAlignment="1">
      <alignment horizontal="center"/>
    </xf>
    <xf numFmtId="0" fontId="91" fillId="29" borderId="11" xfId="202" applyFont="1" applyFill="1" applyBorder="1" applyAlignment="1">
      <alignment horizontal="center"/>
    </xf>
    <xf numFmtId="0" fontId="91" fillId="29" borderId="9" xfId="202" applyFont="1" applyFill="1" applyBorder="1" applyAlignment="1">
      <alignment horizontal="center"/>
    </xf>
    <xf numFmtId="0" fontId="91" fillId="29" borderId="12" xfId="202" applyFont="1" applyFill="1" applyBorder="1" applyAlignment="1">
      <alignment horizontal="center"/>
    </xf>
    <xf numFmtId="0" fontId="91" fillId="31" borderId="45" xfId="0" applyFont="1" applyFill="1" applyBorder="1" applyAlignment="1">
      <alignment horizontal="center"/>
    </xf>
    <xf numFmtId="0" fontId="91" fillId="31" borderId="42" xfId="0" applyFont="1" applyFill="1" applyBorder="1" applyAlignment="1">
      <alignment horizontal="center"/>
    </xf>
    <xf numFmtId="0" fontId="91" fillId="31" borderId="25" xfId="0" applyFont="1" applyFill="1" applyBorder="1" applyAlignment="1">
      <alignment horizontal="center"/>
    </xf>
    <xf numFmtId="0" fontId="80" fillId="5" borderId="47" xfId="202" applyFont="1" applyFill="1" applyBorder="1" applyAlignment="1">
      <alignment horizontal="right"/>
    </xf>
    <xf numFmtId="0" fontId="41" fillId="5" borderId="47" xfId="202" applyFont="1" applyFill="1" applyBorder="1" applyAlignment="1">
      <alignment horizontal="right"/>
    </xf>
    <xf numFmtId="0" fontId="80" fillId="31" borderId="11" xfId="0" applyFont="1" applyFill="1" applyBorder="1" applyAlignment="1">
      <alignment horizontal="center"/>
    </xf>
    <xf numFmtId="0" fontId="80" fillId="31" borderId="9" xfId="0" applyFont="1" applyFill="1" applyBorder="1" applyAlignment="1">
      <alignment horizontal="center"/>
    </xf>
    <xf numFmtId="0" fontId="80" fillId="31" borderId="12" xfId="0" applyFont="1" applyFill="1" applyBorder="1" applyAlignment="1">
      <alignment horizontal="center"/>
    </xf>
    <xf numFmtId="0" fontId="80" fillId="29" borderId="11" xfId="202" applyFont="1" applyFill="1" applyBorder="1" applyAlignment="1">
      <alignment horizontal="center"/>
    </xf>
    <xf numFmtId="0" fontId="80" fillId="29" borderId="9" xfId="202" applyFont="1" applyFill="1" applyBorder="1" applyAlignment="1">
      <alignment horizontal="center"/>
    </xf>
    <xf numFmtId="0" fontId="80" fillId="29" borderId="12" xfId="202" applyFont="1" applyFill="1" applyBorder="1" applyAlignment="1">
      <alignment horizontal="center"/>
    </xf>
    <xf numFmtId="0" fontId="41" fillId="5" borderId="11" xfId="202" applyFont="1" applyFill="1" applyBorder="1" applyAlignment="1">
      <alignment horizontal="center"/>
    </xf>
    <xf numFmtId="0" fontId="41" fillId="5" borderId="9" xfId="202" applyFont="1" applyFill="1" applyBorder="1" applyAlignment="1">
      <alignment horizontal="center"/>
    </xf>
    <xf numFmtId="0" fontId="41" fillId="5" borderId="12" xfId="202" applyFont="1" applyFill="1" applyBorder="1" applyAlignment="1">
      <alignment horizontal="center"/>
    </xf>
    <xf numFmtId="1" fontId="56" fillId="5" borderId="11" xfId="0" applyNumberFormat="1" applyFont="1" applyFill="1" applyBorder="1" applyAlignment="1">
      <alignment horizontal="center"/>
    </xf>
    <xf numFmtId="1" fontId="56" fillId="5" borderId="9" xfId="0" applyNumberFormat="1" applyFont="1" applyFill="1" applyBorder="1" applyAlignment="1">
      <alignment horizontal="center"/>
    </xf>
    <xf numFmtId="1" fontId="56" fillId="5" borderId="12" xfId="0" applyNumberFormat="1" applyFont="1" applyFill="1" applyBorder="1" applyAlignment="1">
      <alignment horizontal="center"/>
    </xf>
    <xf numFmtId="0" fontId="58" fillId="29" borderId="11" xfId="0" applyFont="1" applyFill="1" applyBorder="1" applyAlignment="1">
      <alignment horizontal="center"/>
    </xf>
    <xf numFmtId="0" fontId="58" fillId="29" borderId="9" xfId="0" applyFont="1" applyFill="1" applyBorder="1" applyAlignment="1">
      <alignment horizontal="center"/>
    </xf>
    <xf numFmtId="0" fontId="58" fillId="29" borderId="12" xfId="0" applyFont="1" applyFill="1" applyBorder="1" applyAlignment="1">
      <alignment horizontal="center"/>
    </xf>
    <xf numFmtId="0" fontId="47" fillId="30" borderId="11" xfId="0" applyFont="1" applyFill="1" applyBorder="1" applyAlignment="1">
      <alignment horizontal="center" vertical="center"/>
    </xf>
    <xf numFmtId="0" fontId="47" fillId="30" borderId="9" xfId="0" applyFont="1" applyFill="1" applyBorder="1" applyAlignment="1">
      <alignment horizontal="center" vertical="center"/>
    </xf>
    <xf numFmtId="0" fontId="47" fillId="30" borderId="12" xfId="0" applyFont="1" applyFill="1" applyBorder="1" applyAlignment="1">
      <alignment horizontal="center" vertical="center"/>
    </xf>
    <xf numFmtId="0" fontId="57" fillId="29" borderId="8" xfId="0" applyFont="1" applyFill="1" applyBorder="1" applyAlignment="1">
      <alignment horizontal="center"/>
    </xf>
    <xf numFmtId="0" fontId="57" fillId="29" borderId="18" xfId="0" applyFont="1" applyFill="1" applyBorder="1" applyAlignment="1">
      <alignment horizontal="center"/>
    </xf>
    <xf numFmtId="0" fontId="57" fillId="29" borderId="10" xfId="0" applyFont="1" applyFill="1" applyBorder="1" applyAlignment="1">
      <alignment horizontal="center"/>
    </xf>
    <xf numFmtId="0" fontId="57" fillId="29" borderId="11" xfId="0" applyFont="1" applyFill="1" applyBorder="1" applyAlignment="1">
      <alignment horizontal="center"/>
    </xf>
    <xf numFmtId="0" fontId="57" fillId="29" borderId="9" xfId="0" applyFont="1" applyFill="1" applyBorder="1" applyAlignment="1">
      <alignment horizontal="center"/>
    </xf>
    <xf numFmtId="0" fontId="57" fillId="29" borderId="12" xfId="0" applyFont="1" applyFill="1" applyBorder="1" applyAlignment="1">
      <alignment horizontal="center"/>
    </xf>
    <xf numFmtId="0" fontId="56" fillId="5" borderId="60" xfId="0" applyFont="1" applyFill="1" applyBorder="1" applyAlignment="1">
      <alignment horizontal="right" vertical="center"/>
    </xf>
    <xf numFmtId="0" fontId="56" fillId="5" borderId="20" xfId="0" applyFont="1" applyFill="1" applyBorder="1" applyAlignment="1">
      <alignment horizontal="right" vertical="center"/>
    </xf>
    <xf numFmtId="0" fontId="56" fillId="5" borderId="15" xfId="0" applyFont="1" applyFill="1" applyBorder="1" applyAlignment="1">
      <alignment horizontal="right" vertical="center"/>
    </xf>
    <xf numFmtId="0" fontId="56" fillId="5" borderId="21" xfId="0" applyFont="1" applyFill="1" applyBorder="1" applyAlignment="1">
      <alignment horizontal="right" vertical="center"/>
    </xf>
    <xf numFmtId="1" fontId="56" fillId="5" borderId="72" xfId="0" applyNumberFormat="1" applyFont="1" applyFill="1" applyBorder="1" applyAlignment="1">
      <alignment horizontal="center" vertical="center"/>
    </xf>
    <xf numFmtId="1" fontId="56" fillId="5" borderId="17" xfId="0" applyNumberFormat="1" applyFont="1" applyFill="1" applyBorder="1" applyAlignment="1">
      <alignment horizontal="center" vertical="center"/>
    </xf>
    <xf numFmtId="0" fontId="47" fillId="29" borderId="11" xfId="0" applyFont="1" applyFill="1" applyBorder="1" applyAlignment="1">
      <alignment horizontal="center"/>
    </xf>
    <xf numFmtId="0" fontId="47" fillId="29" borderId="9" xfId="0" applyFont="1" applyFill="1" applyBorder="1" applyAlignment="1">
      <alignment horizontal="center"/>
    </xf>
    <xf numFmtId="0" fontId="47" fillId="29" borderId="12" xfId="0" applyFont="1" applyFill="1" applyBorder="1" applyAlignment="1">
      <alignment horizontal="center"/>
    </xf>
    <xf numFmtId="0" fontId="57" fillId="0" borderId="0" xfId="0" applyFont="1" applyAlignment="1">
      <alignment horizontal="right"/>
    </xf>
    <xf numFmtId="0" fontId="58" fillId="5" borderId="0" xfId="0" applyFont="1" applyFill="1" applyAlignment="1">
      <alignment horizontal="center"/>
    </xf>
    <xf numFmtId="0" fontId="65" fillId="0" borderId="0" xfId="0" applyFont="1" applyAlignment="1">
      <alignment horizontal="left" vertical="top" wrapText="1"/>
    </xf>
    <xf numFmtId="164" fontId="57" fillId="5" borderId="0" xfId="0" applyNumberFormat="1" applyFont="1" applyFill="1"/>
    <xf numFmtId="164" fontId="57" fillId="5" borderId="0" xfId="0" applyNumberFormat="1" applyFont="1" applyFill="1" applyAlignment="1">
      <alignment horizontal="right"/>
    </xf>
    <xf numFmtId="0" fontId="54" fillId="30" borderId="11" xfId="0" applyFont="1" applyFill="1" applyBorder="1" applyAlignment="1">
      <alignment horizontal="center" vertical="center"/>
    </xf>
    <xf numFmtId="0" fontId="54" fillId="30" borderId="9" xfId="0" applyFont="1" applyFill="1" applyBorder="1" applyAlignment="1">
      <alignment horizontal="center" vertical="center"/>
    </xf>
    <xf numFmtId="0" fontId="54" fillId="30" borderId="12" xfId="0" applyFont="1" applyFill="1" applyBorder="1" applyAlignment="1">
      <alignment horizontal="center" vertical="center"/>
    </xf>
    <xf numFmtId="0" fontId="44" fillId="5" borderId="0" xfId="0" applyFont="1" applyFill="1" applyAlignment="1">
      <alignment horizontal="center"/>
    </xf>
    <xf numFmtId="0" fontId="71" fillId="33" borderId="18" xfId="165" applyFont="1" applyFill="1" applyBorder="1" applyAlignment="1">
      <alignment horizontal="left"/>
    </xf>
    <xf numFmtId="0" fontId="71" fillId="33" borderId="10" xfId="165" applyFont="1" applyFill="1" applyBorder="1" applyAlignment="1">
      <alignment horizontal="left"/>
    </xf>
    <xf numFmtId="0" fontId="76" fillId="0" borderId="87" xfId="306" applyBorder="1" applyAlignment="1">
      <alignment horizontal="right"/>
    </xf>
    <xf numFmtId="0" fontId="76" fillId="0" borderId="0" xfId="306" applyAlignment="1">
      <alignment horizontal="right"/>
    </xf>
    <xf numFmtId="0" fontId="49" fillId="0" borderId="0" xfId="305" applyFont="1" applyAlignment="1">
      <alignment horizontal="left" vertical="top" wrapText="1"/>
    </xf>
    <xf numFmtId="0" fontId="49" fillId="0" borderId="0" xfId="305" applyFont="1" applyAlignment="1">
      <alignment horizontal="center"/>
    </xf>
    <xf numFmtId="0" fontId="49" fillId="0" borderId="10" xfId="305" applyFont="1" applyBorder="1" applyAlignment="1">
      <alignment horizontal="left" vertical="center" wrapText="1"/>
    </xf>
    <xf numFmtId="0" fontId="49" fillId="0" borderId="25" xfId="305" applyFont="1" applyBorder="1" applyAlignment="1">
      <alignment horizontal="left" vertical="center" wrapText="1"/>
    </xf>
    <xf numFmtId="0" fontId="49" fillId="0" borderId="18" xfId="305" applyFont="1" applyBorder="1" applyAlignment="1">
      <alignment vertical="top" wrapText="1"/>
    </xf>
    <xf numFmtId="0" fontId="49" fillId="0" borderId="42" xfId="305" applyFont="1" applyBorder="1" applyAlignment="1">
      <alignment vertical="top" wrapText="1"/>
    </xf>
    <xf numFmtId="49" fontId="49" fillId="0" borderId="10" xfId="305" applyNumberFormat="1" applyFont="1" applyBorder="1" applyAlignment="1">
      <alignment horizontal="left" vertical="center" wrapText="1"/>
    </xf>
    <xf numFmtId="49" fontId="49" fillId="0" borderId="25" xfId="305" applyNumberFormat="1" applyFont="1" applyBorder="1" applyAlignment="1">
      <alignment horizontal="left" vertical="center" wrapText="1"/>
    </xf>
    <xf numFmtId="0" fontId="49" fillId="0" borderId="18" xfId="305" applyFont="1" applyBorder="1" applyAlignment="1">
      <alignment horizontal="left" vertical="top" wrapText="1"/>
    </xf>
    <xf numFmtId="0" fontId="49" fillId="0" borderId="42" xfId="305" applyFont="1" applyBorder="1" applyAlignment="1">
      <alignment horizontal="left" vertical="top" wrapText="1"/>
    </xf>
    <xf numFmtId="0" fontId="49" fillId="0" borderId="14" xfId="305" applyFont="1" applyBorder="1" applyAlignment="1">
      <alignment horizontal="left" vertical="center" wrapText="1"/>
    </xf>
    <xf numFmtId="168" fontId="49" fillId="0" borderId="67" xfId="305" applyNumberFormat="1" applyFont="1" applyBorder="1" applyAlignment="1">
      <alignment horizontal="right" vertical="center"/>
    </xf>
    <xf numFmtId="168" fontId="49" fillId="0" borderId="68" xfId="305" applyNumberFormat="1" applyFont="1" applyBorder="1" applyAlignment="1">
      <alignment horizontal="right" vertical="center"/>
    </xf>
    <xf numFmtId="0" fontId="8" fillId="0" borderId="0" xfId="0" applyFont="1" applyAlignment="1">
      <alignment wrapText="1"/>
    </xf>
    <xf numFmtId="10" fontId="62" fillId="0" borderId="0" xfId="0" applyNumberFormat="1" applyFont="1" applyAlignment="1">
      <alignment horizontal="left"/>
    </xf>
    <xf numFmtId="10" fontId="62" fillId="0" borderId="14" xfId="0" applyNumberFormat="1" applyFont="1" applyBorder="1" applyAlignment="1">
      <alignment horizontal="left"/>
    </xf>
    <xf numFmtId="0" fontId="55" fillId="0" borderId="0" xfId="0" applyFont="1" applyAlignment="1">
      <alignment horizontal="left"/>
    </xf>
    <xf numFmtId="0" fontId="41" fillId="29" borderId="9" xfId="0" applyFont="1" applyFill="1" applyBorder="1" applyAlignment="1">
      <alignment horizontal="center"/>
    </xf>
    <xf numFmtId="0" fontId="41" fillId="29" borderId="12" xfId="0" applyFont="1" applyFill="1" applyBorder="1" applyAlignment="1">
      <alignment horizontal="center"/>
    </xf>
    <xf numFmtId="0" fontId="42" fillId="0" borderId="18" xfId="0" applyFont="1" applyBorder="1"/>
    <xf numFmtId="0" fontId="42" fillId="0" borderId="10" xfId="0" applyFont="1" applyBorder="1"/>
    <xf numFmtId="0" fontId="42" fillId="0" borderId="0" xfId="0" applyFont="1"/>
    <xf numFmtId="0" fontId="42" fillId="0" borderId="14" xfId="0" applyFont="1" applyBorder="1"/>
    <xf numFmtId="0" fontId="42" fillId="0" borderId="0" xfId="0" applyFont="1" applyAlignment="1">
      <alignment horizontal="center"/>
    </xf>
    <xf numFmtId="0" fontId="42" fillId="0" borderId="14" xfId="0" applyFont="1" applyBorder="1" applyAlignment="1">
      <alignment horizontal="center"/>
    </xf>
    <xf numFmtId="0" fontId="71" fillId="33" borderId="18" xfId="309" applyFont="1" applyFill="1" applyBorder="1" applyAlignment="1">
      <alignment horizontal="left"/>
    </xf>
    <xf numFmtId="0" fontId="71" fillId="33" borderId="10" xfId="309" applyFont="1" applyFill="1" applyBorder="1" applyAlignment="1">
      <alignment horizontal="left"/>
    </xf>
    <xf numFmtId="0" fontId="76" fillId="0" borderId="87" xfId="310" applyBorder="1" applyAlignment="1">
      <alignment horizontal="right"/>
    </xf>
    <xf numFmtId="0" fontId="76" fillId="0" borderId="0" xfId="310" applyAlignment="1">
      <alignment horizontal="right"/>
    </xf>
  </cellXfs>
  <cellStyles count="313">
    <cellStyle name="20% - Accent1 2" xfId="4" xr:uid="{00000000-0005-0000-0000-000000000000}"/>
    <cellStyle name="20% - Accent2 2" xfId="5" xr:uid="{00000000-0005-0000-0000-000001000000}"/>
    <cellStyle name="20% - Accent3 2" xfId="6" xr:uid="{00000000-0005-0000-0000-000002000000}"/>
    <cellStyle name="20% - Accent4 2" xfId="7" xr:uid="{00000000-0005-0000-0000-000003000000}"/>
    <cellStyle name="20% - Accent5 2" xfId="8" xr:uid="{00000000-0005-0000-0000-000004000000}"/>
    <cellStyle name="20% - Accent6 2" xfId="9" xr:uid="{00000000-0005-0000-0000-000005000000}"/>
    <cellStyle name="40% - Accent1 2" xfId="10" xr:uid="{00000000-0005-0000-0000-000006000000}"/>
    <cellStyle name="40% - Accent2 2" xfId="11" xr:uid="{00000000-0005-0000-0000-000007000000}"/>
    <cellStyle name="40% - Accent3 2" xfId="12" xr:uid="{00000000-0005-0000-0000-000008000000}"/>
    <cellStyle name="40% - Accent4 2" xfId="13" xr:uid="{00000000-0005-0000-0000-000009000000}"/>
    <cellStyle name="40% - Accent5 2" xfId="14" xr:uid="{00000000-0005-0000-0000-00000A000000}"/>
    <cellStyle name="40% - Accent6 2" xfId="15" xr:uid="{00000000-0005-0000-0000-00000B000000}"/>
    <cellStyle name="60% - Accent1 2" xfId="16" xr:uid="{00000000-0005-0000-0000-00000C000000}"/>
    <cellStyle name="60% - Accent2 2" xfId="17" xr:uid="{00000000-0005-0000-0000-00000D000000}"/>
    <cellStyle name="60% - Accent3 2" xfId="18" xr:uid="{00000000-0005-0000-0000-00000E000000}"/>
    <cellStyle name="60% - Accent4 2" xfId="19" xr:uid="{00000000-0005-0000-0000-00000F000000}"/>
    <cellStyle name="60% - Accent5 2" xfId="20" xr:uid="{00000000-0005-0000-0000-000010000000}"/>
    <cellStyle name="60% - Accent6 2" xfId="21" xr:uid="{00000000-0005-0000-0000-000011000000}"/>
    <cellStyle name="Accent1 2" xfId="22" xr:uid="{00000000-0005-0000-0000-000012000000}"/>
    <cellStyle name="Accent2 2" xfId="23" xr:uid="{00000000-0005-0000-0000-000013000000}"/>
    <cellStyle name="Accent3 2" xfId="24" xr:uid="{00000000-0005-0000-0000-000014000000}"/>
    <cellStyle name="Accent4 2" xfId="25" xr:uid="{00000000-0005-0000-0000-000015000000}"/>
    <cellStyle name="Accent5 2" xfId="26" xr:uid="{00000000-0005-0000-0000-000016000000}"/>
    <cellStyle name="Accent6 2" xfId="27" xr:uid="{00000000-0005-0000-0000-000017000000}"/>
    <cellStyle name="Bad 2" xfId="28" xr:uid="{00000000-0005-0000-0000-000018000000}"/>
    <cellStyle name="Bad 3" xfId="29" xr:uid="{00000000-0005-0000-0000-000019000000}"/>
    <cellStyle name="Body: normal cell" xfId="30" xr:uid="{00000000-0005-0000-0000-00001A000000}"/>
    <cellStyle name="Calculation 2" xfId="31" xr:uid="{00000000-0005-0000-0000-00001B000000}"/>
    <cellStyle name="Calculation 2 2" xfId="32" xr:uid="{00000000-0005-0000-0000-00001C000000}"/>
    <cellStyle name="Calculation 2 3" xfId="33" xr:uid="{00000000-0005-0000-0000-00001D000000}"/>
    <cellStyle name="Check Cell 2" xfId="34" xr:uid="{00000000-0005-0000-0000-00001E000000}"/>
    <cellStyle name="Comma" xfId="307" builtinId="3"/>
    <cellStyle name="Comma [0] 2" xfId="35" xr:uid="{00000000-0005-0000-0000-00001F000000}"/>
    <cellStyle name="Comma 10" xfId="36" xr:uid="{00000000-0005-0000-0000-000020000000}"/>
    <cellStyle name="Comma 11" xfId="37" xr:uid="{00000000-0005-0000-0000-000021000000}"/>
    <cellStyle name="Comma 2" xfId="38" xr:uid="{00000000-0005-0000-0000-000022000000}"/>
    <cellStyle name="Comma 2 2" xfId="39" xr:uid="{00000000-0005-0000-0000-000023000000}"/>
    <cellStyle name="Comma 2 2 2" xfId="40" xr:uid="{00000000-0005-0000-0000-000024000000}"/>
    <cellStyle name="Comma 2 3" xfId="41" xr:uid="{00000000-0005-0000-0000-000025000000}"/>
    <cellStyle name="Comma 3" xfId="42" xr:uid="{00000000-0005-0000-0000-000026000000}"/>
    <cellStyle name="Comma 3 2" xfId="43" xr:uid="{00000000-0005-0000-0000-000027000000}"/>
    <cellStyle name="Comma 3 3" xfId="44" xr:uid="{00000000-0005-0000-0000-000028000000}"/>
    <cellStyle name="Comma 3 4" xfId="45" xr:uid="{00000000-0005-0000-0000-000029000000}"/>
    <cellStyle name="Comma 4" xfId="46" xr:uid="{00000000-0005-0000-0000-00002A000000}"/>
    <cellStyle name="Comma 4 2" xfId="47" xr:uid="{00000000-0005-0000-0000-00002B000000}"/>
    <cellStyle name="Comma 5" xfId="48" xr:uid="{00000000-0005-0000-0000-00002C000000}"/>
    <cellStyle name="Comma 5 2" xfId="49" xr:uid="{00000000-0005-0000-0000-00002D000000}"/>
    <cellStyle name="Comma 5 3" xfId="50" xr:uid="{00000000-0005-0000-0000-00002E000000}"/>
    <cellStyle name="Comma 6" xfId="51" xr:uid="{00000000-0005-0000-0000-00002F000000}"/>
    <cellStyle name="Comma 6 2" xfId="52" xr:uid="{00000000-0005-0000-0000-000030000000}"/>
    <cellStyle name="Comma 7" xfId="53" xr:uid="{00000000-0005-0000-0000-000031000000}"/>
    <cellStyle name="Comma 7 2" xfId="54" xr:uid="{00000000-0005-0000-0000-000032000000}"/>
    <cellStyle name="Comma 8" xfId="55" xr:uid="{00000000-0005-0000-0000-000033000000}"/>
    <cellStyle name="Comma 9" xfId="56" xr:uid="{00000000-0005-0000-0000-000034000000}"/>
    <cellStyle name="Currency" xfId="1" builtinId="4"/>
    <cellStyle name="Currency [0] 2" xfId="57" xr:uid="{00000000-0005-0000-0000-000036000000}"/>
    <cellStyle name="Currency 10" xfId="58" xr:uid="{00000000-0005-0000-0000-000037000000}"/>
    <cellStyle name="Currency 11" xfId="59" xr:uid="{00000000-0005-0000-0000-000038000000}"/>
    <cellStyle name="Currency 12" xfId="60" xr:uid="{00000000-0005-0000-0000-000039000000}"/>
    <cellStyle name="Currency 13" xfId="61" xr:uid="{00000000-0005-0000-0000-00003A000000}"/>
    <cellStyle name="Currency 14" xfId="62" xr:uid="{00000000-0005-0000-0000-00003B000000}"/>
    <cellStyle name="Currency 15" xfId="63" xr:uid="{00000000-0005-0000-0000-00003C000000}"/>
    <cellStyle name="Currency 16" xfId="64" xr:uid="{00000000-0005-0000-0000-00003D000000}"/>
    <cellStyle name="Currency 17" xfId="65" xr:uid="{00000000-0005-0000-0000-00003E000000}"/>
    <cellStyle name="Currency 18" xfId="66" xr:uid="{00000000-0005-0000-0000-00003F000000}"/>
    <cellStyle name="Currency 19" xfId="67" xr:uid="{00000000-0005-0000-0000-000040000000}"/>
    <cellStyle name="Currency 2" xfId="68" xr:uid="{00000000-0005-0000-0000-000041000000}"/>
    <cellStyle name="Currency 2 2" xfId="69" xr:uid="{00000000-0005-0000-0000-000042000000}"/>
    <cellStyle name="Currency 2 2 2" xfId="70" xr:uid="{00000000-0005-0000-0000-000043000000}"/>
    <cellStyle name="Currency 2 2 2 2" xfId="71" xr:uid="{00000000-0005-0000-0000-000044000000}"/>
    <cellStyle name="Currency 2 2 2 3" xfId="72" xr:uid="{00000000-0005-0000-0000-000045000000}"/>
    <cellStyle name="Currency 2 3" xfId="73" xr:uid="{00000000-0005-0000-0000-000046000000}"/>
    <cellStyle name="Currency 2 4" xfId="74" xr:uid="{00000000-0005-0000-0000-000047000000}"/>
    <cellStyle name="Currency 2 4 2" xfId="75" xr:uid="{00000000-0005-0000-0000-000048000000}"/>
    <cellStyle name="Currency 2 5" xfId="76" xr:uid="{00000000-0005-0000-0000-000049000000}"/>
    <cellStyle name="Currency 20" xfId="77" xr:uid="{00000000-0005-0000-0000-00004A000000}"/>
    <cellStyle name="Currency 21" xfId="78" xr:uid="{00000000-0005-0000-0000-00004B000000}"/>
    <cellStyle name="Currency 22" xfId="79" xr:uid="{00000000-0005-0000-0000-00004C000000}"/>
    <cellStyle name="Currency 23" xfId="80" xr:uid="{00000000-0005-0000-0000-00004D000000}"/>
    <cellStyle name="Currency 24" xfId="81" xr:uid="{00000000-0005-0000-0000-00004E000000}"/>
    <cellStyle name="Currency 25" xfId="82" xr:uid="{00000000-0005-0000-0000-00004F000000}"/>
    <cellStyle name="Currency 26" xfId="83" xr:uid="{00000000-0005-0000-0000-000050000000}"/>
    <cellStyle name="Currency 27" xfId="84" xr:uid="{00000000-0005-0000-0000-000051000000}"/>
    <cellStyle name="Currency 28" xfId="85" xr:uid="{00000000-0005-0000-0000-000052000000}"/>
    <cellStyle name="Currency 29" xfId="86" xr:uid="{00000000-0005-0000-0000-000053000000}"/>
    <cellStyle name="Currency 3" xfId="87" xr:uid="{00000000-0005-0000-0000-000054000000}"/>
    <cellStyle name="Currency 3 2" xfId="88" xr:uid="{00000000-0005-0000-0000-000055000000}"/>
    <cellStyle name="Currency 3 3" xfId="89" xr:uid="{00000000-0005-0000-0000-000056000000}"/>
    <cellStyle name="Currency 3 4" xfId="90" xr:uid="{00000000-0005-0000-0000-000057000000}"/>
    <cellStyle name="Currency 3 5" xfId="91" xr:uid="{00000000-0005-0000-0000-000058000000}"/>
    <cellStyle name="Currency 30" xfId="92" xr:uid="{00000000-0005-0000-0000-000059000000}"/>
    <cellStyle name="Currency 31" xfId="93" xr:uid="{00000000-0005-0000-0000-00005A000000}"/>
    <cellStyle name="Currency 32" xfId="94" xr:uid="{00000000-0005-0000-0000-00005B000000}"/>
    <cellStyle name="Currency 33" xfId="95" xr:uid="{00000000-0005-0000-0000-00005C000000}"/>
    <cellStyle name="Currency 34" xfId="96" xr:uid="{00000000-0005-0000-0000-00005D000000}"/>
    <cellStyle name="Currency 35" xfId="97" xr:uid="{00000000-0005-0000-0000-00005E000000}"/>
    <cellStyle name="Currency 36" xfId="98" xr:uid="{00000000-0005-0000-0000-00005F000000}"/>
    <cellStyle name="Currency 37" xfId="99" xr:uid="{00000000-0005-0000-0000-000060000000}"/>
    <cellStyle name="Currency 38" xfId="100" xr:uid="{00000000-0005-0000-0000-000061000000}"/>
    <cellStyle name="Currency 39" xfId="101" xr:uid="{00000000-0005-0000-0000-000062000000}"/>
    <cellStyle name="Currency 4" xfId="102" xr:uid="{00000000-0005-0000-0000-000063000000}"/>
    <cellStyle name="Currency 4 2" xfId="103" xr:uid="{00000000-0005-0000-0000-000064000000}"/>
    <cellStyle name="Currency 4 2 2" xfId="104" xr:uid="{00000000-0005-0000-0000-000065000000}"/>
    <cellStyle name="Currency 4 2 2 2" xfId="105" xr:uid="{00000000-0005-0000-0000-000066000000}"/>
    <cellStyle name="Currency 4 2 2 3" xfId="106" xr:uid="{00000000-0005-0000-0000-000067000000}"/>
    <cellStyle name="Currency 4 2 3" xfId="107" xr:uid="{00000000-0005-0000-0000-000068000000}"/>
    <cellStyle name="Currency 4 3" xfId="108" xr:uid="{00000000-0005-0000-0000-000069000000}"/>
    <cellStyle name="Currency 4 3 2" xfId="109" xr:uid="{00000000-0005-0000-0000-00006A000000}"/>
    <cellStyle name="Currency 4 3 3" xfId="110" xr:uid="{00000000-0005-0000-0000-00006B000000}"/>
    <cellStyle name="Currency 4 4" xfId="111" xr:uid="{00000000-0005-0000-0000-00006C000000}"/>
    <cellStyle name="Currency 4 5" xfId="112" xr:uid="{00000000-0005-0000-0000-00006D000000}"/>
    <cellStyle name="Currency 40" xfId="113" xr:uid="{00000000-0005-0000-0000-00006E000000}"/>
    <cellStyle name="Currency 41" xfId="114" xr:uid="{00000000-0005-0000-0000-00006F000000}"/>
    <cellStyle name="Currency 42" xfId="115" xr:uid="{00000000-0005-0000-0000-000070000000}"/>
    <cellStyle name="Currency 43" xfId="116" xr:uid="{00000000-0005-0000-0000-000071000000}"/>
    <cellStyle name="Currency 44" xfId="117" xr:uid="{00000000-0005-0000-0000-000072000000}"/>
    <cellStyle name="Currency 45" xfId="118" xr:uid="{00000000-0005-0000-0000-000073000000}"/>
    <cellStyle name="Currency 46" xfId="119" xr:uid="{00000000-0005-0000-0000-000074000000}"/>
    <cellStyle name="Currency 47" xfId="302" xr:uid="{00000000-0005-0000-0000-000075000000}"/>
    <cellStyle name="Currency 5" xfId="120" xr:uid="{00000000-0005-0000-0000-000076000000}"/>
    <cellStyle name="Currency 5 2" xfId="121" xr:uid="{00000000-0005-0000-0000-000077000000}"/>
    <cellStyle name="Currency 5 2 2" xfId="122" xr:uid="{00000000-0005-0000-0000-000078000000}"/>
    <cellStyle name="Currency 5 3" xfId="123" xr:uid="{00000000-0005-0000-0000-000079000000}"/>
    <cellStyle name="Currency 5 3 2" xfId="124" xr:uid="{00000000-0005-0000-0000-00007A000000}"/>
    <cellStyle name="Currency 5 3 3" xfId="125" xr:uid="{00000000-0005-0000-0000-00007B000000}"/>
    <cellStyle name="Currency 5 4" xfId="126" xr:uid="{00000000-0005-0000-0000-00007C000000}"/>
    <cellStyle name="Currency 5 5" xfId="127" xr:uid="{00000000-0005-0000-0000-00007D000000}"/>
    <cellStyle name="Currency 5 6" xfId="128" xr:uid="{00000000-0005-0000-0000-00007E000000}"/>
    <cellStyle name="Currency 6" xfId="129" xr:uid="{00000000-0005-0000-0000-00007F000000}"/>
    <cellStyle name="Currency 6 2" xfId="130" xr:uid="{00000000-0005-0000-0000-000080000000}"/>
    <cellStyle name="Currency 6 3" xfId="131" xr:uid="{00000000-0005-0000-0000-000081000000}"/>
    <cellStyle name="Currency 7" xfId="132" xr:uid="{00000000-0005-0000-0000-000082000000}"/>
    <cellStyle name="Currency 7 2" xfId="133" xr:uid="{00000000-0005-0000-0000-000083000000}"/>
    <cellStyle name="Currency 7 3" xfId="134" xr:uid="{00000000-0005-0000-0000-000084000000}"/>
    <cellStyle name="Currency 8" xfId="135" xr:uid="{00000000-0005-0000-0000-000085000000}"/>
    <cellStyle name="Currency 8 2" xfId="136" xr:uid="{00000000-0005-0000-0000-000086000000}"/>
    <cellStyle name="Currency 9" xfId="137" xr:uid="{00000000-0005-0000-0000-000087000000}"/>
    <cellStyle name="Explanatory Text 2" xfId="138" xr:uid="{00000000-0005-0000-0000-000088000000}"/>
    <cellStyle name="Explanatory Text 2 2" xfId="139" xr:uid="{00000000-0005-0000-0000-000089000000}"/>
    <cellStyle name="Explanatory Text 2 3" xfId="140" xr:uid="{00000000-0005-0000-0000-00008A000000}"/>
    <cellStyle name="Font: Calibri, 9pt regular" xfId="141" xr:uid="{00000000-0005-0000-0000-00008B000000}"/>
    <cellStyle name="Footnotes: top row" xfId="142" xr:uid="{00000000-0005-0000-0000-00008C000000}"/>
    <cellStyle name="Good 2" xfId="143" xr:uid="{00000000-0005-0000-0000-00008D000000}"/>
    <cellStyle name="Header: bottom row" xfId="144" xr:uid="{00000000-0005-0000-0000-00008E000000}"/>
    <cellStyle name="Heading 1 2" xfId="145" xr:uid="{00000000-0005-0000-0000-00008F000000}"/>
    <cellStyle name="Heading 1 2 2" xfId="146" xr:uid="{00000000-0005-0000-0000-000090000000}"/>
    <cellStyle name="Heading 1 2 3" xfId="147" xr:uid="{00000000-0005-0000-0000-000091000000}"/>
    <cellStyle name="Heading 2 2" xfId="148" xr:uid="{00000000-0005-0000-0000-000092000000}"/>
    <cellStyle name="Heading 2 2 2" xfId="149" xr:uid="{00000000-0005-0000-0000-000093000000}"/>
    <cellStyle name="Heading 2 2 3" xfId="150" xr:uid="{00000000-0005-0000-0000-000094000000}"/>
    <cellStyle name="Heading 3 2" xfId="151" xr:uid="{00000000-0005-0000-0000-000095000000}"/>
    <cellStyle name="Heading 3 2 2" xfId="152" xr:uid="{00000000-0005-0000-0000-000096000000}"/>
    <cellStyle name="Heading 3 2 3" xfId="153" xr:uid="{00000000-0005-0000-0000-000097000000}"/>
    <cellStyle name="Heading 4 2" xfId="154" xr:uid="{00000000-0005-0000-0000-000098000000}"/>
    <cellStyle name="Heading 4 2 2" xfId="155" xr:uid="{00000000-0005-0000-0000-000099000000}"/>
    <cellStyle name="Heading 4 2 3" xfId="156" xr:uid="{00000000-0005-0000-0000-00009A000000}"/>
    <cellStyle name="Hyperlink 2" xfId="157" xr:uid="{00000000-0005-0000-0000-00009B000000}"/>
    <cellStyle name="Input" xfId="3" builtinId="20"/>
    <cellStyle name="Input 2" xfId="158" xr:uid="{00000000-0005-0000-0000-00009D000000}"/>
    <cellStyle name="Input 2 2" xfId="159" xr:uid="{00000000-0005-0000-0000-00009E000000}"/>
    <cellStyle name="Input 2 3" xfId="160" xr:uid="{00000000-0005-0000-0000-00009F000000}"/>
    <cellStyle name="Linked Cell 2" xfId="161" xr:uid="{00000000-0005-0000-0000-0000A0000000}"/>
    <cellStyle name="Linked Cell 2 2" xfId="162" xr:uid="{00000000-0005-0000-0000-0000A1000000}"/>
    <cellStyle name="Linked Cell 2 3" xfId="163" xr:uid="{00000000-0005-0000-0000-0000A2000000}"/>
    <cellStyle name="Neutral 2" xfId="164" xr:uid="{00000000-0005-0000-0000-0000A3000000}"/>
    <cellStyle name="Normal" xfId="0" builtinId="0"/>
    <cellStyle name="Normal 10" xfId="165" xr:uid="{00000000-0005-0000-0000-0000A5000000}"/>
    <cellStyle name="Normal 10 2" xfId="166" xr:uid="{00000000-0005-0000-0000-0000A6000000}"/>
    <cellStyle name="Normal 10 3" xfId="167" xr:uid="{00000000-0005-0000-0000-0000A7000000}"/>
    <cellStyle name="Normal 10 3 2" xfId="168" xr:uid="{00000000-0005-0000-0000-0000A8000000}"/>
    <cellStyle name="Normal 10 3 3" xfId="309" xr:uid="{70DFF6D1-2A59-47DD-9181-6A81728DBC31}"/>
    <cellStyle name="Normal 11" xfId="169" xr:uid="{00000000-0005-0000-0000-0000A9000000}"/>
    <cellStyle name="Normal 11 2" xfId="170" xr:uid="{00000000-0005-0000-0000-0000AA000000}"/>
    <cellStyle name="Normal 11 2 2" xfId="171" xr:uid="{00000000-0005-0000-0000-0000AB000000}"/>
    <cellStyle name="Normal 12" xfId="172" xr:uid="{00000000-0005-0000-0000-0000AC000000}"/>
    <cellStyle name="Normal 13" xfId="173" xr:uid="{00000000-0005-0000-0000-0000AD000000}"/>
    <cellStyle name="Normal 13 2" xfId="174" xr:uid="{00000000-0005-0000-0000-0000AE000000}"/>
    <cellStyle name="Normal 14" xfId="175" xr:uid="{00000000-0005-0000-0000-0000AF000000}"/>
    <cellStyle name="Normal 14 2" xfId="176" xr:uid="{00000000-0005-0000-0000-0000B0000000}"/>
    <cellStyle name="Normal 15" xfId="177" xr:uid="{00000000-0005-0000-0000-0000B1000000}"/>
    <cellStyle name="Normal 16" xfId="178" xr:uid="{00000000-0005-0000-0000-0000B2000000}"/>
    <cellStyle name="Normal 17" xfId="179" xr:uid="{00000000-0005-0000-0000-0000B3000000}"/>
    <cellStyle name="Normal 17 2" xfId="180" xr:uid="{00000000-0005-0000-0000-0000B4000000}"/>
    <cellStyle name="Normal 18" xfId="181" xr:uid="{00000000-0005-0000-0000-0000B5000000}"/>
    <cellStyle name="Normal 19" xfId="182" xr:uid="{00000000-0005-0000-0000-0000B6000000}"/>
    <cellStyle name="Normal 2" xfId="183" xr:uid="{00000000-0005-0000-0000-0000B7000000}"/>
    <cellStyle name="Normal 2 2" xfId="184" xr:uid="{00000000-0005-0000-0000-0000B8000000}"/>
    <cellStyle name="Normal 2 2 2" xfId="185" xr:uid="{00000000-0005-0000-0000-0000B9000000}"/>
    <cellStyle name="Normal 2 2 3" xfId="186" xr:uid="{00000000-0005-0000-0000-0000BA000000}"/>
    <cellStyle name="Normal 2 2 4" xfId="311" xr:uid="{F8548315-DF8F-4960-9008-9C169805CF1D}"/>
    <cellStyle name="Normal 2 3" xfId="187" xr:uid="{00000000-0005-0000-0000-0000BB000000}"/>
    <cellStyle name="Normal 2 3 2" xfId="188" xr:uid="{00000000-0005-0000-0000-0000BC000000}"/>
    <cellStyle name="Normal 2 3 3" xfId="189" xr:uid="{00000000-0005-0000-0000-0000BD000000}"/>
    <cellStyle name="Normal 2 4" xfId="190" xr:uid="{00000000-0005-0000-0000-0000BE000000}"/>
    <cellStyle name="Normal 2 4 2" xfId="191" xr:uid="{00000000-0005-0000-0000-0000BF000000}"/>
    <cellStyle name="Normal 2 4 3" xfId="192" xr:uid="{00000000-0005-0000-0000-0000C0000000}"/>
    <cellStyle name="Normal 2 5" xfId="193" xr:uid="{00000000-0005-0000-0000-0000C1000000}"/>
    <cellStyle name="Normal 2 5 2" xfId="194" xr:uid="{00000000-0005-0000-0000-0000C2000000}"/>
    <cellStyle name="Normal 20" xfId="195" xr:uid="{00000000-0005-0000-0000-0000C3000000}"/>
    <cellStyle name="Normal 21" xfId="196" xr:uid="{00000000-0005-0000-0000-0000C4000000}"/>
    <cellStyle name="Normal 22" xfId="197" xr:uid="{00000000-0005-0000-0000-0000C5000000}"/>
    <cellStyle name="Normal 23" xfId="198" xr:uid="{00000000-0005-0000-0000-0000C6000000}"/>
    <cellStyle name="Normal 23 2" xfId="199" xr:uid="{00000000-0005-0000-0000-0000C7000000}"/>
    <cellStyle name="Normal 24" xfId="303" xr:uid="{00000000-0005-0000-0000-0000C8000000}"/>
    <cellStyle name="Normal 3" xfId="200" xr:uid="{00000000-0005-0000-0000-0000C9000000}"/>
    <cellStyle name="Normal 3 2" xfId="201" xr:uid="{00000000-0005-0000-0000-0000CA000000}"/>
    <cellStyle name="Normal 3 2 2" xfId="202" xr:uid="{00000000-0005-0000-0000-0000CB000000}"/>
    <cellStyle name="Normal 3 2 3" xfId="203" xr:uid="{00000000-0005-0000-0000-0000CC000000}"/>
    <cellStyle name="Normal 3 2 4" xfId="204" xr:uid="{00000000-0005-0000-0000-0000CD000000}"/>
    <cellStyle name="Normal 3 3" xfId="205" xr:uid="{00000000-0005-0000-0000-0000CE000000}"/>
    <cellStyle name="Normal 3 3 2" xfId="206" xr:uid="{00000000-0005-0000-0000-0000CF000000}"/>
    <cellStyle name="Normal 3 4" xfId="207" xr:uid="{00000000-0005-0000-0000-0000D0000000}"/>
    <cellStyle name="Normal 3 4 2" xfId="208" xr:uid="{00000000-0005-0000-0000-0000D1000000}"/>
    <cellStyle name="Normal 3 5" xfId="209" xr:uid="{00000000-0005-0000-0000-0000D2000000}"/>
    <cellStyle name="Normal 3 9" xfId="210" xr:uid="{00000000-0005-0000-0000-0000D3000000}"/>
    <cellStyle name="Normal 4" xfId="211" xr:uid="{00000000-0005-0000-0000-0000D4000000}"/>
    <cellStyle name="Normal 4 2" xfId="212" xr:uid="{00000000-0005-0000-0000-0000D5000000}"/>
    <cellStyle name="Normal 4 2 2" xfId="213" xr:uid="{00000000-0005-0000-0000-0000D6000000}"/>
    <cellStyle name="Normal 4 2 2 2" xfId="214" xr:uid="{00000000-0005-0000-0000-0000D7000000}"/>
    <cellStyle name="Normal 4 2 2 3" xfId="215" xr:uid="{00000000-0005-0000-0000-0000D8000000}"/>
    <cellStyle name="Normal 4 2 3" xfId="216" xr:uid="{00000000-0005-0000-0000-0000D9000000}"/>
    <cellStyle name="Normal 4 2 3 2" xfId="217" xr:uid="{00000000-0005-0000-0000-0000DA000000}"/>
    <cellStyle name="Normal 4 3" xfId="218" xr:uid="{00000000-0005-0000-0000-0000DB000000}"/>
    <cellStyle name="Normal 4 3 2" xfId="219" xr:uid="{00000000-0005-0000-0000-0000DC000000}"/>
    <cellStyle name="Normal 4 3 3" xfId="220" xr:uid="{00000000-0005-0000-0000-0000DD000000}"/>
    <cellStyle name="Normal 4 4" xfId="221" xr:uid="{00000000-0005-0000-0000-0000DE000000}"/>
    <cellStyle name="Normal 4 5" xfId="306" xr:uid="{551CA1C3-B851-461B-A433-E36F7101A451}"/>
    <cellStyle name="Normal 4 5 6" xfId="310" xr:uid="{5E608838-5C77-4ACF-812B-CF79267D714C}"/>
    <cellStyle name="Normal 5" xfId="222" xr:uid="{00000000-0005-0000-0000-0000DF000000}"/>
    <cellStyle name="Normal 5 2" xfId="223" xr:uid="{00000000-0005-0000-0000-0000E0000000}"/>
    <cellStyle name="Normal 5 2 2 2" xfId="308" xr:uid="{2A1EF6FA-F07F-4060-80E8-ABA463B9B6E5}"/>
    <cellStyle name="Normal 5 3" xfId="304" xr:uid="{00000000-0005-0000-0000-0000E1000000}"/>
    <cellStyle name="Normal 5 4" xfId="305" xr:uid="{FA7820AA-6225-4D32-AFA1-DD0030442716}"/>
    <cellStyle name="Normal 6" xfId="224" xr:uid="{00000000-0005-0000-0000-0000E2000000}"/>
    <cellStyle name="Normal 6 2" xfId="225" xr:uid="{00000000-0005-0000-0000-0000E3000000}"/>
    <cellStyle name="Normal 6 2 2" xfId="226" xr:uid="{00000000-0005-0000-0000-0000E4000000}"/>
    <cellStyle name="Normal 6 2 2 2" xfId="227" xr:uid="{00000000-0005-0000-0000-0000E5000000}"/>
    <cellStyle name="Normal 6 2 3" xfId="228" xr:uid="{00000000-0005-0000-0000-0000E6000000}"/>
    <cellStyle name="Normal 6 2 4" xfId="229" xr:uid="{00000000-0005-0000-0000-0000E7000000}"/>
    <cellStyle name="Normal 6 3" xfId="230" xr:uid="{00000000-0005-0000-0000-0000E8000000}"/>
    <cellStyle name="Normal 6 4" xfId="231" xr:uid="{00000000-0005-0000-0000-0000E9000000}"/>
    <cellStyle name="Normal 7" xfId="232" xr:uid="{00000000-0005-0000-0000-0000EA000000}"/>
    <cellStyle name="Normal 7 2" xfId="233" xr:uid="{00000000-0005-0000-0000-0000EB000000}"/>
    <cellStyle name="Normal 7 3" xfId="234" xr:uid="{00000000-0005-0000-0000-0000EC000000}"/>
    <cellStyle name="Normal 8" xfId="235" xr:uid="{00000000-0005-0000-0000-0000ED000000}"/>
    <cellStyle name="Normal 8 2" xfId="236" xr:uid="{00000000-0005-0000-0000-0000EE000000}"/>
    <cellStyle name="Normal 8 3" xfId="237" xr:uid="{00000000-0005-0000-0000-0000EF000000}"/>
    <cellStyle name="Normal 8 4" xfId="238" xr:uid="{00000000-0005-0000-0000-0000F0000000}"/>
    <cellStyle name="Normal 8 5" xfId="239" xr:uid="{00000000-0005-0000-0000-0000F1000000}"/>
    <cellStyle name="Normal 9" xfId="240" xr:uid="{00000000-0005-0000-0000-0000F2000000}"/>
    <cellStyle name="Normal 9 2" xfId="241" xr:uid="{00000000-0005-0000-0000-0000F3000000}"/>
    <cellStyle name="Normal 9 2 2" xfId="242" xr:uid="{00000000-0005-0000-0000-0000F4000000}"/>
    <cellStyle name="Normal 9 2 3" xfId="243" xr:uid="{00000000-0005-0000-0000-0000F5000000}"/>
    <cellStyle name="Normal 9 3" xfId="244" xr:uid="{00000000-0005-0000-0000-0000F6000000}"/>
    <cellStyle name="Note 2" xfId="245" xr:uid="{00000000-0005-0000-0000-0000F7000000}"/>
    <cellStyle name="Note 2 2" xfId="246" xr:uid="{00000000-0005-0000-0000-0000F8000000}"/>
    <cellStyle name="Note 2 3" xfId="247" xr:uid="{00000000-0005-0000-0000-0000F9000000}"/>
    <cellStyle name="Output 2" xfId="248" xr:uid="{00000000-0005-0000-0000-0000FA000000}"/>
    <cellStyle name="Output 2 2" xfId="249" xr:uid="{00000000-0005-0000-0000-0000FB000000}"/>
    <cellStyle name="Output 2 3" xfId="250" xr:uid="{00000000-0005-0000-0000-0000FC000000}"/>
    <cellStyle name="Parent row" xfId="251" xr:uid="{00000000-0005-0000-0000-0000FD000000}"/>
    <cellStyle name="Percent" xfId="2" builtinId="5"/>
    <cellStyle name="Percent 10" xfId="252" xr:uid="{00000000-0005-0000-0000-0000FF000000}"/>
    <cellStyle name="Percent 10 2" xfId="253" xr:uid="{00000000-0005-0000-0000-000000010000}"/>
    <cellStyle name="Percent 11" xfId="254" xr:uid="{00000000-0005-0000-0000-000001010000}"/>
    <cellStyle name="Percent 2" xfId="255" xr:uid="{00000000-0005-0000-0000-000002010000}"/>
    <cellStyle name="Percent 2 2" xfId="256" xr:uid="{00000000-0005-0000-0000-000003010000}"/>
    <cellStyle name="Percent 2 2 2" xfId="257" xr:uid="{00000000-0005-0000-0000-000004010000}"/>
    <cellStyle name="Percent 2 2 3" xfId="258" xr:uid="{00000000-0005-0000-0000-000005010000}"/>
    <cellStyle name="Percent 2 3" xfId="259" xr:uid="{00000000-0005-0000-0000-000006010000}"/>
    <cellStyle name="Percent 2 4" xfId="260" xr:uid="{00000000-0005-0000-0000-000007010000}"/>
    <cellStyle name="Percent 2 5" xfId="261" xr:uid="{00000000-0005-0000-0000-000008010000}"/>
    <cellStyle name="Percent 2 7" xfId="312" xr:uid="{4E697473-BA7A-4D83-BF9D-E9C502C95D76}"/>
    <cellStyle name="Percent 3" xfId="262" xr:uid="{00000000-0005-0000-0000-000009010000}"/>
    <cellStyle name="Percent 3 2" xfId="263" xr:uid="{00000000-0005-0000-0000-00000A010000}"/>
    <cellStyle name="Percent 3 2 2" xfId="264" xr:uid="{00000000-0005-0000-0000-00000B010000}"/>
    <cellStyle name="Percent 3 2 3" xfId="265" xr:uid="{00000000-0005-0000-0000-00000C010000}"/>
    <cellStyle name="Percent 3 3" xfId="266" xr:uid="{00000000-0005-0000-0000-00000D010000}"/>
    <cellStyle name="Percent 4" xfId="267" xr:uid="{00000000-0005-0000-0000-00000E010000}"/>
    <cellStyle name="Percent 4 2" xfId="268" xr:uid="{00000000-0005-0000-0000-00000F010000}"/>
    <cellStyle name="Percent 4 2 2" xfId="269" xr:uid="{00000000-0005-0000-0000-000010010000}"/>
    <cellStyle name="Percent 4 2 3" xfId="270" xr:uid="{00000000-0005-0000-0000-000011010000}"/>
    <cellStyle name="Percent 4 3" xfId="271" xr:uid="{00000000-0005-0000-0000-000012010000}"/>
    <cellStyle name="Percent 4 3 2" xfId="272" xr:uid="{00000000-0005-0000-0000-000013010000}"/>
    <cellStyle name="Percent 5" xfId="273" xr:uid="{00000000-0005-0000-0000-000014010000}"/>
    <cellStyle name="Percent 5 2" xfId="274" xr:uid="{00000000-0005-0000-0000-000015010000}"/>
    <cellStyle name="Percent 5 2 2" xfId="275" xr:uid="{00000000-0005-0000-0000-000016010000}"/>
    <cellStyle name="Percent 5 3" xfId="276" xr:uid="{00000000-0005-0000-0000-000017010000}"/>
    <cellStyle name="Percent 5 4" xfId="277" xr:uid="{00000000-0005-0000-0000-000018010000}"/>
    <cellStyle name="Percent 5 5" xfId="278" xr:uid="{00000000-0005-0000-0000-000019010000}"/>
    <cellStyle name="Percent 6" xfId="279" xr:uid="{00000000-0005-0000-0000-00001A010000}"/>
    <cellStyle name="Percent 6 2" xfId="280" xr:uid="{00000000-0005-0000-0000-00001B010000}"/>
    <cellStyle name="Percent 6 3" xfId="281" xr:uid="{00000000-0005-0000-0000-00001C010000}"/>
    <cellStyle name="Percent 6 4" xfId="282" xr:uid="{00000000-0005-0000-0000-00001D010000}"/>
    <cellStyle name="Percent 7" xfId="283" xr:uid="{00000000-0005-0000-0000-00001E010000}"/>
    <cellStyle name="Percent 7 2" xfId="284" xr:uid="{00000000-0005-0000-0000-00001F010000}"/>
    <cellStyle name="Percent 7 3" xfId="285" xr:uid="{00000000-0005-0000-0000-000020010000}"/>
    <cellStyle name="Percent 7 4" xfId="286" xr:uid="{00000000-0005-0000-0000-000021010000}"/>
    <cellStyle name="Percent 8" xfId="287" xr:uid="{00000000-0005-0000-0000-000022010000}"/>
    <cellStyle name="Percent 8 2" xfId="288" xr:uid="{00000000-0005-0000-0000-000023010000}"/>
    <cellStyle name="Percent 8 3" xfId="289" xr:uid="{00000000-0005-0000-0000-000024010000}"/>
    <cellStyle name="Percent 9" xfId="290" xr:uid="{00000000-0005-0000-0000-000025010000}"/>
    <cellStyle name="Percent 9 2" xfId="291" xr:uid="{00000000-0005-0000-0000-000026010000}"/>
    <cellStyle name="Table title" xfId="292" xr:uid="{00000000-0005-0000-0000-000027010000}"/>
    <cellStyle name="Title 2" xfId="293" xr:uid="{00000000-0005-0000-0000-000028010000}"/>
    <cellStyle name="Title 2 2" xfId="294" xr:uid="{00000000-0005-0000-0000-000029010000}"/>
    <cellStyle name="Title 2 3" xfId="295" xr:uid="{00000000-0005-0000-0000-00002A010000}"/>
    <cellStyle name="Total 2" xfId="296" xr:uid="{00000000-0005-0000-0000-00002B010000}"/>
    <cellStyle name="Total 2 2" xfId="297" xr:uid="{00000000-0005-0000-0000-00002C010000}"/>
    <cellStyle name="Total 2 3" xfId="298" xr:uid="{00000000-0005-0000-0000-00002D010000}"/>
    <cellStyle name="Warning Text 2" xfId="299" xr:uid="{00000000-0005-0000-0000-00002E010000}"/>
    <cellStyle name="Warning Text 2 2" xfId="300" xr:uid="{00000000-0005-0000-0000-00002F010000}"/>
    <cellStyle name="Warning Text 2 3" xfId="301" xr:uid="{00000000-0005-0000-0000-000030010000}"/>
  </cellStyles>
  <dxfs count="128">
    <dxf>
      <font>
        <color rgb="FFCC9900"/>
      </font>
      <fill>
        <patternFill>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ill>
        <patternFill>
          <fgColor indexed="64"/>
          <bgColor theme="0" tint="-0.14993743705557422"/>
        </patternFill>
      </fill>
    </dxf>
    <dxf>
      <font>
        <color rgb="FFCC9900"/>
      </font>
      <fill>
        <patternFill patternType="solid">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ill>
        <patternFill>
          <fgColor indexed="64"/>
          <bgColor theme="0" tint="-0.14993743705557422"/>
        </patternFill>
      </fill>
    </dxf>
    <dxf>
      <font>
        <color rgb="FFCC9900"/>
      </font>
      <fill>
        <patternFill patternType="solid">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ill>
        <patternFill>
          <fgColor indexed="64"/>
          <bgColor theme="0" tint="-0.14993743705557422"/>
        </patternFill>
      </fill>
    </dxf>
    <dxf>
      <font>
        <color rgb="FFCC9900"/>
      </font>
      <fill>
        <patternFill patternType="solid">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ill>
        <patternFill>
          <fgColor indexed="64"/>
          <bgColor theme="0" tint="-0.14993743705557422"/>
        </patternFill>
      </fill>
    </dxf>
    <dxf>
      <font>
        <color rgb="FFCC9900"/>
      </font>
      <fill>
        <patternFill patternType="solid">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ill>
        <patternFill>
          <fgColor indexed="64"/>
          <bgColor theme="0" tint="-0.14993743705557422"/>
        </patternFill>
      </fill>
    </dxf>
    <dxf>
      <font>
        <color rgb="FFCC9900"/>
      </font>
      <fill>
        <patternFill patternType="solid">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ill>
        <patternFill>
          <fgColor indexed="64"/>
          <bgColor theme="0" tint="-0.14993743705557422"/>
        </patternFill>
      </fill>
    </dxf>
    <dxf>
      <font>
        <color rgb="FFCC9900"/>
      </font>
      <fill>
        <patternFill patternType="solid">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ill>
        <patternFill>
          <fgColor indexed="64"/>
          <bgColor theme="0" tint="-0.14993743705557422"/>
        </patternFill>
      </fill>
    </dxf>
    <dxf>
      <font>
        <color rgb="FFCC9900"/>
      </font>
      <fill>
        <patternFill patternType="solid">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ill>
        <patternFill>
          <fgColor indexed="64"/>
          <bgColor theme="0" tint="-0.14993743705557422"/>
        </patternFill>
      </fill>
    </dxf>
    <dxf>
      <font>
        <color rgb="FFCC9900"/>
      </font>
      <fill>
        <patternFill patternType="solid">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ill>
        <patternFill>
          <fgColor indexed="64"/>
          <bgColor theme="0" tint="-0.14993743705557422"/>
        </patternFill>
      </fill>
    </dxf>
    <dxf>
      <font>
        <color rgb="FFCC9900"/>
      </font>
      <fill>
        <patternFill patternType="solid">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ill>
        <patternFill>
          <fgColor indexed="64"/>
          <bgColor theme="0" tint="-0.14993743705557422"/>
        </patternFill>
      </fill>
    </dxf>
    <dxf>
      <font>
        <color rgb="FFCC9900"/>
      </font>
      <fill>
        <patternFill patternType="solid">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ill>
        <patternFill>
          <fgColor indexed="64"/>
          <bgColor theme="0" tint="-0.14993743705557422"/>
        </patternFill>
      </fill>
    </dxf>
    <dxf>
      <font>
        <color rgb="FFCC9900"/>
      </font>
      <fill>
        <patternFill patternType="solid">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ill>
        <patternFill>
          <fgColor indexed="64"/>
          <bgColor theme="0" tint="-0.14993743705557422"/>
        </patternFill>
      </fill>
    </dxf>
    <dxf>
      <font>
        <color rgb="FFCC9900"/>
      </font>
      <fill>
        <patternFill patternType="solid">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ill>
        <patternFill>
          <fgColor indexed="64"/>
          <bgColor theme="0" tint="-0.14993743705557422"/>
        </patternFill>
      </fill>
    </dxf>
    <dxf>
      <font>
        <color rgb="FFCC9900"/>
      </font>
      <fill>
        <patternFill patternType="solid">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ont>
        <color rgb="FFCC9900"/>
      </font>
      <fill>
        <patternFill patternType="solid">
          <fgColor indexed="64"/>
          <bgColor rgb="FFFFFF99"/>
        </patternFill>
      </fill>
    </dxf>
    <dxf>
      <fill>
        <patternFill>
          <fgColor indexed="64"/>
          <bgColor theme="0" tint="-0.14993743705557422"/>
        </patternFill>
      </fill>
    </dxf>
    <dxf>
      <font>
        <color rgb="FFCC9900"/>
      </font>
      <fill>
        <patternFill>
          <fgColor indexed="64"/>
          <bgColor rgb="FFFFFF99"/>
        </patternFill>
      </fill>
    </dxf>
    <dxf>
      <font>
        <color rgb="FFCC9900"/>
      </font>
      <fill>
        <patternFill>
          <fgColor indexed="64"/>
          <bgColor rgb="FFFFFF99"/>
        </patternFill>
      </fill>
    </dxf>
    <dxf>
      <fill>
        <patternFill>
          <fgColor indexed="64"/>
          <bgColor theme="0" tint="-0.14993743705557422"/>
        </patternFill>
      </fill>
    </dxf>
    <dxf>
      <font>
        <color rgb="FFCC9900"/>
      </font>
      <fill>
        <patternFill patternType="solid">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ill>
        <patternFill>
          <fgColor indexed="64"/>
          <bgColor theme="0" tint="-0.14993743705557422"/>
        </patternFill>
      </fill>
    </dxf>
    <dxf>
      <font>
        <color rgb="FFCC9900"/>
      </font>
      <fill>
        <patternFill patternType="solid">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ill>
        <patternFill>
          <fgColor indexed="64"/>
          <bgColor theme="0" tint="-0.14993743705557422"/>
        </patternFill>
      </fill>
    </dxf>
    <dxf>
      <font>
        <color rgb="FFCC9900"/>
      </font>
      <fill>
        <patternFill patternType="solid">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ill>
        <patternFill>
          <fgColor indexed="64"/>
          <bgColor theme="0" tint="-0.14993743705557422"/>
        </patternFill>
      </fill>
    </dxf>
    <dxf>
      <font>
        <color rgb="FFCC9900"/>
      </font>
      <fill>
        <patternFill patternType="solid">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ill>
        <patternFill>
          <fgColor indexed="64"/>
          <bgColor theme="0" tint="-0.14993743705557422"/>
        </patternFill>
      </fill>
    </dxf>
    <dxf>
      <font>
        <color rgb="FFCC9900"/>
      </font>
      <fill>
        <patternFill patternType="solid">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ill>
        <patternFill>
          <fgColor indexed="64"/>
          <bgColor theme="0" tint="-0.14993743705557422"/>
        </patternFill>
      </fill>
    </dxf>
    <dxf>
      <font>
        <color rgb="FFCC9900"/>
      </font>
      <fill>
        <patternFill patternType="solid">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ill>
        <patternFill>
          <fgColor indexed="64"/>
          <bgColor theme="0" tint="-0.14993743705557422"/>
        </patternFill>
      </fill>
    </dxf>
    <dxf>
      <font>
        <color rgb="FFCC9900"/>
      </font>
      <fill>
        <patternFill patternType="solid">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ill>
        <patternFill>
          <fgColor indexed="64"/>
          <bgColor theme="0" tint="-0.14993743705557422"/>
        </patternFill>
      </fill>
    </dxf>
    <dxf>
      <font>
        <color rgb="FFCC9900"/>
      </font>
      <fill>
        <patternFill patternType="solid">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ill>
        <patternFill>
          <fgColor indexed="64"/>
          <bgColor theme="0" tint="-0.14993743705557422"/>
        </patternFill>
      </fill>
    </dxf>
    <dxf>
      <font>
        <color rgb="FFCC9900"/>
      </font>
      <fill>
        <patternFill patternType="solid">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ill>
        <patternFill>
          <fgColor indexed="64"/>
          <bgColor theme="0" tint="-0.14993743705557422"/>
        </patternFill>
      </fill>
    </dxf>
    <dxf>
      <font>
        <color rgb="FFCC9900"/>
      </font>
      <fill>
        <patternFill patternType="solid">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ill>
        <patternFill>
          <fgColor indexed="64"/>
          <bgColor theme="0" tint="-0.14993743705557422"/>
        </patternFill>
      </fill>
    </dxf>
    <dxf>
      <font>
        <color rgb="FFCC9900"/>
      </font>
      <fill>
        <patternFill patternType="solid">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ill>
        <patternFill>
          <fgColor indexed="64"/>
          <bgColor theme="0" tint="-0.14993743705557422"/>
        </patternFill>
      </fill>
    </dxf>
    <dxf>
      <font>
        <color rgb="FFCC9900"/>
      </font>
      <fill>
        <patternFill patternType="solid">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ill>
        <patternFill>
          <fgColor indexed="64"/>
          <bgColor theme="0" tint="-0.14993743705557422"/>
        </patternFill>
      </fill>
    </dxf>
    <dxf>
      <font>
        <color rgb="FFCC9900"/>
      </font>
      <fill>
        <patternFill patternType="solid">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ill>
        <patternFill>
          <fgColor indexed="64"/>
          <bgColor theme="0" tint="-0.14993743705557422"/>
        </patternFill>
      </fill>
    </dxf>
    <dxf>
      <font>
        <color rgb="FFCC9900"/>
      </font>
      <fill>
        <patternFill patternType="solid">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ont>
        <color rgb="FFCC9900"/>
      </font>
      <fill>
        <patternFill>
          <fgColor indexed="64"/>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9" Type="http://schemas.openxmlformats.org/officeDocument/2006/relationships/externalLink" Target="externalLinks/externalLink14.xml"/><Relationship Id="rId21" Type="http://schemas.openxmlformats.org/officeDocument/2006/relationships/worksheet" Target="worksheets/sheet21.xml"/><Relationship Id="rId34" Type="http://schemas.openxmlformats.org/officeDocument/2006/relationships/externalLink" Target="externalLinks/externalLink9.xml"/><Relationship Id="rId42" Type="http://schemas.openxmlformats.org/officeDocument/2006/relationships/externalLink" Target="externalLinks/externalLink17.xml"/><Relationship Id="rId47" Type="http://schemas.openxmlformats.org/officeDocument/2006/relationships/externalLink" Target="externalLinks/externalLink22.xml"/><Relationship Id="rId50" Type="http://schemas.openxmlformats.org/officeDocument/2006/relationships/externalLink" Target="externalLinks/externalLink25.xml"/><Relationship Id="rId55"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8.xml"/><Relationship Id="rId38" Type="http://schemas.openxmlformats.org/officeDocument/2006/relationships/externalLink" Target="externalLinks/externalLink13.xml"/><Relationship Id="rId46" Type="http://schemas.openxmlformats.org/officeDocument/2006/relationships/externalLink" Target="externalLinks/externalLink2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4.xml"/><Relationship Id="rId41" Type="http://schemas.openxmlformats.org/officeDocument/2006/relationships/externalLink" Target="externalLinks/externalLink16.xml"/><Relationship Id="rId54"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7.xml"/><Relationship Id="rId37" Type="http://schemas.openxmlformats.org/officeDocument/2006/relationships/externalLink" Target="externalLinks/externalLink12.xml"/><Relationship Id="rId40" Type="http://schemas.openxmlformats.org/officeDocument/2006/relationships/externalLink" Target="externalLinks/externalLink15.xml"/><Relationship Id="rId45" Type="http://schemas.openxmlformats.org/officeDocument/2006/relationships/externalLink" Target="externalLinks/externalLink20.xml"/><Relationship Id="rId53" Type="http://schemas.openxmlformats.org/officeDocument/2006/relationships/externalLink" Target="externalLinks/externalLink28.xml"/><Relationship Id="rId58"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3.xml"/><Relationship Id="rId36" Type="http://schemas.openxmlformats.org/officeDocument/2006/relationships/externalLink" Target="externalLinks/externalLink11.xml"/><Relationship Id="rId49" Type="http://schemas.openxmlformats.org/officeDocument/2006/relationships/externalLink" Target="externalLinks/externalLink24.xml"/><Relationship Id="rId57"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6.xml"/><Relationship Id="rId44" Type="http://schemas.openxmlformats.org/officeDocument/2006/relationships/externalLink" Target="externalLinks/externalLink19.xml"/><Relationship Id="rId52" Type="http://schemas.openxmlformats.org/officeDocument/2006/relationships/externalLink" Target="externalLinks/externalLink2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2.xml"/><Relationship Id="rId30" Type="http://schemas.openxmlformats.org/officeDocument/2006/relationships/externalLink" Target="externalLinks/externalLink5.xml"/><Relationship Id="rId35" Type="http://schemas.openxmlformats.org/officeDocument/2006/relationships/externalLink" Target="externalLinks/externalLink10.xml"/><Relationship Id="rId43" Type="http://schemas.openxmlformats.org/officeDocument/2006/relationships/externalLink" Target="externalLinks/externalLink18.xml"/><Relationship Id="rId48" Type="http://schemas.openxmlformats.org/officeDocument/2006/relationships/externalLink" Target="externalLinks/externalLink23.xml"/><Relationship Id="rId56"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externalLink" Target="externalLinks/externalLink26.xml"/><Relationship Id="rId3" Type="http://schemas.openxmlformats.org/officeDocument/2006/relationships/worksheet" Target="worksheets/sheet3.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267336</xdr:colOff>
      <xdr:row>25</xdr:row>
      <xdr:rowOff>158750</xdr:rowOff>
    </xdr:from>
    <xdr:to>
      <xdr:col>0</xdr:col>
      <xdr:colOff>313055</xdr:colOff>
      <xdr:row>26</xdr:row>
      <xdr:rowOff>0</xdr:rowOff>
    </xdr:to>
    <xdr:sp macro="" textlink="">
      <xdr:nvSpPr>
        <xdr:cNvPr id="2" name="TextBox 1">
          <a:extLst>
            <a:ext uri="{FF2B5EF4-FFF2-40B4-BE49-F238E27FC236}">
              <a16:creationId xmlns:a16="http://schemas.microsoft.com/office/drawing/2014/main" id="{35B6F48B-9DA8-4D82-8554-CE229EE54306}"/>
            </a:ext>
          </a:extLst>
        </xdr:cNvPr>
        <xdr:cNvSpPr txBox="1"/>
      </xdr:nvSpPr>
      <xdr:spPr>
        <a:xfrm flipV="1">
          <a:off x="267336" y="6207125"/>
          <a:ext cx="26669" cy="88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40</xdr:row>
      <xdr:rowOff>76199</xdr:rowOff>
    </xdr:from>
    <xdr:to>
      <xdr:col>72</xdr:col>
      <xdr:colOff>0</xdr:colOff>
      <xdr:row>52</xdr:row>
      <xdr:rowOff>123824</xdr:rowOff>
    </xdr:to>
    <xdr:pic>
      <xdr:nvPicPr>
        <xdr:cNvPr id="2" name="Picture 21">
          <a:extLst>
            <a:ext uri="{FF2B5EF4-FFF2-40B4-BE49-F238E27FC236}">
              <a16:creationId xmlns:a16="http://schemas.microsoft.com/office/drawing/2014/main" id="{FC26A5E9-00B5-4636-A8B8-5E9B6F9D22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6696074"/>
          <a:ext cx="8524875" cy="1990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Documents%20and%20Settings\Lisa\My%20Documents\BayCove\BayCove2005Profile3153.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G:\ALLDHCFP\Shared%20Files\OSD\Don\EI\General%20Analysis%20Template%20V6.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Hcf06\workgroups\W_Pricing\SubAbuse\2012\Data\Outpatient%20Counseling%20&amp;%20Other%20Related\Counseling%20Rate%20Options%20MARCH%201813.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Administrative%20Services-POS%20Policy%20Office\Rate%20Setting\Rate%20Projects\Family%20Stab_\1.%20Strategy%20Team%20Materials\Rate%20Review\Archive\Agency%20With%20Choice-Family%20Navigation%2011-7-14.xlsm"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EHS-FP-BOS-081\EHS-FP-BOS-081\Users\HNaciri\Downloads\Resi%20Rehab%203386&amp;3401%20122613%20330pm.xlsm"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EHS-FP-BOS-081\Users\HNaciri\Downloads\Resi%20Rehab%203386&amp;3401%20122613%20330pm.xlsm"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EHS-FP-BOS-081\Users\HNaciri\Downloads\Resi%20Rehab%203386&amp;3401%20122613%20330pm.xlsm"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EHS-FP-BOS-081\EHS-FP-BOS-081\W_Pricing\SubAbuse\2013\Resi%20Rehab\Data\Resi%20Rehab%20_All%20Codes%20Analysis.xlsm"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EHS-FP-BOS-081\W_Pricing\SubAbuse\2013\Resi%20Rehab\Data\Resi%20Rehab%20_All%20Codes%20Analysis.xlsm"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EHS-FP-BOS-081\W_Pricing\SubAbuse\2013\Resi%20Rehab\Data\Resi%20Rehab%20_All%20Codes%20Analysis.xlsm"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X:\hus_madcfrmu\MA%20DYS\RRO\2016%20Provisional%202014%20Final\2.%20Staff%20Rosters\MA%20DYS%20RO%20Time%20Study%20Staff%20Roster%20Templat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LISA\@lisa2001\Contracts2001\@LISA\@lisa99\Contracts99\FullerSEE99Amd.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EHS-FP-BOS-081\EHS-FP-BOS-081\E\X\Data%20&amp;%20Reporting%20Tools\STARR%20Utilization\STARR%20Utilization%20Tool%20FY10%20Jun"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X:\E\X\Data%20&amp;%20Reporting%20Tools\STARR%20Utilization\STARR%20Utilization%20Tool%20FY10%20Jun"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E\X\Data%20&amp;%20Reporting%20Tools\STARR%20Utilization\STARR%20Utilization%20Tool%20FY10%20Jun" TargetMode="External"/></Relationships>
</file>

<file path=xl/externalLinks/_rels/externalLink23.xml.rels><?xml version="1.0" encoding="UTF-8" standalone="yes"?>
<Relationships xmlns="http://schemas.openxmlformats.org/package/2006/relationships"><Relationship Id="rId2" Type="http://schemas.openxmlformats.org/officeDocument/2006/relationships/externalLinkPath" Target="https://massgov-my.sharepoint.com/personal/mayeli_a_rohmann_mass_gov/Documents/Desktop/C257%20M2023%20BLS.xlsx" TargetMode="External"/><Relationship Id="rId1" Type="http://schemas.openxmlformats.org/officeDocument/2006/relationships/externalLinkPath" Target="/personal/mayeli_a_rohmann_mass_gov/Documents/Desktop/C257%20M2023%20BLS.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Z:\Common\Administrative%20Services-POS%20Policy%20Office\Rate%20Setting\Rate%20Projects\Youth%20and%20Young%20Adults%20Support%20Services-CMR%20427\FY22%20Rate%20Review\1.%20Strategy%20Materials\2.%20ALP%20Models%201.7.21.xlsx" TargetMode="External"/></Relationships>
</file>

<file path=xl/externalLinks/_rels/externalLink25.xml.rels><?xml version="1.0" encoding="UTF-8" standalone="yes"?>
<Relationships xmlns="http://schemas.openxmlformats.org/package/2006/relationships"><Relationship Id="rId2" Type="http://schemas.openxmlformats.org/officeDocument/2006/relationships/externalLinkPath" Target="file:///X:\Administrative%20Services-POS%20Policy%20Office\Rate%20Setting\Rate%20Projects\CMR%20427_YYASS\FY24%20Rate%20Review\1.%20Strategy%20Materials\101%20CMR%20427%20ALL%20Models%201.17.2023.xlsx" TargetMode="External"/><Relationship Id="rId1" Type="http://schemas.openxmlformats.org/officeDocument/2006/relationships/externalLinkPath" Target="file:///X:\Administrative%20Services-POS%20Policy%20Office\Rate%20Setting\Rate%20Projects\CMR%20427_YYASS\FY24%20Rate%20Review\1.%20Strategy%20Materials\101%20CMR%20427%20ALL%20Models%201.17.2023.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Z:\Common\Administrative%20Services-POS%20Policy%20Office\Rate%20Setting\Rate%20Projects\Youth%20and%20Young%20Adults%20Support%20Services-CMR%20427\FY22%20Rate%20Review\1.%20Strategy%20Materials\3.%20Conflict%20Model%201.5.21.xlsx"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Z:\Common\Administrative%20Services-POS%20Policy%20Office\Rate%20Setting\Rate%20Projects\Youth%20and%20Young%20Adults%20Support%20Services-CMR%20427\FY22%20Rate%20Review\1.%20Strategy%20Materials\4.%20Therapeutic%20Models%201.15.21.xlsx"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C:\Users\MRohmann\Downloads\1.%20C.257%20%20BLS%20Benchmarks%20M2021%20final.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JOBS\Waldinger%20Team\MA%20Chapter%20257%20Rates\Tier%203\Violence%20and%20Injury%20Prevention\DPH%20(Nathan)\3361%20Sexual%20Assualt%20Survivor%20&amp;%20Prev%20(SASP)\Analysis\old\DPH%20RCC%20Rate%20Development%20Workbook%201.19.16%20OLD.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jrihbany\Desktop\FY16%20Budget%20-%20Consolidated%2006112015%20FC%20Final.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HS-FP-BOS-081\EHS-FP-BOS-081\Users\Villacorta\Downloads\FINAL%20ANALYSIS%20Counseling%20Rate%20Options%2007191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HS-FP-BOS-081\Users\Villacorta\Downloads\FINAL%20ANALYSIS%20Counseling%20Rate%20Options%20071913..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EHS-FP-BOS-081\Users\Villacorta\Downloads\FINAL%20ANALYSIS%20Counseling%20Rate%20Options%20071913..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EHS-FP-BOS-081\Hcf06\workgroups\W_Pricing\SubAbuse\2012\Data\Outpatient%20Counseling%20&amp;%20Other%20Related\Counseling%20Rate%20Options%20MARCH%201813.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Hcf06\workgroups\W_Pricing\SubAbuse\2012\Data\Outpatient%20Counseling%20&amp;%20Other%20Related\Counseling%20Rate%20Options%20MARCH%20181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file"/>
      <sheetName val="Crosswalks"/>
      <sheetName val="Sheet2"/>
    </sheetNames>
    <sheetDataSet>
      <sheetData sheetId="0"/>
      <sheetData sheetId="1"/>
      <sheetData sheetId="2" refreshError="1">
        <row r="1">
          <cell r="B1" t="str">
            <v>REGION</v>
          </cell>
        </row>
        <row r="2">
          <cell r="A2" t="str">
            <v>Berkshire</v>
          </cell>
          <cell r="B2" t="str">
            <v>1&amp;2</v>
          </cell>
        </row>
        <row r="3">
          <cell r="A3" t="str">
            <v>Brockton</v>
          </cell>
          <cell r="B3">
            <v>3</v>
          </cell>
        </row>
        <row r="4">
          <cell r="A4" t="str">
            <v>Cape Cod/Islands</v>
          </cell>
          <cell r="B4">
            <v>5</v>
          </cell>
        </row>
        <row r="5">
          <cell r="A5" t="str">
            <v>Central Middlesex</v>
          </cell>
          <cell r="B5">
            <v>6</v>
          </cell>
        </row>
        <row r="6">
          <cell r="A6" t="str">
            <v>Charles River West</v>
          </cell>
        </row>
        <row r="7">
          <cell r="A7" t="str">
            <v>Dorchester/Fuller</v>
          </cell>
        </row>
        <row r="8">
          <cell r="A8" t="str">
            <v>Fall River</v>
          </cell>
        </row>
        <row r="9">
          <cell r="A9" t="str">
            <v>Franklin/Hampshire</v>
          </cell>
        </row>
        <row r="10">
          <cell r="A10" t="str">
            <v>Holyoke/Chicopee</v>
          </cell>
        </row>
        <row r="11">
          <cell r="A11" t="str">
            <v>Lowell</v>
          </cell>
        </row>
        <row r="12">
          <cell r="A12" t="str">
            <v>Merrimack</v>
          </cell>
        </row>
        <row r="13">
          <cell r="A13" t="str">
            <v>Metro Boston - Harbor</v>
          </cell>
        </row>
        <row r="14">
          <cell r="A14" t="str">
            <v>Metro North</v>
          </cell>
        </row>
        <row r="15">
          <cell r="A15" t="str">
            <v>Middlesex West</v>
          </cell>
        </row>
        <row r="16">
          <cell r="A16" t="str">
            <v>New Bedford</v>
          </cell>
        </row>
        <row r="17">
          <cell r="A17" t="str">
            <v>Newton/South Norfolk</v>
          </cell>
        </row>
        <row r="18">
          <cell r="A18" t="str">
            <v>North Central</v>
          </cell>
        </row>
        <row r="19">
          <cell r="A19" t="str">
            <v>North Shore</v>
          </cell>
        </row>
        <row r="20">
          <cell r="A20" t="str">
            <v>Plymouth</v>
          </cell>
        </row>
        <row r="21">
          <cell r="A21" t="str">
            <v>South Costal</v>
          </cell>
        </row>
        <row r="22">
          <cell r="A22" t="str">
            <v>South Valley</v>
          </cell>
        </row>
        <row r="23">
          <cell r="A23" t="str">
            <v>South Valley - Milford Site</v>
          </cell>
        </row>
        <row r="24">
          <cell r="A24" t="str">
            <v>Springfield</v>
          </cell>
        </row>
        <row r="25">
          <cell r="A25" t="str">
            <v>Taunton/Attleboro</v>
          </cell>
        </row>
        <row r="26">
          <cell r="A26" t="str">
            <v>West Boston/Brookline</v>
          </cell>
        </row>
        <row r="27">
          <cell r="A27" t="str">
            <v>Westfield Area</v>
          </cell>
        </row>
        <row r="28">
          <cell r="A28" t="str">
            <v>Worcester</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scalImpact"/>
      <sheetName val="RateOptions"/>
      <sheetName val="GeogVar"/>
      <sheetName val="CostDrivers"/>
      <sheetName val="CostSummary"/>
      <sheetName val="CleanData"/>
      <sheetName val="RawDataCalcs"/>
      <sheetName val="CleanData (2)"/>
      <sheetName val="RawDataCalcs (2)"/>
      <sheetName val="Lookups"/>
      <sheetName val="Source"/>
      <sheetName val="Sheet1"/>
      <sheetName val="Transposed RawDataCalcs"/>
      <sheetName val="Transposed Clean Data"/>
      <sheetName val="Transposed Source"/>
      <sheetName val="Transposed RawDataCalcs &amp; Calcs"/>
    </sheetNames>
    <sheetDataSet>
      <sheetData sheetId="0"/>
      <sheetData sheetId="1"/>
      <sheetData sheetId="2"/>
      <sheetData sheetId="3"/>
      <sheetData sheetId="4"/>
      <sheetData sheetId="5"/>
      <sheetData sheetId="6">
        <row r="4">
          <cell r="A4" t="str">
            <v>Associates For Human Services Inc</v>
          </cell>
        </row>
        <row r="34">
          <cell r="L34">
            <v>0</v>
          </cell>
          <cell r="M34">
            <v>0.79029091117448558</v>
          </cell>
          <cell r="N34">
            <v>0</v>
          </cell>
          <cell r="O34">
            <v>0</v>
          </cell>
          <cell r="P34">
            <v>0</v>
          </cell>
          <cell r="Q34">
            <v>0</v>
          </cell>
          <cell r="R34">
            <v>0</v>
          </cell>
          <cell r="S34">
            <v>0</v>
          </cell>
          <cell r="T34">
            <v>0</v>
          </cell>
          <cell r="U34">
            <v>0</v>
          </cell>
          <cell r="V34">
            <v>0</v>
          </cell>
          <cell r="W34">
            <v>0</v>
          </cell>
          <cell r="X34">
            <v>0</v>
          </cell>
          <cell r="Y34">
            <v>0</v>
          </cell>
          <cell r="Z34">
            <v>46956.620119375693</v>
          </cell>
          <cell r="AA34">
            <v>17680</v>
          </cell>
          <cell r="AB34">
            <v>39867.641875293193</v>
          </cell>
          <cell r="AC34">
            <v>41031.086504828323</v>
          </cell>
          <cell r="AD34">
            <v>0</v>
          </cell>
          <cell r="AE34">
            <v>0</v>
          </cell>
          <cell r="AF34">
            <v>0</v>
          </cell>
          <cell r="AG34">
            <v>33944.118844784767</v>
          </cell>
          <cell r="AH34">
            <v>17680</v>
          </cell>
          <cell r="AI34">
            <v>0</v>
          </cell>
          <cell r="AJ34">
            <v>29753.902816591464</v>
          </cell>
          <cell r="AK34">
            <v>30930.825880294266</v>
          </cell>
          <cell r="AL34">
            <v>18569.0381892203</v>
          </cell>
          <cell r="AM34">
            <v>18442.473919768927</v>
          </cell>
          <cell r="AN34">
            <v>38606.161015285972</v>
          </cell>
          <cell r="AO34">
            <v>27075.185897627798</v>
          </cell>
          <cell r="AP34">
            <v>0</v>
          </cell>
          <cell r="AQ34">
            <v>0</v>
          </cell>
          <cell r="AR34">
            <v>0</v>
          </cell>
          <cell r="AS34">
            <v>20355.422680841988</v>
          </cell>
          <cell r="AT34">
            <v>71628.834700450796</v>
          </cell>
          <cell r="AU34">
            <v>20461.641675358544</v>
          </cell>
          <cell r="AV34">
            <v>21763.519947861987</v>
          </cell>
          <cell r="AW34">
            <v>30028.595208686409</v>
          </cell>
          <cell r="AX34">
            <v>20500.552365271986</v>
          </cell>
          <cell r="AY34">
            <v>0</v>
          </cell>
          <cell r="AZ34">
            <v>0</v>
          </cell>
          <cell r="BA34">
            <v>26069.349097187373</v>
          </cell>
          <cell r="BB34">
            <v>17680</v>
          </cell>
          <cell r="BC34">
            <v>27212.519009187054</v>
          </cell>
          <cell r="BD34">
            <v>41756.507202167428</v>
          </cell>
          <cell r="BE34">
            <v>28667.992486020263</v>
          </cell>
          <cell r="BF34">
            <v>19660.985016893599</v>
          </cell>
          <cell r="BG34">
            <v>17680</v>
          </cell>
          <cell r="BH34">
            <v>17680</v>
          </cell>
          <cell r="BI34">
            <v>17680</v>
          </cell>
          <cell r="BJ34">
            <v>0</v>
          </cell>
          <cell r="BK34">
            <v>0</v>
          </cell>
          <cell r="BL34">
            <v>37248.882698669069</v>
          </cell>
          <cell r="BM34">
            <v>17680</v>
          </cell>
          <cell r="BN34">
            <v>37585.774536606972</v>
          </cell>
          <cell r="BO34">
            <v>33596.29852940391</v>
          </cell>
          <cell r="BP34">
            <v>25417.773521214607</v>
          </cell>
          <cell r="BQ34">
            <v>30055.921442748004</v>
          </cell>
          <cell r="BR34">
            <v>21970.169720181879</v>
          </cell>
          <cell r="BS34">
            <v>17680</v>
          </cell>
          <cell r="BT34">
            <v>-1122614.5665450124</v>
          </cell>
          <cell r="BU34">
            <v>0.13027098074394894</v>
          </cell>
          <cell r="BV34">
            <v>-16766.898501709318</v>
          </cell>
          <cell r="BW34">
            <v>-1108530.6212166082</v>
          </cell>
          <cell r="BX34">
            <v>-1474513.4431397212</v>
          </cell>
          <cell r="BY34">
            <v>-359587.75471530249</v>
          </cell>
          <cell r="BZ34">
            <v>-675414.15673018876</v>
          </cell>
          <cell r="CA34">
            <v>-10318274.104858737</v>
          </cell>
          <cell r="CB34">
            <v>3.9667448114237239E-2</v>
          </cell>
          <cell r="CC34">
            <v>-354564.67376116331</v>
          </cell>
          <cell r="CD34">
            <v>-3143047.8255827245</v>
          </cell>
          <cell r="CE34">
            <v>-597214.63617941493</v>
          </cell>
          <cell r="CF34">
            <v>-629519.18501455639</v>
          </cell>
          <cell r="CG34">
            <v>-2933297.7765657566</v>
          </cell>
          <cell r="CH34">
            <v>-312958.42871704738</v>
          </cell>
          <cell r="CI34">
            <v>-6950335.2468438176</v>
          </cell>
          <cell r="CJ34">
            <v>-1108530.6212166082</v>
          </cell>
          <cell r="CK34">
            <v>-461138.95556240936</v>
          </cell>
          <cell r="CL34">
            <v>-359587.75471530249</v>
          </cell>
          <cell r="CM34">
            <v>-293888.7390341704</v>
          </cell>
          <cell r="CN34">
            <v>-675414.15673018876</v>
          </cell>
          <cell r="CO34">
            <v>-9523712.744866835</v>
          </cell>
          <cell r="CP34">
            <v>0.53755430053228481</v>
          </cell>
          <cell r="CQ34">
            <v>8.426975069624898E-2</v>
          </cell>
          <cell r="CR34">
            <v>-4.8713603045017345E-3</v>
          </cell>
          <cell r="CS34">
            <v>9.7952431306347933E-3</v>
          </cell>
          <cell r="CT34">
            <v>-3.9893498199197908E-2</v>
          </cell>
          <cell r="CU34">
            <v>3.8691458414040758E-2</v>
          </cell>
          <cell r="CV34">
            <v>5.6665121955921194</v>
          </cell>
          <cell r="CW34">
            <v>1.0474528769120166</v>
          </cell>
          <cell r="CX34">
            <v>-0.93418082786395029</v>
          </cell>
          <cell r="CY34">
            <v>-0.56422902479690396</v>
          </cell>
          <cell r="CZ34">
            <v>-0.51027554355606819</v>
          </cell>
          <cell r="DA34">
            <v>0.50401661976240408</v>
          </cell>
          <cell r="DB34">
            <v>9.2791732149199646</v>
          </cell>
        </row>
        <row r="35">
          <cell r="L35">
            <v>325.54527652063496</v>
          </cell>
          <cell r="M35">
            <v>1.145059670647806</v>
          </cell>
          <cell r="N35">
            <v>12.658929241568668</v>
          </cell>
          <cell r="O35">
            <v>95.943355157776523</v>
          </cell>
          <cell r="P35">
            <v>25.947712752140522</v>
          </cell>
          <cell r="Q35">
            <v>33.680418140703352</v>
          </cell>
          <cell r="R35">
            <v>117.98676225403045</v>
          </cell>
          <cell r="S35">
            <v>18.677306003027208</v>
          </cell>
          <cell r="T35">
            <v>4.0568192104597958E-2</v>
          </cell>
          <cell r="U35">
            <v>0.13171437587406293</v>
          </cell>
          <cell r="V35">
            <v>5.1755918785346619E-2</v>
          </cell>
          <cell r="W35">
            <v>0.16497859077952676</v>
          </cell>
          <cell r="X35">
            <v>0.2982878564398192</v>
          </cell>
          <cell r="Y35">
            <v>5.4787394269923656E-2</v>
          </cell>
          <cell r="Z35">
            <v>91413.434936079429</v>
          </cell>
          <cell r="AA35">
            <v>171213.94858211145</v>
          </cell>
          <cell r="AB35">
            <v>71268.467153171412</v>
          </cell>
          <cell r="AC35">
            <v>67499.431340421332</v>
          </cell>
          <cell r="AD35">
            <v>0</v>
          </cell>
          <cell r="AE35">
            <v>0</v>
          </cell>
          <cell r="AF35">
            <v>0</v>
          </cell>
          <cell r="AG35">
            <v>76170.539456675135</v>
          </cell>
          <cell r="AH35">
            <v>51194.094846967935</v>
          </cell>
          <cell r="AI35">
            <v>0</v>
          </cell>
          <cell r="AJ35">
            <v>96651.607294339352</v>
          </cell>
          <cell r="AK35">
            <v>103711.82144639676</v>
          </cell>
          <cell r="AL35">
            <v>108951.50925611406</v>
          </cell>
          <cell r="AM35">
            <v>124826.37579975859</v>
          </cell>
          <cell r="AN35">
            <v>56811.862618938139</v>
          </cell>
          <cell r="AO35">
            <v>55812.854748790807</v>
          </cell>
          <cell r="AP35">
            <v>0</v>
          </cell>
          <cell r="AQ35">
            <v>0</v>
          </cell>
          <cell r="AR35">
            <v>0</v>
          </cell>
          <cell r="AS35">
            <v>25027.576232617906</v>
          </cell>
          <cell r="AT35">
            <v>93184.103761087666</v>
          </cell>
          <cell r="AU35">
            <v>97525.123689390195</v>
          </cell>
          <cell r="AV35">
            <v>84456.375281292596</v>
          </cell>
          <cell r="AW35">
            <v>57934.015020761828</v>
          </cell>
          <cell r="AX35">
            <v>101633.94724195503</v>
          </cell>
          <cell r="AY35">
            <v>0</v>
          </cell>
          <cell r="AZ35">
            <v>0</v>
          </cell>
          <cell r="BA35">
            <v>66765.076206888509</v>
          </cell>
          <cell r="BB35">
            <v>97217.62868695044</v>
          </cell>
          <cell r="BC35">
            <v>54127.822372828719</v>
          </cell>
          <cell r="BD35">
            <v>61930.062581382372</v>
          </cell>
          <cell r="BE35">
            <v>62552.309754750124</v>
          </cell>
          <cell r="BF35">
            <v>61773.475248805931</v>
          </cell>
          <cell r="BG35">
            <v>57364.818493992512</v>
          </cell>
          <cell r="BH35">
            <v>61457.801192826271</v>
          </cell>
          <cell r="BI35">
            <v>59460.337150228035</v>
          </cell>
          <cell r="BJ35">
            <v>0</v>
          </cell>
          <cell r="BK35">
            <v>0</v>
          </cell>
          <cell r="BL35">
            <v>56935.273604014816</v>
          </cell>
          <cell r="BM35">
            <v>23906.767042588603</v>
          </cell>
          <cell r="BN35">
            <v>98552.058845081687</v>
          </cell>
          <cell r="BO35">
            <v>92467.250108432359</v>
          </cell>
          <cell r="BP35">
            <v>82220.484062892225</v>
          </cell>
          <cell r="BQ35">
            <v>56623.272837053592</v>
          </cell>
          <cell r="BR35">
            <v>55887.670848124704</v>
          </cell>
          <cell r="BS35">
            <v>51288.876636076719</v>
          </cell>
          <cell r="BT35">
            <v>2112574.116174642</v>
          </cell>
          <cell r="BU35">
            <v>0.25527956514613798</v>
          </cell>
          <cell r="BV35">
            <v>23380.416398015204</v>
          </cell>
          <cell r="BW35">
            <v>2091876.652949932</v>
          </cell>
          <cell r="BX35">
            <v>2741064.8572137947</v>
          </cell>
          <cell r="BY35">
            <v>635817.59101159882</v>
          </cell>
          <cell r="BZ35">
            <v>1513613.2335450135</v>
          </cell>
          <cell r="CA35">
            <v>18919408.888917986</v>
          </cell>
          <cell r="CB35">
            <v>0.19870561791457902</v>
          </cell>
          <cell r="CC35">
            <v>806865.11746486695</v>
          </cell>
          <cell r="CD35">
            <v>5168304.2633605022</v>
          </cell>
          <cell r="CE35">
            <v>1093155.1880312669</v>
          </cell>
          <cell r="CF35">
            <v>1069094.8390886304</v>
          </cell>
          <cell r="CG35">
            <v>4684667.7461953871</v>
          </cell>
          <cell r="CH35">
            <v>617900.22797630657</v>
          </cell>
          <cell r="CI35">
            <v>12419720.103140112</v>
          </cell>
          <cell r="CJ35">
            <v>2091876.652949932</v>
          </cell>
          <cell r="CK35">
            <v>820656.7340809278</v>
          </cell>
          <cell r="CL35">
            <v>635817.59101159882</v>
          </cell>
          <cell r="CM35">
            <v>482804.03681194817</v>
          </cell>
          <cell r="CN35">
            <v>1513613.2335450135</v>
          </cell>
          <cell r="CO35">
            <v>17639305.62230387</v>
          </cell>
          <cell r="CP35">
            <v>0.76215046939141795</v>
          </cell>
          <cell r="CQ35">
            <v>0.16600060800221017</v>
          </cell>
          <cell r="CR35">
            <v>8.5226674012795239E-2</v>
          </cell>
          <cell r="CS35">
            <v>5.5898307580515283E-2</v>
          </cell>
          <cell r="CT35">
            <v>9.7875058126419362E-2</v>
          </cell>
          <cell r="CU35">
            <v>0.20945045379962196</v>
          </cell>
          <cell r="CV35">
            <v>62.28479778701265</v>
          </cell>
          <cell r="CW35">
            <v>12.10204980934472</v>
          </cell>
          <cell r="CX35">
            <v>5.3536231730866977</v>
          </cell>
          <cell r="CY35">
            <v>4.4618604338916112</v>
          </cell>
          <cell r="CZ35">
            <v>2.5061718808094016</v>
          </cell>
          <cell r="DA35">
            <v>13.087601389791917</v>
          </cell>
          <cell r="DB35">
            <v>95.726227555066657</v>
          </cell>
        </row>
      </sheetData>
      <sheetData sheetId="7"/>
      <sheetData sheetId="8"/>
      <sheetData sheetId="9"/>
      <sheetData sheetId="10"/>
      <sheetData sheetId="11"/>
      <sheetData sheetId="12"/>
      <sheetData sheetId="13"/>
      <sheetData sheetId="14"/>
      <sheetData sheetId="1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wDataCalcs"/>
      <sheetName val="Models OPC031813"/>
      <sheetName val="Family &amp; Group 031813"/>
      <sheetName val="Sxn35_031813"/>
      <sheetName val="Rate Chart"/>
      <sheetName val="Hours0213"/>
      <sheetName val="Sxn35_020513"/>
      <sheetName val="Models OP020513"/>
      <sheetName val="Family &amp; Group 020513"/>
      <sheetName val="DayTx 020513"/>
      <sheetName val="Rec Coaching020513"/>
      <sheetName val="PsychoEd 020513"/>
      <sheetName val="Telephone020513"/>
      <sheetName val="Other ProgExpNOTRAVEL"/>
      <sheetName val="Travel"/>
      <sheetName val="DCI &amp;II"/>
      <sheetName val="Hours122412"/>
      <sheetName val="Hours012913"/>
      <sheetName val="Family &amp; Group 012913"/>
      <sheetName val="Sxn35_122412"/>
      <sheetName val="Models OP122412"/>
      <sheetName val="All Srvs"/>
      <sheetName val="DayTx 012913"/>
      <sheetName val="InHomeTh"/>
      <sheetName val="Rec Coaching"/>
      <sheetName val="PsychoEd"/>
      <sheetName val="Phone Rec"/>
      <sheetName val="Clean3385"/>
      <sheetName val="CatsRevised"/>
      <sheetName val="CAF1012"/>
      <sheetName val="Category Detail"/>
      <sheetName val="Admin3385"/>
      <sheetName val="AdminALL"/>
      <sheetName val="medical FTE3385"/>
      <sheetName val="medicalALL"/>
      <sheetName val="SupportALL"/>
      <sheetName val="Support3385"/>
      <sheetName val="prog mgmtALL"/>
      <sheetName val="prog mgmt3385"/>
      <sheetName val="Occ3385"/>
      <sheetName val="OtherDC3385"/>
      <sheetName val="OtherProgExp3385"/>
      <sheetName val="Clean3397"/>
      <sheetName val="Clean ALL"/>
      <sheetName val="new CAF"/>
      <sheetName val="for pres"/>
      <sheetName val="Source"/>
      <sheetName val="Sheet1"/>
      <sheetName val="Sheet2"/>
      <sheetName val="Sheet3"/>
    </sheetNames>
    <sheetDataSet>
      <sheetData sheetId="0">
        <row r="69">
          <cell r="L69">
            <v>0</v>
          </cell>
          <cell r="M69">
            <v>0</v>
          </cell>
          <cell r="N69">
            <v>0</v>
          </cell>
          <cell r="O69">
            <v>0</v>
          </cell>
          <cell r="P69">
            <v>0</v>
          </cell>
          <cell r="Q69">
            <v>0</v>
          </cell>
          <cell r="R69">
            <v>0</v>
          </cell>
          <cell r="S69">
            <v>0</v>
          </cell>
          <cell r="T69">
            <v>0</v>
          </cell>
          <cell r="U69">
            <v>0</v>
          </cell>
          <cell r="V69">
            <v>0</v>
          </cell>
          <cell r="W69">
            <v>0</v>
          </cell>
          <cell r="X69">
            <v>0</v>
          </cell>
          <cell r="Y69">
            <v>0</v>
          </cell>
          <cell r="Z69">
            <v>31254.922841553554</v>
          </cell>
          <cell r="AA69">
            <v>33105.937943376768</v>
          </cell>
          <cell r="AB69">
            <v>20741.307122210026</v>
          </cell>
          <cell r="AC69">
            <v>25113.779210245128</v>
          </cell>
          <cell r="AD69">
            <v>88786.823580613331</v>
          </cell>
          <cell r="AE69">
            <v>62810.713447732443</v>
          </cell>
          <cell r="AF69">
            <v>40956.196976734464</v>
          </cell>
          <cell r="AG69">
            <v>17680</v>
          </cell>
          <cell r="AH69">
            <v>25681.000758506118</v>
          </cell>
          <cell r="AI69">
            <v>0</v>
          </cell>
          <cell r="AJ69">
            <v>0</v>
          </cell>
          <cell r="AK69">
            <v>0</v>
          </cell>
          <cell r="AL69">
            <v>0</v>
          </cell>
          <cell r="AM69">
            <v>0</v>
          </cell>
          <cell r="AN69">
            <v>0</v>
          </cell>
          <cell r="AO69">
            <v>0</v>
          </cell>
          <cell r="AP69">
            <v>0</v>
          </cell>
          <cell r="AQ69">
            <v>0</v>
          </cell>
          <cell r="AR69">
            <v>0</v>
          </cell>
          <cell r="AS69">
            <v>0</v>
          </cell>
          <cell r="AT69">
            <v>37793.970923453351</v>
          </cell>
          <cell r="AU69">
            <v>20099.452159556731</v>
          </cell>
          <cell r="AV69">
            <v>20286.405563557739</v>
          </cell>
          <cell r="AW69">
            <v>17680</v>
          </cell>
          <cell r="AX69">
            <v>17680</v>
          </cell>
          <cell r="AY69">
            <v>0</v>
          </cell>
          <cell r="AZ69">
            <v>17680</v>
          </cell>
          <cell r="BA69">
            <v>17680</v>
          </cell>
          <cell r="BB69">
            <v>33977.415363675485</v>
          </cell>
          <cell r="BC69">
            <v>17680</v>
          </cell>
          <cell r="BD69">
            <v>17680</v>
          </cell>
          <cell r="BE69">
            <v>30167.461826569073</v>
          </cell>
          <cell r="BF69">
            <v>17680</v>
          </cell>
          <cell r="BG69">
            <v>17680</v>
          </cell>
          <cell r="BH69">
            <v>17680</v>
          </cell>
          <cell r="BI69">
            <v>17680</v>
          </cell>
          <cell r="BJ69">
            <v>0</v>
          </cell>
          <cell r="BK69">
            <v>0</v>
          </cell>
          <cell r="BL69">
            <v>21250.045125851197</v>
          </cell>
          <cell r="BM69">
            <v>17680</v>
          </cell>
          <cell r="BN69">
            <v>35930.97602494889</v>
          </cell>
          <cell r="BO69">
            <v>17680</v>
          </cell>
          <cell r="BP69">
            <v>22322.199991457768</v>
          </cell>
          <cell r="BQ69">
            <v>20275.023061164669</v>
          </cell>
          <cell r="BR69">
            <v>17680</v>
          </cell>
          <cell r="BS69">
            <v>17680</v>
          </cell>
          <cell r="BT69">
            <v>-194223.15407576266</v>
          </cell>
          <cell r="BU69">
            <v>3.9224062254462094E-2</v>
          </cell>
          <cell r="BV69">
            <v>-19524.116453252951</v>
          </cell>
          <cell r="BW69">
            <v>-194535.86717894004</v>
          </cell>
          <cell r="BX69">
            <v>-95994.996520439629</v>
          </cell>
          <cell r="BY69">
            <v>-40211.35347342863</v>
          </cell>
          <cell r="BZ69">
            <v>-173811.76878527104</v>
          </cell>
          <cell r="CA69">
            <v>0</v>
          </cell>
          <cell r="CB69">
            <v>-5.0164293090607048E-2</v>
          </cell>
          <cell r="CC69">
            <v>-167041.88358041737</v>
          </cell>
          <cell r="CD69">
            <v>-426204.38478022406</v>
          </cell>
          <cell r="CE69">
            <v>-592175.48191499163</v>
          </cell>
          <cell r="CF69">
            <v>-18092.124466100388</v>
          </cell>
          <cell r="CG69">
            <v>-202133.05620748765</v>
          </cell>
          <cell r="CH69">
            <v>-93888.866422877749</v>
          </cell>
          <cell r="CI69">
            <v>-898471.45258220169</v>
          </cell>
          <cell r="CJ69">
            <v>-194535.86717894004</v>
          </cell>
          <cell r="CK69">
            <v>-143809.07008855077</v>
          </cell>
          <cell r="CL69">
            <v>-40211.35347342863</v>
          </cell>
          <cell r="CM69">
            <v>-65521.629016254272</v>
          </cell>
          <cell r="CN69">
            <v>-173811.76878527104</v>
          </cell>
          <cell r="CO69">
            <v>-1358636.8778598411</v>
          </cell>
          <cell r="CP69">
            <v>0.37547339478605335</v>
          </cell>
          <cell r="CQ69">
            <v>-0.10393756019323813</v>
          </cell>
          <cell r="CR69">
            <v>-2.8874890700291964E-2</v>
          </cell>
          <cell r="CS69">
            <v>-3.7678320803372217E-2</v>
          </cell>
          <cell r="CT69">
            <v>-2.5772778991081248E-2</v>
          </cell>
          <cell r="CU69">
            <v>-3.2345743847847497E-4</v>
          </cell>
          <cell r="CV69">
            <v>-79.526942030054457</v>
          </cell>
          <cell r="CW69">
            <v>-7.6406036602279794</v>
          </cell>
          <cell r="CX69">
            <v>-18.285188285733192</v>
          </cell>
          <cell r="CY69">
            <v>-5.4438574934901895</v>
          </cell>
          <cell r="CZ69">
            <v>-7.6767440812364649</v>
          </cell>
          <cell r="DA69">
            <v>-22.20634650407974</v>
          </cell>
          <cell r="DB69">
            <v>-132.13870694560796</v>
          </cell>
        </row>
        <row r="70">
          <cell r="L70">
            <v>138.34594029064516</v>
          </cell>
          <cell r="M70">
            <v>1.6121217240410697</v>
          </cell>
          <cell r="N70">
            <v>5.367883702073212</v>
          </cell>
          <cell r="O70">
            <v>5.5443017926485414</v>
          </cell>
          <cell r="P70">
            <v>23.436665346994968</v>
          </cell>
          <cell r="Q70">
            <v>0.92053721849469439</v>
          </cell>
          <cell r="R70">
            <v>11.491251469582075</v>
          </cell>
          <cell r="S70">
            <v>8.3369720157031253</v>
          </cell>
          <cell r="T70">
            <v>0.46671774746888461</v>
          </cell>
          <cell r="U70">
            <v>3.9338161659253364E-2</v>
          </cell>
          <cell r="V70">
            <v>0.58271691190153574</v>
          </cell>
          <cell r="W70">
            <v>0</v>
          </cell>
          <cell r="X70">
            <v>0.413026454258828</v>
          </cell>
          <cell r="Y70">
            <v>0.38527440192993595</v>
          </cell>
          <cell r="Z70">
            <v>104265.75261250997</v>
          </cell>
          <cell r="AA70">
            <v>119850.46256141673</v>
          </cell>
          <cell r="AB70">
            <v>75365.537857882664</v>
          </cell>
          <cell r="AC70">
            <v>87713.345102379797</v>
          </cell>
          <cell r="AD70">
            <v>274645.34062789753</v>
          </cell>
          <cell r="AE70">
            <v>121952.79082577181</v>
          </cell>
          <cell r="AF70">
            <v>156188.25202112697</v>
          </cell>
          <cell r="AG70">
            <v>131035.67054489572</v>
          </cell>
          <cell r="AH70">
            <v>98487.179042254633</v>
          </cell>
          <cell r="AI70">
            <v>0</v>
          </cell>
          <cell r="AJ70">
            <v>0</v>
          </cell>
          <cell r="AK70">
            <v>0</v>
          </cell>
          <cell r="AL70">
            <v>0</v>
          </cell>
          <cell r="AM70">
            <v>0</v>
          </cell>
          <cell r="AN70">
            <v>0</v>
          </cell>
          <cell r="AO70">
            <v>0</v>
          </cell>
          <cell r="AP70">
            <v>0</v>
          </cell>
          <cell r="AQ70">
            <v>0</v>
          </cell>
          <cell r="AR70">
            <v>0</v>
          </cell>
          <cell r="AS70">
            <v>0</v>
          </cell>
          <cell r="AT70">
            <v>90054.432328579147</v>
          </cell>
          <cell r="AU70">
            <v>80904.917812941465</v>
          </cell>
          <cell r="AV70">
            <v>88445.472988569614</v>
          </cell>
          <cell r="AW70">
            <v>88962.667673004456</v>
          </cell>
          <cell r="AX70">
            <v>87006.455707487185</v>
          </cell>
          <cell r="AY70">
            <v>0</v>
          </cell>
          <cell r="AZ70">
            <v>92814.39611887827</v>
          </cell>
          <cell r="BA70">
            <v>88734.403501087392</v>
          </cell>
          <cell r="BB70">
            <v>44612.240694392625</v>
          </cell>
          <cell r="BC70">
            <v>64756.115162231254</v>
          </cell>
          <cell r="BD70">
            <v>106328.730294454</v>
          </cell>
          <cell r="BE70">
            <v>50740.864225570673</v>
          </cell>
          <cell r="BF70">
            <v>59950.457068107869</v>
          </cell>
          <cell r="BG70">
            <v>54804.33860692798</v>
          </cell>
          <cell r="BH70">
            <v>45936.617400235766</v>
          </cell>
          <cell r="BI70">
            <v>61613.675135025253</v>
          </cell>
          <cell r="BJ70">
            <v>0</v>
          </cell>
          <cell r="BK70">
            <v>0</v>
          </cell>
          <cell r="BL70">
            <v>72317.924874135264</v>
          </cell>
          <cell r="BM70">
            <v>45583.045099364717</v>
          </cell>
          <cell r="BN70">
            <v>101748.99035154989</v>
          </cell>
          <cell r="BO70">
            <v>229416.87476371037</v>
          </cell>
          <cell r="BP70">
            <v>78869.379225986195</v>
          </cell>
          <cell r="BQ70">
            <v>86360.302370659803</v>
          </cell>
          <cell r="BR70">
            <v>77156.710228375523</v>
          </cell>
          <cell r="BS70">
            <v>48318.756121997882</v>
          </cell>
          <cell r="BT70">
            <v>398136.88321278704</v>
          </cell>
          <cell r="BU70">
            <v>0.36724114202935465</v>
          </cell>
          <cell r="BV70">
            <v>39854.580999063852</v>
          </cell>
          <cell r="BW70">
            <v>394450.1606676082</v>
          </cell>
          <cell r="BX70">
            <v>222860.81281305797</v>
          </cell>
          <cell r="BY70">
            <v>72569.642572709854</v>
          </cell>
          <cell r="BZ70">
            <v>427779.81149033637</v>
          </cell>
          <cell r="CA70">
            <v>0</v>
          </cell>
          <cell r="CB70">
            <v>0.40671704877585924</v>
          </cell>
          <cell r="CC70">
            <v>323721.81080892892</v>
          </cell>
          <cell r="CD70">
            <v>717868.8556900773</v>
          </cell>
          <cell r="CE70">
            <v>1081621.3826737017</v>
          </cell>
          <cell r="CF70">
            <v>38284.146059391795</v>
          </cell>
          <cell r="CG70">
            <v>488082.61516012525</v>
          </cell>
          <cell r="CH70">
            <v>249415.03043732973</v>
          </cell>
          <cell r="CI70">
            <v>1833618.6346573296</v>
          </cell>
          <cell r="CJ70">
            <v>394450.1606676082</v>
          </cell>
          <cell r="CK70">
            <v>291256.65648656304</v>
          </cell>
          <cell r="CL70">
            <v>72569.642572709854</v>
          </cell>
          <cell r="CM70">
            <v>130870.89572562612</v>
          </cell>
          <cell r="CN70">
            <v>427779.81149033637</v>
          </cell>
          <cell r="CO70">
            <v>2949096.2663998213</v>
          </cell>
          <cell r="CP70">
            <v>0.80827066017194205</v>
          </cell>
          <cell r="CQ70">
            <v>0.36850490579106859</v>
          </cell>
          <cell r="CR70">
            <v>0.20498011936487076</v>
          </cell>
          <cell r="CS70">
            <v>8.3014594940582179E-2</v>
          </cell>
          <cell r="CT70">
            <v>0.10988940111723</v>
          </cell>
          <cell r="CU70">
            <v>0.32042762106426059</v>
          </cell>
          <cell r="CV70">
            <v>159.80339991905998</v>
          </cell>
          <cell r="CW70">
            <v>21.570061984351696</v>
          </cell>
          <cell r="CX70">
            <v>28.340504505659595</v>
          </cell>
          <cell r="CY70">
            <v>8.7270938744645665</v>
          </cell>
          <cell r="CZ70">
            <v>12.861931125800801</v>
          </cell>
          <cell r="DA70">
            <v>41.329439736192214</v>
          </cell>
          <cell r="DB70">
            <v>263.99145603631479</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ow r="69">
          <cell r="L69">
            <v>0</v>
          </cell>
        </row>
      </sheetData>
      <sheetData sheetId="44"/>
      <sheetData sheetId="45"/>
      <sheetData sheetId="46"/>
      <sheetData sheetId="47"/>
      <sheetData sheetId="48"/>
      <sheetData sheetId="49"/>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scalImpact"/>
      <sheetName val="RateOptions"/>
      <sheetName val="GeogVar"/>
      <sheetName val="CostDrivers"/>
      <sheetName val="CostSummary"/>
      <sheetName val="CleanData"/>
      <sheetName val="CleanData (2)"/>
      <sheetName val="RawDataCalcs (2)"/>
      <sheetName val="Lookups"/>
      <sheetName val="RawDataCalcs"/>
      <sheetName val="Source"/>
      <sheetName val="FICurrentRate"/>
      <sheetName val="Model Budget"/>
      <sheetName val="Worksheet"/>
      <sheetName val="FamStabSalaries"/>
    </sheetNames>
    <sheetDataSet>
      <sheetData sheetId="0"/>
      <sheetData sheetId="1"/>
      <sheetData sheetId="2"/>
      <sheetData sheetId="3"/>
      <sheetData sheetId="4"/>
      <sheetData sheetId="5"/>
      <sheetData sheetId="6"/>
      <sheetData sheetId="7"/>
      <sheetData sheetId="8"/>
      <sheetData sheetId="9">
        <row r="16">
          <cell r="L16">
            <v>0</v>
          </cell>
        </row>
        <row r="17">
          <cell r="L17">
            <v>13.715630301246565</v>
          </cell>
          <cell r="M17">
            <v>1.5606998071978428</v>
          </cell>
          <cell r="N17">
            <v>0.94922482111054507</v>
          </cell>
          <cell r="O17">
            <v>0</v>
          </cell>
          <cell r="P17">
            <v>0</v>
          </cell>
          <cell r="Q17">
            <v>0</v>
          </cell>
          <cell r="R17">
            <v>12.278325920854748</v>
          </cell>
          <cell r="S17">
            <v>0.26594159209584445</v>
          </cell>
          <cell r="T17">
            <v>9.3352270138168464E-2</v>
          </cell>
          <cell r="U17">
            <v>0</v>
          </cell>
          <cell r="V17">
            <v>0</v>
          </cell>
          <cell r="W17">
            <v>0</v>
          </cell>
          <cell r="X17">
            <v>3.5337729155301019</v>
          </cell>
          <cell r="Y17">
            <v>1.0843633294937423</v>
          </cell>
          <cell r="Z17">
            <v>635149.05965226574</v>
          </cell>
          <cell r="AA17">
            <v>0</v>
          </cell>
          <cell r="AB17">
            <v>289423.88155425119</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95399.979722212971</v>
          </cell>
          <cell r="BE17">
            <v>0</v>
          </cell>
          <cell r="BF17">
            <v>0</v>
          </cell>
          <cell r="BG17">
            <v>0</v>
          </cell>
          <cell r="BH17">
            <v>149082.9837242121</v>
          </cell>
          <cell r="BI17">
            <v>0</v>
          </cell>
          <cell r="BJ17">
            <v>0</v>
          </cell>
          <cell r="BK17">
            <v>0</v>
          </cell>
          <cell r="BL17">
            <v>110054.81441723154</v>
          </cell>
          <cell r="BM17">
            <v>0</v>
          </cell>
          <cell r="BN17">
            <v>400007.34183446097</v>
          </cell>
          <cell r="BO17">
            <v>0</v>
          </cell>
          <cell r="BP17">
            <v>0</v>
          </cell>
          <cell r="BQ17">
            <v>0</v>
          </cell>
          <cell r="BR17">
            <v>87486.515622537816</v>
          </cell>
          <cell r="BS17">
            <v>149082.9837242121</v>
          </cell>
          <cell r="BT17">
            <v>64201.596502157932</v>
          </cell>
          <cell r="BU17">
            <v>0.23470344685741057</v>
          </cell>
          <cell r="BV17">
            <v>16.01243811628002</v>
          </cell>
          <cell r="BW17">
            <v>64179.066581320978</v>
          </cell>
          <cell r="BX17">
            <v>0</v>
          </cell>
          <cell r="BY17">
            <v>449.55555555555554</v>
          </cell>
          <cell r="BZ17">
            <v>58166.527683455301</v>
          </cell>
          <cell r="CA17">
            <v>358246.58334140829</v>
          </cell>
          <cell r="CB17">
            <v>0.18701432287169942</v>
          </cell>
          <cell r="CC17">
            <v>33444.303378043827</v>
          </cell>
          <cell r="CD17">
            <v>0</v>
          </cell>
          <cell r="CE17">
            <v>0</v>
          </cell>
          <cell r="CF17">
            <v>0</v>
          </cell>
          <cell r="CG17">
            <v>227049.79214470668</v>
          </cell>
          <cell r="CH17">
            <v>6717.7836214752688</v>
          </cell>
          <cell r="CI17">
            <v>266623.66945053823</v>
          </cell>
          <cell r="CJ17">
            <v>64179.066581320978</v>
          </cell>
          <cell r="CK17">
            <v>35766.888888888891</v>
          </cell>
          <cell r="CL17">
            <v>449.55555555555554</v>
          </cell>
          <cell r="CM17">
            <v>9716</v>
          </cell>
          <cell r="CN17">
            <v>58166.527683455301</v>
          </cell>
          <cell r="CO17">
            <v>416412.14015876781</v>
          </cell>
          <cell r="CP17">
            <v>0.87831108535723879</v>
          </cell>
          <cell r="CQ17">
            <v>0.16744893411282175</v>
          </cell>
          <cell r="CR17">
            <v>0</v>
          </cell>
          <cell r="CS17">
            <v>0</v>
          </cell>
          <cell r="CT17">
            <v>0</v>
          </cell>
          <cell r="CU17">
            <v>0.15916705613811943</v>
          </cell>
          <cell r="CV17">
            <v>243.99908573780101</v>
          </cell>
          <cell r="CW17">
            <v>32.103055682549908</v>
          </cell>
          <cell r="CX17">
            <v>5.5659646574679247</v>
          </cell>
          <cell r="CY17">
            <v>6.9958847736625515E-2</v>
          </cell>
          <cell r="CZ17">
            <v>1.5119825708061001</v>
          </cell>
          <cell r="DA17">
            <v>32.83724687471225</v>
          </cell>
          <cell r="DB17">
            <v>302.50137230893381</v>
          </cell>
        </row>
      </sheetData>
      <sheetData sheetId="10"/>
      <sheetData sheetId="11"/>
      <sheetData sheetId="12"/>
      <sheetData sheetId="13"/>
      <sheetData sheetId="1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PPORT122413"/>
      <sheetName val="Occ 122413"/>
      <sheetName val="Profit.Loss"/>
      <sheetName val="Staffing Chart"/>
      <sheetName val="ComparativeModls"/>
      <sheetName val="Travel"/>
      <sheetName val="Resi Rehab Model 121713"/>
      <sheetName val="Staffing Add-On"/>
      <sheetName val="OthProgExp&amp;Meals"/>
      <sheetName val="CatsRevised"/>
      <sheetName val="AdminAnlys"/>
      <sheetName val="Alt Salaries"/>
      <sheetName val="Lrg Program Calcs"/>
      <sheetName val="Resi Rehab Model 120213"/>
      <sheetName val="Resi Rehab Models112213"/>
      <sheetName val="CleanData3386&amp;3401 (2)"/>
      <sheetName val="Support Staff"/>
      <sheetName val="Counselor"/>
      <sheetName val="RecSp"/>
      <sheetName val="UFR_Ut3386"/>
      <sheetName val="MMARS"/>
      <sheetName val="UFRBedSizes"/>
      <sheetName val="CleanData3386&amp;3401"/>
      <sheetName val="RawDataCalcs3386&amp;3401"/>
      <sheetName val="Source3386&amp;3401"/>
      <sheetName val="Relief"/>
      <sheetName val="CAF"/>
      <sheetName val="CostSummary"/>
      <sheetName val="CleanData (2)3386&amp;3401"/>
      <sheetName val="RawDataCalcs (2)3386&amp;3401"/>
      <sheetName val="Lookup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68">
          <cell r="L68">
            <v>72.246451723559602</v>
          </cell>
          <cell r="M68">
            <v>1.1741641405082577</v>
          </cell>
          <cell r="N68">
            <v>3.5957689647953455</v>
          </cell>
          <cell r="O68">
            <v>0.88242571469783071</v>
          </cell>
          <cell r="P68">
            <v>2.9922523651988402</v>
          </cell>
          <cell r="Q68">
            <v>0</v>
          </cell>
          <cell r="R68">
            <v>22.237316738655739</v>
          </cell>
          <cell r="S68">
            <v>7.5121299519021392</v>
          </cell>
          <cell r="T68">
            <v>2.833316630499493</v>
          </cell>
          <cell r="U68">
            <v>4.5601195749747723E-3</v>
          </cell>
          <cell r="V68">
            <v>12.069142094975193</v>
          </cell>
          <cell r="W68">
            <v>0</v>
          </cell>
          <cell r="X68">
            <v>9.4955627534237532</v>
          </cell>
          <cell r="Y68">
            <v>7.1907363691791755</v>
          </cell>
          <cell r="Z68">
            <v>91020.913854500439</v>
          </cell>
          <cell r="AA68">
            <v>124711.18739604187</v>
          </cell>
          <cell r="AB68">
            <v>64296.027527449696</v>
          </cell>
          <cell r="AC68">
            <v>83622.208514966187</v>
          </cell>
          <cell r="AD68">
            <v>0</v>
          </cell>
          <cell r="AE68">
            <v>0</v>
          </cell>
          <cell r="AF68">
            <v>167549.29408607361</v>
          </cell>
          <cell r="AG68">
            <v>75546.455144027117</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115332.99841003475</v>
          </cell>
          <cell r="AX68">
            <v>90839.543238665152</v>
          </cell>
          <cell r="AY68">
            <v>0</v>
          </cell>
          <cell r="AZ68">
            <v>59076.726041829606</v>
          </cell>
          <cell r="BA68">
            <v>55249.290555402302</v>
          </cell>
          <cell r="BB68">
            <v>46993.941797087129</v>
          </cell>
          <cell r="BC68">
            <v>47942.60200592941</v>
          </cell>
          <cell r="BD68">
            <v>85107.433959006536</v>
          </cell>
          <cell r="BE68">
            <v>60150.264866991725</v>
          </cell>
          <cell r="BF68">
            <v>37107.840583638354</v>
          </cell>
          <cell r="BG68">
            <v>33991.046761281825</v>
          </cell>
          <cell r="BH68">
            <v>43836.393881035721</v>
          </cell>
          <cell r="BI68">
            <v>42463.787575819486</v>
          </cell>
          <cell r="BJ68">
            <v>36682.268470282579</v>
          </cell>
          <cell r="BK68">
            <v>0</v>
          </cell>
          <cell r="BL68">
            <v>45175.200771212883</v>
          </cell>
          <cell r="BM68">
            <v>97222.235686431435</v>
          </cell>
          <cell r="BN68">
            <v>90638.937363165183</v>
          </cell>
          <cell r="BO68">
            <v>113169.90278239301</v>
          </cell>
          <cell r="BP68">
            <v>75684.090495463184</v>
          </cell>
          <cell r="BQ68">
            <v>0</v>
          </cell>
          <cell r="BR68">
            <v>46930.592735945051</v>
          </cell>
          <cell r="BS68">
            <v>42075.312905327548</v>
          </cell>
          <cell r="BT68">
            <v>216269.62980749301</v>
          </cell>
          <cell r="BU68">
            <v>0.384094973342548</v>
          </cell>
          <cell r="BV68">
            <v>12350.994832280969</v>
          </cell>
          <cell r="BW68">
            <v>212803.87537287769</v>
          </cell>
          <cell r="BX68">
            <v>45517.148315027414</v>
          </cell>
          <cell r="BY68">
            <v>230185.59256648831</v>
          </cell>
          <cell r="BZ68">
            <v>345805.7679048095</v>
          </cell>
          <cell r="CA68">
            <v>1710199.5344424306</v>
          </cell>
          <cell r="CB68">
            <v>0.47995423579086732</v>
          </cell>
          <cell r="CC68">
            <v>178983.40179852833</v>
          </cell>
          <cell r="CD68">
            <v>14893.645073636108</v>
          </cell>
          <cell r="CE68">
            <v>69324.247411650023</v>
          </cell>
          <cell r="CF68">
            <v>0</v>
          </cell>
          <cell r="CG68">
            <v>645104.38732416462</v>
          </cell>
          <cell r="CH68">
            <v>174711.25537607726</v>
          </cell>
          <cell r="CI68">
            <v>900518.70140534756</v>
          </cell>
          <cell r="CJ68">
            <v>212803.87537287769</v>
          </cell>
          <cell r="CK68">
            <v>313764.15077518974</v>
          </cell>
          <cell r="CL68">
            <v>230185.59256648831</v>
          </cell>
          <cell r="CM68">
            <v>65003.728577768285</v>
          </cell>
          <cell r="CN68">
            <v>345805.7679048095</v>
          </cell>
          <cell r="CO68">
            <v>1960247.1389764263</v>
          </cell>
          <cell r="CP68">
            <v>0.59610019577804496</v>
          </cell>
          <cell r="CQ68">
            <v>0.15575790933640654</v>
          </cell>
          <cell r="CR68">
            <v>0.27370087615145067</v>
          </cell>
          <cell r="CS68">
            <v>0.1715322579023047</v>
          </cell>
          <cell r="CT68">
            <v>6.6756562511798637E-2</v>
          </cell>
          <cell r="CU68">
            <v>0.31925969008378724</v>
          </cell>
          <cell r="CV68">
            <v>2340.0851687041445</v>
          </cell>
          <cell r="CW68">
            <v>526.7933215540537</v>
          </cell>
          <cell r="CX68">
            <v>783.17498306080529</v>
          </cell>
          <cell r="CY68">
            <v>858.29819826216942</v>
          </cell>
          <cell r="CZ68">
            <v>35.745290086797638</v>
          </cell>
          <cell r="DA68">
            <v>2101.0606313638164</v>
          </cell>
          <cell r="DB68">
            <v>6644.8697714849759</v>
          </cell>
        </row>
      </sheetData>
      <sheetData sheetId="24"/>
      <sheetData sheetId="25"/>
      <sheetData sheetId="26"/>
      <sheetData sheetId="27"/>
      <sheetData sheetId="28"/>
      <sheetData sheetId="29"/>
      <sheetData sheetId="30"/>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PPORT122413"/>
      <sheetName val="Occ 122413"/>
      <sheetName val="Profit.Loss"/>
      <sheetName val="Staffing Chart"/>
      <sheetName val="ComparativeModls"/>
      <sheetName val="Travel"/>
      <sheetName val="Resi Rehab Model 121713"/>
      <sheetName val="Staffing Add-On"/>
      <sheetName val="OthProgExp&amp;Meals"/>
      <sheetName val="CatsRevised"/>
      <sheetName val="AdminAnlys"/>
      <sheetName val="Alt Salaries"/>
      <sheetName val="Lrg Program Calcs"/>
      <sheetName val="Resi Rehab Model 120213"/>
      <sheetName val="Resi Rehab Models112213"/>
      <sheetName val="CleanData3386&amp;3401 (2)"/>
      <sheetName val="Support Staff"/>
      <sheetName val="Counselor"/>
      <sheetName val="RecSp"/>
      <sheetName val="UFR_Ut3386"/>
      <sheetName val="MMARS"/>
      <sheetName val="UFRBedSizes"/>
      <sheetName val="CleanData3386&amp;3401"/>
      <sheetName val="RawDataCalcs3386&amp;3401"/>
      <sheetName val="Source3386&amp;3401"/>
      <sheetName val="Relief"/>
      <sheetName val="CAF"/>
      <sheetName val="CostSummary"/>
      <sheetName val="CleanData (2)3386&amp;3401"/>
      <sheetName val="RawDataCalcs (2)3386&amp;3401"/>
      <sheetName val="Lookup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68">
          <cell r="L68">
            <v>72.246451723559602</v>
          </cell>
          <cell r="M68">
            <v>1.1741641405082577</v>
          </cell>
          <cell r="N68">
            <v>3.5957689647953455</v>
          </cell>
          <cell r="O68">
            <v>0.88242571469783071</v>
          </cell>
          <cell r="P68">
            <v>2.9922523651988402</v>
          </cell>
          <cell r="Q68">
            <v>0</v>
          </cell>
          <cell r="R68">
            <v>22.237316738655739</v>
          </cell>
          <cell r="S68">
            <v>7.5121299519021392</v>
          </cell>
          <cell r="T68">
            <v>2.833316630499493</v>
          </cell>
          <cell r="U68">
            <v>4.5601195749747723E-3</v>
          </cell>
          <cell r="V68">
            <v>12.069142094975193</v>
          </cell>
          <cell r="W68">
            <v>0</v>
          </cell>
          <cell r="X68">
            <v>9.4955627534237532</v>
          </cell>
          <cell r="Y68">
            <v>7.1907363691791755</v>
          </cell>
          <cell r="Z68">
            <v>91020.913854500439</v>
          </cell>
          <cell r="AA68">
            <v>124711.18739604187</v>
          </cell>
          <cell r="AB68">
            <v>64296.027527449696</v>
          </cell>
          <cell r="AC68">
            <v>83622.208514966187</v>
          </cell>
          <cell r="AD68">
            <v>0</v>
          </cell>
          <cell r="AE68">
            <v>0</v>
          </cell>
          <cell r="AF68">
            <v>167549.29408607361</v>
          </cell>
          <cell r="AG68">
            <v>75546.455144027117</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115332.99841003475</v>
          </cell>
          <cell r="AX68">
            <v>90839.543238665152</v>
          </cell>
          <cell r="AY68">
            <v>0</v>
          </cell>
          <cell r="AZ68">
            <v>59076.726041829606</v>
          </cell>
          <cell r="BA68">
            <v>55249.290555402302</v>
          </cell>
          <cell r="BB68">
            <v>46993.941797087129</v>
          </cell>
          <cell r="BC68">
            <v>47942.60200592941</v>
          </cell>
          <cell r="BD68">
            <v>85107.433959006536</v>
          </cell>
          <cell r="BE68">
            <v>60150.264866991725</v>
          </cell>
          <cell r="BF68">
            <v>37107.840583638354</v>
          </cell>
          <cell r="BG68">
            <v>33991.046761281825</v>
          </cell>
          <cell r="BH68">
            <v>43836.393881035721</v>
          </cell>
          <cell r="BI68">
            <v>42463.787575819486</v>
          </cell>
          <cell r="BJ68">
            <v>36682.268470282579</v>
          </cell>
          <cell r="BK68">
            <v>0</v>
          </cell>
          <cell r="BL68">
            <v>45175.200771212883</v>
          </cell>
          <cell r="BM68">
            <v>97222.235686431435</v>
          </cell>
          <cell r="BN68">
            <v>90638.937363165183</v>
          </cell>
          <cell r="BO68">
            <v>113169.90278239301</v>
          </cell>
          <cell r="BP68">
            <v>75684.090495463184</v>
          </cell>
          <cell r="BQ68">
            <v>0</v>
          </cell>
          <cell r="BR68">
            <v>46930.592735945051</v>
          </cell>
          <cell r="BS68">
            <v>42075.312905327548</v>
          </cell>
          <cell r="BT68">
            <v>216269.62980749301</v>
          </cell>
          <cell r="BU68">
            <v>0.384094973342548</v>
          </cell>
          <cell r="BV68">
            <v>12350.994832280969</v>
          </cell>
          <cell r="BW68">
            <v>212803.87537287769</v>
          </cell>
          <cell r="BX68">
            <v>45517.148315027414</v>
          </cell>
          <cell r="BY68">
            <v>230185.59256648831</v>
          </cell>
          <cell r="BZ68">
            <v>345805.7679048095</v>
          </cell>
          <cell r="CA68">
            <v>1710199.5344424306</v>
          </cell>
          <cell r="CB68">
            <v>0.47995423579086732</v>
          </cell>
          <cell r="CC68">
            <v>178983.40179852833</v>
          </cell>
          <cell r="CD68">
            <v>14893.645073636108</v>
          </cell>
          <cell r="CE68">
            <v>69324.247411650023</v>
          </cell>
          <cell r="CF68">
            <v>0</v>
          </cell>
          <cell r="CG68">
            <v>645104.38732416462</v>
          </cell>
          <cell r="CH68">
            <v>174711.25537607726</v>
          </cell>
          <cell r="CI68">
            <v>900518.70140534756</v>
          </cell>
          <cell r="CJ68">
            <v>212803.87537287769</v>
          </cell>
          <cell r="CK68">
            <v>313764.15077518974</v>
          </cell>
          <cell r="CL68">
            <v>230185.59256648831</v>
          </cell>
          <cell r="CM68">
            <v>65003.728577768285</v>
          </cell>
          <cell r="CN68">
            <v>345805.7679048095</v>
          </cell>
          <cell r="CO68">
            <v>1960247.1389764263</v>
          </cell>
          <cell r="CP68">
            <v>0.59610019577804496</v>
          </cell>
          <cell r="CQ68">
            <v>0.15575790933640654</v>
          </cell>
          <cell r="CR68">
            <v>0.27370087615145067</v>
          </cell>
          <cell r="CS68">
            <v>0.1715322579023047</v>
          </cell>
          <cell r="CT68">
            <v>6.6756562511798637E-2</v>
          </cell>
          <cell r="CU68">
            <v>0.31925969008378724</v>
          </cell>
          <cell r="CV68">
            <v>2340.0851687041445</v>
          </cell>
          <cell r="CW68">
            <v>526.7933215540537</v>
          </cell>
          <cell r="CX68">
            <v>783.17498306080529</v>
          </cell>
          <cell r="CY68">
            <v>858.29819826216942</v>
          </cell>
          <cell r="CZ68">
            <v>35.745290086797638</v>
          </cell>
          <cell r="DA68">
            <v>2101.0606313638164</v>
          </cell>
          <cell r="DB68">
            <v>6644.8697714849759</v>
          </cell>
        </row>
      </sheetData>
      <sheetData sheetId="24"/>
      <sheetData sheetId="25"/>
      <sheetData sheetId="26"/>
      <sheetData sheetId="27"/>
      <sheetData sheetId="28"/>
      <sheetData sheetId="29"/>
      <sheetData sheetId="30"/>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PPORT122413"/>
      <sheetName val="Occ 122413"/>
      <sheetName val="Profit.Loss"/>
      <sheetName val="Staffing Chart"/>
      <sheetName val="ComparativeModls"/>
      <sheetName val="Travel"/>
      <sheetName val="Resi Rehab Model 121713"/>
      <sheetName val="Staffing Add-On"/>
      <sheetName val="OthProgExp&amp;Meals"/>
      <sheetName val="CatsRevised"/>
      <sheetName val="AdminAnlys"/>
      <sheetName val="Alt Salaries"/>
      <sheetName val="Lrg Program Calcs"/>
      <sheetName val="Resi Rehab Model 120213"/>
      <sheetName val="Resi Rehab Models112213"/>
      <sheetName val="CleanData3386&amp;3401 (2)"/>
      <sheetName val="Support Staff"/>
      <sheetName val="Counselor"/>
      <sheetName val="RecSp"/>
      <sheetName val="UFR_Ut3386"/>
      <sheetName val="MMARS"/>
      <sheetName val="UFRBedSizes"/>
      <sheetName val="CleanData3386&amp;3401"/>
      <sheetName val="RawDataCalcs3386&amp;3401"/>
      <sheetName val="Source3386&amp;3401"/>
      <sheetName val="Relief"/>
      <sheetName val="CAF"/>
      <sheetName val="CostSummary"/>
      <sheetName val="CleanData (2)3386&amp;3401"/>
      <sheetName val="RawDataCalcs (2)3386&amp;3401"/>
      <sheetName val="Lookup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ow r="68">
          <cell r="L68">
            <v>72.246451723559602</v>
          </cell>
        </row>
      </sheetData>
      <sheetData sheetId="23">
        <row r="68">
          <cell r="L68">
            <v>72.246451723559602</v>
          </cell>
          <cell r="M68">
            <v>1.1741641405082577</v>
          </cell>
          <cell r="N68">
            <v>3.5957689647953455</v>
          </cell>
          <cell r="O68">
            <v>0.88242571469783071</v>
          </cell>
          <cell r="P68">
            <v>2.9922523651988402</v>
          </cell>
          <cell r="Q68">
            <v>0</v>
          </cell>
          <cell r="R68">
            <v>22.237316738655739</v>
          </cell>
          <cell r="S68">
            <v>7.5121299519021392</v>
          </cell>
          <cell r="T68">
            <v>2.833316630499493</v>
          </cell>
          <cell r="U68">
            <v>4.5601195749747723E-3</v>
          </cell>
          <cell r="V68">
            <v>12.069142094975193</v>
          </cell>
          <cell r="W68">
            <v>0</v>
          </cell>
          <cell r="X68">
            <v>9.4955627534237532</v>
          </cell>
          <cell r="Y68">
            <v>7.1907363691791755</v>
          </cell>
          <cell r="Z68">
            <v>91020.913854500439</v>
          </cell>
          <cell r="AA68">
            <v>124711.18739604187</v>
          </cell>
          <cell r="AB68">
            <v>64296.027527449696</v>
          </cell>
          <cell r="AC68">
            <v>83622.208514966187</v>
          </cell>
          <cell r="AD68">
            <v>0</v>
          </cell>
          <cell r="AE68">
            <v>0</v>
          </cell>
          <cell r="AF68">
            <v>167549.29408607361</v>
          </cell>
          <cell r="AG68">
            <v>75546.455144027117</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115332.99841003475</v>
          </cell>
          <cell r="AX68">
            <v>90839.543238665152</v>
          </cell>
          <cell r="AY68">
            <v>0</v>
          </cell>
          <cell r="AZ68">
            <v>59076.726041829606</v>
          </cell>
          <cell r="BA68">
            <v>55249.290555402302</v>
          </cell>
          <cell r="BB68">
            <v>46993.941797087129</v>
          </cell>
          <cell r="BC68">
            <v>47942.60200592941</v>
          </cell>
          <cell r="BD68">
            <v>85107.433959006536</v>
          </cell>
          <cell r="BE68">
            <v>60150.264866991725</v>
          </cell>
          <cell r="BF68">
            <v>37107.840583638354</v>
          </cell>
          <cell r="BG68">
            <v>33991.046761281825</v>
          </cell>
          <cell r="BH68">
            <v>43836.393881035721</v>
          </cell>
          <cell r="BI68">
            <v>42463.787575819486</v>
          </cell>
          <cell r="BJ68">
            <v>36682.268470282579</v>
          </cell>
          <cell r="BK68">
            <v>0</v>
          </cell>
          <cell r="BL68">
            <v>45175.200771212883</v>
          </cell>
          <cell r="BM68">
            <v>97222.235686431435</v>
          </cell>
          <cell r="BN68">
            <v>90638.937363165183</v>
          </cell>
          <cell r="BO68">
            <v>113169.90278239301</v>
          </cell>
          <cell r="BP68">
            <v>75684.090495463184</v>
          </cell>
          <cell r="BQ68">
            <v>0</v>
          </cell>
          <cell r="BR68">
            <v>46930.592735945051</v>
          </cell>
          <cell r="BS68">
            <v>42075.312905327548</v>
          </cell>
          <cell r="BT68">
            <v>216269.62980749301</v>
          </cell>
          <cell r="BU68">
            <v>0.384094973342548</v>
          </cell>
          <cell r="BV68">
            <v>12350.994832280969</v>
          </cell>
          <cell r="BW68">
            <v>212803.87537287769</v>
          </cell>
          <cell r="BX68">
            <v>45517.148315027414</v>
          </cell>
          <cell r="BY68">
            <v>230185.59256648831</v>
          </cell>
          <cell r="BZ68">
            <v>345805.7679048095</v>
          </cell>
          <cell r="CA68">
            <v>1710199.5344424306</v>
          </cell>
          <cell r="CB68">
            <v>0.47995423579086732</v>
          </cell>
          <cell r="CC68">
            <v>178983.40179852833</v>
          </cell>
          <cell r="CD68">
            <v>14893.645073636108</v>
          </cell>
          <cell r="CE68">
            <v>69324.247411650023</v>
          </cell>
          <cell r="CF68">
            <v>0</v>
          </cell>
          <cell r="CG68">
            <v>645104.38732416462</v>
          </cell>
          <cell r="CH68">
            <v>174711.25537607726</v>
          </cell>
          <cell r="CI68">
            <v>900518.70140534756</v>
          </cell>
          <cell r="CJ68">
            <v>212803.87537287769</v>
          </cell>
          <cell r="CK68">
            <v>313764.15077518974</v>
          </cell>
          <cell r="CL68">
            <v>230185.59256648831</v>
          </cell>
          <cell r="CM68">
            <v>65003.728577768285</v>
          </cell>
          <cell r="CN68">
            <v>345805.7679048095</v>
          </cell>
          <cell r="CO68">
            <v>1960247.1389764263</v>
          </cell>
          <cell r="CP68">
            <v>0.59610019577804496</v>
          </cell>
          <cell r="CQ68">
            <v>0.15575790933640654</v>
          </cell>
          <cell r="CR68">
            <v>0.27370087615145067</v>
          </cell>
          <cell r="CS68">
            <v>0.1715322579023047</v>
          </cell>
          <cell r="CT68">
            <v>6.6756562511798637E-2</v>
          </cell>
          <cell r="CU68">
            <v>0.31925969008378724</v>
          </cell>
          <cell r="CV68">
            <v>2340.0851687041445</v>
          </cell>
          <cell r="CW68">
            <v>526.7933215540537</v>
          </cell>
          <cell r="CX68">
            <v>783.17498306080529</v>
          </cell>
          <cell r="CY68">
            <v>858.29819826216942</v>
          </cell>
          <cell r="CZ68">
            <v>35.745290086797638</v>
          </cell>
          <cell r="DA68">
            <v>2101.0606313638164</v>
          </cell>
          <cell r="DB68">
            <v>6644.8697714849759</v>
          </cell>
        </row>
      </sheetData>
      <sheetData sheetId="24"/>
      <sheetData sheetId="25"/>
      <sheetData sheetId="26"/>
      <sheetData sheetId="27"/>
      <sheetData sheetId="28"/>
      <sheetData sheetId="29"/>
      <sheetData sheetId="30"/>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minAnlys"/>
      <sheetName val="AdminAnlys_noPP"/>
      <sheetName val="Support"/>
      <sheetName val="CatsRevised"/>
      <sheetName val="Resi Rehab Models112213"/>
      <sheetName val="Profit.Loss"/>
      <sheetName val="Per Day Templte"/>
      <sheetName val="MMARS"/>
      <sheetName val="UFRBedSizes"/>
      <sheetName val="RateOptions"/>
      <sheetName val="CostSummary"/>
      <sheetName val="ALLCleanData"/>
      <sheetName val="ALLRawDataCalcs"/>
      <sheetName val="ALLCleanData (2)"/>
      <sheetName val="ALLRawDataCalcs (2)"/>
      <sheetName val="Lookups"/>
      <sheetName val="Source"/>
      <sheetName val="Relief"/>
      <sheetName val="CA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4">
          <cell r="A4" t="str">
            <v>Anchor House, Inc</v>
          </cell>
        </row>
        <row r="79">
          <cell r="L79">
            <v>0</v>
          </cell>
          <cell r="M79">
            <v>0.57739105381871081</v>
          </cell>
          <cell r="N79">
            <v>0</v>
          </cell>
          <cell r="O79">
            <v>0</v>
          </cell>
          <cell r="P79">
            <v>0</v>
          </cell>
          <cell r="Q79">
            <v>0</v>
          </cell>
          <cell r="R79">
            <v>0</v>
          </cell>
          <cell r="S79">
            <v>0</v>
          </cell>
          <cell r="T79">
            <v>0</v>
          </cell>
          <cell r="U79">
            <v>0</v>
          </cell>
          <cell r="V79">
            <v>0</v>
          </cell>
          <cell r="W79">
            <v>0</v>
          </cell>
          <cell r="X79">
            <v>0</v>
          </cell>
          <cell r="Y79">
            <v>0</v>
          </cell>
          <cell r="Z79">
            <v>28435.137155526689</v>
          </cell>
          <cell r="AA79">
            <v>17680</v>
          </cell>
          <cell r="AB79">
            <v>17680</v>
          </cell>
          <cell r="AC79">
            <v>17680</v>
          </cell>
          <cell r="AD79">
            <v>0</v>
          </cell>
          <cell r="AE79">
            <v>0</v>
          </cell>
          <cell r="AF79">
            <v>17680</v>
          </cell>
          <cell r="AG79">
            <v>17680</v>
          </cell>
          <cell r="AH79">
            <v>0</v>
          </cell>
          <cell r="AI79">
            <v>0</v>
          </cell>
          <cell r="AJ79">
            <v>0</v>
          </cell>
          <cell r="AK79">
            <v>0</v>
          </cell>
          <cell r="AL79">
            <v>0</v>
          </cell>
          <cell r="AM79">
            <v>0</v>
          </cell>
          <cell r="AN79">
            <v>0</v>
          </cell>
          <cell r="AO79">
            <v>0</v>
          </cell>
          <cell r="AP79">
            <v>0</v>
          </cell>
          <cell r="AQ79">
            <v>0</v>
          </cell>
          <cell r="AR79">
            <v>23859.120535267313</v>
          </cell>
          <cell r="AS79">
            <v>0</v>
          </cell>
          <cell r="AT79">
            <v>0</v>
          </cell>
          <cell r="AU79">
            <v>50802.732601898606</v>
          </cell>
          <cell r="AV79">
            <v>17680</v>
          </cell>
          <cell r="AW79">
            <v>17680</v>
          </cell>
          <cell r="AX79">
            <v>17680</v>
          </cell>
          <cell r="AY79">
            <v>0</v>
          </cell>
          <cell r="AZ79">
            <v>17680</v>
          </cell>
          <cell r="BA79">
            <v>17680</v>
          </cell>
          <cell r="BB79">
            <v>38683.69077867044</v>
          </cell>
          <cell r="BC79">
            <v>17680</v>
          </cell>
          <cell r="BD79">
            <v>17680</v>
          </cell>
          <cell r="BE79">
            <v>17680</v>
          </cell>
          <cell r="BF79">
            <v>17680</v>
          </cell>
          <cell r="BG79">
            <v>17680</v>
          </cell>
          <cell r="BH79">
            <v>19062.457831543241</v>
          </cell>
          <cell r="BI79">
            <v>17680</v>
          </cell>
          <cell r="BJ79">
            <v>17680</v>
          </cell>
          <cell r="BK79">
            <v>0</v>
          </cell>
          <cell r="BL79">
            <v>21681.305257972374</v>
          </cell>
          <cell r="BM79">
            <v>17680</v>
          </cell>
          <cell r="BN79">
            <v>27891.865159060682</v>
          </cell>
          <cell r="BO79">
            <v>17680</v>
          </cell>
          <cell r="BP79">
            <v>17680</v>
          </cell>
          <cell r="BQ79">
            <v>0</v>
          </cell>
          <cell r="BR79">
            <v>17680</v>
          </cell>
          <cell r="BS79">
            <v>17680</v>
          </cell>
          <cell r="BT79">
            <v>-33840.825207644957</v>
          </cell>
          <cell r="BU79">
            <v>9.9399320216439602E-2</v>
          </cell>
          <cell r="BV79">
            <v>-7186.0683792355921</v>
          </cell>
          <cell r="BW79">
            <v>-35177.791184608956</v>
          </cell>
          <cell r="BX79">
            <v>-35590.8564710625</v>
          </cell>
          <cell r="BY79">
            <v>-55116.908947536416</v>
          </cell>
          <cell r="BZ79">
            <v>-83307.390942615937</v>
          </cell>
          <cell r="CA79">
            <v>-273349.04756602121</v>
          </cell>
          <cell r="CB79">
            <v>-7.7547029698140868E-2</v>
          </cell>
          <cell r="CC79">
            <v>-39734.823067126941</v>
          </cell>
          <cell r="CD79">
            <v>-11517.352389708823</v>
          </cell>
          <cell r="CE79">
            <v>-46362.182866501425</v>
          </cell>
          <cell r="CF79">
            <v>0</v>
          </cell>
          <cell r="CG79">
            <v>-136501.6277690421</v>
          </cell>
          <cell r="CH79">
            <v>-90397.5729167721</v>
          </cell>
          <cell r="CI79">
            <v>-152542.56256830844</v>
          </cell>
          <cell r="CJ79">
            <v>-35177.791184608956</v>
          </cell>
          <cell r="CK79">
            <v>-55706.39251003167</v>
          </cell>
          <cell r="CL79">
            <v>-55116.908947536416</v>
          </cell>
          <cell r="CM79">
            <v>-22219.839170646766</v>
          </cell>
          <cell r="CN79">
            <v>-83307.390942615937</v>
          </cell>
          <cell r="CO79">
            <v>-300520.46157656109</v>
          </cell>
          <cell r="CP79">
            <v>0.30633124267464451</v>
          </cell>
          <cell r="CQ79">
            <v>5.7034936589832844E-2</v>
          </cell>
          <cell r="CR79">
            <v>4.4068118751284815E-2</v>
          </cell>
          <cell r="CS79">
            <v>2.7587424293530421E-2</v>
          </cell>
          <cell r="CT79">
            <v>-1.0746712977518131E-2</v>
          </cell>
          <cell r="CU79">
            <v>5.6488367741951151E-3</v>
          </cell>
          <cell r="CV79">
            <v>-2062.0561046906537</v>
          </cell>
          <cell r="CW79">
            <v>-471.57856070100786</v>
          </cell>
          <cell r="CX79">
            <v>-829.79647253395638</v>
          </cell>
          <cell r="CY79">
            <v>-702.99662310767405</v>
          </cell>
          <cell r="CZ79">
            <v>-32.286801646116025</v>
          </cell>
          <cell r="DA79">
            <v>-1727.3032736999844</v>
          </cell>
          <cell r="DB79">
            <v>-5737.0735599716909</v>
          </cell>
        </row>
        <row r="80">
          <cell r="L80">
            <v>69.284636205819837</v>
          </cell>
          <cell r="M80">
            <v>1.1771650937138902</v>
          </cell>
          <cell r="N80">
            <v>3.4122506676181943</v>
          </cell>
          <cell r="O80">
            <v>0.82069868579631511</v>
          </cell>
          <cell r="P80">
            <v>2.6508850651609546</v>
          </cell>
          <cell r="Q80">
            <v>0</v>
          </cell>
          <cell r="R80">
            <v>21.232076463903709</v>
          </cell>
          <cell r="S80">
            <v>6.938323741838091</v>
          </cell>
          <cell r="T80">
            <v>3.1186545144232269</v>
          </cell>
          <cell r="U80">
            <v>5.7442478853553091E-3</v>
          </cell>
          <cell r="V80">
            <v>10.880829883086919</v>
          </cell>
          <cell r="W80">
            <v>0</v>
          </cell>
          <cell r="X80">
            <v>13.410649962472018</v>
          </cell>
          <cell r="Y80">
            <v>6.5547543892416638</v>
          </cell>
          <cell r="Z80">
            <v>88967.234496437944</v>
          </cell>
          <cell r="AA80">
            <v>122198.93712645938</v>
          </cell>
          <cell r="AB80">
            <v>63161.328698046535</v>
          </cell>
          <cell r="AC80">
            <v>102102.1506130342</v>
          </cell>
          <cell r="AD80">
            <v>0</v>
          </cell>
          <cell r="AE80">
            <v>0</v>
          </cell>
          <cell r="AF80">
            <v>167549.29408607361</v>
          </cell>
          <cell r="AG80">
            <v>75546.455144027117</v>
          </cell>
          <cell r="AH80">
            <v>0</v>
          </cell>
          <cell r="AI80">
            <v>0</v>
          </cell>
          <cell r="AJ80">
            <v>0</v>
          </cell>
          <cell r="AK80">
            <v>0</v>
          </cell>
          <cell r="AL80">
            <v>0</v>
          </cell>
          <cell r="AM80">
            <v>0</v>
          </cell>
          <cell r="AN80">
            <v>0</v>
          </cell>
          <cell r="AO80">
            <v>0</v>
          </cell>
          <cell r="AP80">
            <v>0</v>
          </cell>
          <cell r="AQ80">
            <v>0</v>
          </cell>
          <cell r="AR80">
            <v>30239.396853710758</v>
          </cell>
          <cell r="AS80">
            <v>0</v>
          </cell>
          <cell r="AT80">
            <v>0</v>
          </cell>
          <cell r="AU80">
            <v>57141.476956924918</v>
          </cell>
          <cell r="AV80">
            <v>94785.379298349784</v>
          </cell>
          <cell r="AW80">
            <v>115332.99841003475</v>
          </cell>
          <cell r="AX80">
            <v>74232.856721660632</v>
          </cell>
          <cell r="AY80">
            <v>0</v>
          </cell>
          <cell r="AZ80">
            <v>57851.390584257657</v>
          </cell>
          <cell r="BA80">
            <v>54077.519564488088</v>
          </cell>
          <cell r="BB80">
            <v>46993.941797087129</v>
          </cell>
          <cell r="BC80">
            <v>47031.925855490001</v>
          </cell>
          <cell r="BD80">
            <v>80910.77582627043</v>
          </cell>
          <cell r="BE80">
            <v>58979.412238436635</v>
          </cell>
          <cell r="BF80">
            <v>37606.724099758874</v>
          </cell>
          <cell r="BG80">
            <v>34184.545775221428</v>
          </cell>
          <cell r="BH80">
            <v>44682.447478512273</v>
          </cell>
          <cell r="BI80">
            <v>43279.289309185209</v>
          </cell>
          <cell r="BJ80">
            <v>34764.713108452248</v>
          </cell>
          <cell r="BK80">
            <v>0</v>
          </cell>
          <cell r="BL80">
            <v>44540.726387923671</v>
          </cell>
          <cell r="BM80">
            <v>87042.359908091457</v>
          </cell>
          <cell r="BN80">
            <v>89444.929291394248</v>
          </cell>
          <cell r="BO80">
            <v>124289.8138430859</v>
          </cell>
          <cell r="BP80">
            <v>69728.324373011812</v>
          </cell>
          <cell r="BQ80">
            <v>0</v>
          </cell>
          <cell r="BR80">
            <v>45725.015042832936</v>
          </cell>
          <cell r="BS80">
            <v>42929.696587844563</v>
          </cell>
          <cell r="BT80">
            <v>208567.74314375603</v>
          </cell>
          <cell r="BU80">
            <v>0.37939257864307757</v>
          </cell>
          <cell r="BV80">
            <v>11340.46896574504</v>
          </cell>
          <cell r="BW80">
            <v>205750.30853421061</v>
          </cell>
          <cell r="BX80">
            <v>52533.215359951391</v>
          </cell>
          <cell r="BY80">
            <v>218916.6417253142</v>
          </cell>
          <cell r="BZ80">
            <v>324950.55705412541</v>
          </cell>
          <cell r="CA80">
            <v>1633627.1796378456</v>
          </cell>
          <cell r="CB80">
            <v>0.4782126529821793</v>
          </cell>
          <cell r="CC80">
            <v>171362.27445601582</v>
          </cell>
          <cell r="CD80">
            <v>13622.627111931048</v>
          </cell>
          <cell r="CE80">
            <v>68743.295088723651</v>
          </cell>
          <cell r="CF80">
            <v>0</v>
          </cell>
          <cell r="CG80">
            <v>614410.50415793085</v>
          </cell>
          <cell r="CH80">
            <v>161336.79569454989</v>
          </cell>
          <cell r="CI80">
            <v>857504.50006830844</v>
          </cell>
          <cell r="CJ80">
            <v>205750.30853421061</v>
          </cell>
          <cell r="CK80">
            <v>300031.79195447615</v>
          </cell>
          <cell r="CL80">
            <v>218916.6417253142</v>
          </cell>
          <cell r="CM80">
            <v>60845.945281757871</v>
          </cell>
          <cell r="CN80">
            <v>324950.55705412541</v>
          </cell>
          <cell r="CO80">
            <v>1864449.3208710058</v>
          </cell>
          <cell r="CP80">
            <v>0.59146570716910496</v>
          </cell>
          <cell r="CQ80">
            <v>0.1587990772116758</v>
          </cell>
          <cell r="CR80">
            <v>0.27304046663532405</v>
          </cell>
          <cell r="CS80">
            <v>0.17036991581041908</v>
          </cell>
          <cell r="CT80">
            <v>6.308030690001018E-2</v>
          </cell>
          <cell r="CU80">
            <v>0.31768181299437093</v>
          </cell>
          <cell r="CV80">
            <v>2532.7091484425123</v>
          </cell>
          <cell r="CW80">
            <v>581.11630348162896</v>
          </cell>
          <cell r="CX80">
            <v>1018.2283441433642</v>
          </cell>
          <cell r="CY80">
            <v>840.02908424611667</v>
          </cell>
          <cell r="CZ80">
            <v>43.083668282855932</v>
          </cell>
          <cell r="DA80">
            <v>2047.9481385330873</v>
          </cell>
          <cell r="DB80">
            <v>6974.1704107218638</v>
          </cell>
        </row>
      </sheetData>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minAnlys"/>
      <sheetName val="AdminAnlys_noPP"/>
      <sheetName val="Support"/>
      <sheetName val="CatsRevised"/>
      <sheetName val="Resi Rehab Models112213"/>
      <sheetName val="Profit.Loss"/>
      <sheetName val="Per Day Templte"/>
      <sheetName val="MMARS"/>
      <sheetName val="UFRBedSizes"/>
      <sheetName val="RateOptions"/>
      <sheetName val="CostSummary"/>
      <sheetName val="ALLCleanData"/>
      <sheetName val="ALLRawDataCalcs"/>
      <sheetName val="ALLCleanData (2)"/>
      <sheetName val="ALLRawDataCalcs (2)"/>
      <sheetName val="Lookups"/>
      <sheetName val="Source"/>
      <sheetName val="Relief"/>
      <sheetName val="CA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4">
          <cell r="A4" t="str">
            <v>Anchor House, Inc</v>
          </cell>
        </row>
        <row r="79">
          <cell r="L79">
            <v>0</v>
          </cell>
          <cell r="M79">
            <v>0.57739105381871081</v>
          </cell>
          <cell r="N79">
            <v>0</v>
          </cell>
          <cell r="O79">
            <v>0</v>
          </cell>
          <cell r="P79">
            <v>0</v>
          </cell>
          <cell r="Q79">
            <v>0</v>
          </cell>
          <cell r="R79">
            <v>0</v>
          </cell>
          <cell r="S79">
            <v>0</v>
          </cell>
          <cell r="T79">
            <v>0</v>
          </cell>
          <cell r="U79">
            <v>0</v>
          </cell>
          <cell r="V79">
            <v>0</v>
          </cell>
          <cell r="W79">
            <v>0</v>
          </cell>
          <cell r="X79">
            <v>0</v>
          </cell>
          <cell r="Y79">
            <v>0</v>
          </cell>
          <cell r="Z79">
            <v>28435.137155526689</v>
          </cell>
          <cell r="AA79">
            <v>17680</v>
          </cell>
          <cell r="AB79">
            <v>17680</v>
          </cell>
          <cell r="AC79">
            <v>17680</v>
          </cell>
          <cell r="AD79">
            <v>0</v>
          </cell>
          <cell r="AE79">
            <v>0</v>
          </cell>
          <cell r="AF79">
            <v>17680</v>
          </cell>
          <cell r="AG79">
            <v>17680</v>
          </cell>
          <cell r="AH79">
            <v>0</v>
          </cell>
          <cell r="AI79">
            <v>0</v>
          </cell>
          <cell r="AJ79">
            <v>0</v>
          </cell>
          <cell r="AK79">
            <v>0</v>
          </cell>
          <cell r="AL79">
            <v>0</v>
          </cell>
          <cell r="AM79">
            <v>0</v>
          </cell>
          <cell r="AN79">
            <v>0</v>
          </cell>
          <cell r="AO79">
            <v>0</v>
          </cell>
          <cell r="AP79">
            <v>0</v>
          </cell>
          <cell r="AQ79">
            <v>0</v>
          </cell>
          <cell r="AR79">
            <v>23859.120535267313</v>
          </cell>
          <cell r="AS79">
            <v>0</v>
          </cell>
          <cell r="AT79">
            <v>0</v>
          </cell>
          <cell r="AU79">
            <v>50802.732601898606</v>
          </cell>
          <cell r="AV79">
            <v>17680</v>
          </cell>
          <cell r="AW79">
            <v>17680</v>
          </cell>
          <cell r="AX79">
            <v>17680</v>
          </cell>
          <cell r="AY79">
            <v>0</v>
          </cell>
          <cell r="AZ79">
            <v>17680</v>
          </cell>
          <cell r="BA79">
            <v>17680</v>
          </cell>
          <cell r="BB79">
            <v>38683.69077867044</v>
          </cell>
          <cell r="BC79">
            <v>17680</v>
          </cell>
          <cell r="BD79">
            <v>17680</v>
          </cell>
          <cell r="BE79">
            <v>17680</v>
          </cell>
          <cell r="BF79">
            <v>17680</v>
          </cell>
          <cell r="BG79">
            <v>17680</v>
          </cell>
          <cell r="BH79">
            <v>19062.457831543241</v>
          </cell>
          <cell r="BI79">
            <v>17680</v>
          </cell>
          <cell r="BJ79">
            <v>17680</v>
          </cell>
          <cell r="BK79">
            <v>0</v>
          </cell>
          <cell r="BL79">
            <v>21681.305257972374</v>
          </cell>
          <cell r="BM79">
            <v>17680</v>
          </cell>
          <cell r="BN79">
            <v>27891.865159060682</v>
          </cell>
          <cell r="BO79">
            <v>17680</v>
          </cell>
          <cell r="BP79">
            <v>17680</v>
          </cell>
          <cell r="BQ79">
            <v>0</v>
          </cell>
          <cell r="BR79">
            <v>17680</v>
          </cell>
          <cell r="BS79">
            <v>17680</v>
          </cell>
          <cell r="BT79">
            <v>-33840.825207644957</v>
          </cell>
          <cell r="BU79">
            <v>9.9399320216439602E-2</v>
          </cell>
          <cell r="BV79">
            <v>-7186.0683792355921</v>
          </cell>
          <cell r="BW79">
            <v>-35177.791184608956</v>
          </cell>
          <cell r="BX79">
            <v>-35590.8564710625</v>
          </cell>
          <cell r="BY79">
            <v>-55116.908947536416</v>
          </cell>
          <cell r="BZ79">
            <v>-83307.390942615937</v>
          </cell>
          <cell r="CA79">
            <v>-273349.04756602121</v>
          </cell>
          <cell r="CB79">
            <v>-7.7547029698140868E-2</v>
          </cell>
          <cell r="CC79">
            <v>-39734.823067126941</v>
          </cell>
          <cell r="CD79">
            <v>-11517.352389708823</v>
          </cell>
          <cell r="CE79">
            <v>-46362.182866501425</v>
          </cell>
          <cell r="CF79">
            <v>0</v>
          </cell>
          <cell r="CG79">
            <v>-136501.6277690421</v>
          </cell>
          <cell r="CH79">
            <v>-90397.5729167721</v>
          </cell>
          <cell r="CI79">
            <v>-152542.56256830844</v>
          </cell>
          <cell r="CJ79">
            <v>-35177.791184608956</v>
          </cell>
          <cell r="CK79">
            <v>-55706.39251003167</v>
          </cell>
          <cell r="CL79">
            <v>-55116.908947536416</v>
          </cell>
          <cell r="CM79">
            <v>-22219.839170646766</v>
          </cell>
          <cell r="CN79">
            <v>-83307.390942615937</v>
          </cell>
          <cell r="CO79">
            <v>-300520.46157656109</v>
          </cell>
          <cell r="CP79">
            <v>0.30633124267464451</v>
          </cell>
          <cell r="CQ79">
            <v>5.7034936589832844E-2</v>
          </cell>
          <cell r="CR79">
            <v>4.4068118751284815E-2</v>
          </cell>
          <cell r="CS79">
            <v>2.7587424293530421E-2</v>
          </cell>
          <cell r="CT79">
            <v>-1.0746712977518131E-2</v>
          </cell>
          <cell r="CU79">
            <v>5.6488367741951151E-3</v>
          </cell>
          <cell r="CV79">
            <v>-2062.0561046906537</v>
          </cell>
          <cell r="CW79">
            <v>-471.57856070100786</v>
          </cell>
          <cell r="CX79">
            <v>-829.79647253395638</v>
          </cell>
          <cell r="CY79">
            <v>-702.99662310767405</v>
          </cell>
          <cell r="CZ79">
            <v>-32.286801646116025</v>
          </cell>
          <cell r="DA79">
            <v>-1727.3032736999844</v>
          </cell>
          <cell r="DB79">
            <v>-5737.0735599716909</v>
          </cell>
        </row>
        <row r="80">
          <cell r="L80">
            <v>69.284636205819837</v>
          </cell>
          <cell r="M80">
            <v>1.1771650937138902</v>
          </cell>
          <cell r="N80">
            <v>3.4122506676181943</v>
          </cell>
          <cell r="O80">
            <v>0.82069868579631511</v>
          </cell>
          <cell r="P80">
            <v>2.6508850651609546</v>
          </cell>
          <cell r="Q80">
            <v>0</v>
          </cell>
          <cell r="R80">
            <v>21.232076463903709</v>
          </cell>
          <cell r="S80">
            <v>6.938323741838091</v>
          </cell>
          <cell r="T80">
            <v>3.1186545144232269</v>
          </cell>
          <cell r="U80">
            <v>5.7442478853553091E-3</v>
          </cell>
          <cell r="V80">
            <v>10.880829883086919</v>
          </cell>
          <cell r="W80">
            <v>0</v>
          </cell>
          <cell r="X80">
            <v>13.410649962472018</v>
          </cell>
          <cell r="Y80">
            <v>6.5547543892416638</v>
          </cell>
          <cell r="Z80">
            <v>88967.234496437944</v>
          </cell>
          <cell r="AA80">
            <v>122198.93712645938</v>
          </cell>
          <cell r="AB80">
            <v>63161.328698046535</v>
          </cell>
          <cell r="AC80">
            <v>102102.1506130342</v>
          </cell>
          <cell r="AD80">
            <v>0</v>
          </cell>
          <cell r="AE80">
            <v>0</v>
          </cell>
          <cell r="AF80">
            <v>167549.29408607361</v>
          </cell>
          <cell r="AG80">
            <v>75546.455144027117</v>
          </cell>
          <cell r="AH80">
            <v>0</v>
          </cell>
          <cell r="AI80">
            <v>0</v>
          </cell>
          <cell r="AJ80">
            <v>0</v>
          </cell>
          <cell r="AK80">
            <v>0</v>
          </cell>
          <cell r="AL80">
            <v>0</v>
          </cell>
          <cell r="AM80">
            <v>0</v>
          </cell>
          <cell r="AN80">
            <v>0</v>
          </cell>
          <cell r="AO80">
            <v>0</v>
          </cell>
          <cell r="AP80">
            <v>0</v>
          </cell>
          <cell r="AQ80">
            <v>0</v>
          </cell>
          <cell r="AR80">
            <v>30239.396853710758</v>
          </cell>
          <cell r="AS80">
            <v>0</v>
          </cell>
          <cell r="AT80">
            <v>0</v>
          </cell>
          <cell r="AU80">
            <v>57141.476956924918</v>
          </cell>
          <cell r="AV80">
            <v>94785.379298349784</v>
          </cell>
          <cell r="AW80">
            <v>115332.99841003475</v>
          </cell>
          <cell r="AX80">
            <v>74232.856721660632</v>
          </cell>
          <cell r="AY80">
            <v>0</v>
          </cell>
          <cell r="AZ80">
            <v>57851.390584257657</v>
          </cell>
          <cell r="BA80">
            <v>54077.519564488088</v>
          </cell>
          <cell r="BB80">
            <v>46993.941797087129</v>
          </cell>
          <cell r="BC80">
            <v>47031.925855490001</v>
          </cell>
          <cell r="BD80">
            <v>80910.77582627043</v>
          </cell>
          <cell r="BE80">
            <v>58979.412238436635</v>
          </cell>
          <cell r="BF80">
            <v>37606.724099758874</v>
          </cell>
          <cell r="BG80">
            <v>34184.545775221428</v>
          </cell>
          <cell r="BH80">
            <v>44682.447478512273</v>
          </cell>
          <cell r="BI80">
            <v>43279.289309185209</v>
          </cell>
          <cell r="BJ80">
            <v>34764.713108452248</v>
          </cell>
          <cell r="BK80">
            <v>0</v>
          </cell>
          <cell r="BL80">
            <v>44540.726387923671</v>
          </cell>
          <cell r="BM80">
            <v>87042.359908091457</v>
          </cell>
          <cell r="BN80">
            <v>89444.929291394248</v>
          </cell>
          <cell r="BO80">
            <v>124289.8138430859</v>
          </cell>
          <cell r="BP80">
            <v>69728.324373011812</v>
          </cell>
          <cell r="BQ80">
            <v>0</v>
          </cell>
          <cell r="BR80">
            <v>45725.015042832936</v>
          </cell>
          <cell r="BS80">
            <v>42929.696587844563</v>
          </cell>
          <cell r="BT80">
            <v>208567.74314375603</v>
          </cell>
          <cell r="BU80">
            <v>0.37939257864307757</v>
          </cell>
          <cell r="BV80">
            <v>11340.46896574504</v>
          </cell>
          <cell r="BW80">
            <v>205750.30853421061</v>
          </cell>
          <cell r="BX80">
            <v>52533.215359951391</v>
          </cell>
          <cell r="BY80">
            <v>218916.6417253142</v>
          </cell>
          <cell r="BZ80">
            <v>324950.55705412541</v>
          </cell>
          <cell r="CA80">
            <v>1633627.1796378456</v>
          </cell>
          <cell r="CB80">
            <v>0.4782126529821793</v>
          </cell>
          <cell r="CC80">
            <v>171362.27445601582</v>
          </cell>
          <cell r="CD80">
            <v>13622.627111931048</v>
          </cell>
          <cell r="CE80">
            <v>68743.295088723651</v>
          </cell>
          <cell r="CF80">
            <v>0</v>
          </cell>
          <cell r="CG80">
            <v>614410.50415793085</v>
          </cell>
          <cell r="CH80">
            <v>161336.79569454989</v>
          </cell>
          <cell r="CI80">
            <v>857504.50006830844</v>
          </cell>
          <cell r="CJ80">
            <v>205750.30853421061</v>
          </cell>
          <cell r="CK80">
            <v>300031.79195447615</v>
          </cell>
          <cell r="CL80">
            <v>218916.6417253142</v>
          </cell>
          <cell r="CM80">
            <v>60845.945281757871</v>
          </cell>
          <cell r="CN80">
            <v>324950.55705412541</v>
          </cell>
          <cell r="CO80">
            <v>1864449.3208710058</v>
          </cell>
          <cell r="CP80">
            <v>0.59146570716910496</v>
          </cell>
          <cell r="CQ80">
            <v>0.1587990772116758</v>
          </cell>
          <cell r="CR80">
            <v>0.27304046663532405</v>
          </cell>
          <cell r="CS80">
            <v>0.17036991581041908</v>
          </cell>
          <cell r="CT80">
            <v>6.308030690001018E-2</v>
          </cell>
          <cell r="CU80">
            <v>0.31768181299437093</v>
          </cell>
          <cell r="CV80">
            <v>2532.7091484425123</v>
          </cell>
          <cell r="CW80">
            <v>581.11630348162896</v>
          </cell>
          <cell r="CX80">
            <v>1018.2283441433642</v>
          </cell>
          <cell r="CY80">
            <v>840.02908424611667</v>
          </cell>
          <cell r="CZ80">
            <v>43.083668282855932</v>
          </cell>
          <cell r="DA80">
            <v>2047.9481385330873</v>
          </cell>
          <cell r="DB80">
            <v>6974.1704107218638</v>
          </cell>
        </row>
      </sheetData>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minAnlys"/>
      <sheetName val="AdminAnlys_noPP"/>
      <sheetName val="Support"/>
      <sheetName val="CatsRevised"/>
      <sheetName val="Resi Rehab Models112213"/>
      <sheetName val="Profit.Loss"/>
      <sheetName val="Per Day Templte"/>
      <sheetName val="MMARS"/>
      <sheetName val="UFRBedSizes"/>
      <sheetName val="RateOptions"/>
      <sheetName val="CostSummary"/>
      <sheetName val="ALLCleanData"/>
      <sheetName val="ALLRawDataCalcs"/>
      <sheetName val="ALLCleanData (2)"/>
      <sheetName val="ALLRawDataCalcs (2)"/>
      <sheetName val="Lookups"/>
      <sheetName val="Source"/>
      <sheetName val="Relief"/>
      <sheetName val="CA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4">
          <cell r="A4" t="str">
            <v>Anchor House, Inc</v>
          </cell>
        </row>
        <row r="79">
          <cell r="L79">
            <v>0</v>
          </cell>
          <cell r="M79">
            <v>0.57739105381871081</v>
          </cell>
          <cell r="N79">
            <v>0</v>
          </cell>
          <cell r="O79">
            <v>0</v>
          </cell>
          <cell r="P79">
            <v>0</v>
          </cell>
          <cell r="Q79">
            <v>0</v>
          </cell>
          <cell r="R79">
            <v>0</v>
          </cell>
          <cell r="S79">
            <v>0</v>
          </cell>
          <cell r="T79">
            <v>0</v>
          </cell>
          <cell r="U79">
            <v>0</v>
          </cell>
          <cell r="V79">
            <v>0</v>
          </cell>
          <cell r="W79">
            <v>0</v>
          </cell>
          <cell r="X79">
            <v>0</v>
          </cell>
          <cell r="Y79">
            <v>0</v>
          </cell>
          <cell r="Z79">
            <v>28435.137155526689</v>
          </cell>
          <cell r="AA79">
            <v>17680</v>
          </cell>
          <cell r="AB79">
            <v>17680</v>
          </cell>
          <cell r="AC79">
            <v>17680</v>
          </cell>
          <cell r="AD79">
            <v>0</v>
          </cell>
          <cell r="AE79">
            <v>0</v>
          </cell>
          <cell r="AF79">
            <v>17680</v>
          </cell>
          <cell r="AG79">
            <v>17680</v>
          </cell>
          <cell r="AH79">
            <v>0</v>
          </cell>
          <cell r="AI79">
            <v>0</v>
          </cell>
          <cell r="AJ79">
            <v>0</v>
          </cell>
          <cell r="AK79">
            <v>0</v>
          </cell>
          <cell r="AL79">
            <v>0</v>
          </cell>
          <cell r="AM79">
            <v>0</v>
          </cell>
          <cell r="AN79">
            <v>0</v>
          </cell>
          <cell r="AO79">
            <v>0</v>
          </cell>
          <cell r="AP79">
            <v>0</v>
          </cell>
          <cell r="AQ79">
            <v>0</v>
          </cell>
          <cell r="AR79">
            <v>23859.120535267313</v>
          </cell>
          <cell r="AS79">
            <v>0</v>
          </cell>
          <cell r="AT79">
            <v>0</v>
          </cell>
          <cell r="AU79">
            <v>50802.732601898606</v>
          </cell>
          <cell r="AV79">
            <v>17680</v>
          </cell>
          <cell r="AW79">
            <v>17680</v>
          </cell>
          <cell r="AX79">
            <v>17680</v>
          </cell>
          <cell r="AY79">
            <v>0</v>
          </cell>
          <cell r="AZ79">
            <v>17680</v>
          </cell>
          <cell r="BA79">
            <v>17680</v>
          </cell>
          <cell r="BB79">
            <v>38683.69077867044</v>
          </cell>
          <cell r="BC79">
            <v>17680</v>
          </cell>
          <cell r="BD79">
            <v>17680</v>
          </cell>
          <cell r="BE79">
            <v>17680</v>
          </cell>
          <cell r="BF79">
            <v>17680</v>
          </cell>
          <cell r="BG79">
            <v>17680</v>
          </cell>
          <cell r="BH79">
            <v>19062.457831543241</v>
          </cell>
          <cell r="BI79">
            <v>17680</v>
          </cell>
          <cell r="BJ79">
            <v>17680</v>
          </cell>
          <cell r="BK79">
            <v>0</v>
          </cell>
          <cell r="BL79">
            <v>21681.305257972374</v>
          </cell>
          <cell r="BM79">
            <v>17680</v>
          </cell>
          <cell r="BN79">
            <v>27891.865159060682</v>
          </cell>
          <cell r="BO79">
            <v>17680</v>
          </cell>
          <cell r="BP79">
            <v>17680</v>
          </cell>
          <cell r="BQ79">
            <v>0</v>
          </cell>
          <cell r="BR79">
            <v>17680</v>
          </cell>
          <cell r="BS79">
            <v>17680</v>
          </cell>
          <cell r="BT79">
            <v>-33840.825207644957</v>
          </cell>
          <cell r="BU79">
            <v>9.9399320216439602E-2</v>
          </cell>
          <cell r="BV79">
            <v>-7186.0683792355921</v>
          </cell>
          <cell r="BW79">
            <v>-35177.791184608956</v>
          </cell>
          <cell r="BX79">
            <v>-35590.8564710625</v>
          </cell>
          <cell r="BY79">
            <v>-55116.908947536416</v>
          </cell>
          <cell r="BZ79">
            <v>-83307.390942615937</v>
          </cell>
          <cell r="CA79">
            <v>-273349.04756602121</v>
          </cell>
          <cell r="CB79">
            <v>-7.7547029698140868E-2</v>
          </cell>
          <cell r="CC79">
            <v>-39734.823067126941</v>
          </cell>
          <cell r="CD79">
            <v>-11517.352389708823</v>
          </cell>
          <cell r="CE79">
            <v>-46362.182866501425</v>
          </cell>
          <cell r="CF79">
            <v>0</v>
          </cell>
          <cell r="CG79">
            <v>-136501.6277690421</v>
          </cell>
          <cell r="CH79">
            <v>-90397.5729167721</v>
          </cell>
          <cell r="CI79">
            <v>-152542.56256830844</v>
          </cell>
          <cell r="CJ79">
            <v>-35177.791184608956</v>
          </cell>
          <cell r="CK79">
            <v>-55706.39251003167</v>
          </cell>
          <cell r="CL79">
            <v>-55116.908947536416</v>
          </cell>
          <cell r="CM79">
            <v>-22219.839170646766</v>
          </cell>
          <cell r="CN79">
            <v>-83307.390942615937</v>
          </cell>
          <cell r="CO79">
            <v>-300520.46157656109</v>
          </cell>
          <cell r="CP79">
            <v>0.30633124267464451</v>
          </cell>
          <cell r="CQ79">
            <v>5.7034936589832844E-2</v>
          </cell>
          <cell r="CR79">
            <v>4.4068118751284815E-2</v>
          </cell>
          <cell r="CS79">
            <v>2.7587424293530421E-2</v>
          </cell>
          <cell r="CT79">
            <v>-1.0746712977518131E-2</v>
          </cell>
          <cell r="CU79">
            <v>5.6488367741951151E-3</v>
          </cell>
          <cell r="CV79">
            <v>-2062.0561046906537</v>
          </cell>
          <cell r="CW79">
            <v>-471.57856070100786</v>
          </cell>
          <cell r="CX79">
            <v>-829.79647253395638</v>
          </cell>
          <cell r="CY79">
            <v>-702.99662310767405</v>
          </cell>
          <cell r="CZ79">
            <v>-32.286801646116025</v>
          </cell>
          <cell r="DA79">
            <v>-1727.3032736999844</v>
          </cell>
          <cell r="DB79">
            <v>-5737.0735599716909</v>
          </cell>
        </row>
        <row r="80">
          <cell r="L80">
            <v>69.284636205819837</v>
          </cell>
          <cell r="M80">
            <v>1.1771650937138902</v>
          </cell>
          <cell r="N80">
            <v>3.4122506676181943</v>
          </cell>
          <cell r="O80">
            <v>0.82069868579631511</v>
          </cell>
          <cell r="P80">
            <v>2.6508850651609546</v>
          </cell>
          <cell r="Q80">
            <v>0</v>
          </cell>
          <cell r="R80">
            <v>21.232076463903709</v>
          </cell>
          <cell r="S80">
            <v>6.938323741838091</v>
          </cell>
          <cell r="T80">
            <v>3.1186545144232269</v>
          </cell>
          <cell r="U80">
            <v>5.7442478853553091E-3</v>
          </cell>
          <cell r="V80">
            <v>10.880829883086919</v>
          </cell>
          <cell r="W80">
            <v>0</v>
          </cell>
          <cell r="X80">
            <v>13.410649962472018</v>
          </cell>
          <cell r="Y80">
            <v>6.5547543892416638</v>
          </cell>
          <cell r="Z80">
            <v>88967.234496437944</v>
          </cell>
          <cell r="AA80">
            <v>122198.93712645938</v>
          </cell>
          <cell r="AB80">
            <v>63161.328698046535</v>
          </cell>
          <cell r="AC80">
            <v>102102.1506130342</v>
          </cell>
          <cell r="AD80">
            <v>0</v>
          </cell>
          <cell r="AE80">
            <v>0</v>
          </cell>
          <cell r="AF80">
            <v>167549.29408607361</v>
          </cell>
          <cell r="AG80">
            <v>75546.455144027117</v>
          </cell>
          <cell r="AH80">
            <v>0</v>
          </cell>
          <cell r="AI80">
            <v>0</v>
          </cell>
          <cell r="AJ80">
            <v>0</v>
          </cell>
          <cell r="AK80">
            <v>0</v>
          </cell>
          <cell r="AL80">
            <v>0</v>
          </cell>
          <cell r="AM80">
            <v>0</v>
          </cell>
          <cell r="AN80">
            <v>0</v>
          </cell>
          <cell r="AO80">
            <v>0</v>
          </cell>
          <cell r="AP80">
            <v>0</v>
          </cell>
          <cell r="AQ80">
            <v>0</v>
          </cell>
          <cell r="AR80">
            <v>30239.396853710758</v>
          </cell>
          <cell r="AS80">
            <v>0</v>
          </cell>
          <cell r="AT80">
            <v>0</v>
          </cell>
          <cell r="AU80">
            <v>57141.476956924918</v>
          </cell>
          <cell r="AV80">
            <v>94785.379298349784</v>
          </cell>
          <cell r="AW80">
            <v>115332.99841003475</v>
          </cell>
          <cell r="AX80">
            <v>74232.856721660632</v>
          </cell>
          <cell r="AY80">
            <v>0</v>
          </cell>
          <cell r="AZ80">
            <v>57851.390584257657</v>
          </cell>
          <cell r="BA80">
            <v>54077.519564488088</v>
          </cell>
          <cell r="BB80">
            <v>46993.941797087129</v>
          </cell>
          <cell r="BC80">
            <v>47031.925855490001</v>
          </cell>
          <cell r="BD80">
            <v>80910.77582627043</v>
          </cell>
          <cell r="BE80">
            <v>58979.412238436635</v>
          </cell>
          <cell r="BF80">
            <v>37606.724099758874</v>
          </cell>
          <cell r="BG80">
            <v>34184.545775221428</v>
          </cell>
          <cell r="BH80">
            <v>44682.447478512273</v>
          </cell>
          <cell r="BI80">
            <v>43279.289309185209</v>
          </cell>
          <cell r="BJ80">
            <v>34764.713108452248</v>
          </cell>
          <cell r="BK80">
            <v>0</v>
          </cell>
          <cell r="BL80">
            <v>44540.726387923671</v>
          </cell>
          <cell r="BM80">
            <v>87042.359908091457</v>
          </cell>
          <cell r="BN80">
            <v>89444.929291394248</v>
          </cell>
          <cell r="BO80">
            <v>124289.8138430859</v>
          </cell>
          <cell r="BP80">
            <v>69728.324373011812</v>
          </cell>
          <cell r="BQ80">
            <v>0</v>
          </cell>
          <cell r="BR80">
            <v>45725.015042832936</v>
          </cell>
          <cell r="BS80">
            <v>42929.696587844563</v>
          </cell>
          <cell r="BT80">
            <v>208567.74314375603</v>
          </cell>
          <cell r="BU80">
            <v>0.37939257864307757</v>
          </cell>
          <cell r="BV80">
            <v>11340.46896574504</v>
          </cell>
          <cell r="BW80">
            <v>205750.30853421061</v>
          </cell>
          <cell r="BX80">
            <v>52533.215359951391</v>
          </cell>
          <cell r="BY80">
            <v>218916.6417253142</v>
          </cell>
          <cell r="BZ80">
            <v>324950.55705412541</v>
          </cell>
          <cell r="CA80">
            <v>1633627.1796378456</v>
          </cell>
          <cell r="CB80">
            <v>0.4782126529821793</v>
          </cell>
          <cell r="CC80">
            <v>171362.27445601582</v>
          </cell>
          <cell r="CD80">
            <v>13622.627111931048</v>
          </cell>
          <cell r="CE80">
            <v>68743.295088723651</v>
          </cell>
          <cell r="CF80">
            <v>0</v>
          </cell>
          <cell r="CG80">
            <v>614410.50415793085</v>
          </cell>
          <cell r="CH80">
            <v>161336.79569454989</v>
          </cell>
          <cell r="CI80">
            <v>857504.50006830844</v>
          </cell>
          <cell r="CJ80">
            <v>205750.30853421061</v>
          </cell>
          <cell r="CK80">
            <v>300031.79195447615</v>
          </cell>
          <cell r="CL80">
            <v>218916.6417253142</v>
          </cell>
          <cell r="CM80">
            <v>60845.945281757871</v>
          </cell>
          <cell r="CN80">
            <v>324950.55705412541</v>
          </cell>
          <cell r="CO80">
            <v>1864449.3208710058</v>
          </cell>
          <cell r="CP80">
            <v>0.59146570716910496</v>
          </cell>
          <cell r="CQ80">
            <v>0.1587990772116758</v>
          </cell>
          <cell r="CR80">
            <v>0.27304046663532405</v>
          </cell>
          <cell r="CS80">
            <v>0.17036991581041908</v>
          </cell>
          <cell r="CT80">
            <v>6.308030690001018E-2</v>
          </cell>
          <cell r="CU80">
            <v>0.31768181299437093</v>
          </cell>
          <cell r="CV80">
            <v>2532.7091484425123</v>
          </cell>
          <cell r="CW80">
            <v>581.11630348162896</v>
          </cell>
          <cell r="CX80">
            <v>1018.2283441433642</v>
          </cell>
          <cell r="CY80">
            <v>840.02908424611667</v>
          </cell>
          <cell r="CZ80">
            <v>43.083668282855932</v>
          </cell>
          <cell r="DA80">
            <v>2047.9481385330873</v>
          </cell>
          <cell r="DB80">
            <v>6974.1704107218638</v>
          </cell>
        </row>
      </sheetData>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FR Staff Roster"/>
      <sheetName val="Complete UFR List"/>
      <sheetName val="List of Programs"/>
    </sheetNames>
    <sheetDataSet>
      <sheetData sheetId="0"/>
      <sheetData sheetId="1"/>
      <sheetData sheetId="2">
        <row r="3">
          <cell r="B3" t="str">
            <v>Adira Academy</v>
          </cell>
        </row>
        <row r="4">
          <cell r="B4" t="str">
            <v>Alliance House</v>
          </cell>
        </row>
        <row r="5">
          <cell r="B5" t="str">
            <v>Amesbury Assessment</v>
          </cell>
        </row>
        <row r="6">
          <cell r="B6" t="str">
            <v>Brewster Treatment Program</v>
          </cell>
        </row>
        <row r="7">
          <cell r="B7" t="str">
            <v>Brockton Boys Assessment and Stabilizaton</v>
          </cell>
        </row>
        <row r="8">
          <cell r="B8" t="str">
            <v>Brockton Revocation</v>
          </cell>
        </row>
        <row r="9">
          <cell r="B9" t="str">
            <v>Douglas Academy</v>
          </cell>
        </row>
        <row r="10">
          <cell r="B10" t="str">
            <v>Eliot Pearl Hill Academy</v>
          </cell>
        </row>
        <row r="11">
          <cell r="B11" t="str">
            <v>Eliot Short-term Treatment</v>
          </cell>
        </row>
        <row r="12">
          <cell r="B12" t="str">
            <v>Harvard House</v>
          </cell>
        </row>
        <row r="13">
          <cell r="B13" t="str">
            <v>Bright Futures</v>
          </cell>
        </row>
        <row r="14">
          <cell r="B14" t="str">
            <v>New River Academy</v>
          </cell>
        </row>
        <row r="15">
          <cell r="B15" t="str">
            <v xml:space="preserve">Our House </v>
          </cell>
        </row>
        <row r="16">
          <cell r="B16" t="str">
            <v>South Hadley Girls</v>
          </cell>
        </row>
        <row r="17">
          <cell r="B17" t="str">
            <v>Spectrum REACH</v>
          </cell>
        </row>
        <row r="18">
          <cell r="B18" t="str">
            <v>Strive</v>
          </cell>
        </row>
        <row r="19">
          <cell r="B19" t="str">
            <v>Teamworks</v>
          </cell>
        </row>
        <row r="24">
          <cell r="A24" t="str">
            <v>Eliot Community Human Services</v>
          </cell>
        </row>
        <row r="25">
          <cell r="A25" t="str">
            <v>Northeast Family Institute</v>
          </cell>
        </row>
        <row r="26">
          <cell r="A26" t="str">
            <v>Old Colony YMCA</v>
          </cell>
        </row>
        <row r="27">
          <cell r="A27" t="str">
            <v>Spectrum Health Systems, Inc.</v>
          </cell>
        </row>
        <row r="28">
          <cell r="A28" t="str">
            <v>Key Program, Inc.</v>
          </cell>
        </row>
        <row r="29">
          <cell r="A29" t="str">
            <v>RFK Girls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mendA"/>
      <sheetName val="DATA  ENTRY"/>
      <sheetName val="FullerSEE"/>
      <sheetName val="SummaryNarrative"/>
    </sheetNames>
    <sheetDataSet>
      <sheetData sheetId="0" refreshError="1">
        <row r="2">
          <cell r="B2" t="str">
            <v>ATTACHMENT A: AMENDMENT FORM         1999</v>
          </cell>
        </row>
        <row r="4">
          <cell r="J4" t="str">
            <v>Service Contract:</v>
          </cell>
        </row>
        <row r="5">
          <cell r="J5" t="str">
            <v>2631 9631 317</v>
          </cell>
        </row>
        <row r="8">
          <cell r="C8" t="str">
            <v>1) Highlight any significant programmatic or fiscal changes:</v>
          </cell>
          <cell r="O8" t="str">
            <v>Amendment #</v>
          </cell>
          <cell r="S8">
            <v>1</v>
          </cell>
        </row>
        <row r="12">
          <cell r="C12" t="str">
            <v>None</v>
          </cell>
        </row>
        <row r="13">
          <cell r="C13" t="str">
            <v xml:space="preserve"> </v>
          </cell>
        </row>
        <row r="26">
          <cell r="C26" t="str">
            <v>2) Identify any modification to the outcome measures or performance based objectives:</v>
          </cell>
        </row>
        <row r="28">
          <cell r="C28" t="str">
            <v>Per agreement with the Fuller Area office of the Department of Mental Health, the Attachment 2: Performance</v>
          </cell>
        </row>
        <row r="29">
          <cell r="C29" t="str">
            <v>Measures have been amended. Please see the amended Perofrmance Measures, attached.</v>
          </cell>
        </row>
        <row r="33">
          <cell r="C33" t="str">
            <v>1) Highlight any significant programmatic or fiscal changes:</v>
          </cell>
          <cell r="O33" t="str">
            <v>Amendment #</v>
          </cell>
        </row>
        <row r="44">
          <cell r="C44" t="str">
            <v>2) Identify any modification to the outcome measures or performance based objectives:</v>
          </cell>
        </row>
        <row r="50">
          <cell r="B50" t="str">
            <v>Attach a copy of the Attachment A: Renewal Summary Form</v>
          </cell>
        </row>
      </sheetData>
      <sheetData sheetId="1"/>
      <sheetData sheetId="2"/>
      <sheetData sheetId="3"/>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sheetName val="Provider Summary"/>
      <sheetName val="Provider Graph"/>
      <sheetName val="LOS Analysis"/>
      <sheetName val="LOS Data"/>
      <sheetName val="Area Sort"/>
      <sheetName val="Regional Sort"/>
      <sheetName val="Regional Graph"/>
      <sheetName val="Regional FTE Data"/>
      <sheetName val="FTE Data"/>
      <sheetName val="Regional Contracts"/>
      <sheetName val="Site Capacity"/>
      <sheetName val="UTIL GAP BY PROV"/>
      <sheetName val="UTIL GAP BY REG"/>
      <sheetName val="Lists"/>
    </sheetNames>
    <sheetDataSet>
      <sheetData sheetId="0"/>
      <sheetData sheetId="1"/>
      <sheetData sheetId="2" refreshError="1"/>
      <sheetData sheetId="3"/>
      <sheetData sheetId="4"/>
      <sheetData sheetId="5"/>
      <sheetData sheetId="6"/>
      <sheetData sheetId="7" refreshError="1"/>
      <sheetData sheetId="8"/>
      <sheetData sheetId="9">
        <row r="3">
          <cell r="A3" t="str">
            <v>Bay State CS / Plymouth / 475 State</v>
          </cell>
          <cell r="L3">
            <v>9.6774193548387094E-2</v>
          </cell>
          <cell r="M3">
            <v>5.7</v>
          </cell>
          <cell r="N3">
            <v>8.7096774193548381</v>
          </cell>
          <cell r="O3">
            <v>8</v>
          </cell>
          <cell r="P3">
            <v>5.0333333333333323</v>
          </cell>
          <cell r="Q3">
            <v>10.451612903225808</v>
          </cell>
          <cell r="R3">
            <v>11.366666666666667</v>
          </cell>
          <cell r="S3">
            <v>10.61290322580645</v>
          </cell>
          <cell r="T3">
            <v>10.903225806451612</v>
          </cell>
          <cell r="U3">
            <v>8.862068965517242</v>
          </cell>
          <cell r="V3">
            <v>10.870967741935482</v>
          </cell>
          <cell r="W3">
            <v>12.066666666666666</v>
          </cell>
          <cell r="X3">
            <v>10.258064516129032</v>
          </cell>
          <cell r="Y3">
            <v>11.333333333333332</v>
          </cell>
          <cell r="Z3">
            <v>10.451612903225806</v>
          </cell>
          <cell r="AA3">
            <v>10.516129032258064</v>
          </cell>
          <cell r="AB3">
            <v>10.933333333333334</v>
          </cell>
          <cell r="AC3">
            <v>10.903225806451614</v>
          </cell>
          <cell r="AD3">
            <v>10.033333333333331</v>
          </cell>
          <cell r="AE3">
            <v>11.290322580645162</v>
          </cell>
          <cell r="AF3">
            <v>10.870967741935484</v>
          </cell>
          <cell r="AG3">
            <v>8.4285714285714288</v>
          </cell>
          <cell r="AH3">
            <v>9.4838709677419342</v>
          </cell>
          <cell r="AI3">
            <v>10.766666666666666</v>
          </cell>
          <cell r="AJ3">
            <v>8.8387096774193559</v>
          </cell>
          <cell r="AK3">
            <v>9.7333333333333325</v>
          </cell>
          <cell r="AL3">
            <v>7.1290322580645142</v>
          </cell>
          <cell r="AM3">
            <v>9.4838709677419377</v>
          </cell>
          <cell r="AN3">
            <v>9.6999999999999993</v>
          </cell>
          <cell r="AO3">
            <v>10.096774193548388</v>
          </cell>
          <cell r="AP3">
            <v>8.8333333333333339</v>
          </cell>
          <cell r="AQ3">
            <v>8.9032258064516139</v>
          </cell>
          <cell r="AR3">
            <v>8.9032258064516121</v>
          </cell>
          <cell r="AS3">
            <v>9.3214285714285712</v>
          </cell>
          <cell r="AT3">
            <v>6.5483870967741931</v>
          </cell>
          <cell r="AU3">
            <v>7.333333333333333</v>
          </cell>
          <cell r="AV3">
            <v>11.451612903225808</v>
          </cell>
          <cell r="AW3">
            <v>11.5</v>
          </cell>
        </row>
        <row r="4">
          <cell r="A4" t="str">
            <v>Bay State CS / S.Weymouth/ 911 Main</v>
          </cell>
          <cell r="D4">
            <v>5.9666666666666668</v>
          </cell>
          <cell r="E4">
            <v>6.0645161290322571</v>
          </cell>
          <cell r="F4">
            <v>8.2666666666666675</v>
          </cell>
          <cell r="G4">
            <v>7.6774193548387091</v>
          </cell>
          <cell r="H4">
            <v>7.4516129032258052</v>
          </cell>
          <cell r="I4">
            <v>6.6785714285714288</v>
          </cell>
          <cell r="J4">
            <v>7.8064516129032242</v>
          </cell>
          <cell r="K4">
            <v>8.6333333333333329</v>
          </cell>
          <cell r="L4">
            <v>7.67741935483871</v>
          </cell>
          <cell r="M4">
            <v>8.3333333333333321</v>
          </cell>
          <cell r="N4">
            <v>7.9677419354838692</v>
          </cell>
          <cell r="O4">
            <v>8.258064516129032</v>
          </cell>
          <cell r="P4">
            <v>7.6</v>
          </cell>
          <cell r="Q4">
            <v>8.0967741935483861</v>
          </cell>
          <cell r="R4">
            <v>8.8000000000000007</v>
          </cell>
          <cell r="S4">
            <v>8.612903225806452</v>
          </cell>
          <cell r="T4">
            <v>8.4516129032258078</v>
          </cell>
          <cell r="U4">
            <v>7.3103448275862073</v>
          </cell>
          <cell r="V4">
            <v>7.0645161290322562</v>
          </cell>
          <cell r="W4">
            <v>7.6333333333333346</v>
          </cell>
          <cell r="X4">
            <v>7.4516129032258052</v>
          </cell>
          <cell r="Y4">
            <v>7.6333333333333329</v>
          </cell>
          <cell r="Z4">
            <v>8.6129032258064537</v>
          </cell>
          <cell r="AA4">
            <v>5.4838709677419359</v>
          </cell>
          <cell r="AB4">
            <v>5.6333333333333329</v>
          </cell>
          <cell r="AC4">
            <v>7.774193548387097</v>
          </cell>
          <cell r="AD4">
            <v>8.6999999999999993</v>
          </cell>
          <cell r="AE4">
            <v>7.935483870967742</v>
          </cell>
          <cell r="AF4">
            <v>7.8064516129032242</v>
          </cell>
          <cell r="AG4">
            <v>6.5714285714285703</v>
          </cell>
          <cell r="AH4">
            <v>8.0967741935483861</v>
          </cell>
          <cell r="AI4">
            <v>8.8666666666666654</v>
          </cell>
          <cell r="AJ4">
            <v>6.0645161290322571</v>
          </cell>
          <cell r="AK4">
            <v>8.0666666666666647</v>
          </cell>
          <cell r="AL4">
            <v>6.32258064516129</v>
          </cell>
          <cell r="AM4">
            <v>5.161290322580645</v>
          </cell>
          <cell r="AN4">
            <v>8.6</v>
          </cell>
          <cell r="AO4">
            <v>6.3548387096774182</v>
          </cell>
          <cell r="AP4">
            <v>7.8333333333333348</v>
          </cell>
          <cell r="AQ4">
            <v>6.870967741935484</v>
          </cell>
          <cell r="AR4">
            <v>5.2258064516129021</v>
          </cell>
          <cell r="AS4">
            <v>7.7142857142857153</v>
          </cell>
          <cell r="AT4">
            <v>7.5161290322580641</v>
          </cell>
          <cell r="AU4">
            <v>6.9333333333333336</v>
          </cell>
          <cell r="AV4">
            <v>5.2580645161290311</v>
          </cell>
          <cell r="AW4">
            <v>7.7666666666666666</v>
          </cell>
        </row>
        <row r="5">
          <cell r="A5" t="str">
            <v>Brandon/Natick/27Winter St</v>
          </cell>
          <cell r="D5">
            <v>3.3</v>
          </cell>
          <cell r="E5">
            <v>5.612903225806452</v>
          </cell>
          <cell r="F5">
            <v>4.0333333333333332</v>
          </cell>
          <cell r="G5">
            <v>5.580645161290323</v>
          </cell>
          <cell r="H5">
            <v>5.129032258064516</v>
          </cell>
          <cell r="I5">
            <v>5.2857142857142856</v>
          </cell>
          <cell r="J5">
            <v>5.161290322580645</v>
          </cell>
          <cell r="K5">
            <v>4.4333333333333336</v>
          </cell>
          <cell r="L5">
            <v>5.4838709677419351</v>
          </cell>
          <cell r="M5">
            <v>5.9333333333333336</v>
          </cell>
          <cell r="N5">
            <v>5.7741935483870961</v>
          </cell>
          <cell r="O5">
            <v>5.0967741935483879</v>
          </cell>
          <cell r="P5">
            <v>4.8</v>
          </cell>
          <cell r="Q5">
            <v>5.064516129032258</v>
          </cell>
          <cell r="R5">
            <v>5.8</v>
          </cell>
          <cell r="S5">
            <v>5.67741935483871</v>
          </cell>
          <cell r="T5">
            <v>5.870967741935484</v>
          </cell>
          <cell r="U5">
            <v>5.7586206896551726</v>
          </cell>
          <cell r="V5">
            <v>5.838709677419355</v>
          </cell>
          <cell r="W5">
            <v>5.6333333333333337</v>
          </cell>
          <cell r="X5">
            <v>4.7419354838709671</v>
          </cell>
          <cell r="Y5">
            <v>5.5333333333333332</v>
          </cell>
          <cell r="Z5">
            <v>5.9354838709677411</v>
          </cell>
          <cell r="AA5">
            <v>5.5161290322580649</v>
          </cell>
          <cell r="AB5">
            <v>5</v>
          </cell>
          <cell r="AC5">
            <v>4.6774193548387091</v>
          </cell>
          <cell r="AD5">
            <v>5.6666666666666661</v>
          </cell>
          <cell r="AE5">
            <v>5.354838709677419</v>
          </cell>
          <cell r="AF5">
            <v>5.2258064516129021</v>
          </cell>
          <cell r="AG5">
            <v>5.75</v>
          </cell>
          <cell r="AH5">
            <v>5.096774193548387</v>
          </cell>
          <cell r="AI5">
            <v>5.6666666666666661</v>
          </cell>
          <cell r="AJ5">
            <v>5.741935483870968</v>
          </cell>
          <cell r="AK5">
            <v>5.7333333333333334</v>
          </cell>
          <cell r="AL5">
            <v>4.7741935483870961</v>
          </cell>
          <cell r="AM5">
            <v>5.387096774193548</v>
          </cell>
          <cell r="AN5">
            <v>5.7666666666666666</v>
          </cell>
          <cell r="AO5">
            <v>6</v>
          </cell>
          <cell r="AP5">
            <v>5.5</v>
          </cell>
          <cell r="AQ5">
            <v>4.6451612903225801</v>
          </cell>
          <cell r="AR5">
            <v>5.6774193548387091</v>
          </cell>
          <cell r="AS5">
            <v>4.7857142857142847</v>
          </cell>
          <cell r="AT5">
            <v>5.870967741935484</v>
          </cell>
          <cell r="AU5">
            <v>5.9</v>
          </cell>
          <cell r="AV5">
            <v>5.1612903225806441</v>
          </cell>
          <cell r="AW5">
            <v>5.7333333333333334</v>
          </cell>
        </row>
        <row r="6">
          <cell r="A6" t="str">
            <v>Caritas St Mary's /Dorch /90Cushing</v>
          </cell>
          <cell r="B6">
            <v>10</v>
          </cell>
          <cell r="C6">
            <v>9.935483870967742</v>
          </cell>
          <cell r="D6">
            <v>9.9333333333333336</v>
          </cell>
          <cell r="E6">
            <v>9.9032258064516121</v>
          </cell>
          <cell r="F6">
            <v>9.8666666666666671</v>
          </cell>
          <cell r="G6">
            <v>7.193548387096774</v>
          </cell>
          <cell r="H6">
            <v>9.2903225806451584</v>
          </cell>
          <cell r="I6">
            <v>8.9642857142857117</v>
          </cell>
          <cell r="J6">
            <v>9.4838709677419342</v>
          </cell>
          <cell r="K6">
            <v>12.9</v>
          </cell>
          <cell r="L6">
            <v>6.1612903225806432</v>
          </cell>
          <cell r="M6">
            <v>9.1666666666666661</v>
          </cell>
          <cell r="N6">
            <v>9.4516129032258061</v>
          </cell>
          <cell r="O6">
            <v>7.9354838709677411</v>
          </cell>
          <cell r="P6">
            <v>10.866666666666665</v>
          </cell>
          <cell r="Q6">
            <v>9.2580645161290338</v>
          </cell>
          <cell r="R6">
            <v>7.8</v>
          </cell>
          <cell r="S6">
            <v>8.064516129032258</v>
          </cell>
          <cell r="T6">
            <v>8.3548387096774182</v>
          </cell>
          <cell r="U6">
            <v>8.8965517241379306</v>
          </cell>
          <cell r="V6">
            <v>8.7741935483870979</v>
          </cell>
          <cell r="W6">
            <v>9.3333333333333339</v>
          </cell>
          <cell r="X6">
            <v>10.03225806451613</v>
          </cell>
          <cell r="Y6">
            <v>9.8666666666666671</v>
          </cell>
          <cell r="Z6">
            <v>8.0322580645161281</v>
          </cell>
          <cell r="AA6">
            <v>7.5161290322580632</v>
          </cell>
          <cell r="AB6">
            <v>7.0333333333333341</v>
          </cell>
          <cell r="AC6">
            <v>9.2258064516129039</v>
          </cell>
          <cell r="AD6">
            <v>7.666666666666667</v>
          </cell>
          <cell r="AE6">
            <v>6.5806451612903221</v>
          </cell>
          <cell r="AF6">
            <v>11.354838709677418</v>
          </cell>
          <cell r="AG6">
            <v>7.6785714285714288</v>
          </cell>
          <cell r="AH6">
            <v>9.4838709677419359</v>
          </cell>
          <cell r="AI6">
            <v>11.366666666666667</v>
          </cell>
          <cell r="AJ6">
            <v>9.6451612903225801</v>
          </cell>
          <cell r="AK6">
            <v>6.2333333333333325</v>
          </cell>
          <cell r="AL6">
            <v>7.870967741935484</v>
          </cell>
          <cell r="AM6">
            <v>7.935483870967742</v>
          </cell>
          <cell r="AN6">
            <v>8.3666666666666654</v>
          </cell>
          <cell r="AO6">
            <v>10.35483870967742</v>
          </cell>
          <cell r="AP6">
            <v>7.7666666666666666</v>
          </cell>
          <cell r="AQ6">
            <v>6.935483870967742</v>
          </cell>
          <cell r="AR6">
            <v>8.7741935483870979</v>
          </cell>
          <cell r="AS6">
            <v>10.571428571428569</v>
          </cell>
          <cell r="AT6">
            <v>9.258064516129032</v>
          </cell>
          <cell r="AU6">
            <v>6.6</v>
          </cell>
          <cell r="AV6">
            <v>8.1290322580645142</v>
          </cell>
          <cell r="AW6">
            <v>7.4333333333333327</v>
          </cell>
        </row>
        <row r="7">
          <cell r="A7" t="str">
            <v>CFP / Dorchester / 31 Athelwold St</v>
          </cell>
          <cell r="AQ7">
            <v>3.32258064516129</v>
          </cell>
          <cell r="AR7">
            <v>6.4516129032258052</v>
          </cell>
          <cell r="AS7">
            <v>6.8571428571428577</v>
          </cell>
          <cell r="AT7">
            <v>6.7096774193548381</v>
          </cell>
          <cell r="AU7">
            <v>7.2</v>
          </cell>
          <cell r="AV7">
            <v>8.064516129032258</v>
          </cell>
          <cell r="AW7">
            <v>6.3</v>
          </cell>
        </row>
        <row r="8">
          <cell r="A8" t="str">
            <v>Communities For People</v>
          </cell>
          <cell r="AP8">
            <v>1.5</v>
          </cell>
          <cell r="AQ8">
            <v>3.967741935483871</v>
          </cell>
          <cell r="AR8">
            <v>1.032258064516129</v>
          </cell>
        </row>
        <row r="9">
          <cell r="A9" t="str">
            <v>Community Care/S.Attleboro/543Newpo</v>
          </cell>
          <cell r="E9">
            <v>4.064516129032258</v>
          </cell>
          <cell r="F9">
            <v>10.566666666666666</v>
          </cell>
          <cell r="G9">
            <v>10.354838709677418</v>
          </cell>
          <cell r="H9">
            <v>11.09677419354839</v>
          </cell>
          <cell r="I9">
            <v>10.857142857142858</v>
          </cell>
          <cell r="J9">
            <v>11.193548387096774</v>
          </cell>
          <cell r="K9">
            <v>10</v>
          </cell>
          <cell r="L9">
            <v>11.032258064516128</v>
          </cell>
          <cell r="M9">
            <v>11.3</v>
          </cell>
          <cell r="N9">
            <v>10.451612903225808</v>
          </cell>
          <cell r="O9">
            <v>11.64516129032258</v>
          </cell>
          <cell r="P9">
            <v>10.6</v>
          </cell>
          <cell r="Q9">
            <v>10.96774193548387</v>
          </cell>
          <cell r="R9">
            <v>10.8</v>
          </cell>
          <cell r="S9">
            <v>10.129032258064516</v>
          </cell>
          <cell r="T9">
            <v>9.0967741935483879</v>
          </cell>
          <cell r="U9">
            <v>11.448275862068966</v>
          </cell>
          <cell r="V9">
            <v>11.032258064516128</v>
          </cell>
          <cell r="W9">
            <v>11.666666666666668</v>
          </cell>
          <cell r="X9">
            <v>10.580645161290322</v>
          </cell>
          <cell r="Y9">
            <v>11.766666666666667</v>
          </cell>
          <cell r="Z9">
            <v>10.903225806451614</v>
          </cell>
          <cell r="AA9">
            <v>10.290322580645162</v>
          </cell>
          <cell r="AB9">
            <v>9.5</v>
          </cell>
          <cell r="AC9">
            <v>10.290322580645162</v>
          </cell>
          <cell r="AD9">
            <v>9.5333333333333332</v>
          </cell>
          <cell r="AE9">
            <v>8.4193548387096762</v>
          </cell>
          <cell r="AF9">
            <v>11.774193548387096</v>
          </cell>
          <cell r="AG9">
            <v>10.071428571428571</v>
          </cell>
          <cell r="AH9">
            <v>10.193548387096776</v>
          </cell>
          <cell r="AI9">
            <v>10.166666666666666</v>
          </cell>
          <cell r="AJ9">
            <v>9.1612903225806477</v>
          </cell>
          <cell r="AK9">
            <v>9.8000000000000007</v>
          </cell>
          <cell r="AL9">
            <v>9.32258064516129</v>
          </cell>
          <cell r="AM9">
            <v>10.193548387096776</v>
          </cell>
          <cell r="AN9">
            <v>8.4333333333333336</v>
          </cell>
          <cell r="AO9">
            <v>11</v>
          </cell>
          <cell r="AP9">
            <v>9.3666666666666654</v>
          </cell>
          <cell r="AQ9">
            <v>8.4838709677419342</v>
          </cell>
          <cell r="AR9">
            <v>9.806451612903226</v>
          </cell>
          <cell r="AS9">
            <v>8.5</v>
          </cell>
          <cell r="AT9">
            <v>9.2903225806451619</v>
          </cell>
          <cell r="AU9">
            <v>10.7</v>
          </cell>
          <cell r="AV9">
            <v>10.709677419354838</v>
          </cell>
          <cell r="AW9">
            <v>9.3000000000000007</v>
          </cell>
        </row>
        <row r="10">
          <cell r="A10" t="str">
            <v>EliotCommunityHS / Waltham/ 130Dale</v>
          </cell>
          <cell r="D10">
            <v>4.5</v>
          </cell>
          <cell r="E10">
            <v>3.4516129032258065</v>
          </cell>
          <cell r="F10">
            <v>2.1</v>
          </cell>
          <cell r="G10">
            <v>4.7096774193548381</v>
          </cell>
          <cell r="H10">
            <v>3.967741935483871</v>
          </cell>
          <cell r="I10">
            <v>4.7857142857142865</v>
          </cell>
          <cell r="J10">
            <v>5.709677419354839</v>
          </cell>
          <cell r="K10">
            <v>5.4</v>
          </cell>
          <cell r="L10">
            <v>4.838709677419355</v>
          </cell>
          <cell r="M10">
            <v>4.666666666666667</v>
          </cell>
          <cell r="N10">
            <v>3.7096774193548381</v>
          </cell>
          <cell r="O10">
            <v>4.2258064516129039</v>
          </cell>
          <cell r="P10">
            <v>3.8333333333333335</v>
          </cell>
          <cell r="Q10">
            <v>3.129032258064516</v>
          </cell>
          <cell r="R10">
            <v>4.1333333333333329</v>
          </cell>
          <cell r="S10">
            <v>3.096774193548387</v>
          </cell>
          <cell r="T10">
            <v>4.709677419354839</v>
          </cell>
          <cell r="U10">
            <v>4.3793103448275863</v>
          </cell>
          <cell r="V10">
            <v>4.935483870967742</v>
          </cell>
          <cell r="W10">
            <v>4.5</v>
          </cell>
          <cell r="X10">
            <v>4.8064516129032251</v>
          </cell>
          <cell r="Y10">
            <v>4.8666666666666671</v>
          </cell>
          <cell r="Z10">
            <v>4.870967741935484</v>
          </cell>
          <cell r="AA10">
            <v>3.225806451612903</v>
          </cell>
          <cell r="AB10">
            <v>4.5333333333333332</v>
          </cell>
          <cell r="AC10">
            <v>4.5161290322580649</v>
          </cell>
          <cell r="AD10">
            <v>4.9333333333333336</v>
          </cell>
          <cell r="AE10">
            <v>3.096774193548387</v>
          </cell>
          <cell r="AF10">
            <v>3.838709677419355</v>
          </cell>
          <cell r="AG10">
            <v>4.2142857142857144</v>
          </cell>
          <cell r="AH10">
            <v>4.258064516129032</v>
          </cell>
          <cell r="AI10">
            <v>3.9666666666666668</v>
          </cell>
          <cell r="AJ10">
            <v>3.6129032258064515</v>
          </cell>
          <cell r="AK10">
            <v>4.833333333333333</v>
          </cell>
          <cell r="AL10">
            <v>4.67741935483871</v>
          </cell>
          <cell r="AM10">
            <v>4.5483870967741939</v>
          </cell>
          <cell r="AN10">
            <v>3.3</v>
          </cell>
          <cell r="AO10">
            <v>4.32258064516129</v>
          </cell>
          <cell r="AP10">
            <v>4.8333333333333339</v>
          </cell>
          <cell r="AQ10">
            <v>4.2903225806451619</v>
          </cell>
          <cell r="AR10">
            <v>3.3870967741935485</v>
          </cell>
          <cell r="AS10">
            <v>3.5357142857142856</v>
          </cell>
          <cell r="AT10">
            <v>5</v>
          </cell>
          <cell r="AU10">
            <v>4.3666666666666671</v>
          </cell>
          <cell r="AV10">
            <v>5</v>
          </cell>
          <cell r="AW10">
            <v>4.2</v>
          </cell>
        </row>
        <row r="11">
          <cell r="A11" t="str">
            <v>EliotCommunityHS/Arling/734-736Mass</v>
          </cell>
          <cell r="E11">
            <v>3.741935483870968</v>
          </cell>
          <cell r="F11">
            <v>4</v>
          </cell>
          <cell r="G11">
            <v>4.774193548387097</v>
          </cell>
          <cell r="H11">
            <v>5.4838709677419351</v>
          </cell>
          <cell r="I11">
            <v>5.5357142857142856</v>
          </cell>
          <cell r="J11">
            <v>2.225806451612903</v>
          </cell>
          <cell r="K11">
            <v>4.7666666666666657</v>
          </cell>
          <cell r="L11">
            <v>5.935483870967742</v>
          </cell>
          <cell r="M11">
            <v>5.7666666666666675</v>
          </cell>
          <cell r="N11">
            <v>4.9677419354838701</v>
          </cell>
          <cell r="O11">
            <v>4.225806451612903</v>
          </cell>
          <cell r="P11">
            <v>3.9333333333333336</v>
          </cell>
          <cell r="Q11">
            <v>2.4516129032258065</v>
          </cell>
          <cell r="R11">
            <v>5.1333333333333329</v>
          </cell>
          <cell r="S11">
            <v>3.225806451612903</v>
          </cell>
          <cell r="T11">
            <v>4.3870967741935489</v>
          </cell>
          <cell r="U11">
            <v>5.1379310344827589</v>
          </cell>
          <cell r="V11">
            <v>5.0322580645161281</v>
          </cell>
          <cell r="W11">
            <v>5.833333333333333</v>
          </cell>
          <cell r="X11">
            <v>5</v>
          </cell>
          <cell r="Y11">
            <v>5.3</v>
          </cell>
          <cell r="Z11">
            <v>3.7741935483870965</v>
          </cell>
          <cell r="AA11">
            <v>2.0322580645161286</v>
          </cell>
          <cell r="AB11">
            <v>3.4666666666666668</v>
          </cell>
          <cell r="AC11">
            <v>4.3548387096774199</v>
          </cell>
          <cell r="AD11">
            <v>4.5</v>
          </cell>
          <cell r="AE11">
            <v>4.387096774193548</v>
          </cell>
          <cell r="AF11">
            <v>4.741935483870968</v>
          </cell>
          <cell r="AG11">
            <v>5.2857142857142856</v>
          </cell>
          <cell r="AH11">
            <v>5.032258064516129</v>
          </cell>
          <cell r="AI11">
            <v>5.9</v>
          </cell>
          <cell r="AJ11">
            <v>5.8709677419354831</v>
          </cell>
          <cell r="AK11">
            <v>5.5333333333333341</v>
          </cell>
          <cell r="AL11">
            <v>5.387096774193548</v>
          </cell>
          <cell r="AM11">
            <v>6.1935483870967731</v>
          </cell>
          <cell r="AN11">
            <v>4.8333333333333339</v>
          </cell>
          <cell r="AO11">
            <v>5.6774193548387091</v>
          </cell>
          <cell r="AP11">
            <v>5.9333333333333336</v>
          </cell>
          <cell r="AQ11">
            <v>4.8709677419354831</v>
          </cell>
          <cell r="AR11">
            <v>5.870967741935484</v>
          </cell>
          <cell r="AS11">
            <v>5.5357142857142856</v>
          </cell>
          <cell r="AT11">
            <v>5.5806451612903221</v>
          </cell>
          <cell r="AU11">
            <v>4.9666666666666659</v>
          </cell>
          <cell r="AV11">
            <v>5.709677419354839</v>
          </cell>
          <cell r="AW11">
            <v>5.6</v>
          </cell>
        </row>
        <row r="12">
          <cell r="A12" t="str">
            <v>EliotCommunityHS/Dedham/20Harvey</v>
          </cell>
          <cell r="D12">
            <v>4</v>
          </cell>
          <cell r="E12">
            <v>3.8709677419354835</v>
          </cell>
          <cell r="F12">
            <v>4.2666666666666666</v>
          </cell>
          <cell r="G12">
            <v>4.096774193548387</v>
          </cell>
          <cell r="H12">
            <v>2.7741935483870965</v>
          </cell>
          <cell r="I12">
            <v>4.3214285714285712</v>
          </cell>
          <cell r="J12">
            <v>3.4838709677419355</v>
          </cell>
          <cell r="K12">
            <v>3.7</v>
          </cell>
          <cell r="L12">
            <v>4.5483870967741939</v>
          </cell>
          <cell r="M12">
            <v>5.9333333333333336</v>
          </cell>
          <cell r="N12">
            <v>5.5161290322580649</v>
          </cell>
          <cell r="O12">
            <v>5.4516129032258061</v>
          </cell>
          <cell r="P12">
            <v>4.9000000000000004</v>
          </cell>
          <cell r="Q12">
            <v>4.193548387096774</v>
          </cell>
          <cell r="R12">
            <v>5.4</v>
          </cell>
          <cell r="S12">
            <v>6</v>
          </cell>
          <cell r="T12">
            <v>4.5806451612903221</v>
          </cell>
          <cell r="U12">
            <v>4.7586206896551726</v>
          </cell>
          <cell r="V12">
            <v>5.193548387096774</v>
          </cell>
          <cell r="W12">
            <v>5.2</v>
          </cell>
          <cell r="X12">
            <v>5.709677419354839</v>
          </cell>
          <cell r="Y12">
            <v>5.3</v>
          </cell>
          <cell r="Z12">
            <v>5.096774193548387</v>
          </cell>
          <cell r="AA12">
            <v>5.096774193548387</v>
          </cell>
          <cell r="AB12">
            <v>4.666666666666667</v>
          </cell>
          <cell r="AC12">
            <v>5.4516129032258061</v>
          </cell>
          <cell r="AD12">
            <v>6</v>
          </cell>
          <cell r="AE12">
            <v>5.2580645161290311</v>
          </cell>
          <cell r="AF12">
            <v>4.741935483870968</v>
          </cell>
          <cell r="AG12">
            <v>5.1785714285714279</v>
          </cell>
          <cell r="AH12">
            <v>5.5483870967741939</v>
          </cell>
          <cell r="AI12">
            <v>5.5333333333333332</v>
          </cell>
          <cell r="AJ12">
            <v>5.806451612903226</v>
          </cell>
          <cell r="AK12">
            <v>5.9333333333333336</v>
          </cell>
          <cell r="AL12">
            <v>5.258064516129032</v>
          </cell>
          <cell r="AM12">
            <v>4.967741935483871</v>
          </cell>
          <cell r="AN12">
            <v>2.7</v>
          </cell>
          <cell r="AO12">
            <v>3.5161290322580649</v>
          </cell>
          <cell r="AP12">
            <v>4.5</v>
          </cell>
          <cell r="AQ12">
            <v>4.032258064516129</v>
          </cell>
          <cell r="AR12">
            <v>2.903225806451613</v>
          </cell>
          <cell r="AS12">
            <v>2.8214285714285712</v>
          </cell>
          <cell r="AT12">
            <v>2.8387096774193545</v>
          </cell>
          <cell r="AU12">
            <v>4.5</v>
          </cell>
          <cell r="AV12">
            <v>5.4838709677419359</v>
          </cell>
          <cell r="AW12">
            <v>5.4666666666666668</v>
          </cell>
        </row>
        <row r="13">
          <cell r="A13" t="str">
            <v>EliotCommunityHS/JamPlain/281HydePk</v>
          </cell>
          <cell r="B13">
            <v>5</v>
          </cell>
          <cell r="C13">
            <v>7.258064516129032</v>
          </cell>
          <cell r="D13">
            <v>9.3666666666666654</v>
          </cell>
          <cell r="E13">
            <v>5.838709677419355</v>
          </cell>
          <cell r="F13">
            <v>9.5</v>
          </cell>
          <cell r="G13">
            <v>6.6451612903225792</v>
          </cell>
          <cell r="H13">
            <v>5.2580645161290311</v>
          </cell>
          <cell r="I13">
            <v>9.928571428571427</v>
          </cell>
          <cell r="J13">
            <v>10.935483870967742</v>
          </cell>
          <cell r="K13">
            <v>8.5666666666666664</v>
          </cell>
          <cell r="L13">
            <v>11.258064516129032</v>
          </cell>
          <cell r="M13">
            <v>11.066666666666666</v>
          </cell>
          <cell r="N13">
            <v>10.387096774193548</v>
          </cell>
          <cell r="O13">
            <v>10.290322580645162</v>
          </cell>
          <cell r="P13">
            <v>9.6999999999999993</v>
          </cell>
          <cell r="Q13">
            <v>11.548387096774194</v>
          </cell>
          <cell r="R13">
            <v>3.5333333333333337</v>
          </cell>
          <cell r="S13">
            <v>9.0322580645161299</v>
          </cell>
          <cell r="T13">
            <v>10.161290322580644</v>
          </cell>
          <cell r="U13">
            <v>11.620689655172416</v>
          </cell>
          <cell r="V13">
            <v>8.6451612903225836</v>
          </cell>
          <cell r="W13">
            <v>0.53333333333333333</v>
          </cell>
        </row>
        <row r="14">
          <cell r="A14" t="str">
            <v>EliotCommunityHS/Lynn/12OrchardSt</v>
          </cell>
          <cell r="C14">
            <v>3.129032258064516</v>
          </cell>
          <cell r="D14">
            <v>3.4333333333333331</v>
          </cell>
          <cell r="E14">
            <v>4.2258064516129039</v>
          </cell>
          <cell r="F14">
            <v>4.8</v>
          </cell>
          <cell r="G14">
            <v>4.709677419354839</v>
          </cell>
          <cell r="H14">
            <v>3.741935483870968</v>
          </cell>
          <cell r="I14">
            <v>5.7142857142857135</v>
          </cell>
          <cell r="J14">
            <v>5.6451612903225801</v>
          </cell>
          <cell r="K14">
            <v>4.5333333333333332</v>
          </cell>
          <cell r="L14">
            <v>4.4516129032258061</v>
          </cell>
          <cell r="M14">
            <v>4.666666666666667</v>
          </cell>
          <cell r="N14">
            <v>3.967741935483871</v>
          </cell>
          <cell r="O14">
            <v>4.3548387096774199</v>
          </cell>
          <cell r="P14">
            <v>2.9666666666666663</v>
          </cell>
          <cell r="Q14">
            <v>5.935483870967742</v>
          </cell>
          <cell r="R14">
            <v>4</v>
          </cell>
          <cell r="S14">
            <v>3.064516129032258</v>
          </cell>
          <cell r="T14">
            <v>3.935483870967742</v>
          </cell>
          <cell r="U14">
            <v>2.2758620689655173</v>
          </cell>
          <cell r="V14">
            <v>3.064516129032258</v>
          </cell>
          <cell r="W14">
            <v>3.0333333333333332</v>
          </cell>
          <cell r="X14">
            <v>2.6774193548387095</v>
          </cell>
          <cell r="Y14">
            <v>4.8666666666666671</v>
          </cell>
          <cell r="Z14">
            <v>3.935483870967742</v>
          </cell>
          <cell r="AA14">
            <v>3.5806451612903225</v>
          </cell>
          <cell r="AB14">
            <v>4.5333333333333332</v>
          </cell>
          <cell r="AC14">
            <v>5.32258064516129</v>
          </cell>
          <cell r="AD14">
            <v>3.0666666666666669</v>
          </cell>
          <cell r="AE14">
            <v>2</v>
          </cell>
          <cell r="AF14">
            <v>4.129032258064516</v>
          </cell>
          <cell r="AG14">
            <v>4.4285714285714288</v>
          </cell>
          <cell r="AH14">
            <v>5</v>
          </cell>
          <cell r="AI14">
            <v>4.4333333333333336</v>
          </cell>
          <cell r="AJ14">
            <v>5.5161290322580641</v>
          </cell>
          <cell r="AK14">
            <v>3.333333333333333</v>
          </cell>
          <cell r="AL14">
            <v>4.774193548387097</v>
          </cell>
          <cell r="AM14">
            <v>4.6774193548387091</v>
          </cell>
          <cell r="AN14">
            <v>5.3</v>
          </cell>
          <cell r="AO14">
            <v>4.6451612903225801</v>
          </cell>
          <cell r="AP14">
            <v>3.5</v>
          </cell>
          <cell r="AQ14">
            <v>2.6129032258064515</v>
          </cell>
          <cell r="AR14">
            <v>5.6129032258064511</v>
          </cell>
          <cell r="AS14">
            <v>2.7857142857142856</v>
          </cell>
          <cell r="AT14">
            <v>4.096774193548387</v>
          </cell>
          <cell r="AU14">
            <v>4.7666666666666666</v>
          </cell>
          <cell r="AV14">
            <v>5.5806451612903221</v>
          </cell>
          <cell r="AW14">
            <v>4.0666666666666673</v>
          </cell>
        </row>
        <row r="15">
          <cell r="A15" t="str">
            <v>EliotCommunityHS/Medford/159Allston</v>
          </cell>
          <cell r="B15">
            <v>5.6451612903225801</v>
          </cell>
          <cell r="C15">
            <v>6.8387096774193541</v>
          </cell>
          <cell r="D15">
            <v>3.9666666666666668</v>
          </cell>
          <cell r="E15">
            <v>5.129032258064516</v>
          </cell>
          <cell r="F15">
            <v>7.0333333333333341</v>
          </cell>
          <cell r="G15">
            <v>7.1290322580645151</v>
          </cell>
          <cell r="H15">
            <v>6.4516129032258052</v>
          </cell>
          <cell r="I15">
            <v>6.5357142857142865</v>
          </cell>
          <cell r="J15">
            <v>7.838709677419355</v>
          </cell>
          <cell r="K15">
            <v>7.3666666666666671</v>
          </cell>
          <cell r="L15">
            <v>6.8064516129032251</v>
          </cell>
          <cell r="M15">
            <v>7.2</v>
          </cell>
          <cell r="N15">
            <v>7.129032258064516</v>
          </cell>
          <cell r="O15">
            <v>6.5483870967741931</v>
          </cell>
          <cell r="P15">
            <v>4.5</v>
          </cell>
          <cell r="Q15">
            <v>5.9677419354838701</v>
          </cell>
          <cell r="R15">
            <v>5.166666666666667</v>
          </cell>
          <cell r="S15">
            <v>6.8387096774193541</v>
          </cell>
          <cell r="T15">
            <v>7.1612903225806459</v>
          </cell>
          <cell r="U15">
            <v>3</v>
          </cell>
          <cell r="V15">
            <v>6.064516129032258</v>
          </cell>
          <cell r="W15">
            <v>6.9666666666666668</v>
          </cell>
          <cell r="X15">
            <v>7.1290322580645169</v>
          </cell>
          <cell r="Y15">
            <v>6.2</v>
          </cell>
          <cell r="Z15">
            <v>5.8709677419354831</v>
          </cell>
          <cell r="AA15">
            <v>7.8709677419354849</v>
          </cell>
          <cell r="AB15">
            <v>7.0333333333333332</v>
          </cell>
          <cell r="AC15">
            <v>5.5806451612903221</v>
          </cell>
          <cell r="AD15">
            <v>4.0666666666666664</v>
          </cell>
          <cell r="AE15">
            <v>5.935483870967742</v>
          </cell>
          <cell r="AF15">
            <v>6.903225806451613</v>
          </cell>
          <cell r="AG15">
            <v>6.0714285714285712</v>
          </cell>
          <cell r="AH15">
            <v>7.3870967741935489</v>
          </cell>
          <cell r="AI15">
            <v>6.8</v>
          </cell>
          <cell r="AJ15">
            <v>7.806451612903226</v>
          </cell>
          <cell r="AK15">
            <v>6.3333333333333321</v>
          </cell>
          <cell r="AL15">
            <v>7.1290322580645151</v>
          </cell>
          <cell r="AM15">
            <v>6.6129032258064511</v>
          </cell>
          <cell r="AN15">
            <v>5</v>
          </cell>
          <cell r="AO15">
            <v>7.5483870967741931</v>
          </cell>
          <cell r="AP15">
            <v>6.8666666666666663</v>
          </cell>
          <cell r="AQ15">
            <v>6.8064516129032269</v>
          </cell>
          <cell r="AR15">
            <v>6.8064516129032242</v>
          </cell>
          <cell r="AS15">
            <v>7.2857142857142865</v>
          </cell>
          <cell r="AT15">
            <v>4.9677419354838701</v>
          </cell>
          <cell r="AU15">
            <v>6.2</v>
          </cell>
          <cell r="AV15">
            <v>6.032258064516129</v>
          </cell>
          <cell r="AW15">
            <v>7.166666666666667</v>
          </cell>
        </row>
        <row r="16">
          <cell r="A16" t="str">
            <v>EliotCommunityHS/NewBedford/163Coun</v>
          </cell>
          <cell r="E16">
            <v>0.61290322580645151</v>
          </cell>
          <cell r="F16">
            <v>6.4333333333333336</v>
          </cell>
          <cell r="G16">
            <v>6.9677419354838719</v>
          </cell>
          <cell r="H16">
            <v>5.5161290322580649</v>
          </cell>
          <cell r="I16">
            <v>5.9642857142857144</v>
          </cell>
          <cell r="J16">
            <v>7.1935483870967749</v>
          </cell>
          <cell r="K16">
            <v>7.4333333333333336</v>
          </cell>
          <cell r="L16">
            <v>4.935483870967742</v>
          </cell>
          <cell r="M16">
            <v>5.4333333333333336</v>
          </cell>
          <cell r="N16">
            <v>7.064516129032258</v>
          </cell>
          <cell r="O16">
            <v>7.645161290322581</v>
          </cell>
          <cell r="P16">
            <v>8.0333333333333332</v>
          </cell>
          <cell r="Q16">
            <v>7</v>
          </cell>
          <cell r="R16">
            <v>7.1</v>
          </cell>
          <cell r="S16">
            <v>6.935483870967742</v>
          </cell>
          <cell r="T16">
            <v>7.4838709677419351</v>
          </cell>
          <cell r="U16">
            <v>6.6896551724137927</v>
          </cell>
          <cell r="V16">
            <v>6.6129032258064511</v>
          </cell>
          <cell r="W16">
            <v>6.7333333333333325</v>
          </cell>
          <cell r="X16">
            <v>7.9354838709677429</v>
          </cell>
          <cell r="Y16">
            <v>7.7</v>
          </cell>
          <cell r="Z16">
            <v>6.7096774193548381</v>
          </cell>
          <cell r="AA16">
            <v>7.806451612903226</v>
          </cell>
          <cell r="AB16">
            <v>7.9</v>
          </cell>
          <cell r="AC16">
            <v>7.5161290322580649</v>
          </cell>
          <cell r="AD16">
            <v>5.7</v>
          </cell>
          <cell r="AE16">
            <v>4.838709677419355</v>
          </cell>
          <cell r="AF16">
            <v>6.5161290322580649</v>
          </cell>
          <cell r="AG16">
            <v>7.0714285714285703</v>
          </cell>
          <cell r="AH16">
            <v>7.161290322580645</v>
          </cell>
          <cell r="AI16">
            <v>6.833333333333333</v>
          </cell>
          <cell r="AJ16">
            <v>6</v>
          </cell>
          <cell r="AK16">
            <v>7.5333333333333332</v>
          </cell>
          <cell r="AL16">
            <v>7.580645161290323</v>
          </cell>
          <cell r="AM16">
            <v>5.9032258064516121</v>
          </cell>
          <cell r="AN16">
            <v>5.8666666666666671</v>
          </cell>
          <cell r="AO16">
            <v>5.32258064516129</v>
          </cell>
          <cell r="AP16">
            <v>5.8333333333333339</v>
          </cell>
          <cell r="AQ16">
            <v>5.903225806451613</v>
          </cell>
          <cell r="AR16">
            <v>6.5483870967741931</v>
          </cell>
          <cell r="AS16">
            <v>7</v>
          </cell>
          <cell r="AT16">
            <v>6.0322580645161281</v>
          </cell>
          <cell r="AU16">
            <v>5.4666666666666659</v>
          </cell>
          <cell r="AV16">
            <v>6.6451612903225801</v>
          </cell>
          <cell r="AW16">
            <v>7.333333333333333</v>
          </cell>
        </row>
        <row r="17">
          <cell r="A17" t="str">
            <v>EliotCommunityHS/Wakefield/18 Lafay</v>
          </cell>
          <cell r="F17">
            <v>0.93333333333333335</v>
          </cell>
          <cell r="G17">
            <v>4.129032258064516</v>
          </cell>
          <cell r="H17">
            <v>3.6129032258064511</v>
          </cell>
          <cell r="I17">
            <v>4.2142857142857144</v>
          </cell>
          <cell r="J17">
            <v>4.2580645161290329</v>
          </cell>
          <cell r="K17">
            <v>4.0666666666666664</v>
          </cell>
          <cell r="L17">
            <v>3.8387096774193545</v>
          </cell>
          <cell r="M17">
            <v>4.166666666666667</v>
          </cell>
          <cell r="N17">
            <v>4.741935483870968</v>
          </cell>
          <cell r="O17">
            <v>4</v>
          </cell>
          <cell r="P17">
            <v>3.9333333333333336</v>
          </cell>
          <cell r="Q17">
            <v>4.064516129032258</v>
          </cell>
          <cell r="R17">
            <v>4.7</v>
          </cell>
          <cell r="S17">
            <v>3.967741935483871</v>
          </cell>
          <cell r="T17">
            <v>4.225806451612903</v>
          </cell>
          <cell r="U17">
            <v>4.9655172413793105</v>
          </cell>
          <cell r="V17">
            <v>3.8709677419354835</v>
          </cell>
          <cell r="W17">
            <v>4.833333333333333</v>
          </cell>
          <cell r="X17">
            <v>3.3548387096774195</v>
          </cell>
          <cell r="Y17">
            <v>4.4333333333333336</v>
          </cell>
          <cell r="Z17">
            <v>5.8064516129032251</v>
          </cell>
          <cell r="AA17">
            <v>4.032258064516129</v>
          </cell>
          <cell r="AB17">
            <v>2.9333333333333336</v>
          </cell>
          <cell r="AC17">
            <v>4.741935483870968</v>
          </cell>
          <cell r="AD17">
            <v>4.3666666666666671</v>
          </cell>
          <cell r="AE17">
            <v>4.290322580645161</v>
          </cell>
          <cell r="AF17">
            <v>4.225806451612903</v>
          </cell>
          <cell r="AG17">
            <v>3.5</v>
          </cell>
          <cell r="AH17">
            <v>4.5483870967741939</v>
          </cell>
          <cell r="AI17">
            <v>3.7666666666666666</v>
          </cell>
          <cell r="AJ17">
            <v>4.4838709677419359</v>
          </cell>
          <cell r="AK17">
            <v>3.9333333333333336</v>
          </cell>
          <cell r="AL17">
            <v>4.032258064516129</v>
          </cell>
          <cell r="AM17">
            <v>2.9032258064516125</v>
          </cell>
          <cell r="AN17">
            <v>3.6333333333333333</v>
          </cell>
          <cell r="AO17">
            <v>4.709677419354839</v>
          </cell>
          <cell r="AP17">
            <v>4.1666666666666661</v>
          </cell>
          <cell r="AQ17">
            <v>4.258064516129032</v>
          </cell>
          <cell r="AR17">
            <v>3.7096774193548385</v>
          </cell>
          <cell r="AS17">
            <v>4.2857142857142856</v>
          </cell>
          <cell r="AT17">
            <v>4.290322580645161</v>
          </cell>
          <cell r="AU17">
            <v>4.3</v>
          </cell>
          <cell r="AV17">
            <v>4.5161290322580641</v>
          </cell>
          <cell r="AW17">
            <v>4.5</v>
          </cell>
        </row>
        <row r="18">
          <cell r="A18" t="str">
            <v>Gandara / Greenfield / 107 Conway</v>
          </cell>
          <cell r="F18">
            <v>2.2333333333333334</v>
          </cell>
          <cell r="G18">
            <v>1.129032258064516</v>
          </cell>
          <cell r="H18">
            <v>0.5161290322580645</v>
          </cell>
          <cell r="I18">
            <v>1.75</v>
          </cell>
          <cell r="J18">
            <v>5.387096774193548</v>
          </cell>
          <cell r="K18">
            <v>6.8</v>
          </cell>
          <cell r="L18">
            <v>5.8709677419354831</v>
          </cell>
          <cell r="M18">
            <v>4.8666666666666671</v>
          </cell>
          <cell r="N18">
            <v>7.9032258064516112</v>
          </cell>
          <cell r="O18">
            <v>8.7741935483870961</v>
          </cell>
          <cell r="P18">
            <v>9.1333333333333329</v>
          </cell>
          <cell r="Q18">
            <v>9.2903225806451601</v>
          </cell>
          <cell r="R18">
            <v>10.633333333333335</v>
          </cell>
          <cell r="S18">
            <v>10.096774193548388</v>
          </cell>
          <cell r="T18">
            <v>9.1612903225806441</v>
          </cell>
          <cell r="U18">
            <v>9.4482758620689662</v>
          </cell>
          <cell r="V18">
            <v>10.935483870967742</v>
          </cell>
          <cell r="W18">
            <v>9.7666666666666657</v>
          </cell>
          <cell r="X18">
            <v>10.516129032258064</v>
          </cell>
          <cell r="Y18">
            <v>10.4</v>
          </cell>
          <cell r="Z18">
            <v>10.70967741935484</v>
          </cell>
          <cell r="AA18">
            <v>11.35483870967742</v>
          </cell>
          <cell r="AB18">
            <v>10.166666666666664</v>
          </cell>
          <cell r="AC18">
            <v>10.677419354838708</v>
          </cell>
          <cell r="AD18">
            <v>10.733333333333336</v>
          </cell>
          <cell r="AE18">
            <v>10.806451612903224</v>
          </cell>
          <cell r="AF18">
            <v>10.64516129032258</v>
          </cell>
          <cell r="AG18">
            <v>9.2142857142857153</v>
          </cell>
          <cell r="AH18">
            <v>9.193548387096774</v>
          </cell>
          <cell r="AI18">
            <v>10.733333333333333</v>
          </cell>
          <cell r="AJ18">
            <v>11.483870967741936</v>
          </cell>
          <cell r="AK18">
            <v>9.0333333333333332</v>
          </cell>
          <cell r="AL18">
            <v>8.7741935483870961</v>
          </cell>
          <cell r="AM18">
            <v>9.7096774193548399</v>
          </cell>
          <cell r="AN18">
            <v>9.6333333333333329</v>
          </cell>
          <cell r="AO18">
            <v>10.580645161290322</v>
          </cell>
          <cell r="AP18">
            <v>10.766666666666667</v>
          </cell>
          <cell r="AQ18">
            <v>10</v>
          </cell>
          <cell r="AR18">
            <v>9.32258064516129</v>
          </cell>
          <cell r="AS18">
            <v>10.535714285714285</v>
          </cell>
          <cell r="AT18">
            <v>11.387096774193548</v>
          </cell>
          <cell r="AU18">
            <v>13.666666666666668</v>
          </cell>
          <cell r="AV18">
            <v>11.709677419354838</v>
          </cell>
          <cell r="AW18">
            <v>13.8</v>
          </cell>
        </row>
        <row r="19">
          <cell r="A19" t="str">
            <v>Gandara / Holyoke / 27-29 Canby St</v>
          </cell>
          <cell r="F19">
            <v>2.8333333333333335</v>
          </cell>
          <cell r="G19">
            <v>2.774193548387097</v>
          </cell>
          <cell r="H19">
            <v>2.161290322580645</v>
          </cell>
          <cell r="I19">
            <v>3.3571428571428572</v>
          </cell>
          <cell r="J19">
            <v>6.9354838709677411</v>
          </cell>
          <cell r="K19">
            <v>11.433333333333332</v>
          </cell>
          <cell r="L19">
            <v>9.4193548387096744</v>
          </cell>
          <cell r="M19">
            <v>11.533333333333335</v>
          </cell>
          <cell r="N19">
            <v>10.838709677419354</v>
          </cell>
          <cell r="O19">
            <v>10.612903225806454</v>
          </cell>
          <cell r="P19">
            <v>10.733333333333336</v>
          </cell>
          <cell r="Q19">
            <v>11.064516129032256</v>
          </cell>
          <cell r="R19">
            <v>11.5</v>
          </cell>
          <cell r="S19">
            <v>11.806451612903224</v>
          </cell>
          <cell r="T19">
            <v>11.806451612903226</v>
          </cell>
          <cell r="U19">
            <v>11.724137931034482</v>
          </cell>
          <cell r="V19">
            <v>11.774193548387094</v>
          </cell>
          <cell r="W19">
            <v>11.7</v>
          </cell>
          <cell r="X19">
            <v>11.70967741935484</v>
          </cell>
          <cell r="Y19">
            <v>10.933333333333332</v>
          </cell>
          <cell r="Z19">
            <v>11.548387096774192</v>
          </cell>
          <cell r="AA19">
            <v>11.451612903225806</v>
          </cell>
          <cell r="AB19">
            <v>11.366666666666665</v>
          </cell>
          <cell r="AC19">
            <v>11.935483870967742</v>
          </cell>
          <cell r="AD19">
            <v>12.3</v>
          </cell>
          <cell r="AE19">
            <v>11.451612903225806</v>
          </cell>
          <cell r="AF19">
            <v>10.838709677419354</v>
          </cell>
          <cell r="AG19">
            <v>10.821428571428571</v>
          </cell>
          <cell r="AH19">
            <v>10.870967741935484</v>
          </cell>
          <cell r="AI19">
            <v>9.1</v>
          </cell>
          <cell r="AJ19">
            <v>10.838709677419354</v>
          </cell>
          <cell r="AK19">
            <v>10.3</v>
          </cell>
          <cell r="AL19">
            <v>11.41935483870968</v>
          </cell>
          <cell r="AM19">
            <v>11.03225806451613</v>
          </cell>
          <cell r="AN19">
            <v>10.666666666666666</v>
          </cell>
          <cell r="AO19">
            <v>11</v>
          </cell>
          <cell r="AP19">
            <v>11.4</v>
          </cell>
          <cell r="AQ19">
            <v>9.4838709677419359</v>
          </cell>
          <cell r="AR19">
            <v>10.774193548387096</v>
          </cell>
          <cell r="AS19">
            <v>10.607142857142858</v>
          </cell>
          <cell r="AT19">
            <v>12</v>
          </cell>
          <cell r="AU19">
            <v>13.5</v>
          </cell>
          <cell r="AV19">
            <v>13.129032258064516</v>
          </cell>
          <cell r="AW19">
            <v>13.166666666666666</v>
          </cell>
        </row>
        <row r="20">
          <cell r="A20" t="str">
            <v>Gandara / Springfield / 25 Moorland</v>
          </cell>
          <cell r="G20">
            <v>2</v>
          </cell>
          <cell r="H20">
            <v>7.6129032258064511</v>
          </cell>
          <cell r="I20">
            <v>7.4285714285714288</v>
          </cell>
          <cell r="J20">
            <v>8.870967741935484</v>
          </cell>
          <cell r="K20">
            <v>8.5</v>
          </cell>
          <cell r="L20">
            <v>6.0645161290322589</v>
          </cell>
          <cell r="M20">
            <v>6.9333333333333327</v>
          </cell>
          <cell r="N20">
            <v>6.258064516129032</v>
          </cell>
          <cell r="O20">
            <v>7.1612903225806441</v>
          </cell>
          <cell r="P20">
            <v>9.4666666666666668</v>
          </cell>
          <cell r="Q20">
            <v>8.1612903225806459</v>
          </cell>
          <cell r="R20">
            <v>7.8333333333333348</v>
          </cell>
          <cell r="S20">
            <v>8.0645161290322598</v>
          </cell>
          <cell r="T20">
            <v>8</v>
          </cell>
          <cell r="U20">
            <v>7.9655172413793114</v>
          </cell>
          <cell r="V20">
            <v>7.6451612903225792</v>
          </cell>
          <cell r="W20">
            <v>8.1333333333333329</v>
          </cell>
          <cell r="X20">
            <v>8.7741935483870961</v>
          </cell>
          <cell r="Y20">
            <v>8.2666666666666657</v>
          </cell>
          <cell r="Z20">
            <v>7.419354838709677</v>
          </cell>
          <cell r="AA20">
            <v>8.0322580645161281</v>
          </cell>
          <cell r="AB20">
            <v>8.5</v>
          </cell>
          <cell r="AC20">
            <v>9.8387096774193559</v>
          </cell>
          <cell r="AD20">
            <v>9.3666666666666671</v>
          </cell>
          <cell r="AE20">
            <v>8.0322580645161281</v>
          </cell>
          <cell r="AF20">
            <v>6.354838709677419</v>
          </cell>
          <cell r="AG20">
            <v>7.5714285714285703</v>
          </cell>
          <cell r="AH20">
            <v>7.032258064516129</v>
          </cell>
          <cell r="AI20">
            <v>8.2666666666666675</v>
          </cell>
          <cell r="AJ20">
            <v>8.3548387096774199</v>
          </cell>
          <cell r="AK20">
            <v>9.9333333333333336</v>
          </cell>
          <cell r="AL20">
            <v>8.9032258064516121</v>
          </cell>
          <cell r="AM20">
            <v>8.6451612903225801</v>
          </cell>
          <cell r="AN20">
            <v>8.4</v>
          </cell>
          <cell r="AO20">
            <v>8.5483870967741939</v>
          </cell>
          <cell r="AP20">
            <v>7.5333333333333332</v>
          </cell>
          <cell r="AQ20">
            <v>7.354838709677419</v>
          </cell>
          <cell r="AR20">
            <v>7.0967741935483861</v>
          </cell>
          <cell r="AS20">
            <v>6.3928571428571423</v>
          </cell>
          <cell r="AT20">
            <v>7.4838709677419359</v>
          </cell>
          <cell r="AU20">
            <v>8.3333333333333321</v>
          </cell>
          <cell r="AV20">
            <v>7.6774193548387091</v>
          </cell>
          <cell r="AW20">
            <v>7.3666666666666663</v>
          </cell>
        </row>
        <row r="21">
          <cell r="A21" t="str">
            <v>Gandara / Springfield / 353 MapleSt</v>
          </cell>
          <cell r="F21">
            <v>5.2</v>
          </cell>
          <cell r="G21">
            <v>8.935483870967742</v>
          </cell>
          <cell r="H21">
            <v>10.903225806451612</v>
          </cell>
          <cell r="I21">
            <v>9.3571428571428577</v>
          </cell>
          <cell r="J21">
            <v>7.4516129032258061</v>
          </cell>
          <cell r="K21">
            <v>10.9</v>
          </cell>
          <cell r="L21">
            <v>10.677419354838712</v>
          </cell>
          <cell r="M21">
            <v>13.3</v>
          </cell>
          <cell r="N21">
            <v>13.612903225806452</v>
          </cell>
          <cell r="O21">
            <v>14.03225806451613</v>
          </cell>
          <cell r="P21">
            <v>14.633333333333335</v>
          </cell>
          <cell r="Q21">
            <v>14.838709677419354</v>
          </cell>
          <cell r="R21">
            <v>14.666666666666666</v>
          </cell>
          <cell r="S21">
            <v>10.903225806451612</v>
          </cell>
          <cell r="T21">
            <v>12.774193548387094</v>
          </cell>
          <cell r="U21">
            <v>14.310344827586206</v>
          </cell>
          <cell r="V21">
            <v>14.548387096774192</v>
          </cell>
          <cell r="W21">
            <v>14.9</v>
          </cell>
          <cell r="X21">
            <v>14.935483870967742</v>
          </cell>
          <cell r="Y21">
            <v>14.933333333333334</v>
          </cell>
          <cell r="Z21">
            <v>14.96774193548387</v>
          </cell>
          <cell r="AA21">
            <v>14.322580645161288</v>
          </cell>
          <cell r="AB21">
            <v>14.566666666666668</v>
          </cell>
          <cell r="AC21">
            <v>14.258064516129032</v>
          </cell>
          <cell r="AD21">
            <v>13.933333333333334</v>
          </cell>
          <cell r="AE21">
            <v>14.64516129032258</v>
          </cell>
          <cell r="AF21">
            <v>14.193548387096776</v>
          </cell>
          <cell r="AG21">
            <v>14.321428571428571</v>
          </cell>
          <cell r="AH21">
            <v>14.483870967741934</v>
          </cell>
          <cell r="AI21">
            <v>14.766666666666667</v>
          </cell>
          <cell r="AJ21">
            <v>14.483870967741934</v>
          </cell>
          <cell r="AK21">
            <v>14.866666666666669</v>
          </cell>
          <cell r="AL21">
            <v>14.967741935483872</v>
          </cell>
          <cell r="AM21">
            <v>14.870967741935484</v>
          </cell>
          <cell r="AN21">
            <v>14.333333333333332</v>
          </cell>
          <cell r="AO21">
            <v>14.58064516129032</v>
          </cell>
          <cell r="AP21">
            <v>13.833333333333336</v>
          </cell>
          <cell r="AQ21">
            <v>13.2258064516129</v>
          </cell>
          <cell r="AR21">
            <v>12.903225806451612</v>
          </cell>
          <cell r="AS21">
            <v>14.428571428571429</v>
          </cell>
          <cell r="AT21">
            <v>16.290322580645164</v>
          </cell>
          <cell r="AU21">
            <v>17.733333333333338</v>
          </cell>
          <cell r="AV21">
            <v>16.838709677419356</v>
          </cell>
          <cell r="AW21">
            <v>17.5</v>
          </cell>
        </row>
        <row r="22">
          <cell r="A22" t="str">
            <v>GermaineLawrence/Arlington/18Clarem</v>
          </cell>
          <cell r="D22">
            <v>7.6333333333333337</v>
          </cell>
          <cell r="E22">
            <v>8.4193548387096779</v>
          </cell>
          <cell r="F22">
            <v>7.8666666666666671</v>
          </cell>
          <cell r="G22">
            <v>7.2903225806451619</v>
          </cell>
          <cell r="H22">
            <v>8.5483870967741922</v>
          </cell>
          <cell r="I22">
            <v>8.1071428571428577</v>
          </cell>
          <cell r="J22">
            <v>8.935483870967742</v>
          </cell>
          <cell r="K22">
            <v>9.0333333333333332</v>
          </cell>
          <cell r="L22">
            <v>11.354838709677422</v>
          </cell>
          <cell r="M22">
            <v>11.9</v>
          </cell>
          <cell r="N22">
            <v>12.096774193548386</v>
          </cell>
          <cell r="O22">
            <v>11.709677419354838</v>
          </cell>
          <cell r="P22">
            <v>7.6</v>
          </cell>
          <cell r="Q22">
            <v>11.67741935483871</v>
          </cell>
          <cell r="R22">
            <v>10.9</v>
          </cell>
          <cell r="S22">
            <v>11</v>
          </cell>
          <cell r="T22">
            <v>10.935483870967742</v>
          </cell>
          <cell r="U22">
            <v>11.862068965517238</v>
          </cell>
          <cell r="V22">
            <v>11.483870967741938</v>
          </cell>
          <cell r="W22">
            <v>12.2</v>
          </cell>
          <cell r="X22">
            <v>10.935483870967742</v>
          </cell>
          <cell r="Y22">
            <v>10.366666666666667</v>
          </cell>
          <cell r="Z22">
            <v>11.74193548387097</v>
          </cell>
          <cell r="AA22">
            <v>12.32258064516129</v>
          </cell>
          <cell r="AB22">
            <v>10.266666666666666</v>
          </cell>
          <cell r="AC22">
            <v>9.7419354838709697</v>
          </cell>
          <cell r="AD22">
            <v>10.866666666666667</v>
          </cell>
          <cell r="AE22">
            <v>9.2258064516129039</v>
          </cell>
          <cell r="AF22">
            <v>10.61290322580645</v>
          </cell>
          <cell r="AG22">
            <v>9.6785714285714288</v>
          </cell>
          <cell r="AH22">
            <v>11.903225806451614</v>
          </cell>
          <cell r="AI22">
            <v>12.233333333333333</v>
          </cell>
          <cell r="AJ22">
            <v>12.483870967741934</v>
          </cell>
          <cell r="AK22">
            <v>11.633333333333333</v>
          </cell>
          <cell r="AL22">
            <v>12.032258064516128</v>
          </cell>
          <cell r="AM22">
            <v>10.419354838709676</v>
          </cell>
          <cell r="AN22">
            <v>10.466666666666669</v>
          </cell>
          <cell r="AO22">
            <v>11.548387096774196</v>
          </cell>
          <cell r="AP22">
            <v>10.6</v>
          </cell>
          <cell r="AQ22">
            <v>11.64516129032258</v>
          </cell>
          <cell r="AR22">
            <v>11.35483870967742</v>
          </cell>
          <cell r="AS22">
            <v>12</v>
          </cell>
          <cell r="AT22">
            <v>11.483870967741936</v>
          </cell>
          <cell r="AU22">
            <v>11.4</v>
          </cell>
          <cell r="AV22">
            <v>12.161290322580644</v>
          </cell>
          <cell r="AW22">
            <v>11.7</v>
          </cell>
        </row>
        <row r="23">
          <cell r="A23" t="str">
            <v>Harbor Schools/ Merrimac /100W.Main</v>
          </cell>
          <cell r="C23">
            <v>0.35483870967741937</v>
          </cell>
          <cell r="D23">
            <v>5.3</v>
          </cell>
          <cell r="E23">
            <v>7.064516129032258</v>
          </cell>
          <cell r="F23">
            <v>7.5</v>
          </cell>
          <cell r="G23">
            <v>6.6451612903225801</v>
          </cell>
          <cell r="H23">
            <v>8.6451612903225801</v>
          </cell>
          <cell r="I23">
            <v>6.5714285714285721</v>
          </cell>
          <cell r="J23">
            <v>9.3225806451612883</v>
          </cell>
          <cell r="K23">
            <v>10.666666666666668</v>
          </cell>
          <cell r="L23">
            <v>11.258064516129032</v>
          </cell>
          <cell r="M23">
            <v>9.5666666666666664</v>
          </cell>
          <cell r="N23">
            <v>10.903225806451614</v>
          </cell>
          <cell r="O23">
            <v>10.451612903225804</v>
          </cell>
          <cell r="P23">
            <v>10.5</v>
          </cell>
          <cell r="Q23">
            <v>9.387096774193548</v>
          </cell>
          <cell r="R23">
            <v>10.766666666666666</v>
          </cell>
          <cell r="S23">
            <v>9.7741935483870961</v>
          </cell>
          <cell r="T23">
            <v>10.258064516129034</v>
          </cell>
          <cell r="U23">
            <v>10.827586206896553</v>
          </cell>
          <cell r="V23">
            <v>11.064516129032258</v>
          </cell>
          <cell r="W23">
            <v>11.066666666666666</v>
          </cell>
          <cell r="X23">
            <v>11.516129032258064</v>
          </cell>
          <cell r="Y23">
            <v>11.533333333333333</v>
          </cell>
          <cell r="Z23">
            <v>11.129032258064516</v>
          </cell>
          <cell r="AA23">
            <v>10.709677419354838</v>
          </cell>
          <cell r="AB23">
            <v>11.466666666666667</v>
          </cell>
          <cell r="AC23">
            <v>11.741935483870968</v>
          </cell>
          <cell r="AD23">
            <v>11.5</v>
          </cell>
          <cell r="AE23">
            <v>11.645161290322582</v>
          </cell>
          <cell r="AF23">
            <v>11.096774193548388</v>
          </cell>
          <cell r="AG23">
            <v>11.75</v>
          </cell>
          <cell r="AH23">
            <v>11.258064516129034</v>
          </cell>
          <cell r="AI23">
            <v>11.666666666666666</v>
          </cell>
          <cell r="AJ23">
            <v>11.580645161290322</v>
          </cell>
          <cell r="AK23">
            <v>11.3</v>
          </cell>
          <cell r="AL23">
            <v>11.903225806451614</v>
          </cell>
          <cell r="AM23">
            <v>11.516129032258066</v>
          </cell>
          <cell r="AN23">
            <v>11.566666666666666</v>
          </cell>
          <cell r="AO23">
            <v>10.225806451612904</v>
          </cell>
          <cell r="AP23">
            <v>10.6</v>
          </cell>
          <cell r="AQ23">
            <v>9.870967741935484</v>
          </cell>
          <cell r="AR23">
            <v>8.064516129032258</v>
          </cell>
          <cell r="AS23">
            <v>10.928571428571429</v>
          </cell>
          <cell r="AT23">
            <v>10.774193548387098</v>
          </cell>
          <cell r="AU23">
            <v>10.566666666666666</v>
          </cell>
          <cell r="AV23">
            <v>11</v>
          </cell>
          <cell r="AW23">
            <v>10.199999999999999</v>
          </cell>
        </row>
        <row r="24">
          <cell r="A24" t="str">
            <v>Health and Education Services</v>
          </cell>
          <cell r="AR24">
            <v>6.4516129032258063E-2</v>
          </cell>
        </row>
        <row r="25">
          <cell r="A25" t="str">
            <v>HES / Beverly / 6 Echo Ave.</v>
          </cell>
          <cell r="B25">
            <v>3.4838709677419351</v>
          </cell>
          <cell r="C25">
            <v>8.4516129032258061</v>
          </cell>
          <cell r="D25">
            <v>8.4666666666666668</v>
          </cell>
          <cell r="E25">
            <v>8.6451612903225801</v>
          </cell>
          <cell r="F25">
            <v>10.6</v>
          </cell>
          <cell r="G25">
            <v>10.129032258064516</v>
          </cell>
          <cell r="H25">
            <v>11.32258064516129</v>
          </cell>
          <cell r="I25">
            <v>9.5714285714285712</v>
          </cell>
          <cell r="J25">
            <v>10.258064516129034</v>
          </cell>
          <cell r="K25">
            <v>9.6333333333333329</v>
          </cell>
          <cell r="L25">
            <v>10.93548387096774</v>
          </cell>
          <cell r="M25">
            <v>9.3333333333333321</v>
          </cell>
          <cell r="N25">
            <v>10.516129032258066</v>
          </cell>
          <cell r="O25">
            <v>10.516129032258064</v>
          </cell>
          <cell r="P25">
            <v>7.6333333333333337</v>
          </cell>
          <cell r="Q25">
            <v>9.3548387096774182</v>
          </cell>
          <cell r="R25">
            <v>7.5</v>
          </cell>
          <cell r="S25">
            <v>9.387096774193548</v>
          </cell>
          <cell r="T25">
            <v>8.258064516129032</v>
          </cell>
          <cell r="U25">
            <v>8.8965517241379288</v>
          </cell>
          <cell r="V25">
            <v>6.5161290322580641</v>
          </cell>
          <cell r="W25">
            <v>8.5</v>
          </cell>
          <cell r="X25">
            <v>9.935483870967742</v>
          </cell>
          <cell r="Y25">
            <v>8.1666666666666679</v>
          </cell>
          <cell r="Z25">
            <v>9.1935483870967758</v>
          </cell>
          <cell r="AA25">
            <v>10.548387096774192</v>
          </cell>
          <cell r="AB25">
            <v>11.533333333333331</v>
          </cell>
          <cell r="AC25">
            <v>8.5806451612903221</v>
          </cell>
          <cell r="AD25">
            <v>10.433333333333334</v>
          </cell>
          <cell r="AE25">
            <v>9.3870967741935498</v>
          </cell>
          <cell r="AF25">
            <v>8.8064516129032242</v>
          </cell>
          <cell r="AG25">
            <v>10.392857142857144</v>
          </cell>
          <cell r="AH25">
            <v>9.2903225806451601</v>
          </cell>
          <cell r="AI25">
            <v>10.3</v>
          </cell>
          <cell r="AJ25">
            <v>10.06451612903226</v>
          </cell>
          <cell r="AK25">
            <v>8.1666666666666661</v>
          </cell>
          <cell r="AL25">
            <v>9.7096774193548381</v>
          </cell>
          <cell r="AM25">
            <v>0.5161290322580645</v>
          </cell>
        </row>
        <row r="26">
          <cell r="A26" t="str">
            <v>HES / Haverhill / 8-10 Howard St</v>
          </cell>
          <cell r="I26">
            <v>1.4285714285714284</v>
          </cell>
          <cell r="J26">
            <v>6.5161290322580649</v>
          </cell>
          <cell r="K26">
            <v>7.5333333333333332</v>
          </cell>
          <cell r="L26">
            <v>5.6774193548387082</v>
          </cell>
          <cell r="M26">
            <v>7.4</v>
          </cell>
          <cell r="N26">
            <v>6.967741935483871</v>
          </cell>
          <cell r="O26">
            <v>6.6451612903225801</v>
          </cell>
          <cell r="P26">
            <v>3.9</v>
          </cell>
          <cell r="Q26">
            <v>3.5483870967741935</v>
          </cell>
          <cell r="R26">
            <v>3.9</v>
          </cell>
          <cell r="S26">
            <v>5.064516129032258</v>
          </cell>
          <cell r="T26">
            <v>6.870967741935484</v>
          </cell>
          <cell r="U26">
            <v>5.5862068965517242</v>
          </cell>
          <cell r="V26">
            <v>6</v>
          </cell>
          <cell r="W26">
            <v>5.9666666666666659</v>
          </cell>
          <cell r="X26">
            <v>5.161290322580645</v>
          </cell>
          <cell r="Y26">
            <v>5.3333333333333339</v>
          </cell>
          <cell r="Z26">
            <v>4.967741935483871</v>
          </cell>
          <cell r="AA26">
            <v>4.7096774193548381</v>
          </cell>
          <cell r="AB26">
            <v>5.0999999999999996</v>
          </cell>
          <cell r="AC26">
            <v>5.774193548387097</v>
          </cell>
          <cell r="AD26">
            <v>2.2999999999999998</v>
          </cell>
        </row>
        <row r="27">
          <cell r="A27" t="str">
            <v>HES / Salem / 39 1/2 Mason St</v>
          </cell>
          <cell r="AL27">
            <v>0.80645161290322576</v>
          </cell>
          <cell r="AM27">
            <v>9.741935483870968</v>
          </cell>
          <cell r="AN27">
            <v>7.1333333333333329</v>
          </cell>
          <cell r="AO27">
            <v>7.7096774193548372</v>
          </cell>
          <cell r="AP27">
            <v>9.4</v>
          </cell>
          <cell r="AQ27">
            <v>8.870967741935484</v>
          </cell>
          <cell r="AR27">
            <v>8.5806451612903203</v>
          </cell>
          <cell r="AS27">
            <v>8.9285714285714306</v>
          </cell>
          <cell r="AT27">
            <v>7.2258064516129021</v>
          </cell>
          <cell r="AU27">
            <v>9.9333333333333318</v>
          </cell>
          <cell r="AV27">
            <v>8.4516129032258043</v>
          </cell>
          <cell r="AW27">
            <v>9.6666666666666643</v>
          </cell>
        </row>
        <row r="28">
          <cell r="A28" t="str">
            <v>ItalianHome/E. Freetown/9PinewoodCt</v>
          </cell>
          <cell r="C28">
            <v>0.12903225806451613</v>
          </cell>
          <cell r="D28">
            <v>2.9333333333333336</v>
          </cell>
          <cell r="E28">
            <v>2.5161290322580645</v>
          </cell>
          <cell r="F28">
            <v>3.8333333333333335</v>
          </cell>
          <cell r="G28">
            <v>6</v>
          </cell>
          <cell r="H28">
            <v>8.129032258064516</v>
          </cell>
          <cell r="I28">
            <v>7.0714285714285712</v>
          </cell>
          <cell r="J28">
            <v>7.4516129032258069</v>
          </cell>
          <cell r="K28">
            <v>5.5333333333333332</v>
          </cell>
          <cell r="L28">
            <v>4.064516129032258</v>
          </cell>
          <cell r="M28">
            <v>4.7</v>
          </cell>
          <cell r="N28">
            <v>4.387096774193548</v>
          </cell>
          <cell r="O28">
            <v>7.5483870967741922</v>
          </cell>
          <cell r="P28">
            <v>7.2333333333333334</v>
          </cell>
          <cell r="Q28">
            <v>5.5161290322580649</v>
          </cell>
          <cell r="R28">
            <v>4.5333333333333332</v>
          </cell>
          <cell r="S28">
            <v>3.4193548387096775</v>
          </cell>
          <cell r="T28">
            <v>4.741935483870968</v>
          </cell>
          <cell r="U28">
            <v>9.4137931034482758</v>
          </cell>
          <cell r="V28">
            <v>7.5806451612903212</v>
          </cell>
          <cell r="W28">
            <v>7.333333333333333</v>
          </cell>
          <cell r="X28">
            <v>7.354838709677419</v>
          </cell>
          <cell r="Y28">
            <v>6.833333333333333</v>
          </cell>
          <cell r="Z28">
            <v>6.935483870967742</v>
          </cell>
          <cell r="AA28">
            <v>7.161290322580645</v>
          </cell>
          <cell r="AB28">
            <v>6.333333333333333</v>
          </cell>
          <cell r="AC28">
            <v>7.806451612903226</v>
          </cell>
          <cell r="AD28">
            <v>7.7333333333333325</v>
          </cell>
          <cell r="AE28">
            <v>6.7096774193548381</v>
          </cell>
          <cell r="AF28">
            <v>6.258064516129032</v>
          </cell>
          <cell r="AG28">
            <v>7.3214285714285721</v>
          </cell>
          <cell r="AH28">
            <v>5.741935483870968</v>
          </cell>
          <cell r="AI28">
            <v>7</v>
          </cell>
          <cell r="AJ28">
            <v>5.032258064516129</v>
          </cell>
          <cell r="AK28">
            <v>6.166666666666667</v>
          </cell>
          <cell r="AL28">
            <v>7.225806451612903</v>
          </cell>
          <cell r="AM28">
            <v>5.32258064516129</v>
          </cell>
          <cell r="AN28">
            <v>3.9</v>
          </cell>
          <cell r="AO28">
            <v>5.1290322580645169</v>
          </cell>
          <cell r="AP28">
            <v>6.7333333333333334</v>
          </cell>
          <cell r="AQ28">
            <v>5.67741935483871</v>
          </cell>
          <cell r="AR28">
            <v>5.774193548387097</v>
          </cell>
          <cell r="AS28">
            <v>8.3571428571428577</v>
          </cell>
          <cell r="AT28">
            <v>5.967741935483871</v>
          </cell>
          <cell r="AU28">
            <v>7.4333333333333336</v>
          </cell>
          <cell r="AV28">
            <v>7.064516129032258</v>
          </cell>
          <cell r="AW28">
            <v>8.1666666666666661</v>
          </cell>
        </row>
        <row r="29">
          <cell r="A29" t="str">
            <v>ItalianHome/JamPl/1125CentreSt</v>
          </cell>
          <cell r="B29">
            <v>3.2258064516129031E-2</v>
          </cell>
          <cell r="C29">
            <v>1.4516129032258065</v>
          </cell>
          <cell r="D29">
            <v>2</v>
          </cell>
          <cell r="E29">
            <v>1</v>
          </cell>
          <cell r="F29">
            <v>1.4333333333333331</v>
          </cell>
          <cell r="G29">
            <v>0.64516129032258063</v>
          </cell>
          <cell r="H29">
            <v>0.77419354838709675</v>
          </cell>
          <cell r="I29">
            <v>1.5</v>
          </cell>
          <cell r="J29">
            <v>1.6129032258064515</v>
          </cell>
          <cell r="K29">
            <v>1.7666666666666666</v>
          </cell>
          <cell r="L29">
            <v>0.45161290322580644</v>
          </cell>
          <cell r="M29">
            <v>0.93333333333333335</v>
          </cell>
          <cell r="N29">
            <v>1.903225806451613</v>
          </cell>
          <cell r="O29">
            <v>1.3870967741935485</v>
          </cell>
          <cell r="P29">
            <v>1.8666666666666667</v>
          </cell>
          <cell r="Q29">
            <v>1.2903225806451613</v>
          </cell>
          <cell r="R29">
            <v>1.1666666666666667</v>
          </cell>
          <cell r="S29">
            <v>1.9032258064516128</v>
          </cell>
          <cell r="T29">
            <v>1.1935483870967742</v>
          </cell>
          <cell r="U29">
            <v>1.6206896551724137</v>
          </cell>
          <cell r="V29">
            <v>1.064516129032258</v>
          </cell>
          <cell r="W29">
            <v>2</v>
          </cell>
          <cell r="X29">
            <v>1.903225806451613</v>
          </cell>
          <cell r="Y29">
            <v>1.8</v>
          </cell>
          <cell r="Z29">
            <v>1.2580645161290323</v>
          </cell>
          <cell r="AA29">
            <v>1.6451612903225805</v>
          </cell>
          <cell r="AB29">
            <v>0.6</v>
          </cell>
          <cell r="AC29">
            <v>1.1935483870967742</v>
          </cell>
          <cell r="AD29">
            <v>2</v>
          </cell>
          <cell r="AE29">
            <v>1.6451612903225805</v>
          </cell>
          <cell r="AF29">
            <v>2</v>
          </cell>
          <cell r="AG29">
            <v>2</v>
          </cell>
          <cell r="AH29">
            <v>1.3870967741935483</v>
          </cell>
          <cell r="AI29">
            <v>1.1000000000000001</v>
          </cell>
          <cell r="AJ29">
            <v>1.5806451612903225</v>
          </cell>
          <cell r="AK29">
            <v>1.6</v>
          </cell>
          <cell r="AL29">
            <v>1.2903225806451613</v>
          </cell>
          <cell r="AM29">
            <v>0.77419354838709675</v>
          </cell>
          <cell r="AN29">
            <v>2</v>
          </cell>
          <cell r="AO29">
            <v>1.2903225806451615</v>
          </cell>
          <cell r="AP29">
            <v>1.8666666666666667</v>
          </cell>
          <cell r="AQ29">
            <v>6.4516129032258063E-2</v>
          </cell>
        </row>
        <row r="30">
          <cell r="A30" t="str">
            <v>Key / Fall River / 62 County St</v>
          </cell>
          <cell r="B30">
            <v>5.4838709677419342</v>
          </cell>
          <cell r="C30">
            <v>6.0322580645161299</v>
          </cell>
          <cell r="D30">
            <v>5.7</v>
          </cell>
          <cell r="E30">
            <v>5.5483870967741939</v>
          </cell>
          <cell r="F30">
            <v>9.2333333333333343</v>
          </cell>
          <cell r="G30">
            <v>11.774193548387096</v>
          </cell>
          <cell r="H30">
            <v>10.451612903225806</v>
          </cell>
          <cell r="I30">
            <v>10.785714285714285</v>
          </cell>
          <cell r="J30">
            <v>10.322580645161294</v>
          </cell>
          <cell r="K30">
            <v>12.8</v>
          </cell>
          <cell r="L30">
            <v>12.419354838709678</v>
          </cell>
          <cell r="M30">
            <v>12.066666666666668</v>
          </cell>
          <cell r="N30">
            <v>12.806451612903226</v>
          </cell>
          <cell r="O30">
            <v>14.451612903225808</v>
          </cell>
          <cell r="P30">
            <v>14.533333333333335</v>
          </cell>
          <cell r="Q30">
            <v>14.387096774193548</v>
          </cell>
          <cell r="R30">
            <v>14.6</v>
          </cell>
          <cell r="S30">
            <v>14.741935483870966</v>
          </cell>
          <cell r="T30">
            <v>14.967741935483872</v>
          </cell>
          <cell r="U30">
            <v>14.827586206896553</v>
          </cell>
          <cell r="V30">
            <v>14.838709677419356</v>
          </cell>
          <cell r="W30">
            <v>14.8</v>
          </cell>
          <cell r="X30">
            <v>15</v>
          </cell>
          <cell r="Y30">
            <v>14.533333333333335</v>
          </cell>
          <cell r="Z30">
            <v>14.870967741935484</v>
          </cell>
          <cell r="AA30">
            <v>14.70967741935484</v>
          </cell>
          <cell r="AB30">
            <v>14.2</v>
          </cell>
          <cell r="AC30">
            <v>13</v>
          </cell>
          <cell r="AD30">
            <v>14.3</v>
          </cell>
          <cell r="AE30">
            <v>13.516129032258064</v>
          </cell>
          <cell r="AF30">
            <v>13.645161290322582</v>
          </cell>
          <cell r="AG30">
            <v>11.428571428571431</v>
          </cell>
          <cell r="AH30">
            <v>12.064516129032258</v>
          </cell>
          <cell r="AI30">
            <v>14.266666666666667</v>
          </cell>
          <cell r="AJ30">
            <v>13.06451612903226</v>
          </cell>
          <cell r="AK30">
            <v>14.4</v>
          </cell>
          <cell r="AL30">
            <v>14.645161290322584</v>
          </cell>
          <cell r="AM30">
            <v>13.064516129032258</v>
          </cell>
          <cell r="AN30">
            <v>12.3</v>
          </cell>
          <cell r="AO30">
            <v>14.258064516129034</v>
          </cell>
          <cell r="AP30">
            <v>14.233333333333333</v>
          </cell>
          <cell r="AQ30">
            <v>12.35483870967742</v>
          </cell>
          <cell r="AR30">
            <v>12.774193548387094</v>
          </cell>
          <cell r="AS30">
            <v>14.035714285714286</v>
          </cell>
          <cell r="AT30">
            <v>14.225806451612904</v>
          </cell>
          <cell r="AU30">
            <v>14.533333333333331</v>
          </cell>
          <cell r="AV30">
            <v>14.451612903225808</v>
          </cell>
          <cell r="AW30">
            <v>14.7</v>
          </cell>
        </row>
        <row r="31">
          <cell r="A31" t="str">
            <v>Key / Methuen / 175 Lowell St</v>
          </cell>
          <cell r="B31">
            <v>11.35483870967742</v>
          </cell>
          <cell r="C31">
            <v>11.064516129032258</v>
          </cell>
          <cell r="D31">
            <v>9.9333333333333336</v>
          </cell>
          <cell r="E31">
            <v>9.4838709677419359</v>
          </cell>
          <cell r="F31">
            <v>9.8666666666666671</v>
          </cell>
          <cell r="G31">
            <v>10.548387096774194</v>
          </cell>
          <cell r="H31">
            <v>10.58064516129032</v>
          </cell>
          <cell r="I31">
            <v>9.4285714285714288</v>
          </cell>
          <cell r="J31">
            <v>10</v>
          </cell>
          <cell r="K31">
            <v>11.5</v>
          </cell>
          <cell r="L31">
            <v>10.741935483870966</v>
          </cell>
          <cell r="M31">
            <v>9.9666666666666668</v>
          </cell>
          <cell r="N31">
            <v>10.61290322580645</v>
          </cell>
          <cell r="O31">
            <v>10.548387096774196</v>
          </cell>
          <cell r="P31">
            <v>9.1</v>
          </cell>
          <cell r="Q31">
            <v>9.5161290322580641</v>
          </cell>
          <cell r="R31">
            <v>10.7</v>
          </cell>
          <cell r="S31">
            <v>9.064516129032258</v>
          </cell>
          <cell r="T31">
            <v>5</v>
          </cell>
          <cell r="U31">
            <v>5.6206896551724128</v>
          </cell>
          <cell r="V31">
            <v>4.6774193548387091</v>
          </cell>
          <cell r="W31">
            <v>4.8333333333333339</v>
          </cell>
          <cell r="X31">
            <v>4.4193548387096779</v>
          </cell>
          <cell r="Y31">
            <v>5.166666666666667</v>
          </cell>
          <cell r="Z31">
            <v>3.870967741935484</v>
          </cell>
          <cell r="AA31">
            <v>3.8387096774193545</v>
          </cell>
          <cell r="AB31">
            <v>1.8333333333333333</v>
          </cell>
          <cell r="AC31">
            <v>4.7741935483870961</v>
          </cell>
          <cell r="AD31">
            <v>5.1333333333333329</v>
          </cell>
          <cell r="AE31">
            <v>5.354838709677419</v>
          </cell>
          <cell r="AF31">
            <v>3.3870967741935489</v>
          </cell>
          <cell r="AG31">
            <v>5.75</v>
          </cell>
          <cell r="AH31">
            <v>4.67741935483871</v>
          </cell>
          <cell r="AI31">
            <v>4.5</v>
          </cell>
          <cell r="AJ31">
            <v>5.6129032258064511</v>
          </cell>
          <cell r="AK31">
            <v>5.3</v>
          </cell>
          <cell r="AL31">
            <v>4.8064516129032251</v>
          </cell>
          <cell r="AM31">
            <v>5.838709677419355</v>
          </cell>
          <cell r="AN31">
            <v>4.4000000000000004</v>
          </cell>
          <cell r="AO31">
            <v>5.354838709677419</v>
          </cell>
          <cell r="AP31">
            <v>5.0999999999999996</v>
          </cell>
          <cell r="AQ31">
            <v>4.7096774193548381</v>
          </cell>
          <cell r="AR31">
            <v>4.903225806451613</v>
          </cell>
          <cell r="AS31">
            <v>3.964285714285714</v>
          </cell>
          <cell r="AT31">
            <v>4.838709677419355</v>
          </cell>
          <cell r="AU31">
            <v>5.8666666666666663</v>
          </cell>
          <cell r="AV31">
            <v>5.903225806451613</v>
          </cell>
          <cell r="AW31">
            <v>5.3</v>
          </cell>
        </row>
        <row r="32">
          <cell r="A32" t="str">
            <v>Key / Methuen / 19 Mystic St</v>
          </cell>
          <cell r="S32">
            <v>0.80645161290322576</v>
          </cell>
          <cell r="T32">
            <v>5.5161290322580649</v>
          </cell>
          <cell r="U32">
            <v>5.5862068965517242</v>
          </cell>
          <cell r="V32">
            <v>5.5483870967741939</v>
          </cell>
          <cell r="W32">
            <v>5.7666666666666666</v>
          </cell>
          <cell r="X32">
            <v>4.9677419354838701</v>
          </cell>
          <cell r="Y32">
            <v>6.3</v>
          </cell>
          <cell r="Z32">
            <v>4.258064516129032</v>
          </cell>
          <cell r="AA32">
            <v>5.612903225806452</v>
          </cell>
          <cell r="AB32">
            <v>5.8</v>
          </cell>
          <cell r="AC32">
            <v>6</v>
          </cell>
          <cell r="AD32">
            <v>4.5333333333333341</v>
          </cell>
          <cell r="AE32">
            <v>5.1290322580645169</v>
          </cell>
          <cell r="AF32">
            <v>5.129032258064516</v>
          </cell>
          <cell r="AG32">
            <v>5</v>
          </cell>
          <cell r="AH32">
            <v>4.4838709677419351</v>
          </cell>
          <cell r="AI32">
            <v>4.0666666666666664</v>
          </cell>
          <cell r="AJ32">
            <v>5.4838709677419351</v>
          </cell>
          <cell r="AK32">
            <v>4.5333333333333332</v>
          </cell>
          <cell r="AL32">
            <v>3.6451612903225805</v>
          </cell>
          <cell r="AM32">
            <v>5.6451612903225801</v>
          </cell>
          <cell r="AN32">
            <v>5.333333333333333</v>
          </cell>
          <cell r="AO32">
            <v>4</v>
          </cell>
          <cell r="AP32">
            <v>4.6333333333333329</v>
          </cell>
          <cell r="AQ32">
            <v>5.4838709677419351</v>
          </cell>
          <cell r="AR32">
            <v>4.1612903225806441</v>
          </cell>
          <cell r="AS32">
            <v>4.9285714285714279</v>
          </cell>
          <cell r="AT32">
            <v>4.4838709677419351</v>
          </cell>
          <cell r="AU32">
            <v>5.3666666666666671</v>
          </cell>
          <cell r="AV32">
            <v>5.6774193548387091</v>
          </cell>
          <cell r="AW32">
            <v>5.8666666666666663</v>
          </cell>
        </row>
        <row r="33">
          <cell r="A33" t="str">
            <v>Key / Pittsfield / 369 West St</v>
          </cell>
          <cell r="B33">
            <v>9.387096774193548</v>
          </cell>
          <cell r="C33">
            <v>10.838709677419354</v>
          </cell>
          <cell r="D33">
            <v>9.8666666666666671</v>
          </cell>
          <cell r="E33">
            <v>11</v>
          </cell>
          <cell r="F33">
            <v>10.3</v>
          </cell>
          <cell r="G33">
            <v>10.096774193548388</v>
          </cell>
          <cell r="H33">
            <v>11.387096774193544</v>
          </cell>
          <cell r="I33">
            <v>11.428571428571429</v>
          </cell>
          <cell r="J33">
            <v>11.451612903225806</v>
          </cell>
          <cell r="K33">
            <v>10.1</v>
          </cell>
          <cell r="L33">
            <v>11.096774193548388</v>
          </cell>
          <cell r="M33">
            <v>9.5333333333333314</v>
          </cell>
          <cell r="N33">
            <v>11.580645161290322</v>
          </cell>
          <cell r="O33">
            <v>11.354838709677416</v>
          </cell>
          <cell r="P33">
            <v>11.5</v>
          </cell>
          <cell r="Q33">
            <v>11.677419354838708</v>
          </cell>
          <cell r="R33">
            <v>11.266666666666667</v>
          </cell>
          <cell r="S33">
            <v>11.741935483870966</v>
          </cell>
          <cell r="T33">
            <v>11.838709677419354</v>
          </cell>
          <cell r="U33">
            <v>11.931034482758621</v>
          </cell>
          <cell r="V33">
            <v>12.032258064516128</v>
          </cell>
          <cell r="W33">
            <v>12.033333333333333</v>
          </cell>
          <cell r="X33">
            <v>12</v>
          </cell>
          <cell r="Y33">
            <v>11.966666666666667</v>
          </cell>
          <cell r="Z33">
            <v>11.67741935483871</v>
          </cell>
          <cell r="AA33">
            <v>11.322580645161288</v>
          </cell>
          <cell r="AB33">
            <v>11.466666666666667</v>
          </cell>
          <cell r="AC33">
            <v>11.35483870967742</v>
          </cell>
          <cell r="AD33">
            <v>10.766666666666666</v>
          </cell>
          <cell r="AE33">
            <v>11.032258064516128</v>
          </cell>
          <cell r="AF33">
            <v>11.354838709677418</v>
          </cell>
          <cell r="AG33">
            <v>11.5</v>
          </cell>
          <cell r="AH33">
            <v>11.70967741935484</v>
          </cell>
          <cell r="AI33">
            <v>11.766666666666666</v>
          </cell>
          <cell r="AJ33">
            <v>11.741935483870966</v>
          </cell>
          <cell r="AK33">
            <v>11.866666666666667</v>
          </cell>
          <cell r="AL33">
            <v>10.806451612903228</v>
          </cell>
          <cell r="AM33">
            <v>11.193548387096776</v>
          </cell>
          <cell r="AN33">
            <v>11.333333333333332</v>
          </cell>
          <cell r="AO33">
            <v>11.580645161290322</v>
          </cell>
          <cell r="AP33">
            <v>11.466666666666665</v>
          </cell>
          <cell r="AQ33">
            <v>11.67741935483871</v>
          </cell>
          <cell r="AR33">
            <v>11.161290322580644</v>
          </cell>
          <cell r="AS33">
            <v>11.607142857142856</v>
          </cell>
          <cell r="AT33">
            <v>12.838709677419358</v>
          </cell>
          <cell r="AU33">
            <v>13.266666666666666</v>
          </cell>
          <cell r="AV33">
            <v>12.516129032258066</v>
          </cell>
          <cell r="AW33">
            <v>12.8</v>
          </cell>
        </row>
        <row r="34">
          <cell r="A34" t="str">
            <v>Key / Worcester / 2 Norton St</v>
          </cell>
          <cell r="B34">
            <v>7.9354838709677429</v>
          </cell>
          <cell r="C34">
            <v>8.129032258064516</v>
          </cell>
          <cell r="D34">
            <v>7.0666666666666664</v>
          </cell>
          <cell r="E34">
            <v>7.7741935483870979</v>
          </cell>
          <cell r="F34">
            <v>7</v>
          </cell>
          <cell r="G34">
            <v>8.2903225806451619</v>
          </cell>
          <cell r="H34">
            <v>8.9032258064516121</v>
          </cell>
          <cell r="I34">
            <v>8.4642857142857153</v>
          </cell>
          <cell r="J34">
            <v>8.6774193548387117</v>
          </cell>
          <cell r="K34">
            <v>9.1333333333333329</v>
          </cell>
          <cell r="L34">
            <v>9.935483870967742</v>
          </cell>
          <cell r="M34">
            <v>9.3000000000000007</v>
          </cell>
          <cell r="N34">
            <v>6.4838709677419342</v>
          </cell>
          <cell r="O34">
            <v>8.3225806451612883</v>
          </cell>
          <cell r="P34">
            <v>9.5666666666666664</v>
          </cell>
          <cell r="Q34">
            <v>9.1935483870967758</v>
          </cell>
          <cell r="R34">
            <v>9.9333333333333336</v>
          </cell>
          <cell r="S34">
            <v>9.4838709677419377</v>
          </cell>
          <cell r="T34">
            <v>9.4838709677419359</v>
          </cell>
          <cell r="U34">
            <v>9.9655172413793096</v>
          </cell>
          <cell r="V34">
            <v>9.9032258064516139</v>
          </cell>
          <cell r="W34">
            <v>9.5</v>
          </cell>
          <cell r="X34">
            <v>9.806451612903226</v>
          </cell>
          <cell r="Y34">
            <v>9.6333333333333329</v>
          </cell>
          <cell r="Z34">
            <v>9.387096774193548</v>
          </cell>
          <cell r="AA34">
            <v>9.5483870967741939</v>
          </cell>
          <cell r="AB34">
            <v>9.4</v>
          </cell>
          <cell r="AC34">
            <v>7.870967741935484</v>
          </cell>
          <cell r="AD34">
            <v>6.6</v>
          </cell>
          <cell r="AE34">
            <v>8.0322580645161299</v>
          </cell>
          <cell r="AF34">
            <v>7.5483870967741939</v>
          </cell>
          <cell r="AG34">
            <v>7.6785714285714288</v>
          </cell>
          <cell r="AH34">
            <v>7.258064516129032</v>
          </cell>
          <cell r="AI34">
            <v>9.3333333333333321</v>
          </cell>
          <cell r="AJ34">
            <v>9.6129032258064502</v>
          </cell>
          <cell r="AK34">
            <v>9.1666666666666679</v>
          </cell>
          <cell r="AL34">
            <v>9.2258064516129039</v>
          </cell>
          <cell r="AM34">
            <v>7.8709677419354831</v>
          </cell>
          <cell r="AN34">
            <v>7.833333333333333</v>
          </cell>
          <cell r="AO34">
            <v>9.67741935483871</v>
          </cell>
          <cell r="AP34">
            <v>9.3333333333333339</v>
          </cell>
          <cell r="AQ34">
            <v>7.7741935483870961</v>
          </cell>
          <cell r="AR34">
            <v>8.3548387096774199</v>
          </cell>
          <cell r="AS34">
            <v>9.6428571428571423</v>
          </cell>
          <cell r="AT34">
            <v>7.67741935483871</v>
          </cell>
          <cell r="AU34">
            <v>9.3666666666666654</v>
          </cell>
          <cell r="AV34">
            <v>9.870967741935484</v>
          </cell>
          <cell r="AW34">
            <v>9.9333333333333353</v>
          </cell>
        </row>
        <row r="35">
          <cell r="A35" t="str">
            <v>LUK / Fitchburg / 101 South St</v>
          </cell>
          <cell r="B35">
            <v>5.5161290322580641</v>
          </cell>
          <cell r="C35">
            <v>6.161290322580645</v>
          </cell>
          <cell r="D35">
            <v>5.666666666666667</v>
          </cell>
          <cell r="E35">
            <v>5.7419354838709671</v>
          </cell>
          <cell r="F35">
            <v>6.5333333333333332</v>
          </cell>
          <cell r="G35">
            <v>6.0322580645161299</v>
          </cell>
          <cell r="H35">
            <v>5.4193548387096779</v>
          </cell>
          <cell r="I35">
            <v>5.1785714285714288</v>
          </cell>
          <cell r="J35">
            <v>5.2580645161290329</v>
          </cell>
          <cell r="K35">
            <v>5.5</v>
          </cell>
          <cell r="L35">
            <v>3.967741935483871</v>
          </cell>
          <cell r="M35">
            <v>5.4666666666666668</v>
          </cell>
          <cell r="N35">
            <v>6.5483870967741939</v>
          </cell>
          <cell r="O35">
            <v>7.290322580645161</v>
          </cell>
          <cell r="P35">
            <v>7.0666666666666664</v>
          </cell>
          <cell r="Q35">
            <v>6.4838709677419351</v>
          </cell>
          <cell r="R35">
            <v>6.0333333333333332</v>
          </cell>
          <cell r="S35">
            <v>6.967741935483871</v>
          </cell>
          <cell r="T35">
            <v>6.258064516129032</v>
          </cell>
          <cell r="U35">
            <v>7</v>
          </cell>
          <cell r="V35">
            <v>6.741935483870968</v>
          </cell>
          <cell r="W35">
            <v>6.7666666666666666</v>
          </cell>
          <cell r="X35">
            <v>6.032258064516129</v>
          </cell>
          <cell r="Y35">
            <v>6.1666666666666661</v>
          </cell>
          <cell r="Z35">
            <v>6.741935483870968</v>
          </cell>
          <cell r="AA35">
            <v>6.7741935483870961</v>
          </cell>
          <cell r="AB35">
            <v>6.7333333333333343</v>
          </cell>
          <cell r="AC35">
            <v>7.096774193548387</v>
          </cell>
          <cell r="AD35">
            <v>5.7333333333333334</v>
          </cell>
          <cell r="AE35">
            <v>6.225806451612903</v>
          </cell>
          <cell r="AF35">
            <v>6.387096774193548</v>
          </cell>
          <cell r="AG35">
            <v>7</v>
          </cell>
          <cell r="AH35">
            <v>5.838709677419355</v>
          </cell>
          <cell r="AI35">
            <v>5.166666666666667</v>
          </cell>
          <cell r="AJ35">
            <v>6.3870967741935472</v>
          </cell>
          <cell r="AK35">
            <v>4.7666666666666666</v>
          </cell>
          <cell r="AL35">
            <v>4.354838709677419</v>
          </cell>
          <cell r="AM35">
            <v>5.935483870967742</v>
          </cell>
          <cell r="AN35">
            <v>5.1333333333333337</v>
          </cell>
          <cell r="AO35">
            <v>5.161290322580645</v>
          </cell>
          <cell r="AP35">
            <v>5.833333333333333</v>
          </cell>
          <cell r="AQ35">
            <v>6.419354838709677</v>
          </cell>
          <cell r="AR35">
            <v>6.2903225806451619</v>
          </cell>
          <cell r="AS35">
            <v>3.25</v>
          </cell>
          <cell r="AT35">
            <v>4.193548387096774</v>
          </cell>
          <cell r="AU35">
            <v>5.3666666666666663</v>
          </cell>
          <cell r="AV35">
            <v>6.354838709677419</v>
          </cell>
          <cell r="AW35">
            <v>6.6666666666666679</v>
          </cell>
        </row>
        <row r="36">
          <cell r="A36" t="str">
            <v>LUK / Fitchburg / 102 Day Street</v>
          </cell>
          <cell r="B36">
            <v>2.032258064516129</v>
          </cell>
          <cell r="C36">
            <v>2.32258064516129</v>
          </cell>
          <cell r="D36">
            <v>3.1333333333333337</v>
          </cell>
          <cell r="E36">
            <v>2.6451612903225801</v>
          </cell>
          <cell r="F36">
            <v>4</v>
          </cell>
          <cell r="G36">
            <v>3.4838709677419355</v>
          </cell>
          <cell r="H36">
            <v>3.774193548387097</v>
          </cell>
          <cell r="I36">
            <v>3.25</v>
          </cell>
          <cell r="J36">
            <v>3.806451612903226</v>
          </cell>
          <cell r="K36">
            <v>3.6666666666666665</v>
          </cell>
          <cell r="L36">
            <v>4.4193548387096779</v>
          </cell>
          <cell r="M36">
            <v>3.666666666666667</v>
          </cell>
          <cell r="N36">
            <v>3.5483870967741935</v>
          </cell>
          <cell r="O36">
            <v>3.7096774193548385</v>
          </cell>
          <cell r="P36">
            <v>3.4666666666666668</v>
          </cell>
          <cell r="Q36">
            <v>4.064516129032258</v>
          </cell>
          <cell r="R36">
            <v>4.8</v>
          </cell>
          <cell r="S36">
            <v>4.6451612903225801</v>
          </cell>
          <cell r="T36">
            <v>4.9677419354838701</v>
          </cell>
          <cell r="U36">
            <v>4.4137931034482758</v>
          </cell>
          <cell r="V36">
            <v>1.2903225806451613</v>
          </cell>
          <cell r="W36">
            <v>2.1666666666666665</v>
          </cell>
          <cell r="X36">
            <v>4.193548387096774</v>
          </cell>
          <cell r="Y36">
            <v>5.6333333333333329</v>
          </cell>
          <cell r="Z36">
            <v>6.0967741935483861</v>
          </cell>
          <cell r="AA36">
            <v>6.709677419354839</v>
          </cell>
          <cell r="AB36">
            <v>6.2</v>
          </cell>
          <cell r="AC36">
            <v>8.2903225806451601</v>
          </cell>
          <cell r="AD36">
            <v>8.6</v>
          </cell>
          <cell r="AE36">
            <v>7.967741935483871</v>
          </cell>
          <cell r="AF36">
            <v>6.935483870967742</v>
          </cell>
          <cell r="AG36">
            <v>7.5714285714285721</v>
          </cell>
          <cell r="AH36">
            <v>8.129032258064516</v>
          </cell>
          <cell r="AI36">
            <v>7.6333333333333337</v>
          </cell>
          <cell r="AJ36">
            <v>6.580645161290323</v>
          </cell>
          <cell r="AK36">
            <v>6.4</v>
          </cell>
          <cell r="AL36">
            <v>6.4516129032258069</v>
          </cell>
          <cell r="AM36">
            <v>3.774193548387097</v>
          </cell>
          <cell r="AN36">
            <v>1</v>
          </cell>
          <cell r="AO36">
            <v>1</v>
          </cell>
          <cell r="AP36">
            <v>0.5</v>
          </cell>
        </row>
        <row r="37">
          <cell r="A37" t="str">
            <v>LUK / Fitchburg / 27 Myrtle Ave</v>
          </cell>
          <cell r="B37">
            <v>5.2880645161290323</v>
          </cell>
          <cell r="C37">
            <v>6.7741935483870961</v>
          </cell>
          <cell r="D37">
            <v>7.4333333333333336</v>
          </cell>
          <cell r="E37">
            <v>7.354838709677419</v>
          </cell>
          <cell r="F37">
            <v>8</v>
          </cell>
          <cell r="G37">
            <v>8.0967741935483861</v>
          </cell>
          <cell r="H37">
            <v>8.5483870967741939</v>
          </cell>
          <cell r="I37">
            <v>6.8214285714285712</v>
          </cell>
          <cell r="J37">
            <v>7.612903225806452</v>
          </cell>
          <cell r="K37">
            <v>8.9666666666666686</v>
          </cell>
          <cell r="L37">
            <v>8.9677419354838701</v>
          </cell>
          <cell r="M37">
            <v>8.6999999999999993</v>
          </cell>
          <cell r="N37">
            <v>9.2903225806451619</v>
          </cell>
          <cell r="O37">
            <v>9.0967741935483861</v>
          </cell>
          <cell r="P37">
            <v>9.4</v>
          </cell>
          <cell r="Q37">
            <v>8.741935483870968</v>
          </cell>
          <cell r="R37">
            <v>8.6999999999999993</v>
          </cell>
          <cell r="S37">
            <v>9.0322580645161299</v>
          </cell>
          <cell r="T37">
            <v>8.9032258064516121</v>
          </cell>
          <cell r="U37">
            <v>8.6896551724137936</v>
          </cell>
          <cell r="V37">
            <v>9.0322580645161299</v>
          </cell>
          <cell r="W37">
            <v>8.8666666666666654</v>
          </cell>
          <cell r="X37">
            <v>8.7096774193548381</v>
          </cell>
          <cell r="Y37">
            <v>7.4666666666666668</v>
          </cell>
          <cell r="Z37">
            <v>6.258064516129032</v>
          </cell>
          <cell r="AA37">
            <v>6.096774193548387</v>
          </cell>
          <cell r="AB37">
            <v>4.7333333333333334</v>
          </cell>
          <cell r="AC37">
            <v>4.225806451612903</v>
          </cell>
          <cell r="AD37">
            <v>4.0666666666666664</v>
          </cell>
          <cell r="AE37">
            <v>5.064516129032258</v>
          </cell>
          <cell r="AF37">
            <v>6.290322580645161</v>
          </cell>
          <cell r="AG37">
            <v>5.7142857142857144</v>
          </cell>
          <cell r="AH37">
            <v>5.225806451612903</v>
          </cell>
          <cell r="AI37">
            <v>5.7</v>
          </cell>
          <cell r="AJ37">
            <v>7.096774193548387</v>
          </cell>
          <cell r="AK37">
            <v>6.8666666666666663</v>
          </cell>
          <cell r="AL37">
            <v>5.4838709677419359</v>
          </cell>
          <cell r="AM37">
            <v>6.6129032258064511</v>
          </cell>
          <cell r="AN37">
            <v>6.4666666666666668</v>
          </cell>
          <cell r="AO37">
            <v>6.193548387096774</v>
          </cell>
          <cell r="AP37">
            <v>3.7666666666666662</v>
          </cell>
          <cell r="AQ37">
            <v>4.193548387096774</v>
          </cell>
          <cell r="AR37">
            <v>5.806451612903226</v>
          </cell>
          <cell r="AS37">
            <v>6.75</v>
          </cell>
          <cell r="AT37">
            <v>5.2903225806451601</v>
          </cell>
          <cell r="AU37">
            <v>3.833333333333333</v>
          </cell>
          <cell r="AV37">
            <v>3.6451612903225805</v>
          </cell>
          <cell r="AW37">
            <v>4.833333333333333</v>
          </cell>
        </row>
        <row r="38">
          <cell r="A38" t="str">
            <v>LUK / Fitchburg / 846 Westminster</v>
          </cell>
          <cell r="AM38">
            <v>0.5161290322580645</v>
          </cell>
          <cell r="AN38">
            <v>4.8666666666666671</v>
          </cell>
          <cell r="AO38">
            <v>5.774193548387097</v>
          </cell>
          <cell r="AP38">
            <v>5.5</v>
          </cell>
          <cell r="AQ38">
            <v>5.419354838709677</v>
          </cell>
          <cell r="AR38">
            <v>5.064516129032258</v>
          </cell>
          <cell r="AS38">
            <v>6.3214285714285721</v>
          </cell>
          <cell r="AT38">
            <v>7.741935483870968</v>
          </cell>
          <cell r="AU38">
            <v>8.3666666666666654</v>
          </cell>
          <cell r="AV38">
            <v>8.0322580645161281</v>
          </cell>
          <cell r="AW38">
            <v>6.9</v>
          </cell>
        </row>
        <row r="39">
          <cell r="A39" t="str">
            <v>NFI / Arlington /23 Maple St</v>
          </cell>
          <cell r="D39">
            <v>4.2666666666666666</v>
          </cell>
          <cell r="E39">
            <v>5.096774193548387</v>
          </cell>
          <cell r="F39">
            <v>5.6</v>
          </cell>
          <cell r="G39">
            <v>5.5483870967741931</v>
          </cell>
          <cell r="H39">
            <v>5.419354838709677</v>
          </cell>
          <cell r="I39">
            <v>5.1071428571428577</v>
          </cell>
          <cell r="J39">
            <v>5.32258064516129</v>
          </cell>
          <cell r="K39">
            <v>5.7</v>
          </cell>
          <cell r="L39">
            <v>5.7096774193548381</v>
          </cell>
          <cell r="M39">
            <v>5.5666666666666664</v>
          </cell>
          <cell r="N39">
            <v>5.387096774193548</v>
          </cell>
          <cell r="O39">
            <v>5.6774193548387091</v>
          </cell>
          <cell r="P39">
            <v>3.8</v>
          </cell>
          <cell r="Q39">
            <v>3.193548387096774</v>
          </cell>
          <cell r="R39">
            <v>5.2666666666666675</v>
          </cell>
          <cell r="S39">
            <v>4.8709677419354831</v>
          </cell>
          <cell r="T39">
            <v>5.5483870967741939</v>
          </cell>
          <cell r="U39">
            <v>5.8965517241379306</v>
          </cell>
          <cell r="V39">
            <v>5.32258064516129</v>
          </cell>
          <cell r="W39">
            <v>5.3</v>
          </cell>
          <cell r="X39">
            <v>5.6451612903225801</v>
          </cell>
          <cell r="Y39">
            <v>5.2333333333333343</v>
          </cell>
          <cell r="Z39">
            <v>5.354838709677419</v>
          </cell>
          <cell r="AA39">
            <v>3.5161290322580645</v>
          </cell>
          <cell r="AB39">
            <v>2.3333333333333339</v>
          </cell>
          <cell r="AC39">
            <v>5.387096774193548</v>
          </cell>
          <cell r="AD39">
            <v>5.5333333333333332</v>
          </cell>
          <cell r="AE39">
            <v>4.9032258064516121</v>
          </cell>
          <cell r="AF39">
            <v>4.903225806451613</v>
          </cell>
          <cell r="AG39">
            <v>4.1785714285714279</v>
          </cell>
          <cell r="AH39">
            <v>5.645161290322581</v>
          </cell>
          <cell r="AI39">
            <v>5.2666666666666666</v>
          </cell>
          <cell r="AJ39">
            <v>5.7419354838709671</v>
          </cell>
          <cell r="AK39">
            <v>5.3</v>
          </cell>
          <cell r="AL39">
            <v>5.935483870967742</v>
          </cell>
          <cell r="AM39">
            <v>4.8709677419354849</v>
          </cell>
          <cell r="AN39">
            <v>4.6333333333333337</v>
          </cell>
          <cell r="AO39">
            <v>4.9032258064516121</v>
          </cell>
          <cell r="AP39">
            <v>5.6</v>
          </cell>
          <cell r="AQ39">
            <v>5.193548387096774</v>
          </cell>
          <cell r="AR39">
            <v>5.3225806451612909</v>
          </cell>
          <cell r="AS39">
            <v>5.3928571428571432</v>
          </cell>
          <cell r="AT39">
            <v>5.4193548387096762</v>
          </cell>
          <cell r="AU39">
            <v>5.7333333333333325</v>
          </cell>
          <cell r="AV39">
            <v>5.419354838709677</v>
          </cell>
          <cell r="AW39">
            <v>5.3666666666666671</v>
          </cell>
        </row>
        <row r="40">
          <cell r="A40" t="str">
            <v>Old Colony Y/Brockton/917R Montello</v>
          </cell>
          <cell r="B40">
            <v>8.32258064516129</v>
          </cell>
          <cell r="C40">
            <v>9.193548387096774</v>
          </cell>
          <cell r="D40">
            <v>10.166666666666666</v>
          </cell>
          <cell r="E40">
            <v>10.419354838709678</v>
          </cell>
          <cell r="F40">
            <v>11.8</v>
          </cell>
          <cell r="G40">
            <v>11.032258064516128</v>
          </cell>
          <cell r="H40">
            <v>11.193548387096774</v>
          </cell>
          <cell r="I40">
            <v>11.142857142857141</v>
          </cell>
          <cell r="J40">
            <v>12.290322580645164</v>
          </cell>
          <cell r="K40">
            <v>12.433333333333334</v>
          </cell>
          <cell r="L40">
            <v>11.548387096774194</v>
          </cell>
          <cell r="M40">
            <v>15.133333333333335</v>
          </cell>
          <cell r="N40">
            <v>12.387096774193546</v>
          </cell>
          <cell r="O40">
            <v>10.677419354838708</v>
          </cell>
          <cell r="P40">
            <v>10.933333333333335</v>
          </cell>
          <cell r="Q40">
            <v>11.161290322580644</v>
          </cell>
          <cell r="R40">
            <v>11.6</v>
          </cell>
          <cell r="S40">
            <v>11.645161290322582</v>
          </cell>
          <cell r="T40">
            <v>11.129032258064514</v>
          </cell>
          <cell r="U40">
            <v>9.5517241379310338</v>
          </cell>
          <cell r="V40">
            <v>10.29032258064516</v>
          </cell>
          <cell r="W40">
            <v>11.566666666666668</v>
          </cell>
          <cell r="X40">
            <v>11.516129032258066</v>
          </cell>
          <cell r="Y40">
            <v>10.666666666666668</v>
          </cell>
          <cell r="Z40">
            <v>11.741935483870968</v>
          </cell>
          <cell r="AA40">
            <v>11.06451612903226</v>
          </cell>
          <cell r="AB40">
            <v>11.733333333333334</v>
          </cell>
          <cell r="AC40">
            <v>11.806451612903226</v>
          </cell>
          <cell r="AD40">
            <v>11.066666666666665</v>
          </cell>
          <cell r="AE40">
            <v>11.67741935483871</v>
          </cell>
          <cell r="AF40">
            <v>11.354838709677422</v>
          </cell>
          <cell r="AG40">
            <v>10.214285714285714</v>
          </cell>
          <cell r="AH40">
            <v>10.774193548387098</v>
          </cell>
          <cell r="AI40">
            <v>10.4</v>
          </cell>
          <cell r="AJ40">
            <v>10.935483870967742</v>
          </cell>
          <cell r="AK40">
            <v>11.233333333333333</v>
          </cell>
          <cell r="AL40">
            <v>10.64516129032258</v>
          </cell>
          <cell r="AM40">
            <v>9.2258064516129057</v>
          </cell>
          <cell r="AN40">
            <v>11.166666666666666</v>
          </cell>
          <cell r="AO40">
            <v>9.1612903225806441</v>
          </cell>
          <cell r="AP40">
            <v>7.3333333333333339</v>
          </cell>
          <cell r="AQ40">
            <v>8.3548387096774199</v>
          </cell>
          <cell r="AR40">
            <v>10.935483870967742</v>
          </cell>
          <cell r="AS40">
            <v>11.535714285714288</v>
          </cell>
          <cell r="AT40">
            <v>11.032258064516128</v>
          </cell>
          <cell r="AU40">
            <v>9.5</v>
          </cell>
          <cell r="AV40">
            <v>11.258064516129032</v>
          </cell>
          <cell r="AW40">
            <v>9.6999999999999993</v>
          </cell>
        </row>
        <row r="41">
          <cell r="A41" t="str">
            <v>Old Colony Y/Fall River/199 N. Main</v>
          </cell>
          <cell r="F41">
            <v>13.4</v>
          </cell>
          <cell r="G41">
            <v>11.419354838709678</v>
          </cell>
          <cell r="H41">
            <v>12.29032258064516</v>
          </cell>
          <cell r="I41">
            <v>13.785714285714286</v>
          </cell>
          <cell r="J41">
            <v>13.516129032258066</v>
          </cell>
          <cell r="K41">
            <v>13.9</v>
          </cell>
          <cell r="L41">
            <v>13.225806451612904</v>
          </cell>
          <cell r="M41">
            <v>14.033333333333333</v>
          </cell>
          <cell r="N41">
            <v>13.064516129032256</v>
          </cell>
          <cell r="O41">
            <v>12.161290322580644</v>
          </cell>
          <cell r="P41">
            <v>13.533333333333331</v>
          </cell>
          <cell r="Q41">
            <v>13.7741935483871</v>
          </cell>
          <cell r="R41">
            <v>12.833333333333334</v>
          </cell>
          <cell r="S41">
            <v>12.741935483870968</v>
          </cell>
          <cell r="T41">
            <v>13.129032258064514</v>
          </cell>
          <cell r="U41">
            <v>13.482758620689657</v>
          </cell>
          <cell r="V41">
            <v>13.483870967741936</v>
          </cell>
          <cell r="W41">
            <v>13.9</v>
          </cell>
          <cell r="X41">
            <v>11.548387096774194</v>
          </cell>
          <cell r="Y41">
            <v>5.9</v>
          </cell>
          <cell r="Z41">
            <v>8.5483870967741922</v>
          </cell>
          <cell r="AA41">
            <v>1.5806451612903225</v>
          </cell>
        </row>
        <row r="42">
          <cell r="A42" t="str">
            <v>Old Colony Y/NewBedford/106 bullard</v>
          </cell>
          <cell r="X42">
            <v>1.967741935483871</v>
          </cell>
          <cell r="Y42">
            <v>7.8</v>
          </cell>
          <cell r="Z42">
            <v>4.419354838709677</v>
          </cell>
          <cell r="AA42">
            <v>8.7741935483870979</v>
          </cell>
          <cell r="AB42">
            <v>12.6</v>
          </cell>
          <cell r="AC42">
            <v>12.193548387096776</v>
          </cell>
          <cell r="AD42">
            <v>12.6</v>
          </cell>
          <cell r="AE42">
            <v>10.74193548387097</v>
          </cell>
          <cell r="AF42">
            <v>12.612903225806452</v>
          </cell>
          <cell r="AG42">
            <v>12.642857142857144</v>
          </cell>
          <cell r="AH42">
            <v>12.580645161290324</v>
          </cell>
          <cell r="AI42">
            <v>13.366666666666667</v>
          </cell>
          <cell r="AJ42">
            <v>13.677419354838708</v>
          </cell>
          <cell r="AK42">
            <v>14.866666666666665</v>
          </cell>
          <cell r="AL42">
            <v>13.354838709677418</v>
          </cell>
          <cell r="AM42">
            <v>13.322580645161292</v>
          </cell>
          <cell r="AN42">
            <v>13.3</v>
          </cell>
          <cell r="AO42">
            <v>13.290322580645158</v>
          </cell>
          <cell r="AP42">
            <v>12.066666666666668</v>
          </cell>
          <cell r="AQ42">
            <v>11.161290322580646</v>
          </cell>
          <cell r="AR42">
            <v>12.741935483870968</v>
          </cell>
          <cell r="AS42">
            <v>12.892857142857144</v>
          </cell>
          <cell r="AT42">
            <v>13.06451612903226</v>
          </cell>
          <cell r="AU42">
            <v>13.533333333333331</v>
          </cell>
          <cell r="AV42">
            <v>13.451612903225808</v>
          </cell>
          <cell r="AW42">
            <v>11.5</v>
          </cell>
        </row>
        <row r="43">
          <cell r="A43" t="str">
            <v>RFK / Lancaster / 220 Old Common</v>
          </cell>
          <cell r="C43">
            <v>5.064516129032258</v>
          </cell>
          <cell r="D43">
            <v>10</v>
          </cell>
          <cell r="E43">
            <v>9.9677419354838719</v>
          </cell>
          <cell r="F43">
            <v>9.4</v>
          </cell>
          <cell r="G43">
            <v>9.258064516129032</v>
          </cell>
          <cell r="H43">
            <v>9.9032258064516157</v>
          </cell>
          <cell r="I43">
            <v>11.785714285714286</v>
          </cell>
          <cell r="J43">
            <v>10.193548387096774</v>
          </cell>
          <cell r="K43">
            <v>11.433333333333334</v>
          </cell>
          <cell r="L43">
            <v>13.516129032258064</v>
          </cell>
          <cell r="M43">
            <v>13.633333333333335</v>
          </cell>
          <cell r="N43">
            <v>13.870967741935484</v>
          </cell>
          <cell r="O43">
            <v>12.516129032258064</v>
          </cell>
          <cell r="P43">
            <v>11.6</v>
          </cell>
          <cell r="Q43">
            <v>12.064516129032258</v>
          </cell>
          <cell r="R43">
            <v>13.1</v>
          </cell>
          <cell r="S43">
            <v>14.806451612903226</v>
          </cell>
          <cell r="T43">
            <v>14.096774193548388</v>
          </cell>
          <cell r="U43">
            <v>14.413793103448274</v>
          </cell>
          <cell r="V43">
            <v>14.129032258064518</v>
          </cell>
          <cell r="W43">
            <v>14.466666666666667</v>
          </cell>
          <cell r="X43">
            <v>14.70967741935484</v>
          </cell>
          <cell r="Y43">
            <v>14.666666666666668</v>
          </cell>
          <cell r="Z43">
            <v>14.67741935483871</v>
          </cell>
          <cell r="AA43">
            <v>13.935483870967742</v>
          </cell>
          <cell r="AB43">
            <v>13.633333333333333</v>
          </cell>
          <cell r="AC43">
            <v>13.387096774193548</v>
          </cell>
          <cell r="AD43">
            <v>11.433333333333334</v>
          </cell>
          <cell r="AE43">
            <v>10.32258064516129</v>
          </cell>
          <cell r="AF43">
            <v>13.516129032258064</v>
          </cell>
          <cell r="AG43">
            <v>12.714285714285714</v>
          </cell>
          <cell r="AH43">
            <v>10.645161290322582</v>
          </cell>
          <cell r="AI43">
            <v>12.3</v>
          </cell>
          <cell r="AJ43">
            <v>13.064516129032256</v>
          </cell>
          <cell r="AK43">
            <v>14</v>
          </cell>
          <cell r="AL43">
            <v>13.580645161290322</v>
          </cell>
          <cell r="AM43">
            <v>12.483870967741936</v>
          </cell>
          <cell r="AN43">
            <v>10.433333333333335</v>
          </cell>
          <cell r="AO43">
            <v>12.419354838709678</v>
          </cell>
          <cell r="AP43">
            <v>11.3</v>
          </cell>
          <cell r="AQ43">
            <v>10.774193548387096</v>
          </cell>
          <cell r="AR43">
            <v>10.774193548387096</v>
          </cell>
          <cell r="AS43">
            <v>11.107142857142858</v>
          </cell>
          <cell r="AT43">
            <v>12.741935483870968</v>
          </cell>
          <cell r="AU43">
            <v>14.166666666666666</v>
          </cell>
          <cell r="AV43">
            <v>13.129032258064518</v>
          </cell>
          <cell r="AW43">
            <v>13.2</v>
          </cell>
        </row>
        <row r="44">
          <cell r="A44" t="str">
            <v>RFK / S.Yarmouth / 137 Run Pond</v>
          </cell>
          <cell r="B44">
            <v>9.612903225806452</v>
          </cell>
          <cell r="C44">
            <v>11.612903225806452</v>
          </cell>
          <cell r="D44">
            <v>10.466666666666667</v>
          </cell>
          <cell r="E44">
            <v>10.451612903225804</v>
          </cell>
          <cell r="F44">
            <v>11.533333333333335</v>
          </cell>
          <cell r="G44">
            <v>11.322580645161288</v>
          </cell>
          <cell r="H44">
            <v>9.1935483870967758</v>
          </cell>
          <cell r="I44">
            <v>10.392857142857142</v>
          </cell>
          <cell r="J44">
            <v>11.774193548387098</v>
          </cell>
          <cell r="K44">
            <v>11.566666666666666</v>
          </cell>
          <cell r="L44">
            <v>11.387096774193548</v>
          </cell>
          <cell r="M44">
            <v>11.833333333333332</v>
          </cell>
          <cell r="N44">
            <v>9.387096774193548</v>
          </cell>
          <cell r="O44">
            <v>9.5483870967741939</v>
          </cell>
          <cell r="P44">
            <v>10.266666666666666</v>
          </cell>
          <cell r="Q44">
            <v>10.29032258064516</v>
          </cell>
          <cell r="R44">
            <v>11.666666666666666</v>
          </cell>
          <cell r="S44">
            <v>10.967741935483874</v>
          </cell>
          <cell r="T44">
            <v>11.516129032258064</v>
          </cell>
          <cell r="U44">
            <v>11.310344827586206</v>
          </cell>
          <cell r="V44">
            <v>10.419354838709678</v>
          </cell>
          <cell r="W44">
            <v>9.8333333333333321</v>
          </cell>
          <cell r="X44">
            <v>11.806451612903226</v>
          </cell>
          <cell r="Y44">
            <v>11.833333333333332</v>
          </cell>
          <cell r="Z44">
            <v>11.774193548387096</v>
          </cell>
          <cell r="AA44">
            <v>11.032258064516128</v>
          </cell>
          <cell r="AB44">
            <v>11.7</v>
          </cell>
          <cell r="AC44">
            <v>11.580645161290322</v>
          </cell>
          <cell r="AD44">
            <v>11.666666666666666</v>
          </cell>
          <cell r="AE44">
            <v>11.67741935483871</v>
          </cell>
          <cell r="AF44">
            <v>11.258064516129034</v>
          </cell>
          <cell r="AG44">
            <v>11.25</v>
          </cell>
          <cell r="AH44">
            <v>11.806451612903228</v>
          </cell>
          <cell r="AI44">
            <v>11.366666666666669</v>
          </cell>
          <cell r="AJ44">
            <v>11.161290322580646</v>
          </cell>
          <cell r="AK44">
            <v>11.066666666666668</v>
          </cell>
          <cell r="AL44">
            <v>11</v>
          </cell>
          <cell r="AM44">
            <v>12</v>
          </cell>
          <cell r="AN44">
            <v>11.266666666666667</v>
          </cell>
          <cell r="AO44">
            <v>11.806451612903226</v>
          </cell>
          <cell r="AP44">
            <v>11.966666666666667</v>
          </cell>
          <cell r="AQ44">
            <v>11.161290322580644</v>
          </cell>
          <cell r="AR44">
            <v>11.161290322580644</v>
          </cell>
          <cell r="AS44">
            <v>11.357142857142858</v>
          </cell>
          <cell r="AT44">
            <v>11.838709677419354</v>
          </cell>
          <cell r="AU44">
            <v>11.733333333333333</v>
          </cell>
          <cell r="AV44">
            <v>11.096774193548386</v>
          </cell>
          <cell r="AW44">
            <v>10.366666666666667</v>
          </cell>
        </row>
        <row r="45">
          <cell r="A45" t="str">
            <v>SPIN / Lynn / 50 Newhall Street</v>
          </cell>
          <cell r="D45">
            <v>4.5</v>
          </cell>
          <cell r="E45">
            <v>10.064516129032256</v>
          </cell>
          <cell r="F45">
            <v>10.5</v>
          </cell>
          <cell r="G45">
            <v>8.2258064516129039</v>
          </cell>
          <cell r="H45">
            <v>5.354838709677419</v>
          </cell>
          <cell r="I45">
            <v>1.3214285714285712</v>
          </cell>
          <cell r="J45">
            <v>8</v>
          </cell>
          <cell r="K45">
            <v>10.433333333333332</v>
          </cell>
          <cell r="L45">
            <v>7.8709677419354822</v>
          </cell>
          <cell r="M45">
            <v>8.2333333333333343</v>
          </cell>
          <cell r="N45">
            <v>10.064516129032258</v>
          </cell>
          <cell r="O45">
            <v>8.129032258064516</v>
          </cell>
          <cell r="P45">
            <v>6.333333333333333</v>
          </cell>
          <cell r="Q45">
            <v>9.2258064516129021</v>
          </cell>
          <cell r="R45">
            <v>9</v>
          </cell>
          <cell r="S45">
            <v>8</v>
          </cell>
          <cell r="T45">
            <v>8.9677419354838737</v>
          </cell>
          <cell r="U45">
            <v>6.5862068965517251</v>
          </cell>
          <cell r="V45">
            <v>9.193548387096774</v>
          </cell>
          <cell r="W45">
            <v>9.5666666666666647</v>
          </cell>
          <cell r="X45">
            <v>9.0322580645161263</v>
          </cell>
          <cell r="Y45">
            <v>10.5</v>
          </cell>
          <cell r="Z45">
            <v>11.225806451612904</v>
          </cell>
          <cell r="AA45">
            <v>9.1935483870967758</v>
          </cell>
          <cell r="AB45">
            <v>8.0333333333333332</v>
          </cell>
          <cell r="AC45">
            <v>8.9677419354838701</v>
          </cell>
          <cell r="AD45">
            <v>9.8000000000000007</v>
          </cell>
          <cell r="AE45">
            <v>9.67741935483871</v>
          </cell>
          <cell r="AF45">
            <v>9.4516129032258043</v>
          </cell>
          <cell r="AG45">
            <v>7.4285714285714297</v>
          </cell>
          <cell r="AH45">
            <v>9.612903225806452</v>
          </cell>
          <cell r="AI45">
            <v>9.6</v>
          </cell>
          <cell r="AJ45">
            <v>8.5806451612903221</v>
          </cell>
          <cell r="AK45">
            <v>11.433333333333334</v>
          </cell>
          <cell r="AL45">
            <v>8.5161290322580641</v>
          </cell>
          <cell r="AM45">
            <v>8.5806451612903238</v>
          </cell>
          <cell r="AN45">
            <v>5.9666666666666668</v>
          </cell>
          <cell r="AO45">
            <v>7.5161290322580632</v>
          </cell>
          <cell r="AP45">
            <v>11.06666666666667</v>
          </cell>
          <cell r="AQ45">
            <v>9.7096774193548381</v>
          </cell>
          <cell r="AR45">
            <v>8.5483870967741939</v>
          </cell>
          <cell r="AS45">
            <v>9.2857142857142865</v>
          </cell>
          <cell r="AT45">
            <v>8.3548387096774182</v>
          </cell>
          <cell r="AU45">
            <v>10.5</v>
          </cell>
          <cell r="AV45">
            <v>9.2258064516129039</v>
          </cell>
          <cell r="AW45">
            <v>10.1</v>
          </cell>
        </row>
        <row r="46">
          <cell r="A46" t="str">
            <v>St Vincent's/FallRiver/2425Highland</v>
          </cell>
          <cell r="D46">
            <v>1.4333333333333331</v>
          </cell>
          <cell r="E46">
            <v>4.5483870967741939</v>
          </cell>
          <cell r="F46">
            <v>8.9333333333333336</v>
          </cell>
          <cell r="G46">
            <v>7.7741935483870961</v>
          </cell>
          <cell r="H46">
            <v>6.225806451612903</v>
          </cell>
          <cell r="I46">
            <v>6.4285714285714288</v>
          </cell>
          <cell r="J46">
            <v>6.935483870967742</v>
          </cell>
          <cell r="K46">
            <v>7.8</v>
          </cell>
          <cell r="L46">
            <v>7.193548387096774</v>
          </cell>
          <cell r="M46">
            <v>6.8333333333333339</v>
          </cell>
          <cell r="N46">
            <v>7.258064516129032</v>
          </cell>
          <cell r="O46">
            <v>7.935483870967742</v>
          </cell>
          <cell r="P46">
            <v>7.8</v>
          </cell>
          <cell r="Q46">
            <v>9</v>
          </cell>
          <cell r="R46">
            <v>8.9333333333333336</v>
          </cell>
          <cell r="S46">
            <v>7.064516129032258</v>
          </cell>
          <cell r="T46">
            <v>6.7419354838709671</v>
          </cell>
          <cell r="U46">
            <v>8.206896551724137</v>
          </cell>
          <cell r="V46">
            <v>8.935483870967742</v>
          </cell>
          <cell r="W46">
            <v>8.6333333333333329</v>
          </cell>
          <cell r="X46">
            <v>6.7741935483870961</v>
          </cell>
          <cell r="Y46">
            <v>6.9333333333333336</v>
          </cell>
          <cell r="Z46">
            <v>8.4838709677419359</v>
          </cell>
          <cell r="AA46">
            <v>8.2903225806451619</v>
          </cell>
          <cell r="AB46">
            <v>6.666666666666667</v>
          </cell>
          <cell r="AC46">
            <v>6.5161290322580641</v>
          </cell>
          <cell r="AD46">
            <v>8.1333333333333329</v>
          </cell>
          <cell r="AE46">
            <v>9.0645161290322598</v>
          </cell>
          <cell r="AF46">
            <v>7.4838709677419351</v>
          </cell>
          <cell r="AG46">
            <v>8.1071428571428577</v>
          </cell>
          <cell r="AH46">
            <v>8.935483870967742</v>
          </cell>
          <cell r="AI46">
            <v>8.9666666666666668</v>
          </cell>
          <cell r="AJ46">
            <v>8.5806451612903203</v>
          </cell>
          <cell r="AK46">
            <v>8.9</v>
          </cell>
          <cell r="AL46">
            <v>8.612903225806452</v>
          </cell>
          <cell r="AM46">
            <v>7.67741935483871</v>
          </cell>
          <cell r="AN46">
            <v>5.2</v>
          </cell>
          <cell r="AO46">
            <v>3.645161290322581</v>
          </cell>
          <cell r="AP46">
            <v>7.333333333333333</v>
          </cell>
          <cell r="AQ46">
            <v>8.3548387096774182</v>
          </cell>
          <cell r="AR46">
            <v>8.8709677419354822</v>
          </cell>
          <cell r="AS46">
            <v>6.5</v>
          </cell>
          <cell r="AT46">
            <v>7.1935483870967731</v>
          </cell>
          <cell r="AU46">
            <v>7.1333333333333337</v>
          </cell>
          <cell r="AV46">
            <v>8.935483870967742</v>
          </cell>
          <cell r="AW46">
            <v>8.9333333333333336</v>
          </cell>
        </row>
        <row r="47">
          <cell r="A47" t="str">
            <v>TeamCoord / Bradford / 4 S. Kimball</v>
          </cell>
          <cell r="D47">
            <v>1.9333333333333331</v>
          </cell>
          <cell r="E47">
            <v>5.6129032258064511</v>
          </cell>
          <cell r="F47">
            <v>8.9</v>
          </cell>
          <cell r="G47">
            <v>8.387096774193548</v>
          </cell>
          <cell r="H47">
            <v>8.4516129032258078</v>
          </cell>
          <cell r="I47">
            <v>8.8928571428571441</v>
          </cell>
          <cell r="J47">
            <v>9.4193548387096762</v>
          </cell>
          <cell r="K47">
            <v>9.1666666666666661</v>
          </cell>
          <cell r="L47">
            <v>9.4838709677419342</v>
          </cell>
          <cell r="M47">
            <v>8.9666666666666668</v>
          </cell>
          <cell r="N47">
            <v>5.8064516129032251</v>
          </cell>
          <cell r="O47">
            <v>5.064516129032258</v>
          </cell>
          <cell r="P47">
            <v>4.1333333333333329</v>
          </cell>
          <cell r="Q47">
            <v>5.419354838709677</v>
          </cell>
          <cell r="R47">
            <v>5.5</v>
          </cell>
          <cell r="S47">
            <v>4.7096774193548381</v>
          </cell>
          <cell r="T47">
            <v>5.354838709677419</v>
          </cell>
          <cell r="U47">
            <v>5.4482758620689653</v>
          </cell>
          <cell r="V47">
            <v>3.67741935483871</v>
          </cell>
          <cell r="W47">
            <v>3.9333333333333327</v>
          </cell>
          <cell r="X47">
            <v>4.064516129032258</v>
          </cell>
          <cell r="Y47">
            <v>3.4</v>
          </cell>
          <cell r="Z47">
            <v>5.32258064516129</v>
          </cell>
          <cell r="AA47">
            <v>4.258064516129032</v>
          </cell>
          <cell r="AB47">
            <v>3.1</v>
          </cell>
          <cell r="AC47">
            <v>5.096774193548387</v>
          </cell>
          <cell r="AD47">
            <v>5.0333333333333332</v>
          </cell>
          <cell r="AE47">
            <v>4.064516129032258</v>
          </cell>
          <cell r="AF47">
            <v>5.5161290322580641</v>
          </cell>
          <cell r="AG47">
            <v>4.6071428571428577</v>
          </cell>
          <cell r="AH47">
            <v>2.193548387096774</v>
          </cell>
          <cell r="AI47">
            <v>3.7</v>
          </cell>
          <cell r="AJ47">
            <v>5.7419354838709671</v>
          </cell>
          <cell r="AK47">
            <v>5.3</v>
          </cell>
          <cell r="AL47">
            <v>3.8064516129032255</v>
          </cell>
          <cell r="AM47">
            <v>3.193548387096774</v>
          </cell>
          <cell r="AN47">
            <v>3.7666666666666666</v>
          </cell>
          <cell r="AO47">
            <v>4.32258064516129</v>
          </cell>
          <cell r="AP47">
            <v>2.6666666666666674</v>
          </cell>
          <cell r="AQ47">
            <v>3.354838709677419</v>
          </cell>
          <cell r="AR47">
            <v>4</v>
          </cell>
          <cell r="AS47">
            <v>4</v>
          </cell>
          <cell r="AT47">
            <v>4.4838709677419359</v>
          </cell>
          <cell r="AU47">
            <v>5.2333333333333325</v>
          </cell>
          <cell r="AV47">
            <v>5.741935483870968</v>
          </cell>
          <cell r="AW47">
            <v>4.5666666666666664</v>
          </cell>
        </row>
        <row r="48">
          <cell r="A48" t="str">
            <v>TeamCoord / Haverhill / 20NewcombSt</v>
          </cell>
          <cell r="D48">
            <v>3.3333333333333335</v>
          </cell>
          <cell r="E48">
            <v>4.258064516129032</v>
          </cell>
          <cell r="F48">
            <v>1.3</v>
          </cell>
          <cell r="K48">
            <v>6.6666666666666666E-2</v>
          </cell>
          <cell r="L48">
            <v>1.161290322580645</v>
          </cell>
          <cell r="M48">
            <v>1.9666666666666668</v>
          </cell>
          <cell r="N48">
            <v>5.4838709677419359</v>
          </cell>
          <cell r="O48">
            <v>1.2580645161290323</v>
          </cell>
          <cell r="P48">
            <v>3.333333333333333</v>
          </cell>
          <cell r="Q48">
            <v>3.903225806451613</v>
          </cell>
          <cell r="R48">
            <v>5.2</v>
          </cell>
          <cell r="S48">
            <v>5.064516129032258</v>
          </cell>
          <cell r="T48">
            <v>5.064516129032258</v>
          </cell>
          <cell r="U48">
            <v>5.931034482758621</v>
          </cell>
          <cell r="V48">
            <v>4.6774193548387091</v>
          </cell>
          <cell r="W48">
            <v>5.5</v>
          </cell>
          <cell r="X48">
            <v>5.3870967741935489</v>
          </cell>
          <cell r="Y48">
            <v>4.7</v>
          </cell>
          <cell r="Z48">
            <v>3.838709677419355</v>
          </cell>
          <cell r="AA48">
            <v>3.8064516129032251</v>
          </cell>
          <cell r="AB48">
            <v>5.9</v>
          </cell>
          <cell r="AC48">
            <v>5.838709677419355</v>
          </cell>
          <cell r="AD48">
            <v>4.2333333333333334</v>
          </cell>
          <cell r="AE48">
            <v>5.290322580645161</v>
          </cell>
          <cell r="AF48">
            <v>5.4838709677419351</v>
          </cell>
          <cell r="AG48">
            <v>2.3928571428571428</v>
          </cell>
          <cell r="AH48">
            <v>2.645161290322581</v>
          </cell>
          <cell r="AI48">
            <v>3.9666666666666663</v>
          </cell>
          <cell r="AJ48">
            <v>3.4838709677419355</v>
          </cell>
          <cell r="AK48">
            <v>1.3666666666666667</v>
          </cell>
          <cell r="AL48">
            <v>2.7419354838709671</v>
          </cell>
          <cell r="AM48">
            <v>4.8709677419354831</v>
          </cell>
          <cell r="AN48">
            <v>3.6333333333333333</v>
          </cell>
          <cell r="AO48">
            <v>5.129032258064516</v>
          </cell>
          <cell r="AP48">
            <v>4.5333333333333332</v>
          </cell>
          <cell r="AQ48">
            <v>4.032258064516129</v>
          </cell>
          <cell r="AR48">
            <v>5.32258064516129</v>
          </cell>
          <cell r="AS48">
            <v>5.2142857142857144</v>
          </cell>
          <cell r="AT48">
            <v>3.967741935483871</v>
          </cell>
          <cell r="AU48">
            <v>2.2999999999999998</v>
          </cell>
          <cell r="AV48">
            <v>5.032258064516129</v>
          </cell>
          <cell r="AW48">
            <v>3.4</v>
          </cell>
        </row>
        <row r="49">
          <cell r="A49" t="str">
            <v>TeamCoord/Wilmington/82HighSt</v>
          </cell>
          <cell r="D49">
            <v>1.8333333333333335</v>
          </cell>
          <cell r="E49">
            <v>4.741935483870968</v>
          </cell>
          <cell r="F49">
            <v>2.9333333333333336</v>
          </cell>
          <cell r="G49">
            <v>4.064516129032258</v>
          </cell>
          <cell r="H49">
            <v>3.5483870967741931</v>
          </cell>
          <cell r="I49">
            <v>3.6428571428571428</v>
          </cell>
          <cell r="J49">
            <v>3.4516129032258069</v>
          </cell>
          <cell r="K49">
            <v>4.8666666666666663</v>
          </cell>
          <cell r="L49">
            <v>4.6129032258064511</v>
          </cell>
          <cell r="M49">
            <v>5.0333333333333332</v>
          </cell>
          <cell r="N49">
            <v>4.838709677419355</v>
          </cell>
          <cell r="O49">
            <v>4.806451612903226</v>
          </cell>
          <cell r="P49">
            <v>3.7</v>
          </cell>
          <cell r="Q49">
            <v>3.806451612903226</v>
          </cell>
          <cell r="R49">
            <v>3.1333333333333333</v>
          </cell>
          <cell r="S49">
            <v>4.096774193548387</v>
          </cell>
          <cell r="T49">
            <v>4.935483870967742</v>
          </cell>
          <cell r="U49">
            <v>4.7931034482758621</v>
          </cell>
          <cell r="V49">
            <v>4.4838709677419351</v>
          </cell>
          <cell r="W49">
            <v>3.3333333333333335</v>
          </cell>
          <cell r="X49">
            <v>3.32258064516129</v>
          </cell>
          <cell r="Y49">
            <v>4.666666666666667</v>
          </cell>
          <cell r="Z49">
            <v>4.4516129032258061</v>
          </cell>
          <cell r="AA49">
            <v>4.4193548387096779</v>
          </cell>
          <cell r="AB49">
            <v>2.833333333333333</v>
          </cell>
          <cell r="AC49">
            <v>4.096774193548387</v>
          </cell>
          <cell r="AD49">
            <v>4.8666666666666663</v>
          </cell>
          <cell r="AE49">
            <v>4.354838709677419</v>
          </cell>
          <cell r="AF49">
            <v>2.967741935483871</v>
          </cell>
          <cell r="AG49">
            <v>4.5714285714285712</v>
          </cell>
          <cell r="AH49">
            <v>3.967741935483871</v>
          </cell>
          <cell r="AI49">
            <v>3.9666666666666672</v>
          </cell>
          <cell r="AJ49">
            <v>4.612903225806452</v>
          </cell>
          <cell r="AK49">
            <v>4.7333333333333334</v>
          </cell>
          <cell r="AL49">
            <v>4.3870967741935472</v>
          </cell>
          <cell r="AM49">
            <v>4.290322580645161</v>
          </cell>
          <cell r="AN49">
            <v>4.8333333333333339</v>
          </cell>
          <cell r="AO49">
            <v>4.870967741935484</v>
          </cell>
          <cell r="AP49">
            <v>4.5666666666666664</v>
          </cell>
          <cell r="AQ49">
            <v>4.838709677419355</v>
          </cell>
          <cell r="AR49">
            <v>4.4838709677419351</v>
          </cell>
          <cell r="AS49">
            <v>4.9642857142857144</v>
          </cell>
          <cell r="AT49">
            <v>4.709677419354839</v>
          </cell>
          <cell r="AU49">
            <v>4.833333333333333</v>
          </cell>
          <cell r="AV49">
            <v>4.8064516129032251</v>
          </cell>
          <cell r="AW49">
            <v>4.3</v>
          </cell>
        </row>
        <row r="50">
          <cell r="A50" t="str">
            <v>TheHome for LW/Walpole/399Lincoln</v>
          </cell>
          <cell r="C50">
            <v>1.6774193548387095</v>
          </cell>
          <cell r="D50">
            <v>2.7333333333333329</v>
          </cell>
          <cell r="E50">
            <v>5.129032258064516</v>
          </cell>
          <cell r="F50">
            <v>4.0999999999999996</v>
          </cell>
          <cell r="G50">
            <v>3.6774193548387095</v>
          </cell>
          <cell r="H50">
            <v>3.9354838709677415</v>
          </cell>
          <cell r="I50">
            <v>4.7857142857142856</v>
          </cell>
          <cell r="J50">
            <v>2.612903225806452</v>
          </cell>
          <cell r="K50">
            <v>5.6333333333333329</v>
          </cell>
          <cell r="L50">
            <v>5.580645161290323</v>
          </cell>
          <cell r="M50">
            <v>6.0333333333333332</v>
          </cell>
          <cell r="N50">
            <v>2.8064516129032255</v>
          </cell>
          <cell r="O50">
            <v>5.193548387096774</v>
          </cell>
          <cell r="P50">
            <v>5.3</v>
          </cell>
          <cell r="Q50">
            <v>5.064516129032258</v>
          </cell>
          <cell r="R50">
            <v>6.9666666666666668</v>
          </cell>
          <cell r="S50">
            <v>5.5161290322580649</v>
          </cell>
          <cell r="T50">
            <v>6</v>
          </cell>
          <cell r="U50">
            <v>7.5172413793103452</v>
          </cell>
          <cell r="V50">
            <v>6.6451612903225801</v>
          </cell>
          <cell r="W50">
            <v>7.2666666666666675</v>
          </cell>
          <cell r="X50">
            <v>6.7096774193548381</v>
          </cell>
          <cell r="Y50">
            <v>7.1333333333333329</v>
          </cell>
          <cell r="Z50">
            <v>6.32258064516129</v>
          </cell>
          <cell r="AA50">
            <v>7.32258064516129</v>
          </cell>
          <cell r="AB50">
            <v>6.8666666666666654</v>
          </cell>
          <cell r="AC50">
            <v>6.387096774193548</v>
          </cell>
          <cell r="AD50">
            <v>7</v>
          </cell>
          <cell r="AE50">
            <v>6.2903225806451601</v>
          </cell>
          <cell r="AF50">
            <v>6.258064516129032</v>
          </cell>
          <cell r="AG50">
            <v>7.4285714285714288</v>
          </cell>
          <cell r="AH50">
            <v>7.806451612903226</v>
          </cell>
          <cell r="AI50">
            <v>7.2</v>
          </cell>
          <cell r="AJ50">
            <v>7.580645161290323</v>
          </cell>
          <cell r="AK50">
            <v>6.9</v>
          </cell>
          <cell r="AL50">
            <v>6.5806451612903221</v>
          </cell>
          <cell r="AM50">
            <v>6.1612903225806459</v>
          </cell>
          <cell r="AN50">
            <v>4.3333333333333321</v>
          </cell>
          <cell r="AO50">
            <v>6.5483870967741939</v>
          </cell>
          <cell r="AP50">
            <v>6.4666666666666668</v>
          </cell>
          <cell r="AQ50">
            <v>6.064516129032258</v>
          </cell>
          <cell r="AR50">
            <v>6.1290322580645151</v>
          </cell>
          <cell r="AS50">
            <v>6.7857142857142847</v>
          </cell>
          <cell r="AT50">
            <v>7.032258064516129</v>
          </cell>
          <cell r="AU50">
            <v>6.9</v>
          </cell>
          <cell r="AV50">
            <v>5.354838709677419</v>
          </cell>
          <cell r="AW50">
            <v>6.2333333333333334</v>
          </cell>
        </row>
        <row r="51">
          <cell r="A51" t="str">
            <v>Wayside/Framingham/1FredrickAbbotWy</v>
          </cell>
          <cell r="AI51">
            <v>1.5</v>
          </cell>
          <cell r="AJ51">
            <v>20.064516129032256</v>
          </cell>
          <cell r="AK51">
            <v>18.066666666666666</v>
          </cell>
          <cell r="AL51">
            <v>20.451612903225808</v>
          </cell>
          <cell r="AM51">
            <v>20.161290322580641</v>
          </cell>
          <cell r="AN51">
            <v>19.633333333333329</v>
          </cell>
          <cell r="AO51">
            <v>18.806451612903231</v>
          </cell>
          <cell r="AP51">
            <v>19.533333333333328</v>
          </cell>
          <cell r="AQ51">
            <v>19.419354838709683</v>
          </cell>
          <cell r="AR51">
            <v>17.419354838709676</v>
          </cell>
          <cell r="AS51">
            <v>19.178571428571431</v>
          </cell>
          <cell r="AT51">
            <v>20</v>
          </cell>
          <cell r="AU51">
            <v>19.866666666666667</v>
          </cell>
          <cell r="AV51">
            <v>19.870967741935484</v>
          </cell>
          <cell r="AW51">
            <v>20.5</v>
          </cell>
        </row>
        <row r="52">
          <cell r="A52" t="str">
            <v>Wayside/Framingham/85Edgell Rd</v>
          </cell>
          <cell r="E52">
            <v>2.258064516129032</v>
          </cell>
          <cell r="F52">
            <v>3.3333333333333335</v>
          </cell>
          <cell r="G52">
            <v>3.6774193548387095</v>
          </cell>
          <cell r="H52">
            <v>3.7741935483870965</v>
          </cell>
          <cell r="I52">
            <v>2.25</v>
          </cell>
          <cell r="J52">
            <v>3.774193548387097</v>
          </cell>
          <cell r="K52">
            <v>3.8333333333333335</v>
          </cell>
          <cell r="L52">
            <v>3.5161290322580645</v>
          </cell>
          <cell r="M52">
            <v>3.5333333333333337</v>
          </cell>
          <cell r="N52">
            <v>3.838709677419355</v>
          </cell>
          <cell r="O52">
            <v>4.0322580645161299</v>
          </cell>
          <cell r="P52">
            <v>3.9666666666666668</v>
          </cell>
          <cell r="Q52">
            <v>3.935483870967742</v>
          </cell>
          <cell r="R52">
            <v>3.7</v>
          </cell>
          <cell r="S52">
            <v>3.838709677419355</v>
          </cell>
          <cell r="T52">
            <v>3.967741935483871</v>
          </cell>
          <cell r="U52">
            <v>3.9655172413793105</v>
          </cell>
          <cell r="V52">
            <v>4</v>
          </cell>
          <cell r="W52">
            <v>4</v>
          </cell>
          <cell r="X52">
            <v>3.5161290322580645</v>
          </cell>
          <cell r="Y52">
            <v>4.6666666666666661</v>
          </cell>
          <cell r="Z52">
            <v>4.290322580645161</v>
          </cell>
          <cell r="AA52">
            <v>3.8387096774193541</v>
          </cell>
          <cell r="AB52">
            <v>4</v>
          </cell>
          <cell r="AC52">
            <v>2.7096774193548385</v>
          </cell>
          <cell r="AD52">
            <v>3.5666666666666664</v>
          </cell>
          <cell r="AE52">
            <v>3.4516129032258065</v>
          </cell>
          <cell r="AF52">
            <v>2.967741935483871</v>
          </cell>
          <cell r="AG52">
            <v>3.8928571428571428</v>
          </cell>
          <cell r="AH52">
            <v>3.935483870967742</v>
          </cell>
          <cell r="AI52">
            <v>3.6</v>
          </cell>
        </row>
        <row r="53">
          <cell r="A53" t="str">
            <v>Wayside/Framingham/98DennisonAve</v>
          </cell>
          <cell r="E53">
            <v>8.612903225806452</v>
          </cell>
          <cell r="F53">
            <v>6.9333333333333336</v>
          </cell>
          <cell r="G53">
            <v>5.612903225806452</v>
          </cell>
          <cell r="H53">
            <v>5.645161290322581</v>
          </cell>
          <cell r="I53">
            <v>8</v>
          </cell>
          <cell r="J53">
            <v>8.6129032258064537</v>
          </cell>
          <cell r="K53">
            <v>7.4333333333333345</v>
          </cell>
          <cell r="L53">
            <v>8.0967741935483879</v>
          </cell>
          <cell r="M53">
            <v>8.3333333333333339</v>
          </cell>
          <cell r="N53">
            <v>7.419354838709677</v>
          </cell>
          <cell r="O53">
            <v>7.935483870967742</v>
          </cell>
          <cell r="P53">
            <v>5.8666666666666663</v>
          </cell>
          <cell r="Q53">
            <v>7.161290322580645</v>
          </cell>
          <cell r="R53">
            <v>7.6666666666666661</v>
          </cell>
          <cell r="S53">
            <v>7.838709677419355</v>
          </cell>
          <cell r="T53">
            <v>8.3225806451612918</v>
          </cell>
          <cell r="U53">
            <v>8.3793103448275854</v>
          </cell>
          <cell r="V53">
            <v>7.354838709677419</v>
          </cell>
          <cell r="W53">
            <v>8.2333333333333343</v>
          </cell>
          <cell r="X53">
            <v>6.9677419354838701</v>
          </cell>
          <cell r="Y53">
            <v>8</v>
          </cell>
          <cell r="Z53">
            <v>8.193548387096774</v>
          </cell>
          <cell r="AA53">
            <v>7.193548387096774</v>
          </cell>
          <cell r="AB53">
            <v>7.6</v>
          </cell>
          <cell r="AC53">
            <v>7.0322580645161281</v>
          </cell>
          <cell r="AD53">
            <v>8.4</v>
          </cell>
          <cell r="AE53">
            <v>7.129032258064516</v>
          </cell>
          <cell r="AF53">
            <v>6.6129032258064511</v>
          </cell>
          <cell r="AG53">
            <v>8.25</v>
          </cell>
          <cell r="AH53">
            <v>8.1612903225806441</v>
          </cell>
          <cell r="AI53">
            <v>7.7</v>
          </cell>
        </row>
        <row r="54">
          <cell r="A54" t="str">
            <v>Wayside/Waltham/558WaverleyOaksRd</v>
          </cell>
          <cell r="E54">
            <v>5.354838709677419</v>
          </cell>
          <cell r="F54">
            <v>5.4333333333333336</v>
          </cell>
          <cell r="G54">
            <v>6.0967741935483861</v>
          </cell>
          <cell r="H54">
            <v>7.6774193548387082</v>
          </cell>
          <cell r="I54">
            <v>6.9285714285714288</v>
          </cell>
          <cell r="J54">
            <v>8.3548387096774182</v>
          </cell>
          <cell r="K54">
            <v>8.2333333333333325</v>
          </cell>
          <cell r="L54">
            <v>7.3870967741935489</v>
          </cell>
          <cell r="M54">
            <v>7.833333333333333</v>
          </cell>
          <cell r="N54">
            <v>7.161290322580645</v>
          </cell>
          <cell r="O54">
            <v>6.6451612903225801</v>
          </cell>
          <cell r="P54">
            <v>6.0333333333333332</v>
          </cell>
          <cell r="Q54">
            <v>7.8064516129032251</v>
          </cell>
          <cell r="R54">
            <v>6.5</v>
          </cell>
          <cell r="S54">
            <v>6.6774193548387109</v>
          </cell>
          <cell r="T54">
            <v>7.4838709677419359</v>
          </cell>
          <cell r="U54">
            <v>7.5862068965517251</v>
          </cell>
          <cell r="V54">
            <v>6.4838709677419351</v>
          </cell>
          <cell r="W54">
            <v>7.5333333333333332</v>
          </cell>
          <cell r="X54">
            <v>7.4838709677419359</v>
          </cell>
          <cell r="Y54">
            <v>6.7666666666666657</v>
          </cell>
          <cell r="Z54">
            <v>7.612903225806452</v>
          </cell>
          <cell r="AA54">
            <v>8.1290322580645178</v>
          </cell>
          <cell r="AB54">
            <v>8.8333333333333321</v>
          </cell>
          <cell r="AC54">
            <v>7.4516129032258069</v>
          </cell>
          <cell r="AD54">
            <v>5.5666666666666664</v>
          </cell>
          <cell r="AE54">
            <v>7</v>
          </cell>
          <cell r="AF54">
            <v>7.5483870967741922</v>
          </cell>
          <cell r="AG54">
            <v>7.1785714285714279</v>
          </cell>
          <cell r="AH54">
            <v>8.0322580645161281</v>
          </cell>
          <cell r="AI54">
            <v>5.6333333333333346</v>
          </cell>
        </row>
        <row r="55">
          <cell r="A55" t="str">
            <v>YOU / Boylston / 1 Elmwood Place</v>
          </cell>
          <cell r="B55">
            <v>7.9354838709677411</v>
          </cell>
          <cell r="C55">
            <v>8.4838709677419359</v>
          </cell>
          <cell r="D55">
            <v>8.8666666666666654</v>
          </cell>
          <cell r="E55">
            <v>8.4193548387096779</v>
          </cell>
          <cell r="F55">
            <v>7.5333333333333332</v>
          </cell>
          <cell r="G55">
            <v>7</v>
          </cell>
          <cell r="H55">
            <v>7.806451612903226</v>
          </cell>
          <cell r="I55">
            <v>7.75</v>
          </cell>
          <cell r="J55">
            <v>7</v>
          </cell>
          <cell r="K55">
            <v>8.3000000000000007</v>
          </cell>
          <cell r="L55">
            <v>8.3548387096774182</v>
          </cell>
          <cell r="M55">
            <v>8.8333333333333339</v>
          </cell>
          <cell r="N55">
            <v>8.935483870967742</v>
          </cell>
          <cell r="O55">
            <v>8.7096774193548381</v>
          </cell>
          <cell r="P55">
            <v>8.033333333333335</v>
          </cell>
          <cell r="Q55">
            <v>9</v>
          </cell>
          <cell r="R55">
            <v>8.1</v>
          </cell>
          <cell r="S55">
            <v>8.9677419354838719</v>
          </cell>
          <cell r="T55">
            <v>7.838709677419355</v>
          </cell>
          <cell r="U55">
            <v>9</v>
          </cell>
          <cell r="V55">
            <v>8.806451612903226</v>
          </cell>
          <cell r="W55">
            <v>8.9333333333333336</v>
          </cell>
          <cell r="X55">
            <v>9</v>
          </cell>
          <cell r="Y55">
            <v>7.9333333333333336</v>
          </cell>
          <cell r="Z55">
            <v>7.9032258064516121</v>
          </cell>
          <cell r="AA55">
            <v>6.8709677419354831</v>
          </cell>
          <cell r="AB55">
            <v>7.9333333333333336</v>
          </cell>
          <cell r="AC55">
            <v>7.4838709677419351</v>
          </cell>
          <cell r="AD55">
            <v>7.3666666666666663</v>
          </cell>
          <cell r="AE55">
            <v>7.6451612903225801</v>
          </cell>
          <cell r="AF55">
            <v>7.612903225806452</v>
          </cell>
          <cell r="AG55">
            <v>7.9285714285714288</v>
          </cell>
          <cell r="AH55">
            <v>7.67741935483871</v>
          </cell>
          <cell r="AI55">
            <v>8.1</v>
          </cell>
          <cell r="AJ55">
            <v>8.387096774193548</v>
          </cell>
          <cell r="AK55">
            <v>8.466666666666665</v>
          </cell>
          <cell r="AL55">
            <v>7.8387096774193541</v>
          </cell>
          <cell r="AM55">
            <v>8.1290322580645178</v>
          </cell>
          <cell r="AN55">
            <v>7.8666666666666671</v>
          </cell>
          <cell r="AO55">
            <v>8.4516129032258078</v>
          </cell>
          <cell r="AP55">
            <v>7.3666666666666654</v>
          </cell>
          <cell r="AQ55">
            <v>6.9677419354838701</v>
          </cell>
          <cell r="AR55">
            <v>6.967741935483871</v>
          </cell>
          <cell r="AS55">
            <v>8.5357142857142847</v>
          </cell>
          <cell r="AT55">
            <v>8.0967741935483861</v>
          </cell>
          <cell r="AU55">
            <v>7.2333333333333334</v>
          </cell>
          <cell r="AV55">
            <v>8.4516129032258078</v>
          </cell>
          <cell r="AW55">
            <v>7.3333333333333321</v>
          </cell>
        </row>
        <row r="56">
          <cell r="A56" t="str">
            <v>YOU / Worcester / 37 Boylston</v>
          </cell>
          <cell r="B56">
            <v>4.645161290322581</v>
          </cell>
          <cell r="C56">
            <v>5.5161290322580649</v>
          </cell>
          <cell r="D56">
            <v>5.9</v>
          </cell>
          <cell r="E56">
            <v>5.935483870967742</v>
          </cell>
          <cell r="F56">
            <v>5.7</v>
          </cell>
          <cell r="G56">
            <v>5.419354838709677</v>
          </cell>
          <cell r="H56">
            <v>6.387096774193548</v>
          </cell>
          <cell r="I56">
            <v>6.3214285714285712</v>
          </cell>
          <cell r="J56">
            <v>7.806451612903226</v>
          </cell>
          <cell r="K56">
            <v>6.5333333333333341</v>
          </cell>
          <cell r="L56">
            <v>6</v>
          </cell>
          <cell r="M56">
            <v>5.5333333333333332</v>
          </cell>
          <cell r="N56">
            <v>5.5483870967741939</v>
          </cell>
          <cell r="O56">
            <v>5.741935483870968</v>
          </cell>
          <cell r="P56">
            <v>5.7666666666666666</v>
          </cell>
          <cell r="Q56">
            <v>6</v>
          </cell>
          <cell r="R56">
            <v>6</v>
          </cell>
          <cell r="S56">
            <v>5.645161290322581</v>
          </cell>
          <cell r="T56">
            <v>5.5161290322580641</v>
          </cell>
          <cell r="U56">
            <v>5.6551724137931032</v>
          </cell>
          <cell r="V56">
            <v>5.419354838709677</v>
          </cell>
          <cell r="W56">
            <v>5.9666666666666668</v>
          </cell>
          <cell r="X56">
            <v>5.967741935483871</v>
          </cell>
          <cell r="Y56">
            <v>5.8333333333333339</v>
          </cell>
          <cell r="Z56">
            <v>5.5806451612903221</v>
          </cell>
          <cell r="AA56">
            <v>6.774193548387097</v>
          </cell>
          <cell r="AB56">
            <v>6.9666666666666668</v>
          </cell>
          <cell r="AC56">
            <v>5.387096774193548</v>
          </cell>
          <cell r="AD56">
            <v>5.5</v>
          </cell>
          <cell r="AE56">
            <v>5.32258064516129</v>
          </cell>
          <cell r="AF56">
            <v>7</v>
          </cell>
          <cell r="AG56">
            <v>6.7857142857142856</v>
          </cell>
          <cell r="AH56">
            <v>6.4516129032258069</v>
          </cell>
          <cell r="AI56">
            <v>5.166666666666667</v>
          </cell>
          <cell r="AJ56">
            <v>5.064516129032258</v>
          </cell>
          <cell r="AK56">
            <v>5.8</v>
          </cell>
          <cell r="AL56">
            <v>5.67741935483871</v>
          </cell>
          <cell r="AM56">
            <v>5.838709677419355</v>
          </cell>
          <cell r="AN56">
            <v>4.9333333333333336</v>
          </cell>
          <cell r="AO56">
            <v>5.67741935483871</v>
          </cell>
          <cell r="AP56">
            <v>5.7</v>
          </cell>
          <cell r="AQ56">
            <v>5.032258064516129</v>
          </cell>
          <cell r="AR56">
            <v>4.967741935483871</v>
          </cell>
          <cell r="AS56">
            <v>4.8571428571428577</v>
          </cell>
          <cell r="AT56">
            <v>4.935483870967742</v>
          </cell>
          <cell r="AU56">
            <v>4.0999999999999996</v>
          </cell>
          <cell r="AV56">
            <v>4.870967741935484</v>
          </cell>
          <cell r="AW56">
            <v>4.0333333333333332</v>
          </cell>
        </row>
        <row r="263">
          <cell r="C263" t="str">
            <v>Bay State CS / Plymouth / 475 State 1</v>
          </cell>
          <cell r="D263" t="str">
            <v>Brockton Area Office</v>
          </cell>
          <cell r="AA263">
            <v>6.4516129032258063E-2</v>
          </cell>
          <cell r="AB263">
            <v>1</v>
          </cell>
          <cell r="AC263">
            <v>6.4516129032258063E-2</v>
          </cell>
          <cell r="AG263">
            <v>0.46666666666666667</v>
          </cell>
          <cell r="AH263">
            <v>3.2258064516129031E-2</v>
          </cell>
          <cell r="AJ263">
            <v>0.6428571428571429</v>
          </cell>
          <cell r="AK263">
            <v>1.3870967741935485</v>
          </cell>
          <cell r="AL263">
            <v>0.43333333333333335</v>
          </cell>
          <cell r="AM263">
            <v>1.032258064516129</v>
          </cell>
          <cell r="AN263">
            <v>1.1000000000000001</v>
          </cell>
          <cell r="AO263">
            <v>1</v>
          </cell>
          <cell r="AP263">
            <v>0.41935483870967744</v>
          </cell>
          <cell r="AS263">
            <v>0.36666666666666664</v>
          </cell>
          <cell r="AU263">
            <v>0.77419354838709675</v>
          </cell>
          <cell r="AV263">
            <v>1</v>
          </cell>
          <cell r="AW263">
            <v>1</v>
          </cell>
          <cell r="AX263">
            <v>0.73333333333333328</v>
          </cell>
          <cell r="AY263">
            <v>1</v>
          </cell>
          <cell r="AZ263">
            <v>1</v>
          </cell>
        </row>
        <row r="264">
          <cell r="C264" t="str">
            <v>Bay State CS / Plymouth / 475 State 2</v>
          </cell>
          <cell r="D264" t="str">
            <v>Cape Cod Area Office</v>
          </cell>
          <cell r="AT264">
            <v>9.6774193548387094E-2</v>
          </cell>
          <cell r="AW264">
            <v>1.3870967741935485</v>
          </cell>
          <cell r="AX264">
            <v>1.0333333333333334</v>
          </cell>
          <cell r="AY264">
            <v>1</v>
          </cell>
          <cell r="AZ264">
            <v>0.13333333333333333</v>
          </cell>
        </row>
        <row r="265">
          <cell r="C265" t="str">
            <v>Bay State CS / Plymouth / 475 State 3</v>
          </cell>
          <cell r="D265" t="str">
            <v>Coastal Area Office</v>
          </cell>
          <cell r="Q265">
            <v>0.12903225806451613</v>
          </cell>
          <cell r="W265">
            <v>0.67741935483870963</v>
          </cell>
          <cell r="X265">
            <v>0.41379310344827591</v>
          </cell>
          <cell r="AD265">
            <v>6.4516129032258063E-2</v>
          </cell>
        </row>
        <row r="266">
          <cell r="C266" t="str">
            <v>Bay State CS / Plymouth / 475 State 4</v>
          </cell>
          <cell r="D266" t="str">
            <v>Fall River Area Office</v>
          </cell>
          <cell r="S266">
            <v>0.2</v>
          </cell>
          <cell r="T266">
            <v>0.35483870967741937</v>
          </cell>
          <cell r="AA266">
            <v>9.6774193548387094E-2</v>
          </cell>
          <cell r="AB266">
            <v>3.3333333333333333E-2</v>
          </cell>
          <cell r="AD266">
            <v>0.32258064516129031</v>
          </cell>
          <cell r="AX266">
            <v>0.43333333333333335</v>
          </cell>
          <cell r="AZ266">
            <v>0.2</v>
          </cell>
        </row>
        <row r="267">
          <cell r="C267" t="str">
            <v>Bay State CS / Plymouth / 475 State 5</v>
          </cell>
          <cell r="D267" t="str">
            <v>New Bedford Area Office</v>
          </cell>
          <cell r="AK267">
            <v>6.4516129032258063E-2</v>
          </cell>
          <cell r="AL267">
            <v>0.43333333333333329</v>
          </cell>
          <cell r="AN267">
            <v>0.16666666666666666</v>
          </cell>
          <cell r="AO267">
            <v>9.6774193548387094E-2</v>
          </cell>
          <cell r="AR267">
            <v>0.16129032258064516</v>
          </cell>
          <cell r="AT267">
            <v>0.967741935483871</v>
          </cell>
          <cell r="AU267">
            <v>1.2903225806451613</v>
          </cell>
          <cell r="AV267">
            <v>1.7857142857142856</v>
          </cell>
          <cell r="AX267">
            <v>6.6666666666666666E-2</v>
          </cell>
          <cell r="AY267">
            <v>0.74193548387096775</v>
          </cell>
          <cell r="AZ267">
            <v>1.0666666666666667</v>
          </cell>
        </row>
        <row r="268">
          <cell r="C268" t="str">
            <v>Bay State CS / Plymouth / 475 State 6</v>
          </cell>
          <cell r="D268" t="str">
            <v>Plymouth Area Office</v>
          </cell>
          <cell r="O268">
            <v>9.6774193548387094E-2</v>
          </cell>
          <cell r="P268">
            <v>5.7</v>
          </cell>
          <cell r="Q268">
            <v>8.5806451612903221</v>
          </cell>
          <cell r="R268">
            <v>8</v>
          </cell>
          <cell r="S268">
            <v>4.8333333333333321</v>
          </cell>
          <cell r="T268">
            <v>9.9354838709677402</v>
          </cell>
          <cell r="U268">
            <v>11.366666666666667</v>
          </cell>
          <cell r="V268">
            <v>10.61290322580645</v>
          </cell>
          <cell r="W268">
            <v>10.225806451612904</v>
          </cell>
          <cell r="X268">
            <v>8.4482758620689662</v>
          </cell>
          <cell r="Y268">
            <v>10.870967741935482</v>
          </cell>
          <cell r="Z268">
            <v>12.066666666666666</v>
          </cell>
          <cell r="AA268">
            <v>10</v>
          </cell>
          <cell r="AB268">
            <v>10.3</v>
          </cell>
          <cell r="AC268">
            <v>10.387096774193548</v>
          </cell>
          <cell r="AD268">
            <v>10.129032258064516</v>
          </cell>
          <cell r="AE268">
            <v>10.933333333333334</v>
          </cell>
          <cell r="AF268">
            <v>9.9677419354838701</v>
          </cell>
          <cell r="AG268">
            <v>9.0666666666666664</v>
          </cell>
          <cell r="AH268">
            <v>11.258064516129032</v>
          </cell>
          <cell r="AI268">
            <v>10.870967741935484</v>
          </cell>
          <cell r="AJ268">
            <v>7.7857142857142865</v>
          </cell>
          <cell r="AK268">
            <v>8.0322580645161281</v>
          </cell>
          <cell r="AL268">
            <v>9.9</v>
          </cell>
          <cell r="AM268">
            <v>7.806451612903226</v>
          </cell>
          <cell r="AN268">
            <v>8.2333333333333325</v>
          </cell>
          <cell r="AO268">
            <v>5.870967741935484</v>
          </cell>
          <cell r="AP268">
            <v>9.0645161290322598</v>
          </cell>
          <cell r="AQ268">
            <v>9.6999999999999993</v>
          </cell>
          <cell r="AR268">
            <v>9.935483870967742</v>
          </cell>
          <cell r="AS268">
            <v>8.4666666666666668</v>
          </cell>
          <cell r="AT268">
            <v>7.8387096774193541</v>
          </cell>
          <cell r="AU268">
            <v>6.8387096774193541</v>
          </cell>
          <cell r="AV268">
            <v>6.5357142857142856</v>
          </cell>
          <cell r="AW268">
            <v>4.161290322580645</v>
          </cell>
          <cell r="AX268">
            <v>4.8666666666666663</v>
          </cell>
          <cell r="AY268">
            <v>8.7096774193548381</v>
          </cell>
          <cell r="AZ268">
            <v>9.1</v>
          </cell>
        </row>
        <row r="269">
          <cell r="C269" t="str">
            <v>Bay State CS / Plymouth / 475 State 7</v>
          </cell>
          <cell r="D269" t="str">
            <v>Solutions for Living (PAS SE)</v>
          </cell>
          <cell r="AF269">
            <v>0.93548387096774188</v>
          </cell>
          <cell r="AG269">
            <v>0.5</v>
          </cell>
          <cell r="AN269">
            <v>0.23333333333333334</v>
          </cell>
          <cell r="AO269">
            <v>0.16129032258064516</v>
          </cell>
          <cell r="AX269">
            <v>0.2</v>
          </cell>
        </row>
        <row r="270">
          <cell r="C270" t="str">
            <v>Bay State CS / Plymouth / 475 State 8</v>
          </cell>
          <cell r="D270" t="str">
            <v>Taunton/Attleboro Area Office</v>
          </cell>
          <cell r="T270">
            <v>0.16129032258064516</v>
          </cell>
          <cell r="AA270">
            <v>9.6774193548387094E-2</v>
          </cell>
        </row>
        <row r="271">
          <cell r="C271" t="str">
            <v>Bay State CS / S.Weymouth/ 911 Main 1</v>
          </cell>
          <cell r="D271" t="str">
            <v>Arlington Area Office</v>
          </cell>
          <cell r="G271">
            <v>6.6666666666666666E-2</v>
          </cell>
          <cell r="H271">
            <v>9.6774193548387094E-2</v>
          </cell>
          <cell r="T271">
            <v>6.4516129032258063E-2</v>
          </cell>
          <cell r="U271">
            <v>0.96666666666666667</v>
          </cell>
          <cell r="V271">
            <v>0.32258064516129031</v>
          </cell>
          <cell r="X271">
            <v>3.4482758620689655E-2</v>
          </cell>
          <cell r="Y271">
            <v>6.4516129032258063E-2</v>
          </cell>
          <cell r="AB271">
            <v>3.3333333333333333E-2</v>
          </cell>
          <cell r="AP271">
            <v>0.12903225806451613</v>
          </cell>
        </row>
        <row r="272">
          <cell r="C272" t="str">
            <v>Bay State CS / S.Weymouth/ 911 Main 2</v>
          </cell>
          <cell r="D272" t="str">
            <v>Brockton Area Office</v>
          </cell>
          <cell r="AM272">
            <v>6.4516129032258063E-2</v>
          </cell>
          <cell r="AO272">
            <v>0.80645161290322576</v>
          </cell>
          <cell r="AP272">
            <v>0.70967741935483875</v>
          </cell>
          <cell r="AQ272">
            <v>0.9</v>
          </cell>
          <cell r="AU272">
            <v>3.2258064516129031E-2</v>
          </cell>
          <cell r="AV272">
            <v>0.42857142857142855</v>
          </cell>
          <cell r="AX272">
            <v>0.53333333333333333</v>
          </cell>
          <cell r="AY272">
            <v>0.41935483870967744</v>
          </cell>
        </row>
        <row r="273">
          <cell r="C273" t="str">
            <v>Bay State CS / S.Weymouth/ 911 Main 3</v>
          </cell>
          <cell r="D273" t="str">
            <v>Cambridge Area Office</v>
          </cell>
          <cell r="H273">
            <v>0.19354838709677419</v>
          </cell>
          <cell r="AY273">
            <v>0.67741935483870963</v>
          </cell>
          <cell r="AZ273">
            <v>0.3</v>
          </cell>
        </row>
        <row r="274">
          <cell r="C274" t="str">
            <v>Bay State CS / S.Weymouth/ 911 Main 4</v>
          </cell>
          <cell r="D274" t="str">
            <v>Cape Cod Area Office</v>
          </cell>
          <cell r="U274">
            <v>3.3333333333333333E-2</v>
          </cell>
        </row>
        <row r="275">
          <cell r="C275" t="str">
            <v>Bay State CS / S.Weymouth/ 911 Main 5</v>
          </cell>
          <cell r="D275" t="str">
            <v>Coastal Area Office</v>
          </cell>
          <cell r="G275">
            <v>5.7333333333333334</v>
          </cell>
          <cell r="H275">
            <v>5.7419354838709671</v>
          </cell>
          <cell r="I275">
            <v>8.2666666666666675</v>
          </cell>
          <cell r="J275">
            <v>7.6774193548387091</v>
          </cell>
          <cell r="K275">
            <v>7</v>
          </cell>
          <cell r="L275">
            <v>5.5</v>
          </cell>
          <cell r="M275">
            <v>7.4516129032258061</v>
          </cell>
          <cell r="N275">
            <v>8.6333333333333329</v>
          </cell>
          <cell r="O275">
            <v>7.67741935483871</v>
          </cell>
          <cell r="P275">
            <v>8.3333333333333321</v>
          </cell>
          <cell r="Q275">
            <v>7.9677419354838692</v>
          </cell>
          <cell r="R275">
            <v>8.258064516129032</v>
          </cell>
          <cell r="S275">
            <v>7.6</v>
          </cell>
          <cell r="T275">
            <v>7.9677419354838701</v>
          </cell>
          <cell r="U275">
            <v>7.8</v>
          </cell>
          <cell r="V275">
            <v>8.2903225806451601</v>
          </cell>
          <cell r="W275">
            <v>7.7741935483870961</v>
          </cell>
          <cell r="X275">
            <v>7.2758620689655169</v>
          </cell>
          <cell r="Y275">
            <v>7</v>
          </cell>
          <cell r="Z275">
            <v>7.6333333333333346</v>
          </cell>
          <cell r="AA275">
            <v>7.4516129032258052</v>
          </cell>
          <cell r="AB275">
            <v>7.6</v>
          </cell>
          <cell r="AC275">
            <v>7.612903225806452</v>
          </cell>
          <cell r="AD275">
            <v>5.064516129032258</v>
          </cell>
          <cell r="AE275">
            <v>5.6333333333333329</v>
          </cell>
          <cell r="AF275">
            <v>7.064516129032258</v>
          </cell>
          <cell r="AG275">
            <v>8.6999999999999993</v>
          </cell>
          <cell r="AH275">
            <v>7.935483870967742</v>
          </cell>
          <cell r="AI275">
            <v>7.6774193548387082</v>
          </cell>
          <cell r="AJ275">
            <v>6.5714285714285703</v>
          </cell>
          <cell r="AK275">
            <v>8</v>
          </cell>
          <cell r="AL275">
            <v>8.7333333333333325</v>
          </cell>
          <cell r="AM275">
            <v>5.225806451612903</v>
          </cell>
          <cell r="AN275">
            <v>8</v>
          </cell>
          <cell r="AO275">
            <v>5.4193548387096779</v>
          </cell>
          <cell r="AP275">
            <v>4.0645161290322571</v>
          </cell>
          <cell r="AQ275">
            <v>7.7</v>
          </cell>
          <cell r="AR275">
            <v>6.3548387096774182</v>
          </cell>
          <cell r="AS275">
            <v>6.3666666666666671</v>
          </cell>
          <cell r="AT275">
            <v>6.5483870967741939</v>
          </cell>
          <cell r="AU275">
            <v>5.1935483870967731</v>
          </cell>
          <cell r="AV275">
            <v>7.2857142857142865</v>
          </cell>
          <cell r="AW275">
            <v>7.5161290322580641</v>
          </cell>
          <cell r="AX275">
            <v>6.4</v>
          </cell>
          <cell r="AY275">
            <v>4.161290322580645</v>
          </cell>
          <cell r="AZ275">
            <v>7.4666666666666668</v>
          </cell>
        </row>
        <row r="276">
          <cell r="C276" t="str">
            <v>Bay State CS / S.Weymouth/ 911 Main 6</v>
          </cell>
          <cell r="D276" t="str">
            <v>Communities For People (Adop)</v>
          </cell>
          <cell r="AC276">
            <v>1</v>
          </cell>
          <cell r="AD276">
            <v>0.41935483870967744</v>
          </cell>
        </row>
        <row r="277">
          <cell r="C277" t="str">
            <v>Bay State CS / S.Weymouth/ 911 Main 7</v>
          </cell>
          <cell r="D277" t="str">
            <v>Dimock St. Area Office</v>
          </cell>
          <cell r="L277">
            <v>0.17857142857142855</v>
          </cell>
          <cell r="T277">
            <v>6.4516129032258063E-2</v>
          </cell>
        </row>
        <row r="278">
          <cell r="C278" t="str">
            <v>Bay State CS / S.Weymouth/ 911 Main 8</v>
          </cell>
          <cell r="D278" t="str">
            <v>Framingham Area Office</v>
          </cell>
          <cell r="G278">
            <v>0.16666666666666666</v>
          </cell>
          <cell r="AK278">
            <v>3.2258064516129031E-2</v>
          </cell>
          <cell r="AM278">
            <v>0.38709677419354838</v>
          </cell>
          <cell r="AN278">
            <v>6.6666666666666666E-2</v>
          </cell>
          <cell r="AP278">
            <v>0.25806451612903225</v>
          </cell>
          <cell r="AS278">
            <v>1.4666666666666668</v>
          </cell>
          <cell r="AT278">
            <v>0.32258064516129031</v>
          </cell>
        </row>
        <row r="279">
          <cell r="C279" t="str">
            <v>Bay State CS / S.Weymouth/ 911 Main 9</v>
          </cell>
          <cell r="D279" t="str">
            <v>Harbor Area Office</v>
          </cell>
          <cell r="AI279">
            <v>0.12903225806451613</v>
          </cell>
          <cell r="AO279">
            <v>9.6774193548387094E-2</v>
          </cell>
        </row>
        <row r="280">
          <cell r="C280" t="str">
            <v>Bay State CS / S.Weymouth/ 911 Main 10</v>
          </cell>
          <cell r="D280" t="str">
            <v>Hyde Park Area Office</v>
          </cell>
          <cell r="AL280">
            <v>0.13333333333333333</v>
          </cell>
        </row>
        <row r="281">
          <cell r="C281" t="str">
            <v>Bay State CS / S.Weymouth/ 911 Main 11</v>
          </cell>
          <cell r="D281" t="str">
            <v>Lynn Area Office</v>
          </cell>
          <cell r="AF281">
            <v>0.70967741935483875</v>
          </cell>
        </row>
        <row r="282">
          <cell r="C282" t="str">
            <v>Bay State CS / S.Weymouth/ 911 Main 12</v>
          </cell>
          <cell r="D282" t="str">
            <v>Malden Area Office</v>
          </cell>
          <cell r="H282">
            <v>3.2258064516129031E-2</v>
          </cell>
          <cell r="AK282">
            <v>6.4516129032258063E-2</v>
          </cell>
          <cell r="AM282">
            <v>9.6774193548387094E-2</v>
          </cell>
        </row>
        <row r="283">
          <cell r="C283" t="str">
            <v>Bay State CS / S.Weymouth/ 911 Main 13</v>
          </cell>
          <cell r="D283" t="str">
            <v>Plymouth Area Office</v>
          </cell>
          <cell r="K283">
            <v>0.45161290322580644</v>
          </cell>
          <cell r="L283">
            <v>1</v>
          </cell>
          <cell r="M283">
            <v>0.35483870967741937</v>
          </cell>
          <cell r="W283">
            <v>0.67741935483870963</v>
          </cell>
        </row>
        <row r="284">
          <cell r="C284" t="str">
            <v>Bay State CS / S.Weymouth/ 911 Main 14</v>
          </cell>
          <cell r="D284" t="str">
            <v>Worcester East Area Office</v>
          </cell>
          <cell r="AM284">
            <v>0.29032258064516131</v>
          </cell>
        </row>
        <row r="285">
          <cell r="C285" t="str">
            <v>Brandon/Natick/27Winter St 1</v>
          </cell>
          <cell r="D285" t="str">
            <v>Arlington Area Office</v>
          </cell>
          <cell r="G285">
            <v>0.43333333333333335</v>
          </cell>
          <cell r="H285">
            <v>0.64516129032258063</v>
          </cell>
          <cell r="I285">
            <v>0.6</v>
          </cell>
          <cell r="J285">
            <v>1</v>
          </cell>
          <cell r="K285">
            <v>1</v>
          </cell>
          <cell r="L285">
            <v>1.3214285714285714</v>
          </cell>
          <cell r="M285">
            <v>0.54838709677419351</v>
          </cell>
          <cell r="N285">
            <v>0.13333333333333333</v>
          </cell>
          <cell r="O285">
            <v>1</v>
          </cell>
          <cell r="P285">
            <v>1</v>
          </cell>
          <cell r="Q285">
            <v>1</v>
          </cell>
          <cell r="R285">
            <v>0.967741935483871</v>
          </cell>
          <cell r="S285">
            <v>1</v>
          </cell>
          <cell r="T285">
            <v>0.93548387096774188</v>
          </cell>
          <cell r="U285">
            <v>0.96666666666666667</v>
          </cell>
          <cell r="V285">
            <v>0.90322580645161288</v>
          </cell>
          <cell r="W285">
            <v>1</v>
          </cell>
          <cell r="X285">
            <v>1</v>
          </cell>
          <cell r="Y285">
            <v>0.22580645161290322</v>
          </cell>
          <cell r="Z285">
            <v>1.3</v>
          </cell>
          <cell r="AA285">
            <v>1.2258064516129032</v>
          </cell>
          <cell r="AB285">
            <v>0.93333333333333335</v>
          </cell>
          <cell r="AC285">
            <v>1</v>
          </cell>
          <cell r="AD285">
            <v>1</v>
          </cell>
          <cell r="AE285">
            <v>1</v>
          </cell>
          <cell r="AF285">
            <v>1.3225806451612903</v>
          </cell>
          <cell r="AG285">
            <v>1.9666666666666668</v>
          </cell>
          <cell r="AH285">
            <v>1.5806451612903225</v>
          </cell>
          <cell r="AI285">
            <v>0.87096774193548387</v>
          </cell>
          <cell r="AJ285">
            <v>1</v>
          </cell>
          <cell r="AK285">
            <v>0.83870967741935487</v>
          </cell>
          <cell r="AL285">
            <v>0.43333333333333335</v>
          </cell>
          <cell r="AM285">
            <v>0.77419354838709675</v>
          </cell>
          <cell r="AN285">
            <v>1.1000000000000001</v>
          </cell>
          <cell r="AO285">
            <v>1</v>
          </cell>
          <cell r="AP285">
            <v>1</v>
          </cell>
          <cell r="AQ285">
            <v>1</v>
          </cell>
          <cell r="AR285">
            <v>1</v>
          </cell>
          <cell r="AS285">
            <v>1.2</v>
          </cell>
          <cell r="AT285">
            <v>1.096774193548387</v>
          </cell>
          <cell r="AU285">
            <v>0.87096774193548387</v>
          </cell>
          <cell r="AV285">
            <v>0.7142857142857143</v>
          </cell>
          <cell r="AW285">
            <v>2.064516129032258</v>
          </cell>
          <cell r="AX285">
            <v>2</v>
          </cell>
          <cell r="AY285">
            <v>0.54838709677419351</v>
          </cell>
          <cell r="AZ285">
            <v>1</v>
          </cell>
        </row>
        <row r="286">
          <cell r="C286" t="str">
            <v>Brandon/Natick/27Winter St 2</v>
          </cell>
          <cell r="D286" t="str">
            <v>Cambridge Area Office</v>
          </cell>
          <cell r="G286">
            <v>0.6333333333333333</v>
          </cell>
          <cell r="H286">
            <v>1.096774193548387</v>
          </cell>
          <cell r="I286">
            <v>0.7</v>
          </cell>
          <cell r="J286">
            <v>1</v>
          </cell>
          <cell r="K286">
            <v>0.77419354838709675</v>
          </cell>
          <cell r="L286">
            <v>1</v>
          </cell>
          <cell r="M286">
            <v>0.96774193548387089</v>
          </cell>
          <cell r="N286">
            <v>1.1000000000000001</v>
          </cell>
          <cell r="O286">
            <v>0.80645161290322576</v>
          </cell>
          <cell r="P286">
            <v>1</v>
          </cell>
          <cell r="Q286">
            <v>1</v>
          </cell>
          <cell r="R286">
            <v>0.5161290322580645</v>
          </cell>
          <cell r="S286">
            <v>0.13333333333333333</v>
          </cell>
          <cell r="T286">
            <v>0.87096774193548387</v>
          </cell>
          <cell r="U286">
            <v>1</v>
          </cell>
          <cell r="V286">
            <v>1</v>
          </cell>
          <cell r="W286">
            <v>1</v>
          </cell>
          <cell r="X286">
            <v>0.7931034482758621</v>
          </cell>
          <cell r="Y286">
            <v>1</v>
          </cell>
          <cell r="Z286">
            <v>0.73333333333333328</v>
          </cell>
          <cell r="AB286">
            <v>0.6333333333333333</v>
          </cell>
          <cell r="AC286">
            <v>1</v>
          </cell>
          <cell r="AD286">
            <v>0.61290322580645162</v>
          </cell>
          <cell r="AF286">
            <v>0.74193548387096775</v>
          </cell>
          <cell r="AG286">
            <v>0.8666666666666667</v>
          </cell>
          <cell r="AH286">
            <v>1</v>
          </cell>
          <cell r="AI286">
            <v>0.80645161290322576</v>
          </cell>
          <cell r="AJ286">
            <v>0.89285714285714279</v>
          </cell>
          <cell r="AK286">
            <v>0.4838709677419355</v>
          </cell>
          <cell r="AL286">
            <v>0.93333333333333335</v>
          </cell>
          <cell r="AM286">
            <v>1</v>
          </cell>
          <cell r="AN286">
            <v>0.43333333333333335</v>
          </cell>
          <cell r="AO286">
            <v>0.90322580645161288</v>
          </cell>
          <cell r="AP286">
            <v>0.61290322580645162</v>
          </cell>
          <cell r="AQ286">
            <v>0.8</v>
          </cell>
          <cell r="AR286">
            <v>1</v>
          </cell>
          <cell r="AS286">
            <v>1</v>
          </cell>
          <cell r="AT286">
            <v>1</v>
          </cell>
          <cell r="AU286">
            <v>1</v>
          </cell>
          <cell r="AV286">
            <v>0.8214285714285714</v>
          </cell>
          <cell r="AW286">
            <v>0.74193548387096775</v>
          </cell>
          <cell r="AX286">
            <v>1</v>
          </cell>
          <cell r="AY286">
            <v>0.967741935483871</v>
          </cell>
          <cell r="AZ286">
            <v>1</v>
          </cell>
        </row>
        <row r="287">
          <cell r="C287" t="str">
            <v>Brandon/Natick/27Winter St 3</v>
          </cell>
          <cell r="D287" t="str">
            <v>Coastal Area Office</v>
          </cell>
          <cell r="AA287">
            <v>0.58064516129032262</v>
          </cell>
          <cell r="AB287">
            <v>1</v>
          </cell>
          <cell r="AC287">
            <v>0.967741935483871</v>
          </cell>
          <cell r="AL287">
            <v>0.46666666666666667</v>
          </cell>
          <cell r="AM287">
            <v>1</v>
          </cell>
          <cell r="AN287">
            <v>1</v>
          </cell>
          <cell r="AO287">
            <v>0.19354838709677419</v>
          </cell>
        </row>
        <row r="288">
          <cell r="C288" t="str">
            <v>Brandon/Natick/27Winter St 4</v>
          </cell>
          <cell r="D288" t="str">
            <v>Dimock St. Area Office</v>
          </cell>
          <cell r="K288">
            <v>0.77419354838709675</v>
          </cell>
          <cell r="L288">
            <v>0.75</v>
          </cell>
          <cell r="M288">
            <v>0.77419354838709675</v>
          </cell>
          <cell r="N288">
            <v>0.3</v>
          </cell>
          <cell r="V288">
            <v>0.4838709677419355</v>
          </cell>
          <cell r="W288">
            <v>1</v>
          </cell>
          <cell r="X288">
            <v>0.24137931034482757</v>
          </cell>
          <cell r="Y288">
            <v>1.129032258064516</v>
          </cell>
          <cell r="Z288">
            <v>1.2666666666666666</v>
          </cell>
          <cell r="AA288">
            <v>0.25806451612903225</v>
          </cell>
          <cell r="AH288">
            <v>0.41935483870967738</v>
          </cell>
          <cell r="AI288">
            <v>1</v>
          </cell>
          <cell r="AJ288">
            <v>3.5714285714285712E-2</v>
          </cell>
          <cell r="AK288">
            <v>0.29032258064516125</v>
          </cell>
          <cell r="AL288">
            <v>1</v>
          </cell>
          <cell r="AM288">
            <v>0.96774193548387089</v>
          </cell>
          <cell r="AN288">
            <v>0.66666666666666663</v>
          </cell>
          <cell r="AO288">
            <v>9.6774193548387094E-2</v>
          </cell>
          <cell r="AP288">
            <v>0.64516129032258063</v>
          </cell>
          <cell r="AS288">
            <v>0.6333333333333333</v>
          </cell>
          <cell r="AT288">
            <v>0.77419354838709675</v>
          </cell>
          <cell r="AV288">
            <v>0.21428571428571427</v>
          </cell>
          <cell r="AW288">
            <v>0.54838709677419351</v>
          </cell>
          <cell r="AZ288">
            <v>0.26666666666666666</v>
          </cell>
        </row>
        <row r="289">
          <cell r="C289" t="str">
            <v>Brandon/Natick/27Winter St 5</v>
          </cell>
          <cell r="D289" t="str">
            <v>Framingham Area Office</v>
          </cell>
          <cell r="G289">
            <v>0.83333333333333337</v>
          </cell>
          <cell r="H289">
            <v>1.032258064516129</v>
          </cell>
          <cell r="I289">
            <v>0.96666666666666667</v>
          </cell>
          <cell r="J289">
            <v>1.5806451612903225</v>
          </cell>
          <cell r="K289">
            <v>0.64516129032258074</v>
          </cell>
          <cell r="L289">
            <v>0.9642857142857143</v>
          </cell>
          <cell r="M289">
            <v>0.87096774193548399</v>
          </cell>
          <cell r="N289">
            <v>1.4333333333333333</v>
          </cell>
          <cell r="O289">
            <v>2</v>
          </cell>
          <cell r="P289">
            <v>2</v>
          </cell>
          <cell r="Q289">
            <v>1.2258064516129032</v>
          </cell>
          <cell r="R289">
            <v>0.70967741935483875</v>
          </cell>
          <cell r="S289">
            <v>1</v>
          </cell>
          <cell r="T289">
            <v>0.93548387096774188</v>
          </cell>
          <cell r="U289">
            <v>1.5666666666666667</v>
          </cell>
          <cell r="V289">
            <v>1.7741935483870965</v>
          </cell>
          <cell r="W289">
            <v>1.7741935483870968</v>
          </cell>
          <cell r="X289">
            <v>2</v>
          </cell>
          <cell r="Y289">
            <v>2.6129032258064515</v>
          </cell>
          <cell r="Z289">
            <v>1.5333333333333334</v>
          </cell>
          <cell r="AA289">
            <v>1.032258064516129</v>
          </cell>
          <cell r="AB289">
            <v>1</v>
          </cell>
          <cell r="AC289">
            <v>1.032258064516129</v>
          </cell>
          <cell r="AD289">
            <v>2.129032258064516</v>
          </cell>
          <cell r="AE289">
            <v>2</v>
          </cell>
          <cell r="AF289">
            <v>1.1935483870967742</v>
          </cell>
          <cell r="AG289">
            <v>1</v>
          </cell>
          <cell r="AH289">
            <v>1</v>
          </cell>
          <cell r="AI289">
            <v>1.5483870967741935</v>
          </cell>
          <cell r="AJ289">
            <v>1.8928571428571428</v>
          </cell>
          <cell r="AK289">
            <v>0.80645161290322587</v>
          </cell>
          <cell r="AL289">
            <v>1.2333333333333334</v>
          </cell>
          <cell r="AM289">
            <v>1</v>
          </cell>
          <cell r="AN289">
            <v>1</v>
          </cell>
          <cell r="AO289">
            <v>0.67741935483870974</v>
          </cell>
          <cell r="AP289">
            <v>1.935483870967742</v>
          </cell>
          <cell r="AQ289">
            <v>1.0666666666666667</v>
          </cell>
          <cell r="AR289">
            <v>1.5483870967741935</v>
          </cell>
          <cell r="AS289">
            <v>0.83333333333333326</v>
          </cell>
          <cell r="AT289">
            <v>0.58064516129032262</v>
          </cell>
          <cell r="AU289">
            <v>1</v>
          </cell>
          <cell r="AV289">
            <v>0.82142857142857129</v>
          </cell>
          <cell r="AW289">
            <v>1</v>
          </cell>
          <cell r="AX289">
            <v>1</v>
          </cell>
          <cell r="AY289">
            <v>1.709677419354839</v>
          </cell>
          <cell r="AZ289">
            <v>1.9</v>
          </cell>
        </row>
        <row r="290">
          <cell r="C290" t="str">
            <v>Brandon/Natick/27Winter St 6</v>
          </cell>
          <cell r="D290" t="str">
            <v>Harbor Area Office</v>
          </cell>
          <cell r="H290">
            <v>3.2258064516129031E-2</v>
          </cell>
          <cell r="I290">
            <v>1</v>
          </cell>
          <cell r="J290">
            <v>1.3548387096774193</v>
          </cell>
          <cell r="K290">
            <v>0.54838709677419351</v>
          </cell>
          <cell r="L290">
            <v>0.25</v>
          </cell>
          <cell r="M290">
            <v>1</v>
          </cell>
          <cell r="N290">
            <v>0.16666666666666666</v>
          </cell>
          <cell r="O290">
            <v>0.67741935483870974</v>
          </cell>
          <cell r="P290">
            <v>1.1000000000000001</v>
          </cell>
          <cell r="Q290">
            <v>0.80645161290322576</v>
          </cell>
          <cell r="R290">
            <v>0.35483870967741937</v>
          </cell>
          <cell r="S290">
            <v>1</v>
          </cell>
          <cell r="T290">
            <v>0.29032258064516125</v>
          </cell>
          <cell r="U290">
            <v>0.66666666666666663</v>
          </cell>
          <cell r="W290">
            <v>0.74193548387096775</v>
          </cell>
          <cell r="X290">
            <v>1.6206896551724137</v>
          </cell>
          <cell r="Y290">
            <v>0.87096774193548387</v>
          </cell>
          <cell r="AE290">
            <v>0.23333333333333334</v>
          </cell>
          <cell r="AF290">
            <v>1</v>
          </cell>
          <cell r="AG290">
            <v>0.2</v>
          </cell>
          <cell r="AH290">
            <v>6.4516129032258063E-2</v>
          </cell>
          <cell r="AI290">
            <v>1</v>
          </cell>
          <cell r="AJ290">
            <v>0.17857142857142855</v>
          </cell>
          <cell r="AK290">
            <v>0.41935483870967744</v>
          </cell>
          <cell r="AL290">
            <v>1</v>
          </cell>
          <cell r="AM290">
            <v>0.22580645161290322</v>
          </cell>
          <cell r="AN290">
            <v>0.53333333333333333</v>
          </cell>
          <cell r="AO290">
            <v>0.90322580645161288</v>
          </cell>
          <cell r="AP290">
            <v>0.35483870967741937</v>
          </cell>
          <cell r="AQ290">
            <v>1</v>
          </cell>
          <cell r="AR290">
            <v>1</v>
          </cell>
          <cell r="AS290">
            <v>3.3333333333333333E-2</v>
          </cell>
          <cell r="AX290">
            <v>0.66666666666666663</v>
          </cell>
        </row>
        <row r="291">
          <cell r="C291" t="str">
            <v>Brandon/Natick/27Winter St 7</v>
          </cell>
          <cell r="D291" t="str">
            <v>Hyde Park Area Office</v>
          </cell>
          <cell r="G291">
            <v>0.46666666666666667</v>
          </cell>
          <cell r="H291">
            <v>0.967741935483871</v>
          </cell>
          <cell r="K291">
            <v>0.45161290322580644</v>
          </cell>
          <cell r="L291">
            <v>1</v>
          </cell>
          <cell r="M291">
            <v>0.35483870967741937</v>
          </cell>
          <cell r="N291">
            <v>0.7</v>
          </cell>
          <cell r="O291">
            <v>0.77419354838709675</v>
          </cell>
          <cell r="Q291">
            <v>0.22580645161290322</v>
          </cell>
          <cell r="R291">
            <v>1</v>
          </cell>
          <cell r="S291">
            <v>0.23333333333333334</v>
          </cell>
          <cell r="T291">
            <v>0.967741935483871</v>
          </cell>
          <cell r="U291">
            <v>1</v>
          </cell>
          <cell r="V291">
            <v>0.5161290322580645</v>
          </cell>
          <cell r="AA291">
            <v>0.64516129032258063</v>
          </cell>
          <cell r="AB291">
            <v>0.83333333333333337</v>
          </cell>
          <cell r="AC291">
            <v>0.74193548387096775</v>
          </cell>
          <cell r="AD291">
            <v>1.3225806451612903</v>
          </cell>
          <cell r="AE291">
            <v>0.76666666666666672</v>
          </cell>
          <cell r="AG291">
            <v>1.6333333333333333</v>
          </cell>
          <cell r="AH291">
            <v>1.2258064516129032</v>
          </cell>
          <cell r="AJ291">
            <v>0.8214285714285714</v>
          </cell>
          <cell r="AK291">
            <v>0.74193548387096775</v>
          </cell>
          <cell r="AN291">
            <v>6.6666666666666666E-2</v>
          </cell>
          <cell r="AO291">
            <v>1</v>
          </cell>
          <cell r="AP291">
            <v>0.38709677419354838</v>
          </cell>
          <cell r="AT291">
            <v>0.16129032258064516</v>
          </cell>
          <cell r="AU291">
            <v>2</v>
          </cell>
          <cell r="AV291">
            <v>0.75</v>
          </cell>
          <cell r="AW291">
            <v>0.45161290322580644</v>
          </cell>
          <cell r="AX291">
            <v>1.0666666666666667</v>
          </cell>
          <cell r="AY291">
            <v>1.064516129032258</v>
          </cell>
          <cell r="AZ291">
            <v>0.6</v>
          </cell>
        </row>
        <row r="292">
          <cell r="C292" t="str">
            <v>Brandon/Natick/27Winter St 8</v>
          </cell>
          <cell r="D292" t="str">
            <v>Malden Area Office</v>
          </cell>
          <cell r="G292">
            <v>0.3</v>
          </cell>
          <cell r="H292">
            <v>0.83870967741935487</v>
          </cell>
          <cell r="M292">
            <v>0.64516129032258063</v>
          </cell>
          <cell r="N292">
            <v>0.6</v>
          </cell>
          <cell r="Q292">
            <v>0.5161290322580645</v>
          </cell>
          <cell r="R292">
            <v>0.90322580645161299</v>
          </cell>
          <cell r="S292">
            <v>1</v>
          </cell>
          <cell r="T292">
            <v>6.4516129032258063E-2</v>
          </cell>
          <cell r="W292">
            <v>0.16129032258064516</v>
          </cell>
          <cell r="X292">
            <v>0.10344827586206896</v>
          </cell>
          <cell r="AK292">
            <v>0.93548387096774188</v>
          </cell>
          <cell r="AL292">
            <v>0.6</v>
          </cell>
          <cell r="AM292">
            <v>0.19354838709677419</v>
          </cell>
          <cell r="AQ292">
            <v>0.96666666666666667</v>
          </cell>
          <cell r="AR292">
            <v>0.45161290322580644</v>
          </cell>
          <cell r="AS292">
            <v>0.83333333333333337</v>
          </cell>
          <cell r="AT292">
            <v>1</v>
          </cell>
          <cell r="AU292">
            <v>0.80645161290322576</v>
          </cell>
          <cell r="AV292">
            <v>1.0714285714285714</v>
          </cell>
          <cell r="AW292">
            <v>6.4516129032258063E-2</v>
          </cell>
        </row>
        <row r="293">
          <cell r="C293" t="str">
            <v>Brandon/Natick/27Winter St 9</v>
          </cell>
          <cell r="D293" t="str">
            <v>Park St. Area Office</v>
          </cell>
          <cell r="G293">
            <v>0.6333333333333333</v>
          </cell>
          <cell r="H293">
            <v>1</v>
          </cell>
          <cell r="I293">
            <v>0.76666666666666672</v>
          </cell>
          <cell r="J293">
            <v>0.64516129032258063</v>
          </cell>
          <cell r="K293">
            <v>0.93548387096774188</v>
          </cell>
          <cell r="O293">
            <v>0.22580645161290322</v>
          </cell>
          <cell r="P293">
            <v>0.83333333333333326</v>
          </cell>
          <cell r="Q293">
            <v>1</v>
          </cell>
          <cell r="R293">
            <v>0.64516129032258063</v>
          </cell>
          <cell r="S293">
            <v>0.43333333333333335</v>
          </cell>
          <cell r="T293">
            <v>1</v>
          </cell>
          <cell r="U293">
            <v>0.6</v>
          </cell>
          <cell r="V293">
            <v>1</v>
          </cell>
          <cell r="W293">
            <v>0.19354838709677419</v>
          </cell>
          <cell r="Z293">
            <v>0.8</v>
          </cell>
          <cell r="AA293">
            <v>1</v>
          </cell>
          <cell r="AB293">
            <v>1.1333333333333333</v>
          </cell>
          <cell r="AC293">
            <v>1.1935483870967742</v>
          </cell>
          <cell r="AD293">
            <v>0.45161290322580644</v>
          </cell>
          <cell r="AE293">
            <v>1</v>
          </cell>
          <cell r="AF293">
            <v>0.41935483870967744</v>
          </cell>
          <cell r="AH293">
            <v>6.4516129032258063E-2</v>
          </cell>
          <cell r="AJ293">
            <v>0.9285714285714286</v>
          </cell>
          <cell r="AK293">
            <v>0.58064516129032262</v>
          </cell>
          <cell r="AM293">
            <v>0.58064516129032262</v>
          </cell>
          <cell r="AN293">
            <v>0.93333333333333335</v>
          </cell>
          <cell r="AP293">
            <v>0.45161290322580644</v>
          </cell>
          <cell r="AQ293">
            <v>0.93333333333333335</v>
          </cell>
          <cell r="AR293">
            <v>1</v>
          </cell>
          <cell r="AS293">
            <v>0.96666666666666656</v>
          </cell>
          <cell r="AT293">
            <v>3.2258064516129031E-2</v>
          </cell>
          <cell r="AV293">
            <v>0.39285714285714285</v>
          </cell>
          <cell r="AW293">
            <v>1</v>
          </cell>
          <cell r="AX293">
            <v>0.16666666666666666</v>
          </cell>
          <cell r="AY293">
            <v>0.87096774193548387</v>
          </cell>
          <cell r="AZ293">
            <v>0.66666666666666663</v>
          </cell>
        </row>
        <row r="294">
          <cell r="C294" t="str">
            <v>Brandon/Natick/27Winter St 10</v>
          </cell>
          <cell r="D294" t="str">
            <v>Solutions for Living (PAS Bos)</v>
          </cell>
          <cell r="AZ294">
            <v>0.3</v>
          </cell>
        </row>
        <row r="295">
          <cell r="C295" t="str">
            <v>Caritas St Mary's /Dorch /90Cushing 1</v>
          </cell>
          <cell r="D295" t="str">
            <v>Cape Cod Area Office</v>
          </cell>
          <cell r="P295">
            <v>0.66666666666666663</v>
          </cell>
        </row>
        <row r="296">
          <cell r="C296" t="str">
            <v>Caritas St Mary's /Dorch /90Cushing 2</v>
          </cell>
          <cell r="D296" t="str">
            <v>Coastal Area Office</v>
          </cell>
          <cell r="E296">
            <v>6.4516129032258063E-2</v>
          </cell>
          <cell r="W296">
            <v>6.4516129032258063E-2</v>
          </cell>
          <cell r="X296">
            <v>0.27586206896551724</v>
          </cell>
          <cell r="AQ296">
            <v>3.3333333333333333E-2</v>
          </cell>
        </row>
        <row r="297">
          <cell r="C297" t="str">
            <v>Caritas St Mary's /Dorch /90Cushing 3</v>
          </cell>
          <cell r="D297" t="str">
            <v>Dimock St. Area Office</v>
          </cell>
          <cell r="E297">
            <v>5.741935483870968</v>
          </cell>
          <cell r="F297">
            <v>4.032258064516129</v>
          </cell>
          <cell r="G297">
            <v>4.3333333333333339</v>
          </cell>
          <cell r="H297">
            <v>2.935483870967742</v>
          </cell>
          <cell r="I297">
            <v>5.0666666666666664</v>
          </cell>
          <cell r="J297">
            <v>2.4516129032258065</v>
          </cell>
          <cell r="K297">
            <v>1.3548387096774193</v>
          </cell>
          <cell r="L297">
            <v>2</v>
          </cell>
          <cell r="M297">
            <v>0.70967741935483875</v>
          </cell>
          <cell r="N297">
            <v>0.96666666666666667</v>
          </cell>
          <cell r="O297">
            <v>1</v>
          </cell>
          <cell r="P297">
            <v>0.36666666666666664</v>
          </cell>
          <cell r="Q297">
            <v>1.064516129032258</v>
          </cell>
          <cell r="R297">
            <v>1.8387096774193548</v>
          </cell>
          <cell r="S297">
            <v>0.8666666666666667</v>
          </cell>
          <cell r="T297">
            <v>0.67741935483870974</v>
          </cell>
          <cell r="U297">
            <v>2</v>
          </cell>
          <cell r="V297">
            <v>1.3548387096774195</v>
          </cell>
          <cell r="X297">
            <v>0.86206896551724133</v>
          </cell>
          <cell r="Y297">
            <v>0.80645161290322576</v>
          </cell>
          <cell r="Z297">
            <v>0.23333333333333334</v>
          </cell>
          <cell r="AA297">
            <v>1.6451612903225805</v>
          </cell>
          <cell r="AB297">
            <v>1.6333333333333333</v>
          </cell>
          <cell r="AC297">
            <v>0.74193548387096775</v>
          </cell>
          <cell r="AD297">
            <v>1</v>
          </cell>
          <cell r="AE297">
            <v>0.8666666666666667</v>
          </cell>
          <cell r="AF297">
            <v>1.4838709677419355</v>
          </cell>
          <cell r="AG297">
            <v>1.8</v>
          </cell>
          <cell r="AH297">
            <v>2</v>
          </cell>
          <cell r="AI297">
            <v>4.3548387096774199</v>
          </cell>
          <cell r="AJ297">
            <v>1.9642857142857144</v>
          </cell>
          <cell r="AK297">
            <v>2.129032258064516</v>
          </cell>
          <cell r="AL297">
            <v>2.1666666666666665</v>
          </cell>
          <cell r="AM297">
            <v>1.6129032258064515</v>
          </cell>
          <cell r="AN297">
            <v>2.4666666666666668</v>
          </cell>
          <cell r="AO297">
            <v>2.4193548387096775</v>
          </cell>
          <cell r="AP297">
            <v>3.193548387096774</v>
          </cell>
          <cell r="AQ297">
            <v>2.7333333333333334</v>
          </cell>
          <cell r="AR297">
            <v>0.77419354838709675</v>
          </cell>
          <cell r="AS297">
            <v>0.73333333333333328</v>
          </cell>
          <cell r="AT297">
            <v>0.54838709677419351</v>
          </cell>
          <cell r="AU297">
            <v>3.0322580645161294</v>
          </cell>
          <cell r="AV297">
            <v>2.3214285714285716</v>
          </cell>
          <cell r="AW297">
            <v>0.77419354838709675</v>
          </cell>
          <cell r="AX297">
            <v>1.8</v>
          </cell>
          <cell r="AY297">
            <v>1.6129032258064513</v>
          </cell>
          <cell r="AZ297">
            <v>1.7666666666666668</v>
          </cell>
        </row>
        <row r="298">
          <cell r="C298" t="str">
            <v>Caritas St Mary's /Dorch /90Cushing 4</v>
          </cell>
          <cell r="D298" t="str">
            <v>Harbor Area Office</v>
          </cell>
          <cell r="E298">
            <v>1.193548387096774</v>
          </cell>
          <cell r="F298">
            <v>3.4193548387096775</v>
          </cell>
          <cell r="G298">
            <v>4.0999999999999996</v>
          </cell>
          <cell r="H298">
            <v>5.0645161290322589</v>
          </cell>
          <cell r="I298">
            <v>2.2000000000000002</v>
          </cell>
          <cell r="J298">
            <v>2.741935483870968</v>
          </cell>
          <cell r="K298">
            <v>3.8064516129032251</v>
          </cell>
          <cell r="L298">
            <v>5</v>
          </cell>
          <cell r="M298">
            <v>5.9354838709677402</v>
          </cell>
          <cell r="N298">
            <v>7.8</v>
          </cell>
          <cell r="O298">
            <v>3.5806451612903216</v>
          </cell>
          <cell r="P298">
            <v>5</v>
          </cell>
          <cell r="Q298">
            <v>2.903225806451613</v>
          </cell>
          <cell r="R298">
            <v>4.709677419354839</v>
          </cell>
          <cell r="S298">
            <v>6.2</v>
          </cell>
          <cell r="T298">
            <v>3.9032258064516125</v>
          </cell>
          <cell r="U298">
            <v>2.6333333333333333</v>
          </cell>
          <cell r="V298">
            <v>3.064516129032258</v>
          </cell>
          <cell r="W298">
            <v>4.290322580645161</v>
          </cell>
          <cell r="X298">
            <v>3.2068965517241379</v>
          </cell>
          <cell r="Y298">
            <v>4.806451612903226</v>
          </cell>
          <cell r="Z298">
            <v>3.5666666666666673</v>
          </cell>
          <cell r="AA298">
            <v>4.032258064516129</v>
          </cell>
          <cell r="AB298">
            <v>5.4</v>
          </cell>
          <cell r="AC298">
            <v>1.1935483870967742</v>
          </cell>
          <cell r="AD298">
            <v>0.32258064516129031</v>
          </cell>
          <cell r="AE298">
            <v>6.6666666666666666E-2</v>
          </cell>
          <cell r="AF298">
            <v>2.645161290322581</v>
          </cell>
          <cell r="AG298">
            <v>2.0666666666666664</v>
          </cell>
          <cell r="AH298">
            <v>9.6774193548387094E-2</v>
          </cell>
          <cell r="AI298">
            <v>1.935483870967742</v>
          </cell>
          <cell r="AJ298">
            <v>3.75</v>
          </cell>
          <cell r="AK298">
            <v>3.419354838709677</v>
          </cell>
          <cell r="AL298">
            <v>3.333333333333333</v>
          </cell>
          <cell r="AM298">
            <v>4.064516129032258</v>
          </cell>
          <cell r="AN298">
            <v>3.2666666666666671</v>
          </cell>
          <cell r="AO298">
            <v>4.612903225806452</v>
          </cell>
          <cell r="AP298">
            <v>2.161290322580645</v>
          </cell>
          <cell r="AQ298">
            <v>2</v>
          </cell>
          <cell r="AR298">
            <v>5.774193548387097</v>
          </cell>
          <cell r="AS298">
            <v>4.5999999999999996</v>
          </cell>
          <cell r="AT298">
            <v>1.3548387096774193</v>
          </cell>
          <cell r="AU298">
            <v>0.77419354838709675</v>
          </cell>
          <cell r="AV298">
            <v>1.3571428571428572</v>
          </cell>
          <cell r="AW298">
            <v>2.4838709677419355</v>
          </cell>
          <cell r="AX298">
            <v>1.9</v>
          </cell>
          <cell r="AY298">
            <v>3.0322580645161294</v>
          </cell>
          <cell r="AZ298">
            <v>4.2666666666666666</v>
          </cell>
        </row>
        <row r="299">
          <cell r="C299" t="str">
            <v>Caritas St Mary's /Dorch /90Cushing 5</v>
          </cell>
          <cell r="D299" t="str">
            <v>Hyde Park Area Office</v>
          </cell>
          <cell r="H299">
            <v>0.16129032258064516</v>
          </cell>
          <cell r="I299">
            <v>1</v>
          </cell>
          <cell r="J299">
            <v>0.67741935483870963</v>
          </cell>
          <cell r="K299">
            <v>0.45161290322580644</v>
          </cell>
          <cell r="L299">
            <v>0.4642857142857143</v>
          </cell>
          <cell r="M299">
            <v>9.6774193548387094E-2</v>
          </cell>
          <cell r="O299">
            <v>0.29032258064516131</v>
          </cell>
          <cell r="P299">
            <v>1</v>
          </cell>
          <cell r="Q299">
            <v>1</v>
          </cell>
          <cell r="R299">
            <v>0.45161290322580649</v>
          </cell>
          <cell r="S299">
            <v>2.7</v>
          </cell>
          <cell r="T299">
            <v>2.5806451612903225</v>
          </cell>
          <cell r="U299">
            <v>0.4</v>
          </cell>
          <cell r="V299">
            <v>0.80645161290322576</v>
          </cell>
          <cell r="W299">
            <v>2</v>
          </cell>
          <cell r="X299">
            <v>1.4827586206896552</v>
          </cell>
          <cell r="Y299">
            <v>1.5483870967741935</v>
          </cell>
          <cell r="Z299">
            <v>3.8666666666666671</v>
          </cell>
          <cell r="AA299">
            <v>1.5806451612903225</v>
          </cell>
          <cell r="AB299">
            <v>0.33333333333333331</v>
          </cell>
          <cell r="AC299">
            <v>0.61290322580645162</v>
          </cell>
          <cell r="AD299">
            <v>1.6451612903225805</v>
          </cell>
          <cell r="AE299">
            <v>1.6333333333333333</v>
          </cell>
          <cell r="AF299">
            <v>1.096774193548387</v>
          </cell>
          <cell r="AG299">
            <v>0.93333333333333335</v>
          </cell>
          <cell r="AH299">
            <v>1.3870967741935485</v>
          </cell>
          <cell r="AI299">
            <v>0.83870967741935487</v>
          </cell>
          <cell r="AJ299">
            <v>1</v>
          </cell>
          <cell r="AK299">
            <v>2.225806451612903</v>
          </cell>
          <cell r="AL299">
            <v>2.0333333333333332</v>
          </cell>
          <cell r="AM299">
            <v>1.032258064516129</v>
          </cell>
          <cell r="AO299">
            <v>0.12903225806451613</v>
          </cell>
          <cell r="AP299">
            <v>0.80645161290322576</v>
          </cell>
          <cell r="AQ299">
            <v>0.13333333333333333</v>
          </cell>
          <cell r="AR299">
            <v>1</v>
          </cell>
          <cell r="AS299">
            <v>0.66666666666666663</v>
          </cell>
          <cell r="AT299">
            <v>0.93548387096774188</v>
          </cell>
          <cell r="AU299">
            <v>1.032258064516129</v>
          </cell>
          <cell r="AV299">
            <v>1.3214285714285714</v>
          </cell>
          <cell r="AW299">
            <v>0.83870967741935476</v>
          </cell>
          <cell r="AX299">
            <v>2.2666666666666666</v>
          </cell>
          <cell r="AY299">
            <v>1.5806451612903227</v>
          </cell>
          <cell r="AZ299">
            <v>3.3333333333333333E-2</v>
          </cell>
        </row>
        <row r="300">
          <cell r="C300" t="str">
            <v>Caritas St Mary's /Dorch /90Cushing 6</v>
          </cell>
          <cell r="D300" t="str">
            <v>Lawrence Area Office</v>
          </cell>
          <cell r="I300">
            <v>0.3</v>
          </cell>
        </row>
        <row r="301">
          <cell r="C301" t="str">
            <v>Caritas St Mary's /Dorch /90Cushing 7</v>
          </cell>
          <cell r="D301" t="str">
            <v>Park St. Area Office</v>
          </cell>
          <cell r="E301">
            <v>3</v>
          </cell>
          <cell r="F301">
            <v>2.4838709677419355</v>
          </cell>
          <cell r="G301">
            <v>1.5</v>
          </cell>
          <cell r="H301">
            <v>1.7419354838709677</v>
          </cell>
          <cell r="I301">
            <v>1.3</v>
          </cell>
          <cell r="J301">
            <v>1.3225806451612903</v>
          </cell>
          <cell r="K301">
            <v>3.67741935483871</v>
          </cell>
          <cell r="L301">
            <v>1.5</v>
          </cell>
          <cell r="M301">
            <v>2.7419354838709675</v>
          </cell>
          <cell r="N301">
            <v>4.1333333333333329</v>
          </cell>
          <cell r="O301">
            <v>1.290322580645161</v>
          </cell>
          <cell r="P301">
            <v>2.1333333333333333</v>
          </cell>
          <cell r="Q301">
            <v>4.4838709677419359</v>
          </cell>
          <cell r="R301">
            <v>0.93548387096774188</v>
          </cell>
          <cell r="S301">
            <v>1.1000000000000001</v>
          </cell>
          <cell r="T301">
            <v>2.096774193548387</v>
          </cell>
          <cell r="U301">
            <v>2.7666666666666666</v>
          </cell>
          <cell r="V301">
            <v>2.8387096774193545</v>
          </cell>
          <cell r="W301">
            <v>2</v>
          </cell>
          <cell r="X301">
            <v>3.068965517241379</v>
          </cell>
          <cell r="Y301">
            <v>1.4838709677419355</v>
          </cell>
          <cell r="Z301">
            <v>0.66666666666666663</v>
          </cell>
          <cell r="AA301">
            <v>2.032258064516129</v>
          </cell>
          <cell r="AB301">
            <v>2.5</v>
          </cell>
          <cell r="AC301">
            <v>5.4838709677419359</v>
          </cell>
          <cell r="AD301">
            <v>4.5483870967741931</v>
          </cell>
          <cell r="AE301">
            <v>4.4666666666666668</v>
          </cell>
          <cell r="AF301">
            <v>4</v>
          </cell>
          <cell r="AG301">
            <v>2.8666666666666663</v>
          </cell>
          <cell r="AH301">
            <v>3.096774193548387</v>
          </cell>
          <cell r="AI301">
            <v>4.225806451612903</v>
          </cell>
          <cell r="AJ301">
            <v>0.9642857142857143</v>
          </cell>
          <cell r="AK301">
            <v>1.7096774193548387</v>
          </cell>
          <cell r="AL301">
            <v>3.8333333333333335</v>
          </cell>
          <cell r="AM301">
            <v>2.935483870967742</v>
          </cell>
          <cell r="AN301">
            <v>0.5</v>
          </cell>
          <cell r="AO301">
            <v>0.70967741935483875</v>
          </cell>
          <cell r="AP301">
            <v>1.774193548387097</v>
          </cell>
          <cell r="AQ301">
            <v>3.4666666666666668</v>
          </cell>
          <cell r="AR301">
            <v>2.806451612903226</v>
          </cell>
          <cell r="AS301">
            <v>1.7666666666666668</v>
          </cell>
          <cell r="AT301">
            <v>4.096774193548387</v>
          </cell>
          <cell r="AU301">
            <v>3.935483870967742</v>
          </cell>
          <cell r="AV301">
            <v>5.5714285714285712</v>
          </cell>
          <cell r="AW301">
            <v>5.161290322580645</v>
          </cell>
          <cell r="AX301">
            <v>0.6333333333333333</v>
          </cell>
          <cell r="AY301">
            <v>1.903225806451613</v>
          </cell>
          <cell r="AZ301">
            <v>1.3666666666666667</v>
          </cell>
        </row>
        <row r="302">
          <cell r="C302" t="str">
            <v>Caritas St Mary's /Dorch /90Cushing 8</v>
          </cell>
          <cell r="D302" t="str">
            <v>Solutions for Living (PAS Metro)</v>
          </cell>
          <cell r="Y302">
            <v>0.12903225806451613</v>
          </cell>
          <cell r="Z302">
            <v>1</v>
          </cell>
          <cell r="AA302">
            <v>0.74193548387096775</v>
          </cell>
        </row>
        <row r="303">
          <cell r="C303" t="str">
            <v>CFP / Dorchester / 31 Athelwold St 1</v>
          </cell>
          <cell r="D303" t="str">
            <v>Dimock St. Area Office</v>
          </cell>
          <cell r="AT303">
            <v>1.064516129032258</v>
          </cell>
          <cell r="AU303">
            <v>2.774193548387097</v>
          </cell>
          <cell r="AV303">
            <v>3.9285714285714284</v>
          </cell>
          <cell r="AW303">
            <v>2.903225806451613</v>
          </cell>
          <cell r="AX303">
            <v>1.1666666666666665</v>
          </cell>
          <cell r="AY303">
            <v>1.6451612903225807</v>
          </cell>
          <cell r="AZ303">
            <v>2.1</v>
          </cell>
        </row>
        <row r="304">
          <cell r="C304" t="str">
            <v>CFP / Dorchester / 31 Athelwold St 2</v>
          </cell>
          <cell r="D304" t="str">
            <v>Harbor Area Office</v>
          </cell>
          <cell r="AT304">
            <v>1.2580645161290323</v>
          </cell>
          <cell r="AU304">
            <v>2.6451612903225805</v>
          </cell>
          <cell r="AV304">
            <v>1.4642857142857144</v>
          </cell>
          <cell r="AW304">
            <v>0.80645161290322576</v>
          </cell>
          <cell r="AX304">
            <v>3.0666666666666664</v>
          </cell>
          <cell r="AY304">
            <v>3.2258064516129035</v>
          </cell>
          <cell r="AZ304">
            <v>2.166666666666667</v>
          </cell>
        </row>
        <row r="305">
          <cell r="C305" t="str">
            <v>CFP / Dorchester / 31 Athelwold St 3</v>
          </cell>
          <cell r="D305" t="str">
            <v>Hyde Park Area Office</v>
          </cell>
          <cell r="AW305">
            <v>0.54838709677419351</v>
          </cell>
          <cell r="AX305">
            <v>1.0666666666666667</v>
          </cell>
          <cell r="AY305">
            <v>1.6451612903225805</v>
          </cell>
          <cell r="AZ305">
            <v>1.9333333333333336</v>
          </cell>
        </row>
        <row r="306">
          <cell r="C306" t="str">
            <v>CFP / Dorchester / 31 Athelwold St 4</v>
          </cell>
          <cell r="D306" t="str">
            <v>Park St. Area Office</v>
          </cell>
          <cell r="AT306">
            <v>1</v>
          </cell>
          <cell r="AU306">
            <v>1.032258064516129</v>
          </cell>
          <cell r="AV306">
            <v>1.4642857142857144</v>
          </cell>
          <cell r="AW306">
            <v>2.4516129032258061</v>
          </cell>
          <cell r="AX306">
            <v>1.9</v>
          </cell>
          <cell r="AY306">
            <v>1.5483870967741935</v>
          </cell>
          <cell r="AZ306">
            <v>0.1</v>
          </cell>
        </row>
        <row r="307">
          <cell r="C307" t="str">
            <v>Communities For People 1</v>
          </cell>
          <cell r="D307" t="str">
            <v>Harbor Area Office</v>
          </cell>
          <cell r="AS307">
            <v>0.8666666666666667</v>
          </cell>
          <cell r="AT307">
            <v>1.967741935483871</v>
          </cell>
          <cell r="AU307">
            <v>0.45161290322580644</v>
          </cell>
        </row>
        <row r="308">
          <cell r="C308" t="str">
            <v>Communities For People 2</v>
          </cell>
          <cell r="D308" t="str">
            <v>Hyde Park Area Office</v>
          </cell>
          <cell r="AS308">
            <v>0.53333333333333333</v>
          </cell>
          <cell r="AT308">
            <v>2</v>
          </cell>
          <cell r="AU308">
            <v>0.16129032258064516</v>
          </cell>
        </row>
        <row r="309">
          <cell r="C309" t="str">
            <v>Communities For People 3</v>
          </cell>
          <cell r="D309" t="str">
            <v>Park St. Area Office</v>
          </cell>
          <cell r="AS309">
            <v>0.1</v>
          </cell>
          <cell r="AU309">
            <v>0.41935483870967744</v>
          </cell>
        </row>
        <row r="310">
          <cell r="C310" t="str">
            <v>Community Care/S.Attleboro/543Newpo 1</v>
          </cell>
          <cell r="D310" t="str">
            <v>Arlington Area Office</v>
          </cell>
          <cell r="Y310">
            <v>6.4516129032258063E-2</v>
          </cell>
        </row>
        <row r="311">
          <cell r="C311" t="str">
            <v>Community Care/S.Attleboro/543Newpo 2</v>
          </cell>
          <cell r="D311" t="str">
            <v>Brockton Area Office</v>
          </cell>
          <cell r="I311">
            <v>0.23333333333333334</v>
          </cell>
          <cell r="J311">
            <v>1</v>
          </cell>
          <cell r="K311">
            <v>0.96774193548387089</v>
          </cell>
          <cell r="O311">
            <v>0.16129032258064516</v>
          </cell>
          <cell r="S311">
            <v>0.1</v>
          </cell>
          <cell r="T311">
            <v>0.58064516129032262</v>
          </cell>
          <cell r="V311">
            <v>0.25806451612903225</v>
          </cell>
          <cell r="W311">
            <v>1.161290322580645</v>
          </cell>
          <cell r="X311">
            <v>1.3448275862068966</v>
          </cell>
          <cell r="Y311">
            <v>0.61290322580645162</v>
          </cell>
          <cell r="Z311">
            <v>0.56666666666666665</v>
          </cell>
          <cell r="AC311">
            <v>0.5161290322580645</v>
          </cell>
          <cell r="AD311">
            <v>0.67741935483870963</v>
          </cell>
          <cell r="AE311">
            <v>0.26666666666666666</v>
          </cell>
          <cell r="AF311">
            <v>0.5161290322580645</v>
          </cell>
          <cell r="AG311">
            <v>0.33333333333333337</v>
          </cell>
          <cell r="AH311">
            <v>0.45161290322580644</v>
          </cell>
          <cell r="AI311">
            <v>0.4838709677419355</v>
          </cell>
          <cell r="AJ311">
            <v>0.8928571428571429</v>
          </cell>
          <cell r="AM311">
            <v>3.2258064516129031E-2</v>
          </cell>
          <cell r="AO311">
            <v>0.67741935483870963</v>
          </cell>
          <cell r="AP311">
            <v>1.096774193548387</v>
          </cell>
          <cell r="AQ311">
            <v>1.3666666666666667</v>
          </cell>
          <cell r="AR311">
            <v>2.032258064516129</v>
          </cell>
          <cell r="AS311">
            <v>1.2333333333333334</v>
          </cell>
          <cell r="AT311">
            <v>0.35483870967741937</v>
          </cell>
          <cell r="AU311">
            <v>1</v>
          </cell>
          <cell r="AV311">
            <v>0.75</v>
          </cell>
        </row>
        <row r="312">
          <cell r="C312" t="str">
            <v>Community Care/S.Attleboro/543Newpo 3</v>
          </cell>
          <cell r="D312" t="str">
            <v>Cape Cod Area Office</v>
          </cell>
          <cell r="AD312">
            <v>0.16129032258064516</v>
          </cell>
          <cell r="AE312">
            <v>6.6666666666666666E-2</v>
          </cell>
          <cell r="AG312">
            <v>3.3333333333333333E-2</v>
          </cell>
          <cell r="AL312">
            <v>0.5</v>
          </cell>
          <cell r="AY312">
            <v>3.2258064516129031E-2</v>
          </cell>
        </row>
        <row r="313">
          <cell r="C313" t="str">
            <v>Community Care/S.Attleboro/543Newpo 4</v>
          </cell>
          <cell r="D313" t="str">
            <v>Coastal Area Office</v>
          </cell>
          <cell r="AM313">
            <v>9.6774193548387094E-2</v>
          </cell>
        </row>
        <row r="314">
          <cell r="C314" t="str">
            <v>Community Care/S.Attleboro/543Newpo 5</v>
          </cell>
          <cell r="D314" t="str">
            <v>Dimock St. Area Office</v>
          </cell>
          <cell r="AD314">
            <v>3.2258064516129031E-2</v>
          </cell>
          <cell r="AJ314">
            <v>3.5714285714285712E-2</v>
          </cell>
        </row>
        <row r="315">
          <cell r="C315" t="str">
            <v>Community Care/S.Attleboro/543Newpo 6</v>
          </cell>
          <cell r="D315" t="str">
            <v>Fall River Area Office</v>
          </cell>
          <cell r="H315">
            <v>0.22580645161290322</v>
          </cell>
          <cell r="I315">
            <v>1</v>
          </cell>
          <cell r="J315">
            <v>0.38709677419354838</v>
          </cell>
          <cell r="T315">
            <v>9.6774193548387094E-2</v>
          </cell>
          <cell r="U315">
            <v>3.3333333333333333E-2</v>
          </cell>
          <cell r="V315">
            <v>6.4516129032258063E-2</v>
          </cell>
          <cell r="W315">
            <v>1</v>
          </cell>
          <cell r="X315">
            <v>0.5862068965517242</v>
          </cell>
          <cell r="Y315">
            <v>0.22580645161290322</v>
          </cell>
          <cell r="AA315">
            <v>0.41935483870967744</v>
          </cell>
          <cell r="AB315">
            <v>0.33333333333333331</v>
          </cell>
          <cell r="AC315">
            <v>0.41935483870967744</v>
          </cell>
          <cell r="AD315">
            <v>1</v>
          </cell>
          <cell r="AE315">
            <v>0.6</v>
          </cell>
          <cell r="AO315">
            <v>6.4516129032258063E-2</v>
          </cell>
          <cell r="AS315">
            <v>3.3333333333333333E-2</v>
          </cell>
          <cell r="AW315">
            <v>0.41935483870967744</v>
          </cell>
          <cell r="AX315">
            <v>0.46666666666666667</v>
          </cell>
          <cell r="AZ315">
            <v>3.3333333333333333E-2</v>
          </cell>
        </row>
        <row r="316">
          <cell r="C316" t="str">
            <v>Community Care/S.Attleboro/543Newpo 7</v>
          </cell>
          <cell r="D316" t="str">
            <v>Framingham Area Office</v>
          </cell>
          <cell r="AI316">
            <v>0.12903225806451613</v>
          </cell>
        </row>
        <row r="317">
          <cell r="C317" t="str">
            <v>Community Care/S.Attleboro/543Newpo 8</v>
          </cell>
          <cell r="D317" t="str">
            <v>New Bedford Area Office</v>
          </cell>
          <cell r="P317">
            <v>0.1</v>
          </cell>
          <cell r="Q317">
            <v>0.61290322580645162</v>
          </cell>
          <cell r="R317">
            <v>0.25806451612903225</v>
          </cell>
          <cell r="W317">
            <v>0.12903225806451613</v>
          </cell>
          <cell r="X317">
            <v>0.10344827586206896</v>
          </cell>
          <cell r="Z317">
            <v>0.1</v>
          </cell>
          <cell r="AA317">
            <v>0.19354838709677419</v>
          </cell>
          <cell r="AB317">
            <v>0.1</v>
          </cell>
          <cell r="AC317">
            <v>0.22580645161290322</v>
          </cell>
          <cell r="AD317">
            <v>0.32258064516129031</v>
          </cell>
          <cell r="AE317">
            <v>0.13333333333333333</v>
          </cell>
          <cell r="AO317">
            <v>0.12903225806451613</v>
          </cell>
          <cell r="AP317">
            <v>0.38709677419354838</v>
          </cell>
          <cell r="AQ317">
            <v>0.1</v>
          </cell>
          <cell r="AV317">
            <v>0.3571428571428571</v>
          </cell>
          <cell r="AW317">
            <v>1.5483870967741935</v>
          </cell>
          <cell r="AX317">
            <v>0.73333333333333339</v>
          </cell>
          <cell r="AY317">
            <v>1</v>
          </cell>
          <cell r="AZ317">
            <v>1.6</v>
          </cell>
        </row>
        <row r="318">
          <cell r="C318" t="str">
            <v>Community Care/S.Attleboro/543Newpo 9</v>
          </cell>
          <cell r="D318" t="str">
            <v>New Bedford Child and Family (Adop)</v>
          </cell>
          <cell r="AC318">
            <v>0.90322580645161288</v>
          </cell>
          <cell r="AI318">
            <v>0.38709677419354838</v>
          </cell>
          <cell r="AJ318">
            <v>1</v>
          </cell>
          <cell r="AK318">
            <v>0.80645161290322576</v>
          </cell>
          <cell r="AL318">
            <v>0.3</v>
          </cell>
        </row>
        <row r="319">
          <cell r="C319" t="str">
            <v>Community Care/S.Attleboro/543Newpo 10</v>
          </cell>
          <cell r="D319" t="str">
            <v>Plymouth Area Office</v>
          </cell>
          <cell r="H319">
            <v>0.12903225806451613</v>
          </cell>
          <cell r="I319">
            <v>1</v>
          </cell>
          <cell r="J319">
            <v>0.64516129032258063</v>
          </cell>
          <cell r="K319">
            <v>1</v>
          </cell>
          <cell r="L319">
            <v>1</v>
          </cell>
          <cell r="M319">
            <v>0.90322580645161288</v>
          </cell>
          <cell r="N319">
            <v>1</v>
          </cell>
          <cell r="O319">
            <v>1.4838709677419355</v>
          </cell>
          <cell r="P319">
            <v>0.33333333333333331</v>
          </cell>
          <cell r="AA319">
            <v>3.2258064516129031E-2</v>
          </cell>
          <cell r="AB319">
            <v>6.6666666666666666E-2</v>
          </cell>
          <cell r="AD319">
            <v>0.22580645161290322</v>
          </cell>
          <cell r="AE319">
            <v>1</v>
          </cell>
          <cell r="AF319">
            <v>0.29032258064516125</v>
          </cell>
          <cell r="AG319">
            <v>0.2</v>
          </cell>
          <cell r="AK319">
            <v>3.2258064516129031E-2</v>
          </cell>
          <cell r="AN319">
            <v>0.4</v>
          </cell>
          <cell r="AQ319">
            <v>0.26666666666666666</v>
          </cell>
          <cell r="AU319">
            <v>0.12903225806451613</v>
          </cell>
          <cell r="AV319">
            <v>0.21428571428571427</v>
          </cell>
        </row>
        <row r="320">
          <cell r="C320" t="str">
            <v>Community Care/S.Attleboro/543Newpo 11</v>
          </cell>
          <cell r="D320" t="str">
            <v>Solutions for Living (PAS SE)</v>
          </cell>
          <cell r="AI320">
            <v>0.64516129032258063</v>
          </cell>
          <cell r="AJ320">
            <v>0.8571428571428571</v>
          </cell>
          <cell r="AL320">
            <v>0.26666666666666666</v>
          </cell>
          <cell r="AM320">
            <v>1</v>
          </cell>
          <cell r="AN320">
            <v>0.33333333333333331</v>
          </cell>
        </row>
        <row r="321">
          <cell r="C321" t="str">
            <v>Community Care/S.Attleboro/543Newpo 12</v>
          </cell>
          <cell r="D321" t="str">
            <v>Taunton/Attleboro Area Office</v>
          </cell>
          <cell r="H321">
            <v>3.709677419354839</v>
          </cell>
          <cell r="I321">
            <v>8.3333333333333339</v>
          </cell>
          <cell r="J321">
            <v>8.3225806451612918</v>
          </cell>
          <cell r="K321">
            <v>9.129032258064516</v>
          </cell>
          <cell r="L321">
            <v>9.8571428571428577</v>
          </cell>
          <cell r="M321">
            <v>10.29032258064516</v>
          </cell>
          <cell r="N321">
            <v>9</v>
          </cell>
          <cell r="O321">
            <v>9.387096774193548</v>
          </cell>
          <cell r="P321">
            <v>10.866666666666665</v>
          </cell>
          <cell r="Q321">
            <v>9.8387096774193541</v>
          </cell>
          <cell r="R321">
            <v>11.387096774193548</v>
          </cell>
          <cell r="S321">
            <v>10.5</v>
          </cell>
          <cell r="T321">
            <v>10.29032258064516</v>
          </cell>
          <cell r="U321">
            <v>10.766666666666667</v>
          </cell>
          <cell r="V321">
            <v>9.806451612903226</v>
          </cell>
          <cell r="W321">
            <v>6.806451612903226</v>
          </cell>
          <cell r="X321">
            <v>9.4137931034482758</v>
          </cell>
          <cell r="Y321">
            <v>10.129032258064516</v>
          </cell>
          <cell r="Z321">
            <v>11</v>
          </cell>
          <cell r="AA321">
            <v>9.9354838709677402</v>
          </cell>
          <cell r="AB321">
            <v>11.266666666666667</v>
          </cell>
          <cell r="AC321">
            <v>8.8387096774193541</v>
          </cell>
          <cell r="AD321">
            <v>7.8709677419354831</v>
          </cell>
          <cell r="AE321">
            <v>7.4333333333333327</v>
          </cell>
          <cell r="AF321">
            <v>9.4838709677419359</v>
          </cell>
          <cell r="AG321">
            <v>8.966666666666665</v>
          </cell>
          <cell r="AH321">
            <v>7.967741935483871</v>
          </cell>
          <cell r="AI321">
            <v>10.129032258064516</v>
          </cell>
          <cell r="AJ321">
            <v>7.2857142857142856</v>
          </cell>
          <cell r="AK321">
            <v>9.3548387096774199</v>
          </cell>
          <cell r="AL321">
            <v>9.1</v>
          </cell>
          <cell r="AM321">
            <v>8.0322580645161281</v>
          </cell>
          <cell r="AN321">
            <v>9.0666666666666664</v>
          </cell>
          <cell r="AO321">
            <v>8.4516129032258043</v>
          </cell>
          <cell r="AP321">
            <v>8.7096774193548399</v>
          </cell>
          <cell r="AQ321">
            <v>6.7</v>
          </cell>
          <cell r="AR321">
            <v>8.9677419354838719</v>
          </cell>
          <cell r="AS321">
            <v>8.1</v>
          </cell>
          <cell r="AT321">
            <v>8.129032258064516</v>
          </cell>
          <cell r="AU321">
            <v>8.67741935483871</v>
          </cell>
          <cell r="AV321">
            <v>7.1785714285714288</v>
          </cell>
          <cell r="AW321">
            <v>7.3225806451612909</v>
          </cell>
          <cell r="AX321">
            <v>9.5</v>
          </cell>
          <cell r="AY321">
            <v>9.67741935483871</v>
          </cell>
          <cell r="AZ321">
            <v>7.666666666666667</v>
          </cell>
        </row>
        <row r="322">
          <cell r="C322" t="str">
            <v>EliotCommunityHS / Waltham/ 130Dale 1</v>
          </cell>
          <cell r="D322" t="str">
            <v>Arlington Area Office</v>
          </cell>
          <cell r="I322">
            <v>0.33333333333333337</v>
          </cell>
          <cell r="J322">
            <v>2.709677419354839</v>
          </cell>
          <cell r="K322">
            <v>1.4838709677419355</v>
          </cell>
          <cell r="L322">
            <v>0.9642857142857143</v>
          </cell>
          <cell r="M322">
            <v>1.5806451612903225</v>
          </cell>
          <cell r="N322">
            <v>1.1000000000000001</v>
          </cell>
          <cell r="O322">
            <v>1.096774193548387</v>
          </cell>
          <cell r="P322">
            <v>1.8666666666666667</v>
          </cell>
          <cell r="Q322">
            <v>0.83870967741935487</v>
          </cell>
          <cell r="R322">
            <v>1.6129032258064515</v>
          </cell>
          <cell r="S322">
            <v>2.7333333333333334</v>
          </cell>
          <cell r="T322">
            <v>1.8709677419354838</v>
          </cell>
          <cell r="U322">
            <v>1</v>
          </cell>
          <cell r="V322">
            <v>0.19354838709677419</v>
          </cell>
          <cell r="W322">
            <v>0.16129032258064516</v>
          </cell>
          <cell r="X322">
            <v>1.103448275862069</v>
          </cell>
          <cell r="Y322">
            <v>3</v>
          </cell>
          <cell r="Z322">
            <v>2.4666666666666668</v>
          </cell>
          <cell r="AA322">
            <v>2.193548387096774</v>
          </cell>
          <cell r="AB322">
            <v>3.6</v>
          </cell>
          <cell r="AC322">
            <v>2.3548387096774195</v>
          </cell>
          <cell r="AD322">
            <v>0.16129032258064516</v>
          </cell>
          <cell r="AE322">
            <v>1</v>
          </cell>
          <cell r="AF322">
            <v>1.3548387096774195</v>
          </cell>
          <cell r="AG322">
            <v>0.4</v>
          </cell>
          <cell r="AJ322">
            <v>7.1428571428571425E-2</v>
          </cell>
          <cell r="AM322">
            <v>0.32258064516129031</v>
          </cell>
          <cell r="AN322">
            <v>1.1333333333333333</v>
          </cell>
          <cell r="AO322">
            <v>3</v>
          </cell>
          <cell r="AP322">
            <v>2.741935483870968</v>
          </cell>
          <cell r="AQ322">
            <v>1.2666666666666666</v>
          </cell>
          <cell r="AR322">
            <v>2.129032258064516</v>
          </cell>
          <cell r="AS322">
            <v>2</v>
          </cell>
          <cell r="AT322">
            <v>2</v>
          </cell>
          <cell r="AU322">
            <v>1.7419354838709677</v>
          </cell>
          <cell r="AV322">
            <v>0.5714285714285714</v>
          </cell>
          <cell r="AX322">
            <v>0.76666666666666672</v>
          </cell>
          <cell r="AY322">
            <v>1</v>
          </cell>
          <cell r="AZ322">
            <v>0.3</v>
          </cell>
        </row>
        <row r="323">
          <cell r="C323" t="str">
            <v>EliotCommunityHS / Waltham/ 130Dale 2</v>
          </cell>
          <cell r="D323" t="str">
            <v>Brockton Area Office</v>
          </cell>
          <cell r="N323">
            <v>1.8</v>
          </cell>
          <cell r="O323">
            <v>2</v>
          </cell>
          <cell r="X323">
            <v>0.48275862068965519</v>
          </cell>
        </row>
        <row r="324">
          <cell r="C324" t="str">
            <v>EliotCommunityHS / Waltham/ 130Dale 3</v>
          </cell>
          <cell r="D324" t="str">
            <v>Cambridge Area Office</v>
          </cell>
          <cell r="G324">
            <v>1.5</v>
          </cell>
          <cell r="H324">
            <v>2.2580645161290325</v>
          </cell>
          <cell r="I324">
            <v>1.4</v>
          </cell>
          <cell r="J324">
            <v>0.38709677419354838</v>
          </cell>
          <cell r="K324">
            <v>0.4838709677419355</v>
          </cell>
          <cell r="L324">
            <v>1.9642857142857144</v>
          </cell>
          <cell r="M324">
            <v>2.967741935483871</v>
          </cell>
          <cell r="N324">
            <v>0.66666666666666663</v>
          </cell>
          <cell r="W324">
            <v>1.935483870967742</v>
          </cell>
          <cell r="X324">
            <v>0.96551724137931039</v>
          </cell>
          <cell r="AG324">
            <v>0.93333333333333335</v>
          </cell>
          <cell r="AH324">
            <v>0.61290322580645162</v>
          </cell>
          <cell r="AJ324">
            <v>0.8214285714285714</v>
          </cell>
          <cell r="AK324">
            <v>2.67741935483871</v>
          </cell>
          <cell r="AL324">
            <v>1.9666666666666666</v>
          </cell>
          <cell r="AM324">
            <v>1.4838709677419355</v>
          </cell>
          <cell r="AN324">
            <v>1.7666666666666666</v>
          </cell>
          <cell r="AO324">
            <v>0.4838709677419355</v>
          </cell>
          <cell r="AS324">
            <v>0.7</v>
          </cell>
          <cell r="AT324">
            <v>0.54838709677419351</v>
          </cell>
          <cell r="AX324">
            <v>0.43333333333333335</v>
          </cell>
        </row>
        <row r="325">
          <cell r="C325" t="str">
            <v>EliotCommunityHS / Waltham/ 130Dale 4</v>
          </cell>
          <cell r="D325" t="str">
            <v>Coastal Area Office</v>
          </cell>
          <cell r="H325">
            <v>3.2258064516129031E-2</v>
          </cell>
          <cell r="I325">
            <v>0.36666666666666664</v>
          </cell>
          <cell r="J325">
            <v>1</v>
          </cell>
          <cell r="K325">
            <v>1</v>
          </cell>
          <cell r="L325">
            <v>0.9285714285714286</v>
          </cell>
          <cell r="M325">
            <v>0.16129032258064516</v>
          </cell>
          <cell r="N325">
            <v>0.83333333333333337</v>
          </cell>
          <cell r="O325">
            <v>1</v>
          </cell>
          <cell r="P325">
            <v>2.8</v>
          </cell>
          <cell r="Q325">
            <v>1.870967741935484</v>
          </cell>
          <cell r="R325">
            <v>0.77419354838709675</v>
          </cell>
          <cell r="V325">
            <v>3.2258064516129031E-2</v>
          </cell>
          <cell r="W325">
            <v>1.5161290322580645</v>
          </cell>
          <cell r="X325">
            <v>1.4137931034482758</v>
          </cell>
          <cell r="Y325">
            <v>1</v>
          </cell>
          <cell r="Z325">
            <v>1.0666666666666667</v>
          </cell>
          <cell r="AA325">
            <v>1.6451612903225805</v>
          </cell>
          <cell r="AB325">
            <v>0.66666666666666663</v>
          </cell>
          <cell r="AC325">
            <v>3.2258064516129031E-2</v>
          </cell>
          <cell r="AD325">
            <v>1</v>
          </cell>
          <cell r="AE325">
            <v>1</v>
          </cell>
          <cell r="AG325">
            <v>1.6333333333333333</v>
          </cell>
          <cell r="AH325">
            <v>0.80645161290322576</v>
          </cell>
          <cell r="AI325">
            <v>0.90322580645161299</v>
          </cell>
          <cell r="AJ325">
            <v>1</v>
          </cell>
          <cell r="AK325">
            <v>0.90322580645161288</v>
          </cell>
          <cell r="AL325">
            <v>0.76666666666666672</v>
          </cell>
          <cell r="AM325">
            <v>0.87096774193548387</v>
          </cell>
          <cell r="AN325">
            <v>1</v>
          </cell>
          <cell r="AO325">
            <v>1.161290322580645</v>
          </cell>
          <cell r="AP325">
            <v>0.83870967741935487</v>
          </cell>
          <cell r="AQ325">
            <v>1.1000000000000001</v>
          </cell>
          <cell r="AR325">
            <v>2.193548387096774</v>
          </cell>
          <cell r="AS325">
            <v>2.0333333333333332</v>
          </cell>
          <cell r="AT325">
            <v>0.74193548387096775</v>
          </cell>
          <cell r="AV325">
            <v>0.75</v>
          </cell>
          <cell r="AW325">
            <v>1</v>
          </cell>
          <cell r="AX325">
            <v>0.3666666666666667</v>
          </cell>
          <cell r="AY325">
            <v>1</v>
          </cell>
          <cell r="AZ325">
            <v>1.4333333333333333</v>
          </cell>
        </row>
        <row r="326">
          <cell r="C326" t="str">
            <v>EliotCommunityHS / Waltham/ 130Dale 5</v>
          </cell>
          <cell r="D326" t="str">
            <v>Framingham Area Office</v>
          </cell>
          <cell r="L326">
            <v>0.4642857142857143</v>
          </cell>
          <cell r="Q326">
            <v>1</v>
          </cell>
          <cell r="R326">
            <v>1</v>
          </cell>
          <cell r="S326">
            <v>0.1</v>
          </cell>
          <cell r="T326">
            <v>0.29032258064516131</v>
          </cell>
          <cell r="U326">
            <v>0.6</v>
          </cell>
          <cell r="V326">
            <v>0.80645161290322576</v>
          </cell>
          <cell r="W326">
            <v>1</v>
          </cell>
          <cell r="X326">
            <v>0.2413793103448276</v>
          </cell>
          <cell r="Z326">
            <v>0.5</v>
          </cell>
          <cell r="AA326">
            <v>0.967741935483871</v>
          </cell>
          <cell r="AB326">
            <v>0.23333333333333334</v>
          </cell>
          <cell r="AC326">
            <v>1.4838709677419355</v>
          </cell>
          <cell r="AD326">
            <v>0.67741935483870963</v>
          </cell>
          <cell r="AE326">
            <v>0.43333333333333335</v>
          </cell>
          <cell r="AF326">
            <v>2</v>
          </cell>
          <cell r="AG326">
            <v>1.9666666666666666</v>
          </cell>
          <cell r="AH326">
            <v>1.5806451612903225</v>
          </cell>
          <cell r="AI326">
            <v>0.77419354838709675</v>
          </cell>
          <cell r="AL326">
            <v>0.46666666666666667</v>
          </cell>
          <cell r="AM326">
            <v>0.25806451612903225</v>
          </cell>
          <cell r="AO326">
            <v>3.2258064516129031E-2</v>
          </cell>
          <cell r="AP326">
            <v>0.967741935483871</v>
          </cell>
          <cell r="AS326">
            <v>6.6666666666666666E-2</v>
          </cell>
          <cell r="AV326">
            <v>0.6071428571428571</v>
          </cell>
          <cell r="AW326">
            <v>1</v>
          </cell>
          <cell r="AX326">
            <v>0.1</v>
          </cell>
          <cell r="AY326">
            <v>1</v>
          </cell>
          <cell r="AZ326">
            <v>0.56666666666666665</v>
          </cell>
        </row>
        <row r="327">
          <cell r="C327" t="str">
            <v>EliotCommunityHS / Waltham/ 130Dale 6</v>
          </cell>
          <cell r="D327" t="str">
            <v>Lawrence Area Office</v>
          </cell>
          <cell r="AZ327">
            <v>3.3333333333333333E-2</v>
          </cell>
        </row>
        <row r="328">
          <cell r="C328" t="str">
            <v>EliotCommunityHS / Waltham/ 130Dale 7</v>
          </cell>
          <cell r="D328" t="str">
            <v>Malden Area Office</v>
          </cell>
          <cell r="G328">
            <v>3</v>
          </cell>
          <cell r="H328">
            <v>1.161290322580645</v>
          </cell>
          <cell r="J328">
            <v>0.61290322580645162</v>
          </cell>
          <cell r="K328">
            <v>1</v>
          </cell>
          <cell r="L328">
            <v>0.4642857142857143</v>
          </cell>
          <cell r="M328">
            <v>1</v>
          </cell>
          <cell r="N328">
            <v>1</v>
          </cell>
          <cell r="O328">
            <v>0.74193548387096775</v>
          </cell>
          <cell r="R328">
            <v>0.83870967741935487</v>
          </cell>
          <cell r="S328">
            <v>1</v>
          </cell>
          <cell r="T328">
            <v>0.41935483870967744</v>
          </cell>
          <cell r="U328">
            <v>1.5333333333333332</v>
          </cell>
          <cell r="V328">
            <v>1.064516129032258</v>
          </cell>
          <cell r="X328">
            <v>0.17241379310344829</v>
          </cell>
          <cell r="Y328">
            <v>0.93548387096774188</v>
          </cell>
          <cell r="Z328">
            <v>0.46666666666666667</v>
          </cell>
          <cell r="AB328">
            <v>0.36666666666666664</v>
          </cell>
          <cell r="AC328">
            <v>1</v>
          </cell>
          <cell r="AD328">
            <v>0.83870967741935476</v>
          </cell>
          <cell r="AE328">
            <v>2</v>
          </cell>
          <cell r="AF328">
            <v>1.161290322580645</v>
          </cell>
          <cell r="AH328">
            <v>9.6774193548387094E-2</v>
          </cell>
          <cell r="AI328">
            <v>2.161290322580645</v>
          </cell>
          <cell r="AJ328">
            <v>2.3214285714285712</v>
          </cell>
          <cell r="AK328">
            <v>0.67741935483870963</v>
          </cell>
          <cell r="AL328">
            <v>0.76666666666666672</v>
          </cell>
          <cell r="AQ328">
            <v>0.93333333333333335</v>
          </cell>
          <cell r="AS328">
            <v>3.3333333333333333E-2</v>
          </cell>
          <cell r="AT328">
            <v>1</v>
          </cell>
          <cell r="AU328">
            <v>1.6451612903225805</v>
          </cell>
          <cell r="AV328">
            <v>1.6071428571428572</v>
          </cell>
          <cell r="AW328">
            <v>3</v>
          </cell>
          <cell r="AX328">
            <v>2.7</v>
          </cell>
          <cell r="AY328">
            <v>2</v>
          </cell>
          <cell r="AZ328">
            <v>1.8666666666666667</v>
          </cell>
        </row>
        <row r="329">
          <cell r="C329" t="str">
            <v>EliotCommunityHS / Waltham/ 130Dale 8</v>
          </cell>
          <cell r="D329" t="str">
            <v>South Central Area Office</v>
          </cell>
          <cell r="T329">
            <v>0.54838709677419351</v>
          </cell>
          <cell r="U329">
            <v>1</v>
          </cell>
          <cell r="V329">
            <v>1</v>
          </cell>
          <cell r="W329">
            <v>9.6774193548387094E-2</v>
          </cell>
          <cell r="AD329">
            <v>0.54838709677419351</v>
          </cell>
          <cell r="AE329">
            <v>0.1</v>
          </cell>
          <cell r="AM329">
            <v>0.67741935483870963</v>
          </cell>
          <cell r="AN329">
            <v>0.93333333333333335</v>
          </cell>
        </row>
        <row r="330">
          <cell r="C330" t="str">
            <v>EliotCommunityHS/Arling/734-736Mass 1</v>
          </cell>
          <cell r="D330" t="str">
            <v>Arlington Area Office</v>
          </cell>
          <cell r="H330">
            <v>0.16129032258064516</v>
          </cell>
          <cell r="I330">
            <v>0.93333333333333335</v>
          </cell>
          <cell r="J330">
            <v>1.4193548387096775</v>
          </cell>
          <cell r="K330">
            <v>1.4838709677419355</v>
          </cell>
          <cell r="L330">
            <v>1.892857142857143</v>
          </cell>
          <cell r="M330">
            <v>0.87096774193548387</v>
          </cell>
          <cell r="N330">
            <v>1.6666666666666665</v>
          </cell>
          <cell r="O330">
            <v>1.935483870967742</v>
          </cell>
          <cell r="P330">
            <v>1.6666666666666665</v>
          </cell>
          <cell r="Q330">
            <v>1.7741935483870968</v>
          </cell>
          <cell r="R330">
            <v>1.5806451612903225</v>
          </cell>
          <cell r="S330">
            <v>2.5333333333333332</v>
          </cell>
          <cell r="T330">
            <v>1.161290322580645</v>
          </cell>
          <cell r="U330">
            <v>2.2333333333333334</v>
          </cell>
          <cell r="V330">
            <v>1.5806451612903225</v>
          </cell>
          <cell r="W330">
            <v>1.5161290322580645</v>
          </cell>
          <cell r="X330">
            <v>0.86206896551724133</v>
          </cell>
          <cell r="Y330">
            <v>2.3870967741935485</v>
          </cell>
          <cell r="Z330">
            <v>3</v>
          </cell>
          <cell r="AA330">
            <v>2.806451612903226</v>
          </cell>
          <cell r="AB330">
            <v>3.0666666666666669</v>
          </cell>
          <cell r="AC330">
            <v>2</v>
          </cell>
          <cell r="AD330">
            <v>1.9677419354838708</v>
          </cell>
          <cell r="AE330">
            <v>2.4</v>
          </cell>
          <cell r="AF330">
            <v>2.3548387096774195</v>
          </cell>
          <cell r="AG330">
            <v>0.73333333333333339</v>
          </cell>
          <cell r="AH330">
            <v>1.1935483870967742</v>
          </cell>
          <cell r="AI330">
            <v>0.87096774193548387</v>
          </cell>
          <cell r="AJ330">
            <v>0.5714285714285714</v>
          </cell>
          <cell r="AK330">
            <v>0.16129032258064516</v>
          </cell>
          <cell r="AL330">
            <v>1.8</v>
          </cell>
          <cell r="AM330">
            <v>1.9354838709677418</v>
          </cell>
          <cell r="AN330">
            <v>1.3666666666666667</v>
          </cell>
          <cell r="AO330">
            <v>1.1612903225806452</v>
          </cell>
          <cell r="AP330">
            <v>2.3870967741935485</v>
          </cell>
          <cell r="AQ330">
            <v>0.56666666666666665</v>
          </cell>
          <cell r="AR330">
            <v>1.096774193548387</v>
          </cell>
          <cell r="AS330">
            <v>2.9333333333333336</v>
          </cell>
          <cell r="AT330">
            <v>2.4838709677419355</v>
          </cell>
          <cell r="AU330">
            <v>1.3870967741935485</v>
          </cell>
          <cell r="AV330">
            <v>0.9285714285714286</v>
          </cell>
          <cell r="AW330">
            <v>1.4516129032258065</v>
          </cell>
          <cell r="AX330">
            <v>1.1333333333333333</v>
          </cell>
          <cell r="AY330">
            <v>1.4838709677419355</v>
          </cell>
          <cell r="AZ330">
            <v>1.7666666666666666</v>
          </cell>
        </row>
        <row r="331">
          <cell r="C331" t="str">
            <v>EliotCommunityHS/Arling/734-736Mass 2</v>
          </cell>
          <cell r="D331" t="str">
            <v>Cambridge Area Office</v>
          </cell>
          <cell r="H331">
            <v>1.935483870967742</v>
          </cell>
          <cell r="I331">
            <v>0.96666666666666667</v>
          </cell>
          <cell r="M331">
            <v>0.25806451612903225</v>
          </cell>
          <cell r="N331">
            <v>1.7</v>
          </cell>
          <cell r="O331">
            <v>1</v>
          </cell>
          <cell r="P331">
            <v>1.3333333333333333</v>
          </cell>
          <cell r="Q331">
            <v>1.4516129032258065</v>
          </cell>
          <cell r="R331">
            <v>1.2580645161290323</v>
          </cell>
          <cell r="X331">
            <v>0.65517241379310343</v>
          </cell>
          <cell r="Y331">
            <v>1</v>
          </cell>
          <cell r="Z331">
            <v>0.96666666666666656</v>
          </cell>
          <cell r="AA331">
            <v>0.93548387096774188</v>
          </cell>
          <cell r="AC331">
            <v>6.4516129032258063E-2</v>
          </cell>
          <cell r="AD331">
            <v>6.4516129032258063E-2</v>
          </cell>
          <cell r="AI331">
            <v>0.83870967741935487</v>
          </cell>
          <cell r="AJ331">
            <v>1</v>
          </cell>
          <cell r="AK331">
            <v>1</v>
          </cell>
          <cell r="AL331">
            <v>1</v>
          </cell>
          <cell r="AM331">
            <v>0.19354838709677419</v>
          </cell>
          <cell r="AN331">
            <v>3.3333333333333333E-2</v>
          </cell>
          <cell r="AO331">
            <v>1.5806451612903225</v>
          </cell>
          <cell r="AP331">
            <v>1.7741935483870968</v>
          </cell>
          <cell r="AQ331">
            <v>0.23333333333333334</v>
          </cell>
          <cell r="AX331">
            <v>0.3</v>
          </cell>
          <cell r="AY331">
            <v>1</v>
          </cell>
          <cell r="AZ331">
            <v>1</v>
          </cell>
        </row>
        <row r="332">
          <cell r="C332" t="str">
            <v>EliotCommunityHS/Arling/734-736Mass 3</v>
          </cell>
          <cell r="D332" t="str">
            <v>Coastal Area Office</v>
          </cell>
          <cell r="J332">
            <v>0.83870967741935487</v>
          </cell>
          <cell r="K332">
            <v>1.6451612903225805</v>
          </cell>
          <cell r="L332">
            <v>1.1785714285714284</v>
          </cell>
          <cell r="M332">
            <v>0.16129032258064516</v>
          </cell>
          <cell r="T332">
            <v>0.32258064516129037</v>
          </cell>
          <cell r="U332">
            <v>2.1666666666666665</v>
          </cell>
          <cell r="V332">
            <v>1.6451612903225805</v>
          </cell>
          <cell r="W332">
            <v>9.6774193548387094E-2</v>
          </cell>
          <cell r="X332">
            <v>1</v>
          </cell>
          <cell r="Y332">
            <v>0.5161290322580645</v>
          </cell>
          <cell r="AC332">
            <v>0.41935483870967744</v>
          </cell>
          <cell r="AE332">
            <v>0.66666666666666674</v>
          </cell>
          <cell r="AG332">
            <v>0.56666666666666665</v>
          </cell>
          <cell r="AH332">
            <v>0.45161290322580644</v>
          </cell>
          <cell r="AK332">
            <v>0.45161290322580644</v>
          </cell>
          <cell r="AL332">
            <v>6.6666666666666666E-2</v>
          </cell>
          <cell r="AM332">
            <v>0.83870967741935487</v>
          </cell>
          <cell r="AN332">
            <v>0.23333333333333334</v>
          </cell>
          <cell r="AX332">
            <v>0.3</v>
          </cell>
          <cell r="AY332">
            <v>0.74193548387096775</v>
          </cell>
        </row>
        <row r="333">
          <cell r="C333" t="str">
            <v>EliotCommunityHS/Arling/734-736Mass 4</v>
          </cell>
          <cell r="D333" t="str">
            <v>Framingham Area Office</v>
          </cell>
          <cell r="I333">
            <v>0.13333333333333333</v>
          </cell>
          <cell r="J333">
            <v>1.4516129032258065</v>
          </cell>
          <cell r="K333">
            <v>0.32258064516129031</v>
          </cell>
          <cell r="M333">
            <v>0.29032258064516131</v>
          </cell>
          <cell r="N333">
            <v>1</v>
          </cell>
          <cell r="O333">
            <v>1</v>
          </cell>
          <cell r="P333">
            <v>1</v>
          </cell>
          <cell r="Q333">
            <v>0.70967741935483875</v>
          </cell>
          <cell r="W333">
            <v>0.93548387096774199</v>
          </cell>
          <cell r="X333">
            <v>0.13793103448275862</v>
          </cell>
          <cell r="Z333">
            <v>1.8666666666666667</v>
          </cell>
          <cell r="AA333">
            <v>1.129032258064516</v>
          </cell>
          <cell r="AE333">
            <v>0.4</v>
          </cell>
          <cell r="AF333">
            <v>1.064516129032258</v>
          </cell>
          <cell r="AG333">
            <v>1.8666666666666669</v>
          </cell>
          <cell r="AH333">
            <v>1.967741935483871</v>
          </cell>
          <cell r="AI333">
            <v>2.5161290322580645</v>
          </cell>
          <cell r="AJ333">
            <v>3</v>
          </cell>
          <cell r="AK333">
            <v>1.161290322580645</v>
          </cell>
          <cell r="AL333">
            <v>1.0333333333333334</v>
          </cell>
          <cell r="AM333">
            <v>1.8064516129032258</v>
          </cell>
          <cell r="AN333">
            <v>2.2000000000000002</v>
          </cell>
          <cell r="AO333">
            <v>1.096774193548387</v>
          </cell>
          <cell r="AP333">
            <v>6.4516129032258063E-2</v>
          </cell>
          <cell r="AQ333">
            <v>1.1333333333333333</v>
          </cell>
          <cell r="AR333">
            <v>1.5806451612903225</v>
          </cell>
          <cell r="AS333">
            <v>6.6666666666666666E-2</v>
          </cell>
          <cell r="AT333">
            <v>6.4516129032258063E-2</v>
          </cell>
          <cell r="AU333">
            <v>2.4838709677419355</v>
          </cell>
          <cell r="AV333">
            <v>2.6071428571428572</v>
          </cell>
          <cell r="AW333">
            <v>2</v>
          </cell>
          <cell r="AX333">
            <v>2</v>
          </cell>
          <cell r="AY333">
            <v>1.4838709677419355</v>
          </cell>
          <cell r="AZ333">
            <v>2.7666666666666666</v>
          </cell>
        </row>
        <row r="334">
          <cell r="C334" t="str">
            <v>EliotCommunityHS/Arling/734-736Mass 5</v>
          </cell>
          <cell r="D334" t="str">
            <v>Hyde Park Area Office</v>
          </cell>
          <cell r="Q334">
            <v>3.2258064516129031E-2</v>
          </cell>
        </row>
        <row r="335">
          <cell r="C335" t="str">
            <v>EliotCommunityHS/Arling/734-736Mass 6</v>
          </cell>
          <cell r="D335" t="str">
            <v>Malden Area Office</v>
          </cell>
          <cell r="H335">
            <v>1.6451612903225805</v>
          </cell>
          <cell r="I335">
            <v>1.9666666666666668</v>
          </cell>
          <cell r="J335">
            <v>1.064516129032258</v>
          </cell>
          <cell r="K335">
            <v>2.032258064516129</v>
          </cell>
          <cell r="L335">
            <v>2.4642857142857144</v>
          </cell>
          <cell r="M335">
            <v>0.64516129032258063</v>
          </cell>
          <cell r="N335">
            <v>0.4</v>
          </cell>
          <cell r="O335">
            <v>2</v>
          </cell>
          <cell r="P335">
            <v>1.7666666666666666</v>
          </cell>
          <cell r="Q335">
            <v>1</v>
          </cell>
          <cell r="R335">
            <v>1.3870967741935483</v>
          </cell>
          <cell r="S335">
            <v>1.4</v>
          </cell>
          <cell r="T335">
            <v>0.967741935483871</v>
          </cell>
          <cell r="U335">
            <v>0.73333333333333328</v>
          </cell>
          <cell r="W335">
            <v>1.8387096774193548</v>
          </cell>
          <cell r="X335">
            <v>2.4827586206896552</v>
          </cell>
          <cell r="Y335">
            <v>1.129032258064516</v>
          </cell>
          <cell r="AA335">
            <v>0.12903225806451613</v>
          </cell>
          <cell r="AB335">
            <v>2.2333333333333334</v>
          </cell>
          <cell r="AC335">
            <v>1.2903225806451613</v>
          </cell>
          <cell r="AF335">
            <v>0.93548387096774199</v>
          </cell>
          <cell r="AG335">
            <v>1.3333333333333335</v>
          </cell>
          <cell r="AH335">
            <v>0.77419354838709675</v>
          </cell>
          <cell r="AI335">
            <v>0.5161290322580645</v>
          </cell>
          <cell r="AJ335">
            <v>0.7142857142857143</v>
          </cell>
          <cell r="AK335">
            <v>1.6774193548387095</v>
          </cell>
          <cell r="AL335">
            <v>2</v>
          </cell>
          <cell r="AM335">
            <v>1.096774193548387</v>
          </cell>
          <cell r="AN335">
            <v>1.7</v>
          </cell>
          <cell r="AO335">
            <v>1.5483870967741935</v>
          </cell>
          <cell r="AP335">
            <v>1.9677419354838712</v>
          </cell>
          <cell r="AQ335">
            <v>2.9</v>
          </cell>
          <cell r="AR335">
            <v>3</v>
          </cell>
          <cell r="AS335">
            <v>2.9333333333333331</v>
          </cell>
          <cell r="AT335">
            <v>2.32258064516129</v>
          </cell>
          <cell r="AU335">
            <v>2</v>
          </cell>
          <cell r="AV335">
            <v>2</v>
          </cell>
          <cell r="AW335">
            <v>2.129032258064516</v>
          </cell>
          <cell r="AX335">
            <v>1.2333333333333334</v>
          </cell>
          <cell r="AY335">
            <v>1</v>
          </cell>
          <cell r="AZ335">
            <v>6.6666666666666666E-2</v>
          </cell>
        </row>
        <row r="336">
          <cell r="C336" t="str">
            <v>EliotCommunityHS/Arling/734-736Mass 7</v>
          </cell>
          <cell r="D336" t="str">
            <v>South Central Area Office</v>
          </cell>
          <cell r="AK336">
            <v>0.25806451612903225</v>
          </cell>
        </row>
        <row r="337">
          <cell r="C337" t="str">
            <v>EliotCommunityHS/Arling/734-736Mass 8</v>
          </cell>
          <cell r="D337" t="str">
            <v>Worcester East Area Office</v>
          </cell>
          <cell r="AK337">
            <v>0.32258064516129031</v>
          </cell>
        </row>
        <row r="338">
          <cell r="C338" t="str">
            <v>EliotCommunityHS/Dedham/20Harvey 1</v>
          </cell>
          <cell r="D338" t="str">
            <v>Arlington Area Office</v>
          </cell>
          <cell r="H338">
            <v>0.70967741935483875</v>
          </cell>
          <cell r="I338">
            <v>0.83333333333333337</v>
          </cell>
          <cell r="L338">
            <v>2.7142857142857144</v>
          </cell>
          <cell r="M338">
            <v>1.32258064516129</v>
          </cell>
          <cell r="N338">
            <v>0.96666666666666656</v>
          </cell>
          <cell r="O338">
            <v>1.064516129032258</v>
          </cell>
          <cell r="P338">
            <v>1.9333333333333333</v>
          </cell>
          <cell r="Q338">
            <v>0.5161290322580645</v>
          </cell>
          <cell r="S338">
            <v>0.16666666666666666</v>
          </cell>
          <cell r="T338">
            <v>1.2258064516129032</v>
          </cell>
          <cell r="U338">
            <v>2</v>
          </cell>
          <cell r="V338">
            <v>2</v>
          </cell>
          <cell r="W338">
            <v>2</v>
          </cell>
          <cell r="X338">
            <v>1.1379310344827587</v>
          </cell>
          <cell r="Y338">
            <v>1</v>
          </cell>
          <cell r="Z338">
            <v>1</v>
          </cell>
          <cell r="AA338">
            <v>1</v>
          </cell>
          <cell r="AB338">
            <v>1.7333333333333334</v>
          </cell>
          <cell r="AC338">
            <v>0.77419354838709675</v>
          </cell>
          <cell r="AD338">
            <v>0.93548387096774188</v>
          </cell>
          <cell r="AE338">
            <v>0.3</v>
          </cell>
          <cell r="AF338">
            <v>1</v>
          </cell>
          <cell r="AG338">
            <v>1</v>
          </cell>
          <cell r="AH338">
            <v>1</v>
          </cell>
          <cell r="AI338">
            <v>1.064516129032258</v>
          </cell>
          <cell r="AJ338">
            <v>2.0714285714285712</v>
          </cell>
          <cell r="AK338">
            <v>2</v>
          </cell>
          <cell r="AL338">
            <v>1.0666666666666667</v>
          </cell>
          <cell r="AN338">
            <v>1</v>
          </cell>
          <cell r="AO338">
            <v>1</v>
          </cell>
          <cell r="AP338">
            <v>0.41935483870967744</v>
          </cell>
          <cell r="AR338">
            <v>9.6774193548387094E-2</v>
          </cell>
          <cell r="AS338">
            <v>0.96666666666666667</v>
          </cell>
          <cell r="AV338">
            <v>0.42857142857142855</v>
          </cell>
          <cell r="AW338">
            <v>0.19354838709677419</v>
          </cell>
          <cell r="AX338">
            <v>1</v>
          </cell>
          <cell r="AY338">
            <v>1</v>
          </cell>
          <cell r="AZ338">
            <v>1</v>
          </cell>
        </row>
        <row r="339">
          <cell r="C339" t="str">
            <v>EliotCommunityHS/Dedham/20Harvey 2</v>
          </cell>
          <cell r="D339" t="str">
            <v>Cambridge Area Office</v>
          </cell>
          <cell r="H339">
            <v>0.83870967741935487</v>
          </cell>
          <cell r="I339">
            <v>1</v>
          </cell>
          <cell r="J339">
            <v>0.83870967741935487</v>
          </cell>
          <cell r="K339">
            <v>0.64516129032258063</v>
          </cell>
          <cell r="L339">
            <v>1.3214285714285714</v>
          </cell>
          <cell r="M339">
            <v>0.25806451612903225</v>
          </cell>
          <cell r="N339">
            <v>3.3333333333333333E-2</v>
          </cell>
          <cell r="O339">
            <v>1</v>
          </cell>
          <cell r="P339">
            <v>0.56666666666666665</v>
          </cell>
          <cell r="W339">
            <v>0.35483870967741937</v>
          </cell>
          <cell r="X339">
            <v>1</v>
          </cell>
          <cell r="Y339">
            <v>1.129032258064516</v>
          </cell>
          <cell r="Z339">
            <v>1</v>
          </cell>
          <cell r="AA339">
            <v>0.70967741935483875</v>
          </cell>
          <cell r="AB339">
            <v>0.73333333333333328</v>
          </cell>
          <cell r="AC339">
            <v>1</v>
          </cell>
          <cell r="AD339">
            <v>1.4193548387096775</v>
          </cell>
          <cell r="AE339">
            <v>1</v>
          </cell>
          <cell r="AF339">
            <v>1</v>
          </cell>
          <cell r="AG339">
            <v>1</v>
          </cell>
          <cell r="AH339">
            <v>0.87096774193548387</v>
          </cell>
          <cell r="AI339">
            <v>1.4838709677419355</v>
          </cell>
          <cell r="AJ339">
            <v>1</v>
          </cell>
          <cell r="AK339">
            <v>1</v>
          </cell>
          <cell r="AL339">
            <v>1</v>
          </cell>
          <cell r="AM339">
            <v>1.096774193548387</v>
          </cell>
          <cell r="AN339">
            <v>1.0666666666666667</v>
          </cell>
          <cell r="AO339">
            <v>1.2580645161290323</v>
          </cell>
          <cell r="AP339">
            <v>2.774193548387097</v>
          </cell>
          <cell r="AQ339">
            <v>2.333333333333333</v>
          </cell>
          <cell r="AR339">
            <v>2.4193548387096775</v>
          </cell>
          <cell r="AS339">
            <v>1</v>
          </cell>
          <cell r="AT339">
            <v>0.70967741935483875</v>
          </cell>
          <cell r="AW339">
            <v>0.64516129032258063</v>
          </cell>
          <cell r="AX339">
            <v>1</v>
          </cell>
          <cell r="AY339">
            <v>0.54838709677419351</v>
          </cell>
        </row>
        <row r="340">
          <cell r="C340" t="str">
            <v>EliotCommunityHS/Dedham/20Harvey 3</v>
          </cell>
          <cell r="D340" t="str">
            <v>Coastal Area Office</v>
          </cell>
          <cell r="G340">
            <v>2</v>
          </cell>
          <cell r="H340">
            <v>1.2258064516129032</v>
          </cell>
          <cell r="I340">
            <v>2.4333333333333331</v>
          </cell>
          <cell r="J340">
            <v>3.2580645161290325</v>
          </cell>
          <cell r="K340">
            <v>2.129032258064516</v>
          </cell>
          <cell r="M340">
            <v>0.90322580645161288</v>
          </cell>
          <cell r="N340">
            <v>1.8333333333333335</v>
          </cell>
          <cell r="O340">
            <v>0.70967741935483875</v>
          </cell>
          <cell r="P340">
            <v>0.43333333333333335</v>
          </cell>
          <cell r="Q340">
            <v>3</v>
          </cell>
          <cell r="R340">
            <v>3.290322580645161</v>
          </cell>
          <cell r="S340">
            <v>3.8666666666666663</v>
          </cell>
          <cell r="T340">
            <v>2.967741935483871</v>
          </cell>
          <cell r="U340">
            <v>3.4</v>
          </cell>
          <cell r="V340">
            <v>4</v>
          </cell>
          <cell r="W340">
            <v>1.2580645161290323</v>
          </cell>
          <cell r="X340">
            <v>1</v>
          </cell>
          <cell r="Y340">
            <v>1</v>
          </cell>
          <cell r="Z340">
            <v>1.5</v>
          </cell>
          <cell r="AA340">
            <v>3</v>
          </cell>
          <cell r="AB340">
            <v>1.5666666666666667</v>
          </cell>
          <cell r="AC340">
            <v>2.32258064516129</v>
          </cell>
          <cell r="AD340">
            <v>2.387096774193548</v>
          </cell>
          <cell r="AE340">
            <v>3.3666666666666667</v>
          </cell>
          <cell r="AF340">
            <v>3.096774193548387</v>
          </cell>
          <cell r="AG340">
            <v>2</v>
          </cell>
          <cell r="AH340">
            <v>1.5161290322580645</v>
          </cell>
          <cell r="AI340">
            <v>0.19354838709677419</v>
          </cell>
          <cell r="AJ340">
            <v>0.35714285714285715</v>
          </cell>
          <cell r="AK340">
            <v>1.2580645161290323</v>
          </cell>
          <cell r="AL340">
            <v>1.2333333333333334</v>
          </cell>
          <cell r="AM340">
            <v>1.032258064516129</v>
          </cell>
          <cell r="AN340">
            <v>0.9</v>
          </cell>
          <cell r="AO340">
            <v>0.70967741935483863</v>
          </cell>
          <cell r="AS340">
            <v>0.76666666666666672</v>
          </cell>
          <cell r="AT340">
            <v>0.5161290322580645</v>
          </cell>
          <cell r="AU340">
            <v>0.90322580645161288</v>
          </cell>
          <cell r="AV340">
            <v>0.6071428571428571</v>
          </cell>
          <cell r="AW340">
            <v>1</v>
          </cell>
          <cell r="AX340">
            <v>0.5</v>
          </cell>
          <cell r="AZ340">
            <v>0.46666666666666667</v>
          </cell>
        </row>
        <row r="341">
          <cell r="C341" t="str">
            <v>EliotCommunityHS/Dedham/20Harvey 4</v>
          </cell>
          <cell r="D341" t="str">
            <v>Dimock St. Area Office</v>
          </cell>
          <cell r="AA341">
            <v>1</v>
          </cell>
          <cell r="AB341">
            <v>0.5</v>
          </cell>
        </row>
        <row r="342">
          <cell r="C342" t="str">
            <v>EliotCommunityHS/Dedham/20Harvey 5</v>
          </cell>
          <cell r="D342" t="str">
            <v>Framingham Area Office</v>
          </cell>
          <cell r="R342">
            <v>0.83870967741935487</v>
          </cell>
          <cell r="S342">
            <v>0.8666666666666667</v>
          </cell>
          <cell r="W342">
            <v>0.96774193548387089</v>
          </cell>
          <cell r="X342">
            <v>1.6206896551724137</v>
          </cell>
          <cell r="Y342">
            <v>1.870967741935484</v>
          </cell>
          <cell r="Z342">
            <v>1.1333333333333333</v>
          </cell>
          <cell r="AH342">
            <v>0.77419354838709675</v>
          </cell>
          <cell r="AI342">
            <v>1</v>
          </cell>
          <cell r="AJ342">
            <v>0.8214285714285714</v>
          </cell>
          <cell r="AK342">
            <v>0.29032258064516131</v>
          </cell>
          <cell r="AL342">
            <v>1.3</v>
          </cell>
          <cell r="AM342">
            <v>1.6774193548387095</v>
          </cell>
          <cell r="AN342">
            <v>1</v>
          </cell>
          <cell r="AO342">
            <v>1.7741935483870968</v>
          </cell>
          <cell r="AP342">
            <v>1.3225806451612903</v>
          </cell>
          <cell r="AQ342">
            <v>0.36666666666666664</v>
          </cell>
          <cell r="AR342">
            <v>1</v>
          </cell>
          <cell r="AS342">
            <v>1.5333333333333334</v>
          </cell>
          <cell r="AT342">
            <v>2.806451612903226</v>
          </cell>
          <cell r="AU342">
            <v>2</v>
          </cell>
          <cell r="AV342">
            <v>1.7857142857142856</v>
          </cell>
          <cell r="AW342">
            <v>1</v>
          </cell>
          <cell r="AX342">
            <v>2</v>
          </cell>
          <cell r="AY342">
            <v>3.935483870967742</v>
          </cell>
          <cell r="AZ342">
            <v>4</v>
          </cell>
        </row>
        <row r="343">
          <cell r="C343" t="str">
            <v>EliotCommunityHS/Dedham/20Harvey 6</v>
          </cell>
          <cell r="D343" t="str">
            <v>Greenfield Area Office</v>
          </cell>
          <cell r="AP343">
            <v>0.45161290322580644</v>
          </cell>
        </row>
        <row r="344">
          <cell r="C344" t="str">
            <v>EliotCommunityHS/Dedham/20Harvey 7</v>
          </cell>
          <cell r="D344" t="str">
            <v>Malden Area Office</v>
          </cell>
          <cell r="G344">
            <v>2</v>
          </cell>
          <cell r="H344">
            <v>1.096774193548387</v>
          </cell>
          <cell r="L344">
            <v>0.2857142857142857</v>
          </cell>
          <cell r="M344">
            <v>1</v>
          </cell>
          <cell r="N344">
            <v>0.8666666666666667</v>
          </cell>
          <cell r="O344">
            <v>1.7741935483870968</v>
          </cell>
          <cell r="P344">
            <v>3</v>
          </cell>
          <cell r="Q344">
            <v>2</v>
          </cell>
          <cell r="R344">
            <v>1.3225806451612905</v>
          </cell>
          <cell r="Y344">
            <v>0.19354838709677419</v>
          </cell>
          <cell r="Z344">
            <v>0.56666666666666665</v>
          </cell>
          <cell r="AB344">
            <v>0.76666666666666672</v>
          </cell>
          <cell r="AC344">
            <v>1</v>
          </cell>
          <cell r="AD344">
            <v>0.35483870967741937</v>
          </cell>
          <cell r="AF344">
            <v>0.29032258064516131</v>
          </cell>
          <cell r="AG344">
            <v>1</v>
          </cell>
          <cell r="AH344">
            <v>9.6774193548387094E-2</v>
          </cell>
          <cell r="AJ344">
            <v>0.35714285714285715</v>
          </cell>
          <cell r="AK344">
            <v>1</v>
          </cell>
          <cell r="AL344">
            <v>0.93333333333333335</v>
          </cell>
          <cell r="AM344">
            <v>2</v>
          </cell>
          <cell r="AN344">
            <v>1.9666666666666668</v>
          </cell>
          <cell r="AO344">
            <v>0.5161290322580645</v>
          </cell>
          <cell r="AS344">
            <v>0.23333333333333334</v>
          </cell>
        </row>
        <row r="345">
          <cell r="C345" t="str">
            <v>EliotCommunityHS/Dedham/20Harvey 8</v>
          </cell>
          <cell r="D345" t="str">
            <v>North Central Area Office</v>
          </cell>
          <cell r="AF345">
            <v>6.4516129032258063E-2</v>
          </cell>
          <cell r="AG345">
            <v>1</v>
          </cell>
          <cell r="AH345">
            <v>1</v>
          </cell>
          <cell r="AI345">
            <v>1</v>
          </cell>
          <cell r="AJ345">
            <v>0.5714285714285714</v>
          </cell>
        </row>
        <row r="346">
          <cell r="C346" t="str">
            <v>EliotCommunityHS/JamPlain/281HydePk 1</v>
          </cell>
          <cell r="D346" t="str">
            <v>Dimock St. Area Office</v>
          </cell>
          <cell r="E346">
            <v>2.161290322580645</v>
          </cell>
          <cell r="F346">
            <v>1.161290322580645</v>
          </cell>
          <cell r="G346">
            <v>3.5666666666666664</v>
          </cell>
          <cell r="H346">
            <v>1.7096774193548385</v>
          </cell>
          <cell r="I346">
            <v>2.0333333333333332</v>
          </cell>
          <cell r="J346">
            <v>0.58064516129032251</v>
          </cell>
          <cell r="L346">
            <v>2.6785714285714288</v>
          </cell>
          <cell r="M346">
            <v>3.612903225806452</v>
          </cell>
          <cell r="N346">
            <v>1.8666666666666667</v>
          </cell>
          <cell r="O346">
            <v>2.7419354838709675</v>
          </cell>
          <cell r="P346">
            <v>3.3333333333333335</v>
          </cell>
          <cell r="Q346">
            <v>3.161290322580645</v>
          </cell>
          <cell r="R346">
            <v>3.7096774193548385</v>
          </cell>
          <cell r="S346">
            <v>3.0666666666666664</v>
          </cell>
          <cell r="T346">
            <v>3.838709677419355</v>
          </cell>
          <cell r="U346">
            <v>0.7</v>
          </cell>
          <cell r="V346">
            <v>1.3225806451612903</v>
          </cell>
          <cell r="W346">
            <v>1.161290322580645</v>
          </cell>
          <cell r="X346">
            <v>2.7586206896551722</v>
          </cell>
          <cell r="Y346">
            <v>1.3870967741935483</v>
          </cell>
          <cell r="Z346">
            <v>6.6666666666666666E-2</v>
          </cell>
        </row>
        <row r="347">
          <cell r="C347" t="str">
            <v>EliotCommunityHS/JamPlain/281HydePk 2</v>
          </cell>
          <cell r="D347" t="str">
            <v>Harbor Area Office</v>
          </cell>
          <cell r="E347">
            <v>0.4838709677419355</v>
          </cell>
          <cell r="F347">
            <v>1</v>
          </cell>
          <cell r="G347">
            <v>0.8666666666666667</v>
          </cell>
          <cell r="I347">
            <v>2.2666666666666666</v>
          </cell>
          <cell r="J347">
            <v>0.70967741935483875</v>
          </cell>
          <cell r="K347">
            <v>6.4516129032258063E-2</v>
          </cell>
          <cell r="L347">
            <v>1.6071428571428572</v>
          </cell>
          <cell r="M347">
            <v>2.290322580645161</v>
          </cell>
          <cell r="N347">
            <v>2.5333333333333332</v>
          </cell>
          <cell r="O347">
            <v>2.129032258064516</v>
          </cell>
          <cell r="P347">
            <v>3</v>
          </cell>
          <cell r="Q347">
            <v>2.6129032258064515</v>
          </cell>
          <cell r="R347">
            <v>2.7741935483870965</v>
          </cell>
          <cell r="S347">
            <v>2.2999999999999998</v>
          </cell>
          <cell r="T347">
            <v>2.193548387096774</v>
          </cell>
          <cell r="U347">
            <v>0.2</v>
          </cell>
          <cell r="V347">
            <v>1.967741935483871</v>
          </cell>
          <cell r="W347">
            <v>4.161290322580645</v>
          </cell>
          <cell r="X347">
            <v>6.6551724137931032</v>
          </cell>
          <cell r="Y347">
            <v>3.258064516129032</v>
          </cell>
          <cell r="Z347">
            <v>6.6666666666666666E-2</v>
          </cell>
        </row>
        <row r="348">
          <cell r="C348" t="str">
            <v>EliotCommunityHS/JamPlain/281HydePk 3</v>
          </cell>
          <cell r="D348" t="str">
            <v>Hyde Park Area Office</v>
          </cell>
          <cell r="E348">
            <v>1</v>
          </cell>
          <cell r="F348">
            <v>2.096774193548387</v>
          </cell>
          <cell r="G348">
            <v>1.9666666666666668</v>
          </cell>
          <cell r="H348">
            <v>1.161290322580645</v>
          </cell>
          <cell r="I348">
            <v>1</v>
          </cell>
          <cell r="J348">
            <v>2.5806451612903225</v>
          </cell>
          <cell r="K348">
            <v>2.161290322580645</v>
          </cell>
          <cell r="L348">
            <v>1.2857142857142856</v>
          </cell>
          <cell r="M348">
            <v>1.5806451612903225</v>
          </cell>
          <cell r="N348">
            <v>0.56666666666666665</v>
          </cell>
          <cell r="O348">
            <v>1.838709677419355</v>
          </cell>
          <cell r="P348">
            <v>2.4333333333333331</v>
          </cell>
          <cell r="Q348">
            <v>2.6129032258064515</v>
          </cell>
          <cell r="R348">
            <v>0.61290322580645162</v>
          </cell>
          <cell r="S348">
            <v>0.53333333333333333</v>
          </cell>
          <cell r="T348">
            <v>1.903225806451613</v>
          </cell>
          <cell r="U348">
            <v>1.5666666666666667</v>
          </cell>
          <cell r="V348">
            <v>3.032258064516129</v>
          </cell>
          <cell r="W348">
            <v>2.709677419354839</v>
          </cell>
          <cell r="X348">
            <v>0.68965517241379315</v>
          </cell>
          <cell r="Y348">
            <v>1.967741935483871</v>
          </cell>
          <cell r="Z348">
            <v>0.2</v>
          </cell>
        </row>
        <row r="349">
          <cell r="C349" t="str">
            <v>EliotCommunityHS/JamPlain/281HydePk 4</v>
          </cell>
          <cell r="D349" t="str">
            <v>Park St. Area Office</v>
          </cell>
          <cell r="E349">
            <v>1.3548387096774193</v>
          </cell>
          <cell r="F349">
            <v>3</v>
          </cell>
          <cell r="G349">
            <v>2.9666666666666663</v>
          </cell>
          <cell r="H349">
            <v>2.967741935483871</v>
          </cell>
          <cell r="I349">
            <v>4.2</v>
          </cell>
          <cell r="J349">
            <v>2.774193548387097</v>
          </cell>
          <cell r="K349">
            <v>3.032258064516129</v>
          </cell>
          <cell r="L349">
            <v>4.3571428571428568</v>
          </cell>
          <cell r="M349">
            <v>3.4516129032258065</v>
          </cell>
          <cell r="N349">
            <v>3.6</v>
          </cell>
          <cell r="O349">
            <v>4.5483870967741931</v>
          </cell>
          <cell r="P349">
            <v>2.2999999999999998</v>
          </cell>
          <cell r="Q349">
            <v>2</v>
          </cell>
          <cell r="R349">
            <v>3.193548387096774</v>
          </cell>
          <cell r="S349">
            <v>3.8</v>
          </cell>
          <cell r="T349">
            <v>3.6129032258064515</v>
          </cell>
          <cell r="U349">
            <v>1.0666666666666667</v>
          </cell>
          <cell r="V349">
            <v>2.709677419354839</v>
          </cell>
          <cell r="W349">
            <v>2.129032258064516</v>
          </cell>
          <cell r="X349">
            <v>1.5172413793103448</v>
          </cell>
          <cell r="Y349">
            <v>2.032258064516129</v>
          </cell>
          <cell r="Z349">
            <v>0.2</v>
          </cell>
        </row>
        <row r="350">
          <cell r="C350" t="str">
            <v>EliotCommunityHS/Lynn/12OrchardSt 1</v>
          </cell>
          <cell r="D350" t="str">
            <v>Arlington Area Office</v>
          </cell>
          <cell r="L350">
            <v>7.1428571428571425E-2</v>
          </cell>
          <cell r="M350">
            <v>3.2258064516129031E-2</v>
          </cell>
        </row>
        <row r="351">
          <cell r="C351" t="str">
            <v>EliotCommunityHS/Lynn/12OrchardSt 2</v>
          </cell>
          <cell r="D351" t="str">
            <v>Cape Ann Area Office</v>
          </cell>
          <cell r="G351">
            <v>0.26666666666666666</v>
          </cell>
          <cell r="H351">
            <v>1.7096774193548385</v>
          </cell>
          <cell r="I351">
            <v>1.9333333333333331</v>
          </cell>
          <cell r="J351">
            <v>2.4193548387096775</v>
          </cell>
          <cell r="K351">
            <v>1.4516129032258065</v>
          </cell>
          <cell r="L351">
            <v>3.0357142857142856</v>
          </cell>
          <cell r="M351">
            <v>2.32258064516129</v>
          </cell>
          <cell r="N351">
            <v>2.8666666666666667</v>
          </cell>
          <cell r="O351">
            <v>2.387096774193548</v>
          </cell>
          <cell r="P351">
            <v>2</v>
          </cell>
          <cell r="Q351">
            <v>1.870967741935484</v>
          </cell>
          <cell r="R351">
            <v>1.967741935483871</v>
          </cell>
          <cell r="S351">
            <v>1.1666666666666667</v>
          </cell>
          <cell r="T351">
            <v>3</v>
          </cell>
          <cell r="U351">
            <v>1.7333333333333334</v>
          </cell>
          <cell r="V351">
            <v>0.64516129032258063</v>
          </cell>
          <cell r="W351">
            <v>0.80645161290322576</v>
          </cell>
          <cell r="X351">
            <v>0.34482758620689657</v>
          </cell>
          <cell r="AB351">
            <v>0.96666666666666667</v>
          </cell>
          <cell r="AC351">
            <v>1.096774193548387</v>
          </cell>
          <cell r="AD351">
            <v>0.54838709677419351</v>
          </cell>
          <cell r="AE351">
            <v>1.5333333333333332</v>
          </cell>
          <cell r="AF351">
            <v>3.4838709677419351</v>
          </cell>
          <cell r="AG351">
            <v>0.8666666666666667</v>
          </cell>
          <cell r="AH351">
            <v>3.2258064516129031E-2</v>
          </cell>
          <cell r="AI351">
            <v>1.935483870967742</v>
          </cell>
          <cell r="AJ351">
            <v>1.4285714285714284</v>
          </cell>
          <cell r="AK351">
            <v>2.3225806451612905</v>
          </cell>
          <cell r="AL351">
            <v>1.5666666666666667</v>
          </cell>
          <cell r="AM351">
            <v>2.709677419354839</v>
          </cell>
          <cell r="AN351">
            <v>0.4</v>
          </cell>
          <cell r="AO351">
            <v>2.161290322580645</v>
          </cell>
          <cell r="AP351">
            <v>2.67741935483871</v>
          </cell>
          <cell r="AQ351">
            <v>2.2000000000000002</v>
          </cell>
          <cell r="AR351">
            <v>2.5483870967741935</v>
          </cell>
          <cell r="AS351">
            <v>0.7</v>
          </cell>
          <cell r="AT351">
            <v>0.19354838709677419</v>
          </cell>
          <cell r="AU351">
            <v>3</v>
          </cell>
          <cell r="AV351">
            <v>0.89285714285714279</v>
          </cell>
          <cell r="AW351">
            <v>0.64516129032258063</v>
          </cell>
          <cell r="AX351">
            <v>2.5333333333333332</v>
          </cell>
          <cell r="AY351">
            <v>3.4193548387096775</v>
          </cell>
          <cell r="AZ351">
            <v>2.7666666666666666</v>
          </cell>
        </row>
        <row r="352">
          <cell r="C352" t="str">
            <v>EliotCommunityHS/Lynn/12OrchardSt 3</v>
          </cell>
          <cell r="D352" t="str">
            <v>Haverhill Area Office</v>
          </cell>
          <cell r="J352">
            <v>9.6774193548387094E-2</v>
          </cell>
          <cell r="K352">
            <v>0.25806451612903225</v>
          </cell>
          <cell r="L352">
            <v>1</v>
          </cell>
          <cell r="M352">
            <v>0.35483870967741937</v>
          </cell>
          <cell r="P352">
            <v>0.13333333333333333</v>
          </cell>
          <cell r="Q352">
            <v>3.2258064516129031E-2</v>
          </cell>
          <cell r="R352">
            <v>0.74193548387096775</v>
          </cell>
          <cell r="W352">
            <v>0.25806451612903225</v>
          </cell>
        </row>
        <row r="353">
          <cell r="C353" t="str">
            <v>EliotCommunityHS/Lynn/12OrchardSt 4</v>
          </cell>
          <cell r="D353" t="str">
            <v>Lawrence Area Office</v>
          </cell>
          <cell r="V353">
            <v>1.7419354838709677</v>
          </cell>
          <cell r="W353">
            <v>1.4838709677419355</v>
          </cell>
          <cell r="AJ353">
            <v>0.39285714285714285</v>
          </cell>
          <cell r="AK353">
            <v>0.32258064516129031</v>
          </cell>
          <cell r="AW353">
            <v>0.70967741935483863</v>
          </cell>
          <cell r="AX353">
            <v>0.26666666666666666</v>
          </cell>
        </row>
        <row r="354">
          <cell r="C354" t="str">
            <v>EliotCommunityHS/Lynn/12OrchardSt 5</v>
          </cell>
          <cell r="D354" t="str">
            <v>Lowell Area Office</v>
          </cell>
          <cell r="AT354">
            <v>0.967741935483871</v>
          </cell>
          <cell r="AW354">
            <v>0.90322580645161288</v>
          </cell>
          <cell r="AX354">
            <v>0.5</v>
          </cell>
        </row>
        <row r="355">
          <cell r="C355" t="str">
            <v>EliotCommunityHS/Lynn/12OrchardSt 6</v>
          </cell>
          <cell r="D355" t="str">
            <v>Lynn Area Office</v>
          </cell>
          <cell r="F355">
            <v>3.129032258064516</v>
          </cell>
          <cell r="G355">
            <v>3.1666666666666665</v>
          </cell>
          <cell r="H355">
            <v>2.5161290322580645</v>
          </cell>
          <cell r="I355">
            <v>2.8666666666666667</v>
          </cell>
          <cell r="J355">
            <v>2.193548387096774</v>
          </cell>
          <cell r="K355">
            <v>2.032258064516129</v>
          </cell>
          <cell r="L355">
            <v>1.6071428571428572</v>
          </cell>
          <cell r="M355">
            <v>2.935483870967742</v>
          </cell>
          <cell r="N355">
            <v>1.6666666666666665</v>
          </cell>
          <cell r="O355">
            <v>2.064516129032258</v>
          </cell>
          <cell r="P355">
            <v>2.5333333333333332</v>
          </cell>
          <cell r="Q355">
            <v>2.064516129032258</v>
          </cell>
          <cell r="R355">
            <v>1.6451612903225807</v>
          </cell>
          <cell r="S355">
            <v>1.8</v>
          </cell>
          <cell r="T355">
            <v>2.935483870967742</v>
          </cell>
          <cell r="U355">
            <v>2.2666666666666666</v>
          </cell>
          <cell r="V355">
            <v>0.67741935483870974</v>
          </cell>
          <cell r="W355">
            <v>1.3870967741935485</v>
          </cell>
          <cell r="X355">
            <v>1.9310344827586208</v>
          </cell>
          <cell r="Y355">
            <v>3</v>
          </cell>
          <cell r="Z355">
            <v>2.5333333333333332</v>
          </cell>
          <cell r="AA355">
            <v>2.6774193548387095</v>
          </cell>
          <cell r="AB355">
            <v>3.9</v>
          </cell>
          <cell r="AC355">
            <v>2.838709677419355</v>
          </cell>
          <cell r="AD355">
            <v>3.032258064516129</v>
          </cell>
          <cell r="AE355">
            <v>3</v>
          </cell>
          <cell r="AF355">
            <v>1.3870967741935485</v>
          </cell>
          <cell r="AG355">
            <v>2.2000000000000002</v>
          </cell>
          <cell r="AH355">
            <v>1.967741935483871</v>
          </cell>
          <cell r="AI355">
            <v>2.193548387096774</v>
          </cell>
          <cell r="AJ355">
            <v>2.6071428571428572</v>
          </cell>
          <cell r="AK355">
            <v>2.354838709677419</v>
          </cell>
          <cell r="AL355">
            <v>2.8666666666666667</v>
          </cell>
          <cell r="AM355">
            <v>2.806451612903226</v>
          </cell>
          <cell r="AN355">
            <v>2.9333333333333336</v>
          </cell>
          <cell r="AO355">
            <v>2.612903225806452</v>
          </cell>
          <cell r="AP355">
            <v>2</v>
          </cell>
          <cell r="AQ355">
            <v>3.1</v>
          </cell>
          <cell r="AR355">
            <v>2.096774193548387</v>
          </cell>
          <cell r="AS355">
            <v>2.8</v>
          </cell>
          <cell r="AT355">
            <v>1.4516129032258065</v>
          </cell>
          <cell r="AU355">
            <v>2.6129032258064515</v>
          </cell>
          <cell r="AV355">
            <v>1.8928571428571428</v>
          </cell>
          <cell r="AW355">
            <v>1.838709677419355</v>
          </cell>
          <cell r="AX355">
            <v>1.4666666666666668</v>
          </cell>
          <cell r="AY355">
            <v>2.161290322580645</v>
          </cell>
          <cell r="AZ355">
            <v>1.2333333333333332</v>
          </cell>
        </row>
        <row r="356">
          <cell r="C356" t="str">
            <v>EliotCommunityHS/Lynn/12OrchardSt 7</v>
          </cell>
          <cell r="D356" t="str">
            <v>Malden Area Office</v>
          </cell>
          <cell r="Y356">
            <v>6.4516129032258063E-2</v>
          </cell>
          <cell r="Z356">
            <v>0.5</v>
          </cell>
          <cell r="AF356">
            <v>0.45161290322580644</v>
          </cell>
          <cell r="AZ356">
            <v>6.6666666666666666E-2</v>
          </cell>
        </row>
        <row r="357">
          <cell r="C357" t="str">
            <v>EliotCommunityHS/Medford/159Allston 1</v>
          </cell>
          <cell r="D357" t="str">
            <v>Arlington Area Office</v>
          </cell>
          <cell r="R357">
            <v>6.4516129032258063E-2</v>
          </cell>
          <cell r="AO357">
            <v>0.29032258064516131</v>
          </cell>
          <cell r="AW357">
            <v>0.45161290322580644</v>
          </cell>
          <cell r="AX357">
            <v>3.3333333333333333E-2</v>
          </cell>
        </row>
        <row r="358">
          <cell r="C358" t="str">
            <v>EliotCommunityHS/Medford/159Allston 2</v>
          </cell>
          <cell r="D358" t="str">
            <v>Coastal Area Office</v>
          </cell>
          <cell r="AG358">
            <v>0.3</v>
          </cell>
          <cell r="AH358">
            <v>1.5161290322580645</v>
          </cell>
          <cell r="AI358">
            <v>0.80645161290322576</v>
          </cell>
        </row>
        <row r="359">
          <cell r="C359" t="str">
            <v>EliotCommunityHS/Medford/159Allston 3</v>
          </cell>
          <cell r="D359" t="str">
            <v>Dimock St. Area Office</v>
          </cell>
          <cell r="E359">
            <v>2.3548387096774195</v>
          </cell>
          <cell r="F359">
            <v>2.32258064516129</v>
          </cell>
          <cell r="G359">
            <v>1.1666666666666667</v>
          </cell>
          <cell r="H359">
            <v>0.80645161290322576</v>
          </cell>
          <cell r="I359">
            <v>3.5666666666666669</v>
          </cell>
          <cell r="J359">
            <v>4.6451612903225801</v>
          </cell>
          <cell r="K359">
            <v>3.129032258064516</v>
          </cell>
          <cell r="L359">
            <v>1.3928571428571428</v>
          </cell>
          <cell r="M359">
            <v>0.64516129032258063</v>
          </cell>
          <cell r="N359">
            <v>0.76666666666666661</v>
          </cell>
          <cell r="O359">
            <v>1.4838709677419355</v>
          </cell>
          <cell r="P359">
            <v>1.5</v>
          </cell>
          <cell r="Q359">
            <v>0.45161290322580644</v>
          </cell>
          <cell r="R359">
            <v>0.16129032258064516</v>
          </cell>
          <cell r="T359">
            <v>0.83870967741935476</v>
          </cell>
          <cell r="U359">
            <v>0.6333333333333333</v>
          </cell>
          <cell r="V359">
            <v>1.032258064516129</v>
          </cell>
          <cell r="W359">
            <v>2.4516129032258061</v>
          </cell>
          <cell r="X359">
            <v>0.2413793103448276</v>
          </cell>
          <cell r="Y359">
            <v>2</v>
          </cell>
          <cell r="Z359">
            <v>2.9666666666666663</v>
          </cell>
          <cell r="AA359">
            <v>0.45161290322580644</v>
          </cell>
          <cell r="AC359">
            <v>0.54838709677419351</v>
          </cell>
          <cell r="AD359">
            <v>2.6451612903225805</v>
          </cell>
          <cell r="AE359">
            <v>2.0333333333333332</v>
          </cell>
          <cell r="AF359">
            <v>1.1612903225806452</v>
          </cell>
          <cell r="AG359">
            <v>0.23333333333333334</v>
          </cell>
          <cell r="AH359">
            <v>1</v>
          </cell>
          <cell r="AI359">
            <v>0.22580645161290322</v>
          </cell>
          <cell r="AK359">
            <v>0.29032258064516131</v>
          </cell>
          <cell r="AL359">
            <v>0.93333333333333324</v>
          </cell>
          <cell r="AM359">
            <v>1.4516129032258065</v>
          </cell>
          <cell r="AO359">
            <v>0.35483870967741937</v>
          </cell>
          <cell r="AR359">
            <v>0.22580645161290322</v>
          </cell>
          <cell r="AS359">
            <v>1.6666666666666665</v>
          </cell>
          <cell r="AT359">
            <v>0.32258064516129031</v>
          </cell>
          <cell r="AU359">
            <v>0.87096774193548387</v>
          </cell>
          <cell r="AV359">
            <v>1.75</v>
          </cell>
          <cell r="AW359">
            <v>1.2903225806451613</v>
          </cell>
          <cell r="AX359">
            <v>0.33333333333333331</v>
          </cell>
          <cell r="AY359">
            <v>1.3548387096774193</v>
          </cell>
          <cell r="AZ359">
            <v>3.8666666666666667</v>
          </cell>
        </row>
        <row r="360">
          <cell r="C360" t="str">
            <v>EliotCommunityHS/Medford/159Allston 4</v>
          </cell>
          <cell r="D360" t="str">
            <v>Framingham Area Office</v>
          </cell>
          <cell r="AS360">
            <v>0.36666666666666664</v>
          </cell>
          <cell r="AT360">
            <v>0.58064516129032251</v>
          </cell>
          <cell r="AW360">
            <v>0.29032258064516131</v>
          </cell>
          <cell r="AX360">
            <v>0.16666666666666666</v>
          </cell>
        </row>
        <row r="361">
          <cell r="C361" t="str">
            <v>EliotCommunityHS/Medford/159Allston 5</v>
          </cell>
          <cell r="D361" t="str">
            <v>Harbor Area Office</v>
          </cell>
          <cell r="F361">
            <v>1.4193548387096775</v>
          </cell>
          <cell r="G361">
            <v>0.8666666666666667</v>
          </cell>
          <cell r="H361">
            <v>1.6451612903225805</v>
          </cell>
          <cell r="I361">
            <v>0.46666666666666667</v>
          </cell>
          <cell r="J361">
            <v>0.32258064516129031</v>
          </cell>
          <cell r="K361">
            <v>2.4516129032258065</v>
          </cell>
          <cell r="L361">
            <v>2.3928571428571428</v>
          </cell>
          <cell r="M361">
            <v>2</v>
          </cell>
          <cell r="N361">
            <v>2.4</v>
          </cell>
          <cell r="O361">
            <v>1.3548387096774195</v>
          </cell>
          <cell r="P361">
            <v>2.7</v>
          </cell>
          <cell r="Q361">
            <v>2.967741935483871</v>
          </cell>
          <cell r="R361">
            <v>2.903225806451613</v>
          </cell>
          <cell r="S361">
            <v>2.5666666666666664</v>
          </cell>
          <cell r="T361">
            <v>1.3870967741935485</v>
          </cell>
          <cell r="V361">
            <v>0.58064516129032262</v>
          </cell>
          <cell r="W361">
            <v>2.064516129032258</v>
          </cell>
          <cell r="X361">
            <v>1.0689655172413794</v>
          </cell>
          <cell r="Y361">
            <v>1.4516129032258065</v>
          </cell>
          <cell r="Z361">
            <v>0.33333333333333337</v>
          </cell>
          <cell r="AA361">
            <v>0.87096774193548387</v>
          </cell>
          <cell r="AB361">
            <v>0.16666666666666666</v>
          </cell>
          <cell r="AC361">
            <v>0.93548387096774188</v>
          </cell>
          <cell r="AD361">
            <v>0.90322580645161288</v>
          </cell>
          <cell r="AE361">
            <v>0.3</v>
          </cell>
          <cell r="AF361">
            <v>0.67741935483870974</v>
          </cell>
          <cell r="AG361">
            <v>1.6</v>
          </cell>
          <cell r="AH361">
            <v>6.4516129032258063E-2</v>
          </cell>
          <cell r="AJ361">
            <v>0.5714285714285714</v>
          </cell>
          <cell r="AK361">
            <v>2</v>
          </cell>
          <cell r="AL361">
            <v>1.2</v>
          </cell>
          <cell r="AM361">
            <v>3.935483870967742</v>
          </cell>
          <cell r="AN361">
            <v>1.8666666666666669</v>
          </cell>
          <cell r="AO361">
            <v>2.064516129032258</v>
          </cell>
          <cell r="AP361">
            <v>1.7741935483870968</v>
          </cell>
          <cell r="AQ361">
            <v>0.6</v>
          </cell>
          <cell r="AR361">
            <v>2.032258064516129</v>
          </cell>
          <cell r="AS361">
            <v>1.1000000000000001</v>
          </cell>
          <cell r="AT361">
            <v>3</v>
          </cell>
          <cell r="AU361">
            <v>3.4838709677419355</v>
          </cell>
          <cell r="AV361">
            <v>3.6428571428571432</v>
          </cell>
          <cell r="AW361">
            <v>1.290322580645161</v>
          </cell>
          <cell r="AX361">
            <v>3.5</v>
          </cell>
          <cell r="AY361">
            <v>3.290322580645161</v>
          </cell>
          <cell r="AZ361">
            <v>2.5333333333333337</v>
          </cell>
        </row>
        <row r="362">
          <cell r="C362" t="str">
            <v>EliotCommunityHS/Medford/159Allston 6</v>
          </cell>
          <cell r="D362" t="str">
            <v>Hyde Park Area Office</v>
          </cell>
          <cell r="F362">
            <v>0.93548387096774188</v>
          </cell>
          <cell r="G362">
            <v>0.93333333333333335</v>
          </cell>
          <cell r="H362">
            <v>1.4838709677419355</v>
          </cell>
          <cell r="I362">
            <v>2</v>
          </cell>
          <cell r="J362">
            <v>1.161290322580645</v>
          </cell>
          <cell r="K362">
            <v>0.77419354838709675</v>
          </cell>
          <cell r="L362">
            <v>0.7142857142857143</v>
          </cell>
          <cell r="M362">
            <v>1.967741935483871</v>
          </cell>
          <cell r="N362">
            <v>2.6333333333333333</v>
          </cell>
          <cell r="O362">
            <v>2.6451612903225805</v>
          </cell>
          <cell r="P362">
            <v>3</v>
          </cell>
          <cell r="Q362">
            <v>2.32258064516129</v>
          </cell>
          <cell r="R362">
            <v>1.193548387096774</v>
          </cell>
          <cell r="S362">
            <v>1.1666666666666665</v>
          </cell>
          <cell r="T362">
            <v>0.5161290322580645</v>
          </cell>
          <cell r="U362">
            <v>2.3666666666666667</v>
          </cell>
          <cell r="V362">
            <v>2.4516129032258065</v>
          </cell>
          <cell r="W362">
            <v>1.935483870967742</v>
          </cell>
          <cell r="X362">
            <v>0.72413793103448276</v>
          </cell>
          <cell r="Z362">
            <v>1.1666666666666665</v>
          </cell>
          <cell r="AA362">
            <v>2.8064516129032255</v>
          </cell>
          <cell r="AB362">
            <v>3.8666666666666667</v>
          </cell>
          <cell r="AC362">
            <v>1.6451612903225805</v>
          </cell>
          <cell r="AD362">
            <v>2.4193548387096775</v>
          </cell>
          <cell r="AE362">
            <v>3.2333333333333334</v>
          </cell>
          <cell r="AF362">
            <v>1.032258064516129</v>
          </cell>
          <cell r="AG362">
            <v>1</v>
          </cell>
          <cell r="AH362">
            <v>1.290322580645161</v>
          </cell>
          <cell r="AI362">
            <v>2.419354838709677</v>
          </cell>
          <cell r="AJ362">
            <v>2.3571428571428568</v>
          </cell>
          <cell r="AK362">
            <v>2.806451612903226</v>
          </cell>
          <cell r="AL362">
            <v>2.1333333333333333</v>
          </cell>
          <cell r="AM362">
            <v>1.3548387096774193</v>
          </cell>
          <cell r="AN362">
            <v>2.2999999999999998</v>
          </cell>
          <cell r="AO362">
            <v>2.32258064516129</v>
          </cell>
          <cell r="AP362">
            <v>1.8064516129032258</v>
          </cell>
          <cell r="AQ362">
            <v>1.6</v>
          </cell>
          <cell r="AR362">
            <v>2.225806451612903</v>
          </cell>
          <cell r="AS362">
            <v>1.5</v>
          </cell>
          <cell r="AT362">
            <v>1.4838709677419355</v>
          </cell>
          <cell r="AU362">
            <v>1.064516129032258</v>
          </cell>
          <cell r="AW362">
            <v>0.74193548387096775</v>
          </cell>
          <cell r="AX362">
            <v>0.8666666666666667</v>
          </cell>
          <cell r="AY362">
            <v>0.19354838709677419</v>
          </cell>
        </row>
        <row r="363">
          <cell r="C363" t="str">
            <v>EliotCommunityHS/Medford/159Allston 7</v>
          </cell>
          <cell r="D363" t="str">
            <v>Lynn Area Office</v>
          </cell>
          <cell r="X363">
            <v>0.10344827586206896</v>
          </cell>
          <cell r="AE363">
            <v>0.2</v>
          </cell>
          <cell r="AP363">
            <v>0.45161290322580644</v>
          </cell>
        </row>
        <row r="364">
          <cell r="C364" t="str">
            <v>EliotCommunityHS/Medford/159Allston 8</v>
          </cell>
          <cell r="D364" t="str">
            <v>Park St. Area Office</v>
          </cell>
          <cell r="E364">
            <v>3.290322580645161</v>
          </cell>
          <cell r="F364">
            <v>2.161290322580645</v>
          </cell>
          <cell r="G364">
            <v>1</v>
          </cell>
          <cell r="H364">
            <v>1.1935483870967742</v>
          </cell>
          <cell r="I364">
            <v>1</v>
          </cell>
          <cell r="J364">
            <v>1</v>
          </cell>
          <cell r="K364">
            <v>9.6774193548387094E-2</v>
          </cell>
          <cell r="L364">
            <v>2.0357142857142856</v>
          </cell>
          <cell r="M364">
            <v>3.225806451612903</v>
          </cell>
          <cell r="N364">
            <v>1.5666666666666667</v>
          </cell>
          <cell r="O364">
            <v>1.3225806451612903</v>
          </cell>
          <cell r="Q364">
            <v>1.3870967741935485</v>
          </cell>
          <cell r="R364">
            <v>2.225806451612903</v>
          </cell>
          <cell r="S364">
            <v>0.76666666666666661</v>
          </cell>
          <cell r="T364">
            <v>3.2258064516129035</v>
          </cell>
          <cell r="U364">
            <v>2.1666666666666665</v>
          </cell>
          <cell r="V364">
            <v>2.774193548387097</v>
          </cell>
          <cell r="W364">
            <v>0.70967741935483875</v>
          </cell>
          <cell r="X364">
            <v>0.86206896551724144</v>
          </cell>
          <cell r="Y364">
            <v>2.6129032258064515</v>
          </cell>
          <cell r="Z364">
            <v>2.5</v>
          </cell>
          <cell r="AA364">
            <v>3</v>
          </cell>
          <cell r="AB364">
            <v>2.1666666666666665</v>
          </cell>
          <cell r="AC364">
            <v>2.741935483870968</v>
          </cell>
          <cell r="AD364">
            <v>1.903225806451613</v>
          </cell>
          <cell r="AE364">
            <v>1.2666666666666668</v>
          </cell>
          <cell r="AF364">
            <v>2.7096774193548385</v>
          </cell>
          <cell r="AG364">
            <v>0.93333333333333335</v>
          </cell>
          <cell r="AH364">
            <v>2.064516129032258</v>
          </cell>
          <cell r="AI364">
            <v>3.4516129032258061</v>
          </cell>
          <cell r="AJ364">
            <v>3.1428571428571428</v>
          </cell>
          <cell r="AK364">
            <v>2.2903225806451615</v>
          </cell>
          <cell r="AL364">
            <v>2.5333333333333332</v>
          </cell>
          <cell r="AM364">
            <v>1.064516129032258</v>
          </cell>
          <cell r="AN364">
            <v>2.166666666666667</v>
          </cell>
          <cell r="AO364">
            <v>2.096774193548387</v>
          </cell>
          <cell r="AP364">
            <v>2.5806451612903225</v>
          </cell>
          <cell r="AQ364">
            <v>2.8</v>
          </cell>
          <cell r="AR364">
            <v>3.064516129032258</v>
          </cell>
          <cell r="AS364">
            <v>2.2333333333333338</v>
          </cell>
          <cell r="AT364">
            <v>1.4193548387096775</v>
          </cell>
          <cell r="AU364">
            <v>1.3870967741935485</v>
          </cell>
          <cell r="AV364">
            <v>1.8928571428571428</v>
          </cell>
          <cell r="AW364">
            <v>0.90322580645161288</v>
          </cell>
          <cell r="AX364">
            <v>1.3</v>
          </cell>
          <cell r="AY364">
            <v>1.1935483870967742</v>
          </cell>
          <cell r="AZ364">
            <v>0.76666666666666661</v>
          </cell>
        </row>
        <row r="365">
          <cell r="C365" t="str">
            <v>EliotCommunityHS/NewBedford/163Coun 1</v>
          </cell>
          <cell r="D365" t="str">
            <v>Brockton Area Office</v>
          </cell>
          <cell r="L365">
            <v>0.6428571428571429</v>
          </cell>
          <cell r="AA365">
            <v>3.2258064516129031E-2</v>
          </cell>
          <cell r="AB365">
            <v>1</v>
          </cell>
          <cell r="AC365">
            <v>1</v>
          </cell>
          <cell r="AD365">
            <v>1</v>
          </cell>
          <cell r="AE365">
            <v>1</v>
          </cell>
          <cell r="AF365">
            <v>0.83870967741935487</v>
          </cell>
          <cell r="AM365">
            <v>0.22580645161290322</v>
          </cell>
          <cell r="AX365">
            <v>1.3</v>
          </cell>
          <cell r="AY365">
            <v>1</v>
          </cell>
          <cell r="AZ365">
            <v>6.6666666666666666E-2</v>
          </cell>
        </row>
        <row r="366">
          <cell r="C366" t="str">
            <v>EliotCommunityHS/NewBedford/163Coun 2</v>
          </cell>
          <cell r="D366" t="str">
            <v>Coastal Area Office</v>
          </cell>
          <cell r="AB366">
            <v>0.1</v>
          </cell>
        </row>
        <row r="367">
          <cell r="C367" t="str">
            <v>EliotCommunityHS/NewBedford/163Coun 3</v>
          </cell>
          <cell r="D367" t="str">
            <v>Fall River Area Office</v>
          </cell>
          <cell r="T367">
            <v>3.2258064516129031E-2</v>
          </cell>
          <cell r="U367">
            <v>3.3333333333333333E-2</v>
          </cell>
          <cell r="AL367">
            <v>1</v>
          </cell>
          <cell r="AM367">
            <v>0.45161290322580644</v>
          </cell>
          <cell r="AN367">
            <v>0.56666666666666665</v>
          </cell>
          <cell r="AO367">
            <v>3.2258064516129031E-2</v>
          </cell>
          <cell r="AR367">
            <v>0.29032258064516131</v>
          </cell>
          <cell r="AS367">
            <v>1</v>
          </cell>
          <cell r="AT367">
            <v>0.4838709677419355</v>
          </cell>
          <cell r="AZ367">
            <v>0.2</v>
          </cell>
        </row>
        <row r="368">
          <cell r="C368" t="str">
            <v>EliotCommunityHS/NewBedford/163Coun 4</v>
          </cell>
          <cell r="D368" t="str">
            <v>Framingham Area Office</v>
          </cell>
          <cell r="AO368">
            <v>1.4838709677419355</v>
          </cell>
          <cell r="AP368">
            <v>0.77419354838709675</v>
          </cell>
        </row>
        <row r="369">
          <cell r="C369" t="str">
            <v>EliotCommunityHS/NewBedford/163Coun 5</v>
          </cell>
          <cell r="D369" t="str">
            <v>New Bedford Area Office</v>
          </cell>
          <cell r="H369">
            <v>0.61290322580645151</v>
          </cell>
          <cell r="I369">
            <v>6.4333333333333336</v>
          </cell>
          <cell r="J369">
            <v>6.9677419354838719</v>
          </cell>
          <cell r="K369">
            <v>5.5161290322580649</v>
          </cell>
          <cell r="L369">
            <v>5.3214285714285712</v>
          </cell>
          <cell r="M369">
            <v>7.1935483870967749</v>
          </cell>
          <cell r="N369">
            <v>7.4333333333333336</v>
          </cell>
          <cell r="O369">
            <v>4.935483870967742</v>
          </cell>
          <cell r="P369">
            <v>5.4333333333333336</v>
          </cell>
          <cell r="Q369">
            <v>7.0322580645161281</v>
          </cell>
          <cell r="R369">
            <v>7.645161290322581</v>
          </cell>
          <cell r="S369">
            <v>8.0333333333333332</v>
          </cell>
          <cell r="T369">
            <v>6.9677419354838701</v>
          </cell>
          <cell r="U369">
            <v>7.0666666666666673</v>
          </cell>
          <cell r="V369">
            <v>6.4838709677419359</v>
          </cell>
          <cell r="W369">
            <v>7.4838709677419351</v>
          </cell>
          <cell r="X369">
            <v>6.6896551724137927</v>
          </cell>
          <cell r="Y369">
            <v>6.4838709677419351</v>
          </cell>
          <cell r="Z369">
            <v>6.7333333333333325</v>
          </cell>
          <cell r="AA369">
            <v>7.9032258064516139</v>
          </cell>
          <cell r="AB369">
            <v>6.6</v>
          </cell>
          <cell r="AC369">
            <v>5.709677419354839</v>
          </cell>
          <cell r="AD369">
            <v>6.806451612903226</v>
          </cell>
          <cell r="AE369">
            <v>6.9</v>
          </cell>
          <cell r="AF369">
            <v>6.67741935483871</v>
          </cell>
          <cell r="AG369">
            <v>5.7</v>
          </cell>
          <cell r="AH369">
            <v>4.838709677419355</v>
          </cell>
          <cell r="AI369">
            <v>6.5161290322580649</v>
          </cell>
          <cell r="AJ369">
            <v>7.0714285714285703</v>
          </cell>
          <cell r="AK369">
            <v>7.161290322580645</v>
          </cell>
          <cell r="AL369">
            <v>5.833333333333333</v>
          </cell>
          <cell r="AM369">
            <v>5.3225806451612891</v>
          </cell>
          <cell r="AN369">
            <v>6.9666666666666668</v>
          </cell>
          <cell r="AO369">
            <v>6.064516129032258</v>
          </cell>
          <cell r="AP369">
            <v>5.129032258064516</v>
          </cell>
          <cell r="AQ369">
            <v>5.8666666666666671</v>
          </cell>
          <cell r="AR369">
            <v>5.032258064516129</v>
          </cell>
          <cell r="AS369">
            <v>4.833333333333333</v>
          </cell>
          <cell r="AT369">
            <v>5.4193548387096779</v>
          </cell>
          <cell r="AU369">
            <v>6.5483870967741931</v>
          </cell>
          <cell r="AV369">
            <v>6.7857142857142856</v>
          </cell>
          <cell r="AW369">
            <v>6</v>
          </cell>
          <cell r="AX369">
            <v>4.166666666666667</v>
          </cell>
          <cell r="AY369">
            <v>5.4838709677419359</v>
          </cell>
          <cell r="AZ369">
            <v>6.3</v>
          </cell>
        </row>
        <row r="370">
          <cell r="C370" t="str">
            <v>EliotCommunityHS/NewBedford/163Coun 6</v>
          </cell>
          <cell r="D370" t="str">
            <v>Plymouth Area Office</v>
          </cell>
          <cell r="V370">
            <v>0.45161290322580644</v>
          </cell>
          <cell r="AV370">
            <v>0.21428571428571427</v>
          </cell>
          <cell r="AW370">
            <v>3.2258064516129031E-2</v>
          </cell>
        </row>
        <row r="371">
          <cell r="C371" t="str">
            <v>EliotCommunityHS/NewBedford/163Coun 7</v>
          </cell>
          <cell r="D371" t="str">
            <v>Robert Van Wart Area Office</v>
          </cell>
          <cell r="AZ371">
            <v>0.73333333333333328</v>
          </cell>
        </row>
        <row r="372">
          <cell r="C372" t="str">
            <v>EliotCommunityHS/NewBedford/163Coun 8</v>
          </cell>
          <cell r="D372" t="str">
            <v>Springfield Area Office</v>
          </cell>
          <cell r="Y372">
            <v>0.12903225806451613</v>
          </cell>
        </row>
        <row r="373">
          <cell r="C373" t="str">
            <v>EliotCommunityHS/NewBedford/163Coun 9</v>
          </cell>
          <cell r="D373" t="str">
            <v>Taunton/Attleboro Area Office</v>
          </cell>
          <cell r="Q373">
            <v>3.2258064516129031E-2</v>
          </cell>
          <cell r="AY373">
            <v>0.16129032258064516</v>
          </cell>
          <cell r="AZ373">
            <v>3.3333333333333333E-2</v>
          </cell>
        </row>
        <row r="374">
          <cell r="C374" t="str">
            <v>EliotCommunityHS/Wakefield/18 Lafay 1</v>
          </cell>
          <cell r="D374" t="str">
            <v>Arlington Area Office</v>
          </cell>
          <cell r="N374">
            <v>0.4</v>
          </cell>
          <cell r="R374">
            <v>0.16129032258064516</v>
          </cell>
          <cell r="S374">
            <v>0.36666666666666664</v>
          </cell>
          <cell r="AA374">
            <v>0.45161290322580644</v>
          </cell>
        </row>
        <row r="375">
          <cell r="C375" t="str">
            <v>EliotCommunityHS/Wakefield/18 Lafay 2</v>
          </cell>
          <cell r="D375" t="str">
            <v>Cambridge Area Office</v>
          </cell>
          <cell r="I375">
            <v>0.23333333333333334</v>
          </cell>
          <cell r="J375">
            <v>2</v>
          </cell>
          <cell r="K375">
            <v>2</v>
          </cell>
          <cell r="L375">
            <v>2.4642857142857144</v>
          </cell>
          <cell r="M375">
            <v>1.4516129032258065</v>
          </cell>
          <cell r="N375">
            <v>0.73333333333333328</v>
          </cell>
          <cell r="O375">
            <v>2.096774193548387</v>
          </cell>
          <cell r="P375">
            <v>2</v>
          </cell>
          <cell r="Q375">
            <v>2</v>
          </cell>
          <cell r="R375">
            <v>1.935483870967742</v>
          </cell>
          <cell r="S375">
            <v>0.8666666666666667</v>
          </cell>
          <cell r="T375">
            <v>1.2258064516129032</v>
          </cell>
          <cell r="U375">
            <v>2.2000000000000002</v>
          </cell>
          <cell r="V375">
            <v>1.3870967741935485</v>
          </cell>
          <cell r="W375">
            <v>1.4838709677419355</v>
          </cell>
          <cell r="X375">
            <v>1.9655172413793105</v>
          </cell>
          <cell r="Y375">
            <v>1.3870967741935485</v>
          </cell>
          <cell r="Z375">
            <v>2</v>
          </cell>
          <cell r="AA375">
            <v>0.67741935483870963</v>
          </cell>
          <cell r="AB375">
            <v>1.9</v>
          </cell>
          <cell r="AC375">
            <v>1.935483870967742</v>
          </cell>
          <cell r="AD375">
            <v>1.6129032258064515</v>
          </cell>
          <cell r="AE375">
            <v>1</v>
          </cell>
          <cell r="AF375">
            <v>1.8064516129032258</v>
          </cell>
          <cell r="AG375">
            <v>2</v>
          </cell>
          <cell r="AH375">
            <v>1.9354838709677418</v>
          </cell>
          <cell r="AI375">
            <v>1.7419354838709677</v>
          </cell>
          <cell r="AJ375">
            <v>1.0714285714285714</v>
          </cell>
          <cell r="AK375">
            <v>1.8064516129032258</v>
          </cell>
          <cell r="AL375">
            <v>1.8666666666666667</v>
          </cell>
          <cell r="AM375">
            <v>2</v>
          </cell>
          <cell r="AN375">
            <v>0.96666666666666656</v>
          </cell>
          <cell r="AO375">
            <v>1.032258064516129</v>
          </cell>
          <cell r="AP375">
            <v>0.29032258064516131</v>
          </cell>
          <cell r="AQ375">
            <v>0.23333333333333334</v>
          </cell>
          <cell r="AR375">
            <v>1.870967741935484</v>
          </cell>
          <cell r="AS375">
            <v>1.3333333333333335</v>
          </cell>
          <cell r="AT375">
            <v>2</v>
          </cell>
          <cell r="AU375">
            <v>1.4193548387096775</v>
          </cell>
          <cell r="AV375">
            <v>1.25</v>
          </cell>
          <cell r="AW375">
            <v>1.7096774193548387</v>
          </cell>
          <cell r="AX375">
            <v>1.6333333333333333</v>
          </cell>
          <cell r="AY375">
            <v>1.5806451612903225</v>
          </cell>
          <cell r="AZ375">
            <v>1.6333333333333333</v>
          </cell>
        </row>
        <row r="376">
          <cell r="C376" t="str">
            <v>EliotCommunityHS/Wakefield/18 Lafay 3</v>
          </cell>
          <cell r="D376" t="str">
            <v>Cape Ann Area Office</v>
          </cell>
          <cell r="AJ376">
            <v>3.5714285714285712E-2</v>
          </cell>
        </row>
        <row r="377">
          <cell r="C377" t="str">
            <v>EliotCommunityHS/Wakefield/18 Lafay 4</v>
          </cell>
          <cell r="D377" t="str">
            <v>Coastal Area Office</v>
          </cell>
          <cell r="K377">
            <v>0.19354838709677419</v>
          </cell>
          <cell r="Z377">
            <v>0.2</v>
          </cell>
          <cell r="AL377">
            <v>0.16666666666666666</v>
          </cell>
        </row>
        <row r="378">
          <cell r="C378" t="str">
            <v>EliotCommunityHS/Wakefield/18 Lafay 5</v>
          </cell>
          <cell r="D378" t="str">
            <v>Framingham Area Office</v>
          </cell>
          <cell r="O378">
            <v>0.16129032258064516</v>
          </cell>
          <cell r="AA378">
            <v>6.4516129032258063E-2</v>
          </cell>
          <cell r="AB378">
            <v>0.13333333333333333</v>
          </cell>
          <cell r="AC378">
            <v>0.90322580645161288</v>
          </cell>
          <cell r="AQ378">
            <v>0.7</v>
          </cell>
          <cell r="AR378">
            <v>6.4516129032258063E-2</v>
          </cell>
          <cell r="AS378">
            <v>0.43333333333333335</v>
          </cell>
          <cell r="AV378">
            <v>0.10714285714285714</v>
          </cell>
          <cell r="AW378">
            <v>0.32258064516129031</v>
          </cell>
          <cell r="AX378">
            <v>0.16666666666666666</v>
          </cell>
          <cell r="AY378">
            <v>0.12903225806451613</v>
          </cell>
          <cell r="AZ378">
            <v>3.3333333333333333E-2</v>
          </cell>
        </row>
        <row r="379">
          <cell r="C379" t="str">
            <v>EliotCommunityHS/Wakefield/18 Lafay 6</v>
          </cell>
          <cell r="D379" t="str">
            <v>Lynn Area Office</v>
          </cell>
          <cell r="AC379">
            <v>3.2258064516129031E-2</v>
          </cell>
          <cell r="AD379">
            <v>0.74193548387096775</v>
          </cell>
          <cell r="AE379">
            <v>0.1</v>
          </cell>
          <cell r="AQ379">
            <v>0.26666666666666666</v>
          </cell>
        </row>
        <row r="380">
          <cell r="C380" t="str">
            <v>EliotCommunityHS/Wakefield/18 Lafay 7</v>
          </cell>
          <cell r="D380" t="str">
            <v>Malden Area Office</v>
          </cell>
          <cell r="I380">
            <v>0.7</v>
          </cell>
          <cell r="J380">
            <v>2.129032258064516</v>
          </cell>
          <cell r="K380">
            <v>1.4193548387096775</v>
          </cell>
          <cell r="L380">
            <v>1.75</v>
          </cell>
          <cell r="M380">
            <v>2.806451612903226</v>
          </cell>
          <cell r="N380">
            <v>2.9333333333333331</v>
          </cell>
          <cell r="O380">
            <v>1.5806451612903225</v>
          </cell>
          <cell r="P380">
            <v>2.166666666666667</v>
          </cell>
          <cell r="Q380">
            <v>2.7419354838709675</v>
          </cell>
          <cell r="R380">
            <v>1.9032258064516128</v>
          </cell>
          <cell r="S380">
            <v>2.7</v>
          </cell>
          <cell r="T380">
            <v>2.8387096774193545</v>
          </cell>
          <cell r="U380">
            <v>2.5</v>
          </cell>
          <cell r="V380">
            <v>2.5806451612903225</v>
          </cell>
          <cell r="W380">
            <v>2.7419354838709675</v>
          </cell>
          <cell r="X380">
            <v>3</v>
          </cell>
          <cell r="Y380">
            <v>2.4838709677419355</v>
          </cell>
          <cell r="Z380">
            <v>2.6333333333333337</v>
          </cell>
          <cell r="AA380">
            <v>2.1612903225806455</v>
          </cell>
          <cell r="AB380">
            <v>2.4</v>
          </cell>
          <cell r="AC380">
            <v>2.935483870967742</v>
          </cell>
          <cell r="AD380">
            <v>1.6774193548387095</v>
          </cell>
          <cell r="AE380">
            <v>1.8333333333333335</v>
          </cell>
          <cell r="AF380">
            <v>2.935483870967742</v>
          </cell>
          <cell r="AG380">
            <v>2.3666666666666671</v>
          </cell>
          <cell r="AH380">
            <v>2.354838709677419</v>
          </cell>
          <cell r="AI380">
            <v>2.4838709677419355</v>
          </cell>
          <cell r="AJ380">
            <v>2.3928571428571428</v>
          </cell>
          <cell r="AK380">
            <v>2.7419354838709675</v>
          </cell>
          <cell r="AL380">
            <v>1.7333333333333334</v>
          </cell>
          <cell r="AM380">
            <v>2.4838709677419355</v>
          </cell>
          <cell r="AN380">
            <v>2.9666666666666668</v>
          </cell>
          <cell r="AO380">
            <v>3</v>
          </cell>
          <cell r="AP380">
            <v>2.6129032258064511</v>
          </cell>
          <cell r="AQ380">
            <v>2.4333333333333331</v>
          </cell>
          <cell r="AR380">
            <v>2.774193548387097</v>
          </cell>
          <cell r="AS380">
            <v>2.4</v>
          </cell>
          <cell r="AT380">
            <v>2.258064516129032</v>
          </cell>
          <cell r="AU380">
            <v>2.290322580645161</v>
          </cell>
          <cell r="AV380">
            <v>2.9285714285714288</v>
          </cell>
          <cell r="AW380">
            <v>2.258064516129032</v>
          </cell>
          <cell r="AX380">
            <v>2.5</v>
          </cell>
          <cell r="AY380">
            <v>2.806451612903226</v>
          </cell>
          <cell r="AZ380">
            <v>2.8333333333333335</v>
          </cell>
        </row>
        <row r="381">
          <cell r="C381" t="str">
            <v>Gandara / Greenfield / 107 Conway 1</v>
          </cell>
          <cell r="D381" t="str">
            <v>Ctr Human Dev (PAS West)</v>
          </cell>
          <cell r="O381">
            <v>3.2258064516129031E-2</v>
          </cell>
          <cell r="P381">
            <v>0.46666666666666667</v>
          </cell>
          <cell r="AW381">
            <v>0.967741935483871</v>
          </cell>
        </row>
        <row r="382">
          <cell r="C382" t="str">
            <v>Gandara / Greenfield / 107 Conway 2</v>
          </cell>
          <cell r="D382" t="str">
            <v>Greenfield Area Office</v>
          </cell>
          <cell r="I382">
            <v>2.2333333333333334</v>
          </cell>
          <cell r="J382">
            <v>1.129032258064516</v>
          </cell>
          <cell r="K382">
            <v>0.5161290322580645</v>
          </cell>
          <cell r="L382">
            <v>1.75</v>
          </cell>
          <cell r="M382">
            <v>5.387096774193548</v>
          </cell>
          <cell r="N382">
            <v>6.6</v>
          </cell>
          <cell r="O382">
            <v>5.5806451612903221</v>
          </cell>
          <cell r="P382">
            <v>4.4000000000000004</v>
          </cell>
          <cell r="Q382">
            <v>7.8709677419354822</v>
          </cell>
          <cell r="R382">
            <v>7.4838709677419359</v>
          </cell>
          <cell r="S382">
            <v>7.366666666666668</v>
          </cell>
          <cell r="T382">
            <v>8.064516129032258</v>
          </cell>
          <cell r="U382">
            <v>10.633333333333335</v>
          </cell>
          <cell r="V382">
            <v>9.1612903225806441</v>
          </cell>
          <cell r="W382">
            <v>7.8387096774193541</v>
          </cell>
          <cell r="X382">
            <v>8.3793103448275872</v>
          </cell>
          <cell r="Y382">
            <v>9.6451612903225801</v>
          </cell>
          <cell r="Z382">
            <v>8</v>
          </cell>
          <cell r="AA382">
            <v>8.935483870967742</v>
          </cell>
          <cell r="AB382">
            <v>9.4</v>
          </cell>
          <cell r="AC382">
            <v>10.290322580645162</v>
          </cell>
          <cell r="AD382">
            <v>11.322580645161292</v>
          </cell>
          <cell r="AE382">
            <v>10.033333333333333</v>
          </cell>
          <cell r="AF382">
            <v>10.677419354838708</v>
          </cell>
          <cell r="AG382">
            <v>10.733333333333336</v>
          </cell>
          <cell r="AH382">
            <v>10.741935483870968</v>
          </cell>
          <cell r="AI382">
            <v>10.64516129032258</v>
          </cell>
          <cell r="AJ382">
            <v>8.6071428571428577</v>
          </cell>
          <cell r="AK382">
            <v>9.193548387096774</v>
          </cell>
          <cell r="AL382">
            <v>10.733333333333333</v>
          </cell>
          <cell r="AM382">
            <v>11.483870967741936</v>
          </cell>
          <cell r="AN382">
            <v>8.4</v>
          </cell>
          <cell r="AO382">
            <v>8.387096774193548</v>
          </cell>
          <cell r="AP382">
            <v>9</v>
          </cell>
          <cell r="AQ382">
            <v>8.6333333333333329</v>
          </cell>
          <cell r="AR382">
            <v>10.193548387096774</v>
          </cell>
          <cell r="AS382">
            <v>10.766666666666667</v>
          </cell>
          <cell r="AT382">
            <v>10</v>
          </cell>
          <cell r="AU382">
            <v>9.32258064516129</v>
          </cell>
          <cell r="AV382">
            <v>10.535714285714285</v>
          </cell>
          <cell r="AW382">
            <v>10.419354838709678</v>
          </cell>
          <cell r="AX382">
            <v>12.866666666666667</v>
          </cell>
          <cell r="AY382">
            <v>10.35483870967742</v>
          </cell>
          <cell r="AZ382">
            <v>11.7</v>
          </cell>
        </row>
        <row r="383">
          <cell r="C383" t="str">
            <v>Gandara / Greenfield / 107 Conway 3</v>
          </cell>
          <cell r="D383" t="str">
            <v>Holyoke Area Office</v>
          </cell>
          <cell r="R383">
            <v>0.32258064516129031</v>
          </cell>
          <cell r="S383">
            <v>0.3666666666666667</v>
          </cell>
          <cell r="T383">
            <v>0.80645161290322587</v>
          </cell>
          <cell r="V383">
            <v>0.41935483870967744</v>
          </cell>
          <cell r="Y383">
            <v>0.80645161290322587</v>
          </cell>
          <cell r="Z383">
            <v>0.46666666666666667</v>
          </cell>
          <cell r="AE383">
            <v>0.13333333333333333</v>
          </cell>
          <cell r="AJ383">
            <v>0.42857142857142855</v>
          </cell>
          <cell r="AP383">
            <v>3.2258064516129031E-2</v>
          </cell>
          <cell r="AX383">
            <v>0.8</v>
          </cell>
          <cell r="AY383">
            <v>0.58064516129032251</v>
          </cell>
          <cell r="AZ383">
            <v>0.46666666666666667</v>
          </cell>
        </row>
        <row r="384">
          <cell r="C384" t="str">
            <v>Gandara / Greenfield / 107 Conway 4</v>
          </cell>
          <cell r="D384" t="str">
            <v>Lowell Area Office</v>
          </cell>
          <cell r="Y384">
            <v>9.6774193548387094E-2</v>
          </cell>
        </row>
        <row r="385">
          <cell r="C385" t="str">
            <v>Gandara / Greenfield / 107 Conway 5</v>
          </cell>
          <cell r="D385" t="str">
            <v>Pittsfield Area Office</v>
          </cell>
          <cell r="AJ385">
            <v>0.17857142857142858</v>
          </cell>
          <cell r="AP385">
            <v>0.4838709677419355</v>
          </cell>
          <cell r="AQ385">
            <v>1</v>
          </cell>
          <cell r="AR385">
            <v>0.38709677419354838</v>
          </cell>
          <cell r="AY385">
            <v>0.19354838709677419</v>
          </cell>
          <cell r="AZ385">
            <v>0.8</v>
          </cell>
        </row>
        <row r="386">
          <cell r="C386" t="str">
            <v>Gandara / Greenfield / 107 Conway 6</v>
          </cell>
          <cell r="D386" t="str">
            <v>Robert Van Wart Area Office</v>
          </cell>
          <cell r="Q386">
            <v>3.2258064516129031E-2</v>
          </cell>
          <cell r="R386">
            <v>0.967741935483871</v>
          </cell>
          <cell r="S386">
            <v>1</v>
          </cell>
          <cell r="T386">
            <v>0.12903225806451613</v>
          </cell>
          <cell r="X386">
            <v>6.8965517241379309E-2</v>
          </cell>
          <cell r="Z386">
            <v>1.1333333333333333</v>
          </cell>
          <cell r="AA386">
            <v>1.5806451612903225</v>
          </cell>
          <cell r="AB386">
            <v>1</v>
          </cell>
          <cell r="AC386">
            <v>0.41935483870967744</v>
          </cell>
          <cell r="AH386">
            <v>6.4516129032258063E-2</v>
          </cell>
          <cell r="AN386">
            <v>0.6333333333333333</v>
          </cell>
          <cell r="AO386">
            <v>0.38709677419354838</v>
          </cell>
          <cell r="AP386">
            <v>0.19354838709677419</v>
          </cell>
        </row>
        <row r="387">
          <cell r="C387" t="str">
            <v>Gandara / Greenfield / 107 Conway 7</v>
          </cell>
          <cell r="D387" t="str">
            <v>South Central Area Office</v>
          </cell>
          <cell r="AY387">
            <v>0.16129032258064516</v>
          </cell>
        </row>
        <row r="388">
          <cell r="C388" t="str">
            <v>Gandara / Greenfield / 107 Conway 8</v>
          </cell>
          <cell r="D388" t="str">
            <v>Springfield Area Office</v>
          </cell>
          <cell r="N388">
            <v>0.2</v>
          </cell>
          <cell r="O388">
            <v>0.25806451612903225</v>
          </cell>
          <cell r="S388">
            <v>0.4</v>
          </cell>
          <cell r="T388">
            <v>0.29032258064516131</v>
          </cell>
          <cell r="V388">
            <v>0.35483870967741937</v>
          </cell>
          <cell r="W388">
            <v>0.32258064516129031</v>
          </cell>
          <cell r="Y388">
            <v>0.19354838709677419</v>
          </cell>
          <cell r="Z388">
            <v>0.16666666666666666</v>
          </cell>
          <cell r="AD388">
            <v>3.2258064516129031E-2</v>
          </cell>
          <cell r="AY388">
            <v>0.41935483870967738</v>
          </cell>
          <cell r="AZ388">
            <v>0.83333333333333326</v>
          </cell>
        </row>
        <row r="389">
          <cell r="C389" t="str">
            <v>Gandara / Greenfield / 107 Conway 9</v>
          </cell>
          <cell r="D389" t="str">
            <v>Worcester East Area Office</v>
          </cell>
          <cell r="V389">
            <v>0.16129032258064516</v>
          </cell>
          <cell r="W389">
            <v>1</v>
          </cell>
          <cell r="X389">
            <v>1</v>
          </cell>
          <cell r="Y389">
            <v>0.19354838709677419</v>
          </cell>
        </row>
        <row r="390">
          <cell r="C390" t="str">
            <v>Gandara / Holyoke / 27-29 Canby St 1</v>
          </cell>
          <cell r="D390" t="str">
            <v>Greenfield Area Office</v>
          </cell>
          <cell r="N390">
            <v>0.1</v>
          </cell>
          <cell r="AD390">
            <v>0.12903225806451613</v>
          </cell>
          <cell r="AE390">
            <v>0.33333333333333331</v>
          </cell>
          <cell r="AH390">
            <v>0.22580645161290322</v>
          </cell>
        </row>
        <row r="391">
          <cell r="C391" t="str">
            <v>Gandara / Holyoke / 27-29 Canby St 2</v>
          </cell>
          <cell r="D391" t="str">
            <v>Holyoke Area Office</v>
          </cell>
          <cell r="I391">
            <v>2.8333333333333335</v>
          </cell>
          <cell r="J391">
            <v>2.774193548387097</v>
          </cell>
          <cell r="K391">
            <v>2.161290322580645</v>
          </cell>
          <cell r="L391">
            <v>3.3571428571428572</v>
          </cell>
          <cell r="M391">
            <v>5.967741935483871</v>
          </cell>
          <cell r="N391">
            <v>8.533333333333335</v>
          </cell>
          <cell r="O391">
            <v>5.774193548387097</v>
          </cell>
          <cell r="P391">
            <v>8.3333333333333339</v>
          </cell>
          <cell r="Q391">
            <v>8.2258064516129039</v>
          </cell>
          <cell r="R391">
            <v>7.580645161290323</v>
          </cell>
          <cell r="S391">
            <v>6.9</v>
          </cell>
          <cell r="T391">
            <v>8.064516129032258</v>
          </cell>
          <cell r="U391">
            <v>7.9333333333333345</v>
          </cell>
          <cell r="V391">
            <v>7.7741935483870961</v>
          </cell>
          <cell r="W391">
            <v>8.870967741935484</v>
          </cell>
          <cell r="X391">
            <v>9.0344827586206886</v>
          </cell>
          <cell r="Y391">
            <v>8.9677419354838701</v>
          </cell>
          <cell r="Z391">
            <v>8.6999999999999993</v>
          </cell>
          <cell r="AA391">
            <v>8.67741935483871</v>
          </cell>
          <cell r="AB391">
            <v>7.9666666666666668</v>
          </cell>
          <cell r="AC391">
            <v>8.3548387096774182</v>
          </cell>
          <cell r="AD391">
            <v>7.903225806451613</v>
          </cell>
          <cell r="AE391">
            <v>8.0666666666666664</v>
          </cell>
          <cell r="AF391">
            <v>8.6129032258064502</v>
          </cell>
          <cell r="AG391">
            <v>9.1999999999999993</v>
          </cell>
          <cell r="AH391">
            <v>8.258064516129032</v>
          </cell>
          <cell r="AI391">
            <v>7.2580645161290311</v>
          </cell>
          <cell r="AJ391">
            <v>6.5357142857142856</v>
          </cell>
          <cell r="AK391">
            <v>6.7096774193548381</v>
          </cell>
          <cell r="AL391">
            <v>5.7333333333333334</v>
          </cell>
          <cell r="AM391">
            <v>7.870967741935484</v>
          </cell>
          <cell r="AN391">
            <v>7.3</v>
          </cell>
          <cell r="AO391">
            <v>8.387096774193548</v>
          </cell>
          <cell r="AP391">
            <v>8.258064516129032</v>
          </cell>
          <cell r="AQ391">
            <v>7.1333333333333329</v>
          </cell>
          <cell r="AR391">
            <v>6.9677419354838701</v>
          </cell>
          <cell r="AS391">
            <v>6.7333333333333334</v>
          </cell>
          <cell r="AT391">
            <v>6.1935483870967731</v>
          </cell>
          <cell r="AU391">
            <v>8.4838709677419342</v>
          </cell>
          <cell r="AV391">
            <v>8.3928571428571423</v>
          </cell>
          <cell r="AW391">
            <v>8.193548387096774</v>
          </cell>
          <cell r="AX391">
            <v>8.8333333333333339</v>
          </cell>
          <cell r="AY391">
            <v>8.612903225806452</v>
          </cell>
          <cell r="AZ391">
            <v>9.1666666666666661</v>
          </cell>
        </row>
        <row r="392">
          <cell r="C392" t="str">
            <v>Gandara / Holyoke / 27-29 Canby St 3</v>
          </cell>
          <cell r="D392" t="str">
            <v>Pittsfield Area Office</v>
          </cell>
          <cell r="AD392">
            <v>0.41935483870967744</v>
          </cell>
          <cell r="AL392">
            <v>0.1</v>
          </cell>
        </row>
        <row r="393">
          <cell r="C393" t="str">
            <v>Gandara / Holyoke / 27-29 Canby St 4</v>
          </cell>
          <cell r="D393" t="str">
            <v>Robert Van Wart Area Office</v>
          </cell>
          <cell r="M393">
            <v>0.967741935483871</v>
          </cell>
          <cell r="N393">
            <v>2.4</v>
          </cell>
          <cell r="O393">
            <v>3.1290322580645165</v>
          </cell>
          <cell r="P393">
            <v>3.2</v>
          </cell>
          <cell r="Q393">
            <v>2.5483870967741935</v>
          </cell>
          <cell r="R393">
            <v>3.032258064516129</v>
          </cell>
          <cell r="S393">
            <v>3.8333333333333335</v>
          </cell>
          <cell r="T393">
            <v>3</v>
          </cell>
          <cell r="U393">
            <v>3.5333333333333332</v>
          </cell>
          <cell r="V393">
            <v>4</v>
          </cell>
          <cell r="W393">
            <v>2.935483870967742</v>
          </cell>
          <cell r="X393">
            <v>2.6896551724137931</v>
          </cell>
          <cell r="Y393">
            <v>2.806451612903226</v>
          </cell>
          <cell r="Z393">
            <v>3</v>
          </cell>
          <cell r="AA393">
            <v>3</v>
          </cell>
          <cell r="AB393">
            <v>2.9666666666666668</v>
          </cell>
          <cell r="AC393">
            <v>3.161290322580645</v>
          </cell>
          <cell r="AD393">
            <v>3</v>
          </cell>
          <cell r="AE393">
            <v>2.9666666666666668</v>
          </cell>
          <cell r="AF393">
            <v>3.096774193548387</v>
          </cell>
          <cell r="AG393">
            <v>3</v>
          </cell>
          <cell r="AH393">
            <v>2.9677419354838706</v>
          </cell>
          <cell r="AI393">
            <v>3.5161290322580645</v>
          </cell>
          <cell r="AJ393">
            <v>4.2857142857142856</v>
          </cell>
          <cell r="AK393">
            <v>4.096774193548387</v>
          </cell>
          <cell r="AL393">
            <v>3.2666666666666666</v>
          </cell>
          <cell r="AM393">
            <v>2.9677419354838706</v>
          </cell>
          <cell r="AN393">
            <v>3</v>
          </cell>
          <cell r="AO393">
            <v>3.032258064516129</v>
          </cell>
          <cell r="AP393">
            <v>2.7096774193548385</v>
          </cell>
          <cell r="AQ393">
            <v>3.5333333333333332</v>
          </cell>
          <cell r="AR393">
            <v>4.032258064516129</v>
          </cell>
          <cell r="AS393">
            <v>3.7666666666666666</v>
          </cell>
          <cell r="AT393">
            <v>2.6451612903225805</v>
          </cell>
          <cell r="AU393">
            <v>2.2903225806451615</v>
          </cell>
          <cell r="AV393">
            <v>2.2142857142857144</v>
          </cell>
          <cell r="AW393">
            <v>3.4838709677419355</v>
          </cell>
          <cell r="AX393">
            <v>4.2</v>
          </cell>
          <cell r="AY393">
            <v>4</v>
          </cell>
          <cell r="AZ393">
            <v>3.9666666666666668</v>
          </cell>
        </row>
        <row r="394">
          <cell r="C394" t="str">
            <v>Gandara / Holyoke / 27-29 Canby St 5</v>
          </cell>
          <cell r="D394" t="str">
            <v>Springfield Area Office</v>
          </cell>
          <cell r="N394">
            <v>0.4</v>
          </cell>
          <cell r="O394">
            <v>0.5161290322580645</v>
          </cell>
          <cell r="Q394">
            <v>6.4516129032258063E-2</v>
          </cell>
          <cell r="U394">
            <v>3.3333333333333333E-2</v>
          </cell>
          <cell r="V394">
            <v>3.2258064516129031E-2</v>
          </cell>
          <cell r="AA394">
            <v>3.2258064516129031E-2</v>
          </cell>
          <cell r="AC394">
            <v>3.2258064516129031E-2</v>
          </cell>
          <cell r="AF394">
            <v>0.22580645161290322</v>
          </cell>
          <cell r="AG394">
            <v>0.1</v>
          </cell>
          <cell r="AI394">
            <v>6.4516129032258063E-2</v>
          </cell>
          <cell r="AK394">
            <v>6.4516129032258063E-2</v>
          </cell>
          <cell r="AS394">
            <v>0.9</v>
          </cell>
          <cell r="AT394">
            <v>0.64516129032258063</v>
          </cell>
          <cell r="AW394">
            <v>0.32258064516129037</v>
          </cell>
          <cell r="AX394">
            <v>0.46666666666666667</v>
          </cell>
          <cell r="AY394">
            <v>0.5161290322580645</v>
          </cell>
          <cell r="AZ394">
            <v>3.3333333333333333E-2</v>
          </cell>
        </row>
        <row r="395">
          <cell r="C395" t="str">
            <v>Gandara / Holyoke / 27-29 Canby St 6</v>
          </cell>
          <cell r="D395" t="str">
            <v>(blank)</v>
          </cell>
          <cell r="AP395">
            <v>6.4516129032258063E-2</v>
          </cell>
        </row>
        <row r="396">
          <cell r="C396" t="str">
            <v>Gandara / Springfield / 25 Moorland 1</v>
          </cell>
          <cell r="D396" t="str">
            <v>Greenfield Area Office</v>
          </cell>
          <cell r="J396">
            <v>0.67741935483870963</v>
          </cell>
          <cell r="K396">
            <v>1</v>
          </cell>
          <cell r="L396">
            <v>0.5357142857142857</v>
          </cell>
          <cell r="O396">
            <v>0.70967741935483875</v>
          </cell>
          <cell r="P396">
            <v>0.4</v>
          </cell>
          <cell r="S396">
            <v>0.56666666666666665</v>
          </cell>
          <cell r="T396">
            <v>1.7096774193548387</v>
          </cell>
          <cell r="U396">
            <v>1</v>
          </cell>
          <cell r="V396">
            <v>0.54838709677419351</v>
          </cell>
          <cell r="X396">
            <v>0.51724137931034486</v>
          </cell>
          <cell r="Y396">
            <v>0.54838709677419351</v>
          </cell>
          <cell r="AC396">
            <v>0.12903225806451613</v>
          </cell>
          <cell r="AH396">
            <v>0.22580645161290322</v>
          </cell>
          <cell r="AL396">
            <v>0.13333333333333333</v>
          </cell>
          <cell r="AM396">
            <v>0.80645161290322576</v>
          </cell>
        </row>
        <row r="397">
          <cell r="C397" t="str">
            <v>Gandara / Springfield / 25 Moorland 2</v>
          </cell>
          <cell r="D397" t="str">
            <v>Holyoke Area Office</v>
          </cell>
          <cell r="K397">
            <v>1.6129032258064517</v>
          </cell>
          <cell r="L397">
            <v>2</v>
          </cell>
          <cell r="M397">
            <v>2.290322580645161</v>
          </cell>
          <cell r="N397">
            <v>2.0666666666666669</v>
          </cell>
          <cell r="P397">
            <v>1.4666666666666668</v>
          </cell>
          <cell r="Q397">
            <v>1.7419354838709677</v>
          </cell>
          <cell r="R397">
            <v>1.064516129032258</v>
          </cell>
          <cell r="S397">
            <v>2.9333333333333336</v>
          </cell>
          <cell r="T397">
            <v>0.93548387096774188</v>
          </cell>
          <cell r="U397">
            <v>1.1333333333333333</v>
          </cell>
          <cell r="V397">
            <v>2</v>
          </cell>
          <cell r="W397">
            <v>1.3870967741935483</v>
          </cell>
          <cell r="X397">
            <v>1.5862068965517242</v>
          </cell>
          <cell r="Y397">
            <v>2.5483870967741935</v>
          </cell>
          <cell r="Z397">
            <v>2.7</v>
          </cell>
          <cell r="AA397">
            <v>2.806451612903226</v>
          </cell>
          <cell r="AB397">
            <v>2.2333333333333334</v>
          </cell>
          <cell r="AC397">
            <v>1.5483870967741935</v>
          </cell>
          <cell r="AD397">
            <v>1.870967741935484</v>
          </cell>
          <cell r="AE397">
            <v>2.5</v>
          </cell>
          <cell r="AF397">
            <v>2.967741935483871</v>
          </cell>
          <cell r="AG397">
            <v>1.8</v>
          </cell>
          <cell r="AH397">
            <v>2.6451612903225805</v>
          </cell>
          <cell r="AI397">
            <v>1.3548387096774195</v>
          </cell>
          <cell r="AJ397">
            <v>1.4642857142857144</v>
          </cell>
          <cell r="AK397">
            <v>1.2580645161290323</v>
          </cell>
          <cell r="AL397">
            <v>2.0333333333333332</v>
          </cell>
          <cell r="AM397">
            <v>1.7419354838709677</v>
          </cell>
          <cell r="AN397">
            <v>2.333333333333333</v>
          </cell>
          <cell r="AO397">
            <v>2.903225806451613</v>
          </cell>
          <cell r="AP397">
            <v>2.064516129032258</v>
          </cell>
          <cell r="AQ397">
            <v>1.8666666666666667</v>
          </cell>
          <cell r="AR397">
            <v>2</v>
          </cell>
          <cell r="AS397">
            <v>2.1</v>
          </cell>
          <cell r="AT397">
            <v>1.3548387096774195</v>
          </cell>
          <cell r="AU397">
            <v>0.83870967741935487</v>
          </cell>
          <cell r="AV397">
            <v>1.0357142857142858</v>
          </cell>
          <cell r="AW397">
            <v>2.225806451612903</v>
          </cell>
          <cell r="AX397">
            <v>2.7666666666666666</v>
          </cell>
          <cell r="AY397">
            <v>1.903225806451613</v>
          </cell>
          <cell r="AZ397">
            <v>2.1333333333333333</v>
          </cell>
        </row>
        <row r="398">
          <cell r="C398" t="str">
            <v>Gandara / Springfield / 25 Moorland 3</v>
          </cell>
          <cell r="D398" t="str">
            <v>Pittsfield Area Office</v>
          </cell>
          <cell r="J398">
            <v>0.19354838709677419</v>
          </cell>
          <cell r="K398">
            <v>1</v>
          </cell>
          <cell r="L398">
            <v>1</v>
          </cell>
          <cell r="M398">
            <v>0.58064516129032262</v>
          </cell>
          <cell r="Z398">
            <v>0.46666666666666667</v>
          </cell>
          <cell r="AA398">
            <v>1.129032258064516</v>
          </cell>
          <cell r="AB398">
            <v>1.3666666666666667</v>
          </cell>
          <cell r="AC398">
            <v>0.22580645161290322</v>
          </cell>
          <cell r="AI398">
            <v>0.19354838709677419</v>
          </cell>
          <cell r="AJ398">
            <v>0.39285714285714285</v>
          </cell>
        </row>
        <row r="399">
          <cell r="C399" t="str">
            <v>Gandara / Springfield / 25 Moorland 4</v>
          </cell>
          <cell r="D399" t="str">
            <v>Robert Van Wart Area Office</v>
          </cell>
          <cell r="J399">
            <v>0.25806451612903225</v>
          </cell>
          <cell r="K399">
            <v>2</v>
          </cell>
          <cell r="L399">
            <v>1.2857142857142856</v>
          </cell>
          <cell r="M399">
            <v>3.096774193548387</v>
          </cell>
          <cell r="N399">
            <v>4</v>
          </cell>
          <cell r="O399">
            <v>3.387096774193548</v>
          </cell>
          <cell r="P399">
            <v>1.8</v>
          </cell>
          <cell r="Q399">
            <v>2.9032258064516125</v>
          </cell>
          <cell r="R399">
            <v>3.096774193548387</v>
          </cell>
          <cell r="S399">
            <v>3.4333333333333336</v>
          </cell>
          <cell r="T399">
            <v>2.4838709677419355</v>
          </cell>
          <cell r="U399">
            <v>2.7333333333333334</v>
          </cell>
          <cell r="V399">
            <v>2.8387096774193545</v>
          </cell>
          <cell r="W399">
            <v>3.806451612903226</v>
          </cell>
          <cell r="X399">
            <v>3.1724137931034484</v>
          </cell>
          <cell r="Y399">
            <v>1.9032258064516128</v>
          </cell>
          <cell r="Z399">
            <v>2</v>
          </cell>
          <cell r="AA399">
            <v>2</v>
          </cell>
          <cell r="AB399">
            <v>1.6666666666666667</v>
          </cell>
          <cell r="AC399">
            <v>2.7096774193548385</v>
          </cell>
          <cell r="AD399">
            <v>3.354838709677419</v>
          </cell>
          <cell r="AE399">
            <v>3.4</v>
          </cell>
          <cell r="AF399">
            <v>3</v>
          </cell>
          <cell r="AG399">
            <v>3.4333333333333336</v>
          </cell>
          <cell r="AH399">
            <v>2.354838709677419</v>
          </cell>
          <cell r="AI399">
            <v>2</v>
          </cell>
          <cell r="AJ399">
            <v>3.3214285714285712</v>
          </cell>
          <cell r="AK399">
            <v>3.129032258064516</v>
          </cell>
          <cell r="AL399">
            <v>3.5666666666666664</v>
          </cell>
          <cell r="AM399">
            <v>3.1612903225806446</v>
          </cell>
          <cell r="AN399">
            <v>3.4666666666666668</v>
          </cell>
          <cell r="AO399">
            <v>3</v>
          </cell>
          <cell r="AP399">
            <v>3.8064516129032255</v>
          </cell>
          <cell r="AQ399">
            <v>3.5666666666666664</v>
          </cell>
          <cell r="AR399">
            <v>2.935483870967742</v>
          </cell>
          <cell r="AS399">
            <v>2.6</v>
          </cell>
          <cell r="AT399">
            <v>3.419354838709677</v>
          </cell>
          <cell r="AU399">
            <v>3.258064516129032</v>
          </cell>
          <cell r="AV399">
            <v>2.5</v>
          </cell>
          <cell r="AW399">
            <v>2.741935483870968</v>
          </cell>
          <cell r="AX399">
            <v>2.8</v>
          </cell>
          <cell r="AY399">
            <v>3.0967741935483875</v>
          </cell>
          <cell r="AZ399">
            <v>2.5666666666666664</v>
          </cell>
        </row>
        <row r="400">
          <cell r="C400" t="str">
            <v>Gandara / Springfield / 25 Moorland 5</v>
          </cell>
          <cell r="D400" t="str">
            <v>Springfield Area Office</v>
          </cell>
          <cell r="J400">
            <v>0.87096774193548387</v>
          </cell>
          <cell r="K400">
            <v>2</v>
          </cell>
          <cell r="L400">
            <v>2.6071428571428572</v>
          </cell>
          <cell r="M400">
            <v>2.903225806451613</v>
          </cell>
          <cell r="N400">
            <v>2.4333333333333336</v>
          </cell>
          <cell r="O400">
            <v>1.967741935483871</v>
          </cell>
          <cell r="P400">
            <v>2.2666666666666666</v>
          </cell>
          <cell r="Q400">
            <v>1.6129032258064515</v>
          </cell>
          <cell r="R400">
            <v>3</v>
          </cell>
          <cell r="S400">
            <v>2.5333333333333332</v>
          </cell>
          <cell r="T400">
            <v>3.032258064516129</v>
          </cell>
          <cell r="U400">
            <v>2.9666666666666668</v>
          </cell>
          <cell r="V400">
            <v>2.6774193548387095</v>
          </cell>
          <cell r="W400">
            <v>2.8064516129032255</v>
          </cell>
          <cell r="X400">
            <v>2.6896551724137931</v>
          </cell>
          <cell r="Y400">
            <v>2.6451612903225805</v>
          </cell>
          <cell r="Z400">
            <v>2.9666666666666659</v>
          </cell>
          <cell r="AA400">
            <v>2.838709677419355</v>
          </cell>
          <cell r="AB400">
            <v>3</v>
          </cell>
          <cell r="AC400">
            <v>2.8064516129032255</v>
          </cell>
          <cell r="AD400">
            <v>2.806451612903226</v>
          </cell>
          <cell r="AE400">
            <v>2.6</v>
          </cell>
          <cell r="AF400">
            <v>3.870967741935484</v>
          </cell>
          <cell r="AG400">
            <v>4.1333333333333329</v>
          </cell>
          <cell r="AH400">
            <v>2.806451612903226</v>
          </cell>
          <cell r="AI400">
            <v>2.8064516129032255</v>
          </cell>
          <cell r="AJ400">
            <v>2.3928571428571428</v>
          </cell>
          <cell r="AK400">
            <v>2.645161290322581</v>
          </cell>
          <cell r="AL400">
            <v>2.5333333333333337</v>
          </cell>
          <cell r="AM400">
            <v>2.6451612903225801</v>
          </cell>
          <cell r="AN400">
            <v>4.1333333333333337</v>
          </cell>
          <cell r="AO400">
            <v>3</v>
          </cell>
          <cell r="AP400">
            <v>2.774193548387097</v>
          </cell>
          <cell r="AQ400">
            <v>2.9666666666666668</v>
          </cell>
          <cell r="AR400">
            <v>3.6129032258064515</v>
          </cell>
          <cell r="AS400">
            <v>2.8333333333333335</v>
          </cell>
          <cell r="AT400">
            <v>2.5806451612903225</v>
          </cell>
          <cell r="AU400">
            <v>3</v>
          </cell>
          <cell r="AV400">
            <v>2.8571428571428572</v>
          </cell>
          <cell r="AW400">
            <v>2.5161290322580645</v>
          </cell>
          <cell r="AX400">
            <v>2.7666666666666666</v>
          </cell>
          <cell r="AY400">
            <v>2.6774193548387095</v>
          </cell>
          <cell r="AZ400">
            <v>2.666666666666667</v>
          </cell>
        </row>
        <row r="401">
          <cell r="C401" t="str">
            <v>Gandara / Springfield / 25 Moorland 6</v>
          </cell>
          <cell r="D401" t="str">
            <v>Worcester West Area Office</v>
          </cell>
          <cell r="P401">
            <v>1</v>
          </cell>
        </row>
        <row r="402">
          <cell r="C402" t="str">
            <v>Gandara / Springfield / 353 MapleSt 1</v>
          </cell>
          <cell r="D402" t="str">
            <v>Ctr Human Dev (PAS West)</v>
          </cell>
          <cell r="AY402">
            <v>0.16129032258064516</v>
          </cell>
          <cell r="AZ402">
            <v>1</v>
          </cell>
        </row>
        <row r="403">
          <cell r="C403" t="str">
            <v>Gandara / Springfield / 353 MapleSt 2</v>
          </cell>
          <cell r="D403" t="str">
            <v>Greenfield Area Office</v>
          </cell>
          <cell r="J403">
            <v>1.8387096774193548</v>
          </cell>
          <cell r="K403">
            <v>2.2903225806451615</v>
          </cell>
          <cell r="L403">
            <v>1.9642857142857144</v>
          </cell>
          <cell r="M403">
            <v>0.4838709677419355</v>
          </cell>
          <cell r="N403">
            <v>0.8666666666666667</v>
          </cell>
          <cell r="O403">
            <v>6.4516129032258063E-2</v>
          </cell>
          <cell r="Q403">
            <v>3.2258064516129031E-2</v>
          </cell>
          <cell r="R403">
            <v>0.80645161290322576</v>
          </cell>
          <cell r="S403">
            <v>0.4</v>
          </cell>
          <cell r="AL403">
            <v>3.3333333333333333E-2</v>
          </cell>
          <cell r="AT403">
            <v>9.6774193548387094E-2</v>
          </cell>
        </row>
        <row r="404">
          <cell r="C404" t="str">
            <v>Gandara / Springfield / 353 MapleSt 3</v>
          </cell>
          <cell r="D404" t="str">
            <v>Holyoke Area Office</v>
          </cell>
          <cell r="S404">
            <v>0.8666666666666667</v>
          </cell>
          <cell r="T404">
            <v>0.45161290322580644</v>
          </cell>
          <cell r="U404">
            <v>0.33333333333333331</v>
          </cell>
          <cell r="V404">
            <v>0.19354838709677419</v>
          </cell>
          <cell r="AA404">
            <v>0.29032258064516131</v>
          </cell>
          <cell r="AB404">
            <v>0.26666666666666666</v>
          </cell>
          <cell r="AF404">
            <v>3.2258064516129031E-2</v>
          </cell>
          <cell r="AI404">
            <v>0.5161290322580645</v>
          </cell>
          <cell r="AJ404">
            <v>0.75</v>
          </cell>
          <cell r="AK404">
            <v>1</v>
          </cell>
          <cell r="AL404">
            <v>0.53333333333333333</v>
          </cell>
          <cell r="AR404">
            <v>1</v>
          </cell>
          <cell r="AS404">
            <v>1.5666666666666669</v>
          </cell>
          <cell r="AT404">
            <v>0.64516129032258063</v>
          </cell>
          <cell r="AX404">
            <v>0.5</v>
          </cell>
          <cell r="AY404">
            <v>0.22580645161290322</v>
          </cell>
          <cell r="AZ404">
            <v>0.2</v>
          </cell>
        </row>
        <row r="405">
          <cell r="C405" t="str">
            <v>Gandara / Springfield / 353 MapleSt 4</v>
          </cell>
          <cell r="D405" t="str">
            <v>Robert Van Wart Area Office</v>
          </cell>
          <cell r="I405">
            <v>3.1666666666666665</v>
          </cell>
          <cell r="J405">
            <v>3.8387096774193545</v>
          </cell>
          <cell r="K405">
            <v>3.67741935483871</v>
          </cell>
          <cell r="L405">
            <v>3.2857142857142856</v>
          </cell>
          <cell r="M405">
            <v>2.290322580645161</v>
          </cell>
          <cell r="N405">
            <v>3.5</v>
          </cell>
          <cell r="O405">
            <v>3.903225806451613</v>
          </cell>
          <cell r="P405">
            <v>5.533333333333335</v>
          </cell>
          <cell r="Q405">
            <v>6.580645161290323</v>
          </cell>
          <cell r="R405">
            <v>4.67741935483871</v>
          </cell>
          <cell r="S405">
            <v>4.4666666666666668</v>
          </cell>
          <cell r="T405">
            <v>5.419354838709677</v>
          </cell>
          <cell r="U405">
            <v>5.4666666666666659</v>
          </cell>
          <cell r="V405">
            <v>4.4516129032258061</v>
          </cell>
          <cell r="W405">
            <v>5.4516129032258061</v>
          </cell>
          <cell r="X405">
            <v>5.8965517241379306</v>
          </cell>
          <cell r="Y405">
            <v>5.7096774193548381</v>
          </cell>
          <cell r="Z405">
            <v>6.1</v>
          </cell>
          <cell r="AA405">
            <v>5.9354838709677411</v>
          </cell>
          <cell r="AB405">
            <v>5.8666666666666663</v>
          </cell>
          <cell r="AC405">
            <v>6</v>
          </cell>
          <cell r="AD405">
            <v>5.5161290322580632</v>
          </cell>
          <cell r="AE405">
            <v>5.6333333333333329</v>
          </cell>
          <cell r="AF405">
            <v>6</v>
          </cell>
          <cell r="AG405">
            <v>6</v>
          </cell>
          <cell r="AH405">
            <v>6</v>
          </cell>
          <cell r="AI405">
            <v>5</v>
          </cell>
          <cell r="AJ405">
            <v>4.6428571428571423</v>
          </cell>
          <cell r="AK405">
            <v>4.806451612903226</v>
          </cell>
          <cell r="AL405">
            <v>5.2666666666666666</v>
          </cell>
          <cell r="AM405">
            <v>5.935483870967742</v>
          </cell>
          <cell r="AN405">
            <v>5.9666666666666659</v>
          </cell>
          <cell r="AO405">
            <v>6</v>
          </cell>
          <cell r="AP405">
            <v>5.967741935483871</v>
          </cell>
          <cell r="AQ405">
            <v>5.9333333333333327</v>
          </cell>
          <cell r="AR405">
            <v>4.903225806451613</v>
          </cell>
          <cell r="AS405">
            <v>4.7333333333333334</v>
          </cell>
          <cell r="AT405">
            <v>5.2580645161290329</v>
          </cell>
          <cell r="AU405">
            <v>4.5483870967741931</v>
          </cell>
          <cell r="AV405">
            <v>5.5357142857142856</v>
          </cell>
          <cell r="AW405">
            <v>6.225806451612903</v>
          </cell>
          <cell r="AX405">
            <v>6.8666666666666663</v>
          </cell>
          <cell r="AY405">
            <v>6.258064516129032</v>
          </cell>
          <cell r="AZ405">
            <v>6.666666666666667</v>
          </cell>
        </row>
        <row r="406">
          <cell r="C406" t="str">
            <v>Gandara / Springfield / 353 MapleSt 5</v>
          </cell>
          <cell r="D406" t="str">
            <v>Springfield Area Office</v>
          </cell>
          <cell r="I406">
            <v>2.0333333333333332</v>
          </cell>
          <cell r="J406">
            <v>3.258064516129032</v>
          </cell>
          <cell r="K406">
            <v>4.9354838709677411</v>
          </cell>
          <cell r="L406">
            <v>4.1071428571428568</v>
          </cell>
          <cell r="M406">
            <v>4.67741935483871</v>
          </cell>
          <cell r="N406">
            <v>6.5333333333333341</v>
          </cell>
          <cell r="O406">
            <v>6.7096774193548363</v>
          </cell>
          <cell r="P406">
            <v>7.7666666666666675</v>
          </cell>
          <cell r="Q406">
            <v>7</v>
          </cell>
          <cell r="R406">
            <v>8.5483870967741922</v>
          </cell>
          <cell r="S406">
            <v>8.9</v>
          </cell>
          <cell r="T406">
            <v>8.9677419354838719</v>
          </cell>
          <cell r="U406">
            <v>8.8666666666666671</v>
          </cell>
          <cell r="V406">
            <v>6.2580645161290329</v>
          </cell>
          <cell r="W406">
            <v>7.32258064516129</v>
          </cell>
          <cell r="X406">
            <v>8.4137931034482758</v>
          </cell>
          <cell r="Y406">
            <v>8.8387096774193541</v>
          </cell>
          <cell r="Z406">
            <v>8.8000000000000007</v>
          </cell>
          <cell r="AA406">
            <v>8.7096774193548399</v>
          </cell>
          <cell r="AB406">
            <v>8.8000000000000007</v>
          </cell>
          <cell r="AC406">
            <v>7.967741935483871</v>
          </cell>
          <cell r="AD406">
            <v>8.806451612903226</v>
          </cell>
          <cell r="AE406">
            <v>8.9333333333333336</v>
          </cell>
          <cell r="AF406">
            <v>8.2258064516129039</v>
          </cell>
          <cell r="AG406">
            <v>7.9333333333333336</v>
          </cell>
          <cell r="AH406">
            <v>8.6451612903225801</v>
          </cell>
          <cell r="AI406">
            <v>8.67741935483871</v>
          </cell>
          <cell r="AJ406">
            <v>8.9285714285714306</v>
          </cell>
          <cell r="AK406">
            <v>8.6774193548387082</v>
          </cell>
          <cell r="AL406">
            <v>8.9333333333333336</v>
          </cell>
          <cell r="AM406">
            <v>8.5483870967741922</v>
          </cell>
          <cell r="AN406">
            <v>8.9</v>
          </cell>
          <cell r="AO406">
            <v>8.9677419354838719</v>
          </cell>
          <cell r="AP406">
            <v>8.9032258064516139</v>
          </cell>
          <cell r="AQ406">
            <v>8.4</v>
          </cell>
          <cell r="AR406">
            <v>8.67741935483871</v>
          </cell>
          <cell r="AS406">
            <v>7.5333333333333323</v>
          </cell>
          <cell r="AT406">
            <v>7.2258064516129039</v>
          </cell>
          <cell r="AU406">
            <v>8.3548387096774182</v>
          </cell>
          <cell r="AV406">
            <v>8.8928571428571423</v>
          </cell>
          <cell r="AW406">
            <v>10.06451612903226</v>
          </cell>
          <cell r="AX406">
            <v>10.366666666666667</v>
          </cell>
          <cell r="AY406">
            <v>10.193548387096772</v>
          </cell>
          <cell r="AZ406">
            <v>9.6333333333333329</v>
          </cell>
        </row>
        <row r="407">
          <cell r="C407" t="str">
            <v>Gandara / Springfield / 353 MapleSt 6</v>
          </cell>
          <cell r="D407" t="str">
            <v>(blank)</v>
          </cell>
          <cell r="AC407">
            <v>1</v>
          </cell>
        </row>
        <row r="408">
          <cell r="C408" t="str">
            <v>GermaineLawrence/Arlington/18Clarem 1</v>
          </cell>
          <cell r="D408" t="str">
            <v>Arlington Area Office</v>
          </cell>
          <cell r="G408">
            <v>1.9666666666666666</v>
          </cell>
          <cell r="H408">
            <v>1.8709677419354838</v>
          </cell>
          <cell r="I408">
            <v>1.4666666666666668</v>
          </cell>
          <cell r="J408">
            <v>1.7741935483870968</v>
          </cell>
          <cell r="K408">
            <v>1.7419354838709677</v>
          </cell>
          <cell r="L408">
            <v>2</v>
          </cell>
          <cell r="M408">
            <v>1.935483870967742</v>
          </cell>
          <cell r="N408">
            <v>2.333333333333333</v>
          </cell>
          <cell r="O408">
            <v>2</v>
          </cell>
          <cell r="P408">
            <v>1.7666666666666666</v>
          </cell>
          <cell r="Q408">
            <v>2</v>
          </cell>
          <cell r="R408">
            <v>2</v>
          </cell>
          <cell r="S408">
            <v>1.3333333333333335</v>
          </cell>
          <cell r="T408">
            <v>1.870967741935484</v>
          </cell>
          <cell r="U408">
            <v>1</v>
          </cell>
          <cell r="V408">
            <v>1.5483870967741935</v>
          </cell>
          <cell r="W408">
            <v>1.7096774193548387</v>
          </cell>
          <cell r="X408">
            <v>1.6896551724137931</v>
          </cell>
          <cell r="Y408">
            <v>2.5806451612903225</v>
          </cell>
          <cell r="Z408">
            <v>1.7666666666666668</v>
          </cell>
          <cell r="AA408">
            <v>1.6451612903225805</v>
          </cell>
          <cell r="AB408">
            <v>1.9666666666666668</v>
          </cell>
          <cell r="AC408">
            <v>1.7096774193548387</v>
          </cell>
          <cell r="AD408">
            <v>1.7419354838709677</v>
          </cell>
          <cell r="AE408">
            <v>1.6666666666666667</v>
          </cell>
          <cell r="AF408">
            <v>0.967741935483871</v>
          </cell>
          <cell r="AG408">
            <v>2</v>
          </cell>
          <cell r="AH408">
            <v>1.8387096774193545</v>
          </cell>
          <cell r="AI408">
            <v>2.5161290322580645</v>
          </cell>
          <cell r="AJ408">
            <v>1.7857142857142856</v>
          </cell>
          <cell r="AK408">
            <v>1.903225806451613</v>
          </cell>
          <cell r="AL408">
            <v>1.9333333333333331</v>
          </cell>
          <cell r="AM408">
            <v>2</v>
          </cell>
          <cell r="AN408">
            <v>1.9333333333333333</v>
          </cell>
          <cell r="AO408">
            <v>2.032258064516129</v>
          </cell>
          <cell r="AP408">
            <v>2.354838709677419</v>
          </cell>
          <cell r="AQ408">
            <v>2</v>
          </cell>
          <cell r="AR408">
            <v>1.967741935483871</v>
          </cell>
          <cell r="AS408">
            <v>1.8</v>
          </cell>
          <cell r="AT408">
            <v>2.7096774193548385</v>
          </cell>
          <cell r="AU408">
            <v>2.032258064516129</v>
          </cell>
          <cell r="AV408">
            <v>2.2142857142857144</v>
          </cell>
          <cell r="AW408">
            <v>2.032258064516129</v>
          </cell>
          <cell r="AX408">
            <v>2.1</v>
          </cell>
          <cell r="AY408">
            <v>1.8387096774193548</v>
          </cell>
          <cell r="AZ408">
            <v>2.0666666666666669</v>
          </cell>
        </row>
        <row r="409">
          <cell r="C409" t="str">
            <v>GermaineLawrence/Arlington/18Clarem 2</v>
          </cell>
          <cell r="D409" t="str">
            <v>Cambridge Area Office</v>
          </cell>
          <cell r="G409">
            <v>1</v>
          </cell>
          <cell r="H409">
            <v>0.93548387096774188</v>
          </cell>
          <cell r="I409">
            <v>0.96666666666666667</v>
          </cell>
          <cell r="J409">
            <v>0.54838709677419351</v>
          </cell>
          <cell r="K409">
            <v>0.77419354838709675</v>
          </cell>
          <cell r="L409">
            <v>1.2857142857142858</v>
          </cell>
          <cell r="M409">
            <v>1</v>
          </cell>
          <cell r="N409">
            <v>1</v>
          </cell>
          <cell r="O409">
            <v>0.83870967741935487</v>
          </cell>
          <cell r="P409">
            <v>1</v>
          </cell>
          <cell r="Q409">
            <v>0.61290322580645162</v>
          </cell>
          <cell r="R409">
            <v>1</v>
          </cell>
          <cell r="S409">
            <v>1</v>
          </cell>
          <cell r="T409">
            <v>0.61290322580645162</v>
          </cell>
          <cell r="U409">
            <v>0.96666666666666667</v>
          </cell>
          <cell r="V409">
            <v>0.58064516129032262</v>
          </cell>
          <cell r="W409">
            <v>1</v>
          </cell>
          <cell r="X409">
            <v>1</v>
          </cell>
          <cell r="Y409">
            <v>0.93548387096774188</v>
          </cell>
          <cell r="Z409">
            <v>1</v>
          </cell>
          <cell r="AA409">
            <v>0.80645161290322576</v>
          </cell>
          <cell r="AB409">
            <v>1</v>
          </cell>
          <cell r="AC409">
            <v>1.2580645161290323</v>
          </cell>
          <cell r="AD409">
            <v>0.4838709677419355</v>
          </cell>
          <cell r="AE409">
            <v>1</v>
          </cell>
          <cell r="AF409">
            <v>0.83870967741935476</v>
          </cell>
          <cell r="AG409">
            <v>1</v>
          </cell>
          <cell r="AH409">
            <v>1.3225806451612903</v>
          </cell>
          <cell r="AI409">
            <v>0.45161290322580644</v>
          </cell>
          <cell r="AJ409">
            <v>0.21428571428571427</v>
          </cell>
          <cell r="AK409">
            <v>0.83870967741935487</v>
          </cell>
          <cell r="AL409">
            <v>1</v>
          </cell>
          <cell r="AM409">
            <v>1</v>
          </cell>
          <cell r="AN409">
            <v>0.96666666666666667</v>
          </cell>
          <cell r="AO409">
            <v>0.77419354838709675</v>
          </cell>
          <cell r="AP409">
            <v>0.80645161290322576</v>
          </cell>
          <cell r="AR409">
            <v>0.32258064516129031</v>
          </cell>
          <cell r="AS409">
            <v>0.83333333333333326</v>
          </cell>
          <cell r="AT409">
            <v>1</v>
          </cell>
          <cell r="AU409">
            <v>0.16129032258064516</v>
          </cell>
          <cell r="AW409">
            <v>3.2258064516129031E-2</v>
          </cell>
          <cell r="AX409">
            <v>0.56666666666666665</v>
          </cell>
          <cell r="AY409">
            <v>1</v>
          </cell>
          <cell r="AZ409">
            <v>0.93333333333333335</v>
          </cell>
        </row>
        <row r="410">
          <cell r="C410" t="str">
            <v>GermaineLawrence/Arlington/18Clarem 3</v>
          </cell>
          <cell r="D410" t="str">
            <v>Coastal Area Office</v>
          </cell>
          <cell r="J410">
            <v>3.2258064516129031E-2</v>
          </cell>
          <cell r="O410">
            <v>0.64516129032258063</v>
          </cell>
          <cell r="T410">
            <v>9.6774193548387094E-2</v>
          </cell>
          <cell r="U410">
            <v>1</v>
          </cell>
          <cell r="V410">
            <v>0.38709677419354838</v>
          </cell>
          <cell r="X410">
            <v>6.8965517241379309E-2</v>
          </cell>
          <cell r="AD410">
            <v>0.19354838709677419</v>
          </cell>
        </row>
        <row r="411">
          <cell r="C411" t="str">
            <v>GermaineLawrence/Arlington/18Clarem 4</v>
          </cell>
          <cell r="D411" t="str">
            <v>Dimock St. Area Office</v>
          </cell>
          <cell r="N411">
            <v>0.6</v>
          </cell>
          <cell r="O411">
            <v>1.4193548387096775</v>
          </cell>
          <cell r="P411">
            <v>2.1</v>
          </cell>
          <cell r="Q411">
            <v>1.9032258064516128</v>
          </cell>
          <cell r="R411">
            <v>0.61290322580645162</v>
          </cell>
          <cell r="S411">
            <v>2.2333333333333334</v>
          </cell>
          <cell r="T411">
            <v>2.6451612903225805</v>
          </cell>
          <cell r="U411">
            <v>0.8666666666666667</v>
          </cell>
          <cell r="V411">
            <v>1.6451612903225805</v>
          </cell>
          <cell r="W411">
            <v>1.8387096774193548</v>
          </cell>
          <cell r="X411">
            <v>1.4827586206896552</v>
          </cell>
          <cell r="Y411">
            <v>1.8064516129032258</v>
          </cell>
          <cell r="Z411">
            <v>1.7</v>
          </cell>
          <cell r="AA411">
            <v>2</v>
          </cell>
          <cell r="AB411">
            <v>1.2666666666666666</v>
          </cell>
          <cell r="AC411">
            <v>2</v>
          </cell>
          <cell r="AD411">
            <v>0.16129032258064516</v>
          </cell>
          <cell r="AE411">
            <v>0.5</v>
          </cell>
          <cell r="AF411">
            <v>0.4838709677419355</v>
          </cell>
          <cell r="AG411">
            <v>1</v>
          </cell>
          <cell r="AH411">
            <v>1.193548387096774</v>
          </cell>
          <cell r="AI411">
            <v>0.83870967741935487</v>
          </cell>
          <cell r="AK411">
            <v>0.64516129032258063</v>
          </cell>
          <cell r="AL411">
            <v>0.96666666666666667</v>
          </cell>
          <cell r="AM411">
            <v>0.54838709677419351</v>
          </cell>
          <cell r="AP411">
            <v>0.38709677419354838</v>
          </cell>
          <cell r="AQ411">
            <v>0.1</v>
          </cell>
          <cell r="AR411">
            <v>1</v>
          </cell>
          <cell r="AS411">
            <v>6.6666666666666666E-2</v>
          </cell>
          <cell r="AV411">
            <v>0.21428571428571427</v>
          </cell>
          <cell r="AW411">
            <v>0.32258064516129031</v>
          </cell>
          <cell r="AX411">
            <v>1.5</v>
          </cell>
          <cell r="AY411">
            <v>2.838709677419355</v>
          </cell>
          <cell r="AZ411">
            <v>0.6333333333333333</v>
          </cell>
        </row>
        <row r="412">
          <cell r="C412" t="str">
            <v>GermaineLawrence/Arlington/18Clarem 5</v>
          </cell>
          <cell r="D412" t="str">
            <v>Framingham Area Office</v>
          </cell>
          <cell r="G412">
            <v>1</v>
          </cell>
          <cell r="H412">
            <v>1</v>
          </cell>
          <cell r="I412">
            <v>1</v>
          </cell>
          <cell r="J412">
            <v>0.967741935483871</v>
          </cell>
          <cell r="K412">
            <v>1</v>
          </cell>
          <cell r="L412">
            <v>0.4285714285714286</v>
          </cell>
          <cell r="M412">
            <v>0.83870967741935476</v>
          </cell>
          <cell r="N412">
            <v>0.96666666666666667</v>
          </cell>
          <cell r="O412">
            <v>0.77419354838709675</v>
          </cell>
          <cell r="P412">
            <v>1</v>
          </cell>
          <cell r="Q412">
            <v>1</v>
          </cell>
          <cell r="R412">
            <v>0.80645161290322576</v>
          </cell>
          <cell r="S412">
            <v>0.8666666666666667</v>
          </cell>
          <cell r="T412">
            <v>1</v>
          </cell>
          <cell r="U412">
            <v>0.96666666666666656</v>
          </cell>
          <cell r="V412">
            <v>1.096774193548387</v>
          </cell>
          <cell r="W412">
            <v>1</v>
          </cell>
          <cell r="X412">
            <v>1.103448275862069</v>
          </cell>
          <cell r="Y412">
            <v>1.129032258064516</v>
          </cell>
          <cell r="Z412">
            <v>1.5666666666666667</v>
          </cell>
          <cell r="AA412">
            <v>0.87096774193548387</v>
          </cell>
          <cell r="AB412">
            <v>1</v>
          </cell>
          <cell r="AC412">
            <v>1</v>
          </cell>
          <cell r="AD412">
            <v>0.93548387096774188</v>
          </cell>
          <cell r="AE412">
            <v>0.93333333333333335</v>
          </cell>
          <cell r="AF412">
            <v>0.58064516129032262</v>
          </cell>
          <cell r="AG412">
            <v>1</v>
          </cell>
          <cell r="AH412">
            <v>0.80645161290322576</v>
          </cell>
          <cell r="AJ412">
            <v>0.67857142857142849</v>
          </cell>
          <cell r="AK412">
            <v>1.1612903225806452</v>
          </cell>
          <cell r="AL412">
            <v>0.9</v>
          </cell>
          <cell r="AM412">
            <v>1</v>
          </cell>
          <cell r="AN412">
            <v>1</v>
          </cell>
          <cell r="AO412">
            <v>0.80645161290322576</v>
          </cell>
          <cell r="AP412">
            <v>0.87096774193548387</v>
          </cell>
          <cell r="AQ412">
            <v>0.7</v>
          </cell>
          <cell r="AS412">
            <v>1.0333333333333334</v>
          </cell>
          <cell r="AT412">
            <v>1.1612903225806452</v>
          </cell>
          <cell r="AU412">
            <v>1</v>
          </cell>
          <cell r="AV412">
            <v>1.25</v>
          </cell>
          <cell r="AW412">
            <v>1.4838709677419355</v>
          </cell>
          <cell r="AX412">
            <v>1</v>
          </cell>
          <cell r="AY412">
            <v>1</v>
          </cell>
          <cell r="AZ412">
            <v>1</v>
          </cell>
        </row>
        <row r="413">
          <cell r="C413" t="str">
            <v>GermaineLawrence/Arlington/18Clarem 6</v>
          </cell>
          <cell r="D413" t="str">
            <v>Harbor Area Office</v>
          </cell>
          <cell r="G413">
            <v>0.46666666666666667</v>
          </cell>
          <cell r="H413">
            <v>1</v>
          </cell>
          <cell r="I413">
            <v>0.5</v>
          </cell>
          <cell r="K413">
            <v>0.90322580645161288</v>
          </cell>
          <cell r="L413">
            <v>0.9642857142857143</v>
          </cell>
          <cell r="M413">
            <v>1</v>
          </cell>
          <cell r="N413">
            <v>0.13333333333333333</v>
          </cell>
          <cell r="O413">
            <v>0.67741935483870963</v>
          </cell>
          <cell r="P413">
            <v>1.6</v>
          </cell>
          <cell r="R413">
            <v>0.90322580645161288</v>
          </cell>
          <cell r="S413">
            <v>0.2</v>
          </cell>
          <cell r="T413">
            <v>1.4838709677419355</v>
          </cell>
          <cell r="U413">
            <v>2.9666666666666668</v>
          </cell>
          <cell r="V413">
            <v>2.5806451612903225</v>
          </cell>
          <cell r="W413">
            <v>1.4193548387096775</v>
          </cell>
          <cell r="X413">
            <v>1</v>
          </cell>
          <cell r="Y413">
            <v>1.4838709677419355</v>
          </cell>
          <cell r="Z413">
            <v>3</v>
          </cell>
          <cell r="AA413">
            <v>2.032258064516129</v>
          </cell>
          <cell r="AB413">
            <v>1.0666666666666667</v>
          </cell>
          <cell r="AC413">
            <v>0.45161290322580644</v>
          </cell>
          <cell r="AD413">
            <v>0.80645161290322576</v>
          </cell>
          <cell r="AE413">
            <v>0.7</v>
          </cell>
          <cell r="AG413">
            <v>0.2</v>
          </cell>
          <cell r="AH413">
            <v>0.96774193548387089</v>
          </cell>
          <cell r="AI413">
            <v>1.838709677419355</v>
          </cell>
          <cell r="AJ413">
            <v>2</v>
          </cell>
          <cell r="AK413">
            <v>1.6129032258064515</v>
          </cell>
          <cell r="AL413">
            <v>2.166666666666667</v>
          </cell>
          <cell r="AM413">
            <v>1.935483870967742</v>
          </cell>
          <cell r="AN413">
            <v>1.6666666666666665</v>
          </cell>
          <cell r="AO413">
            <v>1.935483870967742</v>
          </cell>
          <cell r="AP413">
            <v>1.129032258064516</v>
          </cell>
          <cell r="AQ413">
            <v>1.8</v>
          </cell>
          <cell r="AR413">
            <v>1.096774193548387</v>
          </cell>
          <cell r="AS413">
            <v>1.5</v>
          </cell>
          <cell r="AT413">
            <v>1.935483870967742</v>
          </cell>
          <cell r="AU413">
            <v>1.9677419354838708</v>
          </cell>
          <cell r="AV413">
            <v>1.25</v>
          </cell>
          <cell r="AW413">
            <v>1.7096774193548385</v>
          </cell>
          <cell r="AX413">
            <v>1</v>
          </cell>
          <cell r="AY413">
            <v>6.4516129032258063E-2</v>
          </cell>
          <cell r="AZ413">
            <v>2.4333333333333331</v>
          </cell>
        </row>
        <row r="414">
          <cell r="C414" t="str">
            <v>GermaineLawrence/Arlington/18Clarem 7</v>
          </cell>
          <cell r="D414" t="str">
            <v>Hyde Park Area Office</v>
          </cell>
          <cell r="I414">
            <v>0.6</v>
          </cell>
          <cell r="J414">
            <v>0.67741935483870963</v>
          </cell>
          <cell r="K414">
            <v>0.90322580645161288</v>
          </cell>
          <cell r="N414">
            <v>0.46666666666666667</v>
          </cell>
          <cell r="O414">
            <v>2.290322580645161</v>
          </cell>
          <cell r="P414">
            <v>0.36666666666666664</v>
          </cell>
          <cell r="Q414">
            <v>2.225806451612903</v>
          </cell>
          <cell r="R414">
            <v>1.8064516129032258</v>
          </cell>
          <cell r="S414">
            <v>0.23333333333333334</v>
          </cell>
          <cell r="T414">
            <v>1</v>
          </cell>
          <cell r="U414">
            <v>0.16666666666666666</v>
          </cell>
          <cell r="V414">
            <v>0.58064516129032262</v>
          </cell>
          <cell r="W414">
            <v>1.4516129032258065</v>
          </cell>
          <cell r="X414">
            <v>1.6551724137931034</v>
          </cell>
          <cell r="Y414">
            <v>0.4838709677419355</v>
          </cell>
          <cell r="Z414">
            <v>0.8</v>
          </cell>
          <cell r="AA414">
            <v>0.77419354838709675</v>
          </cell>
          <cell r="AB414">
            <v>0.73333333333333328</v>
          </cell>
          <cell r="AC414">
            <v>0.25806451612903225</v>
          </cell>
          <cell r="AD414">
            <v>2</v>
          </cell>
          <cell r="AE414">
            <v>0.83333333333333326</v>
          </cell>
          <cell r="AF414">
            <v>2</v>
          </cell>
          <cell r="AG414">
            <v>2.4</v>
          </cell>
          <cell r="AH414">
            <v>0.87096774193548376</v>
          </cell>
          <cell r="AJ414">
            <v>0.25</v>
          </cell>
          <cell r="AK414">
            <v>9.6774193548387094E-2</v>
          </cell>
          <cell r="AL414">
            <v>0.53333333333333333</v>
          </cell>
          <cell r="AM414">
            <v>1.2258064516129032</v>
          </cell>
          <cell r="AN414">
            <v>1.7333333333333334</v>
          </cell>
          <cell r="AO414">
            <v>2.935483870967742</v>
          </cell>
          <cell r="AP414">
            <v>0.74193548387096775</v>
          </cell>
          <cell r="AQ414">
            <v>0.96666666666666667</v>
          </cell>
          <cell r="AR414">
            <v>1</v>
          </cell>
          <cell r="AS414">
            <v>1.9666666666666668</v>
          </cell>
          <cell r="AT414">
            <v>1.064516129032258</v>
          </cell>
          <cell r="AU414">
            <v>0.80645161290322576</v>
          </cell>
          <cell r="AV414">
            <v>2.1071428571428572</v>
          </cell>
          <cell r="AW414">
            <v>1.903225806451613</v>
          </cell>
          <cell r="AX414">
            <v>1.3</v>
          </cell>
          <cell r="AY414">
            <v>2</v>
          </cell>
          <cell r="AZ414">
            <v>1</v>
          </cell>
        </row>
        <row r="415">
          <cell r="C415" t="str">
            <v>GermaineLawrence/Arlington/18Clarem 8</v>
          </cell>
          <cell r="D415" t="str">
            <v>Lawrence Area Office</v>
          </cell>
          <cell r="AQ415">
            <v>0.3</v>
          </cell>
          <cell r="AR415">
            <v>1</v>
          </cell>
        </row>
        <row r="416">
          <cell r="C416" t="str">
            <v>GermaineLawrence/Arlington/18Clarem 9</v>
          </cell>
          <cell r="D416" t="str">
            <v>Lynn Area Office</v>
          </cell>
          <cell r="Z416">
            <v>0.4</v>
          </cell>
          <cell r="AA416">
            <v>0.12903225806451613</v>
          </cell>
          <cell r="AD416">
            <v>9.6774193548387094E-2</v>
          </cell>
          <cell r="AH416">
            <v>0.70967741935483875</v>
          </cell>
          <cell r="AI416">
            <v>0.93548387096774199</v>
          </cell>
          <cell r="AJ416">
            <v>1</v>
          </cell>
          <cell r="AK416">
            <v>0.35483870967741937</v>
          </cell>
        </row>
        <row r="417">
          <cell r="C417" t="str">
            <v>GermaineLawrence/Arlington/18Clarem 10</v>
          </cell>
          <cell r="D417" t="str">
            <v>Malden Area Office</v>
          </cell>
          <cell r="G417">
            <v>2.7666666666666666</v>
          </cell>
          <cell r="H417">
            <v>2.612903225806452</v>
          </cell>
          <cell r="I417">
            <v>2.666666666666667</v>
          </cell>
          <cell r="J417">
            <v>2.709677419354839</v>
          </cell>
          <cell r="K417">
            <v>3.161290322580645</v>
          </cell>
          <cell r="L417">
            <v>2.4285714285714288</v>
          </cell>
          <cell r="M417">
            <v>3.193548387096774</v>
          </cell>
          <cell r="N417">
            <v>2.3666666666666667</v>
          </cell>
          <cell r="O417">
            <v>1.4193548387096773</v>
          </cell>
          <cell r="P417">
            <v>3.2</v>
          </cell>
          <cell r="Q417">
            <v>3</v>
          </cell>
          <cell r="R417">
            <v>2.7741935483870965</v>
          </cell>
          <cell r="S417">
            <v>1.7333333333333334</v>
          </cell>
          <cell r="T417">
            <v>2.967741935483871</v>
          </cell>
          <cell r="U417">
            <v>2.4666666666666668</v>
          </cell>
          <cell r="V417">
            <v>2.4516129032258065</v>
          </cell>
          <cell r="W417">
            <v>2.5161290322580645</v>
          </cell>
          <cell r="X417">
            <v>2.7586206896551726</v>
          </cell>
          <cell r="Y417">
            <v>1.4193548387096775</v>
          </cell>
          <cell r="Z417">
            <v>1.9666666666666668</v>
          </cell>
          <cell r="AA417">
            <v>2.032258064516129</v>
          </cell>
          <cell r="AB417">
            <v>2.5</v>
          </cell>
          <cell r="AC417">
            <v>2.8064516129032255</v>
          </cell>
          <cell r="AD417">
            <v>2.935483870967742</v>
          </cell>
          <cell r="AE417">
            <v>2.1</v>
          </cell>
          <cell r="AF417">
            <v>2.5161290322580645</v>
          </cell>
          <cell r="AG417">
            <v>2.6333333333333337</v>
          </cell>
          <cell r="AH417">
            <v>0.77419354838709675</v>
          </cell>
          <cell r="AI417">
            <v>1.5806451612903225</v>
          </cell>
          <cell r="AJ417">
            <v>2</v>
          </cell>
          <cell r="AK417">
            <v>2.3225806451612905</v>
          </cell>
          <cell r="AL417">
            <v>3</v>
          </cell>
          <cell r="AM417">
            <v>2.774193548387097</v>
          </cell>
          <cell r="AN417">
            <v>2.9333333333333336</v>
          </cell>
          <cell r="AO417">
            <v>2.6774193548387095</v>
          </cell>
          <cell r="AP417">
            <v>2.096774193548387</v>
          </cell>
          <cell r="AQ417">
            <v>2.7666666666666666</v>
          </cell>
          <cell r="AR417">
            <v>2.5483870967741935</v>
          </cell>
          <cell r="AS417">
            <v>2.4</v>
          </cell>
          <cell r="AT417">
            <v>1.8064516129032258</v>
          </cell>
          <cell r="AU417">
            <v>2.6129032258064515</v>
          </cell>
          <cell r="AV417">
            <v>2.6785714285714284</v>
          </cell>
          <cell r="AW417">
            <v>2.709677419354839</v>
          </cell>
          <cell r="AX417">
            <v>2.8666666666666667</v>
          </cell>
          <cell r="AY417">
            <v>2.4838709677419355</v>
          </cell>
          <cell r="AZ417">
            <v>2.9</v>
          </cell>
        </row>
        <row r="418">
          <cell r="C418" t="str">
            <v>GermaineLawrence/Arlington/18Clarem 11</v>
          </cell>
          <cell r="D418" t="str">
            <v>Park St. Area Office</v>
          </cell>
          <cell r="G418">
            <v>0.43333333333333335</v>
          </cell>
          <cell r="H418">
            <v>1</v>
          </cell>
          <cell r="I418">
            <v>0.66666666666666674</v>
          </cell>
          <cell r="J418">
            <v>0.58064516129032262</v>
          </cell>
          <cell r="K418">
            <v>6.4516129032258063E-2</v>
          </cell>
          <cell r="L418">
            <v>1</v>
          </cell>
          <cell r="M418">
            <v>0.967741935483871</v>
          </cell>
          <cell r="N418">
            <v>1.1666666666666665</v>
          </cell>
          <cell r="O418">
            <v>1.2903225806451613</v>
          </cell>
          <cell r="P418">
            <v>0.8666666666666667</v>
          </cell>
          <cell r="Q418">
            <v>1.3548387096774195</v>
          </cell>
          <cell r="R418">
            <v>1.806451612903226</v>
          </cell>
          <cell r="U418">
            <v>0.5</v>
          </cell>
          <cell r="V418">
            <v>0.12903225806451613</v>
          </cell>
          <cell r="X418">
            <v>1.103448275862069</v>
          </cell>
          <cell r="Y418">
            <v>1.6129032258064515</v>
          </cell>
          <cell r="AB418">
            <v>0.7</v>
          </cell>
          <cell r="AC418">
            <v>2.258064516129032</v>
          </cell>
          <cell r="AD418">
            <v>2.967741935483871</v>
          </cell>
          <cell r="AE418">
            <v>2.5333333333333332</v>
          </cell>
          <cell r="AF418">
            <v>2.354838709677419</v>
          </cell>
          <cell r="AG418">
            <v>0.6333333333333333</v>
          </cell>
          <cell r="AH418">
            <v>0.74193548387096775</v>
          </cell>
          <cell r="AI418">
            <v>2.4516129032258061</v>
          </cell>
          <cell r="AJ418">
            <v>1.6785714285714286</v>
          </cell>
          <cell r="AK418">
            <v>1.967741935483871</v>
          </cell>
          <cell r="AL418">
            <v>1.2666666666666666</v>
          </cell>
          <cell r="AM418">
            <v>2</v>
          </cell>
          <cell r="AN418">
            <v>1.4</v>
          </cell>
          <cell r="AO418">
            <v>0.4838709677419355</v>
          </cell>
          <cell r="AP418">
            <v>1.032258064516129</v>
          </cell>
          <cell r="AQ418">
            <v>1.7666666666666666</v>
          </cell>
          <cell r="AR418">
            <v>2.6129032258064515</v>
          </cell>
          <cell r="AS418">
            <v>1</v>
          </cell>
          <cell r="AT418">
            <v>1.967741935483871</v>
          </cell>
          <cell r="AU418">
            <v>2.7741935483870965</v>
          </cell>
          <cell r="AV418">
            <v>2.2857142857142856</v>
          </cell>
          <cell r="AW418">
            <v>1.2903225806451613</v>
          </cell>
          <cell r="AX418">
            <v>1.0666666666666667</v>
          </cell>
          <cell r="AY418">
            <v>0.93548387096774188</v>
          </cell>
          <cell r="AZ418">
            <v>0.73333333333333339</v>
          </cell>
        </row>
        <row r="419">
          <cell r="C419" t="str">
            <v>GermaineLawrence/Arlington/18Clarem 12</v>
          </cell>
          <cell r="D419" t="str">
            <v>Solutions for Living (PAS Metro)</v>
          </cell>
          <cell r="AA419">
            <v>0.64516129032258063</v>
          </cell>
          <cell r="AB419">
            <v>0.13333333333333333</v>
          </cell>
          <cell r="AJ419">
            <v>7.1428571428571425E-2</v>
          </cell>
          <cell r="AK419">
            <v>1</v>
          </cell>
          <cell r="AL419">
            <v>0.46666666666666667</v>
          </cell>
          <cell r="AO419">
            <v>0.38709677419354838</v>
          </cell>
          <cell r="AP419">
            <v>1</v>
          </cell>
          <cell r="AQ419">
            <v>6.6666666666666666E-2</v>
          </cell>
        </row>
        <row r="420">
          <cell r="C420" t="str">
            <v>GermaineLawrence/Arlington/18Clarem 13</v>
          </cell>
          <cell r="D420" t="str">
            <v>(blank)</v>
          </cell>
          <cell r="Y420">
            <v>3.2258064516129031E-2</v>
          </cell>
        </row>
        <row r="421">
          <cell r="C421" t="str">
            <v>Harbor Schools/ Merrimac /100W.Main 1</v>
          </cell>
          <cell r="D421" t="str">
            <v>Cape Ann Area Office</v>
          </cell>
          <cell r="V421">
            <v>0.16129032258064516</v>
          </cell>
        </row>
        <row r="422">
          <cell r="C422" t="str">
            <v>Harbor Schools/ Merrimac /100W.Main 2</v>
          </cell>
          <cell r="D422" t="str">
            <v>Haverhill Area Office</v>
          </cell>
          <cell r="J422">
            <v>0.16129032258064516</v>
          </cell>
          <cell r="P422">
            <v>0.56666666666666665</v>
          </cell>
          <cell r="Q422">
            <v>0.29032258064516125</v>
          </cell>
          <cell r="W422">
            <v>3.2258064516129031E-2</v>
          </cell>
          <cell r="AI422">
            <v>9.6774193548387094E-2</v>
          </cell>
          <cell r="AW422">
            <v>0.16129032258064516</v>
          </cell>
          <cell r="AX422">
            <v>0.4</v>
          </cell>
          <cell r="AY422">
            <v>3.2258064516129031E-2</v>
          </cell>
        </row>
        <row r="423">
          <cell r="C423" t="str">
            <v>Harbor Schools/ Merrimac /100W.Main 3</v>
          </cell>
          <cell r="D423" t="str">
            <v>Lawrence Area Office</v>
          </cell>
          <cell r="O423">
            <v>6.4516129032258063E-2</v>
          </cell>
          <cell r="R423">
            <v>0.58064516129032262</v>
          </cell>
          <cell r="S423">
            <v>0.3</v>
          </cell>
          <cell r="U423">
            <v>3.3333333333333333E-2</v>
          </cell>
          <cell r="AE423">
            <v>0.23333333333333334</v>
          </cell>
          <cell r="AG423">
            <v>0.33333333333333331</v>
          </cell>
          <cell r="AH423">
            <v>1.193548387096774</v>
          </cell>
          <cell r="AI423">
            <v>1</v>
          </cell>
          <cell r="AJ423">
            <v>1</v>
          </cell>
          <cell r="AK423">
            <v>0.32258064516129031</v>
          </cell>
          <cell r="AQ423">
            <v>3.3333333333333333E-2</v>
          </cell>
          <cell r="AR423">
            <v>0.22580645161290322</v>
          </cell>
          <cell r="AS423">
            <v>0.36666666666666664</v>
          </cell>
          <cell r="AT423">
            <v>0.90322580645161288</v>
          </cell>
          <cell r="AV423">
            <v>0.75</v>
          </cell>
          <cell r="AW423">
            <v>0.35483870967741937</v>
          </cell>
          <cell r="AY423">
            <v>3.2258064516129031E-2</v>
          </cell>
        </row>
        <row r="424">
          <cell r="C424" t="str">
            <v>Harbor Schools/ Merrimac /100W.Main 4</v>
          </cell>
          <cell r="D424" t="str">
            <v>Lowell Area Office</v>
          </cell>
          <cell r="F424">
            <v>0.35483870967741937</v>
          </cell>
          <cell r="G424">
            <v>5.3</v>
          </cell>
          <cell r="H424">
            <v>7.064516129032258</v>
          </cell>
          <cell r="I424">
            <v>7.5</v>
          </cell>
          <cell r="J424">
            <v>6.4838709677419351</v>
          </cell>
          <cell r="K424">
            <v>8.6451612903225801</v>
          </cell>
          <cell r="L424">
            <v>6.5714285714285721</v>
          </cell>
          <cell r="M424">
            <v>9.3225806451612883</v>
          </cell>
          <cell r="N424">
            <v>10.666666666666668</v>
          </cell>
          <cell r="O424">
            <v>11.193548387096774</v>
          </cell>
          <cell r="P424">
            <v>9</v>
          </cell>
          <cell r="Q424">
            <v>10.612903225806452</v>
          </cell>
          <cell r="R424">
            <v>9.870967741935484</v>
          </cell>
          <cell r="S424">
            <v>9.7333333333333343</v>
          </cell>
          <cell r="T424">
            <v>9.3548387096774182</v>
          </cell>
          <cell r="U424">
            <v>10.733333333333334</v>
          </cell>
          <cell r="V424">
            <v>9.612903225806452</v>
          </cell>
          <cell r="W424">
            <v>10.225806451612906</v>
          </cell>
          <cell r="X424">
            <v>10.827586206896553</v>
          </cell>
          <cell r="Y424">
            <v>11.064516129032258</v>
          </cell>
          <cell r="Z424">
            <v>10.9</v>
          </cell>
          <cell r="AA424">
            <v>11.516129032258064</v>
          </cell>
          <cell r="AB424">
            <v>11.533333333333333</v>
          </cell>
          <cell r="AC424">
            <v>11.129032258064516</v>
          </cell>
          <cell r="AD424">
            <v>10.709677419354838</v>
          </cell>
          <cell r="AE424">
            <v>11.233333333333334</v>
          </cell>
          <cell r="AF424">
            <v>11.741935483870968</v>
          </cell>
          <cell r="AG424">
            <v>11.166666666666668</v>
          </cell>
          <cell r="AH424">
            <v>10.451612903225806</v>
          </cell>
          <cell r="AI424">
            <v>10</v>
          </cell>
          <cell r="AJ424">
            <v>10.75</v>
          </cell>
          <cell r="AK424">
            <v>10.935483870967744</v>
          </cell>
          <cell r="AL424">
            <v>11.666666666666666</v>
          </cell>
          <cell r="AM424">
            <v>11.580645161290322</v>
          </cell>
          <cell r="AN424">
            <v>11.3</v>
          </cell>
          <cell r="AO424">
            <v>11.903225806451614</v>
          </cell>
          <cell r="AP424">
            <v>11.483870967741936</v>
          </cell>
          <cell r="AQ424">
            <v>11.533333333333333</v>
          </cell>
          <cell r="AR424">
            <v>10</v>
          </cell>
          <cell r="AS424">
            <v>10.233333333333334</v>
          </cell>
          <cell r="AT424">
            <v>8.9677419354838719</v>
          </cell>
          <cell r="AU424">
            <v>8.064516129032258</v>
          </cell>
          <cell r="AV424">
            <v>10.178571428571429</v>
          </cell>
          <cell r="AW424">
            <v>10.258064516129032</v>
          </cell>
          <cell r="AX424">
            <v>10.166666666666666</v>
          </cell>
          <cell r="AY424">
            <v>10.93548387096774</v>
          </cell>
          <cell r="AZ424">
            <v>10.199999999999999</v>
          </cell>
        </row>
        <row r="425">
          <cell r="C425" t="str">
            <v>Harbor Schools/ Merrimac /100W.Main 5</v>
          </cell>
          <cell r="D425" t="str">
            <v>Lynn Area Office</v>
          </cell>
          <cell r="S425">
            <v>0.46666666666666667</v>
          </cell>
          <cell r="T425">
            <v>3.2258064516129031E-2</v>
          </cell>
          <cell r="Z425">
            <v>0.16666666666666666</v>
          </cell>
          <cell r="AP425">
            <v>3.2258064516129031E-2</v>
          </cell>
        </row>
        <row r="426">
          <cell r="C426" t="str">
            <v>HES / Beverly / 6 Echo Ave. 1</v>
          </cell>
          <cell r="D426" t="str">
            <v>Cape Ann Area Office</v>
          </cell>
          <cell r="E426">
            <v>3.4838709677419351</v>
          </cell>
          <cell r="F426">
            <v>8.4193548387096762</v>
          </cell>
          <cell r="G426">
            <v>8.4666666666666668</v>
          </cell>
          <cell r="H426">
            <v>8.6451612903225801</v>
          </cell>
          <cell r="I426">
            <v>10.6</v>
          </cell>
          <cell r="J426">
            <v>10.129032258064516</v>
          </cell>
          <cell r="K426">
            <v>11.32258064516129</v>
          </cell>
          <cell r="L426">
            <v>9.5714285714285712</v>
          </cell>
          <cell r="M426">
            <v>10.258064516129034</v>
          </cell>
          <cell r="N426">
            <v>9.3333333333333357</v>
          </cell>
          <cell r="O426">
            <v>10.93548387096774</v>
          </cell>
          <cell r="P426">
            <v>9.3333333333333321</v>
          </cell>
          <cell r="Q426">
            <v>10.225806451612904</v>
          </cell>
          <cell r="R426">
            <v>10.161290322580644</v>
          </cell>
          <cell r="S426">
            <v>7.133333333333332</v>
          </cell>
          <cell r="T426">
            <v>8.2903225806451619</v>
          </cell>
          <cell r="U426">
            <v>4.5333333333333332</v>
          </cell>
          <cell r="V426">
            <v>6.967741935483871</v>
          </cell>
          <cell r="W426">
            <v>8.1612903225806441</v>
          </cell>
          <cell r="X426">
            <v>6.862068965517242</v>
          </cell>
          <cell r="Y426">
            <v>5.032258064516129</v>
          </cell>
          <cell r="Z426">
            <v>7.4666666666666668</v>
          </cell>
          <cell r="AA426">
            <v>9.6129032258064502</v>
          </cell>
          <cell r="AB426">
            <v>7.6666666666666661</v>
          </cell>
          <cell r="AC426">
            <v>7.8387096774193541</v>
          </cell>
          <cell r="AD426">
            <v>10</v>
          </cell>
          <cell r="AE426">
            <v>10.966666666666665</v>
          </cell>
          <cell r="AF426">
            <v>6.7096774193548381</v>
          </cell>
          <cell r="AG426">
            <v>8.9333333333333336</v>
          </cell>
          <cell r="AH426">
            <v>8.6129032258064502</v>
          </cell>
          <cell r="AI426">
            <v>8.4193548387096762</v>
          </cell>
          <cell r="AJ426">
            <v>9.75</v>
          </cell>
          <cell r="AK426">
            <v>8.8387096774193541</v>
          </cell>
          <cell r="AL426">
            <v>10.133333333333333</v>
          </cell>
          <cell r="AM426">
            <v>9.9677419354838719</v>
          </cell>
          <cell r="AN426">
            <v>7.7</v>
          </cell>
          <cell r="AO426">
            <v>9.7096774193548381</v>
          </cell>
          <cell r="AP426">
            <v>0.5161290322580645</v>
          </cell>
        </row>
        <row r="427">
          <cell r="C427" t="str">
            <v>HES / Beverly / 6 Echo Ave. 2</v>
          </cell>
          <cell r="D427" t="str">
            <v>Haverhill Area Office</v>
          </cell>
          <cell r="T427">
            <v>0.32258064516129031</v>
          </cell>
          <cell r="U427">
            <v>2.4333333333333336</v>
          </cell>
          <cell r="V427">
            <v>2.032258064516129</v>
          </cell>
          <cell r="W427">
            <v>9.6774193548387094E-2</v>
          </cell>
          <cell r="X427">
            <v>0.55172413793103448</v>
          </cell>
          <cell r="Z427">
            <v>0.6333333333333333</v>
          </cell>
        </row>
        <row r="428">
          <cell r="C428" t="str">
            <v>HES / Beverly / 6 Echo Ave. 3</v>
          </cell>
          <cell r="D428" t="str">
            <v>Lawrence Area Office</v>
          </cell>
          <cell r="F428">
            <v>3.2258064516129031E-2</v>
          </cell>
          <cell r="S428">
            <v>0.13333333333333333</v>
          </cell>
          <cell r="T428">
            <v>0.25806451612903225</v>
          </cell>
          <cell r="U428">
            <v>0.36666666666666664</v>
          </cell>
          <cell r="V428">
            <v>0.32258064516129031</v>
          </cell>
          <cell r="AF428">
            <v>9.6774193548387094E-2</v>
          </cell>
          <cell r="AG428">
            <v>0.33333333333333331</v>
          </cell>
          <cell r="AH428">
            <v>0.12903225806451613</v>
          </cell>
        </row>
        <row r="429">
          <cell r="C429" t="str">
            <v>HES / Beverly / 6 Echo Ave. 4</v>
          </cell>
          <cell r="D429" t="str">
            <v>Lowell Area Office</v>
          </cell>
          <cell r="N429">
            <v>0.16666666666666666</v>
          </cell>
          <cell r="Z429">
            <v>0.13333333333333333</v>
          </cell>
          <cell r="AB429">
            <v>3.3333333333333333E-2</v>
          </cell>
          <cell r="AD429">
            <v>3.2258064516129031E-2</v>
          </cell>
          <cell r="AF429">
            <v>1.4516129032258065</v>
          </cell>
          <cell r="AG429">
            <v>1.0666666666666667</v>
          </cell>
          <cell r="AH429">
            <v>0.38709677419354838</v>
          </cell>
          <cell r="AI429">
            <v>3.2258064516129031E-2</v>
          </cell>
          <cell r="AJ429">
            <v>7.1428571428571425E-2</v>
          </cell>
        </row>
        <row r="430">
          <cell r="C430" t="str">
            <v>HES / Beverly / 6 Echo Ave. 5</v>
          </cell>
          <cell r="D430" t="str">
            <v>Lynn Area Office</v>
          </cell>
          <cell r="N430">
            <v>0.13333333333333333</v>
          </cell>
          <cell r="Q430">
            <v>0.29032258064516131</v>
          </cell>
          <cell r="R430">
            <v>0.35483870967741937</v>
          </cell>
          <cell r="S430">
            <v>0.36666666666666664</v>
          </cell>
          <cell r="T430">
            <v>0.4838709677419355</v>
          </cell>
          <cell r="U430">
            <v>0.16666666666666666</v>
          </cell>
          <cell r="V430">
            <v>6.4516129032258063E-2</v>
          </cell>
          <cell r="X430">
            <v>1.4827586206896552</v>
          </cell>
          <cell r="Y430">
            <v>1.4838709677419355</v>
          </cell>
          <cell r="Z430">
            <v>0.26666666666666666</v>
          </cell>
          <cell r="AA430">
            <v>0.32258064516129031</v>
          </cell>
          <cell r="AB430">
            <v>0.46666666666666667</v>
          </cell>
          <cell r="AC430">
            <v>1.3548387096774193</v>
          </cell>
          <cell r="AD430">
            <v>0.5161290322580645</v>
          </cell>
          <cell r="AE430">
            <v>0.56666666666666665</v>
          </cell>
          <cell r="AF430">
            <v>0.32258064516129031</v>
          </cell>
          <cell r="AH430">
            <v>0.25806451612903225</v>
          </cell>
          <cell r="AI430">
            <v>0.35483870967741937</v>
          </cell>
          <cell r="AJ430">
            <v>0.42857142857142855</v>
          </cell>
          <cell r="AK430">
            <v>0.45161290322580649</v>
          </cell>
          <cell r="AL430">
            <v>0.16666666666666666</v>
          </cell>
          <cell r="AM430">
            <v>9.6774193548387094E-2</v>
          </cell>
          <cell r="AN430">
            <v>0.46666666666666667</v>
          </cell>
        </row>
        <row r="431">
          <cell r="C431" t="str">
            <v>HES / Beverly / 6 Echo Ave. 6</v>
          </cell>
          <cell r="D431" t="str">
            <v>Park St. Area Office</v>
          </cell>
          <cell r="AG431">
            <v>0.1</v>
          </cell>
        </row>
        <row r="432">
          <cell r="C432" t="str">
            <v>HES / Beverly / 6 Echo Ave. 7</v>
          </cell>
          <cell r="D432" t="str">
            <v>(blank)</v>
          </cell>
          <cell r="AJ432">
            <v>0.14285714285714285</v>
          </cell>
        </row>
        <row r="433">
          <cell r="C433" t="str">
            <v>HES / Haverhill / 8-10 Howard St 1</v>
          </cell>
          <cell r="D433" t="str">
            <v>Cape Ann Area Office</v>
          </cell>
          <cell r="M433">
            <v>0.61290322580645162</v>
          </cell>
          <cell r="N433">
            <v>1</v>
          </cell>
          <cell r="O433">
            <v>3.2258064516129031E-2</v>
          </cell>
          <cell r="T433">
            <v>0.93548387096774199</v>
          </cell>
          <cell r="U433">
            <v>1</v>
          </cell>
          <cell r="V433">
            <v>1</v>
          </cell>
          <cell r="W433">
            <v>0.67741935483870963</v>
          </cell>
        </row>
        <row r="434">
          <cell r="C434" t="str">
            <v>HES / Haverhill / 8-10 Howard St 2</v>
          </cell>
          <cell r="D434" t="str">
            <v>Haverhill Area Office</v>
          </cell>
          <cell r="M434">
            <v>1</v>
          </cell>
          <cell r="N434">
            <v>0.33333333333333331</v>
          </cell>
          <cell r="O434">
            <v>1.6774193548387095</v>
          </cell>
          <cell r="P434">
            <v>2.2333333333333334</v>
          </cell>
          <cell r="Q434">
            <v>2</v>
          </cell>
          <cell r="R434">
            <v>1.6774193548387097</v>
          </cell>
          <cell r="S434">
            <v>0.8</v>
          </cell>
          <cell r="T434">
            <v>0.25806451612903225</v>
          </cell>
          <cell r="U434">
            <v>1.5333333333333332</v>
          </cell>
          <cell r="V434">
            <v>2.6774193548387095</v>
          </cell>
          <cell r="W434">
            <v>2.967741935483871</v>
          </cell>
          <cell r="X434">
            <v>3.2413793103448274</v>
          </cell>
          <cell r="Y434">
            <v>2.096774193548387</v>
          </cell>
          <cell r="Z434">
            <v>2</v>
          </cell>
          <cell r="AA434">
            <v>2</v>
          </cell>
          <cell r="AB434">
            <v>1.8666666666666667</v>
          </cell>
          <cell r="AC434">
            <v>1</v>
          </cell>
          <cell r="AD434">
            <v>1.3870967741935485</v>
          </cell>
          <cell r="AE434">
            <v>1.9666666666666668</v>
          </cell>
          <cell r="AF434">
            <v>1.8064516129032258</v>
          </cell>
          <cell r="AG434">
            <v>0.3666666666666667</v>
          </cell>
        </row>
        <row r="435">
          <cell r="C435" t="str">
            <v>HES / Haverhill / 8-10 Howard St 3</v>
          </cell>
          <cell r="D435" t="str">
            <v>Lawrence Area Office</v>
          </cell>
          <cell r="M435">
            <v>1.3548387096774193</v>
          </cell>
          <cell r="N435">
            <v>2.8333333333333335</v>
          </cell>
          <cell r="O435">
            <v>1.193548387096774</v>
          </cell>
          <cell r="P435">
            <v>2.1666666666666665</v>
          </cell>
          <cell r="Q435">
            <v>2.4838709677419355</v>
          </cell>
          <cell r="R435">
            <v>2.6129032258064515</v>
          </cell>
          <cell r="S435">
            <v>1.2</v>
          </cell>
          <cell r="T435">
            <v>0.35483870967741937</v>
          </cell>
          <cell r="W435">
            <v>0.32258064516129031</v>
          </cell>
          <cell r="X435">
            <v>1</v>
          </cell>
          <cell r="Y435">
            <v>1.2903225806451613</v>
          </cell>
          <cell r="Z435">
            <v>1.7666666666666666</v>
          </cell>
          <cell r="AA435">
            <v>0.12903225806451613</v>
          </cell>
          <cell r="AC435">
            <v>0.29032258064516131</v>
          </cell>
          <cell r="AE435">
            <v>0.3</v>
          </cell>
          <cell r="AF435">
            <v>1</v>
          </cell>
          <cell r="AG435">
            <v>0.66666666666666663</v>
          </cell>
        </row>
        <row r="436">
          <cell r="C436" t="str">
            <v>HES / Haverhill / 8-10 Howard St 4</v>
          </cell>
          <cell r="D436" t="str">
            <v>Lowell Area Office</v>
          </cell>
          <cell r="L436">
            <v>1.4285714285714284</v>
          </cell>
          <cell r="M436">
            <v>3.5483870967741935</v>
          </cell>
          <cell r="N436">
            <v>3.3666666666666667</v>
          </cell>
          <cell r="O436">
            <v>2.774193548387097</v>
          </cell>
          <cell r="P436">
            <v>3</v>
          </cell>
          <cell r="Q436">
            <v>2.4838709677419355</v>
          </cell>
          <cell r="R436">
            <v>2.3548387096774195</v>
          </cell>
          <cell r="S436">
            <v>1.9</v>
          </cell>
          <cell r="T436">
            <v>2</v>
          </cell>
          <cell r="U436">
            <v>1.3666666666666665</v>
          </cell>
          <cell r="V436">
            <v>1.3870967741935485</v>
          </cell>
          <cell r="W436">
            <v>2.903225806451613</v>
          </cell>
          <cell r="X436">
            <v>1.3448275862068966</v>
          </cell>
          <cell r="Y436">
            <v>2.6129032258064515</v>
          </cell>
          <cell r="Z436">
            <v>2.2000000000000002</v>
          </cell>
          <cell r="AA436">
            <v>3.032258064516129</v>
          </cell>
          <cell r="AB436">
            <v>3.4666666666666663</v>
          </cell>
          <cell r="AC436">
            <v>2.6774193548387095</v>
          </cell>
          <cell r="AD436">
            <v>2.32258064516129</v>
          </cell>
          <cell r="AE436">
            <v>1.8333333333333333</v>
          </cell>
          <cell r="AF436">
            <v>2.806451612903226</v>
          </cell>
          <cell r="AG436">
            <v>1.2666666666666666</v>
          </cell>
        </row>
        <row r="437">
          <cell r="C437" t="str">
            <v>HES / Haverhill / 8-10 Howard St 5</v>
          </cell>
          <cell r="D437" t="str">
            <v>New Bedford Child and Family (Adop)</v>
          </cell>
          <cell r="AC437">
            <v>1</v>
          </cell>
          <cell r="AD437">
            <v>1</v>
          </cell>
          <cell r="AE437">
            <v>1</v>
          </cell>
          <cell r="AF437">
            <v>0.16129032258064516</v>
          </cell>
        </row>
        <row r="438">
          <cell r="C438" t="str">
            <v>HES / Salem / 39 1/2 Mason St 1</v>
          </cell>
          <cell r="D438" t="str">
            <v>Cape Ann Area Office</v>
          </cell>
          <cell r="AO438">
            <v>0.80645161290322576</v>
          </cell>
          <cell r="AP438">
            <v>8.1290322580645142</v>
          </cell>
          <cell r="AQ438">
            <v>6.3</v>
          </cell>
          <cell r="AR438">
            <v>6.7096774193548372</v>
          </cell>
          <cell r="AS438">
            <v>8.5666666666666664</v>
          </cell>
          <cell r="AT438">
            <v>7.32258064516129</v>
          </cell>
          <cell r="AU438">
            <v>8.64</v>
          </cell>
          <cell r="AV438">
            <v>8.0357142857142865</v>
          </cell>
          <cell r="AW438">
            <v>7.0322580645161281</v>
          </cell>
          <cell r="AX438">
            <v>9.3000000000000007</v>
          </cell>
          <cell r="AY438">
            <v>8.3225806451612883</v>
          </cell>
          <cell r="AZ438">
            <v>8.8333333333333304</v>
          </cell>
        </row>
        <row r="439">
          <cell r="C439" t="str">
            <v>HES / Salem / 39 1/2 Mason St 2</v>
          </cell>
          <cell r="D439" t="str">
            <v>Haverhill Area Office</v>
          </cell>
          <cell r="AZ439">
            <v>0.33333333333333331</v>
          </cell>
        </row>
        <row r="440">
          <cell r="C440" t="str">
            <v>HES / Salem / 39 1/2 Mason St 3</v>
          </cell>
          <cell r="D440" t="str">
            <v>Hyde Park Area Office</v>
          </cell>
          <cell r="AV440">
            <v>0.14285714285714285</v>
          </cell>
        </row>
        <row r="441">
          <cell r="C441" t="str">
            <v>HES / Salem / 39 1/2 Mason St 4</v>
          </cell>
          <cell r="D441" t="str">
            <v>Lawrence Area Office</v>
          </cell>
          <cell r="AR441">
            <v>9.6774193548387094E-2</v>
          </cell>
          <cell r="AT441">
            <v>9.6774193548387094E-2</v>
          </cell>
        </row>
        <row r="442">
          <cell r="C442" t="str">
            <v>HES / Salem / 39 1/2 Mason St 5</v>
          </cell>
          <cell r="D442" t="str">
            <v>Lowell Area Office</v>
          </cell>
          <cell r="AP442">
            <v>9.6774193548387094E-2</v>
          </cell>
        </row>
        <row r="443">
          <cell r="C443" t="str">
            <v>HES / Salem / 39 1/2 Mason St 6</v>
          </cell>
          <cell r="D443" t="str">
            <v>Lynn Area Office</v>
          </cell>
          <cell r="AP443">
            <v>1.5161290322580645</v>
          </cell>
          <cell r="AQ443">
            <v>0.83333333333333326</v>
          </cell>
          <cell r="AR443">
            <v>0.90322580645161299</v>
          </cell>
          <cell r="AS443">
            <v>0.83333333333333337</v>
          </cell>
          <cell r="AT443">
            <v>1.4516129032258065</v>
          </cell>
          <cell r="AV443">
            <v>0.75</v>
          </cell>
          <cell r="AW443">
            <v>0.19354838709677419</v>
          </cell>
          <cell r="AX443">
            <v>0.6333333333333333</v>
          </cell>
          <cell r="AY443">
            <v>0.12903225806451613</v>
          </cell>
          <cell r="AZ443">
            <v>0.5</v>
          </cell>
        </row>
        <row r="444">
          <cell r="C444" t="str">
            <v>ItalianHome/E. Freetown/9PinewoodCt 1</v>
          </cell>
          <cell r="D444" t="str">
            <v>Brockton Area Office</v>
          </cell>
          <cell r="G444">
            <v>0.76666666666666672</v>
          </cell>
          <cell r="H444">
            <v>1.3870967741935485</v>
          </cell>
          <cell r="I444">
            <v>2</v>
          </cell>
          <cell r="J444">
            <v>3</v>
          </cell>
          <cell r="K444">
            <v>5.096774193548387</v>
          </cell>
          <cell r="L444">
            <v>4.0357142857142847</v>
          </cell>
          <cell r="M444">
            <v>2.774193548387097</v>
          </cell>
          <cell r="N444">
            <v>2</v>
          </cell>
          <cell r="O444">
            <v>2.3548387096774195</v>
          </cell>
          <cell r="P444">
            <v>1.9666666666666668</v>
          </cell>
          <cell r="Q444">
            <v>1.2258064516129032</v>
          </cell>
          <cell r="R444">
            <v>3.096774193548387</v>
          </cell>
          <cell r="S444">
            <v>2.9333333333333336</v>
          </cell>
          <cell r="T444">
            <v>2.096774193548387</v>
          </cell>
          <cell r="U444">
            <v>1.4666666666666668</v>
          </cell>
          <cell r="V444">
            <v>0.41935483870967744</v>
          </cell>
          <cell r="W444">
            <v>1.7096774193548387</v>
          </cell>
          <cell r="X444">
            <v>4</v>
          </cell>
          <cell r="Y444">
            <v>3.967741935483871</v>
          </cell>
          <cell r="Z444">
            <v>1.7</v>
          </cell>
          <cell r="AA444">
            <v>1.741935483870968</v>
          </cell>
          <cell r="AB444">
            <v>2.4666666666666668</v>
          </cell>
          <cell r="AC444">
            <v>1.161290322580645</v>
          </cell>
          <cell r="AD444">
            <v>1.5483870967741935</v>
          </cell>
          <cell r="AE444">
            <v>0.76666666666666661</v>
          </cell>
          <cell r="AF444">
            <v>1</v>
          </cell>
          <cell r="AG444">
            <v>1.5666666666666667</v>
          </cell>
          <cell r="AH444">
            <v>2</v>
          </cell>
          <cell r="AI444">
            <v>1.5806451612903225</v>
          </cell>
          <cell r="AJ444">
            <v>3.3571428571428572</v>
          </cell>
          <cell r="AK444">
            <v>3.903225806451613</v>
          </cell>
          <cell r="AL444">
            <v>3.8666666666666667</v>
          </cell>
          <cell r="AM444">
            <v>1.1935483870967742</v>
          </cell>
          <cell r="AN444">
            <v>1.8666666666666667</v>
          </cell>
          <cell r="AO444">
            <v>1.6129032258064515</v>
          </cell>
          <cell r="AP444">
            <v>2</v>
          </cell>
          <cell r="AQ444">
            <v>1.3666666666666667</v>
          </cell>
          <cell r="AR444">
            <v>2.7419354838709675</v>
          </cell>
          <cell r="AS444">
            <v>4</v>
          </cell>
          <cell r="AT444">
            <v>4</v>
          </cell>
          <cell r="AU444">
            <v>4</v>
          </cell>
          <cell r="AV444">
            <v>4</v>
          </cell>
          <cell r="AW444">
            <v>1.9677419354838708</v>
          </cell>
          <cell r="AX444">
            <v>2.0333333333333332</v>
          </cell>
          <cell r="AY444">
            <v>0.54838709677419351</v>
          </cell>
          <cell r="AZ444">
            <v>1.1333333333333333</v>
          </cell>
        </row>
        <row r="445">
          <cell r="C445" t="str">
            <v>ItalianHome/E. Freetown/9PinewoodCt 2</v>
          </cell>
          <cell r="D445" t="str">
            <v>Cape Cod Area Office</v>
          </cell>
          <cell r="AC445">
            <v>1</v>
          </cell>
          <cell r="AD445">
            <v>2</v>
          </cell>
          <cell r="AE445">
            <v>1.0666666666666667</v>
          </cell>
          <cell r="AL445">
            <v>3.3333333333333333E-2</v>
          </cell>
          <cell r="AM445">
            <v>1</v>
          </cell>
          <cell r="AN445">
            <v>1</v>
          </cell>
          <cell r="AO445">
            <v>0.87096774193548387</v>
          </cell>
          <cell r="AY445">
            <v>0.41935483870967744</v>
          </cell>
          <cell r="AZ445">
            <v>1</v>
          </cell>
        </row>
        <row r="446">
          <cell r="C446" t="str">
            <v>ItalianHome/E. Freetown/9PinewoodCt 3</v>
          </cell>
          <cell r="D446" t="str">
            <v>Communities For People (Adop)</v>
          </cell>
          <cell r="AE446">
            <v>0.9</v>
          </cell>
          <cell r="AF446">
            <v>1</v>
          </cell>
          <cell r="AG446">
            <v>1</v>
          </cell>
          <cell r="AH446">
            <v>0.12903225806451613</v>
          </cell>
          <cell r="AS446">
            <v>0.6333333333333333</v>
          </cell>
          <cell r="AT446">
            <v>1</v>
          </cell>
          <cell r="AU446">
            <v>1</v>
          </cell>
          <cell r="AV446">
            <v>1</v>
          </cell>
          <cell r="AW446">
            <v>1</v>
          </cell>
          <cell r="AX446">
            <v>1</v>
          </cell>
          <cell r="AY446">
            <v>1</v>
          </cell>
          <cell r="AZ446">
            <v>3.3333333333333333E-2</v>
          </cell>
        </row>
        <row r="447">
          <cell r="C447" t="str">
            <v>ItalianHome/E. Freetown/9PinewoodCt 4</v>
          </cell>
          <cell r="D447" t="str">
            <v>Fall River Area Office</v>
          </cell>
          <cell r="P447">
            <v>1</v>
          </cell>
          <cell r="Q447">
            <v>0.4838709677419355</v>
          </cell>
          <cell r="R447">
            <v>0.4838709677419355</v>
          </cell>
          <cell r="Z447">
            <v>0.96666666666666667</v>
          </cell>
          <cell r="AA447">
            <v>1</v>
          </cell>
          <cell r="AB447">
            <v>0.73333333333333328</v>
          </cell>
          <cell r="AH447">
            <v>0.87096774193548387</v>
          </cell>
          <cell r="AI447">
            <v>0.25806451612903225</v>
          </cell>
          <cell r="AO447">
            <v>1.7419354838709677</v>
          </cell>
          <cell r="AP447">
            <v>1.096774193548387</v>
          </cell>
          <cell r="AQ447">
            <v>0.53333333333333333</v>
          </cell>
          <cell r="AZ447">
            <v>1.3666666666666667</v>
          </cell>
        </row>
        <row r="448">
          <cell r="C448" t="str">
            <v>ItalianHome/E. Freetown/9PinewoodCt 5</v>
          </cell>
          <cell r="D448" t="str">
            <v>Hyde Park Area Office</v>
          </cell>
          <cell r="AV448">
            <v>0.75</v>
          </cell>
        </row>
        <row r="449">
          <cell r="C449" t="str">
            <v>ItalianHome/E. Freetown/9PinewoodCt 6</v>
          </cell>
          <cell r="D449" t="str">
            <v>New Bedford Area Office</v>
          </cell>
          <cell r="N449">
            <v>0.13333333333333333</v>
          </cell>
          <cell r="R449">
            <v>0.87096774193548387</v>
          </cell>
          <cell r="T449">
            <v>0.16129032258064516</v>
          </cell>
          <cell r="Z449">
            <v>0.2</v>
          </cell>
          <cell r="AA449">
            <v>0.64516129032258063</v>
          </cell>
          <cell r="AB449">
            <v>1</v>
          </cell>
          <cell r="AC449">
            <v>1</v>
          </cell>
          <cell r="AD449">
            <v>1.064516129032258</v>
          </cell>
          <cell r="AE449">
            <v>1</v>
          </cell>
          <cell r="AF449">
            <v>1.8064516129032258</v>
          </cell>
          <cell r="AG449">
            <v>0.16666666666666666</v>
          </cell>
          <cell r="AI449">
            <v>0.87096774193548387</v>
          </cell>
          <cell r="AJ449">
            <v>1.1785714285714286</v>
          </cell>
          <cell r="AK449">
            <v>0.35483870967741937</v>
          </cell>
          <cell r="AY449">
            <v>0.25806451612903225</v>
          </cell>
          <cell r="AZ449">
            <v>0.66666666666666663</v>
          </cell>
        </row>
        <row r="450">
          <cell r="C450" t="str">
            <v>ItalianHome/E. Freetown/9PinewoodCt 7</v>
          </cell>
          <cell r="D450" t="str">
            <v>Plymouth Area Office</v>
          </cell>
          <cell r="G450">
            <v>1.1666666666666665</v>
          </cell>
          <cell r="H450">
            <v>1</v>
          </cell>
          <cell r="I450">
            <v>1.8333333333333335</v>
          </cell>
          <cell r="J450">
            <v>3</v>
          </cell>
          <cell r="K450">
            <v>2.3548387096774195</v>
          </cell>
          <cell r="L450">
            <v>2.0357142857142856</v>
          </cell>
          <cell r="M450">
            <v>3.032258064516129</v>
          </cell>
          <cell r="N450">
            <v>1.6333333333333333</v>
          </cell>
          <cell r="O450">
            <v>1.4516129032258065</v>
          </cell>
          <cell r="P450">
            <v>0.9</v>
          </cell>
          <cell r="Q450">
            <v>2.419354838709677</v>
          </cell>
          <cell r="R450">
            <v>2.5483870967741935</v>
          </cell>
          <cell r="S450">
            <v>2.2999999999999998</v>
          </cell>
          <cell r="T450">
            <v>1.032258064516129</v>
          </cell>
          <cell r="U450">
            <v>1.6333333333333333</v>
          </cell>
          <cell r="V450">
            <v>2</v>
          </cell>
          <cell r="W450">
            <v>1.129032258064516</v>
          </cell>
          <cell r="X450">
            <v>3</v>
          </cell>
          <cell r="Y450">
            <v>2.4193548387096775</v>
          </cell>
          <cell r="Z450">
            <v>3</v>
          </cell>
          <cell r="AA450">
            <v>2.967741935483871</v>
          </cell>
          <cell r="AB450">
            <v>1.6333333333333333</v>
          </cell>
          <cell r="AC450">
            <v>2.806451612903226</v>
          </cell>
          <cell r="AD450">
            <v>1.7419354838709677</v>
          </cell>
          <cell r="AE450">
            <v>2.6</v>
          </cell>
          <cell r="AF450">
            <v>3.967741935483871</v>
          </cell>
          <cell r="AG450">
            <v>4</v>
          </cell>
          <cell r="AH450">
            <v>2.7096774193548385</v>
          </cell>
          <cell r="AI450">
            <v>2.5483870967741935</v>
          </cell>
          <cell r="AJ450">
            <v>1.8571428571428572</v>
          </cell>
          <cell r="AK450">
            <v>1.4838709677419355</v>
          </cell>
          <cell r="AL450">
            <v>2.2666666666666666</v>
          </cell>
          <cell r="AM450">
            <v>1.4193548387096775</v>
          </cell>
          <cell r="AN450">
            <v>1.3</v>
          </cell>
          <cell r="AO450">
            <v>2</v>
          </cell>
          <cell r="AP450">
            <v>2.032258064516129</v>
          </cell>
          <cell r="AQ450">
            <v>2</v>
          </cell>
          <cell r="AR450">
            <v>2.3870967741935485</v>
          </cell>
          <cell r="AS450">
            <v>2.1</v>
          </cell>
          <cell r="AT450">
            <v>0.67741935483870963</v>
          </cell>
          <cell r="AU450">
            <v>0.41935483870967744</v>
          </cell>
          <cell r="AV450">
            <v>2.6071428571428572</v>
          </cell>
          <cell r="AW450">
            <v>3</v>
          </cell>
          <cell r="AX450">
            <v>4.4000000000000004</v>
          </cell>
          <cell r="AY450">
            <v>4.838709677419355</v>
          </cell>
          <cell r="AZ450">
            <v>3</v>
          </cell>
        </row>
        <row r="451">
          <cell r="C451" t="str">
            <v>ItalianHome/E. Freetown/9PinewoodCt 8</v>
          </cell>
          <cell r="D451" t="str">
            <v>Taunton/Attleboro Area Office</v>
          </cell>
          <cell r="F451">
            <v>0.12903225806451613</v>
          </cell>
          <cell r="G451">
            <v>1</v>
          </cell>
          <cell r="H451">
            <v>0.12903225806451613</v>
          </cell>
          <cell r="K451">
            <v>0.67741935483870963</v>
          </cell>
          <cell r="L451">
            <v>1</v>
          </cell>
          <cell r="M451">
            <v>1.6451612903225805</v>
          </cell>
          <cell r="N451">
            <v>1.7666666666666666</v>
          </cell>
          <cell r="O451">
            <v>0.25806451612903225</v>
          </cell>
          <cell r="P451">
            <v>0.83333333333333337</v>
          </cell>
          <cell r="Q451">
            <v>0.25806451612903225</v>
          </cell>
          <cell r="R451">
            <v>0.54838709677419351</v>
          </cell>
          <cell r="S451">
            <v>2</v>
          </cell>
          <cell r="T451">
            <v>2.225806451612903</v>
          </cell>
          <cell r="U451">
            <v>1.4333333333333336</v>
          </cell>
          <cell r="V451">
            <v>1</v>
          </cell>
          <cell r="W451">
            <v>1.903225806451613</v>
          </cell>
          <cell r="X451">
            <v>2.4137931034482758</v>
          </cell>
          <cell r="Y451">
            <v>1.193548387096774</v>
          </cell>
          <cell r="Z451">
            <v>1.4666666666666668</v>
          </cell>
          <cell r="AA451">
            <v>1</v>
          </cell>
          <cell r="AB451">
            <v>1</v>
          </cell>
          <cell r="AC451">
            <v>0.967741935483871</v>
          </cell>
          <cell r="AD451">
            <v>0.80645161290322576</v>
          </cell>
          <cell r="AF451">
            <v>3.2258064516129031E-2</v>
          </cell>
          <cell r="AG451">
            <v>1</v>
          </cell>
          <cell r="AH451">
            <v>1</v>
          </cell>
          <cell r="AI451">
            <v>1</v>
          </cell>
          <cell r="AJ451">
            <v>0.9285714285714286</v>
          </cell>
          <cell r="AL451">
            <v>0.83333333333333337</v>
          </cell>
          <cell r="AM451">
            <v>1.4193548387096775</v>
          </cell>
          <cell r="AN451">
            <v>2</v>
          </cell>
          <cell r="AO451">
            <v>1</v>
          </cell>
          <cell r="AP451">
            <v>0.19354838709677419</v>
          </cell>
          <cell r="AU451">
            <v>0.35483870967741937</v>
          </cell>
          <cell r="AZ451">
            <v>0.96666666666666667</v>
          </cell>
        </row>
        <row r="452">
          <cell r="C452" t="str">
            <v>ItalianHome/JamPl/1125CentreSt 1</v>
          </cell>
          <cell r="D452" t="str">
            <v>Brockton Area Office</v>
          </cell>
          <cell r="AN452">
            <v>0.66666666666666663</v>
          </cell>
          <cell r="AO452">
            <v>0.74193548387096775</v>
          </cell>
        </row>
        <row r="453">
          <cell r="C453" t="str">
            <v>ItalianHome/JamPl/1125CentreSt 2</v>
          </cell>
          <cell r="D453" t="str">
            <v>Cape Cod Area Office</v>
          </cell>
          <cell r="AS453">
            <v>6.6666666666666666E-2</v>
          </cell>
        </row>
        <row r="454">
          <cell r="C454" t="str">
            <v>ItalianHome/JamPl/1125CentreSt 3</v>
          </cell>
          <cell r="D454" t="str">
            <v>Coastal Area Office</v>
          </cell>
          <cell r="AO454">
            <v>0.41935483870967744</v>
          </cell>
        </row>
        <row r="455">
          <cell r="C455" t="str">
            <v>ItalianHome/JamPl/1125CentreSt 4</v>
          </cell>
          <cell r="D455" t="str">
            <v>Dimock St. Area Office</v>
          </cell>
          <cell r="I455">
            <v>0.73333333333333328</v>
          </cell>
          <cell r="J455">
            <v>0.64516129032258063</v>
          </cell>
          <cell r="N455">
            <v>0.5</v>
          </cell>
          <cell r="O455">
            <v>0.38709677419354838</v>
          </cell>
          <cell r="U455">
            <v>0.16666666666666666</v>
          </cell>
          <cell r="V455">
            <v>1</v>
          </cell>
          <cell r="W455">
            <v>0.32258064516129031</v>
          </cell>
          <cell r="Y455">
            <v>0.19354838709677419</v>
          </cell>
          <cell r="Z455">
            <v>1</v>
          </cell>
          <cell r="AA455">
            <v>0.35483870967741937</v>
          </cell>
          <cell r="AC455">
            <v>3.2258064516129031E-2</v>
          </cell>
          <cell r="AD455">
            <v>1.4516129032258065</v>
          </cell>
          <cell r="AE455">
            <v>0.6</v>
          </cell>
          <cell r="AF455">
            <v>1.1935483870967742</v>
          </cell>
          <cell r="AG455">
            <v>2</v>
          </cell>
          <cell r="AH455">
            <v>0.93548387096774188</v>
          </cell>
          <cell r="AI455">
            <v>0.41935483870967744</v>
          </cell>
          <cell r="AK455">
            <v>0.22580645161290322</v>
          </cell>
        </row>
        <row r="456">
          <cell r="C456" t="str">
            <v>ItalianHome/JamPl/1125CentreSt 5</v>
          </cell>
          <cell r="D456" t="str">
            <v>Framingham Area Office</v>
          </cell>
          <cell r="X456">
            <v>0.82758620689655171</v>
          </cell>
          <cell r="Y456">
            <v>0.12903225806451613</v>
          </cell>
        </row>
        <row r="457">
          <cell r="C457" t="str">
            <v>ItalianHome/JamPl/1125CentreSt 6</v>
          </cell>
          <cell r="D457" t="str">
            <v>Harbor Area Office</v>
          </cell>
          <cell r="S457">
            <v>0.8666666666666667</v>
          </cell>
          <cell r="T457">
            <v>0.5161290322580645</v>
          </cell>
          <cell r="AA457">
            <v>0.54838709677419351</v>
          </cell>
          <cell r="AB457">
            <v>1</v>
          </cell>
          <cell r="AC457">
            <v>0.22580645161290322</v>
          </cell>
          <cell r="AI457">
            <v>0.58064516129032262</v>
          </cell>
          <cell r="AJ457">
            <v>1</v>
          </cell>
          <cell r="AK457">
            <v>1</v>
          </cell>
          <cell r="AL457">
            <v>0.8666666666666667</v>
          </cell>
          <cell r="AR457">
            <v>0.38709677419354838</v>
          </cell>
          <cell r="AS457">
            <v>1</v>
          </cell>
          <cell r="AT457">
            <v>6.4516129032258063E-2</v>
          </cell>
        </row>
        <row r="458">
          <cell r="C458" t="str">
            <v>ItalianHome/JamPl/1125CentreSt 7</v>
          </cell>
          <cell r="D458" t="str">
            <v>Hyde Park Area Office</v>
          </cell>
          <cell r="F458">
            <v>0.45161290322580644</v>
          </cell>
          <cell r="G458">
            <v>1</v>
          </cell>
          <cell r="H458">
            <v>3.2258064516129031E-2</v>
          </cell>
          <cell r="L458">
            <v>0.5714285714285714</v>
          </cell>
          <cell r="M458">
            <v>1.6129032258064515</v>
          </cell>
          <cell r="N458">
            <v>1.2666666666666666</v>
          </cell>
          <cell r="O458">
            <v>6.4516129032258063E-2</v>
          </cell>
          <cell r="Q458">
            <v>0.19354838709677419</v>
          </cell>
          <cell r="R458">
            <v>1</v>
          </cell>
          <cell r="S458">
            <v>1</v>
          </cell>
          <cell r="T458">
            <v>0.77419354838709675</v>
          </cell>
          <cell r="U458">
            <v>1</v>
          </cell>
          <cell r="V458">
            <v>0.29032258064516131</v>
          </cell>
          <cell r="X458">
            <v>0.7931034482758621</v>
          </cell>
          <cell r="Y458">
            <v>0.58064516129032262</v>
          </cell>
          <cell r="Z458">
            <v>0.93333333333333335</v>
          </cell>
          <cell r="AL458">
            <v>0.1</v>
          </cell>
          <cell r="AP458">
            <v>0.19354838709677419</v>
          </cell>
          <cell r="AQ458">
            <v>2</v>
          </cell>
          <cell r="AR458">
            <v>0.61290322580645162</v>
          </cell>
        </row>
        <row r="459">
          <cell r="C459" t="str">
            <v>ItalianHome/JamPl/1125CentreSt 8</v>
          </cell>
          <cell r="D459" t="str">
            <v>Park St. Area Office</v>
          </cell>
          <cell r="E459">
            <v>3.2258064516129031E-2</v>
          </cell>
          <cell r="F459">
            <v>1</v>
          </cell>
          <cell r="G459">
            <v>1</v>
          </cell>
          <cell r="H459">
            <v>0.96774193548387089</v>
          </cell>
          <cell r="I459">
            <v>0.7</v>
          </cell>
          <cell r="K459">
            <v>0.77419354838709675</v>
          </cell>
          <cell r="L459">
            <v>0.9285714285714286</v>
          </cell>
          <cell r="P459">
            <v>0.93333333333333335</v>
          </cell>
          <cell r="Q459">
            <v>1.7096774193548387</v>
          </cell>
          <cell r="R459">
            <v>0.38709677419354838</v>
          </cell>
          <cell r="V459">
            <v>0.61290322580645162</v>
          </cell>
          <cell r="W459">
            <v>0.87096774193548387</v>
          </cell>
          <cell r="Y459">
            <v>0.16129032258064516</v>
          </cell>
          <cell r="Z459">
            <v>6.6666666666666666E-2</v>
          </cell>
          <cell r="AA459">
            <v>1</v>
          </cell>
          <cell r="AB459">
            <v>0.8</v>
          </cell>
          <cell r="AC459">
            <v>1</v>
          </cell>
          <cell r="AD459">
            <v>0.19354838709677419</v>
          </cell>
          <cell r="AH459">
            <v>0.70967741935483875</v>
          </cell>
          <cell r="AI459">
            <v>1</v>
          </cell>
          <cell r="AJ459">
            <v>1</v>
          </cell>
          <cell r="AK459">
            <v>0.16129032258064516</v>
          </cell>
          <cell r="AM459">
            <v>0.58064516129032262</v>
          </cell>
          <cell r="AN459">
            <v>0.93333333333333335</v>
          </cell>
          <cell r="AO459">
            <v>0.12903225806451613</v>
          </cell>
          <cell r="AP459">
            <v>0.58064516129032262</v>
          </cell>
          <cell r="AR459">
            <v>0.29032258064516131</v>
          </cell>
          <cell r="AS459">
            <v>0.8</v>
          </cell>
        </row>
        <row r="460">
          <cell r="C460" t="str">
            <v>ItalianHome/JamPl/1125CentreSt 9</v>
          </cell>
          <cell r="D460" t="str">
            <v>Plymouth Area Office</v>
          </cell>
          <cell r="AL460">
            <v>0.13333333333333333</v>
          </cell>
          <cell r="AM460">
            <v>1</v>
          </cell>
        </row>
        <row r="461">
          <cell r="C461" t="str">
            <v>Key / Fall River / 62 County St 1</v>
          </cell>
          <cell r="D461" t="str">
            <v>Brockton Area Office</v>
          </cell>
          <cell r="E461">
            <v>0.12903225806451613</v>
          </cell>
          <cell r="O461">
            <v>0.74193548387096775</v>
          </cell>
          <cell r="P461">
            <v>0.1</v>
          </cell>
          <cell r="Q461">
            <v>0.38709677419354838</v>
          </cell>
          <cell r="R461">
            <v>1</v>
          </cell>
          <cell r="S461">
            <v>0.8666666666666667</v>
          </cell>
          <cell r="T461">
            <v>0.96774193548387089</v>
          </cell>
          <cell r="Y461">
            <v>0.12903225806451613</v>
          </cell>
          <cell r="Z461">
            <v>3.3333333333333333E-2</v>
          </cell>
          <cell r="AF461">
            <v>1.5161290322580645</v>
          </cell>
          <cell r="AG461">
            <v>1.2666666666666668</v>
          </cell>
          <cell r="AH461">
            <v>0.35483870967741937</v>
          </cell>
          <cell r="AI461">
            <v>1.7741935483870968</v>
          </cell>
          <cell r="AJ461">
            <v>0.14285714285714285</v>
          </cell>
          <cell r="AK461">
            <v>0.41935483870967744</v>
          </cell>
          <cell r="AL461">
            <v>6.6666666666666666E-2</v>
          </cell>
          <cell r="AM461">
            <v>0.4838709677419355</v>
          </cell>
          <cell r="AN461">
            <v>0.66666666666666663</v>
          </cell>
          <cell r="AQ461">
            <v>0.73333333333333328</v>
          </cell>
          <cell r="AU461">
            <v>9.6774193548387094E-2</v>
          </cell>
          <cell r="AW461">
            <v>6.4516129032258063E-2</v>
          </cell>
          <cell r="AX461">
            <v>0.13333333333333333</v>
          </cell>
        </row>
        <row r="462">
          <cell r="C462" t="str">
            <v>Key / Fall River / 62 County St 2</v>
          </cell>
          <cell r="D462" t="str">
            <v>Cape Cod Area Office</v>
          </cell>
          <cell r="E462">
            <v>6.4516129032258063E-2</v>
          </cell>
        </row>
        <row r="463">
          <cell r="C463" t="str">
            <v>Key / Fall River / 62 County St 3</v>
          </cell>
          <cell r="D463" t="str">
            <v>Fall River Area Office</v>
          </cell>
          <cell r="E463">
            <v>0.64516129032258063</v>
          </cell>
          <cell r="F463">
            <v>0.45161290322580649</v>
          </cell>
          <cell r="G463">
            <v>1.0666666666666669</v>
          </cell>
          <cell r="H463">
            <v>3.161290322580645</v>
          </cell>
          <cell r="I463">
            <v>7.7</v>
          </cell>
          <cell r="J463">
            <v>9.935483870967742</v>
          </cell>
          <cell r="K463">
            <v>9.193548387096774</v>
          </cell>
          <cell r="L463">
            <v>9.7857142857142847</v>
          </cell>
          <cell r="M463">
            <v>9.3225806451612918</v>
          </cell>
          <cell r="N463">
            <v>11.8</v>
          </cell>
          <cell r="O463">
            <v>10.64516129032258</v>
          </cell>
          <cell r="P463">
            <v>11.566666666666666</v>
          </cell>
          <cell r="Q463">
            <v>12.225806451612902</v>
          </cell>
          <cell r="R463">
            <v>13.451612903225804</v>
          </cell>
          <cell r="S463">
            <v>13.666666666666668</v>
          </cell>
          <cell r="T463">
            <v>13.419354838709676</v>
          </cell>
          <cell r="U463">
            <v>14.6</v>
          </cell>
          <cell r="V463">
            <v>14.741935483870966</v>
          </cell>
          <cell r="W463">
            <v>14.967741935483872</v>
          </cell>
          <cell r="X463">
            <v>14.827586206896553</v>
          </cell>
          <cell r="Y463">
            <v>14.709677419354838</v>
          </cell>
          <cell r="Z463">
            <v>14.666666666666666</v>
          </cell>
          <cell r="AA463">
            <v>15</v>
          </cell>
          <cell r="AB463">
            <v>14.533333333333335</v>
          </cell>
          <cell r="AC463">
            <v>13.870967741935484</v>
          </cell>
          <cell r="AD463">
            <v>13.903225806451614</v>
          </cell>
          <cell r="AE463">
            <v>14.2</v>
          </cell>
          <cell r="AF463">
            <v>11.354838709677418</v>
          </cell>
          <cell r="AG463">
            <v>13.033333333333333</v>
          </cell>
          <cell r="AH463">
            <v>13.161290322580646</v>
          </cell>
          <cell r="AI463">
            <v>11.806451612903228</v>
          </cell>
          <cell r="AJ463">
            <v>10.5</v>
          </cell>
          <cell r="AK463">
            <v>11.548387096774194</v>
          </cell>
          <cell r="AL463">
            <v>14.133333333333333</v>
          </cell>
          <cell r="AM463">
            <v>12.580645161290324</v>
          </cell>
          <cell r="AN463">
            <v>13.733333333333333</v>
          </cell>
          <cell r="AO463">
            <v>14.387096774193552</v>
          </cell>
          <cell r="AP463">
            <v>11.838709677419358</v>
          </cell>
          <cell r="AQ463">
            <v>10.4</v>
          </cell>
          <cell r="AR463">
            <v>13.161290322580644</v>
          </cell>
          <cell r="AS463">
            <v>13.233333333333333</v>
          </cell>
          <cell r="AT463">
            <v>11.354838709677418</v>
          </cell>
          <cell r="AU463">
            <v>11.451612903225804</v>
          </cell>
          <cell r="AV463">
            <v>13.892857142857144</v>
          </cell>
          <cell r="AW463">
            <v>13.258064516129034</v>
          </cell>
          <cell r="AX463">
            <v>14.1</v>
          </cell>
          <cell r="AY463">
            <v>14.35483870967742</v>
          </cell>
          <cell r="AZ463">
            <v>14.7</v>
          </cell>
        </row>
        <row r="464">
          <cell r="C464" t="str">
            <v>Key / Fall River / 62 County St 4</v>
          </cell>
          <cell r="D464" t="str">
            <v>New Bedford Area Office</v>
          </cell>
          <cell r="E464">
            <v>2.8387096774193545</v>
          </cell>
          <cell r="F464">
            <v>2.3870967741935485</v>
          </cell>
          <cell r="G464">
            <v>1.7666666666666666</v>
          </cell>
          <cell r="H464">
            <v>1.3548387096774195</v>
          </cell>
          <cell r="I464">
            <v>0.8</v>
          </cell>
          <cell r="J464">
            <v>0.87096774193548387</v>
          </cell>
          <cell r="K464">
            <v>0.32258064516129031</v>
          </cell>
          <cell r="O464">
            <v>3.2258064516129031E-2</v>
          </cell>
          <cell r="P464">
            <v>6.6666666666666666E-2</v>
          </cell>
          <cell r="Q464">
            <v>0.19354838709677419</v>
          </cell>
          <cell r="Z464">
            <v>0.1</v>
          </cell>
          <cell r="AJ464">
            <v>0.75</v>
          </cell>
          <cell r="AL464">
            <v>6.6666666666666666E-2</v>
          </cell>
          <cell r="AP464">
            <v>0.22580645161290322</v>
          </cell>
          <cell r="AQ464">
            <v>0.16666666666666669</v>
          </cell>
          <cell r="AR464">
            <v>9.6774193548387094E-2</v>
          </cell>
          <cell r="AW464">
            <v>0.90322580645161288</v>
          </cell>
          <cell r="AX464">
            <v>0.3</v>
          </cell>
          <cell r="AY464">
            <v>9.6774193548387094E-2</v>
          </cell>
        </row>
        <row r="465">
          <cell r="C465" t="str">
            <v>Key / Fall River / 62 County St 5</v>
          </cell>
          <cell r="D465" t="str">
            <v>New Bedford Child and Family (Adop)</v>
          </cell>
          <cell r="AC465">
            <v>1</v>
          </cell>
          <cell r="AD465">
            <v>0.80645161290322576</v>
          </cell>
          <cell r="AO465">
            <v>0.25806451612903225</v>
          </cell>
          <cell r="AP465">
            <v>1</v>
          </cell>
          <cell r="AQ465">
            <v>1</v>
          </cell>
          <cell r="AR465">
            <v>1</v>
          </cell>
          <cell r="AS465">
            <v>1</v>
          </cell>
          <cell r="AT465">
            <v>1</v>
          </cell>
          <cell r="AU465">
            <v>0.32258064516129031</v>
          </cell>
        </row>
        <row r="466">
          <cell r="C466" t="str">
            <v>Key / Fall River / 62 County St 6</v>
          </cell>
          <cell r="D466" t="str">
            <v>Plymouth Area Office</v>
          </cell>
          <cell r="I466">
            <v>0.73333333333333339</v>
          </cell>
          <cell r="J466">
            <v>0.967741935483871</v>
          </cell>
          <cell r="K466">
            <v>0.93548387096774188</v>
          </cell>
          <cell r="L466">
            <v>1</v>
          </cell>
          <cell r="M466">
            <v>1</v>
          </cell>
          <cell r="N466">
            <v>1</v>
          </cell>
          <cell r="O466">
            <v>1</v>
          </cell>
          <cell r="P466">
            <v>0.33333333333333331</v>
          </cell>
          <cell r="AF466">
            <v>0.12903225806451613</v>
          </cell>
          <cell r="AI466">
            <v>6.4516129032258063E-2</v>
          </cell>
          <cell r="AJ466">
            <v>3.5714285714285712E-2</v>
          </cell>
          <cell r="AK466">
            <v>9.6774193548387094E-2</v>
          </cell>
        </row>
        <row r="467">
          <cell r="C467" t="str">
            <v>Key / Fall River / 62 County St 7</v>
          </cell>
          <cell r="D467" t="str">
            <v>Taunton/Attleboro Area Office</v>
          </cell>
          <cell r="E467">
            <v>1.806451612903226</v>
          </cell>
          <cell r="F467">
            <v>3.193548387096774</v>
          </cell>
          <cell r="G467">
            <v>2.8666666666666667</v>
          </cell>
          <cell r="H467">
            <v>1.032258064516129</v>
          </cell>
          <cell r="AU467">
            <v>0.90322580645161288</v>
          </cell>
          <cell r="AV467">
            <v>0.14285714285714285</v>
          </cell>
        </row>
        <row r="468">
          <cell r="C468" t="str">
            <v>Key / Methuen / 175 Lowell St 1</v>
          </cell>
          <cell r="D468" t="str">
            <v>Cape Ann Area Office</v>
          </cell>
          <cell r="AE468">
            <v>0.5</v>
          </cell>
          <cell r="AI468">
            <v>0.12903225806451613</v>
          </cell>
        </row>
        <row r="469">
          <cell r="C469" t="str">
            <v>Key / Methuen / 175 Lowell St 2</v>
          </cell>
          <cell r="D469" t="str">
            <v>Haverhill Area Office</v>
          </cell>
          <cell r="O469">
            <v>0.19354838709677419</v>
          </cell>
          <cell r="S469">
            <v>0.4</v>
          </cell>
          <cell r="T469">
            <v>0.74193548387096775</v>
          </cell>
          <cell r="AJ469">
            <v>7.1428571428571425E-2</v>
          </cell>
          <cell r="AN469">
            <v>6.6666666666666666E-2</v>
          </cell>
          <cell r="AR469">
            <v>0.967741935483871</v>
          </cell>
          <cell r="AS469">
            <v>0.3</v>
          </cell>
        </row>
        <row r="470">
          <cell r="C470" t="str">
            <v>Key / Methuen / 175 Lowell St 3</v>
          </cell>
          <cell r="D470" t="str">
            <v>Lawrence Area Office</v>
          </cell>
          <cell r="E470">
            <v>10.838709677419356</v>
          </cell>
          <cell r="F470">
            <v>11.064516129032258</v>
          </cell>
          <cell r="G470">
            <v>9.9333333333333336</v>
          </cell>
          <cell r="H470">
            <v>9.4838709677419359</v>
          </cell>
          <cell r="I470">
            <v>9.8666666666666671</v>
          </cell>
          <cell r="J470">
            <v>10.548387096774194</v>
          </cell>
          <cell r="K470">
            <v>10.58064516129032</v>
          </cell>
          <cell r="L470">
            <v>9.4285714285714288</v>
          </cell>
          <cell r="M470">
            <v>10</v>
          </cell>
          <cell r="N470">
            <v>11.5</v>
          </cell>
          <cell r="O470">
            <v>10.548387096774192</v>
          </cell>
          <cell r="P470">
            <v>9.9666666666666668</v>
          </cell>
          <cell r="Q470">
            <v>10.61290322580645</v>
          </cell>
          <cell r="R470">
            <v>9.8387096774193576</v>
          </cell>
          <cell r="S470">
            <v>8.4</v>
          </cell>
          <cell r="T470">
            <v>8.3548387096774182</v>
          </cell>
          <cell r="U470">
            <v>10.666666666666666</v>
          </cell>
          <cell r="V470">
            <v>9.064516129032258</v>
          </cell>
          <cell r="W470">
            <v>5</v>
          </cell>
          <cell r="X470">
            <v>5.6206896551724128</v>
          </cell>
          <cell r="Y470">
            <v>4.6774193548387091</v>
          </cell>
          <cell r="Z470">
            <v>4.8333333333333339</v>
          </cell>
          <cell r="AA470">
            <v>4.4193548387096779</v>
          </cell>
          <cell r="AB470">
            <v>4.7</v>
          </cell>
          <cell r="AC470">
            <v>3.5161290322580645</v>
          </cell>
          <cell r="AD470">
            <v>3.6451612903225805</v>
          </cell>
          <cell r="AE470">
            <v>0.7</v>
          </cell>
          <cell r="AF470">
            <v>3.8064516129032255</v>
          </cell>
          <cell r="AG470">
            <v>5.0666666666666664</v>
          </cell>
          <cell r="AH470">
            <v>5.161290322580645</v>
          </cell>
          <cell r="AI470">
            <v>2.870967741935484</v>
          </cell>
          <cell r="AJ470">
            <v>5.0357142857142865</v>
          </cell>
          <cell r="AK470">
            <v>4.387096774193548</v>
          </cell>
          <cell r="AL470">
            <v>4.5</v>
          </cell>
          <cell r="AM470">
            <v>5.5806451612903221</v>
          </cell>
          <cell r="AN470">
            <v>5.166666666666667</v>
          </cell>
          <cell r="AO470">
            <v>3.8064516129032251</v>
          </cell>
          <cell r="AP470">
            <v>5.290322580645161</v>
          </cell>
          <cell r="AQ470">
            <v>4.4000000000000004</v>
          </cell>
          <cell r="AR470">
            <v>4.225806451612903</v>
          </cell>
          <cell r="AS470">
            <v>4.8</v>
          </cell>
          <cell r="AT470">
            <v>4.7096774193548381</v>
          </cell>
          <cell r="AU470">
            <v>4.903225806451613</v>
          </cell>
          <cell r="AV470">
            <v>3.964285714285714</v>
          </cell>
          <cell r="AW470">
            <v>4.064516129032258</v>
          </cell>
          <cell r="AX470">
            <v>5.1333333333333329</v>
          </cell>
          <cell r="AY470">
            <v>5.903225806451613</v>
          </cell>
          <cell r="AZ470">
            <v>5.3</v>
          </cell>
        </row>
        <row r="471">
          <cell r="C471" t="str">
            <v>Key / Methuen / 175 Lowell St 4</v>
          </cell>
          <cell r="D471" t="str">
            <v>Lowell Area Office</v>
          </cell>
          <cell r="R471">
            <v>0.70967741935483875</v>
          </cell>
          <cell r="S471">
            <v>0.3</v>
          </cell>
          <cell r="T471">
            <v>0.41935483870967744</v>
          </cell>
          <cell r="U471">
            <v>3.3333333333333333E-2</v>
          </cell>
          <cell r="AC471">
            <v>0.35483870967741937</v>
          </cell>
          <cell r="AD471">
            <v>0.19354838709677419</v>
          </cell>
          <cell r="AE471">
            <v>0.6333333333333333</v>
          </cell>
          <cell r="AF471">
            <v>0.967741935483871</v>
          </cell>
          <cell r="AG471">
            <v>6.6666666666666666E-2</v>
          </cell>
          <cell r="AH471">
            <v>0.19354838709677419</v>
          </cell>
          <cell r="AI471">
            <v>0.38709677419354838</v>
          </cell>
          <cell r="AJ471">
            <v>0.64285714285714279</v>
          </cell>
          <cell r="AK471">
            <v>0.29032258064516125</v>
          </cell>
          <cell r="AM471">
            <v>3.2258064516129031E-2</v>
          </cell>
          <cell r="AN471">
            <v>3.3333333333333333E-2</v>
          </cell>
          <cell r="AR471">
            <v>0.16129032258064516</v>
          </cell>
          <cell r="AW471">
            <v>0.77419354838709675</v>
          </cell>
          <cell r="AX471">
            <v>0.56666666666666665</v>
          </cell>
        </row>
        <row r="472">
          <cell r="C472" t="str">
            <v>Key / Methuen / 175 Lowell St 5</v>
          </cell>
          <cell r="D472" t="str">
            <v>Lynn Area Office</v>
          </cell>
          <cell r="AB472">
            <v>0.46666666666666667</v>
          </cell>
          <cell r="AN472">
            <v>3.3333333333333333E-2</v>
          </cell>
          <cell r="AO472">
            <v>1</v>
          </cell>
          <cell r="AP472">
            <v>0.54838709677419351</v>
          </cell>
        </row>
        <row r="473">
          <cell r="C473" t="str">
            <v>Key / Methuen / 175 Lowell St 6</v>
          </cell>
          <cell r="D473" t="str">
            <v>North Central Area Office</v>
          </cell>
          <cell r="E473">
            <v>0.5161290322580645</v>
          </cell>
        </row>
        <row r="474">
          <cell r="C474" t="str">
            <v>Key / Methuen / 175 Lowell St 7</v>
          </cell>
          <cell r="D474" t="str">
            <v>Worcester East Area Office</v>
          </cell>
          <cell r="AX474">
            <v>0.16666666666666666</v>
          </cell>
        </row>
        <row r="475">
          <cell r="C475" t="str">
            <v>Key / Methuen / 19 Mystic St 1</v>
          </cell>
          <cell r="D475" t="str">
            <v>Cape Ann Area Office</v>
          </cell>
          <cell r="AL475">
            <v>6.6666666666666666E-2</v>
          </cell>
          <cell r="AW475">
            <v>6.4516129032258063E-2</v>
          </cell>
        </row>
        <row r="476">
          <cell r="C476" t="str">
            <v>Key / Methuen / 19 Mystic St 2</v>
          </cell>
          <cell r="D476" t="str">
            <v>Haverhill Area Office</v>
          </cell>
          <cell r="AB476">
            <v>0.7</v>
          </cell>
          <cell r="AC476">
            <v>0.19354838709677419</v>
          </cell>
          <cell r="AE476">
            <v>0.33333333333333331</v>
          </cell>
          <cell r="AG476">
            <v>3.3333333333333333E-2</v>
          </cell>
          <cell r="AQ476">
            <v>0.33333333333333331</v>
          </cell>
          <cell r="AR476">
            <v>0.35483870967741937</v>
          </cell>
          <cell r="AU476">
            <v>0.32258064516129031</v>
          </cell>
          <cell r="AV476">
            <v>0.6071428571428571</v>
          </cell>
        </row>
        <row r="477">
          <cell r="C477" t="str">
            <v>Key / Methuen / 19 Mystic St 3</v>
          </cell>
          <cell r="D477" t="str">
            <v>Lawrence Area Office</v>
          </cell>
          <cell r="V477">
            <v>0.80645161290322576</v>
          </cell>
          <cell r="W477">
            <v>5.5161290322580649</v>
          </cell>
          <cell r="X477">
            <v>5.5862068965517242</v>
          </cell>
          <cell r="Y477">
            <v>5.4838709677419359</v>
          </cell>
          <cell r="Z477">
            <v>5.7666666666666666</v>
          </cell>
          <cell r="AA477">
            <v>4.8387096774193541</v>
          </cell>
          <cell r="AB477">
            <v>5.6</v>
          </cell>
          <cell r="AC477">
            <v>4.064516129032258</v>
          </cell>
          <cell r="AD477">
            <v>5.096774193548387</v>
          </cell>
          <cell r="AE477">
            <v>4.4666666666666659</v>
          </cell>
          <cell r="AF477">
            <v>5.935483870967742</v>
          </cell>
          <cell r="AG477">
            <v>4.4666666666666668</v>
          </cell>
          <cell r="AH477">
            <v>3.967741935483871</v>
          </cell>
          <cell r="AI477">
            <v>4.032258064516129</v>
          </cell>
          <cell r="AJ477">
            <v>4.1428571428571423</v>
          </cell>
          <cell r="AK477">
            <v>4.193548387096774</v>
          </cell>
          <cell r="AL477">
            <v>3.3333333333333335</v>
          </cell>
          <cell r="AM477">
            <v>5.387096774193548</v>
          </cell>
          <cell r="AN477">
            <v>4.4333333333333336</v>
          </cell>
          <cell r="AO477">
            <v>3.6451612903225805</v>
          </cell>
          <cell r="AP477">
            <v>5.5161290322580641</v>
          </cell>
          <cell r="AQ477">
            <v>5</v>
          </cell>
          <cell r="AR477">
            <v>3.290322580645161</v>
          </cell>
          <cell r="AS477">
            <v>3.7333333333333334</v>
          </cell>
          <cell r="AT477">
            <v>3.4838709677419355</v>
          </cell>
          <cell r="AU477">
            <v>3</v>
          </cell>
          <cell r="AV477">
            <v>4.3214285714285712</v>
          </cell>
          <cell r="AW477">
            <v>4.419354838709677</v>
          </cell>
          <cell r="AX477">
            <v>5.3666666666666671</v>
          </cell>
          <cell r="AY477">
            <v>5.6774193548387091</v>
          </cell>
          <cell r="AZ477">
            <v>5.8666666666666663</v>
          </cell>
        </row>
        <row r="478">
          <cell r="C478" t="str">
            <v>Key / Methuen / 19 Mystic St 4</v>
          </cell>
          <cell r="D478" t="str">
            <v>Lowell Area Office</v>
          </cell>
          <cell r="Y478">
            <v>6.4516129032258063E-2</v>
          </cell>
          <cell r="AA478">
            <v>0.12903225806451613</v>
          </cell>
          <cell r="AD478">
            <v>0.5161290322580645</v>
          </cell>
          <cell r="AE478">
            <v>1</v>
          </cell>
          <cell r="AF478">
            <v>6.4516129032258063E-2</v>
          </cell>
          <cell r="AG478">
            <v>3.3333333333333333E-2</v>
          </cell>
          <cell r="AH478">
            <v>1.161290322580645</v>
          </cell>
          <cell r="AI478">
            <v>1.096774193548387</v>
          </cell>
          <cell r="AJ478">
            <v>0.85714285714285721</v>
          </cell>
          <cell r="AK478">
            <v>0.29032258064516131</v>
          </cell>
          <cell r="AL478">
            <v>0.46666666666666667</v>
          </cell>
          <cell r="AM478">
            <v>9.6774193548387094E-2</v>
          </cell>
          <cell r="AN478">
            <v>0.1</v>
          </cell>
          <cell r="AP478">
            <v>9.6774193548387094E-2</v>
          </cell>
          <cell r="AR478">
            <v>0.35483870967741937</v>
          </cell>
          <cell r="AS478">
            <v>0.9</v>
          </cell>
          <cell r="AT478">
            <v>1</v>
          </cell>
          <cell r="AU478">
            <v>0.22580645161290322</v>
          </cell>
        </row>
        <row r="479">
          <cell r="C479" t="str">
            <v>Key / Methuen / 19 Mystic St 5</v>
          </cell>
          <cell r="D479" t="str">
            <v>Lynn Area Office</v>
          </cell>
          <cell r="AP479">
            <v>3.2258064516129031E-2</v>
          </cell>
        </row>
        <row r="480">
          <cell r="C480" t="str">
            <v>Key / Methuen / 19 Mystic St 6</v>
          </cell>
          <cell r="D480" t="str">
            <v>New Bedford Child and Family (Adop)</v>
          </cell>
          <cell r="AT480">
            <v>1</v>
          </cell>
          <cell r="AU480">
            <v>0.61290322580645162</v>
          </cell>
        </row>
        <row r="481">
          <cell r="C481" t="str">
            <v>Key / Methuen / 19 Mystic St 7</v>
          </cell>
          <cell r="D481" t="str">
            <v>South Central Area Office</v>
          </cell>
          <cell r="AL481">
            <v>0.2</v>
          </cell>
        </row>
        <row r="482">
          <cell r="C482" t="str">
            <v>Key / Pittsfield / 369 West St 1</v>
          </cell>
          <cell r="D482" t="str">
            <v>Framingham Area Office</v>
          </cell>
          <cell r="N482">
            <v>3.3333333333333333E-2</v>
          </cell>
        </row>
        <row r="483">
          <cell r="C483" t="str">
            <v>Key / Pittsfield / 369 West St 2</v>
          </cell>
          <cell r="D483" t="str">
            <v>Greenfield Area Office</v>
          </cell>
          <cell r="AH483">
            <v>6.4516129032258063E-2</v>
          </cell>
        </row>
        <row r="484">
          <cell r="C484" t="str">
            <v>Key / Pittsfield / 369 West St 3</v>
          </cell>
          <cell r="D484" t="str">
            <v>Holyoke Area Office</v>
          </cell>
          <cell r="L484">
            <v>0.8571428571428571</v>
          </cell>
          <cell r="M484">
            <v>0.12903225806451613</v>
          </cell>
          <cell r="AD484">
            <v>0.45161290322580644</v>
          </cell>
          <cell r="AE484">
            <v>0.1</v>
          </cell>
          <cell r="AG484">
            <v>0.33333333333333337</v>
          </cell>
          <cell r="AI484">
            <v>6.4516129032258063E-2</v>
          </cell>
          <cell r="AJ484">
            <v>3.5714285714285712E-2</v>
          </cell>
          <cell r="AK484">
            <v>9.6774193548387094E-2</v>
          </cell>
        </row>
        <row r="485">
          <cell r="C485" t="str">
            <v>Key / Pittsfield / 369 West St 4</v>
          </cell>
          <cell r="D485" t="str">
            <v>North Central Area Office</v>
          </cell>
          <cell r="AQ485">
            <v>0.2</v>
          </cell>
        </row>
        <row r="486">
          <cell r="C486" t="str">
            <v>Key / Pittsfield / 369 West St 5</v>
          </cell>
          <cell r="D486" t="str">
            <v>Pittsfield Area Office</v>
          </cell>
          <cell r="E486">
            <v>9.387096774193548</v>
          </cell>
          <cell r="F486">
            <v>10.838709677419354</v>
          </cell>
          <cell r="G486">
            <v>9.8666666666666671</v>
          </cell>
          <cell r="H486">
            <v>11</v>
          </cell>
          <cell r="I486">
            <v>10.3</v>
          </cell>
          <cell r="J486">
            <v>10.096774193548388</v>
          </cell>
          <cell r="K486">
            <v>11.387096774193544</v>
          </cell>
          <cell r="L486">
            <v>10.571428571428573</v>
          </cell>
          <cell r="M486">
            <v>11.32258064516129</v>
          </cell>
          <cell r="N486">
            <v>10.066666666666668</v>
          </cell>
          <cell r="O486">
            <v>11.096774193548388</v>
          </cell>
          <cell r="P486">
            <v>9.5333333333333314</v>
          </cell>
          <cell r="Q486">
            <v>11.193548387096774</v>
          </cell>
          <cell r="R486">
            <v>11.354838709677416</v>
          </cell>
          <cell r="S486">
            <v>11.4</v>
          </cell>
          <cell r="T486">
            <v>11.677419354838708</v>
          </cell>
          <cell r="U486">
            <v>11.266666666666667</v>
          </cell>
          <cell r="V486">
            <v>11.709677419354838</v>
          </cell>
          <cell r="W486">
            <v>11.838709677419354</v>
          </cell>
          <cell r="X486">
            <v>11.896551724137931</v>
          </cell>
          <cell r="Y486">
            <v>11.93548387096774</v>
          </cell>
          <cell r="Z486">
            <v>12.033333333333333</v>
          </cell>
          <cell r="AA486">
            <v>12</v>
          </cell>
          <cell r="AB486">
            <v>11.866666666666667</v>
          </cell>
          <cell r="AC486">
            <v>11.67741935483871</v>
          </cell>
          <cell r="AD486">
            <v>10.774193548387094</v>
          </cell>
          <cell r="AE486">
            <v>11.333333333333334</v>
          </cell>
          <cell r="AF486">
            <v>11.193548387096776</v>
          </cell>
          <cell r="AG486">
            <v>10.433333333333334</v>
          </cell>
          <cell r="AH486">
            <v>10.483870967741936</v>
          </cell>
          <cell r="AI486">
            <v>11.29032258064516</v>
          </cell>
          <cell r="AJ486">
            <v>11.464285714285717</v>
          </cell>
          <cell r="AK486">
            <v>11.612903225806456</v>
          </cell>
          <cell r="AL486">
            <v>11.766666666666666</v>
          </cell>
          <cell r="AM486">
            <v>11.741935483870966</v>
          </cell>
          <cell r="AN486">
            <v>11.866666666666667</v>
          </cell>
          <cell r="AO486">
            <v>10.74193548387097</v>
          </cell>
          <cell r="AP486">
            <v>11.193548387096776</v>
          </cell>
          <cell r="AQ486">
            <v>11.066666666666666</v>
          </cell>
          <cell r="AR486">
            <v>11.32258064516129</v>
          </cell>
          <cell r="AS486">
            <v>11.466666666666665</v>
          </cell>
          <cell r="AT486">
            <v>11.67741935483871</v>
          </cell>
          <cell r="AU486">
            <v>11.161290322580644</v>
          </cell>
          <cell r="AV486">
            <v>11.607142857142856</v>
          </cell>
          <cell r="AW486">
            <v>12.838709677419358</v>
          </cell>
          <cell r="AX486">
            <v>13.233333333333333</v>
          </cell>
          <cell r="AY486">
            <v>12.516129032258066</v>
          </cell>
          <cell r="AZ486">
            <v>12.8</v>
          </cell>
        </row>
        <row r="487">
          <cell r="C487" t="str">
            <v>Key / Pittsfield / 369 West St 6</v>
          </cell>
          <cell r="D487" t="str">
            <v>Robert Van Wart Area Office</v>
          </cell>
          <cell r="Q487">
            <v>9.6774193548387094E-2</v>
          </cell>
          <cell r="S487">
            <v>0.1</v>
          </cell>
          <cell r="V487">
            <v>3.2258064516129031E-2</v>
          </cell>
          <cell r="X487">
            <v>3.4482758620689655E-2</v>
          </cell>
          <cell r="Y487">
            <v>9.6774193548387094E-2</v>
          </cell>
          <cell r="AB487">
            <v>0.1</v>
          </cell>
          <cell r="AF487">
            <v>0.16129032258064516</v>
          </cell>
          <cell r="AH487">
            <v>0.45161290322580644</v>
          </cell>
          <cell r="AQ487">
            <v>6.6666666666666666E-2</v>
          </cell>
          <cell r="AR487">
            <v>0.25806451612903225</v>
          </cell>
          <cell r="AX487">
            <v>3.3333333333333333E-2</v>
          </cell>
        </row>
        <row r="488">
          <cell r="C488" t="str">
            <v>Key / Pittsfield / 369 West St 7</v>
          </cell>
          <cell r="D488" t="str">
            <v>Springfield Area Office</v>
          </cell>
          <cell r="Q488">
            <v>0.29032258064516131</v>
          </cell>
          <cell r="AD488">
            <v>9.6774193548387094E-2</v>
          </cell>
          <cell r="AE488">
            <v>3.3333333333333333E-2</v>
          </cell>
          <cell r="AH488">
            <v>3.2258064516129031E-2</v>
          </cell>
          <cell r="AO488">
            <v>6.4516129032258063E-2</v>
          </cell>
        </row>
        <row r="489">
          <cell r="C489" t="str">
            <v>Key / Worcester / 2 Norton St 1</v>
          </cell>
          <cell r="D489" t="str">
            <v>North Central Area Office</v>
          </cell>
          <cell r="E489">
            <v>1.870967741935484</v>
          </cell>
          <cell r="F489">
            <v>1.7419354838709675</v>
          </cell>
          <cell r="G489">
            <v>0.8</v>
          </cell>
          <cell r="M489">
            <v>0.29032258064516131</v>
          </cell>
          <cell r="N489">
            <v>0.13333333333333333</v>
          </cell>
          <cell r="Q489">
            <v>0.19354838709677419</v>
          </cell>
          <cell r="R489">
            <v>1</v>
          </cell>
          <cell r="S489">
            <v>0.4</v>
          </cell>
          <cell r="AF489">
            <v>0.41935483870967744</v>
          </cell>
          <cell r="AS489">
            <v>3.3333333333333333E-2</v>
          </cell>
          <cell r="AT489">
            <v>0.80645161290322576</v>
          </cell>
          <cell r="AU489">
            <v>1</v>
          </cell>
          <cell r="AV489">
            <v>1</v>
          </cell>
        </row>
        <row r="490">
          <cell r="C490" t="str">
            <v>Key / Worcester / 2 Norton St 2</v>
          </cell>
          <cell r="D490" t="str">
            <v>South Central Area Office</v>
          </cell>
          <cell r="E490">
            <v>1</v>
          </cell>
          <cell r="F490">
            <v>1.096774193548387</v>
          </cell>
          <cell r="G490">
            <v>1.8</v>
          </cell>
          <cell r="H490">
            <v>1.8387096774193548</v>
          </cell>
          <cell r="I490">
            <v>1.8</v>
          </cell>
          <cell r="J490">
            <v>1.032258064516129</v>
          </cell>
          <cell r="K490">
            <v>1.7741935483870968</v>
          </cell>
          <cell r="L490">
            <v>1.4285714285714286</v>
          </cell>
          <cell r="M490">
            <v>2</v>
          </cell>
          <cell r="N490">
            <v>2.2333333333333334</v>
          </cell>
          <cell r="O490">
            <v>3</v>
          </cell>
          <cell r="P490">
            <v>2.5333333333333332</v>
          </cell>
          <cell r="Q490">
            <v>3.2258064516129031E-2</v>
          </cell>
          <cell r="R490">
            <v>0.32258064516129031</v>
          </cell>
          <cell r="S490">
            <v>2.2666666666666666</v>
          </cell>
          <cell r="T490">
            <v>3</v>
          </cell>
          <cell r="U490">
            <v>3</v>
          </cell>
          <cell r="V490">
            <v>2.5806451612903225</v>
          </cell>
          <cell r="W490">
            <v>2.741935483870968</v>
          </cell>
          <cell r="X490">
            <v>2.9655172413793105</v>
          </cell>
          <cell r="Y490">
            <v>3.67741935483871</v>
          </cell>
          <cell r="Z490">
            <v>4</v>
          </cell>
          <cell r="AA490">
            <v>4</v>
          </cell>
          <cell r="AB490">
            <v>3.0333333333333332</v>
          </cell>
          <cell r="AC490">
            <v>2.6774193548387095</v>
          </cell>
          <cell r="AD490">
            <v>2.7419354838709675</v>
          </cell>
          <cell r="AE490">
            <v>2.4</v>
          </cell>
          <cell r="AF490">
            <v>2</v>
          </cell>
          <cell r="AG490">
            <v>2</v>
          </cell>
          <cell r="AH490">
            <v>1.5483870967741935</v>
          </cell>
          <cell r="AI490">
            <v>1</v>
          </cell>
          <cell r="AJ490">
            <v>0.8571428571428571</v>
          </cell>
          <cell r="AL490">
            <v>0.56666666666666665</v>
          </cell>
          <cell r="AM490">
            <v>1.8064516129032258</v>
          </cell>
          <cell r="AN490">
            <v>2.6</v>
          </cell>
          <cell r="AO490">
            <v>1.6774193548387095</v>
          </cell>
          <cell r="AP490">
            <v>1.2580645161290323</v>
          </cell>
          <cell r="AQ490">
            <v>1.7666666666666666</v>
          </cell>
          <cell r="AR490">
            <v>3</v>
          </cell>
          <cell r="AS490">
            <v>3</v>
          </cell>
          <cell r="AT490">
            <v>2.6774193548387095</v>
          </cell>
          <cell r="AU490">
            <v>1.870967741935484</v>
          </cell>
          <cell r="AV490">
            <v>1.7857142857142858</v>
          </cell>
          <cell r="AW490">
            <v>1.967741935483871</v>
          </cell>
          <cell r="AX490">
            <v>2.2333333333333334</v>
          </cell>
          <cell r="AY490">
            <v>3.32258064516129</v>
          </cell>
          <cell r="AZ490">
            <v>3.9333333333333331</v>
          </cell>
        </row>
        <row r="491">
          <cell r="C491" t="str">
            <v>Key / Worcester / 2 Norton St 3</v>
          </cell>
          <cell r="D491" t="str">
            <v>Taunton/Attleboro Area Office</v>
          </cell>
          <cell r="Q491">
            <v>0.22580645161290322</v>
          </cell>
        </row>
        <row r="492">
          <cell r="C492" t="str">
            <v>Key / Worcester / 2 Norton St 4</v>
          </cell>
          <cell r="D492" t="str">
            <v>Worcester East Area Office</v>
          </cell>
          <cell r="E492">
            <v>4.580645161290323</v>
          </cell>
          <cell r="F492">
            <v>3.4838709677419355</v>
          </cell>
          <cell r="G492">
            <v>2.4666666666666668</v>
          </cell>
          <cell r="H492">
            <v>3.935483870967742</v>
          </cell>
          <cell r="I492">
            <v>3.8</v>
          </cell>
          <cell r="J492">
            <v>4.387096774193548</v>
          </cell>
          <cell r="K492">
            <v>4.129032258064516</v>
          </cell>
          <cell r="L492">
            <v>4.0357142857142856</v>
          </cell>
          <cell r="M492">
            <v>3.838709677419355</v>
          </cell>
          <cell r="N492">
            <v>4</v>
          </cell>
          <cell r="O492">
            <v>4.225806451612903</v>
          </cell>
          <cell r="P492">
            <v>3.9666666666666668</v>
          </cell>
          <cell r="Q492">
            <v>3.6451612903225805</v>
          </cell>
          <cell r="R492">
            <v>4.4516129032258061</v>
          </cell>
          <cell r="S492">
            <v>4.0333333333333332</v>
          </cell>
          <cell r="T492">
            <v>3.741935483870968</v>
          </cell>
          <cell r="U492">
            <v>4</v>
          </cell>
          <cell r="V492">
            <v>3.9677419354838706</v>
          </cell>
          <cell r="W492">
            <v>3.903225806451613</v>
          </cell>
          <cell r="X492">
            <v>4</v>
          </cell>
          <cell r="Y492">
            <v>3.2258064516129035</v>
          </cell>
          <cell r="Z492">
            <v>2.5</v>
          </cell>
          <cell r="AA492">
            <v>2.806451612903226</v>
          </cell>
          <cell r="AB492">
            <v>3.8</v>
          </cell>
          <cell r="AC492">
            <v>3.935483870967742</v>
          </cell>
          <cell r="AD492">
            <v>3.806451612903226</v>
          </cell>
          <cell r="AE492">
            <v>4.166666666666667</v>
          </cell>
          <cell r="AF492">
            <v>3.5161290322580645</v>
          </cell>
          <cell r="AG492">
            <v>3.6</v>
          </cell>
          <cell r="AH492">
            <v>3.4838709677419355</v>
          </cell>
          <cell r="AI492">
            <v>3.967741935483871</v>
          </cell>
          <cell r="AJ492">
            <v>4.3571428571428577</v>
          </cell>
          <cell r="AK492">
            <v>4.5483870967741939</v>
          </cell>
          <cell r="AL492">
            <v>5.9666666666666668</v>
          </cell>
          <cell r="AM492">
            <v>5.096774193548387</v>
          </cell>
          <cell r="AN492">
            <v>4.833333333333333</v>
          </cell>
          <cell r="AO492">
            <v>4.5483870967741939</v>
          </cell>
          <cell r="AP492">
            <v>3.612903225806452</v>
          </cell>
          <cell r="AQ492">
            <v>3.0666666666666664</v>
          </cell>
          <cell r="AR492">
            <v>3.6774193548387095</v>
          </cell>
          <cell r="AS492">
            <v>3.6666666666666665</v>
          </cell>
          <cell r="AT492">
            <v>1.5161290322580645</v>
          </cell>
          <cell r="AU492">
            <v>2.4838709677419355</v>
          </cell>
          <cell r="AV492">
            <v>3.8571428571428568</v>
          </cell>
          <cell r="AW492">
            <v>3.5806451612903225</v>
          </cell>
          <cell r="AX492">
            <v>4.6333333333333329</v>
          </cell>
          <cell r="AY492">
            <v>4.5483870967741939</v>
          </cell>
          <cell r="AZ492">
            <v>4</v>
          </cell>
        </row>
        <row r="493">
          <cell r="C493" t="str">
            <v>Key / Worcester / 2 Norton St 5</v>
          </cell>
          <cell r="D493" t="str">
            <v>Worcester West Area Office</v>
          </cell>
          <cell r="E493">
            <v>0.4838709677419355</v>
          </cell>
          <cell r="F493">
            <v>1.8064516129032255</v>
          </cell>
          <cell r="G493">
            <v>2</v>
          </cell>
          <cell r="H493">
            <v>2</v>
          </cell>
          <cell r="I493">
            <v>1.4</v>
          </cell>
          <cell r="J493">
            <v>2.8709677419354835</v>
          </cell>
          <cell r="K493">
            <v>3</v>
          </cell>
          <cell r="L493">
            <v>3</v>
          </cell>
          <cell r="M493">
            <v>2.5483870967741935</v>
          </cell>
          <cell r="N493">
            <v>2.7666666666666666</v>
          </cell>
          <cell r="O493">
            <v>2.709677419354839</v>
          </cell>
          <cell r="P493">
            <v>2.8</v>
          </cell>
          <cell r="Q493">
            <v>2.3870967741935485</v>
          </cell>
          <cell r="R493">
            <v>2.5483870967741935</v>
          </cell>
          <cell r="S493">
            <v>2.8666666666666667</v>
          </cell>
          <cell r="T493">
            <v>2.4516129032258065</v>
          </cell>
          <cell r="U493">
            <v>2.9333333333333336</v>
          </cell>
          <cell r="V493">
            <v>2.935483870967742</v>
          </cell>
          <cell r="W493">
            <v>2.838709677419355</v>
          </cell>
          <cell r="X493">
            <v>3</v>
          </cell>
          <cell r="Y493">
            <v>3</v>
          </cell>
          <cell r="Z493">
            <v>3</v>
          </cell>
          <cell r="AA493">
            <v>3</v>
          </cell>
          <cell r="AB493">
            <v>2.8</v>
          </cell>
          <cell r="AC493">
            <v>2.7741935483870965</v>
          </cell>
          <cell r="AD493">
            <v>3</v>
          </cell>
          <cell r="AE493">
            <v>2.833333333333333</v>
          </cell>
          <cell r="AF493">
            <v>1.935483870967742</v>
          </cell>
          <cell r="AG493">
            <v>1</v>
          </cell>
          <cell r="AH493">
            <v>3</v>
          </cell>
          <cell r="AI493">
            <v>2.5806451612903225</v>
          </cell>
          <cell r="AJ493">
            <v>2.4642857142857144</v>
          </cell>
          <cell r="AK493">
            <v>2.709677419354839</v>
          </cell>
          <cell r="AL493">
            <v>2.8</v>
          </cell>
          <cell r="AM493">
            <v>2.709677419354839</v>
          </cell>
          <cell r="AN493">
            <v>1.7333333333333334</v>
          </cell>
          <cell r="AO493">
            <v>3</v>
          </cell>
          <cell r="AP493">
            <v>3</v>
          </cell>
          <cell r="AQ493">
            <v>3</v>
          </cell>
          <cell r="AR493">
            <v>3</v>
          </cell>
          <cell r="AS493">
            <v>2.6333333333333333</v>
          </cell>
          <cell r="AT493">
            <v>2.7741935483870965</v>
          </cell>
          <cell r="AU493">
            <v>3</v>
          </cell>
          <cell r="AV493">
            <v>3</v>
          </cell>
          <cell r="AW493">
            <v>2.129032258064516</v>
          </cell>
          <cell r="AX493">
            <v>2.5</v>
          </cell>
          <cell r="AY493">
            <v>2</v>
          </cell>
          <cell r="AZ493">
            <v>2</v>
          </cell>
        </row>
        <row r="494">
          <cell r="C494" t="str">
            <v>LUK / Fitchburg / 101 South St 1</v>
          </cell>
          <cell r="D494" t="str">
            <v>Children's Friends Inc. (Adop)</v>
          </cell>
          <cell r="AV494">
            <v>0.6071428571428571</v>
          </cell>
          <cell r="AW494">
            <v>1</v>
          </cell>
          <cell r="AX494">
            <v>0.96666666666666667</v>
          </cell>
        </row>
        <row r="495">
          <cell r="C495" t="str">
            <v>LUK / Fitchburg / 101 South St 2</v>
          </cell>
          <cell r="D495" t="str">
            <v>Greenfield Area Office</v>
          </cell>
          <cell r="AJ495">
            <v>1</v>
          </cell>
          <cell r="AK495">
            <v>1</v>
          </cell>
          <cell r="AL495">
            <v>0.6</v>
          </cell>
        </row>
        <row r="496">
          <cell r="C496" t="str">
            <v>LUK / Fitchburg / 101 South St 3</v>
          </cell>
          <cell r="D496" t="str">
            <v>Haverhill Area Office</v>
          </cell>
          <cell r="O496">
            <v>0.22580645161290322</v>
          </cell>
        </row>
        <row r="497">
          <cell r="C497" t="str">
            <v>LUK / Fitchburg / 101 South St 4</v>
          </cell>
          <cell r="D497" t="str">
            <v>Lowell Area Office</v>
          </cell>
          <cell r="AG497">
            <v>1</v>
          </cell>
          <cell r="AH497">
            <v>0.967741935483871</v>
          </cell>
        </row>
        <row r="498">
          <cell r="C498" t="str">
            <v>LUK / Fitchburg / 101 South St 5</v>
          </cell>
          <cell r="D498" t="str">
            <v>Lutherans (Adop)</v>
          </cell>
          <cell r="AG498">
            <v>3.3333333333333333E-2</v>
          </cell>
        </row>
        <row r="499">
          <cell r="C499" t="str">
            <v>LUK / Fitchburg / 101 South St 6</v>
          </cell>
          <cell r="D499" t="str">
            <v>North Central Area Office</v>
          </cell>
          <cell r="E499">
            <v>3.4193548387096775</v>
          </cell>
          <cell r="F499">
            <v>4</v>
          </cell>
          <cell r="G499">
            <v>3.5</v>
          </cell>
          <cell r="H499">
            <v>2.3548387096774195</v>
          </cell>
          <cell r="I499">
            <v>3</v>
          </cell>
          <cell r="J499">
            <v>2.5483870967741935</v>
          </cell>
          <cell r="K499">
            <v>2</v>
          </cell>
          <cell r="L499">
            <v>2.7857142857142856</v>
          </cell>
          <cell r="M499">
            <v>3.8387096774193545</v>
          </cell>
          <cell r="N499">
            <v>3.5333333333333332</v>
          </cell>
          <cell r="O499">
            <v>2.6774193548387095</v>
          </cell>
          <cell r="P499">
            <v>4.4666666666666668</v>
          </cell>
          <cell r="Q499">
            <v>5.5483870967741939</v>
          </cell>
          <cell r="R499">
            <v>6.161290322580645</v>
          </cell>
          <cell r="S499">
            <v>6</v>
          </cell>
          <cell r="T499">
            <v>5.5806451612903221</v>
          </cell>
          <cell r="U499">
            <v>5.8666666666666671</v>
          </cell>
          <cell r="V499">
            <v>5.967741935483871</v>
          </cell>
          <cell r="W499">
            <v>5.258064516129032</v>
          </cell>
          <cell r="X499">
            <v>6</v>
          </cell>
          <cell r="Y499">
            <v>5.741935483870968</v>
          </cell>
          <cell r="Z499">
            <v>5.6666666666666661</v>
          </cell>
          <cell r="AA499">
            <v>5</v>
          </cell>
          <cell r="AB499">
            <v>5.1666666666666661</v>
          </cell>
          <cell r="AC499">
            <v>5.935483870967742</v>
          </cell>
          <cell r="AD499">
            <v>5.7741935483870961</v>
          </cell>
          <cell r="AE499">
            <v>5.6</v>
          </cell>
          <cell r="AF499">
            <v>6.096774193548387</v>
          </cell>
          <cell r="AG499">
            <v>4.3666666666666671</v>
          </cell>
          <cell r="AH499">
            <v>3.354838709677419</v>
          </cell>
          <cell r="AI499">
            <v>5.193548387096774</v>
          </cell>
          <cell r="AJ499">
            <v>5.0357142857142856</v>
          </cell>
          <cell r="AK499">
            <v>4.774193548387097</v>
          </cell>
          <cell r="AL499">
            <v>4.3</v>
          </cell>
          <cell r="AM499">
            <v>5</v>
          </cell>
          <cell r="AN499">
            <v>2.8</v>
          </cell>
          <cell r="AO499">
            <v>3.161290322580645</v>
          </cell>
          <cell r="AP499">
            <v>4.935483870967742</v>
          </cell>
          <cell r="AQ499">
            <v>5.0666666666666664</v>
          </cell>
          <cell r="AR499">
            <v>3.9677419354838706</v>
          </cell>
          <cell r="AS499">
            <v>4.833333333333333</v>
          </cell>
          <cell r="AT499">
            <v>5.419354838709677</v>
          </cell>
          <cell r="AU499">
            <v>5.290322580645161</v>
          </cell>
          <cell r="AV499">
            <v>2.2857142857142856</v>
          </cell>
          <cell r="AW499">
            <v>3.193548387096774</v>
          </cell>
          <cell r="AX499">
            <v>4.3</v>
          </cell>
          <cell r="AY499">
            <v>5.096774193548387</v>
          </cell>
          <cell r="AZ499">
            <v>6.1</v>
          </cell>
        </row>
        <row r="500">
          <cell r="C500" t="str">
            <v>LUK / Fitchburg / 101 South St 7</v>
          </cell>
          <cell r="D500" t="str">
            <v>South Central Area Office</v>
          </cell>
          <cell r="F500">
            <v>6.4516129032258063E-2</v>
          </cell>
          <cell r="G500">
            <v>0.13333333333333333</v>
          </cell>
          <cell r="H500">
            <v>0.45161290322580644</v>
          </cell>
          <cell r="I500">
            <v>0.5</v>
          </cell>
          <cell r="J500">
            <v>1.064516129032258</v>
          </cell>
          <cell r="K500">
            <v>1</v>
          </cell>
          <cell r="L500">
            <v>0.64285714285714279</v>
          </cell>
          <cell r="N500">
            <v>6.6666666666666666E-2</v>
          </cell>
          <cell r="AF500">
            <v>6.4516129032258063E-2</v>
          </cell>
          <cell r="AK500">
            <v>3.2258064516129031E-2</v>
          </cell>
          <cell r="AM500">
            <v>9.6774193548387094E-2</v>
          </cell>
          <cell r="AN500">
            <v>0.23333333333333334</v>
          </cell>
        </row>
        <row r="501">
          <cell r="C501" t="str">
            <v>LUK / Fitchburg / 101 South St 8</v>
          </cell>
          <cell r="D501" t="str">
            <v>Worcester East Area Office</v>
          </cell>
          <cell r="E501">
            <v>1.0322580645161292</v>
          </cell>
          <cell r="F501">
            <v>1.064516129032258</v>
          </cell>
          <cell r="G501">
            <v>1.1666666666666667</v>
          </cell>
          <cell r="H501">
            <v>1.838709677419355</v>
          </cell>
          <cell r="I501">
            <v>2</v>
          </cell>
          <cell r="J501">
            <v>2</v>
          </cell>
          <cell r="K501">
            <v>1.5483870967741935</v>
          </cell>
          <cell r="L501">
            <v>0.8214285714285714</v>
          </cell>
          <cell r="M501">
            <v>1</v>
          </cell>
          <cell r="N501">
            <v>0.9</v>
          </cell>
          <cell r="O501">
            <v>3.2258064516129031E-2</v>
          </cell>
          <cell r="R501">
            <v>0.12903225806451613</v>
          </cell>
          <cell r="S501">
            <v>3.3333333333333333E-2</v>
          </cell>
          <cell r="AA501">
            <v>3.2258064516129031E-2</v>
          </cell>
          <cell r="AH501">
            <v>0.90322580645161288</v>
          </cell>
          <cell r="AI501">
            <v>0.19354838709677419</v>
          </cell>
          <cell r="AN501">
            <v>0.46666666666666667</v>
          </cell>
          <cell r="AR501">
            <v>0.58064516129032262</v>
          </cell>
          <cell r="AX501">
            <v>6.6666666666666666E-2</v>
          </cell>
          <cell r="AY501">
            <v>0.22580645161290322</v>
          </cell>
        </row>
        <row r="502">
          <cell r="C502" t="str">
            <v>LUK / Fitchburg / 101 South St 9</v>
          </cell>
          <cell r="D502" t="str">
            <v>Worcester West Area Office</v>
          </cell>
          <cell r="E502">
            <v>1.064516129032258</v>
          </cell>
          <cell r="F502">
            <v>1.032258064516129</v>
          </cell>
          <cell r="G502">
            <v>0.8666666666666667</v>
          </cell>
          <cell r="H502">
            <v>1.096774193548387</v>
          </cell>
          <cell r="I502">
            <v>1.0333333333333334</v>
          </cell>
          <cell r="J502">
            <v>0.41935483870967744</v>
          </cell>
          <cell r="K502">
            <v>0.87096774193548387</v>
          </cell>
          <cell r="L502">
            <v>0.9285714285714286</v>
          </cell>
          <cell r="M502">
            <v>0.41935483870967744</v>
          </cell>
          <cell r="N502">
            <v>1</v>
          </cell>
          <cell r="O502">
            <v>1.032258064516129</v>
          </cell>
          <cell r="P502">
            <v>1</v>
          </cell>
          <cell r="Q502">
            <v>1</v>
          </cell>
          <cell r="R502">
            <v>1</v>
          </cell>
          <cell r="S502">
            <v>1.0333333333333334</v>
          </cell>
          <cell r="T502">
            <v>0.90322580645161288</v>
          </cell>
          <cell r="U502">
            <v>0.16666666666666666</v>
          </cell>
          <cell r="V502">
            <v>1</v>
          </cell>
          <cell r="W502">
            <v>1</v>
          </cell>
          <cell r="X502">
            <v>1</v>
          </cell>
          <cell r="Y502">
            <v>1</v>
          </cell>
          <cell r="Z502">
            <v>1.1000000000000001</v>
          </cell>
          <cell r="AA502">
            <v>1</v>
          </cell>
          <cell r="AB502">
            <v>1</v>
          </cell>
          <cell r="AC502">
            <v>0.80645161290322576</v>
          </cell>
          <cell r="AD502">
            <v>1</v>
          </cell>
          <cell r="AE502">
            <v>1.1333333333333333</v>
          </cell>
          <cell r="AF502">
            <v>0.93548387096774188</v>
          </cell>
          <cell r="AG502">
            <v>0.33333333333333331</v>
          </cell>
          <cell r="AH502">
            <v>1</v>
          </cell>
          <cell r="AI502">
            <v>1</v>
          </cell>
          <cell r="AJ502">
            <v>0.9642857142857143</v>
          </cell>
          <cell r="AK502">
            <v>3.2258064516129031E-2</v>
          </cell>
          <cell r="AL502">
            <v>0.26666666666666666</v>
          </cell>
          <cell r="AM502">
            <v>1.2903225806451613</v>
          </cell>
          <cell r="AN502">
            <v>1.2666666666666666</v>
          </cell>
          <cell r="AO502">
            <v>1.1935483870967742</v>
          </cell>
          <cell r="AP502">
            <v>1</v>
          </cell>
          <cell r="AQ502">
            <v>6.6666666666666666E-2</v>
          </cell>
          <cell r="AR502">
            <v>0.61290322580645162</v>
          </cell>
          <cell r="AS502">
            <v>1</v>
          </cell>
          <cell r="AT502">
            <v>1</v>
          </cell>
          <cell r="AU502">
            <v>1</v>
          </cell>
          <cell r="AV502">
            <v>0.35714285714285715</v>
          </cell>
          <cell r="AX502">
            <v>3.3333333333333333E-2</v>
          </cell>
          <cell r="AY502">
            <v>1.032258064516129</v>
          </cell>
          <cell r="AZ502">
            <v>0.56666666666666665</v>
          </cell>
        </row>
        <row r="503">
          <cell r="C503" t="str">
            <v>LUK / Fitchburg / 102 Day Street 1</v>
          </cell>
          <cell r="D503" t="str">
            <v>North Central Area Office</v>
          </cell>
          <cell r="E503">
            <v>0.87096774193548387</v>
          </cell>
          <cell r="F503">
            <v>1</v>
          </cell>
          <cell r="G503">
            <v>1</v>
          </cell>
          <cell r="H503">
            <v>0.87096774193548387</v>
          </cell>
          <cell r="I503">
            <v>1.3333333333333333</v>
          </cell>
          <cell r="J503">
            <v>1</v>
          </cell>
          <cell r="K503">
            <v>0.58064516129032262</v>
          </cell>
          <cell r="L503">
            <v>1</v>
          </cell>
          <cell r="M503">
            <v>1</v>
          </cell>
          <cell r="N503">
            <v>1.9666666666666668</v>
          </cell>
          <cell r="O503">
            <v>2.709677419354839</v>
          </cell>
          <cell r="P503">
            <v>2.5</v>
          </cell>
          <cell r="Q503">
            <v>1.3225806451612903</v>
          </cell>
          <cell r="R503">
            <v>1.1935483870967742</v>
          </cell>
          <cell r="S503">
            <v>1.6</v>
          </cell>
          <cell r="T503">
            <v>2.064516129032258</v>
          </cell>
          <cell r="U503">
            <v>2.0666666666666669</v>
          </cell>
          <cell r="V503">
            <v>1.8387096774193548</v>
          </cell>
          <cell r="W503">
            <v>2</v>
          </cell>
          <cell r="X503">
            <v>1.8620689655172415</v>
          </cell>
          <cell r="Y503">
            <v>0.4838709677419355</v>
          </cell>
          <cell r="AA503">
            <v>0.83870967741935476</v>
          </cell>
          <cell r="AB503">
            <v>2.8666666666666667</v>
          </cell>
          <cell r="AC503">
            <v>4.032258064516129</v>
          </cell>
          <cell r="AD503">
            <v>3.3225806451612905</v>
          </cell>
          <cell r="AE503">
            <v>2.8333333333333335</v>
          </cell>
          <cell r="AF503">
            <v>3.774193548387097</v>
          </cell>
          <cell r="AG503">
            <v>4.2333333333333334</v>
          </cell>
          <cell r="AH503">
            <v>4</v>
          </cell>
          <cell r="AI503">
            <v>3.8064516129032255</v>
          </cell>
          <cell r="AJ503">
            <v>3.8214285714285716</v>
          </cell>
          <cell r="AK503">
            <v>3.645161290322581</v>
          </cell>
          <cell r="AL503">
            <v>3.5</v>
          </cell>
          <cell r="AM503">
            <v>3.5806451612903225</v>
          </cell>
          <cell r="AN503">
            <v>3.4</v>
          </cell>
          <cell r="AO503">
            <v>3.709677419354839</v>
          </cell>
          <cell r="AP503">
            <v>2.4193548387096775</v>
          </cell>
        </row>
        <row r="504">
          <cell r="C504" t="str">
            <v>LUK / Fitchburg / 102 Day Street 2</v>
          </cell>
          <cell r="D504" t="str">
            <v>South Central Area Office</v>
          </cell>
          <cell r="F504">
            <v>6.4516129032258063E-2</v>
          </cell>
          <cell r="G504">
            <v>0.2</v>
          </cell>
          <cell r="H504">
            <v>0.32258064516129031</v>
          </cell>
          <cell r="I504">
            <v>1.0666666666666667</v>
          </cell>
          <cell r="J504">
            <v>0.61290322580645162</v>
          </cell>
          <cell r="K504">
            <v>0.93548387096774188</v>
          </cell>
          <cell r="L504">
            <v>0.39285714285714285</v>
          </cell>
          <cell r="M504">
            <v>0.83870967741935487</v>
          </cell>
          <cell r="Q504">
            <v>0.12903225806451613</v>
          </cell>
          <cell r="R504">
            <v>0.5161290322580645</v>
          </cell>
          <cell r="S504">
            <v>0.1</v>
          </cell>
          <cell r="T504">
            <v>3.2258064516129031E-2</v>
          </cell>
          <cell r="U504">
            <v>0.73333333333333328</v>
          </cell>
          <cell r="V504">
            <v>0.70967741935483863</v>
          </cell>
          <cell r="W504">
            <v>6.4516129032258063E-2</v>
          </cell>
          <cell r="Y504">
            <v>0.16129032258064516</v>
          </cell>
          <cell r="AC504">
            <v>0.58064516129032262</v>
          </cell>
          <cell r="AD504">
            <v>1.1612903225806452</v>
          </cell>
          <cell r="AE504">
            <v>0.96666666666666667</v>
          </cell>
          <cell r="AF504">
            <v>1</v>
          </cell>
          <cell r="AG504">
            <v>0.83333333333333326</v>
          </cell>
        </row>
        <row r="505">
          <cell r="C505" t="str">
            <v>LUK / Fitchburg / 102 Day Street 3</v>
          </cell>
          <cell r="D505" t="str">
            <v>Worcester East Area Office</v>
          </cell>
          <cell r="E505">
            <v>0.35483870967741937</v>
          </cell>
          <cell r="F505">
            <v>0.25806451612903225</v>
          </cell>
          <cell r="G505">
            <v>0.93333333333333335</v>
          </cell>
          <cell r="H505">
            <v>0.67741935483870963</v>
          </cell>
          <cell r="I505">
            <v>0.66666666666666663</v>
          </cell>
          <cell r="J505">
            <v>0.25806451612903225</v>
          </cell>
          <cell r="K505">
            <v>0.70967741935483875</v>
          </cell>
          <cell r="L505">
            <v>0.8571428571428571</v>
          </cell>
          <cell r="M505">
            <v>0.967741935483871</v>
          </cell>
          <cell r="N505">
            <v>0.7</v>
          </cell>
          <cell r="O505">
            <v>0.70967741935483875</v>
          </cell>
          <cell r="P505">
            <v>0.23333333333333334</v>
          </cell>
          <cell r="Q505">
            <v>0.74193548387096775</v>
          </cell>
          <cell r="R505">
            <v>1</v>
          </cell>
          <cell r="S505">
            <v>1</v>
          </cell>
          <cell r="T505">
            <v>1</v>
          </cell>
          <cell r="U505">
            <v>1</v>
          </cell>
          <cell r="V505">
            <v>1.3548387096774193</v>
          </cell>
          <cell r="W505">
            <v>1.903225806451613</v>
          </cell>
          <cell r="X505">
            <v>1.7931034482758621</v>
          </cell>
          <cell r="Y505">
            <v>0.64516129032258074</v>
          </cell>
          <cell r="Z505">
            <v>1.9666666666666666</v>
          </cell>
          <cell r="AA505">
            <v>2.3548387096774195</v>
          </cell>
          <cell r="AB505">
            <v>1.9333333333333333</v>
          </cell>
          <cell r="AC505">
            <v>0.58064516129032251</v>
          </cell>
          <cell r="AD505">
            <v>1.032258064516129</v>
          </cell>
          <cell r="AE505">
            <v>1.5</v>
          </cell>
          <cell r="AF505">
            <v>1.5161290322580645</v>
          </cell>
          <cell r="AG505">
            <v>1.5333333333333332</v>
          </cell>
          <cell r="AH505">
            <v>2.258064516129032</v>
          </cell>
          <cell r="AI505">
            <v>1.129032258064516</v>
          </cell>
          <cell r="AJ505">
            <v>2.1071428571428572</v>
          </cell>
          <cell r="AK505">
            <v>2</v>
          </cell>
          <cell r="AL505">
            <v>1.6333333333333333</v>
          </cell>
          <cell r="AM505">
            <v>1</v>
          </cell>
          <cell r="AN505">
            <v>1</v>
          </cell>
          <cell r="AO505">
            <v>1.129032258064516</v>
          </cell>
          <cell r="AP505">
            <v>1.2580645161290323</v>
          </cell>
          <cell r="AQ505">
            <v>1</v>
          </cell>
          <cell r="AR505">
            <v>1</v>
          </cell>
          <cell r="AS505">
            <v>0.5</v>
          </cell>
        </row>
        <row r="506">
          <cell r="C506" t="str">
            <v>LUK / Fitchburg / 102 Day Street 4</v>
          </cell>
          <cell r="D506" t="str">
            <v>Worcester West Area Office</v>
          </cell>
          <cell r="E506">
            <v>0.80645161290322576</v>
          </cell>
          <cell r="F506">
            <v>1</v>
          </cell>
          <cell r="G506">
            <v>1</v>
          </cell>
          <cell r="H506">
            <v>0.77419354838709675</v>
          </cell>
          <cell r="I506">
            <v>0.93333333333333335</v>
          </cell>
          <cell r="J506">
            <v>1.6129032258064515</v>
          </cell>
          <cell r="K506">
            <v>1.5483870967741935</v>
          </cell>
          <cell r="L506">
            <v>1</v>
          </cell>
          <cell r="M506">
            <v>1</v>
          </cell>
          <cell r="N506">
            <v>1</v>
          </cell>
          <cell r="O506">
            <v>1</v>
          </cell>
          <cell r="P506">
            <v>0.93333333333333335</v>
          </cell>
          <cell r="Q506">
            <v>1.3548387096774195</v>
          </cell>
          <cell r="R506">
            <v>1</v>
          </cell>
          <cell r="S506">
            <v>0.76666666666666672</v>
          </cell>
          <cell r="T506">
            <v>0.967741935483871</v>
          </cell>
          <cell r="U506">
            <v>1</v>
          </cell>
          <cell r="V506">
            <v>0.74193548387096775</v>
          </cell>
          <cell r="W506">
            <v>1</v>
          </cell>
          <cell r="X506">
            <v>0.75862068965517238</v>
          </cell>
          <cell r="Z506">
            <v>0.2</v>
          </cell>
          <cell r="AA506">
            <v>1</v>
          </cell>
          <cell r="AB506">
            <v>0.83333333333333326</v>
          </cell>
          <cell r="AC506">
            <v>0.90322580645161299</v>
          </cell>
          <cell r="AD506">
            <v>1.1935483870967742</v>
          </cell>
          <cell r="AE506">
            <v>0.9</v>
          </cell>
          <cell r="AF506">
            <v>2</v>
          </cell>
          <cell r="AG506">
            <v>2</v>
          </cell>
          <cell r="AH506">
            <v>1.7096774193548387</v>
          </cell>
          <cell r="AI506">
            <v>2</v>
          </cell>
          <cell r="AJ506">
            <v>1.6428571428571428</v>
          </cell>
          <cell r="AK506">
            <v>2.4838709677419355</v>
          </cell>
          <cell r="AL506">
            <v>2.5</v>
          </cell>
          <cell r="AM506">
            <v>2</v>
          </cell>
          <cell r="AN506">
            <v>2</v>
          </cell>
          <cell r="AO506">
            <v>1.6129032258064515</v>
          </cell>
          <cell r="AP506">
            <v>9.6774193548387094E-2</v>
          </cell>
        </row>
        <row r="507">
          <cell r="C507" t="str">
            <v>LUK / Fitchburg / 27 Myrtle Ave 1</v>
          </cell>
          <cell r="D507" t="str">
            <v>Lowell Area Office</v>
          </cell>
          <cell r="Z507">
            <v>3.3333333333333333E-2</v>
          </cell>
        </row>
        <row r="508">
          <cell r="C508" t="str">
            <v>LUK / Fitchburg / 27 Myrtle Ave 2</v>
          </cell>
          <cell r="D508" t="str">
            <v>North Central Area Office</v>
          </cell>
          <cell r="E508">
            <v>1.4816129032258065</v>
          </cell>
          <cell r="F508">
            <v>1.1612903225806452</v>
          </cell>
          <cell r="G508">
            <v>3.5333333333333332</v>
          </cell>
          <cell r="H508">
            <v>4.903225806451613</v>
          </cell>
          <cell r="I508">
            <v>5</v>
          </cell>
          <cell r="J508">
            <v>4.9677419354838701</v>
          </cell>
          <cell r="K508">
            <v>5.709677419354839</v>
          </cell>
          <cell r="L508">
            <v>3.8571428571428572</v>
          </cell>
          <cell r="M508">
            <v>4.6129032258064511</v>
          </cell>
          <cell r="N508">
            <v>5.4333333333333336</v>
          </cell>
          <cell r="O508">
            <v>5.032258064516129</v>
          </cell>
          <cell r="P508">
            <v>4.9000000000000004</v>
          </cell>
          <cell r="Q508">
            <v>5.290322580645161</v>
          </cell>
          <cell r="R508">
            <v>5.5483870967741931</v>
          </cell>
          <cell r="S508">
            <v>5.3</v>
          </cell>
          <cell r="T508">
            <v>4.967741935483871</v>
          </cell>
          <cell r="U508">
            <v>4.4000000000000004</v>
          </cell>
          <cell r="V508">
            <v>4.967741935483871</v>
          </cell>
          <cell r="W508">
            <v>4.7419354838709671</v>
          </cell>
          <cell r="X508">
            <v>4.4137931034482758</v>
          </cell>
          <cell r="Y508">
            <v>4.870967741935484</v>
          </cell>
          <cell r="Z508">
            <v>5</v>
          </cell>
          <cell r="AA508">
            <v>4.935483870967742</v>
          </cell>
          <cell r="AB508">
            <v>3.4666666666666668</v>
          </cell>
          <cell r="AC508">
            <v>2.193548387096774</v>
          </cell>
          <cell r="AD508">
            <v>2.612903225806452</v>
          </cell>
          <cell r="AE508">
            <v>1</v>
          </cell>
          <cell r="AF508">
            <v>0.61290322580645162</v>
          </cell>
          <cell r="AG508">
            <v>1.7333333333333334</v>
          </cell>
          <cell r="AH508">
            <v>2.193548387096774</v>
          </cell>
          <cell r="AI508">
            <v>2.3870967741935485</v>
          </cell>
          <cell r="AJ508">
            <v>3.0357142857142856</v>
          </cell>
          <cell r="AK508">
            <v>2.935483870967742</v>
          </cell>
          <cell r="AL508">
            <v>3.0333333333333332</v>
          </cell>
          <cell r="AM508">
            <v>3</v>
          </cell>
          <cell r="AN508">
            <v>2.8</v>
          </cell>
          <cell r="AO508">
            <v>2.612903225806452</v>
          </cell>
          <cell r="AP508">
            <v>1.903225806451613</v>
          </cell>
          <cell r="AQ508">
            <v>3</v>
          </cell>
          <cell r="AR508">
            <v>1.6774193548387097</v>
          </cell>
          <cell r="AS508">
            <v>1.4666666666666668</v>
          </cell>
          <cell r="AT508">
            <v>1.096774193548387</v>
          </cell>
          <cell r="AU508">
            <v>2.6451612903225805</v>
          </cell>
          <cell r="AV508">
            <v>3</v>
          </cell>
          <cell r="AW508">
            <v>1.6129032258064515</v>
          </cell>
          <cell r="AY508">
            <v>1.3870967741935485</v>
          </cell>
          <cell r="AZ508">
            <v>2.2333333333333334</v>
          </cell>
        </row>
        <row r="509">
          <cell r="C509" t="str">
            <v>LUK / Fitchburg / 27 Myrtle Ave 3</v>
          </cell>
          <cell r="D509" t="str">
            <v>South Central Area Office</v>
          </cell>
          <cell r="E509">
            <v>6.4516129032258063E-2</v>
          </cell>
          <cell r="F509">
            <v>0.87096774193548387</v>
          </cell>
          <cell r="I509">
            <v>3.3333333333333333E-2</v>
          </cell>
          <cell r="J509">
            <v>6.4516129032258063E-2</v>
          </cell>
          <cell r="L509">
            <v>7.1428571428571425E-2</v>
          </cell>
          <cell r="Q509">
            <v>3.2258064516129031E-2</v>
          </cell>
          <cell r="U509">
            <v>0.13333333333333333</v>
          </cell>
          <cell r="AB509">
            <v>0.13333333333333333</v>
          </cell>
          <cell r="AG509">
            <v>0.33333333333333331</v>
          </cell>
          <cell r="AH509">
            <v>0.77419354838709675</v>
          </cell>
          <cell r="AI509">
            <v>1</v>
          </cell>
          <cell r="AJ509">
            <v>1.2142857142857142</v>
          </cell>
          <cell r="AK509">
            <v>1.129032258064516</v>
          </cell>
          <cell r="AL509">
            <v>1</v>
          </cell>
          <cell r="AM509">
            <v>1</v>
          </cell>
          <cell r="AN509">
            <v>1.1000000000000001</v>
          </cell>
          <cell r="AO509">
            <v>1</v>
          </cell>
          <cell r="AP509">
            <v>1</v>
          </cell>
          <cell r="AQ509">
            <v>0.5</v>
          </cell>
          <cell r="AR509">
            <v>1</v>
          </cell>
          <cell r="AS509">
            <v>0.83333333333333337</v>
          </cell>
          <cell r="AT509">
            <v>3.2258064516129031E-2</v>
          </cell>
          <cell r="AV509">
            <v>7.1428571428571425E-2</v>
          </cell>
        </row>
        <row r="510">
          <cell r="C510" t="str">
            <v>LUK / Fitchburg / 27 Myrtle Ave 4</v>
          </cell>
          <cell r="D510" t="str">
            <v>Worcester East Area Office</v>
          </cell>
          <cell r="E510">
            <v>2</v>
          </cell>
          <cell r="F510">
            <v>3.225806451612903</v>
          </cell>
          <cell r="G510">
            <v>1.7</v>
          </cell>
          <cell r="H510">
            <v>0.54838709677419351</v>
          </cell>
          <cell r="I510">
            <v>1.9333333333333333</v>
          </cell>
          <cell r="J510">
            <v>1.064516129032258</v>
          </cell>
          <cell r="K510">
            <v>1.032258064516129</v>
          </cell>
          <cell r="L510">
            <v>0.8214285714285714</v>
          </cell>
          <cell r="M510">
            <v>1</v>
          </cell>
          <cell r="N510">
            <v>1.4666666666666668</v>
          </cell>
          <cell r="O510">
            <v>1.935483870967742</v>
          </cell>
          <cell r="P510">
            <v>1.8333333333333335</v>
          </cell>
          <cell r="Q510">
            <v>2.258064516129032</v>
          </cell>
          <cell r="R510">
            <v>2.064516129032258</v>
          </cell>
          <cell r="S510">
            <v>2</v>
          </cell>
          <cell r="T510">
            <v>2.032258064516129</v>
          </cell>
          <cell r="U510">
            <v>2.1333333333333333</v>
          </cell>
          <cell r="V510">
            <v>2.064516129032258</v>
          </cell>
          <cell r="W510">
            <v>2.032258064516129</v>
          </cell>
          <cell r="X510">
            <v>2.2758620689655173</v>
          </cell>
          <cell r="Y510">
            <v>2.064516129032258</v>
          </cell>
          <cell r="Z510">
            <v>2</v>
          </cell>
          <cell r="AA510">
            <v>1.7741935483870968</v>
          </cell>
          <cell r="AB510">
            <v>1.8666666666666667</v>
          </cell>
          <cell r="AC510">
            <v>2.4193548387096775</v>
          </cell>
          <cell r="AD510">
            <v>2.0645161290322585</v>
          </cell>
          <cell r="AE510">
            <v>1.7333333333333334</v>
          </cell>
          <cell r="AF510">
            <v>1.7096774193548387</v>
          </cell>
          <cell r="AG510">
            <v>1</v>
          </cell>
          <cell r="AH510">
            <v>1.096774193548387</v>
          </cell>
          <cell r="AI510">
            <v>1.903225806451613</v>
          </cell>
          <cell r="AJ510">
            <v>1.1071428571428572</v>
          </cell>
          <cell r="AK510">
            <v>1.161290322580645</v>
          </cell>
          <cell r="AL510">
            <v>1.4666666666666668</v>
          </cell>
          <cell r="AM510">
            <v>2.096774193548387</v>
          </cell>
          <cell r="AN510">
            <v>2.1333333333333333</v>
          </cell>
          <cell r="AO510">
            <v>1.6451612903225807</v>
          </cell>
          <cell r="AP510">
            <v>2.4838709677419355</v>
          </cell>
          <cell r="AQ510">
            <v>1.9666666666666668</v>
          </cell>
          <cell r="AR510">
            <v>1.7741935483870968</v>
          </cell>
          <cell r="AS510">
            <v>0.26666666666666666</v>
          </cell>
          <cell r="AT510">
            <v>2.064516129032258</v>
          </cell>
          <cell r="AU510">
            <v>2.161290322580645</v>
          </cell>
          <cell r="AV510">
            <v>2.8214285714285716</v>
          </cell>
          <cell r="AW510">
            <v>3</v>
          </cell>
          <cell r="AX510">
            <v>2.8333333333333335</v>
          </cell>
          <cell r="AY510">
            <v>1.2580645161290323</v>
          </cell>
          <cell r="AZ510">
            <v>1.7</v>
          </cell>
        </row>
        <row r="511">
          <cell r="C511" t="str">
            <v>LUK / Fitchburg / 27 Myrtle Ave 5</v>
          </cell>
          <cell r="D511" t="str">
            <v>Worcester West Area Office</v>
          </cell>
          <cell r="E511">
            <v>1.7419354838709675</v>
          </cell>
          <cell r="F511">
            <v>1.5161290322580645</v>
          </cell>
          <cell r="G511">
            <v>2.1666666666666665</v>
          </cell>
          <cell r="H511">
            <v>1.903225806451613</v>
          </cell>
          <cell r="I511">
            <v>1.0333333333333334</v>
          </cell>
          <cell r="J511">
            <v>2</v>
          </cell>
          <cell r="K511">
            <v>1.8064516129032255</v>
          </cell>
          <cell r="L511">
            <v>2.0714285714285712</v>
          </cell>
          <cell r="M511">
            <v>2</v>
          </cell>
          <cell r="N511">
            <v>2.0666666666666664</v>
          </cell>
          <cell r="O511">
            <v>2</v>
          </cell>
          <cell r="P511">
            <v>1.9666666666666668</v>
          </cell>
          <cell r="Q511">
            <v>1.7096774193548385</v>
          </cell>
          <cell r="R511">
            <v>1.4838709677419355</v>
          </cell>
          <cell r="S511">
            <v>2.1</v>
          </cell>
          <cell r="T511">
            <v>1.7419354838709677</v>
          </cell>
          <cell r="U511">
            <v>2.0333333333333332</v>
          </cell>
          <cell r="V511">
            <v>2</v>
          </cell>
          <cell r="W511">
            <v>2.129032258064516</v>
          </cell>
          <cell r="X511">
            <v>2</v>
          </cell>
          <cell r="Y511">
            <v>2.096774193548387</v>
          </cell>
          <cell r="Z511">
            <v>1.8333333333333333</v>
          </cell>
          <cell r="AA511">
            <v>2</v>
          </cell>
          <cell r="AB511">
            <v>2</v>
          </cell>
          <cell r="AC511">
            <v>1.6451612903225805</v>
          </cell>
          <cell r="AD511">
            <v>1.4193548387096775</v>
          </cell>
          <cell r="AE511">
            <v>2</v>
          </cell>
          <cell r="AF511">
            <v>1.903225806451613</v>
          </cell>
          <cell r="AG511">
            <v>1</v>
          </cell>
          <cell r="AH511">
            <v>1</v>
          </cell>
          <cell r="AI511">
            <v>1</v>
          </cell>
          <cell r="AJ511">
            <v>0.35714285714285715</v>
          </cell>
          <cell r="AL511">
            <v>0.2</v>
          </cell>
          <cell r="AM511">
            <v>1</v>
          </cell>
          <cell r="AN511">
            <v>0.83333333333333337</v>
          </cell>
          <cell r="AO511">
            <v>0.22580645161290322</v>
          </cell>
          <cell r="AP511">
            <v>1.2258064516129032</v>
          </cell>
          <cell r="AQ511">
            <v>1</v>
          </cell>
          <cell r="AR511">
            <v>1.7419354838709675</v>
          </cell>
          <cell r="AS511">
            <v>1.2</v>
          </cell>
          <cell r="AT511">
            <v>1</v>
          </cell>
          <cell r="AU511">
            <v>1</v>
          </cell>
          <cell r="AV511">
            <v>0.85714285714285721</v>
          </cell>
          <cell r="AW511">
            <v>0.67741935483870974</v>
          </cell>
          <cell r="AX511">
            <v>1</v>
          </cell>
          <cell r="AY511">
            <v>1</v>
          </cell>
          <cell r="AZ511">
            <v>0.9</v>
          </cell>
        </row>
        <row r="512">
          <cell r="C512" t="str">
            <v>LUK / Fitchburg / 27 Myrtle Ave 6</v>
          </cell>
          <cell r="D512" t="str">
            <v>(blank)</v>
          </cell>
          <cell r="G512">
            <v>3.3333333333333333E-2</v>
          </cell>
        </row>
        <row r="513">
          <cell r="C513" t="str">
            <v>LUK / Fitchburg / 846 Westminster 1</v>
          </cell>
          <cell r="D513" t="str">
            <v>North Central Area Office</v>
          </cell>
          <cell r="AP513">
            <v>0.19354838709677419</v>
          </cell>
          <cell r="AQ513">
            <v>2.8333333333333335</v>
          </cell>
          <cell r="AR513">
            <v>3.7419354838709671</v>
          </cell>
          <cell r="AS513">
            <v>3.7666666666666666</v>
          </cell>
          <cell r="AT513">
            <v>3.290322580645161</v>
          </cell>
          <cell r="AU513">
            <v>1.6774193548387097</v>
          </cell>
          <cell r="AV513">
            <v>2.3214285714285712</v>
          </cell>
          <cell r="AW513">
            <v>4.709677419354839</v>
          </cell>
          <cell r="AX513">
            <v>4.9000000000000004</v>
          </cell>
          <cell r="AY513">
            <v>3.8064516129032255</v>
          </cell>
          <cell r="AZ513">
            <v>3.2</v>
          </cell>
        </row>
        <row r="514">
          <cell r="C514" t="str">
            <v>LUK / Fitchburg / 846 Westminster 2</v>
          </cell>
          <cell r="D514" t="str">
            <v>South Central Area Office</v>
          </cell>
          <cell r="AT514">
            <v>3.2258064516129031E-2</v>
          </cell>
          <cell r="AW514">
            <v>3.2258064516129031E-2</v>
          </cell>
          <cell r="AX514">
            <v>0.1</v>
          </cell>
        </row>
        <row r="515">
          <cell r="C515" t="str">
            <v>LUK / Fitchburg / 846 Westminster 3</v>
          </cell>
          <cell r="D515" t="str">
            <v>Worcester East Area Office</v>
          </cell>
          <cell r="AQ515">
            <v>0.1</v>
          </cell>
          <cell r="AR515">
            <v>0.64516129032258063</v>
          </cell>
          <cell r="AS515">
            <v>0.73333333333333339</v>
          </cell>
          <cell r="AT515">
            <v>1</v>
          </cell>
          <cell r="AU515">
            <v>1.3548387096774195</v>
          </cell>
          <cell r="AV515">
            <v>2.8571428571428572</v>
          </cell>
          <cell r="AW515">
            <v>1</v>
          </cell>
          <cell r="AX515">
            <v>1.6</v>
          </cell>
          <cell r="AY515">
            <v>2.193548387096774</v>
          </cell>
          <cell r="AZ515">
            <v>1.6333333333333335</v>
          </cell>
        </row>
        <row r="516">
          <cell r="C516" t="str">
            <v>LUK / Fitchburg / 846 Westminster 4</v>
          </cell>
          <cell r="D516" t="str">
            <v>Worcester West Area Office</v>
          </cell>
          <cell r="AP516">
            <v>0.32258064516129031</v>
          </cell>
          <cell r="AQ516">
            <v>1.9333333333333333</v>
          </cell>
          <cell r="AR516">
            <v>1.3870967741935485</v>
          </cell>
          <cell r="AS516">
            <v>1</v>
          </cell>
          <cell r="AT516">
            <v>1.096774193548387</v>
          </cell>
          <cell r="AU516">
            <v>2.032258064516129</v>
          </cell>
          <cell r="AV516">
            <v>1.1428571428571428</v>
          </cell>
          <cell r="AW516">
            <v>2</v>
          </cell>
          <cell r="AX516">
            <v>1.7666666666666668</v>
          </cell>
          <cell r="AY516">
            <v>2.032258064516129</v>
          </cell>
          <cell r="AZ516">
            <v>1.8666666666666667</v>
          </cell>
        </row>
        <row r="517">
          <cell r="C517" t="str">
            <v>LUK / Fitchburg / 846 Westminster 5</v>
          </cell>
          <cell r="D517" t="str">
            <v>(blank)</v>
          </cell>
          <cell r="AZ517">
            <v>0.2</v>
          </cell>
        </row>
        <row r="518">
          <cell r="C518" t="str">
            <v>NFI / Arlington /23 Maple St 1</v>
          </cell>
          <cell r="D518" t="str">
            <v>Arlington Area Office</v>
          </cell>
          <cell r="G518">
            <v>1.8333333333333335</v>
          </cell>
          <cell r="H518">
            <v>1.7096774193548387</v>
          </cell>
          <cell r="I518">
            <v>1.8</v>
          </cell>
          <cell r="J518">
            <v>1.9032258064516128</v>
          </cell>
          <cell r="K518">
            <v>1.7096774193548387</v>
          </cell>
          <cell r="L518">
            <v>1.6785714285714286</v>
          </cell>
          <cell r="M518">
            <v>1.6774193548387095</v>
          </cell>
          <cell r="N518">
            <v>1.6</v>
          </cell>
          <cell r="O518">
            <v>1.9354838709677418</v>
          </cell>
          <cell r="P518">
            <v>1.8</v>
          </cell>
          <cell r="Q518">
            <v>1.935483870967742</v>
          </cell>
          <cell r="R518">
            <v>2</v>
          </cell>
          <cell r="S518">
            <v>1.3333333333333335</v>
          </cell>
          <cell r="T518">
            <v>1</v>
          </cell>
          <cell r="U518">
            <v>1.5333333333333334</v>
          </cell>
          <cell r="V518">
            <v>1.3225806451612903</v>
          </cell>
          <cell r="W518">
            <v>1.8064516129032258</v>
          </cell>
          <cell r="X518">
            <v>1.896551724137931</v>
          </cell>
          <cell r="Y518">
            <v>2.193548387096774</v>
          </cell>
          <cell r="Z518">
            <v>1.7</v>
          </cell>
          <cell r="AA518">
            <v>2</v>
          </cell>
          <cell r="AB518">
            <v>2</v>
          </cell>
          <cell r="AC518">
            <v>1.3870967741935483</v>
          </cell>
          <cell r="AD518">
            <v>2.129032258064516</v>
          </cell>
          <cell r="AE518">
            <v>2.0666666666666669</v>
          </cell>
          <cell r="AF518">
            <v>2.225806451612903</v>
          </cell>
          <cell r="AG518">
            <v>2.0333333333333332</v>
          </cell>
          <cell r="AH518">
            <v>1.7419354838709675</v>
          </cell>
          <cell r="AI518">
            <v>1.7096774193548387</v>
          </cell>
          <cell r="AJ518">
            <v>1.25</v>
          </cell>
          <cell r="AK518">
            <v>1.8387096774193548</v>
          </cell>
          <cell r="AL518">
            <v>2</v>
          </cell>
          <cell r="AM518">
            <v>2</v>
          </cell>
          <cell r="AN518">
            <v>2.1</v>
          </cell>
          <cell r="AO518">
            <v>2</v>
          </cell>
          <cell r="AP518">
            <v>1.6451612903225805</v>
          </cell>
          <cell r="AQ518">
            <v>1.7666666666666666</v>
          </cell>
          <cell r="AR518">
            <v>1.8709677419354838</v>
          </cell>
          <cell r="AS518">
            <v>2.333333333333333</v>
          </cell>
          <cell r="AT518">
            <v>1.9677419354838708</v>
          </cell>
          <cell r="AU518">
            <v>1.9032258064516128</v>
          </cell>
          <cell r="AV518">
            <v>2.3571428571428572</v>
          </cell>
          <cell r="AW518">
            <v>2.5483870967741935</v>
          </cell>
          <cell r="AX518">
            <v>1.8</v>
          </cell>
          <cell r="AY518">
            <v>1.4193548387096775</v>
          </cell>
          <cell r="AZ518">
            <v>2.0333333333333332</v>
          </cell>
        </row>
        <row r="519">
          <cell r="C519" t="str">
            <v>NFI / Arlington /23 Maple St 2</v>
          </cell>
          <cell r="D519" t="str">
            <v>Cambridge Area Office</v>
          </cell>
          <cell r="G519">
            <v>1.5666666666666669</v>
          </cell>
          <cell r="H519">
            <v>1.6451612903225805</v>
          </cell>
          <cell r="I519">
            <v>1.9</v>
          </cell>
          <cell r="J519">
            <v>1.8387096774193548</v>
          </cell>
          <cell r="K519">
            <v>1.8064516129032258</v>
          </cell>
          <cell r="L519">
            <v>1.8928571428571428</v>
          </cell>
          <cell r="M519">
            <v>1.6129032258064515</v>
          </cell>
          <cell r="N519">
            <v>2</v>
          </cell>
          <cell r="O519">
            <v>1.7096774193548387</v>
          </cell>
          <cell r="P519">
            <v>0.86666666666666659</v>
          </cell>
          <cell r="Q519">
            <v>1.3870967741935485</v>
          </cell>
          <cell r="R519">
            <v>1.8064516129032258</v>
          </cell>
          <cell r="S519">
            <v>0.56666666666666665</v>
          </cell>
          <cell r="T519">
            <v>0.5161290322580645</v>
          </cell>
          <cell r="U519">
            <v>1.7666666666666666</v>
          </cell>
          <cell r="V519">
            <v>1.6129032258064515</v>
          </cell>
          <cell r="W519">
            <v>1.6774193548387095</v>
          </cell>
          <cell r="X519">
            <v>2</v>
          </cell>
          <cell r="Y519">
            <v>1.7741935483870965</v>
          </cell>
          <cell r="Z519">
            <v>1.6333333333333333</v>
          </cell>
          <cell r="AA519">
            <v>1.870967741935484</v>
          </cell>
          <cell r="AB519">
            <v>1.6333333333333333</v>
          </cell>
          <cell r="AC519">
            <v>2</v>
          </cell>
          <cell r="AD519">
            <v>0.77419354838709675</v>
          </cell>
          <cell r="AE519">
            <v>0.2</v>
          </cell>
          <cell r="AF519">
            <v>1.7419354838709675</v>
          </cell>
          <cell r="AG519">
            <v>2.0333333333333332</v>
          </cell>
          <cell r="AH519">
            <v>2</v>
          </cell>
          <cell r="AI519">
            <v>1.4838709677419355</v>
          </cell>
          <cell r="AJ519">
            <v>0.75</v>
          </cell>
          <cell r="AK519">
            <v>1.935483870967742</v>
          </cell>
          <cell r="AL519">
            <v>1.5666666666666667</v>
          </cell>
          <cell r="AM519">
            <v>1.741935483870968</v>
          </cell>
          <cell r="AN519">
            <v>1.4333333333333333</v>
          </cell>
          <cell r="AO519">
            <v>2</v>
          </cell>
          <cell r="AP519">
            <v>1.7419354838709677</v>
          </cell>
          <cell r="AQ519">
            <v>0.8666666666666667</v>
          </cell>
          <cell r="AR519">
            <v>1.1935483870967742</v>
          </cell>
          <cell r="AS519">
            <v>1.2666666666666666</v>
          </cell>
          <cell r="AT519">
            <v>1.4516129032258065</v>
          </cell>
          <cell r="AU519">
            <v>1.7096774193548387</v>
          </cell>
          <cell r="AV519">
            <v>2</v>
          </cell>
          <cell r="AW519">
            <v>1.8064516129032258</v>
          </cell>
          <cell r="AX519">
            <v>1.8</v>
          </cell>
          <cell r="AY519">
            <v>1.7741935483870968</v>
          </cell>
          <cell r="AZ519">
            <v>1.7333333333333334</v>
          </cell>
        </row>
        <row r="520">
          <cell r="C520" t="str">
            <v>NFI / Arlington /23 Maple St 3</v>
          </cell>
          <cell r="D520" t="str">
            <v>Cambridge Fam &amp; Child Srvcs (Adop)</v>
          </cell>
          <cell r="AR520">
            <v>0.41935483870967744</v>
          </cell>
          <cell r="AS520">
            <v>1</v>
          </cell>
          <cell r="AT520">
            <v>0.32258064516129031</v>
          </cell>
        </row>
        <row r="521">
          <cell r="C521" t="str">
            <v>NFI / Arlington /23 Maple St 4</v>
          </cell>
          <cell r="D521" t="str">
            <v>Coastal Area Office</v>
          </cell>
          <cell r="N521">
            <v>0.1</v>
          </cell>
          <cell r="O521">
            <v>6.4516129032258063E-2</v>
          </cell>
          <cell r="S521">
            <v>0.13333333333333333</v>
          </cell>
        </row>
        <row r="522">
          <cell r="C522" t="str">
            <v>NFI / Arlington /23 Maple St 5</v>
          </cell>
          <cell r="D522" t="str">
            <v>Framingham Area Office</v>
          </cell>
          <cell r="I522">
            <v>3.3333333333333333E-2</v>
          </cell>
          <cell r="M522">
            <v>0.41935483870967738</v>
          </cell>
          <cell r="R522">
            <v>0.12903225806451613</v>
          </cell>
          <cell r="T522">
            <v>0.38709677419354838</v>
          </cell>
          <cell r="U522">
            <v>1</v>
          </cell>
          <cell r="V522">
            <v>0.93548387096774199</v>
          </cell>
          <cell r="W522">
            <v>0.5161290322580645</v>
          </cell>
          <cell r="Z522">
            <v>0.26666666666666666</v>
          </cell>
          <cell r="AE522">
            <v>3.3333333333333333E-2</v>
          </cell>
          <cell r="AH522">
            <v>3.2258064516129031E-2</v>
          </cell>
          <cell r="AJ522">
            <v>3.5714285714285712E-2</v>
          </cell>
          <cell r="AK522">
            <v>3.2258064516129031E-2</v>
          </cell>
          <cell r="AN522">
            <v>6.6666666666666666E-2</v>
          </cell>
          <cell r="AX522">
            <v>0.13333333333333333</v>
          </cell>
          <cell r="AY522">
            <v>0.22580645161290322</v>
          </cell>
        </row>
        <row r="523">
          <cell r="C523" t="str">
            <v>NFI / Arlington /23 Maple St 6</v>
          </cell>
          <cell r="D523" t="str">
            <v>Greenfield Area Office</v>
          </cell>
          <cell r="AD523">
            <v>0.16129032258064516</v>
          </cell>
          <cell r="AE523">
            <v>3.3333333333333333E-2</v>
          </cell>
        </row>
        <row r="524">
          <cell r="C524" t="str">
            <v>NFI / Arlington /23 Maple St 7</v>
          </cell>
          <cell r="D524" t="str">
            <v>Lynn Area Office</v>
          </cell>
          <cell r="AO524">
            <v>0.967741935483871</v>
          </cell>
          <cell r="AP524">
            <v>0.83870967741935487</v>
          </cell>
        </row>
        <row r="525">
          <cell r="C525" t="str">
            <v>NFI / Arlington /23 Maple St 8</v>
          </cell>
          <cell r="D525" t="str">
            <v>Malden Area Office</v>
          </cell>
          <cell r="G525">
            <v>0.8666666666666667</v>
          </cell>
          <cell r="H525">
            <v>1.7419354838709677</v>
          </cell>
          <cell r="I525">
            <v>1.8666666666666667</v>
          </cell>
          <cell r="J525">
            <v>1.8064516129032258</v>
          </cell>
          <cell r="K525">
            <v>1.9032258064516128</v>
          </cell>
          <cell r="L525">
            <v>1.5357142857142856</v>
          </cell>
          <cell r="M525">
            <v>1.5161290322580645</v>
          </cell>
          <cell r="N525">
            <v>2</v>
          </cell>
          <cell r="O525">
            <v>2</v>
          </cell>
          <cell r="P525">
            <v>2.9</v>
          </cell>
          <cell r="Q525">
            <v>2.064516129032258</v>
          </cell>
          <cell r="R525">
            <v>1.7419354838709675</v>
          </cell>
          <cell r="S525">
            <v>1.7666666666666666</v>
          </cell>
          <cell r="T525">
            <v>1.2903225806451613</v>
          </cell>
          <cell r="U525">
            <v>0.96666666666666667</v>
          </cell>
          <cell r="V525">
            <v>1</v>
          </cell>
          <cell r="W525">
            <v>1.5483870967741935</v>
          </cell>
          <cell r="X525">
            <v>2</v>
          </cell>
          <cell r="Y525">
            <v>1.3548387096774195</v>
          </cell>
          <cell r="Z525">
            <v>1.7</v>
          </cell>
          <cell r="AA525">
            <v>1.7741935483870965</v>
          </cell>
          <cell r="AB525">
            <v>1.6</v>
          </cell>
          <cell r="AC525">
            <v>1.967741935483871</v>
          </cell>
          <cell r="AD525">
            <v>0.45161290322580644</v>
          </cell>
          <cell r="AF525">
            <v>1.4193548387096775</v>
          </cell>
          <cell r="AG525">
            <v>1.4</v>
          </cell>
          <cell r="AH525">
            <v>1.129032258064516</v>
          </cell>
          <cell r="AI525">
            <v>1.7096774193548385</v>
          </cell>
          <cell r="AJ525">
            <v>2</v>
          </cell>
          <cell r="AK525">
            <v>1.838709677419355</v>
          </cell>
          <cell r="AL525">
            <v>1.7</v>
          </cell>
          <cell r="AM525">
            <v>2</v>
          </cell>
          <cell r="AN525">
            <v>1.7</v>
          </cell>
          <cell r="AO525">
            <v>0.967741935483871</v>
          </cell>
          <cell r="AP525">
            <v>0.64516129032258063</v>
          </cell>
          <cell r="AQ525">
            <v>2</v>
          </cell>
          <cell r="AR525">
            <v>1.4193548387096775</v>
          </cell>
          <cell r="AS525">
            <v>1</v>
          </cell>
          <cell r="AT525">
            <v>1.4516129032258065</v>
          </cell>
          <cell r="AU525">
            <v>1.7096774193548385</v>
          </cell>
          <cell r="AV525">
            <v>1.0357142857142858</v>
          </cell>
          <cell r="AW525">
            <v>1.064516129032258</v>
          </cell>
          <cell r="AX525">
            <v>2</v>
          </cell>
          <cell r="AY525">
            <v>2</v>
          </cell>
          <cell r="AZ525">
            <v>1.6</v>
          </cell>
        </row>
        <row r="526">
          <cell r="C526" t="str">
            <v>NFI / Arlington /23 Maple St 9</v>
          </cell>
          <cell r="D526" t="str">
            <v>Plymouth Area Office</v>
          </cell>
          <cell r="M526">
            <v>9.6774193548387094E-2</v>
          </cell>
        </row>
        <row r="527">
          <cell r="C527" t="str">
            <v>NFI / Arlington /23 Maple St 10</v>
          </cell>
          <cell r="D527" t="str">
            <v>South Central Area Office</v>
          </cell>
          <cell r="AG527">
            <v>6.6666666666666666E-2</v>
          </cell>
          <cell r="AJ527">
            <v>0.14285714285714285</v>
          </cell>
        </row>
        <row r="528">
          <cell r="C528" t="str">
            <v>Old Colony Y/Brockton/917R Montello 1</v>
          </cell>
          <cell r="D528" t="str">
            <v>Brockton Area Office</v>
          </cell>
          <cell r="E528">
            <v>8.0967741935483861</v>
          </cell>
          <cell r="F528">
            <v>8.1612903225806441</v>
          </cell>
          <cell r="G528">
            <v>9.1666666666666661</v>
          </cell>
          <cell r="H528">
            <v>8.5806451612903238</v>
          </cell>
          <cell r="I528">
            <v>9.9</v>
          </cell>
          <cell r="J528">
            <v>10.580645161290322</v>
          </cell>
          <cell r="K528">
            <v>11.193548387096774</v>
          </cell>
          <cell r="L528">
            <v>10.75</v>
          </cell>
          <cell r="M528">
            <v>12.258064516129034</v>
          </cell>
          <cell r="N528">
            <v>12.1</v>
          </cell>
          <cell r="O528">
            <v>11.32258064516129</v>
          </cell>
          <cell r="P528">
            <v>15.033333333333335</v>
          </cell>
          <cell r="Q528">
            <v>12.161290322580642</v>
          </cell>
          <cell r="R528">
            <v>9.6774193548387082</v>
          </cell>
          <cell r="S528">
            <v>9.8333333333333339</v>
          </cell>
          <cell r="T528">
            <v>9.9354838709677402</v>
          </cell>
          <cell r="U528">
            <v>11.6</v>
          </cell>
          <cell r="V528">
            <v>10.96774193548387</v>
          </cell>
          <cell r="W528">
            <v>10.258064516129032</v>
          </cell>
          <cell r="X528">
            <v>9.3793103448275854</v>
          </cell>
          <cell r="Y528">
            <v>9.9677419354838719</v>
          </cell>
          <cell r="Z528">
            <v>10.6</v>
          </cell>
          <cell r="AA528">
            <v>11.516129032258066</v>
          </cell>
          <cell r="AB528">
            <v>9.2666666666666657</v>
          </cell>
          <cell r="AC528">
            <v>9.7096774193548381</v>
          </cell>
          <cell r="AD528">
            <v>9.8064516129032278</v>
          </cell>
          <cell r="AE528">
            <v>11.433333333333334</v>
          </cell>
          <cell r="AF528">
            <v>11.806451612903226</v>
          </cell>
          <cell r="AG528">
            <v>10.266666666666666</v>
          </cell>
          <cell r="AH528">
            <v>11.419354838709678</v>
          </cell>
          <cell r="AI528">
            <v>11.193548387096776</v>
          </cell>
          <cell r="AJ528">
            <v>9.4642857142857153</v>
          </cell>
          <cell r="AK528">
            <v>9.2258064516129057</v>
          </cell>
          <cell r="AL528">
            <v>9.1</v>
          </cell>
          <cell r="AM528">
            <v>9.5806451612903238</v>
          </cell>
          <cell r="AN528">
            <v>10.3</v>
          </cell>
          <cell r="AO528">
            <v>8.3548387096774199</v>
          </cell>
          <cell r="AP528">
            <v>6.0967741935483861</v>
          </cell>
          <cell r="AQ528">
            <v>8.0666666666666664</v>
          </cell>
          <cell r="AR528">
            <v>7</v>
          </cell>
          <cell r="AS528">
            <v>5.0999999999999996</v>
          </cell>
          <cell r="AT528">
            <v>7.612903225806452</v>
          </cell>
          <cell r="AU528">
            <v>9.5161290322580641</v>
          </cell>
          <cell r="AV528">
            <v>10.142857142857146</v>
          </cell>
          <cell r="AW528">
            <v>10.032258064516128</v>
          </cell>
          <cell r="AX528">
            <v>8.4666666666666668</v>
          </cell>
          <cell r="AY528">
            <v>9.4838709677419359</v>
          </cell>
          <cell r="AZ528">
            <v>7.6333333333333337</v>
          </cell>
        </row>
        <row r="529">
          <cell r="C529" t="str">
            <v>Old Colony Y/Brockton/917R Montello 2</v>
          </cell>
          <cell r="D529" t="str">
            <v>Coastal Area Office</v>
          </cell>
          <cell r="AL529">
            <v>0.26666666666666666</v>
          </cell>
          <cell r="AO529">
            <v>0.80645161290322576</v>
          </cell>
          <cell r="AP529">
            <v>0.64516129032258063</v>
          </cell>
          <cell r="AQ529">
            <v>0.7</v>
          </cell>
        </row>
        <row r="530">
          <cell r="C530" t="str">
            <v>Old Colony Y/Brockton/917R Montello 3</v>
          </cell>
          <cell r="D530" t="str">
            <v>Fall River Area Office</v>
          </cell>
          <cell r="O530">
            <v>0.22580645161290322</v>
          </cell>
          <cell r="P530">
            <v>0.1</v>
          </cell>
          <cell r="Q530">
            <v>0.22580645161290322</v>
          </cell>
          <cell r="R530">
            <v>1</v>
          </cell>
          <cell r="S530">
            <v>1</v>
          </cell>
          <cell r="T530">
            <v>0.58064516129032262</v>
          </cell>
          <cell r="V530">
            <v>6.4516129032258063E-2</v>
          </cell>
          <cell r="Y530">
            <v>3.2258064516129031E-2</v>
          </cell>
          <cell r="Z530">
            <v>0.3</v>
          </cell>
          <cell r="AB530">
            <v>0.33333333333333337</v>
          </cell>
          <cell r="AC530">
            <v>1</v>
          </cell>
          <cell r="AD530">
            <v>1.096774193548387</v>
          </cell>
          <cell r="AE530">
            <v>0.3</v>
          </cell>
          <cell r="AX530">
            <v>3.3333333333333333E-2</v>
          </cell>
          <cell r="AY530">
            <v>0.35483870967741937</v>
          </cell>
          <cell r="AZ530">
            <v>0.3</v>
          </cell>
        </row>
        <row r="531">
          <cell r="C531" t="str">
            <v>Old Colony Y/Brockton/917R Montello 4</v>
          </cell>
          <cell r="D531" t="str">
            <v>New Bedford Area Office</v>
          </cell>
          <cell r="M531">
            <v>3.2258064516129031E-2</v>
          </cell>
          <cell r="Z531">
            <v>0.3666666666666667</v>
          </cell>
          <cell r="AB531">
            <v>0.13333333333333333</v>
          </cell>
          <cell r="AC531">
            <v>0.93548387096774188</v>
          </cell>
          <cell r="AJ531">
            <v>7.1428571428571425E-2</v>
          </cell>
          <cell r="AN531">
            <v>0.13333333333333333</v>
          </cell>
          <cell r="AO531">
            <v>9.6774193548387094E-2</v>
          </cell>
          <cell r="AP531">
            <v>1.1612903225806452</v>
          </cell>
          <cell r="AQ531">
            <v>1.2666666666666666</v>
          </cell>
          <cell r="AR531">
            <v>0.77419354838709675</v>
          </cell>
          <cell r="AS531">
            <v>0.76666666666666672</v>
          </cell>
          <cell r="AY531">
            <v>0.83870967741935476</v>
          </cell>
          <cell r="AZ531">
            <v>1</v>
          </cell>
        </row>
        <row r="532">
          <cell r="C532" t="str">
            <v>Old Colony Y/Brockton/917R Montello 5</v>
          </cell>
          <cell r="D532" t="str">
            <v>Plymouth Area Office</v>
          </cell>
          <cell r="E532">
            <v>0.22580645161290322</v>
          </cell>
          <cell r="F532">
            <v>1.032258064516129</v>
          </cell>
          <cell r="G532">
            <v>1</v>
          </cell>
          <cell r="H532">
            <v>1.8387096774193548</v>
          </cell>
          <cell r="I532">
            <v>1.9</v>
          </cell>
          <cell r="J532">
            <v>0.45161290322580644</v>
          </cell>
          <cell r="N532">
            <v>0.33333333333333331</v>
          </cell>
          <cell r="T532">
            <v>0.32258064516129031</v>
          </cell>
          <cell r="AB532">
            <v>0.93333333333333335</v>
          </cell>
          <cell r="AC532">
            <v>9.6774193548387094E-2</v>
          </cell>
          <cell r="AD532">
            <v>0.16129032258064516</v>
          </cell>
          <cell r="AG532">
            <v>0.8</v>
          </cell>
          <cell r="AH532">
            <v>0.25806451612903225</v>
          </cell>
          <cell r="AJ532">
            <v>0.4642857142857143</v>
          </cell>
          <cell r="AK532">
            <v>0.61290322580645162</v>
          </cell>
          <cell r="AL532">
            <v>3.3333333333333333E-2</v>
          </cell>
          <cell r="AM532">
            <v>0.35483870967741937</v>
          </cell>
          <cell r="AN532">
            <v>0.1</v>
          </cell>
          <cell r="AO532">
            <v>1</v>
          </cell>
          <cell r="AP532">
            <v>0.35483870967741937</v>
          </cell>
          <cell r="AR532">
            <v>0.87096774193548387</v>
          </cell>
          <cell r="AS532">
            <v>0.76666666666666672</v>
          </cell>
          <cell r="AU532">
            <v>0.77419354838709675</v>
          </cell>
          <cell r="AV532">
            <v>1</v>
          </cell>
          <cell r="AW532">
            <v>1</v>
          </cell>
          <cell r="AX532">
            <v>1</v>
          </cell>
          <cell r="AY532">
            <v>0.58064516129032251</v>
          </cell>
          <cell r="AZ532">
            <v>0.76666666666666672</v>
          </cell>
        </row>
        <row r="533">
          <cell r="C533" t="str">
            <v>Old Colony Y/Brockton/917R Montello 6</v>
          </cell>
          <cell r="D533" t="str">
            <v>Solutions for Living (PAS SE)</v>
          </cell>
          <cell r="AK533">
            <v>0.93548387096774188</v>
          </cell>
          <cell r="AL533">
            <v>1</v>
          </cell>
          <cell r="AM533">
            <v>1</v>
          </cell>
          <cell r="AN533">
            <v>0.7</v>
          </cell>
        </row>
        <row r="534">
          <cell r="C534" t="str">
            <v>Old Colony Y/Brockton/917R Montello 7</v>
          </cell>
          <cell r="D534" t="str">
            <v>Taunton/Attleboro Area Office</v>
          </cell>
          <cell r="L534">
            <v>0.39285714285714285</v>
          </cell>
          <cell r="S534">
            <v>0.1</v>
          </cell>
          <cell r="T534">
            <v>0.32258064516129031</v>
          </cell>
          <cell r="V534">
            <v>0.61290322580645162</v>
          </cell>
          <cell r="W534">
            <v>0.87096774193548387</v>
          </cell>
          <cell r="X534">
            <v>0.17241379310344829</v>
          </cell>
          <cell r="Y534">
            <v>0.29032258064516125</v>
          </cell>
          <cell r="Z534">
            <v>0.3</v>
          </cell>
          <cell r="AI534">
            <v>0.16129032258064516</v>
          </cell>
          <cell r="AJ534">
            <v>0.21428571428571427</v>
          </cell>
          <cell r="AO534">
            <v>0.38709677419354838</v>
          </cell>
          <cell r="AP534">
            <v>0.967741935483871</v>
          </cell>
          <cell r="AQ534">
            <v>1.1333333333333333</v>
          </cell>
          <cell r="AR534">
            <v>0.5161290322580645</v>
          </cell>
          <cell r="AS534">
            <v>0.7</v>
          </cell>
          <cell r="AT534">
            <v>0.74193548387096775</v>
          </cell>
          <cell r="AU534">
            <v>0.64516129032258063</v>
          </cell>
          <cell r="AV534">
            <v>0.39285714285714285</v>
          </cell>
        </row>
        <row r="535">
          <cell r="C535" t="str">
            <v>Old Colony Y/Fall River/199 N. Main 1</v>
          </cell>
          <cell r="D535" t="str">
            <v>Brockton Area Office</v>
          </cell>
          <cell r="Y535">
            <v>3.2258064516129031E-2</v>
          </cell>
          <cell r="AC535">
            <v>0.35483870967741937</v>
          </cell>
        </row>
        <row r="536">
          <cell r="C536" t="str">
            <v>Old Colony Y/Fall River/199 N. Main 2</v>
          </cell>
          <cell r="D536" t="str">
            <v>Fall River Area Office</v>
          </cell>
          <cell r="I536">
            <v>0.7</v>
          </cell>
          <cell r="J536">
            <v>0.61290322580645162</v>
          </cell>
          <cell r="V536">
            <v>0.25806451612903225</v>
          </cell>
          <cell r="W536">
            <v>3.2258064516129031E-2</v>
          </cell>
          <cell r="X536">
            <v>3.4482758620689655E-2</v>
          </cell>
          <cell r="Y536">
            <v>0.16129032258064516</v>
          </cell>
          <cell r="Z536">
            <v>3.3333333333333333E-2</v>
          </cell>
        </row>
        <row r="537">
          <cell r="C537" t="str">
            <v>Old Colony Y/Fall River/199 N. Main 3</v>
          </cell>
          <cell r="D537" t="str">
            <v>New Bedford Area Office</v>
          </cell>
          <cell r="I537">
            <v>12.633333333333333</v>
          </cell>
          <cell r="J537">
            <v>10.806451612903228</v>
          </cell>
          <cell r="K537">
            <v>12.29032258064516</v>
          </cell>
          <cell r="L537">
            <v>12.821428571428573</v>
          </cell>
          <cell r="M537">
            <v>12.516129032258066</v>
          </cell>
          <cell r="N537">
            <v>12.9</v>
          </cell>
          <cell r="O537">
            <v>12.225806451612904</v>
          </cell>
          <cell r="P537">
            <v>14.033333333333333</v>
          </cell>
          <cell r="Q537">
            <v>12.35483870967742</v>
          </cell>
          <cell r="R537">
            <v>11.903225806451612</v>
          </cell>
          <cell r="S537">
            <v>13.533333333333331</v>
          </cell>
          <cell r="T537">
            <v>13.7741935483871</v>
          </cell>
          <cell r="U537">
            <v>12.833333333333334</v>
          </cell>
          <cell r="V537">
            <v>12.483870967741936</v>
          </cell>
          <cell r="W537">
            <v>13.096774193548386</v>
          </cell>
          <cell r="X537">
            <v>13.448275862068966</v>
          </cell>
          <cell r="Y537">
            <v>13.290322580645162</v>
          </cell>
          <cell r="Z537">
            <v>13.866666666666667</v>
          </cell>
          <cell r="AA537">
            <v>11.548387096774194</v>
          </cell>
          <cell r="AB537">
            <v>5.9</v>
          </cell>
          <cell r="AC537">
            <v>8.193548387096774</v>
          </cell>
          <cell r="AD537">
            <v>1.3225806451612903</v>
          </cell>
        </row>
        <row r="538">
          <cell r="C538" t="str">
            <v>Old Colony Y/Fall River/199 N. Main 4</v>
          </cell>
          <cell r="D538" t="str">
            <v>Plymouth Area Office</v>
          </cell>
          <cell r="I538">
            <v>6.6666666666666666E-2</v>
          </cell>
          <cell r="L538">
            <v>0.9642857142857143</v>
          </cell>
          <cell r="M538">
            <v>1</v>
          </cell>
          <cell r="N538">
            <v>1</v>
          </cell>
          <cell r="O538">
            <v>1</v>
          </cell>
        </row>
        <row r="539">
          <cell r="C539" t="str">
            <v>Old Colony Y/Fall River/199 N. Main 5</v>
          </cell>
          <cell r="D539" t="str">
            <v>Taunton/Attleboro Area Office</v>
          </cell>
          <cell r="Q539">
            <v>0.70967741935483875</v>
          </cell>
          <cell r="R539">
            <v>0.25806451612903225</v>
          </cell>
          <cell r="AD539">
            <v>0.25806451612903225</v>
          </cell>
        </row>
        <row r="540">
          <cell r="C540" t="str">
            <v>Old Colony Y/NewBedford/106 bullard 1</v>
          </cell>
          <cell r="D540" t="str">
            <v>Brockton Area Office</v>
          </cell>
          <cell r="AA540">
            <v>3.2258064516129031E-2</v>
          </cell>
          <cell r="AB540">
            <v>0.43333333333333335</v>
          </cell>
          <cell r="AC540">
            <v>1</v>
          </cell>
          <cell r="AD540">
            <v>1.193548387096774</v>
          </cell>
          <cell r="AE540">
            <v>1</v>
          </cell>
          <cell r="AF540">
            <v>0.41935483870967738</v>
          </cell>
          <cell r="AH540">
            <v>9.6774193548387094E-2</v>
          </cell>
          <cell r="AI540">
            <v>0.38709677419354838</v>
          </cell>
          <cell r="AK540">
            <v>9.6774193548387094E-2</v>
          </cell>
          <cell r="AM540">
            <v>3.2258064516129031E-2</v>
          </cell>
          <cell r="AO540">
            <v>0.29032258064516131</v>
          </cell>
          <cell r="AP540">
            <v>1</v>
          </cell>
          <cell r="AQ540">
            <v>1</v>
          </cell>
          <cell r="AR540">
            <v>1</v>
          </cell>
          <cell r="AS540">
            <v>3.3333333333333333E-2</v>
          </cell>
          <cell r="AY540">
            <v>0.45161290322580644</v>
          </cell>
          <cell r="AZ540">
            <v>1.0333333333333334</v>
          </cell>
        </row>
        <row r="541">
          <cell r="C541" t="str">
            <v>Old Colony Y/NewBedford/106 bullard 2</v>
          </cell>
          <cell r="D541" t="str">
            <v>Cape Cod Area Office</v>
          </cell>
          <cell r="AW541">
            <v>9.6774193548387094E-2</v>
          </cell>
          <cell r="AY541">
            <v>3.2258064516129031E-2</v>
          </cell>
        </row>
        <row r="542">
          <cell r="C542" t="str">
            <v>Old Colony Y/NewBedford/106 bullard 3</v>
          </cell>
          <cell r="D542" t="str">
            <v>Fall River Area Office</v>
          </cell>
          <cell r="AW542">
            <v>1</v>
          </cell>
          <cell r="AX542">
            <v>6.6666666666666666E-2</v>
          </cell>
        </row>
        <row r="543">
          <cell r="C543" t="str">
            <v>Old Colony Y/NewBedford/106 bullard 4</v>
          </cell>
          <cell r="D543" t="str">
            <v>New Bedford Area Office</v>
          </cell>
          <cell r="AA543">
            <v>1.935483870967742</v>
          </cell>
          <cell r="AB543">
            <v>7.3666666666666671</v>
          </cell>
          <cell r="AC543">
            <v>3.419354838709677</v>
          </cell>
          <cell r="AD543">
            <v>7.580645161290323</v>
          </cell>
          <cell r="AE543">
            <v>11.6</v>
          </cell>
          <cell r="AF543">
            <v>11.774193548387098</v>
          </cell>
          <cell r="AG543">
            <v>12.6</v>
          </cell>
          <cell r="AH543">
            <v>10.645161290322584</v>
          </cell>
          <cell r="AI543">
            <v>12.193548387096776</v>
          </cell>
          <cell r="AJ543">
            <v>12.642857142857144</v>
          </cell>
          <cell r="AK543">
            <v>12.483870967741936</v>
          </cell>
          <cell r="AL543">
            <v>13.333333333333334</v>
          </cell>
          <cell r="AM543">
            <v>13.645161290322578</v>
          </cell>
          <cell r="AN543">
            <v>14.866666666666665</v>
          </cell>
          <cell r="AO543">
            <v>13.064516129032258</v>
          </cell>
          <cell r="AP543">
            <v>12.322580645161292</v>
          </cell>
          <cell r="AQ543">
            <v>11.6</v>
          </cell>
          <cell r="AR543">
            <v>12.290322580645158</v>
          </cell>
          <cell r="AS543">
            <v>11.533333333333337</v>
          </cell>
          <cell r="AT543">
            <v>11.161290322580646</v>
          </cell>
          <cell r="AU543">
            <v>12.483870967741936</v>
          </cell>
          <cell r="AV543">
            <v>12.892857142857144</v>
          </cell>
          <cell r="AW543">
            <v>11</v>
          </cell>
          <cell r="AX543">
            <v>12.466666666666665</v>
          </cell>
          <cell r="AY543">
            <v>11.161290322580644</v>
          </cell>
          <cell r="AZ543">
            <v>8.6999999999999993</v>
          </cell>
        </row>
        <row r="544">
          <cell r="C544" t="str">
            <v>Old Colony Y/NewBedford/106 bullard 5</v>
          </cell>
          <cell r="D544" t="str">
            <v>Park St. Area Office</v>
          </cell>
          <cell r="AS544">
            <v>0.5</v>
          </cell>
        </row>
        <row r="545">
          <cell r="C545" t="str">
            <v>Old Colony Y/NewBedford/106 bullard 6</v>
          </cell>
          <cell r="D545" t="str">
            <v>Plymouth Area Office</v>
          </cell>
          <cell r="AL545">
            <v>3.3333333333333333E-2</v>
          </cell>
          <cell r="AU545">
            <v>0.25806451612903225</v>
          </cell>
          <cell r="AW545">
            <v>0.32258064516129031</v>
          </cell>
          <cell r="AY545">
            <v>0.83870967741935487</v>
          </cell>
          <cell r="AZ545">
            <v>1</v>
          </cell>
        </row>
        <row r="546">
          <cell r="C546" t="str">
            <v>Old Colony Y/NewBedford/106 bullard 7</v>
          </cell>
          <cell r="D546" t="str">
            <v>Solutions for Living (PAS SE)</v>
          </cell>
          <cell r="AW546">
            <v>0.64516129032258063</v>
          </cell>
          <cell r="AX546">
            <v>1</v>
          </cell>
          <cell r="AY546">
            <v>0.74193548387096775</v>
          </cell>
        </row>
        <row r="547">
          <cell r="C547" t="str">
            <v>Old Colony Y/NewBedford/106 bullard 8</v>
          </cell>
          <cell r="D547" t="str">
            <v>Taunton/Attleboro Area Office</v>
          </cell>
          <cell r="AI547">
            <v>3.2258064516129031E-2</v>
          </cell>
          <cell r="AQ547">
            <v>0.7</v>
          </cell>
          <cell r="AY547">
            <v>0.22580645161290322</v>
          </cell>
          <cell r="AZ547">
            <v>0.76666666666666672</v>
          </cell>
        </row>
        <row r="548">
          <cell r="C548" t="str">
            <v>RFK / Lancaster / 220 Old Common 1</v>
          </cell>
          <cell r="D548" t="str">
            <v>Cape Cod Area Office</v>
          </cell>
          <cell r="Q548">
            <v>1.967741935483871</v>
          </cell>
          <cell r="R548">
            <v>0.54838709677419351</v>
          </cell>
        </row>
        <row r="549">
          <cell r="C549" t="str">
            <v>RFK / Lancaster / 220 Old Common 2</v>
          </cell>
          <cell r="D549" t="str">
            <v>North Central Area Office</v>
          </cell>
          <cell r="F549">
            <v>0.87096774193548376</v>
          </cell>
          <cell r="G549">
            <v>4</v>
          </cell>
          <cell r="H549">
            <v>3.967741935483871</v>
          </cell>
          <cell r="I549">
            <v>3.8</v>
          </cell>
          <cell r="J549">
            <v>4.5483870967741931</v>
          </cell>
          <cell r="K549">
            <v>5.032258064516129</v>
          </cell>
          <cell r="L549">
            <v>5.8928571428571432</v>
          </cell>
          <cell r="M549">
            <v>4.225806451612903</v>
          </cell>
          <cell r="N549">
            <v>4.5333333333333332</v>
          </cell>
          <cell r="O549">
            <v>5.7096774193548381</v>
          </cell>
          <cell r="P549">
            <v>4.9000000000000004</v>
          </cell>
          <cell r="Q549">
            <v>4.064516129032258</v>
          </cell>
          <cell r="R549">
            <v>4.9677419354838719</v>
          </cell>
          <cell r="S549">
            <v>4.3</v>
          </cell>
          <cell r="T549">
            <v>3.903225806451613</v>
          </cell>
          <cell r="U549">
            <v>5.4666666666666668</v>
          </cell>
          <cell r="V549">
            <v>4.967741935483871</v>
          </cell>
          <cell r="W549">
            <v>4.9354838709677411</v>
          </cell>
          <cell r="X549">
            <v>5</v>
          </cell>
          <cell r="Y549">
            <v>4.967741935483871</v>
          </cell>
          <cell r="Z549">
            <v>4.9666666666666668</v>
          </cell>
          <cell r="AA549">
            <v>5</v>
          </cell>
          <cell r="AB549">
            <v>4.9666666666666668</v>
          </cell>
          <cell r="AC549">
            <v>5</v>
          </cell>
          <cell r="AD549">
            <v>5.1612903225806441</v>
          </cell>
          <cell r="AE549">
            <v>4.7333333333333334</v>
          </cell>
          <cell r="AF549">
            <v>5.161290322580645</v>
          </cell>
          <cell r="AG549">
            <v>3.8666666666666667</v>
          </cell>
          <cell r="AH549">
            <v>3.5483870967741931</v>
          </cell>
          <cell r="AI549">
            <v>4.32258064516129</v>
          </cell>
          <cell r="AJ549">
            <v>3.6071428571428572</v>
          </cell>
          <cell r="AK549">
            <v>5</v>
          </cell>
          <cell r="AL549">
            <v>6.5</v>
          </cell>
          <cell r="AM549">
            <v>5.741935483870968</v>
          </cell>
          <cell r="AN549">
            <v>4.4333333333333336</v>
          </cell>
          <cell r="AO549">
            <v>4.774193548387097</v>
          </cell>
          <cell r="AP549">
            <v>4.1612903225806459</v>
          </cell>
          <cell r="AQ549">
            <v>4.1333333333333329</v>
          </cell>
          <cell r="AR549">
            <v>4.5161290322580641</v>
          </cell>
          <cell r="AS549">
            <v>4.2</v>
          </cell>
          <cell r="AT549">
            <v>4.064516129032258</v>
          </cell>
          <cell r="AU549">
            <v>3.967741935483871</v>
          </cell>
          <cell r="AV549">
            <v>3.8928571428571432</v>
          </cell>
          <cell r="AW549">
            <v>4</v>
          </cell>
          <cell r="AX549">
            <v>4.5</v>
          </cell>
          <cell r="AY549">
            <v>4.806451612903226</v>
          </cell>
          <cell r="AZ549">
            <v>5</v>
          </cell>
        </row>
        <row r="550">
          <cell r="C550" t="str">
            <v>RFK / Lancaster / 220 Old Common 3</v>
          </cell>
          <cell r="D550" t="str">
            <v>South Central Area Office</v>
          </cell>
          <cell r="F550">
            <v>0.38709677419354838</v>
          </cell>
          <cell r="G550">
            <v>1</v>
          </cell>
          <cell r="H550">
            <v>1</v>
          </cell>
          <cell r="I550">
            <v>0.7</v>
          </cell>
          <cell r="J550">
            <v>1</v>
          </cell>
          <cell r="K550">
            <v>0.87096774193548376</v>
          </cell>
          <cell r="L550">
            <v>1.8214285714285714</v>
          </cell>
          <cell r="M550">
            <v>2</v>
          </cell>
          <cell r="N550">
            <v>1.7666666666666666</v>
          </cell>
          <cell r="O550">
            <v>1.7419354838709677</v>
          </cell>
          <cell r="P550">
            <v>2.9666666666666668</v>
          </cell>
          <cell r="Q550">
            <v>3.096774193548387</v>
          </cell>
          <cell r="R550">
            <v>2.7096774193548385</v>
          </cell>
          <cell r="S550">
            <v>2.8333333333333335</v>
          </cell>
          <cell r="T550">
            <v>2.5161290322580645</v>
          </cell>
          <cell r="U550">
            <v>3</v>
          </cell>
          <cell r="V550">
            <v>3.903225806451613</v>
          </cell>
          <cell r="W550">
            <v>3.870967741935484</v>
          </cell>
          <cell r="X550">
            <v>3.4137931034482758</v>
          </cell>
          <cell r="Y550">
            <v>4</v>
          </cell>
          <cell r="Z550">
            <v>3.9</v>
          </cell>
          <cell r="AA550">
            <v>3.967741935483871</v>
          </cell>
          <cell r="AB550">
            <v>4</v>
          </cell>
          <cell r="AC550">
            <v>4.7096774193548381</v>
          </cell>
          <cell r="AD550">
            <v>4.67741935483871</v>
          </cell>
          <cell r="AE550">
            <v>5</v>
          </cell>
          <cell r="AF550">
            <v>4.290322580645161</v>
          </cell>
          <cell r="AG550">
            <v>3.9333333333333336</v>
          </cell>
          <cell r="AH550">
            <v>4.67741935483871</v>
          </cell>
          <cell r="AI550">
            <v>4</v>
          </cell>
          <cell r="AJ550">
            <v>3.8928571428571428</v>
          </cell>
          <cell r="AK550">
            <v>3</v>
          </cell>
          <cell r="AL550">
            <v>3.7</v>
          </cell>
          <cell r="AM550">
            <v>4.290322580645161</v>
          </cell>
          <cell r="AN550">
            <v>4.5999999999999996</v>
          </cell>
          <cell r="AO550">
            <v>4</v>
          </cell>
          <cell r="AP550">
            <v>3.32258064516129</v>
          </cell>
          <cell r="AQ550">
            <v>1.4666666666666666</v>
          </cell>
          <cell r="AR550">
            <v>1.870967741935484</v>
          </cell>
          <cell r="AS550">
            <v>2.0333333333333332</v>
          </cell>
          <cell r="AT550">
            <v>2.032258064516129</v>
          </cell>
          <cell r="AU550">
            <v>2.4193548387096775</v>
          </cell>
          <cell r="AV550">
            <v>3</v>
          </cell>
          <cell r="AW550">
            <v>2.6129032258064515</v>
          </cell>
          <cell r="AX550">
            <v>2.9333333333333336</v>
          </cell>
          <cell r="AY550">
            <v>2</v>
          </cell>
          <cell r="AZ550">
            <v>2</v>
          </cell>
        </row>
        <row r="551">
          <cell r="C551" t="str">
            <v>RFK / Lancaster / 220 Old Common 4</v>
          </cell>
          <cell r="D551" t="str">
            <v>Worcester East Area Office</v>
          </cell>
          <cell r="F551">
            <v>2.67741935483871</v>
          </cell>
          <cell r="G551">
            <v>3</v>
          </cell>
          <cell r="H551">
            <v>3</v>
          </cell>
          <cell r="I551">
            <v>1.9</v>
          </cell>
          <cell r="J551">
            <v>2.032258064516129</v>
          </cell>
          <cell r="K551">
            <v>2</v>
          </cell>
          <cell r="L551">
            <v>2.0714285714285716</v>
          </cell>
          <cell r="M551">
            <v>2</v>
          </cell>
          <cell r="N551">
            <v>2.0333333333333332</v>
          </cell>
          <cell r="O551">
            <v>3.3548387096774195</v>
          </cell>
          <cell r="P551">
            <v>2.9666666666666668</v>
          </cell>
          <cell r="Q551">
            <v>2.741935483870968</v>
          </cell>
          <cell r="R551">
            <v>3.32258064516129</v>
          </cell>
          <cell r="S551">
            <v>3.333333333333333</v>
          </cell>
          <cell r="T551">
            <v>3.645161290322581</v>
          </cell>
          <cell r="U551">
            <v>2.6333333333333333</v>
          </cell>
          <cell r="V551">
            <v>3.935483870967742</v>
          </cell>
          <cell r="W551">
            <v>4</v>
          </cell>
          <cell r="X551">
            <v>4</v>
          </cell>
          <cell r="Y551">
            <v>3.1612903225806455</v>
          </cell>
          <cell r="Z551">
            <v>3.7</v>
          </cell>
          <cell r="AA551">
            <v>4</v>
          </cell>
          <cell r="AB551">
            <v>3.7</v>
          </cell>
          <cell r="AC551">
            <v>2.967741935483871</v>
          </cell>
          <cell r="AD551">
            <v>3.096774193548387</v>
          </cell>
          <cell r="AE551">
            <v>2.9</v>
          </cell>
          <cell r="AF551">
            <v>3</v>
          </cell>
          <cell r="AG551">
            <v>2.8</v>
          </cell>
          <cell r="AH551">
            <v>1.096774193548387</v>
          </cell>
          <cell r="AI551">
            <v>3.225806451612903</v>
          </cell>
          <cell r="AJ551">
            <v>3.4285714285714284</v>
          </cell>
          <cell r="AK551">
            <v>1.6451612903225805</v>
          </cell>
          <cell r="AL551">
            <v>1</v>
          </cell>
          <cell r="AM551">
            <v>1.6451612903225805</v>
          </cell>
          <cell r="AN551">
            <v>3</v>
          </cell>
          <cell r="AO551">
            <v>3</v>
          </cell>
          <cell r="AP551">
            <v>3</v>
          </cell>
          <cell r="AQ551">
            <v>2.7333333333333338</v>
          </cell>
          <cell r="AR551">
            <v>3.838709677419355</v>
          </cell>
          <cell r="AS551">
            <v>3.1</v>
          </cell>
          <cell r="AT551">
            <v>2.7096774193548385</v>
          </cell>
          <cell r="AU551">
            <v>3</v>
          </cell>
          <cell r="AV551">
            <v>2.9642857142857144</v>
          </cell>
          <cell r="AW551">
            <v>3</v>
          </cell>
          <cell r="AX551">
            <v>3</v>
          </cell>
          <cell r="AY551">
            <v>3.32258064516129</v>
          </cell>
          <cell r="AZ551">
            <v>3.2</v>
          </cell>
        </row>
        <row r="552">
          <cell r="C552" t="str">
            <v>RFK / Lancaster / 220 Old Common 5</v>
          </cell>
          <cell r="D552" t="str">
            <v>Worcester West Area Office</v>
          </cell>
          <cell r="F552">
            <v>1.129032258064516</v>
          </cell>
          <cell r="G552">
            <v>2</v>
          </cell>
          <cell r="H552">
            <v>2</v>
          </cell>
          <cell r="I552">
            <v>3</v>
          </cell>
          <cell r="J552">
            <v>1.6774193548387095</v>
          </cell>
          <cell r="K552">
            <v>2</v>
          </cell>
          <cell r="L552">
            <v>2</v>
          </cell>
          <cell r="M552">
            <v>1.967741935483871</v>
          </cell>
          <cell r="N552">
            <v>3.1</v>
          </cell>
          <cell r="O552">
            <v>2.709677419354839</v>
          </cell>
          <cell r="P552">
            <v>2.8</v>
          </cell>
          <cell r="Q552">
            <v>2</v>
          </cell>
          <cell r="R552">
            <v>0.967741935483871</v>
          </cell>
          <cell r="S552">
            <v>1.1333333333333333</v>
          </cell>
          <cell r="T552">
            <v>2</v>
          </cell>
          <cell r="U552">
            <v>2</v>
          </cell>
          <cell r="V552">
            <v>2</v>
          </cell>
          <cell r="W552">
            <v>1.2903225806451613</v>
          </cell>
          <cell r="X552">
            <v>2</v>
          </cell>
          <cell r="Y552">
            <v>2</v>
          </cell>
          <cell r="Z552">
            <v>1.9</v>
          </cell>
          <cell r="AA552">
            <v>1.7419354838709677</v>
          </cell>
          <cell r="AB552">
            <v>2</v>
          </cell>
          <cell r="AC552">
            <v>2</v>
          </cell>
          <cell r="AD552">
            <v>1</v>
          </cell>
          <cell r="AE552">
            <v>1</v>
          </cell>
          <cell r="AF552">
            <v>0.93548387096774188</v>
          </cell>
          <cell r="AG552">
            <v>0.83333333333333337</v>
          </cell>
          <cell r="AH552">
            <v>1</v>
          </cell>
          <cell r="AI552">
            <v>1.967741935483871</v>
          </cell>
          <cell r="AJ552">
            <v>1.7857142857142856</v>
          </cell>
          <cell r="AK552">
            <v>1</v>
          </cell>
          <cell r="AL552">
            <v>1.1000000000000001</v>
          </cell>
          <cell r="AM552">
            <v>1.3870967741935485</v>
          </cell>
          <cell r="AN552">
            <v>1.9666666666666668</v>
          </cell>
          <cell r="AO552">
            <v>1.8064516129032258</v>
          </cell>
          <cell r="AP552">
            <v>2</v>
          </cell>
          <cell r="AQ552">
            <v>2.1</v>
          </cell>
          <cell r="AR552">
            <v>2.1935483870967745</v>
          </cell>
          <cell r="AS552">
            <v>1.9666666666666666</v>
          </cell>
          <cell r="AT552">
            <v>1.967741935483871</v>
          </cell>
          <cell r="AU552">
            <v>1.3870967741935485</v>
          </cell>
          <cell r="AV552">
            <v>1.25</v>
          </cell>
          <cell r="AW552">
            <v>3.129032258064516</v>
          </cell>
          <cell r="AX552">
            <v>3.7333333333333334</v>
          </cell>
          <cell r="AY552">
            <v>3</v>
          </cell>
          <cell r="AZ552">
            <v>3</v>
          </cell>
        </row>
        <row r="553">
          <cell r="C553" t="str">
            <v>RFK / S.Yarmouth / 137 Run Pond 1</v>
          </cell>
          <cell r="D553" t="str">
            <v>Brockton Area Office</v>
          </cell>
          <cell r="AM553">
            <v>3.2258064516129031E-2</v>
          </cell>
        </row>
        <row r="554">
          <cell r="C554" t="str">
            <v>RFK / S.Yarmouth / 137 Run Pond 2</v>
          </cell>
          <cell r="D554" t="str">
            <v>Cape Cod Area Office</v>
          </cell>
          <cell r="E554">
            <v>9</v>
          </cell>
          <cell r="F554">
            <v>9.8387096774193541</v>
          </cell>
          <cell r="G554">
            <v>8.6333333333333329</v>
          </cell>
          <cell r="H554">
            <v>8.4516129032258043</v>
          </cell>
          <cell r="I554">
            <v>9.6666666666666679</v>
          </cell>
          <cell r="J554">
            <v>9.3548387096774182</v>
          </cell>
          <cell r="K554">
            <v>7.1612903225806459</v>
          </cell>
          <cell r="L554">
            <v>8.4285714285714288</v>
          </cell>
          <cell r="M554">
            <v>9.806451612903226</v>
          </cell>
          <cell r="N554">
            <v>9.5666666666666664</v>
          </cell>
          <cell r="O554">
            <v>9.5806451612903238</v>
          </cell>
          <cell r="P554">
            <v>11.833333333333332</v>
          </cell>
          <cell r="Q554">
            <v>9.387096774193548</v>
          </cell>
          <cell r="R554">
            <v>9.5483870967741939</v>
          </cell>
          <cell r="S554">
            <v>10.266666666666666</v>
          </cell>
          <cell r="T554">
            <v>10.193548387096774</v>
          </cell>
          <cell r="U554">
            <v>11.666666666666666</v>
          </cell>
          <cell r="V554">
            <v>10.967741935483874</v>
          </cell>
          <cell r="W554">
            <v>11.516129032258064</v>
          </cell>
          <cell r="X554">
            <v>11.310344827586206</v>
          </cell>
          <cell r="Y554">
            <v>10.419354838709678</v>
          </cell>
          <cell r="Z554">
            <v>8.8666666666666654</v>
          </cell>
          <cell r="AA554">
            <v>11.709677419354838</v>
          </cell>
          <cell r="AB554">
            <v>11.833333333333332</v>
          </cell>
          <cell r="AC554">
            <v>11.774193548387096</v>
          </cell>
          <cell r="AD554">
            <v>11.032258064516128</v>
          </cell>
          <cell r="AE554">
            <v>11.7</v>
          </cell>
          <cell r="AF554">
            <v>11.580645161290322</v>
          </cell>
          <cell r="AG554">
            <v>11.666666666666666</v>
          </cell>
          <cell r="AH554">
            <v>11.67741935483871</v>
          </cell>
          <cell r="AI554">
            <v>11.258064516129034</v>
          </cell>
          <cell r="AJ554">
            <v>11.25</v>
          </cell>
          <cell r="AK554">
            <v>11.774193548387098</v>
          </cell>
          <cell r="AL554">
            <v>11.366666666666669</v>
          </cell>
          <cell r="AM554">
            <v>11.03225806451613</v>
          </cell>
          <cell r="AN554">
            <v>11.066666666666668</v>
          </cell>
          <cell r="AO554">
            <v>10.806451612903226</v>
          </cell>
          <cell r="AP554">
            <v>12</v>
          </cell>
          <cell r="AQ554">
            <v>11.266666666666667</v>
          </cell>
          <cell r="AR554">
            <v>11.806451612903226</v>
          </cell>
          <cell r="AS554">
            <v>11.966666666666667</v>
          </cell>
          <cell r="AT554">
            <v>11.161290322580644</v>
          </cell>
          <cell r="AU554">
            <v>11.161290322580644</v>
          </cell>
          <cell r="AV554">
            <v>11.357142857142858</v>
          </cell>
          <cell r="AW554">
            <v>11.838709677419354</v>
          </cell>
          <cell r="AX554">
            <v>11.633333333333333</v>
          </cell>
          <cell r="AY554">
            <v>11.096774193548386</v>
          </cell>
          <cell r="AZ554">
            <v>10.366666666666667</v>
          </cell>
        </row>
        <row r="555">
          <cell r="C555" t="str">
            <v>RFK / S.Yarmouth / 137 Run Pond 3</v>
          </cell>
          <cell r="D555" t="str">
            <v>Lynn Area Office</v>
          </cell>
          <cell r="AK555">
            <v>3.2258064516129031E-2</v>
          </cell>
        </row>
        <row r="556">
          <cell r="C556" t="str">
            <v>RFK / S.Yarmouth / 137 Run Pond 4</v>
          </cell>
          <cell r="D556" t="str">
            <v>New Bedford Area Office</v>
          </cell>
          <cell r="T556">
            <v>9.6774193548387094E-2</v>
          </cell>
          <cell r="Z556">
            <v>0.96666666666666656</v>
          </cell>
          <cell r="AA556">
            <v>9.6774193548387094E-2</v>
          </cell>
          <cell r="AX556">
            <v>0.1</v>
          </cell>
        </row>
        <row r="557">
          <cell r="C557" t="str">
            <v>RFK / S.Yarmouth / 137 Run Pond 5</v>
          </cell>
          <cell r="D557" t="str">
            <v>Plymouth Area Office</v>
          </cell>
          <cell r="E557">
            <v>0.61290322580645162</v>
          </cell>
          <cell r="F557">
            <v>1.7741935483870968</v>
          </cell>
          <cell r="G557">
            <v>1.8333333333333333</v>
          </cell>
          <cell r="H557">
            <v>2</v>
          </cell>
          <cell r="I557">
            <v>1.8666666666666665</v>
          </cell>
          <cell r="J557">
            <v>1.967741935483871</v>
          </cell>
          <cell r="K557">
            <v>2.032258064516129</v>
          </cell>
          <cell r="L557">
            <v>1.9642857142857144</v>
          </cell>
          <cell r="M557">
            <v>1.967741935483871</v>
          </cell>
          <cell r="N557">
            <v>2</v>
          </cell>
          <cell r="O557">
            <v>1.8064516129032258</v>
          </cell>
          <cell r="AO557">
            <v>0.19354838709677419</v>
          </cell>
        </row>
        <row r="558">
          <cell r="C558" t="str">
            <v>RFK / S.Yarmouth / 137 Run Pond 6</v>
          </cell>
          <cell r="D558" t="str">
            <v>Taunton/Attleboro Area Office</v>
          </cell>
          <cell r="AM558">
            <v>9.6774193548387094E-2</v>
          </cell>
        </row>
        <row r="559">
          <cell r="C559" t="str">
            <v>SPIN / Lynn / 50 Newhall Street 1</v>
          </cell>
          <cell r="D559" t="str">
            <v>Arlington Area Office</v>
          </cell>
          <cell r="U559">
            <v>3.3333333333333333E-2</v>
          </cell>
        </row>
        <row r="560">
          <cell r="C560" t="str">
            <v>SPIN / Lynn / 50 Newhall Street 2</v>
          </cell>
          <cell r="D560" t="str">
            <v>Cambridge Fam &amp; Child Srvcs (Adop)</v>
          </cell>
          <cell r="AJ560">
            <v>0.35714285714285715</v>
          </cell>
          <cell r="AK560">
            <v>0.54838709677419351</v>
          </cell>
        </row>
        <row r="561">
          <cell r="C561" t="str">
            <v>SPIN / Lynn / 50 Newhall Street 3</v>
          </cell>
          <cell r="D561" t="str">
            <v>Cape Ann Area Office</v>
          </cell>
          <cell r="M561">
            <v>9.6774193548387094E-2</v>
          </cell>
          <cell r="O561">
            <v>0.16129032258064516</v>
          </cell>
          <cell r="Q561">
            <v>0.967741935483871</v>
          </cell>
          <cell r="R561">
            <v>0.19354838709677419</v>
          </cell>
          <cell r="U561">
            <v>0.1</v>
          </cell>
          <cell r="V561">
            <v>1.032258064516129</v>
          </cell>
          <cell r="W561">
            <v>3.2258064516129031E-2</v>
          </cell>
          <cell r="X561">
            <v>0.17241379310344829</v>
          </cell>
          <cell r="Y561">
            <v>0.32258064516129031</v>
          </cell>
          <cell r="Z561">
            <v>0.1</v>
          </cell>
          <cell r="AD561">
            <v>0.16129032258064516</v>
          </cell>
          <cell r="AE561">
            <v>0.73333333333333328</v>
          </cell>
          <cell r="AJ561">
            <v>1.3928571428571428</v>
          </cell>
          <cell r="AK561">
            <v>0.93548387096774188</v>
          </cell>
          <cell r="AL561">
            <v>6.6666666666666666E-2</v>
          </cell>
          <cell r="AM561">
            <v>0.67741935483870963</v>
          </cell>
          <cell r="AO561">
            <v>0.58064516129032262</v>
          </cell>
          <cell r="AP561">
            <v>1</v>
          </cell>
          <cell r="AQ561">
            <v>1</v>
          </cell>
          <cell r="AR561">
            <v>0.12903225806451613</v>
          </cell>
          <cell r="AS561">
            <v>0.8666666666666667</v>
          </cell>
          <cell r="AT561">
            <v>0.64516129032258063</v>
          </cell>
          <cell r="AV561">
            <v>0.75</v>
          </cell>
          <cell r="AW561">
            <v>0.93548387096774188</v>
          </cell>
          <cell r="AY561">
            <v>0.41935483870967738</v>
          </cell>
          <cell r="AZ561">
            <v>1.5</v>
          </cell>
        </row>
        <row r="562">
          <cell r="C562" t="str">
            <v>SPIN / Lynn / 50 Newhall Street 4</v>
          </cell>
          <cell r="D562" t="str">
            <v>Coastal Area Office</v>
          </cell>
          <cell r="Z562">
            <v>0.2</v>
          </cell>
        </row>
        <row r="563">
          <cell r="C563" t="str">
            <v>SPIN / Lynn / 50 Newhall Street 5</v>
          </cell>
          <cell r="D563" t="str">
            <v>Harbor Area Office</v>
          </cell>
          <cell r="AF563">
            <v>0.19354838709677419</v>
          </cell>
        </row>
        <row r="564">
          <cell r="C564" t="str">
            <v>SPIN / Lynn / 50 Newhall Street 6</v>
          </cell>
          <cell r="D564" t="str">
            <v>Haverhill Area Office</v>
          </cell>
          <cell r="M564">
            <v>6.4516129032258063E-2</v>
          </cell>
          <cell r="N564">
            <v>0.3</v>
          </cell>
          <cell r="O564">
            <v>0.16129032258064516</v>
          </cell>
          <cell r="T564">
            <v>1</v>
          </cell>
          <cell r="U564">
            <v>3.3333333333333333E-2</v>
          </cell>
          <cell r="AB564">
            <v>0.6</v>
          </cell>
          <cell r="AC564">
            <v>0.4838709677419355</v>
          </cell>
          <cell r="AF564">
            <v>0.29032258064516131</v>
          </cell>
          <cell r="AM564">
            <v>0.16129032258064516</v>
          </cell>
          <cell r="AN564">
            <v>6.6666666666666666E-2</v>
          </cell>
          <cell r="AV564">
            <v>0.42857142857142855</v>
          </cell>
          <cell r="AW564">
            <v>0.67741935483870974</v>
          </cell>
        </row>
        <row r="565">
          <cell r="C565" t="str">
            <v>SPIN / Lynn / 50 Newhall Street 7</v>
          </cell>
          <cell r="D565" t="str">
            <v>Lawrence Area Office</v>
          </cell>
          <cell r="N565">
            <v>3.3333333333333333E-2</v>
          </cell>
          <cell r="AO565">
            <v>0.16129032258064516</v>
          </cell>
          <cell r="AP565">
            <v>0.38709677419354838</v>
          </cell>
        </row>
        <row r="566">
          <cell r="C566" t="str">
            <v>SPIN / Lynn / 50 Newhall Street 8</v>
          </cell>
          <cell r="D566" t="str">
            <v>Lowell Area Office</v>
          </cell>
          <cell r="O566">
            <v>9.6774193548387094E-2</v>
          </cell>
          <cell r="P566">
            <v>0.8666666666666667</v>
          </cell>
          <cell r="Q566">
            <v>0.12903225806451613</v>
          </cell>
          <cell r="Z566">
            <v>0.26666666666666666</v>
          </cell>
          <cell r="AA566">
            <v>0.12903225806451613</v>
          </cell>
          <cell r="AF566">
            <v>3.2258064516129031E-2</v>
          </cell>
          <cell r="AG566">
            <v>0.1</v>
          </cell>
          <cell r="AH566">
            <v>0.58064516129032251</v>
          </cell>
          <cell r="AM566">
            <v>6.4516129032258063E-2</v>
          </cell>
        </row>
        <row r="567">
          <cell r="C567" t="str">
            <v>SPIN / Lynn / 50 Newhall Street 9</v>
          </cell>
          <cell r="D567" t="str">
            <v>Lynn Area Office</v>
          </cell>
          <cell r="G567">
            <v>4.5</v>
          </cell>
          <cell r="H567">
            <v>10.064516129032256</v>
          </cell>
          <cell r="I567">
            <v>10.5</v>
          </cell>
          <cell r="J567">
            <v>8.2258064516129039</v>
          </cell>
          <cell r="K567">
            <v>5.354838709677419</v>
          </cell>
          <cell r="L567">
            <v>1.3214285714285712</v>
          </cell>
          <cell r="M567">
            <v>7.838709677419355</v>
          </cell>
          <cell r="N567">
            <v>10.1</v>
          </cell>
          <cell r="O567">
            <v>7.4516129032258061</v>
          </cell>
          <cell r="P567">
            <v>7.2666666666666675</v>
          </cell>
          <cell r="Q567">
            <v>8.9677419354838719</v>
          </cell>
          <cell r="R567">
            <v>7.9354838709677411</v>
          </cell>
          <cell r="S567">
            <v>6.333333333333333</v>
          </cell>
          <cell r="T567">
            <v>8.2258064516129021</v>
          </cell>
          <cell r="U567">
            <v>8.8333333333333339</v>
          </cell>
          <cell r="V567">
            <v>6.967741935483871</v>
          </cell>
          <cell r="W567">
            <v>8.3548387096774199</v>
          </cell>
          <cell r="X567">
            <v>6.4137931034482767</v>
          </cell>
          <cell r="Y567">
            <v>8.870967741935484</v>
          </cell>
          <cell r="Z567">
            <v>8.8000000000000007</v>
          </cell>
          <cell r="AA567">
            <v>8.9032258064516103</v>
          </cell>
          <cell r="AB567">
            <v>9.466666666666665</v>
          </cell>
          <cell r="AC567">
            <v>9.7741935483870961</v>
          </cell>
          <cell r="AD567">
            <v>9.0322580645161299</v>
          </cell>
          <cell r="AE567">
            <v>7.3</v>
          </cell>
          <cell r="AF567">
            <v>8.4516129032258061</v>
          </cell>
          <cell r="AG567">
            <v>9.6999999999999993</v>
          </cell>
          <cell r="AH567">
            <v>9.0967741935483879</v>
          </cell>
          <cell r="AI567">
            <v>9.4516129032258043</v>
          </cell>
          <cell r="AJ567">
            <v>5</v>
          </cell>
          <cell r="AK567">
            <v>6.129032258064516</v>
          </cell>
          <cell r="AL567">
            <v>9.4666666666666668</v>
          </cell>
          <cell r="AM567">
            <v>7.6774193548387073</v>
          </cell>
          <cell r="AN567">
            <v>11.366666666666667</v>
          </cell>
          <cell r="AO567">
            <v>7.645161290322581</v>
          </cell>
          <cell r="AP567">
            <v>6.419354838709677</v>
          </cell>
          <cell r="AQ567">
            <v>4.9666666666666677</v>
          </cell>
          <cell r="AR567">
            <v>7.3870967741935472</v>
          </cell>
          <cell r="AS567">
            <v>10.199999999999999</v>
          </cell>
          <cell r="AT567">
            <v>9.064516129032258</v>
          </cell>
          <cell r="AU567">
            <v>8.5483870967741939</v>
          </cell>
          <cell r="AV567">
            <v>8.1071428571428577</v>
          </cell>
          <cell r="AW567">
            <v>6.7419354838709662</v>
          </cell>
          <cell r="AX567">
            <v>10.5</v>
          </cell>
          <cell r="AY567">
            <v>8.806451612903226</v>
          </cell>
          <cell r="AZ567">
            <v>8.3666666666666671</v>
          </cell>
        </row>
        <row r="568">
          <cell r="C568" t="str">
            <v>SPIN / Lynn / 50 Newhall Street 10</v>
          </cell>
          <cell r="D568" t="str">
            <v>Malden Area Office</v>
          </cell>
          <cell r="P568">
            <v>0.1</v>
          </cell>
          <cell r="W568">
            <v>0.58064516129032251</v>
          </cell>
          <cell r="Z568">
            <v>0.2</v>
          </cell>
          <cell r="AB568">
            <v>0.43333333333333329</v>
          </cell>
          <cell r="AC568">
            <v>0.967741935483871</v>
          </cell>
          <cell r="AJ568">
            <v>0.35714285714285715</v>
          </cell>
          <cell r="AK568">
            <v>1</v>
          </cell>
          <cell r="AL568">
            <v>6.6666666666666666E-2</v>
          </cell>
          <cell r="AO568">
            <v>0.12903225806451613</v>
          </cell>
          <cell r="AP568">
            <v>0.77419354838709675</v>
          </cell>
          <cell r="AZ568">
            <v>0.23333333333333334</v>
          </cell>
        </row>
        <row r="569">
          <cell r="C569" t="str">
            <v>SPIN / Lynn / 50 Newhall Street 11</v>
          </cell>
          <cell r="D569" t="str">
            <v>(blank)</v>
          </cell>
          <cell r="AJ569">
            <v>0.3214285714285714</v>
          </cell>
          <cell r="AK569">
            <v>1</v>
          </cell>
        </row>
        <row r="570">
          <cell r="C570" t="str">
            <v>St Vincent's/FallRiver/2425Highland 1</v>
          </cell>
          <cell r="D570" t="str">
            <v>Brockton Area Office</v>
          </cell>
          <cell r="I570">
            <v>2</v>
          </cell>
          <cell r="J570">
            <v>1.2903225806451615</v>
          </cell>
          <cell r="L570">
            <v>0.14285714285714285</v>
          </cell>
          <cell r="S570">
            <v>0.9</v>
          </cell>
          <cell r="T570">
            <v>1</v>
          </cell>
          <cell r="U570">
            <v>1</v>
          </cell>
          <cell r="V570">
            <v>0.29032258064516131</v>
          </cell>
          <cell r="W570">
            <v>2.387096774193548</v>
          </cell>
          <cell r="X570">
            <v>2.7241379310344827</v>
          </cell>
          <cell r="Y570">
            <v>2</v>
          </cell>
          <cell r="Z570">
            <v>2.8</v>
          </cell>
          <cell r="AA570">
            <v>2.774193548387097</v>
          </cell>
          <cell r="AB570">
            <v>2.9333333333333331</v>
          </cell>
          <cell r="AC570">
            <v>2.193548387096774</v>
          </cell>
          <cell r="AD570">
            <v>2.129032258064516</v>
          </cell>
          <cell r="AE570">
            <v>1.9333333333333333</v>
          </cell>
          <cell r="AF570">
            <v>1.129032258064516</v>
          </cell>
          <cell r="AG570">
            <v>0.53333333333333333</v>
          </cell>
        </row>
        <row r="571">
          <cell r="C571" t="str">
            <v>St Vincent's/FallRiver/2425Highland 2</v>
          </cell>
          <cell r="D571" t="str">
            <v>Cape Cod Area Office</v>
          </cell>
          <cell r="I571">
            <v>0.93333333333333335</v>
          </cell>
          <cell r="J571">
            <v>1</v>
          </cell>
          <cell r="K571">
            <v>0.90322580645161288</v>
          </cell>
          <cell r="Y571">
            <v>0.93548387096774188</v>
          </cell>
          <cell r="Z571">
            <v>0.8</v>
          </cell>
          <cell r="AC571">
            <v>0.80645161290322576</v>
          </cell>
          <cell r="AD571">
            <v>1</v>
          </cell>
          <cell r="AE571">
            <v>1</v>
          </cell>
          <cell r="AF571">
            <v>0.16129032258064516</v>
          </cell>
          <cell r="AG571">
            <v>0.33333333333333331</v>
          </cell>
          <cell r="AH571">
            <v>1</v>
          </cell>
          <cell r="AI571">
            <v>0.25806451612903225</v>
          </cell>
          <cell r="AJ571">
            <v>0.2857142857142857</v>
          </cell>
          <cell r="AK571">
            <v>1.4193548387096775</v>
          </cell>
          <cell r="AL571">
            <v>1.9666666666666666</v>
          </cell>
          <cell r="AM571">
            <v>2.3548387096774195</v>
          </cell>
          <cell r="AN571">
            <v>1.2333333333333334</v>
          </cell>
          <cell r="AO571">
            <v>1</v>
          </cell>
          <cell r="AP571">
            <v>0.19354838709677419</v>
          </cell>
          <cell r="AQ571">
            <v>6.6666666666666666E-2</v>
          </cell>
          <cell r="AS571">
            <v>0.6333333333333333</v>
          </cell>
          <cell r="AT571">
            <v>1</v>
          </cell>
          <cell r="AU571">
            <v>1.838709677419355</v>
          </cell>
          <cell r="AV571">
            <v>2.5</v>
          </cell>
          <cell r="AW571">
            <v>2</v>
          </cell>
          <cell r="AX571">
            <v>0.6333333333333333</v>
          </cell>
          <cell r="AY571">
            <v>0.54838709677419351</v>
          </cell>
          <cell r="AZ571">
            <v>0.9</v>
          </cell>
        </row>
        <row r="572">
          <cell r="C572" t="str">
            <v>St Vincent's/FallRiver/2425Highland 3</v>
          </cell>
          <cell r="D572" t="str">
            <v>Coastal Area Office</v>
          </cell>
          <cell r="V572">
            <v>0.35483870967741937</v>
          </cell>
          <cell r="W572">
            <v>3.2258064516129031E-2</v>
          </cell>
        </row>
        <row r="573">
          <cell r="C573" t="str">
            <v>St Vincent's/FallRiver/2425Highland 4</v>
          </cell>
          <cell r="D573" t="str">
            <v>Fall River Area Office</v>
          </cell>
          <cell r="G573">
            <v>1.4333333333333331</v>
          </cell>
          <cell r="H573">
            <v>4.5483870967741939</v>
          </cell>
          <cell r="I573">
            <v>6</v>
          </cell>
          <cell r="J573">
            <v>5.4838709677419359</v>
          </cell>
          <cell r="K573">
            <v>5.3225806451612891</v>
          </cell>
          <cell r="L573">
            <v>6.2857142857142856</v>
          </cell>
          <cell r="M573">
            <v>6.935483870967742</v>
          </cell>
          <cell r="N573">
            <v>7.8</v>
          </cell>
          <cell r="O573">
            <v>6.32258064516129</v>
          </cell>
          <cell r="P573">
            <v>6.8333333333333339</v>
          </cell>
          <cell r="Q573">
            <v>5.645161290322581</v>
          </cell>
          <cell r="R573">
            <v>5.903225806451613</v>
          </cell>
          <cell r="S573">
            <v>5.5333333333333332</v>
          </cell>
          <cell r="T573">
            <v>6</v>
          </cell>
          <cell r="U573">
            <v>5.9333333333333336</v>
          </cell>
          <cell r="V573">
            <v>5.6451612903225801</v>
          </cell>
          <cell r="W573">
            <v>4.32258064516129</v>
          </cell>
          <cell r="X573">
            <v>5.4827586206896548</v>
          </cell>
          <cell r="Y573">
            <v>6</v>
          </cell>
          <cell r="Z573">
            <v>5.0333333333333332</v>
          </cell>
          <cell r="AA573">
            <v>4</v>
          </cell>
          <cell r="AB573">
            <v>4</v>
          </cell>
          <cell r="AC573">
            <v>3.3225806451612905</v>
          </cell>
          <cell r="AD573">
            <v>3.935483870967742</v>
          </cell>
          <cell r="AE573">
            <v>2.7333333333333334</v>
          </cell>
          <cell r="AF573">
            <v>3.8064516129032255</v>
          </cell>
          <cell r="AG573">
            <v>5.8</v>
          </cell>
          <cell r="AH573">
            <v>6.032258064516129</v>
          </cell>
          <cell r="AI573">
            <v>5.354838709677419</v>
          </cell>
          <cell r="AJ573">
            <v>7.1428571428571432</v>
          </cell>
          <cell r="AK573">
            <v>6.129032258064516</v>
          </cell>
          <cell r="AL573">
            <v>5</v>
          </cell>
          <cell r="AM573">
            <v>5.387096774193548</v>
          </cell>
          <cell r="AN573">
            <v>6.9333333333333336</v>
          </cell>
          <cell r="AO573">
            <v>7.6129032258064511</v>
          </cell>
          <cell r="AP573">
            <v>7.4838709677419359</v>
          </cell>
          <cell r="AQ573">
            <v>5.1333333333333337</v>
          </cell>
          <cell r="AR573">
            <v>3.5161290322580645</v>
          </cell>
          <cell r="AS573">
            <v>5.0999999999999996</v>
          </cell>
          <cell r="AT573">
            <v>5.5161290322580641</v>
          </cell>
          <cell r="AU573">
            <v>5.290322580645161</v>
          </cell>
          <cell r="AV573">
            <v>2.6071428571428572</v>
          </cell>
          <cell r="AW573">
            <v>5.0322580645161281</v>
          </cell>
          <cell r="AX573">
            <v>3.7666666666666666</v>
          </cell>
          <cell r="AY573">
            <v>4.5161290322580641</v>
          </cell>
          <cell r="AZ573">
            <v>5.9333333333333336</v>
          </cell>
        </row>
        <row r="574">
          <cell r="C574" t="str">
            <v>St Vincent's/FallRiver/2425Highland 5</v>
          </cell>
          <cell r="D574" t="str">
            <v>New Bedford Area Office</v>
          </cell>
          <cell r="AG574">
            <v>0.16666666666666666</v>
          </cell>
          <cell r="AH574">
            <v>1</v>
          </cell>
          <cell r="AI574">
            <v>0.87096774193548387</v>
          </cell>
          <cell r="AJ574">
            <v>0.5714285714285714</v>
          </cell>
          <cell r="AK574">
            <v>1.3870967741935485</v>
          </cell>
          <cell r="AL574">
            <v>2</v>
          </cell>
          <cell r="AM574">
            <v>0.83870967741935487</v>
          </cell>
          <cell r="AN574">
            <v>0.73333333333333328</v>
          </cell>
          <cell r="AS574">
            <v>0.33333333333333331</v>
          </cell>
          <cell r="AT574">
            <v>0.35483870967741937</v>
          </cell>
          <cell r="AU574">
            <v>1.096774193548387</v>
          </cell>
          <cell r="AV574">
            <v>0.64285714285714279</v>
          </cell>
          <cell r="AW574">
            <v>0.12903225806451613</v>
          </cell>
          <cell r="AX574">
            <v>1.4333333333333333</v>
          </cell>
          <cell r="AY574">
            <v>1.870967741935484</v>
          </cell>
          <cell r="AZ574">
            <v>0.1</v>
          </cell>
        </row>
        <row r="575">
          <cell r="C575" t="str">
            <v>St Vincent's/FallRiver/2425Highland 6</v>
          </cell>
          <cell r="D575" t="str">
            <v>New Bedford Child and Family (Adop)</v>
          </cell>
          <cell r="AC575">
            <v>1.5161290322580645</v>
          </cell>
          <cell r="AD575">
            <v>0.22580645161290322</v>
          </cell>
        </row>
        <row r="576">
          <cell r="C576" t="str">
            <v>St Vincent's/FallRiver/2425Highland 7</v>
          </cell>
          <cell r="D576" t="str">
            <v>Plymouth Area Office</v>
          </cell>
          <cell r="R576">
            <v>9.6774193548387094E-2</v>
          </cell>
          <cell r="S576">
            <v>1.3666666666666667</v>
          </cell>
          <cell r="T576">
            <v>2</v>
          </cell>
          <cell r="U576">
            <v>2</v>
          </cell>
          <cell r="V576">
            <v>0.77419354838709675</v>
          </cell>
          <cell r="AF576">
            <v>0.58064516129032262</v>
          </cell>
          <cell r="AG576">
            <v>0.6</v>
          </cell>
          <cell r="AH576">
            <v>0.41935483870967744</v>
          </cell>
          <cell r="AI576">
            <v>1</v>
          </cell>
          <cell r="AJ576">
            <v>0.10714285714285714</v>
          </cell>
          <cell r="AU576">
            <v>0.64516129032258063</v>
          </cell>
          <cell r="AV576">
            <v>0.75</v>
          </cell>
          <cell r="AW576">
            <v>3.2258064516129031E-2</v>
          </cell>
        </row>
        <row r="577">
          <cell r="C577" t="str">
            <v>St Vincent's/FallRiver/2425Highland 8</v>
          </cell>
          <cell r="D577" t="str">
            <v>Taunton/Attleboro Area Office</v>
          </cell>
          <cell r="O577">
            <v>0.87096774193548387</v>
          </cell>
          <cell r="Q577">
            <v>0.61290322580645162</v>
          </cell>
          <cell r="R577">
            <v>0.967741935483871</v>
          </cell>
          <cell r="AC577">
            <v>0.64516129032258063</v>
          </cell>
          <cell r="AD577">
            <v>1</v>
          </cell>
          <cell r="AE577">
            <v>1</v>
          </cell>
          <cell r="AF577">
            <v>0.83870967741935487</v>
          </cell>
          <cell r="AG577">
            <v>0.7</v>
          </cell>
          <cell r="AH577">
            <v>0.61290322580645162</v>
          </cell>
          <cell r="AR577">
            <v>0.12903225806451613</v>
          </cell>
          <cell r="AS577">
            <v>1.2666666666666666</v>
          </cell>
          <cell r="AT577">
            <v>1.4838709677419355</v>
          </cell>
          <cell r="AX577">
            <v>1.3</v>
          </cell>
          <cell r="AY577">
            <v>2</v>
          </cell>
          <cell r="AZ577">
            <v>2</v>
          </cell>
        </row>
        <row r="578">
          <cell r="C578" t="str">
            <v>St Vincent's/FallRiver/2425Highland 9</v>
          </cell>
          <cell r="D578" t="str">
            <v>(blank)</v>
          </cell>
          <cell r="Q578">
            <v>1</v>
          </cell>
          <cell r="R578">
            <v>0.967741935483871</v>
          </cell>
        </row>
        <row r="579">
          <cell r="C579" t="str">
            <v>TeamCoord / Bradford / 4 S. Kimball 1</v>
          </cell>
          <cell r="D579" t="str">
            <v>Cambridge Area Office</v>
          </cell>
          <cell r="T579">
            <v>3.2258064516129031E-2</v>
          </cell>
          <cell r="AY579">
            <v>6.4516129032258063E-2</v>
          </cell>
        </row>
        <row r="580">
          <cell r="C580" t="str">
            <v>TeamCoord / Bradford / 4 S. Kimball 2</v>
          </cell>
          <cell r="D580" t="str">
            <v>Cape Ann Area Office</v>
          </cell>
          <cell r="O580">
            <v>0.12903225806451613</v>
          </cell>
          <cell r="S580">
            <v>0.16666666666666666</v>
          </cell>
          <cell r="T580">
            <v>0.45161290322580644</v>
          </cell>
          <cell r="AE580">
            <v>0.43333333333333335</v>
          </cell>
          <cell r="AF580">
            <v>3.2258064516129031E-2</v>
          </cell>
        </row>
        <row r="581">
          <cell r="C581" t="str">
            <v>TeamCoord / Bradford / 4 S. Kimball 3</v>
          </cell>
          <cell r="D581" t="str">
            <v>Haverhill Area Office</v>
          </cell>
          <cell r="G581">
            <v>1.9333333333333331</v>
          </cell>
          <cell r="H581">
            <v>5.6129032258064511</v>
          </cell>
          <cell r="I581">
            <v>8.8666666666666671</v>
          </cell>
          <cell r="J581">
            <v>8.3548387096774199</v>
          </cell>
          <cell r="K581">
            <v>7.5161290322580658</v>
          </cell>
          <cell r="L581">
            <v>8.8928571428571441</v>
          </cell>
          <cell r="M581">
            <v>9.3548387096774182</v>
          </cell>
          <cell r="N581">
            <v>7.8333333333333339</v>
          </cell>
          <cell r="O581">
            <v>9.129032258064516</v>
          </cell>
          <cell r="P581">
            <v>7.9666666666666668</v>
          </cell>
          <cell r="Q581">
            <v>5.645161290322581</v>
          </cell>
          <cell r="R581">
            <v>5.064516129032258</v>
          </cell>
          <cell r="S581">
            <v>3.2666666666666666</v>
          </cell>
          <cell r="T581">
            <v>4.935483870967742</v>
          </cell>
          <cell r="U581">
            <v>5.5</v>
          </cell>
          <cell r="V581">
            <v>4.7096774193548381</v>
          </cell>
          <cell r="W581">
            <v>5.354838709677419</v>
          </cell>
          <cell r="X581">
            <v>5.4482758620689653</v>
          </cell>
          <cell r="Y581">
            <v>3.67741935483871</v>
          </cell>
          <cell r="Z581">
            <v>3.9333333333333327</v>
          </cell>
          <cell r="AA581">
            <v>4.064516129032258</v>
          </cell>
          <cell r="AB581">
            <v>2.6666666666666665</v>
          </cell>
          <cell r="AC581">
            <v>4.838709677419355</v>
          </cell>
          <cell r="AD581">
            <v>4.096774193548387</v>
          </cell>
          <cell r="AE581">
            <v>2.1666666666666665</v>
          </cell>
          <cell r="AF581">
            <v>4.4838709677419351</v>
          </cell>
          <cell r="AG581">
            <v>4.9666666666666668</v>
          </cell>
          <cell r="AH581">
            <v>4.064516129032258</v>
          </cell>
          <cell r="AI581">
            <v>5.5161290322580641</v>
          </cell>
          <cell r="AJ581">
            <v>4.1785714285714288</v>
          </cell>
          <cell r="AK581">
            <v>1.2580645161290323</v>
          </cell>
          <cell r="AL581">
            <v>2.4333333333333331</v>
          </cell>
          <cell r="AM581">
            <v>5.225806451612903</v>
          </cell>
          <cell r="AN581">
            <v>5.0333333333333332</v>
          </cell>
          <cell r="AO581">
            <v>2.225806451612903</v>
          </cell>
          <cell r="AP581">
            <v>1.5483870967741933</v>
          </cell>
          <cell r="AQ581">
            <v>2.8</v>
          </cell>
          <cell r="AR581">
            <v>3.741935483870968</v>
          </cell>
          <cell r="AS581">
            <v>2.2333333333333334</v>
          </cell>
          <cell r="AT581">
            <v>2.290322580645161</v>
          </cell>
          <cell r="AU581">
            <v>2.7419354838709675</v>
          </cell>
          <cell r="AV581">
            <v>2.6428571428571428</v>
          </cell>
          <cell r="AW581">
            <v>2.4838709677419355</v>
          </cell>
          <cell r="AX581">
            <v>4.0999999999999996</v>
          </cell>
          <cell r="AY581">
            <v>3.806451612903226</v>
          </cell>
          <cell r="AZ581">
            <v>2.666666666666667</v>
          </cell>
        </row>
        <row r="582">
          <cell r="C582" t="str">
            <v>TeamCoord / Bradford / 4 S. Kimball 4</v>
          </cell>
          <cell r="D582" t="str">
            <v>Lawrence Area Office</v>
          </cell>
          <cell r="I582">
            <v>3.3333333333333333E-2</v>
          </cell>
          <cell r="J582">
            <v>3.2258064516129031E-2</v>
          </cell>
          <cell r="M582">
            <v>6.4516129032258063E-2</v>
          </cell>
          <cell r="N582">
            <v>0.16666666666666669</v>
          </cell>
          <cell r="S582">
            <v>0.7</v>
          </cell>
          <cell r="AL582">
            <v>0.8</v>
          </cell>
          <cell r="AP582">
            <v>9.6774193548387094E-2</v>
          </cell>
          <cell r="AQ582">
            <v>0.96666666666666667</v>
          </cell>
          <cell r="AR582">
            <v>0.5161290322580645</v>
          </cell>
          <cell r="AT582">
            <v>0.70967741935483875</v>
          </cell>
          <cell r="AU582">
            <v>0.67741935483870963</v>
          </cell>
        </row>
        <row r="583">
          <cell r="C583" t="str">
            <v>TeamCoord / Bradford / 4 S. Kimball 5</v>
          </cell>
          <cell r="D583" t="str">
            <v>Lowell Area Office</v>
          </cell>
          <cell r="N583">
            <v>0.43333333333333335</v>
          </cell>
          <cell r="O583">
            <v>3.2258064516129031E-2</v>
          </cell>
          <cell r="AD583">
            <v>0.16129032258064516</v>
          </cell>
          <cell r="AE583">
            <v>0.2</v>
          </cell>
          <cell r="AF583">
            <v>0.58064516129032251</v>
          </cell>
          <cell r="AG583">
            <v>6.6666666666666666E-2</v>
          </cell>
          <cell r="AJ583">
            <v>0.4285714285714286</v>
          </cell>
          <cell r="AK583">
            <v>0.93548387096774188</v>
          </cell>
          <cell r="AL583">
            <v>0.46666666666666667</v>
          </cell>
          <cell r="AM583">
            <v>0.5161290322580645</v>
          </cell>
          <cell r="AN583">
            <v>0.26666666666666666</v>
          </cell>
          <cell r="AO583">
            <v>1.4516129032258065</v>
          </cell>
          <cell r="AP583">
            <v>0.80645161290322587</v>
          </cell>
          <cell r="AR583">
            <v>6.4516129032258063E-2</v>
          </cell>
          <cell r="AS583">
            <v>6.6666666666666666E-2</v>
          </cell>
          <cell r="AU583">
            <v>0.58064516129032262</v>
          </cell>
          <cell r="AV583">
            <v>0.64285714285714279</v>
          </cell>
          <cell r="AW583">
            <v>1</v>
          </cell>
          <cell r="AX583">
            <v>0.93333333333333335</v>
          </cell>
          <cell r="AY583">
            <v>1.870967741935484</v>
          </cell>
          <cell r="AZ583">
            <v>1.9</v>
          </cell>
        </row>
        <row r="584">
          <cell r="C584" t="str">
            <v>TeamCoord / Bradford / 4 S. Kimball 6</v>
          </cell>
          <cell r="D584" t="str">
            <v>Lynn Area Office</v>
          </cell>
          <cell r="K584">
            <v>0.93548387096774188</v>
          </cell>
          <cell r="N584">
            <v>0.73333333333333328</v>
          </cell>
          <cell r="O584">
            <v>0.19354838709677419</v>
          </cell>
          <cell r="P584">
            <v>1</v>
          </cell>
          <cell r="Q584">
            <v>0.16129032258064516</v>
          </cell>
          <cell r="AB584">
            <v>0.73333333333333328</v>
          </cell>
          <cell r="AC584">
            <v>0.4838709677419355</v>
          </cell>
          <cell r="AE584">
            <v>0.3</v>
          </cell>
          <cell r="AO584">
            <v>0.12903225806451613</v>
          </cell>
          <cell r="AP584">
            <v>0.74193548387096775</v>
          </cell>
          <cell r="AS584">
            <v>0.36666666666666664</v>
          </cell>
          <cell r="AT584">
            <v>0.35483870967741937</v>
          </cell>
          <cell r="AV584">
            <v>0.4642857142857143</v>
          </cell>
        </row>
        <row r="585">
          <cell r="C585" t="str">
            <v>TeamCoord / Bradford / 4 S. Kimball 7</v>
          </cell>
          <cell r="D585" t="str">
            <v>Solutions for Living (PAS NE)</v>
          </cell>
          <cell r="AV585">
            <v>0.25</v>
          </cell>
          <cell r="AW585">
            <v>1</v>
          </cell>
          <cell r="AX585">
            <v>0.2</v>
          </cell>
        </row>
        <row r="586">
          <cell r="C586" t="str">
            <v>TeamCoord / Haverhill / 20NewcombSt 1</v>
          </cell>
          <cell r="D586" t="str">
            <v>Cape Ann Area Office</v>
          </cell>
          <cell r="P586">
            <v>3.3333333333333333E-2</v>
          </cell>
          <cell r="AZ586">
            <v>3.3333333333333333E-2</v>
          </cell>
        </row>
        <row r="587">
          <cell r="C587" t="str">
            <v>TeamCoord / Haverhill / 20NewcombSt 2</v>
          </cell>
          <cell r="D587" t="str">
            <v>Haverhill Area Office</v>
          </cell>
          <cell r="G587">
            <v>3.3333333333333335</v>
          </cell>
          <cell r="H587">
            <v>4.258064516129032</v>
          </cell>
          <cell r="I587">
            <v>1.3</v>
          </cell>
          <cell r="O587">
            <v>1.161290322580645</v>
          </cell>
          <cell r="P587">
            <v>1.9333333333333331</v>
          </cell>
          <cell r="Q587">
            <v>5.4838709677419359</v>
          </cell>
          <cell r="R587">
            <v>1.2258064516129032</v>
          </cell>
          <cell r="S587">
            <v>2.8666666666666667</v>
          </cell>
          <cell r="T587">
            <v>3.290322580645161</v>
          </cell>
          <cell r="U587">
            <v>5.0666666666666673</v>
          </cell>
          <cell r="V587">
            <v>5.064516129032258</v>
          </cell>
          <cell r="W587">
            <v>5.0322580645161281</v>
          </cell>
          <cell r="X587">
            <v>5.931034482758621</v>
          </cell>
          <cell r="Y587">
            <v>4.419354838709677</v>
          </cell>
          <cell r="Z587">
            <v>5.5</v>
          </cell>
          <cell r="AA587">
            <v>5.1935483870967749</v>
          </cell>
          <cell r="AB587">
            <v>3.4666666666666663</v>
          </cell>
          <cell r="AC587">
            <v>2.32258064516129</v>
          </cell>
          <cell r="AD587">
            <v>2.903225806451613</v>
          </cell>
          <cell r="AE587">
            <v>5.8666666666666663</v>
          </cell>
          <cell r="AF587">
            <v>5.774193548387097</v>
          </cell>
          <cell r="AG587">
            <v>4.2</v>
          </cell>
          <cell r="AH587">
            <v>5.0645161290322571</v>
          </cell>
          <cell r="AI587">
            <v>5.161290322580645</v>
          </cell>
          <cell r="AJ587">
            <v>1.9285714285714286</v>
          </cell>
          <cell r="AK587">
            <v>1.2580645161290323</v>
          </cell>
          <cell r="AL587">
            <v>2.3333333333333335</v>
          </cell>
          <cell r="AM587">
            <v>2.096774193548387</v>
          </cell>
          <cell r="AN587">
            <v>1.3</v>
          </cell>
          <cell r="AO587">
            <v>2.096774193548387</v>
          </cell>
          <cell r="AP587">
            <v>2.6129032258064515</v>
          </cell>
          <cell r="AQ587">
            <v>3.1</v>
          </cell>
          <cell r="AR587">
            <v>4.129032258064516</v>
          </cell>
          <cell r="AS587">
            <v>3.7</v>
          </cell>
          <cell r="AT587">
            <v>2.774193548387097</v>
          </cell>
          <cell r="AU587">
            <v>3.4838709677419355</v>
          </cell>
          <cell r="AV587">
            <v>3.3928571428571428</v>
          </cell>
          <cell r="AW587">
            <v>1.2903225806451613</v>
          </cell>
          <cell r="AX587">
            <v>0.46666666666666667</v>
          </cell>
          <cell r="AY587">
            <v>2.6451612903225801</v>
          </cell>
          <cell r="AZ587">
            <v>0.93333333333333335</v>
          </cell>
        </row>
        <row r="588">
          <cell r="C588" t="str">
            <v>TeamCoord / Haverhill / 20NewcombSt 3</v>
          </cell>
          <cell r="D588" t="str">
            <v>Lawrence Area Office</v>
          </cell>
          <cell r="S588">
            <v>0.46666666666666667</v>
          </cell>
          <cell r="T588">
            <v>0.45161290322580644</v>
          </cell>
          <cell r="AA588">
            <v>9.6774193548387094E-2</v>
          </cell>
          <cell r="AB588">
            <v>1</v>
          </cell>
          <cell r="AC588">
            <v>0.41935483870967744</v>
          </cell>
          <cell r="AH588">
            <v>9.6774193548387094E-2</v>
          </cell>
          <cell r="AK588">
            <v>0.74193548387096775</v>
          </cell>
          <cell r="AQ588">
            <v>0.46666666666666662</v>
          </cell>
          <cell r="AR588">
            <v>1</v>
          </cell>
          <cell r="AS588">
            <v>0.83333333333333337</v>
          </cell>
          <cell r="AT588">
            <v>0.67741935483870974</v>
          </cell>
          <cell r="AU588">
            <v>0.83870967741935487</v>
          </cell>
          <cell r="AX588">
            <v>0.1</v>
          </cell>
        </row>
        <row r="589">
          <cell r="C589" t="str">
            <v>TeamCoord / Haverhill / 20NewcombSt 4</v>
          </cell>
          <cell r="D589" t="str">
            <v>Lowell Area Office</v>
          </cell>
          <cell r="Y589">
            <v>0.25806451612903225</v>
          </cell>
          <cell r="AB589">
            <v>0.23333333333333334</v>
          </cell>
          <cell r="AC589">
            <v>1.096774193548387</v>
          </cell>
          <cell r="AD589">
            <v>0.90322580645161288</v>
          </cell>
          <cell r="AE589">
            <v>3.3333333333333333E-2</v>
          </cell>
          <cell r="AF589">
            <v>6.4516129032258063E-2</v>
          </cell>
          <cell r="AG589">
            <v>3.3333333333333333E-2</v>
          </cell>
          <cell r="AH589">
            <v>0.12903225806451613</v>
          </cell>
          <cell r="AI589">
            <v>0.32258064516129031</v>
          </cell>
          <cell r="AJ589">
            <v>0.4642857142857143</v>
          </cell>
          <cell r="AK589">
            <v>0.64516129032258063</v>
          </cell>
          <cell r="AL589">
            <v>1.6333333333333335</v>
          </cell>
          <cell r="AM589">
            <v>1.225806451612903</v>
          </cell>
          <cell r="AO589">
            <v>0.58064516129032262</v>
          </cell>
          <cell r="AP589">
            <v>1.7096774193548387</v>
          </cell>
          <cell r="AT589">
            <v>0.58064516129032251</v>
          </cell>
          <cell r="AU589">
            <v>1</v>
          </cell>
          <cell r="AV589">
            <v>1.7857142857142856</v>
          </cell>
          <cell r="AW589">
            <v>2</v>
          </cell>
          <cell r="AX589">
            <v>1.7333333333333334</v>
          </cell>
          <cell r="AY589">
            <v>1.7419354838709677</v>
          </cell>
          <cell r="AZ589">
            <v>1.4333333333333333</v>
          </cell>
        </row>
        <row r="590">
          <cell r="C590" t="str">
            <v>TeamCoord / Haverhill / 20NewcombSt 5</v>
          </cell>
          <cell r="D590" t="str">
            <v>Lynn Area Office</v>
          </cell>
          <cell r="N590">
            <v>6.6666666666666666E-2</v>
          </cell>
          <cell r="R590">
            <v>3.2258064516129031E-2</v>
          </cell>
          <cell r="T590">
            <v>0.16129032258064516</v>
          </cell>
          <cell r="U590">
            <v>0.13333333333333333</v>
          </cell>
          <cell r="W590">
            <v>3.2258064516129031E-2</v>
          </cell>
          <cell r="AA590">
            <v>9.6774193548387094E-2</v>
          </cell>
          <cell r="AM590">
            <v>0.16129032258064516</v>
          </cell>
          <cell r="AN590">
            <v>6.6666666666666666E-2</v>
          </cell>
          <cell r="AO590">
            <v>6.4516129032258063E-2</v>
          </cell>
          <cell r="AP590">
            <v>0.54838709677419351</v>
          </cell>
          <cell r="AQ590">
            <v>6.6666666666666666E-2</v>
          </cell>
          <cell r="AV590">
            <v>3.5714285714285712E-2</v>
          </cell>
          <cell r="AW590">
            <v>0.67741935483870963</v>
          </cell>
          <cell r="AY590">
            <v>3.2258064516129031E-2</v>
          </cell>
        </row>
        <row r="591">
          <cell r="C591" t="str">
            <v>TeamCoord / Haverhill / 20NewcombSt 6</v>
          </cell>
          <cell r="D591" t="str">
            <v>New Bedford Child and Family (Adop)</v>
          </cell>
          <cell r="AY591">
            <v>0.61290322580645162</v>
          </cell>
          <cell r="AZ591">
            <v>1</v>
          </cell>
        </row>
        <row r="592">
          <cell r="C592" t="str">
            <v>TeamCoord/Wilmington/82HighSt 1</v>
          </cell>
          <cell r="D592" t="str">
            <v>Cambridge Area Office</v>
          </cell>
          <cell r="G592">
            <v>0.2</v>
          </cell>
          <cell r="H592">
            <v>1</v>
          </cell>
          <cell r="I592">
            <v>1</v>
          </cell>
          <cell r="J592">
            <v>0.19354838709677419</v>
          </cell>
          <cell r="L592">
            <v>0.4642857142857143</v>
          </cell>
          <cell r="M592">
            <v>1</v>
          </cell>
          <cell r="N592">
            <v>1</v>
          </cell>
          <cell r="O592">
            <v>1</v>
          </cell>
          <cell r="P592">
            <v>0.93333333333333335</v>
          </cell>
          <cell r="Q592">
            <v>1</v>
          </cell>
          <cell r="R592">
            <v>0.93548387096774188</v>
          </cell>
          <cell r="T592">
            <v>0.4838709677419355</v>
          </cell>
          <cell r="U592">
            <v>1</v>
          </cell>
          <cell r="V592">
            <v>1</v>
          </cell>
          <cell r="W592">
            <v>1</v>
          </cell>
          <cell r="X592">
            <v>1</v>
          </cell>
          <cell r="Y592">
            <v>1.129032258064516</v>
          </cell>
          <cell r="Z592">
            <v>0.73333333333333328</v>
          </cell>
          <cell r="AA592">
            <v>0.70967741935483875</v>
          </cell>
          <cell r="AB592">
            <v>1</v>
          </cell>
          <cell r="AC592">
            <v>0.5161290322580645</v>
          </cell>
          <cell r="AD592">
            <v>0.74193548387096775</v>
          </cell>
          <cell r="AE592">
            <v>0.26666666666666666</v>
          </cell>
          <cell r="AF592">
            <v>0.38709677419354838</v>
          </cell>
          <cell r="AG592">
            <v>1</v>
          </cell>
          <cell r="AH592">
            <v>0.93548387096774188</v>
          </cell>
          <cell r="AI592">
            <v>0.64516129032258063</v>
          </cell>
          <cell r="AK592">
            <v>0.93548387096774188</v>
          </cell>
          <cell r="AM592">
            <v>1</v>
          </cell>
          <cell r="AN592">
            <v>1</v>
          </cell>
          <cell r="AO592">
            <v>1</v>
          </cell>
          <cell r="AP592">
            <v>0.19354838709677419</v>
          </cell>
          <cell r="AQ592">
            <v>1</v>
          </cell>
          <cell r="AR592">
            <v>1</v>
          </cell>
          <cell r="AS592">
            <v>0.53333333333333333</v>
          </cell>
          <cell r="AT592">
            <v>1</v>
          </cell>
          <cell r="AU592">
            <v>1</v>
          </cell>
          <cell r="AV592">
            <v>1</v>
          </cell>
          <cell r="AW592">
            <v>1</v>
          </cell>
          <cell r="AX592">
            <v>1</v>
          </cell>
          <cell r="AY592">
            <v>1</v>
          </cell>
          <cell r="AZ592">
            <v>0.4</v>
          </cell>
        </row>
        <row r="593">
          <cell r="C593" t="str">
            <v>TeamCoord/Wilmington/82HighSt 2</v>
          </cell>
          <cell r="D593" t="str">
            <v>Cape Ann Area Office</v>
          </cell>
          <cell r="AE593">
            <v>0.2</v>
          </cell>
          <cell r="AF593">
            <v>0.19354838709677419</v>
          </cell>
        </row>
        <row r="594">
          <cell r="C594" t="str">
            <v>TeamCoord/Wilmington/82HighSt 3</v>
          </cell>
          <cell r="D594" t="str">
            <v>Lynn Area Office</v>
          </cell>
          <cell r="AK594">
            <v>0.45161290322580644</v>
          </cell>
          <cell r="AP594">
            <v>0.12903225806451613</v>
          </cell>
        </row>
        <row r="595">
          <cell r="C595" t="str">
            <v>TeamCoord/Wilmington/82HighSt 4</v>
          </cell>
          <cell r="D595" t="str">
            <v>Malden Area Office</v>
          </cell>
          <cell r="G595">
            <v>1.6333333333333333</v>
          </cell>
          <cell r="H595">
            <v>3.741935483870968</v>
          </cell>
          <cell r="I595">
            <v>1.9333333333333336</v>
          </cell>
          <cell r="J595">
            <v>3.870967741935484</v>
          </cell>
          <cell r="K595">
            <v>3.5483870967741931</v>
          </cell>
          <cell r="L595">
            <v>3.1785714285714284</v>
          </cell>
          <cell r="M595">
            <v>2.4516129032258061</v>
          </cell>
          <cell r="N595">
            <v>3.8666666666666667</v>
          </cell>
          <cell r="O595">
            <v>3.6129032258064515</v>
          </cell>
          <cell r="P595">
            <v>4.0999999999999996</v>
          </cell>
          <cell r="Q595">
            <v>3.838709677419355</v>
          </cell>
          <cell r="R595">
            <v>3.870967741935484</v>
          </cell>
          <cell r="S595">
            <v>3.7</v>
          </cell>
          <cell r="T595">
            <v>3.3225806451612909</v>
          </cell>
          <cell r="U595">
            <v>2.1333333333333333</v>
          </cell>
          <cell r="V595">
            <v>3.096774193548387</v>
          </cell>
          <cell r="W595">
            <v>3.935483870967742</v>
          </cell>
          <cell r="X595">
            <v>3.7931034482758621</v>
          </cell>
          <cell r="Y595">
            <v>3.354838709677419</v>
          </cell>
          <cell r="Z595">
            <v>2.6</v>
          </cell>
          <cell r="AA595">
            <v>2.612903225806452</v>
          </cell>
          <cell r="AB595">
            <v>3.666666666666667</v>
          </cell>
          <cell r="AC595">
            <v>3.935483870967742</v>
          </cell>
          <cell r="AD595">
            <v>3.67741935483871</v>
          </cell>
          <cell r="AE595">
            <v>2.3666666666666663</v>
          </cell>
          <cell r="AF595">
            <v>3.5161290322580645</v>
          </cell>
          <cell r="AG595">
            <v>3.8666666666666663</v>
          </cell>
          <cell r="AH595">
            <v>3.419354838709677</v>
          </cell>
          <cell r="AI595">
            <v>2.3225806451612905</v>
          </cell>
          <cell r="AJ595">
            <v>3.9285714285714284</v>
          </cell>
          <cell r="AK595">
            <v>2.5483870967741935</v>
          </cell>
          <cell r="AL595">
            <v>3.9666666666666672</v>
          </cell>
          <cell r="AM595">
            <v>3.612903225806452</v>
          </cell>
          <cell r="AN595">
            <v>3.7333333333333334</v>
          </cell>
          <cell r="AO595">
            <v>3.387096774193548</v>
          </cell>
          <cell r="AP595">
            <v>3.967741935483871</v>
          </cell>
          <cell r="AQ595">
            <v>3.833333333333333</v>
          </cell>
          <cell r="AR595">
            <v>3.870967741935484</v>
          </cell>
          <cell r="AS595">
            <v>4.0333333333333332</v>
          </cell>
          <cell r="AT595">
            <v>3.838709677419355</v>
          </cell>
          <cell r="AU595">
            <v>3.4838709677419355</v>
          </cell>
          <cell r="AV595">
            <v>3.9642857142857144</v>
          </cell>
          <cell r="AW595">
            <v>3.709677419354839</v>
          </cell>
          <cell r="AX595">
            <v>3.833333333333333</v>
          </cell>
          <cell r="AY595">
            <v>3.8064516129032255</v>
          </cell>
          <cell r="AZ595">
            <v>3.9</v>
          </cell>
        </row>
        <row r="596">
          <cell r="C596" t="str">
            <v>TeamCoord/Wilmington/82HighSt 5</v>
          </cell>
          <cell r="D596" t="str">
            <v>Park St. Area Office</v>
          </cell>
          <cell r="AJ596">
            <v>0.6428571428571429</v>
          </cell>
          <cell r="AK596">
            <v>3.2258064516129031E-2</v>
          </cell>
        </row>
        <row r="597">
          <cell r="C597" t="str">
            <v>TheHome for LW/Walpole/399Lincoln 1</v>
          </cell>
          <cell r="D597" t="str">
            <v>Arlington Area Office</v>
          </cell>
          <cell r="F597">
            <v>1</v>
          </cell>
          <cell r="G597">
            <v>2.1666666666666665</v>
          </cell>
          <cell r="H597">
            <v>3.5806451612903225</v>
          </cell>
          <cell r="I597">
            <v>2.1</v>
          </cell>
          <cell r="J597">
            <v>2.064516129032258</v>
          </cell>
          <cell r="K597">
            <v>2.8064516129032255</v>
          </cell>
          <cell r="L597">
            <v>3.8214285714285712</v>
          </cell>
          <cell r="M597">
            <v>1</v>
          </cell>
          <cell r="N597">
            <v>3.7333333333333334</v>
          </cell>
          <cell r="O597">
            <v>3.903225806451613</v>
          </cell>
          <cell r="P597">
            <v>3.7666666666666666</v>
          </cell>
          <cell r="Q597">
            <v>1.9354838709677418</v>
          </cell>
          <cell r="R597">
            <v>3.161290322580645</v>
          </cell>
          <cell r="S597">
            <v>2.4666666666666668</v>
          </cell>
          <cell r="T597">
            <v>3.096774193548387</v>
          </cell>
          <cell r="U597">
            <v>3.4666666666666668</v>
          </cell>
          <cell r="V597">
            <v>2.838709677419355</v>
          </cell>
          <cell r="W597">
            <v>2.967741935483871</v>
          </cell>
          <cell r="X597">
            <v>3.9310344827586206</v>
          </cell>
          <cell r="Y597">
            <v>4.4516129032258061</v>
          </cell>
          <cell r="Z597">
            <v>3.8</v>
          </cell>
          <cell r="AA597">
            <v>3.5483870967741935</v>
          </cell>
          <cell r="AB597">
            <v>3.4</v>
          </cell>
          <cell r="AC597">
            <v>2.7419354838709675</v>
          </cell>
          <cell r="AD597">
            <v>3.3548387096774195</v>
          </cell>
          <cell r="AE597">
            <v>2.7333333333333334</v>
          </cell>
          <cell r="AF597">
            <v>3.387096774193548</v>
          </cell>
          <cell r="AG597">
            <v>3.4</v>
          </cell>
          <cell r="AH597">
            <v>1.903225806451613</v>
          </cell>
          <cell r="AI597">
            <v>1.8709677419354835</v>
          </cell>
          <cell r="AJ597">
            <v>2.5714285714285712</v>
          </cell>
          <cell r="AK597">
            <v>3.290322580645161</v>
          </cell>
          <cell r="AL597">
            <v>2.6</v>
          </cell>
          <cell r="AM597">
            <v>3.193548387096774</v>
          </cell>
          <cell r="AN597">
            <v>3</v>
          </cell>
          <cell r="AO597">
            <v>1.838709677419355</v>
          </cell>
          <cell r="AP597">
            <v>2.7096774193548385</v>
          </cell>
          <cell r="AQ597">
            <v>0.53333333333333333</v>
          </cell>
          <cell r="AR597">
            <v>1.3225806451612905</v>
          </cell>
          <cell r="AS597">
            <v>2.6666666666666665</v>
          </cell>
          <cell r="AT597">
            <v>3.5483870967741939</v>
          </cell>
          <cell r="AU597">
            <v>1.9354838709677418</v>
          </cell>
          <cell r="AV597">
            <v>3.6071428571428572</v>
          </cell>
          <cell r="AW597">
            <v>3.3225806451612905</v>
          </cell>
          <cell r="AX597">
            <v>3</v>
          </cell>
          <cell r="AY597">
            <v>1.3548387096774195</v>
          </cell>
          <cell r="AZ597">
            <v>2.6666666666666661</v>
          </cell>
        </row>
        <row r="598">
          <cell r="C598" t="str">
            <v>TheHome for LW/Walpole/399Lincoln 2</v>
          </cell>
          <cell r="D598" t="str">
            <v>Cambridge Area Office</v>
          </cell>
          <cell r="AU598">
            <v>1</v>
          </cell>
          <cell r="AV598">
            <v>0.14285714285714285</v>
          </cell>
        </row>
        <row r="599">
          <cell r="C599" t="str">
            <v>TheHome for LW/Walpole/399Lincoln 3</v>
          </cell>
          <cell r="D599" t="str">
            <v>Coastal Area Office</v>
          </cell>
          <cell r="H599">
            <v>0.80645161290322576</v>
          </cell>
          <cell r="I599">
            <v>1</v>
          </cell>
          <cell r="J599">
            <v>0.61290322580645162</v>
          </cell>
          <cell r="K599">
            <v>0.58064516129032262</v>
          </cell>
          <cell r="L599">
            <v>0.9642857142857143</v>
          </cell>
          <cell r="M599">
            <v>0.83870967741935487</v>
          </cell>
          <cell r="N599">
            <v>0.9</v>
          </cell>
          <cell r="O599">
            <v>1</v>
          </cell>
          <cell r="P599">
            <v>0.8666666666666667</v>
          </cell>
          <cell r="Q599">
            <v>0.25806451612903225</v>
          </cell>
          <cell r="R599">
            <v>0.77419354838709675</v>
          </cell>
          <cell r="S599">
            <v>0.8666666666666667</v>
          </cell>
          <cell r="T599">
            <v>0.54838709677419351</v>
          </cell>
          <cell r="U599">
            <v>1</v>
          </cell>
          <cell r="V599">
            <v>0.38709677419354838</v>
          </cell>
          <cell r="W599">
            <v>0.5161290322580645</v>
          </cell>
          <cell r="X599">
            <v>1</v>
          </cell>
          <cell r="Y599">
            <v>1</v>
          </cell>
          <cell r="Z599">
            <v>0.96666666666666667</v>
          </cell>
          <cell r="AA599">
            <v>1</v>
          </cell>
          <cell r="AB599">
            <v>0.46666666666666667</v>
          </cell>
          <cell r="AC599">
            <v>1</v>
          </cell>
          <cell r="AD599">
            <v>1</v>
          </cell>
          <cell r="AE599">
            <v>0.56666666666666665</v>
          </cell>
          <cell r="AF599">
            <v>0.19354838709677419</v>
          </cell>
          <cell r="AG599">
            <v>0.46666666666666667</v>
          </cell>
          <cell r="AH599">
            <v>0.967741935483871</v>
          </cell>
          <cell r="AI599">
            <v>1</v>
          </cell>
          <cell r="AJ599">
            <v>1</v>
          </cell>
          <cell r="AK599">
            <v>0.83870967741935476</v>
          </cell>
          <cell r="AL599">
            <v>1</v>
          </cell>
          <cell r="AM599">
            <v>0.83870967741935476</v>
          </cell>
          <cell r="AN599">
            <v>1.0666666666666667</v>
          </cell>
          <cell r="AO599">
            <v>0.25806451612903225</v>
          </cell>
          <cell r="AP599">
            <v>0.41935483870967744</v>
          </cell>
          <cell r="AQ599">
            <v>0.26666666666666666</v>
          </cell>
          <cell r="AR599">
            <v>0.83870967741935476</v>
          </cell>
          <cell r="AS599">
            <v>0.76666666666666672</v>
          </cell>
          <cell r="AT599">
            <v>0.32258064516129031</v>
          </cell>
          <cell r="AV599">
            <v>0.17857142857142858</v>
          </cell>
          <cell r="AW599">
            <v>0.80645161290322576</v>
          </cell>
          <cell r="AY599">
            <v>6.4516129032258063E-2</v>
          </cell>
          <cell r="AZ599">
            <v>0.5</v>
          </cell>
        </row>
        <row r="600">
          <cell r="C600" t="str">
            <v>TheHome for LW/Walpole/399Lincoln 4</v>
          </cell>
          <cell r="D600" t="str">
            <v>Dimock St. Area Office</v>
          </cell>
          <cell r="P600">
            <v>0.4</v>
          </cell>
          <cell r="Q600">
            <v>3.2258064516129031E-2</v>
          </cell>
          <cell r="R600">
            <v>0.93548387096774188</v>
          </cell>
          <cell r="S600">
            <v>0.53333333333333333</v>
          </cell>
          <cell r="T600">
            <v>0.12903225806451613</v>
          </cell>
          <cell r="W600">
            <v>0.54838709677419351</v>
          </cell>
          <cell r="X600">
            <v>1</v>
          </cell>
          <cell r="Y600">
            <v>1</v>
          </cell>
          <cell r="Z600">
            <v>0.66666666666666674</v>
          </cell>
          <cell r="AA600">
            <v>1</v>
          </cell>
          <cell r="AB600">
            <v>0.36666666666666664</v>
          </cell>
          <cell r="AC600">
            <v>6.4516129032258063E-2</v>
          </cell>
          <cell r="AE600">
            <v>3.3333333333333333E-2</v>
          </cell>
          <cell r="AG600">
            <v>0.33333333333333331</v>
          </cell>
          <cell r="AH600">
            <v>0.967741935483871</v>
          </cell>
          <cell r="AI600">
            <v>0.67741935483870963</v>
          </cell>
          <cell r="AN600">
            <v>0.3</v>
          </cell>
          <cell r="AO600">
            <v>1</v>
          </cell>
          <cell r="AP600">
            <v>0.16129032258064516</v>
          </cell>
          <cell r="AQ600">
            <v>0.1</v>
          </cell>
          <cell r="AR600">
            <v>1</v>
          </cell>
          <cell r="AS600">
            <v>0.46666666666666667</v>
          </cell>
          <cell r="AV600">
            <v>0.42857142857142855</v>
          </cell>
          <cell r="AW600">
            <v>1.903225806451613</v>
          </cell>
          <cell r="AX600">
            <v>0.3</v>
          </cell>
          <cell r="AZ600">
            <v>0.4</v>
          </cell>
        </row>
        <row r="601">
          <cell r="C601" t="str">
            <v>TheHome for LW/Walpole/399Lincoln 5</v>
          </cell>
          <cell r="D601" t="str">
            <v>Framingham Area Office</v>
          </cell>
          <cell r="F601">
            <v>0.67741935483870963</v>
          </cell>
          <cell r="G601">
            <v>0.56666666666666665</v>
          </cell>
          <cell r="H601">
            <v>0.74193548387096775</v>
          </cell>
          <cell r="I601">
            <v>1</v>
          </cell>
          <cell r="J601">
            <v>1</v>
          </cell>
          <cell r="K601">
            <v>0.54838709677419351</v>
          </cell>
          <cell r="M601">
            <v>0.77419354838709675</v>
          </cell>
          <cell r="N601">
            <v>1</v>
          </cell>
          <cell r="O601">
            <v>0.67741935483870963</v>
          </cell>
          <cell r="P601">
            <v>1</v>
          </cell>
          <cell r="Q601">
            <v>0.4838709677419355</v>
          </cell>
          <cell r="R601">
            <v>0.32258064516129031</v>
          </cell>
          <cell r="S601">
            <v>1</v>
          </cell>
          <cell r="T601">
            <v>0.77419354838709675</v>
          </cell>
          <cell r="U601">
            <v>0.5</v>
          </cell>
          <cell r="V601">
            <v>0.58064516129032262</v>
          </cell>
          <cell r="W601">
            <v>1</v>
          </cell>
          <cell r="X601">
            <v>1</v>
          </cell>
          <cell r="Y601">
            <v>0.19354838709677419</v>
          </cell>
          <cell r="Z601">
            <v>0.66666666666666663</v>
          </cell>
          <cell r="AA601">
            <v>0.12903225806451613</v>
          </cell>
          <cell r="AB601">
            <v>0.8666666666666667</v>
          </cell>
          <cell r="AC601">
            <v>1</v>
          </cell>
          <cell r="AD601">
            <v>0.96774193548387089</v>
          </cell>
          <cell r="AE601">
            <v>1.5333333333333332</v>
          </cell>
          <cell r="AF601">
            <v>0.29032258064516125</v>
          </cell>
          <cell r="AG601">
            <v>1.0333333333333332</v>
          </cell>
          <cell r="AH601">
            <v>1.4516129032258065</v>
          </cell>
          <cell r="AI601">
            <v>1.1935483870967742</v>
          </cell>
          <cell r="AJ601">
            <v>1.8214285714285714</v>
          </cell>
          <cell r="AK601">
            <v>1.6774193548387095</v>
          </cell>
          <cell r="AL601">
            <v>1.1000000000000001</v>
          </cell>
          <cell r="AM601">
            <v>1.3870967741935485</v>
          </cell>
          <cell r="AN601">
            <v>1</v>
          </cell>
          <cell r="AO601">
            <v>1.7741935483870968</v>
          </cell>
          <cell r="AP601">
            <v>1</v>
          </cell>
          <cell r="AQ601">
            <v>1</v>
          </cell>
          <cell r="AR601">
            <v>2.3870967741935485</v>
          </cell>
          <cell r="AS601">
            <v>1.6</v>
          </cell>
          <cell r="AT601">
            <v>0.67741935483870963</v>
          </cell>
          <cell r="AU601">
            <v>1.3225806451612903</v>
          </cell>
          <cell r="AV601">
            <v>0.96428571428571419</v>
          </cell>
          <cell r="AW601">
            <v>1</v>
          </cell>
          <cell r="AX601">
            <v>1.3</v>
          </cell>
          <cell r="AY601">
            <v>1.129032258064516</v>
          </cell>
          <cell r="AZ601">
            <v>0.66666666666666663</v>
          </cell>
        </row>
        <row r="602">
          <cell r="C602" t="str">
            <v>TheHome for LW/Walpole/399Lincoln 6</v>
          </cell>
          <cell r="D602" t="str">
            <v>Harbor Area Office</v>
          </cell>
          <cell r="X602">
            <v>3.4482758620689655E-2</v>
          </cell>
          <cell r="AA602">
            <v>0.38709677419354838</v>
          </cell>
          <cell r="AB602">
            <v>1</v>
          </cell>
          <cell r="AC602">
            <v>0.38709677419354838</v>
          </cell>
          <cell r="AD602">
            <v>1</v>
          </cell>
          <cell r="AE602">
            <v>1</v>
          </cell>
          <cell r="AF602">
            <v>1</v>
          </cell>
          <cell r="AG602">
            <v>1</v>
          </cell>
          <cell r="AH602">
            <v>1</v>
          </cell>
          <cell r="AI602">
            <v>1</v>
          </cell>
          <cell r="AJ602">
            <v>0.2857142857142857</v>
          </cell>
          <cell r="AM602">
            <v>0.32258064516129031</v>
          </cell>
          <cell r="AN602">
            <v>1</v>
          </cell>
          <cell r="AO602">
            <v>0.16129032258064516</v>
          </cell>
          <cell r="AP602">
            <v>0.45161290322580644</v>
          </cell>
          <cell r="AQ602">
            <v>1</v>
          </cell>
        </row>
        <row r="603">
          <cell r="C603" t="str">
            <v>TheHome for LW/Walpole/399Lincoln 7</v>
          </cell>
          <cell r="D603" t="str">
            <v>Hyde Park Area Office</v>
          </cell>
          <cell r="V603">
            <v>0.77419354838709675</v>
          </cell>
          <cell r="W603">
            <v>0.967741935483871</v>
          </cell>
          <cell r="Z603">
            <v>6.6666666666666666E-2</v>
          </cell>
          <cell r="AD603">
            <v>0.22580645161290322</v>
          </cell>
          <cell r="AE603">
            <v>1</v>
          </cell>
          <cell r="AF603">
            <v>0.19354838709677419</v>
          </cell>
          <cell r="AI603">
            <v>0.5161290322580645</v>
          </cell>
          <cell r="AJ603">
            <v>1.75</v>
          </cell>
          <cell r="AK603">
            <v>1.3548387096774195</v>
          </cell>
          <cell r="AL603">
            <v>1.1333333333333333</v>
          </cell>
          <cell r="AM603">
            <v>1.838709677419355</v>
          </cell>
          <cell r="AN603">
            <v>0.5</v>
          </cell>
          <cell r="AQ603">
            <v>0.3</v>
          </cell>
          <cell r="AR603">
            <v>1</v>
          </cell>
          <cell r="AS603">
            <v>0.96666666666666656</v>
          </cell>
          <cell r="AT603">
            <v>1.5161290322580645</v>
          </cell>
          <cell r="AU603">
            <v>1.870967741935484</v>
          </cell>
          <cell r="AV603">
            <v>0.96428571428571419</v>
          </cell>
          <cell r="AY603">
            <v>0.25806451612903225</v>
          </cell>
          <cell r="AZ603">
            <v>1</v>
          </cell>
        </row>
        <row r="604">
          <cell r="C604" t="str">
            <v>TheHome for LW/Walpole/399Lincoln 8</v>
          </cell>
          <cell r="D604" t="str">
            <v>Lynn Area Office</v>
          </cell>
          <cell r="AP604">
            <v>3.2258064516129031E-2</v>
          </cell>
          <cell r="AQ604">
            <v>0.26666666666666666</v>
          </cell>
        </row>
        <row r="605">
          <cell r="C605" t="str">
            <v>TheHome for LW/Walpole/399Lincoln 9</v>
          </cell>
          <cell r="D605" t="str">
            <v>Malden Area Office</v>
          </cell>
          <cell r="Q605">
            <v>9.6774193548387094E-2</v>
          </cell>
        </row>
        <row r="606">
          <cell r="C606" t="str">
            <v>TheHome for LW/Walpole/399Lincoln 10</v>
          </cell>
          <cell r="D606" t="str">
            <v>Park St. Area Office</v>
          </cell>
          <cell r="S606">
            <v>0.43333333333333335</v>
          </cell>
          <cell r="T606">
            <v>0.5161290322580645</v>
          </cell>
          <cell r="U606">
            <v>2</v>
          </cell>
          <cell r="V606">
            <v>0.93548387096774188</v>
          </cell>
          <cell r="X606">
            <v>0.55172413793103448</v>
          </cell>
          <cell r="Z606">
            <v>1.1000000000000001</v>
          </cell>
          <cell r="AA606">
            <v>0.64516129032258063</v>
          </cell>
          <cell r="AB606">
            <v>1.0333333333333334</v>
          </cell>
          <cell r="AC606">
            <v>1.129032258064516</v>
          </cell>
          <cell r="AD606">
            <v>0.77419354838709675</v>
          </cell>
          <cell r="AF606">
            <v>0.77419354838709675</v>
          </cell>
          <cell r="AG606">
            <v>0.76666666666666672</v>
          </cell>
          <cell r="AK606">
            <v>0.64516129032258063</v>
          </cell>
          <cell r="AL606">
            <v>0.8666666666666667</v>
          </cell>
          <cell r="AN606">
            <v>3.3333333333333333E-2</v>
          </cell>
          <cell r="AO606">
            <v>1.5483870967741935</v>
          </cell>
          <cell r="AP606">
            <v>1.032258064516129</v>
          </cell>
          <cell r="AQ606">
            <v>0.8</v>
          </cell>
          <cell r="AX606">
            <v>1.3</v>
          </cell>
          <cell r="AY606">
            <v>1.967741935483871</v>
          </cell>
          <cell r="AZ606">
            <v>1</v>
          </cell>
        </row>
        <row r="607">
          <cell r="C607" t="str">
            <v>TheHome for LW/Walpole/399Lincoln 11</v>
          </cell>
          <cell r="D607" t="str">
            <v>Worcester East Area Office</v>
          </cell>
          <cell r="AF607">
            <v>0.54838709677419351</v>
          </cell>
          <cell r="AL607">
            <v>0.5</v>
          </cell>
          <cell r="AP607">
            <v>0.35483870967741937</v>
          </cell>
          <cell r="AQ607">
            <v>6.6666666666666666E-2</v>
          </cell>
          <cell r="AV607">
            <v>0.5</v>
          </cell>
          <cell r="AX607">
            <v>1</v>
          </cell>
          <cell r="AY607">
            <v>0.58064516129032262</v>
          </cell>
        </row>
        <row r="608">
          <cell r="C608" t="str">
            <v>Wayside/Framingham/1FredrickAbbotWy 1</v>
          </cell>
          <cell r="D608" t="str">
            <v>Arlington Area Office</v>
          </cell>
          <cell r="AL608">
            <v>0.2</v>
          </cell>
          <cell r="AM608">
            <v>1.903225806451613</v>
          </cell>
          <cell r="AN608">
            <v>2.3666666666666667</v>
          </cell>
          <cell r="AO608">
            <v>2.129032258064516</v>
          </cell>
          <cell r="AP608">
            <v>1.5483870967741935</v>
          </cell>
          <cell r="AQ608">
            <v>0.7</v>
          </cell>
          <cell r="AR608">
            <v>1.935483870967742</v>
          </cell>
          <cell r="AS608">
            <v>2.4666666666666668</v>
          </cell>
          <cell r="AT608">
            <v>1.7096774193548387</v>
          </cell>
          <cell r="AU608">
            <v>1.2258064516129035</v>
          </cell>
          <cell r="AV608">
            <v>1.8571428571428572</v>
          </cell>
          <cell r="AW608">
            <v>1.8387096774193548</v>
          </cell>
          <cell r="AX608">
            <v>2.5333333333333332</v>
          </cell>
          <cell r="AY608">
            <v>2.580645161290323</v>
          </cell>
          <cell r="AZ608">
            <v>1.9333333333333331</v>
          </cell>
        </row>
        <row r="609">
          <cell r="C609" t="str">
            <v>Wayside/Framingham/1FredrickAbbotWy 2</v>
          </cell>
          <cell r="D609" t="str">
            <v>Cambridge Area Office</v>
          </cell>
          <cell r="AM609">
            <v>0.96774193548387089</v>
          </cell>
          <cell r="AN609">
            <v>2.4666666666666668</v>
          </cell>
          <cell r="AO609">
            <v>2.774193548387097</v>
          </cell>
          <cell r="AP609">
            <v>2.5483870967741935</v>
          </cell>
          <cell r="AQ609">
            <v>2.4666666666666668</v>
          </cell>
          <cell r="AR609">
            <v>1.7419354838709675</v>
          </cell>
          <cell r="AS609">
            <v>2.6333333333333333</v>
          </cell>
          <cell r="AT609">
            <v>2.5806451612903225</v>
          </cell>
          <cell r="AU609">
            <v>2.6774193548387095</v>
          </cell>
          <cell r="AV609">
            <v>2.75</v>
          </cell>
          <cell r="AW609">
            <v>2.3870967741935485</v>
          </cell>
          <cell r="AX609">
            <v>3.1333333333333333</v>
          </cell>
          <cell r="AY609">
            <v>2.5483870967741935</v>
          </cell>
          <cell r="AZ609">
            <v>2.5666666666666664</v>
          </cell>
        </row>
        <row r="610">
          <cell r="C610" t="str">
            <v>Wayside/Framingham/1FredrickAbbotWy 3</v>
          </cell>
          <cell r="D610" t="str">
            <v>Coastal Area Office</v>
          </cell>
          <cell r="AM610">
            <v>9.6774193548387094E-2</v>
          </cell>
          <cell r="AO610">
            <v>0.83870967741935487</v>
          </cell>
        </row>
        <row r="611">
          <cell r="C611" t="str">
            <v>Wayside/Framingham/1FredrickAbbotWy 4</v>
          </cell>
          <cell r="D611" t="str">
            <v>Dimock St. Area Office</v>
          </cell>
          <cell r="AN611">
            <v>0.3</v>
          </cell>
          <cell r="AQ611">
            <v>3.3333333333333333E-2</v>
          </cell>
          <cell r="AR611">
            <v>1</v>
          </cell>
          <cell r="AS611">
            <v>0.43333333333333335</v>
          </cell>
          <cell r="AT611">
            <v>0.29032258064516131</v>
          </cell>
          <cell r="AU611">
            <v>1</v>
          </cell>
          <cell r="AV611">
            <v>0.46428571428571425</v>
          </cell>
          <cell r="AW611">
            <v>1.3870967741935485</v>
          </cell>
          <cell r="AX611">
            <v>0.6333333333333333</v>
          </cell>
          <cell r="AY611">
            <v>1.129032258064516</v>
          </cell>
          <cell r="AZ611">
            <v>0.1</v>
          </cell>
        </row>
        <row r="612">
          <cell r="C612" t="str">
            <v>Wayside/Framingham/1FredrickAbbotWy 5</v>
          </cell>
          <cell r="D612" t="str">
            <v>Framingham Area Office</v>
          </cell>
          <cell r="AL612">
            <v>0.66666666666666663</v>
          </cell>
          <cell r="AM612">
            <v>8.258064516129032</v>
          </cell>
          <cell r="AN612">
            <v>6.7</v>
          </cell>
          <cell r="AO612">
            <v>6.741935483870968</v>
          </cell>
          <cell r="AP612">
            <v>7.032258064516129</v>
          </cell>
          <cell r="AQ612">
            <v>8.1333333333333329</v>
          </cell>
          <cell r="AR612">
            <v>7.3548387096774199</v>
          </cell>
          <cell r="AS612">
            <v>6.6</v>
          </cell>
          <cell r="AT612">
            <v>6.967741935483871</v>
          </cell>
          <cell r="AU612">
            <v>6.419354838709677</v>
          </cell>
          <cell r="AV612">
            <v>6.7857142857142865</v>
          </cell>
          <cell r="AW612">
            <v>7.225806451612903</v>
          </cell>
          <cell r="AX612">
            <v>6.4666666666666677</v>
          </cell>
          <cell r="AY612">
            <v>7.4838709677419351</v>
          </cell>
          <cell r="AZ612">
            <v>7.6333333333333346</v>
          </cell>
        </row>
        <row r="613">
          <cell r="C613" t="str">
            <v>Wayside/Framingham/1FredrickAbbotWy 6</v>
          </cell>
          <cell r="D613" t="str">
            <v>Harbor Area Office</v>
          </cell>
          <cell r="AO613">
            <v>0.5161290322580645</v>
          </cell>
          <cell r="AP613">
            <v>2.67741935483871</v>
          </cell>
          <cell r="AQ613">
            <v>2.3333333333333335</v>
          </cell>
          <cell r="AR613">
            <v>2</v>
          </cell>
          <cell r="AS613">
            <v>1.4</v>
          </cell>
          <cell r="AT613">
            <v>0.4838709677419355</v>
          </cell>
          <cell r="AV613">
            <v>0.75</v>
          </cell>
          <cell r="AW613">
            <v>1.5161290322580645</v>
          </cell>
          <cell r="AX613">
            <v>1.2333333333333334</v>
          </cell>
          <cell r="AY613">
            <v>1</v>
          </cell>
          <cell r="AZ613">
            <v>0.26666666666666666</v>
          </cell>
        </row>
        <row r="614">
          <cell r="C614" t="str">
            <v>Wayside/Framingham/1FredrickAbbotWy 7</v>
          </cell>
          <cell r="D614" t="str">
            <v>Hyde Park Area Office</v>
          </cell>
          <cell r="AL614">
            <v>0.2</v>
          </cell>
          <cell r="AM614">
            <v>1.9032258064516128</v>
          </cell>
          <cell r="AN614">
            <v>1.3333333333333335</v>
          </cell>
          <cell r="AO614">
            <v>0.83870967741935487</v>
          </cell>
          <cell r="AR614">
            <v>0.58064516129032262</v>
          </cell>
          <cell r="AS614">
            <v>1</v>
          </cell>
          <cell r="AT614">
            <v>1.129032258064516</v>
          </cell>
          <cell r="AU614">
            <v>1</v>
          </cell>
          <cell r="AV614">
            <v>0.2857142857142857</v>
          </cell>
          <cell r="AZ614">
            <v>0.26666666666666666</v>
          </cell>
        </row>
        <row r="615">
          <cell r="C615" t="str">
            <v>Wayside/Framingham/1FredrickAbbotWy 8</v>
          </cell>
          <cell r="D615" t="str">
            <v>Lynn Area Office</v>
          </cell>
          <cell r="AN615">
            <v>3.3333333333333333E-2</v>
          </cell>
        </row>
        <row r="616">
          <cell r="C616" t="str">
            <v>Wayside/Framingham/1FredrickAbbotWy 9</v>
          </cell>
          <cell r="D616" t="str">
            <v>Malden Area Office</v>
          </cell>
          <cell r="AL616">
            <v>0.16666666666666669</v>
          </cell>
          <cell r="AM616">
            <v>5.290322580645161</v>
          </cell>
          <cell r="AN616">
            <v>4.8</v>
          </cell>
          <cell r="AO616">
            <v>5.774193548387097</v>
          </cell>
          <cell r="AP616">
            <v>5.290322580645161</v>
          </cell>
          <cell r="AQ616">
            <v>4.4000000000000004</v>
          </cell>
          <cell r="AR616">
            <v>3.9677419354838714</v>
          </cell>
          <cell r="AS616">
            <v>4.5999999999999996</v>
          </cell>
          <cell r="AT616">
            <v>4.290322580645161</v>
          </cell>
          <cell r="AU616">
            <v>3.3870967741935485</v>
          </cell>
          <cell r="AV616">
            <v>4.5</v>
          </cell>
          <cell r="AW616">
            <v>5.290322580645161</v>
          </cell>
          <cell r="AX616">
            <v>5.8666666666666645</v>
          </cell>
          <cell r="AY616">
            <v>5.129032258064516</v>
          </cell>
          <cell r="AZ616">
            <v>7.2</v>
          </cell>
        </row>
        <row r="617">
          <cell r="C617" t="str">
            <v>Wayside/Framingham/1FredrickAbbotWy 10</v>
          </cell>
          <cell r="D617" t="str">
            <v>North Central Area Office</v>
          </cell>
          <cell r="AP617">
            <v>3.2258064516129031E-2</v>
          </cell>
        </row>
        <row r="618">
          <cell r="C618" t="str">
            <v>Wayside/Framingham/1FredrickAbbotWy 11</v>
          </cell>
          <cell r="D618" t="str">
            <v>Park St. Area Office</v>
          </cell>
          <cell r="AL618">
            <v>0.26666666666666666</v>
          </cell>
          <cell r="AM618">
            <v>1.6451612903225805</v>
          </cell>
          <cell r="AN618">
            <v>6.6666666666666666E-2</v>
          </cell>
          <cell r="AO618">
            <v>0.83870967741935476</v>
          </cell>
          <cell r="AP618">
            <v>1.032258064516129</v>
          </cell>
          <cell r="AQ618">
            <v>1.5666666666666667</v>
          </cell>
          <cell r="AR618">
            <v>0.22580645161290322</v>
          </cell>
          <cell r="AS618">
            <v>0.4</v>
          </cell>
          <cell r="AT618">
            <v>1.967741935483871</v>
          </cell>
          <cell r="AU618">
            <v>1.7096774193548387</v>
          </cell>
          <cell r="AV618">
            <v>1.7857142857142856</v>
          </cell>
          <cell r="AW618">
            <v>0.35483870967741937</v>
          </cell>
          <cell r="AZ618">
            <v>0.53333333333333333</v>
          </cell>
        </row>
        <row r="619">
          <cell r="C619" t="str">
            <v>Wayside/Framingham/85Edgell Rd 1</v>
          </cell>
          <cell r="D619" t="str">
            <v>Cambridge Area Office</v>
          </cell>
          <cell r="O619">
            <v>9.6774193548387094E-2</v>
          </cell>
          <cell r="P619">
            <v>0.13333333333333333</v>
          </cell>
          <cell r="Q619">
            <v>6.4516129032258063E-2</v>
          </cell>
          <cell r="AC619">
            <v>3.2258064516129031E-2</v>
          </cell>
          <cell r="AF619">
            <v>0.22580645161290322</v>
          </cell>
        </row>
        <row r="620">
          <cell r="C620" t="str">
            <v>Wayside/Framingham/85Edgell Rd 2</v>
          </cell>
          <cell r="D620" t="str">
            <v>Coastal Area Office</v>
          </cell>
          <cell r="U620">
            <v>0.1</v>
          </cell>
          <cell r="AF620">
            <v>6.4516129032258063E-2</v>
          </cell>
        </row>
        <row r="621">
          <cell r="C621" t="str">
            <v>Wayside/Framingham/85Edgell Rd 3</v>
          </cell>
          <cell r="D621" t="str">
            <v>Framingham Area Office</v>
          </cell>
          <cell r="H621">
            <v>2.258064516129032</v>
          </cell>
          <cell r="I621">
            <v>3.3333333333333335</v>
          </cell>
          <cell r="J621">
            <v>3.6774193548387095</v>
          </cell>
          <cell r="K621">
            <v>3.7741935483870965</v>
          </cell>
          <cell r="L621">
            <v>2.25</v>
          </cell>
          <cell r="M621">
            <v>3.774193548387097</v>
          </cell>
          <cell r="N621">
            <v>3.8333333333333335</v>
          </cell>
          <cell r="O621">
            <v>3.4193548387096775</v>
          </cell>
          <cell r="P621">
            <v>3.4</v>
          </cell>
          <cell r="Q621">
            <v>3.774193548387097</v>
          </cell>
          <cell r="R621">
            <v>4.0322580645161299</v>
          </cell>
          <cell r="S621">
            <v>3.9666666666666668</v>
          </cell>
          <cell r="T621">
            <v>3.838709677419355</v>
          </cell>
          <cell r="U621">
            <v>3.6</v>
          </cell>
          <cell r="V621">
            <v>3</v>
          </cell>
          <cell r="W621">
            <v>3.4516129032258065</v>
          </cell>
          <cell r="X621">
            <v>3.9655172413793105</v>
          </cell>
          <cell r="Y621">
            <v>4</v>
          </cell>
          <cell r="Z621">
            <v>4</v>
          </cell>
          <cell r="AA621">
            <v>3.5161290322580645</v>
          </cell>
          <cell r="AB621">
            <v>3.7333333333333334</v>
          </cell>
          <cell r="AC621">
            <v>4</v>
          </cell>
          <cell r="AD621">
            <v>3.8387096774193541</v>
          </cell>
          <cell r="AE621">
            <v>4</v>
          </cell>
          <cell r="AF621">
            <v>2.419354838709677</v>
          </cell>
          <cell r="AG621">
            <v>3.5666666666666664</v>
          </cell>
          <cell r="AH621">
            <v>3.4516129032258065</v>
          </cell>
          <cell r="AI621">
            <v>2.967741935483871</v>
          </cell>
          <cell r="AJ621">
            <v>3.8928571428571428</v>
          </cell>
          <cell r="AK621">
            <v>3.935483870967742</v>
          </cell>
          <cell r="AL621">
            <v>3.6</v>
          </cell>
        </row>
        <row r="622">
          <cell r="C622" t="str">
            <v>Wayside/Framingham/85Edgell Rd 4</v>
          </cell>
          <cell r="D622" t="str">
            <v>Lynn Area Office</v>
          </cell>
          <cell r="V622">
            <v>0.83870967741935487</v>
          </cell>
          <cell r="W622">
            <v>0.5161290322580645</v>
          </cell>
        </row>
        <row r="623">
          <cell r="C623" t="str">
            <v>Wayside/Framingham/85Edgell Rd 5</v>
          </cell>
          <cell r="D623" t="str">
            <v>Malden Area Office</v>
          </cell>
          <cell r="AB623">
            <v>0.93333333333333335</v>
          </cell>
          <cell r="AC623">
            <v>0.25806451612903225</v>
          </cell>
        </row>
        <row r="624">
          <cell r="C624" t="str">
            <v>Wayside/Framingham/85Edgell Rd 6</v>
          </cell>
          <cell r="D624" t="str">
            <v>Park St. Area Office</v>
          </cell>
          <cell r="T624">
            <v>9.6774193548387094E-2</v>
          </cell>
        </row>
        <row r="625">
          <cell r="C625" t="str">
            <v>Wayside/Framingham/98DennisonAve 1</v>
          </cell>
          <cell r="D625" t="str">
            <v>Arlington Area Office</v>
          </cell>
          <cell r="L625">
            <v>0.17857142857142858</v>
          </cell>
          <cell r="P625">
            <v>6.6666666666666666E-2</v>
          </cell>
          <cell r="Q625">
            <v>0.19354838709677419</v>
          </cell>
          <cell r="X625">
            <v>3.4482758620689655E-2</v>
          </cell>
          <cell r="Y625">
            <v>9.6774193548387094E-2</v>
          </cell>
          <cell r="AE625">
            <v>0.26666666666666666</v>
          </cell>
          <cell r="AJ625">
            <v>0.6428571428571429</v>
          </cell>
          <cell r="AK625">
            <v>0.25806451612903225</v>
          </cell>
        </row>
        <row r="626">
          <cell r="C626" t="str">
            <v>Wayside/Framingham/98DennisonAve 2</v>
          </cell>
          <cell r="D626" t="str">
            <v>Cambridge Area Office</v>
          </cell>
          <cell r="H626">
            <v>1.967741935483871</v>
          </cell>
          <cell r="I626">
            <v>1.7666666666666666</v>
          </cell>
          <cell r="J626">
            <v>1</v>
          </cell>
          <cell r="K626">
            <v>0.90322580645161288</v>
          </cell>
          <cell r="L626">
            <v>2.1785714285714284</v>
          </cell>
          <cell r="M626">
            <v>3.419354838709677</v>
          </cell>
          <cell r="N626">
            <v>2.9666666666666668</v>
          </cell>
          <cell r="O626">
            <v>2.838709677419355</v>
          </cell>
          <cell r="P626">
            <v>2.9</v>
          </cell>
          <cell r="Q626">
            <v>3</v>
          </cell>
          <cell r="R626">
            <v>2</v>
          </cell>
          <cell r="S626">
            <v>0.33333333333333331</v>
          </cell>
          <cell r="T626">
            <v>0.58064516129032262</v>
          </cell>
          <cell r="U626">
            <v>2.5666666666666669</v>
          </cell>
          <cell r="V626">
            <v>2.096774193548387</v>
          </cell>
          <cell r="W626">
            <v>2.5161290322580645</v>
          </cell>
          <cell r="X626">
            <v>2.6551724137931032</v>
          </cell>
          <cell r="Y626">
            <v>2.645161290322581</v>
          </cell>
          <cell r="Z626">
            <v>2.8</v>
          </cell>
          <cell r="AA626">
            <v>1.3548387096774195</v>
          </cell>
          <cell r="AB626">
            <v>2.0666666666666664</v>
          </cell>
          <cell r="AC626">
            <v>2.903225806451613</v>
          </cell>
          <cell r="AD626">
            <v>2.5483870967741935</v>
          </cell>
          <cell r="AE626">
            <v>1.8</v>
          </cell>
          <cell r="AF626">
            <v>0.74193548387096775</v>
          </cell>
          <cell r="AG626">
            <v>1.3666666666666667</v>
          </cell>
          <cell r="AH626">
            <v>2</v>
          </cell>
          <cell r="AI626">
            <v>1.935483870967742</v>
          </cell>
          <cell r="AJ626">
            <v>2.6428571428571428</v>
          </cell>
          <cell r="AK626">
            <v>2.2903225806451615</v>
          </cell>
          <cell r="AL626">
            <v>1.1000000000000001</v>
          </cell>
        </row>
        <row r="627">
          <cell r="C627" t="str">
            <v>Wayside/Framingham/98DennisonAve 3</v>
          </cell>
          <cell r="D627" t="str">
            <v>Dimock St. Area Office</v>
          </cell>
          <cell r="AG627">
            <v>0.8</v>
          </cell>
          <cell r="AH627">
            <v>0.45161290322580644</v>
          </cell>
        </row>
        <row r="628">
          <cell r="C628" t="str">
            <v>Wayside/Framingham/98DennisonAve 4</v>
          </cell>
          <cell r="D628" t="str">
            <v>Framingham Area Office</v>
          </cell>
          <cell r="H628">
            <v>3.8064516129032255</v>
          </cell>
          <cell r="I628">
            <v>3.5</v>
          </cell>
          <cell r="J628">
            <v>2.9354838709677415</v>
          </cell>
          <cell r="K628">
            <v>2.064516129032258</v>
          </cell>
          <cell r="L628">
            <v>2.6785714285714284</v>
          </cell>
          <cell r="M628">
            <v>2.838709677419355</v>
          </cell>
          <cell r="N628">
            <v>2.9333333333333336</v>
          </cell>
          <cell r="O628">
            <v>2.387096774193548</v>
          </cell>
          <cell r="P628">
            <v>2.4666666666666668</v>
          </cell>
          <cell r="Q628">
            <v>1.6774193548387095</v>
          </cell>
          <cell r="R628">
            <v>2.709677419354839</v>
          </cell>
          <cell r="S628">
            <v>2.2333333333333334</v>
          </cell>
          <cell r="T628">
            <v>3.870967741935484</v>
          </cell>
          <cell r="U628">
            <v>2.7333333333333334</v>
          </cell>
          <cell r="V628">
            <v>2.838709677419355</v>
          </cell>
          <cell r="W628">
            <v>2.806451612903226</v>
          </cell>
          <cell r="X628">
            <v>2.7931034482758621</v>
          </cell>
          <cell r="Y628">
            <v>2.3548387096774195</v>
          </cell>
          <cell r="Z628">
            <v>3</v>
          </cell>
          <cell r="AA628">
            <v>2.32258064516129</v>
          </cell>
          <cell r="AB628">
            <v>2.9666666666666668</v>
          </cell>
          <cell r="AC628">
            <v>3</v>
          </cell>
          <cell r="AD628">
            <v>2.870967741935484</v>
          </cell>
          <cell r="AE628">
            <v>2.7666666666666666</v>
          </cell>
          <cell r="AF628">
            <v>2.387096774193548</v>
          </cell>
          <cell r="AG628">
            <v>3.3666666666666667</v>
          </cell>
          <cell r="AH628">
            <v>3</v>
          </cell>
          <cell r="AI628">
            <v>3.129032258064516</v>
          </cell>
          <cell r="AJ628">
            <v>2.3214285714285716</v>
          </cell>
          <cell r="AK628">
            <v>2.6451612903225805</v>
          </cell>
          <cell r="AL628">
            <v>3.9333333333333336</v>
          </cell>
        </row>
        <row r="629">
          <cell r="C629" t="str">
            <v>Wayside/Framingham/98DennisonAve 5</v>
          </cell>
          <cell r="D629" t="str">
            <v>Harbor Area Office</v>
          </cell>
          <cell r="AE629">
            <v>0.2</v>
          </cell>
        </row>
        <row r="630">
          <cell r="C630" t="str">
            <v>Wayside/Framingham/98DennisonAve 6</v>
          </cell>
          <cell r="D630" t="str">
            <v>Holyoke Area Office</v>
          </cell>
          <cell r="AF630">
            <v>0.93548387096774188</v>
          </cell>
        </row>
        <row r="631">
          <cell r="C631" t="str">
            <v>Wayside/Framingham/98DennisonAve 7</v>
          </cell>
          <cell r="D631" t="str">
            <v>Lynn Area Office</v>
          </cell>
          <cell r="AB631">
            <v>0.4</v>
          </cell>
          <cell r="AC631">
            <v>1</v>
          </cell>
          <cell r="AD631">
            <v>1</v>
          </cell>
          <cell r="AE631">
            <v>0.13333333333333333</v>
          </cell>
        </row>
        <row r="632">
          <cell r="C632" t="str">
            <v>Wayside/Framingham/98DennisonAve 8</v>
          </cell>
          <cell r="D632" t="str">
            <v>Malden Area Office</v>
          </cell>
          <cell r="H632">
            <v>2.838709677419355</v>
          </cell>
          <cell r="I632">
            <v>1.6666666666666665</v>
          </cell>
          <cell r="J632">
            <v>1.6774193548387097</v>
          </cell>
          <cell r="K632">
            <v>2.6774193548387095</v>
          </cell>
          <cell r="L632">
            <v>2.9642857142857144</v>
          </cell>
          <cell r="M632">
            <v>2.3548387096774195</v>
          </cell>
          <cell r="N632">
            <v>1.5333333333333332</v>
          </cell>
          <cell r="O632">
            <v>2.870967741935484</v>
          </cell>
          <cell r="P632">
            <v>2.9</v>
          </cell>
          <cell r="Q632">
            <v>2.5483870967741935</v>
          </cell>
          <cell r="R632">
            <v>2.709677419354839</v>
          </cell>
          <cell r="S632">
            <v>2.2999999999999998</v>
          </cell>
          <cell r="T632">
            <v>2.709677419354839</v>
          </cell>
          <cell r="U632">
            <v>2.3666666666666667</v>
          </cell>
          <cell r="V632">
            <v>2.903225806451613</v>
          </cell>
          <cell r="W632">
            <v>3</v>
          </cell>
          <cell r="X632">
            <v>2.896551724137931</v>
          </cell>
          <cell r="Y632">
            <v>2.258064516129032</v>
          </cell>
          <cell r="Z632">
            <v>2.4333333333333331</v>
          </cell>
          <cell r="AA632">
            <v>2.838709677419355</v>
          </cell>
          <cell r="AB632">
            <v>2.5666666666666664</v>
          </cell>
          <cell r="AC632">
            <v>1.2903225806451613</v>
          </cell>
          <cell r="AD632">
            <v>0.77419354838709675</v>
          </cell>
          <cell r="AE632">
            <v>2.2999999999999998</v>
          </cell>
          <cell r="AF632">
            <v>2.967741935483871</v>
          </cell>
          <cell r="AG632">
            <v>2.8666666666666667</v>
          </cell>
          <cell r="AH632">
            <v>1.6774193548387097</v>
          </cell>
          <cell r="AI632">
            <v>1.5483870967741935</v>
          </cell>
          <cell r="AJ632">
            <v>2.6428571428571428</v>
          </cell>
          <cell r="AK632">
            <v>2.967741935483871</v>
          </cell>
          <cell r="AL632">
            <v>2.4333333333333331</v>
          </cell>
        </row>
        <row r="633">
          <cell r="C633" t="str">
            <v>Wayside/Framingham/98DennisonAve 9</v>
          </cell>
          <cell r="D633" t="str">
            <v>New Bedford Area Office</v>
          </cell>
          <cell r="R633">
            <v>0.5161290322580645</v>
          </cell>
          <cell r="S633">
            <v>1</v>
          </cell>
        </row>
        <row r="634">
          <cell r="C634" t="str">
            <v>Wayside/Framingham/98DennisonAve 10</v>
          </cell>
          <cell r="D634" t="str">
            <v>Park St. Area Office</v>
          </cell>
          <cell r="AE634">
            <v>0.13333333333333333</v>
          </cell>
        </row>
        <row r="635">
          <cell r="C635" t="str">
            <v>Wayside/Framingham/98DennisonAve 11</v>
          </cell>
          <cell r="D635" t="str">
            <v>South Central Area Office</v>
          </cell>
          <cell r="AA635">
            <v>0.45161290322580644</v>
          </cell>
        </row>
        <row r="636">
          <cell r="C636" t="str">
            <v>Wayside/Framingham/98DennisonAve 12</v>
          </cell>
          <cell r="D636" t="str">
            <v>Worcester East Area Office</v>
          </cell>
          <cell r="AL636">
            <v>0.23333333333333334</v>
          </cell>
        </row>
        <row r="637">
          <cell r="C637" t="str">
            <v>Wayside/Waltham/558WaverleyOaksRd 1</v>
          </cell>
          <cell r="D637" t="str">
            <v>Arlington Area Office</v>
          </cell>
          <cell r="H637">
            <v>1.7741935483870968</v>
          </cell>
          <cell r="I637">
            <v>2.2333333333333334</v>
          </cell>
          <cell r="J637">
            <v>1.032258064516129</v>
          </cell>
          <cell r="K637">
            <v>2.096774193548387</v>
          </cell>
          <cell r="L637">
            <v>2</v>
          </cell>
          <cell r="M637">
            <v>1.7741935483870968</v>
          </cell>
          <cell r="N637">
            <v>2.0333333333333332</v>
          </cell>
          <cell r="O637">
            <v>1.935483870967742</v>
          </cell>
          <cell r="P637">
            <v>2</v>
          </cell>
          <cell r="Q637">
            <v>2.032258064516129</v>
          </cell>
          <cell r="R637">
            <v>2</v>
          </cell>
          <cell r="S637">
            <v>0.9</v>
          </cell>
          <cell r="T637">
            <v>1.7419354838709677</v>
          </cell>
          <cell r="U637">
            <v>1.8666666666666667</v>
          </cell>
          <cell r="V637">
            <v>1.2903225806451615</v>
          </cell>
          <cell r="W637">
            <v>1.870967741935484</v>
          </cell>
          <cell r="X637">
            <v>1.4482758620689655</v>
          </cell>
          <cell r="Y637">
            <v>1.8064516129032258</v>
          </cell>
          <cell r="Z637">
            <v>2</v>
          </cell>
          <cell r="AA637">
            <v>2</v>
          </cell>
          <cell r="AB637">
            <v>1.6</v>
          </cell>
          <cell r="AC637">
            <v>1.8064516129032258</v>
          </cell>
          <cell r="AD637">
            <v>2.032258064516129</v>
          </cell>
          <cell r="AE637">
            <v>2</v>
          </cell>
          <cell r="AF637">
            <v>1.903225806451613</v>
          </cell>
          <cell r="AG637">
            <v>0.76666666666666661</v>
          </cell>
          <cell r="AH637">
            <v>2</v>
          </cell>
          <cell r="AI637">
            <v>2.0645161290322585</v>
          </cell>
          <cell r="AJ637">
            <v>2</v>
          </cell>
          <cell r="AK637">
            <v>1.838709677419355</v>
          </cell>
          <cell r="AL637">
            <v>2.2666666666666666</v>
          </cell>
        </row>
        <row r="638">
          <cell r="C638" t="str">
            <v>Wayside/Waltham/558WaverleyOaksRd 2</v>
          </cell>
          <cell r="D638" t="str">
            <v>Cambridge Area Office</v>
          </cell>
          <cell r="O638">
            <v>3.2258064516129031E-2</v>
          </cell>
          <cell r="P638">
            <v>1</v>
          </cell>
          <cell r="Q638">
            <v>0.35483870967741937</v>
          </cell>
        </row>
        <row r="639">
          <cell r="C639" t="str">
            <v>Wayside/Waltham/558WaverleyOaksRd 3</v>
          </cell>
          <cell r="D639" t="str">
            <v>Coastal Area Office</v>
          </cell>
          <cell r="N639">
            <v>3.3333333333333333E-2</v>
          </cell>
          <cell r="O639">
            <v>0.967741935483871</v>
          </cell>
          <cell r="T639">
            <v>6.4516129032258063E-2</v>
          </cell>
          <cell r="U639">
            <v>0.33333333333333331</v>
          </cell>
          <cell r="AK639">
            <v>0.12903225806451613</v>
          </cell>
          <cell r="AL639">
            <v>0.43333333333333335</v>
          </cell>
        </row>
        <row r="640">
          <cell r="C640" t="str">
            <v>Wayside/Waltham/558WaverleyOaksRd 4</v>
          </cell>
          <cell r="D640" t="str">
            <v>Dimock St. Area Office</v>
          </cell>
          <cell r="H640">
            <v>0.25806451612903225</v>
          </cell>
          <cell r="I640">
            <v>1</v>
          </cell>
          <cell r="J640">
            <v>0.19354838709677419</v>
          </cell>
          <cell r="L640">
            <v>0.7142857142857143</v>
          </cell>
          <cell r="M640">
            <v>0.967741935483871</v>
          </cell>
          <cell r="N640">
            <v>0.8666666666666667</v>
          </cell>
          <cell r="X640">
            <v>1.3103448275862069</v>
          </cell>
          <cell r="Y640">
            <v>1.774193548387097</v>
          </cell>
          <cell r="Z640">
            <v>1.3333333333333335</v>
          </cell>
          <cell r="AA640">
            <v>1.6451612903225805</v>
          </cell>
          <cell r="AB640">
            <v>0.56666666666666665</v>
          </cell>
          <cell r="AC640">
            <v>0.70967741935483875</v>
          </cell>
          <cell r="AD640">
            <v>0.67741935483870963</v>
          </cell>
          <cell r="AK640">
            <v>0.74193548387096775</v>
          </cell>
          <cell r="AL640">
            <v>0.16666666666666666</v>
          </cell>
        </row>
        <row r="641">
          <cell r="C641" t="str">
            <v>Wayside/Waltham/558WaverleyOaksRd 5</v>
          </cell>
          <cell r="D641" t="str">
            <v>Framingham Area Office</v>
          </cell>
          <cell r="J641">
            <v>0.45161290322580644</v>
          </cell>
          <cell r="K641">
            <v>0.58064516129032262</v>
          </cell>
          <cell r="L641">
            <v>0.32142857142857145</v>
          </cell>
          <cell r="M641">
            <v>0.16129032258064516</v>
          </cell>
          <cell r="R641">
            <v>9.6774193548387094E-2</v>
          </cell>
          <cell r="S641">
            <v>0.3</v>
          </cell>
          <cell r="T641">
            <v>9.6774193548387094E-2</v>
          </cell>
          <cell r="U641">
            <v>3.3333333333333333E-2</v>
          </cell>
          <cell r="V641">
            <v>0.25806451612903225</v>
          </cell>
          <cell r="W641">
            <v>0.54838709677419351</v>
          </cell>
          <cell r="X641">
            <v>0.20689655172413793</v>
          </cell>
          <cell r="Y641">
            <v>0.25806451612903225</v>
          </cell>
          <cell r="Z641">
            <v>0.8666666666666667</v>
          </cell>
          <cell r="AA641">
            <v>3.2258064516129031E-2</v>
          </cell>
          <cell r="AB641">
            <v>0.13333333333333333</v>
          </cell>
          <cell r="AD641">
            <v>9.6774193548387094E-2</v>
          </cell>
          <cell r="AE641">
            <v>0.16666666666666666</v>
          </cell>
          <cell r="AG641">
            <v>0.1</v>
          </cell>
          <cell r="AI641">
            <v>3.2258064516129031E-2</v>
          </cell>
          <cell r="AJ641">
            <v>0.14285714285714285</v>
          </cell>
          <cell r="AK641">
            <v>0.67741935483870974</v>
          </cell>
          <cell r="AL641">
            <v>0.23333333333333334</v>
          </cell>
        </row>
        <row r="642">
          <cell r="C642" t="str">
            <v>Wayside/Waltham/558WaverleyOaksRd 6</v>
          </cell>
          <cell r="D642" t="str">
            <v>Harbor Area Office</v>
          </cell>
          <cell r="I642">
            <v>0.13333333333333333</v>
          </cell>
          <cell r="J642">
            <v>0.45161290322580644</v>
          </cell>
          <cell r="M642">
            <v>0.25806451612903225</v>
          </cell>
          <cell r="N642">
            <v>0.8666666666666667</v>
          </cell>
          <cell r="O642">
            <v>0.87096774193548376</v>
          </cell>
          <cell r="P642">
            <v>0.6</v>
          </cell>
          <cell r="Q642">
            <v>0.4838709677419355</v>
          </cell>
          <cell r="S642">
            <v>1.3666666666666667</v>
          </cell>
          <cell r="T642">
            <v>1.870967741935484</v>
          </cell>
          <cell r="V642">
            <v>2</v>
          </cell>
          <cell r="W642">
            <v>1.870967741935484</v>
          </cell>
          <cell r="Z642">
            <v>0.3</v>
          </cell>
          <cell r="AA642">
            <v>0.87096774193548387</v>
          </cell>
          <cell r="AD642">
            <v>0.45161290322580649</v>
          </cell>
          <cell r="AE642">
            <v>1</v>
          </cell>
          <cell r="AF642">
            <v>0.74193548387096775</v>
          </cell>
          <cell r="AG642">
            <v>0.13333333333333333</v>
          </cell>
          <cell r="AI642">
            <v>0.54838709677419351</v>
          </cell>
          <cell r="AJ642">
            <v>0.9285714285714286</v>
          </cell>
          <cell r="AK642">
            <v>0.54838709677419351</v>
          </cell>
        </row>
        <row r="643">
          <cell r="C643" t="str">
            <v>Wayside/Waltham/558WaverleyOaksRd 7</v>
          </cell>
          <cell r="D643" t="str">
            <v>Hyde Park Area Office</v>
          </cell>
          <cell r="J643">
            <v>0.967741935483871</v>
          </cell>
          <cell r="K643">
            <v>1.5806451612903225</v>
          </cell>
          <cell r="L643">
            <v>0.39285714285714285</v>
          </cell>
          <cell r="M643">
            <v>1</v>
          </cell>
          <cell r="N643">
            <v>0.8</v>
          </cell>
          <cell r="O643">
            <v>1.032258064516129</v>
          </cell>
          <cell r="P643">
            <v>2.4</v>
          </cell>
          <cell r="Q643">
            <v>1.2580645161290323</v>
          </cell>
          <cell r="R643">
            <v>1.3548387096774195</v>
          </cell>
          <cell r="S643">
            <v>0.9</v>
          </cell>
          <cell r="X643">
            <v>0.82758620689655171</v>
          </cell>
          <cell r="Y643">
            <v>1.2258064516129032</v>
          </cell>
          <cell r="Z643">
            <v>0.26666666666666666</v>
          </cell>
          <cell r="AB643">
            <v>0.66666666666666663</v>
          </cell>
          <cell r="AC643">
            <v>1.6129032258064515</v>
          </cell>
          <cell r="AD643">
            <v>0.16129032258064516</v>
          </cell>
          <cell r="AE643">
            <v>0.4</v>
          </cell>
          <cell r="AF643">
            <v>1</v>
          </cell>
          <cell r="AG643">
            <v>1.5666666666666667</v>
          </cell>
          <cell r="AH643">
            <v>1.032258064516129</v>
          </cell>
          <cell r="AI643">
            <v>0.70967741935483875</v>
          </cell>
          <cell r="AJ643">
            <v>0.5</v>
          </cell>
          <cell r="AK643">
            <v>0.22580645161290322</v>
          </cell>
          <cell r="AL643">
            <v>0.86666666666666659</v>
          </cell>
        </row>
        <row r="644">
          <cell r="C644" t="str">
            <v>Wayside/Waltham/558WaverleyOaksRd 8</v>
          </cell>
          <cell r="D644" t="str">
            <v>Lynn Area Office</v>
          </cell>
          <cell r="AG644">
            <v>0.9</v>
          </cell>
          <cell r="AH644">
            <v>0.12903225806451613</v>
          </cell>
          <cell r="AL644">
            <v>6.6666666666666666E-2</v>
          </cell>
        </row>
        <row r="645">
          <cell r="C645" t="str">
            <v>Wayside/Waltham/558WaverleyOaksRd 9</v>
          </cell>
          <cell r="D645" t="str">
            <v>Malden Area Office</v>
          </cell>
          <cell r="H645">
            <v>2.870967741935484</v>
          </cell>
          <cell r="I645">
            <v>1.5333333333333332</v>
          </cell>
          <cell r="J645">
            <v>1.5483870967741935</v>
          </cell>
          <cell r="K645">
            <v>2.096774193548387</v>
          </cell>
          <cell r="L645">
            <v>2</v>
          </cell>
          <cell r="M645">
            <v>2.5806451612903225</v>
          </cell>
          <cell r="N645">
            <v>2.7</v>
          </cell>
          <cell r="O645">
            <v>2.5483870967741935</v>
          </cell>
          <cell r="P645">
            <v>1.8333333333333335</v>
          </cell>
          <cell r="Q645">
            <v>2.3548387096774195</v>
          </cell>
          <cell r="R645">
            <v>2.709677419354839</v>
          </cell>
          <cell r="S645">
            <v>1.9333333333333336</v>
          </cell>
          <cell r="T645">
            <v>2.67741935483871</v>
          </cell>
          <cell r="U645">
            <v>2.4333333333333331</v>
          </cell>
          <cell r="V645">
            <v>2.3870967741935485</v>
          </cell>
          <cell r="W645">
            <v>1.8709677419354838</v>
          </cell>
          <cell r="X645">
            <v>2.7931034482758621</v>
          </cell>
          <cell r="Y645">
            <v>0.90322580645161299</v>
          </cell>
          <cell r="Z645">
            <v>1.4333333333333333</v>
          </cell>
          <cell r="AA645">
            <v>2.2903225806451615</v>
          </cell>
          <cell r="AB645">
            <v>1.9333333333333331</v>
          </cell>
          <cell r="AC645">
            <v>2.225806451612903</v>
          </cell>
          <cell r="AD645">
            <v>1.903225806451613</v>
          </cell>
          <cell r="AE645">
            <v>2.6333333333333329</v>
          </cell>
          <cell r="AF645">
            <v>2.67741935483871</v>
          </cell>
          <cell r="AG645">
            <v>1.2</v>
          </cell>
          <cell r="AH645">
            <v>1.967741935483871</v>
          </cell>
          <cell r="AI645">
            <v>2.161290322580645</v>
          </cell>
          <cell r="AJ645">
            <v>2.1071428571428572</v>
          </cell>
          <cell r="AK645">
            <v>2.806451612903226</v>
          </cell>
          <cell r="AL645">
            <v>0.26666666666666666</v>
          </cell>
        </row>
        <row r="646">
          <cell r="C646" t="str">
            <v>Wayside/Waltham/558WaverleyOaksRd 10</v>
          </cell>
          <cell r="D646" t="str">
            <v>Park St. Area Office</v>
          </cell>
          <cell r="H646">
            <v>0.45161290322580644</v>
          </cell>
          <cell r="I646">
            <v>0.53333333333333333</v>
          </cell>
          <cell r="J646">
            <v>1.4516129032258065</v>
          </cell>
          <cell r="K646">
            <v>1.2580645161290323</v>
          </cell>
          <cell r="L646">
            <v>1.5</v>
          </cell>
          <cell r="M646">
            <v>1.6129032258064515</v>
          </cell>
          <cell r="N646">
            <v>0.93333333333333324</v>
          </cell>
          <cell r="Q646">
            <v>0.67741935483870974</v>
          </cell>
          <cell r="R646">
            <v>0.4838709677419355</v>
          </cell>
          <cell r="S646">
            <v>0.6333333333333333</v>
          </cell>
          <cell r="T646">
            <v>1.3548387096774193</v>
          </cell>
          <cell r="U646">
            <v>1.8333333333333335</v>
          </cell>
          <cell r="V646">
            <v>0.74193548387096775</v>
          </cell>
          <cell r="W646">
            <v>1.3225806451612903</v>
          </cell>
          <cell r="X646">
            <v>1</v>
          </cell>
          <cell r="Y646">
            <v>0.5161290322580645</v>
          </cell>
          <cell r="Z646">
            <v>1.3333333333333333</v>
          </cell>
          <cell r="AA646">
            <v>0.64516129032258063</v>
          </cell>
          <cell r="AB646">
            <v>1.8666666666666667</v>
          </cell>
          <cell r="AC646">
            <v>1.2580645161290323</v>
          </cell>
          <cell r="AD646">
            <v>2.8064516129032255</v>
          </cell>
          <cell r="AE646">
            <v>2.6333333333333333</v>
          </cell>
          <cell r="AF646">
            <v>1.129032258064516</v>
          </cell>
          <cell r="AG646">
            <v>0.9</v>
          </cell>
          <cell r="AH646">
            <v>1.870967741935484</v>
          </cell>
          <cell r="AI646">
            <v>2.032258064516129</v>
          </cell>
          <cell r="AJ646">
            <v>1.5</v>
          </cell>
          <cell r="AK646">
            <v>1.064516129032258</v>
          </cell>
          <cell r="AL646">
            <v>1.3333333333333335</v>
          </cell>
        </row>
        <row r="647">
          <cell r="C647" t="str">
            <v>Wayside/Waltham/558WaverleyOaksRd 11</v>
          </cell>
          <cell r="D647" t="str">
            <v>Solutions for Living (PAS Metro)</v>
          </cell>
          <cell r="K647">
            <v>6.4516129032258063E-2</v>
          </cell>
        </row>
        <row r="648">
          <cell r="C648" t="str">
            <v>YOU / Boylston / 1 Elmwood Place 1</v>
          </cell>
          <cell r="D648" t="str">
            <v>Framingham Area Office</v>
          </cell>
          <cell r="AC648">
            <v>0.35483870967741937</v>
          </cell>
        </row>
        <row r="649">
          <cell r="C649" t="str">
            <v>YOU / Boylston / 1 Elmwood Place 2</v>
          </cell>
          <cell r="D649" t="str">
            <v>North Central Area Office</v>
          </cell>
          <cell r="E649">
            <v>2</v>
          </cell>
          <cell r="F649">
            <v>1.935483870967742</v>
          </cell>
          <cell r="G649">
            <v>2</v>
          </cell>
          <cell r="H649">
            <v>2</v>
          </cell>
          <cell r="I649">
            <v>1.9</v>
          </cell>
          <cell r="J649">
            <v>2</v>
          </cell>
          <cell r="K649">
            <v>2</v>
          </cell>
          <cell r="L649">
            <v>1.7857142857142856</v>
          </cell>
          <cell r="M649">
            <v>2</v>
          </cell>
          <cell r="N649">
            <v>2.8666666666666667</v>
          </cell>
          <cell r="O649">
            <v>3</v>
          </cell>
          <cell r="P649">
            <v>3</v>
          </cell>
          <cell r="Q649">
            <v>3.354838709677419</v>
          </cell>
          <cell r="R649">
            <v>3</v>
          </cell>
          <cell r="S649">
            <v>2.5666666666666664</v>
          </cell>
          <cell r="T649">
            <v>3</v>
          </cell>
          <cell r="U649">
            <v>2.4666666666666668</v>
          </cell>
          <cell r="V649">
            <v>2.967741935483871</v>
          </cell>
          <cell r="W649">
            <v>3</v>
          </cell>
          <cell r="X649">
            <v>3</v>
          </cell>
          <cell r="Y649">
            <v>2.967741935483871</v>
          </cell>
          <cell r="Z649">
            <v>2.9333333333333336</v>
          </cell>
          <cell r="AA649">
            <v>3</v>
          </cell>
          <cell r="AB649">
            <v>2.6</v>
          </cell>
          <cell r="AC649">
            <v>2.4516129032258065</v>
          </cell>
          <cell r="AD649">
            <v>2.3548387096774195</v>
          </cell>
          <cell r="AE649">
            <v>2.9333333333333336</v>
          </cell>
          <cell r="AF649">
            <v>2.645161290322581</v>
          </cell>
          <cell r="AG649">
            <v>2.9333333333333336</v>
          </cell>
          <cell r="AH649">
            <v>2.967741935483871</v>
          </cell>
          <cell r="AI649">
            <v>2.741935483870968</v>
          </cell>
          <cell r="AJ649">
            <v>3</v>
          </cell>
          <cell r="AK649">
            <v>2.709677419354839</v>
          </cell>
          <cell r="AL649">
            <v>3</v>
          </cell>
          <cell r="AM649">
            <v>2.709677419354839</v>
          </cell>
          <cell r="AN649">
            <v>3</v>
          </cell>
          <cell r="AO649">
            <v>2.096774193548387</v>
          </cell>
          <cell r="AP649">
            <v>2.5483870967741935</v>
          </cell>
          <cell r="AQ649">
            <v>1.9</v>
          </cell>
          <cell r="AR649">
            <v>2.3548387096774195</v>
          </cell>
          <cell r="AS649">
            <v>2.6333333333333333</v>
          </cell>
          <cell r="AT649">
            <v>2.129032258064516</v>
          </cell>
          <cell r="AU649">
            <v>2.806451612903226</v>
          </cell>
          <cell r="AV649">
            <v>2.4642857142857144</v>
          </cell>
          <cell r="AW649">
            <v>2</v>
          </cell>
          <cell r="AX649">
            <v>2.0333333333333332</v>
          </cell>
          <cell r="AY649">
            <v>2.6451612903225805</v>
          </cell>
          <cell r="AZ649">
            <v>1.5333333333333334</v>
          </cell>
        </row>
        <row r="650">
          <cell r="C650" t="str">
            <v>YOU / Boylston / 1 Elmwood Place 3</v>
          </cell>
          <cell r="D650" t="str">
            <v>South Central Area Office</v>
          </cell>
          <cell r="E650">
            <v>2.4838709677419355</v>
          </cell>
          <cell r="F650">
            <v>2.5806451612903225</v>
          </cell>
          <cell r="G650">
            <v>3</v>
          </cell>
          <cell r="H650">
            <v>2.838709677419355</v>
          </cell>
          <cell r="I650">
            <v>2.4333333333333331</v>
          </cell>
          <cell r="J650">
            <v>1.7419354838709677</v>
          </cell>
          <cell r="K650">
            <v>2.903225806451613</v>
          </cell>
          <cell r="L650">
            <v>1.7857142857142856</v>
          </cell>
          <cell r="M650">
            <v>1</v>
          </cell>
          <cell r="N650">
            <v>0.26666666666666666</v>
          </cell>
          <cell r="Q650">
            <v>0.61290322580645162</v>
          </cell>
          <cell r="R650">
            <v>1</v>
          </cell>
          <cell r="S650">
            <v>1</v>
          </cell>
          <cell r="T650">
            <v>1</v>
          </cell>
          <cell r="U650">
            <v>0.6</v>
          </cell>
          <cell r="V650">
            <v>1</v>
          </cell>
          <cell r="W650">
            <v>0.29032258064516125</v>
          </cell>
          <cell r="X650">
            <v>1</v>
          </cell>
          <cell r="Y650">
            <v>1</v>
          </cell>
          <cell r="Z650">
            <v>1</v>
          </cell>
          <cell r="AA650">
            <v>1</v>
          </cell>
          <cell r="AB650">
            <v>0.16666666666666666</v>
          </cell>
          <cell r="AC650">
            <v>0.67741935483870963</v>
          </cell>
          <cell r="AD650">
            <v>1.096774193548387</v>
          </cell>
          <cell r="AE650">
            <v>1</v>
          </cell>
          <cell r="AF650">
            <v>0.70967741935483875</v>
          </cell>
          <cell r="AG650">
            <v>1</v>
          </cell>
          <cell r="AH650">
            <v>1</v>
          </cell>
          <cell r="AI650">
            <v>0.87096774193548387</v>
          </cell>
          <cell r="AJ650">
            <v>1</v>
          </cell>
          <cell r="AK650">
            <v>1</v>
          </cell>
          <cell r="AL650">
            <v>1</v>
          </cell>
          <cell r="AM650">
            <v>1</v>
          </cell>
          <cell r="AN650">
            <v>1</v>
          </cell>
          <cell r="AO650">
            <v>1</v>
          </cell>
          <cell r="AP650">
            <v>0.90322580645161288</v>
          </cell>
          <cell r="AQ650">
            <v>1</v>
          </cell>
          <cell r="AR650">
            <v>1</v>
          </cell>
          <cell r="AS650">
            <v>1</v>
          </cell>
          <cell r="AT650">
            <v>0.32258064516129031</v>
          </cell>
          <cell r="AU650">
            <v>9.6774193548387094E-2</v>
          </cell>
          <cell r="AV650">
            <v>1</v>
          </cell>
          <cell r="AW650">
            <v>1.3870967741935483</v>
          </cell>
          <cell r="AX650">
            <v>1.8333333333333335</v>
          </cell>
          <cell r="AY650">
            <v>2</v>
          </cell>
          <cell r="AZ650">
            <v>2</v>
          </cell>
        </row>
        <row r="651">
          <cell r="C651" t="str">
            <v>YOU / Boylston / 1 Elmwood Place 4</v>
          </cell>
          <cell r="D651" t="str">
            <v>Worcester East Area Office</v>
          </cell>
          <cell r="E651">
            <v>2</v>
          </cell>
          <cell r="F651">
            <v>2</v>
          </cell>
          <cell r="G651">
            <v>2</v>
          </cell>
          <cell r="H651">
            <v>1.5806451612903225</v>
          </cell>
          <cell r="I651">
            <v>1</v>
          </cell>
          <cell r="J651">
            <v>2.096774193548387</v>
          </cell>
          <cell r="K651">
            <v>1.903225806451613</v>
          </cell>
          <cell r="L651">
            <v>2.1785714285714288</v>
          </cell>
          <cell r="M651">
            <v>2</v>
          </cell>
          <cell r="N651">
            <v>2.4333333333333336</v>
          </cell>
          <cell r="O651">
            <v>2.5161290322580645</v>
          </cell>
          <cell r="P651">
            <v>3</v>
          </cell>
          <cell r="Q651">
            <v>2.3548387096774195</v>
          </cell>
          <cell r="R651">
            <v>1.806451612903226</v>
          </cell>
          <cell r="S651">
            <v>2</v>
          </cell>
          <cell r="T651">
            <v>2</v>
          </cell>
          <cell r="U651">
            <v>2.2999999999999998</v>
          </cell>
          <cell r="V651">
            <v>2</v>
          </cell>
          <cell r="W651">
            <v>1.5483870967741935</v>
          </cell>
          <cell r="X651">
            <v>2</v>
          </cell>
          <cell r="Y651">
            <v>1.9677419354838708</v>
          </cell>
          <cell r="Z651">
            <v>2</v>
          </cell>
          <cell r="AA651">
            <v>2</v>
          </cell>
          <cell r="AB651">
            <v>2</v>
          </cell>
          <cell r="AC651">
            <v>2</v>
          </cell>
          <cell r="AD651">
            <v>1.3870967741935485</v>
          </cell>
          <cell r="AE651">
            <v>1</v>
          </cell>
          <cell r="AF651">
            <v>1</v>
          </cell>
          <cell r="AG651">
            <v>1</v>
          </cell>
          <cell r="AH651">
            <v>1</v>
          </cell>
          <cell r="AI651">
            <v>1</v>
          </cell>
          <cell r="AJ651">
            <v>0.9642857142857143</v>
          </cell>
          <cell r="AK651">
            <v>1.032258064516129</v>
          </cell>
          <cell r="AL651">
            <v>1.8</v>
          </cell>
          <cell r="AM651">
            <v>1.903225806451613</v>
          </cell>
          <cell r="AN651">
            <v>1.6666666666666667</v>
          </cell>
          <cell r="AO651">
            <v>2</v>
          </cell>
          <cell r="AP651">
            <v>2</v>
          </cell>
          <cell r="AQ651">
            <v>2</v>
          </cell>
          <cell r="AR651">
            <v>2</v>
          </cell>
          <cell r="AS651">
            <v>1.5333333333333332</v>
          </cell>
          <cell r="AT651">
            <v>1.7741935483870965</v>
          </cell>
          <cell r="AU651">
            <v>1.064516129032258</v>
          </cell>
          <cell r="AV651">
            <v>2.1785714285714284</v>
          </cell>
          <cell r="AW651">
            <v>2</v>
          </cell>
          <cell r="AX651">
            <v>1.2333333333333334</v>
          </cell>
          <cell r="AY651">
            <v>1</v>
          </cell>
          <cell r="AZ651">
            <v>0.96666666666666667</v>
          </cell>
        </row>
        <row r="652">
          <cell r="C652" t="str">
            <v>YOU / Boylston / 1 Elmwood Place 5</v>
          </cell>
          <cell r="D652" t="str">
            <v>Worcester West Area Office</v>
          </cell>
          <cell r="E652">
            <v>1.4516129032258065</v>
          </cell>
          <cell r="F652">
            <v>1.967741935483871</v>
          </cell>
          <cell r="G652">
            <v>1.8666666666666667</v>
          </cell>
          <cell r="H652">
            <v>2</v>
          </cell>
          <cell r="I652">
            <v>2.2000000000000002</v>
          </cell>
          <cell r="J652">
            <v>1.1612903225806452</v>
          </cell>
          <cell r="K652">
            <v>1</v>
          </cell>
          <cell r="L652">
            <v>2</v>
          </cell>
          <cell r="M652">
            <v>2</v>
          </cell>
          <cell r="N652">
            <v>2.7333333333333334</v>
          </cell>
          <cell r="O652">
            <v>2.838709677419355</v>
          </cell>
          <cell r="P652">
            <v>2.8333333333333335</v>
          </cell>
          <cell r="Q652">
            <v>2.6129032258064515</v>
          </cell>
          <cell r="R652">
            <v>2.903225806451613</v>
          </cell>
          <cell r="S652">
            <v>2.4666666666666668</v>
          </cell>
          <cell r="T652">
            <v>3</v>
          </cell>
          <cell r="U652">
            <v>2.7333333333333334</v>
          </cell>
          <cell r="V652">
            <v>3</v>
          </cell>
          <cell r="W652">
            <v>3</v>
          </cell>
          <cell r="X652">
            <v>3</v>
          </cell>
          <cell r="Y652">
            <v>2.870967741935484</v>
          </cell>
          <cell r="Z652">
            <v>3</v>
          </cell>
          <cell r="AA652">
            <v>3</v>
          </cell>
          <cell r="AB652">
            <v>3.166666666666667</v>
          </cell>
          <cell r="AC652">
            <v>2.419354838709677</v>
          </cell>
          <cell r="AD652">
            <v>2.032258064516129</v>
          </cell>
          <cell r="AE652">
            <v>3</v>
          </cell>
          <cell r="AF652">
            <v>3.1290322580645165</v>
          </cell>
          <cell r="AG652">
            <v>2.4333333333333336</v>
          </cell>
          <cell r="AH652">
            <v>2.67741935483871</v>
          </cell>
          <cell r="AI652">
            <v>3</v>
          </cell>
          <cell r="AJ652">
            <v>2.9642857142857144</v>
          </cell>
          <cell r="AK652">
            <v>2.935483870967742</v>
          </cell>
          <cell r="AL652">
            <v>2.2999999999999998</v>
          </cell>
          <cell r="AM652">
            <v>2.774193548387097</v>
          </cell>
          <cell r="AN652">
            <v>2.8</v>
          </cell>
          <cell r="AO652">
            <v>2.741935483870968</v>
          </cell>
          <cell r="AP652">
            <v>2.6774193548387095</v>
          </cell>
          <cell r="AQ652">
            <v>2.9666666666666668</v>
          </cell>
          <cell r="AR652">
            <v>3.096774193548387</v>
          </cell>
          <cell r="AS652">
            <v>2.2000000000000002</v>
          </cell>
          <cell r="AT652">
            <v>2.741935483870968</v>
          </cell>
          <cell r="AU652">
            <v>3</v>
          </cell>
          <cell r="AV652">
            <v>2.8928571428571428</v>
          </cell>
          <cell r="AW652">
            <v>2.7096774193548385</v>
          </cell>
          <cell r="AX652">
            <v>2.1333333333333333</v>
          </cell>
          <cell r="AY652">
            <v>2.8064516129032251</v>
          </cell>
          <cell r="AZ652">
            <v>2.833333333333333</v>
          </cell>
        </row>
        <row r="653">
          <cell r="C653" t="str">
            <v>YOU / Worcester / 37 Boylston 1</v>
          </cell>
          <cell r="D653" t="str">
            <v>Haverhill Area Office</v>
          </cell>
          <cell r="N653">
            <v>0.13333333333333333</v>
          </cell>
        </row>
        <row r="654">
          <cell r="C654" t="str">
            <v>YOU / Worcester / 37 Boylston 2</v>
          </cell>
          <cell r="D654" t="str">
            <v>North Central Area Office</v>
          </cell>
          <cell r="W654">
            <v>6.4516129032258063E-2</v>
          </cell>
          <cell r="AB654">
            <v>0.1</v>
          </cell>
          <cell r="AD654">
            <v>0.87096774193548387</v>
          </cell>
          <cell r="AY654">
            <v>0.90322580645161288</v>
          </cell>
          <cell r="AZ654">
            <v>0.53333333333333333</v>
          </cell>
        </row>
        <row r="655">
          <cell r="C655" t="str">
            <v>YOU / Worcester / 37 Boylston 3</v>
          </cell>
          <cell r="D655" t="str">
            <v>South Central Area Office</v>
          </cell>
          <cell r="E655">
            <v>1</v>
          </cell>
          <cell r="F655">
            <v>1.6451612903225805</v>
          </cell>
          <cell r="G655">
            <v>2</v>
          </cell>
          <cell r="H655">
            <v>2</v>
          </cell>
          <cell r="I655">
            <v>1.9666666666666666</v>
          </cell>
          <cell r="J655">
            <v>1</v>
          </cell>
          <cell r="K655">
            <v>1.7419354838709677</v>
          </cell>
          <cell r="L655">
            <v>2.1428571428571432</v>
          </cell>
          <cell r="M655">
            <v>4</v>
          </cell>
          <cell r="N655">
            <v>2.5333333333333332</v>
          </cell>
          <cell r="O655">
            <v>2</v>
          </cell>
          <cell r="P655">
            <v>1.3333333333333335</v>
          </cell>
          <cell r="Q655">
            <v>0.83870967741935487</v>
          </cell>
          <cell r="R655">
            <v>1</v>
          </cell>
          <cell r="S655">
            <v>1</v>
          </cell>
          <cell r="T655">
            <v>1</v>
          </cell>
          <cell r="U655">
            <v>1</v>
          </cell>
          <cell r="V655">
            <v>0.83870967741935487</v>
          </cell>
          <cell r="W655">
            <v>0.90322580645161288</v>
          </cell>
          <cell r="X655">
            <v>1</v>
          </cell>
          <cell r="Y655">
            <v>0.61290322580645162</v>
          </cell>
          <cell r="Z655">
            <v>0.46666666666666667</v>
          </cell>
          <cell r="AA655">
            <v>1</v>
          </cell>
          <cell r="AB655">
            <v>0.26666666666666666</v>
          </cell>
          <cell r="AC655">
            <v>1</v>
          </cell>
          <cell r="AD655">
            <v>1</v>
          </cell>
          <cell r="AE655">
            <v>1</v>
          </cell>
          <cell r="AF655">
            <v>1</v>
          </cell>
          <cell r="AG655">
            <v>0.43333333333333335</v>
          </cell>
          <cell r="AH655">
            <v>0.19354838709677419</v>
          </cell>
          <cell r="AI655">
            <v>1</v>
          </cell>
          <cell r="AJ655">
            <v>1</v>
          </cell>
          <cell r="AK655">
            <v>0.61290322580645162</v>
          </cell>
          <cell r="AL655">
            <v>0.8666666666666667</v>
          </cell>
          <cell r="AM655">
            <v>1.064516129032258</v>
          </cell>
          <cell r="AN655">
            <v>1</v>
          </cell>
          <cell r="AO655">
            <v>1</v>
          </cell>
          <cell r="AP655">
            <v>1</v>
          </cell>
          <cell r="AQ655">
            <v>1.7</v>
          </cell>
          <cell r="AR655">
            <v>1.6774193548387095</v>
          </cell>
          <cell r="AS655">
            <v>1</v>
          </cell>
          <cell r="AT655">
            <v>3.2258064516129031E-2</v>
          </cell>
        </row>
        <row r="656">
          <cell r="C656" t="str">
            <v>YOU / Worcester / 37 Boylston 4</v>
          </cell>
          <cell r="D656" t="str">
            <v>Worcester East Area Office</v>
          </cell>
          <cell r="E656">
            <v>2</v>
          </cell>
          <cell r="F656">
            <v>2</v>
          </cell>
          <cell r="G656">
            <v>2.2333333333333334</v>
          </cell>
          <cell r="H656">
            <v>2</v>
          </cell>
          <cell r="I656">
            <v>1.7333333333333334</v>
          </cell>
          <cell r="J656">
            <v>2</v>
          </cell>
          <cell r="K656">
            <v>2.4838709677419355</v>
          </cell>
          <cell r="L656">
            <v>1.9285714285714286</v>
          </cell>
          <cell r="M656">
            <v>1.8064516129032258</v>
          </cell>
          <cell r="N656">
            <v>1.8666666666666667</v>
          </cell>
          <cell r="O656">
            <v>2</v>
          </cell>
          <cell r="P656">
            <v>2.3666666666666667</v>
          </cell>
          <cell r="Q656">
            <v>2.7096774193548385</v>
          </cell>
          <cell r="R656">
            <v>2.870967741935484</v>
          </cell>
          <cell r="S656">
            <v>2.8666666666666667</v>
          </cell>
          <cell r="T656">
            <v>3</v>
          </cell>
          <cell r="U656">
            <v>4</v>
          </cell>
          <cell r="V656">
            <v>3.4193548387096775</v>
          </cell>
          <cell r="W656">
            <v>2.5483870967741935</v>
          </cell>
          <cell r="X656">
            <v>2.6551724137931032</v>
          </cell>
          <cell r="Y656">
            <v>3.3548387096774195</v>
          </cell>
          <cell r="Z656">
            <v>3.5</v>
          </cell>
          <cell r="AA656">
            <v>2.967741935483871</v>
          </cell>
          <cell r="AB656">
            <v>3.6</v>
          </cell>
          <cell r="AC656">
            <v>2.6774193548387095</v>
          </cell>
          <cell r="AD656">
            <v>3.774193548387097</v>
          </cell>
          <cell r="AE656">
            <v>3.9666666666666668</v>
          </cell>
          <cell r="AF656">
            <v>2.387096774193548</v>
          </cell>
          <cell r="AG656">
            <v>2.4333333333333336</v>
          </cell>
          <cell r="AH656">
            <v>4.096774193548387</v>
          </cell>
          <cell r="AI656">
            <v>4</v>
          </cell>
          <cell r="AJ656">
            <v>4</v>
          </cell>
          <cell r="AK656">
            <v>4</v>
          </cell>
          <cell r="AL656">
            <v>2.2999999999999998</v>
          </cell>
          <cell r="AM656">
            <v>2</v>
          </cell>
          <cell r="AN656">
            <v>2.8</v>
          </cell>
          <cell r="AO656">
            <v>2.67741935483871</v>
          </cell>
          <cell r="AP656">
            <v>2.935483870967742</v>
          </cell>
          <cell r="AQ656">
            <v>1.5</v>
          </cell>
          <cell r="AR656">
            <v>2</v>
          </cell>
          <cell r="AS656">
            <v>2.5</v>
          </cell>
          <cell r="AT656">
            <v>3</v>
          </cell>
          <cell r="AU656">
            <v>2.967741935483871</v>
          </cell>
          <cell r="AV656">
            <v>3</v>
          </cell>
          <cell r="AW656">
            <v>2.935483870967742</v>
          </cell>
          <cell r="AX656">
            <v>2.1</v>
          </cell>
          <cell r="AY656">
            <v>1.967741935483871</v>
          </cell>
          <cell r="AZ656">
            <v>2.5</v>
          </cell>
        </row>
        <row r="657">
          <cell r="C657" t="str">
            <v>YOU / Worcester / 37 Boylston 5</v>
          </cell>
          <cell r="D657" t="str">
            <v>Worcester West Area Office</v>
          </cell>
          <cell r="E657">
            <v>1.6451612903225805</v>
          </cell>
          <cell r="F657">
            <v>1.8709677419354838</v>
          </cell>
          <cell r="G657">
            <v>1.6666666666666665</v>
          </cell>
          <cell r="H657">
            <v>1.935483870967742</v>
          </cell>
          <cell r="I657">
            <v>2</v>
          </cell>
          <cell r="J657">
            <v>2.419354838709677</v>
          </cell>
          <cell r="K657">
            <v>2.161290322580645</v>
          </cell>
          <cell r="L657">
            <v>2.25</v>
          </cell>
          <cell r="M657">
            <v>2</v>
          </cell>
          <cell r="N657">
            <v>2</v>
          </cell>
          <cell r="O657">
            <v>2</v>
          </cell>
          <cell r="P657">
            <v>1.8333333333333333</v>
          </cell>
          <cell r="Q657">
            <v>2</v>
          </cell>
          <cell r="R657">
            <v>1.8709677419354838</v>
          </cell>
          <cell r="S657">
            <v>1.9</v>
          </cell>
          <cell r="T657">
            <v>2</v>
          </cell>
          <cell r="U657">
            <v>1</v>
          </cell>
          <cell r="V657">
            <v>1.3870967741935485</v>
          </cell>
          <cell r="W657">
            <v>2</v>
          </cell>
          <cell r="X657">
            <v>2</v>
          </cell>
          <cell r="Y657">
            <v>1.4516129032258065</v>
          </cell>
          <cell r="Z657">
            <v>2</v>
          </cell>
          <cell r="AA657">
            <v>2</v>
          </cell>
          <cell r="AB657">
            <v>1.8666666666666667</v>
          </cell>
          <cell r="AC657">
            <v>1.9032258064516128</v>
          </cell>
          <cell r="AD657">
            <v>1.129032258064516</v>
          </cell>
          <cell r="AE657">
            <v>2</v>
          </cell>
          <cell r="AF657">
            <v>2</v>
          </cell>
          <cell r="AG657">
            <v>2.6333333333333333</v>
          </cell>
          <cell r="AH657">
            <v>1.032258064516129</v>
          </cell>
          <cell r="AI657">
            <v>2</v>
          </cell>
          <cell r="AJ657">
            <v>1.7857142857142856</v>
          </cell>
          <cell r="AK657">
            <v>1.838709677419355</v>
          </cell>
          <cell r="AL657">
            <v>2</v>
          </cell>
          <cell r="AM657">
            <v>2</v>
          </cell>
          <cell r="AN657">
            <v>2</v>
          </cell>
          <cell r="AO657">
            <v>2</v>
          </cell>
          <cell r="AP657">
            <v>1.903225806451613</v>
          </cell>
          <cell r="AQ657">
            <v>1.7333333333333334</v>
          </cell>
          <cell r="AR657">
            <v>2</v>
          </cell>
          <cell r="AS657">
            <v>2.2000000000000002</v>
          </cell>
          <cell r="AT657">
            <v>2</v>
          </cell>
          <cell r="AU657">
            <v>2</v>
          </cell>
          <cell r="AV657">
            <v>1.8571428571428572</v>
          </cell>
          <cell r="AW657">
            <v>2</v>
          </cell>
          <cell r="AX657">
            <v>2</v>
          </cell>
          <cell r="AY657">
            <v>2</v>
          </cell>
          <cell r="AZ657">
            <v>1</v>
          </cell>
        </row>
      </sheetData>
      <sheetData sheetId="10"/>
      <sheetData sheetId="11"/>
      <sheetData sheetId="12"/>
      <sheetData sheetId="13"/>
      <sheetData sheetId="14">
        <row r="2">
          <cell r="A2" t="str">
            <v>Bay State CS / Plymouth / 475 State</v>
          </cell>
        </row>
        <row r="3">
          <cell r="A3" t="str">
            <v>Bay State CS / S.Weymouth/ 911 Main</v>
          </cell>
        </row>
        <row r="4">
          <cell r="A4" t="str">
            <v>Brandon/Natick/27Winter St</v>
          </cell>
        </row>
        <row r="5">
          <cell r="A5" t="str">
            <v>Caritas St Mary's /Dorch /90Cushing</v>
          </cell>
        </row>
        <row r="6">
          <cell r="A6" t="str">
            <v>CFP / Dorchester / 31 Athelwold St</v>
          </cell>
        </row>
        <row r="7">
          <cell r="A7" t="str">
            <v>Community Care/S.Attleboro/543Newpo</v>
          </cell>
        </row>
        <row r="8">
          <cell r="A8" t="str">
            <v>EliotCommunityHS / Waltham/ 130Dale</v>
          </cell>
        </row>
        <row r="9">
          <cell r="A9" t="str">
            <v>EliotCommunityHS/Arling/734-736Mass</v>
          </cell>
        </row>
        <row r="10">
          <cell r="A10" t="str">
            <v>EliotCommunityHS/Dedham/20Harvey</v>
          </cell>
        </row>
        <row r="11">
          <cell r="A11" t="str">
            <v>EliotCommunityHS/JamPlain/281HydePk</v>
          </cell>
        </row>
        <row r="12">
          <cell r="A12" t="str">
            <v>EliotCommunityHS/Lynn/12OrchardSt</v>
          </cell>
        </row>
        <row r="13">
          <cell r="A13" t="str">
            <v>EliotCommunityHS/Medford/159Allston</v>
          </cell>
        </row>
        <row r="14">
          <cell r="A14" t="str">
            <v>EliotCommunityHS/NewBedford/163Coun</v>
          </cell>
        </row>
        <row r="15">
          <cell r="A15" t="str">
            <v>EliotCommunityHS/Wakefield/18 Lafay</v>
          </cell>
        </row>
        <row r="16">
          <cell r="A16" t="str">
            <v>Gandara / Greenfield / 107 Conway</v>
          </cell>
        </row>
        <row r="17">
          <cell r="A17" t="str">
            <v>Gandara / Holyoke / 27-29 Canby St</v>
          </cell>
        </row>
        <row r="18">
          <cell r="A18" t="str">
            <v>Gandara / Springfield / 25 Moorland</v>
          </cell>
        </row>
        <row r="19">
          <cell r="A19" t="str">
            <v>Gandara / Springfield / 353 MapleSt</v>
          </cell>
        </row>
        <row r="20">
          <cell r="A20" t="str">
            <v>GermaineLawrence/Arlington/18Clarem</v>
          </cell>
        </row>
        <row r="21">
          <cell r="A21" t="str">
            <v>Harbor Schools/ Merrimac /100W.Main</v>
          </cell>
        </row>
        <row r="22">
          <cell r="A22" t="str">
            <v>HES / Beverly / 6 Echo Ave.</v>
          </cell>
        </row>
        <row r="23">
          <cell r="A23" t="str">
            <v>HES / Haverhill / 8-10 Howard St</v>
          </cell>
        </row>
        <row r="24">
          <cell r="A24" t="str">
            <v>HES / Salem / 39 1/2 Mason St</v>
          </cell>
        </row>
        <row r="25">
          <cell r="A25" t="str">
            <v>ItalianHome/E. Freetown/9PinewoodCt</v>
          </cell>
        </row>
        <row r="26">
          <cell r="A26" t="str">
            <v>ItalianHome/JamPl/1125CentreSt</v>
          </cell>
        </row>
        <row r="27">
          <cell r="A27" t="str">
            <v>Key / Fall River / 62 County St</v>
          </cell>
        </row>
        <row r="28">
          <cell r="A28" t="str">
            <v>Key / Methuen / 175 Lowell St</v>
          </cell>
        </row>
        <row r="29">
          <cell r="A29" t="str">
            <v>Key / Methuen / 19 Mystic St</v>
          </cell>
        </row>
        <row r="30">
          <cell r="A30" t="str">
            <v>Key / Pittsfield / 369 West St</v>
          </cell>
        </row>
        <row r="31">
          <cell r="A31" t="str">
            <v>Key / Worcester / 2 Norton St</v>
          </cell>
        </row>
        <row r="32">
          <cell r="A32" t="str">
            <v>LUK / Fitchburg / 101 South St</v>
          </cell>
        </row>
        <row r="33">
          <cell r="A33" t="str">
            <v>LUK / Fitchburg / 102 Day Street</v>
          </cell>
        </row>
        <row r="34">
          <cell r="A34" t="str">
            <v>LUK / Fitchburg / 27 Myrtle Ave</v>
          </cell>
        </row>
        <row r="35">
          <cell r="A35" t="str">
            <v>LUK / Fitchburg / 846 Westminster</v>
          </cell>
        </row>
        <row r="36">
          <cell r="A36" t="str">
            <v>NFI / Arlington /23 Maple St</v>
          </cell>
        </row>
        <row r="37">
          <cell r="A37" t="str">
            <v>Old Colony Y/Brockton/917R Montello</v>
          </cell>
        </row>
        <row r="38">
          <cell r="A38" t="str">
            <v>Old Colony Y/Fall River/199 N. Main</v>
          </cell>
        </row>
        <row r="39">
          <cell r="A39" t="str">
            <v>Old Colony Y/NewBedford/106 bullard</v>
          </cell>
        </row>
        <row r="40">
          <cell r="A40" t="str">
            <v>RFK / Lancaster / 220 Old Common</v>
          </cell>
        </row>
        <row r="41">
          <cell r="A41" t="str">
            <v>RFK / S.Yarmouth / 137 Run Pond</v>
          </cell>
        </row>
        <row r="42">
          <cell r="A42" t="str">
            <v>SPIN / Lynn / 50 Newhall Street</v>
          </cell>
        </row>
        <row r="43">
          <cell r="A43" t="str">
            <v>St Vincent's/FallRiver/2425Highland</v>
          </cell>
        </row>
        <row r="44">
          <cell r="A44" t="str">
            <v>TeamCoord / Bradford / 4 S. Kimball</v>
          </cell>
        </row>
        <row r="45">
          <cell r="A45" t="str">
            <v>TeamCoord / Haverhill / 20NewcombSt</v>
          </cell>
        </row>
        <row r="46">
          <cell r="A46" t="str">
            <v>TeamCoord/Wilmington/82HighSt</v>
          </cell>
        </row>
        <row r="47">
          <cell r="A47" t="str">
            <v>TheHome for LW/Walpole/399Lincoln</v>
          </cell>
        </row>
        <row r="48">
          <cell r="A48" t="str">
            <v>Wayside/Framingham/1FredrickAbbotWy</v>
          </cell>
        </row>
        <row r="49">
          <cell r="A49" t="str">
            <v>Wayside/Framingham/85Edgell Rd</v>
          </cell>
        </row>
        <row r="50">
          <cell r="A50" t="str">
            <v>Wayside/Framingham/98DennisonAve</v>
          </cell>
        </row>
        <row r="51">
          <cell r="A51" t="str">
            <v>Wayside/Waltham/558WaverleyOaksRd</v>
          </cell>
        </row>
        <row r="52">
          <cell r="A52" t="str">
            <v>YOU / Boylston / 1 Elmwood Place</v>
          </cell>
        </row>
        <row r="53">
          <cell r="A53" t="str">
            <v>YOU / Worcester / 37 Boylston</v>
          </cell>
        </row>
      </sheetData>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sheetName val="Provider Summary"/>
      <sheetName val="Provider Graph"/>
      <sheetName val="LOS Analysis"/>
      <sheetName val="LOS Data"/>
      <sheetName val="Area Sort"/>
      <sheetName val="Regional Sort"/>
      <sheetName val="Regional Graph"/>
      <sheetName val="Regional FTE Data"/>
      <sheetName val="FTE Data"/>
      <sheetName val="Regional Contracts"/>
      <sheetName val="Site Capacity"/>
      <sheetName val="UTIL GAP BY PROV"/>
      <sheetName val="UTIL GAP BY REG"/>
      <sheetName val="Lists"/>
    </sheetNames>
    <sheetDataSet>
      <sheetData sheetId="0"/>
      <sheetData sheetId="1"/>
      <sheetData sheetId="2" refreshError="1"/>
      <sheetData sheetId="3"/>
      <sheetData sheetId="4"/>
      <sheetData sheetId="5"/>
      <sheetData sheetId="6"/>
      <sheetData sheetId="7" refreshError="1"/>
      <sheetData sheetId="8"/>
      <sheetData sheetId="9">
        <row r="3">
          <cell r="A3" t="str">
            <v>Bay State CS / Plymouth / 475 State</v>
          </cell>
          <cell r="L3">
            <v>9.6774193548387094E-2</v>
          </cell>
          <cell r="M3">
            <v>5.7</v>
          </cell>
          <cell r="N3">
            <v>8.7096774193548381</v>
          </cell>
          <cell r="O3">
            <v>8</v>
          </cell>
          <cell r="P3">
            <v>5.0333333333333323</v>
          </cell>
          <cell r="Q3">
            <v>10.451612903225808</v>
          </cell>
          <cell r="R3">
            <v>11.366666666666667</v>
          </cell>
          <cell r="S3">
            <v>10.61290322580645</v>
          </cell>
          <cell r="T3">
            <v>10.903225806451612</v>
          </cell>
          <cell r="U3">
            <v>8.862068965517242</v>
          </cell>
          <cell r="V3">
            <v>10.870967741935482</v>
          </cell>
          <cell r="W3">
            <v>12.066666666666666</v>
          </cell>
          <cell r="X3">
            <v>10.258064516129032</v>
          </cell>
          <cell r="Y3">
            <v>11.333333333333332</v>
          </cell>
          <cell r="Z3">
            <v>10.451612903225806</v>
          </cell>
          <cell r="AA3">
            <v>10.516129032258064</v>
          </cell>
          <cell r="AB3">
            <v>10.933333333333334</v>
          </cell>
          <cell r="AC3">
            <v>10.903225806451614</v>
          </cell>
          <cell r="AD3">
            <v>10.033333333333331</v>
          </cell>
          <cell r="AE3">
            <v>11.290322580645162</v>
          </cell>
          <cell r="AF3">
            <v>10.870967741935484</v>
          </cell>
          <cell r="AG3">
            <v>8.4285714285714288</v>
          </cell>
          <cell r="AH3">
            <v>9.4838709677419342</v>
          </cell>
          <cell r="AI3">
            <v>10.766666666666666</v>
          </cell>
          <cell r="AJ3">
            <v>8.8387096774193559</v>
          </cell>
          <cell r="AK3">
            <v>9.7333333333333325</v>
          </cell>
          <cell r="AL3">
            <v>7.1290322580645142</v>
          </cell>
          <cell r="AM3">
            <v>9.4838709677419377</v>
          </cell>
          <cell r="AN3">
            <v>9.6999999999999993</v>
          </cell>
          <cell r="AO3">
            <v>10.096774193548388</v>
          </cell>
          <cell r="AP3">
            <v>8.8333333333333339</v>
          </cell>
          <cell r="AQ3">
            <v>8.9032258064516139</v>
          </cell>
          <cell r="AR3">
            <v>8.9032258064516121</v>
          </cell>
          <cell r="AS3">
            <v>9.3214285714285712</v>
          </cell>
          <cell r="AT3">
            <v>6.5483870967741931</v>
          </cell>
          <cell r="AU3">
            <v>7.333333333333333</v>
          </cell>
          <cell r="AV3">
            <v>11.451612903225808</v>
          </cell>
          <cell r="AW3">
            <v>11.5</v>
          </cell>
        </row>
        <row r="4">
          <cell r="A4" t="str">
            <v>Bay State CS / S.Weymouth/ 911 Main</v>
          </cell>
          <cell r="D4">
            <v>5.9666666666666668</v>
          </cell>
          <cell r="E4">
            <v>6.0645161290322571</v>
          </cell>
          <cell r="F4">
            <v>8.2666666666666675</v>
          </cell>
          <cell r="G4">
            <v>7.6774193548387091</v>
          </cell>
          <cell r="H4">
            <v>7.4516129032258052</v>
          </cell>
          <cell r="I4">
            <v>6.6785714285714288</v>
          </cell>
          <cell r="J4">
            <v>7.8064516129032242</v>
          </cell>
          <cell r="K4">
            <v>8.6333333333333329</v>
          </cell>
          <cell r="L4">
            <v>7.67741935483871</v>
          </cell>
          <cell r="M4">
            <v>8.3333333333333321</v>
          </cell>
          <cell r="N4">
            <v>7.9677419354838692</v>
          </cell>
          <cell r="O4">
            <v>8.258064516129032</v>
          </cell>
          <cell r="P4">
            <v>7.6</v>
          </cell>
          <cell r="Q4">
            <v>8.0967741935483861</v>
          </cell>
          <cell r="R4">
            <v>8.8000000000000007</v>
          </cell>
          <cell r="S4">
            <v>8.612903225806452</v>
          </cell>
          <cell r="T4">
            <v>8.4516129032258078</v>
          </cell>
          <cell r="U4">
            <v>7.3103448275862073</v>
          </cell>
          <cell r="V4">
            <v>7.0645161290322562</v>
          </cell>
          <cell r="W4">
            <v>7.6333333333333346</v>
          </cell>
          <cell r="X4">
            <v>7.4516129032258052</v>
          </cell>
          <cell r="Y4">
            <v>7.6333333333333329</v>
          </cell>
          <cell r="Z4">
            <v>8.6129032258064537</v>
          </cell>
          <cell r="AA4">
            <v>5.4838709677419359</v>
          </cell>
          <cell r="AB4">
            <v>5.6333333333333329</v>
          </cell>
          <cell r="AC4">
            <v>7.774193548387097</v>
          </cell>
          <cell r="AD4">
            <v>8.6999999999999993</v>
          </cell>
          <cell r="AE4">
            <v>7.935483870967742</v>
          </cell>
          <cell r="AF4">
            <v>7.8064516129032242</v>
          </cell>
          <cell r="AG4">
            <v>6.5714285714285703</v>
          </cell>
          <cell r="AH4">
            <v>8.0967741935483861</v>
          </cell>
          <cell r="AI4">
            <v>8.8666666666666654</v>
          </cell>
          <cell r="AJ4">
            <v>6.0645161290322571</v>
          </cell>
          <cell r="AK4">
            <v>8.0666666666666647</v>
          </cell>
          <cell r="AL4">
            <v>6.32258064516129</v>
          </cell>
          <cell r="AM4">
            <v>5.161290322580645</v>
          </cell>
          <cell r="AN4">
            <v>8.6</v>
          </cell>
          <cell r="AO4">
            <v>6.3548387096774182</v>
          </cell>
          <cell r="AP4">
            <v>7.8333333333333348</v>
          </cell>
          <cell r="AQ4">
            <v>6.870967741935484</v>
          </cell>
          <cell r="AR4">
            <v>5.2258064516129021</v>
          </cell>
          <cell r="AS4">
            <v>7.7142857142857153</v>
          </cell>
          <cell r="AT4">
            <v>7.5161290322580641</v>
          </cell>
          <cell r="AU4">
            <v>6.9333333333333336</v>
          </cell>
          <cell r="AV4">
            <v>5.2580645161290311</v>
          </cell>
          <cell r="AW4">
            <v>7.7666666666666666</v>
          </cell>
        </row>
        <row r="5">
          <cell r="A5" t="str">
            <v>Brandon/Natick/27Winter St</v>
          </cell>
          <cell r="D5">
            <v>3.3</v>
          </cell>
          <cell r="E5">
            <v>5.612903225806452</v>
          </cell>
          <cell r="F5">
            <v>4.0333333333333332</v>
          </cell>
          <cell r="G5">
            <v>5.580645161290323</v>
          </cell>
          <cell r="H5">
            <v>5.129032258064516</v>
          </cell>
          <cell r="I5">
            <v>5.2857142857142856</v>
          </cell>
          <cell r="J5">
            <v>5.161290322580645</v>
          </cell>
          <cell r="K5">
            <v>4.4333333333333336</v>
          </cell>
          <cell r="L5">
            <v>5.4838709677419351</v>
          </cell>
          <cell r="M5">
            <v>5.9333333333333336</v>
          </cell>
          <cell r="N5">
            <v>5.7741935483870961</v>
          </cell>
          <cell r="O5">
            <v>5.0967741935483879</v>
          </cell>
          <cell r="P5">
            <v>4.8</v>
          </cell>
          <cell r="Q5">
            <v>5.064516129032258</v>
          </cell>
          <cell r="R5">
            <v>5.8</v>
          </cell>
          <cell r="S5">
            <v>5.67741935483871</v>
          </cell>
          <cell r="T5">
            <v>5.870967741935484</v>
          </cell>
          <cell r="U5">
            <v>5.7586206896551726</v>
          </cell>
          <cell r="V5">
            <v>5.838709677419355</v>
          </cell>
          <cell r="W5">
            <v>5.6333333333333337</v>
          </cell>
          <cell r="X5">
            <v>4.7419354838709671</v>
          </cell>
          <cell r="Y5">
            <v>5.5333333333333332</v>
          </cell>
          <cell r="Z5">
            <v>5.9354838709677411</v>
          </cell>
          <cell r="AA5">
            <v>5.5161290322580649</v>
          </cell>
          <cell r="AB5">
            <v>5</v>
          </cell>
          <cell r="AC5">
            <v>4.6774193548387091</v>
          </cell>
          <cell r="AD5">
            <v>5.6666666666666661</v>
          </cell>
          <cell r="AE5">
            <v>5.354838709677419</v>
          </cell>
          <cell r="AF5">
            <v>5.2258064516129021</v>
          </cell>
          <cell r="AG5">
            <v>5.75</v>
          </cell>
          <cell r="AH5">
            <v>5.096774193548387</v>
          </cell>
          <cell r="AI5">
            <v>5.6666666666666661</v>
          </cell>
          <cell r="AJ5">
            <v>5.741935483870968</v>
          </cell>
          <cell r="AK5">
            <v>5.7333333333333334</v>
          </cell>
          <cell r="AL5">
            <v>4.7741935483870961</v>
          </cell>
          <cell r="AM5">
            <v>5.387096774193548</v>
          </cell>
          <cell r="AN5">
            <v>5.7666666666666666</v>
          </cell>
          <cell r="AO5">
            <v>6</v>
          </cell>
          <cell r="AP5">
            <v>5.5</v>
          </cell>
          <cell r="AQ5">
            <v>4.6451612903225801</v>
          </cell>
          <cell r="AR5">
            <v>5.6774193548387091</v>
          </cell>
          <cell r="AS5">
            <v>4.7857142857142847</v>
          </cell>
          <cell r="AT5">
            <v>5.870967741935484</v>
          </cell>
          <cell r="AU5">
            <v>5.9</v>
          </cell>
          <cell r="AV5">
            <v>5.1612903225806441</v>
          </cell>
          <cell r="AW5">
            <v>5.7333333333333334</v>
          </cell>
        </row>
        <row r="6">
          <cell r="A6" t="str">
            <v>Caritas St Mary's /Dorch /90Cushing</v>
          </cell>
          <cell r="B6">
            <v>10</v>
          </cell>
          <cell r="C6">
            <v>9.935483870967742</v>
          </cell>
          <cell r="D6">
            <v>9.9333333333333336</v>
          </cell>
          <cell r="E6">
            <v>9.9032258064516121</v>
          </cell>
          <cell r="F6">
            <v>9.8666666666666671</v>
          </cell>
          <cell r="G6">
            <v>7.193548387096774</v>
          </cell>
          <cell r="H6">
            <v>9.2903225806451584</v>
          </cell>
          <cell r="I6">
            <v>8.9642857142857117</v>
          </cell>
          <cell r="J6">
            <v>9.4838709677419342</v>
          </cell>
          <cell r="K6">
            <v>12.9</v>
          </cell>
          <cell r="L6">
            <v>6.1612903225806432</v>
          </cell>
          <cell r="M6">
            <v>9.1666666666666661</v>
          </cell>
          <cell r="N6">
            <v>9.4516129032258061</v>
          </cell>
          <cell r="O6">
            <v>7.9354838709677411</v>
          </cell>
          <cell r="P6">
            <v>10.866666666666665</v>
          </cell>
          <cell r="Q6">
            <v>9.2580645161290338</v>
          </cell>
          <cell r="R6">
            <v>7.8</v>
          </cell>
          <cell r="S6">
            <v>8.064516129032258</v>
          </cell>
          <cell r="T6">
            <v>8.3548387096774182</v>
          </cell>
          <cell r="U6">
            <v>8.8965517241379306</v>
          </cell>
          <cell r="V6">
            <v>8.7741935483870979</v>
          </cell>
          <cell r="W6">
            <v>9.3333333333333339</v>
          </cell>
          <cell r="X6">
            <v>10.03225806451613</v>
          </cell>
          <cell r="Y6">
            <v>9.8666666666666671</v>
          </cell>
          <cell r="Z6">
            <v>8.0322580645161281</v>
          </cell>
          <cell r="AA6">
            <v>7.5161290322580632</v>
          </cell>
          <cell r="AB6">
            <v>7.0333333333333341</v>
          </cell>
          <cell r="AC6">
            <v>9.2258064516129039</v>
          </cell>
          <cell r="AD6">
            <v>7.666666666666667</v>
          </cell>
          <cell r="AE6">
            <v>6.5806451612903221</v>
          </cell>
          <cell r="AF6">
            <v>11.354838709677418</v>
          </cell>
          <cell r="AG6">
            <v>7.6785714285714288</v>
          </cell>
          <cell r="AH6">
            <v>9.4838709677419359</v>
          </cell>
          <cell r="AI6">
            <v>11.366666666666667</v>
          </cell>
          <cell r="AJ6">
            <v>9.6451612903225801</v>
          </cell>
          <cell r="AK6">
            <v>6.2333333333333325</v>
          </cell>
          <cell r="AL6">
            <v>7.870967741935484</v>
          </cell>
          <cell r="AM6">
            <v>7.935483870967742</v>
          </cell>
          <cell r="AN6">
            <v>8.3666666666666654</v>
          </cell>
          <cell r="AO6">
            <v>10.35483870967742</v>
          </cell>
          <cell r="AP6">
            <v>7.7666666666666666</v>
          </cell>
          <cell r="AQ6">
            <v>6.935483870967742</v>
          </cell>
          <cell r="AR6">
            <v>8.7741935483870979</v>
          </cell>
          <cell r="AS6">
            <v>10.571428571428569</v>
          </cell>
          <cell r="AT6">
            <v>9.258064516129032</v>
          </cell>
          <cell r="AU6">
            <v>6.6</v>
          </cell>
          <cell r="AV6">
            <v>8.1290322580645142</v>
          </cell>
          <cell r="AW6">
            <v>7.4333333333333327</v>
          </cell>
        </row>
        <row r="7">
          <cell r="A7" t="str">
            <v>CFP / Dorchester / 31 Athelwold St</v>
          </cell>
          <cell r="AQ7">
            <v>3.32258064516129</v>
          </cell>
          <cell r="AR7">
            <v>6.4516129032258052</v>
          </cell>
          <cell r="AS7">
            <v>6.8571428571428577</v>
          </cell>
          <cell r="AT7">
            <v>6.7096774193548381</v>
          </cell>
          <cell r="AU7">
            <v>7.2</v>
          </cell>
          <cell r="AV7">
            <v>8.064516129032258</v>
          </cell>
          <cell r="AW7">
            <v>6.3</v>
          </cell>
        </row>
        <row r="8">
          <cell r="A8" t="str">
            <v>Communities For People</v>
          </cell>
          <cell r="AP8">
            <v>1.5</v>
          </cell>
          <cell r="AQ8">
            <v>3.967741935483871</v>
          </cell>
          <cell r="AR8">
            <v>1.032258064516129</v>
          </cell>
        </row>
        <row r="9">
          <cell r="A9" t="str">
            <v>Community Care/S.Attleboro/543Newpo</v>
          </cell>
          <cell r="E9">
            <v>4.064516129032258</v>
          </cell>
          <cell r="F9">
            <v>10.566666666666666</v>
          </cell>
          <cell r="G9">
            <v>10.354838709677418</v>
          </cell>
          <cell r="H9">
            <v>11.09677419354839</v>
          </cell>
          <cell r="I9">
            <v>10.857142857142858</v>
          </cell>
          <cell r="J9">
            <v>11.193548387096774</v>
          </cell>
          <cell r="K9">
            <v>10</v>
          </cell>
          <cell r="L9">
            <v>11.032258064516128</v>
          </cell>
          <cell r="M9">
            <v>11.3</v>
          </cell>
          <cell r="N9">
            <v>10.451612903225808</v>
          </cell>
          <cell r="O9">
            <v>11.64516129032258</v>
          </cell>
          <cell r="P9">
            <v>10.6</v>
          </cell>
          <cell r="Q9">
            <v>10.96774193548387</v>
          </cell>
          <cell r="R9">
            <v>10.8</v>
          </cell>
          <cell r="S9">
            <v>10.129032258064516</v>
          </cell>
          <cell r="T9">
            <v>9.0967741935483879</v>
          </cell>
          <cell r="U9">
            <v>11.448275862068966</v>
          </cell>
          <cell r="V9">
            <v>11.032258064516128</v>
          </cell>
          <cell r="W9">
            <v>11.666666666666668</v>
          </cell>
          <cell r="X9">
            <v>10.580645161290322</v>
          </cell>
          <cell r="Y9">
            <v>11.766666666666667</v>
          </cell>
          <cell r="Z9">
            <v>10.903225806451614</v>
          </cell>
          <cell r="AA9">
            <v>10.290322580645162</v>
          </cell>
          <cell r="AB9">
            <v>9.5</v>
          </cell>
          <cell r="AC9">
            <v>10.290322580645162</v>
          </cell>
          <cell r="AD9">
            <v>9.5333333333333332</v>
          </cell>
          <cell r="AE9">
            <v>8.4193548387096762</v>
          </cell>
          <cell r="AF9">
            <v>11.774193548387096</v>
          </cell>
          <cell r="AG9">
            <v>10.071428571428571</v>
          </cell>
          <cell r="AH9">
            <v>10.193548387096776</v>
          </cell>
          <cell r="AI9">
            <v>10.166666666666666</v>
          </cell>
          <cell r="AJ9">
            <v>9.1612903225806477</v>
          </cell>
          <cell r="AK9">
            <v>9.8000000000000007</v>
          </cell>
          <cell r="AL9">
            <v>9.32258064516129</v>
          </cell>
          <cell r="AM9">
            <v>10.193548387096776</v>
          </cell>
          <cell r="AN9">
            <v>8.4333333333333336</v>
          </cell>
          <cell r="AO9">
            <v>11</v>
          </cell>
          <cell r="AP9">
            <v>9.3666666666666654</v>
          </cell>
          <cell r="AQ9">
            <v>8.4838709677419342</v>
          </cell>
          <cell r="AR9">
            <v>9.806451612903226</v>
          </cell>
          <cell r="AS9">
            <v>8.5</v>
          </cell>
          <cell r="AT9">
            <v>9.2903225806451619</v>
          </cell>
          <cell r="AU9">
            <v>10.7</v>
          </cell>
          <cell r="AV9">
            <v>10.709677419354838</v>
          </cell>
          <cell r="AW9">
            <v>9.3000000000000007</v>
          </cell>
        </row>
        <row r="10">
          <cell r="A10" t="str">
            <v>EliotCommunityHS / Waltham/ 130Dale</v>
          </cell>
          <cell r="D10">
            <v>4.5</v>
          </cell>
          <cell r="E10">
            <v>3.4516129032258065</v>
          </cell>
          <cell r="F10">
            <v>2.1</v>
          </cell>
          <cell r="G10">
            <v>4.7096774193548381</v>
          </cell>
          <cell r="H10">
            <v>3.967741935483871</v>
          </cell>
          <cell r="I10">
            <v>4.7857142857142865</v>
          </cell>
          <cell r="J10">
            <v>5.709677419354839</v>
          </cell>
          <cell r="K10">
            <v>5.4</v>
          </cell>
          <cell r="L10">
            <v>4.838709677419355</v>
          </cell>
          <cell r="M10">
            <v>4.666666666666667</v>
          </cell>
          <cell r="N10">
            <v>3.7096774193548381</v>
          </cell>
          <cell r="O10">
            <v>4.2258064516129039</v>
          </cell>
          <cell r="P10">
            <v>3.8333333333333335</v>
          </cell>
          <cell r="Q10">
            <v>3.129032258064516</v>
          </cell>
          <cell r="R10">
            <v>4.1333333333333329</v>
          </cell>
          <cell r="S10">
            <v>3.096774193548387</v>
          </cell>
          <cell r="T10">
            <v>4.709677419354839</v>
          </cell>
          <cell r="U10">
            <v>4.3793103448275863</v>
          </cell>
          <cell r="V10">
            <v>4.935483870967742</v>
          </cell>
          <cell r="W10">
            <v>4.5</v>
          </cell>
          <cell r="X10">
            <v>4.8064516129032251</v>
          </cell>
          <cell r="Y10">
            <v>4.8666666666666671</v>
          </cell>
          <cell r="Z10">
            <v>4.870967741935484</v>
          </cell>
          <cell r="AA10">
            <v>3.225806451612903</v>
          </cell>
          <cell r="AB10">
            <v>4.5333333333333332</v>
          </cell>
          <cell r="AC10">
            <v>4.5161290322580649</v>
          </cell>
          <cell r="AD10">
            <v>4.9333333333333336</v>
          </cell>
          <cell r="AE10">
            <v>3.096774193548387</v>
          </cell>
          <cell r="AF10">
            <v>3.838709677419355</v>
          </cell>
          <cell r="AG10">
            <v>4.2142857142857144</v>
          </cell>
          <cell r="AH10">
            <v>4.258064516129032</v>
          </cell>
          <cell r="AI10">
            <v>3.9666666666666668</v>
          </cell>
          <cell r="AJ10">
            <v>3.6129032258064515</v>
          </cell>
          <cell r="AK10">
            <v>4.833333333333333</v>
          </cell>
          <cell r="AL10">
            <v>4.67741935483871</v>
          </cell>
          <cell r="AM10">
            <v>4.5483870967741939</v>
          </cell>
          <cell r="AN10">
            <v>3.3</v>
          </cell>
          <cell r="AO10">
            <v>4.32258064516129</v>
          </cell>
          <cell r="AP10">
            <v>4.8333333333333339</v>
          </cell>
          <cell r="AQ10">
            <v>4.2903225806451619</v>
          </cell>
          <cell r="AR10">
            <v>3.3870967741935485</v>
          </cell>
          <cell r="AS10">
            <v>3.5357142857142856</v>
          </cell>
          <cell r="AT10">
            <v>5</v>
          </cell>
          <cell r="AU10">
            <v>4.3666666666666671</v>
          </cell>
          <cell r="AV10">
            <v>5</v>
          </cell>
          <cell r="AW10">
            <v>4.2</v>
          </cell>
        </row>
        <row r="11">
          <cell r="A11" t="str">
            <v>EliotCommunityHS/Arling/734-736Mass</v>
          </cell>
          <cell r="E11">
            <v>3.741935483870968</v>
          </cell>
          <cell r="F11">
            <v>4</v>
          </cell>
          <cell r="G11">
            <v>4.774193548387097</v>
          </cell>
          <cell r="H11">
            <v>5.4838709677419351</v>
          </cell>
          <cell r="I11">
            <v>5.5357142857142856</v>
          </cell>
          <cell r="J11">
            <v>2.225806451612903</v>
          </cell>
          <cell r="K11">
            <v>4.7666666666666657</v>
          </cell>
          <cell r="L11">
            <v>5.935483870967742</v>
          </cell>
          <cell r="M11">
            <v>5.7666666666666675</v>
          </cell>
          <cell r="N11">
            <v>4.9677419354838701</v>
          </cell>
          <cell r="O11">
            <v>4.225806451612903</v>
          </cell>
          <cell r="P11">
            <v>3.9333333333333336</v>
          </cell>
          <cell r="Q11">
            <v>2.4516129032258065</v>
          </cell>
          <cell r="R11">
            <v>5.1333333333333329</v>
          </cell>
          <cell r="S11">
            <v>3.225806451612903</v>
          </cell>
          <cell r="T11">
            <v>4.3870967741935489</v>
          </cell>
          <cell r="U11">
            <v>5.1379310344827589</v>
          </cell>
          <cell r="V11">
            <v>5.0322580645161281</v>
          </cell>
          <cell r="W11">
            <v>5.833333333333333</v>
          </cell>
          <cell r="X11">
            <v>5</v>
          </cell>
          <cell r="Y11">
            <v>5.3</v>
          </cell>
          <cell r="Z11">
            <v>3.7741935483870965</v>
          </cell>
          <cell r="AA11">
            <v>2.0322580645161286</v>
          </cell>
          <cell r="AB11">
            <v>3.4666666666666668</v>
          </cell>
          <cell r="AC11">
            <v>4.3548387096774199</v>
          </cell>
          <cell r="AD11">
            <v>4.5</v>
          </cell>
          <cell r="AE11">
            <v>4.387096774193548</v>
          </cell>
          <cell r="AF11">
            <v>4.741935483870968</v>
          </cell>
          <cell r="AG11">
            <v>5.2857142857142856</v>
          </cell>
          <cell r="AH11">
            <v>5.032258064516129</v>
          </cell>
          <cell r="AI11">
            <v>5.9</v>
          </cell>
          <cell r="AJ11">
            <v>5.8709677419354831</v>
          </cell>
          <cell r="AK11">
            <v>5.5333333333333341</v>
          </cell>
          <cell r="AL11">
            <v>5.387096774193548</v>
          </cell>
          <cell r="AM11">
            <v>6.1935483870967731</v>
          </cell>
          <cell r="AN11">
            <v>4.8333333333333339</v>
          </cell>
          <cell r="AO11">
            <v>5.6774193548387091</v>
          </cell>
          <cell r="AP11">
            <v>5.9333333333333336</v>
          </cell>
          <cell r="AQ11">
            <v>4.8709677419354831</v>
          </cell>
          <cell r="AR11">
            <v>5.870967741935484</v>
          </cell>
          <cell r="AS11">
            <v>5.5357142857142856</v>
          </cell>
          <cell r="AT11">
            <v>5.5806451612903221</v>
          </cell>
          <cell r="AU11">
            <v>4.9666666666666659</v>
          </cell>
          <cell r="AV11">
            <v>5.709677419354839</v>
          </cell>
          <cell r="AW11">
            <v>5.6</v>
          </cell>
        </row>
        <row r="12">
          <cell r="A12" t="str">
            <v>EliotCommunityHS/Dedham/20Harvey</v>
          </cell>
          <cell r="D12">
            <v>4</v>
          </cell>
          <cell r="E12">
            <v>3.8709677419354835</v>
          </cell>
          <cell r="F12">
            <v>4.2666666666666666</v>
          </cell>
          <cell r="G12">
            <v>4.096774193548387</v>
          </cell>
          <cell r="H12">
            <v>2.7741935483870965</v>
          </cell>
          <cell r="I12">
            <v>4.3214285714285712</v>
          </cell>
          <cell r="J12">
            <v>3.4838709677419355</v>
          </cell>
          <cell r="K12">
            <v>3.7</v>
          </cell>
          <cell r="L12">
            <v>4.5483870967741939</v>
          </cell>
          <cell r="M12">
            <v>5.9333333333333336</v>
          </cell>
          <cell r="N12">
            <v>5.5161290322580649</v>
          </cell>
          <cell r="O12">
            <v>5.4516129032258061</v>
          </cell>
          <cell r="P12">
            <v>4.9000000000000004</v>
          </cell>
          <cell r="Q12">
            <v>4.193548387096774</v>
          </cell>
          <cell r="R12">
            <v>5.4</v>
          </cell>
          <cell r="S12">
            <v>6</v>
          </cell>
          <cell r="T12">
            <v>4.5806451612903221</v>
          </cell>
          <cell r="U12">
            <v>4.7586206896551726</v>
          </cell>
          <cell r="V12">
            <v>5.193548387096774</v>
          </cell>
          <cell r="W12">
            <v>5.2</v>
          </cell>
          <cell r="X12">
            <v>5.709677419354839</v>
          </cell>
          <cell r="Y12">
            <v>5.3</v>
          </cell>
          <cell r="Z12">
            <v>5.096774193548387</v>
          </cell>
          <cell r="AA12">
            <v>5.096774193548387</v>
          </cell>
          <cell r="AB12">
            <v>4.666666666666667</v>
          </cell>
          <cell r="AC12">
            <v>5.4516129032258061</v>
          </cell>
          <cell r="AD12">
            <v>6</v>
          </cell>
          <cell r="AE12">
            <v>5.2580645161290311</v>
          </cell>
          <cell r="AF12">
            <v>4.741935483870968</v>
          </cell>
          <cell r="AG12">
            <v>5.1785714285714279</v>
          </cell>
          <cell r="AH12">
            <v>5.5483870967741939</v>
          </cell>
          <cell r="AI12">
            <v>5.5333333333333332</v>
          </cell>
          <cell r="AJ12">
            <v>5.806451612903226</v>
          </cell>
          <cell r="AK12">
            <v>5.9333333333333336</v>
          </cell>
          <cell r="AL12">
            <v>5.258064516129032</v>
          </cell>
          <cell r="AM12">
            <v>4.967741935483871</v>
          </cell>
          <cell r="AN12">
            <v>2.7</v>
          </cell>
          <cell r="AO12">
            <v>3.5161290322580649</v>
          </cell>
          <cell r="AP12">
            <v>4.5</v>
          </cell>
          <cell r="AQ12">
            <v>4.032258064516129</v>
          </cell>
          <cell r="AR12">
            <v>2.903225806451613</v>
          </cell>
          <cell r="AS12">
            <v>2.8214285714285712</v>
          </cell>
          <cell r="AT12">
            <v>2.8387096774193545</v>
          </cell>
          <cell r="AU12">
            <v>4.5</v>
          </cell>
          <cell r="AV12">
            <v>5.4838709677419359</v>
          </cell>
          <cell r="AW12">
            <v>5.4666666666666668</v>
          </cell>
        </row>
        <row r="13">
          <cell r="A13" t="str">
            <v>EliotCommunityHS/JamPlain/281HydePk</v>
          </cell>
          <cell r="B13">
            <v>5</v>
          </cell>
          <cell r="C13">
            <v>7.258064516129032</v>
          </cell>
          <cell r="D13">
            <v>9.3666666666666654</v>
          </cell>
          <cell r="E13">
            <v>5.838709677419355</v>
          </cell>
          <cell r="F13">
            <v>9.5</v>
          </cell>
          <cell r="G13">
            <v>6.6451612903225792</v>
          </cell>
          <cell r="H13">
            <v>5.2580645161290311</v>
          </cell>
          <cell r="I13">
            <v>9.928571428571427</v>
          </cell>
          <cell r="J13">
            <v>10.935483870967742</v>
          </cell>
          <cell r="K13">
            <v>8.5666666666666664</v>
          </cell>
          <cell r="L13">
            <v>11.258064516129032</v>
          </cell>
          <cell r="M13">
            <v>11.066666666666666</v>
          </cell>
          <cell r="N13">
            <v>10.387096774193548</v>
          </cell>
          <cell r="O13">
            <v>10.290322580645162</v>
          </cell>
          <cell r="P13">
            <v>9.6999999999999993</v>
          </cell>
          <cell r="Q13">
            <v>11.548387096774194</v>
          </cell>
          <cell r="R13">
            <v>3.5333333333333337</v>
          </cell>
          <cell r="S13">
            <v>9.0322580645161299</v>
          </cell>
          <cell r="T13">
            <v>10.161290322580644</v>
          </cell>
          <cell r="U13">
            <v>11.620689655172416</v>
          </cell>
          <cell r="V13">
            <v>8.6451612903225836</v>
          </cell>
          <cell r="W13">
            <v>0.53333333333333333</v>
          </cell>
        </row>
        <row r="14">
          <cell r="A14" t="str">
            <v>EliotCommunityHS/Lynn/12OrchardSt</v>
          </cell>
          <cell r="C14">
            <v>3.129032258064516</v>
          </cell>
          <cell r="D14">
            <v>3.4333333333333331</v>
          </cell>
          <cell r="E14">
            <v>4.2258064516129039</v>
          </cell>
          <cell r="F14">
            <v>4.8</v>
          </cell>
          <cell r="G14">
            <v>4.709677419354839</v>
          </cell>
          <cell r="H14">
            <v>3.741935483870968</v>
          </cell>
          <cell r="I14">
            <v>5.7142857142857135</v>
          </cell>
          <cell r="J14">
            <v>5.6451612903225801</v>
          </cell>
          <cell r="K14">
            <v>4.5333333333333332</v>
          </cell>
          <cell r="L14">
            <v>4.4516129032258061</v>
          </cell>
          <cell r="M14">
            <v>4.666666666666667</v>
          </cell>
          <cell r="N14">
            <v>3.967741935483871</v>
          </cell>
          <cell r="O14">
            <v>4.3548387096774199</v>
          </cell>
          <cell r="P14">
            <v>2.9666666666666663</v>
          </cell>
          <cell r="Q14">
            <v>5.935483870967742</v>
          </cell>
          <cell r="R14">
            <v>4</v>
          </cell>
          <cell r="S14">
            <v>3.064516129032258</v>
          </cell>
          <cell r="T14">
            <v>3.935483870967742</v>
          </cell>
          <cell r="U14">
            <v>2.2758620689655173</v>
          </cell>
          <cell r="V14">
            <v>3.064516129032258</v>
          </cell>
          <cell r="W14">
            <v>3.0333333333333332</v>
          </cell>
          <cell r="X14">
            <v>2.6774193548387095</v>
          </cell>
          <cell r="Y14">
            <v>4.8666666666666671</v>
          </cell>
          <cell r="Z14">
            <v>3.935483870967742</v>
          </cell>
          <cell r="AA14">
            <v>3.5806451612903225</v>
          </cell>
          <cell r="AB14">
            <v>4.5333333333333332</v>
          </cell>
          <cell r="AC14">
            <v>5.32258064516129</v>
          </cell>
          <cell r="AD14">
            <v>3.0666666666666669</v>
          </cell>
          <cell r="AE14">
            <v>2</v>
          </cell>
          <cell r="AF14">
            <v>4.129032258064516</v>
          </cell>
          <cell r="AG14">
            <v>4.4285714285714288</v>
          </cell>
          <cell r="AH14">
            <v>5</v>
          </cell>
          <cell r="AI14">
            <v>4.4333333333333336</v>
          </cell>
          <cell r="AJ14">
            <v>5.5161290322580641</v>
          </cell>
          <cell r="AK14">
            <v>3.333333333333333</v>
          </cell>
          <cell r="AL14">
            <v>4.774193548387097</v>
          </cell>
          <cell r="AM14">
            <v>4.6774193548387091</v>
          </cell>
          <cell r="AN14">
            <v>5.3</v>
          </cell>
          <cell r="AO14">
            <v>4.6451612903225801</v>
          </cell>
          <cell r="AP14">
            <v>3.5</v>
          </cell>
          <cell r="AQ14">
            <v>2.6129032258064515</v>
          </cell>
          <cell r="AR14">
            <v>5.6129032258064511</v>
          </cell>
          <cell r="AS14">
            <v>2.7857142857142856</v>
          </cell>
          <cell r="AT14">
            <v>4.096774193548387</v>
          </cell>
          <cell r="AU14">
            <v>4.7666666666666666</v>
          </cell>
          <cell r="AV14">
            <v>5.5806451612903221</v>
          </cell>
          <cell r="AW14">
            <v>4.0666666666666673</v>
          </cell>
        </row>
        <row r="15">
          <cell r="A15" t="str">
            <v>EliotCommunityHS/Medford/159Allston</v>
          </cell>
          <cell r="B15">
            <v>5.6451612903225801</v>
          </cell>
          <cell r="C15">
            <v>6.8387096774193541</v>
          </cell>
          <cell r="D15">
            <v>3.9666666666666668</v>
          </cell>
          <cell r="E15">
            <v>5.129032258064516</v>
          </cell>
          <cell r="F15">
            <v>7.0333333333333341</v>
          </cell>
          <cell r="G15">
            <v>7.1290322580645151</v>
          </cell>
          <cell r="H15">
            <v>6.4516129032258052</v>
          </cell>
          <cell r="I15">
            <v>6.5357142857142865</v>
          </cell>
          <cell r="J15">
            <v>7.838709677419355</v>
          </cell>
          <cell r="K15">
            <v>7.3666666666666671</v>
          </cell>
          <cell r="L15">
            <v>6.8064516129032251</v>
          </cell>
          <cell r="M15">
            <v>7.2</v>
          </cell>
          <cell r="N15">
            <v>7.129032258064516</v>
          </cell>
          <cell r="O15">
            <v>6.5483870967741931</v>
          </cell>
          <cell r="P15">
            <v>4.5</v>
          </cell>
          <cell r="Q15">
            <v>5.9677419354838701</v>
          </cell>
          <cell r="R15">
            <v>5.166666666666667</v>
          </cell>
          <cell r="S15">
            <v>6.8387096774193541</v>
          </cell>
          <cell r="T15">
            <v>7.1612903225806459</v>
          </cell>
          <cell r="U15">
            <v>3</v>
          </cell>
          <cell r="V15">
            <v>6.064516129032258</v>
          </cell>
          <cell r="W15">
            <v>6.9666666666666668</v>
          </cell>
          <cell r="X15">
            <v>7.1290322580645169</v>
          </cell>
          <cell r="Y15">
            <v>6.2</v>
          </cell>
          <cell r="Z15">
            <v>5.8709677419354831</v>
          </cell>
          <cell r="AA15">
            <v>7.8709677419354849</v>
          </cell>
          <cell r="AB15">
            <v>7.0333333333333332</v>
          </cell>
          <cell r="AC15">
            <v>5.5806451612903221</v>
          </cell>
          <cell r="AD15">
            <v>4.0666666666666664</v>
          </cell>
          <cell r="AE15">
            <v>5.935483870967742</v>
          </cell>
          <cell r="AF15">
            <v>6.903225806451613</v>
          </cell>
          <cell r="AG15">
            <v>6.0714285714285712</v>
          </cell>
          <cell r="AH15">
            <v>7.3870967741935489</v>
          </cell>
          <cell r="AI15">
            <v>6.8</v>
          </cell>
          <cell r="AJ15">
            <v>7.806451612903226</v>
          </cell>
          <cell r="AK15">
            <v>6.3333333333333321</v>
          </cell>
          <cell r="AL15">
            <v>7.1290322580645151</v>
          </cell>
          <cell r="AM15">
            <v>6.6129032258064511</v>
          </cell>
          <cell r="AN15">
            <v>5</v>
          </cell>
          <cell r="AO15">
            <v>7.5483870967741931</v>
          </cell>
          <cell r="AP15">
            <v>6.8666666666666663</v>
          </cell>
          <cell r="AQ15">
            <v>6.8064516129032269</v>
          </cell>
          <cell r="AR15">
            <v>6.8064516129032242</v>
          </cell>
          <cell r="AS15">
            <v>7.2857142857142865</v>
          </cell>
          <cell r="AT15">
            <v>4.9677419354838701</v>
          </cell>
          <cell r="AU15">
            <v>6.2</v>
          </cell>
          <cell r="AV15">
            <v>6.032258064516129</v>
          </cell>
          <cell r="AW15">
            <v>7.166666666666667</v>
          </cell>
        </row>
        <row r="16">
          <cell r="A16" t="str">
            <v>EliotCommunityHS/NewBedford/163Coun</v>
          </cell>
          <cell r="E16">
            <v>0.61290322580645151</v>
          </cell>
          <cell r="F16">
            <v>6.4333333333333336</v>
          </cell>
          <cell r="G16">
            <v>6.9677419354838719</v>
          </cell>
          <cell r="H16">
            <v>5.5161290322580649</v>
          </cell>
          <cell r="I16">
            <v>5.9642857142857144</v>
          </cell>
          <cell r="J16">
            <v>7.1935483870967749</v>
          </cell>
          <cell r="K16">
            <v>7.4333333333333336</v>
          </cell>
          <cell r="L16">
            <v>4.935483870967742</v>
          </cell>
          <cell r="M16">
            <v>5.4333333333333336</v>
          </cell>
          <cell r="N16">
            <v>7.064516129032258</v>
          </cell>
          <cell r="O16">
            <v>7.645161290322581</v>
          </cell>
          <cell r="P16">
            <v>8.0333333333333332</v>
          </cell>
          <cell r="Q16">
            <v>7</v>
          </cell>
          <cell r="R16">
            <v>7.1</v>
          </cell>
          <cell r="S16">
            <v>6.935483870967742</v>
          </cell>
          <cell r="T16">
            <v>7.4838709677419351</v>
          </cell>
          <cell r="U16">
            <v>6.6896551724137927</v>
          </cell>
          <cell r="V16">
            <v>6.6129032258064511</v>
          </cell>
          <cell r="W16">
            <v>6.7333333333333325</v>
          </cell>
          <cell r="X16">
            <v>7.9354838709677429</v>
          </cell>
          <cell r="Y16">
            <v>7.7</v>
          </cell>
          <cell r="Z16">
            <v>6.7096774193548381</v>
          </cell>
          <cell r="AA16">
            <v>7.806451612903226</v>
          </cell>
          <cell r="AB16">
            <v>7.9</v>
          </cell>
          <cell r="AC16">
            <v>7.5161290322580649</v>
          </cell>
          <cell r="AD16">
            <v>5.7</v>
          </cell>
          <cell r="AE16">
            <v>4.838709677419355</v>
          </cell>
          <cell r="AF16">
            <v>6.5161290322580649</v>
          </cell>
          <cell r="AG16">
            <v>7.0714285714285703</v>
          </cell>
          <cell r="AH16">
            <v>7.161290322580645</v>
          </cell>
          <cell r="AI16">
            <v>6.833333333333333</v>
          </cell>
          <cell r="AJ16">
            <v>6</v>
          </cell>
          <cell r="AK16">
            <v>7.5333333333333332</v>
          </cell>
          <cell r="AL16">
            <v>7.580645161290323</v>
          </cell>
          <cell r="AM16">
            <v>5.9032258064516121</v>
          </cell>
          <cell r="AN16">
            <v>5.8666666666666671</v>
          </cell>
          <cell r="AO16">
            <v>5.32258064516129</v>
          </cell>
          <cell r="AP16">
            <v>5.8333333333333339</v>
          </cell>
          <cell r="AQ16">
            <v>5.903225806451613</v>
          </cell>
          <cell r="AR16">
            <v>6.5483870967741931</v>
          </cell>
          <cell r="AS16">
            <v>7</v>
          </cell>
          <cell r="AT16">
            <v>6.0322580645161281</v>
          </cell>
          <cell r="AU16">
            <v>5.4666666666666659</v>
          </cell>
          <cell r="AV16">
            <v>6.6451612903225801</v>
          </cell>
          <cell r="AW16">
            <v>7.333333333333333</v>
          </cell>
        </row>
        <row r="17">
          <cell r="A17" t="str">
            <v>EliotCommunityHS/Wakefield/18 Lafay</v>
          </cell>
          <cell r="F17">
            <v>0.93333333333333335</v>
          </cell>
          <cell r="G17">
            <v>4.129032258064516</v>
          </cell>
          <cell r="H17">
            <v>3.6129032258064511</v>
          </cell>
          <cell r="I17">
            <v>4.2142857142857144</v>
          </cell>
          <cell r="J17">
            <v>4.2580645161290329</v>
          </cell>
          <cell r="K17">
            <v>4.0666666666666664</v>
          </cell>
          <cell r="L17">
            <v>3.8387096774193545</v>
          </cell>
          <cell r="M17">
            <v>4.166666666666667</v>
          </cell>
          <cell r="N17">
            <v>4.741935483870968</v>
          </cell>
          <cell r="O17">
            <v>4</v>
          </cell>
          <cell r="P17">
            <v>3.9333333333333336</v>
          </cell>
          <cell r="Q17">
            <v>4.064516129032258</v>
          </cell>
          <cell r="R17">
            <v>4.7</v>
          </cell>
          <cell r="S17">
            <v>3.967741935483871</v>
          </cell>
          <cell r="T17">
            <v>4.225806451612903</v>
          </cell>
          <cell r="U17">
            <v>4.9655172413793105</v>
          </cell>
          <cell r="V17">
            <v>3.8709677419354835</v>
          </cell>
          <cell r="W17">
            <v>4.833333333333333</v>
          </cell>
          <cell r="X17">
            <v>3.3548387096774195</v>
          </cell>
          <cell r="Y17">
            <v>4.4333333333333336</v>
          </cell>
          <cell r="Z17">
            <v>5.8064516129032251</v>
          </cell>
          <cell r="AA17">
            <v>4.032258064516129</v>
          </cell>
          <cell r="AB17">
            <v>2.9333333333333336</v>
          </cell>
          <cell r="AC17">
            <v>4.741935483870968</v>
          </cell>
          <cell r="AD17">
            <v>4.3666666666666671</v>
          </cell>
          <cell r="AE17">
            <v>4.290322580645161</v>
          </cell>
          <cell r="AF17">
            <v>4.225806451612903</v>
          </cell>
          <cell r="AG17">
            <v>3.5</v>
          </cell>
          <cell r="AH17">
            <v>4.5483870967741939</v>
          </cell>
          <cell r="AI17">
            <v>3.7666666666666666</v>
          </cell>
          <cell r="AJ17">
            <v>4.4838709677419359</v>
          </cell>
          <cell r="AK17">
            <v>3.9333333333333336</v>
          </cell>
          <cell r="AL17">
            <v>4.032258064516129</v>
          </cell>
          <cell r="AM17">
            <v>2.9032258064516125</v>
          </cell>
          <cell r="AN17">
            <v>3.6333333333333333</v>
          </cell>
          <cell r="AO17">
            <v>4.709677419354839</v>
          </cell>
          <cell r="AP17">
            <v>4.1666666666666661</v>
          </cell>
          <cell r="AQ17">
            <v>4.258064516129032</v>
          </cell>
          <cell r="AR17">
            <v>3.7096774193548385</v>
          </cell>
          <cell r="AS17">
            <v>4.2857142857142856</v>
          </cell>
          <cell r="AT17">
            <v>4.290322580645161</v>
          </cell>
          <cell r="AU17">
            <v>4.3</v>
          </cell>
          <cell r="AV17">
            <v>4.5161290322580641</v>
          </cell>
          <cell r="AW17">
            <v>4.5</v>
          </cell>
        </row>
        <row r="18">
          <cell r="A18" t="str">
            <v>Gandara / Greenfield / 107 Conway</v>
          </cell>
          <cell r="F18">
            <v>2.2333333333333334</v>
          </cell>
          <cell r="G18">
            <v>1.129032258064516</v>
          </cell>
          <cell r="H18">
            <v>0.5161290322580645</v>
          </cell>
          <cell r="I18">
            <v>1.75</v>
          </cell>
          <cell r="J18">
            <v>5.387096774193548</v>
          </cell>
          <cell r="K18">
            <v>6.8</v>
          </cell>
          <cell r="L18">
            <v>5.8709677419354831</v>
          </cell>
          <cell r="M18">
            <v>4.8666666666666671</v>
          </cell>
          <cell r="N18">
            <v>7.9032258064516112</v>
          </cell>
          <cell r="O18">
            <v>8.7741935483870961</v>
          </cell>
          <cell r="P18">
            <v>9.1333333333333329</v>
          </cell>
          <cell r="Q18">
            <v>9.2903225806451601</v>
          </cell>
          <cell r="R18">
            <v>10.633333333333335</v>
          </cell>
          <cell r="S18">
            <v>10.096774193548388</v>
          </cell>
          <cell r="T18">
            <v>9.1612903225806441</v>
          </cell>
          <cell r="U18">
            <v>9.4482758620689662</v>
          </cell>
          <cell r="V18">
            <v>10.935483870967742</v>
          </cell>
          <cell r="W18">
            <v>9.7666666666666657</v>
          </cell>
          <cell r="X18">
            <v>10.516129032258064</v>
          </cell>
          <cell r="Y18">
            <v>10.4</v>
          </cell>
          <cell r="Z18">
            <v>10.70967741935484</v>
          </cell>
          <cell r="AA18">
            <v>11.35483870967742</v>
          </cell>
          <cell r="AB18">
            <v>10.166666666666664</v>
          </cell>
          <cell r="AC18">
            <v>10.677419354838708</v>
          </cell>
          <cell r="AD18">
            <v>10.733333333333336</v>
          </cell>
          <cell r="AE18">
            <v>10.806451612903224</v>
          </cell>
          <cell r="AF18">
            <v>10.64516129032258</v>
          </cell>
          <cell r="AG18">
            <v>9.2142857142857153</v>
          </cell>
          <cell r="AH18">
            <v>9.193548387096774</v>
          </cell>
          <cell r="AI18">
            <v>10.733333333333333</v>
          </cell>
          <cell r="AJ18">
            <v>11.483870967741936</v>
          </cell>
          <cell r="AK18">
            <v>9.0333333333333332</v>
          </cell>
          <cell r="AL18">
            <v>8.7741935483870961</v>
          </cell>
          <cell r="AM18">
            <v>9.7096774193548399</v>
          </cell>
          <cell r="AN18">
            <v>9.6333333333333329</v>
          </cell>
          <cell r="AO18">
            <v>10.580645161290322</v>
          </cell>
          <cell r="AP18">
            <v>10.766666666666667</v>
          </cell>
          <cell r="AQ18">
            <v>10</v>
          </cell>
          <cell r="AR18">
            <v>9.32258064516129</v>
          </cell>
          <cell r="AS18">
            <v>10.535714285714285</v>
          </cell>
          <cell r="AT18">
            <v>11.387096774193548</v>
          </cell>
          <cell r="AU18">
            <v>13.666666666666668</v>
          </cell>
          <cell r="AV18">
            <v>11.709677419354838</v>
          </cell>
          <cell r="AW18">
            <v>13.8</v>
          </cell>
        </row>
        <row r="19">
          <cell r="A19" t="str">
            <v>Gandara / Holyoke / 27-29 Canby St</v>
          </cell>
          <cell r="F19">
            <v>2.8333333333333335</v>
          </cell>
          <cell r="G19">
            <v>2.774193548387097</v>
          </cell>
          <cell r="H19">
            <v>2.161290322580645</v>
          </cell>
          <cell r="I19">
            <v>3.3571428571428572</v>
          </cell>
          <cell r="J19">
            <v>6.9354838709677411</v>
          </cell>
          <cell r="K19">
            <v>11.433333333333332</v>
          </cell>
          <cell r="L19">
            <v>9.4193548387096744</v>
          </cell>
          <cell r="M19">
            <v>11.533333333333335</v>
          </cell>
          <cell r="N19">
            <v>10.838709677419354</v>
          </cell>
          <cell r="O19">
            <v>10.612903225806454</v>
          </cell>
          <cell r="P19">
            <v>10.733333333333336</v>
          </cell>
          <cell r="Q19">
            <v>11.064516129032256</v>
          </cell>
          <cell r="R19">
            <v>11.5</v>
          </cell>
          <cell r="S19">
            <v>11.806451612903224</v>
          </cell>
          <cell r="T19">
            <v>11.806451612903226</v>
          </cell>
          <cell r="U19">
            <v>11.724137931034482</v>
          </cell>
          <cell r="V19">
            <v>11.774193548387094</v>
          </cell>
          <cell r="W19">
            <v>11.7</v>
          </cell>
          <cell r="X19">
            <v>11.70967741935484</v>
          </cell>
          <cell r="Y19">
            <v>10.933333333333332</v>
          </cell>
          <cell r="Z19">
            <v>11.548387096774192</v>
          </cell>
          <cell r="AA19">
            <v>11.451612903225806</v>
          </cell>
          <cell r="AB19">
            <v>11.366666666666665</v>
          </cell>
          <cell r="AC19">
            <v>11.935483870967742</v>
          </cell>
          <cell r="AD19">
            <v>12.3</v>
          </cell>
          <cell r="AE19">
            <v>11.451612903225806</v>
          </cell>
          <cell r="AF19">
            <v>10.838709677419354</v>
          </cell>
          <cell r="AG19">
            <v>10.821428571428571</v>
          </cell>
          <cell r="AH19">
            <v>10.870967741935484</v>
          </cell>
          <cell r="AI19">
            <v>9.1</v>
          </cell>
          <cell r="AJ19">
            <v>10.838709677419354</v>
          </cell>
          <cell r="AK19">
            <v>10.3</v>
          </cell>
          <cell r="AL19">
            <v>11.41935483870968</v>
          </cell>
          <cell r="AM19">
            <v>11.03225806451613</v>
          </cell>
          <cell r="AN19">
            <v>10.666666666666666</v>
          </cell>
          <cell r="AO19">
            <v>11</v>
          </cell>
          <cell r="AP19">
            <v>11.4</v>
          </cell>
          <cell r="AQ19">
            <v>9.4838709677419359</v>
          </cell>
          <cell r="AR19">
            <v>10.774193548387096</v>
          </cell>
          <cell r="AS19">
            <v>10.607142857142858</v>
          </cell>
          <cell r="AT19">
            <v>12</v>
          </cell>
          <cell r="AU19">
            <v>13.5</v>
          </cell>
          <cell r="AV19">
            <v>13.129032258064516</v>
          </cell>
          <cell r="AW19">
            <v>13.166666666666666</v>
          </cell>
        </row>
        <row r="20">
          <cell r="A20" t="str">
            <v>Gandara / Springfield / 25 Moorland</v>
          </cell>
          <cell r="G20">
            <v>2</v>
          </cell>
          <cell r="H20">
            <v>7.6129032258064511</v>
          </cell>
          <cell r="I20">
            <v>7.4285714285714288</v>
          </cell>
          <cell r="J20">
            <v>8.870967741935484</v>
          </cell>
          <cell r="K20">
            <v>8.5</v>
          </cell>
          <cell r="L20">
            <v>6.0645161290322589</v>
          </cell>
          <cell r="M20">
            <v>6.9333333333333327</v>
          </cell>
          <cell r="N20">
            <v>6.258064516129032</v>
          </cell>
          <cell r="O20">
            <v>7.1612903225806441</v>
          </cell>
          <cell r="P20">
            <v>9.4666666666666668</v>
          </cell>
          <cell r="Q20">
            <v>8.1612903225806459</v>
          </cell>
          <cell r="R20">
            <v>7.8333333333333348</v>
          </cell>
          <cell r="S20">
            <v>8.0645161290322598</v>
          </cell>
          <cell r="T20">
            <v>8</v>
          </cell>
          <cell r="U20">
            <v>7.9655172413793114</v>
          </cell>
          <cell r="V20">
            <v>7.6451612903225792</v>
          </cell>
          <cell r="W20">
            <v>8.1333333333333329</v>
          </cell>
          <cell r="X20">
            <v>8.7741935483870961</v>
          </cell>
          <cell r="Y20">
            <v>8.2666666666666657</v>
          </cell>
          <cell r="Z20">
            <v>7.419354838709677</v>
          </cell>
          <cell r="AA20">
            <v>8.0322580645161281</v>
          </cell>
          <cell r="AB20">
            <v>8.5</v>
          </cell>
          <cell r="AC20">
            <v>9.8387096774193559</v>
          </cell>
          <cell r="AD20">
            <v>9.3666666666666671</v>
          </cell>
          <cell r="AE20">
            <v>8.0322580645161281</v>
          </cell>
          <cell r="AF20">
            <v>6.354838709677419</v>
          </cell>
          <cell r="AG20">
            <v>7.5714285714285703</v>
          </cell>
          <cell r="AH20">
            <v>7.032258064516129</v>
          </cell>
          <cell r="AI20">
            <v>8.2666666666666675</v>
          </cell>
          <cell r="AJ20">
            <v>8.3548387096774199</v>
          </cell>
          <cell r="AK20">
            <v>9.9333333333333336</v>
          </cell>
          <cell r="AL20">
            <v>8.9032258064516121</v>
          </cell>
          <cell r="AM20">
            <v>8.6451612903225801</v>
          </cell>
          <cell r="AN20">
            <v>8.4</v>
          </cell>
          <cell r="AO20">
            <v>8.5483870967741939</v>
          </cell>
          <cell r="AP20">
            <v>7.5333333333333332</v>
          </cell>
          <cell r="AQ20">
            <v>7.354838709677419</v>
          </cell>
          <cell r="AR20">
            <v>7.0967741935483861</v>
          </cell>
          <cell r="AS20">
            <v>6.3928571428571423</v>
          </cell>
          <cell r="AT20">
            <v>7.4838709677419359</v>
          </cell>
          <cell r="AU20">
            <v>8.3333333333333321</v>
          </cell>
          <cell r="AV20">
            <v>7.6774193548387091</v>
          </cell>
          <cell r="AW20">
            <v>7.3666666666666663</v>
          </cell>
        </row>
        <row r="21">
          <cell r="A21" t="str">
            <v>Gandara / Springfield / 353 MapleSt</v>
          </cell>
          <cell r="F21">
            <v>5.2</v>
          </cell>
          <cell r="G21">
            <v>8.935483870967742</v>
          </cell>
          <cell r="H21">
            <v>10.903225806451612</v>
          </cell>
          <cell r="I21">
            <v>9.3571428571428577</v>
          </cell>
          <cell r="J21">
            <v>7.4516129032258061</v>
          </cell>
          <cell r="K21">
            <v>10.9</v>
          </cell>
          <cell r="L21">
            <v>10.677419354838712</v>
          </cell>
          <cell r="M21">
            <v>13.3</v>
          </cell>
          <cell r="N21">
            <v>13.612903225806452</v>
          </cell>
          <cell r="O21">
            <v>14.03225806451613</v>
          </cell>
          <cell r="P21">
            <v>14.633333333333335</v>
          </cell>
          <cell r="Q21">
            <v>14.838709677419354</v>
          </cell>
          <cell r="R21">
            <v>14.666666666666666</v>
          </cell>
          <cell r="S21">
            <v>10.903225806451612</v>
          </cell>
          <cell r="T21">
            <v>12.774193548387094</v>
          </cell>
          <cell r="U21">
            <v>14.310344827586206</v>
          </cell>
          <cell r="V21">
            <v>14.548387096774192</v>
          </cell>
          <cell r="W21">
            <v>14.9</v>
          </cell>
          <cell r="X21">
            <v>14.935483870967742</v>
          </cell>
          <cell r="Y21">
            <v>14.933333333333334</v>
          </cell>
          <cell r="Z21">
            <v>14.96774193548387</v>
          </cell>
          <cell r="AA21">
            <v>14.322580645161288</v>
          </cell>
          <cell r="AB21">
            <v>14.566666666666668</v>
          </cell>
          <cell r="AC21">
            <v>14.258064516129032</v>
          </cell>
          <cell r="AD21">
            <v>13.933333333333334</v>
          </cell>
          <cell r="AE21">
            <v>14.64516129032258</v>
          </cell>
          <cell r="AF21">
            <v>14.193548387096776</v>
          </cell>
          <cell r="AG21">
            <v>14.321428571428571</v>
          </cell>
          <cell r="AH21">
            <v>14.483870967741934</v>
          </cell>
          <cell r="AI21">
            <v>14.766666666666667</v>
          </cell>
          <cell r="AJ21">
            <v>14.483870967741934</v>
          </cell>
          <cell r="AK21">
            <v>14.866666666666669</v>
          </cell>
          <cell r="AL21">
            <v>14.967741935483872</v>
          </cell>
          <cell r="AM21">
            <v>14.870967741935484</v>
          </cell>
          <cell r="AN21">
            <v>14.333333333333332</v>
          </cell>
          <cell r="AO21">
            <v>14.58064516129032</v>
          </cell>
          <cell r="AP21">
            <v>13.833333333333336</v>
          </cell>
          <cell r="AQ21">
            <v>13.2258064516129</v>
          </cell>
          <cell r="AR21">
            <v>12.903225806451612</v>
          </cell>
          <cell r="AS21">
            <v>14.428571428571429</v>
          </cell>
          <cell r="AT21">
            <v>16.290322580645164</v>
          </cell>
          <cell r="AU21">
            <v>17.733333333333338</v>
          </cell>
          <cell r="AV21">
            <v>16.838709677419356</v>
          </cell>
          <cell r="AW21">
            <v>17.5</v>
          </cell>
        </row>
        <row r="22">
          <cell r="A22" t="str">
            <v>GermaineLawrence/Arlington/18Clarem</v>
          </cell>
          <cell r="D22">
            <v>7.6333333333333337</v>
          </cell>
          <cell r="E22">
            <v>8.4193548387096779</v>
          </cell>
          <cell r="F22">
            <v>7.8666666666666671</v>
          </cell>
          <cell r="G22">
            <v>7.2903225806451619</v>
          </cell>
          <cell r="H22">
            <v>8.5483870967741922</v>
          </cell>
          <cell r="I22">
            <v>8.1071428571428577</v>
          </cell>
          <cell r="J22">
            <v>8.935483870967742</v>
          </cell>
          <cell r="K22">
            <v>9.0333333333333332</v>
          </cell>
          <cell r="L22">
            <v>11.354838709677422</v>
          </cell>
          <cell r="M22">
            <v>11.9</v>
          </cell>
          <cell r="N22">
            <v>12.096774193548386</v>
          </cell>
          <cell r="O22">
            <v>11.709677419354838</v>
          </cell>
          <cell r="P22">
            <v>7.6</v>
          </cell>
          <cell r="Q22">
            <v>11.67741935483871</v>
          </cell>
          <cell r="R22">
            <v>10.9</v>
          </cell>
          <cell r="S22">
            <v>11</v>
          </cell>
          <cell r="T22">
            <v>10.935483870967742</v>
          </cell>
          <cell r="U22">
            <v>11.862068965517238</v>
          </cell>
          <cell r="V22">
            <v>11.483870967741938</v>
          </cell>
          <cell r="W22">
            <v>12.2</v>
          </cell>
          <cell r="X22">
            <v>10.935483870967742</v>
          </cell>
          <cell r="Y22">
            <v>10.366666666666667</v>
          </cell>
          <cell r="Z22">
            <v>11.74193548387097</v>
          </cell>
          <cell r="AA22">
            <v>12.32258064516129</v>
          </cell>
          <cell r="AB22">
            <v>10.266666666666666</v>
          </cell>
          <cell r="AC22">
            <v>9.7419354838709697</v>
          </cell>
          <cell r="AD22">
            <v>10.866666666666667</v>
          </cell>
          <cell r="AE22">
            <v>9.2258064516129039</v>
          </cell>
          <cell r="AF22">
            <v>10.61290322580645</v>
          </cell>
          <cell r="AG22">
            <v>9.6785714285714288</v>
          </cell>
          <cell r="AH22">
            <v>11.903225806451614</v>
          </cell>
          <cell r="AI22">
            <v>12.233333333333333</v>
          </cell>
          <cell r="AJ22">
            <v>12.483870967741934</v>
          </cell>
          <cell r="AK22">
            <v>11.633333333333333</v>
          </cell>
          <cell r="AL22">
            <v>12.032258064516128</v>
          </cell>
          <cell r="AM22">
            <v>10.419354838709676</v>
          </cell>
          <cell r="AN22">
            <v>10.466666666666669</v>
          </cell>
          <cell r="AO22">
            <v>11.548387096774196</v>
          </cell>
          <cell r="AP22">
            <v>10.6</v>
          </cell>
          <cell r="AQ22">
            <v>11.64516129032258</v>
          </cell>
          <cell r="AR22">
            <v>11.35483870967742</v>
          </cell>
          <cell r="AS22">
            <v>12</v>
          </cell>
          <cell r="AT22">
            <v>11.483870967741936</v>
          </cell>
          <cell r="AU22">
            <v>11.4</v>
          </cell>
          <cell r="AV22">
            <v>12.161290322580644</v>
          </cell>
          <cell r="AW22">
            <v>11.7</v>
          </cell>
        </row>
        <row r="23">
          <cell r="A23" t="str">
            <v>Harbor Schools/ Merrimac /100W.Main</v>
          </cell>
          <cell r="C23">
            <v>0.35483870967741937</v>
          </cell>
          <cell r="D23">
            <v>5.3</v>
          </cell>
          <cell r="E23">
            <v>7.064516129032258</v>
          </cell>
          <cell r="F23">
            <v>7.5</v>
          </cell>
          <cell r="G23">
            <v>6.6451612903225801</v>
          </cell>
          <cell r="H23">
            <v>8.6451612903225801</v>
          </cell>
          <cell r="I23">
            <v>6.5714285714285721</v>
          </cell>
          <cell r="J23">
            <v>9.3225806451612883</v>
          </cell>
          <cell r="K23">
            <v>10.666666666666668</v>
          </cell>
          <cell r="L23">
            <v>11.258064516129032</v>
          </cell>
          <cell r="M23">
            <v>9.5666666666666664</v>
          </cell>
          <cell r="N23">
            <v>10.903225806451614</v>
          </cell>
          <cell r="O23">
            <v>10.451612903225804</v>
          </cell>
          <cell r="P23">
            <v>10.5</v>
          </cell>
          <cell r="Q23">
            <v>9.387096774193548</v>
          </cell>
          <cell r="R23">
            <v>10.766666666666666</v>
          </cell>
          <cell r="S23">
            <v>9.7741935483870961</v>
          </cell>
          <cell r="T23">
            <v>10.258064516129034</v>
          </cell>
          <cell r="U23">
            <v>10.827586206896553</v>
          </cell>
          <cell r="V23">
            <v>11.064516129032258</v>
          </cell>
          <cell r="W23">
            <v>11.066666666666666</v>
          </cell>
          <cell r="X23">
            <v>11.516129032258064</v>
          </cell>
          <cell r="Y23">
            <v>11.533333333333333</v>
          </cell>
          <cell r="Z23">
            <v>11.129032258064516</v>
          </cell>
          <cell r="AA23">
            <v>10.709677419354838</v>
          </cell>
          <cell r="AB23">
            <v>11.466666666666667</v>
          </cell>
          <cell r="AC23">
            <v>11.741935483870968</v>
          </cell>
          <cell r="AD23">
            <v>11.5</v>
          </cell>
          <cell r="AE23">
            <v>11.645161290322582</v>
          </cell>
          <cell r="AF23">
            <v>11.096774193548388</v>
          </cell>
          <cell r="AG23">
            <v>11.75</v>
          </cell>
          <cell r="AH23">
            <v>11.258064516129034</v>
          </cell>
          <cell r="AI23">
            <v>11.666666666666666</v>
          </cell>
          <cell r="AJ23">
            <v>11.580645161290322</v>
          </cell>
          <cell r="AK23">
            <v>11.3</v>
          </cell>
          <cell r="AL23">
            <v>11.903225806451614</v>
          </cell>
          <cell r="AM23">
            <v>11.516129032258066</v>
          </cell>
          <cell r="AN23">
            <v>11.566666666666666</v>
          </cell>
          <cell r="AO23">
            <v>10.225806451612904</v>
          </cell>
          <cell r="AP23">
            <v>10.6</v>
          </cell>
          <cell r="AQ23">
            <v>9.870967741935484</v>
          </cell>
          <cell r="AR23">
            <v>8.064516129032258</v>
          </cell>
          <cell r="AS23">
            <v>10.928571428571429</v>
          </cell>
          <cell r="AT23">
            <v>10.774193548387098</v>
          </cell>
          <cell r="AU23">
            <v>10.566666666666666</v>
          </cell>
          <cell r="AV23">
            <v>11</v>
          </cell>
          <cell r="AW23">
            <v>10.199999999999999</v>
          </cell>
        </row>
        <row r="24">
          <cell r="A24" t="str">
            <v>Health and Education Services</v>
          </cell>
          <cell r="AR24">
            <v>6.4516129032258063E-2</v>
          </cell>
        </row>
        <row r="25">
          <cell r="A25" t="str">
            <v>HES / Beverly / 6 Echo Ave.</v>
          </cell>
          <cell r="B25">
            <v>3.4838709677419351</v>
          </cell>
          <cell r="C25">
            <v>8.4516129032258061</v>
          </cell>
          <cell r="D25">
            <v>8.4666666666666668</v>
          </cell>
          <cell r="E25">
            <v>8.6451612903225801</v>
          </cell>
          <cell r="F25">
            <v>10.6</v>
          </cell>
          <cell r="G25">
            <v>10.129032258064516</v>
          </cell>
          <cell r="H25">
            <v>11.32258064516129</v>
          </cell>
          <cell r="I25">
            <v>9.5714285714285712</v>
          </cell>
          <cell r="J25">
            <v>10.258064516129034</v>
          </cell>
          <cell r="K25">
            <v>9.6333333333333329</v>
          </cell>
          <cell r="L25">
            <v>10.93548387096774</v>
          </cell>
          <cell r="M25">
            <v>9.3333333333333321</v>
          </cell>
          <cell r="N25">
            <v>10.516129032258066</v>
          </cell>
          <cell r="O25">
            <v>10.516129032258064</v>
          </cell>
          <cell r="P25">
            <v>7.6333333333333337</v>
          </cell>
          <cell r="Q25">
            <v>9.3548387096774182</v>
          </cell>
          <cell r="R25">
            <v>7.5</v>
          </cell>
          <cell r="S25">
            <v>9.387096774193548</v>
          </cell>
          <cell r="T25">
            <v>8.258064516129032</v>
          </cell>
          <cell r="U25">
            <v>8.8965517241379288</v>
          </cell>
          <cell r="V25">
            <v>6.5161290322580641</v>
          </cell>
          <cell r="W25">
            <v>8.5</v>
          </cell>
          <cell r="X25">
            <v>9.935483870967742</v>
          </cell>
          <cell r="Y25">
            <v>8.1666666666666679</v>
          </cell>
          <cell r="Z25">
            <v>9.1935483870967758</v>
          </cell>
          <cell r="AA25">
            <v>10.548387096774192</v>
          </cell>
          <cell r="AB25">
            <v>11.533333333333331</v>
          </cell>
          <cell r="AC25">
            <v>8.5806451612903221</v>
          </cell>
          <cell r="AD25">
            <v>10.433333333333334</v>
          </cell>
          <cell r="AE25">
            <v>9.3870967741935498</v>
          </cell>
          <cell r="AF25">
            <v>8.8064516129032242</v>
          </cell>
          <cell r="AG25">
            <v>10.392857142857144</v>
          </cell>
          <cell r="AH25">
            <v>9.2903225806451601</v>
          </cell>
          <cell r="AI25">
            <v>10.3</v>
          </cell>
          <cell r="AJ25">
            <v>10.06451612903226</v>
          </cell>
          <cell r="AK25">
            <v>8.1666666666666661</v>
          </cell>
          <cell r="AL25">
            <v>9.7096774193548381</v>
          </cell>
          <cell r="AM25">
            <v>0.5161290322580645</v>
          </cell>
        </row>
        <row r="26">
          <cell r="A26" t="str">
            <v>HES / Haverhill / 8-10 Howard St</v>
          </cell>
          <cell r="I26">
            <v>1.4285714285714284</v>
          </cell>
          <cell r="J26">
            <v>6.5161290322580649</v>
          </cell>
          <cell r="K26">
            <v>7.5333333333333332</v>
          </cell>
          <cell r="L26">
            <v>5.6774193548387082</v>
          </cell>
          <cell r="M26">
            <v>7.4</v>
          </cell>
          <cell r="N26">
            <v>6.967741935483871</v>
          </cell>
          <cell r="O26">
            <v>6.6451612903225801</v>
          </cell>
          <cell r="P26">
            <v>3.9</v>
          </cell>
          <cell r="Q26">
            <v>3.5483870967741935</v>
          </cell>
          <cell r="R26">
            <v>3.9</v>
          </cell>
          <cell r="S26">
            <v>5.064516129032258</v>
          </cell>
          <cell r="T26">
            <v>6.870967741935484</v>
          </cell>
          <cell r="U26">
            <v>5.5862068965517242</v>
          </cell>
          <cell r="V26">
            <v>6</v>
          </cell>
          <cell r="W26">
            <v>5.9666666666666659</v>
          </cell>
          <cell r="X26">
            <v>5.161290322580645</v>
          </cell>
          <cell r="Y26">
            <v>5.3333333333333339</v>
          </cell>
          <cell r="Z26">
            <v>4.967741935483871</v>
          </cell>
          <cell r="AA26">
            <v>4.7096774193548381</v>
          </cell>
          <cell r="AB26">
            <v>5.0999999999999996</v>
          </cell>
          <cell r="AC26">
            <v>5.774193548387097</v>
          </cell>
          <cell r="AD26">
            <v>2.2999999999999998</v>
          </cell>
        </row>
        <row r="27">
          <cell r="A27" t="str">
            <v>HES / Salem / 39 1/2 Mason St</v>
          </cell>
          <cell r="AL27">
            <v>0.80645161290322576</v>
          </cell>
          <cell r="AM27">
            <v>9.741935483870968</v>
          </cell>
          <cell r="AN27">
            <v>7.1333333333333329</v>
          </cell>
          <cell r="AO27">
            <v>7.7096774193548372</v>
          </cell>
          <cell r="AP27">
            <v>9.4</v>
          </cell>
          <cell r="AQ27">
            <v>8.870967741935484</v>
          </cell>
          <cell r="AR27">
            <v>8.5806451612903203</v>
          </cell>
          <cell r="AS27">
            <v>8.9285714285714306</v>
          </cell>
          <cell r="AT27">
            <v>7.2258064516129021</v>
          </cell>
          <cell r="AU27">
            <v>9.9333333333333318</v>
          </cell>
          <cell r="AV27">
            <v>8.4516129032258043</v>
          </cell>
          <cell r="AW27">
            <v>9.6666666666666643</v>
          </cell>
        </row>
        <row r="28">
          <cell r="A28" t="str">
            <v>ItalianHome/E. Freetown/9PinewoodCt</v>
          </cell>
          <cell r="C28">
            <v>0.12903225806451613</v>
          </cell>
          <cell r="D28">
            <v>2.9333333333333336</v>
          </cell>
          <cell r="E28">
            <v>2.5161290322580645</v>
          </cell>
          <cell r="F28">
            <v>3.8333333333333335</v>
          </cell>
          <cell r="G28">
            <v>6</v>
          </cell>
          <cell r="H28">
            <v>8.129032258064516</v>
          </cell>
          <cell r="I28">
            <v>7.0714285714285712</v>
          </cell>
          <cell r="J28">
            <v>7.4516129032258069</v>
          </cell>
          <cell r="K28">
            <v>5.5333333333333332</v>
          </cell>
          <cell r="L28">
            <v>4.064516129032258</v>
          </cell>
          <cell r="M28">
            <v>4.7</v>
          </cell>
          <cell r="N28">
            <v>4.387096774193548</v>
          </cell>
          <cell r="O28">
            <v>7.5483870967741922</v>
          </cell>
          <cell r="P28">
            <v>7.2333333333333334</v>
          </cell>
          <cell r="Q28">
            <v>5.5161290322580649</v>
          </cell>
          <cell r="R28">
            <v>4.5333333333333332</v>
          </cell>
          <cell r="S28">
            <v>3.4193548387096775</v>
          </cell>
          <cell r="T28">
            <v>4.741935483870968</v>
          </cell>
          <cell r="U28">
            <v>9.4137931034482758</v>
          </cell>
          <cell r="V28">
            <v>7.5806451612903212</v>
          </cell>
          <cell r="W28">
            <v>7.333333333333333</v>
          </cell>
          <cell r="X28">
            <v>7.354838709677419</v>
          </cell>
          <cell r="Y28">
            <v>6.833333333333333</v>
          </cell>
          <cell r="Z28">
            <v>6.935483870967742</v>
          </cell>
          <cell r="AA28">
            <v>7.161290322580645</v>
          </cell>
          <cell r="AB28">
            <v>6.333333333333333</v>
          </cell>
          <cell r="AC28">
            <v>7.806451612903226</v>
          </cell>
          <cell r="AD28">
            <v>7.7333333333333325</v>
          </cell>
          <cell r="AE28">
            <v>6.7096774193548381</v>
          </cell>
          <cell r="AF28">
            <v>6.258064516129032</v>
          </cell>
          <cell r="AG28">
            <v>7.3214285714285721</v>
          </cell>
          <cell r="AH28">
            <v>5.741935483870968</v>
          </cell>
          <cell r="AI28">
            <v>7</v>
          </cell>
          <cell r="AJ28">
            <v>5.032258064516129</v>
          </cell>
          <cell r="AK28">
            <v>6.166666666666667</v>
          </cell>
          <cell r="AL28">
            <v>7.225806451612903</v>
          </cell>
          <cell r="AM28">
            <v>5.32258064516129</v>
          </cell>
          <cell r="AN28">
            <v>3.9</v>
          </cell>
          <cell r="AO28">
            <v>5.1290322580645169</v>
          </cell>
          <cell r="AP28">
            <v>6.7333333333333334</v>
          </cell>
          <cell r="AQ28">
            <v>5.67741935483871</v>
          </cell>
          <cell r="AR28">
            <v>5.774193548387097</v>
          </cell>
          <cell r="AS28">
            <v>8.3571428571428577</v>
          </cell>
          <cell r="AT28">
            <v>5.967741935483871</v>
          </cell>
          <cell r="AU28">
            <v>7.4333333333333336</v>
          </cell>
          <cell r="AV28">
            <v>7.064516129032258</v>
          </cell>
          <cell r="AW28">
            <v>8.1666666666666661</v>
          </cell>
        </row>
        <row r="29">
          <cell r="A29" t="str">
            <v>ItalianHome/JamPl/1125CentreSt</v>
          </cell>
          <cell r="B29">
            <v>3.2258064516129031E-2</v>
          </cell>
          <cell r="C29">
            <v>1.4516129032258065</v>
          </cell>
          <cell r="D29">
            <v>2</v>
          </cell>
          <cell r="E29">
            <v>1</v>
          </cell>
          <cell r="F29">
            <v>1.4333333333333331</v>
          </cell>
          <cell r="G29">
            <v>0.64516129032258063</v>
          </cell>
          <cell r="H29">
            <v>0.77419354838709675</v>
          </cell>
          <cell r="I29">
            <v>1.5</v>
          </cell>
          <cell r="J29">
            <v>1.6129032258064515</v>
          </cell>
          <cell r="K29">
            <v>1.7666666666666666</v>
          </cell>
          <cell r="L29">
            <v>0.45161290322580644</v>
          </cell>
          <cell r="M29">
            <v>0.93333333333333335</v>
          </cell>
          <cell r="N29">
            <v>1.903225806451613</v>
          </cell>
          <cell r="O29">
            <v>1.3870967741935485</v>
          </cell>
          <cell r="P29">
            <v>1.8666666666666667</v>
          </cell>
          <cell r="Q29">
            <v>1.2903225806451613</v>
          </cell>
          <cell r="R29">
            <v>1.1666666666666667</v>
          </cell>
          <cell r="S29">
            <v>1.9032258064516128</v>
          </cell>
          <cell r="T29">
            <v>1.1935483870967742</v>
          </cell>
          <cell r="U29">
            <v>1.6206896551724137</v>
          </cell>
          <cell r="V29">
            <v>1.064516129032258</v>
          </cell>
          <cell r="W29">
            <v>2</v>
          </cell>
          <cell r="X29">
            <v>1.903225806451613</v>
          </cell>
          <cell r="Y29">
            <v>1.8</v>
          </cell>
          <cell r="Z29">
            <v>1.2580645161290323</v>
          </cell>
          <cell r="AA29">
            <v>1.6451612903225805</v>
          </cell>
          <cell r="AB29">
            <v>0.6</v>
          </cell>
          <cell r="AC29">
            <v>1.1935483870967742</v>
          </cell>
          <cell r="AD29">
            <v>2</v>
          </cell>
          <cell r="AE29">
            <v>1.6451612903225805</v>
          </cell>
          <cell r="AF29">
            <v>2</v>
          </cell>
          <cell r="AG29">
            <v>2</v>
          </cell>
          <cell r="AH29">
            <v>1.3870967741935483</v>
          </cell>
          <cell r="AI29">
            <v>1.1000000000000001</v>
          </cell>
          <cell r="AJ29">
            <v>1.5806451612903225</v>
          </cell>
          <cell r="AK29">
            <v>1.6</v>
          </cell>
          <cell r="AL29">
            <v>1.2903225806451613</v>
          </cell>
          <cell r="AM29">
            <v>0.77419354838709675</v>
          </cell>
          <cell r="AN29">
            <v>2</v>
          </cell>
          <cell r="AO29">
            <v>1.2903225806451615</v>
          </cell>
          <cell r="AP29">
            <v>1.8666666666666667</v>
          </cell>
          <cell r="AQ29">
            <v>6.4516129032258063E-2</v>
          </cell>
        </row>
        <row r="30">
          <cell r="A30" t="str">
            <v>Key / Fall River / 62 County St</v>
          </cell>
          <cell r="B30">
            <v>5.4838709677419342</v>
          </cell>
          <cell r="C30">
            <v>6.0322580645161299</v>
          </cell>
          <cell r="D30">
            <v>5.7</v>
          </cell>
          <cell r="E30">
            <v>5.5483870967741939</v>
          </cell>
          <cell r="F30">
            <v>9.2333333333333343</v>
          </cell>
          <cell r="G30">
            <v>11.774193548387096</v>
          </cell>
          <cell r="H30">
            <v>10.451612903225806</v>
          </cell>
          <cell r="I30">
            <v>10.785714285714285</v>
          </cell>
          <cell r="J30">
            <v>10.322580645161294</v>
          </cell>
          <cell r="K30">
            <v>12.8</v>
          </cell>
          <cell r="L30">
            <v>12.419354838709678</v>
          </cell>
          <cell r="M30">
            <v>12.066666666666668</v>
          </cell>
          <cell r="N30">
            <v>12.806451612903226</v>
          </cell>
          <cell r="O30">
            <v>14.451612903225808</v>
          </cell>
          <cell r="P30">
            <v>14.533333333333335</v>
          </cell>
          <cell r="Q30">
            <v>14.387096774193548</v>
          </cell>
          <cell r="R30">
            <v>14.6</v>
          </cell>
          <cell r="S30">
            <v>14.741935483870966</v>
          </cell>
          <cell r="T30">
            <v>14.967741935483872</v>
          </cell>
          <cell r="U30">
            <v>14.827586206896553</v>
          </cell>
          <cell r="V30">
            <v>14.838709677419356</v>
          </cell>
          <cell r="W30">
            <v>14.8</v>
          </cell>
          <cell r="X30">
            <v>15</v>
          </cell>
          <cell r="Y30">
            <v>14.533333333333335</v>
          </cell>
          <cell r="Z30">
            <v>14.870967741935484</v>
          </cell>
          <cell r="AA30">
            <v>14.70967741935484</v>
          </cell>
          <cell r="AB30">
            <v>14.2</v>
          </cell>
          <cell r="AC30">
            <v>13</v>
          </cell>
          <cell r="AD30">
            <v>14.3</v>
          </cell>
          <cell r="AE30">
            <v>13.516129032258064</v>
          </cell>
          <cell r="AF30">
            <v>13.645161290322582</v>
          </cell>
          <cell r="AG30">
            <v>11.428571428571431</v>
          </cell>
          <cell r="AH30">
            <v>12.064516129032258</v>
          </cell>
          <cell r="AI30">
            <v>14.266666666666667</v>
          </cell>
          <cell r="AJ30">
            <v>13.06451612903226</v>
          </cell>
          <cell r="AK30">
            <v>14.4</v>
          </cell>
          <cell r="AL30">
            <v>14.645161290322584</v>
          </cell>
          <cell r="AM30">
            <v>13.064516129032258</v>
          </cell>
          <cell r="AN30">
            <v>12.3</v>
          </cell>
          <cell r="AO30">
            <v>14.258064516129034</v>
          </cell>
          <cell r="AP30">
            <v>14.233333333333333</v>
          </cell>
          <cell r="AQ30">
            <v>12.35483870967742</v>
          </cell>
          <cell r="AR30">
            <v>12.774193548387094</v>
          </cell>
          <cell r="AS30">
            <v>14.035714285714286</v>
          </cell>
          <cell r="AT30">
            <v>14.225806451612904</v>
          </cell>
          <cell r="AU30">
            <v>14.533333333333331</v>
          </cell>
          <cell r="AV30">
            <v>14.451612903225808</v>
          </cell>
          <cell r="AW30">
            <v>14.7</v>
          </cell>
        </row>
        <row r="31">
          <cell r="A31" t="str">
            <v>Key / Methuen / 175 Lowell St</v>
          </cell>
          <cell r="B31">
            <v>11.35483870967742</v>
          </cell>
          <cell r="C31">
            <v>11.064516129032258</v>
          </cell>
          <cell r="D31">
            <v>9.9333333333333336</v>
          </cell>
          <cell r="E31">
            <v>9.4838709677419359</v>
          </cell>
          <cell r="F31">
            <v>9.8666666666666671</v>
          </cell>
          <cell r="G31">
            <v>10.548387096774194</v>
          </cell>
          <cell r="H31">
            <v>10.58064516129032</v>
          </cell>
          <cell r="I31">
            <v>9.4285714285714288</v>
          </cell>
          <cell r="J31">
            <v>10</v>
          </cell>
          <cell r="K31">
            <v>11.5</v>
          </cell>
          <cell r="L31">
            <v>10.741935483870966</v>
          </cell>
          <cell r="M31">
            <v>9.9666666666666668</v>
          </cell>
          <cell r="N31">
            <v>10.61290322580645</v>
          </cell>
          <cell r="O31">
            <v>10.548387096774196</v>
          </cell>
          <cell r="P31">
            <v>9.1</v>
          </cell>
          <cell r="Q31">
            <v>9.5161290322580641</v>
          </cell>
          <cell r="R31">
            <v>10.7</v>
          </cell>
          <cell r="S31">
            <v>9.064516129032258</v>
          </cell>
          <cell r="T31">
            <v>5</v>
          </cell>
          <cell r="U31">
            <v>5.6206896551724128</v>
          </cell>
          <cell r="V31">
            <v>4.6774193548387091</v>
          </cell>
          <cell r="W31">
            <v>4.8333333333333339</v>
          </cell>
          <cell r="X31">
            <v>4.4193548387096779</v>
          </cell>
          <cell r="Y31">
            <v>5.166666666666667</v>
          </cell>
          <cell r="Z31">
            <v>3.870967741935484</v>
          </cell>
          <cell r="AA31">
            <v>3.8387096774193545</v>
          </cell>
          <cell r="AB31">
            <v>1.8333333333333333</v>
          </cell>
          <cell r="AC31">
            <v>4.7741935483870961</v>
          </cell>
          <cell r="AD31">
            <v>5.1333333333333329</v>
          </cell>
          <cell r="AE31">
            <v>5.354838709677419</v>
          </cell>
          <cell r="AF31">
            <v>3.3870967741935489</v>
          </cell>
          <cell r="AG31">
            <v>5.75</v>
          </cell>
          <cell r="AH31">
            <v>4.67741935483871</v>
          </cell>
          <cell r="AI31">
            <v>4.5</v>
          </cell>
          <cell r="AJ31">
            <v>5.6129032258064511</v>
          </cell>
          <cell r="AK31">
            <v>5.3</v>
          </cell>
          <cell r="AL31">
            <v>4.8064516129032251</v>
          </cell>
          <cell r="AM31">
            <v>5.838709677419355</v>
          </cell>
          <cell r="AN31">
            <v>4.4000000000000004</v>
          </cell>
          <cell r="AO31">
            <v>5.354838709677419</v>
          </cell>
          <cell r="AP31">
            <v>5.0999999999999996</v>
          </cell>
          <cell r="AQ31">
            <v>4.7096774193548381</v>
          </cell>
          <cell r="AR31">
            <v>4.903225806451613</v>
          </cell>
          <cell r="AS31">
            <v>3.964285714285714</v>
          </cell>
          <cell r="AT31">
            <v>4.838709677419355</v>
          </cell>
          <cell r="AU31">
            <v>5.8666666666666663</v>
          </cell>
          <cell r="AV31">
            <v>5.903225806451613</v>
          </cell>
          <cell r="AW31">
            <v>5.3</v>
          </cell>
        </row>
        <row r="32">
          <cell r="A32" t="str">
            <v>Key / Methuen / 19 Mystic St</v>
          </cell>
          <cell r="S32">
            <v>0.80645161290322576</v>
          </cell>
          <cell r="T32">
            <v>5.5161290322580649</v>
          </cell>
          <cell r="U32">
            <v>5.5862068965517242</v>
          </cell>
          <cell r="V32">
            <v>5.5483870967741939</v>
          </cell>
          <cell r="W32">
            <v>5.7666666666666666</v>
          </cell>
          <cell r="X32">
            <v>4.9677419354838701</v>
          </cell>
          <cell r="Y32">
            <v>6.3</v>
          </cell>
          <cell r="Z32">
            <v>4.258064516129032</v>
          </cell>
          <cell r="AA32">
            <v>5.612903225806452</v>
          </cell>
          <cell r="AB32">
            <v>5.8</v>
          </cell>
          <cell r="AC32">
            <v>6</v>
          </cell>
          <cell r="AD32">
            <v>4.5333333333333341</v>
          </cell>
          <cell r="AE32">
            <v>5.1290322580645169</v>
          </cell>
          <cell r="AF32">
            <v>5.129032258064516</v>
          </cell>
          <cell r="AG32">
            <v>5</v>
          </cell>
          <cell r="AH32">
            <v>4.4838709677419351</v>
          </cell>
          <cell r="AI32">
            <v>4.0666666666666664</v>
          </cell>
          <cell r="AJ32">
            <v>5.4838709677419351</v>
          </cell>
          <cell r="AK32">
            <v>4.5333333333333332</v>
          </cell>
          <cell r="AL32">
            <v>3.6451612903225805</v>
          </cell>
          <cell r="AM32">
            <v>5.6451612903225801</v>
          </cell>
          <cell r="AN32">
            <v>5.333333333333333</v>
          </cell>
          <cell r="AO32">
            <v>4</v>
          </cell>
          <cell r="AP32">
            <v>4.6333333333333329</v>
          </cell>
          <cell r="AQ32">
            <v>5.4838709677419351</v>
          </cell>
          <cell r="AR32">
            <v>4.1612903225806441</v>
          </cell>
          <cell r="AS32">
            <v>4.9285714285714279</v>
          </cell>
          <cell r="AT32">
            <v>4.4838709677419351</v>
          </cell>
          <cell r="AU32">
            <v>5.3666666666666671</v>
          </cell>
          <cell r="AV32">
            <v>5.6774193548387091</v>
          </cell>
          <cell r="AW32">
            <v>5.8666666666666663</v>
          </cell>
        </row>
        <row r="33">
          <cell r="A33" t="str">
            <v>Key / Pittsfield / 369 West St</v>
          </cell>
          <cell r="B33">
            <v>9.387096774193548</v>
          </cell>
          <cell r="C33">
            <v>10.838709677419354</v>
          </cell>
          <cell r="D33">
            <v>9.8666666666666671</v>
          </cell>
          <cell r="E33">
            <v>11</v>
          </cell>
          <cell r="F33">
            <v>10.3</v>
          </cell>
          <cell r="G33">
            <v>10.096774193548388</v>
          </cell>
          <cell r="H33">
            <v>11.387096774193544</v>
          </cell>
          <cell r="I33">
            <v>11.428571428571429</v>
          </cell>
          <cell r="J33">
            <v>11.451612903225806</v>
          </cell>
          <cell r="K33">
            <v>10.1</v>
          </cell>
          <cell r="L33">
            <v>11.096774193548388</v>
          </cell>
          <cell r="M33">
            <v>9.5333333333333314</v>
          </cell>
          <cell r="N33">
            <v>11.580645161290322</v>
          </cell>
          <cell r="O33">
            <v>11.354838709677416</v>
          </cell>
          <cell r="P33">
            <v>11.5</v>
          </cell>
          <cell r="Q33">
            <v>11.677419354838708</v>
          </cell>
          <cell r="R33">
            <v>11.266666666666667</v>
          </cell>
          <cell r="S33">
            <v>11.741935483870966</v>
          </cell>
          <cell r="T33">
            <v>11.838709677419354</v>
          </cell>
          <cell r="U33">
            <v>11.931034482758621</v>
          </cell>
          <cell r="V33">
            <v>12.032258064516128</v>
          </cell>
          <cell r="W33">
            <v>12.033333333333333</v>
          </cell>
          <cell r="X33">
            <v>12</v>
          </cell>
          <cell r="Y33">
            <v>11.966666666666667</v>
          </cell>
          <cell r="Z33">
            <v>11.67741935483871</v>
          </cell>
          <cell r="AA33">
            <v>11.322580645161288</v>
          </cell>
          <cell r="AB33">
            <v>11.466666666666667</v>
          </cell>
          <cell r="AC33">
            <v>11.35483870967742</v>
          </cell>
          <cell r="AD33">
            <v>10.766666666666666</v>
          </cell>
          <cell r="AE33">
            <v>11.032258064516128</v>
          </cell>
          <cell r="AF33">
            <v>11.354838709677418</v>
          </cell>
          <cell r="AG33">
            <v>11.5</v>
          </cell>
          <cell r="AH33">
            <v>11.70967741935484</v>
          </cell>
          <cell r="AI33">
            <v>11.766666666666666</v>
          </cell>
          <cell r="AJ33">
            <v>11.741935483870966</v>
          </cell>
          <cell r="AK33">
            <v>11.866666666666667</v>
          </cell>
          <cell r="AL33">
            <v>10.806451612903228</v>
          </cell>
          <cell r="AM33">
            <v>11.193548387096776</v>
          </cell>
          <cell r="AN33">
            <v>11.333333333333332</v>
          </cell>
          <cell r="AO33">
            <v>11.580645161290322</v>
          </cell>
          <cell r="AP33">
            <v>11.466666666666665</v>
          </cell>
          <cell r="AQ33">
            <v>11.67741935483871</v>
          </cell>
          <cell r="AR33">
            <v>11.161290322580644</v>
          </cell>
          <cell r="AS33">
            <v>11.607142857142856</v>
          </cell>
          <cell r="AT33">
            <v>12.838709677419358</v>
          </cell>
          <cell r="AU33">
            <v>13.266666666666666</v>
          </cell>
          <cell r="AV33">
            <v>12.516129032258066</v>
          </cell>
          <cell r="AW33">
            <v>12.8</v>
          </cell>
        </row>
        <row r="34">
          <cell r="A34" t="str">
            <v>Key / Worcester / 2 Norton St</v>
          </cell>
          <cell r="B34">
            <v>7.9354838709677429</v>
          </cell>
          <cell r="C34">
            <v>8.129032258064516</v>
          </cell>
          <cell r="D34">
            <v>7.0666666666666664</v>
          </cell>
          <cell r="E34">
            <v>7.7741935483870979</v>
          </cell>
          <cell r="F34">
            <v>7</v>
          </cell>
          <cell r="G34">
            <v>8.2903225806451619</v>
          </cell>
          <cell r="H34">
            <v>8.9032258064516121</v>
          </cell>
          <cell r="I34">
            <v>8.4642857142857153</v>
          </cell>
          <cell r="J34">
            <v>8.6774193548387117</v>
          </cell>
          <cell r="K34">
            <v>9.1333333333333329</v>
          </cell>
          <cell r="L34">
            <v>9.935483870967742</v>
          </cell>
          <cell r="M34">
            <v>9.3000000000000007</v>
          </cell>
          <cell r="N34">
            <v>6.4838709677419342</v>
          </cell>
          <cell r="O34">
            <v>8.3225806451612883</v>
          </cell>
          <cell r="P34">
            <v>9.5666666666666664</v>
          </cell>
          <cell r="Q34">
            <v>9.1935483870967758</v>
          </cell>
          <cell r="R34">
            <v>9.9333333333333336</v>
          </cell>
          <cell r="S34">
            <v>9.4838709677419377</v>
          </cell>
          <cell r="T34">
            <v>9.4838709677419359</v>
          </cell>
          <cell r="U34">
            <v>9.9655172413793096</v>
          </cell>
          <cell r="V34">
            <v>9.9032258064516139</v>
          </cell>
          <cell r="W34">
            <v>9.5</v>
          </cell>
          <cell r="X34">
            <v>9.806451612903226</v>
          </cell>
          <cell r="Y34">
            <v>9.6333333333333329</v>
          </cell>
          <cell r="Z34">
            <v>9.387096774193548</v>
          </cell>
          <cell r="AA34">
            <v>9.5483870967741939</v>
          </cell>
          <cell r="AB34">
            <v>9.4</v>
          </cell>
          <cell r="AC34">
            <v>7.870967741935484</v>
          </cell>
          <cell r="AD34">
            <v>6.6</v>
          </cell>
          <cell r="AE34">
            <v>8.0322580645161299</v>
          </cell>
          <cell r="AF34">
            <v>7.5483870967741939</v>
          </cell>
          <cell r="AG34">
            <v>7.6785714285714288</v>
          </cell>
          <cell r="AH34">
            <v>7.258064516129032</v>
          </cell>
          <cell r="AI34">
            <v>9.3333333333333321</v>
          </cell>
          <cell r="AJ34">
            <v>9.6129032258064502</v>
          </cell>
          <cell r="AK34">
            <v>9.1666666666666679</v>
          </cell>
          <cell r="AL34">
            <v>9.2258064516129039</v>
          </cell>
          <cell r="AM34">
            <v>7.8709677419354831</v>
          </cell>
          <cell r="AN34">
            <v>7.833333333333333</v>
          </cell>
          <cell r="AO34">
            <v>9.67741935483871</v>
          </cell>
          <cell r="AP34">
            <v>9.3333333333333339</v>
          </cell>
          <cell r="AQ34">
            <v>7.7741935483870961</v>
          </cell>
          <cell r="AR34">
            <v>8.3548387096774199</v>
          </cell>
          <cell r="AS34">
            <v>9.6428571428571423</v>
          </cell>
          <cell r="AT34">
            <v>7.67741935483871</v>
          </cell>
          <cell r="AU34">
            <v>9.3666666666666654</v>
          </cell>
          <cell r="AV34">
            <v>9.870967741935484</v>
          </cell>
          <cell r="AW34">
            <v>9.9333333333333353</v>
          </cell>
        </row>
        <row r="35">
          <cell r="A35" t="str">
            <v>LUK / Fitchburg / 101 South St</v>
          </cell>
          <cell r="B35">
            <v>5.5161290322580641</v>
          </cell>
          <cell r="C35">
            <v>6.161290322580645</v>
          </cell>
          <cell r="D35">
            <v>5.666666666666667</v>
          </cell>
          <cell r="E35">
            <v>5.7419354838709671</v>
          </cell>
          <cell r="F35">
            <v>6.5333333333333332</v>
          </cell>
          <cell r="G35">
            <v>6.0322580645161299</v>
          </cell>
          <cell r="H35">
            <v>5.4193548387096779</v>
          </cell>
          <cell r="I35">
            <v>5.1785714285714288</v>
          </cell>
          <cell r="J35">
            <v>5.2580645161290329</v>
          </cell>
          <cell r="K35">
            <v>5.5</v>
          </cell>
          <cell r="L35">
            <v>3.967741935483871</v>
          </cell>
          <cell r="M35">
            <v>5.4666666666666668</v>
          </cell>
          <cell r="N35">
            <v>6.5483870967741939</v>
          </cell>
          <cell r="O35">
            <v>7.290322580645161</v>
          </cell>
          <cell r="P35">
            <v>7.0666666666666664</v>
          </cell>
          <cell r="Q35">
            <v>6.4838709677419351</v>
          </cell>
          <cell r="R35">
            <v>6.0333333333333332</v>
          </cell>
          <cell r="S35">
            <v>6.967741935483871</v>
          </cell>
          <cell r="T35">
            <v>6.258064516129032</v>
          </cell>
          <cell r="U35">
            <v>7</v>
          </cell>
          <cell r="V35">
            <v>6.741935483870968</v>
          </cell>
          <cell r="W35">
            <v>6.7666666666666666</v>
          </cell>
          <cell r="X35">
            <v>6.032258064516129</v>
          </cell>
          <cell r="Y35">
            <v>6.1666666666666661</v>
          </cell>
          <cell r="Z35">
            <v>6.741935483870968</v>
          </cell>
          <cell r="AA35">
            <v>6.7741935483870961</v>
          </cell>
          <cell r="AB35">
            <v>6.7333333333333343</v>
          </cell>
          <cell r="AC35">
            <v>7.096774193548387</v>
          </cell>
          <cell r="AD35">
            <v>5.7333333333333334</v>
          </cell>
          <cell r="AE35">
            <v>6.225806451612903</v>
          </cell>
          <cell r="AF35">
            <v>6.387096774193548</v>
          </cell>
          <cell r="AG35">
            <v>7</v>
          </cell>
          <cell r="AH35">
            <v>5.838709677419355</v>
          </cell>
          <cell r="AI35">
            <v>5.166666666666667</v>
          </cell>
          <cell r="AJ35">
            <v>6.3870967741935472</v>
          </cell>
          <cell r="AK35">
            <v>4.7666666666666666</v>
          </cell>
          <cell r="AL35">
            <v>4.354838709677419</v>
          </cell>
          <cell r="AM35">
            <v>5.935483870967742</v>
          </cell>
          <cell r="AN35">
            <v>5.1333333333333337</v>
          </cell>
          <cell r="AO35">
            <v>5.161290322580645</v>
          </cell>
          <cell r="AP35">
            <v>5.833333333333333</v>
          </cell>
          <cell r="AQ35">
            <v>6.419354838709677</v>
          </cell>
          <cell r="AR35">
            <v>6.2903225806451619</v>
          </cell>
          <cell r="AS35">
            <v>3.25</v>
          </cell>
          <cell r="AT35">
            <v>4.193548387096774</v>
          </cell>
          <cell r="AU35">
            <v>5.3666666666666663</v>
          </cell>
          <cell r="AV35">
            <v>6.354838709677419</v>
          </cell>
          <cell r="AW35">
            <v>6.6666666666666679</v>
          </cell>
        </row>
        <row r="36">
          <cell r="A36" t="str">
            <v>LUK / Fitchburg / 102 Day Street</v>
          </cell>
          <cell r="B36">
            <v>2.032258064516129</v>
          </cell>
          <cell r="C36">
            <v>2.32258064516129</v>
          </cell>
          <cell r="D36">
            <v>3.1333333333333337</v>
          </cell>
          <cell r="E36">
            <v>2.6451612903225801</v>
          </cell>
          <cell r="F36">
            <v>4</v>
          </cell>
          <cell r="G36">
            <v>3.4838709677419355</v>
          </cell>
          <cell r="H36">
            <v>3.774193548387097</v>
          </cell>
          <cell r="I36">
            <v>3.25</v>
          </cell>
          <cell r="J36">
            <v>3.806451612903226</v>
          </cell>
          <cell r="K36">
            <v>3.6666666666666665</v>
          </cell>
          <cell r="L36">
            <v>4.4193548387096779</v>
          </cell>
          <cell r="M36">
            <v>3.666666666666667</v>
          </cell>
          <cell r="N36">
            <v>3.5483870967741935</v>
          </cell>
          <cell r="O36">
            <v>3.7096774193548385</v>
          </cell>
          <cell r="P36">
            <v>3.4666666666666668</v>
          </cell>
          <cell r="Q36">
            <v>4.064516129032258</v>
          </cell>
          <cell r="R36">
            <v>4.8</v>
          </cell>
          <cell r="S36">
            <v>4.6451612903225801</v>
          </cell>
          <cell r="T36">
            <v>4.9677419354838701</v>
          </cell>
          <cell r="U36">
            <v>4.4137931034482758</v>
          </cell>
          <cell r="V36">
            <v>1.2903225806451613</v>
          </cell>
          <cell r="W36">
            <v>2.1666666666666665</v>
          </cell>
          <cell r="X36">
            <v>4.193548387096774</v>
          </cell>
          <cell r="Y36">
            <v>5.6333333333333329</v>
          </cell>
          <cell r="Z36">
            <v>6.0967741935483861</v>
          </cell>
          <cell r="AA36">
            <v>6.709677419354839</v>
          </cell>
          <cell r="AB36">
            <v>6.2</v>
          </cell>
          <cell r="AC36">
            <v>8.2903225806451601</v>
          </cell>
          <cell r="AD36">
            <v>8.6</v>
          </cell>
          <cell r="AE36">
            <v>7.967741935483871</v>
          </cell>
          <cell r="AF36">
            <v>6.935483870967742</v>
          </cell>
          <cell r="AG36">
            <v>7.5714285714285721</v>
          </cell>
          <cell r="AH36">
            <v>8.129032258064516</v>
          </cell>
          <cell r="AI36">
            <v>7.6333333333333337</v>
          </cell>
          <cell r="AJ36">
            <v>6.580645161290323</v>
          </cell>
          <cell r="AK36">
            <v>6.4</v>
          </cell>
          <cell r="AL36">
            <v>6.4516129032258069</v>
          </cell>
          <cell r="AM36">
            <v>3.774193548387097</v>
          </cell>
          <cell r="AN36">
            <v>1</v>
          </cell>
          <cell r="AO36">
            <v>1</v>
          </cell>
          <cell r="AP36">
            <v>0.5</v>
          </cell>
        </row>
        <row r="37">
          <cell r="A37" t="str">
            <v>LUK / Fitchburg / 27 Myrtle Ave</v>
          </cell>
          <cell r="B37">
            <v>5.2880645161290323</v>
          </cell>
          <cell r="C37">
            <v>6.7741935483870961</v>
          </cell>
          <cell r="D37">
            <v>7.4333333333333336</v>
          </cell>
          <cell r="E37">
            <v>7.354838709677419</v>
          </cell>
          <cell r="F37">
            <v>8</v>
          </cell>
          <cell r="G37">
            <v>8.0967741935483861</v>
          </cell>
          <cell r="H37">
            <v>8.5483870967741939</v>
          </cell>
          <cell r="I37">
            <v>6.8214285714285712</v>
          </cell>
          <cell r="J37">
            <v>7.612903225806452</v>
          </cell>
          <cell r="K37">
            <v>8.9666666666666686</v>
          </cell>
          <cell r="L37">
            <v>8.9677419354838701</v>
          </cell>
          <cell r="M37">
            <v>8.6999999999999993</v>
          </cell>
          <cell r="N37">
            <v>9.2903225806451619</v>
          </cell>
          <cell r="O37">
            <v>9.0967741935483861</v>
          </cell>
          <cell r="P37">
            <v>9.4</v>
          </cell>
          <cell r="Q37">
            <v>8.741935483870968</v>
          </cell>
          <cell r="R37">
            <v>8.6999999999999993</v>
          </cell>
          <cell r="S37">
            <v>9.0322580645161299</v>
          </cell>
          <cell r="T37">
            <v>8.9032258064516121</v>
          </cell>
          <cell r="U37">
            <v>8.6896551724137936</v>
          </cell>
          <cell r="V37">
            <v>9.0322580645161299</v>
          </cell>
          <cell r="W37">
            <v>8.8666666666666654</v>
          </cell>
          <cell r="X37">
            <v>8.7096774193548381</v>
          </cell>
          <cell r="Y37">
            <v>7.4666666666666668</v>
          </cell>
          <cell r="Z37">
            <v>6.258064516129032</v>
          </cell>
          <cell r="AA37">
            <v>6.096774193548387</v>
          </cell>
          <cell r="AB37">
            <v>4.7333333333333334</v>
          </cell>
          <cell r="AC37">
            <v>4.225806451612903</v>
          </cell>
          <cell r="AD37">
            <v>4.0666666666666664</v>
          </cell>
          <cell r="AE37">
            <v>5.064516129032258</v>
          </cell>
          <cell r="AF37">
            <v>6.290322580645161</v>
          </cell>
          <cell r="AG37">
            <v>5.7142857142857144</v>
          </cell>
          <cell r="AH37">
            <v>5.225806451612903</v>
          </cell>
          <cell r="AI37">
            <v>5.7</v>
          </cell>
          <cell r="AJ37">
            <v>7.096774193548387</v>
          </cell>
          <cell r="AK37">
            <v>6.8666666666666663</v>
          </cell>
          <cell r="AL37">
            <v>5.4838709677419359</v>
          </cell>
          <cell r="AM37">
            <v>6.6129032258064511</v>
          </cell>
          <cell r="AN37">
            <v>6.4666666666666668</v>
          </cell>
          <cell r="AO37">
            <v>6.193548387096774</v>
          </cell>
          <cell r="AP37">
            <v>3.7666666666666662</v>
          </cell>
          <cell r="AQ37">
            <v>4.193548387096774</v>
          </cell>
          <cell r="AR37">
            <v>5.806451612903226</v>
          </cell>
          <cell r="AS37">
            <v>6.75</v>
          </cell>
          <cell r="AT37">
            <v>5.2903225806451601</v>
          </cell>
          <cell r="AU37">
            <v>3.833333333333333</v>
          </cell>
          <cell r="AV37">
            <v>3.6451612903225805</v>
          </cell>
          <cell r="AW37">
            <v>4.833333333333333</v>
          </cell>
        </row>
        <row r="38">
          <cell r="A38" t="str">
            <v>LUK / Fitchburg / 846 Westminster</v>
          </cell>
          <cell r="AM38">
            <v>0.5161290322580645</v>
          </cell>
          <cell r="AN38">
            <v>4.8666666666666671</v>
          </cell>
          <cell r="AO38">
            <v>5.774193548387097</v>
          </cell>
          <cell r="AP38">
            <v>5.5</v>
          </cell>
          <cell r="AQ38">
            <v>5.419354838709677</v>
          </cell>
          <cell r="AR38">
            <v>5.064516129032258</v>
          </cell>
          <cell r="AS38">
            <v>6.3214285714285721</v>
          </cell>
          <cell r="AT38">
            <v>7.741935483870968</v>
          </cell>
          <cell r="AU38">
            <v>8.3666666666666654</v>
          </cell>
          <cell r="AV38">
            <v>8.0322580645161281</v>
          </cell>
          <cell r="AW38">
            <v>6.9</v>
          </cell>
        </row>
        <row r="39">
          <cell r="A39" t="str">
            <v>NFI / Arlington /23 Maple St</v>
          </cell>
          <cell r="D39">
            <v>4.2666666666666666</v>
          </cell>
          <cell r="E39">
            <v>5.096774193548387</v>
          </cell>
          <cell r="F39">
            <v>5.6</v>
          </cell>
          <cell r="G39">
            <v>5.5483870967741931</v>
          </cell>
          <cell r="H39">
            <v>5.419354838709677</v>
          </cell>
          <cell r="I39">
            <v>5.1071428571428577</v>
          </cell>
          <cell r="J39">
            <v>5.32258064516129</v>
          </cell>
          <cell r="K39">
            <v>5.7</v>
          </cell>
          <cell r="L39">
            <v>5.7096774193548381</v>
          </cell>
          <cell r="M39">
            <v>5.5666666666666664</v>
          </cell>
          <cell r="N39">
            <v>5.387096774193548</v>
          </cell>
          <cell r="O39">
            <v>5.6774193548387091</v>
          </cell>
          <cell r="P39">
            <v>3.8</v>
          </cell>
          <cell r="Q39">
            <v>3.193548387096774</v>
          </cell>
          <cell r="R39">
            <v>5.2666666666666675</v>
          </cell>
          <cell r="S39">
            <v>4.8709677419354831</v>
          </cell>
          <cell r="T39">
            <v>5.5483870967741939</v>
          </cell>
          <cell r="U39">
            <v>5.8965517241379306</v>
          </cell>
          <cell r="V39">
            <v>5.32258064516129</v>
          </cell>
          <cell r="W39">
            <v>5.3</v>
          </cell>
          <cell r="X39">
            <v>5.6451612903225801</v>
          </cell>
          <cell r="Y39">
            <v>5.2333333333333343</v>
          </cell>
          <cell r="Z39">
            <v>5.354838709677419</v>
          </cell>
          <cell r="AA39">
            <v>3.5161290322580645</v>
          </cell>
          <cell r="AB39">
            <v>2.3333333333333339</v>
          </cell>
          <cell r="AC39">
            <v>5.387096774193548</v>
          </cell>
          <cell r="AD39">
            <v>5.5333333333333332</v>
          </cell>
          <cell r="AE39">
            <v>4.9032258064516121</v>
          </cell>
          <cell r="AF39">
            <v>4.903225806451613</v>
          </cell>
          <cell r="AG39">
            <v>4.1785714285714279</v>
          </cell>
          <cell r="AH39">
            <v>5.645161290322581</v>
          </cell>
          <cell r="AI39">
            <v>5.2666666666666666</v>
          </cell>
          <cell r="AJ39">
            <v>5.7419354838709671</v>
          </cell>
          <cell r="AK39">
            <v>5.3</v>
          </cell>
          <cell r="AL39">
            <v>5.935483870967742</v>
          </cell>
          <cell r="AM39">
            <v>4.8709677419354849</v>
          </cell>
          <cell r="AN39">
            <v>4.6333333333333337</v>
          </cell>
          <cell r="AO39">
            <v>4.9032258064516121</v>
          </cell>
          <cell r="AP39">
            <v>5.6</v>
          </cell>
          <cell r="AQ39">
            <v>5.193548387096774</v>
          </cell>
          <cell r="AR39">
            <v>5.3225806451612909</v>
          </cell>
          <cell r="AS39">
            <v>5.3928571428571432</v>
          </cell>
          <cell r="AT39">
            <v>5.4193548387096762</v>
          </cell>
          <cell r="AU39">
            <v>5.7333333333333325</v>
          </cell>
          <cell r="AV39">
            <v>5.419354838709677</v>
          </cell>
          <cell r="AW39">
            <v>5.3666666666666671</v>
          </cell>
        </row>
        <row r="40">
          <cell r="A40" t="str">
            <v>Old Colony Y/Brockton/917R Montello</v>
          </cell>
          <cell r="B40">
            <v>8.32258064516129</v>
          </cell>
          <cell r="C40">
            <v>9.193548387096774</v>
          </cell>
          <cell r="D40">
            <v>10.166666666666666</v>
          </cell>
          <cell r="E40">
            <v>10.419354838709678</v>
          </cell>
          <cell r="F40">
            <v>11.8</v>
          </cell>
          <cell r="G40">
            <v>11.032258064516128</v>
          </cell>
          <cell r="H40">
            <v>11.193548387096774</v>
          </cell>
          <cell r="I40">
            <v>11.142857142857141</v>
          </cell>
          <cell r="J40">
            <v>12.290322580645164</v>
          </cell>
          <cell r="K40">
            <v>12.433333333333334</v>
          </cell>
          <cell r="L40">
            <v>11.548387096774194</v>
          </cell>
          <cell r="M40">
            <v>15.133333333333335</v>
          </cell>
          <cell r="N40">
            <v>12.387096774193546</v>
          </cell>
          <cell r="O40">
            <v>10.677419354838708</v>
          </cell>
          <cell r="P40">
            <v>10.933333333333335</v>
          </cell>
          <cell r="Q40">
            <v>11.161290322580644</v>
          </cell>
          <cell r="R40">
            <v>11.6</v>
          </cell>
          <cell r="S40">
            <v>11.645161290322582</v>
          </cell>
          <cell r="T40">
            <v>11.129032258064514</v>
          </cell>
          <cell r="U40">
            <v>9.5517241379310338</v>
          </cell>
          <cell r="V40">
            <v>10.29032258064516</v>
          </cell>
          <cell r="W40">
            <v>11.566666666666668</v>
          </cell>
          <cell r="X40">
            <v>11.516129032258066</v>
          </cell>
          <cell r="Y40">
            <v>10.666666666666668</v>
          </cell>
          <cell r="Z40">
            <v>11.741935483870968</v>
          </cell>
          <cell r="AA40">
            <v>11.06451612903226</v>
          </cell>
          <cell r="AB40">
            <v>11.733333333333334</v>
          </cell>
          <cell r="AC40">
            <v>11.806451612903226</v>
          </cell>
          <cell r="AD40">
            <v>11.066666666666665</v>
          </cell>
          <cell r="AE40">
            <v>11.67741935483871</v>
          </cell>
          <cell r="AF40">
            <v>11.354838709677422</v>
          </cell>
          <cell r="AG40">
            <v>10.214285714285714</v>
          </cell>
          <cell r="AH40">
            <v>10.774193548387098</v>
          </cell>
          <cell r="AI40">
            <v>10.4</v>
          </cell>
          <cell r="AJ40">
            <v>10.935483870967742</v>
          </cell>
          <cell r="AK40">
            <v>11.233333333333333</v>
          </cell>
          <cell r="AL40">
            <v>10.64516129032258</v>
          </cell>
          <cell r="AM40">
            <v>9.2258064516129057</v>
          </cell>
          <cell r="AN40">
            <v>11.166666666666666</v>
          </cell>
          <cell r="AO40">
            <v>9.1612903225806441</v>
          </cell>
          <cell r="AP40">
            <v>7.3333333333333339</v>
          </cell>
          <cell r="AQ40">
            <v>8.3548387096774199</v>
          </cell>
          <cell r="AR40">
            <v>10.935483870967742</v>
          </cell>
          <cell r="AS40">
            <v>11.535714285714288</v>
          </cell>
          <cell r="AT40">
            <v>11.032258064516128</v>
          </cell>
          <cell r="AU40">
            <v>9.5</v>
          </cell>
          <cell r="AV40">
            <v>11.258064516129032</v>
          </cell>
          <cell r="AW40">
            <v>9.6999999999999993</v>
          </cell>
        </row>
        <row r="41">
          <cell r="A41" t="str">
            <v>Old Colony Y/Fall River/199 N. Main</v>
          </cell>
          <cell r="F41">
            <v>13.4</v>
          </cell>
          <cell r="G41">
            <v>11.419354838709678</v>
          </cell>
          <cell r="H41">
            <v>12.29032258064516</v>
          </cell>
          <cell r="I41">
            <v>13.785714285714286</v>
          </cell>
          <cell r="J41">
            <v>13.516129032258066</v>
          </cell>
          <cell r="K41">
            <v>13.9</v>
          </cell>
          <cell r="L41">
            <v>13.225806451612904</v>
          </cell>
          <cell r="M41">
            <v>14.033333333333333</v>
          </cell>
          <cell r="N41">
            <v>13.064516129032256</v>
          </cell>
          <cell r="O41">
            <v>12.161290322580644</v>
          </cell>
          <cell r="P41">
            <v>13.533333333333331</v>
          </cell>
          <cell r="Q41">
            <v>13.7741935483871</v>
          </cell>
          <cell r="R41">
            <v>12.833333333333334</v>
          </cell>
          <cell r="S41">
            <v>12.741935483870968</v>
          </cell>
          <cell r="T41">
            <v>13.129032258064514</v>
          </cell>
          <cell r="U41">
            <v>13.482758620689657</v>
          </cell>
          <cell r="V41">
            <v>13.483870967741936</v>
          </cell>
          <cell r="W41">
            <v>13.9</v>
          </cell>
          <cell r="X41">
            <v>11.548387096774194</v>
          </cell>
          <cell r="Y41">
            <v>5.9</v>
          </cell>
          <cell r="Z41">
            <v>8.5483870967741922</v>
          </cell>
          <cell r="AA41">
            <v>1.5806451612903225</v>
          </cell>
        </row>
        <row r="42">
          <cell r="A42" t="str">
            <v>Old Colony Y/NewBedford/106 bullard</v>
          </cell>
          <cell r="X42">
            <v>1.967741935483871</v>
          </cell>
          <cell r="Y42">
            <v>7.8</v>
          </cell>
          <cell r="Z42">
            <v>4.419354838709677</v>
          </cell>
          <cell r="AA42">
            <v>8.7741935483870979</v>
          </cell>
          <cell r="AB42">
            <v>12.6</v>
          </cell>
          <cell r="AC42">
            <v>12.193548387096776</v>
          </cell>
          <cell r="AD42">
            <v>12.6</v>
          </cell>
          <cell r="AE42">
            <v>10.74193548387097</v>
          </cell>
          <cell r="AF42">
            <v>12.612903225806452</v>
          </cell>
          <cell r="AG42">
            <v>12.642857142857144</v>
          </cell>
          <cell r="AH42">
            <v>12.580645161290324</v>
          </cell>
          <cell r="AI42">
            <v>13.366666666666667</v>
          </cell>
          <cell r="AJ42">
            <v>13.677419354838708</v>
          </cell>
          <cell r="AK42">
            <v>14.866666666666665</v>
          </cell>
          <cell r="AL42">
            <v>13.354838709677418</v>
          </cell>
          <cell r="AM42">
            <v>13.322580645161292</v>
          </cell>
          <cell r="AN42">
            <v>13.3</v>
          </cell>
          <cell r="AO42">
            <v>13.290322580645158</v>
          </cell>
          <cell r="AP42">
            <v>12.066666666666668</v>
          </cell>
          <cell r="AQ42">
            <v>11.161290322580646</v>
          </cell>
          <cell r="AR42">
            <v>12.741935483870968</v>
          </cell>
          <cell r="AS42">
            <v>12.892857142857144</v>
          </cell>
          <cell r="AT42">
            <v>13.06451612903226</v>
          </cell>
          <cell r="AU42">
            <v>13.533333333333331</v>
          </cell>
          <cell r="AV42">
            <v>13.451612903225808</v>
          </cell>
          <cell r="AW42">
            <v>11.5</v>
          </cell>
        </row>
        <row r="43">
          <cell r="A43" t="str">
            <v>RFK / Lancaster / 220 Old Common</v>
          </cell>
          <cell r="C43">
            <v>5.064516129032258</v>
          </cell>
          <cell r="D43">
            <v>10</v>
          </cell>
          <cell r="E43">
            <v>9.9677419354838719</v>
          </cell>
          <cell r="F43">
            <v>9.4</v>
          </cell>
          <cell r="G43">
            <v>9.258064516129032</v>
          </cell>
          <cell r="H43">
            <v>9.9032258064516157</v>
          </cell>
          <cell r="I43">
            <v>11.785714285714286</v>
          </cell>
          <cell r="J43">
            <v>10.193548387096774</v>
          </cell>
          <cell r="K43">
            <v>11.433333333333334</v>
          </cell>
          <cell r="L43">
            <v>13.516129032258064</v>
          </cell>
          <cell r="M43">
            <v>13.633333333333335</v>
          </cell>
          <cell r="N43">
            <v>13.870967741935484</v>
          </cell>
          <cell r="O43">
            <v>12.516129032258064</v>
          </cell>
          <cell r="P43">
            <v>11.6</v>
          </cell>
          <cell r="Q43">
            <v>12.064516129032258</v>
          </cell>
          <cell r="R43">
            <v>13.1</v>
          </cell>
          <cell r="S43">
            <v>14.806451612903226</v>
          </cell>
          <cell r="T43">
            <v>14.096774193548388</v>
          </cell>
          <cell r="U43">
            <v>14.413793103448274</v>
          </cell>
          <cell r="V43">
            <v>14.129032258064518</v>
          </cell>
          <cell r="W43">
            <v>14.466666666666667</v>
          </cell>
          <cell r="X43">
            <v>14.70967741935484</v>
          </cell>
          <cell r="Y43">
            <v>14.666666666666668</v>
          </cell>
          <cell r="Z43">
            <v>14.67741935483871</v>
          </cell>
          <cell r="AA43">
            <v>13.935483870967742</v>
          </cell>
          <cell r="AB43">
            <v>13.633333333333333</v>
          </cell>
          <cell r="AC43">
            <v>13.387096774193548</v>
          </cell>
          <cell r="AD43">
            <v>11.433333333333334</v>
          </cell>
          <cell r="AE43">
            <v>10.32258064516129</v>
          </cell>
          <cell r="AF43">
            <v>13.516129032258064</v>
          </cell>
          <cell r="AG43">
            <v>12.714285714285714</v>
          </cell>
          <cell r="AH43">
            <v>10.645161290322582</v>
          </cell>
          <cell r="AI43">
            <v>12.3</v>
          </cell>
          <cell r="AJ43">
            <v>13.064516129032256</v>
          </cell>
          <cell r="AK43">
            <v>14</v>
          </cell>
          <cell r="AL43">
            <v>13.580645161290322</v>
          </cell>
          <cell r="AM43">
            <v>12.483870967741936</v>
          </cell>
          <cell r="AN43">
            <v>10.433333333333335</v>
          </cell>
          <cell r="AO43">
            <v>12.419354838709678</v>
          </cell>
          <cell r="AP43">
            <v>11.3</v>
          </cell>
          <cell r="AQ43">
            <v>10.774193548387096</v>
          </cell>
          <cell r="AR43">
            <v>10.774193548387096</v>
          </cell>
          <cell r="AS43">
            <v>11.107142857142858</v>
          </cell>
          <cell r="AT43">
            <v>12.741935483870968</v>
          </cell>
          <cell r="AU43">
            <v>14.166666666666666</v>
          </cell>
          <cell r="AV43">
            <v>13.129032258064518</v>
          </cell>
          <cell r="AW43">
            <v>13.2</v>
          </cell>
        </row>
        <row r="44">
          <cell r="A44" t="str">
            <v>RFK / S.Yarmouth / 137 Run Pond</v>
          </cell>
          <cell r="B44">
            <v>9.612903225806452</v>
          </cell>
          <cell r="C44">
            <v>11.612903225806452</v>
          </cell>
          <cell r="D44">
            <v>10.466666666666667</v>
          </cell>
          <cell r="E44">
            <v>10.451612903225804</v>
          </cell>
          <cell r="F44">
            <v>11.533333333333335</v>
          </cell>
          <cell r="G44">
            <v>11.322580645161288</v>
          </cell>
          <cell r="H44">
            <v>9.1935483870967758</v>
          </cell>
          <cell r="I44">
            <v>10.392857142857142</v>
          </cell>
          <cell r="J44">
            <v>11.774193548387098</v>
          </cell>
          <cell r="K44">
            <v>11.566666666666666</v>
          </cell>
          <cell r="L44">
            <v>11.387096774193548</v>
          </cell>
          <cell r="M44">
            <v>11.833333333333332</v>
          </cell>
          <cell r="N44">
            <v>9.387096774193548</v>
          </cell>
          <cell r="O44">
            <v>9.5483870967741939</v>
          </cell>
          <cell r="P44">
            <v>10.266666666666666</v>
          </cell>
          <cell r="Q44">
            <v>10.29032258064516</v>
          </cell>
          <cell r="R44">
            <v>11.666666666666666</v>
          </cell>
          <cell r="S44">
            <v>10.967741935483874</v>
          </cell>
          <cell r="T44">
            <v>11.516129032258064</v>
          </cell>
          <cell r="U44">
            <v>11.310344827586206</v>
          </cell>
          <cell r="V44">
            <v>10.419354838709678</v>
          </cell>
          <cell r="W44">
            <v>9.8333333333333321</v>
          </cell>
          <cell r="X44">
            <v>11.806451612903226</v>
          </cell>
          <cell r="Y44">
            <v>11.833333333333332</v>
          </cell>
          <cell r="Z44">
            <v>11.774193548387096</v>
          </cell>
          <cell r="AA44">
            <v>11.032258064516128</v>
          </cell>
          <cell r="AB44">
            <v>11.7</v>
          </cell>
          <cell r="AC44">
            <v>11.580645161290322</v>
          </cell>
          <cell r="AD44">
            <v>11.666666666666666</v>
          </cell>
          <cell r="AE44">
            <v>11.67741935483871</v>
          </cell>
          <cell r="AF44">
            <v>11.258064516129034</v>
          </cell>
          <cell r="AG44">
            <v>11.25</v>
          </cell>
          <cell r="AH44">
            <v>11.806451612903228</v>
          </cell>
          <cell r="AI44">
            <v>11.366666666666669</v>
          </cell>
          <cell r="AJ44">
            <v>11.161290322580646</v>
          </cell>
          <cell r="AK44">
            <v>11.066666666666668</v>
          </cell>
          <cell r="AL44">
            <v>11</v>
          </cell>
          <cell r="AM44">
            <v>12</v>
          </cell>
          <cell r="AN44">
            <v>11.266666666666667</v>
          </cell>
          <cell r="AO44">
            <v>11.806451612903226</v>
          </cell>
          <cell r="AP44">
            <v>11.966666666666667</v>
          </cell>
          <cell r="AQ44">
            <v>11.161290322580644</v>
          </cell>
          <cell r="AR44">
            <v>11.161290322580644</v>
          </cell>
          <cell r="AS44">
            <v>11.357142857142858</v>
          </cell>
          <cell r="AT44">
            <v>11.838709677419354</v>
          </cell>
          <cell r="AU44">
            <v>11.733333333333333</v>
          </cell>
          <cell r="AV44">
            <v>11.096774193548386</v>
          </cell>
          <cell r="AW44">
            <v>10.366666666666667</v>
          </cell>
        </row>
        <row r="45">
          <cell r="A45" t="str">
            <v>SPIN / Lynn / 50 Newhall Street</v>
          </cell>
          <cell r="D45">
            <v>4.5</v>
          </cell>
          <cell r="E45">
            <v>10.064516129032256</v>
          </cell>
          <cell r="F45">
            <v>10.5</v>
          </cell>
          <cell r="G45">
            <v>8.2258064516129039</v>
          </cell>
          <cell r="H45">
            <v>5.354838709677419</v>
          </cell>
          <cell r="I45">
            <v>1.3214285714285712</v>
          </cell>
          <cell r="J45">
            <v>8</v>
          </cell>
          <cell r="K45">
            <v>10.433333333333332</v>
          </cell>
          <cell r="L45">
            <v>7.8709677419354822</v>
          </cell>
          <cell r="M45">
            <v>8.2333333333333343</v>
          </cell>
          <cell r="N45">
            <v>10.064516129032258</v>
          </cell>
          <cell r="O45">
            <v>8.129032258064516</v>
          </cell>
          <cell r="P45">
            <v>6.333333333333333</v>
          </cell>
          <cell r="Q45">
            <v>9.2258064516129021</v>
          </cell>
          <cell r="R45">
            <v>9</v>
          </cell>
          <cell r="S45">
            <v>8</v>
          </cell>
          <cell r="T45">
            <v>8.9677419354838737</v>
          </cell>
          <cell r="U45">
            <v>6.5862068965517251</v>
          </cell>
          <cell r="V45">
            <v>9.193548387096774</v>
          </cell>
          <cell r="W45">
            <v>9.5666666666666647</v>
          </cell>
          <cell r="X45">
            <v>9.0322580645161263</v>
          </cell>
          <cell r="Y45">
            <v>10.5</v>
          </cell>
          <cell r="Z45">
            <v>11.225806451612904</v>
          </cell>
          <cell r="AA45">
            <v>9.1935483870967758</v>
          </cell>
          <cell r="AB45">
            <v>8.0333333333333332</v>
          </cell>
          <cell r="AC45">
            <v>8.9677419354838701</v>
          </cell>
          <cell r="AD45">
            <v>9.8000000000000007</v>
          </cell>
          <cell r="AE45">
            <v>9.67741935483871</v>
          </cell>
          <cell r="AF45">
            <v>9.4516129032258043</v>
          </cell>
          <cell r="AG45">
            <v>7.4285714285714297</v>
          </cell>
          <cell r="AH45">
            <v>9.612903225806452</v>
          </cell>
          <cell r="AI45">
            <v>9.6</v>
          </cell>
          <cell r="AJ45">
            <v>8.5806451612903221</v>
          </cell>
          <cell r="AK45">
            <v>11.433333333333334</v>
          </cell>
          <cell r="AL45">
            <v>8.5161290322580641</v>
          </cell>
          <cell r="AM45">
            <v>8.5806451612903238</v>
          </cell>
          <cell r="AN45">
            <v>5.9666666666666668</v>
          </cell>
          <cell r="AO45">
            <v>7.5161290322580632</v>
          </cell>
          <cell r="AP45">
            <v>11.06666666666667</v>
          </cell>
          <cell r="AQ45">
            <v>9.7096774193548381</v>
          </cell>
          <cell r="AR45">
            <v>8.5483870967741939</v>
          </cell>
          <cell r="AS45">
            <v>9.2857142857142865</v>
          </cell>
          <cell r="AT45">
            <v>8.3548387096774182</v>
          </cell>
          <cell r="AU45">
            <v>10.5</v>
          </cell>
          <cell r="AV45">
            <v>9.2258064516129039</v>
          </cell>
          <cell r="AW45">
            <v>10.1</v>
          </cell>
        </row>
        <row r="46">
          <cell r="A46" t="str">
            <v>St Vincent's/FallRiver/2425Highland</v>
          </cell>
          <cell r="D46">
            <v>1.4333333333333331</v>
          </cell>
          <cell r="E46">
            <v>4.5483870967741939</v>
          </cell>
          <cell r="F46">
            <v>8.9333333333333336</v>
          </cell>
          <cell r="G46">
            <v>7.7741935483870961</v>
          </cell>
          <cell r="H46">
            <v>6.225806451612903</v>
          </cell>
          <cell r="I46">
            <v>6.4285714285714288</v>
          </cell>
          <cell r="J46">
            <v>6.935483870967742</v>
          </cell>
          <cell r="K46">
            <v>7.8</v>
          </cell>
          <cell r="L46">
            <v>7.193548387096774</v>
          </cell>
          <cell r="M46">
            <v>6.8333333333333339</v>
          </cell>
          <cell r="N46">
            <v>7.258064516129032</v>
          </cell>
          <cell r="O46">
            <v>7.935483870967742</v>
          </cell>
          <cell r="P46">
            <v>7.8</v>
          </cell>
          <cell r="Q46">
            <v>9</v>
          </cell>
          <cell r="R46">
            <v>8.9333333333333336</v>
          </cell>
          <cell r="S46">
            <v>7.064516129032258</v>
          </cell>
          <cell r="T46">
            <v>6.7419354838709671</v>
          </cell>
          <cell r="U46">
            <v>8.206896551724137</v>
          </cell>
          <cell r="V46">
            <v>8.935483870967742</v>
          </cell>
          <cell r="W46">
            <v>8.6333333333333329</v>
          </cell>
          <cell r="X46">
            <v>6.7741935483870961</v>
          </cell>
          <cell r="Y46">
            <v>6.9333333333333336</v>
          </cell>
          <cell r="Z46">
            <v>8.4838709677419359</v>
          </cell>
          <cell r="AA46">
            <v>8.2903225806451619</v>
          </cell>
          <cell r="AB46">
            <v>6.666666666666667</v>
          </cell>
          <cell r="AC46">
            <v>6.5161290322580641</v>
          </cell>
          <cell r="AD46">
            <v>8.1333333333333329</v>
          </cell>
          <cell r="AE46">
            <v>9.0645161290322598</v>
          </cell>
          <cell r="AF46">
            <v>7.4838709677419351</v>
          </cell>
          <cell r="AG46">
            <v>8.1071428571428577</v>
          </cell>
          <cell r="AH46">
            <v>8.935483870967742</v>
          </cell>
          <cell r="AI46">
            <v>8.9666666666666668</v>
          </cell>
          <cell r="AJ46">
            <v>8.5806451612903203</v>
          </cell>
          <cell r="AK46">
            <v>8.9</v>
          </cell>
          <cell r="AL46">
            <v>8.612903225806452</v>
          </cell>
          <cell r="AM46">
            <v>7.67741935483871</v>
          </cell>
          <cell r="AN46">
            <v>5.2</v>
          </cell>
          <cell r="AO46">
            <v>3.645161290322581</v>
          </cell>
          <cell r="AP46">
            <v>7.333333333333333</v>
          </cell>
          <cell r="AQ46">
            <v>8.3548387096774182</v>
          </cell>
          <cell r="AR46">
            <v>8.8709677419354822</v>
          </cell>
          <cell r="AS46">
            <v>6.5</v>
          </cell>
          <cell r="AT46">
            <v>7.1935483870967731</v>
          </cell>
          <cell r="AU46">
            <v>7.1333333333333337</v>
          </cell>
          <cell r="AV46">
            <v>8.935483870967742</v>
          </cell>
          <cell r="AW46">
            <v>8.9333333333333336</v>
          </cell>
        </row>
        <row r="47">
          <cell r="A47" t="str">
            <v>TeamCoord / Bradford / 4 S. Kimball</v>
          </cell>
          <cell r="D47">
            <v>1.9333333333333331</v>
          </cell>
          <cell r="E47">
            <v>5.6129032258064511</v>
          </cell>
          <cell r="F47">
            <v>8.9</v>
          </cell>
          <cell r="G47">
            <v>8.387096774193548</v>
          </cell>
          <cell r="H47">
            <v>8.4516129032258078</v>
          </cell>
          <cell r="I47">
            <v>8.8928571428571441</v>
          </cell>
          <cell r="J47">
            <v>9.4193548387096762</v>
          </cell>
          <cell r="K47">
            <v>9.1666666666666661</v>
          </cell>
          <cell r="L47">
            <v>9.4838709677419342</v>
          </cell>
          <cell r="M47">
            <v>8.9666666666666668</v>
          </cell>
          <cell r="N47">
            <v>5.8064516129032251</v>
          </cell>
          <cell r="O47">
            <v>5.064516129032258</v>
          </cell>
          <cell r="P47">
            <v>4.1333333333333329</v>
          </cell>
          <cell r="Q47">
            <v>5.419354838709677</v>
          </cell>
          <cell r="R47">
            <v>5.5</v>
          </cell>
          <cell r="S47">
            <v>4.7096774193548381</v>
          </cell>
          <cell r="T47">
            <v>5.354838709677419</v>
          </cell>
          <cell r="U47">
            <v>5.4482758620689653</v>
          </cell>
          <cell r="V47">
            <v>3.67741935483871</v>
          </cell>
          <cell r="W47">
            <v>3.9333333333333327</v>
          </cell>
          <cell r="X47">
            <v>4.064516129032258</v>
          </cell>
          <cell r="Y47">
            <v>3.4</v>
          </cell>
          <cell r="Z47">
            <v>5.32258064516129</v>
          </cell>
          <cell r="AA47">
            <v>4.258064516129032</v>
          </cell>
          <cell r="AB47">
            <v>3.1</v>
          </cell>
          <cell r="AC47">
            <v>5.096774193548387</v>
          </cell>
          <cell r="AD47">
            <v>5.0333333333333332</v>
          </cell>
          <cell r="AE47">
            <v>4.064516129032258</v>
          </cell>
          <cell r="AF47">
            <v>5.5161290322580641</v>
          </cell>
          <cell r="AG47">
            <v>4.6071428571428577</v>
          </cell>
          <cell r="AH47">
            <v>2.193548387096774</v>
          </cell>
          <cell r="AI47">
            <v>3.7</v>
          </cell>
          <cell r="AJ47">
            <v>5.7419354838709671</v>
          </cell>
          <cell r="AK47">
            <v>5.3</v>
          </cell>
          <cell r="AL47">
            <v>3.8064516129032255</v>
          </cell>
          <cell r="AM47">
            <v>3.193548387096774</v>
          </cell>
          <cell r="AN47">
            <v>3.7666666666666666</v>
          </cell>
          <cell r="AO47">
            <v>4.32258064516129</v>
          </cell>
          <cell r="AP47">
            <v>2.6666666666666674</v>
          </cell>
          <cell r="AQ47">
            <v>3.354838709677419</v>
          </cell>
          <cell r="AR47">
            <v>4</v>
          </cell>
          <cell r="AS47">
            <v>4</v>
          </cell>
          <cell r="AT47">
            <v>4.4838709677419359</v>
          </cell>
          <cell r="AU47">
            <v>5.2333333333333325</v>
          </cell>
          <cell r="AV47">
            <v>5.741935483870968</v>
          </cell>
          <cell r="AW47">
            <v>4.5666666666666664</v>
          </cell>
        </row>
        <row r="48">
          <cell r="A48" t="str">
            <v>TeamCoord / Haverhill / 20NewcombSt</v>
          </cell>
          <cell r="D48">
            <v>3.3333333333333335</v>
          </cell>
          <cell r="E48">
            <v>4.258064516129032</v>
          </cell>
          <cell r="F48">
            <v>1.3</v>
          </cell>
          <cell r="K48">
            <v>6.6666666666666666E-2</v>
          </cell>
          <cell r="L48">
            <v>1.161290322580645</v>
          </cell>
          <cell r="M48">
            <v>1.9666666666666668</v>
          </cell>
          <cell r="N48">
            <v>5.4838709677419359</v>
          </cell>
          <cell r="O48">
            <v>1.2580645161290323</v>
          </cell>
          <cell r="P48">
            <v>3.333333333333333</v>
          </cell>
          <cell r="Q48">
            <v>3.903225806451613</v>
          </cell>
          <cell r="R48">
            <v>5.2</v>
          </cell>
          <cell r="S48">
            <v>5.064516129032258</v>
          </cell>
          <cell r="T48">
            <v>5.064516129032258</v>
          </cell>
          <cell r="U48">
            <v>5.931034482758621</v>
          </cell>
          <cell r="V48">
            <v>4.6774193548387091</v>
          </cell>
          <cell r="W48">
            <v>5.5</v>
          </cell>
          <cell r="X48">
            <v>5.3870967741935489</v>
          </cell>
          <cell r="Y48">
            <v>4.7</v>
          </cell>
          <cell r="Z48">
            <v>3.838709677419355</v>
          </cell>
          <cell r="AA48">
            <v>3.8064516129032251</v>
          </cell>
          <cell r="AB48">
            <v>5.9</v>
          </cell>
          <cell r="AC48">
            <v>5.838709677419355</v>
          </cell>
          <cell r="AD48">
            <v>4.2333333333333334</v>
          </cell>
          <cell r="AE48">
            <v>5.290322580645161</v>
          </cell>
          <cell r="AF48">
            <v>5.4838709677419351</v>
          </cell>
          <cell r="AG48">
            <v>2.3928571428571428</v>
          </cell>
          <cell r="AH48">
            <v>2.645161290322581</v>
          </cell>
          <cell r="AI48">
            <v>3.9666666666666663</v>
          </cell>
          <cell r="AJ48">
            <v>3.4838709677419355</v>
          </cell>
          <cell r="AK48">
            <v>1.3666666666666667</v>
          </cell>
          <cell r="AL48">
            <v>2.7419354838709671</v>
          </cell>
          <cell r="AM48">
            <v>4.8709677419354831</v>
          </cell>
          <cell r="AN48">
            <v>3.6333333333333333</v>
          </cell>
          <cell r="AO48">
            <v>5.129032258064516</v>
          </cell>
          <cell r="AP48">
            <v>4.5333333333333332</v>
          </cell>
          <cell r="AQ48">
            <v>4.032258064516129</v>
          </cell>
          <cell r="AR48">
            <v>5.32258064516129</v>
          </cell>
          <cell r="AS48">
            <v>5.2142857142857144</v>
          </cell>
          <cell r="AT48">
            <v>3.967741935483871</v>
          </cell>
          <cell r="AU48">
            <v>2.2999999999999998</v>
          </cell>
          <cell r="AV48">
            <v>5.032258064516129</v>
          </cell>
          <cell r="AW48">
            <v>3.4</v>
          </cell>
        </row>
        <row r="49">
          <cell r="A49" t="str">
            <v>TeamCoord/Wilmington/82HighSt</v>
          </cell>
          <cell r="D49">
            <v>1.8333333333333335</v>
          </cell>
          <cell r="E49">
            <v>4.741935483870968</v>
          </cell>
          <cell r="F49">
            <v>2.9333333333333336</v>
          </cell>
          <cell r="G49">
            <v>4.064516129032258</v>
          </cell>
          <cell r="H49">
            <v>3.5483870967741931</v>
          </cell>
          <cell r="I49">
            <v>3.6428571428571428</v>
          </cell>
          <cell r="J49">
            <v>3.4516129032258069</v>
          </cell>
          <cell r="K49">
            <v>4.8666666666666663</v>
          </cell>
          <cell r="L49">
            <v>4.6129032258064511</v>
          </cell>
          <cell r="M49">
            <v>5.0333333333333332</v>
          </cell>
          <cell r="N49">
            <v>4.838709677419355</v>
          </cell>
          <cell r="O49">
            <v>4.806451612903226</v>
          </cell>
          <cell r="P49">
            <v>3.7</v>
          </cell>
          <cell r="Q49">
            <v>3.806451612903226</v>
          </cell>
          <cell r="R49">
            <v>3.1333333333333333</v>
          </cell>
          <cell r="S49">
            <v>4.096774193548387</v>
          </cell>
          <cell r="T49">
            <v>4.935483870967742</v>
          </cell>
          <cell r="U49">
            <v>4.7931034482758621</v>
          </cell>
          <cell r="V49">
            <v>4.4838709677419351</v>
          </cell>
          <cell r="W49">
            <v>3.3333333333333335</v>
          </cell>
          <cell r="X49">
            <v>3.32258064516129</v>
          </cell>
          <cell r="Y49">
            <v>4.666666666666667</v>
          </cell>
          <cell r="Z49">
            <v>4.4516129032258061</v>
          </cell>
          <cell r="AA49">
            <v>4.4193548387096779</v>
          </cell>
          <cell r="AB49">
            <v>2.833333333333333</v>
          </cell>
          <cell r="AC49">
            <v>4.096774193548387</v>
          </cell>
          <cell r="AD49">
            <v>4.8666666666666663</v>
          </cell>
          <cell r="AE49">
            <v>4.354838709677419</v>
          </cell>
          <cell r="AF49">
            <v>2.967741935483871</v>
          </cell>
          <cell r="AG49">
            <v>4.5714285714285712</v>
          </cell>
          <cell r="AH49">
            <v>3.967741935483871</v>
          </cell>
          <cell r="AI49">
            <v>3.9666666666666672</v>
          </cell>
          <cell r="AJ49">
            <v>4.612903225806452</v>
          </cell>
          <cell r="AK49">
            <v>4.7333333333333334</v>
          </cell>
          <cell r="AL49">
            <v>4.3870967741935472</v>
          </cell>
          <cell r="AM49">
            <v>4.290322580645161</v>
          </cell>
          <cell r="AN49">
            <v>4.8333333333333339</v>
          </cell>
          <cell r="AO49">
            <v>4.870967741935484</v>
          </cell>
          <cell r="AP49">
            <v>4.5666666666666664</v>
          </cell>
          <cell r="AQ49">
            <v>4.838709677419355</v>
          </cell>
          <cell r="AR49">
            <v>4.4838709677419351</v>
          </cell>
          <cell r="AS49">
            <v>4.9642857142857144</v>
          </cell>
          <cell r="AT49">
            <v>4.709677419354839</v>
          </cell>
          <cell r="AU49">
            <v>4.833333333333333</v>
          </cell>
          <cell r="AV49">
            <v>4.8064516129032251</v>
          </cell>
          <cell r="AW49">
            <v>4.3</v>
          </cell>
        </row>
        <row r="50">
          <cell r="A50" t="str">
            <v>TheHome for LW/Walpole/399Lincoln</v>
          </cell>
          <cell r="C50">
            <v>1.6774193548387095</v>
          </cell>
          <cell r="D50">
            <v>2.7333333333333329</v>
          </cell>
          <cell r="E50">
            <v>5.129032258064516</v>
          </cell>
          <cell r="F50">
            <v>4.0999999999999996</v>
          </cell>
          <cell r="G50">
            <v>3.6774193548387095</v>
          </cell>
          <cell r="H50">
            <v>3.9354838709677415</v>
          </cell>
          <cell r="I50">
            <v>4.7857142857142856</v>
          </cell>
          <cell r="J50">
            <v>2.612903225806452</v>
          </cell>
          <cell r="K50">
            <v>5.6333333333333329</v>
          </cell>
          <cell r="L50">
            <v>5.580645161290323</v>
          </cell>
          <cell r="M50">
            <v>6.0333333333333332</v>
          </cell>
          <cell r="N50">
            <v>2.8064516129032255</v>
          </cell>
          <cell r="O50">
            <v>5.193548387096774</v>
          </cell>
          <cell r="P50">
            <v>5.3</v>
          </cell>
          <cell r="Q50">
            <v>5.064516129032258</v>
          </cell>
          <cell r="R50">
            <v>6.9666666666666668</v>
          </cell>
          <cell r="S50">
            <v>5.5161290322580649</v>
          </cell>
          <cell r="T50">
            <v>6</v>
          </cell>
          <cell r="U50">
            <v>7.5172413793103452</v>
          </cell>
          <cell r="V50">
            <v>6.6451612903225801</v>
          </cell>
          <cell r="W50">
            <v>7.2666666666666675</v>
          </cell>
          <cell r="X50">
            <v>6.7096774193548381</v>
          </cell>
          <cell r="Y50">
            <v>7.1333333333333329</v>
          </cell>
          <cell r="Z50">
            <v>6.32258064516129</v>
          </cell>
          <cell r="AA50">
            <v>7.32258064516129</v>
          </cell>
          <cell r="AB50">
            <v>6.8666666666666654</v>
          </cell>
          <cell r="AC50">
            <v>6.387096774193548</v>
          </cell>
          <cell r="AD50">
            <v>7</v>
          </cell>
          <cell r="AE50">
            <v>6.2903225806451601</v>
          </cell>
          <cell r="AF50">
            <v>6.258064516129032</v>
          </cell>
          <cell r="AG50">
            <v>7.4285714285714288</v>
          </cell>
          <cell r="AH50">
            <v>7.806451612903226</v>
          </cell>
          <cell r="AI50">
            <v>7.2</v>
          </cell>
          <cell r="AJ50">
            <v>7.580645161290323</v>
          </cell>
          <cell r="AK50">
            <v>6.9</v>
          </cell>
          <cell r="AL50">
            <v>6.5806451612903221</v>
          </cell>
          <cell r="AM50">
            <v>6.1612903225806459</v>
          </cell>
          <cell r="AN50">
            <v>4.3333333333333321</v>
          </cell>
          <cell r="AO50">
            <v>6.5483870967741939</v>
          </cell>
          <cell r="AP50">
            <v>6.4666666666666668</v>
          </cell>
          <cell r="AQ50">
            <v>6.064516129032258</v>
          </cell>
          <cell r="AR50">
            <v>6.1290322580645151</v>
          </cell>
          <cell r="AS50">
            <v>6.7857142857142847</v>
          </cell>
          <cell r="AT50">
            <v>7.032258064516129</v>
          </cell>
          <cell r="AU50">
            <v>6.9</v>
          </cell>
          <cell r="AV50">
            <v>5.354838709677419</v>
          </cell>
          <cell r="AW50">
            <v>6.2333333333333334</v>
          </cell>
        </row>
        <row r="51">
          <cell r="A51" t="str">
            <v>Wayside/Framingham/1FredrickAbbotWy</v>
          </cell>
          <cell r="AI51">
            <v>1.5</v>
          </cell>
          <cell r="AJ51">
            <v>20.064516129032256</v>
          </cell>
          <cell r="AK51">
            <v>18.066666666666666</v>
          </cell>
          <cell r="AL51">
            <v>20.451612903225808</v>
          </cell>
          <cell r="AM51">
            <v>20.161290322580641</v>
          </cell>
          <cell r="AN51">
            <v>19.633333333333329</v>
          </cell>
          <cell r="AO51">
            <v>18.806451612903231</v>
          </cell>
          <cell r="AP51">
            <v>19.533333333333328</v>
          </cell>
          <cell r="AQ51">
            <v>19.419354838709683</v>
          </cell>
          <cell r="AR51">
            <v>17.419354838709676</v>
          </cell>
          <cell r="AS51">
            <v>19.178571428571431</v>
          </cell>
          <cell r="AT51">
            <v>20</v>
          </cell>
          <cell r="AU51">
            <v>19.866666666666667</v>
          </cell>
          <cell r="AV51">
            <v>19.870967741935484</v>
          </cell>
          <cell r="AW51">
            <v>20.5</v>
          </cell>
        </row>
        <row r="52">
          <cell r="A52" t="str">
            <v>Wayside/Framingham/85Edgell Rd</v>
          </cell>
          <cell r="E52">
            <v>2.258064516129032</v>
          </cell>
          <cell r="F52">
            <v>3.3333333333333335</v>
          </cell>
          <cell r="G52">
            <v>3.6774193548387095</v>
          </cell>
          <cell r="H52">
            <v>3.7741935483870965</v>
          </cell>
          <cell r="I52">
            <v>2.25</v>
          </cell>
          <cell r="J52">
            <v>3.774193548387097</v>
          </cell>
          <cell r="K52">
            <v>3.8333333333333335</v>
          </cell>
          <cell r="L52">
            <v>3.5161290322580645</v>
          </cell>
          <cell r="M52">
            <v>3.5333333333333337</v>
          </cell>
          <cell r="N52">
            <v>3.838709677419355</v>
          </cell>
          <cell r="O52">
            <v>4.0322580645161299</v>
          </cell>
          <cell r="P52">
            <v>3.9666666666666668</v>
          </cell>
          <cell r="Q52">
            <v>3.935483870967742</v>
          </cell>
          <cell r="R52">
            <v>3.7</v>
          </cell>
          <cell r="S52">
            <v>3.838709677419355</v>
          </cell>
          <cell r="T52">
            <v>3.967741935483871</v>
          </cell>
          <cell r="U52">
            <v>3.9655172413793105</v>
          </cell>
          <cell r="V52">
            <v>4</v>
          </cell>
          <cell r="W52">
            <v>4</v>
          </cell>
          <cell r="X52">
            <v>3.5161290322580645</v>
          </cell>
          <cell r="Y52">
            <v>4.6666666666666661</v>
          </cell>
          <cell r="Z52">
            <v>4.290322580645161</v>
          </cell>
          <cell r="AA52">
            <v>3.8387096774193541</v>
          </cell>
          <cell r="AB52">
            <v>4</v>
          </cell>
          <cell r="AC52">
            <v>2.7096774193548385</v>
          </cell>
          <cell r="AD52">
            <v>3.5666666666666664</v>
          </cell>
          <cell r="AE52">
            <v>3.4516129032258065</v>
          </cell>
          <cell r="AF52">
            <v>2.967741935483871</v>
          </cell>
          <cell r="AG52">
            <v>3.8928571428571428</v>
          </cell>
          <cell r="AH52">
            <v>3.935483870967742</v>
          </cell>
          <cell r="AI52">
            <v>3.6</v>
          </cell>
        </row>
        <row r="53">
          <cell r="A53" t="str">
            <v>Wayside/Framingham/98DennisonAve</v>
          </cell>
          <cell r="E53">
            <v>8.612903225806452</v>
          </cell>
          <cell r="F53">
            <v>6.9333333333333336</v>
          </cell>
          <cell r="G53">
            <v>5.612903225806452</v>
          </cell>
          <cell r="H53">
            <v>5.645161290322581</v>
          </cell>
          <cell r="I53">
            <v>8</v>
          </cell>
          <cell r="J53">
            <v>8.6129032258064537</v>
          </cell>
          <cell r="K53">
            <v>7.4333333333333345</v>
          </cell>
          <cell r="L53">
            <v>8.0967741935483879</v>
          </cell>
          <cell r="M53">
            <v>8.3333333333333339</v>
          </cell>
          <cell r="N53">
            <v>7.419354838709677</v>
          </cell>
          <cell r="O53">
            <v>7.935483870967742</v>
          </cell>
          <cell r="P53">
            <v>5.8666666666666663</v>
          </cell>
          <cell r="Q53">
            <v>7.161290322580645</v>
          </cell>
          <cell r="R53">
            <v>7.6666666666666661</v>
          </cell>
          <cell r="S53">
            <v>7.838709677419355</v>
          </cell>
          <cell r="T53">
            <v>8.3225806451612918</v>
          </cell>
          <cell r="U53">
            <v>8.3793103448275854</v>
          </cell>
          <cell r="V53">
            <v>7.354838709677419</v>
          </cell>
          <cell r="W53">
            <v>8.2333333333333343</v>
          </cell>
          <cell r="X53">
            <v>6.9677419354838701</v>
          </cell>
          <cell r="Y53">
            <v>8</v>
          </cell>
          <cell r="Z53">
            <v>8.193548387096774</v>
          </cell>
          <cell r="AA53">
            <v>7.193548387096774</v>
          </cell>
          <cell r="AB53">
            <v>7.6</v>
          </cell>
          <cell r="AC53">
            <v>7.0322580645161281</v>
          </cell>
          <cell r="AD53">
            <v>8.4</v>
          </cell>
          <cell r="AE53">
            <v>7.129032258064516</v>
          </cell>
          <cell r="AF53">
            <v>6.6129032258064511</v>
          </cell>
          <cell r="AG53">
            <v>8.25</v>
          </cell>
          <cell r="AH53">
            <v>8.1612903225806441</v>
          </cell>
          <cell r="AI53">
            <v>7.7</v>
          </cell>
        </row>
        <row r="54">
          <cell r="A54" t="str">
            <v>Wayside/Waltham/558WaverleyOaksRd</v>
          </cell>
          <cell r="E54">
            <v>5.354838709677419</v>
          </cell>
          <cell r="F54">
            <v>5.4333333333333336</v>
          </cell>
          <cell r="G54">
            <v>6.0967741935483861</v>
          </cell>
          <cell r="H54">
            <v>7.6774193548387082</v>
          </cell>
          <cell r="I54">
            <v>6.9285714285714288</v>
          </cell>
          <cell r="J54">
            <v>8.3548387096774182</v>
          </cell>
          <cell r="K54">
            <v>8.2333333333333325</v>
          </cell>
          <cell r="L54">
            <v>7.3870967741935489</v>
          </cell>
          <cell r="M54">
            <v>7.833333333333333</v>
          </cell>
          <cell r="N54">
            <v>7.161290322580645</v>
          </cell>
          <cell r="O54">
            <v>6.6451612903225801</v>
          </cell>
          <cell r="P54">
            <v>6.0333333333333332</v>
          </cell>
          <cell r="Q54">
            <v>7.8064516129032251</v>
          </cell>
          <cell r="R54">
            <v>6.5</v>
          </cell>
          <cell r="S54">
            <v>6.6774193548387109</v>
          </cell>
          <cell r="T54">
            <v>7.4838709677419359</v>
          </cell>
          <cell r="U54">
            <v>7.5862068965517251</v>
          </cell>
          <cell r="V54">
            <v>6.4838709677419351</v>
          </cell>
          <cell r="W54">
            <v>7.5333333333333332</v>
          </cell>
          <cell r="X54">
            <v>7.4838709677419359</v>
          </cell>
          <cell r="Y54">
            <v>6.7666666666666657</v>
          </cell>
          <cell r="Z54">
            <v>7.612903225806452</v>
          </cell>
          <cell r="AA54">
            <v>8.1290322580645178</v>
          </cell>
          <cell r="AB54">
            <v>8.8333333333333321</v>
          </cell>
          <cell r="AC54">
            <v>7.4516129032258069</v>
          </cell>
          <cell r="AD54">
            <v>5.5666666666666664</v>
          </cell>
          <cell r="AE54">
            <v>7</v>
          </cell>
          <cell r="AF54">
            <v>7.5483870967741922</v>
          </cell>
          <cell r="AG54">
            <v>7.1785714285714279</v>
          </cell>
          <cell r="AH54">
            <v>8.0322580645161281</v>
          </cell>
          <cell r="AI54">
            <v>5.6333333333333346</v>
          </cell>
        </row>
        <row r="55">
          <cell r="A55" t="str">
            <v>YOU / Boylston / 1 Elmwood Place</v>
          </cell>
          <cell r="B55">
            <v>7.9354838709677411</v>
          </cell>
          <cell r="C55">
            <v>8.4838709677419359</v>
          </cell>
          <cell r="D55">
            <v>8.8666666666666654</v>
          </cell>
          <cell r="E55">
            <v>8.4193548387096779</v>
          </cell>
          <cell r="F55">
            <v>7.5333333333333332</v>
          </cell>
          <cell r="G55">
            <v>7</v>
          </cell>
          <cell r="H55">
            <v>7.806451612903226</v>
          </cell>
          <cell r="I55">
            <v>7.75</v>
          </cell>
          <cell r="J55">
            <v>7</v>
          </cell>
          <cell r="K55">
            <v>8.3000000000000007</v>
          </cell>
          <cell r="L55">
            <v>8.3548387096774182</v>
          </cell>
          <cell r="M55">
            <v>8.8333333333333339</v>
          </cell>
          <cell r="N55">
            <v>8.935483870967742</v>
          </cell>
          <cell r="O55">
            <v>8.7096774193548381</v>
          </cell>
          <cell r="P55">
            <v>8.033333333333335</v>
          </cell>
          <cell r="Q55">
            <v>9</v>
          </cell>
          <cell r="R55">
            <v>8.1</v>
          </cell>
          <cell r="S55">
            <v>8.9677419354838719</v>
          </cell>
          <cell r="T55">
            <v>7.838709677419355</v>
          </cell>
          <cell r="U55">
            <v>9</v>
          </cell>
          <cell r="V55">
            <v>8.806451612903226</v>
          </cell>
          <cell r="W55">
            <v>8.9333333333333336</v>
          </cell>
          <cell r="X55">
            <v>9</v>
          </cell>
          <cell r="Y55">
            <v>7.9333333333333336</v>
          </cell>
          <cell r="Z55">
            <v>7.9032258064516121</v>
          </cell>
          <cell r="AA55">
            <v>6.8709677419354831</v>
          </cell>
          <cell r="AB55">
            <v>7.9333333333333336</v>
          </cell>
          <cell r="AC55">
            <v>7.4838709677419351</v>
          </cell>
          <cell r="AD55">
            <v>7.3666666666666663</v>
          </cell>
          <cell r="AE55">
            <v>7.6451612903225801</v>
          </cell>
          <cell r="AF55">
            <v>7.612903225806452</v>
          </cell>
          <cell r="AG55">
            <v>7.9285714285714288</v>
          </cell>
          <cell r="AH55">
            <v>7.67741935483871</v>
          </cell>
          <cell r="AI55">
            <v>8.1</v>
          </cell>
          <cell r="AJ55">
            <v>8.387096774193548</v>
          </cell>
          <cell r="AK55">
            <v>8.466666666666665</v>
          </cell>
          <cell r="AL55">
            <v>7.8387096774193541</v>
          </cell>
          <cell r="AM55">
            <v>8.1290322580645178</v>
          </cell>
          <cell r="AN55">
            <v>7.8666666666666671</v>
          </cell>
          <cell r="AO55">
            <v>8.4516129032258078</v>
          </cell>
          <cell r="AP55">
            <v>7.3666666666666654</v>
          </cell>
          <cell r="AQ55">
            <v>6.9677419354838701</v>
          </cell>
          <cell r="AR55">
            <v>6.967741935483871</v>
          </cell>
          <cell r="AS55">
            <v>8.5357142857142847</v>
          </cell>
          <cell r="AT55">
            <v>8.0967741935483861</v>
          </cell>
          <cell r="AU55">
            <v>7.2333333333333334</v>
          </cell>
          <cell r="AV55">
            <v>8.4516129032258078</v>
          </cell>
          <cell r="AW55">
            <v>7.3333333333333321</v>
          </cell>
        </row>
        <row r="56">
          <cell r="A56" t="str">
            <v>YOU / Worcester / 37 Boylston</v>
          </cell>
          <cell r="B56">
            <v>4.645161290322581</v>
          </cell>
          <cell r="C56">
            <v>5.5161290322580649</v>
          </cell>
          <cell r="D56">
            <v>5.9</v>
          </cell>
          <cell r="E56">
            <v>5.935483870967742</v>
          </cell>
          <cell r="F56">
            <v>5.7</v>
          </cell>
          <cell r="G56">
            <v>5.419354838709677</v>
          </cell>
          <cell r="H56">
            <v>6.387096774193548</v>
          </cell>
          <cell r="I56">
            <v>6.3214285714285712</v>
          </cell>
          <cell r="J56">
            <v>7.806451612903226</v>
          </cell>
          <cell r="K56">
            <v>6.5333333333333341</v>
          </cell>
          <cell r="L56">
            <v>6</v>
          </cell>
          <cell r="M56">
            <v>5.5333333333333332</v>
          </cell>
          <cell r="N56">
            <v>5.5483870967741939</v>
          </cell>
          <cell r="O56">
            <v>5.741935483870968</v>
          </cell>
          <cell r="P56">
            <v>5.7666666666666666</v>
          </cell>
          <cell r="Q56">
            <v>6</v>
          </cell>
          <cell r="R56">
            <v>6</v>
          </cell>
          <cell r="S56">
            <v>5.645161290322581</v>
          </cell>
          <cell r="T56">
            <v>5.5161290322580641</v>
          </cell>
          <cell r="U56">
            <v>5.6551724137931032</v>
          </cell>
          <cell r="V56">
            <v>5.419354838709677</v>
          </cell>
          <cell r="W56">
            <v>5.9666666666666668</v>
          </cell>
          <cell r="X56">
            <v>5.967741935483871</v>
          </cell>
          <cell r="Y56">
            <v>5.8333333333333339</v>
          </cell>
          <cell r="Z56">
            <v>5.5806451612903221</v>
          </cell>
          <cell r="AA56">
            <v>6.774193548387097</v>
          </cell>
          <cell r="AB56">
            <v>6.9666666666666668</v>
          </cell>
          <cell r="AC56">
            <v>5.387096774193548</v>
          </cell>
          <cell r="AD56">
            <v>5.5</v>
          </cell>
          <cell r="AE56">
            <v>5.32258064516129</v>
          </cell>
          <cell r="AF56">
            <v>7</v>
          </cell>
          <cell r="AG56">
            <v>6.7857142857142856</v>
          </cell>
          <cell r="AH56">
            <v>6.4516129032258069</v>
          </cell>
          <cell r="AI56">
            <v>5.166666666666667</v>
          </cell>
          <cell r="AJ56">
            <v>5.064516129032258</v>
          </cell>
          <cell r="AK56">
            <v>5.8</v>
          </cell>
          <cell r="AL56">
            <v>5.67741935483871</v>
          </cell>
          <cell r="AM56">
            <v>5.838709677419355</v>
          </cell>
          <cell r="AN56">
            <v>4.9333333333333336</v>
          </cell>
          <cell r="AO56">
            <v>5.67741935483871</v>
          </cell>
          <cell r="AP56">
            <v>5.7</v>
          </cell>
          <cell r="AQ56">
            <v>5.032258064516129</v>
          </cell>
          <cell r="AR56">
            <v>4.967741935483871</v>
          </cell>
          <cell r="AS56">
            <v>4.8571428571428577</v>
          </cell>
          <cell r="AT56">
            <v>4.935483870967742</v>
          </cell>
          <cell r="AU56">
            <v>4.0999999999999996</v>
          </cell>
          <cell r="AV56">
            <v>4.870967741935484</v>
          </cell>
          <cell r="AW56">
            <v>4.0333333333333332</v>
          </cell>
        </row>
        <row r="263">
          <cell r="C263" t="str">
            <v>Bay State CS / Plymouth / 475 State 1</v>
          </cell>
          <cell r="D263" t="str">
            <v>Brockton Area Office</v>
          </cell>
          <cell r="AA263">
            <v>6.4516129032258063E-2</v>
          </cell>
          <cell r="AB263">
            <v>1</v>
          </cell>
          <cell r="AC263">
            <v>6.4516129032258063E-2</v>
          </cell>
          <cell r="AG263">
            <v>0.46666666666666667</v>
          </cell>
          <cell r="AH263">
            <v>3.2258064516129031E-2</v>
          </cell>
          <cell r="AJ263">
            <v>0.6428571428571429</v>
          </cell>
          <cell r="AK263">
            <v>1.3870967741935485</v>
          </cell>
          <cell r="AL263">
            <v>0.43333333333333335</v>
          </cell>
          <cell r="AM263">
            <v>1.032258064516129</v>
          </cell>
          <cell r="AN263">
            <v>1.1000000000000001</v>
          </cell>
          <cell r="AO263">
            <v>1</v>
          </cell>
          <cell r="AP263">
            <v>0.41935483870967744</v>
          </cell>
          <cell r="AS263">
            <v>0.36666666666666664</v>
          </cell>
          <cell r="AU263">
            <v>0.77419354838709675</v>
          </cell>
          <cell r="AV263">
            <v>1</v>
          </cell>
          <cell r="AW263">
            <v>1</v>
          </cell>
          <cell r="AX263">
            <v>0.73333333333333328</v>
          </cell>
          <cell r="AY263">
            <v>1</v>
          </cell>
          <cell r="AZ263">
            <v>1</v>
          </cell>
        </row>
        <row r="264">
          <cell r="C264" t="str">
            <v>Bay State CS / Plymouth / 475 State 2</v>
          </cell>
          <cell r="D264" t="str">
            <v>Cape Cod Area Office</v>
          </cell>
          <cell r="AT264">
            <v>9.6774193548387094E-2</v>
          </cell>
          <cell r="AW264">
            <v>1.3870967741935485</v>
          </cell>
          <cell r="AX264">
            <v>1.0333333333333334</v>
          </cell>
          <cell r="AY264">
            <v>1</v>
          </cell>
          <cell r="AZ264">
            <v>0.13333333333333333</v>
          </cell>
        </row>
        <row r="265">
          <cell r="C265" t="str">
            <v>Bay State CS / Plymouth / 475 State 3</v>
          </cell>
          <cell r="D265" t="str">
            <v>Coastal Area Office</v>
          </cell>
          <cell r="Q265">
            <v>0.12903225806451613</v>
          </cell>
          <cell r="W265">
            <v>0.67741935483870963</v>
          </cell>
          <cell r="X265">
            <v>0.41379310344827591</v>
          </cell>
          <cell r="AD265">
            <v>6.4516129032258063E-2</v>
          </cell>
        </row>
        <row r="266">
          <cell r="C266" t="str">
            <v>Bay State CS / Plymouth / 475 State 4</v>
          </cell>
          <cell r="D266" t="str">
            <v>Fall River Area Office</v>
          </cell>
          <cell r="S266">
            <v>0.2</v>
          </cell>
          <cell r="T266">
            <v>0.35483870967741937</v>
          </cell>
          <cell r="AA266">
            <v>9.6774193548387094E-2</v>
          </cell>
          <cell r="AB266">
            <v>3.3333333333333333E-2</v>
          </cell>
          <cell r="AD266">
            <v>0.32258064516129031</v>
          </cell>
          <cell r="AX266">
            <v>0.43333333333333335</v>
          </cell>
          <cell r="AZ266">
            <v>0.2</v>
          </cell>
        </row>
        <row r="267">
          <cell r="C267" t="str">
            <v>Bay State CS / Plymouth / 475 State 5</v>
          </cell>
          <cell r="D267" t="str">
            <v>New Bedford Area Office</v>
          </cell>
          <cell r="AK267">
            <v>6.4516129032258063E-2</v>
          </cell>
          <cell r="AL267">
            <v>0.43333333333333329</v>
          </cell>
          <cell r="AN267">
            <v>0.16666666666666666</v>
          </cell>
          <cell r="AO267">
            <v>9.6774193548387094E-2</v>
          </cell>
          <cell r="AR267">
            <v>0.16129032258064516</v>
          </cell>
          <cell r="AT267">
            <v>0.967741935483871</v>
          </cell>
          <cell r="AU267">
            <v>1.2903225806451613</v>
          </cell>
          <cell r="AV267">
            <v>1.7857142857142856</v>
          </cell>
          <cell r="AX267">
            <v>6.6666666666666666E-2</v>
          </cell>
          <cell r="AY267">
            <v>0.74193548387096775</v>
          </cell>
          <cell r="AZ267">
            <v>1.0666666666666667</v>
          </cell>
        </row>
        <row r="268">
          <cell r="C268" t="str">
            <v>Bay State CS / Plymouth / 475 State 6</v>
          </cell>
          <cell r="D268" t="str">
            <v>Plymouth Area Office</v>
          </cell>
          <cell r="O268">
            <v>9.6774193548387094E-2</v>
          </cell>
          <cell r="P268">
            <v>5.7</v>
          </cell>
          <cell r="Q268">
            <v>8.5806451612903221</v>
          </cell>
          <cell r="R268">
            <v>8</v>
          </cell>
          <cell r="S268">
            <v>4.8333333333333321</v>
          </cell>
          <cell r="T268">
            <v>9.9354838709677402</v>
          </cell>
          <cell r="U268">
            <v>11.366666666666667</v>
          </cell>
          <cell r="V268">
            <v>10.61290322580645</v>
          </cell>
          <cell r="W268">
            <v>10.225806451612904</v>
          </cell>
          <cell r="X268">
            <v>8.4482758620689662</v>
          </cell>
          <cell r="Y268">
            <v>10.870967741935482</v>
          </cell>
          <cell r="Z268">
            <v>12.066666666666666</v>
          </cell>
          <cell r="AA268">
            <v>10</v>
          </cell>
          <cell r="AB268">
            <v>10.3</v>
          </cell>
          <cell r="AC268">
            <v>10.387096774193548</v>
          </cell>
          <cell r="AD268">
            <v>10.129032258064516</v>
          </cell>
          <cell r="AE268">
            <v>10.933333333333334</v>
          </cell>
          <cell r="AF268">
            <v>9.9677419354838701</v>
          </cell>
          <cell r="AG268">
            <v>9.0666666666666664</v>
          </cell>
          <cell r="AH268">
            <v>11.258064516129032</v>
          </cell>
          <cell r="AI268">
            <v>10.870967741935484</v>
          </cell>
          <cell r="AJ268">
            <v>7.7857142857142865</v>
          </cell>
          <cell r="AK268">
            <v>8.0322580645161281</v>
          </cell>
          <cell r="AL268">
            <v>9.9</v>
          </cell>
          <cell r="AM268">
            <v>7.806451612903226</v>
          </cell>
          <cell r="AN268">
            <v>8.2333333333333325</v>
          </cell>
          <cell r="AO268">
            <v>5.870967741935484</v>
          </cell>
          <cell r="AP268">
            <v>9.0645161290322598</v>
          </cell>
          <cell r="AQ268">
            <v>9.6999999999999993</v>
          </cell>
          <cell r="AR268">
            <v>9.935483870967742</v>
          </cell>
          <cell r="AS268">
            <v>8.4666666666666668</v>
          </cell>
          <cell r="AT268">
            <v>7.8387096774193541</v>
          </cell>
          <cell r="AU268">
            <v>6.8387096774193541</v>
          </cell>
          <cell r="AV268">
            <v>6.5357142857142856</v>
          </cell>
          <cell r="AW268">
            <v>4.161290322580645</v>
          </cell>
          <cell r="AX268">
            <v>4.8666666666666663</v>
          </cell>
          <cell r="AY268">
            <v>8.7096774193548381</v>
          </cell>
          <cell r="AZ268">
            <v>9.1</v>
          </cell>
        </row>
        <row r="269">
          <cell r="C269" t="str">
            <v>Bay State CS / Plymouth / 475 State 7</v>
          </cell>
          <cell r="D269" t="str">
            <v>Solutions for Living (PAS SE)</v>
          </cell>
          <cell r="AF269">
            <v>0.93548387096774188</v>
          </cell>
          <cell r="AG269">
            <v>0.5</v>
          </cell>
          <cell r="AN269">
            <v>0.23333333333333334</v>
          </cell>
          <cell r="AO269">
            <v>0.16129032258064516</v>
          </cell>
          <cell r="AX269">
            <v>0.2</v>
          </cell>
        </row>
        <row r="270">
          <cell r="C270" t="str">
            <v>Bay State CS / Plymouth / 475 State 8</v>
          </cell>
          <cell r="D270" t="str">
            <v>Taunton/Attleboro Area Office</v>
          </cell>
          <cell r="T270">
            <v>0.16129032258064516</v>
          </cell>
          <cell r="AA270">
            <v>9.6774193548387094E-2</v>
          </cell>
        </row>
        <row r="271">
          <cell r="C271" t="str">
            <v>Bay State CS / S.Weymouth/ 911 Main 1</v>
          </cell>
          <cell r="D271" t="str">
            <v>Arlington Area Office</v>
          </cell>
          <cell r="G271">
            <v>6.6666666666666666E-2</v>
          </cell>
          <cell r="H271">
            <v>9.6774193548387094E-2</v>
          </cell>
          <cell r="T271">
            <v>6.4516129032258063E-2</v>
          </cell>
          <cell r="U271">
            <v>0.96666666666666667</v>
          </cell>
          <cell r="V271">
            <v>0.32258064516129031</v>
          </cell>
          <cell r="X271">
            <v>3.4482758620689655E-2</v>
          </cell>
          <cell r="Y271">
            <v>6.4516129032258063E-2</v>
          </cell>
          <cell r="AB271">
            <v>3.3333333333333333E-2</v>
          </cell>
          <cell r="AP271">
            <v>0.12903225806451613</v>
          </cell>
        </row>
        <row r="272">
          <cell r="C272" t="str">
            <v>Bay State CS / S.Weymouth/ 911 Main 2</v>
          </cell>
          <cell r="D272" t="str">
            <v>Brockton Area Office</v>
          </cell>
          <cell r="AM272">
            <v>6.4516129032258063E-2</v>
          </cell>
          <cell r="AO272">
            <v>0.80645161290322576</v>
          </cell>
          <cell r="AP272">
            <v>0.70967741935483875</v>
          </cell>
          <cell r="AQ272">
            <v>0.9</v>
          </cell>
          <cell r="AU272">
            <v>3.2258064516129031E-2</v>
          </cell>
          <cell r="AV272">
            <v>0.42857142857142855</v>
          </cell>
          <cell r="AX272">
            <v>0.53333333333333333</v>
          </cell>
          <cell r="AY272">
            <v>0.41935483870967744</v>
          </cell>
        </row>
        <row r="273">
          <cell r="C273" t="str">
            <v>Bay State CS / S.Weymouth/ 911 Main 3</v>
          </cell>
          <cell r="D273" t="str">
            <v>Cambridge Area Office</v>
          </cell>
          <cell r="H273">
            <v>0.19354838709677419</v>
          </cell>
          <cell r="AY273">
            <v>0.67741935483870963</v>
          </cell>
          <cell r="AZ273">
            <v>0.3</v>
          </cell>
        </row>
        <row r="274">
          <cell r="C274" t="str">
            <v>Bay State CS / S.Weymouth/ 911 Main 4</v>
          </cell>
          <cell r="D274" t="str">
            <v>Cape Cod Area Office</v>
          </cell>
          <cell r="U274">
            <v>3.3333333333333333E-2</v>
          </cell>
        </row>
        <row r="275">
          <cell r="C275" t="str">
            <v>Bay State CS / S.Weymouth/ 911 Main 5</v>
          </cell>
          <cell r="D275" t="str">
            <v>Coastal Area Office</v>
          </cell>
          <cell r="G275">
            <v>5.7333333333333334</v>
          </cell>
          <cell r="H275">
            <v>5.7419354838709671</v>
          </cell>
          <cell r="I275">
            <v>8.2666666666666675</v>
          </cell>
          <cell r="J275">
            <v>7.6774193548387091</v>
          </cell>
          <cell r="K275">
            <v>7</v>
          </cell>
          <cell r="L275">
            <v>5.5</v>
          </cell>
          <cell r="M275">
            <v>7.4516129032258061</v>
          </cell>
          <cell r="N275">
            <v>8.6333333333333329</v>
          </cell>
          <cell r="O275">
            <v>7.67741935483871</v>
          </cell>
          <cell r="P275">
            <v>8.3333333333333321</v>
          </cell>
          <cell r="Q275">
            <v>7.9677419354838692</v>
          </cell>
          <cell r="R275">
            <v>8.258064516129032</v>
          </cell>
          <cell r="S275">
            <v>7.6</v>
          </cell>
          <cell r="T275">
            <v>7.9677419354838701</v>
          </cell>
          <cell r="U275">
            <v>7.8</v>
          </cell>
          <cell r="V275">
            <v>8.2903225806451601</v>
          </cell>
          <cell r="W275">
            <v>7.7741935483870961</v>
          </cell>
          <cell r="X275">
            <v>7.2758620689655169</v>
          </cell>
          <cell r="Y275">
            <v>7</v>
          </cell>
          <cell r="Z275">
            <v>7.6333333333333346</v>
          </cell>
          <cell r="AA275">
            <v>7.4516129032258052</v>
          </cell>
          <cell r="AB275">
            <v>7.6</v>
          </cell>
          <cell r="AC275">
            <v>7.612903225806452</v>
          </cell>
          <cell r="AD275">
            <v>5.064516129032258</v>
          </cell>
          <cell r="AE275">
            <v>5.6333333333333329</v>
          </cell>
          <cell r="AF275">
            <v>7.064516129032258</v>
          </cell>
          <cell r="AG275">
            <v>8.6999999999999993</v>
          </cell>
          <cell r="AH275">
            <v>7.935483870967742</v>
          </cell>
          <cell r="AI275">
            <v>7.6774193548387082</v>
          </cell>
          <cell r="AJ275">
            <v>6.5714285714285703</v>
          </cell>
          <cell r="AK275">
            <v>8</v>
          </cell>
          <cell r="AL275">
            <v>8.7333333333333325</v>
          </cell>
          <cell r="AM275">
            <v>5.225806451612903</v>
          </cell>
          <cell r="AN275">
            <v>8</v>
          </cell>
          <cell r="AO275">
            <v>5.4193548387096779</v>
          </cell>
          <cell r="AP275">
            <v>4.0645161290322571</v>
          </cell>
          <cell r="AQ275">
            <v>7.7</v>
          </cell>
          <cell r="AR275">
            <v>6.3548387096774182</v>
          </cell>
          <cell r="AS275">
            <v>6.3666666666666671</v>
          </cell>
          <cell r="AT275">
            <v>6.5483870967741939</v>
          </cell>
          <cell r="AU275">
            <v>5.1935483870967731</v>
          </cell>
          <cell r="AV275">
            <v>7.2857142857142865</v>
          </cell>
          <cell r="AW275">
            <v>7.5161290322580641</v>
          </cell>
          <cell r="AX275">
            <v>6.4</v>
          </cell>
          <cell r="AY275">
            <v>4.161290322580645</v>
          </cell>
          <cell r="AZ275">
            <v>7.4666666666666668</v>
          </cell>
        </row>
        <row r="276">
          <cell r="C276" t="str">
            <v>Bay State CS / S.Weymouth/ 911 Main 6</v>
          </cell>
          <cell r="D276" t="str">
            <v>Communities For People (Adop)</v>
          </cell>
          <cell r="AC276">
            <v>1</v>
          </cell>
          <cell r="AD276">
            <v>0.41935483870967744</v>
          </cell>
        </row>
        <row r="277">
          <cell r="C277" t="str">
            <v>Bay State CS / S.Weymouth/ 911 Main 7</v>
          </cell>
          <cell r="D277" t="str">
            <v>Dimock St. Area Office</v>
          </cell>
          <cell r="L277">
            <v>0.17857142857142855</v>
          </cell>
          <cell r="T277">
            <v>6.4516129032258063E-2</v>
          </cell>
        </row>
        <row r="278">
          <cell r="C278" t="str">
            <v>Bay State CS / S.Weymouth/ 911 Main 8</v>
          </cell>
          <cell r="D278" t="str">
            <v>Framingham Area Office</v>
          </cell>
          <cell r="G278">
            <v>0.16666666666666666</v>
          </cell>
          <cell r="AK278">
            <v>3.2258064516129031E-2</v>
          </cell>
          <cell r="AM278">
            <v>0.38709677419354838</v>
          </cell>
          <cell r="AN278">
            <v>6.6666666666666666E-2</v>
          </cell>
          <cell r="AP278">
            <v>0.25806451612903225</v>
          </cell>
          <cell r="AS278">
            <v>1.4666666666666668</v>
          </cell>
          <cell r="AT278">
            <v>0.32258064516129031</v>
          </cell>
        </row>
        <row r="279">
          <cell r="C279" t="str">
            <v>Bay State CS / S.Weymouth/ 911 Main 9</v>
          </cell>
          <cell r="D279" t="str">
            <v>Harbor Area Office</v>
          </cell>
          <cell r="AI279">
            <v>0.12903225806451613</v>
          </cell>
          <cell r="AO279">
            <v>9.6774193548387094E-2</v>
          </cell>
        </row>
        <row r="280">
          <cell r="C280" t="str">
            <v>Bay State CS / S.Weymouth/ 911 Main 10</v>
          </cell>
          <cell r="D280" t="str">
            <v>Hyde Park Area Office</v>
          </cell>
          <cell r="AL280">
            <v>0.13333333333333333</v>
          </cell>
        </row>
        <row r="281">
          <cell r="C281" t="str">
            <v>Bay State CS / S.Weymouth/ 911 Main 11</v>
          </cell>
          <cell r="D281" t="str">
            <v>Lynn Area Office</v>
          </cell>
          <cell r="AF281">
            <v>0.70967741935483875</v>
          </cell>
        </row>
        <row r="282">
          <cell r="C282" t="str">
            <v>Bay State CS / S.Weymouth/ 911 Main 12</v>
          </cell>
          <cell r="D282" t="str">
            <v>Malden Area Office</v>
          </cell>
          <cell r="H282">
            <v>3.2258064516129031E-2</v>
          </cell>
          <cell r="AK282">
            <v>6.4516129032258063E-2</v>
          </cell>
          <cell r="AM282">
            <v>9.6774193548387094E-2</v>
          </cell>
        </row>
        <row r="283">
          <cell r="C283" t="str">
            <v>Bay State CS / S.Weymouth/ 911 Main 13</v>
          </cell>
          <cell r="D283" t="str">
            <v>Plymouth Area Office</v>
          </cell>
          <cell r="K283">
            <v>0.45161290322580644</v>
          </cell>
          <cell r="L283">
            <v>1</v>
          </cell>
          <cell r="M283">
            <v>0.35483870967741937</v>
          </cell>
          <cell r="W283">
            <v>0.67741935483870963</v>
          </cell>
        </row>
        <row r="284">
          <cell r="C284" t="str">
            <v>Bay State CS / S.Weymouth/ 911 Main 14</v>
          </cell>
          <cell r="D284" t="str">
            <v>Worcester East Area Office</v>
          </cell>
          <cell r="AM284">
            <v>0.29032258064516131</v>
          </cell>
        </row>
        <row r="285">
          <cell r="C285" t="str">
            <v>Brandon/Natick/27Winter St 1</v>
          </cell>
          <cell r="D285" t="str">
            <v>Arlington Area Office</v>
          </cell>
          <cell r="G285">
            <v>0.43333333333333335</v>
          </cell>
          <cell r="H285">
            <v>0.64516129032258063</v>
          </cell>
          <cell r="I285">
            <v>0.6</v>
          </cell>
          <cell r="J285">
            <v>1</v>
          </cell>
          <cell r="K285">
            <v>1</v>
          </cell>
          <cell r="L285">
            <v>1.3214285714285714</v>
          </cell>
          <cell r="M285">
            <v>0.54838709677419351</v>
          </cell>
          <cell r="N285">
            <v>0.13333333333333333</v>
          </cell>
          <cell r="O285">
            <v>1</v>
          </cell>
          <cell r="P285">
            <v>1</v>
          </cell>
          <cell r="Q285">
            <v>1</v>
          </cell>
          <cell r="R285">
            <v>0.967741935483871</v>
          </cell>
          <cell r="S285">
            <v>1</v>
          </cell>
          <cell r="T285">
            <v>0.93548387096774188</v>
          </cell>
          <cell r="U285">
            <v>0.96666666666666667</v>
          </cell>
          <cell r="V285">
            <v>0.90322580645161288</v>
          </cell>
          <cell r="W285">
            <v>1</v>
          </cell>
          <cell r="X285">
            <v>1</v>
          </cell>
          <cell r="Y285">
            <v>0.22580645161290322</v>
          </cell>
          <cell r="Z285">
            <v>1.3</v>
          </cell>
          <cell r="AA285">
            <v>1.2258064516129032</v>
          </cell>
          <cell r="AB285">
            <v>0.93333333333333335</v>
          </cell>
          <cell r="AC285">
            <v>1</v>
          </cell>
          <cell r="AD285">
            <v>1</v>
          </cell>
          <cell r="AE285">
            <v>1</v>
          </cell>
          <cell r="AF285">
            <v>1.3225806451612903</v>
          </cell>
          <cell r="AG285">
            <v>1.9666666666666668</v>
          </cell>
          <cell r="AH285">
            <v>1.5806451612903225</v>
          </cell>
          <cell r="AI285">
            <v>0.87096774193548387</v>
          </cell>
          <cell r="AJ285">
            <v>1</v>
          </cell>
          <cell r="AK285">
            <v>0.83870967741935487</v>
          </cell>
          <cell r="AL285">
            <v>0.43333333333333335</v>
          </cell>
          <cell r="AM285">
            <v>0.77419354838709675</v>
          </cell>
          <cell r="AN285">
            <v>1.1000000000000001</v>
          </cell>
          <cell r="AO285">
            <v>1</v>
          </cell>
          <cell r="AP285">
            <v>1</v>
          </cell>
          <cell r="AQ285">
            <v>1</v>
          </cell>
          <cell r="AR285">
            <v>1</v>
          </cell>
          <cell r="AS285">
            <v>1.2</v>
          </cell>
          <cell r="AT285">
            <v>1.096774193548387</v>
          </cell>
          <cell r="AU285">
            <v>0.87096774193548387</v>
          </cell>
          <cell r="AV285">
            <v>0.7142857142857143</v>
          </cell>
          <cell r="AW285">
            <v>2.064516129032258</v>
          </cell>
          <cell r="AX285">
            <v>2</v>
          </cell>
          <cell r="AY285">
            <v>0.54838709677419351</v>
          </cell>
          <cell r="AZ285">
            <v>1</v>
          </cell>
        </row>
        <row r="286">
          <cell r="C286" t="str">
            <v>Brandon/Natick/27Winter St 2</v>
          </cell>
          <cell r="D286" t="str">
            <v>Cambridge Area Office</v>
          </cell>
          <cell r="G286">
            <v>0.6333333333333333</v>
          </cell>
          <cell r="H286">
            <v>1.096774193548387</v>
          </cell>
          <cell r="I286">
            <v>0.7</v>
          </cell>
          <cell r="J286">
            <v>1</v>
          </cell>
          <cell r="K286">
            <v>0.77419354838709675</v>
          </cell>
          <cell r="L286">
            <v>1</v>
          </cell>
          <cell r="M286">
            <v>0.96774193548387089</v>
          </cell>
          <cell r="N286">
            <v>1.1000000000000001</v>
          </cell>
          <cell r="O286">
            <v>0.80645161290322576</v>
          </cell>
          <cell r="P286">
            <v>1</v>
          </cell>
          <cell r="Q286">
            <v>1</v>
          </cell>
          <cell r="R286">
            <v>0.5161290322580645</v>
          </cell>
          <cell r="S286">
            <v>0.13333333333333333</v>
          </cell>
          <cell r="T286">
            <v>0.87096774193548387</v>
          </cell>
          <cell r="U286">
            <v>1</v>
          </cell>
          <cell r="V286">
            <v>1</v>
          </cell>
          <cell r="W286">
            <v>1</v>
          </cell>
          <cell r="X286">
            <v>0.7931034482758621</v>
          </cell>
          <cell r="Y286">
            <v>1</v>
          </cell>
          <cell r="Z286">
            <v>0.73333333333333328</v>
          </cell>
          <cell r="AB286">
            <v>0.6333333333333333</v>
          </cell>
          <cell r="AC286">
            <v>1</v>
          </cell>
          <cell r="AD286">
            <v>0.61290322580645162</v>
          </cell>
          <cell r="AF286">
            <v>0.74193548387096775</v>
          </cell>
          <cell r="AG286">
            <v>0.8666666666666667</v>
          </cell>
          <cell r="AH286">
            <v>1</v>
          </cell>
          <cell r="AI286">
            <v>0.80645161290322576</v>
          </cell>
          <cell r="AJ286">
            <v>0.89285714285714279</v>
          </cell>
          <cell r="AK286">
            <v>0.4838709677419355</v>
          </cell>
          <cell r="AL286">
            <v>0.93333333333333335</v>
          </cell>
          <cell r="AM286">
            <v>1</v>
          </cell>
          <cell r="AN286">
            <v>0.43333333333333335</v>
          </cell>
          <cell r="AO286">
            <v>0.90322580645161288</v>
          </cell>
          <cell r="AP286">
            <v>0.61290322580645162</v>
          </cell>
          <cell r="AQ286">
            <v>0.8</v>
          </cell>
          <cell r="AR286">
            <v>1</v>
          </cell>
          <cell r="AS286">
            <v>1</v>
          </cell>
          <cell r="AT286">
            <v>1</v>
          </cell>
          <cell r="AU286">
            <v>1</v>
          </cell>
          <cell r="AV286">
            <v>0.8214285714285714</v>
          </cell>
          <cell r="AW286">
            <v>0.74193548387096775</v>
          </cell>
          <cell r="AX286">
            <v>1</v>
          </cell>
          <cell r="AY286">
            <v>0.967741935483871</v>
          </cell>
          <cell r="AZ286">
            <v>1</v>
          </cell>
        </row>
        <row r="287">
          <cell r="C287" t="str">
            <v>Brandon/Natick/27Winter St 3</v>
          </cell>
          <cell r="D287" t="str">
            <v>Coastal Area Office</v>
          </cell>
          <cell r="AA287">
            <v>0.58064516129032262</v>
          </cell>
          <cell r="AB287">
            <v>1</v>
          </cell>
          <cell r="AC287">
            <v>0.967741935483871</v>
          </cell>
          <cell r="AL287">
            <v>0.46666666666666667</v>
          </cell>
          <cell r="AM287">
            <v>1</v>
          </cell>
          <cell r="AN287">
            <v>1</v>
          </cell>
          <cell r="AO287">
            <v>0.19354838709677419</v>
          </cell>
        </row>
        <row r="288">
          <cell r="C288" t="str">
            <v>Brandon/Natick/27Winter St 4</v>
          </cell>
          <cell r="D288" t="str">
            <v>Dimock St. Area Office</v>
          </cell>
          <cell r="K288">
            <v>0.77419354838709675</v>
          </cell>
          <cell r="L288">
            <v>0.75</v>
          </cell>
          <cell r="M288">
            <v>0.77419354838709675</v>
          </cell>
          <cell r="N288">
            <v>0.3</v>
          </cell>
          <cell r="V288">
            <v>0.4838709677419355</v>
          </cell>
          <cell r="W288">
            <v>1</v>
          </cell>
          <cell r="X288">
            <v>0.24137931034482757</v>
          </cell>
          <cell r="Y288">
            <v>1.129032258064516</v>
          </cell>
          <cell r="Z288">
            <v>1.2666666666666666</v>
          </cell>
          <cell r="AA288">
            <v>0.25806451612903225</v>
          </cell>
          <cell r="AH288">
            <v>0.41935483870967738</v>
          </cell>
          <cell r="AI288">
            <v>1</v>
          </cell>
          <cell r="AJ288">
            <v>3.5714285714285712E-2</v>
          </cell>
          <cell r="AK288">
            <v>0.29032258064516125</v>
          </cell>
          <cell r="AL288">
            <v>1</v>
          </cell>
          <cell r="AM288">
            <v>0.96774193548387089</v>
          </cell>
          <cell r="AN288">
            <v>0.66666666666666663</v>
          </cell>
          <cell r="AO288">
            <v>9.6774193548387094E-2</v>
          </cell>
          <cell r="AP288">
            <v>0.64516129032258063</v>
          </cell>
          <cell r="AS288">
            <v>0.6333333333333333</v>
          </cell>
          <cell r="AT288">
            <v>0.77419354838709675</v>
          </cell>
          <cell r="AV288">
            <v>0.21428571428571427</v>
          </cell>
          <cell r="AW288">
            <v>0.54838709677419351</v>
          </cell>
          <cell r="AZ288">
            <v>0.26666666666666666</v>
          </cell>
        </row>
        <row r="289">
          <cell r="C289" t="str">
            <v>Brandon/Natick/27Winter St 5</v>
          </cell>
          <cell r="D289" t="str">
            <v>Framingham Area Office</v>
          </cell>
          <cell r="G289">
            <v>0.83333333333333337</v>
          </cell>
          <cell r="H289">
            <v>1.032258064516129</v>
          </cell>
          <cell r="I289">
            <v>0.96666666666666667</v>
          </cell>
          <cell r="J289">
            <v>1.5806451612903225</v>
          </cell>
          <cell r="K289">
            <v>0.64516129032258074</v>
          </cell>
          <cell r="L289">
            <v>0.9642857142857143</v>
          </cell>
          <cell r="M289">
            <v>0.87096774193548399</v>
          </cell>
          <cell r="N289">
            <v>1.4333333333333333</v>
          </cell>
          <cell r="O289">
            <v>2</v>
          </cell>
          <cell r="P289">
            <v>2</v>
          </cell>
          <cell r="Q289">
            <v>1.2258064516129032</v>
          </cell>
          <cell r="R289">
            <v>0.70967741935483875</v>
          </cell>
          <cell r="S289">
            <v>1</v>
          </cell>
          <cell r="T289">
            <v>0.93548387096774188</v>
          </cell>
          <cell r="U289">
            <v>1.5666666666666667</v>
          </cell>
          <cell r="V289">
            <v>1.7741935483870965</v>
          </cell>
          <cell r="W289">
            <v>1.7741935483870968</v>
          </cell>
          <cell r="X289">
            <v>2</v>
          </cell>
          <cell r="Y289">
            <v>2.6129032258064515</v>
          </cell>
          <cell r="Z289">
            <v>1.5333333333333334</v>
          </cell>
          <cell r="AA289">
            <v>1.032258064516129</v>
          </cell>
          <cell r="AB289">
            <v>1</v>
          </cell>
          <cell r="AC289">
            <v>1.032258064516129</v>
          </cell>
          <cell r="AD289">
            <v>2.129032258064516</v>
          </cell>
          <cell r="AE289">
            <v>2</v>
          </cell>
          <cell r="AF289">
            <v>1.1935483870967742</v>
          </cell>
          <cell r="AG289">
            <v>1</v>
          </cell>
          <cell r="AH289">
            <v>1</v>
          </cell>
          <cell r="AI289">
            <v>1.5483870967741935</v>
          </cell>
          <cell r="AJ289">
            <v>1.8928571428571428</v>
          </cell>
          <cell r="AK289">
            <v>0.80645161290322587</v>
          </cell>
          <cell r="AL289">
            <v>1.2333333333333334</v>
          </cell>
          <cell r="AM289">
            <v>1</v>
          </cell>
          <cell r="AN289">
            <v>1</v>
          </cell>
          <cell r="AO289">
            <v>0.67741935483870974</v>
          </cell>
          <cell r="AP289">
            <v>1.935483870967742</v>
          </cell>
          <cell r="AQ289">
            <v>1.0666666666666667</v>
          </cell>
          <cell r="AR289">
            <v>1.5483870967741935</v>
          </cell>
          <cell r="AS289">
            <v>0.83333333333333326</v>
          </cell>
          <cell r="AT289">
            <v>0.58064516129032262</v>
          </cell>
          <cell r="AU289">
            <v>1</v>
          </cell>
          <cell r="AV289">
            <v>0.82142857142857129</v>
          </cell>
          <cell r="AW289">
            <v>1</v>
          </cell>
          <cell r="AX289">
            <v>1</v>
          </cell>
          <cell r="AY289">
            <v>1.709677419354839</v>
          </cell>
          <cell r="AZ289">
            <v>1.9</v>
          </cell>
        </row>
        <row r="290">
          <cell r="C290" t="str">
            <v>Brandon/Natick/27Winter St 6</v>
          </cell>
          <cell r="D290" t="str">
            <v>Harbor Area Office</v>
          </cell>
          <cell r="H290">
            <v>3.2258064516129031E-2</v>
          </cell>
          <cell r="I290">
            <v>1</v>
          </cell>
          <cell r="J290">
            <v>1.3548387096774193</v>
          </cell>
          <cell r="K290">
            <v>0.54838709677419351</v>
          </cell>
          <cell r="L290">
            <v>0.25</v>
          </cell>
          <cell r="M290">
            <v>1</v>
          </cell>
          <cell r="N290">
            <v>0.16666666666666666</v>
          </cell>
          <cell r="O290">
            <v>0.67741935483870974</v>
          </cell>
          <cell r="P290">
            <v>1.1000000000000001</v>
          </cell>
          <cell r="Q290">
            <v>0.80645161290322576</v>
          </cell>
          <cell r="R290">
            <v>0.35483870967741937</v>
          </cell>
          <cell r="S290">
            <v>1</v>
          </cell>
          <cell r="T290">
            <v>0.29032258064516125</v>
          </cell>
          <cell r="U290">
            <v>0.66666666666666663</v>
          </cell>
          <cell r="W290">
            <v>0.74193548387096775</v>
          </cell>
          <cell r="X290">
            <v>1.6206896551724137</v>
          </cell>
          <cell r="Y290">
            <v>0.87096774193548387</v>
          </cell>
          <cell r="AE290">
            <v>0.23333333333333334</v>
          </cell>
          <cell r="AF290">
            <v>1</v>
          </cell>
          <cell r="AG290">
            <v>0.2</v>
          </cell>
          <cell r="AH290">
            <v>6.4516129032258063E-2</v>
          </cell>
          <cell r="AI290">
            <v>1</v>
          </cell>
          <cell r="AJ290">
            <v>0.17857142857142855</v>
          </cell>
          <cell r="AK290">
            <v>0.41935483870967744</v>
          </cell>
          <cell r="AL290">
            <v>1</v>
          </cell>
          <cell r="AM290">
            <v>0.22580645161290322</v>
          </cell>
          <cell r="AN290">
            <v>0.53333333333333333</v>
          </cell>
          <cell r="AO290">
            <v>0.90322580645161288</v>
          </cell>
          <cell r="AP290">
            <v>0.35483870967741937</v>
          </cell>
          <cell r="AQ290">
            <v>1</v>
          </cell>
          <cell r="AR290">
            <v>1</v>
          </cell>
          <cell r="AS290">
            <v>3.3333333333333333E-2</v>
          </cell>
          <cell r="AX290">
            <v>0.66666666666666663</v>
          </cell>
        </row>
        <row r="291">
          <cell r="C291" t="str">
            <v>Brandon/Natick/27Winter St 7</v>
          </cell>
          <cell r="D291" t="str">
            <v>Hyde Park Area Office</v>
          </cell>
          <cell r="G291">
            <v>0.46666666666666667</v>
          </cell>
          <cell r="H291">
            <v>0.967741935483871</v>
          </cell>
          <cell r="K291">
            <v>0.45161290322580644</v>
          </cell>
          <cell r="L291">
            <v>1</v>
          </cell>
          <cell r="M291">
            <v>0.35483870967741937</v>
          </cell>
          <cell r="N291">
            <v>0.7</v>
          </cell>
          <cell r="O291">
            <v>0.77419354838709675</v>
          </cell>
          <cell r="Q291">
            <v>0.22580645161290322</v>
          </cell>
          <cell r="R291">
            <v>1</v>
          </cell>
          <cell r="S291">
            <v>0.23333333333333334</v>
          </cell>
          <cell r="T291">
            <v>0.967741935483871</v>
          </cell>
          <cell r="U291">
            <v>1</v>
          </cell>
          <cell r="V291">
            <v>0.5161290322580645</v>
          </cell>
          <cell r="AA291">
            <v>0.64516129032258063</v>
          </cell>
          <cell r="AB291">
            <v>0.83333333333333337</v>
          </cell>
          <cell r="AC291">
            <v>0.74193548387096775</v>
          </cell>
          <cell r="AD291">
            <v>1.3225806451612903</v>
          </cell>
          <cell r="AE291">
            <v>0.76666666666666672</v>
          </cell>
          <cell r="AG291">
            <v>1.6333333333333333</v>
          </cell>
          <cell r="AH291">
            <v>1.2258064516129032</v>
          </cell>
          <cell r="AJ291">
            <v>0.8214285714285714</v>
          </cell>
          <cell r="AK291">
            <v>0.74193548387096775</v>
          </cell>
          <cell r="AN291">
            <v>6.6666666666666666E-2</v>
          </cell>
          <cell r="AO291">
            <v>1</v>
          </cell>
          <cell r="AP291">
            <v>0.38709677419354838</v>
          </cell>
          <cell r="AT291">
            <v>0.16129032258064516</v>
          </cell>
          <cell r="AU291">
            <v>2</v>
          </cell>
          <cell r="AV291">
            <v>0.75</v>
          </cell>
          <cell r="AW291">
            <v>0.45161290322580644</v>
          </cell>
          <cell r="AX291">
            <v>1.0666666666666667</v>
          </cell>
          <cell r="AY291">
            <v>1.064516129032258</v>
          </cell>
          <cell r="AZ291">
            <v>0.6</v>
          </cell>
        </row>
        <row r="292">
          <cell r="C292" t="str">
            <v>Brandon/Natick/27Winter St 8</v>
          </cell>
          <cell r="D292" t="str">
            <v>Malden Area Office</v>
          </cell>
          <cell r="G292">
            <v>0.3</v>
          </cell>
          <cell r="H292">
            <v>0.83870967741935487</v>
          </cell>
          <cell r="M292">
            <v>0.64516129032258063</v>
          </cell>
          <cell r="N292">
            <v>0.6</v>
          </cell>
          <cell r="Q292">
            <v>0.5161290322580645</v>
          </cell>
          <cell r="R292">
            <v>0.90322580645161299</v>
          </cell>
          <cell r="S292">
            <v>1</v>
          </cell>
          <cell r="T292">
            <v>6.4516129032258063E-2</v>
          </cell>
          <cell r="W292">
            <v>0.16129032258064516</v>
          </cell>
          <cell r="X292">
            <v>0.10344827586206896</v>
          </cell>
          <cell r="AK292">
            <v>0.93548387096774188</v>
          </cell>
          <cell r="AL292">
            <v>0.6</v>
          </cell>
          <cell r="AM292">
            <v>0.19354838709677419</v>
          </cell>
          <cell r="AQ292">
            <v>0.96666666666666667</v>
          </cell>
          <cell r="AR292">
            <v>0.45161290322580644</v>
          </cell>
          <cell r="AS292">
            <v>0.83333333333333337</v>
          </cell>
          <cell r="AT292">
            <v>1</v>
          </cell>
          <cell r="AU292">
            <v>0.80645161290322576</v>
          </cell>
          <cell r="AV292">
            <v>1.0714285714285714</v>
          </cell>
          <cell r="AW292">
            <v>6.4516129032258063E-2</v>
          </cell>
        </row>
        <row r="293">
          <cell r="C293" t="str">
            <v>Brandon/Natick/27Winter St 9</v>
          </cell>
          <cell r="D293" t="str">
            <v>Park St. Area Office</v>
          </cell>
          <cell r="G293">
            <v>0.6333333333333333</v>
          </cell>
          <cell r="H293">
            <v>1</v>
          </cell>
          <cell r="I293">
            <v>0.76666666666666672</v>
          </cell>
          <cell r="J293">
            <v>0.64516129032258063</v>
          </cell>
          <cell r="K293">
            <v>0.93548387096774188</v>
          </cell>
          <cell r="O293">
            <v>0.22580645161290322</v>
          </cell>
          <cell r="P293">
            <v>0.83333333333333326</v>
          </cell>
          <cell r="Q293">
            <v>1</v>
          </cell>
          <cell r="R293">
            <v>0.64516129032258063</v>
          </cell>
          <cell r="S293">
            <v>0.43333333333333335</v>
          </cell>
          <cell r="T293">
            <v>1</v>
          </cell>
          <cell r="U293">
            <v>0.6</v>
          </cell>
          <cell r="V293">
            <v>1</v>
          </cell>
          <cell r="W293">
            <v>0.19354838709677419</v>
          </cell>
          <cell r="Z293">
            <v>0.8</v>
          </cell>
          <cell r="AA293">
            <v>1</v>
          </cell>
          <cell r="AB293">
            <v>1.1333333333333333</v>
          </cell>
          <cell r="AC293">
            <v>1.1935483870967742</v>
          </cell>
          <cell r="AD293">
            <v>0.45161290322580644</v>
          </cell>
          <cell r="AE293">
            <v>1</v>
          </cell>
          <cell r="AF293">
            <v>0.41935483870967744</v>
          </cell>
          <cell r="AH293">
            <v>6.4516129032258063E-2</v>
          </cell>
          <cell r="AJ293">
            <v>0.9285714285714286</v>
          </cell>
          <cell r="AK293">
            <v>0.58064516129032262</v>
          </cell>
          <cell r="AM293">
            <v>0.58064516129032262</v>
          </cell>
          <cell r="AN293">
            <v>0.93333333333333335</v>
          </cell>
          <cell r="AP293">
            <v>0.45161290322580644</v>
          </cell>
          <cell r="AQ293">
            <v>0.93333333333333335</v>
          </cell>
          <cell r="AR293">
            <v>1</v>
          </cell>
          <cell r="AS293">
            <v>0.96666666666666656</v>
          </cell>
          <cell r="AT293">
            <v>3.2258064516129031E-2</v>
          </cell>
          <cell r="AV293">
            <v>0.39285714285714285</v>
          </cell>
          <cell r="AW293">
            <v>1</v>
          </cell>
          <cell r="AX293">
            <v>0.16666666666666666</v>
          </cell>
          <cell r="AY293">
            <v>0.87096774193548387</v>
          </cell>
          <cell r="AZ293">
            <v>0.66666666666666663</v>
          </cell>
        </row>
        <row r="294">
          <cell r="C294" t="str">
            <v>Brandon/Natick/27Winter St 10</v>
          </cell>
          <cell r="D294" t="str">
            <v>Solutions for Living (PAS Bos)</v>
          </cell>
          <cell r="AZ294">
            <v>0.3</v>
          </cell>
        </row>
        <row r="295">
          <cell r="C295" t="str">
            <v>Caritas St Mary's /Dorch /90Cushing 1</v>
          </cell>
          <cell r="D295" t="str">
            <v>Cape Cod Area Office</v>
          </cell>
          <cell r="P295">
            <v>0.66666666666666663</v>
          </cell>
        </row>
        <row r="296">
          <cell r="C296" t="str">
            <v>Caritas St Mary's /Dorch /90Cushing 2</v>
          </cell>
          <cell r="D296" t="str">
            <v>Coastal Area Office</v>
          </cell>
          <cell r="E296">
            <v>6.4516129032258063E-2</v>
          </cell>
          <cell r="W296">
            <v>6.4516129032258063E-2</v>
          </cell>
          <cell r="X296">
            <v>0.27586206896551724</v>
          </cell>
          <cell r="AQ296">
            <v>3.3333333333333333E-2</v>
          </cell>
        </row>
        <row r="297">
          <cell r="C297" t="str">
            <v>Caritas St Mary's /Dorch /90Cushing 3</v>
          </cell>
          <cell r="D297" t="str">
            <v>Dimock St. Area Office</v>
          </cell>
          <cell r="E297">
            <v>5.741935483870968</v>
          </cell>
          <cell r="F297">
            <v>4.032258064516129</v>
          </cell>
          <cell r="G297">
            <v>4.3333333333333339</v>
          </cell>
          <cell r="H297">
            <v>2.935483870967742</v>
          </cell>
          <cell r="I297">
            <v>5.0666666666666664</v>
          </cell>
          <cell r="J297">
            <v>2.4516129032258065</v>
          </cell>
          <cell r="K297">
            <v>1.3548387096774193</v>
          </cell>
          <cell r="L297">
            <v>2</v>
          </cell>
          <cell r="M297">
            <v>0.70967741935483875</v>
          </cell>
          <cell r="N297">
            <v>0.96666666666666667</v>
          </cell>
          <cell r="O297">
            <v>1</v>
          </cell>
          <cell r="P297">
            <v>0.36666666666666664</v>
          </cell>
          <cell r="Q297">
            <v>1.064516129032258</v>
          </cell>
          <cell r="R297">
            <v>1.8387096774193548</v>
          </cell>
          <cell r="S297">
            <v>0.8666666666666667</v>
          </cell>
          <cell r="T297">
            <v>0.67741935483870974</v>
          </cell>
          <cell r="U297">
            <v>2</v>
          </cell>
          <cell r="V297">
            <v>1.3548387096774195</v>
          </cell>
          <cell r="X297">
            <v>0.86206896551724133</v>
          </cell>
          <cell r="Y297">
            <v>0.80645161290322576</v>
          </cell>
          <cell r="Z297">
            <v>0.23333333333333334</v>
          </cell>
          <cell r="AA297">
            <v>1.6451612903225805</v>
          </cell>
          <cell r="AB297">
            <v>1.6333333333333333</v>
          </cell>
          <cell r="AC297">
            <v>0.74193548387096775</v>
          </cell>
          <cell r="AD297">
            <v>1</v>
          </cell>
          <cell r="AE297">
            <v>0.8666666666666667</v>
          </cell>
          <cell r="AF297">
            <v>1.4838709677419355</v>
          </cell>
          <cell r="AG297">
            <v>1.8</v>
          </cell>
          <cell r="AH297">
            <v>2</v>
          </cell>
          <cell r="AI297">
            <v>4.3548387096774199</v>
          </cell>
          <cell r="AJ297">
            <v>1.9642857142857144</v>
          </cell>
          <cell r="AK297">
            <v>2.129032258064516</v>
          </cell>
          <cell r="AL297">
            <v>2.1666666666666665</v>
          </cell>
          <cell r="AM297">
            <v>1.6129032258064515</v>
          </cell>
          <cell r="AN297">
            <v>2.4666666666666668</v>
          </cell>
          <cell r="AO297">
            <v>2.4193548387096775</v>
          </cell>
          <cell r="AP297">
            <v>3.193548387096774</v>
          </cell>
          <cell r="AQ297">
            <v>2.7333333333333334</v>
          </cell>
          <cell r="AR297">
            <v>0.77419354838709675</v>
          </cell>
          <cell r="AS297">
            <v>0.73333333333333328</v>
          </cell>
          <cell r="AT297">
            <v>0.54838709677419351</v>
          </cell>
          <cell r="AU297">
            <v>3.0322580645161294</v>
          </cell>
          <cell r="AV297">
            <v>2.3214285714285716</v>
          </cell>
          <cell r="AW297">
            <v>0.77419354838709675</v>
          </cell>
          <cell r="AX297">
            <v>1.8</v>
          </cell>
          <cell r="AY297">
            <v>1.6129032258064513</v>
          </cell>
          <cell r="AZ297">
            <v>1.7666666666666668</v>
          </cell>
        </row>
        <row r="298">
          <cell r="C298" t="str">
            <v>Caritas St Mary's /Dorch /90Cushing 4</v>
          </cell>
          <cell r="D298" t="str">
            <v>Harbor Area Office</v>
          </cell>
          <cell r="E298">
            <v>1.193548387096774</v>
          </cell>
          <cell r="F298">
            <v>3.4193548387096775</v>
          </cell>
          <cell r="G298">
            <v>4.0999999999999996</v>
          </cell>
          <cell r="H298">
            <v>5.0645161290322589</v>
          </cell>
          <cell r="I298">
            <v>2.2000000000000002</v>
          </cell>
          <cell r="J298">
            <v>2.741935483870968</v>
          </cell>
          <cell r="K298">
            <v>3.8064516129032251</v>
          </cell>
          <cell r="L298">
            <v>5</v>
          </cell>
          <cell r="M298">
            <v>5.9354838709677402</v>
          </cell>
          <cell r="N298">
            <v>7.8</v>
          </cell>
          <cell r="O298">
            <v>3.5806451612903216</v>
          </cell>
          <cell r="P298">
            <v>5</v>
          </cell>
          <cell r="Q298">
            <v>2.903225806451613</v>
          </cell>
          <cell r="R298">
            <v>4.709677419354839</v>
          </cell>
          <cell r="S298">
            <v>6.2</v>
          </cell>
          <cell r="T298">
            <v>3.9032258064516125</v>
          </cell>
          <cell r="U298">
            <v>2.6333333333333333</v>
          </cell>
          <cell r="V298">
            <v>3.064516129032258</v>
          </cell>
          <cell r="W298">
            <v>4.290322580645161</v>
          </cell>
          <cell r="X298">
            <v>3.2068965517241379</v>
          </cell>
          <cell r="Y298">
            <v>4.806451612903226</v>
          </cell>
          <cell r="Z298">
            <v>3.5666666666666673</v>
          </cell>
          <cell r="AA298">
            <v>4.032258064516129</v>
          </cell>
          <cell r="AB298">
            <v>5.4</v>
          </cell>
          <cell r="AC298">
            <v>1.1935483870967742</v>
          </cell>
          <cell r="AD298">
            <v>0.32258064516129031</v>
          </cell>
          <cell r="AE298">
            <v>6.6666666666666666E-2</v>
          </cell>
          <cell r="AF298">
            <v>2.645161290322581</v>
          </cell>
          <cell r="AG298">
            <v>2.0666666666666664</v>
          </cell>
          <cell r="AH298">
            <v>9.6774193548387094E-2</v>
          </cell>
          <cell r="AI298">
            <v>1.935483870967742</v>
          </cell>
          <cell r="AJ298">
            <v>3.75</v>
          </cell>
          <cell r="AK298">
            <v>3.419354838709677</v>
          </cell>
          <cell r="AL298">
            <v>3.333333333333333</v>
          </cell>
          <cell r="AM298">
            <v>4.064516129032258</v>
          </cell>
          <cell r="AN298">
            <v>3.2666666666666671</v>
          </cell>
          <cell r="AO298">
            <v>4.612903225806452</v>
          </cell>
          <cell r="AP298">
            <v>2.161290322580645</v>
          </cell>
          <cell r="AQ298">
            <v>2</v>
          </cell>
          <cell r="AR298">
            <v>5.774193548387097</v>
          </cell>
          <cell r="AS298">
            <v>4.5999999999999996</v>
          </cell>
          <cell r="AT298">
            <v>1.3548387096774193</v>
          </cell>
          <cell r="AU298">
            <v>0.77419354838709675</v>
          </cell>
          <cell r="AV298">
            <v>1.3571428571428572</v>
          </cell>
          <cell r="AW298">
            <v>2.4838709677419355</v>
          </cell>
          <cell r="AX298">
            <v>1.9</v>
          </cell>
          <cell r="AY298">
            <v>3.0322580645161294</v>
          </cell>
          <cell r="AZ298">
            <v>4.2666666666666666</v>
          </cell>
        </row>
        <row r="299">
          <cell r="C299" t="str">
            <v>Caritas St Mary's /Dorch /90Cushing 5</v>
          </cell>
          <cell r="D299" t="str">
            <v>Hyde Park Area Office</v>
          </cell>
          <cell r="H299">
            <v>0.16129032258064516</v>
          </cell>
          <cell r="I299">
            <v>1</v>
          </cell>
          <cell r="J299">
            <v>0.67741935483870963</v>
          </cell>
          <cell r="K299">
            <v>0.45161290322580644</v>
          </cell>
          <cell r="L299">
            <v>0.4642857142857143</v>
          </cell>
          <cell r="M299">
            <v>9.6774193548387094E-2</v>
          </cell>
          <cell r="O299">
            <v>0.29032258064516131</v>
          </cell>
          <cell r="P299">
            <v>1</v>
          </cell>
          <cell r="Q299">
            <v>1</v>
          </cell>
          <cell r="R299">
            <v>0.45161290322580649</v>
          </cell>
          <cell r="S299">
            <v>2.7</v>
          </cell>
          <cell r="T299">
            <v>2.5806451612903225</v>
          </cell>
          <cell r="U299">
            <v>0.4</v>
          </cell>
          <cell r="V299">
            <v>0.80645161290322576</v>
          </cell>
          <cell r="W299">
            <v>2</v>
          </cell>
          <cell r="X299">
            <v>1.4827586206896552</v>
          </cell>
          <cell r="Y299">
            <v>1.5483870967741935</v>
          </cell>
          <cell r="Z299">
            <v>3.8666666666666671</v>
          </cell>
          <cell r="AA299">
            <v>1.5806451612903225</v>
          </cell>
          <cell r="AB299">
            <v>0.33333333333333331</v>
          </cell>
          <cell r="AC299">
            <v>0.61290322580645162</v>
          </cell>
          <cell r="AD299">
            <v>1.6451612903225805</v>
          </cell>
          <cell r="AE299">
            <v>1.6333333333333333</v>
          </cell>
          <cell r="AF299">
            <v>1.096774193548387</v>
          </cell>
          <cell r="AG299">
            <v>0.93333333333333335</v>
          </cell>
          <cell r="AH299">
            <v>1.3870967741935485</v>
          </cell>
          <cell r="AI299">
            <v>0.83870967741935487</v>
          </cell>
          <cell r="AJ299">
            <v>1</v>
          </cell>
          <cell r="AK299">
            <v>2.225806451612903</v>
          </cell>
          <cell r="AL299">
            <v>2.0333333333333332</v>
          </cell>
          <cell r="AM299">
            <v>1.032258064516129</v>
          </cell>
          <cell r="AO299">
            <v>0.12903225806451613</v>
          </cell>
          <cell r="AP299">
            <v>0.80645161290322576</v>
          </cell>
          <cell r="AQ299">
            <v>0.13333333333333333</v>
          </cell>
          <cell r="AR299">
            <v>1</v>
          </cell>
          <cell r="AS299">
            <v>0.66666666666666663</v>
          </cell>
          <cell r="AT299">
            <v>0.93548387096774188</v>
          </cell>
          <cell r="AU299">
            <v>1.032258064516129</v>
          </cell>
          <cell r="AV299">
            <v>1.3214285714285714</v>
          </cell>
          <cell r="AW299">
            <v>0.83870967741935476</v>
          </cell>
          <cell r="AX299">
            <v>2.2666666666666666</v>
          </cell>
          <cell r="AY299">
            <v>1.5806451612903227</v>
          </cell>
          <cell r="AZ299">
            <v>3.3333333333333333E-2</v>
          </cell>
        </row>
        <row r="300">
          <cell r="C300" t="str">
            <v>Caritas St Mary's /Dorch /90Cushing 6</v>
          </cell>
          <cell r="D300" t="str">
            <v>Lawrence Area Office</v>
          </cell>
          <cell r="I300">
            <v>0.3</v>
          </cell>
        </row>
        <row r="301">
          <cell r="C301" t="str">
            <v>Caritas St Mary's /Dorch /90Cushing 7</v>
          </cell>
          <cell r="D301" t="str">
            <v>Park St. Area Office</v>
          </cell>
          <cell r="E301">
            <v>3</v>
          </cell>
          <cell r="F301">
            <v>2.4838709677419355</v>
          </cell>
          <cell r="G301">
            <v>1.5</v>
          </cell>
          <cell r="H301">
            <v>1.7419354838709677</v>
          </cell>
          <cell r="I301">
            <v>1.3</v>
          </cell>
          <cell r="J301">
            <v>1.3225806451612903</v>
          </cell>
          <cell r="K301">
            <v>3.67741935483871</v>
          </cell>
          <cell r="L301">
            <v>1.5</v>
          </cell>
          <cell r="M301">
            <v>2.7419354838709675</v>
          </cell>
          <cell r="N301">
            <v>4.1333333333333329</v>
          </cell>
          <cell r="O301">
            <v>1.290322580645161</v>
          </cell>
          <cell r="P301">
            <v>2.1333333333333333</v>
          </cell>
          <cell r="Q301">
            <v>4.4838709677419359</v>
          </cell>
          <cell r="R301">
            <v>0.93548387096774188</v>
          </cell>
          <cell r="S301">
            <v>1.1000000000000001</v>
          </cell>
          <cell r="T301">
            <v>2.096774193548387</v>
          </cell>
          <cell r="U301">
            <v>2.7666666666666666</v>
          </cell>
          <cell r="V301">
            <v>2.8387096774193545</v>
          </cell>
          <cell r="W301">
            <v>2</v>
          </cell>
          <cell r="X301">
            <v>3.068965517241379</v>
          </cell>
          <cell r="Y301">
            <v>1.4838709677419355</v>
          </cell>
          <cell r="Z301">
            <v>0.66666666666666663</v>
          </cell>
          <cell r="AA301">
            <v>2.032258064516129</v>
          </cell>
          <cell r="AB301">
            <v>2.5</v>
          </cell>
          <cell r="AC301">
            <v>5.4838709677419359</v>
          </cell>
          <cell r="AD301">
            <v>4.5483870967741931</v>
          </cell>
          <cell r="AE301">
            <v>4.4666666666666668</v>
          </cell>
          <cell r="AF301">
            <v>4</v>
          </cell>
          <cell r="AG301">
            <v>2.8666666666666663</v>
          </cell>
          <cell r="AH301">
            <v>3.096774193548387</v>
          </cell>
          <cell r="AI301">
            <v>4.225806451612903</v>
          </cell>
          <cell r="AJ301">
            <v>0.9642857142857143</v>
          </cell>
          <cell r="AK301">
            <v>1.7096774193548387</v>
          </cell>
          <cell r="AL301">
            <v>3.8333333333333335</v>
          </cell>
          <cell r="AM301">
            <v>2.935483870967742</v>
          </cell>
          <cell r="AN301">
            <v>0.5</v>
          </cell>
          <cell r="AO301">
            <v>0.70967741935483875</v>
          </cell>
          <cell r="AP301">
            <v>1.774193548387097</v>
          </cell>
          <cell r="AQ301">
            <v>3.4666666666666668</v>
          </cell>
          <cell r="AR301">
            <v>2.806451612903226</v>
          </cell>
          <cell r="AS301">
            <v>1.7666666666666668</v>
          </cell>
          <cell r="AT301">
            <v>4.096774193548387</v>
          </cell>
          <cell r="AU301">
            <v>3.935483870967742</v>
          </cell>
          <cell r="AV301">
            <v>5.5714285714285712</v>
          </cell>
          <cell r="AW301">
            <v>5.161290322580645</v>
          </cell>
          <cell r="AX301">
            <v>0.6333333333333333</v>
          </cell>
          <cell r="AY301">
            <v>1.903225806451613</v>
          </cell>
          <cell r="AZ301">
            <v>1.3666666666666667</v>
          </cell>
        </row>
        <row r="302">
          <cell r="C302" t="str">
            <v>Caritas St Mary's /Dorch /90Cushing 8</v>
          </cell>
          <cell r="D302" t="str">
            <v>Solutions for Living (PAS Metro)</v>
          </cell>
          <cell r="Y302">
            <v>0.12903225806451613</v>
          </cell>
          <cell r="Z302">
            <v>1</v>
          </cell>
          <cell r="AA302">
            <v>0.74193548387096775</v>
          </cell>
        </row>
        <row r="303">
          <cell r="C303" t="str">
            <v>CFP / Dorchester / 31 Athelwold St 1</v>
          </cell>
          <cell r="D303" t="str">
            <v>Dimock St. Area Office</v>
          </cell>
          <cell r="AT303">
            <v>1.064516129032258</v>
          </cell>
          <cell r="AU303">
            <v>2.774193548387097</v>
          </cell>
          <cell r="AV303">
            <v>3.9285714285714284</v>
          </cell>
          <cell r="AW303">
            <v>2.903225806451613</v>
          </cell>
          <cell r="AX303">
            <v>1.1666666666666665</v>
          </cell>
          <cell r="AY303">
            <v>1.6451612903225807</v>
          </cell>
          <cell r="AZ303">
            <v>2.1</v>
          </cell>
        </row>
        <row r="304">
          <cell r="C304" t="str">
            <v>CFP / Dorchester / 31 Athelwold St 2</v>
          </cell>
          <cell r="D304" t="str">
            <v>Harbor Area Office</v>
          </cell>
          <cell r="AT304">
            <v>1.2580645161290323</v>
          </cell>
          <cell r="AU304">
            <v>2.6451612903225805</v>
          </cell>
          <cell r="AV304">
            <v>1.4642857142857144</v>
          </cell>
          <cell r="AW304">
            <v>0.80645161290322576</v>
          </cell>
          <cell r="AX304">
            <v>3.0666666666666664</v>
          </cell>
          <cell r="AY304">
            <v>3.2258064516129035</v>
          </cell>
          <cell r="AZ304">
            <v>2.166666666666667</v>
          </cell>
        </row>
        <row r="305">
          <cell r="C305" t="str">
            <v>CFP / Dorchester / 31 Athelwold St 3</v>
          </cell>
          <cell r="D305" t="str">
            <v>Hyde Park Area Office</v>
          </cell>
          <cell r="AW305">
            <v>0.54838709677419351</v>
          </cell>
          <cell r="AX305">
            <v>1.0666666666666667</v>
          </cell>
          <cell r="AY305">
            <v>1.6451612903225805</v>
          </cell>
          <cell r="AZ305">
            <v>1.9333333333333336</v>
          </cell>
        </row>
        <row r="306">
          <cell r="C306" t="str">
            <v>CFP / Dorchester / 31 Athelwold St 4</v>
          </cell>
          <cell r="D306" t="str">
            <v>Park St. Area Office</v>
          </cell>
          <cell r="AT306">
            <v>1</v>
          </cell>
          <cell r="AU306">
            <v>1.032258064516129</v>
          </cell>
          <cell r="AV306">
            <v>1.4642857142857144</v>
          </cell>
          <cell r="AW306">
            <v>2.4516129032258061</v>
          </cell>
          <cell r="AX306">
            <v>1.9</v>
          </cell>
          <cell r="AY306">
            <v>1.5483870967741935</v>
          </cell>
          <cell r="AZ306">
            <v>0.1</v>
          </cell>
        </row>
        <row r="307">
          <cell r="C307" t="str">
            <v>Communities For People 1</v>
          </cell>
          <cell r="D307" t="str">
            <v>Harbor Area Office</v>
          </cell>
          <cell r="AS307">
            <v>0.8666666666666667</v>
          </cell>
          <cell r="AT307">
            <v>1.967741935483871</v>
          </cell>
          <cell r="AU307">
            <v>0.45161290322580644</v>
          </cell>
        </row>
        <row r="308">
          <cell r="C308" t="str">
            <v>Communities For People 2</v>
          </cell>
          <cell r="D308" t="str">
            <v>Hyde Park Area Office</v>
          </cell>
          <cell r="AS308">
            <v>0.53333333333333333</v>
          </cell>
          <cell r="AT308">
            <v>2</v>
          </cell>
          <cell r="AU308">
            <v>0.16129032258064516</v>
          </cell>
        </row>
        <row r="309">
          <cell r="C309" t="str">
            <v>Communities For People 3</v>
          </cell>
          <cell r="D309" t="str">
            <v>Park St. Area Office</v>
          </cell>
          <cell r="AS309">
            <v>0.1</v>
          </cell>
          <cell r="AU309">
            <v>0.41935483870967744</v>
          </cell>
        </row>
        <row r="310">
          <cell r="C310" t="str">
            <v>Community Care/S.Attleboro/543Newpo 1</v>
          </cell>
          <cell r="D310" t="str">
            <v>Arlington Area Office</v>
          </cell>
          <cell r="Y310">
            <v>6.4516129032258063E-2</v>
          </cell>
        </row>
        <row r="311">
          <cell r="C311" t="str">
            <v>Community Care/S.Attleboro/543Newpo 2</v>
          </cell>
          <cell r="D311" t="str">
            <v>Brockton Area Office</v>
          </cell>
          <cell r="I311">
            <v>0.23333333333333334</v>
          </cell>
          <cell r="J311">
            <v>1</v>
          </cell>
          <cell r="K311">
            <v>0.96774193548387089</v>
          </cell>
          <cell r="O311">
            <v>0.16129032258064516</v>
          </cell>
          <cell r="S311">
            <v>0.1</v>
          </cell>
          <cell r="T311">
            <v>0.58064516129032262</v>
          </cell>
          <cell r="V311">
            <v>0.25806451612903225</v>
          </cell>
          <cell r="W311">
            <v>1.161290322580645</v>
          </cell>
          <cell r="X311">
            <v>1.3448275862068966</v>
          </cell>
          <cell r="Y311">
            <v>0.61290322580645162</v>
          </cell>
          <cell r="Z311">
            <v>0.56666666666666665</v>
          </cell>
          <cell r="AC311">
            <v>0.5161290322580645</v>
          </cell>
          <cell r="AD311">
            <v>0.67741935483870963</v>
          </cell>
          <cell r="AE311">
            <v>0.26666666666666666</v>
          </cell>
          <cell r="AF311">
            <v>0.5161290322580645</v>
          </cell>
          <cell r="AG311">
            <v>0.33333333333333337</v>
          </cell>
          <cell r="AH311">
            <v>0.45161290322580644</v>
          </cell>
          <cell r="AI311">
            <v>0.4838709677419355</v>
          </cell>
          <cell r="AJ311">
            <v>0.8928571428571429</v>
          </cell>
          <cell r="AM311">
            <v>3.2258064516129031E-2</v>
          </cell>
          <cell r="AO311">
            <v>0.67741935483870963</v>
          </cell>
          <cell r="AP311">
            <v>1.096774193548387</v>
          </cell>
          <cell r="AQ311">
            <v>1.3666666666666667</v>
          </cell>
          <cell r="AR311">
            <v>2.032258064516129</v>
          </cell>
          <cell r="AS311">
            <v>1.2333333333333334</v>
          </cell>
          <cell r="AT311">
            <v>0.35483870967741937</v>
          </cell>
          <cell r="AU311">
            <v>1</v>
          </cell>
          <cell r="AV311">
            <v>0.75</v>
          </cell>
        </row>
        <row r="312">
          <cell r="C312" t="str">
            <v>Community Care/S.Attleboro/543Newpo 3</v>
          </cell>
          <cell r="D312" t="str">
            <v>Cape Cod Area Office</v>
          </cell>
          <cell r="AD312">
            <v>0.16129032258064516</v>
          </cell>
          <cell r="AE312">
            <v>6.6666666666666666E-2</v>
          </cell>
          <cell r="AG312">
            <v>3.3333333333333333E-2</v>
          </cell>
          <cell r="AL312">
            <v>0.5</v>
          </cell>
          <cell r="AY312">
            <v>3.2258064516129031E-2</v>
          </cell>
        </row>
        <row r="313">
          <cell r="C313" t="str">
            <v>Community Care/S.Attleboro/543Newpo 4</v>
          </cell>
          <cell r="D313" t="str">
            <v>Coastal Area Office</v>
          </cell>
          <cell r="AM313">
            <v>9.6774193548387094E-2</v>
          </cell>
        </row>
        <row r="314">
          <cell r="C314" t="str">
            <v>Community Care/S.Attleboro/543Newpo 5</v>
          </cell>
          <cell r="D314" t="str">
            <v>Dimock St. Area Office</v>
          </cell>
          <cell r="AD314">
            <v>3.2258064516129031E-2</v>
          </cell>
          <cell r="AJ314">
            <v>3.5714285714285712E-2</v>
          </cell>
        </row>
        <row r="315">
          <cell r="C315" t="str">
            <v>Community Care/S.Attleboro/543Newpo 6</v>
          </cell>
          <cell r="D315" t="str">
            <v>Fall River Area Office</v>
          </cell>
          <cell r="H315">
            <v>0.22580645161290322</v>
          </cell>
          <cell r="I315">
            <v>1</v>
          </cell>
          <cell r="J315">
            <v>0.38709677419354838</v>
          </cell>
          <cell r="T315">
            <v>9.6774193548387094E-2</v>
          </cell>
          <cell r="U315">
            <v>3.3333333333333333E-2</v>
          </cell>
          <cell r="V315">
            <v>6.4516129032258063E-2</v>
          </cell>
          <cell r="W315">
            <v>1</v>
          </cell>
          <cell r="X315">
            <v>0.5862068965517242</v>
          </cell>
          <cell r="Y315">
            <v>0.22580645161290322</v>
          </cell>
          <cell r="AA315">
            <v>0.41935483870967744</v>
          </cell>
          <cell r="AB315">
            <v>0.33333333333333331</v>
          </cell>
          <cell r="AC315">
            <v>0.41935483870967744</v>
          </cell>
          <cell r="AD315">
            <v>1</v>
          </cell>
          <cell r="AE315">
            <v>0.6</v>
          </cell>
          <cell r="AO315">
            <v>6.4516129032258063E-2</v>
          </cell>
          <cell r="AS315">
            <v>3.3333333333333333E-2</v>
          </cell>
          <cell r="AW315">
            <v>0.41935483870967744</v>
          </cell>
          <cell r="AX315">
            <v>0.46666666666666667</v>
          </cell>
          <cell r="AZ315">
            <v>3.3333333333333333E-2</v>
          </cell>
        </row>
        <row r="316">
          <cell r="C316" t="str">
            <v>Community Care/S.Attleboro/543Newpo 7</v>
          </cell>
          <cell r="D316" t="str">
            <v>Framingham Area Office</v>
          </cell>
          <cell r="AI316">
            <v>0.12903225806451613</v>
          </cell>
        </row>
        <row r="317">
          <cell r="C317" t="str">
            <v>Community Care/S.Attleboro/543Newpo 8</v>
          </cell>
          <cell r="D317" t="str">
            <v>New Bedford Area Office</v>
          </cell>
          <cell r="P317">
            <v>0.1</v>
          </cell>
          <cell r="Q317">
            <v>0.61290322580645162</v>
          </cell>
          <cell r="R317">
            <v>0.25806451612903225</v>
          </cell>
          <cell r="W317">
            <v>0.12903225806451613</v>
          </cell>
          <cell r="X317">
            <v>0.10344827586206896</v>
          </cell>
          <cell r="Z317">
            <v>0.1</v>
          </cell>
          <cell r="AA317">
            <v>0.19354838709677419</v>
          </cell>
          <cell r="AB317">
            <v>0.1</v>
          </cell>
          <cell r="AC317">
            <v>0.22580645161290322</v>
          </cell>
          <cell r="AD317">
            <v>0.32258064516129031</v>
          </cell>
          <cell r="AE317">
            <v>0.13333333333333333</v>
          </cell>
          <cell r="AO317">
            <v>0.12903225806451613</v>
          </cell>
          <cell r="AP317">
            <v>0.38709677419354838</v>
          </cell>
          <cell r="AQ317">
            <v>0.1</v>
          </cell>
          <cell r="AV317">
            <v>0.3571428571428571</v>
          </cell>
          <cell r="AW317">
            <v>1.5483870967741935</v>
          </cell>
          <cell r="AX317">
            <v>0.73333333333333339</v>
          </cell>
          <cell r="AY317">
            <v>1</v>
          </cell>
          <cell r="AZ317">
            <v>1.6</v>
          </cell>
        </row>
        <row r="318">
          <cell r="C318" t="str">
            <v>Community Care/S.Attleboro/543Newpo 9</v>
          </cell>
          <cell r="D318" t="str">
            <v>New Bedford Child and Family (Adop)</v>
          </cell>
          <cell r="AC318">
            <v>0.90322580645161288</v>
          </cell>
          <cell r="AI318">
            <v>0.38709677419354838</v>
          </cell>
          <cell r="AJ318">
            <v>1</v>
          </cell>
          <cell r="AK318">
            <v>0.80645161290322576</v>
          </cell>
          <cell r="AL318">
            <v>0.3</v>
          </cell>
        </row>
        <row r="319">
          <cell r="C319" t="str">
            <v>Community Care/S.Attleboro/543Newpo 10</v>
          </cell>
          <cell r="D319" t="str">
            <v>Plymouth Area Office</v>
          </cell>
          <cell r="H319">
            <v>0.12903225806451613</v>
          </cell>
          <cell r="I319">
            <v>1</v>
          </cell>
          <cell r="J319">
            <v>0.64516129032258063</v>
          </cell>
          <cell r="K319">
            <v>1</v>
          </cell>
          <cell r="L319">
            <v>1</v>
          </cell>
          <cell r="M319">
            <v>0.90322580645161288</v>
          </cell>
          <cell r="N319">
            <v>1</v>
          </cell>
          <cell r="O319">
            <v>1.4838709677419355</v>
          </cell>
          <cell r="P319">
            <v>0.33333333333333331</v>
          </cell>
          <cell r="AA319">
            <v>3.2258064516129031E-2</v>
          </cell>
          <cell r="AB319">
            <v>6.6666666666666666E-2</v>
          </cell>
          <cell r="AD319">
            <v>0.22580645161290322</v>
          </cell>
          <cell r="AE319">
            <v>1</v>
          </cell>
          <cell r="AF319">
            <v>0.29032258064516125</v>
          </cell>
          <cell r="AG319">
            <v>0.2</v>
          </cell>
          <cell r="AK319">
            <v>3.2258064516129031E-2</v>
          </cell>
          <cell r="AN319">
            <v>0.4</v>
          </cell>
          <cell r="AQ319">
            <v>0.26666666666666666</v>
          </cell>
          <cell r="AU319">
            <v>0.12903225806451613</v>
          </cell>
          <cell r="AV319">
            <v>0.21428571428571427</v>
          </cell>
        </row>
        <row r="320">
          <cell r="C320" t="str">
            <v>Community Care/S.Attleboro/543Newpo 11</v>
          </cell>
          <cell r="D320" t="str">
            <v>Solutions for Living (PAS SE)</v>
          </cell>
          <cell r="AI320">
            <v>0.64516129032258063</v>
          </cell>
          <cell r="AJ320">
            <v>0.8571428571428571</v>
          </cell>
          <cell r="AL320">
            <v>0.26666666666666666</v>
          </cell>
          <cell r="AM320">
            <v>1</v>
          </cell>
          <cell r="AN320">
            <v>0.33333333333333331</v>
          </cell>
        </row>
        <row r="321">
          <cell r="C321" t="str">
            <v>Community Care/S.Attleboro/543Newpo 12</v>
          </cell>
          <cell r="D321" t="str">
            <v>Taunton/Attleboro Area Office</v>
          </cell>
          <cell r="H321">
            <v>3.709677419354839</v>
          </cell>
          <cell r="I321">
            <v>8.3333333333333339</v>
          </cell>
          <cell r="J321">
            <v>8.3225806451612918</v>
          </cell>
          <cell r="K321">
            <v>9.129032258064516</v>
          </cell>
          <cell r="L321">
            <v>9.8571428571428577</v>
          </cell>
          <cell r="M321">
            <v>10.29032258064516</v>
          </cell>
          <cell r="N321">
            <v>9</v>
          </cell>
          <cell r="O321">
            <v>9.387096774193548</v>
          </cell>
          <cell r="P321">
            <v>10.866666666666665</v>
          </cell>
          <cell r="Q321">
            <v>9.8387096774193541</v>
          </cell>
          <cell r="R321">
            <v>11.387096774193548</v>
          </cell>
          <cell r="S321">
            <v>10.5</v>
          </cell>
          <cell r="T321">
            <v>10.29032258064516</v>
          </cell>
          <cell r="U321">
            <v>10.766666666666667</v>
          </cell>
          <cell r="V321">
            <v>9.806451612903226</v>
          </cell>
          <cell r="W321">
            <v>6.806451612903226</v>
          </cell>
          <cell r="X321">
            <v>9.4137931034482758</v>
          </cell>
          <cell r="Y321">
            <v>10.129032258064516</v>
          </cell>
          <cell r="Z321">
            <v>11</v>
          </cell>
          <cell r="AA321">
            <v>9.9354838709677402</v>
          </cell>
          <cell r="AB321">
            <v>11.266666666666667</v>
          </cell>
          <cell r="AC321">
            <v>8.8387096774193541</v>
          </cell>
          <cell r="AD321">
            <v>7.8709677419354831</v>
          </cell>
          <cell r="AE321">
            <v>7.4333333333333327</v>
          </cell>
          <cell r="AF321">
            <v>9.4838709677419359</v>
          </cell>
          <cell r="AG321">
            <v>8.966666666666665</v>
          </cell>
          <cell r="AH321">
            <v>7.967741935483871</v>
          </cell>
          <cell r="AI321">
            <v>10.129032258064516</v>
          </cell>
          <cell r="AJ321">
            <v>7.2857142857142856</v>
          </cell>
          <cell r="AK321">
            <v>9.3548387096774199</v>
          </cell>
          <cell r="AL321">
            <v>9.1</v>
          </cell>
          <cell r="AM321">
            <v>8.0322580645161281</v>
          </cell>
          <cell r="AN321">
            <v>9.0666666666666664</v>
          </cell>
          <cell r="AO321">
            <v>8.4516129032258043</v>
          </cell>
          <cell r="AP321">
            <v>8.7096774193548399</v>
          </cell>
          <cell r="AQ321">
            <v>6.7</v>
          </cell>
          <cell r="AR321">
            <v>8.9677419354838719</v>
          </cell>
          <cell r="AS321">
            <v>8.1</v>
          </cell>
          <cell r="AT321">
            <v>8.129032258064516</v>
          </cell>
          <cell r="AU321">
            <v>8.67741935483871</v>
          </cell>
          <cell r="AV321">
            <v>7.1785714285714288</v>
          </cell>
          <cell r="AW321">
            <v>7.3225806451612909</v>
          </cell>
          <cell r="AX321">
            <v>9.5</v>
          </cell>
          <cell r="AY321">
            <v>9.67741935483871</v>
          </cell>
          <cell r="AZ321">
            <v>7.666666666666667</v>
          </cell>
        </row>
        <row r="322">
          <cell r="C322" t="str">
            <v>EliotCommunityHS / Waltham/ 130Dale 1</v>
          </cell>
          <cell r="D322" t="str">
            <v>Arlington Area Office</v>
          </cell>
          <cell r="I322">
            <v>0.33333333333333337</v>
          </cell>
          <cell r="J322">
            <v>2.709677419354839</v>
          </cell>
          <cell r="K322">
            <v>1.4838709677419355</v>
          </cell>
          <cell r="L322">
            <v>0.9642857142857143</v>
          </cell>
          <cell r="M322">
            <v>1.5806451612903225</v>
          </cell>
          <cell r="N322">
            <v>1.1000000000000001</v>
          </cell>
          <cell r="O322">
            <v>1.096774193548387</v>
          </cell>
          <cell r="P322">
            <v>1.8666666666666667</v>
          </cell>
          <cell r="Q322">
            <v>0.83870967741935487</v>
          </cell>
          <cell r="R322">
            <v>1.6129032258064515</v>
          </cell>
          <cell r="S322">
            <v>2.7333333333333334</v>
          </cell>
          <cell r="T322">
            <v>1.8709677419354838</v>
          </cell>
          <cell r="U322">
            <v>1</v>
          </cell>
          <cell r="V322">
            <v>0.19354838709677419</v>
          </cell>
          <cell r="W322">
            <v>0.16129032258064516</v>
          </cell>
          <cell r="X322">
            <v>1.103448275862069</v>
          </cell>
          <cell r="Y322">
            <v>3</v>
          </cell>
          <cell r="Z322">
            <v>2.4666666666666668</v>
          </cell>
          <cell r="AA322">
            <v>2.193548387096774</v>
          </cell>
          <cell r="AB322">
            <v>3.6</v>
          </cell>
          <cell r="AC322">
            <v>2.3548387096774195</v>
          </cell>
          <cell r="AD322">
            <v>0.16129032258064516</v>
          </cell>
          <cell r="AE322">
            <v>1</v>
          </cell>
          <cell r="AF322">
            <v>1.3548387096774195</v>
          </cell>
          <cell r="AG322">
            <v>0.4</v>
          </cell>
          <cell r="AJ322">
            <v>7.1428571428571425E-2</v>
          </cell>
          <cell r="AM322">
            <v>0.32258064516129031</v>
          </cell>
          <cell r="AN322">
            <v>1.1333333333333333</v>
          </cell>
          <cell r="AO322">
            <v>3</v>
          </cell>
          <cell r="AP322">
            <v>2.741935483870968</v>
          </cell>
          <cell r="AQ322">
            <v>1.2666666666666666</v>
          </cell>
          <cell r="AR322">
            <v>2.129032258064516</v>
          </cell>
          <cell r="AS322">
            <v>2</v>
          </cell>
          <cell r="AT322">
            <v>2</v>
          </cell>
          <cell r="AU322">
            <v>1.7419354838709677</v>
          </cell>
          <cell r="AV322">
            <v>0.5714285714285714</v>
          </cell>
          <cell r="AX322">
            <v>0.76666666666666672</v>
          </cell>
          <cell r="AY322">
            <v>1</v>
          </cell>
          <cell r="AZ322">
            <v>0.3</v>
          </cell>
        </row>
        <row r="323">
          <cell r="C323" t="str">
            <v>EliotCommunityHS / Waltham/ 130Dale 2</v>
          </cell>
          <cell r="D323" t="str">
            <v>Brockton Area Office</v>
          </cell>
          <cell r="N323">
            <v>1.8</v>
          </cell>
          <cell r="O323">
            <v>2</v>
          </cell>
          <cell r="X323">
            <v>0.48275862068965519</v>
          </cell>
        </row>
        <row r="324">
          <cell r="C324" t="str">
            <v>EliotCommunityHS / Waltham/ 130Dale 3</v>
          </cell>
          <cell r="D324" t="str">
            <v>Cambridge Area Office</v>
          </cell>
          <cell r="G324">
            <v>1.5</v>
          </cell>
          <cell r="H324">
            <v>2.2580645161290325</v>
          </cell>
          <cell r="I324">
            <v>1.4</v>
          </cell>
          <cell r="J324">
            <v>0.38709677419354838</v>
          </cell>
          <cell r="K324">
            <v>0.4838709677419355</v>
          </cell>
          <cell r="L324">
            <v>1.9642857142857144</v>
          </cell>
          <cell r="M324">
            <v>2.967741935483871</v>
          </cell>
          <cell r="N324">
            <v>0.66666666666666663</v>
          </cell>
          <cell r="W324">
            <v>1.935483870967742</v>
          </cell>
          <cell r="X324">
            <v>0.96551724137931039</v>
          </cell>
          <cell r="AG324">
            <v>0.93333333333333335</v>
          </cell>
          <cell r="AH324">
            <v>0.61290322580645162</v>
          </cell>
          <cell r="AJ324">
            <v>0.8214285714285714</v>
          </cell>
          <cell r="AK324">
            <v>2.67741935483871</v>
          </cell>
          <cell r="AL324">
            <v>1.9666666666666666</v>
          </cell>
          <cell r="AM324">
            <v>1.4838709677419355</v>
          </cell>
          <cell r="AN324">
            <v>1.7666666666666666</v>
          </cell>
          <cell r="AO324">
            <v>0.4838709677419355</v>
          </cell>
          <cell r="AS324">
            <v>0.7</v>
          </cell>
          <cell r="AT324">
            <v>0.54838709677419351</v>
          </cell>
          <cell r="AX324">
            <v>0.43333333333333335</v>
          </cell>
        </row>
        <row r="325">
          <cell r="C325" t="str">
            <v>EliotCommunityHS / Waltham/ 130Dale 4</v>
          </cell>
          <cell r="D325" t="str">
            <v>Coastal Area Office</v>
          </cell>
          <cell r="H325">
            <v>3.2258064516129031E-2</v>
          </cell>
          <cell r="I325">
            <v>0.36666666666666664</v>
          </cell>
          <cell r="J325">
            <v>1</v>
          </cell>
          <cell r="K325">
            <v>1</v>
          </cell>
          <cell r="L325">
            <v>0.9285714285714286</v>
          </cell>
          <cell r="M325">
            <v>0.16129032258064516</v>
          </cell>
          <cell r="N325">
            <v>0.83333333333333337</v>
          </cell>
          <cell r="O325">
            <v>1</v>
          </cell>
          <cell r="P325">
            <v>2.8</v>
          </cell>
          <cell r="Q325">
            <v>1.870967741935484</v>
          </cell>
          <cell r="R325">
            <v>0.77419354838709675</v>
          </cell>
          <cell r="V325">
            <v>3.2258064516129031E-2</v>
          </cell>
          <cell r="W325">
            <v>1.5161290322580645</v>
          </cell>
          <cell r="X325">
            <v>1.4137931034482758</v>
          </cell>
          <cell r="Y325">
            <v>1</v>
          </cell>
          <cell r="Z325">
            <v>1.0666666666666667</v>
          </cell>
          <cell r="AA325">
            <v>1.6451612903225805</v>
          </cell>
          <cell r="AB325">
            <v>0.66666666666666663</v>
          </cell>
          <cell r="AC325">
            <v>3.2258064516129031E-2</v>
          </cell>
          <cell r="AD325">
            <v>1</v>
          </cell>
          <cell r="AE325">
            <v>1</v>
          </cell>
          <cell r="AG325">
            <v>1.6333333333333333</v>
          </cell>
          <cell r="AH325">
            <v>0.80645161290322576</v>
          </cell>
          <cell r="AI325">
            <v>0.90322580645161299</v>
          </cell>
          <cell r="AJ325">
            <v>1</v>
          </cell>
          <cell r="AK325">
            <v>0.90322580645161288</v>
          </cell>
          <cell r="AL325">
            <v>0.76666666666666672</v>
          </cell>
          <cell r="AM325">
            <v>0.87096774193548387</v>
          </cell>
          <cell r="AN325">
            <v>1</v>
          </cell>
          <cell r="AO325">
            <v>1.161290322580645</v>
          </cell>
          <cell r="AP325">
            <v>0.83870967741935487</v>
          </cell>
          <cell r="AQ325">
            <v>1.1000000000000001</v>
          </cell>
          <cell r="AR325">
            <v>2.193548387096774</v>
          </cell>
          <cell r="AS325">
            <v>2.0333333333333332</v>
          </cell>
          <cell r="AT325">
            <v>0.74193548387096775</v>
          </cell>
          <cell r="AV325">
            <v>0.75</v>
          </cell>
          <cell r="AW325">
            <v>1</v>
          </cell>
          <cell r="AX325">
            <v>0.3666666666666667</v>
          </cell>
          <cell r="AY325">
            <v>1</v>
          </cell>
          <cell r="AZ325">
            <v>1.4333333333333333</v>
          </cell>
        </row>
        <row r="326">
          <cell r="C326" t="str">
            <v>EliotCommunityHS / Waltham/ 130Dale 5</v>
          </cell>
          <cell r="D326" t="str">
            <v>Framingham Area Office</v>
          </cell>
          <cell r="L326">
            <v>0.4642857142857143</v>
          </cell>
          <cell r="Q326">
            <v>1</v>
          </cell>
          <cell r="R326">
            <v>1</v>
          </cell>
          <cell r="S326">
            <v>0.1</v>
          </cell>
          <cell r="T326">
            <v>0.29032258064516131</v>
          </cell>
          <cell r="U326">
            <v>0.6</v>
          </cell>
          <cell r="V326">
            <v>0.80645161290322576</v>
          </cell>
          <cell r="W326">
            <v>1</v>
          </cell>
          <cell r="X326">
            <v>0.2413793103448276</v>
          </cell>
          <cell r="Z326">
            <v>0.5</v>
          </cell>
          <cell r="AA326">
            <v>0.967741935483871</v>
          </cell>
          <cell r="AB326">
            <v>0.23333333333333334</v>
          </cell>
          <cell r="AC326">
            <v>1.4838709677419355</v>
          </cell>
          <cell r="AD326">
            <v>0.67741935483870963</v>
          </cell>
          <cell r="AE326">
            <v>0.43333333333333335</v>
          </cell>
          <cell r="AF326">
            <v>2</v>
          </cell>
          <cell r="AG326">
            <v>1.9666666666666666</v>
          </cell>
          <cell r="AH326">
            <v>1.5806451612903225</v>
          </cell>
          <cell r="AI326">
            <v>0.77419354838709675</v>
          </cell>
          <cell r="AL326">
            <v>0.46666666666666667</v>
          </cell>
          <cell r="AM326">
            <v>0.25806451612903225</v>
          </cell>
          <cell r="AO326">
            <v>3.2258064516129031E-2</v>
          </cell>
          <cell r="AP326">
            <v>0.967741935483871</v>
          </cell>
          <cell r="AS326">
            <v>6.6666666666666666E-2</v>
          </cell>
          <cell r="AV326">
            <v>0.6071428571428571</v>
          </cell>
          <cell r="AW326">
            <v>1</v>
          </cell>
          <cell r="AX326">
            <v>0.1</v>
          </cell>
          <cell r="AY326">
            <v>1</v>
          </cell>
          <cell r="AZ326">
            <v>0.56666666666666665</v>
          </cell>
        </row>
        <row r="327">
          <cell r="C327" t="str">
            <v>EliotCommunityHS / Waltham/ 130Dale 6</v>
          </cell>
          <cell r="D327" t="str">
            <v>Lawrence Area Office</v>
          </cell>
          <cell r="AZ327">
            <v>3.3333333333333333E-2</v>
          </cell>
        </row>
        <row r="328">
          <cell r="C328" t="str">
            <v>EliotCommunityHS / Waltham/ 130Dale 7</v>
          </cell>
          <cell r="D328" t="str">
            <v>Malden Area Office</v>
          </cell>
          <cell r="G328">
            <v>3</v>
          </cell>
          <cell r="H328">
            <v>1.161290322580645</v>
          </cell>
          <cell r="J328">
            <v>0.61290322580645162</v>
          </cell>
          <cell r="K328">
            <v>1</v>
          </cell>
          <cell r="L328">
            <v>0.4642857142857143</v>
          </cell>
          <cell r="M328">
            <v>1</v>
          </cell>
          <cell r="N328">
            <v>1</v>
          </cell>
          <cell r="O328">
            <v>0.74193548387096775</v>
          </cell>
          <cell r="R328">
            <v>0.83870967741935487</v>
          </cell>
          <cell r="S328">
            <v>1</v>
          </cell>
          <cell r="T328">
            <v>0.41935483870967744</v>
          </cell>
          <cell r="U328">
            <v>1.5333333333333332</v>
          </cell>
          <cell r="V328">
            <v>1.064516129032258</v>
          </cell>
          <cell r="X328">
            <v>0.17241379310344829</v>
          </cell>
          <cell r="Y328">
            <v>0.93548387096774188</v>
          </cell>
          <cell r="Z328">
            <v>0.46666666666666667</v>
          </cell>
          <cell r="AB328">
            <v>0.36666666666666664</v>
          </cell>
          <cell r="AC328">
            <v>1</v>
          </cell>
          <cell r="AD328">
            <v>0.83870967741935476</v>
          </cell>
          <cell r="AE328">
            <v>2</v>
          </cell>
          <cell r="AF328">
            <v>1.161290322580645</v>
          </cell>
          <cell r="AH328">
            <v>9.6774193548387094E-2</v>
          </cell>
          <cell r="AI328">
            <v>2.161290322580645</v>
          </cell>
          <cell r="AJ328">
            <v>2.3214285714285712</v>
          </cell>
          <cell r="AK328">
            <v>0.67741935483870963</v>
          </cell>
          <cell r="AL328">
            <v>0.76666666666666672</v>
          </cell>
          <cell r="AQ328">
            <v>0.93333333333333335</v>
          </cell>
          <cell r="AS328">
            <v>3.3333333333333333E-2</v>
          </cell>
          <cell r="AT328">
            <v>1</v>
          </cell>
          <cell r="AU328">
            <v>1.6451612903225805</v>
          </cell>
          <cell r="AV328">
            <v>1.6071428571428572</v>
          </cell>
          <cell r="AW328">
            <v>3</v>
          </cell>
          <cell r="AX328">
            <v>2.7</v>
          </cell>
          <cell r="AY328">
            <v>2</v>
          </cell>
          <cell r="AZ328">
            <v>1.8666666666666667</v>
          </cell>
        </row>
        <row r="329">
          <cell r="C329" t="str">
            <v>EliotCommunityHS / Waltham/ 130Dale 8</v>
          </cell>
          <cell r="D329" t="str">
            <v>South Central Area Office</v>
          </cell>
          <cell r="T329">
            <v>0.54838709677419351</v>
          </cell>
          <cell r="U329">
            <v>1</v>
          </cell>
          <cell r="V329">
            <v>1</v>
          </cell>
          <cell r="W329">
            <v>9.6774193548387094E-2</v>
          </cell>
          <cell r="AD329">
            <v>0.54838709677419351</v>
          </cell>
          <cell r="AE329">
            <v>0.1</v>
          </cell>
          <cell r="AM329">
            <v>0.67741935483870963</v>
          </cell>
          <cell r="AN329">
            <v>0.93333333333333335</v>
          </cell>
        </row>
        <row r="330">
          <cell r="C330" t="str">
            <v>EliotCommunityHS/Arling/734-736Mass 1</v>
          </cell>
          <cell r="D330" t="str">
            <v>Arlington Area Office</v>
          </cell>
          <cell r="H330">
            <v>0.16129032258064516</v>
          </cell>
          <cell r="I330">
            <v>0.93333333333333335</v>
          </cell>
          <cell r="J330">
            <v>1.4193548387096775</v>
          </cell>
          <cell r="K330">
            <v>1.4838709677419355</v>
          </cell>
          <cell r="L330">
            <v>1.892857142857143</v>
          </cell>
          <cell r="M330">
            <v>0.87096774193548387</v>
          </cell>
          <cell r="N330">
            <v>1.6666666666666665</v>
          </cell>
          <cell r="O330">
            <v>1.935483870967742</v>
          </cell>
          <cell r="P330">
            <v>1.6666666666666665</v>
          </cell>
          <cell r="Q330">
            <v>1.7741935483870968</v>
          </cell>
          <cell r="R330">
            <v>1.5806451612903225</v>
          </cell>
          <cell r="S330">
            <v>2.5333333333333332</v>
          </cell>
          <cell r="T330">
            <v>1.161290322580645</v>
          </cell>
          <cell r="U330">
            <v>2.2333333333333334</v>
          </cell>
          <cell r="V330">
            <v>1.5806451612903225</v>
          </cell>
          <cell r="W330">
            <v>1.5161290322580645</v>
          </cell>
          <cell r="X330">
            <v>0.86206896551724133</v>
          </cell>
          <cell r="Y330">
            <v>2.3870967741935485</v>
          </cell>
          <cell r="Z330">
            <v>3</v>
          </cell>
          <cell r="AA330">
            <v>2.806451612903226</v>
          </cell>
          <cell r="AB330">
            <v>3.0666666666666669</v>
          </cell>
          <cell r="AC330">
            <v>2</v>
          </cell>
          <cell r="AD330">
            <v>1.9677419354838708</v>
          </cell>
          <cell r="AE330">
            <v>2.4</v>
          </cell>
          <cell r="AF330">
            <v>2.3548387096774195</v>
          </cell>
          <cell r="AG330">
            <v>0.73333333333333339</v>
          </cell>
          <cell r="AH330">
            <v>1.1935483870967742</v>
          </cell>
          <cell r="AI330">
            <v>0.87096774193548387</v>
          </cell>
          <cell r="AJ330">
            <v>0.5714285714285714</v>
          </cell>
          <cell r="AK330">
            <v>0.16129032258064516</v>
          </cell>
          <cell r="AL330">
            <v>1.8</v>
          </cell>
          <cell r="AM330">
            <v>1.9354838709677418</v>
          </cell>
          <cell r="AN330">
            <v>1.3666666666666667</v>
          </cell>
          <cell r="AO330">
            <v>1.1612903225806452</v>
          </cell>
          <cell r="AP330">
            <v>2.3870967741935485</v>
          </cell>
          <cell r="AQ330">
            <v>0.56666666666666665</v>
          </cell>
          <cell r="AR330">
            <v>1.096774193548387</v>
          </cell>
          <cell r="AS330">
            <v>2.9333333333333336</v>
          </cell>
          <cell r="AT330">
            <v>2.4838709677419355</v>
          </cell>
          <cell r="AU330">
            <v>1.3870967741935485</v>
          </cell>
          <cell r="AV330">
            <v>0.9285714285714286</v>
          </cell>
          <cell r="AW330">
            <v>1.4516129032258065</v>
          </cell>
          <cell r="AX330">
            <v>1.1333333333333333</v>
          </cell>
          <cell r="AY330">
            <v>1.4838709677419355</v>
          </cell>
          <cell r="AZ330">
            <v>1.7666666666666666</v>
          </cell>
        </row>
        <row r="331">
          <cell r="C331" t="str">
            <v>EliotCommunityHS/Arling/734-736Mass 2</v>
          </cell>
          <cell r="D331" t="str">
            <v>Cambridge Area Office</v>
          </cell>
          <cell r="H331">
            <v>1.935483870967742</v>
          </cell>
          <cell r="I331">
            <v>0.96666666666666667</v>
          </cell>
          <cell r="M331">
            <v>0.25806451612903225</v>
          </cell>
          <cell r="N331">
            <v>1.7</v>
          </cell>
          <cell r="O331">
            <v>1</v>
          </cell>
          <cell r="P331">
            <v>1.3333333333333333</v>
          </cell>
          <cell r="Q331">
            <v>1.4516129032258065</v>
          </cell>
          <cell r="R331">
            <v>1.2580645161290323</v>
          </cell>
          <cell r="X331">
            <v>0.65517241379310343</v>
          </cell>
          <cell r="Y331">
            <v>1</v>
          </cell>
          <cell r="Z331">
            <v>0.96666666666666656</v>
          </cell>
          <cell r="AA331">
            <v>0.93548387096774188</v>
          </cell>
          <cell r="AC331">
            <v>6.4516129032258063E-2</v>
          </cell>
          <cell r="AD331">
            <v>6.4516129032258063E-2</v>
          </cell>
          <cell r="AI331">
            <v>0.83870967741935487</v>
          </cell>
          <cell r="AJ331">
            <v>1</v>
          </cell>
          <cell r="AK331">
            <v>1</v>
          </cell>
          <cell r="AL331">
            <v>1</v>
          </cell>
          <cell r="AM331">
            <v>0.19354838709677419</v>
          </cell>
          <cell r="AN331">
            <v>3.3333333333333333E-2</v>
          </cell>
          <cell r="AO331">
            <v>1.5806451612903225</v>
          </cell>
          <cell r="AP331">
            <v>1.7741935483870968</v>
          </cell>
          <cell r="AQ331">
            <v>0.23333333333333334</v>
          </cell>
          <cell r="AX331">
            <v>0.3</v>
          </cell>
          <cell r="AY331">
            <v>1</v>
          </cell>
          <cell r="AZ331">
            <v>1</v>
          </cell>
        </row>
        <row r="332">
          <cell r="C332" t="str">
            <v>EliotCommunityHS/Arling/734-736Mass 3</v>
          </cell>
          <cell r="D332" t="str">
            <v>Coastal Area Office</v>
          </cell>
          <cell r="J332">
            <v>0.83870967741935487</v>
          </cell>
          <cell r="K332">
            <v>1.6451612903225805</v>
          </cell>
          <cell r="L332">
            <v>1.1785714285714284</v>
          </cell>
          <cell r="M332">
            <v>0.16129032258064516</v>
          </cell>
          <cell r="T332">
            <v>0.32258064516129037</v>
          </cell>
          <cell r="U332">
            <v>2.1666666666666665</v>
          </cell>
          <cell r="V332">
            <v>1.6451612903225805</v>
          </cell>
          <cell r="W332">
            <v>9.6774193548387094E-2</v>
          </cell>
          <cell r="X332">
            <v>1</v>
          </cell>
          <cell r="Y332">
            <v>0.5161290322580645</v>
          </cell>
          <cell r="AC332">
            <v>0.41935483870967744</v>
          </cell>
          <cell r="AE332">
            <v>0.66666666666666674</v>
          </cell>
          <cell r="AG332">
            <v>0.56666666666666665</v>
          </cell>
          <cell r="AH332">
            <v>0.45161290322580644</v>
          </cell>
          <cell r="AK332">
            <v>0.45161290322580644</v>
          </cell>
          <cell r="AL332">
            <v>6.6666666666666666E-2</v>
          </cell>
          <cell r="AM332">
            <v>0.83870967741935487</v>
          </cell>
          <cell r="AN332">
            <v>0.23333333333333334</v>
          </cell>
          <cell r="AX332">
            <v>0.3</v>
          </cell>
          <cell r="AY332">
            <v>0.74193548387096775</v>
          </cell>
        </row>
        <row r="333">
          <cell r="C333" t="str">
            <v>EliotCommunityHS/Arling/734-736Mass 4</v>
          </cell>
          <cell r="D333" t="str">
            <v>Framingham Area Office</v>
          </cell>
          <cell r="I333">
            <v>0.13333333333333333</v>
          </cell>
          <cell r="J333">
            <v>1.4516129032258065</v>
          </cell>
          <cell r="K333">
            <v>0.32258064516129031</v>
          </cell>
          <cell r="M333">
            <v>0.29032258064516131</v>
          </cell>
          <cell r="N333">
            <v>1</v>
          </cell>
          <cell r="O333">
            <v>1</v>
          </cell>
          <cell r="P333">
            <v>1</v>
          </cell>
          <cell r="Q333">
            <v>0.70967741935483875</v>
          </cell>
          <cell r="W333">
            <v>0.93548387096774199</v>
          </cell>
          <cell r="X333">
            <v>0.13793103448275862</v>
          </cell>
          <cell r="Z333">
            <v>1.8666666666666667</v>
          </cell>
          <cell r="AA333">
            <v>1.129032258064516</v>
          </cell>
          <cell r="AE333">
            <v>0.4</v>
          </cell>
          <cell r="AF333">
            <v>1.064516129032258</v>
          </cell>
          <cell r="AG333">
            <v>1.8666666666666669</v>
          </cell>
          <cell r="AH333">
            <v>1.967741935483871</v>
          </cell>
          <cell r="AI333">
            <v>2.5161290322580645</v>
          </cell>
          <cell r="AJ333">
            <v>3</v>
          </cell>
          <cell r="AK333">
            <v>1.161290322580645</v>
          </cell>
          <cell r="AL333">
            <v>1.0333333333333334</v>
          </cell>
          <cell r="AM333">
            <v>1.8064516129032258</v>
          </cell>
          <cell r="AN333">
            <v>2.2000000000000002</v>
          </cell>
          <cell r="AO333">
            <v>1.096774193548387</v>
          </cell>
          <cell r="AP333">
            <v>6.4516129032258063E-2</v>
          </cell>
          <cell r="AQ333">
            <v>1.1333333333333333</v>
          </cell>
          <cell r="AR333">
            <v>1.5806451612903225</v>
          </cell>
          <cell r="AS333">
            <v>6.6666666666666666E-2</v>
          </cell>
          <cell r="AT333">
            <v>6.4516129032258063E-2</v>
          </cell>
          <cell r="AU333">
            <v>2.4838709677419355</v>
          </cell>
          <cell r="AV333">
            <v>2.6071428571428572</v>
          </cell>
          <cell r="AW333">
            <v>2</v>
          </cell>
          <cell r="AX333">
            <v>2</v>
          </cell>
          <cell r="AY333">
            <v>1.4838709677419355</v>
          </cell>
          <cell r="AZ333">
            <v>2.7666666666666666</v>
          </cell>
        </row>
        <row r="334">
          <cell r="C334" t="str">
            <v>EliotCommunityHS/Arling/734-736Mass 5</v>
          </cell>
          <cell r="D334" t="str">
            <v>Hyde Park Area Office</v>
          </cell>
          <cell r="Q334">
            <v>3.2258064516129031E-2</v>
          </cell>
        </row>
        <row r="335">
          <cell r="C335" t="str">
            <v>EliotCommunityHS/Arling/734-736Mass 6</v>
          </cell>
          <cell r="D335" t="str">
            <v>Malden Area Office</v>
          </cell>
          <cell r="H335">
            <v>1.6451612903225805</v>
          </cell>
          <cell r="I335">
            <v>1.9666666666666668</v>
          </cell>
          <cell r="J335">
            <v>1.064516129032258</v>
          </cell>
          <cell r="K335">
            <v>2.032258064516129</v>
          </cell>
          <cell r="L335">
            <v>2.4642857142857144</v>
          </cell>
          <cell r="M335">
            <v>0.64516129032258063</v>
          </cell>
          <cell r="N335">
            <v>0.4</v>
          </cell>
          <cell r="O335">
            <v>2</v>
          </cell>
          <cell r="P335">
            <v>1.7666666666666666</v>
          </cell>
          <cell r="Q335">
            <v>1</v>
          </cell>
          <cell r="R335">
            <v>1.3870967741935483</v>
          </cell>
          <cell r="S335">
            <v>1.4</v>
          </cell>
          <cell r="T335">
            <v>0.967741935483871</v>
          </cell>
          <cell r="U335">
            <v>0.73333333333333328</v>
          </cell>
          <cell r="W335">
            <v>1.8387096774193548</v>
          </cell>
          <cell r="X335">
            <v>2.4827586206896552</v>
          </cell>
          <cell r="Y335">
            <v>1.129032258064516</v>
          </cell>
          <cell r="AA335">
            <v>0.12903225806451613</v>
          </cell>
          <cell r="AB335">
            <v>2.2333333333333334</v>
          </cell>
          <cell r="AC335">
            <v>1.2903225806451613</v>
          </cell>
          <cell r="AF335">
            <v>0.93548387096774199</v>
          </cell>
          <cell r="AG335">
            <v>1.3333333333333335</v>
          </cell>
          <cell r="AH335">
            <v>0.77419354838709675</v>
          </cell>
          <cell r="AI335">
            <v>0.5161290322580645</v>
          </cell>
          <cell r="AJ335">
            <v>0.7142857142857143</v>
          </cell>
          <cell r="AK335">
            <v>1.6774193548387095</v>
          </cell>
          <cell r="AL335">
            <v>2</v>
          </cell>
          <cell r="AM335">
            <v>1.096774193548387</v>
          </cell>
          <cell r="AN335">
            <v>1.7</v>
          </cell>
          <cell r="AO335">
            <v>1.5483870967741935</v>
          </cell>
          <cell r="AP335">
            <v>1.9677419354838712</v>
          </cell>
          <cell r="AQ335">
            <v>2.9</v>
          </cell>
          <cell r="AR335">
            <v>3</v>
          </cell>
          <cell r="AS335">
            <v>2.9333333333333331</v>
          </cell>
          <cell r="AT335">
            <v>2.32258064516129</v>
          </cell>
          <cell r="AU335">
            <v>2</v>
          </cell>
          <cell r="AV335">
            <v>2</v>
          </cell>
          <cell r="AW335">
            <v>2.129032258064516</v>
          </cell>
          <cell r="AX335">
            <v>1.2333333333333334</v>
          </cell>
          <cell r="AY335">
            <v>1</v>
          </cell>
          <cell r="AZ335">
            <v>6.6666666666666666E-2</v>
          </cell>
        </row>
        <row r="336">
          <cell r="C336" t="str">
            <v>EliotCommunityHS/Arling/734-736Mass 7</v>
          </cell>
          <cell r="D336" t="str">
            <v>South Central Area Office</v>
          </cell>
          <cell r="AK336">
            <v>0.25806451612903225</v>
          </cell>
        </row>
        <row r="337">
          <cell r="C337" t="str">
            <v>EliotCommunityHS/Arling/734-736Mass 8</v>
          </cell>
          <cell r="D337" t="str">
            <v>Worcester East Area Office</v>
          </cell>
          <cell r="AK337">
            <v>0.32258064516129031</v>
          </cell>
        </row>
        <row r="338">
          <cell r="C338" t="str">
            <v>EliotCommunityHS/Dedham/20Harvey 1</v>
          </cell>
          <cell r="D338" t="str">
            <v>Arlington Area Office</v>
          </cell>
          <cell r="H338">
            <v>0.70967741935483875</v>
          </cell>
          <cell r="I338">
            <v>0.83333333333333337</v>
          </cell>
          <cell r="L338">
            <v>2.7142857142857144</v>
          </cell>
          <cell r="M338">
            <v>1.32258064516129</v>
          </cell>
          <cell r="N338">
            <v>0.96666666666666656</v>
          </cell>
          <cell r="O338">
            <v>1.064516129032258</v>
          </cell>
          <cell r="P338">
            <v>1.9333333333333333</v>
          </cell>
          <cell r="Q338">
            <v>0.5161290322580645</v>
          </cell>
          <cell r="S338">
            <v>0.16666666666666666</v>
          </cell>
          <cell r="T338">
            <v>1.2258064516129032</v>
          </cell>
          <cell r="U338">
            <v>2</v>
          </cell>
          <cell r="V338">
            <v>2</v>
          </cell>
          <cell r="W338">
            <v>2</v>
          </cell>
          <cell r="X338">
            <v>1.1379310344827587</v>
          </cell>
          <cell r="Y338">
            <v>1</v>
          </cell>
          <cell r="Z338">
            <v>1</v>
          </cell>
          <cell r="AA338">
            <v>1</v>
          </cell>
          <cell r="AB338">
            <v>1.7333333333333334</v>
          </cell>
          <cell r="AC338">
            <v>0.77419354838709675</v>
          </cell>
          <cell r="AD338">
            <v>0.93548387096774188</v>
          </cell>
          <cell r="AE338">
            <v>0.3</v>
          </cell>
          <cell r="AF338">
            <v>1</v>
          </cell>
          <cell r="AG338">
            <v>1</v>
          </cell>
          <cell r="AH338">
            <v>1</v>
          </cell>
          <cell r="AI338">
            <v>1.064516129032258</v>
          </cell>
          <cell r="AJ338">
            <v>2.0714285714285712</v>
          </cell>
          <cell r="AK338">
            <v>2</v>
          </cell>
          <cell r="AL338">
            <v>1.0666666666666667</v>
          </cell>
          <cell r="AN338">
            <v>1</v>
          </cell>
          <cell r="AO338">
            <v>1</v>
          </cell>
          <cell r="AP338">
            <v>0.41935483870967744</v>
          </cell>
          <cell r="AR338">
            <v>9.6774193548387094E-2</v>
          </cell>
          <cell r="AS338">
            <v>0.96666666666666667</v>
          </cell>
          <cell r="AV338">
            <v>0.42857142857142855</v>
          </cell>
          <cell r="AW338">
            <v>0.19354838709677419</v>
          </cell>
          <cell r="AX338">
            <v>1</v>
          </cell>
          <cell r="AY338">
            <v>1</v>
          </cell>
          <cell r="AZ338">
            <v>1</v>
          </cell>
        </row>
        <row r="339">
          <cell r="C339" t="str">
            <v>EliotCommunityHS/Dedham/20Harvey 2</v>
          </cell>
          <cell r="D339" t="str">
            <v>Cambridge Area Office</v>
          </cell>
          <cell r="H339">
            <v>0.83870967741935487</v>
          </cell>
          <cell r="I339">
            <v>1</v>
          </cell>
          <cell r="J339">
            <v>0.83870967741935487</v>
          </cell>
          <cell r="K339">
            <v>0.64516129032258063</v>
          </cell>
          <cell r="L339">
            <v>1.3214285714285714</v>
          </cell>
          <cell r="M339">
            <v>0.25806451612903225</v>
          </cell>
          <cell r="N339">
            <v>3.3333333333333333E-2</v>
          </cell>
          <cell r="O339">
            <v>1</v>
          </cell>
          <cell r="P339">
            <v>0.56666666666666665</v>
          </cell>
          <cell r="W339">
            <v>0.35483870967741937</v>
          </cell>
          <cell r="X339">
            <v>1</v>
          </cell>
          <cell r="Y339">
            <v>1.129032258064516</v>
          </cell>
          <cell r="Z339">
            <v>1</v>
          </cell>
          <cell r="AA339">
            <v>0.70967741935483875</v>
          </cell>
          <cell r="AB339">
            <v>0.73333333333333328</v>
          </cell>
          <cell r="AC339">
            <v>1</v>
          </cell>
          <cell r="AD339">
            <v>1.4193548387096775</v>
          </cell>
          <cell r="AE339">
            <v>1</v>
          </cell>
          <cell r="AF339">
            <v>1</v>
          </cell>
          <cell r="AG339">
            <v>1</v>
          </cell>
          <cell r="AH339">
            <v>0.87096774193548387</v>
          </cell>
          <cell r="AI339">
            <v>1.4838709677419355</v>
          </cell>
          <cell r="AJ339">
            <v>1</v>
          </cell>
          <cell r="AK339">
            <v>1</v>
          </cell>
          <cell r="AL339">
            <v>1</v>
          </cell>
          <cell r="AM339">
            <v>1.096774193548387</v>
          </cell>
          <cell r="AN339">
            <v>1.0666666666666667</v>
          </cell>
          <cell r="AO339">
            <v>1.2580645161290323</v>
          </cell>
          <cell r="AP339">
            <v>2.774193548387097</v>
          </cell>
          <cell r="AQ339">
            <v>2.333333333333333</v>
          </cell>
          <cell r="AR339">
            <v>2.4193548387096775</v>
          </cell>
          <cell r="AS339">
            <v>1</v>
          </cell>
          <cell r="AT339">
            <v>0.70967741935483875</v>
          </cell>
          <cell r="AW339">
            <v>0.64516129032258063</v>
          </cell>
          <cell r="AX339">
            <v>1</v>
          </cell>
          <cell r="AY339">
            <v>0.54838709677419351</v>
          </cell>
        </row>
        <row r="340">
          <cell r="C340" t="str">
            <v>EliotCommunityHS/Dedham/20Harvey 3</v>
          </cell>
          <cell r="D340" t="str">
            <v>Coastal Area Office</v>
          </cell>
          <cell r="G340">
            <v>2</v>
          </cell>
          <cell r="H340">
            <v>1.2258064516129032</v>
          </cell>
          <cell r="I340">
            <v>2.4333333333333331</v>
          </cell>
          <cell r="J340">
            <v>3.2580645161290325</v>
          </cell>
          <cell r="K340">
            <v>2.129032258064516</v>
          </cell>
          <cell r="M340">
            <v>0.90322580645161288</v>
          </cell>
          <cell r="N340">
            <v>1.8333333333333335</v>
          </cell>
          <cell r="O340">
            <v>0.70967741935483875</v>
          </cell>
          <cell r="P340">
            <v>0.43333333333333335</v>
          </cell>
          <cell r="Q340">
            <v>3</v>
          </cell>
          <cell r="R340">
            <v>3.290322580645161</v>
          </cell>
          <cell r="S340">
            <v>3.8666666666666663</v>
          </cell>
          <cell r="T340">
            <v>2.967741935483871</v>
          </cell>
          <cell r="U340">
            <v>3.4</v>
          </cell>
          <cell r="V340">
            <v>4</v>
          </cell>
          <cell r="W340">
            <v>1.2580645161290323</v>
          </cell>
          <cell r="X340">
            <v>1</v>
          </cell>
          <cell r="Y340">
            <v>1</v>
          </cell>
          <cell r="Z340">
            <v>1.5</v>
          </cell>
          <cell r="AA340">
            <v>3</v>
          </cell>
          <cell r="AB340">
            <v>1.5666666666666667</v>
          </cell>
          <cell r="AC340">
            <v>2.32258064516129</v>
          </cell>
          <cell r="AD340">
            <v>2.387096774193548</v>
          </cell>
          <cell r="AE340">
            <v>3.3666666666666667</v>
          </cell>
          <cell r="AF340">
            <v>3.096774193548387</v>
          </cell>
          <cell r="AG340">
            <v>2</v>
          </cell>
          <cell r="AH340">
            <v>1.5161290322580645</v>
          </cell>
          <cell r="AI340">
            <v>0.19354838709677419</v>
          </cell>
          <cell r="AJ340">
            <v>0.35714285714285715</v>
          </cell>
          <cell r="AK340">
            <v>1.2580645161290323</v>
          </cell>
          <cell r="AL340">
            <v>1.2333333333333334</v>
          </cell>
          <cell r="AM340">
            <v>1.032258064516129</v>
          </cell>
          <cell r="AN340">
            <v>0.9</v>
          </cell>
          <cell r="AO340">
            <v>0.70967741935483863</v>
          </cell>
          <cell r="AS340">
            <v>0.76666666666666672</v>
          </cell>
          <cell r="AT340">
            <v>0.5161290322580645</v>
          </cell>
          <cell r="AU340">
            <v>0.90322580645161288</v>
          </cell>
          <cell r="AV340">
            <v>0.6071428571428571</v>
          </cell>
          <cell r="AW340">
            <v>1</v>
          </cell>
          <cell r="AX340">
            <v>0.5</v>
          </cell>
          <cell r="AZ340">
            <v>0.46666666666666667</v>
          </cell>
        </row>
        <row r="341">
          <cell r="C341" t="str">
            <v>EliotCommunityHS/Dedham/20Harvey 4</v>
          </cell>
          <cell r="D341" t="str">
            <v>Dimock St. Area Office</v>
          </cell>
          <cell r="AA341">
            <v>1</v>
          </cell>
          <cell r="AB341">
            <v>0.5</v>
          </cell>
        </row>
        <row r="342">
          <cell r="C342" t="str">
            <v>EliotCommunityHS/Dedham/20Harvey 5</v>
          </cell>
          <cell r="D342" t="str">
            <v>Framingham Area Office</v>
          </cell>
          <cell r="R342">
            <v>0.83870967741935487</v>
          </cell>
          <cell r="S342">
            <v>0.8666666666666667</v>
          </cell>
          <cell r="W342">
            <v>0.96774193548387089</v>
          </cell>
          <cell r="X342">
            <v>1.6206896551724137</v>
          </cell>
          <cell r="Y342">
            <v>1.870967741935484</v>
          </cell>
          <cell r="Z342">
            <v>1.1333333333333333</v>
          </cell>
          <cell r="AH342">
            <v>0.77419354838709675</v>
          </cell>
          <cell r="AI342">
            <v>1</v>
          </cell>
          <cell r="AJ342">
            <v>0.8214285714285714</v>
          </cell>
          <cell r="AK342">
            <v>0.29032258064516131</v>
          </cell>
          <cell r="AL342">
            <v>1.3</v>
          </cell>
          <cell r="AM342">
            <v>1.6774193548387095</v>
          </cell>
          <cell r="AN342">
            <v>1</v>
          </cell>
          <cell r="AO342">
            <v>1.7741935483870968</v>
          </cell>
          <cell r="AP342">
            <v>1.3225806451612903</v>
          </cell>
          <cell r="AQ342">
            <v>0.36666666666666664</v>
          </cell>
          <cell r="AR342">
            <v>1</v>
          </cell>
          <cell r="AS342">
            <v>1.5333333333333334</v>
          </cell>
          <cell r="AT342">
            <v>2.806451612903226</v>
          </cell>
          <cell r="AU342">
            <v>2</v>
          </cell>
          <cell r="AV342">
            <v>1.7857142857142856</v>
          </cell>
          <cell r="AW342">
            <v>1</v>
          </cell>
          <cell r="AX342">
            <v>2</v>
          </cell>
          <cell r="AY342">
            <v>3.935483870967742</v>
          </cell>
          <cell r="AZ342">
            <v>4</v>
          </cell>
        </row>
        <row r="343">
          <cell r="C343" t="str">
            <v>EliotCommunityHS/Dedham/20Harvey 6</v>
          </cell>
          <cell r="D343" t="str">
            <v>Greenfield Area Office</v>
          </cell>
          <cell r="AP343">
            <v>0.45161290322580644</v>
          </cell>
        </row>
        <row r="344">
          <cell r="C344" t="str">
            <v>EliotCommunityHS/Dedham/20Harvey 7</v>
          </cell>
          <cell r="D344" t="str">
            <v>Malden Area Office</v>
          </cell>
          <cell r="G344">
            <v>2</v>
          </cell>
          <cell r="H344">
            <v>1.096774193548387</v>
          </cell>
          <cell r="L344">
            <v>0.2857142857142857</v>
          </cell>
          <cell r="M344">
            <v>1</v>
          </cell>
          <cell r="N344">
            <v>0.8666666666666667</v>
          </cell>
          <cell r="O344">
            <v>1.7741935483870968</v>
          </cell>
          <cell r="P344">
            <v>3</v>
          </cell>
          <cell r="Q344">
            <v>2</v>
          </cell>
          <cell r="R344">
            <v>1.3225806451612905</v>
          </cell>
          <cell r="Y344">
            <v>0.19354838709677419</v>
          </cell>
          <cell r="Z344">
            <v>0.56666666666666665</v>
          </cell>
          <cell r="AB344">
            <v>0.76666666666666672</v>
          </cell>
          <cell r="AC344">
            <v>1</v>
          </cell>
          <cell r="AD344">
            <v>0.35483870967741937</v>
          </cell>
          <cell r="AF344">
            <v>0.29032258064516131</v>
          </cell>
          <cell r="AG344">
            <v>1</v>
          </cell>
          <cell r="AH344">
            <v>9.6774193548387094E-2</v>
          </cell>
          <cell r="AJ344">
            <v>0.35714285714285715</v>
          </cell>
          <cell r="AK344">
            <v>1</v>
          </cell>
          <cell r="AL344">
            <v>0.93333333333333335</v>
          </cell>
          <cell r="AM344">
            <v>2</v>
          </cell>
          <cell r="AN344">
            <v>1.9666666666666668</v>
          </cell>
          <cell r="AO344">
            <v>0.5161290322580645</v>
          </cell>
          <cell r="AS344">
            <v>0.23333333333333334</v>
          </cell>
        </row>
        <row r="345">
          <cell r="C345" t="str">
            <v>EliotCommunityHS/Dedham/20Harvey 8</v>
          </cell>
          <cell r="D345" t="str">
            <v>North Central Area Office</v>
          </cell>
          <cell r="AF345">
            <v>6.4516129032258063E-2</v>
          </cell>
          <cell r="AG345">
            <v>1</v>
          </cell>
          <cell r="AH345">
            <v>1</v>
          </cell>
          <cell r="AI345">
            <v>1</v>
          </cell>
          <cell r="AJ345">
            <v>0.5714285714285714</v>
          </cell>
        </row>
        <row r="346">
          <cell r="C346" t="str">
            <v>EliotCommunityHS/JamPlain/281HydePk 1</v>
          </cell>
          <cell r="D346" t="str">
            <v>Dimock St. Area Office</v>
          </cell>
          <cell r="E346">
            <v>2.161290322580645</v>
          </cell>
          <cell r="F346">
            <v>1.161290322580645</v>
          </cell>
          <cell r="G346">
            <v>3.5666666666666664</v>
          </cell>
          <cell r="H346">
            <v>1.7096774193548385</v>
          </cell>
          <cell r="I346">
            <v>2.0333333333333332</v>
          </cell>
          <cell r="J346">
            <v>0.58064516129032251</v>
          </cell>
          <cell r="L346">
            <v>2.6785714285714288</v>
          </cell>
          <cell r="M346">
            <v>3.612903225806452</v>
          </cell>
          <cell r="N346">
            <v>1.8666666666666667</v>
          </cell>
          <cell r="O346">
            <v>2.7419354838709675</v>
          </cell>
          <cell r="P346">
            <v>3.3333333333333335</v>
          </cell>
          <cell r="Q346">
            <v>3.161290322580645</v>
          </cell>
          <cell r="R346">
            <v>3.7096774193548385</v>
          </cell>
          <cell r="S346">
            <v>3.0666666666666664</v>
          </cell>
          <cell r="T346">
            <v>3.838709677419355</v>
          </cell>
          <cell r="U346">
            <v>0.7</v>
          </cell>
          <cell r="V346">
            <v>1.3225806451612903</v>
          </cell>
          <cell r="W346">
            <v>1.161290322580645</v>
          </cell>
          <cell r="X346">
            <v>2.7586206896551722</v>
          </cell>
          <cell r="Y346">
            <v>1.3870967741935483</v>
          </cell>
          <cell r="Z346">
            <v>6.6666666666666666E-2</v>
          </cell>
        </row>
        <row r="347">
          <cell r="C347" t="str">
            <v>EliotCommunityHS/JamPlain/281HydePk 2</v>
          </cell>
          <cell r="D347" t="str">
            <v>Harbor Area Office</v>
          </cell>
          <cell r="E347">
            <v>0.4838709677419355</v>
          </cell>
          <cell r="F347">
            <v>1</v>
          </cell>
          <cell r="G347">
            <v>0.8666666666666667</v>
          </cell>
          <cell r="I347">
            <v>2.2666666666666666</v>
          </cell>
          <cell r="J347">
            <v>0.70967741935483875</v>
          </cell>
          <cell r="K347">
            <v>6.4516129032258063E-2</v>
          </cell>
          <cell r="L347">
            <v>1.6071428571428572</v>
          </cell>
          <cell r="M347">
            <v>2.290322580645161</v>
          </cell>
          <cell r="N347">
            <v>2.5333333333333332</v>
          </cell>
          <cell r="O347">
            <v>2.129032258064516</v>
          </cell>
          <cell r="P347">
            <v>3</v>
          </cell>
          <cell r="Q347">
            <v>2.6129032258064515</v>
          </cell>
          <cell r="R347">
            <v>2.7741935483870965</v>
          </cell>
          <cell r="S347">
            <v>2.2999999999999998</v>
          </cell>
          <cell r="T347">
            <v>2.193548387096774</v>
          </cell>
          <cell r="U347">
            <v>0.2</v>
          </cell>
          <cell r="V347">
            <v>1.967741935483871</v>
          </cell>
          <cell r="W347">
            <v>4.161290322580645</v>
          </cell>
          <cell r="X347">
            <v>6.6551724137931032</v>
          </cell>
          <cell r="Y347">
            <v>3.258064516129032</v>
          </cell>
          <cell r="Z347">
            <v>6.6666666666666666E-2</v>
          </cell>
        </row>
        <row r="348">
          <cell r="C348" t="str">
            <v>EliotCommunityHS/JamPlain/281HydePk 3</v>
          </cell>
          <cell r="D348" t="str">
            <v>Hyde Park Area Office</v>
          </cell>
          <cell r="E348">
            <v>1</v>
          </cell>
          <cell r="F348">
            <v>2.096774193548387</v>
          </cell>
          <cell r="G348">
            <v>1.9666666666666668</v>
          </cell>
          <cell r="H348">
            <v>1.161290322580645</v>
          </cell>
          <cell r="I348">
            <v>1</v>
          </cell>
          <cell r="J348">
            <v>2.5806451612903225</v>
          </cell>
          <cell r="K348">
            <v>2.161290322580645</v>
          </cell>
          <cell r="L348">
            <v>1.2857142857142856</v>
          </cell>
          <cell r="M348">
            <v>1.5806451612903225</v>
          </cell>
          <cell r="N348">
            <v>0.56666666666666665</v>
          </cell>
          <cell r="O348">
            <v>1.838709677419355</v>
          </cell>
          <cell r="P348">
            <v>2.4333333333333331</v>
          </cell>
          <cell r="Q348">
            <v>2.6129032258064515</v>
          </cell>
          <cell r="R348">
            <v>0.61290322580645162</v>
          </cell>
          <cell r="S348">
            <v>0.53333333333333333</v>
          </cell>
          <cell r="T348">
            <v>1.903225806451613</v>
          </cell>
          <cell r="U348">
            <v>1.5666666666666667</v>
          </cell>
          <cell r="V348">
            <v>3.032258064516129</v>
          </cell>
          <cell r="W348">
            <v>2.709677419354839</v>
          </cell>
          <cell r="X348">
            <v>0.68965517241379315</v>
          </cell>
          <cell r="Y348">
            <v>1.967741935483871</v>
          </cell>
          <cell r="Z348">
            <v>0.2</v>
          </cell>
        </row>
        <row r="349">
          <cell r="C349" t="str">
            <v>EliotCommunityHS/JamPlain/281HydePk 4</v>
          </cell>
          <cell r="D349" t="str">
            <v>Park St. Area Office</v>
          </cell>
          <cell r="E349">
            <v>1.3548387096774193</v>
          </cell>
          <cell r="F349">
            <v>3</v>
          </cell>
          <cell r="G349">
            <v>2.9666666666666663</v>
          </cell>
          <cell r="H349">
            <v>2.967741935483871</v>
          </cell>
          <cell r="I349">
            <v>4.2</v>
          </cell>
          <cell r="J349">
            <v>2.774193548387097</v>
          </cell>
          <cell r="K349">
            <v>3.032258064516129</v>
          </cell>
          <cell r="L349">
            <v>4.3571428571428568</v>
          </cell>
          <cell r="M349">
            <v>3.4516129032258065</v>
          </cell>
          <cell r="N349">
            <v>3.6</v>
          </cell>
          <cell r="O349">
            <v>4.5483870967741931</v>
          </cell>
          <cell r="P349">
            <v>2.2999999999999998</v>
          </cell>
          <cell r="Q349">
            <v>2</v>
          </cell>
          <cell r="R349">
            <v>3.193548387096774</v>
          </cell>
          <cell r="S349">
            <v>3.8</v>
          </cell>
          <cell r="T349">
            <v>3.6129032258064515</v>
          </cell>
          <cell r="U349">
            <v>1.0666666666666667</v>
          </cell>
          <cell r="V349">
            <v>2.709677419354839</v>
          </cell>
          <cell r="W349">
            <v>2.129032258064516</v>
          </cell>
          <cell r="X349">
            <v>1.5172413793103448</v>
          </cell>
          <cell r="Y349">
            <v>2.032258064516129</v>
          </cell>
          <cell r="Z349">
            <v>0.2</v>
          </cell>
        </row>
        <row r="350">
          <cell r="C350" t="str">
            <v>EliotCommunityHS/Lynn/12OrchardSt 1</v>
          </cell>
          <cell r="D350" t="str">
            <v>Arlington Area Office</v>
          </cell>
          <cell r="L350">
            <v>7.1428571428571425E-2</v>
          </cell>
          <cell r="M350">
            <v>3.2258064516129031E-2</v>
          </cell>
        </row>
        <row r="351">
          <cell r="C351" t="str">
            <v>EliotCommunityHS/Lynn/12OrchardSt 2</v>
          </cell>
          <cell r="D351" t="str">
            <v>Cape Ann Area Office</v>
          </cell>
          <cell r="G351">
            <v>0.26666666666666666</v>
          </cell>
          <cell r="H351">
            <v>1.7096774193548385</v>
          </cell>
          <cell r="I351">
            <v>1.9333333333333331</v>
          </cell>
          <cell r="J351">
            <v>2.4193548387096775</v>
          </cell>
          <cell r="K351">
            <v>1.4516129032258065</v>
          </cell>
          <cell r="L351">
            <v>3.0357142857142856</v>
          </cell>
          <cell r="M351">
            <v>2.32258064516129</v>
          </cell>
          <cell r="N351">
            <v>2.8666666666666667</v>
          </cell>
          <cell r="O351">
            <v>2.387096774193548</v>
          </cell>
          <cell r="P351">
            <v>2</v>
          </cell>
          <cell r="Q351">
            <v>1.870967741935484</v>
          </cell>
          <cell r="R351">
            <v>1.967741935483871</v>
          </cell>
          <cell r="S351">
            <v>1.1666666666666667</v>
          </cell>
          <cell r="T351">
            <v>3</v>
          </cell>
          <cell r="U351">
            <v>1.7333333333333334</v>
          </cell>
          <cell r="V351">
            <v>0.64516129032258063</v>
          </cell>
          <cell r="W351">
            <v>0.80645161290322576</v>
          </cell>
          <cell r="X351">
            <v>0.34482758620689657</v>
          </cell>
          <cell r="AB351">
            <v>0.96666666666666667</v>
          </cell>
          <cell r="AC351">
            <v>1.096774193548387</v>
          </cell>
          <cell r="AD351">
            <v>0.54838709677419351</v>
          </cell>
          <cell r="AE351">
            <v>1.5333333333333332</v>
          </cell>
          <cell r="AF351">
            <v>3.4838709677419351</v>
          </cell>
          <cell r="AG351">
            <v>0.8666666666666667</v>
          </cell>
          <cell r="AH351">
            <v>3.2258064516129031E-2</v>
          </cell>
          <cell r="AI351">
            <v>1.935483870967742</v>
          </cell>
          <cell r="AJ351">
            <v>1.4285714285714284</v>
          </cell>
          <cell r="AK351">
            <v>2.3225806451612905</v>
          </cell>
          <cell r="AL351">
            <v>1.5666666666666667</v>
          </cell>
          <cell r="AM351">
            <v>2.709677419354839</v>
          </cell>
          <cell r="AN351">
            <v>0.4</v>
          </cell>
          <cell r="AO351">
            <v>2.161290322580645</v>
          </cell>
          <cell r="AP351">
            <v>2.67741935483871</v>
          </cell>
          <cell r="AQ351">
            <v>2.2000000000000002</v>
          </cell>
          <cell r="AR351">
            <v>2.5483870967741935</v>
          </cell>
          <cell r="AS351">
            <v>0.7</v>
          </cell>
          <cell r="AT351">
            <v>0.19354838709677419</v>
          </cell>
          <cell r="AU351">
            <v>3</v>
          </cell>
          <cell r="AV351">
            <v>0.89285714285714279</v>
          </cell>
          <cell r="AW351">
            <v>0.64516129032258063</v>
          </cell>
          <cell r="AX351">
            <v>2.5333333333333332</v>
          </cell>
          <cell r="AY351">
            <v>3.4193548387096775</v>
          </cell>
          <cell r="AZ351">
            <v>2.7666666666666666</v>
          </cell>
        </row>
        <row r="352">
          <cell r="C352" t="str">
            <v>EliotCommunityHS/Lynn/12OrchardSt 3</v>
          </cell>
          <cell r="D352" t="str">
            <v>Haverhill Area Office</v>
          </cell>
          <cell r="J352">
            <v>9.6774193548387094E-2</v>
          </cell>
          <cell r="K352">
            <v>0.25806451612903225</v>
          </cell>
          <cell r="L352">
            <v>1</v>
          </cell>
          <cell r="M352">
            <v>0.35483870967741937</v>
          </cell>
          <cell r="P352">
            <v>0.13333333333333333</v>
          </cell>
          <cell r="Q352">
            <v>3.2258064516129031E-2</v>
          </cell>
          <cell r="R352">
            <v>0.74193548387096775</v>
          </cell>
          <cell r="W352">
            <v>0.25806451612903225</v>
          </cell>
        </row>
        <row r="353">
          <cell r="C353" t="str">
            <v>EliotCommunityHS/Lynn/12OrchardSt 4</v>
          </cell>
          <cell r="D353" t="str">
            <v>Lawrence Area Office</v>
          </cell>
          <cell r="V353">
            <v>1.7419354838709677</v>
          </cell>
          <cell r="W353">
            <v>1.4838709677419355</v>
          </cell>
          <cell r="AJ353">
            <v>0.39285714285714285</v>
          </cell>
          <cell r="AK353">
            <v>0.32258064516129031</v>
          </cell>
          <cell r="AW353">
            <v>0.70967741935483863</v>
          </cell>
          <cell r="AX353">
            <v>0.26666666666666666</v>
          </cell>
        </row>
        <row r="354">
          <cell r="C354" t="str">
            <v>EliotCommunityHS/Lynn/12OrchardSt 5</v>
          </cell>
          <cell r="D354" t="str">
            <v>Lowell Area Office</v>
          </cell>
          <cell r="AT354">
            <v>0.967741935483871</v>
          </cell>
          <cell r="AW354">
            <v>0.90322580645161288</v>
          </cell>
          <cell r="AX354">
            <v>0.5</v>
          </cell>
        </row>
        <row r="355">
          <cell r="C355" t="str">
            <v>EliotCommunityHS/Lynn/12OrchardSt 6</v>
          </cell>
          <cell r="D355" t="str">
            <v>Lynn Area Office</v>
          </cell>
          <cell r="F355">
            <v>3.129032258064516</v>
          </cell>
          <cell r="G355">
            <v>3.1666666666666665</v>
          </cell>
          <cell r="H355">
            <v>2.5161290322580645</v>
          </cell>
          <cell r="I355">
            <v>2.8666666666666667</v>
          </cell>
          <cell r="J355">
            <v>2.193548387096774</v>
          </cell>
          <cell r="K355">
            <v>2.032258064516129</v>
          </cell>
          <cell r="L355">
            <v>1.6071428571428572</v>
          </cell>
          <cell r="M355">
            <v>2.935483870967742</v>
          </cell>
          <cell r="N355">
            <v>1.6666666666666665</v>
          </cell>
          <cell r="O355">
            <v>2.064516129032258</v>
          </cell>
          <cell r="P355">
            <v>2.5333333333333332</v>
          </cell>
          <cell r="Q355">
            <v>2.064516129032258</v>
          </cell>
          <cell r="R355">
            <v>1.6451612903225807</v>
          </cell>
          <cell r="S355">
            <v>1.8</v>
          </cell>
          <cell r="T355">
            <v>2.935483870967742</v>
          </cell>
          <cell r="U355">
            <v>2.2666666666666666</v>
          </cell>
          <cell r="V355">
            <v>0.67741935483870974</v>
          </cell>
          <cell r="W355">
            <v>1.3870967741935485</v>
          </cell>
          <cell r="X355">
            <v>1.9310344827586208</v>
          </cell>
          <cell r="Y355">
            <v>3</v>
          </cell>
          <cell r="Z355">
            <v>2.5333333333333332</v>
          </cell>
          <cell r="AA355">
            <v>2.6774193548387095</v>
          </cell>
          <cell r="AB355">
            <v>3.9</v>
          </cell>
          <cell r="AC355">
            <v>2.838709677419355</v>
          </cell>
          <cell r="AD355">
            <v>3.032258064516129</v>
          </cell>
          <cell r="AE355">
            <v>3</v>
          </cell>
          <cell r="AF355">
            <v>1.3870967741935485</v>
          </cell>
          <cell r="AG355">
            <v>2.2000000000000002</v>
          </cell>
          <cell r="AH355">
            <v>1.967741935483871</v>
          </cell>
          <cell r="AI355">
            <v>2.193548387096774</v>
          </cell>
          <cell r="AJ355">
            <v>2.6071428571428572</v>
          </cell>
          <cell r="AK355">
            <v>2.354838709677419</v>
          </cell>
          <cell r="AL355">
            <v>2.8666666666666667</v>
          </cell>
          <cell r="AM355">
            <v>2.806451612903226</v>
          </cell>
          <cell r="AN355">
            <v>2.9333333333333336</v>
          </cell>
          <cell r="AO355">
            <v>2.612903225806452</v>
          </cell>
          <cell r="AP355">
            <v>2</v>
          </cell>
          <cell r="AQ355">
            <v>3.1</v>
          </cell>
          <cell r="AR355">
            <v>2.096774193548387</v>
          </cell>
          <cell r="AS355">
            <v>2.8</v>
          </cell>
          <cell r="AT355">
            <v>1.4516129032258065</v>
          </cell>
          <cell r="AU355">
            <v>2.6129032258064515</v>
          </cell>
          <cell r="AV355">
            <v>1.8928571428571428</v>
          </cell>
          <cell r="AW355">
            <v>1.838709677419355</v>
          </cell>
          <cell r="AX355">
            <v>1.4666666666666668</v>
          </cell>
          <cell r="AY355">
            <v>2.161290322580645</v>
          </cell>
          <cell r="AZ355">
            <v>1.2333333333333332</v>
          </cell>
        </row>
        <row r="356">
          <cell r="C356" t="str">
            <v>EliotCommunityHS/Lynn/12OrchardSt 7</v>
          </cell>
          <cell r="D356" t="str">
            <v>Malden Area Office</v>
          </cell>
          <cell r="Y356">
            <v>6.4516129032258063E-2</v>
          </cell>
          <cell r="Z356">
            <v>0.5</v>
          </cell>
          <cell r="AF356">
            <v>0.45161290322580644</v>
          </cell>
          <cell r="AZ356">
            <v>6.6666666666666666E-2</v>
          </cell>
        </row>
        <row r="357">
          <cell r="C357" t="str">
            <v>EliotCommunityHS/Medford/159Allston 1</v>
          </cell>
          <cell r="D357" t="str">
            <v>Arlington Area Office</v>
          </cell>
          <cell r="R357">
            <v>6.4516129032258063E-2</v>
          </cell>
          <cell r="AO357">
            <v>0.29032258064516131</v>
          </cell>
          <cell r="AW357">
            <v>0.45161290322580644</v>
          </cell>
          <cell r="AX357">
            <v>3.3333333333333333E-2</v>
          </cell>
        </row>
        <row r="358">
          <cell r="C358" t="str">
            <v>EliotCommunityHS/Medford/159Allston 2</v>
          </cell>
          <cell r="D358" t="str">
            <v>Coastal Area Office</v>
          </cell>
          <cell r="AG358">
            <v>0.3</v>
          </cell>
          <cell r="AH358">
            <v>1.5161290322580645</v>
          </cell>
          <cell r="AI358">
            <v>0.80645161290322576</v>
          </cell>
        </row>
        <row r="359">
          <cell r="C359" t="str">
            <v>EliotCommunityHS/Medford/159Allston 3</v>
          </cell>
          <cell r="D359" t="str">
            <v>Dimock St. Area Office</v>
          </cell>
          <cell r="E359">
            <v>2.3548387096774195</v>
          </cell>
          <cell r="F359">
            <v>2.32258064516129</v>
          </cell>
          <cell r="G359">
            <v>1.1666666666666667</v>
          </cell>
          <cell r="H359">
            <v>0.80645161290322576</v>
          </cell>
          <cell r="I359">
            <v>3.5666666666666669</v>
          </cell>
          <cell r="J359">
            <v>4.6451612903225801</v>
          </cell>
          <cell r="K359">
            <v>3.129032258064516</v>
          </cell>
          <cell r="L359">
            <v>1.3928571428571428</v>
          </cell>
          <cell r="M359">
            <v>0.64516129032258063</v>
          </cell>
          <cell r="N359">
            <v>0.76666666666666661</v>
          </cell>
          <cell r="O359">
            <v>1.4838709677419355</v>
          </cell>
          <cell r="P359">
            <v>1.5</v>
          </cell>
          <cell r="Q359">
            <v>0.45161290322580644</v>
          </cell>
          <cell r="R359">
            <v>0.16129032258064516</v>
          </cell>
          <cell r="T359">
            <v>0.83870967741935476</v>
          </cell>
          <cell r="U359">
            <v>0.6333333333333333</v>
          </cell>
          <cell r="V359">
            <v>1.032258064516129</v>
          </cell>
          <cell r="W359">
            <v>2.4516129032258061</v>
          </cell>
          <cell r="X359">
            <v>0.2413793103448276</v>
          </cell>
          <cell r="Y359">
            <v>2</v>
          </cell>
          <cell r="Z359">
            <v>2.9666666666666663</v>
          </cell>
          <cell r="AA359">
            <v>0.45161290322580644</v>
          </cell>
          <cell r="AC359">
            <v>0.54838709677419351</v>
          </cell>
          <cell r="AD359">
            <v>2.6451612903225805</v>
          </cell>
          <cell r="AE359">
            <v>2.0333333333333332</v>
          </cell>
          <cell r="AF359">
            <v>1.1612903225806452</v>
          </cell>
          <cell r="AG359">
            <v>0.23333333333333334</v>
          </cell>
          <cell r="AH359">
            <v>1</v>
          </cell>
          <cell r="AI359">
            <v>0.22580645161290322</v>
          </cell>
          <cell r="AK359">
            <v>0.29032258064516131</v>
          </cell>
          <cell r="AL359">
            <v>0.93333333333333324</v>
          </cell>
          <cell r="AM359">
            <v>1.4516129032258065</v>
          </cell>
          <cell r="AO359">
            <v>0.35483870967741937</v>
          </cell>
          <cell r="AR359">
            <v>0.22580645161290322</v>
          </cell>
          <cell r="AS359">
            <v>1.6666666666666665</v>
          </cell>
          <cell r="AT359">
            <v>0.32258064516129031</v>
          </cell>
          <cell r="AU359">
            <v>0.87096774193548387</v>
          </cell>
          <cell r="AV359">
            <v>1.75</v>
          </cell>
          <cell r="AW359">
            <v>1.2903225806451613</v>
          </cell>
          <cell r="AX359">
            <v>0.33333333333333331</v>
          </cell>
          <cell r="AY359">
            <v>1.3548387096774193</v>
          </cell>
          <cell r="AZ359">
            <v>3.8666666666666667</v>
          </cell>
        </row>
        <row r="360">
          <cell r="C360" t="str">
            <v>EliotCommunityHS/Medford/159Allston 4</v>
          </cell>
          <cell r="D360" t="str">
            <v>Framingham Area Office</v>
          </cell>
          <cell r="AS360">
            <v>0.36666666666666664</v>
          </cell>
          <cell r="AT360">
            <v>0.58064516129032251</v>
          </cell>
          <cell r="AW360">
            <v>0.29032258064516131</v>
          </cell>
          <cell r="AX360">
            <v>0.16666666666666666</v>
          </cell>
        </row>
        <row r="361">
          <cell r="C361" t="str">
            <v>EliotCommunityHS/Medford/159Allston 5</v>
          </cell>
          <cell r="D361" t="str">
            <v>Harbor Area Office</v>
          </cell>
          <cell r="F361">
            <v>1.4193548387096775</v>
          </cell>
          <cell r="G361">
            <v>0.8666666666666667</v>
          </cell>
          <cell r="H361">
            <v>1.6451612903225805</v>
          </cell>
          <cell r="I361">
            <v>0.46666666666666667</v>
          </cell>
          <cell r="J361">
            <v>0.32258064516129031</v>
          </cell>
          <cell r="K361">
            <v>2.4516129032258065</v>
          </cell>
          <cell r="L361">
            <v>2.3928571428571428</v>
          </cell>
          <cell r="M361">
            <v>2</v>
          </cell>
          <cell r="N361">
            <v>2.4</v>
          </cell>
          <cell r="O361">
            <v>1.3548387096774195</v>
          </cell>
          <cell r="P361">
            <v>2.7</v>
          </cell>
          <cell r="Q361">
            <v>2.967741935483871</v>
          </cell>
          <cell r="R361">
            <v>2.903225806451613</v>
          </cell>
          <cell r="S361">
            <v>2.5666666666666664</v>
          </cell>
          <cell r="T361">
            <v>1.3870967741935485</v>
          </cell>
          <cell r="V361">
            <v>0.58064516129032262</v>
          </cell>
          <cell r="W361">
            <v>2.064516129032258</v>
          </cell>
          <cell r="X361">
            <v>1.0689655172413794</v>
          </cell>
          <cell r="Y361">
            <v>1.4516129032258065</v>
          </cell>
          <cell r="Z361">
            <v>0.33333333333333337</v>
          </cell>
          <cell r="AA361">
            <v>0.87096774193548387</v>
          </cell>
          <cell r="AB361">
            <v>0.16666666666666666</v>
          </cell>
          <cell r="AC361">
            <v>0.93548387096774188</v>
          </cell>
          <cell r="AD361">
            <v>0.90322580645161288</v>
          </cell>
          <cell r="AE361">
            <v>0.3</v>
          </cell>
          <cell r="AF361">
            <v>0.67741935483870974</v>
          </cell>
          <cell r="AG361">
            <v>1.6</v>
          </cell>
          <cell r="AH361">
            <v>6.4516129032258063E-2</v>
          </cell>
          <cell r="AJ361">
            <v>0.5714285714285714</v>
          </cell>
          <cell r="AK361">
            <v>2</v>
          </cell>
          <cell r="AL361">
            <v>1.2</v>
          </cell>
          <cell r="AM361">
            <v>3.935483870967742</v>
          </cell>
          <cell r="AN361">
            <v>1.8666666666666669</v>
          </cell>
          <cell r="AO361">
            <v>2.064516129032258</v>
          </cell>
          <cell r="AP361">
            <v>1.7741935483870968</v>
          </cell>
          <cell r="AQ361">
            <v>0.6</v>
          </cell>
          <cell r="AR361">
            <v>2.032258064516129</v>
          </cell>
          <cell r="AS361">
            <v>1.1000000000000001</v>
          </cell>
          <cell r="AT361">
            <v>3</v>
          </cell>
          <cell r="AU361">
            <v>3.4838709677419355</v>
          </cell>
          <cell r="AV361">
            <v>3.6428571428571432</v>
          </cell>
          <cell r="AW361">
            <v>1.290322580645161</v>
          </cell>
          <cell r="AX361">
            <v>3.5</v>
          </cell>
          <cell r="AY361">
            <v>3.290322580645161</v>
          </cell>
          <cell r="AZ361">
            <v>2.5333333333333337</v>
          </cell>
        </row>
        <row r="362">
          <cell r="C362" t="str">
            <v>EliotCommunityHS/Medford/159Allston 6</v>
          </cell>
          <cell r="D362" t="str">
            <v>Hyde Park Area Office</v>
          </cell>
          <cell r="F362">
            <v>0.93548387096774188</v>
          </cell>
          <cell r="G362">
            <v>0.93333333333333335</v>
          </cell>
          <cell r="H362">
            <v>1.4838709677419355</v>
          </cell>
          <cell r="I362">
            <v>2</v>
          </cell>
          <cell r="J362">
            <v>1.161290322580645</v>
          </cell>
          <cell r="K362">
            <v>0.77419354838709675</v>
          </cell>
          <cell r="L362">
            <v>0.7142857142857143</v>
          </cell>
          <cell r="M362">
            <v>1.967741935483871</v>
          </cell>
          <cell r="N362">
            <v>2.6333333333333333</v>
          </cell>
          <cell r="O362">
            <v>2.6451612903225805</v>
          </cell>
          <cell r="P362">
            <v>3</v>
          </cell>
          <cell r="Q362">
            <v>2.32258064516129</v>
          </cell>
          <cell r="R362">
            <v>1.193548387096774</v>
          </cell>
          <cell r="S362">
            <v>1.1666666666666665</v>
          </cell>
          <cell r="T362">
            <v>0.5161290322580645</v>
          </cell>
          <cell r="U362">
            <v>2.3666666666666667</v>
          </cell>
          <cell r="V362">
            <v>2.4516129032258065</v>
          </cell>
          <cell r="W362">
            <v>1.935483870967742</v>
          </cell>
          <cell r="X362">
            <v>0.72413793103448276</v>
          </cell>
          <cell r="Z362">
            <v>1.1666666666666665</v>
          </cell>
          <cell r="AA362">
            <v>2.8064516129032255</v>
          </cell>
          <cell r="AB362">
            <v>3.8666666666666667</v>
          </cell>
          <cell r="AC362">
            <v>1.6451612903225805</v>
          </cell>
          <cell r="AD362">
            <v>2.4193548387096775</v>
          </cell>
          <cell r="AE362">
            <v>3.2333333333333334</v>
          </cell>
          <cell r="AF362">
            <v>1.032258064516129</v>
          </cell>
          <cell r="AG362">
            <v>1</v>
          </cell>
          <cell r="AH362">
            <v>1.290322580645161</v>
          </cell>
          <cell r="AI362">
            <v>2.419354838709677</v>
          </cell>
          <cell r="AJ362">
            <v>2.3571428571428568</v>
          </cell>
          <cell r="AK362">
            <v>2.806451612903226</v>
          </cell>
          <cell r="AL362">
            <v>2.1333333333333333</v>
          </cell>
          <cell r="AM362">
            <v>1.3548387096774193</v>
          </cell>
          <cell r="AN362">
            <v>2.2999999999999998</v>
          </cell>
          <cell r="AO362">
            <v>2.32258064516129</v>
          </cell>
          <cell r="AP362">
            <v>1.8064516129032258</v>
          </cell>
          <cell r="AQ362">
            <v>1.6</v>
          </cell>
          <cell r="AR362">
            <v>2.225806451612903</v>
          </cell>
          <cell r="AS362">
            <v>1.5</v>
          </cell>
          <cell r="AT362">
            <v>1.4838709677419355</v>
          </cell>
          <cell r="AU362">
            <v>1.064516129032258</v>
          </cell>
          <cell r="AW362">
            <v>0.74193548387096775</v>
          </cell>
          <cell r="AX362">
            <v>0.8666666666666667</v>
          </cell>
          <cell r="AY362">
            <v>0.19354838709677419</v>
          </cell>
        </row>
        <row r="363">
          <cell r="C363" t="str">
            <v>EliotCommunityHS/Medford/159Allston 7</v>
          </cell>
          <cell r="D363" t="str">
            <v>Lynn Area Office</v>
          </cell>
          <cell r="X363">
            <v>0.10344827586206896</v>
          </cell>
          <cell r="AE363">
            <v>0.2</v>
          </cell>
          <cell r="AP363">
            <v>0.45161290322580644</v>
          </cell>
        </row>
        <row r="364">
          <cell r="C364" t="str">
            <v>EliotCommunityHS/Medford/159Allston 8</v>
          </cell>
          <cell r="D364" t="str">
            <v>Park St. Area Office</v>
          </cell>
          <cell r="E364">
            <v>3.290322580645161</v>
          </cell>
          <cell r="F364">
            <v>2.161290322580645</v>
          </cell>
          <cell r="G364">
            <v>1</v>
          </cell>
          <cell r="H364">
            <v>1.1935483870967742</v>
          </cell>
          <cell r="I364">
            <v>1</v>
          </cell>
          <cell r="J364">
            <v>1</v>
          </cell>
          <cell r="K364">
            <v>9.6774193548387094E-2</v>
          </cell>
          <cell r="L364">
            <v>2.0357142857142856</v>
          </cell>
          <cell r="M364">
            <v>3.225806451612903</v>
          </cell>
          <cell r="N364">
            <v>1.5666666666666667</v>
          </cell>
          <cell r="O364">
            <v>1.3225806451612903</v>
          </cell>
          <cell r="Q364">
            <v>1.3870967741935485</v>
          </cell>
          <cell r="R364">
            <v>2.225806451612903</v>
          </cell>
          <cell r="S364">
            <v>0.76666666666666661</v>
          </cell>
          <cell r="T364">
            <v>3.2258064516129035</v>
          </cell>
          <cell r="U364">
            <v>2.1666666666666665</v>
          </cell>
          <cell r="V364">
            <v>2.774193548387097</v>
          </cell>
          <cell r="W364">
            <v>0.70967741935483875</v>
          </cell>
          <cell r="X364">
            <v>0.86206896551724144</v>
          </cell>
          <cell r="Y364">
            <v>2.6129032258064515</v>
          </cell>
          <cell r="Z364">
            <v>2.5</v>
          </cell>
          <cell r="AA364">
            <v>3</v>
          </cell>
          <cell r="AB364">
            <v>2.1666666666666665</v>
          </cell>
          <cell r="AC364">
            <v>2.741935483870968</v>
          </cell>
          <cell r="AD364">
            <v>1.903225806451613</v>
          </cell>
          <cell r="AE364">
            <v>1.2666666666666668</v>
          </cell>
          <cell r="AF364">
            <v>2.7096774193548385</v>
          </cell>
          <cell r="AG364">
            <v>0.93333333333333335</v>
          </cell>
          <cell r="AH364">
            <v>2.064516129032258</v>
          </cell>
          <cell r="AI364">
            <v>3.4516129032258061</v>
          </cell>
          <cell r="AJ364">
            <v>3.1428571428571428</v>
          </cell>
          <cell r="AK364">
            <v>2.2903225806451615</v>
          </cell>
          <cell r="AL364">
            <v>2.5333333333333332</v>
          </cell>
          <cell r="AM364">
            <v>1.064516129032258</v>
          </cell>
          <cell r="AN364">
            <v>2.166666666666667</v>
          </cell>
          <cell r="AO364">
            <v>2.096774193548387</v>
          </cell>
          <cell r="AP364">
            <v>2.5806451612903225</v>
          </cell>
          <cell r="AQ364">
            <v>2.8</v>
          </cell>
          <cell r="AR364">
            <v>3.064516129032258</v>
          </cell>
          <cell r="AS364">
            <v>2.2333333333333338</v>
          </cell>
          <cell r="AT364">
            <v>1.4193548387096775</v>
          </cell>
          <cell r="AU364">
            <v>1.3870967741935485</v>
          </cell>
          <cell r="AV364">
            <v>1.8928571428571428</v>
          </cell>
          <cell r="AW364">
            <v>0.90322580645161288</v>
          </cell>
          <cell r="AX364">
            <v>1.3</v>
          </cell>
          <cell r="AY364">
            <v>1.1935483870967742</v>
          </cell>
          <cell r="AZ364">
            <v>0.76666666666666661</v>
          </cell>
        </row>
        <row r="365">
          <cell r="C365" t="str">
            <v>EliotCommunityHS/NewBedford/163Coun 1</v>
          </cell>
          <cell r="D365" t="str">
            <v>Brockton Area Office</v>
          </cell>
          <cell r="L365">
            <v>0.6428571428571429</v>
          </cell>
          <cell r="AA365">
            <v>3.2258064516129031E-2</v>
          </cell>
          <cell r="AB365">
            <v>1</v>
          </cell>
          <cell r="AC365">
            <v>1</v>
          </cell>
          <cell r="AD365">
            <v>1</v>
          </cell>
          <cell r="AE365">
            <v>1</v>
          </cell>
          <cell r="AF365">
            <v>0.83870967741935487</v>
          </cell>
          <cell r="AM365">
            <v>0.22580645161290322</v>
          </cell>
          <cell r="AX365">
            <v>1.3</v>
          </cell>
          <cell r="AY365">
            <v>1</v>
          </cell>
          <cell r="AZ365">
            <v>6.6666666666666666E-2</v>
          </cell>
        </row>
        <row r="366">
          <cell r="C366" t="str">
            <v>EliotCommunityHS/NewBedford/163Coun 2</v>
          </cell>
          <cell r="D366" t="str">
            <v>Coastal Area Office</v>
          </cell>
          <cell r="AB366">
            <v>0.1</v>
          </cell>
        </row>
        <row r="367">
          <cell r="C367" t="str">
            <v>EliotCommunityHS/NewBedford/163Coun 3</v>
          </cell>
          <cell r="D367" t="str">
            <v>Fall River Area Office</v>
          </cell>
          <cell r="T367">
            <v>3.2258064516129031E-2</v>
          </cell>
          <cell r="U367">
            <v>3.3333333333333333E-2</v>
          </cell>
          <cell r="AL367">
            <v>1</v>
          </cell>
          <cell r="AM367">
            <v>0.45161290322580644</v>
          </cell>
          <cell r="AN367">
            <v>0.56666666666666665</v>
          </cell>
          <cell r="AO367">
            <v>3.2258064516129031E-2</v>
          </cell>
          <cell r="AR367">
            <v>0.29032258064516131</v>
          </cell>
          <cell r="AS367">
            <v>1</v>
          </cell>
          <cell r="AT367">
            <v>0.4838709677419355</v>
          </cell>
          <cell r="AZ367">
            <v>0.2</v>
          </cell>
        </row>
        <row r="368">
          <cell r="C368" t="str">
            <v>EliotCommunityHS/NewBedford/163Coun 4</v>
          </cell>
          <cell r="D368" t="str">
            <v>Framingham Area Office</v>
          </cell>
          <cell r="AO368">
            <v>1.4838709677419355</v>
          </cell>
          <cell r="AP368">
            <v>0.77419354838709675</v>
          </cell>
        </row>
        <row r="369">
          <cell r="C369" t="str">
            <v>EliotCommunityHS/NewBedford/163Coun 5</v>
          </cell>
          <cell r="D369" t="str">
            <v>New Bedford Area Office</v>
          </cell>
          <cell r="H369">
            <v>0.61290322580645151</v>
          </cell>
          <cell r="I369">
            <v>6.4333333333333336</v>
          </cell>
          <cell r="J369">
            <v>6.9677419354838719</v>
          </cell>
          <cell r="K369">
            <v>5.5161290322580649</v>
          </cell>
          <cell r="L369">
            <v>5.3214285714285712</v>
          </cell>
          <cell r="M369">
            <v>7.1935483870967749</v>
          </cell>
          <cell r="N369">
            <v>7.4333333333333336</v>
          </cell>
          <cell r="O369">
            <v>4.935483870967742</v>
          </cell>
          <cell r="P369">
            <v>5.4333333333333336</v>
          </cell>
          <cell r="Q369">
            <v>7.0322580645161281</v>
          </cell>
          <cell r="R369">
            <v>7.645161290322581</v>
          </cell>
          <cell r="S369">
            <v>8.0333333333333332</v>
          </cell>
          <cell r="T369">
            <v>6.9677419354838701</v>
          </cell>
          <cell r="U369">
            <v>7.0666666666666673</v>
          </cell>
          <cell r="V369">
            <v>6.4838709677419359</v>
          </cell>
          <cell r="W369">
            <v>7.4838709677419351</v>
          </cell>
          <cell r="X369">
            <v>6.6896551724137927</v>
          </cell>
          <cell r="Y369">
            <v>6.4838709677419351</v>
          </cell>
          <cell r="Z369">
            <v>6.7333333333333325</v>
          </cell>
          <cell r="AA369">
            <v>7.9032258064516139</v>
          </cell>
          <cell r="AB369">
            <v>6.6</v>
          </cell>
          <cell r="AC369">
            <v>5.709677419354839</v>
          </cell>
          <cell r="AD369">
            <v>6.806451612903226</v>
          </cell>
          <cell r="AE369">
            <v>6.9</v>
          </cell>
          <cell r="AF369">
            <v>6.67741935483871</v>
          </cell>
          <cell r="AG369">
            <v>5.7</v>
          </cell>
          <cell r="AH369">
            <v>4.838709677419355</v>
          </cell>
          <cell r="AI369">
            <v>6.5161290322580649</v>
          </cell>
          <cell r="AJ369">
            <v>7.0714285714285703</v>
          </cell>
          <cell r="AK369">
            <v>7.161290322580645</v>
          </cell>
          <cell r="AL369">
            <v>5.833333333333333</v>
          </cell>
          <cell r="AM369">
            <v>5.3225806451612891</v>
          </cell>
          <cell r="AN369">
            <v>6.9666666666666668</v>
          </cell>
          <cell r="AO369">
            <v>6.064516129032258</v>
          </cell>
          <cell r="AP369">
            <v>5.129032258064516</v>
          </cell>
          <cell r="AQ369">
            <v>5.8666666666666671</v>
          </cell>
          <cell r="AR369">
            <v>5.032258064516129</v>
          </cell>
          <cell r="AS369">
            <v>4.833333333333333</v>
          </cell>
          <cell r="AT369">
            <v>5.4193548387096779</v>
          </cell>
          <cell r="AU369">
            <v>6.5483870967741931</v>
          </cell>
          <cell r="AV369">
            <v>6.7857142857142856</v>
          </cell>
          <cell r="AW369">
            <v>6</v>
          </cell>
          <cell r="AX369">
            <v>4.166666666666667</v>
          </cell>
          <cell r="AY369">
            <v>5.4838709677419359</v>
          </cell>
          <cell r="AZ369">
            <v>6.3</v>
          </cell>
        </row>
        <row r="370">
          <cell r="C370" t="str">
            <v>EliotCommunityHS/NewBedford/163Coun 6</v>
          </cell>
          <cell r="D370" t="str">
            <v>Plymouth Area Office</v>
          </cell>
          <cell r="V370">
            <v>0.45161290322580644</v>
          </cell>
          <cell r="AV370">
            <v>0.21428571428571427</v>
          </cell>
          <cell r="AW370">
            <v>3.2258064516129031E-2</v>
          </cell>
        </row>
        <row r="371">
          <cell r="C371" t="str">
            <v>EliotCommunityHS/NewBedford/163Coun 7</v>
          </cell>
          <cell r="D371" t="str">
            <v>Robert Van Wart Area Office</v>
          </cell>
          <cell r="AZ371">
            <v>0.73333333333333328</v>
          </cell>
        </row>
        <row r="372">
          <cell r="C372" t="str">
            <v>EliotCommunityHS/NewBedford/163Coun 8</v>
          </cell>
          <cell r="D372" t="str">
            <v>Springfield Area Office</v>
          </cell>
          <cell r="Y372">
            <v>0.12903225806451613</v>
          </cell>
        </row>
        <row r="373">
          <cell r="C373" t="str">
            <v>EliotCommunityHS/NewBedford/163Coun 9</v>
          </cell>
          <cell r="D373" t="str">
            <v>Taunton/Attleboro Area Office</v>
          </cell>
          <cell r="Q373">
            <v>3.2258064516129031E-2</v>
          </cell>
          <cell r="AY373">
            <v>0.16129032258064516</v>
          </cell>
          <cell r="AZ373">
            <v>3.3333333333333333E-2</v>
          </cell>
        </row>
        <row r="374">
          <cell r="C374" t="str">
            <v>EliotCommunityHS/Wakefield/18 Lafay 1</v>
          </cell>
          <cell r="D374" t="str">
            <v>Arlington Area Office</v>
          </cell>
          <cell r="N374">
            <v>0.4</v>
          </cell>
          <cell r="R374">
            <v>0.16129032258064516</v>
          </cell>
          <cell r="S374">
            <v>0.36666666666666664</v>
          </cell>
          <cell r="AA374">
            <v>0.45161290322580644</v>
          </cell>
        </row>
        <row r="375">
          <cell r="C375" t="str">
            <v>EliotCommunityHS/Wakefield/18 Lafay 2</v>
          </cell>
          <cell r="D375" t="str">
            <v>Cambridge Area Office</v>
          </cell>
          <cell r="I375">
            <v>0.23333333333333334</v>
          </cell>
          <cell r="J375">
            <v>2</v>
          </cell>
          <cell r="K375">
            <v>2</v>
          </cell>
          <cell r="L375">
            <v>2.4642857142857144</v>
          </cell>
          <cell r="M375">
            <v>1.4516129032258065</v>
          </cell>
          <cell r="N375">
            <v>0.73333333333333328</v>
          </cell>
          <cell r="O375">
            <v>2.096774193548387</v>
          </cell>
          <cell r="P375">
            <v>2</v>
          </cell>
          <cell r="Q375">
            <v>2</v>
          </cell>
          <cell r="R375">
            <v>1.935483870967742</v>
          </cell>
          <cell r="S375">
            <v>0.8666666666666667</v>
          </cell>
          <cell r="T375">
            <v>1.2258064516129032</v>
          </cell>
          <cell r="U375">
            <v>2.2000000000000002</v>
          </cell>
          <cell r="V375">
            <v>1.3870967741935485</v>
          </cell>
          <cell r="W375">
            <v>1.4838709677419355</v>
          </cell>
          <cell r="X375">
            <v>1.9655172413793105</v>
          </cell>
          <cell r="Y375">
            <v>1.3870967741935485</v>
          </cell>
          <cell r="Z375">
            <v>2</v>
          </cell>
          <cell r="AA375">
            <v>0.67741935483870963</v>
          </cell>
          <cell r="AB375">
            <v>1.9</v>
          </cell>
          <cell r="AC375">
            <v>1.935483870967742</v>
          </cell>
          <cell r="AD375">
            <v>1.6129032258064515</v>
          </cell>
          <cell r="AE375">
            <v>1</v>
          </cell>
          <cell r="AF375">
            <v>1.8064516129032258</v>
          </cell>
          <cell r="AG375">
            <v>2</v>
          </cell>
          <cell r="AH375">
            <v>1.9354838709677418</v>
          </cell>
          <cell r="AI375">
            <v>1.7419354838709677</v>
          </cell>
          <cell r="AJ375">
            <v>1.0714285714285714</v>
          </cell>
          <cell r="AK375">
            <v>1.8064516129032258</v>
          </cell>
          <cell r="AL375">
            <v>1.8666666666666667</v>
          </cell>
          <cell r="AM375">
            <v>2</v>
          </cell>
          <cell r="AN375">
            <v>0.96666666666666656</v>
          </cell>
          <cell r="AO375">
            <v>1.032258064516129</v>
          </cell>
          <cell r="AP375">
            <v>0.29032258064516131</v>
          </cell>
          <cell r="AQ375">
            <v>0.23333333333333334</v>
          </cell>
          <cell r="AR375">
            <v>1.870967741935484</v>
          </cell>
          <cell r="AS375">
            <v>1.3333333333333335</v>
          </cell>
          <cell r="AT375">
            <v>2</v>
          </cell>
          <cell r="AU375">
            <v>1.4193548387096775</v>
          </cell>
          <cell r="AV375">
            <v>1.25</v>
          </cell>
          <cell r="AW375">
            <v>1.7096774193548387</v>
          </cell>
          <cell r="AX375">
            <v>1.6333333333333333</v>
          </cell>
          <cell r="AY375">
            <v>1.5806451612903225</v>
          </cell>
          <cell r="AZ375">
            <v>1.6333333333333333</v>
          </cell>
        </row>
        <row r="376">
          <cell r="C376" t="str">
            <v>EliotCommunityHS/Wakefield/18 Lafay 3</v>
          </cell>
          <cell r="D376" t="str">
            <v>Cape Ann Area Office</v>
          </cell>
          <cell r="AJ376">
            <v>3.5714285714285712E-2</v>
          </cell>
        </row>
        <row r="377">
          <cell r="C377" t="str">
            <v>EliotCommunityHS/Wakefield/18 Lafay 4</v>
          </cell>
          <cell r="D377" t="str">
            <v>Coastal Area Office</v>
          </cell>
          <cell r="K377">
            <v>0.19354838709677419</v>
          </cell>
          <cell r="Z377">
            <v>0.2</v>
          </cell>
          <cell r="AL377">
            <v>0.16666666666666666</v>
          </cell>
        </row>
        <row r="378">
          <cell r="C378" t="str">
            <v>EliotCommunityHS/Wakefield/18 Lafay 5</v>
          </cell>
          <cell r="D378" t="str">
            <v>Framingham Area Office</v>
          </cell>
          <cell r="O378">
            <v>0.16129032258064516</v>
          </cell>
          <cell r="AA378">
            <v>6.4516129032258063E-2</v>
          </cell>
          <cell r="AB378">
            <v>0.13333333333333333</v>
          </cell>
          <cell r="AC378">
            <v>0.90322580645161288</v>
          </cell>
          <cell r="AQ378">
            <v>0.7</v>
          </cell>
          <cell r="AR378">
            <v>6.4516129032258063E-2</v>
          </cell>
          <cell r="AS378">
            <v>0.43333333333333335</v>
          </cell>
          <cell r="AV378">
            <v>0.10714285714285714</v>
          </cell>
          <cell r="AW378">
            <v>0.32258064516129031</v>
          </cell>
          <cell r="AX378">
            <v>0.16666666666666666</v>
          </cell>
          <cell r="AY378">
            <v>0.12903225806451613</v>
          </cell>
          <cell r="AZ378">
            <v>3.3333333333333333E-2</v>
          </cell>
        </row>
        <row r="379">
          <cell r="C379" t="str">
            <v>EliotCommunityHS/Wakefield/18 Lafay 6</v>
          </cell>
          <cell r="D379" t="str">
            <v>Lynn Area Office</v>
          </cell>
          <cell r="AC379">
            <v>3.2258064516129031E-2</v>
          </cell>
          <cell r="AD379">
            <v>0.74193548387096775</v>
          </cell>
          <cell r="AE379">
            <v>0.1</v>
          </cell>
          <cell r="AQ379">
            <v>0.26666666666666666</v>
          </cell>
        </row>
        <row r="380">
          <cell r="C380" t="str">
            <v>EliotCommunityHS/Wakefield/18 Lafay 7</v>
          </cell>
          <cell r="D380" t="str">
            <v>Malden Area Office</v>
          </cell>
          <cell r="I380">
            <v>0.7</v>
          </cell>
          <cell r="J380">
            <v>2.129032258064516</v>
          </cell>
          <cell r="K380">
            <v>1.4193548387096775</v>
          </cell>
          <cell r="L380">
            <v>1.75</v>
          </cell>
          <cell r="M380">
            <v>2.806451612903226</v>
          </cell>
          <cell r="N380">
            <v>2.9333333333333331</v>
          </cell>
          <cell r="O380">
            <v>1.5806451612903225</v>
          </cell>
          <cell r="P380">
            <v>2.166666666666667</v>
          </cell>
          <cell r="Q380">
            <v>2.7419354838709675</v>
          </cell>
          <cell r="R380">
            <v>1.9032258064516128</v>
          </cell>
          <cell r="S380">
            <v>2.7</v>
          </cell>
          <cell r="T380">
            <v>2.8387096774193545</v>
          </cell>
          <cell r="U380">
            <v>2.5</v>
          </cell>
          <cell r="V380">
            <v>2.5806451612903225</v>
          </cell>
          <cell r="W380">
            <v>2.7419354838709675</v>
          </cell>
          <cell r="X380">
            <v>3</v>
          </cell>
          <cell r="Y380">
            <v>2.4838709677419355</v>
          </cell>
          <cell r="Z380">
            <v>2.6333333333333337</v>
          </cell>
          <cell r="AA380">
            <v>2.1612903225806455</v>
          </cell>
          <cell r="AB380">
            <v>2.4</v>
          </cell>
          <cell r="AC380">
            <v>2.935483870967742</v>
          </cell>
          <cell r="AD380">
            <v>1.6774193548387095</v>
          </cell>
          <cell r="AE380">
            <v>1.8333333333333335</v>
          </cell>
          <cell r="AF380">
            <v>2.935483870967742</v>
          </cell>
          <cell r="AG380">
            <v>2.3666666666666671</v>
          </cell>
          <cell r="AH380">
            <v>2.354838709677419</v>
          </cell>
          <cell r="AI380">
            <v>2.4838709677419355</v>
          </cell>
          <cell r="AJ380">
            <v>2.3928571428571428</v>
          </cell>
          <cell r="AK380">
            <v>2.7419354838709675</v>
          </cell>
          <cell r="AL380">
            <v>1.7333333333333334</v>
          </cell>
          <cell r="AM380">
            <v>2.4838709677419355</v>
          </cell>
          <cell r="AN380">
            <v>2.9666666666666668</v>
          </cell>
          <cell r="AO380">
            <v>3</v>
          </cell>
          <cell r="AP380">
            <v>2.6129032258064511</v>
          </cell>
          <cell r="AQ380">
            <v>2.4333333333333331</v>
          </cell>
          <cell r="AR380">
            <v>2.774193548387097</v>
          </cell>
          <cell r="AS380">
            <v>2.4</v>
          </cell>
          <cell r="AT380">
            <v>2.258064516129032</v>
          </cell>
          <cell r="AU380">
            <v>2.290322580645161</v>
          </cell>
          <cell r="AV380">
            <v>2.9285714285714288</v>
          </cell>
          <cell r="AW380">
            <v>2.258064516129032</v>
          </cell>
          <cell r="AX380">
            <v>2.5</v>
          </cell>
          <cell r="AY380">
            <v>2.806451612903226</v>
          </cell>
          <cell r="AZ380">
            <v>2.8333333333333335</v>
          </cell>
        </row>
        <row r="381">
          <cell r="C381" t="str">
            <v>Gandara / Greenfield / 107 Conway 1</v>
          </cell>
          <cell r="D381" t="str">
            <v>Ctr Human Dev (PAS West)</v>
          </cell>
          <cell r="O381">
            <v>3.2258064516129031E-2</v>
          </cell>
          <cell r="P381">
            <v>0.46666666666666667</v>
          </cell>
          <cell r="AW381">
            <v>0.967741935483871</v>
          </cell>
        </row>
        <row r="382">
          <cell r="C382" t="str">
            <v>Gandara / Greenfield / 107 Conway 2</v>
          </cell>
          <cell r="D382" t="str">
            <v>Greenfield Area Office</v>
          </cell>
          <cell r="I382">
            <v>2.2333333333333334</v>
          </cell>
          <cell r="J382">
            <v>1.129032258064516</v>
          </cell>
          <cell r="K382">
            <v>0.5161290322580645</v>
          </cell>
          <cell r="L382">
            <v>1.75</v>
          </cell>
          <cell r="M382">
            <v>5.387096774193548</v>
          </cell>
          <cell r="N382">
            <v>6.6</v>
          </cell>
          <cell r="O382">
            <v>5.5806451612903221</v>
          </cell>
          <cell r="P382">
            <v>4.4000000000000004</v>
          </cell>
          <cell r="Q382">
            <v>7.8709677419354822</v>
          </cell>
          <cell r="R382">
            <v>7.4838709677419359</v>
          </cell>
          <cell r="S382">
            <v>7.366666666666668</v>
          </cell>
          <cell r="T382">
            <v>8.064516129032258</v>
          </cell>
          <cell r="U382">
            <v>10.633333333333335</v>
          </cell>
          <cell r="V382">
            <v>9.1612903225806441</v>
          </cell>
          <cell r="W382">
            <v>7.8387096774193541</v>
          </cell>
          <cell r="X382">
            <v>8.3793103448275872</v>
          </cell>
          <cell r="Y382">
            <v>9.6451612903225801</v>
          </cell>
          <cell r="Z382">
            <v>8</v>
          </cell>
          <cell r="AA382">
            <v>8.935483870967742</v>
          </cell>
          <cell r="AB382">
            <v>9.4</v>
          </cell>
          <cell r="AC382">
            <v>10.290322580645162</v>
          </cell>
          <cell r="AD382">
            <v>11.322580645161292</v>
          </cell>
          <cell r="AE382">
            <v>10.033333333333333</v>
          </cell>
          <cell r="AF382">
            <v>10.677419354838708</v>
          </cell>
          <cell r="AG382">
            <v>10.733333333333336</v>
          </cell>
          <cell r="AH382">
            <v>10.741935483870968</v>
          </cell>
          <cell r="AI382">
            <v>10.64516129032258</v>
          </cell>
          <cell r="AJ382">
            <v>8.6071428571428577</v>
          </cell>
          <cell r="AK382">
            <v>9.193548387096774</v>
          </cell>
          <cell r="AL382">
            <v>10.733333333333333</v>
          </cell>
          <cell r="AM382">
            <v>11.483870967741936</v>
          </cell>
          <cell r="AN382">
            <v>8.4</v>
          </cell>
          <cell r="AO382">
            <v>8.387096774193548</v>
          </cell>
          <cell r="AP382">
            <v>9</v>
          </cell>
          <cell r="AQ382">
            <v>8.6333333333333329</v>
          </cell>
          <cell r="AR382">
            <v>10.193548387096774</v>
          </cell>
          <cell r="AS382">
            <v>10.766666666666667</v>
          </cell>
          <cell r="AT382">
            <v>10</v>
          </cell>
          <cell r="AU382">
            <v>9.32258064516129</v>
          </cell>
          <cell r="AV382">
            <v>10.535714285714285</v>
          </cell>
          <cell r="AW382">
            <v>10.419354838709678</v>
          </cell>
          <cell r="AX382">
            <v>12.866666666666667</v>
          </cell>
          <cell r="AY382">
            <v>10.35483870967742</v>
          </cell>
          <cell r="AZ382">
            <v>11.7</v>
          </cell>
        </row>
        <row r="383">
          <cell r="C383" t="str">
            <v>Gandara / Greenfield / 107 Conway 3</v>
          </cell>
          <cell r="D383" t="str">
            <v>Holyoke Area Office</v>
          </cell>
          <cell r="R383">
            <v>0.32258064516129031</v>
          </cell>
          <cell r="S383">
            <v>0.3666666666666667</v>
          </cell>
          <cell r="T383">
            <v>0.80645161290322587</v>
          </cell>
          <cell r="V383">
            <v>0.41935483870967744</v>
          </cell>
          <cell r="Y383">
            <v>0.80645161290322587</v>
          </cell>
          <cell r="Z383">
            <v>0.46666666666666667</v>
          </cell>
          <cell r="AE383">
            <v>0.13333333333333333</v>
          </cell>
          <cell r="AJ383">
            <v>0.42857142857142855</v>
          </cell>
          <cell r="AP383">
            <v>3.2258064516129031E-2</v>
          </cell>
          <cell r="AX383">
            <v>0.8</v>
          </cell>
          <cell r="AY383">
            <v>0.58064516129032251</v>
          </cell>
          <cell r="AZ383">
            <v>0.46666666666666667</v>
          </cell>
        </row>
        <row r="384">
          <cell r="C384" t="str">
            <v>Gandara / Greenfield / 107 Conway 4</v>
          </cell>
          <cell r="D384" t="str">
            <v>Lowell Area Office</v>
          </cell>
          <cell r="Y384">
            <v>9.6774193548387094E-2</v>
          </cell>
        </row>
        <row r="385">
          <cell r="C385" t="str">
            <v>Gandara / Greenfield / 107 Conway 5</v>
          </cell>
          <cell r="D385" t="str">
            <v>Pittsfield Area Office</v>
          </cell>
          <cell r="AJ385">
            <v>0.17857142857142858</v>
          </cell>
          <cell r="AP385">
            <v>0.4838709677419355</v>
          </cell>
          <cell r="AQ385">
            <v>1</v>
          </cell>
          <cell r="AR385">
            <v>0.38709677419354838</v>
          </cell>
          <cell r="AY385">
            <v>0.19354838709677419</v>
          </cell>
          <cell r="AZ385">
            <v>0.8</v>
          </cell>
        </row>
        <row r="386">
          <cell r="C386" t="str">
            <v>Gandara / Greenfield / 107 Conway 6</v>
          </cell>
          <cell r="D386" t="str">
            <v>Robert Van Wart Area Office</v>
          </cell>
          <cell r="Q386">
            <v>3.2258064516129031E-2</v>
          </cell>
          <cell r="R386">
            <v>0.967741935483871</v>
          </cell>
          <cell r="S386">
            <v>1</v>
          </cell>
          <cell r="T386">
            <v>0.12903225806451613</v>
          </cell>
          <cell r="X386">
            <v>6.8965517241379309E-2</v>
          </cell>
          <cell r="Z386">
            <v>1.1333333333333333</v>
          </cell>
          <cell r="AA386">
            <v>1.5806451612903225</v>
          </cell>
          <cell r="AB386">
            <v>1</v>
          </cell>
          <cell r="AC386">
            <v>0.41935483870967744</v>
          </cell>
          <cell r="AH386">
            <v>6.4516129032258063E-2</v>
          </cell>
          <cell r="AN386">
            <v>0.6333333333333333</v>
          </cell>
          <cell r="AO386">
            <v>0.38709677419354838</v>
          </cell>
          <cell r="AP386">
            <v>0.19354838709677419</v>
          </cell>
        </row>
        <row r="387">
          <cell r="C387" t="str">
            <v>Gandara / Greenfield / 107 Conway 7</v>
          </cell>
          <cell r="D387" t="str">
            <v>South Central Area Office</v>
          </cell>
          <cell r="AY387">
            <v>0.16129032258064516</v>
          </cell>
        </row>
        <row r="388">
          <cell r="C388" t="str">
            <v>Gandara / Greenfield / 107 Conway 8</v>
          </cell>
          <cell r="D388" t="str">
            <v>Springfield Area Office</v>
          </cell>
          <cell r="N388">
            <v>0.2</v>
          </cell>
          <cell r="O388">
            <v>0.25806451612903225</v>
          </cell>
          <cell r="S388">
            <v>0.4</v>
          </cell>
          <cell r="T388">
            <v>0.29032258064516131</v>
          </cell>
          <cell r="V388">
            <v>0.35483870967741937</v>
          </cell>
          <cell r="W388">
            <v>0.32258064516129031</v>
          </cell>
          <cell r="Y388">
            <v>0.19354838709677419</v>
          </cell>
          <cell r="Z388">
            <v>0.16666666666666666</v>
          </cell>
          <cell r="AD388">
            <v>3.2258064516129031E-2</v>
          </cell>
          <cell r="AY388">
            <v>0.41935483870967738</v>
          </cell>
          <cell r="AZ388">
            <v>0.83333333333333326</v>
          </cell>
        </row>
        <row r="389">
          <cell r="C389" t="str">
            <v>Gandara / Greenfield / 107 Conway 9</v>
          </cell>
          <cell r="D389" t="str">
            <v>Worcester East Area Office</v>
          </cell>
          <cell r="V389">
            <v>0.16129032258064516</v>
          </cell>
          <cell r="W389">
            <v>1</v>
          </cell>
          <cell r="X389">
            <v>1</v>
          </cell>
          <cell r="Y389">
            <v>0.19354838709677419</v>
          </cell>
        </row>
        <row r="390">
          <cell r="C390" t="str">
            <v>Gandara / Holyoke / 27-29 Canby St 1</v>
          </cell>
          <cell r="D390" t="str">
            <v>Greenfield Area Office</v>
          </cell>
          <cell r="N390">
            <v>0.1</v>
          </cell>
          <cell r="AD390">
            <v>0.12903225806451613</v>
          </cell>
          <cell r="AE390">
            <v>0.33333333333333331</v>
          </cell>
          <cell r="AH390">
            <v>0.22580645161290322</v>
          </cell>
        </row>
        <row r="391">
          <cell r="C391" t="str">
            <v>Gandara / Holyoke / 27-29 Canby St 2</v>
          </cell>
          <cell r="D391" t="str">
            <v>Holyoke Area Office</v>
          </cell>
          <cell r="I391">
            <v>2.8333333333333335</v>
          </cell>
          <cell r="J391">
            <v>2.774193548387097</v>
          </cell>
          <cell r="K391">
            <v>2.161290322580645</v>
          </cell>
          <cell r="L391">
            <v>3.3571428571428572</v>
          </cell>
          <cell r="M391">
            <v>5.967741935483871</v>
          </cell>
          <cell r="N391">
            <v>8.533333333333335</v>
          </cell>
          <cell r="O391">
            <v>5.774193548387097</v>
          </cell>
          <cell r="P391">
            <v>8.3333333333333339</v>
          </cell>
          <cell r="Q391">
            <v>8.2258064516129039</v>
          </cell>
          <cell r="R391">
            <v>7.580645161290323</v>
          </cell>
          <cell r="S391">
            <v>6.9</v>
          </cell>
          <cell r="T391">
            <v>8.064516129032258</v>
          </cell>
          <cell r="U391">
            <v>7.9333333333333345</v>
          </cell>
          <cell r="V391">
            <v>7.7741935483870961</v>
          </cell>
          <cell r="W391">
            <v>8.870967741935484</v>
          </cell>
          <cell r="X391">
            <v>9.0344827586206886</v>
          </cell>
          <cell r="Y391">
            <v>8.9677419354838701</v>
          </cell>
          <cell r="Z391">
            <v>8.6999999999999993</v>
          </cell>
          <cell r="AA391">
            <v>8.67741935483871</v>
          </cell>
          <cell r="AB391">
            <v>7.9666666666666668</v>
          </cell>
          <cell r="AC391">
            <v>8.3548387096774182</v>
          </cell>
          <cell r="AD391">
            <v>7.903225806451613</v>
          </cell>
          <cell r="AE391">
            <v>8.0666666666666664</v>
          </cell>
          <cell r="AF391">
            <v>8.6129032258064502</v>
          </cell>
          <cell r="AG391">
            <v>9.1999999999999993</v>
          </cell>
          <cell r="AH391">
            <v>8.258064516129032</v>
          </cell>
          <cell r="AI391">
            <v>7.2580645161290311</v>
          </cell>
          <cell r="AJ391">
            <v>6.5357142857142856</v>
          </cell>
          <cell r="AK391">
            <v>6.7096774193548381</v>
          </cell>
          <cell r="AL391">
            <v>5.7333333333333334</v>
          </cell>
          <cell r="AM391">
            <v>7.870967741935484</v>
          </cell>
          <cell r="AN391">
            <v>7.3</v>
          </cell>
          <cell r="AO391">
            <v>8.387096774193548</v>
          </cell>
          <cell r="AP391">
            <v>8.258064516129032</v>
          </cell>
          <cell r="AQ391">
            <v>7.1333333333333329</v>
          </cell>
          <cell r="AR391">
            <v>6.9677419354838701</v>
          </cell>
          <cell r="AS391">
            <v>6.7333333333333334</v>
          </cell>
          <cell r="AT391">
            <v>6.1935483870967731</v>
          </cell>
          <cell r="AU391">
            <v>8.4838709677419342</v>
          </cell>
          <cell r="AV391">
            <v>8.3928571428571423</v>
          </cell>
          <cell r="AW391">
            <v>8.193548387096774</v>
          </cell>
          <cell r="AX391">
            <v>8.8333333333333339</v>
          </cell>
          <cell r="AY391">
            <v>8.612903225806452</v>
          </cell>
          <cell r="AZ391">
            <v>9.1666666666666661</v>
          </cell>
        </row>
        <row r="392">
          <cell r="C392" t="str">
            <v>Gandara / Holyoke / 27-29 Canby St 3</v>
          </cell>
          <cell r="D392" t="str">
            <v>Pittsfield Area Office</v>
          </cell>
          <cell r="AD392">
            <v>0.41935483870967744</v>
          </cell>
          <cell r="AL392">
            <v>0.1</v>
          </cell>
        </row>
        <row r="393">
          <cell r="C393" t="str">
            <v>Gandara / Holyoke / 27-29 Canby St 4</v>
          </cell>
          <cell r="D393" t="str">
            <v>Robert Van Wart Area Office</v>
          </cell>
          <cell r="M393">
            <v>0.967741935483871</v>
          </cell>
          <cell r="N393">
            <v>2.4</v>
          </cell>
          <cell r="O393">
            <v>3.1290322580645165</v>
          </cell>
          <cell r="P393">
            <v>3.2</v>
          </cell>
          <cell r="Q393">
            <v>2.5483870967741935</v>
          </cell>
          <cell r="R393">
            <v>3.032258064516129</v>
          </cell>
          <cell r="S393">
            <v>3.8333333333333335</v>
          </cell>
          <cell r="T393">
            <v>3</v>
          </cell>
          <cell r="U393">
            <v>3.5333333333333332</v>
          </cell>
          <cell r="V393">
            <v>4</v>
          </cell>
          <cell r="W393">
            <v>2.935483870967742</v>
          </cell>
          <cell r="X393">
            <v>2.6896551724137931</v>
          </cell>
          <cell r="Y393">
            <v>2.806451612903226</v>
          </cell>
          <cell r="Z393">
            <v>3</v>
          </cell>
          <cell r="AA393">
            <v>3</v>
          </cell>
          <cell r="AB393">
            <v>2.9666666666666668</v>
          </cell>
          <cell r="AC393">
            <v>3.161290322580645</v>
          </cell>
          <cell r="AD393">
            <v>3</v>
          </cell>
          <cell r="AE393">
            <v>2.9666666666666668</v>
          </cell>
          <cell r="AF393">
            <v>3.096774193548387</v>
          </cell>
          <cell r="AG393">
            <v>3</v>
          </cell>
          <cell r="AH393">
            <v>2.9677419354838706</v>
          </cell>
          <cell r="AI393">
            <v>3.5161290322580645</v>
          </cell>
          <cell r="AJ393">
            <v>4.2857142857142856</v>
          </cell>
          <cell r="AK393">
            <v>4.096774193548387</v>
          </cell>
          <cell r="AL393">
            <v>3.2666666666666666</v>
          </cell>
          <cell r="AM393">
            <v>2.9677419354838706</v>
          </cell>
          <cell r="AN393">
            <v>3</v>
          </cell>
          <cell r="AO393">
            <v>3.032258064516129</v>
          </cell>
          <cell r="AP393">
            <v>2.7096774193548385</v>
          </cell>
          <cell r="AQ393">
            <v>3.5333333333333332</v>
          </cell>
          <cell r="AR393">
            <v>4.032258064516129</v>
          </cell>
          <cell r="AS393">
            <v>3.7666666666666666</v>
          </cell>
          <cell r="AT393">
            <v>2.6451612903225805</v>
          </cell>
          <cell r="AU393">
            <v>2.2903225806451615</v>
          </cell>
          <cell r="AV393">
            <v>2.2142857142857144</v>
          </cell>
          <cell r="AW393">
            <v>3.4838709677419355</v>
          </cell>
          <cell r="AX393">
            <v>4.2</v>
          </cell>
          <cell r="AY393">
            <v>4</v>
          </cell>
          <cell r="AZ393">
            <v>3.9666666666666668</v>
          </cell>
        </row>
        <row r="394">
          <cell r="C394" t="str">
            <v>Gandara / Holyoke / 27-29 Canby St 5</v>
          </cell>
          <cell r="D394" t="str">
            <v>Springfield Area Office</v>
          </cell>
          <cell r="N394">
            <v>0.4</v>
          </cell>
          <cell r="O394">
            <v>0.5161290322580645</v>
          </cell>
          <cell r="Q394">
            <v>6.4516129032258063E-2</v>
          </cell>
          <cell r="U394">
            <v>3.3333333333333333E-2</v>
          </cell>
          <cell r="V394">
            <v>3.2258064516129031E-2</v>
          </cell>
          <cell r="AA394">
            <v>3.2258064516129031E-2</v>
          </cell>
          <cell r="AC394">
            <v>3.2258064516129031E-2</v>
          </cell>
          <cell r="AF394">
            <v>0.22580645161290322</v>
          </cell>
          <cell r="AG394">
            <v>0.1</v>
          </cell>
          <cell r="AI394">
            <v>6.4516129032258063E-2</v>
          </cell>
          <cell r="AK394">
            <v>6.4516129032258063E-2</v>
          </cell>
          <cell r="AS394">
            <v>0.9</v>
          </cell>
          <cell r="AT394">
            <v>0.64516129032258063</v>
          </cell>
          <cell r="AW394">
            <v>0.32258064516129037</v>
          </cell>
          <cell r="AX394">
            <v>0.46666666666666667</v>
          </cell>
          <cell r="AY394">
            <v>0.5161290322580645</v>
          </cell>
          <cell r="AZ394">
            <v>3.3333333333333333E-2</v>
          </cell>
        </row>
        <row r="395">
          <cell r="C395" t="str">
            <v>Gandara / Holyoke / 27-29 Canby St 6</v>
          </cell>
          <cell r="D395" t="str">
            <v>(blank)</v>
          </cell>
          <cell r="AP395">
            <v>6.4516129032258063E-2</v>
          </cell>
        </row>
        <row r="396">
          <cell r="C396" t="str">
            <v>Gandara / Springfield / 25 Moorland 1</v>
          </cell>
          <cell r="D396" t="str">
            <v>Greenfield Area Office</v>
          </cell>
          <cell r="J396">
            <v>0.67741935483870963</v>
          </cell>
          <cell r="K396">
            <v>1</v>
          </cell>
          <cell r="L396">
            <v>0.5357142857142857</v>
          </cell>
          <cell r="O396">
            <v>0.70967741935483875</v>
          </cell>
          <cell r="P396">
            <v>0.4</v>
          </cell>
          <cell r="S396">
            <v>0.56666666666666665</v>
          </cell>
          <cell r="T396">
            <v>1.7096774193548387</v>
          </cell>
          <cell r="U396">
            <v>1</v>
          </cell>
          <cell r="V396">
            <v>0.54838709677419351</v>
          </cell>
          <cell r="X396">
            <v>0.51724137931034486</v>
          </cell>
          <cell r="Y396">
            <v>0.54838709677419351</v>
          </cell>
          <cell r="AC396">
            <v>0.12903225806451613</v>
          </cell>
          <cell r="AH396">
            <v>0.22580645161290322</v>
          </cell>
          <cell r="AL396">
            <v>0.13333333333333333</v>
          </cell>
          <cell r="AM396">
            <v>0.80645161290322576</v>
          </cell>
        </row>
        <row r="397">
          <cell r="C397" t="str">
            <v>Gandara / Springfield / 25 Moorland 2</v>
          </cell>
          <cell r="D397" t="str">
            <v>Holyoke Area Office</v>
          </cell>
          <cell r="K397">
            <v>1.6129032258064517</v>
          </cell>
          <cell r="L397">
            <v>2</v>
          </cell>
          <cell r="M397">
            <v>2.290322580645161</v>
          </cell>
          <cell r="N397">
            <v>2.0666666666666669</v>
          </cell>
          <cell r="P397">
            <v>1.4666666666666668</v>
          </cell>
          <cell r="Q397">
            <v>1.7419354838709677</v>
          </cell>
          <cell r="R397">
            <v>1.064516129032258</v>
          </cell>
          <cell r="S397">
            <v>2.9333333333333336</v>
          </cell>
          <cell r="T397">
            <v>0.93548387096774188</v>
          </cell>
          <cell r="U397">
            <v>1.1333333333333333</v>
          </cell>
          <cell r="V397">
            <v>2</v>
          </cell>
          <cell r="W397">
            <v>1.3870967741935483</v>
          </cell>
          <cell r="X397">
            <v>1.5862068965517242</v>
          </cell>
          <cell r="Y397">
            <v>2.5483870967741935</v>
          </cell>
          <cell r="Z397">
            <v>2.7</v>
          </cell>
          <cell r="AA397">
            <v>2.806451612903226</v>
          </cell>
          <cell r="AB397">
            <v>2.2333333333333334</v>
          </cell>
          <cell r="AC397">
            <v>1.5483870967741935</v>
          </cell>
          <cell r="AD397">
            <v>1.870967741935484</v>
          </cell>
          <cell r="AE397">
            <v>2.5</v>
          </cell>
          <cell r="AF397">
            <v>2.967741935483871</v>
          </cell>
          <cell r="AG397">
            <v>1.8</v>
          </cell>
          <cell r="AH397">
            <v>2.6451612903225805</v>
          </cell>
          <cell r="AI397">
            <v>1.3548387096774195</v>
          </cell>
          <cell r="AJ397">
            <v>1.4642857142857144</v>
          </cell>
          <cell r="AK397">
            <v>1.2580645161290323</v>
          </cell>
          <cell r="AL397">
            <v>2.0333333333333332</v>
          </cell>
          <cell r="AM397">
            <v>1.7419354838709677</v>
          </cell>
          <cell r="AN397">
            <v>2.333333333333333</v>
          </cell>
          <cell r="AO397">
            <v>2.903225806451613</v>
          </cell>
          <cell r="AP397">
            <v>2.064516129032258</v>
          </cell>
          <cell r="AQ397">
            <v>1.8666666666666667</v>
          </cell>
          <cell r="AR397">
            <v>2</v>
          </cell>
          <cell r="AS397">
            <v>2.1</v>
          </cell>
          <cell r="AT397">
            <v>1.3548387096774195</v>
          </cell>
          <cell r="AU397">
            <v>0.83870967741935487</v>
          </cell>
          <cell r="AV397">
            <v>1.0357142857142858</v>
          </cell>
          <cell r="AW397">
            <v>2.225806451612903</v>
          </cell>
          <cell r="AX397">
            <v>2.7666666666666666</v>
          </cell>
          <cell r="AY397">
            <v>1.903225806451613</v>
          </cell>
          <cell r="AZ397">
            <v>2.1333333333333333</v>
          </cell>
        </row>
        <row r="398">
          <cell r="C398" t="str">
            <v>Gandara / Springfield / 25 Moorland 3</v>
          </cell>
          <cell r="D398" t="str">
            <v>Pittsfield Area Office</v>
          </cell>
          <cell r="J398">
            <v>0.19354838709677419</v>
          </cell>
          <cell r="K398">
            <v>1</v>
          </cell>
          <cell r="L398">
            <v>1</v>
          </cell>
          <cell r="M398">
            <v>0.58064516129032262</v>
          </cell>
          <cell r="Z398">
            <v>0.46666666666666667</v>
          </cell>
          <cell r="AA398">
            <v>1.129032258064516</v>
          </cell>
          <cell r="AB398">
            <v>1.3666666666666667</v>
          </cell>
          <cell r="AC398">
            <v>0.22580645161290322</v>
          </cell>
          <cell r="AI398">
            <v>0.19354838709677419</v>
          </cell>
          <cell r="AJ398">
            <v>0.39285714285714285</v>
          </cell>
        </row>
        <row r="399">
          <cell r="C399" t="str">
            <v>Gandara / Springfield / 25 Moorland 4</v>
          </cell>
          <cell r="D399" t="str">
            <v>Robert Van Wart Area Office</v>
          </cell>
          <cell r="J399">
            <v>0.25806451612903225</v>
          </cell>
          <cell r="K399">
            <v>2</v>
          </cell>
          <cell r="L399">
            <v>1.2857142857142856</v>
          </cell>
          <cell r="M399">
            <v>3.096774193548387</v>
          </cell>
          <cell r="N399">
            <v>4</v>
          </cell>
          <cell r="O399">
            <v>3.387096774193548</v>
          </cell>
          <cell r="P399">
            <v>1.8</v>
          </cell>
          <cell r="Q399">
            <v>2.9032258064516125</v>
          </cell>
          <cell r="R399">
            <v>3.096774193548387</v>
          </cell>
          <cell r="S399">
            <v>3.4333333333333336</v>
          </cell>
          <cell r="T399">
            <v>2.4838709677419355</v>
          </cell>
          <cell r="U399">
            <v>2.7333333333333334</v>
          </cell>
          <cell r="V399">
            <v>2.8387096774193545</v>
          </cell>
          <cell r="W399">
            <v>3.806451612903226</v>
          </cell>
          <cell r="X399">
            <v>3.1724137931034484</v>
          </cell>
          <cell r="Y399">
            <v>1.9032258064516128</v>
          </cell>
          <cell r="Z399">
            <v>2</v>
          </cell>
          <cell r="AA399">
            <v>2</v>
          </cell>
          <cell r="AB399">
            <v>1.6666666666666667</v>
          </cell>
          <cell r="AC399">
            <v>2.7096774193548385</v>
          </cell>
          <cell r="AD399">
            <v>3.354838709677419</v>
          </cell>
          <cell r="AE399">
            <v>3.4</v>
          </cell>
          <cell r="AF399">
            <v>3</v>
          </cell>
          <cell r="AG399">
            <v>3.4333333333333336</v>
          </cell>
          <cell r="AH399">
            <v>2.354838709677419</v>
          </cell>
          <cell r="AI399">
            <v>2</v>
          </cell>
          <cell r="AJ399">
            <v>3.3214285714285712</v>
          </cell>
          <cell r="AK399">
            <v>3.129032258064516</v>
          </cell>
          <cell r="AL399">
            <v>3.5666666666666664</v>
          </cell>
          <cell r="AM399">
            <v>3.1612903225806446</v>
          </cell>
          <cell r="AN399">
            <v>3.4666666666666668</v>
          </cell>
          <cell r="AO399">
            <v>3</v>
          </cell>
          <cell r="AP399">
            <v>3.8064516129032255</v>
          </cell>
          <cell r="AQ399">
            <v>3.5666666666666664</v>
          </cell>
          <cell r="AR399">
            <v>2.935483870967742</v>
          </cell>
          <cell r="AS399">
            <v>2.6</v>
          </cell>
          <cell r="AT399">
            <v>3.419354838709677</v>
          </cell>
          <cell r="AU399">
            <v>3.258064516129032</v>
          </cell>
          <cell r="AV399">
            <v>2.5</v>
          </cell>
          <cell r="AW399">
            <v>2.741935483870968</v>
          </cell>
          <cell r="AX399">
            <v>2.8</v>
          </cell>
          <cell r="AY399">
            <v>3.0967741935483875</v>
          </cell>
          <cell r="AZ399">
            <v>2.5666666666666664</v>
          </cell>
        </row>
        <row r="400">
          <cell r="C400" t="str">
            <v>Gandara / Springfield / 25 Moorland 5</v>
          </cell>
          <cell r="D400" t="str">
            <v>Springfield Area Office</v>
          </cell>
          <cell r="J400">
            <v>0.87096774193548387</v>
          </cell>
          <cell r="K400">
            <v>2</v>
          </cell>
          <cell r="L400">
            <v>2.6071428571428572</v>
          </cell>
          <cell r="M400">
            <v>2.903225806451613</v>
          </cell>
          <cell r="N400">
            <v>2.4333333333333336</v>
          </cell>
          <cell r="O400">
            <v>1.967741935483871</v>
          </cell>
          <cell r="P400">
            <v>2.2666666666666666</v>
          </cell>
          <cell r="Q400">
            <v>1.6129032258064515</v>
          </cell>
          <cell r="R400">
            <v>3</v>
          </cell>
          <cell r="S400">
            <v>2.5333333333333332</v>
          </cell>
          <cell r="T400">
            <v>3.032258064516129</v>
          </cell>
          <cell r="U400">
            <v>2.9666666666666668</v>
          </cell>
          <cell r="V400">
            <v>2.6774193548387095</v>
          </cell>
          <cell r="W400">
            <v>2.8064516129032255</v>
          </cell>
          <cell r="X400">
            <v>2.6896551724137931</v>
          </cell>
          <cell r="Y400">
            <v>2.6451612903225805</v>
          </cell>
          <cell r="Z400">
            <v>2.9666666666666659</v>
          </cell>
          <cell r="AA400">
            <v>2.838709677419355</v>
          </cell>
          <cell r="AB400">
            <v>3</v>
          </cell>
          <cell r="AC400">
            <v>2.8064516129032255</v>
          </cell>
          <cell r="AD400">
            <v>2.806451612903226</v>
          </cell>
          <cell r="AE400">
            <v>2.6</v>
          </cell>
          <cell r="AF400">
            <v>3.870967741935484</v>
          </cell>
          <cell r="AG400">
            <v>4.1333333333333329</v>
          </cell>
          <cell r="AH400">
            <v>2.806451612903226</v>
          </cell>
          <cell r="AI400">
            <v>2.8064516129032255</v>
          </cell>
          <cell r="AJ400">
            <v>2.3928571428571428</v>
          </cell>
          <cell r="AK400">
            <v>2.645161290322581</v>
          </cell>
          <cell r="AL400">
            <v>2.5333333333333337</v>
          </cell>
          <cell r="AM400">
            <v>2.6451612903225801</v>
          </cell>
          <cell r="AN400">
            <v>4.1333333333333337</v>
          </cell>
          <cell r="AO400">
            <v>3</v>
          </cell>
          <cell r="AP400">
            <v>2.774193548387097</v>
          </cell>
          <cell r="AQ400">
            <v>2.9666666666666668</v>
          </cell>
          <cell r="AR400">
            <v>3.6129032258064515</v>
          </cell>
          <cell r="AS400">
            <v>2.8333333333333335</v>
          </cell>
          <cell r="AT400">
            <v>2.5806451612903225</v>
          </cell>
          <cell r="AU400">
            <v>3</v>
          </cell>
          <cell r="AV400">
            <v>2.8571428571428572</v>
          </cell>
          <cell r="AW400">
            <v>2.5161290322580645</v>
          </cell>
          <cell r="AX400">
            <v>2.7666666666666666</v>
          </cell>
          <cell r="AY400">
            <v>2.6774193548387095</v>
          </cell>
          <cell r="AZ400">
            <v>2.666666666666667</v>
          </cell>
        </row>
        <row r="401">
          <cell r="C401" t="str">
            <v>Gandara / Springfield / 25 Moorland 6</v>
          </cell>
          <cell r="D401" t="str">
            <v>Worcester West Area Office</v>
          </cell>
          <cell r="P401">
            <v>1</v>
          </cell>
        </row>
        <row r="402">
          <cell r="C402" t="str">
            <v>Gandara / Springfield / 353 MapleSt 1</v>
          </cell>
          <cell r="D402" t="str">
            <v>Ctr Human Dev (PAS West)</v>
          </cell>
          <cell r="AY402">
            <v>0.16129032258064516</v>
          </cell>
          <cell r="AZ402">
            <v>1</v>
          </cell>
        </row>
        <row r="403">
          <cell r="C403" t="str">
            <v>Gandara / Springfield / 353 MapleSt 2</v>
          </cell>
          <cell r="D403" t="str">
            <v>Greenfield Area Office</v>
          </cell>
          <cell r="J403">
            <v>1.8387096774193548</v>
          </cell>
          <cell r="K403">
            <v>2.2903225806451615</v>
          </cell>
          <cell r="L403">
            <v>1.9642857142857144</v>
          </cell>
          <cell r="M403">
            <v>0.4838709677419355</v>
          </cell>
          <cell r="N403">
            <v>0.8666666666666667</v>
          </cell>
          <cell r="O403">
            <v>6.4516129032258063E-2</v>
          </cell>
          <cell r="Q403">
            <v>3.2258064516129031E-2</v>
          </cell>
          <cell r="R403">
            <v>0.80645161290322576</v>
          </cell>
          <cell r="S403">
            <v>0.4</v>
          </cell>
          <cell r="AL403">
            <v>3.3333333333333333E-2</v>
          </cell>
          <cell r="AT403">
            <v>9.6774193548387094E-2</v>
          </cell>
        </row>
        <row r="404">
          <cell r="C404" t="str">
            <v>Gandara / Springfield / 353 MapleSt 3</v>
          </cell>
          <cell r="D404" t="str">
            <v>Holyoke Area Office</v>
          </cell>
          <cell r="S404">
            <v>0.8666666666666667</v>
          </cell>
          <cell r="T404">
            <v>0.45161290322580644</v>
          </cell>
          <cell r="U404">
            <v>0.33333333333333331</v>
          </cell>
          <cell r="V404">
            <v>0.19354838709677419</v>
          </cell>
          <cell r="AA404">
            <v>0.29032258064516131</v>
          </cell>
          <cell r="AB404">
            <v>0.26666666666666666</v>
          </cell>
          <cell r="AF404">
            <v>3.2258064516129031E-2</v>
          </cell>
          <cell r="AI404">
            <v>0.5161290322580645</v>
          </cell>
          <cell r="AJ404">
            <v>0.75</v>
          </cell>
          <cell r="AK404">
            <v>1</v>
          </cell>
          <cell r="AL404">
            <v>0.53333333333333333</v>
          </cell>
          <cell r="AR404">
            <v>1</v>
          </cell>
          <cell r="AS404">
            <v>1.5666666666666669</v>
          </cell>
          <cell r="AT404">
            <v>0.64516129032258063</v>
          </cell>
          <cell r="AX404">
            <v>0.5</v>
          </cell>
          <cell r="AY404">
            <v>0.22580645161290322</v>
          </cell>
          <cell r="AZ404">
            <v>0.2</v>
          </cell>
        </row>
        <row r="405">
          <cell r="C405" t="str">
            <v>Gandara / Springfield / 353 MapleSt 4</v>
          </cell>
          <cell r="D405" t="str">
            <v>Robert Van Wart Area Office</v>
          </cell>
          <cell r="I405">
            <v>3.1666666666666665</v>
          </cell>
          <cell r="J405">
            <v>3.8387096774193545</v>
          </cell>
          <cell r="K405">
            <v>3.67741935483871</v>
          </cell>
          <cell r="L405">
            <v>3.2857142857142856</v>
          </cell>
          <cell r="M405">
            <v>2.290322580645161</v>
          </cell>
          <cell r="N405">
            <v>3.5</v>
          </cell>
          <cell r="O405">
            <v>3.903225806451613</v>
          </cell>
          <cell r="P405">
            <v>5.533333333333335</v>
          </cell>
          <cell r="Q405">
            <v>6.580645161290323</v>
          </cell>
          <cell r="R405">
            <v>4.67741935483871</v>
          </cell>
          <cell r="S405">
            <v>4.4666666666666668</v>
          </cell>
          <cell r="T405">
            <v>5.419354838709677</v>
          </cell>
          <cell r="U405">
            <v>5.4666666666666659</v>
          </cell>
          <cell r="V405">
            <v>4.4516129032258061</v>
          </cell>
          <cell r="W405">
            <v>5.4516129032258061</v>
          </cell>
          <cell r="X405">
            <v>5.8965517241379306</v>
          </cell>
          <cell r="Y405">
            <v>5.7096774193548381</v>
          </cell>
          <cell r="Z405">
            <v>6.1</v>
          </cell>
          <cell r="AA405">
            <v>5.9354838709677411</v>
          </cell>
          <cell r="AB405">
            <v>5.8666666666666663</v>
          </cell>
          <cell r="AC405">
            <v>6</v>
          </cell>
          <cell r="AD405">
            <v>5.5161290322580632</v>
          </cell>
          <cell r="AE405">
            <v>5.6333333333333329</v>
          </cell>
          <cell r="AF405">
            <v>6</v>
          </cell>
          <cell r="AG405">
            <v>6</v>
          </cell>
          <cell r="AH405">
            <v>6</v>
          </cell>
          <cell r="AI405">
            <v>5</v>
          </cell>
          <cell r="AJ405">
            <v>4.6428571428571423</v>
          </cell>
          <cell r="AK405">
            <v>4.806451612903226</v>
          </cell>
          <cell r="AL405">
            <v>5.2666666666666666</v>
          </cell>
          <cell r="AM405">
            <v>5.935483870967742</v>
          </cell>
          <cell r="AN405">
            <v>5.9666666666666659</v>
          </cell>
          <cell r="AO405">
            <v>6</v>
          </cell>
          <cell r="AP405">
            <v>5.967741935483871</v>
          </cell>
          <cell r="AQ405">
            <v>5.9333333333333327</v>
          </cell>
          <cell r="AR405">
            <v>4.903225806451613</v>
          </cell>
          <cell r="AS405">
            <v>4.7333333333333334</v>
          </cell>
          <cell r="AT405">
            <v>5.2580645161290329</v>
          </cell>
          <cell r="AU405">
            <v>4.5483870967741931</v>
          </cell>
          <cell r="AV405">
            <v>5.5357142857142856</v>
          </cell>
          <cell r="AW405">
            <v>6.225806451612903</v>
          </cell>
          <cell r="AX405">
            <v>6.8666666666666663</v>
          </cell>
          <cell r="AY405">
            <v>6.258064516129032</v>
          </cell>
          <cell r="AZ405">
            <v>6.666666666666667</v>
          </cell>
        </row>
        <row r="406">
          <cell r="C406" t="str">
            <v>Gandara / Springfield / 353 MapleSt 5</v>
          </cell>
          <cell r="D406" t="str">
            <v>Springfield Area Office</v>
          </cell>
          <cell r="I406">
            <v>2.0333333333333332</v>
          </cell>
          <cell r="J406">
            <v>3.258064516129032</v>
          </cell>
          <cell r="K406">
            <v>4.9354838709677411</v>
          </cell>
          <cell r="L406">
            <v>4.1071428571428568</v>
          </cell>
          <cell r="M406">
            <v>4.67741935483871</v>
          </cell>
          <cell r="N406">
            <v>6.5333333333333341</v>
          </cell>
          <cell r="O406">
            <v>6.7096774193548363</v>
          </cell>
          <cell r="P406">
            <v>7.7666666666666675</v>
          </cell>
          <cell r="Q406">
            <v>7</v>
          </cell>
          <cell r="R406">
            <v>8.5483870967741922</v>
          </cell>
          <cell r="S406">
            <v>8.9</v>
          </cell>
          <cell r="T406">
            <v>8.9677419354838719</v>
          </cell>
          <cell r="U406">
            <v>8.8666666666666671</v>
          </cell>
          <cell r="V406">
            <v>6.2580645161290329</v>
          </cell>
          <cell r="W406">
            <v>7.32258064516129</v>
          </cell>
          <cell r="X406">
            <v>8.4137931034482758</v>
          </cell>
          <cell r="Y406">
            <v>8.8387096774193541</v>
          </cell>
          <cell r="Z406">
            <v>8.8000000000000007</v>
          </cell>
          <cell r="AA406">
            <v>8.7096774193548399</v>
          </cell>
          <cell r="AB406">
            <v>8.8000000000000007</v>
          </cell>
          <cell r="AC406">
            <v>7.967741935483871</v>
          </cell>
          <cell r="AD406">
            <v>8.806451612903226</v>
          </cell>
          <cell r="AE406">
            <v>8.9333333333333336</v>
          </cell>
          <cell r="AF406">
            <v>8.2258064516129039</v>
          </cell>
          <cell r="AG406">
            <v>7.9333333333333336</v>
          </cell>
          <cell r="AH406">
            <v>8.6451612903225801</v>
          </cell>
          <cell r="AI406">
            <v>8.67741935483871</v>
          </cell>
          <cell r="AJ406">
            <v>8.9285714285714306</v>
          </cell>
          <cell r="AK406">
            <v>8.6774193548387082</v>
          </cell>
          <cell r="AL406">
            <v>8.9333333333333336</v>
          </cell>
          <cell r="AM406">
            <v>8.5483870967741922</v>
          </cell>
          <cell r="AN406">
            <v>8.9</v>
          </cell>
          <cell r="AO406">
            <v>8.9677419354838719</v>
          </cell>
          <cell r="AP406">
            <v>8.9032258064516139</v>
          </cell>
          <cell r="AQ406">
            <v>8.4</v>
          </cell>
          <cell r="AR406">
            <v>8.67741935483871</v>
          </cell>
          <cell r="AS406">
            <v>7.5333333333333323</v>
          </cell>
          <cell r="AT406">
            <v>7.2258064516129039</v>
          </cell>
          <cell r="AU406">
            <v>8.3548387096774182</v>
          </cell>
          <cell r="AV406">
            <v>8.8928571428571423</v>
          </cell>
          <cell r="AW406">
            <v>10.06451612903226</v>
          </cell>
          <cell r="AX406">
            <v>10.366666666666667</v>
          </cell>
          <cell r="AY406">
            <v>10.193548387096772</v>
          </cell>
          <cell r="AZ406">
            <v>9.6333333333333329</v>
          </cell>
        </row>
        <row r="407">
          <cell r="C407" t="str">
            <v>Gandara / Springfield / 353 MapleSt 6</v>
          </cell>
          <cell r="D407" t="str">
            <v>(blank)</v>
          </cell>
          <cell r="AC407">
            <v>1</v>
          </cell>
        </row>
        <row r="408">
          <cell r="C408" t="str">
            <v>GermaineLawrence/Arlington/18Clarem 1</v>
          </cell>
          <cell r="D408" t="str">
            <v>Arlington Area Office</v>
          </cell>
          <cell r="G408">
            <v>1.9666666666666666</v>
          </cell>
          <cell r="H408">
            <v>1.8709677419354838</v>
          </cell>
          <cell r="I408">
            <v>1.4666666666666668</v>
          </cell>
          <cell r="J408">
            <v>1.7741935483870968</v>
          </cell>
          <cell r="K408">
            <v>1.7419354838709677</v>
          </cell>
          <cell r="L408">
            <v>2</v>
          </cell>
          <cell r="M408">
            <v>1.935483870967742</v>
          </cell>
          <cell r="N408">
            <v>2.333333333333333</v>
          </cell>
          <cell r="O408">
            <v>2</v>
          </cell>
          <cell r="P408">
            <v>1.7666666666666666</v>
          </cell>
          <cell r="Q408">
            <v>2</v>
          </cell>
          <cell r="R408">
            <v>2</v>
          </cell>
          <cell r="S408">
            <v>1.3333333333333335</v>
          </cell>
          <cell r="T408">
            <v>1.870967741935484</v>
          </cell>
          <cell r="U408">
            <v>1</v>
          </cell>
          <cell r="V408">
            <v>1.5483870967741935</v>
          </cell>
          <cell r="W408">
            <v>1.7096774193548387</v>
          </cell>
          <cell r="X408">
            <v>1.6896551724137931</v>
          </cell>
          <cell r="Y408">
            <v>2.5806451612903225</v>
          </cell>
          <cell r="Z408">
            <v>1.7666666666666668</v>
          </cell>
          <cell r="AA408">
            <v>1.6451612903225805</v>
          </cell>
          <cell r="AB408">
            <v>1.9666666666666668</v>
          </cell>
          <cell r="AC408">
            <v>1.7096774193548387</v>
          </cell>
          <cell r="AD408">
            <v>1.7419354838709677</v>
          </cell>
          <cell r="AE408">
            <v>1.6666666666666667</v>
          </cell>
          <cell r="AF408">
            <v>0.967741935483871</v>
          </cell>
          <cell r="AG408">
            <v>2</v>
          </cell>
          <cell r="AH408">
            <v>1.8387096774193545</v>
          </cell>
          <cell r="AI408">
            <v>2.5161290322580645</v>
          </cell>
          <cell r="AJ408">
            <v>1.7857142857142856</v>
          </cell>
          <cell r="AK408">
            <v>1.903225806451613</v>
          </cell>
          <cell r="AL408">
            <v>1.9333333333333331</v>
          </cell>
          <cell r="AM408">
            <v>2</v>
          </cell>
          <cell r="AN408">
            <v>1.9333333333333333</v>
          </cell>
          <cell r="AO408">
            <v>2.032258064516129</v>
          </cell>
          <cell r="AP408">
            <v>2.354838709677419</v>
          </cell>
          <cell r="AQ408">
            <v>2</v>
          </cell>
          <cell r="AR408">
            <v>1.967741935483871</v>
          </cell>
          <cell r="AS408">
            <v>1.8</v>
          </cell>
          <cell r="AT408">
            <v>2.7096774193548385</v>
          </cell>
          <cell r="AU408">
            <v>2.032258064516129</v>
          </cell>
          <cell r="AV408">
            <v>2.2142857142857144</v>
          </cell>
          <cell r="AW408">
            <v>2.032258064516129</v>
          </cell>
          <cell r="AX408">
            <v>2.1</v>
          </cell>
          <cell r="AY408">
            <v>1.8387096774193548</v>
          </cell>
          <cell r="AZ408">
            <v>2.0666666666666669</v>
          </cell>
        </row>
        <row r="409">
          <cell r="C409" t="str">
            <v>GermaineLawrence/Arlington/18Clarem 2</v>
          </cell>
          <cell r="D409" t="str">
            <v>Cambridge Area Office</v>
          </cell>
          <cell r="G409">
            <v>1</v>
          </cell>
          <cell r="H409">
            <v>0.93548387096774188</v>
          </cell>
          <cell r="I409">
            <v>0.96666666666666667</v>
          </cell>
          <cell r="J409">
            <v>0.54838709677419351</v>
          </cell>
          <cell r="K409">
            <v>0.77419354838709675</v>
          </cell>
          <cell r="L409">
            <v>1.2857142857142858</v>
          </cell>
          <cell r="M409">
            <v>1</v>
          </cell>
          <cell r="N409">
            <v>1</v>
          </cell>
          <cell r="O409">
            <v>0.83870967741935487</v>
          </cell>
          <cell r="P409">
            <v>1</v>
          </cell>
          <cell r="Q409">
            <v>0.61290322580645162</v>
          </cell>
          <cell r="R409">
            <v>1</v>
          </cell>
          <cell r="S409">
            <v>1</v>
          </cell>
          <cell r="T409">
            <v>0.61290322580645162</v>
          </cell>
          <cell r="U409">
            <v>0.96666666666666667</v>
          </cell>
          <cell r="V409">
            <v>0.58064516129032262</v>
          </cell>
          <cell r="W409">
            <v>1</v>
          </cell>
          <cell r="X409">
            <v>1</v>
          </cell>
          <cell r="Y409">
            <v>0.93548387096774188</v>
          </cell>
          <cell r="Z409">
            <v>1</v>
          </cell>
          <cell r="AA409">
            <v>0.80645161290322576</v>
          </cell>
          <cell r="AB409">
            <v>1</v>
          </cell>
          <cell r="AC409">
            <v>1.2580645161290323</v>
          </cell>
          <cell r="AD409">
            <v>0.4838709677419355</v>
          </cell>
          <cell r="AE409">
            <v>1</v>
          </cell>
          <cell r="AF409">
            <v>0.83870967741935476</v>
          </cell>
          <cell r="AG409">
            <v>1</v>
          </cell>
          <cell r="AH409">
            <v>1.3225806451612903</v>
          </cell>
          <cell r="AI409">
            <v>0.45161290322580644</v>
          </cell>
          <cell r="AJ409">
            <v>0.21428571428571427</v>
          </cell>
          <cell r="AK409">
            <v>0.83870967741935487</v>
          </cell>
          <cell r="AL409">
            <v>1</v>
          </cell>
          <cell r="AM409">
            <v>1</v>
          </cell>
          <cell r="AN409">
            <v>0.96666666666666667</v>
          </cell>
          <cell r="AO409">
            <v>0.77419354838709675</v>
          </cell>
          <cell r="AP409">
            <v>0.80645161290322576</v>
          </cell>
          <cell r="AR409">
            <v>0.32258064516129031</v>
          </cell>
          <cell r="AS409">
            <v>0.83333333333333326</v>
          </cell>
          <cell r="AT409">
            <v>1</v>
          </cell>
          <cell r="AU409">
            <v>0.16129032258064516</v>
          </cell>
          <cell r="AW409">
            <v>3.2258064516129031E-2</v>
          </cell>
          <cell r="AX409">
            <v>0.56666666666666665</v>
          </cell>
          <cell r="AY409">
            <v>1</v>
          </cell>
          <cell r="AZ409">
            <v>0.93333333333333335</v>
          </cell>
        </row>
        <row r="410">
          <cell r="C410" t="str">
            <v>GermaineLawrence/Arlington/18Clarem 3</v>
          </cell>
          <cell r="D410" t="str">
            <v>Coastal Area Office</v>
          </cell>
          <cell r="J410">
            <v>3.2258064516129031E-2</v>
          </cell>
          <cell r="O410">
            <v>0.64516129032258063</v>
          </cell>
          <cell r="T410">
            <v>9.6774193548387094E-2</v>
          </cell>
          <cell r="U410">
            <v>1</v>
          </cell>
          <cell r="V410">
            <v>0.38709677419354838</v>
          </cell>
          <cell r="X410">
            <v>6.8965517241379309E-2</v>
          </cell>
          <cell r="AD410">
            <v>0.19354838709677419</v>
          </cell>
        </row>
        <row r="411">
          <cell r="C411" t="str">
            <v>GermaineLawrence/Arlington/18Clarem 4</v>
          </cell>
          <cell r="D411" t="str">
            <v>Dimock St. Area Office</v>
          </cell>
          <cell r="N411">
            <v>0.6</v>
          </cell>
          <cell r="O411">
            <v>1.4193548387096775</v>
          </cell>
          <cell r="P411">
            <v>2.1</v>
          </cell>
          <cell r="Q411">
            <v>1.9032258064516128</v>
          </cell>
          <cell r="R411">
            <v>0.61290322580645162</v>
          </cell>
          <cell r="S411">
            <v>2.2333333333333334</v>
          </cell>
          <cell r="T411">
            <v>2.6451612903225805</v>
          </cell>
          <cell r="U411">
            <v>0.8666666666666667</v>
          </cell>
          <cell r="V411">
            <v>1.6451612903225805</v>
          </cell>
          <cell r="W411">
            <v>1.8387096774193548</v>
          </cell>
          <cell r="X411">
            <v>1.4827586206896552</v>
          </cell>
          <cell r="Y411">
            <v>1.8064516129032258</v>
          </cell>
          <cell r="Z411">
            <v>1.7</v>
          </cell>
          <cell r="AA411">
            <v>2</v>
          </cell>
          <cell r="AB411">
            <v>1.2666666666666666</v>
          </cell>
          <cell r="AC411">
            <v>2</v>
          </cell>
          <cell r="AD411">
            <v>0.16129032258064516</v>
          </cell>
          <cell r="AE411">
            <v>0.5</v>
          </cell>
          <cell r="AF411">
            <v>0.4838709677419355</v>
          </cell>
          <cell r="AG411">
            <v>1</v>
          </cell>
          <cell r="AH411">
            <v>1.193548387096774</v>
          </cell>
          <cell r="AI411">
            <v>0.83870967741935487</v>
          </cell>
          <cell r="AK411">
            <v>0.64516129032258063</v>
          </cell>
          <cell r="AL411">
            <v>0.96666666666666667</v>
          </cell>
          <cell r="AM411">
            <v>0.54838709677419351</v>
          </cell>
          <cell r="AP411">
            <v>0.38709677419354838</v>
          </cell>
          <cell r="AQ411">
            <v>0.1</v>
          </cell>
          <cell r="AR411">
            <v>1</v>
          </cell>
          <cell r="AS411">
            <v>6.6666666666666666E-2</v>
          </cell>
          <cell r="AV411">
            <v>0.21428571428571427</v>
          </cell>
          <cell r="AW411">
            <v>0.32258064516129031</v>
          </cell>
          <cell r="AX411">
            <v>1.5</v>
          </cell>
          <cell r="AY411">
            <v>2.838709677419355</v>
          </cell>
          <cell r="AZ411">
            <v>0.6333333333333333</v>
          </cell>
        </row>
        <row r="412">
          <cell r="C412" t="str">
            <v>GermaineLawrence/Arlington/18Clarem 5</v>
          </cell>
          <cell r="D412" t="str">
            <v>Framingham Area Office</v>
          </cell>
          <cell r="G412">
            <v>1</v>
          </cell>
          <cell r="H412">
            <v>1</v>
          </cell>
          <cell r="I412">
            <v>1</v>
          </cell>
          <cell r="J412">
            <v>0.967741935483871</v>
          </cell>
          <cell r="K412">
            <v>1</v>
          </cell>
          <cell r="L412">
            <v>0.4285714285714286</v>
          </cell>
          <cell r="M412">
            <v>0.83870967741935476</v>
          </cell>
          <cell r="N412">
            <v>0.96666666666666667</v>
          </cell>
          <cell r="O412">
            <v>0.77419354838709675</v>
          </cell>
          <cell r="P412">
            <v>1</v>
          </cell>
          <cell r="Q412">
            <v>1</v>
          </cell>
          <cell r="R412">
            <v>0.80645161290322576</v>
          </cell>
          <cell r="S412">
            <v>0.8666666666666667</v>
          </cell>
          <cell r="T412">
            <v>1</v>
          </cell>
          <cell r="U412">
            <v>0.96666666666666656</v>
          </cell>
          <cell r="V412">
            <v>1.096774193548387</v>
          </cell>
          <cell r="W412">
            <v>1</v>
          </cell>
          <cell r="X412">
            <v>1.103448275862069</v>
          </cell>
          <cell r="Y412">
            <v>1.129032258064516</v>
          </cell>
          <cell r="Z412">
            <v>1.5666666666666667</v>
          </cell>
          <cell r="AA412">
            <v>0.87096774193548387</v>
          </cell>
          <cell r="AB412">
            <v>1</v>
          </cell>
          <cell r="AC412">
            <v>1</v>
          </cell>
          <cell r="AD412">
            <v>0.93548387096774188</v>
          </cell>
          <cell r="AE412">
            <v>0.93333333333333335</v>
          </cell>
          <cell r="AF412">
            <v>0.58064516129032262</v>
          </cell>
          <cell r="AG412">
            <v>1</v>
          </cell>
          <cell r="AH412">
            <v>0.80645161290322576</v>
          </cell>
          <cell r="AJ412">
            <v>0.67857142857142849</v>
          </cell>
          <cell r="AK412">
            <v>1.1612903225806452</v>
          </cell>
          <cell r="AL412">
            <v>0.9</v>
          </cell>
          <cell r="AM412">
            <v>1</v>
          </cell>
          <cell r="AN412">
            <v>1</v>
          </cell>
          <cell r="AO412">
            <v>0.80645161290322576</v>
          </cell>
          <cell r="AP412">
            <v>0.87096774193548387</v>
          </cell>
          <cell r="AQ412">
            <v>0.7</v>
          </cell>
          <cell r="AS412">
            <v>1.0333333333333334</v>
          </cell>
          <cell r="AT412">
            <v>1.1612903225806452</v>
          </cell>
          <cell r="AU412">
            <v>1</v>
          </cell>
          <cell r="AV412">
            <v>1.25</v>
          </cell>
          <cell r="AW412">
            <v>1.4838709677419355</v>
          </cell>
          <cell r="AX412">
            <v>1</v>
          </cell>
          <cell r="AY412">
            <v>1</v>
          </cell>
          <cell r="AZ412">
            <v>1</v>
          </cell>
        </row>
        <row r="413">
          <cell r="C413" t="str">
            <v>GermaineLawrence/Arlington/18Clarem 6</v>
          </cell>
          <cell r="D413" t="str">
            <v>Harbor Area Office</v>
          </cell>
          <cell r="G413">
            <v>0.46666666666666667</v>
          </cell>
          <cell r="H413">
            <v>1</v>
          </cell>
          <cell r="I413">
            <v>0.5</v>
          </cell>
          <cell r="K413">
            <v>0.90322580645161288</v>
          </cell>
          <cell r="L413">
            <v>0.9642857142857143</v>
          </cell>
          <cell r="M413">
            <v>1</v>
          </cell>
          <cell r="N413">
            <v>0.13333333333333333</v>
          </cell>
          <cell r="O413">
            <v>0.67741935483870963</v>
          </cell>
          <cell r="P413">
            <v>1.6</v>
          </cell>
          <cell r="R413">
            <v>0.90322580645161288</v>
          </cell>
          <cell r="S413">
            <v>0.2</v>
          </cell>
          <cell r="T413">
            <v>1.4838709677419355</v>
          </cell>
          <cell r="U413">
            <v>2.9666666666666668</v>
          </cell>
          <cell r="V413">
            <v>2.5806451612903225</v>
          </cell>
          <cell r="W413">
            <v>1.4193548387096775</v>
          </cell>
          <cell r="X413">
            <v>1</v>
          </cell>
          <cell r="Y413">
            <v>1.4838709677419355</v>
          </cell>
          <cell r="Z413">
            <v>3</v>
          </cell>
          <cell r="AA413">
            <v>2.032258064516129</v>
          </cell>
          <cell r="AB413">
            <v>1.0666666666666667</v>
          </cell>
          <cell r="AC413">
            <v>0.45161290322580644</v>
          </cell>
          <cell r="AD413">
            <v>0.80645161290322576</v>
          </cell>
          <cell r="AE413">
            <v>0.7</v>
          </cell>
          <cell r="AG413">
            <v>0.2</v>
          </cell>
          <cell r="AH413">
            <v>0.96774193548387089</v>
          </cell>
          <cell r="AI413">
            <v>1.838709677419355</v>
          </cell>
          <cell r="AJ413">
            <v>2</v>
          </cell>
          <cell r="AK413">
            <v>1.6129032258064515</v>
          </cell>
          <cell r="AL413">
            <v>2.166666666666667</v>
          </cell>
          <cell r="AM413">
            <v>1.935483870967742</v>
          </cell>
          <cell r="AN413">
            <v>1.6666666666666665</v>
          </cell>
          <cell r="AO413">
            <v>1.935483870967742</v>
          </cell>
          <cell r="AP413">
            <v>1.129032258064516</v>
          </cell>
          <cell r="AQ413">
            <v>1.8</v>
          </cell>
          <cell r="AR413">
            <v>1.096774193548387</v>
          </cell>
          <cell r="AS413">
            <v>1.5</v>
          </cell>
          <cell r="AT413">
            <v>1.935483870967742</v>
          </cell>
          <cell r="AU413">
            <v>1.9677419354838708</v>
          </cell>
          <cell r="AV413">
            <v>1.25</v>
          </cell>
          <cell r="AW413">
            <v>1.7096774193548385</v>
          </cell>
          <cell r="AX413">
            <v>1</v>
          </cell>
          <cell r="AY413">
            <v>6.4516129032258063E-2</v>
          </cell>
          <cell r="AZ413">
            <v>2.4333333333333331</v>
          </cell>
        </row>
        <row r="414">
          <cell r="C414" t="str">
            <v>GermaineLawrence/Arlington/18Clarem 7</v>
          </cell>
          <cell r="D414" t="str">
            <v>Hyde Park Area Office</v>
          </cell>
          <cell r="I414">
            <v>0.6</v>
          </cell>
          <cell r="J414">
            <v>0.67741935483870963</v>
          </cell>
          <cell r="K414">
            <v>0.90322580645161288</v>
          </cell>
          <cell r="N414">
            <v>0.46666666666666667</v>
          </cell>
          <cell r="O414">
            <v>2.290322580645161</v>
          </cell>
          <cell r="P414">
            <v>0.36666666666666664</v>
          </cell>
          <cell r="Q414">
            <v>2.225806451612903</v>
          </cell>
          <cell r="R414">
            <v>1.8064516129032258</v>
          </cell>
          <cell r="S414">
            <v>0.23333333333333334</v>
          </cell>
          <cell r="T414">
            <v>1</v>
          </cell>
          <cell r="U414">
            <v>0.16666666666666666</v>
          </cell>
          <cell r="V414">
            <v>0.58064516129032262</v>
          </cell>
          <cell r="W414">
            <v>1.4516129032258065</v>
          </cell>
          <cell r="X414">
            <v>1.6551724137931034</v>
          </cell>
          <cell r="Y414">
            <v>0.4838709677419355</v>
          </cell>
          <cell r="Z414">
            <v>0.8</v>
          </cell>
          <cell r="AA414">
            <v>0.77419354838709675</v>
          </cell>
          <cell r="AB414">
            <v>0.73333333333333328</v>
          </cell>
          <cell r="AC414">
            <v>0.25806451612903225</v>
          </cell>
          <cell r="AD414">
            <v>2</v>
          </cell>
          <cell r="AE414">
            <v>0.83333333333333326</v>
          </cell>
          <cell r="AF414">
            <v>2</v>
          </cell>
          <cell r="AG414">
            <v>2.4</v>
          </cell>
          <cell r="AH414">
            <v>0.87096774193548376</v>
          </cell>
          <cell r="AJ414">
            <v>0.25</v>
          </cell>
          <cell r="AK414">
            <v>9.6774193548387094E-2</v>
          </cell>
          <cell r="AL414">
            <v>0.53333333333333333</v>
          </cell>
          <cell r="AM414">
            <v>1.2258064516129032</v>
          </cell>
          <cell r="AN414">
            <v>1.7333333333333334</v>
          </cell>
          <cell r="AO414">
            <v>2.935483870967742</v>
          </cell>
          <cell r="AP414">
            <v>0.74193548387096775</v>
          </cell>
          <cell r="AQ414">
            <v>0.96666666666666667</v>
          </cell>
          <cell r="AR414">
            <v>1</v>
          </cell>
          <cell r="AS414">
            <v>1.9666666666666668</v>
          </cell>
          <cell r="AT414">
            <v>1.064516129032258</v>
          </cell>
          <cell r="AU414">
            <v>0.80645161290322576</v>
          </cell>
          <cell r="AV414">
            <v>2.1071428571428572</v>
          </cell>
          <cell r="AW414">
            <v>1.903225806451613</v>
          </cell>
          <cell r="AX414">
            <v>1.3</v>
          </cell>
          <cell r="AY414">
            <v>2</v>
          </cell>
          <cell r="AZ414">
            <v>1</v>
          </cell>
        </row>
        <row r="415">
          <cell r="C415" t="str">
            <v>GermaineLawrence/Arlington/18Clarem 8</v>
          </cell>
          <cell r="D415" t="str">
            <v>Lawrence Area Office</v>
          </cell>
          <cell r="AQ415">
            <v>0.3</v>
          </cell>
          <cell r="AR415">
            <v>1</v>
          </cell>
        </row>
        <row r="416">
          <cell r="C416" t="str">
            <v>GermaineLawrence/Arlington/18Clarem 9</v>
          </cell>
          <cell r="D416" t="str">
            <v>Lynn Area Office</v>
          </cell>
          <cell r="Z416">
            <v>0.4</v>
          </cell>
          <cell r="AA416">
            <v>0.12903225806451613</v>
          </cell>
          <cell r="AD416">
            <v>9.6774193548387094E-2</v>
          </cell>
          <cell r="AH416">
            <v>0.70967741935483875</v>
          </cell>
          <cell r="AI416">
            <v>0.93548387096774199</v>
          </cell>
          <cell r="AJ416">
            <v>1</v>
          </cell>
          <cell r="AK416">
            <v>0.35483870967741937</v>
          </cell>
        </row>
        <row r="417">
          <cell r="C417" t="str">
            <v>GermaineLawrence/Arlington/18Clarem 10</v>
          </cell>
          <cell r="D417" t="str">
            <v>Malden Area Office</v>
          </cell>
          <cell r="G417">
            <v>2.7666666666666666</v>
          </cell>
          <cell r="H417">
            <v>2.612903225806452</v>
          </cell>
          <cell r="I417">
            <v>2.666666666666667</v>
          </cell>
          <cell r="J417">
            <v>2.709677419354839</v>
          </cell>
          <cell r="K417">
            <v>3.161290322580645</v>
          </cell>
          <cell r="L417">
            <v>2.4285714285714288</v>
          </cell>
          <cell r="M417">
            <v>3.193548387096774</v>
          </cell>
          <cell r="N417">
            <v>2.3666666666666667</v>
          </cell>
          <cell r="O417">
            <v>1.4193548387096773</v>
          </cell>
          <cell r="P417">
            <v>3.2</v>
          </cell>
          <cell r="Q417">
            <v>3</v>
          </cell>
          <cell r="R417">
            <v>2.7741935483870965</v>
          </cell>
          <cell r="S417">
            <v>1.7333333333333334</v>
          </cell>
          <cell r="T417">
            <v>2.967741935483871</v>
          </cell>
          <cell r="U417">
            <v>2.4666666666666668</v>
          </cell>
          <cell r="V417">
            <v>2.4516129032258065</v>
          </cell>
          <cell r="W417">
            <v>2.5161290322580645</v>
          </cell>
          <cell r="X417">
            <v>2.7586206896551726</v>
          </cell>
          <cell r="Y417">
            <v>1.4193548387096775</v>
          </cell>
          <cell r="Z417">
            <v>1.9666666666666668</v>
          </cell>
          <cell r="AA417">
            <v>2.032258064516129</v>
          </cell>
          <cell r="AB417">
            <v>2.5</v>
          </cell>
          <cell r="AC417">
            <v>2.8064516129032255</v>
          </cell>
          <cell r="AD417">
            <v>2.935483870967742</v>
          </cell>
          <cell r="AE417">
            <v>2.1</v>
          </cell>
          <cell r="AF417">
            <v>2.5161290322580645</v>
          </cell>
          <cell r="AG417">
            <v>2.6333333333333337</v>
          </cell>
          <cell r="AH417">
            <v>0.77419354838709675</v>
          </cell>
          <cell r="AI417">
            <v>1.5806451612903225</v>
          </cell>
          <cell r="AJ417">
            <v>2</v>
          </cell>
          <cell r="AK417">
            <v>2.3225806451612905</v>
          </cell>
          <cell r="AL417">
            <v>3</v>
          </cell>
          <cell r="AM417">
            <v>2.774193548387097</v>
          </cell>
          <cell r="AN417">
            <v>2.9333333333333336</v>
          </cell>
          <cell r="AO417">
            <v>2.6774193548387095</v>
          </cell>
          <cell r="AP417">
            <v>2.096774193548387</v>
          </cell>
          <cell r="AQ417">
            <v>2.7666666666666666</v>
          </cell>
          <cell r="AR417">
            <v>2.5483870967741935</v>
          </cell>
          <cell r="AS417">
            <v>2.4</v>
          </cell>
          <cell r="AT417">
            <v>1.8064516129032258</v>
          </cell>
          <cell r="AU417">
            <v>2.6129032258064515</v>
          </cell>
          <cell r="AV417">
            <v>2.6785714285714284</v>
          </cell>
          <cell r="AW417">
            <v>2.709677419354839</v>
          </cell>
          <cell r="AX417">
            <v>2.8666666666666667</v>
          </cell>
          <cell r="AY417">
            <v>2.4838709677419355</v>
          </cell>
          <cell r="AZ417">
            <v>2.9</v>
          </cell>
        </row>
        <row r="418">
          <cell r="C418" t="str">
            <v>GermaineLawrence/Arlington/18Clarem 11</v>
          </cell>
          <cell r="D418" t="str">
            <v>Park St. Area Office</v>
          </cell>
          <cell r="G418">
            <v>0.43333333333333335</v>
          </cell>
          <cell r="H418">
            <v>1</v>
          </cell>
          <cell r="I418">
            <v>0.66666666666666674</v>
          </cell>
          <cell r="J418">
            <v>0.58064516129032262</v>
          </cell>
          <cell r="K418">
            <v>6.4516129032258063E-2</v>
          </cell>
          <cell r="L418">
            <v>1</v>
          </cell>
          <cell r="M418">
            <v>0.967741935483871</v>
          </cell>
          <cell r="N418">
            <v>1.1666666666666665</v>
          </cell>
          <cell r="O418">
            <v>1.2903225806451613</v>
          </cell>
          <cell r="P418">
            <v>0.8666666666666667</v>
          </cell>
          <cell r="Q418">
            <v>1.3548387096774195</v>
          </cell>
          <cell r="R418">
            <v>1.806451612903226</v>
          </cell>
          <cell r="U418">
            <v>0.5</v>
          </cell>
          <cell r="V418">
            <v>0.12903225806451613</v>
          </cell>
          <cell r="X418">
            <v>1.103448275862069</v>
          </cell>
          <cell r="Y418">
            <v>1.6129032258064515</v>
          </cell>
          <cell r="AB418">
            <v>0.7</v>
          </cell>
          <cell r="AC418">
            <v>2.258064516129032</v>
          </cell>
          <cell r="AD418">
            <v>2.967741935483871</v>
          </cell>
          <cell r="AE418">
            <v>2.5333333333333332</v>
          </cell>
          <cell r="AF418">
            <v>2.354838709677419</v>
          </cell>
          <cell r="AG418">
            <v>0.6333333333333333</v>
          </cell>
          <cell r="AH418">
            <v>0.74193548387096775</v>
          </cell>
          <cell r="AI418">
            <v>2.4516129032258061</v>
          </cell>
          <cell r="AJ418">
            <v>1.6785714285714286</v>
          </cell>
          <cell r="AK418">
            <v>1.967741935483871</v>
          </cell>
          <cell r="AL418">
            <v>1.2666666666666666</v>
          </cell>
          <cell r="AM418">
            <v>2</v>
          </cell>
          <cell r="AN418">
            <v>1.4</v>
          </cell>
          <cell r="AO418">
            <v>0.4838709677419355</v>
          </cell>
          <cell r="AP418">
            <v>1.032258064516129</v>
          </cell>
          <cell r="AQ418">
            <v>1.7666666666666666</v>
          </cell>
          <cell r="AR418">
            <v>2.6129032258064515</v>
          </cell>
          <cell r="AS418">
            <v>1</v>
          </cell>
          <cell r="AT418">
            <v>1.967741935483871</v>
          </cell>
          <cell r="AU418">
            <v>2.7741935483870965</v>
          </cell>
          <cell r="AV418">
            <v>2.2857142857142856</v>
          </cell>
          <cell r="AW418">
            <v>1.2903225806451613</v>
          </cell>
          <cell r="AX418">
            <v>1.0666666666666667</v>
          </cell>
          <cell r="AY418">
            <v>0.93548387096774188</v>
          </cell>
          <cell r="AZ418">
            <v>0.73333333333333339</v>
          </cell>
        </row>
        <row r="419">
          <cell r="C419" t="str">
            <v>GermaineLawrence/Arlington/18Clarem 12</v>
          </cell>
          <cell r="D419" t="str">
            <v>Solutions for Living (PAS Metro)</v>
          </cell>
          <cell r="AA419">
            <v>0.64516129032258063</v>
          </cell>
          <cell r="AB419">
            <v>0.13333333333333333</v>
          </cell>
          <cell r="AJ419">
            <v>7.1428571428571425E-2</v>
          </cell>
          <cell r="AK419">
            <v>1</v>
          </cell>
          <cell r="AL419">
            <v>0.46666666666666667</v>
          </cell>
          <cell r="AO419">
            <v>0.38709677419354838</v>
          </cell>
          <cell r="AP419">
            <v>1</v>
          </cell>
          <cell r="AQ419">
            <v>6.6666666666666666E-2</v>
          </cell>
        </row>
        <row r="420">
          <cell r="C420" t="str">
            <v>GermaineLawrence/Arlington/18Clarem 13</v>
          </cell>
          <cell r="D420" t="str">
            <v>(blank)</v>
          </cell>
          <cell r="Y420">
            <v>3.2258064516129031E-2</v>
          </cell>
        </row>
        <row r="421">
          <cell r="C421" t="str">
            <v>Harbor Schools/ Merrimac /100W.Main 1</v>
          </cell>
          <cell r="D421" t="str">
            <v>Cape Ann Area Office</v>
          </cell>
          <cell r="V421">
            <v>0.16129032258064516</v>
          </cell>
        </row>
        <row r="422">
          <cell r="C422" t="str">
            <v>Harbor Schools/ Merrimac /100W.Main 2</v>
          </cell>
          <cell r="D422" t="str">
            <v>Haverhill Area Office</v>
          </cell>
          <cell r="J422">
            <v>0.16129032258064516</v>
          </cell>
          <cell r="P422">
            <v>0.56666666666666665</v>
          </cell>
          <cell r="Q422">
            <v>0.29032258064516125</v>
          </cell>
          <cell r="W422">
            <v>3.2258064516129031E-2</v>
          </cell>
          <cell r="AI422">
            <v>9.6774193548387094E-2</v>
          </cell>
          <cell r="AW422">
            <v>0.16129032258064516</v>
          </cell>
          <cell r="AX422">
            <v>0.4</v>
          </cell>
          <cell r="AY422">
            <v>3.2258064516129031E-2</v>
          </cell>
        </row>
        <row r="423">
          <cell r="C423" t="str">
            <v>Harbor Schools/ Merrimac /100W.Main 3</v>
          </cell>
          <cell r="D423" t="str">
            <v>Lawrence Area Office</v>
          </cell>
          <cell r="O423">
            <v>6.4516129032258063E-2</v>
          </cell>
          <cell r="R423">
            <v>0.58064516129032262</v>
          </cell>
          <cell r="S423">
            <v>0.3</v>
          </cell>
          <cell r="U423">
            <v>3.3333333333333333E-2</v>
          </cell>
          <cell r="AE423">
            <v>0.23333333333333334</v>
          </cell>
          <cell r="AG423">
            <v>0.33333333333333331</v>
          </cell>
          <cell r="AH423">
            <v>1.193548387096774</v>
          </cell>
          <cell r="AI423">
            <v>1</v>
          </cell>
          <cell r="AJ423">
            <v>1</v>
          </cell>
          <cell r="AK423">
            <v>0.32258064516129031</v>
          </cell>
          <cell r="AQ423">
            <v>3.3333333333333333E-2</v>
          </cell>
          <cell r="AR423">
            <v>0.22580645161290322</v>
          </cell>
          <cell r="AS423">
            <v>0.36666666666666664</v>
          </cell>
          <cell r="AT423">
            <v>0.90322580645161288</v>
          </cell>
          <cell r="AV423">
            <v>0.75</v>
          </cell>
          <cell r="AW423">
            <v>0.35483870967741937</v>
          </cell>
          <cell r="AY423">
            <v>3.2258064516129031E-2</v>
          </cell>
        </row>
        <row r="424">
          <cell r="C424" t="str">
            <v>Harbor Schools/ Merrimac /100W.Main 4</v>
          </cell>
          <cell r="D424" t="str">
            <v>Lowell Area Office</v>
          </cell>
          <cell r="F424">
            <v>0.35483870967741937</v>
          </cell>
          <cell r="G424">
            <v>5.3</v>
          </cell>
          <cell r="H424">
            <v>7.064516129032258</v>
          </cell>
          <cell r="I424">
            <v>7.5</v>
          </cell>
          <cell r="J424">
            <v>6.4838709677419351</v>
          </cell>
          <cell r="K424">
            <v>8.6451612903225801</v>
          </cell>
          <cell r="L424">
            <v>6.5714285714285721</v>
          </cell>
          <cell r="M424">
            <v>9.3225806451612883</v>
          </cell>
          <cell r="N424">
            <v>10.666666666666668</v>
          </cell>
          <cell r="O424">
            <v>11.193548387096774</v>
          </cell>
          <cell r="P424">
            <v>9</v>
          </cell>
          <cell r="Q424">
            <v>10.612903225806452</v>
          </cell>
          <cell r="R424">
            <v>9.870967741935484</v>
          </cell>
          <cell r="S424">
            <v>9.7333333333333343</v>
          </cell>
          <cell r="T424">
            <v>9.3548387096774182</v>
          </cell>
          <cell r="U424">
            <v>10.733333333333334</v>
          </cell>
          <cell r="V424">
            <v>9.612903225806452</v>
          </cell>
          <cell r="W424">
            <v>10.225806451612906</v>
          </cell>
          <cell r="X424">
            <v>10.827586206896553</v>
          </cell>
          <cell r="Y424">
            <v>11.064516129032258</v>
          </cell>
          <cell r="Z424">
            <v>10.9</v>
          </cell>
          <cell r="AA424">
            <v>11.516129032258064</v>
          </cell>
          <cell r="AB424">
            <v>11.533333333333333</v>
          </cell>
          <cell r="AC424">
            <v>11.129032258064516</v>
          </cell>
          <cell r="AD424">
            <v>10.709677419354838</v>
          </cell>
          <cell r="AE424">
            <v>11.233333333333334</v>
          </cell>
          <cell r="AF424">
            <v>11.741935483870968</v>
          </cell>
          <cell r="AG424">
            <v>11.166666666666668</v>
          </cell>
          <cell r="AH424">
            <v>10.451612903225806</v>
          </cell>
          <cell r="AI424">
            <v>10</v>
          </cell>
          <cell r="AJ424">
            <v>10.75</v>
          </cell>
          <cell r="AK424">
            <v>10.935483870967744</v>
          </cell>
          <cell r="AL424">
            <v>11.666666666666666</v>
          </cell>
          <cell r="AM424">
            <v>11.580645161290322</v>
          </cell>
          <cell r="AN424">
            <v>11.3</v>
          </cell>
          <cell r="AO424">
            <v>11.903225806451614</v>
          </cell>
          <cell r="AP424">
            <v>11.483870967741936</v>
          </cell>
          <cell r="AQ424">
            <v>11.533333333333333</v>
          </cell>
          <cell r="AR424">
            <v>10</v>
          </cell>
          <cell r="AS424">
            <v>10.233333333333334</v>
          </cell>
          <cell r="AT424">
            <v>8.9677419354838719</v>
          </cell>
          <cell r="AU424">
            <v>8.064516129032258</v>
          </cell>
          <cell r="AV424">
            <v>10.178571428571429</v>
          </cell>
          <cell r="AW424">
            <v>10.258064516129032</v>
          </cell>
          <cell r="AX424">
            <v>10.166666666666666</v>
          </cell>
          <cell r="AY424">
            <v>10.93548387096774</v>
          </cell>
          <cell r="AZ424">
            <v>10.199999999999999</v>
          </cell>
        </row>
        <row r="425">
          <cell r="C425" t="str">
            <v>Harbor Schools/ Merrimac /100W.Main 5</v>
          </cell>
          <cell r="D425" t="str">
            <v>Lynn Area Office</v>
          </cell>
          <cell r="S425">
            <v>0.46666666666666667</v>
          </cell>
          <cell r="T425">
            <v>3.2258064516129031E-2</v>
          </cell>
          <cell r="Z425">
            <v>0.16666666666666666</v>
          </cell>
          <cell r="AP425">
            <v>3.2258064516129031E-2</v>
          </cell>
        </row>
        <row r="426">
          <cell r="C426" t="str">
            <v>HES / Beverly / 6 Echo Ave. 1</v>
          </cell>
          <cell r="D426" t="str">
            <v>Cape Ann Area Office</v>
          </cell>
          <cell r="E426">
            <v>3.4838709677419351</v>
          </cell>
          <cell r="F426">
            <v>8.4193548387096762</v>
          </cell>
          <cell r="G426">
            <v>8.4666666666666668</v>
          </cell>
          <cell r="H426">
            <v>8.6451612903225801</v>
          </cell>
          <cell r="I426">
            <v>10.6</v>
          </cell>
          <cell r="J426">
            <v>10.129032258064516</v>
          </cell>
          <cell r="K426">
            <v>11.32258064516129</v>
          </cell>
          <cell r="L426">
            <v>9.5714285714285712</v>
          </cell>
          <cell r="M426">
            <v>10.258064516129034</v>
          </cell>
          <cell r="N426">
            <v>9.3333333333333357</v>
          </cell>
          <cell r="O426">
            <v>10.93548387096774</v>
          </cell>
          <cell r="P426">
            <v>9.3333333333333321</v>
          </cell>
          <cell r="Q426">
            <v>10.225806451612904</v>
          </cell>
          <cell r="R426">
            <v>10.161290322580644</v>
          </cell>
          <cell r="S426">
            <v>7.133333333333332</v>
          </cell>
          <cell r="T426">
            <v>8.2903225806451619</v>
          </cell>
          <cell r="U426">
            <v>4.5333333333333332</v>
          </cell>
          <cell r="V426">
            <v>6.967741935483871</v>
          </cell>
          <cell r="W426">
            <v>8.1612903225806441</v>
          </cell>
          <cell r="X426">
            <v>6.862068965517242</v>
          </cell>
          <cell r="Y426">
            <v>5.032258064516129</v>
          </cell>
          <cell r="Z426">
            <v>7.4666666666666668</v>
          </cell>
          <cell r="AA426">
            <v>9.6129032258064502</v>
          </cell>
          <cell r="AB426">
            <v>7.6666666666666661</v>
          </cell>
          <cell r="AC426">
            <v>7.8387096774193541</v>
          </cell>
          <cell r="AD426">
            <v>10</v>
          </cell>
          <cell r="AE426">
            <v>10.966666666666665</v>
          </cell>
          <cell r="AF426">
            <v>6.7096774193548381</v>
          </cell>
          <cell r="AG426">
            <v>8.9333333333333336</v>
          </cell>
          <cell r="AH426">
            <v>8.6129032258064502</v>
          </cell>
          <cell r="AI426">
            <v>8.4193548387096762</v>
          </cell>
          <cell r="AJ426">
            <v>9.75</v>
          </cell>
          <cell r="AK426">
            <v>8.8387096774193541</v>
          </cell>
          <cell r="AL426">
            <v>10.133333333333333</v>
          </cell>
          <cell r="AM426">
            <v>9.9677419354838719</v>
          </cell>
          <cell r="AN426">
            <v>7.7</v>
          </cell>
          <cell r="AO426">
            <v>9.7096774193548381</v>
          </cell>
          <cell r="AP426">
            <v>0.5161290322580645</v>
          </cell>
        </row>
        <row r="427">
          <cell r="C427" t="str">
            <v>HES / Beverly / 6 Echo Ave. 2</v>
          </cell>
          <cell r="D427" t="str">
            <v>Haverhill Area Office</v>
          </cell>
          <cell r="T427">
            <v>0.32258064516129031</v>
          </cell>
          <cell r="U427">
            <v>2.4333333333333336</v>
          </cell>
          <cell r="V427">
            <v>2.032258064516129</v>
          </cell>
          <cell r="W427">
            <v>9.6774193548387094E-2</v>
          </cell>
          <cell r="X427">
            <v>0.55172413793103448</v>
          </cell>
          <cell r="Z427">
            <v>0.6333333333333333</v>
          </cell>
        </row>
        <row r="428">
          <cell r="C428" t="str">
            <v>HES / Beverly / 6 Echo Ave. 3</v>
          </cell>
          <cell r="D428" t="str">
            <v>Lawrence Area Office</v>
          </cell>
          <cell r="F428">
            <v>3.2258064516129031E-2</v>
          </cell>
          <cell r="S428">
            <v>0.13333333333333333</v>
          </cell>
          <cell r="T428">
            <v>0.25806451612903225</v>
          </cell>
          <cell r="U428">
            <v>0.36666666666666664</v>
          </cell>
          <cell r="V428">
            <v>0.32258064516129031</v>
          </cell>
          <cell r="AF428">
            <v>9.6774193548387094E-2</v>
          </cell>
          <cell r="AG428">
            <v>0.33333333333333331</v>
          </cell>
          <cell r="AH428">
            <v>0.12903225806451613</v>
          </cell>
        </row>
        <row r="429">
          <cell r="C429" t="str">
            <v>HES / Beverly / 6 Echo Ave. 4</v>
          </cell>
          <cell r="D429" t="str">
            <v>Lowell Area Office</v>
          </cell>
          <cell r="N429">
            <v>0.16666666666666666</v>
          </cell>
          <cell r="Z429">
            <v>0.13333333333333333</v>
          </cell>
          <cell r="AB429">
            <v>3.3333333333333333E-2</v>
          </cell>
          <cell r="AD429">
            <v>3.2258064516129031E-2</v>
          </cell>
          <cell r="AF429">
            <v>1.4516129032258065</v>
          </cell>
          <cell r="AG429">
            <v>1.0666666666666667</v>
          </cell>
          <cell r="AH429">
            <v>0.38709677419354838</v>
          </cell>
          <cell r="AI429">
            <v>3.2258064516129031E-2</v>
          </cell>
          <cell r="AJ429">
            <v>7.1428571428571425E-2</v>
          </cell>
        </row>
        <row r="430">
          <cell r="C430" t="str">
            <v>HES / Beverly / 6 Echo Ave. 5</v>
          </cell>
          <cell r="D430" t="str">
            <v>Lynn Area Office</v>
          </cell>
          <cell r="N430">
            <v>0.13333333333333333</v>
          </cell>
          <cell r="Q430">
            <v>0.29032258064516131</v>
          </cell>
          <cell r="R430">
            <v>0.35483870967741937</v>
          </cell>
          <cell r="S430">
            <v>0.36666666666666664</v>
          </cell>
          <cell r="T430">
            <v>0.4838709677419355</v>
          </cell>
          <cell r="U430">
            <v>0.16666666666666666</v>
          </cell>
          <cell r="V430">
            <v>6.4516129032258063E-2</v>
          </cell>
          <cell r="X430">
            <v>1.4827586206896552</v>
          </cell>
          <cell r="Y430">
            <v>1.4838709677419355</v>
          </cell>
          <cell r="Z430">
            <v>0.26666666666666666</v>
          </cell>
          <cell r="AA430">
            <v>0.32258064516129031</v>
          </cell>
          <cell r="AB430">
            <v>0.46666666666666667</v>
          </cell>
          <cell r="AC430">
            <v>1.3548387096774193</v>
          </cell>
          <cell r="AD430">
            <v>0.5161290322580645</v>
          </cell>
          <cell r="AE430">
            <v>0.56666666666666665</v>
          </cell>
          <cell r="AF430">
            <v>0.32258064516129031</v>
          </cell>
          <cell r="AH430">
            <v>0.25806451612903225</v>
          </cell>
          <cell r="AI430">
            <v>0.35483870967741937</v>
          </cell>
          <cell r="AJ430">
            <v>0.42857142857142855</v>
          </cell>
          <cell r="AK430">
            <v>0.45161290322580649</v>
          </cell>
          <cell r="AL430">
            <v>0.16666666666666666</v>
          </cell>
          <cell r="AM430">
            <v>9.6774193548387094E-2</v>
          </cell>
          <cell r="AN430">
            <v>0.46666666666666667</v>
          </cell>
        </row>
        <row r="431">
          <cell r="C431" t="str">
            <v>HES / Beverly / 6 Echo Ave. 6</v>
          </cell>
          <cell r="D431" t="str">
            <v>Park St. Area Office</v>
          </cell>
          <cell r="AG431">
            <v>0.1</v>
          </cell>
        </row>
        <row r="432">
          <cell r="C432" t="str">
            <v>HES / Beverly / 6 Echo Ave. 7</v>
          </cell>
          <cell r="D432" t="str">
            <v>(blank)</v>
          </cell>
          <cell r="AJ432">
            <v>0.14285714285714285</v>
          </cell>
        </row>
        <row r="433">
          <cell r="C433" t="str">
            <v>HES / Haverhill / 8-10 Howard St 1</v>
          </cell>
          <cell r="D433" t="str">
            <v>Cape Ann Area Office</v>
          </cell>
          <cell r="M433">
            <v>0.61290322580645162</v>
          </cell>
          <cell r="N433">
            <v>1</v>
          </cell>
          <cell r="O433">
            <v>3.2258064516129031E-2</v>
          </cell>
          <cell r="T433">
            <v>0.93548387096774199</v>
          </cell>
          <cell r="U433">
            <v>1</v>
          </cell>
          <cell r="V433">
            <v>1</v>
          </cell>
          <cell r="W433">
            <v>0.67741935483870963</v>
          </cell>
        </row>
        <row r="434">
          <cell r="C434" t="str">
            <v>HES / Haverhill / 8-10 Howard St 2</v>
          </cell>
          <cell r="D434" t="str">
            <v>Haverhill Area Office</v>
          </cell>
          <cell r="M434">
            <v>1</v>
          </cell>
          <cell r="N434">
            <v>0.33333333333333331</v>
          </cell>
          <cell r="O434">
            <v>1.6774193548387095</v>
          </cell>
          <cell r="P434">
            <v>2.2333333333333334</v>
          </cell>
          <cell r="Q434">
            <v>2</v>
          </cell>
          <cell r="R434">
            <v>1.6774193548387097</v>
          </cell>
          <cell r="S434">
            <v>0.8</v>
          </cell>
          <cell r="T434">
            <v>0.25806451612903225</v>
          </cell>
          <cell r="U434">
            <v>1.5333333333333332</v>
          </cell>
          <cell r="V434">
            <v>2.6774193548387095</v>
          </cell>
          <cell r="W434">
            <v>2.967741935483871</v>
          </cell>
          <cell r="X434">
            <v>3.2413793103448274</v>
          </cell>
          <cell r="Y434">
            <v>2.096774193548387</v>
          </cell>
          <cell r="Z434">
            <v>2</v>
          </cell>
          <cell r="AA434">
            <v>2</v>
          </cell>
          <cell r="AB434">
            <v>1.8666666666666667</v>
          </cell>
          <cell r="AC434">
            <v>1</v>
          </cell>
          <cell r="AD434">
            <v>1.3870967741935485</v>
          </cell>
          <cell r="AE434">
            <v>1.9666666666666668</v>
          </cell>
          <cell r="AF434">
            <v>1.8064516129032258</v>
          </cell>
          <cell r="AG434">
            <v>0.3666666666666667</v>
          </cell>
        </row>
        <row r="435">
          <cell r="C435" t="str">
            <v>HES / Haverhill / 8-10 Howard St 3</v>
          </cell>
          <cell r="D435" t="str">
            <v>Lawrence Area Office</v>
          </cell>
          <cell r="M435">
            <v>1.3548387096774193</v>
          </cell>
          <cell r="N435">
            <v>2.8333333333333335</v>
          </cell>
          <cell r="O435">
            <v>1.193548387096774</v>
          </cell>
          <cell r="P435">
            <v>2.1666666666666665</v>
          </cell>
          <cell r="Q435">
            <v>2.4838709677419355</v>
          </cell>
          <cell r="R435">
            <v>2.6129032258064515</v>
          </cell>
          <cell r="S435">
            <v>1.2</v>
          </cell>
          <cell r="T435">
            <v>0.35483870967741937</v>
          </cell>
          <cell r="W435">
            <v>0.32258064516129031</v>
          </cell>
          <cell r="X435">
            <v>1</v>
          </cell>
          <cell r="Y435">
            <v>1.2903225806451613</v>
          </cell>
          <cell r="Z435">
            <v>1.7666666666666666</v>
          </cell>
          <cell r="AA435">
            <v>0.12903225806451613</v>
          </cell>
          <cell r="AC435">
            <v>0.29032258064516131</v>
          </cell>
          <cell r="AE435">
            <v>0.3</v>
          </cell>
          <cell r="AF435">
            <v>1</v>
          </cell>
          <cell r="AG435">
            <v>0.66666666666666663</v>
          </cell>
        </row>
        <row r="436">
          <cell r="C436" t="str">
            <v>HES / Haverhill / 8-10 Howard St 4</v>
          </cell>
          <cell r="D436" t="str">
            <v>Lowell Area Office</v>
          </cell>
          <cell r="L436">
            <v>1.4285714285714284</v>
          </cell>
          <cell r="M436">
            <v>3.5483870967741935</v>
          </cell>
          <cell r="N436">
            <v>3.3666666666666667</v>
          </cell>
          <cell r="O436">
            <v>2.774193548387097</v>
          </cell>
          <cell r="P436">
            <v>3</v>
          </cell>
          <cell r="Q436">
            <v>2.4838709677419355</v>
          </cell>
          <cell r="R436">
            <v>2.3548387096774195</v>
          </cell>
          <cell r="S436">
            <v>1.9</v>
          </cell>
          <cell r="T436">
            <v>2</v>
          </cell>
          <cell r="U436">
            <v>1.3666666666666665</v>
          </cell>
          <cell r="V436">
            <v>1.3870967741935485</v>
          </cell>
          <cell r="W436">
            <v>2.903225806451613</v>
          </cell>
          <cell r="X436">
            <v>1.3448275862068966</v>
          </cell>
          <cell r="Y436">
            <v>2.6129032258064515</v>
          </cell>
          <cell r="Z436">
            <v>2.2000000000000002</v>
          </cell>
          <cell r="AA436">
            <v>3.032258064516129</v>
          </cell>
          <cell r="AB436">
            <v>3.4666666666666663</v>
          </cell>
          <cell r="AC436">
            <v>2.6774193548387095</v>
          </cell>
          <cell r="AD436">
            <v>2.32258064516129</v>
          </cell>
          <cell r="AE436">
            <v>1.8333333333333333</v>
          </cell>
          <cell r="AF436">
            <v>2.806451612903226</v>
          </cell>
          <cell r="AG436">
            <v>1.2666666666666666</v>
          </cell>
        </row>
        <row r="437">
          <cell r="C437" t="str">
            <v>HES / Haverhill / 8-10 Howard St 5</v>
          </cell>
          <cell r="D437" t="str">
            <v>New Bedford Child and Family (Adop)</v>
          </cell>
          <cell r="AC437">
            <v>1</v>
          </cell>
          <cell r="AD437">
            <v>1</v>
          </cell>
          <cell r="AE437">
            <v>1</v>
          </cell>
          <cell r="AF437">
            <v>0.16129032258064516</v>
          </cell>
        </row>
        <row r="438">
          <cell r="C438" t="str">
            <v>HES / Salem / 39 1/2 Mason St 1</v>
          </cell>
          <cell r="D438" t="str">
            <v>Cape Ann Area Office</v>
          </cell>
          <cell r="AO438">
            <v>0.80645161290322576</v>
          </cell>
          <cell r="AP438">
            <v>8.1290322580645142</v>
          </cell>
          <cell r="AQ438">
            <v>6.3</v>
          </cell>
          <cell r="AR438">
            <v>6.7096774193548372</v>
          </cell>
          <cell r="AS438">
            <v>8.5666666666666664</v>
          </cell>
          <cell r="AT438">
            <v>7.32258064516129</v>
          </cell>
          <cell r="AU438">
            <v>8.64</v>
          </cell>
          <cell r="AV438">
            <v>8.0357142857142865</v>
          </cell>
          <cell r="AW438">
            <v>7.0322580645161281</v>
          </cell>
          <cell r="AX438">
            <v>9.3000000000000007</v>
          </cell>
          <cell r="AY438">
            <v>8.3225806451612883</v>
          </cell>
          <cell r="AZ438">
            <v>8.8333333333333304</v>
          </cell>
        </row>
        <row r="439">
          <cell r="C439" t="str">
            <v>HES / Salem / 39 1/2 Mason St 2</v>
          </cell>
          <cell r="D439" t="str">
            <v>Haverhill Area Office</v>
          </cell>
          <cell r="AZ439">
            <v>0.33333333333333331</v>
          </cell>
        </row>
        <row r="440">
          <cell r="C440" t="str">
            <v>HES / Salem / 39 1/2 Mason St 3</v>
          </cell>
          <cell r="D440" t="str">
            <v>Hyde Park Area Office</v>
          </cell>
          <cell r="AV440">
            <v>0.14285714285714285</v>
          </cell>
        </row>
        <row r="441">
          <cell r="C441" t="str">
            <v>HES / Salem / 39 1/2 Mason St 4</v>
          </cell>
          <cell r="D441" t="str">
            <v>Lawrence Area Office</v>
          </cell>
          <cell r="AR441">
            <v>9.6774193548387094E-2</v>
          </cell>
          <cell r="AT441">
            <v>9.6774193548387094E-2</v>
          </cell>
        </row>
        <row r="442">
          <cell r="C442" t="str">
            <v>HES / Salem / 39 1/2 Mason St 5</v>
          </cell>
          <cell r="D442" t="str">
            <v>Lowell Area Office</v>
          </cell>
          <cell r="AP442">
            <v>9.6774193548387094E-2</v>
          </cell>
        </row>
        <row r="443">
          <cell r="C443" t="str">
            <v>HES / Salem / 39 1/2 Mason St 6</v>
          </cell>
          <cell r="D443" t="str">
            <v>Lynn Area Office</v>
          </cell>
          <cell r="AP443">
            <v>1.5161290322580645</v>
          </cell>
          <cell r="AQ443">
            <v>0.83333333333333326</v>
          </cell>
          <cell r="AR443">
            <v>0.90322580645161299</v>
          </cell>
          <cell r="AS443">
            <v>0.83333333333333337</v>
          </cell>
          <cell r="AT443">
            <v>1.4516129032258065</v>
          </cell>
          <cell r="AV443">
            <v>0.75</v>
          </cell>
          <cell r="AW443">
            <v>0.19354838709677419</v>
          </cell>
          <cell r="AX443">
            <v>0.6333333333333333</v>
          </cell>
          <cell r="AY443">
            <v>0.12903225806451613</v>
          </cell>
          <cell r="AZ443">
            <v>0.5</v>
          </cell>
        </row>
        <row r="444">
          <cell r="C444" t="str">
            <v>ItalianHome/E. Freetown/9PinewoodCt 1</v>
          </cell>
          <cell r="D444" t="str">
            <v>Brockton Area Office</v>
          </cell>
          <cell r="G444">
            <v>0.76666666666666672</v>
          </cell>
          <cell r="H444">
            <v>1.3870967741935485</v>
          </cell>
          <cell r="I444">
            <v>2</v>
          </cell>
          <cell r="J444">
            <v>3</v>
          </cell>
          <cell r="K444">
            <v>5.096774193548387</v>
          </cell>
          <cell r="L444">
            <v>4.0357142857142847</v>
          </cell>
          <cell r="M444">
            <v>2.774193548387097</v>
          </cell>
          <cell r="N444">
            <v>2</v>
          </cell>
          <cell r="O444">
            <v>2.3548387096774195</v>
          </cell>
          <cell r="P444">
            <v>1.9666666666666668</v>
          </cell>
          <cell r="Q444">
            <v>1.2258064516129032</v>
          </cell>
          <cell r="R444">
            <v>3.096774193548387</v>
          </cell>
          <cell r="S444">
            <v>2.9333333333333336</v>
          </cell>
          <cell r="T444">
            <v>2.096774193548387</v>
          </cell>
          <cell r="U444">
            <v>1.4666666666666668</v>
          </cell>
          <cell r="V444">
            <v>0.41935483870967744</v>
          </cell>
          <cell r="W444">
            <v>1.7096774193548387</v>
          </cell>
          <cell r="X444">
            <v>4</v>
          </cell>
          <cell r="Y444">
            <v>3.967741935483871</v>
          </cell>
          <cell r="Z444">
            <v>1.7</v>
          </cell>
          <cell r="AA444">
            <v>1.741935483870968</v>
          </cell>
          <cell r="AB444">
            <v>2.4666666666666668</v>
          </cell>
          <cell r="AC444">
            <v>1.161290322580645</v>
          </cell>
          <cell r="AD444">
            <v>1.5483870967741935</v>
          </cell>
          <cell r="AE444">
            <v>0.76666666666666661</v>
          </cell>
          <cell r="AF444">
            <v>1</v>
          </cell>
          <cell r="AG444">
            <v>1.5666666666666667</v>
          </cell>
          <cell r="AH444">
            <v>2</v>
          </cell>
          <cell r="AI444">
            <v>1.5806451612903225</v>
          </cell>
          <cell r="AJ444">
            <v>3.3571428571428572</v>
          </cell>
          <cell r="AK444">
            <v>3.903225806451613</v>
          </cell>
          <cell r="AL444">
            <v>3.8666666666666667</v>
          </cell>
          <cell r="AM444">
            <v>1.1935483870967742</v>
          </cell>
          <cell r="AN444">
            <v>1.8666666666666667</v>
          </cell>
          <cell r="AO444">
            <v>1.6129032258064515</v>
          </cell>
          <cell r="AP444">
            <v>2</v>
          </cell>
          <cell r="AQ444">
            <v>1.3666666666666667</v>
          </cell>
          <cell r="AR444">
            <v>2.7419354838709675</v>
          </cell>
          <cell r="AS444">
            <v>4</v>
          </cell>
          <cell r="AT444">
            <v>4</v>
          </cell>
          <cell r="AU444">
            <v>4</v>
          </cell>
          <cell r="AV444">
            <v>4</v>
          </cell>
          <cell r="AW444">
            <v>1.9677419354838708</v>
          </cell>
          <cell r="AX444">
            <v>2.0333333333333332</v>
          </cell>
          <cell r="AY444">
            <v>0.54838709677419351</v>
          </cell>
          <cell r="AZ444">
            <v>1.1333333333333333</v>
          </cell>
        </row>
        <row r="445">
          <cell r="C445" t="str">
            <v>ItalianHome/E. Freetown/9PinewoodCt 2</v>
          </cell>
          <cell r="D445" t="str">
            <v>Cape Cod Area Office</v>
          </cell>
          <cell r="AC445">
            <v>1</v>
          </cell>
          <cell r="AD445">
            <v>2</v>
          </cell>
          <cell r="AE445">
            <v>1.0666666666666667</v>
          </cell>
          <cell r="AL445">
            <v>3.3333333333333333E-2</v>
          </cell>
          <cell r="AM445">
            <v>1</v>
          </cell>
          <cell r="AN445">
            <v>1</v>
          </cell>
          <cell r="AO445">
            <v>0.87096774193548387</v>
          </cell>
          <cell r="AY445">
            <v>0.41935483870967744</v>
          </cell>
          <cell r="AZ445">
            <v>1</v>
          </cell>
        </row>
        <row r="446">
          <cell r="C446" t="str">
            <v>ItalianHome/E. Freetown/9PinewoodCt 3</v>
          </cell>
          <cell r="D446" t="str">
            <v>Communities For People (Adop)</v>
          </cell>
          <cell r="AE446">
            <v>0.9</v>
          </cell>
          <cell r="AF446">
            <v>1</v>
          </cell>
          <cell r="AG446">
            <v>1</v>
          </cell>
          <cell r="AH446">
            <v>0.12903225806451613</v>
          </cell>
          <cell r="AS446">
            <v>0.6333333333333333</v>
          </cell>
          <cell r="AT446">
            <v>1</v>
          </cell>
          <cell r="AU446">
            <v>1</v>
          </cell>
          <cell r="AV446">
            <v>1</v>
          </cell>
          <cell r="AW446">
            <v>1</v>
          </cell>
          <cell r="AX446">
            <v>1</v>
          </cell>
          <cell r="AY446">
            <v>1</v>
          </cell>
          <cell r="AZ446">
            <v>3.3333333333333333E-2</v>
          </cell>
        </row>
        <row r="447">
          <cell r="C447" t="str">
            <v>ItalianHome/E. Freetown/9PinewoodCt 4</v>
          </cell>
          <cell r="D447" t="str">
            <v>Fall River Area Office</v>
          </cell>
          <cell r="P447">
            <v>1</v>
          </cell>
          <cell r="Q447">
            <v>0.4838709677419355</v>
          </cell>
          <cell r="R447">
            <v>0.4838709677419355</v>
          </cell>
          <cell r="Z447">
            <v>0.96666666666666667</v>
          </cell>
          <cell r="AA447">
            <v>1</v>
          </cell>
          <cell r="AB447">
            <v>0.73333333333333328</v>
          </cell>
          <cell r="AH447">
            <v>0.87096774193548387</v>
          </cell>
          <cell r="AI447">
            <v>0.25806451612903225</v>
          </cell>
          <cell r="AO447">
            <v>1.7419354838709677</v>
          </cell>
          <cell r="AP447">
            <v>1.096774193548387</v>
          </cell>
          <cell r="AQ447">
            <v>0.53333333333333333</v>
          </cell>
          <cell r="AZ447">
            <v>1.3666666666666667</v>
          </cell>
        </row>
        <row r="448">
          <cell r="C448" t="str">
            <v>ItalianHome/E. Freetown/9PinewoodCt 5</v>
          </cell>
          <cell r="D448" t="str">
            <v>Hyde Park Area Office</v>
          </cell>
          <cell r="AV448">
            <v>0.75</v>
          </cell>
        </row>
        <row r="449">
          <cell r="C449" t="str">
            <v>ItalianHome/E. Freetown/9PinewoodCt 6</v>
          </cell>
          <cell r="D449" t="str">
            <v>New Bedford Area Office</v>
          </cell>
          <cell r="N449">
            <v>0.13333333333333333</v>
          </cell>
          <cell r="R449">
            <v>0.87096774193548387</v>
          </cell>
          <cell r="T449">
            <v>0.16129032258064516</v>
          </cell>
          <cell r="Z449">
            <v>0.2</v>
          </cell>
          <cell r="AA449">
            <v>0.64516129032258063</v>
          </cell>
          <cell r="AB449">
            <v>1</v>
          </cell>
          <cell r="AC449">
            <v>1</v>
          </cell>
          <cell r="AD449">
            <v>1.064516129032258</v>
          </cell>
          <cell r="AE449">
            <v>1</v>
          </cell>
          <cell r="AF449">
            <v>1.8064516129032258</v>
          </cell>
          <cell r="AG449">
            <v>0.16666666666666666</v>
          </cell>
          <cell r="AI449">
            <v>0.87096774193548387</v>
          </cell>
          <cell r="AJ449">
            <v>1.1785714285714286</v>
          </cell>
          <cell r="AK449">
            <v>0.35483870967741937</v>
          </cell>
          <cell r="AY449">
            <v>0.25806451612903225</v>
          </cell>
          <cell r="AZ449">
            <v>0.66666666666666663</v>
          </cell>
        </row>
        <row r="450">
          <cell r="C450" t="str">
            <v>ItalianHome/E. Freetown/9PinewoodCt 7</v>
          </cell>
          <cell r="D450" t="str">
            <v>Plymouth Area Office</v>
          </cell>
          <cell r="G450">
            <v>1.1666666666666665</v>
          </cell>
          <cell r="H450">
            <v>1</v>
          </cell>
          <cell r="I450">
            <v>1.8333333333333335</v>
          </cell>
          <cell r="J450">
            <v>3</v>
          </cell>
          <cell r="K450">
            <v>2.3548387096774195</v>
          </cell>
          <cell r="L450">
            <v>2.0357142857142856</v>
          </cell>
          <cell r="M450">
            <v>3.032258064516129</v>
          </cell>
          <cell r="N450">
            <v>1.6333333333333333</v>
          </cell>
          <cell r="O450">
            <v>1.4516129032258065</v>
          </cell>
          <cell r="P450">
            <v>0.9</v>
          </cell>
          <cell r="Q450">
            <v>2.419354838709677</v>
          </cell>
          <cell r="R450">
            <v>2.5483870967741935</v>
          </cell>
          <cell r="S450">
            <v>2.2999999999999998</v>
          </cell>
          <cell r="T450">
            <v>1.032258064516129</v>
          </cell>
          <cell r="U450">
            <v>1.6333333333333333</v>
          </cell>
          <cell r="V450">
            <v>2</v>
          </cell>
          <cell r="W450">
            <v>1.129032258064516</v>
          </cell>
          <cell r="X450">
            <v>3</v>
          </cell>
          <cell r="Y450">
            <v>2.4193548387096775</v>
          </cell>
          <cell r="Z450">
            <v>3</v>
          </cell>
          <cell r="AA450">
            <v>2.967741935483871</v>
          </cell>
          <cell r="AB450">
            <v>1.6333333333333333</v>
          </cell>
          <cell r="AC450">
            <v>2.806451612903226</v>
          </cell>
          <cell r="AD450">
            <v>1.7419354838709677</v>
          </cell>
          <cell r="AE450">
            <v>2.6</v>
          </cell>
          <cell r="AF450">
            <v>3.967741935483871</v>
          </cell>
          <cell r="AG450">
            <v>4</v>
          </cell>
          <cell r="AH450">
            <v>2.7096774193548385</v>
          </cell>
          <cell r="AI450">
            <v>2.5483870967741935</v>
          </cell>
          <cell r="AJ450">
            <v>1.8571428571428572</v>
          </cell>
          <cell r="AK450">
            <v>1.4838709677419355</v>
          </cell>
          <cell r="AL450">
            <v>2.2666666666666666</v>
          </cell>
          <cell r="AM450">
            <v>1.4193548387096775</v>
          </cell>
          <cell r="AN450">
            <v>1.3</v>
          </cell>
          <cell r="AO450">
            <v>2</v>
          </cell>
          <cell r="AP450">
            <v>2.032258064516129</v>
          </cell>
          <cell r="AQ450">
            <v>2</v>
          </cell>
          <cell r="AR450">
            <v>2.3870967741935485</v>
          </cell>
          <cell r="AS450">
            <v>2.1</v>
          </cell>
          <cell r="AT450">
            <v>0.67741935483870963</v>
          </cell>
          <cell r="AU450">
            <v>0.41935483870967744</v>
          </cell>
          <cell r="AV450">
            <v>2.6071428571428572</v>
          </cell>
          <cell r="AW450">
            <v>3</v>
          </cell>
          <cell r="AX450">
            <v>4.4000000000000004</v>
          </cell>
          <cell r="AY450">
            <v>4.838709677419355</v>
          </cell>
          <cell r="AZ450">
            <v>3</v>
          </cell>
        </row>
        <row r="451">
          <cell r="C451" t="str">
            <v>ItalianHome/E. Freetown/9PinewoodCt 8</v>
          </cell>
          <cell r="D451" t="str">
            <v>Taunton/Attleboro Area Office</v>
          </cell>
          <cell r="F451">
            <v>0.12903225806451613</v>
          </cell>
          <cell r="G451">
            <v>1</v>
          </cell>
          <cell r="H451">
            <v>0.12903225806451613</v>
          </cell>
          <cell r="K451">
            <v>0.67741935483870963</v>
          </cell>
          <cell r="L451">
            <v>1</v>
          </cell>
          <cell r="M451">
            <v>1.6451612903225805</v>
          </cell>
          <cell r="N451">
            <v>1.7666666666666666</v>
          </cell>
          <cell r="O451">
            <v>0.25806451612903225</v>
          </cell>
          <cell r="P451">
            <v>0.83333333333333337</v>
          </cell>
          <cell r="Q451">
            <v>0.25806451612903225</v>
          </cell>
          <cell r="R451">
            <v>0.54838709677419351</v>
          </cell>
          <cell r="S451">
            <v>2</v>
          </cell>
          <cell r="T451">
            <v>2.225806451612903</v>
          </cell>
          <cell r="U451">
            <v>1.4333333333333336</v>
          </cell>
          <cell r="V451">
            <v>1</v>
          </cell>
          <cell r="W451">
            <v>1.903225806451613</v>
          </cell>
          <cell r="X451">
            <v>2.4137931034482758</v>
          </cell>
          <cell r="Y451">
            <v>1.193548387096774</v>
          </cell>
          <cell r="Z451">
            <v>1.4666666666666668</v>
          </cell>
          <cell r="AA451">
            <v>1</v>
          </cell>
          <cell r="AB451">
            <v>1</v>
          </cell>
          <cell r="AC451">
            <v>0.967741935483871</v>
          </cell>
          <cell r="AD451">
            <v>0.80645161290322576</v>
          </cell>
          <cell r="AF451">
            <v>3.2258064516129031E-2</v>
          </cell>
          <cell r="AG451">
            <v>1</v>
          </cell>
          <cell r="AH451">
            <v>1</v>
          </cell>
          <cell r="AI451">
            <v>1</v>
          </cell>
          <cell r="AJ451">
            <v>0.9285714285714286</v>
          </cell>
          <cell r="AL451">
            <v>0.83333333333333337</v>
          </cell>
          <cell r="AM451">
            <v>1.4193548387096775</v>
          </cell>
          <cell r="AN451">
            <v>2</v>
          </cell>
          <cell r="AO451">
            <v>1</v>
          </cell>
          <cell r="AP451">
            <v>0.19354838709677419</v>
          </cell>
          <cell r="AU451">
            <v>0.35483870967741937</v>
          </cell>
          <cell r="AZ451">
            <v>0.96666666666666667</v>
          </cell>
        </row>
        <row r="452">
          <cell r="C452" t="str">
            <v>ItalianHome/JamPl/1125CentreSt 1</v>
          </cell>
          <cell r="D452" t="str">
            <v>Brockton Area Office</v>
          </cell>
          <cell r="AN452">
            <v>0.66666666666666663</v>
          </cell>
          <cell r="AO452">
            <v>0.74193548387096775</v>
          </cell>
        </row>
        <row r="453">
          <cell r="C453" t="str">
            <v>ItalianHome/JamPl/1125CentreSt 2</v>
          </cell>
          <cell r="D453" t="str">
            <v>Cape Cod Area Office</v>
          </cell>
          <cell r="AS453">
            <v>6.6666666666666666E-2</v>
          </cell>
        </row>
        <row r="454">
          <cell r="C454" t="str">
            <v>ItalianHome/JamPl/1125CentreSt 3</v>
          </cell>
          <cell r="D454" t="str">
            <v>Coastal Area Office</v>
          </cell>
          <cell r="AO454">
            <v>0.41935483870967744</v>
          </cell>
        </row>
        <row r="455">
          <cell r="C455" t="str">
            <v>ItalianHome/JamPl/1125CentreSt 4</v>
          </cell>
          <cell r="D455" t="str">
            <v>Dimock St. Area Office</v>
          </cell>
          <cell r="I455">
            <v>0.73333333333333328</v>
          </cell>
          <cell r="J455">
            <v>0.64516129032258063</v>
          </cell>
          <cell r="N455">
            <v>0.5</v>
          </cell>
          <cell r="O455">
            <v>0.38709677419354838</v>
          </cell>
          <cell r="U455">
            <v>0.16666666666666666</v>
          </cell>
          <cell r="V455">
            <v>1</v>
          </cell>
          <cell r="W455">
            <v>0.32258064516129031</v>
          </cell>
          <cell r="Y455">
            <v>0.19354838709677419</v>
          </cell>
          <cell r="Z455">
            <v>1</v>
          </cell>
          <cell r="AA455">
            <v>0.35483870967741937</v>
          </cell>
          <cell r="AC455">
            <v>3.2258064516129031E-2</v>
          </cell>
          <cell r="AD455">
            <v>1.4516129032258065</v>
          </cell>
          <cell r="AE455">
            <v>0.6</v>
          </cell>
          <cell r="AF455">
            <v>1.1935483870967742</v>
          </cell>
          <cell r="AG455">
            <v>2</v>
          </cell>
          <cell r="AH455">
            <v>0.93548387096774188</v>
          </cell>
          <cell r="AI455">
            <v>0.41935483870967744</v>
          </cell>
          <cell r="AK455">
            <v>0.22580645161290322</v>
          </cell>
        </row>
        <row r="456">
          <cell r="C456" t="str">
            <v>ItalianHome/JamPl/1125CentreSt 5</v>
          </cell>
          <cell r="D456" t="str">
            <v>Framingham Area Office</v>
          </cell>
          <cell r="X456">
            <v>0.82758620689655171</v>
          </cell>
          <cell r="Y456">
            <v>0.12903225806451613</v>
          </cell>
        </row>
        <row r="457">
          <cell r="C457" t="str">
            <v>ItalianHome/JamPl/1125CentreSt 6</v>
          </cell>
          <cell r="D457" t="str">
            <v>Harbor Area Office</v>
          </cell>
          <cell r="S457">
            <v>0.8666666666666667</v>
          </cell>
          <cell r="T457">
            <v>0.5161290322580645</v>
          </cell>
          <cell r="AA457">
            <v>0.54838709677419351</v>
          </cell>
          <cell r="AB457">
            <v>1</v>
          </cell>
          <cell r="AC457">
            <v>0.22580645161290322</v>
          </cell>
          <cell r="AI457">
            <v>0.58064516129032262</v>
          </cell>
          <cell r="AJ457">
            <v>1</v>
          </cell>
          <cell r="AK457">
            <v>1</v>
          </cell>
          <cell r="AL457">
            <v>0.8666666666666667</v>
          </cell>
          <cell r="AR457">
            <v>0.38709677419354838</v>
          </cell>
          <cell r="AS457">
            <v>1</v>
          </cell>
          <cell r="AT457">
            <v>6.4516129032258063E-2</v>
          </cell>
        </row>
        <row r="458">
          <cell r="C458" t="str">
            <v>ItalianHome/JamPl/1125CentreSt 7</v>
          </cell>
          <cell r="D458" t="str">
            <v>Hyde Park Area Office</v>
          </cell>
          <cell r="F458">
            <v>0.45161290322580644</v>
          </cell>
          <cell r="G458">
            <v>1</v>
          </cell>
          <cell r="H458">
            <v>3.2258064516129031E-2</v>
          </cell>
          <cell r="L458">
            <v>0.5714285714285714</v>
          </cell>
          <cell r="M458">
            <v>1.6129032258064515</v>
          </cell>
          <cell r="N458">
            <v>1.2666666666666666</v>
          </cell>
          <cell r="O458">
            <v>6.4516129032258063E-2</v>
          </cell>
          <cell r="Q458">
            <v>0.19354838709677419</v>
          </cell>
          <cell r="R458">
            <v>1</v>
          </cell>
          <cell r="S458">
            <v>1</v>
          </cell>
          <cell r="T458">
            <v>0.77419354838709675</v>
          </cell>
          <cell r="U458">
            <v>1</v>
          </cell>
          <cell r="V458">
            <v>0.29032258064516131</v>
          </cell>
          <cell r="X458">
            <v>0.7931034482758621</v>
          </cell>
          <cell r="Y458">
            <v>0.58064516129032262</v>
          </cell>
          <cell r="Z458">
            <v>0.93333333333333335</v>
          </cell>
          <cell r="AL458">
            <v>0.1</v>
          </cell>
          <cell r="AP458">
            <v>0.19354838709677419</v>
          </cell>
          <cell r="AQ458">
            <v>2</v>
          </cell>
          <cell r="AR458">
            <v>0.61290322580645162</v>
          </cell>
        </row>
        <row r="459">
          <cell r="C459" t="str">
            <v>ItalianHome/JamPl/1125CentreSt 8</v>
          </cell>
          <cell r="D459" t="str">
            <v>Park St. Area Office</v>
          </cell>
          <cell r="E459">
            <v>3.2258064516129031E-2</v>
          </cell>
          <cell r="F459">
            <v>1</v>
          </cell>
          <cell r="G459">
            <v>1</v>
          </cell>
          <cell r="H459">
            <v>0.96774193548387089</v>
          </cell>
          <cell r="I459">
            <v>0.7</v>
          </cell>
          <cell r="K459">
            <v>0.77419354838709675</v>
          </cell>
          <cell r="L459">
            <v>0.9285714285714286</v>
          </cell>
          <cell r="P459">
            <v>0.93333333333333335</v>
          </cell>
          <cell r="Q459">
            <v>1.7096774193548387</v>
          </cell>
          <cell r="R459">
            <v>0.38709677419354838</v>
          </cell>
          <cell r="V459">
            <v>0.61290322580645162</v>
          </cell>
          <cell r="W459">
            <v>0.87096774193548387</v>
          </cell>
          <cell r="Y459">
            <v>0.16129032258064516</v>
          </cell>
          <cell r="Z459">
            <v>6.6666666666666666E-2</v>
          </cell>
          <cell r="AA459">
            <v>1</v>
          </cell>
          <cell r="AB459">
            <v>0.8</v>
          </cell>
          <cell r="AC459">
            <v>1</v>
          </cell>
          <cell r="AD459">
            <v>0.19354838709677419</v>
          </cell>
          <cell r="AH459">
            <v>0.70967741935483875</v>
          </cell>
          <cell r="AI459">
            <v>1</v>
          </cell>
          <cell r="AJ459">
            <v>1</v>
          </cell>
          <cell r="AK459">
            <v>0.16129032258064516</v>
          </cell>
          <cell r="AM459">
            <v>0.58064516129032262</v>
          </cell>
          <cell r="AN459">
            <v>0.93333333333333335</v>
          </cell>
          <cell r="AO459">
            <v>0.12903225806451613</v>
          </cell>
          <cell r="AP459">
            <v>0.58064516129032262</v>
          </cell>
          <cell r="AR459">
            <v>0.29032258064516131</v>
          </cell>
          <cell r="AS459">
            <v>0.8</v>
          </cell>
        </row>
        <row r="460">
          <cell r="C460" t="str">
            <v>ItalianHome/JamPl/1125CentreSt 9</v>
          </cell>
          <cell r="D460" t="str">
            <v>Plymouth Area Office</v>
          </cell>
          <cell r="AL460">
            <v>0.13333333333333333</v>
          </cell>
          <cell r="AM460">
            <v>1</v>
          </cell>
        </row>
        <row r="461">
          <cell r="C461" t="str">
            <v>Key / Fall River / 62 County St 1</v>
          </cell>
          <cell r="D461" t="str">
            <v>Brockton Area Office</v>
          </cell>
          <cell r="E461">
            <v>0.12903225806451613</v>
          </cell>
          <cell r="O461">
            <v>0.74193548387096775</v>
          </cell>
          <cell r="P461">
            <v>0.1</v>
          </cell>
          <cell r="Q461">
            <v>0.38709677419354838</v>
          </cell>
          <cell r="R461">
            <v>1</v>
          </cell>
          <cell r="S461">
            <v>0.8666666666666667</v>
          </cell>
          <cell r="T461">
            <v>0.96774193548387089</v>
          </cell>
          <cell r="Y461">
            <v>0.12903225806451613</v>
          </cell>
          <cell r="Z461">
            <v>3.3333333333333333E-2</v>
          </cell>
          <cell r="AF461">
            <v>1.5161290322580645</v>
          </cell>
          <cell r="AG461">
            <v>1.2666666666666668</v>
          </cell>
          <cell r="AH461">
            <v>0.35483870967741937</v>
          </cell>
          <cell r="AI461">
            <v>1.7741935483870968</v>
          </cell>
          <cell r="AJ461">
            <v>0.14285714285714285</v>
          </cell>
          <cell r="AK461">
            <v>0.41935483870967744</v>
          </cell>
          <cell r="AL461">
            <v>6.6666666666666666E-2</v>
          </cell>
          <cell r="AM461">
            <v>0.4838709677419355</v>
          </cell>
          <cell r="AN461">
            <v>0.66666666666666663</v>
          </cell>
          <cell r="AQ461">
            <v>0.73333333333333328</v>
          </cell>
          <cell r="AU461">
            <v>9.6774193548387094E-2</v>
          </cell>
          <cell r="AW461">
            <v>6.4516129032258063E-2</v>
          </cell>
          <cell r="AX461">
            <v>0.13333333333333333</v>
          </cell>
        </row>
        <row r="462">
          <cell r="C462" t="str">
            <v>Key / Fall River / 62 County St 2</v>
          </cell>
          <cell r="D462" t="str">
            <v>Cape Cod Area Office</v>
          </cell>
          <cell r="E462">
            <v>6.4516129032258063E-2</v>
          </cell>
        </row>
        <row r="463">
          <cell r="C463" t="str">
            <v>Key / Fall River / 62 County St 3</v>
          </cell>
          <cell r="D463" t="str">
            <v>Fall River Area Office</v>
          </cell>
          <cell r="E463">
            <v>0.64516129032258063</v>
          </cell>
          <cell r="F463">
            <v>0.45161290322580649</v>
          </cell>
          <cell r="G463">
            <v>1.0666666666666669</v>
          </cell>
          <cell r="H463">
            <v>3.161290322580645</v>
          </cell>
          <cell r="I463">
            <v>7.7</v>
          </cell>
          <cell r="J463">
            <v>9.935483870967742</v>
          </cell>
          <cell r="K463">
            <v>9.193548387096774</v>
          </cell>
          <cell r="L463">
            <v>9.7857142857142847</v>
          </cell>
          <cell r="M463">
            <v>9.3225806451612918</v>
          </cell>
          <cell r="N463">
            <v>11.8</v>
          </cell>
          <cell r="O463">
            <v>10.64516129032258</v>
          </cell>
          <cell r="P463">
            <v>11.566666666666666</v>
          </cell>
          <cell r="Q463">
            <v>12.225806451612902</v>
          </cell>
          <cell r="R463">
            <v>13.451612903225804</v>
          </cell>
          <cell r="S463">
            <v>13.666666666666668</v>
          </cell>
          <cell r="T463">
            <v>13.419354838709676</v>
          </cell>
          <cell r="U463">
            <v>14.6</v>
          </cell>
          <cell r="V463">
            <v>14.741935483870966</v>
          </cell>
          <cell r="W463">
            <v>14.967741935483872</v>
          </cell>
          <cell r="X463">
            <v>14.827586206896553</v>
          </cell>
          <cell r="Y463">
            <v>14.709677419354838</v>
          </cell>
          <cell r="Z463">
            <v>14.666666666666666</v>
          </cell>
          <cell r="AA463">
            <v>15</v>
          </cell>
          <cell r="AB463">
            <v>14.533333333333335</v>
          </cell>
          <cell r="AC463">
            <v>13.870967741935484</v>
          </cell>
          <cell r="AD463">
            <v>13.903225806451614</v>
          </cell>
          <cell r="AE463">
            <v>14.2</v>
          </cell>
          <cell r="AF463">
            <v>11.354838709677418</v>
          </cell>
          <cell r="AG463">
            <v>13.033333333333333</v>
          </cell>
          <cell r="AH463">
            <v>13.161290322580646</v>
          </cell>
          <cell r="AI463">
            <v>11.806451612903228</v>
          </cell>
          <cell r="AJ463">
            <v>10.5</v>
          </cell>
          <cell r="AK463">
            <v>11.548387096774194</v>
          </cell>
          <cell r="AL463">
            <v>14.133333333333333</v>
          </cell>
          <cell r="AM463">
            <v>12.580645161290324</v>
          </cell>
          <cell r="AN463">
            <v>13.733333333333333</v>
          </cell>
          <cell r="AO463">
            <v>14.387096774193552</v>
          </cell>
          <cell r="AP463">
            <v>11.838709677419358</v>
          </cell>
          <cell r="AQ463">
            <v>10.4</v>
          </cell>
          <cell r="AR463">
            <v>13.161290322580644</v>
          </cell>
          <cell r="AS463">
            <v>13.233333333333333</v>
          </cell>
          <cell r="AT463">
            <v>11.354838709677418</v>
          </cell>
          <cell r="AU463">
            <v>11.451612903225804</v>
          </cell>
          <cell r="AV463">
            <v>13.892857142857144</v>
          </cell>
          <cell r="AW463">
            <v>13.258064516129034</v>
          </cell>
          <cell r="AX463">
            <v>14.1</v>
          </cell>
          <cell r="AY463">
            <v>14.35483870967742</v>
          </cell>
          <cell r="AZ463">
            <v>14.7</v>
          </cell>
        </row>
        <row r="464">
          <cell r="C464" t="str">
            <v>Key / Fall River / 62 County St 4</v>
          </cell>
          <cell r="D464" t="str">
            <v>New Bedford Area Office</v>
          </cell>
          <cell r="E464">
            <v>2.8387096774193545</v>
          </cell>
          <cell r="F464">
            <v>2.3870967741935485</v>
          </cell>
          <cell r="G464">
            <v>1.7666666666666666</v>
          </cell>
          <cell r="H464">
            <v>1.3548387096774195</v>
          </cell>
          <cell r="I464">
            <v>0.8</v>
          </cell>
          <cell r="J464">
            <v>0.87096774193548387</v>
          </cell>
          <cell r="K464">
            <v>0.32258064516129031</v>
          </cell>
          <cell r="O464">
            <v>3.2258064516129031E-2</v>
          </cell>
          <cell r="P464">
            <v>6.6666666666666666E-2</v>
          </cell>
          <cell r="Q464">
            <v>0.19354838709677419</v>
          </cell>
          <cell r="Z464">
            <v>0.1</v>
          </cell>
          <cell r="AJ464">
            <v>0.75</v>
          </cell>
          <cell r="AL464">
            <v>6.6666666666666666E-2</v>
          </cell>
          <cell r="AP464">
            <v>0.22580645161290322</v>
          </cell>
          <cell r="AQ464">
            <v>0.16666666666666669</v>
          </cell>
          <cell r="AR464">
            <v>9.6774193548387094E-2</v>
          </cell>
          <cell r="AW464">
            <v>0.90322580645161288</v>
          </cell>
          <cell r="AX464">
            <v>0.3</v>
          </cell>
          <cell r="AY464">
            <v>9.6774193548387094E-2</v>
          </cell>
        </row>
        <row r="465">
          <cell r="C465" t="str">
            <v>Key / Fall River / 62 County St 5</v>
          </cell>
          <cell r="D465" t="str">
            <v>New Bedford Child and Family (Adop)</v>
          </cell>
          <cell r="AC465">
            <v>1</v>
          </cell>
          <cell r="AD465">
            <v>0.80645161290322576</v>
          </cell>
          <cell r="AO465">
            <v>0.25806451612903225</v>
          </cell>
          <cell r="AP465">
            <v>1</v>
          </cell>
          <cell r="AQ465">
            <v>1</v>
          </cell>
          <cell r="AR465">
            <v>1</v>
          </cell>
          <cell r="AS465">
            <v>1</v>
          </cell>
          <cell r="AT465">
            <v>1</v>
          </cell>
          <cell r="AU465">
            <v>0.32258064516129031</v>
          </cell>
        </row>
        <row r="466">
          <cell r="C466" t="str">
            <v>Key / Fall River / 62 County St 6</v>
          </cell>
          <cell r="D466" t="str">
            <v>Plymouth Area Office</v>
          </cell>
          <cell r="I466">
            <v>0.73333333333333339</v>
          </cell>
          <cell r="J466">
            <v>0.967741935483871</v>
          </cell>
          <cell r="K466">
            <v>0.93548387096774188</v>
          </cell>
          <cell r="L466">
            <v>1</v>
          </cell>
          <cell r="M466">
            <v>1</v>
          </cell>
          <cell r="N466">
            <v>1</v>
          </cell>
          <cell r="O466">
            <v>1</v>
          </cell>
          <cell r="P466">
            <v>0.33333333333333331</v>
          </cell>
          <cell r="AF466">
            <v>0.12903225806451613</v>
          </cell>
          <cell r="AI466">
            <v>6.4516129032258063E-2</v>
          </cell>
          <cell r="AJ466">
            <v>3.5714285714285712E-2</v>
          </cell>
          <cell r="AK466">
            <v>9.6774193548387094E-2</v>
          </cell>
        </row>
        <row r="467">
          <cell r="C467" t="str">
            <v>Key / Fall River / 62 County St 7</v>
          </cell>
          <cell r="D467" t="str">
            <v>Taunton/Attleboro Area Office</v>
          </cell>
          <cell r="E467">
            <v>1.806451612903226</v>
          </cell>
          <cell r="F467">
            <v>3.193548387096774</v>
          </cell>
          <cell r="G467">
            <v>2.8666666666666667</v>
          </cell>
          <cell r="H467">
            <v>1.032258064516129</v>
          </cell>
          <cell r="AU467">
            <v>0.90322580645161288</v>
          </cell>
          <cell r="AV467">
            <v>0.14285714285714285</v>
          </cell>
        </row>
        <row r="468">
          <cell r="C468" t="str">
            <v>Key / Methuen / 175 Lowell St 1</v>
          </cell>
          <cell r="D468" t="str">
            <v>Cape Ann Area Office</v>
          </cell>
          <cell r="AE468">
            <v>0.5</v>
          </cell>
          <cell r="AI468">
            <v>0.12903225806451613</v>
          </cell>
        </row>
        <row r="469">
          <cell r="C469" t="str">
            <v>Key / Methuen / 175 Lowell St 2</v>
          </cell>
          <cell r="D469" t="str">
            <v>Haverhill Area Office</v>
          </cell>
          <cell r="O469">
            <v>0.19354838709677419</v>
          </cell>
          <cell r="S469">
            <v>0.4</v>
          </cell>
          <cell r="T469">
            <v>0.74193548387096775</v>
          </cell>
          <cell r="AJ469">
            <v>7.1428571428571425E-2</v>
          </cell>
          <cell r="AN469">
            <v>6.6666666666666666E-2</v>
          </cell>
          <cell r="AR469">
            <v>0.967741935483871</v>
          </cell>
          <cell r="AS469">
            <v>0.3</v>
          </cell>
        </row>
        <row r="470">
          <cell r="C470" t="str">
            <v>Key / Methuen / 175 Lowell St 3</v>
          </cell>
          <cell r="D470" t="str">
            <v>Lawrence Area Office</v>
          </cell>
          <cell r="E470">
            <v>10.838709677419356</v>
          </cell>
          <cell r="F470">
            <v>11.064516129032258</v>
          </cell>
          <cell r="G470">
            <v>9.9333333333333336</v>
          </cell>
          <cell r="H470">
            <v>9.4838709677419359</v>
          </cell>
          <cell r="I470">
            <v>9.8666666666666671</v>
          </cell>
          <cell r="J470">
            <v>10.548387096774194</v>
          </cell>
          <cell r="K470">
            <v>10.58064516129032</v>
          </cell>
          <cell r="L470">
            <v>9.4285714285714288</v>
          </cell>
          <cell r="M470">
            <v>10</v>
          </cell>
          <cell r="N470">
            <v>11.5</v>
          </cell>
          <cell r="O470">
            <v>10.548387096774192</v>
          </cell>
          <cell r="P470">
            <v>9.9666666666666668</v>
          </cell>
          <cell r="Q470">
            <v>10.61290322580645</v>
          </cell>
          <cell r="R470">
            <v>9.8387096774193576</v>
          </cell>
          <cell r="S470">
            <v>8.4</v>
          </cell>
          <cell r="T470">
            <v>8.3548387096774182</v>
          </cell>
          <cell r="U470">
            <v>10.666666666666666</v>
          </cell>
          <cell r="V470">
            <v>9.064516129032258</v>
          </cell>
          <cell r="W470">
            <v>5</v>
          </cell>
          <cell r="X470">
            <v>5.6206896551724128</v>
          </cell>
          <cell r="Y470">
            <v>4.6774193548387091</v>
          </cell>
          <cell r="Z470">
            <v>4.8333333333333339</v>
          </cell>
          <cell r="AA470">
            <v>4.4193548387096779</v>
          </cell>
          <cell r="AB470">
            <v>4.7</v>
          </cell>
          <cell r="AC470">
            <v>3.5161290322580645</v>
          </cell>
          <cell r="AD470">
            <v>3.6451612903225805</v>
          </cell>
          <cell r="AE470">
            <v>0.7</v>
          </cell>
          <cell r="AF470">
            <v>3.8064516129032255</v>
          </cell>
          <cell r="AG470">
            <v>5.0666666666666664</v>
          </cell>
          <cell r="AH470">
            <v>5.161290322580645</v>
          </cell>
          <cell r="AI470">
            <v>2.870967741935484</v>
          </cell>
          <cell r="AJ470">
            <v>5.0357142857142865</v>
          </cell>
          <cell r="AK470">
            <v>4.387096774193548</v>
          </cell>
          <cell r="AL470">
            <v>4.5</v>
          </cell>
          <cell r="AM470">
            <v>5.5806451612903221</v>
          </cell>
          <cell r="AN470">
            <v>5.166666666666667</v>
          </cell>
          <cell r="AO470">
            <v>3.8064516129032251</v>
          </cell>
          <cell r="AP470">
            <v>5.290322580645161</v>
          </cell>
          <cell r="AQ470">
            <v>4.4000000000000004</v>
          </cell>
          <cell r="AR470">
            <v>4.225806451612903</v>
          </cell>
          <cell r="AS470">
            <v>4.8</v>
          </cell>
          <cell r="AT470">
            <v>4.7096774193548381</v>
          </cell>
          <cell r="AU470">
            <v>4.903225806451613</v>
          </cell>
          <cell r="AV470">
            <v>3.964285714285714</v>
          </cell>
          <cell r="AW470">
            <v>4.064516129032258</v>
          </cell>
          <cell r="AX470">
            <v>5.1333333333333329</v>
          </cell>
          <cell r="AY470">
            <v>5.903225806451613</v>
          </cell>
          <cell r="AZ470">
            <v>5.3</v>
          </cell>
        </row>
        <row r="471">
          <cell r="C471" t="str">
            <v>Key / Methuen / 175 Lowell St 4</v>
          </cell>
          <cell r="D471" t="str">
            <v>Lowell Area Office</v>
          </cell>
          <cell r="R471">
            <v>0.70967741935483875</v>
          </cell>
          <cell r="S471">
            <v>0.3</v>
          </cell>
          <cell r="T471">
            <v>0.41935483870967744</v>
          </cell>
          <cell r="U471">
            <v>3.3333333333333333E-2</v>
          </cell>
          <cell r="AC471">
            <v>0.35483870967741937</v>
          </cell>
          <cell r="AD471">
            <v>0.19354838709677419</v>
          </cell>
          <cell r="AE471">
            <v>0.6333333333333333</v>
          </cell>
          <cell r="AF471">
            <v>0.967741935483871</v>
          </cell>
          <cell r="AG471">
            <v>6.6666666666666666E-2</v>
          </cell>
          <cell r="AH471">
            <v>0.19354838709677419</v>
          </cell>
          <cell r="AI471">
            <v>0.38709677419354838</v>
          </cell>
          <cell r="AJ471">
            <v>0.64285714285714279</v>
          </cell>
          <cell r="AK471">
            <v>0.29032258064516125</v>
          </cell>
          <cell r="AM471">
            <v>3.2258064516129031E-2</v>
          </cell>
          <cell r="AN471">
            <v>3.3333333333333333E-2</v>
          </cell>
          <cell r="AR471">
            <v>0.16129032258064516</v>
          </cell>
          <cell r="AW471">
            <v>0.77419354838709675</v>
          </cell>
          <cell r="AX471">
            <v>0.56666666666666665</v>
          </cell>
        </row>
        <row r="472">
          <cell r="C472" t="str">
            <v>Key / Methuen / 175 Lowell St 5</v>
          </cell>
          <cell r="D472" t="str">
            <v>Lynn Area Office</v>
          </cell>
          <cell r="AB472">
            <v>0.46666666666666667</v>
          </cell>
          <cell r="AN472">
            <v>3.3333333333333333E-2</v>
          </cell>
          <cell r="AO472">
            <v>1</v>
          </cell>
          <cell r="AP472">
            <v>0.54838709677419351</v>
          </cell>
        </row>
        <row r="473">
          <cell r="C473" t="str">
            <v>Key / Methuen / 175 Lowell St 6</v>
          </cell>
          <cell r="D473" t="str">
            <v>North Central Area Office</v>
          </cell>
          <cell r="E473">
            <v>0.5161290322580645</v>
          </cell>
        </row>
        <row r="474">
          <cell r="C474" t="str">
            <v>Key / Methuen / 175 Lowell St 7</v>
          </cell>
          <cell r="D474" t="str">
            <v>Worcester East Area Office</v>
          </cell>
          <cell r="AX474">
            <v>0.16666666666666666</v>
          </cell>
        </row>
        <row r="475">
          <cell r="C475" t="str">
            <v>Key / Methuen / 19 Mystic St 1</v>
          </cell>
          <cell r="D475" t="str">
            <v>Cape Ann Area Office</v>
          </cell>
          <cell r="AL475">
            <v>6.6666666666666666E-2</v>
          </cell>
          <cell r="AW475">
            <v>6.4516129032258063E-2</v>
          </cell>
        </row>
        <row r="476">
          <cell r="C476" t="str">
            <v>Key / Methuen / 19 Mystic St 2</v>
          </cell>
          <cell r="D476" t="str">
            <v>Haverhill Area Office</v>
          </cell>
          <cell r="AB476">
            <v>0.7</v>
          </cell>
          <cell r="AC476">
            <v>0.19354838709677419</v>
          </cell>
          <cell r="AE476">
            <v>0.33333333333333331</v>
          </cell>
          <cell r="AG476">
            <v>3.3333333333333333E-2</v>
          </cell>
          <cell r="AQ476">
            <v>0.33333333333333331</v>
          </cell>
          <cell r="AR476">
            <v>0.35483870967741937</v>
          </cell>
          <cell r="AU476">
            <v>0.32258064516129031</v>
          </cell>
          <cell r="AV476">
            <v>0.6071428571428571</v>
          </cell>
        </row>
        <row r="477">
          <cell r="C477" t="str">
            <v>Key / Methuen / 19 Mystic St 3</v>
          </cell>
          <cell r="D477" t="str">
            <v>Lawrence Area Office</v>
          </cell>
          <cell r="V477">
            <v>0.80645161290322576</v>
          </cell>
          <cell r="W477">
            <v>5.5161290322580649</v>
          </cell>
          <cell r="X477">
            <v>5.5862068965517242</v>
          </cell>
          <cell r="Y477">
            <v>5.4838709677419359</v>
          </cell>
          <cell r="Z477">
            <v>5.7666666666666666</v>
          </cell>
          <cell r="AA477">
            <v>4.8387096774193541</v>
          </cell>
          <cell r="AB477">
            <v>5.6</v>
          </cell>
          <cell r="AC477">
            <v>4.064516129032258</v>
          </cell>
          <cell r="AD477">
            <v>5.096774193548387</v>
          </cell>
          <cell r="AE477">
            <v>4.4666666666666659</v>
          </cell>
          <cell r="AF477">
            <v>5.935483870967742</v>
          </cell>
          <cell r="AG477">
            <v>4.4666666666666668</v>
          </cell>
          <cell r="AH477">
            <v>3.967741935483871</v>
          </cell>
          <cell r="AI477">
            <v>4.032258064516129</v>
          </cell>
          <cell r="AJ477">
            <v>4.1428571428571423</v>
          </cell>
          <cell r="AK477">
            <v>4.193548387096774</v>
          </cell>
          <cell r="AL477">
            <v>3.3333333333333335</v>
          </cell>
          <cell r="AM477">
            <v>5.387096774193548</v>
          </cell>
          <cell r="AN477">
            <v>4.4333333333333336</v>
          </cell>
          <cell r="AO477">
            <v>3.6451612903225805</v>
          </cell>
          <cell r="AP477">
            <v>5.5161290322580641</v>
          </cell>
          <cell r="AQ477">
            <v>5</v>
          </cell>
          <cell r="AR477">
            <v>3.290322580645161</v>
          </cell>
          <cell r="AS477">
            <v>3.7333333333333334</v>
          </cell>
          <cell r="AT477">
            <v>3.4838709677419355</v>
          </cell>
          <cell r="AU477">
            <v>3</v>
          </cell>
          <cell r="AV477">
            <v>4.3214285714285712</v>
          </cell>
          <cell r="AW477">
            <v>4.419354838709677</v>
          </cell>
          <cell r="AX477">
            <v>5.3666666666666671</v>
          </cell>
          <cell r="AY477">
            <v>5.6774193548387091</v>
          </cell>
          <cell r="AZ477">
            <v>5.8666666666666663</v>
          </cell>
        </row>
        <row r="478">
          <cell r="C478" t="str">
            <v>Key / Methuen / 19 Mystic St 4</v>
          </cell>
          <cell r="D478" t="str">
            <v>Lowell Area Office</v>
          </cell>
          <cell r="Y478">
            <v>6.4516129032258063E-2</v>
          </cell>
          <cell r="AA478">
            <v>0.12903225806451613</v>
          </cell>
          <cell r="AD478">
            <v>0.5161290322580645</v>
          </cell>
          <cell r="AE478">
            <v>1</v>
          </cell>
          <cell r="AF478">
            <v>6.4516129032258063E-2</v>
          </cell>
          <cell r="AG478">
            <v>3.3333333333333333E-2</v>
          </cell>
          <cell r="AH478">
            <v>1.161290322580645</v>
          </cell>
          <cell r="AI478">
            <v>1.096774193548387</v>
          </cell>
          <cell r="AJ478">
            <v>0.85714285714285721</v>
          </cell>
          <cell r="AK478">
            <v>0.29032258064516131</v>
          </cell>
          <cell r="AL478">
            <v>0.46666666666666667</v>
          </cell>
          <cell r="AM478">
            <v>9.6774193548387094E-2</v>
          </cell>
          <cell r="AN478">
            <v>0.1</v>
          </cell>
          <cell r="AP478">
            <v>9.6774193548387094E-2</v>
          </cell>
          <cell r="AR478">
            <v>0.35483870967741937</v>
          </cell>
          <cell r="AS478">
            <v>0.9</v>
          </cell>
          <cell r="AT478">
            <v>1</v>
          </cell>
          <cell r="AU478">
            <v>0.22580645161290322</v>
          </cell>
        </row>
        <row r="479">
          <cell r="C479" t="str">
            <v>Key / Methuen / 19 Mystic St 5</v>
          </cell>
          <cell r="D479" t="str">
            <v>Lynn Area Office</v>
          </cell>
          <cell r="AP479">
            <v>3.2258064516129031E-2</v>
          </cell>
        </row>
        <row r="480">
          <cell r="C480" t="str">
            <v>Key / Methuen / 19 Mystic St 6</v>
          </cell>
          <cell r="D480" t="str">
            <v>New Bedford Child and Family (Adop)</v>
          </cell>
          <cell r="AT480">
            <v>1</v>
          </cell>
          <cell r="AU480">
            <v>0.61290322580645162</v>
          </cell>
        </row>
        <row r="481">
          <cell r="C481" t="str">
            <v>Key / Methuen / 19 Mystic St 7</v>
          </cell>
          <cell r="D481" t="str">
            <v>South Central Area Office</v>
          </cell>
          <cell r="AL481">
            <v>0.2</v>
          </cell>
        </row>
        <row r="482">
          <cell r="C482" t="str">
            <v>Key / Pittsfield / 369 West St 1</v>
          </cell>
          <cell r="D482" t="str">
            <v>Framingham Area Office</v>
          </cell>
          <cell r="N482">
            <v>3.3333333333333333E-2</v>
          </cell>
        </row>
        <row r="483">
          <cell r="C483" t="str">
            <v>Key / Pittsfield / 369 West St 2</v>
          </cell>
          <cell r="D483" t="str">
            <v>Greenfield Area Office</v>
          </cell>
          <cell r="AH483">
            <v>6.4516129032258063E-2</v>
          </cell>
        </row>
        <row r="484">
          <cell r="C484" t="str">
            <v>Key / Pittsfield / 369 West St 3</v>
          </cell>
          <cell r="D484" t="str">
            <v>Holyoke Area Office</v>
          </cell>
          <cell r="L484">
            <v>0.8571428571428571</v>
          </cell>
          <cell r="M484">
            <v>0.12903225806451613</v>
          </cell>
          <cell r="AD484">
            <v>0.45161290322580644</v>
          </cell>
          <cell r="AE484">
            <v>0.1</v>
          </cell>
          <cell r="AG484">
            <v>0.33333333333333337</v>
          </cell>
          <cell r="AI484">
            <v>6.4516129032258063E-2</v>
          </cell>
          <cell r="AJ484">
            <v>3.5714285714285712E-2</v>
          </cell>
          <cell r="AK484">
            <v>9.6774193548387094E-2</v>
          </cell>
        </row>
        <row r="485">
          <cell r="C485" t="str">
            <v>Key / Pittsfield / 369 West St 4</v>
          </cell>
          <cell r="D485" t="str">
            <v>North Central Area Office</v>
          </cell>
          <cell r="AQ485">
            <v>0.2</v>
          </cell>
        </row>
        <row r="486">
          <cell r="C486" t="str">
            <v>Key / Pittsfield / 369 West St 5</v>
          </cell>
          <cell r="D486" t="str">
            <v>Pittsfield Area Office</v>
          </cell>
          <cell r="E486">
            <v>9.387096774193548</v>
          </cell>
          <cell r="F486">
            <v>10.838709677419354</v>
          </cell>
          <cell r="G486">
            <v>9.8666666666666671</v>
          </cell>
          <cell r="H486">
            <v>11</v>
          </cell>
          <cell r="I486">
            <v>10.3</v>
          </cell>
          <cell r="J486">
            <v>10.096774193548388</v>
          </cell>
          <cell r="K486">
            <v>11.387096774193544</v>
          </cell>
          <cell r="L486">
            <v>10.571428571428573</v>
          </cell>
          <cell r="M486">
            <v>11.32258064516129</v>
          </cell>
          <cell r="N486">
            <v>10.066666666666668</v>
          </cell>
          <cell r="O486">
            <v>11.096774193548388</v>
          </cell>
          <cell r="P486">
            <v>9.5333333333333314</v>
          </cell>
          <cell r="Q486">
            <v>11.193548387096774</v>
          </cell>
          <cell r="R486">
            <v>11.354838709677416</v>
          </cell>
          <cell r="S486">
            <v>11.4</v>
          </cell>
          <cell r="T486">
            <v>11.677419354838708</v>
          </cell>
          <cell r="U486">
            <v>11.266666666666667</v>
          </cell>
          <cell r="V486">
            <v>11.709677419354838</v>
          </cell>
          <cell r="W486">
            <v>11.838709677419354</v>
          </cell>
          <cell r="X486">
            <v>11.896551724137931</v>
          </cell>
          <cell r="Y486">
            <v>11.93548387096774</v>
          </cell>
          <cell r="Z486">
            <v>12.033333333333333</v>
          </cell>
          <cell r="AA486">
            <v>12</v>
          </cell>
          <cell r="AB486">
            <v>11.866666666666667</v>
          </cell>
          <cell r="AC486">
            <v>11.67741935483871</v>
          </cell>
          <cell r="AD486">
            <v>10.774193548387094</v>
          </cell>
          <cell r="AE486">
            <v>11.333333333333334</v>
          </cell>
          <cell r="AF486">
            <v>11.193548387096776</v>
          </cell>
          <cell r="AG486">
            <v>10.433333333333334</v>
          </cell>
          <cell r="AH486">
            <v>10.483870967741936</v>
          </cell>
          <cell r="AI486">
            <v>11.29032258064516</v>
          </cell>
          <cell r="AJ486">
            <v>11.464285714285717</v>
          </cell>
          <cell r="AK486">
            <v>11.612903225806456</v>
          </cell>
          <cell r="AL486">
            <v>11.766666666666666</v>
          </cell>
          <cell r="AM486">
            <v>11.741935483870966</v>
          </cell>
          <cell r="AN486">
            <v>11.866666666666667</v>
          </cell>
          <cell r="AO486">
            <v>10.74193548387097</v>
          </cell>
          <cell r="AP486">
            <v>11.193548387096776</v>
          </cell>
          <cell r="AQ486">
            <v>11.066666666666666</v>
          </cell>
          <cell r="AR486">
            <v>11.32258064516129</v>
          </cell>
          <cell r="AS486">
            <v>11.466666666666665</v>
          </cell>
          <cell r="AT486">
            <v>11.67741935483871</v>
          </cell>
          <cell r="AU486">
            <v>11.161290322580644</v>
          </cell>
          <cell r="AV486">
            <v>11.607142857142856</v>
          </cell>
          <cell r="AW486">
            <v>12.838709677419358</v>
          </cell>
          <cell r="AX486">
            <v>13.233333333333333</v>
          </cell>
          <cell r="AY486">
            <v>12.516129032258066</v>
          </cell>
          <cell r="AZ486">
            <v>12.8</v>
          </cell>
        </row>
        <row r="487">
          <cell r="C487" t="str">
            <v>Key / Pittsfield / 369 West St 6</v>
          </cell>
          <cell r="D487" t="str">
            <v>Robert Van Wart Area Office</v>
          </cell>
          <cell r="Q487">
            <v>9.6774193548387094E-2</v>
          </cell>
          <cell r="S487">
            <v>0.1</v>
          </cell>
          <cell r="V487">
            <v>3.2258064516129031E-2</v>
          </cell>
          <cell r="X487">
            <v>3.4482758620689655E-2</v>
          </cell>
          <cell r="Y487">
            <v>9.6774193548387094E-2</v>
          </cell>
          <cell r="AB487">
            <v>0.1</v>
          </cell>
          <cell r="AF487">
            <v>0.16129032258064516</v>
          </cell>
          <cell r="AH487">
            <v>0.45161290322580644</v>
          </cell>
          <cell r="AQ487">
            <v>6.6666666666666666E-2</v>
          </cell>
          <cell r="AR487">
            <v>0.25806451612903225</v>
          </cell>
          <cell r="AX487">
            <v>3.3333333333333333E-2</v>
          </cell>
        </row>
        <row r="488">
          <cell r="C488" t="str">
            <v>Key / Pittsfield / 369 West St 7</v>
          </cell>
          <cell r="D488" t="str">
            <v>Springfield Area Office</v>
          </cell>
          <cell r="Q488">
            <v>0.29032258064516131</v>
          </cell>
          <cell r="AD488">
            <v>9.6774193548387094E-2</v>
          </cell>
          <cell r="AE488">
            <v>3.3333333333333333E-2</v>
          </cell>
          <cell r="AH488">
            <v>3.2258064516129031E-2</v>
          </cell>
          <cell r="AO488">
            <v>6.4516129032258063E-2</v>
          </cell>
        </row>
        <row r="489">
          <cell r="C489" t="str">
            <v>Key / Worcester / 2 Norton St 1</v>
          </cell>
          <cell r="D489" t="str">
            <v>North Central Area Office</v>
          </cell>
          <cell r="E489">
            <v>1.870967741935484</v>
          </cell>
          <cell r="F489">
            <v>1.7419354838709675</v>
          </cell>
          <cell r="G489">
            <v>0.8</v>
          </cell>
          <cell r="M489">
            <v>0.29032258064516131</v>
          </cell>
          <cell r="N489">
            <v>0.13333333333333333</v>
          </cell>
          <cell r="Q489">
            <v>0.19354838709677419</v>
          </cell>
          <cell r="R489">
            <v>1</v>
          </cell>
          <cell r="S489">
            <v>0.4</v>
          </cell>
          <cell r="AF489">
            <v>0.41935483870967744</v>
          </cell>
          <cell r="AS489">
            <v>3.3333333333333333E-2</v>
          </cell>
          <cell r="AT489">
            <v>0.80645161290322576</v>
          </cell>
          <cell r="AU489">
            <v>1</v>
          </cell>
          <cell r="AV489">
            <v>1</v>
          </cell>
        </row>
        <row r="490">
          <cell r="C490" t="str">
            <v>Key / Worcester / 2 Norton St 2</v>
          </cell>
          <cell r="D490" t="str">
            <v>South Central Area Office</v>
          </cell>
          <cell r="E490">
            <v>1</v>
          </cell>
          <cell r="F490">
            <v>1.096774193548387</v>
          </cell>
          <cell r="G490">
            <v>1.8</v>
          </cell>
          <cell r="H490">
            <v>1.8387096774193548</v>
          </cell>
          <cell r="I490">
            <v>1.8</v>
          </cell>
          <cell r="J490">
            <v>1.032258064516129</v>
          </cell>
          <cell r="K490">
            <v>1.7741935483870968</v>
          </cell>
          <cell r="L490">
            <v>1.4285714285714286</v>
          </cell>
          <cell r="M490">
            <v>2</v>
          </cell>
          <cell r="N490">
            <v>2.2333333333333334</v>
          </cell>
          <cell r="O490">
            <v>3</v>
          </cell>
          <cell r="P490">
            <v>2.5333333333333332</v>
          </cell>
          <cell r="Q490">
            <v>3.2258064516129031E-2</v>
          </cell>
          <cell r="R490">
            <v>0.32258064516129031</v>
          </cell>
          <cell r="S490">
            <v>2.2666666666666666</v>
          </cell>
          <cell r="T490">
            <v>3</v>
          </cell>
          <cell r="U490">
            <v>3</v>
          </cell>
          <cell r="V490">
            <v>2.5806451612903225</v>
          </cell>
          <cell r="W490">
            <v>2.741935483870968</v>
          </cell>
          <cell r="X490">
            <v>2.9655172413793105</v>
          </cell>
          <cell r="Y490">
            <v>3.67741935483871</v>
          </cell>
          <cell r="Z490">
            <v>4</v>
          </cell>
          <cell r="AA490">
            <v>4</v>
          </cell>
          <cell r="AB490">
            <v>3.0333333333333332</v>
          </cell>
          <cell r="AC490">
            <v>2.6774193548387095</v>
          </cell>
          <cell r="AD490">
            <v>2.7419354838709675</v>
          </cell>
          <cell r="AE490">
            <v>2.4</v>
          </cell>
          <cell r="AF490">
            <v>2</v>
          </cell>
          <cell r="AG490">
            <v>2</v>
          </cell>
          <cell r="AH490">
            <v>1.5483870967741935</v>
          </cell>
          <cell r="AI490">
            <v>1</v>
          </cell>
          <cell r="AJ490">
            <v>0.8571428571428571</v>
          </cell>
          <cell r="AL490">
            <v>0.56666666666666665</v>
          </cell>
          <cell r="AM490">
            <v>1.8064516129032258</v>
          </cell>
          <cell r="AN490">
            <v>2.6</v>
          </cell>
          <cell r="AO490">
            <v>1.6774193548387095</v>
          </cell>
          <cell r="AP490">
            <v>1.2580645161290323</v>
          </cell>
          <cell r="AQ490">
            <v>1.7666666666666666</v>
          </cell>
          <cell r="AR490">
            <v>3</v>
          </cell>
          <cell r="AS490">
            <v>3</v>
          </cell>
          <cell r="AT490">
            <v>2.6774193548387095</v>
          </cell>
          <cell r="AU490">
            <v>1.870967741935484</v>
          </cell>
          <cell r="AV490">
            <v>1.7857142857142858</v>
          </cell>
          <cell r="AW490">
            <v>1.967741935483871</v>
          </cell>
          <cell r="AX490">
            <v>2.2333333333333334</v>
          </cell>
          <cell r="AY490">
            <v>3.32258064516129</v>
          </cell>
          <cell r="AZ490">
            <v>3.9333333333333331</v>
          </cell>
        </row>
        <row r="491">
          <cell r="C491" t="str">
            <v>Key / Worcester / 2 Norton St 3</v>
          </cell>
          <cell r="D491" t="str">
            <v>Taunton/Attleboro Area Office</v>
          </cell>
          <cell r="Q491">
            <v>0.22580645161290322</v>
          </cell>
        </row>
        <row r="492">
          <cell r="C492" t="str">
            <v>Key / Worcester / 2 Norton St 4</v>
          </cell>
          <cell r="D492" t="str">
            <v>Worcester East Area Office</v>
          </cell>
          <cell r="E492">
            <v>4.580645161290323</v>
          </cell>
          <cell r="F492">
            <v>3.4838709677419355</v>
          </cell>
          <cell r="G492">
            <v>2.4666666666666668</v>
          </cell>
          <cell r="H492">
            <v>3.935483870967742</v>
          </cell>
          <cell r="I492">
            <v>3.8</v>
          </cell>
          <cell r="J492">
            <v>4.387096774193548</v>
          </cell>
          <cell r="K492">
            <v>4.129032258064516</v>
          </cell>
          <cell r="L492">
            <v>4.0357142857142856</v>
          </cell>
          <cell r="M492">
            <v>3.838709677419355</v>
          </cell>
          <cell r="N492">
            <v>4</v>
          </cell>
          <cell r="O492">
            <v>4.225806451612903</v>
          </cell>
          <cell r="P492">
            <v>3.9666666666666668</v>
          </cell>
          <cell r="Q492">
            <v>3.6451612903225805</v>
          </cell>
          <cell r="R492">
            <v>4.4516129032258061</v>
          </cell>
          <cell r="S492">
            <v>4.0333333333333332</v>
          </cell>
          <cell r="T492">
            <v>3.741935483870968</v>
          </cell>
          <cell r="U492">
            <v>4</v>
          </cell>
          <cell r="V492">
            <v>3.9677419354838706</v>
          </cell>
          <cell r="W492">
            <v>3.903225806451613</v>
          </cell>
          <cell r="X492">
            <v>4</v>
          </cell>
          <cell r="Y492">
            <v>3.2258064516129035</v>
          </cell>
          <cell r="Z492">
            <v>2.5</v>
          </cell>
          <cell r="AA492">
            <v>2.806451612903226</v>
          </cell>
          <cell r="AB492">
            <v>3.8</v>
          </cell>
          <cell r="AC492">
            <v>3.935483870967742</v>
          </cell>
          <cell r="AD492">
            <v>3.806451612903226</v>
          </cell>
          <cell r="AE492">
            <v>4.166666666666667</v>
          </cell>
          <cell r="AF492">
            <v>3.5161290322580645</v>
          </cell>
          <cell r="AG492">
            <v>3.6</v>
          </cell>
          <cell r="AH492">
            <v>3.4838709677419355</v>
          </cell>
          <cell r="AI492">
            <v>3.967741935483871</v>
          </cell>
          <cell r="AJ492">
            <v>4.3571428571428577</v>
          </cell>
          <cell r="AK492">
            <v>4.5483870967741939</v>
          </cell>
          <cell r="AL492">
            <v>5.9666666666666668</v>
          </cell>
          <cell r="AM492">
            <v>5.096774193548387</v>
          </cell>
          <cell r="AN492">
            <v>4.833333333333333</v>
          </cell>
          <cell r="AO492">
            <v>4.5483870967741939</v>
          </cell>
          <cell r="AP492">
            <v>3.612903225806452</v>
          </cell>
          <cell r="AQ492">
            <v>3.0666666666666664</v>
          </cell>
          <cell r="AR492">
            <v>3.6774193548387095</v>
          </cell>
          <cell r="AS492">
            <v>3.6666666666666665</v>
          </cell>
          <cell r="AT492">
            <v>1.5161290322580645</v>
          </cell>
          <cell r="AU492">
            <v>2.4838709677419355</v>
          </cell>
          <cell r="AV492">
            <v>3.8571428571428568</v>
          </cell>
          <cell r="AW492">
            <v>3.5806451612903225</v>
          </cell>
          <cell r="AX492">
            <v>4.6333333333333329</v>
          </cell>
          <cell r="AY492">
            <v>4.5483870967741939</v>
          </cell>
          <cell r="AZ492">
            <v>4</v>
          </cell>
        </row>
        <row r="493">
          <cell r="C493" t="str">
            <v>Key / Worcester / 2 Norton St 5</v>
          </cell>
          <cell r="D493" t="str">
            <v>Worcester West Area Office</v>
          </cell>
          <cell r="E493">
            <v>0.4838709677419355</v>
          </cell>
          <cell r="F493">
            <v>1.8064516129032255</v>
          </cell>
          <cell r="G493">
            <v>2</v>
          </cell>
          <cell r="H493">
            <v>2</v>
          </cell>
          <cell r="I493">
            <v>1.4</v>
          </cell>
          <cell r="J493">
            <v>2.8709677419354835</v>
          </cell>
          <cell r="K493">
            <v>3</v>
          </cell>
          <cell r="L493">
            <v>3</v>
          </cell>
          <cell r="M493">
            <v>2.5483870967741935</v>
          </cell>
          <cell r="N493">
            <v>2.7666666666666666</v>
          </cell>
          <cell r="O493">
            <v>2.709677419354839</v>
          </cell>
          <cell r="P493">
            <v>2.8</v>
          </cell>
          <cell r="Q493">
            <v>2.3870967741935485</v>
          </cell>
          <cell r="R493">
            <v>2.5483870967741935</v>
          </cell>
          <cell r="S493">
            <v>2.8666666666666667</v>
          </cell>
          <cell r="T493">
            <v>2.4516129032258065</v>
          </cell>
          <cell r="U493">
            <v>2.9333333333333336</v>
          </cell>
          <cell r="V493">
            <v>2.935483870967742</v>
          </cell>
          <cell r="W493">
            <v>2.838709677419355</v>
          </cell>
          <cell r="X493">
            <v>3</v>
          </cell>
          <cell r="Y493">
            <v>3</v>
          </cell>
          <cell r="Z493">
            <v>3</v>
          </cell>
          <cell r="AA493">
            <v>3</v>
          </cell>
          <cell r="AB493">
            <v>2.8</v>
          </cell>
          <cell r="AC493">
            <v>2.7741935483870965</v>
          </cell>
          <cell r="AD493">
            <v>3</v>
          </cell>
          <cell r="AE493">
            <v>2.833333333333333</v>
          </cell>
          <cell r="AF493">
            <v>1.935483870967742</v>
          </cell>
          <cell r="AG493">
            <v>1</v>
          </cell>
          <cell r="AH493">
            <v>3</v>
          </cell>
          <cell r="AI493">
            <v>2.5806451612903225</v>
          </cell>
          <cell r="AJ493">
            <v>2.4642857142857144</v>
          </cell>
          <cell r="AK493">
            <v>2.709677419354839</v>
          </cell>
          <cell r="AL493">
            <v>2.8</v>
          </cell>
          <cell r="AM493">
            <v>2.709677419354839</v>
          </cell>
          <cell r="AN493">
            <v>1.7333333333333334</v>
          </cell>
          <cell r="AO493">
            <v>3</v>
          </cell>
          <cell r="AP493">
            <v>3</v>
          </cell>
          <cell r="AQ493">
            <v>3</v>
          </cell>
          <cell r="AR493">
            <v>3</v>
          </cell>
          <cell r="AS493">
            <v>2.6333333333333333</v>
          </cell>
          <cell r="AT493">
            <v>2.7741935483870965</v>
          </cell>
          <cell r="AU493">
            <v>3</v>
          </cell>
          <cell r="AV493">
            <v>3</v>
          </cell>
          <cell r="AW493">
            <v>2.129032258064516</v>
          </cell>
          <cell r="AX493">
            <v>2.5</v>
          </cell>
          <cell r="AY493">
            <v>2</v>
          </cell>
          <cell r="AZ493">
            <v>2</v>
          </cell>
        </row>
        <row r="494">
          <cell r="C494" t="str">
            <v>LUK / Fitchburg / 101 South St 1</v>
          </cell>
          <cell r="D494" t="str">
            <v>Children's Friends Inc. (Adop)</v>
          </cell>
          <cell r="AV494">
            <v>0.6071428571428571</v>
          </cell>
          <cell r="AW494">
            <v>1</v>
          </cell>
          <cell r="AX494">
            <v>0.96666666666666667</v>
          </cell>
        </row>
        <row r="495">
          <cell r="C495" t="str">
            <v>LUK / Fitchburg / 101 South St 2</v>
          </cell>
          <cell r="D495" t="str">
            <v>Greenfield Area Office</v>
          </cell>
          <cell r="AJ495">
            <v>1</v>
          </cell>
          <cell r="AK495">
            <v>1</v>
          </cell>
          <cell r="AL495">
            <v>0.6</v>
          </cell>
        </row>
        <row r="496">
          <cell r="C496" t="str">
            <v>LUK / Fitchburg / 101 South St 3</v>
          </cell>
          <cell r="D496" t="str">
            <v>Haverhill Area Office</v>
          </cell>
          <cell r="O496">
            <v>0.22580645161290322</v>
          </cell>
        </row>
        <row r="497">
          <cell r="C497" t="str">
            <v>LUK / Fitchburg / 101 South St 4</v>
          </cell>
          <cell r="D497" t="str">
            <v>Lowell Area Office</v>
          </cell>
          <cell r="AG497">
            <v>1</v>
          </cell>
          <cell r="AH497">
            <v>0.967741935483871</v>
          </cell>
        </row>
        <row r="498">
          <cell r="C498" t="str">
            <v>LUK / Fitchburg / 101 South St 5</v>
          </cell>
          <cell r="D498" t="str">
            <v>Lutherans (Adop)</v>
          </cell>
          <cell r="AG498">
            <v>3.3333333333333333E-2</v>
          </cell>
        </row>
        <row r="499">
          <cell r="C499" t="str">
            <v>LUK / Fitchburg / 101 South St 6</v>
          </cell>
          <cell r="D499" t="str">
            <v>North Central Area Office</v>
          </cell>
          <cell r="E499">
            <v>3.4193548387096775</v>
          </cell>
          <cell r="F499">
            <v>4</v>
          </cell>
          <cell r="G499">
            <v>3.5</v>
          </cell>
          <cell r="H499">
            <v>2.3548387096774195</v>
          </cell>
          <cell r="I499">
            <v>3</v>
          </cell>
          <cell r="J499">
            <v>2.5483870967741935</v>
          </cell>
          <cell r="K499">
            <v>2</v>
          </cell>
          <cell r="L499">
            <v>2.7857142857142856</v>
          </cell>
          <cell r="M499">
            <v>3.8387096774193545</v>
          </cell>
          <cell r="N499">
            <v>3.5333333333333332</v>
          </cell>
          <cell r="O499">
            <v>2.6774193548387095</v>
          </cell>
          <cell r="P499">
            <v>4.4666666666666668</v>
          </cell>
          <cell r="Q499">
            <v>5.5483870967741939</v>
          </cell>
          <cell r="R499">
            <v>6.161290322580645</v>
          </cell>
          <cell r="S499">
            <v>6</v>
          </cell>
          <cell r="T499">
            <v>5.5806451612903221</v>
          </cell>
          <cell r="U499">
            <v>5.8666666666666671</v>
          </cell>
          <cell r="V499">
            <v>5.967741935483871</v>
          </cell>
          <cell r="W499">
            <v>5.258064516129032</v>
          </cell>
          <cell r="X499">
            <v>6</v>
          </cell>
          <cell r="Y499">
            <v>5.741935483870968</v>
          </cell>
          <cell r="Z499">
            <v>5.6666666666666661</v>
          </cell>
          <cell r="AA499">
            <v>5</v>
          </cell>
          <cell r="AB499">
            <v>5.1666666666666661</v>
          </cell>
          <cell r="AC499">
            <v>5.935483870967742</v>
          </cell>
          <cell r="AD499">
            <v>5.7741935483870961</v>
          </cell>
          <cell r="AE499">
            <v>5.6</v>
          </cell>
          <cell r="AF499">
            <v>6.096774193548387</v>
          </cell>
          <cell r="AG499">
            <v>4.3666666666666671</v>
          </cell>
          <cell r="AH499">
            <v>3.354838709677419</v>
          </cell>
          <cell r="AI499">
            <v>5.193548387096774</v>
          </cell>
          <cell r="AJ499">
            <v>5.0357142857142856</v>
          </cell>
          <cell r="AK499">
            <v>4.774193548387097</v>
          </cell>
          <cell r="AL499">
            <v>4.3</v>
          </cell>
          <cell r="AM499">
            <v>5</v>
          </cell>
          <cell r="AN499">
            <v>2.8</v>
          </cell>
          <cell r="AO499">
            <v>3.161290322580645</v>
          </cell>
          <cell r="AP499">
            <v>4.935483870967742</v>
          </cell>
          <cell r="AQ499">
            <v>5.0666666666666664</v>
          </cell>
          <cell r="AR499">
            <v>3.9677419354838706</v>
          </cell>
          <cell r="AS499">
            <v>4.833333333333333</v>
          </cell>
          <cell r="AT499">
            <v>5.419354838709677</v>
          </cell>
          <cell r="AU499">
            <v>5.290322580645161</v>
          </cell>
          <cell r="AV499">
            <v>2.2857142857142856</v>
          </cell>
          <cell r="AW499">
            <v>3.193548387096774</v>
          </cell>
          <cell r="AX499">
            <v>4.3</v>
          </cell>
          <cell r="AY499">
            <v>5.096774193548387</v>
          </cell>
          <cell r="AZ499">
            <v>6.1</v>
          </cell>
        </row>
        <row r="500">
          <cell r="C500" t="str">
            <v>LUK / Fitchburg / 101 South St 7</v>
          </cell>
          <cell r="D500" t="str">
            <v>South Central Area Office</v>
          </cell>
          <cell r="F500">
            <v>6.4516129032258063E-2</v>
          </cell>
          <cell r="G500">
            <v>0.13333333333333333</v>
          </cell>
          <cell r="H500">
            <v>0.45161290322580644</v>
          </cell>
          <cell r="I500">
            <v>0.5</v>
          </cell>
          <cell r="J500">
            <v>1.064516129032258</v>
          </cell>
          <cell r="K500">
            <v>1</v>
          </cell>
          <cell r="L500">
            <v>0.64285714285714279</v>
          </cell>
          <cell r="N500">
            <v>6.6666666666666666E-2</v>
          </cell>
          <cell r="AF500">
            <v>6.4516129032258063E-2</v>
          </cell>
          <cell r="AK500">
            <v>3.2258064516129031E-2</v>
          </cell>
          <cell r="AM500">
            <v>9.6774193548387094E-2</v>
          </cell>
          <cell r="AN500">
            <v>0.23333333333333334</v>
          </cell>
        </row>
        <row r="501">
          <cell r="C501" t="str">
            <v>LUK / Fitchburg / 101 South St 8</v>
          </cell>
          <cell r="D501" t="str">
            <v>Worcester East Area Office</v>
          </cell>
          <cell r="E501">
            <v>1.0322580645161292</v>
          </cell>
          <cell r="F501">
            <v>1.064516129032258</v>
          </cell>
          <cell r="G501">
            <v>1.1666666666666667</v>
          </cell>
          <cell r="H501">
            <v>1.838709677419355</v>
          </cell>
          <cell r="I501">
            <v>2</v>
          </cell>
          <cell r="J501">
            <v>2</v>
          </cell>
          <cell r="K501">
            <v>1.5483870967741935</v>
          </cell>
          <cell r="L501">
            <v>0.8214285714285714</v>
          </cell>
          <cell r="M501">
            <v>1</v>
          </cell>
          <cell r="N501">
            <v>0.9</v>
          </cell>
          <cell r="O501">
            <v>3.2258064516129031E-2</v>
          </cell>
          <cell r="R501">
            <v>0.12903225806451613</v>
          </cell>
          <cell r="S501">
            <v>3.3333333333333333E-2</v>
          </cell>
          <cell r="AA501">
            <v>3.2258064516129031E-2</v>
          </cell>
          <cell r="AH501">
            <v>0.90322580645161288</v>
          </cell>
          <cell r="AI501">
            <v>0.19354838709677419</v>
          </cell>
          <cell r="AN501">
            <v>0.46666666666666667</v>
          </cell>
          <cell r="AR501">
            <v>0.58064516129032262</v>
          </cell>
          <cell r="AX501">
            <v>6.6666666666666666E-2</v>
          </cell>
          <cell r="AY501">
            <v>0.22580645161290322</v>
          </cell>
        </row>
        <row r="502">
          <cell r="C502" t="str">
            <v>LUK / Fitchburg / 101 South St 9</v>
          </cell>
          <cell r="D502" t="str">
            <v>Worcester West Area Office</v>
          </cell>
          <cell r="E502">
            <v>1.064516129032258</v>
          </cell>
          <cell r="F502">
            <v>1.032258064516129</v>
          </cell>
          <cell r="G502">
            <v>0.8666666666666667</v>
          </cell>
          <cell r="H502">
            <v>1.096774193548387</v>
          </cell>
          <cell r="I502">
            <v>1.0333333333333334</v>
          </cell>
          <cell r="J502">
            <v>0.41935483870967744</v>
          </cell>
          <cell r="K502">
            <v>0.87096774193548387</v>
          </cell>
          <cell r="L502">
            <v>0.9285714285714286</v>
          </cell>
          <cell r="M502">
            <v>0.41935483870967744</v>
          </cell>
          <cell r="N502">
            <v>1</v>
          </cell>
          <cell r="O502">
            <v>1.032258064516129</v>
          </cell>
          <cell r="P502">
            <v>1</v>
          </cell>
          <cell r="Q502">
            <v>1</v>
          </cell>
          <cell r="R502">
            <v>1</v>
          </cell>
          <cell r="S502">
            <v>1.0333333333333334</v>
          </cell>
          <cell r="T502">
            <v>0.90322580645161288</v>
          </cell>
          <cell r="U502">
            <v>0.16666666666666666</v>
          </cell>
          <cell r="V502">
            <v>1</v>
          </cell>
          <cell r="W502">
            <v>1</v>
          </cell>
          <cell r="X502">
            <v>1</v>
          </cell>
          <cell r="Y502">
            <v>1</v>
          </cell>
          <cell r="Z502">
            <v>1.1000000000000001</v>
          </cell>
          <cell r="AA502">
            <v>1</v>
          </cell>
          <cell r="AB502">
            <v>1</v>
          </cell>
          <cell r="AC502">
            <v>0.80645161290322576</v>
          </cell>
          <cell r="AD502">
            <v>1</v>
          </cell>
          <cell r="AE502">
            <v>1.1333333333333333</v>
          </cell>
          <cell r="AF502">
            <v>0.93548387096774188</v>
          </cell>
          <cell r="AG502">
            <v>0.33333333333333331</v>
          </cell>
          <cell r="AH502">
            <v>1</v>
          </cell>
          <cell r="AI502">
            <v>1</v>
          </cell>
          <cell r="AJ502">
            <v>0.9642857142857143</v>
          </cell>
          <cell r="AK502">
            <v>3.2258064516129031E-2</v>
          </cell>
          <cell r="AL502">
            <v>0.26666666666666666</v>
          </cell>
          <cell r="AM502">
            <v>1.2903225806451613</v>
          </cell>
          <cell r="AN502">
            <v>1.2666666666666666</v>
          </cell>
          <cell r="AO502">
            <v>1.1935483870967742</v>
          </cell>
          <cell r="AP502">
            <v>1</v>
          </cell>
          <cell r="AQ502">
            <v>6.6666666666666666E-2</v>
          </cell>
          <cell r="AR502">
            <v>0.61290322580645162</v>
          </cell>
          <cell r="AS502">
            <v>1</v>
          </cell>
          <cell r="AT502">
            <v>1</v>
          </cell>
          <cell r="AU502">
            <v>1</v>
          </cell>
          <cell r="AV502">
            <v>0.35714285714285715</v>
          </cell>
          <cell r="AX502">
            <v>3.3333333333333333E-2</v>
          </cell>
          <cell r="AY502">
            <v>1.032258064516129</v>
          </cell>
          <cell r="AZ502">
            <v>0.56666666666666665</v>
          </cell>
        </row>
        <row r="503">
          <cell r="C503" t="str">
            <v>LUK / Fitchburg / 102 Day Street 1</v>
          </cell>
          <cell r="D503" t="str">
            <v>North Central Area Office</v>
          </cell>
          <cell r="E503">
            <v>0.87096774193548387</v>
          </cell>
          <cell r="F503">
            <v>1</v>
          </cell>
          <cell r="G503">
            <v>1</v>
          </cell>
          <cell r="H503">
            <v>0.87096774193548387</v>
          </cell>
          <cell r="I503">
            <v>1.3333333333333333</v>
          </cell>
          <cell r="J503">
            <v>1</v>
          </cell>
          <cell r="K503">
            <v>0.58064516129032262</v>
          </cell>
          <cell r="L503">
            <v>1</v>
          </cell>
          <cell r="M503">
            <v>1</v>
          </cell>
          <cell r="N503">
            <v>1.9666666666666668</v>
          </cell>
          <cell r="O503">
            <v>2.709677419354839</v>
          </cell>
          <cell r="P503">
            <v>2.5</v>
          </cell>
          <cell r="Q503">
            <v>1.3225806451612903</v>
          </cell>
          <cell r="R503">
            <v>1.1935483870967742</v>
          </cell>
          <cell r="S503">
            <v>1.6</v>
          </cell>
          <cell r="T503">
            <v>2.064516129032258</v>
          </cell>
          <cell r="U503">
            <v>2.0666666666666669</v>
          </cell>
          <cell r="V503">
            <v>1.8387096774193548</v>
          </cell>
          <cell r="W503">
            <v>2</v>
          </cell>
          <cell r="X503">
            <v>1.8620689655172415</v>
          </cell>
          <cell r="Y503">
            <v>0.4838709677419355</v>
          </cell>
          <cell r="AA503">
            <v>0.83870967741935476</v>
          </cell>
          <cell r="AB503">
            <v>2.8666666666666667</v>
          </cell>
          <cell r="AC503">
            <v>4.032258064516129</v>
          </cell>
          <cell r="AD503">
            <v>3.3225806451612905</v>
          </cell>
          <cell r="AE503">
            <v>2.8333333333333335</v>
          </cell>
          <cell r="AF503">
            <v>3.774193548387097</v>
          </cell>
          <cell r="AG503">
            <v>4.2333333333333334</v>
          </cell>
          <cell r="AH503">
            <v>4</v>
          </cell>
          <cell r="AI503">
            <v>3.8064516129032255</v>
          </cell>
          <cell r="AJ503">
            <v>3.8214285714285716</v>
          </cell>
          <cell r="AK503">
            <v>3.645161290322581</v>
          </cell>
          <cell r="AL503">
            <v>3.5</v>
          </cell>
          <cell r="AM503">
            <v>3.5806451612903225</v>
          </cell>
          <cell r="AN503">
            <v>3.4</v>
          </cell>
          <cell r="AO503">
            <v>3.709677419354839</v>
          </cell>
          <cell r="AP503">
            <v>2.4193548387096775</v>
          </cell>
        </row>
        <row r="504">
          <cell r="C504" t="str">
            <v>LUK / Fitchburg / 102 Day Street 2</v>
          </cell>
          <cell r="D504" t="str">
            <v>South Central Area Office</v>
          </cell>
          <cell r="F504">
            <v>6.4516129032258063E-2</v>
          </cell>
          <cell r="G504">
            <v>0.2</v>
          </cell>
          <cell r="H504">
            <v>0.32258064516129031</v>
          </cell>
          <cell r="I504">
            <v>1.0666666666666667</v>
          </cell>
          <cell r="J504">
            <v>0.61290322580645162</v>
          </cell>
          <cell r="K504">
            <v>0.93548387096774188</v>
          </cell>
          <cell r="L504">
            <v>0.39285714285714285</v>
          </cell>
          <cell r="M504">
            <v>0.83870967741935487</v>
          </cell>
          <cell r="Q504">
            <v>0.12903225806451613</v>
          </cell>
          <cell r="R504">
            <v>0.5161290322580645</v>
          </cell>
          <cell r="S504">
            <v>0.1</v>
          </cell>
          <cell r="T504">
            <v>3.2258064516129031E-2</v>
          </cell>
          <cell r="U504">
            <v>0.73333333333333328</v>
          </cell>
          <cell r="V504">
            <v>0.70967741935483863</v>
          </cell>
          <cell r="W504">
            <v>6.4516129032258063E-2</v>
          </cell>
          <cell r="Y504">
            <v>0.16129032258064516</v>
          </cell>
          <cell r="AC504">
            <v>0.58064516129032262</v>
          </cell>
          <cell r="AD504">
            <v>1.1612903225806452</v>
          </cell>
          <cell r="AE504">
            <v>0.96666666666666667</v>
          </cell>
          <cell r="AF504">
            <v>1</v>
          </cell>
          <cell r="AG504">
            <v>0.83333333333333326</v>
          </cell>
        </row>
        <row r="505">
          <cell r="C505" t="str">
            <v>LUK / Fitchburg / 102 Day Street 3</v>
          </cell>
          <cell r="D505" t="str">
            <v>Worcester East Area Office</v>
          </cell>
          <cell r="E505">
            <v>0.35483870967741937</v>
          </cell>
          <cell r="F505">
            <v>0.25806451612903225</v>
          </cell>
          <cell r="G505">
            <v>0.93333333333333335</v>
          </cell>
          <cell r="H505">
            <v>0.67741935483870963</v>
          </cell>
          <cell r="I505">
            <v>0.66666666666666663</v>
          </cell>
          <cell r="J505">
            <v>0.25806451612903225</v>
          </cell>
          <cell r="K505">
            <v>0.70967741935483875</v>
          </cell>
          <cell r="L505">
            <v>0.8571428571428571</v>
          </cell>
          <cell r="M505">
            <v>0.967741935483871</v>
          </cell>
          <cell r="N505">
            <v>0.7</v>
          </cell>
          <cell r="O505">
            <v>0.70967741935483875</v>
          </cell>
          <cell r="P505">
            <v>0.23333333333333334</v>
          </cell>
          <cell r="Q505">
            <v>0.74193548387096775</v>
          </cell>
          <cell r="R505">
            <v>1</v>
          </cell>
          <cell r="S505">
            <v>1</v>
          </cell>
          <cell r="T505">
            <v>1</v>
          </cell>
          <cell r="U505">
            <v>1</v>
          </cell>
          <cell r="V505">
            <v>1.3548387096774193</v>
          </cell>
          <cell r="W505">
            <v>1.903225806451613</v>
          </cell>
          <cell r="X505">
            <v>1.7931034482758621</v>
          </cell>
          <cell r="Y505">
            <v>0.64516129032258074</v>
          </cell>
          <cell r="Z505">
            <v>1.9666666666666666</v>
          </cell>
          <cell r="AA505">
            <v>2.3548387096774195</v>
          </cell>
          <cell r="AB505">
            <v>1.9333333333333333</v>
          </cell>
          <cell r="AC505">
            <v>0.58064516129032251</v>
          </cell>
          <cell r="AD505">
            <v>1.032258064516129</v>
          </cell>
          <cell r="AE505">
            <v>1.5</v>
          </cell>
          <cell r="AF505">
            <v>1.5161290322580645</v>
          </cell>
          <cell r="AG505">
            <v>1.5333333333333332</v>
          </cell>
          <cell r="AH505">
            <v>2.258064516129032</v>
          </cell>
          <cell r="AI505">
            <v>1.129032258064516</v>
          </cell>
          <cell r="AJ505">
            <v>2.1071428571428572</v>
          </cell>
          <cell r="AK505">
            <v>2</v>
          </cell>
          <cell r="AL505">
            <v>1.6333333333333333</v>
          </cell>
          <cell r="AM505">
            <v>1</v>
          </cell>
          <cell r="AN505">
            <v>1</v>
          </cell>
          <cell r="AO505">
            <v>1.129032258064516</v>
          </cell>
          <cell r="AP505">
            <v>1.2580645161290323</v>
          </cell>
          <cell r="AQ505">
            <v>1</v>
          </cell>
          <cell r="AR505">
            <v>1</v>
          </cell>
          <cell r="AS505">
            <v>0.5</v>
          </cell>
        </row>
        <row r="506">
          <cell r="C506" t="str">
            <v>LUK / Fitchburg / 102 Day Street 4</v>
          </cell>
          <cell r="D506" t="str">
            <v>Worcester West Area Office</v>
          </cell>
          <cell r="E506">
            <v>0.80645161290322576</v>
          </cell>
          <cell r="F506">
            <v>1</v>
          </cell>
          <cell r="G506">
            <v>1</v>
          </cell>
          <cell r="H506">
            <v>0.77419354838709675</v>
          </cell>
          <cell r="I506">
            <v>0.93333333333333335</v>
          </cell>
          <cell r="J506">
            <v>1.6129032258064515</v>
          </cell>
          <cell r="K506">
            <v>1.5483870967741935</v>
          </cell>
          <cell r="L506">
            <v>1</v>
          </cell>
          <cell r="M506">
            <v>1</v>
          </cell>
          <cell r="N506">
            <v>1</v>
          </cell>
          <cell r="O506">
            <v>1</v>
          </cell>
          <cell r="P506">
            <v>0.93333333333333335</v>
          </cell>
          <cell r="Q506">
            <v>1.3548387096774195</v>
          </cell>
          <cell r="R506">
            <v>1</v>
          </cell>
          <cell r="S506">
            <v>0.76666666666666672</v>
          </cell>
          <cell r="T506">
            <v>0.967741935483871</v>
          </cell>
          <cell r="U506">
            <v>1</v>
          </cell>
          <cell r="V506">
            <v>0.74193548387096775</v>
          </cell>
          <cell r="W506">
            <v>1</v>
          </cell>
          <cell r="X506">
            <v>0.75862068965517238</v>
          </cell>
          <cell r="Z506">
            <v>0.2</v>
          </cell>
          <cell r="AA506">
            <v>1</v>
          </cell>
          <cell r="AB506">
            <v>0.83333333333333326</v>
          </cell>
          <cell r="AC506">
            <v>0.90322580645161299</v>
          </cell>
          <cell r="AD506">
            <v>1.1935483870967742</v>
          </cell>
          <cell r="AE506">
            <v>0.9</v>
          </cell>
          <cell r="AF506">
            <v>2</v>
          </cell>
          <cell r="AG506">
            <v>2</v>
          </cell>
          <cell r="AH506">
            <v>1.7096774193548387</v>
          </cell>
          <cell r="AI506">
            <v>2</v>
          </cell>
          <cell r="AJ506">
            <v>1.6428571428571428</v>
          </cell>
          <cell r="AK506">
            <v>2.4838709677419355</v>
          </cell>
          <cell r="AL506">
            <v>2.5</v>
          </cell>
          <cell r="AM506">
            <v>2</v>
          </cell>
          <cell r="AN506">
            <v>2</v>
          </cell>
          <cell r="AO506">
            <v>1.6129032258064515</v>
          </cell>
          <cell r="AP506">
            <v>9.6774193548387094E-2</v>
          </cell>
        </row>
        <row r="507">
          <cell r="C507" t="str">
            <v>LUK / Fitchburg / 27 Myrtle Ave 1</v>
          </cell>
          <cell r="D507" t="str">
            <v>Lowell Area Office</v>
          </cell>
          <cell r="Z507">
            <v>3.3333333333333333E-2</v>
          </cell>
        </row>
        <row r="508">
          <cell r="C508" t="str">
            <v>LUK / Fitchburg / 27 Myrtle Ave 2</v>
          </cell>
          <cell r="D508" t="str">
            <v>North Central Area Office</v>
          </cell>
          <cell r="E508">
            <v>1.4816129032258065</v>
          </cell>
          <cell r="F508">
            <v>1.1612903225806452</v>
          </cell>
          <cell r="G508">
            <v>3.5333333333333332</v>
          </cell>
          <cell r="H508">
            <v>4.903225806451613</v>
          </cell>
          <cell r="I508">
            <v>5</v>
          </cell>
          <cell r="J508">
            <v>4.9677419354838701</v>
          </cell>
          <cell r="K508">
            <v>5.709677419354839</v>
          </cell>
          <cell r="L508">
            <v>3.8571428571428572</v>
          </cell>
          <cell r="M508">
            <v>4.6129032258064511</v>
          </cell>
          <cell r="N508">
            <v>5.4333333333333336</v>
          </cell>
          <cell r="O508">
            <v>5.032258064516129</v>
          </cell>
          <cell r="P508">
            <v>4.9000000000000004</v>
          </cell>
          <cell r="Q508">
            <v>5.290322580645161</v>
          </cell>
          <cell r="R508">
            <v>5.5483870967741931</v>
          </cell>
          <cell r="S508">
            <v>5.3</v>
          </cell>
          <cell r="T508">
            <v>4.967741935483871</v>
          </cell>
          <cell r="U508">
            <v>4.4000000000000004</v>
          </cell>
          <cell r="V508">
            <v>4.967741935483871</v>
          </cell>
          <cell r="W508">
            <v>4.7419354838709671</v>
          </cell>
          <cell r="X508">
            <v>4.4137931034482758</v>
          </cell>
          <cell r="Y508">
            <v>4.870967741935484</v>
          </cell>
          <cell r="Z508">
            <v>5</v>
          </cell>
          <cell r="AA508">
            <v>4.935483870967742</v>
          </cell>
          <cell r="AB508">
            <v>3.4666666666666668</v>
          </cell>
          <cell r="AC508">
            <v>2.193548387096774</v>
          </cell>
          <cell r="AD508">
            <v>2.612903225806452</v>
          </cell>
          <cell r="AE508">
            <v>1</v>
          </cell>
          <cell r="AF508">
            <v>0.61290322580645162</v>
          </cell>
          <cell r="AG508">
            <v>1.7333333333333334</v>
          </cell>
          <cell r="AH508">
            <v>2.193548387096774</v>
          </cell>
          <cell r="AI508">
            <v>2.3870967741935485</v>
          </cell>
          <cell r="AJ508">
            <v>3.0357142857142856</v>
          </cell>
          <cell r="AK508">
            <v>2.935483870967742</v>
          </cell>
          <cell r="AL508">
            <v>3.0333333333333332</v>
          </cell>
          <cell r="AM508">
            <v>3</v>
          </cell>
          <cell r="AN508">
            <v>2.8</v>
          </cell>
          <cell r="AO508">
            <v>2.612903225806452</v>
          </cell>
          <cell r="AP508">
            <v>1.903225806451613</v>
          </cell>
          <cell r="AQ508">
            <v>3</v>
          </cell>
          <cell r="AR508">
            <v>1.6774193548387097</v>
          </cell>
          <cell r="AS508">
            <v>1.4666666666666668</v>
          </cell>
          <cell r="AT508">
            <v>1.096774193548387</v>
          </cell>
          <cell r="AU508">
            <v>2.6451612903225805</v>
          </cell>
          <cell r="AV508">
            <v>3</v>
          </cell>
          <cell r="AW508">
            <v>1.6129032258064515</v>
          </cell>
          <cell r="AY508">
            <v>1.3870967741935485</v>
          </cell>
          <cell r="AZ508">
            <v>2.2333333333333334</v>
          </cell>
        </row>
        <row r="509">
          <cell r="C509" t="str">
            <v>LUK / Fitchburg / 27 Myrtle Ave 3</v>
          </cell>
          <cell r="D509" t="str">
            <v>South Central Area Office</v>
          </cell>
          <cell r="E509">
            <v>6.4516129032258063E-2</v>
          </cell>
          <cell r="F509">
            <v>0.87096774193548387</v>
          </cell>
          <cell r="I509">
            <v>3.3333333333333333E-2</v>
          </cell>
          <cell r="J509">
            <v>6.4516129032258063E-2</v>
          </cell>
          <cell r="L509">
            <v>7.1428571428571425E-2</v>
          </cell>
          <cell r="Q509">
            <v>3.2258064516129031E-2</v>
          </cell>
          <cell r="U509">
            <v>0.13333333333333333</v>
          </cell>
          <cell r="AB509">
            <v>0.13333333333333333</v>
          </cell>
          <cell r="AG509">
            <v>0.33333333333333331</v>
          </cell>
          <cell r="AH509">
            <v>0.77419354838709675</v>
          </cell>
          <cell r="AI509">
            <v>1</v>
          </cell>
          <cell r="AJ509">
            <v>1.2142857142857142</v>
          </cell>
          <cell r="AK509">
            <v>1.129032258064516</v>
          </cell>
          <cell r="AL509">
            <v>1</v>
          </cell>
          <cell r="AM509">
            <v>1</v>
          </cell>
          <cell r="AN509">
            <v>1.1000000000000001</v>
          </cell>
          <cell r="AO509">
            <v>1</v>
          </cell>
          <cell r="AP509">
            <v>1</v>
          </cell>
          <cell r="AQ509">
            <v>0.5</v>
          </cell>
          <cell r="AR509">
            <v>1</v>
          </cell>
          <cell r="AS509">
            <v>0.83333333333333337</v>
          </cell>
          <cell r="AT509">
            <v>3.2258064516129031E-2</v>
          </cell>
          <cell r="AV509">
            <v>7.1428571428571425E-2</v>
          </cell>
        </row>
        <row r="510">
          <cell r="C510" t="str">
            <v>LUK / Fitchburg / 27 Myrtle Ave 4</v>
          </cell>
          <cell r="D510" t="str">
            <v>Worcester East Area Office</v>
          </cell>
          <cell r="E510">
            <v>2</v>
          </cell>
          <cell r="F510">
            <v>3.225806451612903</v>
          </cell>
          <cell r="G510">
            <v>1.7</v>
          </cell>
          <cell r="H510">
            <v>0.54838709677419351</v>
          </cell>
          <cell r="I510">
            <v>1.9333333333333333</v>
          </cell>
          <cell r="J510">
            <v>1.064516129032258</v>
          </cell>
          <cell r="K510">
            <v>1.032258064516129</v>
          </cell>
          <cell r="L510">
            <v>0.8214285714285714</v>
          </cell>
          <cell r="M510">
            <v>1</v>
          </cell>
          <cell r="N510">
            <v>1.4666666666666668</v>
          </cell>
          <cell r="O510">
            <v>1.935483870967742</v>
          </cell>
          <cell r="P510">
            <v>1.8333333333333335</v>
          </cell>
          <cell r="Q510">
            <v>2.258064516129032</v>
          </cell>
          <cell r="R510">
            <v>2.064516129032258</v>
          </cell>
          <cell r="S510">
            <v>2</v>
          </cell>
          <cell r="T510">
            <v>2.032258064516129</v>
          </cell>
          <cell r="U510">
            <v>2.1333333333333333</v>
          </cell>
          <cell r="V510">
            <v>2.064516129032258</v>
          </cell>
          <cell r="W510">
            <v>2.032258064516129</v>
          </cell>
          <cell r="X510">
            <v>2.2758620689655173</v>
          </cell>
          <cell r="Y510">
            <v>2.064516129032258</v>
          </cell>
          <cell r="Z510">
            <v>2</v>
          </cell>
          <cell r="AA510">
            <v>1.7741935483870968</v>
          </cell>
          <cell r="AB510">
            <v>1.8666666666666667</v>
          </cell>
          <cell r="AC510">
            <v>2.4193548387096775</v>
          </cell>
          <cell r="AD510">
            <v>2.0645161290322585</v>
          </cell>
          <cell r="AE510">
            <v>1.7333333333333334</v>
          </cell>
          <cell r="AF510">
            <v>1.7096774193548387</v>
          </cell>
          <cell r="AG510">
            <v>1</v>
          </cell>
          <cell r="AH510">
            <v>1.096774193548387</v>
          </cell>
          <cell r="AI510">
            <v>1.903225806451613</v>
          </cell>
          <cell r="AJ510">
            <v>1.1071428571428572</v>
          </cell>
          <cell r="AK510">
            <v>1.161290322580645</v>
          </cell>
          <cell r="AL510">
            <v>1.4666666666666668</v>
          </cell>
          <cell r="AM510">
            <v>2.096774193548387</v>
          </cell>
          <cell r="AN510">
            <v>2.1333333333333333</v>
          </cell>
          <cell r="AO510">
            <v>1.6451612903225807</v>
          </cell>
          <cell r="AP510">
            <v>2.4838709677419355</v>
          </cell>
          <cell r="AQ510">
            <v>1.9666666666666668</v>
          </cell>
          <cell r="AR510">
            <v>1.7741935483870968</v>
          </cell>
          <cell r="AS510">
            <v>0.26666666666666666</v>
          </cell>
          <cell r="AT510">
            <v>2.064516129032258</v>
          </cell>
          <cell r="AU510">
            <v>2.161290322580645</v>
          </cell>
          <cell r="AV510">
            <v>2.8214285714285716</v>
          </cell>
          <cell r="AW510">
            <v>3</v>
          </cell>
          <cell r="AX510">
            <v>2.8333333333333335</v>
          </cell>
          <cell r="AY510">
            <v>1.2580645161290323</v>
          </cell>
          <cell r="AZ510">
            <v>1.7</v>
          </cell>
        </row>
        <row r="511">
          <cell r="C511" t="str">
            <v>LUK / Fitchburg / 27 Myrtle Ave 5</v>
          </cell>
          <cell r="D511" t="str">
            <v>Worcester West Area Office</v>
          </cell>
          <cell r="E511">
            <v>1.7419354838709675</v>
          </cell>
          <cell r="F511">
            <v>1.5161290322580645</v>
          </cell>
          <cell r="G511">
            <v>2.1666666666666665</v>
          </cell>
          <cell r="H511">
            <v>1.903225806451613</v>
          </cell>
          <cell r="I511">
            <v>1.0333333333333334</v>
          </cell>
          <cell r="J511">
            <v>2</v>
          </cell>
          <cell r="K511">
            <v>1.8064516129032255</v>
          </cell>
          <cell r="L511">
            <v>2.0714285714285712</v>
          </cell>
          <cell r="M511">
            <v>2</v>
          </cell>
          <cell r="N511">
            <v>2.0666666666666664</v>
          </cell>
          <cell r="O511">
            <v>2</v>
          </cell>
          <cell r="P511">
            <v>1.9666666666666668</v>
          </cell>
          <cell r="Q511">
            <v>1.7096774193548385</v>
          </cell>
          <cell r="R511">
            <v>1.4838709677419355</v>
          </cell>
          <cell r="S511">
            <v>2.1</v>
          </cell>
          <cell r="T511">
            <v>1.7419354838709677</v>
          </cell>
          <cell r="U511">
            <v>2.0333333333333332</v>
          </cell>
          <cell r="V511">
            <v>2</v>
          </cell>
          <cell r="W511">
            <v>2.129032258064516</v>
          </cell>
          <cell r="X511">
            <v>2</v>
          </cell>
          <cell r="Y511">
            <v>2.096774193548387</v>
          </cell>
          <cell r="Z511">
            <v>1.8333333333333333</v>
          </cell>
          <cell r="AA511">
            <v>2</v>
          </cell>
          <cell r="AB511">
            <v>2</v>
          </cell>
          <cell r="AC511">
            <v>1.6451612903225805</v>
          </cell>
          <cell r="AD511">
            <v>1.4193548387096775</v>
          </cell>
          <cell r="AE511">
            <v>2</v>
          </cell>
          <cell r="AF511">
            <v>1.903225806451613</v>
          </cell>
          <cell r="AG511">
            <v>1</v>
          </cell>
          <cell r="AH511">
            <v>1</v>
          </cell>
          <cell r="AI511">
            <v>1</v>
          </cell>
          <cell r="AJ511">
            <v>0.35714285714285715</v>
          </cell>
          <cell r="AL511">
            <v>0.2</v>
          </cell>
          <cell r="AM511">
            <v>1</v>
          </cell>
          <cell r="AN511">
            <v>0.83333333333333337</v>
          </cell>
          <cell r="AO511">
            <v>0.22580645161290322</v>
          </cell>
          <cell r="AP511">
            <v>1.2258064516129032</v>
          </cell>
          <cell r="AQ511">
            <v>1</v>
          </cell>
          <cell r="AR511">
            <v>1.7419354838709675</v>
          </cell>
          <cell r="AS511">
            <v>1.2</v>
          </cell>
          <cell r="AT511">
            <v>1</v>
          </cell>
          <cell r="AU511">
            <v>1</v>
          </cell>
          <cell r="AV511">
            <v>0.85714285714285721</v>
          </cell>
          <cell r="AW511">
            <v>0.67741935483870974</v>
          </cell>
          <cell r="AX511">
            <v>1</v>
          </cell>
          <cell r="AY511">
            <v>1</v>
          </cell>
          <cell r="AZ511">
            <v>0.9</v>
          </cell>
        </row>
        <row r="512">
          <cell r="C512" t="str">
            <v>LUK / Fitchburg / 27 Myrtle Ave 6</v>
          </cell>
          <cell r="D512" t="str">
            <v>(blank)</v>
          </cell>
          <cell r="G512">
            <v>3.3333333333333333E-2</v>
          </cell>
        </row>
        <row r="513">
          <cell r="C513" t="str">
            <v>LUK / Fitchburg / 846 Westminster 1</v>
          </cell>
          <cell r="D513" t="str">
            <v>North Central Area Office</v>
          </cell>
          <cell r="AP513">
            <v>0.19354838709677419</v>
          </cell>
          <cell r="AQ513">
            <v>2.8333333333333335</v>
          </cell>
          <cell r="AR513">
            <v>3.7419354838709671</v>
          </cell>
          <cell r="AS513">
            <v>3.7666666666666666</v>
          </cell>
          <cell r="AT513">
            <v>3.290322580645161</v>
          </cell>
          <cell r="AU513">
            <v>1.6774193548387097</v>
          </cell>
          <cell r="AV513">
            <v>2.3214285714285712</v>
          </cell>
          <cell r="AW513">
            <v>4.709677419354839</v>
          </cell>
          <cell r="AX513">
            <v>4.9000000000000004</v>
          </cell>
          <cell r="AY513">
            <v>3.8064516129032255</v>
          </cell>
          <cell r="AZ513">
            <v>3.2</v>
          </cell>
        </row>
        <row r="514">
          <cell r="C514" t="str">
            <v>LUK / Fitchburg / 846 Westminster 2</v>
          </cell>
          <cell r="D514" t="str">
            <v>South Central Area Office</v>
          </cell>
          <cell r="AT514">
            <v>3.2258064516129031E-2</v>
          </cell>
          <cell r="AW514">
            <v>3.2258064516129031E-2</v>
          </cell>
          <cell r="AX514">
            <v>0.1</v>
          </cell>
        </row>
        <row r="515">
          <cell r="C515" t="str">
            <v>LUK / Fitchburg / 846 Westminster 3</v>
          </cell>
          <cell r="D515" t="str">
            <v>Worcester East Area Office</v>
          </cell>
          <cell r="AQ515">
            <v>0.1</v>
          </cell>
          <cell r="AR515">
            <v>0.64516129032258063</v>
          </cell>
          <cell r="AS515">
            <v>0.73333333333333339</v>
          </cell>
          <cell r="AT515">
            <v>1</v>
          </cell>
          <cell r="AU515">
            <v>1.3548387096774195</v>
          </cell>
          <cell r="AV515">
            <v>2.8571428571428572</v>
          </cell>
          <cell r="AW515">
            <v>1</v>
          </cell>
          <cell r="AX515">
            <v>1.6</v>
          </cell>
          <cell r="AY515">
            <v>2.193548387096774</v>
          </cell>
          <cell r="AZ515">
            <v>1.6333333333333335</v>
          </cell>
        </row>
        <row r="516">
          <cell r="C516" t="str">
            <v>LUK / Fitchburg / 846 Westminster 4</v>
          </cell>
          <cell r="D516" t="str">
            <v>Worcester West Area Office</v>
          </cell>
          <cell r="AP516">
            <v>0.32258064516129031</v>
          </cell>
          <cell r="AQ516">
            <v>1.9333333333333333</v>
          </cell>
          <cell r="AR516">
            <v>1.3870967741935485</v>
          </cell>
          <cell r="AS516">
            <v>1</v>
          </cell>
          <cell r="AT516">
            <v>1.096774193548387</v>
          </cell>
          <cell r="AU516">
            <v>2.032258064516129</v>
          </cell>
          <cell r="AV516">
            <v>1.1428571428571428</v>
          </cell>
          <cell r="AW516">
            <v>2</v>
          </cell>
          <cell r="AX516">
            <v>1.7666666666666668</v>
          </cell>
          <cell r="AY516">
            <v>2.032258064516129</v>
          </cell>
          <cell r="AZ516">
            <v>1.8666666666666667</v>
          </cell>
        </row>
        <row r="517">
          <cell r="C517" t="str">
            <v>LUK / Fitchburg / 846 Westminster 5</v>
          </cell>
          <cell r="D517" t="str">
            <v>(blank)</v>
          </cell>
          <cell r="AZ517">
            <v>0.2</v>
          </cell>
        </row>
        <row r="518">
          <cell r="C518" t="str">
            <v>NFI / Arlington /23 Maple St 1</v>
          </cell>
          <cell r="D518" t="str">
            <v>Arlington Area Office</v>
          </cell>
          <cell r="G518">
            <v>1.8333333333333335</v>
          </cell>
          <cell r="H518">
            <v>1.7096774193548387</v>
          </cell>
          <cell r="I518">
            <v>1.8</v>
          </cell>
          <cell r="J518">
            <v>1.9032258064516128</v>
          </cell>
          <cell r="K518">
            <v>1.7096774193548387</v>
          </cell>
          <cell r="L518">
            <v>1.6785714285714286</v>
          </cell>
          <cell r="M518">
            <v>1.6774193548387095</v>
          </cell>
          <cell r="N518">
            <v>1.6</v>
          </cell>
          <cell r="O518">
            <v>1.9354838709677418</v>
          </cell>
          <cell r="P518">
            <v>1.8</v>
          </cell>
          <cell r="Q518">
            <v>1.935483870967742</v>
          </cell>
          <cell r="R518">
            <v>2</v>
          </cell>
          <cell r="S518">
            <v>1.3333333333333335</v>
          </cell>
          <cell r="T518">
            <v>1</v>
          </cell>
          <cell r="U518">
            <v>1.5333333333333334</v>
          </cell>
          <cell r="V518">
            <v>1.3225806451612903</v>
          </cell>
          <cell r="W518">
            <v>1.8064516129032258</v>
          </cell>
          <cell r="X518">
            <v>1.896551724137931</v>
          </cell>
          <cell r="Y518">
            <v>2.193548387096774</v>
          </cell>
          <cell r="Z518">
            <v>1.7</v>
          </cell>
          <cell r="AA518">
            <v>2</v>
          </cell>
          <cell r="AB518">
            <v>2</v>
          </cell>
          <cell r="AC518">
            <v>1.3870967741935483</v>
          </cell>
          <cell r="AD518">
            <v>2.129032258064516</v>
          </cell>
          <cell r="AE518">
            <v>2.0666666666666669</v>
          </cell>
          <cell r="AF518">
            <v>2.225806451612903</v>
          </cell>
          <cell r="AG518">
            <v>2.0333333333333332</v>
          </cell>
          <cell r="AH518">
            <v>1.7419354838709675</v>
          </cell>
          <cell r="AI518">
            <v>1.7096774193548387</v>
          </cell>
          <cell r="AJ518">
            <v>1.25</v>
          </cell>
          <cell r="AK518">
            <v>1.8387096774193548</v>
          </cell>
          <cell r="AL518">
            <v>2</v>
          </cell>
          <cell r="AM518">
            <v>2</v>
          </cell>
          <cell r="AN518">
            <v>2.1</v>
          </cell>
          <cell r="AO518">
            <v>2</v>
          </cell>
          <cell r="AP518">
            <v>1.6451612903225805</v>
          </cell>
          <cell r="AQ518">
            <v>1.7666666666666666</v>
          </cell>
          <cell r="AR518">
            <v>1.8709677419354838</v>
          </cell>
          <cell r="AS518">
            <v>2.333333333333333</v>
          </cell>
          <cell r="AT518">
            <v>1.9677419354838708</v>
          </cell>
          <cell r="AU518">
            <v>1.9032258064516128</v>
          </cell>
          <cell r="AV518">
            <v>2.3571428571428572</v>
          </cell>
          <cell r="AW518">
            <v>2.5483870967741935</v>
          </cell>
          <cell r="AX518">
            <v>1.8</v>
          </cell>
          <cell r="AY518">
            <v>1.4193548387096775</v>
          </cell>
          <cell r="AZ518">
            <v>2.0333333333333332</v>
          </cell>
        </row>
        <row r="519">
          <cell r="C519" t="str">
            <v>NFI / Arlington /23 Maple St 2</v>
          </cell>
          <cell r="D519" t="str">
            <v>Cambridge Area Office</v>
          </cell>
          <cell r="G519">
            <v>1.5666666666666669</v>
          </cell>
          <cell r="H519">
            <v>1.6451612903225805</v>
          </cell>
          <cell r="I519">
            <v>1.9</v>
          </cell>
          <cell r="J519">
            <v>1.8387096774193548</v>
          </cell>
          <cell r="K519">
            <v>1.8064516129032258</v>
          </cell>
          <cell r="L519">
            <v>1.8928571428571428</v>
          </cell>
          <cell r="M519">
            <v>1.6129032258064515</v>
          </cell>
          <cell r="N519">
            <v>2</v>
          </cell>
          <cell r="O519">
            <v>1.7096774193548387</v>
          </cell>
          <cell r="P519">
            <v>0.86666666666666659</v>
          </cell>
          <cell r="Q519">
            <v>1.3870967741935485</v>
          </cell>
          <cell r="R519">
            <v>1.8064516129032258</v>
          </cell>
          <cell r="S519">
            <v>0.56666666666666665</v>
          </cell>
          <cell r="T519">
            <v>0.5161290322580645</v>
          </cell>
          <cell r="U519">
            <v>1.7666666666666666</v>
          </cell>
          <cell r="V519">
            <v>1.6129032258064515</v>
          </cell>
          <cell r="W519">
            <v>1.6774193548387095</v>
          </cell>
          <cell r="X519">
            <v>2</v>
          </cell>
          <cell r="Y519">
            <v>1.7741935483870965</v>
          </cell>
          <cell r="Z519">
            <v>1.6333333333333333</v>
          </cell>
          <cell r="AA519">
            <v>1.870967741935484</v>
          </cell>
          <cell r="AB519">
            <v>1.6333333333333333</v>
          </cell>
          <cell r="AC519">
            <v>2</v>
          </cell>
          <cell r="AD519">
            <v>0.77419354838709675</v>
          </cell>
          <cell r="AE519">
            <v>0.2</v>
          </cell>
          <cell r="AF519">
            <v>1.7419354838709675</v>
          </cell>
          <cell r="AG519">
            <v>2.0333333333333332</v>
          </cell>
          <cell r="AH519">
            <v>2</v>
          </cell>
          <cell r="AI519">
            <v>1.4838709677419355</v>
          </cell>
          <cell r="AJ519">
            <v>0.75</v>
          </cell>
          <cell r="AK519">
            <v>1.935483870967742</v>
          </cell>
          <cell r="AL519">
            <v>1.5666666666666667</v>
          </cell>
          <cell r="AM519">
            <v>1.741935483870968</v>
          </cell>
          <cell r="AN519">
            <v>1.4333333333333333</v>
          </cell>
          <cell r="AO519">
            <v>2</v>
          </cell>
          <cell r="AP519">
            <v>1.7419354838709677</v>
          </cell>
          <cell r="AQ519">
            <v>0.8666666666666667</v>
          </cell>
          <cell r="AR519">
            <v>1.1935483870967742</v>
          </cell>
          <cell r="AS519">
            <v>1.2666666666666666</v>
          </cell>
          <cell r="AT519">
            <v>1.4516129032258065</v>
          </cell>
          <cell r="AU519">
            <v>1.7096774193548387</v>
          </cell>
          <cell r="AV519">
            <v>2</v>
          </cell>
          <cell r="AW519">
            <v>1.8064516129032258</v>
          </cell>
          <cell r="AX519">
            <v>1.8</v>
          </cell>
          <cell r="AY519">
            <v>1.7741935483870968</v>
          </cell>
          <cell r="AZ519">
            <v>1.7333333333333334</v>
          </cell>
        </row>
        <row r="520">
          <cell r="C520" t="str">
            <v>NFI / Arlington /23 Maple St 3</v>
          </cell>
          <cell r="D520" t="str">
            <v>Cambridge Fam &amp; Child Srvcs (Adop)</v>
          </cell>
          <cell r="AR520">
            <v>0.41935483870967744</v>
          </cell>
          <cell r="AS520">
            <v>1</v>
          </cell>
          <cell r="AT520">
            <v>0.32258064516129031</v>
          </cell>
        </row>
        <row r="521">
          <cell r="C521" t="str">
            <v>NFI / Arlington /23 Maple St 4</v>
          </cell>
          <cell r="D521" t="str">
            <v>Coastal Area Office</v>
          </cell>
          <cell r="N521">
            <v>0.1</v>
          </cell>
          <cell r="O521">
            <v>6.4516129032258063E-2</v>
          </cell>
          <cell r="S521">
            <v>0.13333333333333333</v>
          </cell>
        </row>
        <row r="522">
          <cell r="C522" t="str">
            <v>NFI / Arlington /23 Maple St 5</v>
          </cell>
          <cell r="D522" t="str">
            <v>Framingham Area Office</v>
          </cell>
          <cell r="I522">
            <v>3.3333333333333333E-2</v>
          </cell>
          <cell r="M522">
            <v>0.41935483870967738</v>
          </cell>
          <cell r="R522">
            <v>0.12903225806451613</v>
          </cell>
          <cell r="T522">
            <v>0.38709677419354838</v>
          </cell>
          <cell r="U522">
            <v>1</v>
          </cell>
          <cell r="V522">
            <v>0.93548387096774199</v>
          </cell>
          <cell r="W522">
            <v>0.5161290322580645</v>
          </cell>
          <cell r="Z522">
            <v>0.26666666666666666</v>
          </cell>
          <cell r="AE522">
            <v>3.3333333333333333E-2</v>
          </cell>
          <cell r="AH522">
            <v>3.2258064516129031E-2</v>
          </cell>
          <cell r="AJ522">
            <v>3.5714285714285712E-2</v>
          </cell>
          <cell r="AK522">
            <v>3.2258064516129031E-2</v>
          </cell>
          <cell r="AN522">
            <v>6.6666666666666666E-2</v>
          </cell>
          <cell r="AX522">
            <v>0.13333333333333333</v>
          </cell>
          <cell r="AY522">
            <v>0.22580645161290322</v>
          </cell>
        </row>
        <row r="523">
          <cell r="C523" t="str">
            <v>NFI / Arlington /23 Maple St 6</v>
          </cell>
          <cell r="D523" t="str">
            <v>Greenfield Area Office</v>
          </cell>
          <cell r="AD523">
            <v>0.16129032258064516</v>
          </cell>
          <cell r="AE523">
            <v>3.3333333333333333E-2</v>
          </cell>
        </row>
        <row r="524">
          <cell r="C524" t="str">
            <v>NFI / Arlington /23 Maple St 7</v>
          </cell>
          <cell r="D524" t="str">
            <v>Lynn Area Office</v>
          </cell>
          <cell r="AO524">
            <v>0.967741935483871</v>
          </cell>
          <cell r="AP524">
            <v>0.83870967741935487</v>
          </cell>
        </row>
        <row r="525">
          <cell r="C525" t="str">
            <v>NFI / Arlington /23 Maple St 8</v>
          </cell>
          <cell r="D525" t="str">
            <v>Malden Area Office</v>
          </cell>
          <cell r="G525">
            <v>0.8666666666666667</v>
          </cell>
          <cell r="H525">
            <v>1.7419354838709677</v>
          </cell>
          <cell r="I525">
            <v>1.8666666666666667</v>
          </cell>
          <cell r="J525">
            <v>1.8064516129032258</v>
          </cell>
          <cell r="K525">
            <v>1.9032258064516128</v>
          </cell>
          <cell r="L525">
            <v>1.5357142857142856</v>
          </cell>
          <cell r="M525">
            <v>1.5161290322580645</v>
          </cell>
          <cell r="N525">
            <v>2</v>
          </cell>
          <cell r="O525">
            <v>2</v>
          </cell>
          <cell r="P525">
            <v>2.9</v>
          </cell>
          <cell r="Q525">
            <v>2.064516129032258</v>
          </cell>
          <cell r="R525">
            <v>1.7419354838709675</v>
          </cell>
          <cell r="S525">
            <v>1.7666666666666666</v>
          </cell>
          <cell r="T525">
            <v>1.2903225806451613</v>
          </cell>
          <cell r="U525">
            <v>0.96666666666666667</v>
          </cell>
          <cell r="V525">
            <v>1</v>
          </cell>
          <cell r="W525">
            <v>1.5483870967741935</v>
          </cell>
          <cell r="X525">
            <v>2</v>
          </cell>
          <cell r="Y525">
            <v>1.3548387096774195</v>
          </cell>
          <cell r="Z525">
            <v>1.7</v>
          </cell>
          <cell r="AA525">
            <v>1.7741935483870965</v>
          </cell>
          <cell r="AB525">
            <v>1.6</v>
          </cell>
          <cell r="AC525">
            <v>1.967741935483871</v>
          </cell>
          <cell r="AD525">
            <v>0.45161290322580644</v>
          </cell>
          <cell r="AF525">
            <v>1.4193548387096775</v>
          </cell>
          <cell r="AG525">
            <v>1.4</v>
          </cell>
          <cell r="AH525">
            <v>1.129032258064516</v>
          </cell>
          <cell r="AI525">
            <v>1.7096774193548385</v>
          </cell>
          <cell r="AJ525">
            <v>2</v>
          </cell>
          <cell r="AK525">
            <v>1.838709677419355</v>
          </cell>
          <cell r="AL525">
            <v>1.7</v>
          </cell>
          <cell r="AM525">
            <v>2</v>
          </cell>
          <cell r="AN525">
            <v>1.7</v>
          </cell>
          <cell r="AO525">
            <v>0.967741935483871</v>
          </cell>
          <cell r="AP525">
            <v>0.64516129032258063</v>
          </cell>
          <cell r="AQ525">
            <v>2</v>
          </cell>
          <cell r="AR525">
            <v>1.4193548387096775</v>
          </cell>
          <cell r="AS525">
            <v>1</v>
          </cell>
          <cell r="AT525">
            <v>1.4516129032258065</v>
          </cell>
          <cell r="AU525">
            <v>1.7096774193548385</v>
          </cell>
          <cell r="AV525">
            <v>1.0357142857142858</v>
          </cell>
          <cell r="AW525">
            <v>1.064516129032258</v>
          </cell>
          <cell r="AX525">
            <v>2</v>
          </cell>
          <cell r="AY525">
            <v>2</v>
          </cell>
          <cell r="AZ525">
            <v>1.6</v>
          </cell>
        </row>
        <row r="526">
          <cell r="C526" t="str">
            <v>NFI / Arlington /23 Maple St 9</v>
          </cell>
          <cell r="D526" t="str">
            <v>Plymouth Area Office</v>
          </cell>
          <cell r="M526">
            <v>9.6774193548387094E-2</v>
          </cell>
        </row>
        <row r="527">
          <cell r="C527" t="str">
            <v>NFI / Arlington /23 Maple St 10</v>
          </cell>
          <cell r="D527" t="str">
            <v>South Central Area Office</v>
          </cell>
          <cell r="AG527">
            <v>6.6666666666666666E-2</v>
          </cell>
          <cell r="AJ527">
            <v>0.14285714285714285</v>
          </cell>
        </row>
        <row r="528">
          <cell r="C528" t="str">
            <v>Old Colony Y/Brockton/917R Montello 1</v>
          </cell>
          <cell r="D528" t="str">
            <v>Brockton Area Office</v>
          </cell>
          <cell r="E528">
            <v>8.0967741935483861</v>
          </cell>
          <cell r="F528">
            <v>8.1612903225806441</v>
          </cell>
          <cell r="G528">
            <v>9.1666666666666661</v>
          </cell>
          <cell r="H528">
            <v>8.5806451612903238</v>
          </cell>
          <cell r="I528">
            <v>9.9</v>
          </cell>
          <cell r="J528">
            <v>10.580645161290322</v>
          </cell>
          <cell r="K528">
            <v>11.193548387096774</v>
          </cell>
          <cell r="L528">
            <v>10.75</v>
          </cell>
          <cell r="M528">
            <v>12.258064516129034</v>
          </cell>
          <cell r="N528">
            <v>12.1</v>
          </cell>
          <cell r="O528">
            <v>11.32258064516129</v>
          </cell>
          <cell r="P528">
            <v>15.033333333333335</v>
          </cell>
          <cell r="Q528">
            <v>12.161290322580642</v>
          </cell>
          <cell r="R528">
            <v>9.6774193548387082</v>
          </cell>
          <cell r="S528">
            <v>9.8333333333333339</v>
          </cell>
          <cell r="T528">
            <v>9.9354838709677402</v>
          </cell>
          <cell r="U528">
            <v>11.6</v>
          </cell>
          <cell r="V528">
            <v>10.96774193548387</v>
          </cell>
          <cell r="W528">
            <v>10.258064516129032</v>
          </cell>
          <cell r="X528">
            <v>9.3793103448275854</v>
          </cell>
          <cell r="Y528">
            <v>9.9677419354838719</v>
          </cell>
          <cell r="Z528">
            <v>10.6</v>
          </cell>
          <cell r="AA528">
            <v>11.516129032258066</v>
          </cell>
          <cell r="AB528">
            <v>9.2666666666666657</v>
          </cell>
          <cell r="AC528">
            <v>9.7096774193548381</v>
          </cell>
          <cell r="AD528">
            <v>9.8064516129032278</v>
          </cell>
          <cell r="AE528">
            <v>11.433333333333334</v>
          </cell>
          <cell r="AF528">
            <v>11.806451612903226</v>
          </cell>
          <cell r="AG528">
            <v>10.266666666666666</v>
          </cell>
          <cell r="AH528">
            <v>11.419354838709678</v>
          </cell>
          <cell r="AI528">
            <v>11.193548387096776</v>
          </cell>
          <cell r="AJ528">
            <v>9.4642857142857153</v>
          </cell>
          <cell r="AK528">
            <v>9.2258064516129057</v>
          </cell>
          <cell r="AL528">
            <v>9.1</v>
          </cell>
          <cell r="AM528">
            <v>9.5806451612903238</v>
          </cell>
          <cell r="AN528">
            <v>10.3</v>
          </cell>
          <cell r="AO528">
            <v>8.3548387096774199</v>
          </cell>
          <cell r="AP528">
            <v>6.0967741935483861</v>
          </cell>
          <cell r="AQ528">
            <v>8.0666666666666664</v>
          </cell>
          <cell r="AR528">
            <v>7</v>
          </cell>
          <cell r="AS528">
            <v>5.0999999999999996</v>
          </cell>
          <cell r="AT528">
            <v>7.612903225806452</v>
          </cell>
          <cell r="AU528">
            <v>9.5161290322580641</v>
          </cell>
          <cell r="AV528">
            <v>10.142857142857146</v>
          </cell>
          <cell r="AW528">
            <v>10.032258064516128</v>
          </cell>
          <cell r="AX528">
            <v>8.4666666666666668</v>
          </cell>
          <cell r="AY528">
            <v>9.4838709677419359</v>
          </cell>
          <cell r="AZ528">
            <v>7.6333333333333337</v>
          </cell>
        </row>
        <row r="529">
          <cell r="C529" t="str">
            <v>Old Colony Y/Brockton/917R Montello 2</v>
          </cell>
          <cell r="D529" t="str">
            <v>Coastal Area Office</v>
          </cell>
          <cell r="AL529">
            <v>0.26666666666666666</v>
          </cell>
          <cell r="AO529">
            <v>0.80645161290322576</v>
          </cell>
          <cell r="AP529">
            <v>0.64516129032258063</v>
          </cell>
          <cell r="AQ529">
            <v>0.7</v>
          </cell>
        </row>
        <row r="530">
          <cell r="C530" t="str">
            <v>Old Colony Y/Brockton/917R Montello 3</v>
          </cell>
          <cell r="D530" t="str">
            <v>Fall River Area Office</v>
          </cell>
          <cell r="O530">
            <v>0.22580645161290322</v>
          </cell>
          <cell r="P530">
            <v>0.1</v>
          </cell>
          <cell r="Q530">
            <v>0.22580645161290322</v>
          </cell>
          <cell r="R530">
            <v>1</v>
          </cell>
          <cell r="S530">
            <v>1</v>
          </cell>
          <cell r="T530">
            <v>0.58064516129032262</v>
          </cell>
          <cell r="V530">
            <v>6.4516129032258063E-2</v>
          </cell>
          <cell r="Y530">
            <v>3.2258064516129031E-2</v>
          </cell>
          <cell r="Z530">
            <v>0.3</v>
          </cell>
          <cell r="AB530">
            <v>0.33333333333333337</v>
          </cell>
          <cell r="AC530">
            <v>1</v>
          </cell>
          <cell r="AD530">
            <v>1.096774193548387</v>
          </cell>
          <cell r="AE530">
            <v>0.3</v>
          </cell>
          <cell r="AX530">
            <v>3.3333333333333333E-2</v>
          </cell>
          <cell r="AY530">
            <v>0.35483870967741937</v>
          </cell>
          <cell r="AZ530">
            <v>0.3</v>
          </cell>
        </row>
        <row r="531">
          <cell r="C531" t="str">
            <v>Old Colony Y/Brockton/917R Montello 4</v>
          </cell>
          <cell r="D531" t="str">
            <v>New Bedford Area Office</v>
          </cell>
          <cell r="M531">
            <v>3.2258064516129031E-2</v>
          </cell>
          <cell r="Z531">
            <v>0.3666666666666667</v>
          </cell>
          <cell r="AB531">
            <v>0.13333333333333333</v>
          </cell>
          <cell r="AC531">
            <v>0.93548387096774188</v>
          </cell>
          <cell r="AJ531">
            <v>7.1428571428571425E-2</v>
          </cell>
          <cell r="AN531">
            <v>0.13333333333333333</v>
          </cell>
          <cell r="AO531">
            <v>9.6774193548387094E-2</v>
          </cell>
          <cell r="AP531">
            <v>1.1612903225806452</v>
          </cell>
          <cell r="AQ531">
            <v>1.2666666666666666</v>
          </cell>
          <cell r="AR531">
            <v>0.77419354838709675</v>
          </cell>
          <cell r="AS531">
            <v>0.76666666666666672</v>
          </cell>
          <cell r="AY531">
            <v>0.83870967741935476</v>
          </cell>
          <cell r="AZ531">
            <v>1</v>
          </cell>
        </row>
        <row r="532">
          <cell r="C532" t="str">
            <v>Old Colony Y/Brockton/917R Montello 5</v>
          </cell>
          <cell r="D532" t="str">
            <v>Plymouth Area Office</v>
          </cell>
          <cell r="E532">
            <v>0.22580645161290322</v>
          </cell>
          <cell r="F532">
            <v>1.032258064516129</v>
          </cell>
          <cell r="G532">
            <v>1</v>
          </cell>
          <cell r="H532">
            <v>1.8387096774193548</v>
          </cell>
          <cell r="I532">
            <v>1.9</v>
          </cell>
          <cell r="J532">
            <v>0.45161290322580644</v>
          </cell>
          <cell r="N532">
            <v>0.33333333333333331</v>
          </cell>
          <cell r="T532">
            <v>0.32258064516129031</v>
          </cell>
          <cell r="AB532">
            <v>0.93333333333333335</v>
          </cell>
          <cell r="AC532">
            <v>9.6774193548387094E-2</v>
          </cell>
          <cell r="AD532">
            <v>0.16129032258064516</v>
          </cell>
          <cell r="AG532">
            <v>0.8</v>
          </cell>
          <cell r="AH532">
            <v>0.25806451612903225</v>
          </cell>
          <cell r="AJ532">
            <v>0.4642857142857143</v>
          </cell>
          <cell r="AK532">
            <v>0.61290322580645162</v>
          </cell>
          <cell r="AL532">
            <v>3.3333333333333333E-2</v>
          </cell>
          <cell r="AM532">
            <v>0.35483870967741937</v>
          </cell>
          <cell r="AN532">
            <v>0.1</v>
          </cell>
          <cell r="AO532">
            <v>1</v>
          </cell>
          <cell r="AP532">
            <v>0.35483870967741937</v>
          </cell>
          <cell r="AR532">
            <v>0.87096774193548387</v>
          </cell>
          <cell r="AS532">
            <v>0.76666666666666672</v>
          </cell>
          <cell r="AU532">
            <v>0.77419354838709675</v>
          </cell>
          <cell r="AV532">
            <v>1</v>
          </cell>
          <cell r="AW532">
            <v>1</v>
          </cell>
          <cell r="AX532">
            <v>1</v>
          </cell>
          <cell r="AY532">
            <v>0.58064516129032251</v>
          </cell>
          <cell r="AZ532">
            <v>0.76666666666666672</v>
          </cell>
        </row>
        <row r="533">
          <cell r="C533" t="str">
            <v>Old Colony Y/Brockton/917R Montello 6</v>
          </cell>
          <cell r="D533" t="str">
            <v>Solutions for Living (PAS SE)</v>
          </cell>
          <cell r="AK533">
            <v>0.93548387096774188</v>
          </cell>
          <cell r="AL533">
            <v>1</v>
          </cell>
          <cell r="AM533">
            <v>1</v>
          </cell>
          <cell r="AN533">
            <v>0.7</v>
          </cell>
        </row>
        <row r="534">
          <cell r="C534" t="str">
            <v>Old Colony Y/Brockton/917R Montello 7</v>
          </cell>
          <cell r="D534" t="str">
            <v>Taunton/Attleboro Area Office</v>
          </cell>
          <cell r="L534">
            <v>0.39285714285714285</v>
          </cell>
          <cell r="S534">
            <v>0.1</v>
          </cell>
          <cell r="T534">
            <v>0.32258064516129031</v>
          </cell>
          <cell r="V534">
            <v>0.61290322580645162</v>
          </cell>
          <cell r="W534">
            <v>0.87096774193548387</v>
          </cell>
          <cell r="X534">
            <v>0.17241379310344829</v>
          </cell>
          <cell r="Y534">
            <v>0.29032258064516125</v>
          </cell>
          <cell r="Z534">
            <v>0.3</v>
          </cell>
          <cell r="AI534">
            <v>0.16129032258064516</v>
          </cell>
          <cell r="AJ534">
            <v>0.21428571428571427</v>
          </cell>
          <cell r="AO534">
            <v>0.38709677419354838</v>
          </cell>
          <cell r="AP534">
            <v>0.967741935483871</v>
          </cell>
          <cell r="AQ534">
            <v>1.1333333333333333</v>
          </cell>
          <cell r="AR534">
            <v>0.5161290322580645</v>
          </cell>
          <cell r="AS534">
            <v>0.7</v>
          </cell>
          <cell r="AT534">
            <v>0.74193548387096775</v>
          </cell>
          <cell r="AU534">
            <v>0.64516129032258063</v>
          </cell>
          <cell r="AV534">
            <v>0.39285714285714285</v>
          </cell>
        </row>
        <row r="535">
          <cell r="C535" t="str">
            <v>Old Colony Y/Fall River/199 N. Main 1</v>
          </cell>
          <cell r="D535" t="str">
            <v>Brockton Area Office</v>
          </cell>
          <cell r="Y535">
            <v>3.2258064516129031E-2</v>
          </cell>
          <cell r="AC535">
            <v>0.35483870967741937</v>
          </cell>
        </row>
        <row r="536">
          <cell r="C536" t="str">
            <v>Old Colony Y/Fall River/199 N. Main 2</v>
          </cell>
          <cell r="D536" t="str">
            <v>Fall River Area Office</v>
          </cell>
          <cell r="I536">
            <v>0.7</v>
          </cell>
          <cell r="J536">
            <v>0.61290322580645162</v>
          </cell>
          <cell r="V536">
            <v>0.25806451612903225</v>
          </cell>
          <cell r="W536">
            <v>3.2258064516129031E-2</v>
          </cell>
          <cell r="X536">
            <v>3.4482758620689655E-2</v>
          </cell>
          <cell r="Y536">
            <v>0.16129032258064516</v>
          </cell>
          <cell r="Z536">
            <v>3.3333333333333333E-2</v>
          </cell>
        </row>
        <row r="537">
          <cell r="C537" t="str">
            <v>Old Colony Y/Fall River/199 N. Main 3</v>
          </cell>
          <cell r="D537" t="str">
            <v>New Bedford Area Office</v>
          </cell>
          <cell r="I537">
            <v>12.633333333333333</v>
          </cell>
          <cell r="J537">
            <v>10.806451612903228</v>
          </cell>
          <cell r="K537">
            <v>12.29032258064516</v>
          </cell>
          <cell r="L537">
            <v>12.821428571428573</v>
          </cell>
          <cell r="M537">
            <v>12.516129032258066</v>
          </cell>
          <cell r="N537">
            <v>12.9</v>
          </cell>
          <cell r="O537">
            <v>12.225806451612904</v>
          </cell>
          <cell r="P537">
            <v>14.033333333333333</v>
          </cell>
          <cell r="Q537">
            <v>12.35483870967742</v>
          </cell>
          <cell r="R537">
            <v>11.903225806451612</v>
          </cell>
          <cell r="S537">
            <v>13.533333333333331</v>
          </cell>
          <cell r="T537">
            <v>13.7741935483871</v>
          </cell>
          <cell r="U537">
            <v>12.833333333333334</v>
          </cell>
          <cell r="V537">
            <v>12.483870967741936</v>
          </cell>
          <cell r="W537">
            <v>13.096774193548386</v>
          </cell>
          <cell r="X537">
            <v>13.448275862068966</v>
          </cell>
          <cell r="Y537">
            <v>13.290322580645162</v>
          </cell>
          <cell r="Z537">
            <v>13.866666666666667</v>
          </cell>
          <cell r="AA537">
            <v>11.548387096774194</v>
          </cell>
          <cell r="AB537">
            <v>5.9</v>
          </cell>
          <cell r="AC537">
            <v>8.193548387096774</v>
          </cell>
          <cell r="AD537">
            <v>1.3225806451612903</v>
          </cell>
        </row>
        <row r="538">
          <cell r="C538" t="str">
            <v>Old Colony Y/Fall River/199 N. Main 4</v>
          </cell>
          <cell r="D538" t="str">
            <v>Plymouth Area Office</v>
          </cell>
          <cell r="I538">
            <v>6.6666666666666666E-2</v>
          </cell>
          <cell r="L538">
            <v>0.9642857142857143</v>
          </cell>
          <cell r="M538">
            <v>1</v>
          </cell>
          <cell r="N538">
            <v>1</v>
          </cell>
          <cell r="O538">
            <v>1</v>
          </cell>
        </row>
        <row r="539">
          <cell r="C539" t="str">
            <v>Old Colony Y/Fall River/199 N. Main 5</v>
          </cell>
          <cell r="D539" t="str">
            <v>Taunton/Attleboro Area Office</v>
          </cell>
          <cell r="Q539">
            <v>0.70967741935483875</v>
          </cell>
          <cell r="R539">
            <v>0.25806451612903225</v>
          </cell>
          <cell r="AD539">
            <v>0.25806451612903225</v>
          </cell>
        </row>
        <row r="540">
          <cell r="C540" t="str">
            <v>Old Colony Y/NewBedford/106 bullard 1</v>
          </cell>
          <cell r="D540" t="str">
            <v>Brockton Area Office</v>
          </cell>
          <cell r="AA540">
            <v>3.2258064516129031E-2</v>
          </cell>
          <cell r="AB540">
            <v>0.43333333333333335</v>
          </cell>
          <cell r="AC540">
            <v>1</v>
          </cell>
          <cell r="AD540">
            <v>1.193548387096774</v>
          </cell>
          <cell r="AE540">
            <v>1</v>
          </cell>
          <cell r="AF540">
            <v>0.41935483870967738</v>
          </cell>
          <cell r="AH540">
            <v>9.6774193548387094E-2</v>
          </cell>
          <cell r="AI540">
            <v>0.38709677419354838</v>
          </cell>
          <cell r="AK540">
            <v>9.6774193548387094E-2</v>
          </cell>
          <cell r="AM540">
            <v>3.2258064516129031E-2</v>
          </cell>
          <cell r="AO540">
            <v>0.29032258064516131</v>
          </cell>
          <cell r="AP540">
            <v>1</v>
          </cell>
          <cell r="AQ540">
            <v>1</v>
          </cell>
          <cell r="AR540">
            <v>1</v>
          </cell>
          <cell r="AS540">
            <v>3.3333333333333333E-2</v>
          </cell>
          <cell r="AY540">
            <v>0.45161290322580644</v>
          </cell>
          <cell r="AZ540">
            <v>1.0333333333333334</v>
          </cell>
        </row>
        <row r="541">
          <cell r="C541" t="str">
            <v>Old Colony Y/NewBedford/106 bullard 2</v>
          </cell>
          <cell r="D541" t="str">
            <v>Cape Cod Area Office</v>
          </cell>
          <cell r="AW541">
            <v>9.6774193548387094E-2</v>
          </cell>
          <cell r="AY541">
            <v>3.2258064516129031E-2</v>
          </cell>
        </row>
        <row r="542">
          <cell r="C542" t="str">
            <v>Old Colony Y/NewBedford/106 bullard 3</v>
          </cell>
          <cell r="D542" t="str">
            <v>Fall River Area Office</v>
          </cell>
          <cell r="AW542">
            <v>1</v>
          </cell>
          <cell r="AX542">
            <v>6.6666666666666666E-2</v>
          </cell>
        </row>
        <row r="543">
          <cell r="C543" t="str">
            <v>Old Colony Y/NewBedford/106 bullard 4</v>
          </cell>
          <cell r="D543" t="str">
            <v>New Bedford Area Office</v>
          </cell>
          <cell r="AA543">
            <v>1.935483870967742</v>
          </cell>
          <cell r="AB543">
            <v>7.3666666666666671</v>
          </cell>
          <cell r="AC543">
            <v>3.419354838709677</v>
          </cell>
          <cell r="AD543">
            <v>7.580645161290323</v>
          </cell>
          <cell r="AE543">
            <v>11.6</v>
          </cell>
          <cell r="AF543">
            <v>11.774193548387098</v>
          </cell>
          <cell r="AG543">
            <v>12.6</v>
          </cell>
          <cell r="AH543">
            <v>10.645161290322584</v>
          </cell>
          <cell r="AI543">
            <v>12.193548387096776</v>
          </cell>
          <cell r="AJ543">
            <v>12.642857142857144</v>
          </cell>
          <cell r="AK543">
            <v>12.483870967741936</v>
          </cell>
          <cell r="AL543">
            <v>13.333333333333334</v>
          </cell>
          <cell r="AM543">
            <v>13.645161290322578</v>
          </cell>
          <cell r="AN543">
            <v>14.866666666666665</v>
          </cell>
          <cell r="AO543">
            <v>13.064516129032258</v>
          </cell>
          <cell r="AP543">
            <v>12.322580645161292</v>
          </cell>
          <cell r="AQ543">
            <v>11.6</v>
          </cell>
          <cell r="AR543">
            <v>12.290322580645158</v>
          </cell>
          <cell r="AS543">
            <v>11.533333333333337</v>
          </cell>
          <cell r="AT543">
            <v>11.161290322580646</v>
          </cell>
          <cell r="AU543">
            <v>12.483870967741936</v>
          </cell>
          <cell r="AV543">
            <v>12.892857142857144</v>
          </cell>
          <cell r="AW543">
            <v>11</v>
          </cell>
          <cell r="AX543">
            <v>12.466666666666665</v>
          </cell>
          <cell r="AY543">
            <v>11.161290322580644</v>
          </cell>
          <cell r="AZ543">
            <v>8.6999999999999993</v>
          </cell>
        </row>
        <row r="544">
          <cell r="C544" t="str">
            <v>Old Colony Y/NewBedford/106 bullard 5</v>
          </cell>
          <cell r="D544" t="str">
            <v>Park St. Area Office</v>
          </cell>
          <cell r="AS544">
            <v>0.5</v>
          </cell>
        </row>
        <row r="545">
          <cell r="C545" t="str">
            <v>Old Colony Y/NewBedford/106 bullard 6</v>
          </cell>
          <cell r="D545" t="str">
            <v>Plymouth Area Office</v>
          </cell>
          <cell r="AL545">
            <v>3.3333333333333333E-2</v>
          </cell>
          <cell r="AU545">
            <v>0.25806451612903225</v>
          </cell>
          <cell r="AW545">
            <v>0.32258064516129031</v>
          </cell>
          <cell r="AY545">
            <v>0.83870967741935487</v>
          </cell>
          <cell r="AZ545">
            <v>1</v>
          </cell>
        </row>
        <row r="546">
          <cell r="C546" t="str">
            <v>Old Colony Y/NewBedford/106 bullard 7</v>
          </cell>
          <cell r="D546" t="str">
            <v>Solutions for Living (PAS SE)</v>
          </cell>
          <cell r="AW546">
            <v>0.64516129032258063</v>
          </cell>
          <cell r="AX546">
            <v>1</v>
          </cell>
          <cell r="AY546">
            <v>0.74193548387096775</v>
          </cell>
        </row>
        <row r="547">
          <cell r="C547" t="str">
            <v>Old Colony Y/NewBedford/106 bullard 8</v>
          </cell>
          <cell r="D547" t="str">
            <v>Taunton/Attleboro Area Office</v>
          </cell>
          <cell r="AI547">
            <v>3.2258064516129031E-2</v>
          </cell>
          <cell r="AQ547">
            <v>0.7</v>
          </cell>
          <cell r="AY547">
            <v>0.22580645161290322</v>
          </cell>
          <cell r="AZ547">
            <v>0.76666666666666672</v>
          </cell>
        </row>
        <row r="548">
          <cell r="C548" t="str">
            <v>RFK / Lancaster / 220 Old Common 1</v>
          </cell>
          <cell r="D548" t="str">
            <v>Cape Cod Area Office</v>
          </cell>
          <cell r="Q548">
            <v>1.967741935483871</v>
          </cell>
          <cell r="R548">
            <v>0.54838709677419351</v>
          </cell>
        </row>
        <row r="549">
          <cell r="C549" t="str">
            <v>RFK / Lancaster / 220 Old Common 2</v>
          </cell>
          <cell r="D549" t="str">
            <v>North Central Area Office</v>
          </cell>
          <cell r="F549">
            <v>0.87096774193548376</v>
          </cell>
          <cell r="G549">
            <v>4</v>
          </cell>
          <cell r="H549">
            <v>3.967741935483871</v>
          </cell>
          <cell r="I549">
            <v>3.8</v>
          </cell>
          <cell r="J549">
            <v>4.5483870967741931</v>
          </cell>
          <cell r="K549">
            <v>5.032258064516129</v>
          </cell>
          <cell r="L549">
            <v>5.8928571428571432</v>
          </cell>
          <cell r="M549">
            <v>4.225806451612903</v>
          </cell>
          <cell r="N549">
            <v>4.5333333333333332</v>
          </cell>
          <cell r="O549">
            <v>5.7096774193548381</v>
          </cell>
          <cell r="P549">
            <v>4.9000000000000004</v>
          </cell>
          <cell r="Q549">
            <v>4.064516129032258</v>
          </cell>
          <cell r="R549">
            <v>4.9677419354838719</v>
          </cell>
          <cell r="S549">
            <v>4.3</v>
          </cell>
          <cell r="T549">
            <v>3.903225806451613</v>
          </cell>
          <cell r="U549">
            <v>5.4666666666666668</v>
          </cell>
          <cell r="V549">
            <v>4.967741935483871</v>
          </cell>
          <cell r="W549">
            <v>4.9354838709677411</v>
          </cell>
          <cell r="X549">
            <v>5</v>
          </cell>
          <cell r="Y549">
            <v>4.967741935483871</v>
          </cell>
          <cell r="Z549">
            <v>4.9666666666666668</v>
          </cell>
          <cell r="AA549">
            <v>5</v>
          </cell>
          <cell r="AB549">
            <v>4.9666666666666668</v>
          </cell>
          <cell r="AC549">
            <v>5</v>
          </cell>
          <cell r="AD549">
            <v>5.1612903225806441</v>
          </cell>
          <cell r="AE549">
            <v>4.7333333333333334</v>
          </cell>
          <cell r="AF549">
            <v>5.161290322580645</v>
          </cell>
          <cell r="AG549">
            <v>3.8666666666666667</v>
          </cell>
          <cell r="AH549">
            <v>3.5483870967741931</v>
          </cell>
          <cell r="AI549">
            <v>4.32258064516129</v>
          </cell>
          <cell r="AJ549">
            <v>3.6071428571428572</v>
          </cell>
          <cell r="AK549">
            <v>5</v>
          </cell>
          <cell r="AL549">
            <v>6.5</v>
          </cell>
          <cell r="AM549">
            <v>5.741935483870968</v>
          </cell>
          <cell r="AN549">
            <v>4.4333333333333336</v>
          </cell>
          <cell r="AO549">
            <v>4.774193548387097</v>
          </cell>
          <cell r="AP549">
            <v>4.1612903225806459</v>
          </cell>
          <cell r="AQ549">
            <v>4.1333333333333329</v>
          </cell>
          <cell r="AR549">
            <v>4.5161290322580641</v>
          </cell>
          <cell r="AS549">
            <v>4.2</v>
          </cell>
          <cell r="AT549">
            <v>4.064516129032258</v>
          </cell>
          <cell r="AU549">
            <v>3.967741935483871</v>
          </cell>
          <cell r="AV549">
            <v>3.8928571428571432</v>
          </cell>
          <cell r="AW549">
            <v>4</v>
          </cell>
          <cell r="AX549">
            <v>4.5</v>
          </cell>
          <cell r="AY549">
            <v>4.806451612903226</v>
          </cell>
          <cell r="AZ549">
            <v>5</v>
          </cell>
        </row>
        <row r="550">
          <cell r="C550" t="str">
            <v>RFK / Lancaster / 220 Old Common 3</v>
          </cell>
          <cell r="D550" t="str">
            <v>South Central Area Office</v>
          </cell>
          <cell r="F550">
            <v>0.38709677419354838</v>
          </cell>
          <cell r="G550">
            <v>1</v>
          </cell>
          <cell r="H550">
            <v>1</v>
          </cell>
          <cell r="I550">
            <v>0.7</v>
          </cell>
          <cell r="J550">
            <v>1</v>
          </cell>
          <cell r="K550">
            <v>0.87096774193548376</v>
          </cell>
          <cell r="L550">
            <v>1.8214285714285714</v>
          </cell>
          <cell r="M550">
            <v>2</v>
          </cell>
          <cell r="N550">
            <v>1.7666666666666666</v>
          </cell>
          <cell r="O550">
            <v>1.7419354838709677</v>
          </cell>
          <cell r="P550">
            <v>2.9666666666666668</v>
          </cell>
          <cell r="Q550">
            <v>3.096774193548387</v>
          </cell>
          <cell r="R550">
            <v>2.7096774193548385</v>
          </cell>
          <cell r="S550">
            <v>2.8333333333333335</v>
          </cell>
          <cell r="T550">
            <v>2.5161290322580645</v>
          </cell>
          <cell r="U550">
            <v>3</v>
          </cell>
          <cell r="V550">
            <v>3.903225806451613</v>
          </cell>
          <cell r="W550">
            <v>3.870967741935484</v>
          </cell>
          <cell r="X550">
            <v>3.4137931034482758</v>
          </cell>
          <cell r="Y550">
            <v>4</v>
          </cell>
          <cell r="Z550">
            <v>3.9</v>
          </cell>
          <cell r="AA550">
            <v>3.967741935483871</v>
          </cell>
          <cell r="AB550">
            <v>4</v>
          </cell>
          <cell r="AC550">
            <v>4.7096774193548381</v>
          </cell>
          <cell r="AD550">
            <v>4.67741935483871</v>
          </cell>
          <cell r="AE550">
            <v>5</v>
          </cell>
          <cell r="AF550">
            <v>4.290322580645161</v>
          </cell>
          <cell r="AG550">
            <v>3.9333333333333336</v>
          </cell>
          <cell r="AH550">
            <v>4.67741935483871</v>
          </cell>
          <cell r="AI550">
            <v>4</v>
          </cell>
          <cell r="AJ550">
            <v>3.8928571428571428</v>
          </cell>
          <cell r="AK550">
            <v>3</v>
          </cell>
          <cell r="AL550">
            <v>3.7</v>
          </cell>
          <cell r="AM550">
            <v>4.290322580645161</v>
          </cell>
          <cell r="AN550">
            <v>4.5999999999999996</v>
          </cell>
          <cell r="AO550">
            <v>4</v>
          </cell>
          <cell r="AP550">
            <v>3.32258064516129</v>
          </cell>
          <cell r="AQ550">
            <v>1.4666666666666666</v>
          </cell>
          <cell r="AR550">
            <v>1.870967741935484</v>
          </cell>
          <cell r="AS550">
            <v>2.0333333333333332</v>
          </cell>
          <cell r="AT550">
            <v>2.032258064516129</v>
          </cell>
          <cell r="AU550">
            <v>2.4193548387096775</v>
          </cell>
          <cell r="AV550">
            <v>3</v>
          </cell>
          <cell r="AW550">
            <v>2.6129032258064515</v>
          </cell>
          <cell r="AX550">
            <v>2.9333333333333336</v>
          </cell>
          <cell r="AY550">
            <v>2</v>
          </cell>
          <cell r="AZ550">
            <v>2</v>
          </cell>
        </row>
        <row r="551">
          <cell r="C551" t="str">
            <v>RFK / Lancaster / 220 Old Common 4</v>
          </cell>
          <cell r="D551" t="str">
            <v>Worcester East Area Office</v>
          </cell>
          <cell r="F551">
            <v>2.67741935483871</v>
          </cell>
          <cell r="G551">
            <v>3</v>
          </cell>
          <cell r="H551">
            <v>3</v>
          </cell>
          <cell r="I551">
            <v>1.9</v>
          </cell>
          <cell r="J551">
            <v>2.032258064516129</v>
          </cell>
          <cell r="K551">
            <v>2</v>
          </cell>
          <cell r="L551">
            <v>2.0714285714285716</v>
          </cell>
          <cell r="M551">
            <v>2</v>
          </cell>
          <cell r="N551">
            <v>2.0333333333333332</v>
          </cell>
          <cell r="O551">
            <v>3.3548387096774195</v>
          </cell>
          <cell r="P551">
            <v>2.9666666666666668</v>
          </cell>
          <cell r="Q551">
            <v>2.741935483870968</v>
          </cell>
          <cell r="R551">
            <v>3.32258064516129</v>
          </cell>
          <cell r="S551">
            <v>3.333333333333333</v>
          </cell>
          <cell r="T551">
            <v>3.645161290322581</v>
          </cell>
          <cell r="U551">
            <v>2.6333333333333333</v>
          </cell>
          <cell r="V551">
            <v>3.935483870967742</v>
          </cell>
          <cell r="W551">
            <v>4</v>
          </cell>
          <cell r="X551">
            <v>4</v>
          </cell>
          <cell r="Y551">
            <v>3.1612903225806455</v>
          </cell>
          <cell r="Z551">
            <v>3.7</v>
          </cell>
          <cell r="AA551">
            <v>4</v>
          </cell>
          <cell r="AB551">
            <v>3.7</v>
          </cell>
          <cell r="AC551">
            <v>2.967741935483871</v>
          </cell>
          <cell r="AD551">
            <v>3.096774193548387</v>
          </cell>
          <cell r="AE551">
            <v>2.9</v>
          </cell>
          <cell r="AF551">
            <v>3</v>
          </cell>
          <cell r="AG551">
            <v>2.8</v>
          </cell>
          <cell r="AH551">
            <v>1.096774193548387</v>
          </cell>
          <cell r="AI551">
            <v>3.225806451612903</v>
          </cell>
          <cell r="AJ551">
            <v>3.4285714285714284</v>
          </cell>
          <cell r="AK551">
            <v>1.6451612903225805</v>
          </cell>
          <cell r="AL551">
            <v>1</v>
          </cell>
          <cell r="AM551">
            <v>1.6451612903225805</v>
          </cell>
          <cell r="AN551">
            <v>3</v>
          </cell>
          <cell r="AO551">
            <v>3</v>
          </cell>
          <cell r="AP551">
            <v>3</v>
          </cell>
          <cell r="AQ551">
            <v>2.7333333333333338</v>
          </cell>
          <cell r="AR551">
            <v>3.838709677419355</v>
          </cell>
          <cell r="AS551">
            <v>3.1</v>
          </cell>
          <cell r="AT551">
            <v>2.7096774193548385</v>
          </cell>
          <cell r="AU551">
            <v>3</v>
          </cell>
          <cell r="AV551">
            <v>2.9642857142857144</v>
          </cell>
          <cell r="AW551">
            <v>3</v>
          </cell>
          <cell r="AX551">
            <v>3</v>
          </cell>
          <cell r="AY551">
            <v>3.32258064516129</v>
          </cell>
          <cell r="AZ551">
            <v>3.2</v>
          </cell>
        </row>
        <row r="552">
          <cell r="C552" t="str">
            <v>RFK / Lancaster / 220 Old Common 5</v>
          </cell>
          <cell r="D552" t="str">
            <v>Worcester West Area Office</v>
          </cell>
          <cell r="F552">
            <v>1.129032258064516</v>
          </cell>
          <cell r="G552">
            <v>2</v>
          </cell>
          <cell r="H552">
            <v>2</v>
          </cell>
          <cell r="I552">
            <v>3</v>
          </cell>
          <cell r="J552">
            <v>1.6774193548387095</v>
          </cell>
          <cell r="K552">
            <v>2</v>
          </cell>
          <cell r="L552">
            <v>2</v>
          </cell>
          <cell r="M552">
            <v>1.967741935483871</v>
          </cell>
          <cell r="N552">
            <v>3.1</v>
          </cell>
          <cell r="O552">
            <v>2.709677419354839</v>
          </cell>
          <cell r="P552">
            <v>2.8</v>
          </cell>
          <cell r="Q552">
            <v>2</v>
          </cell>
          <cell r="R552">
            <v>0.967741935483871</v>
          </cell>
          <cell r="S552">
            <v>1.1333333333333333</v>
          </cell>
          <cell r="T552">
            <v>2</v>
          </cell>
          <cell r="U552">
            <v>2</v>
          </cell>
          <cell r="V552">
            <v>2</v>
          </cell>
          <cell r="W552">
            <v>1.2903225806451613</v>
          </cell>
          <cell r="X552">
            <v>2</v>
          </cell>
          <cell r="Y552">
            <v>2</v>
          </cell>
          <cell r="Z552">
            <v>1.9</v>
          </cell>
          <cell r="AA552">
            <v>1.7419354838709677</v>
          </cell>
          <cell r="AB552">
            <v>2</v>
          </cell>
          <cell r="AC552">
            <v>2</v>
          </cell>
          <cell r="AD552">
            <v>1</v>
          </cell>
          <cell r="AE552">
            <v>1</v>
          </cell>
          <cell r="AF552">
            <v>0.93548387096774188</v>
          </cell>
          <cell r="AG552">
            <v>0.83333333333333337</v>
          </cell>
          <cell r="AH552">
            <v>1</v>
          </cell>
          <cell r="AI552">
            <v>1.967741935483871</v>
          </cell>
          <cell r="AJ552">
            <v>1.7857142857142856</v>
          </cell>
          <cell r="AK552">
            <v>1</v>
          </cell>
          <cell r="AL552">
            <v>1.1000000000000001</v>
          </cell>
          <cell r="AM552">
            <v>1.3870967741935485</v>
          </cell>
          <cell r="AN552">
            <v>1.9666666666666668</v>
          </cell>
          <cell r="AO552">
            <v>1.8064516129032258</v>
          </cell>
          <cell r="AP552">
            <v>2</v>
          </cell>
          <cell r="AQ552">
            <v>2.1</v>
          </cell>
          <cell r="AR552">
            <v>2.1935483870967745</v>
          </cell>
          <cell r="AS552">
            <v>1.9666666666666666</v>
          </cell>
          <cell r="AT552">
            <v>1.967741935483871</v>
          </cell>
          <cell r="AU552">
            <v>1.3870967741935485</v>
          </cell>
          <cell r="AV552">
            <v>1.25</v>
          </cell>
          <cell r="AW552">
            <v>3.129032258064516</v>
          </cell>
          <cell r="AX552">
            <v>3.7333333333333334</v>
          </cell>
          <cell r="AY552">
            <v>3</v>
          </cell>
          <cell r="AZ552">
            <v>3</v>
          </cell>
        </row>
        <row r="553">
          <cell r="C553" t="str">
            <v>RFK / S.Yarmouth / 137 Run Pond 1</v>
          </cell>
          <cell r="D553" t="str">
            <v>Brockton Area Office</v>
          </cell>
          <cell r="AM553">
            <v>3.2258064516129031E-2</v>
          </cell>
        </row>
        <row r="554">
          <cell r="C554" t="str">
            <v>RFK / S.Yarmouth / 137 Run Pond 2</v>
          </cell>
          <cell r="D554" t="str">
            <v>Cape Cod Area Office</v>
          </cell>
          <cell r="E554">
            <v>9</v>
          </cell>
          <cell r="F554">
            <v>9.8387096774193541</v>
          </cell>
          <cell r="G554">
            <v>8.6333333333333329</v>
          </cell>
          <cell r="H554">
            <v>8.4516129032258043</v>
          </cell>
          <cell r="I554">
            <v>9.6666666666666679</v>
          </cell>
          <cell r="J554">
            <v>9.3548387096774182</v>
          </cell>
          <cell r="K554">
            <v>7.1612903225806459</v>
          </cell>
          <cell r="L554">
            <v>8.4285714285714288</v>
          </cell>
          <cell r="M554">
            <v>9.806451612903226</v>
          </cell>
          <cell r="N554">
            <v>9.5666666666666664</v>
          </cell>
          <cell r="O554">
            <v>9.5806451612903238</v>
          </cell>
          <cell r="P554">
            <v>11.833333333333332</v>
          </cell>
          <cell r="Q554">
            <v>9.387096774193548</v>
          </cell>
          <cell r="R554">
            <v>9.5483870967741939</v>
          </cell>
          <cell r="S554">
            <v>10.266666666666666</v>
          </cell>
          <cell r="T554">
            <v>10.193548387096774</v>
          </cell>
          <cell r="U554">
            <v>11.666666666666666</v>
          </cell>
          <cell r="V554">
            <v>10.967741935483874</v>
          </cell>
          <cell r="W554">
            <v>11.516129032258064</v>
          </cell>
          <cell r="X554">
            <v>11.310344827586206</v>
          </cell>
          <cell r="Y554">
            <v>10.419354838709678</v>
          </cell>
          <cell r="Z554">
            <v>8.8666666666666654</v>
          </cell>
          <cell r="AA554">
            <v>11.709677419354838</v>
          </cell>
          <cell r="AB554">
            <v>11.833333333333332</v>
          </cell>
          <cell r="AC554">
            <v>11.774193548387096</v>
          </cell>
          <cell r="AD554">
            <v>11.032258064516128</v>
          </cell>
          <cell r="AE554">
            <v>11.7</v>
          </cell>
          <cell r="AF554">
            <v>11.580645161290322</v>
          </cell>
          <cell r="AG554">
            <v>11.666666666666666</v>
          </cell>
          <cell r="AH554">
            <v>11.67741935483871</v>
          </cell>
          <cell r="AI554">
            <v>11.258064516129034</v>
          </cell>
          <cell r="AJ554">
            <v>11.25</v>
          </cell>
          <cell r="AK554">
            <v>11.774193548387098</v>
          </cell>
          <cell r="AL554">
            <v>11.366666666666669</v>
          </cell>
          <cell r="AM554">
            <v>11.03225806451613</v>
          </cell>
          <cell r="AN554">
            <v>11.066666666666668</v>
          </cell>
          <cell r="AO554">
            <v>10.806451612903226</v>
          </cell>
          <cell r="AP554">
            <v>12</v>
          </cell>
          <cell r="AQ554">
            <v>11.266666666666667</v>
          </cell>
          <cell r="AR554">
            <v>11.806451612903226</v>
          </cell>
          <cell r="AS554">
            <v>11.966666666666667</v>
          </cell>
          <cell r="AT554">
            <v>11.161290322580644</v>
          </cell>
          <cell r="AU554">
            <v>11.161290322580644</v>
          </cell>
          <cell r="AV554">
            <v>11.357142857142858</v>
          </cell>
          <cell r="AW554">
            <v>11.838709677419354</v>
          </cell>
          <cell r="AX554">
            <v>11.633333333333333</v>
          </cell>
          <cell r="AY554">
            <v>11.096774193548386</v>
          </cell>
          <cell r="AZ554">
            <v>10.366666666666667</v>
          </cell>
        </row>
        <row r="555">
          <cell r="C555" t="str">
            <v>RFK / S.Yarmouth / 137 Run Pond 3</v>
          </cell>
          <cell r="D555" t="str">
            <v>Lynn Area Office</v>
          </cell>
          <cell r="AK555">
            <v>3.2258064516129031E-2</v>
          </cell>
        </row>
        <row r="556">
          <cell r="C556" t="str">
            <v>RFK / S.Yarmouth / 137 Run Pond 4</v>
          </cell>
          <cell r="D556" t="str">
            <v>New Bedford Area Office</v>
          </cell>
          <cell r="T556">
            <v>9.6774193548387094E-2</v>
          </cell>
          <cell r="Z556">
            <v>0.96666666666666656</v>
          </cell>
          <cell r="AA556">
            <v>9.6774193548387094E-2</v>
          </cell>
          <cell r="AX556">
            <v>0.1</v>
          </cell>
        </row>
        <row r="557">
          <cell r="C557" t="str">
            <v>RFK / S.Yarmouth / 137 Run Pond 5</v>
          </cell>
          <cell r="D557" t="str">
            <v>Plymouth Area Office</v>
          </cell>
          <cell r="E557">
            <v>0.61290322580645162</v>
          </cell>
          <cell r="F557">
            <v>1.7741935483870968</v>
          </cell>
          <cell r="G557">
            <v>1.8333333333333333</v>
          </cell>
          <cell r="H557">
            <v>2</v>
          </cell>
          <cell r="I557">
            <v>1.8666666666666665</v>
          </cell>
          <cell r="J557">
            <v>1.967741935483871</v>
          </cell>
          <cell r="K557">
            <v>2.032258064516129</v>
          </cell>
          <cell r="L557">
            <v>1.9642857142857144</v>
          </cell>
          <cell r="M557">
            <v>1.967741935483871</v>
          </cell>
          <cell r="N557">
            <v>2</v>
          </cell>
          <cell r="O557">
            <v>1.8064516129032258</v>
          </cell>
          <cell r="AO557">
            <v>0.19354838709677419</v>
          </cell>
        </row>
        <row r="558">
          <cell r="C558" t="str">
            <v>RFK / S.Yarmouth / 137 Run Pond 6</v>
          </cell>
          <cell r="D558" t="str">
            <v>Taunton/Attleboro Area Office</v>
          </cell>
          <cell r="AM558">
            <v>9.6774193548387094E-2</v>
          </cell>
        </row>
        <row r="559">
          <cell r="C559" t="str">
            <v>SPIN / Lynn / 50 Newhall Street 1</v>
          </cell>
          <cell r="D559" t="str">
            <v>Arlington Area Office</v>
          </cell>
          <cell r="U559">
            <v>3.3333333333333333E-2</v>
          </cell>
        </row>
        <row r="560">
          <cell r="C560" t="str">
            <v>SPIN / Lynn / 50 Newhall Street 2</v>
          </cell>
          <cell r="D560" t="str">
            <v>Cambridge Fam &amp; Child Srvcs (Adop)</v>
          </cell>
          <cell r="AJ560">
            <v>0.35714285714285715</v>
          </cell>
          <cell r="AK560">
            <v>0.54838709677419351</v>
          </cell>
        </row>
        <row r="561">
          <cell r="C561" t="str">
            <v>SPIN / Lynn / 50 Newhall Street 3</v>
          </cell>
          <cell r="D561" t="str">
            <v>Cape Ann Area Office</v>
          </cell>
          <cell r="M561">
            <v>9.6774193548387094E-2</v>
          </cell>
          <cell r="O561">
            <v>0.16129032258064516</v>
          </cell>
          <cell r="Q561">
            <v>0.967741935483871</v>
          </cell>
          <cell r="R561">
            <v>0.19354838709677419</v>
          </cell>
          <cell r="U561">
            <v>0.1</v>
          </cell>
          <cell r="V561">
            <v>1.032258064516129</v>
          </cell>
          <cell r="W561">
            <v>3.2258064516129031E-2</v>
          </cell>
          <cell r="X561">
            <v>0.17241379310344829</v>
          </cell>
          <cell r="Y561">
            <v>0.32258064516129031</v>
          </cell>
          <cell r="Z561">
            <v>0.1</v>
          </cell>
          <cell r="AD561">
            <v>0.16129032258064516</v>
          </cell>
          <cell r="AE561">
            <v>0.73333333333333328</v>
          </cell>
          <cell r="AJ561">
            <v>1.3928571428571428</v>
          </cell>
          <cell r="AK561">
            <v>0.93548387096774188</v>
          </cell>
          <cell r="AL561">
            <v>6.6666666666666666E-2</v>
          </cell>
          <cell r="AM561">
            <v>0.67741935483870963</v>
          </cell>
          <cell r="AO561">
            <v>0.58064516129032262</v>
          </cell>
          <cell r="AP561">
            <v>1</v>
          </cell>
          <cell r="AQ561">
            <v>1</v>
          </cell>
          <cell r="AR561">
            <v>0.12903225806451613</v>
          </cell>
          <cell r="AS561">
            <v>0.8666666666666667</v>
          </cell>
          <cell r="AT561">
            <v>0.64516129032258063</v>
          </cell>
          <cell r="AV561">
            <v>0.75</v>
          </cell>
          <cell r="AW561">
            <v>0.93548387096774188</v>
          </cell>
          <cell r="AY561">
            <v>0.41935483870967738</v>
          </cell>
          <cell r="AZ561">
            <v>1.5</v>
          </cell>
        </row>
        <row r="562">
          <cell r="C562" t="str">
            <v>SPIN / Lynn / 50 Newhall Street 4</v>
          </cell>
          <cell r="D562" t="str">
            <v>Coastal Area Office</v>
          </cell>
          <cell r="Z562">
            <v>0.2</v>
          </cell>
        </row>
        <row r="563">
          <cell r="C563" t="str">
            <v>SPIN / Lynn / 50 Newhall Street 5</v>
          </cell>
          <cell r="D563" t="str">
            <v>Harbor Area Office</v>
          </cell>
          <cell r="AF563">
            <v>0.19354838709677419</v>
          </cell>
        </row>
        <row r="564">
          <cell r="C564" t="str">
            <v>SPIN / Lynn / 50 Newhall Street 6</v>
          </cell>
          <cell r="D564" t="str">
            <v>Haverhill Area Office</v>
          </cell>
          <cell r="M564">
            <v>6.4516129032258063E-2</v>
          </cell>
          <cell r="N564">
            <v>0.3</v>
          </cell>
          <cell r="O564">
            <v>0.16129032258064516</v>
          </cell>
          <cell r="T564">
            <v>1</v>
          </cell>
          <cell r="U564">
            <v>3.3333333333333333E-2</v>
          </cell>
          <cell r="AB564">
            <v>0.6</v>
          </cell>
          <cell r="AC564">
            <v>0.4838709677419355</v>
          </cell>
          <cell r="AF564">
            <v>0.29032258064516131</v>
          </cell>
          <cell r="AM564">
            <v>0.16129032258064516</v>
          </cell>
          <cell r="AN564">
            <v>6.6666666666666666E-2</v>
          </cell>
          <cell r="AV564">
            <v>0.42857142857142855</v>
          </cell>
          <cell r="AW564">
            <v>0.67741935483870974</v>
          </cell>
        </row>
        <row r="565">
          <cell r="C565" t="str">
            <v>SPIN / Lynn / 50 Newhall Street 7</v>
          </cell>
          <cell r="D565" t="str">
            <v>Lawrence Area Office</v>
          </cell>
          <cell r="N565">
            <v>3.3333333333333333E-2</v>
          </cell>
          <cell r="AO565">
            <v>0.16129032258064516</v>
          </cell>
          <cell r="AP565">
            <v>0.38709677419354838</v>
          </cell>
        </row>
        <row r="566">
          <cell r="C566" t="str">
            <v>SPIN / Lynn / 50 Newhall Street 8</v>
          </cell>
          <cell r="D566" t="str">
            <v>Lowell Area Office</v>
          </cell>
          <cell r="O566">
            <v>9.6774193548387094E-2</v>
          </cell>
          <cell r="P566">
            <v>0.8666666666666667</v>
          </cell>
          <cell r="Q566">
            <v>0.12903225806451613</v>
          </cell>
          <cell r="Z566">
            <v>0.26666666666666666</v>
          </cell>
          <cell r="AA566">
            <v>0.12903225806451613</v>
          </cell>
          <cell r="AF566">
            <v>3.2258064516129031E-2</v>
          </cell>
          <cell r="AG566">
            <v>0.1</v>
          </cell>
          <cell r="AH566">
            <v>0.58064516129032251</v>
          </cell>
          <cell r="AM566">
            <v>6.4516129032258063E-2</v>
          </cell>
        </row>
        <row r="567">
          <cell r="C567" t="str">
            <v>SPIN / Lynn / 50 Newhall Street 9</v>
          </cell>
          <cell r="D567" t="str">
            <v>Lynn Area Office</v>
          </cell>
          <cell r="G567">
            <v>4.5</v>
          </cell>
          <cell r="H567">
            <v>10.064516129032256</v>
          </cell>
          <cell r="I567">
            <v>10.5</v>
          </cell>
          <cell r="J567">
            <v>8.2258064516129039</v>
          </cell>
          <cell r="K567">
            <v>5.354838709677419</v>
          </cell>
          <cell r="L567">
            <v>1.3214285714285712</v>
          </cell>
          <cell r="M567">
            <v>7.838709677419355</v>
          </cell>
          <cell r="N567">
            <v>10.1</v>
          </cell>
          <cell r="O567">
            <v>7.4516129032258061</v>
          </cell>
          <cell r="P567">
            <v>7.2666666666666675</v>
          </cell>
          <cell r="Q567">
            <v>8.9677419354838719</v>
          </cell>
          <cell r="R567">
            <v>7.9354838709677411</v>
          </cell>
          <cell r="S567">
            <v>6.333333333333333</v>
          </cell>
          <cell r="T567">
            <v>8.2258064516129021</v>
          </cell>
          <cell r="U567">
            <v>8.8333333333333339</v>
          </cell>
          <cell r="V567">
            <v>6.967741935483871</v>
          </cell>
          <cell r="W567">
            <v>8.3548387096774199</v>
          </cell>
          <cell r="X567">
            <v>6.4137931034482767</v>
          </cell>
          <cell r="Y567">
            <v>8.870967741935484</v>
          </cell>
          <cell r="Z567">
            <v>8.8000000000000007</v>
          </cell>
          <cell r="AA567">
            <v>8.9032258064516103</v>
          </cell>
          <cell r="AB567">
            <v>9.466666666666665</v>
          </cell>
          <cell r="AC567">
            <v>9.7741935483870961</v>
          </cell>
          <cell r="AD567">
            <v>9.0322580645161299</v>
          </cell>
          <cell r="AE567">
            <v>7.3</v>
          </cell>
          <cell r="AF567">
            <v>8.4516129032258061</v>
          </cell>
          <cell r="AG567">
            <v>9.6999999999999993</v>
          </cell>
          <cell r="AH567">
            <v>9.0967741935483879</v>
          </cell>
          <cell r="AI567">
            <v>9.4516129032258043</v>
          </cell>
          <cell r="AJ567">
            <v>5</v>
          </cell>
          <cell r="AK567">
            <v>6.129032258064516</v>
          </cell>
          <cell r="AL567">
            <v>9.4666666666666668</v>
          </cell>
          <cell r="AM567">
            <v>7.6774193548387073</v>
          </cell>
          <cell r="AN567">
            <v>11.366666666666667</v>
          </cell>
          <cell r="AO567">
            <v>7.645161290322581</v>
          </cell>
          <cell r="AP567">
            <v>6.419354838709677</v>
          </cell>
          <cell r="AQ567">
            <v>4.9666666666666677</v>
          </cell>
          <cell r="AR567">
            <v>7.3870967741935472</v>
          </cell>
          <cell r="AS567">
            <v>10.199999999999999</v>
          </cell>
          <cell r="AT567">
            <v>9.064516129032258</v>
          </cell>
          <cell r="AU567">
            <v>8.5483870967741939</v>
          </cell>
          <cell r="AV567">
            <v>8.1071428571428577</v>
          </cell>
          <cell r="AW567">
            <v>6.7419354838709662</v>
          </cell>
          <cell r="AX567">
            <v>10.5</v>
          </cell>
          <cell r="AY567">
            <v>8.806451612903226</v>
          </cell>
          <cell r="AZ567">
            <v>8.3666666666666671</v>
          </cell>
        </row>
        <row r="568">
          <cell r="C568" t="str">
            <v>SPIN / Lynn / 50 Newhall Street 10</v>
          </cell>
          <cell r="D568" t="str">
            <v>Malden Area Office</v>
          </cell>
          <cell r="P568">
            <v>0.1</v>
          </cell>
          <cell r="W568">
            <v>0.58064516129032251</v>
          </cell>
          <cell r="Z568">
            <v>0.2</v>
          </cell>
          <cell r="AB568">
            <v>0.43333333333333329</v>
          </cell>
          <cell r="AC568">
            <v>0.967741935483871</v>
          </cell>
          <cell r="AJ568">
            <v>0.35714285714285715</v>
          </cell>
          <cell r="AK568">
            <v>1</v>
          </cell>
          <cell r="AL568">
            <v>6.6666666666666666E-2</v>
          </cell>
          <cell r="AO568">
            <v>0.12903225806451613</v>
          </cell>
          <cell r="AP568">
            <v>0.77419354838709675</v>
          </cell>
          <cell r="AZ568">
            <v>0.23333333333333334</v>
          </cell>
        </row>
        <row r="569">
          <cell r="C569" t="str">
            <v>SPIN / Lynn / 50 Newhall Street 11</v>
          </cell>
          <cell r="D569" t="str">
            <v>(blank)</v>
          </cell>
          <cell r="AJ569">
            <v>0.3214285714285714</v>
          </cell>
          <cell r="AK569">
            <v>1</v>
          </cell>
        </row>
        <row r="570">
          <cell r="C570" t="str">
            <v>St Vincent's/FallRiver/2425Highland 1</v>
          </cell>
          <cell r="D570" t="str">
            <v>Brockton Area Office</v>
          </cell>
          <cell r="I570">
            <v>2</v>
          </cell>
          <cell r="J570">
            <v>1.2903225806451615</v>
          </cell>
          <cell r="L570">
            <v>0.14285714285714285</v>
          </cell>
          <cell r="S570">
            <v>0.9</v>
          </cell>
          <cell r="T570">
            <v>1</v>
          </cell>
          <cell r="U570">
            <v>1</v>
          </cell>
          <cell r="V570">
            <v>0.29032258064516131</v>
          </cell>
          <cell r="W570">
            <v>2.387096774193548</v>
          </cell>
          <cell r="X570">
            <v>2.7241379310344827</v>
          </cell>
          <cell r="Y570">
            <v>2</v>
          </cell>
          <cell r="Z570">
            <v>2.8</v>
          </cell>
          <cell r="AA570">
            <v>2.774193548387097</v>
          </cell>
          <cell r="AB570">
            <v>2.9333333333333331</v>
          </cell>
          <cell r="AC570">
            <v>2.193548387096774</v>
          </cell>
          <cell r="AD570">
            <v>2.129032258064516</v>
          </cell>
          <cell r="AE570">
            <v>1.9333333333333333</v>
          </cell>
          <cell r="AF570">
            <v>1.129032258064516</v>
          </cell>
          <cell r="AG570">
            <v>0.53333333333333333</v>
          </cell>
        </row>
        <row r="571">
          <cell r="C571" t="str">
            <v>St Vincent's/FallRiver/2425Highland 2</v>
          </cell>
          <cell r="D571" t="str">
            <v>Cape Cod Area Office</v>
          </cell>
          <cell r="I571">
            <v>0.93333333333333335</v>
          </cell>
          <cell r="J571">
            <v>1</v>
          </cell>
          <cell r="K571">
            <v>0.90322580645161288</v>
          </cell>
          <cell r="Y571">
            <v>0.93548387096774188</v>
          </cell>
          <cell r="Z571">
            <v>0.8</v>
          </cell>
          <cell r="AC571">
            <v>0.80645161290322576</v>
          </cell>
          <cell r="AD571">
            <v>1</v>
          </cell>
          <cell r="AE571">
            <v>1</v>
          </cell>
          <cell r="AF571">
            <v>0.16129032258064516</v>
          </cell>
          <cell r="AG571">
            <v>0.33333333333333331</v>
          </cell>
          <cell r="AH571">
            <v>1</v>
          </cell>
          <cell r="AI571">
            <v>0.25806451612903225</v>
          </cell>
          <cell r="AJ571">
            <v>0.2857142857142857</v>
          </cell>
          <cell r="AK571">
            <v>1.4193548387096775</v>
          </cell>
          <cell r="AL571">
            <v>1.9666666666666666</v>
          </cell>
          <cell r="AM571">
            <v>2.3548387096774195</v>
          </cell>
          <cell r="AN571">
            <v>1.2333333333333334</v>
          </cell>
          <cell r="AO571">
            <v>1</v>
          </cell>
          <cell r="AP571">
            <v>0.19354838709677419</v>
          </cell>
          <cell r="AQ571">
            <v>6.6666666666666666E-2</v>
          </cell>
          <cell r="AS571">
            <v>0.6333333333333333</v>
          </cell>
          <cell r="AT571">
            <v>1</v>
          </cell>
          <cell r="AU571">
            <v>1.838709677419355</v>
          </cell>
          <cell r="AV571">
            <v>2.5</v>
          </cell>
          <cell r="AW571">
            <v>2</v>
          </cell>
          <cell r="AX571">
            <v>0.6333333333333333</v>
          </cell>
          <cell r="AY571">
            <v>0.54838709677419351</v>
          </cell>
          <cell r="AZ571">
            <v>0.9</v>
          </cell>
        </row>
        <row r="572">
          <cell r="C572" t="str">
            <v>St Vincent's/FallRiver/2425Highland 3</v>
          </cell>
          <cell r="D572" t="str">
            <v>Coastal Area Office</v>
          </cell>
          <cell r="V572">
            <v>0.35483870967741937</v>
          </cell>
          <cell r="W572">
            <v>3.2258064516129031E-2</v>
          </cell>
        </row>
        <row r="573">
          <cell r="C573" t="str">
            <v>St Vincent's/FallRiver/2425Highland 4</v>
          </cell>
          <cell r="D573" t="str">
            <v>Fall River Area Office</v>
          </cell>
          <cell r="G573">
            <v>1.4333333333333331</v>
          </cell>
          <cell r="H573">
            <v>4.5483870967741939</v>
          </cell>
          <cell r="I573">
            <v>6</v>
          </cell>
          <cell r="J573">
            <v>5.4838709677419359</v>
          </cell>
          <cell r="K573">
            <v>5.3225806451612891</v>
          </cell>
          <cell r="L573">
            <v>6.2857142857142856</v>
          </cell>
          <cell r="M573">
            <v>6.935483870967742</v>
          </cell>
          <cell r="N573">
            <v>7.8</v>
          </cell>
          <cell r="O573">
            <v>6.32258064516129</v>
          </cell>
          <cell r="P573">
            <v>6.8333333333333339</v>
          </cell>
          <cell r="Q573">
            <v>5.645161290322581</v>
          </cell>
          <cell r="R573">
            <v>5.903225806451613</v>
          </cell>
          <cell r="S573">
            <v>5.5333333333333332</v>
          </cell>
          <cell r="T573">
            <v>6</v>
          </cell>
          <cell r="U573">
            <v>5.9333333333333336</v>
          </cell>
          <cell r="V573">
            <v>5.6451612903225801</v>
          </cell>
          <cell r="W573">
            <v>4.32258064516129</v>
          </cell>
          <cell r="X573">
            <v>5.4827586206896548</v>
          </cell>
          <cell r="Y573">
            <v>6</v>
          </cell>
          <cell r="Z573">
            <v>5.0333333333333332</v>
          </cell>
          <cell r="AA573">
            <v>4</v>
          </cell>
          <cell r="AB573">
            <v>4</v>
          </cell>
          <cell r="AC573">
            <v>3.3225806451612905</v>
          </cell>
          <cell r="AD573">
            <v>3.935483870967742</v>
          </cell>
          <cell r="AE573">
            <v>2.7333333333333334</v>
          </cell>
          <cell r="AF573">
            <v>3.8064516129032255</v>
          </cell>
          <cell r="AG573">
            <v>5.8</v>
          </cell>
          <cell r="AH573">
            <v>6.032258064516129</v>
          </cell>
          <cell r="AI573">
            <v>5.354838709677419</v>
          </cell>
          <cell r="AJ573">
            <v>7.1428571428571432</v>
          </cell>
          <cell r="AK573">
            <v>6.129032258064516</v>
          </cell>
          <cell r="AL573">
            <v>5</v>
          </cell>
          <cell r="AM573">
            <v>5.387096774193548</v>
          </cell>
          <cell r="AN573">
            <v>6.9333333333333336</v>
          </cell>
          <cell r="AO573">
            <v>7.6129032258064511</v>
          </cell>
          <cell r="AP573">
            <v>7.4838709677419359</v>
          </cell>
          <cell r="AQ573">
            <v>5.1333333333333337</v>
          </cell>
          <cell r="AR573">
            <v>3.5161290322580645</v>
          </cell>
          <cell r="AS573">
            <v>5.0999999999999996</v>
          </cell>
          <cell r="AT573">
            <v>5.5161290322580641</v>
          </cell>
          <cell r="AU573">
            <v>5.290322580645161</v>
          </cell>
          <cell r="AV573">
            <v>2.6071428571428572</v>
          </cell>
          <cell r="AW573">
            <v>5.0322580645161281</v>
          </cell>
          <cell r="AX573">
            <v>3.7666666666666666</v>
          </cell>
          <cell r="AY573">
            <v>4.5161290322580641</v>
          </cell>
          <cell r="AZ573">
            <v>5.9333333333333336</v>
          </cell>
        </row>
        <row r="574">
          <cell r="C574" t="str">
            <v>St Vincent's/FallRiver/2425Highland 5</v>
          </cell>
          <cell r="D574" t="str">
            <v>New Bedford Area Office</v>
          </cell>
          <cell r="AG574">
            <v>0.16666666666666666</v>
          </cell>
          <cell r="AH574">
            <v>1</v>
          </cell>
          <cell r="AI574">
            <v>0.87096774193548387</v>
          </cell>
          <cell r="AJ574">
            <v>0.5714285714285714</v>
          </cell>
          <cell r="AK574">
            <v>1.3870967741935485</v>
          </cell>
          <cell r="AL574">
            <v>2</v>
          </cell>
          <cell r="AM574">
            <v>0.83870967741935487</v>
          </cell>
          <cell r="AN574">
            <v>0.73333333333333328</v>
          </cell>
          <cell r="AS574">
            <v>0.33333333333333331</v>
          </cell>
          <cell r="AT574">
            <v>0.35483870967741937</v>
          </cell>
          <cell r="AU574">
            <v>1.096774193548387</v>
          </cell>
          <cell r="AV574">
            <v>0.64285714285714279</v>
          </cell>
          <cell r="AW574">
            <v>0.12903225806451613</v>
          </cell>
          <cell r="AX574">
            <v>1.4333333333333333</v>
          </cell>
          <cell r="AY574">
            <v>1.870967741935484</v>
          </cell>
          <cell r="AZ574">
            <v>0.1</v>
          </cell>
        </row>
        <row r="575">
          <cell r="C575" t="str">
            <v>St Vincent's/FallRiver/2425Highland 6</v>
          </cell>
          <cell r="D575" t="str">
            <v>New Bedford Child and Family (Adop)</v>
          </cell>
          <cell r="AC575">
            <v>1.5161290322580645</v>
          </cell>
          <cell r="AD575">
            <v>0.22580645161290322</v>
          </cell>
        </row>
        <row r="576">
          <cell r="C576" t="str">
            <v>St Vincent's/FallRiver/2425Highland 7</v>
          </cell>
          <cell r="D576" t="str">
            <v>Plymouth Area Office</v>
          </cell>
          <cell r="R576">
            <v>9.6774193548387094E-2</v>
          </cell>
          <cell r="S576">
            <v>1.3666666666666667</v>
          </cell>
          <cell r="T576">
            <v>2</v>
          </cell>
          <cell r="U576">
            <v>2</v>
          </cell>
          <cell r="V576">
            <v>0.77419354838709675</v>
          </cell>
          <cell r="AF576">
            <v>0.58064516129032262</v>
          </cell>
          <cell r="AG576">
            <v>0.6</v>
          </cell>
          <cell r="AH576">
            <v>0.41935483870967744</v>
          </cell>
          <cell r="AI576">
            <v>1</v>
          </cell>
          <cell r="AJ576">
            <v>0.10714285714285714</v>
          </cell>
          <cell r="AU576">
            <v>0.64516129032258063</v>
          </cell>
          <cell r="AV576">
            <v>0.75</v>
          </cell>
          <cell r="AW576">
            <v>3.2258064516129031E-2</v>
          </cell>
        </row>
        <row r="577">
          <cell r="C577" t="str">
            <v>St Vincent's/FallRiver/2425Highland 8</v>
          </cell>
          <cell r="D577" t="str">
            <v>Taunton/Attleboro Area Office</v>
          </cell>
          <cell r="O577">
            <v>0.87096774193548387</v>
          </cell>
          <cell r="Q577">
            <v>0.61290322580645162</v>
          </cell>
          <cell r="R577">
            <v>0.967741935483871</v>
          </cell>
          <cell r="AC577">
            <v>0.64516129032258063</v>
          </cell>
          <cell r="AD577">
            <v>1</v>
          </cell>
          <cell r="AE577">
            <v>1</v>
          </cell>
          <cell r="AF577">
            <v>0.83870967741935487</v>
          </cell>
          <cell r="AG577">
            <v>0.7</v>
          </cell>
          <cell r="AH577">
            <v>0.61290322580645162</v>
          </cell>
          <cell r="AR577">
            <v>0.12903225806451613</v>
          </cell>
          <cell r="AS577">
            <v>1.2666666666666666</v>
          </cell>
          <cell r="AT577">
            <v>1.4838709677419355</v>
          </cell>
          <cell r="AX577">
            <v>1.3</v>
          </cell>
          <cell r="AY577">
            <v>2</v>
          </cell>
          <cell r="AZ577">
            <v>2</v>
          </cell>
        </row>
        <row r="578">
          <cell r="C578" t="str">
            <v>St Vincent's/FallRiver/2425Highland 9</v>
          </cell>
          <cell r="D578" t="str">
            <v>(blank)</v>
          </cell>
          <cell r="Q578">
            <v>1</v>
          </cell>
          <cell r="R578">
            <v>0.967741935483871</v>
          </cell>
        </row>
        <row r="579">
          <cell r="C579" t="str">
            <v>TeamCoord / Bradford / 4 S. Kimball 1</v>
          </cell>
          <cell r="D579" t="str">
            <v>Cambridge Area Office</v>
          </cell>
          <cell r="T579">
            <v>3.2258064516129031E-2</v>
          </cell>
          <cell r="AY579">
            <v>6.4516129032258063E-2</v>
          </cell>
        </row>
        <row r="580">
          <cell r="C580" t="str">
            <v>TeamCoord / Bradford / 4 S. Kimball 2</v>
          </cell>
          <cell r="D580" t="str">
            <v>Cape Ann Area Office</v>
          </cell>
          <cell r="O580">
            <v>0.12903225806451613</v>
          </cell>
          <cell r="S580">
            <v>0.16666666666666666</v>
          </cell>
          <cell r="T580">
            <v>0.45161290322580644</v>
          </cell>
          <cell r="AE580">
            <v>0.43333333333333335</v>
          </cell>
          <cell r="AF580">
            <v>3.2258064516129031E-2</v>
          </cell>
        </row>
        <row r="581">
          <cell r="C581" t="str">
            <v>TeamCoord / Bradford / 4 S. Kimball 3</v>
          </cell>
          <cell r="D581" t="str">
            <v>Haverhill Area Office</v>
          </cell>
          <cell r="G581">
            <v>1.9333333333333331</v>
          </cell>
          <cell r="H581">
            <v>5.6129032258064511</v>
          </cell>
          <cell r="I581">
            <v>8.8666666666666671</v>
          </cell>
          <cell r="J581">
            <v>8.3548387096774199</v>
          </cell>
          <cell r="K581">
            <v>7.5161290322580658</v>
          </cell>
          <cell r="L581">
            <v>8.8928571428571441</v>
          </cell>
          <cell r="M581">
            <v>9.3548387096774182</v>
          </cell>
          <cell r="N581">
            <v>7.8333333333333339</v>
          </cell>
          <cell r="O581">
            <v>9.129032258064516</v>
          </cell>
          <cell r="P581">
            <v>7.9666666666666668</v>
          </cell>
          <cell r="Q581">
            <v>5.645161290322581</v>
          </cell>
          <cell r="R581">
            <v>5.064516129032258</v>
          </cell>
          <cell r="S581">
            <v>3.2666666666666666</v>
          </cell>
          <cell r="T581">
            <v>4.935483870967742</v>
          </cell>
          <cell r="U581">
            <v>5.5</v>
          </cell>
          <cell r="V581">
            <v>4.7096774193548381</v>
          </cell>
          <cell r="W581">
            <v>5.354838709677419</v>
          </cell>
          <cell r="X581">
            <v>5.4482758620689653</v>
          </cell>
          <cell r="Y581">
            <v>3.67741935483871</v>
          </cell>
          <cell r="Z581">
            <v>3.9333333333333327</v>
          </cell>
          <cell r="AA581">
            <v>4.064516129032258</v>
          </cell>
          <cell r="AB581">
            <v>2.6666666666666665</v>
          </cell>
          <cell r="AC581">
            <v>4.838709677419355</v>
          </cell>
          <cell r="AD581">
            <v>4.096774193548387</v>
          </cell>
          <cell r="AE581">
            <v>2.1666666666666665</v>
          </cell>
          <cell r="AF581">
            <v>4.4838709677419351</v>
          </cell>
          <cell r="AG581">
            <v>4.9666666666666668</v>
          </cell>
          <cell r="AH581">
            <v>4.064516129032258</v>
          </cell>
          <cell r="AI581">
            <v>5.5161290322580641</v>
          </cell>
          <cell r="AJ581">
            <v>4.1785714285714288</v>
          </cell>
          <cell r="AK581">
            <v>1.2580645161290323</v>
          </cell>
          <cell r="AL581">
            <v>2.4333333333333331</v>
          </cell>
          <cell r="AM581">
            <v>5.225806451612903</v>
          </cell>
          <cell r="AN581">
            <v>5.0333333333333332</v>
          </cell>
          <cell r="AO581">
            <v>2.225806451612903</v>
          </cell>
          <cell r="AP581">
            <v>1.5483870967741933</v>
          </cell>
          <cell r="AQ581">
            <v>2.8</v>
          </cell>
          <cell r="AR581">
            <v>3.741935483870968</v>
          </cell>
          <cell r="AS581">
            <v>2.2333333333333334</v>
          </cell>
          <cell r="AT581">
            <v>2.290322580645161</v>
          </cell>
          <cell r="AU581">
            <v>2.7419354838709675</v>
          </cell>
          <cell r="AV581">
            <v>2.6428571428571428</v>
          </cell>
          <cell r="AW581">
            <v>2.4838709677419355</v>
          </cell>
          <cell r="AX581">
            <v>4.0999999999999996</v>
          </cell>
          <cell r="AY581">
            <v>3.806451612903226</v>
          </cell>
          <cell r="AZ581">
            <v>2.666666666666667</v>
          </cell>
        </row>
        <row r="582">
          <cell r="C582" t="str">
            <v>TeamCoord / Bradford / 4 S. Kimball 4</v>
          </cell>
          <cell r="D582" t="str">
            <v>Lawrence Area Office</v>
          </cell>
          <cell r="I582">
            <v>3.3333333333333333E-2</v>
          </cell>
          <cell r="J582">
            <v>3.2258064516129031E-2</v>
          </cell>
          <cell r="M582">
            <v>6.4516129032258063E-2</v>
          </cell>
          <cell r="N582">
            <v>0.16666666666666669</v>
          </cell>
          <cell r="S582">
            <v>0.7</v>
          </cell>
          <cell r="AL582">
            <v>0.8</v>
          </cell>
          <cell r="AP582">
            <v>9.6774193548387094E-2</v>
          </cell>
          <cell r="AQ582">
            <v>0.96666666666666667</v>
          </cell>
          <cell r="AR582">
            <v>0.5161290322580645</v>
          </cell>
          <cell r="AT582">
            <v>0.70967741935483875</v>
          </cell>
          <cell r="AU582">
            <v>0.67741935483870963</v>
          </cell>
        </row>
        <row r="583">
          <cell r="C583" t="str">
            <v>TeamCoord / Bradford / 4 S. Kimball 5</v>
          </cell>
          <cell r="D583" t="str">
            <v>Lowell Area Office</v>
          </cell>
          <cell r="N583">
            <v>0.43333333333333335</v>
          </cell>
          <cell r="O583">
            <v>3.2258064516129031E-2</v>
          </cell>
          <cell r="AD583">
            <v>0.16129032258064516</v>
          </cell>
          <cell r="AE583">
            <v>0.2</v>
          </cell>
          <cell r="AF583">
            <v>0.58064516129032251</v>
          </cell>
          <cell r="AG583">
            <v>6.6666666666666666E-2</v>
          </cell>
          <cell r="AJ583">
            <v>0.4285714285714286</v>
          </cell>
          <cell r="AK583">
            <v>0.93548387096774188</v>
          </cell>
          <cell r="AL583">
            <v>0.46666666666666667</v>
          </cell>
          <cell r="AM583">
            <v>0.5161290322580645</v>
          </cell>
          <cell r="AN583">
            <v>0.26666666666666666</v>
          </cell>
          <cell r="AO583">
            <v>1.4516129032258065</v>
          </cell>
          <cell r="AP583">
            <v>0.80645161290322587</v>
          </cell>
          <cell r="AR583">
            <v>6.4516129032258063E-2</v>
          </cell>
          <cell r="AS583">
            <v>6.6666666666666666E-2</v>
          </cell>
          <cell r="AU583">
            <v>0.58064516129032262</v>
          </cell>
          <cell r="AV583">
            <v>0.64285714285714279</v>
          </cell>
          <cell r="AW583">
            <v>1</v>
          </cell>
          <cell r="AX583">
            <v>0.93333333333333335</v>
          </cell>
          <cell r="AY583">
            <v>1.870967741935484</v>
          </cell>
          <cell r="AZ583">
            <v>1.9</v>
          </cell>
        </row>
        <row r="584">
          <cell r="C584" t="str">
            <v>TeamCoord / Bradford / 4 S. Kimball 6</v>
          </cell>
          <cell r="D584" t="str">
            <v>Lynn Area Office</v>
          </cell>
          <cell r="K584">
            <v>0.93548387096774188</v>
          </cell>
          <cell r="N584">
            <v>0.73333333333333328</v>
          </cell>
          <cell r="O584">
            <v>0.19354838709677419</v>
          </cell>
          <cell r="P584">
            <v>1</v>
          </cell>
          <cell r="Q584">
            <v>0.16129032258064516</v>
          </cell>
          <cell r="AB584">
            <v>0.73333333333333328</v>
          </cell>
          <cell r="AC584">
            <v>0.4838709677419355</v>
          </cell>
          <cell r="AE584">
            <v>0.3</v>
          </cell>
          <cell r="AO584">
            <v>0.12903225806451613</v>
          </cell>
          <cell r="AP584">
            <v>0.74193548387096775</v>
          </cell>
          <cell r="AS584">
            <v>0.36666666666666664</v>
          </cell>
          <cell r="AT584">
            <v>0.35483870967741937</v>
          </cell>
          <cell r="AV584">
            <v>0.4642857142857143</v>
          </cell>
        </row>
        <row r="585">
          <cell r="C585" t="str">
            <v>TeamCoord / Bradford / 4 S. Kimball 7</v>
          </cell>
          <cell r="D585" t="str">
            <v>Solutions for Living (PAS NE)</v>
          </cell>
          <cell r="AV585">
            <v>0.25</v>
          </cell>
          <cell r="AW585">
            <v>1</v>
          </cell>
          <cell r="AX585">
            <v>0.2</v>
          </cell>
        </row>
        <row r="586">
          <cell r="C586" t="str">
            <v>TeamCoord / Haverhill / 20NewcombSt 1</v>
          </cell>
          <cell r="D586" t="str">
            <v>Cape Ann Area Office</v>
          </cell>
          <cell r="P586">
            <v>3.3333333333333333E-2</v>
          </cell>
          <cell r="AZ586">
            <v>3.3333333333333333E-2</v>
          </cell>
        </row>
        <row r="587">
          <cell r="C587" t="str">
            <v>TeamCoord / Haverhill / 20NewcombSt 2</v>
          </cell>
          <cell r="D587" t="str">
            <v>Haverhill Area Office</v>
          </cell>
          <cell r="G587">
            <v>3.3333333333333335</v>
          </cell>
          <cell r="H587">
            <v>4.258064516129032</v>
          </cell>
          <cell r="I587">
            <v>1.3</v>
          </cell>
          <cell r="O587">
            <v>1.161290322580645</v>
          </cell>
          <cell r="P587">
            <v>1.9333333333333331</v>
          </cell>
          <cell r="Q587">
            <v>5.4838709677419359</v>
          </cell>
          <cell r="R587">
            <v>1.2258064516129032</v>
          </cell>
          <cell r="S587">
            <v>2.8666666666666667</v>
          </cell>
          <cell r="T587">
            <v>3.290322580645161</v>
          </cell>
          <cell r="U587">
            <v>5.0666666666666673</v>
          </cell>
          <cell r="V587">
            <v>5.064516129032258</v>
          </cell>
          <cell r="W587">
            <v>5.0322580645161281</v>
          </cell>
          <cell r="X587">
            <v>5.931034482758621</v>
          </cell>
          <cell r="Y587">
            <v>4.419354838709677</v>
          </cell>
          <cell r="Z587">
            <v>5.5</v>
          </cell>
          <cell r="AA587">
            <v>5.1935483870967749</v>
          </cell>
          <cell r="AB587">
            <v>3.4666666666666663</v>
          </cell>
          <cell r="AC587">
            <v>2.32258064516129</v>
          </cell>
          <cell r="AD587">
            <v>2.903225806451613</v>
          </cell>
          <cell r="AE587">
            <v>5.8666666666666663</v>
          </cell>
          <cell r="AF587">
            <v>5.774193548387097</v>
          </cell>
          <cell r="AG587">
            <v>4.2</v>
          </cell>
          <cell r="AH587">
            <v>5.0645161290322571</v>
          </cell>
          <cell r="AI587">
            <v>5.161290322580645</v>
          </cell>
          <cell r="AJ587">
            <v>1.9285714285714286</v>
          </cell>
          <cell r="AK587">
            <v>1.2580645161290323</v>
          </cell>
          <cell r="AL587">
            <v>2.3333333333333335</v>
          </cell>
          <cell r="AM587">
            <v>2.096774193548387</v>
          </cell>
          <cell r="AN587">
            <v>1.3</v>
          </cell>
          <cell r="AO587">
            <v>2.096774193548387</v>
          </cell>
          <cell r="AP587">
            <v>2.6129032258064515</v>
          </cell>
          <cell r="AQ587">
            <v>3.1</v>
          </cell>
          <cell r="AR587">
            <v>4.129032258064516</v>
          </cell>
          <cell r="AS587">
            <v>3.7</v>
          </cell>
          <cell r="AT587">
            <v>2.774193548387097</v>
          </cell>
          <cell r="AU587">
            <v>3.4838709677419355</v>
          </cell>
          <cell r="AV587">
            <v>3.3928571428571428</v>
          </cell>
          <cell r="AW587">
            <v>1.2903225806451613</v>
          </cell>
          <cell r="AX587">
            <v>0.46666666666666667</v>
          </cell>
          <cell r="AY587">
            <v>2.6451612903225801</v>
          </cell>
          <cell r="AZ587">
            <v>0.93333333333333335</v>
          </cell>
        </row>
        <row r="588">
          <cell r="C588" t="str">
            <v>TeamCoord / Haverhill / 20NewcombSt 3</v>
          </cell>
          <cell r="D588" t="str">
            <v>Lawrence Area Office</v>
          </cell>
          <cell r="S588">
            <v>0.46666666666666667</v>
          </cell>
          <cell r="T588">
            <v>0.45161290322580644</v>
          </cell>
          <cell r="AA588">
            <v>9.6774193548387094E-2</v>
          </cell>
          <cell r="AB588">
            <v>1</v>
          </cell>
          <cell r="AC588">
            <v>0.41935483870967744</v>
          </cell>
          <cell r="AH588">
            <v>9.6774193548387094E-2</v>
          </cell>
          <cell r="AK588">
            <v>0.74193548387096775</v>
          </cell>
          <cell r="AQ588">
            <v>0.46666666666666662</v>
          </cell>
          <cell r="AR588">
            <v>1</v>
          </cell>
          <cell r="AS588">
            <v>0.83333333333333337</v>
          </cell>
          <cell r="AT588">
            <v>0.67741935483870974</v>
          </cell>
          <cell r="AU588">
            <v>0.83870967741935487</v>
          </cell>
          <cell r="AX588">
            <v>0.1</v>
          </cell>
        </row>
        <row r="589">
          <cell r="C589" t="str">
            <v>TeamCoord / Haverhill / 20NewcombSt 4</v>
          </cell>
          <cell r="D589" t="str">
            <v>Lowell Area Office</v>
          </cell>
          <cell r="Y589">
            <v>0.25806451612903225</v>
          </cell>
          <cell r="AB589">
            <v>0.23333333333333334</v>
          </cell>
          <cell r="AC589">
            <v>1.096774193548387</v>
          </cell>
          <cell r="AD589">
            <v>0.90322580645161288</v>
          </cell>
          <cell r="AE589">
            <v>3.3333333333333333E-2</v>
          </cell>
          <cell r="AF589">
            <v>6.4516129032258063E-2</v>
          </cell>
          <cell r="AG589">
            <v>3.3333333333333333E-2</v>
          </cell>
          <cell r="AH589">
            <v>0.12903225806451613</v>
          </cell>
          <cell r="AI589">
            <v>0.32258064516129031</v>
          </cell>
          <cell r="AJ589">
            <v>0.4642857142857143</v>
          </cell>
          <cell r="AK589">
            <v>0.64516129032258063</v>
          </cell>
          <cell r="AL589">
            <v>1.6333333333333335</v>
          </cell>
          <cell r="AM589">
            <v>1.225806451612903</v>
          </cell>
          <cell r="AO589">
            <v>0.58064516129032262</v>
          </cell>
          <cell r="AP589">
            <v>1.7096774193548387</v>
          </cell>
          <cell r="AT589">
            <v>0.58064516129032251</v>
          </cell>
          <cell r="AU589">
            <v>1</v>
          </cell>
          <cell r="AV589">
            <v>1.7857142857142856</v>
          </cell>
          <cell r="AW589">
            <v>2</v>
          </cell>
          <cell r="AX589">
            <v>1.7333333333333334</v>
          </cell>
          <cell r="AY589">
            <v>1.7419354838709677</v>
          </cell>
          <cell r="AZ589">
            <v>1.4333333333333333</v>
          </cell>
        </row>
        <row r="590">
          <cell r="C590" t="str">
            <v>TeamCoord / Haverhill / 20NewcombSt 5</v>
          </cell>
          <cell r="D590" t="str">
            <v>Lynn Area Office</v>
          </cell>
          <cell r="N590">
            <v>6.6666666666666666E-2</v>
          </cell>
          <cell r="R590">
            <v>3.2258064516129031E-2</v>
          </cell>
          <cell r="T590">
            <v>0.16129032258064516</v>
          </cell>
          <cell r="U590">
            <v>0.13333333333333333</v>
          </cell>
          <cell r="W590">
            <v>3.2258064516129031E-2</v>
          </cell>
          <cell r="AA590">
            <v>9.6774193548387094E-2</v>
          </cell>
          <cell r="AM590">
            <v>0.16129032258064516</v>
          </cell>
          <cell r="AN590">
            <v>6.6666666666666666E-2</v>
          </cell>
          <cell r="AO590">
            <v>6.4516129032258063E-2</v>
          </cell>
          <cell r="AP590">
            <v>0.54838709677419351</v>
          </cell>
          <cell r="AQ590">
            <v>6.6666666666666666E-2</v>
          </cell>
          <cell r="AV590">
            <v>3.5714285714285712E-2</v>
          </cell>
          <cell r="AW590">
            <v>0.67741935483870963</v>
          </cell>
          <cell r="AY590">
            <v>3.2258064516129031E-2</v>
          </cell>
        </row>
        <row r="591">
          <cell r="C591" t="str">
            <v>TeamCoord / Haverhill / 20NewcombSt 6</v>
          </cell>
          <cell r="D591" t="str">
            <v>New Bedford Child and Family (Adop)</v>
          </cell>
          <cell r="AY591">
            <v>0.61290322580645162</v>
          </cell>
          <cell r="AZ591">
            <v>1</v>
          </cell>
        </row>
        <row r="592">
          <cell r="C592" t="str">
            <v>TeamCoord/Wilmington/82HighSt 1</v>
          </cell>
          <cell r="D592" t="str">
            <v>Cambridge Area Office</v>
          </cell>
          <cell r="G592">
            <v>0.2</v>
          </cell>
          <cell r="H592">
            <v>1</v>
          </cell>
          <cell r="I592">
            <v>1</v>
          </cell>
          <cell r="J592">
            <v>0.19354838709677419</v>
          </cell>
          <cell r="L592">
            <v>0.4642857142857143</v>
          </cell>
          <cell r="M592">
            <v>1</v>
          </cell>
          <cell r="N592">
            <v>1</v>
          </cell>
          <cell r="O592">
            <v>1</v>
          </cell>
          <cell r="P592">
            <v>0.93333333333333335</v>
          </cell>
          <cell r="Q592">
            <v>1</v>
          </cell>
          <cell r="R592">
            <v>0.93548387096774188</v>
          </cell>
          <cell r="T592">
            <v>0.4838709677419355</v>
          </cell>
          <cell r="U592">
            <v>1</v>
          </cell>
          <cell r="V592">
            <v>1</v>
          </cell>
          <cell r="W592">
            <v>1</v>
          </cell>
          <cell r="X592">
            <v>1</v>
          </cell>
          <cell r="Y592">
            <v>1.129032258064516</v>
          </cell>
          <cell r="Z592">
            <v>0.73333333333333328</v>
          </cell>
          <cell r="AA592">
            <v>0.70967741935483875</v>
          </cell>
          <cell r="AB592">
            <v>1</v>
          </cell>
          <cell r="AC592">
            <v>0.5161290322580645</v>
          </cell>
          <cell r="AD592">
            <v>0.74193548387096775</v>
          </cell>
          <cell r="AE592">
            <v>0.26666666666666666</v>
          </cell>
          <cell r="AF592">
            <v>0.38709677419354838</v>
          </cell>
          <cell r="AG592">
            <v>1</v>
          </cell>
          <cell r="AH592">
            <v>0.93548387096774188</v>
          </cell>
          <cell r="AI592">
            <v>0.64516129032258063</v>
          </cell>
          <cell r="AK592">
            <v>0.93548387096774188</v>
          </cell>
          <cell r="AM592">
            <v>1</v>
          </cell>
          <cell r="AN592">
            <v>1</v>
          </cell>
          <cell r="AO592">
            <v>1</v>
          </cell>
          <cell r="AP592">
            <v>0.19354838709677419</v>
          </cell>
          <cell r="AQ592">
            <v>1</v>
          </cell>
          <cell r="AR592">
            <v>1</v>
          </cell>
          <cell r="AS592">
            <v>0.53333333333333333</v>
          </cell>
          <cell r="AT592">
            <v>1</v>
          </cell>
          <cell r="AU592">
            <v>1</v>
          </cell>
          <cell r="AV592">
            <v>1</v>
          </cell>
          <cell r="AW592">
            <v>1</v>
          </cell>
          <cell r="AX592">
            <v>1</v>
          </cell>
          <cell r="AY592">
            <v>1</v>
          </cell>
          <cell r="AZ592">
            <v>0.4</v>
          </cell>
        </row>
        <row r="593">
          <cell r="C593" t="str">
            <v>TeamCoord/Wilmington/82HighSt 2</v>
          </cell>
          <cell r="D593" t="str">
            <v>Cape Ann Area Office</v>
          </cell>
          <cell r="AE593">
            <v>0.2</v>
          </cell>
          <cell r="AF593">
            <v>0.19354838709677419</v>
          </cell>
        </row>
        <row r="594">
          <cell r="C594" t="str">
            <v>TeamCoord/Wilmington/82HighSt 3</v>
          </cell>
          <cell r="D594" t="str">
            <v>Lynn Area Office</v>
          </cell>
          <cell r="AK594">
            <v>0.45161290322580644</v>
          </cell>
          <cell r="AP594">
            <v>0.12903225806451613</v>
          </cell>
        </row>
        <row r="595">
          <cell r="C595" t="str">
            <v>TeamCoord/Wilmington/82HighSt 4</v>
          </cell>
          <cell r="D595" t="str">
            <v>Malden Area Office</v>
          </cell>
          <cell r="G595">
            <v>1.6333333333333333</v>
          </cell>
          <cell r="H595">
            <v>3.741935483870968</v>
          </cell>
          <cell r="I595">
            <v>1.9333333333333336</v>
          </cell>
          <cell r="J595">
            <v>3.870967741935484</v>
          </cell>
          <cell r="K595">
            <v>3.5483870967741931</v>
          </cell>
          <cell r="L595">
            <v>3.1785714285714284</v>
          </cell>
          <cell r="M595">
            <v>2.4516129032258061</v>
          </cell>
          <cell r="N595">
            <v>3.8666666666666667</v>
          </cell>
          <cell r="O595">
            <v>3.6129032258064515</v>
          </cell>
          <cell r="P595">
            <v>4.0999999999999996</v>
          </cell>
          <cell r="Q595">
            <v>3.838709677419355</v>
          </cell>
          <cell r="R595">
            <v>3.870967741935484</v>
          </cell>
          <cell r="S595">
            <v>3.7</v>
          </cell>
          <cell r="T595">
            <v>3.3225806451612909</v>
          </cell>
          <cell r="U595">
            <v>2.1333333333333333</v>
          </cell>
          <cell r="V595">
            <v>3.096774193548387</v>
          </cell>
          <cell r="W595">
            <v>3.935483870967742</v>
          </cell>
          <cell r="X595">
            <v>3.7931034482758621</v>
          </cell>
          <cell r="Y595">
            <v>3.354838709677419</v>
          </cell>
          <cell r="Z595">
            <v>2.6</v>
          </cell>
          <cell r="AA595">
            <v>2.612903225806452</v>
          </cell>
          <cell r="AB595">
            <v>3.666666666666667</v>
          </cell>
          <cell r="AC595">
            <v>3.935483870967742</v>
          </cell>
          <cell r="AD595">
            <v>3.67741935483871</v>
          </cell>
          <cell r="AE595">
            <v>2.3666666666666663</v>
          </cell>
          <cell r="AF595">
            <v>3.5161290322580645</v>
          </cell>
          <cell r="AG595">
            <v>3.8666666666666663</v>
          </cell>
          <cell r="AH595">
            <v>3.419354838709677</v>
          </cell>
          <cell r="AI595">
            <v>2.3225806451612905</v>
          </cell>
          <cell r="AJ595">
            <v>3.9285714285714284</v>
          </cell>
          <cell r="AK595">
            <v>2.5483870967741935</v>
          </cell>
          <cell r="AL595">
            <v>3.9666666666666672</v>
          </cell>
          <cell r="AM595">
            <v>3.612903225806452</v>
          </cell>
          <cell r="AN595">
            <v>3.7333333333333334</v>
          </cell>
          <cell r="AO595">
            <v>3.387096774193548</v>
          </cell>
          <cell r="AP595">
            <v>3.967741935483871</v>
          </cell>
          <cell r="AQ595">
            <v>3.833333333333333</v>
          </cell>
          <cell r="AR595">
            <v>3.870967741935484</v>
          </cell>
          <cell r="AS595">
            <v>4.0333333333333332</v>
          </cell>
          <cell r="AT595">
            <v>3.838709677419355</v>
          </cell>
          <cell r="AU595">
            <v>3.4838709677419355</v>
          </cell>
          <cell r="AV595">
            <v>3.9642857142857144</v>
          </cell>
          <cell r="AW595">
            <v>3.709677419354839</v>
          </cell>
          <cell r="AX595">
            <v>3.833333333333333</v>
          </cell>
          <cell r="AY595">
            <v>3.8064516129032255</v>
          </cell>
          <cell r="AZ595">
            <v>3.9</v>
          </cell>
        </row>
        <row r="596">
          <cell r="C596" t="str">
            <v>TeamCoord/Wilmington/82HighSt 5</v>
          </cell>
          <cell r="D596" t="str">
            <v>Park St. Area Office</v>
          </cell>
          <cell r="AJ596">
            <v>0.6428571428571429</v>
          </cell>
          <cell r="AK596">
            <v>3.2258064516129031E-2</v>
          </cell>
        </row>
        <row r="597">
          <cell r="C597" t="str">
            <v>TheHome for LW/Walpole/399Lincoln 1</v>
          </cell>
          <cell r="D597" t="str">
            <v>Arlington Area Office</v>
          </cell>
          <cell r="F597">
            <v>1</v>
          </cell>
          <cell r="G597">
            <v>2.1666666666666665</v>
          </cell>
          <cell r="H597">
            <v>3.5806451612903225</v>
          </cell>
          <cell r="I597">
            <v>2.1</v>
          </cell>
          <cell r="J597">
            <v>2.064516129032258</v>
          </cell>
          <cell r="K597">
            <v>2.8064516129032255</v>
          </cell>
          <cell r="L597">
            <v>3.8214285714285712</v>
          </cell>
          <cell r="M597">
            <v>1</v>
          </cell>
          <cell r="N597">
            <v>3.7333333333333334</v>
          </cell>
          <cell r="O597">
            <v>3.903225806451613</v>
          </cell>
          <cell r="P597">
            <v>3.7666666666666666</v>
          </cell>
          <cell r="Q597">
            <v>1.9354838709677418</v>
          </cell>
          <cell r="R597">
            <v>3.161290322580645</v>
          </cell>
          <cell r="S597">
            <v>2.4666666666666668</v>
          </cell>
          <cell r="T597">
            <v>3.096774193548387</v>
          </cell>
          <cell r="U597">
            <v>3.4666666666666668</v>
          </cell>
          <cell r="V597">
            <v>2.838709677419355</v>
          </cell>
          <cell r="W597">
            <v>2.967741935483871</v>
          </cell>
          <cell r="X597">
            <v>3.9310344827586206</v>
          </cell>
          <cell r="Y597">
            <v>4.4516129032258061</v>
          </cell>
          <cell r="Z597">
            <v>3.8</v>
          </cell>
          <cell r="AA597">
            <v>3.5483870967741935</v>
          </cell>
          <cell r="AB597">
            <v>3.4</v>
          </cell>
          <cell r="AC597">
            <v>2.7419354838709675</v>
          </cell>
          <cell r="AD597">
            <v>3.3548387096774195</v>
          </cell>
          <cell r="AE597">
            <v>2.7333333333333334</v>
          </cell>
          <cell r="AF597">
            <v>3.387096774193548</v>
          </cell>
          <cell r="AG597">
            <v>3.4</v>
          </cell>
          <cell r="AH597">
            <v>1.903225806451613</v>
          </cell>
          <cell r="AI597">
            <v>1.8709677419354835</v>
          </cell>
          <cell r="AJ597">
            <v>2.5714285714285712</v>
          </cell>
          <cell r="AK597">
            <v>3.290322580645161</v>
          </cell>
          <cell r="AL597">
            <v>2.6</v>
          </cell>
          <cell r="AM597">
            <v>3.193548387096774</v>
          </cell>
          <cell r="AN597">
            <v>3</v>
          </cell>
          <cell r="AO597">
            <v>1.838709677419355</v>
          </cell>
          <cell r="AP597">
            <v>2.7096774193548385</v>
          </cell>
          <cell r="AQ597">
            <v>0.53333333333333333</v>
          </cell>
          <cell r="AR597">
            <v>1.3225806451612905</v>
          </cell>
          <cell r="AS597">
            <v>2.6666666666666665</v>
          </cell>
          <cell r="AT597">
            <v>3.5483870967741939</v>
          </cell>
          <cell r="AU597">
            <v>1.9354838709677418</v>
          </cell>
          <cell r="AV597">
            <v>3.6071428571428572</v>
          </cell>
          <cell r="AW597">
            <v>3.3225806451612905</v>
          </cell>
          <cell r="AX597">
            <v>3</v>
          </cell>
          <cell r="AY597">
            <v>1.3548387096774195</v>
          </cell>
          <cell r="AZ597">
            <v>2.6666666666666661</v>
          </cell>
        </row>
        <row r="598">
          <cell r="C598" t="str">
            <v>TheHome for LW/Walpole/399Lincoln 2</v>
          </cell>
          <cell r="D598" t="str">
            <v>Cambridge Area Office</v>
          </cell>
          <cell r="AU598">
            <v>1</v>
          </cell>
          <cell r="AV598">
            <v>0.14285714285714285</v>
          </cell>
        </row>
        <row r="599">
          <cell r="C599" t="str">
            <v>TheHome for LW/Walpole/399Lincoln 3</v>
          </cell>
          <cell r="D599" t="str">
            <v>Coastal Area Office</v>
          </cell>
          <cell r="H599">
            <v>0.80645161290322576</v>
          </cell>
          <cell r="I599">
            <v>1</v>
          </cell>
          <cell r="J599">
            <v>0.61290322580645162</v>
          </cell>
          <cell r="K599">
            <v>0.58064516129032262</v>
          </cell>
          <cell r="L599">
            <v>0.9642857142857143</v>
          </cell>
          <cell r="M599">
            <v>0.83870967741935487</v>
          </cell>
          <cell r="N599">
            <v>0.9</v>
          </cell>
          <cell r="O599">
            <v>1</v>
          </cell>
          <cell r="P599">
            <v>0.8666666666666667</v>
          </cell>
          <cell r="Q599">
            <v>0.25806451612903225</v>
          </cell>
          <cell r="R599">
            <v>0.77419354838709675</v>
          </cell>
          <cell r="S599">
            <v>0.8666666666666667</v>
          </cell>
          <cell r="T599">
            <v>0.54838709677419351</v>
          </cell>
          <cell r="U599">
            <v>1</v>
          </cell>
          <cell r="V599">
            <v>0.38709677419354838</v>
          </cell>
          <cell r="W599">
            <v>0.5161290322580645</v>
          </cell>
          <cell r="X599">
            <v>1</v>
          </cell>
          <cell r="Y599">
            <v>1</v>
          </cell>
          <cell r="Z599">
            <v>0.96666666666666667</v>
          </cell>
          <cell r="AA599">
            <v>1</v>
          </cell>
          <cell r="AB599">
            <v>0.46666666666666667</v>
          </cell>
          <cell r="AC599">
            <v>1</v>
          </cell>
          <cell r="AD599">
            <v>1</v>
          </cell>
          <cell r="AE599">
            <v>0.56666666666666665</v>
          </cell>
          <cell r="AF599">
            <v>0.19354838709677419</v>
          </cell>
          <cell r="AG599">
            <v>0.46666666666666667</v>
          </cell>
          <cell r="AH599">
            <v>0.967741935483871</v>
          </cell>
          <cell r="AI599">
            <v>1</v>
          </cell>
          <cell r="AJ599">
            <v>1</v>
          </cell>
          <cell r="AK599">
            <v>0.83870967741935476</v>
          </cell>
          <cell r="AL599">
            <v>1</v>
          </cell>
          <cell r="AM599">
            <v>0.83870967741935476</v>
          </cell>
          <cell r="AN599">
            <v>1.0666666666666667</v>
          </cell>
          <cell r="AO599">
            <v>0.25806451612903225</v>
          </cell>
          <cell r="AP599">
            <v>0.41935483870967744</v>
          </cell>
          <cell r="AQ599">
            <v>0.26666666666666666</v>
          </cell>
          <cell r="AR599">
            <v>0.83870967741935476</v>
          </cell>
          <cell r="AS599">
            <v>0.76666666666666672</v>
          </cell>
          <cell r="AT599">
            <v>0.32258064516129031</v>
          </cell>
          <cell r="AV599">
            <v>0.17857142857142858</v>
          </cell>
          <cell r="AW599">
            <v>0.80645161290322576</v>
          </cell>
          <cell r="AY599">
            <v>6.4516129032258063E-2</v>
          </cell>
          <cell r="AZ599">
            <v>0.5</v>
          </cell>
        </row>
        <row r="600">
          <cell r="C600" t="str">
            <v>TheHome for LW/Walpole/399Lincoln 4</v>
          </cell>
          <cell r="D600" t="str">
            <v>Dimock St. Area Office</v>
          </cell>
          <cell r="P600">
            <v>0.4</v>
          </cell>
          <cell r="Q600">
            <v>3.2258064516129031E-2</v>
          </cell>
          <cell r="R600">
            <v>0.93548387096774188</v>
          </cell>
          <cell r="S600">
            <v>0.53333333333333333</v>
          </cell>
          <cell r="T600">
            <v>0.12903225806451613</v>
          </cell>
          <cell r="W600">
            <v>0.54838709677419351</v>
          </cell>
          <cell r="X600">
            <v>1</v>
          </cell>
          <cell r="Y600">
            <v>1</v>
          </cell>
          <cell r="Z600">
            <v>0.66666666666666674</v>
          </cell>
          <cell r="AA600">
            <v>1</v>
          </cell>
          <cell r="AB600">
            <v>0.36666666666666664</v>
          </cell>
          <cell r="AC600">
            <v>6.4516129032258063E-2</v>
          </cell>
          <cell r="AE600">
            <v>3.3333333333333333E-2</v>
          </cell>
          <cell r="AG600">
            <v>0.33333333333333331</v>
          </cell>
          <cell r="AH600">
            <v>0.967741935483871</v>
          </cell>
          <cell r="AI600">
            <v>0.67741935483870963</v>
          </cell>
          <cell r="AN600">
            <v>0.3</v>
          </cell>
          <cell r="AO600">
            <v>1</v>
          </cell>
          <cell r="AP600">
            <v>0.16129032258064516</v>
          </cell>
          <cell r="AQ600">
            <v>0.1</v>
          </cell>
          <cell r="AR600">
            <v>1</v>
          </cell>
          <cell r="AS600">
            <v>0.46666666666666667</v>
          </cell>
          <cell r="AV600">
            <v>0.42857142857142855</v>
          </cell>
          <cell r="AW600">
            <v>1.903225806451613</v>
          </cell>
          <cell r="AX600">
            <v>0.3</v>
          </cell>
          <cell r="AZ600">
            <v>0.4</v>
          </cell>
        </row>
        <row r="601">
          <cell r="C601" t="str">
            <v>TheHome for LW/Walpole/399Lincoln 5</v>
          </cell>
          <cell r="D601" t="str">
            <v>Framingham Area Office</v>
          </cell>
          <cell r="F601">
            <v>0.67741935483870963</v>
          </cell>
          <cell r="G601">
            <v>0.56666666666666665</v>
          </cell>
          <cell r="H601">
            <v>0.74193548387096775</v>
          </cell>
          <cell r="I601">
            <v>1</v>
          </cell>
          <cell r="J601">
            <v>1</v>
          </cell>
          <cell r="K601">
            <v>0.54838709677419351</v>
          </cell>
          <cell r="M601">
            <v>0.77419354838709675</v>
          </cell>
          <cell r="N601">
            <v>1</v>
          </cell>
          <cell r="O601">
            <v>0.67741935483870963</v>
          </cell>
          <cell r="P601">
            <v>1</v>
          </cell>
          <cell r="Q601">
            <v>0.4838709677419355</v>
          </cell>
          <cell r="R601">
            <v>0.32258064516129031</v>
          </cell>
          <cell r="S601">
            <v>1</v>
          </cell>
          <cell r="T601">
            <v>0.77419354838709675</v>
          </cell>
          <cell r="U601">
            <v>0.5</v>
          </cell>
          <cell r="V601">
            <v>0.58064516129032262</v>
          </cell>
          <cell r="W601">
            <v>1</v>
          </cell>
          <cell r="X601">
            <v>1</v>
          </cell>
          <cell r="Y601">
            <v>0.19354838709677419</v>
          </cell>
          <cell r="Z601">
            <v>0.66666666666666663</v>
          </cell>
          <cell r="AA601">
            <v>0.12903225806451613</v>
          </cell>
          <cell r="AB601">
            <v>0.8666666666666667</v>
          </cell>
          <cell r="AC601">
            <v>1</v>
          </cell>
          <cell r="AD601">
            <v>0.96774193548387089</v>
          </cell>
          <cell r="AE601">
            <v>1.5333333333333332</v>
          </cell>
          <cell r="AF601">
            <v>0.29032258064516125</v>
          </cell>
          <cell r="AG601">
            <v>1.0333333333333332</v>
          </cell>
          <cell r="AH601">
            <v>1.4516129032258065</v>
          </cell>
          <cell r="AI601">
            <v>1.1935483870967742</v>
          </cell>
          <cell r="AJ601">
            <v>1.8214285714285714</v>
          </cell>
          <cell r="AK601">
            <v>1.6774193548387095</v>
          </cell>
          <cell r="AL601">
            <v>1.1000000000000001</v>
          </cell>
          <cell r="AM601">
            <v>1.3870967741935485</v>
          </cell>
          <cell r="AN601">
            <v>1</v>
          </cell>
          <cell r="AO601">
            <v>1.7741935483870968</v>
          </cell>
          <cell r="AP601">
            <v>1</v>
          </cell>
          <cell r="AQ601">
            <v>1</v>
          </cell>
          <cell r="AR601">
            <v>2.3870967741935485</v>
          </cell>
          <cell r="AS601">
            <v>1.6</v>
          </cell>
          <cell r="AT601">
            <v>0.67741935483870963</v>
          </cell>
          <cell r="AU601">
            <v>1.3225806451612903</v>
          </cell>
          <cell r="AV601">
            <v>0.96428571428571419</v>
          </cell>
          <cell r="AW601">
            <v>1</v>
          </cell>
          <cell r="AX601">
            <v>1.3</v>
          </cell>
          <cell r="AY601">
            <v>1.129032258064516</v>
          </cell>
          <cell r="AZ601">
            <v>0.66666666666666663</v>
          </cell>
        </row>
        <row r="602">
          <cell r="C602" t="str">
            <v>TheHome for LW/Walpole/399Lincoln 6</v>
          </cell>
          <cell r="D602" t="str">
            <v>Harbor Area Office</v>
          </cell>
          <cell r="X602">
            <v>3.4482758620689655E-2</v>
          </cell>
          <cell r="AA602">
            <v>0.38709677419354838</v>
          </cell>
          <cell r="AB602">
            <v>1</v>
          </cell>
          <cell r="AC602">
            <v>0.38709677419354838</v>
          </cell>
          <cell r="AD602">
            <v>1</v>
          </cell>
          <cell r="AE602">
            <v>1</v>
          </cell>
          <cell r="AF602">
            <v>1</v>
          </cell>
          <cell r="AG602">
            <v>1</v>
          </cell>
          <cell r="AH602">
            <v>1</v>
          </cell>
          <cell r="AI602">
            <v>1</v>
          </cell>
          <cell r="AJ602">
            <v>0.2857142857142857</v>
          </cell>
          <cell r="AM602">
            <v>0.32258064516129031</v>
          </cell>
          <cell r="AN602">
            <v>1</v>
          </cell>
          <cell r="AO602">
            <v>0.16129032258064516</v>
          </cell>
          <cell r="AP602">
            <v>0.45161290322580644</v>
          </cell>
          <cell r="AQ602">
            <v>1</v>
          </cell>
        </row>
        <row r="603">
          <cell r="C603" t="str">
            <v>TheHome for LW/Walpole/399Lincoln 7</v>
          </cell>
          <cell r="D603" t="str">
            <v>Hyde Park Area Office</v>
          </cell>
          <cell r="V603">
            <v>0.77419354838709675</v>
          </cell>
          <cell r="W603">
            <v>0.967741935483871</v>
          </cell>
          <cell r="Z603">
            <v>6.6666666666666666E-2</v>
          </cell>
          <cell r="AD603">
            <v>0.22580645161290322</v>
          </cell>
          <cell r="AE603">
            <v>1</v>
          </cell>
          <cell r="AF603">
            <v>0.19354838709677419</v>
          </cell>
          <cell r="AI603">
            <v>0.5161290322580645</v>
          </cell>
          <cell r="AJ603">
            <v>1.75</v>
          </cell>
          <cell r="AK603">
            <v>1.3548387096774195</v>
          </cell>
          <cell r="AL603">
            <v>1.1333333333333333</v>
          </cell>
          <cell r="AM603">
            <v>1.838709677419355</v>
          </cell>
          <cell r="AN603">
            <v>0.5</v>
          </cell>
          <cell r="AQ603">
            <v>0.3</v>
          </cell>
          <cell r="AR603">
            <v>1</v>
          </cell>
          <cell r="AS603">
            <v>0.96666666666666656</v>
          </cell>
          <cell r="AT603">
            <v>1.5161290322580645</v>
          </cell>
          <cell r="AU603">
            <v>1.870967741935484</v>
          </cell>
          <cell r="AV603">
            <v>0.96428571428571419</v>
          </cell>
          <cell r="AY603">
            <v>0.25806451612903225</v>
          </cell>
          <cell r="AZ603">
            <v>1</v>
          </cell>
        </row>
        <row r="604">
          <cell r="C604" t="str">
            <v>TheHome for LW/Walpole/399Lincoln 8</v>
          </cell>
          <cell r="D604" t="str">
            <v>Lynn Area Office</v>
          </cell>
          <cell r="AP604">
            <v>3.2258064516129031E-2</v>
          </cell>
          <cell r="AQ604">
            <v>0.26666666666666666</v>
          </cell>
        </row>
        <row r="605">
          <cell r="C605" t="str">
            <v>TheHome for LW/Walpole/399Lincoln 9</v>
          </cell>
          <cell r="D605" t="str">
            <v>Malden Area Office</v>
          </cell>
          <cell r="Q605">
            <v>9.6774193548387094E-2</v>
          </cell>
        </row>
        <row r="606">
          <cell r="C606" t="str">
            <v>TheHome for LW/Walpole/399Lincoln 10</v>
          </cell>
          <cell r="D606" t="str">
            <v>Park St. Area Office</v>
          </cell>
          <cell r="S606">
            <v>0.43333333333333335</v>
          </cell>
          <cell r="T606">
            <v>0.5161290322580645</v>
          </cell>
          <cell r="U606">
            <v>2</v>
          </cell>
          <cell r="V606">
            <v>0.93548387096774188</v>
          </cell>
          <cell r="X606">
            <v>0.55172413793103448</v>
          </cell>
          <cell r="Z606">
            <v>1.1000000000000001</v>
          </cell>
          <cell r="AA606">
            <v>0.64516129032258063</v>
          </cell>
          <cell r="AB606">
            <v>1.0333333333333334</v>
          </cell>
          <cell r="AC606">
            <v>1.129032258064516</v>
          </cell>
          <cell r="AD606">
            <v>0.77419354838709675</v>
          </cell>
          <cell r="AF606">
            <v>0.77419354838709675</v>
          </cell>
          <cell r="AG606">
            <v>0.76666666666666672</v>
          </cell>
          <cell r="AK606">
            <v>0.64516129032258063</v>
          </cell>
          <cell r="AL606">
            <v>0.8666666666666667</v>
          </cell>
          <cell r="AN606">
            <v>3.3333333333333333E-2</v>
          </cell>
          <cell r="AO606">
            <v>1.5483870967741935</v>
          </cell>
          <cell r="AP606">
            <v>1.032258064516129</v>
          </cell>
          <cell r="AQ606">
            <v>0.8</v>
          </cell>
          <cell r="AX606">
            <v>1.3</v>
          </cell>
          <cell r="AY606">
            <v>1.967741935483871</v>
          </cell>
          <cell r="AZ606">
            <v>1</v>
          </cell>
        </row>
        <row r="607">
          <cell r="C607" t="str">
            <v>TheHome for LW/Walpole/399Lincoln 11</v>
          </cell>
          <cell r="D607" t="str">
            <v>Worcester East Area Office</v>
          </cell>
          <cell r="AF607">
            <v>0.54838709677419351</v>
          </cell>
          <cell r="AL607">
            <v>0.5</v>
          </cell>
          <cell r="AP607">
            <v>0.35483870967741937</v>
          </cell>
          <cell r="AQ607">
            <v>6.6666666666666666E-2</v>
          </cell>
          <cell r="AV607">
            <v>0.5</v>
          </cell>
          <cell r="AX607">
            <v>1</v>
          </cell>
          <cell r="AY607">
            <v>0.58064516129032262</v>
          </cell>
        </row>
        <row r="608">
          <cell r="C608" t="str">
            <v>Wayside/Framingham/1FredrickAbbotWy 1</v>
          </cell>
          <cell r="D608" t="str">
            <v>Arlington Area Office</v>
          </cell>
          <cell r="AL608">
            <v>0.2</v>
          </cell>
          <cell r="AM608">
            <v>1.903225806451613</v>
          </cell>
          <cell r="AN608">
            <v>2.3666666666666667</v>
          </cell>
          <cell r="AO608">
            <v>2.129032258064516</v>
          </cell>
          <cell r="AP608">
            <v>1.5483870967741935</v>
          </cell>
          <cell r="AQ608">
            <v>0.7</v>
          </cell>
          <cell r="AR608">
            <v>1.935483870967742</v>
          </cell>
          <cell r="AS608">
            <v>2.4666666666666668</v>
          </cell>
          <cell r="AT608">
            <v>1.7096774193548387</v>
          </cell>
          <cell r="AU608">
            <v>1.2258064516129035</v>
          </cell>
          <cell r="AV608">
            <v>1.8571428571428572</v>
          </cell>
          <cell r="AW608">
            <v>1.8387096774193548</v>
          </cell>
          <cell r="AX608">
            <v>2.5333333333333332</v>
          </cell>
          <cell r="AY608">
            <v>2.580645161290323</v>
          </cell>
          <cell r="AZ608">
            <v>1.9333333333333331</v>
          </cell>
        </row>
        <row r="609">
          <cell r="C609" t="str">
            <v>Wayside/Framingham/1FredrickAbbotWy 2</v>
          </cell>
          <cell r="D609" t="str">
            <v>Cambridge Area Office</v>
          </cell>
          <cell r="AM609">
            <v>0.96774193548387089</v>
          </cell>
          <cell r="AN609">
            <v>2.4666666666666668</v>
          </cell>
          <cell r="AO609">
            <v>2.774193548387097</v>
          </cell>
          <cell r="AP609">
            <v>2.5483870967741935</v>
          </cell>
          <cell r="AQ609">
            <v>2.4666666666666668</v>
          </cell>
          <cell r="AR609">
            <v>1.7419354838709675</v>
          </cell>
          <cell r="AS609">
            <v>2.6333333333333333</v>
          </cell>
          <cell r="AT609">
            <v>2.5806451612903225</v>
          </cell>
          <cell r="AU609">
            <v>2.6774193548387095</v>
          </cell>
          <cell r="AV609">
            <v>2.75</v>
          </cell>
          <cell r="AW609">
            <v>2.3870967741935485</v>
          </cell>
          <cell r="AX609">
            <v>3.1333333333333333</v>
          </cell>
          <cell r="AY609">
            <v>2.5483870967741935</v>
          </cell>
          <cell r="AZ609">
            <v>2.5666666666666664</v>
          </cell>
        </row>
        <row r="610">
          <cell r="C610" t="str">
            <v>Wayside/Framingham/1FredrickAbbotWy 3</v>
          </cell>
          <cell r="D610" t="str">
            <v>Coastal Area Office</v>
          </cell>
          <cell r="AM610">
            <v>9.6774193548387094E-2</v>
          </cell>
          <cell r="AO610">
            <v>0.83870967741935487</v>
          </cell>
        </row>
        <row r="611">
          <cell r="C611" t="str">
            <v>Wayside/Framingham/1FredrickAbbotWy 4</v>
          </cell>
          <cell r="D611" t="str">
            <v>Dimock St. Area Office</v>
          </cell>
          <cell r="AN611">
            <v>0.3</v>
          </cell>
          <cell r="AQ611">
            <v>3.3333333333333333E-2</v>
          </cell>
          <cell r="AR611">
            <v>1</v>
          </cell>
          <cell r="AS611">
            <v>0.43333333333333335</v>
          </cell>
          <cell r="AT611">
            <v>0.29032258064516131</v>
          </cell>
          <cell r="AU611">
            <v>1</v>
          </cell>
          <cell r="AV611">
            <v>0.46428571428571425</v>
          </cell>
          <cell r="AW611">
            <v>1.3870967741935485</v>
          </cell>
          <cell r="AX611">
            <v>0.6333333333333333</v>
          </cell>
          <cell r="AY611">
            <v>1.129032258064516</v>
          </cell>
          <cell r="AZ611">
            <v>0.1</v>
          </cell>
        </row>
        <row r="612">
          <cell r="C612" t="str">
            <v>Wayside/Framingham/1FredrickAbbotWy 5</v>
          </cell>
          <cell r="D612" t="str">
            <v>Framingham Area Office</v>
          </cell>
          <cell r="AL612">
            <v>0.66666666666666663</v>
          </cell>
          <cell r="AM612">
            <v>8.258064516129032</v>
          </cell>
          <cell r="AN612">
            <v>6.7</v>
          </cell>
          <cell r="AO612">
            <v>6.741935483870968</v>
          </cell>
          <cell r="AP612">
            <v>7.032258064516129</v>
          </cell>
          <cell r="AQ612">
            <v>8.1333333333333329</v>
          </cell>
          <cell r="AR612">
            <v>7.3548387096774199</v>
          </cell>
          <cell r="AS612">
            <v>6.6</v>
          </cell>
          <cell r="AT612">
            <v>6.967741935483871</v>
          </cell>
          <cell r="AU612">
            <v>6.419354838709677</v>
          </cell>
          <cell r="AV612">
            <v>6.7857142857142865</v>
          </cell>
          <cell r="AW612">
            <v>7.225806451612903</v>
          </cell>
          <cell r="AX612">
            <v>6.4666666666666677</v>
          </cell>
          <cell r="AY612">
            <v>7.4838709677419351</v>
          </cell>
          <cell r="AZ612">
            <v>7.6333333333333346</v>
          </cell>
        </row>
        <row r="613">
          <cell r="C613" t="str">
            <v>Wayside/Framingham/1FredrickAbbotWy 6</v>
          </cell>
          <cell r="D613" t="str">
            <v>Harbor Area Office</v>
          </cell>
          <cell r="AO613">
            <v>0.5161290322580645</v>
          </cell>
          <cell r="AP613">
            <v>2.67741935483871</v>
          </cell>
          <cell r="AQ613">
            <v>2.3333333333333335</v>
          </cell>
          <cell r="AR613">
            <v>2</v>
          </cell>
          <cell r="AS613">
            <v>1.4</v>
          </cell>
          <cell r="AT613">
            <v>0.4838709677419355</v>
          </cell>
          <cell r="AV613">
            <v>0.75</v>
          </cell>
          <cell r="AW613">
            <v>1.5161290322580645</v>
          </cell>
          <cell r="AX613">
            <v>1.2333333333333334</v>
          </cell>
          <cell r="AY613">
            <v>1</v>
          </cell>
          <cell r="AZ613">
            <v>0.26666666666666666</v>
          </cell>
        </row>
        <row r="614">
          <cell r="C614" t="str">
            <v>Wayside/Framingham/1FredrickAbbotWy 7</v>
          </cell>
          <cell r="D614" t="str">
            <v>Hyde Park Area Office</v>
          </cell>
          <cell r="AL614">
            <v>0.2</v>
          </cell>
          <cell r="AM614">
            <v>1.9032258064516128</v>
          </cell>
          <cell r="AN614">
            <v>1.3333333333333335</v>
          </cell>
          <cell r="AO614">
            <v>0.83870967741935487</v>
          </cell>
          <cell r="AR614">
            <v>0.58064516129032262</v>
          </cell>
          <cell r="AS614">
            <v>1</v>
          </cell>
          <cell r="AT614">
            <v>1.129032258064516</v>
          </cell>
          <cell r="AU614">
            <v>1</v>
          </cell>
          <cell r="AV614">
            <v>0.2857142857142857</v>
          </cell>
          <cell r="AZ614">
            <v>0.26666666666666666</v>
          </cell>
        </row>
        <row r="615">
          <cell r="C615" t="str">
            <v>Wayside/Framingham/1FredrickAbbotWy 8</v>
          </cell>
          <cell r="D615" t="str">
            <v>Lynn Area Office</v>
          </cell>
          <cell r="AN615">
            <v>3.3333333333333333E-2</v>
          </cell>
        </row>
        <row r="616">
          <cell r="C616" t="str">
            <v>Wayside/Framingham/1FredrickAbbotWy 9</v>
          </cell>
          <cell r="D616" t="str">
            <v>Malden Area Office</v>
          </cell>
          <cell r="AL616">
            <v>0.16666666666666669</v>
          </cell>
          <cell r="AM616">
            <v>5.290322580645161</v>
          </cell>
          <cell r="AN616">
            <v>4.8</v>
          </cell>
          <cell r="AO616">
            <v>5.774193548387097</v>
          </cell>
          <cell r="AP616">
            <v>5.290322580645161</v>
          </cell>
          <cell r="AQ616">
            <v>4.4000000000000004</v>
          </cell>
          <cell r="AR616">
            <v>3.9677419354838714</v>
          </cell>
          <cell r="AS616">
            <v>4.5999999999999996</v>
          </cell>
          <cell r="AT616">
            <v>4.290322580645161</v>
          </cell>
          <cell r="AU616">
            <v>3.3870967741935485</v>
          </cell>
          <cell r="AV616">
            <v>4.5</v>
          </cell>
          <cell r="AW616">
            <v>5.290322580645161</v>
          </cell>
          <cell r="AX616">
            <v>5.8666666666666645</v>
          </cell>
          <cell r="AY616">
            <v>5.129032258064516</v>
          </cell>
          <cell r="AZ616">
            <v>7.2</v>
          </cell>
        </row>
        <row r="617">
          <cell r="C617" t="str">
            <v>Wayside/Framingham/1FredrickAbbotWy 10</v>
          </cell>
          <cell r="D617" t="str">
            <v>North Central Area Office</v>
          </cell>
          <cell r="AP617">
            <v>3.2258064516129031E-2</v>
          </cell>
        </row>
        <row r="618">
          <cell r="C618" t="str">
            <v>Wayside/Framingham/1FredrickAbbotWy 11</v>
          </cell>
          <cell r="D618" t="str">
            <v>Park St. Area Office</v>
          </cell>
          <cell r="AL618">
            <v>0.26666666666666666</v>
          </cell>
          <cell r="AM618">
            <v>1.6451612903225805</v>
          </cell>
          <cell r="AN618">
            <v>6.6666666666666666E-2</v>
          </cell>
          <cell r="AO618">
            <v>0.83870967741935476</v>
          </cell>
          <cell r="AP618">
            <v>1.032258064516129</v>
          </cell>
          <cell r="AQ618">
            <v>1.5666666666666667</v>
          </cell>
          <cell r="AR618">
            <v>0.22580645161290322</v>
          </cell>
          <cell r="AS618">
            <v>0.4</v>
          </cell>
          <cell r="AT618">
            <v>1.967741935483871</v>
          </cell>
          <cell r="AU618">
            <v>1.7096774193548387</v>
          </cell>
          <cell r="AV618">
            <v>1.7857142857142856</v>
          </cell>
          <cell r="AW618">
            <v>0.35483870967741937</v>
          </cell>
          <cell r="AZ618">
            <v>0.53333333333333333</v>
          </cell>
        </row>
        <row r="619">
          <cell r="C619" t="str">
            <v>Wayside/Framingham/85Edgell Rd 1</v>
          </cell>
          <cell r="D619" t="str">
            <v>Cambridge Area Office</v>
          </cell>
          <cell r="O619">
            <v>9.6774193548387094E-2</v>
          </cell>
          <cell r="P619">
            <v>0.13333333333333333</v>
          </cell>
          <cell r="Q619">
            <v>6.4516129032258063E-2</v>
          </cell>
          <cell r="AC619">
            <v>3.2258064516129031E-2</v>
          </cell>
          <cell r="AF619">
            <v>0.22580645161290322</v>
          </cell>
        </row>
        <row r="620">
          <cell r="C620" t="str">
            <v>Wayside/Framingham/85Edgell Rd 2</v>
          </cell>
          <cell r="D620" t="str">
            <v>Coastal Area Office</v>
          </cell>
          <cell r="U620">
            <v>0.1</v>
          </cell>
          <cell r="AF620">
            <v>6.4516129032258063E-2</v>
          </cell>
        </row>
        <row r="621">
          <cell r="C621" t="str">
            <v>Wayside/Framingham/85Edgell Rd 3</v>
          </cell>
          <cell r="D621" t="str">
            <v>Framingham Area Office</v>
          </cell>
          <cell r="H621">
            <v>2.258064516129032</v>
          </cell>
          <cell r="I621">
            <v>3.3333333333333335</v>
          </cell>
          <cell r="J621">
            <v>3.6774193548387095</v>
          </cell>
          <cell r="K621">
            <v>3.7741935483870965</v>
          </cell>
          <cell r="L621">
            <v>2.25</v>
          </cell>
          <cell r="M621">
            <v>3.774193548387097</v>
          </cell>
          <cell r="N621">
            <v>3.8333333333333335</v>
          </cell>
          <cell r="O621">
            <v>3.4193548387096775</v>
          </cell>
          <cell r="P621">
            <v>3.4</v>
          </cell>
          <cell r="Q621">
            <v>3.774193548387097</v>
          </cell>
          <cell r="R621">
            <v>4.0322580645161299</v>
          </cell>
          <cell r="S621">
            <v>3.9666666666666668</v>
          </cell>
          <cell r="T621">
            <v>3.838709677419355</v>
          </cell>
          <cell r="U621">
            <v>3.6</v>
          </cell>
          <cell r="V621">
            <v>3</v>
          </cell>
          <cell r="W621">
            <v>3.4516129032258065</v>
          </cell>
          <cell r="X621">
            <v>3.9655172413793105</v>
          </cell>
          <cell r="Y621">
            <v>4</v>
          </cell>
          <cell r="Z621">
            <v>4</v>
          </cell>
          <cell r="AA621">
            <v>3.5161290322580645</v>
          </cell>
          <cell r="AB621">
            <v>3.7333333333333334</v>
          </cell>
          <cell r="AC621">
            <v>4</v>
          </cell>
          <cell r="AD621">
            <v>3.8387096774193541</v>
          </cell>
          <cell r="AE621">
            <v>4</v>
          </cell>
          <cell r="AF621">
            <v>2.419354838709677</v>
          </cell>
          <cell r="AG621">
            <v>3.5666666666666664</v>
          </cell>
          <cell r="AH621">
            <v>3.4516129032258065</v>
          </cell>
          <cell r="AI621">
            <v>2.967741935483871</v>
          </cell>
          <cell r="AJ621">
            <v>3.8928571428571428</v>
          </cell>
          <cell r="AK621">
            <v>3.935483870967742</v>
          </cell>
          <cell r="AL621">
            <v>3.6</v>
          </cell>
        </row>
        <row r="622">
          <cell r="C622" t="str">
            <v>Wayside/Framingham/85Edgell Rd 4</v>
          </cell>
          <cell r="D622" t="str">
            <v>Lynn Area Office</v>
          </cell>
          <cell r="V622">
            <v>0.83870967741935487</v>
          </cell>
          <cell r="W622">
            <v>0.5161290322580645</v>
          </cell>
        </row>
        <row r="623">
          <cell r="C623" t="str">
            <v>Wayside/Framingham/85Edgell Rd 5</v>
          </cell>
          <cell r="D623" t="str">
            <v>Malden Area Office</v>
          </cell>
          <cell r="AB623">
            <v>0.93333333333333335</v>
          </cell>
          <cell r="AC623">
            <v>0.25806451612903225</v>
          </cell>
        </row>
        <row r="624">
          <cell r="C624" t="str">
            <v>Wayside/Framingham/85Edgell Rd 6</v>
          </cell>
          <cell r="D624" t="str">
            <v>Park St. Area Office</v>
          </cell>
          <cell r="T624">
            <v>9.6774193548387094E-2</v>
          </cell>
        </row>
        <row r="625">
          <cell r="C625" t="str">
            <v>Wayside/Framingham/98DennisonAve 1</v>
          </cell>
          <cell r="D625" t="str">
            <v>Arlington Area Office</v>
          </cell>
          <cell r="L625">
            <v>0.17857142857142858</v>
          </cell>
          <cell r="P625">
            <v>6.6666666666666666E-2</v>
          </cell>
          <cell r="Q625">
            <v>0.19354838709677419</v>
          </cell>
          <cell r="X625">
            <v>3.4482758620689655E-2</v>
          </cell>
          <cell r="Y625">
            <v>9.6774193548387094E-2</v>
          </cell>
          <cell r="AE625">
            <v>0.26666666666666666</v>
          </cell>
          <cell r="AJ625">
            <v>0.6428571428571429</v>
          </cell>
          <cell r="AK625">
            <v>0.25806451612903225</v>
          </cell>
        </row>
        <row r="626">
          <cell r="C626" t="str">
            <v>Wayside/Framingham/98DennisonAve 2</v>
          </cell>
          <cell r="D626" t="str">
            <v>Cambridge Area Office</v>
          </cell>
          <cell r="H626">
            <v>1.967741935483871</v>
          </cell>
          <cell r="I626">
            <v>1.7666666666666666</v>
          </cell>
          <cell r="J626">
            <v>1</v>
          </cell>
          <cell r="K626">
            <v>0.90322580645161288</v>
          </cell>
          <cell r="L626">
            <v>2.1785714285714284</v>
          </cell>
          <cell r="M626">
            <v>3.419354838709677</v>
          </cell>
          <cell r="N626">
            <v>2.9666666666666668</v>
          </cell>
          <cell r="O626">
            <v>2.838709677419355</v>
          </cell>
          <cell r="P626">
            <v>2.9</v>
          </cell>
          <cell r="Q626">
            <v>3</v>
          </cell>
          <cell r="R626">
            <v>2</v>
          </cell>
          <cell r="S626">
            <v>0.33333333333333331</v>
          </cell>
          <cell r="T626">
            <v>0.58064516129032262</v>
          </cell>
          <cell r="U626">
            <v>2.5666666666666669</v>
          </cell>
          <cell r="V626">
            <v>2.096774193548387</v>
          </cell>
          <cell r="W626">
            <v>2.5161290322580645</v>
          </cell>
          <cell r="X626">
            <v>2.6551724137931032</v>
          </cell>
          <cell r="Y626">
            <v>2.645161290322581</v>
          </cell>
          <cell r="Z626">
            <v>2.8</v>
          </cell>
          <cell r="AA626">
            <v>1.3548387096774195</v>
          </cell>
          <cell r="AB626">
            <v>2.0666666666666664</v>
          </cell>
          <cell r="AC626">
            <v>2.903225806451613</v>
          </cell>
          <cell r="AD626">
            <v>2.5483870967741935</v>
          </cell>
          <cell r="AE626">
            <v>1.8</v>
          </cell>
          <cell r="AF626">
            <v>0.74193548387096775</v>
          </cell>
          <cell r="AG626">
            <v>1.3666666666666667</v>
          </cell>
          <cell r="AH626">
            <v>2</v>
          </cell>
          <cell r="AI626">
            <v>1.935483870967742</v>
          </cell>
          <cell r="AJ626">
            <v>2.6428571428571428</v>
          </cell>
          <cell r="AK626">
            <v>2.2903225806451615</v>
          </cell>
          <cell r="AL626">
            <v>1.1000000000000001</v>
          </cell>
        </row>
        <row r="627">
          <cell r="C627" t="str">
            <v>Wayside/Framingham/98DennisonAve 3</v>
          </cell>
          <cell r="D627" t="str">
            <v>Dimock St. Area Office</v>
          </cell>
          <cell r="AG627">
            <v>0.8</v>
          </cell>
          <cell r="AH627">
            <v>0.45161290322580644</v>
          </cell>
        </row>
        <row r="628">
          <cell r="C628" t="str">
            <v>Wayside/Framingham/98DennisonAve 4</v>
          </cell>
          <cell r="D628" t="str">
            <v>Framingham Area Office</v>
          </cell>
          <cell r="H628">
            <v>3.8064516129032255</v>
          </cell>
          <cell r="I628">
            <v>3.5</v>
          </cell>
          <cell r="J628">
            <v>2.9354838709677415</v>
          </cell>
          <cell r="K628">
            <v>2.064516129032258</v>
          </cell>
          <cell r="L628">
            <v>2.6785714285714284</v>
          </cell>
          <cell r="M628">
            <v>2.838709677419355</v>
          </cell>
          <cell r="N628">
            <v>2.9333333333333336</v>
          </cell>
          <cell r="O628">
            <v>2.387096774193548</v>
          </cell>
          <cell r="P628">
            <v>2.4666666666666668</v>
          </cell>
          <cell r="Q628">
            <v>1.6774193548387095</v>
          </cell>
          <cell r="R628">
            <v>2.709677419354839</v>
          </cell>
          <cell r="S628">
            <v>2.2333333333333334</v>
          </cell>
          <cell r="T628">
            <v>3.870967741935484</v>
          </cell>
          <cell r="U628">
            <v>2.7333333333333334</v>
          </cell>
          <cell r="V628">
            <v>2.838709677419355</v>
          </cell>
          <cell r="W628">
            <v>2.806451612903226</v>
          </cell>
          <cell r="X628">
            <v>2.7931034482758621</v>
          </cell>
          <cell r="Y628">
            <v>2.3548387096774195</v>
          </cell>
          <cell r="Z628">
            <v>3</v>
          </cell>
          <cell r="AA628">
            <v>2.32258064516129</v>
          </cell>
          <cell r="AB628">
            <v>2.9666666666666668</v>
          </cell>
          <cell r="AC628">
            <v>3</v>
          </cell>
          <cell r="AD628">
            <v>2.870967741935484</v>
          </cell>
          <cell r="AE628">
            <v>2.7666666666666666</v>
          </cell>
          <cell r="AF628">
            <v>2.387096774193548</v>
          </cell>
          <cell r="AG628">
            <v>3.3666666666666667</v>
          </cell>
          <cell r="AH628">
            <v>3</v>
          </cell>
          <cell r="AI628">
            <v>3.129032258064516</v>
          </cell>
          <cell r="AJ628">
            <v>2.3214285714285716</v>
          </cell>
          <cell r="AK628">
            <v>2.6451612903225805</v>
          </cell>
          <cell r="AL628">
            <v>3.9333333333333336</v>
          </cell>
        </row>
        <row r="629">
          <cell r="C629" t="str">
            <v>Wayside/Framingham/98DennisonAve 5</v>
          </cell>
          <cell r="D629" t="str">
            <v>Harbor Area Office</v>
          </cell>
          <cell r="AE629">
            <v>0.2</v>
          </cell>
        </row>
        <row r="630">
          <cell r="C630" t="str">
            <v>Wayside/Framingham/98DennisonAve 6</v>
          </cell>
          <cell r="D630" t="str">
            <v>Holyoke Area Office</v>
          </cell>
          <cell r="AF630">
            <v>0.93548387096774188</v>
          </cell>
        </row>
        <row r="631">
          <cell r="C631" t="str">
            <v>Wayside/Framingham/98DennisonAve 7</v>
          </cell>
          <cell r="D631" t="str">
            <v>Lynn Area Office</v>
          </cell>
          <cell r="AB631">
            <v>0.4</v>
          </cell>
          <cell r="AC631">
            <v>1</v>
          </cell>
          <cell r="AD631">
            <v>1</v>
          </cell>
          <cell r="AE631">
            <v>0.13333333333333333</v>
          </cell>
        </row>
        <row r="632">
          <cell r="C632" t="str">
            <v>Wayside/Framingham/98DennisonAve 8</v>
          </cell>
          <cell r="D632" t="str">
            <v>Malden Area Office</v>
          </cell>
          <cell r="H632">
            <v>2.838709677419355</v>
          </cell>
          <cell r="I632">
            <v>1.6666666666666665</v>
          </cell>
          <cell r="J632">
            <v>1.6774193548387097</v>
          </cell>
          <cell r="K632">
            <v>2.6774193548387095</v>
          </cell>
          <cell r="L632">
            <v>2.9642857142857144</v>
          </cell>
          <cell r="M632">
            <v>2.3548387096774195</v>
          </cell>
          <cell r="N632">
            <v>1.5333333333333332</v>
          </cell>
          <cell r="O632">
            <v>2.870967741935484</v>
          </cell>
          <cell r="P632">
            <v>2.9</v>
          </cell>
          <cell r="Q632">
            <v>2.5483870967741935</v>
          </cell>
          <cell r="R632">
            <v>2.709677419354839</v>
          </cell>
          <cell r="S632">
            <v>2.2999999999999998</v>
          </cell>
          <cell r="T632">
            <v>2.709677419354839</v>
          </cell>
          <cell r="U632">
            <v>2.3666666666666667</v>
          </cell>
          <cell r="V632">
            <v>2.903225806451613</v>
          </cell>
          <cell r="W632">
            <v>3</v>
          </cell>
          <cell r="X632">
            <v>2.896551724137931</v>
          </cell>
          <cell r="Y632">
            <v>2.258064516129032</v>
          </cell>
          <cell r="Z632">
            <v>2.4333333333333331</v>
          </cell>
          <cell r="AA632">
            <v>2.838709677419355</v>
          </cell>
          <cell r="AB632">
            <v>2.5666666666666664</v>
          </cell>
          <cell r="AC632">
            <v>1.2903225806451613</v>
          </cell>
          <cell r="AD632">
            <v>0.77419354838709675</v>
          </cell>
          <cell r="AE632">
            <v>2.2999999999999998</v>
          </cell>
          <cell r="AF632">
            <v>2.967741935483871</v>
          </cell>
          <cell r="AG632">
            <v>2.8666666666666667</v>
          </cell>
          <cell r="AH632">
            <v>1.6774193548387097</v>
          </cell>
          <cell r="AI632">
            <v>1.5483870967741935</v>
          </cell>
          <cell r="AJ632">
            <v>2.6428571428571428</v>
          </cell>
          <cell r="AK632">
            <v>2.967741935483871</v>
          </cell>
          <cell r="AL632">
            <v>2.4333333333333331</v>
          </cell>
        </row>
        <row r="633">
          <cell r="C633" t="str">
            <v>Wayside/Framingham/98DennisonAve 9</v>
          </cell>
          <cell r="D633" t="str">
            <v>New Bedford Area Office</v>
          </cell>
          <cell r="R633">
            <v>0.5161290322580645</v>
          </cell>
          <cell r="S633">
            <v>1</v>
          </cell>
        </row>
        <row r="634">
          <cell r="C634" t="str">
            <v>Wayside/Framingham/98DennisonAve 10</v>
          </cell>
          <cell r="D634" t="str">
            <v>Park St. Area Office</v>
          </cell>
          <cell r="AE634">
            <v>0.13333333333333333</v>
          </cell>
        </row>
        <row r="635">
          <cell r="C635" t="str">
            <v>Wayside/Framingham/98DennisonAve 11</v>
          </cell>
          <cell r="D635" t="str">
            <v>South Central Area Office</v>
          </cell>
          <cell r="AA635">
            <v>0.45161290322580644</v>
          </cell>
        </row>
        <row r="636">
          <cell r="C636" t="str">
            <v>Wayside/Framingham/98DennisonAve 12</v>
          </cell>
          <cell r="D636" t="str">
            <v>Worcester East Area Office</v>
          </cell>
          <cell r="AL636">
            <v>0.23333333333333334</v>
          </cell>
        </row>
        <row r="637">
          <cell r="C637" t="str">
            <v>Wayside/Waltham/558WaverleyOaksRd 1</v>
          </cell>
          <cell r="D637" t="str">
            <v>Arlington Area Office</v>
          </cell>
          <cell r="H637">
            <v>1.7741935483870968</v>
          </cell>
          <cell r="I637">
            <v>2.2333333333333334</v>
          </cell>
          <cell r="J637">
            <v>1.032258064516129</v>
          </cell>
          <cell r="K637">
            <v>2.096774193548387</v>
          </cell>
          <cell r="L637">
            <v>2</v>
          </cell>
          <cell r="M637">
            <v>1.7741935483870968</v>
          </cell>
          <cell r="N637">
            <v>2.0333333333333332</v>
          </cell>
          <cell r="O637">
            <v>1.935483870967742</v>
          </cell>
          <cell r="P637">
            <v>2</v>
          </cell>
          <cell r="Q637">
            <v>2.032258064516129</v>
          </cell>
          <cell r="R637">
            <v>2</v>
          </cell>
          <cell r="S637">
            <v>0.9</v>
          </cell>
          <cell r="T637">
            <v>1.7419354838709677</v>
          </cell>
          <cell r="U637">
            <v>1.8666666666666667</v>
          </cell>
          <cell r="V637">
            <v>1.2903225806451615</v>
          </cell>
          <cell r="W637">
            <v>1.870967741935484</v>
          </cell>
          <cell r="X637">
            <v>1.4482758620689655</v>
          </cell>
          <cell r="Y637">
            <v>1.8064516129032258</v>
          </cell>
          <cell r="Z637">
            <v>2</v>
          </cell>
          <cell r="AA637">
            <v>2</v>
          </cell>
          <cell r="AB637">
            <v>1.6</v>
          </cell>
          <cell r="AC637">
            <v>1.8064516129032258</v>
          </cell>
          <cell r="AD637">
            <v>2.032258064516129</v>
          </cell>
          <cell r="AE637">
            <v>2</v>
          </cell>
          <cell r="AF637">
            <v>1.903225806451613</v>
          </cell>
          <cell r="AG637">
            <v>0.76666666666666661</v>
          </cell>
          <cell r="AH637">
            <v>2</v>
          </cell>
          <cell r="AI637">
            <v>2.0645161290322585</v>
          </cell>
          <cell r="AJ637">
            <v>2</v>
          </cell>
          <cell r="AK637">
            <v>1.838709677419355</v>
          </cell>
          <cell r="AL637">
            <v>2.2666666666666666</v>
          </cell>
        </row>
        <row r="638">
          <cell r="C638" t="str">
            <v>Wayside/Waltham/558WaverleyOaksRd 2</v>
          </cell>
          <cell r="D638" t="str">
            <v>Cambridge Area Office</v>
          </cell>
          <cell r="O638">
            <v>3.2258064516129031E-2</v>
          </cell>
          <cell r="P638">
            <v>1</v>
          </cell>
          <cell r="Q638">
            <v>0.35483870967741937</v>
          </cell>
        </row>
        <row r="639">
          <cell r="C639" t="str">
            <v>Wayside/Waltham/558WaverleyOaksRd 3</v>
          </cell>
          <cell r="D639" t="str">
            <v>Coastal Area Office</v>
          </cell>
          <cell r="N639">
            <v>3.3333333333333333E-2</v>
          </cell>
          <cell r="O639">
            <v>0.967741935483871</v>
          </cell>
          <cell r="T639">
            <v>6.4516129032258063E-2</v>
          </cell>
          <cell r="U639">
            <v>0.33333333333333331</v>
          </cell>
          <cell r="AK639">
            <v>0.12903225806451613</v>
          </cell>
          <cell r="AL639">
            <v>0.43333333333333335</v>
          </cell>
        </row>
        <row r="640">
          <cell r="C640" t="str">
            <v>Wayside/Waltham/558WaverleyOaksRd 4</v>
          </cell>
          <cell r="D640" t="str">
            <v>Dimock St. Area Office</v>
          </cell>
          <cell r="H640">
            <v>0.25806451612903225</v>
          </cell>
          <cell r="I640">
            <v>1</v>
          </cell>
          <cell r="J640">
            <v>0.19354838709677419</v>
          </cell>
          <cell r="L640">
            <v>0.7142857142857143</v>
          </cell>
          <cell r="M640">
            <v>0.967741935483871</v>
          </cell>
          <cell r="N640">
            <v>0.8666666666666667</v>
          </cell>
          <cell r="X640">
            <v>1.3103448275862069</v>
          </cell>
          <cell r="Y640">
            <v>1.774193548387097</v>
          </cell>
          <cell r="Z640">
            <v>1.3333333333333335</v>
          </cell>
          <cell r="AA640">
            <v>1.6451612903225805</v>
          </cell>
          <cell r="AB640">
            <v>0.56666666666666665</v>
          </cell>
          <cell r="AC640">
            <v>0.70967741935483875</v>
          </cell>
          <cell r="AD640">
            <v>0.67741935483870963</v>
          </cell>
          <cell r="AK640">
            <v>0.74193548387096775</v>
          </cell>
          <cell r="AL640">
            <v>0.16666666666666666</v>
          </cell>
        </row>
        <row r="641">
          <cell r="C641" t="str">
            <v>Wayside/Waltham/558WaverleyOaksRd 5</v>
          </cell>
          <cell r="D641" t="str">
            <v>Framingham Area Office</v>
          </cell>
          <cell r="J641">
            <v>0.45161290322580644</v>
          </cell>
          <cell r="K641">
            <v>0.58064516129032262</v>
          </cell>
          <cell r="L641">
            <v>0.32142857142857145</v>
          </cell>
          <cell r="M641">
            <v>0.16129032258064516</v>
          </cell>
          <cell r="R641">
            <v>9.6774193548387094E-2</v>
          </cell>
          <cell r="S641">
            <v>0.3</v>
          </cell>
          <cell r="T641">
            <v>9.6774193548387094E-2</v>
          </cell>
          <cell r="U641">
            <v>3.3333333333333333E-2</v>
          </cell>
          <cell r="V641">
            <v>0.25806451612903225</v>
          </cell>
          <cell r="W641">
            <v>0.54838709677419351</v>
          </cell>
          <cell r="X641">
            <v>0.20689655172413793</v>
          </cell>
          <cell r="Y641">
            <v>0.25806451612903225</v>
          </cell>
          <cell r="Z641">
            <v>0.8666666666666667</v>
          </cell>
          <cell r="AA641">
            <v>3.2258064516129031E-2</v>
          </cell>
          <cell r="AB641">
            <v>0.13333333333333333</v>
          </cell>
          <cell r="AD641">
            <v>9.6774193548387094E-2</v>
          </cell>
          <cell r="AE641">
            <v>0.16666666666666666</v>
          </cell>
          <cell r="AG641">
            <v>0.1</v>
          </cell>
          <cell r="AI641">
            <v>3.2258064516129031E-2</v>
          </cell>
          <cell r="AJ641">
            <v>0.14285714285714285</v>
          </cell>
          <cell r="AK641">
            <v>0.67741935483870974</v>
          </cell>
          <cell r="AL641">
            <v>0.23333333333333334</v>
          </cell>
        </row>
        <row r="642">
          <cell r="C642" t="str">
            <v>Wayside/Waltham/558WaverleyOaksRd 6</v>
          </cell>
          <cell r="D642" t="str">
            <v>Harbor Area Office</v>
          </cell>
          <cell r="I642">
            <v>0.13333333333333333</v>
          </cell>
          <cell r="J642">
            <v>0.45161290322580644</v>
          </cell>
          <cell r="M642">
            <v>0.25806451612903225</v>
          </cell>
          <cell r="N642">
            <v>0.8666666666666667</v>
          </cell>
          <cell r="O642">
            <v>0.87096774193548376</v>
          </cell>
          <cell r="P642">
            <v>0.6</v>
          </cell>
          <cell r="Q642">
            <v>0.4838709677419355</v>
          </cell>
          <cell r="S642">
            <v>1.3666666666666667</v>
          </cell>
          <cell r="T642">
            <v>1.870967741935484</v>
          </cell>
          <cell r="V642">
            <v>2</v>
          </cell>
          <cell r="W642">
            <v>1.870967741935484</v>
          </cell>
          <cell r="Z642">
            <v>0.3</v>
          </cell>
          <cell r="AA642">
            <v>0.87096774193548387</v>
          </cell>
          <cell r="AD642">
            <v>0.45161290322580649</v>
          </cell>
          <cell r="AE642">
            <v>1</v>
          </cell>
          <cell r="AF642">
            <v>0.74193548387096775</v>
          </cell>
          <cell r="AG642">
            <v>0.13333333333333333</v>
          </cell>
          <cell r="AI642">
            <v>0.54838709677419351</v>
          </cell>
          <cell r="AJ642">
            <v>0.9285714285714286</v>
          </cell>
          <cell r="AK642">
            <v>0.54838709677419351</v>
          </cell>
        </row>
        <row r="643">
          <cell r="C643" t="str">
            <v>Wayside/Waltham/558WaverleyOaksRd 7</v>
          </cell>
          <cell r="D643" t="str">
            <v>Hyde Park Area Office</v>
          </cell>
          <cell r="J643">
            <v>0.967741935483871</v>
          </cell>
          <cell r="K643">
            <v>1.5806451612903225</v>
          </cell>
          <cell r="L643">
            <v>0.39285714285714285</v>
          </cell>
          <cell r="M643">
            <v>1</v>
          </cell>
          <cell r="N643">
            <v>0.8</v>
          </cell>
          <cell r="O643">
            <v>1.032258064516129</v>
          </cell>
          <cell r="P643">
            <v>2.4</v>
          </cell>
          <cell r="Q643">
            <v>1.2580645161290323</v>
          </cell>
          <cell r="R643">
            <v>1.3548387096774195</v>
          </cell>
          <cell r="S643">
            <v>0.9</v>
          </cell>
          <cell r="X643">
            <v>0.82758620689655171</v>
          </cell>
          <cell r="Y643">
            <v>1.2258064516129032</v>
          </cell>
          <cell r="Z643">
            <v>0.26666666666666666</v>
          </cell>
          <cell r="AB643">
            <v>0.66666666666666663</v>
          </cell>
          <cell r="AC643">
            <v>1.6129032258064515</v>
          </cell>
          <cell r="AD643">
            <v>0.16129032258064516</v>
          </cell>
          <cell r="AE643">
            <v>0.4</v>
          </cell>
          <cell r="AF643">
            <v>1</v>
          </cell>
          <cell r="AG643">
            <v>1.5666666666666667</v>
          </cell>
          <cell r="AH643">
            <v>1.032258064516129</v>
          </cell>
          <cell r="AI643">
            <v>0.70967741935483875</v>
          </cell>
          <cell r="AJ643">
            <v>0.5</v>
          </cell>
          <cell r="AK643">
            <v>0.22580645161290322</v>
          </cell>
          <cell r="AL643">
            <v>0.86666666666666659</v>
          </cell>
        </row>
        <row r="644">
          <cell r="C644" t="str">
            <v>Wayside/Waltham/558WaverleyOaksRd 8</v>
          </cell>
          <cell r="D644" t="str">
            <v>Lynn Area Office</v>
          </cell>
          <cell r="AG644">
            <v>0.9</v>
          </cell>
          <cell r="AH644">
            <v>0.12903225806451613</v>
          </cell>
          <cell r="AL644">
            <v>6.6666666666666666E-2</v>
          </cell>
        </row>
        <row r="645">
          <cell r="C645" t="str">
            <v>Wayside/Waltham/558WaverleyOaksRd 9</v>
          </cell>
          <cell r="D645" t="str">
            <v>Malden Area Office</v>
          </cell>
          <cell r="H645">
            <v>2.870967741935484</v>
          </cell>
          <cell r="I645">
            <v>1.5333333333333332</v>
          </cell>
          <cell r="J645">
            <v>1.5483870967741935</v>
          </cell>
          <cell r="K645">
            <v>2.096774193548387</v>
          </cell>
          <cell r="L645">
            <v>2</v>
          </cell>
          <cell r="M645">
            <v>2.5806451612903225</v>
          </cell>
          <cell r="N645">
            <v>2.7</v>
          </cell>
          <cell r="O645">
            <v>2.5483870967741935</v>
          </cell>
          <cell r="P645">
            <v>1.8333333333333335</v>
          </cell>
          <cell r="Q645">
            <v>2.3548387096774195</v>
          </cell>
          <cell r="R645">
            <v>2.709677419354839</v>
          </cell>
          <cell r="S645">
            <v>1.9333333333333336</v>
          </cell>
          <cell r="T645">
            <v>2.67741935483871</v>
          </cell>
          <cell r="U645">
            <v>2.4333333333333331</v>
          </cell>
          <cell r="V645">
            <v>2.3870967741935485</v>
          </cell>
          <cell r="W645">
            <v>1.8709677419354838</v>
          </cell>
          <cell r="X645">
            <v>2.7931034482758621</v>
          </cell>
          <cell r="Y645">
            <v>0.90322580645161299</v>
          </cell>
          <cell r="Z645">
            <v>1.4333333333333333</v>
          </cell>
          <cell r="AA645">
            <v>2.2903225806451615</v>
          </cell>
          <cell r="AB645">
            <v>1.9333333333333331</v>
          </cell>
          <cell r="AC645">
            <v>2.225806451612903</v>
          </cell>
          <cell r="AD645">
            <v>1.903225806451613</v>
          </cell>
          <cell r="AE645">
            <v>2.6333333333333329</v>
          </cell>
          <cell r="AF645">
            <v>2.67741935483871</v>
          </cell>
          <cell r="AG645">
            <v>1.2</v>
          </cell>
          <cell r="AH645">
            <v>1.967741935483871</v>
          </cell>
          <cell r="AI645">
            <v>2.161290322580645</v>
          </cell>
          <cell r="AJ645">
            <v>2.1071428571428572</v>
          </cell>
          <cell r="AK645">
            <v>2.806451612903226</v>
          </cell>
          <cell r="AL645">
            <v>0.26666666666666666</v>
          </cell>
        </row>
        <row r="646">
          <cell r="C646" t="str">
            <v>Wayside/Waltham/558WaverleyOaksRd 10</v>
          </cell>
          <cell r="D646" t="str">
            <v>Park St. Area Office</v>
          </cell>
          <cell r="H646">
            <v>0.45161290322580644</v>
          </cell>
          <cell r="I646">
            <v>0.53333333333333333</v>
          </cell>
          <cell r="J646">
            <v>1.4516129032258065</v>
          </cell>
          <cell r="K646">
            <v>1.2580645161290323</v>
          </cell>
          <cell r="L646">
            <v>1.5</v>
          </cell>
          <cell r="M646">
            <v>1.6129032258064515</v>
          </cell>
          <cell r="N646">
            <v>0.93333333333333324</v>
          </cell>
          <cell r="Q646">
            <v>0.67741935483870974</v>
          </cell>
          <cell r="R646">
            <v>0.4838709677419355</v>
          </cell>
          <cell r="S646">
            <v>0.6333333333333333</v>
          </cell>
          <cell r="T646">
            <v>1.3548387096774193</v>
          </cell>
          <cell r="U646">
            <v>1.8333333333333335</v>
          </cell>
          <cell r="V646">
            <v>0.74193548387096775</v>
          </cell>
          <cell r="W646">
            <v>1.3225806451612903</v>
          </cell>
          <cell r="X646">
            <v>1</v>
          </cell>
          <cell r="Y646">
            <v>0.5161290322580645</v>
          </cell>
          <cell r="Z646">
            <v>1.3333333333333333</v>
          </cell>
          <cell r="AA646">
            <v>0.64516129032258063</v>
          </cell>
          <cell r="AB646">
            <v>1.8666666666666667</v>
          </cell>
          <cell r="AC646">
            <v>1.2580645161290323</v>
          </cell>
          <cell r="AD646">
            <v>2.8064516129032255</v>
          </cell>
          <cell r="AE646">
            <v>2.6333333333333333</v>
          </cell>
          <cell r="AF646">
            <v>1.129032258064516</v>
          </cell>
          <cell r="AG646">
            <v>0.9</v>
          </cell>
          <cell r="AH646">
            <v>1.870967741935484</v>
          </cell>
          <cell r="AI646">
            <v>2.032258064516129</v>
          </cell>
          <cell r="AJ646">
            <v>1.5</v>
          </cell>
          <cell r="AK646">
            <v>1.064516129032258</v>
          </cell>
          <cell r="AL646">
            <v>1.3333333333333335</v>
          </cell>
        </row>
        <row r="647">
          <cell r="C647" t="str">
            <v>Wayside/Waltham/558WaverleyOaksRd 11</v>
          </cell>
          <cell r="D647" t="str">
            <v>Solutions for Living (PAS Metro)</v>
          </cell>
          <cell r="K647">
            <v>6.4516129032258063E-2</v>
          </cell>
        </row>
        <row r="648">
          <cell r="C648" t="str">
            <v>YOU / Boylston / 1 Elmwood Place 1</v>
          </cell>
          <cell r="D648" t="str">
            <v>Framingham Area Office</v>
          </cell>
          <cell r="AC648">
            <v>0.35483870967741937</v>
          </cell>
        </row>
        <row r="649">
          <cell r="C649" t="str">
            <v>YOU / Boylston / 1 Elmwood Place 2</v>
          </cell>
          <cell r="D649" t="str">
            <v>North Central Area Office</v>
          </cell>
          <cell r="E649">
            <v>2</v>
          </cell>
          <cell r="F649">
            <v>1.935483870967742</v>
          </cell>
          <cell r="G649">
            <v>2</v>
          </cell>
          <cell r="H649">
            <v>2</v>
          </cell>
          <cell r="I649">
            <v>1.9</v>
          </cell>
          <cell r="J649">
            <v>2</v>
          </cell>
          <cell r="K649">
            <v>2</v>
          </cell>
          <cell r="L649">
            <v>1.7857142857142856</v>
          </cell>
          <cell r="M649">
            <v>2</v>
          </cell>
          <cell r="N649">
            <v>2.8666666666666667</v>
          </cell>
          <cell r="O649">
            <v>3</v>
          </cell>
          <cell r="P649">
            <v>3</v>
          </cell>
          <cell r="Q649">
            <v>3.354838709677419</v>
          </cell>
          <cell r="R649">
            <v>3</v>
          </cell>
          <cell r="S649">
            <v>2.5666666666666664</v>
          </cell>
          <cell r="T649">
            <v>3</v>
          </cell>
          <cell r="U649">
            <v>2.4666666666666668</v>
          </cell>
          <cell r="V649">
            <v>2.967741935483871</v>
          </cell>
          <cell r="W649">
            <v>3</v>
          </cell>
          <cell r="X649">
            <v>3</v>
          </cell>
          <cell r="Y649">
            <v>2.967741935483871</v>
          </cell>
          <cell r="Z649">
            <v>2.9333333333333336</v>
          </cell>
          <cell r="AA649">
            <v>3</v>
          </cell>
          <cell r="AB649">
            <v>2.6</v>
          </cell>
          <cell r="AC649">
            <v>2.4516129032258065</v>
          </cell>
          <cell r="AD649">
            <v>2.3548387096774195</v>
          </cell>
          <cell r="AE649">
            <v>2.9333333333333336</v>
          </cell>
          <cell r="AF649">
            <v>2.645161290322581</v>
          </cell>
          <cell r="AG649">
            <v>2.9333333333333336</v>
          </cell>
          <cell r="AH649">
            <v>2.967741935483871</v>
          </cell>
          <cell r="AI649">
            <v>2.741935483870968</v>
          </cell>
          <cell r="AJ649">
            <v>3</v>
          </cell>
          <cell r="AK649">
            <v>2.709677419354839</v>
          </cell>
          <cell r="AL649">
            <v>3</v>
          </cell>
          <cell r="AM649">
            <v>2.709677419354839</v>
          </cell>
          <cell r="AN649">
            <v>3</v>
          </cell>
          <cell r="AO649">
            <v>2.096774193548387</v>
          </cell>
          <cell r="AP649">
            <v>2.5483870967741935</v>
          </cell>
          <cell r="AQ649">
            <v>1.9</v>
          </cell>
          <cell r="AR649">
            <v>2.3548387096774195</v>
          </cell>
          <cell r="AS649">
            <v>2.6333333333333333</v>
          </cell>
          <cell r="AT649">
            <v>2.129032258064516</v>
          </cell>
          <cell r="AU649">
            <v>2.806451612903226</v>
          </cell>
          <cell r="AV649">
            <v>2.4642857142857144</v>
          </cell>
          <cell r="AW649">
            <v>2</v>
          </cell>
          <cell r="AX649">
            <v>2.0333333333333332</v>
          </cell>
          <cell r="AY649">
            <v>2.6451612903225805</v>
          </cell>
          <cell r="AZ649">
            <v>1.5333333333333334</v>
          </cell>
        </row>
        <row r="650">
          <cell r="C650" t="str">
            <v>YOU / Boylston / 1 Elmwood Place 3</v>
          </cell>
          <cell r="D650" t="str">
            <v>South Central Area Office</v>
          </cell>
          <cell r="E650">
            <v>2.4838709677419355</v>
          </cell>
          <cell r="F650">
            <v>2.5806451612903225</v>
          </cell>
          <cell r="G650">
            <v>3</v>
          </cell>
          <cell r="H650">
            <v>2.838709677419355</v>
          </cell>
          <cell r="I650">
            <v>2.4333333333333331</v>
          </cell>
          <cell r="J650">
            <v>1.7419354838709677</v>
          </cell>
          <cell r="K650">
            <v>2.903225806451613</v>
          </cell>
          <cell r="L650">
            <v>1.7857142857142856</v>
          </cell>
          <cell r="M650">
            <v>1</v>
          </cell>
          <cell r="N650">
            <v>0.26666666666666666</v>
          </cell>
          <cell r="Q650">
            <v>0.61290322580645162</v>
          </cell>
          <cell r="R650">
            <v>1</v>
          </cell>
          <cell r="S650">
            <v>1</v>
          </cell>
          <cell r="T650">
            <v>1</v>
          </cell>
          <cell r="U650">
            <v>0.6</v>
          </cell>
          <cell r="V650">
            <v>1</v>
          </cell>
          <cell r="W650">
            <v>0.29032258064516125</v>
          </cell>
          <cell r="X650">
            <v>1</v>
          </cell>
          <cell r="Y650">
            <v>1</v>
          </cell>
          <cell r="Z650">
            <v>1</v>
          </cell>
          <cell r="AA650">
            <v>1</v>
          </cell>
          <cell r="AB650">
            <v>0.16666666666666666</v>
          </cell>
          <cell r="AC650">
            <v>0.67741935483870963</v>
          </cell>
          <cell r="AD650">
            <v>1.096774193548387</v>
          </cell>
          <cell r="AE650">
            <v>1</v>
          </cell>
          <cell r="AF650">
            <v>0.70967741935483875</v>
          </cell>
          <cell r="AG650">
            <v>1</v>
          </cell>
          <cell r="AH650">
            <v>1</v>
          </cell>
          <cell r="AI650">
            <v>0.87096774193548387</v>
          </cell>
          <cell r="AJ650">
            <v>1</v>
          </cell>
          <cell r="AK650">
            <v>1</v>
          </cell>
          <cell r="AL650">
            <v>1</v>
          </cell>
          <cell r="AM650">
            <v>1</v>
          </cell>
          <cell r="AN650">
            <v>1</v>
          </cell>
          <cell r="AO650">
            <v>1</v>
          </cell>
          <cell r="AP650">
            <v>0.90322580645161288</v>
          </cell>
          <cell r="AQ650">
            <v>1</v>
          </cell>
          <cell r="AR650">
            <v>1</v>
          </cell>
          <cell r="AS650">
            <v>1</v>
          </cell>
          <cell r="AT650">
            <v>0.32258064516129031</v>
          </cell>
          <cell r="AU650">
            <v>9.6774193548387094E-2</v>
          </cell>
          <cell r="AV650">
            <v>1</v>
          </cell>
          <cell r="AW650">
            <v>1.3870967741935483</v>
          </cell>
          <cell r="AX650">
            <v>1.8333333333333335</v>
          </cell>
          <cell r="AY650">
            <v>2</v>
          </cell>
          <cell r="AZ650">
            <v>2</v>
          </cell>
        </row>
        <row r="651">
          <cell r="C651" t="str">
            <v>YOU / Boylston / 1 Elmwood Place 4</v>
          </cell>
          <cell r="D651" t="str">
            <v>Worcester East Area Office</v>
          </cell>
          <cell r="E651">
            <v>2</v>
          </cell>
          <cell r="F651">
            <v>2</v>
          </cell>
          <cell r="G651">
            <v>2</v>
          </cell>
          <cell r="H651">
            <v>1.5806451612903225</v>
          </cell>
          <cell r="I651">
            <v>1</v>
          </cell>
          <cell r="J651">
            <v>2.096774193548387</v>
          </cell>
          <cell r="K651">
            <v>1.903225806451613</v>
          </cell>
          <cell r="L651">
            <v>2.1785714285714288</v>
          </cell>
          <cell r="M651">
            <v>2</v>
          </cell>
          <cell r="N651">
            <v>2.4333333333333336</v>
          </cell>
          <cell r="O651">
            <v>2.5161290322580645</v>
          </cell>
          <cell r="P651">
            <v>3</v>
          </cell>
          <cell r="Q651">
            <v>2.3548387096774195</v>
          </cell>
          <cell r="R651">
            <v>1.806451612903226</v>
          </cell>
          <cell r="S651">
            <v>2</v>
          </cell>
          <cell r="T651">
            <v>2</v>
          </cell>
          <cell r="U651">
            <v>2.2999999999999998</v>
          </cell>
          <cell r="V651">
            <v>2</v>
          </cell>
          <cell r="W651">
            <v>1.5483870967741935</v>
          </cell>
          <cell r="X651">
            <v>2</v>
          </cell>
          <cell r="Y651">
            <v>1.9677419354838708</v>
          </cell>
          <cell r="Z651">
            <v>2</v>
          </cell>
          <cell r="AA651">
            <v>2</v>
          </cell>
          <cell r="AB651">
            <v>2</v>
          </cell>
          <cell r="AC651">
            <v>2</v>
          </cell>
          <cell r="AD651">
            <v>1.3870967741935485</v>
          </cell>
          <cell r="AE651">
            <v>1</v>
          </cell>
          <cell r="AF651">
            <v>1</v>
          </cell>
          <cell r="AG651">
            <v>1</v>
          </cell>
          <cell r="AH651">
            <v>1</v>
          </cell>
          <cell r="AI651">
            <v>1</v>
          </cell>
          <cell r="AJ651">
            <v>0.9642857142857143</v>
          </cell>
          <cell r="AK651">
            <v>1.032258064516129</v>
          </cell>
          <cell r="AL651">
            <v>1.8</v>
          </cell>
          <cell r="AM651">
            <v>1.903225806451613</v>
          </cell>
          <cell r="AN651">
            <v>1.6666666666666667</v>
          </cell>
          <cell r="AO651">
            <v>2</v>
          </cell>
          <cell r="AP651">
            <v>2</v>
          </cell>
          <cell r="AQ651">
            <v>2</v>
          </cell>
          <cell r="AR651">
            <v>2</v>
          </cell>
          <cell r="AS651">
            <v>1.5333333333333332</v>
          </cell>
          <cell r="AT651">
            <v>1.7741935483870965</v>
          </cell>
          <cell r="AU651">
            <v>1.064516129032258</v>
          </cell>
          <cell r="AV651">
            <v>2.1785714285714284</v>
          </cell>
          <cell r="AW651">
            <v>2</v>
          </cell>
          <cell r="AX651">
            <v>1.2333333333333334</v>
          </cell>
          <cell r="AY651">
            <v>1</v>
          </cell>
          <cell r="AZ651">
            <v>0.96666666666666667</v>
          </cell>
        </row>
        <row r="652">
          <cell r="C652" t="str">
            <v>YOU / Boylston / 1 Elmwood Place 5</v>
          </cell>
          <cell r="D652" t="str">
            <v>Worcester West Area Office</v>
          </cell>
          <cell r="E652">
            <v>1.4516129032258065</v>
          </cell>
          <cell r="F652">
            <v>1.967741935483871</v>
          </cell>
          <cell r="G652">
            <v>1.8666666666666667</v>
          </cell>
          <cell r="H652">
            <v>2</v>
          </cell>
          <cell r="I652">
            <v>2.2000000000000002</v>
          </cell>
          <cell r="J652">
            <v>1.1612903225806452</v>
          </cell>
          <cell r="K652">
            <v>1</v>
          </cell>
          <cell r="L652">
            <v>2</v>
          </cell>
          <cell r="M652">
            <v>2</v>
          </cell>
          <cell r="N652">
            <v>2.7333333333333334</v>
          </cell>
          <cell r="O652">
            <v>2.838709677419355</v>
          </cell>
          <cell r="P652">
            <v>2.8333333333333335</v>
          </cell>
          <cell r="Q652">
            <v>2.6129032258064515</v>
          </cell>
          <cell r="R652">
            <v>2.903225806451613</v>
          </cell>
          <cell r="S652">
            <v>2.4666666666666668</v>
          </cell>
          <cell r="T652">
            <v>3</v>
          </cell>
          <cell r="U652">
            <v>2.7333333333333334</v>
          </cell>
          <cell r="V652">
            <v>3</v>
          </cell>
          <cell r="W652">
            <v>3</v>
          </cell>
          <cell r="X652">
            <v>3</v>
          </cell>
          <cell r="Y652">
            <v>2.870967741935484</v>
          </cell>
          <cell r="Z652">
            <v>3</v>
          </cell>
          <cell r="AA652">
            <v>3</v>
          </cell>
          <cell r="AB652">
            <v>3.166666666666667</v>
          </cell>
          <cell r="AC652">
            <v>2.419354838709677</v>
          </cell>
          <cell r="AD652">
            <v>2.032258064516129</v>
          </cell>
          <cell r="AE652">
            <v>3</v>
          </cell>
          <cell r="AF652">
            <v>3.1290322580645165</v>
          </cell>
          <cell r="AG652">
            <v>2.4333333333333336</v>
          </cell>
          <cell r="AH652">
            <v>2.67741935483871</v>
          </cell>
          <cell r="AI652">
            <v>3</v>
          </cell>
          <cell r="AJ652">
            <v>2.9642857142857144</v>
          </cell>
          <cell r="AK652">
            <v>2.935483870967742</v>
          </cell>
          <cell r="AL652">
            <v>2.2999999999999998</v>
          </cell>
          <cell r="AM652">
            <v>2.774193548387097</v>
          </cell>
          <cell r="AN652">
            <v>2.8</v>
          </cell>
          <cell r="AO652">
            <v>2.741935483870968</v>
          </cell>
          <cell r="AP652">
            <v>2.6774193548387095</v>
          </cell>
          <cell r="AQ652">
            <v>2.9666666666666668</v>
          </cell>
          <cell r="AR652">
            <v>3.096774193548387</v>
          </cell>
          <cell r="AS652">
            <v>2.2000000000000002</v>
          </cell>
          <cell r="AT652">
            <v>2.741935483870968</v>
          </cell>
          <cell r="AU652">
            <v>3</v>
          </cell>
          <cell r="AV652">
            <v>2.8928571428571428</v>
          </cell>
          <cell r="AW652">
            <v>2.7096774193548385</v>
          </cell>
          <cell r="AX652">
            <v>2.1333333333333333</v>
          </cell>
          <cell r="AY652">
            <v>2.8064516129032251</v>
          </cell>
          <cell r="AZ652">
            <v>2.833333333333333</v>
          </cell>
        </row>
        <row r="653">
          <cell r="C653" t="str">
            <v>YOU / Worcester / 37 Boylston 1</v>
          </cell>
          <cell r="D653" t="str">
            <v>Haverhill Area Office</v>
          </cell>
          <cell r="N653">
            <v>0.13333333333333333</v>
          </cell>
        </row>
        <row r="654">
          <cell r="C654" t="str">
            <v>YOU / Worcester / 37 Boylston 2</v>
          </cell>
          <cell r="D654" t="str">
            <v>North Central Area Office</v>
          </cell>
          <cell r="W654">
            <v>6.4516129032258063E-2</v>
          </cell>
          <cell r="AB654">
            <v>0.1</v>
          </cell>
          <cell r="AD654">
            <v>0.87096774193548387</v>
          </cell>
          <cell r="AY654">
            <v>0.90322580645161288</v>
          </cell>
          <cell r="AZ654">
            <v>0.53333333333333333</v>
          </cell>
        </row>
        <row r="655">
          <cell r="C655" t="str">
            <v>YOU / Worcester / 37 Boylston 3</v>
          </cell>
          <cell r="D655" t="str">
            <v>South Central Area Office</v>
          </cell>
          <cell r="E655">
            <v>1</v>
          </cell>
          <cell r="F655">
            <v>1.6451612903225805</v>
          </cell>
          <cell r="G655">
            <v>2</v>
          </cell>
          <cell r="H655">
            <v>2</v>
          </cell>
          <cell r="I655">
            <v>1.9666666666666666</v>
          </cell>
          <cell r="J655">
            <v>1</v>
          </cell>
          <cell r="K655">
            <v>1.7419354838709677</v>
          </cell>
          <cell r="L655">
            <v>2.1428571428571432</v>
          </cell>
          <cell r="M655">
            <v>4</v>
          </cell>
          <cell r="N655">
            <v>2.5333333333333332</v>
          </cell>
          <cell r="O655">
            <v>2</v>
          </cell>
          <cell r="P655">
            <v>1.3333333333333335</v>
          </cell>
          <cell r="Q655">
            <v>0.83870967741935487</v>
          </cell>
          <cell r="R655">
            <v>1</v>
          </cell>
          <cell r="S655">
            <v>1</v>
          </cell>
          <cell r="T655">
            <v>1</v>
          </cell>
          <cell r="U655">
            <v>1</v>
          </cell>
          <cell r="V655">
            <v>0.83870967741935487</v>
          </cell>
          <cell r="W655">
            <v>0.90322580645161288</v>
          </cell>
          <cell r="X655">
            <v>1</v>
          </cell>
          <cell r="Y655">
            <v>0.61290322580645162</v>
          </cell>
          <cell r="Z655">
            <v>0.46666666666666667</v>
          </cell>
          <cell r="AA655">
            <v>1</v>
          </cell>
          <cell r="AB655">
            <v>0.26666666666666666</v>
          </cell>
          <cell r="AC655">
            <v>1</v>
          </cell>
          <cell r="AD655">
            <v>1</v>
          </cell>
          <cell r="AE655">
            <v>1</v>
          </cell>
          <cell r="AF655">
            <v>1</v>
          </cell>
          <cell r="AG655">
            <v>0.43333333333333335</v>
          </cell>
          <cell r="AH655">
            <v>0.19354838709677419</v>
          </cell>
          <cell r="AI655">
            <v>1</v>
          </cell>
          <cell r="AJ655">
            <v>1</v>
          </cell>
          <cell r="AK655">
            <v>0.61290322580645162</v>
          </cell>
          <cell r="AL655">
            <v>0.8666666666666667</v>
          </cell>
          <cell r="AM655">
            <v>1.064516129032258</v>
          </cell>
          <cell r="AN655">
            <v>1</v>
          </cell>
          <cell r="AO655">
            <v>1</v>
          </cell>
          <cell r="AP655">
            <v>1</v>
          </cell>
          <cell r="AQ655">
            <v>1.7</v>
          </cell>
          <cell r="AR655">
            <v>1.6774193548387095</v>
          </cell>
          <cell r="AS655">
            <v>1</v>
          </cell>
          <cell r="AT655">
            <v>3.2258064516129031E-2</v>
          </cell>
        </row>
        <row r="656">
          <cell r="C656" t="str">
            <v>YOU / Worcester / 37 Boylston 4</v>
          </cell>
          <cell r="D656" t="str">
            <v>Worcester East Area Office</v>
          </cell>
          <cell r="E656">
            <v>2</v>
          </cell>
          <cell r="F656">
            <v>2</v>
          </cell>
          <cell r="G656">
            <v>2.2333333333333334</v>
          </cell>
          <cell r="H656">
            <v>2</v>
          </cell>
          <cell r="I656">
            <v>1.7333333333333334</v>
          </cell>
          <cell r="J656">
            <v>2</v>
          </cell>
          <cell r="K656">
            <v>2.4838709677419355</v>
          </cell>
          <cell r="L656">
            <v>1.9285714285714286</v>
          </cell>
          <cell r="M656">
            <v>1.8064516129032258</v>
          </cell>
          <cell r="N656">
            <v>1.8666666666666667</v>
          </cell>
          <cell r="O656">
            <v>2</v>
          </cell>
          <cell r="P656">
            <v>2.3666666666666667</v>
          </cell>
          <cell r="Q656">
            <v>2.7096774193548385</v>
          </cell>
          <cell r="R656">
            <v>2.870967741935484</v>
          </cell>
          <cell r="S656">
            <v>2.8666666666666667</v>
          </cell>
          <cell r="T656">
            <v>3</v>
          </cell>
          <cell r="U656">
            <v>4</v>
          </cell>
          <cell r="V656">
            <v>3.4193548387096775</v>
          </cell>
          <cell r="W656">
            <v>2.5483870967741935</v>
          </cell>
          <cell r="X656">
            <v>2.6551724137931032</v>
          </cell>
          <cell r="Y656">
            <v>3.3548387096774195</v>
          </cell>
          <cell r="Z656">
            <v>3.5</v>
          </cell>
          <cell r="AA656">
            <v>2.967741935483871</v>
          </cell>
          <cell r="AB656">
            <v>3.6</v>
          </cell>
          <cell r="AC656">
            <v>2.6774193548387095</v>
          </cell>
          <cell r="AD656">
            <v>3.774193548387097</v>
          </cell>
          <cell r="AE656">
            <v>3.9666666666666668</v>
          </cell>
          <cell r="AF656">
            <v>2.387096774193548</v>
          </cell>
          <cell r="AG656">
            <v>2.4333333333333336</v>
          </cell>
          <cell r="AH656">
            <v>4.096774193548387</v>
          </cell>
          <cell r="AI656">
            <v>4</v>
          </cell>
          <cell r="AJ656">
            <v>4</v>
          </cell>
          <cell r="AK656">
            <v>4</v>
          </cell>
          <cell r="AL656">
            <v>2.2999999999999998</v>
          </cell>
          <cell r="AM656">
            <v>2</v>
          </cell>
          <cell r="AN656">
            <v>2.8</v>
          </cell>
          <cell r="AO656">
            <v>2.67741935483871</v>
          </cell>
          <cell r="AP656">
            <v>2.935483870967742</v>
          </cell>
          <cell r="AQ656">
            <v>1.5</v>
          </cell>
          <cell r="AR656">
            <v>2</v>
          </cell>
          <cell r="AS656">
            <v>2.5</v>
          </cell>
          <cell r="AT656">
            <v>3</v>
          </cell>
          <cell r="AU656">
            <v>2.967741935483871</v>
          </cell>
          <cell r="AV656">
            <v>3</v>
          </cell>
          <cell r="AW656">
            <v>2.935483870967742</v>
          </cell>
          <cell r="AX656">
            <v>2.1</v>
          </cell>
          <cell r="AY656">
            <v>1.967741935483871</v>
          </cell>
          <cell r="AZ656">
            <v>2.5</v>
          </cell>
        </row>
        <row r="657">
          <cell r="C657" t="str">
            <v>YOU / Worcester / 37 Boylston 5</v>
          </cell>
          <cell r="D657" t="str">
            <v>Worcester West Area Office</v>
          </cell>
          <cell r="E657">
            <v>1.6451612903225805</v>
          </cell>
          <cell r="F657">
            <v>1.8709677419354838</v>
          </cell>
          <cell r="G657">
            <v>1.6666666666666665</v>
          </cell>
          <cell r="H657">
            <v>1.935483870967742</v>
          </cell>
          <cell r="I657">
            <v>2</v>
          </cell>
          <cell r="J657">
            <v>2.419354838709677</v>
          </cell>
          <cell r="K657">
            <v>2.161290322580645</v>
          </cell>
          <cell r="L657">
            <v>2.25</v>
          </cell>
          <cell r="M657">
            <v>2</v>
          </cell>
          <cell r="N657">
            <v>2</v>
          </cell>
          <cell r="O657">
            <v>2</v>
          </cell>
          <cell r="P657">
            <v>1.8333333333333333</v>
          </cell>
          <cell r="Q657">
            <v>2</v>
          </cell>
          <cell r="R657">
            <v>1.8709677419354838</v>
          </cell>
          <cell r="S657">
            <v>1.9</v>
          </cell>
          <cell r="T657">
            <v>2</v>
          </cell>
          <cell r="U657">
            <v>1</v>
          </cell>
          <cell r="V657">
            <v>1.3870967741935485</v>
          </cell>
          <cell r="W657">
            <v>2</v>
          </cell>
          <cell r="X657">
            <v>2</v>
          </cell>
          <cell r="Y657">
            <v>1.4516129032258065</v>
          </cell>
          <cell r="Z657">
            <v>2</v>
          </cell>
          <cell r="AA657">
            <v>2</v>
          </cell>
          <cell r="AB657">
            <v>1.8666666666666667</v>
          </cell>
          <cell r="AC657">
            <v>1.9032258064516128</v>
          </cell>
          <cell r="AD657">
            <v>1.129032258064516</v>
          </cell>
          <cell r="AE657">
            <v>2</v>
          </cell>
          <cell r="AF657">
            <v>2</v>
          </cell>
          <cell r="AG657">
            <v>2.6333333333333333</v>
          </cell>
          <cell r="AH657">
            <v>1.032258064516129</v>
          </cell>
          <cell r="AI657">
            <v>2</v>
          </cell>
          <cell r="AJ657">
            <v>1.7857142857142856</v>
          </cell>
          <cell r="AK657">
            <v>1.838709677419355</v>
          </cell>
          <cell r="AL657">
            <v>2</v>
          </cell>
          <cell r="AM657">
            <v>2</v>
          </cell>
          <cell r="AN657">
            <v>2</v>
          </cell>
          <cell r="AO657">
            <v>2</v>
          </cell>
          <cell r="AP657">
            <v>1.903225806451613</v>
          </cell>
          <cell r="AQ657">
            <v>1.7333333333333334</v>
          </cell>
          <cell r="AR657">
            <v>2</v>
          </cell>
          <cell r="AS657">
            <v>2.2000000000000002</v>
          </cell>
          <cell r="AT657">
            <v>2</v>
          </cell>
          <cell r="AU657">
            <v>2</v>
          </cell>
          <cell r="AV657">
            <v>1.8571428571428572</v>
          </cell>
          <cell r="AW657">
            <v>2</v>
          </cell>
          <cell r="AX657">
            <v>2</v>
          </cell>
          <cell r="AY657">
            <v>2</v>
          </cell>
          <cell r="AZ657">
            <v>1</v>
          </cell>
        </row>
      </sheetData>
      <sheetData sheetId="10"/>
      <sheetData sheetId="11"/>
      <sheetData sheetId="12"/>
      <sheetData sheetId="13"/>
      <sheetData sheetId="14">
        <row r="2">
          <cell r="A2" t="str">
            <v>Bay State CS / Plymouth / 475 State</v>
          </cell>
        </row>
        <row r="3">
          <cell r="A3" t="str">
            <v>Bay State CS / S.Weymouth/ 911 Main</v>
          </cell>
        </row>
        <row r="4">
          <cell r="A4" t="str">
            <v>Brandon/Natick/27Winter St</v>
          </cell>
        </row>
        <row r="5">
          <cell r="A5" t="str">
            <v>Caritas St Mary's /Dorch /90Cushing</v>
          </cell>
        </row>
        <row r="6">
          <cell r="A6" t="str">
            <v>CFP / Dorchester / 31 Athelwold St</v>
          </cell>
        </row>
        <row r="7">
          <cell r="A7" t="str">
            <v>Community Care/S.Attleboro/543Newpo</v>
          </cell>
        </row>
        <row r="8">
          <cell r="A8" t="str">
            <v>EliotCommunityHS / Waltham/ 130Dale</v>
          </cell>
        </row>
        <row r="9">
          <cell r="A9" t="str">
            <v>EliotCommunityHS/Arling/734-736Mass</v>
          </cell>
        </row>
        <row r="10">
          <cell r="A10" t="str">
            <v>EliotCommunityHS/Dedham/20Harvey</v>
          </cell>
        </row>
        <row r="11">
          <cell r="A11" t="str">
            <v>EliotCommunityHS/JamPlain/281HydePk</v>
          </cell>
        </row>
        <row r="12">
          <cell r="A12" t="str">
            <v>EliotCommunityHS/Lynn/12OrchardSt</v>
          </cell>
        </row>
        <row r="13">
          <cell r="A13" t="str">
            <v>EliotCommunityHS/Medford/159Allston</v>
          </cell>
        </row>
        <row r="14">
          <cell r="A14" t="str">
            <v>EliotCommunityHS/NewBedford/163Coun</v>
          </cell>
        </row>
        <row r="15">
          <cell r="A15" t="str">
            <v>EliotCommunityHS/Wakefield/18 Lafay</v>
          </cell>
        </row>
        <row r="16">
          <cell r="A16" t="str">
            <v>Gandara / Greenfield / 107 Conway</v>
          </cell>
        </row>
        <row r="17">
          <cell r="A17" t="str">
            <v>Gandara / Holyoke / 27-29 Canby St</v>
          </cell>
        </row>
        <row r="18">
          <cell r="A18" t="str">
            <v>Gandara / Springfield / 25 Moorland</v>
          </cell>
        </row>
        <row r="19">
          <cell r="A19" t="str">
            <v>Gandara / Springfield / 353 MapleSt</v>
          </cell>
        </row>
        <row r="20">
          <cell r="A20" t="str">
            <v>GermaineLawrence/Arlington/18Clarem</v>
          </cell>
        </row>
        <row r="21">
          <cell r="A21" t="str">
            <v>Harbor Schools/ Merrimac /100W.Main</v>
          </cell>
        </row>
        <row r="22">
          <cell r="A22" t="str">
            <v>HES / Beverly / 6 Echo Ave.</v>
          </cell>
        </row>
        <row r="23">
          <cell r="A23" t="str">
            <v>HES / Haverhill / 8-10 Howard St</v>
          </cell>
        </row>
        <row r="24">
          <cell r="A24" t="str">
            <v>HES / Salem / 39 1/2 Mason St</v>
          </cell>
        </row>
        <row r="25">
          <cell r="A25" t="str">
            <v>ItalianHome/E. Freetown/9PinewoodCt</v>
          </cell>
        </row>
        <row r="26">
          <cell r="A26" t="str">
            <v>ItalianHome/JamPl/1125CentreSt</v>
          </cell>
        </row>
        <row r="27">
          <cell r="A27" t="str">
            <v>Key / Fall River / 62 County St</v>
          </cell>
        </row>
        <row r="28">
          <cell r="A28" t="str">
            <v>Key / Methuen / 175 Lowell St</v>
          </cell>
        </row>
        <row r="29">
          <cell r="A29" t="str">
            <v>Key / Methuen / 19 Mystic St</v>
          </cell>
        </row>
        <row r="30">
          <cell r="A30" t="str">
            <v>Key / Pittsfield / 369 West St</v>
          </cell>
        </row>
        <row r="31">
          <cell r="A31" t="str">
            <v>Key / Worcester / 2 Norton St</v>
          </cell>
        </row>
        <row r="32">
          <cell r="A32" t="str">
            <v>LUK / Fitchburg / 101 South St</v>
          </cell>
        </row>
        <row r="33">
          <cell r="A33" t="str">
            <v>LUK / Fitchburg / 102 Day Street</v>
          </cell>
        </row>
        <row r="34">
          <cell r="A34" t="str">
            <v>LUK / Fitchburg / 27 Myrtle Ave</v>
          </cell>
        </row>
        <row r="35">
          <cell r="A35" t="str">
            <v>LUK / Fitchburg / 846 Westminster</v>
          </cell>
        </row>
        <row r="36">
          <cell r="A36" t="str">
            <v>NFI / Arlington /23 Maple St</v>
          </cell>
        </row>
        <row r="37">
          <cell r="A37" t="str">
            <v>Old Colony Y/Brockton/917R Montello</v>
          </cell>
        </row>
        <row r="38">
          <cell r="A38" t="str">
            <v>Old Colony Y/Fall River/199 N. Main</v>
          </cell>
        </row>
        <row r="39">
          <cell r="A39" t="str">
            <v>Old Colony Y/NewBedford/106 bullard</v>
          </cell>
        </row>
        <row r="40">
          <cell r="A40" t="str">
            <v>RFK / Lancaster / 220 Old Common</v>
          </cell>
        </row>
        <row r="41">
          <cell r="A41" t="str">
            <v>RFK / S.Yarmouth / 137 Run Pond</v>
          </cell>
        </row>
        <row r="42">
          <cell r="A42" t="str">
            <v>SPIN / Lynn / 50 Newhall Street</v>
          </cell>
        </row>
        <row r="43">
          <cell r="A43" t="str">
            <v>St Vincent's/FallRiver/2425Highland</v>
          </cell>
        </row>
        <row r="44">
          <cell r="A44" t="str">
            <v>TeamCoord / Bradford / 4 S. Kimball</v>
          </cell>
        </row>
        <row r="45">
          <cell r="A45" t="str">
            <v>TeamCoord / Haverhill / 20NewcombSt</v>
          </cell>
        </row>
        <row r="46">
          <cell r="A46" t="str">
            <v>TeamCoord/Wilmington/82HighSt</v>
          </cell>
        </row>
        <row r="47">
          <cell r="A47" t="str">
            <v>TheHome for LW/Walpole/399Lincoln</v>
          </cell>
        </row>
        <row r="48">
          <cell r="A48" t="str">
            <v>Wayside/Framingham/1FredrickAbbotWy</v>
          </cell>
        </row>
        <row r="49">
          <cell r="A49" t="str">
            <v>Wayside/Framingham/85Edgell Rd</v>
          </cell>
        </row>
        <row r="50">
          <cell r="A50" t="str">
            <v>Wayside/Framingham/98DennisonAve</v>
          </cell>
        </row>
        <row r="51">
          <cell r="A51" t="str">
            <v>Wayside/Waltham/558WaverleyOaksRd</v>
          </cell>
        </row>
        <row r="52">
          <cell r="A52" t="str">
            <v>YOU / Boylston / 1 Elmwood Place</v>
          </cell>
        </row>
        <row r="53">
          <cell r="A53" t="str">
            <v>YOU / Worcester / 37 Boylston</v>
          </cell>
        </row>
      </sheetData>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sheetName val="Provider Summary"/>
      <sheetName val="Provider Graph"/>
      <sheetName val="LOS Analysis"/>
      <sheetName val="LOS Data"/>
      <sheetName val="Area Sort"/>
      <sheetName val="Regional Sort"/>
      <sheetName val="Regional Graph"/>
      <sheetName val="Regional FTE Data"/>
      <sheetName val="FTE Data"/>
      <sheetName val="Regional Contracts"/>
      <sheetName val="Site Capacity"/>
      <sheetName val="UTIL GAP BY PROV"/>
      <sheetName val="UTIL GAP BY REG"/>
      <sheetName val="Lists"/>
    </sheetNames>
    <sheetDataSet>
      <sheetData sheetId="0"/>
      <sheetData sheetId="1"/>
      <sheetData sheetId="2" refreshError="1"/>
      <sheetData sheetId="3"/>
      <sheetData sheetId="4"/>
      <sheetData sheetId="5"/>
      <sheetData sheetId="6"/>
      <sheetData sheetId="7" refreshError="1"/>
      <sheetData sheetId="8"/>
      <sheetData sheetId="9">
        <row r="3">
          <cell r="A3" t="str">
            <v>Bay State CS / Plymouth / 475 State</v>
          </cell>
          <cell r="L3">
            <v>9.6774193548387094E-2</v>
          </cell>
          <cell r="M3">
            <v>5.7</v>
          </cell>
          <cell r="N3">
            <v>8.7096774193548381</v>
          </cell>
          <cell r="O3">
            <v>8</v>
          </cell>
          <cell r="P3">
            <v>5.0333333333333323</v>
          </cell>
          <cell r="Q3">
            <v>10.451612903225808</v>
          </cell>
          <cell r="R3">
            <v>11.366666666666667</v>
          </cell>
          <cell r="S3">
            <v>10.61290322580645</v>
          </cell>
          <cell r="T3">
            <v>10.903225806451612</v>
          </cell>
          <cell r="U3">
            <v>8.862068965517242</v>
          </cell>
          <cell r="V3">
            <v>10.870967741935482</v>
          </cell>
          <cell r="W3">
            <v>12.066666666666666</v>
          </cell>
          <cell r="X3">
            <v>10.258064516129032</v>
          </cell>
          <cell r="Y3">
            <v>11.333333333333332</v>
          </cell>
          <cell r="Z3">
            <v>10.451612903225806</v>
          </cell>
          <cell r="AA3">
            <v>10.516129032258064</v>
          </cell>
          <cell r="AB3">
            <v>10.933333333333334</v>
          </cell>
          <cell r="AC3">
            <v>10.903225806451614</v>
          </cell>
          <cell r="AD3">
            <v>10.033333333333331</v>
          </cell>
          <cell r="AE3">
            <v>11.290322580645162</v>
          </cell>
          <cell r="AF3">
            <v>10.870967741935484</v>
          </cell>
          <cell r="AG3">
            <v>8.4285714285714288</v>
          </cell>
          <cell r="AH3">
            <v>9.4838709677419342</v>
          </cell>
          <cell r="AI3">
            <v>10.766666666666666</v>
          </cell>
          <cell r="AJ3">
            <v>8.8387096774193559</v>
          </cell>
          <cell r="AK3">
            <v>9.7333333333333325</v>
          </cell>
          <cell r="AL3">
            <v>7.1290322580645142</v>
          </cell>
          <cell r="AM3">
            <v>9.4838709677419377</v>
          </cell>
          <cell r="AN3">
            <v>9.6999999999999993</v>
          </cell>
          <cell r="AO3">
            <v>10.096774193548388</v>
          </cell>
          <cell r="AP3">
            <v>8.8333333333333339</v>
          </cell>
          <cell r="AQ3">
            <v>8.9032258064516139</v>
          </cell>
          <cell r="AR3">
            <v>8.9032258064516121</v>
          </cell>
          <cell r="AS3">
            <v>9.3214285714285712</v>
          </cell>
          <cell r="AT3">
            <v>6.5483870967741931</v>
          </cell>
          <cell r="AU3">
            <v>7.333333333333333</v>
          </cell>
          <cell r="AV3">
            <v>11.451612903225808</v>
          </cell>
          <cell r="AW3">
            <v>11.5</v>
          </cell>
        </row>
        <row r="4">
          <cell r="A4" t="str">
            <v>Bay State CS / S.Weymouth/ 911 Main</v>
          </cell>
          <cell r="D4">
            <v>5.9666666666666668</v>
          </cell>
          <cell r="E4">
            <v>6.0645161290322571</v>
          </cell>
          <cell r="F4">
            <v>8.2666666666666675</v>
          </cell>
          <cell r="G4">
            <v>7.6774193548387091</v>
          </cell>
          <cell r="H4">
            <v>7.4516129032258052</v>
          </cell>
          <cell r="I4">
            <v>6.6785714285714288</v>
          </cell>
          <cell r="J4">
            <v>7.8064516129032242</v>
          </cell>
          <cell r="K4">
            <v>8.6333333333333329</v>
          </cell>
          <cell r="L4">
            <v>7.67741935483871</v>
          </cell>
          <cell r="M4">
            <v>8.3333333333333321</v>
          </cell>
          <cell r="N4">
            <v>7.9677419354838692</v>
          </cell>
          <cell r="O4">
            <v>8.258064516129032</v>
          </cell>
          <cell r="P4">
            <v>7.6</v>
          </cell>
          <cell r="Q4">
            <v>8.0967741935483861</v>
          </cell>
          <cell r="R4">
            <v>8.8000000000000007</v>
          </cell>
          <cell r="S4">
            <v>8.612903225806452</v>
          </cell>
          <cell r="T4">
            <v>8.4516129032258078</v>
          </cell>
          <cell r="U4">
            <v>7.3103448275862073</v>
          </cell>
          <cell r="V4">
            <v>7.0645161290322562</v>
          </cell>
          <cell r="W4">
            <v>7.6333333333333346</v>
          </cell>
          <cell r="X4">
            <v>7.4516129032258052</v>
          </cell>
          <cell r="Y4">
            <v>7.6333333333333329</v>
          </cell>
          <cell r="Z4">
            <v>8.6129032258064537</v>
          </cell>
          <cell r="AA4">
            <v>5.4838709677419359</v>
          </cell>
          <cell r="AB4">
            <v>5.6333333333333329</v>
          </cell>
          <cell r="AC4">
            <v>7.774193548387097</v>
          </cell>
          <cell r="AD4">
            <v>8.6999999999999993</v>
          </cell>
          <cell r="AE4">
            <v>7.935483870967742</v>
          </cell>
          <cell r="AF4">
            <v>7.8064516129032242</v>
          </cell>
          <cell r="AG4">
            <v>6.5714285714285703</v>
          </cell>
          <cell r="AH4">
            <v>8.0967741935483861</v>
          </cell>
          <cell r="AI4">
            <v>8.8666666666666654</v>
          </cell>
          <cell r="AJ4">
            <v>6.0645161290322571</v>
          </cell>
          <cell r="AK4">
            <v>8.0666666666666647</v>
          </cell>
          <cell r="AL4">
            <v>6.32258064516129</v>
          </cell>
          <cell r="AM4">
            <v>5.161290322580645</v>
          </cell>
          <cell r="AN4">
            <v>8.6</v>
          </cell>
          <cell r="AO4">
            <v>6.3548387096774182</v>
          </cell>
          <cell r="AP4">
            <v>7.8333333333333348</v>
          </cell>
          <cell r="AQ4">
            <v>6.870967741935484</v>
          </cell>
          <cell r="AR4">
            <v>5.2258064516129021</v>
          </cell>
          <cell r="AS4">
            <v>7.7142857142857153</v>
          </cell>
          <cell r="AT4">
            <v>7.5161290322580641</v>
          </cell>
          <cell r="AU4">
            <v>6.9333333333333336</v>
          </cell>
          <cell r="AV4">
            <v>5.2580645161290311</v>
          </cell>
          <cell r="AW4">
            <v>7.7666666666666666</v>
          </cell>
        </row>
        <row r="5">
          <cell r="A5" t="str">
            <v>Brandon/Natick/27Winter St</v>
          </cell>
          <cell r="D5">
            <v>3.3</v>
          </cell>
          <cell r="E5">
            <v>5.612903225806452</v>
          </cell>
          <cell r="F5">
            <v>4.0333333333333332</v>
          </cell>
          <cell r="G5">
            <v>5.580645161290323</v>
          </cell>
          <cell r="H5">
            <v>5.129032258064516</v>
          </cell>
          <cell r="I5">
            <v>5.2857142857142856</v>
          </cell>
          <cell r="J5">
            <v>5.161290322580645</v>
          </cell>
          <cell r="K5">
            <v>4.4333333333333336</v>
          </cell>
          <cell r="L5">
            <v>5.4838709677419351</v>
          </cell>
          <cell r="M5">
            <v>5.9333333333333336</v>
          </cell>
          <cell r="N5">
            <v>5.7741935483870961</v>
          </cell>
          <cell r="O5">
            <v>5.0967741935483879</v>
          </cell>
          <cell r="P5">
            <v>4.8</v>
          </cell>
          <cell r="Q5">
            <v>5.064516129032258</v>
          </cell>
          <cell r="R5">
            <v>5.8</v>
          </cell>
          <cell r="S5">
            <v>5.67741935483871</v>
          </cell>
          <cell r="T5">
            <v>5.870967741935484</v>
          </cell>
          <cell r="U5">
            <v>5.7586206896551726</v>
          </cell>
          <cell r="V5">
            <v>5.838709677419355</v>
          </cell>
          <cell r="W5">
            <v>5.6333333333333337</v>
          </cell>
          <cell r="X5">
            <v>4.7419354838709671</v>
          </cell>
          <cell r="Y5">
            <v>5.5333333333333332</v>
          </cell>
          <cell r="Z5">
            <v>5.9354838709677411</v>
          </cell>
          <cell r="AA5">
            <v>5.5161290322580649</v>
          </cell>
          <cell r="AB5">
            <v>5</v>
          </cell>
          <cell r="AC5">
            <v>4.6774193548387091</v>
          </cell>
          <cell r="AD5">
            <v>5.6666666666666661</v>
          </cell>
          <cell r="AE5">
            <v>5.354838709677419</v>
          </cell>
          <cell r="AF5">
            <v>5.2258064516129021</v>
          </cell>
          <cell r="AG5">
            <v>5.75</v>
          </cell>
          <cell r="AH5">
            <v>5.096774193548387</v>
          </cell>
          <cell r="AI5">
            <v>5.6666666666666661</v>
          </cell>
          <cell r="AJ5">
            <v>5.741935483870968</v>
          </cell>
          <cell r="AK5">
            <v>5.7333333333333334</v>
          </cell>
          <cell r="AL5">
            <v>4.7741935483870961</v>
          </cell>
          <cell r="AM5">
            <v>5.387096774193548</v>
          </cell>
          <cell r="AN5">
            <v>5.7666666666666666</v>
          </cell>
          <cell r="AO5">
            <v>6</v>
          </cell>
          <cell r="AP5">
            <v>5.5</v>
          </cell>
          <cell r="AQ5">
            <v>4.6451612903225801</v>
          </cell>
          <cell r="AR5">
            <v>5.6774193548387091</v>
          </cell>
          <cell r="AS5">
            <v>4.7857142857142847</v>
          </cell>
          <cell r="AT5">
            <v>5.870967741935484</v>
          </cell>
          <cell r="AU5">
            <v>5.9</v>
          </cell>
          <cell r="AV5">
            <v>5.1612903225806441</v>
          </cell>
          <cell r="AW5">
            <v>5.7333333333333334</v>
          </cell>
        </row>
        <row r="6">
          <cell r="A6" t="str">
            <v>Caritas St Mary's /Dorch /90Cushing</v>
          </cell>
          <cell r="B6">
            <v>10</v>
          </cell>
          <cell r="C6">
            <v>9.935483870967742</v>
          </cell>
          <cell r="D6">
            <v>9.9333333333333336</v>
          </cell>
          <cell r="E6">
            <v>9.9032258064516121</v>
          </cell>
          <cell r="F6">
            <v>9.8666666666666671</v>
          </cell>
          <cell r="G6">
            <v>7.193548387096774</v>
          </cell>
          <cell r="H6">
            <v>9.2903225806451584</v>
          </cell>
          <cell r="I6">
            <v>8.9642857142857117</v>
          </cell>
          <cell r="J6">
            <v>9.4838709677419342</v>
          </cell>
          <cell r="K6">
            <v>12.9</v>
          </cell>
          <cell r="L6">
            <v>6.1612903225806432</v>
          </cell>
          <cell r="M6">
            <v>9.1666666666666661</v>
          </cell>
          <cell r="N6">
            <v>9.4516129032258061</v>
          </cell>
          <cell r="O6">
            <v>7.9354838709677411</v>
          </cell>
          <cell r="P6">
            <v>10.866666666666665</v>
          </cell>
          <cell r="Q6">
            <v>9.2580645161290338</v>
          </cell>
          <cell r="R6">
            <v>7.8</v>
          </cell>
          <cell r="S6">
            <v>8.064516129032258</v>
          </cell>
          <cell r="T6">
            <v>8.3548387096774182</v>
          </cell>
          <cell r="U6">
            <v>8.8965517241379306</v>
          </cell>
          <cell r="V6">
            <v>8.7741935483870979</v>
          </cell>
          <cell r="W6">
            <v>9.3333333333333339</v>
          </cell>
          <cell r="X6">
            <v>10.03225806451613</v>
          </cell>
          <cell r="Y6">
            <v>9.8666666666666671</v>
          </cell>
          <cell r="Z6">
            <v>8.0322580645161281</v>
          </cell>
          <cell r="AA6">
            <v>7.5161290322580632</v>
          </cell>
          <cell r="AB6">
            <v>7.0333333333333341</v>
          </cell>
          <cell r="AC6">
            <v>9.2258064516129039</v>
          </cell>
          <cell r="AD6">
            <v>7.666666666666667</v>
          </cell>
          <cell r="AE6">
            <v>6.5806451612903221</v>
          </cell>
          <cell r="AF6">
            <v>11.354838709677418</v>
          </cell>
          <cell r="AG6">
            <v>7.6785714285714288</v>
          </cell>
          <cell r="AH6">
            <v>9.4838709677419359</v>
          </cell>
          <cell r="AI6">
            <v>11.366666666666667</v>
          </cell>
          <cell r="AJ6">
            <v>9.6451612903225801</v>
          </cell>
          <cell r="AK6">
            <v>6.2333333333333325</v>
          </cell>
          <cell r="AL6">
            <v>7.870967741935484</v>
          </cell>
          <cell r="AM6">
            <v>7.935483870967742</v>
          </cell>
          <cell r="AN6">
            <v>8.3666666666666654</v>
          </cell>
          <cell r="AO6">
            <v>10.35483870967742</v>
          </cell>
          <cell r="AP6">
            <v>7.7666666666666666</v>
          </cell>
          <cell r="AQ6">
            <v>6.935483870967742</v>
          </cell>
          <cell r="AR6">
            <v>8.7741935483870979</v>
          </cell>
          <cell r="AS6">
            <v>10.571428571428569</v>
          </cell>
          <cell r="AT6">
            <v>9.258064516129032</v>
          </cell>
          <cell r="AU6">
            <v>6.6</v>
          </cell>
          <cell r="AV6">
            <v>8.1290322580645142</v>
          </cell>
          <cell r="AW6">
            <v>7.4333333333333327</v>
          </cell>
        </row>
        <row r="7">
          <cell r="A7" t="str">
            <v>CFP / Dorchester / 31 Athelwold St</v>
          </cell>
          <cell r="AQ7">
            <v>3.32258064516129</v>
          </cell>
          <cell r="AR7">
            <v>6.4516129032258052</v>
          </cell>
          <cell r="AS7">
            <v>6.8571428571428577</v>
          </cell>
          <cell r="AT7">
            <v>6.7096774193548381</v>
          </cell>
          <cell r="AU7">
            <v>7.2</v>
          </cell>
          <cell r="AV7">
            <v>8.064516129032258</v>
          </cell>
          <cell r="AW7">
            <v>6.3</v>
          </cell>
        </row>
        <row r="8">
          <cell r="A8" t="str">
            <v>Communities For People</v>
          </cell>
          <cell r="AP8">
            <v>1.5</v>
          </cell>
          <cell r="AQ8">
            <v>3.967741935483871</v>
          </cell>
          <cell r="AR8">
            <v>1.032258064516129</v>
          </cell>
        </row>
        <row r="9">
          <cell r="A9" t="str">
            <v>Community Care/S.Attleboro/543Newpo</v>
          </cell>
          <cell r="E9">
            <v>4.064516129032258</v>
          </cell>
          <cell r="F9">
            <v>10.566666666666666</v>
          </cell>
          <cell r="G9">
            <v>10.354838709677418</v>
          </cell>
          <cell r="H9">
            <v>11.09677419354839</v>
          </cell>
          <cell r="I9">
            <v>10.857142857142858</v>
          </cell>
          <cell r="J9">
            <v>11.193548387096774</v>
          </cell>
          <cell r="K9">
            <v>10</v>
          </cell>
          <cell r="L9">
            <v>11.032258064516128</v>
          </cell>
          <cell r="M9">
            <v>11.3</v>
          </cell>
          <cell r="N9">
            <v>10.451612903225808</v>
          </cell>
          <cell r="O9">
            <v>11.64516129032258</v>
          </cell>
          <cell r="P9">
            <v>10.6</v>
          </cell>
          <cell r="Q9">
            <v>10.96774193548387</v>
          </cell>
          <cell r="R9">
            <v>10.8</v>
          </cell>
          <cell r="S9">
            <v>10.129032258064516</v>
          </cell>
          <cell r="T9">
            <v>9.0967741935483879</v>
          </cell>
          <cell r="U9">
            <v>11.448275862068966</v>
          </cell>
          <cell r="V9">
            <v>11.032258064516128</v>
          </cell>
          <cell r="W9">
            <v>11.666666666666668</v>
          </cell>
          <cell r="X9">
            <v>10.580645161290322</v>
          </cell>
          <cell r="Y9">
            <v>11.766666666666667</v>
          </cell>
          <cell r="Z9">
            <v>10.903225806451614</v>
          </cell>
          <cell r="AA9">
            <v>10.290322580645162</v>
          </cell>
          <cell r="AB9">
            <v>9.5</v>
          </cell>
          <cell r="AC9">
            <v>10.290322580645162</v>
          </cell>
          <cell r="AD9">
            <v>9.5333333333333332</v>
          </cell>
          <cell r="AE9">
            <v>8.4193548387096762</v>
          </cell>
          <cell r="AF9">
            <v>11.774193548387096</v>
          </cell>
          <cell r="AG9">
            <v>10.071428571428571</v>
          </cell>
          <cell r="AH9">
            <v>10.193548387096776</v>
          </cell>
          <cell r="AI9">
            <v>10.166666666666666</v>
          </cell>
          <cell r="AJ9">
            <v>9.1612903225806477</v>
          </cell>
          <cell r="AK9">
            <v>9.8000000000000007</v>
          </cell>
          <cell r="AL9">
            <v>9.32258064516129</v>
          </cell>
          <cell r="AM9">
            <v>10.193548387096776</v>
          </cell>
          <cell r="AN9">
            <v>8.4333333333333336</v>
          </cell>
          <cell r="AO9">
            <v>11</v>
          </cell>
          <cell r="AP9">
            <v>9.3666666666666654</v>
          </cell>
          <cell r="AQ9">
            <v>8.4838709677419342</v>
          </cell>
          <cell r="AR9">
            <v>9.806451612903226</v>
          </cell>
          <cell r="AS9">
            <v>8.5</v>
          </cell>
          <cell r="AT9">
            <v>9.2903225806451619</v>
          </cell>
          <cell r="AU9">
            <v>10.7</v>
          </cell>
          <cell r="AV9">
            <v>10.709677419354838</v>
          </cell>
          <cell r="AW9">
            <v>9.3000000000000007</v>
          </cell>
        </row>
        <row r="10">
          <cell r="A10" t="str">
            <v>EliotCommunityHS / Waltham/ 130Dale</v>
          </cell>
          <cell r="D10">
            <v>4.5</v>
          </cell>
          <cell r="E10">
            <v>3.4516129032258065</v>
          </cell>
          <cell r="F10">
            <v>2.1</v>
          </cell>
          <cell r="G10">
            <v>4.7096774193548381</v>
          </cell>
          <cell r="H10">
            <v>3.967741935483871</v>
          </cell>
          <cell r="I10">
            <v>4.7857142857142865</v>
          </cell>
          <cell r="J10">
            <v>5.709677419354839</v>
          </cell>
          <cell r="K10">
            <v>5.4</v>
          </cell>
          <cell r="L10">
            <v>4.838709677419355</v>
          </cell>
          <cell r="M10">
            <v>4.666666666666667</v>
          </cell>
          <cell r="N10">
            <v>3.7096774193548381</v>
          </cell>
          <cell r="O10">
            <v>4.2258064516129039</v>
          </cell>
          <cell r="P10">
            <v>3.8333333333333335</v>
          </cell>
          <cell r="Q10">
            <v>3.129032258064516</v>
          </cell>
          <cell r="R10">
            <v>4.1333333333333329</v>
          </cell>
          <cell r="S10">
            <v>3.096774193548387</v>
          </cell>
          <cell r="T10">
            <v>4.709677419354839</v>
          </cell>
          <cell r="U10">
            <v>4.3793103448275863</v>
          </cell>
          <cell r="V10">
            <v>4.935483870967742</v>
          </cell>
          <cell r="W10">
            <v>4.5</v>
          </cell>
          <cell r="X10">
            <v>4.8064516129032251</v>
          </cell>
          <cell r="Y10">
            <v>4.8666666666666671</v>
          </cell>
          <cell r="Z10">
            <v>4.870967741935484</v>
          </cell>
          <cell r="AA10">
            <v>3.225806451612903</v>
          </cell>
          <cell r="AB10">
            <v>4.5333333333333332</v>
          </cell>
          <cell r="AC10">
            <v>4.5161290322580649</v>
          </cell>
          <cell r="AD10">
            <v>4.9333333333333336</v>
          </cell>
          <cell r="AE10">
            <v>3.096774193548387</v>
          </cell>
          <cell r="AF10">
            <v>3.838709677419355</v>
          </cell>
          <cell r="AG10">
            <v>4.2142857142857144</v>
          </cell>
          <cell r="AH10">
            <v>4.258064516129032</v>
          </cell>
          <cell r="AI10">
            <v>3.9666666666666668</v>
          </cell>
          <cell r="AJ10">
            <v>3.6129032258064515</v>
          </cell>
          <cell r="AK10">
            <v>4.833333333333333</v>
          </cell>
          <cell r="AL10">
            <v>4.67741935483871</v>
          </cell>
          <cell r="AM10">
            <v>4.5483870967741939</v>
          </cell>
          <cell r="AN10">
            <v>3.3</v>
          </cell>
          <cell r="AO10">
            <v>4.32258064516129</v>
          </cell>
          <cell r="AP10">
            <v>4.8333333333333339</v>
          </cell>
          <cell r="AQ10">
            <v>4.2903225806451619</v>
          </cell>
          <cell r="AR10">
            <v>3.3870967741935485</v>
          </cell>
          <cell r="AS10">
            <v>3.5357142857142856</v>
          </cell>
          <cell r="AT10">
            <v>5</v>
          </cell>
          <cell r="AU10">
            <v>4.3666666666666671</v>
          </cell>
          <cell r="AV10">
            <v>5</v>
          </cell>
          <cell r="AW10">
            <v>4.2</v>
          </cell>
        </row>
        <row r="11">
          <cell r="A11" t="str">
            <v>EliotCommunityHS/Arling/734-736Mass</v>
          </cell>
          <cell r="E11">
            <v>3.741935483870968</v>
          </cell>
          <cell r="F11">
            <v>4</v>
          </cell>
          <cell r="G11">
            <v>4.774193548387097</v>
          </cell>
          <cell r="H11">
            <v>5.4838709677419351</v>
          </cell>
          <cell r="I11">
            <v>5.5357142857142856</v>
          </cell>
          <cell r="J11">
            <v>2.225806451612903</v>
          </cell>
          <cell r="K11">
            <v>4.7666666666666657</v>
          </cell>
          <cell r="L11">
            <v>5.935483870967742</v>
          </cell>
          <cell r="M11">
            <v>5.7666666666666675</v>
          </cell>
          <cell r="N11">
            <v>4.9677419354838701</v>
          </cell>
          <cell r="O11">
            <v>4.225806451612903</v>
          </cell>
          <cell r="P11">
            <v>3.9333333333333336</v>
          </cell>
          <cell r="Q11">
            <v>2.4516129032258065</v>
          </cell>
          <cell r="R11">
            <v>5.1333333333333329</v>
          </cell>
          <cell r="S11">
            <v>3.225806451612903</v>
          </cell>
          <cell r="T11">
            <v>4.3870967741935489</v>
          </cell>
          <cell r="U11">
            <v>5.1379310344827589</v>
          </cell>
          <cell r="V11">
            <v>5.0322580645161281</v>
          </cell>
          <cell r="W11">
            <v>5.833333333333333</v>
          </cell>
          <cell r="X11">
            <v>5</v>
          </cell>
          <cell r="Y11">
            <v>5.3</v>
          </cell>
          <cell r="Z11">
            <v>3.7741935483870965</v>
          </cell>
          <cell r="AA11">
            <v>2.0322580645161286</v>
          </cell>
          <cell r="AB11">
            <v>3.4666666666666668</v>
          </cell>
          <cell r="AC11">
            <v>4.3548387096774199</v>
          </cell>
          <cell r="AD11">
            <v>4.5</v>
          </cell>
          <cell r="AE11">
            <v>4.387096774193548</v>
          </cell>
          <cell r="AF11">
            <v>4.741935483870968</v>
          </cell>
          <cell r="AG11">
            <v>5.2857142857142856</v>
          </cell>
          <cell r="AH11">
            <v>5.032258064516129</v>
          </cell>
          <cell r="AI11">
            <v>5.9</v>
          </cell>
          <cell r="AJ11">
            <v>5.8709677419354831</v>
          </cell>
          <cell r="AK11">
            <v>5.5333333333333341</v>
          </cell>
          <cell r="AL11">
            <v>5.387096774193548</v>
          </cell>
          <cell r="AM11">
            <v>6.1935483870967731</v>
          </cell>
          <cell r="AN11">
            <v>4.8333333333333339</v>
          </cell>
          <cell r="AO11">
            <v>5.6774193548387091</v>
          </cell>
          <cell r="AP11">
            <v>5.9333333333333336</v>
          </cell>
          <cell r="AQ11">
            <v>4.8709677419354831</v>
          </cell>
          <cell r="AR11">
            <v>5.870967741935484</v>
          </cell>
          <cell r="AS11">
            <v>5.5357142857142856</v>
          </cell>
          <cell r="AT11">
            <v>5.5806451612903221</v>
          </cell>
          <cell r="AU11">
            <v>4.9666666666666659</v>
          </cell>
          <cell r="AV11">
            <v>5.709677419354839</v>
          </cell>
          <cell r="AW11">
            <v>5.6</v>
          </cell>
        </row>
        <row r="12">
          <cell r="A12" t="str">
            <v>EliotCommunityHS/Dedham/20Harvey</v>
          </cell>
          <cell r="D12">
            <v>4</v>
          </cell>
          <cell r="E12">
            <v>3.8709677419354835</v>
          </cell>
          <cell r="F12">
            <v>4.2666666666666666</v>
          </cell>
          <cell r="G12">
            <v>4.096774193548387</v>
          </cell>
          <cell r="H12">
            <v>2.7741935483870965</v>
          </cell>
          <cell r="I12">
            <v>4.3214285714285712</v>
          </cell>
          <cell r="J12">
            <v>3.4838709677419355</v>
          </cell>
          <cell r="K12">
            <v>3.7</v>
          </cell>
          <cell r="L12">
            <v>4.5483870967741939</v>
          </cell>
          <cell r="M12">
            <v>5.9333333333333336</v>
          </cell>
          <cell r="N12">
            <v>5.5161290322580649</v>
          </cell>
          <cell r="O12">
            <v>5.4516129032258061</v>
          </cell>
          <cell r="P12">
            <v>4.9000000000000004</v>
          </cell>
          <cell r="Q12">
            <v>4.193548387096774</v>
          </cell>
          <cell r="R12">
            <v>5.4</v>
          </cell>
          <cell r="S12">
            <v>6</v>
          </cell>
          <cell r="T12">
            <v>4.5806451612903221</v>
          </cell>
          <cell r="U12">
            <v>4.7586206896551726</v>
          </cell>
          <cell r="V12">
            <v>5.193548387096774</v>
          </cell>
          <cell r="W12">
            <v>5.2</v>
          </cell>
          <cell r="X12">
            <v>5.709677419354839</v>
          </cell>
          <cell r="Y12">
            <v>5.3</v>
          </cell>
          <cell r="Z12">
            <v>5.096774193548387</v>
          </cell>
          <cell r="AA12">
            <v>5.096774193548387</v>
          </cell>
          <cell r="AB12">
            <v>4.666666666666667</v>
          </cell>
          <cell r="AC12">
            <v>5.4516129032258061</v>
          </cell>
          <cell r="AD12">
            <v>6</v>
          </cell>
          <cell r="AE12">
            <v>5.2580645161290311</v>
          </cell>
          <cell r="AF12">
            <v>4.741935483870968</v>
          </cell>
          <cell r="AG12">
            <v>5.1785714285714279</v>
          </cell>
          <cell r="AH12">
            <v>5.5483870967741939</v>
          </cell>
          <cell r="AI12">
            <v>5.5333333333333332</v>
          </cell>
          <cell r="AJ12">
            <v>5.806451612903226</v>
          </cell>
          <cell r="AK12">
            <v>5.9333333333333336</v>
          </cell>
          <cell r="AL12">
            <v>5.258064516129032</v>
          </cell>
          <cell r="AM12">
            <v>4.967741935483871</v>
          </cell>
          <cell r="AN12">
            <v>2.7</v>
          </cell>
          <cell r="AO12">
            <v>3.5161290322580649</v>
          </cell>
          <cell r="AP12">
            <v>4.5</v>
          </cell>
          <cell r="AQ12">
            <v>4.032258064516129</v>
          </cell>
          <cell r="AR12">
            <v>2.903225806451613</v>
          </cell>
          <cell r="AS12">
            <v>2.8214285714285712</v>
          </cell>
          <cell r="AT12">
            <v>2.8387096774193545</v>
          </cell>
          <cell r="AU12">
            <v>4.5</v>
          </cell>
          <cell r="AV12">
            <v>5.4838709677419359</v>
          </cell>
          <cell r="AW12">
            <v>5.4666666666666668</v>
          </cell>
        </row>
        <row r="13">
          <cell r="A13" t="str">
            <v>EliotCommunityHS/JamPlain/281HydePk</v>
          </cell>
          <cell r="B13">
            <v>5</v>
          </cell>
          <cell r="C13">
            <v>7.258064516129032</v>
          </cell>
          <cell r="D13">
            <v>9.3666666666666654</v>
          </cell>
          <cell r="E13">
            <v>5.838709677419355</v>
          </cell>
          <cell r="F13">
            <v>9.5</v>
          </cell>
          <cell r="G13">
            <v>6.6451612903225792</v>
          </cell>
          <cell r="H13">
            <v>5.2580645161290311</v>
          </cell>
          <cell r="I13">
            <v>9.928571428571427</v>
          </cell>
          <cell r="J13">
            <v>10.935483870967742</v>
          </cell>
          <cell r="K13">
            <v>8.5666666666666664</v>
          </cell>
          <cell r="L13">
            <v>11.258064516129032</v>
          </cell>
          <cell r="M13">
            <v>11.066666666666666</v>
          </cell>
          <cell r="N13">
            <v>10.387096774193548</v>
          </cell>
          <cell r="O13">
            <v>10.290322580645162</v>
          </cell>
          <cell r="P13">
            <v>9.6999999999999993</v>
          </cell>
          <cell r="Q13">
            <v>11.548387096774194</v>
          </cell>
          <cell r="R13">
            <v>3.5333333333333337</v>
          </cell>
          <cell r="S13">
            <v>9.0322580645161299</v>
          </cell>
          <cell r="T13">
            <v>10.161290322580644</v>
          </cell>
          <cell r="U13">
            <v>11.620689655172416</v>
          </cell>
          <cell r="V13">
            <v>8.6451612903225836</v>
          </cell>
          <cell r="W13">
            <v>0.53333333333333333</v>
          </cell>
        </row>
        <row r="14">
          <cell r="A14" t="str">
            <v>EliotCommunityHS/Lynn/12OrchardSt</v>
          </cell>
          <cell r="C14">
            <v>3.129032258064516</v>
          </cell>
          <cell r="D14">
            <v>3.4333333333333331</v>
          </cell>
          <cell r="E14">
            <v>4.2258064516129039</v>
          </cell>
          <cell r="F14">
            <v>4.8</v>
          </cell>
          <cell r="G14">
            <v>4.709677419354839</v>
          </cell>
          <cell r="H14">
            <v>3.741935483870968</v>
          </cell>
          <cell r="I14">
            <v>5.7142857142857135</v>
          </cell>
          <cell r="J14">
            <v>5.6451612903225801</v>
          </cell>
          <cell r="K14">
            <v>4.5333333333333332</v>
          </cell>
          <cell r="L14">
            <v>4.4516129032258061</v>
          </cell>
          <cell r="M14">
            <v>4.666666666666667</v>
          </cell>
          <cell r="N14">
            <v>3.967741935483871</v>
          </cell>
          <cell r="O14">
            <v>4.3548387096774199</v>
          </cell>
          <cell r="P14">
            <v>2.9666666666666663</v>
          </cell>
          <cell r="Q14">
            <v>5.935483870967742</v>
          </cell>
          <cell r="R14">
            <v>4</v>
          </cell>
          <cell r="S14">
            <v>3.064516129032258</v>
          </cell>
          <cell r="T14">
            <v>3.935483870967742</v>
          </cell>
          <cell r="U14">
            <v>2.2758620689655173</v>
          </cell>
          <cell r="V14">
            <v>3.064516129032258</v>
          </cell>
          <cell r="W14">
            <v>3.0333333333333332</v>
          </cell>
          <cell r="X14">
            <v>2.6774193548387095</v>
          </cell>
          <cell r="Y14">
            <v>4.8666666666666671</v>
          </cell>
          <cell r="Z14">
            <v>3.935483870967742</v>
          </cell>
          <cell r="AA14">
            <v>3.5806451612903225</v>
          </cell>
          <cell r="AB14">
            <v>4.5333333333333332</v>
          </cell>
          <cell r="AC14">
            <v>5.32258064516129</v>
          </cell>
          <cell r="AD14">
            <v>3.0666666666666669</v>
          </cell>
          <cell r="AE14">
            <v>2</v>
          </cell>
          <cell r="AF14">
            <v>4.129032258064516</v>
          </cell>
          <cell r="AG14">
            <v>4.4285714285714288</v>
          </cell>
          <cell r="AH14">
            <v>5</v>
          </cell>
          <cell r="AI14">
            <v>4.4333333333333336</v>
          </cell>
          <cell r="AJ14">
            <v>5.5161290322580641</v>
          </cell>
          <cell r="AK14">
            <v>3.333333333333333</v>
          </cell>
          <cell r="AL14">
            <v>4.774193548387097</v>
          </cell>
          <cell r="AM14">
            <v>4.6774193548387091</v>
          </cell>
          <cell r="AN14">
            <v>5.3</v>
          </cell>
          <cell r="AO14">
            <v>4.6451612903225801</v>
          </cell>
          <cell r="AP14">
            <v>3.5</v>
          </cell>
          <cell r="AQ14">
            <v>2.6129032258064515</v>
          </cell>
          <cell r="AR14">
            <v>5.6129032258064511</v>
          </cell>
          <cell r="AS14">
            <v>2.7857142857142856</v>
          </cell>
          <cell r="AT14">
            <v>4.096774193548387</v>
          </cell>
          <cell r="AU14">
            <v>4.7666666666666666</v>
          </cell>
          <cell r="AV14">
            <v>5.5806451612903221</v>
          </cell>
          <cell r="AW14">
            <v>4.0666666666666673</v>
          </cell>
        </row>
        <row r="15">
          <cell r="A15" t="str">
            <v>EliotCommunityHS/Medford/159Allston</v>
          </cell>
          <cell r="B15">
            <v>5.6451612903225801</v>
          </cell>
          <cell r="C15">
            <v>6.8387096774193541</v>
          </cell>
          <cell r="D15">
            <v>3.9666666666666668</v>
          </cell>
          <cell r="E15">
            <v>5.129032258064516</v>
          </cell>
          <cell r="F15">
            <v>7.0333333333333341</v>
          </cell>
          <cell r="G15">
            <v>7.1290322580645151</v>
          </cell>
          <cell r="H15">
            <v>6.4516129032258052</v>
          </cell>
          <cell r="I15">
            <v>6.5357142857142865</v>
          </cell>
          <cell r="J15">
            <v>7.838709677419355</v>
          </cell>
          <cell r="K15">
            <v>7.3666666666666671</v>
          </cell>
          <cell r="L15">
            <v>6.8064516129032251</v>
          </cell>
          <cell r="M15">
            <v>7.2</v>
          </cell>
          <cell r="N15">
            <v>7.129032258064516</v>
          </cell>
          <cell r="O15">
            <v>6.5483870967741931</v>
          </cell>
          <cell r="P15">
            <v>4.5</v>
          </cell>
          <cell r="Q15">
            <v>5.9677419354838701</v>
          </cell>
          <cell r="R15">
            <v>5.166666666666667</v>
          </cell>
          <cell r="S15">
            <v>6.8387096774193541</v>
          </cell>
          <cell r="T15">
            <v>7.1612903225806459</v>
          </cell>
          <cell r="U15">
            <v>3</v>
          </cell>
          <cell r="V15">
            <v>6.064516129032258</v>
          </cell>
          <cell r="W15">
            <v>6.9666666666666668</v>
          </cell>
          <cell r="X15">
            <v>7.1290322580645169</v>
          </cell>
          <cell r="Y15">
            <v>6.2</v>
          </cell>
          <cell r="Z15">
            <v>5.8709677419354831</v>
          </cell>
          <cell r="AA15">
            <v>7.8709677419354849</v>
          </cell>
          <cell r="AB15">
            <v>7.0333333333333332</v>
          </cell>
          <cell r="AC15">
            <v>5.5806451612903221</v>
          </cell>
          <cell r="AD15">
            <v>4.0666666666666664</v>
          </cell>
          <cell r="AE15">
            <v>5.935483870967742</v>
          </cell>
          <cell r="AF15">
            <v>6.903225806451613</v>
          </cell>
          <cell r="AG15">
            <v>6.0714285714285712</v>
          </cell>
          <cell r="AH15">
            <v>7.3870967741935489</v>
          </cell>
          <cell r="AI15">
            <v>6.8</v>
          </cell>
          <cell r="AJ15">
            <v>7.806451612903226</v>
          </cell>
          <cell r="AK15">
            <v>6.3333333333333321</v>
          </cell>
          <cell r="AL15">
            <v>7.1290322580645151</v>
          </cell>
          <cell r="AM15">
            <v>6.6129032258064511</v>
          </cell>
          <cell r="AN15">
            <v>5</v>
          </cell>
          <cell r="AO15">
            <v>7.5483870967741931</v>
          </cell>
          <cell r="AP15">
            <v>6.8666666666666663</v>
          </cell>
          <cell r="AQ15">
            <v>6.8064516129032269</v>
          </cell>
          <cell r="AR15">
            <v>6.8064516129032242</v>
          </cell>
          <cell r="AS15">
            <v>7.2857142857142865</v>
          </cell>
          <cell r="AT15">
            <v>4.9677419354838701</v>
          </cell>
          <cell r="AU15">
            <v>6.2</v>
          </cell>
          <cell r="AV15">
            <v>6.032258064516129</v>
          </cell>
          <cell r="AW15">
            <v>7.166666666666667</v>
          </cell>
        </row>
        <row r="16">
          <cell r="A16" t="str">
            <v>EliotCommunityHS/NewBedford/163Coun</v>
          </cell>
          <cell r="E16">
            <v>0.61290322580645151</v>
          </cell>
          <cell r="F16">
            <v>6.4333333333333336</v>
          </cell>
          <cell r="G16">
            <v>6.9677419354838719</v>
          </cell>
          <cell r="H16">
            <v>5.5161290322580649</v>
          </cell>
          <cell r="I16">
            <v>5.9642857142857144</v>
          </cell>
          <cell r="J16">
            <v>7.1935483870967749</v>
          </cell>
          <cell r="K16">
            <v>7.4333333333333336</v>
          </cell>
          <cell r="L16">
            <v>4.935483870967742</v>
          </cell>
          <cell r="M16">
            <v>5.4333333333333336</v>
          </cell>
          <cell r="N16">
            <v>7.064516129032258</v>
          </cell>
          <cell r="O16">
            <v>7.645161290322581</v>
          </cell>
          <cell r="P16">
            <v>8.0333333333333332</v>
          </cell>
          <cell r="Q16">
            <v>7</v>
          </cell>
          <cell r="R16">
            <v>7.1</v>
          </cell>
          <cell r="S16">
            <v>6.935483870967742</v>
          </cell>
          <cell r="T16">
            <v>7.4838709677419351</v>
          </cell>
          <cell r="U16">
            <v>6.6896551724137927</v>
          </cell>
          <cell r="V16">
            <v>6.6129032258064511</v>
          </cell>
          <cell r="W16">
            <v>6.7333333333333325</v>
          </cell>
          <cell r="X16">
            <v>7.9354838709677429</v>
          </cell>
          <cell r="Y16">
            <v>7.7</v>
          </cell>
          <cell r="Z16">
            <v>6.7096774193548381</v>
          </cell>
          <cell r="AA16">
            <v>7.806451612903226</v>
          </cell>
          <cell r="AB16">
            <v>7.9</v>
          </cell>
          <cell r="AC16">
            <v>7.5161290322580649</v>
          </cell>
          <cell r="AD16">
            <v>5.7</v>
          </cell>
          <cell r="AE16">
            <v>4.838709677419355</v>
          </cell>
          <cell r="AF16">
            <v>6.5161290322580649</v>
          </cell>
          <cell r="AG16">
            <v>7.0714285714285703</v>
          </cell>
          <cell r="AH16">
            <v>7.161290322580645</v>
          </cell>
          <cell r="AI16">
            <v>6.833333333333333</v>
          </cell>
          <cell r="AJ16">
            <v>6</v>
          </cell>
          <cell r="AK16">
            <v>7.5333333333333332</v>
          </cell>
          <cell r="AL16">
            <v>7.580645161290323</v>
          </cell>
          <cell r="AM16">
            <v>5.9032258064516121</v>
          </cell>
          <cell r="AN16">
            <v>5.8666666666666671</v>
          </cell>
          <cell r="AO16">
            <v>5.32258064516129</v>
          </cell>
          <cell r="AP16">
            <v>5.8333333333333339</v>
          </cell>
          <cell r="AQ16">
            <v>5.903225806451613</v>
          </cell>
          <cell r="AR16">
            <v>6.5483870967741931</v>
          </cell>
          <cell r="AS16">
            <v>7</v>
          </cell>
          <cell r="AT16">
            <v>6.0322580645161281</v>
          </cell>
          <cell r="AU16">
            <v>5.4666666666666659</v>
          </cell>
          <cell r="AV16">
            <v>6.6451612903225801</v>
          </cell>
          <cell r="AW16">
            <v>7.333333333333333</v>
          </cell>
        </row>
        <row r="17">
          <cell r="A17" t="str">
            <v>EliotCommunityHS/Wakefield/18 Lafay</v>
          </cell>
          <cell r="F17">
            <v>0.93333333333333335</v>
          </cell>
          <cell r="G17">
            <v>4.129032258064516</v>
          </cell>
          <cell r="H17">
            <v>3.6129032258064511</v>
          </cell>
          <cell r="I17">
            <v>4.2142857142857144</v>
          </cell>
          <cell r="J17">
            <v>4.2580645161290329</v>
          </cell>
          <cell r="K17">
            <v>4.0666666666666664</v>
          </cell>
          <cell r="L17">
            <v>3.8387096774193545</v>
          </cell>
          <cell r="M17">
            <v>4.166666666666667</v>
          </cell>
          <cell r="N17">
            <v>4.741935483870968</v>
          </cell>
          <cell r="O17">
            <v>4</v>
          </cell>
          <cell r="P17">
            <v>3.9333333333333336</v>
          </cell>
          <cell r="Q17">
            <v>4.064516129032258</v>
          </cell>
          <cell r="R17">
            <v>4.7</v>
          </cell>
          <cell r="S17">
            <v>3.967741935483871</v>
          </cell>
          <cell r="T17">
            <v>4.225806451612903</v>
          </cell>
          <cell r="U17">
            <v>4.9655172413793105</v>
          </cell>
          <cell r="V17">
            <v>3.8709677419354835</v>
          </cell>
          <cell r="W17">
            <v>4.833333333333333</v>
          </cell>
          <cell r="X17">
            <v>3.3548387096774195</v>
          </cell>
          <cell r="Y17">
            <v>4.4333333333333336</v>
          </cell>
          <cell r="Z17">
            <v>5.8064516129032251</v>
          </cell>
          <cell r="AA17">
            <v>4.032258064516129</v>
          </cell>
          <cell r="AB17">
            <v>2.9333333333333336</v>
          </cell>
          <cell r="AC17">
            <v>4.741935483870968</v>
          </cell>
          <cell r="AD17">
            <v>4.3666666666666671</v>
          </cell>
          <cell r="AE17">
            <v>4.290322580645161</v>
          </cell>
          <cell r="AF17">
            <v>4.225806451612903</v>
          </cell>
          <cell r="AG17">
            <v>3.5</v>
          </cell>
          <cell r="AH17">
            <v>4.5483870967741939</v>
          </cell>
          <cell r="AI17">
            <v>3.7666666666666666</v>
          </cell>
          <cell r="AJ17">
            <v>4.4838709677419359</v>
          </cell>
          <cell r="AK17">
            <v>3.9333333333333336</v>
          </cell>
          <cell r="AL17">
            <v>4.032258064516129</v>
          </cell>
          <cell r="AM17">
            <v>2.9032258064516125</v>
          </cell>
          <cell r="AN17">
            <v>3.6333333333333333</v>
          </cell>
          <cell r="AO17">
            <v>4.709677419354839</v>
          </cell>
          <cell r="AP17">
            <v>4.1666666666666661</v>
          </cell>
          <cell r="AQ17">
            <v>4.258064516129032</v>
          </cell>
          <cell r="AR17">
            <v>3.7096774193548385</v>
          </cell>
          <cell r="AS17">
            <v>4.2857142857142856</v>
          </cell>
          <cell r="AT17">
            <v>4.290322580645161</v>
          </cell>
          <cell r="AU17">
            <v>4.3</v>
          </cell>
          <cell r="AV17">
            <v>4.5161290322580641</v>
          </cell>
          <cell r="AW17">
            <v>4.5</v>
          </cell>
        </row>
        <row r="18">
          <cell r="A18" t="str">
            <v>Gandara / Greenfield / 107 Conway</v>
          </cell>
          <cell r="F18">
            <v>2.2333333333333334</v>
          </cell>
          <cell r="G18">
            <v>1.129032258064516</v>
          </cell>
          <cell r="H18">
            <v>0.5161290322580645</v>
          </cell>
          <cell r="I18">
            <v>1.75</v>
          </cell>
          <cell r="J18">
            <v>5.387096774193548</v>
          </cell>
          <cell r="K18">
            <v>6.8</v>
          </cell>
          <cell r="L18">
            <v>5.8709677419354831</v>
          </cell>
          <cell r="M18">
            <v>4.8666666666666671</v>
          </cell>
          <cell r="N18">
            <v>7.9032258064516112</v>
          </cell>
          <cell r="O18">
            <v>8.7741935483870961</v>
          </cell>
          <cell r="P18">
            <v>9.1333333333333329</v>
          </cell>
          <cell r="Q18">
            <v>9.2903225806451601</v>
          </cell>
          <cell r="R18">
            <v>10.633333333333335</v>
          </cell>
          <cell r="S18">
            <v>10.096774193548388</v>
          </cell>
          <cell r="T18">
            <v>9.1612903225806441</v>
          </cell>
          <cell r="U18">
            <v>9.4482758620689662</v>
          </cell>
          <cell r="V18">
            <v>10.935483870967742</v>
          </cell>
          <cell r="W18">
            <v>9.7666666666666657</v>
          </cell>
          <cell r="X18">
            <v>10.516129032258064</v>
          </cell>
          <cell r="Y18">
            <v>10.4</v>
          </cell>
          <cell r="Z18">
            <v>10.70967741935484</v>
          </cell>
          <cell r="AA18">
            <v>11.35483870967742</v>
          </cell>
          <cell r="AB18">
            <v>10.166666666666664</v>
          </cell>
          <cell r="AC18">
            <v>10.677419354838708</v>
          </cell>
          <cell r="AD18">
            <v>10.733333333333336</v>
          </cell>
          <cell r="AE18">
            <v>10.806451612903224</v>
          </cell>
          <cell r="AF18">
            <v>10.64516129032258</v>
          </cell>
          <cell r="AG18">
            <v>9.2142857142857153</v>
          </cell>
          <cell r="AH18">
            <v>9.193548387096774</v>
          </cell>
          <cell r="AI18">
            <v>10.733333333333333</v>
          </cell>
          <cell r="AJ18">
            <v>11.483870967741936</v>
          </cell>
          <cell r="AK18">
            <v>9.0333333333333332</v>
          </cell>
          <cell r="AL18">
            <v>8.7741935483870961</v>
          </cell>
          <cell r="AM18">
            <v>9.7096774193548399</v>
          </cell>
          <cell r="AN18">
            <v>9.6333333333333329</v>
          </cell>
          <cell r="AO18">
            <v>10.580645161290322</v>
          </cell>
          <cell r="AP18">
            <v>10.766666666666667</v>
          </cell>
          <cell r="AQ18">
            <v>10</v>
          </cell>
          <cell r="AR18">
            <v>9.32258064516129</v>
          </cell>
          <cell r="AS18">
            <v>10.535714285714285</v>
          </cell>
          <cell r="AT18">
            <v>11.387096774193548</v>
          </cell>
          <cell r="AU18">
            <v>13.666666666666668</v>
          </cell>
          <cell r="AV18">
            <v>11.709677419354838</v>
          </cell>
          <cell r="AW18">
            <v>13.8</v>
          </cell>
        </row>
        <row r="19">
          <cell r="A19" t="str">
            <v>Gandara / Holyoke / 27-29 Canby St</v>
          </cell>
          <cell r="F19">
            <v>2.8333333333333335</v>
          </cell>
          <cell r="G19">
            <v>2.774193548387097</v>
          </cell>
          <cell r="H19">
            <v>2.161290322580645</v>
          </cell>
          <cell r="I19">
            <v>3.3571428571428572</v>
          </cell>
          <cell r="J19">
            <v>6.9354838709677411</v>
          </cell>
          <cell r="K19">
            <v>11.433333333333332</v>
          </cell>
          <cell r="L19">
            <v>9.4193548387096744</v>
          </cell>
          <cell r="M19">
            <v>11.533333333333335</v>
          </cell>
          <cell r="N19">
            <v>10.838709677419354</v>
          </cell>
          <cell r="O19">
            <v>10.612903225806454</v>
          </cell>
          <cell r="P19">
            <v>10.733333333333336</v>
          </cell>
          <cell r="Q19">
            <v>11.064516129032256</v>
          </cell>
          <cell r="R19">
            <v>11.5</v>
          </cell>
          <cell r="S19">
            <v>11.806451612903224</v>
          </cell>
          <cell r="T19">
            <v>11.806451612903226</v>
          </cell>
          <cell r="U19">
            <v>11.724137931034482</v>
          </cell>
          <cell r="V19">
            <v>11.774193548387094</v>
          </cell>
          <cell r="W19">
            <v>11.7</v>
          </cell>
          <cell r="X19">
            <v>11.70967741935484</v>
          </cell>
          <cell r="Y19">
            <v>10.933333333333332</v>
          </cell>
          <cell r="Z19">
            <v>11.548387096774192</v>
          </cell>
          <cell r="AA19">
            <v>11.451612903225806</v>
          </cell>
          <cell r="AB19">
            <v>11.366666666666665</v>
          </cell>
          <cell r="AC19">
            <v>11.935483870967742</v>
          </cell>
          <cell r="AD19">
            <v>12.3</v>
          </cell>
          <cell r="AE19">
            <v>11.451612903225806</v>
          </cell>
          <cell r="AF19">
            <v>10.838709677419354</v>
          </cell>
          <cell r="AG19">
            <v>10.821428571428571</v>
          </cell>
          <cell r="AH19">
            <v>10.870967741935484</v>
          </cell>
          <cell r="AI19">
            <v>9.1</v>
          </cell>
          <cell r="AJ19">
            <v>10.838709677419354</v>
          </cell>
          <cell r="AK19">
            <v>10.3</v>
          </cell>
          <cell r="AL19">
            <v>11.41935483870968</v>
          </cell>
          <cell r="AM19">
            <v>11.03225806451613</v>
          </cell>
          <cell r="AN19">
            <v>10.666666666666666</v>
          </cell>
          <cell r="AO19">
            <v>11</v>
          </cell>
          <cell r="AP19">
            <v>11.4</v>
          </cell>
          <cell r="AQ19">
            <v>9.4838709677419359</v>
          </cell>
          <cell r="AR19">
            <v>10.774193548387096</v>
          </cell>
          <cell r="AS19">
            <v>10.607142857142858</v>
          </cell>
          <cell r="AT19">
            <v>12</v>
          </cell>
          <cell r="AU19">
            <v>13.5</v>
          </cell>
          <cell r="AV19">
            <v>13.129032258064516</v>
          </cell>
          <cell r="AW19">
            <v>13.166666666666666</v>
          </cell>
        </row>
        <row r="20">
          <cell r="A20" t="str">
            <v>Gandara / Springfield / 25 Moorland</v>
          </cell>
          <cell r="G20">
            <v>2</v>
          </cell>
          <cell r="H20">
            <v>7.6129032258064511</v>
          </cell>
          <cell r="I20">
            <v>7.4285714285714288</v>
          </cell>
          <cell r="J20">
            <v>8.870967741935484</v>
          </cell>
          <cell r="K20">
            <v>8.5</v>
          </cell>
          <cell r="L20">
            <v>6.0645161290322589</v>
          </cell>
          <cell r="M20">
            <v>6.9333333333333327</v>
          </cell>
          <cell r="N20">
            <v>6.258064516129032</v>
          </cell>
          <cell r="O20">
            <v>7.1612903225806441</v>
          </cell>
          <cell r="P20">
            <v>9.4666666666666668</v>
          </cell>
          <cell r="Q20">
            <v>8.1612903225806459</v>
          </cell>
          <cell r="R20">
            <v>7.8333333333333348</v>
          </cell>
          <cell r="S20">
            <v>8.0645161290322598</v>
          </cell>
          <cell r="T20">
            <v>8</v>
          </cell>
          <cell r="U20">
            <v>7.9655172413793114</v>
          </cell>
          <cell r="V20">
            <v>7.6451612903225792</v>
          </cell>
          <cell r="W20">
            <v>8.1333333333333329</v>
          </cell>
          <cell r="X20">
            <v>8.7741935483870961</v>
          </cell>
          <cell r="Y20">
            <v>8.2666666666666657</v>
          </cell>
          <cell r="Z20">
            <v>7.419354838709677</v>
          </cell>
          <cell r="AA20">
            <v>8.0322580645161281</v>
          </cell>
          <cell r="AB20">
            <v>8.5</v>
          </cell>
          <cell r="AC20">
            <v>9.8387096774193559</v>
          </cell>
          <cell r="AD20">
            <v>9.3666666666666671</v>
          </cell>
          <cell r="AE20">
            <v>8.0322580645161281</v>
          </cell>
          <cell r="AF20">
            <v>6.354838709677419</v>
          </cell>
          <cell r="AG20">
            <v>7.5714285714285703</v>
          </cell>
          <cell r="AH20">
            <v>7.032258064516129</v>
          </cell>
          <cell r="AI20">
            <v>8.2666666666666675</v>
          </cell>
          <cell r="AJ20">
            <v>8.3548387096774199</v>
          </cell>
          <cell r="AK20">
            <v>9.9333333333333336</v>
          </cell>
          <cell r="AL20">
            <v>8.9032258064516121</v>
          </cell>
          <cell r="AM20">
            <v>8.6451612903225801</v>
          </cell>
          <cell r="AN20">
            <v>8.4</v>
          </cell>
          <cell r="AO20">
            <v>8.5483870967741939</v>
          </cell>
          <cell r="AP20">
            <v>7.5333333333333332</v>
          </cell>
          <cell r="AQ20">
            <v>7.354838709677419</v>
          </cell>
          <cell r="AR20">
            <v>7.0967741935483861</v>
          </cell>
          <cell r="AS20">
            <v>6.3928571428571423</v>
          </cell>
          <cell r="AT20">
            <v>7.4838709677419359</v>
          </cell>
          <cell r="AU20">
            <v>8.3333333333333321</v>
          </cell>
          <cell r="AV20">
            <v>7.6774193548387091</v>
          </cell>
          <cell r="AW20">
            <v>7.3666666666666663</v>
          </cell>
        </row>
        <row r="21">
          <cell r="A21" t="str">
            <v>Gandara / Springfield / 353 MapleSt</v>
          </cell>
          <cell r="F21">
            <v>5.2</v>
          </cell>
          <cell r="G21">
            <v>8.935483870967742</v>
          </cell>
          <cell r="H21">
            <v>10.903225806451612</v>
          </cell>
          <cell r="I21">
            <v>9.3571428571428577</v>
          </cell>
          <cell r="J21">
            <v>7.4516129032258061</v>
          </cell>
          <cell r="K21">
            <v>10.9</v>
          </cell>
          <cell r="L21">
            <v>10.677419354838712</v>
          </cell>
          <cell r="M21">
            <v>13.3</v>
          </cell>
          <cell r="N21">
            <v>13.612903225806452</v>
          </cell>
          <cell r="O21">
            <v>14.03225806451613</v>
          </cell>
          <cell r="P21">
            <v>14.633333333333335</v>
          </cell>
          <cell r="Q21">
            <v>14.838709677419354</v>
          </cell>
          <cell r="R21">
            <v>14.666666666666666</v>
          </cell>
          <cell r="S21">
            <v>10.903225806451612</v>
          </cell>
          <cell r="T21">
            <v>12.774193548387094</v>
          </cell>
          <cell r="U21">
            <v>14.310344827586206</v>
          </cell>
          <cell r="V21">
            <v>14.548387096774192</v>
          </cell>
          <cell r="W21">
            <v>14.9</v>
          </cell>
          <cell r="X21">
            <v>14.935483870967742</v>
          </cell>
          <cell r="Y21">
            <v>14.933333333333334</v>
          </cell>
          <cell r="Z21">
            <v>14.96774193548387</v>
          </cell>
          <cell r="AA21">
            <v>14.322580645161288</v>
          </cell>
          <cell r="AB21">
            <v>14.566666666666668</v>
          </cell>
          <cell r="AC21">
            <v>14.258064516129032</v>
          </cell>
          <cell r="AD21">
            <v>13.933333333333334</v>
          </cell>
          <cell r="AE21">
            <v>14.64516129032258</v>
          </cell>
          <cell r="AF21">
            <v>14.193548387096776</v>
          </cell>
          <cell r="AG21">
            <v>14.321428571428571</v>
          </cell>
          <cell r="AH21">
            <v>14.483870967741934</v>
          </cell>
          <cell r="AI21">
            <v>14.766666666666667</v>
          </cell>
          <cell r="AJ21">
            <v>14.483870967741934</v>
          </cell>
          <cell r="AK21">
            <v>14.866666666666669</v>
          </cell>
          <cell r="AL21">
            <v>14.967741935483872</v>
          </cell>
          <cell r="AM21">
            <v>14.870967741935484</v>
          </cell>
          <cell r="AN21">
            <v>14.333333333333332</v>
          </cell>
          <cell r="AO21">
            <v>14.58064516129032</v>
          </cell>
          <cell r="AP21">
            <v>13.833333333333336</v>
          </cell>
          <cell r="AQ21">
            <v>13.2258064516129</v>
          </cell>
          <cell r="AR21">
            <v>12.903225806451612</v>
          </cell>
          <cell r="AS21">
            <v>14.428571428571429</v>
          </cell>
          <cell r="AT21">
            <v>16.290322580645164</v>
          </cell>
          <cell r="AU21">
            <v>17.733333333333338</v>
          </cell>
          <cell r="AV21">
            <v>16.838709677419356</v>
          </cell>
          <cell r="AW21">
            <v>17.5</v>
          </cell>
        </row>
        <row r="22">
          <cell r="A22" t="str">
            <v>GermaineLawrence/Arlington/18Clarem</v>
          </cell>
          <cell r="D22">
            <v>7.6333333333333337</v>
          </cell>
          <cell r="E22">
            <v>8.4193548387096779</v>
          </cell>
          <cell r="F22">
            <v>7.8666666666666671</v>
          </cell>
          <cell r="G22">
            <v>7.2903225806451619</v>
          </cell>
          <cell r="H22">
            <v>8.5483870967741922</v>
          </cell>
          <cell r="I22">
            <v>8.1071428571428577</v>
          </cell>
          <cell r="J22">
            <v>8.935483870967742</v>
          </cell>
          <cell r="K22">
            <v>9.0333333333333332</v>
          </cell>
          <cell r="L22">
            <v>11.354838709677422</v>
          </cell>
          <cell r="M22">
            <v>11.9</v>
          </cell>
          <cell r="N22">
            <v>12.096774193548386</v>
          </cell>
          <cell r="O22">
            <v>11.709677419354838</v>
          </cell>
          <cell r="P22">
            <v>7.6</v>
          </cell>
          <cell r="Q22">
            <v>11.67741935483871</v>
          </cell>
          <cell r="R22">
            <v>10.9</v>
          </cell>
          <cell r="S22">
            <v>11</v>
          </cell>
          <cell r="T22">
            <v>10.935483870967742</v>
          </cell>
          <cell r="U22">
            <v>11.862068965517238</v>
          </cell>
          <cell r="V22">
            <v>11.483870967741938</v>
          </cell>
          <cell r="W22">
            <v>12.2</v>
          </cell>
          <cell r="X22">
            <v>10.935483870967742</v>
          </cell>
          <cell r="Y22">
            <v>10.366666666666667</v>
          </cell>
          <cell r="Z22">
            <v>11.74193548387097</v>
          </cell>
          <cell r="AA22">
            <v>12.32258064516129</v>
          </cell>
          <cell r="AB22">
            <v>10.266666666666666</v>
          </cell>
          <cell r="AC22">
            <v>9.7419354838709697</v>
          </cell>
          <cell r="AD22">
            <v>10.866666666666667</v>
          </cell>
          <cell r="AE22">
            <v>9.2258064516129039</v>
          </cell>
          <cell r="AF22">
            <v>10.61290322580645</v>
          </cell>
          <cell r="AG22">
            <v>9.6785714285714288</v>
          </cell>
          <cell r="AH22">
            <v>11.903225806451614</v>
          </cell>
          <cell r="AI22">
            <v>12.233333333333333</v>
          </cell>
          <cell r="AJ22">
            <v>12.483870967741934</v>
          </cell>
          <cell r="AK22">
            <v>11.633333333333333</v>
          </cell>
          <cell r="AL22">
            <v>12.032258064516128</v>
          </cell>
          <cell r="AM22">
            <v>10.419354838709676</v>
          </cell>
          <cell r="AN22">
            <v>10.466666666666669</v>
          </cell>
          <cell r="AO22">
            <v>11.548387096774196</v>
          </cell>
          <cell r="AP22">
            <v>10.6</v>
          </cell>
          <cell r="AQ22">
            <v>11.64516129032258</v>
          </cell>
          <cell r="AR22">
            <v>11.35483870967742</v>
          </cell>
          <cell r="AS22">
            <v>12</v>
          </cell>
          <cell r="AT22">
            <v>11.483870967741936</v>
          </cell>
          <cell r="AU22">
            <v>11.4</v>
          </cell>
          <cell r="AV22">
            <v>12.161290322580644</v>
          </cell>
          <cell r="AW22">
            <v>11.7</v>
          </cell>
        </row>
        <row r="23">
          <cell r="A23" t="str">
            <v>Harbor Schools/ Merrimac /100W.Main</v>
          </cell>
          <cell r="C23">
            <v>0.35483870967741937</v>
          </cell>
          <cell r="D23">
            <v>5.3</v>
          </cell>
          <cell r="E23">
            <v>7.064516129032258</v>
          </cell>
          <cell r="F23">
            <v>7.5</v>
          </cell>
          <cell r="G23">
            <v>6.6451612903225801</v>
          </cell>
          <cell r="H23">
            <v>8.6451612903225801</v>
          </cell>
          <cell r="I23">
            <v>6.5714285714285721</v>
          </cell>
          <cell r="J23">
            <v>9.3225806451612883</v>
          </cell>
          <cell r="K23">
            <v>10.666666666666668</v>
          </cell>
          <cell r="L23">
            <v>11.258064516129032</v>
          </cell>
          <cell r="M23">
            <v>9.5666666666666664</v>
          </cell>
          <cell r="N23">
            <v>10.903225806451614</v>
          </cell>
          <cell r="O23">
            <v>10.451612903225804</v>
          </cell>
          <cell r="P23">
            <v>10.5</v>
          </cell>
          <cell r="Q23">
            <v>9.387096774193548</v>
          </cell>
          <cell r="R23">
            <v>10.766666666666666</v>
          </cell>
          <cell r="S23">
            <v>9.7741935483870961</v>
          </cell>
          <cell r="T23">
            <v>10.258064516129034</v>
          </cell>
          <cell r="U23">
            <v>10.827586206896553</v>
          </cell>
          <cell r="V23">
            <v>11.064516129032258</v>
          </cell>
          <cell r="W23">
            <v>11.066666666666666</v>
          </cell>
          <cell r="X23">
            <v>11.516129032258064</v>
          </cell>
          <cell r="Y23">
            <v>11.533333333333333</v>
          </cell>
          <cell r="Z23">
            <v>11.129032258064516</v>
          </cell>
          <cell r="AA23">
            <v>10.709677419354838</v>
          </cell>
          <cell r="AB23">
            <v>11.466666666666667</v>
          </cell>
          <cell r="AC23">
            <v>11.741935483870968</v>
          </cell>
          <cell r="AD23">
            <v>11.5</v>
          </cell>
          <cell r="AE23">
            <v>11.645161290322582</v>
          </cell>
          <cell r="AF23">
            <v>11.096774193548388</v>
          </cell>
          <cell r="AG23">
            <v>11.75</v>
          </cell>
          <cell r="AH23">
            <v>11.258064516129034</v>
          </cell>
          <cell r="AI23">
            <v>11.666666666666666</v>
          </cell>
          <cell r="AJ23">
            <v>11.580645161290322</v>
          </cell>
          <cell r="AK23">
            <v>11.3</v>
          </cell>
          <cell r="AL23">
            <v>11.903225806451614</v>
          </cell>
          <cell r="AM23">
            <v>11.516129032258066</v>
          </cell>
          <cell r="AN23">
            <v>11.566666666666666</v>
          </cell>
          <cell r="AO23">
            <v>10.225806451612904</v>
          </cell>
          <cell r="AP23">
            <v>10.6</v>
          </cell>
          <cell r="AQ23">
            <v>9.870967741935484</v>
          </cell>
          <cell r="AR23">
            <v>8.064516129032258</v>
          </cell>
          <cell r="AS23">
            <v>10.928571428571429</v>
          </cell>
          <cell r="AT23">
            <v>10.774193548387098</v>
          </cell>
          <cell r="AU23">
            <v>10.566666666666666</v>
          </cell>
          <cell r="AV23">
            <v>11</v>
          </cell>
          <cell r="AW23">
            <v>10.199999999999999</v>
          </cell>
        </row>
        <row r="24">
          <cell r="A24" t="str">
            <v>Health and Education Services</v>
          </cell>
          <cell r="AR24">
            <v>6.4516129032258063E-2</v>
          </cell>
        </row>
        <row r="25">
          <cell r="A25" t="str">
            <v>HES / Beverly / 6 Echo Ave.</v>
          </cell>
          <cell r="B25">
            <v>3.4838709677419351</v>
          </cell>
          <cell r="C25">
            <v>8.4516129032258061</v>
          </cell>
          <cell r="D25">
            <v>8.4666666666666668</v>
          </cell>
          <cell r="E25">
            <v>8.6451612903225801</v>
          </cell>
          <cell r="F25">
            <v>10.6</v>
          </cell>
          <cell r="G25">
            <v>10.129032258064516</v>
          </cell>
          <cell r="H25">
            <v>11.32258064516129</v>
          </cell>
          <cell r="I25">
            <v>9.5714285714285712</v>
          </cell>
          <cell r="J25">
            <v>10.258064516129034</v>
          </cell>
          <cell r="K25">
            <v>9.6333333333333329</v>
          </cell>
          <cell r="L25">
            <v>10.93548387096774</v>
          </cell>
          <cell r="M25">
            <v>9.3333333333333321</v>
          </cell>
          <cell r="N25">
            <v>10.516129032258066</v>
          </cell>
          <cell r="O25">
            <v>10.516129032258064</v>
          </cell>
          <cell r="P25">
            <v>7.6333333333333337</v>
          </cell>
          <cell r="Q25">
            <v>9.3548387096774182</v>
          </cell>
          <cell r="R25">
            <v>7.5</v>
          </cell>
          <cell r="S25">
            <v>9.387096774193548</v>
          </cell>
          <cell r="T25">
            <v>8.258064516129032</v>
          </cell>
          <cell r="U25">
            <v>8.8965517241379288</v>
          </cell>
          <cell r="V25">
            <v>6.5161290322580641</v>
          </cell>
          <cell r="W25">
            <v>8.5</v>
          </cell>
          <cell r="X25">
            <v>9.935483870967742</v>
          </cell>
          <cell r="Y25">
            <v>8.1666666666666679</v>
          </cell>
          <cell r="Z25">
            <v>9.1935483870967758</v>
          </cell>
          <cell r="AA25">
            <v>10.548387096774192</v>
          </cell>
          <cell r="AB25">
            <v>11.533333333333331</v>
          </cell>
          <cell r="AC25">
            <v>8.5806451612903221</v>
          </cell>
          <cell r="AD25">
            <v>10.433333333333334</v>
          </cell>
          <cell r="AE25">
            <v>9.3870967741935498</v>
          </cell>
          <cell r="AF25">
            <v>8.8064516129032242</v>
          </cell>
          <cell r="AG25">
            <v>10.392857142857144</v>
          </cell>
          <cell r="AH25">
            <v>9.2903225806451601</v>
          </cell>
          <cell r="AI25">
            <v>10.3</v>
          </cell>
          <cell r="AJ25">
            <v>10.06451612903226</v>
          </cell>
          <cell r="AK25">
            <v>8.1666666666666661</v>
          </cell>
          <cell r="AL25">
            <v>9.7096774193548381</v>
          </cell>
          <cell r="AM25">
            <v>0.5161290322580645</v>
          </cell>
        </row>
        <row r="26">
          <cell r="A26" t="str">
            <v>HES / Haverhill / 8-10 Howard St</v>
          </cell>
          <cell r="I26">
            <v>1.4285714285714284</v>
          </cell>
          <cell r="J26">
            <v>6.5161290322580649</v>
          </cell>
          <cell r="K26">
            <v>7.5333333333333332</v>
          </cell>
          <cell r="L26">
            <v>5.6774193548387082</v>
          </cell>
          <cell r="M26">
            <v>7.4</v>
          </cell>
          <cell r="N26">
            <v>6.967741935483871</v>
          </cell>
          <cell r="O26">
            <v>6.6451612903225801</v>
          </cell>
          <cell r="P26">
            <v>3.9</v>
          </cell>
          <cell r="Q26">
            <v>3.5483870967741935</v>
          </cell>
          <cell r="R26">
            <v>3.9</v>
          </cell>
          <cell r="S26">
            <v>5.064516129032258</v>
          </cell>
          <cell r="T26">
            <v>6.870967741935484</v>
          </cell>
          <cell r="U26">
            <v>5.5862068965517242</v>
          </cell>
          <cell r="V26">
            <v>6</v>
          </cell>
          <cell r="W26">
            <v>5.9666666666666659</v>
          </cell>
          <cell r="X26">
            <v>5.161290322580645</v>
          </cell>
          <cell r="Y26">
            <v>5.3333333333333339</v>
          </cell>
          <cell r="Z26">
            <v>4.967741935483871</v>
          </cell>
          <cell r="AA26">
            <v>4.7096774193548381</v>
          </cell>
          <cell r="AB26">
            <v>5.0999999999999996</v>
          </cell>
          <cell r="AC26">
            <v>5.774193548387097</v>
          </cell>
          <cell r="AD26">
            <v>2.2999999999999998</v>
          </cell>
        </row>
        <row r="27">
          <cell r="A27" t="str">
            <v>HES / Salem / 39 1/2 Mason St</v>
          </cell>
          <cell r="AL27">
            <v>0.80645161290322576</v>
          </cell>
          <cell r="AM27">
            <v>9.741935483870968</v>
          </cell>
          <cell r="AN27">
            <v>7.1333333333333329</v>
          </cell>
          <cell r="AO27">
            <v>7.7096774193548372</v>
          </cell>
          <cell r="AP27">
            <v>9.4</v>
          </cell>
          <cell r="AQ27">
            <v>8.870967741935484</v>
          </cell>
          <cell r="AR27">
            <v>8.5806451612903203</v>
          </cell>
          <cell r="AS27">
            <v>8.9285714285714306</v>
          </cell>
          <cell r="AT27">
            <v>7.2258064516129021</v>
          </cell>
          <cell r="AU27">
            <v>9.9333333333333318</v>
          </cell>
          <cell r="AV27">
            <v>8.4516129032258043</v>
          </cell>
          <cell r="AW27">
            <v>9.6666666666666643</v>
          </cell>
        </row>
        <row r="28">
          <cell r="A28" t="str">
            <v>ItalianHome/E. Freetown/9PinewoodCt</v>
          </cell>
          <cell r="C28">
            <v>0.12903225806451613</v>
          </cell>
          <cell r="D28">
            <v>2.9333333333333336</v>
          </cell>
          <cell r="E28">
            <v>2.5161290322580645</v>
          </cell>
          <cell r="F28">
            <v>3.8333333333333335</v>
          </cell>
          <cell r="G28">
            <v>6</v>
          </cell>
          <cell r="H28">
            <v>8.129032258064516</v>
          </cell>
          <cell r="I28">
            <v>7.0714285714285712</v>
          </cell>
          <cell r="J28">
            <v>7.4516129032258069</v>
          </cell>
          <cell r="K28">
            <v>5.5333333333333332</v>
          </cell>
          <cell r="L28">
            <v>4.064516129032258</v>
          </cell>
          <cell r="M28">
            <v>4.7</v>
          </cell>
          <cell r="N28">
            <v>4.387096774193548</v>
          </cell>
          <cell r="O28">
            <v>7.5483870967741922</v>
          </cell>
          <cell r="P28">
            <v>7.2333333333333334</v>
          </cell>
          <cell r="Q28">
            <v>5.5161290322580649</v>
          </cell>
          <cell r="R28">
            <v>4.5333333333333332</v>
          </cell>
          <cell r="S28">
            <v>3.4193548387096775</v>
          </cell>
          <cell r="T28">
            <v>4.741935483870968</v>
          </cell>
          <cell r="U28">
            <v>9.4137931034482758</v>
          </cell>
          <cell r="V28">
            <v>7.5806451612903212</v>
          </cell>
          <cell r="W28">
            <v>7.333333333333333</v>
          </cell>
          <cell r="X28">
            <v>7.354838709677419</v>
          </cell>
          <cell r="Y28">
            <v>6.833333333333333</v>
          </cell>
          <cell r="Z28">
            <v>6.935483870967742</v>
          </cell>
          <cell r="AA28">
            <v>7.161290322580645</v>
          </cell>
          <cell r="AB28">
            <v>6.333333333333333</v>
          </cell>
          <cell r="AC28">
            <v>7.806451612903226</v>
          </cell>
          <cell r="AD28">
            <v>7.7333333333333325</v>
          </cell>
          <cell r="AE28">
            <v>6.7096774193548381</v>
          </cell>
          <cell r="AF28">
            <v>6.258064516129032</v>
          </cell>
          <cell r="AG28">
            <v>7.3214285714285721</v>
          </cell>
          <cell r="AH28">
            <v>5.741935483870968</v>
          </cell>
          <cell r="AI28">
            <v>7</v>
          </cell>
          <cell r="AJ28">
            <v>5.032258064516129</v>
          </cell>
          <cell r="AK28">
            <v>6.166666666666667</v>
          </cell>
          <cell r="AL28">
            <v>7.225806451612903</v>
          </cell>
          <cell r="AM28">
            <v>5.32258064516129</v>
          </cell>
          <cell r="AN28">
            <v>3.9</v>
          </cell>
          <cell r="AO28">
            <v>5.1290322580645169</v>
          </cell>
          <cell r="AP28">
            <v>6.7333333333333334</v>
          </cell>
          <cell r="AQ28">
            <v>5.67741935483871</v>
          </cell>
          <cell r="AR28">
            <v>5.774193548387097</v>
          </cell>
          <cell r="AS28">
            <v>8.3571428571428577</v>
          </cell>
          <cell r="AT28">
            <v>5.967741935483871</v>
          </cell>
          <cell r="AU28">
            <v>7.4333333333333336</v>
          </cell>
          <cell r="AV28">
            <v>7.064516129032258</v>
          </cell>
          <cell r="AW28">
            <v>8.1666666666666661</v>
          </cell>
        </row>
        <row r="29">
          <cell r="A29" t="str">
            <v>ItalianHome/JamPl/1125CentreSt</v>
          </cell>
          <cell r="B29">
            <v>3.2258064516129031E-2</v>
          </cell>
          <cell r="C29">
            <v>1.4516129032258065</v>
          </cell>
          <cell r="D29">
            <v>2</v>
          </cell>
          <cell r="E29">
            <v>1</v>
          </cell>
          <cell r="F29">
            <v>1.4333333333333331</v>
          </cell>
          <cell r="G29">
            <v>0.64516129032258063</v>
          </cell>
          <cell r="H29">
            <v>0.77419354838709675</v>
          </cell>
          <cell r="I29">
            <v>1.5</v>
          </cell>
          <cell r="J29">
            <v>1.6129032258064515</v>
          </cell>
          <cell r="K29">
            <v>1.7666666666666666</v>
          </cell>
          <cell r="L29">
            <v>0.45161290322580644</v>
          </cell>
          <cell r="M29">
            <v>0.93333333333333335</v>
          </cell>
          <cell r="N29">
            <v>1.903225806451613</v>
          </cell>
          <cell r="O29">
            <v>1.3870967741935485</v>
          </cell>
          <cell r="P29">
            <v>1.8666666666666667</v>
          </cell>
          <cell r="Q29">
            <v>1.2903225806451613</v>
          </cell>
          <cell r="R29">
            <v>1.1666666666666667</v>
          </cell>
          <cell r="S29">
            <v>1.9032258064516128</v>
          </cell>
          <cell r="T29">
            <v>1.1935483870967742</v>
          </cell>
          <cell r="U29">
            <v>1.6206896551724137</v>
          </cell>
          <cell r="V29">
            <v>1.064516129032258</v>
          </cell>
          <cell r="W29">
            <v>2</v>
          </cell>
          <cell r="X29">
            <v>1.903225806451613</v>
          </cell>
          <cell r="Y29">
            <v>1.8</v>
          </cell>
          <cell r="Z29">
            <v>1.2580645161290323</v>
          </cell>
          <cell r="AA29">
            <v>1.6451612903225805</v>
          </cell>
          <cell r="AB29">
            <v>0.6</v>
          </cell>
          <cell r="AC29">
            <v>1.1935483870967742</v>
          </cell>
          <cell r="AD29">
            <v>2</v>
          </cell>
          <cell r="AE29">
            <v>1.6451612903225805</v>
          </cell>
          <cell r="AF29">
            <v>2</v>
          </cell>
          <cell r="AG29">
            <v>2</v>
          </cell>
          <cell r="AH29">
            <v>1.3870967741935483</v>
          </cell>
          <cell r="AI29">
            <v>1.1000000000000001</v>
          </cell>
          <cell r="AJ29">
            <v>1.5806451612903225</v>
          </cell>
          <cell r="AK29">
            <v>1.6</v>
          </cell>
          <cell r="AL29">
            <v>1.2903225806451613</v>
          </cell>
          <cell r="AM29">
            <v>0.77419354838709675</v>
          </cell>
          <cell r="AN29">
            <v>2</v>
          </cell>
          <cell r="AO29">
            <v>1.2903225806451615</v>
          </cell>
          <cell r="AP29">
            <v>1.8666666666666667</v>
          </cell>
          <cell r="AQ29">
            <v>6.4516129032258063E-2</v>
          </cell>
        </row>
        <row r="30">
          <cell r="A30" t="str">
            <v>Key / Fall River / 62 County St</v>
          </cell>
          <cell r="B30">
            <v>5.4838709677419342</v>
          </cell>
          <cell r="C30">
            <v>6.0322580645161299</v>
          </cell>
          <cell r="D30">
            <v>5.7</v>
          </cell>
          <cell r="E30">
            <v>5.5483870967741939</v>
          </cell>
          <cell r="F30">
            <v>9.2333333333333343</v>
          </cell>
          <cell r="G30">
            <v>11.774193548387096</v>
          </cell>
          <cell r="H30">
            <v>10.451612903225806</v>
          </cell>
          <cell r="I30">
            <v>10.785714285714285</v>
          </cell>
          <cell r="J30">
            <v>10.322580645161294</v>
          </cell>
          <cell r="K30">
            <v>12.8</v>
          </cell>
          <cell r="L30">
            <v>12.419354838709678</v>
          </cell>
          <cell r="M30">
            <v>12.066666666666668</v>
          </cell>
          <cell r="N30">
            <v>12.806451612903226</v>
          </cell>
          <cell r="O30">
            <v>14.451612903225808</v>
          </cell>
          <cell r="P30">
            <v>14.533333333333335</v>
          </cell>
          <cell r="Q30">
            <v>14.387096774193548</v>
          </cell>
          <cell r="R30">
            <v>14.6</v>
          </cell>
          <cell r="S30">
            <v>14.741935483870966</v>
          </cell>
          <cell r="T30">
            <v>14.967741935483872</v>
          </cell>
          <cell r="U30">
            <v>14.827586206896553</v>
          </cell>
          <cell r="V30">
            <v>14.838709677419356</v>
          </cell>
          <cell r="W30">
            <v>14.8</v>
          </cell>
          <cell r="X30">
            <v>15</v>
          </cell>
          <cell r="Y30">
            <v>14.533333333333335</v>
          </cell>
          <cell r="Z30">
            <v>14.870967741935484</v>
          </cell>
          <cell r="AA30">
            <v>14.70967741935484</v>
          </cell>
          <cell r="AB30">
            <v>14.2</v>
          </cell>
          <cell r="AC30">
            <v>13</v>
          </cell>
          <cell r="AD30">
            <v>14.3</v>
          </cell>
          <cell r="AE30">
            <v>13.516129032258064</v>
          </cell>
          <cell r="AF30">
            <v>13.645161290322582</v>
          </cell>
          <cell r="AG30">
            <v>11.428571428571431</v>
          </cell>
          <cell r="AH30">
            <v>12.064516129032258</v>
          </cell>
          <cell r="AI30">
            <v>14.266666666666667</v>
          </cell>
          <cell r="AJ30">
            <v>13.06451612903226</v>
          </cell>
          <cell r="AK30">
            <v>14.4</v>
          </cell>
          <cell r="AL30">
            <v>14.645161290322584</v>
          </cell>
          <cell r="AM30">
            <v>13.064516129032258</v>
          </cell>
          <cell r="AN30">
            <v>12.3</v>
          </cell>
          <cell r="AO30">
            <v>14.258064516129034</v>
          </cell>
          <cell r="AP30">
            <v>14.233333333333333</v>
          </cell>
          <cell r="AQ30">
            <v>12.35483870967742</v>
          </cell>
          <cell r="AR30">
            <v>12.774193548387094</v>
          </cell>
          <cell r="AS30">
            <v>14.035714285714286</v>
          </cell>
          <cell r="AT30">
            <v>14.225806451612904</v>
          </cell>
          <cell r="AU30">
            <v>14.533333333333331</v>
          </cell>
          <cell r="AV30">
            <v>14.451612903225808</v>
          </cell>
          <cell r="AW30">
            <v>14.7</v>
          </cell>
        </row>
        <row r="31">
          <cell r="A31" t="str">
            <v>Key / Methuen / 175 Lowell St</v>
          </cell>
          <cell r="B31">
            <v>11.35483870967742</v>
          </cell>
          <cell r="C31">
            <v>11.064516129032258</v>
          </cell>
          <cell r="D31">
            <v>9.9333333333333336</v>
          </cell>
          <cell r="E31">
            <v>9.4838709677419359</v>
          </cell>
          <cell r="F31">
            <v>9.8666666666666671</v>
          </cell>
          <cell r="G31">
            <v>10.548387096774194</v>
          </cell>
          <cell r="H31">
            <v>10.58064516129032</v>
          </cell>
          <cell r="I31">
            <v>9.4285714285714288</v>
          </cell>
          <cell r="J31">
            <v>10</v>
          </cell>
          <cell r="K31">
            <v>11.5</v>
          </cell>
          <cell r="L31">
            <v>10.741935483870966</v>
          </cell>
          <cell r="M31">
            <v>9.9666666666666668</v>
          </cell>
          <cell r="N31">
            <v>10.61290322580645</v>
          </cell>
          <cell r="O31">
            <v>10.548387096774196</v>
          </cell>
          <cell r="P31">
            <v>9.1</v>
          </cell>
          <cell r="Q31">
            <v>9.5161290322580641</v>
          </cell>
          <cell r="R31">
            <v>10.7</v>
          </cell>
          <cell r="S31">
            <v>9.064516129032258</v>
          </cell>
          <cell r="T31">
            <v>5</v>
          </cell>
          <cell r="U31">
            <v>5.6206896551724128</v>
          </cell>
          <cell r="V31">
            <v>4.6774193548387091</v>
          </cell>
          <cell r="W31">
            <v>4.8333333333333339</v>
          </cell>
          <cell r="X31">
            <v>4.4193548387096779</v>
          </cell>
          <cell r="Y31">
            <v>5.166666666666667</v>
          </cell>
          <cell r="Z31">
            <v>3.870967741935484</v>
          </cell>
          <cell r="AA31">
            <v>3.8387096774193545</v>
          </cell>
          <cell r="AB31">
            <v>1.8333333333333333</v>
          </cell>
          <cell r="AC31">
            <v>4.7741935483870961</v>
          </cell>
          <cell r="AD31">
            <v>5.1333333333333329</v>
          </cell>
          <cell r="AE31">
            <v>5.354838709677419</v>
          </cell>
          <cell r="AF31">
            <v>3.3870967741935489</v>
          </cell>
          <cell r="AG31">
            <v>5.75</v>
          </cell>
          <cell r="AH31">
            <v>4.67741935483871</v>
          </cell>
          <cell r="AI31">
            <v>4.5</v>
          </cell>
          <cell r="AJ31">
            <v>5.6129032258064511</v>
          </cell>
          <cell r="AK31">
            <v>5.3</v>
          </cell>
          <cell r="AL31">
            <v>4.8064516129032251</v>
          </cell>
          <cell r="AM31">
            <v>5.838709677419355</v>
          </cell>
          <cell r="AN31">
            <v>4.4000000000000004</v>
          </cell>
          <cell r="AO31">
            <v>5.354838709677419</v>
          </cell>
          <cell r="AP31">
            <v>5.0999999999999996</v>
          </cell>
          <cell r="AQ31">
            <v>4.7096774193548381</v>
          </cell>
          <cell r="AR31">
            <v>4.903225806451613</v>
          </cell>
          <cell r="AS31">
            <v>3.964285714285714</v>
          </cell>
          <cell r="AT31">
            <v>4.838709677419355</v>
          </cell>
          <cell r="AU31">
            <v>5.8666666666666663</v>
          </cell>
          <cell r="AV31">
            <v>5.903225806451613</v>
          </cell>
          <cell r="AW31">
            <v>5.3</v>
          </cell>
        </row>
        <row r="32">
          <cell r="A32" t="str">
            <v>Key / Methuen / 19 Mystic St</v>
          </cell>
          <cell r="S32">
            <v>0.80645161290322576</v>
          </cell>
          <cell r="T32">
            <v>5.5161290322580649</v>
          </cell>
          <cell r="U32">
            <v>5.5862068965517242</v>
          </cell>
          <cell r="V32">
            <v>5.5483870967741939</v>
          </cell>
          <cell r="W32">
            <v>5.7666666666666666</v>
          </cell>
          <cell r="X32">
            <v>4.9677419354838701</v>
          </cell>
          <cell r="Y32">
            <v>6.3</v>
          </cell>
          <cell r="Z32">
            <v>4.258064516129032</v>
          </cell>
          <cell r="AA32">
            <v>5.612903225806452</v>
          </cell>
          <cell r="AB32">
            <v>5.8</v>
          </cell>
          <cell r="AC32">
            <v>6</v>
          </cell>
          <cell r="AD32">
            <v>4.5333333333333341</v>
          </cell>
          <cell r="AE32">
            <v>5.1290322580645169</v>
          </cell>
          <cell r="AF32">
            <v>5.129032258064516</v>
          </cell>
          <cell r="AG32">
            <v>5</v>
          </cell>
          <cell r="AH32">
            <v>4.4838709677419351</v>
          </cell>
          <cell r="AI32">
            <v>4.0666666666666664</v>
          </cell>
          <cell r="AJ32">
            <v>5.4838709677419351</v>
          </cell>
          <cell r="AK32">
            <v>4.5333333333333332</v>
          </cell>
          <cell r="AL32">
            <v>3.6451612903225805</v>
          </cell>
          <cell r="AM32">
            <v>5.6451612903225801</v>
          </cell>
          <cell r="AN32">
            <v>5.333333333333333</v>
          </cell>
          <cell r="AO32">
            <v>4</v>
          </cell>
          <cell r="AP32">
            <v>4.6333333333333329</v>
          </cell>
          <cell r="AQ32">
            <v>5.4838709677419351</v>
          </cell>
          <cell r="AR32">
            <v>4.1612903225806441</v>
          </cell>
          <cell r="AS32">
            <v>4.9285714285714279</v>
          </cell>
          <cell r="AT32">
            <v>4.4838709677419351</v>
          </cell>
          <cell r="AU32">
            <v>5.3666666666666671</v>
          </cell>
          <cell r="AV32">
            <v>5.6774193548387091</v>
          </cell>
          <cell r="AW32">
            <v>5.8666666666666663</v>
          </cell>
        </row>
        <row r="33">
          <cell r="A33" t="str">
            <v>Key / Pittsfield / 369 West St</v>
          </cell>
          <cell r="B33">
            <v>9.387096774193548</v>
          </cell>
          <cell r="C33">
            <v>10.838709677419354</v>
          </cell>
          <cell r="D33">
            <v>9.8666666666666671</v>
          </cell>
          <cell r="E33">
            <v>11</v>
          </cell>
          <cell r="F33">
            <v>10.3</v>
          </cell>
          <cell r="G33">
            <v>10.096774193548388</v>
          </cell>
          <cell r="H33">
            <v>11.387096774193544</v>
          </cell>
          <cell r="I33">
            <v>11.428571428571429</v>
          </cell>
          <cell r="J33">
            <v>11.451612903225806</v>
          </cell>
          <cell r="K33">
            <v>10.1</v>
          </cell>
          <cell r="L33">
            <v>11.096774193548388</v>
          </cell>
          <cell r="M33">
            <v>9.5333333333333314</v>
          </cell>
          <cell r="N33">
            <v>11.580645161290322</v>
          </cell>
          <cell r="O33">
            <v>11.354838709677416</v>
          </cell>
          <cell r="P33">
            <v>11.5</v>
          </cell>
          <cell r="Q33">
            <v>11.677419354838708</v>
          </cell>
          <cell r="R33">
            <v>11.266666666666667</v>
          </cell>
          <cell r="S33">
            <v>11.741935483870966</v>
          </cell>
          <cell r="T33">
            <v>11.838709677419354</v>
          </cell>
          <cell r="U33">
            <v>11.931034482758621</v>
          </cell>
          <cell r="V33">
            <v>12.032258064516128</v>
          </cell>
          <cell r="W33">
            <v>12.033333333333333</v>
          </cell>
          <cell r="X33">
            <v>12</v>
          </cell>
          <cell r="Y33">
            <v>11.966666666666667</v>
          </cell>
          <cell r="Z33">
            <v>11.67741935483871</v>
          </cell>
          <cell r="AA33">
            <v>11.322580645161288</v>
          </cell>
          <cell r="AB33">
            <v>11.466666666666667</v>
          </cell>
          <cell r="AC33">
            <v>11.35483870967742</v>
          </cell>
          <cell r="AD33">
            <v>10.766666666666666</v>
          </cell>
          <cell r="AE33">
            <v>11.032258064516128</v>
          </cell>
          <cell r="AF33">
            <v>11.354838709677418</v>
          </cell>
          <cell r="AG33">
            <v>11.5</v>
          </cell>
          <cell r="AH33">
            <v>11.70967741935484</v>
          </cell>
          <cell r="AI33">
            <v>11.766666666666666</v>
          </cell>
          <cell r="AJ33">
            <v>11.741935483870966</v>
          </cell>
          <cell r="AK33">
            <v>11.866666666666667</v>
          </cell>
          <cell r="AL33">
            <v>10.806451612903228</v>
          </cell>
          <cell r="AM33">
            <v>11.193548387096776</v>
          </cell>
          <cell r="AN33">
            <v>11.333333333333332</v>
          </cell>
          <cell r="AO33">
            <v>11.580645161290322</v>
          </cell>
          <cell r="AP33">
            <v>11.466666666666665</v>
          </cell>
          <cell r="AQ33">
            <v>11.67741935483871</v>
          </cell>
          <cell r="AR33">
            <v>11.161290322580644</v>
          </cell>
          <cell r="AS33">
            <v>11.607142857142856</v>
          </cell>
          <cell r="AT33">
            <v>12.838709677419358</v>
          </cell>
          <cell r="AU33">
            <v>13.266666666666666</v>
          </cell>
          <cell r="AV33">
            <v>12.516129032258066</v>
          </cell>
          <cell r="AW33">
            <v>12.8</v>
          </cell>
        </row>
        <row r="34">
          <cell r="A34" t="str">
            <v>Key / Worcester / 2 Norton St</v>
          </cell>
          <cell r="B34">
            <v>7.9354838709677429</v>
          </cell>
          <cell r="C34">
            <v>8.129032258064516</v>
          </cell>
          <cell r="D34">
            <v>7.0666666666666664</v>
          </cell>
          <cell r="E34">
            <v>7.7741935483870979</v>
          </cell>
          <cell r="F34">
            <v>7</v>
          </cell>
          <cell r="G34">
            <v>8.2903225806451619</v>
          </cell>
          <cell r="H34">
            <v>8.9032258064516121</v>
          </cell>
          <cell r="I34">
            <v>8.4642857142857153</v>
          </cell>
          <cell r="J34">
            <v>8.6774193548387117</v>
          </cell>
          <cell r="K34">
            <v>9.1333333333333329</v>
          </cell>
          <cell r="L34">
            <v>9.935483870967742</v>
          </cell>
          <cell r="M34">
            <v>9.3000000000000007</v>
          </cell>
          <cell r="N34">
            <v>6.4838709677419342</v>
          </cell>
          <cell r="O34">
            <v>8.3225806451612883</v>
          </cell>
          <cell r="P34">
            <v>9.5666666666666664</v>
          </cell>
          <cell r="Q34">
            <v>9.1935483870967758</v>
          </cell>
          <cell r="R34">
            <v>9.9333333333333336</v>
          </cell>
          <cell r="S34">
            <v>9.4838709677419377</v>
          </cell>
          <cell r="T34">
            <v>9.4838709677419359</v>
          </cell>
          <cell r="U34">
            <v>9.9655172413793096</v>
          </cell>
          <cell r="V34">
            <v>9.9032258064516139</v>
          </cell>
          <cell r="W34">
            <v>9.5</v>
          </cell>
          <cell r="X34">
            <v>9.806451612903226</v>
          </cell>
          <cell r="Y34">
            <v>9.6333333333333329</v>
          </cell>
          <cell r="Z34">
            <v>9.387096774193548</v>
          </cell>
          <cell r="AA34">
            <v>9.5483870967741939</v>
          </cell>
          <cell r="AB34">
            <v>9.4</v>
          </cell>
          <cell r="AC34">
            <v>7.870967741935484</v>
          </cell>
          <cell r="AD34">
            <v>6.6</v>
          </cell>
          <cell r="AE34">
            <v>8.0322580645161299</v>
          </cell>
          <cell r="AF34">
            <v>7.5483870967741939</v>
          </cell>
          <cell r="AG34">
            <v>7.6785714285714288</v>
          </cell>
          <cell r="AH34">
            <v>7.258064516129032</v>
          </cell>
          <cell r="AI34">
            <v>9.3333333333333321</v>
          </cell>
          <cell r="AJ34">
            <v>9.6129032258064502</v>
          </cell>
          <cell r="AK34">
            <v>9.1666666666666679</v>
          </cell>
          <cell r="AL34">
            <v>9.2258064516129039</v>
          </cell>
          <cell r="AM34">
            <v>7.8709677419354831</v>
          </cell>
          <cell r="AN34">
            <v>7.833333333333333</v>
          </cell>
          <cell r="AO34">
            <v>9.67741935483871</v>
          </cell>
          <cell r="AP34">
            <v>9.3333333333333339</v>
          </cell>
          <cell r="AQ34">
            <v>7.7741935483870961</v>
          </cell>
          <cell r="AR34">
            <v>8.3548387096774199</v>
          </cell>
          <cell r="AS34">
            <v>9.6428571428571423</v>
          </cell>
          <cell r="AT34">
            <v>7.67741935483871</v>
          </cell>
          <cell r="AU34">
            <v>9.3666666666666654</v>
          </cell>
          <cell r="AV34">
            <v>9.870967741935484</v>
          </cell>
          <cell r="AW34">
            <v>9.9333333333333353</v>
          </cell>
        </row>
        <row r="35">
          <cell r="A35" t="str">
            <v>LUK / Fitchburg / 101 South St</v>
          </cell>
          <cell r="B35">
            <v>5.5161290322580641</v>
          </cell>
          <cell r="C35">
            <v>6.161290322580645</v>
          </cell>
          <cell r="D35">
            <v>5.666666666666667</v>
          </cell>
          <cell r="E35">
            <v>5.7419354838709671</v>
          </cell>
          <cell r="F35">
            <v>6.5333333333333332</v>
          </cell>
          <cell r="G35">
            <v>6.0322580645161299</v>
          </cell>
          <cell r="H35">
            <v>5.4193548387096779</v>
          </cell>
          <cell r="I35">
            <v>5.1785714285714288</v>
          </cell>
          <cell r="J35">
            <v>5.2580645161290329</v>
          </cell>
          <cell r="K35">
            <v>5.5</v>
          </cell>
          <cell r="L35">
            <v>3.967741935483871</v>
          </cell>
          <cell r="M35">
            <v>5.4666666666666668</v>
          </cell>
          <cell r="N35">
            <v>6.5483870967741939</v>
          </cell>
          <cell r="O35">
            <v>7.290322580645161</v>
          </cell>
          <cell r="P35">
            <v>7.0666666666666664</v>
          </cell>
          <cell r="Q35">
            <v>6.4838709677419351</v>
          </cell>
          <cell r="R35">
            <v>6.0333333333333332</v>
          </cell>
          <cell r="S35">
            <v>6.967741935483871</v>
          </cell>
          <cell r="T35">
            <v>6.258064516129032</v>
          </cell>
          <cell r="U35">
            <v>7</v>
          </cell>
          <cell r="V35">
            <v>6.741935483870968</v>
          </cell>
          <cell r="W35">
            <v>6.7666666666666666</v>
          </cell>
          <cell r="X35">
            <v>6.032258064516129</v>
          </cell>
          <cell r="Y35">
            <v>6.1666666666666661</v>
          </cell>
          <cell r="Z35">
            <v>6.741935483870968</v>
          </cell>
          <cell r="AA35">
            <v>6.7741935483870961</v>
          </cell>
          <cell r="AB35">
            <v>6.7333333333333343</v>
          </cell>
          <cell r="AC35">
            <v>7.096774193548387</v>
          </cell>
          <cell r="AD35">
            <v>5.7333333333333334</v>
          </cell>
          <cell r="AE35">
            <v>6.225806451612903</v>
          </cell>
          <cell r="AF35">
            <v>6.387096774193548</v>
          </cell>
          <cell r="AG35">
            <v>7</v>
          </cell>
          <cell r="AH35">
            <v>5.838709677419355</v>
          </cell>
          <cell r="AI35">
            <v>5.166666666666667</v>
          </cell>
          <cell r="AJ35">
            <v>6.3870967741935472</v>
          </cell>
          <cell r="AK35">
            <v>4.7666666666666666</v>
          </cell>
          <cell r="AL35">
            <v>4.354838709677419</v>
          </cell>
          <cell r="AM35">
            <v>5.935483870967742</v>
          </cell>
          <cell r="AN35">
            <v>5.1333333333333337</v>
          </cell>
          <cell r="AO35">
            <v>5.161290322580645</v>
          </cell>
          <cell r="AP35">
            <v>5.833333333333333</v>
          </cell>
          <cell r="AQ35">
            <v>6.419354838709677</v>
          </cell>
          <cell r="AR35">
            <v>6.2903225806451619</v>
          </cell>
          <cell r="AS35">
            <v>3.25</v>
          </cell>
          <cell r="AT35">
            <v>4.193548387096774</v>
          </cell>
          <cell r="AU35">
            <v>5.3666666666666663</v>
          </cell>
          <cell r="AV35">
            <v>6.354838709677419</v>
          </cell>
          <cell r="AW35">
            <v>6.6666666666666679</v>
          </cell>
        </row>
        <row r="36">
          <cell r="A36" t="str">
            <v>LUK / Fitchburg / 102 Day Street</v>
          </cell>
          <cell r="B36">
            <v>2.032258064516129</v>
          </cell>
          <cell r="C36">
            <v>2.32258064516129</v>
          </cell>
          <cell r="D36">
            <v>3.1333333333333337</v>
          </cell>
          <cell r="E36">
            <v>2.6451612903225801</v>
          </cell>
          <cell r="F36">
            <v>4</v>
          </cell>
          <cell r="G36">
            <v>3.4838709677419355</v>
          </cell>
          <cell r="H36">
            <v>3.774193548387097</v>
          </cell>
          <cell r="I36">
            <v>3.25</v>
          </cell>
          <cell r="J36">
            <v>3.806451612903226</v>
          </cell>
          <cell r="K36">
            <v>3.6666666666666665</v>
          </cell>
          <cell r="L36">
            <v>4.4193548387096779</v>
          </cell>
          <cell r="M36">
            <v>3.666666666666667</v>
          </cell>
          <cell r="N36">
            <v>3.5483870967741935</v>
          </cell>
          <cell r="O36">
            <v>3.7096774193548385</v>
          </cell>
          <cell r="P36">
            <v>3.4666666666666668</v>
          </cell>
          <cell r="Q36">
            <v>4.064516129032258</v>
          </cell>
          <cell r="R36">
            <v>4.8</v>
          </cell>
          <cell r="S36">
            <v>4.6451612903225801</v>
          </cell>
          <cell r="T36">
            <v>4.9677419354838701</v>
          </cell>
          <cell r="U36">
            <v>4.4137931034482758</v>
          </cell>
          <cell r="V36">
            <v>1.2903225806451613</v>
          </cell>
          <cell r="W36">
            <v>2.1666666666666665</v>
          </cell>
          <cell r="X36">
            <v>4.193548387096774</v>
          </cell>
          <cell r="Y36">
            <v>5.6333333333333329</v>
          </cell>
          <cell r="Z36">
            <v>6.0967741935483861</v>
          </cell>
          <cell r="AA36">
            <v>6.709677419354839</v>
          </cell>
          <cell r="AB36">
            <v>6.2</v>
          </cell>
          <cell r="AC36">
            <v>8.2903225806451601</v>
          </cell>
          <cell r="AD36">
            <v>8.6</v>
          </cell>
          <cell r="AE36">
            <v>7.967741935483871</v>
          </cell>
          <cell r="AF36">
            <v>6.935483870967742</v>
          </cell>
          <cell r="AG36">
            <v>7.5714285714285721</v>
          </cell>
          <cell r="AH36">
            <v>8.129032258064516</v>
          </cell>
          <cell r="AI36">
            <v>7.6333333333333337</v>
          </cell>
          <cell r="AJ36">
            <v>6.580645161290323</v>
          </cell>
          <cell r="AK36">
            <v>6.4</v>
          </cell>
          <cell r="AL36">
            <v>6.4516129032258069</v>
          </cell>
          <cell r="AM36">
            <v>3.774193548387097</v>
          </cell>
          <cell r="AN36">
            <v>1</v>
          </cell>
          <cell r="AO36">
            <v>1</v>
          </cell>
          <cell r="AP36">
            <v>0.5</v>
          </cell>
        </row>
        <row r="37">
          <cell r="A37" t="str">
            <v>LUK / Fitchburg / 27 Myrtle Ave</v>
          </cell>
          <cell r="B37">
            <v>5.2880645161290323</v>
          </cell>
          <cell r="C37">
            <v>6.7741935483870961</v>
          </cell>
          <cell r="D37">
            <v>7.4333333333333336</v>
          </cell>
          <cell r="E37">
            <v>7.354838709677419</v>
          </cell>
          <cell r="F37">
            <v>8</v>
          </cell>
          <cell r="G37">
            <v>8.0967741935483861</v>
          </cell>
          <cell r="H37">
            <v>8.5483870967741939</v>
          </cell>
          <cell r="I37">
            <v>6.8214285714285712</v>
          </cell>
          <cell r="J37">
            <v>7.612903225806452</v>
          </cell>
          <cell r="K37">
            <v>8.9666666666666686</v>
          </cell>
          <cell r="L37">
            <v>8.9677419354838701</v>
          </cell>
          <cell r="M37">
            <v>8.6999999999999993</v>
          </cell>
          <cell r="N37">
            <v>9.2903225806451619</v>
          </cell>
          <cell r="O37">
            <v>9.0967741935483861</v>
          </cell>
          <cell r="P37">
            <v>9.4</v>
          </cell>
          <cell r="Q37">
            <v>8.741935483870968</v>
          </cell>
          <cell r="R37">
            <v>8.6999999999999993</v>
          </cell>
          <cell r="S37">
            <v>9.0322580645161299</v>
          </cell>
          <cell r="T37">
            <v>8.9032258064516121</v>
          </cell>
          <cell r="U37">
            <v>8.6896551724137936</v>
          </cell>
          <cell r="V37">
            <v>9.0322580645161299</v>
          </cell>
          <cell r="W37">
            <v>8.8666666666666654</v>
          </cell>
          <cell r="X37">
            <v>8.7096774193548381</v>
          </cell>
          <cell r="Y37">
            <v>7.4666666666666668</v>
          </cell>
          <cell r="Z37">
            <v>6.258064516129032</v>
          </cell>
          <cell r="AA37">
            <v>6.096774193548387</v>
          </cell>
          <cell r="AB37">
            <v>4.7333333333333334</v>
          </cell>
          <cell r="AC37">
            <v>4.225806451612903</v>
          </cell>
          <cell r="AD37">
            <v>4.0666666666666664</v>
          </cell>
          <cell r="AE37">
            <v>5.064516129032258</v>
          </cell>
          <cell r="AF37">
            <v>6.290322580645161</v>
          </cell>
          <cell r="AG37">
            <v>5.7142857142857144</v>
          </cell>
          <cell r="AH37">
            <v>5.225806451612903</v>
          </cell>
          <cell r="AI37">
            <v>5.7</v>
          </cell>
          <cell r="AJ37">
            <v>7.096774193548387</v>
          </cell>
          <cell r="AK37">
            <v>6.8666666666666663</v>
          </cell>
          <cell r="AL37">
            <v>5.4838709677419359</v>
          </cell>
          <cell r="AM37">
            <v>6.6129032258064511</v>
          </cell>
          <cell r="AN37">
            <v>6.4666666666666668</v>
          </cell>
          <cell r="AO37">
            <v>6.193548387096774</v>
          </cell>
          <cell r="AP37">
            <v>3.7666666666666662</v>
          </cell>
          <cell r="AQ37">
            <v>4.193548387096774</v>
          </cell>
          <cell r="AR37">
            <v>5.806451612903226</v>
          </cell>
          <cell r="AS37">
            <v>6.75</v>
          </cell>
          <cell r="AT37">
            <v>5.2903225806451601</v>
          </cell>
          <cell r="AU37">
            <v>3.833333333333333</v>
          </cell>
          <cell r="AV37">
            <v>3.6451612903225805</v>
          </cell>
          <cell r="AW37">
            <v>4.833333333333333</v>
          </cell>
        </row>
        <row r="38">
          <cell r="A38" t="str">
            <v>LUK / Fitchburg / 846 Westminster</v>
          </cell>
          <cell r="AM38">
            <v>0.5161290322580645</v>
          </cell>
          <cell r="AN38">
            <v>4.8666666666666671</v>
          </cell>
          <cell r="AO38">
            <v>5.774193548387097</v>
          </cell>
          <cell r="AP38">
            <v>5.5</v>
          </cell>
          <cell r="AQ38">
            <v>5.419354838709677</v>
          </cell>
          <cell r="AR38">
            <v>5.064516129032258</v>
          </cell>
          <cell r="AS38">
            <v>6.3214285714285721</v>
          </cell>
          <cell r="AT38">
            <v>7.741935483870968</v>
          </cell>
          <cell r="AU38">
            <v>8.3666666666666654</v>
          </cell>
          <cell r="AV38">
            <v>8.0322580645161281</v>
          </cell>
          <cell r="AW38">
            <v>6.9</v>
          </cell>
        </row>
        <row r="39">
          <cell r="A39" t="str">
            <v>NFI / Arlington /23 Maple St</v>
          </cell>
          <cell r="D39">
            <v>4.2666666666666666</v>
          </cell>
          <cell r="E39">
            <v>5.096774193548387</v>
          </cell>
          <cell r="F39">
            <v>5.6</v>
          </cell>
          <cell r="G39">
            <v>5.5483870967741931</v>
          </cell>
          <cell r="H39">
            <v>5.419354838709677</v>
          </cell>
          <cell r="I39">
            <v>5.1071428571428577</v>
          </cell>
          <cell r="J39">
            <v>5.32258064516129</v>
          </cell>
          <cell r="K39">
            <v>5.7</v>
          </cell>
          <cell r="L39">
            <v>5.7096774193548381</v>
          </cell>
          <cell r="M39">
            <v>5.5666666666666664</v>
          </cell>
          <cell r="N39">
            <v>5.387096774193548</v>
          </cell>
          <cell r="O39">
            <v>5.6774193548387091</v>
          </cell>
          <cell r="P39">
            <v>3.8</v>
          </cell>
          <cell r="Q39">
            <v>3.193548387096774</v>
          </cell>
          <cell r="R39">
            <v>5.2666666666666675</v>
          </cell>
          <cell r="S39">
            <v>4.8709677419354831</v>
          </cell>
          <cell r="T39">
            <v>5.5483870967741939</v>
          </cell>
          <cell r="U39">
            <v>5.8965517241379306</v>
          </cell>
          <cell r="V39">
            <v>5.32258064516129</v>
          </cell>
          <cell r="W39">
            <v>5.3</v>
          </cell>
          <cell r="X39">
            <v>5.6451612903225801</v>
          </cell>
          <cell r="Y39">
            <v>5.2333333333333343</v>
          </cell>
          <cell r="Z39">
            <v>5.354838709677419</v>
          </cell>
          <cell r="AA39">
            <v>3.5161290322580645</v>
          </cell>
          <cell r="AB39">
            <v>2.3333333333333339</v>
          </cell>
          <cell r="AC39">
            <v>5.387096774193548</v>
          </cell>
          <cell r="AD39">
            <v>5.5333333333333332</v>
          </cell>
          <cell r="AE39">
            <v>4.9032258064516121</v>
          </cell>
          <cell r="AF39">
            <v>4.903225806451613</v>
          </cell>
          <cell r="AG39">
            <v>4.1785714285714279</v>
          </cell>
          <cell r="AH39">
            <v>5.645161290322581</v>
          </cell>
          <cell r="AI39">
            <v>5.2666666666666666</v>
          </cell>
          <cell r="AJ39">
            <v>5.7419354838709671</v>
          </cell>
          <cell r="AK39">
            <v>5.3</v>
          </cell>
          <cell r="AL39">
            <v>5.935483870967742</v>
          </cell>
          <cell r="AM39">
            <v>4.8709677419354849</v>
          </cell>
          <cell r="AN39">
            <v>4.6333333333333337</v>
          </cell>
          <cell r="AO39">
            <v>4.9032258064516121</v>
          </cell>
          <cell r="AP39">
            <v>5.6</v>
          </cell>
          <cell r="AQ39">
            <v>5.193548387096774</v>
          </cell>
          <cell r="AR39">
            <v>5.3225806451612909</v>
          </cell>
          <cell r="AS39">
            <v>5.3928571428571432</v>
          </cell>
          <cell r="AT39">
            <v>5.4193548387096762</v>
          </cell>
          <cell r="AU39">
            <v>5.7333333333333325</v>
          </cell>
          <cell r="AV39">
            <v>5.419354838709677</v>
          </cell>
          <cell r="AW39">
            <v>5.3666666666666671</v>
          </cell>
        </row>
        <row r="40">
          <cell r="A40" t="str">
            <v>Old Colony Y/Brockton/917R Montello</v>
          </cell>
          <cell r="B40">
            <v>8.32258064516129</v>
          </cell>
          <cell r="C40">
            <v>9.193548387096774</v>
          </cell>
          <cell r="D40">
            <v>10.166666666666666</v>
          </cell>
          <cell r="E40">
            <v>10.419354838709678</v>
          </cell>
          <cell r="F40">
            <v>11.8</v>
          </cell>
          <cell r="G40">
            <v>11.032258064516128</v>
          </cell>
          <cell r="H40">
            <v>11.193548387096774</v>
          </cell>
          <cell r="I40">
            <v>11.142857142857141</v>
          </cell>
          <cell r="J40">
            <v>12.290322580645164</v>
          </cell>
          <cell r="K40">
            <v>12.433333333333334</v>
          </cell>
          <cell r="L40">
            <v>11.548387096774194</v>
          </cell>
          <cell r="M40">
            <v>15.133333333333335</v>
          </cell>
          <cell r="N40">
            <v>12.387096774193546</v>
          </cell>
          <cell r="O40">
            <v>10.677419354838708</v>
          </cell>
          <cell r="P40">
            <v>10.933333333333335</v>
          </cell>
          <cell r="Q40">
            <v>11.161290322580644</v>
          </cell>
          <cell r="R40">
            <v>11.6</v>
          </cell>
          <cell r="S40">
            <v>11.645161290322582</v>
          </cell>
          <cell r="T40">
            <v>11.129032258064514</v>
          </cell>
          <cell r="U40">
            <v>9.5517241379310338</v>
          </cell>
          <cell r="V40">
            <v>10.29032258064516</v>
          </cell>
          <cell r="W40">
            <v>11.566666666666668</v>
          </cell>
          <cell r="X40">
            <v>11.516129032258066</v>
          </cell>
          <cell r="Y40">
            <v>10.666666666666668</v>
          </cell>
          <cell r="Z40">
            <v>11.741935483870968</v>
          </cell>
          <cell r="AA40">
            <v>11.06451612903226</v>
          </cell>
          <cell r="AB40">
            <v>11.733333333333334</v>
          </cell>
          <cell r="AC40">
            <v>11.806451612903226</v>
          </cell>
          <cell r="AD40">
            <v>11.066666666666665</v>
          </cell>
          <cell r="AE40">
            <v>11.67741935483871</v>
          </cell>
          <cell r="AF40">
            <v>11.354838709677422</v>
          </cell>
          <cell r="AG40">
            <v>10.214285714285714</v>
          </cell>
          <cell r="AH40">
            <v>10.774193548387098</v>
          </cell>
          <cell r="AI40">
            <v>10.4</v>
          </cell>
          <cell r="AJ40">
            <v>10.935483870967742</v>
          </cell>
          <cell r="AK40">
            <v>11.233333333333333</v>
          </cell>
          <cell r="AL40">
            <v>10.64516129032258</v>
          </cell>
          <cell r="AM40">
            <v>9.2258064516129057</v>
          </cell>
          <cell r="AN40">
            <v>11.166666666666666</v>
          </cell>
          <cell r="AO40">
            <v>9.1612903225806441</v>
          </cell>
          <cell r="AP40">
            <v>7.3333333333333339</v>
          </cell>
          <cell r="AQ40">
            <v>8.3548387096774199</v>
          </cell>
          <cell r="AR40">
            <v>10.935483870967742</v>
          </cell>
          <cell r="AS40">
            <v>11.535714285714288</v>
          </cell>
          <cell r="AT40">
            <v>11.032258064516128</v>
          </cell>
          <cell r="AU40">
            <v>9.5</v>
          </cell>
          <cell r="AV40">
            <v>11.258064516129032</v>
          </cell>
          <cell r="AW40">
            <v>9.6999999999999993</v>
          </cell>
        </row>
        <row r="41">
          <cell r="A41" t="str">
            <v>Old Colony Y/Fall River/199 N. Main</v>
          </cell>
          <cell r="F41">
            <v>13.4</v>
          </cell>
          <cell r="G41">
            <v>11.419354838709678</v>
          </cell>
          <cell r="H41">
            <v>12.29032258064516</v>
          </cell>
          <cell r="I41">
            <v>13.785714285714286</v>
          </cell>
          <cell r="J41">
            <v>13.516129032258066</v>
          </cell>
          <cell r="K41">
            <v>13.9</v>
          </cell>
          <cell r="L41">
            <v>13.225806451612904</v>
          </cell>
          <cell r="M41">
            <v>14.033333333333333</v>
          </cell>
          <cell r="N41">
            <v>13.064516129032256</v>
          </cell>
          <cell r="O41">
            <v>12.161290322580644</v>
          </cell>
          <cell r="P41">
            <v>13.533333333333331</v>
          </cell>
          <cell r="Q41">
            <v>13.7741935483871</v>
          </cell>
          <cell r="R41">
            <v>12.833333333333334</v>
          </cell>
          <cell r="S41">
            <v>12.741935483870968</v>
          </cell>
          <cell r="T41">
            <v>13.129032258064514</v>
          </cell>
          <cell r="U41">
            <v>13.482758620689657</v>
          </cell>
          <cell r="V41">
            <v>13.483870967741936</v>
          </cell>
          <cell r="W41">
            <v>13.9</v>
          </cell>
          <cell r="X41">
            <v>11.548387096774194</v>
          </cell>
          <cell r="Y41">
            <v>5.9</v>
          </cell>
          <cell r="Z41">
            <v>8.5483870967741922</v>
          </cell>
          <cell r="AA41">
            <v>1.5806451612903225</v>
          </cell>
        </row>
        <row r="42">
          <cell r="A42" t="str">
            <v>Old Colony Y/NewBedford/106 bullard</v>
          </cell>
          <cell r="X42">
            <v>1.967741935483871</v>
          </cell>
          <cell r="Y42">
            <v>7.8</v>
          </cell>
          <cell r="Z42">
            <v>4.419354838709677</v>
          </cell>
          <cell r="AA42">
            <v>8.7741935483870979</v>
          </cell>
          <cell r="AB42">
            <v>12.6</v>
          </cell>
          <cell r="AC42">
            <v>12.193548387096776</v>
          </cell>
          <cell r="AD42">
            <v>12.6</v>
          </cell>
          <cell r="AE42">
            <v>10.74193548387097</v>
          </cell>
          <cell r="AF42">
            <v>12.612903225806452</v>
          </cell>
          <cell r="AG42">
            <v>12.642857142857144</v>
          </cell>
          <cell r="AH42">
            <v>12.580645161290324</v>
          </cell>
          <cell r="AI42">
            <v>13.366666666666667</v>
          </cell>
          <cell r="AJ42">
            <v>13.677419354838708</v>
          </cell>
          <cell r="AK42">
            <v>14.866666666666665</v>
          </cell>
          <cell r="AL42">
            <v>13.354838709677418</v>
          </cell>
          <cell r="AM42">
            <v>13.322580645161292</v>
          </cell>
          <cell r="AN42">
            <v>13.3</v>
          </cell>
          <cell r="AO42">
            <v>13.290322580645158</v>
          </cell>
          <cell r="AP42">
            <v>12.066666666666668</v>
          </cell>
          <cell r="AQ42">
            <v>11.161290322580646</v>
          </cell>
          <cell r="AR42">
            <v>12.741935483870968</v>
          </cell>
          <cell r="AS42">
            <v>12.892857142857144</v>
          </cell>
          <cell r="AT42">
            <v>13.06451612903226</v>
          </cell>
          <cell r="AU42">
            <v>13.533333333333331</v>
          </cell>
          <cell r="AV42">
            <v>13.451612903225808</v>
          </cell>
          <cell r="AW42">
            <v>11.5</v>
          </cell>
        </row>
        <row r="43">
          <cell r="A43" t="str">
            <v>RFK / Lancaster / 220 Old Common</v>
          </cell>
          <cell r="C43">
            <v>5.064516129032258</v>
          </cell>
          <cell r="D43">
            <v>10</v>
          </cell>
          <cell r="E43">
            <v>9.9677419354838719</v>
          </cell>
          <cell r="F43">
            <v>9.4</v>
          </cell>
          <cell r="G43">
            <v>9.258064516129032</v>
          </cell>
          <cell r="H43">
            <v>9.9032258064516157</v>
          </cell>
          <cell r="I43">
            <v>11.785714285714286</v>
          </cell>
          <cell r="J43">
            <v>10.193548387096774</v>
          </cell>
          <cell r="K43">
            <v>11.433333333333334</v>
          </cell>
          <cell r="L43">
            <v>13.516129032258064</v>
          </cell>
          <cell r="M43">
            <v>13.633333333333335</v>
          </cell>
          <cell r="N43">
            <v>13.870967741935484</v>
          </cell>
          <cell r="O43">
            <v>12.516129032258064</v>
          </cell>
          <cell r="P43">
            <v>11.6</v>
          </cell>
          <cell r="Q43">
            <v>12.064516129032258</v>
          </cell>
          <cell r="R43">
            <v>13.1</v>
          </cell>
          <cell r="S43">
            <v>14.806451612903226</v>
          </cell>
          <cell r="T43">
            <v>14.096774193548388</v>
          </cell>
          <cell r="U43">
            <v>14.413793103448274</v>
          </cell>
          <cell r="V43">
            <v>14.129032258064518</v>
          </cell>
          <cell r="W43">
            <v>14.466666666666667</v>
          </cell>
          <cell r="X43">
            <v>14.70967741935484</v>
          </cell>
          <cell r="Y43">
            <v>14.666666666666668</v>
          </cell>
          <cell r="Z43">
            <v>14.67741935483871</v>
          </cell>
          <cell r="AA43">
            <v>13.935483870967742</v>
          </cell>
          <cell r="AB43">
            <v>13.633333333333333</v>
          </cell>
          <cell r="AC43">
            <v>13.387096774193548</v>
          </cell>
          <cell r="AD43">
            <v>11.433333333333334</v>
          </cell>
          <cell r="AE43">
            <v>10.32258064516129</v>
          </cell>
          <cell r="AF43">
            <v>13.516129032258064</v>
          </cell>
          <cell r="AG43">
            <v>12.714285714285714</v>
          </cell>
          <cell r="AH43">
            <v>10.645161290322582</v>
          </cell>
          <cell r="AI43">
            <v>12.3</v>
          </cell>
          <cell r="AJ43">
            <v>13.064516129032256</v>
          </cell>
          <cell r="AK43">
            <v>14</v>
          </cell>
          <cell r="AL43">
            <v>13.580645161290322</v>
          </cell>
          <cell r="AM43">
            <v>12.483870967741936</v>
          </cell>
          <cell r="AN43">
            <v>10.433333333333335</v>
          </cell>
          <cell r="AO43">
            <v>12.419354838709678</v>
          </cell>
          <cell r="AP43">
            <v>11.3</v>
          </cell>
          <cell r="AQ43">
            <v>10.774193548387096</v>
          </cell>
          <cell r="AR43">
            <v>10.774193548387096</v>
          </cell>
          <cell r="AS43">
            <v>11.107142857142858</v>
          </cell>
          <cell r="AT43">
            <v>12.741935483870968</v>
          </cell>
          <cell r="AU43">
            <v>14.166666666666666</v>
          </cell>
          <cell r="AV43">
            <v>13.129032258064518</v>
          </cell>
          <cell r="AW43">
            <v>13.2</v>
          </cell>
        </row>
        <row r="44">
          <cell r="A44" t="str">
            <v>RFK / S.Yarmouth / 137 Run Pond</v>
          </cell>
          <cell r="B44">
            <v>9.612903225806452</v>
          </cell>
          <cell r="C44">
            <v>11.612903225806452</v>
          </cell>
          <cell r="D44">
            <v>10.466666666666667</v>
          </cell>
          <cell r="E44">
            <v>10.451612903225804</v>
          </cell>
          <cell r="F44">
            <v>11.533333333333335</v>
          </cell>
          <cell r="G44">
            <v>11.322580645161288</v>
          </cell>
          <cell r="H44">
            <v>9.1935483870967758</v>
          </cell>
          <cell r="I44">
            <v>10.392857142857142</v>
          </cell>
          <cell r="J44">
            <v>11.774193548387098</v>
          </cell>
          <cell r="K44">
            <v>11.566666666666666</v>
          </cell>
          <cell r="L44">
            <v>11.387096774193548</v>
          </cell>
          <cell r="M44">
            <v>11.833333333333332</v>
          </cell>
          <cell r="N44">
            <v>9.387096774193548</v>
          </cell>
          <cell r="O44">
            <v>9.5483870967741939</v>
          </cell>
          <cell r="P44">
            <v>10.266666666666666</v>
          </cell>
          <cell r="Q44">
            <v>10.29032258064516</v>
          </cell>
          <cell r="R44">
            <v>11.666666666666666</v>
          </cell>
          <cell r="S44">
            <v>10.967741935483874</v>
          </cell>
          <cell r="T44">
            <v>11.516129032258064</v>
          </cell>
          <cell r="U44">
            <v>11.310344827586206</v>
          </cell>
          <cell r="V44">
            <v>10.419354838709678</v>
          </cell>
          <cell r="W44">
            <v>9.8333333333333321</v>
          </cell>
          <cell r="X44">
            <v>11.806451612903226</v>
          </cell>
          <cell r="Y44">
            <v>11.833333333333332</v>
          </cell>
          <cell r="Z44">
            <v>11.774193548387096</v>
          </cell>
          <cell r="AA44">
            <v>11.032258064516128</v>
          </cell>
          <cell r="AB44">
            <v>11.7</v>
          </cell>
          <cell r="AC44">
            <v>11.580645161290322</v>
          </cell>
          <cell r="AD44">
            <v>11.666666666666666</v>
          </cell>
          <cell r="AE44">
            <v>11.67741935483871</v>
          </cell>
          <cell r="AF44">
            <v>11.258064516129034</v>
          </cell>
          <cell r="AG44">
            <v>11.25</v>
          </cell>
          <cell r="AH44">
            <v>11.806451612903228</v>
          </cell>
          <cell r="AI44">
            <v>11.366666666666669</v>
          </cell>
          <cell r="AJ44">
            <v>11.161290322580646</v>
          </cell>
          <cell r="AK44">
            <v>11.066666666666668</v>
          </cell>
          <cell r="AL44">
            <v>11</v>
          </cell>
          <cell r="AM44">
            <v>12</v>
          </cell>
          <cell r="AN44">
            <v>11.266666666666667</v>
          </cell>
          <cell r="AO44">
            <v>11.806451612903226</v>
          </cell>
          <cell r="AP44">
            <v>11.966666666666667</v>
          </cell>
          <cell r="AQ44">
            <v>11.161290322580644</v>
          </cell>
          <cell r="AR44">
            <v>11.161290322580644</v>
          </cell>
          <cell r="AS44">
            <v>11.357142857142858</v>
          </cell>
          <cell r="AT44">
            <v>11.838709677419354</v>
          </cell>
          <cell r="AU44">
            <v>11.733333333333333</v>
          </cell>
          <cell r="AV44">
            <v>11.096774193548386</v>
          </cell>
          <cell r="AW44">
            <v>10.366666666666667</v>
          </cell>
        </row>
        <row r="45">
          <cell r="A45" t="str">
            <v>SPIN / Lynn / 50 Newhall Street</v>
          </cell>
          <cell r="D45">
            <v>4.5</v>
          </cell>
          <cell r="E45">
            <v>10.064516129032256</v>
          </cell>
          <cell r="F45">
            <v>10.5</v>
          </cell>
          <cell r="G45">
            <v>8.2258064516129039</v>
          </cell>
          <cell r="H45">
            <v>5.354838709677419</v>
          </cell>
          <cell r="I45">
            <v>1.3214285714285712</v>
          </cell>
          <cell r="J45">
            <v>8</v>
          </cell>
          <cell r="K45">
            <v>10.433333333333332</v>
          </cell>
          <cell r="L45">
            <v>7.8709677419354822</v>
          </cell>
          <cell r="M45">
            <v>8.2333333333333343</v>
          </cell>
          <cell r="N45">
            <v>10.064516129032258</v>
          </cell>
          <cell r="O45">
            <v>8.129032258064516</v>
          </cell>
          <cell r="P45">
            <v>6.333333333333333</v>
          </cell>
          <cell r="Q45">
            <v>9.2258064516129021</v>
          </cell>
          <cell r="R45">
            <v>9</v>
          </cell>
          <cell r="S45">
            <v>8</v>
          </cell>
          <cell r="T45">
            <v>8.9677419354838737</v>
          </cell>
          <cell r="U45">
            <v>6.5862068965517251</v>
          </cell>
          <cell r="V45">
            <v>9.193548387096774</v>
          </cell>
          <cell r="W45">
            <v>9.5666666666666647</v>
          </cell>
          <cell r="X45">
            <v>9.0322580645161263</v>
          </cell>
          <cell r="Y45">
            <v>10.5</v>
          </cell>
          <cell r="Z45">
            <v>11.225806451612904</v>
          </cell>
          <cell r="AA45">
            <v>9.1935483870967758</v>
          </cell>
          <cell r="AB45">
            <v>8.0333333333333332</v>
          </cell>
          <cell r="AC45">
            <v>8.9677419354838701</v>
          </cell>
          <cell r="AD45">
            <v>9.8000000000000007</v>
          </cell>
          <cell r="AE45">
            <v>9.67741935483871</v>
          </cell>
          <cell r="AF45">
            <v>9.4516129032258043</v>
          </cell>
          <cell r="AG45">
            <v>7.4285714285714297</v>
          </cell>
          <cell r="AH45">
            <v>9.612903225806452</v>
          </cell>
          <cell r="AI45">
            <v>9.6</v>
          </cell>
          <cell r="AJ45">
            <v>8.5806451612903221</v>
          </cell>
          <cell r="AK45">
            <v>11.433333333333334</v>
          </cell>
          <cell r="AL45">
            <v>8.5161290322580641</v>
          </cell>
          <cell r="AM45">
            <v>8.5806451612903238</v>
          </cell>
          <cell r="AN45">
            <v>5.9666666666666668</v>
          </cell>
          <cell r="AO45">
            <v>7.5161290322580632</v>
          </cell>
          <cell r="AP45">
            <v>11.06666666666667</v>
          </cell>
          <cell r="AQ45">
            <v>9.7096774193548381</v>
          </cell>
          <cell r="AR45">
            <v>8.5483870967741939</v>
          </cell>
          <cell r="AS45">
            <v>9.2857142857142865</v>
          </cell>
          <cell r="AT45">
            <v>8.3548387096774182</v>
          </cell>
          <cell r="AU45">
            <v>10.5</v>
          </cell>
          <cell r="AV45">
            <v>9.2258064516129039</v>
          </cell>
          <cell r="AW45">
            <v>10.1</v>
          </cell>
        </row>
        <row r="46">
          <cell r="A46" t="str">
            <v>St Vincent's/FallRiver/2425Highland</v>
          </cell>
          <cell r="D46">
            <v>1.4333333333333331</v>
          </cell>
          <cell r="E46">
            <v>4.5483870967741939</v>
          </cell>
          <cell r="F46">
            <v>8.9333333333333336</v>
          </cell>
          <cell r="G46">
            <v>7.7741935483870961</v>
          </cell>
          <cell r="H46">
            <v>6.225806451612903</v>
          </cell>
          <cell r="I46">
            <v>6.4285714285714288</v>
          </cell>
          <cell r="J46">
            <v>6.935483870967742</v>
          </cell>
          <cell r="K46">
            <v>7.8</v>
          </cell>
          <cell r="L46">
            <v>7.193548387096774</v>
          </cell>
          <cell r="M46">
            <v>6.8333333333333339</v>
          </cell>
          <cell r="N46">
            <v>7.258064516129032</v>
          </cell>
          <cell r="O46">
            <v>7.935483870967742</v>
          </cell>
          <cell r="P46">
            <v>7.8</v>
          </cell>
          <cell r="Q46">
            <v>9</v>
          </cell>
          <cell r="R46">
            <v>8.9333333333333336</v>
          </cell>
          <cell r="S46">
            <v>7.064516129032258</v>
          </cell>
          <cell r="T46">
            <v>6.7419354838709671</v>
          </cell>
          <cell r="U46">
            <v>8.206896551724137</v>
          </cell>
          <cell r="V46">
            <v>8.935483870967742</v>
          </cell>
          <cell r="W46">
            <v>8.6333333333333329</v>
          </cell>
          <cell r="X46">
            <v>6.7741935483870961</v>
          </cell>
          <cell r="Y46">
            <v>6.9333333333333336</v>
          </cell>
          <cell r="Z46">
            <v>8.4838709677419359</v>
          </cell>
          <cell r="AA46">
            <v>8.2903225806451619</v>
          </cell>
          <cell r="AB46">
            <v>6.666666666666667</v>
          </cell>
          <cell r="AC46">
            <v>6.5161290322580641</v>
          </cell>
          <cell r="AD46">
            <v>8.1333333333333329</v>
          </cell>
          <cell r="AE46">
            <v>9.0645161290322598</v>
          </cell>
          <cell r="AF46">
            <v>7.4838709677419351</v>
          </cell>
          <cell r="AG46">
            <v>8.1071428571428577</v>
          </cell>
          <cell r="AH46">
            <v>8.935483870967742</v>
          </cell>
          <cell r="AI46">
            <v>8.9666666666666668</v>
          </cell>
          <cell r="AJ46">
            <v>8.5806451612903203</v>
          </cell>
          <cell r="AK46">
            <v>8.9</v>
          </cell>
          <cell r="AL46">
            <v>8.612903225806452</v>
          </cell>
          <cell r="AM46">
            <v>7.67741935483871</v>
          </cell>
          <cell r="AN46">
            <v>5.2</v>
          </cell>
          <cell r="AO46">
            <v>3.645161290322581</v>
          </cell>
          <cell r="AP46">
            <v>7.333333333333333</v>
          </cell>
          <cell r="AQ46">
            <v>8.3548387096774182</v>
          </cell>
          <cell r="AR46">
            <v>8.8709677419354822</v>
          </cell>
          <cell r="AS46">
            <v>6.5</v>
          </cell>
          <cell r="AT46">
            <v>7.1935483870967731</v>
          </cell>
          <cell r="AU46">
            <v>7.1333333333333337</v>
          </cell>
          <cell r="AV46">
            <v>8.935483870967742</v>
          </cell>
          <cell r="AW46">
            <v>8.9333333333333336</v>
          </cell>
        </row>
        <row r="47">
          <cell r="A47" t="str">
            <v>TeamCoord / Bradford / 4 S. Kimball</v>
          </cell>
          <cell r="D47">
            <v>1.9333333333333331</v>
          </cell>
          <cell r="E47">
            <v>5.6129032258064511</v>
          </cell>
          <cell r="F47">
            <v>8.9</v>
          </cell>
          <cell r="G47">
            <v>8.387096774193548</v>
          </cell>
          <cell r="H47">
            <v>8.4516129032258078</v>
          </cell>
          <cell r="I47">
            <v>8.8928571428571441</v>
          </cell>
          <cell r="J47">
            <v>9.4193548387096762</v>
          </cell>
          <cell r="K47">
            <v>9.1666666666666661</v>
          </cell>
          <cell r="L47">
            <v>9.4838709677419342</v>
          </cell>
          <cell r="M47">
            <v>8.9666666666666668</v>
          </cell>
          <cell r="N47">
            <v>5.8064516129032251</v>
          </cell>
          <cell r="O47">
            <v>5.064516129032258</v>
          </cell>
          <cell r="P47">
            <v>4.1333333333333329</v>
          </cell>
          <cell r="Q47">
            <v>5.419354838709677</v>
          </cell>
          <cell r="R47">
            <v>5.5</v>
          </cell>
          <cell r="S47">
            <v>4.7096774193548381</v>
          </cell>
          <cell r="T47">
            <v>5.354838709677419</v>
          </cell>
          <cell r="U47">
            <v>5.4482758620689653</v>
          </cell>
          <cell r="V47">
            <v>3.67741935483871</v>
          </cell>
          <cell r="W47">
            <v>3.9333333333333327</v>
          </cell>
          <cell r="X47">
            <v>4.064516129032258</v>
          </cell>
          <cell r="Y47">
            <v>3.4</v>
          </cell>
          <cell r="Z47">
            <v>5.32258064516129</v>
          </cell>
          <cell r="AA47">
            <v>4.258064516129032</v>
          </cell>
          <cell r="AB47">
            <v>3.1</v>
          </cell>
          <cell r="AC47">
            <v>5.096774193548387</v>
          </cell>
          <cell r="AD47">
            <v>5.0333333333333332</v>
          </cell>
          <cell r="AE47">
            <v>4.064516129032258</v>
          </cell>
          <cell r="AF47">
            <v>5.5161290322580641</v>
          </cell>
          <cell r="AG47">
            <v>4.6071428571428577</v>
          </cell>
          <cell r="AH47">
            <v>2.193548387096774</v>
          </cell>
          <cell r="AI47">
            <v>3.7</v>
          </cell>
          <cell r="AJ47">
            <v>5.7419354838709671</v>
          </cell>
          <cell r="AK47">
            <v>5.3</v>
          </cell>
          <cell r="AL47">
            <v>3.8064516129032255</v>
          </cell>
          <cell r="AM47">
            <v>3.193548387096774</v>
          </cell>
          <cell r="AN47">
            <v>3.7666666666666666</v>
          </cell>
          <cell r="AO47">
            <v>4.32258064516129</v>
          </cell>
          <cell r="AP47">
            <v>2.6666666666666674</v>
          </cell>
          <cell r="AQ47">
            <v>3.354838709677419</v>
          </cell>
          <cell r="AR47">
            <v>4</v>
          </cell>
          <cell r="AS47">
            <v>4</v>
          </cell>
          <cell r="AT47">
            <v>4.4838709677419359</v>
          </cell>
          <cell r="AU47">
            <v>5.2333333333333325</v>
          </cell>
          <cell r="AV47">
            <v>5.741935483870968</v>
          </cell>
          <cell r="AW47">
            <v>4.5666666666666664</v>
          </cell>
        </row>
        <row r="48">
          <cell r="A48" t="str">
            <v>TeamCoord / Haverhill / 20NewcombSt</v>
          </cell>
          <cell r="D48">
            <v>3.3333333333333335</v>
          </cell>
          <cell r="E48">
            <v>4.258064516129032</v>
          </cell>
          <cell r="F48">
            <v>1.3</v>
          </cell>
          <cell r="K48">
            <v>6.6666666666666666E-2</v>
          </cell>
          <cell r="L48">
            <v>1.161290322580645</v>
          </cell>
          <cell r="M48">
            <v>1.9666666666666668</v>
          </cell>
          <cell r="N48">
            <v>5.4838709677419359</v>
          </cell>
          <cell r="O48">
            <v>1.2580645161290323</v>
          </cell>
          <cell r="P48">
            <v>3.333333333333333</v>
          </cell>
          <cell r="Q48">
            <v>3.903225806451613</v>
          </cell>
          <cell r="R48">
            <v>5.2</v>
          </cell>
          <cell r="S48">
            <v>5.064516129032258</v>
          </cell>
          <cell r="T48">
            <v>5.064516129032258</v>
          </cell>
          <cell r="U48">
            <v>5.931034482758621</v>
          </cell>
          <cell r="V48">
            <v>4.6774193548387091</v>
          </cell>
          <cell r="W48">
            <v>5.5</v>
          </cell>
          <cell r="X48">
            <v>5.3870967741935489</v>
          </cell>
          <cell r="Y48">
            <v>4.7</v>
          </cell>
          <cell r="Z48">
            <v>3.838709677419355</v>
          </cell>
          <cell r="AA48">
            <v>3.8064516129032251</v>
          </cell>
          <cell r="AB48">
            <v>5.9</v>
          </cell>
          <cell r="AC48">
            <v>5.838709677419355</v>
          </cell>
          <cell r="AD48">
            <v>4.2333333333333334</v>
          </cell>
          <cell r="AE48">
            <v>5.290322580645161</v>
          </cell>
          <cell r="AF48">
            <v>5.4838709677419351</v>
          </cell>
          <cell r="AG48">
            <v>2.3928571428571428</v>
          </cell>
          <cell r="AH48">
            <v>2.645161290322581</v>
          </cell>
          <cell r="AI48">
            <v>3.9666666666666663</v>
          </cell>
          <cell r="AJ48">
            <v>3.4838709677419355</v>
          </cell>
          <cell r="AK48">
            <v>1.3666666666666667</v>
          </cell>
          <cell r="AL48">
            <v>2.7419354838709671</v>
          </cell>
          <cell r="AM48">
            <v>4.8709677419354831</v>
          </cell>
          <cell r="AN48">
            <v>3.6333333333333333</v>
          </cell>
          <cell r="AO48">
            <v>5.129032258064516</v>
          </cell>
          <cell r="AP48">
            <v>4.5333333333333332</v>
          </cell>
          <cell r="AQ48">
            <v>4.032258064516129</v>
          </cell>
          <cell r="AR48">
            <v>5.32258064516129</v>
          </cell>
          <cell r="AS48">
            <v>5.2142857142857144</v>
          </cell>
          <cell r="AT48">
            <v>3.967741935483871</v>
          </cell>
          <cell r="AU48">
            <v>2.2999999999999998</v>
          </cell>
          <cell r="AV48">
            <v>5.032258064516129</v>
          </cell>
          <cell r="AW48">
            <v>3.4</v>
          </cell>
        </row>
        <row r="49">
          <cell r="A49" t="str">
            <v>TeamCoord/Wilmington/82HighSt</v>
          </cell>
          <cell r="D49">
            <v>1.8333333333333335</v>
          </cell>
          <cell r="E49">
            <v>4.741935483870968</v>
          </cell>
          <cell r="F49">
            <v>2.9333333333333336</v>
          </cell>
          <cell r="G49">
            <v>4.064516129032258</v>
          </cell>
          <cell r="H49">
            <v>3.5483870967741931</v>
          </cell>
          <cell r="I49">
            <v>3.6428571428571428</v>
          </cell>
          <cell r="J49">
            <v>3.4516129032258069</v>
          </cell>
          <cell r="K49">
            <v>4.8666666666666663</v>
          </cell>
          <cell r="L49">
            <v>4.6129032258064511</v>
          </cell>
          <cell r="M49">
            <v>5.0333333333333332</v>
          </cell>
          <cell r="N49">
            <v>4.838709677419355</v>
          </cell>
          <cell r="O49">
            <v>4.806451612903226</v>
          </cell>
          <cell r="P49">
            <v>3.7</v>
          </cell>
          <cell r="Q49">
            <v>3.806451612903226</v>
          </cell>
          <cell r="R49">
            <v>3.1333333333333333</v>
          </cell>
          <cell r="S49">
            <v>4.096774193548387</v>
          </cell>
          <cell r="T49">
            <v>4.935483870967742</v>
          </cell>
          <cell r="U49">
            <v>4.7931034482758621</v>
          </cell>
          <cell r="V49">
            <v>4.4838709677419351</v>
          </cell>
          <cell r="W49">
            <v>3.3333333333333335</v>
          </cell>
          <cell r="X49">
            <v>3.32258064516129</v>
          </cell>
          <cell r="Y49">
            <v>4.666666666666667</v>
          </cell>
          <cell r="Z49">
            <v>4.4516129032258061</v>
          </cell>
          <cell r="AA49">
            <v>4.4193548387096779</v>
          </cell>
          <cell r="AB49">
            <v>2.833333333333333</v>
          </cell>
          <cell r="AC49">
            <v>4.096774193548387</v>
          </cell>
          <cell r="AD49">
            <v>4.8666666666666663</v>
          </cell>
          <cell r="AE49">
            <v>4.354838709677419</v>
          </cell>
          <cell r="AF49">
            <v>2.967741935483871</v>
          </cell>
          <cell r="AG49">
            <v>4.5714285714285712</v>
          </cell>
          <cell r="AH49">
            <v>3.967741935483871</v>
          </cell>
          <cell r="AI49">
            <v>3.9666666666666672</v>
          </cell>
          <cell r="AJ49">
            <v>4.612903225806452</v>
          </cell>
          <cell r="AK49">
            <v>4.7333333333333334</v>
          </cell>
          <cell r="AL49">
            <v>4.3870967741935472</v>
          </cell>
          <cell r="AM49">
            <v>4.290322580645161</v>
          </cell>
          <cell r="AN49">
            <v>4.8333333333333339</v>
          </cell>
          <cell r="AO49">
            <v>4.870967741935484</v>
          </cell>
          <cell r="AP49">
            <v>4.5666666666666664</v>
          </cell>
          <cell r="AQ49">
            <v>4.838709677419355</v>
          </cell>
          <cell r="AR49">
            <v>4.4838709677419351</v>
          </cell>
          <cell r="AS49">
            <v>4.9642857142857144</v>
          </cell>
          <cell r="AT49">
            <v>4.709677419354839</v>
          </cell>
          <cell r="AU49">
            <v>4.833333333333333</v>
          </cell>
          <cell r="AV49">
            <v>4.8064516129032251</v>
          </cell>
          <cell r="AW49">
            <v>4.3</v>
          </cell>
        </row>
        <row r="50">
          <cell r="A50" t="str">
            <v>TheHome for LW/Walpole/399Lincoln</v>
          </cell>
          <cell r="C50">
            <v>1.6774193548387095</v>
          </cell>
          <cell r="D50">
            <v>2.7333333333333329</v>
          </cell>
          <cell r="E50">
            <v>5.129032258064516</v>
          </cell>
          <cell r="F50">
            <v>4.0999999999999996</v>
          </cell>
          <cell r="G50">
            <v>3.6774193548387095</v>
          </cell>
          <cell r="H50">
            <v>3.9354838709677415</v>
          </cell>
          <cell r="I50">
            <v>4.7857142857142856</v>
          </cell>
          <cell r="J50">
            <v>2.612903225806452</v>
          </cell>
          <cell r="K50">
            <v>5.6333333333333329</v>
          </cell>
          <cell r="L50">
            <v>5.580645161290323</v>
          </cell>
          <cell r="M50">
            <v>6.0333333333333332</v>
          </cell>
          <cell r="N50">
            <v>2.8064516129032255</v>
          </cell>
          <cell r="O50">
            <v>5.193548387096774</v>
          </cell>
          <cell r="P50">
            <v>5.3</v>
          </cell>
          <cell r="Q50">
            <v>5.064516129032258</v>
          </cell>
          <cell r="R50">
            <v>6.9666666666666668</v>
          </cell>
          <cell r="S50">
            <v>5.5161290322580649</v>
          </cell>
          <cell r="T50">
            <v>6</v>
          </cell>
          <cell r="U50">
            <v>7.5172413793103452</v>
          </cell>
          <cell r="V50">
            <v>6.6451612903225801</v>
          </cell>
          <cell r="W50">
            <v>7.2666666666666675</v>
          </cell>
          <cell r="X50">
            <v>6.7096774193548381</v>
          </cell>
          <cell r="Y50">
            <v>7.1333333333333329</v>
          </cell>
          <cell r="Z50">
            <v>6.32258064516129</v>
          </cell>
          <cell r="AA50">
            <v>7.32258064516129</v>
          </cell>
          <cell r="AB50">
            <v>6.8666666666666654</v>
          </cell>
          <cell r="AC50">
            <v>6.387096774193548</v>
          </cell>
          <cell r="AD50">
            <v>7</v>
          </cell>
          <cell r="AE50">
            <v>6.2903225806451601</v>
          </cell>
          <cell r="AF50">
            <v>6.258064516129032</v>
          </cell>
          <cell r="AG50">
            <v>7.4285714285714288</v>
          </cell>
          <cell r="AH50">
            <v>7.806451612903226</v>
          </cell>
          <cell r="AI50">
            <v>7.2</v>
          </cell>
          <cell r="AJ50">
            <v>7.580645161290323</v>
          </cell>
          <cell r="AK50">
            <v>6.9</v>
          </cell>
          <cell r="AL50">
            <v>6.5806451612903221</v>
          </cell>
          <cell r="AM50">
            <v>6.1612903225806459</v>
          </cell>
          <cell r="AN50">
            <v>4.3333333333333321</v>
          </cell>
          <cell r="AO50">
            <v>6.5483870967741939</v>
          </cell>
          <cell r="AP50">
            <v>6.4666666666666668</v>
          </cell>
          <cell r="AQ50">
            <v>6.064516129032258</v>
          </cell>
          <cell r="AR50">
            <v>6.1290322580645151</v>
          </cell>
          <cell r="AS50">
            <v>6.7857142857142847</v>
          </cell>
          <cell r="AT50">
            <v>7.032258064516129</v>
          </cell>
          <cell r="AU50">
            <v>6.9</v>
          </cell>
          <cell r="AV50">
            <v>5.354838709677419</v>
          </cell>
          <cell r="AW50">
            <v>6.2333333333333334</v>
          </cell>
        </row>
        <row r="51">
          <cell r="A51" t="str">
            <v>Wayside/Framingham/1FredrickAbbotWy</v>
          </cell>
          <cell r="AI51">
            <v>1.5</v>
          </cell>
          <cell r="AJ51">
            <v>20.064516129032256</v>
          </cell>
          <cell r="AK51">
            <v>18.066666666666666</v>
          </cell>
          <cell r="AL51">
            <v>20.451612903225808</v>
          </cell>
          <cell r="AM51">
            <v>20.161290322580641</v>
          </cell>
          <cell r="AN51">
            <v>19.633333333333329</v>
          </cell>
          <cell r="AO51">
            <v>18.806451612903231</v>
          </cell>
          <cell r="AP51">
            <v>19.533333333333328</v>
          </cell>
          <cell r="AQ51">
            <v>19.419354838709683</v>
          </cell>
          <cell r="AR51">
            <v>17.419354838709676</v>
          </cell>
          <cell r="AS51">
            <v>19.178571428571431</v>
          </cell>
          <cell r="AT51">
            <v>20</v>
          </cell>
          <cell r="AU51">
            <v>19.866666666666667</v>
          </cell>
          <cell r="AV51">
            <v>19.870967741935484</v>
          </cell>
          <cell r="AW51">
            <v>20.5</v>
          </cell>
        </row>
        <row r="52">
          <cell r="A52" t="str">
            <v>Wayside/Framingham/85Edgell Rd</v>
          </cell>
          <cell r="E52">
            <v>2.258064516129032</v>
          </cell>
          <cell r="F52">
            <v>3.3333333333333335</v>
          </cell>
          <cell r="G52">
            <v>3.6774193548387095</v>
          </cell>
          <cell r="H52">
            <v>3.7741935483870965</v>
          </cell>
          <cell r="I52">
            <v>2.25</v>
          </cell>
          <cell r="J52">
            <v>3.774193548387097</v>
          </cell>
          <cell r="K52">
            <v>3.8333333333333335</v>
          </cell>
          <cell r="L52">
            <v>3.5161290322580645</v>
          </cell>
          <cell r="M52">
            <v>3.5333333333333337</v>
          </cell>
          <cell r="N52">
            <v>3.838709677419355</v>
          </cell>
          <cell r="O52">
            <v>4.0322580645161299</v>
          </cell>
          <cell r="P52">
            <v>3.9666666666666668</v>
          </cell>
          <cell r="Q52">
            <v>3.935483870967742</v>
          </cell>
          <cell r="R52">
            <v>3.7</v>
          </cell>
          <cell r="S52">
            <v>3.838709677419355</v>
          </cell>
          <cell r="T52">
            <v>3.967741935483871</v>
          </cell>
          <cell r="U52">
            <v>3.9655172413793105</v>
          </cell>
          <cell r="V52">
            <v>4</v>
          </cell>
          <cell r="W52">
            <v>4</v>
          </cell>
          <cell r="X52">
            <v>3.5161290322580645</v>
          </cell>
          <cell r="Y52">
            <v>4.6666666666666661</v>
          </cell>
          <cell r="Z52">
            <v>4.290322580645161</v>
          </cell>
          <cell r="AA52">
            <v>3.8387096774193541</v>
          </cell>
          <cell r="AB52">
            <v>4</v>
          </cell>
          <cell r="AC52">
            <v>2.7096774193548385</v>
          </cell>
          <cell r="AD52">
            <v>3.5666666666666664</v>
          </cell>
          <cell r="AE52">
            <v>3.4516129032258065</v>
          </cell>
          <cell r="AF52">
            <v>2.967741935483871</v>
          </cell>
          <cell r="AG52">
            <v>3.8928571428571428</v>
          </cell>
          <cell r="AH52">
            <v>3.935483870967742</v>
          </cell>
          <cell r="AI52">
            <v>3.6</v>
          </cell>
        </row>
        <row r="53">
          <cell r="A53" t="str">
            <v>Wayside/Framingham/98DennisonAve</v>
          </cell>
          <cell r="E53">
            <v>8.612903225806452</v>
          </cell>
          <cell r="F53">
            <v>6.9333333333333336</v>
          </cell>
          <cell r="G53">
            <v>5.612903225806452</v>
          </cell>
          <cell r="H53">
            <v>5.645161290322581</v>
          </cell>
          <cell r="I53">
            <v>8</v>
          </cell>
          <cell r="J53">
            <v>8.6129032258064537</v>
          </cell>
          <cell r="K53">
            <v>7.4333333333333345</v>
          </cell>
          <cell r="L53">
            <v>8.0967741935483879</v>
          </cell>
          <cell r="M53">
            <v>8.3333333333333339</v>
          </cell>
          <cell r="N53">
            <v>7.419354838709677</v>
          </cell>
          <cell r="O53">
            <v>7.935483870967742</v>
          </cell>
          <cell r="P53">
            <v>5.8666666666666663</v>
          </cell>
          <cell r="Q53">
            <v>7.161290322580645</v>
          </cell>
          <cell r="R53">
            <v>7.6666666666666661</v>
          </cell>
          <cell r="S53">
            <v>7.838709677419355</v>
          </cell>
          <cell r="T53">
            <v>8.3225806451612918</v>
          </cell>
          <cell r="U53">
            <v>8.3793103448275854</v>
          </cell>
          <cell r="V53">
            <v>7.354838709677419</v>
          </cell>
          <cell r="W53">
            <v>8.2333333333333343</v>
          </cell>
          <cell r="X53">
            <v>6.9677419354838701</v>
          </cell>
          <cell r="Y53">
            <v>8</v>
          </cell>
          <cell r="Z53">
            <v>8.193548387096774</v>
          </cell>
          <cell r="AA53">
            <v>7.193548387096774</v>
          </cell>
          <cell r="AB53">
            <v>7.6</v>
          </cell>
          <cell r="AC53">
            <v>7.0322580645161281</v>
          </cell>
          <cell r="AD53">
            <v>8.4</v>
          </cell>
          <cell r="AE53">
            <v>7.129032258064516</v>
          </cell>
          <cell r="AF53">
            <v>6.6129032258064511</v>
          </cell>
          <cell r="AG53">
            <v>8.25</v>
          </cell>
          <cell r="AH53">
            <v>8.1612903225806441</v>
          </cell>
          <cell r="AI53">
            <v>7.7</v>
          </cell>
        </row>
        <row r="54">
          <cell r="A54" t="str">
            <v>Wayside/Waltham/558WaverleyOaksRd</v>
          </cell>
          <cell r="E54">
            <v>5.354838709677419</v>
          </cell>
          <cell r="F54">
            <v>5.4333333333333336</v>
          </cell>
          <cell r="G54">
            <v>6.0967741935483861</v>
          </cell>
          <cell r="H54">
            <v>7.6774193548387082</v>
          </cell>
          <cell r="I54">
            <v>6.9285714285714288</v>
          </cell>
          <cell r="J54">
            <v>8.3548387096774182</v>
          </cell>
          <cell r="K54">
            <v>8.2333333333333325</v>
          </cell>
          <cell r="L54">
            <v>7.3870967741935489</v>
          </cell>
          <cell r="M54">
            <v>7.833333333333333</v>
          </cell>
          <cell r="N54">
            <v>7.161290322580645</v>
          </cell>
          <cell r="O54">
            <v>6.6451612903225801</v>
          </cell>
          <cell r="P54">
            <v>6.0333333333333332</v>
          </cell>
          <cell r="Q54">
            <v>7.8064516129032251</v>
          </cell>
          <cell r="R54">
            <v>6.5</v>
          </cell>
          <cell r="S54">
            <v>6.6774193548387109</v>
          </cell>
          <cell r="T54">
            <v>7.4838709677419359</v>
          </cell>
          <cell r="U54">
            <v>7.5862068965517251</v>
          </cell>
          <cell r="V54">
            <v>6.4838709677419351</v>
          </cell>
          <cell r="W54">
            <v>7.5333333333333332</v>
          </cell>
          <cell r="X54">
            <v>7.4838709677419359</v>
          </cell>
          <cell r="Y54">
            <v>6.7666666666666657</v>
          </cell>
          <cell r="Z54">
            <v>7.612903225806452</v>
          </cell>
          <cell r="AA54">
            <v>8.1290322580645178</v>
          </cell>
          <cell r="AB54">
            <v>8.8333333333333321</v>
          </cell>
          <cell r="AC54">
            <v>7.4516129032258069</v>
          </cell>
          <cell r="AD54">
            <v>5.5666666666666664</v>
          </cell>
          <cell r="AE54">
            <v>7</v>
          </cell>
          <cell r="AF54">
            <v>7.5483870967741922</v>
          </cell>
          <cell r="AG54">
            <v>7.1785714285714279</v>
          </cell>
          <cell r="AH54">
            <v>8.0322580645161281</v>
          </cell>
          <cell r="AI54">
            <v>5.6333333333333346</v>
          </cell>
        </row>
        <row r="55">
          <cell r="A55" t="str">
            <v>YOU / Boylston / 1 Elmwood Place</v>
          </cell>
          <cell r="B55">
            <v>7.9354838709677411</v>
          </cell>
          <cell r="C55">
            <v>8.4838709677419359</v>
          </cell>
          <cell r="D55">
            <v>8.8666666666666654</v>
          </cell>
          <cell r="E55">
            <v>8.4193548387096779</v>
          </cell>
          <cell r="F55">
            <v>7.5333333333333332</v>
          </cell>
          <cell r="G55">
            <v>7</v>
          </cell>
          <cell r="H55">
            <v>7.806451612903226</v>
          </cell>
          <cell r="I55">
            <v>7.75</v>
          </cell>
          <cell r="J55">
            <v>7</v>
          </cell>
          <cell r="K55">
            <v>8.3000000000000007</v>
          </cell>
          <cell r="L55">
            <v>8.3548387096774182</v>
          </cell>
          <cell r="M55">
            <v>8.8333333333333339</v>
          </cell>
          <cell r="N55">
            <v>8.935483870967742</v>
          </cell>
          <cell r="O55">
            <v>8.7096774193548381</v>
          </cell>
          <cell r="P55">
            <v>8.033333333333335</v>
          </cell>
          <cell r="Q55">
            <v>9</v>
          </cell>
          <cell r="R55">
            <v>8.1</v>
          </cell>
          <cell r="S55">
            <v>8.9677419354838719</v>
          </cell>
          <cell r="T55">
            <v>7.838709677419355</v>
          </cell>
          <cell r="U55">
            <v>9</v>
          </cell>
          <cell r="V55">
            <v>8.806451612903226</v>
          </cell>
          <cell r="W55">
            <v>8.9333333333333336</v>
          </cell>
          <cell r="X55">
            <v>9</v>
          </cell>
          <cell r="Y55">
            <v>7.9333333333333336</v>
          </cell>
          <cell r="Z55">
            <v>7.9032258064516121</v>
          </cell>
          <cell r="AA55">
            <v>6.8709677419354831</v>
          </cell>
          <cell r="AB55">
            <v>7.9333333333333336</v>
          </cell>
          <cell r="AC55">
            <v>7.4838709677419351</v>
          </cell>
          <cell r="AD55">
            <v>7.3666666666666663</v>
          </cell>
          <cell r="AE55">
            <v>7.6451612903225801</v>
          </cell>
          <cell r="AF55">
            <v>7.612903225806452</v>
          </cell>
          <cell r="AG55">
            <v>7.9285714285714288</v>
          </cell>
          <cell r="AH55">
            <v>7.67741935483871</v>
          </cell>
          <cell r="AI55">
            <v>8.1</v>
          </cell>
          <cell r="AJ55">
            <v>8.387096774193548</v>
          </cell>
          <cell r="AK55">
            <v>8.466666666666665</v>
          </cell>
          <cell r="AL55">
            <v>7.8387096774193541</v>
          </cell>
          <cell r="AM55">
            <v>8.1290322580645178</v>
          </cell>
          <cell r="AN55">
            <v>7.8666666666666671</v>
          </cell>
          <cell r="AO55">
            <v>8.4516129032258078</v>
          </cell>
          <cell r="AP55">
            <v>7.3666666666666654</v>
          </cell>
          <cell r="AQ55">
            <v>6.9677419354838701</v>
          </cell>
          <cell r="AR55">
            <v>6.967741935483871</v>
          </cell>
          <cell r="AS55">
            <v>8.5357142857142847</v>
          </cell>
          <cell r="AT55">
            <v>8.0967741935483861</v>
          </cell>
          <cell r="AU55">
            <v>7.2333333333333334</v>
          </cell>
          <cell r="AV55">
            <v>8.4516129032258078</v>
          </cell>
          <cell r="AW55">
            <v>7.3333333333333321</v>
          </cell>
        </row>
        <row r="56">
          <cell r="A56" t="str">
            <v>YOU / Worcester / 37 Boylston</v>
          </cell>
          <cell r="B56">
            <v>4.645161290322581</v>
          </cell>
          <cell r="C56">
            <v>5.5161290322580649</v>
          </cell>
          <cell r="D56">
            <v>5.9</v>
          </cell>
          <cell r="E56">
            <v>5.935483870967742</v>
          </cell>
          <cell r="F56">
            <v>5.7</v>
          </cell>
          <cell r="G56">
            <v>5.419354838709677</v>
          </cell>
          <cell r="H56">
            <v>6.387096774193548</v>
          </cell>
          <cell r="I56">
            <v>6.3214285714285712</v>
          </cell>
          <cell r="J56">
            <v>7.806451612903226</v>
          </cell>
          <cell r="K56">
            <v>6.5333333333333341</v>
          </cell>
          <cell r="L56">
            <v>6</v>
          </cell>
          <cell r="M56">
            <v>5.5333333333333332</v>
          </cell>
          <cell r="N56">
            <v>5.5483870967741939</v>
          </cell>
          <cell r="O56">
            <v>5.741935483870968</v>
          </cell>
          <cell r="P56">
            <v>5.7666666666666666</v>
          </cell>
          <cell r="Q56">
            <v>6</v>
          </cell>
          <cell r="R56">
            <v>6</v>
          </cell>
          <cell r="S56">
            <v>5.645161290322581</v>
          </cell>
          <cell r="T56">
            <v>5.5161290322580641</v>
          </cell>
          <cell r="U56">
            <v>5.6551724137931032</v>
          </cell>
          <cell r="V56">
            <v>5.419354838709677</v>
          </cell>
          <cell r="W56">
            <v>5.9666666666666668</v>
          </cell>
          <cell r="X56">
            <v>5.967741935483871</v>
          </cell>
          <cell r="Y56">
            <v>5.8333333333333339</v>
          </cell>
          <cell r="Z56">
            <v>5.5806451612903221</v>
          </cell>
          <cell r="AA56">
            <v>6.774193548387097</v>
          </cell>
          <cell r="AB56">
            <v>6.9666666666666668</v>
          </cell>
          <cell r="AC56">
            <v>5.387096774193548</v>
          </cell>
          <cell r="AD56">
            <v>5.5</v>
          </cell>
          <cell r="AE56">
            <v>5.32258064516129</v>
          </cell>
          <cell r="AF56">
            <v>7</v>
          </cell>
          <cell r="AG56">
            <v>6.7857142857142856</v>
          </cell>
          <cell r="AH56">
            <v>6.4516129032258069</v>
          </cell>
          <cell r="AI56">
            <v>5.166666666666667</v>
          </cell>
          <cell r="AJ56">
            <v>5.064516129032258</v>
          </cell>
          <cell r="AK56">
            <v>5.8</v>
          </cell>
          <cell r="AL56">
            <v>5.67741935483871</v>
          </cell>
          <cell r="AM56">
            <v>5.838709677419355</v>
          </cell>
          <cell r="AN56">
            <v>4.9333333333333336</v>
          </cell>
          <cell r="AO56">
            <v>5.67741935483871</v>
          </cell>
          <cell r="AP56">
            <v>5.7</v>
          </cell>
          <cell r="AQ56">
            <v>5.032258064516129</v>
          </cell>
          <cell r="AR56">
            <v>4.967741935483871</v>
          </cell>
          <cell r="AS56">
            <v>4.8571428571428577</v>
          </cell>
          <cell r="AT56">
            <v>4.935483870967742</v>
          </cell>
          <cell r="AU56">
            <v>4.0999999999999996</v>
          </cell>
          <cell r="AV56">
            <v>4.870967741935484</v>
          </cell>
          <cell r="AW56">
            <v>4.0333333333333332</v>
          </cell>
        </row>
        <row r="263">
          <cell r="C263" t="str">
            <v>Bay State CS / Plymouth / 475 State 1</v>
          </cell>
          <cell r="D263" t="str">
            <v>Brockton Area Office</v>
          </cell>
          <cell r="AA263">
            <v>6.4516129032258063E-2</v>
          </cell>
          <cell r="AB263">
            <v>1</v>
          </cell>
          <cell r="AC263">
            <v>6.4516129032258063E-2</v>
          </cell>
          <cell r="AG263">
            <v>0.46666666666666667</v>
          </cell>
          <cell r="AH263">
            <v>3.2258064516129031E-2</v>
          </cell>
          <cell r="AJ263">
            <v>0.6428571428571429</v>
          </cell>
          <cell r="AK263">
            <v>1.3870967741935485</v>
          </cell>
          <cell r="AL263">
            <v>0.43333333333333335</v>
          </cell>
          <cell r="AM263">
            <v>1.032258064516129</v>
          </cell>
          <cell r="AN263">
            <v>1.1000000000000001</v>
          </cell>
          <cell r="AO263">
            <v>1</v>
          </cell>
          <cell r="AP263">
            <v>0.41935483870967744</v>
          </cell>
          <cell r="AS263">
            <v>0.36666666666666664</v>
          </cell>
          <cell r="AU263">
            <v>0.77419354838709675</v>
          </cell>
          <cell r="AV263">
            <v>1</v>
          </cell>
          <cell r="AW263">
            <v>1</v>
          </cell>
          <cell r="AX263">
            <v>0.73333333333333328</v>
          </cell>
          <cell r="AY263">
            <v>1</v>
          </cell>
          <cell r="AZ263">
            <v>1</v>
          </cell>
        </row>
        <row r="264">
          <cell r="C264" t="str">
            <v>Bay State CS / Plymouth / 475 State 2</v>
          </cell>
          <cell r="D264" t="str">
            <v>Cape Cod Area Office</v>
          </cell>
          <cell r="AT264">
            <v>9.6774193548387094E-2</v>
          </cell>
          <cell r="AW264">
            <v>1.3870967741935485</v>
          </cell>
          <cell r="AX264">
            <v>1.0333333333333334</v>
          </cell>
          <cell r="AY264">
            <v>1</v>
          </cell>
          <cell r="AZ264">
            <v>0.13333333333333333</v>
          </cell>
        </row>
        <row r="265">
          <cell r="C265" t="str">
            <v>Bay State CS / Plymouth / 475 State 3</v>
          </cell>
          <cell r="D265" t="str">
            <v>Coastal Area Office</v>
          </cell>
          <cell r="Q265">
            <v>0.12903225806451613</v>
          </cell>
          <cell r="W265">
            <v>0.67741935483870963</v>
          </cell>
          <cell r="X265">
            <v>0.41379310344827591</v>
          </cell>
          <cell r="AD265">
            <v>6.4516129032258063E-2</v>
          </cell>
        </row>
        <row r="266">
          <cell r="C266" t="str">
            <v>Bay State CS / Plymouth / 475 State 4</v>
          </cell>
          <cell r="D266" t="str">
            <v>Fall River Area Office</v>
          </cell>
          <cell r="S266">
            <v>0.2</v>
          </cell>
          <cell r="T266">
            <v>0.35483870967741937</v>
          </cell>
          <cell r="AA266">
            <v>9.6774193548387094E-2</v>
          </cell>
          <cell r="AB266">
            <v>3.3333333333333333E-2</v>
          </cell>
          <cell r="AD266">
            <v>0.32258064516129031</v>
          </cell>
          <cell r="AX266">
            <v>0.43333333333333335</v>
          </cell>
          <cell r="AZ266">
            <v>0.2</v>
          </cell>
        </row>
        <row r="267">
          <cell r="C267" t="str">
            <v>Bay State CS / Plymouth / 475 State 5</v>
          </cell>
          <cell r="D267" t="str">
            <v>New Bedford Area Office</v>
          </cell>
          <cell r="AK267">
            <v>6.4516129032258063E-2</v>
          </cell>
          <cell r="AL267">
            <v>0.43333333333333329</v>
          </cell>
          <cell r="AN267">
            <v>0.16666666666666666</v>
          </cell>
          <cell r="AO267">
            <v>9.6774193548387094E-2</v>
          </cell>
          <cell r="AR267">
            <v>0.16129032258064516</v>
          </cell>
          <cell r="AT267">
            <v>0.967741935483871</v>
          </cell>
          <cell r="AU267">
            <v>1.2903225806451613</v>
          </cell>
          <cell r="AV267">
            <v>1.7857142857142856</v>
          </cell>
          <cell r="AX267">
            <v>6.6666666666666666E-2</v>
          </cell>
          <cell r="AY267">
            <v>0.74193548387096775</v>
          </cell>
          <cell r="AZ267">
            <v>1.0666666666666667</v>
          </cell>
        </row>
        <row r="268">
          <cell r="C268" t="str">
            <v>Bay State CS / Plymouth / 475 State 6</v>
          </cell>
          <cell r="D268" t="str">
            <v>Plymouth Area Office</v>
          </cell>
          <cell r="O268">
            <v>9.6774193548387094E-2</v>
          </cell>
          <cell r="P268">
            <v>5.7</v>
          </cell>
          <cell r="Q268">
            <v>8.5806451612903221</v>
          </cell>
          <cell r="R268">
            <v>8</v>
          </cell>
          <cell r="S268">
            <v>4.8333333333333321</v>
          </cell>
          <cell r="T268">
            <v>9.9354838709677402</v>
          </cell>
          <cell r="U268">
            <v>11.366666666666667</v>
          </cell>
          <cell r="V268">
            <v>10.61290322580645</v>
          </cell>
          <cell r="W268">
            <v>10.225806451612904</v>
          </cell>
          <cell r="X268">
            <v>8.4482758620689662</v>
          </cell>
          <cell r="Y268">
            <v>10.870967741935482</v>
          </cell>
          <cell r="Z268">
            <v>12.066666666666666</v>
          </cell>
          <cell r="AA268">
            <v>10</v>
          </cell>
          <cell r="AB268">
            <v>10.3</v>
          </cell>
          <cell r="AC268">
            <v>10.387096774193548</v>
          </cell>
          <cell r="AD268">
            <v>10.129032258064516</v>
          </cell>
          <cell r="AE268">
            <v>10.933333333333334</v>
          </cell>
          <cell r="AF268">
            <v>9.9677419354838701</v>
          </cell>
          <cell r="AG268">
            <v>9.0666666666666664</v>
          </cell>
          <cell r="AH268">
            <v>11.258064516129032</v>
          </cell>
          <cell r="AI268">
            <v>10.870967741935484</v>
          </cell>
          <cell r="AJ268">
            <v>7.7857142857142865</v>
          </cell>
          <cell r="AK268">
            <v>8.0322580645161281</v>
          </cell>
          <cell r="AL268">
            <v>9.9</v>
          </cell>
          <cell r="AM268">
            <v>7.806451612903226</v>
          </cell>
          <cell r="AN268">
            <v>8.2333333333333325</v>
          </cell>
          <cell r="AO268">
            <v>5.870967741935484</v>
          </cell>
          <cell r="AP268">
            <v>9.0645161290322598</v>
          </cell>
          <cell r="AQ268">
            <v>9.6999999999999993</v>
          </cell>
          <cell r="AR268">
            <v>9.935483870967742</v>
          </cell>
          <cell r="AS268">
            <v>8.4666666666666668</v>
          </cell>
          <cell r="AT268">
            <v>7.8387096774193541</v>
          </cell>
          <cell r="AU268">
            <v>6.8387096774193541</v>
          </cell>
          <cell r="AV268">
            <v>6.5357142857142856</v>
          </cell>
          <cell r="AW268">
            <v>4.161290322580645</v>
          </cell>
          <cell r="AX268">
            <v>4.8666666666666663</v>
          </cell>
          <cell r="AY268">
            <v>8.7096774193548381</v>
          </cell>
          <cell r="AZ268">
            <v>9.1</v>
          </cell>
        </row>
        <row r="269">
          <cell r="C269" t="str">
            <v>Bay State CS / Plymouth / 475 State 7</v>
          </cell>
          <cell r="D269" t="str">
            <v>Solutions for Living (PAS SE)</v>
          </cell>
          <cell r="AF269">
            <v>0.93548387096774188</v>
          </cell>
          <cell r="AG269">
            <v>0.5</v>
          </cell>
          <cell r="AN269">
            <v>0.23333333333333334</v>
          </cell>
          <cell r="AO269">
            <v>0.16129032258064516</v>
          </cell>
          <cell r="AX269">
            <v>0.2</v>
          </cell>
        </row>
        <row r="270">
          <cell r="C270" t="str">
            <v>Bay State CS / Plymouth / 475 State 8</v>
          </cell>
          <cell r="D270" t="str">
            <v>Taunton/Attleboro Area Office</v>
          </cell>
          <cell r="T270">
            <v>0.16129032258064516</v>
          </cell>
          <cell r="AA270">
            <v>9.6774193548387094E-2</v>
          </cell>
        </row>
        <row r="271">
          <cell r="C271" t="str">
            <v>Bay State CS / S.Weymouth/ 911 Main 1</v>
          </cell>
          <cell r="D271" t="str">
            <v>Arlington Area Office</v>
          </cell>
          <cell r="G271">
            <v>6.6666666666666666E-2</v>
          </cell>
          <cell r="H271">
            <v>9.6774193548387094E-2</v>
          </cell>
          <cell r="T271">
            <v>6.4516129032258063E-2</v>
          </cell>
          <cell r="U271">
            <v>0.96666666666666667</v>
          </cell>
          <cell r="V271">
            <v>0.32258064516129031</v>
          </cell>
          <cell r="X271">
            <v>3.4482758620689655E-2</v>
          </cell>
          <cell r="Y271">
            <v>6.4516129032258063E-2</v>
          </cell>
          <cell r="AB271">
            <v>3.3333333333333333E-2</v>
          </cell>
          <cell r="AP271">
            <v>0.12903225806451613</v>
          </cell>
        </row>
        <row r="272">
          <cell r="C272" t="str">
            <v>Bay State CS / S.Weymouth/ 911 Main 2</v>
          </cell>
          <cell r="D272" t="str">
            <v>Brockton Area Office</v>
          </cell>
          <cell r="AM272">
            <v>6.4516129032258063E-2</v>
          </cell>
          <cell r="AO272">
            <v>0.80645161290322576</v>
          </cell>
          <cell r="AP272">
            <v>0.70967741935483875</v>
          </cell>
          <cell r="AQ272">
            <v>0.9</v>
          </cell>
          <cell r="AU272">
            <v>3.2258064516129031E-2</v>
          </cell>
          <cell r="AV272">
            <v>0.42857142857142855</v>
          </cell>
          <cell r="AX272">
            <v>0.53333333333333333</v>
          </cell>
          <cell r="AY272">
            <v>0.41935483870967744</v>
          </cell>
        </row>
        <row r="273">
          <cell r="C273" t="str">
            <v>Bay State CS / S.Weymouth/ 911 Main 3</v>
          </cell>
          <cell r="D273" t="str">
            <v>Cambridge Area Office</v>
          </cell>
          <cell r="H273">
            <v>0.19354838709677419</v>
          </cell>
          <cell r="AY273">
            <v>0.67741935483870963</v>
          </cell>
          <cell r="AZ273">
            <v>0.3</v>
          </cell>
        </row>
        <row r="274">
          <cell r="C274" t="str">
            <v>Bay State CS / S.Weymouth/ 911 Main 4</v>
          </cell>
          <cell r="D274" t="str">
            <v>Cape Cod Area Office</v>
          </cell>
          <cell r="U274">
            <v>3.3333333333333333E-2</v>
          </cell>
        </row>
        <row r="275">
          <cell r="C275" t="str">
            <v>Bay State CS / S.Weymouth/ 911 Main 5</v>
          </cell>
          <cell r="D275" t="str">
            <v>Coastal Area Office</v>
          </cell>
          <cell r="G275">
            <v>5.7333333333333334</v>
          </cell>
          <cell r="H275">
            <v>5.7419354838709671</v>
          </cell>
          <cell r="I275">
            <v>8.2666666666666675</v>
          </cell>
          <cell r="J275">
            <v>7.6774193548387091</v>
          </cell>
          <cell r="K275">
            <v>7</v>
          </cell>
          <cell r="L275">
            <v>5.5</v>
          </cell>
          <cell r="M275">
            <v>7.4516129032258061</v>
          </cell>
          <cell r="N275">
            <v>8.6333333333333329</v>
          </cell>
          <cell r="O275">
            <v>7.67741935483871</v>
          </cell>
          <cell r="P275">
            <v>8.3333333333333321</v>
          </cell>
          <cell r="Q275">
            <v>7.9677419354838692</v>
          </cell>
          <cell r="R275">
            <v>8.258064516129032</v>
          </cell>
          <cell r="S275">
            <v>7.6</v>
          </cell>
          <cell r="T275">
            <v>7.9677419354838701</v>
          </cell>
          <cell r="U275">
            <v>7.8</v>
          </cell>
          <cell r="V275">
            <v>8.2903225806451601</v>
          </cell>
          <cell r="W275">
            <v>7.7741935483870961</v>
          </cell>
          <cell r="X275">
            <v>7.2758620689655169</v>
          </cell>
          <cell r="Y275">
            <v>7</v>
          </cell>
          <cell r="Z275">
            <v>7.6333333333333346</v>
          </cell>
          <cell r="AA275">
            <v>7.4516129032258052</v>
          </cell>
          <cell r="AB275">
            <v>7.6</v>
          </cell>
          <cell r="AC275">
            <v>7.612903225806452</v>
          </cell>
          <cell r="AD275">
            <v>5.064516129032258</v>
          </cell>
          <cell r="AE275">
            <v>5.6333333333333329</v>
          </cell>
          <cell r="AF275">
            <v>7.064516129032258</v>
          </cell>
          <cell r="AG275">
            <v>8.6999999999999993</v>
          </cell>
          <cell r="AH275">
            <v>7.935483870967742</v>
          </cell>
          <cell r="AI275">
            <v>7.6774193548387082</v>
          </cell>
          <cell r="AJ275">
            <v>6.5714285714285703</v>
          </cell>
          <cell r="AK275">
            <v>8</v>
          </cell>
          <cell r="AL275">
            <v>8.7333333333333325</v>
          </cell>
          <cell r="AM275">
            <v>5.225806451612903</v>
          </cell>
          <cell r="AN275">
            <v>8</v>
          </cell>
          <cell r="AO275">
            <v>5.4193548387096779</v>
          </cell>
          <cell r="AP275">
            <v>4.0645161290322571</v>
          </cell>
          <cell r="AQ275">
            <v>7.7</v>
          </cell>
          <cell r="AR275">
            <v>6.3548387096774182</v>
          </cell>
          <cell r="AS275">
            <v>6.3666666666666671</v>
          </cell>
          <cell r="AT275">
            <v>6.5483870967741939</v>
          </cell>
          <cell r="AU275">
            <v>5.1935483870967731</v>
          </cell>
          <cell r="AV275">
            <v>7.2857142857142865</v>
          </cell>
          <cell r="AW275">
            <v>7.5161290322580641</v>
          </cell>
          <cell r="AX275">
            <v>6.4</v>
          </cell>
          <cell r="AY275">
            <v>4.161290322580645</v>
          </cell>
          <cell r="AZ275">
            <v>7.4666666666666668</v>
          </cell>
        </row>
        <row r="276">
          <cell r="C276" t="str">
            <v>Bay State CS / S.Weymouth/ 911 Main 6</v>
          </cell>
          <cell r="D276" t="str">
            <v>Communities For People (Adop)</v>
          </cell>
          <cell r="AC276">
            <v>1</v>
          </cell>
          <cell r="AD276">
            <v>0.41935483870967744</v>
          </cell>
        </row>
        <row r="277">
          <cell r="C277" t="str">
            <v>Bay State CS / S.Weymouth/ 911 Main 7</v>
          </cell>
          <cell r="D277" t="str">
            <v>Dimock St. Area Office</v>
          </cell>
          <cell r="L277">
            <v>0.17857142857142855</v>
          </cell>
          <cell r="T277">
            <v>6.4516129032258063E-2</v>
          </cell>
        </row>
        <row r="278">
          <cell r="C278" t="str">
            <v>Bay State CS / S.Weymouth/ 911 Main 8</v>
          </cell>
          <cell r="D278" t="str">
            <v>Framingham Area Office</v>
          </cell>
          <cell r="G278">
            <v>0.16666666666666666</v>
          </cell>
          <cell r="AK278">
            <v>3.2258064516129031E-2</v>
          </cell>
          <cell r="AM278">
            <v>0.38709677419354838</v>
          </cell>
          <cell r="AN278">
            <v>6.6666666666666666E-2</v>
          </cell>
          <cell r="AP278">
            <v>0.25806451612903225</v>
          </cell>
          <cell r="AS278">
            <v>1.4666666666666668</v>
          </cell>
          <cell r="AT278">
            <v>0.32258064516129031</v>
          </cell>
        </row>
        <row r="279">
          <cell r="C279" t="str">
            <v>Bay State CS / S.Weymouth/ 911 Main 9</v>
          </cell>
          <cell r="D279" t="str">
            <v>Harbor Area Office</v>
          </cell>
          <cell r="AI279">
            <v>0.12903225806451613</v>
          </cell>
          <cell r="AO279">
            <v>9.6774193548387094E-2</v>
          </cell>
        </row>
        <row r="280">
          <cell r="C280" t="str">
            <v>Bay State CS / S.Weymouth/ 911 Main 10</v>
          </cell>
          <cell r="D280" t="str">
            <v>Hyde Park Area Office</v>
          </cell>
          <cell r="AL280">
            <v>0.13333333333333333</v>
          </cell>
        </row>
        <row r="281">
          <cell r="C281" t="str">
            <v>Bay State CS / S.Weymouth/ 911 Main 11</v>
          </cell>
          <cell r="D281" t="str">
            <v>Lynn Area Office</v>
          </cell>
          <cell r="AF281">
            <v>0.70967741935483875</v>
          </cell>
        </row>
        <row r="282">
          <cell r="C282" t="str">
            <v>Bay State CS / S.Weymouth/ 911 Main 12</v>
          </cell>
          <cell r="D282" t="str">
            <v>Malden Area Office</v>
          </cell>
          <cell r="H282">
            <v>3.2258064516129031E-2</v>
          </cell>
          <cell r="AK282">
            <v>6.4516129032258063E-2</v>
          </cell>
          <cell r="AM282">
            <v>9.6774193548387094E-2</v>
          </cell>
        </row>
        <row r="283">
          <cell r="C283" t="str">
            <v>Bay State CS / S.Weymouth/ 911 Main 13</v>
          </cell>
          <cell r="D283" t="str">
            <v>Plymouth Area Office</v>
          </cell>
          <cell r="K283">
            <v>0.45161290322580644</v>
          </cell>
          <cell r="L283">
            <v>1</v>
          </cell>
          <cell r="M283">
            <v>0.35483870967741937</v>
          </cell>
          <cell r="W283">
            <v>0.67741935483870963</v>
          </cell>
        </row>
        <row r="284">
          <cell r="C284" t="str">
            <v>Bay State CS / S.Weymouth/ 911 Main 14</v>
          </cell>
          <cell r="D284" t="str">
            <v>Worcester East Area Office</v>
          </cell>
          <cell r="AM284">
            <v>0.29032258064516131</v>
          </cell>
        </row>
        <row r="285">
          <cell r="C285" t="str">
            <v>Brandon/Natick/27Winter St 1</v>
          </cell>
          <cell r="D285" t="str">
            <v>Arlington Area Office</v>
          </cell>
          <cell r="G285">
            <v>0.43333333333333335</v>
          </cell>
          <cell r="H285">
            <v>0.64516129032258063</v>
          </cell>
          <cell r="I285">
            <v>0.6</v>
          </cell>
          <cell r="J285">
            <v>1</v>
          </cell>
          <cell r="K285">
            <v>1</v>
          </cell>
          <cell r="L285">
            <v>1.3214285714285714</v>
          </cell>
          <cell r="M285">
            <v>0.54838709677419351</v>
          </cell>
          <cell r="N285">
            <v>0.13333333333333333</v>
          </cell>
          <cell r="O285">
            <v>1</v>
          </cell>
          <cell r="P285">
            <v>1</v>
          </cell>
          <cell r="Q285">
            <v>1</v>
          </cell>
          <cell r="R285">
            <v>0.967741935483871</v>
          </cell>
          <cell r="S285">
            <v>1</v>
          </cell>
          <cell r="T285">
            <v>0.93548387096774188</v>
          </cell>
          <cell r="U285">
            <v>0.96666666666666667</v>
          </cell>
          <cell r="V285">
            <v>0.90322580645161288</v>
          </cell>
          <cell r="W285">
            <v>1</v>
          </cell>
          <cell r="X285">
            <v>1</v>
          </cell>
          <cell r="Y285">
            <v>0.22580645161290322</v>
          </cell>
          <cell r="Z285">
            <v>1.3</v>
          </cell>
          <cell r="AA285">
            <v>1.2258064516129032</v>
          </cell>
          <cell r="AB285">
            <v>0.93333333333333335</v>
          </cell>
          <cell r="AC285">
            <v>1</v>
          </cell>
          <cell r="AD285">
            <v>1</v>
          </cell>
          <cell r="AE285">
            <v>1</v>
          </cell>
          <cell r="AF285">
            <v>1.3225806451612903</v>
          </cell>
          <cell r="AG285">
            <v>1.9666666666666668</v>
          </cell>
          <cell r="AH285">
            <v>1.5806451612903225</v>
          </cell>
          <cell r="AI285">
            <v>0.87096774193548387</v>
          </cell>
          <cell r="AJ285">
            <v>1</v>
          </cell>
          <cell r="AK285">
            <v>0.83870967741935487</v>
          </cell>
          <cell r="AL285">
            <v>0.43333333333333335</v>
          </cell>
          <cell r="AM285">
            <v>0.77419354838709675</v>
          </cell>
          <cell r="AN285">
            <v>1.1000000000000001</v>
          </cell>
          <cell r="AO285">
            <v>1</v>
          </cell>
          <cell r="AP285">
            <v>1</v>
          </cell>
          <cell r="AQ285">
            <v>1</v>
          </cell>
          <cell r="AR285">
            <v>1</v>
          </cell>
          <cell r="AS285">
            <v>1.2</v>
          </cell>
          <cell r="AT285">
            <v>1.096774193548387</v>
          </cell>
          <cell r="AU285">
            <v>0.87096774193548387</v>
          </cell>
          <cell r="AV285">
            <v>0.7142857142857143</v>
          </cell>
          <cell r="AW285">
            <v>2.064516129032258</v>
          </cell>
          <cell r="AX285">
            <v>2</v>
          </cell>
          <cell r="AY285">
            <v>0.54838709677419351</v>
          </cell>
          <cell r="AZ285">
            <v>1</v>
          </cell>
        </row>
        <row r="286">
          <cell r="C286" t="str">
            <v>Brandon/Natick/27Winter St 2</v>
          </cell>
          <cell r="D286" t="str">
            <v>Cambridge Area Office</v>
          </cell>
          <cell r="G286">
            <v>0.6333333333333333</v>
          </cell>
          <cell r="H286">
            <v>1.096774193548387</v>
          </cell>
          <cell r="I286">
            <v>0.7</v>
          </cell>
          <cell r="J286">
            <v>1</v>
          </cell>
          <cell r="K286">
            <v>0.77419354838709675</v>
          </cell>
          <cell r="L286">
            <v>1</v>
          </cell>
          <cell r="M286">
            <v>0.96774193548387089</v>
          </cell>
          <cell r="N286">
            <v>1.1000000000000001</v>
          </cell>
          <cell r="O286">
            <v>0.80645161290322576</v>
          </cell>
          <cell r="P286">
            <v>1</v>
          </cell>
          <cell r="Q286">
            <v>1</v>
          </cell>
          <cell r="R286">
            <v>0.5161290322580645</v>
          </cell>
          <cell r="S286">
            <v>0.13333333333333333</v>
          </cell>
          <cell r="T286">
            <v>0.87096774193548387</v>
          </cell>
          <cell r="U286">
            <v>1</v>
          </cell>
          <cell r="V286">
            <v>1</v>
          </cell>
          <cell r="W286">
            <v>1</v>
          </cell>
          <cell r="X286">
            <v>0.7931034482758621</v>
          </cell>
          <cell r="Y286">
            <v>1</v>
          </cell>
          <cell r="Z286">
            <v>0.73333333333333328</v>
          </cell>
          <cell r="AB286">
            <v>0.6333333333333333</v>
          </cell>
          <cell r="AC286">
            <v>1</v>
          </cell>
          <cell r="AD286">
            <v>0.61290322580645162</v>
          </cell>
          <cell r="AF286">
            <v>0.74193548387096775</v>
          </cell>
          <cell r="AG286">
            <v>0.8666666666666667</v>
          </cell>
          <cell r="AH286">
            <v>1</v>
          </cell>
          <cell r="AI286">
            <v>0.80645161290322576</v>
          </cell>
          <cell r="AJ286">
            <v>0.89285714285714279</v>
          </cell>
          <cell r="AK286">
            <v>0.4838709677419355</v>
          </cell>
          <cell r="AL286">
            <v>0.93333333333333335</v>
          </cell>
          <cell r="AM286">
            <v>1</v>
          </cell>
          <cell r="AN286">
            <v>0.43333333333333335</v>
          </cell>
          <cell r="AO286">
            <v>0.90322580645161288</v>
          </cell>
          <cell r="AP286">
            <v>0.61290322580645162</v>
          </cell>
          <cell r="AQ286">
            <v>0.8</v>
          </cell>
          <cell r="AR286">
            <v>1</v>
          </cell>
          <cell r="AS286">
            <v>1</v>
          </cell>
          <cell r="AT286">
            <v>1</v>
          </cell>
          <cell r="AU286">
            <v>1</v>
          </cell>
          <cell r="AV286">
            <v>0.8214285714285714</v>
          </cell>
          <cell r="AW286">
            <v>0.74193548387096775</v>
          </cell>
          <cell r="AX286">
            <v>1</v>
          </cell>
          <cell r="AY286">
            <v>0.967741935483871</v>
          </cell>
          <cell r="AZ286">
            <v>1</v>
          </cell>
        </row>
        <row r="287">
          <cell r="C287" t="str">
            <v>Brandon/Natick/27Winter St 3</v>
          </cell>
          <cell r="D287" t="str">
            <v>Coastal Area Office</v>
          </cell>
          <cell r="AA287">
            <v>0.58064516129032262</v>
          </cell>
          <cell r="AB287">
            <v>1</v>
          </cell>
          <cell r="AC287">
            <v>0.967741935483871</v>
          </cell>
          <cell r="AL287">
            <v>0.46666666666666667</v>
          </cell>
          <cell r="AM287">
            <v>1</v>
          </cell>
          <cell r="AN287">
            <v>1</v>
          </cell>
          <cell r="AO287">
            <v>0.19354838709677419</v>
          </cell>
        </row>
        <row r="288">
          <cell r="C288" t="str">
            <v>Brandon/Natick/27Winter St 4</v>
          </cell>
          <cell r="D288" t="str">
            <v>Dimock St. Area Office</v>
          </cell>
          <cell r="K288">
            <v>0.77419354838709675</v>
          </cell>
          <cell r="L288">
            <v>0.75</v>
          </cell>
          <cell r="M288">
            <v>0.77419354838709675</v>
          </cell>
          <cell r="N288">
            <v>0.3</v>
          </cell>
          <cell r="V288">
            <v>0.4838709677419355</v>
          </cell>
          <cell r="W288">
            <v>1</v>
          </cell>
          <cell r="X288">
            <v>0.24137931034482757</v>
          </cell>
          <cell r="Y288">
            <v>1.129032258064516</v>
          </cell>
          <cell r="Z288">
            <v>1.2666666666666666</v>
          </cell>
          <cell r="AA288">
            <v>0.25806451612903225</v>
          </cell>
          <cell r="AH288">
            <v>0.41935483870967738</v>
          </cell>
          <cell r="AI288">
            <v>1</v>
          </cell>
          <cell r="AJ288">
            <v>3.5714285714285712E-2</v>
          </cell>
          <cell r="AK288">
            <v>0.29032258064516125</v>
          </cell>
          <cell r="AL288">
            <v>1</v>
          </cell>
          <cell r="AM288">
            <v>0.96774193548387089</v>
          </cell>
          <cell r="AN288">
            <v>0.66666666666666663</v>
          </cell>
          <cell r="AO288">
            <v>9.6774193548387094E-2</v>
          </cell>
          <cell r="AP288">
            <v>0.64516129032258063</v>
          </cell>
          <cell r="AS288">
            <v>0.6333333333333333</v>
          </cell>
          <cell r="AT288">
            <v>0.77419354838709675</v>
          </cell>
          <cell r="AV288">
            <v>0.21428571428571427</v>
          </cell>
          <cell r="AW288">
            <v>0.54838709677419351</v>
          </cell>
          <cell r="AZ288">
            <v>0.26666666666666666</v>
          </cell>
        </row>
        <row r="289">
          <cell r="C289" t="str">
            <v>Brandon/Natick/27Winter St 5</v>
          </cell>
          <cell r="D289" t="str">
            <v>Framingham Area Office</v>
          </cell>
          <cell r="G289">
            <v>0.83333333333333337</v>
          </cell>
          <cell r="H289">
            <v>1.032258064516129</v>
          </cell>
          <cell r="I289">
            <v>0.96666666666666667</v>
          </cell>
          <cell r="J289">
            <v>1.5806451612903225</v>
          </cell>
          <cell r="K289">
            <v>0.64516129032258074</v>
          </cell>
          <cell r="L289">
            <v>0.9642857142857143</v>
          </cell>
          <cell r="M289">
            <v>0.87096774193548399</v>
          </cell>
          <cell r="N289">
            <v>1.4333333333333333</v>
          </cell>
          <cell r="O289">
            <v>2</v>
          </cell>
          <cell r="P289">
            <v>2</v>
          </cell>
          <cell r="Q289">
            <v>1.2258064516129032</v>
          </cell>
          <cell r="R289">
            <v>0.70967741935483875</v>
          </cell>
          <cell r="S289">
            <v>1</v>
          </cell>
          <cell r="T289">
            <v>0.93548387096774188</v>
          </cell>
          <cell r="U289">
            <v>1.5666666666666667</v>
          </cell>
          <cell r="V289">
            <v>1.7741935483870965</v>
          </cell>
          <cell r="W289">
            <v>1.7741935483870968</v>
          </cell>
          <cell r="X289">
            <v>2</v>
          </cell>
          <cell r="Y289">
            <v>2.6129032258064515</v>
          </cell>
          <cell r="Z289">
            <v>1.5333333333333334</v>
          </cell>
          <cell r="AA289">
            <v>1.032258064516129</v>
          </cell>
          <cell r="AB289">
            <v>1</v>
          </cell>
          <cell r="AC289">
            <v>1.032258064516129</v>
          </cell>
          <cell r="AD289">
            <v>2.129032258064516</v>
          </cell>
          <cell r="AE289">
            <v>2</v>
          </cell>
          <cell r="AF289">
            <v>1.1935483870967742</v>
          </cell>
          <cell r="AG289">
            <v>1</v>
          </cell>
          <cell r="AH289">
            <v>1</v>
          </cell>
          <cell r="AI289">
            <v>1.5483870967741935</v>
          </cell>
          <cell r="AJ289">
            <v>1.8928571428571428</v>
          </cell>
          <cell r="AK289">
            <v>0.80645161290322587</v>
          </cell>
          <cell r="AL289">
            <v>1.2333333333333334</v>
          </cell>
          <cell r="AM289">
            <v>1</v>
          </cell>
          <cell r="AN289">
            <v>1</v>
          </cell>
          <cell r="AO289">
            <v>0.67741935483870974</v>
          </cell>
          <cell r="AP289">
            <v>1.935483870967742</v>
          </cell>
          <cell r="AQ289">
            <v>1.0666666666666667</v>
          </cell>
          <cell r="AR289">
            <v>1.5483870967741935</v>
          </cell>
          <cell r="AS289">
            <v>0.83333333333333326</v>
          </cell>
          <cell r="AT289">
            <v>0.58064516129032262</v>
          </cell>
          <cell r="AU289">
            <v>1</v>
          </cell>
          <cell r="AV289">
            <v>0.82142857142857129</v>
          </cell>
          <cell r="AW289">
            <v>1</v>
          </cell>
          <cell r="AX289">
            <v>1</v>
          </cell>
          <cell r="AY289">
            <v>1.709677419354839</v>
          </cell>
          <cell r="AZ289">
            <v>1.9</v>
          </cell>
        </row>
        <row r="290">
          <cell r="C290" t="str">
            <v>Brandon/Natick/27Winter St 6</v>
          </cell>
          <cell r="D290" t="str">
            <v>Harbor Area Office</v>
          </cell>
          <cell r="H290">
            <v>3.2258064516129031E-2</v>
          </cell>
          <cell r="I290">
            <v>1</v>
          </cell>
          <cell r="J290">
            <v>1.3548387096774193</v>
          </cell>
          <cell r="K290">
            <v>0.54838709677419351</v>
          </cell>
          <cell r="L290">
            <v>0.25</v>
          </cell>
          <cell r="M290">
            <v>1</v>
          </cell>
          <cell r="N290">
            <v>0.16666666666666666</v>
          </cell>
          <cell r="O290">
            <v>0.67741935483870974</v>
          </cell>
          <cell r="P290">
            <v>1.1000000000000001</v>
          </cell>
          <cell r="Q290">
            <v>0.80645161290322576</v>
          </cell>
          <cell r="R290">
            <v>0.35483870967741937</v>
          </cell>
          <cell r="S290">
            <v>1</v>
          </cell>
          <cell r="T290">
            <v>0.29032258064516125</v>
          </cell>
          <cell r="U290">
            <v>0.66666666666666663</v>
          </cell>
          <cell r="W290">
            <v>0.74193548387096775</v>
          </cell>
          <cell r="X290">
            <v>1.6206896551724137</v>
          </cell>
          <cell r="Y290">
            <v>0.87096774193548387</v>
          </cell>
          <cell r="AE290">
            <v>0.23333333333333334</v>
          </cell>
          <cell r="AF290">
            <v>1</v>
          </cell>
          <cell r="AG290">
            <v>0.2</v>
          </cell>
          <cell r="AH290">
            <v>6.4516129032258063E-2</v>
          </cell>
          <cell r="AI290">
            <v>1</v>
          </cell>
          <cell r="AJ290">
            <v>0.17857142857142855</v>
          </cell>
          <cell r="AK290">
            <v>0.41935483870967744</v>
          </cell>
          <cell r="AL290">
            <v>1</v>
          </cell>
          <cell r="AM290">
            <v>0.22580645161290322</v>
          </cell>
          <cell r="AN290">
            <v>0.53333333333333333</v>
          </cell>
          <cell r="AO290">
            <v>0.90322580645161288</v>
          </cell>
          <cell r="AP290">
            <v>0.35483870967741937</v>
          </cell>
          <cell r="AQ290">
            <v>1</v>
          </cell>
          <cell r="AR290">
            <v>1</v>
          </cell>
          <cell r="AS290">
            <v>3.3333333333333333E-2</v>
          </cell>
          <cell r="AX290">
            <v>0.66666666666666663</v>
          </cell>
        </row>
        <row r="291">
          <cell r="C291" t="str">
            <v>Brandon/Natick/27Winter St 7</v>
          </cell>
          <cell r="D291" t="str">
            <v>Hyde Park Area Office</v>
          </cell>
          <cell r="G291">
            <v>0.46666666666666667</v>
          </cell>
          <cell r="H291">
            <v>0.967741935483871</v>
          </cell>
          <cell r="K291">
            <v>0.45161290322580644</v>
          </cell>
          <cell r="L291">
            <v>1</v>
          </cell>
          <cell r="M291">
            <v>0.35483870967741937</v>
          </cell>
          <cell r="N291">
            <v>0.7</v>
          </cell>
          <cell r="O291">
            <v>0.77419354838709675</v>
          </cell>
          <cell r="Q291">
            <v>0.22580645161290322</v>
          </cell>
          <cell r="R291">
            <v>1</v>
          </cell>
          <cell r="S291">
            <v>0.23333333333333334</v>
          </cell>
          <cell r="T291">
            <v>0.967741935483871</v>
          </cell>
          <cell r="U291">
            <v>1</v>
          </cell>
          <cell r="V291">
            <v>0.5161290322580645</v>
          </cell>
          <cell r="AA291">
            <v>0.64516129032258063</v>
          </cell>
          <cell r="AB291">
            <v>0.83333333333333337</v>
          </cell>
          <cell r="AC291">
            <v>0.74193548387096775</v>
          </cell>
          <cell r="AD291">
            <v>1.3225806451612903</v>
          </cell>
          <cell r="AE291">
            <v>0.76666666666666672</v>
          </cell>
          <cell r="AG291">
            <v>1.6333333333333333</v>
          </cell>
          <cell r="AH291">
            <v>1.2258064516129032</v>
          </cell>
          <cell r="AJ291">
            <v>0.8214285714285714</v>
          </cell>
          <cell r="AK291">
            <v>0.74193548387096775</v>
          </cell>
          <cell r="AN291">
            <v>6.6666666666666666E-2</v>
          </cell>
          <cell r="AO291">
            <v>1</v>
          </cell>
          <cell r="AP291">
            <v>0.38709677419354838</v>
          </cell>
          <cell r="AT291">
            <v>0.16129032258064516</v>
          </cell>
          <cell r="AU291">
            <v>2</v>
          </cell>
          <cell r="AV291">
            <v>0.75</v>
          </cell>
          <cell r="AW291">
            <v>0.45161290322580644</v>
          </cell>
          <cell r="AX291">
            <v>1.0666666666666667</v>
          </cell>
          <cell r="AY291">
            <v>1.064516129032258</v>
          </cell>
          <cell r="AZ291">
            <v>0.6</v>
          </cell>
        </row>
        <row r="292">
          <cell r="C292" t="str">
            <v>Brandon/Natick/27Winter St 8</v>
          </cell>
          <cell r="D292" t="str">
            <v>Malden Area Office</v>
          </cell>
          <cell r="G292">
            <v>0.3</v>
          </cell>
          <cell r="H292">
            <v>0.83870967741935487</v>
          </cell>
          <cell r="M292">
            <v>0.64516129032258063</v>
          </cell>
          <cell r="N292">
            <v>0.6</v>
          </cell>
          <cell r="Q292">
            <v>0.5161290322580645</v>
          </cell>
          <cell r="R292">
            <v>0.90322580645161299</v>
          </cell>
          <cell r="S292">
            <v>1</v>
          </cell>
          <cell r="T292">
            <v>6.4516129032258063E-2</v>
          </cell>
          <cell r="W292">
            <v>0.16129032258064516</v>
          </cell>
          <cell r="X292">
            <v>0.10344827586206896</v>
          </cell>
          <cell r="AK292">
            <v>0.93548387096774188</v>
          </cell>
          <cell r="AL292">
            <v>0.6</v>
          </cell>
          <cell r="AM292">
            <v>0.19354838709677419</v>
          </cell>
          <cell r="AQ292">
            <v>0.96666666666666667</v>
          </cell>
          <cell r="AR292">
            <v>0.45161290322580644</v>
          </cell>
          <cell r="AS292">
            <v>0.83333333333333337</v>
          </cell>
          <cell r="AT292">
            <v>1</v>
          </cell>
          <cell r="AU292">
            <v>0.80645161290322576</v>
          </cell>
          <cell r="AV292">
            <v>1.0714285714285714</v>
          </cell>
          <cell r="AW292">
            <v>6.4516129032258063E-2</v>
          </cell>
        </row>
        <row r="293">
          <cell r="C293" t="str">
            <v>Brandon/Natick/27Winter St 9</v>
          </cell>
          <cell r="D293" t="str">
            <v>Park St. Area Office</v>
          </cell>
          <cell r="G293">
            <v>0.6333333333333333</v>
          </cell>
          <cell r="H293">
            <v>1</v>
          </cell>
          <cell r="I293">
            <v>0.76666666666666672</v>
          </cell>
          <cell r="J293">
            <v>0.64516129032258063</v>
          </cell>
          <cell r="K293">
            <v>0.93548387096774188</v>
          </cell>
          <cell r="O293">
            <v>0.22580645161290322</v>
          </cell>
          <cell r="P293">
            <v>0.83333333333333326</v>
          </cell>
          <cell r="Q293">
            <v>1</v>
          </cell>
          <cell r="R293">
            <v>0.64516129032258063</v>
          </cell>
          <cell r="S293">
            <v>0.43333333333333335</v>
          </cell>
          <cell r="T293">
            <v>1</v>
          </cell>
          <cell r="U293">
            <v>0.6</v>
          </cell>
          <cell r="V293">
            <v>1</v>
          </cell>
          <cell r="W293">
            <v>0.19354838709677419</v>
          </cell>
          <cell r="Z293">
            <v>0.8</v>
          </cell>
          <cell r="AA293">
            <v>1</v>
          </cell>
          <cell r="AB293">
            <v>1.1333333333333333</v>
          </cell>
          <cell r="AC293">
            <v>1.1935483870967742</v>
          </cell>
          <cell r="AD293">
            <v>0.45161290322580644</v>
          </cell>
          <cell r="AE293">
            <v>1</v>
          </cell>
          <cell r="AF293">
            <v>0.41935483870967744</v>
          </cell>
          <cell r="AH293">
            <v>6.4516129032258063E-2</v>
          </cell>
          <cell r="AJ293">
            <v>0.9285714285714286</v>
          </cell>
          <cell r="AK293">
            <v>0.58064516129032262</v>
          </cell>
          <cell r="AM293">
            <v>0.58064516129032262</v>
          </cell>
          <cell r="AN293">
            <v>0.93333333333333335</v>
          </cell>
          <cell r="AP293">
            <v>0.45161290322580644</v>
          </cell>
          <cell r="AQ293">
            <v>0.93333333333333335</v>
          </cell>
          <cell r="AR293">
            <v>1</v>
          </cell>
          <cell r="AS293">
            <v>0.96666666666666656</v>
          </cell>
          <cell r="AT293">
            <v>3.2258064516129031E-2</v>
          </cell>
          <cell r="AV293">
            <v>0.39285714285714285</v>
          </cell>
          <cell r="AW293">
            <v>1</v>
          </cell>
          <cell r="AX293">
            <v>0.16666666666666666</v>
          </cell>
          <cell r="AY293">
            <v>0.87096774193548387</v>
          </cell>
          <cell r="AZ293">
            <v>0.66666666666666663</v>
          </cell>
        </row>
        <row r="294">
          <cell r="C294" t="str">
            <v>Brandon/Natick/27Winter St 10</v>
          </cell>
          <cell r="D294" t="str">
            <v>Solutions for Living (PAS Bos)</v>
          </cell>
          <cell r="AZ294">
            <v>0.3</v>
          </cell>
        </row>
        <row r="295">
          <cell r="C295" t="str">
            <v>Caritas St Mary's /Dorch /90Cushing 1</v>
          </cell>
          <cell r="D295" t="str">
            <v>Cape Cod Area Office</v>
          </cell>
          <cell r="P295">
            <v>0.66666666666666663</v>
          </cell>
        </row>
        <row r="296">
          <cell r="C296" t="str">
            <v>Caritas St Mary's /Dorch /90Cushing 2</v>
          </cell>
          <cell r="D296" t="str">
            <v>Coastal Area Office</v>
          </cell>
          <cell r="E296">
            <v>6.4516129032258063E-2</v>
          </cell>
          <cell r="W296">
            <v>6.4516129032258063E-2</v>
          </cell>
          <cell r="X296">
            <v>0.27586206896551724</v>
          </cell>
          <cell r="AQ296">
            <v>3.3333333333333333E-2</v>
          </cell>
        </row>
        <row r="297">
          <cell r="C297" t="str">
            <v>Caritas St Mary's /Dorch /90Cushing 3</v>
          </cell>
          <cell r="D297" t="str">
            <v>Dimock St. Area Office</v>
          </cell>
          <cell r="E297">
            <v>5.741935483870968</v>
          </cell>
          <cell r="F297">
            <v>4.032258064516129</v>
          </cell>
          <cell r="G297">
            <v>4.3333333333333339</v>
          </cell>
          <cell r="H297">
            <v>2.935483870967742</v>
          </cell>
          <cell r="I297">
            <v>5.0666666666666664</v>
          </cell>
          <cell r="J297">
            <v>2.4516129032258065</v>
          </cell>
          <cell r="K297">
            <v>1.3548387096774193</v>
          </cell>
          <cell r="L297">
            <v>2</v>
          </cell>
          <cell r="M297">
            <v>0.70967741935483875</v>
          </cell>
          <cell r="N297">
            <v>0.96666666666666667</v>
          </cell>
          <cell r="O297">
            <v>1</v>
          </cell>
          <cell r="P297">
            <v>0.36666666666666664</v>
          </cell>
          <cell r="Q297">
            <v>1.064516129032258</v>
          </cell>
          <cell r="R297">
            <v>1.8387096774193548</v>
          </cell>
          <cell r="S297">
            <v>0.8666666666666667</v>
          </cell>
          <cell r="T297">
            <v>0.67741935483870974</v>
          </cell>
          <cell r="U297">
            <v>2</v>
          </cell>
          <cell r="V297">
            <v>1.3548387096774195</v>
          </cell>
          <cell r="X297">
            <v>0.86206896551724133</v>
          </cell>
          <cell r="Y297">
            <v>0.80645161290322576</v>
          </cell>
          <cell r="Z297">
            <v>0.23333333333333334</v>
          </cell>
          <cell r="AA297">
            <v>1.6451612903225805</v>
          </cell>
          <cell r="AB297">
            <v>1.6333333333333333</v>
          </cell>
          <cell r="AC297">
            <v>0.74193548387096775</v>
          </cell>
          <cell r="AD297">
            <v>1</v>
          </cell>
          <cell r="AE297">
            <v>0.8666666666666667</v>
          </cell>
          <cell r="AF297">
            <v>1.4838709677419355</v>
          </cell>
          <cell r="AG297">
            <v>1.8</v>
          </cell>
          <cell r="AH297">
            <v>2</v>
          </cell>
          <cell r="AI297">
            <v>4.3548387096774199</v>
          </cell>
          <cell r="AJ297">
            <v>1.9642857142857144</v>
          </cell>
          <cell r="AK297">
            <v>2.129032258064516</v>
          </cell>
          <cell r="AL297">
            <v>2.1666666666666665</v>
          </cell>
          <cell r="AM297">
            <v>1.6129032258064515</v>
          </cell>
          <cell r="AN297">
            <v>2.4666666666666668</v>
          </cell>
          <cell r="AO297">
            <v>2.4193548387096775</v>
          </cell>
          <cell r="AP297">
            <v>3.193548387096774</v>
          </cell>
          <cell r="AQ297">
            <v>2.7333333333333334</v>
          </cell>
          <cell r="AR297">
            <v>0.77419354838709675</v>
          </cell>
          <cell r="AS297">
            <v>0.73333333333333328</v>
          </cell>
          <cell r="AT297">
            <v>0.54838709677419351</v>
          </cell>
          <cell r="AU297">
            <v>3.0322580645161294</v>
          </cell>
          <cell r="AV297">
            <v>2.3214285714285716</v>
          </cell>
          <cell r="AW297">
            <v>0.77419354838709675</v>
          </cell>
          <cell r="AX297">
            <v>1.8</v>
          </cell>
          <cell r="AY297">
            <v>1.6129032258064513</v>
          </cell>
          <cell r="AZ297">
            <v>1.7666666666666668</v>
          </cell>
        </row>
        <row r="298">
          <cell r="C298" t="str">
            <v>Caritas St Mary's /Dorch /90Cushing 4</v>
          </cell>
          <cell r="D298" t="str">
            <v>Harbor Area Office</v>
          </cell>
          <cell r="E298">
            <v>1.193548387096774</v>
          </cell>
          <cell r="F298">
            <v>3.4193548387096775</v>
          </cell>
          <cell r="G298">
            <v>4.0999999999999996</v>
          </cell>
          <cell r="H298">
            <v>5.0645161290322589</v>
          </cell>
          <cell r="I298">
            <v>2.2000000000000002</v>
          </cell>
          <cell r="J298">
            <v>2.741935483870968</v>
          </cell>
          <cell r="K298">
            <v>3.8064516129032251</v>
          </cell>
          <cell r="L298">
            <v>5</v>
          </cell>
          <cell r="M298">
            <v>5.9354838709677402</v>
          </cell>
          <cell r="N298">
            <v>7.8</v>
          </cell>
          <cell r="O298">
            <v>3.5806451612903216</v>
          </cell>
          <cell r="P298">
            <v>5</v>
          </cell>
          <cell r="Q298">
            <v>2.903225806451613</v>
          </cell>
          <cell r="R298">
            <v>4.709677419354839</v>
          </cell>
          <cell r="S298">
            <v>6.2</v>
          </cell>
          <cell r="T298">
            <v>3.9032258064516125</v>
          </cell>
          <cell r="U298">
            <v>2.6333333333333333</v>
          </cell>
          <cell r="V298">
            <v>3.064516129032258</v>
          </cell>
          <cell r="W298">
            <v>4.290322580645161</v>
          </cell>
          <cell r="X298">
            <v>3.2068965517241379</v>
          </cell>
          <cell r="Y298">
            <v>4.806451612903226</v>
          </cell>
          <cell r="Z298">
            <v>3.5666666666666673</v>
          </cell>
          <cell r="AA298">
            <v>4.032258064516129</v>
          </cell>
          <cell r="AB298">
            <v>5.4</v>
          </cell>
          <cell r="AC298">
            <v>1.1935483870967742</v>
          </cell>
          <cell r="AD298">
            <v>0.32258064516129031</v>
          </cell>
          <cell r="AE298">
            <v>6.6666666666666666E-2</v>
          </cell>
          <cell r="AF298">
            <v>2.645161290322581</v>
          </cell>
          <cell r="AG298">
            <v>2.0666666666666664</v>
          </cell>
          <cell r="AH298">
            <v>9.6774193548387094E-2</v>
          </cell>
          <cell r="AI298">
            <v>1.935483870967742</v>
          </cell>
          <cell r="AJ298">
            <v>3.75</v>
          </cell>
          <cell r="AK298">
            <v>3.419354838709677</v>
          </cell>
          <cell r="AL298">
            <v>3.333333333333333</v>
          </cell>
          <cell r="AM298">
            <v>4.064516129032258</v>
          </cell>
          <cell r="AN298">
            <v>3.2666666666666671</v>
          </cell>
          <cell r="AO298">
            <v>4.612903225806452</v>
          </cell>
          <cell r="AP298">
            <v>2.161290322580645</v>
          </cell>
          <cell r="AQ298">
            <v>2</v>
          </cell>
          <cell r="AR298">
            <v>5.774193548387097</v>
          </cell>
          <cell r="AS298">
            <v>4.5999999999999996</v>
          </cell>
          <cell r="AT298">
            <v>1.3548387096774193</v>
          </cell>
          <cell r="AU298">
            <v>0.77419354838709675</v>
          </cell>
          <cell r="AV298">
            <v>1.3571428571428572</v>
          </cell>
          <cell r="AW298">
            <v>2.4838709677419355</v>
          </cell>
          <cell r="AX298">
            <v>1.9</v>
          </cell>
          <cell r="AY298">
            <v>3.0322580645161294</v>
          </cell>
          <cell r="AZ298">
            <v>4.2666666666666666</v>
          </cell>
        </row>
        <row r="299">
          <cell r="C299" t="str">
            <v>Caritas St Mary's /Dorch /90Cushing 5</v>
          </cell>
          <cell r="D299" t="str">
            <v>Hyde Park Area Office</v>
          </cell>
          <cell r="H299">
            <v>0.16129032258064516</v>
          </cell>
          <cell r="I299">
            <v>1</v>
          </cell>
          <cell r="J299">
            <v>0.67741935483870963</v>
          </cell>
          <cell r="K299">
            <v>0.45161290322580644</v>
          </cell>
          <cell r="L299">
            <v>0.4642857142857143</v>
          </cell>
          <cell r="M299">
            <v>9.6774193548387094E-2</v>
          </cell>
          <cell r="O299">
            <v>0.29032258064516131</v>
          </cell>
          <cell r="P299">
            <v>1</v>
          </cell>
          <cell r="Q299">
            <v>1</v>
          </cell>
          <cell r="R299">
            <v>0.45161290322580649</v>
          </cell>
          <cell r="S299">
            <v>2.7</v>
          </cell>
          <cell r="T299">
            <v>2.5806451612903225</v>
          </cell>
          <cell r="U299">
            <v>0.4</v>
          </cell>
          <cell r="V299">
            <v>0.80645161290322576</v>
          </cell>
          <cell r="W299">
            <v>2</v>
          </cell>
          <cell r="X299">
            <v>1.4827586206896552</v>
          </cell>
          <cell r="Y299">
            <v>1.5483870967741935</v>
          </cell>
          <cell r="Z299">
            <v>3.8666666666666671</v>
          </cell>
          <cell r="AA299">
            <v>1.5806451612903225</v>
          </cell>
          <cell r="AB299">
            <v>0.33333333333333331</v>
          </cell>
          <cell r="AC299">
            <v>0.61290322580645162</v>
          </cell>
          <cell r="AD299">
            <v>1.6451612903225805</v>
          </cell>
          <cell r="AE299">
            <v>1.6333333333333333</v>
          </cell>
          <cell r="AF299">
            <v>1.096774193548387</v>
          </cell>
          <cell r="AG299">
            <v>0.93333333333333335</v>
          </cell>
          <cell r="AH299">
            <v>1.3870967741935485</v>
          </cell>
          <cell r="AI299">
            <v>0.83870967741935487</v>
          </cell>
          <cell r="AJ299">
            <v>1</v>
          </cell>
          <cell r="AK299">
            <v>2.225806451612903</v>
          </cell>
          <cell r="AL299">
            <v>2.0333333333333332</v>
          </cell>
          <cell r="AM299">
            <v>1.032258064516129</v>
          </cell>
          <cell r="AO299">
            <v>0.12903225806451613</v>
          </cell>
          <cell r="AP299">
            <v>0.80645161290322576</v>
          </cell>
          <cell r="AQ299">
            <v>0.13333333333333333</v>
          </cell>
          <cell r="AR299">
            <v>1</v>
          </cell>
          <cell r="AS299">
            <v>0.66666666666666663</v>
          </cell>
          <cell r="AT299">
            <v>0.93548387096774188</v>
          </cell>
          <cell r="AU299">
            <v>1.032258064516129</v>
          </cell>
          <cell r="AV299">
            <v>1.3214285714285714</v>
          </cell>
          <cell r="AW299">
            <v>0.83870967741935476</v>
          </cell>
          <cell r="AX299">
            <v>2.2666666666666666</v>
          </cell>
          <cell r="AY299">
            <v>1.5806451612903227</v>
          </cell>
          <cell r="AZ299">
            <v>3.3333333333333333E-2</v>
          </cell>
        </row>
        <row r="300">
          <cell r="C300" t="str">
            <v>Caritas St Mary's /Dorch /90Cushing 6</v>
          </cell>
          <cell r="D300" t="str">
            <v>Lawrence Area Office</v>
          </cell>
          <cell r="I300">
            <v>0.3</v>
          </cell>
        </row>
        <row r="301">
          <cell r="C301" t="str">
            <v>Caritas St Mary's /Dorch /90Cushing 7</v>
          </cell>
          <cell r="D301" t="str">
            <v>Park St. Area Office</v>
          </cell>
          <cell r="E301">
            <v>3</v>
          </cell>
          <cell r="F301">
            <v>2.4838709677419355</v>
          </cell>
          <cell r="G301">
            <v>1.5</v>
          </cell>
          <cell r="H301">
            <v>1.7419354838709677</v>
          </cell>
          <cell r="I301">
            <v>1.3</v>
          </cell>
          <cell r="J301">
            <v>1.3225806451612903</v>
          </cell>
          <cell r="K301">
            <v>3.67741935483871</v>
          </cell>
          <cell r="L301">
            <v>1.5</v>
          </cell>
          <cell r="M301">
            <v>2.7419354838709675</v>
          </cell>
          <cell r="N301">
            <v>4.1333333333333329</v>
          </cell>
          <cell r="O301">
            <v>1.290322580645161</v>
          </cell>
          <cell r="P301">
            <v>2.1333333333333333</v>
          </cell>
          <cell r="Q301">
            <v>4.4838709677419359</v>
          </cell>
          <cell r="R301">
            <v>0.93548387096774188</v>
          </cell>
          <cell r="S301">
            <v>1.1000000000000001</v>
          </cell>
          <cell r="T301">
            <v>2.096774193548387</v>
          </cell>
          <cell r="U301">
            <v>2.7666666666666666</v>
          </cell>
          <cell r="V301">
            <v>2.8387096774193545</v>
          </cell>
          <cell r="W301">
            <v>2</v>
          </cell>
          <cell r="X301">
            <v>3.068965517241379</v>
          </cell>
          <cell r="Y301">
            <v>1.4838709677419355</v>
          </cell>
          <cell r="Z301">
            <v>0.66666666666666663</v>
          </cell>
          <cell r="AA301">
            <v>2.032258064516129</v>
          </cell>
          <cell r="AB301">
            <v>2.5</v>
          </cell>
          <cell r="AC301">
            <v>5.4838709677419359</v>
          </cell>
          <cell r="AD301">
            <v>4.5483870967741931</v>
          </cell>
          <cell r="AE301">
            <v>4.4666666666666668</v>
          </cell>
          <cell r="AF301">
            <v>4</v>
          </cell>
          <cell r="AG301">
            <v>2.8666666666666663</v>
          </cell>
          <cell r="AH301">
            <v>3.096774193548387</v>
          </cell>
          <cell r="AI301">
            <v>4.225806451612903</v>
          </cell>
          <cell r="AJ301">
            <v>0.9642857142857143</v>
          </cell>
          <cell r="AK301">
            <v>1.7096774193548387</v>
          </cell>
          <cell r="AL301">
            <v>3.8333333333333335</v>
          </cell>
          <cell r="AM301">
            <v>2.935483870967742</v>
          </cell>
          <cell r="AN301">
            <v>0.5</v>
          </cell>
          <cell r="AO301">
            <v>0.70967741935483875</v>
          </cell>
          <cell r="AP301">
            <v>1.774193548387097</v>
          </cell>
          <cell r="AQ301">
            <v>3.4666666666666668</v>
          </cell>
          <cell r="AR301">
            <v>2.806451612903226</v>
          </cell>
          <cell r="AS301">
            <v>1.7666666666666668</v>
          </cell>
          <cell r="AT301">
            <v>4.096774193548387</v>
          </cell>
          <cell r="AU301">
            <v>3.935483870967742</v>
          </cell>
          <cell r="AV301">
            <v>5.5714285714285712</v>
          </cell>
          <cell r="AW301">
            <v>5.161290322580645</v>
          </cell>
          <cell r="AX301">
            <v>0.6333333333333333</v>
          </cell>
          <cell r="AY301">
            <v>1.903225806451613</v>
          </cell>
          <cell r="AZ301">
            <v>1.3666666666666667</v>
          </cell>
        </row>
        <row r="302">
          <cell r="C302" t="str">
            <v>Caritas St Mary's /Dorch /90Cushing 8</v>
          </cell>
          <cell r="D302" t="str">
            <v>Solutions for Living (PAS Metro)</v>
          </cell>
          <cell r="Y302">
            <v>0.12903225806451613</v>
          </cell>
          <cell r="Z302">
            <v>1</v>
          </cell>
          <cell r="AA302">
            <v>0.74193548387096775</v>
          </cell>
        </row>
        <row r="303">
          <cell r="C303" t="str">
            <v>CFP / Dorchester / 31 Athelwold St 1</v>
          </cell>
          <cell r="D303" t="str">
            <v>Dimock St. Area Office</v>
          </cell>
          <cell r="AT303">
            <v>1.064516129032258</v>
          </cell>
          <cell r="AU303">
            <v>2.774193548387097</v>
          </cell>
          <cell r="AV303">
            <v>3.9285714285714284</v>
          </cell>
          <cell r="AW303">
            <v>2.903225806451613</v>
          </cell>
          <cell r="AX303">
            <v>1.1666666666666665</v>
          </cell>
          <cell r="AY303">
            <v>1.6451612903225807</v>
          </cell>
          <cell r="AZ303">
            <v>2.1</v>
          </cell>
        </row>
        <row r="304">
          <cell r="C304" t="str">
            <v>CFP / Dorchester / 31 Athelwold St 2</v>
          </cell>
          <cell r="D304" t="str">
            <v>Harbor Area Office</v>
          </cell>
          <cell r="AT304">
            <v>1.2580645161290323</v>
          </cell>
          <cell r="AU304">
            <v>2.6451612903225805</v>
          </cell>
          <cell r="AV304">
            <v>1.4642857142857144</v>
          </cell>
          <cell r="AW304">
            <v>0.80645161290322576</v>
          </cell>
          <cell r="AX304">
            <v>3.0666666666666664</v>
          </cell>
          <cell r="AY304">
            <v>3.2258064516129035</v>
          </cell>
          <cell r="AZ304">
            <v>2.166666666666667</v>
          </cell>
        </row>
        <row r="305">
          <cell r="C305" t="str">
            <v>CFP / Dorchester / 31 Athelwold St 3</v>
          </cell>
          <cell r="D305" t="str">
            <v>Hyde Park Area Office</v>
          </cell>
          <cell r="AW305">
            <v>0.54838709677419351</v>
          </cell>
          <cell r="AX305">
            <v>1.0666666666666667</v>
          </cell>
          <cell r="AY305">
            <v>1.6451612903225805</v>
          </cell>
          <cell r="AZ305">
            <v>1.9333333333333336</v>
          </cell>
        </row>
        <row r="306">
          <cell r="C306" t="str">
            <v>CFP / Dorchester / 31 Athelwold St 4</v>
          </cell>
          <cell r="D306" t="str">
            <v>Park St. Area Office</v>
          </cell>
          <cell r="AT306">
            <v>1</v>
          </cell>
          <cell r="AU306">
            <v>1.032258064516129</v>
          </cell>
          <cell r="AV306">
            <v>1.4642857142857144</v>
          </cell>
          <cell r="AW306">
            <v>2.4516129032258061</v>
          </cell>
          <cell r="AX306">
            <v>1.9</v>
          </cell>
          <cell r="AY306">
            <v>1.5483870967741935</v>
          </cell>
          <cell r="AZ306">
            <v>0.1</v>
          </cell>
        </row>
        <row r="307">
          <cell r="C307" t="str">
            <v>Communities For People 1</v>
          </cell>
          <cell r="D307" t="str">
            <v>Harbor Area Office</v>
          </cell>
          <cell r="AS307">
            <v>0.8666666666666667</v>
          </cell>
          <cell r="AT307">
            <v>1.967741935483871</v>
          </cell>
          <cell r="AU307">
            <v>0.45161290322580644</v>
          </cell>
        </row>
        <row r="308">
          <cell r="C308" t="str">
            <v>Communities For People 2</v>
          </cell>
          <cell r="D308" t="str">
            <v>Hyde Park Area Office</v>
          </cell>
          <cell r="AS308">
            <v>0.53333333333333333</v>
          </cell>
          <cell r="AT308">
            <v>2</v>
          </cell>
          <cell r="AU308">
            <v>0.16129032258064516</v>
          </cell>
        </row>
        <row r="309">
          <cell r="C309" t="str">
            <v>Communities For People 3</v>
          </cell>
          <cell r="D309" t="str">
            <v>Park St. Area Office</v>
          </cell>
          <cell r="AS309">
            <v>0.1</v>
          </cell>
          <cell r="AU309">
            <v>0.41935483870967744</v>
          </cell>
        </row>
        <row r="310">
          <cell r="C310" t="str">
            <v>Community Care/S.Attleboro/543Newpo 1</v>
          </cell>
          <cell r="D310" t="str">
            <v>Arlington Area Office</v>
          </cell>
          <cell r="Y310">
            <v>6.4516129032258063E-2</v>
          </cell>
        </row>
        <row r="311">
          <cell r="C311" t="str">
            <v>Community Care/S.Attleboro/543Newpo 2</v>
          </cell>
          <cell r="D311" t="str">
            <v>Brockton Area Office</v>
          </cell>
          <cell r="I311">
            <v>0.23333333333333334</v>
          </cell>
          <cell r="J311">
            <v>1</v>
          </cell>
          <cell r="K311">
            <v>0.96774193548387089</v>
          </cell>
          <cell r="O311">
            <v>0.16129032258064516</v>
          </cell>
          <cell r="S311">
            <v>0.1</v>
          </cell>
          <cell r="T311">
            <v>0.58064516129032262</v>
          </cell>
          <cell r="V311">
            <v>0.25806451612903225</v>
          </cell>
          <cell r="W311">
            <v>1.161290322580645</v>
          </cell>
          <cell r="X311">
            <v>1.3448275862068966</v>
          </cell>
          <cell r="Y311">
            <v>0.61290322580645162</v>
          </cell>
          <cell r="Z311">
            <v>0.56666666666666665</v>
          </cell>
          <cell r="AC311">
            <v>0.5161290322580645</v>
          </cell>
          <cell r="AD311">
            <v>0.67741935483870963</v>
          </cell>
          <cell r="AE311">
            <v>0.26666666666666666</v>
          </cell>
          <cell r="AF311">
            <v>0.5161290322580645</v>
          </cell>
          <cell r="AG311">
            <v>0.33333333333333337</v>
          </cell>
          <cell r="AH311">
            <v>0.45161290322580644</v>
          </cell>
          <cell r="AI311">
            <v>0.4838709677419355</v>
          </cell>
          <cell r="AJ311">
            <v>0.8928571428571429</v>
          </cell>
          <cell r="AM311">
            <v>3.2258064516129031E-2</v>
          </cell>
          <cell r="AO311">
            <v>0.67741935483870963</v>
          </cell>
          <cell r="AP311">
            <v>1.096774193548387</v>
          </cell>
          <cell r="AQ311">
            <v>1.3666666666666667</v>
          </cell>
          <cell r="AR311">
            <v>2.032258064516129</v>
          </cell>
          <cell r="AS311">
            <v>1.2333333333333334</v>
          </cell>
          <cell r="AT311">
            <v>0.35483870967741937</v>
          </cell>
          <cell r="AU311">
            <v>1</v>
          </cell>
          <cell r="AV311">
            <v>0.75</v>
          </cell>
        </row>
        <row r="312">
          <cell r="C312" t="str">
            <v>Community Care/S.Attleboro/543Newpo 3</v>
          </cell>
          <cell r="D312" t="str">
            <v>Cape Cod Area Office</v>
          </cell>
          <cell r="AD312">
            <v>0.16129032258064516</v>
          </cell>
          <cell r="AE312">
            <v>6.6666666666666666E-2</v>
          </cell>
          <cell r="AG312">
            <v>3.3333333333333333E-2</v>
          </cell>
          <cell r="AL312">
            <v>0.5</v>
          </cell>
          <cell r="AY312">
            <v>3.2258064516129031E-2</v>
          </cell>
        </row>
        <row r="313">
          <cell r="C313" t="str">
            <v>Community Care/S.Attleboro/543Newpo 4</v>
          </cell>
          <cell r="D313" t="str">
            <v>Coastal Area Office</v>
          </cell>
          <cell r="AM313">
            <v>9.6774193548387094E-2</v>
          </cell>
        </row>
        <row r="314">
          <cell r="C314" t="str">
            <v>Community Care/S.Attleboro/543Newpo 5</v>
          </cell>
          <cell r="D314" t="str">
            <v>Dimock St. Area Office</v>
          </cell>
          <cell r="AD314">
            <v>3.2258064516129031E-2</v>
          </cell>
          <cell r="AJ314">
            <v>3.5714285714285712E-2</v>
          </cell>
        </row>
        <row r="315">
          <cell r="C315" t="str">
            <v>Community Care/S.Attleboro/543Newpo 6</v>
          </cell>
          <cell r="D315" t="str">
            <v>Fall River Area Office</v>
          </cell>
          <cell r="H315">
            <v>0.22580645161290322</v>
          </cell>
          <cell r="I315">
            <v>1</v>
          </cell>
          <cell r="J315">
            <v>0.38709677419354838</v>
          </cell>
          <cell r="T315">
            <v>9.6774193548387094E-2</v>
          </cell>
          <cell r="U315">
            <v>3.3333333333333333E-2</v>
          </cell>
          <cell r="V315">
            <v>6.4516129032258063E-2</v>
          </cell>
          <cell r="W315">
            <v>1</v>
          </cell>
          <cell r="X315">
            <v>0.5862068965517242</v>
          </cell>
          <cell r="Y315">
            <v>0.22580645161290322</v>
          </cell>
          <cell r="AA315">
            <v>0.41935483870967744</v>
          </cell>
          <cell r="AB315">
            <v>0.33333333333333331</v>
          </cell>
          <cell r="AC315">
            <v>0.41935483870967744</v>
          </cell>
          <cell r="AD315">
            <v>1</v>
          </cell>
          <cell r="AE315">
            <v>0.6</v>
          </cell>
          <cell r="AO315">
            <v>6.4516129032258063E-2</v>
          </cell>
          <cell r="AS315">
            <v>3.3333333333333333E-2</v>
          </cell>
          <cell r="AW315">
            <v>0.41935483870967744</v>
          </cell>
          <cell r="AX315">
            <v>0.46666666666666667</v>
          </cell>
          <cell r="AZ315">
            <v>3.3333333333333333E-2</v>
          </cell>
        </row>
        <row r="316">
          <cell r="C316" t="str">
            <v>Community Care/S.Attleboro/543Newpo 7</v>
          </cell>
          <cell r="D316" t="str">
            <v>Framingham Area Office</v>
          </cell>
          <cell r="AI316">
            <v>0.12903225806451613</v>
          </cell>
        </row>
        <row r="317">
          <cell r="C317" t="str">
            <v>Community Care/S.Attleboro/543Newpo 8</v>
          </cell>
          <cell r="D317" t="str">
            <v>New Bedford Area Office</v>
          </cell>
          <cell r="P317">
            <v>0.1</v>
          </cell>
          <cell r="Q317">
            <v>0.61290322580645162</v>
          </cell>
          <cell r="R317">
            <v>0.25806451612903225</v>
          </cell>
          <cell r="W317">
            <v>0.12903225806451613</v>
          </cell>
          <cell r="X317">
            <v>0.10344827586206896</v>
          </cell>
          <cell r="Z317">
            <v>0.1</v>
          </cell>
          <cell r="AA317">
            <v>0.19354838709677419</v>
          </cell>
          <cell r="AB317">
            <v>0.1</v>
          </cell>
          <cell r="AC317">
            <v>0.22580645161290322</v>
          </cell>
          <cell r="AD317">
            <v>0.32258064516129031</v>
          </cell>
          <cell r="AE317">
            <v>0.13333333333333333</v>
          </cell>
          <cell r="AO317">
            <v>0.12903225806451613</v>
          </cell>
          <cell r="AP317">
            <v>0.38709677419354838</v>
          </cell>
          <cell r="AQ317">
            <v>0.1</v>
          </cell>
          <cell r="AV317">
            <v>0.3571428571428571</v>
          </cell>
          <cell r="AW317">
            <v>1.5483870967741935</v>
          </cell>
          <cell r="AX317">
            <v>0.73333333333333339</v>
          </cell>
          <cell r="AY317">
            <v>1</v>
          </cell>
          <cell r="AZ317">
            <v>1.6</v>
          </cell>
        </row>
        <row r="318">
          <cell r="C318" t="str">
            <v>Community Care/S.Attleboro/543Newpo 9</v>
          </cell>
          <cell r="D318" t="str">
            <v>New Bedford Child and Family (Adop)</v>
          </cell>
          <cell r="AC318">
            <v>0.90322580645161288</v>
          </cell>
          <cell r="AI318">
            <v>0.38709677419354838</v>
          </cell>
          <cell r="AJ318">
            <v>1</v>
          </cell>
          <cell r="AK318">
            <v>0.80645161290322576</v>
          </cell>
          <cell r="AL318">
            <v>0.3</v>
          </cell>
        </row>
        <row r="319">
          <cell r="C319" t="str">
            <v>Community Care/S.Attleboro/543Newpo 10</v>
          </cell>
          <cell r="D319" t="str">
            <v>Plymouth Area Office</v>
          </cell>
          <cell r="H319">
            <v>0.12903225806451613</v>
          </cell>
          <cell r="I319">
            <v>1</v>
          </cell>
          <cell r="J319">
            <v>0.64516129032258063</v>
          </cell>
          <cell r="K319">
            <v>1</v>
          </cell>
          <cell r="L319">
            <v>1</v>
          </cell>
          <cell r="M319">
            <v>0.90322580645161288</v>
          </cell>
          <cell r="N319">
            <v>1</v>
          </cell>
          <cell r="O319">
            <v>1.4838709677419355</v>
          </cell>
          <cell r="P319">
            <v>0.33333333333333331</v>
          </cell>
          <cell r="AA319">
            <v>3.2258064516129031E-2</v>
          </cell>
          <cell r="AB319">
            <v>6.6666666666666666E-2</v>
          </cell>
          <cell r="AD319">
            <v>0.22580645161290322</v>
          </cell>
          <cell r="AE319">
            <v>1</v>
          </cell>
          <cell r="AF319">
            <v>0.29032258064516125</v>
          </cell>
          <cell r="AG319">
            <v>0.2</v>
          </cell>
          <cell r="AK319">
            <v>3.2258064516129031E-2</v>
          </cell>
          <cell r="AN319">
            <v>0.4</v>
          </cell>
          <cell r="AQ319">
            <v>0.26666666666666666</v>
          </cell>
          <cell r="AU319">
            <v>0.12903225806451613</v>
          </cell>
          <cell r="AV319">
            <v>0.21428571428571427</v>
          </cell>
        </row>
        <row r="320">
          <cell r="C320" t="str">
            <v>Community Care/S.Attleboro/543Newpo 11</v>
          </cell>
          <cell r="D320" t="str">
            <v>Solutions for Living (PAS SE)</v>
          </cell>
          <cell r="AI320">
            <v>0.64516129032258063</v>
          </cell>
          <cell r="AJ320">
            <v>0.8571428571428571</v>
          </cell>
          <cell r="AL320">
            <v>0.26666666666666666</v>
          </cell>
          <cell r="AM320">
            <v>1</v>
          </cell>
          <cell r="AN320">
            <v>0.33333333333333331</v>
          </cell>
        </row>
        <row r="321">
          <cell r="C321" t="str">
            <v>Community Care/S.Attleboro/543Newpo 12</v>
          </cell>
          <cell r="D321" t="str">
            <v>Taunton/Attleboro Area Office</v>
          </cell>
          <cell r="H321">
            <v>3.709677419354839</v>
          </cell>
          <cell r="I321">
            <v>8.3333333333333339</v>
          </cell>
          <cell r="J321">
            <v>8.3225806451612918</v>
          </cell>
          <cell r="K321">
            <v>9.129032258064516</v>
          </cell>
          <cell r="L321">
            <v>9.8571428571428577</v>
          </cell>
          <cell r="M321">
            <v>10.29032258064516</v>
          </cell>
          <cell r="N321">
            <v>9</v>
          </cell>
          <cell r="O321">
            <v>9.387096774193548</v>
          </cell>
          <cell r="P321">
            <v>10.866666666666665</v>
          </cell>
          <cell r="Q321">
            <v>9.8387096774193541</v>
          </cell>
          <cell r="R321">
            <v>11.387096774193548</v>
          </cell>
          <cell r="S321">
            <v>10.5</v>
          </cell>
          <cell r="T321">
            <v>10.29032258064516</v>
          </cell>
          <cell r="U321">
            <v>10.766666666666667</v>
          </cell>
          <cell r="V321">
            <v>9.806451612903226</v>
          </cell>
          <cell r="W321">
            <v>6.806451612903226</v>
          </cell>
          <cell r="X321">
            <v>9.4137931034482758</v>
          </cell>
          <cell r="Y321">
            <v>10.129032258064516</v>
          </cell>
          <cell r="Z321">
            <v>11</v>
          </cell>
          <cell r="AA321">
            <v>9.9354838709677402</v>
          </cell>
          <cell r="AB321">
            <v>11.266666666666667</v>
          </cell>
          <cell r="AC321">
            <v>8.8387096774193541</v>
          </cell>
          <cell r="AD321">
            <v>7.8709677419354831</v>
          </cell>
          <cell r="AE321">
            <v>7.4333333333333327</v>
          </cell>
          <cell r="AF321">
            <v>9.4838709677419359</v>
          </cell>
          <cell r="AG321">
            <v>8.966666666666665</v>
          </cell>
          <cell r="AH321">
            <v>7.967741935483871</v>
          </cell>
          <cell r="AI321">
            <v>10.129032258064516</v>
          </cell>
          <cell r="AJ321">
            <v>7.2857142857142856</v>
          </cell>
          <cell r="AK321">
            <v>9.3548387096774199</v>
          </cell>
          <cell r="AL321">
            <v>9.1</v>
          </cell>
          <cell r="AM321">
            <v>8.0322580645161281</v>
          </cell>
          <cell r="AN321">
            <v>9.0666666666666664</v>
          </cell>
          <cell r="AO321">
            <v>8.4516129032258043</v>
          </cell>
          <cell r="AP321">
            <v>8.7096774193548399</v>
          </cell>
          <cell r="AQ321">
            <v>6.7</v>
          </cell>
          <cell r="AR321">
            <v>8.9677419354838719</v>
          </cell>
          <cell r="AS321">
            <v>8.1</v>
          </cell>
          <cell r="AT321">
            <v>8.129032258064516</v>
          </cell>
          <cell r="AU321">
            <v>8.67741935483871</v>
          </cell>
          <cell r="AV321">
            <v>7.1785714285714288</v>
          </cell>
          <cell r="AW321">
            <v>7.3225806451612909</v>
          </cell>
          <cell r="AX321">
            <v>9.5</v>
          </cell>
          <cell r="AY321">
            <v>9.67741935483871</v>
          </cell>
          <cell r="AZ321">
            <v>7.666666666666667</v>
          </cell>
        </row>
        <row r="322">
          <cell r="C322" t="str">
            <v>EliotCommunityHS / Waltham/ 130Dale 1</v>
          </cell>
          <cell r="D322" t="str">
            <v>Arlington Area Office</v>
          </cell>
          <cell r="I322">
            <v>0.33333333333333337</v>
          </cell>
          <cell r="J322">
            <v>2.709677419354839</v>
          </cell>
          <cell r="K322">
            <v>1.4838709677419355</v>
          </cell>
          <cell r="L322">
            <v>0.9642857142857143</v>
          </cell>
          <cell r="M322">
            <v>1.5806451612903225</v>
          </cell>
          <cell r="N322">
            <v>1.1000000000000001</v>
          </cell>
          <cell r="O322">
            <v>1.096774193548387</v>
          </cell>
          <cell r="P322">
            <v>1.8666666666666667</v>
          </cell>
          <cell r="Q322">
            <v>0.83870967741935487</v>
          </cell>
          <cell r="R322">
            <v>1.6129032258064515</v>
          </cell>
          <cell r="S322">
            <v>2.7333333333333334</v>
          </cell>
          <cell r="T322">
            <v>1.8709677419354838</v>
          </cell>
          <cell r="U322">
            <v>1</v>
          </cell>
          <cell r="V322">
            <v>0.19354838709677419</v>
          </cell>
          <cell r="W322">
            <v>0.16129032258064516</v>
          </cell>
          <cell r="X322">
            <v>1.103448275862069</v>
          </cell>
          <cell r="Y322">
            <v>3</v>
          </cell>
          <cell r="Z322">
            <v>2.4666666666666668</v>
          </cell>
          <cell r="AA322">
            <v>2.193548387096774</v>
          </cell>
          <cell r="AB322">
            <v>3.6</v>
          </cell>
          <cell r="AC322">
            <v>2.3548387096774195</v>
          </cell>
          <cell r="AD322">
            <v>0.16129032258064516</v>
          </cell>
          <cell r="AE322">
            <v>1</v>
          </cell>
          <cell r="AF322">
            <v>1.3548387096774195</v>
          </cell>
          <cell r="AG322">
            <v>0.4</v>
          </cell>
          <cell r="AJ322">
            <v>7.1428571428571425E-2</v>
          </cell>
          <cell r="AM322">
            <v>0.32258064516129031</v>
          </cell>
          <cell r="AN322">
            <v>1.1333333333333333</v>
          </cell>
          <cell r="AO322">
            <v>3</v>
          </cell>
          <cell r="AP322">
            <v>2.741935483870968</v>
          </cell>
          <cell r="AQ322">
            <v>1.2666666666666666</v>
          </cell>
          <cell r="AR322">
            <v>2.129032258064516</v>
          </cell>
          <cell r="AS322">
            <v>2</v>
          </cell>
          <cell r="AT322">
            <v>2</v>
          </cell>
          <cell r="AU322">
            <v>1.7419354838709677</v>
          </cell>
          <cell r="AV322">
            <v>0.5714285714285714</v>
          </cell>
          <cell r="AX322">
            <v>0.76666666666666672</v>
          </cell>
          <cell r="AY322">
            <v>1</v>
          </cell>
          <cell r="AZ322">
            <v>0.3</v>
          </cell>
        </row>
        <row r="323">
          <cell r="C323" t="str">
            <v>EliotCommunityHS / Waltham/ 130Dale 2</v>
          </cell>
          <cell r="D323" t="str">
            <v>Brockton Area Office</v>
          </cell>
          <cell r="N323">
            <v>1.8</v>
          </cell>
          <cell r="O323">
            <v>2</v>
          </cell>
          <cell r="X323">
            <v>0.48275862068965519</v>
          </cell>
        </row>
        <row r="324">
          <cell r="C324" t="str">
            <v>EliotCommunityHS / Waltham/ 130Dale 3</v>
          </cell>
          <cell r="D324" t="str">
            <v>Cambridge Area Office</v>
          </cell>
          <cell r="G324">
            <v>1.5</v>
          </cell>
          <cell r="H324">
            <v>2.2580645161290325</v>
          </cell>
          <cell r="I324">
            <v>1.4</v>
          </cell>
          <cell r="J324">
            <v>0.38709677419354838</v>
          </cell>
          <cell r="K324">
            <v>0.4838709677419355</v>
          </cell>
          <cell r="L324">
            <v>1.9642857142857144</v>
          </cell>
          <cell r="M324">
            <v>2.967741935483871</v>
          </cell>
          <cell r="N324">
            <v>0.66666666666666663</v>
          </cell>
          <cell r="W324">
            <v>1.935483870967742</v>
          </cell>
          <cell r="X324">
            <v>0.96551724137931039</v>
          </cell>
          <cell r="AG324">
            <v>0.93333333333333335</v>
          </cell>
          <cell r="AH324">
            <v>0.61290322580645162</v>
          </cell>
          <cell r="AJ324">
            <v>0.8214285714285714</v>
          </cell>
          <cell r="AK324">
            <v>2.67741935483871</v>
          </cell>
          <cell r="AL324">
            <v>1.9666666666666666</v>
          </cell>
          <cell r="AM324">
            <v>1.4838709677419355</v>
          </cell>
          <cell r="AN324">
            <v>1.7666666666666666</v>
          </cell>
          <cell r="AO324">
            <v>0.4838709677419355</v>
          </cell>
          <cell r="AS324">
            <v>0.7</v>
          </cell>
          <cell r="AT324">
            <v>0.54838709677419351</v>
          </cell>
          <cell r="AX324">
            <v>0.43333333333333335</v>
          </cell>
        </row>
        <row r="325">
          <cell r="C325" t="str">
            <v>EliotCommunityHS / Waltham/ 130Dale 4</v>
          </cell>
          <cell r="D325" t="str">
            <v>Coastal Area Office</v>
          </cell>
          <cell r="H325">
            <v>3.2258064516129031E-2</v>
          </cell>
          <cell r="I325">
            <v>0.36666666666666664</v>
          </cell>
          <cell r="J325">
            <v>1</v>
          </cell>
          <cell r="K325">
            <v>1</v>
          </cell>
          <cell r="L325">
            <v>0.9285714285714286</v>
          </cell>
          <cell r="M325">
            <v>0.16129032258064516</v>
          </cell>
          <cell r="N325">
            <v>0.83333333333333337</v>
          </cell>
          <cell r="O325">
            <v>1</v>
          </cell>
          <cell r="P325">
            <v>2.8</v>
          </cell>
          <cell r="Q325">
            <v>1.870967741935484</v>
          </cell>
          <cell r="R325">
            <v>0.77419354838709675</v>
          </cell>
          <cell r="V325">
            <v>3.2258064516129031E-2</v>
          </cell>
          <cell r="W325">
            <v>1.5161290322580645</v>
          </cell>
          <cell r="X325">
            <v>1.4137931034482758</v>
          </cell>
          <cell r="Y325">
            <v>1</v>
          </cell>
          <cell r="Z325">
            <v>1.0666666666666667</v>
          </cell>
          <cell r="AA325">
            <v>1.6451612903225805</v>
          </cell>
          <cell r="AB325">
            <v>0.66666666666666663</v>
          </cell>
          <cell r="AC325">
            <v>3.2258064516129031E-2</v>
          </cell>
          <cell r="AD325">
            <v>1</v>
          </cell>
          <cell r="AE325">
            <v>1</v>
          </cell>
          <cell r="AG325">
            <v>1.6333333333333333</v>
          </cell>
          <cell r="AH325">
            <v>0.80645161290322576</v>
          </cell>
          <cell r="AI325">
            <v>0.90322580645161299</v>
          </cell>
          <cell r="AJ325">
            <v>1</v>
          </cell>
          <cell r="AK325">
            <v>0.90322580645161288</v>
          </cell>
          <cell r="AL325">
            <v>0.76666666666666672</v>
          </cell>
          <cell r="AM325">
            <v>0.87096774193548387</v>
          </cell>
          <cell r="AN325">
            <v>1</v>
          </cell>
          <cell r="AO325">
            <v>1.161290322580645</v>
          </cell>
          <cell r="AP325">
            <v>0.83870967741935487</v>
          </cell>
          <cell r="AQ325">
            <v>1.1000000000000001</v>
          </cell>
          <cell r="AR325">
            <v>2.193548387096774</v>
          </cell>
          <cell r="AS325">
            <v>2.0333333333333332</v>
          </cell>
          <cell r="AT325">
            <v>0.74193548387096775</v>
          </cell>
          <cell r="AV325">
            <v>0.75</v>
          </cell>
          <cell r="AW325">
            <v>1</v>
          </cell>
          <cell r="AX325">
            <v>0.3666666666666667</v>
          </cell>
          <cell r="AY325">
            <v>1</v>
          </cell>
          <cell r="AZ325">
            <v>1.4333333333333333</v>
          </cell>
        </row>
        <row r="326">
          <cell r="C326" t="str">
            <v>EliotCommunityHS / Waltham/ 130Dale 5</v>
          </cell>
          <cell r="D326" t="str">
            <v>Framingham Area Office</v>
          </cell>
          <cell r="L326">
            <v>0.4642857142857143</v>
          </cell>
          <cell r="Q326">
            <v>1</v>
          </cell>
          <cell r="R326">
            <v>1</v>
          </cell>
          <cell r="S326">
            <v>0.1</v>
          </cell>
          <cell r="T326">
            <v>0.29032258064516131</v>
          </cell>
          <cell r="U326">
            <v>0.6</v>
          </cell>
          <cell r="V326">
            <v>0.80645161290322576</v>
          </cell>
          <cell r="W326">
            <v>1</v>
          </cell>
          <cell r="X326">
            <v>0.2413793103448276</v>
          </cell>
          <cell r="Z326">
            <v>0.5</v>
          </cell>
          <cell r="AA326">
            <v>0.967741935483871</v>
          </cell>
          <cell r="AB326">
            <v>0.23333333333333334</v>
          </cell>
          <cell r="AC326">
            <v>1.4838709677419355</v>
          </cell>
          <cell r="AD326">
            <v>0.67741935483870963</v>
          </cell>
          <cell r="AE326">
            <v>0.43333333333333335</v>
          </cell>
          <cell r="AF326">
            <v>2</v>
          </cell>
          <cell r="AG326">
            <v>1.9666666666666666</v>
          </cell>
          <cell r="AH326">
            <v>1.5806451612903225</v>
          </cell>
          <cell r="AI326">
            <v>0.77419354838709675</v>
          </cell>
          <cell r="AL326">
            <v>0.46666666666666667</v>
          </cell>
          <cell r="AM326">
            <v>0.25806451612903225</v>
          </cell>
          <cell r="AO326">
            <v>3.2258064516129031E-2</v>
          </cell>
          <cell r="AP326">
            <v>0.967741935483871</v>
          </cell>
          <cell r="AS326">
            <v>6.6666666666666666E-2</v>
          </cell>
          <cell r="AV326">
            <v>0.6071428571428571</v>
          </cell>
          <cell r="AW326">
            <v>1</v>
          </cell>
          <cell r="AX326">
            <v>0.1</v>
          </cell>
          <cell r="AY326">
            <v>1</v>
          </cell>
          <cell r="AZ326">
            <v>0.56666666666666665</v>
          </cell>
        </row>
        <row r="327">
          <cell r="C327" t="str">
            <v>EliotCommunityHS / Waltham/ 130Dale 6</v>
          </cell>
          <cell r="D327" t="str">
            <v>Lawrence Area Office</v>
          </cell>
          <cell r="AZ327">
            <v>3.3333333333333333E-2</v>
          </cell>
        </row>
        <row r="328">
          <cell r="C328" t="str">
            <v>EliotCommunityHS / Waltham/ 130Dale 7</v>
          </cell>
          <cell r="D328" t="str">
            <v>Malden Area Office</v>
          </cell>
          <cell r="G328">
            <v>3</v>
          </cell>
          <cell r="H328">
            <v>1.161290322580645</v>
          </cell>
          <cell r="J328">
            <v>0.61290322580645162</v>
          </cell>
          <cell r="K328">
            <v>1</v>
          </cell>
          <cell r="L328">
            <v>0.4642857142857143</v>
          </cell>
          <cell r="M328">
            <v>1</v>
          </cell>
          <cell r="N328">
            <v>1</v>
          </cell>
          <cell r="O328">
            <v>0.74193548387096775</v>
          </cell>
          <cell r="R328">
            <v>0.83870967741935487</v>
          </cell>
          <cell r="S328">
            <v>1</v>
          </cell>
          <cell r="T328">
            <v>0.41935483870967744</v>
          </cell>
          <cell r="U328">
            <v>1.5333333333333332</v>
          </cell>
          <cell r="V328">
            <v>1.064516129032258</v>
          </cell>
          <cell r="X328">
            <v>0.17241379310344829</v>
          </cell>
          <cell r="Y328">
            <v>0.93548387096774188</v>
          </cell>
          <cell r="Z328">
            <v>0.46666666666666667</v>
          </cell>
          <cell r="AB328">
            <v>0.36666666666666664</v>
          </cell>
          <cell r="AC328">
            <v>1</v>
          </cell>
          <cell r="AD328">
            <v>0.83870967741935476</v>
          </cell>
          <cell r="AE328">
            <v>2</v>
          </cell>
          <cell r="AF328">
            <v>1.161290322580645</v>
          </cell>
          <cell r="AH328">
            <v>9.6774193548387094E-2</v>
          </cell>
          <cell r="AI328">
            <v>2.161290322580645</v>
          </cell>
          <cell r="AJ328">
            <v>2.3214285714285712</v>
          </cell>
          <cell r="AK328">
            <v>0.67741935483870963</v>
          </cell>
          <cell r="AL328">
            <v>0.76666666666666672</v>
          </cell>
          <cell r="AQ328">
            <v>0.93333333333333335</v>
          </cell>
          <cell r="AS328">
            <v>3.3333333333333333E-2</v>
          </cell>
          <cell r="AT328">
            <v>1</v>
          </cell>
          <cell r="AU328">
            <v>1.6451612903225805</v>
          </cell>
          <cell r="AV328">
            <v>1.6071428571428572</v>
          </cell>
          <cell r="AW328">
            <v>3</v>
          </cell>
          <cell r="AX328">
            <v>2.7</v>
          </cell>
          <cell r="AY328">
            <v>2</v>
          </cell>
          <cell r="AZ328">
            <v>1.8666666666666667</v>
          </cell>
        </row>
        <row r="329">
          <cell r="C329" t="str">
            <v>EliotCommunityHS / Waltham/ 130Dale 8</v>
          </cell>
          <cell r="D329" t="str">
            <v>South Central Area Office</v>
          </cell>
          <cell r="T329">
            <v>0.54838709677419351</v>
          </cell>
          <cell r="U329">
            <v>1</v>
          </cell>
          <cell r="V329">
            <v>1</v>
          </cell>
          <cell r="W329">
            <v>9.6774193548387094E-2</v>
          </cell>
          <cell r="AD329">
            <v>0.54838709677419351</v>
          </cell>
          <cell r="AE329">
            <v>0.1</v>
          </cell>
          <cell r="AM329">
            <v>0.67741935483870963</v>
          </cell>
          <cell r="AN329">
            <v>0.93333333333333335</v>
          </cell>
        </row>
        <row r="330">
          <cell r="C330" t="str">
            <v>EliotCommunityHS/Arling/734-736Mass 1</v>
          </cell>
          <cell r="D330" t="str">
            <v>Arlington Area Office</v>
          </cell>
          <cell r="H330">
            <v>0.16129032258064516</v>
          </cell>
          <cell r="I330">
            <v>0.93333333333333335</v>
          </cell>
          <cell r="J330">
            <v>1.4193548387096775</v>
          </cell>
          <cell r="K330">
            <v>1.4838709677419355</v>
          </cell>
          <cell r="L330">
            <v>1.892857142857143</v>
          </cell>
          <cell r="M330">
            <v>0.87096774193548387</v>
          </cell>
          <cell r="N330">
            <v>1.6666666666666665</v>
          </cell>
          <cell r="O330">
            <v>1.935483870967742</v>
          </cell>
          <cell r="P330">
            <v>1.6666666666666665</v>
          </cell>
          <cell r="Q330">
            <v>1.7741935483870968</v>
          </cell>
          <cell r="R330">
            <v>1.5806451612903225</v>
          </cell>
          <cell r="S330">
            <v>2.5333333333333332</v>
          </cell>
          <cell r="T330">
            <v>1.161290322580645</v>
          </cell>
          <cell r="U330">
            <v>2.2333333333333334</v>
          </cell>
          <cell r="V330">
            <v>1.5806451612903225</v>
          </cell>
          <cell r="W330">
            <v>1.5161290322580645</v>
          </cell>
          <cell r="X330">
            <v>0.86206896551724133</v>
          </cell>
          <cell r="Y330">
            <v>2.3870967741935485</v>
          </cell>
          <cell r="Z330">
            <v>3</v>
          </cell>
          <cell r="AA330">
            <v>2.806451612903226</v>
          </cell>
          <cell r="AB330">
            <v>3.0666666666666669</v>
          </cell>
          <cell r="AC330">
            <v>2</v>
          </cell>
          <cell r="AD330">
            <v>1.9677419354838708</v>
          </cell>
          <cell r="AE330">
            <v>2.4</v>
          </cell>
          <cell r="AF330">
            <v>2.3548387096774195</v>
          </cell>
          <cell r="AG330">
            <v>0.73333333333333339</v>
          </cell>
          <cell r="AH330">
            <v>1.1935483870967742</v>
          </cell>
          <cell r="AI330">
            <v>0.87096774193548387</v>
          </cell>
          <cell r="AJ330">
            <v>0.5714285714285714</v>
          </cell>
          <cell r="AK330">
            <v>0.16129032258064516</v>
          </cell>
          <cell r="AL330">
            <v>1.8</v>
          </cell>
          <cell r="AM330">
            <v>1.9354838709677418</v>
          </cell>
          <cell r="AN330">
            <v>1.3666666666666667</v>
          </cell>
          <cell r="AO330">
            <v>1.1612903225806452</v>
          </cell>
          <cell r="AP330">
            <v>2.3870967741935485</v>
          </cell>
          <cell r="AQ330">
            <v>0.56666666666666665</v>
          </cell>
          <cell r="AR330">
            <v>1.096774193548387</v>
          </cell>
          <cell r="AS330">
            <v>2.9333333333333336</v>
          </cell>
          <cell r="AT330">
            <v>2.4838709677419355</v>
          </cell>
          <cell r="AU330">
            <v>1.3870967741935485</v>
          </cell>
          <cell r="AV330">
            <v>0.9285714285714286</v>
          </cell>
          <cell r="AW330">
            <v>1.4516129032258065</v>
          </cell>
          <cell r="AX330">
            <v>1.1333333333333333</v>
          </cell>
          <cell r="AY330">
            <v>1.4838709677419355</v>
          </cell>
          <cell r="AZ330">
            <v>1.7666666666666666</v>
          </cell>
        </row>
        <row r="331">
          <cell r="C331" t="str">
            <v>EliotCommunityHS/Arling/734-736Mass 2</v>
          </cell>
          <cell r="D331" t="str">
            <v>Cambridge Area Office</v>
          </cell>
          <cell r="H331">
            <v>1.935483870967742</v>
          </cell>
          <cell r="I331">
            <v>0.96666666666666667</v>
          </cell>
          <cell r="M331">
            <v>0.25806451612903225</v>
          </cell>
          <cell r="N331">
            <v>1.7</v>
          </cell>
          <cell r="O331">
            <v>1</v>
          </cell>
          <cell r="P331">
            <v>1.3333333333333333</v>
          </cell>
          <cell r="Q331">
            <v>1.4516129032258065</v>
          </cell>
          <cell r="R331">
            <v>1.2580645161290323</v>
          </cell>
          <cell r="X331">
            <v>0.65517241379310343</v>
          </cell>
          <cell r="Y331">
            <v>1</v>
          </cell>
          <cell r="Z331">
            <v>0.96666666666666656</v>
          </cell>
          <cell r="AA331">
            <v>0.93548387096774188</v>
          </cell>
          <cell r="AC331">
            <v>6.4516129032258063E-2</v>
          </cell>
          <cell r="AD331">
            <v>6.4516129032258063E-2</v>
          </cell>
          <cell r="AI331">
            <v>0.83870967741935487</v>
          </cell>
          <cell r="AJ331">
            <v>1</v>
          </cell>
          <cell r="AK331">
            <v>1</v>
          </cell>
          <cell r="AL331">
            <v>1</v>
          </cell>
          <cell r="AM331">
            <v>0.19354838709677419</v>
          </cell>
          <cell r="AN331">
            <v>3.3333333333333333E-2</v>
          </cell>
          <cell r="AO331">
            <v>1.5806451612903225</v>
          </cell>
          <cell r="AP331">
            <v>1.7741935483870968</v>
          </cell>
          <cell r="AQ331">
            <v>0.23333333333333334</v>
          </cell>
          <cell r="AX331">
            <v>0.3</v>
          </cell>
          <cell r="AY331">
            <v>1</v>
          </cell>
          <cell r="AZ331">
            <v>1</v>
          </cell>
        </row>
        <row r="332">
          <cell r="C332" t="str">
            <v>EliotCommunityHS/Arling/734-736Mass 3</v>
          </cell>
          <cell r="D332" t="str">
            <v>Coastal Area Office</v>
          </cell>
          <cell r="J332">
            <v>0.83870967741935487</v>
          </cell>
          <cell r="K332">
            <v>1.6451612903225805</v>
          </cell>
          <cell r="L332">
            <v>1.1785714285714284</v>
          </cell>
          <cell r="M332">
            <v>0.16129032258064516</v>
          </cell>
          <cell r="T332">
            <v>0.32258064516129037</v>
          </cell>
          <cell r="U332">
            <v>2.1666666666666665</v>
          </cell>
          <cell r="V332">
            <v>1.6451612903225805</v>
          </cell>
          <cell r="W332">
            <v>9.6774193548387094E-2</v>
          </cell>
          <cell r="X332">
            <v>1</v>
          </cell>
          <cell r="Y332">
            <v>0.5161290322580645</v>
          </cell>
          <cell r="AC332">
            <v>0.41935483870967744</v>
          </cell>
          <cell r="AE332">
            <v>0.66666666666666674</v>
          </cell>
          <cell r="AG332">
            <v>0.56666666666666665</v>
          </cell>
          <cell r="AH332">
            <v>0.45161290322580644</v>
          </cell>
          <cell r="AK332">
            <v>0.45161290322580644</v>
          </cell>
          <cell r="AL332">
            <v>6.6666666666666666E-2</v>
          </cell>
          <cell r="AM332">
            <v>0.83870967741935487</v>
          </cell>
          <cell r="AN332">
            <v>0.23333333333333334</v>
          </cell>
          <cell r="AX332">
            <v>0.3</v>
          </cell>
          <cell r="AY332">
            <v>0.74193548387096775</v>
          </cell>
        </row>
        <row r="333">
          <cell r="C333" t="str">
            <v>EliotCommunityHS/Arling/734-736Mass 4</v>
          </cell>
          <cell r="D333" t="str">
            <v>Framingham Area Office</v>
          </cell>
          <cell r="I333">
            <v>0.13333333333333333</v>
          </cell>
          <cell r="J333">
            <v>1.4516129032258065</v>
          </cell>
          <cell r="K333">
            <v>0.32258064516129031</v>
          </cell>
          <cell r="M333">
            <v>0.29032258064516131</v>
          </cell>
          <cell r="N333">
            <v>1</v>
          </cell>
          <cell r="O333">
            <v>1</v>
          </cell>
          <cell r="P333">
            <v>1</v>
          </cell>
          <cell r="Q333">
            <v>0.70967741935483875</v>
          </cell>
          <cell r="W333">
            <v>0.93548387096774199</v>
          </cell>
          <cell r="X333">
            <v>0.13793103448275862</v>
          </cell>
          <cell r="Z333">
            <v>1.8666666666666667</v>
          </cell>
          <cell r="AA333">
            <v>1.129032258064516</v>
          </cell>
          <cell r="AE333">
            <v>0.4</v>
          </cell>
          <cell r="AF333">
            <v>1.064516129032258</v>
          </cell>
          <cell r="AG333">
            <v>1.8666666666666669</v>
          </cell>
          <cell r="AH333">
            <v>1.967741935483871</v>
          </cell>
          <cell r="AI333">
            <v>2.5161290322580645</v>
          </cell>
          <cell r="AJ333">
            <v>3</v>
          </cell>
          <cell r="AK333">
            <v>1.161290322580645</v>
          </cell>
          <cell r="AL333">
            <v>1.0333333333333334</v>
          </cell>
          <cell r="AM333">
            <v>1.8064516129032258</v>
          </cell>
          <cell r="AN333">
            <v>2.2000000000000002</v>
          </cell>
          <cell r="AO333">
            <v>1.096774193548387</v>
          </cell>
          <cell r="AP333">
            <v>6.4516129032258063E-2</v>
          </cell>
          <cell r="AQ333">
            <v>1.1333333333333333</v>
          </cell>
          <cell r="AR333">
            <v>1.5806451612903225</v>
          </cell>
          <cell r="AS333">
            <v>6.6666666666666666E-2</v>
          </cell>
          <cell r="AT333">
            <v>6.4516129032258063E-2</v>
          </cell>
          <cell r="AU333">
            <v>2.4838709677419355</v>
          </cell>
          <cell r="AV333">
            <v>2.6071428571428572</v>
          </cell>
          <cell r="AW333">
            <v>2</v>
          </cell>
          <cell r="AX333">
            <v>2</v>
          </cell>
          <cell r="AY333">
            <v>1.4838709677419355</v>
          </cell>
          <cell r="AZ333">
            <v>2.7666666666666666</v>
          </cell>
        </row>
        <row r="334">
          <cell r="C334" t="str">
            <v>EliotCommunityHS/Arling/734-736Mass 5</v>
          </cell>
          <cell r="D334" t="str">
            <v>Hyde Park Area Office</v>
          </cell>
          <cell r="Q334">
            <v>3.2258064516129031E-2</v>
          </cell>
        </row>
        <row r="335">
          <cell r="C335" t="str">
            <v>EliotCommunityHS/Arling/734-736Mass 6</v>
          </cell>
          <cell r="D335" t="str">
            <v>Malden Area Office</v>
          </cell>
          <cell r="H335">
            <v>1.6451612903225805</v>
          </cell>
          <cell r="I335">
            <v>1.9666666666666668</v>
          </cell>
          <cell r="J335">
            <v>1.064516129032258</v>
          </cell>
          <cell r="K335">
            <v>2.032258064516129</v>
          </cell>
          <cell r="L335">
            <v>2.4642857142857144</v>
          </cell>
          <cell r="M335">
            <v>0.64516129032258063</v>
          </cell>
          <cell r="N335">
            <v>0.4</v>
          </cell>
          <cell r="O335">
            <v>2</v>
          </cell>
          <cell r="P335">
            <v>1.7666666666666666</v>
          </cell>
          <cell r="Q335">
            <v>1</v>
          </cell>
          <cell r="R335">
            <v>1.3870967741935483</v>
          </cell>
          <cell r="S335">
            <v>1.4</v>
          </cell>
          <cell r="T335">
            <v>0.967741935483871</v>
          </cell>
          <cell r="U335">
            <v>0.73333333333333328</v>
          </cell>
          <cell r="W335">
            <v>1.8387096774193548</v>
          </cell>
          <cell r="X335">
            <v>2.4827586206896552</v>
          </cell>
          <cell r="Y335">
            <v>1.129032258064516</v>
          </cell>
          <cell r="AA335">
            <v>0.12903225806451613</v>
          </cell>
          <cell r="AB335">
            <v>2.2333333333333334</v>
          </cell>
          <cell r="AC335">
            <v>1.2903225806451613</v>
          </cell>
          <cell r="AF335">
            <v>0.93548387096774199</v>
          </cell>
          <cell r="AG335">
            <v>1.3333333333333335</v>
          </cell>
          <cell r="AH335">
            <v>0.77419354838709675</v>
          </cell>
          <cell r="AI335">
            <v>0.5161290322580645</v>
          </cell>
          <cell r="AJ335">
            <v>0.7142857142857143</v>
          </cell>
          <cell r="AK335">
            <v>1.6774193548387095</v>
          </cell>
          <cell r="AL335">
            <v>2</v>
          </cell>
          <cell r="AM335">
            <v>1.096774193548387</v>
          </cell>
          <cell r="AN335">
            <v>1.7</v>
          </cell>
          <cell r="AO335">
            <v>1.5483870967741935</v>
          </cell>
          <cell r="AP335">
            <v>1.9677419354838712</v>
          </cell>
          <cell r="AQ335">
            <v>2.9</v>
          </cell>
          <cell r="AR335">
            <v>3</v>
          </cell>
          <cell r="AS335">
            <v>2.9333333333333331</v>
          </cell>
          <cell r="AT335">
            <v>2.32258064516129</v>
          </cell>
          <cell r="AU335">
            <v>2</v>
          </cell>
          <cell r="AV335">
            <v>2</v>
          </cell>
          <cell r="AW335">
            <v>2.129032258064516</v>
          </cell>
          <cell r="AX335">
            <v>1.2333333333333334</v>
          </cell>
          <cell r="AY335">
            <v>1</v>
          </cell>
          <cell r="AZ335">
            <v>6.6666666666666666E-2</v>
          </cell>
        </row>
        <row r="336">
          <cell r="C336" t="str">
            <v>EliotCommunityHS/Arling/734-736Mass 7</v>
          </cell>
          <cell r="D336" t="str">
            <v>South Central Area Office</v>
          </cell>
          <cell r="AK336">
            <v>0.25806451612903225</v>
          </cell>
        </row>
        <row r="337">
          <cell r="C337" t="str">
            <v>EliotCommunityHS/Arling/734-736Mass 8</v>
          </cell>
          <cell r="D337" t="str">
            <v>Worcester East Area Office</v>
          </cell>
          <cell r="AK337">
            <v>0.32258064516129031</v>
          </cell>
        </row>
        <row r="338">
          <cell r="C338" t="str">
            <v>EliotCommunityHS/Dedham/20Harvey 1</v>
          </cell>
          <cell r="D338" t="str">
            <v>Arlington Area Office</v>
          </cell>
          <cell r="H338">
            <v>0.70967741935483875</v>
          </cell>
          <cell r="I338">
            <v>0.83333333333333337</v>
          </cell>
          <cell r="L338">
            <v>2.7142857142857144</v>
          </cell>
          <cell r="M338">
            <v>1.32258064516129</v>
          </cell>
          <cell r="N338">
            <v>0.96666666666666656</v>
          </cell>
          <cell r="O338">
            <v>1.064516129032258</v>
          </cell>
          <cell r="P338">
            <v>1.9333333333333333</v>
          </cell>
          <cell r="Q338">
            <v>0.5161290322580645</v>
          </cell>
          <cell r="S338">
            <v>0.16666666666666666</v>
          </cell>
          <cell r="T338">
            <v>1.2258064516129032</v>
          </cell>
          <cell r="U338">
            <v>2</v>
          </cell>
          <cell r="V338">
            <v>2</v>
          </cell>
          <cell r="W338">
            <v>2</v>
          </cell>
          <cell r="X338">
            <v>1.1379310344827587</v>
          </cell>
          <cell r="Y338">
            <v>1</v>
          </cell>
          <cell r="Z338">
            <v>1</v>
          </cell>
          <cell r="AA338">
            <v>1</v>
          </cell>
          <cell r="AB338">
            <v>1.7333333333333334</v>
          </cell>
          <cell r="AC338">
            <v>0.77419354838709675</v>
          </cell>
          <cell r="AD338">
            <v>0.93548387096774188</v>
          </cell>
          <cell r="AE338">
            <v>0.3</v>
          </cell>
          <cell r="AF338">
            <v>1</v>
          </cell>
          <cell r="AG338">
            <v>1</v>
          </cell>
          <cell r="AH338">
            <v>1</v>
          </cell>
          <cell r="AI338">
            <v>1.064516129032258</v>
          </cell>
          <cell r="AJ338">
            <v>2.0714285714285712</v>
          </cell>
          <cell r="AK338">
            <v>2</v>
          </cell>
          <cell r="AL338">
            <v>1.0666666666666667</v>
          </cell>
          <cell r="AN338">
            <v>1</v>
          </cell>
          <cell r="AO338">
            <v>1</v>
          </cell>
          <cell r="AP338">
            <v>0.41935483870967744</v>
          </cell>
          <cell r="AR338">
            <v>9.6774193548387094E-2</v>
          </cell>
          <cell r="AS338">
            <v>0.96666666666666667</v>
          </cell>
          <cell r="AV338">
            <v>0.42857142857142855</v>
          </cell>
          <cell r="AW338">
            <v>0.19354838709677419</v>
          </cell>
          <cell r="AX338">
            <v>1</v>
          </cell>
          <cell r="AY338">
            <v>1</v>
          </cell>
          <cell r="AZ338">
            <v>1</v>
          </cell>
        </row>
        <row r="339">
          <cell r="C339" t="str">
            <v>EliotCommunityHS/Dedham/20Harvey 2</v>
          </cell>
          <cell r="D339" t="str">
            <v>Cambridge Area Office</v>
          </cell>
          <cell r="H339">
            <v>0.83870967741935487</v>
          </cell>
          <cell r="I339">
            <v>1</v>
          </cell>
          <cell r="J339">
            <v>0.83870967741935487</v>
          </cell>
          <cell r="K339">
            <v>0.64516129032258063</v>
          </cell>
          <cell r="L339">
            <v>1.3214285714285714</v>
          </cell>
          <cell r="M339">
            <v>0.25806451612903225</v>
          </cell>
          <cell r="N339">
            <v>3.3333333333333333E-2</v>
          </cell>
          <cell r="O339">
            <v>1</v>
          </cell>
          <cell r="P339">
            <v>0.56666666666666665</v>
          </cell>
          <cell r="W339">
            <v>0.35483870967741937</v>
          </cell>
          <cell r="X339">
            <v>1</v>
          </cell>
          <cell r="Y339">
            <v>1.129032258064516</v>
          </cell>
          <cell r="Z339">
            <v>1</v>
          </cell>
          <cell r="AA339">
            <v>0.70967741935483875</v>
          </cell>
          <cell r="AB339">
            <v>0.73333333333333328</v>
          </cell>
          <cell r="AC339">
            <v>1</v>
          </cell>
          <cell r="AD339">
            <v>1.4193548387096775</v>
          </cell>
          <cell r="AE339">
            <v>1</v>
          </cell>
          <cell r="AF339">
            <v>1</v>
          </cell>
          <cell r="AG339">
            <v>1</v>
          </cell>
          <cell r="AH339">
            <v>0.87096774193548387</v>
          </cell>
          <cell r="AI339">
            <v>1.4838709677419355</v>
          </cell>
          <cell r="AJ339">
            <v>1</v>
          </cell>
          <cell r="AK339">
            <v>1</v>
          </cell>
          <cell r="AL339">
            <v>1</v>
          </cell>
          <cell r="AM339">
            <v>1.096774193548387</v>
          </cell>
          <cell r="AN339">
            <v>1.0666666666666667</v>
          </cell>
          <cell r="AO339">
            <v>1.2580645161290323</v>
          </cell>
          <cell r="AP339">
            <v>2.774193548387097</v>
          </cell>
          <cell r="AQ339">
            <v>2.333333333333333</v>
          </cell>
          <cell r="AR339">
            <v>2.4193548387096775</v>
          </cell>
          <cell r="AS339">
            <v>1</v>
          </cell>
          <cell r="AT339">
            <v>0.70967741935483875</v>
          </cell>
          <cell r="AW339">
            <v>0.64516129032258063</v>
          </cell>
          <cell r="AX339">
            <v>1</v>
          </cell>
          <cell r="AY339">
            <v>0.54838709677419351</v>
          </cell>
        </row>
        <row r="340">
          <cell r="C340" t="str">
            <v>EliotCommunityHS/Dedham/20Harvey 3</v>
          </cell>
          <cell r="D340" t="str">
            <v>Coastal Area Office</v>
          </cell>
          <cell r="G340">
            <v>2</v>
          </cell>
          <cell r="H340">
            <v>1.2258064516129032</v>
          </cell>
          <cell r="I340">
            <v>2.4333333333333331</v>
          </cell>
          <cell r="J340">
            <v>3.2580645161290325</v>
          </cell>
          <cell r="K340">
            <v>2.129032258064516</v>
          </cell>
          <cell r="M340">
            <v>0.90322580645161288</v>
          </cell>
          <cell r="N340">
            <v>1.8333333333333335</v>
          </cell>
          <cell r="O340">
            <v>0.70967741935483875</v>
          </cell>
          <cell r="P340">
            <v>0.43333333333333335</v>
          </cell>
          <cell r="Q340">
            <v>3</v>
          </cell>
          <cell r="R340">
            <v>3.290322580645161</v>
          </cell>
          <cell r="S340">
            <v>3.8666666666666663</v>
          </cell>
          <cell r="T340">
            <v>2.967741935483871</v>
          </cell>
          <cell r="U340">
            <v>3.4</v>
          </cell>
          <cell r="V340">
            <v>4</v>
          </cell>
          <cell r="W340">
            <v>1.2580645161290323</v>
          </cell>
          <cell r="X340">
            <v>1</v>
          </cell>
          <cell r="Y340">
            <v>1</v>
          </cell>
          <cell r="Z340">
            <v>1.5</v>
          </cell>
          <cell r="AA340">
            <v>3</v>
          </cell>
          <cell r="AB340">
            <v>1.5666666666666667</v>
          </cell>
          <cell r="AC340">
            <v>2.32258064516129</v>
          </cell>
          <cell r="AD340">
            <v>2.387096774193548</v>
          </cell>
          <cell r="AE340">
            <v>3.3666666666666667</v>
          </cell>
          <cell r="AF340">
            <v>3.096774193548387</v>
          </cell>
          <cell r="AG340">
            <v>2</v>
          </cell>
          <cell r="AH340">
            <v>1.5161290322580645</v>
          </cell>
          <cell r="AI340">
            <v>0.19354838709677419</v>
          </cell>
          <cell r="AJ340">
            <v>0.35714285714285715</v>
          </cell>
          <cell r="AK340">
            <v>1.2580645161290323</v>
          </cell>
          <cell r="AL340">
            <v>1.2333333333333334</v>
          </cell>
          <cell r="AM340">
            <v>1.032258064516129</v>
          </cell>
          <cell r="AN340">
            <v>0.9</v>
          </cell>
          <cell r="AO340">
            <v>0.70967741935483863</v>
          </cell>
          <cell r="AS340">
            <v>0.76666666666666672</v>
          </cell>
          <cell r="AT340">
            <v>0.5161290322580645</v>
          </cell>
          <cell r="AU340">
            <v>0.90322580645161288</v>
          </cell>
          <cell r="AV340">
            <v>0.6071428571428571</v>
          </cell>
          <cell r="AW340">
            <v>1</v>
          </cell>
          <cell r="AX340">
            <v>0.5</v>
          </cell>
          <cell r="AZ340">
            <v>0.46666666666666667</v>
          </cell>
        </row>
        <row r="341">
          <cell r="C341" t="str">
            <v>EliotCommunityHS/Dedham/20Harvey 4</v>
          </cell>
          <cell r="D341" t="str">
            <v>Dimock St. Area Office</v>
          </cell>
          <cell r="AA341">
            <v>1</v>
          </cell>
          <cell r="AB341">
            <v>0.5</v>
          </cell>
        </row>
        <row r="342">
          <cell r="C342" t="str">
            <v>EliotCommunityHS/Dedham/20Harvey 5</v>
          </cell>
          <cell r="D342" t="str">
            <v>Framingham Area Office</v>
          </cell>
          <cell r="R342">
            <v>0.83870967741935487</v>
          </cell>
          <cell r="S342">
            <v>0.8666666666666667</v>
          </cell>
          <cell r="W342">
            <v>0.96774193548387089</v>
          </cell>
          <cell r="X342">
            <v>1.6206896551724137</v>
          </cell>
          <cell r="Y342">
            <v>1.870967741935484</v>
          </cell>
          <cell r="Z342">
            <v>1.1333333333333333</v>
          </cell>
          <cell r="AH342">
            <v>0.77419354838709675</v>
          </cell>
          <cell r="AI342">
            <v>1</v>
          </cell>
          <cell r="AJ342">
            <v>0.8214285714285714</v>
          </cell>
          <cell r="AK342">
            <v>0.29032258064516131</v>
          </cell>
          <cell r="AL342">
            <v>1.3</v>
          </cell>
          <cell r="AM342">
            <v>1.6774193548387095</v>
          </cell>
          <cell r="AN342">
            <v>1</v>
          </cell>
          <cell r="AO342">
            <v>1.7741935483870968</v>
          </cell>
          <cell r="AP342">
            <v>1.3225806451612903</v>
          </cell>
          <cell r="AQ342">
            <v>0.36666666666666664</v>
          </cell>
          <cell r="AR342">
            <v>1</v>
          </cell>
          <cell r="AS342">
            <v>1.5333333333333334</v>
          </cell>
          <cell r="AT342">
            <v>2.806451612903226</v>
          </cell>
          <cell r="AU342">
            <v>2</v>
          </cell>
          <cell r="AV342">
            <v>1.7857142857142856</v>
          </cell>
          <cell r="AW342">
            <v>1</v>
          </cell>
          <cell r="AX342">
            <v>2</v>
          </cell>
          <cell r="AY342">
            <v>3.935483870967742</v>
          </cell>
          <cell r="AZ342">
            <v>4</v>
          </cell>
        </row>
        <row r="343">
          <cell r="C343" t="str">
            <v>EliotCommunityHS/Dedham/20Harvey 6</v>
          </cell>
          <cell r="D343" t="str">
            <v>Greenfield Area Office</v>
          </cell>
          <cell r="AP343">
            <v>0.45161290322580644</v>
          </cell>
        </row>
        <row r="344">
          <cell r="C344" t="str">
            <v>EliotCommunityHS/Dedham/20Harvey 7</v>
          </cell>
          <cell r="D344" t="str">
            <v>Malden Area Office</v>
          </cell>
          <cell r="G344">
            <v>2</v>
          </cell>
          <cell r="H344">
            <v>1.096774193548387</v>
          </cell>
          <cell r="L344">
            <v>0.2857142857142857</v>
          </cell>
          <cell r="M344">
            <v>1</v>
          </cell>
          <cell r="N344">
            <v>0.8666666666666667</v>
          </cell>
          <cell r="O344">
            <v>1.7741935483870968</v>
          </cell>
          <cell r="P344">
            <v>3</v>
          </cell>
          <cell r="Q344">
            <v>2</v>
          </cell>
          <cell r="R344">
            <v>1.3225806451612905</v>
          </cell>
          <cell r="Y344">
            <v>0.19354838709677419</v>
          </cell>
          <cell r="Z344">
            <v>0.56666666666666665</v>
          </cell>
          <cell r="AB344">
            <v>0.76666666666666672</v>
          </cell>
          <cell r="AC344">
            <v>1</v>
          </cell>
          <cell r="AD344">
            <v>0.35483870967741937</v>
          </cell>
          <cell r="AF344">
            <v>0.29032258064516131</v>
          </cell>
          <cell r="AG344">
            <v>1</v>
          </cell>
          <cell r="AH344">
            <v>9.6774193548387094E-2</v>
          </cell>
          <cell r="AJ344">
            <v>0.35714285714285715</v>
          </cell>
          <cell r="AK344">
            <v>1</v>
          </cell>
          <cell r="AL344">
            <v>0.93333333333333335</v>
          </cell>
          <cell r="AM344">
            <v>2</v>
          </cell>
          <cell r="AN344">
            <v>1.9666666666666668</v>
          </cell>
          <cell r="AO344">
            <v>0.5161290322580645</v>
          </cell>
          <cell r="AS344">
            <v>0.23333333333333334</v>
          </cell>
        </row>
        <row r="345">
          <cell r="C345" t="str">
            <v>EliotCommunityHS/Dedham/20Harvey 8</v>
          </cell>
          <cell r="D345" t="str">
            <v>North Central Area Office</v>
          </cell>
          <cell r="AF345">
            <v>6.4516129032258063E-2</v>
          </cell>
          <cell r="AG345">
            <v>1</v>
          </cell>
          <cell r="AH345">
            <v>1</v>
          </cell>
          <cell r="AI345">
            <v>1</v>
          </cell>
          <cell r="AJ345">
            <v>0.5714285714285714</v>
          </cell>
        </row>
        <row r="346">
          <cell r="C346" t="str">
            <v>EliotCommunityHS/JamPlain/281HydePk 1</v>
          </cell>
          <cell r="D346" t="str">
            <v>Dimock St. Area Office</v>
          </cell>
          <cell r="E346">
            <v>2.161290322580645</v>
          </cell>
          <cell r="F346">
            <v>1.161290322580645</v>
          </cell>
          <cell r="G346">
            <v>3.5666666666666664</v>
          </cell>
          <cell r="H346">
            <v>1.7096774193548385</v>
          </cell>
          <cell r="I346">
            <v>2.0333333333333332</v>
          </cell>
          <cell r="J346">
            <v>0.58064516129032251</v>
          </cell>
          <cell r="L346">
            <v>2.6785714285714288</v>
          </cell>
          <cell r="M346">
            <v>3.612903225806452</v>
          </cell>
          <cell r="N346">
            <v>1.8666666666666667</v>
          </cell>
          <cell r="O346">
            <v>2.7419354838709675</v>
          </cell>
          <cell r="P346">
            <v>3.3333333333333335</v>
          </cell>
          <cell r="Q346">
            <v>3.161290322580645</v>
          </cell>
          <cell r="R346">
            <v>3.7096774193548385</v>
          </cell>
          <cell r="S346">
            <v>3.0666666666666664</v>
          </cell>
          <cell r="T346">
            <v>3.838709677419355</v>
          </cell>
          <cell r="U346">
            <v>0.7</v>
          </cell>
          <cell r="V346">
            <v>1.3225806451612903</v>
          </cell>
          <cell r="W346">
            <v>1.161290322580645</v>
          </cell>
          <cell r="X346">
            <v>2.7586206896551722</v>
          </cell>
          <cell r="Y346">
            <v>1.3870967741935483</v>
          </cell>
          <cell r="Z346">
            <v>6.6666666666666666E-2</v>
          </cell>
        </row>
        <row r="347">
          <cell r="C347" t="str">
            <v>EliotCommunityHS/JamPlain/281HydePk 2</v>
          </cell>
          <cell r="D347" t="str">
            <v>Harbor Area Office</v>
          </cell>
          <cell r="E347">
            <v>0.4838709677419355</v>
          </cell>
          <cell r="F347">
            <v>1</v>
          </cell>
          <cell r="G347">
            <v>0.8666666666666667</v>
          </cell>
          <cell r="I347">
            <v>2.2666666666666666</v>
          </cell>
          <cell r="J347">
            <v>0.70967741935483875</v>
          </cell>
          <cell r="K347">
            <v>6.4516129032258063E-2</v>
          </cell>
          <cell r="L347">
            <v>1.6071428571428572</v>
          </cell>
          <cell r="M347">
            <v>2.290322580645161</v>
          </cell>
          <cell r="N347">
            <v>2.5333333333333332</v>
          </cell>
          <cell r="O347">
            <v>2.129032258064516</v>
          </cell>
          <cell r="P347">
            <v>3</v>
          </cell>
          <cell r="Q347">
            <v>2.6129032258064515</v>
          </cell>
          <cell r="R347">
            <v>2.7741935483870965</v>
          </cell>
          <cell r="S347">
            <v>2.2999999999999998</v>
          </cell>
          <cell r="T347">
            <v>2.193548387096774</v>
          </cell>
          <cell r="U347">
            <v>0.2</v>
          </cell>
          <cell r="V347">
            <v>1.967741935483871</v>
          </cell>
          <cell r="W347">
            <v>4.161290322580645</v>
          </cell>
          <cell r="X347">
            <v>6.6551724137931032</v>
          </cell>
          <cell r="Y347">
            <v>3.258064516129032</v>
          </cell>
          <cell r="Z347">
            <v>6.6666666666666666E-2</v>
          </cell>
        </row>
        <row r="348">
          <cell r="C348" t="str">
            <v>EliotCommunityHS/JamPlain/281HydePk 3</v>
          </cell>
          <cell r="D348" t="str">
            <v>Hyde Park Area Office</v>
          </cell>
          <cell r="E348">
            <v>1</v>
          </cell>
          <cell r="F348">
            <v>2.096774193548387</v>
          </cell>
          <cell r="G348">
            <v>1.9666666666666668</v>
          </cell>
          <cell r="H348">
            <v>1.161290322580645</v>
          </cell>
          <cell r="I348">
            <v>1</v>
          </cell>
          <cell r="J348">
            <v>2.5806451612903225</v>
          </cell>
          <cell r="K348">
            <v>2.161290322580645</v>
          </cell>
          <cell r="L348">
            <v>1.2857142857142856</v>
          </cell>
          <cell r="M348">
            <v>1.5806451612903225</v>
          </cell>
          <cell r="N348">
            <v>0.56666666666666665</v>
          </cell>
          <cell r="O348">
            <v>1.838709677419355</v>
          </cell>
          <cell r="P348">
            <v>2.4333333333333331</v>
          </cell>
          <cell r="Q348">
            <v>2.6129032258064515</v>
          </cell>
          <cell r="R348">
            <v>0.61290322580645162</v>
          </cell>
          <cell r="S348">
            <v>0.53333333333333333</v>
          </cell>
          <cell r="T348">
            <v>1.903225806451613</v>
          </cell>
          <cell r="U348">
            <v>1.5666666666666667</v>
          </cell>
          <cell r="V348">
            <v>3.032258064516129</v>
          </cell>
          <cell r="W348">
            <v>2.709677419354839</v>
          </cell>
          <cell r="X348">
            <v>0.68965517241379315</v>
          </cell>
          <cell r="Y348">
            <v>1.967741935483871</v>
          </cell>
          <cell r="Z348">
            <v>0.2</v>
          </cell>
        </row>
        <row r="349">
          <cell r="C349" t="str">
            <v>EliotCommunityHS/JamPlain/281HydePk 4</v>
          </cell>
          <cell r="D349" t="str">
            <v>Park St. Area Office</v>
          </cell>
          <cell r="E349">
            <v>1.3548387096774193</v>
          </cell>
          <cell r="F349">
            <v>3</v>
          </cell>
          <cell r="G349">
            <v>2.9666666666666663</v>
          </cell>
          <cell r="H349">
            <v>2.967741935483871</v>
          </cell>
          <cell r="I349">
            <v>4.2</v>
          </cell>
          <cell r="J349">
            <v>2.774193548387097</v>
          </cell>
          <cell r="K349">
            <v>3.032258064516129</v>
          </cell>
          <cell r="L349">
            <v>4.3571428571428568</v>
          </cell>
          <cell r="M349">
            <v>3.4516129032258065</v>
          </cell>
          <cell r="N349">
            <v>3.6</v>
          </cell>
          <cell r="O349">
            <v>4.5483870967741931</v>
          </cell>
          <cell r="P349">
            <v>2.2999999999999998</v>
          </cell>
          <cell r="Q349">
            <v>2</v>
          </cell>
          <cell r="R349">
            <v>3.193548387096774</v>
          </cell>
          <cell r="S349">
            <v>3.8</v>
          </cell>
          <cell r="T349">
            <v>3.6129032258064515</v>
          </cell>
          <cell r="U349">
            <v>1.0666666666666667</v>
          </cell>
          <cell r="V349">
            <v>2.709677419354839</v>
          </cell>
          <cell r="W349">
            <v>2.129032258064516</v>
          </cell>
          <cell r="X349">
            <v>1.5172413793103448</v>
          </cell>
          <cell r="Y349">
            <v>2.032258064516129</v>
          </cell>
          <cell r="Z349">
            <v>0.2</v>
          </cell>
        </row>
        <row r="350">
          <cell r="C350" t="str">
            <v>EliotCommunityHS/Lynn/12OrchardSt 1</v>
          </cell>
          <cell r="D350" t="str">
            <v>Arlington Area Office</v>
          </cell>
          <cell r="L350">
            <v>7.1428571428571425E-2</v>
          </cell>
          <cell r="M350">
            <v>3.2258064516129031E-2</v>
          </cell>
        </row>
        <row r="351">
          <cell r="C351" t="str">
            <v>EliotCommunityHS/Lynn/12OrchardSt 2</v>
          </cell>
          <cell r="D351" t="str">
            <v>Cape Ann Area Office</v>
          </cell>
          <cell r="G351">
            <v>0.26666666666666666</v>
          </cell>
          <cell r="H351">
            <v>1.7096774193548385</v>
          </cell>
          <cell r="I351">
            <v>1.9333333333333331</v>
          </cell>
          <cell r="J351">
            <v>2.4193548387096775</v>
          </cell>
          <cell r="K351">
            <v>1.4516129032258065</v>
          </cell>
          <cell r="L351">
            <v>3.0357142857142856</v>
          </cell>
          <cell r="M351">
            <v>2.32258064516129</v>
          </cell>
          <cell r="N351">
            <v>2.8666666666666667</v>
          </cell>
          <cell r="O351">
            <v>2.387096774193548</v>
          </cell>
          <cell r="P351">
            <v>2</v>
          </cell>
          <cell r="Q351">
            <v>1.870967741935484</v>
          </cell>
          <cell r="R351">
            <v>1.967741935483871</v>
          </cell>
          <cell r="S351">
            <v>1.1666666666666667</v>
          </cell>
          <cell r="T351">
            <v>3</v>
          </cell>
          <cell r="U351">
            <v>1.7333333333333334</v>
          </cell>
          <cell r="V351">
            <v>0.64516129032258063</v>
          </cell>
          <cell r="W351">
            <v>0.80645161290322576</v>
          </cell>
          <cell r="X351">
            <v>0.34482758620689657</v>
          </cell>
          <cell r="AB351">
            <v>0.96666666666666667</v>
          </cell>
          <cell r="AC351">
            <v>1.096774193548387</v>
          </cell>
          <cell r="AD351">
            <v>0.54838709677419351</v>
          </cell>
          <cell r="AE351">
            <v>1.5333333333333332</v>
          </cell>
          <cell r="AF351">
            <v>3.4838709677419351</v>
          </cell>
          <cell r="AG351">
            <v>0.8666666666666667</v>
          </cell>
          <cell r="AH351">
            <v>3.2258064516129031E-2</v>
          </cell>
          <cell r="AI351">
            <v>1.935483870967742</v>
          </cell>
          <cell r="AJ351">
            <v>1.4285714285714284</v>
          </cell>
          <cell r="AK351">
            <v>2.3225806451612905</v>
          </cell>
          <cell r="AL351">
            <v>1.5666666666666667</v>
          </cell>
          <cell r="AM351">
            <v>2.709677419354839</v>
          </cell>
          <cell r="AN351">
            <v>0.4</v>
          </cell>
          <cell r="AO351">
            <v>2.161290322580645</v>
          </cell>
          <cell r="AP351">
            <v>2.67741935483871</v>
          </cell>
          <cell r="AQ351">
            <v>2.2000000000000002</v>
          </cell>
          <cell r="AR351">
            <v>2.5483870967741935</v>
          </cell>
          <cell r="AS351">
            <v>0.7</v>
          </cell>
          <cell r="AT351">
            <v>0.19354838709677419</v>
          </cell>
          <cell r="AU351">
            <v>3</v>
          </cell>
          <cell r="AV351">
            <v>0.89285714285714279</v>
          </cell>
          <cell r="AW351">
            <v>0.64516129032258063</v>
          </cell>
          <cell r="AX351">
            <v>2.5333333333333332</v>
          </cell>
          <cell r="AY351">
            <v>3.4193548387096775</v>
          </cell>
          <cell r="AZ351">
            <v>2.7666666666666666</v>
          </cell>
        </row>
        <row r="352">
          <cell r="C352" t="str">
            <v>EliotCommunityHS/Lynn/12OrchardSt 3</v>
          </cell>
          <cell r="D352" t="str">
            <v>Haverhill Area Office</v>
          </cell>
          <cell r="J352">
            <v>9.6774193548387094E-2</v>
          </cell>
          <cell r="K352">
            <v>0.25806451612903225</v>
          </cell>
          <cell r="L352">
            <v>1</v>
          </cell>
          <cell r="M352">
            <v>0.35483870967741937</v>
          </cell>
          <cell r="P352">
            <v>0.13333333333333333</v>
          </cell>
          <cell r="Q352">
            <v>3.2258064516129031E-2</v>
          </cell>
          <cell r="R352">
            <v>0.74193548387096775</v>
          </cell>
          <cell r="W352">
            <v>0.25806451612903225</v>
          </cell>
        </row>
        <row r="353">
          <cell r="C353" t="str">
            <v>EliotCommunityHS/Lynn/12OrchardSt 4</v>
          </cell>
          <cell r="D353" t="str">
            <v>Lawrence Area Office</v>
          </cell>
          <cell r="V353">
            <v>1.7419354838709677</v>
          </cell>
          <cell r="W353">
            <v>1.4838709677419355</v>
          </cell>
          <cell r="AJ353">
            <v>0.39285714285714285</v>
          </cell>
          <cell r="AK353">
            <v>0.32258064516129031</v>
          </cell>
          <cell r="AW353">
            <v>0.70967741935483863</v>
          </cell>
          <cell r="AX353">
            <v>0.26666666666666666</v>
          </cell>
        </row>
        <row r="354">
          <cell r="C354" t="str">
            <v>EliotCommunityHS/Lynn/12OrchardSt 5</v>
          </cell>
          <cell r="D354" t="str">
            <v>Lowell Area Office</v>
          </cell>
          <cell r="AT354">
            <v>0.967741935483871</v>
          </cell>
          <cell r="AW354">
            <v>0.90322580645161288</v>
          </cell>
          <cell r="AX354">
            <v>0.5</v>
          </cell>
        </row>
        <row r="355">
          <cell r="C355" t="str">
            <v>EliotCommunityHS/Lynn/12OrchardSt 6</v>
          </cell>
          <cell r="D355" t="str">
            <v>Lynn Area Office</v>
          </cell>
          <cell r="F355">
            <v>3.129032258064516</v>
          </cell>
          <cell r="G355">
            <v>3.1666666666666665</v>
          </cell>
          <cell r="H355">
            <v>2.5161290322580645</v>
          </cell>
          <cell r="I355">
            <v>2.8666666666666667</v>
          </cell>
          <cell r="J355">
            <v>2.193548387096774</v>
          </cell>
          <cell r="K355">
            <v>2.032258064516129</v>
          </cell>
          <cell r="L355">
            <v>1.6071428571428572</v>
          </cell>
          <cell r="M355">
            <v>2.935483870967742</v>
          </cell>
          <cell r="N355">
            <v>1.6666666666666665</v>
          </cell>
          <cell r="O355">
            <v>2.064516129032258</v>
          </cell>
          <cell r="P355">
            <v>2.5333333333333332</v>
          </cell>
          <cell r="Q355">
            <v>2.064516129032258</v>
          </cell>
          <cell r="R355">
            <v>1.6451612903225807</v>
          </cell>
          <cell r="S355">
            <v>1.8</v>
          </cell>
          <cell r="T355">
            <v>2.935483870967742</v>
          </cell>
          <cell r="U355">
            <v>2.2666666666666666</v>
          </cell>
          <cell r="V355">
            <v>0.67741935483870974</v>
          </cell>
          <cell r="W355">
            <v>1.3870967741935485</v>
          </cell>
          <cell r="X355">
            <v>1.9310344827586208</v>
          </cell>
          <cell r="Y355">
            <v>3</v>
          </cell>
          <cell r="Z355">
            <v>2.5333333333333332</v>
          </cell>
          <cell r="AA355">
            <v>2.6774193548387095</v>
          </cell>
          <cell r="AB355">
            <v>3.9</v>
          </cell>
          <cell r="AC355">
            <v>2.838709677419355</v>
          </cell>
          <cell r="AD355">
            <v>3.032258064516129</v>
          </cell>
          <cell r="AE355">
            <v>3</v>
          </cell>
          <cell r="AF355">
            <v>1.3870967741935485</v>
          </cell>
          <cell r="AG355">
            <v>2.2000000000000002</v>
          </cell>
          <cell r="AH355">
            <v>1.967741935483871</v>
          </cell>
          <cell r="AI355">
            <v>2.193548387096774</v>
          </cell>
          <cell r="AJ355">
            <v>2.6071428571428572</v>
          </cell>
          <cell r="AK355">
            <v>2.354838709677419</v>
          </cell>
          <cell r="AL355">
            <v>2.8666666666666667</v>
          </cell>
          <cell r="AM355">
            <v>2.806451612903226</v>
          </cell>
          <cell r="AN355">
            <v>2.9333333333333336</v>
          </cell>
          <cell r="AO355">
            <v>2.612903225806452</v>
          </cell>
          <cell r="AP355">
            <v>2</v>
          </cell>
          <cell r="AQ355">
            <v>3.1</v>
          </cell>
          <cell r="AR355">
            <v>2.096774193548387</v>
          </cell>
          <cell r="AS355">
            <v>2.8</v>
          </cell>
          <cell r="AT355">
            <v>1.4516129032258065</v>
          </cell>
          <cell r="AU355">
            <v>2.6129032258064515</v>
          </cell>
          <cell r="AV355">
            <v>1.8928571428571428</v>
          </cell>
          <cell r="AW355">
            <v>1.838709677419355</v>
          </cell>
          <cell r="AX355">
            <v>1.4666666666666668</v>
          </cell>
          <cell r="AY355">
            <v>2.161290322580645</v>
          </cell>
          <cell r="AZ355">
            <v>1.2333333333333332</v>
          </cell>
        </row>
        <row r="356">
          <cell r="C356" t="str">
            <v>EliotCommunityHS/Lynn/12OrchardSt 7</v>
          </cell>
          <cell r="D356" t="str">
            <v>Malden Area Office</v>
          </cell>
          <cell r="Y356">
            <v>6.4516129032258063E-2</v>
          </cell>
          <cell r="Z356">
            <v>0.5</v>
          </cell>
          <cell r="AF356">
            <v>0.45161290322580644</v>
          </cell>
          <cell r="AZ356">
            <v>6.6666666666666666E-2</v>
          </cell>
        </row>
        <row r="357">
          <cell r="C357" t="str">
            <v>EliotCommunityHS/Medford/159Allston 1</v>
          </cell>
          <cell r="D357" t="str">
            <v>Arlington Area Office</v>
          </cell>
          <cell r="R357">
            <v>6.4516129032258063E-2</v>
          </cell>
          <cell r="AO357">
            <v>0.29032258064516131</v>
          </cell>
          <cell r="AW357">
            <v>0.45161290322580644</v>
          </cell>
          <cell r="AX357">
            <v>3.3333333333333333E-2</v>
          </cell>
        </row>
        <row r="358">
          <cell r="C358" t="str">
            <v>EliotCommunityHS/Medford/159Allston 2</v>
          </cell>
          <cell r="D358" t="str">
            <v>Coastal Area Office</v>
          </cell>
          <cell r="AG358">
            <v>0.3</v>
          </cell>
          <cell r="AH358">
            <v>1.5161290322580645</v>
          </cell>
          <cell r="AI358">
            <v>0.80645161290322576</v>
          </cell>
        </row>
        <row r="359">
          <cell r="C359" t="str">
            <v>EliotCommunityHS/Medford/159Allston 3</v>
          </cell>
          <cell r="D359" t="str">
            <v>Dimock St. Area Office</v>
          </cell>
          <cell r="E359">
            <v>2.3548387096774195</v>
          </cell>
          <cell r="F359">
            <v>2.32258064516129</v>
          </cell>
          <cell r="G359">
            <v>1.1666666666666667</v>
          </cell>
          <cell r="H359">
            <v>0.80645161290322576</v>
          </cell>
          <cell r="I359">
            <v>3.5666666666666669</v>
          </cell>
          <cell r="J359">
            <v>4.6451612903225801</v>
          </cell>
          <cell r="K359">
            <v>3.129032258064516</v>
          </cell>
          <cell r="L359">
            <v>1.3928571428571428</v>
          </cell>
          <cell r="M359">
            <v>0.64516129032258063</v>
          </cell>
          <cell r="N359">
            <v>0.76666666666666661</v>
          </cell>
          <cell r="O359">
            <v>1.4838709677419355</v>
          </cell>
          <cell r="P359">
            <v>1.5</v>
          </cell>
          <cell r="Q359">
            <v>0.45161290322580644</v>
          </cell>
          <cell r="R359">
            <v>0.16129032258064516</v>
          </cell>
          <cell r="T359">
            <v>0.83870967741935476</v>
          </cell>
          <cell r="U359">
            <v>0.6333333333333333</v>
          </cell>
          <cell r="V359">
            <v>1.032258064516129</v>
          </cell>
          <cell r="W359">
            <v>2.4516129032258061</v>
          </cell>
          <cell r="X359">
            <v>0.2413793103448276</v>
          </cell>
          <cell r="Y359">
            <v>2</v>
          </cell>
          <cell r="Z359">
            <v>2.9666666666666663</v>
          </cell>
          <cell r="AA359">
            <v>0.45161290322580644</v>
          </cell>
          <cell r="AC359">
            <v>0.54838709677419351</v>
          </cell>
          <cell r="AD359">
            <v>2.6451612903225805</v>
          </cell>
          <cell r="AE359">
            <v>2.0333333333333332</v>
          </cell>
          <cell r="AF359">
            <v>1.1612903225806452</v>
          </cell>
          <cell r="AG359">
            <v>0.23333333333333334</v>
          </cell>
          <cell r="AH359">
            <v>1</v>
          </cell>
          <cell r="AI359">
            <v>0.22580645161290322</v>
          </cell>
          <cell r="AK359">
            <v>0.29032258064516131</v>
          </cell>
          <cell r="AL359">
            <v>0.93333333333333324</v>
          </cell>
          <cell r="AM359">
            <v>1.4516129032258065</v>
          </cell>
          <cell r="AO359">
            <v>0.35483870967741937</v>
          </cell>
          <cell r="AR359">
            <v>0.22580645161290322</v>
          </cell>
          <cell r="AS359">
            <v>1.6666666666666665</v>
          </cell>
          <cell r="AT359">
            <v>0.32258064516129031</v>
          </cell>
          <cell r="AU359">
            <v>0.87096774193548387</v>
          </cell>
          <cell r="AV359">
            <v>1.75</v>
          </cell>
          <cell r="AW359">
            <v>1.2903225806451613</v>
          </cell>
          <cell r="AX359">
            <v>0.33333333333333331</v>
          </cell>
          <cell r="AY359">
            <v>1.3548387096774193</v>
          </cell>
          <cell r="AZ359">
            <v>3.8666666666666667</v>
          </cell>
        </row>
        <row r="360">
          <cell r="C360" t="str">
            <v>EliotCommunityHS/Medford/159Allston 4</v>
          </cell>
          <cell r="D360" t="str">
            <v>Framingham Area Office</v>
          </cell>
          <cell r="AS360">
            <v>0.36666666666666664</v>
          </cell>
          <cell r="AT360">
            <v>0.58064516129032251</v>
          </cell>
          <cell r="AW360">
            <v>0.29032258064516131</v>
          </cell>
          <cell r="AX360">
            <v>0.16666666666666666</v>
          </cell>
        </row>
        <row r="361">
          <cell r="C361" t="str">
            <v>EliotCommunityHS/Medford/159Allston 5</v>
          </cell>
          <cell r="D361" t="str">
            <v>Harbor Area Office</v>
          </cell>
          <cell r="F361">
            <v>1.4193548387096775</v>
          </cell>
          <cell r="G361">
            <v>0.8666666666666667</v>
          </cell>
          <cell r="H361">
            <v>1.6451612903225805</v>
          </cell>
          <cell r="I361">
            <v>0.46666666666666667</v>
          </cell>
          <cell r="J361">
            <v>0.32258064516129031</v>
          </cell>
          <cell r="K361">
            <v>2.4516129032258065</v>
          </cell>
          <cell r="L361">
            <v>2.3928571428571428</v>
          </cell>
          <cell r="M361">
            <v>2</v>
          </cell>
          <cell r="N361">
            <v>2.4</v>
          </cell>
          <cell r="O361">
            <v>1.3548387096774195</v>
          </cell>
          <cell r="P361">
            <v>2.7</v>
          </cell>
          <cell r="Q361">
            <v>2.967741935483871</v>
          </cell>
          <cell r="R361">
            <v>2.903225806451613</v>
          </cell>
          <cell r="S361">
            <v>2.5666666666666664</v>
          </cell>
          <cell r="T361">
            <v>1.3870967741935485</v>
          </cell>
          <cell r="V361">
            <v>0.58064516129032262</v>
          </cell>
          <cell r="W361">
            <v>2.064516129032258</v>
          </cell>
          <cell r="X361">
            <v>1.0689655172413794</v>
          </cell>
          <cell r="Y361">
            <v>1.4516129032258065</v>
          </cell>
          <cell r="Z361">
            <v>0.33333333333333337</v>
          </cell>
          <cell r="AA361">
            <v>0.87096774193548387</v>
          </cell>
          <cell r="AB361">
            <v>0.16666666666666666</v>
          </cell>
          <cell r="AC361">
            <v>0.93548387096774188</v>
          </cell>
          <cell r="AD361">
            <v>0.90322580645161288</v>
          </cell>
          <cell r="AE361">
            <v>0.3</v>
          </cell>
          <cell r="AF361">
            <v>0.67741935483870974</v>
          </cell>
          <cell r="AG361">
            <v>1.6</v>
          </cell>
          <cell r="AH361">
            <v>6.4516129032258063E-2</v>
          </cell>
          <cell r="AJ361">
            <v>0.5714285714285714</v>
          </cell>
          <cell r="AK361">
            <v>2</v>
          </cell>
          <cell r="AL361">
            <v>1.2</v>
          </cell>
          <cell r="AM361">
            <v>3.935483870967742</v>
          </cell>
          <cell r="AN361">
            <v>1.8666666666666669</v>
          </cell>
          <cell r="AO361">
            <v>2.064516129032258</v>
          </cell>
          <cell r="AP361">
            <v>1.7741935483870968</v>
          </cell>
          <cell r="AQ361">
            <v>0.6</v>
          </cell>
          <cell r="AR361">
            <v>2.032258064516129</v>
          </cell>
          <cell r="AS361">
            <v>1.1000000000000001</v>
          </cell>
          <cell r="AT361">
            <v>3</v>
          </cell>
          <cell r="AU361">
            <v>3.4838709677419355</v>
          </cell>
          <cell r="AV361">
            <v>3.6428571428571432</v>
          </cell>
          <cell r="AW361">
            <v>1.290322580645161</v>
          </cell>
          <cell r="AX361">
            <v>3.5</v>
          </cell>
          <cell r="AY361">
            <v>3.290322580645161</v>
          </cell>
          <cell r="AZ361">
            <v>2.5333333333333337</v>
          </cell>
        </row>
        <row r="362">
          <cell r="C362" t="str">
            <v>EliotCommunityHS/Medford/159Allston 6</v>
          </cell>
          <cell r="D362" t="str">
            <v>Hyde Park Area Office</v>
          </cell>
          <cell r="F362">
            <v>0.93548387096774188</v>
          </cell>
          <cell r="G362">
            <v>0.93333333333333335</v>
          </cell>
          <cell r="H362">
            <v>1.4838709677419355</v>
          </cell>
          <cell r="I362">
            <v>2</v>
          </cell>
          <cell r="J362">
            <v>1.161290322580645</v>
          </cell>
          <cell r="K362">
            <v>0.77419354838709675</v>
          </cell>
          <cell r="L362">
            <v>0.7142857142857143</v>
          </cell>
          <cell r="M362">
            <v>1.967741935483871</v>
          </cell>
          <cell r="N362">
            <v>2.6333333333333333</v>
          </cell>
          <cell r="O362">
            <v>2.6451612903225805</v>
          </cell>
          <cell r="P362">
            <v>3</v>
          </cell>
          <cell r="Q362">
            <v>2.32258064516129</v>
          </cell>
          <cell r="R362">
            <v>1.193548387096774</v>
          </cell>
          <cell r="S362">
            <v>1.1666666666666665</v>
          </cell>
          <cell r="T362">
            <v>0.5161290322580645</v>
          </cell>
          <cell r="U362">
            <v>2.3666666666666667</v>
          </cell>
          <cell r="V362">
            <v>2.4516129032258065</v>
          </cell>
          <cell r="W362">
            <v>1.935483870967742</v>
          </cell>
          <cell r="X362">
            <v>0.72413793103448276</v>
          </cell>
          <cell r="Z362">
            <v>1.1666666666666665</v>
          </cell>
          <cell r="AA362">
            <v>2.8064516129032255</v>
          </cell>
          <cell r="AB362">
            <v>3.8666666666666667</v>
          </cell>
          <cell r="AC362">
            <v>1.6451612903225805</v>
          </cell>
          <cell r="AD362">
            <v>2.4193548387096775</v>
          </cell>
          <cell r="AE362">
            <v>3.2333333333333334</v>
          </cell>
          <cell r="AF362">
            <v>1.032258064516129</v>
          </cell>
          <cell r="AG362">
            <v>1</v>
          </cell>
          <cell r="AH362">
            <v>1.290322580645161</v>
          </cell>
          <cell r="AI362">
            <v>2.419354838709677</v>
          </cell>
          <cell r="AJ362">
            <v>2.3571428571428568</v>
          </cell>
          <cell r="AK362">
            <v>2.806451612903226</v>
          </cell>
          <cell r="AL362">
            <v>2.1333333333333333</v>
          </cell>
          <cell r="AM362">
            <v>1.3548387096774193</v>
          </cell>
          <cell r="AN362">
            <v>2.2999999999999998</v>
          </cell>
          <cell r="AO362">
            <v>2.32258064516129</v>
          </cell>
          <cell r="AP362">
            <v>1.8064516129032258</v>
          </cell>
          <cell r="AQ362">
            <v>1.6</v>
          </cell>
          <cell r="AR362">
            <v>2.225806451612903</v>
          </cell>
          <cell r="AS362">
            <v>1.5</v>
          </cell>
          <cell r="AT362">
            <v>1.4838709677419355</v>
          </cell>
          <cell r="AU362">
            <v>1.064516129032258</v>
          </cell>
          <cell r="AW362">
            <v>0.74193548387096775</v>
          </cell>
          <cell r="AX362">
            <v>0.8666666666666667</v>
          </cell>
          <cell r="AY362">
            <v>0.19354838709677419</v>
          </cell>
        </row>
        <row r="363">
          <cell r="C363" t="str">
            <v>EliotCommunityHS/Medford/159Allston 7</v>
          </cell>
          <cell r="D363" t="str">
            <v>Lynn Area Office</v>
          </cell>
          <cell r="X363">
            <v>0.10344827586206896</v>
          </cell>
          <cell r="AE363">
            <v>0.2</v>
          </cell>
          <cell r="AP363">
            <v>0.45161290322580644</v>
          </cell>
        </row>
        <row r="364">
          <cell r="C364" t="str">
            <v>EliotCommunityHS/Medford/159Allston 8</v>
          </cell>
          <cell r="D364" t="str">
            <v>Park St. Area Office</v>
          </cell>
          <cell r="E364">
            <v>3.290322580645161</v>
          </cell>
          <cell r="F364">
            <v>2.161290322580645</v>
          </cell>
          <cell r="G364">
            <v>1</v>
          </cell>
          <cell r="H364">
            <v>1.1935483870967742</v>
          </cell>
          <cell r="I364">
            <v>1</v>
          </cell>
          <cell r="J364">
            <v>1</v>
          </cell>
          <cell r="K364">
            <v>9.6774193548387094E-2</v>
          </cell>
          <cell r="L364">
            <v>2.0357142857142856</v>
          </cell>
          <cell r="M364">
            <v>3.225806451612903</v>
          </cell>
          <cell r="N364">
            <v>1.5666666666666667</v>
          </cell>
          <cell r="O364">
            <v>1.3225806451612903</v>
          </cell>
          <cell r="Q364">
            <v>1.3870967741935485</v>
          </cell>
          <cell r="R364">
            <v>2.225806451612903</v>
          </cell>
          <cell r="S364">
            <v>0.76666666666666661</v>
          </cell>
          <cell r="T364">
            <v>3.2258064516129035</v>
          </cell>
          <cell r="U364">
            <v>2.1666666666666665</v>
          </cell>
          <cell r="V364">
            <v>2.774193548387097</v>
          </cell>
          <cell r="W364">
            <v>0.70967741935483875</v>
          </cell>
          <cell r="X364">
            <v>0.86206896551724144</v>
          </cell>
          <cell r="Y364">
            <v>2.6129032258064515</v>
          </cell>
          <cell r="Z364">
            <v>2.5</v>
          </cell>
          <cell r="AA364">
            <v>3</v>
          </cell>
          <cell r="AB364">
            <v>2.1666666666666665</v>
          </cell>
          <cell r="AC364">
            <v>2.741935483870968</v>
          </cell>
          <cell r="AD364">
            <v>1.903225806451613</v>
          </cell>
          <cell r="AE364">
            <v>1.2666666666666668</v>
          </cell>
          <cell r="AF364">
            <v>2.7096774193548385</v>
          </cell>
          <cell r="AG364">
            <v>0.93333333333333335</v>
          </cell>
          <cell r="AH364">
            <v>2.064516129032258</v>
          </cell>
          <cell r="AI364">
            <v>3.4516129032258061</v>
          </cell>
          <cell r="AJ364">
            <v>3.1428571428571428</v>
          </cell>
          <cell r="AK364">
            <v>2.2903225806451615</v>
          </cell>
          <cell r="AL364">
            <v>2.5333333333333332</v>
          </cell>
          <cell r="AM364">
            <v>1.064516129032258</v>
          </cell>
          <cell r="AN364">
            <v>2.166666666666667</v>
          </cell>
          <cell r="AO364">
            <v>2.096774193548387</v>
          </cell>
          <cell r="AP364">
            <v>2.5806451612903225</v>
          </cell>
          <cell r="AQ364">
            <v>2.8</v>
          </cell>
          <cell r="AR364">
            <v>3.064516129032258</v>
          </cell>
          <cell r="AS364">
            <v>2.2333333333333338</v>
          </cell>
          <cell r="AT364">
            <v>1.4193548387096775</v>
          </cell>
          <cell r="AU364">
            <v>1.3870967741935485</v>
          </cell>
          <cell r="AV364">
            <v>1.8928571428571428</v>
          </cell>
          <cell r="AW364">
            <v>0.90322580645161288</v>
          </cell>
          <cell r="AX364">
            <v>1.3</v>
          </cell>
          <cell r="AY364">
            <v>1.1935483870967742</v>
          </cell>
          <cell r="AZ364">
            <v>0.76666666666666661</v>
          </cell>
        </row>
        <row r="365">
          <cell r="C365" t="str">
            <v>EliotCommunityHS/NewBedford/163Coun 1</v>
          </cell>
          <cell r="D365" t="str">
            <v>Brockton Area Office</v>
          </cell>
          <cell r="L365">
            <v>0.6428571428571429</v>
          </cell>
          <cell r="AA365">
            <v>3.2258064516129031E-2</v>
          </cell>
          <cell r="AB365">
            <v>1</v>
          </cell>
          <cell r="AC365">
            <v>1</v>
          </cell>
          <cell r="AD365">
            <v>1</v>
          </cell>
          <cell r="AE365">
            <v>1</v>
          </cell>
          <cell r="AF365">
            <v>0.83870967741935487</v>
          </cell>
          <cell r="AM365">
            <v>0.22580645161290322</v>
          </cell>
          <cell r="AX365">
            <v>1.3</v>
          </cell>
          <cell r="AY365">
            <v>1</v>
          </cell>
          <cell r="AZ365">
            <v>6.6666666666666666E-2</v>
          </cell>
        </row>
        <row r="366">
          <cell r="C366" t="str">
            <v>EliotCommunityHS/NewBedford/163Coun 2</v>
          </cell>
          <cell r="D366" t="str">
            <v>Coastal Area Office</v>
          </cell>
          <cell r="AB366">
            <v>0.1</v>
          </cell>
        </row>
        <row r="367">
          <cell r="C367" t="str">
            <v>EliotCommunityHS/NewBedford/163Coun 3</v>
          </cell>
          <cell r="D367" t="str">
            <v>Fall River Area Office</v>
          </cell>
          <cell r="T367">
            <v>3.2258064516129031E-2</v>
          </cell>
          <cell r="U367">
            <v>3.3333333333333333E-2</v>
          </cell>
          <cell r="AL367">
            <v>1</v>
          </cell>
          <cell r="AM367">
            <v>0.45161290322580644</v>
          </cell>
          <cell r="AN367">
            <v>0.56666666666666665</v>
          </cell>
          <cell r="AO367">
            <v>3.2258064516129031E-2</v>
          </cell>
          <cell r="AR367">
            <v>0.29032258064516131</v>
          </cell>
          <cell r="AS367">
            <v>1</v>
          </cell>
          <cell r="AT367">
            <v>0.4838709677419355</v>
          </cell>
          <cell r="AZ367">
            <v>0.2</v>
          </cell>
        </row>
        <row r="368">
          <cell r="C368" t="str">
            <v>EliotCommunityHS/NewBedford/163Coun 4</v>
          </cell>
          <cell r="D368" t="str">
            <v>Framingham Area Office</v>
          </cell>
          <cell r="AO368">
            <v>1.4838709677419355</v>
          </cell>
          <cell r="AP368">
            <v>0.77419354838709675</v>
          </cell>
        </row>
        <row r="369">
          <cell r="C369" t="str">
            <v>EliotCommunityHS/NewBedford/163Coun 5</v>
          </cell>
          <cell r="D369" t="str">
            <v>New Bedford Area Office</v>
          </cell>
          <cell r="H369">
            <v>0.61290322580645151</v>
          </cell>
          <cell r="I369">
            <v>6.4333333333333336</v>
          </cell>
          <cell r="J369">
            <v>6.9677419354838719</v>
          </cell>
          <cell r="K369">
            <v>5.5161290322580649</v>
          </cell>
          <cell r="L369">
            <v>5.3214285714285712</v>
          </cell>
          <cell r="M369">
            <v>7.1935483870967749</v>
          </cell>
          <cell r="N369">
            <v>7.4333333333333336</v>
          </cell>
          <cell r="O369">
            <v>4.935483870967742</v>
          </cell>
          <cell r="P369">
            <v>5.4333333333333336</v>
          </cell>
          <cell r="Q369">
            <v>7.0322580645161281</v>
          </cell>
          <cell r="R369">
            <v>7.645161290322581</v>
          </cell>
          <cell r="S369">
            <v>8.0333333333333332</v>
          </cell>
          <cell r="T369">
            <v>6.9677419354838701</v>
          </cell>
          <cell r="U369">
            <v>7.0666666666666673</v>
          </cell>
          <cell r="V369">
            <v>6.4838709677419359</v>
          </cell>
          <cell r="W369">
            <v>7.4838709677419351</v>
          </cell>
          <cell r="X369">
            <v>6.6896551724137927</v>
          </cell>
          <cell r="Y369">
            <v>6.4838709677419351</v>
          </cell>
          <cell r="Z369">
            <v>6.7333333333333325</v>
          </cell>
          <cell r="AA369">
            <v>7.9032258064516139</v>
          </cell>
          <cell r="AB369">
            <v>6.6</v>
          </cell>
          <cell r="AC369">
            <v>5.709677419354839</v>
          </cell>
          <cell r="AD369">
            <v>6.806451612903226</v>
          </cell>
          <cell r="AE369">
            <v>6.9</v>
          </cell>
          <cell r="AF369">
            <v>6.67741935483871</v>
          </cell>
          <cell r="AG369">
            <v>5.7</v>
          </cell>
          <cell r="AH369">
            <v>4.838709677419355</v>
          </cell>
          <cell r="AI369">
            <v>6.5161290322580649</v>
          </cell>
          <cell r="AJ369">
            <v>7.0714285714285703</v>
          </cell>
          <cell r="AK369">
            <v>7.161290322580645</v>
          </cell>
          <cell r="AL369">
            <v>5.833333333333333</v>
          </cell>
          <cell r="AM369">
            <v>5.3225806451612891</v>
          </cell>
          <cell r="AN369">
            <v>6.9666666666666668</v>
          </cell>
          <cell r="AO369">
            <v>6.064516129032258</v>
          </cell>
          <cell r="AP369">
            <v>5.129032258064516</v>
          </cell>
          <cell r="AQ369">
            <v>5.8666666666666671</v>
          </cell>
          <cell r="AR369">
            <v>5.032258064516129</v>
          </cell>
          <cell r="AS369">
            <v>4.833333333333333</v>
          </cell>
          <cell r="AT369">
            <v>5.4193548387096779</v>
          </cell>
          <cell r="AU369">
            <v>6.5483870967741931</v>
          </cell>
          <cell r="AV369">
            <v>6.7857142857142856</v>
          </cell>
          <cell r="AW369">
            <v>6</v>
          </cell>
          <cell r="AX369">
            <v>4.166666666666667</v>
          </cell>
          <cell r="AY369">
            <v>5.4838709677419359</v>
          </cell>
          <cell r="AZ369">
            <v>6.3</v>
          </cell>
        </row>
        <row r="370">
          <cell r="C370" t="str">
            <v>EliotCommunityHS/NewBedford/163Coun 6</v>
          </cell>
          <cell r="D370" t="str">
            <v>Plymouth Area Office</v>
          </cell>
          <cell r="V370">
            <v>0.45161290322580644</v>
          </cell>
          <cell r="AV370">
            <v>0.21428571428571427</v>
          </cell>
          <cell r="AW370">
            <v>3.2258064516129031E-2</v>
          </cell>
        </row>
        <row r="371">
          <cell r="C371" t="str">
            <v>EliotCommunityHS/NewBedford/163Coun 7</v>
          </cell>
          <cell r="D371" t="str">
            <v>Robert Van Wart Area Office</v>
          </cell>
          <cell r="AZ371">
            <v>0.73333333333333328</v>
          </cell>
        </row>
        <row r="372">
          <cell r="C372" t="str">
            <v>EliotCommunityHS/NewBedford/163Coun 8</v>
          </cell>
          <cell r="D372" t="str">
            <v>Springfield Area Office</v>
          </cell>
          <cell r="Y372">
            <v>0.12903225806451613</v>
          </cell>
        </row>
        <row r="373">
          <cell r="C373" t="str">
            <v>EliotCommunityHS/NewBedford/163Coun 9</v>
          </cell>
          <cell r="D373" t="str">
            <v>Taunton/Attleboro Area Office</v>
          </cell>
          <cell r="Q373">
            <v>3.2258064516129031E-2</v>
          </cell>
          <cell r="AY373">
            <v>0.16129032258064516</v>
          </cell>
          <cell r="AZ373">
            <v>3.3333333333333333E-2</v>
          </cell>
        </row>
        <row r="374">
          <cell r="C374" t="str">
            <v>EliotCommunityHS/Wakefield/18 Lafay 1</v>
          </cell>
          <cell r="D374" t="str">
            <v>Arlington Area Office</v>
          </cell>
          <cell r="N374">
            <v>0.4</v>
          </cell>
          <cell r="R374">
            <v>0.16129032258064516</v>
          </cell>
          <cell r="S374">
            <v>0.36666666666666664</v>
          </cell>
          <cell r="AA374">
            <v>0.45161290322580644</v>
          </cell>
        </row>
        <row r="375">
          <cell r="C375" t="str">
            <v>EliotCommunityHS/Wakefield/18 Lafay 2</v>
          </cell>
          <cell r="D375" t="str">
            <v>Cambridge Area Office</v>
          </cell>
          <cell r="I375">
            <v>0.23333333333333334</v>
          </cell>
          <cell r="J375">
            <v>2</v>
          </cell>
          <cell r="K375">
            <v>2</v>
          </cell>
          <cell r="L375">
            <v>2.4642857142857144</v>
          </cell>
          <cell r="M375">
            <v>1.4516129032258065</v>
          </cell>
          <cell r="N375">
            <v>0.73333333333333328</v>
          </cell>
          <cell r="O375">
            <v>2.096774193548387</v>
          </cell>
          <cell r="P375">
            <v>2</v>
          </cell>
          <cell r="Q375">
            <v>2</v>
          </cell>
          <cell r="R375">
            <v>1.935483870967742</v>
          </cell>
          <cell r="S375">
            <v>0.8666666666666667</v>
          </cell>
          <cell r="T375">
            <v>1.2258064516129032</v>
          </cell>
          <cell r="U375">
            <v>2.2000000000000002</v>
          </cell>
          <cell r="V375">
            <v>1.3870967741935485</v>
          </cell>
          <cell r="W375">
            <v>1.4838709677419355</v>
          </cell>
          <cell r="X375">
            <v>1.9655172413793105</v>
          </cell>
          <cell r="Y375">
            <v>1.3870967741935485</v>
          </cell>
          <cell r="Z375">
            <v>2</v>
          </cell>
          <cell r="AA375">
            <v>0.67741935483870963</v>
          </cell>
          <cell r="AB375">
            <v>1.9</v>
          </cell>
          <cell r="AC375">
            <v>1.935483870967742</v>
          </cell>
          <cell r="AD375">
            <v>1.6129032258064515</v>
          </cell>
          <cell r="AE375">
            <v>1</v>
          </cell>
          <cell r="AF375">
            <v>1.8064516129032258</v>
          </cell>
          <cell r="AG375">
            <v>2</v>
          </cell>
          <cell r="AH375">
            <v>1.9354838709677418</v>
          </cell>
          <cell r="AI375">
            <v>1.7419354838709677</v>
          </cell>
          <cell r="AJ375">
            <v>1.0714285714285714</v>
          </cell>
          <cell r="AK375">
            <v>1.8064516129032258</v>
          </cell>
          <cell r="AL375">
            <v>1.8666666666666667</v>
          </cell>
          <cell r="AM375">
            <v>2</v>
          </cell>
          <cell r="AN375">
            <v>0.96666666666666656</v>
          </cell>
          <cell r="AO375">
            <v>1.032258064516129</v>
          </cell>
          <cell r="AP375">
            <v>0.29032258064516131</v>
          </cell>
          <cell r="AQ375">
            <v>0.23333333333333334</v>
          </cell>
          <cell r="AR375">
            <v>1.870967741935484</v>
          </cell>
          <cell r="AS375">
            <v>1.3333333333333335</v>
          </cell>
          <cell r="AT375">
            <v>2</v>
          </cell>
          <cell r="AU375">
            <v>1.4193548387096775</v>
          </cell>
          <cell r="AV375">
            <v>1.25</v>
          </cell>
          <cell r="AW375">
            <v>1.7096774193548387</v>
          </cell>
          <cell r="AX375">
            <v>1.6333333333333333</v>
          </cell>
          <cell r="AY375">
            <v>1.5806451612903225</v>
          </cell>
          <cell r="AZ375">
            <v>1.6333333333333333</v>
          </cell>
        </row>
        <row r="376">
          <cell r="C376" t="str">
            <v>EliotCommunityHS/Wakefield/18 Lafay 3</v>
          </cell>
          <cell r="D376" t="str">
            <v>Cape Ann Area Office</v>
          </cell>
          <cell r="AJ376">
            <v>3.5714285714285712E-2</v>
          </cell>
        </row>
        <row r="377">
          <cell r="C377" t="str">
            <v>EliotCommunityHS/Wakefield/18 Lafay 4</v>
          </cell>
          <cell r="D377" t="str">
            <v>Coastal Area Office</v>
          </cell>
          <cell r="K377">
            <v>0.19354838709677419</v>
          </cell>
          <cell r="Z377">
            <v>0.2</v>
          </cell>
          <cell r="AL377">
            <v>0.16666666666666666</v>
          </cell>
        </row>
        <row r="378">
          <cell r="C378" t="str">
            <v>EliotCommunityHS/Wakefield/18 Lafay 5</v>
          </cell>
          <cell r="D378" t="str">
            <v>Framingham Area Office</v>
          </cell>
          <cell r="O378">
            <v>0.16129032258064516</v>
          </cell>
          <cell r="AA378">
            <v>6.4516129032258063E-2</v>
          </cell>
          <cell r="AB378">
            <v>0.13333333333333333</v>
          </cell>
          <cell r="AC378">
            <v>0.90322580645161288</v>
          </cell>
          <cell r="AQ378">
            <v>0.7</v>
          </cell>
          <cell r="AR378">
            <v>6.4516129032258063E-2</v>
          </cell>
          <cell r="AS378">
            <v>0.43333333333333335</v>
          </cell>
          <cell r="AV378">
            <v>0.10714285714285714</v>
          </cell>
          <cell r="AW378">
            <v>0.32258064516129031</v>
          </cell>
          <cell r="AX378">
            <v>0.16666666666666666</v>
          </cell>
          <cell r="AY378">
            <v>0.12903225806451613</v>
          </cell>
          <cell r="AZ378">
            <v>3.3333333333333333E-2</v>
          </cell>
        </row>
        <row r="379">
          <cell r="C379" t="str">
            <v>EliotCommunityHS/Wakefield/18 Lafay 6</v>
          </cell>
          <cell r="D379" t="str">
            <v>Lynn Area Office</v>
          </cell>
          <cell r="AC379">
            <v>3.2258064516129031E-2</v>
          </cell>
          <cell r="AD379">
            <v>0.74193548387096775</v>
          </cell>
          <cell r="AE379">
            <v>0.1</v>
          </cell>
          <cell r="AQ379">
            <v>0.26666666666666666</v>
          </cell>
        </row>
        <row r="380">
          <cell r="C380" t="str">
            <v>EliotCommunityHS/Wakefield/18 Lafay 7</v>
          </cell>
          <cell r="D380" t="str">
            <v>Malden Area Office</v>
          </cell>
          <cell r="I380">
            <v>0.7</v>
          </cell>
          <cell r="J380">
            <v>2.129032258064516</v>
          </cell>
          <cell r="K380">
            <v>1.4193548387096775</v>
          </cell>
          <cell r="L380">
            <v>1.75</v>
          </cell>
          <cell r="M380">
            <v>2.806451612903226</v>
          </cell>
          <cell r="N380">
            <v>2.9333333333333331</v>
          </cell>
          <cell r="O380">
            <v>1.5806451612903225</v>
          </cell>
          <cell r="P380">
            <v>2.166666666666667</v>
          </cell>
          <cell r="Q380">
            <v>2.7419354838709675</v>
          </cell>
          <cell r="R380">
            <v>1.9032258064516128</v>
          </cell>
          <cell r="S380">
            <v>2.7</v>
          </cell>
          <cell r="T380">
            <v>2.8387096774193545</v>
          </cell>
          <cell r="U380">
            <v>2.5</v>
          </cell>
          <cell r="V380">
            <v>2.5806451612903225</v>
          </cell>
          <cell r="W380">
            <v>2.7419354838709675</v>
          </cell>
          <cell r="X380">
            <v>3</v>
          </cell>
          <cell r="Y380">
            <v>2.4838709677419355</v>
          </cell>
          <cell r="Z380">
            <v>2.6333333333333337</v>
          </cell>
          <cell r="AA380">
            <v>2.1612903225806455</v>
          </cell>
          <cell r="AB380">
            <v>2.4</v>
          </cell>
          <cell r="AC380">
            <v>2.935483870967742</v>
          </cell>
          <cell r="AD380">
            <v>1.6774193548387095</v>
          </cell>
          <cell r="AE380">
            <v>1.8333333333333335</v>
          </cell>
          <cell r="AF380">
            <v>2.935483870967742</v>
          </cell>
          <cell r="AG380">
            <v>2.3666666666666671</v>
          </cell>
          <cell r="AH380">
            <v>2.354838709677419</v>
          </cell>
          <cell r="AI380">
            <v>2.4838709677419355</v>
          </cell>
          <cell r="AJ380">
            <v>2.3928571428571428</v>
          </cell>
          <cell r="AK380">
            <v>2.7419354838709675</v>
          </cell>
          <cell r="AL380">
            <v>1.7333333333333334</v>
          </cell>
          <cell r="AM380">
            <v>2.4838709677419355</v>
          </cell>
          <cell r="AN380">
            <v>2.9666666666666668</v>
          </cell>
          <cell r="AO380">
            <v>3</v>
          </cell>
          <cell r="AP380">
            <v>2.6129032258064511</v>
          </cell>
          <cell r="AQ380">
            <v>2.4333333333333331</v>
          </cell>
          <cell r="AR380">
            <v>2.774193548387097</v>
          </cell>
          <cell r="AS380">
            <v>2.4</v>
          </cell>
          <cell r="AT380">
            <v>2.258064516129032</v>
          </cell>
          <cell r="AU380">
            <v>2.290322580645161</v>
          </cell>
          <cell r="AV380">
            <v>2.9285714285714288</v>
          </cell>
          <cell r="AW380">
            <v>2.258064516129032</v>
          </cell>
          <cell r="AX380">
            <v>2.5</v>
          </cell>
          <cell r="AY380">
            <v>2.806451612903226</v>
          </cell>
          <cell r="AZ380">
            <v>2.8333333333333335</v>
          </cell>
        </row>
        <row r="381">
          <cell r="C381" t="str">
            <v>Gandara / Greenfield / 107 Conway 1</v>
          </cell>
          <cell r="D381" t="str">
            <v>Ctr Human Dev (PAS West)</v>
          </cell>
          <cell r="O381">
            <v>3.2258064516129031E-2</v>
          </cell>
          <cell r="P381">
            <v>0.46666666666666667</v>
          </cell>
          <cell r="AW381">
            <v>0.967741935483871</v>
          </cell>
        </row>
        <row r="382">
          <cell r="C382" t="str">
            <v>Gandara / Greenfield / 107 Conway 2</v>
          </cell>
          <cell r="D382" t="str">
            <v>Greenfield Area Office</v>
          </cell>
          <cell r="I382">
            <v>2.2333333333333334</v>
          </cell>
          <cell r="J382">
            <v>1.129032258064516</v>
          </cell>
          <cell r="K382">
            <v>0.5161290322580645</v>
          </cell>
          <cell r="L382">
            <v>1.75</v>
          </cell>
          <cell r="M382">
            <v>5.387096774193548</v>
          </cell>
          <cell r="N382">
            <v>6.6</v>
          </cell>
          <cell r="O382">
            <v>5.5806451612903221</v>
          </cell>
          <cell r="P382">
            <v>4.4000000000000004</v>
          </cell>
          <cell r="Q382">
            <v>7.8709677419354822</v>
          </cell>
          <cell r="R382">
            <v>7.4838709677419359</v>
          </cell>
          <cell r="S382">
            <v>7.366666666666668</v>
          </cell>
          <cell r="T382">
            <v>8.064516129032258</v>
          </cell>
          <cell r="U382">
            <v>10.633333333333335</v>
          </cell>
          <cell r="V382">
            <v>9.1612903225806441</v>
          </cell>
          <cell r="W382">
            <v>7.8387096774193541</v>
          </cell>
          <cell r="X382">
            <v>8.3793103448275872</v>
          </cell>
          <cell r="Y382">
            <v>9.6451612903225801</v>
          </cell>
          <cell r="Z382">
            <v>8</v>
          </cell>
          <cell r="AA382">
            <v>8.935483870967742</v>
          </cell>
          <cell r="AB382">
            <v>9.4</v>
          </cell>
          <cell r="AC382">
            <v>10.290322580645162</v>
          </cell>
          <cell r="AD382">
            <v>11.322580645161292</v>
          </cell>
          <cell r="AE382">
            <v>10.033333333333333</v>
          </cell>
          <cell r="AF382">
            <v>10.677419354838708</v>
          </cell>
          <cell r="AG382">
            <v>10.733333333333336</v>
          </cell>
          <cell r="AH382">
            <v>10.741935483870968</v>
          </cell>
          <cell r="AI382">
            <v>10.64516129032258</v>
          </cell>
          <cell r="AJ382">
            <v>8.6071428571428577</v>
          </cell>
          <cell r="AK382">
            <v>9.193548387096774</v>
          </cell>
          <cell r="AL382">
            <v>10.733333333333333</v>
          </cell>
          <cell r="AM382">
            <v>11.483870967741936</v>
          </cell>
          <cell r="AN382">
            <v>8.4</v>
          </cell>
          <cell r="AO382">
            <v>8.387096774193548</v>
          </cell>
          <cell r="AP382">
            <v>9</v>
          </cell>
          <cell r="AQ382">
            <v>8.6333333333333329</v>
          </cell>
          <cell r="AR382">
            <v>10.193548387096774</v>
          </cell>
          <cell r="AS382">
            <v>10.766666666666667</v>
          </cell>
          <cell r="AT382">
            <v>10</v>
          </cell>
          <cell r="AU382">
            <v>9.32258064516129</v>
          </cell>
          <cell r="AV382">
            <v>10.535714285714285</v>
          </cell>
          <cell r="AW382">
            <v>10.419354838709678</v>
          </cell>
          <cell r="AX382">
            <v>12.866666666666667</v>
          </cell>
          <cell r="AY382">
            <v>10.35483870967742</v>
          </cell>
          <cell r="AZ382">
            <v>11.7</v>
          </cell>
        </row>
        <row r="383">
          <cell r="C383" t="str">
            <v>Gandara / Greenfield / 107 Conway 3</v>
          </cell>
          <cell r="D383" t="str">
            <v>Holyoke Area Office</v>
          </cell>
          <cell r="R383">
            <v>0.32258064516129031</v>
          </cell>
          <cell r="S383">
            <v>0.3666666666666667</v>
          </cell>
          <cell r="T383">
            <v>0.80645161290322587</v>
          </cell>
          <cell r="V383">
            <v>0.41935483870967744</v>
          </cell>
          <cell r="Y383">
            <v>0.80645161290322587</v>
          </cell>
          <cell r="Z383">
            <v>0.46666666666666667</v>
          </cell>
          <cell r="AE383">
            <v>0.13333333333333333</v>
          </cell>
          <cell r="AJ383">
            <v>0.42857142857142855</v>
          </cell>
          <cell r="AP383">
            <v>3.2258064516129031E-2</v>
          </cell>
          <cell r="AX383">
            <v>0.8</v>
          </cell>
          <cell r="AY383">
            <v>0.58064516129032251</v>
          </cell>
          <cell r="AZ383">
            <v>0.46666666666666667</v>
          </cell>
        </row>
        <row r="384">
          <cell r="C384" t="str">
            <v>Gandara / Greenfield / 107 Conway 4</v>
          </cell>
          <cell r="D384" t="str">
            <v>Lowell Area Office</v>
          </cell>
          <cell r="Y384">
            <v>9.6774193548387094E-2</v>
          </cell>
        </row>
        <row r="385">
          <cell r="C385" t="str">
            <v>Gandara / Greenfield / 107 Conway 5</v>
          </cell>
          <cell r="D385" t="str">
            <v>Pittsfield Area Office</v>
          </cell>
          <cell r="AJ385">
            <v>0.17857142857142858</v>
          </cell>
          <cell r="AP385">
            <v>0.4838709677419355</v>
          </cell>
          <cell r="AQ385">
            <v>1</v>
          </cell>
          <cell r="AR385">
            <v>0.38709677419354838</v>
          </cell>
          <cell r="AY385">
            <v>0.19354838709677419</v>
          </cell>
          <cell r="AZ385">
            <v>0.8</v>
          </cell>
        </row>
        <row r="386">
          <cell r="C386" t="str">
            <v>Gandara / Greenfield / 107 Conway 6</v>
          </cell>
          <cell r="D386" t="str">
            <v>Robert Van Wart Area Office</v>
          </cell>
          <cell r="Q386">
            <v>3.2258064516129031E-2</v>
          </cell>
          <cell r="R386">
            <v>0.967741935483871</v>
          </cell>
          <cell r="S386">
            <v>1</v>
          </cell>
          <cell r="T386">
            <v>0.12903225806451613</v>
          </cell>
          <cell r="X386">
            <v>6.8965517241379309E-2</v>
          </cell>
          <cell r="Z386">
            <v>1.1333333333333333</v>
          </cell>
          <cell r="AA386">
            <v>1.5806451612903225</v>
          </cell>
          <cell r="AB386">
            <v>1</v>
          </cell>
          <cell r="AC386">
            <v>0.41935483870967744</v>
          </cell>
          <cell r="AH386">
            <v>6.4516129032258063E-2</v>
          </cell>
          <cell r="AN386">
            <v>0.6333333333333333</v>
          </cell>
          <cell r="AO386">
            <v>0.38709677419354838</v>
          </cell>
          <cell r="AP386">
            <v>0.19354838709677419</v>
          </cell>
        </row>
        <row r="387">
          <cell r="C387" t="str">
            <v>Gandara / Greenfield / 107 Conway 7</v>
          </cell>
          <cell r="D387" t="str">
            <v>South Central Area Office</v>
          </cell>
          <cell r="AY387">
            <v>0.16129032258064516</v>
          </cell>
        </row>
        <row r="388">
          <cell r="C388" t="str">
            <v>Gandara / Greenfield / 107 Conway 8</v>
          </cell>
          <cell r="D388" t="str">
            <v>Springfield Area Office</v>
          </cell>
          <cell r="N388">
            <v>0.2</v>
          </cell>
          <cell r="O388">
            <v>0.25806451612903225</v>
          </cell>
          <cell r="S388">
            <v>0.4</v>
          </cell>
          <cell r="T388">
            <v>0.29032258064516131</v>
          </cell>
          <cell r="V388">
            <v>0.35483870967741937</v>
          </cell>
          <cell r="W388">
            <v>0.32258064516129031</v>
          </cell>
          <cell r="Y388">
            <v>0.19354838709677419</v>
          </cell>
          <cell r="Z388">
            <v>0.16666666666666666</v>
          </cell>
          <cell r="AD388">
            <v>3.2258064516129031E-2</v>
          </cell>
          <cell r="AY388">
            <v>0.41935483870967738</v>
          </cell>
          <cell r="AZ388">
            <v>0.83333333333333326</v>
          </cell>
        </row>
        <row r="389">
          <cell r="C389" t="str">
            <v>Gandara / Greenfield / 107 Conway 9</v>
          </cell>
          <cell r="D389" t="str">
            <v>Worcester East Area Office</v>
          </cell>
          <cell r="V389">
            <v>0.16129032258064516</v>
          </cell>
          <cell r="W389">
            <v>1</v>
          </cell>
          <cell r="X389">
            <v>1</v>
          </cell>
          <cell r="Y389">
            <v>0.19354838709677419</v>
          </cell>
        </row>
        <row r="390">
          <cell r="C390" t="str">
            <v>Gandara / Holyoke / 27-29 Canby St 1</v>
          </cell>
          <cell r="D390" t="str">
            <v>Greenfield Area Office</v>
          </cell>
          <cell r="N390">
            <v>0.1</v>
          </cell>
          <cell r="AD390">
            <v>0.12903225806451613</v>
          </cell>
          <cell r="AE390">
            <v>0.33333333333333331</v>
          </cell>
          <cell r="AH390">
            <v>0.22580645161290322</v>
          </cell>
        </row>
        <row r="391">
          <cell r="C391" t="str">
            <v>Gandara / Holyoke / 27-29 Canby St 2</v>
          </cell>
          <cell r="D391" t="str">
            <v>Holyoke Area Office</v>
          </cell>
          <cell r="I391">
            <v>2.8333333333333335</v>
          </cell>
          <cell r="J391">
            <v>2.774193548387097</v>
          </cell>
          <cell r="K391">
            <v>2.161290322580645</v>
          </cell>
          <cell r="L391">
            <v>3.3571428571428572</v>
          </cell>
          <cell r="M391">
            <v>5.967741935483871</v>
          </cell>
          <cell r="N391">
            <v>8.533333333333335</v>
          </cell>
          <cell r="O391">
            <v>5.774193548387097</v>
          </cell>
          <cell r="P391">
            <v>8.3333333333333339</v>
          </cell>
          <cell r="Q391">
            <v>8.2258064516129039</v>
          </cell>
          <cell r="R391">
            <v>7.580645161290323</v>
          </cell>
          <cell r="S391">
            <v>6.9</v>
          </cell>
          <cell r="T391">
            <v>8.064516129032258</v>
          </cell>
          <cell r="U391">
            <v>7.9333333333333345</v>
          </cell>
          <cell r="V391">
            <v>7.7741935483870961</v>
          </cell>
          <cell r="W391">
            <v>8.870967741935484</v>
          </cell>
          <cell r="X391">
            <v>9.0344827586206886</v>
          </cell>
          <cell r="Y391">
            <v>8.9677419354838701</v>
          </cell>
          <cell r="Z391">
            <v>8.6999999999999993</v>
          </cell>
          <cell r="AA391">
            <v>8.67741935483871</v>
          </cell>
          <cell r="AB391">
            <v>7.9666666666666668</v>
          </cell>
          <cell r="AC391">
            <v>8.3548387096774182</v>
          </cell>
          <cell r="AD391">
            <v>7.903225806451613</v>
          </cell>
          <cell r="AE391">
            <v>8.0666666666666664</v>
          </cell>
          <cell r="AF391">
            <v>8.6129032258064502</v>
          </cell>
          <cell r="AG391">
            <v>9.1999999999999993</v>
          </cell>
          <cell r="AH391">
            <v>8.258064516129032</v>
          </cell>
          <cell r="AI391">
            <v>7.2580645161290311</v>
          </cell>
          <cell r="AJ391">
            <v>6.5357142857142856</v>
          </cell>
          <cell r="AK391">
            <v>6.7096774193548381</v>
          </cell>
          <cell r="AL391">
            <v>5.7333333333333334</v>
          </cell>
          <cell r="AM391">
            <v>7.870967741935484</v>
          </cell>
          <cell r="AN391">
            <v>7.3</v>
          </cell>
          <cell r="AO391">
            <v>8.387096774193548</v>
          </cell>
          <cell r="AP391">
            <v>8.258064516129032</v>
          </cell>
          <cell r="AQ391">
            <v>7.1333333333333329</v>
          </cell>
          <cell r="AR391">
            <v>6.9677419354838701</v>
          </cell>
          <cell r="AS391">
            <v>6.7333333333333334</v>
          </cell>
          <cell r="AT391">
            <v>6.1935483870967731</v>
          </cell>
          <cell r="AU391">
            <v>8.4838709677419342</v>
          </cell>
          <cell r="AV391">
            <v>8.3928571428571423</v>
          </cell>
          <cell r="AW391">
            <v>8.193548387096774</v>
          </cell>
          <cell r="AX391">
            <v>8.8333333333333339</v>
          </cell>
          <cell r="AY391">
            <v>8.612903225806452</v>
          </cell>
          <cell r="AZ391">
            <v>9.1666666666666661</v>
          </cell>
        </row>
        <row r="392">
          <cell r="C392" t="str">
            <v>Gandara / Holyoke / 27-29 Canby St 3</v>
          </cell>
          <cell r="D392" t="str">
            <v>Pittsfield Area Office</v>
          </cell>
          <cell r="AD392">
            <v>0.41935483870967744</v>
          </cell>
          <cell r="AL392">
            <v>0.1</v>
          </cell>
        </row>
        <row r="393">
          <cell r="C393" t="str">
            <v>Gandara / Holyoke / 27-29 Canby St 4</v>
          </cell>
          <cell r="D393" t="str">
            <v>Robert Van Wart Area Office</v>
          </cell>
          <cell r="M393">
            <v>0.967741935483871</v>
          </cell>
          <cell r="N393">
            <v>2.4</v>
          </cell>
          <cell r="O393">
            <v>3.1290322580645165</v>
          </cell>
          <cell r="P393">
            <v>3.2</v>
          </cell>
          <cell r="Q393">
            <v>2.5483870967741935</v>
          </cell>
          <cell r="R393">
            <v>3.032258064516129</v>
          </cell>
          <cell r="S393">
            <v>3.8333333333333335</v>
          </cell>
          <cell r="T393">
            <v>3</v>
          </cell>
          <cell r="U393">
            <v>3.5333333333333332</v>
          </cell>
          <cell r="V393">
            <v>4</v>
          </cell>
          <cell r="W393">
            <v>2.935483870967742</v>
          </cell>
          <cell r="X393">
            <v>2.6896551724137931</v>
          </cell>
          <cell r="Y393">
            <v>2.806451612903226</v>
          </cell>
          <cell r="Z393">
            <v>3</v>
          </cell>
          <cell r="AA393">
            <v>3</v>
          </cell>
          <cell r="AB393">
            <v>2.9666666666666668</v>
          </cell>
          <cell r="AC393">
            <v>3.161290322580645</v>
          </cell>
          <cell r="AD393">
            <v>3</v>
          </cell>
          <cell r="AE393">
            <v>2.9666666666666668</v>
          </cell>
          <cell r="AF393">
            <v>3.096774193548387</v>
          </cell>
          <cell r="AG393">
            <v>3</v>
          </cell>
          <cell r="AH393">
            <v>2.9677419354838706</v>
          </cell>
          <cell r="AI393">
            <v>3.5161290322580645</v>
          </cell>
          <cell r="AJ393">
            <v>4.2857142857142856</v>
          </cell>
          <cell r="AK393">
            <v>4.096774193548387</v>
          </cell>
          <cell r="AL393">
            <v>3.2666666666666666</v>
          </cell>
          <cell r="AM393">
            <v>2.9677419354838706</v>
          </cell>
          <cell r="AN393">
            <v>3</v>
          </cell>
          <cell r="AO393">
            <v>3.032258064516129</v>
          </cell>
          <cell r="AP393">
            <v>2.7096774193548385</v>
          </cell>
          <cell r="AQ393">
            <v>3.5333333333333332</v>
          </cell>
          <cell r="AR393">
            <v>4.032258064516129</v>
          </cell>
          <cell r="AS393">
            <v>3.7666666666666666</v>
          </cell>
          <cell r="AT393">
            <v>2.6451612903225805</v>
          </cell>
          <cell r="AU393">
            <v>2.2903225806451615</v>
          </cell>
          <cell r="AV393">
            <v>2.2142857142857144</v>
          </cell>
          <cell r="AW393">
            <v>3.4838709677419355</v>
          </cell>
          <cell r="AX393">
            <v>4.2</v>
          </cell>
          <cell r="AY393">
            <v>4</v>
          </cell>
          <cell r="AZ393">
            <v>3.9666666666666668</v>
          </cell>
        </row>
        <row r="394">
          <cell r="C394" t="str">
            <v>Gandara / Holyoke / 27-29 Canby St 5</v>
          </cell>
          <cell r="D394" t="str">
            <v>Springfield Area Office</v>
          </cell>
          <cell r="N394">
            <v>0.4</v>
          </cell>
          <cell r="O394">
            <v>0.5161290322580645</v>
          </cell>
          <cell r="Q394">
            <v>6.4516129032258063E-2</v>
          </cell>
          <cell r="U394">
            <v>3.3333333333333333E-2</v>
          </cell>
          <cell r="V394">
            <v>3.2258064516129031E-2</v>
          </cell>
          <cell r="AA394">
            <v>3.2258064516129031E-2</v>
          </cell>
          <cell r="AC394">
            <v>3.2258064516129031E-2</v>
          </cell>
          <cell r="AF394">
            <v>0.22580645161290322</v>
          </cell>
          <cell r="AG394">
            <v>0.1</v>
          </cell>
          <cell r="AI394">
            <v>6.4516129032258063E-2</v>
          </cell>
          <cell r="AK394">
            <v>6.4516129032258063E-2</v>
          </cell>
          <cell r="AS394">
            <v>0.9</v>
          </cell>
          <cell r="AT394">
            <v>0.64516129032258063</v>
          </cell>
          <cell r="AW394">
            <v>0.32258064516129037</v>
          </cell>
          <cell r="AX394">
            <v>0.46666666666666667</v>
          </cell>
          <cell r="AY394">
            <v>0.5161290322580645</v>
          </cell>
          <cell r="AZ394">
            <v>3.3333333333333333E-2</v>
          </cell>
        </row>
        <row r="395">
          <cell r="C395" t="str">
            <v>Gandara / Holyoke / 27-29 Canby St 6</v>
          </cell>
          <cell r="D395" t="str">
            <v>(blank)</v>
          </cell>
          <cell r="AP395">
            <v>6.4516129032258063E-2</v>
          </cell>
        </row>
        <row r="396">
          <cell r="C396" t="str">
            <v>Gandara / Springfield / 25 Moorland 1</v>
          </cell>
          <cell r="D396" t="str">
            <v>Greenfield Area Office</v>
          </cell>
          <cell r="J396">
            <v>0.67741935483870963</v>
          </cell>
          <cell r="K396">
            <v>1</v>
          </cell>
          <cell r="L396">
            <v>0.5357142857142857</v>
          </cell>
          <cell r="O396">
            <v>0.70967741935483875</v>
          </cell>
          <cell r="P396">
            <v>0.4</v>
          </cell>
          <cell r="S396">
            <v>0.56666666666666665</v>
          </cell>
          <cell r="T396">
            <v>1.7096774193548387</v>
          </cell>
          <cell r="U396">
            <v>1</v>
          </cell>
          <cell r="V396">
            <v>0.54838709677419351</v>
          </cell>
          <cell r="X396">
            <v>0.51724137931034486</v>
          </cell>
          <cell r="Y396">
            <v>0.54838709677419351</v>
          </cell>
          <cell r="AC396">
            <v>0.12903225806451613</v>
          </cell>
          <cell r="AH396">
            <v>0.22580645161290322</v>
          </cell>
          <cell r="AL396">
            <v>0.13333333333333333</v>
          </cell>
          <cell r="AM396">
            <v>0.80645161290322576</v>
          </cell>
        </row>
        <row r="397">
          <cell r="C397" t="str">
            <v>Gandara / Springfield / 25 Moorland 2</v>
          </cell>
          <cell r="D397" t="str">
            <v>Holyoke Area Office</v>
          </cell>
          <cell r="K397">
            <v>1.6129032258064517</v>
          </cell>
          <cell r="L397">
            <v>2</v>
          </cell>
          <cell r="M397">
            <v>2.290322580645161</v>
          </cell>
          <cell r="N397">
            <v>2.0666666666666669</v>
          </cell>
          <cell r="P397">
            <v>1.4666666666666668</v>
          </cell>
          <cell r="Q397">
            <v>1.7419354838709677</v>
          </cell>
          <cell r="R397">
            <v>1.064516129032258</v>
          </cell>
          <cell r="S397">
            <v>2.9333333333333336</v>
          </cell>
          <cell r="T397">
            <v>0.93548387096774188</v>
          </cell>
          <cell r="U397">
            <v>1.1333333333333333</v>
          </cell>
          <cell r="V397">
            <v>2</v>
          </cell>
          <cell r="W397">
            <v>1.3870967741935483</v>
          </cell>
          <cell r="X397">
            <v>1.5862068965517242</v>
          </cell>
          <cell r="Y397">
            <v>2.5483870967741935</v>
          </cell>
          <cell r="Z397">
            <v>2.7</v>
          </cell>
          <cell r="AA397">
            <v>2.806451612903226</v>
          </cell>
          <cell r="AB397">
            <v>2.2333333333333334</v>
          </cell>
          <cell r="AC397">
            <v>1.5483870967741935</v>
          </cell>
          <cell r="AD397">
            <v>1.870967741935484</v>
          </cell>
          <cell r="AE397">
            <v>2.5</v>
          </cell>
          <cell r="AF397">
            <v>2.967741935483871</v>
          </cell>
          <cell r="AG397">
            <v>1.8</v>
          </cell>
          <cell r="AH397">
            <v>2.6451612903225805</v>
          </cell>
          <cell r="AI397">
            <v>1.3548387096774195</v>
          </cell>
          <cell r="AJ397">
            <v>1.4642857142857144</v>
          </cell>
          <cell r="AK397">
            <v>1.2580645161290323</v>
          </cell>
          <cell r="AL397">
            <v>2.0333333333333332</v>
          </cell>
          <cell r="AM397">
            <v>1.7419354838709677</v>
          </cell>
          <cell r="AN397">
            <v>2.333333333333333</v>
          </cell>
          <cell r="AO397">
            <v>2.903225806451613</v>
          </cell>
          <cell r="AP397">
            <v>2.064516129032258</v>
          </cell>
          <cell r="AQ397">
            <v>1.8666666666666667</v>
          </cell>
          <cell r="AR397">
            <v>2</v>
          </cell>
          <cell r="AS397">
            <v>2.1</v>
          </cell>
          <cell r="AT397">
            <v>1.3548387096774195</v>
          </cell>
          <cell r="AU397">
            <v>0.83870967741935487</v>
          </cell>
          <cell r="AV397">
            <v>1.0357142857142858</v>
          </cell>
          <cell r="AW397">
            <v>2.225806451612903</v>
          </cell>
          <cell r="AX397">
            <v>2.7666666666666666</v>
          </cell>
          <cell r="AY397">
            <v>1.903225806451613</v>
          </cell>
          <cell r="AZ397">
            <v>2.1333333333333333</v>
          </cell>
        </row>
        <row r="398">
          <cell r="C398" t="str">
            <v>Gandara / Springfield / 25 Moorland 3</v>
          </cell>
          <cell r="D398" t="str">
            <v>Pittsfield Area Office</v>
          </cell>
          <cell r="J398">
            <v>0.19354838709677419</v>
          </cell>
          <cell r="K398">
            <v>1</v>
          </cell>
          <cell r="L398">
            <v>1</v>
          </cell>
          <cell r="M398">
            <v>0.58064516129032262</v>
          </cell>
          <cell r="Z398">
            <v>0.46666666666666667</v>
          </cell>
          <cell r="AA398">
            <v>1.129032258064516</v>
          </cell>
          <cell r="AB398">
            <v>1.3666666666666667</v>
          </cell>
          <cell r="AC398">
            <v>0.22580645161290322</v>
          </cell>
          <cell r="AI398">
            <v>0.19354838709677419</v>
          </cell>
          <cell r="AJ398">
            <v>0.39285714285714285</v>
          </cell>
        </row>
        <row r="399">
          <cell r="C399" t="str">
            <v>Gandara / Springfield / 25 Moorland 4</v>
          </cell>
          <cell r="D399" t="str">
            <v>Robert Van Wart Area Office</v>
          </cell>
          <cell r="J399">
            <v>0.25806451612903225</v>
          </cell>
          <cell r="K399">
            <v>2</v>
          </cell>
          <cell r="L399">
            <v>1.2857142857142856</v>
          </cell>
          <cell r="M399">
            <v>3.096774193548387</v>
          </cell>
          <cell r="N399">
            <v>4</v>
          </cell>
          <cell r="O399">
            <v>3.387096774193548</v>
          </cell>
          <cell r="P399">
            <v>1.8</v>
          </cell>
          <cell r="Q399">
            <v>2.9032258064516125</v>
          </cell>
          <cell r="R399">
            <v>3.096774193548387</v>
          </cell>
          <cell r="S399">
            <v>3.4333333333333336</v>
          </cell>
          <cell r="T399">
            <v>2.4838709677419355</v>
          </cell>
          <cell r="U399">
            <v>2.7333333333333334</v>
          </cell>
          <cell r="V399">
            <v>2.8387096774193545</v>
          </cell>
          <cell r="W399">
            <v>3.806451612903226</v>
          </cell>
          <cell r="X399">
            <v>3.1724137931034484</v>
          </cell>
          <cell r="Y399">
            <v>1.9032258064516128</v>
          </cell>
          <cell r="Z399">
            <v>2</v>
          </cell>
          <cell r="AA399">
            <v>2</v>
          </cell>
          <cell r="AB399">
            <v>1.6666666666666667</v>
          </cell>
          <cell r="AC399">
            <v>2.7096774193548385</v>
          </cell>
          <cell r="AD399">
            <v>3.354838709677419</v>
          </cell>
          <cell r="AE399">
            <v>3.4</v>
          </cell>
          <cell r="AF399">
            <v>3</v>
          </cell>
          <cell r="AG399">
            <v>3.4333333333333336</v>
          </cell>
          <cell r="AH399">
            <v>2.354838709677419</v>
          </cell>
          <cell r="AI399">
            <v>2</v>
          </cell>
          <cell r="AJ399">
            <v>3.3214285714285712</v>
          </cell>
          <cell r="AK399">
            <v>3.129032258064516</v>
          </cell>
          <cell r="AL399">
            <v>3.5666666666666664</v>
          </cell>
          <cell r="AM399">
            <v>3.1612903225806446</v>
          </cell>
          <cell r="AN399">
            <v>3.4666666666666668</v>
          </cell>
          <cell r="AO399">
            <v>3</v>
          </cell>
          <cell r="AP399">
            <v>3.8064516129032255</v>
          </cell>
          <cell r="AQ399">
            <v>3.5666666666666664</v>
          </cell>
          <cell r="AR399">
            <v>2.935483870967742</v>
          </cell>
          <cell r="AS399">
            <v>2.6</v>
          </cell>
          <cell r="AT399">
            <v>3.419354838709677</v>
          </cell>
          <cell r="AU399">
            <v>3.258064516129032</v>
          </cell>
          <cell r="AV399">
            <v>2.5</v>
          </cell>
          <cell r="AW399">
            <v>2.741935483870968</v>
          </cell>
          <cell r="AX399">
            <v>2.8</v>
          </cell>
          <cell r="AY399">
            <v>3.0967741935483875</v>
          </cell>
          <cell r="AZ399">
            <v>2.5666666666666664</v>
          </cell>
        </row>
        <row r="400">
          <cell r="C400" t="str">
            <v>Gandara / Springfield / 25 Moorland 5</v>
          </cell>
          <cell r="D400" t="str">
            <v>Springfield Area Office</v>
          </cell>
          <cell r="J400">
            <v>0.87096774193548387</v>
          </cell>
          <cell r="K400">
            <v>2</v>
          </cell>
          <cell r="L400">
            <v>2.6071428571428572</v>
          </cell>
          <cell r="M400">
            <v>2.903225806451613</v>
          </cell>
          <cell r="N400">
            <v>2.4333333333333336</v>
          </cell>
          <cell r="O400">
            <v>1.967741935483871</v>
          </cell>
          <cell r="P400">
            <v>2.2666666666666666</v>
          </cell>
          <cell r="Q400">
            <v>1.6129032258064515</v>
          </cell>
          <cell r="R400">
            <v>3</v>
          </cell>
          <cell r="S400">
            <v>2.5333333333333332</v>
          </cell>
          <cell r="T400">
            <v>3.032258064516129</v>
          </cell>
          <cell r="U400">
            <v>2.9666666666666668</v>
          </cell>
          <cell r="V400">
            <v>2.6774193548387095</v>
          </cell>
          <cell r="W400">
            <v>2.8064516129032255</v>
          </cell>
          <cell r="X400">
            <v>2.6896551724137931</v>
          </cell>
          <cell r="Y400">
            <v>2.6451612903225805</v>
          </cell>
          <cell r="Z400">
            <v>2.9666666666666659</v>
          </cell>
          <cell r="AA400">
            <v>2.838709677419355</v>
          </cell>
          <cell r="AB400">
            <v>3</v>
          </cell>
          <cell r="AC400">
            <v>2.8064516129032255</v>
          </cell>
          <cell r="AD400">
            <v>2.806451612903226</v>
          </cell>
          <cell r="AE400">
            <v>2.6</v>
          </cell>
          <cell r="AF400">
            <v>3.870967741935484</v>
          </cell>
          <cell r="AG400">
            <v>4.1333333333333329</v>
          </cell>
          <cell r="AH400">
            <v>2.806451612903226</v>
          </cell>
          <cell r="AI400">
            <v>2.8064516129032255</v>
          </cell>
          <cell r="AJ400">
            <v>2.3928571428571428</v>
          </cell>
          <cell r="AK400">
            <v>2.645161290322581</v>
          </cell>
          <cell r="AL400">
            <v>2.5333333333333337</v>
          </cell>
          <cell r="AM400">
            <v>2.6451612903225801</v>
          </cell>
          <cell r="AN400">
            <v>4.1333333333333337</v>
          </cell>
          <cell r="AO400">
            <v>3</v>
          </cell>
          <cell r="AP400">
            <v>2.774193548387097</v>
          </cell>
          <cell r="AQ400">
            <v>2.9666666666666668</v>
          </cell>
          <cell r="AR400">
            <v>3.6129032258064515</v>
          </cell>
          <cell r="AS400">
            <v>2.8333333333333335</v>
          </cell>
          <cell r="AT400">
            <v>2.5806451612903225</v>
          </cell>
          <cell r="AU400">
            <v>3</v>
          </cell>
          <cell r="AV400">
            <v>2.8571428571428572</v>
          </cell>
          <cell r="AW400">
            <v>2.5161290322580645</v>
          </cell>
          <cell r="AX400">
            <v>2.7666666666666666</v>
          </cell>
          <cell r="AY400">
            <v>2.6774193548387095</v>
          </cell>
          <cell r="AZ400">
            <v>2.666666666666667</v>
          </cell>
        </row>
        <row r="401">
          <cell r="C401" t="str">
            <v>Gandara / Springfield / 25 Moorland 6</v>
          </cell>
          <cell r="D401" t="str">
            <v>Worcester West Area Office</v>
          </cell>
          <cell r="P401">
            <v>1</v>
          </cell>
        </row>
        <row r="402">
          <cell r="C402" t="str">
            <v>Gandara / Springfield / 353 MapleSt 1</v>
          </cell>
          <cell r="D402" t="str">
            <v>Ctr Human Dev (PAS West)</v>
          </cell>
          <cell r="AY402">
            <v>0.16129032258064516</v>
          </cell>
          <cell r="AZ402">
            <v>1</v>
          </cell>
        </row>
        <row r="403">
          <cell r="C403" t="str">
            <v>Gandara / Springfield / 353 MapleSt 2</v>
          </cell>
          <cell r="D403" t="str">
            <v>Greenfield Area Office</v>
          </cell>
          <cell r="J403">
            <v>1.8387096774193548</v>
          </cell>
          <cell r="K403">
            <v>2.2903225806451615</v>
          </cell>
          <cell r="L403">
            <v>1.9642857142857144</v>
          </cell>
          <cell r="M403">
            <v>0.4838709677419355</v>
          </cell>
          <cell r="N403">
            <v>0.8666666666666667</v>
          </cell>
          <cell r="O403">
            <v>6.4516129032258063E-2</v>
          </cell>
          <cell r="Q403">
            <v>3.2258064516129031E-2</v>
          </cell>
          <cell r="R403">
            <v>0.80645161290322576</v>
          </cell>
          <cell r="S403">
            <v>0.4</v>
          </cell>
          <cell r="AL403">
            <v>3.3333333333333333E-2</v>
          </cell>
          <cell r="AT403">
            <v>9.6774193548387094E-2</v>
          </cell>
        </row>
        <row r="404">
          <cell r="C404" t="str">
            <v>Gandara / Springfield / 353 MapleSt 3</v>
          </cell>
          <cell r="D404" t="str">
            <v>Holyoke Area Office</v>
          </cell>
          <cell r="S404">
            <v>0.8666666666666667</v>
          </cell>
          <cell r="T404">
            <v>0.45161290322580644</v>
          </cell>
          <cell r="U404">
            <v>0.33333333333333331</v>
          </cell>
          <cell r="V404">
            <v>0.19354838709677419</v>
          </cell>
          <cell r="AA404">
            <v>0.29032258064516131</v>
          </cell>
          <cell r="AB404">
            <v>0.26666666666666666</v>
          </cell>
          <cell r="AF404">
            <v>3.2258064516129031E-2</v>
          </cell>
          <cell r="AI404">
            <v>0.5161290322580645</v>
          </cell>
          <cell r="AJ404">
            <v>0.75</v>
          </cell>
          <cell r="AK404">
            <v>1</v>
          </cell>
          <cell r="AL404">
            <v>0.53333333333333333</v>
          </cell>
          <cell r="AR404">
            <v>1</v>
          </cell>
          <cell r="AS404">
            <v>1.5666666666666669</v>
          </cell>
          <cell r="AT404">
            <v>0.64516129032258063</v>
          </cell>
          <cell r="AX404">
            <v>0.5</v>
          </cell>
          <cell r="AY404">
            <v>0.22580645161290322</v>
          </cell>
          <cell r="AZ404">
            <v>0.2</v>
          </cell>
        </row>
        <row r="405">
          <cell r="C405" t="str">
            <v>Gandara / Springfield / 353 MapleSt 4</v>
          </cell>
          <cell r="D405" t="str">
            <v>Robert Van Wart Area Office</v>
          </cell>
          <cell r="I405">
            <v>3.1666666666666665</v>
          </cell>
          <cell r="J405">
            <v>3.8387096774193545</v>
          </cell>
          <cell r="K405">
            <v>3.67741935483871</v>
          </cell>
          <cell r="L405">
            <v>3.2857142857142856</v>
          </cell>
          <cell r="M405">
            <v>2.290322580645161</v>
          </cell>
          <cell r="N405">
            <v>3.5</v>
          </cell>
          <cell r="O405">
            <v>3.903225806451613</v>
          </cell>
          <cell r="P405">
            <v>5.533333333333335</v>
          </cell>
          <cell r="Q405">
            <v>6.580645161290323</v>
          </cell>
          <cell r="R405">
            <v>4.67741935483871</v>
          </cell>
          <cell r="S405">
            <v>4.4666666666666668</v>
          </cell>
          <cell r="T405">
            <v>5.419354838709677</v>
          </cell>
          <cell r="U405">
            <v>5.4666666666666659</v>
          </cell>
          <cell r="V405">
            <v>4.4516129032258061</v>
          </cell>
          <cell r="W405">
            <v>5.4516129032258061</v>
          </cell>
          <cell r="X405">
            <v>5.8965517241379306</v>
          </cell>
          <cell r="Y405">
            <v>5.7096774193548381</v>
          </cell>
          <cell r="Z405">
            <v>6.1</v>
          </cell>
          <cell r="AA405">
            <v>5.9354838709677411</v>
          </cell>
          <cell r="AB405">
            <v>5.8666666666666663</v>
          </cell>
          <cell r="AC405">
            <v>6</v>
          </cell>
          <cell r="AD405">
            <v>5.5161290322580632</v>
          </cell>
          <cell r="AE405">
            <v>5.6333333333333329</v>
          </cell>
          <cell r="AF405">
            <v>6</v>
          </cell>
          <cell r="AG405">
            <v>6</v>
          </cell>
          <cell r="AH405">
            <v>6</v>
          </cell>
          <cell r="AI405">
            <v>5</v>
          </cell>
          <cell r="AJ405">
            <v>4.6428571428571423</v>
          </cell>
          <cell r="AK405">
            <v>4.806451612903226</v>
          </cell>
          <cell r="AL405">
            <v>5.2666666666666666</v>
          </cell>
          <cell r="AM405">
            <v>5.935483870967742</v>
          </cell>
          <cell r="AN405">
            <v>5.9666666666666659</v>
          </cell>
          <cell r="AO405">
            <v>6</v>
          </cell>
          <cell r="AP405">
            <v>5.967741935483871</v>
          </cell>
          <cell r="AQ405">
            <v>5.9333333333333327</v>
          </cell>
          <cell r="AR405">
            <v>4.903225806451613</v>
          </cell>
          <cell r="AS405">
            <v>4.7333333333333334</v>
          </cell>
          <cell r="AT405">
            <v>5.2580645161290329</v>
          </cell>
          <cell r="AU405">
            <v>4.5483870967741931</v>
          </cell>
          <cell r="AV405">
            <v>5.5357142857142856</v>
          </cell>
          <cell r="AW405">
            <v>6.225806451612903</v>
          </cell>
          <cell r="AX405">
            <v>6.8666666666666663</v>
          </cell>
          <cell r="AY405">
            <v>6.258064516129032</v>
          </cell>
          <cell r="AZ405">
            <v>6.666666666666667</v>
          </cell>
        </row>
        <row r="406">
          <cell r="C406" t="str">
            <v>Gandara / Springfield / 353 MapleSt 5</v>
          </cell>
          <cell r="D406" t="str">
            <v>Springfield Area Office</v>
          </cell>
          <cell r="I406">
            <v>2.0333333333333332</v>
          </cell>
          <cell r="J406">
            <v>3.258064516129032</v>
          </cell>
          <cell r="K406">
            <v>4.9354838709677411</v>
          </cell>
          <cell r="L406">
            <v>4.1071428571428568</v>
          </cell>
          <cell r="M406">
            <v>4.67741935483871</v>
          </cell>
          <cell r="N406">
            <v>6.5333333333333341</v>
          </cell>
          <cell r="O406">
            <v>6.7096774193548363</v>
          </cell>
          <cell r="P406">
            <v>7.7666666666666675</v>
          </cell>
          <cell r="Q406">
            <v>7</v>
          </cell>
          <cell r="R406">
            <v>8.5483870967741922</v>
          </cell>
          <cell r="S406">
            <v>8.9</v>
          </cell>
          <cell r="T406">
            <v>8.9677419354838719</v>
          </cell>
          <cell r="U406">
            <v>8.8666666666666671</v>
          </cell>
          <cell r="V406">
            <v>6.2580645161290329</v>
          </cell>
          <cell r="W406">
            <v>7.32258064516129</v>
          </cell>
          <cell r="X406">
            <v>8.4137931034482758</v>
          </cell>
          <cell r="Y406">
            <v>8.8387096774193541</v>
          </cell>
          <cell r="Z406">
            <v>8.8000000000000007</v>
          </cell>
          <cell r="AA406">
            <v>8.7096774193548399</v>
          </cell>
          <cell r="AB406">
            <v>8.8000000000000007</v>
          </cell>
          <cell r="AC406">
            <v>7.967741935483871</v>
          </cell>
          <cell r="AD406">
            <v>8.806451612903226</v>
          </cell>
          <cell r="AE406">
            <v>8.9333333333333336</v>
          </cell>
          <cell r="AF406">
            <v>8.2258064516129039</v>
          </cell>
          <cell r="AG406">
            <v>7.9333333333333336</v>
          </cell>
          <cell r="AH406">
            <v>8.6451612903225801</v>
          </cell>
          <cell r="AI406">
            <v>8.67741935483871</v>
          </cell>
          <cell r="AJ406">
            <v>8.9285714285714306</v>
          </cell>
          <cell r="AK406">
            <v>8.6774193548387082</v>
          </cell>
          <cell r="AL406">
            <v>8.9333333333333336</v>
          </cell>
          <cell r="AM406">
            <v>8.5483870967741922</v>
          </cell>
          <cell r="AN406">
            <v>8.9</v>
          </cell>
          <cell r="AO406">
            <v>8.9677419354838719</v>
          </cell>
          <cell r="AP406">
            <v>8.9032258064516139</v>
          </cell>
          <cell r="AQ406">
            <v>8.4</v>
          </cell>
          <cell r="AR406">
            <v>8.67741935483871</v>
          </cell>
          <cell r="AS406">
            <v>7.5333333333333323</v>
          </cell>
          <cell r="AT406">
            <v>7.2258064516129039</v>
          </cell>
          <cell r="AU406">
            <v>8.3548387096774182</v>
          </cell>
          <cell r="AV406">
            <v>8.8928571428571423</v>
          </cell>
          <cell r="AW406">
            <v>10.06451612903226</v>
          </cell>
          <cell r="AX406">
            <v>10.366666666666667</v>
          </cell>
          <cell r="AY406">
            <v>10.193548387096772</v>
          </cell>
          <cell r="AZ406">
            <v>9.6333333333333329</v>
          </cell>
        </row>
        <row r="407">
          <cell r="C407" t="str">
            <v>Gandara / Springfield / 353 MapleSt 6</v>
          </cell>
          <cell r="D407" t="str">
            <v>(blank)</v>
          </cell>
          <cell r="AC407">
            <v>1</v>
          </cell>
        </row>
        <row r="408">
          <cell r="C408" t="str">
            <v>GermaineLawrence/Arlington/18Clarem 1</v>
          </cell>
          <cell r="D408" t="str">
            <v>Arlington Area Office</v>
          </cell>
          <cell r="G408">
            <v>1.9666666666666666</v>
          </cell>
          <cell r="H408">
            <v>1.8709677419354838</v>
          </cell>
          <cell r="I408">
            <v>1.4666666666666668</v>
          </cell>
          <cell r="J408">
            <v>1.7741935483870968</v>
          </cell>
          <cell r="K408">
            <v>1.7419354838709677</v>
          </cell>
          <cell r="L408">
            <v>2</v>
          </cell>
          <cell r="M408">
            <v>1.935483870967742</v>
          </cell>
          <cell r="N408">
            <v>2.333333333333333</v>
          </cell>
          <cell r="O408">
            <v>2</v>
          </cell>
          <cell r="P408">
            <v>1.7666666666666666</v>
          </cell>
          <cell r="Q408">
            <v>2</v>
          </cell>
          <cell r="R408">
            <v>2</v>
          </cell>
          <cell r="S408">
            <v>1.3333333333333335</v>
          </cell>
          <cell r="T408">
            <v>1.870967741935484</v>
          </cell>
          <cell r="U408">
            <v>1</v>
          </cell>
          <cell r="V408">
            <v>1.5483870967741935</v>
          </cell>
          <cell r="W408">
            <v>1.7096774193548387</v>
          </cell>
          <cell r="X408">
            <v>1.6896551724137931</v>
          </cell>
          <cell r="Y408">
            <v>2.5806451612903225</v>
          </cell>
          <cell r="Z408">
            <v>1.7666666666666668</v>
          </cell>
          <cell r="AA408">
            <v>1.6451612903225805</v>
          </cell>
          <cell r="AB408">
            <v>1.9666666666666668</v>
          </cell>
          <cell r="AC408">
            <v>1.7096774193548387</v>
          </cell>
          <cell r="AD408">
            <v>1.7419354838709677</v>
          </cell>
          <cell r="AE408">
            <v>1.6666666666666667</v>
          </cell>
          <cell r="AF408">
            <v>0.967741935483871</v>
          </cell>
          <cell r="AG408">
            <v>2</v>
          </cell>
          <cell r="AH408">
            <v>1.8387096774193545</v>
          </cell>
          <cell r="AI408">
            <v>2.5161290322580645</v>
          </cell>
          <cell r="AJ408">
            <v>1.7857142857142856</v>
          </cell>
          <cell r="AK408">
            <v>1.903225806451613</v>
          </cell>
          <cell r="AL408">
            <v>1.9333333333333331</v>
          </cell>
          <cell r="AM408">
            <v>2</v>
          </cell>
          <cell r="AN408">
            <v>1.9333333333333333</v>
          </cell>
          <cell r="AO408">
            <v>2.032258064516129</v>
          </cell>
          <cell r="AP408">
            <v>2.354838709677419</v>
          </cell>
          <cell r="AQ408">
            <v>2</v>
          </cell>
          <cell r="AR408">
            <v>1.967741935483871</v>
          </cell>
          <cell r="AS408">
            <v>1.8</v>
          </cell>
          <cell r="AT408">
            <v>2.7096774193548385</v>
          </cell>
          <cell r="AU408">
            <v>2.032258064516129</v>
          </cell>
          <cell r="AV408">
            <v>2.2142857142857144</v>
          </cell>
          <cell r="AW408">
            <v>2.032258064516129</v>
          </cell>
          <cell r="AX408">
            <v>2.1</v>
          </cell>
          <cell r="AY408">
            <v>1.8387096774193548</v>
          </cell>
          <cell r="AZ408">
            <v>2.0666666666666669</v>
          </cell>
        </row>
        <row r="409">
          <cell r="C409" t="str">
            <v>GermaineLawrence/Arlington/18Clarem 2</v>
          </cell>
          <cell r="D409" t="str">
            <v>Cambridge Area Office</v>
          </cell>
          <cell r="G409">
            <v>1</v>
          </cell>
          <cell r="H409">
            <v>0.93548387096774188</v>
          </cell>
          <cell r="I409">
            <v>0.96666666666666667</v>
          </cell>
          <cell r="J409">
            <v>0.54838709677419351</v>
          </cell>
          <cell r="K409">
            <v>0.77419354838709675</v>
          </cell>
          <cell r="L409">
            <v>1.2857142857142858</v>
          </cell>
          <cell r="M409">
            <v>1</v>
          </cell>
          <cell r="N409">
            <v>1</v>
          </cell>
          <cell r="O409">
            <v>0.83870967741935487</v>
          </cell>
          <cell r="P409">
            <v>1</v>
          </cell>
          <cell r="Q409">
            <v>0.61290322580645162</v>
          </cell>
          <cell r="R409">
            <v>1</v>
          </cell>
          <cell r="S409">
            <v>1</v>
          </cell>
          <cell r="T409">
            <v>0.61290322580645162</v>
          </cell>
          <cell r="U409">
            <v>0.96666666666666667</v>
          </cell>
          <cell r="V409">
            <v>0.58064516129032262</v>
          </cell>
          <cell r="W409">
            <v>1</v>
          </cell>
          <cell r="X409">
            <v>1</v>
          </cell>
          <cell r="Y409">
            <v>0.93548387096774188</v>
          </cell>
          <cell r="Z409">
            <v>1</v>
          </cell>
          <cell r="AA409">
            <v>0.80645161290322576</v>
          </cell>
          <cell r="AB409">
            <v>1</v>
          </cell>
          <cell r="AC409">
            <v>1.2580645161290323</v>
          </cell>
          <cell r="AD409">
            <v>0.4838709677419355</v>
          </cell>
          <cell r="AE409">
            <v>1</v>
          </cell>
          <cell r="AF409">
            <v>0.83870967741935476</v>
          </cell>
          <cell r="AG409">
            <v>1</v>
          </cell>
          <cell r="AH409">
            <v>1.3225806451612903</v>
          </cell>
          <cell r="AI409">
            <v>0.45161290322580644</v>
          </cell>
          <cell r="AJ409">
            <v>0.21428571428571427</v>
          </cell>
          <cell r="AK409">
            <v>0.83870967741935487</v>
          </cell>
          <cell r="AL409">
            <v>1</v>
          </cell>
          <cell r="AM409">
            <v>1</v>
          </cell>
          <cell r="AN409">
            <v>0.96666666666666667</v>
          </cell>
          <cell r="AO409">
            <v>0.77419354838709675</v>
          </cell>
          <cell r="AP409">
            <v>0.80645161290322576</v>
          </cell>
          <cell r="AR409">
            <v>0.32258064516129031</v>
          </cell>
          <cell r="AS409">
            <v>0.83333333333333326</v>
          </cell>
          <cell r="AT409">
            <v>1</v>
          </cell>
          <cell r="AU409">
            <v>0.16129032258064516</v>
          </cell>
          <cell r="AW409">
            <v>3.2258064516129031E-2</v>
          </cell>
          <cell r="AX409">
            <v>0.56666666666666665</v>
          </cell>
          <cell r="AY409">
            <v>1</v>
          </cell>
          <cell r="AZ409">
            <v>0.93333333333333335</v>
          </cell>
        </row>
        <row r="410">
          <cell r="C410" t="str">
            <v>GermaineLawrence/Arlington/18Clarem 3</v>
          </cell>
          <cell r="D410" t="str">
            <v>Coastal Area Office</v>
          </cell>
          <cell r="J410">
            <v>3.2258064516129031E-2</v>
          </cell>
          <cell r="O410">
            <v>0.64516129032258063</v>
          </cell>
          <cell r="T410">
            <v>9.6774193548387094E-2</v>
          </cell>
          <cell r="U410">
            <v>1</v>
          </cell>
          <cell r="V410">
            <v>0.38709677419354838</v>
          </cell>
          <cell r="X410">
            <v>6.8965517241379309E-2</v>
          </cell>
          <cell r="AD410">
            <v>0.19354838709677419</v>
          </cell>
        </row>
        <row r="411">
          <cell r="C411" t="str">
            <v>GermaineLawrence/Arlington/18Clarem 4</v>
          </cell>
          <cell r="D411" t="str">
            <v>Dimock St. Area Office</v>
          </cell>
          <cell r="N411">
            <v>0.6</v>
          </cell>
          <cell r="O411">
            <v>1.4193548387096775</v>
          </cell>
          <cell r="P411">
            <v>2.1</v>
          </cell>
          <cell r="Q411">
            <v>1.9032258064516128</v>
          </cell>
          <cell r="R411">
            <v>0.61290322580645162</v>
          </cell>
          <cell r="S411">
            <v>2.2333333333333334</v>
          </cell>
          <cell r="T411">
            <v>2.6451612903225805</v>
          </cell>
          <cell r="U411">
            <v>0.8666666666666667</v>
          </cell>
          <cell r="V411">
            <v>1.6451612903225805</v>
          </cell>
          <cell r="W411">
            <v>1.8387096774193548</v>
          </cell>
          <cell r="X411">
            <v>1.4827586206896552</v>
          </cell>
          <cell r="Y411">
            <v>1.8064516129032258</v>
          </cell>
          <cell r="Z411">
            <v>1.7</v>
          </cell>
          <cell r="AA411">
            <v>2</v>
          </cell>
          <cell r="AB411">
            <v>1.2666666666666666</v>
          </cell>
          <cell r="AC411">
            <v>2</v>
          </cell>
          <cell r="AD411">
            <v>0.16129032258064516</v>
          </cell>
          <cell r="AE411">
            <v>0.5</v>
          </cell>
          <cell r="AF411">
            <v>0.4838709677419355</v>
          </cell>
          <cell r="AG411">
            <v>1</v>
          </cell>
          <cell r="AH411">
            <v>1.193548387096774</v>
          </cell>
          <cell r="AI411">
            <v>0.83870967741935487</v>
          </cell>
          <cell r="AK411">
            <v>0.64516129032258063</v>
          </cell>
          <cell r="AL411">
            <v>0.96666666666666667</v>
          </cell>
          <cell r="AM411">
            <v>0.54838709677419351</v>
          </cell>
          <cell r="AP411">
            <v>0.38709677419354838</v>
          </cell>
          <cell r="AQ411">
            <v>0.1</v>
          </cell>
          <cell r="AR411">
            <v>1</v>
          </cell>
          <cell r="AS411">
            <v>6.6666666666666666E-2</v>
          </cell>
          <cell r="AV411">
            <v>0.21428571428571427</v>
          </cell>
          <cell r="AW411">
            <v>0.32258064516129031</v>
          </cell>
          <cell r="AX411">
            <v>1.5</v>
          </cell>
          <cell r="AY411">
            <v>2.838709677419355</v>
          </cell>
          <cell r="AZ411">
            <v>0.6333333333333333</v>
          </cell>
        </row>
        <row r="412">
          <cell r="C412" t="str">
            <v>GermaineLawrence/Arlington/18Clarem 5</v>
          </cell>
          <cell r="D412" t="str">
            <v>Framingham Area Office</v>
          </cell>
          <cell r="G412">
            <v>1</v>
          </cell>
          <cell r="H412">
            <v>1</v>
          </cell>
          <cell r="I412">
            <v>1</v>
          </cell>
          <cell r="J412">
            <v>0.967741935483871</v>
          </cell>
          <cell r="K412">
            <v>1</v>
          </cell>
          <cell r="L412">
            <v>0.4285714285714286</v>
          </cell>
          <cell r="M412">
            <v>0.83870967741935476</v>
          </cell>
          <cell r="N412">
            <v>0.96666666666666667</v>
          </cell>
          <cell r="O412">
            <v>0.77419354838709675</v>
          </cell>
          <cell r="P412">
            <v>1</v>
          </cell>
          <cell r="Q412">
            <v>1</v>
          </cell>
          <cell r="R412">
            <v>0.80645161290322576</v>
          </cell>
          <cell r="S412">
            <v>0.8666666666666667</v>
          </cell>
          <cell r="T412">
            <v>1</v>
          </cell>
          <cell r="U412">
            <v>0.96666666666666656</v>
          </cell>
          <cell r="V412">
            <v>1.096774193548387</v>
          </cell>
          <cell r="W412">
            <v>1</v>
          </cell>
          <cell r="X412">
            <v>1.103448275862069</v>
          </cell>
          <cell r="Y412">
            <v>1.129032258064516</v>
          </cell>
          <cell r="Z412">
            <v>1.5666666666666667</v>
          </cell>
          <cell r="AA412">
            <v>0.87096774193548387</v>
          </cell>
          <cell r="AB412">
            <v>1</v>
          </cell>
          <cell r="AC412">
            <v>1</v>
          </cell>
          <cell r="AD412">
            <v>0.93548387096774188</v>
          </cell>
          <cell r="AE412">
            <v>0.93333333333333335</v>
          </cell>
          <cell r="AF412">
            <v>0.58064516129032262</v>
          </cell>
          <cell r="AG412">
            <v>1</v>
          </cell>
          <cell r="AH412">
            <v>0.80645161290322576</v>
          </cell>
          <cell r="AJ412">
            <v>0.67857142857142849</v>
          </cell>
          <cell r="AK412">
            <v>1.1612903225806452</v>
          </cell>
          <cell r="AL412">
            <v>0.9</v>
          </cell>
          <cell r="AM412">
            <v>1</v>
          </cell>
          <cell r="AN412">
            <v>1</v>
          </cell>
          <cell r="AO412">
            <v>0.80645161290322576</v>
          </cell>
          <cell r="AP412">
            <v>0.87096774193548387</v>
          </cell>
          <cell r="AQ412">
            <v>0.7</v>
          </cell>
          <cell r="AS412">
            <v>1.0333333333333334</v>
          </cell>
          <cell r="AT412">
            <v>1.1612903225806452</v>
          </cell>
          <cell r="AU412">
            <v>1</v>
          </cell>
          <cell r="AV412">
            <v>1.25</v>
          </cell>
          <cell r="AW412">
            <v>1.4838709677419355</v>
          </cell>
          <cell r="AX412">
            <v>1</v>
          </cell>
          <cell r="AY412">
            <v>1</v>
          </cell>
          <cell r="AZ412">
            <v>1</v>
          </cell>
        </row>
        <row r="413">
          <cell r="C413" t="str">
            <v>GermaineLawrence/Arlington/18Clarem 6</v>
          </cell>
          <cell r="D413" t="str">
            <v>Harbor Area Office</v>
          </cell>
          <cell r="G413">
            <v>0.46666666666666667</v>
          </cell>
          <cell r="H413">
            <v>1</v>
          </cell>
          <cell r="I413">
            <v>0.5</v>
          </cell>
          <cell r="K413">
            <v>0.90322580645161288</v>
          </cell>
          <cell r="L413">
            <v>0.9642857142857143</v>
          </cell>
          <cell r="M413">
            <v>1</v>
          </cell>
          <cell r="N413">
            <v>0.13333333333333333</v>
          </cell>
          <cell r="O413">
            <v>0.67741935483870963</v>
          </cell>
          <cell r="P413">
            <v>1.6</v>
          </cell>
          <cell r="R413">
            <v>0.90322580645161288</v>
          </cell>
          <cell r="S413">
            <v>0.2</v>
          </cell>
          <cell r="T413">
            <v>1.4838709677419355</v>
          </cell>
          <cell r="U413">
            <v>2.9666666666666668</v>
          </cell>
          <cell r="V413">
            <v>2.5806451612903225</v>
          </cell>
          <cell r="W413">
            <v>1.4193548387096775</v>
          </cell>
          <cell r="X413">
            <v>1</v>
          </cell>
          <cell r="Y413">
            <v>1.4838709677419355</v>
          </cell>
          <cell r="Z413">
            <v>3</v>
          </cell>
          <cell r="AA413">
            <v>2.032258064516129</v>
          </cell>
          <cell r="AB413">
            <v>1.0666666666666667</v>
          </cell>
          <cell r="AC413">
            <v>0.45161290322580644</v>
          </cell>
          <cell r="AD413">
            <v>0.80645161290322576</v>
          </cell>
          <cell r="AE413">
            <v>0.7</v>
          </cell>
          <cell r="AG413">
            <v>0.2</v>
          </cell>
          <cell r="AH413">
            <v>0.96774193548387089</v>
          </cell>
          <cell r="AI413">
            <v>1.838709677419355</v>
          </cell>
          <cell r="AJ413">
            <v>2</v>
          </cell>
          <cell r="AK413">
            <v>1.6129032258064515</v>
          </cell>
          <cell r="AL413">
            <v>2.166666666666667</v>
          </cell>
          <cell r="AM413">
            <v>1.935483870967742</v>
          </cell>
          <cell r="AN413">
            <v>1.6666666666666665</v>
          </cell>
          <cell r="AO413">
            <v>1.935483870967742</v>
          </cell>
          <cell r="AP413">
            <v>1.129032258064516</v>
          </cell>
          <cell r="AQ413">
            <v>1.8</v>
          </cell>
          <cell r="AR413">
            <v>1.096774193548387</v>
          </cell>
          <cell r="AS413">
            <v>1.5</v>
          </cell>
          <cell r="AT413">
            <v>1.935483870967742</v>
          </cell>
          <cell r="AU413">
            <v>1.9677419354838708</v>
          </cell>
          <cell r="AV413">
            <v>1.25</v>
          </cell>
          <cell r="AW413">
            <v>1.7096774193548385</v>
          </cell>
          <cell r="AX413">
            <v>1</v>
          </cell>
          <cell r="AY413">
            <v>6.4516129032258063E-2</v>
          </cell>
          <cell r="AZ413">
            <v>2.4333333333333331</v>
          </cell>
        </row>
        <row r="414">
          <cell r="C414" t="str">
            <v>GermaineLawrence/Arlington/18Clarem 7</v>
          </cell>
          <cell r="D414" t="str">
            <v>Hyde Park Area Office</v>
          </cell>
          <cell r="I414">
            <v>0.6</v>
          </cell>
          <cell r="J414">
            <v>0.67741935483870963</v>
          </cell>
          <cell r="K414">
            <v>0.90322580645161288</v>
          </cell>
          <cell r="N414">
            <v>0.46666666666666667</v>
          </cell>
          <cell r="O414">
            <v>2.290322580645161</v>
          </cell>
          <cell r="P414">
            <v>0.36666666666666664</v>
          </cell>
          <cell r="Q414">
            <v>2.225806451612903</v>
          </cell>
          <cell r="R414">
            <v>1.8064516129032258</v>
          </cell>
          <cell r="S414">
            <v>0.23333333333333334</v>
          </cell>
          <cell r="T414">
            <v>1</v>
          </cell>
          <cell r="U414">
            <v>0.16666666666666666</v>
          </cell>
          <cell r="V414">
            <v>0.58064516129032262</v>
          </cell>
          <cell r="W414">
            <v>1.4516129032258065</v>
          </cell>
          <cell r="X414">
            <v>1.6551724137931034</v>
          </cell>
          <cell r="Y414">
            <v>0.4838709677419355</v>
          </cell>
          <cell r="Z414">
            <v>0.8</v>
          </cell>
          <cell r="AA414">
            <v>0.77419354838709675</v>
          </cell>
          <cell r="AB414">
            <v>0.73333333333333328</v>
          </cell>
          <cell r="AC414">
            <v>0.25806451612903225</v>
          </cell>
          <cell r="AD414">
            <v>2</v>
          </cell>
          <cell r="AE414">
            <v>0.83333333333333326</v>
          </cell>
          <cell r="AF414">
            <v>2</v>
          </cell>
          <cell r="AG414">
            <v>2.4</v>
          </cell>
          <cell r="AH414">
            <v>0.87096774193548376</v>
          </cell>
          <cell r="AJ414">
            <v>0.25</v>
          </cell>
          <cell r="AK414">
            <v>9.6774193548387094E-2</v>
          </cell>
          <cell r="AL414">
            <v>0.53333333333333333</v>
          </cell>
          <cell r="AM414">
            <v>1.2258064516129032</v>
          </cell>
          <cell r="AN414">
            <v>1.7333333333333334</v>
          </cell>
          <cell r="AO414">
            <v>2.935483870967742</v>
          </cell>
          <cell r="AP414">
            <v>0.74193548387096775</v>
          </cell>
          <cell r="AQ414">
            <v>0.96666666666666667</v>
          </cell>
          <cell r="AR414">
            <v>1</v>
          </cell>
          <cell r="AS414">
            <v>1.9666666666666668</v>
          </cell>
          <cell r="AT414">
            <v>1.064516129032258</v>
          </cell>
          <cell r="AU414">
            <v>0.80645161290322576</v>
          </cell>
          <cell r="AV414">
            <v>2.1071428571428572</v>
          </cell>
          <cell r="AW414">
            <v>1.903225806451613</v>
          </cell>
          <cell r="AX414">
            <v>1.3</v>
          </cell>
          <cell r="AY414">
            <v>2</v>
          </cell>
          <cell r="AZ414">
            <v>1</v>
          </cell>
        </row>
        <row r="415">
          <cell r="C415" t="str">
            <v>GermaineLawrence/Arlington/18Clarem 8</v>
          </cell>
          <cell r="D415" t="str">
            <v>Lawrence Area Office</v>
          </cell>
          <cell r="AQ415">
            <v>0.3</v>
          </cell>
          <cell r="AR415">
            <v>1</v>
          </cell>
        </row>
        <row r="416">
          <cell r="C416" t="str">
            <v>GermaineLawrence/Arlington/18Clarem 9</v>
          </cell>
          <cell r="D416" t="str">
            <v>Lynn Area Office</v>
          </cell>
          <cell r="Z416">
            <v>0.4</v>
          </cell>
          <cell r="AA416">
            <v>0.12903225806451613</v>
          </cell>
          <cell r="AD416">
            <v>9.6774193548387094E-2</v>
          </cell>
          <cell r="AH416">
            <v>0.70967741935483875</v>
          </cell>
          <cell r="AI416">
            <v>0.93548387096774199</v>
          </cell>
          <cell r="AJ416">
            <v>1</v>
          </cell>
          <cell r="AK416">
            <v>0.35483870967741937</v>
          </cell>
        </row>
        <row r="417">
          <cell r="C417" t="str">
            <v>GermaineLawrence/Arlington/18Clarem 10</v>
          </cell>
          <cell r="D417" t="str">
            <v>Malden Area Office</v>
          </cell>
          <cell r="G417">
            <v>2.7666666666666666</v>
          </cell>
          <cell r="H417">
            <v>2.612903225806452</v>
          </cell>
          <cell r="I417">
            <v>2.666666666666667</v>
          </cell>
          <cell r="J417">
            <v>2.709677419354839</v>
          </cell>
          <cell r="K417">
            <v>3.161290322580645</v>
          </cell>
          <cell r="L417">
            <v>2.4285714285714288</v>
          </cell>
          <cell r="M417">
            <v>3.193548387096774</v>
          </cell>
          <cell r="N417">
            <v>2.3666666666666667</v>
          </cell>
          <cell r="O417">
            <v>1.4193548387096773</v>
          </cell>
          <cell r="P417">
            <v>3.2</v>
          </cell>
          <cell r="Q417">
            <v>3</v>
          </cell>
          <cell r="R417">
            <v>2.7741935483870965</v>
          </cell>
          <cell r="S417">
            <v>1.7333333333333334</v>
          </cell>
          <cell r="T417">
            <v>2.967741935483871</v>
          </cell>
          <cell r="U417">
            <v>2.4666666666666668</v>
          </cell>
          <cell r="V417">
            <v>2.4516129032258065</v>
          </cell>
          <cell r="W417">
            <v>2.5161290322580645</v>
          </cell>
          <cell r="X417">
            <v>2.7586206896551726</v>
          </cell>
          <cell r="Y417">
            <v>1.4193548387096775</v>
          </cell>
          <cell r="Z417">
            <v>1.9666666666666668</v>
          </cell>
          <cell r="AA417">
            <v>2.032258064516129</v>
          </cell>
          <cell r="AB417">
            <v>2.5</v>
          </cell>
          <cell r="AC417">
            <v>2.8064516129032255</v>
          </cell>
          <cell r="AD417">
            <v>2.935483870967742</v>
          </cell>
          <cell r="AE417">
            <v>2.1</v>
          </cell>
          <cell r="AF417">
            <v>2.5161290322580645</v>
          </cell>
          <cell r="AG417">
            <v>2.6333333333333337</v>
          </cell>
          <cell r="AH417">
            <v>0.77419354838709675</v>
          </cell>
          <cell r="AI417">
            <v>1.5806451612903225</v>
          </cell>
          <cell r="AJ417">
            <v>2</v>
          </cell>
          <cell r="AK417">
            <v>2.3225806451612905</v>
          </cell>
          <cell r="AL417">
            <v>3</v>
          </cell>
          <cell r="AM417">
            <v>2.774193548387097</v>
          </cell>
          <cell r="AN417">
            <v>2.9333333333333336</v>
          </cell>
          <cell r="AO417">
            <v>2.6774193548387095</v>
          </cell>
          <cell r="AP417">
            <v>2.096774193548387</v>
          </cell>
          <cell r="AQ417">
            <v>2.7666666666666666</v>
          </cell>
          <cell r="AR417">
            <v>2.5483870967741935</v>
          </cell>
          <cell r="AS417">
            <v>2.4</v>
          </cell>
          <cell r="AT417">
            <v>1.8064516129032258</v>
          </cell>
          <cell r="AU417">
            <v>2.6129032258064515</v>
          </cell>
          <cell r="AV417">
            <v>2.6785714285714284</v>
          </cell>
          <cell r="AW417">
            <v>2.709677419354839</v>
          </cell>
          <cell r="AX417">
            <v>2.8666666666666667</v>
          </cell>
          <cell r="AY417">
            <v>2.4838709677419355</v>
          </cell>
          <cell r="AZ417">
            <v>2.9</v>
          </cell>
        </row>
        <row r="418">
          <cell r="C418" t="str">
            <v>GermaineLawrence/Arlington/18Clarem 11</v>
          </cell>
          <cell r="D418" t="str">
            <v>Park St. Area Office</v>
          </cell>
          <cell r="G418">
            <v>0.43333333333333335</v>
          </cell>
          <cell r="H418">
            <v>1</v>
          </cell>
          <cell r="I418">
            <v>0.66666666666666674</v>
          </cell>
          <cell r="J418">
            <v>0.58064516129032262</v>
          </cell>
          <cell r="K418">
            <v>6.4516129032258063E-2</v>
          </cell>
          <cell r="L418">
            <v>1</v>
          </cell>
          <cell r="M418">
            <v>0.967741935483871</v>
          </cell>
          <cell r="N418">
            <v>1.1666666666666665</v>
          </cell>
          <cell r="O418">
            <v>1.2903225806451613</v>
          </cell>
          <cell r="P418">
            <v>0.8666666666666667</v>
          </cell>
          <cell r="Q418">
            <v>1.3548387096774195</v>
          </cell>
          <cell r="R418">
            <v>1.806451612903226</v>
          </cell>
          <cell r="U418">
            <v>0.5</v>
          </cell>
          <cell r="V418">
            <v>0.12903225806451613</v>
          </cell>
          <cell r="X418">
            <v>1.103448275862069</v>
          </cell>
          <cell r="Y418">
            <v>1.6129032258064515</v>
          </cell>
          <cell r="AB418">
            <v>0.7</v>
          </cell>
          <cell r="AC418">
            <v>2.258064516129032</v>
          </cell>
          <cell r="AD418">
            <v>2.967741935483871</v>
          </cell>
          <cell r="AE418">
            <v>2.5333333333333332</v>
          </cell>
          <cell r="AF418">
            <v>2.354838709677419</v>
          </cell>
          <cell r="AG418">
            <v>0.6333333333333333</v>
          </cell>
          <cell r="AH418">
            <v>0.74193548387096775</v>
          </cell>
          <cell r="AI418">
            <v>2.4516129032258061</v>
          </cell>
          <cell r="AJ418">
            <v>1.6785714285714286</v>
          </cell>
          <cell r="AK418">
            <v>1.967741935483871</v>
          </cell>
          <cell r="AL418">
            <v>1.2666666666666666</v>
          </cell>
          <cell r="AM418">
            <v>2</v>
          </cell>
          <cell r="AN418">
            <v>1.4</v>
          </cell>
          <cell r="AO418">
            <v>0.4838709677419355</v>
          </cell>
          <cell r="AP418">
            <v>1.032258064516129</v>
          </cell>
          <cell r="AQ418">
            <v>1.7666666666666666</v>
          </cell>
          <cell r="AR418">
            <v>2.6129032258064515</v>
          </cell>
          <cell r="AS418">
            <v>1</v>
          </cell>
          <cell r="AT418">
            <v>1.967741935483871</v>
          </cell>
          <cell r="AU418">
            <v>2.7741935483870965</v>
          </cell>
          <cell r="AV418">
            <v>2.2857142857142856</v>
          </cell>
          <cell r="AW418">
            <v>1.2903225806451613</v>
          </cell>
          <cell r="AX418">
            <v>1.0666666666666667</v>
          </cell>
          <cell r="AY418">
            <v>0.93548387096774188</v>
          </cell>
          <cell r="AZ418">
            <v>0.73333333333333339</v>
          </cell>
        </row>
        <row r="419">
          <cell r="C419" t="str">
            <v>GermaineLawrence/Arlington/18Clarem 12</v>
          </cell>
          <cell r="D419" t="str">
            <v>Solutions for Living (PAS Metro)</v>
          </cell>
          <cell r="AA419">
            <v>0.64516129032258063</v>
          </cell>
          <cell r="AB419">
            <v>0.13333333333333333</v>
          </cell>
          <cell r="AJ419">
            <v>7.1428571428571425E-2</v>
          </cell>
          <cell r="AK419">
            <v>1</v>
          </cell>
          <cell r="AL419">
            <v>0.46666666666666667</v>
          </cell>
          <cell r="AO419">
            <v>0.38709677419354838</v>
          </cell>
          <cell r="AP419">
            <v>1</v>
          </cell>
          <cell r="AQ419">
            <v>6.6666666666666666E-2</v>
          </cell>
        </row>
        <row r="420">
          <cell r="C420" t="str">
            <v>GermaineLawrence/Arlington/18Clarem 13</v>
          </cell>
          <cell r="D420" t="str">
            <v>(blank)</v>
          </cell>
          <cell r="Y420">
            <v>3.2258064516129031E-2</v>
          </cell>
        </row>
        <row r="421">
          <cell r="C421" t="str">
            <v>Harbor Schools/ Merrimac /100W.Main 1</v>
          </cell>
          <cell r="D421" t="str">
            <v>Cape Ann Area Office</v>
          </cell>
          <cell r="V421">
            <v>0.16129032258064516</v>
          </cell>
        </row>
        <row r="422">
          <cell r="C422" t="str">
            <v>Harbor Schools/ Merrimac /100W.Main 2</v>
          </cell>
          <cell r="D422" t="str">
            <v>Haverhill Area Office</v>
          </cell>
          <cell r="J422">
            <v>0.16129032258064516</v>
          </cell>
          <cell r="P422">
            <v>0.56666666666666665</v>
          </cell>
          <cell r="Q422">
            <v>0.29032258064516125</v>
          </cell>
          <cell r="W422">
            <v>3.2258064516129031E-2</v>
          </cell>
          <cell r="AI422">
            <v>9.6774193548387094E-2</v>
          </cell>
          <cell r="AW422">
            <v>0.16129032258064516</v>
          </cell>
          <cell r="AX422">
            <v>0.4</v>
          </cell>
          <cell r="AY422">
            <v>3.2258064516129031E-2</v>
          </cell>
        </row>
        <row r="423">
          <cell r="C423" t="str">
            <v>Harbor Schools/ Merrimac /100W.Main 3</v>
          </cell>
          <cell r="D423" t="str">
            <v>Lawrence Area Office</v>
          </cell>
          <cell r="O423">
            <v>6.4516129032258063E-2</v>
          </cell>
          <cell r="R423">
            <v>0.58064516129032262</v>
          </cell>
          <cell r="S423">
            <v>0.3</v>
          </cell>
          <cell r="U423">
            <v>3.3333333333333333E-2</v>
          </cell>
          <cell r="AE423">
            <v>0.23333333333333334</v>
          </cell>
          <cell r="AG423">
            <v>0.33333333333333331</v>
          </cell>
          <cell r="AH423">
            <v>1.193548387096774</v>
          </cell>
          <cell r="AI423">
            <v>1</v>
          </cell>
          <cell r="AJ423">
            <v>1</v>
          </cell>
          <cell r="AK423">
            <v>0.32258064516129031</v>
          </cell>
          <cell r="AQ423">
            <v>3.3333333333333333E-2</v>
          </cell>
          <cell r="AR423">
            <v>0.22580645161290322</v>
          </cell>
          <cell r="AS423">
            <v>0.36666666666666664</v>
          </cell>
          <cell r="AT423">
            <v>0.90322580645161288</v>
          </cell>
          <cell r="AV423">
            <v>0.75</v>
          </cell>
          <cell r="AW423">
            <v>0.35483870967741937</v>
          </cell>
          <cell r="AY423">
            <v>3.2258064516129031E-2</v>
          </cell>
        </row>
        <row r="424">
          <cell r="C424" t="str">
            <v>Harbor Schools/ Merrimac /100W.Main 4</v>
          </cell>
          <cell r="D424" t="str">
            <v>Lowell Area Office</v>
          </cell>
          <cell r="F424">
            <v>0.35483870967741937</v>
          </cell>
          <cell r="G424">
            <v>5.3</v>
          </cell>
          <cell r="H424">
            <v>7.064516129032258</v>
          </cell>
          <cell r="I424">
            <v>7.5</v>
          </cell>
          <cell r="J424">
            <v>6.4838709677419351</v>
          </cell>
          <cell r="K424">
            <v>8.6451612903225801</v>
          </cell>
          <cell r="L424">
            <v>6.5714285714285721</v>
          </cell>
          <cell r="M424">
            <v>9.3225806451612883</v>
          </cell>
          <cell r="N424">
            <v>10.666666666666668</v>
          </cell>
          <cell r="O424">
            <v>11.193548387096774</v>
          </cell>
          <cell r="P424">
            <v>9</v>
          </cell>
          <cell r="Q424">
            <v>10.612903225806452</v>
          </cell>
          <cell r="R424">
            <v>9.870967741935484</v>
          </cell>
          <cell r="S424">
            <v>9.7333333333333343</v>
          </cell>
          <cell r="T424">
            <v>9.3548387096774182</v>
          </cell>
          <cell r="U424">
            <v>10.733333333333334</v>
          </cell>
          <cell r="V424">
            <v>9.612903225806452</v>
          </cell>
          <cell r="W424">
            <v>10.225806451612906</v>
          </cell>
          <cell r="X424">
            <v>10.827586206896553</v>
          </cell>
          <cell r="Y424">
            <v>11.064516129032258</v>
          </cell>
          <cell r="Z424">
            <v>10.9</v>
          </cell>
          <cell r="AA424">
            <v>11.516129032258064</v>
          </cell>
          <cell r="AB424">
            <v>11.533333333333333</v>
          </cell>
          <cell r="AC424">
            <v>11.129032258064516</v>
          </cell>
          <cell r="AD424">
            <v>10.709677419354838</v>
          </cell>
          <cell r="AE424">
            <v>11.233333333333334</v>
          </cell>
          <cell r="AF424">
            <v>11.741935483870968</v>
          </cell>
          <cell r="AG424">
            <v>11.166666666666668</v>
          </cell>
          <cell r="AH424">
            <v>10.451612903225806</v>
          </cell>
          <cell r="AI424">
            <v>10</v>
          </cell>
          <cell r="AJ424">
            <v>10.75</v>
          </cell>
          <cell r="AK424">
            <v>10.935483870967744</v>
          </cell>
          <cell r="AL424">
            <v>11.666666666666666</v>
          </cell>
          <cell r="AM424">
            <v>11.580645161290322</v>
          </cell>
          <cell r="AN424">
            <v>11.3</v>
          </cell>
          <cell r="AO424">
            <v>11.903225806451614</v>
          </cell>
          <cell r="AP424">
            <v>11.483870967741936</v>
          </cell>
          <cell r="AQ424">
            <v>11.533333333333333</v>
          </cell>
          <cell r="AR424">
            <v>10</v>
          </cell>
          <cell r="AS424">
            <v>10.233333333333334</v>
          </cell>
          <cell r="AT424">
            <v>8.9677419354838719</v>
          </cell>
          <cell r="AU424">
            <v>8.064516129032258</v>
          </cell>
          <cell r="AV424">
            <v>10.178571428571429</v>
          </cell>
          <cell r="AW424">
            <v>10.258064516129032</v>
          </cell>
          <cell r="AX424">
            <v>10.166666666666666</v>
          </cell>
          <cell r="AY424">
            <v>10.93548387096774</v>
          </cell>
          <cell r="AZ424">
            <v>10.199999999999999</v>
          </cell>
        </row>
        <row r="425">
          <cell r="C425" t="str">
            <v>Harbor Schools/ Merrimac /100W.Main 5</v>
          </cell>
          <cell r="D425" t="str">
            <v>Lynn Area Office</v>
          </cell>
          <cell r="S425">
            <v>0.46666666666666667</v>
          </cell>
          <cell r="T425">
            <v>3.2258064516129031E-2</v>
          </cell>
          <cell r="Z425">
            <v>0.16666666666666666</v>
          </cell>
          <cell r="AP425">
            <v>3.2258064516129031E-2</v>
          </cell>
        </row>
        <row r="426">
          <cell r="C426" t="str">
            <v>HES / Beverly / 6 Echo Ave. 1</v>
          </cell>
          <cell r="D426" t="str">
            <v>Cape Ann Area Office</v>
          </cell>
          <cell r="E426">
            <v>3.4838709677419351</v>
          </cell>
          <cell r="F426">
            <v>8.4193548387096762</v>
          </cell>
          <cell r="G426">
            <v>8.4666666666666668</v>
          </cell>
          <cell r="H426">
            <v>8.6451612903225801</v>
          </cell>
          <cell r="I426">
            <v>10.6</v>
          </cell>
          <cell r="J426">
            <v>10.129032258064516</v>
          </cell>
          <cell r="K426">
            <v>11.32258064516129</v>
          </cell>
          <cell r="L426">
            <v>9.5714285714285712</v>
          </cell>
          <cell r="M426">
            <v>10.258064516129034</v>
          </cell>
          <cell r="N426">
            <v>9.3333333333333357</v>
          </cell>
          <cell r="O426">
            <v>10.93548387096774</v>
          </cell>
          <cell r="P426">
            <v>9.3333333333333321</v>
          </cell>
          <cell r="Q426">
            <v>10.225806451612904</v>
          </cell>
          <cell r="R426">
            <v>10.161290322580644</v>
          </cell>
          <cell r="S426">
            <v>7.133333333333332</v>
          </cell>
          <cell r="T426">
            <v>8.2903225806451619</v>
          </cell>
          <cell r="U426">
            <v>4.5333333333333332</v>
          </cell>
          <cell r="V426">
            <v>6.967741935483871</v>
          </cell>
          <cell r="W426">
            <v>8.1612903225806441</v>
          </cell>
          <cell r="X426">
            <v>6.862068965517242</v>
          </cell>
          <cell r="Y426">
            <v>5.032258064516129</v>
          </cell>
          <cell r="Z426">
            <v>7.4666666666666668</v>
          </cell>
          <cell r="AA426">
            <v>9.6129032258064502</v>
          </cell>
          <cell r="AB426">
            <v>7.6666666666666661</v>
          </cell>
          <cell r="AC426">
            <v>7.8387096774193541</v>
          </cell>
          <cell r="AD426">
            <v>10</v>
          </cell>
          <cell r="AE426">
            <v>10.966666666666665</v>
          </cell>
          <cell r="AF426">
            <v>6.7096774193548381</v>
          </cell>
          <cell r="AG426">
            <v>8.9333333333333336</v>
          </cell>
          <cell r="AH426">
            <v>8.6129032258064502</v>
          </cell>
          <cell r="AI426">
            <v>8.4193548387096762</v>
          </cell>
          <cell r="AJ426">
            <v>9.75</v>
          </cell>
          <cell r="AK426">
            <v>8.8387096774193541</v>
          </cell>
          <cell r="AL426">
            <v>10.133333333333333</v>
          </cell>
          <cell r="AM426">
            <v>9.9677419354838719</v>
          </cell>
          <cell r="AN426">
            <v>7.7</v>
          </cell>
          <cell r="AO426">
            <v>9.7096774193548381</v>
          </cell>
          <cell r="AP426">
            <v>0.5161290322580645</v>
          </cell>
        </row>
        <row r="427">
          <cell r="C427" t="str">
            <v>HES / Beverly / 6 Echo Ave. 2</v>
          </cell>
          <cell r="D427" t="str">
            <v>Haverhill Area Office</v>
          </cell>
          <cell r="T427">
            <v>0.32258064516129031</v>
          </cell>
          <cell r="U427">
            <v>2.4333333333333336</v>
          </cell>
          <cell r="V427">
            <v>2.032258064516129</v>
          </cell>
          <cell r="W427">
            <v>9.6774193548387094E-2</v>
          </cell>
          <cell r="X427">
            <v>0.55172413793103448</v>
          </cell>
          <cell r="Z427">
            <v>0.6333333333333333</v>
          </cell>
        </row>
        <row r="428">
          <cell r="C428" t="str">
            <v>HES / Beverly / 6 Echo Ave. 3</v>
          </cell>
          <cell r="D428" t="str">
            <v>Lawrence Area Office</v>
          </cell>
          <cell r="F428">
            <v>3.2258064516129031E-2</v>
          </cell>
          <cell r="S428">
            <v>0.13333333333333333</v>
          </cell>
          <cell r="T428">
            <v>0.25806451612903225</v>
          </cell>
          <cell r="U428">
            <v>0.36666666666666664</v>
          </cell>
          <cell r="V428">
            <v>0.32258064516129031</v>
          </cell>
          <cell r="AF428">
            <v>9.6774193548387094E-2</v>
          </cell>
          <cell r="AG428">
            <v>0.33333333333333331</v>
          </cell>
          <cell r="AH428">
            <v>0.12903225806451613</v>
          </cell>
        </row>
        <row r="429">
          <cell r="C429" t="str">
            <v>HES / Beverly / 6 Echo Ave. 4</v>
          </cell>
          <cell r="D429" t="str">
            <v>Lowell Area Office</v>
          </cell>
          <cell r="N429">
            <v>0.16666666666666666</v>
          </cell>
          <cell r="Z429">
            <v>0.13333333333333333</v>
          </cell>
          <cell r="AB429">
            <v>3.3333333333333333E-2</v>
          </cell>
          <cell r="AD429">
            <v>3.2258064516129031E-2</v>
          </cell>
          <cell r="AF429">
            <v>1.4516129032258065</v>
          </cell>
          <cell r="AG429">
            <v>1.0666666666666667</v>
          </cell>
          <cell r="AH429">
            <v>0.38709677419354838</v>
          </cell>
          <cell r="AI429">
            <v>3.2258064516129031E-2</v>
          </cell>
          <cell r="AJ429">
            <v>7.1428571428571425E-2</v>
          </cell>
        </row>
        <row r="430">
          <cell r="C430" t="str">
            <v>HES / Beverly / 6 Echo Ave. 5</v>
          </cell>
          <cell r="D430" t="str">
            <v>Lynn Area Office</v>
          </cell>
          <cell r="N430">
            <v>0.13333333333333333</v>
          </cell>
          <cell r="Q430">
            <v>0.29032258064516131</v>
          </cell>
          <cell r="R430">
            <v>0.35483870967741937</v>
          </cell>
          <cell r="S430">
            <v>0.36666666666666664</v>
          </cell>
          <cell r="T430">
            <v>0.4838709677419355</v>
          </cell>
          <cell r="U430">
            <v>0.16666666666666666</v>
          </cell>
          <cell r="V430">
            <v>6.4516129032258063E-2</v>
          </cell>
          <cell r="X430">
            <v>1.4827586206896552</v>
          </cell>
          <cell r="Y430">
            <v>1.4838709677419355</v>
          </cell>
          <cell r="Z430">
            <v>0.26666666666666666</v>
          </cell>
          <cell r="AA430">
            <v>0.32258064516129031</v>
          </cell>
          <cell r="AB430">
            <v>0.46666666666666667</v>
          </cell>
          <cell r="AC430">
            <v>1.3548387096774193</v>
          </cell>
          <cell r="AD430">
            <v>0.5161290322580645</v>
          </cell>
          <cell r="AE430">
            <v>0.56666666666666665</v>
          </cell>
          <cell r="AF430">
            <v>0.32258064516129031</v>
          </cell>
          <cell r="AH430">
            <v>0.25806451612903225</v>
          </cell>
          <cell r="AI430">
            <v>0.35483870967741937</v>
          </cell>
          <cell r="AJ430">
            <v>0.42857142857142855</v>
          </cell>
          <cell r="AK430">
            <v>0.45161290322580649</v>
          </cell>
          <cell r="AL430">
            <v>0.16666666666666666</v>
          </cell>
          <cell r="AM430">
            <v>9.6774193548387094E-2</v>
          </cell>
          <cell r="AN430">
            <v>0.46666666666666667</v>
          </cell>
        </row>
        <row r="431">
          <cell r="C431" t="str">
            <v>HES / Beverly / 6 Echo Ave. 6</v>
          </cell>
          <cell r="D431" t="str">
            <v>Park St. Area Office</v>
          </cell>
          <cell r="AG431">
            <v>0.1</v>
          </cell>
        </row>
        <row r="432">
          <cell r="C432" t="str">
            <v>HES / Beverly / 6 Echo Ave. 7</v>
          </cell>
          <cell r="D432" t="str">
            <v>(blank)</v>
          </cell>
          <cell r="AJ432">
            <v>0.14285714285714285</v>
          </cell>
        </row>
        <row r="433">
          <cell r="C433" t="str">
            <v>HES / Haverhill / 8-10 Howard St 1</v>
          </cell>
          <cell r="D433" t="str">
            <v>Cape Ann Area Office</v>
          </cell>
          <cell r="M433">
            <v>0.61290322580645162</v>
          </cell>
          <cell r="N433">
            <v>1</v>
          </cell>
          <cell r="O433">
            <v>3.2258064516129031E-2</v>
          </cell>
          <cell r="T433">
            <v>0.93548387096774199</v>
          </cell>
          <cell r="U433">
            <v>1</v>
          </cell>
          <cell r="V433">
            <v>1</v>
          </cell>
          <cell r="W433">
            <v>0.67741935483870963</v>
          </cell>
        </row>
        <row r="434">
          <cell r="C434" t="str">
            <v>HES / Haverhill / 8-10 Howard St 2</v>
          </cell>
          <cell r="D434" t="str">
            <v>Haverhill Area Office</v>
          </cell>
          <cell r="M434">
            <v>1</v>
          </cell>
          <cell r="N434">
            <v>0.33333333333333331</v>
          </cell>
          <cell r="O434">
            <v>1.6774193548387095</v>
          </cell>
          <cell r="P434">
            <v>2.2333333333333334</v>
          </cell>
          <cell r="Q434">
            <v>2</v>
          </cell>
          <cell r="R434">
            <v>1.6774193548387097</v>
          </cell>
          <cell r="S434">
            <v>0.8</v>
          </cell>
          <cell r="T434">
            <v>0.25806451612903225</v>
          </cell>
          <cell r="U434">
            <v>1.5333333333333332</v>
          </cell>
          <cell r="V434">
            <v>2.6774193548387095</v>
          </cell>
          <cell r="W434">
            <v>2.967741935483871</v>
          </cell>
          <cell r="X434">
            <v>3.2413793103448274</v>
          </cell>
          <cell r="Y434">
            <v>2.096774193548387</v>
          </cell>
          <cell r="Z434">
            <v>2</v>
          </cell>
          <cell r="AA434">
            <v>2</v>
          </cell>
          <cell r="AB434">
            <v>1.8666666666666667</v>
          </cell>
          <cell r="AC434">
            <v>1</v>
          </cell>
          <cell r="AD434">
            <v>1.3870967741935485</v>
          </cell>
          <cell r="AE434">
            <v>1.9666666666666668</v>
          </cell>
          <cell r="AF434">
            <v>1.8064516129032258</v>
          </cell>
          <cell r="AG434">
            <v>0.3666666666666667</v>
          </cell>
        </row>
        <row r="435">
          <cell r="C435" t="str">
            <v>HES / Haverhill / 8-10 Howard St 3</v>
          </cell>
          <cell r="D435" t="str">
            <v>Lawrence Area Office</v>
          </cell>
          <cell r="M435">
            <v>1.3548387096774193</v>
          </cell>
          <cell r="N435">
            <v>2.8333333333333335</v>
          </cell>
          <cell r="O435">
            <v>1.193548387096774</v>
          </cell>
          <cell r="P435">
            <v>2.1666666666666665</v>
          </cell>
          <cell r="Q435">
            <v>2.4838709677419355</v>
          </cell>
          <cell r="R435">
            <v>2.6129032258064515</v>
          </cell>
          <cell r="S435">
            <v>1.2</v>
          </cell>
          <cell r="T435">
            <v>0.35483870967741937</v>
          </cell>
          <cell r="W435">
            <v>0.32258064516129031</v>
          </cell>
          <cell r="X435">
            <v>1</v>
          </cell>
          <cell r="Y435">
            <v>1.2903225806451613</v>
          </cell>
          <cell r="Z435">
            <v>1.7666666666666666</v>
          </cell>
          <cell r="AA435">
            <v>0.12903225806451613</v>
          </cell>
          <cell r="AC435">
            <v>0.29032258064516131</v>
          </cell>
          <cell r="AE435">
            <v>0.3</v>
          </cell>
          <cell r="AF435">
            <v>1</v>
          </cell>
          <cell r="AG435">
            <v>0.66666666666666663</v>
          </cell>
        </row>
        <row r="436">
          <cell r="C436" t="str">
            <v>HES / Haverhill / 8-10 Howard St 4</v>
          </cell>
          <cell r="D436" t="str">
            <v>Lowell Area Office</v>
          </cell>
          <cell r="L436">
            <v>1.4285714285714284</v>
          </cell>
          <cell r="M436">
            <v>3.5483870967741935</v>
          </cell>
          <cell r="N436">
            <v>3.3666666666666667</v>
          </cell>
          <cell r="O436">
            <v>2.774193548387097</v>
          </cell>
          <cell r="P436">
            <v>3</v>
          </cell>
          <cell r="Q436">
            <v>2.4838709677419355</v>
          </cell>
          <cell r="R436">
            <v>2.3548387096774195</v>
          </cell>
          <cell r="S436">
            <v>1.9</v>
          </cell>
          <cell r="T436">
            <v>2</v>
          </cell>
          <cell r="U436">
            <v>1.3666666666666665</v>
          </cell>
          <cell r="V436">
            <v>1.3870967741935485</v>
          </cell>
          <cell r="W436">
            <v>2.903225806451613</v>
          </cell>
          <cell r="X436">
            <v>1.3448275862068966</v>
          </cell>
          <cell r="Y436">
            <v>2.6129032258064515</v>
          </cell>
          <cell r="Z436">
            <v>2.2000000000000002</v>
          </cell>
          <cell r="AA436">
            <v>3.032258064516129</v>
          </cell>
          <cell r="AB436">
            <v>3.4666666666666663</v>
          </cell>
          <cell r="AC436">
            <v>2.6774193548387095</v>
          </cell>
          <cell r="AD436">
            <v>2.32258064516129</v>
          </cell>
          <cell r="AE436">
            <v>1.8333333333333333</v>
          </cell>
          <cell r="AF436">
            <v>2.806451612903226</v>
          </cell>
          <cell r="AG436">
            <v>1.2666666666666666</v>
          </cell>
        </row>
        <row r="437">
          <cell r="C437" t="str">
            <v>HES / Haverhill / 8-10 Howard St 5</v>
          </cell>
          <cell r="D437" t="str">
            <v>New Bedford Child and Family (Adop)</v>
          </cell>
          <cell r="AC437">
            <v>1</v>
          </cell>
          <cell r="AD437">
            <v>1</v>
          </cell>
          <cell r="AE437">
            <v>1</v>
          </cell>
          <cell r="AF437">
            <v>0.16129032258064516</v>
          </cell>
        </row>
        <row r="438">
          <cell r="C438" t="str">
            <v>HES / Salem / 39 1/2 Mason St 1</v>
          </cell>
          <cell r="D438" t="str">
            <v>Cape Ann Area Office</v>
          </cell>
          <cell r="AO438">
            <v>0.80645161290322576</v>
          </cell>
          <cell r="AP438">
            <v>8.1290322580645142</v>
          </cell>
          <cell r="AQ438">
            <v>6.3</v>
          </cell>
          <cell r="AR438">
            <v>6.7096774193548372</v>
          </cell>
          <cell r="AS438">
            <v>8.5666666666666664</v>
          </cell>
          <cell r="AT438">
            <v>7.32258064516129</v>
          </cell>
          <cell r="AU438">
            <v>8.64</v>
          </cell>
          <cell r="AV438">
            <v>8.0357142857142865</v>
          </cell>
          <cell r="AW438">
            <v>7.0322580645161281</v>
          </cell>
          <cell r="AX438">
            <v>9.3000000000000007</v>
          </cell>
          <cell r="AY438">
            <v>8.3225806451612883</v>
          </cell>
          <cell r="AZ438">
            <v>8.8333333333333304</v>
          </cell>
        </row>
        <row r="439">
          <cell r="C439" t="str">
            <v>HES / Salem / 39 1/2 Mason St 2</v>
          </cell>
          <cell r="D439" t="str">
            <v>Haverhill Area Office</v>
          </cell>
          <cell r="AZ439">
            <v>0.33333333333333331</v>
          </cell>
        </row>
        <row r="440">
          <cell r="C440" t="str">
            <v>HES / Salem / 39 1/2 Mason St 3</v>
          </cell>
          <cell r="D440" t="str">
            <v>Hyde Park Area Office</v>
          </cell>
          <cell r="AV440">
            <v>0.14285714285714285</v>
          </cell>
        </row>
        <row r="441">
          <cell r="C441" t="str">
            <v>HES / Salem / 39 1/2 Mason St 4</v>
          </cell>
          <cell r="D441" t="str">
            <v>Lawrence Area Office</v>
          </cell>
          <cell r="AR441">
            <v>9.6774193548387094E-2</v>
          </cell>
          <cell r="AT441">
            <v>9.6774193548387094E-2</v>
          </cell>
        </row>
        <row r="442">
          <cell r="C442" t="str">
            <v>HES / Salem / 39 1/2 Mason St 5</v>
          </cell>
          <cell r="D442" t="str">
            <v>Lowell Area Office</v>
          </cell>
          <cell r="AP442">
            <v>9.6774193548387094E-2</v>
          </cell>
        </row>
        <row r="443">
          <cell r="C443" t="str">
            <v>HES / Salem / 39 1/2 Mason St 6</v>
          </cell>
          <cell r="D443" t="str">
            <v>Lynn Area Office</v>
          </cell>
          <cell r="AP443">
            <v>1.5161290322580645</v>
          </cell>
          <cell r="AQ443">
            <v>0.83333333333333326</v>
          </cell>
          <cell r="AR443">
            <v>0.90322580645161299</v>
          </cell>
          <cell r="AS443">
            <v>0.83333333333333337</v>
          </cell>
          <cell r="AT443">
            <v>1.4516129032258065</v>
          </cell>
          <cell r="AV443">
            <v>0.75</v>
          </cell>
          <cell r="AW443">
            <v>0.19354838709677419</v>
          </cell>
          <cell r="AX443">
            <v>0.6333333333333333</v>
          </cell>
          <cell r="AY443">
            <v>0.12903225806451613</v>
          </cell>
          <cell r="AZ443">
            <v>0.5</v>
          </cell>
        </row>
        <row r="444">
          <cell r="C444" t="str">
            <v>ItalianHome/E. Freetown/9PinewoodCt 1</v>
          </cell>
          <cell r="D444" t="str">
            <v>Brockton Area Office</v>
          </cell>
          <cell r="G444">
            <v>0.76666666666666672</v>
          </cell>
          <cell r="H444">
            <v>1.3870967741935485</v>
          </cell>
          <cell r="I444">
            <v>2</v>
          </cell>
          <cell r="J444">
            <v>3</v>
          </cell>
          <cell r="K444">
            <v>5.096774193548387</v>
          </cell>
          <cell r="L444">
            <v>4.0357142857142847</v>
          </cell>
          <cell r="M444">
            <v>2.774193548387097</v>
          </cell>
          <cell r="N444">
            <v>2</v>
          </cell>
          <cell r="O444">
            <v>2.3548387096774195</v>
          </cell>
          <cell r="P444">
            <v>1.9666666666666668</v>
          </cell>
          <cell r="Q444">
            <v>1.2258064516129032</v>
          </cell>
          <cell r="R444">
            <v>3.096774193548387</v>
          </cell>
          <cell r="S444">
            <v>2.9333333333333336</v>
          </cell>
          <cell r="T444">
            <v>2.096774193548387</v>
          </cell>
          <cell r="U444">
            <v>1.4666666666666668</v>
          </cell>
          <cell r="V444">
            <v>0.41935483870967744</v>
          </cell>
          <cell r="W444">
            <v>1.7096774193548387</v>
          </cell>
          <cell r="X444">
            <v>4</v>
          </cell>
          <cell r="Y444">
            <v>3.967741935483871</v>
          </cell>
          <cell r="Z444">
            <v>1.7</v>
          </cell>
          <cell r="AA444">
            <v>1.741935483870968</v>
          </cell>
          <cell r="AB444">
            <v>2.4666666666666668</v>
          </cell>
          <cell r="AC444">
            <v>1.161290322580645</v>
          </cell>
          <cell r="AD444">
            <v>1.5483870967741935</v>
          </cell>
          <cell r="AE444">
            <v>0.76666666666666661</v>
          </cell>
          <cell r="AF444">
            <v>1</v>
          </cell>
          <cell r="AG444">
            <v>1.5666666666666667</v>
          </cell>
          <cell r="AH444">
            <v>2</v>
          </cell>
          <cell r="AI444">
            <v>1.5806451612903225</v>
          </cell>
          <cell r="AJ444">
            <v>3.3571428571428572</v>
          </cell>
          <cell r="AK444">
            <v>3.903225806451613</v>
          </cell>
          <cell r="AL444">
            <v>3.8666666666666667</v>
          </cell>
          <cell r="AM444">
            <v>1.1935483870967742</v>
          </cell>
          <cell r="AN444">
            <v>1.8666666666666667</v>
          </cell>
          <cell r="AO444">
            <v>1.6129032258064515</v>
          </cell>
          <cell r="AP444">
            <v>2</v>
          </cell>
          <cell r="AQ444">
            <v>1.3666666666666667</v>
          </cell>
          <cell r="AR444">
            <v>2.7419354838709675</v>
          </cell>
          <cell r="AS444">
            <v>4</v>
          </cell>
          <cell r="AT444">
            <v>4</v>
          </cell>
          <cell r="AU444">
            <v>4</v>
          </cell>
          <cell r="AV444">
            <v>4</v>
          </cell>
          <cell r="AW444">
            <v>1.9677419354838708</v>
          </cell>
          <cell r="AX444">
            <v>2.0333333333333332</v>
          </cell>
          <cell r="AY444">
            <v>0.54838709677419351</v>
          </cell>
          <cell r="AZ444">
            <v>1.1333333333333333</v>
          </cell>
        </row>
        <row r="445">
          <cell r="C445" t="str">
            <v>ItalianHome/E. Freetown/9PinewoodCt 2</v>
          </cell>
          <cell r="D445" t="str">
            <v>Cape Cod Area Office</v>
          </cell>
          <cell r="AC445">
            <v>1</v>
          </cell>
          <cell r="AD445">
            <v>2</v>
          </cell>
          <cell r="AE445">
            <v>1.0666666666666667</v>
          </cell>
          <cell r="AL445">
            <v>3.3333333333333333E-2</v>
          </cell>
          <cell r="AM445">
            <v>1</v>
          </cell>
          <cell r="AN445">
            <v>1</v>
          </cell>
          <cell r="AO445">
            <v>0.87096774193548387</v>
          </cell>
          <cell r="AY445">
            <v>0.41935483870967744</v>
          </cell>
          <cell r="AZ445">
            <v>1</v>
          </cell>
        </row>
        <row r="446">
          <cell r="C446" t="str">
            <v>ItalianHome/E. Freetown/9PinewoodCt 3</v>
          </cell>
          <cell r="D446" t="str">
            <v>Communities For People (Adop)</v>
          </cell>
          <cell r="AE446">
            <v>0.9</v>
          </cell>
          <cell r="AF446">
            <v>1</v>
          </cell>
          <cell r="AG446">
            <v>1</v>
          </cell>
          <cell r="AH446">
            <v>0.12903225806451613</v>
          </cell>
          <cell r="AS446">
            <v>0.6333333333333333</v>
          </cell>
          <cell r="AT446">
            <v>1</v>
          </cell>
          <cell r="AU446">
            <v>1</v>
          </cell>
          <cell r="AV446">
            <v>1</v>
          </cell>
          <cell r="AW446">
            <v>1</v>
          </cell>
          <cell r="AX446">
            <v>1</v>
          </cell>
          <cell r="AY446">
            <v>1</v>
          </cell>
          <cell r="AZ446">
            <v>3.3333333333333333E-2</v>
          </cell>
        </row>
        <row r="447">
          <cell r="C447" t="str">
            <v>ItalianHome/E. Freetown/9PinewoodCt 4</v>
          </cell>
          <cell r="D447" t="str">
            <v>Fall River Area Office</v>
          </cell>
          <cell r="P447">
            <v>1</v>
          </cell>
          <cell r="Q447">
            <v>0.4838709677419355</v>
          </cell>
          <cell r="R447">
            <v>0.4838709677419355</v>
          </cell>
          <cell r="Z447">
            <v>0.96666666666666667</v>
          </cell>
          <cell r="AA447">
            <v>1</v>
          </cell>
          <cell r="AB447">
            <v>0.73333333333333328</v>
          </cell>
          <cell r="AH447">
            <v>0.87096774193548387</v>
          </cell>
          <cell r="AI447">
            <v>0.25806451612903225</v>
          </cell>
          <cell r="AO447">
            <v>1.7419354838709677</v>
          </cell>
          <cell r="AP447">
            <v>1.096774193548387</v>
          </cell>
          <cell r="AQ447">
            <v>0.53333333333333333</v>
          </cell>
          <cell r="AZ447">
            <v>1.3666666666666667</v>
          </cell>
        </row>
        <row r="448">
          <cell r="C448" t="str">
            <v>ItalianHome/E. Freetown/9PinewoodCt 5</v>
          </cell>
          <cell r="D448" t="str">
            <v>Hyde Park Area Office</v>
          </cell>
          <cell r="AV448">
            <v>0.75</v>
          </cell>
        </row>
        <row r="449">
          <cell r="C449" t="str">
            <v>ItalianHome/E. Freetown/9PinewoodCt 6</v>
          </cell>
          <cell r="D449" t="str">
            <v>New Bedford Area Office</v>
          </cell>
          <cell r="N449">
            <v>0.13333333333333333</v>
          </cell>
          <cell r="R449">
            <v>0.87096774193548387</v>
          </cell>
          <cell r="T449">
            <v>0.16129032258064516</v>
          </cell>
          <cell r="Z449">
            <v>0.2</v>
          </cell>
          <cell r="AA449">
            <v>0.64516129032258063</v>
          </cell>
          <cell r="AB449">
            <v>1</v>
          </cell>
          <cell r="AC449">
            <v>1</v>
          </cell>
          <cell r="AD449">
            <v>1.064516129032258</v>
          </cell>
          <cell r="AE449">
            <v>1</v>
          </cell>
          <cell r="AF449">
            <v>1.8064516129032258</v>
          </cell>
          <cell r="AG449">
            <v>0.16666666666666666</v>
          </cell>
          <cell r="AI449">
            <v>0.87096774193548387</v>
          </cell>
          <cell r="AJ449">
            <v>1.1785714285714286</v>
          </cell>
          <cell r="AK449">
            <v>0.35483870967741937</v>
          </cell>
          <cell r="AY449">
            <v>0.25806451612903225</v>
          </cell>
          <cell r="AZ449">
            <v>0.66666666666666663</v>
          </cell>
        </row>
        <row r="450">
          <cell r="C450" t="str">
            <v>ItalianHome/E. Freetown/9PinewoodCt 7</v>
          </cell>
          <cell r="D450" t="str">
            <v>Plymouth Area Office</v>
          </cell>
          <cell r="G450">
            <v>1.1666666666666665</v>
          </cell>
          <cell r="H450">
            <v>1</v>
          </cell>
          <cell r="I450">
            <v>1.8333333333333335</v>
          </cell>
          <cell r="J450">
            <v>3</v>
          </cell>
          <cell r="K450">
            <v>2.3548387096774195</v>
          </cell>
          <cell r="L450">
            <v>2.0357142857142856</v>
          </cell>
          <cell r="M450">
            <v>3.032258064516129</v>
          </cell>
          <cell r="N450">
            <v>1.6333333333333333</v>
          </cell>
          <cell r="O450">
            <v>1.4516129032258065</v>
          </cell>
          <cell r="P450">
            <v>0.9</v>
          </cell>
          <cell r="Q450">
            <v>2.419354838709677</v>
          </cell>
          <cell r="R450">
            <v>2.5483870967741935</v>
          </cell>
          <cell r="S450">
            <v>2.2999999999999998</v>
          </cell>
          <cell r="T450">
            <v>1.032258064516129</v>
          </cell>
          <cell r="U450">
            <v>1.6333333333333333</v>
          </cell>
          <cell r="V450">
            <v>2</v>
          </cell>
          <cell r="W450">
            <v>1.129032258064516</v>
          </cell>
          <cell r="X450">
            <v>3</v>
          </cell>
          <cell r="Y450">
            <v>2.4193548387096775</v>
          </cell>
          <cell r="Z450">
            <v>3</v>
          </cell>
          <cell r="AA450">
            <v>2.967741935483871</v>
          </cell>
          <cell r="AB450">
            <v>1.6333333333333333</v>
          </cell>
          <cell r="AC450">
            <v>2.806451612903226</v>
          </cell>
          <cell r="AD450">
            <v>1.7419354838709677</v>
          </cell>
          <cell r="AE450">
            <v>2.6</v>
          </cell>
          <cell r="AF450">
            <v>3.967741935483871</v>
          </cell>
          <cell r="AG450">
            <v>4</v>
          </cell>
          <cell r="AH450">
            <v>2.7096774193548385</v>
          </cell>
          <cell r="AI450">
            <v>2.5483870967741935</v>
          </cell>
          <cell r="AJ450">
            <v>1.8571428571428572</v>
          </cell>
          <cell r="AK450">
            <v>1.4838709677419355</v>
          </cell>
          <cell r="AL450">
            <v>2.2666666666666666</v>
          </cell>
          <cell r="AM450">
            <v>1.4193548387096775</v>
          </cell>
          <cell r="AN450">
            <v>1.3</v>
          </cell>
          <cell r="AO450">
            <v>2</v>
          </cell>
          <cell r="AP450">
            <v>2.032258064516129</v>
          </cell>
          <cell r="AQ450">
            <v>2</v>
          </cell>
          <cell r="AR450">
            <v>2.3870967741935485</v>
          </cell>
          <cell r="AS450">
            <v>2.1</v>
          </cell>
          <cell r="AT450">
            <v>0.67741935483870963</v>
          </cell>
          <cell r="AU450">
            <v>0.41935483870967744</v>
          </cell>
          <cell r="AV450">
            <v>2.6071428571428572</v>
          </cell>
          <cell r="AW450">
            <v>3</v>
          </cell>
          <cell r="AX450">
            <v>4.4000000000000004</v>
          </cell>
          <cell r="AY450">
            <v>4.838709677419355</v>
          </cell>
          <cell r="AZ450">
            <v>3</v>
          </cell>
        </row>
        <row r="451">
          <cell r="C451" t="str">
            <v>ItalianHome/E. Freetown/9PinewoodCt 8</v>
          </cell>
          <cell r="D451" t="str">
            <v>Taunton/Attleboro Area Office</v>
          </cell>
          <cell r="F451">
            <v>0.12903225806451613</v>
          </cell>
          <cell r="G451">
            <v>1</v>
          </cell>
          <cell r="H451">
            <v>0.12903225806451613</v>
          </cell>
          <cell r="K451">
            <v>0.67741935483870963</v>
          </cell>
          <cell r="L451">
            <v>1</v>
          </cell>
          <cell r="M451">
            <v>1.6451612903225805</v>
          </cell>
          <cell r="N451">
            <v>1.7666666666666666</v>
          </cell>
          <cell r="O451">
            <v>0.25806451612903225</v>
          </cell>
          <cell r="P451">
            <v>0.83333333333333337</v>
          </cell>
          <cell r="Q451">
            <v>0.25806451612903225</v>
          </cell>
          <cell r="R451">
            <v>0.54838709677419351</v>
          </cell>
          <cell r="S451">
            <v>2</v>
          </cell>
          <cell r="T451">
            <v>2.225806451612903</v>
          </cell>
          <cell r="U451">
            <v>1.4333333333333336</v>
          </cell>
          <cell r="V451">
            <v>1</v>
          </cell>
          <cell r="W451">
            <v>1.903225806451613</v>
          </cell>
          <cell r="X451">
            <v>2.4137931034482758</v>
          </cell>
          <cell r="Y451">
            <v>1.193548387096774</v>
          </cell>
          <cell r="Z451">
            <v>1.4666666666666668</v>
          </cell>
          <cell r="AA451">
            <v>1</v>
          </cell>
          <cell r="AB451">
            <v>1</v>
          </cell>
          <cell r="AC451">
            <v>0.967741935483871</v>
          </cell>
          <cell r="AD451">
            <v>0.80645161290322576</v>
          </cell>
          <cell r="AF451">
            <v>3.2258064516129031E-2</v>
          </cell>
          <cell r="AG451">
            <v>1</v>
          </cell>
          <cell r="AH451">
            <v>1</v>
          </cell>
          <cell r="AI451">
            <v>1</v>
          </cell>
          <cell r="AJ451">
            <v>0.9285714285714286</v>
          </cell>
          <cell r="AL451">
            <v>0.83333333333333337</v>
          </cell>
          <cell r="AM451">
            <v>1.4193548387096775</v>
          </cell>
          <cell r="AN451">
            <v>2</v>
          </cell>
          <cell r="AO451">
            <v>1</v>
          </cell>
          <cell r="AP451">
            <v>0.19354838709677419</v>
          </cell>
          <cell r="AU451">
            <v>0.35483870967741937</v>
          </cell>
          <cell r="AZ451">
            <v>0.96666666666666667</v>
          </cell>
        </row>
        <row r="452">
          <cell r="C452" t="str">
            <v>ItalianHome/JamPl/1125CentreSt 1</v>
          </cell>
          <cell r="D452" t="str">
            <v>Brockton Area Office</v>
          </cell>
          <cell r="AN452">
            <v>0.66666666666666663</v>
          </cell>
          <cell r="AO452">
            <v>0.74193548387096775</v>
          </cell>
        </row>
        <row r="453">
          <cell r="C453" t="str">
            <v>ItalianHome/JamPl/1125CentreSt 2</v>
          </cell>
          <cell r="D453" t="str">
            <v>Cape Cod Area Office</v>
          </cell>
          <cell r="AS453">
            <v>6.6666666666666666E-2</v>
          </cell>
        </row>
        <row r="454">
          <cell r="C454" t="str">
            <v>ItalianHome/JamPl/1125CentreSt 3</v>
          </cell>
          <cell r="D454" t="str">
            <v>Coastal Area Office</v>
          </cell>
          <cell r="AO454">
            <v>0.41935483870967744</v>
          </cell>
        </row>
        <row r="455">
          <cell r="C455" t="str">
            <v>ItalianHome/JamPl/1125CentreSt 4</v>
          </cell>
          <cell r="D455" t="str">
            <v>Dimock St. Area Office</v>
          </cell>
          <cell r="I455">
            <v>0.73333333333333328</v>
          </cell>
          <cell r="J455">
            <v>0.64516129032258063</v>
          </cell>
          <cell r="N455">
            <v>0.5</v>
          </cell>
          <cell r="O455">
            <v>0.38709677419354838</v>
          </cell>
          <cell r="U455">
            <v>0.16666666666666666</v>
          </cell>
          <cell r="V455">
            <v>1</v>
          </cell>
          <cell r="W455">
            <v>0.32258064516129031</v>
          </cell>
          <cell r="Y455">
            <v>0.19354838709677419</v>
          </cell>
          <cell r="Z455">
            <v>1</v>
          </cell>
          <cell r="AA455">
            <v>0.35483870967741937</v>
          </cell>
          <cell r="AC455">
            <v>3.2258064516129031E-2</v>
          </cell>
          <cell r="AD455">
            <v>1.4516129032258065</v>
          </cell>
          <cell r="AE455">
            <v>0.6</v>
          </cell>
          <cell r="AF455">
            <v>1.1935483870967742</v>
          </cell>
          <cell r="AG455">
            <v>2</v>
          </cell>
          <cell r="AH455">
            <v>0.93548387096774188</v>
          </cell>
          <cell r="AI455">
            <v>0.41935483870967744</v>
          </cell>
          <cell r="AK455">
            <v>0.22580645161290322</v>
          </cell>
        </row>
        <row r="456">
          <cell r="C456" t="str">
            <v>ItalianHome/JamPl/1125CentreSt 5</v>
          </cell>
          <cell r="D456" t="str">
            <v>Framingham Area Office</v>
          </cell>
          <cell r="X456">
            <v>0.82758620689655171</v>
          </cell>
          <cell r="Y456">
            <v>0.12903225806451613</v>
          </cell>
        </row>
        <row r="457">
          <cell r="C457" t="str">
            <v>ItalianHome/JamPl/1125CentreSt 6</v>
          </cell>
          <cell r="D457" t="str">
            <v>Harbor Area Office</v>
          </cell>
          <cell r="S457">
            <v>0.8666666666666667</v>
          </cell>
          <cell r="T457">
            <v>0.5161290322580645</v>
          </cell>
          <cell r="AA457">
            <v>0.54838709677419351</v>
          </cell>
          <cell r="AB457">
            <v>1</v>
          </cell>
          <cell r="AC457">
            <v>0.22580645161290322</v>
          </cell>
          <cell r="AI457">
            <v>0.58064516129032262</v>
          </cell>
          <cell r="AJ457">
            <v>1</v>
          </cell>
          <cell r="AK457">
            <v>1</v>
          </cell>
          <cell r="AL457">
            <v>0.8666666666666667</v>
          </cell>
          <cell r="AR457">
            <v>0.38709677419354838</v>
          </cell>
          <cell r="AS457">
            <v>1</v>
          </cell>
          <cell r="AT457">
            <v>6.4516129032258063E-2</v>
          </cell>
        </row>
        <row r="458">
          <cell r="C458" t="str">
            <v>ItalianHome/JamPl/1125CentreSt 7</v>
          </cell>
          <cell r="D458" t="str">
            <v>Hyde Park Area Office</v>
          </cell>
          <cell r="F458">
            <v>0.45161290322580644</v>
          </cell>
          <cell r="G458">
            <v>1</v>
          </cell>
          <cell r="H458">
            <v>3.2258064516129031E-2</v>
          </cell>
          <cell r="L458">
            <v>0.5714285714285714</v>
          </cell>
          <cell r="M458">
            <v>1.6129032258064515</v>
          </cell>
          <cell r="N458">
            <v>1.2666666666666666</v>
          </cell>
          <cell r="O458">
            <v>6.4516129032258063E-2</v>
          </cell>
          <cell r="Q458">
            <v>0.19354838709677419</v>
          </cell>
          <cell r="R458">
            <v>1</v>
          </cell>
          <cell r="S458">
            <v>1</v>
          </cell>
          <cell r="T458">
            <v>0.77419354838709675</v>
          </cell>
          <cell r="U458">
            <v>1</v>
          </cell>
          <cell r="V458">
            <v>0.29032258064516131</v>
          </cell>
          <cell r="X458">
            <v>0.7931034482758621</v>
          </cell>
          <cell r="Y458">
            <v>0.58064516129032262</v>
          </cell>
          <cell r="Z458">
            <v>0.93333333333333335</v>
          </cell>
          <cell r="AL458">
            <v>0.1</v>
          </cell>
          <cell r="AP458">
            <v>0.19354838709677419</v>
          </cell>
          <cell r="AQ458">
            <v>2</v>
          </cell>
          <cell r="AR458">
            <v>0.61290322580645162</v>
          </cell>
        </row>
        <row r="459">
          <cell r="C459" t="str">
            <v>ItalianHome/JamPl/1125CentreSt 8</v>
          </cell>
          <cell r="D459" t="str">
            <v>Park St. Area Office</v>
          </cell>
          <cell r="E459">
            <v>3.2258064516129031E-2</v>
          </cell>
          <cell r="F459">
            <v>1</v>
          </cell>
          <cell r="G459">
            <v>1</v>
          </cell>
          <cell r="H459">
            <v>0.96774193548387089</v>
          </cell>
          <cell r="I459">
            <v>0.7</v>
          </cell>
          <cell r="K459">
            <v>0.77419354838709675</v>
          </cell>
          <cell r="L459">
            <v>0.9285714285714286</v>
          </cell>
          <cell r="P459">
            <v>0.93333333333333335</v>
          </cell>
          <cell r="Q459">
            <v>1.7096774193548387</v>
          </cell>
          <cell r="R459">
            <v>0.38709677419354838</v>
          </cell>
          <cell r="V459">
            <v>0.61290322580645162</v>
          </cell>
          <cell r="W459">
            <v>0.87096774193548387</v>
          </cell>
          <cell r="Y459">
            <v>0.16129032258064516</v>
          </cell>
          <cell r="Z459">
            <v>6.6666666666666666E-2</v>
          </cell>
          <cell r="AA459">
            <v>1</v>
          </cell>
          <cell r="AB459">
            <v>0.8</v>
          </cell>
          <cell r="AC459">
            <v>1</v>
          </cell>
          <cell r="AD459">
            <v>0.19354838709677419</v>
          </cell>
          <cell r="AH459">
            <v>0.70967741935483875</v>
          </cell>
          <cell r="AI459">
            <v>1</v>
          </cell>
          <cell r="AJ459">
            <v>1</v>
          </cell>
          <cell r="AK459">
            <v>0.16129032258064516</v>
          </cell>
          <cell r="AM459">
            <v>0.58064516129032262</v>
          </cell>
          <cell r="AN459">
            <v>0.93333333333333335</v>
          </cell>
          <cell r="AO459">
            <v>0.12903225806451613</v>
          </cell>
          <cell r="AP459">
            <v>0.58064516129032262</v>
          </cell>
          <cell r="AR459">
            <v>0.29032258064516131</v>
          </cell>
          <cell r="AS459">
            <v>0.8</v>
          </cell>
        </row>
        <row r="460">
          <cell r="C460" t="str">
            <v>ItalianHome/JamPl/1125CentreSt 9</v>
          </cell>
          <cell r="D460" t="str">
            <v>Plymouth Area Office</v>
          </cell>
          <cell r="AL460">
            <v>0.13333333333333333</v>
          </cell>
          <cell r="AM460">
            <v>1</v>
          </cell>
        </row>
        <row r="461">
          <cell r="C461" t="str">
            <v>Key / Fall River / 62 County St 1</v>
          </cell>
          <cell r="D461" t="str">
            <v>Brockton Area Office</v>
          </cell>
          <cell r="E461">
            <v>0.12903225806451613</v>
          </cell>
          <cell r="O461">
            <v>0.74193548387096775</v>
          </cell>
          <cell r="P461">
            <v>0.1</v>
          </cell>
          <cell r="Q461">
            <v>0.38709677419354838</v>
          </cell>
          <cell r="R461">
            <v>1</v>
          </cell>
          <cell r="S461">
            <v>0.8666666666666667</v>
          </cell>
          <cell r="T461">
            <v>0.96774193548387089</v>
          </cell>
          <cell r="Y461">
            <v>0.12903225806451613</v>
          </cell>
          <cell r="Z461">
            <v>3.3333333333333333E-2</v>
          </cell>
          <cell r="AF461">
            <v>1.5161290322580645</v>
          </cell>
          <cell r="AG461">
            <v>1.2666666666666668</v>
          </cell>
          <cell r="AH461">
            <v>0.35483870967741937</v>
          </cell>
          <cell r="AI461">
            <v>1.7741935483870968</v>
          </cell>
          <cell r="AJ461">
            <v>0.14285714285714285</v>
          </cell>
          <cell r="AK461">
            <v>0.41935483870967744</v>
          </cell>
          <cell r="AL461">
            <v>6.6666666666666666E-2</v>
          </cell>
          <cell r="AM461">
            <v>0.4838709677419355</v>
          </cell>
          <cell r="AN461">
            <v>0.66666666666666663</v>
          </cell>
          <cell r="AQ461">
            <v>0.73333333333333328</v>
          </cell>
          <cell r="AU461">
            <v>9.6774193548387094E-2</v>
          </cell>
          <cell r="AW461">
            <v>6.4516129032258063E-2</v>
          </cell>
          <cell r="AX461">
            <v>0.13333333333333333</v>
          </cell>
        </row>
        <row r="462">
          <cell r="C462" t="str">
            <v>Key / Fall River / 62 County St 2</v>
          </cell>
          <cell r="D462" t="str">
            <v>Cape Cod Area Office</v>
          </cell>
          <cell r="E462">
            <v>6.4516129032258063E-2</v>
          </cell>
        </row>
        <row r="463">
          <cell r="C463" t="str">
            <v>Key / Fall River / 62 County St 3</v>
          </cell>
          <cell r="D463" t="str">
            <v>Fall River Area Office</v>
          </cell>
          <cell r="E463">
            <v>0.64516129032258063</v>
          </cell>
          <cell r="F463">
            <v>0.45161290322580649</v>
          </cell>
          <cell r="G463">
            <v>1.0666666666666669</v>
          </cell>
          <cell r="H463">
            <v>3.161290322580645</v>
          </cell>
          <cell r="I463">
            <v>7.7</v>
          </cell>
          <cell r="J463">
            <v>9.935483870967742</v>
          </cell>
          <cell r="K463">
            <v>9.193548387096774</v>
          </cell>
          <cell r="L463">
            <v>9.7857142857142847</v>
          </cell>
          <cell r="M463">
            <v>9.3225806451612918</v>
          </cell>
          <cell r="N463">
            <v>11.8</v>
          </cell>
          <cell r="O463">
            <v>10.64516129032258</v>
          </cell>
          <cell r="P463">
            <v>11.566666666666666</v>
          </cell>
          <cell r="Q463">
            <v>12.225806451612902</v>
          </cell>
          <cell r="R463">
            <v>13.451612903225804</v>
          </cell>
          <cell r="S463">
            <v>13.666666666666668</v>
          </cell>
          <cell r="T463">
            <v>13.419354838709676</v>
          </cell>
          <cell r="U463">
            <v>14.6</v>
          </cell>
          <cell r="V463">
            <v>14.741935483870966</v>
          </cell>
          <cell r="W463">
            <v>14.967741935483872</v>
          </cell>
          <cell r="X463">
            <v>14.827586206896553</v>
          </cell>
          <cell r="Y463">
            <v>14.709677419354838</v>
          </cell>
          <cell r="Z463">
            <v>14.666666666666666</v>
          </cell>
          <cell r="AA463">
            <v>15</v>
          </cell>
          <cell r="AB463">
            <v>14.533333333333335</v>
          </cell>
          <cell r="AC463">
            <v>13.870967741935484</v>
          </cell>
          <cell r="AD463">
            <v>13.903225806451614</v>
          </cell>
          <cell r="AE463">
            <v>14.2</v>
          </cell>
          <cell r="AF463">
            <v>11.354838709677418</v>
          </cell>
          <cell r="AG463">
            <v>13.033333333333333</v>
          </cell>
          <cell r="AH463">
            <v>13.161290322580646</v>
          </cell>
          <cell r="AI463">
            <v>11.806451612903228</v>
          </cell>
          <cell r="AJ463">
            <v>10.5</v>
          </cell>
          <cell r="AK463">
            <v>11.548387096774194</v>
          </cell>
          <cell r="AL463">
            <v>14.133333333333333</v>
          </cell>
          <cell r="AM463">
            <v>12.580645161290324</v>
          </cell>
          <cell r="AN463">
            <v>13.733333333333333</v>
          </cell>
          <cell r="AO463">
            <v>14.387096774193552</v>
          </cell>
          <cell r="AP463">
            <v>11.838709677419358</v>
          </cell>
          <cell r="AQ463">
            <v>10.4</v>
          </cell>
          <cell r="AR463">
            <v>13.161290322580644</v>
          </cell>
          <cell r="AS463">
            <v>13.233333333333333</v>
          </cell>
          <cell r="AT463">
            <v>11.354838709677418</v>
          </cell>
          <cell r="AU463">
            <v>11.451612903225804</v>
          </cell>
          <cell r="AV463">
            <v>13.892857142857144</v>
          </cell>
          <cell r="AW463">
            <v>13.258064516129034</v>
          </cell>
          <cell r="AX463">
            <v>14.1</v>
          </cell>
          <cell r="AY463">
            <v>14.35483870967742</v>
          </cell>
          <cell r="AZ463">
            <v>14.7</v>
          </cell>
        </row>
        <row r="464">
          <cell r="C464" t="str">
            <v>Key / Fall River / 62 County St 4</v>
          </cell>
          <cell r="D464" t="str">
            <v>New Bedford Area Office</v>
          </cell>
          <cell r="E464">
            <v>2.8387096774193545</v>
          </cell>
          <cell r="F464">
            <v>2.3870967741935485</v>
          </cell>
          <cell r="G464">
            <v>1.7666666666666666</v>
          </cell>
          <cell r="H464">
            <v>1.3548387096774195</v>
          </cell>
          <cell r="I464">
            <v>0.8</v>
          </cell>
          <cell r="J464">
            <v>0.87096774193548387</v>
          </cell>
          <cell r="K464">
            <v>0.32258064516129031</v>
          </cell>
          <cell r="O464">
            <v>3.2258064516129031E-2</v>
          </cell>
          <cell r="P464">
            <v>6.6666666666666666E-2</v>
          </cell>
          <cell r="Q464">
            <v>0.19354838709677419</v>
          </cell>
          <cell r="Z464">
            <v>0.1</v>
          </cell>
          <cell r="AJ464">
            <v>0.75</v>
          </cell>
          <cell r="AL464">
            <v>6.6666666666666666E-2</v>
          </cell>
          <cell r="AP464">
            <v>0.22580645161290322</v>
          </cell>
          <cell r="AQ464">
            <v>0.16666666666666669</v>
          </cell>
          <cell r="AR464">
            <v>9.6774193548387094E-2</v>
          </cell>
          <cell r="AW464">
            <v>0.90322580645161288</v>
          </cell>
          <cell r="AX464">
            <v>0.3</v>
          </cell>
          <cell r="AY464">
            <v>9.6774193548387094E-2</v>
          </cell>
        </row>
        <row r="465">
          <cell r="C465" t="str">
            <v>Key / Fall River / 62 County St 5</v>
          </cell>
          <cell r="D465" t="str">
            <v>New Bedford Child and Family (Adop)</v>
          </cell>
          <cell r="AC465">
            <v>1</v>
          </cell>
          <cell r="AD465">
            <v>0.80645161290322576</v>
          </cell>
          <cell r="AO465">
            <v>0.25806451612903225</v>
          </cell>
          <cell r="AP465">
            <v>1</v>
          </cell>
          <cell r="AQ465">
            <v>1</v>
          </cell>
          <cell r="AR465">
            <v>1</v>
          </cell>
          <cell r="AS465">
            <v>1</v>
          </cell>
          <cell r="AT465">
            <v>1</v>
          </cell>
          <cell r="AU465">
            <v>0.32258064516129031</v>
          </cell>
        </row>
        <row r="466">
          <cell r="C466" t="str">
            <v>Key / Fall River / 62 County St 6</v>
          </cell>
          <cell r="D466" t="str">
            <v>Plymouth Area Office</v>
          </cell>
          <cell r="I466">
            <v>0.73333333333333339</v>
          </cell>
          <cell r="J466">
            <v>0.967741935483871</v>
          </cell>
          <cell r="K466">
            <v>0.93548387096774188</v>
          </cell>
          <cell r="L466">
            <v>1</v>
          </cell>
          <cell r="M466">
            <v>1</v>
          </cell>
          <cell r="N466">
            <v>1</v>
          </cell>
          <cell r="O466">
            <v>1</v>
          </cell>
          <cell r="P466">
            <v>0.33333333333333331</v>
          </cell>
          <cell r="AF466">
            <v>0.12903225806451613</v>
          </cell>
          <cell r="AI466">
            <v>6.4516129032258063E-2</v>
          </cell>
          <cell r="AJ466">
            <v>3.5714285714285712E-2</v>
          </cell>
          <cell r="AK466">
            <v>9.6774193548387094E-2</v>
          </cell>
        </row>
        <row r="467">
          <cell r="C467" t="str">
            <v>Key / Fall River / 62 County St 7</v>
          </cell>
          <cell r="D467" t="str">
            <v>Taunton/Attleboro Area Office</v>
          </cell>
          <cell r="E467">
            <v>1.806451612903226</v>
          </cell>
          <cell r="F467">
            <v>3.193548387096774</v>
          </cell>
          <cell r="G467">
            <v>2.8666666666666667</v>
          </cell>
          <cell r="H467">
            <v>1.032258064516129</v>
          </cell>
          <cell r="AU467">
            <v>0.90322580645161288</v>
          </cell>
          <cell r="AV467">
            <v>0.14285714285714285</v>
          </cell>
        </row>
        <row r="468">
          <cell r="C468" t="str">
            <v>Key / Methuen / 175 Lowell St 1</v>
          </cell>
          <cell r="D468" t="str">
            <v>Cape Ann Area Office</v>
          </cell>
          <cell r="AE468">
            <v>0.5</v>
          </cell>
          <cell r="AI468">
            <v>0.12903225806451613</v>
          </cell>
        </row>
        <row r="469">
          <cell r="C469" t="str">
            <v>Key / Methuen / 175 Lowell St 2</v>
          </cell>
          <cell r="D469" t="str">
            <v>Haverhill Area Office</v>
          </cell>
          <cell r="O469">
            <v>0.19354838709677419</v>
          </cell>
          <cell r="S469">
            <v>0.4</v>
          </cell>
          <cell r="T469">
            <v>0.74193548387096775</v>
          </cell>
          <cell r="AJ469">
            <v>7.1428571428571425E-2</v>
          </cell>
          <cell r="AN469">
            <v>6.6666666666666666E-2</v>
          </cell>
          <cell r="AR469">
            <v>0.967741935483871</v>
          </cell>
          <cell r="AS469">
            <v>0.3</v>
          </cell>
        </row>
        <row r="470">
          <cell r="C470" t="str">
            <v>Key / Methuen / 175 Lowell St 3</v>
          </cell>
          <cell r="D470" t="str">
            <v>Lawrence Area Office</v>
          </cell>
          <cell r="E470">
            <v>10.838709677419356</v>
          </cell>
          <cell r="F470">
            <v>11.064516129032258</v>
          </cell>
          <cell r="G470">
            <v>9.9333333333333336</v>
          </cell>
          <cell r="H470">
            <v>9.4838709677419359</v>
          </cell>
          <cell r="I470">
            <v>9.8666666666666671</v>
          </cell>
          <cell r="J470">
            <v>10.548387096774194</v>
          </cell>
          <cell r="K470">
            <v>10.58064516129032</v>
          </cell>
          <cell r="L470">
            <v>9.4285714285714288</v>
          </cell>
          <cell r="M470">
            <v>10</v>
          </cell>
          <cell r="N470">
            <v>11.5</v>
          </cell>
          <cell r="O470">
            <v>10.548387096774192</v>
          </cell>
          <cell r="P470">
            <v>9.9666666666666668</v>
          </cell>
          <cell r="Q470">
            <v>10.61290322580645</v>
          </cell>
          <cell r="R470">
            <v>9.8387096774193576</v>
          </cell>
          <cell r="S470">
            <v>8.4</v>
          </cell>
          <cell r="T470">
            <v>8.3548387096774182</v>
          </cell>
          <cell r="U470">
            <v>10.666666666666666</v>
          </cell>
          <cell r="V470">
            <v>9.064516129032258</v>
          </cell>
          <cell r="W470">
            <v>5</v>
          </cell>
          <cell r="X470">
            <v>5.6206896551724128</v>
          </cell>
          <cell r="Y470">
            <v>4.6774193548387091</v>
          </cell>
          <cell r="Z470">
            <v>4.8333333333333339</v>
          </cell>
          <cell r="AA470">
            <v>4.4193548387096779</v>
          </cell>
          <cell r="AB470">
            <v>4.7</v>
          </cell>
          <cell r="AC470">
            <v>3.5161290322580645</v>
          </cell>
          <cell r="AD470">
            <v>3.6451612903225805</v>
          </cell>
          <cell r="AE470">
            <v>0.7</v>
          </cell>
          <cell r="AF470">
            <v>3.8064516129032255</v>
          </cell>
          <cell r="AG470">
            <v>5.0666666666666664</v>
          </cell>
          <cell r="AH470">
            <v>5.161290322580645</v>
          </cell>
          <cell r="AI470">
            <v>2.870967741935484</v>
          </cell>
          <cell r="AJ470">
            <v>5.0357142857142865</v>
          </cell>
          <cell r="AK470">
            <v>4.387096774193548</v>
          </cell>
          <cell r="AL470">
            <v>4.5</v>
          </cell>
          <cell r="AM470">
            <v>5.5806451612903221</v>
          </cell>
          <cell r="AN470">
            <v>5.166666666666667</v>
          </cell>
          <cell r="AO470">
            <v>3.8064516129032251</v>
          </cell>
          <cell r="AP470">
            <v>5.290322580645161</v>
          </cell>
          <cell r="AQ470">
            <v>4.4000000000000004</v>
          </cell>
          <cell r="AR470">
            <v>4.225806451612903</v>
          </cell>
          <cell r="AS470">
            <v>4.8</v>
          </cell>
          <cell r="AT470">
            <v>4.7096774193548381</v>
          </cell>
          <cell r="AU470">
            <v>4.903225806451613</v>
          </cell>
          <cell r="AV470">
            <v>3.964285714285714</v>
          </cell>
          <cell r="AW470">
            <v>4.064516129032258</v>
          </cell>
          <cell r="AX470">
            <v>5.1333333333333329</v>
          </cell>
          <cell r="AY470">
            <v>5.903225806451613</v>
          </cell>
          <cell r="AZ470">
            <v>5.3</v>
          </cell>
        </row>
        <row r="471">
          <cell r="C471" t="str">
            <v>Key / Methuen / 175 Lowell St 4</v>
          </cell>
          <cell r="D471" t="str">
            <v>Lowell Area Office</v>
          </cell>
          <cell r="R471">
            <v>0.70967741935483875</v>
          </cell>
          <cell r="S471">
            <v>0.3</v>
          </cell>
          <cell r="T471">
            <v>0.41935483870967744</v>
          </cell>
          <cell r="U471">
            <v>3.3333333333333333E-2</v>
          </cell>
          <cell r="AC471">
            <v>0.35483870967741937</v>
          </cell>
          <cell r="AD471">
            <v>0.19354838709677419</v>
          </cell>
          <cell r="AE471">
            <v>0.6333333333333333</v>
          </cell>
          <cell r="AF471">
            <v>0.967741935483871</v>
          </cell>
          <cell r="AG471">
            <v>6.6666666666666666E-2</v>
          </cell>
          <cell r="AH471">
            <v>0.19354838709677419</v>
          </cell>
          <cell r="AI471">
            <v>0.38709677419354838</v>
          </cell>
          <cell r="AJ471">
            <v>0.64285714285714279</v>
          </cell>
          <cell r="AK471">
            <v>0.29032258064516125</v>
          </cell>
          <cell r="AM471">
            <v>3.2258064516129031E-2</v>
          </cell>
          <cell r="AN471">
            <v>3.3333333333333333E-2</v>
          </cell>
          <cell r="AR471">
            <v>0.16129032258064516</v>
          </cell>
          <cell r="AW471">
            <v>0.77419354838709675</v>
          </cell>
          <cell r="AX471">
            <v>0.56666666666666665</v>
          </cell>
        </row>
        <row r="472">
          <cell r="C472" t="str">
            <v>Key / Methuen / 175 Lowell St 5</v>
          </cell>
          <cell r="D472" t="str">
            <v>Lynn Area Office</v>
          </cell>
          <cell r="AB472">
            <v>0.46666666666666667</v>
          </cell>
          <cell r="AN472">
            <v>3.3333333333333333E-2</v>
          </cell>
          <cell r="AO472">
            <v>1</v>
          </cell>
          <cell r="AP472">
            <v>0.54838709677419351</v>
          </cell>
        </row>
        <row r="473">
          <cell r="C473" t="str">
            <v>Key / Methuen / 175 Lowell St 6</v>
          </cell>
          <cell r="D473" t="str">
            <v>North Central Area Office</v>
          </cell>
          <cell r="E473">
            <v>0.5161290322580645</v>
          </cell>
        </row>
        <row r="474">
          <cell r="C474" t="str">
            <v>Key / Methuen / 175 Lowell St 7</v>
          </cell>
          <cell r="D474" t="str">
            <v>Worcester East Area Office</v>
          </cell>
          <cell r="AX474">
            <v>0.16666666666666666</v>
          </cell>
        </row>
        <row r="475">
          <cell r="C475" t="str">
            <v>Key / Methuen / 19 Mystic St 1</v>
          </cell>
          <cell r="D475" t="str">
            <v>Cape Ann Area Office</v>
          </cell>
          <cell r="AL475">
            <v>6.6666666666666666E-2</v>
          </cell>
          <cell r="AW475">
            <v>6.4516129032258063E-2</v>
          </cell>
        </row>
        <row r="476">
          <cell r="C476" t="str">
            <v>Key / Methuen / 19 Mystic St 2</v>
          </cell>
          <cell r="D476" t="str">
            <v>Haverhill Area Office</v>
          </cell>
          <cell r="AB476">
            <v>0.7</v>
          </cell>
          <cell r="AC476">
            <v>0.19354838709677419</v>
          </cell>
          <cell r="AE476">
            <v>0.33333333333333331</v>
          </cell>
          <cell r="AG476">
            <v>3.3333333333333333E-2</v>
          </cell>
          <cell r="AQ476">
            <v>0.33333333333333331</v>
          </cell>
          <cell r="AR476">
            <v>0.35483870967741937</v>
          </cell>
          <cell r="AU476">
            <v>0.32258064516129031</v>
          </cell>
          <cell r="AV476">
            <v>0.6071428571428571</v>
          </cell>
        </row>
        <row r="477">
          <cell r="C477" t="str">
            <v>Key / Methuen / 19 Mystic St 3</v>
          </cell>
          <cell r="D477" t="str">
            <v>Lawrence Area Office</v>
          </cell>
          <cell r="V477">
            <v>0.80645161290322576</v>
          </cell>
          <cell r="W477">
            <v>5.5161290322580649</v>
          </cell>
          <cell r="X477">
            <v>5.5862068965517242</v>
          </cell>
          <cell r="Y477">
            <v>5.4838709677419359</v>
          </cell>
          <cell r="Z477">
            <v>5.7666666666666666</v>
          </cell>
          <cell r="AA477">
            <v>4.8387096774193541</v>
          </cell>
          <cell r="AB477">
            <v>5.6</v>
          </cell>
          <cell r="AC477">
            <v>4.064516129032258</v>
          </cell>
          <cell r="AD477">
            <v>5.096774193548387</v>
          </cell>
          <cell r="AE477">
            <v>4.4666666666666659</v>
          </cell>
          <cell r="AF477">
            <v>5.935483870967742</v>
          </cell>
          <cell r="AG477">
            <v>4.4666666666666668</v>
          </cell>
          <cell r="AH477">
            <v>3.967741935483871</v>
          </cell>
          <cell r="AI477">
            <v>4.032258064516129</v>
          </cell>
          <cell r="AJ477">
            <v>4.1428571428571423</v>
          </cell>
          <cell r="AK477">
            <v>4.193548387096774</v>
          </cell>
          <cell r="AL477">
            <v>3.3333333333333335</v>
          </cell>
          <cell r="AM477">
            <v>5.387096774193548</v>
          </cell>
          <cell r="AN477">
            <v>4.4333333333333336</v>
          </cell>
          <cell r="AO477">
            <v>3.6451612903225805</v>
          </cell>
          <cell r="AP477">
            <v>5.5161290322580641</v>
          </cell>
          <cell r="AQ477">
            <v>5</v>
          </cell>
          <cell r="AR477">
            <v>3.290322580645161</v>
          </cell>
          <cell r="AS477">
            <v>3.7333333333333334</v>
          </cell>
          <cell r="AT477">
            <v>3.4838709677419355</v>
          </cell>
          <cell r="AU477">
            <v>3</v>
          </cell>
          <cell r="AV477">
            <v>4.3214285714285712</v>
          </cell>
          <cell r="AW477">
            <v>4.419354838709677</v>
          </cell>
          <cell r="AX477">
            <v>5.3666666666666671</v>
          </cell>
          <cell r="AY477">
            <v>5.6774193548387091</v>
          </cell>
          <cell r="AZ477">
            <v>5.8666666666666663</v>
          </cell>
        </row>
        <row r="478">
          <cell r="C478" t="str">
            <v>Key / Methuen / 19 Mystic St 4</v>
          </cell>
          <cell r="D478" t="str">
            <v>Lowell Area Office</v>
          </cell>
          <cell r="Y478">
            <v>6.4516129032258063E-2</v>
          </cell>
          <cell r="AA478">
            <v>0.12903225806451613</v>
          </cell>
          <cell r="AD478">
            <v>0.5161290322580645</v>
          </cell>
          <cell r="AE478">
            <v>1</v>
          </cell>
          <cell r="AF478">
            <v>6.4516129032258063E-2</v>
          </cell>
          <cell r="AG478">
            <v>3.3333333333333333E-2</v>
          </cell>
          <cell r="AH478">
            <v>1.161290322580645</v>
          </cell>
          <cell r="AI478">
            <v>1.096774193548387</v>
          </cell>
          <cell r="AJ478">
            <v>0.85714285714285721</v>
          </cell>
          <cell r="AK478">
            <v>0.29032258064516131</v>
          </cell>
          <cell r="AL478">
            <v>0.46666666666666667</v>
          </cell>
          <cell r="AM478">
            <v>9.6774193548387094E-2</v>
          </cell>
          <cell r="AN478">
            <v>0.1</v>
          </cell>
          <cell r="AP478">
            <v>9.6774193548387094E-2</v>
          </cell>
          <cell r="AR478">
            <v>0.35483870967741937</v>
          </cell>
          <cell r="AS478">
            <v>0.9</v>
          </cell>
          <cell r="AT478">
            <v>1</v>
          </cell>
          <cell r="AU478">
            <v>0.22580645161290322</v>
          </cell>
        </row>
        <row r="479">
          <cell r="C479" t="str">
            <v>Key / Methuen / 19 Mystic St 5</v>
          </cell>
          <cell r="D479" t="str">
            <v>Lynn Area Office</v>
          </cell>
          <cell r="AP479">
            <v>3.2258064516129031E-2</v>
          </cell>
        </row>
        <row r="480">
          <cell r="C480" t="str">
            <v>Key / Methuen / 19 Mystic St 6</v>
          </cell>
          <cell r="D480" t="str">
            <v>New Bedford Child and Family (Adop)</v>
          </cell>
          <cell r="AT480">
            <v>1</v>
          </cell>
          <cell r="AU480">
            <v>0.61290322580645162</v>
          </cell>
        </row>
        <row r="481">
          <cell r="C481" t="str">
            <v>Key / Methuen / 19 Mystic St 7</v>
          </cell>
          <cell r="D481" t="str">
            <v>South Central Area Office</v>
          </cell>
          <cell r="AL481">
            <v>0.2</v>
          </cell>
        </row>
        <row r="482">
          <cell r="C482" t="str">
            <v>Key / Pittsfield / 369 West St 1</v>
          </cell>
          <cell r="D482" t="str">
            <v>Framingham Area Office</v>
          </cell>
          <cell r="N482">
            <v>3.3333333333333333E-2</v>
          </cell>
        </row>
        <row r="483">
          <cell r="C483" t="str">
            <v>Key / Pittsfield / 369 West St 2</v>
          </cell>
          <cell r="D483" t="str">
            <v>Greenfield Area Office</v>
          </cell>
          <cell r="AH483">
            <v>6.4516129032258063E-2</v>
          </cell>
        </row>
        <row r="484">
          <cell r="C484" t="str">
            <v>Key / Pittsfield / 369 West St 3</v>
          </cell>
          <cell r="D484" t="str">
            <v>Holyoke Area Office</v>
          </cell>
          <cell r="L484">
            <v>0.8571428571428571</v>
          </cell>
          <cell r="M484">
            <v>0.12903225806451613</v>
          </cell>
          <cell r="AD484">
            <v>0.45161290322580644</v>
          </cell>
          <cell r="AE484">
            <v>0.1</v>
          </cell>
          <cell r="AG484">
            <v>0.33333333333333337</v>
          </cell>
          <cell r="AI484">
            <v>6.4516129032258063E-2</v>
          </cell>
          <cell r="AJ484">
            <v>3.5714285714285712E-2</v>
          </cell>
          <cell r="AK484">
            <v>9.6774193548387094E-2</v>
          </cell>
        </row>
        <row r="485">
          <cell r="C485" t="str">
            <v>Key / Pittsfield / 369 West St 4</v>
          </cell>
          <cell r="D485" t="str">
            <v>North Central Area Office</v>
          </cell>
          <cell r="AQ485">
            <v>0.2</v>
          </cell>
        </row>
        <row r="486">
          <cell r="C486" t="str">
            <v>Key / Pittsfield / 369 West St 5</v>
          </cell>
          <cell r="D486" t="str">
            <v>Pittsfield Area Office</v>
          </cell>
          <cell r="E486">
            <v>9.387096774193548</v>
          </cell>
          <cell r="F486">
            <v>10.838709677419354</v>
          </cell>
          <cell r="G486">
            <v>9.8666666666666671</v>
          </cell>
          <cell r="H486">
            <v>11</v>
          </cell>
          <cell r="I486">
            <v>10.3</v>
          </cell>
          <cell r="J486">
            <v>10.096774193548388</v>
          </cell>
          <cell r="K486">
            <v>11.387096774193544</v>
          </cell>
          <cell r="L486">
            <v>10.571428571428573</v>
          </cell>
          <cell r="M486">
            <v>11.32258064516129</v>
          </cell>
          <cell r="N486">
            <v>10.066666666666668</v>
          </cell>
          <cell r="O486">
            <v>11.096774193548388</v>
          </cell>
          <cell r="P486">
            <v>9.5333333333333314</v>
          </cell>
          <cell r="Q486">
            <v>11.193548387096774</v>
          </cell>
          <cell r="R486">
            <v>11.354838709677416</v>
          </cell>
          <cell r="S486">
            <v>11.4</v>
          </cell>
          <cell r="T486">
            <v>11.677419354838708</v>
          </cell>
          <cell r="U486">
            <v>11.266666666666667</v>
          </cell>
          <cell r="V486">
            <v>11.709677419354838</v>
          </cell>
          <cell r="W486">
            <v>11.838709677419354</v>
          </cell>
          <cell r="X486">
            <v>11.896551724137931</v>
          </cell>
          <cell r="Y486">
            <v>11.93548387096774</v>
          </cell>
          <cell r="Z486">
            <v>12.033333333333333</v>
          </cell>
          <cell r="AA486">
            <v>12</v>
          </cell>
          <cell r="AB486">
            <v>11.866666666666667</v>
          </cell>
          <cell r="AC486">
            <v>11.67741935483871</v>
          </cell>
          <cell r="AD486">
            <v>10.774193548387094</v>
          </cell>
          <cell r="AE486">
            <v>11.333333333333334</v>
          </cell>
          <cell r="AF486">
            <v>11.193548387096776</v>
          </cell>
          <cell r="AG486">
            <v>10.433333333333334</v>
          </cell>
          <cell r="AH486">
            <v>10.483870967741936</v>
          </cell>
          <cell r="AI486">
            <v>11.29032258064516</v>
          </cell>
          <cell r="AJ486">
            <v>11.464285714285717</v>
          </cell>
          <cell r="AK486">
            <v>11.612903225806456</v>
          </cell>
          <cell r="AL486">
            <v>11.766666666666666</v>
          </cell>
          <cell r="AM486">
            <v>11.741935483870966</v>
          </cell>
          <cell r="AN486">
            <v>11.866666666666667</v>
          </cell>
          <cell r="AO486">
            <v>10.74193548387097</v>
          </cell>
          <cell r="AP486">
            <v>11.193548387096776</v>
          </cell>
          <cell r="AQ486">
            <v>11.066666666666666</v>
          </cell>
          <cell r="AR486">
            <v>11.32258064516129</v>
          </cell>
          <cell r="AS486">
            <v>11.466666666666665</v>
          </cell>
          <cell r="AT486">
            <v>11.67741935483871</v>
          </cell>
          <cell r="AU486">
            <v>11.161290322580644</v>
          </cell>
          <cell r="AV486">
            <v>11.607142857142856</v>
          </cell>
          <cell r="AW486">
            <v>12.838709677419358</v>
          </cell>
          <cell r="AX486">
            <v>13.233333333333333</v>
          </cell>
          <cell r="AY486">
            <v>12.516129032258066</v>
          </cell>
          <cell r="AZ486">
            <v>12.8</v>
          </cell>
        </row>
        <row r="487">
          <cell r="C487" t="str">
            <v>Key / Pittsfield / 369 West St 6</v>
          </cell>
          <cell r="D487" t="str">
            <v>Robert Van Wart Area Office</v>
          </cell>
          <cell r="Q487">
            <v>9.6774193548387094E-2</v>
          </cell>
          <cell r="S487">
            <v>0.1</v>
          </cell>
          <cell r="V487">
            <v>3.2258064516129031E-2</v>
          </cell>
          <cell r="X487">
            <v>3.4482758620689655E-2</v>
          </cell>
          <cell r="Y487">
            <v>9.6774193548387094E-2</v>
          </cell>
          <cell r="AB487">
            <v>0.1</v>
          </cell>
          <cell r="AF487">
            <v>0.16129032258064516</v>
          </cell>
          <cell r="AH487">
            <v>0.45161290322580644</v>
          </cell>
          <cell r="AQ487">
            <v>6.6666666666666666E-2</v>
          </cell>
          <cell r="AR487">
            <v>0.25806451612903225</v>
          </cell>
          <cell r="AX487">
            <v>3.3333333333333333E-2</v>
          </cell>
        </row>
        <row r="488">
          <cell r="C488" t="str">
            <v>Key / Pittsfield / 369 West St 7</v>
          </cell>
          <cell r="D488" t="str">
            <v>Springfield Area Office</v>
          </cell>
          <cell r="Q488">
            <v>0.29032258064516131</v>
          </cell>
          <cell r="AD488">
            <v>9.6774193548387094E-2</v>
          </cell>
          <cell r="AE488">
            <v>3.3333333333333333E-2</v>
          </cell>
          <cell r="AH488">
            <v>3.2258064516129031E-2</v>
          </cell>
          <cell r="AO488">
            <v>6.4516129032258063E-2</v>
          </cell>
        </row>
        <row r="489">
          <cell r="C489" t="str">
            <v>Key / Worcester / 2 Norton St 1</v>
          </cell>
          <cell r="D489" t="str">
            <v>North Central Area Office</v>
          </cell>
          <cell r="E489">
            <v>1.870967741935484</v>
          </cell>
          <cell r="F489">
            <v>1.7419354838709675</v>
          </cell>
          <cell r="G489">
            <v>0.8</v>
          </cell>
          <cell r="M489">
            <v>0.29032258064516131</v>
          </cell>
          <cell r="N489">
            <v>0.13333333333333333</v>
          </cell>
          <cell r="Q489">
            <v>0.19354838709677419</v>
          </cell>
          <cell r="R489">
            <v>1</v>
          </cell>
          <cell r="S489">
            <v>0.4</v>
          </cell>
          <cell r="AF489">
            <v>0.41935483870967744</v>
          </cell>
          <cell r="AS489">
            <v>3.3333333333333333E-2</v>
          </cell>
          <cell r="AT489">
            <v>0.80645161290322576</v>
          </cell>
          <cell r="AU489">
            <v>1</v>
          </cell>
          <cell r="AV489">
            <v>1</v>
          </cell>
        </row>
        <row r="490">
          <cell r="C490" t="str">
            <v>Key / Worcester / 2 Norton St 2</v>
          </cell>
          <cell r="D490" t="str">
            <v>South Central Area Office</v>
          </cell>
          <cell r="E490">
            <v>1</v>
          </cell>
          <cell r="F490">
            <v>1.096774193548387</v>
          </cell>
          <cell r="G490">
            <v>1.8</v>
          </cell>
          <cell r="H490">
            <v>1.8387096774193548</v>
          </cell>
          <cell r="I490">
            <v>1.8</v>
          </cell>
          <cell r="J490">
            <v>1.032258064516129</v>
          </cell>
          <cell r="K490">
            <v>1.7741935483870968</v>
          </cell>
          <cell r="L490">
            <v>1.4285714285714286</v>
          </cell>
          <cell r="M490">
            <v>2</v>
          </cell>
          <cell r="N490">
            <v>2.2333333333333334</v>
          </cell>
          <cell r="O490">
            <v>3</v>
          </cell>
          <cell r="P490">
            <v>2.5333333333333332</v>
          </cell>
          <cell r="Q490">
            <v>3.2258064516129031E-2</v>
          </cell>
          <cell r="R490">
            <v>0.32258064516129031</v>
          </cell>
          <cell r="S490">
            <v>2.2666666666666666</v>
          </cell>
          <cell r="T490">
            <v>3</v>
          </cell>
          <cell r="U490">
            <v>3</v>
          </cell>
          <cell r="V490">
            <v>2.5806451612903225</v>
          </cell>
          <cell r="W490">
            <v>2.741935483870968</v>
          </cell>
          <cell r="X490">
            <v>2.9655172413793105</v>
          </cell>
          <cell r="Y490">
            <v>3.67741935483871</v>
          </cell>
          <cell r="Z490">
            <v>4</v>
          </cell>
          <cell r="AA490">
            <v>4</v>
          </cell>
          <cell r="AB490">
            <v>3.0333333333333332</v>
          </cell>
          <cell r="AC490">
            <v>2.6774193548387095</v>
          </cell>
          <cell r="AD490">
            <v>2.7419354838709675</v>
          </cell>
          <cell r="AE490">
            <v>2.4</v>
          </cell>
          <cell r="AF490">
            <v>2</v>
          </cell>
          <cell r="AG490">
            <v>2</v>
          </cell>
          <cell r="AH490">
            <v>1.5483870967741935</v>
          </cell>
          <cell r="AI490">
            <v>1</v>
          </cell>
          <cell r="AJ490">
            <v>0.8571428571428571</v>
          </cell>
          <cell r="AL490">
            <v>0.56666666666666665</v>
          </cell>
          <cell r="AM490">
            <v>1.8064516129032258</v>
          </cell>
          <cell r="AN490">
            <v>2.6</v>
          </cell>
          <cell r="AO490">
            <v>1.6774193548387095</v>
          </cell>
          <cell r="AP490">
            <v>1.2580645161290323</v>
          </cell>
          <cell r="AQ490">
            <v>1.7666666666666666</v>
          </cell>
          <cell r="AR490">
            <v>3</v>
          </cell>
          <cell r="AS490">
            <v>3</v>
          </cell>
          <cell r="AT490">
            <v>2.6774193548387095</v>
          </cell>
          <cell r="AU490">
            <v>1.870967741935484</v>
          </cell>
          <cell r="AV490">
            <v>1.7857142857142858</v>
          </cell>
          <cell r="AW490">
            <v>1.967741935483871</v>
          </cell>
          <cell r="AX490">
            <v>2.2333333333333334</v>
          </cell>
          <cell r="AY490">
            <v>3.32258064516129</v>
          </cell>
          <cell r="AZ490">
            <v>3.9333333333333331</v>
          </cell>
        </row>
        <row r="491">
          <cell r="C491" t="str">
            <v>Key / Worcester / 2 Norton St 3</v>
          </cell>
          <cell r="D491" t="str">
            <v>Taunton/Attleboro Area Office</v>
          </cell>
          <cell r="Q491">
            <v>0.22580645161290322</v>
          </cell>
        </row>
        <row r="492">
          <cell r="C492" t="str">
            <v>Key / Worcester / 2 Norton St 4</v>
          </cell>
          <cell r="D492" t="str">
            <v>Worcester East Area Office</v>
          </cell>
          <cell r="E492">
            <v>4.580645161290323</v>
          </cell>
          <cell r="F492">
            <v>3.4838709677419355</v>
          </cell>
          <cell r="G492">
            <v>2.4666666666666668</v>
          </cell>
          <cell r="H492">
            <v>3.935483870967742</v>
          </cell>
          <cell r="I492">
            <v>3.8</v>
          </cell>
          <cell r="J492">
            <v>4.387096774193548</v>
          </cell>
          <cell r="K492">
            <v>4.129032258064516</v>
          </cell>
          <cell r="L492">
            <v>4.0357142857142856</v>
          </cell>
          <cell r="M492">
            <v>3.838709677419355</v>
          </cell>
          <cell r="N492">
            <v>4</v>
          </cell>
          <cell r="O492">
            <v>4.225806451612903</v>
          </cell>
          <cell r="P492">
            <v>3.9666666666666668</v>
          </cell>
          <cell r="Q492">
            <v>3.6451612903225805</v>
          </cell>
          <cell r="R492">
            <v>4.4516129032258061</v>
          </cell>
          <cell r="S492">
            <v>4.0333333333333332</v>
          </cell>
          <cell r="T492">
            <v>3.741935483870968</v>
          </cell>
          <cell r="U492">
            <v>4</v>
          </cell>
          <cell r="V492">
            <v>3.9677419354838706</v>
          </cell>
          <cell r="W492">
            <v>3.903225806451613</v>
          </cell>
          <cell r="X492">
            <v>4</v>
          </cell>
          <cell r="Y492">
            <v>3.2258064516129035</v>
          </cell>
          <cell r="Z492">
            <v>2.5</v>
          </cell>
          <cell r="AA492">
            <v>2.806451612903226</v>
          </cell>
          <cell r="AB492">
            <v>3.8</v>
          </cell>
          <cell r="AC492">
            <v>3.935483870967742</v>
          </cell>
          <cell r="AD492">
            <v>3.806451612903226</v>
          </cell>
          <cell r="AE492">
            <v>4.166666666666667</v>
          </cell>
          <cell r="AF492">
            <v>3.5161290322580645</v>
          </cell>
          <cell r="AG492">
            <v>3.6</v>
          </cell>
          <cell r="AH492">
            <v>3.4838709677419355</v>
          </cell>
          <cell r="AI492">
            <v>3.967741935483871</v>
          </cell>
          <cell r="AJ492">
            <v>4.3571428571428577</v>
          </cell>
          <cell r="AK492">
            <v>4.5483870967741939</v>
          </cell>
          <cell r="AL492">
            <v>5.9666666666666668</v>
          </cell>
          <cell r="AM492">
            <v>5.096774193548387</v>
          </cell>
          <cell r="AN492">
            <v>4.833333333333333</v>
          </cell>
          <cell r="AO492">
            <v>4.5483870967741939</v>
          </cell>
          <cell r="AP492">
            <v>3.612903225806452</v>
          </cell>
          <cell r="AQ492">
            <v>3.0666666666666664</v>
          </cell>
          <cell r="AR492">
            <v>3.6774193548387095</v>
          </cell>
          <cell r="AS492">
            <v>3.6666666666666665</v>
          </cell>
          <cell r="AT492">
            <v>1.5161290322580645</v>
          </cell>
          <cell r="AU492">
            <v>2.4838709677419355</v>
          </cell>
          <cell r="AV492">
            <v>3.8571428571428568</v>
          </cell>
          <cell r="AW492">
            <v>3.5806451612903225</v>
          </cell>
          <cell r="AX492">
            <v>4.6333333333333329</v>
          </cell>
          <cell r="AY492">
            <v>4.5483870967741939</v>
          </cell>
          <cell r="AZ492">
            <v>4</v>
          </cell>
        </row>
        <row r="493">
          <cell r="C493" t="str">
            <v>Key / Worcester / 2 Norton St 5</v>
          </cell>
          <cell r="D493" t="str">
            <v>Worcester West Area Office</v>
          </cell>
          <cell r="E493">
            <v>0.4838709677419355</v>
          </cell>
          <cell r="F493">
            <v>1.8064516129032255</v>
          </cell>
          <cell r="G493">
            <v>2</v>
          </cell>
          <cell r="H493">
            <v>2</v>
          </cell>
          <cell r="I493">
            <v>1.4</v>
          </cell>
          <cell r="J493">
            <v>2.8709677419354835</v>
          </cell>
          <cell r="K493">
            <v>3</v>
          </cell>
          <cell r="L493">
            <v>3</v>
          </cell>
          <cell r="M493">
            <v>2.5483870967741935</v>
          </cell>
          <cell r="N493">
            <v>2.7666666666666666</v>
          </cell>
          <cell r="O493">
            <v>2.709677419354839</v>
          </cell>
          <cell r="P493">
            <v>2.8</v>
          </cell>
          <cell r="Q493">
            <v>2.3870967741935485</v>
          </cell>
          <cell r="R493">
            <v>2.5483870967741935</v>
          </cell>
          <cell r="S493">
            <v>2.8666666666666667</v>
          </cell>
          <cell r="T493">
            <v>2.4516129032258065</v>
          </cell>
          <cell r="U493">
            <v>2.9333333333333336</v>
          </cell>
          <cell r="V493">
            <v>2.935483870967742</v>
          </cell>
          <cell r="W493">
            <v>2.838709677419355</v>
          </cell>
          <cell r="X493">
            <v>3</v>
          </cell>
          <cell r="Y493">
            <v>3</v>
          </cell>
          <cell r="Z493">
            <v>3</v>
          </cell>
          <cell r="AA493">
            <v>3</v>
          </cell>
          <cell r="AB493">
            <v>2.8</v>
          </cell>
          <cell r="AC493">
            <v>2.7741935483870965</v>
          </cell>
          <cell r="AD493">
            <v>3</v>
          </cell>
          <cell r="AE493">
            <v>2.833333333333333</v>
          </cell>
          <cell r="AF493">
            <v>1.935483870967742</v>
          </cell>
          <cell r="AG493">
            <v>1</v>
          </cell>
          <cell r="AH493">
            <v>3</v>
          </cell>
          <cell r="AI493">
            <v>2.5806451612903225</v>
          </cell>
          <cell r="AJ493">
            <v>2.4642857142857144</v>
          </cell>
          <cell r="AK493">
            <v>2.709677419354839</v>
          </cell>
          <cell r="AL493">
            <v>2.8</v>
          </cell>
          <cell r="AM493">
            <v>2.709677419354839</v>
          </cell>
          <cell r="AN493">
            <v>1.7333333333333334</v>
          </cell>
          <cell r="AO493">
            <v>3</v>
          </cell>
          <cell r="AP493">
            <v>3</v>
          </cell>
          <cell r="AQ493">
            <v>3</v>
          </cell>
          <cell r="AR493">
            <v>3</v>
          </cell>
          <cell r="AS493">
            <v>2.6333333333333333</v>
          </cell>
          <cell r="AT493">
            <v>2.7741935483870965</v>
          </cell>
          <cell r="AU493">
            <v>3</v>
          </cell>
          <cell r="AV493">
            <v>3</v>
          </cell>
          <cell r="AW493">
            <v>2.129032258064516</v>
          </cell>
          <cell r="AX493">
            <v>2.5</v>
          </cell>
          <cell r="AY493">
            <v>2</v>
          </cell>
          <cell r="AZ493">
            <v>2</v>
          </cell>
        </row>
        <row r="494">
          <cell r="C494" t="str">
            <v>LUK / Fitchburg / 101 South St 1</v>
          </cell>
          <cell r="D494" t="str">
            <v>Children's Friends Inc. (Adop)</v>
          </cell>
          <cell r="AV494">
            <v>0.6071428571428571</v>
          </cell>
          <cell r="AW494">
            <v>1</v>
          </cell>
          <cell r="AX494">
            <v>0.96666666666666667</v>
          </cell>
        </row>
        <row r="495">
          <cell r="C495" t="str">
            <v>LUK / Fitchburg / 101 South St 2</v>
          </cell>
          <cell r="D495" t="str">
            <v>Greenfield Area Office</v>
          </cell>
          <cell r="AJ495">
            <v>1</v>
          </cell>
          <cell r="AK495">
            <v>1</v>
          </cell>
          <cell r="AL495">
            <v>0.6</v>
          </cell>
        </row>
        <row r="496">
          <cell r="C496" t="str">
            <v>LUK / Fitchburg / 101 South St 3</v>
          </cell>
          <cell r="D496" t="str">
            <v>Haverhill Area Office</v>
          </cell>
          <cell r="O496">
            <v>0.22580645161290322</v>
          </cell>
        </row>
        <row r="497">
          <cell r="C497" t="str">
            <v>LUK / Fitchburg / 101 South St 4</v>
          </cell>
          <cell r="D497" t="str">
            <v>Lowell Area Office</v>
          </cell>
          <cell r="AG497">
            <v>1</v>
          </cell>
          <cell r="AH497">
            <v>0.967741935483871</v>
          </cell>
        </row>
        <row r="498">
          <cell r="C498" t="str">
            <v>LUK / Fitchburg / 101 South St 5</v>
          </cell>
          <cell r="D498" t="str">
            <v>Lutherans (Adop)</v>
          </cell>
          <cell r="AG498">
            <v>3.3333333333333333E-2</v>
          </cell>
        </row>
        <row r="499">
          <cell r="C499" t="str">
            <v>LUK / Fitchburg / 101 South St 6</v>
          </cell>
          <cell r="D499" t="str">
            <v>North Central Area Office</v>
          </cell>
          <cell r="E499">
            <v>3.4193548387096775</v>
          </cell>
          <cell r="F499">
            <v>4</v>
          </cell>
          <cell r="G499">
            <v>3.5</v>
          </cell>
          <cell r="H499">
            <v>2.3548387096774195</v>
          </cell>
          <cell r="I499">
            <v>3</v>
          </cell>
          <cell r="J499">
            <v>2.5483870967741935</v>
          </cell>
          <cell r="K499">
            <v>2</v>
          </cell>
          <cell r="L499">
            <v>2.7857142857142856</v>
          </cell>
          <cell r="M499">
            <v>3.8387096774193545</v>
          </cell>
          <cell r="N499">
            <v>3.5333333333333332</v>
          </cell>
          <cell r="O499">
            <v>2.6774193548387095</v>
          </cell>
          <cell r="P499">
            <v>4.4666666666666668</v>
          </cell>
          <cell r="Q499">
            <v>5.5483870967741939</v>
          </cell>
          <cell r="R499">
            <v>6.161290322580645</v>
          </cell>
          <cell r="S499">
            <v>6</v>
          </cell>
          <cell r="T499">
            <v>5.5806451612903221</v>
          </cell>
          <cell r="U499">
            <v>5.8666666666666671</v>
          </cell>
          <cell r="V499">
            <v>5.967741935483871</v>
          </cell>
          <cell r="W499">
            <v>5.258064516129032</v>
          </cell>
          <cell r="X499">
            <v>6</v>
          </cell>
          <cell r="Y499">
            <v>5.741935483870968</v>
          </cell>
          <cell r="Z499">
            <v>5.6666666666666661</v>
          </cell>
          <cell r="AA499">
            <v>5</v>
          </cell>
          <cell r="AB499">
            <v>5.1666666666666661</v>
          </cell>
          <cell r="AC499">
            <v>5.935483870967742</v>
          </cell>
          <cell r="AD499">
            <v>5.7741935483870961</v>
          </cell>
          <cell r="AE499">
            <v>5.6</v>
          </cell>
          <cell r="AF499">
            <v>6.096774193548387</v>
          </cell>
          <cell r="AG499">
            <v>4.3666666666666671</v>
          </cell>
          <cell r="AH499">
            <v>3.354838709677419</v>
          </cell>
          <cell r="AI499">
            <v>5.193548387096774</v>
          </cell>
          <cell r="AJ499">
            <v>5.0357142857142856</v>
          </cell>
          <cell r="AK499">
            <v>4.774193548387097</v>
          </cell>
          <cell r="AL499">
            <v>4.3</v>
          </cell>
          <cell r="AM499">
            <v>5</v>
          </cell>
          <cell r="AN499">
            <v>2.8</v>
          </cell>
          <cell r="AO499">
            <v>3.161290322580645</v>
          </cell>
          <cell r="AP499">
            <v>4.935483870967742</v>
          </cell>
          <cell r="AQ499">
            <v>5.0666666666666664</v>
          </cell>
          <cell r="AR499">
            <v>3.9677419354838706</v>
          </cell>
          <cell r="AS499">
            <v>4.833333333333333</v>
          </cell>
          <cell r="AT499">
            <v>5.419354838709677</v>
          </cell>
          <cell r="AU499">
            <v>5.290322580645161</v>
          </cell>
          <cell r="AV499">
            <v>2.2857142857142856</v>
          </cell>
          <cell r="AW499">
            <v>3.193548387096774</v>
          </cell>
          <cell r="AX499">
            <v>4.3</v>
          </cell>
          <cell r="AY499">
            <v>5.096774193548387</v>
          </cell>
          <cell r="AZ499">
            <v>6.1</v>
          </cell>
        </row>
        <row r="500">
          <cell r="C500" t="str">
            <v>LUK / Fitchburg / 101 South St 7</v>
          </cell>
          <cell r="D500" t="str">
            <v>South Central Area Office</v>
          </cell>
          <cell r="F500">
            <v>6.4516129032258063E-2</v>
          </cell>
          <cell r="G500">
            <v>0.13333333333333333</v>
          </cell>
          <cell r="H500">
            <v>0.45161290322580644</v>
          </cell>
          <cell r="I500">
            <v>0.5</v>
          </cell>
          <cell r="J500">
            <v>1.064516129032258</v>
          </cell>
          <cell r="K500">
            <v>1</v>
          </cell>
          <cell r="L500">
            <v>0.64285714285714279</v>
          </cell>
          <cell r="N500">
            <v>6.6666666666666666E-2</v>
          </cell>
          <cell r="AF500">
            <v>6.4516129032258063E-2</v>
          </cell>
          <cell r="AK500">
            <v>3.2258064516129031E-2</v>
          </cell>
          <cell r="AM500">
            <v>9.6774193548387094E-2</v>
          </cell>
          <cell r="AN500">
            <v>0.23333333333333334</v>
          </cell>
        </row>
        <row r="501">
          <cell r="C501" t="str">
            <v>LUK / Fitchburg / 101 South St 8</v>
          </cell>
          <cell r="D501" t="str">
            <v>Worcester East Area Office</v>
          </cell>
          <cell r="E501">
            <v>1.0322580645161292</v>
          </cell>
          <cell r="F501">
            <v>1.064516129032258</v>
          </cell>
          <cell r="G501">
            <v>1.1666666666666667</v>
          </cell>
          <cell r="H501">
            <v>1.838709677419355</v>
          </cell>
          <cell r="I501">
            <v>2</v>
          </cell>
          <cell r="J501">
            <v>2</v>
          </cell>
          <cell r="K501">
            <v>1.5483870967741935</v>
          </cell>
          <cell r="L501">
            <v>0.8214285714285714</v>
          </cell>
          <cell r="M501">
            <v>1</v>
          </cell>
          <cell r="N501">
            <v>0.9</v>
          </cell>
          <cell r="O501">
            <v>3.2258064516129031E-2</v>
          </cell>
          <cell r="R501">
            <v>0.12903225806451613</v>
          </cell>
          <cell r="S501">
            <v>3.3333333333333333E-2</v>
          </cell>
          <cell r="AA501">
            <v>3.2258064516129031E-2</v>
          </cell>
          <cell r="AH501">
            <v>0.90322580645161288</v>
          </cell>
          <cell r="AI501">
            <v>0.19354838709677419</v>
          </cell>
          <cell r="AN501">
            <v>0.46666666666666667</v>
          </cell>
          <cell r="AR501">
            <v>0.58064516129032262</v>
          </cell>
          <cell r="AX501">
            <v>6.6666666666666666E-2</v>
          </cell>
          <cell r="AY501">
            <v>0.22580645161290322</v>
          </cell>
        </row>
        <row r="502">
          <cell r="C502" t="str">
            <v>LUK / Fitchburg / 101 South St 9</v>
          </cell>
          <cell r="D502" t="str">
            <v>Worcester West Area Office</v>
          </cell>
          <cell r="E502">
            <v>1.064516129032258</v>
          </cell>
          <cell r="F502">
            <v>1.032258064516129</v>
          </cell>
          <cell r="G502">
            <v>0.8666666666666667</v>
          </cell>
          <cell r="H502">
            <v>1.096774193548387</v>
          </cell>
          <cell r="I502">
            <v>1.0333333333333334</v>
          </cell>
          <cell r="J502">
            <v>0.41935483870967744</v>
          </cell>
          <cell r="K502">
            <v>0.87096774193548387</v>
          </cell>
          <cell r="L502">
            <v>0.9285714285714286</v>
          </cell>
          <cell r="M502">
            <v>0.41935483870967744</v>
          </cell>
          <cell r="N502">
            <v>1</v>
          </cell>
          <cell r="O502">
            <v>1.032258064516129</v>
          </cell>
          <cell r="P502">
            <v>1</v>
          </cell>
          <cell r="Q502">
            <v>1</v>
          </cell>
          <cell r="R502">
            <v>1</v>
          </cell>
          <cell r="S502">
            <v>1.0333333333333334</v>
          </cell>
          <cell r="T502">
            <v>0.90322580645161288</v>
          </cell>
          <cell r="U502">
            <v>0.16666666666666666</v>
          </cell>
          <cell r="V502">
            <v>1</v>
          </cell>
          <cell r="W502">
            <v>1</v>
          </cell>
          <cell r="X502">
            <v>1</v>
          </cell>
          <cell r="Y502">
            <v>1</v>
          </cell>
          <cell r="Z502">
            <v>1.1000000000000001</v>
          </cell>
          <cell r="AA502">
            <v>1</v>
          </cell>
          <cell r="AB502">
            <v>1</v>
          </cell>
          <cell r="AC502">
            <v>0.80645161290322576</v>
          </cell>
          <cell r="AD502">
            <v>1</v>
          </cell>
          <cell r="AE502">
            <v>1.1333333333333333</v>
          </cell>
          <cell r="AF502">
            <v>0.93548387096774188</v>
          </cell>
          <cell r="AG502">
            <v>0.33333333333333331</v>
          </cell>
          <cell r="AH502">
            <v>1</v>
          </cell>
          <cell r="AI502">
            <v>1</v>
          </cell>
          <cell r="AJ502">
            <v>0.9642857142857143</v>
          </cell>
          <cell r="AK502">
            <v>3.2258064516129031E-2</v>
          </cell>
          <cell r="AL502">
            <v>0.26666666666666666</v>
          </cell>
          <cell r="AM502">
            <v>1.2903225806451613</v>
          </cell>
          <cell r="AN502">
            <v>1.2666666666666666</v>
          </cell>
          <cell r="AO502">
            <v>1.1935483870967742</v>
          </cell>
          <cell r="AP502">
            <v>1</v>
          </cell>
          <cell r="AQ502">
            <v>6.6666666666666666E-2</v>
          </cell>
          <cell r="AR502">
            <v>0.61290322580645162</v>
          </cell>
          <cell r="AS502">
            <v>1</v>
          </cell>
          <cell r="AT502">
            <v>1</v>
          </cell>
          <cell r="AU502">
            <v>1</v>
          </cell>
          <cell r="AV502">
            <v>0.35714285714285715</v>
          </cell>
          <cell r="AX502">
            <v>3.3333333333333333E-2</v>
          </cell>
          <cell r="AY502">
            <v>1.032258064516129</v>
          </cell>
          <cell r="AZ502">
            <v>0.56666666666666665</v>
          </cell>
        </row>
        <row r="503">
          <cell r="C503" t="str">
            <v>LUK / Fitchburg / 102 Day Street 1</v>
          </cell>
          <cell r="D503" t="str">
            <v>North Central Area Office</v>
          </cell>
          <cell r="E503">
            <v>0.87096774193548387</v>
          </cell>
          <cell r="F503">
            <v>1</v>
          </cell>
          <cell r="G503">
            <v>1</v>
          </cell>
          <cell r="H503">
            <v>0.87096774193548387</v>
          </cell>
          <cell r="I503">
            <v>1.3333333333333333</v>
          </cell>
          <cell r="J503">
            <v>1</v>
          </cell>
          <cell r="K503">
            <v>0.58064516129032262</v>
          </cell>
          <cell r="L503">
            <v>1</v>
          </cell>
          <cell r="M503">
            <v>1</v>
          </cell>
          <cell r="N503">
            <v>1.9666666666666668</v>
          </cell>
          <cell r="O503">
            <v>2.709677419354839</v>
          </cell>
          <cell r="P503">
            <v>2.5</v>
          </cell>
          <cell r="Q503">
            <v>1.3225806451612903</v>
          </cell>
          <cell r="R503">
            <v>1.1935483870967742</v>
          </cell>
          <cell r="S503">
            <v>1.6</v>
          </cell>
          <cell r="T503">
            <v>2.064516129032258</v>
          </cell>
          <cell r="U503">
            <v>2.0666666666666669</v>
          </cell>
          <cell r="V503">
            <v>1.8387096774193548</v>
          </cell>
          <cell r="W503">
            <v>2</v>
          </cell>
          <cell r="X503">
            <v>1.8620689655172415</v>
          </cell>
          <cell r="Y503">
            <v>0.4838709677419355</v>
          </cell>
          <cell r="AA503">
            <v>0.83870967741935476</v>
          </cell>
          <cell r="AB503">
            <v>2.8666666666666667</v>
          </cell>
          <cell r="AC503">
            <v>4.032258064516129</v>
          </cell>
          <cell r="AD503">
            <v>3.3225806451612905</v>
          </cell>
          <cell r="AE503">
            <v>2.8333333333333335</v>
          </cell>
          <cell r="AF503">
            <v>3.774193548387097</v>
          </cell>
          <cell r="AG503">
            <v>4.2333333333333334</v>
          </cell>
          <cell r="AH503">
            <v>4</v>
          </cell>
          <cell r="AI503">
            <v>3.8064516129032255</v>
          </cell>
          <cell r="AJ503">
            <v>3.8214285714285716</v>
          </cell>
          <cell r="AK503">
            <v>3.645161290322581</v>
          </cell>
          <cell r="AL503">
            <v>3.5</v>
          </cell>
          <cell r="AM503">
            <v>3.5806451612903225</v>
          </cell>
          <cell r="AN503">
            <v>3.4</v>
          </cell>
          <cell r="AO503">
            <v>3.709677419354839</v>
          </cell>
          <cell r="AP503">
            <v>2.4193548387096775</v>
          </cell>
        </row>
        <row r="504">
          <cell r="C504" t="str">
            <v>LUK / Fitchburg / 102 Day Street 2</v>
          </cell>
          <cell r="D504" t="str">
            <v>South Central Area Office</v>
          </cell>
          <cell r="F504">
            <v>6.4516129032258063E-2</v>
          </cell>
          <cell r="G504">
            <v>0.2</v>
          </cell>
          <cell r="H504">
            <v>0.32258064516129031</v>
          </cell>
          <cell r="I504">
            <v>1.0666666666666667</v>
          </cell>
          <cell r="J504">
            <v>0.61290322580645162</v>
          </cell>
          <cell r="K504">
            <v>0.93548387096774188</v>
          </cell>
          <cell r="L504">
            <v>0.39285714285714285</v>
          </cell>
          <cell r="M504">
            <v>0.83870967741935487</v>
          </cell>
          <cell r="Q504">
            <v>0.12903225806451613</v>
          </cell>
          <cell r="R504">
            <v>0.5161290322580645</v>
          </cell>
          <cell r="S504">
            <v>0.1</v>
          </cell>
          <cell r="T504">
            <v>3.2258064516129031E-2</v>
          </cell>
          <cell r="U504">
            <v>0.73333333333333328</v>
          </cell>
          <cell r="V504">
            <v>0.70967741935483863</v>
          </cell>
          <cell r="W504">
            <v>6.4516129032258063E-2</v>
          </cell>
          <cell r="Y504">
            <v>0.16129032258064516</v>
          </cell>
          <cell r="AC504">
            <v>0.58064516129032262</v>
          </cell>
          <cell r="AD504">
            <v>1.1612903225806452</v>
          </cell>
          <cell r="AE504">
            <v>0.96666666666666667</v>
          </cell>
          <cell r="AF504">
            <v>1</v>
          </cell>
          <cell r="AG504">
            <v>0.83333333333333326</v>
          </cell>
        </row>
        <row r="505">
          <cell r="C505" t="str">
            <v>LUK / Fitchburg / 102 Day Street 3</v>
          </cell>
          <cell r="D505" t="str">
            <v>Worcester East Area Office</v>
          </cell>
          <cell r="E505">
            <v>0.35483870967741937</v>
          </cell>
          <cell r="F505">
            <v>0.25806451612903225</v>
          </cell>
          <cell r="G505">
            <v>0.93333333333333335</v>
          </cell>
          <cell r="H505">
            <v>0.67741935483870963</v>
          </cell>
          <cell r="I505">
            <v>0.66666666666666663</v>
          </cell>
          <cell r="J505">
            <v>0.25806451612903225</v>
          </cell>
          <cell r="K505">
            <v>0.70967741935483875</v>
          </cell>
          <cell r="L505">
            <v>0.8571428571428571</v>
          </cell>
          <cell r="M505">
            <v>0.967741935483871</v>
          </cell>
          <cell r="N505">
            <v>0.7</v>
          </cell>
          <cell r="O505">
            <v>0.70967741935483875</v>
          </cell>
          <cell r="P505">
            <v>0.23333333333333334</v>
          </cell>
          <cell r="Q505">
            <v>0.74193548387096775</v>
          </cell>
          <cell r="R505">
            <v>1</v>
          </cell>
          <cell r="S505">
            <v>1</v>
          </cell>
          <cell r="T505">
            <v>1</v>
          </cell>
          <cell r="U505">
            <v>1</v>
          </cell>
          <cell r="V505">
            <v>1.3548387096774193</v>
          </cell>
          <cell r="W505">
            <v>1.903225806451613</v>
          </cell>
          <cell r="X505">
            <v>1.7931034482758621</v>
          </cell>
          <cell r="Y505">
            <v>0.64516129032258074</v>
          </cell>
          <cell r="Z505">
            <v>1.9666666666666666</v>
          </cell>
          <cell r="AA505">
            <v>2.3548387096774195</v>
          </cell>
          <cell r="AB505">
            <v>1.9333333333333333</v>
          </cell>
          <cell r="AC505">
            <v>0.58064516129032251</v>
          </cell>
          <cell r="AD505">
            <v>1.032258064516129</v>
          </cell>
          <cell r="AE505">
            <v>1.5</v>
          </cell>
          <cell r="AF505">
            <v>1.5161290322580645</v>
          </cell>
          <cell r="AG505">
            <v>1.5333333333333332</v>
          </cell>
          <cell r="AH505">
            <v>2.258064516129032</v>
          </cell>
          <cell r="AI505">
            <v>1.129032258064516</v>
          </cell>
          <cell r="AJ505">
            <v>2.1071428571428572</v>
          </cell>
          <cell r="AK505">
            <v>2</v>
          </cell>
          <cell r="AL505">
            <v>1.6333333333333333</v>
          </cell>
          <cell r="AM505">
            <v>1</v>
          </cell>
          <cell r="AN505">
            <v>1</v>
          </cell>
          <cell r="AO505">
            <v>1.129032258064516</v>
          </cell>
          <cell r="AP505">
            <v>1.2580645161290323</v>
          </cell>
          <cell r="AQ505">
            <v>1</v>
          </cell>
          <cell r="AR505">
            <v>1</v>
          </cell>
          <cell r="AS505">
            <v>0.5</v>
          </cell>
        </row>
        <row r="506">
          <cell r="C506" t="str">
            <v>LUK / Fitchburg / 102 Day Street 4</v>
          </cell>
          <cell r="D506" t="str">
            <v>Worcester West Area Office</v>
          </cell>
          <cell r="E506">
            <v>0.80645161290322576</v>
          </cell>
          <cell r="F506">
            <v>1</v>
          </cell>
          <cell r="G506">
            <v>1</v>
          </cell>
          <cell r="H506">
            <v>0.77419354838709675</v>
          </cell>
          <cell r="I506">
            <v>0.93333333333333335</v>
          </cell>
          <cell r="J506">
            <v>1.6129032258064515</v>
          </cell>
          <cell r="K506">
            <v>1.5483870967741935</v>
          </cell>
          <cell r="L506">
            <v>1</v>
          </cell>
          <cell r="M506">
            <v>1</v>
          </cell>
          <cell r="N506">
            <v>1</v>
          </cell>
          <cell r="O506">
            <v>1</v>
          </cell>
          <cell r="P506">
            <v>0.93333333333333335</v>
          </cell>
          <cell r="Q506">
            <v>1.3548387096774195</v>
          </cell>
          <cell r="R506">
            <v>1</v>
          </cell>
          <cell r="S506">
            <v>0.76666666666666672</v>
          </cell>
          <cell r="T506">
            <v>0.967741935483871</v>
          </cell>
          <cell r="U506">
            <v>1</v>
          </cell>
          <cell r="V506">
            <v>0.74193548387096775</v>
          </cell>
          <cell r="W506">
            <v>1</v>
          </cell>
          <cell r="X506">
            <v>0.75862068965517238</v>
          </cell>
          <cell r="Z506">
            <v>0.2</v>
          </cell>
          <cell r="AA506">
            <v>1</v>
          </cell>
          <cell r="AB506">
            <v>0.83333333333333326</v>
          </cell>
          <cell r="AC506">
            <v>0.90322580645161299</v>
          </cell>
          <cell r="AD506">
            <v>1.1935483870967742</v>
          </cell>
          <cell r="AE506">
            <v>0.9</v>
          </cell>
          <cell r="AF506">
            <v>2</v>
          </cell>
          <cell r="AG506">
            <v>2</v>
          </cell>
          <cell r="AH506">
            <v>1.7096774193548387</v>
          </cell>
          <cell r="AI506">
            <v>2</v>
          </cell>
          <cell r="AJ506">
            <v>1.6428571428571428</v>
          </cell>
          <cell r="AK506">
            <v>2.4838709677419355</v>
          </cell>
          <cell r="AL506">
            <v>2.5</v>
          </cell>
          <cell r="AM506">
            <v>2</v>
          </cell>
          <cell r="AN506">
            <v>2</v>
          </cell>
          <cell r="AO506">
            <v>1.6129032258064515</v>
          </cell>
          <cell r="AP506">
            <v>9.6774193548387094E-2</v>
          </cell>
        </row>
        <row r="507">
          <cell r="C507" t="str">
            <v>LUK / Fitchburg / 27 Myrtle Ave 1</v>
          </cell>
          <cell r="D507" t="str">
            <v>Lowell Area Office</v>
          </cell>
          <cell r="Z507">
            <v>3.3333333333333333E-2</v>
          </cell>
        </row>
        <row r="508">
          <cell r="C508" t="str">
            <v>LUK / Fitchburg / 27 Myrtle Ave 2</v>
          </cell>
          <cell r="D508" t="str">
            <v>North Central Area Office</v>
          </cell>
          <cell r="E508">
            <v>1.4816129032258065</v>
          </cell>
          <cell r="F508">
            <v>1.1612903225806452</v>
          </cell>
          <cell r="G508">
            <v>3.5333333333333332</v>
          </cell>
          <cell r="H508">
            <v>4.903225806451613</v>
          </cell>
          <cell r="I508">
            <v>5</v>
          </cell>
          <cell r="J508">
            <v>4.9677419354838701</v>
          </cell>
          <cell r="K508">
            <v>5.709677419354839</v>
          </cell>
          <cell r="L508">
            <v>3.8571428571428572</v>
          </cell>
          <cell r="M508">
            <v>4.6129032258064511</v>
          </cell>
          <cell r="N508">
            <v>5.4333333333333336</v>
          </cell>
          <cell r="O508">
            <v>5.032258064516129</v>
          </cell>
          <cell r="P508">
            <v>4.9000000000000004</v>
          </cell>
          <cell r="Q508">
            <v>5.290322580645161</v>
          </cell>
          <cell r="R508">
            <v>5.5483870967741931</v>
          </cell>
          <cell r="S508">
            <v>5.3</v>
          </cell>
          <cell r="T508">
            <v>4.967741935483871</v>
          </cell>
          <cell r="U508">
            <v>4.4000000000000004</v>
          </cell>
          <cell r="V508">
            <v>4.967741935483871</v>
          </cell>
          <cell r="W508">
            <v>4.7419354838709671</v>
          </cell>
          <cell r="X508">
            <v>4.4137931034482758</v>
          </cell>
          <cell r="Y508">
            <v>4.870967741935484</v>
          </cell>
          <cell r="Z508">
            <v>5</v>
          </cell>
          <cell r="AA508">
            <v>4.935483870967742</v>
          </cell>
          <cell r="AB508">
            <v>3.4666666666666668</v>
          </cell>
          <cell r="AC508">
            <v>2.193548387096774</v>
          </cell>
          <cell r="AD508">
            <v>2.612903225806452</v>
          </cell>
          <cell r="AE508">
            <v>1</v>
          </cell>
          <cell r="AF508">
            <v>0.61290322580645162</v>
          </cell>
          <cell r="AG508">
            <v>1.7333333333333334</v>
          </cell>
          <cell r="AH508">
            <v>2.193548387096774</v>
          </cell>
          <cell r="AI508">
            <v>2.3870967741935485</v>
          </cell>
          <cell r="AJ508">
            <v>3.0357142857142856</v>
          </cell>
          <cell r="AK508">
            <v>2.935483870967742</v>
          </cell>
          <cell r="AL508">
            <v>3.0333333333333332</v>
          </cell>
          <cell r="AM508">
            <v>3</v>
          </cell>
          <cell r="AN508">
            <v>2.8</v>
          </cell>
          <cell r="AO508">
            <v>2.612903225806452</v>
          </cell>
          <cell r="AP508">
            <v>1.903225806451613</v>
          </cell>
          <cell r="AQ508">
            <v>3</v>
          </cell>
          <cell r="AR508">
            <v>1.6774193548387097</v>
          </cell>
          <cell r="AS508">
            <v>1.4666666666666668</v>
          </cell>
          <cell r="AT508">
            <v>1.096774193548387</v>
          </cell>
          <cell r="AU508">
            <v>2.6451612903225805</v>
          </cell>
          <cell r="AV508">
            <v>3</v>
          </cell>
          <cell r="AW508">
            <v>1.6129032258064515</v>
          </cell>
          <cell r="AY508">
            <v>1.3870967741935485</v>
          </cell>
          <cell r="AZ508">
            <v>2.2333333333333334</v>
          </cell>
        </row>
        <row r="509">
          <cell r="C509" t="str">
            <v>LUK / Fitchburg / 27 Myrtle Ave 3</v>
          </cell>
          <cell r="D509" t="str">
            <v>South Central Area Office</v>
          </cell>
          <cell r="E509">
            <v>6.4516129032258063E-2</v>
          </cell>
          <cell r="F509">
            <v>0.87096774193548387</v>
          </cell>
          <cell r="I509">
            <v>3.3333333333333333E-2</v>
          </cell>
          <cell r="J509">
            <v>6.4516129032258063E-2</v>
          </cell>
          <cell r="L509">
            <v>7.1428571428571425E-2</v>
          </cell>
          <cell r="Q509">
            <v>3.2258064516129031E-2</v>
          </cell>
          <cell r="U509">
            <v>0.13333333333333333</v>
          </cell>
          <cell r="AB509">
            <v>0.13333333333333333</v>
          </cell>
          <cell r="AG509">
            <v>0.33333333333333331</v>
          </cell>
          <cell r="AH509">
            <v>0.77419354838709675</v>
          </cell>
          <cell r="AI509">
            <v>1</v>
          </cell>
          <cell r="AJ509">
            <v>1.2142857142857142</v>
          </cell>
          <cell r="AK509">
            <v>1.129032258064516</v>
          </cell>
          <cell r="AL509">
            <v>1</v>
          </cell>
          <cell r="AM509">
            <v>1</v>
          </cell>
          <cell r="AN509">
            <v>1.1000000000000001</v>
          </cell>
          <cell r="AO509">
            <v>1</v>
          </cell>
          <cell r="AP509">
            <v>1</v>
          </cell>
          <cell r="AQ509">
            <v>0.5</v>
          </cell>
          <cell r="AR509">
            <v>1</v>
          </cell>
          <cell r="AS509">
            <v>0.83333333333333337</v>
          </cell>
          <cell r="AT509">
            <v>3.2258064516129031E-2</v>
          </cell>
          <cell r="AV509">
            <v>7.1428571428571425E-2</v>
          </cell>
        </row>
        <row r="510">
          <cell r="C510" t="str">
            <v>LUK / Fitchburg / 27 Myrtle Ave 4</v>
          </cell>
          <cell r="D510" t="str">
            <v>Worcester East Area Office</v>
          </cell>
          <cell r="E510">
            <v>2</v>
          </cell>
          <cell r="F510">
            <v>3.225806451612903</v>
          </cell>
          <cell r="G510">
            <v>1.7</v>
          </cell>
          <cell r="H510">
            <v>0.54838709677419351</v>
          </cell>
          <cell r="I510">
            <v>1.9333333333333333</v>
          </cell>
          <cell r="J510">
            <v>1.064516129032258</v>
          </cell>
          <cell r="K510">
            <v>1.032258064516129</v>
          </cell>
          <cell r="L510">
            <v>0.8214285714285714</v>
          </cell>
          <cell r="M510">
            <v>1</v>
          </cell>
          <cell r="N510">
            <v>1.4666666666666668</v>
          </cell>
          <cell r="O510">
            <v>1.935483870967742</v>
          </cell>
          <cell r="P510">
            <v>1.8333333333333335</v>
          </cell>
          <cell r="Q510">
            <v>2.258064516129032</v>
          </cell>
          <cell r="R510">
            <v>2.064516129032258</v>
          </cell>
          <cell r="S510">
            <v>2</v>
          </cell>
          <cell r="T510">
            <v>2.032258064516129</v>
          </cell>
          <cell r="U510">
            <v>2.1333333333333333</v>
          </cell>
          <cell r="V510">
            <v>2.064516129032258</v>
          </cell>
          <cell r="W510">
            <v>2.032258064516129</v>
          </cell>
          <cell r="X510">
            <v>2.2758620689655173</v>
          </cell>
          <cell r="Y510">
            <v>2.064516129032258</v>
          </cell>
          <cell r="Z510">
            <v>2</v>
          </cell>
          <cell r="AA510">
            <v>1.7741935483870968</v>
          </cell>
          <cell r="AB510">
            <v>1.8666666666666667</v>
          </cell>
          <cell r="AC510">
            <v>2.4193548387096775</v>
          </cell>
          <cell r="AD510">
            <v>2.0645161290322585</v>
          </cell>
          <cell r="AE510">
            <v>1.7333333333333334</v>
          </cell>
          <cell r="AF510">
            <v>1.7096774193548387</v>
          </cell>
          <cell r="AG510">
            <v>1</v>
          </cell>
          <cell r="AH510">
            <v>1.096774193548387</v>
          </cell>
          <cell r="AI510">
            <v>1.903225806451613</v>
          </cell>
          <cell r="AJ510">
            <v>1.1071428571428572</v>
          </cell>
          <cell r="AK510">
            <v>1.161290322580645</v>
          </cell>
          <cell r="AL510">
            <v>1.4666666666666668</v>
          </cell>
          <cell r="AM510">
            <v>2.096774193548387</v>
          </cell>
          <cell r="AN510">
            <v>2.1333333333333333</v>
          </cell>
          <cell r="AO510">
            <v>1.6451612903225807</v>
          </cell>
          <cell r="AP510">
            <v>2.4838709677419355</v>
          </cell>
          <cell r="AQ510">
            <v>1.9666666666666668</v>
          </cell>
          <cell r="AR510">
            <v>1.7741935483870968</v>
          </cell>
          <cell r="AS510">
            <v>0.26666666666666666</v>
          </cell>
          <cell r="AT510">
            <v>2.064516129032258</v>
          </cell>
          <cell r="AU510">
            <v>2.161290322580645</v>
          </cell>
          <cell r="AV510">
            <v>2.8214285714285716</v>
          </cell>
          <cell r="AW510">
            <v>3</v>
          </cell>
          <cell r="AX510">
            <v>2.8333333333333335</v>
          </cell>
          <cell r="AY510">
            <v>1.2580645161290323</v>
          </cell>
          <cell r="AZ510">
            <v>1.7</v>
          </cell>
        </row>
        <row r="511">
          <cell r="C511" t="str">
            <v>LUK / Fitchburg / 27 Myrtle Ave 5</v>
          </cell>
          <cell r="D511" t="str">
            <v>Worcester West Area Office</v>
          </cell>
          <cell r="E511">
            <v>1.7419354838709675</v>
          </cell>
          <cell r="F511">
            <v>1.5161290322580645</v>
          </cell>
          <cell r="G511">
            <v>2.1666666666666665</v>
          </cell>
          <cell r="H511">
            <v>1.903225806451613</v>
          </cell>
          <cell r="I511">
            <v>1.0333333333333334</v>
          </cell>
          <cell r="J511">
            <v>2</v>
          </cell>
          <cell r="K511">
            <v>1.8064516129032255</v>
          </cell>
          <cell r="L511">
            <v>2.0714285714285712</v>
          </cell>
          <cell r="M511">
            <v>2</v>
          </cell>
          <cell r="N511">
            <v>2.0666666666666664</v>
          </cell>
          <cell r="O511">
            <v>2</v>
          </cell>
          <cell r="P511">
            <v>1.9666666666666668</v>
          </cell>
          <cell r="Q511">
            <v>1.7096774193548385</v>
          </cell>
          <cell r="R511">
            <v>1.4838709677419355</v>
          </cell>
          <cell r="S511">
            <v>2.1</v>
          </cell>
          <cell r="T511">
            <v>1.7419354838709677</v>
          </cell>
          <cell r="U511">
            <v>2.0333333333333332</v>
          </cell>
          <cell r="V511">
            <v>2</v>
          </cell>
          <cell r="W511">
            <v>2.129032258064516</v>
          </cell>
          <cell r="X511">
            <v>2</v>
          </cell>
          <cell r="Y511">
            <v>2.096774193548387</v>
          </cell>
          <cell r="Z511">
            <v>1.8333333333333333</v>
          </cell>
          <cell r="AA511">
            <v>2</v>
          </cell>
          <cell r="AB511">
            <v>2</v>
          </cell>
          <cell r="AC511">
            <v>1.6451612903225805</v>
          </cell>
          <cell r="AD511">
            <v>1.4193548387096775</v>
          </cell>
          <cell r="AE511">
            <v>2</v>
          </cell>
          <cell r="AF511">
            <v>1.903225806451613</v>
          </cell>
          <cell r="AG511">
            <v>1</v>
          </cell>
          <cell r="AH511">
            <v>1</v>
          </cell>
          <cell r="AI511">
            <v>1</v>
          </cell>
          <cell r="AJ511">
            <v>0.35714285714285715</v>
          </cell>
          <cell r="AL511">
            <v>0.2</v>
          </cell>
          <cell r="AM511">
            <v>1</v>
          </cell>
          <cell r="AN511">
            <v>0.83333333333333337</v>
          </cell>
          <cell r="AO511">
            <v>0.22580645161290322</v>
          </cell>
          <cell r="AP511">
            <v>1.2258064516129032</v>
          </cell>
          <cell r="AQ511">
            <v>1</v>
          </cell>
          <cell r="AR511">
            <v>1.7419354838709675</v>
          </cell>
          <cell r="AS511">
            <v>1.2</v>
          </cell>
          <cell r="AT511">
            <v>1</v>
          </cell>
          <cell r="AU511">
            <v>1</v>
          </cell>
          <cell r="AV511">
            <v>0.85714285714285721</v>
          </cell>
          <cell r="AW511">
            <v>0.67741935483870974</v>
          </cell>
          <cell r="AX511">
            <v>1</v>
          </cell>
          <cell r="AY511">
            <v>1</v>
          </cell>
          <cell r="AZ511">
            <v>0.9</v>
          </cell>
        </row>
        <row r="512">
          <cell r="C512" t="str">
            <v>LUK / Fitchburg / 27 Myrtle Ave 6</v>
          </cell>
          <cell r="D512" t="str">
            <v>(blank)</v>
          </cell>
          <cell r="G512">
            <v>3.3333333333333333E-2</v>
          </cell>
        </row>
        <row r="513">
          <cell r="C513" t="str">
            <v>LUK / Fitchburg / 846 Westminster 1</v>
          </cell>
          <cell r="D513" t="str">
            <v>North Central Area Office</v>
          </cell>
          <cell r="AP513">
            <v>0.19354838709677419</v>
          </cell>
          <cell r="AQ513">
            <v>2.8333333333333335</v>
          </cell>
          <cell r="AR513">
            <v>3.7419354838709671</v>
          </cell>
          <cell r="AS513">
            <v>3.7666666666666666</v>
          </cell>
          <cell r="AT513">
            <v>3.290322580645161</v>
          </cell>
          <cell r="AU513">
            <v>1.6774193548387097</v>
          </cell>
          <cell r="AV513">
            <v>2.3214285714285712</v>
          </cell>
          <cell r="AW513">
            <v>4.709677419354839</v>
          </cell>
          <cell r="AX513">
            <v>4.9000000000000004</v>
          </cell>
          <cell r="AY513">
            <v>3.8064516129032255</v>
          </cell>
          <cell r="AZ513">
            <v>3.2</v>
          </cell>
        </row>
        <row r="514">
          <cell r="C514" t="str">
            <v>LUK / Fitchburg / 846 Westminster 2</v>
          </cell>
          <cell r="D514" t="str">
            <v>South Central Area Office</v>
          </cell>
          <cell r="AT514">
            <v>3.2258064516129031E-2</v>
          </cell>
          <cell r="AW514">
            <v>3.2258064516129031E-2</v>
          </cell>
          <cell r="AX514">
            <v>0.1</v>
          </cell>
        </row>
        <row r="515">
          <cell r="C515" t="str">
            <v>LUK / Fitchburg / 846 Westminster 3</v>
          </cell>
          <cell r="D515" t="str">
            <v>Worcester East Area Office</v>
          </cell>
          <cell r="AQ515">
            <v>0.1</v>
          </cell>
          <cell r="AR515">
            <v>0.64516129032258063</v>
          </cell>
          <cell r="AS515">
            <v>0.73333333333333339</v>
          </cell>
          <cell r="AT515">
            <v>1</v>
          </cell>
          <cell r="AU515">
            <v>1.3548387096774195</v>
          </cell>
          <cell r="AV515">
            <v>2.8571428571428572</v>
          </cell>
          <cell r="AW515">
            <v>1</v>
          </cell>
          <cell r="AX515">
            <v>1.6</v>
          </cell>
          <cell r="AY515">
            <v>2.193548387096774</v>
          </cell>
          <cell r="AZ515">
            <v>1.6333333333333335</v>
          </cell>
        </row>
        <row r="516">
          <cell r="C516" t="str">
            <v>LUK / Fitchburg / 846 Westminster 4</v>
          </cell>
          <cell r="D516" t="str">
            <v>Worcester West Area Office</v>
          </cell>
          <cell r="AP516">
            <v>0.32258064516129031</v>
          </cell>
          <cell r="AQ516">
            <v>1.9333333333333333</v>
          </cell>
          <cell r="AR516">
            <v>1.3870967741935485</v>
          </cell>
          <cell r="AS516">
            <v>1</v>
          </cell>
          <cell r="AT516">
            <v>1.096774193548387</v>
          </cell>
          <cell r="AU516">
            <v>2.032258064516129</v>
          </cell>
          <cell r="AV516">
            <v>1.1428571428571428</v>
          </cell>
          <cell r="AW516">
            <v>2</v>
          </cell>
          <cell r="AX516">
            <v>1.7666666666666668</v>
          </cell>
          <cell r="AY516">
            <v>2.032258064516129</v>
          </cell>
          <cell r="AZ516">
            <v>1.8666666666666667</v>
          </cell>
        </row>
        <row r="517">
          <cell r="C517" t="str">
            <v>LUK / Fitchburg / 846 Westminster 5</v>
          </cell>
          <cell r="D517" t="str">
            <v>(blank)</v>
          </cell>
          <cell r="AZ517">
            <v>0.2</v>
          </cell>
        </row>
        <row r="518">
          <cell r="C518" t="str">
            <v>NFI / Arlington /23 Maple St 1</v>
          </cell>
          <cell r="D518" t="str">
            <v>Arlington Area Office</v>
          </cell>
          <cell r="G518">
            <v>1.8333333333333335</v>
          </cell>
          <cell r="H518">
            <v>1.7096774193548387</v>
          </cell>
          <cell r="I518">
            <v>1.8</v>
          </cell>
          <cell r="J518">
            <v>1.9032258064516128</v>
          </cell>
          <cell r="K518">
            <v>1.7096774193548387</v>
          </cell>
          <cell r="L518">
            <v>1.6785714285714286</v>
          </cell>
          <cell r="M518">
            <v>1.6774193548387095</v>
          </cell>
          <cell r="N518">
            <v>1.6</v>
          </cell>
          <cell r="O518">
            <v>1.9354838709677418</v>
          </cell>
          <cell r="P518">
            <v>1.8</v>
          </cell>
          <cell r="Q518">
            <v>1.935483870967742</v>
          </cell>
          <cell r="R518">
            <v>2</v>
          </cell>
          <cell r="S518">
            <v>1.3333333333333335</v>
          </cell>
          <cell r="T518">
            <v>1</v>
          </cell>
          <cell r="U518">
            <v>1.5333333333333334</v>
          </cell>
          <cell r="V518">
            <v>1.3225806451612903</v>
          </cell>
          <cell r="W518">
            <v>1.8064516129032258</v>
          </cell>
          <cell r="X518">
            <v>1.896551724137931</v>
          </cell>
          <cell r="Y518">
            <v>2.193548387096774</v>
          </cell>
          <cell r="Z518">
            <v>1.7</v>
          </cell>
          <cell r="AA518">
            <v>2</v>
          </cell>
          <cell r="AB518">
            <v>2</v>
          </cell>
          <cell r="AC518">
            <v>1.3870967741935483</v>
          </cell>
          <cell r="AD518">
            <v>2.129032258064516</v>
          </cell>
          <cell r="AE518">
            <v>2.0666666666666669</v>
          </cell>
          <cell r="AF518">
            <v>2.225806451612903</v>
          </cell>
          <cell r="AG518">
            <v>2.0333333333333332</v>
          </cell>
          <cell r="AH518">
            <v>1.7419354838709675</v>
          </cell>
          <cell r="AI518">
            <v>1.7096774193548387</v>
          </cell>
          <cell r="AJ518">
            <v>1.25</v>
          </cell>
          <cell r="AK518">
            <v>1.8387096774193548</v>
          </cell>
          <cell r="AL518">
            <v>2</v>
          </cell>
          <cell r="AM518">
            <v>2</v>
          </cell>
          <cell r="AN518">
            <v>2.1</v>
          </cell>
          <cell r="AO518">
            <v>2</v>
          </cell>
          <cell r="AP518">
            <v>1.6451612903225805</v>
          </cell>
          <cell r="AQ518">
            <v>1.7666666666666666</v>
          </cell>
          <cell r="AR518">
            <v>1.8709677419354838</v>
          </cell>
          <cell r="AS518">
            <v>2.333333333333333</v>
          </cell>
          <cell r="AT518">
            <v>1.9677419354838708</v>
          </cell>
          <cell r="AU518">
            <v>1.9032258064516128</v>
          </cell>
          <cell r="AV518">
            <v>2.3571428571428572</v>
          </cell>
          <cell r="AW518">
            <v>2.5483870967741935</v>
          </cell>
          <cell r="AX518">
            <v>1.8</v>
          </cell>
          <cell r="AY518">
            <v>1.4193548387096775</v>
          </cell>
          <cell r="AZ518">
            <v>2.0333333333333332</v>
          </cell>
        </row>
        <row r="519">
          <cell r="C519" t="str">
            <v>NFI / Arlington /23 Maple St 2</v>
          </cell>
          <cell r="D519" t="str">
            <v>Cambridge Area Office</v>
          </cell>
          <cell r="G519">
            <v>1.5666666666666669</v>
          </cell>
          <cell r="H519">
            <v>1.6451612903225805</v>
          </cell>
          <cell r="I519">
            <v>1.9</v>
          </cell>
          <cell r="J519">
            <v>1.8387096774193548</v>
          </cell>
          <cell r="K519">
            <v>1.8064516129032258</v>
          </cell>
          <cell r="L519">
            <v>1.8928571428571428</v>
          </cell>
          <cell r="M519">
            <v>1.6129032258064515</v>
          </cell>
          <cell r="N519">
            <v>2</v>
          </cell>
          <cell r="O519">
            <v>1.7096774193548387</v>
          </cell>
          <cell r="P519">
            <v>0.86666666666666659</v>
          </cell>
          <cell r="Q519">
            <v>1.3870967741935485</v>
          </cell>
          <cell r="R519">
            <v>1.8064516129032258</v>
          </cell>
          <cell r="S519">
            <v>0.56666666666666665</v>
          </cell>
          <cell r="T519">
            <v>0.5161290322580645</v>
          </cell>
          <cell r="U519">
            <v>1.7666666666666666</v>
          </cell>
          <cell r="V519">
            <v>1.6129032258064515</v>
          </cell>
          <cell r="W519">
            <v>1.6774193548387095</v>
          </cell>
          <cell r="X519">
            <v>2</v>
          </cell>
          <cell r="Y519">
            <v>1.7741935483870965</v>
          </cell>
          <cell r="Z519">
            <v>1.6333333333333333</v>
          </cell>
          <cell r="AA519">
            <v>1.870967741935484</v>
          </cell>
          <cell r="AB519">
            <v>1.6333333333333333</v>
          </cell>
          <cell r="AC519">
            <v>2</v>
          </cell>
          <cell r="AD519">
            <v>0.77419354838709675</v>
          </cell>
          <cell r="AE519">
            <v>0.2</v>
          </cell>
          <cell r="AF519">
            <v>1.7419354838709675</v>
          </cell>
          <cell r="AG519">
            <v>2.0333333333333332</v>
          </cell>
          <cell r="AH519">
            <v>2</v>
          </cell>
          <cell r="AI519">
            <v>1.4838709677419355</v>
          </cell>
          <cell r="AJ519">
            <v>0.75</v>
          </cell>
          <cell r="AK519">
            <v>1.935483870967742</v>
          </cell>
          <cell r="AL519">
            <v>1.5666666666666667</v>
          </cell>
          <cell r="AM519">
            <v>1.741935483870968</v>
          </cell>
          <cell r="AN519">
            <v>1.4333333333333333</v>
          </cell>
          <cell r="AO519">
            <v>2</v>
          </cell>
          <cell r="AP519">
            <v>1.7419354838709677</v>
          </cell>
          <cell r="AQ519">
            <v>0.8666666666666667</v>
          </cell>
          <cell r="AR519">
            <v>1.1935483870967742</v>
          </cell>
          <cell r="AS519">
            <v>1.2666666666666666</v>
          </cell>
          <cell r="AT519">
            <v>1.4516129032258065</v>
          </cell>
          <cell r="AU519">
            <v>1.7096774193548387</v>
          </cell>
          <cell r="AV519">
            <v>2</v>
          </cell>
          <cell r="AW519">
            <v>1.8064516129032258</v>
          </cell>
          <cell r="AX519">
            <v>1.8</v>
          </cell>
          <cell r="AY519">
            <v>1.7741935483870968</v>
          </cell>
          <cell r="AZ519">
            <v>1.7333333333333334</v>
          </cell>
        </row>
        <row r="520">
          <cell r="C520" t="str">
            <v>NFI / Arlington /23 Maple St 3</v>
          </cell>
          <cell r="D520" t="str">
            <v>Cambridge Fam &amp; Child Srvcs (Adop)</v>
          </cell>
          <cell r="AR520">
            <v>0.41935483870967744</v>
          </cell>
          <cell r="AS520">
            <v>1</v>
          </cell>
          <cell r="AT520">
            <v>0.32258064516129031</v>
          </cell>
        </row>
        <row r="521">
          <cell r="C521" t="str">
            <v>NFI / Arlington /23 Maple St 4</v>
          </cell>
          <cell r="D521" t="str">
            <v>Coastal Area Office</v>
          </cell>
          <cell r="N521">
            <v>0.1</v>
          </cell>
          <cell r="O521">
            <v>6.4516129032258063E-2</v>
          </cell>
          <cell r="S521">
            <v>0.13333333333333333</v>
          </cell>
        </row>
        <row r="522">
          <cell r="C522" t="str">
            <v>NFI / Arlington /23 Maple St 5</v>
          </cell>
          <cell r="D522" t="str">
            <v>Framingham Area Office</v>
          </cell>
          <cell r="I522">
            <v>3.3333333333333333E-2</v>
          </cell>
          <cell r="M522">
            <v>0.41935483870967738</v>
          </cell>
          <cell r="R522">
            <v>0.12903225806451613</v>
          </cell>
          <cell r="T522">
            <v>0.38709677419354838</v>
          </cell>
          <cell r="U522">
            <v>1</v>
          </cell>
          <cell r="V522">
            <v>0.93548387096774199</v>
          </cell>
          <cell r="W522">
            <v>0.5161290322580645</v>
          </cell>
          <cell r="Z522">
            <v>0.26666666666666666</v>
          </cell>
          <cell r="AE522">
            <v>3.3333333333333333E-2</v>
          </cell>
          <cell r="AH522">
            <v>3.2258064516129031E-2</v>
          </cell>
          <cell r="AJ522">
            <v>3.5714285714285712E-2</v>
          </cell>
          <cell r="AK522">
            <v>3.2258064516129031E-2</v>
          </cell>
          <cell r="AN522">
            <v>6.6666666666666666E-2</v>
          </cell>
          <cell r="AX522">
            <v>0.13333333333333333</v>
          </cell>
          <cell r="AY522">
            <v>0.22580645161290322</v>
          </cell>
        </row>
        <row r="523">
          <cell r="C523" t="str">
            <v>NFI / Arlington /23 Maple St 6</v>
          </cell>
          <cell r="D523" t="str">
            <v>Greenfield Area Office</v>
          </cell>
          <cell r="AD523">
            <v>0.16129032258064516</v>
          </cell>
          <cell r="AE523">
            <v>3.3333333333333333E-2</v>
          </cell>
        </row>
        <row r="524">
          <cell r="C524" t="str">
            <v>NFI / Arlington /23 Maple St 7</v>
          </cell>
          <cell r="D524" t="str">
            <v>Lynn Area Office</v>
          </cell>
          <cell r="AO524">
            <v>0.967741935483871</v>
          </cell>
          <cell r="AP524">
            <v>0.83870967741935487</v>
          </cell>
        </row>
        <row r="525">
          <cell r="C525" t="str">
            <v>NFI / Arlington /23 Maple St 8</v>
          </cell>
          <cell r="D525" t="str">
            <v>Malden Area Office</v>
          </cell>
          <cell r="G525">
            <v>0.8666666666666667</v>
          </cell>
          <cell r="H525">
            <v>1.7419354838709677</v>
          </cell>
          <cell r="I525">
            <v>1.8666666666666667</v>
          </cell>
          <cell r="J525">
            <v>1.8064516129032258</v>
          </cell>
          <cell r="K525">
            <v>1.9032258064516128</v>
          </cell>
          <cell r="L525">
            <v>1.5357142857142856</v>
          </cell>
          <cell r="M525">
            <v>1.5161290322580645</v>
          </cell>
          <cell r="N525">
            <v>2</v>
          </cell>
          <cell r="O525">
            <v>2</v>
          </cell>
          <cell r="P525">
            <v>2.9</v>
          </cell>
          <cell r="Q525">
            <v>2.064516129032258</v>
          </cell>
          <cell r="R525">
            <v>1.7419354838709675</v>
          </cell>
          <cell r="S525">
            <v>1.7666666666666666</v>
          </cell>
          <cell r="T525">
            <v>1.2903225806451613</v>
          </cell>
          <cell r="U525">
            <v>0.96666666666666667</v>
          </cell>
          <cell r="V525">
            <v>1</v>
          </cell>
          <cell r="W525">
            <v>1.5483870967741935</v>
          </cell>
          <cell r="X525">
            <v>2</v>
          </cell>
          <cell r="Y525">
            <v>1.3548387096774195</v>
          </cell>
          <cell r="Z525">
            <v>1.7</v>
          </cell>
          <cell r="AA525">
            <v>1.7741935483870965</v>
          </cell>
          <cell r="AB525">
            <v>1.6</v>
          </cell>
          <cell r="AC525">
            <v>1.967741935483871</v>
          </cell>
          <cell r="AD525">
            <v>0.45161290322580644</v>
          </cell>
          <cell r="AF525">
            <v>1.4193548387096775</v>
          </cell>
          <cell r="AG525">
            <v>1.4</v>
          </cell>
          <cell r="AH525">
            <v>1.129032258064516</v>
          </cell>
          <cell r="AI525">
            <v>1.7096774193548385</v>
          </cell>
          <cell r="AJ525">
            <v>2</v>
          </cell>
          <cell r="AK525">
            <v>1.838709677419355</v>
          </cell>
          <cell r="AL525">
            <v>1.7</v>
          </cell>
          <cell r="AM525">
            <v>2</v>
          </cell>
          <cell r="AN525">
            <v>1.7</v>
          </cell>
          <cell r="AO525">
            <v>0.967741935483871</v>
          </cell>
          <cell r="AP525">
            <v>0.64516129032258063</v>
          </cell>
          <cell r="AQ525">
            <v>2</v>
          </cell>
          <cell r="AR525">
            <v>1.4193548387096775</v>
          </cell>
          <cell r="AS525">
            <v>1</v>
          </cell>
          <cell r="AT525">
            <v>1.4516129032258065</v>
          </cell>
          <cell r="AU525">
            <v>1.7096774193548385</v>
          </cell>
          <cell r="AV525">
            <v>1.0357142857142858</v>
          </cell>
          <cell r="AW525">
            <v>1.064516129032258</v>
          </cell>
          <cell r="AX525">
            <v>2</v>
          </cell>
          <cell r="AY525">
            <v>2</v>
          </cell>
          <cell r="AZ525">
            <v>1.6</v>
          </cell>
        </row>
        <row r="526">
          <cell r="C526" t="str">
            <v>NFI / Arlington /23 Maple St 9</v>
          </cell>
          <cell r="D526" t="str">
            <v>Plymouth Area Office</v>
          </cell>
          <cell r="M526">
            <v>9.6774193548387094E-2</v>
          </cell>
        </row>
        <row r="527">
          <cell r="C527" t="str">
            <v>NFI / Arlington /23 Maple St 10</v>
          </cell>
          <cell r="D527" t="str">
            <v>South Central Area Office</v>
          </cell>
          <cell r="AG527">
            <v>6.6666666666666666E-2</v>
          </cell>
          <cell r="AJ527">
            <v>0.14285714285714285</v>
          </cell>
        </row>
        <row r="528">
          <cell r="C528" t="str">
            <v>Old Colony Y/Brockton/917R Montello 1</v>
          </cell>
          <cell r="D528" t="str">
            <v>Brockton Area Office</v>
          </cell>
          <cell r="E528">
            <v>8.0967741935483861</v>
          </cell>
          <cell r="F528">
            <v>8.1612903225806441</v>
          </cell>
          <cell r="G528">
            <v>9.1666666666666661</v>
          </cell>
          <cell r="H528">
            <v>8.5806451612903238</v>
          </cell>
          <cell r="I528">
            <v>9.9</v>
          </cell>
          <cell r="J528">
            <v>10.580645161290322</v>
          </cell>
          <cell r="K528">
            <v>11.193548387096774</v>
          </cell>
          <cell r="L528">
            <v>10.75</v>
          </cell>
          <cell r="M528">
            <v>12.258064516129034</v>
          </cell>
          <cell r="N528">
            <v>12.1</v>
          </cell>
          <cell r="O528">
            <v>11.32258064516129</v>
          </cell>
          <cell r="P528">
            <v>15.033333333333335</v>
          </cell>
          <cell r="Q528">
            <v>12.161290322580642</v>
          </cell>
          <cell r="R528">
            <v>9.6774193548387082</v>
          </cell>
          <cell r="S528">
            <v>9.8333333333333339</v>
          </cell>
          <cell r="T528">
            <v>9.9354838709677402</v>
          </cell>
          <cell r="U528">
            <v>11.6</v>
          </cell>
          <cell r="V528">
            <v>10.96774193548387</v>
          </cell>
          <cell r="W528">
            <v>10.258064516129032</v>
          </cell>
          <cell r="X528">
            <v>9.3793103448275854</v>
          </cell>
          <cell r="Y528">
            <v>9.9677419354838719</v>
          </cell>
          <cell r="Z528">
            <v>10.6</v>
          </cell>
          <cell r="AA528">
            <v>11.516129032258066</v>
          </cell>
          <cell r="AB528">
            <v>9.2666666666666657</v>
          </cell>
          <cell r="AC528">
            <v>9.7096774193548381</v>
          </cell>
          <cell r="AD528">
            <v>9.8064516129032278</v>
          </cell>
          <cell r="AE528">
            <v>11.433333333333334</v>
          </cell>
          <cell r="AF528">
            <v>11.806451612903226</v>
          </cell>
          <cell r="AG528">
            <v>10.266666666666666</v>
          </cell>
          <cell r="AH528">
            <v>11.419354838709678</v>
          </cell>
          <cell r="AI528">
            <v>11.193548387096776</v>
          </cell>
          <cell r="AJ528">
            <v>9.4642857142857153</v>
          </cell>
          <cell r="AK528">
            <v>9.2258064516129057</v>
          </cell>
          <cell r="AL528">
            <v>9.1</v>
          </cell>
          <cell r="AM528">
            <v>9.5806451612903238</v>
          </cell>
          <cell r="AN528">
            <v>10.3</v>
          </cell>
          <cell r="AO528">
            <v>8.3548387096774199</v>
          </cell>
          <cell r="AP528">
            <v>6.0967741935483861</v>
          </cell>
          <cell r="AQ528">
            <v>8.0666666666666664</v>
          </cell>
          <cell r="AR528">
            <v>7</v>
          </cell>
          <cell r="AS528">
            <v>5.0999999999999996</v>
          </cell>
          <cell r="AT528">
            <v>7.612903225806452</v>
          </cell>
          <cell r="AU528">
            <v>9.5161290322580641</v>
          </cell>
          <cell r="AV528">
            <v>10.142857142857146</v>
          </cell>
          <cell r="AW528">
            <v>10.032258064516128</v>
          </cell>
          <cell r="AX528">
            <v>8.4666666666666668</v>
          </cell>
          <cell r="AY528">
            <v>9.4838709677419359</v>
          </cell>
          <cell r="AZ528">
            <v>7.6333333333333337</v>
          </cell>
        </row>
        <row r="529">
          <cell r="C529" t="str">
            <v>Old Colony Y/Brockton/917R Montello 2</v>
          </cell>
          <cell r="D529" t="str">
            <v>Coastal Area Office</v>
          </cell>
          <cell r="AL529">
            <v>0.26666666666666666</v>
          </cell>
          <cell r="AO529">
            <v>0.80645161290322576</v>
          </cell>
          <cell r="AP529">
            <v>0.64516129032258063</v>
          </cell>
          <cell r="AQ529">
            <v>0.7</v>
          </cell>
        </row>
        <row r="530">
          <cell r="C530" t="str">
            <v>Old Colony Y/Brockton/917R Montello 3</v>
          </cell>
          <cell r="D530" t="str">
            <v>Fall River Area Office</v>
          </cell>
          <cell r="O530">
            <v>0.22580645161290322</v>
          </cell>
          <cell r="P530">
            <v>0.1</v>
          </cell>
          <cell r="Q530">
            <v>0.22580645161290322</v>
          </cell>
          <cell r="R530">
            <v>1</v>
          </cell>
          <cell r="S530">
            <v>1</v>
          </cell>
          <cell r="T530">
            <v>0.58064516129032262</v>
          </cell>
          <cell r="V530">
            <v>6.4516129032258063E-2</v>
          </cell>
          <cell r="Y530">
            <v>3.2258064516129031E-2</v>
          </cell>
          <cell r="Z530">
            <v>0.3</v>
          </cell>
          <cell r="AB530">
            <v>0.33333333333333337</v>
          </cell>
          <cell r="AC530">
            <v>1</v>
          </cell>
          <cell r="AD530">
            <v>1.096774193548387</v>
          </cell>
          <cell r="AE530">
            <v>0.3</v>
          </cell>
          <cell r="AX530">
            <v>3.3333333333333333E-2</v>
          </cell>
          <cell r="AY530">
            <v>0.35483870967741937</v>
          </cell>
          <cell r="AZ530">
            <v>0.3</v>
          </cell>
        </row>
        <row r="531">
          <cell r="C531" t="str">
            <v>Old Colony Y/Brockton/917R Montello 4</v>
          </cell>
          <cell r="D531" t="str">
            <v>New Bedford Area Office</v>
          </cell>
          <cell r="M531">
            <v>3.2258064516129031E-2</v>
          </cell>
          <cell r="Z531">
            <v>0.3666666666666667</v>
          </cell>
          <cell r="AB531">
            <v>0.13333333333333333</v>
          </cell>
          <cell r="AC531">
            <v>0.93548387096774188</v>
          </cell>
          <cell r="AJ531">
            <v>7.1428571428571425E-2</v>
          </cell>
          <cell r="AN531">
            <v>0.13333333333333333</v>
          </cell>
          <cell r="AO531">
            <v>9.6774193548387094E-2</v>
          </cell>
          <cell r="AP531">
            <v>1.1612903225806452</v>
          </cell>
          <cell r="AQ531">
            <v>1.2666666666666666</v>
          </cell>
          <cell r="AR531">
            <v>0.77419354838709675</v>
          </cell>
          <cell r="AS531">
            <v>0.76666666666666672</v>
          </cell>
          <cell r="AY531">
            <v>0.83870967741935476</v>
          </cell>
          <cell r="AZ531">
            <v>1</v>
          </cell>
        </row>
        <row r="532">
          <cell r="C532" t="str">
            <v>Old Colony Y/Brockton/917R Montello 5</v>
          </cell>
          <cell r="D532" t="str">
            <v>Plymouth Area Office</v>
          </cell>
          <cell r="E532">
            <v>0.22580645161290322</v>
          </cell>
          <cell r="F532">
            <v>1.032258064516129</v>
          </cell>
          <cell r="G532">
            <v>1</v>
          </cell>
          <cell r="H532">
            <v>1.8387096774193548</v>
          </cell>
          <cell r="I532">
            <v>1.9</v>
          </cell>
          <cell r="J532">
            <v>0.45161290322580644</v>
          </cell>
          <cell r="N532">
            <v>0.33333333333333331</v>
          </cell>
          <cell r="T532">
            <v>0.32258064516129031</v>
          </cell>
          <cell r="AB532">
            <v>0.93333333333333335</v>
          </cell>
          <cell r="AC532">
            <v>9.6774193548387094E-2</v>
          </cell>
          <cell r="AD532">
            <v>0.16129032258064516</v>
          </cell>
          <cell r="AG532">
            <v>0.8</v>
          </cell>
          <cell r="AH532">
            <v>0.25806451612903225</v>
          </cell>
          <cell r="AJ532">
            <v>0.4642857142857143</v>
          </cell>
          <cell r="AK532">
            <v>0.61290322580645162</v>
          </cell>
          <cell r="AL532">
            <v>3.3333333333333333E-2</v>
          </cell>
          <cell r="AM532">
            <v>0.35483870967741937</v>
          </cell>
          <cell r="AN532">
            <v>0.1</v>
          </cell>
          <cell r="AO532">
            <v>1</v>
          </cell>
          <cell r="AP532">
            <v>0.35483870967741937</v>
          </cell>
          <cell r="AR532">
            <v>0.87096774193548387</v>
          </cell>
          <cell r="AS532">
            <v>0.76666666666666672</v>
          </cell>
          <cell r="AU532">
            <v>0.77419354838709675</v>
          </cell>
          <cell r="AV532">
            <v>1</v>
          </cell>
          <cell r="AW532">
            <v>1</v>
          </cell>
          <cell r="AX532">
            <v>1</v>
          </cell>
          <cell r="AY532">
            <v>0.58064516129032251</v>
          </cell>
          <cell r="AZ532">
            <v>0.76666666666666672</v>
          </cell>
        </row>
        <row r="533">
          <cell r="C533" t="str">
            <v>Old Colony Y/Brockton/917R Montello 6</v>
          </cell>
          <cell r="D533" t="str">
            <v>Solutions for Living (PAS SE)</v>
          </cell>
          <cell r="AK533">
            <v>0.93548387096774188</v>
          </cell>
          <cell r="AL533">
            <v>1</v>
          </cell>
          <cell r="AM533">
            <v>1</v>
          </cell>
          <cell r="AN533">
            <v>0.7</v>
          </cell>
        </row>
        <row r="534">
          <cell r="C534" t="str">
            <v>Old Colony Y/Brockton/917R Montello 7</v>
          </cell>
          <cell r="D534" t="str">
            <v>Taunton/Attleboro Area Office</v>
          </cell>
          <cell r="L534">
            <v>0.39285714285714285</v>
          </cell>
          <cell r="S534">
            <v>0.1</v>
          </cell>
          <cell r="T534">
            <v>0.32258064516129031</v>
          </cell>
          <cell r="V534">
            <v>0.61290322580645162</v>
          </cell>
          <cell r="W534">
            <v>0.87096774193548387</v>
          </cell>
          <cell r="X534">
            <v>0.17241379310344829</v>
          </cell>
          <cell r="Y534">
            <v>0.29032258064516125</v>
          </cell>
          <cell r="Z534">
            <v>0.3</v>
          </cell>
          <cell r="AI534">
            <v>0.16129032258064516</v>
          </cell>
          <cell r="AJ534">
            <v>0.21428571428571427</v>
          </cell>
          <cell r="AO534">
            <v>0.38709677419354838</v>
          </cell>
          <cell r="AP534">
            <v>0.967741935483871</v>
          </cell>
          <cell r="AQ534">
            <v>1.1333333333333333</v>
          </cell>
          <cell r="AR534">
            <v>0.5161290322580645</v>
          </cell>
          <cell r="AS534">
            <v>0.7</v>
          </cell>
          <cell r="AT534">
            <v>0.74193548387096775</v>
          </cell>
          <cell r="AU534">
            <v>0.64516129032258063</v>
          </cell>
          <cell r="AV534">
            <v>0.39285714285714285</v>
          </cell>
        </row>
        <row r="535">
          <cell r="C535" t="str">
            <v>Old Colony Y/Fall River/199 N. Main 1</v>
          </cell>
          <cell r="D535" t="str">
            <v>Brockton Area Office</v>
          </cell>
          <cell r="Y535">
            <v>3.2258064516129031E-2</v>
          </cell>
          <cell r="AC535">
            <v>0.35483870967741937</v>
          </cell>
        </row>
        <row r="536">
          <cell r="C536" t="str">
            <v>Old Colony Y/Fall River/199 N. Main 2</v>
          </cell>
          <cell r="D536" t="str">
            <v>Fall River Area Office</v>
          </cell>
          <cell r="I536">
            <v>0.7</v>
          </cell>
          <cell r="J536">
            <v>0.61290322580645162</v>
          </cell>
          <cell r="V536">
            <v>0.25806451612903225</v>
          </cell>
          <cell r="W536">
            <v>3.2258064516129031E-2</v>
          </cell>
          <cell r="X536">
            <v>3.4482758620689655E-2</v>
          </cell>
          <cell r="Y536">
            <v>0.16129032258064516</v>
          </cell>
          <cell r="Z536">
            <v>3.3333333333333333E-2</v>
          </cell>
        </row>
        <row r="537">
          <cell r="C537" t="str">
            <v>Old Colony Y/Fall River/199 N. Main 3</v>
          </cell>
          <cell r="D537" t="str">
            <v>New Bedford Area Office</v>
          </cell>
          <cell r="I537">
            <v>12.633333333333333</v>
          </cell>
          <cell r="J537">
            <v>10.806451612903228</v>
          </cell>
          <cell r="K537">
            <v>12.29032258064516</v>
          </cell>
          <cell r="L537">
            <v>12.821428571428573</v>
          </cell>
          <cell r="M537">
            <v>12.516129032258066</v>
          </cell>
          <cell r="N537">
            <v>12.9</v>
          </cell>
          <cell r="O537">
            <v>12.225806451612904</v>
          </cell>
          <cell r="P537">
            <v>14.033333333333333</v>
          </cell>
          <cell r="Q537">
            <v>12.35483870967742</v>
          </cell>
          <cell r="R537">
            <v>11.903225806451612</v>
          </cell>
          <cell r="S537">
            <v>13.533333333333331</v>
          </cell>
          <cell r="T537">
            <v>13.7741935483871</v>
          </cell>
          <cell r="U537">
            <v>12.833333333333334</v>
          </cell>
          <cell r="V537">
            <v>12.483870967741936</v>
          </cell>
          <cell r="W537">
            <v>13.096774193548386</v>
          </cell>
          <cell r="X537">
            <v>13.448275862068966</v>
          </cell>
          <cell r="Y537">
            <v>13.290322580645162</v>
          </cell>
          <cell r="Z537">
            <v>13.866666666666667</v>
          </cell>
          <cell r="AA537">
            <v>11.548387096774194</v>
          </cell>
          <cell r="AB537">
            <v>5.9</v>
          </cell>
          <cell r="AC537">
            <v>8.193548387096774</v>
          </cell>
          <cell r="AD537">
            <v>1.3225806451612903</v>
          </cell>
        </row>
        <row r="538">
          <cell r="C538" t="str">
            <v>Old Colony Y/Fall River/199 N. Main 4</v>
          </cell>
          <cell r="D538" t="str">
            <v>Plymouth Area Office</v>
          </cell>
          <cell r="I538">
            <v>6.6666666666666666E-2</v>
          </cell>
          <cell r="L538">
            <v>0.9642857142857143</v>
          </cell>
          <cell r="M538">
            <v>1</v>
          </cell>
          <cell r="N538">
            <v>1</v>
          </cell>
          <cell r="O538">
            <v>1</v>
          </cell>
        </row>
        <row r="539">
          <cell r="C539" t="str">
            <v>Old Colony Y/Fall River/199 N. Main 5</v>
          </cell>
          <cell r="D539" t="str">
            <v>Taunton/Attleboro Area Office</v>
          </cell>
          <cell r="Q539">
            <v>0.70967741935483875</v>
          </cell>
          <cell r="R539">
            <v>0.25806451612903225</v>
          </cell>
          <cell r="AD539">
            <v>0.25806451612903225</v>
          </cell>
        </row>
        <row r="540">
          <cell r="C540" t="str">
            <v>Old Colony Y/NewBedford/106 bullard 1</v>
          </cell>
          <cell r="D540" t="str">
            <v>Brockton Area Office</v>
          </cell>
          <cell r="AA540">
            <v>3.2258064516129031E-2</v>
          </cell>
          <cell r="AB540">
            <v>0.43333333333333335</v>
          </cell>
          <cell r="AC540">
            <v>1</v>
          </cell>
          <cell r="AD540">
            <v>1.193548387096774</v>
          </cell>
          <cell r="AE540">
            <v>1</v>
          </cell>
          <cell r="AF540">
            <v>0.41935483870967738</v>
          </cell>
          <cell r="AH540">
            <v>9.6774193548387094E-2</v>
          </cell>
          <cell r="AI540">
            <v>0.38709677419354838</v>
          </cell>
          <cell r="AK540">
            <v>9.6774193548387094E-2</v>
          </cell>
          <cell r="AM540">
            <v>3.2258064516129031E-2</v>
          </cell>
          <cell r="AO540">
            <v>0.29032258064516131</v>
          </cell>
          <cell r="AP540">
            <v>1</v>
          </cell>
          <cell r="AQ540">
            <v>1</v>
          </cell>
          <cell r="AR540">
            <v>1</v>
          </cell>
          <cell r="AS540">
            <v>3.3333333333333333E-2</v>
          </cell>
          <cell r="AY540">
            <v>0.45161290322580644</v>
          </cell>
          <cell r="AZ540">
            <v>1.0333333333333334</v>
          </cell>
        </row>
        <row r="541">
          <cell r="C541" t="str">
            <v>Old Colony Y/NewBedford/106 bullard 2</v>
          </cell>
          <cell r="D541" t="str">
            <v>Cape Cod Area Office</v>
          </cell>
          <cell r="AW541">
            <v>9.6774193548387094E-2</v>
          </cell>
          <cell r="AY541">
            <v>3.2258064516129031E-2</v>
          </cell>
        </row>
        <row r="542">
          <cell r="C542" t="str">
            <v>Old Colony Y/NewBedford/106 bullard 3</v>
          </cell>
          <cell r="D542" t="str">
            <v>Fall River Area Office</v>
          </cell>
          <cell r="AW542">
            <v>1</v>
          </cell>
          <cell r="AX542">
            <v>6.6666666666666666E-2</v>
          </cell>
        </row>
        <row r="543">
          <cell r="C543" t="str">
            <v>Old Colony Y/NewBedford/106 bullard 4</v>
          </cell>
          <cell r="D543" t="str">
            <v>New Bedford Area Office</v>
          </cell>
          <cell r="AA543">
            <v>1.935483870967742</v>
          </cell>
          <cell r="AB543">
            <v>7.3666666666666671</v>
          </cell>
          <cell r="AC543">
            <v>3.419354838709677</v>
          </cell>
          <cell r="AD543">
            <v>7.580645161290323</v>
          </cell>
          <cell r="AE543">
            <v>11.6</v>
          </cell>
          <cell r="AF543">
            <v>11.774193548387098</v>
          </cell>
          <cell r="AG543">
            <v>12.6</v>
          </cell>
          <cell r="AH543">
            <v>10.645161290322584</v>
          </cell>
          <cell r="AI543">
            <v>12.193548387096776</v>
          </cell>
          <cell r="AJ543">
            <v>12.642857142857144</v>
          </cell>
          <cell r="AK543">
            <v>12.483870967741936</v>
          </cell>
          <cell r="AL543">
            <v>13.333333333333334</v>
          </cell>
          <cell r="AM543">
            <v>13.645161290322578</v>
          </cell>
          <cell r="AN543">
            <v>14.866666666666665</v>
          </cell>
          <cell r="AO543">
            <v>13.064516129032258</v>
          </cell>
          <cell r="AP543">
            <v>12.322580645161292</v>
          </cell>
          <cell r="AQ543">
            <v>11.6</v>
          </cell>
          <cell r="AR543">
            <v>12.290322580645158</v>
          </cell>
          <cell r="AS543">
            <v>11.533333333333337</v>
          </cell>
          <cell r="AT543">
            <v>11.161290322580646</v>
          </cell>
          <cell r="AU543">
            <v>12.483870967741936</v>
          </cell>
          <cell r="AV543">
            <v>12.892857142857144</v>
          </cell>
          <cell r="AW543">
            <v>11</v>
          </cell>
          <cell r="AX543">
            <v>12.466666666666665</v>
          </cell>
          <cell r="AY543">
            <v>11.161290322580644</v>
          </cell>
          <cell r="AZ543">
            <v>8.6999999999999993</v>
          </cell>
        </row>
        <row r="544">
          <cell r="C544" t="str">
            <v>Old Colony Y/NewBedford/106 bullard 5</v>
          </cell>
          <cell r="D544" t="str">
            <v>Park St. Area Office</v>
          </cell>
          <cell r="AS544">
            <v>0.5</v>
          </cell>
        </row>
        <row r="545">
          <cell r="C545" t="str">
            <v>Old Colony Y/NewBedford/106 bullard 6</v>
          </cell>
          <cell r="D545" t="str">
            <v>Plymouth Area Office</v>
          </cell>
          <cell r="AL545">
            <v>3.3333333333333333E-2</v>
          </cell>
          <cell r="AU545">
            <v>0.25806451612903225</v>
          </cell>
          <cell r="AW545">
            <v>0.32258064516129031</v>
          </cell>
          <cell r="AY545">
            <v>0.83870967741935487</v>
          </cell>
          <cell r="AZ545">
            <v>1</v>
          </cell>
        </row>
        <row r="546">
          <cell r="C546" t="str">
            <v>Old Colony Y/NewBedford/106 bullard 7</v>
          </cell>
          <cell r="D546" t="str">
            <v>Solutions for Living (PAS SE)</v>
          </cell>
          <cell r="AW546">
            <v>0.64516129032258063</v>
          </cell>
          <cell r="AX546">
            <v>1</v>
          </cell>
          <cell r="AY546">
            <v>0.74193548387096775</v>
          </cell>
        </row>
        <row r="547">
          <cell r="C547" t="str">
            <v>Old Colony Y/NewBedford/106 bullard 8</v>
          </cell>
          <cell r="D547" t="str">
            <v>Taunton/Attleboro Area Office</v>
          </cell>
          <cell r="AI547">
            <v>3.2258064516129031E-2</v>
          </cell>
          <cell r="AQ547">
            <v>0.7</v>
          </cell>
          <cell r="AY547">
            <v>0.22580645161290322</v>
          </cell>
          <cell r="AZ547">
            <v>0.76666666666666672</v>
          </cell>
        </row>
        <row r="548">
          <cell r="C548" t="str">
            <v>RFK / Lancaster / 220 Old Common 1</v>
          </cell>
          <cell r="D548" t="str">
            <v>Cape Cod Area Office</v>
          </cell>
          <cell r="Q548">
            <v>1.967741935483871</v>
          </cell>
          <cell r="R548">
            <v>0.54838709677419351</v>
          </cell>
        </row>
        <row r="549">
          <cell r="C549" t="str">
            <v>RFK / Lancaster / 220 Old Common 2</v>
          </cell>
          <cell r="D549" t="str">
            <v>North Central Area Office</v>
          </cell>
          <cell r="F549">
            <v>0.87096774193548376</v>
          </cell>
          <cell r="G549">
            <v>4</v>
          </cell>
          <cell r="H549">
            <v>3.967741935483871</v>
          </cell>
          <cell r="I549">
            <v>3.8</v>
          </cell>
          <cell r="J549">
            <v>4.5483870967741931</v>
          </cell>
          <cell r="K549">
            <v>5.032258064516129</v>
          </cell>
          <cell r="L549">
            <v>5.8928571428571432</v>
          </cell>
          <cell r="M549">
            <v>4.225806451612903</v>
          </cell>
          <cell r="N549">
            <v>4.5333333333333332</v>
          </cell>
          <cell r="O549">
            <v>5.7096774193548381</v>
          </cell>
          <cell r="P549">
            <v>4.9000000000000004</v>
          </cell>
          <cell r="Q549">
            <v>4.064516129032258</v>
          </cell>
          <cell r="R549">
            <v>4.9677419354838719</v>
          </cell>
          <cell r="S549">
            <v>4.3</v>
          </cell>
          <cell r="T549">
            <v>3.903225806451613</v>
          </cell>
          <cell r="U549">
            <v>5.4666666666666668</v>
          </cell>
          <cell r="V549">
            <v>4.967741935483871</v>
          </cell>
          <cell r="W549">
            <v>4.9354838709677411</v>
          </cell>
          <cell r="X549">
            <v>5</v>
          </cell>
          <cell r="Y549">
            <v>4.967741935483871</v>
          </cell>
          <cell r="Z549">
            <v>4.9666666666666668</v>
          </cell>
          <cell r="AA549">
            <v>5</v>
          </cell>
          <cell r="AB549">
            <v>4.9666666666666668</v>
          </cell>
          <cell r="AC549">
            <v>5</v>
          </cell>
          <cell r="AD549">
            <v>5.1612903225806441</v>
          </cell>
          <cell r="AE549">
            <v>4.7333333333333334</v>
          </cell>
          <cell r="AF549">
            <v>5.161290322580645</v>
          </cell>
          <cell r="AG549">
            <v>3.8666666666666667</v>
          </cell>
          <cell r="AH549">
            <v>3.5483870967741931</v>
          </cell>
          <cell r="AI549">
            <v>4.32258064516129</v>
          </cell>
          <cell r="AJ549">
            <v>3.6071428571428572</v>
          </cell>
          <cell r="AK549">
            <v>5</v>
          </cell>
          <cell r="AL549">
            <v>6.5</v>
          </cell>
          <cell r="AM549">
            <v>5.741935483870968</v>
          </cell>
          <cell r="AN549">
            <v>4.4333333333333336</v>
          </cell>
          <cell r="AO549">
            <v>4.774193548387097</v>
          </cell>
          <cell r="AP549">
            <v>4.1612903225806459</v>
          </cell>
          <cell r="AQ549">
            <v>4.1333333333333329</v>
          </cell>
          <cell r="AR549">
            <v>4.5161290322580641</v>
          </cell>
          <cell r="AS549">
            <v>4.2</v>
          </cell>
          <cell r="AT549">
            <v>4.064516129032258</v>
          </cell>
          <cell r="AU549">
            <v>3.967741935483871</v>
          </cell>
          <cell r="AV549">
            <v>3.8928571428571432</v>
          </cell>
          <cell r="AW549">
            <v>4</v>
          </cell>
          <cell r="AX549">
            <v>4.5</v>
          </cell>
          <cell r="AY549">
            <v>4.806451612903226</v>
          </cell>
          <cell r="AZ549">
            <v>5</v>
          </cell>
        </row>
        <row r="550">
          <cell r="C550" t="str">
            <v>RFK / Lancaster / 220 Old Common 3</v>
          </cell>
          <cell r="D550" t="str">
            <v>South Central Area Office</v>
          </cell>
          <cell r="F550">
            <v>0.38709677419354838</v>
          </cell>
          <cell r="G550">
            <v>1</v>
          </cell>
          <cell r="H550">
            <v>1</v>
          </cell>
          <cell r="I550">
            <v>0.7</v>
          </cell>
          <cell r="J550">
            <v>1</v>
          </cell>
          <cell r="K550">
            <v>0.87096774193548376</v>
          </cell>
          <cell r="L550">
            <v>1.8214285714285714</v>
          </cell>
          <cell r="M550">
            <v>2</v>
          </cell>
          <cell r="N550">
            <v>1.7666666666666666</v>
          </cell>
          <cell r="O550">
            <v>1.7419354838709677</v>
          </cell>
          <cell r="P550">
            <v>2.9666666666666668</v>
          </cell>
          <cell r="Q550">
            <v>3.096774193548387</v>
          </cell>
          <cell r="R550">
            <v>2.7096774193548385</v>
          </cell>
          <cell r="S550">
            <v>2.8333333333333335</v>
          </cell>
          <cell r="T550">
            <v>2.5161290322580645</v>
          </cell>
          <cell r="U550">
            <v>3</v>
          </cell>
          <cell r="V550">
            <v>3.903225806451613</v>
          </cell>
          <cell r="W550">
            <v>3.870967741935484</v>
          </cell>
          <cell r="X550">
            <v>3.4137931034482758</v>
          </cell>
          <cell r="Y550">
            <v>4</v>
          </cell>
          <cell r="Z550">
            <v>3.9</v>
          </cell>
          <cell r="AA550">
            <v>3.967741935483871</v>
          </cell>
          <cell r="AB550">
            <v>4</v>
          </cell>
          <cell r="AC550">
            <v>4.7096774193548381</v>
          </cell>
          <cell r="AD550">
            <v>4.67741935483871</v>
          </cell>
          <cell r="AE550">
            <v>5</v>
          </cell>
          <cell r="AF550">
            <v>4.290322580645161</v>
          </cell>
          <cell r="AG550">
            <v>3.9333333333333336</v>
          </cell>
          <cell r="AH550">
            <v>4.67741935483871</v>
          </cell>
          <cell r="AI550">
            <v>4</v>
          </cell>
          <cell r="AJ550">
            <v>3.8928571428571428</v>
          </cell>
          <cell r="AK550">
            <v>3</v>
          </cell>
          <cell r="AL550">
            <v>3.7</v>
          </cell>
          <cell r="AM550">
            <v>4.290322580645161</v>
          </cell>
          <cell r="AN550">
            <v>4.5999999999999996</v>
          </cell>
          <cell r="AO550">
            <v>4</v>
          </cell>
          <cell r="AP550">
            <v>3.32258064516129</v>
          </cell>
          <cell r="AQ550">
            <v>1.4666666666666666</v>
          </cell>
          <cell r="AR550">
            <v>1.870967741935484</v>
          </cell>
          <cell r="AS550">
            <v>2.0333333333333332</v>
          </cell>
          <cell r="AT550">
            <v>2.032258064516129</v>
          </cell>
          <cell r="AU550">
            <v>2.4193548387096775</v>
          </cell>
          <cell r="AV550">
            <v>3</v>
          </cell>
          <cell r="AW550">
            <v>2.6129032258064515</v>
          </cell>
          <cell r="AX550">
            <v>2.9333333333333336</v>
          </cell>
          <cell r="AY550">
            <v>2</v>
          </cell>
          <cell r="AZ550">
            <v>2</v>
          </cell>
        </row>
        <row r="551">
          <cell r="C551" t="str">
            <v>RFK / Lancaster / 220 Old Common 4</v>
          </cell>
          <cell r="D551" t="str">
            <v>Worcester East Area Office</v>
          </cell>
          <cell r="F551">
            <v>2.67741935483871</v>
          </cell>
          <cell r="G551">
            <v>3</v>
          </cell>
          <cell r="H551">
            <v>3</v>
          </cell>
          <cell r="I551">
            <v>1.9</v>
          </cell>
          <cell r="J551">
            <v>2.032258064516129</v>
          </cell>
          <cell r="K551">
            <v>2</v>
          </cell>
          <cell r="L551">
            <v>2.0714285714285716</v>
          </cell>
          <cell r="M551">
            <v>2</v>
          </cell>
          <cell r="N551">
            <v>2.0333333333333332</v>
          </cell>
          <cell r="O551">
            <v>3.3548387096774195</v>
          </cell>
          <cell r="P551">
            <v>2.9666666666666668</v>
          </cell>
          <cell r="Q551">
            <v>2.741935483870968</v>
          </cell>
          <cell r="R551">
            <v>3.32258064516129</v>
          </cell>
          <cell r="S551">
            <v>3.333333333333333</v>
          </cell>
          <cell r="T551">
            <v>3.645161290322581</v>
          </cell>
          <cell r="U551">
            <v>2.6333333333333333</v>
          </cell>
          <cell r="V551">
            <v>3.935483870967742</v>
          </cell>
          <cell r="W551">
            <v>4</v>
          </cell>
          <cell r="X551">
            <v>4</v>
          </cell>
          <cell r="Y551">
            <v>3.1612903225806455</v>
          </cell>
          <cell r="Z551">
            <v>3.7</v>
          </cell>
          <cell r="AA551">
            <v>4</v>
          </cell>
          <cell r="AB551">
            <v>3.7</v>
          </cell>
          <cell r="AC551">
            <v>2.967741935483871</v>
          </cell>
          <cell r="AD551">
            <v>3.096774193548387</v>
          </cell>
          <cell r="AE551">
            <v>2.9</v>
          </cell>
          <cell r="AF551">
            <v>3</v>
          </cell>
          <cell r="AG551">
            <v>2.8</v>
          </cell>
          <cell r="AH551">
            <v>1.096774193548387</v>
          </cell>
          <cell r="AI551">
            <v>3.225806451612903</v>
          </cell>
          <cell r="AJ551">
            <v>3.4285714285714284</v>
          </cell>
          <cell r="AK551">
            <v>1.6451612903225805</v>
          </cell>
          <cell r="AL551">
            <v>1</v>
          </cell>
          <cell r="AM551">
            <v>1.6451612903225805</v>
          </cell>
          <cell r="AN551">
            <v>3</v>
          </cell>
          <cell r="AO551">
            <v>3</v>
          </cell>
          <cell r="AP551">
            <v>3</v>
          </cell>
          <cell r="AQ551">
            <v>2.7333333333333338</v>
          </cell>
          <cell r="AR551">
            <v>3.838709677419355</v>
          </cell>
          <cell r="AS551">
            <v>3.1</v>
          </cell>
          <cell r="AT551">
            <v>2.7096774193548385</v>
          </cell>
          <cell r="AU551">
            <v>3</v>
          </cell>
          <cell r="AV551">
            <v>2.9642857142857144</v>
          </cell>
          <cell r="AW551">
            <v>3</v>
          </cell>
          <cell r="AX551">
            <v>3</v>
          </cell>
          <cell r="AY551">
            <v>3.32258064516129</v>
          </cell>
          <cell r="AZ551">
            <v>3.2</v>
          </cell>
        </row>
        <row r="552">
          <cell r="C552" t="str">
            <v>RFK / Lancaster / 220 Old Common 5</v>
          </cell>
          <cell r="D552" t="str">
            <v>Worcester West Area Office</v>
          </cell>
          <cell r="F552">
            <v>1.129032258064516</v>
          </cell>
          <cell r="G552">
            <v>2</v>
          </cell>
          <cell r="H552">
            <v>2</v>
          </cell>
          <cell r="I552">
            <v>3</v>
          </cell>
          <cell r="J552">
            <v>1.6774193548387095</v>
          </cell>
          <cell r="K552">
            <v>2</v>
          </cell>
          <cell r="L552">
            <v>2</v>
          </cell>
          <cell r="M552">
            <v>1.967741935483871</v>
          </cell>
          <cell r="N552">
            <v>3.1</v>
          </cell>
          <cell r="O552">
            <v>2.709677419354839</v>
          </cell>
          <cell r="P552">
            <v>2.8</v>
          </cell>
          <cell r="Q552">
            <v>2</v>
          </cell>
          <cell r="R552">
            <v>0.967741935483871</v>
          </cell>
          <cell r="S552">
            <v>1.1333333333333333</v>
          </cell>
          <cell r="T552">
            <v>2</v>
          </cell>
          <cell r="U552">
            <v>2</v>
          </cell>
          <cell r="V552">
            <v>2</v>
          </cell>
          <cell r="W552">
            <v>1.2903225806451613</v>
          </cell>
          <cell r="X552">
            <v>2</v>
          </cell>
          <cell r="Y552">
            <v>2</v>
          </cell>
          <cell r="Z552">
            <v>1.9</v>
          </cell>
          <cell r="AA552">
            <v>1.7419354838709677</v>
          </cell>
          <cell r="AB552">
            <v>2</v>
          </cell>
          <cell r="AC552">
            <v>2</v>
          </cell>
          <cell r="AD552">
            <v>1</v>
          </cell>
          <cell r="AE552">
            <v>1</v>
          </cell>
          <cell r="AF552">
            <v>0.93548387096774188</v>
          </cell>
          <cell r="AG552">
            <v>0.83333333333333337</v>
          </cell>
          <cell r="AH552">
            <v>1</v>
          </cell>
          <cell r="AI552">
            <v>1.967741935483871</v>
          </cell>
          <cell r="AJ552">
            <v>1.7857142857142856</v>
          </cell>
          <cell r="AK552">
            <v>1</v>
          </cell>
          <cell r="AL552">
            <v>1.1000000000000001</v>
          </cell>
          <cell r="AM552">
            <v>1.3870967741935485</v>
          </cell>
          <cell r="AN552">
            <v>1.9666666666666668</v>
          </cell>
          <cell r="AO552">
            <v>1.8064516129032258</v>
          </cell>
          <cell r="AP552">
            <v>2</v>
          </cell>
          <cell r="AQ552">
            <v>2.1</v>
          </cell>
          <cell r="AR552">
            <v>2.1935483870967745</v>
          </cell>
          <cell r="AS552">
            <v>1.9666666666666666</v>
          </cell>
          <cell r="AT552">
            <v>1.967741935483871</v>
          </cell>
          <cell r="AU552">
            <v>1.3870967741935485</v>
          </cell>
          <cell r="AV552">
            <v>1.25</v>
          </cell>
          <cell r="AW552">
            <v>3.129032258064516</v>
          </cell>
          <cell r="AX552">
            <v>3.7333333333333334</v>
          </cell>
          <cell r="AY552">
            <v>3</v>
          </cell>
          <cell r="AZ552">
            <v>3</v>
          </cell>
        </row>
        <row r="553">
          <cell r="C553" t="str">
            <v>RFK / S.Yarmouth / 137 Run Pond 1</v>
          </cell>
          <cell r="D553" t="str">
            <v>Brockton Area Office</v>
          </cell>
          <cell r="AM553">
            <v>3.2258064516129031E-2</v>
          </cell>
        </row>
        <row r="554">
          <cell r="C554" t="str">
            <v>RFK / S.Yarmouth / 137 Run Pond 2</v>
          </cell>
          <cell r="D554" t="str">
            <v>Cape Cod Area Office</v>
          </cell>
          <cell r="E554">
            <v>9</v>
          </cell>
          <cell r="F554">
            <v>9.8387096774193541</v>
          </cell>
          <cell r="G554">
            <v>8.6333333333333329</v>
          </cell>
          <cell r="H554">
            <v>8.4516129032258043</v>
          </cell>
          <cell r="I554">
            <v>9.6666666666666679</v>
          </cell>
          <cell r="J554">
            <v>9.3548387096774182</v>
          </cell>
          <cell r="K554">
            <v>7.1612903225806459</v>
          </cell>
          <cell r="L554">
            <v>8.4285714285714288</v>
          </cell>
          <cell r="M554">
            <v>9.806451612903226</v>
          </cell>
          <cell r="N554">
            <v>9.5666666666666664</v>
          </cell>
          <cell r="O554">
            <v>9.5806451612903238</v>
          </cell>
          <cell r="P554">
            <v>11.833333333333332</v>
          </cell>
          <cell r="Q554">
            <v>9.387096774193548</v>
          </cell>
          <cell r="R554">
            <v>9.5483870967741939</v>
          </cell>
          <cell r="S554">
            <v>10.266666666666666</v>
          </cell>
          <cell r="T554">
            <v>10.193548387096774</v>
          </cell>
          <cell r="U554">
            <v>11.666666666666666</v>
          </cell>
          <cell r="V554">
            <v>10.967741935483874</v>
          </cell>
          <cell r="W554">
            <v>11.516129032258064</v>
          </cell>
          <cell r="X554">
            <v>11.310344827586206</v>
          </cell>
          <cell r="Y554">
            <v>10.419354838709678</v>
          </cell>
          <cell r="Z554">
            <v>8.8666666666666654</v>
          </cell>
          <cell r="AA554">
            <v>11.709677419354838</v>
          </cell>
          <cell r="AB554">
            <v>11.833333333333332</v>
          </cell>
          <cell r="AC554">
            <v>11.774193548387096</v>
          </cell>
          <cell r="AD554">
            <v>11.032258064516128</v>
          </cell>
          <cell r="AE554">
            <v>11.7</v>
          </cell>
          <cell r="AF554">
            <v>11.580645161290322</v>
          </cell>
          <cell r="AG554">
            <v>11.666666666666666</v>
          </cell>
          <cell r="AH554">
            <v>11.67741935483871</v>
          </cell>
          <cell r="AI554">
            <v>11.258064516129034</v>
          </cell>
          <cell r="AJ554">
            <v>11.25</v>
          </cell>
          <cell r="AK554">
            <v>11.774193548387098</v>
          </cell>
          <cell r="AL554">
            <v>11.366666666666669</v>
          </cell>
          <cell r="AM554">
            <v>11.03225806451613</v>
          </cell>
          <cell r="AN554">
            <v>11.066666666666668</v>
          </cell>
          <cell r="AO554">
            <v>10.806451612903226</v>
          </cell>
          <cell r="AP554">
            <v>12</v>
          </cell>
          <cell r="AQ554">
            <v>11.266666666666667</v>
          </cell>
          <cell r="AR554">
            <v>11.806451612903226</v>
          </cell>
          <cell r="AS554">
            <v>11.966666666666667</v>
          </cell>
          <cell r="AT554">
            <v>11.161290322580644</v>
          </cell>
          <cell r="AU554">
            <v>11.161290322580644</v>
          </cell>
          <cell r="AV554">
            <v>11.357142857142858</v>
          </cell>
          <cell r="AW554">
            <v>11.838709677419354</v>
          </cell>
          <cell r="AX554">
            <v>11.633333333333333</v>
          </cell>
          <cell r="AY554">
            <v>11.096774193548386</v>
          </cell>
          <cell r="AZ554">
            <v>10.366666666666667</v>
          </cell>
        </row>
        <row r="555">
          <cell r="C555" t="str">
            <v>RFK / S.Yarmouth / 137 Run Pond 3</v>
          </cell>
          <cell r="D555" t="str">
            <v>Lynn Area Office</v>
          </cell>
          <cell r="AK555">
            <v>3.2258064516129031E-2</v>
          </cell>
        </row>
        <row r="556">
          <cell r="C556" t="str">
            <v>RFK / S.Yarmouth / 137 Run Pond 4</v>
          </cell>
          <cell r="D556" t="str">
            <v>New Bedford Area Office</v>
          </cell>
          <cell r="T556">
            <v>9.6774193548387094E-2</v>
          </cell>
          <cell r="Z556">
            <v>0.96666666666666656</v>
          </cell>
          <cell r="AA556">
            <v>9.6774193548387094E-2</v>
          </cell>
          <cell r="AX556">
            <v>0.1</v>
          </cell>
        </row>
        <row r="557">
          <cell r="C557" t="str">
            <v>RFK / S.Yarmouth / 137 Run Pond 5</v>
          </cell>
          <cell r="D557" t="str">
            <v>Plymouth Area Office</v>
          </cell>
          <cell r="E557">
            <v>0.61290322580645162</v>
          </cell>
          <cell r="F557">
            <v>1.7741935483870968</v>
          </cell>
          <cell r="G557">
            <v>1.8333333333333333</v>
          </cell>
          <cell r="H557">
            <v>2</v>
          </cell>
          <cell r="I557">
            <v>1.8666666666666665</v>
          </cell>
          <cell r="J557">
            <v>1.967741935483871</v>
          </cell>
          <cell r="K557">
            <v>2.032258064516129</v>
          </cell>
          <cell r="L557">
            <v>1.9642857142857144</v>
          </cell>
          <cell r="M557">
            <v>1.967741935483871</v>
          </cell>
          <cell r="N557">
            <v>2</v>
          </cell>
          <cell r="O557">
            <v>1.8064516129032258</v>
          </cell>
          <cell r="AO557">
            <v>0.19354838709677419</v>
          </cell>
        </row>
        <row r="558">
          <cell r="C558" t="str">
            <v>RFK / S.Yarmouth / 137 Run Pond 6</v>
          </cell>
          <cell r="D558" t="str">
            <v>Taunton/Attleboro Area Office</v>
          </cell>
          <cell r="AM558">
            <v>9.6774193548387094E-2</v>
          </cell>
        </row>
        <row r="559">
          <cell r="C559" t="str">
            <v>SPIN / Lynn / 50 Newhall Street 1</v>
          </cell>
          <cell r="D559" t="str">
            <v>Arlington Area Office</v>
          </cell>
          <cell r="U559">
            <v>3.3333333333333333E-2</v>
          </cell>
        </row>
        <row r="560">
          <cell r="C560" t="str">
            <v>SPIN / Lynn / 50 Newhall Street 2</v>
          </cell>
          <cell r="D560" t="str">
            <v>Cambridge Fam &amp; Child Srvcs (Adop)</v>
          </cell>
          <cell r="AJ560">
            <v>0.35714285714285715</v>
          </cell>
          <cell r="AK560">
            <v>0.54838709677419351</v>
          </cell>
        </row>
        <row r="561">
          <cell r="C561" t="str">
            <v>SPIN / Lynn / 50 Newhall Street 3</v>
          </cell>
          <cell r="D561" t="str">
            <v>Cape Ann Area Office</v>
          </cell>
          <cell r="M561">
            <v>9.6774193548387094E-2</v>
          </cell>
          <cell r="O561">
            <v>0.16129032258064516</v>
          </cell>
          <cell r="Q561">
            <v>0.967741935483871</v>
          </cell>
          <cell r="R561">
            <v>0.19354838709677419</v>
          </cell>
          <cell r="U561">
            <v>0.1</v>
          </cell>
          <cell r="V561">
            <v>1.032258064516129</v>
          </cell>
          <cell r="W561">
            <v>3.2258064516129031E-2</v>
          </cell>
          <cell r="X561">
            <v>0.17241379310344829</v>
          </cell>
          <cell r="Y561">
            <v>0.32258064516129031</v>
          </cell>
          <cell r="Z561">
            <v>0.1</v>
          </cell>
          <cell r="AD561">
            <v>0.16129032258064516</v>
          </cell>
          <cell r="AE561">
            <v>0.73333333333333328</v>
          </cell>
          <cell r="AJ561">
            <v>1.3928571428571428</v>
          </cell>
          <cell r="AK561">
            <v>0.93548387096774188</v>
          </cell>
          <cell r="AL561">
            <v>6.6666666666666666E-2</v>
          </cell>
          <cell r="AM561">
            <v>0.67741935483870963</v>
          </cell>
          <cell r="AO561">
            <v>0.58064516129032262</v>
          </cell>
          <cell r="AP561">
            <v>1</v>
          </cell>
          <cell r="AQ561">
            <v>1</v>
          </cell>
          <cell r="AR561">
            <v>0.12903225806451613</v>
          </cell>
          <cell r="AS561">
            <v>0.8666666666666667</v>
          </cell>
          <cell r="AT561">
            <v>0.64516129032258063</v>
          </cell>
          <cell r="AV561">
            <v>0.75</v>
          </cell>
          <cell r="AW561">
            <v>0.93548387096774188</v>
          </cell>
          <cell r="AY561">
            <v>0.41935483870967738</v>
          </cell>
          <cell r="AZ561">
            <v>1.5</v>
          </cell>
        </row>
        <row r="562">
          <cell r="C562" t="str">
            <v>SPIN / Lynn / 50 Newhall Street 4</v>
          </cell>
          <cell r="D562" t="str">
            <v>Coastal Area Office</v>
          </cell>
          <cell r="Z562">
            <v>0.2</v>
          </cell>
        </row>
        <row r="563">
          <cell r="C563" t="str">
            <v>SPIN / Lynn / 50 Newhall Street 5</v>
          </cell>
          <cell r="D563" t="str">
            <v>Harbor Area Office</v>
          </cell>
          <cell r="AF563">
            <v>0.19354838709677419</v>
          </cell>
        </row>
        <row r="564">
          <cell r="C564" t="str">
            <v>SPIN / Lynn / 50 Newhall Street 6</v>
          </cell>
          <cell r="D564" t="str">
            <v>Haverhill Area Office</v>
          </cell>
          <cell r="M564">
            <v>6.4516129032258063E-2</v>
          </cell>
          <cell r="N564">
            <v>0.3</v>
          </cell>
          <cell r="O564">
            <v>0.16129032258064516</v>
          </cell>
          <cell r="T564">
            <v>1</v>
          </cell>
          <cell r="U564">
            <v>3.3333333333333333E-2</v>
          </cell>
          <cell r="AB564">
            <v>0.6</v>
          </cell>
          <cell r="AC564">
            <v>0.4838709677419355</v>
          </cell>
          <cell r="AF564">
            <v>0.29032258064516131</v>
          </cell>
          <cell r="AM564">
            <v>0.16129032258064516</v>
          </cell>
          <cell r="AN564">
            <v>6.6666666666666666E-2</v>
          </cell>
          <cell r="AV564">
            <v>0.42857142857142855</v>
          </cell>
          <cell r="AW564">
            <v>0.67741935483870974</v>
          </cell>
        </row>
        <row r="565">
          <cell r="C565" t="str">
            <v>SPIN / Lynn / 50 Newhall Street 7</v>
          </cell>
          <cell r="D565" t="str">
            <v>Lawrence Area Office</v>
          </cell>
          <cell r="N565">
            <v>3.3333333333333333E-2</v>
          </cell>
          <cell r="AO565">
            <v>0.16129032258064516</v>
          </cell>
          <cell r="AP565">
            <v>0.38709677419354838</v>
          </cell>
        </row>
        <row r="566">
          <cell r="C566" t="str">
            <v>SPIN / Lynn / 50 Newhall Street 8</v>
          </cell>
          <cell r="D566" t="str">
            <v>Lowell Area Office</v>
          </cell>
          <cell r="O566">
            <v>9.6774193548387094E-2</v>
          </cell>
          <cell r="P566">
            <v>0.8666666666666667</v>
          </cell>
          <cell r="Q566">
            <v>0.12903225806451613</v>
          </cell>
          <cell r="Z566">
            <v>0.26666666666666666</v>
          </cell>
          <cell r="AA566">
            <v>0.12903225806451613</v>
          </cell>
          <cell r="AF566">
            <v>3.2258064516129031E-2</v>
          </cell>
          <cell r="AG566">
            <v>0.1</v>
          </cell>
          <cell r="AH566">
            <v>0.58064516129032251</v>
          </cell>
          <cell r="AM566">
            <v>6.4516129032258063E-2</v>
          </cell>
        </row>
        <row r="567">
          <cell r="C567" t="str">
            <v>SPIN / Lynn / 50 Newhall Street 9</v>
          </cell>
          <cell r="D567" t="str">
            <v>Lynn Area Office</v>
          </cell>
          <cell r="G567">
            <v>4.5</v>
          </cell>
          <cell r="H567">
            <v>10.064516129032256</v>
          </cell>
          <cell r="I567">
            <v>10.5</v>
          </cell>
          <cell r="J567">
            <v>8.2258064516129039</v>
          </cell>
          <cell r="K567">
            <v>5.354838709677419</v>
          </cell>
          <cell r="L567">
            <v>1.3214285714285712</v>
          </cell>
          <cell r="M567">
            <v>7.838709677419355</v>
          </cell>
          <cell r="N567">
            <v>10.1</v>
          </cell>
          <cell r="O567">
            <v>7.4516129032258061</v>
          </cell>
          <cell r="P567">
            <v>7.2666666666666675</v>
          </cell>
          <cell r="Q567">
            <v>8.9677419354838719</v>
          </cell>
          <cell r="R567">
            <v>7.9354838709677411</v>
          </cell>
          <cell r="S567">
            <v>6.333333333333333</v>
          </cell>
          <cell r="T567">
            <v>8.2258064516129021</v>
          </cell>
          <cell r="U567">
            <v>8.8333333333333339</v>
          </cell>
          <cell r="V567">
            <v>6.967741935483871</v>
          </cell>
          <cell r="W567">
            <v>8.3548387096774199</v>
          </cell>
          <cell r="X567">
            <v>6.4137931034482767</v>
          </cell>
          <cell r="Y567">
            <v>8.870967741935484</v>
          </cell>
          <cell r="Z567">
            <v>8.8000000000000007</v>
          </cell>
          <cell r="AA567">
            <v>8.9032258064516103</v>
          </cell>
          <cell r="AB567">
            <v>9.466666666666665</v>
          </cell>
          <cell r="AC567">
            <v>9.7741935483870961</v>
          </cell>
          <cell r="AD567">
            <v>9.0322580645161299</v>
          </cell>
          <cell r="AE567">
            <v>7.3</v>
          </cell>
          <cell r="AF567">
            <v>8.4516129032258061</v>
          </cell>
          <cell r="AG567">
            <v>9.6999999999999993</v>
          </cell>
          <cell r="AH567">
            <v>9.0967741935483879</v>
          </cell>
          <cell r="AI567">
            <v>9.4516129032258043</v>
          </cell>
          <cell r="AJ567">
            <v>5</v>
          </cell>
          <cell r="AK567">
            <v>6.129032258064516</v>
          </cell>
          <cell r="AL567">
            <v>9.4666666666666668</v>
          </cell>
          <cell r="AM567">
            <v>7.6774193548387073</v>
          </cell>
          <cell r="AN567">
            <v>11.366666666666667</v>
          </cell>
          <cell r="AO567">
            <v>7.645161290322581</v>
          </cell>
          <cell r="AP567">
            <v>6.419354838709677</v>
          </cell>
          <cell r="AQ567">
            <v>4.9666666666666677</v>
          </cell>
          <cell r="AR567">
            <v>7.3870967741935472</v>
          </cell>
          <cell r="AS567">
            <v>10.199999999999999</v>
          </cell>
          <cell r="AT567">
            <v>9.064516129032258</v>
          </cell>
          <cell r="AU567">
            <v>8.5483870967741939</v>
          </cell>
          <cell r="AV567">
            <v>8.1071428571428577</v>
          </cell>
          <cell r="AW567">
            <v>6.7419354838709662</v>
          </cell>
          <cell r="AX567">
            <v>10.5</v>
          </cell>
          <cell r="AY567">
            <v>8.806451612903226</v>
          </cell>
          <cell r="AZ567">
            <v>8.3666666666666671</v>
          </cell>
        </row>
        <row r="568">
          <cell r="C568" t="str">
            <v>SPIN / Lynn / 50 Newhall Street 10</v>
          </cell>
          <cell r="D568" t="str">
            <v>Malden Area Office</v>
          </cell>
          <cell r="P568">
            <v>0.1</v>
          </cell>
          <cell r="W568">
            <v>0.58064516129032251</v>
          </cell>
          <cell r="Z568">
            <v>0.2</v>
          </cell>
          <cell r="AB568">
            <v>0.43333333333333329</v>
          </cell>
          <cell r="AC568">
            <v>0.967741935483871</v>
          </cell>
          <cell r="AJ568">
            <v>0.35714285714285715</v>
          </cell>
          <cell r="AK568">
            <v>1</v>
          </cell>
          <cell r="AL568">
            <v>6.6666666666666666E-2</v>
          </cell>
          <cell r="AO568">
            <v>0.12903225806451613</v>
          </cell>
          <cell r="AP568">
            <v>0.77419354838709675</v>
          </cell>
          <cell r="AZ568">
            <v>0.23333333333333334</v>
          </cell>
        </row>
        <row r="569">
          <cell r="C569" t="str">
            <v>SPIN / Lynn / 50 Newhall Street 11</v>
          </cell>
          <cell r="D569" t="str">
            <v>(blank)</v>
          </cell>
          <cell r="AJ569">
            <v>0.3214285714285714</v>
          </cell>
          <cell r="AK569">
            <v>1</v>
          </cell>
        </row>
        <row r="570">
          <cell r="C570" t="str">
            <v>St Vincent's/FallRiver/2425Highland 1</v>
          </cell>
          <cell r="D570" t="str">
            <v>Brockton Area Office</v>
          </cell>
          <cell r="I570">
            <v>2</v>
          </cell>
          <cell r="J570">
            <v>1.2903225806451615</v>
          </cell>
          <cell r="L570">
            <v>0.14285714285714285</v>
          </cell>
          <cell r="S570">
            <v>0.9</v>
          </cell>
          <cell r="T570">
            <v>1</v>
          </cell>
          <cell r="U570">
            <v>1</v>
          </cell>
          <cell r="V570">
            <v>0.29032258064516131</v>
          </cell>
          <cell r="W570">
            <v>2.387096774193548</v>
          </cell>
          <cell r="X570">
            <v>2.7241379310344827</v>
          </cell>
          <cell r="Y570">
            <v>2</v>
          </cell>
          <cell r="Z570">
            <v>2.8</v>
          </cell>
          <cell r="AA570">
            <v>2.774193548387097</v>
          </cell>
          <cell r="AB570">
            <v>2.9333333333333331</v>
          </cell>
          <cell r="AC570">
            <v>2.193548387096774</v>
          </cell>
          <cell r="AD570">
            <v>2.129032258064516</v>
          </cell>
          <cell r="AE570">
            <v>1.9333333333333333</v>
          </cell>
          <cell r="AF570">
            <v>1.129032258064516</v>
          </cell>
          <cell r="AG570">
            <v>0.53333333333333333</v>
          </cell>
        </row>
        <row r="571">
          <cell r="C571" t="str">
            <v>St Vincent's/FallRiver/2425Highland 2</v>
          </cell>
          <cell r="D571" t="str">
            <v>Cape Cod Area Office</v>
          </cell>
          <cell r="I571">
            <v>0.93333333333333335</v>
          </cell>
          <cell r="J571">
            <v>1</v>
          </cell>
          <cell r="K571">
            <v>0.90322580645161288</v>
          </cell>
          <cell r="Y571">
            <v>0.93548387096774188</v>
          </cell>
          <cell r="Z571">
            <v>0.8</v>
          </cell>
          <cell r="AC571">
            <v>0.80645161290322576</v>
          </cell>
          <cell r="AD571">
            <v>1</v>
          </cell>
          <cell r="AE571">
            <v>1</v>
          </cell>
          <cell r="AF571">
            <v>0.16129032258064516</v>
          </cell>
          <cell r="AG571">
            <v>0.33333333333333331</v>
          </cell>
          <cell r="AH571">
            <v>1</v>
          </cell>
          <cell r="AI571">
            <v>0.25806451612903225</v>
          </cell>
          <cell r="AJ571">
            <v>0.2857142857142857</v>
          </cell>
          <cell r="AK571">
            <v>1.4193548387096775</v>
          </cell>
          <cell r="AL571">
            <v>1.9666666666666666</v>
          </cell>
          <cell r="AM571">
            <v>2.3548387096774195</v>
          </cell>
          <cell r="AN571">
            <v>1.2333333333333334</v>
          </cell>
          <cell r="AO571">
            <v>1</v>
          </cell>
          <cell r="AP571">
            <v>0.19354838709677419</v>
          </cell>
          <cell r="AQ571">
            <v>6.6666666666666666E-2</v>
          </cell>
          <cell r="AS571">
            <v>0.6333333333333333</v>
          </cell>
          <cell r="AT571">
            <v>1</v>
          </cell>
          <cell r="AU571">
            <v>1.838709677419355</v>
          </cell>
          <cell r="AV571">
            <v>2.5</v>
          </cell>
          <cell r="AW571">
            <v>2</v>
          </cell>
          <cell r="AX571">
            <v>0.6333333333333333</v>
          </cell>
          <cell r="AY571">
            <v>0.54838709677419351</v>
          </cell>
          <cell r="AZ571">
            <v>0.9</v>
          </cell>
        </row>
        <row r="572">
          <cell r="C572" t="str">
            <v>St Vincent's/FallRiver/2425Highland 3</v>
          </cell>
          <cell r="D572" t="str">
            <v>Coastal Area Office</v>
          </cell>
          <cell r="V572">
            <v>0.35483870967741937</v>
          </cell>
          <cell r="W572">
            <v>3.2258064516129031E-2</v>
          </cell>
        </row>
        <row r="573">
          <cell r="C573" t="str">
            <v>St Vincent's/FallRiver/2425Highland 4</v>
          </cell>
          <cell r="D573" t="str">
            <v>Fall River Area Office</v>
          </cell>
          <cell r="G573">
            <v>1.4333333333333331</v>
          </cell>
          <cell r="H573">
            <v>4.5483870967741939</v>
          </cell>
          <cell r="I573">
            <v>6</v>
          </cell>
          <cell r="J573">
            <v>5.4838709677419359</v>
          </cell>
          <cell r="K573">
            <v>5.3225806451612891</v>
          </cell>
          <cell r="L573">
            <v>6.2857142857142856</v>
          </cell>
          <cell r="M573">
            <v>6.935483870967742</v>
          </cell>
          <cell r="N573">
            <v>7.8</v>
          </cell>
          <cell r="O573">
            <v>6.32258064516129</v>
          </cell>
          <cell r="P573">
            <v>6.8333333333333339</v>
          </cell>
          <cell r="Q573">
            <v>5.645161290322581</v>
          </cell>
          <cell r="R573">
            <v>5.903225806451613</v>
          </cell>
          <cell r="S573">
            <v>5.5333333333333332</v>
          </cell>
          <cell r="T573">
            <v>6</v>
          </cell>
          <cell r="U573">
            <v>5.9333333333333336</v>
          </cell>
          <cell r="V573">
            <v>5.6451612903225801</v>
          </cell>
          <cell r="W573">
            <v>4.32258064516129</v>
          </cell>
          <cell r="X573">
            <v>5.4827586206896548</v>
          </cell>
          <cell r="Y573">
            <v>6</v>
          </cell>
          <cell r="Z573">
            <v>5.0333333333333332</v>
          </cell>
          <cell r="AA573">
            <v>4</v>
          </cell>
          <cell r="AB573">
            <v>4</v>
          </cell>
          <cell r="AC573">
            <v>3.3225806451612905</v>
          </cell>
          <cell r="AD573">
            <v>3.935483870967742</v>
          </cell>
          <cell r="AE573">
            <v>2.7333333333333334</v>
          </cell>
          <cell r="AF573">
            <v>3.8064516129032255</v>
          </cell>
          <cell r="AG573">
            <v>5.8</v>
          </cell>
          <cell r="AH573">
            <v>6.032258064516129</v>
          </cell>
          <cell r="AI573">
            <v>5.354838709677419</v>
          </cell>
          <cell r="AJ573">
            <v>7.1428571428571432</v>
          </cell>
          <cell r="AK573">
            <v>6.129032258064516</v>
          </cell>
          <cell r="AL573">
            <v>5</v>
          </cell>
          <cell r="AM573">
            <v>5.387096774193548</v>
          </cell>
          <cell r="AN573">
            <v>6.9333333333333336</v>
          </cell>
          <cell r="AO573">
            <v>7.6129032258064511</v>
          </cell>
          <cell r="AP573">
            <v>7.4838709677419359</v>
          </cell>
          <cell r="AQ573">
            <v>5.1333333333333337</v>
          </cell>
          <cell r="AR573">
            <v>3.5161290322580645</v>
          </cell>
          <cell r="AS573">
            <v>5.0999999999999996</v>
          </cell>
          <cell r="AT573">
            <v>5.5161290322580641</v>
          </cell>
          <cell r="AU573">
            <v>5.290322580645161</v>
          </cell>
          <cell r="AV573">
            <v>2.6071428571428572</v>
          </cell>
          <cell r="AW573">
            <v>5.0322580645161281</v>
          </cell>
          <cell r="AX573">
            <v>3.7666666666666666</v>
          </cell>
          <cell r="AY573">
            <v>4.5161290322580641</v>
          </cell>
          <cell r="AZ573">
            <v>5.9333333333333336</v>
          </cell>
        </row>
        <row r="574">
          <cell r="C574" t="str">
            <v>St Vincent's/FallRiver/2425Highland 5</v>
          </cell>
          <cell r="D574" t="str">
            <v>New Bedford Area Office</v>
          </cell>
          <cell r="AG574">
            <v>0.16666666666666666</v>
          </cell>
          <cell r="AH574">
            <v>1</v>
          </cell>
          <cell r="AI574">
            <v>0.87096774193548387</v>
          </cell>
          <cell r="AJ574">
            <v>0.5714285714285714</v>
          </cell>
          <cell r="AK574">
            <v>1.3870967741935485</v>
          </cell>
          <cell r="AL574">
            <v>2</v>
          </cell>
          <cell r="AM574">
            <v>0.83870967741935487</v>
          </cell>
          <cell r="AN574">
            <v>0.73333333333333328</v>
          </cell>
          <cell r="AS574">
            <v>0.33333333333333331</v>
          </cell>
          <cell r="AT574">
            <v>0.35483870967741937</v>
          </cell>
          <cell r="AU574">
            <v>1.096774193548387</v>
          </cell>
          <cell r="AV574">
            <v>0.64285714285714279</v>
          </cell>
          <cell r="AW574">
            <v>0.12903225806451613</v>
          </cell>
          <cell r="AX574">
            <v>1.4333333333333333</v>
          </cell>
          <cell r="AY574">
            <v>1.870967741935484</v>
          </cell>
          <cell r="AZ574">
            <v>0.1</v>
          </cell>
        </row>
        <row r="575">
          <cell r="C575" t="str">
            <v>St Vincent's/FallRiver/2425Highland 6</v>
          </cell>
          <cell r="D575" t="str">
            <v>New Bedford Child and Family (Adop)</v>
          </cell>
          <cell r="AC575">
            <v>1.5161290322580645</v>
          </cell>
          <cell r="AD575">
            <v>0.22580645161290322</v>
          </cell>
        </row>
        <row r="576">
          <cell r="C576" t="str">
            <v>St Vincent's/FallRiver/2425Highland 7</v>
          </cell>
          <cell r="D576" t="str">
            <v>Plymouth Area Office</v>
          </cell>
          <cell r="R576">
            <v>9.6774193548387094E-2</v>
          </cell>
          <cell r="S576">
            <v>1.3666666666666667</v>
          </cell>
          <cell r="T576">
            <v>2</v>
          </cell>
          <cell r="U576">
            <v>2</v>
          </cell>
          <cell r="V576">
            <v>0.77419354838709675</v>
          </cell>
          <cell r="AF576">
            <v>0.58064516129032262</v>
          </cell>
          <cell r="AG576">
            <v>0.6</v>
          </cell>
          <cell r="AH576">
            <v>0.41935483870967744</v>
          </cell>
          <cell r="AI576">
            <v>1</v>
          </cell>
          <cell r="AJ576">
            <v>0.10714285714285714</v>
          </cell>
          <cell r="AU576">
            <v>0.64516129032258063</v>
          </cell>
          <cell r="AV576">
            <v>0.75</v>
          </cell>
          <cell r="AW576">
            <v>3.2258064516129031E-2</v>
          </cell>
        </row>
        <row r="577">
          <cell r="C577" t="str">
            <v>St Vincent's/FallRiver/2425Highland 8</v>
          </cell>
          <cell r="D577" t="str">
            <v>Taunton/Attleboro Area Office</v>
          </cell>
          <cell r="O577">
            <v>0.87096774193548387</v>
          </cell>
          <cell r="Q577">
            <v>0.61290322580645162</v>
          </cell>
          <cell r="R577">
            <v>0.967741935483871</v>
          </cell>
          <cell r="AC577">
            <v>0.64516129032258063</v>
          </cell>
          <cell r="AD577">
            <v>1</v>
          </cell>
          <cell r="AE577">
            <v>1</v>
          </cell>
          <cell r="AF577">
            <v>0.83870967741935487</v>
          </cell>
          <cell r="AG577">
            <v>0.7</v>
          </cell>
          <cell r="AH577">
            <v>0.61290322580645162</v>
          </cell>
          <cell r="AR577">
            <v>0.12903225806451613</v>
          </cell>
          <cell r="AS577">
            <v>1.2666666666666666</v>
          </cell>
          <cell r="AT577">
            <v>1.4838709677419355</v>
          </cell>
          <cell r="AX577">
            <v>1.3</v>
          </cell>
          <cell r="AY577">
            <v>2</v>
          </cell>
          <cell r="AZ577">
            <v>2</v>
          </cell>
        </row>
        <row r="578">
          <cell r="C578" t="str">
            <v>St Vincent's/FallRiver/2425Highland 9</v>
          </cell>
          <cell r="D578" t="str">
            <v>(blank)</v>
          </cell>
          <cell r="Q578">
            <v>1</v>
          </cell>
          <cell r="R578">
            <v>0.967741935483871</v>
          </cell>
        </row>
        <row r="579">
          <cell r="C579" t="str">
            <v>TeamCoord / Bradford / 4 S. Kimball 1</v>
          </cell>
          <cell r="D579" t="str">
            <v>Cambridge Area Office</v>
          </cell>
          <cell r="T579">
            <v>3.2258064516129031E-2</v>
          </cell>
          <cell r="AY579">
            <v>6.4516129032258063E-2</v>
          </cell>
        </row>
        <row r="580">
          <cell r="C580" t="str">
            <v>TeamCoord / Bradford / 4 S. Kimball 2</v>
          </cell>
          <cell r="D580" t="str">
            <v>Cape Ann Area Office</v>
          </cell>
          <cell r="O580">
            <v>0.12903225806451613</v>
          </cell>
          <cell r="S580">
            <v>0.16666666666666666</v>
          </cell>
          <cell r="T580">
            <v>0.45161290322580644</v>
          </cell>
          <cell r="AE580">
            <v>0.43333333333333335</v>
          </cell>
          <cell r="AF580">
            <v>3.2258064516129031E-2</v>
          </cell>
        </row>
        <row r="581">
          <cell r="C581" t="str">
            <v>TeamCoord / Bradford / 4 S. Kimball 3</v>
          </cell>
          <cell r="D581" t="str">
            <v>Haverhill Area Office</v>
          </cell>
          <cell r="G581">
            <v>1.9333333333333331</v>
          </cell>
          <cell r="H581">
            <v>5.6129032258064511</v>
          </cell>
          <cell r="I581">
            <v>8.8666666666666671</v>
          </cell>
          <cell r="J581">
            <v>8.3548387096774199</v>
          </cell>
          <cell r="K581">
            <v>7.5161290322580658</v>
          </cell>
          <cell r="L581">
            <v>8.8928571428571441</v>
          </cell>
          <cell r="M581">
            <v>9.3548387096774182</v>
          </cell>
          <cell r="N581">
            <v>7.8333333333333339</v>
          </cell>
          <cell r="O581">
            <v>9.129032258064516</v>
          </cell>
          <cell r="P581">
            <v>7.9666666666666668</v>
          </cell>
          <cell r="Q581">
            <v>5.645161290322581</v>
          </cell>
          <cell r="R581">
            <v>5.064516129032258</v>
          </cell>
          <cell r="S581">
            <v>3.2666666666666666</v>
          </cell>
          <cell r="T581">
            <v>4.935483870967742</v>
          </cell>
          <cell r="U581">
            <v>5.5</v>
          </cell>
          <cell r="V581">
            <v>4.7096774193548381</v>
          </cell>
          <cell r="W581">
            <v>5.354838709677419</v>
          </cell>
          <cell r="X581">
            <v>5.4482758620689653</v>
          </cell>
          <cell r="Y581">
            <v>3.67741935483871</v>
          </cell>
          <cell r="Z581">
            <v>3.9333333333333327</v>
          </cell>
          <cell r="AA581">
            <v>4.064516129032258</v>
          </cell>
          <cell r="AB581">
            <v>2.6666666666666665</v>
          </cell>
          <cell r="AC581">
            <v>4.838709677419355</v>
          </cell>
          <cell r="AD581">
            <v>4.096774193548387</v>
          </cell>
          <cell r="AE581">
            <v>2.1666666666666665</v>
          </cell>
          <cell r="AF581">
            <v>4.4838709677419351</v>
          </cell>
          <cell r="AG581">
            <v>4.9666666666666668</v>
          </cell>
          <cell r="AH581">
            <v>4.064516129032258</v>
          </cell>
          <cell r="AI581">
            <v>5.5161290322580641</v>
          </cell>
          <cell r="AJ581">
            <v>4.1785714285714288</v>
          </cell>
          <cell r="AK581">
            <v>1.2580645161290323</v>
          </cell>
          <cell r="AL581">
            <v>2.4333333333333331</v>
          </cell>
          <cell r="AM581">
            <v>5.225806451612903</v>
          </cell>
          <cell r="AN581">
            <v>5.0333333333333332</v>
          </cell>
          <cell r="AO581">
            <v>2.225806451612903</v>
          </cell>
          <cell r="AP581">
            <v>1.5483870967741933</v>
          </cell>
          <cell r="AQ581">
            <v>2.8</v>
          </cell>
          <cell r="AR581">
            <v>3.741935483870968</v>
          </cell>
          <cell r="AS581">
            <v>2.2333333333333334</v>
          </cell>
          <cell r="AT581">
            <v>2.290322580645161</v>
          </cell>
          <cell r="AU581">
            <v>2.7419354838709675</v>
          </cell>
          <cell r="AV581">
            <v>2.6428571428571428</v>
          </cell>
          <cell r="AW581">
            <v>2.4838709677419355</v>
          </cell>
          <cell r="AX581">
            <v>4.0999999999999996</v>
          </cell>
          <cell r="AY581">
            <v>3.806451612903226</v>
          </cell>
          <cell r="AZ581">
            <v>2.666666666666667</v>
          </cell>
        </row>
        <row r="582">
          <cell r="C582" t="str">
            <v>TeamCoord / Bradford / 4 S. Kimball 4</v>
          </cell>
          <cell r="D582" t="str">
            <v>Lawrence Area Office</v>
          </cell>
          <cell r="I582">
            <v>3.3333333333333333E-2</v>
          </cell>
          <cell r="J582">
            <v>3.2258064516129031E-2</v>
          </cell>
          <cell r="M582">
            <v>6.4516129032258063E-2</v>
          </cell>
          <cell r="N582">
            <v>0.16666666666666669</v>
          </cell>
          <cell r="S582">
            <v>0.7</v>
          </cell>
          <cell r="AL582">
            <v>0.8</v>
          </cell>
          <cell r="AP582">
            <v>9.6774193548387094E-2</v>
          </cell>
          <cell r="AQ582">
            <v>0.96666666666666667</v>
          </cell>
          <cell r="AR582">
            <v>0.5161290322580645</v>
          </cell>
          <cell r="AT582">
            <v>0.70967741935483875</v>
          </cell>
          <cell r="AU582">
            <v>0.67741935483870963</v>
          </cell>
        </row>
        <row r="583">
          <cell r="C583" t="str">
            <v>TeamCoord / Bradford / 4 S. Kimball 5</v>
          </cell>
          <cell r="D583" t="str">
            <v>Lowell Area Office</v>
          </cell>
          <cell r="N583">
            <v>0.43333333333333335</v>
          </cell>
          <cell r="O583">
            <v>3.2258064516129031E-2</v>
          </cell>
          <cell r="AD583">
            <v>0.16129032258064516</v>
          </cell>
          <cell r="AE583">
            <v>0.2</v>
          </cell>
          <cell r="AF583">
            <v>0.58064516129032251</v>
          </cell>
          <cell r="AG583">
            <v>6.6666666666666666E-2</v>
          </cell>
          <cell r="AJ583">
            <v>0.4285714285714286</v>
          </cell>
          <cell r="AK583">
            <v>0.93548387096774188</v>
          </cell>
          <cell r="AL583">
            <v>0.46666666666666667</v>
          </cell>
          <cell r="AM583">
            <v>0.5161290322580645</v>
          </cell>
          <cell r="AN583">
            <v>0.26666666666666666</v>
          </cell>
          <cell r="AO583">
            <v>1.4516129032258065</v>
          </cell>
          <cell r="AP583">
            <v>0.80645161290322587</v>
          </cell>
          <cell r="AR583">
            <v>6.4516129032258063E-2</v>
          </cell>
          <cell r="AS583">
            <v>6.6666666666666666E-2</v>
          </cell>
          <cell r="AU583">
            <v>0.58064516129032262</v>
          </cell>
          <cell r="AV583">
            <v>0.64285714285714279</v>
          </cell>
          <cell r="AW583">
            <v>1</v>
          </cell>
          <cell r="AX583">
            <v>0.93333333333333335</v>
          </cell>
          <cell r="AY583">
            <v>1.870967741935484</v>
          </cell>
          <cell r="AZ583">
            <v>1.9</v>
          </cell>
        </row>
        <row r="584">
          <cell r="C584" t="str">
            <v>TeamCoord / Bradford / 4 S. Kimball 6</v>
          </cell>
          <cell r="D584" t="str">
            <v>Lynn Area Office</v>
          </cell>
          <cell r="K584">
            <v>0.93548387096774188</v>
          </cell>
          <cell r="N584">
            <v>0.73333333333333328</v>
          </cell>
          <cell r="O584">
            <v>0.19354838709677419</v>
          </cell>
          <cell r="P584">
            <v>1</v>
          </cell>
          <cell r="Q584">
            <v>0.16129032258064516</v>
          </cell>
          <cell r="AB584">
            <v>0.73333333333333328</v>
          </cell>
          <cell r="AC584">
            <v>0.4838709677419355</v>
          </cell>
          <cell r="AE584">
            <v>0.3</v>
          </cell>
          <cell r="AO584">
            <v>0.12903225806451613</v>
          </cell>
          <cell r="AP584">
            <v>0.74193548387096775</v>
          </cell>
          <cell r="AS584">
            <v>0.36666666666666664</v>
          </cell>
          <cell r="AT584">
            <v>0.35483870967741937</v>
          </cell>
          <cell r="AV584">
            <v>0.4642857142857143</v>
          </cell>
        </row>
        <row r="585">
          <cell r="C585" t="str">
            <v>TeamCoord / Bradford / 4 S. Kimball 7</v>
          </cell>
          <cell r="D585" t="str">
            <v>Solutions for Living (PAS NE)</v>
          </cell>
          <cell r="AV585">
            <v>0.25</v>
          </cell>
          <cell r="AW585">
            <v>1</v>
          </cell>
          <cell r="AX585">
            <v>0.2</v>
          </cell>
        </row>
        <row r="586">
          <cell r="C586" t="str">
            <v>TeamCoord / Haverhill / 20NewcombSt 1</v>
          </cell>
          <cell r="D586" t="str">
            <v>Cape Ann Area Office</v>
          </cell>
          <cell r="P586">
            <v>3.3333333333333333E-2</v>
          </cell>
          <cell r="AZ586">
            <v>3.3333333333333333E-2</v>
          </cell>
        </row>
        <row r="587">
          <cell r="C587" t="str">
            <v>TeamCoord / Haverhill / 20NewcombSt 2</v>
          </cell>
          <cell r="D587" t="str">
            <v>Haverhill Area Office</v>
          </cell>
          <cell r="G587">
            <v>3.3333333333333335</v>
          </cell>
          <cell r="H587">
            <v>4.258064516129032</v>
          </cell>
          <cell r="I587">
            <v>1.3</v>
          </cell>
          <cell r="O587">
            <v>1.161290322580645</v>
          </cell>
          <cell r="P587">
            <v>1.9333333333333331</v>
          </cell>
          <cell r="Q587">
            <v>5.4838709677419359</v>
          </cell>
          <cell r="R587">
            <v>1.2258064516129032</v>
          </cell>
          <cell r="S587">
            <v>2.8666666666666667</v>
          </cell>
          <cell r="T587">
            <v>3.290322580645161</v>
          </cell>
          <cell r="U587">
            <v>5.0666666666666673</v>
          </cell>
          <cell r="V587">
            <v>5.064516129032258</v>
          </cell>
          <cell r="W587">
            <v>5.0322580645161281</v>
          </cell>
          <cell r="X587">
            <v>5.931034482758621</v>
          </cell>
          <cell r="Y587">
            <v>4.419354838709677</v>
          </cell>
          <cell r="Z587">
            <v>5.5</v>
          </cell>
          <cell r="AA587">
            <v>5.1935483870967749</v>
          </cell>
          <cell r="AB587">
            <v>3.4666666666666663</v>
          </cell>
          <cell r="AC587">
            <v>2.32258064516129</v>
          </cell>
          <cell r="AD587">
            <v>2.903225806451613</v>
          </cell>
          <cell r="AE587">
            <v>5.8666666666666663</v>
          </cell>
          <cell r="AF587">
            <v>5.774193548387097</v>
          </cell>
          <cell r="AG587">
            <v>4.2</v>
          </cell>
          <cell r="AH587">
            <v>5.0645161290322571</v>
          </cell>
          <cell r="AI587">
            <v>5.161290322580645</v>
          </cell>
          <cell r="AJ587">
            <v>1.9285714285714286</v>
          </cell>
          <cell r="AK587">
            <v>1.2580645161290323</v>
          </cell>
          <cell r="AL587">
            <v>2.3333333333333335</v>
          </cell>
          <cell r="AM587">
            <v>2.096774193548387</v>
          </cell>
          <cell r="AN587">
            <v>1.3</v>
          </cell>
          <cell r="AO587">
            <v>2.096774193548387</v>
          </cell>
          <cell r="AP587">
            <v>2.6129032258064515</v>
          </cell>
          <cell r="AQ587">
            <v>3.1</v>
          </cell>
          <cell r="AR587">
            <v>4.129032258064516</v>
          </cell>
          <cell r="AS587">
            <v>3.7</v>
          </cell>
          <cell r="AT587">
            <v>2.774193548387097</v>
          </cell>
          <cell r="AU587">
            <v>3.4838709677419355</v>
          </cell>
          <cell r="AV587">
            <v>3.3928571428571428</v>
          </cell>
          <cell r="AW587">
            <v>1.2903225806451613</v>
          </cell>
          <cell r="AX587">
            <v>0.46666666666666667</v>
          </cell>
          <cell r="AY587">
            <v>2.6451612903225801</v>
          </cell>
          <cell r="AZ587">
            <v>0.93333333333333335</v>
          </cell>
        </row>
        <row r="588">
          <cell r="C588" t="str">
            <v>TeamCoord / Haverhill / 20NewcombSt 3</v>
          </cell>
          <cell r="D588" t="str">
            <v>Lawrence Area Office</v>
          </cell>
          <cell r="S588">
            <v>0.46666666666666667</v>
          </cell>
          <cell r="T588">
            <v>0.45161290322580644</v>
          </cell>
          <cell r="AA588">
            <v>9.6774193548387094E-2</v>
          </cell>
          <cell r="AB588">
            <v>1</v>
          </cell>
          <cell r="AC588">
            <v>0.41935483870967744</v>
          </cell>
          <cell r="AH588">
            <v>9.6774193548387094E-2</v>
          </cell>
          <cell r="AK588">
            <v>0.74193548387096775</v>
          </cell>
          <cell r="AQ588">
            <v>0.46666666666666662</v>
          </cell>
          <cell r="AR588">
            <v>1</v>
          </cell>
          <cell r="AS588">
            <v>0.83333333333333337</v>
          </cell>
          <cell r="AT588">
            <v>0.67741935483870974</v>
          </cell>
          <cell r="AU588">
            <v>0.83870967741935487</v>
          </cell>
          <cell r="AX588">
            <v>0.1</v>
          </cell>
        </row>
        <row r="589">
          <cell r="C589" t="str">
            <v>TeamCoord / Haverhill / 20NewcombSt 4</v>
          </cell>
          <cell r="D589" t="str">
            <v>Lowell Area Office</v>
          </cell>
          <cell r="Y589">
            <v>0.25806451612903225</v>
          </cell>
          <cell r="AB589">
            <v>0.23333333333333334</v>
          </cell>
          <cell r="AC589">
            <v>1.096774193548387</v>
          </cell>
          <cell r="AD589">
            <v>0.90322580645161288</v>
          </cell>
          <cell r="AE589">
            <v>3.3333333333333333E-2</v>
          </cell>
          <cell r="AF589">
            <v>6.4516129032258063E-2</v>
          </cell>
          <cell r="AG589">
            <v>3.3333333333333333E-2</v>
          </cell>
          <cell r="AH589">
            <v>0.12903225806451613</v>
          </cell>
          <cell r="AI589">
            <v>0.32258064516129031</v>
          </cell>
          <cell r="AJ589">
            <v>0.4642857142857143</v>
          </cell>
          <cell r="AK589">
            <v>0.64516129032258063</v>
          </cell>
          <cell r="AL589">
            <v>1.6333333333333335</v>
          </cell>
          <cell r="AM589">
            <v>1.225806451612903</v>
          </cell>
          <cell r="AO589">
            <v>0.58064516129032262</v>
          </cell>
          <cell r="AP589">
            <v>1.7096774193548387</v>
          </cell>
          <cell r="AT589">
            <v>0.58064516129032251</v>
          </cell>
          <cell r="AU589">
            <v>1</v>
          </cell>
          <cell r="AV589">
            <v>1.7857142857142856</v>
          </cell>
          <cell r="AW589">
            <v>2</v>
          </cell>
          <cell r="AX589">
            <v>1.7333333333333334</v>
          </cell>
          <cell r="AY589">
            <v>1.7419354838709677</v>
          </cell>
          <cell r="AZ589">
            <v>1.4333333333333333</v>
          </cell>
        </row>
        <row r="590">
          <cell r="C590" t="str">
            <v>TeamCoord / Haverhill / 20NewcombSt 5</v>
          </cell>
          <cell r="D590" t="str">
            <v>Lynn Area Office</v>
          </cell>
          <cell r="N590">
            <v>6.6666666666666666E-2</v>
          </cell>
          <cell r="R590">
            <v>3.2258064516129031E-2</v>
          </cell>
          <cell r="T590">
            <v>0.16129032258064516</v>
          </cell>
          <cell r="U590">
            <v>0.13333333333333333</v>
          </cell>
          <cell r="W590">
            <v>3.2258064516129031E-2</v>
          </cell>
          <cell r="AA590">
            <v>9.6774193548387094E-2</v>
          </cell>
          <cell r="AM590">
            <v>0.16129032258064516</v>
          </cell>
          <cell r="AN590">
            <v>6.6666666666666666E-2</v>
          </cell>
          <cell r="AO590">
            <v>6.4516129032258063E-2</v>
          </cell>
          <cell r="AP590">
            <v>0.54838709677419351</v>
          </cell>
          <cell r="AQ590">
            <v>6.6666666666666666E-2</v>
          </cell>
          <cell r="AV590">
            <v>3.5714285714285712E-2</v>
          </cell>
          <cell r="AW590">
            <v>0.67741935483870963</v>
          </cell>
          <cell r="AY590">
            <v>3.2258064516129031E-2</v>
          </cell>
        </row>
        <row r="591">
          <cell r="C591" t="str">
            <v>TeamCoord / Haverhill / 20NewcombSt 6</v>
          </cell>
          <cell r="D591" t="str">
            <v>New Bedford Child and Family (Adop)</v>
          </cell>
          <cell r="AY591">
            <v>0.61290322580645162</v>
          </cell>
          <cell r="AZ591">
            <v>1</v>
          </cell>
        </row>
        <row r="592">
          <cell r="C592" t="str">
            <v>TeamCoord/Wilmington/82HighSt 1</v>
          </cell>
          <cell r="D592" t="str">
            <v>Cambridge Area Office</v>
          </cell>
          <cell r="G592">
            <v>0.2</v>
          </cell>
          <cell r="H592">
            <v>1</v>
          </cell>
          <cell r="I592">
            <v>1</v>
          </cell>
          <cell r="J592">
            <v>0.19354838709677419</v>
          </cell>
          <cell r="L592">
            <v>0.4642857142857143</v>
          </cell>
          <cell r="M592">
            <v>1</v>
          </cell>
          <cell r="N592">
            <v>1</v>
          </cell>
          <cell r="O592">
            <v>1</v>
          </cell>
          <cell r="P592">
            <v>0.93333333333333335</v>
          </cell>
          <cell r="Q592">
            <v>1</v>
          </cell>
          <cell r="R592">
            <v>0.93548387096774188</v>
          </cell>
          <cell r="T592">
            <v>0.4838709677419355</v>
          </cell>
          <cell r="U592">
            <v>1</v>
          </cell>
          <cell r="V592">
            <v>1</v>
          </cell>
          <cell r="W592">
            <v>1</v>
          </cell>
          <cell r="X592">
            <v>1</v>
          </cell>
          <cell r="Y592">
            <v>1.129032258064516</v>
          </cell>
          <cell r="Z592">
            <v>0.73333333333333328</v>
          </cell>
          <cell r="AA592">
            <v>0.70967741935483875</v>
          </cell>
          <cell r="AB592">
            <v>1</v>
          </cell>
          <cell r="AC592">
            <v>0.5161290322580645</v>
          </cell>
          <cell r="AD592">
            <v>0.74193548387096775</v>
          </cell>
          <cell r="AE592">
            <v>0.26666666666666666</v>
          </cell>
          <cell r="AF592">
            <v>0.38709677419354838</v>
          </cell>
          <cell r="AG592">
            <v>1</v>
          </cell>
          <cell r="AH592">
            <v>0.93548387096774188</v>
          </cell>
          <cell r="AI592">
            <v>0.64516129032258063</v>
          </cell>
          <cell r="AK592">
            <v>0.93548387096774188</v>
          </cell>
          <cell r="AM592">
            <v>1</v>
          </cell>
          <cell r="AN592">
            <v>1</v>
          </cell>
          <cell r="AO592">
            <v>1</v>
          </cell>
          <cell r="AP592">
            <v>0.19354838709677419</v>
          </cell>
          <cell r="AQ592">
            <v>1</v>
          </cell>
          <cell r="AR592">
            <v>1</v>
          </cell>
          <cell r="AS592">
            <v>0.53333333333333333</v>
          </cell>
          <cell r="AT592">
            <v>1</v>
          </cell>
          <cell r="AU592">
            <v>1</v>
          </cell>
          <cell r="AV592">
            <v>1</v>
          </cell>
          <cell r="AW592">
            <v>1</v>
          </cell>
          <cell r="AX592">
            <v>1</v>
          </cell>
          <cell r="AY592">
            <v>1</v>
          </cell>
          <cell r="AZ592">
            <v>0.4</v>
          </cell>
        </row>
        <row r="593">
          <cell r="C593" t="str">
            <v>TeamCoord/Wilmington/82HighSt 2</v>
          </cell>
          <cell r="D593" t="str">
            <v>Cape Ann Area Office</v>
          </cell>
          <cell r="AE593">
            <v>0.2</v>
          </cell>
          <cell r="AF593">
            <v>0.19354838709677419</v>
          </cell>
        </row>
        <row r="594">
          <cell r="C594" t="str">
            <v>TeamCoord/Wilmington/82HighSt 3</v>
          </cell>
          <cell r="D594" t="str">
            <v>Lynn Area Office</v>
          </cell>
          <cell r="AK594">
            <v>0.45161290322580644</v>
          </cell>
          <cell r="AP594">
            <v>0.12903225806451613</v>
          </cell>
        </row>
        <row r="595">
          <cell r="C595" t="str">
            <v>TeamCoord/Wilmington/82HighSt 4</v>
          </cell>
          <cell r="D595" t="str">
            <v>Malden Area Office</v>
          </cell>
          <cell r="G595">
            <v>1.6333333333333333</v>
          </cell>
          <cell r="H595">
            <v>3.741935483870968</v>
          </cell>
          <cell r="I595">
            <v>1.9333333333333336</v>
          </cell>
          <cell r="J595">
            <v>3.870967741935484</v>
          </cell>
          <cell r="K595">
            <v>3.5483870967741931</v>
          </cell>
          <cell r="L595">
            <v>3.1785714285714284</v>
          </cell>
          <cell r="M595">
            <v>2.4516129032258061</v>
          </cell>
          <cell r="N595">
            <v>3.8666666666666667</v>
          </cell>
          <cell r="O595">
            <v>3.6129032258064515</v>
          </cell>
          <cell r="P595">
            <v>4.0999999999999996</v>
          </cell>
          <cell r="Q595">
            <v>3.838709677419355</v>
          </cell>
          <cell r="R595">
            <v>3.870967741935484</v>
          </cell>
          <cell r="S595">
            <v>3.7</v>
          </cell>
          <cell r="T595">
            <v>3.3225806451612909</v>
          </cell>
          <cell r="U595">
            <v>2.1333333333333333</v>
          </cell>
          <cell r="V595">
            <v>3.096774193548387</v>
          </cell>
          <cell r="W595">
            <v>3.935483870967742</v>
          </cell>
          <cell r="X595">
            <v>3.7931034482758621</v>
          </cell>
          <cell r="Y595">
            <v>3.354838709677419</v>
          </cell>
          <cell r="Z595">
            <v>2.6</v>
          </cell>
          <cell r="AA595">
            <v>2.612903225806452</v>
          </cell>
          <cell r="AB595">
            <v>3.666666666666667</v>
          </cell>
          <cell r="AC595">
            <v>3.935483870967742</v>
          </cell>
          <cell r="AD595">
            <v>3.67741935483871</v>
          </cell>
          <cell r="AE595">
            <v>2.3666666666666663</v>
          </cell>
          <cell r="AF595">
            <v>3.5161290322580645</v>
          </cell>
          <cell r="AG595">
            <v>3.8666666666666663</v>
          </cell>
          <cell r="AH595">
            <v>3.419354838709677</v>
          </cell>
          <cell r="AI595">
            <v>2.3225806451612905</v>
          </cell>
          <cell r="AJ595">
            <v>3.9285714285714284</v>
          </cell>
          <cell r="AK595">
            <v>2.5483870967741935</v>
          </cell>
          <cell r="AL595">
            <v>3.9666666666666672</v>
          </cell>
          <cell r="AM595">
            <v>3.612903225806452</v>
          </cell>
          <cell r="AN595">
            <v>3.7333333333333334</v>
          </cell>
          <cell r="AO595">
            <v>3.387096774193548</v>
          </cell>
          <cell r="AP595">
            <v>3.967741935483871</v>
          </cell>
          <cell r="AQ595">
            <v>3.833333333333333</v>
          </cell>
          <cell r="AR595">
            <v>3.870967741935484</v>
          </cell>
          <cell r="AS595">
            <v>4.0333333333333332</v>
          </cell>
          <cell r="AT595">
            <v>3.838709677419355</v>
          </cell>
          <cell r="AU595">
            <v>3.4838709677419355</v>
          </cell>
          <cell r="AV595">
            <v>3.9642857142857144</v>
          </cell>
          <cell r="AW595">
            <v>3.709677419354839</v>
          </cell>
          <cell r="AX595">
            <v>3.833333333333333</v>
          </cell>
          <cell r="AY595">
            <v>3.8064516129032255</v>
          </cell>
          <cell r="AZ595">
            <v>3.9</v>
          </cell>
        </row>
        <row r="596">
          <cell r="C596" t="str">
            <v>TeamCoord/Wilmington/82HighSt 5</v>
          </cell>
          <cell r="D596" t="str">
            <v>Park St. Area Office</v>
          </cell>
          <cell r="AJ596">
            <v>0.6428571428571429</v>
          </cell>
          <cell r="AK596">
            <v>3.2258064516129031E-2</v>
          </cell>
        </row>
        <row r="597">
          <cell r="C597" t="str">
            <v>TheHome for LW/Walpole/399Lincoln 1</v>
          </cell>
          <cell r="D597" t="str">
            <v>Arlington Area Office</v>
          </cell>
          <cell r="F597">
            <v>1</v>
          </cell>
          <cell r="G597">
            <v>2.1666666666666665</v>
          </cell>
          <cell r="H597">
            <v>3.5806451612903225</v>
          </cell>
          <cell r="I597">
            <v>2.1</v>
          </cell>
          <cell r="J597">
            <v>2.064516129032258</v>
          </cell>
          <cell r="K597">
            <v>2.8064516129032255</v>
          </cell>
          <cell r="L597">
            <v>3.8214285714285712</v>
          </cell>
          <cell r="M597">
            <v>1</v>
          </cell>
          <cell r="N597">
            <v>3.7333333333333334</v>
          </cell>
          <cell r="O597">
            <v>3.903225806451613</v>
          </cell>
          <cell r="P597">
            <v>3.7666666666666666</v>
          </cell>
          <cell r="Q597">
            <v>1.9354838709677418</v>
          </cell>
          <cell r="R597">
            <v>3.161290322580645</v>
          </cell>
          <cell r="S597">
            <v>2.4666666666666668</v>
          </cell>
          <cell r="T597">
            <v>3.096774193548387</v>
          </cell>
          <cell r="U597">
            <v>3.4666666666666668</v>
          </cell>
          <cell r="V597">
            <v>2.838709677419355</v>
          </cell>
          <cell r="W597">
            <v>2.967741935483871</v>
          </cell>
          <cell r="X597">
            <v>3.9310344827586206</v>
          </cell>
          <cell r="Y597">
            <v>4.4516129032258061</v>
          </cell>
          <cell r="Z597">
            <v>3.8</v>
          </cell>
          <cell r="AA597">
            <v>3.5483870967741935</v>
          </cell>
          <cell r="AB597">
            <v>3.4</v>
          </cell>
          <cell r="AC597">
            <v>2.7419354838709675</v>
          </cell>
          <cell r="AD597">
            <v>3.3548387096774195</v>
          </cell>
          <cell r="AE597">
            <v>2.7333333333333334</v>
          </cell>
          <cell r="AF597">
            <v>3.387096774193548</v>
          </cell>
          <cell r="AG597">
            <v>3.4</v>
          </cell>
          <cell r="AH597">
            <v>1.903225806451613</v>
          </cell>
          <cell r="AI597">
            <v>1.8709677419354835</v>
          </cell>
          <cell r="AJ597">
            <v>2.5714285714285712</v>
          </cell>
          <cell r="AK597">
            <v>3.290322580645161</v>
          </cell>
          <cell r="AL597">
            <v>2.6</v>
          </cell>
          <cell r="AM597">
            <v>3.193548387096774</v>
          </cell>
          <cell r="AN597">
            <v>3</v>
          </cell>
          <cell r="AO597">
            <v>1.838709677419355</v>
          </cell>
          <cell r="AP597">
            <v>2.7096774193548385</v>
          </cell>
          <cell r="AQ597">
            <v>0.53333333333333333</v>
          </cell>
          <cell r="AR597">
            <v>1.3225806451612905</v>
          </cell>
          <cell r="AS597">
            <v>2.6666666666666665</v>
          </cell>
          <cell r="AT597">
            <v>3.5483870967741939</v>
          </cell>
          <cell r="AU597">
            <v>1.9354838709677418</v>
          </cell>
          <cell r="AV597">
            <v>3.6071428571428572</v>
          </cell>
          <cell r="AW597">
            <v>3.3225806451612905</v>
          </cell>
          <cell r="AX597">
            <v>3</v>
          </cell>
          <cell r="AY597">
            <v>1.3548387096774195</v>
          </cell>
          <cell r="AZ597">
            <v>2.6666666666666661</v>
          </cell>
        </row>
        <row r="598">
          <cell r="C598" t="str">
            <v>TheHome for LW/Walpole/399Lincoln 2</v>
          </cell>
          <cell r="D598" t="str">
            <v>Cambridge Area Office</v>
          </cell>
          <cell r="AU598">
            <v>1</v>
          </cell>
          <cell r="AV598">
            <v>0.14285714285714285</v>
          </cell>
        </row>
        <row r="599">
          <cell r="C599" t="str">
            <v>TheHome for LW/Walpole/399Lincoln 3</v>
          </cell>
          <cell r="D599" t="str">
            <v>Coastal Area Office</v>
          </cell>
          <cell r="H599">
            <v>0.80645161290322576</v>
          </cell>
          <cell r="I599">
            <v>1</v>
          </cell>
          <cell r="J599">
            <v>0.61290322580645162</v>
          </cell>
          <cell r="K599">
            <v>0.58064516129032262</v>
          </cell>
          <cell r="L599">
            <v>0.9642857142857143</v>
          </cell>
          <cell r="M599">
            <v>0.83870967741935487</v>
          </cell>
          <cell r="N599">
            <v>0.9</v>
          </cell>
          <cell r="O599">
            <v>1</v>
          </cell>
          <cell r="P599">
            <v>0.8666666666666667</v>
          </cell>
          <cell r="Q599">
            <v>0.25806451612903225</v>
          </cell>
          <cell r="R599">
            <v>0.77419354838709675</v>
          </cell>
          <cell r="S599">
            <v>0.8666666666666667</v>
          </cell>
          <cell r="T599">
            <v>0.54838709677419351</v>
          </cell>
          <cell r="U599">
            <v>1</v>
          </cell>
          <cell r="V599">
            <v>0.38709677419354838</v>
          </cell>
          <cell r="W599">
            <v>0.5161290322580645</v>
          </cell>
          <cell r="X599">
            <v>1</v>
          </cell>
          <cell r="Y599">
            <v>1</v>
          </cell>
          <cell r="Z599">
            <v>0.96666666666666667</v>
          </cell>
          <cell r="AA599">
            <v>1</v>
          </cell>
          <cell r="AB599">
            <v>0.46666666666666667</v>
          </cell>
          <cell r="AC599">
            <v>1</v>
          </cell>
          <cell r="AD599">
            <v>1</v>
          </cell>
          <cell r="AE599">
            <v>0.56666666666666665</v>
          </cell>
          <cell r="AF599">
            <v>0.19354838709677419</v>
          </cell>
          <cell r="AG599">
            <v>0.46666666666666667</v>
          </cell>
          <cell r="AH599">
            <v>0.967741935483871</v>
          </cell>
          <cell r="AI599">
            <v>1</v>
          </cell>
          <cell r="AJ599">
            <v>1</v>
          </cell>
          <cell r="AK599">
            <v>0.83870967741935476</v>
          </cell>
          <cell r="AL599">
            <v>1</v>
          </cell>
          <cell r="AM599">
            <v>0.83870967741935476</v>
          </cell>
          <cell r="AN599">
            <v>1.0666666666666667</v>
          </cell>
          <cell r="AO599">
            <v>0.25806451612903225</v>
          </cell>
          <cell r="AP599">
            <v>0.41935483870967744</v>
          </cell>
          <cell r="AQ599">
            <v>0.26666666666666666</v>
          </cell>
          <cell r="AR599">
            <v>0.83870967741935476</v>
          </cell>
          <cell r="AS599">
            <v>0.76666666666666672</v>
          </cell>
          <cell r="AT599">
            <v>0.32258064516129031</v>
          </cell>
          <cell r="AV599">
            <v>0.17857142857142858</v>
          </cell>
          <cell r="AW599">
            <v>0.80645161290322576</v>
          </cell>
          <cell r="AY599">
            <v>6.4516129032258063E-2</v>
          </cell>
          <cell r="AZ599">
            <v>0.5</v>
          </cell>
        </row>
        <row r="600">
          <cell r="C600" t="str">
            <v>TheHome for LW/Walpole/399Lincoln 4</v>
          </cell>
          <cell r="D600" t="str">
            <v>Dimock St. Area Office</v>
          </cell>
          <cell r="P600">
            <v>0.4</v>
          </cell>
          <cell r="Q600">
            <v>3.2258064516129031E-2</v>
          </cell>
          <cell r="R600">
            <v>0.93548387096774188</v>
          </cell>
          <cell r="S600">
            <v>0.53333333333333333</v>
          </cell>
          <cell r="T600">
            <v>0.12903225806451613</v>
          </cell>
          <cell r="W600">
            <v>0.54838709677419351</v>
          </cell>
          <cell r="X600">
            <v>1</v>
          </cell>
          <cell r="Y600">
            <v>1</v>
          </cell>
          <cell r="Z600">
            <v>0.66666666666666674</v>
          </cell>
          <cell r="AA600">
            <v>1</v>
          </cell>
          <cell r="AB600">
            <v>0.36666666666666664</v>
          </cell>
          <cell r="AC600">
            <v>6.4516129032258063E-2</v>
          </cell>
          <cell r="AE600">
            <v>3.3333333333333333E-2</v>
          </cell>
          <cell r="AG600">
            <v>0.33333333333333331</v>
          </cell>
          <cell r="AH600">
            <v>0.967741935483871</v>
          </cell>
          <cell r="AI600">
            <v>0.67741935483870963</v>
          </cell>
          <cell r="AN600">
            <v>0.3</v>
          </cell>
          <cell r="AO600">
            <v>1</v>
          </cell>
          <cell r="AP600">
            <v>0.16129032258064516</v>
          </cell>
          <cell r="AQ600">
            <v>0.1</v>
          </cell>
          <cell r="AR600">
            <v>1</v>
          </cell>
          <cell r="AS600">
            <v>0.46666666666666667</v>
          </cell>
          <cell r="AV600">
            <v>0.42857142857142855</v>
          </cell>
          <cell r="AW600">
            <v>1.903225806451613</v>
          </cell>
          <cell r="AX600">
            <v>0.3</v>
          </cell>
          <cell r="AZ600">
            <v>0.4</v>
          </cell>
        </row>
        <row r="601">
          <cell r="C601" t="str">
            <v>TheHome for LW/Walpole/399Lincoln 5</v>
          </cell>
          <cell r="D601" t="str">
            <v>Framingham Area Office</v>
          </cell>
          <cell r="F601">
            <v>0.67741935483870963</v>
          </cell>
          <cell r="G601">
            <v>0.56666666666666665</v>
          </cell>
          <cell r="H601">
            <v>0.74193548387096775</v>
          </cell>
          <cell r="I601">
            <v>1</v>
          </cell>
          <cell r="J601">
            <v>1</v>
          </cell>
          <cell r="K601">
            <v>0.54838709677419351</v>
          </cell>
          <cell r="M601">
            <v>0.77419354838709675</v>
          </cell>
          <cell r="N601">
            <v>1</v>
          </cell>
          <cell r="O601">
            <v>0.67741935483870963</v>
          </cell>
          <cell r="P601">
            <v>1</v>
          </cell>
          <cell r="Q601">
            <v>0.4838709677419355</v>
          </cell>
          <cell r="R601">
            <v>0.32258064516129031</v>
          </cell>
          <cell r="S601">
            <v>1</v>
          </cell>
          <cell r="T601">
            <v>0.77419354838709675</v>
          </cell>
          <cell r="U601">
            <v>0.5</v>
          </cell>
          <cell r="V601">
            <v>0.58064516129032262</v>
          </cell>
          <cell r="W601">
            <v>1</v>
          </cell>
          <cell r="X601">
            <v>1</v>
          </cell>
          <cell r="Y601">
            <v>0.19354838709677419</v>
          </cell>
          <cell r="Z601">
            <v>0.66666666666666663</v>
          </cell>
          <cell r="AA601">
            <v>0.12903225806451613</v>
          </cell>
          <cell r="AB601">
            <v>0.8666666666666667</v>
          </cell>
          <cell r="AC601">
            <v>1</v>
          </cell>
          <cell r="AD601">
            <v>0.96774193548387089</v>
          </cell>
          <cell r="AE601">
            <v>1.5333333333333332</v>
          </cell>
          <cell r="AF601">
            <v>0.29032258064516125</v>
          </cell>
          <cell r="AG601">
            <v>1.0333333333333332</v>
          </cell>
          <cell r="AH601">
            <v>1.4516129032258065</v>
          </cell>
          <cell r="AI601">
            <v>1.1935483870967742</v>
          </cell>
          <cell r="AJ601">
            <v>1.8214285714285714</v>
          </cell>
          <cell r="AK601">
            <v>1.6774193548387095</v>
          </cell>
          <cell r="AL601">
            <v>1.1000000000000001</v>
          </cell>
          <cell r="AM601">
            <v>1.3870967741935485</v>
          </cell>
          <cell r="AN601">
            <v>1</v>
          </cell>
          <cell r="AO601">
            <v>1.7741935483870968</v>
          </cell>
          <cell r="AP601">
            <v>1</v>
          </cell>
          <cell r="AQ601">
            <v>1</v>
          </cell>
          <cell r="AR601">
            <v>2.3870967741935485</v>
          </cell>
          <cell r="AS601">
            <v>1.6</v>
          </cell>
          <cell r="AT601">
            <v>0.67741935483870963</v>
          </cell>
          <cell r="AU601">
            <v>1.3225806451612903</v>
          </cell>
          <cell r="AV601">
            <v>0.96428571428571419</v>
          </cell>
          <cell r="AW601">
            <v>1</v>
          </cell>
          <cell r="AX601">
            <v>1.3</v>
          </cell>
          <cell r="AY601">
            <v>1.129032258064516</v>
          </cell>
          <cell r="AZ601">
            <v>0.66666666666666663</v>
          </cell>
        </row>
        <row r="602">
          <cell r="C602" t="str">
            <v>TheHome for LW/Walpole/399Lincoln 6</v>
          </cell>
          <cell r="D602" t="str">
            <v>Harbor Area Office</v>
          </cell>
          <cell r="X602">
            <v>3.4482758620689655E-2</v>
          </cell>
          <cell r="AA602">
            <v>0.38709677419354838</v>
          </cell>
          <cell r="AB602">
            <v>1</v>
          </cell>
          <cell r="AC602">
            <v>0.38709677419354838</v>
          </cell>
          <cell r="AD602">
            <v>1</v>
          </cell>
          <cell r="AE602">
            <v>1</v>
          </cell>
          <cell r="AF602">
            <v>1</v>
          </cell>
          <cell r="AG602">
            <v>1</v>
          </cell>
          <cell r="AH602">
            <v>1</v>
          </cell>
          <cell r="AI602">
            <v>1</v>
          </cell>
          <cell r="AJ602">
            <v>0.2857142857142857</v>
          </cell>
          <cell r="AM602">
            <v>0.32258064516129031</v>
          </cell>
          <cell r="AN602">
            <v>1</v>
          </cell>
          <cell r="AO602">
            <v>0.16129032258064516</v>
          </cell>
          <cell r="AP602">
            <v>0.45161290322580644</v>
          </cell>
          <cell r="AQ602">
            <v>1</v>
          </cell>
        </row>
        <row r="603">
          <cell r="C603" t="str">
            <v>TheHome for LW/Walpole/399Lincoln 7</v>
          </cell>
          <cell r="D603" t="str">
            <v>Hyde Park Area Office</v>
          </cell>
          <cell r="V603">
            <v>0.77419354838709675</v>
          </cell>
          <cell r="W603">
            <v>0.967741935483871</v>
          </cell>
          <cell r="Z603">
            <v>6.6666666666666666E-2</v>
          </cell>
          <cell r="AD603">
            <v>0.22580645161290322</v>
          </cell>
          <cell r="AE603">
            <v>1</v>
          </cell>
          <cell r="AF603">
            <v>0.19354838709677419</v>
          </cell>
          <cell r="AI603">
            <v>0.5161290322580645</v>
          </cell>
          <cell r="AJ603">
            <v>1.75</v>
          </cell>
          <cell r="AK603">
            <v>1.3548387096774195</v>
          </cell>
          <cell r="AL603">
            <v>1.1333333333333333</v>
          </cell>
          <cell r="AM603">
            <v>1.838709677419355</v>
          </cell>
          <cell r="AN603">
            <v>0.5</v>
          </cell>
          <cell r="AQ603">
            <v>0.3</v>
          </cell>
          <cell r="AR603">
            <v>1</v>
          </cell>
          <cell r="AS603">
            <v>0.96666666666666656</v>
          </cell>
          <cell r="AT603">
            <v>1.5161290322580645</v>
          </cell>
          <cell r="AU603">
            <v>1.870967741935484</v>
          </cell>
          <cell r="AV603">
            <v>0.96428571428571419</v>
          </cell>
          <cell r="AY603">
            <v>0.25806451612903225</v>
          </cell>
          <cell r="AZ603">
            <v>1</v>
          </cell>
        </row>
        <row r="604">
          <cell r="C604" t="str">
            <v>TheHome for LW/Walpole/399Lincoln 8</v>
          </cell>
          <cell r="D604" t="str">
            <v>Lynn Area Office</v>
          </cell>
          <cell r="AP604">
            <v>3.2258064516129031E-2</v>
          </cell>
          <cell r="AQ604">
            <v>0.26666666666666666</v>
          </cell>
        </row>
        <row r="605">
          <cell r="C605" t="str">
            <v>TheHome for LW/Walpole/399Lincoln 9</v>
          </cell>
          <cell r="D605" t="str">
            <v>Malden Area Office</v>
          </cell>
          <cell r="Q605">
            <v>9.6774193548387094E-2</v>
          </cell>
        </row>
        <row r="606">
          <cell r="C606" t="str">
            <v>TheHome for LW/Walpole/399Lincoln 10</v>
          </cell>
          <cell r="D606" t="str">
            <v>Park St. Area Office</v>
          </cell>
          <cell r="S606">
            <v>0.43333333333333335</v>
          </cell>
          <cell r="T606">
            <v>0.5161290322580645</v>
          </cell>
          <cell r="U606">
            <v>2</v>
          </cell>
          <cell r="V606">
            <v>0.93548387096774188</v>
          </cell>
          <cell r="X606">
            <v>0.55172413793103448</v>
          </cell>
          <cell r="Z606">
            <v>1.1000000000000001</v>
          </cell>
          <cell r="AA606">
            <v>0.64516129032258063</v>
          </cell>
          <cell r="AB606">
            <v>1.0333333333333334</v>
          </cell>
          <cell r="AC606">
            <v>1.129032258064516</v>
          </cell>
          <cell r="AD606">
            <v>0.77419354838709675</v>
          </cell>
          <cell r="AF606">
            <v>0.77419354838709675</v>
          </cell>
          <cell r="AG606">
            <v>0.76666666666666672</v>
          </cell>
          <cell r="AK606">
            <v>0.64516129032258063</v>
          </cell>
          <cell r="AL606">
            <v>0.8666666666666667</v>
          </cell>
          <cell r="AN606">
            <v>3.3333333333333333E-2</v>
          </cell>
          <cell r="AO606">
            <v>1.5483870967741935</v>
          </cell>
          <cell r="AP606">
            <v>1.032258064516129</v>
          </cell>
          <cell r="AQ606">
            <v>0.8</v>
          </cell>
          <cell r="AX606">
            <v>1.3</v>
          </cell>
          <cell r="AY606">
            <v>1.967741935483871</v>
          </cell>
          <cell r="AZ606">
            <v>1</v>
          </cell>
        </row>
        <row r="607">
          <cell r="C607" t="str">
            <v>TheHome for LW/Walpole/399Lincoln 11</v>
          </cell>
          <cell r="D607" t="str">
            <v>Worcester East Area Office</v>
          </cell>
          <cell r="AF607">
            <v>0.54838709677419351</v>
          </cell>
          <cell r="AL607">
            <v>0.5</v>
          </cell>
          <cell r="AP607">
            <v>0.35483870967741937</v>
          </cell>
          <cell r="AQ607">
            <v>6.6666666666666666E-2</v>
          </cell>
          <cell r="AV607">
            <v>0.5</v>
          </cell>
          <cell r="AX607">
            <v>1</v>
          </cell>
          <cell r="AY607">
            <v>0.58064516129032262</v>
          </cell>
        </row>
        <row r="608">
          <cell r="C608" t="str">
            <v>Wayside/Framingham/1FredrickAbbotWy 1</v>
          </cell>
          <cell r="D608" t="str">
            <v>Arlington Area Office</v>
          </cell>
          <cell r="AL608">
            <v>0.2</v>
          </cell>
          <cell r="AM608">
            <v>1.903225806451613</v>
          </cell>
          <cell r="AN608">
            <v>2.3666666666666667</v>
          </cell>
          <cell r="AO608">
            <v>2.129032258064516</v>
          </cell>
          <cell r="AP608">
            <v>1.5483870967741935</v>
          </cell>
          <cell r="AQ608">
            <v>0.7</v>
          </cell>
          <cell r="AR608">
            <v>1.935483870967742</v>
          </cell>
          <cell r="AS608">
            <v>2.4666666666666668</v>
          </cell>
          <cell r="AT608">
            <v>1.7096774193548387</v>
          </cell>
          <cell r="AU608">
            <v>1.2258064516129035</v>
          </cell>
          <cell r="AV608">
            <v>1.8571428571428572</v>
          </cell>
          <cell r="AW608">
            <v>1.8387096774193548</v>
          </cell>
          <cell r="AX608">
            <v>2.5333333333333332</v>
          </cell>
          <cell r="AY608">
            <v>2.580645161290323</v>
          </cell>
          <cell r="AZ608">
            <v>1.9333333333333331</v>
          </cell>
        </row>
        <row r="609">
          <cell r="C609" t="str">
            <v>Wayside/Framingham/1FredrickAbbotWy 2</v>
          </cell>
          <cell r="D609" t="str">
            <v>Cambridge Area Office</v>
          </cell>
          <cell r="AM609">
            <v>0.96774193548387089</v>
          </cell>
          <cell r="AN609">
            <v>2.4666666666666668</v>
          </cell>
          <cell r="AO609">
            <v>2.774193548387097</v>
          </cell>
          <cell r="AP609">
            <v>2.5483870967741935</v>
          </cell>
          <cell r="AQ609">
            <v>2.4666666666666668</v>
          </cell>
          <cell r="AR609">
            <v>1.7419354838709675</v>
          </cell>
          <cell r="AS609">
            <v>2.6333333333333333</v>
          </cell>
          <cell r="AT609">
            <v>2.5806451612903225</v>
          </cell>
          <cell r="AU609">
            <v>2.6774193548387095</v>
          </cell>
          <cell r="AV609">
            <v>2.75</v>
          </cell>
          <cell r="AW609">
            <v>2.3870967741935485</v>
          </cell>
          <cell r="AX609">
            <v>3.1333333333333333</v>
          </cell>
          <cell r="AY609">
            <v>2.5483870967741935</v>
          </cell>
          <cell r="AZ609">
            <v>2.5666666666666664</v>
          </cell>
        </row>
        <row r="610">
          <cell r="C610" t="str">
            <v>Wayside/Framingham/1FredrickAbbotWy 3</v>
          </cell>
          <cell r="D610" t="str">
            <v>Coastal Area Office</v>
          </cell>
          <cell r="AM610">
            <v>9.6774193548387094E-2</v>
          </cell>
          <cell r="AO610">
            <v>0.83870967741935487</v>
          </cell>
        </row>
        <row r="611">
          <cell r="C611" t="str">
            <v>Wayside/Framingham/1FredrickAbbotWy 4</v>
          </cell>
          <cell r="D611" t="str">
            <v>Dimock St. Area Office</v>
          </cell>
          <cell r="AN611">
            <v>0.3</v>
          </cell>
          <cell r="AQ611">
            <v>3.3333333333333333E-2</v>
          </cell>
          <cell r="AR611">
            <v>1</v>
          </cell>
          <cell r="AS611">
            <v>0.43333333333333335</v>
          </cell>
          <cell r="AT611">
            <v>0.29032258064516131</v>
          </cell>
          <cell r="AU611">
            <v>1</v>
          </cell>
          <cell r="AV611">
            <v>0.46428571428571425</v>
          </cell>
          <cell r="AW611">
            <v>1.3870967741935485</v>
          </cell>
          <cell r="AX611">
            <v>0.6333333333333333</v>
          </cell>
          <cell r="AY611">
            <v>1.129032258064516</v>
          </cell>
          <cell r="AZ611">
            <v>0.1</v>
          </cell>
        </row>
        <row r="612">
          <cell r="C612" t="str">
            <v>Wayside/Framingham/1FredrickAbbotWy 5</v>
          </cell>
          <cell r="D612" t="str">
            <v>Framingham Area Office</v>
          </cell>
          <cell r="AL612">
            <v>0.66666666666666663</v>
          </cell>
          <cell r="AM612">
            <v>8.258064516129032</v>
          </cell>
          <cell r="AN612">
            <v>6.7</v>
          </cell>
          <cell r="AO612">
            <v>6.741935483870968</v>
          </cell>
          <cell r="AP612">
            <v>7.032258064516129</v>
          </cell>
          <cell r="AQ612">
            <v>8.1333333333333329</v>
          </cell>
          <cell r="AR612">
            <v>7.3548387096774199</v>
          </cell>
          <cell r="AS612">
            <v>6.6</v>
          </cell>
          <cell r="AT612">
            <v>6.967741935483871</v>
          </cell>
          <cell r="AU612">
            <v>6.419354838709677</v>
          </cell>
          <cell r="AV612">
            <v>6.7857142857142865</v>
          </cell>
          <cell r="AW612">
            <v>7.225806451612903</v>
          </cell>
          <cell r="AX612">
            <v>6.4666666666666677</v>
          </cell>
          <cell r="AY612">
            <v>7.4838709677419351</v>
          </cell>
          <cell r="AZ612">
            <v>7.6333333333333346</v>
          </cell>
        </row>
        <row r="613">
          <cell r="C613" t="str">
            <v>Wayside/Framingham/1FredrickAbbotWy 6</v>
          </cell>
          <cell r="D613" t="str">
            <v>Harbor Area Office</v>
          </cell>
          <cell r="AO613">
            <v>0.5161290322580645</v>
          </cell>
          <cell r="AP613">
            <v>2.67741935483871</v>
          </cell>
          <cell r="AQ613">
            <v>2.3333333333333335</v>
          </cell>
          <cell r="AR613">
            <v>2</v>
          </cell>
          <cell r="AS613">
            <v>1.4</v>
          </cell>
          <cell r="AT613">
            <v>0.4838709677419355</v>
          </cell>
          <cell r="AV613">
            <v>0.75</v>
          </cell>
          <cell r="AW613">
            <v>1.5161290322580645</v>
          </cell>
          <cell r="AX613">
            <v>1.2333333333333334</v>
          </cell>
          <cell r="AY613">
            <v>1</v>
          </cell>
          <cell r="AZ613">
            <v>0.26666666666666666</v>
          </cell>
        </row>
        <row r="614">
          <cell r="C614" t="str">
            <v>Wayside/Framingham/1FredrickAbbotWy 7</v>
          </cell>
          <cell r="D614" t="str">
            <v>Hyde Park Area Office</v>
          </cell>
          <cell r="AL614">
            <v>0.2</v>
          </cell>
          <cell r="AM614">
            <v>1.9032258064516128</v>
          </cell>
          <cell r="AN614">
            <v>1.3333333333333335</v>
          </cell>
          <cell r="AO614">
            <v>0.83870967741935487</v>
          </cell>
          <cell r="AR614">
            <v>0.58064516129032262</v>
          </cell>
          <cell r="AS614">
            <v>1</v>
          </cell>
          <cell r="AT614">
            <v>1.129032258064516</v>
          </cell>
          <cell r="AU614">
            <v>1</v>
          </cell>
          <cell r="AV614">
            <v>0.2857142857142857</v>
          </cell>
          <cell r="AZ614">
            <v>0.26666666666666666</v>
          </cell>
        </row>
        <row r="615">
          <cell r="C615" t="str">
            <v>Wayside/Framingham/1FredrickAbbotWy 8</v>
          </cell>
          <cell r="D615" t="str">
            <v>Lynn Area Office</v>
          </cell>
          <cell r="AN615">
            <v>3.3333333333333333E-2</v>
          </cell>
        </row>
        <row r="616">
          <cell r="C616" t="str">
            <v>Wayside/Framingham/1FredrickAbbotWy 9</v>
          </cell>
          <cell r="D616" t="str">
            <v>Malden Area Office</v>
          </cell>
          <cell r="AL616">
            <v>0.16666666666666669</v>
          </cell>
          <cell r="AM616">
            <v>5.290322580645161</v>
          </cell>
          <cell r="AN616">
            <v>4.8</v>
          </cell>
          <cell r="AO616">
            <v>5.774193548387097</v>
          </cell>
          <cell r="AP616">
            <v>5.290322580645161</v>
          </cell>
          <cell r="AQ616">
            <v>4.4000000000000004</v>
          </cell>
          <cell r="AR616">
            <v>3.9677419354838714</v>
          </cell>
          <cell r="AS616">
            <v>4.5999999999999996</v>
          </cell>
          <cell r="AT616">
            <v>4.290322580645161</v>
          </cell>
          <cell r="AU616">
            <v>3.3870967741935485</v>
          </cell>
          <cell r="AV616">
            <v>4.5</v>
          </cell>
          <cell r="AW616">
            <v>5.290322580645161</v>
          </cell>
          <cell r="AX616">
            <v>5.8666666666666645</v>
          </cell>
          <cell r="AY616">
            <v>5.129032258064516</v>
          </cell>
          <cell r="AZ616">
            <v>7.2</v>
          </cell>
        </row>
        <row r="617">
          <cell r="C617" t="str">
            <v>Wayside/Framingham/1FredrickAbbotWy 10</v>
          </cell>
          <cell r="D617" t="str">
            <v>North Central Area Office</v>
          </cell>
          <cell r="AP617">
            <v>3.2258064516129031E-2</v>
          </cell>
        </row>
        <row r="618">
          <cell r="C618" t="str">
            <v>Wayside/Framingham/1FredrickAbbotWy 11</v>
          </cell>
          <cell r="D618" t="str">
            <v>Park St. Area Office</v>
          </cell>
          <cell r="AL618">
            <v>0.26666666666666666</v>
          </cell>
          <cell r="AM618">
            <v>1.6451612903225805</v>
          </cell>
          <cell r="AN618">
            <v>6.6666666666666666E-2</v>
          </cell>
          <cell r="AO618">
            <v>0.83870967741935476</v>
          </cell>
          <cell r="AP618">
            <v>1.032258064516129</v>
          </cell>
          <cell r="AQ618">
            <v>1.5666666666666667</v>
          </cell>
          <cell r="AR618">
            <v>0.22580645161290322</v>
          </cell>
          <cell r="AS618">
            <v>0.4</v>
          </cell>
          <cell r="AT618">
            <v>1.967741935483871</v>
          </cell>
          <cell r="AU618">
            <v>1.7096774193548387</v>
          </cell>
          <cell r="AV618">
            <v>1.7857142857142856</v>
          </cell>
          <cell r="AW618">
            <v>0.35483870967741937</v>
          </cell>
          <cell r="AZ618">
            <v>0.53333333333333333</v>
          </cell>
        </row>
        <row r="619">
          <cell r="C619" t="str">
            <v>Wayside/Framingham/85Edgell Rd 1</v>
          </cell>
          <cell r="D619" t="str">
            <v>Cambridge Area Office</v>
          </cell>
          <cell r="O619">
            <v>9.6774193548387094E-2</v>
          </cell>
          <cell r="P619">
            <v>0.13333333333333333</v>
          </cell>
          <cell r="Q619">
            <v>6.4516129032258063E-2</v>
          </cell>
          <cell r="AC619">
            <v>3.2258064516129031E-2</v>
          </cell>
          <cell r="AF619">
            <v>0.22580645161290322</v>
          </cell>
        </row>
        <row r="620">
          <cell r="C620" t="str">
            <v>Wayside/Framingham/85Edgell Rd 2</v>
          </cell>
          <cell r="D620" t="str">
            <v>Coastal Area Office</v>
          </cell>
          <cell r="U620">
            <v>0.1</v>
          </cell>
          <cell r="AF620">
            <v>6.4516129032258063E-2</v>
          </cell>
        </row>
        <row r="621">
          <cell r="C621" t="str">
            <v>Wayside/Framingham/85Edgell Rd 3</v>
          </cell>
          <cell r="D621" t="str">
            <v>Framingham Area Office</v>
          </cell>
          <cell r="H621">
            <v>2.258064516129032</v>
          </cell>
          <cell r="I621">
            <v>3.3333333333333335</v>
          </cell>
          <cell r="J621">
            <v>3.6774193548387095</v>
          </cell>
          <cell r="K621">
            <v>3.7741935483870965</v>
          </cell>
          <cell r="L621">
            <v>2.25</v>
          </cell>
          <cell r="M621">
            <v>3.774193548387097</v>
          </cell>
          <cell r="N621">
            <v>3.8333333333333335</v>
          </cell>
          <cell r="O621">
            <v>3.4193548387096775</v>
          </cell>
          <cell r="P621">
            <v>3.4</v>
          </cell>
          <cell r="Q621">
            <v>3.774193548387097</v>
          </cell>
          <cell r="R621">
            <v>4.0322580645161299</v>
          </cell>
          <cell r="S621">
            <v>3.9666666666666668</v>
          </cell>
          <cell r="T621">
            <v>3.838709677419355</v>
          </cell>
          <cell r="U621">
            <v>3.6</v>
          </cell>
          <cell r="V621">
            <v>3</v>
          </cell>
          <cell r="W621">
            <v>3.4516129032258065</v>
          </cell>
          <cell r="X621">
            <v>3.9655172413793105</v>
          </cell>
          <cell r="Y621">
            <v>4</v>
          </cell>
          <cell r="Z621">
            <v>4</v>
          </cell>
          <cell r="AA621">
            <v>3.5161290322580645</v>
          </cell>
          <cell r="AB621">
            <v>3.7333333333333334</v>
          </cell>
          <cell r="AC621">
            <v>4</v>
          </cell>
          <cell r="AD621">
            <v>3.8387096774193541</v>
          </cell>
          <cell r="AE621">
            <v>4</v>
          </cell>
          <cell r="AF621">
            <v>2.419354838709677</v>
          </cell>
          <cell r="AG621">
            <v>3.5666666666666664</v>
          </cell>
          <cell r="AH621">
            <v>3.4516129032258065</v>
          </cell>
          <cell r="AI621">
            <v>2.967741935483871</v>
          </cell>
          <cell r="AJ621">
            <v>3.8928571428571428</v>
          </cell>
          <cell r="AK621">
            <v>3.935483870967742</v>
          </cell>
          <cell r="AL621">
            <v>3.6</v>
          </cell>
        </row>
        <row r="622">
          <cell r="C622" t="str">
            <v>Wayside/Framingham/85Edgell Rd 4</v>
          </cell>
          <cell r="D622" t="str">
            <v>Lynn Area Office</v>
          </cell>
          <cell r="V622">
            <v>0.83870967741935487</v>
          </cell>
          <cell r="W622">
            <v>0.5161290322580645</v>
          </cell>
        </row>
        <row r="623">
          <cell r="C623" t="str">
            <v>Wayside/Framingham/85Edgell Rd 5</v>
          </cell>
          <cell r="D623" t="str">
            <v>Malden Area Office</v>
          </cell>
          <cell r="AB623">
            <v>0.93333333333333335</v>
          </cell>
          <cell r="AC623">
            <v>0.25806451612903225</v>
          </cell>
        </row>
        <row r="624">
          <cell r="C624" t="str">
            <v>Wayside/Framingham/85Edgell Rd 6</v>
          </cell>
          <cell r="D624" t="str">
            <v>Park St. Area Office</v>
          </cell>
          <cell r="T624">
            <v>9.6774193548387094E-2</v>
          </cell>
        </row>
        <row r="625">
          <cell r="C625" t="str">
            <v>Wayside/Framingham/98DennisonAve 1</v>
          </cell>
          <cell r="D625" t="str">
            <v>Arlington Area Office</v>
          </cell>
          <cell r="L625">
            <v>0.17857142857142858</v>
          </cell>
          <cell r="P625">
            <v>6.6666666666666666E-2</v>
          </cell>
          <cell r="Q625">
            <v>0.19354838709677419</v>
          </cell>
          <cell r="X625">
            <v>3.4482758620689655E-2</v>
          </cell>
          <cell r="Y625">
            <v>9.6774193548387094E-2</v>
          </cell>
          <cell r="AE625">
            <v>0.26666666666666666</v>
          </cell>
          <cell r="AJ625">
            <v>0.6428571428571429</v>
          </cell>
          <cell r="AK625">
            <v>0.25806451612903225</v>
          </cell>
        </row>
        <row r="626">
          <cell r="C626" t="str">
            <v>Wayside/Framingham/98DennisonAve 2</v>
          </cell>
          <cell r="D626" t="str">
            <v>Cambridge Area Office</v>
          </cell>
          <cell r="H626">
            <v>1.967741935483871</v>
          </cell>
          <cell r="I626">
            <v>1.7666666666666666</v>
          </cell>
          <cell r="J626">
            <v>1</v>
          </cell>
          <cell r="K626">
            <v>0.90322580645161288</v>
          </cell>
          <cell r="L626">
            <v>2.1785714285714284</v>
          </cell>
          <cell r="M626">
            <v>3.419354838709677</v>
          </cell>
          <cell r="N626">
            <v>2.9666666666666668</v>
          </cell>
          <cell r="O626">
            <v>2.838709677419355</v>
          </cell>
          <cell r="P626">
            <v>2.9</v>
          </cell>
          <cell r="Q626">
            <v>3</v>
          </cell>
          <cell r="R626">
            <v>2</v>
          </cell>
          <cell r="S626">
            <v>0.33333333333333331</v>
          </cell>
          <cell r="T626">
            <v>0.58064516129032262</v>
          </cell>
          <cell r="U626">
            <v>2.5666666666666669</v>
          </cell>
          <cell r="V626">
            <v>2.096774193548387</v>
          </cell>
          <cell r="W626">
            <v>2.5161290322580645</v>
          </cell>
          <cell r="X626">
            <v>2.6551724137931032</v>
          </cell>
          <cell r="Y626">
            <v>2.645161290322581</v>
          </cell>
          <cell r="Z626">
            <v>2.8</v>
          </cell>
          <cell r="AA626">
            <v>1.3548387096774195</v>
          </cell>
          <cell r="AB626">
            <v>2.0666666666666664</v>
          </cell>
          <cell r="AC626">
            <v>2.903225806451613</v>
          </cell>
          <cell r="AD626">
            <v>2.5483870967741935</v>
          </cell>
          <cell r="AE626">
            <v>1.8</v>
          </cell>
          <cell r="AF626">
            <v>0.74193548387096775</v>
          </cell>
          <cell r="AG626">
            <v>1.3666666666666667</v>
          </cell>
          <cell r="AH626">
            <v>2</v>
          </cell>
          <cell r="AI626">
            <v>1.935483870967742</v>
          </cell>
          <cell r="AJ626">
            <v>2.6428571428571428</v>
          </cell>
          <cell r="AK626">
            <v>2.2903225806451615</v>
          </cell>
          <cell r="AL626">
            <v>1.1000000000000001</v>
          </cell>
        </row>
        <row r="627">
          <cell r="C627" t="str">
            <v>Wayside/Framingham/98DennisonAve 3</v>
          </cell>
          <cell r="D627" t="str">
            <v>Dimock St. Area Office</v>
          </cell>
          <cell r="AG627">
            <v>0.8</v>
          </cell>
          <cell r="AH627">
            <v>0.45161290322580644</v>
          </cell>
        </row>
        <row r="628">
          <cell r="C628" t="str">
            <v>Wayside/Framingham/98DennisonAve 4</v>
          </cell>
          <cell r="D628" t="str">
            <v>Framingham Area Office</v>
          </cell>
          <cell r="H628">
            <v>3.8064516129032255</v>
          </cell>
          <cell r="I628">
            <v>3.5</v>
          </cell>
          <cell r="J628">
            <v>2.9354838709677415</v>
          </cell>
          <cell r="K628">
            <v>2.064516129032258</v>
          </cell>
          <cell r="L628">
            <v>2.6785714285714284</v>
          </cell>
          <cell r="M628">
            <v>2.838709677419355</v>
          </cell>
          <cell r="N628">
            <v>2.9333333333333336</v>
          </cell>
          <cell r="O628">
            <v>2.387096774193548</v>
          </cell>
          <cell r="P628">
            <v>2.4666666666666668</v>
          </cell>
          <cell r="Q628">
            <v>1.6774193548387095</v>
          </cell>
          <cell r="R628">
            <v>2.709677419354839</v>
          </cell>
          <cell r="S628">
            <v>2.2333333333333334</v>
          </cell>
          <cell r="T628">
            <v>3.870967741935484</v>
          </cell>
          <cell r="U628">
            <v>2.7333333333333334</v>
          </cell>
          <cell r="V628">
            <v>2.838709677419355</v>
          </cell>
          <cell r="W628">
            <v>2.806451612903226</v>
          </cell>
          <cell r="X628">
            <v>2.7931034482758621</v>
          </cell>
          <cell r="Y628">
            <v>2.3548387096774195</v>
          </cell>
          <cell r="Z628">
            <v>3</v>
          </cell>
          <cell r="AA628">
            <v>2.32258064516129</v>
          </cell>
          <cell r="AB628">
            <v>2.9666666666666668</v>
          </cell>
          <cell r="AC628">
            <v>3</v>
          </cell>
          <cell r="AD628">
            <v>2.870967741935484</v>
          </cell>
          <cell r="AE628">
            <v>2.7666666666666666</v>
          </cell>
          <cell r="AF628">
            <v>2.387096774193548</v>
          </cell>
          <cell r="AG628">
            <v>3.3666666666666667</v>
          </cell>
          <cell r="AH628">
            <v>3</v>
          </cell>
          <cell r="AI628">
            <v>3.129032258064516</v>
          </cell>
          <cell r="AJ628">
            <v>2.3214285714285716</v>
          </cell>
          <cell r="AK628">
            <v>2.6451612903225805</v>
          </cell>
          <cell r="AL628">
            <v>3.9333333333333336</v>
          </cell>
        </row>
        <row r="629">
          <cell r="C629" t="str">
            <v>Wayside/Framingham/98DennisonAve 5</v>
          </cell>
          <cell r="D629" t="str">
            <v>Harbor Area Office</v>
          </cell>
          <cell r="AE629">
            <v>0.2</v>
          </cell>
        </row>
        <row r="630">
          <cell r="C630" t="str">
            <v>Wayside/Framingham/98DennisonAve 6</v>
          </cell>
          <cell r="D630" t="str">
            <v>Holyoke Area Office</v>
          </cell>
          <cell r="AF630">
            <v>0.93548387096774188</v>
          </cell>
        </row>
        <row r="631">
          <cell r="C631" t="str">
            <v>Wayside/Framingham/98DennisonAve 7</v>
          </cell>
          <cell r="D631" t="str">
            <v>Lynn Area Office</v>
          </cell>
          <cell r="AB631">
            <v>0.4</v>
          </cell>
          <cell r="AC631">
            <v>1</v>
          </cell>
          <cell r="AD631">
            <v>1</v>
          </cell>
          <cell r="AE631">
            <v>0.13333333333333333</v>
          </cell>
        </row>
        <row r="632">
          <cell r="C632" t="str">
            <v>Wayside/Framingham/98DennisonAve 8</v>
          </cell>
          <cell r="D632" t="str">
            <v>Malden Area Office</v>
          </cell>
          <cell r="H632">
            <v>2.838709677419355</v>
          </cell>
          <cell r="I632">
            <v>1.6666666666666665</v>
          </cell>
          <cell r="J632">
            <v>1.6774193548387097</v>
          </cell>
          <cell r="K632">
            <v>2.6774193548387095</v>
          </cell>
          <cell r="L632">
            <v>2.9642857142857144</v>
          </cell>
          <cell r="M632">
            <v>2.3548387096774195</v>
          </cell>
          <cell r="N632">
            <v>1.5333333333333332</v>
          </cell>
          <cell r="O632">
            <v>2.870967741935484</v>
          </cell>
          <cell r="P632">
            <v>2.9</v>
          </cell>
          <cell r="Q632">
            <v>2.5483870967741935</v>
          </cell>
          <cell r="R632">
            <v>2.709677419354839</v>
          </cell>
          <cell r="S632">
            <v>2.2999999999999998</v>
          </cell>
          <cell r="T632">
            <v>2.709677419354839</v>
          </cell>
          <cell r="U632">
            <v>2.3666666666666667</v>
          </cell>
          <cell r="V632">
            <v>2.903225806451613</v>
          </cell>
          <cell r="W632">
            <v>3</v>
          </cell>
          <cell r="X632">
            <v>2.896551724137931</v>
          </cell>
          <cell r="Y632">
            <v>2.258064516129032</v>
          </cell>
          <cell r="Z632">
            <v>2.4333333333333331</v>
          </cell>
          <cell r="AA632">
            <v>2.838709677419355</v>
          </cell>
          <cell r="AB632">
            <v>2.5666666666666664</v>
          </cell>
          <cell r="AC632">
            <v>1.2903225806451613</v>
          </cell>
          <cell r="AD632">
            <v>0.77419354838709675</v>
          </cell>
          <cell r="AE632">
            <v>2.2999999999999998</v>
          </cell>
          <cell r="AF632">
            <v>2.967741935483871</v>
          </cell>
          <cell r="AG632">
            <v>2.8666666666666667</v>
          </cell>
          <cell r="AH632">
            <v>1.6774193548387097</v>
          </cell>
          <cell r="AI632">
            <v>1.5483870967741935</v>
          </cell>
          <cell r="AJ632">
            <v>2.6428571428571428</v>
          </cell>
          <cell r="AK632">
            <v>2.967741935483871</v>
          </cell>
          <cell r="AL632">
            <v>2.4333333333333331</v>
          </cell>
        </row>
        <row r="633">
          <cell r="C633" t="str">
            <v>Wayside/Framingham/98DennisonAve 9</v>
          </cell>
          <cell r="D633" t="str">
            <v>New Bedford Area Office</v>
          </cell>
          <cell r="R633">
            <v>0.5161290322580645</v>
          </cell>
          <cell r="S633">
            <v>1</v>
          </cell>
        </row>
        <row r="634">
          <cell r="C634" t="str">
            <v>Wayside/Framingham/98DennisonAve 10</v>
          </cell>
          <cell r="D634" t="str">
            <v>Park St. Area Office</v>
          </cell>
          <cell r="AE634">
            <v>0.13333333333333333</v>
          </cell>
        </row>
        <row r="635">
          <cell r="C635" t="str">
            <v>Wayside/Framingham/98DennisonAve 11</v>
          </cell>
          <cell r="D635" t="str">
            <v>South Central Area Office</v>
          </cell>
          <cell r="AA635">
            <v>0.45161290322580644</v>
          </cell>
        </row>
        <row r="636">
          <cell r="C636" t="str">
            <v>Wayside/Framingham/98DennisonAve 12</v>
          </cell>
          <cell r="D636" t="str">
            <v>Worcester East Area Office</v>
          </cell>
          <cell r="AL636">
            <v>0.23333333333333334</v>
          </cell>
        </row>
        <row r="637">
          <cell r="C637" t="str">
            <v>Wayside/Waltham/558WaverleyOaksRd 1</v>
          </cell>
          <cell r="D637" t="str">
            <v>Arlington Area Office</v>
          </cell>
          <cell r="H637">
            <v>1.7741935483870968</v>
          </cell>
          <cell r="I637">
            <v>2.2333333333333334</v>
          </cell>
          <cell r="J637">
            <v>1.032258064516129</v>
          </cell>
          <cell r="K637">
            <v>2.096774193548387</v>
          </cell>
          <cell r="L637">
            <v>2</v>
          </cell>
          <cell r="M637">
            <v>1.7741935483870968</v>
          </cell>
          <cell r="N637">
            <v>2.0333333333333332</v>
          </cell>
          <cell r="O637">
            <v>1.935483870967742</v>
          </cell>
          <cell r="P637">
            <v>2</v>
          </cell>
          <cell r="Q637">
            <v>2.032258064516129</v>
          </cell>
          <cell r="R637">
            <v>2</v>
          </cell>
          <cell r="S637">
            <v>0.9</v>
          </cell>
          <cell r="T637">
            <v>1.7419354838709677</v>
          </cell>
          <cell r="U637">
            <v>1.8666666666666667</v>
          </cell>
          <cell r="V637">
            <v>1.2903225806451615</v>
          </cell>
          <cell r="W637">
            <v>1.870967741935484</v>
          </cell>
          <cell r="X637">
            <v>1.4482758620689655</v>
          </cell>
          <cell r="Y637">
            <v>1.8064516129032258</v>
          </cell>
          <cell r="Z637">
            <v>2</v>
          </cell>
          <cell r="AA637">
            <v>2</v>
          </cell>
          <cell r="AB637">
            <v>1.6</v>
          </cell>
          <cell r="AC637">
            <v>1.8064516129032258</v>
          </cell>
          <cell r="AD637">
            <v>2.032258064516129</v>
          </cell>
          <cell r="AE637">
            <v>2</v>
          </cell>
          <cell r="AF637">
            <v>1.903225806451613</v>
          </cell>
          <cell r="AG637">
            <v>0.76666666666666661</v>
          </cell>
          <cell r="AH637">
            <v>2</v>
          </cell>
          <cell r="AI637">
            <v>2.0645161290322585</v>
          </cell>
          <cell r="AJ637">
            <v>2</v>
          </cell>
          <cell r="AK637">
            <v>1.838709677419355</v>
          </cell>
          <cell r="AL637">
            <v>2.2666666666666666</v>
          </cell>
        </row>
        <row r="638">
          <cell r="C638" t="str">
            <v>Wayside/Waltham/558WaverleyOaksRd 2</v>
          </cell>
          <cell r="D638" t="str">
            <v>Cambridge Area Office</v>
          </cell>
          <cell r="O638">
            <v>3.2258064516129031E-2</v>
          </cell>
          <cell r="P638">
            <v>1</v>
          </cell>
          <cell r="Q638">
            <v>0.35483870967741937</v>
          </cell>
        </row>
        <row r="639">
          <cell r="C639" t="str">
            <v>Wayside/Waltham/558WaverleyOaksRd 3</v>
          </cell>
          <cell r="D639" t="str">
            <v>Coastal Area Office</v>
          </cell>
          <cell r="N639">
            <v>3.3333333333333333E-2</v>
          </cell>
          <cell r="O639">
            <v>0.967741935483871</v>
          </cell>
          <cell r="T639">
            <v>6.4516129032258063E-2</v>
          </cell>
          <cell r="U639">
            <v>0.33333333333333331</v>
          </cell>
          <cell r="AK639">
            <v>0.12903225806451613</v>
          </cell>
          <cell r="AL639">
            <v>0.43333333333333335</v>
          </cell>
        </row>
        <row r="640">
          <cell r="C640" t="str">
            <v>Wayside/Waltham/558WaverleyOaksRd 4</v>
          </cell>
          <cell r="D640" t="str">
            <v>Dimock St. Area Office</v>
          </cell>
          <cell r="H640">
            <v>0.25806451612903225</v>
          </cell>
          <cell r="I640">
            <v>1</v>
          </cell>
          <cell r="J640">
            <v>0.19354838709677419</v>
          </cell>
          <cell r="L640">
            <v>0.7142857142857143</v>
          </cell>
          <cell r="M640">
            <v>0.967741935483871</v>
          </cell>
          <cell r="N640">
            <v>0.8666666666666667</v>
          </cell>
          <cell r="X640">
            <v>1.3103448275862069</v>
          </cell>
          <cell r="Y640">
            <v>1.774193548387097</v>
          </cell>
          <cell r="Z640">
            <v>1.3333333333333335</v>
          </cell>
          <cell r="AA640">
            <v>1.6451612903225805</v>
          </cell>
          <cell r="AB640">
            <v>0.56666666666666665</v>
          </cell>
          <cell r="AC640">
            <v>0.70967741935483875</v>
          </cell>
          <cell r="AD640">
            <v>0.67741935483870963</v>
          </cell>
          <cell r="AK640">
            <v>0.74193548387096775</v>
          </cell>
          <cell r="AL640">
            <v>0.16666666666666666</v>
          </cell>
        </row>
        <row r="641">
          <cell r="C641" t="str">
            <v>Wayside/Waltham/558WaverleyOaksRd 5</v>
          </cell>
          <cell r="D641" t="str">
            <v>Framingham Area Office</v>
          </cell>
          <cell r="J641">
            <v>0.45161290322580644</v>
          </cell>
          <cell r="K641">
            <v>0.58064516129032262</v>
          </cell>
          <cell r="L641">
            <v>0.32142857142857145</v>
          </cell>
          <cell r="M641">
            <v>0.16129032258064516</v>
          </cell>
          <cell r="R641">
            <v>9.6774193548387094E-2</v>
          </cell>
          <cell r="S641">
            <v>0.3</v>
          </cell>
          <cell r="T641">
            <v>9.6774193548387094E-2</v>
          </cell>
          <cell r="U641">
            <v>3.3333333333333333E-2</v>
          </cell>
          <cell r="V641">
            <v>0.25806451612903225</v>
          </cell>
          <cell r="W641">
            <v>0.54838709677419351</v>
          </cell>
          <cell r="X641">
            <v>0.20689655172413793</v>
          </cell>
          <cell r="Y641">
            <v>0.25806451612903225</v>
          </cell>
          <cell r="Z641">
            <v>0.8666666666666667</v>
          </cell>
          <cell r="AA641">
            <v>3.2258064516129031E-2</v>
          </cell>
          <cell r="AB641">
            <v>0.13333333333333333</v>
          </cell>
          <cell r="AD641">
            <v>9.6774193548387094E-2</v>
          </cell>
          <cell r="AE641">
            <v>0.16666666666666666</v>
          </cell>
          <cell r="AG641">
            <v>0.1</v>
          </cell>
          <cell r="AI641">
            <v>3.2258064516129031E-2</v>
          </cell>
          <cell r="AJ641">
            <v>0.14285714285714285</v>
          </cell>
          <cell r="AK641">
            <v>0.67741935483870974</v>
          </cell>
          <cell r="AL641">
            <v>0.23333333333333334</v>
          </cell>
        </row>
        <row r="642">
          <cell r="C642" t="str">
            <v>Wayside/Waltham/558WaverleyOaksRd 6</v>
          </cell>
          <cell r="D642" t="str">
            <v>Harbor Area Office</v>
          </cell>
          <cell r="I642">
            <v>0.13333333333333333</v>
          </cell>
          <cell r="J642">
            <v>0.45161290322580644</v>
          </cell>
          <cell r="M642">
            <v>0.25806451612903225</v>
          </cell>
          <cell r="N642">
            <v>0.8666666666666667</v>
          </cell>
          <cell r="O642">
            <v>0.87096774193548376</v>
          </cell>
          <cell r="P642">
            <v>0.6</v>
          </cell>
          <cell r="Q642">
            <v>0.4838709677419355</v>
          </cell>
          <cell r="S642">
            <v>1.3666666666666667</v>
          </cell>
          <cell r="T642">
            <v>1.870967741935484</v>
          </cell>
          <cell r="V642">
            <v>2</v>
          </cell>
          <cell r="W642">
            <v>1.870967741935484</v>
          </cell>
          <cell r="Z642">
            <v>0.3</v>
          </cell>
          <cell r="AA642">
            <v>0.87096774193548387</v>
          </cell>
          <cell r="AD642">
            <v>0.45161290322580649</v>
          </cell>
          <cell r="AE642">
            <v>1</v>
          </cell>
          <cell r="AF642">
            <v>0.74193548387096775</v>
          </cell>
          <cell r="AG642">
            <v>0.13333333333333333</v>
          </cell>
          <cell r="AI642">
            <v>0.54838709677419351</v>
          </cell>
          <cell r="AJ642">
            <v>0.9285714285714286</v>
          </cell>
          <cell r="AK642">
            <v>0.54838709677419351</v>
          </cell>
        </row>
        <row r="643">
          <cell r="C643" t="str">
            <v>Wayside/Waltham/558WaverleyOaksRd 7</v>
          </cell>
          <cell r="D643" t="str">
            <v>Hyde Park Area Office</v>
          </cell>
          <cell r="J643">
            <v>0.967741935483871</v>
          </cell>
          <cell r="K643">
            <v>1.5806451612903225</v>
          </cell>
          <cell r="L643">
            <v>0.39285714285714285</v>
          </cell>
          <cell r="M643">
            <v>1</v>
          </cell>
          <cell r="N643">
            <v>0.8</v>
          </cell>
          <cell r="O643">
            <v>1.032258064516129</v>
          </cell>
          <cell r="P643">
            <v>2.4</v>
          </cell>
          <cell r="Q643">
            <v>1.2580645161290323</v>
          </cell>
          <cell r="R643">
            <v>1.3548387096774195</v>
          </cell>
          <cell r="S643">
            <v>0.9</v>
          </cell>
          <cell r="X643">
            <v>0.82758620689655171</v>
          </cell>
          <cell r="Y643">
            <v>1.2258064516129032</v>
          </cell>
          <cell r="Z643">
            <v>0.26666666666666666</v>
          </cell>
          <cell r="AB643">
            <v>0.66666666666666663</v>
          </cell>
          <cell r="AC643">
            <v>1.6129032258064515</v>
          </cell>
          <cell r="AD643">
            <v>0.16129032258064516</v>
          </cell>
          <cell r="AE643">
            <v>0.4</v>
          </cell>
          <cell r="AF643">
            <v>1</v>
          </cell>
          <cell r="AG643">
            <v>1.5666666666666667</v>
          </cell>
          <cell r="AH643">
            <v>1.032258064516129</v>
          </cell>
          <cell r="AI643">
            <v>0.70967741935483875</v>
          </cell>
          <cell r="AJ643">
            <v>0.5</v>
          </cell>
          <cell r="AK643">
            <v>0.22580645161290322</v>
          </cell>
          <cell r="AL643">
            <v>0.86666666666666659</v>
          </cell>
        </row>
        <row r="644">
          <cell r="C644" t="str">
            <v>Wayside/Waltham/558WaverleyOaksRd 8</v>
          </cell>
          <cell r="D644" t="str">
            <v>Lynn Area Office</v>
          </cell>
          <cell r="AG644">
            <v>0.9</v>
          </cell>
          <cell r="AH644">
            <v>0.12903225806451613</v>
          </cell>
          <cell r="AL644">
            <v>6.6666666666666666E-2</v>
          </cell>
        </row>
        <row r="645">
          <cell r="C645" t="str">
            <v>Wayside/Waltham/558WaverleyOaksRd 9</v>
          </cell>
          <cell r="D645" t="str">
            <v>Malden Area Office</v>
          </cell>
          <cell r="H645">
            <v>2.870967741935484</v>
          </cell>
          <cell r="I645">
            <v>1.5333333333333332</v>
          </cell>
          <cell r="J645">
            <v>1.5483870967741935</v>
          </cell>
          <cell r="K645">
            <v>2.096774193548387</v>
          </cell>
          <cell r="L645">
            <v>2</v>
          </cell>
          <cell r="M645">
            <v>2.5806451612903225</v>
          </cell>
          <cell r="N645">
            <v>2.7</v>
          </cell>
          <cell r="O645">
            <v>2.5483870967741935</v>
          </cell>
          <cell r="P645">
            <v>1.8333333333333335</v>
          </cell>
          <cell r="Q645">
            <v>2.3548387096774195</v>
          </cell>
          <cell r="R645">
            <v>2.709677419354839</v>
          </cell>
          <cell r="S645">
            <v>1.9333333333333336</v>
          </cell>
          <cell r="T645">
            <v>2.67741935483871</v>
          </cell>
          <cell r="U645">
            <v>2.4333333333333331</v>
          </cell>
          <cell r="V645">
            <v>2.3870967741935485</v>
          </cell>
          <cell r="W645">
            <v>1.8709677419354838</v>
          </cell>
          <cell r="X645">
            <v>2.7931034482758621</v>
          </cell>
          <cell r="Y645">
            <v>0.90322580645161299</v>
          </cell>
          <cell r="Z645">
            <v>1.4333333333333333</v>
          </cell>
          <cell r="AA645">
            <v>2.2903225806451615</v>
          </cell>
          <cell r="AB645">
            <v>1.9333333333333331</v>
          </cell>
          <cell r="AC645">
            <v>2.225806451612903</v>
          </cell>
          <cell r="AD645">
            <v>1.903225806451613</v>
          </cell>
          <cell r="AE645">
            <v>2.6333333333333329</v>
          </cell>
          <cell r="AF645">
            <v>2.67741935483871</v>
          </cell>
          <cell r="AG645">
            <v>1.2</v>
          </cell>
          <cell r="AH645">
            <v>1.967741935483871</v>
          </cell>
          <cell r="AI645">
            <v>2.161290322580645</v>
          </cell>
          <cell r="AJ645">
            <v>2.1071428571428572</v>
          </cell>
          <cell r="AK645">
            <v>2.806451612903226</v>
          </cell>
          <cell r="AL645">
            <v>0.26666666666666666</v>
          </cell>
        </row>
        <row r="646">
          <cell r="C646" t="str">
            <v>Wayside/Waltham/558WaverleyOaksRd 10</v>
          </cell>
          <cell r="D646" t="str">
            <v>Park St. Area Office</v>
          </cell>
          <cell r="H646">
            <v>0.45161290322580644</v>
          </cell>
          <cell r="I646">
            <v>0.53333333333333333</v>
          </cell>
          <cell r="J646">
            <v>1.4516129032258065</v>
          </cell>
          <cell r="K646">
            <v>1.2580645161290323</v>
          </cell>
          <cell r="L646">
            <v>1.5</v>
          </cell>
          <cell r="M646">
            <v>1.6129032258064515</v>
          </cell>
          <cell r="N646">
            <v>0.93333333333333324</v>
          </cell>
          <cell r="Q646">
            <v>0.67741935483870974</v>
          </cell>
          <cell r="R646">
            <v>0.4838709677419355</v>
          </cell>
          <cell r="S646">
            <v>0.6333333333333333</v>
          </cell>
          <cell r="T646">
            <v>1.3548387096774193</v>
          </cell>
          <cell r="U646">
            <v>1.8333333333333335</v>
          </cell>
          <cell r="V646">
            <v>0.74193548387096775</v>
          </cell>
          <cell r="W646">
            <v>1.3225806451612903</v>
          </cell>
          <cell r="X646">
            <v>1</v>
          </cell>
          <cell r="Y646">
            <v>0.5161290322580645</v>
          </cell>
          <cell r="Z646">
            <v>1.3333333333333333</v>
          </cell>
          <cell r="AA646">
            <v>0.64516129032258063</v>
          </cell>
          <cell r="AB646">
            <v>1.8666666666666667</v>
          </cell>
          <cell r="AC646">
            <v>1.2580645161290323</v>
          </cell>
          <cell r="AD646">
            <v>2.8064516129032255</v>
          </cell>
          <cell r="AE646">
            <v>2.6333333333333333</v>
          </cell>
          <cell r="AF646">
            <v>1.129032258064516</v>
          </cell>
          <cell r="AG646">
            <v>0.9</v>
          </cell>
          <cell r="AH646">
            <v>1.870967741935484</v>
          </cell>
          <cell r="AI646">
            <v>2.032258064516129</v>
          </cell>
          <cell r="AJ646">
            <v>1.5</v>
          </cell>
          <cell r="AK646">
            <v>1.064516129032258</v>
          </cell>
          <cell r="AL646">
            <v>1.3333333333333335</v>
          </cell>
        </row>
        <row r="647">
          <cell r="C647" t="str">
            <v>Wayside/Waltham/558WaverleyOaksRd 11</v>
          </cell>
          <cell r="D647" t="str">
            <v>Solutions for Living (PAS Metro)</v>
          </cell>
          <cell r="K647">
            <v>6.4516129032258063E-2</v>
          </cell>
        </row>
        <row r="648">
          <cell r="C648" t="str">
            <v>YOU / Boylston / 1 Elmwood Place 1</v>
          </cell>
          <cell r="D648" t="str">
            <v>Framingham Area Office</v>
          </cell>
          <cell r="AC648">
            <v>0.35483870967741937</v>
          </cell>
        </row>
        <row r="649">
          <cell r="C649" t="str">
            <v>YOU / Boylston / 1 Elmwood Place 2</v>
          </cell>
          <cell r="D649" t="str">
            <v>North Central Area Office</v>
          </cell>
          <cell r="E649">
            <v>2</v>
          </cell>
          <cell r="F649">
            <v>1.935483870967742</v>
          </cell>
          <cell r="G649">
            <v>2</v>
          </cell>
          <cell r="H649">
            <v>2</v>
          </cell>
          <cell r="I649">
            <v>1.9</v>
          </cell>
          <cell r="J649">
            <v>2</v>
          </cell>
          <cell r="K649">
            <v>2</v>
          </cell>
          <cell r="L649">
            <v>1.7857142857142856</v>
          </cell>
          <cell r="M649">
            <v>2</v>
          </cell>
          <cell r="N649">
            <v>2.8666666666666667</v>
          </cell>
          <cell r="O649">
            <v>3</v>
          </cell>
          <cell r="P649">
            <v>3</v>
          </cell>
          <cell r="Q649">
            <v>3.354838709677419</v>
          </cell>
          <cell r="R649">
            <v>3</v>
          </cell>
          <cell r="S649">
            <v>2.5666666666666664</v>
          </cell>
          <cell r="T649">
            <v>3</v>
          </cell>
          <cell r="U649">
            <v>2.4666666666666668</v>
          </cell>
          <cell r="V649">
            <v>2.967741935483871</v>
          </cell>
          <cell r="W649">
            <v>3</v>
          </cell>
          <cell r="X649">
            <v>3</v>
          </cell>
          <cell r="Y649">
            <v>2.967741935483871</v>
          </cell>
          <cell r="Z649">
            <v>2.9333333333333336</v>
          </cell>
          <cell r="AA649">
            <v>3</v>
          </cell>
          <cell r="AB649">
            <v>2.6</v>
          </cell>
          <cell r="AC649">
            <v>2.4516129032258065</v>
          </cell>
          <cell r="AD649">
            <v>2.3548387096774195</v>
          </cell>
          <cell r="AE649">
            <v>2.9333333333333336</v>
          </cell>
          <cell r="AF649">
            <v>2.645161290322581</v>
          </cell>
          <cell r="AG649">
            <v>2.9333333333333336</v>
          </cell>
          <cell r="AH649">
            <v>2.967741935483871</v>
          </cell>
          <cell r="AI649">
            <v>2.741935483870968</v>
          </cell>
          <cell r="AJ649">
            <v>3</v>
          </cell>
          <cell r="AK649">
            <v>2.709677419354839</v>
          </cell>
          <cell r="AL649">
            <v>3</v>
          </cell>
          <cell r="AM649">
            <v>2.709677419354839</v>
          </cell>
          <cell r="AN649">
            <v>3</v>
          </cell>
          <cell r="AO649">
            <v>2.096774193548387</v>
          </cell>
          <cell r="AP649">
            <v>2.5483870967741935</v>
          </cell>
          <cell r="AQ649">
            <v>1.9</v>
          </cell>
          <cell r="AR649">
            <v>2.3548387096774195</v>
          </cell>
          <cell r="AS649">
            <v>2.6333333333333333</v>
          </cell>
          <cell r="AT649">
            <v>2.129032258064516</v>
          </cell>
          <cell r="AU649">
            <v>2.806451612903226</v>
          </cell>
          <cell r="AV649">
            <v>2.4642857142857144</v>
          </cell>
          <cell r="AW649">
            <v>2</v>
          </cell>
          <cell r="AX649">
            <v>2.0333333333333332</v>
          </cell>
          <cell r="AY649">
            <v>2.6451612903225805</v>
          </cell>
          <cell r="AZ649">
            <v>1.5333333333333334</v>
          </cell>
        </row>
        <row r="650">
          <cell r="C650" t="str">
            <v>YOU / Boylston / 1 Elmwood Place 3</v>
          </cell>
          <cell r="D650" t="str">
            <v>South Central Area Office</v>
          </cell>
          <cell r="E650">
            <v>2.4838709677419355</v>
          </cell>
          <cell r="F650">
            <v>2.5806451612903225</v>
          </cell>
          <cell r="G650">
            <v>3</v>
          </cell>
          <cell r="H650">
            <v>2.838709677419355</v>
          </cell>
          <cell r="I650">
            <v>2.4333333333333331</v>
          </cell>
          <cell r="J650">
            <v>1.7419354838709677</v>
          </cell>
          <cell r="K650">
            <v>2.903225806451613</v>
          </cell>
          <cell r="L650">
            <v>1.7857142857142856</v>
          </cell>
          <cell r="M650">
            <v>1</v>
          </cell>
          <cell r="N650">
            <v>0.26666666666666666</v>
          </cell>
          <cell r="Q650">
            <v>0.61290322580645162</v>
          </cell>
          <cell r="R650">
            <v>1</v>
          </cell>
          <cell r="S650">
            <v>1</v>
          </cell>
          <cell r="T650">
            <v>1</v>
          </cell>
          <cell r="U650">
            <v>0.6</v>
          </cell>
          <cell r="V650">
            <v>1</v>
          </cell>
          <cell r="W650">
            <v>0.29032258064516125</v>
          </cell>
          <cell r="X650">
            <v>1</v>
          </cell>
          <cell r="Y650">
            <v>1</v>
          </cell>
          <cell r="Z650">
            <v>1</v>
          </cell>
          <cell r="AA650">
            <v>1</v>
          </cell>
          <cell r="AB650">
            <v>0.16666666666666666</v>
          </cell>
          <cell r="AC650">
            <v>0.67741935483870963</v>
          </cell>
          <cell r="AD650">
            <v>1.096774193548387</v>
          </cell>
          <cell r="AE650">
            <v>1</v>
          </cell>
          <cell r="AF650">
            <v>0.70967741935483875</v>
          </cell>
          <cell r="AG650">
            <v>1</v>
          </cell>
          <cell r="AH650">
            <v>1</v>
          </cell>
          <cell r="AI650">
            <v>0.87096774193548387</v>
          </cell>
          <cell r="AJ650">
            <v>1</v>
          </cell>
          <cell r="AK650">
            <v>1</v>
          </cell>
          <cell r="AL650">
            <v>1</v>
          </cell>
          <cell r="AM650">
            <v>1</v>
          </cell>
          <cell r="AN650">
            <v>1</v>
          </cell>
          <cell r="AO650">
            <v>1</v>
          </cell>
          <cell r="AP650">
            <v>0.90322580645161288</v>
          </cell>
          <cell r="AQ650">
            <v>1</v>
          </cell>
          <cell r="AR650">
            <v>1</v>
          </cell>
          <cell r="AS650">
            <v>1</v>
          </cell>
          <cell r="AT650">
            <v>0.32258064516129031</v>
          </cell>
          <cell r="AU650">
            <v>9.6774193548387094E-2</v>
          </cell>
          <cell r="AV650">
            <v>1</v>
          </cell>
          <cell r="AW650">
            <v>1.3870967741935483</v>
          </cell>
          <cell r="AX650">
            <v>1.8333333333333335</v>
          </cell>
          <cell r="AY650">
            <v>2</v>
          </cell>
          <cell r="AZ650">
            <v>2</v>
          </cell>
        </row>
        <row r="651">
          <cell r="C651" t="str">
            <v>YOU / Boylston / 1 Elmwood Place 4</v>
          </cell>
          <cell r="D651" t="str">
            <v>Worcester East Area Office</v>
          </cell>
          <cell r="E651">
            <v>2</v>
          </cell>
          <cell r="F651">
            <v>2</v>
          </cell>
          <cell r="G651">
            <v>2</v>
          </cell>
          <cell r="H651">
            <v>1.5806451612903225</v>
          </cell>
          <cell r="I651">
            <v>1</v>
          </cell>
          <cell r="J651">
            <v>2.096774193548387</v>
          </cell>
          <cell r="K651">
            <v>1.903225806451613</v>
          </cell>
          <cell r="L651">
            <v>2.1785714285714288</v>
          </cell>
          <cell r="M651">
            <v>2</v>
          </cell>
          <cell r="N651">
            <v>2.4333333333333336</v>
          </cell>
          <cell r="O651">
            <v>2.5161290322580645</v>
          </cell>
          <cell r="P651">
            <v>3</v>
          </cell>
          <cell r="Q651">
            <v>2.3548387096774195</v>
          </cell>
          <cell r="R651">
            <v>1.806451612903226</v>
          </cell>
          <cell r="S651">
            <v>2</v>
          </cell>
          <cell r="T651">
            <v>2</v>
          </cell>
          <cell r="U651">
            <v>2.2999999999999998</v>
          </cell>
          <cell r="V651">
            <v>2</v>
          </cell>
          <cell r="W651">
            <v>1.5483870967741935</v>
          </cell>
          <cell r="X651">
            <v>2</v>
          </cell>
          <cell r="Y651">
            <v>1.9677419354838708</v>
          </cell>
          <cell r="Z651">
            <v>2</v>
          </cell>
          <cell r="AA651">
            <v>2</v>
          </cell>
          <cell r="AB651">
            <v>2</v>
          </cell>
          <cell r="AC651">
            <v>2</v>
          </cell>
          <cell r="AD651">
            <v>1.3870967741935485</v>
          </cell>
          <cell r="AE651">
            <v>1</v>
          </cell>
          <cell r="AF651">
            <v>1</v>
          </cell>
          <cell r="AG651">
            <v>1</v>
          </cell>
          <cell r="AH651">
            <v>1</v>
          </cell>
          <cell r="AI651">
            <v>1</v>
          </cell>
          <cell r="AJ651">
            <v>0.9642857142857143</v>
          </cell>
          <cell r="AK651">
            <v>1.032258064516129</v>
          </cell>
          <cell r="AL651">
            <v>1.8</v>
          </cell>
          <cell r="AM651">
            <v>1.903225806451613</v>
          </cell>
          <cell r="AN651">
            <v>1.6666666666666667</v>
          </cell>
          <cell r="AO651">
            <v>2</v>
          </cell>
          <cell r="AP651">
            <v>2</v>
          </cell>
          <cell r="AQ651">
            <v>2</v>
          </cell>
          <cell r="AR651">
            <v>2</v>
          </cell>
          <cell r="AS651">
            <v>1.5333333333333332</v>
          </cell>
          <cell r="AT651">
            <v>1.7741935483870965</v>
          </cell>
          <cell r="AU651">
            <v>1.064516129032258</v>
          </cell>
          <cell r="AV651">
            <v>2.1785714285714284</v>
          </cell>
          <cell r="AW651">
            <v>2</v>
          </cell>
          <cell r="AX651">
            <v>1.2333333333333334</v>
          </cell>
          <cell r="AY651">
            <v>1</v>
          </cell>
          <cell r="AZ651">
            <v>0.96666666666666667</v>
          </cell>
        </row>
        <row r="652">
          <cell r="C652" t="str">
            <v>YOU / Boylston / 1 Elmwood Place 5</v>
          </cell>
          <cell r="D652" t="str">
            <v>Worcester West Area Office</v>
          </cell>
          <cell r="E652">
            <v>1.4516129032258065</v>
          </cell>
          <cell r="F652">
            <v>1.967741935483871</v>
          </cell>
          <cell r="G652">
            <v>1.8666666666666667</v>
          </cell>
          <cell r="H652">
            <v>2</v>
          </cell>
          <cell r="I652">
            <v>2.2000000000000002</v>
          </cell>
          <cell r="J652">
            <v>1.1612903225806452</v>
          </cell>
          <cell r="K652">
            <v>1</v>
          </cell>
          <cell r="L652">
            <v>2</v>
          </cell>
          <cell r="M652">
            <v>2</v>
          </cell>
          <cell r="N652">
            <v>2.7333333333333334</v>
          </cell>
          <cell r="O652">
            <v>2.838709677419355</v>
          </cell>
          <cell r="P652">
            <v>2.8333333333333335</v>
          </cell>
          <cell r="Q652">
            <v>2.6129032258064515</v>
          </cell>
          <cell r="R652">
            <v>2.903225806451613</v>
          </cell>
          <cell r="S652">
            <v>2.4666666666666668</v>
          </cell>
          <cell r="T652">
            <v>3</v>
          </cell>
          <cell r="U652">
            <v>2.7333333333333334</v>
          </cell>
          <cell r="V652">
            <v>3</v>
          </cell>
          <cell r="W652">
            <v>3</v>
          </cell>
          <cell r="X652">
            <v>3</v>
          </cell>
          <cell r="Y652">
            <v>2.870967741935484</v>
          </cell>
          <cell r="Z652">
            <v>3</v>
          </cell>
          <cell r="AA652">
            <v>3</v>
          </cell>
          <cell r="AB652">
            <v>3.166666666666667</v>
          </cell>
          <cell r="AC652">
            <v>2.419354838709677</v>
          </cell>
          <cell r="AD652">
            <v>2.032258064516129</v>
          </cell>
          <cell r="AE652">
            <v>3</v>
          </cell>
          <cell r="AF652">
            <v>3.1290322580645165</v>
          </cell>
          <cell r="AG652">
            <v>2.4333333333333336</v>
          </cell>
          <cell r="AH652">
            <v>2.67741935483871</v>
          </cell>
          <cell r="AI652">
            <v>3</v>
          </cell>
          <cell r="AJ652">
            <v>2.9642857142857144</v>
          </cell>
          <cell r="AK652">
            <v>2.935483870967742</v>
          </cell>
          <cell r="AL652">
            <v>2.2999999999999998</v>
          </cell>
          <cell r="AM652">
            <v>2.774193548387097</v>
          </cell>
          <cell r="AN652">
            <v>2.8</v>
          </cell>
          <cell r="AO652">
            <v>2.741935483870968</v>
          </cell>
          <cell r="AP652">
            <v>2.6774193548387095</v>
          </cell>
          <cell r="AQ652">
            <v>2.9666666666666668</v>
          </cell>
          <cell r="AR652">
            <v>3.096774193548387</v>
          </cell>
          <cell r="AS652">
            <v>2.2000000000000002</v>
          </cell>
          <cell r="AT652">
            <v>2.741935483870968</v>
          </cell>
          <cell r="AU652">
            <v>3</v>
          </cell>
          <cell r="AV652">
            <v>2.8928571428571428</v>
          </cell>
          <cell r="AW652">
            <v>2.7096774193548385</v>
          </cell>
          <cell r="AX652">
            <v>2.1333333333333333</v>
          </cell>
          <cell r="AY652">
            <v>2.8064516129032251</v>
          </cell>
          <cell r="AZ652">
            <v>2.833333333333333</v>
          </cell>
        </row>
        <row r="653">
          <cell r="C653" t="str">
            <v>YOU / Worcester / 37 Boylston 1</v>
          </cell>
          <cell r="D653" t="str">
            <v>Haverhill Area Office</v>
          </cell>
          <cell r="N653">
            <v>0.13333333333333333</v>
          </cell>
        </row>
        <row r="654">
          <cell r="C654" t="str">
            <v>YOU / Worcester / 37 Boylston 2</v>
          </cell>
          <cell r="D654" t="str">
            <v>North Central Area Office</v>
          </cell>
          <cell r="W654">
            <v>6.4516129032258063E-2</v>
          </cell>
          <cell r="AB654">
            <v>0.1</v>
          </cell>
          <cell r="AD654">
            <v>0.87096774193548387</v>
          </cell>
          <cell r="AY654">
            <v>0.90322580645161288</v>
          </cell>
          <cell r="AZ654">
            <v>0.53333333333333333</v>
          </cell>
        </row>
        <row r="655">
          <cell r="C655" t="str">
            <v>YOU / Worcester / 37 Boylston 3</v>
          </cell>
          <cell r="D655" t="str">
            <v>South Central Area Office</v>
          </cell>
          <cell r="E655">
            <v>1</v>
          </cell>
          <cell r="F655">
            <v>1.6451612903225805</v>
          </cell>
          <cell r="G655">
            <v>2</v>
          </cell>
          <cell r="H655">
            <v>2</v>
          </cell>
          <cell r="I655">
            <v>1.9666666666666666</v>
          </cell>
          <cell r="J655">
            <v>1</v>
          </cell>
          <cell r="K655">
            <v>1.7419354838709677</v>
          </cell>
          <cell r="L655">
            <v>2.1428571428571432</v>
          </cell>
          <cell r="M655">
            <v>4</v>
          </cell>
          <cell r="N655">
            <v>2.5333333333333332</v>
          </cell>
          <cell r="O655">
            <v>2</v>
          </cell>
          <cell r="P655">
            <v>1.3333333333333335</v>
          </cell>
          <cell r="Q655">
            <v>0.83870967741935487</v>
          </cell>
          <cell r="R655">
            <v>1</v>
          </cell>
          <cell r="S655">
            <v>1</v>
          </cell>
          <cell r="T655">
            <v>1</v>
          </cell>
          <cell r="U655">
            <v>1</v>
          </cell>
          <cell r="V655">
            <v>0.83870967741935487</v>
          </cell>
          <cell r="W655">
            <v>0.90322580645161288</v>
          </cell>
          <cell r="X655">
            <v>1</v>
          </cell>
          <cell r="Y655">
            <v>0.61290322580645162</v>
          </cell>
          <cell r="Z655">
            <v>0.46666666666666667</v>
          </cell>
          <cell r="AA655">
            <v>1</v>
          </cell>
          <cell r="AB655">
            <v>0.26666666666666666</v>
          </cell>
          <cell r="AC655">
            <v>1</v>
          </cell>
          <cell r="AD655">
            <v>1</v>
          </cell>
          <cell r="AE655">
            <v>1</v>
          </cell>
          <cell r="AF655">
            <v>1</v>
          </cell>
          <cell r="AG655">
            <v>0.43333333333333335</v>
          </cell>
          <cell r="AH655">
            <v>0.19354838709677419</v>
          </cell>
          <cell r="AI655">
            <v>1</v>
          </cell>
          <cell r="AJ655">
            <v>1</v>
          </cell>
          <cell r="AK655">
            <v>0.61290322580645162</v>
          </cell>
          <cell r="AL655">
            <v>0.8666666666666667</v>
          </cell>
          <cell r="AM655">
            <v>1.064516129032258</v>
          </cell>
          <cell r="AN655">
            <v>1</v>
          </cell>
          <cell r="AO655">
            <v>1</v>
          </cell>
          <cell r="AP655">
            <v>1</v>
          </cell>
          <cell r="AQ655">
            <v>1.7</v>
          </cell>
          <cell r="AR655">
            <v>1.6774193548387095</v>
          </cell>
          <cell r="AS655">
            <v>1</v>
          </cell>
          <cell r="AT655">
            <v>3.2258064516129031E-2</v>
          </cell>
        </row>
        <row r="656">
          <cell r="C656" t="str">
            <v>YOU / Worcester / 37 Boylston 4</v>
          </cell>
          <cell r="D656" t="str">
            <v>Worcester East Area Office</v>
          </cell>
          <cell r="E656">
            <v>2</v>
          </cell>
          <cell r="F656">
            <v>2</v>
          </cell>
          <cell r="G656">
            <v>2.2333333333333334</v>
          </cell>
          <cell r="H656">
            <v>2</v>
          </cell>
          <cell r="I656">
            <v>1.7333333333333334</v>
          </cell>
          <cell r="J656">
            <v>2</v>
          </cell>
          <cell r="K656">
            <v>2.4838709677419355</v>
          </cell>
          <cell r="L656">
            <v>1.9285714285714286</v>
          </cell>
          <cell r="M656">
            <v>1.8064516129032258</v>
          </cell>
          <cell r="N656">
            <v>1.8666666666666667</v>
          </cell>
          <cell r="O656">
            <v>2</v>
          </cell>
          <cell r="P656">
            <v>2.3666666666666667</v>
          </cell>
          <cell r="Q656">
            <v>2.7096774193548385</v>
          </cell>
          <cell r="R656">
            <v>2.870967741935484</v>
          </cell>
          <cell r="S656">
            <v>2.8666666666666667</v>
          </cell>
          <cell r="T656">
            <v>3</v>
          </cell>
          <cell r="U656">
            <v>4</v>
          </cell>
          <cell r="V656">
            <v>3.4193548387096775</v>
          </cell>
          <cell r="W656">
            <v>2.5483870967741935</v>
          </cell>
          <cell r="X656">
            <v>2.6551724137931032</v>
          </cell>
          <cell r="Y656">
            <v>3.3548387096774195</v>
          </cell>
          <cell r="Z656">
            <v>3.5</v>
          </cell>
          <cell r="AA656">
            <v>2.967741935483871</v>
          </cell>
          <cell r="AB656">
            <v>3.6</v>
          </cell>
          <cell r="AC656">
            <v>2.6774193548387095</v>
          </cell>
          <cell r="AD656">
            <v>3.774193548387097</v>
          </cell>
          <cell r="AE656">
            <v>3.9666666666666668</v>
          </cell>
          <cell r="AF656">
            <v>2.387096774193548</v>
          </cell>
          <cell r="AG656">
            <v>2.4333333333333336</v>
          </cell>
          <cell r="AH656">
            <v>4.096774193548387</v>
          </cell>
          <cell r="AI656">
            <v>4</v>
          </cell>
          <cell r="AJ656">
            <v>4</v>
          </cell>
          <cell r="AK656">
            <v>4</v>
          </cell>
          <cell r="AL656">
            <v>2.2999999999999998</v>
          </cell>
          <cell r="AM656">
            <v>2</v>
          </cell>
          <cell r="AN656">
            <v>2.8</v>
          </cell>
          <cell r="AO656">
            <v>2.67741935483871</v>
          </cell>
          <cell r="AP656">
            <v>2.935483870967742</v>
          </cell>
          <cell r="AQ656">
            <v>1.5</v>
          </cell>
          <cell r="AR656">
            <v>2</v>
          </cell>
          <cell r="AS656">
            <v>2.5</v>
          </cell>
          <cell r="AT656">
            <v>3</v>
          </cell>
          <cell r="AU656">
            <v>2.967741935483871</v>
          </cell>
          <cell r="AV656">
            <v>3</v>
          </cell>
          <cell r="AW656">
            <v>2.935483870967742</v>
          </cell>
          <cell r="AX656">
            <v>2.1</v>
          </cell>
          <cell r="AY656">
            <v>1.967741935483871</v>
          </cell>
          <cell r="AZ656">
            <v>2.5</v>
          </cell>
        </row>
        <row r="657">
          <cell r="C657" t="str">
            <v>YOU / Worcester / 37 Boylston 5</v>
          </cell>
          <cell r="D657" t="str">
            <v>Worcester West Area Office</v>
          </cell>
          <cell r="E657">
            <v>1.6451612903225805</v>
          </cell>
          <cell r="F657">
            <v>1.8709677419354838</v>
          </cell>
          <cell r="G657">
            <v>1.6666666666666665</v>
          </cell>
          <cell r="H657">
            <v>1.935483870967742</v>
          </cell>
          <cell r="I657">
            <v>2</v>
          </cell>
          <cell r="J657">
            <v>2.419354838709677</v>
          </cell>
          <cell r="K657">
            <v>2.161290322580645</v>
          </cell>
          <cell r="L657">
            <v>2.25</v>
          </cell>
          <cell r="M657">
            <v>2</v>
          </cell>
          <cell r="N657">
            <v>2</v>
          </cell>
          <cell r="O657">
            <v>2</v>
          </cell>
          <cell r="P657">
            <v>1.8333333333333333</v>
          </cell>
          <cell r="Q657">
            <v>2</v>
          </cell>
          <cell r="R657">
            <v>1.8709677419354838</v>
          </cell>
          <cell r="S657">
            <v>1.9</v>
          </cell>
          <cell r="T657">
            <v>2</v>
          </cell>
          <cell r="U657">
            <v>1</v>
          </cell>
          <cell r="V657">
            <v>1.3870967741935485</v>
          </cell>
          <cell r="W657">
            <v>2</v>
          </cell>
          <cell r="X657">
            <v>2</v>
          </cell>
          <cell r="Y657">
            <v>1.4516129032258065</v>
          </cell>
          <cell r="Z657">
            <v>2</v>
          </cell>
          <cell r="AA657">
            <v>2</v>
          </cell>
          <cell r="AB657">
            <v>1.8666666666666667</v>
          </cell>
          <cell r="AC657">
            <v>1.9032258064516128</v>
          </cell>
          <cell r="AD657">
            <v>1.129032258064516</v>
          </cell>
          <cell r="AE657">
            <v>2</v>
          </cell>
          <cell r="AF657">
            <v>2</v>
          </cell>
          <cell r="AG657">
            <v>2.6333333333333333</v>
          </cell>
          <cell r="AH657">
            <v>1.032258064516129</v>
          </cell>
          <cell r="AI657">
            <v>2</v>
          </cell>
          <cell r="AJ657">
            <v>1.7857142857142856</v>
          </cell>
          <cell r="AK657">
            <v>1.838709677419355</v>
          </cell>
          <cell r="AL657">
            <v>2</v>
          </cell>
          <cell r="AM657">
            <v>2</v>
          </cell>
          <cell r="AN657">
            <v>2</v>
          </cell>
          <cell r="AO657">
            <v>2</v>
          </cell>
          <cell r="AP657">
            <v>1.903225806451613</v>
          </cell>
          <cell r="AQ657">
            <v>1.7333333333333334</v>
          </cell>
          <cell r="AR657">
            <v>2</v>
          </cell>
          <cell r="AS657">
            <v>2.2000000000000002</v>
          </cell>
          <cell r="AT657">
            <v>2</v>
          </cell>
          <cell r="AU657">
            <v>2</v>
          </cell>
          <cell r="AV657">
            <v>1.8571428571428572</v>
          </cell>
          <cell r="AW657">
            <v>2</v>
          </cell>
          <cell r="AX657">
            <v>2</v>
          </cell>
          <cell r="AY657">
            <v>2</v>
          </cell>
          <cell r="AZ657">
            <v>1</v>
          </cell>
        </row>
      </sheetData>
      <sheetData sheetId="10"/>
      <sheetData sheetId="11"/>
      <sheetData sheetId="12"/>
      <sheetData sheetId="13"/>
      <sheetData sheetId="14">
        <row r="2">
          <cell r="A2" t="str">
            <v>Bay State CS / Plymouth / 475 State</v>
          </cell>
        </row>
        <row r="3">
          <cell r="A3" t="str">
            <v>Bay State CS / S.Weymouth/ 911 Main</v>
          </cell>
        </row>
        <row r="4">
          <cell r="A4" t="str">
            <v>Brandon/Natick/27Winter St</v>
          </cell>
        </row>
        <row r="5">
          <cell r="A5" t="str">
            <v>Caritas St Mary's /Dorch /90Cushing</v>
          </cell>
        </row>
        <row r="6">
          <cell r="A6" t="str">
            <v>CFP / Dorchester / 31 Athelwold St</v>
          </cell>
        </row>
        <row r="7">
          <cell r="A7" t="str">
            <v>Community Care/S.Attleboro/543Newpo</v>
          </cell>
        </row>
        <row r="8">
          <cell r="A8" t="str">
            <v>EliotCommunityHS / Waltham/ 130Dale</v>
          </cell>
        </row>
        <row r="9">
          <cell r="A9" t="str">
            <v>EliotCommunityHS/Arling/734-736Mass</v>
          </cell>
        </row>
        <row r="10">
          <cell r="A10" t="str">
            <v>EliotCommunityHS/Dedham/20Harvey</v>
          </cell>
        </row>
        <row r="11">
          <cell r="A11" t="str">
            <v>EliotCommunityHS/JamPlain/281HydePk</v>
          </cell>
        </row>
        <row r="12">
          <cell r="A12" t="str">
            <v>EliotCommunityHS/Lynn/12OrchardSt</v>
          </cell>
        </row>
        <row r="13">
          <cell r="A13" t="str">
            <v>EliotCommunityHS/Medford/159Allston</v>
          </cell>
        </row>
        <row r="14">
          <cell r="A14" t="str">
            <v>EliotCommunityHS/NewBedford/163Coun</v>
          </cell>
        </row>
        <row r="15">
          <cell r="A15" t="str">
            <v>EliotCommunityHS/Wakefield/18 Lafay</v>
          </cell>
        </row>
        <row r="16">
          <cell r="A16" t="str">
            <v>Gandara / Greenfield / 107 Conway</v>
          </cell>
        </row>
        <row r="17">
          <cell r="A17" t="str">
            <v>Gandara / Holyoke / 27-29 Canby St</v>
          </cell>
        </row>
        <row r="18">
          <cell r="A18" t="str">
            <v>Gandara / Springfield / 25 Moorland</v>
          </cell>
        </row>
        <row r="19">
          <cell r="A19" t="str">
            <v>Gandara / Springfield / 353 MapleSt</v>
          </cell>
        </row>
        <row r="20">
          <cell r="A20" t="str">
            <v>GermaineLawrence/Arlington/18Clarem</v>
          </cell>
        </row>
        <row r="21">
          <cell r="A21" t="str">
            <v>Harbor Schools/ Merrimac /100W.Main</v>
          </cell>
        </row>
        <row r="22">
          <cell r="A22" t="str">
            <v>HES / Beverly / 6 Echo Ave.</v>
          </cell>
        </row>
        <row r="23">
          <cell r="A23" t="str">
            <v>HES / Haverhill / 8-10 Howard St</v>
          </cell>
        </row>
        <row r="24">
          <cell r="A24" t="str">
            <v>HES / Salem / 39 1/2 Mason St</v>
          </cell>
        </row>
        <row r="25">
          <cell r="A25" t="str">
            <v>ItalianHome/E. Freetown/9PinewoodCt</v>
          </cell>
        </row>
        <row r="26">
          <cell r="A26" t="str">
            <v>ItalianHome/JamPl/1125CentreSt</v>
          </cell>
        </row>
        <row r="27">
          <cell r="A27" t="str">
            <v>Key / Fall River / 62 County St</v>
          </cell>
        </row>
        <row r="28">
          <cell r="A28" t="str">
            <v>Key / Methuen / 175 Lowell St</v>
          </cell>
        </row>
        <row r="29">
          <cell r="A29" t="str">
            <v>Key / Methuen / 19 Mystic St</v>
          </cell>
        </row>
        <row r="30">
          <cell r="A30" t="str">
            <v>Key / Pittsfield / 369 West St</v>
          </cell>
        </row>
        <row r="31">
          <cell r="A31" t="str">
            <v>Key / Worcester / 2 Norton St</v>
          </cell>
        </row>
        <row r="32">
          <cell r="A32" t="str">
            <v>LUK / Fitchburg / 101 South St</v>
          </cell>
        </row>
        <row r="33">
          <cell r="A33" t="str">
            <v>LUK / Fitchburg / 102 Day Street</v>
          </cell>
        </row>
        <row r="34">
          <cell r="A34" t="str">
            <v>LUK / Fitchburg / 27 Myrtle Ave</v>
          </cell>
        </row>
        <row r="35">
          <cell r="A35" t="str">
            <v>LUK / Fitchburg / 846 Westminster</v>
          </cell>
        </row>
        <row r="36">
          <cell r="A36" t="str">
            <v>NFI / Arlington /23 Maple St</v>
          </cell>
        </row>
        <row r="37">
          <cell r="A37" t="str">
            <v>Old Colony Y/Brockton/917R Montello</v>
          </cell>
        </row>
        <row r="38">
          <cell r="A38" t="str">
            <v>Old Colony Y/Fall River/199 N. Main</v>
          </cell>
        </row>
        <row r="39">
          <cell r="A39" t="str">
            <v>Old Colony Y/NewBedford/106 bullard</v>
          </cell>
        </row>
        <row r="40">
          <cell r="A40" t="str">
            <v>RFK / Lancaster / 220 Old Common</v>
          </cell>
        </row>
        <row r="41">
          <cell r="A41" t="str">
            <v>RFK / S.Yarmouth / 137 Run Pond</v>
          </cell>
        </row>
        <row r="42">
          <cell r="A42" t="str">
            <v>SPIN / Lynn / 50 Newhall Street</v>
          </cell>
        </row>
        <row r="43">
          <cell r="A43" t="str">
            <v>St Vincent's/FallRiver/2425Highland</v>
          </cell>
        </row>
        <row r="44">
          <cell r="A44" t="str">
            <v>TeamCoord / Bradford / 4 S. Kimball</v>
          </cell>
        </row>
        <row r="45">
          <cell r="A45" t="str">
            <v>TeamCoord / Haverhill / 20NewcombSt</v>
          </cell>
        </row>
        <row r="46">
          <cell r="A46" t="str">
            <v>TeamCoord/Wilmington/82HighSt</v>
          </cell>
        </row>
        <row r="47">
          <cell r="A47" t="str">
            <v>TheHome for LW/Walpole/399Lincoln</v>
          </cell>
        </row>
        <row r="48">
          <cell r="A48" t="str">
            <v>Wayside/Framingham/1FredrickAbbotWy</v>
          </cell>
        </row>
        <row r="49">
          <cell r="A49" t="str">
            <v>Wayside/Framingham/85Edgell Rd</v>
          </cell>
        </row>
        <row r="50">
          <cell r="A50" t="str">
            <v>Wayside/Framingham/98DennisonAve</v>
          </cell>
        </row>
        <row r="51">
          <cell r="A51" t="str">
            <v>Wayside/Waltham/558WaverleyOaksRd</v>
          </cell>
        </row>
        <row r="52">
          <cell r="A52" t="str">
            <v>YOU / Boylston / 1 Elmwood Place</v>
          </cell>
        </row>
        <row r="53">
          <cell r="A53" t="str">
            <v>YOU / Worcester / 37 Boylston</v>
          </cell>
        </row>
      </sheetData>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tate_M2023_dl"/>
      <sheetName val="M2023 BLS SALARY CHART (53rd)"/>
      <sheetName val="M2023 BLS SALARY CHART (63rd)"/>
      <sheetName val="M2023 BLS SALARY CHART (75th)"/>
      <sheetName val="DC  CNA  DC III"/>
      <sheetName val="Case Social Worker.Manager"/>
      <sheetName val="Clinical"/>
      <sheetName val="Nursing"/>
      <sheetName val="Management"/>
      <sheetName val="Therapies"/>
      <sheetName val="Sheet1"/>
      <sheetName val="Field Descriptions"/>
      <sheetName val="UpdateTime"/>
      <sheetName val="Filler"/>
    </sheetNames>
    <sheetDataSet>
      <sheetData sheetId="0">
        <row r="409">
          <cell r="O409">
            <v>21.561199999999999</v>
          </cell>
        </row>
        <row r="609">
          <cell r="O609">
            <v>24.7028</v>
          </cell>
        </row>
      </sheetData>
      <sheetData sheetId="1"/>
      <sheetData sheetId="2"/>
      <sheetData sheetId="3"/>
      <sheetData sheetId="4">
        <row r="8">
          <cell r="I8">
            <v>20.792100000000001</v>
          </cell>
        </row>
        <row r="13">
          <cell r="I13">
            <v>21.417999999999999</v>
          </cell>
          <cell r="J13">
            <v>44549.439999999995</v>
          </cell>
        </row>
        <row r="21">
          <cell r="I21">
            <v>27.027519999999999</v>
          </cell>
        </row>
      </sheetData>
      <sheetData sheetId="5">
        <row r="6">
          <cell r="J6">
            <v>30.979999999999997</v>
          </cell>
        </row>
        <row r="13">
          <cell r="J13">
            <v>33.755499999999998</v>
          </cell>
        </row>
      </sheetData>
      <sheetData sheetId="6">
        <row r="8">
          <cell r="J8">
            <v>40.211399999999998</v>
          </cell>
        </row>
        <row r="14">
          <cell r="J14">
            <v>48.945399999999999</v>
          </cell>
        </row>
      </sheetData>
      <sheetData sheetId="7">
        <row r="4">
          <cell r="J4">
            <v>35.506799999999998</v>
          </cell>
        </row>
        <row r="8">
          <cell r="J8">
            <v>49.818400000000004</v>
          </cell>
        </row>
        <row r="13">
          <cell r="J13">
            <v>67.710800000000006</v>
          </cell>
        </row>
      </sheetData>
      <sheetData sheetId="8">
        <row r="4">
          <cell r="J4">
            <v>38.860399999999998</v>
          </cell>
        </row>
      </sheetData>
      <sheetData sheetId="9">
        <row r="5">
          <cell r="I5">
            <v>36.818800000000003</v>
          </cell>
        </row>
        <row r="11">
          <cell r="I11">
            <v>39.750500000000002</v>
          </cell>
        </row>
        <row r="17">
          <cell r="I17">
            <v>42.784640000000003</v>
          </cell>
        </row>
        <row r="21">
          <cell r="I21">
            <v>44.301760000000002</v>
          </cell>
        </row>
      </sheetData>
      <sheetData sheetId="10"/>
      <sheetData sheetId="11"/>
      <sheetData sheetId="12"/>
      <sheetData sheetId="13"/>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
      <sheetName val="ALP - models"/>
      <sheetName val="Model Budget ALP"/>
      <sheetName val="Fiscal Impact"/>
      <sheetName val="CAF Fall 2020"/>
      <sheetName val="CAF Spring 2018"/>
      <sheetName val="CAF Sp 2016"/>
      <sheetName val=" Contract Data"/>
      <sheetName val="Fiscal Impact Original"/>
      <sheetName val="FY22 Fiscal Impact"/>
    </sheetNames>
    <sheetDataSet>
      <sheetData sheetId="0">
        <row r="6">
          <cell r="C6">
            <v>32198.400000000001</v>
          </cell>
        </row>
      </sheetData>
      <sheetData sheetId="1" refreshError="1"/>
      <sheetData sheetId="2"/>
      <sheetData sheetId="3" refreshError="1"/>
      <sheetData sheetId="4">
        <row r="25">
          <cell r="CA25">
            <v>1.9959404600811814E-2</v>
          </cell>
        </row>
      </sheetData>
      <sheetData sheetId="5">
        <row r="27">
          <cell r="BQ27">
            <v>2.6804860614724868E-2</v>
          </cell>
        </row>
      </sheetData>
      <sheetData sheetId="6">
        <row r="27">
          <cell r="BD27">
            <v>3.1437553586738907E-2</v>
          </cell>
        </row>
      </sheetData>
      <sheetData sheetId="7">
        <row r="3">
          <cell r="O3" t="str">
            <v>Program Management</v>
          </cell>
        </row>
      </sheetData>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2021 BLS  SALARY CHART"/>
      <sheetName val="YPS "/>
      <sheetName val=" ALP"/>
      <sheetName val="Conflict of Interest"/>
      <sheetName val=" TPP"/>
      <sheetName val="Therap Day Model I"/>
      <sheetName val="Therap Day Model II"/>
      <sheetName val="Therap Day Model III"/>
      <sheetName val="Therap Day Model IV"/>
      <sheetName val="Staff Add-on Rates"/>
      <sheetName val="FALL CAF 2022"/>
      <sheetName val="YPS0 FY21 BTL"/>
      <sheetName val="RESS FY21 BTL"/>
      <sheetName val="CSSI FY21 BTL"/>
      <sheetName val="3438 FY21 BTL"/>
      <sheetName val="3068 FY21 BTL"/>
    </sheetNames>
    <sheetDataSet>
      <sheetData sheetId="0">
        <row r="6">
          <cell r="D6">
            <v>39521.664000000004</v>
          </cell>
        </row>
        <row r="8">
          <cell r="D8">
            <v>50421.529600000002</v>
          </cell>
        </row>
        <row r="18">
          <cell r="D18">
            <v>73170.656000000003</v>
          </cell>
        </row>
        <row r="38">
          <cell r="D38">
            <v>0.25390000000000001</v>
          </cell>
        </row>
        <row r="41">
          <cell r="D41">
            <v>0.12</v>
          </cell>
        </row>
      </sheetData>
      <sheetData sheetId="1"/>
      <sheetData sheetId="2"/>
      <sheetData sheetId="3"/>
      <sheetData sheetId="4"/>
      <sheetData sheetId="5"/>
      <sheetData sheetId="6">
        <row r="21">
          <cell r="E21" t="str">
            <v>Benchmarked to 101 CMR 350*+ CAF</v>
          </cell>
        </row>
      </sheetData>
      <sheetData sheetId="7"/>
      <sheetData sheetId="8"/>
      <sheetData sheetId="9"/>
      <sheetData sheetId="10"/>
      <sheetData sheetId="11"/>
      <sheetData sheetId="12">
        <row r="5">
          <cell r="AC5">
            <v>156.5783831920578</v>
          </cell>
        </row>
        <row r="16">
          <cell r="AR16">
            <v>1329.5466324440386</v>
          </cell>
        </row>
      </sheetData>
      <sheetData sheetId="13"/>
      <sheetData sheetId="14"/>
      <sheetData sheetId="15"/>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F"/>
      <sheetName val="Model Budget (CSSE)"/>
      <sheetName val="Model Budget old (CSSI)"/>
      <sheetName val="Model Budget (ALP) "/>
      <sheetName val="ALP Contract Data"/>
      <sheetName val="Model Budget (MDAT)"/>
      <sheetName val="FBCS Contract Data "/>
      <sheetName val="Combined Fiscal Impact"/>
      <sheetName val="Chart"/>
      <sheetName val="Conflict Model 1 &amp; 5 Family"/>
      <sheetName val="Conflict Model 1&amp;5 Family Budge"/>
      <sheetName val="Comparison "/>
      <sheetName val="Fiscal Impact original"/>
      <sheetName val="Fiscal Impact"/>
      <sheetName val="CAF Fall 2020"/>
      <sheetName val="CAF Sp 2016"/>
      <sheetName val="CSSI Contract Data"/>
      <sheetName val="CAF Spring 201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ow r="6">
          <cell r="C6">
            <v>32198.400000000001</v>
          </cell>
        </row>
      </sheetData>
      <sheetData sheetId="9" refreshError="1"/>
      <sheetData sheetId="10"/>
      <sheetData sheetId="11" refreshError="1"/>
      <sheetData sheetId="12" refreshError="1"/>
      <sheetData sheetId="13" refreshError="1"/>
      <sheetData sheetId="14">
        <row r="25">
          <cell r="CA25">
            <v>1.9959404600811814E-2</v>
          </cell>
        </row>
      </sheetData>
      <sheetData sheetId="15">
        <row r="40">
          <cell r="BD40">
            <v>4.2774125940745131E-2</v>
          </cell>
        </row>
      </sheetData>
      <sheetData sheetId="16"/>
      <sheetData sheetId="17">
        <row r="27">
          <cell r="BQ27">
            <v>2.6804860614724868E-2</v>
          </cell>
        </row>
      </sheetData>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nancial Impact "/>
      <sheetName val="Chart"/>
      <sheetName val="Model I"/>
      <sheetName val="Model I Budget"/>
      <sheetName val="Model II"/>
      <sheetName val="Model II Budget"/>
      <sheetName val="Model III"/>
      <sheetName val="Model III Budget"/>
      <sheetName val="Model IV"/>
      <sheetName val="Model IV Budget"/>
      <sheetName val="FY21 Add on Rates  (2)"/>
      <sheetName val="Fiscal Impact"/>
      <sheetName val="Clinc Add On Budget"/>
      <sheetName val="Clinc Add On"/>
      <sheetName val="DC or Peer Add On Budget"/>
      <sheetName val="Occupancy FY18"/>
      <sheetName val="Occupancy FY18 UFR"/>
      <sheetName val="Other Expenses FY18 Pivot"/>
      <sheetName val="FY18 UFR Pivot"/>
      <sheetName val="DC or Peer Add On"/>
      <sheetName val="Spring 2018"/>
      <sheetName val="Pivots"/>
      <sheetName val="Salary"/>
      <sheetName val="Occupancy "/>
      <sheetName val="Spring 2016 Forecast"/>
      <sheetName val="VehicleAddOn"/>
      <sheetName val="DMH Contract Spend FY17"/>
      <sheetName val="FY17 Contracts Raw Data"/>
      <sheetName val="FY15 UFR Data"/>
      <sheetName val="Fiscal Impact Original"/>
      <sheetName val="CAF Fall 202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row r="6">
          <cell r="AD6">
            <v>55227.517929715519</v>
          </cell>
        </row>
        <row r="8">
          <cell r="AB8">
            <v>0.76054545454545452</v>
          </cell>
        </row>
        <row r="19">
          <cell r="AB19">
            <v>0.30590909090909091</v>
          </cell>
        </row>
        <row r="30">
          <cell r="AB30">
            <v>2.9420454545454549</v>
          </cell>
        </row>
        <row r="37">
          <cell r="AB37">
            <v>0.11227272727272729</v>
          </cell>
        </row>
      </sheetData>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2020 BLS  SALARY CHART"/>
      <sheetName val="Sheet1"/>
      <sheetName val="DC  CNA  DC III"/>
      <sheetName val="Case Social Worker.Manager"/>
      <sheetName val="Clinical"/>
      <sheetName val="Nursing"/>
      <sheetName val="Management"/>
      <sheetName val="Therapies"/>
    </sheetNames>
    <sheetDataSet>
      <sheetData sheetId="0"/>
      <sheetData sheetId="1">
        <row r="303">
          <cell r="G303">
            <v>129960</v>
          </cell>
        </row>
      </sheetData>
      <sheetData sheetId="2">
        <row r="6">
          <cell r="G6">
            <v>18.72</v>
          </cell>
        </row>
      </sheetData>
      <sheetData sheetId="3">
        <row r="4">
          <cell r="G4">
            <v>23.67</v>
          </cell>
        </row>
      </sheetData>
      <sheetData sheetId="4">
        <row r="6">
          <cell r="G6">
            <v>34.2425</v>
          </cell>
        </row>
      </sheetData>
      <sheetData sheetId="5">
        <row r="2">
          <cell r="G2">
            <v>28.94</v>
          </cell>
        </row>
      </sheetData>
      <sheetData sheetId="6">
        <row r="2">
          <cell r="G2">
            <v>34.61</v>
          </cell>
        </row>
      </sheetData>
      <sheetData sheetId="7">
        <row r="2">
          <cell r="E2">
            <v>30</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1. FY15 UFR - Aggregate"/>
      <sheetName val="1. FY15 UFR - Pivot"/>
      <sheetName val="2a. FY13 Units"/>
      <sheetName val="3. CAF Spring 2015"/>
      <sheetName val="2b. Staff %"/>
      <sheetName val="2c. Service Length"/>
      <sheetName val="2d. FTE"/>
      <sheetName val="2e. Volunteers"/>
      <sheetName val="Workspace 1"/>
      <sheetName val="Workspace 2"/>
      <sheetName val="4. Rate Calculations"/>
      <sheetName val="Complete UFR List"/>
      <sheetName val="5. Fiscal Impact"/>
      <sheetName val="BARCC"/>
      <sheetName val="Center for H&amp;H"/>
      <sheetName val="Eliz. F."/>
      <sheetName val="Health Imp."/>
      <sheetName val="Ind. House"/>
      <sheetName val="Marthas Vineyard CS"/>
      <sheetName val="NELCWIT"/>
      <sheetName val="New Hope"/>
      <sheetName val="Pathways for Change"/>
      <sheetName val="Safe Place"/>
      <sheetName val="South Middlesex"/>
      <sheetName val="Wayside Y&amp;F"/>
      <sheetName val="YWCA Lawrence"/>
      <sheetName val="YWCA Western MA"/>
    </sheetNames>
    <sheetDataSet>
      <sheetData sheetId="0"/>
      <sheetData sheetId="1"/>
      <sheetData sheetId="2"/>
      <sheetData sheetId="3"/>
      <sheetData sheetId="4"/>
      <sheetData sheetId="5"/>
      <sheetData sheetId="6">
        <row r="16">
          <cell r="C16">
            <v>1.25</v>
          </cell>
        </row>
      </sheetData>
      <sheetData sheetId="7"/>
      <sheetData sheetId="8"/>
      <sheetData sheetId="9"/>
      <sheetData sheetId="10"/>
      <sheetData sheetId="11"/>
      <sheetData sheetId="12">
        <row r="3">
          <cell r="A3">
            <v>102</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Universal"/>
      <sheetName val="AllAgencyByDivisionFC"/>
      <sheetName val="FY16 Vs FY15 Comparison FC"/>
      <sheetName val="TreasurersReportDetail"/>
      <sheetName val="TreasurersReportSummary -dnu"/>
      <sheetName val="FY16 Vs FY15 Comparison"/>
      <sheetName val="Admin"/>
      <sheetName val="Development"/>
      <sheetName val="BCA"/>
      <sheetName val="DD"/>
      <sheetName val="EI"/>
      <sheetName val="MH"/>
      <sheetName val="AS"/>
      <sheetName val="CASPAR"/>
      <sheetName val="KC"/>
      <sheetName val="All Agency"/>
      <sheetName val="All Programs"/>
      <sheetName val="All Agency by Division"/>
      <sheetName val="All Bay Cove"/>
      <sheetName val="A150 Development"/>
      <sheetName val="All Admin"/>
      <sheetName val="A112 Central Administration"/>
      <sheetName val="A113 Advocacy"/>
      <sheetName val="A114 Accounting"/>
      <sheetName val="A115 Rep Payee"/>
      <sheetName val="A117 QI &amp; Special Projects"/>
      <sheetName val="A120 Information Services"/>
      <sheetName val="A122 Training &amp; CLC"/>
      <sheetName val="A130 Human Resources"/>
      <sheetName val="A140 Property"/>
      <sheetName val="A145 Housing"/>
      <sheetName val="O172 Canal Street"/>
      <sheetName val="B671 Bay Cove Academy"/>
      <sheetName val="All DD"/>
      <sheetName val="D802 DD Non-Res Central Costs"/>
      <sheetName val="All DD by Program"/>
      <sheetName val="All DD Housing Support"/>
      <sheetName val="All DD Residential"/>
      <sheetName val="D401 DD Residential Centralized"/>
      <sheetName val="D404 Res Social Rec"/>
      <sheetName val="D361 Bourne St"/>
      <sheetName val="D362 Center Ave"/>
      <sheetName val="D363 Plymouth St"/>
      <sheetName val="D366 Pat Ree Drive"/>
      <sheetName val="D372 Caswell 1"/>
      <sheetName val="D373 Caswell 2"/>
      <sheetName val="D374 Caswell 3"/>
      <sheetName val="D375 Caswell 4"/>
      <sheetName val="D411 Williams House"/>
      <sheetName val="D412 Juliette St"/>
      <sheetName val="D413 Marlowe House"/>
      <sheetName val="D415 Pond St"/>
      <sheetName val="D416 Quincy Adams"/>
      <sheetName val="D417 Columbia Rd"/>
      <sheetName val="D418 Willers St"/>
      <sheetName val="D420 Dorchester Ave"/>
      <sheetName val="D421 Brett House"/>
      <sheetName val="D422 Canterbury St"/>
      <sheetName val="D424 Harbor Point"/>
      <sheetName val="D431 Truman Highway"/>
      <sheetName val="D432 Utica St"/>
      <sheetName val="D433 Mill St"/>
      <sheetName val="D434 Winthrop St"/>
      <sheetName val="D435 Washington Ave"/>
      <sheetName val="D436 Carol Circle"/>
      <sheetName val="D437 Freeland St"/>
      <sheetName val="D438 Orlando Street I &amp; II"/>
      <sheetName val="D439 Cook Ave"/>
      <sheetName val="D444 Hyde Park Ave"/>
      <sheetName val="D446 Connors House"/>
      <sheetName val="D448 Columbia West"/>
      <sheetName val="D449 Kittredge Street"/>
      <sheetName val="D471 Zelma Lacey Ass Living"/>
      <sheetName val="D491 Adelaide St Residential"/>
      <sheetName val="D492 Revere House"/>
      <sheetName val="All DD SH"/>
      <sheetName val="D825 Lindsay Supported Housing"/>
      <sheetName val="D826 Adelaide St Supp Housing"/>
      <sheetName val="D831 Individual Supports"/>
      <sheetName val="D832 SEAD"/>
      <sheetName val="All Family and Parent Support"/>
      <sheetName val="D856 Parent Support"/>
      <sheetName val="All Family Support"/>
      <sheetName val="D844 Family Support Services"/>
      <sheetName val="D845 Family Sup Financial Assis"/>
      <sheetName val="All DD Day Programs"/>
      <sheetName val="O862 Bradston Street"/>
      <sheetName val="D874 Social Recreation"/>
      <sheetName val="All CBDS"/>
      <sheetName val="D863 CHES CBDS"/>
      <sheetName val="D873 City Square CBDS"/>
      <sheetName val="All Day Hab"/>
      <sheetName val="D866 Bradston Day Hab"/>
      <sheetName val="D876 Charlestown Day Hab"/>
      <sheetName val="F651 Early Intervention"/>
      <sheetName val="All Kit Clark"/>
      <sheetName val="K191 KCSS Administration"/>
      <sheetName val="All KC Occupancy"/>
      <sheetName val="O192 1500 Dorchester Ave"/>
      <sheetName val="O193 645 Washington Street"/>
      <sheetName val="K105 Kit Clark Clinic"/>
      <sheetName val="All Long Term Services"/>
      <sheetName val="All ADH"/>
      <sheetName val="K910 ADH AGO"/>
      <sheetName val="K911 Adult Day Health"/>
      <sheetName val="ADH Staffing"/>
      <sheetName val="All In Home Services"/>
      <sheetName val="K912 Foley Assisted Living"/>
      <sheetName val="K914 Homecare Program"/>
      <sheetName val="All Social and Health"/>
      <sheetName val="K921 Health Clinic"/>
      <sheetName val="K925 Senior Center"/>
      <sheetName val="K926 Fit for Life"/>
      <sheetName val="K928 SNAP"/>
      <sheetName val="All Housing and Homeless"/>
      <sheetName val="K933 MHSA YMCA"/>
      <sheetName val="K934 Congregate Housing"/>
      <sheetName val="K935 Cardinal Medeiros Center"/>
      <sheetName val="K937 Home Repair Program"/>
      <sheetName val="All Nutrition and Trans"/>
      <sheetName val="All Nutrition"/>
      <sheetName val="Meals"/>
      <sheetName val="All Public Nutrition"/>
      <sheetName val="All Private Nutrition"/>
      <sheetName val="K941 Public Nutrition"/>
      <sheetName val="K942 Private Nutrition"/>
      <sheetName val="K945 ADH Nutrition"/>
      <sheetName val="All Transportation"/>
      <sheetName val="K943 Transporation Private Food"/>
      <sheetName val="K944 Transporation Public Nutri"/>
      <sheetName val="K951 ADH Transportation"/>
      <sheetName val="K952 Private Transportation"/>
      <sheetName val="Vehicle List"/>
      <sheetName val="All MH + Clinic"/>
      <sheetName val="L206 Mental Health Clinic"/>
      <sheetName val="All MH"/>
      <sheetName val="All MH by Program"/>
      <sheetName val="M200 MH Non-CBFS Central Costs"/>
      <sheetName val="O177 Bowker Street"/>
      <sheetName val="O180 1960 Washington Street"/>
      <sheetName val="O181 3313 Washington Street"/>
      <sheetName val="M202 TPP"/>
      <sheetName val="M208 Bay View Inn"/>
      <sheetName val="M605 Home At Last"/>
      <sheetName val="M608 Health Home"/>
      <sheetName val="M609 CMMI Health Outreach"/>
      <sheetName val="M808 Boston Night Center"/>
      <sheetName val="All CCA CCS"/>
      <sheetName val="M214 CCA CCS - Brighton"/>
      <sheetName val="M215 CCA CCS - Carney"/>
      <sheetName val="All BEST"/>
      <sheetName val="All BEST CCS + Fuller"/>
      <sheetName val="M203 BEST CCS (Fuller)"/>
      <sheetName val="M204 BEST UCC"/>
      <sheetName val="M213 Longwood CCS"/>
      <sheetName val="All North Suffolk"/>
      <sheetName val="M209 Staniford House"/>
      <sheetName val="M400 Harbor House"/>
      <sheetName val="All MH Day Programs"/>
      <sheetName val="M750 PACT"/>
      <sheetName val="M821 Day Treatment"/>
      <sheetName val="M841 Employment Services"/>
      <sheetName val="All Clubs"/>
      <sheetName val="M801 Center Club"/>
      <sheetName val="M802 Transitions"/>
      <sheetName val="M803 Ruby Rogers"/>
      <sheetName val="All FBC CBFS"/>
      <sheetName val="O178 Amory Street"/>
      <sheetName val="M201 MH CBFS Centralized Costs"/>
      <sheetName val="M601 Wellness Center"/>
      <sheetName val="All Safety Net"/>
      <sheetName val="M603 Safety Net Respite"/>
      <sheetName val="M604 Safety Net Outreach"/>
      <sheetName val="All Teams"/>
      <sheetName val="M610 CBFS Teams - Occupancy"/>
      <sheetName val="M611 CBFS Team 2"/>
      <sheetName val="M612 CBFS Team 3"/>
      <sheetName val="M613 CBFS Team 4"/>
      <sheetName val="M614 CBFS Team 5"/>
      <sheetName val="All CBFS Residential"/>
      <sheetName val="M620 Hamilton"/>
      <sheetName val="M621 Gordon"/>
      <sheetName val="M622 Perrin Street"/>
      <sheetName val="M623 Walnut Residence"/>
      <sheetName val="M624 Speedwell"/>
      <sheetName val="M625 Walk Hill"/>
      <sheetName val="M626 Bowdoin"/>
      <sheetName val="M627 Bailey"/>
      <sheetName val="M628 Astoria Street"/>
      <sheetName val="M629 Dudley"/>
      <sheetName val="M630 Fessenden"/>
      <sheetName val="M631 Vincent"/>
      <sheetName val="M632 Betances"/>
      <sheetName val="M633 Stanley"/>
      <sheetName val="M634 Daly House"/>
      <sheetName val="M636 Lyon &amp; Orchardfield"/>
      <sheetName val="M637 Central Ave"/>
      <sheetName val="M638 Bartlett"/>
      <sheetName val="M639 Winston"/>
      <sheetName val="M640 Maple"/>
      <sheetName val="M641 Hollander"/>
      <sheetName val="M642 Pleasant St"/>
      <sheetName val="M643 Boylston Place"/>
      <sheetName val="M644 Charles"/>
      <sheetName val="M645 Harvard street"/>
      <sheetName val="M647 Tremont"/>
      <sheetName val="M648 Fenway"/>
      <sheetName val="M649 Fuller"/>
      <sheetName val="M650 Souris"/>
      <sheetName val="M651 Hosmer Street"/>
      <sheetName val="M653 Bay Cove Modified Apts"/>
      <sheetName val="M654 Norfolk"/>
      <sheetName val="M659 Dorchester Street "/>
      <sheetName val="M660 Aspinwall"/>
      <sheetName val="M661 Stanwood"/>
      <sheetName val="All AS"/>
      <sheetName val="S512 Andrew House ATS"/>
      <sheetName val="S531 New Hope TSS"/>
      <sheetName val="S543 Bay Cove Treatment Center"/>
      <sheetName val="S557 Charlestown Recovery House"/>
      <sheetName val="All Chelsea ASAP"/>
      <sheetName val="S571 Chelsea ASAP"/>
      <sheetName val="S572 DSS Family Services"/>
      <sheetName val="S573 Outpatient Counseling"/>
      <sheetName val="S574 Driver Alcohol Ed"/>
      <sheetName val="S575 Youth Program"/>
      <sheetName val="S578 Chelsea Batterers"/>
      <sheetName val="S581 Drug Free Communities"/>
      <sheetName val="All CASPAR"/>
      <sheetName val="S701 CASPAR Centralized Costs"/>
      <sheetName val="O702 Middlesex Ave"/>
      <sheetName val="All CASPAR Programs"/>
      <sheetName val="All Emergency Services"/>
      <sheetName val="S721 Shelter"/>
      <sheetName val="S725 First Step"/>
      <sheetName val="All Support Services"/>
      <sheetName val="S761 Phoenix Outpatient Svcs"/>
      <sheetName val="S771 Youth Services"/>
      <sheetName val="S791 Employment Services"/>
      <sheetName val="All Mens Residential"/>
      <sheetName val="S741 Highland Ave"/>
      <sheetName val="S742 Summit Ave"/>
      <sheetName val="S743 Hagan Manor"/>
      <sheetName val="All Womens Residential"/>
      <sheetName val="S751 WomanPlace"/>
      <sheetName val="S752 New Day"/>
      <sheetName val="S753 Grow-House"/>
      <sheetName val="All Intercompany"/>
      <sheetName val="X901 BayCove Group Homes I"/>
      <sheetName val="X902 BayCove Group Homes II"/>
      <sheetName val="X903 BayCove Group Homes III"/>
      <sheetName val="X904 BayCove Moseley"/>
      <sheetName val="X906 BayCove Hamilton"/>
      <sheetName val="X907 HUD 7"/>
      <sheetName val="2015 Orig Budget"/>
    </sheetNames>
    <sheetDataSet>
      <sheetData sheetId="0" refreshError="1"/>
      <sheetData sheetId="1" refreshError="1">
        <row r="7">
          <cell r="C7">
            <v>7.6499999999999999E-2</v>
          </cell>
        </row>
        <row r="8">
          <cell r="C8">
            <v>0.1285</v>
          </cell>
        </row>
        <row r="9">
          <cell r="C9">
            <v>2.3E-3</v>
          </cell>
        </row>
        <row r="10">
          <cell r="C10">
            <v>0.02</v>
          </cell>
        </row>
        <row r="11">
          <cell r="C11">
            <v>50</v>
          </cell>
        </row>
        <row r="12">
          <cell r="C12">
            <v>0.02</v>
          </cell>
        </row>
        <row r="13">
          <cell r="C13">
            <v>0.109</v>
          </cell>
        </row>
        <row r="14">
          <cell r="C14">
            <v>11.15</v>
          </cell>
        </row>
        <row r="17">
          <cell r="C17">
            <v>52.4</v>
          </cell>
        </row>
        <row r="18">
          <cell r="C18">
            <v>52.285714285714285</v>
          </cell>
        </row>
        <row r="19">
          <cell r="C19">
            <v>0.03</v>
          </cell>
        </row>
        <row r="20">
          <cell r="C20">
            <v>0.03</v>
          </cell>
        </row>
        <row r="21">
          <cell r="C21">
            <v>0.03</v>
          </cell>
        </row>
        <row r="22">
          <cell r="C22">
            <v>0.01</v>
          </cell>
        </row>
        <row r="23">
          <cell r="C23">
            <v>0.03</v>
          </cell>
        </row>
        <row r="24">
          <cell r="C24">
            <v>0.03</v>
          </cell>
        </row>
        <row r="25">
          <cell r="C25">
            <v>0.05</v>
          </cell>
        </row>
        <row r="30">
          <cell r="C30">
            <v>31</v>
          </cell>
          <cell r="D30">
            <v>31</v>
          </cell>
          <cell r="E30">
            <v>30</v>
          </cell>
          <cell r="F30">
            <v>31</v>
          </cell>
          <cell r="G30">
            <v>30</v>
          </cell>
          <cell r="H30">
            <v>31</v>
          </cell>
          <cell r="I30">
            <v>31</v>
          </cell>
          <cell r="J30">
            <v>29</v>
          </cell>
          <cell r="K30">
            <v>31</v>
          </cell>
          <cell r="L30">
            <v>30</v>
          </cell>
          <cell r="M30">
            <v>31</v>
          </cell>
          <cell r="N30">
            <v>30</v>
          </cell>
        </row>
        <row r="31">
          <cell r="C31">
            <v>23</v>
          </cell>
          <cell r="D31">
            <v>21</v>
          </cell>
          <cell r="E31">
            <v>22</v>
          </cell>
          <cell r="F31">
            <v>22</v>
          </cell>
          <cell r="G31">
            <v>21</v>
          </cell>
          <cell r="H31">
            <v>23</v>
          </cell>
          <cell r="I31">
            <v>21</v>
          </cell>
          <cell r="J31">
            <v>21</v>
          </cell>
          <cell r="K31">
            <v>23</v>
          </cell>
          <cell r="L31">
            <v>21</v>
          </cell>
          <cell r="M31">
            <v>22</v>
          </cell>
          <cell r="N31">
            <v>22</v>
          </cell>
        </row>
        <row r="33">
          <cell r="C33">
            <v>5</v>
          </cell>
          <cell r="D33">
            <v>4</v>
          </cell>
          <cell r="E33">
            <v>4</v>
          </cell>
          <cell r="F33">
            <v>5</v>
          </cell>
          <cell r="G33">
            <v>4</v>
          </cell>
          <cell r="H33">
            <v>5</v>
          </cell>
          <cell r="I33">
            <v>4</v>
          </cell>
          <cell r="J33">
            <v>4</v>
          </cell>
          <cell r="K33">
            <v>5</v>
          </cell>
          <cell r="L33">
            <v>4</v>
          </cell>
          <cell r="M33">
            <v>4</v>
          </cell>
          <cell r="N33">
            <v>5</v>
          </cell>
        </row>
        <row r="35">
          <cell r="B35" t="str">
            <v>DISTRIBUTION FOR VACATION BUYBACK</v>
          </cell>
          <cell r="C35">
            <v>0.11273627238600022</v>
          </cell>
          <cell r="D35">
            <v>8.4201725671216074E-2</v>
          </cell>
          <cell r="E35">
            <v>5.2132930663845105E-2</v>
          </cell>
          <cell r="F35">
            <v>6.2362634168389455E-2</v>
          </cell>
          <cell r="G35">
            <v>7.8957880368337438E-2</v>
          </cell>
          <cell r="H35">
            <v>0.11340406968814248</v>
          </cell>
          <cell r="I35">
            <v>8.2846422722826857E-2</v>
          </cell>
          <cell r="J35">
            <v>7.8949799086628136E-2</v>
          </cell>
          <cell r="K35">
            <v>7.8437634590311528E-2</v>
          </cell>
          <cell r="L35">
            <v>8.7033625381253546E-2</v>
          </cell>
          <cell r="M35">
            <v>7.6279140597660097E-2</v>
          </cell>
          <cell r="N35">
            <v>9.265786467538914E-2</v>
          </cell>
        </row>
        <row r="37">
          <cell r="C37">
            <v>8.7786259541984726E-2</v>
          </cell>
          <cell r="D37">
            <v>8.0152671755725186E-2</v>
          </cell>
          <cell r="E37">
            <v>8.3969465648854963E-2</v>
          </cell>
          <cell r="F37">
            <v>8.3969465648854963E-2</v>
          </cell>
          <cell r="G37">
            <v>8.0152671755725186E-2</v>
          </cell>
          <cell r="H37">
            <v>8.7786259541984726E-2</v>
          </cell>
          <cell r="I37">
            <v>8.0152671755725186E-2</v>
          </cell>
          <cell r="J37">
            <v>8.0152671755725186E-2</v>
          </cell>
          <cell r="K37">
            <v>8.7786259541984726E-2</v>
          </cell>
          <cell r="L37">
            <v>8.0152671755725186E-2</v>
          </cell>
          <cell r="M37">
            <v>8.3969465648854963E-2</v>
          </cell>
          <cell r="N37">
            <v>8.3969465648854963E-2</v>
          </cell>
        </row>
        <row r="38">
          <cell r="C38">
            <v>8.4699453551912565E-2</v>
          </cell>
          <cell r="D38">
            <v>8.4699453551912565E-2</v>
          </cell>
          <cell r="E38">
            <v>8.1967213114754092E-2</v>
          </cell>
          <cell r="F38">
            <v>8.4699453551912565E-2</v>
          </cell>
          <cell r="G38">
            <v>8.1967213114754092E-2</v>
          </cell>
          <cell r="H38">
            <v>8.4699453551912565E-2</v>
          </cell>
          <cell r="I38">
            <v>8.4699453551912565E-2</v>
          </cell>
          <cell r="J38">
            <v>7.9234972677595633E-2</v>
          </cell>
          <cell r="K38">
            <v>8.4699453551912565E-2</v>
          </cell>
          <cell r="L38">
            <v>8.1967213114754092E-2</v>
          </cell>
          <cell r="M38">
            <v>8.4699453551912565E-2</v>
          </cell>
          <cell r="N38">
            <v>8.1967213114754092E-2</v>
          </cell>
        </row>
        <row r="49">
          <cell r="C49">
            <v>42189</v>
          </cell>
        </row>
        <row r="50">
          <cell r="C50">
            <v>42254</v>
          </cell>
        </row>
        <row r="51">
          <cell r="C51">
            <v>42289</v>
          </cell>
        </row>
        <row r="52">
          <cell r="C52">
            <v>42319</v>
          </cell>
        </row>
        <row r="53">
          <cell r="C53">
            <v>42334</v>
          </cell>
        </row>
        <row r="54">
          <cell r="C54">
            <v>42363</v>
          </cell>
        </row>
        <row r="55">
          <cell r="C55">
            <v>42370</v>
          </cell>
        </row>
        <row r="56">
          <cell r="C56">
            <v>42387</v>
          </cell>
        </row>
        <row r="57">
          <cell r="C57">
            <v>42415</v>
          </cell>
        </row>
        <row r="58">
          <cell r="C58">
            <v>42478</v>
          </cell>
        </row>
        <row r="59">
          <cell r="C59">
            <v>42520</v>
          </cell>
        </row>
        <row r="72">
          <cell r="B72">
            <v>1</v>
          </cell>
          <cell r="F72">
            <v>215.35999999999999</v>
          </cell>
        </row>
        <row r="73">
          <cell r="B73">
            <v>2</v>
          </cell>
          <cell r="F73">
            <v>256.96000000000004</v>
          </cell>
        </row>
        <row r="74">
          <cell r="B74">
            <v>3</v>
          </cell>
          <cell r="F74">
            <v>272.55999999999995</v>
          </cell>
        </row>
        <row r="75">
          <cell r="B75">
            <v>4</v>
          </cell>
          <cell r="F75">
            <v>288.15999999999997</v>
          </cell>
        </row>
        <row r="76">
          <cell r="B76">
            <v>5</v>
          </cell>
          <cell r="F76">
            <v>303.76</v>
          </cell>
        </row>
        <row r="77">
          <cell r="B77">
            <v>6</v>
          </cell>
          <cell r="F77">
            <v>319.36</v>
          </cell>
        </row>
        <row r="78">
          <cell r="B78">
            <v>7</v>
          </cell>
          <cell r="F78">
            <v>334.96</v>
          </cell>
        </row>
        <row r="85">
          <cell r="B85">
            <v>5090</v>
          </cell>
        </row>
        <row r="86">
          <cell r="B86">
            <v>5110</v>
          </cell>
        </row>
        <row r="87">
          <cell r="B87">
            <v>5130</v>
          </cell>
        </row>
        <row r="88">
          <cell r="B88">
            <v>5160</v>
          </cell>
        </row>
        <row r="89">
          <cell r="B89">
            <v>5230</v>
          </cell>
        </row>
        <row r="90">
          <cell r="B90">
            <v>5250</v>
          </cell>
        </row>
        <row r="91">
          <cell r="B91">
            <v>5320</v>
          </cell>
        </row>
        <row r="92">
          <cell r="B92">
            <v>5330</v>
          </cell>
        </row>
        <row r="93">
          <cell r="B93">
            <v>5340</v>
          </cell>
        </row>
        <row r="94">
          <cell r="B94">
            <v>5350</v>
          </cell>
        </row>
        <row r="95">
          <cell r="B95">
            <v>5410</v>
          </cell>
        </row>
        <row r="96">
          <cell r="B96">
            <v>5420</v>
          </cell>
        </row>
        <row r="97">
          <cell r="B97">
            <v>5430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ennProject"/>
      <sheetName val="Rates"/>
      <sheetName val="Descriptions"/>
      <sheetName val="OP Counseling0713"/>
      <sheetName val="Family &amp; Group 0717"/>
      <sheetName val="DayTxMulti Models"/>
      <sheetName val="DayTx 1209"/>
      <sheetName val="DayTx 0717"/>
      <sheetName val="Rec Coaching0713"/>
      <sheetName val="PsychoEd 0713"/>
      <sheetName val="Telephone0717"/>
      <sheetName val="In-Home Therapy"/>
      <sheetName val="acupuncture"/>
      <sheetName val="Sxn35_031813"/>
      <sheetName val="ad_data"/>
      <sheetName val="For Memo"/>
      <sheetName val="Hours0413"/>
      <sheetName val="Spring13CAF"/>
      <sheetName val="DCI &amp;II"/>
      <sheetName val="Support3385FY11"/>
      <sheetName val="Rate Chart"/>
      <sheetName val="Hours0213"/>
      <sheetName val="Sxn35_020513"/>
      <sheetName val="Models OP020513"/>
      <sheetName val="Family &amp; Group 020513"/>
      <sheetName val="DayTx 020513"/>
      <sheetName val="Rec Coaching020513"/>
      <sheetName val="PsychoEd 020513"/>
      <sheetName val="Telephone020513"/>
      <sheetName val="Other ProgExpNOTRAVEL"/>
      <sheetName val="Travel"/>
      <sheetName val="Hours122412"/>
      <sheetName val="Hours012913"/>
      <sheetName val="Family &amp; Group 012913"/>
      <sheetName val="Sxn35_122412"/>
      <sheetName val="Models OP122412"/>
      <sheetName val="All Srvs"/>
      <sheetName val="DayTx 012913"/>
      <sheetName val="InHomeTh"/>
      <sheetName val="Rec Coaching"/>
      <sheetName val="PsychoEd"/>
      <sheetName val="Phone Rec"/>
      <sheetName val="Clean3385"/>
      <sheetName val="CatsRevised"/>
      <sheetName val="CAF-USE!"/>
      <sheetName val="CAF1012"/>
      <sheetName val="Category Detail"/>
      <sheetName val="Admin3385"/>
      <sheetName val="AdminALL"/>
      <sheetName val="medical FTE3385"/>
      <sheetName val="medicalALL"/>
      <sheetName val="SupportALL"/>
      <sheetName val="prog mgmtALL"/>
      <sheetName val="prog mgmt3385"/>
      <sheetName val="Occ3385"/>
      <sheetName val="OtherDC3385"/>
      <sheetName val="OtherProgExp3385"/>
      <sheetName val="Clean3397"/>
      <sheetName val="Clean ALL"/>
      <sheetName val="RawDataCalcs"/>
      <sheetName val="Spring12CAF"/>
      <sheetName val="for pres"/>
      <sheetName val="Source"/>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row r="69">
          <cell r="L69">
            <v>0</v>
          </cell>
        </row>
        <row r="70">
          <cell r="L70">
            <v>138.34594029064516</v>
          </cell>
          <cell r="M70">
            <v>1.6121217240410697</v>
          </cell>
          <cell r="N70">
            <v>5.4201934845606958</v>
          </cell>
          <cell r="O70">
            <v>5.6051310381454744</v>
          </cell>
          <cell r="P70">
            <v>23.436665346994968</v>
          </cell>
          <cell r="Q70">
            <v>0.92053721849469439</v>
          </cell>
          <cell r="R70">
            <v>11.59497914093591</v>
          </cell>
          <cell r="S70">
            <v>8.4116592125473808</v>
          </cell>
          <cell r="T70">
            <v>0.46671774746888461</v>
          </cell>
          <cell r="U70">
            <v>3.9338161659253364E-2</v>
          </cell>
          <cell r="V70">
            <v>0.58271691190153574</v>
          </cell>
          <cell r="W70">
            <v>0</v>
          </cell>
          <cell r="X70">
            <v>0.413026454258828</v>
          </cell>
          <cell r="Y70">
            <v>0.38527440192993595</v>
          </cell>
          <cell r="Z70">
            <v>104140.81014276663</v>
          </cell>
          <cell r="AA70">
            <v>119850.46256141673</v>
          </cell>
          <cell r="AB70">
            <v>75365.537857882664</v>
          </cell>
          <cell r="AC70">
            <v>87713.345102379797</v>
          </cell>
          <cell r="AD70">
            <v>274645.34062789753</v>
          </cell>
          <cell r="AE70">
            <v>121952.79082577181</v>
          </cell>
          <cell r="AF70">
            <v>154328.03077759975</v>
          </cell>
          <cell r="AG70">
            <v>136602.72124390997</v>
          </cell>
          <cell r="AH70">
            <v>98487.179042254633</v>
          </cell>
          <cell r="AI70">
            <v>0</v>
          </cell>
          <cell r="AJ70">
            <v>0</v>
          </cell>
          <cell r="AK70">
            <v>0</v>
          </cell>
          <cell r="AL70">
            <v>0</v>
          </cell>
          <cell r="AM70">
            <v>0</v>
          </cell>
          <cell r="AN70">
            <v>0</v>
          </cell>
          <cell r="AO70">
            <v>0</v>
          </cell>
          <cell r="AP70">
            <v>0</v>
          </cell>
          <cell r="AQ70">
            <v>0</v>
          </cell>
          <cell r="AR70">
            <v>0</v>
          </cell>
          <cell r="AS70">
            <v>0</v>
          </cell>
          <cell r="AT70">
            <v>90054.432328579147</v>
          </cell>
          <cell r="AU70">
            <v>80904.917812941465</v>
          </cell>
          <cell r="AV70">
            <v>88445.472988569614</v>
          </cell>
          <cell r="AW70">
            <v>88962.667673004456</v>
          </cell>
          <cell r="AX70">
            <v>87006.455707487185</v>
          </cell>
          <cell r="AY70">
            <v>0</v>
          </cell>
          <cell r="AZ70">
            <v>92814.39611887827</v>
          </cell>
          <cell r="BA70">
            <v>89473.942823657431</v>
          </cell>
          <cell r="BB70">
            <v>44612.240694392625</v>
          </cell>
          <cell r="BC70">
            <v>64756.115162231254</v>
          </cell>
          <cell r="BD70">
            <v>106328.730294454</v>
          </cell>
          <cell r="BE70">
            <v>50740.864225570673</v>
          </cell>
          <cell r="BF70">
            <v>59950.457068107869</v>
          </cell>
          <cell r="BG70">
            <v>54804.33860692798</v>
          </cell>
          <cell r="BH70">
            <v>46138.069908205027</v>
          </cell>
          <cell r="BI70">
            <v>61613.675135025253</v>
          </cell>
          <cell r="BJ70">
            <v>0</v>
          </cell>
          <cell r="BK70">
            <v>0</v>
          </cell>
          <cell r="BL70">
            <v>72575.347538446978</v>
          </cell>
          <cell r="BM70">
            <v>45583.045099364717</v>
          </cell>
          <cell r="BN70">
            <v>101647.49540813078</v>
          </cell>
          <cell r="BO70">
            <v>230643.84677380655</v>
          </cell>
          <cell r="BP70">
            <v>78869.379225986195</v>
          </cell>
          <cell r="BQ70">
            <v>86360.302370659803</v>
          </cell>
          <cell r="BR70">
            <v>77554.0591949628</v>
          </cell>
          <cell r="BS70">
            <v>48543.721681209252</v>
          </cell>
          <cell r="BT70">
            <v>401174.62449437141</v>
          </cell>
          <cell r="BU70">
            <v>0.36734300679566534</v>
          </cell>
          <cell r="BV70">
            <v>39854.580999063852</v>
          </cell>
          <cell r="BW70">
            <v>397460.95524425292</v>
          </cell>
          <cell r="BX70">
            <v>220929.03675012017</v>
          </cell>
          <cell r="BY70">
            <v>73116.746399449621</v>
          </cell>
          <cell r="BZ70">
            <v>426731.08874848648</v>
          </cell>
          <cell r="CA70">
            <v>0</v>
          </cell>
          <cell r="CB70">
            <v>0.3754633001969977</v>
          </cell>
          <cell r="CC70">
            <v>326853.12352586945</v>
          </cell>
          <cell r="CD70">
            <v>731946.13492775045</v>
          </cell>
          <cell r="CE70">
            <v>1081621.3826737017</v>
          </cell>
          <cell r="CF70">
            <v>38284.146059391795</v>
          </cell>
          <cell r="CG70">
            <v>492556.26564952999</v>
          </cell>
          <cell r="CH70">
            <v>251715.22154656344</v>
          </cell>
          <cell r="CI70">
            <v>1847772.4943053746</v>
          </cell>
          <cell r="CJ70">
            <v>397460.95524425292</v>
          </cell>
          <cell r="CK70">
            <v>293560.85875181464</v>
          </cell>
          <cell r="CL70">
            <v>73116.746399449621</v>
          </cell>
          <cell r="CM70">
            <v>132008.85730024381</v>
          </cell>
          <cell r="CN70">
            <v>426731.08874848648</v>
          </cell>
          <cell r="CO70">
            <v>2970080.5789479301</v>
          </cell>
          <cell r="CP70">
            <v>0.80537059546179424</v>
          </cell>
          <cell r="CQ70">
            <v>0.37093975763931697</v>
          </cell>
          <cell r="CR70">
            <v>0.20574269547048349</v>
          </cell>
          <cell r="CS70">
            <v>8.3526124092440091E-2</v>
          </cell>
          <cell r="CT70">
            <v>0.11034676620508195</v>
          </cell>
          <cell r="CU70">
            <v>0.30130144809040948</v>
          </cell>
          <cell r="CV70">
            <v>159.80339991905998</v>
          </cell>
          <cell r="CW70">
            <v>21.570061984351696</v>
          </cell>
          <cell r="CX70">
            <v>28.340504505659595</v>
          </cell>
          <cell r="CY70">
            <v>8.7270938744645665</v>
          </cell>
          <cell r="CZ70">
            <v>12.861931125800801</v>
          </cell>
          <cell r="DA70">
            <v>41.329439736192214</v>
          </cell>
          <cell r="DB70">
            <v>263.99145603631479</v>
          </cell>
        </row>
      </sheetData>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ennProject"/>
      <sheetName val="Rates"/>
      <sheetName val="Descriptions"/>
      <sheetName val="OP Counseling0713"/>
      <sheetName val="Family &amp; Group 0717"/>
      <sheetName val="DayTxMulti Models"/>
      <sheetName val="DayTx 1209"/>
      <sheetName val="DayTx 0717"/>
      <sheetName val="Rec Coaching0713"/>
      <sheetName val="PsychoEd 0713"/>
      <sheetName val="Telephone0717"/>
      <sheetName val="In-Home Therapy"/>
      <sheetName val="acupuncture"/>
      <sheetName val="Sxn35_031813"/>
      <sheetName val="ad_data"/>
      <sheetName val="For Memo"/>
      <sheetName val="Hours0413"/>
      <sheetName val="Spring13CAF"/>
      <sheetName val="DCI &amp;II"/>
      <sheetName val="Support3385FY11"/>
      <sheetName val="Rate Chart"/>
      <sheetName val="Hours0213"/>
      <sheetName val="Sxn35_020513"/>
      <sheetName val="Models OP020513"/>
      <sheetName val="Family &amp; Group 020513"/>
      <sheetName val="DayTx 020513"/>
      <sheetName val="Rec Coaching020513"/>
      <sheetName val="PsychoEd 020513"/>
      <sheetName val="Telephone020513"/>
      <sheetName val="Other ProgExpNOTRAVEL"/>
      <sheetName val="Travel"/>
      <sheetName val="Hours122412"/>
      <sheetName val="Hours012913"/>
      <sheetName val="Family &amp; Group 012913"/>
      <sheetName val="Sxn35_122412"/>
      <sheetName val="Models OP122412"/>
      <sheetName val="All Srvs"/>
      <sheetName val="DayTx 012913"/>
      <sheetName val="InHomeTh"/>
      <sheetName val="Rec Coaching"/>
      <sheetName val="PsychoEd"/>
      <sheetName val="Phone Rec"/>
      <sheetName val="Clean3385"/>
      <sheetName val="CatsRevised"/>
      <sheetName val="CAF-USE!"/>
      <sheetName val="CAF1012"/>
      <sheetName val="Category Detail"/>
      <sheetName val="Admin3385"/>
      <sheetName val="AdminALL"/>
      <sheetName val="medical FTE3385"/>
      <sheetName val="medicalALL"/>
      <sheetName val="SupportALL"/>
      <sheetName val="prog mgmtALL"/>
      <sheetName val="prog mgmt3385"/>
      <sheetName val="Occ3385"/>
      <sheetName val="OtherDC3385"/>
      <sheetName val="OtherProgExp3385"/>
      <sheetName val="Clean3397"/>
      <sheetName val="Clean ALL"/>
      <sheetName val="RawDataCalcs"/>
      <sheetName val="Spring12CAF"/>
      <sheetName val="for pres"/>
      <sheetName val="Source"/>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row r="69">
          <cell r="L69">
            <v>0</v>
          </cell>
        </row>
        <row r="70">
          <cell r="L70">
            <v>138.34594029064516</v>
          </cell>
          <cell r="M70">
            <v>1.6121217240410697</v>
          </cell>
          <cell r="N70">
            <v>5.4201934845606958</v>
          </cell>
          <cell r="O70">
            <v>5.6051310381454744</v>
          </cell>
          <cell r="P70">
            <v>23.436665346994968</v>
          </cell>
          <cell r="Q70">
            <v>0.92053721849469439</v>
          </cell>
          <cell r="R70">
            <v>11.59497914093591</v>
          </cell>
          <cell r="S70">
            <v>8.4116592125473808</v>
          </cell>
          <cell r="T70">
            <v>0.46671774746888461</v>
          </cell>
          <cell r="U70">
            <v>3.9338161659253364E-2</v>
          </cell>
          <cell r="V70">
            <v>0.58271691190153574</v>
          </cell>
          <cell r="W70">
            <v>0</v>
          </cell>
          <cell r="X70">
            <v>0.413026454258828</v>
          </cell>
          <cell r="Y70">
            <v>0.38527440192993595</v>
          </cell>
          <cell r="Z70">
            <v>104140.81014276663</v>
          </cell>
          <cell r="AA70">
            <v>119850.46256141673</v>
          </cell>
          <cell r="AB70">
            <v>75365.537857882664</v>
          </cell>
          <cell r="AC70">
            <v>87713.345102379797</v>
          </cell>
          <cell r="AD70">
            <v>274645.34062789753</v>
          </cell>
          <cell r="AE70">
            <v>121952.79082577181</v>
          </cell>
          <cell r="AF70">
            <v>154328.03077759975</v>
          </cell>
          <cell r="AG70">
            <v>136602.72124390997</v>
          </cell>
          <cell r="AH70">
            <v>98487.179042254633</v>
          </cell>
          <cell r="AI70">
            <v>0</v>
          </cell>
          <cell r="AJ70">
            <v>0</v>
          </cell>
          <cell r="AK70">
            <v>0</v>
          </cell>
          <cell r="AL70">
            <v>0</v>
          </cell>
          <cell r="AM70">
            <v>0</v>
          </cell>
          <cell r="AN70">
            <v>0</v>
          </cell>
          <cell r="AO70">
            <v>0</v>
          </cell>
          <cell r="AP70">
            <v>0</v>
          </cell>
          <cell r="AQ70">
            <v>0</v>
          </cell>
          <cell r="AR70">
            <v>0</v>
          </cell>
          <cell r="AS70">
            <v>0</v>
          </cell>
          <cell r="AT70">
            <v>90054.432328579147</v>
          </cell>
          <cell r="AU70">
            <v>80904.917812941465</v>
          </cell>
          <cell r="AV70">
            <v>88445.472988569614</v>
          </cell>
          <cell r="AW70">
            <v>88962.667673004456</v>
          </cell>
          <cell r="AX70">
            <v>87006.455707487185</v>
          </cell>
          <cell r="AY70">
            <v>0</v>
          </cell>
          <cell r="AZ70">
            <v>92814.39611887827</v>
          </cell>
          <cell r="BA70">
            <v>89473.942823657431</v>
          </cell>
          <cell r="BB70">
            <v>44612.240694392625</v>
          </cell>
          <cell r="BC70">
            <v>64756.115162231254</v>
          </cell>
          <cell r="BD70">
            <v>106328.730294454</v>
          </cell>
          <cell r="BE70">
            <v>50740.864225570673</v>
          </cell>
          <cell r="BF70">
            <v>59950.457068107869</v>
          </cell>
          <cell r="BG70">
            <v>54804.33860692798</v>
          </cell>
          <cell r="BH70">
            <v>46138.069908205027</v>
          </cell>
          <cell r="BI70">
            <v>61613.675135025253</v>
          </cell>
          <cell r="BJ70">
            <v>0</v>
          </cell>
          <cell r="BK70">
            <v>0</v>
          </cell>
          <cell r="BL70">
            <v>72575.347538446978</v>
          </cell>
          <cell r="BM70">
            <v>45583.045099364717</v>
          </cell>
          <cell r="BN70">
            <v>101647.49540813078</v>
          </cell>
          <cell r="BO70">
            <v>230643.84677380655</v>
          </cell>
          <cell r="BP70">
            <v>78869.379225986195</v>
          </cell>
          <cell r="BQ70">
            <v>86360.302370659803</v>
          </cell>
          <cell r="BR70">
            <v>77554.0591949628</v>
          </cell>
          <cell r="BS70">
            <v>48543.721681209252</v>
          </cell>
          <cell r="BT70">
            <v>401174.62449437141</v>
          </cell>
          <cell r="BU70">
            <v>0.36734300679566534</v>
          </cell>
          <cell r="BV70">
            <v>39854.580999063852</v>
          </cell>
          <cell r="BW70">
            <v>397460.95524425292</v>
          </cell>
          <cell r="BX70">
            <v>220929.03675012017</v>
          </cell>
          <cell r="BY70">
            <v>73116.746399449621</v>
          </cell>
          <cell r="BZ70">
            <v>426731.08874848648</v>
          </cell>
          <cell r="CA70">
            <v>0</v>
          </cell>
          <cell r="CB70">
            <v>0.3754633001969977</v>
          </cell>
          <cell r="CC70">
            <v>326853.12352586945</v>
          </cell>
          <cell r="CD70">
            <v>731946.13492775045</v>
          </cell>
          <cell r="CE70">
            <v>1081621.3826737017</v>
          </cell>
          <cell r="CF70">
            <v>38284.146059391795</v>
          </cell>
          <cell r="CG70">
            <v>492556.26564952999</v>
          </cell>
          <cell r="CH70">
            <v>251715.22154656344</v>
          </cell>
          <cell r="CI70">
            <v>1847772.4943053746</v>
          </cell>
          <cell r="CJ70">
            <v>397460.95524425292</v>
          </cell>
          <cell r="CK70">
            <v>293560.85875181464</v>
          </cell>
          <cell r="CL70">
            <v>73116.746399449621</v>
          </cell>
          <cell r="CM70">
            <v>132008.85730024381</v>
          </cell>
          <cell r="CN70">
            <v>426731.08874848648</v>
          </cell>
          <cell r="CO70">
            <v>2970080.5789479301</v>
          </cell>
          <cell r="CP70">
            <v>0.80537059546179424</v>
          </cell>
          <cell r="CQ70">
            <v>0.37093975763931697</v>
          </cell>
          <cell r="CR70">
            <v>0.20574269547048349</v>
          </cell>
          <cell r="CS70">
            <v>8.3526124092440091E-2</v>
          </cell>
          <cell r="CT70">
            <v>0.11034676620508195</v>
          </cell>
          <cell r="CU70">
            <v>0.30130144809040948</v>
          </cell>
          <cell r="CV70">
            <v>159.80339991905998</v>
          </cell>
          <cell r="CW70">
            <v>21.570061984351696</v>
          </cell>
          <cell r="CX70">
            <v>28.340504505659595</v>
          </cell>
          <cell r="CY70">
            <v>8.7270938744645665</v>
          </cell>
          <cell r="CZ70">
            <v>12.861931125800801</v>
          </cell>
          <cell r="DA70">
            <v>41.329439736192214</v>
          </cell>
          <cell r="DB70">
            <v>263.99145603631479</v>
          </cell>
        </row>
      </sheetData>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ennProject"/>
      <sheetName val="Rates"/>
      <sheetName val="Descriptions"/>
      <sheetName val="OP Counseling0713"/>
      <sheetName val="Family &amp; Group 0717"/>
      <sheetName val="DayTxMulti Models"/>
      <sheetName val="DayTx 1209"/>
      <sheetName val="DayTx 0717"/>
      <sheetName val="Rec Coaching0713"/>
      <sheetName val="PsychoEd 0713"/>
      <sheetName val="Telephone0717"/>
      <sheetName val="In-Home Therapy"/>
      <sheetName val="acupuncture"/>
      <sheetName val="Sxn35_031813"/>
      <sheetName val="ad_data"/>
      <sheetName val="For Memo"/>
      <sheetName val="Hours0413"/>
      <sheetName val="Spring13CAF"/>
      <sheetName val="DCI &amp;II"/>
      <sheetName val="Support3385FY11"/>
      <sheetName val="Rate Chart"/>
      <sheetName val="Hours0213"/>
      <sheetName val="Sxn35_020513"/>
      <sheetName val="Models OP020513"/>
      <sheetName val="Family &amp; Group 020513"/>
      <sheetName val="DayTx 020513"/>
      <sheetName val="Rec Coaching020513"/>
      <sheetName val="PsychoEd 020513"/>
      <sheetName val="Telephone020513"/>
      <sheetName val="Other ProgExpNOTRAVEL"/>
      <sheetName val="Travel"/>
      <sheetName val="Hours122412"/>
      <sheetName val="Hours012913"/>
      <sheetName val="Family &amp; Group 012913"/>
      <sheetName val="Sxn35_122412"/>
      <sheetName val="Models OP122412"/>
      <sheetName val="All Srvs"/>
      <sheetName val="DayTx 012913"/>
      <sheetName val="InHomeTh"/>
      <sheetName val="Rec Coaching"/>
      <sheetName val="PsychoEd"/>
      <sheetName val="Phone Rec"/>
      <sheetName val="Clean3385"/>
      <sheetName val="CatsRevised"/>
      <sheetName val="CAF-USE!"/>
      <sheetName val="CAF1012"/>
      <sheetName val="Category Detail"/>
      <sheetName val="Admin3385"/>
      <sheetName val="AdminALL"/>
      <sheetName val="medical FTE3385"/>
      <sheetName val="medicalALL"/>
      <sheetName val="SupportALL"/>
      <sheetName val="prog mgmtALL"/>
      <sheetName val="prog mgmt3385"/>
      <sheetName val="Occ3385"/>
      <sheetName val="OtherDC3385"/>
      <sheetName val="OtherProgExp3385"/>
      <sheetName val="Clean3397"/>
      <sheetName val="Clean ALL"/>
      <sheetName val="RawDataCalcs"/>
      <sheetName val="Spring12CAF"/>
      <sheetName val="for pres"/>
      <sheetName val="Source"/>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row r="69">
          <cell r="L69">
            <v>0</v>
          </cell>
        </row>
        <row r="70">
          <cell r="L70">
            <v>138.34594029064516</v>
          </cell>
          <cell r="M70">
            <v>1.6121217240410697</v>
          </cell>
          <cell r="N70">
            <v>5.4201934845606958</v>
          </cell>
          <cell r="O70">
            <v>5.6051310381454744</v>
          </cell>
          <cell r="P70">
            <v>23.436665346994968</v>
          </cell>
          <cell r="Q70">
            <v>0.92053721849469439</v>
          </cell>
          <cell r="R70">
            <v>11.59497914093591</v>
          </cell>
          <cell r="S70">
            <v>8.4116592125473808</v>
          </cell>
          <cell r="T70">
            <v>0.46671774746888461</v>
          </cell>
          <cell r="U70">
            <v>3.9338161659253364E-2</v>
          </cell>
          <cell r="V70">
            <v>0.58271691190153574</v>
          </cell>
          <cell r="W70">
            <v>0</v>
          </cell>
          <cell r="X70">
            <v>0.413026454258828</v>
          </cell>
          <cell r="Y70">
            <v>0.38527440192993595</v>
          </cell>
          <cell r="Z70">
            <v>104140.81014276663</v>
          </cell>
          <cell r="AA70">
            <v>119850.46256141673</v>
          </cell>
          <cell r="AB70">
            <v>75365.537857882664</v>
          </cell>
          <cell r="AC70">
            <v>87713.345102379797</v>
          </cell>
          <cell r="AD70">
            <v>274645.34062789753</v>
          </cell>
          <cell r="AE70">
            <v>121952.79082577181</v>
          </cell>
          <cell r="AF70">
            <v>154328.03077759975</v>
          </cell>
          <cell r="AG70">
            <v>136602.72124390997</v>
          </cell>
          <cell r="AH70">
            <v>98487.179042254633</v>
          </cell>
          <cell r="AI70">
            <v>0</v>
          </cell>
          <cell r="AJ70">
            <v>0</v>
          </cell>
          <cell r="AK70">
            <v>0</v>
          </cell>
          <cell r="AL70">
            <v>0</v>
          </cell>
          <cell r="AM70">
            <v>0</v>
          </cell>
          <cell r="AN70">
            <v>0</v>
          </cell>
          <cell r="AO70">
            <v>0</v>
          </cell>
          <cell r="AP70">
            <v>0</v>
          </cell>
          <cell r="AQ70">
            <v>0</v>
          </cell>
          <cell r="AR70">
            <v>0</v>
          </cell>
          <cell r="AS70">
            <v>0</v>
          </cell>
          <cell r="AT70">
            <v>90054.432328579147</v>
          </cell>
          <cell r="AU70">
            <v>80904.917812941465</v>
          </cell>
          <cell r="AV70">
            <v>88445.472988569614</v>
          </cell>
          <cell r="AW70">
            <v>88962.667673004456</v>
          </cell>
          <cell r="AX70">
            <v>87006.455707487185</v>
          </cell>
          <cell r="AY70">
            <v>0</v>
          </cell>
          <cell r="AZ70">
            <v>92814.39611887827</v>
          </cell>
          <cell r="BA70">
            <v>89473.942823657431</v>
          </cell>
          <cell r="BB70">
            <v>44612.240694392625</v>
          </cell>
          <cell r="BC70">
            <v>64756.115162231254</v>
          </cell>
          <cell r="BD70">
            <v>106328.730294454</v>
          </cell>
          <cell r="BE70">
            <v>50740.864225570673</v>
          </cell>
          <cell r="BF70">
            <v>59950.457068107869</v>
          </cell>
          <cell r="BG70">
            <v>54804.33860692798</v>
          </cell>
          <cell r="BH70">
            <v>46138.069908205027</v>
          </cell>
          <cell r="BI70">
            <v>61613.675135025253</v>
          </cell>
          <cell r="BJ70">
            <v>0</v>
          </cell>
          <cell r="BK70">
            <v>0</v>
          </cell>
          <cell r="BL70">
            <v>72575.347538446978</v>
          </cell>
          <cell r="BM70">
            <v>45583.045099364717</v>
          </cell>
          <cell r="BN70">
            <v>101647.49540813078</v>
          </cell>
          <cell r="BO70">
            <v>230643.84677380655</v>
          </cell>
          <cell r="BP70">
            <v>78869.379225986195</v>
          </cell>
          <cell r="BQ70">
            <v>86360.302370659803</v>
          </cell>
          <cell r="BR70">
            <v>77554.0591949628</v>
          </cell>
          <cell r="BS70">
            <v>48543.721681209252</v>
          </cell>
          <cell r="BT70">
            <v>401174.62449437141</v>
          </cell>
          <cell r="BU70">
            <v>0.36734300679566534</v>
          </cell>
          <cell r="BV70">
            <v>39854.580999063852</v>
          </cell>
          <cell r="BW70">
            <v>397460.95524425292</v>
          </cell>
          <cell r="BX70">
            <v>220929.03675012017</v>
          </cell>
          <cell r="BY70">
            <v>73116.746399449621</v>
          </cell>
          <cell r="BZ70">
            <v>426731.08874848648</v>
          </cell>
          <cell r="CA70">
            <v>0</v>
          </cell>
          <cell r="CB70">
            <v>0.3754633001969977</v>
          </cell>
          <cell r="CC70">
            <v>326853.12352586945</v>
          </cell>
          <cell r="CD70">
            <v>731946.13492775045</v>
          </cell>
          <cell r="CE70">
            <v>1081621.3826737017</v>
          </cell>
          <cell r="CF70">
            <v>38284.146059391795</v>
          </cell>
          <cell r="CG70">
            <v>492556.26564952999</v>
          </cell>
          <cell r="CH70">
            <v>251715.22154656344</v>
          </cell>
          <cell r="CI70">
            <v>1847772.4943053746</v>
          </cell>
          <cell r="CJ70">
            <v>397460.95524425292</v>
          </cell>
          <cell r="CK70">
            <v>293560.85875181464</v>
          </cell>
          <cell r="CL70">
            <v>73116.746399449621</v>
          </cell>
          <cell r="CM70">
            <v>132008.85730024381</v>
          </cell>
          <cell r="CN70">
            <v>426731.08874848648</v>
          </cell>
          <cell r="CO70">
            <v>2970080.5789479301</v>
          </cell>
          <cell r="CP70">
            <v>0.80537059546179424</v>
          </cell>
          <cell r="CQ70">
            <v>0.37093975763931697</v>
          </cell>
          <cell r="CR70">
            <v>0.20574269547048349</v>
          </cell>
          <cell r="CS70">
            <v>8.3526124092440091E-2</v>
          </cell>
          <cell r="CT70">
            <v>0.11034676620508195</v>
          </cell>
          <cell r="CU70">
            <v>0.30130144809040948</v>
          </cell>
          <cell r="CV70">
            <v>159.80339991905998</v>
          </cell>
          <cell r="CW70">
            <v>21.570061984351696</v>
          </cell>
          <cell r="CX70">
            <v>28.340504505659595</v>
          </cell>
          <cell r="CY70">
            <v>8.7270938744645665</v>
          </cell>
          <cell r="CZ70">
            <v>12.861931125800801</v>
          </cell>
          <cell r="DA70">
            <v>41.329439736192214</v>
          </cell>
          <cell r="DB70">
            <v>263.99145603631479</v>
          </cell>
        </row>
      </sheetData>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els OPC031813"/>
      <sheetName val="Family &amp; Group 031813"/>
      <sheetName val="Sxn35_031813"/>
      <sheetName val="Rate Chart"/>
      <sheetName val="Hours0213"/>
      <sheetName val="Sxn35_020513"/>
      <sheetName val="Models OP020513"/>
      <sheetName val="Family &amp; Group 020513"/>
      <sheetName val="DayTx 020513"/>
      <sheetName val="Rec Coaching020513"/>
      <sheetName val="PsychoEd 020513"/>
      <sheetName val="Telephone020513"/>
      <sheetName val="Other ProgExpNOTRAVEL"/>
      <sheetName val="Travel"/>
      <sheetName val="DCI &amp;II"/>
      <sheetName val="Hours122412"/>
      <sheetName val="Hours012913"/>
      <sheetName val="Family &amp; Group 012913"/>
      <sheetName val="Sxn35_122412"/>
      <sheetName val="Models OP122412"/>
      <sheetName val="All Srvs"/>
      <sheetName val="DayTx 012913"/>
      <sheetName val="InHomeTh"/>
      <sheetName val="Rec Coaching"/>
      <sheetName val="PsychoEd"/>
      <sheetName val="Phone Rec"/>
      <sheetName val="Clean3385"/>
      <sheetName val="CatsRevised"/>
      <sheetName val="CAF1012"/>
      <sheetName val="Category Detail"/>
      <sheetName val="Admin3385"/>
      <sheetName val="AdminALL"/>
      <sheetName val="medical FTE3385"/>
      <sheetName val="medicalALL"/>
      <sheetName val="SupportALL"/>
      <sheetName val="Support3385"/>
      <sheetName val="prog mgmtALL"/>
      <sheetName val="prog mgmt3385"/>
      <sheetName val="Occ3385"/>
      <sheetName val="OtherDC3385"/>
      <sheetName val="OtherProgExp3385"/>
      <sheetName val="Clean3397"/>
      <sheetName val="Clean ALL"/>
      <sheetName val="RawDataCalcs"/>
      <sheetName val="new CAF"/>
      <sheetName val="for pres"/>
      <sheetName val="Source"/>
      <sheetName val="Sheet1"/>
      <sheetName val="Sheet2"/>
      <sheetName val="Sheet3"/>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ow r="69">
          <cell r="L69">
            <v>0</v>
          </cell>
          <cell r="M69">
            <v>0</v>
          </cell>
          <cell r="N69">
            <v>0</v>
          </cell>
          <cell r="O69">
            <v>0</v>
          </cell>
          <cell r="P69">
            <v>0</v>
          </cell>
          <cell r="Q69">
            <v>0</v>
          </cell>
          <cell r="R69">
            <v>0</v>
          </cell>
          <cell r="S69">
            <v>0</v>
          </cell>
          <cell r="T69">
            <v>0</v>
          </cell>
          <cell r="U69">
            <v>0</v>
          </cell>
          <cell r="V69">
            <v>0</v>
          </cell>
          <cell r="W69">
            <v>0</v>
          </cell>
          <cell r="X69">
            <v>0</v>
          </cell>
          <cell r="Y69">
            <v>0</v>
          </cell>
          <cell r="Z69">
            <v>31254.922841553554</v>
          </cell>
          <cell r="AA69">
            <v>33105.937943376768</v>
          </cell>
          <cell r="AB69">
            <v>20741.307122210026</v>
          </cell>
          <cell r="AC69">
            <v>25113.779210245128</v>
          </cell>
          <cell r="AD69">
            <v>88786.823580613331</v>
          </cell>
          <cell r="AE69">
            <v>62810.713447732443</v>
          </cell>
          <cell r="AF69">
            <v>40956.196976734464</v>
          </cell>
          <cell r="AG69">
            <v>17680</v>
          </cell>
          <cell r="AH69">
            <v>25681.000758506118</v>
          </cell>
          <cell r="AI69">
            <v>0</v>
          </cell>
          <cell r="AJ69">
            <v>0</v>
          </cell>
          <cell r="AK69">
            <v>0</v>
          </cell>
          <cell r="AL69">
            <v>0</v>
          </cell>
          <cell r="AM69">
            <v>0</v>
          </cell>
          <cell r="AN69">
            <v>0</v>
          </cell>
          <cell r="AO69">
            <v>0</v>
          </cell>
          <cell r="AP69">
            <v>0</v>
          </cell>
          <cell r="AQ69">
            <v>0</v>
          </cell>
          <cell r="AR69">
            <v>0</v>
          </cell>
          <cell r="AS69">
            <v>0</v>
          </cell>
          <cell r="AT69">
            <v>37793.970923453351</v>
          </cell>
          <cell r="AU69">
            <v>20099.452159556731</v>
          </cell>
          <cell r="AV69">
            <v>20286.405563557739</v>
          </cell>
          <cell r="AW69">
            <v>17680</v>
          </cell>
          <cell r="AX69">
            <v>17680</v>
          </cell>
          <cell r="AY69">
            <v>0</v>
          </cell>
          <cell r="AZ69">
            <v>17680</v>
          </cell>
          <cell r="BA69">
            <v>17680</v>
          </cell>
          <cell r="BB69">
            <v>33977.415363675485</v>
          </cell>
          <cell r="BC69">
            <v>17680</v>
          </cell>
          <cell r="BD69">
            <v>17680</v>
          </cell>
          <cell r="BE69">
            <v>30167.461826569073</v>
          </cell>
          <cell r="BF69">
            <v>17680</v>
          </cell>
          <cell r="BG69">
            <v>17680</v>
          </cell>
          <cell r="BH69">
            <v>17680</v>
          </cell>
          <cell r="BI69">
            <v>17680</v>
          </cell>
          <cell r="BJ69">
            <v>0</v>
          </cell>
          <cell r="BK69">
            <v>0</v>
          </cell>
          <cell r="BL69">
            <v>21250.045125851197</v>
          </cell>
          <cell r="BM69">
            <v>17680</v>
          </cell>
          <cell r="BN69">
            <v>35930.97602494889</v>
          </cell>
          <cell r="BO69">
            <v>17680</v>
          </cell>
          <cell r="BP69">
            <v>22322.199991457768</v>
          </cell>
          <cell r="BQ69">
            <v>20275.023061164669</v>
          </cell>
          <cell r="BR69">
            <v>17680</v>
          </cell>
          <cell r="BS69">
            <v>17680</v>
          </cell>
          <cell r="BT69">
            <v>-194223.15407576266</v>
          </cell>
          <cell r="BU69">
            <v>3.9224062254462094E-2</v>
          </cell>
          <cell r="BV69">
            <v>-19524.116453252951</v>
          </cell>
          <cell r="BW69">
            <v>-194535.86717894004</v>
          </cell>
          <cell r="BX69">
            <v>-95994.996520439629</v>
          </cell>
          <cell r="BY69">
            <v>-40211.35347342863</v>
          </cell>
          <cell r="BZ69">
            <v>-173811.76878527104</v>
          </cell>
          <cell r="CA69">
            <v>0</v>
          </cell>
          <cell r="CB69">
            <v>-5.0164293090607048E-2</v>
          </cell>
          <cell r="CC69">
            <v>-167041.88358041737</v>
          </cell>
          <cell r="CD69">
            <v>-426204.38478022406</v>
          </cell>
          <cell r="CE69">
            <v>-592175.48191499163</v>
          </cell>
          <cell r="CF69">
            <v>-18092.124466100388</v>
          </cell>
          <cell r="CG69">
            <v>-202133.05620748765</v>
          </cell>
          <cell r="CH69">
            <v>-93888.866422877749</v>
          </cell>
          <cell r="CI69">
            <v>-898471.45258220169</v>
          </cell>
          <cell r="CJ69">
            <v>-194535.86717894004</v>
          </cell>
          <cell r="CK69">
            <v>-143809.07008855077</v>
          </cell>
          <cell r="CL69">
            <v>-40211.35347342863</v>
          </cell>
          <cell r="CM69">
            <v>-65521.629016254272</v>
          </cell>
          <cell r="CN69">
            <v>-173811.76878527104</v>
          </cell>
          <cell r="CO69">
            <v>-1358636.8778598411</v>
          </cell>
          <cell r="CP69">
            <v>0.37547339478605335</v>
          </cell>
          <cell r="CQ69">
            <v>-0.10393756019323813</v>
          </cell>
          <cell r="CR69">
            <v>-2.8874890700291964E-2</v>
          </cell>
          <cell r="CS69">
            <v>-3.7678320803372217E-2</v>
          </cell>
          <cell r="CT69">
            <v>-2.5772778991081248E-2</v>
          </cell>
          <cell r="CU69">
            <v>-3.2345743847847497E-4</v>
          </cell>
          <cell r="CV69">
            <v>-79.526942030054457</v>
          </cell>
          <cell r="CW69">
            <v>-7.6406036602279794</v>
          </cell>
          <cell r="CX69">
            <v>-18.285188285733192</v>
          </cell>
          <cell r="CY69">
            <v>-5.4438574934901895</v>
          </cell>
          <cell r="CZ69">
            <v>-7.6767440812364649</v>
          </cell>
          <cell r="DA69">
            <v>-22.20634650407974</v>
          </cell>
          <cell r="DB69">
            <v>-132.13870694560796</v>
          </cell>
        </row>
        <row r="70">
          <cell r="L70">
            <v>138.34594029064516</v>
          </cell>
          <cell r="M70">
            <v>1.6121217240410697</v>
          </cell>
          <cell r="N70">
            <v>5.367883702073212</v>
          </cell>
          <cell r="O70">
            <v>5.5443017926485414</v>
          </cell>
          <cell r="P70">
            <v>23.436665346994968</v>
          </cell>
          <cell r="Q70">
            <v>0.92053721849469439</v>
          </cell>
          <cell r="R70">
            <v>11.491251469582075</v>
          </cell>
          <cell r="S70">
            <v>8.3369720157031253</v>
          </cell>
          <cell r="T70">
            <v>0.46671774746888461</v>
          </cell>
          <cell r="U70">
            <v>3.9338161659253364E-2</v>
          </cell>
          <cell r="V70">
            <v>0.58271691190153574</v>
          </cell>
          <cell r="W70">
            <v>0</v>
          </cell>
          <cell r="X70">
            <v>0.413026454258828</v>
          </cell>
          <cell r="Y70">
            <v>0.38527440192993595</v>
          </cell>
          <cell r="Z70">
            <v>104265.75261250997</v>
          </cell>
          <cell r="AA70">
            <v>119850.46256141673</v>
          </cell>
          <cell r="AB70">
            <v>75365.537857882664</v>
          </cell>
          <cell r="AC70">
            <v>87713.345102379797</v>
          </cell>
          <cell r="AD70">
            <v>274645.34062789753</v>
          </cell>
          <cell r="AE70">
            <v>121952.79082577181</v>
          </cell>
          <cell r="AF70">
            <v>156188.25202112697</v>
          </cell>
          <cell r="AG70">
            <v>131035.67054489572</v>
          </cell>
          <cell r="AH70">
            <v>98487.179042254633</v>
          </cell>
          <cell r="AI70">
            <v>0</v>
          </cell>
          <cell r="AJ70">
            <v>0</v>
          </cell>
          <cell r="AK70">
            <v>0</v>
          </cell>
          <cell r="AL70">
            <v>0</v>
          </cell>
          <cell r="AM70">
            <v>0</v>
          </cell>
          <cell r="AN70">
            <v>0</v>
          </cell>
          <cell r="AO70">
            <v>0</v>
          </cell>
          <cell r="AP70">
            <v>0</v>
          </cell>
          <cell r="AQ70">
            <v>0</v>
          </cell>
          <cell r="AR70">
            <v>0</v>
          </cell>
          <cell r="AS70">
            <v>0</v>
          </cell>
          <cell r="AT70">
            <v>90054.432328579147</v>
          </cell>
          <cell r="AU70">
            <v>80904.917812941465</v>
          </cell>
          <cell r="AV70">
            <v>88445.472988569614</v>
          </cell>
          <cell r="AW70">
            <v>88962.667673004456</v>
          </cell>
          <cell r="AX70">
            <v>87006.455707487185</v>
          </cell>
          <cell r="AY70">
            <v>0</v>
          </cell>
          <cell r="AZ70">
            <v>92814.39611887827</v>
          </cell>
          <cell r="BA70">
            <v>88734.403501087392</v>
          </cell>
          <cell r="BB70">
            <v>44612.240694392625</v>
          </cell>
          <cell r="BC70">
            <v>64756.115162231254</v>
          </cell>
          <cell r="BD70">
            <v>106328.730294454</v>
          </cell>
          <cell r="BE70">
            <v>50740.864225570673</v>
          </cell>
          <cell r="BF70">
            <v>59950.457068107869</v>
          </cell>
          <cell r="BG70">
            <v>54804.33860692798</v>
          </cell>
          <cell r="BH70">
            <v>45936.617400235766</v>
          </cell>
          <cell r="BI70">
            <v>61613.675135025253</v>
          </cell>
          <cell r="BJ70">
            <v>0</v>
          </cell>
          <cell r="BK70">
            <v>0</v>
          </cell>
          <cell r="BL70">
            <v>72317.924874135264</v>
          </cell>
          <cell r="BM70">
            <v>45583.045099364717</v>
          </cell>
          <cell r="BN70">
            <v>101748.99035154989</v>
          </cell>
          <cell r="BO70">
            <v>229416.87476371037</v>
          </cell>
          <cell r="BP70">
            <v>78869.379225986195</v>
          </cell>
          <cell r="BQ70">
            <v>86360.302370659803</v>
          </cell>
          <cell r="BR70">
            <v>77156.710228375523</v>
          </cell>
          <cell r="BS70">
            <v>48318.756121997882</v>
          </cell>
          <cell r="BT70">
            <v>398136.88321278704</v>
          </cell>
          <cell r="BU70">
            <v>0.36724114202935465</v>
          </cell>
          <cell r="BV70">
            <v>39854.580999063852</v>
          </cell>
          <cell r="BW70">
            <v>394450.1606676082</v>
          </cell>
          <cell r="BX70">
            <v>222860.81281305797</v>
          </cell>
          <cell r="BY70">
            <v>72569.642572709854</v>
          </cell>
          <cell r="BZ70">
            <v>427779.81149033637</v>
          </cell>
          <cell r="CA70">
            <v>0</v>
          </cell>
          <cell r="CB70">
            <v>0.40671704877585924</v>
          </cell>
          <cell r="CC70">
            <v>323721.81080892892</v>
          </cell>
          <cell r="CD70">
            <v>717868.8556900773</v>
          </cell>
          <cell r="CE70">
            <v>1081621.3826737017</v>
          </cell>
          <cell r="CF70">
            <v>38284.146059391795</v>
          </cell>
          <cell r="CG70">
            <v>488082.61516012525</v>
          </cell>
          <cell r="CH70">
            <v>249415.03043732973</v>
          </cell>
          <cell r="CI70">
            <v>1833618.6346573296</v>
          </cell>
          <cell r="CJ70">
            <v>394450.1606676082</v>
          </cell>
          <cell r="CK70">
            <v>291256.65648656304</v>
          </cell>
          <cell r="CL70">
            <v>72569.642572709854</v>
          </cell>
          <cell r="CM70">
            <v>130870.89572562612</v>
          </cell>
          <cell r="CN70">
            <v>427779.81149033637</v>
          </cell>
          <cell r="CO70">
            <v>2949096.2663998213</v>
          </cell>
          <cell r="CP70">
            <v>0.80827066017194205</v>
          </cell>
          <cell r="CQ70">
            <v>0.36850490579106859</v>
          </cell>
          <cell r="CR70">
            <v>0.20498011936487076</v>
          </cell>
          <cell r="CS70">
            <v>8.3014594940582179E-2</v>
          </cell>
          <cell r="CT70">
            <v>0.10988940111723</v>
          </cell>
          <cell r="CU70">
            <v>0.32042762106426059</v>
          </cell>
          <cell r="CV70">
            <v>159.80339991905998</v>
          </cell>
          <cell r="CW70">
            <v>21.570061984351696</v>
          </cell>
          <cell r="CX70">
            <v>28.340504505659595</v>
          </cell>
          <cell r="CY70">
            <v>8.7270938744645665</v>
          </cell>
          <cell r="CZ70">
            <v>12.861931125800801</v>
          </cell>
          <cell r="DA70">
            <v>41.329439736192214</v>
          </cell>
          <cell r="DB70">
            <v>263.99145603631479</v>
          </cell>
        </row>
      </sheetData>
      <sheetData sheetId="44"/>
      <sheetData sheetId="45"/>
      <sheetData sheetId="46"/>
      <sheetData sheetId="47"/>
      <sheetData sheetId="48"/>
      <sheetData sheetId="49"/>
      <sheetData sheetId="5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els OPC031813"/>
      <sheetName val="Family &amp; Group 031813"/>
      <sheetName val="Sxn35_031813"/>
      <sheetName val="Rate Chart"/>
      <sheetName val="Hours0213"/>
      <sheetName val="Sxn35_020513"/>
      <sheetName val="Models OP020513"/>
      <sheetName val="Family &amp; Group 020513"/>
      <sheetName val="DayTx 020513"/>
      <sheetName val="Rec Coaching020513"/>
      <sheetName val="PsychoEd 020513"/>
      <sheetName val="Telephone020513"/>
      <sheetName val="Other ProgExpNOTRAVEL"/>
      <sheetName val="Travel"/>
      <sheetName val="DCI &amp;II"/>
      <sheetName val="Hours122412"/>
      <sheetName val="Hours012913"/>
      <sheetName val="Family &amp; Group 012913"/>
      <sheetName val="Sxn35_122412"/>
      <sheetName val="Models OP122412"/>
      <sheetName val="All Srvs"/>
      <sheetName val="DayTx 012913"/>
      <sheetName val="InHomeTh"/>
      <sheetName val="Rec Coaching"/>
      <sheetName val="PsychoEd"/>
      <sheetName val="Phone Rec"/>
      <sheetName val="Clean3385"/>
      <sheetName val="CatsRevised"/>
      <sheetName val="CAF1012"/>
      <sheetName val="Category Detail"/>
      <sheetName val="Admin3385"/>
      <sheetName val="AdminALL"/>
      <sheetName val="medical FTE3385"/>
      <sheetName val="medicalALL"/>
      <sheetName val="SupportALL"/>
      <sheetName val="Support3385"/>
      <sheetName val="prog mgmtALL"/>
      <sheetName val="prog mgmt3385"/>
      <sheetName val="Occ3385"/>
      <sheetName val="OtherDC3385"/>
      <sheetName val="OtherProgExp3385"/>
      <sheetName val="Clean3397"/>
      <sheetName val="Clean ALL"/>
      <sheetName val="RawDataCalcs"/>
      <sheetName val="new CAF"/>
      <sheetName val="for pres"/>
      <sheetName val="Source"/>
      <sheetName val="Sheet1"/>
      <sheetName val="Sheet2"/>
      <sheetName val="Sheet3"/>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ow r="69">
          <cell r="L69">
            <v>0</v>
          </cell>
          <cell r="M69">
            <v>0</v>
          </cell>
          <cell r="N69">
            <v>0</v>
          </cell>
          <cell r="O69">
            <v>0</v>
          </cell>
          <cell r="P69">
            <v>0</v>
          </cell>
          <cell r="Q69">
            <v>0</v>
          </cell>
          <cell r="R69">
            <v>0</v>
          </cell>
          <cell r="S69">
            <v>0</v>
          </cell>
          <cell r="T69">
            <v>0</v>
          </cell>
          <cell r="U69">
            <v>0</v>
          </cell>
          <cell r="V69">
            <v>0</v>
          </cell>
          <cell r="W69">
            <v>0</v>
          </cell>
          <cell r="X69">
            <v>0</v>
          </cell>
          <cell r="Y69">
            <v>0</v>
          </cell>
          <cell r="Z69">
            <v>31254.922841553554</v>
          </cell>
          <cell r="AA69">
            <v>33105.937943376768</v>
          </cell>
          <cell r="AB69">
            <v>20741.307122210026</v>
          </cell>
          <cell r="AC69">
            <v>25113.779210245128</v>
          </cell>
          <cell r="AD69">
            <v>88786.823580613331</v>
          </cell>
          <cell r="AE69">
            <v>62810.713447732443</v>
          </cell>
          <cell r="AF69">
            <v>40956.196976734464</v>
          </cell>
          <cell r="AG69">
            <v>17680</v>
          </cell>
          <cell r="AH69">
            <v>25681.000758506118</v>
          </cell>
          <cell r="AI69">
            <v>0</v>
          </cell>
          <cell r="AJ69">
            <v>0</v>
          </cell>
          <cell r="AK69">
            <v>0</v>
          </cell>
          <cell r="AL69">
            <v>0</v>
          </cell>
          <cell r="AM69">
            <v>0</v>
          </cell>
          <cell r="AN69">
            <v>0</v>
          </cell>
          <cell r="AO69">
            <v>0</v>
          </cell>
          <cell r="AP69">
            <v>0</v>
          </cell>
          <cell r="AQ69">
            <v>0</v>
          </cell>
          <cell r="AR69">
            <v>0</v>
          </cell>
          <cell r="AS69">
            <v>0</v>
          </cell>
          <cell r="AT69">
            <v>37793.970923453351</v>
          </cell>
          <cell r="AU69">
            <v>20099.452159556731</v>
          </cell>
          <cell r="AV69">
            <v>20286.405563557739</v>
          </cell>
          <cell r="AW69">
            <v>17680</v>
          </cell>
          <cell r="AX69">
            <v>17680</v>
          </cell>
          <cell r="AY69">
            <v>0</v>
          </cell>
          <cell r="AZ69">
            <v>17680</v>
          </cell>
          <cell r="BA69">
            <v>17680</v>
          </cell>
          <cell r="BB69">
            <v>33977.415363675485</v>
          </cell>
          <cell r="BC69">
            <v>17680</v>
          </cell>
          <cell r="BD69">
            <v>17680</v>
          </cell>
          <cell r="BE69">
            <v>30167.461826569073</v>
          </cell>
          <cell r="BF69">
            <v>17680</v>
          </cell>
          <cell r="BG69">
            <v>17680</v>
          </cell>
          <cell r="BH69">
            <v>17680</v>
          </cell>
          <cell r="BI69">
            <v>17680</v>
          </cell>
          <cell r="BJ69">
            <v>0</v>
          </cell>
          <cell r="BK69">
            <v>0</v>
          </cell>
          <cell r="BL69">
            <v>21250.045125851197</v>
          </cell>
          <cell r="BM69">
            <v>17680</v>
          </cell>
          <cell r="BN69">
            <v>35930.97602494889</v>
          </cell>
          <cell r="BO69">
            <v>17680</v>
          </cell>
          <cell r="BP69">
            <v>22322.199991457768</v>
          </cell>
          <cell r="BQ69">
            <v>20275.023061164669</v>
          </cell>
          <cell r="BR69">
            <v>17680</v>
          </cell>
          <cell r="BS69">
            <v>17680</v>
          </cell>
          <cell r="BT69">
            <v>-194223.15407576266</v>
          </cell>
          <cell r="BU69">
            <v>3.9224062254462094E-2</v>
          </cell>
          <cell r="BV69">
            <v>-19524.116453252951</v>
          </cell>
          <cell r="BW69">
            <v>-194535.86717894004</v>
          </cell>
          <cell r="BX69">
            <v>-95994.996520439629</v>
          </cell>
          <cell r="BY69">
            <v>-40211.35347342863</v>
          </cell>
          <cell r="BZ69">
            <v>-173811.76878527104</v>
          </cell>
          <cell r="CA69">
            <v>0</v>
          </cell>
          <cell r="CB69">
            <v>-5.0164293090607048E-2</v>
          </cell>
          <cell r="CC69">
            <v>-167041.88358041737</v>
          </cell>
          <cell r="CD69">
            <v>-426204.38478022406</v>
          </cell>
          <cell r="CE69">
            <v>-592175.48191499163</v>
          </cell>
          <cell r="CF69">
            <v>-18092.124466100388</v>
          </cell>
          <cell r="CG69">
            <v>-202133.05620748765</v>
          </cell>
          <cell r="CH69">
            <v>-93888.866422877749</v>
          </cell>
          <cell r="CI69">
            <v>-898471.45258220169</v>
          </cell>
          <cell r="CJ69">
            <v>-194535.86717894004</v>
          </cell>
          <cell r="CK69">
            <v>-143809.07008855077</v>
          </cell>
          <cell r="CL69">
            <v>-40211.35347342863</v>
          </cell>
          <cell r="CM69">
            <v>-65521.629016254272</v>
          </cell>
          <cell r="CN69">
            <v>-173811.76878527104</v>
          </cell>
          <cell r="CO69">
            <v>-1358636.8778598411</v>
          </cell>
          <cell r="CP69">
            <v>0.37547339478605335</v>
          </cell>
          <cell r="CQ69">
            <v>-0.10393756019323813</v>
          </cell>
          <cell r="CR69">
            <v>-2.8874890700291964E-2</v>
          </cell>
          <cell r="CS69">
            <v>-3.7678320803372217E-2</v>
          </cell>
          <cell r="CT69">
            <v>-2.5772778991081248E-2</v>
          </cell>
          <cell r="CU69">
            <v>-3.2345743847847497E-4</v>
          </cell>
          <cell r="CV69">
            <v>-79.526942030054457</v>
          </cell>
          <cell r="CW69">
            <v>-7.6406036602279794</v>
          </cell>
          <cell r="CX69">
            <v>-18.285188285733192</v>
          </cell>
          <cell r="CY69">
            <v>-5.4438574934901895</v>
          </cell>
          <cell r="CZ69">
            <v>-7.6767440812364649</v>
          </cell>
          <cell r="DA69">
            <v>-22.20634650407974</v>
          </cell>
          <cell r="DB69">
            <v>-132.13870694560796</v>
          </cell>
        </row>
        <row r="70">
          <cell r="L70">
            <v>138.34594029064516</v>
          </cell>
          <cell r="M70">
            <v>1.6121217240410697</v>
          </cell>
          <cell r="N70">
            <v>5.367883702073212</v>
          </cell>
          <cell r="O70">
            <v>5.5443017926485414</v>
          </cell>
          <cell r="P70">
            <v>23.436665346994968</v>
          </cell>
          <cell r="Q70">
            <v>0.92053721849469439</v>
          </cell>
          <cell r="R70">
            <v>11.491251469582075</v>
          </cell>
          <cell r="S70">
            <v>8.3369720157031253</v>
          </cell>
          <cell r="T70">
            <v>0.46671774746888461</v>
          </cell>
          <cell r="U70">
            <v>3.9338161659253364E-2</v>
          </cell>
          <cell r="V70">
            <v>0.58271691190153574</v>
          </cell>
          <cell r="W70">
            <v>0</v>
          </cell>
          <cell r="X70">
            <v>0.413026454258828</v>
          </cell>
          <cell r="Y70">
            <v>0.38527440192993595</v>
          </cell>
          <cell r="Z70">
            <v>104265.75261250997</v>
          </cell>
          <cell r="AA70">
            <v>119850.46256141673</v>
          </cell>
          <cell r="AB70">
            <v>75365.537857882664</v>
          </cell>
          <cell r="AC70">
            <v>87713.345102379797</v>
          </cell>
          <cell r="AD70">
            <v>274645.34062789753</v>
          </cell>
          <cell r="AE70">
            <v>121952.79082577181</v>
          </cell>
          <cell r="AF70">
            <v>156188.25202112697</v>
          </cell>
          <cell r="AG70">
            <v>131035.67054489572</v>
          </cell>
          <cell r="AH70">
            <v>98487.179042254633</v>
          </cell>
          <cell r="AI70">
            <v>0</v>
          </cell>
          <cell r="AJ70">
            <v>0</v>
          </cell>
          <cell r="AK70">
            <v>0</v>
          </cell>
          <cell r="AL70">
            <v>0</v>
          </cell>
          <cell r="AM70">
            <v>0</v>
          </cell>
          <cell r="AN70">
            <v>0</v>
          </cell>
          <cell r="AO70">
            <v>0</v>
          </cell>
          <cell r="AP70">
            <v>0</v>
          </cell>
          <cell r="AQ70">
            <v>0</v>
          </cell>
          <cell r="AR70">
            <v>0</v>
          </cell>
          <cell r="AS70">
            <v>0</v>
          </cell>
          <cell r="AT70">
            <v>90054.432328579147</v>
          </cell>
          <cell r="AU70">
            <v>80904.917812941465</v>
          </cell>
          <cell r="AV70">
            <v>88445.472988569614</v>
          </cell>
          <cell r="AW70">
            <v>88962.667673004456</v>
          </cell>
          <cell r="AX70">
            <v>87006.455707487185</v>
          </cell>
          <cell r="AY70">
            <v>0</v>
          </cell>
          <cell r="AZ70">
            <v>92814.39611887827</v>
          </cell>
          <cell r="BA70">
            <v>88734.403501087392</v>
          </cell>
          <cell r="BB70">
            <v>44612.240694392625</v>
          </cell>
          <cell r="BC70">
            <v>64756.115162231254</v>
          </cell>
          <cell r="BD70">
            <v>106328.730294454</v>
          </cell>
          <cell r="BE70">
            <v>50740.864225570673</v>
          </cell>
          <cell r="BF70">
            <v>59950.457068107869</v>
          </cell>
          <cell r="BG70">
            <v>54804.33860692798</v>
          </cell>
          <cell r="BH70">
            <v>45936.617400235766</v>
          </cell>
          <cell r="BI70">
            <v>61613.675135025253</v>
          </cell>
          <cell r="BJ70">
            <v>0</v>
          </cell>
          <cell r="BK70">
            <v>0</v>
          </cell>
          <cell r="BL70">
            <v>72317.924874135264</v>
          </cell>
          <cell r="BM70">
            <v>45583.045099364717</v>
          </cell>
          <cell r="BN70">
            <v>101748.99035154989</v>
          </cell>
          <cell r="BO70">
            <v>229416.87476371037</v>
          </cell>
          <cell r="BP70">
            <v>78869.379225986195</v>
          </cell>
          <cell r="BQ70">
            <v>86360.302370659803</v>
          </cell>
          <cell r="BR70">
            <v>77156.710228375523</v>
          </cell>
          <cell r="BS70">
            <v>48318.756121997882</v>
          </cell>
          <cell r="BT70">
            <v>398136.88321278704</v>
          </cell>
          <cell r="BU70">
            <v>0.36724114202935465</v>
          </cell>
          <cell r="BV70">
            <v>39854.580999063852</v>
          </cell>
          <cell r="BW70">
            <v>394450.1606676082</v>
          </cell>
          <cell r="BX70">
            <v>222860.81281305797</v>
          </cell>
          <cell r="BY70">
            <v>72569.642572709854</v>
          </cell>
          <cell r="BZ70">
            <v>427779.81149033637</v>
          </cell>
          <cell r="CA70">
            <v>0</v>
          </cell>
          <cell r="CB70">
            <v>0.40671704877585924</v>
          </cell>
          <cell r="CC70">
            <v>323721.81080892892</v>
          </cell>
          <cell r="CD70">
            <v>717868.8556900773</v>
          </cell>
          <cell r="CE70">
            <v>1081621.3826737017</v>
          </cell>
          <cell r="CF70">
            <v>38284.146059391795</v>
          </cell>
          <cell r="CG70">
            <v>488082.61516012525</v>
          </cell>
          <cell r="CH70">
            <v>249415.03043732973</v>
          </cell>
          <cell r="CI70">
            <v>1833618.6346573296</v>
          </cell>
          <cell r="CJ70">
            <v>394450.1606676082</v>
          </cell>
          <cell r="CK70">
            <v>291256.65648656304</v>
          </cell>
          <cell r="CL70">
            <v>72569.642572709854</v>
          </cell>
          <cell r="CM70">
            <v>130870.89572562612</v>
          </cell>
          <cell r="CN70">
            <v>427779.81149033637</v>
          </cell>
          <cell r="CO70">
            <v>2949096.2663998213</v>
          </cell>
          <cell r="CP70">
            <v>0.80827066017194205</v>
          </cell>
          <cell r="CQ70">
            <v>0.36850490579106859</v>
          </cell>
          <cell r="CR70">
            <v>0.20498011936487076</v>
          </cell>
          <cell r="CS70">
            <v>8.3014594940582179E-2</v>
          </cell>
          <cell r="CT70">
            <v>0.10988940111723</v>
          </cell>
          <cell r="CU70">
            <v>0.32042762106426059</v>
          </cell>
          <cell r="CV70">
            <v>159.80339991905998</v>
          </cell>
          <cell r="CW70">
            <v>21.570061984351696</v>
          </cell>
          <cell r="CX70">
            <v>28.340504505659595</v>
          </cell>
          <cell r="CY70">
            <v>8.7270938744645665</v>
          </cell>
          <cell r="CZ70">
            <v>12.861931125800801</v>
          </cell>
          <cell r="DA70">
            <v>41.329439736192214</v>
          </cell>
          <cell r="DB70">
            <v>263.99145603631479</v>
          </cell>
        </row>
      </sheetData>
      <sheetData sheetId="44"/>
      <sheetData sheetId="45"/>
      <sheetData sheetId="46"/>
      <sheetData sheetId="47"/>
      <sheetData sheetId="48"/>
      <sheetData sheetId="49"/>
      <sheetData sheetId="50" refreshError="1"/>
    </sheetDataSet>
  </externalBook>
</externalLink>
</file>

<file path=xl/persons/person.xml><?xml version="1.0" encoding="utf-8"?>
<personList xmlns="http://schemas.microsoft.com/office/spreadsheetml/2018/threadedcomments" xmlns:x="http://schemas.openxmlformats.org/spreadsheetml/2006/main">
  <person displayName="Farrell, Conor (EHS)" id="{97FC7A36-78C4-4C92-81D0-DBC723E21733}" userId="S::conor.farrell@mass.gov::8a489186-76d8-4ef1-99e1-19ca1523f914"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K2" dT="2025-02-12T17:52:00.87" personId="{97FC7A36-78C4-4C92-81D0-DBC723E21733}" id="{0BC749A2-963F-4B47-B861-189578E3008D}">
    <text>Parent Caregiver model. 65-70</text>
  </threadedComment>
</ThreadedComments>
</file>

<file path=xl/threadedComments/threadedComment2.xml><?xml version="1.0" encoding="utf-8"?>
<ThreadedComments xmlns="http://schemas.microsoft.com/office/spreadsheetml/2018/threadedcomments" xmlns:x="http://schemas.openxmlformats.org/spreadsheetml/2006/main">
  <threadedComment ref="K2" dT="2025-02-12T17:52:00.87" personId="{97FC7A36-78C4-4C92-81D0-DBC723E21733}" id="{9CA92E75-06D4-4ACB-9F8B-A60A24291914}">
    <text>Parent Caregiver model. 65-70</text>
  </threadedComment>
</ThreadedComments>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microsoft.com/office/2017/10/relationships/threadedComment" Target="../threadedComments/threadedComment1.xml"/></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 Id="rId4" Type="http://schemas.microsoft.com/office/2017/10/relationships/threadedComment" Target="../threadedComments/threadedComment2.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5ADBF1-AACF-4A44-82B5-8D9887A37A61}">
  <sheetPr>
    <tabColor theme="4" tint="0.79998168889431442"/>
  </sheetPr>
  <dimension ref="B1:O59"/>
  <sheetViews>
    <sheetView topLeftCell="A6" zoomScale="90" zoomScaleNormal="90" workbookViewId="0">
      <selection activeCell="M35" sqref="M35"/>
    </sheetView>
  </sheetViews>
  <sheetFormatPr defaultRowHeight="12.75"/>
  <cols>
    <col min="1" max="1" width="5.5703125" style="513" customWidth="1"/>
    <col min="2" max="2" width="41.28515625" style="513" customWidth="1"/>
    <col min="3" max="3" width="17.140625" style="513" customWidth="1"/>
    <col min="4" max="4" width="45.5703125" style="513" customWidth="1"/>
    <col min="5" max="5" width="31.140625" style="557" customWidth="1"/>
    <col min="6" max="6" width="33.42578125" style="557" customWidth="1"/>
    <col min="7" max="7" width="4.28515625" style="513" customWidth="1"/>
    <col min="8" max="8" width="3.28515625" style="513" customWidth="1"/>
    <col min="9" max="9" width="17.28515625" style="513" customWidth="1"/>
    <col min="10" max="10" width="12" style="558" customWidth="1"/>
    <col min="11" max="11" width="8.42578125" style="513" customWidth="1"/>
    <col min="12" max="12" width="9.140625" style="513"/>
    <col min="13" max="13" width="6.28515625" style="513" customWidth="1"/>
    <col min="14" max="227" width="9.140625" style="513"/>
    <col min="228" max="228" width="5.5703125" style="513" customWidth="1"/>
    <col min="229" max="229" width="58" style="513" customWidth="1"/>
    <col min="230" max="230" width="24.140625" style="513" customWidth="1"/>
    <col min="231" max="232" width="0" style="513" hidden="1" customWidth="1"/>
    <col min="233" max="233" width="61.42578125" style="513" customWidth="1"/>
    <col min="234" max="234" width="62.140625" style="513" customWidth="1"/>
    <col min="235" max="238" width="0" style="513" hidden="1" customWidth="1"/>
    <col min="239" max="16384" width="9.140625" style="513"/>
  </cols>
  <sheetData>
    <row r="1" spans="2:12" ht="15">
      <c r="B1" s="509"/>
      <c r="C1" s="510" t="s">
        <v>45</v>
      </c>
      <c r="D1" s="509"/>
      <c r="E1" s="511"/>
      <c r="F1" s="511"/>
      <c r="G1" s="509"/>
      <c r="H1" s="509"/>
      <c r="I1" s="510" t="s">
        <v>45</v>
      </c>
      <c r="J1" s="512"/>
      <c r="K1" s="509"/>
      <c r="L1" s="509"/>
    </row>
    <row r="2" spans="2:12" ht="15">
      <c r="B2" s="509"/>
      <c r="C2" s="514">
        <v>45047</v>
      </c>
      <c r="D2" s="509"/>
      <c r="E2" s="511"/>
      <c r="F2" s="511"/>
      <c r="G2" s="509"/>
      <c r="H2" s="509"/>
      <c r="I2" s="514">
        <v>44682</v>
      </c>
      <c r="J2" s="512"/>
      <c r="K2" s="509"/>
      <c r="L2" s="509"/>
    </row>
    <row r="3" spans="2:12" ht="15">
      <c r="B3" s="515"/>
      <c r="C3" s="516" t="s">
        <v>46</v>
      </c>
      <c r="D3" s="509"/>
      <c r="E3" s="511"/>
      <c r="F3" s="511"/>
      <c r="G3" s="509"/>
      <c r="H3" s="509"/>
      <c r="I3" s="516" t="s">
        <v>46</v>
      </c>
      <c r="J3" s="512"/>
      <c r="K3" s="509"/>
      <c r="L3" s="509"/>
    </row>
    <row r="4" spans="2:12" ht="24.95" customHeight="1" thickBot="1">
      <c r="B4" s="517" t="s">
        <v>30</v>
      </c>
      <c r="C4" s="518" t="s">
        <v>405</v>
      </c>
      <c r="D4" s="517" t="s">
        <v>47</v>
      </c>
      <c r="E4" s="519" t="s">
        <v>48</v>
      </c>
      <c r="F4" s="519" t="s">
        <v>156</v>
      </c>
      <c r="G4" s="509"/>
      <c r="H4" s="509"/>
      <c r="I4" s="518" t="s">
        <v>405</v>
      </c>
      <c r="J4" s="520" t="s">
        <v>406</v>
      </c>
      <c r="K4" s="509"/>
      <c r="L4" s="509"/>
    </row>
    <row r="5" spans="2:12" ht="39.950000000000003" customHeight="1" thickBot="1">
      <c r="B5" s="521" t="s">
        <v>49</v>
      </c>
      <c r="C5" s="522">
        <f>'[23]DC  CNA  DC III'!I8</f>
        <v>20.792100000000001</v>
      </c>
      <c r="D5" s="1018" t="s">
        <v>50</v>
      </c>
      <c r="E5" s="1011" t="s">
        <v>51</v>
      </c>
      <c r="F5" s="1011" t="s">
        <v>407</v>
      </c>
      <c r="G5" s="523"/>
      <c r="H5" s="523"/>
      <c r="I5" s="524">
        <v>20</v>
      </c>
      <c r="J5" s="525">
        <f t="shared" ref="J5:J34" si="0">C5-I5</f>
        <v>0.79210000000000136</v>
      </c>
      <c r="K5" s="526">
        <f>J5/C5</f>
        <v>3.8096199999038162E-2</v>
      </c>
      <c r="L5" s="509"/>
    </row>
    <row r="6" spans="2:12" ht="15.75" thickBot="1">
      <c r="B6" s="527" t="s">
        <v>52</v>
      </c>
      <c r="C6" s="528">
        <f>C5*2080</f>
        <v>43247.567999999999</v>
      </c>
      <c r="D6" s="1019"/>
      <c r="E6" s="1012"/>
      <c r="F6" s="1012"/>
      <c r="G6" s="529"/>
      <c r="H6" s="529"/>
      <c r="I6" s="530">
        <v>41600</v>
      </c>
      <c r="J6" s="531">
        <f t="shared" si="0"/>
        <v>1647.5679999999993</v>
      </c>
      <c r="K6" s="526">
        <f t="shared" ref="K6:K34" si="1">J6/C6</f>
        <v>3.8096199999038079E-2</v>
      </c>
      <c r="L6" s="509"/>
    </row>
    <row r="7" spans="2:12" ht="16.5" customHeight="1" thickBot="1">
      <c r="B7" s="532" t="s">
        <v>53</v>
      </c>
      <c r="C7" s="522">
        <f>'[23]DC  CNA  DC III'!I21</f>
        <v>27.027519999999999</v>
      </c>
      <c r="D7" s="523" t="s">
        <v>54</v>
      </c>
      <c r="E7" s="1011" t="s">
        <v>55</v>
      </c>
      <c r="F7" s="1011" t="s">
        <v>158</v>
      </c>
      <c r="G7" s="523"/>
      <c r="H7" s="523"/>
      <c r="I7" s="524">
        <v>25.580080000000002</v>
      </c>
      <c r="J7" s="525">
        <f t="shared" si="0"/>
        <v>1.4474399999999967</v>
      </c>
      <c r="K7" s="526">
        <f t="shared" si="1"/>
        <v>5.355430316951007E-2</v>
      </c>
      <c r="L7" s="509"/>
    </row>
    <row r="8" spans="2:12" ht="30.75" thickBot="1">
      <c r="B8" s="533" t="s">
        <v>56</v>
      </c>
      <c r="C8" s="534">
        <f>C7*2080</f>
        <v>56217.241600000001</v>
      </c>
      <c r="D8" s="511" t="s">
        <v>408</v>
      </c>
      <c r="E8" s="1017"/>
      <c r="F8" s="1017"/>
      <c r="G8" s="529"/>
      <c r="H8" s="529"/>
      <c r="I8" s="535">
        <v>53206.566400000003</v>
      </c>
      <c r="J8" s="531">
        <f t="shared" si="0"/>
        <v>3010.6751999999979</v>
      </c>
      <c r="K8" s="526">
        <f t="shared" si="1"/>
        <v>5.3554303169510147E-2</v>
      </c>
      <c r="L8" s="509"/>
    </row>
    <row r="9" spans="2:12" ht="26.1" customHeight="1" thickBot="1">
      <c r="B9" s="532" t="s">
        <v>57</v>
      </c>
      <c r="C9" s="522">
        <f>'[23]DC  CNA  DC III'!I13</f>
        <v>21.417999999999999</v>
      </c>
      <c r="D9" s="523"/>
      <c r="E9" s="1011" t="s">
        <v>58</v>
      </c>
      <c r="F9" s="1011" t="s">
        <v>409</v>
      </c>
      <c r="G9" s="523"/>
      <c r="H9" s="523"/>
      <c r="I9" s="524">
        <v>20</v>
      </c>
      <c r="J9" s="525">
        <f t="shared" si="0"/>
        <v>1.4179999999999993</v>
      </c>
      <c r="K9" s="526">
        <f t="shared" si="1"/>
        <v>6.6205994957512337E-2</v>
      </c>
      <c r="L9" s="509"/>
    </row>
    <row r="10" spans="2:12" ht="15.75" thickBot="1">
      <c r="B10" s="536" t="s">
        <v>59</v>
      </c>
      <c r="C10" s="528">
        <f>'[23]DC  CNA  DC III'!J13</f>
        <v>44549.439999999995</v>
      </c>
      <c r="D10" s="529"/>
      <c r="E10" s="1012"/>
      <c r="F10" s="1012"/>
      <c r="G10" s="509"/>
      <c r="H10" s="509"/>
      <c r="I10" s="530">
        <v>41600</v>
      </c>
      <c r="J10" s="531">
        <f t="shared" si="0"/>
        <v>2949.4399999999951</v>
      </c>
      <c r="K10" s="526">
        <f t="shared" si="1"/>
        <v>6.6205994957512268E-2</v>
      </c>
      <c r="L10" s="509"/>
    </row>
    <row r="11" spans="2:12" ht="15.75" thickBot="1">
      <c r="B11" s="532" t="s">
        <v>60</v>
      </c>
      <c r="C11" s="522">
        <f>'[23]Case Social Worker.Manager'!J6</f>
        <v>30.979999999999997</v>
      </c>
      <c r="D11" s="523" t="s">
        <v>61</v>
      </c>
      <c r="E11" s="1011" t="s">
        <v>62</v>
      </c>
      <c r="F11" s="1011" t="s">
        <v>161</v>
      </c>
      <c r="G11" s="532"/>
      <c r="H11" s="523"/>
      <c r="I11" s="524">
        <v>28.180799999999998</v>
      </c>
      <c r="J11" s="525">
        <f t="shared" si="0"/>
        <v>2.799199999999999</v>
      </c>
      <c r="K11" s="526">
        <f t="shared" si="1"/>
        <v>9.0355067785668153E-2</v>
      </c>
      <c r="L11" s="509"/>
    </row>
    <row r="12" spans="2:12" ht="15.75" thickBot="1">
      <c r="B12" s="533" t="s">
        <v>63</v>
      </c>
      <c r="C12" s="534">
        <f>C11*2080</f>
        <v>64438.399999999994</v>
      </c>
      <c r="D12" s="509" t="s">
        <v>64</v>
      </c>
      <c r="E12" s="1017"/>
      <c r="F12" s="1017"/>
      <c r="G12" s="536"/>
      <c r="H12" s="529"/>
      <c r="I12" s="535">
        <v>58616.063999999998</v>
      </c>
      <c r="J12" s="525">
        <f t="shared" si="0"/>
        <v>5822.3359999999957</v>
      </c>
      <c r="K12" s="526">
        <f t="shared" si="1"/>
        <v>9.0355067785668111E-2</v>
      </c>
      <c r="L12" s="509"/>
    </row>
    <row r="13" spans="2:12" ht="40.5" customHeight="1" thickBot="1">
      <c r="B13" s="537" t="s">
        <v>65</v>
      </c>
      <c r="C13" s="522">
        <f>'[23]Case Social Worker.Manager'!J13</f>
        <v>33.755499999999998</v>
      </c>
      <c r="D13" s="523" t="s">
        <v>66</v>
      </c>
      <c r="E13" s="1011" t="s">
        <v>67</v>
      </c>
      <c r="F13" s="1011" t="s">
        <v>162</v>
      </c>
      <c r="G13" s="532"/>
      <c r="H13" s="523"/>
      <c r="I13" s="524">
        <v>30.9283</v>
      </c>
      <c r="J13" s="525">
        <f t="shared" si="0"/>
        <v>2.8271999999999977</v>
      </c>
      <c r="K13" s="526">
        <f t="shared" si="1"/>
        <v>8.3755239886833199E-2</v>
      </c>
      <c r="L13" s="509"/>
    </row>
    <row r="14" spans="2:12" ht="30.75" thickBot="1">
      <c r="B14" s="538" t="s">
        <v>68</v>
      </c>
      <c r="C14" s="528">
        <f>C13*2080</f>
        <v>70211.44</v>
      </c>
      <c r="D14" s="529" t="s">
        <v>69</v>
      </c>
      <c r="E14" s="1012"/>
      <c r="F14" s="1012"/>
      <c r="G14" s="536"/>
      <c r="H14" s="529"/>
      <c r="I14" s="530">
        <v>64330.864000000001</v>
      </c>
      <c r="J14" s="525">
        <f t="shared" si="0"/>
        <v>5880.5760000000009</v>
      </c>
      <c r="K14" s="526">
        <f t="shared" si="1"/>
        <v>8.3755239886833269E-2</v>
      </c>
      <c r="L14" s="509"/>
    </row>
    <row r="15" spans="2:12" ht="15.75" thickBot="1">
      <c r="B15" s="532" t="s">
        <v>76</v>
      </c>
      <c r="C15" s="522">
        <f>[23]Nursing!J4</f>
        <v>35.506799999999998</v>
      </c>
      <c r="D15" s="523"/>
      <c r="E15" s="1011" t="s">
        <v>77</v>
      </c>
      <c r="F15" s="1011" t="s">
        <v>163</v>
      </c>
      <c r="G15" s="509"/>
      <c r="H15" s="509"/>
      <c r="I15" s="524">
        <v>31.575200000000002</v>
      </c>
      <c r="J15" s="525">
        <f t="shared" si="0"/>
        <v>3.931599999999996</v>
      </c>
      <c r="K15" s="526">
        <f t="shared" si="1"/>
        <v>0.1107280858877735</v>
      </c>
      <c r="L15" s="509"/>
    </row>
    <row r="16" spans="2:12" ht="15.75" thickBot="1">
      <c r="B16" s="536" t="s">
        <v>78</v>
      </c>
      <c r="C16" s="528">
        <f>C15*2080</f>
        <v>73854.144</v>
      </c>
      <c r="D16" s="529" t="s">
        <v>410</v>
      </c>
      <c r="E16" s="1012"/>
      <c r="F16" s="1012"/>
      <c r="G16" s="509"/>
      <c r="H16" s="509"/>
      <c r="I16" s="530">
        <v>65676.416000000012</v>
      </c>
      <c r="J16" s="525">
        <f t="shared" si="0"/>
        <v>8177.7279999999882</v>
      </c>
      <c r="K16" s="526">
        <f t="shared" si="1"/>
        <v>0.11072808588777346</v>
      </c>
      <c r="L16" s="509"/>
    </row>
    <row r="17" spans="2:15" ht="15.75" thickBot="1">
      <c r="B17" s="532" t="s">
        <v>70</v>
      </c>
      <c r="C17" s="522">
        <f>[23]Clinical!J8</f>
        <v>40.211399999999998</v>
      </c>
      <c r="D17" s="523" t="s">
        <v>71</v>
      </c>
      <c r="E17" s="1011" t="s">
        <v>72</v>
      </c>
      <c r="F17" s="1011" t="s">
        <v>164</v>
      </c>
      <c r="G17" s="532"/>
      <c r="H17" s="523"/>
      <c r="I17" s="524">
        <v>38.753100000000003</v>
      </c>
      <c r="J17" s="525">
        <f t="shared" si="0"/>
        <v>1.4582999999999942</v>
      </c>
      <c r="K17" s="526">
        <f t="shared" si="1"/>
        <v>3.6265835061698781E-2</v>
      </c>
      <c r="L17" s="509"/>
    </row>
    <row r="18" spans="2:15" ht="15.75" thickBot="1">
      <c r="B18" s="536" t="s">
        <v>73</v>
      </c>
      <c r="C18" s="528">
        <f>C17*2080</f>
        <v>83639.712</v>
      </c>
      <c r="D18" s="529"/>
      <c r="E18" s="1012"/>
      <c r="F18" s="1012"/>
      <c r="G18" s="536"/>
      <c r="H18" s="529"/>
      <c r="I18" s="530">
        <v>80606.448000000004</v>
      </c>
      <c r="J18" s="525">
        <f t="shared" si="0"/>
        <v>3033.2639999999956</v>
      </c>
      <c r="K18" s="526">
        <f t="shared" si="1"/>
        <v>3.6265835061698871E-2</v>
      </c>
      <c r="L18" s="509"/>
    </row>
    <row r="19" spans="2:15" ht="15.75" thickBot="1">
      <c r="B19" s="532" t="s">
        <v>165</v>
      </c>
      <c r="C19" s="539">
        <f>[23]Therapies!I5</f>
        <v>36.818800000000003</v>
      </c>
      <c r="D19" s="523"/>
      <c r="E19" s="1011" t="s">
        <v>166</v>
      </c>
      <c r="F19" s="1011" t="s">
        <v>167</v>
      </c>
      <c r="G19" s="509"/>
      <c r="H19" s="509"/>
      <c r="I19" s="540">
        <v>32.740400000000001</v>
      </c>
      <c r="J19" s="525">
        <f t="shared" si="0"/>
        <v>4.078400000000002</v>
      </c>
      <c r="K19" s="526">
        <f t="shared" si="1"/>
        <v>0.11076949819114153</v>
      </c>
      <c r="L19" s="509"/>
    </row>
    <row r="20" spans="2:15" ht="15.75" thickBot="1">
      <c r="B20" s="536" t="s">
        <v>168</v>
      </c>
      <c r="C20" s="528">
        <f>C19*2080</f>
        <v>76583.104000000007</v>
      </c>
      <c r="D20" s="529"/>
      <c r="E20" s="1012"/>
      <c r="F20" s="1012"/>
      <c r="G20" s="509"/>
      <c r="H20" s="509"/>
      <c r="I20" s="541">
        <v>68100.032000000007</v>
      </c>
      <c r="J20" s="525">
        <f t="shared" si="0"/>
        <v>8483.0720000000001</v>
      </c>
      <c r="K20" s="526">
        <f t="shared" si="1"/>
        <v>0.11076949819114147</v>
      </c>
      <c r="L20" s="509"/>
    </row>
    <row r="21" spans="2:15" ht="15.75" thickBot="1">
      <c r="B21" s="533" t="s">
        <v>169</v>
      </c>
      <c r="C21" s="542">
        <f>[23]Management!J4</f>
        <v>38.860399999999998</v>
      </c>
      <c r="D21" s="509" t="s">
        <v>170</v>
      </c>
      <c r="E21" s="1011" t="s">
        <v>171</v>
      </c>
      <c r="F21" s="1015" t="s">
        <v>172</v>
      </c>
      <c r="G21" s="532"/>
      <c r="H21" s="523"/>
      <c r="I21" s="543">
        <v>38.180400000000006</v>
      </c>
      <c r="J21" s="525">
        <f t="shared" si="0"/>
        <v>0.67999999999999261</v>
      </c>
      <c r="K21" s="526">
        <f t="shared" si="1"/>
        <v>1.749853321118652E-2</v>
      </c>
      <c r="L21" s="509"/>
    </row>
    <row r="22" spans="2:15" ht="15.75" thickBot="1">
      <c r="B22" s="536" t="s">
        <v>173</v>
      </c>
      <c r="C22" s="528">
        <f>C21*2080</f>
        <v>80829.631999999998</v>
      </c>
      <c r="D22" s="529" t="s">
        <v>174</v>
      </c>
      <c r="E22" s="1012"/>
      <c r="F22" s="1016"/>
      <c r="G22" s="536"/>
      <c r="H22" s="529"/>
      <c r="I22" s="541">
        <v>79415.232000000018</v>
      </c>
      <c r="J22" s="525">
        <f t="shared" si="0"/>
        <v>1414.3999999999796</v>
      </c>
      <c r="K22" s="526">
        <f t="shared" si="1"/>
        <v>1.7498533211186457E-2</v>
      </c>
      <c r="L22" s="509"/>
    </row>
    <row r="23" spans="2:15" ht="15.75" thickBot="1">
      <c r="B23" s="544" t="s">
        <v>411</v>
      </c>
      <c r="C23" s="542">
        <f>[23]Therapies!I11</f>
        <v>39.750500000000002</v>
      </c>
      <c r="D23" s="509" t="s">
        <v>176</v>
      </c>
      <c r="E23" s="1011" t="s">
        <v>67</v>
      </c>
      <c r="F23" s="1011" t="s">
        <v>412</v>
      </c>
      <c r="G23" s="532"/>
      <c r="H23" s="523"/>
      <c r="I23" s="543">
        <v>38.017499999999998</v>
      </c>
      <c r="J23" s="525">
        <f t="shared" si="0"/>
        <v>1.7330000000000041</v>
      </c>
      <c r="K23" s="526">
        <f t="shared" si="1"/>
        <v>4.3596935887598998E-2</v>
      </c>
      <c r="L23" s="509"/>
      <c r="O23" s="513" t="s">
        <v>440</v>
      </c>
    </row>
    <row r="24" spans="2:15" ht="15.75" thickBot="1">
      <c r="B24" s="527" t="s">
        <v>413</v>
      </c>
      <c r="C24" s="528">
        <f>C23*2080</f>
        <v>82681.040000000008</v>
      </c>
      <c r="D24" s="529"/>
      <c r="E24" s="1012"/>
      <c r="F24" s="1012"/>
      <c r="G24" s="536"/>
      <c r="H24" s="529"/>
      <c r="I24" s="541">
        <v>79076.399999999994</v>
      </c>
      <c r="J24" s="525">
        <f t="shared" si="0"/>
        <v>3604.640000000014</v>
      </c>
      <c r="K24" s="526">
        <f t="shared" si="1"/>
        <v>4.359693588759906E-2</v>
      </c>
      <c r="L24" s="509"/>
    </row>
    <row r="25" spans="2:15" ht="15.75" thickBot="1">
      <c r="B25" s="533" t="s">
        <v>179</v>
      </c>
      <c r="C25" s="542">
        <f>[23]Therapies!I17</f>
        <v>42.784640000000003</v>
      </c>
      <c r="D25" s="509" t="s">
        <v>180</v>
      </c>
      <c r="E25" s="1011" t="s">
        <v>67</v>
      </c>
      <c r="F25" s="1011" t="s">
        <v>181</v>
      </c>
      <c r="G25" s="533"/>
      <c r="H25" s="509"/>
      <c r="I25" s="543">
        <v>41.25168</v>
      </c>
      <c r="J25" s="525">
        <f t="shared" si="0"/>
        <v>1.5329600000000028</v>
      </c>
      <c r="K25" s="526">
        <f t="shared" si="1"/>
        <v>3.5829680932222469E-2</v>
      </c>
      <c r="L25" s="509"/>
    </row>
    <row r="26" spans="2:15" ht="15.75" thickBot="1">
      <c r="B26" s="536" t="s">
        <v>182</v>
      </c>
      <c r="C26" s="534">
        <f>C25*2080</f>
        <v>88992.051200000002</v>
      </c>
      <c r="D26" s="509"/>
      <c r="E26" s="1012"/>
      <c r="F26" s="1012"/>
      <c r="G26" s="536"/>
      <c r="H26" s="529"/>
      <c r="I26" s="543">
        <v>85803.494399999996</v>
      </c>
      <c r="J26" s="525">
        <f t="shared" si="0"/>
        <v>3188.5568000000058</v>
      </c>
      <c r="K26" s="526">
        <f t="shared" si="1"/>
        <v>3.5829680932222469E-2</v>
      </c>
      <c r="L26" s="509"/>
    </row>
    <row r="27" spans="2:15" ht="15.75" thickBot="1">
      <c r="B27" s="532" t="s">
        <v>183</v>
      </c>
      <c r="C27" s="522">
        <f>[23]Clinical!J14</f>
        <v>48.945399999999999</v>
      </c>
      <c r="D27" s="1013" t="s">
        <v>74</v>
      </c>
      <c r="E27" s="1011" t="s">
        <v>75</v>
      </c>
      <c r="F27" s="1011" t="s">
        <v>184</v>
      </c>
      <c r="G27" s="532"/>
      <c r="H27" s="523"/>
      <c r="I27" s="524">
        <v>48.742200000000004</v>
      </c>
      <c r="J27" s="525">
        <f t="shared" si="0"/>
        <v>0.20319999999999538</v>
      </c>
      <c r="K27" s="526">
        <f t="shared" si="1"/>
        <v>4.1515648048641015E-3</v>
      </c>
      <c r="L27" s="509"/>
    </row>
    <row r="28" spans="2:15" ht="15.75" thickBot="1">
      <c r="B28" s="536" t="s">
        <v>185</v>
      </c>
      <c r="C28" s="528">
        <f>C27*2080</f>
        <v>101806.432</v>
      </c>
      <c r="D28" s="1014"/>
      <c r="E28" s="1012"/>
      <c r="F28" s="1012"/>
      <c r="G28" s="536"/>
      <c r="H28" s="529"/>
      <c r="I28" s="530">
        <v>101383.77600000001</v>
      </c>
      <c r="J28" s="525">
        <f t="shared" si="0"/>
        <v>422.65599999998813</v>
      </c>
      <c r="K28" s="526">
        <f t="shared" si="1"/>
        <v>4.151564804864079E-3</v>
      </c>
      <c r="L28" s="509"/>
    </row>
    <row r="29" spans="2:15" ht="15.75" thickBot="1">
      <c r="B29" s="521" t="s">
        <v>414</v>
      </c>
      <c r="C29" s="522">
        <f>[23]Therapies!I21</f>
        <v>44.301760000000002</v>
      </c>
      <c r="D29" s="523"/>
      <c r="E29" s="1011" t="s">
        <v>67</v>
      </c>
      <c r="F29" s="1011" t="s">
        <v>415</v>
      </c>
      <c r="G29" s="532"/>
      <c r="H29" s="523"/>
      <c r="I29" s="524">
        <v>42.756720000000001</v>
      </c>
      <c r="J29" s="525">
        <f t="shared" si="0"/>
        <v>1.5450400000000002</v>
      </c>
      <c r="K29" s="526">
        <f t="shared" si="1"/>
        <v>3.4875363868162354E-2</v>
      </c>
      <c r="L29" s="509"/>
    </row>
    <row r="30" spans="2:15" ht="15.75" thickBot="1">
      <c r="B30" s="527" t="s">
        <v>416</v>
      </c>
      <c r="C30" s="528">
        <f>C29*2080</f>
        <v>92147.660799999998</v>
      </c>
      <c r="D30" s="529"/>
      <c r="E30" s="1012"/>
      <c r="F30" s="1012"/>
      <c r="G30" s="536"/>
      <c r="H30" s="529"/>
      <c r="I30" s="541">
        <v>88933.977599999998</v>
      </c>
      <c r="J30" s="525">
        <f t="shared" si="0"/>
        <v>3213.6831999999995</v>
      </c>
      <c r="K30" s="526">
        <f t="shared" si="1"/>
        <v>3.4875363868162347E-2</v>
      </c>
      <c r="L30" s="509"/>
    </row>
    <row r="31" spans="2:15" ht="15.75" thickBot="1">
      <c r="B31" s="532" t="s">
        <v>79</v>
      </c>
      <c r="C31" s="522">
        <f>[23]Nursing!J8</f>
        <v>49.818400000000004</v>
      </c>
      <c r="D31" s="523"/>
      <c r="E31" s="1011" t="s">
        <v>80</v>
      </c>
      <c r="F31" s="1011" t="s">
        <v>189</v>
      </c>
      <c r="G31" s="532"/>
      <c r="H31" s="523"/>
      <c r="I31" s="524">
        <v>49.162799999999997</v>
      </c>
      <c r="J31" s="525">
        <f t="shared" si="0"/>
        <v>0.65560000000000684</v>
      </c>
      <c r="K31" s="526">
        <f t="shared" si="1"/>
        <v>1.3159796380453944E-2</v>
      </c>
      <c r="L31" s="509"/>
    </row>
    <row r="32" spans="2:15" ht="15.75" thickBot="1">
      <c r="B32" s="536" t="s">
        <v>81</v>
      </c>
      <c r="C32" s="528">
        <f>C31*2080</f>
        <v>103622.27200000001</v>
      </c>
      <c r="D32" s="529"/>
      <c r="E32" s="1012"/>
      <c r="F32" s="1012"/>
      <c r="G32" s="536"/>
      <c r="H32" s="529"/>
      <c r="I32" s="541">
        <v>102258.624</v>
      </c>
      <c r="J32" s="525">
        <f t="shared" si="0"/>
        <v>1363.6480000000156</v>
      </c>
      <c r="K32" s="526">
        <f t="shared" si="1"/>
        <v>1.3159796380453958E-2</v>
      </c>
      <c r="L32" s="509"/>
    </row>
    <row r="33" spans="2:12" ht="15.75" thickBot="1">
      <c r="B33" s="532" t="s">
        <v>82</v>
      </c>
      <c r="C33" s="522">
        <f>[23]Nursing!J13</f>
        <v>67.710800000000006</v>
      </c>
      <c r="D33" s="523"/>
      <c r="E33" s="1011" t="s">
        <v>83</v>
      </c>
      <c r="F33" s="1011" t="s">
        <v>190</v>
      </c>
      <c r="G33" s="532"/>
      <c r="H33" s="523"/>
      <c r="I33" s="524">
        <v>65.162400000000005</v>
      </c>
      <c r="J33" s="525">
        <f t="shared" si="0"/>
        <v>2.5484000000000009</v>
      </c>
      <c r="K33" s="526">
        <f t="shared" si="1"/>
        <v>3.7636536564329484E-2</v>
      </c>
      <c r="L33" s="509"/>
    </row>
    <row r="34" spans="2:12" ht="15.75" thickBot="1">
      <c r="B34" s="536" t="s">
        <v>84</v>
      </c>
      <c r="C34" s="528">
        <f>C33*2080</f>
        <v>140838.46400000001</v>
      </c>
      <c r="D34" s="529"/>
      <c r="E34" s="1012"/>
      <c r="F34" s="1012"/>
      <c r="G34" s="536"/>
      <c r="H34" s="529"/>
      <c r="I34" s="541">
        <v>135537.79200000002</v>
      </c>
      <c r="J34" s="525">
        <f t="shared" si="0"/>
        <v>5300.6719999999914</v>
      </c>
      <c r="K34" s="526">
        <f t="shared" si="1"/>
        <v>3.7636536564329408E-2</v>
      </c>
      <c r="L34" s="509"/>
    </row>
    <row r="35" spans="2:12" ht="15">
      <c r="B35" s="509"/>
      <c r="C35" s="509"/>
      <c r="D35" s="509"/>
      <c r="E35" s="511"/>
      <c r="F35" s="511"/>
      <c r="G35" s="509"/>
      <c r="H35" s="509"/>
      <c r="I35" s="509"/>
      <c r="J35" s="512"/>
      <c r="K35" s="545">
        <f>AVERAGE(K5:K34)</f>
        <v>5.1765242439199569E-2</v>
      </c>
      <c r="L35" s="509"/>
    </row>
    <row r="36" spans="2:12" ht="30">
      <c r="B36" s="546" t="s">
        <v>417</v>
      </c>
      <c r="C36" s="534">
        <f>C6</f>
        <v>43247.567999999999</v>
      </c>
      <c r="D36" s="509"/>
      <c r="E36" s="511"/>
      <c r="F36" s="511"/>
      <c r="G36" s="509"/>
      <c r="H36" s="509"/>
      <c r="I36" s="509"/>
      <c r="J36" s="512"/>
      <c r="K36" s="509"/>
      <c r="L36" s="509"/>
    </row>
    <row r="37" spans="2:12" ht="15">
      <c r="B37" s="509"/>
      <c r="C37" s="547"/>
      <c r="D37" s="509"/>
      <c r="E37" s="511"/>
      <c r="F37" s="511" t="s">
        <v>441</v>
      </c>
      <c r="G37" s="509"/>
      <c r="H37" s="509"/>
      <c r="I37" s="509"/>
      <c r="J37" s="512"/>
      <c r="K37" s="509"/>
      <c r="L37" s="509"/>
    </row>
    <row r="38" spans="2:12" ht="15">
      <c r="B38" s="548" t="s">
        <v>192</v>
      </c>
      <c r="C38" s="549">
        <v>0.24970000000000001</v>
      </c>
      <c r="D38" s="509" t="s">
        <v>418</v>
      </c>
      <c r="E38" s="511"/>
      <c r="F38" s="511"/>
      <c r="G38" s="509"/>
      <c r="H38" s="509"/>
      <c r="I38" s="509"/>
      <c r="J38" s="512"/>
      <c r="K38" s="509"/>
      <c r="L38" s="509"/>
    </row>
    <row r="39" spans="2:12" ht="34.35" customHeight="1">
      <c r="B39" s="548"/>
      <c r="C39" s="547"/>
      <c r="D39" s="1008" t="s">
        <v>193</v>
      </c>
      <c r="E39" s="1008"/>
      <c r="F39" s="509"/>
      <c r="G39" s="509"/>
      <c r="H39" s="509"/>
      <c r="I39" s="509"/>
      <c r="J39" s="512"/>
      <c r="K39" s="509"/>
      <c r="L39" s="509"/>
    </row>
    <row r="40" spans="2:12" ht="15">
      <c r="B40" s="509"/>
      <c r="C40" s="547"/>
      <c r="D40" s="509"/>
      <c r="E40" s="511"/>
      <c r="F40" s="511"/>
      <c r="G40" s="509"/>
      <c r="H40" s="509"/>
      <c r="I40" s="509"/>
      <c r="J40" s="512"/>
      <c r="K40" s="509"/>
      <c r="L40" s="509"/>
    </row>
    <row r="41" spans="2:12" ht="15">
      <c r="B41" s="548" t="s">
        <v>99</v>
      </c>
      <c r="C41" s="550">
        <v>0.12</v>
      </c>
      <c r="D41" s="509" t="s">
        <v>194</v>
      </c>
      <c r="E41" s="511"/>
      <c r="F41" s="511"/>
      <c r="G41" s="509"/>
      <c r="H41" s="509"/>
      <c r="I41" s="509"/>
      <c r="J41" s="512"/>
      <c r="K41" s="509"/>
      <c r="L41" s="509"/>
    </row>
    <row r="42" spans="2:12" ht="15">
      <c r="B42" s="548"/>
      <c r="C42" s="551"/>
      <c r="D42" s="509"/>
      <c r="E42" s="511"/>
      <c r="F42" s="511"/>
      <c r="G42" s="509"/>
      <c r="H42" s="509"/>
      <c r="I42" s="509"/>
      <c r="J42" s="512"/>
      <c r="K42" s="509"/>
      <c r="L42" s="509"/>
    </row>
    <row r="43" spans="2:12" ht="15">
      <c r="B43" s="1009" t="s">
        <v>195</v>
      </c>
      <c r="C43" s="1009"/>
      <c r="D43" s="1009"/>
      <c r="E43" s="511"/>
      <c r="F43" s="511"/>
      <c r="G43" s="509"/>
      <c r="H43" s="509"/>
      <c r="I43" s="509"/>
      <c r="J43" s="512"/>
      <c r="K43" s="509"/>
      <c r="L43" s="509"/>
    </row>
    <row r="44" spans="2:12" ht="15">
      <c r="B44" s="552" t="s">
        <v>419</v>
      </c>
      <c r="C44" s="534">
        <v>247470</v>
      </c>
      <c r="D44" s="509" t="s">
        <v>420</v>
      </c>
      <c r="E44" s="511"/>
      <c r="F44" s="511"/>
      <c r="G44" s="509"/>
      <c r="H44" s="509"/>
      <c r="I44" s="553">
        <v>247470</v>
      </c>
      <c r="J44" s="512">
        <f t="shared" ref="J44:J52" si="2">C44-I44</f>
        <v>0</v>
      </c>
      <c r="K44" s="509"/>
      <c r="L44" s="509"/>
    </row>
    <row r="45" spans="2:12" ht="15">
      <c r="B45" s="548" t="s">
        <v>198</v>
      </c>
      <c r="C45" s="534">
        <v>252850</v>
      </c>
      <c r="D45" s="509" t="s">
        <v>421</v>
      </c>
      <c r="E45" s="511"/>
      <c r="F45" s="511"/>
      <c r="G45" s="509"/>
      <c r="H45" s="509"/>
      <c r="I45" s="553">
        <v>206010</v>
      </c>
      <c r="J45" s="512">
        <f t="shared" si="2"/>
        <v>46840</v>
      </c>
      <c r="K45" s="509"/>
      <c r="L45" s="509"/>
    </row>
    <row r="46" spans="2:12" ht="15">
      <c r="B46" s="548" t="s">
        <v>200</v>
      </c>
      <c r="C46" s="534">
        <f>C34</f>
        <v>140838.46400000001</v>
      </c>
      <c r="D46" s="509" t="s">
        <v>422</v>
      </c>
      <c r="E46" s="511"/>
      <c r="F46" s="511"/>
      <c r="G46" s="509"/>
      <c r="H46" s="509"/>
      <c r="I46" s="553">
        <v>133902.08000000002</v>
      </c>
      <c r="J46" s="512">
        <f t="shared" si="2"/>
        <v>6936.3839999999909</v>
      </c>
      <c r="K46" s="509"/>
      <c r="L46" s="509"/>
    </row>
    <row r="47" spans="2:12" ht="15">
      <c r="B47" s="548" t="s">
        <v>423</v>
      </c>
      <c r="C47" s="554">
        <f>C6</f>
        <v>43247.567999999999</v>
      </c>
      <c r="D47" s="509" t="s">
        <v>424</v>
      </c>
      <c r="E47" s="511"/>
      <c r="F47" s="511"/>
      <c r="G47" s="509"/>
      <c r="H47" s="509"/>
      <c r="I47" s="553">
        <v>39522</v>
      </c>
      <c r="J47" s="512">
        <f t="shared" si="2"/>
        <v>3725.5679999999993</v>
      </c>
      <c r="K47" s="509"/>
      <c r="L47" s="509"/>
    </row>
    <row r="48" spans="2:12" ht="15">
      <c r="B48" s="548" t="s">
        <v>425</v>
      </c>
      <c r="C48" s="554">
        <f>AVERAGE(C6,C8)</f>
        <v>49732.404800000004</v>
      </c>
      <c r="D48" s="509" t="s">
        <v>426</v>
      </c>
      <c r="E48" s="511"/>
      <c r="F48" s="511"/>
      <c r="G48" s="509"/>
      <c r="H48" s="509"/>
      <c r="I48" s="553">
        <v>44972</v>
      </c>
      <c r="J48" s="512">
        <f t="shared" si="2"/>
        <v>4760.4048000000039</v>
      </c>
      <c r="K48" s="509"/>
      <c r="L48" s="509"/>
    </row>
    <row r="49" spans="2:12" ht="15">
      <c r="B49" s="548" t="s">
        <v>427</v>
      </c>
      <c r="C49" s="534">
        <f>C8</f>
        <v>56217.241600000001</v>
      </c>
      <c r="D49" s="509" t="s">
        <v>428</v>
      </c>
      <c r="E49" s="511"/>
      <c r="F49" s="511"/>
      <c r="G49" s="509"/>
      <c r="H49" s="509"/>
      <c r="I49" s="553">
        <v>50422</v>
      </c>
      <c r="J49" s="512">
        <f t="shared" si="2"/>
        <v>5795.2416000000012</v>
      </c>
      <c r="K49" s="509"/>
      <c r="L49" s="509"/>
    </row>
    <row r="50" spans="2:12" ht="15">
      <c r="B50" s="548" t="s">
        <v>429</v>
      </c>
      <c r="C50" s="534">
        <f>[23]state_M2023_dl!O409*2080</f>
        <v>44847.296000000002</v>
      </c>
      <c r="D50" s="509" t="s">
        <v>430</v>
      </c>
      <c r="E50" s="511"/>
      <c r="F50" s="511"/>
      <c r="G50" s="509"/>
      <c r="H50" s="509"/>
      <c r="I50" s="553">
        <v>39438.464</v>
      </c>
      <c r="J50" s="512">
        <f t="shared" si="2"/>
        <v>5408.8320000000022</v>
      </c>
      <c r="K50" s="509"/>
      <c r="L50" s="509"/>
    </row>
    <row r="51" spans="2:12" ht="15">
      <c r="B51" s="548" t="s">
        <v>431</v>
      </c>
      <c r="C51" s="554">
        <f>[23]state_M2023_dl!O609*2080</f>
        <v>51381.824000000001</v>
      </c>
      <c r="D51" s="509" t="s">
        <v>432</v>
      </c>
      <c r="E51" s="511"/>
      <c r="F51" s="511"/>
      <c r="G51" s="509"/>
      <c r="H51" s="509"/>
      <c r="I51" s="553">
        <v>49405.824000000001</v>
      </c>
      <c r="J51" s="512">
        <f t="shared" si="2"/>
        <v>1976</v>
      </c>
      <c r="K51" s="509"/>
      <c r="L51" s="509"/>
    </row>
    <row r="52" spans="2:12" ht="15">
      <c r="B52" s="548" t="s">
        <v>433</v>
      </c>
      <c r="C52" s="554">
        <f>28.49*2080</f>
        <v>59259.199999999997</v>
      </c>
      <c r="D52" s="509" t="s">
        <v>434</v>
      </c>
      <c r="E52" s="511"/>
      <c r="F52" s="511"/>
      <c r="G52" s="509"/>
      <c r="H52" s="509"/>
      <c r="I52" s="553">
        <v>55776.032000000007</v>
      </c>
      <c r="J52" s="512">
        <f t="shared" si="2"/>
        <v>3483.1679999999906</v>
      </c>
      <c r="K52" s="509"/>
      <c r="L52" s="509"/>
    </row>
    <row r="53" spans="2:12" ht="15">
      <c r="B53" s="548"/>
      <c r="C53" s="554"/>
      <c r="D53" s="509"/>
      <c r="E53" s="511"/>
      <c r="F53" s="511"/>
      <c r="G53" s="509"/>
      <c r="H53" s="509"/>
      <c r="I53" s="553"/>
      <c r="J53" s="512"/>
      <c r="K53" s="509"/>
      <c r="L53" s="509"/>
    </row>
    <row r="54" spans="2:12" ht="15">
      <c r="B54" s="548"/>
      <c r="C54" s="554"/>
      <c r="D54" s="509"/>
      <c r="E54" s="511"/>
      <c r="F54" s="511"/>
      <c r="G54" s="509"/>
      <c r="H54" s="509"/>
      <c r="I54" s="553"/>
      <c r="J54" s="512"/>
      <c r="K54" s="509"/>
      <c r="L54" s="509"/>
    </row>
    <row r="55" spans="2:12" ht="15">
      <c r="B55" s="1010" t="s">
        <v>435</v>
      </c>
      <c r="C55" s="1010"/>
      <c r="D55" s="1010"/>
      <c r="E55" s="1010"/>
      <c r="F55" s="1010"/>
      <c r="G55" s="509"/>
      <c r="H55" s="509"/>
      <c r="I55" s="509"/>
      <c r="J55" s="512"/>
      <c r="K55" s="509"/>
      <c r="L55" s="509"/>
    </row>
    <row r="56" spans="2:12" ht="15">
      <c r="B56" s="555" t="s">
        <v>436</v>
      </c>
      <c r="C56" s="509" t="s">
        <v>437</v>
      </c>
      <c r="D56" s="509"/>
      <c r="E56" s="511"/>
      <c r="F56" s="511"/>
      <c r="G56" s="509"/>
      <c r="H56" s="509"/>
      <c r="I56" s="509"/>
      <c r="J56" s="512"/>
      <c r="K56" s="509"/>
      <c r="L56" s="509"/>
    </row>
    <row r="57" spans="2:12" ht="66.599999999999994" customHeight="1">
      <c r="B57" s="556" t="s">
        <v>438</v>
      </c>
      <c r="C57" s="1008" t="s">
        <v>439</v>
      </c>
      <c r="D57" s="1008"/>
      <c r="E57" s="1008"/>
      <c r="F57" s="1008"/>
      <c r="G57" s="1008"/>
      <c r="H57" s="1008"/>
      <c r="I57" s="1008"/>
      <c r="J57" s="1008"/>
      <c r="K57" s="509"/>
      <c r="L57" s="509"/>
    </row>
    <row r="58" spans="2:12" ht="15">
      <c r="B58" s="509"/>
      <c r="C58" s="509"/>
      <c r="D58" s="509"/>
      <c r="E58" s="511"/>
      <c r="F58" s="511"/>
      <c r="G58" s="509"/>
      <c r="H58" s="509"/>
      <c r="I58" s="509"/>
      <c r="J58" s="512"/>
      <c r="K58" s="509"/>
      <c r="L58" s="509"/>
    </row>
    <row r="59" spans="2:12" ht="15">
      <c r="B59" s="509"/>
      <c r="C59" s="509"/>
      <c r="D59" s="509"/>
      <c r="E59" s="511"/>
      <c r="F59" s="511"/>
      <c r="G59" s="509"/>
      <c r="H59" s="509"/>
      <c r="I59" s="509"/>
      <c r="J59" s="512"/>
      <c r="K59" s="509"/>
      <c r="L59" s="509"/>
    </row>
  </sheetData>
  <mergeCells count="36">
    <mergeCell ref="E9:E10"/>
    <mergeCell ref="F9:F10"/>
    <mergeCell ref="D5:D6"/>
    <mergeCell ref="E5:E6"/>
    <mergeCell ref="F5:F6"/>
    <mergeCell ref="E7:E8"/>
    <mergeCell ref="F7:F8"/>
    <mergeCell ref="E11:E12"/>
    <mergeCell ref="F11:F12"/>
    <mergeCell ref="E13:E14"/>
    <mergeCell ref="F13:F14"/>
    <mergeCell ref="E15:E16"/>
    <mergeCell ref="F15:F16"/>
    <mergeCell ref="E17:E18"/>
    <mergeCell ref="F17:F18"/>
    <mergeCell ref="E19:E20"/>
    <mergeCell ref="F19:F20"/>
    <mergeCell ref="E21:E22"/>
    <mergeCell ref="F21:F22"/>
    <mergeCell ref="E23:E24"/>
    <mergeCell ref="F23:F24"/>
    <mergeCell ref="E25:E26"/>
    <mergeCell ref="F25:F26"/>
    <mergeCell ref="D27:D28"/>
    <mergeCell ref="E27:E28"/>
    <mergeCell ref="F27:F28"/>
    <mergeCell ref="D39:E39"/>
    <mergeCell ref="B43:D43"/>
    <mergeCell ref="B55:F55"/>
    <mergeCell ref="C57:J57"/>
    <mergeCell ref="E29:E30"/>
    <mergeCell ref="F29:F30"/>
    <mergeCell ref="E31:E32"/>
    <mergeCell ref="F31:F32"/>
    <mergeCell ref="E33:E34"/>
    <mergeCell ref="F33:F34"/>
  </mergeCells>
  <pageMargins left="0.7" right="0.7" top="0.75" bottom="0.75" header="0.3" footer="0.3"/>
  <legacy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C2AECF-911D-4515-B5C7-A7EA778EE890}">
  <sheetPr>
    <pageSetUpPr fitToPage="1"/>
  </sheetPr>
  <dimension ref="B2:O30"/>
  <sheetViews>
    <sheetView showGridLines="0" zoomScale="70" zoomScaleNormal="70" zoomScaleSheetLayoutView="100" workbookViewId="0">
      <selection activeCell="E19" sqref="E19"/>
    </sheetView>
  </sheetViews>
  <sheetFormatPr defaultColWidth="8.85546875" defaultRowHeight="18.75"/>
  <cols>
    <col min="1" max="1" width="3.42578125" style="3" customWidth="1"/>
    <col min="2" max="2" width="35.85546875" style="3" customWidth="1"/>
    <col min="3" max="3" width="12.28515625" style="3" hidden="1" customWidth="1"/>
    <col min="4" max="4" width="12.28515625" style="3" bestFit="1" customWidth="1"/>
    <col min="5" max="5" width="53.140625" style="3" customWidth="1"/>
    <col min="6" max="6" width="8.85546875" style="3"/>
    <col min="7" max="7" width="5.7109375" style="3" customWidth="1"/>
    <col min="8" max="8" width="30.42578125" style="3" customWidth="1"/>
    <col min="9" max="9" width="12.28515625" style="3" bestFit="1" customWidth="1"/>
    <col min="10" max="10" width="14.42578125" style="3" customWidth="1"/>
    <col min="11" max="11" width="17" style="3" bestFit="1" customWidth="1"/>
    <col min="12" max="12" width="1.28515625" style="3" customWidth="1"/>
    <col min="13" max="13" width="8.85546875" style="3"/>
    <col min="14" max="14" width="35.28515625" style="3" bestFit="1" customWidth="1"/>
    <col min="15" max="15" width="13.28515625" style="3" hidden="1" customWidth="1"/>
    <col min="16" max="16" width="13.42578125" style="3" bestFit="1" customWidth="1"/>
    <col min="17" max="17" width="53.28515625" style="3" customWidth="1"/>
    <col min="18" max="16384" width="8.85546875" style="3"/>
  </cols>
  <sheetData>
    <row r="2" spans="2:11" ht="19.5" thickBot="1">
      <c r="B2" s="64" t="s">
        <v>497</v>
      </c>
    </row>
    <row r="3" spans="2:11" ht="19.5" thickBot="1">
      <c r="B3" s="1077" t="s">
        <v>0</v>
      </c>
      <c r="C3" s="1078"/>
      <c r="D3" s="1078"/>
      <c r="E3" s="1079"/>
      <c r="H3" s="1092" t="s">
        <v>133</v>
      </c>
      <c r="I3" s="1093"/>
      <c r="J3" s="1093"/>
      <c r="K3" s="1094"/>
    </row>
    <row r="4" spans="2:11">
      <c r="B4" s="70"/>
      <c r="C4" s="153" t="s">
        <v>126</v>
      </c>
      <c r="D4" s="153" t="s">
        <v>481</v>
      </c>
      <c r="E4" s="90" t="s">
        <v>1</v>
      </c>
      <c r="H4" s="65"/>
      <c r="I4" s="68" t="s">
        <v>2</v>
      </c>
      <c r="J4" s="151" t="s">
        <v>3</v>
      </c>
      <c r="K4" s="152" t="s">
        <v>4</v>
      </c>
    </row>
    <row r="5" spans="2:11">
      <c r="B5" s="161" t="s">
        <v>5</v>
      </c>
      <c r="C5" s="162"/>
      <c r="D5" s="162"/>
      <c r="E5" s="163"/>
      <c r="H5" s="607" t="s">
        <v>6</v>
      </c>
      <c r="I5" s="195">
        <f>D6</f>
        <v>80829.631999999998</v>
      </c>
      <c r="J5" s="156">
        <v>1</v>
      </c>
      <c r="K5" s="157">
        <f>I5*J5</f>
        <v>80829.631999999998</v>
      </c>
    </row>
    <row r="6" spans="2:11">
      <c r="B6" s="158" t="s">
        <v>493</v>
      </c>
      <c r="C6" s="159">
        <v>60923</v>
      </c>
      <c r="D6" s="159">
        <f>'M2023 BLS Chart'!C22</f>
        <v>80829.631999999998</v>
      </c>
      <c r="E6" s="92" t="s">
        <v>466</v>
      </c>
      <c r="H6" s="608" t="str">
        <f>B7</f>
        <v>Clinical (LICSW)</v>
      </c>
      <c r="I6" s="155">
        <f>D7</f>
        <v>83639.712</v>
      </c>
      <c r="J6" s="156">
        <v>0.499</v>
      </c>
      <c r="K6" s="157">
        <f>I6*J6</f>
        <v>41736.216288000003</v>
      </c>
    </row>
    <row r="7" spans="2:11">
      <c r="B7" s="158" t="s">
        <v>134</v>
      </c>
      <c r="C7" s="159">
        <v>60923</v>
      </c>
      <c r="D7" s="159">
        <f>'M2023 BLS Chart'!C18</f>
        <v>83639.712</v>
      </c>
      <c r="E7" s="92" t="s">
        <v>466</v>
      </c>
      <c r="H7" s="608" t="str">
        <f>B8</f>
        <v>Direct Care III</v>
      </c>
      <c r="I7" s="155">
        <f>D8</f>
        <v>56217.241600000001</v>
      </c>
      <c r="J7" s="156">
        <v>0.5</v>
      </c>
      <c r="K7" s="157">
        <f t="shared" ref="K7:K9" si="0">I7*J7</f>
        <v>28108.620800000001</v>
      </c>
    </row>
    <row r="8" spans="2:11">
      <c r="B8" s="158" t="s">
        <v>7</v>
      </c>
      <c r="C8" s="158">
        <v>41517</v>
      </c>
      <c r="D8" s="159">
        <f>'M2023 BLS Chart'!C8</f>
        <v>56217.241600000001</v>
      </c>
      <c r="E8" s="92" t="s">
        <v>466</v>
      </c>
      <c r="H8" s="608" t="str">
        <f>B9</f>
        <v xml:space="preserve">Direct Care </v>
      </c>
      <c r="I8" s="155">
        <f>D9</f>
        <v>43247.567999999999</v>
      </c>
      <c r="J8" s="156">
        <v>1</v>
      </c>
      <c r="K8" s="157">
        <f t="shared" si="0"/>
        <v>43247.567999999999</v>
      </c>
    </row>
    <row r="9" spans="2:11" ht="19.5" thickBot="1">
      <c r="B9" s="158" t="s">
        <v>8</v>
      </c>
      <c r="C9" s="159">
        <v>32198</v>
      </c>
      <c r="D9" s="159">
        <f>'M2023 BLS Chart'!C6</f>
        <v>43247.567999999999</v>
      </c>
      <c r="E9" s="92" t="s">
        <v>466</v>
      </c>
      <c r="H9" s="609" t="s">
        <v>9</v>
      </c>
      <c r="I9" s="601">
        <f>D10</f>
        <v>43247.567999999999</v>
      </c>
      <c r="J9" s="602">
        <v>0.2</v>
      </c>
      <c r="K9" s="603">
        <f t="shared" si="0"/>
        <v>8649.5136000000002</v>
      </c>
    </row>
    <row r="10" spans="2:11">
      <c r="B10" s="158" t="s">
        <v>9</v>
      </c>
      <c r="C10" s="159">
        <v>32198</v>
      </c>
      <c r="D10" s="159">
        <f>'M2023 BLS Chart'!C6</f>
        <v>43247.567999999999</v>
      </c>
      <c r="E10" s="92" t="s">
        <v>466</v>
      </c>
      <c r="H10" s="572" t="s">
        <v>96</v>
      </c>
      <c r="I10" s="573"/>
      <c r="J10" s="633">
        <f>SUM(J5:J9)</f>
        <v>3.1990000000000003</v>
      </c>
      <c r="K10" s="577">
        <f>SUM(K5:K9)</f>
        <v>202571.55068800002</v>
      </c>
    </row>
    <row r="11" spans="2:11">
      <c r="B11" s="161" t="s">
        <v>3</v>
      </c>
      <c r="C11" s="162"/>
      <c r="D11" s="162"/>
      <c r="E11" s="166"/>
      <c r="H11" s="85" t="s">
        <v>32</v>
      </c>
      <c r="I11" s="574"/>
      <c r="J11" s="575">
        <f>'M2023 BLS Chart'!C38</f>
        <v>0.24970000000000001</v>
      </c>
      <c r="K11" s="576">
        <f>K10*J11</f>
        <v>50582.116206793602</v>
      </c>
    </row>
    <row r="12" spans="2:11">
      <c r="B12" s="604" t="s">
        <v>6</v>
      </c>
      <c r="C12" s="605">
        <f>[27]Salary!$AB$8</f>
        <v>0.76054545454545452</v>
      </c>
      <c r="D12" s="605">
        <v>1</v>
      </c>
      <c r="E12" s="610" t="s">
        <v>482</v>
      </c>
      <c r="H12" s="160" t="s">
        <v>469</v>
      </c>
      <c r="I12" s="582"/>
      <c r="J12" s="639"/>
      <c r="K12" s="640">
        <f>SUM(K10:K11)</f>
        <v>253153.66689479363</v>
      </c>
    </row>
    <row r="13" spans="2:11">
      <c r="B13" s="158" t="s">
        <v>483</v>
      </c>
      <c r="C13" s="605">
        <f>[27]Salary!$AB$19</f>
        <v>0.30590909090909091</v>
      </c>
      <c r="D13" s="605">
        <v>0.5</v>
      </c>
      <c r="E13" s="610" t="s">
        <v>482</v>
      </c>
      <c r="H13" s="171" t="s">
        <v>13</v>
      </c>
      <c r="J13" s="169">
        <f>D18</f>
        <v>5241.7800000000007</v>
      </c>
      <c r="K13" s="170">
        <f>J13*J10</f>
        <v>16768.454220000003</v>
      </c>
    </row>
    <row r="14" spans="2:11">
      <c r="B14" s="604" t="s">
        <v>8</v>
      </c>
      <c r="C14" s="605">
        <f>[27]Salary!$AB$30</f>
        <v>2.9420454545454549</v>
      </c>
      <c r="D14" s="605">
        <v>1.5</v>
      </c>
      <c r="E14" s="610" t="s">
        <v>482</v>
      </c>
      <c r="H14" s="171" t="s">
        <v>114</v>
      </c>
      <c r="J14" s="169">
        <f>D19</f>
        <v>5413.4225999999999</v>
      </c>
      <c r="K14" s="170">
        <f>J14*J10</f>
        <v>17317.538897400002</v>
      </c>
    </row>
    <row r="15" spans="2:11">
      <c r="B15" s="604" t="s">
        <v>9</v>
      </c>
      <c r="C15" s="606">
        <f>[27]Salary!$AB$37</f>
        <v>0.11227272727272729</v>
      </c>
      <c r="D15" s="606">
        <v>0.2</v>
      </c>
      <c r="E15" s="610" t="s">
        <v>482</v>
      </c>
      <c r="H15" s="171" t="s">
        <v>135</v>
      </c>
      <c r="J15" s="169"/>
      <c r="K15" s="170">
        <f>D21</f>
        <v>4691.3931000000002</v>
      </c>
    </row>
    <row r="16" spans="2:11">
      <c r="B16" s="161" t="s">
        <v>11</v>
      </c>
      <c r="C16" s="162"/>
      <c r="D16" s="165"/>
      <c r="E16" s="166"/>
      <c r="H16" s="171" t="str">
        <f>B20</f>
        <v>Misc Program Expenses</v>
      </c>
      <c r="J16" s="169">
        <f>D20</f>
        <v>1048.356</v>
      </c>
      <c r="K16" s="170">
        <f>J16*J10</f>
        <v>3353.6908440000002</v>
      </c>
    </row>
    <row r="17" spans="2:11">
      <c r="B17" s="4" t="s">
        <v>12</v>
      </c>
      <c r="C17" s="168">
        <v>0.224</v>
      </c>
      <c r="D17" s="168">
        <f>'M2023 BLS Chart'!C38</f>
        <v>0.24970000000000001</v>
      </c>
      <c r="E17" s="92" t="s">
        <v>395</v>
      </c>
      <c r="H17" s="171" t="s">
        <v>15</v>
      </c>
      <c r="J17" s="173"/>
      <c r="K17" s="170">
        <f>D22</f>
        <v>21760.725492000001</v>
      </c>
    </row>
    <row r="18" spans="2:11">
      <c r="B18" s="4" t="s">
        <v>127</v>
      </c>
      <c r="C18" s="104">
        <v>5000</v>
      </c>
      <c r="D18" s="104">
        <f>5000*(2%+1)*(2.78%+1)</f>
        <v>5241.7800000000007</v>
      </c>
      <c r="E18" s="69" t="s">
        <v>258</v>
      </c>
      <c r="H18" s="196" t="s">
        <v>19</v>
      </c>
      <c r="I18" s="164"/>
      <c r="J18" s="164"/>
      <c r="K18" s="487">
        <f>SUM(K12:K17)</f>
        <v>317045.46944819367</v>
      </c>
    </row>
    <row r="19" spans="2:11" ht="19.5" thickBot="1">
      <c r="B19" s="4" t="s">
        <v>128</v>
      </c>
      <c r="C19" s="104">
        <v>4287</v>
      </c>
      <c r="D19" s="104">
        <f>'Therap Day Model I'!D17</f>
        <v>5413.4225999999999</v>
      </c>
      <c r="E19" s="969" t="s">
        <v>582</v>
      </c>
      <c r="H19" s="175" t="s">
        <v>20</v>
      </c>
      <c r="I19" s="82"/>
      <c r="J19" s="82">
        <f>D23</f>
        <v>0.12</v>
      </c>
      <c r="K19" s="177">
        <f>K18*J19</f>
        <v>38045.456333783237</v>
      </c>
    </row>
    <row r="20" spans="2:11" ht="20.25" thickTop="1" thickBot="1">
      <c r="B20" s="4" t="s">
        <v>154</v>
      </c>
      <c r="C20" s="104">
        <v>1000</v>
      </c>
      <c r="D20" s="104">
        <f>1000*(2%+1)*(2.78%+1)</f>
        <v>1048.356</v>
      </c>
      <c r="E20" s="69" t="s">
        <v>260</v>
      </c>
      <c r="H20" s="6" t="s">
        <v>21</v>
      </c>
      <c r="I20" s="197"/>
      <c r="J20" s="197"/>
      <c r="K20" s="583">
        <f>SUM(K18:K19)</f>
        <v>355090.9257819769</v>
      </c>
    </row>
    <row r="21" spans="2:11" ht="19.5" thickBot="1">
      <c r="B21" s="4" t="s">
        <v>136</v>
      </c>
      <c r="C21" s="104">
        <v>4475</v>
      </c>
      <c r="D21" s="104">
        <f>4475*(2%+1)*(2.78%+1)</f>
        <v>4691.3931000000002</v>
      </c>
      <c r="E21" s="69" t="s">
        <v>261</v>
      </c>
      <c r="H21" s="186" t="str">
        <f>B24</f>
        <v>CAF Baseline Fall 2024</v>
      </c>
      <c r="I21" s="83"/>
      <c r="J21" s="5">
        <f>D24</f>
        <v>3.2549514448865162E-2</v>
      </c>
      <c r="K21" s="201">
        <f>K20*J21</f>
        <v>11558.037219401363</v>
      </c>
    </row>
    <row r="22" spans="2:11" ht="19.5" thickBot="1">
      <c r="B22" s="4" t="s">
        <v>137</v>
      </c>
      <c r="C22" s="104">
        <v>20757</v>
      </c>
      <c r="D22" s="104">
        <f>20757*(2%+1)*(2.78%+1)</f>
        <v>21760.725492000001</v>
      </c>
      <c r="E22" s="69" t="s">
        <v>259</v>
      </c>
      <c r="H22" s="186" t="s">
        <v>22</v>
      </c>
      <c r="I22" s="83"/>
      <c r="J22" s="83"/>
      <c r="K22" s="202">
        <f>K20+K21</f>
        <v>366648.96300137829</v>
      </c>
    </row>
    <row r="23" spans="2:11" ht="19.5" thickBot="1">
      <c r="B23" s="4" t="s">
        <v>18</v>
      </c>
      <c r="C23" s="174">
        <v>0.12</v>
      </c>
      <c r="D23" s="174">
        <f>'M2023 BLS Chart'!C41</f>
        <v>0.12</v>
      </c>
      <c r="E23" s="92" t="s">
        <v>395</v>
      </c>
      <c r="H23" s="203" t="s">
        <v>23</v>
      </c>
      <c r="I23" s="83"/>
      <c r="J23" s="83"/>
      <c r="K23" s="204">
        <f>K22/12</f>
        <v>30554.080250114857</v>
      </c>
    </row>
    <row r="24" spans="2:11" ht="19.5" thickBot="1">
      <c r="B24" s="84" t="s">
        <v>525</v>
      </c>
      <c r="C24" s="198"/>
      <c r="D24" s="199">
        <f>'CAF Fall 2024'!CQ28</f>
        <v>3.2549514448865162E-2</v>
      </c>
      <c r="E24" s="200" t="s">
        <v>499</v>
      </c>
      <c r="K24" s="439"/>
    </row>
    <row r="25" spans="2:11">
      <c r="J25" s="3" t="s">
        <v>477</v>
      </c>
      <c r="K25" s="86">
        <v>27789</v>
      </c>
    </row>
    <row r="26" spans="2:11">
      <c r="H26" s="74"/>
      <c r="J26" s="3" t="s">
        <v>474</v>
      </c>
      <c r="K26" s="293">
        <f>(K23-K25)/K25</f>
        <v>9.9502689917408238E-2</v>
      </c>
    </row>
    <row r="27" spans="2:11">
      <c r="H27" s="74"/>
      <c r="J27" s="205"/>
      <c r="K27" s="205"/>
    </row>
    <row r="28" spans="2:11">
      <c r="H28" s="74"/>
      <c r="J28" s="205"/>
      <c r="K28" s="205"/>
    </row>
    <row r="29" spans="2:11">
      <c r="H29" s="74"/>
      <c r="J29" s="206"/>
      <c r="K29" s="206"/>
    </row>
    <row r="30" spans="2:11">
      <c r="J30" s="206"/>
      <c r="K30" s="206"/>
    </row>
  </sheetData>
  <mergeCells count="2">
    <mergeCell ref="B3:E3"/>
    <mergeCell ref="H3:K3"/>
  </mergeCells>
  <pageMargins left="0.25" right="0.25" top="0.75" bottom="0.75" header="0.3" footer="0.3"/>
  <pageSetup scale="6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FB252-B546-4E53-B688-C3C72DB11309}">
  <sheetPr>
    <pageSetUpPr fitToPage="1"/>
  </sheetPr>
  <dimension ref="B2:W112"/>
  <sheetViews>
    <sheetView showGridLines="0" zoomScale="70" zoomScaleNormal="70" zoomScaleSheetLayoutView="85" workbookViewId="0">
      <selection activeCell="K116" sqref="K116"/>
    </sheetView>
  </sheetViews>
  <sheetFormatPr defaultColWidth="8.85546875" defaultRowHeight="18.75"/>
  <cols>
    <col min="1" max="1" width="2" style="87" customWidth="1"/>
    <col min="2" max="2" width="30.85546875" style="87" customWidth="1"/>
    <col min="3" max="3" width="14.28515625" style="87" hidden="1" customWidth="1"/>
    <col min="4" max="4" width="19.140625" style="87" customWidth="1"/>
    <col min="5" max="5" width="45.7109375" style="87" customWidth="1"/>
    <col min="6" max="6" width="8.85546875" style="87"/>
    <col min="7" max="7" width="30.42578125" style="87" customWidth="1"/>
    <col min="8" max="8" width="12.28515625" style="87" bestFit="1" customWidth="1"/>
    <col min="9" max="9" width="14.42578125" style="87" customWidth="1"/>
    <col min="10" max="10" width="17" style="87" bestFit="1" customWidth="1"/>
    <col min="11" max="11" width="6.42578125" style="87" customWidth="1"/>
    <col min="12" max="12" width="30.42578125" style="87" customWidth="1"/>
    <col min="13" max="13" width="12.28515625" style="87" bestFit="1" customWidth="1"/>
    <col min="14" max="14" width="14.42578125" style="87" customWidth="1"/>
    <col min="15" max="15" width="17" style="87" bestFit="1" customWidth="1"/>
    <col min="16" max="16" width="1.7109375" style="87" customWidth="1"/>
    <col min="17" max="17" width="8.85546875" style="87" customWidth="1"/>
    <col min="18" max="18" width="30" style="87" customWidth="1"/>
    <col min="19" max="19" width="13.28515625" style="87" hidden="1" customWidth="1"/>
    <col min="20" max="20" width="16.42578125" style="87" bestFit="1" customWidth="1"/>
    <col min="21" max="21" width="56.7109375" style="87" customWidth="1"/>
    <col min="22" max="16384" width="8.85546875" style="87"/>
  </cols>
  <sheetData>
    <row r="2" spans="2:16" ht="19.5" thickBot="1">
      <c r="B2" s="64" t="s">
        <v>497</v>
      </c>
      <c r="H2" s="207"/>
    </row>
    <row r="3" spans="2:16" ht="19.5" thickBot="1">
      <c r="B3" s="1100" t="s">
        <v>0</v>
      </c>
      <c r="C3" s="1101"/>
      <c r="D3" s="1101"/>
      <c r="E3" s="1102"/>
      <c r="G3" s="1074" t="s">
        <v>138</v>
      </c>
      <c r="H3" s="1075"/>
      <c r="I3" s="1075"/>
      <c r="J3" s="1076"/>
      <c r="L3" s="1074" t="s">
        <v>139</v>
      </c>
      <c r="M3" s="1075"/>
      <c r="N3" s="1075"/>
      <c r="O3" s="1076"/>
      <c r="P3" s="208"/>
    </row>
    <row r="4" spans="2:16">
      <c r="B4" s="89"/>
      <c r="C4" s="209" t="s">
        <v>126</v>
      </c>
      <c r="D4" s="209" t="s">
        <v>481</v>
      </c>
      <c r="E4" s="71" t="s">
        <v>1</v>
      </c>
      <c r="G4" s="210"/>
      <c r="H4" s="211" t="s">
        <v>2</v>
      </c>
      <c r="I4" s="212" t="s">
        <v>3</v>
      </c>
      <c r="J4" s="213" t="s">
        <v>4</v>
      </c>
      <c r="L4" s="210"/>
      <c r="M4" s="211" t="s">
        <v>2</v>
      </c>
      <c r="N4" s="212" t="s">
        <v>3</v>
      </c>
      <c r="O4" s="213" t="s">
        <v>4</v>
      </c>
      <c r="P4" s="144"/>
    </row>
    <row r="5" spans="2:16">
      <c r="B5" s="214" t="s">
        <v>5</v>
      </c>
      <c r="C5" s="215"/>
      <c r="D5" s="215"/>
      <c r="E5" s="92"/>
      <c r="G5" s="611" t="s">
        <v>6</v>
      </c>
      <c r="H5" s="216">
        <f>D6</f>
        <v>80829.631999999998</v>
      </c>
      <c r="I5" s="217">
        <v>1</v>
      </c>
      <c r="J5" s="218">
        <f>H5*I5</f>
        <v>80829.631999999998</v>
      </c>
      <c r="L5" s="611" t="s">
        <v>6</v>
      </c>
      <c r="M5" s="216">
        <f>D6</f>
        <v>80829.631999999998</v>
      </c>
      <c r="N5" s="217">
        <v>1</v>
      </c>
      <c r="O5" s="218">
        <f>M5*N5</f>
        <v>80829.631999999998</v>
      </c>
      <c r="P5" s="99"/>
    </row>
    <row r="6" spans="2:16">
      <c r="B6" s="158" t="s">
        <v>493</v>
      </c>
      <c r="C6" s="159">
        <v>60923</v>
      </c>
      <c r="D6" s="159">
        <f>'M2023 BLS Chart'!C22</f>
        <v>80829.631999999998</v>
      </c>
      <c r="E6" s="92" t="s">
        <v>466</v>
      </c>
      <c r="G6" s="612" t="str">
        <f>B7</f>
        <v>Clinical (LICSW)</v>
      </c>
      <c r="H6" s="109">
        <f>D7</f>
        <v>83639.712</v>
      </c>
      <c r="I6" s="217">
        <v>1</v>
      </c>
      <c r="J6" s="218">
        <f t="shared" ref="J6:J9" si="0">H6*I6</f>
        <v>83639.712</v>
      </c>
      <c r="L6" s="612" t="str">
        <f>B7</f>
        <v>Clinical (LICSW)</v>
      </c>
      <c r="M6" s="109">
        <f>D7</f>
        <v>83639.712</v>
      </c>
      <c r="N6" s="217">
        <v>1</v>
      </c>
      <c r="O6" s="218">
        <f t="shared" ref="O6:O9" si="1">M6*N6</f>
        <v>83639.712</v>
      </c>
      <c r="P6" s="99"/>
    </row>
    <row r="7" spans="2:16">
      <c r="B7" s="158" t="s">
        <v>134</v>
      </c>
      <c r="C7" s="159">
        <v>60923</v>
      </c>
      <c r="D7" s="159">
        <f>'M2023 BLS Chart'!C18</f>
        <v>83639.712</v>
      </c>
      <c r="E7" s="92" t="s">
        <v>466</v>
      </c>
      <c r="G7" s="612" t="str">
        <f>B8</f>
        <v>Direct Care III</v>
      </c>
      <c r="H7" s="109">
        <f>D8</f>
        <v>56217.241600000001</v>
      </c>
      <c r="I7" s="217">
        <v>0.25</v>
      </c>
      <c r="J7" s="218">
        <f t="shared" si="0"/>
        <v>14054.3104</v>
      </c>
      <c r="L7" s="612" t="str">
        <f>G7</f>
        <v>Direct Care III</v>
      </c>
      <c r="M7" s="109">
        <f>H7</f>
        <v>56217.241600000001</v>
      </c>
      <c r="N7" s="217">
        <v>0.75</v>
      </c>
      <c r="O7" s="218">
        <f t="shared" si="1"/>
        <v>42162.931199999999</v>
      </c>
      <c r="P7" s="99"/>
    </row>
    <row r="8" spans="2:16">
      <c r="B8" s="158" t="s">
        <v>7</v>
      </c>
      <c r="C8" s="159">
        <v>41517</v>
      </c>
      <c r="D8" s="159">
        <f>'M2023 BLS Chart'!C8</f>
        <v>56217.241600000001</v>
      </c>
      <c r="E8" s="92" t="s">
        <v>466</v>
      </c>
      <c r="G8" s="612" t="str">
        <f>B9</f>
        <v xml:space="preserve">Direct Care </v>
      </c>
      <c r="H8" s="109">
        <f>D9</f>
        <v>43247.567999999999</v>
      </c>
      <c r="I8" s="217">
        <v>0.75</v>
      </c>
      <c r="J8" s="218">
        <f t="shared" si="0"/>
        <v>32435.675999999999</v>
      </c>
      <c r="L8" s="612" t="str">
        <f>G8</f>
        <v xml:space="preserve">Direct Care </v>
      </c>
      <c r="M8" s="109">
        <f>H8</f>
        <v>43247.567999999999</v>
      </c>
      <c r="N8" s="217">
        <v>1.75</v>
      </c>
      <c r="O8" s="218">
        <f t="shared" si="1"/>
        <v>75683.244000000006</v>
      </c>
      <c r="P8" s="99"/>
    </row>
    <row r="9" spans="2:16" ht="19.5" thickBot="1">
      <c r="B9" s="158" t="s">
        <v>8</v>
      </c>
      <c r="C9" s="159">
        <v>32198</v>
      </c>
      <c r="D9" s="159">
        <f>'M2023 BLS Chart'!C6</f>
        <v>43247.567999999999</v>
      </c>
      <c r="E9" s="92" t="s">
        <v>466</v>
      </c>
      <c r="G9" s="613" t="s">
        <v>9</v>
      </c>
      <c r="H9" s="614">
        <f>D10</f>
        <v>43247.567999999999</v>
      </c>
      <c r="I9" s="615">
        <v>0.2</v>
      </c>
      <c r="J9" s="616">
        <f t="shared" si="0"/>
        <v>8649.5136000000002</v>
      </c>
      <c r="L9" s="613" t="s">
        <v>9</v>
      </c>
      <c r="M9" s="614">
        <f>D10</f>
        <v>43247.567999999999</v>
      </c>
      <c r="N9" s="615">
        <v>0.2</v>
      </c>
      <c r="O9" s="616">
        <f t="shared" si="1"/>
        <v>8649.5136000000002</v>
      </c>
      <c r="P9" s="99"/>
    </row>
    <row r="10" spans="2:16">
      <c r="B10" s="158" t="s">
        <v>9</v>
      </c>
      <c r="C10" s="159">
        <v>32198</v>
      </c>
      <c r="D10" s="159">
        <f>'M2023 BLS Chart'!C6</f>
        <v>43247.567999999999</v>
      </c>
      <c r="E10" s="92" t="s">
        <v>466</v>
      </c>
      <c r="G10" s="572" t="s">
        <v>96</v>
      </c>
      <c r="H10" s="573"/>
      <c r="I10" s="633">
        <f>SUM(I5:I9)</f>
        <v>3.2</v>
      </c>
      <c r="J10" s="577">
        <f>SUM(J5:J9)</f>
        <v>219608.84399999998</v>
      </c>
      <c r="L10" s="572" t="s">
        <v>96</v>
      </c>
      <c r="M10" s="573"/>
      <c r="N10" s="633">
        <f>SUM(N5:N9)</f>
        <v>4.7</v>
      </c>
      <c r="O10" s="577">
        <f>SUM(O5:O9)</f>
        <v>290965.03279999999</v>
      </c>
      <c r="P10" s="219"/>
    </row>
    <row r="11" spans="2:16">
      <c r="B11" s="617" t="s">
        <v>3</v>
      </c>
      <c r="C11" s="215"/>
      <c r="D11" s="215"/>
      <c r="E11" s="618"/>
      <c r="G11" s="85" t="s">
        <v>32</v>
      </c>
      <c r="H11" s="574"/>
      <c r="I11" s="575">
        <f>D17</f>
        <v>0.24970000000000001</v>
      </c>
      <c r="J11" s="576">
        <f>J10*I11</f>
        <v>54836.328346799994</v>
      </c>
      <c r="L11" s="85" t="s">
        <v>32</v>
      </c>
      <c r="M11" s="574"/>
      <c r="N11" s="575">
        <f>D17</f>
        <v>0.24970000000000001</v>
      </c>
      <c r="O11" s="576">
        <f>O10*N11</f>
        <v>72653.968690159993</v>
      </c>
      <c r="P11" s="109"/>
    </row>
    <row r="12" spans="2:16">
      <c r="B12" s="604" t="s">
        <v>6</v>
      </c>
      <c r="C12" s="619">
        <f>[27]Salary!$AB$8</f>
        <v>0.76054545454545452</v>
      </c>
      <c r="D12" s="605" t="s">
        <v>140</v>
      </c>
      <c r="E12" s="620" t="s">
        <v>482</v>
      </c>
      <c r="G12" s="160" t="s">
        <v>469</v>
      </c>
      <c r="H12" s="582"/>
      <c r="I12" s="639"/>
      <c r="J12" s="640">
        <f>SUM(J10:J11)</f>
        <v>274445.17234679998</v>
      </c>
      <c r="L12" s="160" t="s">
        <v>469</v>
      </c>
      <c r="M12" s="582"/>
      <c r="N12" s="639"/>
      <c r="O12" s="640">
        <f>SUM(O10:O11)</f>
        <v>363619.00149016001</v>
      </c>
      <c r="P12" s="221"/>
    </row>
    <row r="13" spans="2:16">
      <c r="B13" s="158" t="s">
        <v>483</v>
      </c>
      <c r="C13" s="619">
        <f>[27]Salary!$AB$19</f>
        <v>0.30590909090909091</v>
      </c>
      <c r="D13" s="605" t="s">
        <v>140</v>
      </c>
      <c r="E13" s="620" t="s">
        <v>482</v>
      </c>
      <c r="G13" s="222" t="s">
        <v>13</v>
      </c>
      <c r="I13" s="226">
        <f>D18</f>
        <v>9435.2039999999997</v>
      </c>
      <c r="J13" s="227">
        <f>I13*I10</f>
        <v>30192.6528</v>
      </c>
      <c r="L13" s="222" t="s">
        <v>13</v>
      </c>
      <c r="N13" s="226">
        <f>D18</f>
        <v>9435.2039999999997</v>
      </c>
      <c r="O13" s="227">
        <f>N13*N10</f>
        <v>44345.4588</v>
      </c>
    </row>
    <row r="14" spans="2:16">
      <c r="B14" s="604" t="s">
        <v>8</v>
      </c>
      <c r="C14" s="619">
        <f>[27]Salary!$AB$30</f>
        <v>2.9420454545454549</v>
      </c>
      <c r="D14" s="605" t="s">
        <v>484</v>
      </c>
      <c r="E14" s="620" t="s">
        <v>482</v>
      </c>
      <c r="G14" s="222" t="s">
        <v>114</v>
      </c>
      <c r="I14" s="226">
        <f>D19</f>
        <v>5413.4225999999999</v>
      </c>
      <c r="J14" s="227">
        <f>I14*I10</f>
        <v>17322.95232</v>
      </c>
      <c r="L14" s="222" t="s">
        <v>114</v>
      </c>
      <c r="N14" s="226">
        <f>D19</f>
        <v>5413.4225999999999</v>
      </c>
      <c r="O14" s="227">
        <f>N14*N10</f>
        <v>25443.086220000001</v>
      </c>
      <c r="P14" s="224"/>
    </row>
    <row r="15" spans="2:16">
      <c r="B15" s="604" t="s">
        <v>9</v>
      </c>
      <c r="C15" s="621">
        <f>[27]Salary!$AB$37</f>
        <v>0.11227272727272729</v>
      </c>
      <c r="D15" s="605" t="s">
        <v>485</v>
      </c>
      <c r="E15" s="620" t="s">
        <v>482</v>
      </c>
      <c r="G15" s="4" t="s">
        <v>141</v>
      </c>
      <c r="J15" s="225">
        <f>D21</f>
        <v>4691.3931000000002</v>
      </c>
      <c r="L15" s="4" t="s">
        <v>141</v>
      </c>
      <c r="O15" s="225">
        <f>D21</f>
        <v>4691.3931000000002</v>
      </c>
      <c r="P15" s="103"/>
    </row>
    <row r="16" spans="2:16">
      <c r="B16" s="214" t="s">
        <v>11</v>
      </c>
      <c r="C16" s="622"/>
      <c r="D16" s="623"/>
      <c r="E16" s="618"/>
      <c r="G16" s="4" t="str">
        <f>B20</f>
        <v>Misc Program Expenses</v>
      </c>
      <c r="I16" s="103">
        <f>D20</f>
        <v>1048.356</v>
      </c>
      <c r="J16" s="225">
        <f>I16*I10</f>
        <v>3354.7392</v>
      </c>
      <c r="L16" s="4" t="str">
        <f>B20</f>
        <v>Misc Program Expenses</v>
      </c>
      <c r="N16" s="103">
        <f>D20</f>
        <v>1048.356</v>
      </c>
      <c r="O16" s="225">
        <f>N16*N10</f>
        <v>4927.2732000000005</v>
      </c>
      <c r="P16" s="224"/>
    </row>
    <row r="17" spans="2:23">
      <c r="B17" s="4" t="s">
        <v>12</v>
      </c>
      <c r="C17" s="168">
        <v>0.224</v>
      </c>
      <c r="D17" s="168">
        <f>'M2023 BLS Chart'!C38</f>
        <v>0.24970000000000001</v>
      </c>
      <c r="E17" s="92" t="s">
        <v>395</v>
      </c>
      <c r="G17" s="222" t="s">
        <v>15</v>
      </c>
      <c r="I17" s="230"/>
      <c r="J17" s="227">
        <f>12325*(2%+1)</f>
        <v>12571.5</v>
      </c>
      <c r="L17" s="222" t="s">
        <v>15</v>
      </c>
      <c r="N17" s="230"/>
      <c r="O17" s="227">
        <f>20756*(2%+1)</f>
        <v>21171.119999999999</v>
      </c>
      <c r="P17" s="228"/>
    </row>
    <row r="18" spans="2:23">
      <c r="B18" s="4" t="s">
        <v>127</v>
      </c>
      <c r="C18" s="104">
        <v>9000</v>
      </c>
      <c r="D18" s="645">
        <f>9000*(2%+1)*(2.78%+1)</f>
        <v>9435.2039999999997</v>
      </c>
      <c r="E18" s="92" t="s">
        <v>258</v>
      </c>
      <c r="G18" s="220" t="s">
        <v>19</v>
      </c>
      <c r="H18" s="223"/>
      <c r="I18" s="223"/>
      <c r="J18" s="487">
        <f>SUM(J12:J17)</f>
        <v>342578.40976679994</v>
      </c>
      <c r="L18" s="220" t="s">
        <v>19</v>
      </c>
      <c r="M18" s="223"/>
      <c r="N18" s="223"/>
      <c r="O18" s="487">
        <f>SUM(O12:O17)</f>
        <v>464197.33281016001</v>
      </c>
      <c r="P18" s="229"/>
    </row>
    <row r="19" spans="2:23" ht="19.5" thickBot="1">
      <c r="B19" s="4" t="s">
        <v>128</v>
      </c>
      <c r="C19" s="104">
        <v>1608</v>
      </c>
      <c r="D19" s="645">
        <f>'Therap Day Model I'!D17</f>
        <v>5413.4225999999999</v>
      </c>
      <c r="E19" s="969" t="s">
        <v>582</v>
      </c>
      <c r="G19" s="139" t="s">
        <v>20</v>
      </c>
      <c r="H19" s="232"/>
      <c r="I19" s="232">
        <f>D23</f>
        <v>0.12</v>
      </c>
      <c r="J19" s="116">
        <f>J18*I19</f>
        <v>41109.409172015992</v>
      </c>
      <c r="L19" s="139" t="s">
        <v>20</v>
      </c>
      <c r="M19" s="232"/>
      <c r="N19" s="232">
        <f>D23</f>
        <v>0.12</v>
      </c>
      <c r="O19" s="116">
        <f>O18*N19</f>
        <v>55703.679937219196</v>
      </c>
      <c r="P19" s="229"/>
    </row>
    <row r="20" spans="2:23" ht="20.25" thickTop="1" thickBot="1">
      <c r="B20" s="4" t="s">
        <v>154</v>
      </c>
      <c r="C20" s="104">
        <v>3</v>
      </c>
      <c r="D20" s="645">
        <f>1000*(2%+1)*(2.78%+1)</f>
        <v>1048.356</v>
      </c>
      <c r="E20" s="92" t="s">
        <v>258</v>
      </c>
      <c r="G20" s="136" t="s">
        <v>132</v>
      </c>
      <c r="H20" s="102"/>
      <c r="I20" s="102"/>
      <c r="J20" s="105">
        <f>J18+J19</f>
        <v>383687.81893881597</v>
      </c>
      <c r="L20" s="136" t="s">
        <v>21</v>
      </c>
      <c r="M20" s="102"/>
      <c r="N20" s="102"/>
      <c r="O20" s="105">
        <f>O18+O19</f>
        <v>519901.01274737919</v>
      </c>
      <c r="P20" s="229"/>
    </row>
    <row r="21" spans="2:23" ht="19.5" thickBot="1">
      <c r="B21" s="4" t="s">
        <v>141</v>
      </c>
      <c r="C21" s="104">
        <v>0</v>
      </c>
      <c r="D21" s="646">
        <f>4475*(2%+1)*(2.78%+1)</f>
        <v>4691.3931000000002</v>
      </c>
      <c r="E21" s="69" t="s">
        <v>261</v>
      </c>
      <c r="G21" s="136" t="str">
        <f>B24</f>
        <v>CAF Baseline Fall 2024</v>
      </c>
      <c r="H21" s="102"/>
      <c r="I21" s="238">
        <f>D24</f>
        <v>3.2549514448865162E-2</v>
      </c>
      <c r="J21" s="105">
        <f>J20*I21</f>
        <v>12488.852206402551</v>
      </c>
      <c r="L21" s="108" t="str">
        <f>G21</f>
        <v>CAF Baseline Fall 2024</v>
      </c>
      <c r="M21" s="239"/>
      <c r="N21" s="240">
        <f>D24</f>
        <v>3.2549514448865162E-2</v>
      </c>
      <c r="O21" s="241">
        <f>O20*N21</f>
        <v>16922.525526400448</v>
      </c>
      <c r="P21" s="229"/>
    </row>
    <row r="22" spans="2:23" ht="19.5" thickBot="1">
      <c r="B22" s="4" t="s">
        <v>137</v>
      </c>
      <c r="C22" s="104" t="s">
        <v>142</v>
      </c>
      <c r="D22" s="231" t="s">
        <v>500</v>
      </c>
      <c r="E22" s="69" t="s">
        <v>262</v>
      </c>
      <c r="G22" s="186" t="s">
        <v>22</v>
      </c>
      <c r="H22" s="235"/>
      <c r="I22" s="235"/>
      <c r="J22" s="242">
        <f>J20+J21</f>
        <v>396176.67114521854</v>
      </c>
      <c r="L22" s="243" t="str">
        <f>G22</f>
        <v>Total Annual Amount</v>
      </c>
      <c r="M22" s="235"/>
      <c r="N22" s="244"/>
      <c r="O22" s="245">
        <f>O20+O21</f>
        <v>536823.53827377968</v>
      </c>
      <c r="P22" s="229"/>
      <c r="V22" s="233"/>
    </row>
    <row r="23" spans="2:23" ht="19.5" thickBot="1">
      <c r="B23" s="4" t="s">
        <v>18</v>
      </c>
      <c r="C23" s="174">
        <v>0.12</v>
      </c>
      <c r="D23" s="174">
        <f>'M2023 BLS Chart'!C41</f>
        <v>0.12</v>
      </c>
      <c r="E23" s="92" t="s">
        <v>395</v>
      </c>
      <c r="G23" s="246" t="s">
        <v>23</v>
      </c>
      <c r="H23" s="235"/>
      <c r="I23" s="235"/>
      <c r="J23" s="247">
        <f>J22/12</f>
        <v>33014.722595434876</v>
      </c>
      <c r="L23" s="246" t="str">
        <f>G23</f>
        <v>Total Monthly Rate</v>
      </c>
      <c r="M23" s="235"/>
      <c r="N23" s="235"/>
      <c r="O23" s="247">
        <f>O22/12</f>
        <v>44735.294856148306</v>
      </c>
      <c r="P23" s="103"/>
      <c r="V23" s="234"/>
      <c r="W23" s="233"/>
    </row>
    <row r="24" spans="2:23" ht="19.5" thickBot="1">
      <c r="B24" s="108" t="s">
        <v>525</v>
      </c>
      <c r="C24" s="235" t="s">
        <v>131</v>
      </c>
      <c r="D24" s="236">
        <f>'CAF Fall 2024'!CQ28</f>
        <v>3.2549514448865162E-2</v>
      </c>
      <c r="E24" s="237" t="s">
        <v>498</v>
      </c>
      <c r="I24" s="135" t="s">
        <v>202</v>
      </c>
      <c r="J24" s="135">
        <v>29917</v>
      </c>
      <c r="N24" s="135" t="s">
        <v>202</v>
      </c>
      <c r="O24" s="135">
        <v>40722</v>
      </c>
      <c r="P24" s="147"/>
      <c r="V24" s="234"/>
      <c r="W24" s="234"/>
    </row>
    <row r="25" spans="2:23">
      <c r="I25" s="87" t="s">
        <v>474</v>
      </c>
      <c r="J25" s="150">
        <f>(J23-J24)/J24</f>
        <v>0.10354389128037156</v>
      </c>
      <c r="N25" s="87" t="s">
        <v>474</v>
      </c>
      <c r="O25" s="150">
        <f>(O23-O24)/O24</f>
        <v>9.8553481070387167E-2</v>
      </c>
      <c r="P25" s="147"/>
      <c r="W25" s="234"/>
    </row>
    <row r="26" spans="2:23">
      <c r="P26" s="146"/>
      <c r="W26" s="234"/>
    </row>
    <row r="27" spans="2:23">
      <c r="H27" s="148"/>
      <c r="L27" s="1096"/>
      <c r="M27" s="1096"/>
      <c r="N27" s="1096"/>
      <c r="O27" s="1096"/>
      <c r="P27" s="102"/>
    </row>
    <row r="28" spans="2:23">
      <c r="E28" s="642"/>
      <c r="L28" s="102"/>
      <c r="M28" s="94"/>
      <c r="N28" s="94"/>
      <c r="O28" s="144"/>
      <c r="P28" s="248"/>
    </row>
    <row r="29" spans="2:23">
      <c r="E29" s="642"/>
      <c r="L29" s="256"/>
      <c r="M29" s="100"/>
      <c r="N29" s="127"/>
      <c r="O29" s="145"/>
    </row>
    <row r="30" spans="2:23" hidden="1">
      <c r="G30" s="1103"/>
      <c r="H30" s="1103"/>
      <c r="I30" s="1103"/>
      <c r="L30" s="256"/>
      <c r="M30" s="100"/>
      <c r="N30" s="127"/>
      <c r="O30" s="145"/>
      <c r="P30" s="148"/>
    </row>
    <row r="31" spans="2:23" hidden="1">
      <c r="L31" s="256"/>
      <c r="M31" s="100"/>
      <c r="N31" s="127"/>
      <c r="O31" s="145"/>
      <c r="P31" s="148"/>
    </row>
    <row r="32" spans="2:23" hidden="1">
      <c r="L32" s="256"/>
      <c r="M32" s="100"/>
      <c r="N32" s="127"/>
      <c r="O32" s="145"/>
      <c r="P32" s="148"/>
    </row>
    <row r="33" spans="12:15" hidden="1">
      <c r="L33" s="261"/>
      <c r="M33" s="100"/>
      <c r="N33" s="249"/>
      <c r="O33" s="276"/>
    </row>
    <row r="34" spans="12:15" hidden="1">
      <c r="L34" s="256"/>
      <c r="M34" s="100"/>
      <c r="N34" s="127"/>
      <c r="O34" s="100"/>
    </row>
    <row r="35" spans="12:15" ht="15.75" hidden="1" customHeight="1">
      <c r="L35" s="488"/>
      <c r="M35" s="488"/>
      <c r="N35" s="489"/>
      <c r="O35" s="278"/>
    </row>
    <row r="36" spans="12:15" hidden="1">
      <c r="L36" s="102"/>
      <c r="M36" s="102"/>
      <c r="N36" s="102"/>
      <c r="O36" s="102"/>
    </row>
    <row r="37" spans="12:15" hidden="1">
      <c r="L37" s="261"/>
      <c r="M37" s="250"/>
      <c r="N37" s="238"/>
      <c r="O37" s="279"/>
    </row>
    <row r="38" spans="12:15" hidden="1">
      <c r="L38" s="102"/>
      <c r="M38" s="102"/>
      <c r="N38" s="102"/>
      <c r="O38" s="147"/>
    </row>
    <row r="39" spans="12:15" hidden="1">
      <c r="L39" s="488"/>
      <c r="M39" s="102"/>
      <c r="N39" s="102"/>
      <c r="O39" s="279"/>
    </row>
    <row r="40" spans="12:15" hidden="1">
      <c r="L40" s="261"/>
      <c r="M40" s="102"/>
      <c r="N40" s="102"/>
      <c r="O40" s="281"/>
    </row>
    <row r="41" spans="12:15" hidden="1">
      <c r="L41" s="261"/>
      <c r="M41" s="102"/>
      <c r="N41" s="251"/>
      <c r="O41" s="283"/>
    </row>
    <row r="42" spans="12:15" hidden="1">
      <c r="L42" s="261"/>
      <c r="M42" s="102"/>
      <c r="N42" s="251"/>
      <c r="O42" s="283"/>
    </row>
    <row r="43" spans="12:15" hidden="1">
      <c r="L43" s="261"/>
      <c r="M43" s="102"/>
      <c r="N43" s="102"/>
      <c r="O43" s="281"/>
    </row>
    <row r="44" spans="12:15" hidden="1">
      <c r="L44" s="261"/>
      <c r="M44" s="102"/>
      <c r="N44" s="251"/>
      <c r="O44" s="283"/>
    </row>
    <row r="45" spans="12:15" hidden="1">
      <c r="L45" s="488"/>
      <c r="M45" s="102"/>
      <c r="N45" s="102"/>
      <c r="O45" s="147"/>
    </row>
    <row r="46" spans="12:15" hidden="1">
      <c r="L46" s="488"/>
      <c r="M46" s="102"/>
      <c r="N46" s="102"/>
      <c r="O46" s="147"/>
    </row>
    <row r="47" spans="12:15" hidden="1">
      <c r="L47" s="261"/>
      <c r="M47" s="250"/>
      <c r="N47" s="250"/>
      <c r="O47" s="147"/>
    </row>
    <row r="48" spans="12:15" hidden="1">
      <c r="L48" s="488"/>
      <c r="M48" s="102"/>
      <c r="N48" s="102"/>
      <c r="O48" s="146"/>
    </row>
    <row r="49" spans="12:15" hidden="1">
      <c r="L49" s="490"/>
      <c r="M49" s="490"/>
      <c r="N49" s="238"/>
      <c r="O49" s="102"/>
    </row>
    <row r="50" spans="12:15" hidden="1">
      <c r="L50" s="256"/>
      <c r="M50" s="256"/>
      <c r="N50" s="256"/>
      <c r="O50" s="146"/>
    </row>
    <row r="51" spans="12:15" hidden="1">
      <c r="L51" s="1097"/>
      <c r="M51" s="256"/>
      <c r="N51" s="1098"/>
      <c r="O51" s="1098"/>
    </row>
    <row r="52" spans="12:15" hidden="1">
      <c r="L52" s="1097"/>
      <c r="M52" s="256"/>
      <c r="N52" s="1099"/>
      <c r="O52" s="1099"/>
    </row>
    <row r="53" spans="12:15" hidden="1">
      <c r="L53" s="1097"/>
      <c r="N53" s="1095"/>
      <c r="O53" s="1095"/>
    </row>
    <row r="54" spans="12:15" hidden="1">
      <c r="L54" s="491"/>
      <c r="N54" s="1095"/>
      <c r="O54" s="1095"/>
    </row>
    <row r="55" spans="12:15" hidden="1"/>
    <row r="56" spans="12:15" hidden="1">
      <c r="L56" s="1096"/>
      <c r="M56" s="1096"/>
      <c r="N56" s="1096"/>
      <c r="O56" s="1096"/>
    </row>
    <row r="57" spans="12:15" hidden="1">
      <c r="L57" s="102"/>
      <c r="M57" s="94"/>
      <c r="N57" s="94"/>
      <c r="O57" s="144"/>
    </row>
    <row r="58" spans="12:15" hidden="1">
      <c r="L58" s="256"/>
      <c r="M58" s="100"/>
      <c r="N58" s="127"/>
      <c r="O58" s="145"/>
    </row>
    <row r="59" spans="12:15" hidden="1">
      <c r="L59" s="256"/>
      <c r="M59" s="100"/>
      <c r="N59" s="127"/>
      <c r="O59" s="145"/>
    </row>
    <row r="60" spans="12:15" hidden="1">
      <c r="L60" s="256"/>
      <c r="M60" s="100"/>
      <c r="N60" s="127"/>
      <c r="O60" s="145"/>
    </row>
    <row r="61" spans="12:15" hidden="1">
      <c r="L61" s="256"/>
      <c r="M61" s="100"/>
      <c r="N61" s="127"/>
      <c r="O61" s="145"/>
    </row>
    <row r="62" spans="12:15" hidden="1">
      <c r="L62" s="261"/>
      <c r="M62" s="100"/>
      <c r="N62" s="249"/>
      <c r="O62" s="276"/>
    </row>
    <row r="63" spans="12:15" hidden="1">
      <c r="L63" s="256"/>
      <c r="M63" s="100"/>
      <c r="N63" s="127"/>
      <c r="O63" s="100"/>
    </row>
    <row r="64" spans="12:15" ht="15.75" hidden="1" customHeight="1">
      <c r="L64" s="488"/>
      <c r="M64" s="488"/>
      <c r="N64" s="489"/>
      <c r="O64" s="278"/>
    </row>
    <row r="65" spans="12:15" hidden="1">
      <c r="L65" s="102"/>
      <c r="M65" s="102"/>
      <c r="N65" s="102"/>
      <c r="O65" s="102"/>
    </row>
    <row r="66" spans="12:15" hidden="1">
      <c r="L66" s="261"/>
      <c r="M66" s="250"/>
      <c r="N66" s="238"/>
      <c r="O66" s="279"/>
    </row>
    <row r="67" spans="12:15" hidden="1">
      <c r="L67" s="102"/>
      <c r="M67" s="102"/>
      <c r="N67" s="102"/>
      <c r="O67" s="147"/>
    </row>
    <row r="68" spans="12:15" hidden="1">
      <c r="L68" s="488"/>
      <c r="M68" s="102"/>
      <c r="N68" s="102"/>
      <c r="O68" s="279"/>
    </row>
    <row r="69" spans="12:15" hidden="1">
      <c r="L69" s="261"/>
      <c r="M69" s="102"/>
      <c r="N69" s="102"/>
      <c r="O69" s="281"/>
    </row>
    <row r="70" spans="12:15" hidden="1">
      <c r="L70" s="261"/>
      <c r="M70" s="102"/>
      <c r="N70" s="251"/>
      <c r="O70" s="283"/>
    </row>
    <row r="71" spans="12:15" hidden="1">
      <c r="L71" s="261"/>
      <c r="M71" s="102"/>
      <c r="N71" s="251"/>
      <c r="O71" s="283"/>
    </row>
    <row r="72" spans="12:15" hidden="1">
      <c r="L72" s="261"/>
      <c r="M72" s="102"/>
      <c r="N72" s="102"/>
      <c r="O72" s="281"/>
    </row>
    <row r="73" spans="12:15" hidden="1">
      <c r="L73" s="261"/>
      <c r="M73" s="102"/>
      <c r="N73" s="251"/>
      <c r="O73" s="283"/>
    </row>
    <row r="74" spans="12:15" hidden="1">
      <c r="L74" s="488"/>
      <c r="M74" s="102"/>
      <c r="N74" s="102"/>
      <c r="O74" s="147"/>
    </row>
    <row r="75" spans="12:15" hidden="1">
      <c r="L75" s="488"/>
      <c r="M75" s="102"/>
      <c r="N75" s="102"/>
      <c r="O75" s="147"/>
    </row>
    <row r="76" spans="12:15" hidden="1">
      <c r="L76" s="261"/>
      <c r="M76" s="250"/>
      <c r="N76" s="250"/>
      <c r="O76" s="147"/>
    </row>
    <row r="77" spans="12:15" hidden="1">
      <c r="L77" s="488"/>
      <c r="M77" s="102"/>
      <c r="N77" s="102"/>
      <c r="O77" s="146"/>
    </row>
    <row r="78" spans="12:15" hidden="1">
      <c r="L78" s="490"/>
      <c r="M78" s="490"/>
      <c r="N78" s="238"/>
      <c r="O78" s="102"/>
    </row>
    <row r="79" spans="12:15" hidden="1">
      <c r="L79" s="256"/>
      <c r="M79" s="256"/>
      <c r="N79" s="256"/>
      <c r="O79" s="146"/>
    </row>
    <row r="80" spans="12:15" hidden="1">
      <c r="L80" s="1097"/>
      <c r="M80" s="256"/>
      <c r="N80" s="1098"/>
      <c r="O80" s="1098"/>
    </row>
    <row r="81" spans="7:17" hidden="1">
      <c r="L81" s="1097"/>
      <c r="M81" s="256"/>
      <c r="N81" s="1099"/>
      <c r="O81" s="1099"/>
    </row>
    <row r="82" spans="7:17" hidden="1">
      <c r="N82" s="1095"/>
      <c r="O82" s="1095"/>
    </row>
    <row r="83" spans="7:17" hidden="1">
      <c r="N83" s="1095"/>
      <c r="O83" s="1095"/>
    </row>
    <row r="84" spans="7:17" hidden="1"/>
    <row r="85" spans="7:17" hidden="1"/>
    <row r="86" spans="7:17" hidden="1"/>
    <row r="87" spans="7:17" hidden="1"/>
    <row r="88" spans="7:17" ht="15" hidden="1" customHeight="1"/>
    <row r="89" spans="7:17" ht="25.5" hidden="1" customHeight="1"/>
    <row r="90" spans="7:17" hidden="1"/>
    <row r="91" spans="7:17" hidden="1"/>
    <row r="92" spans="7:17" hidden="1">
      <c r="K92" s="257"/>
    </row>
    <row r="94" spans="7:17">
      <c r="G94" s="2"/>
      <c r="H94" s="258"/>
      <c r="I94" s="258"/>
      <c r="J94" s="102"/>
      <c r="K94" s="149"/>
      <c r="L94" s="2"/>
      <c r="M94" s="258"/>
      <c r="N94" s="258"/>
      <c r="O94" s="102"/>
      <c r="Q94" s="149"/>
    </row>
    <row r="95" spans="7:17">
      <c r="G95" s="74"/>
      <c r="H95" s="258"/>
      <c r="I95" s="258"/>
      <c r="J95" s="102"/>
      <c r="L95" s="74"/>
      <c r="M95" s="258"/>
      <c r="N95" s="258"/>
      <c r="O95" s="102"/>
    </row>
    <row r="96" spans="7:17">
      <c r="I96" s="259"/>
      <c r="J96" s="259"/>
      <c r="N96" s="259"/>
      <c r="O96" s="259"/>
    </row>
    <row r="97" spans="7:15" hidden="1">
      <c r="G97" s="256"/>
      <c r="I97" s="259"/>
      <c r="J97" s="259"/>
      <c r="L97" s="256"/>
      <c r="N97" s="259"/>
      <c r="O97" s="259"/>
    </row>
    <row r="98" spans="7:15" hidden="1">
      <c r="G98" s="256"/>
      <c r="I98" s="259"/>
      <c r="J98" s="259"/>
      <c r="L98" s="256"/>
      <c r="N98" s="259"/>
      <c r="O98" s="259"/>
    </row>
    <row r="99" spans="7:15" hidden="1">
      <c r="G99" s="256"/>
      <c r="I99" s="259"/>
      <c r="J99" s="259"/>
      <c r="L99" s="256"/>
      <c r="N99" s="259"/>
      <c r="O99" s="259"/>
    </row>
    <row r="100" spans="7:15" hidden="1">
      <c r="G100" s="256"/>
      <c r="I100" s="138"/>
      <c r="J100" s="138"/>
      <c r="L100" s="256"/>
      <c r="N100" s="138"/>
      <c r="O100" s="138"/>
    </row>
    <row r="101" spans="7:15" hidden="1">
      <c r="G101" s="256"/>
      <c r="I101" s="138"/>
      <c r="J101" s="138"/>
      <c r="L101" s="256"/>
      <c r="N101" s="138"/>
      <c r="O101" s="138"/>
    </row>
    <row r="102" spans="7:15" hidden="1">
      <c r="G102" s="136"/>
      <c r="I102" s="260"/>
      <c r="J102" s="260"/>
      <c r="L102" s="261"/>
      <c r="N102" s="260"/>
      <c r="O102" s="260"/>
    </row>
    <row r="103" spans="7:15" hidden="1">
      <c r="G103" s="136"/>
      <c r="I103" s="260"/>
      <c r="J103" s="260"/>
      <c r="L103" s="261"/>
      <c r="N103" s="260"/>
      <c r="O103" s="260"/>
    </row>
    <row r="104" spans="7:15" hidden="1">
      <c r="G104" s="222"/>
      <c r="I104" s="262"/>
      <c r="J104" s="263"/>
      <c r="L104" s="264"/>
      <c r="N104" s="260"/>
      <c r="O104" s="263"/>
    </row>
    <row r="105" spans="7:15" hidden="1">
      <c r="G105" s="136"/>
      <c r="I105" s="265"/>
      <c r="J105" s="263"/>
      <c r="L105" s="261"/>
      <c r="N105" s="266"/>
      <c r="O105" s="263"/>
    </row>
    <row r="106" spans="7:15" hidden="1">
      <c r="I106" s="138"/>
      <c r="J106" s="138"/>
      <c r="N106" s="138"/>
      <c r="O106" s="138"/>
    </row>
    <row r="107" spans="7:15" ht="19.5" hidden="1" thickBot="1">
      <c r="G107" s="267"/>
      <c r="J107" s="137"/>
      <c r="L107" s="268"/>
      <c r="O107" s="137"/>
    </row>
    <row r="108" spans="7:15" hidden="1"/>
    <row r="109" spans="7:15" hidden="1"/>
    <row r="110" spans="7:15" hidden="1"/>
    <row r="111" spans="7:15" hidden="1"/>
    <row r="112" spans="7:15" hidden="1"/>
  </sheetData>
  <mergeCells count="16">
    <mergeCell ref="L51:L53"/>
    <mergeCell ref="N51:O51"/>
    <mergeCell ref="N52:O52"/>
    <mergeCell ref="N53:O53"/>
    <mergeCell ref="B3:E3"/>
    <mergeCell ref="G3:J3"/>
    <mergeCell ref="L3:O3"/>
    <mergeCell ref="L27:O27"/>
    <mergeCell ref="G30:I30"/>
    <mergeCell ref="N83:O83"/>
    <mergeCell ref="N54:O54"/>
    <mergeCell ref="L56:O56"/>
    <mergeCell ref="L80:L81"/>
    <mergeCell ref="N80:O80"/>
    <mergeCell ref="N81:O81"/>
    <mergeCell ref="N82:O82"/>
  </mergeCells>
  <pageMargins left="0.25" right="0" top="0.75" bottom="0.75" header="0.3" footer="0.3"/>
  <pageSetup scale="4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46F1A6-C1DE-4170-9AA3-04A4B9DE8B9B}">
  <sheetPr>
    <pageSetUpPr fitToPage="1"/>
  </sheetPr>
  <dimension ref="B2:T28"/>
  <sheetViews>
    <sheetView showGridLines="0" zoomScale="70" zoomScaleNormal="70" workbookViewId="0">
      <selection activeCell="E26" sqref="E26"/>
    </sheetView>
  </sheetViews>
  <sheetFormatPr defaultColWidth="8.85546875" defaultRowHeight="18.75"/>
  <cols>
    <col min="1" max="1" width="4.85546875" style="87" customWidth="1"/>
    <col min="2" max="2" width="36.140625" style="87" customWidth="1"/>
    <col min="3" max="3" width="9.85546875" style="87" hidden="1" customWidth="1"/>
    <col min="4" max="4" width="20.42578125" style="87" customWidth="1"/>
    <col min="5" max="5" width="48.28515625" style="87" customWidth="1"/>
    <col min="6" max="6" width="8.85546875" style="87"/>
    <col min="7" max="7" width="3.85546875" style="87" customWidth="1"/>
    <col min="8" max="8" width="30.42578125" style="87" customWidth="1"/>
    <col min="9" max="9" width="12.28515625" style="87" bestFit="1" customWidth="1"/>
    <col min="10" max="10" width="14.42578125" style="87" customWidth="1"/>
    <col min="11" max="11" width="17" style="87" bestFit="1" customWidth="1"/>
    <col min="12" max="12" width="6.42578125" style="87" customWidth="1"/>
    <col min="13" max="13" width="30.42578125" style="87" customWidth="1"/>
    <col min="14" max="14" width="12.28515625" style="87" bestFit="1" customWidth="1"/>
    <col min="15" max="15" width="14.42578125" style="87" customWidth="1"/>
    <col min="16" max="16" width="17" style="87" bestFit="1" customWidth="1"/>
    <col min="17" max="17" width="1.7109375" style="87" customWidth="1"/>
    <col min="18" max="18" width="2" style="87" customWidth="1"/>
    <col min="19" max="19" width="35.28515625" style="87" bestFit="1" customWidth="1"/>
    <col min="20" max="20" width="13.28515625" style="87" hidden="1" customWidth="1"/>
    <col min="21" max="21" width="18.7109375" style="87" bestFit="1" customWidth="1"/>
    <col min="22" max="22" width="55.85546875" style="87" customWidth="1"/>
    <col min="23" max="16384" width="8.85546875" style="87"/>
  </cols>
  <sheetData>
    <row r="2" spans="2:17" ht="19.5" thickBot="1">
      <c r="B2" s="64" t="s">
        <v>497</v>
      </c>
    </row>
    <row r="3" spans="2:17" ht="19.5" thickBot="1">
      <c r="B3" s="1100" t="s">
        <v>0</v>
      </c>
      <c r="C3" s="1101"/>
      <c r="D3" s="1101"/>
      <c r="E3" s="1102"/>
      <c r="H3" s="1074" t="s">
        <v>143</v>
      </c>
      <c r="I3" s="1075"/>
      <c r="J3" s="1075"/>
      <c r="K3" s="1076"/>
      <c r="L3" s="208"/>
      <c r="M3" s="1074" t="s">
        <v>144</v>
      </c>
      <c r="N3" s="1075"/>
      <c r="O3" s="1075"/>
      <c r="P3" s="1076"/>
      <c r="Q3" s="208"/>
    </row>
    <row r="4" spans="2:17">
      <c r="B4" s="89"/>
      <c r="C4" s="209" t="s">
        <v>126</v>
      </c>
      <c r="D4" s="269" t="s">
        <v>481</v>
      </c>
      <c r="E4" s="71" t="s">
        <v>1</v>
      </c>
      <c r="H4" s="270"/>
      <c r="I4" s="88" t="s">
        <v>2</v>
      </c>
      <c r="J4" s="88" t="s">
        <v>3</v>
      </c>
      <c r="K4" s="271" t="s">
        <v>4</v>
      </c>
      <c r="L4" s="144"/>
      <c r="M4" s="210"/>
      <c r="N4" s="211" t="s">
        <v>2</v>
      </c>
      <c r="O4" s="212" t="s">
        <v>3</v>
      </c>
      <c r="P4" s="213" t="s">
        <v>4</v>
      </c>
      <c r="Q4" s="144"/>
    </row>
    <row r="5" spans="2:17">
      <c r="B5" s="214" t="s">
        <v>5</v>
      </c>
      <c r="C5" s="215"/>
      <c r="D5" s="272"/>
      <c r="E5" s="92"/>
      <c r="H5" s="643" t="str">
        <f>B6</f>
        <v>Program Management</v>
      </c>
      <c r="I5" s="216">
        <f>D6</f>
        <v>80829.631999999998</v>
      </c>
      <c r="J5" s="273">
        <v>0.5</v>
      </c>
      <c r="K5" s="274">
        <f>I5*J5</f>
        <v>40414.815999999999</v>
      </c>
      <c r="L5" s="145"/>
      <c r="M5" s="644" t="str">
        <f>H5</f>
        <v>Program Management</v>
      </c>
      <c r="N5" s="216">
        <f>D6</f>
        <v>80829.631999999998</v>
      </c>
      <c r="O5" s="217">
        <v>1</v>
      </c>
      <c r="P5" s="218">
        <f>N5*O5</f>
        <v>80829.631999999998</v>
      </c>
      <c r="Q5" s="99"/>
    </row>
    <row r="6" spans="2:17">
      <c r="B6" s="158" t="s">
        <v>493</v>
      </c>
      <c r="C6" s="159">
        <v>60923</v>
      </c>
      <c r="D6" s="275">
        <f>'M2023 BLS Chart'!C22</f>
        <v>80829.631999999998</v>
      </c>
      <c r="E6" s="92" t="s">
        <v>466</v>
      </c>
      <c r="H6" s="612" t="str">
        <f>B7</f>
        <v>Clinical (LICSW)</v>
      </c>
      <c r="I6" s="109">
        <f>D7</f>
        <v>83639.712</v>
      </c>
      <c r="J6" s="217">
        <v>0.75</v>
      </c>
      <c r="K6" s="218">
        <f t="shared" ref="K6:K9" si="0">I6*J6</f>
        <v>62729.784</v>
      </c>
      <c r="L6" s="145"/>
      <c r="M6" s="585" t="str">
        <f>H6</f>
        <v>Clinical (LICSW)</v>
      </c>
      <c r="N6" s="109">
        <f>I6</f>
        <v>83639.712</v>
      </c>
      <c r="O6" s="217">
        <v>2</v>
      </c>
      <c r="P6" s="218">
        <f t="shared" ref="P6:P9" si="1">N6*O6</f>
        <v>167279.424</v>
      </c>
      <c r="Q6" s="99"/>
    </row>
    <row r="7" spans="2:17">
      <c r="B7" s="158" t="s">
        <v>134</v>
      </c>
      <c r="C7" s="159">
        <v>60923</v>
      </c>
      <c r="D7" s="275">
        <f>'M2023 BLS Chart'!C18</f>
        <v>83639.712</v>
      </c>
      <c r="E7" s="92" t="s">
        <v>466</v>
      </c>
      <c r="H7" s="612" t="str">
        <f>B8</f>
        <v>Direct Care III</v>
      </c>
      <c r="I7" s="109">
        <f>D8</f>
        <v>56217.241600000001</v>
      </c>
      <c r="J7" s="217">
        <v>0.5</v>
      </c>
      <c r="K7" s="218">
        <f t="shared" si="0"/>
        <v>28108.620800000001</v>
      </c>
      <c r="L7" s="145"/>
      <c r="M7" s="585" t="str">
        <f>H7</f>
        <v>Direct Care III</v>
      </c>
      <c r="N7" s="109">
        <f>I7</f>
        <v>56217.241600000001</v>
      </c>
      <c r="O7" s="217">
        <v>0.5</v>
      </c>
      <c r="P7" s="218">
        <f t="shared" si="1"/>
        <v>28108.620800000001</v>
      </c>
      <c r="Q7" s="99"/>
    </row>
    <row r="8" spans="2:17">
      <c r="B8" s="158" t="s">
        <v>7</v>
      </c>
      <c r="C8" s="159">
        <v>41517</v>
      </c>
      <c r="D8" s="275">
        <f>'M2023 BLS Chart'!C8</f>
        <v>56217.241600000001</v>
      </c>
      <c r="E8" s="92" t="s">
        <v>466</v>
      </c>
      <c r="H8" s="624" t="s">
        <v>486</v>
      </c>
      <c r="I8" s="109">
        <f>D9</f>
        <v>43247.567999999999</v>
      </c>
      <c r="J8" s="217">
        <v>0.5</v>
      </c>
      <c r="K8" s="218">
        <f t="shared" si="0"/>
        <v>21623.784</v>
      </c>
      <c r="L8" s="145"/>
      <c r="M8" s="586" t="s">
        <v>486</v>
      </c>
      <c r="N8" s="109">
        <f>D9</f>
        <v>43247.567999999999</v>
      </c>
      <c r="O8" s="217">
        <v>0.25</v>
      </c>
      <c r="P8" s="218">
        <f t="shared" si="1"/>
        <v>10811.892</v>
      </c>
      <c r="Q8" s="99"/>
    </row>
    <row r="9" spans="2:17" ht="19.5" thickBot="1">
      <c r="B9" s="158" t="s">
        <v>8</v>
      </c>
      <c r="C9" s="159">
        <v>32198</v>
      </c>
      <c r="D9" s="275">
        <f>'M2023 BLS Chart'!C6</f>
        <v>43247.567999999999</v>
      </c>
      <c r="E9" s="92" t="s">
        <v>466</v>
      </c>
      <c r="H9" s="613" t="s">
        <v>9</v>
      </c>
      <c r="I9" s="614">
        <f>D10</f>
        <v>43247.567999999999</v>
      </c>
      <c r="J9" s="615">
        <v>0.2</v>
      </c>
      <c r="K9" s="616">
        <f t="shared" si="0"/>
        <v>8649.5136000000002</v>
      </c>
      <c r="L9" s="145"/>
      <c r="M9" s="589" t="s">
        <v>9</v>
      </c>
      <c r="N9" s="614">
        <f>D10</f>
        <v>43247.567999999999</v>
      </c>
      <c r="O9" s="615">
        <v>0.25</v>
      </c>
      <c r="P9" s="616">
        <f t="shared" si="1"/>
        <v>10811.892</v>
      </c>
      <c r="Q9" s="99"/>
    </row>
    <row r="10" spans="2:17">
      <c r="B10" s="158" t="s">
        <v>9</v>
      </c>
      <c r="C10" s="159">
        <v>32198</v>
      </c>
      <c r="D10" s="275">
        <f>'M2023 BLS Chart'!C6</f>
        <v>43247.567999999999</v>
      </c>
      <c r="E10" s="92" t="s">
        <v>466</v>
      </c>
      <c r="H10" s="572" t="s">
        <v>96</v>
      </c>
      <c r="I10" s="573"/>
      <c r="J10" s="633">
        <f>SUM(J5:J9)</f>
        <v>2.4500000000000002</v>
      </c>
      <c r="K10" s="577">
        <f>SUM(K5:K9)</f>
        <v>161526.5184</v>
      </c>
      <c r="L10" s="100"/>
      <c r="M10" s="572" t="s">
        <v>96</v>
      </c>
      <c r="N10" s="573"/>
      <c r="O10" s="633">
        <f>SUM(O5:O9)</f>
        <v>4</v>
      </c>
      <c r="P10" s="577">
        <f>SUM(P5:P9)</f>
        <v>297841.46079999994</v>
      </c>
      <c r="Q10" s="219"/>
    </row>
    <row r="11" spans="2:17">
      <c r="B11" s="617" t="s">
        <v>3</v>
      </c>
      <c r="C11" s="215"/>
      <c r="D11" s="215"/>
      <c r="E11" s="618"/>
      <c r="H11" s="85" t="s">
        <v>32</v>
      </c>
      <c r="I11" s="574"/>
      <c r="J11" s="575">
        <f>D17</f>
        <v>0.24970000000000001</v>
      </c>
      <c r="K11" s="576">
        <f>K10*J11</f>
        <v>40333.171644480004</v>
      </c>
      <c r="L11" s="102"/>
      <c r="M11" s="85" t="s">
        <v>32</v>
      </c>
      <c r="N11" s="574"/>
      <c r="O11" s="575">
        <f>J11</f>
        <v>0.24970000000000001</v>
      </c>
      <c r="P11" s="576">
        <f>P10*O11</f>
        <v>74371.012761759994</v>
      </c>
      <c r="Q11" s="109"/>
    </row>
    <row r="12" spans="2:17">
      <c r="B12" s="604" t="s">
        <v>6</v>
      </c>
      <c r="C12" s="619">
        <f>[27]Salary!$AB$8</f>
        <v>0.76054545454545452</v>
      </c>
      <c r="D12" s="277" t="s">
        <v>145</v>
      </c>
      <c r="E12" s="620" t="s">
        <v>487</v>
      </c>
      <c r="H12" s="160" t="s">
        <v>469</v>
      </c>
      <c r="I12" s="582"/>
      <c r="J12" s="639"/>
      <c r="K12" s="640">
        <f>SUM(K10:K11)</f>
        <v>201859.69004448</v>
      </c>
      <c r="L12" s="102"/>
      <c r="M12" s="160" t="s">
        <v>469</v>
      </c>
      <c r="N12" s="582"/>
      <c r="O12" s="639"/>
      <c r="P12" s="640">
        <f>SUM(P10:P11)</f>
        <v>372212.47356175992</v>
      </c>
      <c r="Q12" s="221"/>
    </row>
    <row r="13" spans="2:17">
      <c r="B13" s="158" t="s">
        <v>483</v>
      </c>
      <c r="C13" s="619">
        <f>[27]Salary!$AB$19</f>
        <v>0.30590909090909091</v>
      </c>
      <c r="D13" s="277" t="s">
        <v>146</v>
      </c>
      <c r="E13" s="620" t="s">
        <v>487</v>
      </c>
      <c r="H13" s="222" t="s">
        <v>13</v>
      </c>
      <c r="J13" s="226">
        <f>13400*(2%+1)</f>
        <v>13668</v>
      </c>
      <c r="K13" s="227">
        <f>J13*J10</f>
        <v>33486.600000000006</v>
      </c>
      <c r="L13" s="279"/>
      <c r="M13" s="136" t="s">
        <v>13</v>
      </c>
      <c r="O13" s="226">
        <f>21500*(2%+1)</f>
        <v>21930</v>
      </c>
      <c r="P13" s="227">
        <f>O13*O10</f>
        <v>87720</v>
      </c>
    </row>
    <row r="14" spans="2:17">
      <c r="B14" s="604" t="s">
        <v>8</v>
      </c>
      <c r="C14" s="619">
        <f>[27]Salary!$AB$30</f>
        <v>2.9420454545454549</v>
      </c>
      <c r="D14" s="277" t="s">
        <v>488</v>
      </c>
      <c r="E14" s="620" t="s">
        <v>487</v>
      </c>
      <c r="H14" s="222" t="s">
        <v>114</v>
      </c>
      <c r="J14" s="226">
        <f>D19</f>
        <v>5413.4225999999999</v>
      </c>
      <c r="K14" s="227">
        <f>J14*J10</f>
        <v>13262.88537</v>
      </c>
      <c r="L14" s="281"/>
      <c r="M14" s="136" t="s">
        <v>114</v>
      </c>
      <c r="O14" s="226">
        <f>D19</f>
        <v>5413.4225999999999</v>
      </c>
      <c r="P14" s="227">
        <f>O14*O10</f>
        <v>21653.690399999999</v>
      </c>
      <c r="Q14" s="224"/>
    </row>
    <row r="15" spans="2:17">
      <c r="B15" s="604" t="s">
        <v>9</v>
      </c>
      <c r="C15" s="621">
        <f>[27]Salary!$AB$37</f>
        <v>0.11227272727272729</v>
      </c>
      <c r="D15" s="277" t="s">
        <v>147</v>
      </c>
      <c r="E15" s="620" t="s">
        <v>487</v>
      </c>
      <c r="H15" s="4" t="s">
        <v>141</v>
      </c>
      <c r="K15" s="225">
        <f>D21</f>
        <v>4691.3931000000002</v>
      </c>
      <c r="L15" s="283"/>
      <c r="M15" s="4" t="s">
        <v>141</v>
      </c>
      <c r="P15" s="225">
        <f>D21</f>
        <v>4691.3931000000002</v>
      </c>
      <c r="Q15" s="103"/>
    </row>
    <row r="16" spans="2:17">
      <c r="B16" s="214" t="s">
        <v>11</v>
      </c>
      <c r="C16" s="622"/>
      <c r="D16" s="623"/>
      <c r="E16" s="618"/>
      <c r="H16" s="4" t="str">
        <f>B20</f>
        <v>Misc Program Expenses</v>
      </c>
      <c r="J16" s="103">
        <f>D20</f>
        <v>1048.356</v>
      </c>
      <c r="K16" s="225">
        <f>J10*J16</f>
        <v>2568.4722000000002</v>
      </c>
      <c r="L16" s="283"/>
      <c r="M16" s="4" t="str">
        <f>B20</f>
        <v>Misc Program Expenses</v>
      </c>
      <c r="O16" s="103">
        <f>D20</f>
        <v>1048.356</v>
      </c>
      <c r="P16" s="225">
        <f>O16*O10</f>
        <v>4193.424</v>
      </c>
      <c r="Q16" s="224"/>
    </row>
    <row r="17" spans="2:17">
      <c r="B17" s="4" t="s">
        <v>12</v>
      </c>
      <c r="C17" s="168">
        <v>0.224</v>
      </c>
      <c r="D17" s="280">
        <f>'M2023 BLS Chart'!C38</f>
        <v>0.24970000000000001</v>
      </c>
      <c r="E17" s="92" t="s">
        <v>395</v>
      </c>
      <c r="H17" s="222" t="s">
        <v>15</v>
      </c>
      <c r="J17" s="230"/>
      <c r="K17" s="227">
        <f>D22</f>
        <v>10879.838567999999</v>
      </c>
      <c r="L17" s="283"/>
      <c r="M17" s="136" t="s">
        <v>15</v>
      </c>
      <c r="O17" s="230"/>
      <c r="P17" s="227">
        <f>D22</f>
        <v>10879.838567999999</v>
      </c>
      <c r="Q17" s="228"/>
    </row>
    <row r="18" spans="2:17">
      <c r="B18" s="4" t="s">
        <v>127</v>
      </c>
      <c r="C18" s="104" t="s">
        <v>148</v>
      </c>
      <c r="D18" s="282" t="s">
        <v>501</v>
      </c>
      <c r="E18" s="92" t="s">
        <v>258</v>
      </c>
      <c r="H18" s="220" t="s">
        <v>19</v>
      </c>
      <c r="I18" s="223"/>
      <c r="J18" s="223"/>
      <c r="K18" s="492">
        <f>SUM(K12:K17)</f>
        <v>266748.87928247999</v>
      </c>
      <c r="L18" s="281"/>
      <c r="M18" s="126" t="s">
        <v>19</v>
      </c>
      <c r="N18" s="223"/>
      <c r="O18" s="223"/>
      <c r="P18" s="492">
        <f>SUM(P12:P17)</f>
        <v>501350.81962975994</v>
      </c>
      <c r="Q18" s="229"/>
    </row>
    <row r="19" spans="2:17" ht="19.5" thickBot="1">
      <c r="B19" s="4" t="s">
        <v>128</v>
      </c>
      <c r="C19" s="104">
        <v>1608</v>
      </c>
      <c r="D19" s="282">
        <f>'Therap Day Model I'!D17</f>
        <v>5413.4225999999999</v>
      </c>
      <c r="E19" s="969" t="s">
        <v>582</v>
      </c>
      <c r="H19" s="300" t="s">
        <v>20</v>
      </c>
      <c r="I19" s="301"/>
      <c r="J19" s="301">
        <v>0.12</v>
      </c>
      <c r="K19" s="302">
        <f>K18*J19</f>
        <v>32009.865513897599</v>
      </c>
      <c r="L19" s="283"/>
      <c r="M19" s="139" t="s">
        <v>20</v>
      </c>
      <c r="N19" s="284"/>
      <c r="O19" s="284">
        <f>D23</f>
        <v>0.12</v>
      </c>
      <c r="P19" s="285">
        <f>P18*O19</f>
        <v>60162.098355571186</v>
      </c>
      <c r="Q19" s="229"/>
    </row>
    <row r="20" spans="2:17" ht="19.5" thickTop="1">
      <c r="B20" s="4" t="str">
        <f>'Therap Day Model III'!B20</f>
        <v>Misc Program Expenses</v>
      </c>
      <c r="C20" s="104">
        <v>2701</v>
      </c>
      <c r="D20" s="282">
        <f>'Therap Day Model III'!D20</f>
        <v>1048.356</v>
      </c>
      <c r="E20" s="92" t="s">
        <v>263</v>
      </c>
      <c r="H20" s="300" t="s">
        <v>21</v>
      </c>
      <c r="I20" s="301"/>
      <c r="J20" s="301"/>
      <c r="K20" s="493">
        <f>K18+K19</f>
        <v>298758.74479637761</v>
      </c>
      <c r="L20" s="147"/>
      <c r="M20" s="295" t="s">
        <v>21</v>
      </c>
      <c r="N20" s="294"/>
      <c r="O20" s="294"/>
      <c r="P20" s="494">
        <f>P18+P19</f>
        <v>561512.91798533115</v>
      </c>
      <c r="Q20" s="229"/>
    </row>
    <row r="21" spans="2:17" ht="19.5" thickBot="1">
      <c r="B21" s="4" t="s">
        <v>141</v>
      </c>
      <c r="C21" s="104">
        <v>4475</v>
      </c>
      <c r="D21" s="282">
        <f>'Therap Day Model II'!D21</f>
        <v>4691.3931000000002</v>
      </c>
      <c r="E21" s="92" t="str">
        <f>'[25]Therap Day Model II'!E21</f>
        <v>Benchmarked to 101 CMR 350*+ CAF</v>
      </c>
      <c r="H21" s="303" t="str">
        <f>B24</f>
        <v>CAF baseline Fall 2024</v>
      </c>
      <c r="I21" s="304"/>
      <c r="J21" s="304">
        <f>D24</f>
        <v>3.2549514448865162E-2</v>
      </c>
      <c r="K21" s="305">
        <f>K20*J21</f>
        <v>9724.4520804745116</v>
      </c>
      <c r="L21" s="147"/>
      <c r="M21" s="140" t="str">
        <f>H21</f>
        <v>CAF baseline Fall 2024</v>
      </c>
      <c r="N21" s="304"/>
      <c r="O21" s="304">
        <f>J21</f>
        <v>3.2549514448865162E-2</v>
      </c>
      <c r="P21" s="305">
        <f>P20*O21</f>
        <v>18276.972837187976</v>
      </c>
      <c r="Q21" s="229"/>
    </row>
    <row r="22" spans="2:17" ht="19.5" thickBot="1">
      <c r="B22" s="4" t="s">
        <v>137</v>
      </c>
      <c r="C22" s="104">
        <v>10378</v>
      </c>
      <c r="D22" s="282">
        <f>10378*(2%+1)*(2.78%+1)</f>
        <v>10879.838567999999</v>
      </c>
      <c r="E22" s="69" t="s">
        <v>259</v>
      </c>
      <c r="H22" s="288" t="s">
        <v>22</v>
      </c>
      <c r="I22" s="289"/>
      <c r="J22" s="290"/>
      <c r="K22" s="291">
        <f>K20+K21</f>
        <v>308483.19687685213</v>
      </c>
      <c r="L22" s="147"/>
      <c r="M22" s="252" t="str">
        <f>H22</f>
        <v>Total Annual Amount</v>
      </c>
      <c r="N22" s="253"/>
      <c r="O22" s="254"/>
      <c r="P22" s="292">
        <f>P20+P21</f>
        <v>579789.89082251908</v>
      </c>
      <c r="Q22" s="229"/>
    </row>
    <row r="23" spans="2:17" ht="19.5" thickBot="1">
      <c r="B23" s="4" t="s">
        <v>18</v>
      </c>
      <c r="C23" s="174">
        <v>0.12</v>
      </c>
      <c r="D23" s="286">
        <f>'M2023 BLS Chart'!C41</f>
        <v>0.12</v>
      </c>
      <c r="E23" s="92" t="s">
        <v>395</v>
      </c>
      <c r="H23" s="306" t="s">
        <v>23</v>
      </c>
      <c r="I23" s="296"/>
      <c r="J23" s="297"/>
      <c r="K23" s="247">
        <f>K22/12</f>
        <v>25706.93307307101</v>
      </c>
      <c r="M23" s="307" t="str">
        <f>H23</f>
        <v>Total Monthly Rate</v>
      </c>
      <c r="N23" s="298"/>
      <c r="O23" s="299"/>
      <c r="P23" s="247">
        <f>P22/12</f>
        <v>48315.824235209926</v>
      </c>
      <c r="Q23" s="103"/>
    </row>
    <row r="24" spans="2:17" ht="19.5" thickBot="1">
      <c r="B24" s="108" t="s">
        <v>526</v>
      </c>
      <c r="C24" s="235"/>
      <c r="D24" s="287">
        <f>'CAF Fall 2024'!CQ28</f>
        <v>3.2549514448865162E-2</v>
      </c>
      <c r="E24" s="237" t="s">
        <v>498</v>
      </c>
      <c r="J24" s="87" t="s">
        <v>202</v>
      </c>
      <c r="K24" s="135">
        <v>23425</v>
      </c>
      <c r="O24" s="87" t="s">
        <v>202</v>
      </c>
      <c r="P24" s="135">
        <v>43943</v>
      </c>
      <c r="Q24" s="103"/>
    </row>
    <row r="25" spans="2:17">
      <c r="J25" s="87" t="s">
        <v>474</v>
      </c>
      <c r="K25" s="149">
        <f>(K23-K24)/K24</f>
        <v>9.7414432148175453E-2</v>
      </c>
      <c r="O25" s="87" t="s">
        <v>474</v>
      </c>
      <c r="P25" s="149">
        <f>(P23-P24)/P24</f>
        <v>9.9511281323758638E-2</v>
      </c>
      <c r="Q25" s="103"/>
    </row>
    <row r="28" spans="2:17">
      <c r="K28" s="149"/>
      <c r="P28" s="149"/>
    </row>
  </sheetData>
  <mergeCells count="3">
    <mergeCell ref="B3:E3"/>
    <mergeCell ref="H3:K3"/>
    <mergeCell ref="M3:P3"/>
  </mergeCells>
  <pageMargins left="0.25" right="0.25" top="0.75" bottom="0.75" header="0.3" footer="0.3"/>
  <pageSetup scale="5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72D7B3-9993-47E9-B248-7E5106E2F438}">
  <dimension ref="A1:CT28"/>
  <sheetViews>
    <sheetView topLeftCell="BK1" workbookViewId="0">
      <selection activeCell="CM18" sqref="CM18"/>
    </sheetView>
  </sheetViews>
  <sheetFormatPr defaultRowHeight="12.75"/>
  <cols>
    <col min="1" max="1" width="38.42578125" style="443" customWidth="1"/>
    <col min="2" max="2" width="12.85546875" style="448" customWidth="1"/>
    <col min="3" max="62" width="7.7109375" style="443" hidden="1" customWidth="1"/>
    <col min="63" max="82" width="7.7109375" style="443" customWidth="1"/>
    <col min="83" max="256" width="9.140625" style="443"/>
    <col min="257" max="257" width="38.42578125" style="443" customWidth="1"/>
    <col min="258" max="258" width="12.85546875" style="443" customWidth="1"/>
    <col min="259" max="318" width="0" style="443" hidden="1" customWidth="1"/>
    <col min="319" max="338" width="7.7109375" style="443" customWidth="1"/>
    <col min="339" max="512" width="9.140625" style="443"/>
    <col min="513" max="513" width="38.42578125" style="443" customWidth="1"/>
    <col min="514" max="514" width="12.85546875" style="443" customWidth="1"/>
    <col min="515" max="574" width="0" style="443" hidden="1" customWidth="1"/>
    <col min="575" max="594" width="7.7109375" style="443" customWidth="1"/>
    <col min="595" max="768" width="9.140625" style="443"/>
    <col min="769" max="769" width="38.42578125" style="443" customWidth="1"/>
    <col min="770" max="770" width="12.85546875" style="443" customWidth="1"/>
    <col min="771" max="830" width="0" style="443" hidden="1" customWidth="1"/>
    <col min="831" max="850" width="7.7109375" style="443" customWidth="1"/>
    <col min="851" max="1024" width="9.140625" style="443"/>
    <col min="1025" max="1025" width="38.42578125" style="443" customWidth="1"/>
    <col min="1026" max="1026" width="12.85546875" style="443" customWidth="1"/>
    <col min="1027" max="1086" width="0" style="443" hidden="1" customWidth="1"/>
    <col min="1087" max="1106" width="7.7109375" style="443" customWidth="1"/>
    <col min="1107" max="1280" width="9.140625" style="443"/>
    <col min="1281" max="1281" width="38.42578125" style="443" customWidth="1"/>
    <col min="1282" max="1282" width="12.85546875" style="443" customWidth="1"/>
    <col min="1283" max="1342" width="0" style="443" hidden="1" customWidth="1"/>
    <col min="1343" max="1362" width="7.7109375" style="443" customWidth="1"/>
    <col min="1363" max="1536" width="9.140625" style="443"/>
    <col min="1537" max="1537" width="38.42578125" style="443" customWidth="1"/>
    <col min="1538" max="1538" width="12.85546875" style="443" customWidth="1"/>
    <col min="1539" max="1598" width="0" style="443" hidden="1" customWidth="1"/>
    <col min="1599" max="1618" width="7.7109375" style="443" customWidth="1"/>
    <col min="1619" max="1792" width="9.140625" style="443"/>
    <col min="1793" max="1793" width="38.42578125" style="443" customWidth="1"/>
    <col min="1794" max="1794" width="12.85546875" style="443" customWidth="1"/>
    <col min="1795" max="1854" width="0" style="443" hidden="1" customWidth="1"/>
    <col min="1855" max="1874" width="7.7109375" style="443" customWidth="1"/>
    <col min="1875" max="2048" width="9.140625" style="443"/>
    <col min="2049" max="2049" width="38.42578125" style="443" customWidth="1"/>
    <col min="2050" max="2050" width="12.85546875" style="443" customWidth="1"/>
    <col min="2051" max="2110" width="0" style="443" hidden="1" customWidth="1"/>
    <col min="2111" max="2130" width="7.7109375" style="443" customWidth="1"/>
    <col min="2131" max="2304" width="9.140625" style="443"/>
    <col min="2305" max="2305" width="38.42578125" style="443" customWidth="1"/>
    <col min="2306" max="2306" width="12.85546875" style="443" customWidth="1"/>
    <col min="2307" max="2366" width="0" style="443" hidden="1" customWidth="1"/>
    <col min="2367" max="2386" width="7.7109375" style="443" customWidth="1"/>
    <col min="2387" max="2560" width="9.140625" style="443"/>
    <col min="2561" max="2561" width="38.42578125" style="443" customWidth="1"/>
    <col min="2562" max="2562" width="12.85546875" style="443" customWidth="1"/>
    <col min="2563" max="2622" width="0" style="443" hidden="1" customWidth="1"/>
    <col min="2623" max="2642" width="7.7109375" style="443" customWidth="1"/>
    <col min="2643" max="2816" width="9.140625" style="443"/>
    <col min="2817" max="2817" width="38.42578125" style="443" customWidth="1"/>
    <col min="2818" max="2818" width="12.85546875" style="443" customWidth="1"/>
    <col min="2819" max="2878" width="0" style="443" hidden="1" customWidth="1"/>
    <col min="2879" max="2898" width="7.7109375" style="443" customWidth="1"/>
    <col min="2899" max="3072" width="9.140625" style="443"/>
    <col min="3073" max="3073" width="38.42578125" style="443" customWidth="1"/>
    <col min="3074" max="3074" width="12.85546875" style="443" customWidth="1"/>
    <col min="3075" max="3134" width="0" style="443" hidden="1" customWidth="1"/>
    <col min="3135" max="3154" width="7.7109375" style="443" customWidth="1"/>
    <col min="3155" max="3328" width="9.140625" style="443"/>
    <col min="3329" max="3329" width="38.42578125" style="443" customWidth="1"/>
    <col min="3330" max="3330" width="12.85546875" style="443" customWidth="1"/>
    <col min="3331" max="3390" width="0" style="443" hidden="1" customWidth="1"/>
    <col min="3391" max="3410" width="7.7109375" style="443" customWidth="1"/>
    <col min="3411" max="3584" width="9.140625" style="443"/>
    <col min="3585" max="3585" width="38.42578125" style="443" customWidth="1"/>
    <col min="3586" max="3586" width="12.85546875" style="443" customWidth="1"/>
    <col min="3587" max="3646" width="0" style="443" hidden="1" customWidth="1"/>
    <col min="3647" max="3666" width="7.7109375" style="443" customWidth="1"/>
    <col min="3667" max="3840" width="9.140625" style="443"/>
    <col min="3841" max="3841" width="38.42578125" style="443" customWidth="1"/>
    <col min="3842" max="3842" width="12.85546875" style="443" customWidth="1"/>
    <col min="3843" max="3902" width="0" style="443" hidden="1" customWidth="1"/>
    <col min="3903" max="3922" width="7.7109375" style="443" customWidth="1"/>
    <col min="3923" max="4096" width="9.140625" style="443"/>
    <col min="4097" max="4097" width="38.42578125" style="443" customWidth="1"/>
    <col min="4098" max="4098" width="12.85546875" style="443" customWidth="1"/>
    <col min="4099" max="4158" width="0" style="443" hidden="1" customWidth="1"/>
    <col min="4159" max="4178" width="7.7109375" style="443" customWidth="1"/>
    <col min="4179" max="4352" width="9.140625" style="443"/>
    <col min="4353" max="4353" width="38.42578125" style="443" customWidth="1"/>
    <col min="4354" max="4354" width="12.85546875" style="443" customWidth="1"/>
    <col min="4355" max="4414" width="0" style="443" hidden="1" customWidth="1"/>
    <col min="4415" max="4434" width="7.7109375" style="443" customWidth="1"/>
    <col min="4435" max="4608" width="9.140625" style="443"/>
    <col min="4609" max="4609" width="38.42578125" style="443" customWidth="1"/>
    <col min="4610" max="4610" width="12.85546875" style="443" customWidth="1"/>
    <col min="4611" max="4670" width="0" style="443" hidden="1" customWidth="1"/>
    <col min="4671" max="4690" width="7.7109375" style="443" customWidth="1"/>
    <col min="4691" max="4864" width="9.140625" style="443"/>
    <col min="4865" max="4865" width="38.42578125" style="443" customWidth="1"/>
    <col min="4866" max="4866" width="12.85546875" style="443" customWidth="1"/>
    <col min="4867" max="4926" width="0" style="443" hidden="1" customWidth="1"/>
    <col min="4927" max="4946" width="7.7109375" style="443" customWidth="1"/>
    <col min="4947" max="5120" width="9.140625" style="443"/>
    <col min="5121" max="5121" width="38.42578125" style="443" customWidth="1"/>
    <col min="5122" max="5122" width="12.85546875" style="443" customWidth="1"/>
    <col min="5123" max="5182" width="0" style="443" hidden="1" customWidth="1"/>
    <col min="5183" max="5202" width="7.7109375" style="443" customWidth="1"/>
    <col min="5203" max="5376" width="9.140625" style="443"/>
    <col min="5377" max="5377" width="38.42578125" style="443" customWidth="1"/>
    <col min="5378" max="5378" width="12.85546875" style="443" customWidth="1"/>
    <col min="5379" max="5438" width="0" style="443" hidden="1" customWidth="1"/>
    <col min="5439" max="5458" width="7.7109375" style="443" customWidth="1"/>
    <col min="5459" max="5632" width="9.140625" style="443"/>
    <col min="5633" max="5633" width="38.42578125" style="443" customWidth="1"/>
    <col min="5634" max="5634" width="12.85546875" style="443" customWidth="1"/>
    <col min="5635" max="5694" width="0" style="443" hidden="1" customWidth="1"/>
    <col min="5695" max="5714" width="7.7109375" style="443" customWidth="1"/>
    <col min="5715" max="5888" width="9.140625" style="443"/>
    <col min="5889" max="5889" width="38.42578125" style="443" customWidth="1"/>
    <col min="5890" max="5890" width="12.85546875" style="443" customWidth="1"/>
    <col min="5891" max="5950" width="0" style="443" hidden="1" customWidth="1"/>
    <col min="5951" max="5970" width="7.7109375" style="443" customWidth="1"/>
    <col min="5971" max="6144" width="9.140625" style="443"/>
    <col min="6145" max="6145" width="38.42578125" style="443" customWidth="1"/>
    <col min="6146" max="6146" width="12.85546875" style="443" customWidth="1"/>
    <col min="6147" max="6206" width="0" style="443" hidden="1" customWidth="1"/>
    <col min="6207" max="6226" width="7.7109375" style="443" customWidth="1"/>
    <col min="6227" max="6400" width="9.140625" style="443"/>
    <col min="6401" max="6401" width="38.42578125" style="443" customWidth="1"/>
    <col min="6402" max="6402" width="12.85546875" style="443" customWidth="1"/>
    <col min="6403" max="6462" width="0" style="443" hidden="1" customWidth="1"/>
    <col min="6463" max="6482" width="7.7109375" style="443" customWidth="1"/>
    <col min="6483" max="6656" width="9.140625" style="443"/>
    <col min="6657" max="6657" width="38.42578125" style="443" customWidth="1"/>
    <col min="6658" max="6658" width="12.85546875" style="443" customWidth="1"/>
    <col min="6659" max="6718" width="0" style="443" hidden="1" customWidth="1"/>
    <col min="6719" max="6738" width="7.7109375" style="443" customWidth="1"/>
    <col min="6739" max="6912" width="9.140625" style="443"/>
    <col min="6913" max="6913" width="38.42578125" style="443" customWidth="1"/>
    <col min="6914" max="6914" width="12.85546875" style="443" customWidth="1"/>
    <col min="6915" max="6974" width="0" style="443" hidden="1" customWidth="1"/>
    <col min="6975" max="6994" width="7.7109375" style="443" customWidth="1"/>
    <col min="6995" max="7168" width="9.140625" style="443"/>
    <col min="7169" max="7169" width="38.42578125" style="443" customWidth="1"/>
    <col min="7170" max="7170" width="12.85546875" style="443" customWidth="1"/>
    <col min="7171" max="7230" width="0" style="443" hidden="1" customWidth="1"/>
    <col min="7231" max="7250" width="7.7109375" style="443" customWidth="1"/>
    <col min="7251" max="7424" width="9.140625" style="443"/>
    <col min="7425" max="7425" width="38.42578125" style="443" customWidth="1"/>
    <col min="7426" max="7426" width="12.85546875" style="443" customWidth="1"/>
    <col min="7427" max="7486" width="0" style="443" hidden="1" customWidth="1"/>
    <col min="7487" max="7506" width="7.7109375" style="443" customWidth="1"/>
    <col min="7507" max="7680" width="9.140625" style="443"/>
    <col min="7681" max="7681" width="38.42578125" style="443" customWidth="1"/>
    <col min="7682" max="7682" width="12.85546875" style="443" customWidth="1"/>
    <col min="7683" max="7742" width="0" style="443" hidden="1" customWidth="1"/>
    <col min="7743" max="7762" width="7.7109375" style="443" customWidth="1"/>
    <col min="7763" max="7936" width="9.140625" style="443"/>
    <col min="7937" max="7937" width="38.42578125" style="443" customWidth="1"/>
    <col min="7938" max="7938" width="12.85546875" style="443" customWidth="1"/>
    <col min="7939" max="7998" width="0" style="443" hidden="1" customWidth="1"/>
    <col min="7999" max="8018" width="7.7109375" style="443" customWidth="1"/>
    <col min="8019" max="8192" width="9.140625" style="443"/>
    <col min="8193" max="8193" width="38.42578125" style="443" customWidth="1"/>
    <col min="8194" max="8194" width="12.85546875" style="443" customWidth="1"/>
    <col min="8195" max="8254" width="0" style="443" hidden="1" customWidth="1"/>
    <col min="8255" max="8274" width="7.7109375" style="443" customWidth="1"/>
    <col min="8275" max="8448" width="9.140625" style="443"/>
    <col min="8449" max="8449" width="38.42578125" style="443" customWidth="1"/>
    <col min="8450" max="8450" width="12.85546875" style="443" customWidth="1"/>
    <col min="8451" max="8510" width="0" style="443" hidden="1" customWidth="1"/>
    <col min="8511" max="8530" width="7.7109375" style="443" customWidth="1"/>
    <col min="8531" max="8704" width="9.140625" style="443"/>
    <col min="8705" max="8705" width="38.42578125" style="443" customWidth="1"/>
    <col min="8706" max="8706" width="12.85546875" style="443" customWidth="1"/>
    <col min="8707" max="8766" width="0" style="443" hidden="1" customWidth="1"/>
    <col min="8767" max="8786" width="7.7109375" style="443" customWidth="1"/>
    <col min="8787" max="8960" width="9.140625" style="443"/>
    <col min="8961" max="8961" width="38.42578125" style="443" customWidth="1"/>
    <col min="8962" max="8962" width="12.85546875" style="443" customWidth="1"/>
    <col min="8963" max="9022" width="0" style="443" hidden="1" customWidth="1"/>
    <col min="9023" max="9042" width="7.7109375" style="443" customWidth="1"/>
    <col min="9043" max="9216" width="9.140625" style="443"/>
    <col min="9217" max="9217" width="38.42578125" style="443" customWidth="1"/>
    <col min="9218" max="9218" width="12.85546875" style="443" customWidth="1"/>
    <col min="9219" max="9278" width="0" style="443" hidden="1" customWidth="1"/>
    <col min="9279" max="9298" width="7.7109375" style="443" customWidth="1"/>
    <col min="9299" max="9472" width="9.140625" style="443"/>
    <col min="9473" max="9473" width="38.42578125" style="443" customWidth="1"/>
    <col min="9474" max="9474" width="12.85546875" style="443" customWidth="1"/>
    <col min="9475" max="9534" width="0" style="443" hidden="1" customWidth="1"/>
    <col min="9535" max="9554" width="7.7109375" style="443" customWidth="1"/>
    <col min="9555" max="9728" width="9.140625" style="443"/>
    <col min="9729" max="9729" width="38.42578125" style="443" customWidth="1"/>
    <col min="9730" max="9730" width="12.85546875" style="443" customWidth="1"/>
    <col min="9731" max="9790" width="0" style="443" hidden="1" customWidth="1"/>
    <col min="9791" max="9810" width="7.7109375" style="443" customWidth="1"/>
    <col min="9811" max="9984" width="9.140625" style="443"/>
    <col min="9985" max="9985" width="38.42578125" style="443" customWidth="1"/>
    <col min="9986" max="9986" width="12.85546875" style="443" customWidth="1"/>
    <col min="9987" max="10046" width="0" style="443" hidden="1" customWidth="1"/>
    <col min="10047" max="10066" width="7.7109375" style="443" customWidth="1"/>
    <col min="10067" max="10240" width="9.140625" style="443"/>
    <col min="10241" max="10241" width="38.42578125" style="443" customWidth="1"/>
    <col min="10242" max="10242" width="12.85546875" style="443" customWidth="1"/>
    <col min="10243" max="10302" width="0" style="443" hidden="1" customWidth="1"/>
    <col min="10303" max="10322" width="7.7109375" style="443" customWidth="1"/>
    <col min="10323" max="10496" width="9.140625" style="443"/>
    <col min="10497" max="10497" width="38.42578125" style="443" customWidth="1"/>
    <col min="10498" max="10498" width="12.85546875" style="443" customWidth="1"/>
    <col min="10499" max="10558" width="0" style="443" hidden="1" customWidth="1"/>
    <col min="10559" max="10578" width="7.7109375" style="443" customWidth="1"/>
    <col min="10579" max="10752" width="9.140625" style="443"/>
    <col min="10753" max="10753" width="38.42578125" style="443" customWidth="1"/>
    <col min="10754" max="10754" width="12.85546875" style="443" customWidth="1"/>
    <col min="10755" max="10814" width="0" style="443" hidden="1" customWidth="1"/>
    <col min="10815" max="10834" width="7.7109375" style="443" customWidth="1"/>
    <col min="10835" max="11008" width="9.140625" style="443"/>
    <col min="11009" max="11009" width="38.42578125" style="443" customWidth="1"/>
    <col min="11010" max="11010" width="12.85546875" style="443" customWidth="1"/>
    <col min="11011" max="11070" width="0" style="443" hidden="1" customWidth="1"/>
    <col min="11071" max="11090" width="7.7109375" style="443" customWidth="1"/>
    <col min="11091" max="11264" width="9.140625" style="443"/>
    <col min="11265" max="11265" width="38.42578125" style="443" customWidth="1"/>
    <col min="11266" max="11266" width="12.85546875" style="443" customWidth="1"/>
    <col min="11267" max="11326" width="0" style="443" hidden="1" customWidth="1"/>
    <col min="11327" max="11346" width="7.7109375" style="443" customWidth="1"/>
    <col min="11347" max="11520" width="9.140625" style="443"/>
    <col min="11521" max="11521" width="38.42578125" style="443" customWidth="1"/>
    <col min="11522" max="11522" width="12.85546875" style="443" customWidth="1"/>
    <col min="11523" max="11582" width="0" style="443" hidden="1" customWidth="1"/>
    <col min="11583" max="11602" width="7.7109375" style="443" customWidth="1"/>
    <col min="11603" max="11776" width="9.140625" style="443"/>
    <col min="11777" max="11777" width="38.42578125" style="443" customWidth="1"/>
    <col min="11778" max="11778" width="12.85546875" style="443" customWidth="1"/>
    <col min="11779" max="11838" width="0" style="443" hidden="1" customWidth="1"/>
    <col min="11839" max="11858" width="7.7109375" style="443" customWidth="1"/>
    <col min="11859" max="12032" width="9.140625" style="443"/>
    <col min="12033" max="12033" width="38.42578125" style="443" customWidth="1"/>
    <col min="12034" max="12034" width="12.85546875" style="443" customWidth="1"/>
    <col min="12035" max="12094" width="0" style="443" hidden="1" customWidth="1"/>
    <col min="12095" max="12114" width="7.7109375" style="443" customWidth="1"/>
    <col min="12115" max="12288" width="9.140625" style="443"/>
    <col min="12289" max="12289" width="38.42578125" style="443" customWidth="1"/>
    <col min="12290" max="12290" width="12.85546875" style="443" customWidth="1"/>
    <col min="12291" max="12350" width="0" style="443" hidden="1" customWidth="1"/>
    <col min="12351" max="12370" width="7.7109375" style="443" customWidth="1"/>
    <col min="12371" max="12544" width="9.140625" style="443"/>
    <col min="12545" max="12545" width="38.42578125" style="443" customWidth="1"/>
    <col min="12546" max="12546" width="12.85546875" style="443" customWidth="1"/>
    <col min="12547" max="12606" width="0" style="443" hidden="1" customWidth="1"/>
    <col min="12607" max="12626" width="7.7109375" style="443" customWidth="1"/>
    <col min="12627" max="12800" width="9.140625" style="443"/>
    <col min="12801" max="12801" width="38.42578125" style="443" customWidth="1"/>
    <col min="12802" max="12802" width="12.85546875" style="443" customWidth="1"/>
    <col min="12803" max="12862" width="0" style="443" hidden="1" customWidth="1"/>
    <col min="12863" max="12882" width="7.7109375" style="443" customWidth="1"/>
    <col min="12883" max="13056" width="9.140625" style="443"/>
    <col min="13057" max="13057" width="38.42578125" style="443" customWidth="1"/>
    <col min="13058" max="13058" width="12.85546875" style="443" customWidth="1"/>
    <col min="13059" max="13118" width="0" style="443" hidden="1" customWidth="1"/>
    <col min="13119" max="13138" width="7.7109375" style="443" customWidth="1"/>
    <col min="13139" max="13312" width="9.140625" style="443"/>
    <col min="13313" max="13313" width="38.42578125" style="443" customWidth="1"/>
    <col min="13314" max="13314" width="12.85546875" style="443" customWidth="1"/>
    <col min="13315" max="13374" width="0" style="443" hidden="1" customWidth="1"/>
    <col min="13375" max="13394" width="7.7109375" style="443" customWidth="1"/>
    <col min="13395" max="13568" width="9.140625" style="443"/>
    <col min="13569" max="13569" width="38.42578125" style="443" customWidth="1"/>
    <col min="13570" max="13570" width="12.85546875" style="443" customWidth="1"/>
    <col min="13571" max="13630" width="0" style="443" hidden="1" customWidth="1"/>
    <col min="13631" max="13650" width="7.7109375" style="443" customWidth="1"/>
    <col min="13651" max="13824" width="9.140625" style="443"/>
    <col min="13825" max="13825" width="38.42578125" style="443" customWidth="1"/>
    <col min="13826" max="13826" width="12.85546875" style="443" customWidth="1"/>
    <col min="13827" max="13886" width="0" style="443" hidden="1" customWidth="1"/>
    <col min="13887" max="13906" width="7.7109375" style="443" customWidth="1"/>
    <col min="13907" max="14080" width="9.140625" style="443"/>
    <col min="14081" max="14081" width="38.42578125" style="443" customWidth="1"/>
    <col min="14082" max="14082" width="12.85546875" style="443" customWidth="1"/>
    <col min="14083" max="14142" width="0" style="443" hidden="1" customWidth="1"/>
    <col min="14143" max="14162" width="7.7109375" style="443" customWidth="1"/>
    <col min="14163" max="14336" width="9.140625" style="443"/>
    <col min="14337" max="14337" width="38.42578125" style="443" customWidth="1"/>
    <col min="14338" max="14338" width="12.85546875" style="443" customWidth="1"/>
    <col min="14339" max="14398" width="0" style="443" hidden="1" customWidth="1"/>
    <col min="14399" max="14418" width="7.7109375" style="443" customWidth="1"/>
    <col min="14419" max="14592" width="9.140625" style="443"/>
    <col min="14593" max="14593" width="38.42578125" style="443" customWidth="1"/>
    <col min="14594" max="14594" width="12.85546875" style="443" customWidth="1"/>
    <col min="14595" max="14654" width="0" style="443" hidden="1" customWidth="1"/>
    <col min="14655" max="14674" width="7.7109375" style="443" customWidth="1"/>
    <col min="14675" max="14848" width="9.140625" style="443"/>
    <col min="14849" max="14849" width="38.42578125" style="443" customWidth="1"/>
    <col min="14850" max="14850" width="12.85546875" style="443" customWidth="1"/>
    <col min="14851" max="14910" width="0" style="443" hidden="1" customWidth="1"/>
    <col min="14911" max="14930" width="7.7109375" style="443" customWidth="1"/>
    <col min="14931" max="15104" width="9.140625" style="443"/>
    <col min="15105" max="15105" width="38.42578125" style="443" customWidth="1"/>
    <col min="15106" max="15106" width="12.85546875" style="443" customWidth="1"/>
    <col min="15107" max="15166" width="0" style="443" hidden="1" customWidth="1"/>
    <col min="15167" max="15186" width="7.7109375" style="443" customWidth="1"/>
    <col min="15187" max="15360" width="9.140625" style="443"/>
    <col min="15361" max="15361" width="38.42578125" style="443" customWidth="1"/>
    <col min="15362" max="15362" width="12.85546875" style="443" customWidth="1"/>
    <col min="15363" max="15422" width="0" style="443" hidden="1" customWidth="1"/>
    <col min="15423" max="15442" width="7.7109375" style="443" customWidth="1"/>
    <col min="15443" max="15616" width="9.140625" style="443"/>
    <col min="15617" max="15617" width="38.42578125" style="443" customWidth="1"/>
    <col min="15618" max="15618" width="12.85546875" style="443" customWidth="1"/>
    <col min="15619" max="15678" width="0" style="443" hidden="1" customWidth="1"/>
    <col min="15679" max="15698" width="7.7109375" style="443" customWidth="1"/>
    <col min="15699" max="15872" width="9.140625" style="443"/>
    <col min="15873" max="15873" width="38.42578125" style="443" customWidth="1"/>
    <col min="15874" max="15874" width="12.85546875" style="443" customWidth="1"/>
    <col min="15875" max="15934" width="0" style="443" hidden="1" customWidth="1"/>
    <col min="15935" max="15954" width="7.7109375" style="443" customWidth="1"/>
    <col min="15955" max="16128" width="9.140625" style="443"/>
    <col min="16129" max="16129" width="38.42578125" style="443" customWidth="1"/>
    <col min="16130" max="16130" width="12.85546875" style="443" customWidth="1"/>
    <col min="16131" max="16190" width="0" style="443" hidden="1" customWidth="1"/>
    <col min="16191" max="16210" width="7.7109375" style="443" customWidth="1"/>
    <col min="16211" max="16384" width="9.140625" style="443"/>
  </cols>
  <sheetData>
    <row r="1" spans="1:98" ht="18">
      <c r="A1" s="1104" t="s">
        <v>268</v>
      </c>
      <c r="B1" s="1105"/>
    </row>
    <row r="2" spans="1:98" ht="15.75">
      <c r="A2" s="444" t="s">
        <v>269</v>
      </c>
      <c r="B2" s="445"/>
    </row>
    <row r="3" spans="1:98" ht="15.75" thickBot="1">
      <c r="A3" s="446" t="s">
        <v>270</v>
      </c>
      <c r="B3" s="447"/>
    </row>
    <row r="6" spans="1:98">
      <c r="BQ6" s="449" t="s">
        <v>271</v>
      </c>
      <c r="BR6" s="449" t="s">
        <v>271</v>
      </c>
      <c r="BS6" s="449" t="s">
        <v>271</v>
      </c>
      <c r="BT6" s="449" t="s">
        <v>271</v>
      </c>
      <c r="BU6" s="450" t="s">
        <v>272</v>
      </c>
      <c r="BV6" s="450" t="s">
        <v>272</v>
      </c>
      <c r="BW6" s="450" t="s">
        <v>272</v>
      </c>
      <c r="BX6" s="450" t="s">
        <v>272</v>
      </c>
      <c r="BY6" s="451" t="s">
        <v>273</v>
      </c>
      <c r="BZ6" s="451" t="s">
        <v>273</v>
      </c>
      <c r="CA6" s="451" t="s">
        <v>273</v>
      </c>
      <c r="CB6" s="451" t="s">
        <v>273</v>
      </c>
      <c r="CC6" s="452" t="s">
        <v>274</v>
      </c>
      <c r="CD6" s="452" t="s">
        <v>274</v>
      </c>
      <c r="CE6" s="452" t="s">
        <v>274</v>
      </c>
      <c r="CF6" s="452" t="s">
        <v>274</v>
      </c>
      <c r="CG6" s="453" t="s">
        <v>275</v>
      </c>
      <c r="CH6" s="453" t="s">
        <v>275</v>
      </c>
      <c r="CI6" s="453" t="s">
        <v>275</v>
      </c>
      <c r="CJ6" s="453" t="s">
        <v>275</v>
      </c>
    </row>
    <row r="7" spans="1:98" s="448" customFormat="1">
      <c r="B7" s="448" t="s">
        <v>276</v>
      </c>
      <c r="C7" s="454" t="s">
        <v>277</v>
      </c>
      <c r="D7" s="454" t="s">
        <v>278</v>
      </c>
      <c r="E7" s="454" t="s">
        <v>279</v>
      </c>
      <c r="F7" s="454" t="s">
        <v>280</v>
      </c>
      <c r="G7" s="454" t="s">
        <v>281</v>
      </c>
      <c r="H7" s="454" t="s">
        <v>282</v>
      </c>
      <c r="I7" s="454" t="s">
        <v>283</v>
      </c>
      <c r="J7" s="454" t="s">
        <v>284</v>
      </c>
      <c r="K7" s="454" t="s">
        <v>285</v>
      </c>
      <c r="L7" s="454" t="s">
        <v>286</v>
      </c>
      <c r="M7" s="454" t="s">
        <v>287</v>
      </c>
      <c r="N7" s="454" t="s">
        <v>288</v>
      </c>
      <c r="O7" s="454" t="s">
        <v>289</v>
      </c>
      <c r="P7" s="454" t="s">
        <v>290</v>
      </c>
      <c r="Q7" s="454" t="s">
        <v>291</v>
      </c>
      <c r="R7" s="454" t="s">
        <v>292</v>
      </c>
      <c r="S7" s="454" t="s">
        <v>293</v>
      </c>
      <c r="T7" s="454" t="s">
        <v>294</v>
      </c>
      <c r="U7" s="454" t="s">
        <v>295</v>
      </c>
      <c r="V7" s="454" t="s">
        <v>296</v>
      </c>
      <c r="W7" s="454" t="s">
        <v>297</v>
      </c>
      <c r="X7" s="454" t="s">
        <v>298</v>
      </c>
      <c r="Y7" s="454" t="s">
        <v>299</v>
      </c>
      <c r="Z7" s="454" t="s">
        <v>300</v>
      </c>
      <c r="AA7" s="454" t="s">
        <v>301</v>
      </c>
      <c r="AB7" s="454" t="s">
        <v>302</v>
      </c>
      <c r="AC7" s="454" t="s">
        <v>303</v>
      </c>
      <c r="AD7" s="454" t="s">
        <v>304</v>
      </c>
      <c r="AE7" s="454" t="s">
        <v>305</v>
      </c>
      <c r="AF7" s="454" t="s">
        <v>306</v>
      </c>
      <c r="AG7" s="454" t="s">
        <v>307</v>
      </c>
      <c r="AH7" s="454" t="s">
        <v>308</v>
      </c>
      <c r="AI7" s="454" t="s">
        <v>309</v>
      </c>
      <c r="AJ7" s="454" t="s">
        <v>310</v>
      </c>
      <c r="AK7" s="454" t="s">
        <v>311</v>
      </c>
      <c r="AL7" s="454" t="s">
        <v>312</v>
      </c>
      <c r="AM7" s="454" t="s">
        <v>313</v>
      </c>
      <c r="AN7" s="454" t="s">
        <v>314</v>
      </c>
      <c r="AO7" s="454" t="s">
        <v>315</v>
      </c>
      <c r="AP7" s="454" t="s">
        <v>316</v>
      </c>
      <c r="AQ7" s="454" t="s">
        <v>317</v>
      </c>
      <c r="AR7" s="454" t="s">
        <v>318</v>
      </c>
      <c r="AS7" s="454" t="s">
        <v>319</v>
      </c>
      <c r="AT7" s="454" t="s">
        <v>320</v>
      </c>
      <c r="AU7" s="448" t="s">
        <v>321</v>
      </c>
      <c r="AV7" s="448" t="s">
        <v>322</v>
      </c>
      <c r="AW7" s="448" t="s">
        <v>323</v>
      </c>
      <c r="AX7" s="448" t="s">
        <v>324</v>
      </c>
      <c r="AY7" s="448" t="s">
        <v>325</v>
      </c>
      <c r="AZ7" s="448" t="s">
        <v>326</v>
      </c>
      <c r="BA7" s="448" t="s">
        <v>327</v>
      </c>
      <c r="BB7" s="448" t="s">
        <v>328</v>
      </c>
      <c r="BC7" s="448" t="s">
        <v>329</v>
      </c>
      <c r="BD7" s="448" t="s">
        <v>330</v>
      </c>
      <c r="BE7" s="448" t="s">
        <v>331</v>
      </c>
      <c r="BF7" s="448" t="s">
        <v>332</v>
      </c>
      <c r="BG7" s="448" t="s">
        <v>333</v>
      </c>
      <c r="BH7" s="448" t="s">
        <v>334</v>
      </c>
      <c r="BI7" s="448" t="s">
        <v>335</v>
      </c>
      <c r="BJ7" s="448" t="s">
        <v>336</v>
      </c>
      <c r="BK7" s="448" t="s">
        <v>337</v>
      </c>
      <c r="BL7" s="448" t="s">
        <v>338</v>
      </c>
      <c r="BM7" s="448" t="s">
        <v>339</v>
      </c>
      <c r="BN7" s="448" t="s">
        <v>340</v>
      </c>
      <c r="BO7" s="448" t="s">
        <v>341</v>
      </c>
      <c r="BP7" s="448" t="s">
        <v>342</v>
      </c>
      <c r="BQ7" s="448" t="s">
        <v>343</v>
      </c>
      <c r="BR7" s="448" t="s">
        <v>344</v>
      </c>
      <c r="BS7" s="448" t="s">
        <v>345</v>
      </c>
      <c r="BT7" s="448" t="s">
        <v>346</v>
      </c>
      <c r="BU7" s="448" t="s">
        <v>347</v>
      </c>
      <c r="BV7" s="448" t="s">
        <v>348</v>
      </c>
      <c r="BW7" s="448" t="s">
        <v>349</v>
      </c>
      <c r="BX7" s="448" t="s">
        <v>350</v>
      </c>
      <c r="BY7" s="448" t="s">
        <v>351</v>
      </c>
      <c r="BZ7" s="448" t="s">
        <v>352</v>
      </c>
      <c r="CA7" s="448" t="s">
        <v>353</v>
      </c>
      <c r="CB7" s="448" t="s">
        <v>354</v>
      </c>
      <c r="CC7" s="448" t="s">
        <v>355</v>
      </c>
      <c r="CD7" s="448" t="s">
        <v>356</v>
      </c>
      <c r="CE7" s="448" t="s">
        <v>357</v>
      </c>
      <c r="CF7" s="448" t="s">
        <v>358</v>
      </c>
      <c r="CG7" s="448" t="s">
        <v>359</v>
      </c>
      <c r="CH7" s="448" t="s">
        <v>360</v>
      </c>
      <c r="CI7" s="448" t="s">
        <v>361</v>
      </c>
      <c r="CJ7" s="448" t="s">
        <v>362</v>
      </c>
      <c r="CK7" s="448" t="s">
        <v>363</v>
      </c>
      <c r="CL7" s="448" t="s">
        <v>364</v>
      </c>
      <c r="CM7" s="448" t="s">
        <v>365</v>
      </c>
      <c r="CN7" s="448" t="s">
        <v>366</v>
      </c>
      <c r="CO7" s="448" t="s">
        <v>367</v>
      </c>
      <c r="CP7" s="448" t="s">
        <v>368</v>
      </c>
      <c r="CQ7" s="448" t="s">
        <v>369</v>
      </c>
      <c r="CR7" s="448" t="s">
        <v>370</v>
      </c>
      <c r="CS7" s="448" t="s">
        <v>371</v>
      </c>
      <c r="CT7" s="448" t="s">
        <v>372</v>
      </c>
    </row>
    <row r="8" spans="1:98">
      <c r="A8" s="448" t="s">
        <v>373</v>
      </c>
      <c r="B8" s="448" t="s">
        <v>374</v>
      </c>
      <c r="C8" s="455">
        <v>2.03516971038266</v>
      </c>
      <c r="D8" s="455">
        <v>2.0603243586248499</v>
      </c>
      <c r="E8" s="455">
        <v>2.0653694065802699</v>
      </c>
      <c r="F8" s="455">
        <v>2.0874807762832099</v>
      </c>
      <c r="G8" s="455">
        <v>2.1050400482010199</v>
      </c>
      <c r="H8" s="455">
        <v>2.1154192603458899</v>
      </c>
      <c r="I8" s="455">
        <v>2.1518068200870601</v>
      </c>
      <c r="J8" s="455">
        <v>2.1707783725541501</v>
      </c>
      <c r="K8" s="455">
        <v>2.18783691981761</v>
      </c>
      <c r="L8" s="455">
        <v>2.2132586941521701</v>
      </c>
      <c r="M8" s="455">
        <v>2.2359257447920902</v>
      </c>
      <c r="N8" s="455">
        <v>2.2211869184724802</v>
      </c>
      <c r="O8" s="455">
        <v>2.2326241842019399</v>
      </c>
      <c r="P8" s="455">
        <v>2.25901750728924</v>
      </c>
      <c r="Q8" s="455">
        <v>2.2765164106308</v>
      </c>
      <c r="R8" s="455">
        <v>2.30291395940545</v>
      </c>
      <c r="S8" s="455">
        <v>2.3203732479405201</v>
      </c>
      <c r="T8" s="455">
        <v>2.3642172164480799</v>
      </c>
      <c r="U8" s="455">
        <v>2.4053168355103001</v>
      </c>
      <c r="V8" s="455">
        <v>2.3519755124970101</v>
      </c>
      <c r="W8" s="455">
        <v>2.3408422306286298</v>
      </c>
      <c r="X8" s="455">
        <v>2.3474188487574099</v>
      </c>
      <c r="Y8" s="455">
        <v>2.36722788639723</v>
      </c>
      <c r="Z8" s="455">
        <v>2.38170796623861</v>
      </c>
      <c r="AA8" s="455">
        <v>2.37977560548517</v>
      </c>
      <c r="AB8" s="455">
        <v>2.3845469305921401</v>
      </c>
      <c r="AC8" s="455">
        <v>2.3990494738484398</v>
      </c>
      <c r="AD8" s="455">
        <v>2.4227910394257499</v>
      </c>
      <c r="AE8" s="455">
        <v>2.4330498565991299</v>
      </c>
      <c r="AF8" s="455">
        <v>2.4782592908991101</v>
      </c>
      <c r="AG8" s="455">
        <v>2.48958598393371</v>
      </c>
      <c r="AH8" s="455">
        <v>2.4982528033804701</v>
      </c>
      <c r="AI8" s="455">
        <v>2.5146494553159999</v>
      </c>
      <c r="AJ8" s="455">
        <v>2.52107076869803</v>
      </c>
      <c r="AK8" s="455">
        <v>2.5313114193711401</v>
      </c>
      <c r="AL8" s="455">
        <v>2.5519818070473299</v>
      </c>
      <c r="AM8" s="455">
        <v>2.5588970948066301</v>
      </c>
      <c r="AN8" s="455">
        <v>2.5563607318916199</v>
      </c>
      <c r="AO8" s="455">
        <v>2.5757018498037501</v>
      </c>
      <c r="AP8" s="455">
        <v>2.5903118852466198</v>
      </c>
      <c r="AQ8" s="455">
        <v>2.5984834377108701</v>
      </c>
      <c r="AR8" s="455">
        <v>2.6097667453760698</v>
      </c>
      <c r="AS8" s="455">
        <v>2.6162580136308198</v>
      </c>
      <c r="AT8" s="455">
        <v>2.6185435816407101</v>
      </c>
      <c r="AU8" s="455">
        <v>2.6130742036410601</v>
      </c>
      <c r="AV8" s="455">
        <v>2.6248654931503501</v>
      </c>
      <c r="AW8" s="455">
        <v>2.6210903132751202</v>
      </c>
      <c r="AX8" s="455">
        <v>2.62812001494735</v>
      </c>
      <c r="AY8" s="455">
        <v>2.6195672059792101</v>
      </c>
      <c r="AZ8" s="455">
        <v>2.6445845101286198</v>
      </c>
      <c r="BA8" s="455">
        <v>2.6645119184811499</v>
      </c>
      <c r="BB8" s="455">
        <v>2.6793127669589998</v>
      </c>
      <c r="BC8" s="455">
        <v>2.69196801581622</v>
      </c>
      <c r="BD8" s="455">
        <v>2.6963999173151398</v>
      </c>
      <c r="BE8" s="455">
        <v>2.70820199309592</v>
      </c>
      <c r="BF8" s="455">
        <v>2.7228199938442401</v>
      </c>
      <c r="BG8" s="455">
        <v>2.7581855200157999</v>
      </c>
      <c r="BH8" s="455">
        <v>2.7725868388914199</v>
      </c>
      <c r="BI8" s="455">
        <v>2.7794261240196301</v>
      </c>
      <c r="BJ8" s="455">
        <v>2.79252284616837</v>
      </c>
      <c r="BK8" s="455">
        <v>2.80204068249218</v>
      </c>
      <c r="BL8" s="455">
        <v>2.8122450644763202</v>
      </c>
      <c r="BM8" s="455">
        <v>2.8300584393122699</v>
      </c>
      <c r="BN8" s="455">
        <v>2.84208162724111</v>
      </c>
      <c r="BO8" s="455">
        <v>2.8551686160991401</v>
      </c>
      <c r="BP8" s="455">
        <v>2.8532778182259202</v>
      </c>
      <c r="BQ8" s="455">
        <v>2.8766732544002802</v>
      </c>
      <c r="BR8" s="455">
        <v>2.8982648495135899</v>
      </c>
      <c r="BS8" s="455">
        <v>2.9160216774221999</v>
      </c>
      <c r="BT8" s="455">
        <v>2.9654626403941302</v>
      </c>
      <c r="BU8" s="455">
        <v>3.0081548337632902</v>
      </c>
      <c r="BV8" s="455">
        <v>3.0630482422248799</v>
      </c>
      <c r="BW8" s="455">
        <v>3.1259030163817498</v>
      </c>
      <c r="BX8" s="455">
        <v>3.2014215237569101</v>
      </c>
      <c r="BY8" s="455">
        <v>3.2421852795932899</v>
      </c>
      <c r="BZ8" s="455">
        <v>3.28097034676113</v>
      </c>
      <c r="CA8" s="455">
        <v>3.3147673493876102</v>
      </c>
      <c r="CB8" s="455">
        <v>3.3342442670690202</v>
      </c>
      <c r="CC8" s="455">
        <v>3.3575240050477801</v>
      </c>
      <c r="CD8" s="455">
        <v>3.3819769082909898</v>
      </c>
      <c r="CE8" s="455">
        <v>3.4050737208242499</v>
      </c>
      <c r="CF8" s="455">
        <v>3.4235125377062201</v>
      </c>
      <c r="CG8" s="455">
        <v>3.4450513542515901</v>
      </c>
      <c r="CH8" s="455">
        <v>3.46875440874557</v>
      </c>
      <c r="CI8" s="455">
        <v>3.4882052868706701</v>
      </c>
      <c r="CJ8" s="455">
        <v>3.5079404569764301</v>
      </c>
      <c r="CK8" s="455">
        <v>3.52720160365971</v>
      </c>
      <c r="CL8" s="455">
        <v>3.5476099886222801</v>
      </c>
      <c r="CM8" s="455">
        <v>3.56843780489451</v>
      </c>
      <c r="CN8" s="455">
        <v>3.5885155982193702</v>
      </c>
      <c r="CO8" s="455">
        <v>3.6085155243706</v>
      </c>
      <c r="CP8" s="455">
        <v>3.6288578979966402</v>
      </c>
      <c r="CQ8" s="455">
        <v>3.6502636785569198</v>
      </c>
      <c r="CR8" s="455">
        <v>3.6714830563818301</v>
      </c>
      <c r="CS8" s="455">
        <v>3.6917467571563201</v>
      </c>
      <c r="CT8" s="455">
        <v>3.7124949401037699</v>
      </c>
    </row>
    <row r="9" spans="1:98">
      <c r="A9" s="448" t="s">
        <v>375</v>
      </c>
      <c r="B9" s="448" t="s">
        <v>376</v>
      </c>
      <c r="C9" s="455">
        <v>2.03516971038266</v>
      </c>
      <c r="D9" s="455">
        <v>2.0603243586248499</v>
      </c>
      <c r="E9" s="455">
        <v>2.0653694065802699</v>
      </c>
      <c r="F9" s="455">
        <v>2.0874807762832099</v>
      </c>
      <c r="G9" s="455">
        <v>2.1050400482010199</v>
      </c>
      <c r="H9" s="455">
        <v>2.1154192603458899</v>
      </c>
      <c r="I9" s="455">
        <v>2.1518068200870601</v>
      </c>
      <c r="J9" s="455">
        <v>2.1707783725541501</v>
      </c>
      <c r="K9" s="455">
        <v>2.18783691981761</v>
      </c>
      <c r="L9" s="455">
        <v>2.2132586941521701</v>
      </c>
      <c r="M9" s="455">
        <v>2.2359257447920902</v>
      </c>
      <c r="N9" s="455">
        <v>2.2211869184724802</v>
      </c>
      <c r="O9" s="455">
        <v>2.2326241842019399</v>
      </c>
      <c r="P9" s="455">
        <v>2.25901750728924</v>
      </c>
      <c r="Q9" s="455">
        <v>2.2765164106308</v>
      </c>
      <c r="R9" s="455">
        <v>2.30291395940545</v>
      </c>
      <c r="S9" s="455">
        <v>2.3203732479405201</v>
      </c>
      <c r="T9" s="455">
        <v>2.3642172164480799</v>
      </c>
      <c r="U9" s="455">
        <v>2.4053168355103001</v>
      </c>
      <c r="V9" s="455">
        <v>2.3519755124970101</v>
      </c>
      <c r="W9" s="455">
        <v>2.3408422306286298</v>
      </c>
      <c r="X9" s="455">
        <v>2.3474188487574099</v>
      </c>
      <c r="Y9" s="455">
        <v>2.36722788639723</v>
      </c>
      <c r="Z9" s="455">
        <v>2.38170796623861</v>
      </c>
      <c r="AA9" s="455">
        <v>2.37977560548517</v>
      </c>
      <c r="AB9" s="455">
        <v>2.3845469305921401</v>
      </c>
      <c r="AC9" s="455">
        <v>2.3990494738484398</v>
      </c>
      <c r="AD9" s="455">
        <v>2.4227910394257499</v>
      </c>
      <c r="AE9" s="455">
        <v>2.4330498565991299</v>
      </c>
      <c r="AF9" s="455">
        <v>2.4782592908991101</v>
      </c>
      <c r="AG9" s="455">
        <v>2.48958598393371</v>
      </c>
      <c r="AH9" s="455">
        <v>2.4982528033804701</v>
      </c>
      <c r="AI9" s="455">
        <v>2.5146494553159999</v>
      </c>
      <c r="AJ9" s="455">
        <v>2.52107076869803</v>
      </c>
      <c r="AK9" s="455">
        <v>2.5313114193711401</v>
      </c>
      <c r="AL9" s="455">
        <v>2.5519818070473299</v>
      </c>
      <c r="AM9" s="455">
        <v>2.5588970948066301</v>
      </c>
      <c r="AN9" s="455">
        <v>2.5563607318916199</v>
      </c>
      <c r="AO9" s="455">
        <v>2.5757018498037501</v>
      </c>
      <c r="AP9" s="455">
        <v>2.5903118852466198</v>
      </c>
      <c r="AQ9" s="455">
        <v>2.5984834377108701</v>
      </c>
      <c r="AR9" s="455">
        <v>2.6097667453760698</v>
      </c>
      <c r="AS9" s="455">
        <v>2.6162580136308198</v>
      </c>
      <c r="AT9" s="455">
        <v>2.6185435816407101</v>
      </c>
      <c r="AU9" s="455">
        <v>2.6130742036410601</v>
      </c>
      <c r="AV9" s="455">
        <v>2.6248654931503501</v>
      </c>
      <c r="AW9" s="455">
        <v>2.6210903132751202</v>
      </c>
      <c r="AX9" s="455">
        <v>2.62812001494735</v>
      </c>
      <c r="AY9" s="455">
        <v>2.6195672059792101</v>
      </c>
      <c r="AZ9" s="455">
        <v>2.6445845101286198</v>
      </c>
      <c r="BA9" s="455">
        <v>2.6645119184811499</v>
      </c>
      <c r="BB9" s="455">
        <v>2.6793127669589998</v>
      </c>
      <c r="BC9" s="455">
        <v>2.69196801581622</v>
      </c>
      <c r="BD9" s="455">
        <v>2.6963999173151398</v>
      </c>
      <c r="BE9" s="455">
        <v>2.70820199309592</v>
      </c>
      <c r="BF9" s="455">
        <v>2.7228199938442401</v>
      </c>
      <c r="BG9" s="455">
        <v>2.7581855200157999</v>
      </c>
      <c r="BH9" s="455">
        <v>2.7725868388914199</v>
      </c>
      <c r="BI9" s="455">
        <v>2.7794261240196301</v>
      </c>
      <c r="BJ9" s="455">
        <v>2.79252284616837</v>
      </c>
      <c r="BK9" s="455">
        <v>2.80204068249218</v>
      </c>
      <c r="BL9" s="455">
        <v>2.8122450644763202</v>
      </c>
      <c r="BM9" s="455">
        <v>2.8300584393122699</v>
      </c>
      <c r="BN9" s="455">
        <v>2.84208162724111</v>
      </c>
      <c r="BO9" s="455">
        <v>2.8551686160991401</v>
      </c>
      <c r="BP9" s="455">
        <v>2.8532778182259202</v>
      </c>
      <c r="BQ9" s="455">
        <v>2.8766732544002802</v>
      </c>
      <c r="BR9" s="455">
        <v>2.8982648495135899</v>
      </c>
      <c r="BS9" s="455">
        <v>2.9160216774221999</v>
      </c>
      <c r="BT9" s="455">
        <v>2.9654626403941302</v>
      </c>
      <c r="BU9" s="455">
        <v>3.0081548337632902</v>
      </c>
      <c r="BV9" s="455">
        <v>3.0630482422248799</v>
      </c>
      <c r="BW9" s="455">
        <v>3.1259030163817498</v>
      </c>
      <c r="BX9" s="455">
        <v>3.2014215237569101</v>
      </c>
      <c r="BY9" s="455">
        <v>3.2255363055134101</v>
      </c>
      <c r="BZ9" s="455">
        <v>3.2598916230874599</v>
      </c>
      <c r="CA9" s="455">
        <v>3.2891346677534301</v>
      </c>
      <c r="CB9" s="455">
        <v>3.30621025530152</v>
      </c>
      <c r="CC9" s="455">
        <v>3.3272304548242801</v>
      </c>
      <c r="CD9" s="455">
        <v>3.3506000676307002</v>
      </c>
      <c r="CE9" s="455">
        <v>3.3713855548821599</v>
      </c>
      <c r="CF9" s="455">
        <v>3.3883014039568402</v>
      </c>
      <c r="CG9" s="455">
        <v>3.4080858525713902</v>
      </c>
      <c r="CH9" s="455">
        <v>3.42941797508669</v>
      </c>
      <c r="CI9" s="455">
        <v>3.4464785567767202</v>
      </c>
      <c r="CJ9" s="455">
        <v>3.46378925221474</v>
      </c>
      <c r="CK9" s="455">
        <v>3.4809094361872699</v>
      </c>
      <c r="CL9" s="455">
        <v>3.4992140517661001</v>
      </c>
      <c r="CM9" s="455">
        <v>3.5178797103848898</v>
      </c>
      <c r="CN9" s="455">
        <v>3.53579934508278</v>
      </c>
      <c r="CO9" s="455">
        <v>3.5537903995520801</v>
      </c>
      <c r="CP9" s="455">
        <v>3.5722371267770701</v>
      </c>
      <c r="CQ9" s="455">
        <v>3.5919469703646798</v>
      </c>
      <c r="CR9" s="455">
        <v>3.6114642330203099</v>
      </c>
      <c r="CS9" s="455">
        <v>3.6300819400814999</v>
      </c>
      <c r="CT9" s="455">
        <v>3.6492439952051701</v>
      </c>
    </row>
    <row r="10" spans="1:98">
      <c r="A10" s="448" t="s">
        <v>377</v>
      </c>
      <c r="B10" s="448" t="s">
        <v>378</v>
      </c>
      <c r="C10" s="455">
        <v>2.03516971038266</v>
      </c>
      <c r="D10" s="455">
        <v>2.0603243586248499</v>
      </c>
      <c r="E10" s="455">
        <v>2.0653694065802699</v>
      </c>
      <c r="F10" s="455">
        <v>2.0874807762832099</v>
      </c>
      <c r="G10" s="455">
        <v>2.1050400482010199</v>
      </c>
      <c r="H10" s="455">
        <v>2.1154192603458899</v>
      </c>
      <c r="I10" s="455">
        <v>2.1518068200870601</v>
      </c>
      <c r="J10" s="455">
        <v>2.1707783725541501</v>
      </c>
      <c r="K10" s="455">
        <v>2.18783691981761</v>
      </c>
      <c r="L10" s="455">
        <v>2.2132586941521701</v>
      </c>
      <c r="M10" s="455">
        <v>2.2359257447920902</v>
      </c>
      <c r="N10" s="455">
        <v>2.2211869184724802</v>
      </c>
      <c r="O10" s="455">
        <v>2.2326241842019399</v>
      </c>
      <c r="P10" s="455">
        <v>2.25901750728924</v>
      </c>
      <c r="Q10" s="455">
        <v>2.2765164106308</v>
      </c>
      <c r="R10" s="455">
        <v>2.30291395940545</v>
      </c>
      <c r="S10" s="455">
        <v>2.3203732479405201</v>
      </c>
      <c r="T10" s="455">
        <v>2.3642172164480799</v>
      </c>
      <c r="U10" s="455">
        <v>2.4053168355103001</v>
      </c>
      <c r="V10" s="455">
        <v>2.3519755124970101</v>
      </c>
      <c r="W10" s="455">
        <v>2.3408422306286298</v>
      </c>
      <c r="X10" s="455">
        <v>2.3474188487574099</v>
      </c>
      <c r="Y10" s="455">
        <v>2.36722788639723</v>
      </c>
      <c r="Z10" s="455">
        <v>2.38170796623861</v>
      </c>
      <c r="AA10" s="455">
        <v>2.37977560548517</v>
      </c>
      <c r="AB10" s="455">
        <v>2.3845469305921401</v>
      </c>
      <c r="AC10" s="455">
        <v>2.3990494738484398</v>
      </c>
      <c r="AD10" s="455">
        <v>2.4227910394257499</v>
      </c>
      <c r="AE10" s="455">
        <v>2.4330498565991299</v>
      </c>
      <c r="AF10" s="455">
        <v>2.4782592908991101</v>
      </c>
      <c r="AG10" s="455">
        <v>2.48958598393371</v>
      </c>
      <c r="AH10" s="455">
        <v>2.4982528033804701</v>
      </c>
      <c r="AI10" s="455">
        <v>2.5146494553159999</v>
      </c>
      <c r="AJ10" s="455">
        <v>2.52107076869803</v>
      </c>
      <c r="AK10" s="455">
        <v>2.5313114193711401</v>
      </c>
      <c r="AL10" s="455">
        <v>2.5519818070473299</v>
      </c>
      <c r="AM10" s="455">
        <v>2.5588970948066301</v>
      </c>
      <c r="AN10" s="455">
        <v>2.5563607318916199</v>
      </c>
      <c r="AO10" s="455">
        <v>2.5757018498037501</v>
      </c>
      <c r="AP10" s="455">
        <v>2.5903118852466198</v>
      </c>
      <c r="AQ10" s="455">
        <v>2.5984834377108701</v>
      </c>
      <c r="AR10" s="455">
        <v>2.6097667453760698</v>
      </c>
      <c r="AS10" s="455">
        <v>2.6162580136308198</v>
      </c>
      <c r="AT10" s="455">
        <v>2.6185435816407101</v>
      </c>
      <c r="AU10" s="455">
        <v>2.6130742036410601</v>
      </c>
      <c r="AV10" s="455">
        <v>2.6248654931503501</v>
      </c>
      <c r="AW10" s="455">
        <v>2.6210903132751202</v>
      </c>
      <c r="AX10" s="455">
        <v>2.62812001494735</v>
      </c>
      <c r="AY10" s="455">
        <v>2.6195672059792101</v>
      </c>
      <c r="AZ10" s="455">
        <v>2.6445845101286198</v>
      </c>
      <c r="BA10" s="455">
        <v>2.6645119184811499</v>
      </c>
      <c r="BB10" s="455">
        <v>2.6793127669589998</v>
      </c>
      <c r="BC10" s="455">
        <v>2.69196801581622</v>
      </c>
      <c r="BD10" s="455">
        <v>2.6963999173151398</v>
      </c>
      <c r="BE10" s="455">
        <v>2.70820199309592</v>
      </c>
      <c r="BF10" s="455">
        <v>2.7228199938442401</v>
      </c>
      <c r="BG10" s="455">
        <v>2.7581855200157999</v>
      </c>
      <c r="BH10" s="455">
        <v>2.7725868388914199</v>
      </c>
      <c r="BI10" s="455">
        <v>2.7794261240196301</v>
      </c>
      <c r="BJ10" s="455">
        <v>2.79252284616837</v>
      </c>
      <c r="BK10" s="455">
        <v>2.80204068249218</v>
      </c>
      <c r="BL10" s="455">
        <v>2.8122450644763202</v>
      </c>
      <c r="BM10" s="455">
        <v>2.8300584393122699</v>
      </c>
      <c r="BN10" s="455">
        <v>2.84208162724111</v>
      </c>
      <c r="BO10" s="455">
        <v>2.8551686160991401</v>
      </c>
      <c r="BP10" s="455">
        <v>2.8532778182259202</v>
      </c>
      <c r="BQ10" s="455">
        <v>2.8766732544002802</v>
      </c>
      <c r="BR10" s="455">
        <v>2.8982648495135899</v>
      </c>
      <c r="BS10" s="455">
        <v>2.9160216774221999</v>
      </c>
      <c r="BT10" s="455">
        <v>2.9654626403941302</v>
      </c>
      <c r="BU10" s="455">
        <v>3.0081548337632902</v>
      </c>
      <c r="BV10" s="455">
        <v>3.0630482422248799</v>
      </c>
      <c r="BW10" s="455">
        <v>3.1259030163817498</v>
      </c>
      <c r="BX10" s="455">
        <v>3.2014215237569101</v>
      </c>
      <c r="BY10" s="455">
        <v>3.2538360600876799</v>
      </c>
      <c r="BZ10" s="455">
        <v>3.3031965097870799</v>
      </c>
      <c r="CA10" s="455">
        <v>3.3480395194667398</v>
      </c>
      <c r="CB10" s="455">
        <v>3.3772072582577199</v>
      </c>
      <c r="CC10" s="455">
        <v>3.4094675504554299</v>
      </c>
      <c r="CD10" s="455">
        <v>3.4424749536492398</v>
      </c>
      <c r="CE10" s="455">
        <v>3.4743211894451802</v>
      </c>
      <c r="CF10" s="455">
        <v>3.5006039732964802</v>
      </c>
      <c r="CG10" s="455">
        <v>3.5303989876569202</v>
      </c>
      <c r="CH10" s="455">
        <v>3.5628674447020598</v>
      </c>
      <c r="CI10" s="455">
        <v>3.5914669049492498</v>
      </c>
      <c r="CJ10" s="455">
        <v>3.6209181772272898</v>
      </c>
      <c r="CK10" s="455">
        <v>3.6499561132707901</v>
      </c>
      <c r="CL10" s="455">
        <v>3.6803370088943401</v>
      </c>
      <c r="CM10" s="455">
        <v>3.7115944324369101</v>
      </c>
      <c r="CN10" s="455">
        <v>3.7424449232069499</v>
      </c>
      <c r="CO10" s="455">
        <v>3.7735168503534799</v>
      </c>
      <c r="CP10" s="455">
        <v>3.8051953825342602</v>
      </c>
      <c r="CQ10" s="455">
        <v>3.8381085422962502</v>
      </c>
      <c r="CR10" s="455">
        <v>3.8709313876845499</v>
      </c>
      <c r="CS10" s="455">
        <v>3.9029692393289599</v>
      </c>
      <c r="CT10" s="455">
        <v>3.9358493172804301</v>
      </c>
    </row>
    <row r="12" spans="1:98">
      <c r="C12" s="456"/>
      <c r="D12" s="456"/>
      <c r="E12" s="456"/>
      <c r="F12" s="456"/>
      <c r="G12" s="456"/>
      <c r="H12" s="456"/>
      <c r="I12" s="456"/>
      <c r="J12" s="456"/>
      <c r="K12" s="456"/>
      <c r="L12" s="456"/>
      <c r="M12" s="456"/>
      <c r="N12" s="456"/>
      <c r="O12" s="456"/>
      <c r="P12" s="456"/>
      <c r="Q12" s="456"/>
      <c r="R12" s="456"/>
      <c r="S12" s="456"/>
      <c r="T12" s="456"/>
      <c r="U12" s="456"/>
      <c r="V12" s="456"/>
      <c r="W12" s="456"/>
      <c r="X12" s="456"/>
      <c r="Y12" s="456"/>
      <c r="Z12" s="456"/>
      <c r="AA12" s="456"/>
      <c r="AB12" s="456"/>
      <c r="AC12" s="456"/>
      <c r="AD12" s="456"/>
      <c r="AE12" s="456"/>
      <c r="AF12" s="456"/>
      <c r="AG12" s="456"/>
      <c r="AH12" s="456"/>
      <c r="AI12" s="456"/>
      <c r="AJ12" s="456"/>
      <c r="AK12" s="456"/>
      <c r="AL12" s="456"/>
      <c r="AM12" s="456"/>
      <c r="AN12" s="456"/>
      <c r="AO12" s="456"/>
      <c r="AP12" s="456"/>
      <c r="AQ12" s="456"/>
      <c r="AR12" s="456"/>
      <c r="AS12" s="456"/>
      <c r="AT12" s="456"/>
    </row>
    <row r="13" spans="1:98">
      <c r="C13" s="456"/>
      <c r="D13" s="456"/>
      <c r="E13" s="456"/>
      <c r="F13" s="456"/>
      <c r="G13" s="456"/>
      <c r="H13" s="456"/>
      <c r="I13" s="456"/>
      <c r="J13" s="456"/>
      <c r="K13" s="456"/>
      <c r="L13" s="456"/>
      <c r="M13" s="456"/>
      <c r="N13" s="456"/>
      <c r="O13" s="456"/>
      <c r="P13" s="456"/>
      <c r="Q13" s="456"/>
      <c r="R13" s="456"/>
      <c r="S13" s="456"/>
      <c r="T13" s="456"/>
      <c r="U13" s="456"/>
      <c r="V13" s="456"/>
      <c r="W13" s="456"/>
      <c r="X13" s="456"/>
      <c r="Y13" s="456"/>
      <c r="Z13" s="456"/>
      <c r="AA13" s="456"/>
      <c r="AB13" s="456"/>
      <c r="AC13" s="456"/>
      <c r="AD13" s="456"/>
      <c r="AE13" s="456"/>
      <c r="AF13" s="456"/>
      <c r="AG13" s="456"/>
      <c r="AH13" s="456"/>
      <c r="AI13" s="456"/>
      <c r="AJ13" s="456"/>
      <c r="AK13" s="456"/>
      <c r="AL13" s="456"/>
      <c r="AM13" s="456"/>
      <c r="AN13" s="456"/>
      <c r="AO13" s="456"/>
      <c r="AP13" s="456"/>
      <c r="AQ13" s="456"/>
      <c r="AR13" s="456"/>
      <c r="AS13" s="456"/>
      <c r="AT13" s="456"/>
    </row>
    <row r="14" spans="1:98">
      <c r="C14" s="455"/>
      <c r="D14" s="455"/>
      <c r="E14" s="455"/>
      <c r="F14" s="455"/>
      <c r="G14" s="455"/>
      <c r="H14" s="455"/>
      <c r="I14" s="455"/>
      <c r="J14" s="455"/>
      <c r="K14" s="455"/>
      <c r="L14" s="455"/>
      <c r="M14" s="455"/>
      <c r="N14" s="455"/>
      <c r="O14" s="455"/>
      <c r="P14" s="455"/>
      <c r="Q14" s="455"/>
      <c r="R14" s="455"/>
      <c r="S14" s="455"/>
      <c r="T14" s="455"/>
      <c r="U14" s="455"/>
      <c r="V14" s="455"/>
      <c r="W14" s="455"/>
      <c r="X14" s="455"/>
      <c r="Y14" s="455"/>
      <c r="Z14" s="455"/>
      <c r="AA14" s="455"/>
      <c r="AB14" s="455"/>
      <c r="AC14" s="455"/>
      <c r="AD14" s="455"/>
      <c r="AE14" s="455"/>
      <c r="AF14" s="455"/>
      <c r="AG14" s="455"/>
      <c r="AH14" s="455"/>
      <c r="AI14" s="455"/>
      <c r="AJ14" s="455"/>
      <c r="AK14" s="455"/>
      <c r="AL14" s="455"/>
      <c r="AM14" s="455"/>
      <c r="AN14" s="455"/>
      <c r="AO14" s="455"/>
      <c r="AP14" s="455"/>
      <c r="AQ14" s="455"/>
      <c r="AR14" s="455"/>
      <c r="AS14" s="455"/>
      <c r="AT14" s="455"/>
      <c r="BX14" s="457" t="s">
        <v>379</v>
      </c>
      <c r="BY14" s="458"/>
      <c r="BZ14" s="458"/>
      <c r="CA14" s="459" t="s">
        <v>380</v>
      </c>
      <c r="CB14" s="460"/>
      <c r="CC14" s="460"/>
      <c r="CD14" s="460"/>
      <c r="CE14" s="460"/>
      <c r="CF14" s="460"/>
      <c r="CG14" s="458"/>
      <c r="CH14" s="458"/>
      <c r="CI14" s="458"/>
    </row>
    <row r="15" spans="1:98">
      <c r="C15" s="455"/>
      <c r="D15" s="455"/>
      <c r="E15" s="455"/>
      <c r="F15" s="455"/>
      <c r="G15" s="455"/>
      <c r="H15" s="455"/>
      <c r="I15" s="455"/>
      <c r="J15" s="455"/>
      <c r="K15" s="455"/>
      <c r="L15" s="455"/>
      <c r="M15" s="455"/>
      <c r="N15" s="455"/>
      <c r="O15" s="455"/>
      <c r="P15" s="455"/>
      <c r="Q15" s="455"/>
      <c r="R15" s="455"/>
      <c r="S15" s="455"/>
      <c r="T15" s="455"/>
      <c r="U15" s="455"/>
      <c r="V15" s="455"/>
      <c r="W15" s="455"/>
      <c r="X15" s="455"/>
      <c r="Y15" s="455"/>
      <c r="Z15" s="455"/>
      <c r="AA15" s="455"/>
      <c r="AB15" s="455"/>
      <c r="AC15" s="455"/>
      <c r="AD15" s="455"/>
      <c r="AE15" s="455"/>
      <c r="AF15" s="455"/>
      <c r="AG15" s="455"/>
      <c r="AH15" s="455"/>
      <c r="AI15" s="455"/>
      <c r="AJ15" s="455"/>
      <c r="AK15" s="455"/>
      <c r="AL15" s="455"/>
      <c r="AM15" s="455"/>
      <c r="AN15" s="455"/>
      <c r="AO15" s="455"/>
      <c r="AP15" s="455"/>
      <c r="AQ15" s="455"/>
      <c r="AR15" s="455"/>
      <c r="AS15" s="455"/>
      <c r="AT15" s="455"/>
      <c r="BX15" s="461"/>
      <c r="BY15" s="462"/>
      <c r="BZ15" s="462"/>
      <c r="CA15" s="462"/>
      <c r="CB15" s="462"/>
      <c r="CC15" s="462"/>
      <c r="CD15" s="462"/>
      <c r="CE15" s="462"/>
      <c r="CF15" s="462"/>
      <c r="CG15" s="462"/>
      <c r="CH15" s="462"/>
      <c r="CI15" s="463"/>
    </row>
    <row r="16" spans="1:98">
      <c r="C16" s="455"/>
      <c r="D16" s="455"/>
      <c r="E16" s="455"/>
      <c r="F16" s="455"/>
      <c r="G16" s="455"/>
      <c r="H16" s="455"/>
      <c r="I16" s="455"/>
      <c r="J16" s="455"/>
      <c r="K16" s="455"/>
      <c r="L16" s="455"/>
      <c r="M16" s="455"/>
      <c r="N16" s="455"/>
      <c r="O16" s="455"/>
      <c r="P16" s="455"/>
      <c r="Q16" s="455"/>
      <c r="R16" s="455"/>
      <c r="S16" s="455"/>
      <c r="T16" s="455"/>
      <c r="U16" s="455"/>
      <c r="V16" s="455"/>
      <c r="W16" s="455"/>
      <c r="X16" s="455"/>
      <c r="Y16" s="455"/>
      <c r="Z16" s="455"/>
      <c r="AA16" s="455"/>
      <c r="AB16" s="455"/>
      <c r="AC16" s="455"/>
      <c r="AD16" s="455"/>
      <c r="AE16" s="455"/>
      <c r="AF16" s="455"/>
      <c r="AG16" s="455"/>
      <c r="AH16" s="455"/>
      <c r="AI16" s="455"/>
      <c r="AJ16" s="455"/>
      <c r="AK16" s="455"/>
      <c r="AL16" s="455"/>
      <c r="AM16" s="455"/>
      <c r="AN16" s="455"/>
      <c r="AO16" s="455"/>
      <c r="AP16" s="455"/>
      <c r="AQ16" s="455"/>
      <c r="AR16" s="455"/>
      <c r="AS16" s="455"/>
      <c r="AT16" s="455"/>
      <c r="BX16" s="464"/>
      <c r="BY16" s="465" t="s">
        <v>381</v>
      </c>
      <c r="BZ16" s="466" t="s">
        <v>382</v>
      </c>
      <c r="CA16" s="458"/>
      <c r="CB16" s="458"/>
      <c r="CC16" s="458"/>
      <c r="CD16" s="458"/>
      <c r="CE16" s="458"/>
      <c r="CF16" s="458"/>
      <c r="CG16" s="458"/>
      <c r="CH16" s="458"/>
      <c r="CI16" s="467"/>
    </row>
    <row r="17" spans="3:87">
      <c r="C17" s="468"/>
      <c r="D17" s="468"/>
      <c r="E17" s="468"/>
      <c r="F17" s="468"/>
      <c r="G17" s="468"/>
      <c r="H17" s="468"/>
      <c r="I17" s="468"/>
      <c r="J17" s="468"/>
      <c r="K17" s="468"/>
      <c r="L17" s="468"/>
      <c r="M17" s="468"/>
      <c r="N17" s="468"/>
      <c r="O17" s="468"/>
      <c r="P17" s="468"/>
      <c r="Q17" s="468"/>
      <c r="R17" s="468"/>
      <c r="S17" s="468"/>
      <c r="T17" s="468"/>
      <c r="U17" s="468"/>
      <c r="V17" s="468"/>
      <c r="W17" s="468"/>
      <c r="X17" s="468"/>
      <c r="Y17" s="468"/>
      <c r="Z17" s="468"/>
      <c r="AA17" s="468"/>
      <c r="AB17" s="468"/>
      <c r="AC17" s="468"/>
      <c r="AD17" s="468"/>
      <c r="AE17" s="468"/>
      <c r="AF17" s="468"/>
      <c r="AG17" s="468"/>
      <c r="AH17" s="468"/>
      <c r="AI17" s="468"/>
      <c r="AJ17" s="468"/>
      <c r="AK17" s="468"/>
      <c r="AL17" s="468"/>
      <c r="AM17" s="468"/>
      <c r="AN17" s="468"/>
      <c r="AO17" s="468"/>
      <c r="AP17" s="468"/>
      <c r="BX17" s="464"/>
      <c r="BY17" s="458"/>
      <c r="BZ17" s="469" t="str">
        <f>CB7</f>
        <v>2023Q2</v>
      </c>
      <c r="CA17" s="458"/>
      <c r="CB17" s="458"/>
      <c r="CC17" s="458"/>
      <c r="CD17" s="458"/>
      <c r="CE17" s="458"/>
      <c r="CF17" s="458"/>
      <c r="CG17" s="458"/>
      <c r="CH17" s="458"/>
      <c r="CI17" s="470" t="s">
        <v>383</v>
      </c>
    </row>
    <row r="18" spans="3:87">
      <c r="BX18" s="464"/>
      <c r="BY18" s="458"/>
      <c r="BZ18" s="471">
        <f>CB9</f>
        <v>3.30621025530152</v>
      </c>
      <c r="CA18" s="458"/>
      <c r="CB18" s="458"/>
      <c r="CC18" s="458"/>
      <c r="CD18" s="458"/>
      <c r="CE18" s="458"/>
      <c r="CF18" s="458"/>
      <c r="CG18" s="458"/>
      <c r="CH18" s="458"/>
      <c r="CI18" s="472">
        <f>BZ18</f>
        <v>3.30621025530152</v>
      </c>
    </row>
    <row r="19" spans="3:87">
      <c r="BX19" s="464"/>
      <c r="BY19" s="458"/>
      <c r="BZ19" s="458"/>
      <c r="CA19" s="458"/>
      <c r="CB19" s="458"/>
      <c r="CC19" s="458"/>
      <c r="CD19" s="458"/>
      <c r="CE19" s="458"/>
      <c r="CF19" s="458"/>
      <c r="CG19" s="458"/>
      <c r="CH19" s="458"/>
      <c r="CI19" s="473"/>
    </row>
    <row r="20" spans="3:87">
      <c r="BX20" s="1106" t="s">
        <v>384</v>
      </c>
      <c r="BY20" s="1107"/>
      <c r="BZ20" s="1107"/>
      <c r="CA20" s="458" t="s">
        <v>385</v>
      </c>
      <c r="CB20" s="458"/>
      <c r="CC20" s="458"/>
      <c r="CD20" s="458"/>
      <c r="CE20" s="458"/>
      <c r="CF20" s="458"/>
      <c r="CG20" s="458"/>
      <c r="CH20" s="458"/>
      <c r="CI20" s="473"/>
    </row>
    <row r="21" spans="3:87">
      <c r="BX21" s="474"/>
      <c r="BY21" s="465"/>
      <c r="BZ21" s="448" t="str">
        <f>CC7</f>
        <v>2023Q3</v>
      </c>
      <c r="CA21" s="448" t="str">
        <f t="shared" ref="CA21:CG21" si="0">CD7</f>
        <v>2023Q4</v>
      </c>
      <c r="CB21" s="448" t="str">
        <f t="shared" si="0"/>
        <v>2024Q1</v>
      </c>
      <c r="CC21" s="448" t="str">
        <f t="shared" si="0"/>
        <v>2024Q2</v>
      </c>
      <c r="CD21" s="448" t="str">
        <f t="shared" si="0"/>
        <v>2024Q3</v>
      </c>
      <c r="CE21" s="448" t="str">
        <f t="shared" si="0"/>
        <v>2024Q4</v>
      </c>
      <c r="CF21" s="448" t="str">
        <f t="shared" si="0"/>
        <v>2025Q1</v>
      </c>
      <c r="CG21" s="448" t="str">
        <f t="shared" si="0"/>
        <v>2025Q2</v>
      </c>
      <c r="CH21" s="458"/>
      <c r="CI21" s="473"/>
    </row>
    <row r="22" spans="3:87">
      <c r="BX22" s="464"/>
      <c r="BY22" s="458"/>
      <c r="BZ22" s="455">
        <f>CC9</f>
        <v>3.3272304548242801</v>
      </c>
      <c r="CA22" s="455">
        <f t="shared" ref="CA22:CG22" si="1">CD9</f>
        <v>3.3506000676307002</v>
      </c>
      <c r="CB22" s="455">
        <f t="shared" si="1"/>
        <v>3.3713855548821599</v>
      </c>
      <c r="CC22" s="455">
        <f t="shared" si="1"/>
        <v>3.3883014039568402</v>
      </c>
      <c r="CD22" s="455">
        <f t="shared" si="1"/>
        <v>3.4080858525713902</v>
      </c>
      <c r="CE22" s="455">
        <f t="shared" si="1"/>
        <v>3.42941797508669</v>
      </c>
      <c r="CF22" s="455">
        <f t="shared" si="1"/>
        <v>3.4464785567767202</v>
      </c>
      <c r="CG22" s="455">
        <f t="shared" si="1"/>
        <v>3.46378925221474</v>
      </c>
      <c r="CH22" s="458"/>
      <c r="CI22" s="472">
        <f>AVERAGE(BZ22:CG22)</f>
        <v>3.3981611397429399</v>
      </c>
    </row>
    <row r="23" spans="3:87">
      <c r="BX23" s="464"/>
      <c r="BY23" s="458"/>
      <c r="BZ23" s="458"/>
      <c r="CA23" s="458"/>
      <c r="CB23" s="458"/>
      <c r="CC23" s="458"/>
      <c r="CD23" s="458"/>
      <c r="CE23" s="458"/>
      <c r="CF23" s="458"/>
      <c r="CG23" s="458"/>
      <c r="CH23" s="458"/>
      <c r="CI23" s="473"/>
    </row>
    <row r="24" spans="3:87">
      <c r="BX24" s="464"/>
      <c r="BY24" s="458"/>
      <c r="BZ24" s="458"/>
      <c r="CA24" s="458"/>
      <c r="CB24" s="458"/>
      <c r="CC24" s="458"/>
      <c r="CD24" s="458"/>
      <c r="CE24" s="458"/>
      <c r="CF24" s="458"/>
      <c r="CG24" s="458"/>
      <c r="CH24" s="475" t="s">
        <v>24</v>
      </c>
      <c r="CI24" s="476">
        <f>(CI22-CI18)/CI18</f>
        <v>2.7811565914169036E-2</v>
      </c>
    </row>
    <row r="25" spans="3:87">
      <c r="BX25" s="477"/>
      <c r="BY25" s="478"/>
      <c r="BZ25" s="478"/>
      <c r="CA25" s="478"/>
      <c r="CB25" s="478"/>
      <c r="CC25" s="478"/>
      <c r="CD25" s="478"/>
      <c r="CE25" s="478"/>
      <c r="CF25" s="478"/>
      <c r="CG25" s="478"/>
      <c r="CH25" s="478"/>
      <c r="CI25" s="479"/>
    </row>
    <row r="28" spans="3:87">
      <c r="CD28" s="443" t="s">
        <v>386</v>
      </c>
    </row>
  </sheetData>
  <mergeCells count="2">
    <mergeCell ref="A1:B1"/>
    <mergeCell ref="BX20:BZ20"/>
  </mergeCells>
  <pageMargins left="0.25" right="0.25" top="1" bottom="1" header="0.5" footer="0.5"/>
  <pageSetup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EEB57-C4F9-4C17-9275-69429E2D9504}">
  <sheetPr>
    <pageSetUpPr fitToPage="1"/>
  </sheetPr>
  <dimension ref="B1:O50"/>
  <sheetViews>
    <sheetView showGridLines="0" zoomScale="50" zoomScaleNormal="50" workbookViewId="0">
      <selection activeCell="D61" sqref="D61"/>
    </sheetView>
  </sheetViews>
  <sheetFormatPr defaultRowHeight="26.25"/>
  <cols>
    <col min="1" max="1" width="5.5703125" style="7" customWidth="1"/>
    <col min="2" max="2" width="80.140625" style="7" customWidth="1"/>
    <col min="3" max="3" width="37.140625" style="57" hidden="1" customWidth="1"/>
    <col min="4" max="4" width="42.42578125" style="7" customWidth="1"/>
    <col min="5" max="6" width="14.85546875" style="7" hidden="1" customWidth="1"/>
    <col min="7" max="7" width="69.140625" style="7" customWidth="1"/>
    <col min="8" max="8" width="69.140625" style="9" customWidth="1"/>
    <col min="9" max="9" width="14.85546875" style="7" hidden="1" customWidth="1"/>
    <col min="10" max="10" width="8.7109375" style="7" hidden="1" customWidth="1"/>
    <col min="11" max="11" width="11" style="7" hidden="1" customWidth="1"/>
    <col min="12" max="12" width="8.7109375" style="7" hidden="1" customWidth="1"/>
    <col min="13" max="13" width="44" style="9" customWidth="1"/>
    <col min="14" max="14" width="9.140625" style="7"/>
    <col min="15" max="15" width="17.85546875" style="10" hidden="1" customWidth="1"/>
    <col min="16" max="16" width="0" style="7" hidden="1" customWidth="1"/>
    <col min="17" max="257" width="9.140625" style="7"/>
    <col min="258" max="258" width="5.5703125" style="7" customWidth="1"/>
    <col min="259" max="259" width="58" style="7" customWidth="1"/>
    <col min="260" max="260" width="24.140625" style="7" customWidth="1"/>
    <col min="261" max="262" width="0" style="7" hidden="1" customWidth="1"/>
    <col min="263" max="263" width="61.42578125" style="7" customWidth="1"/>
    <col min="264" max="264" width="62.140625" style="7" customWidth="1"/>
    <col min="265" max="268" width="0" style="7" hidden="1" customWidth="1"/>
    <col min="269" max="513" width="9.140625" style="7"/>
    <col min="514" max="514" width="5.5703125" style="7" customWidth="1"/>
    <col min="515" max="515" width="58" style="7" customWidth="1"/>
    <col min="516" max="516" width="24.140625" style="7" customWidth="1"/>
    <col min="517" max="518" width="0" style="7" hidden="1" customWidth="1"/>
    <col min="519" max="519" width="61.42578125" style="7" customWidth="1"/>
    <col min="520" max="520" width="62.140625" style="7" customWidth="1"/>
    <col min="521" max="524" width="0" style="7" hidden="1" customWidth="1"/>
    <col min="525" max="769" width="9.140625" style="7"/>
    <col min="770" max="770" width="5.5703125" style="7" customWidth="1"/>
    <col min="771" max="771" width="58" style="7" customWidth="1"/>
    <col min="772" max="772" width="24.140625" style="7" customWidth="1"/>
    <col min="773" max="774" width="0" style="7" hidden="1" customWidth="1"/>
    <col min="775" max="775" width="61.42578125" style="7" customWidth="1"/>
    <col min="776" max="776" width="62.140625" style="7" customWidth="1"/>
    <col min="777" max="780" width="0" style="7" hidden="1" customWidth="1"/>
    <col min="781" max="1025" width="9.140625" style="7"/>
    <col min="1026" max="1026" width="5.5703125" style="7" customWidth="1"/>
    <col min="1027" max="1027" width="58" style="7" customWidth="1"/>
    <col min="1028" max="1028" width="24.140625" style="7" customWidth="1"/>
    <col min="1029" max="1030" width="0" style="7" hidden="1" customWidth="1"/>
    <col min="1031" max="1031" width="61.42578125" style="7" customWidth="1"/>
    <col min="1032" max="1032" width="62.140625" style="7" customWidth="1"/>
    <col min="1033" max="1036" width="0" style="7" hidden="1" customWidth="1"/>
    <col min="1037" max="1281" width="9.140625" style="7"/>
    <col min="1282" max="1282" width="5.5703125" style="7" customWidth="1"/>
    <col min="1283" max="1283" width="58" style="7" customWidth="1"/>
    <col min="1284" max="1284" width="24.140625" style="7" customWidth="1"/>
    <col min="1285" max="1286" width="0" style="7" hidden="1" customWidth="1"/>
    <col min="1287" max="1287" width="61.42578125" style="7" customWidth="1"/>
    <col min="1288" max="1288" width="62.140625" style="7" customWidth="1"/>
    <col min="1289" max="1292" width="0" style="7" hidden="1" customWidth="1"/>
    <col min="1293" max="1537" width="9.140625" style="7"/>
    <col min="1538" max="1538" width="5.5703125" style="7" customWidth="1"/>
    <col min="1539" max="1539" width="58" style="7" customWidth="1"/>
    <col min="1540" max="1540" width="24.140625" style="7" customWidth="1"/>
    <col min="1541" max="1542" width="0" style="7" hidden="1" customWidth="1"/>
    <col min="1543" max="1543" width="61.42578125" style="7" customWidth="1"/>
    <col min="1544" max="1544" width="62.140625" style="7" customWidth="1"/>
    <col min="1545" max="1548" width="0" style="7" hidden="1" customWidth="1"/>
    <col min="1549" max="1793" width="9.140625" style="7"/>
    <col min="1794" max="1794" width="5.5703125" style="7" customWidth="1"/>
    <col min="1795" max="1795" width="58" style="7" customWidth="1"/>
    <col min="1796" max="1796" width="24.140625" style="7" customWidth="1"/>
    <col min="1797" max="1798" width="0" style="7" hidden="1" customWidth="1"/>
    <col min="1799" max="1799" width="61.42578125" style="7" customWidth="1"/>
    <col min="1800" max="1800" width="62.140625" style="7" customWidth="1"/>
    <col min="1801" max="1804" width="0" style="7" hidden="1" customWidth="1"/>
    <col min="1805" max="2049" width="9.140625" style="7"/>
    <col min="2050" max="2050" width="5.5703125" style="7" customWidth="1"/>
    <col min="2051" max="2051" width="58" style="7" customWidth="1"/>
    <col min="2052" max="2052" width="24.140625" style="7" customWidth="1"/>
    <col min="2053" max="2054" width="0" style="7" hidden="1" customWidth="1"/>
    <col min="2055" max="2055" width="61.42578125" style="7" customWidth="1"/>
    <col min="2056" max="2056" width="62.140625" style="7" customWidth="1"/>
    <col min="2057" max="2060" width="0" style="7" hidden="1" customWidth="1"/>
    <col min="2061" max="2305" width="9.140625" style="7"/>
    <col min="2306" max="2306" width="5.5703125" style="7" customWidth="1"/>
    <col min="2307" max="2307" width="58" style="7" customWidth="1"/>
    <col min="2308" max="2308" width="24.140625" style="7" customWidth="1"/>
    <col min="2309" max="2310" width="0" style="7" hidden="1" customWidth="1"/>
    <col min="2311" max="2311" width="61.42578125" style="7" customWidth="1"/>
    <col min="2312" max="2312" width="62.140625" style="7" customWidth="1"/>
    <col min="2313" max="2316" width="0" style="7" hidden="1" customWidth="1"/>
    <col min="2317" max="2561" width="9.140625" style="7"/>
    <col min="2562" max="2562" width="5.5703125" style="7" customWidth="1"/>
    <col min="2563" max="2563" width="58" style="7" customWidth="1"/>
    <col min="2564" max="2564" width="24.140625" style="7" customWidth="1"/>
    <col min="2565" max="2566" width="0" style="7" hidden="1" customWidth="1"/>
    <col min="2567" max="2567" width="61.42578125" style="7" customWidth="1"/>
    <col min="2568" max="2568" width="62.140625" style="7" customWidth="1"/>
    <col min="2569" max="2572" width="0" style="7" hidden="1" customWidth="1"/>
    <col min="2573" max="2817" width="9.140625" style="7"/>
    <col min="2818" max="2818" width="5.5703125" style="7" customWidth="1"/>
    <col min="2819" max="2819" width="58" style="7" customWidth="1"/>
    <col min="2820" max="2820" width="24.140625" style="7" customWidth="1"/>
    <col min="2821" max="2822" width="0" style="7" hidden="1" customWidth="1"/>
    <col min="2823" max="2823" width="61.42578125" style="7" customWidth="1"/>
    <col min="2824" max="2824" width="62.140625" style="7" customWidth="1"/>
    <col min="2825" max="2828" width="0" style="7" hidden="1" customWidth="1"/>
    <col min="2829" max="3073" width="9.140625" style="7"/>
    <col min="3074" max="3074" width="5.5703125" style="7" customWidth="1"/>
    <col min="3075" max="3075" width="58" style="7" customWidth="1"/>
    <col min="3076" max="3076" width="24.140625" style="7" customWidth="1"/>
    <col min="3077" max="3078" width="0" style="7" hidden="1" customWidth="1"/>
    <col min="3079" max="3079" width="61.42578125" style="7" customWidth="1"/>
    <col min="3080" max="3080" width="62.140625" style="7" customWidth="1"/>
    <col min="3081" max="3084" width="0" style="7" hidden="1" customWidth="1"/>
    <col min="3085" max="3329" width="9.140625" style="7"/>
    <col min="3330" max="3330" width="5.5703125" style="7" customWidth="1"/>
    <col min="3331" max="3331" width="58" style="7" customWidth="1"/>
    <col min="3332" max="3332" width="24.140625" style="7" customWidth="1"/>
    <col min="3333" max="3334" width="0" style="7" hidden="1" customWidth="1"/>
    <col min="3335" max="3335" width="61.42578125" style="7" customWidth="1"/>
    <col min="3336" max="3336" width="62.140625" style="7" customWidth="1"/>
    <col min="3337" max="3340" width="0" style="7" hidden="1" customWidth="1"/>
    <col min="3341" max="3585" width="9.140625" style="7"/>
    <col min="3586" max="3586" width="5.5703125" style="7" customWidth="1"/>
    <col min="3587" max="3587" width="58" style="7" customWidth="1"/>
    <col min="3588" max="3588" width="24.140625" style="7" customWidth="1"/>
    <col min="3589" max="3590" width="0" style="7" hidden="1" customWidth="1"/>
    <col min="3591" max="3591" width="61.42578125" style="7" customWidth="1"/>
    <col min="3592" max="3592" width="62.140625" style="7" customWidth="1"/>
    <col min="3593" max="3596" width="0" style="7" hidden="1" customWidth="1"/>
    <col min="3597" max="3841" width="9.140625" style="7"/>
    <col min="3842" max="3842" width="5.5703125" style="7" customWidth="1"/>
    <col min="3843" max="3843" width="58" style="7" customWidth="1"/>
    <col min="3844" max="3844" width="24.140625" style="7" customWidth="1"/>
    <col min="3845" max="3846" width="0" style="7" hidden="1" customWidth="1"/>
    <col min="3847" max="3847" width="61.42578125" style="7" customWidth="1"/>
    <col min="3848" max="3848" width="62.140625" style="7" customWidth="1"/>
    <col min="3849" max="3852" width="0" style="7" hidden="1" customWidth="1"/>
    <col min="3853" max="4097" width="9.140625" style="7"/>
    <col min="4098" max="4098" width="5.5703125" style="7" customWidth="1"/>
    <col min="4099" max="4099" width="58" style="7" customWidth="1"/>
    <col min="4100" max="4100" width="24.140625" style="7" customWidth="1"/>
    <col min="4101" max="4102" width="0" style="7" hidden="1" customWidth="1"/>
    <col min="4103" max="4103" width="61.42578125" style="7" customWidth="1"/>
    <col min="4104" max="4104" width="62.140625" style="7" customWidth="1"/>
    <col min="4105" max="4108" width="0" style="7" hidden="1" customWidth="1"/>
    <col min="4109" max="4353" width="9.140625" style="7"/>
    <col min="4354" max="4354" width="5.5703125" style="7" customWidth="1"/>
    <col min="4355" max="4355" width="58" style="7" customWidth="1"/>
    <col min="4356" max="4356" width="24.140625" style="7" customWidth="1"/>
    <col min="4357" max="4358" width="0" style="7" hidden="1" customWidth="1"/>
    <col min="4359" max="4359" width="61.42578125" style="7" customWidth="1"/>
    <col min="4360" max="4360" width="62.140625" style="7" customWidth="1"/>
    <col min="4361" max="4364" width="0" style="7" hidden="1" customWidth="1"/>
    <col min="4365" max="4609" width="9.140625" style="7"/>
    <col min="4610" max="4610" width="5.5703125" style="7" customWidth="1"/>
    <col min="4611" max="4611" width="58" style="7" customWidth="1"/>
    <col min="4612" max="4612" width="24.140625" style="7" customWidth="1"/>
    <col min="4613" max="4614" width="0" style="7" hidden="1" customWidth="1"/>
    <col min="4615" max="4615" width="61.42578125" style="7" customWidth="1"/>
    <col min="4616" max="4616" width="62.140625" style="7" customWidth="1"/>
    <col min="4617" max="4620" width="0" style="7" hidden="1" customWidth="1"/>
    <col min="4621" max="4865" width="9.140625" style="7"/>
    <col min="4866" max="4866" width="5.5703125" style="7" customWidth="1"/>
    <col min="4867" max="4867" width="58" style="7" customWidth="1"/>
    <col min="4868" max="4868" width="24.140625" style="7" customWidth="1"/>
    <col min="4869" max="4870" width="0" style="7" hidden="1" customWidth="1"/>
    <col min="4871" max="4871" width="61.42578125" style="7" customWidth="1"/>
    <col min="4872" max="4872" width="62.140625" style="7" customWidth="1"/>
    <col min="4873" max="4876" width="0" style="7" hidden="1" customWidth="1"/>
    <col min="4877" max="5121" width="9.140625" style="7"/>
    <col min="5122" max="5122" width="5.5703125" style="7" customWidth="1"/>
    <col min="5123" max="5123" width="58" style="7" customWidth="1"/>
    <col min="5124" max="5124" width="24.140625" style="7" customWidth="1"/>
    <col min="5125" max="5126" width="0" style="7" hidden="1" customWidth="1"/>
    <col min="5127" max="5127" width="61.42578125" style="7" customWidth="1"/>
    <col min="5128" max="5128" width="62.140625" style="7" customWidth="1"/>
    <col min="5129" max="5132" width="0" style="7" hidden="1" customWidth="1"/>
    <col min="5133" max="5377" width="9.140625" style="7"/>
    <col min="5378" max="5378" width="5.5703125" style="7" customWidth="1"/>
    <col min="5379" max="5379" width="58" style="7" customWidth="1"/>
    <col min="5380" max="5380" width="24.140625" style="7" customWidth="1"/>
    <col min="5381" max="5382" width="0" style="7" hidden="1" customWidth="1"/>
    <col min="5383" max="5383" width="61.42578125" style="7" customWidth="1"/>
    <col min="5384" max="5384" width="62.140625" style="7" customWidth="1"/>
    <col min="5385" max="5388" width="0" style="7" hidden="1" customWidth="1"/>
    <col min="5389" max="5633" width="9.140625" style="7"/>
    <col min="5634" max="5634" width="5.5703125" style="7" customWidth="1"/>
    <col min="5635" max="5635" width="58" style="7" customWidth="1"/>
    <col min="5636" max="5636" width="24.140625" style="7" customWidth="1"/>
    <col min="5637" max="5638" width="0" style="7" hidden="1" customWidth="1"/>
    <col min="5639" max="5639" width="61.42578125" style="7" customWidth="1"/>
    <col min="5640" max="5640" width="62.140625" style="7" customWidth="1"/>
    <col min="5641" max="5644" width="0" style="7" hidden="1" customWidth="1"/>
    <col min="5645" max="5889" width="9.140625" style="7"/>
    <col min="5890" max="5890" width="5.5703125" style="7" customWidth="1"/>
    <col min="5891" max="5891" width="58" style="7" customWidth="1"/>
    <col min="5892" max="5892" width="24.140625" style="7" customWidth="1"/>
    <col min="5893" max="5894" width="0" style="7" hidden="1" customWidth="1"/>
    <col min="5895" max="5895" width="61.42578125" style="7" customWidth="1"/>
    <col min="5896" max="5896" width="62.140625" style="7" customWidth="1"/>
    <col min="5897" max="5900" width="0" style="7" hidden="1" customWidth="1"/>
    <col min="5901" max="6145" width="9.140625" style="7"/>
    <col min="6146" max="6146" width="5.5703125" style="7" customWidth="1"/>
    <col min="6147" max="6147" width="58" style="7" customWidth="1"/>
    <col min="6148" max="6148" width="24.140625" style="7" customWidth="1"/>
    <col min="6149" max="6150" width="0" style="7" hidden="1" customWidth="1"/>
    <col min="6151" max="6151" width="61.42578125" style="7" customWidth="1"/>
    <col min="6152" max="6152" width="62.140625" style="7" customWidth="1"/>
    <col min="6153" max="6156" width="0" style="7" hidden="1" customWidth="1"/>
    <col min="6157" max="6401" width="9.140625" style="7"/>
    <col min="6402" max="6402" width="5.5703125" style="7" customWidth="1"/>
    <col min="6403" max="6403" width="58" style="7" customWidth="1"/>
    <col min="6404" max="6404" width="24.140625" style="7" customWidth="1"/>
    <col min="6405" max="6406" width="0" style="7" hidden="1" customWidth="1"/>
    <col min="6407" max="6407" width="61.42578125" style="7" customWidth="1"/>
    <col min="6408" max="6408" width="62.140625" style="7" customWidth="1"/>
    <col min="6409" max="6412" width="0" style="7" hidden="1" customWidth="1"/>
    <col min="6413" max="6657" width="9.140625" style="7"/>
    <col min="6658" max="6658" width="5.5703125" style="7" customWidth="1"/>
    <col min="6659" max="6659" width="58" style="7" customWidth="1"/>
    <col min="6660" max="6660" width="24.140625" style="7" customWidth="1"/>
    <col min="6661" max="6662" width="0" style="7" hidden="1" customWidth="1"/>
    <col min="6663" max="6663" width="61.42578125" style="7" customWidth="1"/>
    <col min="6664" max="6664" width="62.140625" style="7" customWidth="1"/>
    <col min="6665" max="6668" width="0" style="7" hidden="1" customWidth="1"/>
    <col min="6669" max="6913" width="9.140625" style="7"/>
    <col min="6914" max="6914" width="5.5703125" style="7" customWidth="1"/>
    <col min="6915" max="6915" width="58" style="7" customWidth="1"/>
    <col min="6916" max="6916" width="24.140625" style="7" customWidth="1"/>
    <col min="6917" max="6918" width="0" style="7" hidden="1" customWidth="1"/>
    <col min="6919" max="6919" width="61.42578125" style="7" customWidth="1"/>
    <col min="6920" max="6920" width="62.140625" style="7" customWidth="1"/>
    <col min="6921" max="6924" width="0" style="7" hidden="1" customWidth="1"/>
    <col min="6925" max="7169" width="9.140625" style="7"/>
    <col min="7170" max="7170" width="5.5703125" style="7" customWidth="1"/>
    <col min="7171" max="7171" width="58" style="7" customWidth="1"/>
    <col min="7172" max="7172" width="24.140625" style="7" customWidth="1"/>
    <col min="7173" max="7174" width="0" style="7" hidden="1" customWidth="1"/>
    <col min="7175" max="7175" width="61.42578125" style="7" customWidth="1"/>
    <col min="7176" max="7176" width="62.140625" style="7" customWidth="1"/>
    <col min="7177" max="7180" width="0" style="7" hidden="1" customWidth="1"/>
    <col min="7181" max="7425" width="9.140625" style="7"/>
    <col min="7426" max="7426" width="5.5703125" style="7" customWidth="1"/>
    <col min="7427" max="7427" width="58" style="7" customWidth="1"/>
    <col min="7428" max="7428" width="24.140625" style="7" customWidth="1"/>
    <col min="7429" max="7430" width="0" style="7" hidden="1" customWidth="1"/>
    <col min="7431" max="7431" width="61.42578125" style="7" customWidth="1"/>
    <col min="7432" max="7432" width="62.140625" style="7" customWidth="1"/>
    <col min="7433" max="7436" width="0" style="7" hidden="1" customWidth="1"/>
    <col min="7437" max="7681" width="9.140625" style="7"/>
    <col min="7682" max="7682" width="5.5703125" style="7" customWidth="1"/>
    <col min="7683" max="7683" width="58" style="7" customWidth="1"/>
    <col min="7684" max="7684" width="24.140625" style="7" customWidth="1"/>
    <col min="7685" max="7686" width="0" style="7" hidden="1" customWidth="1"/>
    <col min="7687" max="7687" width="61.42578125" style="7" customWidth="1"/>
    <col min="7688" max="7688" width="62.140625" style="7" customWidth="1"/>
    <col min="7689" max="7692" width="0" style="7" hidden="1" customWidth="1"/>
    <col min="7693" max="7937" width="9.140625" style="7"/>
    <col min="7938" max="7938" width="5.5703125" style="7" customWidth="1"/>
    <col min="7939" max="7939" width="58" style="7" customWidth="1"/>
    <col min="7940" max="7940" width="24.140625" style="7" customWidth="1"/>
    <col min="7941" max="7942" width="0" style="7" hidden="1" customWidth="1"/>
    <col min="7943" max="7943" width="61.42578125" style="7" customWidth="1"/>
    <col min="7944" max="7944" width="62.140625" style="7" customWidth="1"/>
    <col min="7945" max="7948" width="0" style="7" hidden="1" customWidth="1"/>
    <col min="7949" max="8193" width="9.140625" style="7"/>
    <col min="8194" max="8194" width="5.5703125" style="7" customWidth="1"/>
    <col min="8195" max="8195" width="58" style="7" customWidth="1"/>
    <col min="8196" max="8196" width="24.140625" style="7" customWidth="1"/>
    <col min="8197" max="8198" width="0" style="7" hidden="1" customWidth="1"/>
    <col min="8199" max="8199" width="61.42578125" style="7" customWidth="1"/>
    <col min="8200" max="8200" width="62.140625" style="7" customWidth="1"/>
    <col min="8201" max="8204" width="0" style="7" hidden="1" customWidth="1"/>
    <col min="8205" max="8449" width="9.140625" style="7"/>
    <col min="8450" max="8450" width="5.5703125" style="7" customWidth="1"/>
    <col min="8451" max="8451" width="58" style="7" customWidth="1"/>
    <col min="8452" max="8452" width="24.140625" style="7" customWidth="1"/>
    <col min="8453" max="8454" width="0" style="7" hidden="1" customWidth="1"/>
    <col min="8455" max="8455" width="61.42578125" style="7" customWidth="1"/>
    <col min="8456" max="8456" width="62.140625" style="7" customWidth="1"/>
    <col min="8457" max="8460" width="0" style="7" hidden="1" customWidth="1"/>
    <col min="8461" max="8705" width="9.140625" style="7"/>
    <col min="8706" max="8706" width="5.5703125" style="7" customWidth="1"/>
    <col min="8707" max="8707" width="58" style="7" customWidth="1"/>
    <col min="8708" max="8708" width="24.140625" style="7" customWidth="1"/>
    <col min="8709" max="8710" width="0" style="7" hidden="1" customWidth="1"/>
    <col min="8711" max="8711" width="61.42578125" style="7" customWidth="1"/>
    <col min="8712" max="8712" width="62.140625" style="7" customWidth="1"/>
    <col min="8713" max="8716" width="0" style="7" hidden="1" customWidth="1"/>
    <col min="8717" max="8961" width="9.140625" style="7"/>
    <col min="8962" max="8962" width="5.5703125" style="7" customWidth="1"/>
    <col min="8963" max="8963" width="58" style="7" customWidth="1"/>
    <col min="8964" max="8964" width="24.140625" style="7" customWidth="1"/>
    <col min="8965" max="8966" width="0" style="7" hidden="1" customWidth="1"/>
    <col min="8967" max="8967" width="61.42578125" style="7" customWidth="1"/>
    <col min="8968" max="8968" width="62.140625" style="7" customWidth="1"/>
    <col min="8969" max="8972" width="0" style="7" hidden="1" customWidth="1"/>
    <col min="8973" max="9217" width="9.140625" style="7"/>
    <col min="9218" max="9218" width="5.5703125" style="7" customWidth="1"/>
    <col min="9219" max="9219" width="58" style="7" customWidth="1"/>
    <col min="9220" max="9220" width="24.140625" style="7" customWidth="1"/>
    <col min="9221" max="9222" width="0" style="7" hidden="1" customWidth="1"/>
    <col min="9223" max="9223" width="61.42578125" style="7" customWidth="1"/>
    <col min="9224" max="9224" width="62.140625" style="7" customWidth="1"/>
    <col min="9225" max="9228" width="0" style="7" hidden="1" customWidth="1"/>
    <col min="9229" max="9473" width="9.140625" style="7"/>
    <col min="9474" max="9474" width="5.5703125" style="7" customWidth="1"/>
    <col min="9475" max="9475" width="58" style="7" customWidth="1"/>
    <col min="9476" max="9476" width="24.140625" style="7" customWidth="1"/>
    <col min="9477" max="9478" width="0" style="7" hidden="1" customWidth="1"/>
    <col min="9479" max="9479" width="61.42578125" style="7" customWidth="1"/>
    <col min="9480" max="9480" width="62.140625" style="7" customWidth="1"/>
    <col min="9481" max="9484" width="0" style="7" hidden="1" customWidth="1"/>
    <col min="9485" max="9729" width="9.140625" style="7"/>
    <col min="9730" max="9730" width="5.5703125" style="7" customWidth="1"/>
    <col min="9731" max="9731" width="58" style="7" customWidth="1"/>
    <col min="9732" max="9732" width="24.140625" style="7" customWidth="1"/>
    <col min="9733" max="9734" width="0" style="7" hidden="1" customWidth="1"/>
    <col min="9735" max="9735" width="61.42578125" style="7" customWidth="1"/>
    <col min="9736" max="9736" width="62.140625" style="7" customWidth="1"/>
    <col min="9737" max="9740" width="0" style="7" hidden="1" customWidth="1"/>
    <col min="9741" max="9985" width="9.140625" style="7"/>
    <col min="9986" max="9986" width="5.5703125" style="7" customWidth="1"/>
    <col min="9987" max="9987" width="58" style="7" customWidth="1"/>
    <col min="9988" max="9988" width="24.140625" style="7" customWidth="1"/>
    <col min="9989" max="9990" width="0" style="7" hidden="1" customWidth="1"/>
    <col min="9991" max="9991" width="61.42578125" style="7" customWidth="1"/>
    <col min="9992" max="9992" width="62.140625" style="7" customWidth="1"/>
    <col min="9993" max="9996" width="0" style="7" hidden="1" customWidth="1"/>
    <col min="9997" max="10241" width="9.140625" style="7"/>
    <col min="10242" max="10242" width="5.5703125" style="7" customWidth="1"/>
    <col min="10243" max="10243" width="58" style="7" customWidth="1"/>
    <col min="10244" max="10244" width="24.140625" style="7" customWidth="1"/>
    <col min="10245" max="10246" width="0" style="7" hidden="1" customWidth="1"/>
    <col min="10247" max="10247" width="61.42578125" style="7" customWidth="1"/>
    <col min="10248" max="10248" width="62.140625" style="7" customWidth="1"/>
    <col min="10249" max="10252" width="0" style="7" hidden="1" customWidth="1"/>
    <col min="10253" max="10497" width="9.140625" style="7"/>
    <col min="10498" max="10498" width="5.5703125" style="7" customWidth="1"/>
    <col min="10499" max="10499" width="58" style="7" customWidth="1"/>
    <col min="10500" max="10500" width="24.140625" style="7" customWidth="1"/>
    <col min="10501" max="10502" width="0" style="7" hidden="1" customWidth="1"/>
    <col min="10503" max="10503" width="61.42578125" style="7" customWidth="1"/>
    <col min="10504" max="10504" width="62.140625" style="7" customWidth="1"/>
    <col min="10505" max="10508" width="0" style="7" hidden="1" customWidth="1"/>
    <col min="10509" max="10753" width="9.140625" style="7"/>
    <col min="10754" max="10754" width="5.5703125" style="7" customWidth="1"/>
    <col min="10755" max="10755" width="58" style="7" customWidth="1"/>
    <col min="10756" max="10756" width="24.140625" style="7" customWidth="1"/>
    <col min="10757" max="10758" width="0" style="7" hidden="1" customWidth="1"/>
    <col min="10759" max="10759" width="61.42578125" style="7" customWidth="1"/>
    <col min="10760" max="10760" width="62.140625" style="7" customWidth="1"/>
    <col min="10761" max="10764" width="0" style="7" hidden="1" customWidth="1"/>
    <col min="10765" max="11009" width="9.140625" style="7"/>
    <col min="11010" max="11010" width="5.5703125" style="7" customWidth="1"/>
    <col min="11011" max="11011" width="58" style="7" customWidth="1"/>
    <col min="11012" max="11012" width="24.140625" style="7" customWidth="1"/>
    <col min="11013" max="11014" width="0" style="7" hidden="1" customWidth="1"/>
    <col min="11015" max="11015" width="61.42578125" style="7" customWidth="1"/>
    <col min="11016" max="11016" width="62.140625" style="7" customWidth="1"/>
    <col min="11017" max="11020" width="0" style="7" hidden="1" customWidth="1"/>
    <col min="11021" max="11265" width="9.140625" style="7"/>
    <col min="11266" max="11266" width="5.5703125" style="7" customWidth="1"/>
    <col min="11267" max="11267" width="58" style="7" customWidth="1"/>
    <col min="11268" max="11268" width="24.140625" style="7" customWidth="1"/>
    <col min="11269" max="11270" width="0" style="7" hidden="1" customWidth="1"/>
    <col min="11271" max="11271" width="61.42578125" style="7" customWidth="1"/>
    <col min="11272" max="11272" width="62.140625" style="7" customWidth="1"/>
    <col min="11273" max="11276" width="0" style="7" hidden="1" customWidth="1"/>
    <col min="11277" max="11521" width="9.140625" style="7"/>
    <col min="11522" max="11522" width="5.5703125" style="7" customWidth="1"/>
    <col min="11523" max="11523" width="58" style="7" customWidth="1"/>
    <col min="11524" max="11524" width="24.140625" style="7" customWidth="1"/>
    <col min="11525" max="11526" width="0" style="7" hidden="1" customWidth="1"/>
    <col min="11527" max="11527" width="61.42578125" style="7" customWidth="1"/>
    <col min="11528" max="11528" width="62.140625" style="7" customWidth="1"/>
    <col min="11529" max="11532" width="0" style="7" hidden="1" customWidth="1"/>
    <col min="11533" max="11777" width="9.140625" style="7"/>
    <col min="11778" max="11778" width="5.5703125" style="7" customWidth="1"/>
    <col min="11779" max="11779" width="58" style="7" customWidth="1"/>
    <col min="11780" max="11780" width="24.140625" style="7" customWidth="1"/>
    <col min="11781" max="11782" width="0" style="7" hidden="1" customWidth="1"/>
    <col min="11783" max="11783" width="61.42578125" style="7" customWidth="1"/>
    <col min="11784" max="11784" width="62.140625" style="7" customWidth="1"/>
    <col min="11785" max="11788" width="0" style="7" hidden="1" customWidth="1"/>
    <col min="11789" max="12033" width="9.140625" style="7"/>
    <col min="12034" max="12034" width="5.5703125" style="7" customWidth="1"/>
    <col min="12035" max="12035" width="58" style="7" customWidth="1"/>
    <col min="12036" max="12036" width="24.140625" style="7" customWidth="1"/>
    <col min="12037" max="12038" width="0" style="7" hidden="1" customWidth="1"/>
    <col min="12039" max="12039" width="61.42578125" style="7" customWidth="1"/>
    <col min="12040" max="12040" width="62.140625" style="7" customWidth="1"/>
    <col min="12041" max="12044" width="0" style="7" hidden="1" customWidth="1"/>
    <col min="12045" max="12289" width="9.140625" style="7"/>
    <col min="12290" max="12290" width="5.5703125" style="7" customWidth="1"/>
    <col min="12291" max="12291" width="58" style="7" customWidth="1"/>
    <col min="12292" max="12292" width="24.140625" style="7" customWidth="1"/>
    <col min="12293" max="12294" width="0" style="7" hidden="1" customWidth="1"/>
    <col min="12295" max="12295" width="61.42578125" style="7" customWidth="1"/>
    <col min="12296" max="12296" width="62.140625" style="7" customWidth="1"/>
    <col min="12297" max="12300" width="0" style="7" hidden="1" customWidth="1"/>
    <col min="12301" max="12545" width="9.140625" style="7"/>
    <col min="12546" max="12546" width="5.5703125" style="7" customWidth="1"/>
    <col min="12547" max="12547" width="58" style="7" customWidth="1"/>
    <col min="12548" max="12548" width="24.140625" style="7" customWidth="1"/>
    <col min="12549" max="12550" width="0" style="7" hidden="1" customWidth="1"/>
    <col min="12551" max="12551" width="61.42578125" style="7" customWidth="1"/>
    <col min="12552" max="12552" width="62.140625" style="7" customWidth="1"/>
    <col min="12553" max="12556" width="0" style="7" hidden="1" customWidth="1"/>
    <col min="12557" max="12801" width="9.140625" style="7"/>
    <col min="12802" max="12802" width="5.5703125" style="7" customWidth="1"/>
    <col min="12803" max="12803" width="58" style="7" customWidth="1"/>
    <col min="12804" max="12804" width="24.140625" style="7" customWidth="1"/>
    <col min="12805" max="12806" width="0" style="7" hidden="1" customWidth="1"/>
    <col min="12807" max="12807" width="61.42578125" style="7" customWidth="1"/>
    <col min="12808" max="12808" width="62.140625" style="7" customWidth="1"/>
    <col min="12809" max="12812" width="0" style="7" hidden="1" customWidth="1"/>
    <col min="12813" max="13057" width="9.140625" style="7"/>
    <col min="13058" max="13058" width="5.5703125" style="7" customWidth="1"/>
    <col min="13059" max="13059" width="58" style="7" customWidth="1"/>
    <col min="13060" max="13060" width="24.140625" style="7" customWidth="1"/>
    <col min="13061" max="13062" width="0" style="7" hidden="1" customWidth="1"/>
    <col min="13063" max="13063" width="61.42578125" style="7" customWidth="1"/>
    <col min="13064" max="13064" width="62.140625" style="7" customWidth="1"/>
    <col min="13065" max="13068" width="0" style="7" hidden="1" customWidth="1"/>
    <col min="13069" max="13313" width="9.140625" style="7"/>
    <col min="13314" max="13314" width="5.5703125" style="7" customWidth="1"/>
    <col min="13315" max="13315" width="58" style="7" customWidth="1"/>
    <col min="13316" max="13316" width="24.140625" style="7" customWidth="1"/>
    <col min="13317" max="13318" width="0" style="7" hidden="1" customWidth="1"/>
    <col min="13319" max="13319" width="61.42578125" style="7" customWidth="1"/>
    <col min="13320" max="13320" width="62.140625" style="7" customWidth="1"/>
    <col min="13321" max="13324" width="0" style="7" hidden="1" customWidth="1"/>
    <col min="13325" max="13569" width="9.140625" style="7"/>
    <col min="13570" max="13570" width="5.5703125" style="7" customWidth="1"/>
    <col min="13571" max="13571" width="58" style="7" customWidth="1"/>
    <col min="13572" max="13572" width="24.140625" style="7" customWidth="1"/>
    <col min="13573" max="13574" width="0" style="7" hidden="1" customWidth="1"/>
    <col min="13575" max="13575" width="61.42578125" style="7" customWidth="1"/>
    <col min="13576" max="13576" width="62.140625" style="7" customWidth="1"/>
    <col min="13577" max="13580" width="0" style="7" hidden="1" customWidth="1"/>
    <col min="13581" max="13825" width="9.140625" style="7"/>
    <col min="13826" max="13826" width="5.5703125" style="7" customWidth="1"/>
    <col min="13827" max="13827" width="58" style="7" customWidth="1"/>
    <col min="13828" max="13828" width="24.140625" style="7" customWidth="1"/>
    <col min="13829" max="13830" width="0" style="7" hidden="1" customWidth="1"/>
    <col min="13831" max="13831" width="61.42578125" style="7" customWidth="1"/>
    <col min="13832" max="13832" width="62.140625" style="7" customWidth="1"/>
    <col min="13833" max="13836" width="0" style="7" hidden="1" customWidth="1"/>
    <col min="13837" max="14081" width="9.140625" style="7"/>
    <col min="14082" max="14082" width="5.5703125" style="7" customWidth="1"/>
    <col min="14083" max="14083" width="58" style="7" customWidth="1"/>
    <col min="14084" max="14084" width="24.140625" style="7" customWidth="1"/>
    <col min="14085" max="14086" width="0" style="7" hidden="1" customWidth="1"/>
    <col min="14087" max="14087" width="61.42578125" style="7" customWidth="1"/>
    <col min="14088" max="14088" width="62.140625" style="7" customWidth="1"/>
    <col min="14089" max="14092" width="0" style="7" hidden="1" customWidth="1"/>
    <col min="14093" max="14337" width="9.140625" style="7"/>
    <col min="14338" max="14338" width="5.5703125" style="7" customWidth="1"/>
    <col min="14339" max="14339" width="58" style="7" customWidth="1"/>
    <col min="14340" max="14340" width="24.140625" style="7" customWidth="1"/>
    <col min="14341" max="14342" width="0" style="7" hidden="1" customWidth="1"/>
    <col min="14343" max="14343" width="61.42578125" style="7" customWidth="1"/>
    <col min="14344" max="14344" width="62.140625" style="7" customWidth="1"/>
    <col min="14345" max="14348" width="0" style="7" hidden="1" customWidth="1"/>
    <col min="14349" max="14593" width="9.140625" style="7"/>
    <col min="14594" max="14594" width="5.5703125" style="7" customWidth="1"/>
    <col min="14595" max="14595" width="58" style="7" customWidth="1"/>
    <col min="14596" max="14596" width="24.140625" style="7" customWidth="1"/>
    <col min="14597" max="14598" width="0" style="7" hidden="1" customWidth="1"/>
    <col min="14599" max="14599" width="61.42578125" style="7" customWidth="1"/>
    <col min="14600" max="14600" width="62.140625" style="7" customWidth="1"/>
    <col min="14601" max="14604" width="0" style="7" hidden="1" customWidth="1"/>
    <col min="14605" max="14849" width="9.140625" style="7"/>
    <col min="14850" max="14850" width="5.5703125" style="7" customWidth="1"/>
    <col min="14851" max="14851" width="58" style="7" customWidth="1"/>
    <col min="14852" max="14852" width="24.140625" style="7" customWidth="1"/>
    <col min="14853" max="14854" width="0" style="7" hidden="1" customWidth="1"/>
    <col min="14855" max="14855" width="61.42578125" style="7" customWidth="1"/>
    <col min="14856" max="14856" width="62.140625" style="7" customWidth="1"/>
    <col min="14857" max="14860" width="0" style="7" hidden="1" customWidth="1"/>
    <col min="14861" max="15105" width="9.140625" style="7"/>
    <col min="15106" max="15106" width="5.5703125" style="7" customWidth="1"/>
    <col min="15107" max="15107" width="58" style="7" customWidth="1"/>
    <col min="15108" max="15108" width="24.140625" style="7" customWidth="1"/>
    <col min="15109" max="15110" width="0" style="7" hidden="1" customWidth="1"/>
    <col min="15111" max="15111" width="61.42578125" style="7" customWidth="1"/>
    <col min="15112" max="15112" width="62.140625" style="7" customWidth="1"/>
    <col min="15113" max="15116" width="0" style="7" hidden="1" customWidth="1"/>
    <col min="15117" max="15361" width="9.140625" style="7"/>
    <col min="15362" max="15362" width="5.5703125" style="7" customWidth="1"/>
    <col min="15363" max="15363" width="58" style="7" customWidth="1"/>
    <col min="15364" max="15364" width="24.140625" style="7" customWidth="1"/>
    <col min="15365" max="15366" width="0" style="7" hidden="1" customWidth="1"/>
    <col min="15367" max="15367" width="61.42578125" style="7" customWidth="1"/>
    <col min="15368" max="15368" width="62.140625" style="7" customWidth="1"/>
    <col min="15369" max="15372" width="0" style="7" hidden="1" customWidth="1"/>
    <col min="15373" max="15617" width="9.140625" style="7"/>
    <col min="15618" max="15618" width="5.5703125" style="7" customWidth="1"/>
    <col min="15619" max="15619" width="58" style="7" customWidth="1"/>
    <col min="15620" max="15620" width="24.140625" style="7" customWidth="1"/>
    <col min="15621" max="15622" width="0" style="7" hidden="1" customWidth="1"/>
    <col min="15623" max="15623" width="61.42578125" style="7" customWidth="1"/>
    <col min="15624" max="15624" width="62.140625" style="7" customWidth="1"/>
    <col min="15625" max="15628" width="0" style="7" hidden="1" customWidth="1"/>
    <col min="15629" max="15873" width="9.140625" style="7"/>
    <col min="15874" max="15874" width="5.5703125" style="7" customWidth="1"/>
    <col min="15875" max="15875" width="58" style="7" customWidth="1"/>
    <col min="15876" max="15876" width="24.140625" style="7" customWidth="1"/>
    <col min="15877" max="15878" width="0" style="7" hidden="1" customWidth="1"/>
    <col min="15879" max="15879" width="61.42578125" style="7" customWidth="1"/>
    <col min="15880" max="15880" width="62.140625" style="7" customWidth="1"/>
    <col min="15881" max="15884" width="0" style="7" hidden="1" customWidth="1"/>
    <col min="15885" max="16129" width="9.140625" style="7"/>
    <col min="16130" max="16130" width="5.5703125" style="7" customWidth="1"/>
    <col min="16131" max="16131" width="58" style="7" customWidth="1"/>
    <col min="16132" max="16132" width="24.140625" style="7" customWidth="1"/>
    <col min="16133" max="16134" width="0" style="7" hidden="1" customWidth="1"/>
    <col min="16135" max="16135" width="61.42578125" style="7" customWidth="1"/>
    <col min="16136" max="16136" width="62.140625" style="7" customWidth="1"/>
    <col min="16137" max="16140" width="0" style="7" hidden="1" customWidth="1"/>
    <col min="16141" max="16384" width="9.140625" style="7"/>
  </cols>
  <sheetData>
    <row r="1" spans="2:15">
      <c r="C1" s="8" t="s">
        <v>45</v>
      </c>
      <c r="D1" s="8" t="s">
        <v>45</v>
      </c>
      <c r="E1" s="8"/>
      <c r="F1" s="8"/>
    </row>
    <row r="2" spans="2:15">
      <c r="C2" s="11"/>
      <c r="D2" s="11">
        <v>44317</v>
      </c>
      <c r="E2" s="12"/>
      <c r="F2" s="12"/>
    </row>
    <row r="3" spans="2:15">
      <c r="B3" s="13"/>
      <c r="C3" s="12"/>
      <c r="D3" s="12" t="s">
        <v>46</v>
      </c>
      <c r="E3" s="12"/>
      <c r="F3" s="12"/>
      <c r="O3" s="14" t="s">
        <v>155</v>
      </c>
    </row>
    <row r="4" spans="2:15" ht="48.95" customHeight="1" thickBot="1">
      <c r="B4" s="15" t="s">
        <v>30</v>
      </c>
      <c r="C4" s="16"/>
      <c r="D4" s="507" t="s">
        <v>387</v>
      </c>
      <c r="E4" s="17"/>
      <c r="F4" s="17"/>
      <c r="G4" s="15" t="s">
        <v>47</v>
      </c>
      <c r="H4" s="18" t="s">
        <v>48</v>
      </c>
      <c r="I4" s="12"/>
      <c r="M4" s="18" t="s">
        <v>156</v>
      </c>
    </row>
    <row r="5" spans="2:15" ht="39.950000000000003" customHeight="1">
      <c r="B5" s="19" t="s">
        <v>49</v>
      </c>
      <c r="C5" s="20"/>
      <c r="D5" s="21">
        <v>19.000800000000002</v>
      </c>
      <c r="E5" s="21"/>
      <c r="F5" s="22"/>
      <c r="G5" s="1116" t="s">
        <v>50</v>
      </c>
      <c r="H5" s="1110" t="s">
        <v>51</v>
      </c>
      <c r="I5" s="23"/>
      <c r="K5" s="24"/>
      <c r="M5" s="1110" t="s">
        <v>157</v>
      </c>
    </row>
    <row r="6" spans="2:15" ht="42.6" customHeight="1" thickBot="1">
      <c r="B6" s="25" t="s">
        <v>52</v>
      </c>
      <c r="C6" s="26"/>
      <c r="D6" s="26">
        <v>39521.664000000004</v>
      </c>
      <c r="E6" s="26"/>
      <c r="F6" s="27"/>
      <c r="G6" s="1117"/>
      <c r="H6" s="1111"/>
      <c r="I6" s="28"/>
      <c r="K6" s="24"/>
      <c r="M6" s="1111"/>
      <c r="N6" s="25"/>
      <c r="O6" s="29" t="e">
        <f>(D6-C6)/C6</f>
        <v>#DIV/0!</v>
      </c>
    </row>
    <row r="7" spans="2:15">
      <c r="B7" s="19" t="s">
        <v>53</v>
      </c>
      <c r="C7" s="20"/>
      <c r="D7" s="21">
        <v>24.241120000000002</v>
      </c>
      <c r="E7" s="21"/>
      <c r="F7" s="22"/>
      <c r="G7" s="30" t="s">
        <v>54</v>
      </c>
      <c r="H7" s="1110" t="s">
        <v>55</v>
      </c>
      <c r="I7" s="23"/>
      <c r="K7" s="24"/>
      <c r="M7" s="1110" t="s">
        <v>158</v>
      </c>
    </row>
    <row r="8" spans="2:15" ht="27" thickBot="1">
      <c r="B8" s="31" t="s">
        <v>56</v>
      </c>
      <c r="C8" s="32"/>
      <c r="D8" s="32">
        <v>50421.529600000002</v>
      </c>
      <c r="E8" s="32"/>
      <c r="F8" s="33"/>
      <c r="G8" s="7" t="s">
        <v>159</v>
      </c>
      <c r="H8" s="1118"/>
      <c r="I8" s="28"/>
      <c r="K8" s="24"/>
      <c r="M8" s="1118"/>
      <c r="N8" s="34"/>
      <c r="O8" s="29" t="e">
        <f>(D8-C8)/C8</f>
        <v>#DIV/0!</v>
      </c>
    </row>
    <row r="9" spans="2:15">
      <c r="B9" s="19" t="s">
        <v>57</v>
      </c>
      <c r="C9" s="20"/>
      <c r="D9" s="21">
        <v>18.008399999999998</v>
      </c>
      <c r="E9" s="21"/>
      <c r="F9" s="22"/>
      <c r="G9" s="30"/>
      <c r="H9" s="1110" t="s">
        <v>58</v>
      </c>
      <c r="I9" s="23"/>
      <c r="K9" s="35"/>
      <c r="M9" s="1110" t="s">
        <v>160</v>
      </c>
      <c r="O9" s="36"/>
    </row>
    <row r="10" spans="2:15" ht="27" thickBot="1">
      <c r="B10" s="25" t="s">
        <v>59</v>
      </c>
      <c r="C10" s="26"/>
      <c r="D10" s="26">
        <v>37457.471999999994</v>
      </c>
      <c r="E10" s="26"/>
      <c r="F10" s="27"/>
      <c r="G10" s="34"/>
      <c r="H10" s="1111"/>
      <c r="I10" s="28"/>
      <c r="K10" s="24"/>
      <c r="M10" s="1111"/>
      <c r="N10" s="34"/>
      <c r="O10" s="37" t="e">
        <f>(D10-C10)/C10</f>
        <v>#DIV/0!</v>
      </c>
    </row>
    <row r="11" spans="2:15">
      <c r="B11" s="19" t="s">
        <v>60</v>
      </c>
      <c r="C11" s="20"/>
      <c r="D11" s="21">
        <v>24.3888</v>
      </c>
      <c r="E11" s="21"/>
      <c r="F11" s="22"/>
      <c r="G11" s="30" t="s">
        <v>61</v>
      </c>
      <c r="H11" s="1110" t="s">
        <v>62</v>
      </c>
      <c r="I11" s="1119"/>
      <c r="K11" s="24"/>
      <c r="M11" s="1110" t="s">
        <v>161</v>
      </c>
    </row>
    <row r="12" spans="2:15" ht="27" thickBot="1">
      <c r="B12" s="31" t="s">
        <v>63</v>
      </c>
      <c r="C12" s="32"/>
      <c r="D12" s="32">
        <v>50728.703999999998</v>
      </c>
      <c r="E12" s="32"/>
      <c r="F12" s="33"/>
      <c r="G12" s="7" t="s">
        <v>64</v>
      </c>
      <c r="H12" s="1118"/>
      <c r="I12" s="1120"/>
      <c r="K12" s="24"/>
      <c r="M12" s="1118"/>
      <c r="N12" s="34"/>
      <c r="O12" s="29" t="e">
        <f>(D12-C12)/C12</f>
        <v>#DIV/0!</v>
      </c>
    </row>
    <row r="13" spans="2:15" ht="52.5">
      <c r="B13" s="38" t="s">
        <v>65</v>
      </c>
      <c r="C13" s="39"/>
      <c r="D13" s="21">
        <v>30.569499999999998</v>
      </c>
      <c r="E13" s="21"/>
      <c r="F13" s="22"/>
      <c r="G13" s="30" t="s">
        <v>66</v>
      </c>
      <c r="H13" s="1110" t="s">
        <v>67</v>
      </c>
      <c r="I13" s="23"/>
      <c r="K13" s="24"/>
      <c r="M13" s="1110" t="s">
        <v>162</v>
      </c>
    </row>
    <row r="14" spans="2:15" ht="53.25" thickBot="1">
      <c r="B14" s="40" t="s">
        <v>68</v>
      </c>
      <c r="C14" s="41"/>
      <c r="D14" s="26">
        <v>63584.56</v>
      </c>
      <c r="E14" s="26"/>
      <c r="F14" s="27"/>
      <c r="G14" s="34" t="s">
        <v>69</v>
      </c>
      <c r="H14" s="1111"/>
      <c r="I14" s="28"/>
      <c r="K14" s="24"/>
      <c r="M14" s="1111"/>
      <c r="N14" s="34"/>
      <c r="O14" s="29" t="e">
        <f>(D14-C14)/C14</f>
        <v>#DIV/0!</v>
      </c>
    </row>
    <row r="15" spans="2:15">
      <c r="B15" s="19" t="s">
        <v>76</v>
      </c>
      <c r="C15" s="20"/>
      <c r="D15" s="21">
        <v>29.084</v>
      </c>
      <c r="E15" s="21"/>
      <c r="F15" s="22"/>
      <c r="G15" s="30"/>
      <c r="H15" s="1110" t="s">
        <v>77</v>
      </c>
      <c r="I15" s="42"/>
      <c r="K15" s="24"/>
      <c r="M15" s="1110" t="s">
        <v>163</v>
      </c>
    </row>
    <row r="16" spans="2:15" ht="27" thickBot="1">
      <c r="B16" s="25" t="s">
        <v>78</v>
      </c>
      <c r="C16" s="26"/>
      <c r="D16" s="26">
        <v>60494.720000000001</v>
      </c>
      <c r="E16" s="26"/>
      <c r="F16" s="27"/>
      <c r="G16" s="34"/>
      <c r="H16" s="1111"/>
      <c r="I16" s="42"/>
      <c r="K16" s="24"/>
      <c r="M16" s="1111"/>
      <c r="O16" s="43" t="e">
        <f>(D16-C16)/C16</f>
        <v>#DIV/0!</v>
      </c>
    </row>
    <row r="17" spans="2:15">
      <c r="B17" s="19" t="s">
        <v>70</v>
      </c>
      <c r="C17" s="20"/>
      <c r="D17" s="21">
        <v>35.178200000000004</v>
      </c>
      <c r="E17" s="21"/>
      <c r="F17" s="22"/>
      <c r="G17" s="30" t="s">
        <v>71</v>
      </c>
      <c r="H17" s="1110" t="s">
        <v>72</v>
      </c>
      <c r="I17" s="23"/>
      <c r="K17" s="24"/>
      <c r="M17" s="1110" t="s">
        <v>164</v>
      </c>
    </row>
    <row r="18" spans="2:15" ht="27" thickBot="1">
      <c r="B18" s="25" t="s">
        <v>73</v>
      </c>
      <c r="C18" s="26"/>
      <c r="D18" s="26">
        <v>73170.656000000003</v>
      </c>
      <c r="E18" s="26"/>
      <c r="F18" s="27"/>
      <c r="G18" s="34"/>
      <c r="H18" s="1111"/>
      <c r="I18" s="28"/>
      <c r="K18" s="24"/>
      <c r="M18" s="1111"/>
      <c r="N18" s="34"/>
      <c r="O18" s="29" t="e">
        <f>(D18-C18)/C18</f>
        <v>#DIV/0!</v>
      </c>
    </row>
    <row r="19" spans="2:15">
      <c r="B19" s="19" t="s">
        <v>165</v>
      </c>
      <c r="C19" s="20"/>
      <c r="D19" s="20">
        <v>30.937200000000001</v>
      </c>
      <c r="E19" s="44"/>
      <c r="F19" s="45"/>
      <c r="G19" s="30"/>
      <c r="H19" s="1110" t="s">
        <v>166</v>
      </c>
      <c r="I19" s="42"/>
      <c r="K19" s="24"/>
      <c r="M19" s="1110" t="s">
        <v>167</v>
      </c>
    </row>
    <row r="20" spans="2:15" ht="27" thickBot="1">
      <c r="B20" s="25" t="s">
        <v>168</v>
      </c>
      <c r="C20" s="26"/>
      <c r="D20" s="26">
        <v>64349.376000000004</v>
      </c>
      <c r="E20" s="26"/>
      <c r="F20" s="46"/>
      <c r="G20" s="34"/>
      <c r="H20" s="1111"/>
      <c r="I20" s="42"/>
      <c r="K20" s="24"/>
      <c r="M20" s="1111"/>
      <c r="N20" s="25"/>
      <c r="O20" s="47" t="e">
        <f>(D20-C20)/C20</f>
        <v>#DIV/0!</v>
      </c>
    </row>
    <row r="21" spans="2:15">
      <c r="B21" s="31" t="s">
        <v>169</v>
      </c>
      <c r="C21" s="48"/>
      <c r="D21" s="48">
        <v>35.084000000000003</v>
      </c>
      <c r="E21" s="32"/>
      <c r="F21" s="49"/>
      <c r="G21" s="7" t="s">
        <v>170</v>
      </c>
      <c r="H21" s="1110" t="s">
        <v>171</v>
      </c>
      <c r="I21" s="42"/>
      <c r="K21" s="24"/>
      <c r="M21" s="1114" t="s">
        <v>172</v>
      </c>
      <c r="O21" s="50"/>
    </row>
    <row r="22" spans="2:15" ht="27" thickBot="1">
      <c r="B22" s="25" t="s">
        <v>173</v>
      </c>
      <c r="C22" s="26"/>
      <c r="D22" s="26">
        <v>72974.720000000001</v>
      </c>
      <c r="E22" s="26"/>
      <c r="F22" s="51"/>
      <c r="G22" s="34" t="s">
        <v>174</v>
      </c>
      <c r="H22" s="1111"/>
      <c r="I22" s="42"/>
      <c r="K22" s="24"/>
      <c r="M22" s="1115"/>
      <c r="N22" s="25"/>
      <c r="O22" s="52" t="e">
        <f>(D22-C22)/C22</f>
        <v>#DIV/0!</v>
      </c>
    </row>
    <row r="23" spans="2:15">
      <c r="B23" s="31" t="s">
        <v>175</v>
      </c>
      <c r="C23" s="48"/>
      <c r="D23" s="48">
        <v>38.650100000000002</v>
      </c>
      <c r="E23" s="32"/>
      <c r="F23" s="53"/>
      <c r="G23" s="7" t="s">
        <v>176</v>
      </c>
      <c r="H23" s="1110" t="s">
        <v>67</v>
      </c>
      <c r="I23" s="42"/>
      <c r="K23" s="24"/>
      <c r="M23" s="1110" t="s">
        <v>177</v>
      </c>
    </row>
    <row r="24" spans="2:15" ht="27" thickBot="1">
      <c r="B24" s="25" t="s">
        <v>178</v>
      </c>
      <c r="C24" s="26"/>
      <c r="D24" s="26">
        <v>80392.207999999999</v>
      </c>
      <c r="E24" s="26"/>
      <c r="F24" s="46"/>
      <c r="G24" s="34"/>
      <c r="H24" s="1111"/>
      <c r="I24" s="42"/>
      <c r="K24" s="24"/>
      <c r="M24" s="1111"/>
      <c r="N24" s="25"/>
      <c r="O24" s="37" t="e">
        <f>(D24-C24)/C24</f>
        <v>#DIV/0!</v>
      </c>
    </row>
    <row r="25" spans="2:15">
      <c r="B25" s="31" t="s">
        <v>179</v>
      </c>
      <c r="C25" s="48"/>
      <c r="D25" s="48">
        <v>40.563600000000001</v>
      </c>
      <c r="E25" s="32"/>
      <c r="F25" s="53"/>
      <c r="G25" s="7" t="s">
        <v>180</v>
      </c>
      <c r="H25" s="1110" t="s">
        <v>67</v>
      </c>
      <c r="I25" s="42"/>
      <c r="K25" s="24"/>
      <c r="M25" s="1110" t="s">
        <v>181</v>
      </c>
    </row>
    <row r="26" spans="2:15" ht="27" thickBot="1">
      <c r="B26" s="25" t="s">
        <v>182</v>
      </c>
      <c r="C26" s="32"/>
      <c r="D26" s="32">
        <v>84372.288</v>
      </c>
      <c r="E26" s="32"/>
      <c r="F26" s="53"/>
      <c r="H26" s="1111"/>
      <c r="I26" s="42"/>
      <c r="K26" s="24"/>
      <c r="M26" s="1111"/>
      <c r="N26" s="25"/>
      <c r="O26" s="37" t="e">
        <f>(D26-C26)/C26</f>
        <v>#DIV/0!</v>
      </c>
    </row>
    <row r="27" spans="2:15">
      <c r="B27" s="19" t="s">
        <v>183</v>
      </c>
      <c r="C27" s="20"/>
      <c r="D27" s="21">
        <v>43.1312</v>
      </c>
      <c r="E27" s="21"/>
      <c r="F27" s="22"/>
      <c r="G27" s="1112" t="s">
        <v>74</v>
      </c>
      <c r="H27" s="1110" t="s">
        <v>75</v>
      </c>
      <c r="I27" s="23"/>
      <c r="K27" s="24"/>
      <c r="M27" s="1110" t="s">
        <v>184</v>
      </c>
    </row>
    <row r="28" spans="2:15" ht="34.5" customHeight="1" thickBot="1">
      <c r="B28" s="25" t="s">
        <v>185</v>
      </c>
      <c r="C28" s="26"/>
      <c r="D28" s="26">
        <v>89712.895999999993</v>
      </c>
      <c r="E28" s="26"/>
      <c r="F28" s="27"/>
      <c r="G28" s="1113"/>
      <c r="H28" s="1111"/>
      <c r="I28" s="28"/>
      <c r="K28" s="24"/>
      <c r="M28" s="1111"/>
      <c r="N28" s="25"/>
      <c r="O28" s="37" t="e">
        <f>(D28-C28)/C28</f>
        <v>#DIV/0!</v>
      </c>
    </row>
    <row r="29" spans="2:15">
      <c r="B29" s="19" t="s">
        <v>186</v>
      </c>
      <c r="C29" s="20"/>
      <c r="D29" s="21">
        <v>43.066240000000008</v>
      </c>
      <c r="E29" s="21"/>
      <c r="F29" s="22"/>
      <c r="G29" s="30"/>
      <c r="H29" s="1110" t="s">
        <v>67</v>
      </c>
      <c r="I29" s="23"/>
      <c r="K29" s="24"/>
      <c r="M29" s="1110" t="s">
        <v>187</v>
      </c>
    </row>
    <row r="30" spans="2:15" ht="27" thickBot="1">
      <c r="B30" s="25" t="s">
        <v>188</v>
      </c>
      <c r="C30" s="26"/>
      <c r="D30" s="26">
        <v>89577.779200000019</v>
      </c>
      <c r="E30" s="26"/>
      <c r="F30" s="27"/>
      <c r="G30" s="34"/>
      <c r="H30" s="1111"/>
      <c r="I30" s="28"/>
      <c r="K30" s="24"/>
      <c r="M30" s="1111"/>
      <c r="N30" s="25"/>
      <c r="O30" s="37" t="e">
        <f>(D30-C30)/C30</f>
        <v>#DIV/0!</v>
      </c>
    </row>
    <row r="31" spans="2:15">
      <c r="B31" s="19" t="s">
        <v>79</v>
      </c>
      <c r="C31" s="20"/>
      <c r="D31" s="21">
        <v>47.109200000000001</v>
      </c>
      <c r="E31" s="21"/>
      <c r="F31" s="22"/>
      <c r="G31" s="30"/>
      <c r="H31" s="1110" t="s">
        <v>80</v>
      </c>
      <c r="I31" s="54"/>
      <c r="K31" s="24"/>
      <c r="M31" s="1110" t="s">
        <v>189</v>
      </c>
    </row>
    <row r="32" spans="2:15" ht="48.75" customHeight="1" thickBot="1">
      <c r="B32" s="25" t="s">
        <v>81</v>
      </c>
      <c r="C32" s="26"/>
      <c r="D32" s="26">
        <v>97987.135999999999</v>
      </c>
      <c r="E32" s="26"/>
      <c r="F32" s="27"/>
      <c r="G32" s="34"/>
      <c r="H32" s="1111"/>
      <c r="I32" s="28"/>
      <c r="K32" s="24"/>
      <c r="M32" s="1111"/>
      <c r="N32" s="25"/>
      <c r="O32" s="37" t="e">
        <f>(D32-C32)/C32</f>
        <v>#DIV/0!</v>
      </c>
    </row>
    <row r="33" spans="2:15">
      <c r="B33" s="19" t="s">
        <v>82</v>
      </c>
      <c r="C33" s="20"/>
      <c r="D33" s="21">
        <v>62.008800000000001</v>
      </c>
      <c r="E33" s="21"/>
      <c r="F33" s="22"/>
      <c r="G33" s="30"/>
      <c r="H33" s="1110" t="s">
        <v>83</v>
      </c>
      <c r="I33" s="23"/>
      <c r="K33" s="24"/>
      <c r="M33" s="1110" t="s">
        <v>190</v>
      </c>
    </row>
    <row r="34" spans="2:15" ht="27" thickBot="1">
      <c r="B34" s="25" t="s">
        <v>84</v>
      </c>
      <c r="C34" s="26"/>
      <c r="D34" s="26">
        <v>128978.304</v>
      </c>
      <c r="E34" s="26"/>
      <c r="F34" s="27"/>
      <c r="G34" s="34"/>
      <c r="H34" s="1111"/>
      <c r="I34" s="28"/>
      <c r="K34" s="24"/>
      <c r="M34" s="1111"/>
      <c r="N34" s="25"/>
      <c r="O34" s="37" t="e">
        <f>(D34-C34)/C34</f>
        <v>#DIV/0!</v>
      </c>
    </row>
    <row r="35" spans="2:15">
      <c r="C35" s="48"/>
    </row>
    <row r="36" spans="2:15" ht="52.5">
      <c r="B36" s="55" t="s">
        <v>191</v>
      </c>
      <c r="C36" s="56"/>
      <c r="D36" s="32">
        <f>D6</f>
        <v>39521.664000000004</v>
      </c>
    </row>
    <row r="37" spans="2:15">
      <c r="D37" s="57"/>
    </row>
    <row r="38" spans="2:15">
      <c r="B38" s="58" t="s">
        <v>192</v>
      </c>
      <c r="C38" s="59"/>
      <c r="D38" s="59">
        <f>23.39%+2%</f>
        <v>0.25390000000000001</v>
      </c>
      <c r="G38" s="7" t="s">
        <v>388</v>
      </c>
    </row>
    <row r="39" spans="2:15" ht="34.35" customHeight="1">
      <c r="B39" s="58"/>
      <c r="D39" s="57"/>
      <c r="G39" s="1108" t="s">
        <v>193</v>
      </c>
      <c r="H39" s="1108"/>
      <c r="M39" s="7"/>
    </row>
    <row r="40" spans="2:15">
      <c r="D40" s="57"/>
    </row>
    <row r="41" spans="2:15">
      <c r="B41" s="58" t="s">
        <v>99</v>
      </c>
      <c r="C41" s="60"/>
      <c r="D41" s="61">
        <v>0.12</v>
      </c>
      <c r="G41" s="7" t="s">
        <v>194</v>
      </c>
    </row>
    <row r="42" spans="2:15">
      <c r="B42" s="58"/>
      <c r="D42" s="10"/>
    </row>
    <row r="43" spans="2:15">
      <c r="B43" s="1109" t="s">
        <v>195</v>
      </c>
      <c r="C43" s="1109"/>
      <c r="D43" s="1109"/>
      <c r="E43" s="1109"/>
      <c r="F43" s="1109"/>
      <c r="G43" s="1109"/>
    </row>
    <row r="44" spans="2:15">
      <c r="B44" s="58" t="s">
        <v>196</v>
      </c>
      <c r="C44" s="32"/>
      <c r="D44" s="32">
        <v>247150</v>
      </c>
      <c r="G44" s="7" t="s">
        <v>197</v>
      </c>
    </row>
    <row r="45" spans="2:15">
      <c r="B45" s="58" t="s">
        <v>198</v>
      </c>
      <c r="C45" s="32"/>
      <c r="D45" s="32">
        <v>206010</v>
      </c>
      <c r="G45" s="7" t="s">
        <v>199</v>
      </c>
    </row>
    <row r="46" spans="2:15">
      <c r="B46" s="58" t="s">
        <v>200</v>
      </c>
      <c r="C46" s="32"/>
      <c r="D46" s="32">
        <f>[28]Sheet1!G303</f>
        <v>129960</v>
      </c>
      <c r="G46" s="7" t="s">
        <v>201</v>
      </c>
      <c r="O46" s="50"/>
    </row>
    <row r="49" spans="4:4">
      <c r="D49" s="24"/>
    </row>
    <row r="50" spans="4:4">
      <c r="D50" s="62"/>
    </row>
  </sheetData>
  <mergeCells count="35">
    <mergeCell ref="H15:H16"/>
    <mergeCell ref="M15:M16"/>
    <mergeCell ref="G5:G6"/>
    <mergeCell ref="H5:H6"/>
    <mergeCell ref="M5:M6"/>
    <mergeCell ref="H7:H8"/>
    <mergeCell ref="M7:M8"/>
    <mergeCell ref="H9:H10"/>
    <mergeCell ref="M9:M10"/>
    <mergeCell ref="H11:H12"/>
    <mergeCell ref="I11:I12"/>
    <mergeCell ref="M11:M12"/>
    <mergeCell ref="H13:H14"/>
    <mergeCell ref="M13:M14"/>
    <mergeCell ref="H17:H18"/>
    <mergeCell ref="M17:M18"/>
    <mergeCell ref="H19:H20"/>
    <mergeCell ref="M19:M20"/>
    <mergeCell ref="H21:H22"/>
    <mergeCell ref="M21:M22"/>
    <mergeCell ref="H23:H24"/>
    <mergeCell ref="M23:M24"/>
    <mergeCell ref="H25:H26"/>
    <mergeCell ref="M25:M26"/>
    <mergeCell ref="G27:G28"/>
    <mergeCell ref="H27:H28"/>
    <mergeCell ref="M27:M28"/>
    <mergeCell ref="G39:H39"/>
    <mergeCell ref="B43:G43"/>
    <mergeCell ref="H29:H30"/>
    <mergeCell ref="M29:M30"/>
    <mergeCell ref="H31:H32"/>
    <mergeCell ref="M31:M32"/>
    <mergeCell ref="H33:H34"/>
    <mergeCell ref="M33:M34"/>
  </mergeCells>
  <pageMargins left="0.7" right="0.7" top="0.75" bottom="0.75" header="0.3" footer="0.3"/>
  <pageSetup scale="59"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8291A1-5FFE-4A89-B36A-B4C0DBB2EBAB}">
  <dimension ref="A1:AUU300"/>
  <sheetViews>
    <sheetView zoomScale="80" zoomScaleNormal="80" workbookViewId="0">
      <selection activeCell="Q34" sqref="Q34"/>
    </sheetView>
  </sheetViews>
  <sheetFormatPr defaultColWidth="9.140625" defaultRowHeight="15"/>
  <cols>
    <col min="1" max="1" width="40.7109375" customWidth="1"/>
    <col min="2" max="2" width="18.7109375" customWidth="1"/>
    <col min="4" max="5" width="18.7109375" customWidth="1"/>
    <col min="6" max="13" width="18.7109375" hidden="1" customWidth="1"/>
    <col min="14" max="17" width="18.7109375" customWidth="1"/>
    <col min="18" max="19" width="18.7109375" hidden="1" customWidth="1"/>
    <col min="20" max="21" width="18.7109375" customWidth="1"/>
    <col min="22" max="25" width="18.7109375" hidden="1" customWidth="1"/>
    <col min="26" max="29" width="18.7109375" customWidth="1"/>
    <col min="30" max="35" width="18.7109375" hidden="1" customWidth="1"/>
    <col min="36" max="37" width="18.7109375" customWidth="1"/>
    <col min="38" max="43" width="18.7109375" hidden="1" customWidth="1"/>
    <col min="884" max="923" width="9.140625" style="425"/>
    <col min="1124" max="1243" width="9.140625" style="404"/>
  </cols>
  <sheetData>
    <row r="1" spans="1:923 1124:1243">
      <c r="A1" s="1">
        <v>7</v>
      </c>
      <c r="C1" s="63" t="s">
        <v>204</v>
      </c>
      <c r="E1" s="424">
        <f ca="1">IF(COUNT(E12:E300)=0,"-",AVERAGE(E12:OFFSET(E12,$A$1-1,0)))</f>
        <v>4086.7735374990802</v>
      </c>
      <c r="G1" s="424">
        <f ca="1">IF(COUNT(G12:G300)=0,"-",AVERAGE(G12:OFFSET(G12,$A$1-1,0)))</f>
        <v>306.70958188250893</v>
      </c>
      <c r="I1" s="424">
        <f ca="1">IF(COUNT(I12:I300)=0,"-",AVERAGE(I12:OFFSET(I12,$A$1-1,0)))</f>
        <v>114.31184270690444</v>
      </c>
      <c r="K1" s="424" t="str">
        <f ca="1">IF(COUNT(K12:K300)=0,"-",AVERAGE(K12:OFFSET(K12,$A$1-1,0)))</f>
        <v>-</v>
      </c>
      <c r="M1" s="424">
        <f ca="1">IF(COUNT(M12:M300)=0,"-",AVERAGE(M12:OFFSET(M12,$A$1-1,0)))</f>
        <v>3587.0294162475234</v>
      </c>
      <c r="O1" s="424">
        <f ca="1">IF(COUNT(O12:O300)=0,"-",AVERAGE(O12:OFFSET(O12,$A$1-1,0)))</f>
        <v>365.02692391744574</v>
      </c>
      <c r="Q1" s="424">
        <f ca="1">IF(COUNT(Q12:Q300)=0,"-",AVERAGE(Q12:OFFSET(Q12,$A$1-1,0)))</f>
        <v>566.17909439553216</v>
      </c>
      <c r="S1" s="424">
        <f ca="1">IF(COUNT(S12:S300)=0,"-",AVERAGE(S12:OFFSET(S12,$A$1-1,0)))</f>
        <v>191.84931258856594</v>
      </c>
      <c r="U1" s="424" t="str">
        <f ca="1">IF(COUNT(U12:U300)=0,"-",AVERAGE(U12:OFFSET(U12,$A$1-1,0)))</f>
        <v>-</v>
      </c>
      <c r="W1" s="424">
        <f ca="1">IF(COUNT(W12:W300)=0,"-",AVERAGE(W12:OFFSET(W12,$A$1-1,0)))</f>
        <v>632.21022342669767</v>
      </c>
      <c r="Y1" s="424">
        <f ca="1">IF(COUNT(Y12:Y300)=0,"-",AVERAGE(Y12:OFFSET(Y12,$A$1-1,0)))</f>
        <v>39.490931260478582</v>
      </c>
      <c r="AA1" s="424">
        <f ca="1">IF(COUNT(AA12:AA300)=0,"-",AVERAGE(AA12:OFFSET(AA12,$A$1-1,0)))</f>
        <v>24.854932301740813</v>
      </c>
      <c r="AC1" s="424">
        <f ca="1">IF(COUNT(AC12:AC300)=0,"-",AVERAGE(AC12:OFFSET(AC12,$A$1-1,0)))</f>
        <v>1657.1728967544502</v>
      </c>
      <c r="AE1" s="424">
        <f ca="1">IF(COUNT(AE12:AE300)=0,"-",AVERAGE(AE12:OFFSET(AE12,$A$1-1,0)))</f>
        <v>116.34429400386847</v>
      </c>
      <c r="AG1" s="424">
        <f ca="1">IF(COUNT(AG12:AG300)=0,"-",AVERAGE(AG12:OFFSET(AG12,$A$1-1,0)))</f>
        <v>1388.8431641518061</v>
      </c>
      <c r="AI1" s="424" t="str">
        <f ca="1">IF(COUNT(AI12:AI300)=0,"-",AVERAGE(AI12:OFFSET(AI12,$A$1-1,0)))</f>
        <v>-</v>
      </c>
      <c r="AK1" s="424">
        <f ca="1">IF(COUNT(AK12:AK300)=0,"-",AVERAGE(AK12:OFFSET(AK12,$A$1-1,0)))</f>
        <v>1559.0190405922424</v>
      </c>
      <c r="AM1" s="424" t="str">
        <f ca="1">IF(COUNT(AM12:AM300)=0,"-",AVERAGE(AM12:OFFSET(AM12,$A$1-1,0)))</f>
        <v>-</v>
      </c>
      <c r="AO1" s="424">
        <f ca="1">IF(COUNT(AO12:AO300)=0,"-",AVERAGE(AO12:OFFSET(AO12,$A$1-1,0)))</f>
        <v>3387.7914951989028</v>
      </c>
      <c r="AQ1" s="424">
        <f ca="1">IF(COUNT(AQ12:AQ300)=0,"-",AVERAGE(AQ12:OFFSET(AQ12,$A$1-1,0)))</f>
        <v>5047.479634403031</v>
      </c>
    </row>
    <row r="2" spans="1:923 1124:1243">
      <c r="C2" s="63" t="s">
        <v>205</v>
      </c>
      <c r="E2" s="424">
        <f ca="1">IF(COUNT(E12:E300)=0,"-",E1-(2*_xlfn.STDEV.P(E12:OFFSET(E12,$A$1-1,0))))</f>
        <v>547.37447928340634</v>
      </c>
      <c r="G2" s="424">
        <f ca="1">IF(COUNT(G12:G300)=0,"-",G1-(2*_xlfn.STDEV.P(G12:OFFSET(G12,$A$1-1,0))))</f>
        <v>-283.49875016103897</v>
      </c>
      <c r="I2" s="424">
        <f ca="1">IF(COUNT(I12:I300)=0,"-",I1-(2*_xlfn.STDEV.P(I12:OFFSET(I12,$A$1-1,0))))</f>
        <v>114.31184270690444</v>
      </c>
      <c r="K2" s="424" t="str">
        <f ca="1">IF(COUNT(K12:K300)=0,"-",K1-(2*_xlfn.STDEV.P(K12:OFFSET(K12,$A$1-1,0))))</f>
        <v>-</v>
      </c>
      <c r="M2" s="424">
        <f ca="1">IF(COUNT(M12:M300)=0,"-",M1-(2*_xlfn.STDEV.P(M12:OFFSET(M12,$A$1-1,0))))</f>
        <v>3587.0294162475234</v>
      </c>
      <c r="O2" s="424">
        <f ca="1">IF(COUNT(O12:O300)=0,"-",O1-(2*_xlfn.STDEV.P(O12:OFFSET(O12,$A$1-1,0))))</f>
        <v>-384.60563319176208</v>
      </c>
      <c r="Q2" s="424">
        <f ca="1">IF(COUNT(Q12:Q300)=0,"-",Q1-(2*_xlfn.STDEV.P(Q12:OFFSET(Q12,$A$1-1,0))))</f>
        <v>-74.338514991478746</v>
      </c>
      <c r="S2" s="424">
        <f ca="1">IF(COUNT(S12:S300)=0,"-",S1-(2*_xlfn.STDEV.P(S12:OFFSET(S12,$A$1-1,0))))</f>
        <v>-432.5105019524201</v>
      </c>
      <c r="U2" s="424" t="str">
        <f ca="1">IF(COUNT(U12:U300)=0,"-",U1-(2*_xlfn.STDEV.P(U12:OFFSET(U12,$A$1-1,0))))</f>
        <v>-</v>
      </c>
      <c r="W2" s="424">
        <f ca="1">IF(COUNT(W12:W300)=0,"-",W1-(2*_xlfn.STDEV.P(W12:OFFSET(W12,$A$1-1,0))))</f>
        <v>-1348.4048648702494</v>
      </c>
      <c r="Y2" s="424">
        <f ca="1">IF(COUNT(Y12:Y300)=0,"-",Y1-(2*_xlfn.STDEV.P(Y12:OFFSET(Y12,$A$1-1,0))))</f>
        <v>39.490931260478582</v>
      </c>
      <c r="AA2" s="424">
        <f ca="1">IF(COUNT(AA12:AA300)=0,"-",AA1-(2*_xlfn.STDEV.P(AA12:OFFSET(AA12,$A$1-1,0))))</f>
        <v>24.854932301740813</v>
      </c>
      <c r="AC2" s="424">
        <f ca="1">IF(COUNT(AC12:AC300)=0,"-",AC1-(2*_xlfn.STDEV.P(AC12:OFFSET(AC12,$A$1-1,0))))</f>
        <v>-486.52890328183662</v>
      </c>
      <c r="AE2" s="424">
        <f ca="1">IF(COUNT(AE12:AE300)=0,"-",AE1-(2*_xlfn.STDEV.P(AE12:OFFSET(AE12,$A$1-1,0))))</f>
        <v>116.34429400386847</v>
      </c>
      <c r="AG2" s="424">
        <f ca="1">IF(COUNT(AG12:AG300)=0,"-",AG1-(2*_xlfn.STDEV.P(AG12:OFFSET(AG12,$A$1-1,0))))</f>
        <v>1388.8431641518061</v>
      </c>
      <c r="AI2" s="424" t="str">
        <f ca="1">IF(COUNT(AI12:AI300)=0,"-",AI1-(2*_xlfn.STDEV.P(AI12:OFFSET(AI12,$A$1-1,0))))</f>
        <v>-</v>
      </c>
      <c r="AK2" s="424">
        <f ca="1">IF(COUNT(AK12:AK300)=0,"-",AK1-(2*_xlfn.STDEV.P(AK12:OFFSET(AK12,$A$1-1,0))))</f>
        <v>-3016.9350214873784</v>
      </c>
      <c r="AM2" s="424" t="str">
        <f ca="1">IF(COUNT(AM12:AM300)=0,"-",AM1-(2*_xlfn.STDEV.P(AM12:OFFSET(AM12,$A$1-1,0))))</f>
        <v>-</v>
      </c>
      <c r="AO2" s="424">
        <f ca="1">IF(COUNT(AO12:AO300)=0,"-",AO1-(2*_xlfn.STDEV.P(AO12:OFFSET(AO12,$A$1-1,0))))</f>
        <v>3387.7914951989028</v>
      </c>
      <c r="AQ2" s="424">
        <f ca="1">IF(COUNT(AQ12:AQ300)=0,"-",AQ1-(2*_xlfn.STDEV.P(AQ12:OFFSET(AQ12,$A$1-1,0))))</f>
        <v>-6583.183762423072</v>
      </c>
    </row>
    <row r="3" spans="1:923 1124:1243">
      <c r="A3" s="1121" t="s">
        <v>206</v>
      </c>
      <c r="C3" s="63" t="s">
        <v>207</v>
      </c>
      <c r="E3" s="424">
        <f ca="1">IF(COUNT(E12:E300)=0,"-",E1+(2*_xlfn.STDEV.P(E12:OFFSET(E12,$A$1-1,0))))</f>
        <v>7626.1725957147537</v>
      </c>
      <c r="G3" s="424">
        <f ca="1">IF(COUNT(G12:G300)=0,"-",G1+(2*_xlfn.STDEV.P(G12:OFFSET(G12,$A$1-1,0))))</f>
        <v>896.91791392605683</v>
      </c>
      <c r="I3" s="424">
        <f ca="1">IF(COUNT(I12:I300)=0,"-",I1+(2*_xlfn.STDEV.P(I12:OFFSET(I12,$A$1-1,0))))</f>
        <v>114.31184270690444</v>
      </c>
      <c r="K3" s="424" t="str">
        <f ca="1">IF(COUNT(K12:K300)=0,"-",K1+(2*_xlfn.STDEV.P(K12:OFFSET(K12,$A$1-1,0))))</f>
        <v>-</v>
      </c>
      <c r="M3" s="424">
        <f ca="1">IF(COUNT(M12:M300)=0,"-",M1+(2*_xlfn.STDEV.P(M12:OFFSET(M12,$A$1-1,0))))</f>
        <v>3587.0294162475234</v>
      </c>
      <c r="O3" s="424">
        <f ca="1">IF(COUNT(O12:O300)=0,"-",O1+(2*_xlfn.STDEV.P(O12:OFFSET(O12,$A$1-1,0))))</f>
        <v>1114.6594810266536</v>
      </c>
      <c r="Q3" s="424">
        <f ca="1">IF(COUNT(Q12:Q300)=0,"-",Q1+(2*_xlfn.STDEV.P(Q12:OFFSET(Q12,$A$1-1,0))))</f>
        <v>1206.696703782543</v>
      </c>
      <c r="S3" s="424">
        <f ca="1">IF(COUNT(S12:S300)=0,"-",S1+(2*_xlfn.STDEV.P(S12:OFFSET(S12,$A$1-1,0))))</f>
        <v>816.20912712955192</v>
      </c>
      <c r="U3" s="424" t="str">
        <f ca="1">IF(COUNT(U12:U300)=0,"-",U1+(2*_xlfn.STDEV.P(U12:OFFSET(U12,$A$1-1,0))))</f>
        <v>-</v>
      </c>
      <c r="W3" s="424">
        <f ca="1">IF(COUNT(W12:W300)=0,"-",W1+(2*_xlfn.STDEV.P(W12:OFFSET(W12,$A$1-1,0))))</f>
        <v>2612.8253117236445</v>
      </c>
      <c r="Y3" s="424">
        <f ca="1">IF(COUNT(Y12:Y300)=0,"-",Y1+(2*_xlfn.STDEV.P(Y12:OFFSET(Y12,$A$1-1,0))))</f>
        <v>39.490931260478582</v>
      </c>
      <c r="AA3" s="424">
        <f ca="1">IF(COUNT(AA12:AA300)=0,"-",AA1+(2*_xlfn.STDEV.P(AA12:OFFSET(AA12,$A$1-1,0))))</f>
        <v>24.854932301740813</v>
      </c>
      <c r="AC3" s="424">
        <f ca="1">IF(COUNT(AC12:AC300)=0,"-",AC1+(2*_xlfn.STDEV.P(AC12:OFFSET(AC12,$A$1-1,0))))</f>
        <v>3800.8746967907373</v>
      </c>
      <c r="AE3" s="424">
        <f ca="1">IF(COUNT(AE12:AE300)=0,"-",AE1+(2*_xlfn.STDEV.P(AE12:OFFSET(AE12,$A$1-1,0))))</f>
        <v>116.34429400386847</v>
      </c>
      <c r="AG3" s="424">
        <f ca="1">IF(COUNT(AG12:AG300)=0,"-",AG1+(2*_xlfn.STDEV.P(AG12:OFFSET(AG12,$A$1-1,0))))</f>
        <v>1388.8431641518061</v>
      </c>
      <c r="AI3" s="424" t="str">
        <f ca="1">IF(COUNT(AI12:AI300)=0,"-",AI1+(2*_xlfn.STDEV.P(AI12:OFFSET(AI12,$A$1-1,0))))</f>
        <v>-</v>
      </c>
      <c r="AK3" s="424">
        <f ca="1">IF(COUNT(AK12:AK300)=0,"-",AK1+(2*_xlfn.STDEV.P(AK12:OFFSET(AK12,$A$1-1,0))))</f>
        <v>6134.9731026718628</v>
      </c>
      <c r="AM3" s="424" t="str">
        <f ca="1">IF(COUNT(AM12:AM300)=0,"-",AM1+(2*_xlfn.STDEV.P(AM12:OFFSET(AM12,$A$1-1,0))))</f>
        <v>-</v>
      </c>
      <c r="AO3" s="424">
        <f ca="1">IF(COUNT(AO12:AO300)=0,"-",AO1+(2*_xlfn.STDEV.P(AO12:OFFSET(AO12,$A$1-1,0))))</f>
        <v>3387.7914951989028</v>
      </c>
      <c r="AQ3" s="424">
        <f ca="1">IF(COUNT(AQ12:AQ300)=0,"-",AQ1+(2*_xlfn.STDEV.P(AQ12:OFFSET(AQ12,$A$1-1,0))))</f>
        <v>16678.143031229134</v>
      </c>
    </row>
    <row r="4" spans="1:923 1124:1243">
      <c r="A4" s="1121"/>
      <c r="C4" s="63" t="s">
        <v>208</v>
      </c>
      <c r="E4" s="405">
        <f ca="1">IF(COUNT(E12:E300)=0,"-",AVERAGEIFS(E12:E300, E12:E300, "&gt;="&amp;E2,E12:E300,"&lt;="&amp;E3))</f>
        <v>4086.7735374990802</v>
      </c>
      <c r="G4" s="405">
        <f ca="1">IF(COUNT(G12:G300)=0,"-",AVERAGEIFS(G12:G300, G12:G300, "&gt;="&amp;G2,G12:G300,"&lt;="&amp;G3))</f>
        <v>306.70958188250893</v>
      </c>
      <c r="I4" s="405">
        <f ca="1">IF(COUNT(I12:I300)=0,"-",AVERAGEIFS(I12:I300, I12:I300, "&gt;="&amp;I2,I12:I300,"&lt;="&amp;I3))</f>
        <v>114.31184270690444</v>
      </c>
      <c r="K4" s="405" t="str">
        <f>IF(COUNT(K12:K300)=0,"-",AVERAGEIFS(K12:K300, K12:K300, "&gt;="&amp;K2,K12:K300,"&lt;="&amp;K3))</f>
        <v>-</v>
      </c>
      <c r="M4" s="405">
        <f ca="1">IF(COUNT(M12:M300)=0,"-",AVERAGEIFS(M12:M300, M12:M300, "&gt;="&amp;M2,M12:M300,"&lt;="&amp;M3))</f>
        <v>3587.0294162475234</v>
      </c>
      <c r="O4" s="405">
        <f ca="1">IF(COUNT(O12:O300)=0,"-",AVERAGEIFS(O12:O300, O12:O300, "&gt;="&amp;O2,O12:O300,"&lt;="&amp;O3))</f>
        <v>365.02692391744574</v>
      </c>
      <c r="Q4" s="405">
        <f ca="1">IF(COUNT(Q12:Q300)=0,"-",AVERAGEIFS(Q12:Q300, Q12:Q300, "&gt;="&amp;Q2,Q12:Q300,"&lt;="&amp;Q3))</f>
        <v>566.17909439553216</v>
      </c>
      <c r="S4" s="405">
        <f ca="1">IF(COUNT(S12:S300)=0,"-",AVERAGEIFS(S12:S300, S12:S300, "&gt;="&amp;S2,S12:S300,"&lt;="&amp;S3))</f>
        <v>191.84931258856594</v>
      </c>
      <c r="U4" s="405" t="str">
        <f>IF(COUNT(U12:U300)=0,"-",AVERAGEIFS(U12:U300, U12:U300, "&gt;="&amp;U2,U12:U300,"&lt;="&amp;U3))</f>
        <v>-</v>
      </c>
      <c r="W4" s="405">
        <f ca="1">IF(COUNT(W12:W300)=0,"-",AVERAGEIFS(W12:W300, W12:W300, "&gt;="&amp;W2,W12:W300,"&lt;="&amp;W3))</f>
        <v>632.21022342669767</v>
      </c>
      <c r="Y4" s="405">
        <f ca="1">IF(COUNT(Y12:Y300)=0,"-",AVERAGEIFS(Y12:Y300, Y12:Y300, "&gt;="&amp;Y2,Y12:Y300,"&lt;="&amp;Y3))</f>
        <v>39.490931260478582</v>
      </c>
      <c r="AA4" s="405">
        <f ca="1">IF(COUNT(AA12:AA300)=0,"-",AVERAGEIFS(AA12:AA300, AA12:AA300, "&gt;="&amp;AA2,AA12:AA300,"&lt;="&amp;AA3))</f>
        <v>24.854932301740813</v>
      </c>
      <c r="AC4" s="405">
        <f ca="1">IF(COUNT(AC12:AC300)=0,"-",AVERAGEIFS(AC12:AC300, AC12:AC300, "&gt;="&amp;AC2,AC12:AC300,"&lt;="&amp;AC3))</f>
        <v>1657.1728967544502</v>
      </c>
      <c r="AE4" s="405">
        <f ca="1">IF(COUNT(AE12:AE300)=0,"-",AVERAGEIFS(AE12:AE300, AE12:AE300, "&gt;="&amp;AE2,AE12:AE300,"&lt;="&amp;AE3))</f>
        <v>116.34429400386847</v>
      </c>
      <c r="AG4" s="405">
        <f ca="1">IF(COUNT(AG12:AG300)=0,"-",AVERAGEIFS(AG12:AG300, AG12:AG300, "&gt;="&amp;AG2,AG12:AG300,"&lt;="&amp;AG3))</f>
        <v>1388.8431641518061</v>
      </c>
      <c r="AI4" s="405" t="str">
        <f>IF(COUNT(AI12:AI300)=0,"-",AVERAGEIFS(AI12:AI300, AI12:AI300, "&gt;="&amp;AI2,AI12:AI300,"&lt;="&amp;AI3))</f>
        <v>-</v>
      </c>
      <c r="AK4" s="405">
        <f ca="1">IF(COUNT(AK12:AK300)=0,"-",AVERAGEIFS(AK12:AK300, AK12:AK300, "&gt;="&amp;AK2,AK12:AK300,"&lt;="&amp;AK3))</f>
        <v>643.68661985672725</v>
      </c>
      <c r="AM4" s="405" t="str">
        <f>IF(COUNT(AM12:AM300)=0,"-",AVERAGEIFS(AM12:AM300, AM12:AM300, "&gt;="&amp;AM2,AM12:AM300,"&lt;="&amp;AM3))</f>
        <v>-</v>
      </c>
      <c r="AO4" s="405">
        <f ca="1">IF(COUNT(AO12:AO300)=0,"-",AVERAGEIFS(AO12:AO300, AO12:AO300, "&gt;="&amp;AO2,AO12:AO300,"&lt;="&amp;AO3))</f>
        <v>3387.7914951989028</v>
      </c>
      <c r="AQ4" s="405">
        <f ca="1">IF(COUNT(AQ12:AQ300)=0,"-",AVERAGEIFS(AQ12:AQ300, AQ12:AQ300, "&gt;="&amp;AQ2,AQ12:AQ300,"&lt;="&amp;AQ3))</f>
        <v>2703.952577585429</v>
      </c>
    </row>
    <row r="5" spans="1:923 1124:1243">
      <c r="A5" s="1121"/>
      <c r="C5" s="63" t="s">
        <v>209</v>
      </c>
      <c r="E5" s="402">
        <f ca="1">IF(COUNT(E12:E300)=0,"-",SUMIFS(D12:D300,E12:E300,"&gt;="&amp;E2,E12:E300,"&lt;="&amp;E3)/SUMIFS($B12:$B300,E12:E300,"&gt;="&amp;E2,E12:E300,"&lt;="&amp;E3))</f>
        <v>6116.5150623650707</v>
      </c>
      <c r="G5" s="402">
        <f ca="1">IF(COUNT(G12:G300)=0,"-",SUMIFS(F12:F300,G12:G300,"&gt;="&amp;G2,G12:G300,"&lt;="&amp;G3)/SUMIFS($B12:$B300,G12:G300,"&gt;="&amp;G2,G12:G300,"&lt;="&amp;G3))</f>
        <v>521.46148782093485</v>
      </c>
      <c r="I5" s="402">
        <f ca="1">IF(COUNT(I12:I300)=0,"-",SUMIFS(H12:H300,I12:I300,"&gt;="&amp;I2,I12:I300,"&lt;="&amp;I3)/SUMIFS($B12:$B300,I12:I300,"&gt;="&amp;I2,I12:I300,"&lt;="&amp;I3))</f>
        <v>114.31184270690444</v>
      </c>
      <c r="K5" s="402" t="str">
        <f>IF(COUNT(K12:K300)=0,"-",SUMIFS(J12:J300,K12:K300,"&gt;="&amp;K2,K12:K300,"&lt;="&amp;K3)/SUMIFS($B12:$B300,K12:K300,"&gt;="&amp;K2,K12:K300,"&lt;="&amp;K3))</f>
        <v>-</v>
      </c>
      <c r="M5" s="402">
        <f ca="1">IF(COUNT(M12:M300)=0,"-",SUMIFS(L12:L300,M12:M300,"&gt;="&amp;M2,M12:M300,"&lt;="&amp;M3)/SUMIFS($B12:$B300,M12:M300,"&gt;="&amp;M2,M12:M300,"&lt;="&amp;M3))</f>
        <v>3587.0294162475234</v>
      </c>
      <c r="O5" s="402">
        <f ca="1">IF(COUNT(O12:O300)=0,"-",SUMIFS(N12:N300,O12:O300,"&gt;="&amp;O2,O12:O300,"&lt;="&amp;O3)/SUMIFS($B12:$B300,O12:O300,"&gt;="&amp;O2,O12:O300,"&lt;="&amp;O3))</f>
        <v>333.83536131688766</v>
      </c>
      <c r="Q5" s="402">
        <f ca="1">IF(COUNT(Q12:Q300)=0,"-",SUMIFS(P12:P300,Q12:Q300,"&gt;="&amp;Q2,Q12:Q300,"&lt;="&amp;Q3)/SUMIFS($B12:$B300,Q12:Q300,"&gt;="&amp;Q2,Q12:Q300,"&lt;="&amp;Q3))</f>
        <v>338.66588747524133</v>
      </c>
      <c r="S5" s="402">
        <f ca="1">IF(COUNT(S12:S300)=0,"-",SUMIFS(R12:R300,S12:S300,"&gt;="&amp;S2,S12:S300,"&lt;="&amp;S3)/SUMIFS($B12:$B300,S12:S300,"&gt;="&amp;S2,S12:S300,"&lt;="&amp;S3))</f>
        <v>369.27278282789706</v>
      </c>
      <c r="U5" s="402" t="str">
        <f>IF(COUNT(U12:U300)=0,"-",SUMIFS(T12:T300,U12:U300,"&gt;="&amp;U2,U12:U300,"&lt;="&amp;U3)/SUMIFS($B12:$B300,U12:U300,"&gt;="&amp;U2,U12:U300,"&lt;="&amp;U3))</f>
        <v>-</v>
      </c>
      <c r="W5" s="402">
        <f ca="1">IF(COUNT(W12:W300)=0,"-",SUMIFS(V12:V300,W12:W300,"&gt;="&amp;W2,W12:W300,"&lt;="&amp;W3)/SUMIFS($B12:$B300,W12:W300,"&gt;="&amp;W2,W12:W300,"&lt;="&amp;W3))</f>
        <v>1989.8182954171464</v>
      </c>
      <c r="Y5" s="402">
        <f ca="1">IF(COUNT(Y12:Y300)=0,"-",SUMIFS(X12:X300,Y12:Y300,"&gt;="&amp;Y2,Y12:Y300,"&lt;="&amp;Y3)/SUMIFS($B12:$B300,Y12:Y300,"&gt;="&amp;Y2,Y12:Y300,"&lt;="&amp;Y3))</f>
        <v>39.490931260478582</v>
      </c>
      <c r="AA5" s="402">
        <f ca="1">IF(COUNT(AA12:AA300)=0,"-",SUMIFS(Z12:Z300,AA12:AA300,"&gt;="&amp;AA2,AA12:AA300,"&lt;="&amp;AA3)/SUMIFS($B12:$B300,AA12:AA300,"&gt;="&amp;AA2,AA12:AA300,"&lt;="&amp;AA3))</f>
        <v>24.854932301740813</v>
      </c>
      <c r="AC5" s="402">
        <f ca="1">IF(COUNT(AC12:AC300)=0,"-",SUMIFS(AB12:AB300,AC12:AC300,"&gt;="&amp;AC2,AC12:AC300,"&lt;="&amp;AC3)/SUMIFS($B12:$B300,AC12:AC300,"&gt;="&amp;AC2,AC12:AC300,"&lt;="&amp;AC3))</f>
        <v>1315.3698151401727</v>
      </c>
      <c r="AE5" s="402">
        <f ca="1">IF(COUNT(AE12:AE300)=0,"-",SUMIFS(AD12:AD300,AE12:AE300,"&gt;="&amp;AE2,AE12:AE300,"&lt;="&amp;AE3)/SUMIFS($B12:$B300,AE12:AE300,"&gt;="&amp;AE2,AE12:AE300,"&lt;="&amp;AE3))</f>
        <v>116.34429400386847</v>
      </c>
      <c r="AG5" s="402">
        <f ca="1">IF(COUNT(AG12:AG300)=0,"-",SUMIFS(AF12:AF300,AG12:AG300,"&gt;="&amp;AG2,AG12:AG300,"&lt;="&amp;AG3)/SUMIFS($B12:$B300,AG12:AG300,"&gt;="&amp;AG2,AG12:AG300,"&lt;="&amp;AG3))</f>
        <v>1388.8431641518061</v>
      </c>
      <c r="AI5" s="402" t="str">
        <f>IF(COUNT(AI12:AI300)=0,"-",SUMIFS(AH12:AH300,AI12:AI300,"&gt;="&amp;AI2,AI12:AI300,"&lt;="&amp;AI3)/SUMIFS($B12:$B300,AI12:AI300,"&gt;="&amp;AI2,AI12:AI300,"&lt;="&amp;AI3))</f>
        <v>-</v>
      </c>
      <c r="AK5" s="402">
        <f ca="1">IF(COUNT(AK12:AK300)=0,"-",SUMIFS(AJ12:AJ300,AK12:AK300,"&gt;="&amp;AK2,AK12:AK300,"&lt;="&amp;AK3)/SUMIFS($B12:$B300,AK12:AK300,"&gt;="&amp;AK2,AK12:AK300,"&lt;="&amp;AK3))</f>
        <v>503.15619691867573</v>
      </c>
      <c r="AM5" s="402" t="str">
        <f>IF(COUNT(AM12:AM300)=0,"-",SUMIFS(AL12:AL300,AM12:AM300,"&gt;="&amp;AM2,AM12:AM300,"&lt;="&amp;AM3)/SUMIFS($B12:$B300,AM12:AM300,"&gt;="&amp;AM2,AM12:AM300,"&lt;="&amp;AM3))</f>
        <v>-</v>
      </c>
      <c r="AO5" s="402">
        <f ca="1">IF(COUNT(AO12:AO300)=0,"-",SUMIFS(AN12:AN300,AO12:AO300,"&gt;="&amp;AO2,AO12:AO300,"&lt;="&amp;AO3)/SUMIFS($B12:$B300,AO12:AO300,"&gt;="&amp;AO2,AO12:AO300,"&lt;="&amp;AO3))</f>
        <v>3387.7914951989028</v>
      </c>
      <c r="AQ5" s="402">
        <f ca="1">IF(COUNT(AQ12:AQ300)=0,"-",SUMIFS(AP12:AP300,AQ12:AQ300,"&gt;="&amp;AQ2,AQ12:AQ300,"&lt;="&amp;AQ3)/SUMIFS($B12:$B300,AQ12:AQ300,"&gt;="&amp;AQ2,AQ12:AQ300,"&lt;="&amp;AQ3))</f>
        <v>2668.2059629883483</v>
      </c>
    </row>
    <row r="6" spans="1:923 1124:1243">
      <c r="A6" s="1121"/>
      <c r="C6" s="63" t="s">
        <v>210</v>
      </c>
      <c r="E6" s="406">
        <f ca="1">IF(COUNT(E12:E300)=0,"-",SUMIFS(E12:E300, E12:E300, "&gt;="&amp;E2,E12:E300,"&lt;="&amp;E3)/($A$1-COUNTIF(E12:E300,"&lt;"&amp;E$2)-COUNTIF(E12:E300,"&gt;"&amp;E$3)))</f>
        <v>4086.7735374990802</v>
      </c>
      <c r="G6" s="406">
        <f ca="1">IF(COUNT(G12:G300)=0,"-",SUMIFS(G12:G300, G12:G300, "&gt;="&amp;G2,G12:G300,"&lt;="&amp;G3)/($A$1-COUNTIF(G12:G300,"&lt;"&amp;G$2)-COUNTIF(G12:G300,"&gt;"&amp;G$3)))</f>
        <v>87.631309109288267</v>
      </c>
      <c r="I6" s="406">
        <f ca="1">IF(COUNT(I12:I300)=0,"-",SUMIFS(I12:I300, I12:I300, "&gt;="&amp;I2,I12:I300,"&lt;="&amp;I3)/($A$1-COUNTIF(I12:I300,"&lt;"&amp;I$2)-COUNTIF(I12:I300,"&gt;"&amp;I$3)))</f>
        <v>16.330263243843493</v>
      </c>
      <c r="K6" s="406" t="str">
        <f>IF(COUNT(K12:K300)=0,"-",SUMIFS(K12:K300, K12:K300, "&gt;="&amp;K2,K12:K300,"&lt;="&amp;K3)/($A$1-COUNTIF(K12:K300,"&lt;"&amp;K$2)-COUNTIF(K12:K300,"&gt;"&amp;K$3)))</f>
        <v>-</v>
      </c>
      <c r="M6" s="406">
        <f ca="1">IF(COUNT(M12:M300)=0,"-",SUMIFS(M12:M300, M12:M300, "&gt;="&amp;M2,M12:M300,"&lt;="&amp;M3)/($A$1-COUNTIF(M12:M300,"&lt;"&amp;M$2)-COUNTIF(M12:M300,"&gt;"&amp;M$3)))</f>
        <v>512.43277374964623</v>
      </c>
      <c r="O6" s="406">
        <f ca="1">IF(COUNT(O12:O300)=0,"-",SUMIFS(O12:O300, O12:O300, "&gt;="&amp;O2,O12:O300,"&lt;="&amp;O3)/($A$1-COUNTIF(O12:O300,"&lt;"&amp;O$2)-COUNTIF(O12:O300,"&gt;"&amp;O$3)))</f>
        <v>260.73351708388981</v>
      </c>
      <c r="Q6" s="406">
        <f ca="1">IF(COUNT(Q12:Q300)=0,"-",SUMIFS(Q12:Q300, Q12:Q300, "&gt;="&amp;Q2,Q12:Q300,"&lt;="&amp;Q3)/($A$1-COUNTIF(Q12:Q300,"&lt;"&amp;Q$2)-COUNTIF(Q12:Q300,"&gt;"&amp;Q$3)))</f>
        <v>485.29636662474189</v>
      </c>
      <c r="S6" s="406">
        <f ca="1">IF(COUNT(S12:S300)=0,"-",SUMIFS(S12:S300, S12:S300, "&gt;="&amp;S2,S12:S300,"&lt;="&amp;S3)/($A$1-COUNTIF(S12:S300,"&lt;"&amp;S$2)-COUNTIF(S12:S300,"&gt;"&amp;S$3)))</f>
        <v>109.62817862203768</v>
      </c>
      <c r="U6" s="406" t="str">
        <f>IF(COUNT(U12:U300)=0,"-",SUMIFS(U12:U300, U12:U300, "&gt;="&amp;U2,U12:U300,"&lt;="&amp;U3)/($A$1-COUNTIF(U12:U300,"&lt;"&amp;U$2)-COUNTIF(U12:U300,"&gt;"&amp;U$3)))</f>
        <v>-</v>
      </c>
      <c r="W6" s="406">
        <f ca="1">IF(COUNT(W12:W300)=0,"-",SUMIFS(W12:W300, W12:W300, "&gt;="&amp;W2,W12:W300,"&lt;="&amp;W3)/($A$1-COUNTIF(W12:W300,"&lt;"&amp;W$2)-COUNTIF(W12:W300,"&gt;"&amp;W$3)))</f>
        <v>361.26298481525583</v>
      </c>
      <c r="Y6" s="406">
        <f ca="1">IF(COUNT(Y12:Y300)=0,"-",SUMIFS(Y12:Y300, Y12:Y300, "&gt;="&amp;Y2,Y12:Y300,"&lt;="&amp;Y3)/($A$1-COUNTIF(Y12:Y300,"&lt;"&amp;Y$2)-COUNTIF(Y12:Y300,"&gt;"&amp;Y$3)))</f>
        <v>5.6415616086397975</v>
      </c>
      <c r="AA6" s="406">
        <f ca="1">IF(COUNT(AA12:AA300)=0,"-",SUMIFS(AA12:AA300, AA12:AA300, "&gt;="&amp;AA2,AA12:AA300,"&lt;="&amp;AA3)/($A$1-COUNTIF(AA12:AA300,"&lt;"&amp;AA$2)-COUNTIF(AA12:AA300,"&gt;"&amp;AA$3)))</f>
        <v>3.5507046145344021</v>
      </c>
      <c r="AC6" s="406">
        <f ca="1">IF(COUNT(AC12:AC300)=0,"-",SUMIFS(AC12:AC300, AC12:AC300, "&gt;="&amp;AC2,AC12:AC300,"&lt;="&amp;AC3)/($A$1-COUNTIF(AC12:AC300,"&lt;"&amp;AC$2)-COUNTIF(AC12:AC300,"&gt;"&amp;AC$3)))</f>
        <v>946.955941002543</v>
      </c>
      <c r="AE6" s="406">
        <f ca="1">IF(COUNT(AE12:AE300)=0,"-",SUMIFS(AE12:AE300, AE12:AE300, "&gt;="&amp;AE2,AE12:AE300,"&lt;="&amp;AE3)/($A$1-COUNTIF(AE12:AE300,"&lt;"&amp;AE$2)-COUNTIF(AE12:AE300,"&gt;"&amp;AE$3)))</f>
        <v>16.620613429124067</v>
      </c>
      <c r="AG6" s="406">
        <f ca="1">IF(COUNT(AG12:AG300)=0,"-",SUMIFS(AG12:AG300, AG12:AG300, "&gt;="&amp;AG2,AG12:AG300,"&lt;="&amp;AG3)/($A$1-COUNTIF(AG12:AG300,"&lt;"&amp;AG$2)-COUNTIF(AG12:AG300,"&gt;"&amp;AG$3)))</f>
        <v>198.40616630740087</v>
      </c>
      <c r="AI6" s="406" t="str">
        <f>IF(COUNT(AI12:AI300)=0,"-",SUMIFS(AI12:AI300, AI12:AI300, "&gt;="&amp;AI2,AI12:AI300,"&lt;="&amp;AI3)/($A$1-COUNTIF(AI12:AI300,"&lt;"&amp;AI$2)-COUNTIF(AI12:AI300,"&gt;"&amp;AI$3)))</f>
        <v>-</v>
      </c>
      <c r="AK6" s="406">
        <f ca="1">IF(COUNT(AK12:AK300)=0,"-",SUMIFS(AK12:AK300, AK12:AK300, "&gt;="&amp;AK2,AK12:AK300,"&lt;="&amp;AK3)/($A$1-COUNTIF(AK12:AK300,"&lt;"&amp;AK$2)-COUNTIF(AK12:AK300,"&gt;"&amp;AK$3)))</f>
        <v>643.68661985672725</v>
      </c>
      <c r="AM6" s="406" t="str">
        <f>IF(COUNT(AM12:AM300)=0,"-",SUMIFS(AM12:AM300, AM12:AM300, "&gt;="&amp;AM2,AM12:AM300,"&lt;="&amp;AM3)/($A$1-COUNTIF(AM12:AM300,"&lt;"&amp;AM$2)-COUNTIF(AM12:AM300,"&gt;"&amp;AM$3)))</f>
        <v>-</v>
      </c>
      <c r="AO6" s="406">
        <f ca="1">IF(COUNT(AO12:AO300)=0,"-",SUMIFS(AO12:AO300, AO12:AO300, "&gt;="&amp;AO2,AO12:AO300,"&lt;="&amp;AO3)/($A$1-COUNTIF(AO12:AO300,"&lt;"&amp;AO$2)-COUNTIF(AO12:AO300,"&gt;"&amp;AO$3)))</f>
        <v>483.97021359984325</v>
      </c>
      <c r="AQ6" s="406">
        <f ca="1">IF(COUNT(AQ12:AQ300)=0,"-",SUMIFS(AQ12:AQ300, AQ12:AQ300, "&gt;="&amp;AQ2,AQ12:AQ300,"&lt;="&amp;AQ3)/($A$1-COUNTIF(AQ12:AQ300,"&lt;"&amp;AQ$2)-COUNTIF(AQ12:AQ300,"&gt;"&amp;AQ$3)))</f>
        <v>2703.952577585429</v>
      </c>
    </row>
    <row r="9" spans="1:923 1124:1243" s="411" customFormat="1">
      <c r="D9" s="411" t="s">
        <v>211</v>
      </c>
      <c r="E9" s="409"/>
      <c r="F9" s="411" t="s">
        <v>212</v>
      </c>
      <c r="G9" s="409"/>
      <c r="H9" s="411" t="s">
        <v>213</v>
      </c>
      <c r="I9" s="409"/>
      <c r="J9" s="411" t="s">
        <v>214</v>
      </c>
      <c r="K9" s="409"/>
      <c r="L9" s="411" t="s">
        <v>215</v>
      </c>
      <c r="M9" s="409"/>
      <c r="N9" s="411" t="s">
        <v>216</v>
      </c>
      <c r="O9" s="409"/>
      <c r="P9" s="411" t="s">
        <v>217</v>
      </c>
      <c r="Q9" s="409"/>
      <c r="R9" s="411" t="s">
        <v>218</v>
      </c>
      <c r="S9" s="409"/>
      <c r="T9" s="411" t="s">
        <v>219</v>
      </c>
      <c r="U9" s="409"/>
      <c r="V9" s="411" t="s">
        <v>220</v>
      </c>
      <c r="W9" s="409"/>
      <c r="X9" s="411" t="s">
        <v>221</v>
      </c>
      <c r="Y9" s="409"/>
      <c r="Z9" s="411" t="s">
        <v>222</v>
      </c>
      <c r="AA9" s="409"/>
      <c r="AB9" s="411" t="s">
        <v>223</v>
      </c>
      <c r="AC9" s="409"/>
      <c r="AD9" s="411" t="s">
        <v>224</v>
      </c>
      <c r="AE9" s="409"/>
      <c r="AF9" s="411" t="s">
        <v>225</v>
      </c>
      <c r="AG9" s="409"/>
      <c r="AH9" s="411" t="s">
        <v>226</v>
      </c>
      <c r="AI9" s="409"/>
      <c r="AJ9" s="411" t="s">
        <v>227</v>
      </c>
      <c r="AK9" s="409"/>
      <c r="AL9" s="411" t="s">
        <v>228</v>
      </c>
      <c r="AM9" s="409"/>
      <c r="AN9" s="411" t="s">
        <v>229</v>
      </c>
      <c r="AO9" s="409"/>
      <c r="AP9" s="411" t="s">
        <v>230</v>
      </c>
      <c r="AQ9" s="409"/>
      <c r="AGZ9" s="426"/>
      <c r="AHA9" s="426"/>
      <c r="AHB9" s="426"/>
      <c r="AHC9" s="426"/>
      <c r="AHD9" s="426"/>
      <c r="AHE9" s="426"/>
      <c r="AHF9" s="426"/>
      <c r="AHG9" s="426"/>
      <c r="AHH9" s="426"/>
      <c r="AHI9" s="426"/>
      <c r="AHJ9" s="426"/>
      <c r="AHK9" s="426"/>
      <c r="AHL9" s="426"/>
      <c r="AHM9" s="426"/>
      <c r="AHN9" s="426"/>
      <c r="AHO9" s="426"/>
      <c r="AHP9" s="426"/>
      <c r="AHQ9" s="426"/>
      <c r="AHR9" s="426"/>
      <c r="AHS9" s="426"/>
      <c r="AHT9" s="426"/>
      <c r="AHU9" s="426"/>
      <c r="AHV9" s="426"/>
      <c r="AHW9" s="426"/>
      <c r="AHX9" s="426"/>
      <c r="AHY9" s="426"/>
      <c r="AHZ9" s="426"/>
      <c r="AIA9" s="426"/>
      <c r="AIB9" s="426"/>
      <c r="AIC9" s="426"/>
      <c r="AID9" s="426"/>
      <c r="AIE9" s="426"/>
      <c r="AIF9" s="426"/>
      <c r="AIG9" s="426"/>
      <c r="AIH9" s="426"/>
      <c r="AII9" s="426"/>
      <c r="AIJ9" s="426"/>
      <c r="AIK9" s="426"/>
      <c r="AIL9" s="426"/>
      <c r="AIM9" s="426"/>
      <c r="AQF9" s="413"/>
      <c r="AQG9" s="413"/>
      <c r="AQH9" s="413"/>
      <c r="AQI9" s="413"/>
      <c r="AQJ9" s="413"/>
      <c r="AQK9" s="413"/>
      <c r="AQL9" s="413"/>
      <c r="AQM9" s="413"/>
      <c r="AQN9" s="413"/>
      <c r="AQO9" s="413"/>
      <c r="AQP9" s="413"/>
      <c r="AQQ9" s="413"/>
      <c r="AQR9" s="413"/>
      <c r="AQS9" s="413"/>
      <c r="AQT9" s="413"/>
      <c r="AQU9" s="413"/>
      <c r="AQV9" s="413"/>
      <c r="AQW9" s="413"/>
      <c r="AQX9" s="413"/>
      <c r="AQY9" s="413"/>
      <c r="AQZ9" s="413"/>
      <c r="ARA9" s="413"/>
      <c r="ARB9" s="413"/>
      <c r="ARC9" s="413"/>
      <c r="ARD9" s="413"/>
      <c r="ARE9" s="413"/>
      <c r="ARF9" s="413"/>
      <c r="ARG9" s="413"/>
      <c r="ARH9" s="413"/>
      <c r="ARI9" s="413"/>
      <c r="ARJ9" s="413"/>
      <c r="ARK9" s="413"/>
      <c r="ARL9" s="413"/>
      <c r="ARM9" s="413"/>
      <c r="ARN9" s="413"/>
      <c r="ARO9" s="413"/>
      <c r="ARP9" s="413"/>
      <c r="ARQ9" s="413"/>
      <c r="ARR9" s="413"/>
      <c r="ARS9" s="413"/>
      <c r="ART9" s="413"/>
      <c r="ARU9" s="413"/>
      <c r="ARV9" s="413"/>
      <c r="ARW9" s="413"/>
      <c r="ARX9" s="413"/>
      <c r="ARY9" s="413"/>
      <c r="ARZ9" s="413"/>
      <c r="ASA9" s="413"/>
      <c r="ASB9" s="413"/>
      <c r="ASC9" s="413"/>
      <c r="ASD9" s="413"/>
      <c r="ASE9" s="413"/>
      <c r="ASF9" s="413"/>
      <c r="ASG9" s="413"/>
      <c r="ASH9" s="413"/>
      <c r="ASI9" s="413"/>
      <c r="ASJ9" s="413"/>
      <c r="ASK9" s="413"/>
      <c r="ASL9" s="413"/>
      <c r="ASM9" s="413"/>
      <c r="ASN9" s="413"/>
      <c r="ASO9" s="413"/>
      <c r="ASP9" s="413"/>
      <c r="ASQ9" s="413"/>
      <c r="ASR9" s="413"/>
      <c r="ASS9" s="413"/>
      <c r="AST9" s="413"/>
      <c r="ASU9" s="413"/>
      <c r="ASV9" s="413"/>
      <c r="ASW9" s="413"/>
      <c r="ASX9" s="413"/>
      <c r="ASY9" s="413"/>
      <c r="ASZ9" s="413"/>
      <c r="ATA9" s="413"/>
      <c r="ATB9" s="413"/>
      <c r="ATC9" s="413"/>
      <c r="ATD9" s="413"/>
      <c r="ATE9" s="413"/>
      <c r="ATF9" s="413"/>
      <c r="ATG9" s="413"/>
      <c r="ATH9" s="413"/>
      <c r="ATI9" s="413"/>
      <c r="ATJ9" s="413"/>
      <c r="ATK9" s="413"/>
      <c r="ATL9" s="413"/>
      <c r="ATM9" s="413"/>
      <c r="ATN9" s="413"/>
      <c r="ATO9" s="413"/>
      <c r="ATP9" s="413"/>
      <c r="ATQ9" s="413"/>
      <c r="ATR9" s="413"/>
      <c r="ATS9" s="413"/>
      <c r="ATT9" s="413"/>
      <c r="ATU9" s="413"/>
      <c r="ATV9" s="413"/>
      <c r="ATW9" s="413"/>
      <c r="ATX9" s="413"/>
      <c r="ATY9" s="413"/>
      <c r="ATZ9" s="413"/>
      <c r="AUA9" s="413"/>
      <c r="AUB9" s="413"/>
      <c r="AUC9" s="413"/>
      <c r="AUD9" s="413"/>
      <c r="AUE9" s="413"/>
      <c r="AUF9" s="413"/>
      <c r="AUG9" s="413"/>
      <c r="AUH9" s="413"/>
      <c r="AUI9" s="413"/>
      <c r="AUJ9" s="413"/>
      <c r="AUK9" s="413"/>
      <c r="AUL9" s="413"/>
      <c r="AUM9" s="413"/>
      <c r="AUN9" s="413"/>
      <c r="AUO9" s="413"/>
      <c r="AUP9" s="413"/>
      <c r="AUQ9" s="413"/>
      <c r="AUR9" s="413"/>
      <c r="AUS9" s="413"/>
      <c r="AUT9" s="413"/>
      <c r="AUU9" s="413"/>
    </row>
    <row r="10" spans="1:923 1124:1243" ht="75">
      <c r="A10" s="427"/>
      <c r="B10" s="427"/>
      <c r="D10" s="427" t="s">
        <v>231</v>
      </c>
      <c r="E10" s="428" t="str">
        <f>D10&amp;"
per FTE"</f>
        <v>Total Occupancy
per FTE</v>
      </c>
      <c r="F10" s="427" t="s">
        <v>232</v>
      </c>
      <c r="G10" s="428" t="str">
        <f>F10&amp;"
per FTE"</f>
        <v>Direct Care Consultant 201
per FTE</v>
      </c>
      <c r="H10" s="427" t="s">
        <v>233</v>
      </c>
      <c r="I10" s="428" t="str">
        <f>H10&amp;"
per FTE"</f>
        <v>Temporary Help 202
per FTE</v>
      </c>
      <c r="J10" s="427" t="s">
        <v>234</v>
      </c>
      <c r="K10" s="428" t="str">
        <f>J10&amp;"
per FTE"</f>
        <v>Clients and Caregivers Reimb./Stipends 203
per FTE</v>
      </c>
      <c r="L10" s="427" t="s">
        <v>235</v>
      </c>
      <c r="M10" s="428" t="str">
        <f>L10&amp;"
per FTE"</f>
        <v>Subcontracted Direct Care 206
per FTE</v>
      </c>
      <c r="N10" s="427" t="s">
        <v>236</v>
      </c>
      <c r="O10" s="428" t="str">
        <f>N10&amp;"
per FTE"</f>
        <v>Staff Training 204
per FTE</v>
      </c>
      <c r="P10" s="427" t="s">
        <v>237</v>
      </c>
      <c r="Q10" s="428" t="str">
        <f>P10&amp;"
per FTE"</f>
        <v>Staff Mileage / Travel 205
per FTE</v>
      </c>
      <c r="R10" s="427" t="s">
        <v>238</v>
      </c>
      <c r="S10" s="428" t="str">
        <f>R10&amp;"
per FTE"</f>
        <v>Meals 207
per FTE</v>
      </c>
      <c r="T10" s="427" t="s">
        <v>239</v>
      </c>
      <c r="U10" s="428" t="str">
        <f>T10&amp;"
per FTE"</f>
        <v>Client Transportation 208
per FTE</v>
      </c>
      <c r="V10" s="427" t="s">
        <v>240</v>
      </c>
      <c r="W10" s="428" t="str">
        <f>V10&amp;"
per FTE"</f>
        <v>Vehicle Expenses 208
per FTE</v>
      </c>
      <c r="X10" s="427" t="s">
        <v>241</v>
      </c>
      <c r="Y10" s="428" t="str">
        <f>X10&amp;"
per FTE"</f>
        <v>Vehicle Depreciation 208
per FTE</v>
      </c>
      <c r="Z10" s="427" t="s">
        <v>242</v>
      </c>
      <c r="AA10" s="428" t="str">
        <f>Z10&amp;"
per FTE"</f>
        <v>Incidental Medical /Medicine/Pharmacy 209
per FTE</v>
      </c>
      <c r="AB10" s="427" t="s">
        <v>243</v>
      </c>
      <c r="AC10" s="428" t="str">
        <f>AB10&amp;"
per FTE"</f>
        <v>Client Personal Allowances 211
per FTE</v>
      </c>
      <c r="AD10" s="427" t="s">
        <v>244</v>
      </c>
      <c r="AE10" s="428" t="str">
        <f>AD10&amp;"
per FTE"</f>
        <v>Provision Material Goods/Svs./Benefits 212
per FTE</v>
      </c>
      <c r="AF10" s="427" t="s">
        <v>245</v>
      </c>
      <c r="AG10" s="428" t="str">
        <f>AF10&amp;"
per FTE"</f>
        <v>Direct Client Wages 214
per FTE</v>
      </c>
      <c r="AH10" s="427" t="s">
        <v>246</v>
      </c>
      <c r="AI10" s="428" t="str">
        <f>AH10&amp;"
per FTE"</f>
        <v>Other Commercial Prod. &amp; Svs. 214
per FTE</v>
      </c>
      <c r="AJ10" s="427" t="s">
        <v>247</v>
      </c>
      <c r="AK10" s="428" t="str">
        <f>AJ10&amp;"
per FTE"</f>
        <v>Program Supplies &amp; Materials 215
per FTE</v>
      </c>
      <c r="AL10" s="427" t="s">
        <v>248</v>
      </c>
      <c r="AM10" s="428" t="str">
        <f>AL10&amp;"
per FTE"</f>
        <v>Non Charitable Expenses
per FTE</v>
      </c>
      <c r="AN10" s="427" t="s">
        <v>249</v>
      </c>
      <c r="AO10" s="428" t="str">
        <f>AN10&amp;"
per FTE"</f>
        <v>Other Expense
per FTE</v>
      </c>
      <c r="AP10" s="427" t="s">
        <v>250</v>
      </c>
      <c r="AQ10" s="428" t="str">
        <f>AP10&amp;"
per FTE"</f>
        <v>Total Other Program Expense
per FTE</v>
      </c>
    </row>
    <row r="11" spans="1:923 1124:1243">
      <c r="A11" t="s">
        <v>251</v>
      </c>
      <c r="B11" t="s">
        <v>252</v>
      </c>
      <c r="D11" t="s">
        <v>253</v>
      </c>
      <c r="E11" s="429"/>
      <c r="F11" t="s">
        <v>253</v>
      </c>
      <c r="G11" s="429"/>
      <c r="H11" t="s">
        <v>253</v>
      </c>
      <c r="I11" s="429"/>
      <c r="J11" t="s">
        <v>253</v>
      </c>
      <c r="K11" s="429"/>
      <c r="L11" t="s">
        <v>253</v>
      </c>
      <c r="M11" s="429"/>
      <c r="N11" t="s">
        <v>253</v>
      </c>
      <c r="O11" s="429"/>
      <c r="P11" t="s">
        <v>253</v>
      </c>
      <c r="Q11" s="429"/>
      <c r="R11" t="s">
        <v>253</v>
      </c>
      <c r="S11" s="429"/>
      <c r="T11" t="s">
        <v>253</v>
      </c>
      <c r="U11" s="429"/>
      <c r="V11" t="s">
        <v>253</v>
      </c>
      <c r="W11" s="429"/>
      <c r="X11" t="s">
        <v>253</v>
      </c>
      <c r="Y11" s="429"/>
      <c r="Z11" t="s">
        <v>253</v>
      </c>
      <c r="AA11" s="429"/>
      <c r="AB11" t="s">
        <v>253</v>
      </c>
      <c r="AC11" s="429"/>
      <c r="AD11" t="s">
        <v>253</v>
      </c>
      <c r="AE11" s="429"/>
      <c r="AF11" t="s">
        <v>253</v>
      </c>
      <c r="AG11" s="429"/>
      <c r="AH11" t="s">
        <v>253</v>
      </c>
      <c r="AI11" s="429"/>
      <c r="AJ11" t="s">
        <v>253</v>
      </c>
      <c r="AK11" s="429"/>
      <c r="AL11" t="s">
        <v>253</v>
      </c>
      <c r="AM11" s="429"/>
      <c r="AN11" t="s">
        <v>253</v>
      </c>
      <c r="AO11" s="429"/>
      <c r="AP11" t="s">
        <v>253</v>
      </c>
      <c r="AQ11" s="429"/>
    </row>
    <row r="12" spans="1:923 1124:1243">
      <c r="B12">
        <v>1.22</v>
      </c>
      <c r="D12">
        <v>3025</v>
      </c>
      <c r="E12" s="422">
        <f>IF(OR($B12=0,D12=0),"",D12/$B12)</f>
        <v>2479.5081967213114</v>
      </c>
      <c r="G12" s="422" t="str">
        <f>IF(OR($B12=0,F12=0),"",F12/$B12)</f>
        <v/>
      </c>
      <c r="I12" s="422" t="str">
        <f>IF(OR($B12=0,H12=0),"",H12/$B12)</f>
        <v/>
      </c>
      <c r="K12" s="422" t="str">
        <f>IF(OR($B12=0,J12=0),"",J12/$B12)</f>
        <v/>
      </c>
      <c r="M12" s="422" t="str">
        <f>IF(OR($B12=0,L12=0),"",L12/$B12)</f>
        <v/>
      </c>
      <c r="N12">
        <v>142</v>
      </c>
      <c r="O12" s="422">
        <f>IF(OR($B12=0,N12=0),"",N12/$B12)</f>
        <v>116.39344262295083</v>
      </c>
      <c r="P12">
        <v>1368</v>
      </c>
      <c r="Q12" s="422">
        <f>IF(OR($B12=0,P12=0),"",P12/$B12)</f>
        <v>1121.311475409836</v>
      </c>
      <c r="R12">
        <v>9</v>
      </c>
      <c r="S12" s="422">
        <f>IF(OR($B12=0,R12=0),"",R12/$B12)</f>
        <v>7.3770491803278686</v>
      </c>
      <c r="U12" s="422" t="str">
        <f>IF(OR($B12=0,T12=0),"",T12/$B12)</f>
        <v/>
      </c>
      <c r="W12" s="422" t="str">
        <f>IF(OR($B12=0,V12=0),"",V12/$B12)</f>
        <v/>
      </c>
      <c r="Y12" s="422" t="str">
        <f>IF(OR($B12=0,X12=0),"",X12/$B12)</f>
        <v/>
      </c>
      <c r="AA12" s="422" t="str">
        <f>IF(OR($B12=0,Z12=0),"",Z12/$B12)</f>
        <v/>
      </c>
      <c r="AB12">
        <v>3842</v>
      </c>
      <c r="AC12" s="422">
        <f>IF(OR($B12=0,AB12=0),"",AB12/$B12)</f>
        <v>3149.1803278688526</v>
      </c>
      <c r="AE12" s="422" t="str">
        <f>IF(OR($B12=0,AD12=0),"",AD12/$B12)</f>
        <v/>
      </c>
      <c r="AG12" s="422" t="str">
        <f>IF(OR($B12=0,AF12=0),"",AF12/$B12)</f>
        <v/>
      </c>
      <c r="AI12" s="422" t="str">
        <f>IF(OR($B12=0,AH12=0),"",AH12/$B12)</f>
        <v/>
      </c>
      <c r="AJ12">
        <v>289</v>
      </c>
      <c r="AK12" s="422">
        <f>IF(OR($B12=0,AJ12=0),"",AJ12/$B12)</f>
        <v>236.88524590163934</v>
      </c>
      <c r="AM12" s="422" t="str">
        <f>IF(OR($B12=0,AL12=0),"",AL12/$B12)</f>
        <v/>
      </c>
      <c r="AO12" s="422" t="str">
        <f>IF(OR($B12=0,AN12=0),"",AN12/$B12)</f>
        <v/>
      </c>
      <c r="AP12">
        <v>5650</v>
      </c>
      <c r="AQ12" s="422">
        <f>IF(OR($B12=0,AP12=0),"",AP12/$B12)</f>
        <v>4631.1475409836066</v>
      </c>
    </row>
    <row r="13" spans="1:923 1124:1243">
      <c r="B13">
        <v>10.34</v>
      </c>
      <c r="D13">
        <v>42945</v>
      </c>
      <c r="E13" s="422">
        <f t="shared" ref="E13:G28" si="0">IF(OR($B13=0,D13=0),"",D13/$B13)</f>
        <v>4153.2882011605416</v>
      </c>
      <c r="F13">
        <v>120</v>
      </c>
      <c r="G13" s="422">
        <f t="shared" si="0"/>
        <v>11.605415860735009</v>
      </c>
      <c r="I13" s="422" t="str">
        <f t="shared" ref="I13:I76" si="1">IF(OR($B13=0,H13=0),"",H13/$B13)</f>
        <v/>
      </c>
      <c r="K13" s="422" t="str">
        <f t="shared" ref="K13:K76" si="2">IF(OR($B13=0,J13=0),"",J13/$B13)</f>
        <v/>
      </c>
      <c r="M13" s="422" t="str">
        <f t="shared" ref="M13:M76" si="3">IF(OR($B13=0,L13=0),"",L13/$B13)</f>
        <v/>
      </c>
      <c r="N13">
        <v>3114</v>
      </c>
      <c r="O13" s="422">
        <f t="shared" ref="O13:O76" si="4">IF(OR($B13=0,N13=0),"",N13/$B13)</f>
        <v>301.16054158607352</v>
      </c>
      <c r="P13">
        <v>2199</v>
      </c>
      <c r="Q13" s="422">
        <f t="shared" ref="Q13:Q76" si="5">IF(OR($B13=0,P13=0),"",P13/$B13)</f>
        <v>212.66924564796906</v>
      </c>
      <c r="R13">
        <v>7573</v>
      </c>
      <c r="S13" s="422">
        <f t="shared" ref="S13:S76" si="6">IF(OR($B13=0,R13=0),"",R13/$B13)</f>
        <v>732.39845261121854</v>
      </c>
      <c r="U13" s="422" t="str">
        <f t="shared" ref="U13:U76" si="7">IF(OR($B13=0,T13=0),"",T13/$B13)</f>
        <v/>
      </c>
      <c r="W13" s="422" t="str">
        <f t="shared" ref="W13:W76" si="8">IF(OR($B13=0,V13=0),"",V13/$B13)</f>
        <v/>
      </c>
      <c r="Y13" s="422" t="str">
        <f t="shared" ref="Y13:Y76" si="9">IF(OR($B13=0,X13=0),"",X13/$B13)</f>
        <v/>
      </c>
      <c r="Z13">
        <v>257</v>
      </c>
      <c r="AA13" s="422">
        <f t="shared" ref="AA13:AA76" si="10">IF(OR($B13=0,Z13=0),"",Z13/$B13)</f>
        <v>24.854932301740813</v>
      </c>
      <c r="AB13">
        <v>16853</v>
      </c>
      <c r="AC13" s="422">
        <f t="shared" ref="AC13:AC76" si="11">IF(OR($B13=0,AB13=0),"",AB13/$B13)</f>
        <v>1629.8839458413927</v>
      </c>
      <c r="AD13">
        <v>1203</v>
      </c>
      <c r="AE13" s="422">
        <f t="shared" ref="AE13:AE76" si="12">IF(OR($B13=0,AD13=0),"",AD13/$B13)</f>
        <v>116.34429400386847</v>
      </c>
      <c r="AG13" s="422" t="str">
        <f t="shared" ref="AG13:AG76" si="13">IF(OR($B13=0,AF13=0),"",AF13/$B13)</f>
        <v/>
      </c>
      <c r="AI13" s="422" t="str">
        <f t="shared" ref="AI13:AI76" si="14">IF(OR($B13=0,AH13=0),"",AH13/$B13)</f>
        <v/>
      </c>
      <c r="AJ13">
        <v>587</v>
      </c>
      <c r="AK13" s="422">
        <f t="shared" ref="AK13:AK76" si="15">IF(OR($B13=0,AJ13=0),"",AJ13/$B13)</f>
        <v>56.769825918762088</v>
      </c>
      <c r="AM13" s="422" t="str">
        <f t="shared" ref="AM13:AM76" si="16">IF(OR($B13=0,AL13=0),"",AL13/$B13)</f>
        <v/>
      </c>
      <c r="AO13" s="422" t="str">
        <f t="shared" ref="AO13:AO76" si="17">IF(OR($B13=0,AN13=0),"",AN13/$B13)</f>
        <v/>
      </c>
      <c r="AP13">
        <v>31906</v>
      </c>
      <c r="AQ13" s="422">
        <f t="shared" ref="AQ13:AQ76" si="18">IF(OR($B13=0,AP13=0),"",AP13/$B13)</f>
        <v>3085.6866537717601</v>
      </c>
    </row>
    <row r="14" spans="1:923 1124:1243">
      <c r="B14">
        <v>3.11</v>
      </c>
      <c r="D14">
        <v>9916</v>
      </c>
      <c r="E14" s="422">
        <f t="shared" si="0"/>
        <v>3188.4244372990356</v>
      </c>
      <c r="G14" s="422" t="str">
        <f t="shared" si="0"/>
        <v/>
      </c>
      <c r="I14" s="422" t="str">
        <f t="shared" si="1"/>
        <v/>
      </c>
      <c r="K14" s="422" t="str">
        <f t="shared" si="2"/>
        <v/>
      </c>
      <c r="M14" s="422" t="str">
        <f t="shared" si="3"/>
        <v/>
      </c>
      <c r="O14" s="422" t="str">
        <f t="shared" si="4"/>
        <v/>
      </c>
      <c r="P14">
        <v>2562</v>
      </c>
      <c r="Q14" s="422">
        <f t="shared" si="5"/>
        <v>823.79421221864959</v>
      </c>
      <c r="S14" s="422" t="str">
        <f t="shared" si="6"/>
        <v/>
      </c>
      <c r="U14" s="422" t="str">
        <f t="shared" si="7"/>
        <v/>
      </c>
      <c r="W14" s="422" t="str">
        <f t="shared" si="8"/>
        <v/>
      </c>
      <c r="Y14" s="422" t="str">
        <f t="shared" si="9"/>
        <v/>
      </c>
      <c r="AA14" s="422" t="str">
        <f t="shared" si="10"/>
        <v/>
      </c>
      <c r="AC14" s="422" t="str">
        <f t="shared" si="11"/>
        <v/>
      </c>
      <c r="AE14" s="422" t="str">
        <f t="shared" si="12"/>
        <v/>
      </c>
      <c r="AG14" s="422" t="str">
        <f t="shared" si="13"/>
        <v/>
      </c>
      <c r="AI14" s="422" t="str">
        <f t="shared" si="14"/>
        <v/>
      </c>
      <c r="AJ14">
        <v>2847</v>
      </c>
      <c r="AK14" s="422">
        <f t="shared" si="15"/>
        <v>915.43408360128626</v>
      </c>
      <c r="AM14" s="422" t="str">
        <f t="shared" si="16"/>
        <v/>
      </c>
      <c r="AO14" s="422" t="str">
        <f t="shared" si="17"/>
        <v/>
      </c>
      <c r="AP14">
        <v>5409</v>
      </c>
      <c r="AQ14" s="422">
        <f t="shared" si="18"/>
        <v>1739.2282958199357</v>
      </c>
    </row>
    <row r="15" spans="1:923 1124:1243">
      <c r="B15">
        <v>5.8255999999999997</v>
      </c>
      <c r="D15">
        <v>29336.07</v>
      </c>
      <c r="E15" s="422">
        <f t="shared" si="0"/>
        <v>5035.71649272178</v>
      </c>
      <c r="G15" s="422" t="str">
        <f t="shared" si="0"/>
        <v/>
      </c>
      <c r="I15" s="422" t="str">
        <f t="shared" si="1"/>
        <v/>
      </c>
      <c r="K15" s="422" t="str">
        <f t="shared" si="2"/>
        <v/>
      </c>
      <c r="M15" s="422" t="str">
        <f t="shared" si="3"/>
        <v/>
      </c>
      <c r="N15">
        <v>6322.32</v>
      </c>
      <c r="O15" s="422">
        <f t="shared" si="4"/>
        <v>1085.265037077726</v>
      </c>
      <c r="P15">
        <v>3402.68</v>
      </c>
      <c r="Q15" s="422">
        <f t="shared" si="5"/>
        <v>584.09090909090912</v>
      </c>
      <c r="R15">
        <v>139.63999999999999</v>
      </c>
      <c r="S15" s="422">
        <f t="shared" si="6"/>
        <v>23.970063169458939</v>
      </c>
      <c r="U15" s="422" t="str">
        <f t="shared" si="7"/>
        <v/>
      </c>
      <c r="V15">
        <v>399.21</v>
      </c>
      <c r="W15" s="422">
        <f t="shared" si="8"/>
        <v>68.526847020049431</v>
      </c>
      <c r="Y15" s="422" t="str">
        <f t="shared" si="9"/>
        <v/>
      </c>
      <c r="AA15" s="422" t="str">
        <f t="shared" si="10"/>
        <v/>
      </c>
      <c r="AB15">
        <v>698.21</v>
      </c>
      <c r="AC15" s="422">
        <f t="shared" si="11"/>
        <v>119.85203240867895</v>
      </c>
      <c r="AE15" s="422" t="str">
        <f t="shared" si="12"/>
        <v/>
      </c>
      <c r="AG15" s="422" t="str">
        <f t="shared" si="13"/>
        <v/>
      </c>
      <c r="AI15" s="422" t="str">
        <f t="shared" si="14"/>
        <v/>
      </c>
      <c r="AJ15">
        <v>3943.53</v>
      </c>
      <c r="AK15" s="422">
        <f t="shared" si="15"/>
        <v>676.93113155726451</v>
      </c>
      <c r="AM15" s="422" t="str">
        <f t="shared" si="16"/>
        <v/>
      </c>
      <c r="AO15" s="422" t="str">
        <f t="shared" si="17"/>
        <v/>
      </c>
      <c r="AP15">
        <v>14905.59</v>
      </c>
      <c r="AQ15" s="422">
        <f t="shared" si="18"/>
        <v>2558.636020324087</v>
      </c>
    </row>
    <row r="16" spans="1:923 1124:1243">
      <c r="B16">
        <v>2.79</v>
      </c>
      <c r="D16">
        <v>14971</v>
      </c>
      <c r="E16" s="422">
        <f t="shared" si="0"/>
        <v>5365.9498207885308</v>
      </c>
      <c r="G16" s="422" t="str">
        <f t="shared" si="0"/>
        <v/>
      </c>
      <c r="I16" s="422" t="str">
        <f t="shared" si="1"/>
        <v/>
      </c>
      <c r="K16" s="422" t="str">
        <f t="shared" si="2"/>
        <v/>
      </c>
      <c r="M16" s="422" t="str">
        <f t="shared" si="3"/>
        <v/>
      </c>
      <c r="O16" s="422" t="str">
        <f t="shared" si="4"/>
        <v/>
      </c>
      <c r="Q16" s="422" t="str">
        <f t="shared" si="5"/>
        <v/>
      </c>
      <c r="S16" s="422" t="str">
        <f t="shared" si="6"/>
        <v/>
      </c>
      <c r="U16" s="422" t="str">
        <f t="shared" si="7"/>
        <v/>
      </c>
      <c r="V16">
        <v>113</v>
      </c>
      <c r="W16" s="422">
        <f t="shared" si="8"/>
        <v>40.501792114695341</v>
      </c>
      <c r="Y16" s="422" t="str">
        <f t="shared" si="9"/>
        <v/>
      </c>
      <c r="AA16" s="422" t="str">
        <f t="shared" si="10"/>
        <v/>
      </c>
      <c r="AC16" s="422" t="str">
        <f t="shared" si="11"/>
        <v/>
      </c>
      <c r="AE16" s="422" t="str">
        <f t="shared" si="12"/>
        <v/>
      </c>
      <c r="AG16" s="422" t="str">
        <f t="shared" si="13"/>
        <v/>
      </c>
      <c r="AI16" s="422" t="str">
        <f t="shared" si="14"/>
        <v/>
      </c>
      <c r="AJ16">
        <v>4326</v>
      </c>
      <c r="AK16" s="422">
        <f t="shared" si="15"/>
        <v>1550.5376344086021</v>
      </c>
      <c r="AM16" s="422" t="str">
        <f t="shared" si="16"/>
        <v/>
      </c>
      <c r="AO16" s="422" t="str">
        <f t="shared" si="17"/>
        <v/>
      </c>
      <c r="AP16">
        <v>4439</v>
      </c>
      <c r="AQ16" s="422">
        <f t="shared" si="18"/>
        <v>1591.0394265232974</v>
      </c>
    </row>
    <row r="17" spans="2:43">
      <c r="B17">
        <v>65.61</v>
      </c>
      <c r="D17">
        <v>460448</v>
      </c>
      <c r="E17" s="422">
        <f t="shared" si="0"/>
        <v>7017.9545800944979</v>
      </c>
      <c r="F17">
        <v>39485</v>
      </c>
      <c r="G17" s="422">
        <f t="shared" si="0"/>
        <v>601.81374790428288</v>
      </c>
      <c r="H17">
        <v>7500</v>
      </c>
      <c r="I17" s="422">
        <f t="shared" si="1"/>
        <v>114.31184270690444</v>
      </c>
      <c r="K17" s="422" t="str">
        <f t="shared" si="2"/>
        <v/>
      </c>
      <c r="L17">
        <v>235345</v>
      </c>
      <c r="M17" s="422">
        <f t="shared" si="3"/>
        <v>3587.0294162475234</v>
      </c>
      <c r="N17">
        <v>19212</v>
      </c>
      <c r="O17" s="422">
        <f t="shared" si="4"/>
        <v>292.82121627800643</v>
      </c>
      <c r="P17">
        <v>19564</v>
      </c>
      <c r="Q17" s="422">
        <f t="shared" si="5"/>
        <v>298.18625209571712</v>
      </c>
      <c r="S17" s="422" t="str">
        <f t="shared" si="6"/>
        <v/>
      </c>
      <c r="U17" s="422" t="str">
        <f t="shared" si="7"/>
        <v/>
      </c>
      <c r="V17">
        <v>154009</v>
      </c>
      <c r="W17" s="422">
        <f t="shared" si="8"/>
        <v>2347.3403444596861</v>
      </c>
      <c r="X17">
        <v>2591</v>
      </c>
      <c r="Y17" s="422">
        <f t="shared" si="9"/>
        <v>39.490931260478582</v>
      </c>
      <c r="AA17" s="422" t="str">
        <f t="shared" si="10"/>
        <v/>
      </c>
      <c r="AC17" s="422" t="str">
        <f t="shared" si="11"/>
        <v/>
      </c>
      <c r="AE17" s="422" t="str">
        <f t="shared" si="12"/>
        <v/>
      </c>
      <c r="AF17">
        <v>91122</v>
      </c>
      <c r="AG17" s="422">
        <f t="shared" si="13"/>
        <v>1388.8431641518061</v>
      </c>
      <c r="AI17" s="422" t="str">
        <f t="shared" si="14"/>
        <v/>
      </c>
      <c r="AJ17">
        <v>462617</v>
      </c>
      <c r="AK17" s="422">
        <f t="shared" si="15"/>
        <v>7051.0135650053344</v>
      </c>
      <c r="AM17" s="422" t="str">
        <f t="shared" si="16"/>
        <v/>
      </c>
      <c r="AN17">
        <v>222273</v>
      </c>
      <c r="AO17" s="422">
        <f t="shared" si="17"/>
        <v>3387.7914951989028</v>
      </c>
      <c r="AP17">
        <v>1253718</v>
      </c>
      <c r="AQ17" s="422">
        <f t="shared" si="18"/>
        <v>19108.641975308641</v>
      </c>
    </row>
    <row r="18" spans="2:43">
      <c r="B18">
        <v>3.56</v>
      </c>
      <c r="D18">
        <v>4865</v>
      </c>
      <c r="E18" s="422">
        <f t="shared" si="0"/>
        <v>1366.5730337078651</v>
      </c>
      <c r="G18" s="422" t="str">
        <f t="shared" si="0"/>
        <v/>
      </c>
      <c r="I18" s="422" t="str">
        <f t="shared" si="1"/>
        <v/>
      </c>
      <c r="K18" s="422" t="str">
        <f t="shared" si="2"/>
        <v/>
      </c>
      <c r="M18" s="422" t="str">
        <f t="shared" si="3"/>
        <v/>
      </c>
      <c r="N18">
        <v>105</v>
      </c>
      <c r="O18" s="422">
        <f t="shared" si="4"/>
        <v>29.49438202247191</v>
      </c>
      <c r="P18">
        <v>1271</v>
      </c>
      <c r="Q18" s="422">
        <f t="shared" si="5"/>
        <v>357.02247191011236</v>
      </c>
      <c r="R18">
        <v>13</v>
      </c>
      <c r="S18" s="422">
        <f t="shared" si="6"/>
        <v>3.6516853932584268</v>
      </c>
      <c r="U18" s="422" t="str">
        <f t="shared" si="7"/>
        <v/>
      </c>
      <c r="V18">
        <v>258</v>
      </c>
      <c r="W18" s="422">
        <f t="shared" si="8"/>
        <v>72.471910112359552</v>
      </c>
      <c r="Y18" s="422" t="str">
        <f t="shared" si="9"/>
        <v/>
      </c>
      <c r="AA18" s="422" t="str">
        <f t="shared" si="10"/>
        <v/>
      </c>
      <c r="AB18">
        <v>6158</v>
      </c>
      <c r="AC18" s="422">
        <f t="shared" si="11"/>
        <v>1729.7752808988764</v>
      </c>
      <c r="AE18" s="422" t="str">
        <f t="shared" si="12"/>
        <v/>
      </c>
      <c r="AG18" s="422" t="str">
        <f t="shared" si="13"/>
        <v/>
      </c>
      <c r="AI18" s="422" t="str">
        <f t="shared" si="14"/>
        <v/>
      </c>
      <c r="AJ18">
        <v>1515</v>
      </c>
      <c r="AK18" s="422">
        <f t="shared" si="15"/>
        <v>425.56179775280896</v>
      </c>
      <c r="AM18" s="422" t="str">
        <f t="shared" si="16"/>
        <v/>
      </c>
      <c r="AO18" s="422" t="str">
        <f t="shared" si="17"/>
        <v/>
      </c>
      <c r="AP18">
        <v>9320</v>
      </c>
      <c r="AQ18" s="422">
        <f t="shared" si="18"/>
        <v>2617.9775280898875</v>
      </c>
    </row>
    <row r="19" spans="2:43">
      <c r="E19" s="422" t="str">
        <f t="shared" si="0"/>
        <v/>
      </c>
      <c r="G19" s="422" t="str">
        <f t="shared" si="0"/>
        <v/>
      </c>
      <c r="I19" s="422" t="str">
        <f t="shared" si="1"/>
        <v/>
      </c>
      <c r="K19" s="422" t="str">
        <f t="shared" si="2"/>
        <v/>
      </c>
      <c r="M19" s="422" t="str">
        <f t="shared" si="3"/>
        <v/>
      </c>
      <c r="O19" s="422" t="str">
        <f t="shared" si="4"/>
        <v/>
      </c>
      <c r="Q19" s="422" t="str">
        <f t="shared" si="5"/>
        <v/>
      </c>
      <c r="S19" s="422" t="str">
        <f t="shared" si="6"/>
        <v/>
      </c>
      <c r="U19" s="422" t="str">
        <f t="shared" si="7"/>
        <v/>
      </c>
      <c r="W19" s="422" t="str">
        <f t="shared" si="8"/>
        <v/>
      </c>
      <c r="Y19" s="422" t="str">
        <f t="shared" si="9"/>
        <v/>
      </c>
      <c r="AA19" s="422" t="str">
        <f t="shared" si="10"/>
        <v/>
      </c>
      <c r="AC19" s="422" t="str">
        <f t="shared" si="11"/>
        <v/>
      </c>
      <c r="AE19" s="422" t="str">
        <f t="shared" si="12"/>
        <v/>
      </c>
      <c r="AG19" s="422" t="str">
        <f t="shared" si="13"/>
        <v/>
      </c>
      <c r="AI19" s="422" t="str">
        <f t="shared" si="14"/>
        <v/>
      </c>
      <c r="AK19" s="422" t="str">
        <f t="shared" si="15"/>
        <v/>
      </c>
      <c r="AM19" s="422" t="str">
        <f t="shared" si="16"/>
        <v/>
      </c>
      <c r="AO19" s="422" t="str">
        <f t="shared" si="17"/>
        <v/>
      </c>
      <c r="AQ19" s="422" t="str">
        <f t="shared" si="18"/>
        <v/>
      </c>
    </row>
    <row r="20" spans="2:43">
      <c r="E20" s="422" t="str">
        <f t="shared" si="0"/>
        <v/>
      </c>
      <c r="G20" s="422" t="str">
        <f t="shared" si="0"/>
        <v/>
      </c>
      <c r="I20" s="422" t="str">
        <f t="shared" si="1"/>
        <v/>
      </c>
      <c r="K20" s="422" t="str">
        <f t="shared" si="2"/>
        <v/>
      </c>
      <c r="M20" s="422" t="str">
        <f t="shared" si="3"/>
        <v/>
      </c>
      <c r="O20" s="422" t="str">
        <f t="shared" si="4"/>
        <v/>
      </c>
      <c r="Q20" s="422" t="str">
        <f t="shared" si="5"/>
        <v/>
      </c>
      <c r="S20" s="422" t="str">
        <f t="shared" si="6"/>
        <v/>
      </c>
      <c r="U20" s="422" t="str">
        <f t="shared" si="7"/>
        <v/>
      </c>
      <c r="W20" s="422" t="str">
        <f t="shared" si="8"/>
        <v/>
      </c>
      <c r="Y20" s="422" t="str">
        <f t="shared" si="9"/>
        <v/>
      </c>
      <c r="AA20" s="422" t="str">
        <f t="shared" si="10"/>
        <v/>
      </c>
      <c r="AC20" s="422" t="str">
        <f t="shared" si="11"/>
        <v/>
      </c>
      <c r="AE20" s="422" t="str">
        <f t="shared" si="12"/>
        <v/>
      </c>
      <c r="AG20" s="422" t="str">
        <f t="shared" si="13"/>
        <v/>
      </c>
      <c r="AI20" s="422" t="str">
        <f t="shared" si="14"/>
        <v/>
      </c>
      <c r="AK20" s="422" t="str">
        <f t="shared" si="15"/>
        <v/>
      </c>
      <c r="AM20" s="422" t="str">
        <f t="shared" si="16"/>
        <v/>
      </c>
      <c r="AO20" s="422" t="str">
        <f t="shared" si="17"/>
        <v/>
      </c>
      <c r="AQ20" s="422" t="str">
        <f t="shared" si="18"/>
        <v/>
      </c>
    </row>
    <row r="21" spans="2:43">
      <c r="E21" s="422" t="str">
        <f t="shared" si="0"/>
        <v/>
      </c>
      <c r="G21" s="422" t="str">
        <f t="shared" si="0"/>
        <v/>
      </c>
      <c r="I21" s="422" t="str">
        <f t="shared" si="1"/>
        <v/>
      </c>
      <c r="K21" s="422" t="str">
        <f t="shared" si="2"/>
        <v/>
      </c>
      <c r="M21" s="422" t="str">
        <f t="shared" si="3"/>
        <v/>
      </c>
      <c r="O21" s="422" t="str">
        <f t="shared" si="4"/>
        <v/>
      </c>
      <c r="Q21" s="422" t="str">
        <f t="shared" si="5"/>
        <v/>
      </c>
      <c r="S21" s="422" t="str">
        <f t="shared" si="6"/>
        <v/>
      </c>
      <c r="U21" s="422" t="str">
        <f t="shared" si="7"/>
        <v/>
      </c>
      <c r="W21" s="422" t="str">
        <f t="shared" si="8"/>
        <v/>
      </c>
      <c r="Y21" s="422" t="str">
        <f t="shared" si="9"/>
        <v/>
      </c>
      <c r="AA21" s="422" t="str">
        <f t="shared" si="10"/>
        <v/>
      </c>
      <c r="AC21" s="422" t="str">
        <f t="shared" si="11"/>
        <v/>
      </c>
      <c r="AE21" s="422" t="str">
        <f t="shared" si="12"/>
        <v/>
      </c>
      <c r="AG21" s="422" t="str">
        <f t="shared" si="13"/>
        <v/>
      </c>
      <c r="AI21" s="422" t="str">
        <f t="shared" si="14"/>
        <v/>
      </c>
      <c r="AK21" s="422" t="str">
        <f t="shared" si="15"/>
        <v/>
      </c>
      <c r="AM21" s="422" t="str">
        <f t="shared" si="16"/>
        <v/>
      </c>
      <c r="AO21" s="422" t="str">
        <f t="shared" si="17"/>
        <v/>
      </c>
      <c r="AQ21" s="422" t="str">
        <f t="shared" si="18"/>
        <v/>
      </c>
    </row>
    <row r="22" spans="2:43">
      <c r="E22" s="422" t="str">
        <f t="shared" si="0"/>
        <v/>
      </c>
      <c r="G22" s="422" t="str">
        <f t="shared" si="0"/>
        <v/>
      </c>
      <c r="I22" s="422" t="str">
        <f t="shared" si="1"/>
        <v/>
      </c>
      <c r="K22" s="422" t="str">
        <f t="shared" si="2"/>
        <v/>
      </c>
      <c r="M22" s="422" t="str">
        <f t="shared" si="3"/>
        <v/>
      </c>
      <c r="O22" s="422" t="str">
        <f t="shared" si="4"/>
        <v/>
      </c>
      <c r="Q22" s="422" t="str">
        <f t="shared" si="5"/>
        <v/>
      </c>
      <c r="S22" s="422" t="str">
        <f t="shared" si="6"/>
        <v/>
      </c>
      <c r="U22" s="422" t="str">
        <f t="shared" si="7"/>
        <v/>
      </c>
      <c r="W22" s="422" t="str">
        <f t="shared" si="8"/>
        <v/>
      </c>
      <c r="Y22" s="422" t="str">
        <f t="shared" si="9"/>
        <v/>
      </c>
      <c r="AA22" s="422" t="str">
        <f t="shared" si="10"/>
        <v/>
      </c>
      <c r="AC22" s="422" t="str">
        <f t="shared" si="11"/>
        <v/>
      </c>
      <c r="AE22" s="422" t="str">
        <f t="shared" si="12"/>
        <v/>
      </c>
      <c r="AG22" s="422" t="str">
        <f t="shared" si="13"/>
        <v/>
      </c>
      <c r="AI22" s="422" t="str">
        <f t="shared" si="14"/>
        <v/>
      </c>
      <c r="AK22" s="422" t="str">
        <f t="shared" si="15"/>
        <v/>
      </c>
      <c r="AM22" s="422" t="str">
        <f t="shared" si="16"/>
        <v/>
      </c>
      <c r="AO22" s="422" t="str">
        <f t="shared" si="17"/>
        <v/>
      </c>
      <c r="AQ22" s="422" t="str">
        <f t="shared" si="18"/>
        <v/>
      </c>
    </row>
    <row r="23" spans="2:43">
      <c r="E23" s="422" t="str">
        <f t="shared" si="0"/>
        <v/>
      </c>
      <c r="G23" s="422" t="str">
        <f t="shared" si="0"/>
        <v/>
      </c>
      <c r="I23" s="422" t="str">
        <f t="shared" si="1"/>
        <v/>
      </c>
      <c r="K23" s="422" t="str">
        <f t="shared" si="2"/>
        <v/>
      </c>
      <c r="M23" s="422" t="str">
        <f t="shared" si="3"/>
        <v/>
      </c>
      <c r="O23" s="422" t="str">
        <f t="shared" si="4"/>
        <v/>
      </c>
      <c r="Q23" s="422" t="str">
        <f t="shared" si="5"/>
        <v/>
      </c>
      <c r="S23" s="422" t="str">
        <f t="shared" si="6"/>
        <v/>
      </c>
      <c r="U23" s="422" t="str">
        <f t="shared" si="7"/>
        <v/>
      </c>
      <c r="W23" s="422" t="str">
        <f t="shared" si="8"/>
        <v/>
      </c>
      <c r="Y23" s="422" t="str">
        <f t="shared" si="9"/>
        <v/>
      </c>
      <c r="AA23" s="422" t="str">
        <f t="shared" si="10"/>
        <v/>
      </c>
      <c r="AC23" s="422" t="str">
        <f t="shared" si="11"/>
        <v/>
      </c>
      <c r="AE23" s="422" t="str">
        <f t="shared" si="12"/>
        <v/>
      </c>
      <c r="AG23" s="422" t="str">
        <f t="shared" si="13"/>
        <v/>
      </c>
      <c r="AI23" s="422" t="str">
        <f t="shared" si="14"/>
        <v/>
      </c>
      <c r="AK23" s="422" t="str">
        <f t="shared" si="15"/>
        <v/>
      </c>
      <c r="AM23" s="422" t="str">
        <f t="shared" si="16"/>
        <v/>
      </c>
      <c r="AO23" s="422" t="str">
        <f t="shared" si="17"/>
        <v/>
      </c>
      <c r="AQ23" s="422" t="str">
        <f t="shared" si="18"/>
        <v/>
      </c>
    </row>
    <row r="24" spans="2:43">
      <c r="E24" s="422" t="str">
        <f t="shared" si="0"/>
        <v/>
      </c>
      <c r="G24" s="422" t="str">
        <f t="shared" si="0"/>
        <v/>
      </c>
      <c r="I24" s="422" t="str">
        <f t="shared" si="1"/>
        <v/>
      </c>
      <c r="K24" s="422" t="str">
        <f t="shared" si="2"/>
        <v/>
      </c>
      <c r="M24" s="422" t="str">
        <f t="shared" si="3"/>
        <v/>
      </c>
      <c r="O24" s="422" t="str">
        <f t="shared" si="4"/>
        <v/>
      </c>
      <c r="Q24" s="422" t="str">
        <f t="shared" si="5"/>
        <v/>
      </c>
      <c r="S24" s="422" t="str">
        <f t="shared" si="6"/>
        <v/>
      </c>
      <c r="U24" s="422" t="str">
        <f t="shared" si="7"/>
        <v/>
      </c>
      <c r="W24" s="422" t="str">
        <f t="shared" si="8"/>
        <v/>
      </c>
      <c r="Y24" s="422" t="str">
        <f t="shared" si="9"/>
        <v/>
      </c>
      <c r="AA24" s="422" t="str">
        <f t="shared" si="10"/>
        <v/>
      </c>
      <c r="AC24" s="422" t="str">
        <f t="shared" si="11"/>
        <v/>
      </c>
      <c r="AE24" s="422" t="str">
        <f t="shared" si="12"/>
        <v/>
      </c>
      <c r="AG24" s="422" t="str">
        <f t="shared" si="13"/>
        <v/>
      </c>
      <c r="AI24" s="422" t="str">
        <f t="shared" si="14"/>
        <v/>
      </c>
      <c r="AK24" s="422" t="str">
        <f t="shared" si="15"/>
        <v/>
      </c>
      <c r="AM24" s="422" t="str">
        <f t="shared" si="16"/>
        <v/>
      </c>
      <c r="AO24" s="422" t="str">
        <f t="shared" si="17"/>
        <v/>
      </c>
      <c r="AQ24" s="422" t="str">
        <f t="shared" si="18"/>
        <v/>
      </c>
    </row>
    <row r="25" spans="2:43">
      <c r="E25" s="422" t="str">
        <f t="shared" si="0"/>
        <v/>
      </c>
      <c r="G25" s="422" t="str">
        <f t="shared" si="0"/>
        <v/>
      </c>
      <c r="I25" s="422" t="str">
        <f t="shared" si="1"/>
        <v/>
      </c>
      <c r="K25" s="422" t="str">
        <f t="shared" si="2"/>
        <v/>
      </c>
      <c r="M25" s="422" t="str">
        <f t="shared" si="3"/>
        <v/>
      </c>
      <c r="O25" s="422" t="str">
        <f t="shared" si="4"/>
        <v/>
      </c>
      <c r="Q25" s="422" t="str">
        <f t="shared" si="5"/>
        <v/>
      </c>
      <c r="S25" s="422" t="str">
        <f t="shared" si="6"/>
        <v/>
      </c>
      <c r="U25" s="422" t="str">
        <f t="shared" si="7"/>
        <v/>
      </c>
      <c r="W25" s="422" t="str">
        <f t="shared" si="8"/>
        <v/>
      </c>
      <c r="Y25" s="422" t="str">
        <f t="shared" si="9"/>
        <v/>
      </c>
      <c r="AA25" s="422" t="str">
        <f t="shared" si="10"/>
        <v/>
      </c>
      <c r="AC25" s="422" t="str">
        <f t="shared" si="11"/>
        <v/>
      </c>
      <c r="AE25" s="422" t="str">
        <f t="shared" si="12"/>
        <v/>
      </c>
      <c r="AG25" s="422" t="str">
        <f t="shared" si="13"/>
        <v/>
      </c>
      <c r="AI25" s="422" t="str">
        <f t="shared" si="14"/>
        <v/>
      </c>
      <c r="AK25" s="422" t="str">
        <f t="shared" si="15"/>
        <v/>
      </c>
      <c r="AM25" s="422" t="str">
        <f t="shared" si="16"/>
        <v/>
      </c>
      <c r="AO25" s="422" t="str">
        <f t="shared" si="17"/>
        <v/>
      </c>
      <c r="AQ25" s="422" t="str">
        <f t="shared" si="18"/>
        <v/>
      </c>
    </row>
    <row r="26" spans="2:43">
      <c r="E26" s="422" t="str">
        <f t="shared" si="0"/>
        <v/>
      </c>
      <c r="G26" s="422" t="str">
        <f t="shared" si="0"/>
        <v/>
      </c>
      <c r="I26" s="422" t="str">
        <f t="shared" si="1"/>
        <v/>
      </c>
      <c r="K26" s="422" t="str">
        <f t="shared" si="2"/>
        <v/>
      </c>
      <c r="M26" s="422" t="str">
        <f t="shared" si="3"/>
        <v/>
      </c>
      <c r="O26" s="422" t="str">
        <f t="shared" si="4"/>
        <v/>
      </c>
      <c r="Q26" s="422" t="str">
        <f t="shared" si="5"/>
        <v/>
      </c>
      <c r="S26" s="422" t="str">
        <f t="shared" si="6"/>
        <v/>
      </c>
      <c r="U26" s="422" t="str">
        <f t="shared" si="7"/>
        <v/>
      </c>
      <c r="W26" s="422" t="str">
        <f t="shared" si="8"/>
        <v/>
      </c>
      <c r="Y26" s="422" t="str">
        <f t="shared" si="9"/>
        <v/>
      </c>
      <c r="AA26" s="422" t="str">
        <f t="shared" si="10"/>
        <v/>
      </c>
      <c r="AC26" s="422" t="str">
        <f t="shared" si="11"/>
        <v/>
      </c>
      <c r="AE26" s="422" t="str">
        <f t="shared" si="12"/>
        <v/>
      </c>
      <c r="AG26" s="422" t="str">
        <f t="shared" si="13"/>
        <v/>
      </c>
      <c r="AI26" s="422" t="str">
        <f t="shared" si="14"/>
        <v/>
      </c>
      <c r="AK26" s="422" t="str">
        <f t="shared" si="15"/>
        <v/>
      </c>
      <c r="AM26" s="422" t="str">
        <f t="shared" si="16"/>
        <v/>
      </c>
      <c r="AO26" s="422" t="str">
        <f t="shared" si="17"/>
        <v/>
      </c>
      <c r="AQ26" s="422" t="str">
        <f t="shared" si="18"/>
        <v/>
      </c>
    </row>
    <row r="27" spans="2:43">
      <c r="E27" s="422" t="str">
        <f t="shared" si="0"/>
        <v/>
      </c>
      <c r="G27" s="422" t="str">
        <f t="shared" si="0"/>
        <v/>
      </c>
      <c r="I27" s="422" t="str">
        <f t="shared" si="1"/>
        <v/>
      </c>
      <c r="K27" s="422" t="str">
        <f t="shared" si="2"/>
        <v/>
      </c>
      <c r="M27" s="422" t="str">
        <f t="shared" si="3"/>
        <v/>
      </c>
      <c r="O27" s="422" t="str">
        <f t="shared" si="4"/>
        <v/>
      </c>
      <c r="Q27" s="422" t="str">
        <f t="shared" si="5"/>
        <v/>
      </c>
      <c r="S27" s="422" t="str">
        <f t="shared" si="6"/>
        <v/>
      </c>
      <c r="U27" s="422" t="str">
        <f t="shared" si="7"/>
        <v/>
      </c>
      <c r="W27" s="422" t="str">
        <f t="shared" si="8"/>
        <v/>
      </c>
      <c r="Y27" s="422" t="str">
        <f t="shared" si="9"/>
        <v/>
      </c>
      <c r="AA27" s="422" t="str">
        <f t="shared" si="10"/>
        <v/>
      </c>
      <c r="AC27" s="422" t="str">
        <f t="shared" si="11"/>
        <v/>
      </c>
      <c r="AE27" s="422" t="str">
        <f t="shared" si="12"/>
        <v/>
      </c>
      <c r="AG27" s="422" t="str">
        <f t="shared" si="13"/>
        <v/>
      </c>
      <c r="AI27" s="422" t="str">
        <f t="shared" si="14"/>
        <v/>
      </c>
      <c r="AK27" s="422" t="str">
        <f t="shared" si="15"/>
        <v/>
      </c>
      <c r="AM27" s="422" t="str">
        <f t="shared" si="16"/>
        <v/>
      </c>
      <c r="AO27" s="422" t="str">
        <f t="shared" si="17"/>
        <v/>
      </c>
      <c r="AQ27" s="422" t="str">
        <f t="shared" si="18"/>
        <v/>
      </c>
    </row>
    <row r="28" spans="2:43">
      <c r="E28" s="422" t="str">
        <f t="shared" si="0"/>
        <v/>
      </c>
      <c r="G28" s="422" t="str">
        <f t="shared" si="0"/>
        <v/>
      </c>
      <c r="I28" s="422" t="str">
        <f t="shared" si="1"/>
        <v/>
      </c>
      <c r="K28" s="422" t="str">
        <f t="shared" si="2"/>
        <v/>
      </c>
      <c r="M28" s="422" t="str">
        <f t="shared" si="3"/>
        <v/>
      </c>
      <c r="O28" s="422" t="str">
        <f t="shared" si="4"/>
        <v/>
      </c>
      <c r="Q28" s="422" t="str">
        <f t="shared" si="5"/>
        <v/>
      </c>
      <c r="S28" s="422" t="str">
        <f t="shared" si="6"/>
        <v/>
      </c>
      <c r="U28" s="422" t="str">
        <f t="shared" si="7"/>
        <v/>
      </c>
      <c r="W28" s="422" t="str">
        <f t="shared" si="8"/>
        <v/>
      </c>
      <c r="Y28" s="422" t="str">
        <f t="shared" si="9"/>
        <v/>
      </c>
      <c r="AA28" s="422" t="str">
        <f t="shared" si="10"/>
        <v/>
      </c>
      <c r="AC28" s="422" t="str">
        <f t="shared" si="11"/>
        <v/>
      </c>
      <c r="AE28" s="422" t="str">
        <f t="shared" si="12"/>
        <v/>
      </c>
      <c r="AG28" s="422" t="str">
        <f t="shared" si="13"/>
        <v/>
      </c>
      <c r="AI28" s="422" t="str">
        <f t="shared" si="14"/>
        <v/>
      </c>
      <c r="AK28" s="422" t="str">
        <f t="shared" si="15"/>
        <v/>
      </c>
      <c r="AM28" s="422" t="str">
        <f t="shared" si="16"/>
        <v/>
      </c>
      <c r="AO28" s="422" t="str">
        <f t="shared" si="17"/>
        <v/>
      </c>
      <c r="AQ28" s="422" t="str">
        <f t="shared" si="18"/>
        <v/>
      </c>
    </row>
    <row r="29" spans="2:43">
      <c r="E29" s="422" t="str">
        <f t="shared" ref="E29:G44" si="19">IF(OR($B29=0,D29=0),"",D29/$B29)</f>
        <v/>
      </c>
      <c r="G29" s="422" t="str">
        <f t="shared" si="19"/>
        <v/>
      </c>
      <c r="I29" s="422" t="str">
        <f t="shared" si="1"/>
        <v/>
      </c>
      <c r="K29" s="422" t="str">
        <f t="shared" si="2"/>
        <v/>
      </c>
      <c r="M29" s="422" t="str">
        <f t="shared" si="3"/>
        <v/>
      </c>
      <c r="O29" s="422" t="str">
        <f t="shared" si="4"/>
        <v/>
      </c>
      <c r="Q29" s="422" t="str">
        <f t="shared" si="5"/>
        <v/>
      </c>
      <c r="S29" s="422" t="str">
        <f t="shared" si="6"/>
        <v/>
      </c>
      <c r="U29" s="422" t="str">
        <f t="shared" si="7"/>
        <v/>
      </c>
      <c r="W29" s="422" t="str">
        <f t="shared" si="8"/>
        <v/>
      </c>
      <c r="Y29" s="422" t="str">
        <f t="shared" si="9"/>
        <v/>
      </c>
      <c r="AA29" s="422" t="str">
        <f t="shared" si="10"/>
        <v/>
      </c>
      <c r="AC29" s="422" t="str">
        <f t="shared" si="11"/>
        <v/>
      </c>
      <c r="AE29" s="422" t="str">
        <f t="shared" si="12"/>
        <v/>
      </c>
      <c r="AG29" s="422" t="str">
        <f t="shared" si="13"/>
        <v/>
      </c>
      <c r="AI29" s="422" t="str">
        <f t="shared" si="14"/>
        <v/>
      </c>
      <c r="AK29" s="422" t="str">
        <f t="shared" si="15"/>
        <v/>
      </c>
      <c r="AM29" s="422" t="str">
        <f t="shared" si="16"/>
        <v/>
      </c>
      <c r="AO29" s="422" t="str">
        <f t="shared" si="17"/>
        <v/>
      </c>
      <c r="AQ29" s="422" t="str">
        <f t="shared" si="18"/>
        <v/>
      </c>
    </row>
    <row r="30" spans="2:43">
      <c r="E30" s="422" t="str">
        <f t="shared" si="19"/>
        <v/>
      </c>
      <c r="G30" s="422" t="str">
        <f t="shared" si="19"/>
        <v/>
      </c>
      <c r="I30" s="422" t="str">
        <f t="shared" si="1"/>
        <v/>
      </c>
      <c r="K30" s="422" t="str">
        <f t="shared" si="2"/>
        <v/>
      </c>
      <c r="M30" s="422" t="str">
        <f t="shared" si="3"/>
        <v/>
      </c>
      <c r="O30" s="422" t="str">
        <f t="shared" si="4"/>
        <v/>
      </c>
      <c r="Q30" s="422" t="str">
        <f t="shared" si="5"/>
        <v/>
      </c>
      <c r="S30" s="422" t="str">
        <f t="shared" si="6"/>
        <v/>
      </c>
      <c r="U30" s="422" t="str">
        <f t="shared" si="7"/>
        <v/>
      </c>
      <c r="W30" s="422" t="str">
        <f t="shared" si="8"/>
        <v/>
      </c>
      <c r="Y30" s="422" t="str">
        <f t="shared" si="9"/>
        <v/>
      </c>
      <c r="AA30" s="422" t="str">
        <f t="shared" si="10"/>
        <v/>
      </c>
      <c r="AC30" s="422" t="str">
        <f t="shared" si="11"/>
        <v/>
      </c>
      <c r="AE30" s="422" t="str">
        <f t="shared" si="12"/>
        <v/>
      </c>
      <c r="AG30" s="422" t="str">
        <f t="shared" si="13"/>
        <v/>
      </c>
      <c r="AI30" s="422" t="str">
        <f t="shared" si="14"/>
        <v/>
      </c>
      <c r="AK30" s="422" t="str">
        <f t="shared" si="15"/>
        <v/>
      </c>
      <c r="AM30" s="422" t="str">
        <f t="shared" si="16"/>
        <v/>
      </c>
      <c r="AO30" s="422" t="str">
        <f t="shared" si="17"/>
        <v/>
      </c>
      <c r="AQ30" s="422" t="str">
        <f t="shared" si="18"/>
        <v/>
      </c>
    </row>
    <row r="31" spans="2:43">
      <c r="E31" s="422" t="str">
        <f t="shared" si="19"/>
        <v/>
      </c>
      <c r="G31" s="422" t="str">
        <f t="shared" si="19"/>
        <v/>
      </c>
      <c r="I31" s="422" t="str">
        <f t="shared" si="1"/>
        <v/>
      </c>
      <c r="K31" s="422" t="str">
        <f t="shared" si="2"/>
        <v/>
      </c>
      <c r="M31" s="422" t="str">
        <f t="shared" si="3"/>
        <v/>
      </c>
      <c r="O31" s="422" t="str">
        <f t="shared" si="4"/>
        <v/>
      </c>
      <c r="Q31" s="422" t="str">
        <f t="shared" si="5"/>
        <v/>
      </c>
      <c r="S31" s="422" t="str">
        <f t="shared" si="6"/>
        <v/>
      </c>
      <c r="U31" s="422" t="str">
        <f t="shared" si="7"/>
        <v/>
      </c>
      <c r="W31" s="422" t="str">
        <f t="shared" si="8"/>
        <v/>
      </c>
      <c r="Y31" s="422" t="str">
        <f t="shared" si="9"/>
        <v/>
      </c>
      <c r="AA31" s="422" t="str">
        <f t="shared" si="10"/>
        <v/>
      </c>
      <c r="AC31" s="422" t="str">
        <f t="shared" si="11"/>
        <v/>
      </c>
      <c r="AE31" s="422" t="str">
        <f t="shared" si="12"/>
        <v/>
      </c>
      <c r="AG31" s="422" t="str">
        <f t="shared" si="13"/>
        <v/>
      </c>
      <c r="AI31" s="422" t="str">
        <f t="shared" si="14"/>
        <v/>
      </c>
      <c r="AK31" s="422" t="str">
        <f t="shared" si="15"/>
        <v/>
      </c>
      <c r="AM31" s="422" t="str">
        <f t="shared" si="16"/>
        <v/>
      </c>
      <c r="AO31" s="422" t="str">
        <f t="shared" si="17"/>
        <v/>
      </c>
      <c r="AQ31" s="422" t="str">
        <f t="shared" si="18"/>
        <v/>
      </c>
    </row>
    <row r="32" spans="2:43">
      <c r="E32" s="422" t="str">
        <f t="shared" si="19"/>
        <v/>
      </c>
      <c r="G32" s="422" t="str">
        <f t="shared" si="19"/>
        <v/>
      </c>
      <c r="I32" s="422" t="str">
        <f t="shared" si="1"/>
        <v/>
      </c>
      <c r="K32" s="422" t="str">
        <f t="shared" si="2"/>
        <v/>
      </c>
      <c r="M32" s="422" t="str">
        <f t="shared" si="3"/>
        <v/>
      </c>
      <c r="O32" s="422" t="str">
        <f t="shared" si="4"/>
        <v/>
      </c>
      <c r="Q32" s="422" t="str">
        <f t="shared" si="5"/>
        <v/>
      </c>
      <c r="S32" s="422" t="str">
        <f t="shared" si="6"/>
        <v/>
      </c>
      <c r="U32" s="422" t="str">
        <f t="shared" si="7"/>
        <v/>
      </c>
      <c r="W32" s="422" t="str">
        <f t="shared" si="8"/>
        <v/>
      </c>
      <c r="Y32" s="422" t="str">
        <f t="shared" si="9"/>
        <v/>
      </c>
      <c r="AA32" s="422" t="str">
        <f t="shared" si="10"/>
        <v/>
      </c>
      <c r="AC32" s="422" t="str">
        <f t="shared" si="11"/>
        <v/>
      </c>
      <c r="AE32" s="422" t="str">
        <f t="shared" si="12"/>
        <v/>
      </c>
      <c r="AG32" s="422" t="str">
        <f t="shared" si="13"/>
        <v/>
      </c>
      <c r="AI32" s="422" t="str">
        <f t="shared" si="14"/>
        <v/>
      </c>
      <c r="AK32" s="422" t="str">
        <f t="shared" si="15"/>
        <v/>
      </c>
      <c r="AM32" s="422" t="str">
        <f t="shared" si="16"/>
        <v/>
      </c>
      <c r="AO32" s="422" t="str">
        <f t="shared" si="17"/>
        <v/>
      </c>
      <c r="AQ32" s="422" t="str">
        <f t="shared" si="18"/>
        <v/>
      </c>
    </row>
    <row r="33" spans="5:43">
      <c r="E33" s="422" t="str">
        <f t="shared" si="19"/>
        <v/>
      </c>
      <c r="G33" s="422" t="str">
        <f t="shared" si="19"/>
        <v/>
      </c>
      <c r="I33" s="422" t="str">
        <f t="shared" si="1"/>
        <v/>
      </c>
      <c r="K33" s="422" t="str">
        <f t="shared" si="2"/>
        <v/>
      </c>
      <c r="M33" s="422" t="str">
        <f t="shared" si="3"/>
        <v/>
      </c>
      <c r="O33" s="422" t="str">
        <f t="shared" si="4"/>
        <v/>
      </c>
      <c r="Q33" s="422" t="str">
        <f t="shared" si="5"/>
        <v/>
      </c>
      <c r="S33" s="422" t="str">
        <f t="shared" si="6"/>
        <v/>
      </c>
      <c r="U33" s="422" t="str">
        <f t="shared" si="7"/>
        <v/>
      </c>
      <c r="W33" s="422" t="str">
        <f t="shared" si="8"/>
        <v/>
      </c>
      <c r="Y33" s="422" t="str">
        <f t="shared" si="9"/>
        <v/>
      </c>
      <c r="AA33" s="422" t="str">
        <f t="shared" si="10"/>
        <v/>
      </c>
      <c r="AC33" s="422" t="str">
        <f t="shared" si="11"/>
        <v/>
      </c>
      <c r="AE33" s="422" t="str">
        <f t="shared" si="12"/>
        <v/>
      </c>
      <c r="AG33" s="422" t="str">
        <f t="shared" si="13"/>
        <v/>
      </c>
      <c r="AI33" s="422" t="str">
        <f t="shared" si="14"/>
        <v/>
      </c>
      <c r="AK33" s="422" t="str">
        <f t="shared" si="15"/>
        <v/>
      </c>
      <c r="AM33" s="422" t="str">
        <f t="shared" si="16"/>
        <v/>
      </c>
      <c r="AO33" s="422" t="str">
        <f t="shared" si="17"/>
        <v/>
      </c>
      <c r="AQ33" s="422" t="str">
        <f t="shared" si="18"/>
        <v/>
      </c>
    </row>
    <row r="34" spans="5:43">
      <c r="E34" s="422" t="str">
        <f t="shared" si="19"/>
        <v/>
      </c>
      <c r="G34" s="422" t="str">
        <f t="shared" si="19"/>
        <v/>
      </c>
      <c r="I34" s="422" t="str">
        <f t="shared" si="1"/>
        <v/>
      </c>
      <c r="K34" s="422" t="str">
        <f t="shared" si="2"/>
        <v/>
      </c>
      <c r="M34" s="422" t="str">
        <f t="shared" si="3"/>
        <v/>
      </c>
      <c r="O34" s="422" t="str">
        <f t="shared" si="4"/>
        <v/>
      </c>
      <c r="Q34" s="422" t="str">
        <f t="shared" si="5"/>
        <v/>
      </c>
      <c r="S34" s="422" t="str">
        <f t="shared" si="6"/>
        <v/>
      </c>
      <c r="U34" s="422" t="str">
        <f t="shared" si="7"/>
        <v/>
      </c>
      <c r="W34" s="422" t="str">
        <f t="shared" si="8"/>
        <v/>
      </c>
      <c r="Y34" s="422" t="str">
        <f t="shared" si="9"/>
        <v/>
      </c>
      <c r="AA34" s="422" t="str">
        <f t="shared" si="10"/>
        <v/>
      </c>
      <c r="AC34" s="422" t="str">
        <f t="shared" si="11"/>
        <v/>
      </c>
      <c r="AE34" s="422" t="str">
        <f t="shared" si="12"/>
        <v/>
      </c>
      <c r="AG34" s="422" t="str">
        <f t="shared" si="13"/>
        <v/>
      </c>
      <c r="AI34" s="422" t="str">
        <f t="shared" si="14"/>
        <v/>
      </c>
      <c r="AK34" s="422" t="str">
        <f t="shared" si="15"/>
        <v/>
      </c>
      <c r="AM34" s="422" t="str">
        <f t="shared" si="16"/>
        <v/>
      </c>
      <c r="AO34" s="422" t="str">
        <f t="shared" si="17"/>
        <v/>
      </c>
      <c r="AQ34" s="422" t="str">
        <f t="shared" si="18"/>
        <v/>
      </c>
    </row>
    <row r="35" spans="5:43">
      <c r="E35" s="422" t="str">
        <f t="shared" si="19"/>
        <v/>
      </c>
      <c r="G35" s="422" t="str">
        <f t="shared" si="19"/>
        <v/>
      </c>
      <c r="I35" s="422" t="str">
        <f t="shared" si="1"/>
        <v/>
      </c>
      <c r="K35" s="422" t="str">
        <f t="shared" si="2"/>
        <v/>
      </c>
      <c r="M35" s="422" t="str">
        <f t="shared" si="3"/>
        <v/>
      </c>
      <c r="O35" s="422" t="str">
        <f t="shared" si="4"/>
        <v/>
      </c>
      <c r="Q35" s="422" t="str">
        <f t="shared" si="5"/>
        <v/>
      </c>
      <c r="S35" s="422" t="str">
        <f t="shared" si="6"/>
        <v/>
      </c>
      <c r="U35" s="422" t="str">
        <f t="shared" si="7"/>
        <v/>
      </c>
      <c r="W35" s="422" t="str">
        <f t="shared" si="8"/>
        <v/>
      </c>
      <c r="Y35" s="422" t="str">
        <f t="shared" si="9"/>
        <v/>
      </c>
      <c r="AA35" s="422" t="str">
        <f t="shared" si="10"/>
        <v/>
      </c>
      <c r="AC35" s="422" t="str">
        <f t="shared" si="11"/>
        <v/>
      </c>
      <c r="AE35" s="422" t="str">
        <f t="shared" si="12"/>
        <v/>
      </c>
      <c r="AG35" s="422" t="str">
        <f t="shared" si="13"/>
        <v/>
      </c>
      <c r="AI35" s="422" t="str">
        <f t="shared" si="14"/>
        <v/>
      </c>
      <c r="AK35" s="422" t="str">
        <f t="shared" si="15"/>
        <v/>
      </c>
      <c r="AM35" s="422" t="str">
        <f t="shared" si="16"/>
        <v/>
      </c>
      <c r="AO35" s="422" t="str">
        <f t="shared" si="17"/>
        <v/>
      </c>
      <c r="AQ35" s="422" t="str">
        <f t="shared" si="18"/>
        <v/>
      </c>
    </row>
    <row r="36" spans="5:43">
      <c r="E36" s="422" t="str">
        <f t="shared" si="19"/>
        <v/>
      </c>
      <c r="G36" s="422" t="str">
        <f t="shared" si="19"/>
        <v/>
      </c>
      <c r="I36" s="422" t="str">
        <f t="shared" si="1"/>
        <v/>
      </c>
      <c r="K36" s="422" t="str">
        <f t="shared" si="2"/>
        <v/>
      </c>
      <c r="M36" s="422" t="str">
        <f t="shared" si="3"/>
        <v/>
      </c>
      <c r="O36" s="422" t="str">
        <f t="shared" si="4"/>
        <v/>
      </c>
      <c r="Q36" s="422" t="str">
        <f t="shared" si="5"/>
        <v/>
      </c>
      <c r="S36" s="422" t="str">
        <f t="shared" si="6"/>
        <v/>
      </c>
      <c r="U36" s="422" t="str">
        <f t="shared" si="7"/>
        <v/>
      </c>
      <c r="W36" s="422" t="str">
        <f t="shared" si="8"/>
        <v/>
      </c>
      <c r="Y36" s="422" t="str">
        <f t="shared" si="9"/>
        <v/>
      </c>
      <c r="AA36" s="422" t="str">
        <f t="shared" si="10"/>
        <v/>
      </c>
      <c r="AC36" s="422" t="str">
        <f t="shared" si="11"/>
        <v/>
      </c>
      <c r="AE36" s="422" t="str">
        <f t="shared" si="12"/>
        <v/>
      </c>
      <c r="AG36" s="422" t="str">
        <f t="shared" si="13"/>
        <v/>
      </c>
      <c r="AI36" s="422" t="str">
        <f t="shared" si="14"/>
        <v/>
      </c>
      <c r="AK36" s="422" t="str">
        <f t="shared" si="15"/>
        <v/>
      </c>
      <c r="AM36" s="422" t="str">
        <f t="shared" si="16"/>
        <v/>
      </c>
      <c r="AO36" s="422" t="str">
        <f t="shared" si="17"/>
        <v/>
      </c>
      <c r="AQ36" s="422" t="str">
        <f t="shared" si="18"/>
        <v/>
      </c>
    </row>
    <row r="37" spans="5:43">
      <c r="E37" s="422" t="str">
        <f t="shared" si="19"/>
        <v/>
      </c>
      <c r="G37" s="422" t="str">
        <f t="shared" si="19"/>
        <v/>
      </c>
      <c r="I37" s="422" t="str">
        <f t="shared" si="1"/>
        <v/>
      </c>
      <c r="K37" s="422" t="str">
        <f t="shared" si="2"/>
        <v/>
      </c>
      <c r="M37" s="422" t="str">
        <f t="shared" si="3"/>
        <v/>
      </c>
      <c r="O37" s="422" t="str">
        <f t="shared" si="4"/>
        <v/>
      </c>
      <c r="Q37" s="422" t="str">
        <f t="shared" si="5"/>
        <v/>
      </c>
      <c r="S37" s="422" t="str">
        <f t="shared" si="6"/>
        <v/>
      </c>
      <c r="U37" s="422" t="str">
        <f t="shared" si="7"/>
        <v/>
      </c>
      <c r="W37" s="422" t="str">
        <f t="shared" si="8"/>
        <v/>
      </c>
      <c r="Y37" s="422" t="str">
        <f t="shared" si="9"/>
        <v/>
      </c>
      <c r="AA37" s="422" t="str">
        <f t="shared" si="10"/>
        <v/>
      </c>
      <c r="AC37" s="422" t="str">
        <f t="shared" si="11"/>
        <v/>
      </c>
      <c r="AE37" s="422" t="str">
        <f t="shared" si="12"/>
        <v/>
      </c>
      <c r="AG37" s="422" t="str">
        <f t="shared" si="13"/>
        <v/>
      </c>
      <c r="AI37" s="422" t="str">
        <f t="shared" si="14"/>
        <v/>
      </c>
      <c r="AK37" s="422" t="str">
        <f t="shared" si="15"/>
        <v/>
      </c>
      <c r="AM37" s="422" t="str">
        <f t="shared" si="16"/>
        <v/>
      </c>
      <c r="AO37" s="422" t="str">
        <f t="shared" si="17"/>
        <v/>
      </c>
      <c r="AQ37" s="422" t="str">
        <f t="shared" si="18"/>
        <v/>
      </c>
    </row>
    <row r="38" spans="5:43">
      <c r="E38" s="422" t="str">
        <f t="shared" si="19"/>
        <v/>
      </c>
      <c r="G38" s="422" t="str">
        <f t="shared" si="19"/>
        <v/>
      </c>
      <c r="I38" s="422" t="str">
        <f t="shared" si="1"/>
        <v/>
      </c>
      <c r="K38" s="422" t="str">
        <f t="shared" si="2"/>
        <v/>
      </c>
      <c r="M38" s="422" t="str">
        <f t="shared" si="3"/>
        <v/>
      </c>
      <c r="O38" s="422" t="str">
        <f t="shared" si="4"/>
        <v/>
      </c>
      <c r="Q38" s="422" t="str">
        <f t="shared" si="5"/>
        <v/>
      </c>
      <c r="S38" s="422" t="str">
        <f t="shared" si="6"/>
        <v/>
      </c>
      <c r="U38" s="422" t="str">
        <f t="shared" si="7"/>
        <v/>
      </c>
      <c r="W38" s="422" t="str">
        <f t="shared" si="8"/>
        <v/>
      </c>
      <c r="Y38" s="422" t="str">
        <f t="shared" si="9"/>
        <v/>
      </c>
      <c r="AA38" s="422" t="str">
        <f t="shared" si="10"/>
        <v/>
      </c>
      <c r="AC38" s="422" t="str">
        <f t="shared" si="11"/>
        <v/>
      </c>
      <c r="AE38" s="422" t="str">
        <f t="shared" si="12"/>
        <v/>
      </c>
      <c r="AG38" s="422" t="str">
        <f t="shared" si="13"/>
        <v/>
      </c>
      <c r="AI38" s="422" t="str">
        <f t="shared" si="14"/>
        <v/>
      </c>
      <c r="AK38" s="422" t="str">
        <f t="shared" si="15"/>
        <v/>
      </c>
      <c r="AM38" s="422" t="str">
        <f t="shared" si="16"/>
        <v/>
      </c>
      <c r="AO38" s="422" t="str">
        <f t="shared" si="17"/>
        <v/>
      </c>
      <c r="AQ38" s="422" t="str">
        <f t="shared" si="18"/>
        <v/>
      </c>
    </row>
    <row r="39" spans="5:43">
      <c r="E39" s="422" t="str">
        <f t="shared" si="19"/>
        <v/>
      </c>
      <c r="G39" s="422" t="str">
        <f t="shared" si="19"/>
        <v/>
      </c>
      <c r="I39" s="422" t="str">
        <f t="shared" si="1"/>
        <v/>
      </c>
      <c r="K39" s="422" t="str">
        <f t="shared" si="2"/>
        <v/>
      </c>
      <c r="M39" s="422" t="str">
        <f t="shared" si="3"/>
        <v/>
      </c>
      <c r="O39" s="422" t="str">
        <f t="shared" si="4"/>
        <v/>
      </c>
      <c r="Q39" s="422" t="str">
        <f t="shared" si="5"/>
        <v/>
      </c>
      <c r="S39" s="422" t="str">
        <f t="shared" si="6"/>
        <v/>
      </c>
      <c r="U39" s="422" t="str">
        <f t="shared" si="7"/>
        <v/>
      </c>
      <c r="W39" s="422" t="str">
        <f t="shared" si="8"/>
        <v/>
      </c>
      <c r="Y39" s="422" t="str">
        <f t="shared" si="9"/>
        <v/>
      </c>
      <c r="AA39" s="422" t="str">
        <f t="shared" si="10"/>
        <v/>
      </c>
      <c r="AC39" s="422" t="str">
        <f t="shared" si="11"/>
        <v/>
      </c>
      <c r="AE39" s="422" t="str">
        <f t="shared" si="12"/>
        <v/>
      </c>
      <c r="AG39" s="422" t="str">
        <f t="shared" si="13"/>
        <v/>
      </c>
      <c r="AI39" s="422" t="str">
        <f t="shared" si="14"/>
        <v/>
      </c>
      <c r="AK39" s="422" t="str">
        <f t="shared" si="15"/>
        <v/>
      </c>
      <c r="AM39" s="422" t="str">
        <f t="shared" si="16"/>
        <v/>
      </c>
      <c r="AO39" s="422" t="str">
        <f t="shared" si="17"/>
        <v/>
      </c>
      <c r="AQ39" s="422" t="str">
        <f t="shared" si="18"/>
        <v/>
      </c>
    </row>
    <row r="40" spans="5:43">
      <c r="E40" s="422" t="str">
        <f t="shared" si="19"/>
        <v/>
      </c>
      <c r="G40" s="422" t="str">
        <f t="shared" si="19"/>
        <v/>
      </c>
      <c r="I40" s="422" t="str">
        <f t="shared" si="1"/>
        <v/>
      </c>
      <c r="K40" s="422" t="str">
        <f t="shared" si="2"/>
        <v/>
      </c>
      <c r="M40" s="422" t="str">
        <f t="shared" si="3"/>
        <v/>
      </c>
      <c r="O40" s="422" t="str">
        <f t="shared" si="4"/>
        <v/>
      </c>
      <c r="Q40" s="422" t="str">
        <f t="shared" si="5"/>
        <v/>
      </c>
      <c r="S40" s="422" t="str">
        <f t="shared" si="6"/>
        <v/>
      </c>
      <c r="U40" s="422" t="str">
        <f t="shared" si="7"/>
        <v/>
      </c>
      <c r="W40" s="422" t="str">
        <f t="shared" si="8"/>
        <v/>
      </c>
      <c r="Y40" s="422" t="str">
        <f t="shared" si="9"/>
        <v/>
      </c>
      <c r="AA40" s="422" t="str">
        <f t="shared" si="10"/>
        <v/>
      </c>
      <c r="AC40" s="422" t="str">
        <f t="shared" si="11"/>
        <v/>
      </c>
      <c r="AE40" s="422" t="str">
        <f t="shared" si="12"/>
        <v/>
      </c>
      <c r="AG40" s="422" t="str">
        <f t="shared" si="13"/>
        <v/>
      </c>
      <c r="AI40" s="422" t="str">
        <f t="shared" si="14"/>
        <v/>
      </c>
      <c r="AK40" s="422" t="str">
        <f t="shared" si="15"/>
        <v/>
      </c>
      <c r="AM40" s="422" t="str">
        <f t="shared" si="16"/>
        <v/>
      </c>
      <c r="AO40" s="422" t="str">
        <f t="shared" si="17"/>
        <v/>
      </c>
      <c r="AQ40" s="422" t="str">
        <f t="shared" si="18"/>
        <v/>
      </c>
    </row>
    <row r="41" spans="5:43">
      <c r="E41" s="422" t="str">
        <f t="shared" si="19"/>
        <v/>
      </c>
      <c r="G41" s="422" t="str">
        <f t="shared" si="19"/>
        <v/>
      </c>
      <c r="I41" s="422" t="str">
        <f t="shared" si="1"/>
        <v/>
      </c>
      <c r="K41" s="422" t="str">
        <f t="shared" si="2"/>
        <v/>
      </c>
      <c r="M41" s="422" t="str">
        <f t="shared" si="3"/>
        <v/>
      </c>
      <c r="O41" s="422" t="str">
        <f t="shared" si="4"/>
        <v/>
      </c>
      <c r="Q41" s="422" t="str">
        <f t="shared" si="5"/>
        <v/>
      </c>
      <c r="S41" s="422" t="str">
        <f t="shared" si="6"/>
        <v/>
      </c>
      <c r="U41" s="422" t="str">
        <f t="shared" si="7"/>
        <v/>
      </c>
      <c r="W41" s="422" t="str">
        <f t="shared" si="8"/>
        <v/>
      </c>
      <c r="Y41" s="422" t="str">
        <f t="shared" si="9"/>
        <v/>
      </c>
      <c r="AA41" s="422" t="str">
        <f t="shared" si="10"/>
        <v/>
      </c>
      <c r="AC41" s="422" t="str">
        <f t="shared" si="11"/>
        <v/>
      </c>
      <c r="AE41" s="422" t="str">
        <f t="shared" si="12"/>
        <v/>
      </c>
      <c r="AG41" s="422" t="str">
        <f t="shared" si="13"/>
        <v/>
      </c>
      <c r="AI41" s="422" t="str">
        <f t="shared" si="14"/>
        <v/>
      </c>
      <c r="AK41" s="422" t="str">
        <f t="shared" si="15"/>
        <v/>
      </c>
      <c r="AM41" s="422" t="str">
        <f t="shared" si="16"/>
        <v/>
      </c>
      <c r="AO41" s="422" t="str">
        <f t="shared" si="17"/>
        <v/>
      </c>
      <c r="AQ41" s="422" t="str">
        <f t="shared" si="18"/>
        <v/>
      </c>
    </row>
    <row r="42" spans="5:43">
      <c r="E42" s="422" t="str">
        <f t="shared" si="19"/>
        <v/>
      </c>
      <c r="G42" s="422" t="str">
        <f t="shared" si="19"/>
        <v/>
      </c>
      <c r="I42" s="422" t="str">
        <f t="shared" si="1"/>
        <v/>
      </c>
      <c r="K42" s="422" t="str">
        <f t="shared" si="2"/>
        <v/>
      </c>
      <c r="M42" s="422" t="str">
        <f t="shared" si="3"/>
        <v/>
      </c>
      <c r="O42" s="422" t="str">
        <f t="shared" si="4"/>
        <v/>
      </c>
      <c r="Q42" s="422" t="str">
        <f t="shared" si="5"/>
        <v/>
      </c>
      <c r="S42" s="422" t="str">
        <f t="shared" si="6"/>
        <v/>
      </c>
      <c r="U42" s="422" t="str">
        <f t="shared" si="7"/>
        <v/>
      </c>
      <c r="W42" s="422" t="str">
        <f t="shared" si="8"/>
        <v/>
      </c>
      <c r="Y42" s="422" t="str">
        <f t="shared" si="9"/>
        <v/>
      </c>
      <c r="AA42" s="422" t="str">
        <f t="shared" si="10"/>
        <v/>
      </c>
      <c r="AC42" s="422" t="str">
        <f t="shared" si="11"/>
        <v/>
      </c>
      <c r="AE42" s="422" t="str">
        <f t="shared" si="12"/>
        <v/>
      </c>
      <c r="AG42" s="422" t="str">
        <f t="shared" si="13"/>
        <v/>
      </c>
      <c r="AI42" s="422" t="str">
        <f t="shared" si="14"/>
        <v/>
      </c>
      <c r="AK42" s="422" t="str">
        <f t="shared" si="15"/>
        <v/>
      </c>
      <c r="AM42" s="422" t="str">
        <f t="shared" si="16"/>
        <v/>
      </c>
      <c r="AO42" s="422" t="str">
        <f t="shared" si="17"/>
        <v/>
      </c>
      <c r="AQ42" s="422" t="str">
        <f t="shared" si="18"/>
        <v/>
      </c>
    </row>
    <row r="43" spans="5:43">
      <c r="E43" s="422" t="str">
        <f t="shared" si="19"/>
        <v/>
      </c>
      <c r="G43" s="422" t="str">
        <f t="shared" si="19"/>
        <v/>
      </c>
      <c r="I43" s="422" t="str">
        <f t="shared" si="1"/>
        <v/>
      </c>
      <c r="K43" s="422" t="str">
        <f t="shared" si="2"/>
        <v/>
      </c>
      <c r="M43" s="422" t="str">
        <f t="shared" si="3"/>
        <v/>
      </c>
      <c r="O43" s="422" t="str">
        <f t="shared" si="4"/>
        <v/>
      </c>
      <c r="Q43" s="422" t="str">
        <f t="shared" si="5"/>
        <v/>
      </c>
      <c r="S43" s="422" t="str">
        <f t="shared" si="6"/>
        <v/>
      </c>
      <c r="U43" s="422" t="str">
        <f t="shared" si="7"/>
        <v/>
      </c>
      <c r="W43" s="422" t="str">
        <f t="shared" si="8"/>
        <v/>
      </c>
      <c r="Y43" s="422" t="str">
        <f t="shared" si="9"/>
        <v/>
      </c>
      <c r="AA43" s="422" t="str">
        <f t="shared" si="10"/>
        <v/>
      </c>
      <c r="AC43" s="422" t="str">
        <f t="shared" si="11"/>
        <v/>
      </c>
      <c r="AE43" s="422" t="str">
        <f t="shared" si="12"/>
        <v/>
      </c>
      <c r="AG43" s="422" t="str">
        <f t="shared" si="13"/>
        <v/>
      </c>
      <c r="AI43" s="422" t="str">
        <f t="shared" si="14"/>
        <v/>
      </c>
      <c r="AK43" s="422" t="str">
        <f t="shared" si="15"/>
        <v/>
      </c>
      <c r="AM43" s="422" t="str">
        <f t="shared" si="16"/>
        <v/>
      </c>
      <c r="AO43" s="422" t="str">
        <f t="shared" si="17"/>
        <v/>
      </c>
      <c r="AQ43" s="422" t="str">
        <f t="shared" si="18"/>
        <v/>
      </c>
    </row>
    <row r="44" spans="5:43">
      <c r="E44" s="422" t="str">
        <f t="shared" si="19"/>
        <v/>
      </c>
      <c r="G44" s="422" t="str">
        <f t="shared" si="19"/>
        <v/>
      </c>
      <c r="I44" s="422" t="str">
        <f t="shared" si="1"/>
        <v/>
      </c>
      <c r="K44" s="422" t="str">
        <f t="shared" si="2"/>
        <v/>
      </c>
      <c r="M44" s="422" t="str">
        <f t="shared" si="3"/>
        <v/>
      </c>
      <c r="O44" s="422" t="str">
        <f t="shared" si="4"/>
        <v/>
      </c>
      <c r="Q44" s="422" t="str">
        <f t="shared" si="5"/>
        <v/>
      </c>
      <c r="S44" s="422" t="str">
        <f t="shared" si="6"/>
        <v/>
      </c>
      <c r="U44" s="422" t="str">
        <f t="shared" si="7"/>
        <v/>
      </c>
      <c r="W44" s="422" t="str">
        <f t="shared" si="8"/>
        <v/>
      </c>
      <c r="Y44" s="422" t="str">
        <f t="shared" si="9"/>
        <v/>
      </c>
      <c r="AA44" s="422" t="str">
        <f t="shared" si="10"/>
        <v/>
      </c>
      <c r="AC44" s="422" t="str">
        <f t="shared" si="11"/>
        <v/>
      </c>
      <c r="AE44" s="422" t="str">
        <f t="shared" si="12"/>
        <v/>
      </c>
      <c r="AG44" s="422" t="str">
        <f t="shared" si="13"/>
        <v/>
      </c>
      <c r="AI44" s="422" t="str">
        <f t="shared" si="14"/>
        <v/>
      </c>
      <c r="AK44" s="422" t="str">
        <f t="shared" si="15"/>
        <v/>
      </c>
      <c r="AM44" s="422" t="str">
        <f t="shared" si="16"/>
        <v/>
      </c>
      <c r="AO44" s="422" t="str">
        <f t="shared" si="17"/>
        <v/>
      </c>
      <c r="AQ44" s="422" t="str">
        <f t="shared" si="18"/>
        <v/>
      </c>
    </row>
    <row r="45" spans="5:43">
      <c r="E45" s="422" t="str">
        <f t="shared" ref="E45:G60" si="20">IF(OR($B45=0,D45=0),"",D45/$B45)</f>
        <v/>
      </c>
      <c r="G45" s="422" t="str">
        <f t="shared" si="20"/>
        <v/>
      </c>
      <c r="I45" s="422" t="str">
        <f t="shared" si="1"/>
        <v/>
      </c>
      <c r="K45" s="422" t="str">
        <f t="shared" si="2"/>
        <v/>
      </c>
      <c r="M45" s="422" t="str">
        <f t="shared" si="3"/>
        <v/>
      </c>
      <c r="O45" s="422" t="str">
        <f t="shared" si="4"/>
        <v/>
      </c>
      <c r="Q45" s="422" t="str">
        <f t="shared" si="5"/>
        <v/>
      </c>
      <c r="S45" s="422" t="str">
        <f t="shared" si="6"/>
        <v/>
      </c>
      <c r="U45" s="422" t="str">
        <f t="shared" si="7"/>
        <v/>
      </c>
      <c r="W45" s="422" t="str">
        <f t="shared" si="8"/>
        <v/>
      </c>
      <c r="Y45" s="422" t="str">
        <f t="shared" si="9"/>
        <v/>
      </c>
      <c r="AA45" s="422" t="str">
        <f t="shared" si="10"/>
        <v/>
      </c>
      <c r="AC45" s="422" t="str">
        <f t="shared" si="11"/>
        <v/>
      </c>
      <c r="AE45" s="422" t="str">
        <f t="shared" si="12"/>
        <v/>
      </c>
      <c r="AG45" s="422" t="str">
        <f t="shared" si="13"/>
        <v/>
      </c>
      <c r="AI45" s="422" t="str">
        <f t="shared" si="14"/>
        <v/>
      </c>
      <c r="AK45" s="422" t="str">
        <f t="shared" si="15"/>
        <v/>
      </c>
      <c r="AM45" s="422" t="str">
        <f t="shared" si="16"/>
        <v/>
      </c>
      <c r="AO45" s="422" t="str">
        <f t="shared" si="17"/>
        <v/>
      </c>
      <c r="AQ45" s="422" t="str">
        <f t="shared" si="18"/>
        <v/>
      </c>
    </row>
    <row r="46" spans="5:43">
      <c r="E46" s="422" t="str">
        <f t="shared" si="20"/>
        <v/>
      </c>
      <c r="G46" s="422" t="str">
        <f t="shared" si="20"/>
        <v/>
      </c>
      <c r="I46" s="422" t="str">
        <f t="shared" si="1"/>
        <v/>
      </c>
      <c r="K46" s="422" t="str">
        <f t="shared" si="2"/>
        <v/>
      </c>
      <c r="M46" s="422" t="str">
        <f t="shared" si="3"/>
        <v/>
      </c>
      <c r="O46" s="422" t="str">
        <f t="shared" si="4"/>
        <v/>
      </c>
      <c r="Q46" s="422" t="str">
        <f t="shared" si="5"/>
        <v/>
      </c>
      <c r="S46" s="422" t="str">
        <f t="shared" si="6"/>
        <v/>
      </c>
      <c r="U46" s="422" t="str">
        <f t="shared" si="7"/>
        <v/>
      </c>
      <c r="W46" s="422" t="str">
        <f t="shared" si="8"/>
        <v/>
      </c>
      <c r="Y46" s="422" t="str">
        <f t="shared" si="9"/>
        <v/>
      </c>
      <c r="AA46" s="422" t="str">
        <f t="shared" si="10"/>
        <v/>
      </c>
      <c r="AC46" s="422" t="str">
        <f t="shared" si="11"/>
        <v/>
      </c>
      <c r="AE46" s="422" t="str">
        <f t="shared" si="12"/>
        <v/>
      </c>
      <c r="AG46" s="422" t="str">
        <f t="shared" si="13"/>
        <v/>
      </c>
      <c r="AI46" s="422" t="str">
        <f t="shared" si="14"/>
        <v/>
      </c>
      <c r="AK46" s="422" t="str">
        <f t="shared" si="15"/>
        <v/>
      </c>
      <c r="AM46" s="422" t="str">
        <f t="shared" si="16"/>
        <v/>
      </c>
      <c r="AO46" s="422" t="str">
        <f t="shared" si="17"/>
        <v/>
      </c>
      <c r="AQ46" s="422" t="str">
        <f t="shared" si="18"/>
        <v/>
      </c>
    </row>
    <row r="47" spans="5:43">
      <c r="E47" s="422" t="str">
        <f t="shared" si="20"/>
        <v/>
      </c>
      <c r="G47" s="422" t="str">
        <f t="shared" si="20"/>
        <v/>
      </c>
      <c r="I47" s="422" t="str">
        <f t="shared" si="1"/>
        <v/>
      </c>
      <c r="K47" s="422" t="str">
        <f t="shared" si="2"/>
        <v/>
      </c>
      <c r="M47" s="422" t="str">
        <f t="shared" si="3"/>
        <v/>
      </c>
      <c r="O47" s="422" t="str">
        <f t="shared" si="4"/>
        <v/>
      </c>
      <c r="Q47" s="422" t="str">
        <f t="shared" si="5"/>
        <v/>
      </c>
      <c r="S47" s="422" t="str">
        <f t="shared" si="6"/>
        <v/>
      </c>
      <c r="U47" s="422" t="str">
        <f t="shared" si="7"/>
        <v/>
      </c>
      <c r="W47" s="422" t="str">
        <f t="shared" si="8"/>
        <v/>
      </c>
      <c r="Y47" s="422" t="str">
        <f t="shared" si="9"/>
        <v/>
      </c>
      <c r="AA47" s="422" t="str">
        <f t="shared" si="10"/>
        <v/>
      </c>
      <c r="AC47" s="422" t="str">
        <f t="shared" si="11"/>
        <v/>
      </c>
      <c r="AE47" s="422" t="str">
        <f t="shared" si="12"/>
        <v/>
      </c>
      <c r="AG47" s="422" t="str">
        <f t="shared" si="13"/>
        <v/>
      </c>
      <c r="AI47" s="422" t="str">
        <f t="shared" si="14"/>
        <v/>
      </c>
      <c r="AK47" s="422" t="str">
        <f t="shared" si="15"/>
        <v/>
      </c>
      <c r="AM47" s="422" t="str">
        <f t="shared" si="16"/>
        <v/>
      </c>
      <c r="AO47" s="422" t="str">
        <f t="shared" si="17"/>
        <v/>
      </c>
      <c r="AQ47" s="422" t="str">
        <f t="shared" si="18"/>
        <v/>
      </c>
    </row>
    <row r="48" spans="5:43">
      <c r="E48" s="422" t="str">
        <f t="shared" si="20"/>
        <v/>
      </c>
      <c r="G48" s="422" t="str">
        <f t="shared" si="20"/>
        <v/>
      </c>
      <c r="I48" s="422" t="str">
        <f t="shared" si="1"/>
        <v/>
      </c>
      <c r="K48" s="422" t="str">
        <f t="shared" si="2"/>
        <v/>
      </c>
      <c r="M48" s="422" t="str">
        <f t="shared" si="3"/>
        <v/>
      </c>
      <c r="O48" s="422" t="str">
        <f t="shared" si="4"/>
        <v/>
      </c>
      <c r="Q48" s="422" t="str">
        <f t="shared" si="5"/>
        <v/>
      </c>
      <c r="S48" s="422" t="str">
        <f t="shared" si="6"/>
        <v/>
      </c>
      <c r="U48" s="422" t="str">
        <f t="shared" si="7"/>
        <v/>
      </c>
      <c r="W48" s="422" t="str">
        <f t="shared" si="8"/>
        <v/>
      </c>
      <c r="Y48" s="422" t="str">
        <f t="shared" si="9"/>
        <v/>
      </c>
      <c r="AA48" s="422" t="str">
        <f t="shared" si="10"/>
        <v/>
      </c>
      <c r="AC48" s="422" t="str">
        <f t="shared" si="11"/>
        <v/>
      </c>
      <c r="AE48" s="422" t="str">
        <f t="shared" si="12"/>
        <v/>
      </c>
      <c r="AG48" s="422" t="str">
        <f t="shared" si="13"/>
        <v/>
      </c>
      <c r="AI48" s="422" t="str">
        <f t="shared" si="14"/>
        <v/>
      </c>
      <c r="AK48" s="422" t="str">
        <f t="shared" si="15"/>
        <v/>
      </c>
      <c r="AM48" s="422" t="str">
        <f t="shared" si="16"/>
        <v/>
      </c>
      <c r="AO48" s="422" t="str">
        <f t="shared" si="17"/>
        <v/>
      </c>
      <c r="AQ48" s="422" t="str">
        <f t="shared" si="18"/>
        <v/>
      </c>
    </row>
    <row r="49" spans="5:43">
      <c r="E49" s="422" t="str">
        <f t="shared" si="20"/>
        <v/>
      </c>
      <c r="G49" s="422" t="str">
        <f t="shared" si="20"/>
        <v/>
      </c>
      <c r="I49" s="422" t="str">
        <f t="shared" si="1"/>
        <v/>
      </c>
      <c r="K49" s="422" t="str">
        <f t="shared" si="2"/>
        <v/>
      </c>
      <c r="M49" s="422" t="str">
        <f t="shared" si="3"/>
        <v/>
      </c>
      <c r="O49" s="422" t="str">
        <f t="shared" si="4"/>
        <v/>
      </c>
      <c r="Q49" s="422" t="str">
        <f t="shared" si="5"/>
        <v/>
      </c>
      <c r="S49" s="422" t="str">
        <f t="shared" si="6"/>
        <v/>
      </c>
      <c r="U49" s="422" t="str">
        <f t="shared" si="7"/>
        <v/>
      </c>
      <c r="W49" s="422" t="str">
        <f t="shared" si="8"/>
        <v/>
      </c>
      <c r="Y49" s="422" t="str">
        <f t="shared" si="9"/>
        <v/>
      </c>
      <c r="AA49" s="422" t="str">
        <f t="shared" si="10"/>
        <v/>
      </c>
      <c r="AC49" s="422" t="str">
        <f t="shared" si="11"/>
        <v/>
      </c>
      <c r="AE49" s="422" t="str">
        <f t="shared" si="12"/>
        <v/>
      </c>
      <c r="AG49" s="422" t="str">
        <f t="shared" si="13"/>
        <v/>
      </c>
      <c r="AI49" s="422" t="str">
        <f t="shared" si="14"/>
        <v/>
      </c>
      <c r="AK49" s="422" t="str">
        <f t="shared" si="15"/>
        <v/>
      </c>
      <c r="AM49" s="422" t="str">
        <f t="shared" si="16"/>
        <v/>
      </c>
      <c r="AO49" s="422" t="str">
        <f t="shared" si="17"/>
        <v/>
      </c>
      <c r="AQ49" s="422" t="str">
        <f t="shared" si="18"/>
        <v/>
      </c>
    </row>
    <row r="50" spans="5:43">
      <c r="E50" s="422" t="str">
        <f t="shared" si="20"/>
        <v/>
      </c>
      <c r="G50" s="422" t="str">
        <f t="shared" si="20"/>
        <v/>
      </c>
      <c r="I50" s="422" t="str">
        <f t="shared" si="1"/>
        <v/>
      </c>
      <c r="K50" s="422" t="str">
        <f t="shared" si="2"/>
        <v/>
      </c>
      <c r="M50" s="422" t="str">
        <f t="shared" si="3"/>
        <v/>
      </c>
      <c r="O50" s="422" t="str">
        <f t="shared" si="4"/>
        <v/>
      </c>
      <c r="Q50" s="422" t="str">
        <f t="shared" si="5"/>
        <v/>
      </c>
      <c r="S50" s="422" t="str">
        <f t="shared" si="6"/>
        <v/>
      </c>
      <c r="U50" s="422" t="str">
        <f t="shared" si="7"/>
        <v/>
      </c>
      <c r="W50" s="422" t="str">
        <f t="shared" si="8"/>
        <v/>
      </c>
      <c r="Y50" s="422" t="str">
        <f t="shared" si="9"/>
        <v/>
      </c>
      <c r="AA50" s="422" t="str">
        <f t="shared" si="10"/>
        <v/>
      </c>
      <c r="AC50" s="422" t="str">
        <f t="shared" si="11"/>
        <v/>
      </c>
      <c r="AE50" s="422" t="str">
        <f t="shared" si="12"/>
        <v/>
      </c>
      <c r="AG50" s="422" t="str">
        <f t="shared" si="13"/>
        <v/>
      </c>
      <c r="AI50" s="422" t="str">
        <f t="shared" si="14"/>
        <v/>
      </c>
      <c r="AK50" s="422" t="str">
        <f t="shared" si="15"/>
        <v/>
      </c>
      <c r="AM50" s="422" t="str">
        <f t="shared" si="16"/>
        <v/>
      </c>
      <c r="AO50" s="422" t="str">
        <f t="shared" si="17"/>
        <v/>
      </c>
      <c r="AQ50" s="422" t="str">
        <f t="shared" si="18"/>
        <v/>
      </c>
    </row>
    <row r="51" spans="5:43">
      <c r="E51" s="422" t="str">
        <f t="shared" si="20"/>
        <v/>
      </c>
      <c r="G51" s="422" t="str">
        <f t="shared" si="20"/>
        <v/>
      </c>
      <c r="I51" s="422" t="str">
        <f t="shared" si="1"/>
        <v/>
      </c>
      <c r="K51" s="422" t="str">
        <f t="shared" si="2"/>
        <v/>
      </c>
      <c r="M51" s="422" t="str">
        <f t="shared" si="3"/>
        <v/>
      </c>
      <c r="O51" s="422" t="str">
        <f t="shared" si="4"/>
        <v/>
      </c>
      <c r="Q51" s="422" t="str">
        <f t="shared" si="5"/>
        <v/>
      </c>
      <c r="S51" s="422" t="str">
        <f t="shared" si="6"/>
        <v/>
      </c>
      <c r="U51" s="422" t="str">
        <f t="shared" si="7"/>
        <v/>
      </c>
      <c r="W51" s="422" t="str">
        <f t="shared" si="8"/>
        <v/>
      </c>
      <c r="Y51" s="422" t="str">
        <f t="shared" si="9"/>
        <v/>
      </c>
      <c r="AA51" s="422" t="str">
        <f t="shared" si="10"/>
        <v/>
      </c>
      <c r="AC51" s="422" t="str">
        <f t="shared" si="11"/>
        <v/>
      </c>
      <c r="AE51" s="422" t="str">
        <f t="shared" si="12"/>
        <v/>
      </c>
      <c r="AG51" s="422" t="str">
        <f t="shared" si="13"/>
        <v/>
      </c>
      <c r="AI51" s="422" t="str">
        <f t="shared" si="14"/>
        <v/>
      </c>
      <c r="AK51" s="422" t="str">
        <f t="shared" si="15"/>
        <v/>
      </c>
      <c r="AM51" s="422" t="str">
        <f t="shared" si="16"/>
        <v/>
      </c>
      <c r="AO51" s="422" t="str">
        <f t="shared" si="17"/>
        <v/>
      </c>
      <c r="AQ51" s="422" t="str">
        <f t="shared" si="18"/>
        <v/>
      </c>
    </row>
    <row r="52" spans="5:43">
      <c r="E52" s="422" t="str">
        <f t="shared" si="20"/>
        <v/>
      </c>
      <c r="G52" s="422" t="str">
        <f t="shared" si="20"/>
        <v/>
      </c>
      <c r="I52" s="422" t="str">
        <f t="shared" si="1"/>
        <v/>
      </c>
      <c r="K52" s="422" t="str">
        <f t="shared" si="2"/>
        <v/>
      </c>
      <c r="M52" s="422" t="str">
        <f t="shared" si="3"/>
        <v/>
      </c>
      <c r="O52" s="422" t="str">
        <f t="shared" si="4"/>
        <v/>
      </c>
      <c r="Q52" s="422" t="str">
        <f t="shared" si="5"/>
        <v/>
      </c>
      <c r="S52" s="422" t="str">
        <f t="shared" si="6"/>
        <v/>
      </c>
      <c r="U52" s="422" t="str">
        <f t="shared" si="7"/>
        <v/>
      </c>
      <c r="W52" s="422" t="str">
        <f t="shared" si="8"/>
        <v/>
      </c>
      <c r="Y52" s="422" t="str">
        <f t="shared" si="9"/>
        <v/>
      </c>
      <c r="AA52" s="422" t="str">
        <f t="shared" si="10"/>
        <v/>
      </c>
      <c r="AC52" s="422" t="str">
        <f t="shared" si="11"/>
        <v/>
      </c>
      <c r="AE52" s="422" t="str">
        <f t="shared" si="12"/>
        <v/>
      </c>
      <c r="AG52" s="422" t="str">
        <f t="shared" si="13"/>
        <v/>
      </c>
      <c r="AI52" s="422" t="str">
        <f t="shared" si="14"/>
        <v/>
      </c>
      <c r="AK52" s="422" t="str">
        <f t="shared" si="15"/>
        <v/>
      </c>
      <c r="AM52" s="422" t="str">
        <f t="shared" si="16"/>
        <v/>
      </c>
      <c r="AO52" s="422" t="str">
        <f t="shared" si="17"/>
        <v/>
      </c>
      <c r="AQ52" s="422" t="str">
        <f t="shared" si="18"/>
        <v/>
      </c>
    </row>
    <row r="53" spans="5:43">
      <c r="E53" s="422" t="str">
        <f t="shared" si="20"/>
        <v/>
      </c>
      <c r="G53" s="422" t="str">
        <f t="shared" si="20"/>
        <v/>
      </c>
      <c r="I53" s="422" t="str">
        <f t="shared" si="1"/>
        <v/>
      </c>
      <c r="K53" s="422" t="str">
        <f t="shared" si="2"/>
        <v/>
      </c>
      <c r="M53" s="422" t="str">
        <f t="shared" si="3"/>
        <v/>
      </c>
      <c r="O53" s="422" t="str">
        <f t="shared" si="4"/>
        <v/>
      </c>
      <c r="Q53" s="422" t="str">
        <f t="shared" si="5"/>
        <v/>
      </c>
      <c r="S53" s="422" t="str">
        <f t="shared" si="6"/>
        <v/>
      </c>
      <c r="U53" s="422" t="str">
        <f t="shared" si="7"/>
        <v/>
      </c>
      <c r="W53" s="422" t="str">
        <f t="shared" si="8"/>
        <v/>
      </c>
      <c r="Y53" s="422" t="str">
        <f t="shared" si="9"/>
        <v/>
      </c>
      <c r="AA53" s="422" t="str">
        <f t="shared" si="10"/>
        <v/>
      </c>
      <c r="AC53" s="422" t="str">
        <f t="shared" si="11"/>
        <v/>
      </c>
      <c r="AE53" s="422" t="str">
        <f t="shared" si="12"/>
        <v/>
      </c>
      <c r="AG53" s="422" t="str">
        <f t="shared" si="13"/>
        <v/>
      </c>
      <c r="AI53" s="422" t="str">
        <f t="shared" si="14"/>
        <v/>
      </c>
      <c r="AK53" s="422" t="str">
        <f t="shared" si="15"/>
        <v/>
      </c>
      <c r="AM53" s="422" t="str">
        <f t="shared" si="16"/>
        <v/>
      </c>
      <c r="AO53" s="422" t="str">
        <f t="shared" si="17"/>
        <v/>
      </c>
      <c r="AQ53" s="422" t="str">
        <f t="shared" si="18"/>
        <v/>
      </c>
    </row>
    <row r="54" spans="5:43">
      <c r="E54" s="422" t="str">
        <f t="shared" si="20"/>
        <v/>
      </c>
      <c r="G54" s="422" t="str">
        <f t="shared" si="20"/>
        <v/>
      </c>
      <c r="I54" s="422" t="str">
        <f t="shared" si="1"/>
        <v/>
      </c>
      <c r="K54" s="422" t="str">
        <f t="shared" si="2"/>
        <v/>
      </c>
      <c r="M54" s="422" t="str">
        <f t="shared" si="3"/>
        <v/>
      </c>
      <c r="O54" s="422" t="str">
        <f t="shared" si="4"/>
        <v/>
      </c>
      <c r="Q54" s="422" t="str">
        <f t="shared" si="5"/>
        <v/>
      </c>
      <c r="S54" s="422" t="str">
        <f t="shared" si="6"/>
        <v/>
      </c>
      <c r="U54" s="422" t="str">
        <f t="shared" si="7"/>
        <v/>
      </c>
      <c r="W54" s="422" t="str">
        <f t="shared" si="8"/>
        <v/>
      </c>
      <c r="Y54" s="422" t="str">
        <f t="shared" si="9"/>
        <v/>
      </c>
      <c r="AA54" s="422" t="str">
        <f t="shared" si="10"/>
        <v/>
      </c>
      <c r="AC54" s="422" t="str">
        <f t="shared" si="11"/>
        <v/>
      </c>
      <c r="AE54" s="422" t="str">
        <f t="shared" si="12"/>
        <v/>
      </c>
      <c r="AG54" s="422" t="str">
        <f t="shared" si="13"/>
        <v/>
      </c>
      <c r="AI54" s="422" t="str">
        <f t="shared" si="14"/>
        <v/>
      </c>
      <c r="AK54" s="422" t="str">
        <f t="shared" si="15"/>
        <v/>
      </c>
      <c r="AM54" s="422" t="str">
        <f t="shared" si="16"/>
        <v/>
      </c>
      <c r="AO54" s="422" t="str">
        <f t="shared" si="17"/>
        <v/>
      </c>
      <c r="AQ54" s="422" t="str">
        <f t="shared" si="18"/>
        <v/>
      </c>
    </row>
    <row r="55" spans="5:43">
      <c r="E55" s="422" t="str">
        <f t="shared" si="20"/>
        <v/>
      </c>
      <c r="G55" s="422" t="str">
        <f t="shared" si="20"/>
        <v/>
      </c>
      <c r="I55" s="422" t="str">
        <f t="shared" si="1"/>
        <v/>
      </c>
      <c r="K55" s="422" t="str">
        <f t="shared" si="2"/>
        <v/>
      </c>
      <c r="M55" s="422" t="str">
        <f t="shared" si="3"/>
        <v/>
      </c>
      <c r="O55" s="422" t="str">
        <f t="shared" si="4"/>
        <v/>
      </c>
      <c r="Q55" s="422" t="str">
        <f t="shared" si="5"/>
        <v/>
      </c>
      <c r="S55" s="422" t="str">
        <f t="shared" si="6"/>
        <v/>
      </c>
      <c r="U55" s="422" t="str">
        <f t="shared" si="7"/>
        <v/>
      </c>
      <c r="W55" s="422" t="str">
        <f t="shared" si="8"/>
        <v/>
      </c>
      <c r="Y55" s="422" t="str">
        <f t="shared" si="9"/>
        <v/>
      </c>
      <c r="AA55" s="422" t="str">
        <f t="shared" si="10"/>
        <v/>
      </c>
      <c r="AC55" s="422" t="str">
        <f t="shared" si="11"/>
        <v/>
      </c>
      <c r="AE55" s="422" t="str">
        <f t="shared" si="12"/>
        <v/>
      </c>
      <c r="AG55" s="422" t="str">
        <f t="shared" si="13"/>
        <v/>
      </c>
      <c r="AI55" s="422" t="str">
        <f t="shared" si="14"/>
        <v/>
      </c>
      <c r="AK55" s="422" t="str">
        <f t="shared" si="15"/>
        <v/>
      </c>
      <c r="AM55" s="422" t="str">
        <f t="shared" si="16"/>
        <v/>
      </c>
      <c r="AO55" s="422" t="str">
        <f t="shared" si="17"/>
        <v/>
      </c>
      <c r="AQ55" s="422" t="str">
        <f t="shared" si="18"/>
        <v/>
      </c>
    </row>
    <row r="56" spans="5:43">
      <c r="E56" s="422" t="str">
        <f t="shared" si="20"/>
        <v/>
      </c>
      <c r="G56" s="422" t="str">
        <f t="shared" si="20"/>
        <v/>
      </c>
      <c r="I56" s="422" t="str">
        <f t="shared" si="1"/>
        <v/>
      </c>
      <c r="K56" s="422" t="str">
        <f t="shared" si="2"/>
        <v/>
      </c>
      <c r="M56" s="422" t="str">
        <f t="shared" si="3"/>
        <v/>
      </c>
      <c r="O56" s="422" t="str">
        <f t="shared" si="4"/>
        <v/>
      </c>
      <c r="Q56" s="422" t="str">
        <f t="shared" si="5"/>
        <v/>
      </c>
      <c r="S56" s="422" t="str">
        <f t="shared" si="6"/>
        <v/>
      </c>
      <c r="U56" s="422" t="str">
        <f t="shared" si="7"/>
        <v/>
      </c>
      <c r="W56" s="422" t="str">
        <f t="shared" si="8"/>
        <v/>
      </c>
      <c r="Y56" s="422" t="str">
        <f t="shared" si="9"/>
        <v/>
      </c>
      <c r="AA56" s="422" t="str">
        <f t="shared" si="10"/>
        <v/>
      </c>
      <c r="AC56" s="422" t="str">
        <f t="shared" si="11"/>
        <v/>
      </c>
      <c r="AE56" s="422" t="str">
        <f t="shared" si="12"/>
        <v/>
      </c>
      <c r="AG56" s="422" t="str">
        <f t="shared" si="13"/>
        <v/>
      </c>
      <c r="AI56" s="422" t="str">
        <f t="shared" si="14"/>
        <v/>
      </c>
      <c r="AK56" s="422" t="str">
        <f t="shared" si="15"/>
        <v/>
      </c>
      <c r="AM56" s="422" t="str">
        <f t="shared" si="16"/>
        <v/>
      </c>
      <c r="AO56" s="422" t="str">
        <f t="shared" si="17"/>
        <v/>
      </c>
      <c r="AQ56" s="422" t="str">
        <f t="shared" si="18"/>
        <v/>
      </c>
    </row>
    <row r="57" spans="5:43">
      <c r="E57" s="422" t="str">
        <f t="shared" si="20"/>
        <v/>
      </c>
      <c r="G57" s="422" t="str">
        <f t="shared" si="20"/>
        <v/>
      </c>
      <c r="I57" s="422" t="str">
        <f t="shared" si="1"/>
        <v/>
      </c>
      <c r="K57" s="422" t="str">
        <f t="shared" si="2"/>
        <v/>
      </c>
      <c r="M57" s="422" t="str">
        <f t="shared" si="3"/>
        <v/>
      </c>
      <c r="O57" s="422" t="str">
        <f t="shared" si="4"/>
        <v/>
      </c>
      <c r="Q57" s="422" t="str">
        <f t="shared" si="5"/>
        <v/>
      </c>
      <c r="S57" s="422" t="str">
        <f t="shared" si="6"/>
        <v/>
      </c>
      <c r="U57" s="422" t="str">
        <f t="shared" si="7"/>
        <v/>
      </c>
      <c r="W57" s="422" t="str">
        <f t="shared" si="8"/>
        <v/>
      </c>
      <c r="Y57" s="422" t="str">
        <f t="shared" si="9"/>
        <v/>
      </c>
      <c r="AA57" s="422" t="str">
        <f t="shared" si="10"/>
        <v/>
      </c>
      <c r="AC57" s="422" t="str">
        <f t="shared" si="11"/>
        <v/>
      </c>
      <c r="AE57" s="422" t="str">
        <f t="shared" si="12"/>
        <v/>
      </c>
      <c r="AG57" s="422" t="str">
        <f t="shared" si="13"/>
        <v/>
      </c>
      <c r="AI57" s="422" t="str">
        <f t="shared" si="14"/>
        <v/>
      </c>
      <c r="AK57" s="422" t="str">
        <f t="shared" si="15"/>
        <v/>
      </c>
      <c r="AM57" s="422" t="str">
        <f t="shared" si="16"/>
        <v/>
      </c>
      <c r="AO57" s="422" t="str">
        <f t="shared" si="17"/>
        <v/>
      </c>
      <c r="AQ57" s="422" t="str">
        <f t="shared" si="18"/>
        <v/>
      </c>
    </row>
    <row r="58" spans="5:43">
      <c r="E58" s="422" t="str">
        <f t="shared" si="20"/>
        <v/>
      </c>
      <c r="G58" s="422" t="str">
        <f t="shared" si="20"/>
        <v/>
      </c>
      <c r="I58" s="422" t="str">
        <f t="shared" si="1"/>
        <v/>
      </c>
      <c r="K58" s="422" t="str">
        <f t="shared" si="2"/>
        <v/>
      </c>
      <c r="M58" s="422" t="str">
        <f t="shared" si="3"/>
        <v/>
      </c>
      <c r="O58" s="422" t="str">
        <f t="shared" si="4"/>
        <v/>
      </c>
      <c r="Q58" s="422" t="str">
        <f t="shared" si="5"/>
        <v/>
      </c>
      <c r="S58" s="422" t="str">
        <f t="shared" si="6"/>
        <v/>
      </c>
      <c r="U58" s="422" t="str">
        <f t="shared" si="7"/>
        <v/>
      </c>
      <c r="W58" s="422" t="str">
        <f t="shared" si="8"/>
        <v/>
      </c>
      <c r="Y58" s="422" t="str">
        <f t="shared" si="9"/>
        <v/>
      </c>
      <c r="AA58" s="422" t="str">
        <f t="shared" si="10"/>
        <v/>
      </c>
      <c r="AC58" s="422" t="str">
        <f t="shared" si="11"/>
        <v/>
      </c>
      <c r="AE58" s="422" t="str">
        <f t="shared" si="12"/>
        <v/>
      </c>
      <c r="AG58" s="422" t="str">
        <f t="shared" si="13"/>
        <v/>
      </c>
      <c r="AI58" s="422" t="str">
        <f t="shared" si="14"/>
        <v/>
      </c>
      <c r="AK58" s="422" t="str">
        <f t="shared" si="15"/>
        <v/>
      </c>
      <c r="AM58" s="422" t="str">
        <f t="shared" si="16"/>
        <v/>
      </c>
      <c r="AO58" s="422" t="str">
        <f t="shared" si="17"/>
        <v/>
      </c>
      <c r="AQ58" s="422" t="str">
        <f t="shared" si="18"/>
        <v/>
      </c>
    </row>
    <row r="59" spans="5:43">
      <c r="E59" s="422" t="str">
        <f t="shared" si="20"/>
        <v/>
      </c>
      <c r="G59" s="422" t="str">
        <f t="shared" si="20"/>
        <v/>
      </c>
      <c r="I59" s="422" t="str">
        <f t="shared" si="1"/>
        <v/>
      </c>
      <c r="K59" s="422" t="str">
        <f t="shared" si="2"/>
        <v/>
      </c>
      <c r="M59" s="422" t="str">
        <f t="shared" si="3"/>
        <v/>
      </c>
      <c r="O59" s="422" t="str">
        <f t="shared" si="4"/>
        <v/>
      </c>
      <c r="Q59" s="422" t="str">
        <f t="shared" si="5"/>
        <v/>
      </c>
      <c r="S59" s="422" t="str">
        <f t="shared" si="6"/>
        <v/>
      </c>
      <c r="U59" s="422" t="str">
        <f t="shared" si="7"/>
        <v/>
      </c>
      <c r="W59" s="422" t="str">
        <f t="shared" si="8"/>
        <v/>
      </c>
      <c r="Y59" s="422" t="str">
        <f t="shared" si="9"/>
        <v/>
      </c>
      <c r="AA59" s="422" t="str">
        <f t="shared" si="10"/>
        <v/>
      </c>
      <c r="AC59" s="422" t="str">
        <f t="shared" si="11"/>
        <v/>
      </c>
      <c r="AE59" s="422" t="str">
        <f t="shared" si="12"/>
        <v/>
      </c>
      <c r="AG59" s="422" t="str">
        <f t="shared" si="13"/>
        <v/>
      </c>
      <c r="AI59" s="422" t="str">
        <f t="shared" si="14"/>
        <v/>
      </c>
      <c r="AK59" s="422" t="str">
        <f t="shared" si="15"/>
        <v/>
      </c>
      <c r="AM59" s="422" t="str">
        <f t="shared" si="16"/>
        <v/>
      </c>
      <c r="AO59" s="422" t="str">
        <f t="shared" si="17"/>
        <v/>
      </c>
      <c r="AQ59" s="422" t="str">
        <f t="shared" si="18"/>
        <v/>
      </c>
    </row>
    <row r="60" spans="5:43">
      <c r="E60" s="422" t="str">
        <f t="shared" si="20"/>
        <v/>
      </c>
      <c r="G60" s="422" t="str">
        <f t="shared" si="20"/>
        <v/>
      </c>
      <c r="I60" s="422" t="str">
        <f t="shared" si="1"/>
        <v/>
      </c>
      <c r="K60" s="422" t="str">
        <f t="shared" si="2"/>
        <v/>
      </c>
      <c r="M60" s="422" t="str">
        <f t="shared" si="3"/>
        <v/>
      </c>
      <c r="O60" s="422" t="str">
        <f t="shared" si="4"/>
        <v/>
      </c>
      <c r="Q60" s="422" t="str">
        <f t="shared" si="5"/>
        <v/>
      </c>
      <c r="S60" s="422" t="str">
        <f t="shared" si="6"/>
        <v/>
      </c>
      <c r="U60" s="422" t="str">
        <f t="shared" si="7"/>
        <v/>
      </c>
      <c r="W60" s="422" t="str">
        <f t="shared" si="8"/>
        <v/>
      </c>
      <c r="Y60" s="422" t="str">
        <f t="shared" si="9"/>
        <v/>
      </c>
      <c r="AA60" s="422" t="str">
        <f t="shared" si="10"/>
        <v/>
      </c>
      <c r="AC60" s="422" t="str">
        <f t="shared" si="11"/>
        <v/>
      </c>
      <c r="AE60" s="422" t="str">
        <f t="shared" si="12"/>
        <v/>
      </c>
      <c r="AG60" s="422" t="str">
        <f t="shared" si="13"/>
        <v/>
      </c>
      <c r="AI60" s="422" t="str">
        <f t="shared" si="14"/>
        <v/>
      </c>
      <c r="AK60" s="422" t="str">
        <f t="shared" si="15"/>
        <v/>
      </c>
      <c r="AM60" s="422" t="str">
        <f t="shared" si="16"/>
        <v/>
      </c>
      <c r="AO60" s="422" t="str">
        <f t="shared" si="17"/>
        <v/>
      </c>
      <c r="AQ60" s="422" t="str">
        <f t="shared" si="18"/>
        <v/>
      </c>
    </row>
    <row r="61" spans="5:43">
      <c r="E61" s="422" t="str">
        <f t="shared" ref="E61:G76" si="21">IF(OR($B61=0,D61=0),"",D61/$B61)</f>
        <v/>
      </c>
      <c r="G61" s="422" t="str">
        <f t="shared" si="21"/>
        <v/>
      </c>
      <c r="I61" s="422" t="str">
        <f t="shared" si="1"/>
        <v/>
      </c>
      <c r="K61" s="422" t="str">
        <f t="shared" si="2"/>
        <v/>
      </c>
      <c r="M61" s="422" t="str">
        <f t="shared" si="3"/>
        <v/>
      </c>
      <c r="O61" s="422" t="str">
        <f t="shared" si="4"/>
        <v/>
      </c>
      <c r="Q61" s="422" t="str">
        <f t="shared" si="5"/>
        <v/>
      </c>
      <c r="S61" s="422" t="str">
        <f t="shared" si="6"/>
        <v/>
      </c>
      <c r="U61" s="422" t="str">
        <f t="shared" si="7"/>
        <v/>
      </c>
      <c r="W61" s="422" t="str">
        <f t="shared" si="8"/>
        <v/>
      </c>
      <c r="Y61" s="422" t="str">
        <f t="shared" si="9"/>
        <v/>
      </c>
      <c r="AA61" s="422" t="str">
        <f t="shared" si="10"/>
        <v/>
      </c>
      <c r="AC61" s="422" t="str">
        <f t="shared" si="11"/>
        <v/>
      </c>
      <c r="AE61" s="422" t="str">
        <f t="shared" si="12"/>
        <v/>
      </c>
      <c r="AG61" s="422" t="str">
        <f t="shared" si="13"/>
        <v/>
      </c>
      <c r="AI61" s="422" t="str">
        <f t="shared" si="14"/>
        <v/>
      </c>
      <c r="AK61" s="422" t="str">
        <f t="shared" si="15"/>
        <v/>
      </c>
      <c r="AM61" s="422" t="str">
        <f t="shared" si="16"/>
        <v/>
      </c>
      <c r="AO61" s="422" t="str">
        <f t="shared" si="17"/>
        <v/>
      </c>
      <c r="AQ61" s="422" t="str">
        <f t="shared" si="18"/>
        <v/>
      </c>
    </row>
    <row r="62" spans="5:43">
      <c r="E62" s="422" t="str">
        <f t="shared" si="21"/>
        <v/>
      </c>
      <c r="G62" s="422" t="str">
        <f t="shared" si="21"/>
        <v/>
      </c>
      <c r="I62" s="422" t="str">
        <f t="shared" si="1"/>
        <v/>
      </c>
      <c r="K62" s="422" t="str">
        <f t="shared" si="2"/>
        <v/>
      </c>
      <c r="M62" s="422" t="str">
        <f t="shared" si="3"/>
        <v/>
      </c>
      <c r="O62" s="422" t="str">
        <f t="shared" si="4"/>
        <v/>
      </c>
      <c r="Q62" s="422" t="str">
        <f t="shared" si="5"/>
        <v/>
      </c>
      <c r="S62" s="422" t="str">
        <f t="shared" si="6"/>
        <v/>
      </c>
      <c r="U62" s="422" t="str">
        <f t="shared" si="7"/>
        <v/>
      </c>
      <c r="W62" s="422" t="str">
        <f t="shared" si="8"/>
        <v/>
      </c>
      <c r="Y62" s="422" t="str">
        <f t="shared" si="9"/>
        <v/>
      </c>
      <c r="AA62" s="422" t="str">
        <f t="shared" si="10"/>
        <v/>
      </c>
      <c r="AC62" s="422" t="str">
        <f t="shared" si="11"/>
        <v/>
      </c>
      <c r="AE62" s="422" t="str">
        <f t="shared" si="12"/>
        <v/>
      </c>
      <c r="AG62" s="422" t="str">
        <f t="shared" si="13"/>
        <v/>
      </c>
      <c r="AI62" s="422" t="str">
        <f t="shared" si="14"/>
        <v/>
      </c>
      <c r="AK62" s="422" t="str">
        <f t="shared" si="15"/>
        <v/>
      </c>
      <c r="AM62" s="422" t="str">
        <f t="shared" si="16"/>
        <v/>
      </c>
      <c r="AO62" s="422" t="str">
        <f t="shared" si="17"/>
        <v/>
      </c>
      <c r="AQ62" s="422" t="str">
        <f t="shared" si="18"/>
        <v/>
      </c>
    </row>
    <row r="63" spans="5:43">
      <c r="E63" s="422" t="str">
        <f t="shared" si="21"/>
        <v/>
      </c>
      <c r="G63" s="422" t="str">
        <f t="shared" si="21"/>
        <v/>
      </c>
      <c r="I63" s="422" t="str">
        <f t="shared" si="1"/>
        <v/>
      </c>
      <c r="K63" s="422" t="str">
        <f t="shared" si="2"/>
        <v/>
      </c>
      <c r="M63" s="422" t="str">
        <f t="shared" si="3"/>
        <v/>
      </c>
      <c r="O63" s="422" t="str">
        <f t="shared" si="4"/>
        <v/>
      </c>
      <c r="Q63" s="422" t="str">
        <f t="shared" si="5"/>
        <v/>
      </c>
      <c r="S63" s="422" t="str">
        <f t="shared" si="6"/>
        <v/>
      </c>
      <c r="U63" s="422" t="str">
        <f t="shared" si="7"/>
        <v/>
      </c>
      <c r="W63" s="422" t="str">
        <f t="shared" si="8"/>
        <v/>
      </c>
      <c r="Y63" s="422" t="str">
        <f t="shared" si="9"/>
        <v/>
      </c>
      <c r="AA63" s="422" t="str">
        <f t="shared" si="10"/>
        <v/>
      </c>
      <c r="AC63" s="422" t="str">
        <f t="shared" si="11"/>
        <v/>
      </c>
      <c r="AE63" s="422" t="str">
        <f t="shared" si="12"/>
        <v/>
      </c>
      <c r="AG63" s="422" t="str">
        <f t="shared" si="13"/>
        <v/>
      </c>
      <c r="AI63" s="422" t="str">
        <f t="shared" si="14"/>
        <v/>
      </c>
      <c r="AK63" s="422" t="str">
        <f t="shared" si="15"/>
        <v/>
      </c>
      <c r="AM63" s="422" t="str">
        <f t="shared" si="16"/>
        <v/>
      </c>
      <c r="AO63" s="422" t="str">
        <f t="shared" si="17"/>
        <v/>
      </c>
      <c r="AQ63" s="422" t="str">
        <f t="shared" si="18"/>
        <v/>
      </c>
    </row>
    <row r="64" spans="5:43">
      <c r="E64" s="422" t="str">
        <f t="shared" si="21"/>
        <v/>
      </c>
      <c r="G64" s="422" t="str">
        <f t="shared" si="21"/>
        <v/>
      </c>
      <c r="I64" s="422" t="str">
        <f t="shared" si="1"/>
        <v/>
      </c>
      <c r="K64" s="422" t="str">
        <f t="shared" si="2"/>
        <v/>
      </c>
      <c r="M64" s="422" t="str">
        <f t="shared" si="3"/>
        <v/>
      </c>
      <c r="O64" s="422" t="str">
        <f t="shared" si="4"/>
        <v/>
      </c>
      <c r="Q64" s="422" t="str">
        <f t="shared" si="5"/>
        <v/>
      </c>
      <c r="S64" s="422" t="str">
        <f t="shared" si="6"/>
        <v/>
      </c>
      <c r="U64" s="422" t="str">
        <f t="shared" si="7"/>
        <v/>
      </c>
      <c r="W64" s="422" t="str">
        <f t="shared" si="8"/>
        <v/>
      </c>
      <c r="Y64" s="422" t="str">
        <f t="shared" si="9"/>
        <v/>
      </c>
      <c r="AA64" s="422" t="str">
        <f t="shared" si="10"/>
        <v/>
      </c>
      <c r="AC64" s="422" t="str">
        <f t="shared" si="11"/>
        <v/>
      </c>
      <c r="AE64" s="422" t="str">
        <f t="shared" si="12"/>
        <v/>
      </c>
      <c r="AG64" s="422" t="str">
        <f t="shared" si="13"/>
        <v/>
      </c>
      <c r="AI64" s="422" t="str">
        <f t="shared" si="14"/>
        <v/>
      </c>
      <c r="AK64" s="422" t="str">
        <f t="shared" si="15"/>
        <v/>
      </c>
      <c r="AM64" s="422" t="str">
        <f t="shared" si="16"/>
        <v/>
      </c>
      <c r="AO64" s="422" t="str">
        <f t="shared" si="17"/>
        <v/>
      </c>
      <c r="AQ64" s="422" t="str">
        <f t="shared" si="18"/>
        <v/>
      </c>
    </row>
    <row r="65" spans="5:43">
      <c r="E65" s="422" t="str">
        <f t="shared" si="21"/>
        <v/>
      </c>
      <c r="G65" s="422" t="str">
        <f t="shared" si="21"/>
        <v/>
      </c>
      <c r="I65" s="422" t="str">
        <f t="shared" si="1"/>
        <v/>
      </c>
      <c r="K65" s="422" t="str">
        <f t="shared" si="2"/>
        <v/>
      </c>
      <c r="M65" s="422" t="str">
        <f t="shared" si="3"/>
        <v/>
      </c>
      <c r="O65" s="422" t="str">
        <f t="shared" si="4"/>
        <v/>
      </c>
      <c r="Q65" s="422" t="str">
        <f t="shared" si="5"/>
        <v/>
      </c>
      <c r="S65" s="422" t="str">
        <f t="shared" si="6"/>
        <v/>
      </c>
      <c r="U65" s="422" t="str">
        <f t="shared" si="7"/>
        <v/>
      </c>
      <c r="W65" s="422" t="str">
        <f t="shared" si="8"/>
        <v/>
      </c>
      <c r="Y65" s="422" t="str">
        <f t="shared" si="9"/>
        <v/>
      </c>
      <c r="AA65" s="422" t="str">
        <f t="shared" si="10"/>
        <v/>
      </c>
      <c r="AC65" s="422" t="str">
        <f t="shared" si="11"/>
        <v/>
      </c>
      <c r="AE65" s="422" t="str">
        <f t="shared" si="12"/>
        <v/>
      </c>
      <c r="AG65" s="422" t="str">
        <f t="shared" si="13"/>
        <v/>
      </c>
      <c r="AI65" s="422" t="str">
        <f t="shared" si="14"/>
        <v/>
      </c>
      <c r="AK65" s="422" t="str">
        <f t="shared" si="15"/>
        <v/>
      </c>
      <c r="AM65" s="422" t="str">
        <f t="shared" si="16"/>
        <v/>
      </c>
      <c r="AO65" s="422" t="str">
        <f t="shared" si="17"/>
        <v/>
      </c>
      <c r="AQ65" s="422" t="str">
        <f t="shared" si="18"/>
        <v/>
      </c>
    </row>
    <row r="66" spans="5:43">
      <c r="E66" s="422" t="str">
        <f t="shared" si="21"/>
        <v/>
      </c>
      <c r="G66" s="422" t="str">
        <f t="shared" si="21"/>
        <v/>
      </c>
      <c r="I66" s="422" t="str">
        <f t="shared" si="1"/>
        <v/>
      </c>
      <c r="K66" s="422" t="str">
        <f t="shared" si="2"/>
        <v/>
      </c>
      <c r="M66" s="422" t="str">
        <f t="shared" si="3"/>
        <v/>
      </c>
      <c r="O66" s="422" t="str">
        <f t="shared" si="4"/>
        <v/>
      </c>
      <c r="Q66" s="422" t="str">
        <f t="shared" si="5"/>
        <v/>
      </c>
      <c r="S66" s="422" t="str">
        <f t="shared" si="6"/>
        <v/>
      </c>
      <c r="U66" s="422" t="str">
        <f t="shared" si="7"/>
        <v/>
      </c>
      <c r="W66" s="422" t="str">
        <f t="shared" si="8"/>
        <v/>
      </c>
      <c r="Y66" s="422" t="str">
        <f t="shared" si="9"/>
        <v/>
      </c>
      <c r="AA66" s="422" t="str">
        <f t="shared" si="10"/>
        <v/>
      </c>
      <c r="AC66" s="422" t="str">
        <f t="shared" si="11"/>
        <v/>
      </c>
      <c r="AE66" s="422" t="str">
        <f t="shared" si="12"/>
        <v/>
      </c>
      <c r="AG66" s="422" t="str">
        <f t="shared" si="13"/>
        <v/>
      </c>
      <c r="AI66" s="422" t="str">
        <f t="shared" si="14"/>
        <v/>
      </c>
      <c r="AK66" s="422" t="str">
        <f t="shared" si="15"/>
        <v/>
      </c>
      <c r="AM66" s="422" t="str">
        <f t="shared" si="16"/>
        <v/>
      </c>
      <c r="AO66" s="422" t="str">
        <f t="shared" si="17"/>
        <v/>
      </c>
      <c r="AQ66" s="422" t="str">
        <f t="shared" si="18"/>
        <v/>
      </c>
    </row>
    <row r="67" spans="5:43">
      <c r="E67" s="422" t="str">
        <f t="shared" si="21"/>
        <v/>
      </c>
      <c r="G67" s="422" t="str">
        <f t="shared" si="21"/>
        <v/>
      </c>
      <c r="I67" s="422" t="str">
        <f t="shared" si="1"/>
        <v/>
      </c>
      <c r="K67" s="422" t="str">
        <f t="shared" si="2"/>
        <v/>
      </c>
      <c r="M67" s="422" t="str">
        <f t="shared" si="3"/>
        <v/>
      </c>
      <c r="O67" s="422" t="str">
        <f t="shared" si="4"/>
        <v/>
      </c>
      <c r="Q67" s="422" t="str">
        <f t="shared" si="5"/>
        <v/>
      </c>
      <c r="S67" s="422" t="str">
        <f t="shared" si="6"/>
        <v/>
      </c>
      <c r="U67" s="422" t="str">
        <f t="shared" si="7"/>
        <v/>
      </c>
      <c r="W67" s="422" t="str">
        <f t="shared" si="8"/>
        <v/>
      </c>
      <c r="Y67" s="422" t="str">
        <f t="shared" si="9"/>
        <v/>
      </c>
      <c r="AA67" s="422" t="str">
        <f t="shared" si="10"/>
        <v/>
      </c>
      <c r="AC67" s="422" t="str">
        <f t="shared" si="11"/>
        <v/>
      </c>
      <c r="AE67" s="422" t="str">
        <f t="shared" si="12"/>
        <v/>
      </c>
      <c r="AG67" s="422" t="str">
        <f t="shared" si="13"/>
        <v/>
      </c>
      <c r="AI67" s="422" t="str">
        <f t="shared" si="14"/>
        <v/>
      </c>
      <c r="AK67" s="422" t="str">
        <f t="shared" si="15"/>
        <v/>
      </c>
      <c r="AM67" s="422" t="str">
        <f t="shared" si="16"/>
        <v/>
      </c>
      <c r="AO67" s="422" t="str">
        <f t="shared" si="17"/>
        <v/>
      </c>
      <c r="AQ67" s="422" t="str">
        <f t="shared" si="18"/>
        <v/>
      </c>
    </row>
    <row r="68" spans="5:43">
      <c r="E68" s="422" t="str">
        <f t="shared" si="21"/>
        <v/>
      </c>
      <c r="G68" s="422" t="str">
        <f t="shared" si="21"/>
        <v/>
      </c>
      <c r="I68" s="422" t="str">
        <f t="shared" si="1"/>
        <v/>
      </c>
      <c r="K68" s="422" t="str">
        <f t="shared" si="2"/>
        <v/>
      </c>
      <c r="M68" s="422" t="str">
        <f t="shared" si="3"/>
        <v/>
      </c>
      <c r="O68" s="422" t="str">
        <f t="shared" si="4"/>
        <v/>
      </c>
      <c r="Q68" s="422" t="str">
        <f t="shared" si="5"/>
        <v/>
      </c>
      <c r="S68" s="422" t="str">
        <f t="shared" si="6"/>
        <v/>
      </c>
      <c r="U68" s="422" t="str">
        <f t="shared" si="7"/>
        <v/>
      </c>
      <c r="W68" s="422" t="str">
        <f t="shared" si="8"/>
        <v/>
      </c>
      <c r="Y68" s="422" t="str">
        <f t="shared" si="9"/>
        <v/>
      </c>
      <c r="AA68" s="422" t="str">
        <f t="shared" si="10"/>
        <v/>
      </c>
      <c r="AC68" s="422" t="str">
        <f t="shared" si="11"/>
        <v/>
      </c>
      <c r="AE68" s="422" t="str">
        <f t="shared" si="12"/>
        <v/>
      </c>
      <c r="AG68" s="422" t="str">
        <f t="shared" si="13"/>
        <v/>
      </c>
      <c r="AI68" s="422" t="str">
        <f t="shared" si="14"/>
        <v/>
      </c>
      <c r="AK68" s="422" t="str">
        <f t="shared" si="15"/>
        <v/>
      </c>
      <c r="AM68" s="422" t="str">
        <f t="shared" si="16"/>
        <v/>
      </c>
      <c r="AO68" s="422" t="str">
        <f t="shared" si="17"/>
        <v/>
      </c>
      <c r="AQ68" s="422" t="str">
        <f t="shared" si="18"/>
        <v/>
      </c>
    </row>
    <row r="69" spans="5:43">
      <c r="E69" s="422" t="str">
        <f t="shared" si="21"/>
        <v/>
      </c>
      <c r="G69" s="422" t="str">
        <f t="shared" si="21"/>
        <v/>
      </c>
      <c r="I69" s="422" t="str">
        <f t="shared" si="1"/>
        <v/>
      </c>
      <c r="K69" s="422" t="str">
        <f t="shared" si="2"/>
        <v/>
      </c>
      <c r="M69" s="422" t="str">
        <f t="shared" si="3"/>
        <v/>
      </c>
      <c r="O69" s="422" t="str">
        <f t="shared" si="4"/>
        <v/>
      </c>
      <c r="Q69" s="422" t="str">
        <f t="shared" si="5"/>
        <v/>
      </c>
      <c r="S69" s="422" t="str">
        <f t="shared" si="6"/>
        <v/>
      </c>
      <c r="U69" s="422" t="str">
        <f t="shared" si="7"/>
        <v/>
      </c>
      <c r="W69" s="422" t="str">
        <f t="shared" si="8"/>
        <v/>
      </c>
      <c r="Y69" s="422" t="str">
        <f t="shared" si="9"/>
        <v/>
      </c>
      <c r="AA69" s="422" t="str">
        <f t="shared" si="10"/>
        <v/>
      </c>
      <c r="AC69" s="422" t="str">
        <f t="shared" si="11"/>
        <v/>
      </c>
      <c r="AE69" s="422" t="str">
        <f t="shared" si="12"/>
        <v/>
      </c>
      <c r="AG69" s="422" t="str">
        <f t="shared" si="13"/>
        <v/>
      </c>
      <c r="AI69" s="422" t="str">
        <f t="shared" si="14"/>
        <v/>
      </c>
      <c r="AK69" s="422" t="str">
        <f t="shared" si="15"/>
        <v/>
      </c>
      <c r="AM69" s="422" t="str">
        <f t="shared" si="16"/>
        <v/>
      </c>
      <c r="AO69" s="422" t="str">
        <f t="shared" si="17"/>
        <v/>
      </c>
      <c r="AQ69" s="422" t="str">
        <f t="shared" si="18"/>
        <v/>
      </c>
    </row>
    <row r="70" spans="5:43">
      <c r="E70" s="422" t="str">
        <f t="shared" si="21"/>
        <v/>
      </c>
      <c r="G70" s="422" t="str">
        <f t="shared" si="21"/>
        <v/>
      </c>
      <c r="I70" s="422" t="str">
        <f t="shared" si="1"/>
        <v/>
      </c>
      <c r="K70" s="422" t="str">
        <f t="shared" si="2"/>
        <v/>
      </c>
      <c r="M70" s="422" t="str">
        <f t="shared" si="3"/>
        <v/>
      </c>
      <c r="O70" s="422" t="str">
        <f t="shared" si="4"/>
        <v/>
      </c>
      <c r="Q70" s="422" t="str">
        <f t="shared" si="5"/>
        <v/>
      </c>
      <c r="S70" s="422" t="str">
        <f t="shared" si="6"/>
        <v/>
      </c>
      <c r="U70" s="422" t="str">
        <f t="shared" si="7"/>
        <v/>
      </c>
      <c r="W70" s="422" t="str">
        <f t="shared" si="8"/>
        <v/>
      </c>
      <c r="Y70" s="422" t="str">
        <f t="shared" si="9"/>
        <v/>
      </c>
      <c r="AA70" s="422" t="str">
        <f t="shared" si="10"/>
        <v/>
      </c>
      <c r="AC70" s="422" t="str">
        <f t="shared" si="11"/>
        <v/>
      </c>
      <c r="AE70" s="422" t="str">
        <f t="shared" si="12"/>
        <v/>
      </c>
      <c r="AG70" s="422" t="str">
        <f t="shared" si="13"/>
        <v/>
      </c>
      <c r="AI70" s="422" t="str">
        <f t="shared" si="14"/>
        <v/>
      </c>
      <c r="AK70" s="422" t="str">
        <f t="shared" si="15"/>
        <v/>
      </c>
      <c r="AM70" s="422" t="str">
        <f t="shared" si="16"/>
        <v/>
      </c>
      <c r="AO70" s="422" t="str">
        <f t="shared" si="17"/>
        <v/>
      </c>
      <c r="AQ70" s="422" t="str">
        <f t="shared" si="18"/>
        <v/>
      </c>
    </row>
    <row r="71" spans="5:43">
      <c r="E71" s="422" t="str">
        <f t="shared" si="21"/>
        <v/>
      </c>
      <c r="G71" s="422" t="str">
        <f t="shared" si="21"/>
        <v/>
      </c>
      <c r="I71" s="422" t="str">
        <f t="shared" si="1"/>
        <v/>
      </c>
      <c r="K71" s="422" t="str">
        <f t="shared" si="2"/>
        <v/>
      </c>
      <c r="M71" s="422" t="str">
        <f t="shared" si="3"/>
        <v/>
      </c>
      <c r="O71" s="422" t="str">
        <f t="shared" si="4"/>
        <v/>
      </c>
      <c r="Q71" s="422" t="str">
        <f t="shared" si="5"/>
        <v/>
      </c>
      <c r="S71" s="422" t="str">
        <f t="shared" si="6"/>
        <v/>
      </c>
      <c r="U71" s="422" t="str">
        <f t="shared" si="7"/>
        <v/>
      </c>
      <c r="W71" s="422" t="str">
        <f t="shared" si="8"/>
        <v/>
      </c>
      <c r="Y71" s="422" t="str">
        <f t="shared" si="9"/>
        <v/>
      </c>
      <c r="AA71" s="422" t="str">
        <f t="shared" si="10"/>
        <v/>
      </c>
      <c r="AC71" s="422" t="str">
        <f t="shared" si="11"/>
        <v/>
      </c>
      <c r="AE71" s="422" t="str">
        <f t="shared" si="12"/>
        <v/>
      </c>
      <c r="AG71" s="422" t="str">
        <f t="shared" si="13"/>
        <v/>
      </c>
      <c r="AI71" s="422" t="str">
        <f t="shared" si="14"/>
        <v/>
      </c>
      <c r="AK71" s="422" t="str">
        <f t="shared" si="15"/>
        <v/>
      </c>
      <c r="AM71" s="422" t="str">
        <f t="shared" si="16"/>
        <v/>
      </c>
      <c r="AO71" s="422" t="str">
        <f t="shared" si="17"/>
        <v/>
      </c>
      <c r="AQ71" s="422" t="str">
        <f t="shared" si="18"/>
        <v/>
      </c>
    </row>
    <row r="72" spans="5:43">
      <c r="E72" s="422" t="str">
        <f t="shared" si="21"/>
        <v/>
      </c>
      <c r="G72" s="422" t="str">
        <f t="shared" si="21"/>
        <v/>
      </c>
      <c r="I72" s="422" t="str">
        <f t="shared" si="1"/>
        <v/>
      </c>
      <c r="K72" s="422" t="str">
        <f t="shared" si="2"/>
        <v/>
      </c>
      <c r="M72" s="422" t="str">
        <f t="shared" si="3"/>
        <v/>
      </c>
      <c r="O72" s="422" t="str">
        <f t="shared" si="4"/>
        <v/>
      </c>
      <c r="Q72" s="422" t="str">
        <f t="shared" si="5"/>
        <v/>
      </c>
      <c r="S72" s="422" t="str">
        <f t="shared" si="6"/>
        <v/>
      </c>
      <c r="U72" s="422" t="str">
        <f t="shared" si="7"/>
        <v/>
      </c>
      <c r="W72" s="422" t="str">
        <f t="shared" si="8"/>
        <v/>
      </c>
      <c r="Y72" s="422" t="str">
        <f t="shared" si="9"/>
        <v/>
      </c>
      <c r="AA72" s="422" t="str">
        <f t="shared" si="10"/>
        <v/>
      </c>
      <c r="AC72" s="422" t="str">
        <f t="shared" si="11"/>
        <v/>
      </c>
      <c r="AE72" s="422" t="str">
        <f t="shared" si="12"/>
        <v/>
      </c>
      <c r="AG72" s="422" t="str">
        <f t="shared" si="13"/>
        <v/>
      </c>
      <c r="AI72" s="422" t="str">
        <f t="shared" si="14"/>
        <v/>
      </c>
      <c r="AK72" s="422" t="str">
        <f t="shared" si="15"/>
        <v/>
      </c>
      <c r="AM72" s="422" t="str">
        <f t="shared" si="16"/>
        <v/>
      </c>
      <c r="AO72" s="422" t="str">
        <f t="shared" si="17"/>
        <v/>
      </c>
      <c r="AQ72" s="422" t="str">
        <f t="shared" si="18"/>
        <v/>
      </c>
    </row>
    <row r="73" spans="5:43">
      <c r="E73" s="422" t="str">
        <f t="shared" si="21"/>
        <v/>
      </c>
      <c r="G73" s="422" t="str">
        <f t="shared" si="21"/>
        <v/>
      </c>
      <c r="I73" s="422" t="str">
        <f t="shared" si="1"/>
        <v/>
      </c>
      <c r="K73" s="422" t="str">
        <f t="shared" si="2"/>
        <v/>
      </c>
      <c r="M73" s="422" t="str">
        <f t="shared" si="3"/>
        <v/>
      </c>
      <c r="O73" s="422" t="str">
        <f t="shared" si="4"/>
        <v/>
      </c>
      <c r="Q73" s="422" t="str">
        <f t="shared" si="5"/>
        <v/>
      </c>
      <c r="S73" s="422" t="str">
        <f t="shared" si="6"/>
        <v/>
      </c>
      <c r="U73" s="422" t="str">
        <f t="shared" si="7"/>
        <v/>
      </c>
      <c r="W73" s="422" t="str">
        <f t="shared" si="8"/>
        <v/>
      </c>
      <c r="Y73" s="422" t="str">
        <f t="shared" si="9"/>
        <v/>
      </c>
      <c r="AA73" s="422" t="str">
        <f t="shared" si="10"/>
        <v/>
      </c>
      <c r="AC73" s="422" t="str">
        <f t="shared" si="11"/>
        <v/>
      </c>
      <c r="AE73" s="422" t="str">
        <f t="shared" si="12"/>
        <v/>
      </c>
      <c r="AG73" s="422" t="str">
        <f t="shared" si="13"/>
        <v/>
      </c>
      <c r="AI73" s="422" t="str">
        <f t="shared" si="14"/>
        <v/>
      </c>
      <c r="AK73" s="422" t="str">
        <f t="shared" si="15"/>
        <v/>
      </c>
      <c r="AM73" s="422" t="str">
        <f t="shared" si="16"/>
        <v/>
      </c>
      <c r="AO73" s="422" t="str">
        <f t="shared" si="17"/>
        <v/>
      </c>
      <c r="AQ73" s="422" t="str">
        <f t="shared" si="18"/>
        <v/>
      </c>
    </row>
    <row r="74" spans="5:43">
      <c r="E74" s="422" t="str">
        <f t="shared" si="21"/>
        <v/>
      </c>
      <c r="G74" s="422" t="str">
        <f t="shared" si="21"/>
        <v/>
      </c>
      <c r="I74" s="422" t="str">
        <f t="shared" si="1"/>
        <v/>
      </c>
      <c r="K74" s="422" t="str">
        <f t="shared" si="2"/>
        <v/>
      </c>
      <c r="M74" s="422" t="str">
        <f t="shared" si="3"/>
        <v/>
      </c>
      <c r="O74" s="422" t="str">
        <f t="shared" si="4"/>
        <v/>
      </c>
      <c r="Q74" s="422" t="str">
        <f t="shared" si="5"/>
        <v/>
      </c>
      <c r="S74" s="422" t="str">
        <f t="shared" si="6"/>
        <v/>
      </c>
      <c r="U74" s="422" t="str">
        <f t="shared" si="7"/>
        <v/>
      </c>
      <c r="W74" s="422" t="str">
        <f t="shared" si="8"/>
        <v/>
      </c>
      <c r="Y74" s="422" t="str">
        <f t="shared" si="9"/>
        <v/>
      </c>
      <c r="AA74" s="422" t="str">
        <f t="shared" si="10"/>
        <v/>
      </c>
      <c r="AC74" s="422" t="str">
        <f t="shared" si="11"/>
        <v/>
      </c>
      <c r="AE74" s="422" t="str">
        <f t="shared" si="12"/>
        <v/>
      </c>
      <c r="AG74" s="422" t="str">
        <f t="shared" si="13"/>
        <v/>
      </c>
      <c r="AI74" s="422" t="str">
        <f t="shared" si="14"/>
        <v/>
      </c>
      <c r="AK74" s="422" t="str">
        <f t="shared" si="15"/>
        <v/>
      </c>
      <c r="AM74" s="422" t="str">
        <f t="shared" si="16"/>
        <v/>
      </c>
      <c r="AO74" s="422" t="str">
        <f t="shared" si="17"/>
        <v/>
      </c>
      <c r="AQ74" s="422" t="str">
        <f t="shared" si="18"/>
        <v/>
      </c>
    </row>
    <row r="75" spans="5:43">
      <c r="E75" s="422" t="str">
        <f t="shared" si="21"/>
        <v/>
      </c>
      <c r="G75" s="422" t="str">
        <f t="shared" si="21"/>
        <v/>
      </c>
      <c r="I75" s="422" t="str">
        <f t="shared" si="1"/>
        <v/>
      </c>
      <c r="K75" s="422" t="str">
        <f t="shared" si="2"/>
        <v/>
      </c>
      <c r="M75" s="422" t="str">
        <f t="shared" si="3"/>
        <v/>
      </c>
      <c r="O75" s="422" t="str">
        <f t="shared" si="4"/>
        <v/>
      </c>
      <c r="Q75" s="422" t="str">
        <f t="shared" si="5"/>
        <v/>
      </c>
      <c r="S75" s="422" t="str">
        <f t="shared" si="6"/>
        <v/>
      </c>
      <c r="U75" s="422" t="str">
        <f t="shared" si="7"/>
        <v/>
      </c>
      <c r="W75" s="422" t="str">
        <f t="shared" si="8"/>
        <v/>
      </c>
      <c r="Y75" s="422" t="str">
        <f t="shared" si="9"/>
        <v/>
      </c>
      <c r="AA75" s="422" t="str">
        <f t="shared" si="10"/>
        <v/>
      </c>
      <c r="AC75" s="422" t="str">
        <f t="shared" si="11"/>
        <v/>
      </c>
      <c r="AE75" s="422" t="str">
        <f t="shared" si="12"/>
        <v/>
      </c>
      <c r="AG75" s="422" t="str">
        <f t="shared" si="13"/>
        <v/>
      </c>
      <c r="AI75" s="422" t="str">
        <f t="shared" si="14"/>
        <v/>
      </c>
      <c r="AK75" s="422" t="str">
        <f t="shared" si="15"/>
        <v/>
      </c>
      <c r="AM75" s="422" t="str">
        <f t="shared" si="16"/>
        <v/>
      </c>
      <c r="AO75" s="422" t="str">
        <f t="shared" si="17"/>
        <v/>
      </c>
      <c r="AQ75" s="422" t="str">
        <f t="shared" si="18"/>
        <v/>
      </c>
    </row>
    <row r="76" spans="5:43">
      <c r="E76" s="422" t="str">
        <f t="shared" si="21"/>
        <v/>
      </c>
      <c r="G76" s="422" t="str">
        <f t="shared" si="21"/>
        <v/>
      </c>
      <c r="I76" s="422" t="str">
        <f t="shared" si="1"/>
        <v/>
      </c>
      <c r="K76" s="422" t="str">
        <f t="shared" si="2"/>
        <v/>
      </c>
      <c r="M76" s="422" t="str">
        <f t="shared" si="3"/>
        <v/>
      </c>
      <c r="O76" s="422" t="str">
        <f t="shared" si="4"/>
        <v/>
      </c>
      <c r="Q76" s="422" t="str">
        <f t="shared" si="5"/>
        <v/>
      </c>
      <c r="S76" s="422" t="str">
        <f t="shared" si="6"/>
        <v/>
      </c>
      <c r="U76" s="422" t="str">
        <f t="shared" si="7"/>
        <v/>
      </c>
      <c r="W76" s="422" t="str">
        <f t="shared" si="8"/>
        <v/>
      </c>
      <c r="Y76" s="422" t="str">
        <f t="shared" si="9"/>
        <v/>
      </c>
      <c r="AA76" s="422" t="str">
        <f t="shared" si="10"/>
        <v/>
      </c>
      <c r="AC76" s="422" t="str">
        <f t="shared" si="11"/>
        <v/>
      </c>
      <c r="AE76" s="422" t="str">
        <f t="shared" si="12"/>
        <v/>
      </c>
      <c r="AG76" s="422" t="str">
        <f t="shared" si="13"/>
        <v/>
      </c>
      <c r="AI76" s="422" t="str">
        <f t="shared" si="14"/>
        <v/>
      </c>
      <c r="AK76" s="422" t="str">
        <f t="shared" si="15"/>
        <v/>
      </c>
      <c r="AM76" s="422" t="str">
        <f t="shared" si="16"/>
        <v/>
      </c>
      <c r="AO76" s="422" t="str">
        <f t="shared" si="17"/>
        <v/>
      </c>
      <c r="AQ76" s="422" t="str">
        <f t="shared" si="18"/>
        <v/>
      </c>
    </row>
    <row r="77" spans="5:43">
      <c r="E77" s="422" t="str">
        <f t="shared" ref="E77:G92" si="22">IF(OR($B77=0,D77=0),"",D77/$B77)</f>
        <v/>
      </c>
      <c r="G77" s="422" t="str">
        <f t="shared" si="22"/>
        <v/>
      </c>
      <c r="I77" s="422" t="str">
        <f t="shared" ref="I77:I140" si="23">IF(OR($B77=0,H77=0),"",H77/$B77)</f>
        <v/>
      </c>
      <c r="K77" s="422" t="str">
        <f t="shared" ref="K77:K140" si="24">IF(OR($B77=0,J77=0),"",J77/$B77)</f>
        <v/>
      </c>
      <c r="M77" s="422" t="str">
        <f t="shared" ref="M77:M140" si="25">IF(OR($B77=0,L77=0),"",L77/$B77)</f>
        <v/>
      </c>
      <c r="O77" s="422" t="str">
        <f t="shared" ref="O77:O140" si="26">IF(OR($B77=0,N77=0),"",N77/$B77)</f>
        <v/>
      </c>
      <c r="Q77" s="422" t="str">
        <f t="shared" ref="Q77:Q140" si="27">IF(OR($B77=0,P77=0),"",P77/$B77)</f>
        <v/>
      </c>
      <c r="S77" s="422" t="str">
        <f t="shared" ref="S77:S140" si="28">IF(OR($B77=0,R77=0),"",R77/$B77)</f>
        <v/>
      </c>
      <c r="U77" s="422" t="str">
        <f t="shared" ref="U77:U140" si="29">IF(OR($B77=0,T77=0),"",T77/$B77)</f>
        <v/>
      </c>
      <c r="W77" s="422" t="str">
        <f t="shared" ref="W77:W140" si="30">IF(OR($B77=0,V77=0),"",V77/$B77)</f>
        <v/>
      </c>
      <c r="Y77" s="422" t="str">
        <f t="shared" ref="Y77:Y140" si="31">IF(OR($B77=0,X77=0),"",X77/$B77)</f>
        <v/>
      </c>
      <c r="AA77" s="422" t="str">
        <f t="shared" ref="AA77:AA140" si="32">IF(OR($B77=0,Z77=0),"",Z77/$B77)</f>
        <v/>
      </c>
      <c r="AC77" s="422" t="str">
        <f t="shared" ref="AC77:AC140" si="33">IF(OR($B77=0,AB77=0),"",AB77/$B77)</f>
        <v/>
      </c>
      <c r="AE77" s="422" t="str">
        <f t="shared" ref="AE77:AE140" si="34">IF(OR($B77=0,AD77=0),"",AD77/$B77)</f>
        <v/>
      </c>
      <c r="AG77" s="422" t="str">
        <f t="shared" ref="AG77:AG140" si="35">IF(OR($B77=0,AF77=0),"",AF77/$B77)</f>
        <v/>
      </c>
      <c r="AI77" s="422" t="str">
        <f t="shared" ref="AI77:AI140" si="36">IF(OR($B77=0,AH77=0),"",AH77/$B77)</f>
        <v/>
      </c>
      <c r="AK77" s="422" t="str">
        <f t="shared" ref="AK77:AK140" si="37">IF(OR($B77=0,AJ77=0),"",AJ77/$B77)</f>
        <v/>
      </c>
      <c r="AM77" s="422" t="str">
        <f t="shared" ref="AM77:AM140" si="38">IF(OR($B77=0,AL77=0),"",AL77/$B77)</f>
        <v/>
      </c>
      <c r="AO77" s="422" t="str">
        <f t="shared" ref="AO77:AO140" si="39">IF(OR($B77=0,AN77=0),"",AN77/$B77)</f>
        <v/>
      </c>
      <c r="AQ77" s="422" t="str">
        <f t="shared" ref="AQ77:AQ140" si="40">IF(OR($B77=0,AP77=0),"",AP77/$B77)</f>
        <v/>
      </c>
    </row>
    <row r="78" spans="5:43">
      <c r="E78" s="422" t="str">
        <f t="shared" si="22"/>
        <v/>
      </c>
      <c r="G78" s="422" t="str">
        <f t="shared" si="22"/>
        <v/>
      </c>
      <c r="I78" s="422" t="str">
        <f t="shared" si="23"/>
        <v/>
      </c>
      <c r="K78" s="422" t="str">
        <f t="shared" si="24"/>
        <v/>
      </c>
      <c r="M78" s="422" t="str">
        <f t="shared" si="25"/>
        <v/>
      </c>
      <c r="O78" s="422" t="str">
        <f t="shared" si="26"/>
        <v/>
      </c>
      <c r="Q78" s="422" t="str">
        <f t="shared" si="27"/>
        <v/>
      </c>
      <c r="S78" s="422" t="str">
        <f t="shared" si="28"/>
        <v/>
      </c>
      <c r="U78" s="422" t="str">
        <f t="shared" si="29"/>
        <v/>
      </c>
      <c r="W78" s="422" t="str">
        <f t="shared" si="30"/>
        <v/>
      </c>
      <c r="Y78" s="422" t="str">
        <f t="shared" si="31"/>
        <v/>
      </c>
      <c r="AA78" s="422" t="str">
        <f t="shared" si="32"/>
        <v/>
      </c>
      <c r="AC78" s="422" t="str">
        <f t="shared" si="33"/>
        <v/>
      </c>
      <c r="AE78" s="422" t="str">
        <f t="shared" si="34"/>
        <v/>
      </c>
      <c r="AG78" s="422" t="str">
        <f t="shared" si="35"/>
        <v/>
      </c>
      <c r="AI78" s="422" t="str">
        <f t="shared" si="36"/>
        <v/>
      </c>
      <c r="AK78" s="422" t="str">
        <f t="shared" si="37"/>
        <v/>
      </c>
      <c r="AM78" s="422" t="str">
        <f t="shared" si="38"/>
        <v/>
      </c>
      <c r="AO78" s="422" t="str">
        <f t="shared" si="39"/>
        <v/>
      </c>
      <c r="AQ78" s="422" t="str">
        <f t="shared" si="40"/>
        <v/>
      </c>
    </row>
    <row r="79" spans="5:43">
      <c r="E79" s="422" t="str">
        <f t="shared" si="22"/>
        <v/>
      </c>
      <c r="G79" s="422" t="str">
        <f t="shared" si="22"/>
        <v/>
      </c>
      <c r="I79" s="422" t="str">
        <f t="shared" si="23"/>
        <v/>
      </c>
      <c r="K79" s="422" t="str">
        <f t="shared" si="24"/>
        <v/>
      </c>
      <c r="M79" s="422" t="str">
        <f t="shared" si="25"/>
        <v/>
      </c>
      <c r="O79" s="422" t="str">
        <f t="shared" si="26"/>
        <v/>
      </c>
      <c r="Q79" s="422" t="str">
        <f t="shared" si="27"/>
        <v/>
      </c>
      <c r="S79" s="422" t="str">
        <f t="shared" si="28"/>
        <v/>
      </c>
      <c r="U79" s="422" t="str">
        <f t="shared" si="29"/>
        <v/>
      </c>
      <c r="W79" s="422" t="str">
        <f t="shared" si="30"/>
        <v/>
      </c>
      <c r="Y79" s="422" t="str">
        <f t="shared" si="31"/>
        <v/>
      </c>
      <c r="AA79" s="422" t="str">
        <f t="shared" si="32"/>
        <v/>
      </c>
      <c r="AC79" s="422" t="str">
        <f t="shared" si="33"/>
        <v/>
      </c>
      <c r="AE79" s="422" t="str">
        <f t="shared" si="34"/>
        <v/>
      </c>
      <c r="AG79" s="422" t="str">
        <f t="shared" si="35"/>
        <v/>
      </c>
      <c r="AI79" s="422" t="str">
        <f t="shared" si="36"/>
        <v/>
      </c>
      <c r="AK79" s="422" t="str">
        <f t="shared" si="37"/>
        <v/>
      </c>
      <c r="AM79" s="422" t="str">
        <f t="shared" si="38"/>
        <v/>
      </c>
      <c r="AO79" s="422" t="str">
        <f t="shared" si="39"/>
        <v/>
      </c>
      <c r="AQ79" s="422" t="str">
        <f t="shared" si="40"/>
        <v/>
      </c>
    </row>
    <row r="80" spans="5:43">
      <c r="E80" s="422" t="str">
        <f t="shared" si="22"/>
        <v/>
      </c>
      <c r="G80" s="422" t="str">
        <f t="shared" si="22"/>
        <v/>
      </c>
      <c r="I80" s="422" t="str">
        <f t="shared" si="23"/>
        <v/>
      </c>
      <c r="K80" s="422" t="str">
        <f t="shared" si="24"/>
        <v/>
      </c>
      <c r="M80" s="422" t="str">
        <f t="shared" si="25"/>
        <v/>
      </c>
      <c r="O80" s="422" t="str">
        <f t="shared" si="26"/>
        <v/>
      </c>
      <c r="Q80" s="422" t="str">
        <f t="shared" si="27"/>
        <v/>
      </c>
      <c r="S80" s="422" t="str">
        <f t="shared" si="28"/>
        <v/>
      </c>
      <c r="U80" s="422" t="str">
        <f t="shared" si="29"/>
        <v/>
      </c>
      <c r="W80" s="422" t="str">
        <f t="shared" si="30"/>
        <v/>
      </c>
      <c r="Y80" s="422" t="str">
        <f t="shared" si="31"/>
        <v/>
      </c>
      <c r="AA80" s="422" t="str">
        <f t="shared" si="32"/>
        <v/>
      </c>
      <c r="AC80" s="422" t="str">
        <f t="shared" si="33"/>
        <v/>
      </c>
      <c r="AE80" s="422" t="str">
        <f t="shared" si="34"/>
        <v/>
      </c>
      <c r="AG80" s="422" t="str">
        <f t="shared" si="35"/>
        <v/>
      </c>
      <c r="AI80" s="422" t="str">
        <f t="shared" si="36"/>
        <v/>
      </c>
      <c r="AK80" s="422" t="str">
        <f t="shared" si="37"/>
        <v/>
      </c>
      <c r="AM80" s="422" t="str">
        <f t="shared" si="38"/>
        <v/>
      </c>
      <c r="AO80" s="422" t="str">
        <f t="shared" si="39"/>
        <v/>
      </c>
      <c r="AQ80" s="422" t="str">
        <f t="shared" si="40"/>
        <v/>
      </c>
    </row>
    <row r="81" spans="5:43">
      <c r="E81" s="422" t="str">
        <f t="shared" si="22"/>
        <v/>
      </c>
      <c r="G81" s="422" t="str">
        <f t="shared" si="22"/>
        <v/>
      </c>
      <c r="I81" s="422" t="str">
        <f t="shared" si="23"/>
        <v/>
      </c>
      <c r="K81" s="422" t="str">
        <f t="shared" si="24"/>
        <v/>
      </c>
      <c r="M81" s="422" t="str">
        <f t="shared" si="25"/>
        <v/>
      </c>
      <c r="O81" s="422" t="str">
        <f t="shared" si="26"/>
        <v/>
      </c>
      <c r="Q81" s="422" t="str">
        <f t="shared" si="27"/>
        <v/>
      </c>
      <c r="S81" s="422" t="str">
        <f t="shared" si="28"/>
        <v/>
      </c>
      <c r="U81" s="422" t="str">
        <f t="shared" si="29"/>
        <v/>
      </c>
      <c r="W81" s="422" t="str">
        <f t="shared" si="30"/>
        <v/>
      </c>
      <c r="Y81" s="422" t="str">
        <f t="shared" si="31"/>
        <v/>
      </c>
      <c r="AA81" s="422" t="str">
        <f t="shared" si="32"/>
        <v/>
      </c>
      <c r="AC81" s="422" t="str">
        <f t="shared" si="33"/>
        <v/>
      </c>
      <c r="AE81" s="422" t="str">
        <f t="shared" si="34"/>
        <v/>
      </c>
      <c r="AG81" s="422" t="str">
        <f t="shared" si="35"/>
        <v/>
      </c>
      <c r="AI81" s="422" t="str">
        <f t="shared" si="36"/>
        <v/>
      </c>
      <c r="AK81" s="422" t="str">
        <f t="shared" si="37"/>
        <v/>
      </c>
      <c r="AM81" s="422" t="str">
        <f t="shared" si="38"/>
        <v/>
      </c>
      <c r="AO81" s="422" t="str">
        <f t="shared" si="39"/>
        <v/>
      </c>
      <c r="AQ81" s="422" t="str">
        <f t="shared" si="40"/>
        <v/>
      </c>
    </row>
    <row r="82" spans="5:43">
      <c r="E82" s="422" t="str">
        <f t="shared" si="22"/>
        <v/>
      </c>
      <c r="G82" s="422" t="str">
        <f t="shared" si="22"/>
        <v/>
      </c>
      <c r="I82" s="422" t="str">
        <f t="shared" si="23"/>
        <v/>
      </c>
      <c r="K82" s="422" t="str">
        <f t="shared" si="24"/>
        <v/>
      </c>
      <c r="M82" s="422" t="str">
        <f t="shared" si="25"/>
        <v/>
      </c>
      <c r="O82" s="422" t="str">
        <f t="shared" si="26"/>
        <v/>
      </c>
      <c r="Q82" s="422" t="str">
        <f t="shared" si="27"/>
        <v/>
      </c>
      <c r="S82" s="422" t="str">
        <f t="shared" si="28"/>
        <v/>
      </c>
      <c r="U82" s="422" t="str">
        <f t="shared" si="29"/>
        <v/>
      </c>
      <c r="W82" s="422" t="str">
        <f t="shared" si="30"/>
        <v/>
      </c>
      <c r="Y82" s="422" t="str">
        <f t="shared" si="31"/>
        <v/>
      </c>
      <c r="AA82" s="422" t="str">
        <f t="shared" si="32"/>
        <v/>
      </c>
      <c r="AC82" s="422" t="str">
        <f t="shared" si="33"/>
        <v/>
      </c>
      <c r="AE82" s="422" t="str">
        <f t="shared" si="34"/>
        <v/>
      </c>
      <c r="AG82" s="422" t="str">
        <f t="shared" si="35"/>
        <v/>
      </c>
      <c r="AI82" s="422" t="str">
        <f t="shared" si="36"/>
        <v/>
      </c>
      <c r="AK82" s="422" t="str">
        <f t="shared" si="37"/>
        <v/>
      </c>
      <c r="AM82" s="422" t="str">
        <f t="shared" si="38"/>
        <v/>
      </c>
      <c r="AO82" s="422" t="str">
        <f t="shared" si="39"/>
        <v/>
      </c>
      <c r="AQ82" s="422" t="str">
        <f t="shared" si="40"/>
        <v/>
      </c>
    </row>
    <row r="83" spans="5:43">
      <c r="E83" s="422" t="str">
        <f t="shared" si="22"/>
        <v/>
      </c>
      <c r="G83" s="422" t="str">
        <f t="shared" si="22"/>
        <v/>
      </c>
      <c r="I83" s="422" t="str">
        <f t="shared" si="23"/>
        <v/>
      </c>
      <c r="K83" s="422" t="str">
        <f t="shared" si="24"/>
        <v/>
      </c>
      <c r="M83" s="422" t="str">
        <f t="shared" si="25"/>
        <v/>
      </c>
      <c r="O83" s="422" t="str">
        <f t="shared" si="26"/>
        <v/>
      </c>
      <c r="Q83" s="422" t="str">
        <f t="shared" si="27"/>
        <v/>
      </c>
      <c r="S83" s="422" t="str">
        <f t="shared" si="28"/>
        <v/>
      </c>
      <c r="U83" s="422" t="str">
        <f t="shared" si="29"/>
        <v/>
      </c>
      <c r="W83" s="422" t="str">
        <f t="shared" si="30"/>
        <v/>
      </c>
      <c r="Y83" s="422" t="str">
        <f t="shared" si="31"/>
        <v/>
      </c>
      <c r="AA83" s="422" t="str">
        <f t="shared" si="32"/>
        <v/>
      </c>
      <c r="AC83" s="422" t="str">
        <f t="shared" si="33"/>
        <v/>
      </c>
      <c r="AE83" s="422" t="str">
        <f t="shared" si="34"/>
        <v/>
      </c>
      <c r="AG83" s="422" t="str">
        <f t="shared" si="35"/>
        <v/>
      </c>
      <c r="AI83" s="422" t="str">
        <f t="shared" si="36"/>
        <v/>
      </c>
      <c r="AK83" s="422" t="str">
        <f t="shared" si="37"/>
        <v/>
      </c>
      <c r="AM83" s="422" t="str">
        <f t="shared" si="38"/>
        <v/>
      </c>
      <c r="AO83" s="422" t="str">
        <f t="shared" si="39"/>
        <v/>
      </c>
      <c r="AQ83" s="422" t="str">
        <f t="shared" si="40"/>
        <v/>
      </c>
    </row>
    <row r="84" spans="5:43">
      <c r="E84" s="422" t="str">
        <f t="shared" si="22"/>
        <v/>
      </c>
      <c r="G84" s="422" t="str">
        <f t="shared" si="22"/>
        <v/>
      </c>
      <c r="I84" s="422" t="str">
        <f t="shared" si="23"/>
        <v/>
      </c>
      <c r="K84" s="422" t="str">
        <f t="shared" si="24"/>
        <v/>
      </c>
      <c r="M84" s="422" t="str">
        <f t="shared" si="25"/>
        <v/>
      </c>
      <c r="O84" s="422" t="str">
        <f t="shared" si="26"/>
        <v/>
      </c>
      <c r="Q84" s="422" t="str">
        <f t="shared" si="27"/>
        <v/>
      </c>
      <c r="S84" s="422" t="str">
        <f t="shared" si="28"/>
        <v/>
      </c>
      <c r="U84" s="422" t="str">
        <f t="shared" si="29"/>
        <v/>
      </c>
      <c r="W84" s="422" t="str">
        <f t="shared" si="30"/>
        <v/>
      </c>
      <c r="Y84" s="422" t="str">
        <f t="shared" si="31"/>
        <v/>
      </c>
      <c r="AA84" s="422" t="str">
        <f t="shared" si="32"/>
        <v/>
      </c>
      <c r="AC84" s="422" t="str">
        <f t="shared" si="33"/>
        <v/>
      </c>
      <c r="AE84" s="422" t="str">
        <f t="shared" si="34"/>
        <v/>
      </c>
      <c r="AG84" s="422" t="str">
        <f t="shared" si="35"/>
        <v/>
      </c>
      <c r="AI84" s="422" t="str">
        <f t="shared" si="36"/>
        <v/>
      </c>
      <c r="AK84" s="422" t="str">
        <f t="shared" si="37"/>
        <v/>
      </c>
      <c r="AM84" s="422" t="str">
        <f t="shared" si="38"/>
        <v/>
      </c>
      <c r="AO84" s="422" t="str">
        <f t="shared" si="39"/>
        <v/>
      </c>
      <c r="AQ84" s="422" t="str">
        <f t="shared" si="40"/>
        <v/>
      </c>
    </row>
    <row r="85" spans="5:43">
      <c r="E85" s="422" t="str">
        <f t="shared" si="22"/>
        <v/>
      </c>
      <c r="G85" s="422" t="str">
        <f t="shared" si="22"/>
        <v/>
      </c>
      <c r="I85" s="422" t="str">
        <f t="shared" si="23"/>
        <v/>
      </c>
      <c r="K85" s="422" t="str">
        <f t="shared" si="24"/>
        <v/>
      </c>
      <c r="M85" s="422" t="str">
        <f t="shared" si="25"/>
        <v/>
      </c>
      <c r="O85" s="422" t="str">
        <f t="shared" si="26"/>
        <v/>
      </c>
      <c r="Q85" s="422" t="str">
        <f t="shared" si="27"/>
        <v/>
      </c>
      <c r="S85" s="422" t="str">
        <f t="shared" si="28"/>
        <v/>
      </c>
      <c r="U85" s="422" t="str">
        <f t="shared" si="29"/>
        <v/>
      </c>
      <c r="W85" s="422" t="str">
        <f t="shared" si="30"/>
        <v/>
      </c>
      <c r="Y85" s="422" t="str">
        <f t="shared" si="31"/>
        <v/>
      </c>
      <c r="AA85" s="422" t="str">
        <f t="shared" si="32"/>
        <v/>
      </c>
      <c r="AC85" s="422" t="str">
        <f t="shared" si="33"/>
        <v/>
      </c>
      <c r="AE85" s="422" t="str">
        <f t="shared" si="34"/>
        <v/>
      </c>
      <c r="AG85" s="422" t="str">
        <f t="shared" si="35"/>
        <v/>
      </c>
      <c r="AI85" s="422" t="str">
        <f t="shared" si="36"/>
        <v/>
      </c>
      <c r="AK85" s="422" t="str">
        <f t="shared" si="37"/>
        <v/>
      </c>
      <c r="AM85" s="422" t="str">
        <f t="shared" si="38"/>
        <v/>
      </c>
      <c r="AO85" s="422" t="str">
        <f t="shared" si="39"/>
        <v/>
      </c>
      <c r="AQ85" s="422" t="str">
        <f t="shared" si="40"/>
        <v/>
      </c>
    </row>
    <row r="86" spans="5:43">
      <c r="E86" s="422" t="str">
        <f t="shared" si="22"/>
        <v/>
      </c>
      <c r="G86" s="422" t="str">
        <f t="shared" si="22"/>
        <v/>
      </c>
      <c r="I86" s="422" t="str">
        <f t="shared" si="23"/>
        <v/>
      </c>
      <c r="K86" s="422" t="str">
        <f t="shared" si="24"/>
        <v/>
      </c>
      <c r="M86" s="422" t="str">
        <f t="shared" si="25"/>
        <v/>
      </c>
      <c r="O86" s="422" t="str">
        <f t="shared" si="26"/>
        <v/>
      </c>
      <c r="Q86" s="422" t="str">
        <f t="shared" si="27"/>
        <v/>
      </c>
      <c r="S86" s="422" t="str">
        <f t="shared" si="28"/>
        <v/>
      </c>
      <c r="U86" s="422" t="str">
        <f t="shared" si="29"/>
        <v/>
      </c>
      <c r="W86" s="422" t="str">
        <f t="shared" si="30"/>
        <v/>
      </c>
      <c r="Y86" s="422" t="str">
        <f t="shared" si="31"/>
        <v/>
      </c>
      <c r="AA86" s="422" t="str">
        <f t="shared" si="32"/>
        <v/>
      </c>
      <c r="AC86" s="422" t="str">
        <f t="shared" si="33"/>
        <v/>
      </c>
      <c r="AE86" s="422" t="str">
        <f t="shared" si="34"/>
        <v/>
      </c>
      <c r="AG86" s="422" t="str">
        <f t="shared" si="35"/>
        <v/>
      </c>
      <c r="AI86" s="422" t="str">
        <f t="shared" si="36"/>
        <v/>
      </c>
      <c r="AK86" s="422" t="str">
        <f t="shared" si="37"/>
        <v/>
      </c>
      <c r="AM86" s="422" t="str">
        <f t="shared" si="38"/>
        <v/>
      </c>
      <c r="AO86" s="422" t="str">
        <f t="shared" si="39"/>
        <v/>
      </c>
      <c r="AQ86" s="422" t="str">
        <f t="shared" si="40"/>
        <v/>
      </c>
    </row>
    <row r="87" spans="5:43">
      <c r="E87" s="422" t="str">
        <f t="shared" si="22"/>
        <v/>
      </c>
      <c r="G87" s="422" t="str">
        <f t="shared" si="22"/>
        <v/>
      </c>
      <c r="I87" s="422" t="str">
        <f t="shared" si="23"/>
        <v/>
      </c>
      <c r="K87" s="422" t="str">
        <f t="shared" si="24"/>
        <v/>
      </c>
      <c r="M87" s="422" t="str">
        <f t="shared" si="25"/>
        <v/>
      </c>
      <c r="O87" s="422" t="str">
        <f t="shared" si="26"/>
        <v/>
      </c>
      <c r="Q87" s="422" t="str">
        <f t="shared" si="27"/>
        <v/>
      </c>
      <c r="S87" s="422" t="str">
        <f t="shared" si="28"/>
        <v/>
      </c>
      <c r="U87" s="422" t="str">
        <f t="shared" si="29"/>
        <v/>
      </c>
      <c r="W87" s="422" t="str">
        <f t="shared" si="30"/>
        <v/>
      </c>
      <c r="Y87" s="422" t="str">
        <f t="shared" si="31"/>
        <v/>
      </c>
      <c r="AA87" s="422" t="str">
        <f t="shared" si="32"/>
        <v/>
      </c>
      <c r="AC87" s="422" t="str">
        <f t="shared" si="33"/>
        <v/>
      </c>
      <c r="AE87" s="422" t="str">
        <f t="shared" si="34"/>
        <v/>
      </c>
      <c r="AG87" s="422" t="str">
        <f t="shared" si="35"/>
        <v/>
      </c>
      <c r="AI87" s="422" t="str">
        <f t="shared" si="36"/>
        <v/>
      </c>
      <c r="AK87" s="422" t="str">
        <f t="shared" si="37"/>
        <v/>
      </c>
      <c r="AM87" s="422" t="str">
        <f t="shared" si="38"/>
        <v/>
      </c>
      <c r="AO87" s="422" t="str">
        <f t="shared" si="39"/>
        <v/>
      </c>
      <c r="AQ87" s="422" t="str">
        <f t="shared" si="40"/>
        <v/>
      </c>
    </row>
    <row r="88" spans="5:43">
      <c r="E88" s="422" t="str">
        <f t="shared" si="22"/>
        <v/>
      </c>
      <c r="G88" s="422" t="str">
        <f t="shared" si="22"/>
        <v/>
      </c>
      <c r="I88" s="422" t="str">
        <f t="shared" si="23"/>
        <v/>
      </c>
      <c r="K88" s="422" t="str">
        <f t="shared" si="24"/>
        <v/>
      </c>
      <c r="M88" s="422" t="str">
        <f t="shared" si="25"/>
        <v/>
      </c>
      <c r="O88" s="422" t="str">
        <f t="shared" si="26"/>
        <v/>
      </c>
      <c r="Q88" s="422" t="str">
        <f t="shared" si="27"/>
        <v/>
      </c>
      <c r="S88" s="422" t="str">
        <f t="shared" si="28"/>
        <v/>
      </c>
      <c r="U88" s="422" t="str">
        <f t="shared" si="29"/>
        <v/>
      </c>
      <c r="W88" s="422" t="str">
        <f t="shared" si="30"/>
        <v/>
      </c>
      <c r="Y88" s="422" t="str">
        <f t="shared" si="31"/>
        <v/>
      </c>
      <c r="AA88" s="422" t="str">
        <f t="shared" si="32"/>
        <v/>
      </c>
      <c r="AC88" s="422" t="str">
        <f t="shared" si="33"/>
        <v/>
      </c>
      <c r="AE88" s="422" t="str">
        <f t="shared" si="34"/>
        <v/>
      </c>
      <c r="AG88" s="422" t="str">
        <f t="shared" si="35"/>
        <v/>
      </c>
      <c r="AI88" s="422" t="str">
        <f t="shared" si="36"/>
        <v/>
      </c>
      <c r="AK88" s="422" t="str">
        <f t="shared" si="37"/>
        <v/>
      </c>
      <c r="AM88" s="422" t="str">
        <f t="shared" si="38"/>
        <v/>
      </c>
      <c r="AO88" s="422" t="str">
        <f t="shared" si="39"/>
        <v/>
      </c>
      <c r="AQ88" s="422" t="str">
        <f t="shared" si="40"/>
        <v/>
      </c>
    </row>
    <row r="89" spans="5:43">
      <c r="E89" s="422" t="str">
        <f t="shared" si="22"/>
        <v/>
      </c>
      <c r="G89" s="422" t="str">
        <f t="shared" si="22"/>
        <v/>
      </c>
      <c r="I89" s="422" t="str">
        <f t="shared" si="23"/>
        <v/>
      </c>
      <c r="K89" s="422" t="str">
        <f t="shared" si="24"/>
        <v/>
      </c>
      <c r="M89" s="422" t="str">
        <f t="shared" si="25"/>
        <v/>
      </c>
      <c r="O89" s="422" t="str">
        <f t="shared" si="26"/>
        <v/>
      </c>
      <c r="Q89" s="422" t="str">
        <f t="shared" si="27"/>
        <v/>
      </c>
      <c r="S89" s="422" t="str">
        <f t="shared" si="28"/>
        <v/>
      </c>
      <c r="U89" s="422" t="str">
        <f t="shared" si="29"/>
        <v/>
      </c>
      <c r="W89" s="422" t="str">
        <f t="shared" si="30"/>
        <v/>
      </c>
      <c r="Y89" s="422" t="str">
        <f t="shared" si="31"/>
        <v/>
      </c>
      <c r="AA89" s="422" t="str">
        <f t="shared" si="32"/>
        <v/>
      </c>
      <c r="AC89" s="422" t="str">
        <f t="shared" si="33"/>
        <v/>
      </c>
      <c r="AE89" s="422" t="str">
        <f t="shared" si="34"/>
        <v/>
      </c>
      <c r="AG89" s="422" t="str">
        <f t="shared" si="35"/>
        <v/>
      </c>
      <c r="AI89" s="422" t="str">
        <f t="shared" si="36"/>
        <v/>
      </c>
      <c r="AK89" s="422" t="str">
        <f t="shared" si="37"/>
        <v/>
      </c>
      <c r="AM89" s="422" t="str">
        <f t="shared" si="38"/>
        <v/>
      </c>
      <c r="AO89" s="422" t="str">
        <f t="shared" si="39"/>
        <v/>
      </c>
      <c r="AQ89" s="422" t="str">
        <f t="shared" si="40"/>
        <v/>
      </c>
    </row>
    <row r="90" spans="5:43">
      <c r="E90" s="422" t="str">
        <f t="shared" si="22"/>
        <v/>
      </c>
      <c r="G90" s="422" t="str">
        <f t="shared" si="22"/>
        <v/>
      </c>
      <c r="I90" s="422" t="str">
        <f t="shared" si="23"/>
        <v/>
      </c>
      <c r="K90" s="422" t="str">
        <f t="shared" si="24"/>
        <v/>
      </c>
      <c r="M90" s="422" t="str">
        <f t="shared" si="25"/>
        <v/>
      </c>
      <c r="O90" s="422" t="str">
        <f t="shared" si="26"/>
        <v/>
      </c>
      <c r="Q90" s="422" t="str">
        <f t="shared" si="27"/>
        <v/>
      </c>
      <c r="S90" s="422" t="str">
        <f t="shared" si="28"/>
        <v/>
      </c>
      <c r="U90" s="422" t="str">
        <f t="shared" si="29"/>
        <v/>
      </c>
      <c r="W90" s="422" t="str">
        <f t="shared" si="30"/>
        <v/>
      </c>
      <c r="Y90" s="422" t="str">
        <f t="shared" si="31"/>
        <v/>
      </c>
      <c r="AA90" s="422" t="str">
        <f t="shared" si="32"/>
        <v/>
      </c>
      <c r="AC90" s="422" t="str">
        <f t="shared" si="33"/>
        <v/>
      </c>
      <c r="AE90" s="422" t="str">
        <f t="shared" si="34"/>
        <v/>
      </c>
      <c r="AG90" s="422" t="str">
        <f t="shared" si="35"/>
        <v/>
      </c>
      <c r="AI90" s="422" t="str">
        <f t="shared" si="36"/>
        <v/>
      </c>
      <c r="AK90" s="422" t="str">
        <f t="shared" si="37"/>
        <v/>
      </c>
      <c r="AM90" s="422" t="str">
        <f t="shared" si="38"/>
        <v/>
      </c>
      <c r="AO90" s="422" t="str">
        <f t="shared" si="39"/>
        <v/>
      </c>
      <c r="AQ90" s="422" t="str">
        <f t="shared" si="40"/>
        <v/>
      </c>
    </row>
    <row r="91" spans="5:43">
      <c r="E91" s="422" t="str">
        <f t="shared" si="22"/>
        <v/>
      </c>
      <c r="G91" s="422" t="str">
        <f t="shared" si="22"/>
        <v/>
      </c>
      <c r="I91" s="422" t="str">
        <f t="shared" si="23"/>
        <v/>
      </c>
      <c r="K91" s="422" t="str">
        <f t="shared" si="24"/>
        <v/>
      </c>
      <c r="M91" s="422" t="str">
        <f t="shared" si="25"/>
        <v/>
      </c>
      <c r="O91" s="422" t="str">
        <f t="shared" si="26"/>
        <v/>
      </c>
      <c r="Q91" s="422" t="str">
        <f t="shared" si="27"/>
        <v/>
      </c>
      <c r="S91" s="422" t="str">
        <f t="shared" si="28"/>
        <v/>
      </c>
      <c r="U91" s="422" t="str">
        <f t="shared" si="29"/>
        <v/>
      </c>
      <c r="W91" s="422" t="str">
        <f t="shared" si="30"/>
        <v/>
      </c>
      <c r="Y91" s="422" t="str">
        <f t="shared" si="31"/>
        <v/>
      </c>
      <c r="AA91" s="422" t="str">
        <f t="shared" si="32"/>
        <v/>
      </c>
      <c r="AC91" s="422" t="str">
        <f t="shared" si="33"/>
        <v/>
      </c>
      <c r="AE91" s="422" t="str">
        <f t="shared" si="34"/>
        <v/>
      </c>
      <c r="AG91" s="422" t="str">
        <f t="shared" si="35"/>
        <v/>
      </c>
      <c r="AI91" s="422" t="str">
        <f t="shared" si="36"/>
        <v/>
      </c>
      <c r="AK91" s="422" t="str">
        <f t="shared" si="37"/>
        <v/>
      </c>
      <c r="AM91" s="422" t="str">
        <f t="shared" si="38"/>
        <v/>
      </c>
      <c r="AO91" s="422" t="str">
        <f t="shared" si="39"/>
        <v/>
      </c>
      <c r="AQ91" s="422" t="str">
        <f t="shared" si="40"/>
        <v/>
      </c>
    </row>
    <row r="92" spans="5:43">
      <c r="E92" s="422" t="str">
        <f t="shared" si="22"/>
        <v/>
      </c>
      <c r="G92" s="422" t="str">
        <f t="shared" si="22"/>
        <v/>
      </c>
      <c r="I92" s="422" t="str">
        <f t="shared" si="23"/>
        <v/>
      </c>
      <c r="K92" s="422" t="str">
        <f t="shared" si="24"/>
        <v/>
      </c>
      <c r="M92" s="422" t="str">
        <f t="shared" si="25"/>
        <v/>
      </c>
      <c r="O92" s="422" t="str">
        <f t="shared" si="26"/>
        <v/>
      </c>
      <c r="Q92" s="422" t="str">
        <f t="shared" si="27"/>
        <v/>
      </c>
      <c r="S92" s="422" t="str">
        <f t="shared" si="28"/>
        <v/>
      </c>
      <c r="U92" s="422" t="str">
        <f t="shared" si="29"/>
        <v/>
      </c>
      <c r="W92" s="422" t="str">
        <f t="shared" si="30"/>
        <v/>
      </c>
      <c r="Y92" s="422" t="str">
        <f t="shared" si="31"/>
        <v/>
      </c>
      <c r="AA92" s="422" t="str">
        <f t="shared" si="32"/>
        <v/>
      </c>
      <c r="AC92" s="422" t="str">
        <f t="shared" si="33"/>
        <v/>
      </c>
      <c r="AE92" s="422" t="str">
        <f t="shared" si="34"/>
        <v/>
      </c>
      <c r="AG92" s="422" t="str">
        <f t="shared" si="35"/>
        <v/>
      </c>
      <c r="AI92" s="422" t="str">
        <f t="shared" si="36"/>
        <v/>
      </c>
      <c r="AK92" s="422" t="str">
        <f t="shared" si="37"/>
        <v/>
      </c>
      <c r="AM92" s="422" t="str">
        <f t="shared" si="38"/>
        <v/>
      </c>
      <c r="AO92" s="422" t="str">
        <f t="shared" si="39"/>
        <v/>
      </c>
      <c r="AQ92" s="422" t="str">
        <f t="shared" si="40"/>
        <v/>
      </c>
    </row>
    <row r="93" spans="5:43">
      <c r="E93" s="422" t="str">
        <f t="shared" ref="E93:G108" si="41">IF(OR($B93=0,D93=0),"",D93/$B93)</f>
        <v/>
      </c>
      <c r="G93" s="422" t="str">
        <f t="shared" si="41"/>
        <v/>
      </c>
      <c r="I93" s="422" t="str">
        <f t="shared" si="23"/>
        <v/>
      </c>
      <c r="K93" s="422" t="str">
        <f t="shared" si="24"/>
        <v/>
      </c>
      <c r="M93" s="422" t="str">
        <f t="shared" si="25"/>
        <v/>
      </c>
      <c r="O93" s="422" t="str">
        <f t="shared" si="26"/>
        <v/>
      </c>
      <c r="Q93" s="422" t="str">
        <f t="shared" si="27"/>
        <v/>
      </c>
      <c r="S93" s="422" t="str">
        <f t="shared" si="28"/>
        <v/>
      </c>
      <c r="U93" s="422" t="str">
        <f t="shared" si="29"/>
        <v/>
      </c>
      <c r="W93" s="422" t="str">
        <f t="shared" si="30"/>
        <v/>
      </c>
      <c r="Y93" s="422" t="str">
        <f t="shared" si="31"/>
        <v/>
      </c>
      <c r="AA93" s="422" t="str">
        <f t="shared" si="32"/>
        <v/>
      </c>
      <c r="AC93" s="422" t="str">
        <f t="shared" si="33"/>
        <v/>
      </c>
      <c r="AE93" s="422" t="str">
        <f t="shared" si="34"/>
        <v/>
      </c>
      <c r="AG93" s="422" t="str">
        <f t="shared" si="35"/>
        <v/>
      </c>
      <c r="AI93" s="422" t="str">
        <f t="shared" si="36"/>
        <v/>
      </c>
      <c r="AK93" s="422" t="str">
        <f t="shared" si="37"/>
        <v/>
      </c>
      <c r="AM93" s="422" t="str">
        <f t="shared" si="38"/>
        <v/>
      </c>
      <c r="AO93" s="422" t="str">
        <f t="shared" si="39"/>
        <v/>
      </c>
      <c r="AQ93" s="422" t="str">
        <f t="shared" si="40"/>
        <v/>
      </c>
    </row>
    <row r="94" spans="5:43">
      <c r="E94" s="422" t="str">
        <f t="shared" si="41"/>
        <v/>
      </c>
      <c r="G94" s="422" t="str">
        <f t="shared" si="41"/>
        <v/>
      </c>
      <c r="I94" s="422" t="str">
        <f t="shared" si="23"/>
        <v/>
      </c>
      <c r="K94" s="422" t="str">
        <f t="shared" si="24"/>
        <v/>
      </c>
      <c r="M94" s="422" t="str">
        <f t="shared" si="25"/>
        <v/>
      </c>
      <c r="O94" s="422" t="str">
        <f t="shared" si="26"/>
        <v/>
      </c>
      <c r="Q94" s="422" t="str">
        <f t="shared" si="27"/>
        <v/>
      </c>
      <c r="S94" s="422" t="str">
        <f t="shared" si="28"/>
        <v/>
      </c>
      <c r="U94" s="422" t="str">
        <f t="shared" si="29"/>
        <v/>
      </c>
      <c r="W94" s="422" t="str">
        <f t="shared" si="30"/>
        <v/>
      </c>
      <c r="Y94" s="422" t="str">
        <f t="shared" si="31"/>
        <v/>
      </c>
      <c r="AA94" s="422" t="str">
        <f t="shared" si="32"/>
        <v/>
      </c>
      <c r="AC94" s="422" t="str">
        <f t="shared" si="33"/>
        <v/>
      </c>
      <c r="AE94" s="422" t="str">
        <f t="shared" si="34"/>
        <v/>
      </c>
      <c r="AG94" s="422" t="str">
        <f t="shared" si="35"/>
        <v/>
      </c>
      <c r="AI94" s="422" t="str">
        <f t="shared" si="36"/>
        <v/>
      </c>
      <c r="AK94" s="422" t="str">
        <f t="shared" si="37"/>
        <v/>
      </c>
      <c r="AM94" s="422" t="str">
        <f t="shared" si="38"/>
        <v/>
      </c>
      <c r="AO94" s="422" t="str">
        <f t="shared" si="39"/>
        <v/>
      </c>
      <c r="AQ94" s="422" t="str">
        <f t="shared" si="40"/>
        <v/>
      </c>
    </row>
    <row r="95" spans="5:43">
      <c r="E95" s="422" t="str">
        <f t="shared" si="41"/>
        <v/>
      </c>
      <c r="G95" s="422" t="str">
        <f t="shared" si="41"/>
        <v/>
      </c>
      <c r="I95" s="422" t="str">
        <f t="shared" si="23"/>
        <v/>
      </c>
      <c r="K95" s="422" t="str">
        <f t="shared" si="24"/>
        <v/>
      </c>
      <c r="M95" s="422" t="str">
        <f t="shared" si="25"/>
        <v/>
      </c>
      <c r="O95" s="422" t="str">
        <f t="shared" si="26"/>
        <v/>
      </c>
      <c r="Q95" s="422" t="str">
        <f t="shared" si="27"/>
        <v/>
      </c>
      <c r="S95" s="422" t="str">
        <f t="shared" si="28"/>
        <v/>
      </c>
      <c r="U95" s="422" t="str">
        <f t="shared" si="29"/>
        <v/>
      </c>
      <c r="W95" s="422" t="str">
        <f t="shared" si="30"/>
        <v/>
      </c>
      <c r="Y95" s="422" t="str">
        <f t="shared" si="31"/>
        <v/>
      </c>
      <c r="AA95" s="422" t="str">
        <f t="shared" si="32"/>
        <v/>
      </c>
      <c r="AC95" s="422" t="str">
        <f t="shared" si="33"/>
        <v/>
      </c>
      <c r="AE95" s="422" t="str">
        <f t="shared" si="34"/>
        <v/>
      </c>
      <c r="AG95" s="422" t="str">
        <f t="shared" si="35"/>
        <v/>
      </c>
      <c r="AI95" s="422" t="str">
        <f t="shared" si="36"/>
        <v/>
      </c>
      <c r="AK95" s="422" t="str">
        <f t="shared" si="37"/>
        <v/>
      </c>
      <c r="AM95" s="422" t="str">
        <f t="shared" si="38"/>
        <v/>
      </c>
      <c r="AO95" s="422" t="str">
        <f t="shared" si="39"/>
        <v/>
      </c>
      <c r="AQ95" s="422" t="str">
        <f t="shared" si="40"/>
        <v/>
      </c>
    </row>
    <row r="96" spans="5:43">
      <c r="E96" s="422" t="str">
        <f t="shared" si="41"/>
        <v/>
      </c>
      <c r="G96" s="422" t="str">
        <f t="shared" si="41"/>
        <v/>
      </c>
      <c r="I96" s="422" t="str">
        <f t="shared" si="23"/>
        <v/>
      </c>
      <c r="K96" s="422" t="str">
        <f t="shared" si="24"/>
        <v/>
      </c>
      <c r="M96" s="422" t="str">
        <f t="shared" si="25"/>
        <v/>
      </c>
      <c r="O96" s="422" t="str">
        <f t="shared" si="26"/>
        <v/>
      </c>
      <c r="Q96" s="422" t="str">
        <f t="shared" si="27"/>
        <v/>
      </c>
      <c r="S96" s="422" t="str">
        <f t="shared" si="28"/>
        <v/>
      </c>
      <c r="U96" s="422" t="str">
        <f t="shared" si="29"/>
        <v/>
      </c>
      <c r="W96" s="422" t="str">
        <f t="shared" si="30"/>
        <v/>
      </c>
      <c r="Y96" s="422" t="str">
        <f t="shared" si="31"/>
        <v/>
      </c>
      <c r="AA96" s="422" t="str">
        <f t="shared" si="32"/>
        <v/>
      </c>
      <c r="AC96" s="422" t="str">
        <f t="shared" si="33"/>
        <v/>
      </c>
      <c r="AE96" s="422" t="str">
        <f t="shared" si="34"/>
        <v/>
      </c>
      <c r="AG96" s="422" t="str">
        <f t="shared" si="35"/>
        <v/>
      </c>
      <c r="AI96" s="422" t="str">
        <f t="shared" si="36"/>
        <v/>
      </c>
      <c r="AK96" s="422" t="str">
        <f t="shared" si="37"/>
        <v/>
      </c>
      <c r="AM96" s="422" t="str">
        <f t="shared" si="38"/>
        <v/>
      </c>
      <c r="AO96" s="422" t="str">
        <f t="shared" si="39"/>
        <v/>
      </c>
      <c r="AQ96" s="422" t="str">
        <f t="shared" si="40"/>
        <v/>
      </c>
    </row>
    <row r="97" spans="5:43">
      <c r="E97" s="422" t="str">
        <f t="shared" si="41"/>
        <v/>
      </c>
      <c r="G97" s="422" t="str">
        <f t="shared" si="41"/>
        <v/>
      </c>
      <c r="I97" s="422" t="str">
        <f t="shared" si="23"/>
        <v/>
      </c>
      <c r="K97" s="422" t="str">
        <f t="shared" si="24"/>
        <v/>
      </c>
      <c r="M97" s="422" t="str">
        <f t="shared" si="25"/>
        <v/>
      </c>
      <c r="O97" s="422" t="str">
        <f t="shared" si="26"/>
        <v/>
      </c>
      <c r="Q97" s="422" t="str">
        <f t="shared" si="27"/>
        <v/>
      </c>
      <c r="S97" s="422" t="str">
        <f t="shared" si="28"/>
        <v/>
      </c>
      <c r="U97" s="422" t="str">
        <f t="shared" si="29"/>
        <v/>
      </c>
      <c r="W97" s="422" t="str">
        <f t="shared" si="30"/>
        <v/>
      </c>
      <c r="Y97" s="422" t="str">
        <f t="shared" si="31"/>
        <v/>
      </c>
      <c r="AA97" s="422" t="str">
        <f t="shared" si="32"/>
        <v/>
      </c>
      <c r="AC97" s="422" t="str">
        <f t="shared" si="33"/>
        <v/>
      </c>
      <c r="AE97" s="422" t="str">
        <f t="shared" si="34"/>
        <v/>
      </c>
      <c r="AG97" s="422" t="str">
        <f t="shared" si="35"/>
        <v/>
      </c>
      <c r="AI97" s="422" t="str">
        <f t="shared" si="36"/>
        <v/>
      </c>
      <c r="AK97" s="422" t="str">
        <f t="shared" si="37"/>
        <v/>
      </c>
      <c r="AM97" s="422" t="str">
        <f t="shared" si="38"/>
        <v/>
      </c>
      <c r="AO97" s="422" t="str">
        <f t="shared" si="39"/>
        <v/>
      </c>
      <c r="AQ97" s="422" t="str">
        <f t="shared" si="40"/>
        <v/>
      </c>
    </row>
    <row r="98" spans="5:43">
      <c r="E98" s="422" t="str">
        <f t="shared" si="41"/>
        <v/>
      </c>
      <c r="G98" s="422" t="str">
        <f t="shared" si="41"/>
        <v/>
      </c>
      <c r="I98" s="422" t="str">
        <f t="shared" si="23"/>
        <v/>
      </c>
      <c r="K98" s="422" t="str">
        <f t="shared" si="24"/>
        <v/>
      </c>
      <c r="M98" s="422" t="str">
        <f t="shared" si="25"/>
        <v/>
      </c>
      <c r="O98" s="422" t="str">
        <f t="shared" si="26"/>
        <v/>
      </c>
      <c r="Q98" s="422" t="str">
        <f t="shared" si="27"/>
        <v/>
      </c>
      <c r="S98" s="422" t="str">
        <f t="shared" si="28"/>
        <v/>
      </c>
      <c r="U98" s="422" t="str">
        <f t="shared" si="29"/>
        <v/>
      </c>
      <c r="W98" s="422" t="str">
        <f t="shared" si="30"/>
        <v/>
      </c>
      <c r="Y98" s="422" t="str">
        <f t="shared" si="31"/>
        <v/>
      </c>
      <c r="AA98" s="422" t="str">
        <f t="shared" si="32"/>
        <v/>
      </c>
      <c r="AC98" s="422" t="str">
        <f t="shared" si="33"/>
        <v/>
      </c>
      <c r="AE98" s="422" t="str">
        <f t="shared" si="34"/>
        <v/>
      </c>
      <c r="AG98" s="422" t="str">
        <f t="shared" si="35"/>
        <v/>
      </c>
      <c r="AI98" s="422" t="str">
        <f t="shared" si="36"/>
        <v/>
      </c>
      <c r="AK98" s="422" t="str">
        <f t="shared" si="37"/>
        <v/>
      </c>
      <c r="AM98" s="422" t="str">
        <f t="shared" si="38"/>
        <v/>
      </c>
      <c r="AO98" s="422" t="str">
        <f t="shared" si="39"/>
        <v/>
      </c>
      <c r="AQ98" s="422" t="str">
        <f t="shared" si="40"/>
        <v/>
      </c>
    </row>
    <row r="99" spans="5:43">
      <c r="E99" s="422" t="str">
        <f t="shared" si="41"/>
        <v/>
      </c>
      <c r="G99" s="422" t="str">
        <f t="shared" si="41"/>
        <v/>
      </c>
      <c r="I99" s="422" t="str">
        <f t="shared" si="23"/>
        <v/>
      </c>
      <c r="K99" s="422" t="str">
        <f t="shared" si="24"/>
        <v/>
      </c>
      <c r="M99" s="422" t="str">
        <f t="shared" si="25"/>
        <v/>
      </c>
      <c r="O99" s="422" t="str">
        <f t="shared" si="26"/>
        <v/>
      </c>
      <c r="Q99" s="422" t="str">
        <f t="shared" si="27"/>
        <v/>
      </c>
      <c r="S99" s="422" t="str">
        <f t="shared" si="28"/>
        <v/>
      </c>
      <c r="U99" s="422" t="str">
        <f t="shared" si="29"/>
        <v/>
      </c>
      <c r="W99" s="422" t="str">
        <f t="shared" si="30"/>
        <v/>
      </c>
      <c r="Y99" s="422" t="str">
        <f t="shared" si="31"/>
        <v/>
      </c>
      <c r="AA99" s="422" t="str">
        <f t="shared" si="32"/>
        <v/>
      </c>
      <c r="AC99" s="422" t="str">
        <f t="shared" si="33"/>
        <v/>
      </c>
      <c r="AE99" s="422" t="str">
        <f t="shared" si="34"/>
        <v/>
      </c>
      <c r="AG99" s="422" t="str">
        <f t="shared" si="35"/>
        <v/>
      </c>
      <c r="AI99" s="422" t="str">
        <f t="shared" si="36"/>
        <v/>
      </c>
      <c r="AK99" s="422" t="str">
        <f t="shared" si="37"/>
        <v/>
      </c>
      <c r="AM99" s="422" t="str">
        <f t="shared" si="38"/>
        <v/>
      </c>
      <c r="AO99" s="422" t="str">
        <f t="shared" si="39"/>
        <v/>
      </c>
      <c r="AQ99" s="422" t="str">
        <f t="shared" si="40"/>
        <v/>
      </c>
    </row>
    <row r="100" spans="5:43">
      <c r="E100" s="422" t="str">
        <f t="shared" si="41"/>
        <v/>
      </c>
      <c r="G100" s="422" t="str">
        <f t="shared" si="41"/>
        <v/>
      </c>
      <c r="I100" s="422" t="str">
        <f t="shared" si="23"/>
        <v/>
      </c>
      <c r="K100" s="422" t="str">
        <f t="shared" si="24"/>
        <v/>
      </c>
      <c r="M100" s="422" t="str">
        <f t="shared" si="25"/>
        <v/>
      </c>
      <c r="O100" s="422" t="str">
        <f t="shared" si="26"/>
        <v/>
      </c>
      <c r="Q100" s="422" t="str">
        <f t="shared" si="27"/>
        <v/>
      </c>
      <c r="S100" s="422" t="str">
        <f t="shared" si="28"/>
        <v/>
      </c>
      <c r="U100" s="422" t="str">
        <f t="shared" si="29"/>
        <v/>
      </c>
      <c r="W100" s="422" t="str">
        <f t="shared" si="30"/>
        <v/>
      </c>
      <c r="Y100" s="422" t="str">
        <f t="shared" si="31"/>
        <v/>
      </c>
      <c r="AA100" s="422" t="str">
        <f t="shared" si="32"/>
        <v/>
      </c>
      <c r="AC100" s="422" t="str">
        <f t="shared" si="33"/>
        <v/>
      </c>
      <c r="AE100" s="422" t="str">
        <f t="shared" si="34"/>
        <v/>
      </c>
      <c r="AG100" s="422" t="str">
        <f t="shared" si="35"/>
        <v/>
      </c>
      <c r="AI100" s="422" t="str">
        <f t="shared" si="36"/>
        <v/>
      </c>
      <c r="AK100" s="422" t="str">
        <f t="shared" si="37"/>
        <v/>
      </c>
      <c r="AM100" s="422" t="str">
        <f t="shared" si="38"/>
        <v/>
      </c>
      <c r="AO100" s="422" t="str">
        <f t="shared" si="39"/>
        <v/>
      </c>
      <c r="AQ100" s="422" t="str">
        <f t="shared" si="40"/>
        <v/>
      </c>
    </row>
    <row r="101" spans="5:43">
      <c r="E101" s="422" t="str">
        <f t="shared" si="41"/>
        <v/>
      </c>
      <c r="G101" s="422" t="str">
        <f t="shared" si="41"/>
        <v/>
      </c>
      <c r="I101" s="422" t="str">
        <f t="shared" si="23"/>
        <v/>
      </c>
      <c r="K101" s="422" t="str">
        <f t="shared" si="24"/>
        <v/>
      </c>
      <c r="M101" s="422" t="str">
        <f t="shared" si="25"/>
        <v/>
      </c>
      <c r="O101" s="422" t="str">
        <f t="shared" si="26"/>
        <v/>
      </c>
      <c r="Q101" s="422" t="str">
        <f t="shared" si="27"/>
        <v/>
      </c>
      <c r="S101" s="422" t="str">
        <f t="shared" si="28"/>
        <v/>
      </c>
      <c r="U101" s="422" t="str">
        <f t="shared" si="29"/>
        <v/>
      </c>
      <c r="W101" s="422" t="str">
        <f t="shared" si="30"/>
        <v/>
      </c>
      <c r="Y101" s="422" t="str">
        <f t="shared" si="31"/>
        <v/>
      </c>
      <c r="AA101" s="422" t="str">
        <f t="shared" si="32"/>
        <v/>
      </c>
      <c r="AC101" s="422" t="str">
        <f t="shared" si="33"/>
        <v/>
      </c>
      <c r="AE101" s="422" t="str">
        <f t="shared" si="34"/>
        <v/>
      </c>
      <c r="AG101" s="422" t="str">
        <f t="shared" si="35"/>
        <v/>
      </c>
      <c r="AI101" s="422" t="str">
        <f t="shared" si="36"/>
        <v/>
      </c>
      <c r="AK101" s="422" t="str">
        <f t="shared" si="37"/>
        <v/>
      </c>
      <c r="AM101" s="422" t="str">
        <f t="shared" si="38"/>
        <v/>
      </c>
      <c r="AO101" s="422" t="str">
        <f t="shared" si="39"/>
        <v/>
      </c>
      <c r="AQ101" s="422" t="str">
        <f t="shared" si="40"/>
        <v/>
      </c>
    </row>
    <row r="102" spans="5:43">
      <c r="E102" s="422" t="str">
        <f t="shared" si="41"/>
        <v/>
      </c>
      <c r="G102" s="422" t="str">
        <f t="shared" si="41"/>
        <v/>
      </c>
      <c r="I102" s="422" t="str">
        <f t="shared" si="23"/>
        <v/>
      </c>
      <c r="K102" s="422" t="str">
        <f t="shared" si="24"/>
        <v/>
      </c>
      <c r="M102" s="422" t="str">
        <f t="shared" si="25"/>
        <v/>
      </c>
      <c r="O102" s="422" t="str">
        <f t="shared" si="26"/>
        <v/>
      </c>
      <c r="Q102" s="422" t="str">
        <f t="shared" si="27"/>
        <v/>
      </c>
      <c r="S102" s="422" t="str">
        <f t="shared" si="28"/>
        <v/>
      </c>
      <c r="U102" s="422" t="str">
        <f t="shared" si="29"/>
        <v/>
      </c>
      <c r="W102" s="422" t="str">
        <f t="shared" si="30"/>
        <v/>
      </c>
      <c r="Y102" s="422" t="str">
        <f t="shared" si="31"/>
        <v/>
      </c>
      <c r="AA102" s="422" t="str">
        <f t="shared" si="32"/>
        <v/>
      </c>
      <c r="AC102" s="422" t="str">
        <f t="shared" si="33"/>
        <v/>
      </c>
      <c r="AE102" s="422" t="str">
        <f t="shared" si="34"/>
        <v/>
      </c>
      <c r="AG102" s="422" t="str">
        <f t="shared" si="35"/>
        <v/>
      </c>
      <c r="AI102" s="422" t="str">
        <f t="shared" si="36"/>
        <v/>
      </c>
      <c r="AK102" s="422" t="str">
        <f t="shared" si="37"/>
        <v/>
      </c>
      <c r="AM102" s="422" t="str">
        <f t="shared" si="38"/>
        <v/>
      </c>
      <c r="AO102" s="422" t="str">
        <f t="shared" si="39"/>
        <v/>
      </c>
      <c r="AQ102" s="422" t="str">
        <f t="shared" si="40"/>
        <v/>
      </c>
    </row>
    <row r="103" spans="5:43">
      <c r="E103" s="422" t="str">
        <f t="shared" si="41"/>
        <v/>
      </c>
      <c r="G103" s="422" t="str">
        <f t="shared" si="41"/>
        <v/>
      </c>
      <c r="I103" s="422" t="str">
        <f t="shared" si="23"/>
        <v/>
      </c>
      <c r="K103" s="422" t="str">
        <f t="shared" si="24"/>
        <v/>
      </c>
      <c r="M103" s="422" t="str">
        <f t="shared" si="25"/>
        <v/>
      </c>
      <c r="O103" s="422" t="str">
        <f t="shared" si="26"/>
        <v/>
      </c>
      <c r="Q103" s="422" t="str">
        <f t="shared" si="27"/>
        <v/>
      </c>
      <c r="S103" s="422" t="str">
        <f t="shared" si="28"/>
        <v/>
      </c>
      <c r="U103" s="422" t="str">
        <f t="shared" si="29"/>
        <v/>
      </c>
      <c r="W103" s="422" t="str">
        <f t="shared" si="30"/>
        <v/>
      </c>
      <c r="Y103" s="422" t="str">
        <f t="shared" si="31"/>
        <v/>
      </c>
      <c r="AA103" s="422" t="str">
        <f t="shared" si="32"/>
        <v/>
      </c>
      <c r="AC103" s="422" t="str">
        <f t="shared" si="33"/>
        <v/>
      </c>
      <c r="AE103" s="422" t="str">
        <f t="shared" si="34"/>
        <v/>
      </c>
      <c r="AG103" s="422" t="str">
        <f t="shared" si="35"/>
        <v/>
      </c>
      <c r="AI103" s="422" t="str">
        <f t="shared" si="36"/>
        <v/>
      </c>
      <c r="AK103" s="422" t="str">
        <f t="shared" si="37"/>
        <v/>
      </c>
      <c r="AM103" s="422" t="str">
        <f t="shared" si="38"/>
        <v/>
      </c>
      <c r="AO103" s="422" t="str">
        <f t="shared" si="39"/>
        <v/>
      </c>
      <c r="AQ103" s="422" t="str">
        <f t="shared" si="40"/>
        <v/>
      </c>
    </row>
    <row r="104" spans="5:43">
      <c r="E104" s="422" t="str">
        <f t="shared" si="41"/>
        <v/>
      </c>
      <c r="G104" s="422" t="str">
        <f t="shared" si="41"/>
        <v/>
      </c>
      <c r="I104" s="422" t="str">
        <f t="shared" si="23"/>
        <v/>
      </c>
      <c r="K104" s="422" t="str">
        <f t="shared" si="24"/>
        <v/>
      </c>
      <c r="M104" s="422" t="str">
        <f t="shared" si="25"/>
        <v/>
      </c>
      <c r="O104" s="422" t="str">
        <f t="shared" si="26"/>
        <v/>
      </c>
      <c r="Q104" s="422" t="str">
        <f t="shared" si="27"/>
        <v/>
      </c>
      <c r="S104" s="422" t="str">
        <f t="shared" si="28"/>
        <v/>
      </c>
      <c r="U104" s="422" t="str">
        <f t="shared" si="29"/>
        <v/>
      </c>
      <c r="W104" s="422" t="str">
        <f t="shared" si="30"/>
        <v/>
      </c>
      <c r="Y104" s="422" t="str">
        <f t="shared" si="31"/>
        <v/>
      </c>
      <c r="AA104" s="422" t="str">
        <f t="shared" si="32"/>
        <v/>
      </c>
      <c r="AC104" s="422" t="str">
        <f t="shared" si="33"/>
        <v/>
      </c>
      <c r="AE104" s="422" t="str">
        <f t="shared" si="34"/>
        <v/>
      </c>
      <c r="AG104" s="422" t="str">
        <f t="shared" si="35"/>
        <v/>
      </c>
      <c r="AI104" s="422" t="str">
        <f t="shared" si="36"/>
        <v/>
      </c>
      <c r="AK104" s="422" t="str">
        <f t="shared" si="37"/>
        <v/>
      </c>
      <c r="AM104" s="422" t="str">
        <f t="shared" si="38"/>
        <v/>
      </c>
      <c r="AO104" s="422" t="str">
        <f t="shared" si="39"/>
        <v/>
      </c>
      <c r="AQ104" s="422" t="str">
        <f t="shared" si="40"/>
        <v/>
      </c>
    </row>
    <row r="105" spans="5:43">
      <c r="E105" s="422" t="str">
        <f t="shared" si="41"/>
        <v/>
      </c>
      <c r="G105" s="422" t="str">
        <f t="shared" si="41"/>
        <v/>
      </c>
      <c r="I105" s="422" t="str">
        <f t="shared" si="23"/>
        <v/>
      </c>
      <c r="K105" s="422" t="str">
        <f t="shared" si="24"/>
        <v/>
      </c>
      <c r="M105" s="422" t="str">
        <f t="shared" si="25"/>
        <v/>
      </c>
      <c r="O105" s="422" t="str">
        <f t="shared" si="26"/>
        <v/>
      </c>
      <c r="Q105" s="422" t="str">
        <f t="shared" si="27"/>
        <v/>
      </c>
      <c r="S105" s="422" t="str">
        <f t="shared" si="28"/>
        <v/>
      </c>
      <c r="U105" s="422" t="str">
        <f t="shared" si="29"/>
        <v/>
      </c>
      <c r="W105" s="422" t="str">
        <f t="shared" si="30"/>
        <v/>
      </c>
      <c r="Y105" s="422" t="str">
        <f t="shared" si="31"/>
        <v/>
      </c>
      <c r="AA105" s="422" t="str">
        <f t="shared" si="32"/>
        <v/>
      </c>
      <c r="AC105" s="422" t="str">
        <f t="shared" si="33"/>
        <v/>
      </c>
      <c r="AE105" s="422" t="str">
        <f t="shared" si="34"/>
        <v/>
      </c>
      <c r="AG105" s="422" t="str">
        <f t="shared" si="35"/>
        <v/>
      </c>
      <c r="AI105" s="422" t="str">
        <f t="shared" si="36"/>
        <v/>
      </c>
      <c r="AK105" s="422" t="str">
        <f t="shared" si="37"/>
        <v/>
      </c>
      <c r="AM105" s="422" t="str">
        <f t="shared" si="38"/>
        <v/>
      </c>
      <c r="AO105" s="422" t="str">
        <f t="shared" si="39"/>
        <v/>
      </c>
      <c r="AQ105" s="422" t="str">
        <f t="shared" si="40"/>
        <v/>
      </c>
    </row>
    <row r="106" spans="5:43">
      <c r="E106" s="422" t="str">
        <f t="shared" si="41"/>
        <v/>
      </c>
      <c r="G106" s="422" t="str">
        <f t="shared" si="41"/>
        <v/>
      </c>
      <c r="I106" s="422" t="str">
        <f t="shared" si="23"/>
        <v/>
      </c>
      <c r="K106" s="422" t="str">
        <f t="shared" si="24"/>
        <v/>
      </c>
      <c r="M106" s="422" t="str">
        <f t="shared" si="25"/>
        <v/>
      </c>
      <c r="O106" s="422" t="str">
        <f t="shared" si="26"/>
        <v/>
      </c>
      <c r="Q106" s="422" t="str">
        <f t="shared" si="27"/>
        <v/>
      </c>
      <c r="S106" s="422" t="str">
        <f t="shared" si="28"/>
        <v/>
      </c>
      <c r="U106" s="422" t="str">
        <f t="shared" si="29"/>
        <v/>
      </c>
      <c r="W106" s="422" t="str">
        <f t="shared" si="30"/>
        <v/>
      </c>
      <c r="Y106" s="422" t="str">
        <f t="shared" si="31"/>
        <v/>
      </c>
      <c r="AA106" s="422" t="str">
        <f t="shared" si="32"/>
        <v/>
      </c>
      <c r="AC106" s="422" t="str">
        <f t="shared" si="33"/>
        <v/>
      </c>
      <c r="AE106" s="422" t="str">
        <f t="shared" si="34"/>
        <v/>
      </c>
      <c r="AG106" s="422" t="str">
        <f t="shared" si="35"/>
        <v/>
      </c>
      <c r="AI106" s="422" t="str">
        <f t="shared" si="36"/>
        <v/>
      </c>
      <c r="AK106" s="422" t="str">
        <f t="shared" si="37"/>
        <v/>
      </c>
      <c r="AM106" s="422" t="str">
        <f t="shared" si="38"/>
        <v/>
      </c>
      <c r="AO106" s="422" t="str">
        <f t="shared" si="39"/>
        <v/>
      </c>
      <c r="AQ106" s="422" t="str">
        <f t="shared" si="40"/>
        <v/>
      </c>
    </row>
    <row r="107" spans="5:43">
      <c r="E107" s="422" t="str">
        <f t="shared" si="41"/>
        <v/>
      </c>
      <c r="G107" s="422" t="str">
        <f t="shared" si="41"/>
        <v/>
      </c>
      <c r="I107" s="422" t="str">
        <f t="shared" si="23"/>
        <v/>
      </c>
      <c r="K107" s="422" t="str">
        <f t="shared" si="24"/>
        <v/>
      </c>
      <c r="M107" s="422" t="str">
        <f t="shared" si="25"/>
        <v/>
      </c>
      <c r="O107" s="422" t="str">
        <f t="shared" si="26"/>
        <v/>
      </c>
      <c r="Q107" s="422" t="str">
        <f t="shared" si="27"/>
        <v/>
      </c>
      <c r="S107" s="422" t="str">
        <f t="shared" si="28"/>
        <v/>
      </c>
      <c r="U107" s="422" t="str">
        <f t="shared" si="29"/>
        <v/>
      </c>
      <c r="W107" s="422" t="str">
        <f t="shared" si="30"/>
        <v/>
      </c>
      <c r="Y107" s="422" t="str">
        <f t="shared" si="31"/>
        <v/>
      </c>
      <c r="AA107" s="422" t="str">
        <f t="shared" si="32"/>
        <v/>
      </c>
      <c r="AC107" s="422" t="str">
        <f t="shared" si="33"/>
        <v/>
      </c>
      <c r="AE107" s="422" t="str">
        <f t="shared" si="34"/>
        <v/>
      </c>
      <c r="AG107" s="422" t="str">
        <f t="shared" si="35"/>
        <v/>
      </c>
      <c r="AI107" s="422" t="str">
        <f t="shared" si="36"/>
        <v/>
      </c>
      <c r="AK107" s="422" t="str">
        <f t="shared" si="37"/>
        <v/>
      </c>
      <c r="AM107" s="422" t="str">
        <f t="shared" si="38"/>
        <v/>
      </c>
      <c r="AO107" s="422" t="str">
        <f t="shared" si="39"/>
        <v/>
      </c>
      <c r="AQ107" s="422" t="str">
        <f t="shared" si="40"/>
        <v/>
      </c>
    </row>
    <row r="108" spans="5:43">
      <c r="E108" s="422" t="str">
        <f t="shared" si="41"/>
        <v/>
      </c>
      <c r="G108" s="422" t="str">
        <f t="shared" si="41"/>
        <v/>
      </c>
      <c r="I108" s="422" t="str">
        <f t="shared" si="23"/>
        <v/>
      </c>
      <c r="K108" s="422" t="str">
        <f t="shared" si="24"/>
        <v/>
      </c>
      <c r="M108" s="422" t="str">
        <f t="shared" si="25"/>
        <v/>
      </c>
      <c r="O108" s="422" t="str">
        <f t="shared" si="26"/>
        <v/>
      </c>
      <c r="Q108" s="422" t="str">
        <f t="shared" si="27"/>
        <v/>
      </c>
      <c r="S108" s="422" t="str">
        <f t="shared" si="28"/>
        <v/>
      </c>
      <c r="U108" s="422" t="str">
        <f t="shared" si="29"/>
        <v/>
      </c>
      <c r="W108" s="422" t="str">
        <f t="shared" si="30"/>
        <v/>
      </c>
      <c r="Y108" s="422" t="str">
        <f t="shared" si="31"/>
        <v/>
      </c>
      <c r="AA108" s="422" t="str">
        <f t="shared" si="32"/>
        <v/>
      </c>
      <c r="AC108" s="422" t="str">
        <f t="shared" si="33"/>
        <v/>
      </c>
      <c r="AE108" s="422" t="str">
        <f t="shared" si="34"/>
        <v/>
      </c>
      <c r="AG108" s="422" t="str">
        <f t="shared" si="35"/>
        <v/>
      </c>
      <c r="AI108" s="422" t="str">
        <f t="shared" si="36"/>
        <v/>
      </c>
      <c r="AK108" s="422" t="str">
        <f t="shared" si="37"/>
        <v/>
      </c>
      <c r="AM108" s="422" t="str">
        <f t="shared" si="38"/>
        <v/>
      </c>
      <c r="AO108" s="422" t="str">
        <f t="shared" si="39"/>
        <v/>
      </c>
      <c r="AQ108" s="422" t="str">
        <f t="shared" si="40"/>
        <v/>
      </c>
    </row>
    <row r="109" spans="5:43">
      <c r="E109" s="422" t="str">
        <f t="shared" ref="E109:G124" si="42">IF(OR($B109=0,D109=0),"",D109/$B109)</f>
        <v/>
      </c>
      <c r="G109" s="422" t="str">
        <f t="shared" si="42"/>
        <v/>
      </c>
      <c r="I109" s="422" t="str">
        <f t="shared" si="23"/>
        <v/>
      </c>
      <c r="K109" s="422" t="str">
        <f t="shared" si="24"/>
        <v/>
      </c>
      <c r="M109" s="422" t="str">
        <f t="shared" si="25"/>
        <v/>
      </c>
      <c r="O109" s="422" t="str">
        <f t="shared" si="26"/>
        <v/>
      </c>
      <c r="Q109" s="422" t="str">
        <f t="shared" si="27"/>
        <v/>
      </c>
      <c r="S109" s="422" t="str">
        <f t="shared" si="28"/>
        <v/>
      </c>
      <c r="U109" s="422" t="str">
        <f t="shared" si="29"/>
        <v/>
      </c>
      <c r="W109" s="422" t="str">
        <f t="shared" si="30"/>
        <v/>
      </c>
      <c r="Y109" s="422" t="str">
        <f t="shared" si="31"/>
        <v/>
      </c>
      <c r="AA109" s="422" t="str">
        <f t="shared" si="32"/>
        <v/>
      </c>
      <c r="AC109" s="422" t="str">
        <f t="shared" si="33"/>
        <v/>
      </c>
      <c r="AE109" s="422" t="str">
        <f t="shared" si="34"/>
        <v/>
      </c>
      <c r="AG109" s="422" t="str">
        <f t="shared" si="35"/>
        <v/>
      </c>
      <c r="AI109" s="422" t="str">
        <f t="shared" si="36"/>
        <v/>
      </c>
      <c r="AK109" s="422" t="str">
        <f t="shared" si="37"/>
        <v/>
      </c>
      <c r="AM109" s="422" t="str">
        <f t="shared" si="38"/>
        <v/>
      </c>
      <c r="AO109" s="422" t="str">
        <f t="shared" si="39"/>
        <v/>
      </c>
      <c r="AQ109" s="422" t="str">
        <f t="shared" si="40"/>
        <v/>
      </c>
    </row>
    <row r="110" spans="5:43">
      <c r="E110" s="422" t="str">
        <f t="shared" si="42"/>
        <v/>
      </c>
      <c r="G110" s="422" t="str">
        <f t="shared" si="42"/>
        <v/>
      </c>
      <c r="I110" s="422" t="str">
        <f t="shared" si="23"/>
        <v/>
      </c>
      <c r="K110" s="422" t="str">
        <f t="shared" si="24"/>
        <v/>
      </c>
      <c r="M110" s="422" t="str">
        <f t="shared" si="25"/>
        <v/>
      </c>
      <c r="O110" s="422" t="str">
        <f t="shared" si="26"/>
        <v/>
      </c>
      <c r="Q110" s="422" t="str">
        <f t="shared" si="27"/>
        <v/>
      </c>
      <c r="S110" s="422" t="str">
        <f t="shared" si="28"/>
        <v/>
      </c>
      <c r="U110" s="422" t="str">
        <f t="shared" si="29"/>
        <v/>
      </c>
      <c r="W110" s="422" t="str">
        <f t="shared" si="30"/>
        <v/>
      </c>
      <c r="Y110" s="422" t="str">
        <f t="shared" si="31"/>
        <v/>
      </c>
      <c r="AA110" s="422" t="str">
        <f t="shared" si="32"/>
        <v/>
      </c>
      <c r="AC110" s="422" t="str">
        <f t="shared" si="33"/>
        <v/>
      </c>
      <c r="AE110" s="422" t="str">
        <f t="shared" si="34"/>
        <v/>
      </c>
      <c r="AG110" s="422" t="str">
        <f t="shared" si="35"/>
        <v/>
      </c>
      <c r="AI110" s="422" t="str">
        <f t="shared" si="36"/>
        <v/>
      </c>
      <c r="AK110" s="422" t="str">
        <f t="shared" si="37"/>
        <v/>
      </c>
      <c r="AM110" s="422" t="str">
        <f t="shared" si="38"/>
        <v/>
      </c>
      <c r="AO110" s="422" t="str">
        <f t="shared" si="39"/>
        <v/>
      </c>
      <c r="AQ110" s="422" t="str">
        <f t="shared" si="40"/>
        <v/>
      </c>
    </row>
    <row r="111" spans="5:43">
      <c r="E111" s="422" t="str">
        <f t="shared" si="42"/>
        <v/>
      </c>
      <c r="G111" s="422" t="str">
        <f t="shared" si="42"/>
        <v/>
      </c>
      <c r="I111" s="422" t="str">
        <f t="shared" si="23"/>
        <v/>
      </c>
      <c r="K111" s="422" t="str">
        <f t="shared" si="24"/>
        <v/>
      </c>
      <c r="M111" s="422" t="str">
        <f t="shared" si="25"/>
        <v/>
      </c>
      <c r="O111" s="422" t="str">
        <f t="shared" si="26"/>
        <v/>
      </c>
      <c r="Q111" s="422" t="str">
        <f t="shared" si="27"/>
        <v/>
      </c>
      <c r="S111" s="422" t="str">
        <f t="shared" si="28"/>
        <v/>
      </c>
      <c r="U111" s="422" t="str">
        <f t="shared" si="29"/>
        <v/>
      </c>
      <c r="W111" s="422" t="str">
        <f t="shared" si="30"/>
        <v/>
      </c>
      <c r="Y111" s="422" t="str">
        <f t="shared" si="31"/>
        <v/>
      </c>
      <c r="AA111" s="422" t="str">
        <f t="shared" si="32"/>
        <v/>
      </c>
      <c r="AC111" s="422" t="str">
        <f t="shared" si="33"/>
        <v/>
      </c>
      <c r="AE111" s="422" t="str">
        <f t="shared" si="34"/>
        <v/>
      </c>
      <c r="AG111" s="422" t="str">
        <f t="shared" si="35"/>
        <v/>
      </c>
      <c r="AI111" s="422" t="str">
        <f t="shared" si="36"/>
        <v/>
      </c>
      <c r="AK111" s="422" t="str">
        <f t="shared" si="37"/>
        <v/>
      </c>
      <c r="AM111" s="422" t="str">
        <f t="shared" si="38"/>
        <v/>
      </c>
      <c r="AO111" s="422" t="str">
        <f t="shared" si="39"/>
        <v/>
      </c>
      <c r="AQ111" s="422" t="str">
        <f t="shared" si="40"/>
        <v/>
      </c>
    </row>
    <row r="112" spans="5:43">
      <c r="E112" s="422" t="str">
        <f t="shared" si="42"/>
        <v/>
      </c>
      <c r="G112" s="422" t="str">
        <f t="shared" si="42"/>
        <v/>
      </c>
      <c r="I112" s="422" t="str">
        <f t="shared" si="23"/>
        <v/>
      </c>
      <c r="K112" s="422" t="str">
        <f t="shared" si="24"/>
        <v/>
      </c>
      <c r="M112" s="422" t="str">
        <f t="shared" si="25"/>
        <v/>
      </c>
      <c r="O112" s="422" t="str">
        <f t="shared" si="26"/>
        <v/>
      </c>
      <c r="Q112" s="422" t="str">
        <f t="shared" si="27"/>
        <v/>
      </c>
      <c r="S112" s="422" t="str">
        <f t="shared" si="28"/>
        <v/>
      </c>
      <c r="U112" s="422" t="str">
        <f t="shared" si="29"/>
        <v/>
      </c>
      <c r="W112" s="422" t="str">
        <f t="shared" si="30"/>
        <v/>
      </c>
      <c r="Y112" s="422" t="str">
        <f t="shared" si="31"/>
        <v/>
      </c>
      <c r="AA112" s="422" t="str">
        <f t="shared" si="32"/>
        <v/>
      </c>
      <c r="AC112" s="422" t="str">
        <f t="shared" si="33"/>
        <v/>
      </c>
      <c r="AE112" s="422" t="str">
        <f t="shared" si="34"/>
        <v/>
      </c>
      <c r="AG112" s="422" t="str">
        <f t="shared" si="35"/>
        <v/>
      </c>
      <c r="AI112" s="422" t="str">
        <f t="shared" si="36"/>
        <v/>
      </c>
      <c r="AK112" s="422" t="str">
        <f t="shared" si="37"/>
        <v/>
      </c>
      <c r="AM112" s="422" t="str">
        <f t="shared" si="38"/>
        <v/>
      </c>
      <c r="AO112" s="422" t="str">
        <f t="shared" si="39"/>
        <v/>
      </c>
      <c r="AQ112" s="422" t="str">
        <f t="shared" si="40"/>
        <v/>
      </c>
    </row>
    <row r="113" spans="5:43">
      <c r="E113" s="422" t="str">
        <f t="shared" si="42"/>
        <v/>
      </c>
      <c r="G113" s="422" t="str">
        <f t="shared" si="42"/>
        <v/>
      </c>
      <c r="I113" s="422" t="str">
        <f t="shared" si="23"/>
        <v/>
      </c>
      <c r="K113" s="422" t="str">
        <f t="shared" si="24"/>
        <v/>
      </c>
      <c r="M113" s="422" t="str">
        <f t="shared" si="25"/>
        <v/>
      </c>
      <c r="O113" s="422" t="str">
        <f t="shared" si="26"/>
        <v/>
      </c>
      <c r="Q113" s="422" t="str">
        <f t="shared" si="27"/>
        <v/>
      </c>
      <c r="S113" s="422" t="str">
        <f t="shared" si="28"/>
        <v/>
      </c>
      <c r="U113" s="422" t="str">
        <f t="shared" si="29"/>
        <v/>
      </c>
      <c r="W113" s="422" t="str">
        <f t="shared" si="30"/>
        <v/>
      </c>
      <c r="Y113" s="422" t="str">
        <f t="shared" si="31"/>
        <v/>
      </c>
      <c r="AA113" s="422" t="str">
        <f t="shared" si="32"/>
        <v/>
      </c>
      <c r="AC113" s="422" t="str">
        <f t="shared" si="33"/>
        <v/>
      </c>
      <c r="AE113" s="422" t="str">
        <f t="shared" si="34"/>
        <v/>
      </c>
      <c r="AG113" s="422" t="str">
        <f t="shared" si="35"/>
        <v/>
      </c>
      <c r="AI113" s="422" t="str">
        <f t="shared" si="36"/>
        <v/>
      </c>
      <c r="AK113" s="422" t="str">
        <f t="shared" si="37"/>
        <v/>
      </c>
      <c r="AM113" s="422" t="str">
        <f t="shared" si="38"/>
        <v/>
      </c>
      <c r="AO113" s="422" t="str">
        <f t="shared" si="39"/>
        <v/>
      </c>
      <c r="AQ113" s="422" t="str">
        <f t="shared" si="40"/>
        <v/>
      </c>
    </row>
    <row r="114" spans="5:43">
      <c r="E114" s="422" t="str">
        <f t="shared" si="42"/>
        <v/>
      </c>
      <c r="G114" s="422" t="str">
        <f t="shared" si="42"/>
        <v/>
      </c>
      <c r="I114" s="422" t="str">
        <f t="shared" si="23"/>
        <v/>
      </c>
      <c r="K114" s="422" t="str">
        <f t="shared" si="24"/>
        <v/>
      </c>
      <c r="M114" s="422" t="str">
        <f t="shared" si="25"/>
        <v/>
      </c>
      <c r="O114" s="422" t="str">
        <f t="shared" si="26"/>
        <v/>
      </c>
      <c r="Q114" s="422" t="str">
        <f t="shared" si="27"/>
        <v/>
      </c>
      <c r="S114" s="422" t="str">
        <f t="shared" si="28"/>
        <v/>
      </c>
      <c r="U114" s="422" t="str">
        <f t="shared" si="29"/>
        <v/>
      </c>
      <c r="W114" s="422" t="str">
        <f t="shared" si="30"/>
        <v/>
      </c>
      <c r="Y114" s="422" t="str">
        <f t="shared" si="31"/>
        <v/>
      </c>
      <c r="AA114" s="422" t="str">
        <f t="shared" si="32"/>
        <v/>
      </c>
      <c r="AC114" s="422" t="str">
        <f t="shared" si="33"/>
        <v/>
      </c>
      <c r="AE114" s="422" t="str">
        <f t="shared" si="34"/>
        <v/>
      </c>
      <c r="AG114" s="422" t="str">
        <f t="shared" si="35"/>
        <v/>
      </c>
      <c r="AI114" s="422" t="str">
        <f t="shared" si="36"/>
        <v/>
      </c>
      <c r="AK114" s="422" t="str">
        <f t="shared" si="37"/>
        <v/>
      </c>
      <c r="AM114" s="422" t="str">
        <f t="shared" si="38"/>
        <v/>
      </c>
      <c r="AO114" s="422" t="str">
        <f t="shared" si="39"/>
        <v/>
      </c>
      <c r="AQ114" s="422" t="str">
        <f t="shared" si="40"/>
        <v/>
      </c>
    </row>
    <row r="115" spans="5:43">
      <c r="E115" s="422" t="str">
        <f t="shared" si="42"/>
        <v/>
      </c>
      <c r="G115" s="422" t="str">
        <f t="shared" si="42"/>
        <v/>
      </c>
      <c r="I115" s="422" t="str">
        <f t="shared" si="23"/>
        <v/>
      </c>
      <c r="K115" s="422" t="str">
        <f t="shared" si="24"/>
        <v/>
      </c>
      <c r="M115" s="422" t="str">
        <f t="shared" si="25"/>
        <v/>
      </c>
      <c r="O115" s="422" t="str">
        <f t="shared" si="26"/>
        <v/>
      </c>
      <c r="Q115" s="422" t="str">
        <f t="shared" si="27"/>
        <v/>
      </c>
      <c r="S115" s="422" t="str">
        <f t="shared" si="28"/>
        <v/>
      </c>
      <c r="U115" s="422" t="str">
        <f t="shared" si="29"/>
        <v/>
      </c>
      <c r="W115" s="422" t="str">
        <f t="shared" si="30"/>
        <v/>
      </c>
      <c r="Y115" s="422" t="str">
        <f t="shared" si="31"/>
        <v/>
      </c>
      <c r="AA115" s="422" t="str">
        <f t="shared" si="32"/>
        <v/>
      </c>
      <c r="AC115" s="422" t="str">
        <f t="shared" si="33"/>
        <v/>
      </c>
      <c r="AE115" s="422" t="str">
        <f t="shared" si="34"/>
        <v/>
      </c>
      <c r="AG115" s="422" t="str">
        <f t="shared" si="35"/>
        <v/>
      </c>
      <c r="AI115" s="422" t="str">
        <f t="shared" si="36"/>
        <v/>
      </c>
      <c r="AK115" s="422" t="str">
        <f t="shared" si="37"/>
        <v/>
      </c>
      <c r="AM115" s="422" t="str">
        <f t="shared" si="38"/>
        <v/>
      </c>
      <c r="AO115" s="422" t="str">
        <f t="shared" si="39"/>
        <v/>
      </c>
      <c r="AQ115" s="422" t="str">
        <f t="shared" si="40"/>
        <v/>
      </c>
    </row>
    <row r="116" spans="5:43">
      <c r="E116" s="422" t="str">
        <f t="shared" si="42"/>
        <v/>
      </c>
      <c r="G116" s="422" t="str">
        <f t="shared" si="42"/>
        <v/>
      </c>
      <c r="I116" s="422" t="str">
        <f t="shared" si="23"/>
        <v/>
      </c>
      <c r="K116" s="422" t="str">
        <f t="shared" si="24"/>
        <v/>
      </c>
      <c r="M116" s="422" t="str">
        <f t="shared" si="25"/>
        <v/>
      </c>
      <c r="O116" s="422" t="str">
        <f t="shared" si="26"/>
        <v/>
      </c>
      <c r="Q116" s="422" t="str">
        <f t="shared" si="27"/>
        <v/>
      </c>
      <c r="S116" s="422" t="str">
        <f t="shared" si="28"/>
        <v/>
      </c>
      <c r="U116" s="422" t="str">
        <f t="shared" si="29"/>
        <v/>
      </c>
      <c r="W116" s="422" t="str">
        <f t="shared" si="30"/>
        <v/>
      </c>
      <c r="Y116" s="422" t="str">
        <f t="shared" si="31"/>
        <v/>
      </c>
      <c r="AA116" s="422" t="str">
        <f t="shared" si="32"/>
        <v/>
      </c>
      <c r="AC116" s="422" t="str">
        <f t="shared" si="33"/>
        <v/>
      </c>
      <c r="AE116" s="422" t="str">
        <f t="shared" si="34"/>
        <v/>
      </c>
      <c r="AG116" s="422" t="str">
        <f t="shared" si="35"/>
        <v/>
      </c>
      <c r="AI116" s="422" t="str">
        <f t="shared" si="36"/>
        <v/>
      </c>
      <c r="AK116" s="422" t="str">
        <f t="shared" si="37"/>
        <v/>
      </c>
      <c r="AM116" s="422" t="str">
        <f t="shared" si="38"/>
        <v/>
      </c>
      <c r="AO116" s="422" t="str">
        <f t="shared" si="39"/>
        <v/>
      </c>
      <c r="AQ116" s="422" t="str">
        <f t="shared" si="40"/>
        <v/>
      </c>
    </row>
    <row r="117" spans="5:43">
      <c r="E117" s="422" t="str">
        <f t="shared" si="42"/>
        <v/>
      </c>
      <c r="G117" s="422" t="str">
        <f t="shared" si="42"/>
        <v/>
      </c>
      <c r="I117" s="422" t="str">
        <f t="shared" si="23"/>
        <v/>
      </c>
      <c r="K117" s="422" t="str">
        <f t="shared" si="24"/>
        <v/>
      </c>
      <c r="M117" s="422" t="str">
        <f t="shared" si="25"/>
        <v/>
      </c>
      <c r="O117" s="422" t="str">
        <f t="shared" si="26"/>
        <v/>
      </c>
      <c r="Q117" s="422" t="str">
        <f t="shared" si="27"/>
        <v/>
      </c>
      <c r="S117" s="422" t="str">
        <f t="shared" si="28"/>
        <v/>
      </c>
      <c r="U117" s="422" t="str">
        <f t="shared" si="29"/>
        <v/>
      </c>
      <c r="W117" s="422" t="str">
        <f t="shared" si="30"/>
        <v/>
      </c>
      <c r="Y117" s="422" t="str">
        <f t="shared" si="31"/>
        <v/>
      </c>
      <c r="AA117" s="422" t="str">
        <f t="shared" si="32"/>
        <v/>
      </c>
      <c r="AC117" s="422" t="str">
        <f t="shared" si="33"/>
        <v/>
      </c>
      <c r="AE117" s="422" t="str">
        <f t="shared" si="34"/>
        <v/>
      </c>
      <c r="AG117" s="422" t="str">
        <f t="shared" si="35"/>
        <v/>
      </c>
      <c r="AI117" s="422" t="str">
        <f t="shared" si="36"/>
        <v/>
      </c>
      <c r="AK117" s="422" t="str">
        <f t="shared" si="37"/>
        <v/>
      </c>
      <c r="AM117" s="422" t="str">
        <f t="shared" si="38"/>
        <v/>
      </c>
      <c r="AO117" s="422" t="str">
        <f t="shared" si="39"/>
        <v/>
      </c>
      <c r="AQ117" s="422" t="str">
        <f t="shared" si="40"/>
        <v/>
      </c>
    </row>
    <row r="118" spans="5:43">
      <c r="E118" s="422" t="str">
        <f t="shared" si="42"/>
        <v/>
      </c>
      <c r="G118" s="422" t="str">
        <f t="shared" si="42"/>
        <v/>
      </c>
      <c r="I118" s="422" t="str">
        <f t="shared" si="23"/>
        <v/>
      </c>
      <c r="K118" s="422" t="str">
        <f t="shared" si="24"/>
        <v/>
      </c>
      <c r="M118" s="422" t="str">
        <f t="shared" si="25"/>
        <v/>
      </c>
      <c r="O118" s="422" t="str">
        <f t="shared" si="26"/>
        <v/>
      </c>
      <c r="Q118" s="422" t="str">
        <f t="shared" si="27"/>
        <v/>
      </c>
      <c r="S118" s="422" t="str">
        <f t="shared" si="28"/>
        <v/>
      </c>
      <c r="U118" s="422" t="str">
        <f t="shared" si="29"/>
        <v/>
      </c>
      <c r="W118" s="422" t="str">
        <f t="shared" si="30"/>
        <v/>
      </c>
      <c r="Y118" s="422" t="str">
        <f t="shared" si="31"/>
        <v/>
      </c>
      <c r="AA118" s="422" t="str">
        <f t="shared" si="32"/>
        <v/>
      </c>
      <c r="AC118" s="422" t="str">
        <f t="shared" si="33"/>
        <v/>
      </c>
      <c r="AE118" s="422" t="str">
        <f t="shared" si="34"/>
        <v/>
      </c>
      <c r="AG118" s="422" t="str">
        <f t="shared" si="35"/>
        <v/>
      </c>
      <c r="AI118" s="422" t="str">
        <f t="shared" si="36"/>
        <v/>
      </c>
      <c r="AK118" s="422" t="str">
        <f t="shared" si="37"/>
        <v/>
      </c>
      <c r="AM118" s="422" t="str">
        <f t="shared" si="38"/>
        <v/>
      </c>
      <c r="AO118" s="422" t="str">
        <f t="shared" si="39"/>
        <v/>
      </c>
      <c r="AQ118" s="422" t="str">
        <f t="shared" si="40"/>
        <v/>
      </c>
    </row>
    <row r="119" spans="5:43">
      <c r="E119" s="422" t="str">
        <f t="shared" si="42"/>
        <v/>
      </c>
      <c r="G119" s="422" t="str">
        <f t="shared" si="42"/>
        <v/>
      </c>
      <c r="I119" s="422" t="str">
        <f t="shared" si="23"/>
        <v/>
      </c>
      <c r="K119" s="422" t="str">
        <f t="shared" si="24"/>
        <v/>
      </c>
      <c r="M119" s="422" t="str">
        <f t="shared" si="25"/>
        <v/>
      </c>
      <c r="O119" s="422" t="str">
        <f t="shared" si="26"/>
        <v/>
      </c>
      <c r="Q119" s="422" t="str">
        <f t="shared" si="27"/>
        <v/>
      </c>
      <c r="S119" s="422" t="str">
        <f t="shared" si="28"/>
        <v/>
      </c>
      <c r="U119" s="422" t="str">
        <f t="shared" si="29"/>
        <v/>
      </c>
      <c r="W119" s="422" t="str">
        <f t="shared" si="30"/>
        <v/>
      </c>
      <c r="Y119" s="422" t="str">
        <f t="shared" si="31"/>
        <v/>
      </c>
      <c r="AA119" s="422" t="str">
        <f t="shared" si="32"/>
        <v/>
      </c>
      <c r="AC119" s="422" t="str">
        <f t="shared" si="33"/>
        <v/>
      </c>
      <c r="AE119" s="422" t="str">
        <f t="shared" si="34"/>
        <v/>
      </c>
      <c r="AG119" s="422" t="str">
        <f t="shared" si="35"/>
        <v/>
      </c>
      <c r="AI119" s="422" t="str">
        <f t="shared" si="36"/>
        <v/>
      </c>
      <c r="AK119" s="422" t="str">
        <f t="shared" si="37"/>
        <v/>
      </c>
      <c r="AM119" s="422" t="str">
        <f t="shared" si="38"/>
        <v/>
      </c>
      <c r="AO119" s="422" t="str">
        <f t="shared" si="39"/>
        <v/>
      </c>
      <c r="AQ119" s="422" t="str">
        <f t="shared" si="40"/>
        <v/>
      </c>
    </row>
    <row r="120" spans="5:43">
      <c r="E120" s="422" t="str">
        <f t="shared" si="42"/>
        <v/>
      </c>
      <c r="G120" s="422" t="str">
        <f t="shared" si="42"/>
        <v/>
      </c>
      <c r="I120" s="422" t="str">
        <f t="shared" si="23"/>
        <v/>
      </c>
      <c r="K120" s="422" t="str">
        <f t="shared" si="24"/>
        <v/>
      </c>
      <c r="M120" s="422" t="str">
        <f t="shared" si="25"/>
        <v/>
      </c>
      <c r="O120" s="422" t="str">
        <f t="shared" si="26"/>
        <v/>
      </c>
      <c r="Q120" s="422" t="str">
        <f t="shared" si="27"/>
        <v/>
      </c>
      <c r="S120" s="422" t="str">
        <f t="shared" si="28"/>
        <v/>
      </c>
      <c r="U120" s="422" t="str">
        <f t="shared" si="29"/>
        <v/>
      </c>
      <c r="W120" s="422" t="str">
        <f t="shared" si="30"/>
        <v/>
      </c>
      <c r="Y120" s="422" t="str">
        <f t="shared" si="31"/>
        <v/>
      </c>
      <c r="AA120" s="422" t="str">
        <f t="shared" si="32"/>
        <v/>
      </c>
      <c r="AC120" s="422" t="str">
        <f t="shared" si="33"/>
        <v/>
      </c>
      <c r="AE120" s="422" t="str">
        <f t="shared" si="34"/>
        <v/>
      </c>
      <c r="AG120" s="422" t="str">
        <f t="shared" si="35"/>
        <v/>
      </c>
      <c r="AI120" s="422" t="str">
        <f t="shared" si="36"/>
        <v/>
      </c>
      <c r="AK120" s="422" t="str">
        <f t="shared" si="37"/>
        <v/>
      </c>
      <c r="AM120" s="422" t="str">
        <f t="shared" si="38"/>
        <v/>
      </c>
      <c r="AO120" s="422" t="str">
        <f t="shared" si="39"/>
        <v/>
      </c>
      <c r="AQ120" s="422" t="str">
        <f t="shared" si="40"/>
        <v/>
      </c>
    </row>
    <row r="121" spans="5:43">
      <c r="E121" s="422" t="str">
        <f t="shared" si="42"/>
        <v/>
      </c>
      <c r="G121" s="422" t="str">
        <f t="shared" si="42"/>
        <v/>
      </c>
      <c r="I121" s="422" t="str">
        <f t="shared" si="23"/>
        <v/>
      </c>
      <c r="K121" s="422" t="str">
        <f t="shared" si="24"/>
        <v/>
      </c>
      <c r="M121" s="422" t="str">
        <f t="shared" si="25"/>
        <v/>
      </c>
      <c r="O121" s="422" t="str">
        <f t="shared" si="26"/>
        <v/>
      </c>
      <c r="Q121" s="422" t="str">
        <f t="shared" si="27"/>
        <v/>
      </c>
      <c r="S121" s="422" t="str">
        <f t="shared" si="28"/>
        <v/>
      </c>
      <c r="U121" s="422" t="str">
        <f t="shared" si="29"/>
        <v/>
      </c>
      <c r="W121" s="422" t="str">
        <f t="shared" si="30"/>
        <v/>
      </c>
      <c r="Y121" s="422" t="str">
        <f t="shared" si="31"/>
        <v/>
      </c>
      <c r="AA121" s="422" t="str">
        <f t="shared" si="32"/>
        <v/>
      </c>
      <c r="AC121" s="422" t="str">
        <f t="shared" si="33"/>
        <v/>
      </c>
      <c r="AE121" s="422" t="str">
        <f t="shared" si="34"/>
        <v/>
      </c>
      <c r="AG121" s="422" t="str">
        <f t="shared" si="35"/>
        <v/>
      </c>
      <c r="AI121" s="422" t="str">
        <f t="shared" si="36"/>
        <v/>
      </c>
      <c r="AK121" s="422" t="str">
        <f t="shared" si="37"/>
        <v/>
      </c>
      <c r="AM121" s="422" t="str">
        <f t="shared" si="38"/>
        <v/>
      </c>
      <c r="AO121" s="422" t="str">
        <f t="shared" si="39"/>
        <v/>
      </c>
      <c r="AQ121" s="422" t="str">
        <f t="shared" si="40"/>
        <v/>
      </c>
    </row>
    <row r="122" spans="5:43">
      <c r="E122" s="422" t="str">
        <f t="shared" si="42"/>
        <v/>
      </c>
      <c r="G122" s="422" t="str">
        <f t="shared" si="42"/>
        <v/>
      </c>
      <c r="I122" s="422" t="str">
        <f t="shared" si="23"/>
        <v/>
      </c>
      <c r="K122" s="422" t="str">
        <f t="shared" si="24"/>
        <v/>
      </c>
      <c r="M122" s="422" t="str">
        <f t="shared" si="25"/>
        <v/>
      </c>
      <c r="O122" s="422" t="str">
        <f t="shared" si="26"/>
        <v/>
      </c>
      <c r="Q122" s="422" t="str">
        <f t="shared" si="27"/>
        <v/>
      </c>
      <c r="S122" s="422" t="str">
        <f t="shared" si="28"/>
        <v/>
      </c>
      <c r="U122" s="422" t="str">
        <f t="shared" si="29"/>
        <v/>
      </c>
      <c r="W122" s="422" t="str">
        <f t="shared" si="30"/>
        <v/>
      </c>
      <c r="Y122" s="422" t="str">
        <f t="shared" si="31"/>
        <v/>
      </c>
      <c r="AA122" s="422" t="str">
        <f t="shared" si="32"/>
        <v/>
      </c>
      <c r="AC122" s="422" t="str">
        <f t="shared" si="33"/>
        <v/>
      </c>
      <c r="AE122" s="422" t="str">
        <f t="shared" si="34"/>
        <v/>
      </c>
      <c r="AG122" s="422" t="str">
        <f t="shared" si="35"/>
        <v/>
      </c>
      <c r="AI122" s="422" t="str">
        <f t="shared" si="36"/>
        <v/>
      </c>
      <c r="AK122" s="422" t="str">
        <f t="shared" si="37"/>
        <v/>
      </c>
      <c r="AM122" s="422" t="str">
        <f t="shared" si="38"/>
        <v/>
      </c>
      <c r="AO122" s="422" t="str">
        <f t="shared" si="39"/>
        <v/>
      </c>
      <c r="AQ122" s="422" t="str">
        <f t="shared" si="40"/>
        <v/>
      </c>
    </row>
    <row r="123" spans="5:43">
      <c r="E123" s="422" t="str">
        <f t="shared" si="42"/>
        <v/>
      </c>
      <c r="G123" s="422" t="str">
        <f t="shared" si="42"/>
        <v/>
      </c>
      <c r="I123" s="422" t="str">
        <f t="shared" si="23"/>
        <v/>
      </c>
      <c r="K123" s="422" t="str">
        <f t="shared" si="24"/>
        <v/>
      </c>
      <c r="M123" s="422" t="str">
        <f t="shared" si="25"/>
        <v/>
      </c>
      <c r="O123" s="422" t="str">
        <f t="shared" si="26"/>
        <v/>
      </c>
      <c r="Q123" s="422" t="str">
        <f t="shared" si="27"/>
        <v/>
      </c>
      <c r="S123" s="422" t="str">
        <f t="shared" si="28"/>
        <v/>
      </c>
      <c r="U123" s="422" t="str">
        <f t="shared" si="29"/>
        <v/>
      </c>
      <c r="W123" s="422" t="str">
        <f t="shared" si="30"/>
        <v/>
      </c>
      <c r="Y123" s="422" t="str">
        <f t="shared" si="31"/>
        <v/>
      </c>
      <c r="AA123" s="422" t="str">
        <f t="shared" si="32"/>
        <v/>
      </c>
      <c r="AC123" s="422" t="str">
        <f t="shared" si="33"/>
        <v/>
      </c>
      <c r="AE123" s="422" t="str">
        <f t="shared" si="34"/>
        <v/>
      </c>
      <c r="AG123" s="422" t="str">
        <f t="shared" si="35"/>
        <v/>
      </c>
      <c r="AI123" s="422" t="str">
        <f t="shared" si="36"/>
        <v/>
      </c>
      <c r="AK123" s="422" t="str">
        <f t="shared" si="37"/>
        <v/>
      </c>
      <c r="AM123" s="422" t="str">
        <f t="shared" si="38"/>
        <v/>
      </c>
      <c r="AO123" s="422" t="str">
        <f t="shared" si="39"/>
        <v/>
      </c>
      <c r="AQ123" s="422" t="str">
        <f t="shared" si="40"/>
        <v/>
      </c>
    </row>
    <row r="124" spans="5:43">
      <c r="E124" s="422" t="str">
        <f t="shared" si="42"/>
        <v/>
      </c>
      <c r="G124" s="422" t="str">
        <f t="shared" si="42"/>
        <v/>
      </c>
      <c r="I124" s="422" t="str">
        <f t="shared" si="23"/>
        <v/>
      </c>
      <c r="K124" s="422" t="str">
        <f t="shared" si="24"/>
        <v/>
      </c>
      <c r="M124" s="422" t="str">
        <f t="shared" si="25"/>
        <v/>
      </c>
      <c r="O124" s="422" t="str">
        <f t="shared" si="26"/>
        <v/>
      </c>
      <c r="Q124" s="422" t="str">
        <f t="shared" si="27"/>
        <v/>
      </c>
      <c r="S124" s="422" t="str">
        <f t="shared" si="28"/>
        <v/>
      </c>
      <c r="U124" s="422" t="str">
        <f t="shared" si="29"/>
        <v/>
      </c>
      <c r="W124" s="422" t="str">
        <f t="shared" si="30"/>
        <v/>
      </c>
      <c r="Y124" s="422" t="str">
        <f t="shared" si="31"/>
        <v/>
      </c>
      <c r="AA124" s="422" t="str">
        <f t="shared" si="32"/>
        <v/>
      </c>
      <c r="AC124" s="422" t="str">
        <f t="shared" si="33"/>
        <v/>
      </c>
      <c r="AE124" s="422" t="str">
        <f t="shared" si="34"/>
        <v/>
      </c>
      <c r="AG124" s="422" t="str">
        <f t="shared" si="35"/>
        <v/>
      </c>
      <c r="AI124" s="422" t="str">
        <f t="shared" si="36"/>
        <v/>
      </c>
      <c r="AK124" s="422" t="str">
        <f t="shared" si="37"/>
        <v/>
      </c>
      <c r="AM124" s="422" t="str">
        <f t="shared" si="38"/>
        <v/>
      </c>
      <c r="AO124" s="422" t="str">
        <f t="shared" si="39"/>
        <v/>
      </c>
      <c r="AQ124" s="422" t="str">
        <f t="shared" si="40"/>
        <v/>
      </c>
    </row>
    <row r="125" spans="5:43">
      <c r="E125" s="422" t="str">
        <f t="shared" ref="E125:G140" si="43">IF(OR($B125=0,D125=0),"",D125/$B125)</f>
        <v/>
      </c>
      <c r="G125" s="422" t="str">
        <f t="shared" si="43"/>
        <v/>
      </c>
      <c r="I125" s="422" t="str">
        <f t="shared" si="23"/>
        <v/>
      </c>
      <c r="K125" s="422" t="str">
        <f t="shared" si="24"/>
        <v/>
      </c>
      <c r="M125" s="422" t="str">
        <f t="shared" si="25"/>
        <v/>
      </c>
      <c r="O125" s="422" t="str">
        <f t="shared" si="26"/>
        <v/>
      </c>
      <c r="Q125" s="422" t="str">
        <f t="shared" si="27"/>
        <v/>
      </c>
      <c r="S125" s="422" t="str">
        <f t="shared" si="28"/>
        <v/>
      </c>
      <c r="U125" s="422" t="str">
        <f t="shared" si="29"/>
        <v/>
      </c>
      <c r="W125" s="422" t="str">
        <f t="shared" si="30"/>
        <v/>
      </c>
      <c r="Y125" s="422" t="str">
        <f t="shared" si="31"/>
        <v/>
      </c>
      <c r="AA125" s="422" t="str">
        <f t="shared" si="32"/>
        <v/>
      </c>
      <c r="AC125" s="422" t="str">
        <f t="shared" si="33"/>
        <v/>
      </c>
      <c r="AE125" s="422" t="str">
        <f t="shared" si="34"/>
        <v/>
      </c>
      <c r="AG125" s="422" t="str">
        <f t="shared" si="35"/>
        <v/>
      </c>
      <c r="AI125" s="422" t="str">
        <f t="shared" si="36"/>
        <v/>
      </c>
      <c r="AK125" s="422" t="str">
        <f t="shared" si="37"/>
        <v/>
      </c>
      <c r="AM125" s="422" t="str">
        <f t="shared" si="38"/>
        <v/>
      </c>
      <c r="AO125" s="422" t="str">
        <f t="shared" si="39"/>
        <v/>
      </c>
      <c r="AQ125" s="422" t="str">
        <f t="shared" si="40"/>
        <v/>
      </c>
    </row>
    <row r="126" spans="5:43">
      <c r="E126" s="422" t="str">
        <f t="shared" si="43"/>
        <v/>
      </c>
      <c r="G126" s="422" t="str">
        <f t="shared" si="43"/>
        <v/>
      </c>
      <c r="I126" s="422" t="str">
        <f t="shared" si="23"/>
        <v/>
      </c>
      <c r="K126" s="422" t="str">
        <f t="shared" si="24"/>
        <v/>
      </c>
      <c r="M126" s="422" t="str">
        <f t="shared" si="25"/>
        <v/>
      </c>
      <c r="O126" s="422" t="str">
        <f t="shared" si="26"/>
        <v/>
      </c>
      <c r="Q126" s="422" t="str">
        <f t="shared" si="27"/>
        <v/>
      </c>
      <c r="S126" s="422" t="str">
        <f t="shared" si="28"/>
        <v/>
      </c>
      <c r="U126" s="422" t="str">
        <f t="shared" si="29"/>
        <v/>
      </c>
      <c r="W126" s="422" t="str">
        <f t="shared" si="30"/>
        <v/>
      </c>
      <c r="Y126" s="422" t="str">
        <f t="shared" si="31"/>
        <v/>
      </c>
      <c r="AA126" s="422" t="str">
        <f t="shared" si="32"/>
        <v/>
      </c>
      <c r="AC126" s="422" t="str">
        <f t="shared" si="33"/>
        <v/>
      </c>
      <c r="AE126" s="422" t="str">
        <f t="shared" si="34"/>
        <v/>
      </c>
      <c r="AG126" s="422" t="str">
        <f t="shared" si="35"/>
        <v/>
      </c>
      <c r="AI126" s="422" t="str">
        <f t="shared" si="36"/>
        <v/>
      </c>
      <c r="AK126" s="422" t="str">
        <f t="shared" si="37"/>
        <v/>
      </c>
      <c r="AM126" s="422" t="str">
        <f t="shared" si="38"/>
        <v/>
      </c>
      <c r="AO126" s="422" t="str">
        <f t="shared" si="39"/>
        <v/>
      </c>
      <c r="AQ126" s="422" t="str">
        <f t="shared" si="40"/>
        <v/>
      </c>
    </row>
    <row r="127" spans="5:43">
      <c r="E127" s="422" t="str">
        <f t="shared" si="43"/>
        <v/>
      </c>
      <c r="G127" s="422" t="str">
        <f t="shared" si="43"/>
        <v/>
      </c>
      <c r="I127" s="422" t="str">
        <f t="shared" si="23"/>
        <v/>
      </c>
      <c r="K127" s="422" t="str">
        <f t="shared" si="24"/>
        <v/>
      </c>
      <c r="M127" s="422" t="str">
        <f t="shared" si="25"/>
        <v/>
      </c>
      <c r="O127" s="422" t="str">
        <f t="shared" si="26"/>
        <v/>
      </c>
      <c r="Q127" s="422" t="str">
        <f t="shared" si="27"/>
        <v/>
      </c>
      <c r="S127" s="422" t="str">
        <f t="shared" si="28"/>
        <v/>
      </c>
      <c r="U127" s="422" t="str">
        <f t="shared" si="29"/>
        <v/>
      </c>
      <c r="W127" s="422" t="str">
        <f t="shared" si="30"/>
        <v/>
      </c>
      <c r="Y127" s="422" t="str">
        <f t="shared" si="31"/>
        <v/>
      </c>
      <c r="AA127" s="422" t="str">
        <f t="shared" si="32"/>
        <v/>
      </c>
      <c r="AC127" s="422" t="str">
        <f t="shared" si="33"/>
        <v/>
      </c>
      <c r="AE127" s="422" t="str">
        <f t="shared" si="34"/>
        <v/>
      </c>
      <c r="AG127" s="422" t="str">
        <f t="shared" si="35"/>
        <v/>
      </c>
      <c r="AI127" s="422" t="str">
        <f t="shared" si="36"/>
        <v/>
      </c>
      <c r="AK127" s="422" t="str">
        <f t="shared" si="37"/>
        <v/>
      </c>
      <c r="AM127" s="422" t="str">
        <f t="shared" si="38"/>
        <v/>
      </c>
      <c r="AO127" s="422" t="str">
        <f t="shared" si="39"/>
        <v/>
      </c>
      <c r="AQ127" s="422" t="str">
        <f t="shared" si="40"/>
        <v/>
      </c>
    </row>
    <row r="128" spans="5:43">
      <c r="E128" s="422" t="str">
        <f t="shared" si="43"/>
        <v/>
      </c>
      <c r="G128" s="422" t="str">
        <f t="shared" si="43"/>
        <v/>
      </c>
      <c r="I128" s="422" t="str">
        <f t="shared" si="23"/>
        <v/>
      </c>
      <c r="K128" s="422" t="str">
        <f t="shared" si="24"/>
        <v/>
      </c>
      <c r="M128" s="422" t="str">
        <f t="shared" si="25"/>
        <v/>
      </c>
      <c r="O128" s="422" t="str">
        <f t="shared" si="26"/>
        <v/>
      </c>
      <c r="Q128" s="422" t="str">
        <f t="shared" si="27"/>
        <v/>
      </c>
      <c r="S128" s="422" t="str">
        <f t="shared" si="28"/>
        <v/>
      </c>
      <c r="U128" s="422" t="str">
        <f t="shared" si="29"/>
        <v/>
      </c>
      <c r="W128" s="422" t="str">
        <f t="shared" si="30"/>
        <v/>
      </c>
      <c r="Y128" s="422" t="str">
        <f t="shared" si="31"/>
        <v/>
      </c>
      <c r="AA128" s="422" t="str">
        <f t="shared" si="32"/>
        <v/>
      </c>
      <c r="AC128" s="422" t="str">
        <f t="shared" si="33"/>
        <v/>
      </c>
      <c r="AE128" s="422" t="str">
        <f t="shared" si="34"/>
        <v/>
      </c>
      <c r="AG128" s="422" t="str">
        <f t="shared" si="35"/>
        <v/>
      </c>
      <c r="AI128" s="422" t="str">
        <f t="shared" si="36"/>
        <v/>
      </c>
      <c r="AK128" s="422" t="str">
        <f t="shared" si="37"/>
        <v/>
      </c>
      <c r="AM128" s="422" t="str">
        <f t="shared" si="38"/>
        <v/>
      </c>
      <c r="AO128" s="422" t="str">
        <f t="shared" si="39"/>
        <v/>
      </c>
      <c r="AQ128" s="422" t="str">
        <f t="shared" si="40"/>
        <v/>
      </c>
    </row>
    <row r="129" spans="5:43">
      <c r="E129" s="422" t="str">
        <f t="shared" si="43"/>
        <v/>
      </c>
      <c r="G129" s="422" t="str">
        <f t="shared" si="43"/>
        <v/>
      </c>
      <c r="I129" s="422" t="str">
        <f t="shared" si="23"/>
        <v/>
      </c>
      <c r="K129" s="422" t="str">
        <f t="shared" si="24"/>
        <v/>
      </c>
      <c r="M129" s="422" t="str">
        <f t="shared" si="25"/>
        <v/>
      </c>
      <c r="O129" s="422" t="str">
        <f t="shared" si="26"/>
        <v/>
      </c>
      <c r="Q129" s="422" t="str">
        <f t="shared" si="27"/>
        <v/>
      </c>
      <c r="S129" s="422" t="str">
        <f t="shared" si="28"/>
        <v/>
      </c>
      <c r="U129" s="422" t="str">
        <f t="shared" si="29"/>
        <v/>
      </c>
      <c r="W129" s="422" t="str">
        <f t="shared" si="30"/>
        <v/>
      </c>
      <c r="Y129" s="422" t="str">
        <f t="shared" si="31"/>
        <v/>
      </c>
      <c r="AA129" s="422" t="str">
        <f t="shared" si="32"/>
        <v/>
      </c>
      <c r="AC129" s="422" t="str">
        <f t="shared" si="33"/>
        <v/>
      </c>
      <c r="AE129" s="422" t="str">
        <f t="shared" si="34"/>
        <v/>
      </c>
      <c r="AG129" s="422" t="str">
        <f t="shared" si="35"/>
        <v/>
      </c>
      <c r="AI129" s="422" t="str">
        <f t="shared" si="36"/>
        <v/>
      </c>
      <c r="AK129" s="422" t="str">
        <f t="shared" si="37"/>
        <v/>
      </c>
      <c r="AM129" s="422" t="str">
        <f t="shared" si="38"/>
        <v/>
      </c>
      <c r="AO129" s="422" t="str">
        <f t="shared" si="39"/>
        <v/>
      </c>
      <c r="AQ129" s="422" t="str">
        <f t="shared" si="40"/>
        <v/>
      </c>
    </row>
    <row r="130" spans="5:43">
      <c r="E130" s="422" t="str">
        <f t="shared" si="43"/>
        <v/>
      </c>
      <c r="G130" s="422" t="str">
        <f t="shared" si="43"/>
        <v/>
      </c>
      <c r="I130" s="422" t="str">
        <f t="shared" si="23"/>
        <v/>
      </c>
      <c r="K130" s="422" t="str">
        <f t="shared" si="24"/>
        <v/>
      </c>
      <c r="M130" s="422" t="str">
        <f t="shared" si="25"/>
        <v/>
      </c>
      <c r="O130" s="422" t="str">
        <f t="shared" si="26"/>
        <v/>
      </c>
      <c r="Q130" s="422" t="str">
        <f t="shared" si="27"/>
        <v/>
      </c>
      <c r="S130" s="422" t="str">
        <f t="shared" si="28"/>
        <v/>
      </c>
      <c r="U130" s="422" t="str">
        <f t="shared" si="29"/>
        <v/>
      </c>
      <c r="W130" s="422" t="str">
        <f t="shared" si="30"/>
        <v/>
      </c>
      <c r="Y130" s="422" t="str">
        <f t="shared" si="31"/>
        <v/>
      </c>
      <c r="AA130" s="422" t="str">
        <f t="shared" si="32"/>
        <v/>
      </c>
      <c r="AC130" s="422" t="str">
        <f t="shared" si="33"/>
        <v/>
      </c>
      <c r="AE130" s="422" t="str">
        <f t="shared" si="34"/>
        <v/>
      </c>
      <c r="AG130" s="422" t="str">
        <f t="shared" si="35"/>
        <v/>
      </c>
      <c r="AI130" s="422" t="str">
        <f t="shared" si="36"/>
        <v/>
      </c>
      <c r="AK130" s="422" t="str">
        <f t="shared" si="37"/>
        <v/>
      </c>
      <c r="AM130" s="422" t="str">
        <f t="shared" si="38"/>
        <v/>
      </c>
      <c r="AO130" s="422" t="str">
        <f t="shared" si="39"/>
        <v/>
      </c>
      <c r="AQ130" s="422" t="str">
        <f t="shared" si="40"/>
        <v/>
      </c>
    </row>
    <row r="131" spans="5:43">
      <c r="E131" s="422" t="str">
        <f t="shared" si="43"/>
        <v/>
      </c>
      <c r="G131" s="422" t="str">
        <f t="shared" si="43"/>
        <v/>
      </c>
      <c r="I131" s="422" t="str">
        <f t="shared" si="23"/>
        <v/>
      </c>
      <c r="K131" s="422" t="str">
        <f t="shared" si="24"/>
        <v/>
      </c>
      <c r="M131" s="422" t="str">
        <f t="shared" si="25"/>
        <v/>
      </c>
      <c r="O131" s="422" t="str">
        <f t="shared" si="26"/>
        <v/>
      </c>
      <c r="Q131" s="422" t="str">
        <f t="shared" si="27"/>
        <v/>
      </c>
      <c r="S131" s="422" t="str">
        <f t="shared" si="28"/>
        <v/>
      </c>
      <c r="U131" s="422" t="str">
        <f t="shared" si="29"/>
        <v/>
      </c>
      <c r="W131" s="422" t="str">
        <f t="shared" si="30"/>
        <v/>
      </c>
      <c r="Y131" s="422" t="str">
        <f t="shared" si="31"/>
        <v/>
      </c>
      <c r="AA131" s="422" t="str">
        <f t="shared" si="32"/>
        <v/>
      </c>
      <c r="AC131" s="422" t="str">
        <f t="shared" si="33"/>
        <v/>
      </c>
      <c r="AE131" s="422" t="str">
        <f t="shared" si="34"/>
        <v/>
      </c>
      <c r="AG131" s="422" t="str">
        <f t="shared" si="35"/>
        <v/>
      </c>
      <c r="AI131" s="422" t="str">
        <f t="shared" si="36"/>
        <v/>
      </c>
      <c r="AK131" s="422" t="str">
        <f t="shared" si="37"/>
        <v/>
      </c>
      <c r="AM131" s="422" t="str">
        <f t="shared" si="38"/>
        <v/>
      </c>
      <c r="AO131" s="422" t="str">
        <f t="shared" si="39"/>
        <v/>
      </c>
      <c r="AQ131" s="422" t="str">
        <f t="shared" si="40"/>
        <v/>
      </c>
    </row>
    <row r="132" spans="5:43">
      <c r="E132" s="422" t="str">
        <f t="shared" si="43"/>
        <v/>
      </c>
      <c r="G132" s="422" t="str">
        <f t="shared" si="43"/>
        <v/>
      </c>
      <c r="I132" s="422" t="str">
        <f t="shared" si="23"/>
        <v/>
      </c>
      <c r="K132" s="422" t="str">
        <f t="shared" si="24"/>
        <v/>
      </c>
      <c r="M132" s="422" t="str">
        <f t="shared" si="25"/>
        <v/>
      </c>
      <c r="O132" s="422" t="str">
        <f t="shared" si="26"/>
        <v/>
      </c>
      <c r="Q132" s="422" t="str">
        <f t="shared" si="27"/>
        <v/>
      </c>
      <c r="S132" s="422" t="str">
        <f t="shared" si="28"/>
        <v/>
      </c>
      <c r="U132" s="422" t="str">
        <f t="shared" si="29"/>
        <v/>
      </c>
      <c r="W132" s="422" t="str">
        <f t="shared" si="30"/>
        <v/>
      </c>
      <c r="Y132" s="422" t="str">
        <f t="shared" si="31"/>
        <v/>
      </c>
      <c r="AA132" s="422" t="str">
        <f t="shared" si="32"/>
        <v/>
      </c>
      <c r="AC132" s="422" t="str">
        <f t="shared" si="33"/>
        <v/>
      </c>
      <c r="AE132" s="422" t="str">
        <f t="shared" si="34"/>
        <v/>
      </c>
      <c r="AG132" s="422" t="str">
        <f t="shared" si="35"/>
        <v/>
      </c>
      <c r="AI132" s="422" t="str">
        <f t="shared" si="36"/>
        <v/>
      </c>
      <c r="AK132" s="422" t="str">
        <f t="shared" si="37"/>
        <v/>
      </c>
      <c r="AM132" s="422" t="str">
        <f t="shared" si="38"/>
        <v/>
      </c>
      <c r="AO132" s="422" t="str">
        <f t="shared" si="39"/>
        <v/>
      </c>
      <c r="AQ132" s="422" t="str">
        <f t="shared" si="40"/>
        <v/>
      </c>
    </row>
    <row r="133" spans="5:43">
      <c r="E133" s="422" t="str">
        <f t="shared" si="43"/>
        <v/>
      </c>
      <c r="G133" s="422" t="str">
        <f t="shared" si="43"/>
        <v/>
      </c>
      <c r="I133" s="422" t="str">
        <f t="shared" si="23"/>
        <v/>
      </c>
      <c r="K133" s="422" t="str">
        <f t="shared" si="24"/>
        <v/>
      </c>
      <c r="M133" s="422" t="str">
        <f t="shared" si="25"/>
        <v/>
      </c>
      <c r="O133" s="422" t="str">
        <f t="shared" si="26"/>
        <v/>
      </c>
      <c r="Q133" s="422" t="str">
        <f t="shared" si="27"/>
        <v/>
      </c>
      <c r="S133" s="422" t="str">
        <f t="shared" si="28"/>
        <v/>
      </c>
      <c r="U133" s="422" t="str">
        <f t="shared" si="29"/>
        <v/>
      </c>
      <c r="W133" s="422" t="str">
        <f t="shared" si="30"/>
        <v/>
      </c>
      <c r="Y133" s="422" t="str">
        <f t="shared" si="31"/>
        <v/>
      </c>
      <c r="AA133" s="422" t="str">
        <f t="shared" si="32"/>
        <v/>
      </c>
      <c r="AC133" s="422" t="str">
        <f t="shared" si="33"/>
        <v/>
      </c>
      <c r="AE133" s="422" t="str">
        <f t="shared" si="34"/>
        <v/>
      </c>
      <c r="AG133" s="422" t="str">
        <f t="shared" si="35"/>
        <v/>
      </c>
      <c r="AI133" s="422" t="str">
        <f t="shared" si="36"/>
        <v/>
      </c>
      <c r="AK133" s="422" t="str">
        <f t="shared" si="37"/>
        <v/>
      </c>
      <c r="AM133" s="422" t="str">
        <f t="shared" si="38"/>
        <v/>
      </c>
      <c r="AO133" s="422" t="str">
        <f t="shared" si="39"/>
        <v/>
      </c>
      <c r="AQ133" s="422" t="str">
        <f t="shared" si="40"/>
        <v/>
      </c>
    </row>
    <row r="134" spans="5:43">
      <c r="E134" s="422" t="str">
        <f t="shared" si="43"/>
        <v/>
      </c>
      <c r="G134" s="422" t="str">
        <f t="shared" si="43"/>
        <v/>
      </c>
      <c r="I134" s="422" t="str">
        <f t="shared" si="23"/>
        <v/>
      </c>
      <c r="K134" s="422" t="str">
        <f t="shared" si="24"/>
        <v/>
      </c>
      <c r="M134" s="422" t="str">
        <f t="shared" si="25"/>
        <v/>
      </c>
      <c r="O134" s="422" t="str">
        <f t="shared" si="26"/>
        <v/>
      </c>
      <c r="Q134" s="422" t="str">
        <f t="shared" si="27"/>
        <v/>
      </c>
      <c r="S134" s="422" t="str">
        <f t="shared" si="28"/>
        <v/>
      </c>
      <c r="U134" s="422" t="str">
        <f t="shared" si="29"/>
        <v/>
      </c>
      <c r="W134" s="422" t="str">
        <f t="shared" si="30"/>
        <v/>
      </c>
      <c r="Y134" s="422" t="str">
        <f t="shared" si="31"/>
        <v/>
      </c>
      <c r="AA134" s="422" t="str">
        <f t="shared" si="32"/>
        <v/>
      </c>
      <c r="AC134" s="422" t="str">
        <f t="shared" si="33"/>
        <v/>
      </c>
      <c r="AE134" s="422" t="str">
        <f t="shared" si="34"/>
        <v/>
      </c>
      <c r="AG134" s="422" t="str">
        <f t="shared" si="35"/>
        <v/>
      </c>
      <c r="AI134" s="422" t="str">
        <f t="shared" si="36"/>
        <v/>
      </c>
      <c r="AK134" s="422" t="str">
        <f t="shared" si="37"/>
        <v/>
      </c>
      <c r="AM134" s="422" t="str">
        <f t="shared" si="38"/>
        <v/>
      </c>
      <c r="AO134" s="422" t="str">
        <f t="shared" si="39"/>
        <v/>
      </c>
      <c r="AQ134" s="422" t="str">
        <f t="shared" si="40"/>
        <v/>
      </c>
    </row>
    <row r="135" spans="5:43">
      <c r="E135" s="422" t="str">
        <f t="shared" si="43"/>
        <v/>
      </c>
      <c r="G135" s="422" t="str">
        <f t="shared" si="43"/>
        <v/>
      </c>
      <c r="I135" s="422" t="str">
        <f t="shared" si="23"/>
        <v/>
      </c>
      <c r="K135" s="422" t="str">
        <f t="shared" si="24"/>
        <v/>
      </c>
      <c r="M135" s="422" t="str">
        <f t="shared" si="25"/>
        <v/>
      </c>
      <c r="O135" s="422" t="str">
        <f t="shared" si="26"/>
        <v/>
      </c>
      <c r="Q135" s="422" t="str">
        <f t="shared" si="27"/>
        <v/>
      </c>
      <c r="S135" s="422" t="str">
        <f t="shared" si="28"/>
        <v/>
      </c>
      <c r="U135" s="422" t="str">
        <f t="shared" si="29"/>
        <v/>
      </c>
      <c r="W135" s="422" t="str">
        <f t="shared" si="30"/>
        <v/>
      </c>
      <c r="Y135" s="422" t="str">
        <f t="shared" si="31"/>
        <v/>
      </c>
      <c r="AA135" s="422" t="str">
        <f t="shared" si="32"/>
        <v/>
      </c>
      <c r="AC135" s="422" t="str">
        <f t="shared" si="33"/>
        <v/>
      </c>
      <c r="AE135" s="422" t="str">
        <f t="shared" si="34"/>
        <v/>
      </c>
      <c r="AG135" s="422" t="str">
        <f t="shared" si="35"/>
        <v/>
      </c>
      <c r="AI135" s="422" t="str">
        <f t="shared" si="36"/>
        <v/>
      </c>
      <c r="AK135" s="422" t="str">
        <f t="shared" si="37"/>
        <v/>
      </c>
      <c r="AM135" s="422" t="str">
        <f t="shared" si="38"/>
        <v/>
      </c>
      <c r="AO135" s="422" t="str">
        <f t="shared" si="39"/>
        <v/>
      </c>
      <c r="AQ135" s="422" t="str">
        <f t="shared" si="40"/>
        <v/>
      </c>
    </row>
    <row r="136" spans="5:43">
      <c r="E136" s="422" t="str">
        <f t="shared" si="43"/>
        <v/>
      </c>
      <c r="G136" s="422" t="str">
        <f t="shared" si="43"/>
        <v/>
      </c>
      <c r="I136" s="422" t="str">
        <f t="shared" si="23"/>
        <v/>
      </c>
      <c r="K136" s="422" t="str">
        <f t="shared" si="24"/>
        <v/>
      </c>
      <c r="M136" s="422" t="str">
        <f t="shared" si="25"/>
        <v/>
      </c>
      <c r="O136" s="422" t="str">
        <f t="shared" si="26"/>
        <v/>
      </c>
      <c r="Q136" s="422" t="str">
        <f t="shared" si="27"/>
        <v/>
      </c>
      <c r="S136" s="422" t="str">
        <f t="shared" si="28"/>
        <v/>
      </c>
      <c r="U136" s="422" t="str">
        <f t="shared" si="29"/>
        <v/>
      </c>
      <c r="W136" s="422" t="str">
        <f t="shared" si="30"/>
        <v/>
      </c>
      <c r="Y136" s="422" t="str">
        <f t="shared" si="31"/>
        <v/>
      </c>
      <c r="AA136" s="422" t="str">
        <f t="shared" si="32"/>
        <v/>
      </c>
      <c r="AC136" s="422" t="str">
        <f t="shared" si="33"/>
        <v/>
      </c>
      <c r="AE136" s="422" t="str">
        <f t="shared" si="34"/>
        <v/>
      </c>
      <c r="AG136" s="422" t="str">
        <f t="shared" si="35"/>
        <v/>
      </c>
      <c r="AI136" s="422" t="str">
        <f t="shared" si="36"/>
        <v/>
      </c>
      <c r="AK136" s="422" t="str">
        <f t="shared" si="37"/>
        <v/>
      </c>
      <c r="AM136" s="422" t="str">
        <f t="shared" si="38"/>
        <v/>
      </c>
      <c r="AO136" s="422" t="str">
        <f t="shared" si="39"/>
        <v/>
      </c>
      <c r="AQ136" s="422" t="str">
        <f t="shared" si="40"/>
        <v/>
      </c>
    </row>
    <row r="137" spans="5:43">
      <c r="E137" s="422" t="str">
        <f t="shared" si="43"/>
        <v/>
      </c>
      <c r="G137" s="422" t="str">
        <f t="shared" si="43"/>
        <v/>
      </c>
      <c r="I137" s="422" t="str">
        <f t="shared" si="23"/>
        <v/>
      </c>
      <c r="K137" s="422" t="str">
        <f t="shared" si="24"/>
        <v/>
      </c>
      <c r="M137" s="422" t="str">
        <f t="shared" si="25"/>
        <v/>
      </c>
      <c r="O137" s="422" t="str">
        <f t="shared" si="26"/>
        <v/>
      </c>
      <c r="Q137" s="422" t="str">
        <f t="shared" si="27"/>
        <v/>
      </c>
      <c r="S137" s="422" t="str">
        <f t="shared" si="28"/>
        <v/>
      </c>
      <c r="U137" s="422" t="str">
        <f t="shared" si="29"/>
        <v/>
      </c>
      <c r="W137" s="422" t="str">
        <f t="shared" si="30"/>
        <v/>
      </c>
      <c r="Y137" s="422" t="str">
        <f t="shared" si="31"/>
        <v/>
      </c>
      <c r="AA137" s="422" t="str">
        <f t="shared" si="32"/>
        <v/>
      </c>
      <c r="AC137" s="422" t="str">
        <f t="shared" si="33"/>
        <v/>
      </c>
      <c r="AE137" s="422" t="str">
        <f t="shared" si="34"/>
        <v/>
      </c>
      <c r="AG137" s="422" t="str">
        <f t="shared" si="35"/>
        <v/>
      </c>
      <c r="AI137" s="422" t="str">
        <f t="shared" si="36"/>
        <v/>
      </c>
      <c r="AK137" s="422" t="str">
        <f t="shared" si="37"/>
        <v/>
      </c>
      <c r="AM137" s="422" t="str">
        <f t="shared" si="38"/>
        <v/>
      </c>
      <c r="AO137" s="422" t="str">
        <f t="shared" si="39"/>
        <v/>
      </c>
      <c r="AQ137" s="422" t="str">
        <f t="shared" si="40"/>
        <v/>
      </c>
    </row>
    <row r="138" spans="5:43">
      <c r="E138" s="422" t="str">
        <f t="shared" si="43"/>
        <v/>
      </c>
      <c r="G138" s="422" t="str">
        <f t="shared" si="43"/>
        <v/>
      </c>
      <c r="I138" s="422" t="str">
        <f t="shared" si="23"/>
        <v/>
      </c>
      <c r="K138" s="422" t="str">
        <f t="shared" si="24"/>
        <v/>
      </c>
      <c r="M138" s="422" t="str">
        <f t="shared" si="25"/>
        <v/>
      </c>
      <c r="O138" s="422" t="str">
        <f t="shared" si="26"/>
        <v/>
      </c>
      <c r="Q138" s="422" t="str">
        <f t="shared" si="27"/>
        <v/>
      </c>
      <c r="S138" s="422" t="str">
        <f t="shared" si="28"/>
        <v/>
      </c>
      <c r="U138" s="422" t="str">
        <f t="shared" si="29"/>
        <v/>
      </c>
      <c r="W138" s="422" t="str">
        <f t="shared" si="30"/>
        <v/>
      </c>
      <c r="Y138" s="422" t="str">
        <f t="shared" si="31"/>
        <v/>
      </c>
      <c r="AA138" s="422" t="str">
        <f t="shared" si="32"/>
        <v/>
      </c>
      <c r="AC138" s="422" t="str">
        <f t="shared" si="33"/>
        <v/>
      </c>
      <c r="AE138" s="422" t="str">
        <f t="shared" si="34"/>
        <v/>
      </c>
      <c r="AG138" s="422" t="str">
        <f t="shared" si="35"/>
        <v/>
      </c>
      <c r="AI138" s="422" t="str">
        <f t="shared" si="36"/>
        <v/>
      </c>
      <c r="AK138" s="422" t="str">
        <f t="shared" si="37"/>
        <v/>
      </c>
      <c r="AM138" s="422" t="str">
        <f t="shared" si="38"/>
        <v/>
      </c>
      <c r="AO138" s="422" t="str">
        <f t="shared" si="39"/>
        <v/>
      </c>
      <c r="AQ138" s="422" t="str">
        <f t="shared" si="40"/>
        <v/>
      </c>
    </row>
    <row r="139" spans="5:43">
      <c r="E139" s="422" t="str">
        <f t="shared" si="43"/>
        <v/>
      </c>
      <c r="G139" s="422" t="str">
        <f t="shared" si="43"/>
        <v/>
      </c>
      <c r="I139" s="422" t="str">
        <f t="shared" si="23"/>
        <v/>
      </c>
      <c r="K139" s="422" t="str">
        <f t="shared" si="24"/>
        <v/>
      </c>
      <c r="M139" s="422" t="str">
        <f t="shared" si="25"/>
        <v/>
      </c>
      <c r="O139" s="422" t="str">
        <f t="shared" si="26"/>
        <v/>
      </c>
      <c r="Q139" s="422" t="str">
        <f t="shared" si="27"/>
        <v/>
      </c>
      <c r="S139" s="422" t="str">
        <f t="shared" si="28"/>
        <v/>
      </c>
      <c r="U139" s="422" t="str">
        <f t="shared" si="29"/>
        <v/>
      </c>
      <c r="W139" s="422" t="str">
        <f t="shared" si="30"/>
        <v/>
      </c>
      <c r="Y139" s="422" t="str">
        <f t="shared" si="31"/>
        <v/>
      </c>
      <c r="AA139" s="422" t="str">
        <f t="shared" si="32"/>
        <v/>
      </c>
      <c r="AC139" s="422" t="str">
        <f t="shared" si="33"/>
        <v/>
      </c>
      <c r="AE139" s="422" t="str">
        <f t="shared" si="34"/>
        <v/>
      </c>
      <c r="AG139" s="422" t="str">
        <f t="shared" si="35"/>
        <v/>
      </c>
      <c r="AI139" s="422" t="str">
        <f t="shared" si="36"/>
        <v/>
      </c>
      <c r="AK139" s="422" t="str">
        <f t="shared" si="37"/>
        <v/>
      </c>
      <c r="AM139" s="422" t="str">
        <f t="shared" si="38"/>
        <v/>
      </c>
      <c r="AO139" s="422" t="str">
        <f t="shared" si="39"/>
        <v/>
      </c>
      <c r="AQ139" s="422" t="str">
        <f t="shared" si="40"/>
        <v/>
      </c>
    </row>
    <row r="140" spans="5:43">
      <c r="E140" s="422" t="str">
        <f t="shared" si="43"/>
        <v/>
      </c>
      <c r="G140" s="422" t="str">
        <f t="shared" si="43"/>
        <v/>
      </c>
      <c r="I140" s="422" t="str">
        <f t="shared" si="23"/>
        <v/>
      </c>
      <c r="K140" s="422" t="str">
        <f t="shared" si="24"/>
        <v/>
      </c>
      <c r="M140" s="422" t="str">
        <f t="shared" si="25"/>
        <v/>
      </c>
      <c r="O140" s="422" t="str">
        <f t="shared" si="26"/>
        <v/>
      </c>
      <c r="Q140" s="422" t="str">
        <f t="shared" si="27"/>
        <v/>
      </c>
      <c r="S140" s="422" t="str">
        <f t="shared" si="28"/>
        <v/>
      </c>
      <c r="U140" s="422" t="str">
        <f t="shared" si="29"/>
        <v/>
      </c>
      <c r="W140" s="422" t="str">
        <f t="shared" si="30"/>
        <v/>
      </c>
      <c r="Y140" s="422" t="str">
        <f t="shared" si="31"/>
        <v/>
      </c>
      <c r="AA140" s="422" t="str">
        <f t="shared" si="32"/>
        <v/>
      </c>
      <c r="AC140" s="422" t="str">
        <f t="shared" si="33"/>
        <v/>
      </c>
      <c r="AE140" s="422" t="str">
        <f t="shared" si="34"/>
        <v/>
      </c>
      <c r="AG140" s="422" t="str">
        <f t="shared" si="35"/>
        <v/>
      </c>
      <c r="AI140" s="422" t="str">
        <f t="shared" si="36"/>
        <v/>
      </c>
      <c r="AK140" s="422" t="str">
        <f t="shared" si="37"/>
        <v/>
      </c>
      <c r="AM140" s="422" t="str">
        <f t="shared" si="38"/>
        <v/>
      </c>
      <c r="AO140" s="422" t="str">
        <f t="shared" si="39"/>
        <v/>
      </c>
      <c r="AQ140" s="422" t="str">
        <f t="shared" si="40"/>
        <v/>
      </c>
    </row>
    <row r="141" spans="5:43">
      <c r="E141" s="422" t="str">
        <f t="shared" ref="E141:G156" si="44">IF(OR($B141=0,D141=0),"",D141/$B141)</f>
        <v/>
      </c>
      <c r="G141" s="422" t="str">
        <f t="shared" si="44"/>
        <v/>
      </c>
      <c r="I141" s="422" t="str">
        <f t="shared" ref="I141:I204" si="45">IF(OR($B141=0,H141=0),"",H141/$B141)</f>
        <v/>
      </c>
      <c r="K141" s="422" t="str">
        <f t="shared" ref="K141:K204" si="46">IF(OR($B141=0,J141=0),"",J141/$B141)</f>
        <v/>
      </c>
      <c r="M141" s="422" t="str">
        <f t="shared" ref="M141:M204" si="47">IF(OR($B141=0,L141=0),"",L141/$B141)</f>
        <v/>
      </c>
      <c r="O141" s="422" t="str">
        <f t="shared" ref="O141:O204" si="48">IF(OR($B141=0,N141=0),"",N141/$B141)</f>
        <v/>
      </c>
      <c r="Q141" s="422" t="str">
        <f t="shared" ref="Q141:Q204" si="49">IF(OR($B141=0,P141=0),"",P141/$B141)</f>
        <v/>
      </c>
      <c r="S141" s="422" t="str">
        <f t="shared" ref="S141:S204" si="50">IF(OR($B141=0,R141=0),"",R141/$B141)</f>
        <v/>
      </c>
      <c r="U141" s="422" t="str">
        <f t="shared" ref="U141:U204" si="51">IF(OR($B141=0,T141=0),"",T141/$B141)</f>
        <v/>
      </c>
      <c r="W141" s="422" t="str">
        <f t="shared" ref="W141:W204" si="52">IF(OR($B141=0,V141=0),"",V141/$B141)</f>
        <v/>
      </c>
      <c r="Y141" s="422" t="str">
        <f t="shared" ref="Y141:Y204" si="53">IF(OR($B141=0,X141=0),"",X141/$B141)</f>
        <v/>
      </c>
      <c r="AA141" s="422" t="str">
        <f t="shared" ref="AA141:AA204" si="54">IF(OR($B141=0,Z141=0),"",Z141/$B141)</f>
        <v/>
      </c>
      <c r="AC141" s="422" t="str">
        <f t="shared" ref="AC141:AC204" si="55">IF(OR($B141=0,AB141=0),"",AB141/$B141)</f>
        <v/>
      </c>
      <c r="AE141" s="422" t="str">
        <f t="shared" ref="AE141:AE204" si="56">IF(OR($B141=0,AD141=0),"",AD141/$B141)</f>
        <v/>
      </c>
      <c r="AG141" s="422" t="str">
        <f t="shared" ref="AG141:AG204" si="57">IF(OR($B141=0,AF141=0),"",AF141/$B141)</f>
        <v/>
      </c>
      <c r="AI141" s="422" t="str">
        <f t="shared" ref="AI141:AI204" si="58">IF(OR($B141=0,AH141=0),"",AH141/$B141)</f>
        <v/>
      </c>
      <c r="AK141" s="422" t="str">
        <f t="shared" ref="AK141:AK204" si="59">IF(OR($B141=0,AJ141=0),"",AJ141/$B141)</f>
        <v/>
      </c>
      <c r="AM141" s="422" t="str">
        <f t="shared" ref="AM141:AM204" si="60">IF(OR($B141=0,AL141=0),"",AL141/$B141)</f>
        <v/>
      </c>
      <c r="AO141" s="422" t="str">
        <f t="shared" ref="AO141:AO204" si="61">IF(OR($B141=0,AN141=0),"",AN141/$B141)</f>
        <v/>
      </c>
      <c r="AQ141" s="422" t="str">
        <f t="shared" ref="AQ141:AQ204" si="62">IF(OR($B141=0,AP141=0),"",AP141/$B141)</f>
        <v/>
      </c>
    </row>
    <row r="142" spans="5:43">
      <c r="E142" s="422" t="str">
        <f t="shared" si="44"/>
        <v/>
      </c>
      <c r="G142" s="422" t="str">
        <f t="shared" si="44"/>
        <v/>
      </c>
      <c r="I142" s="422" t="str">
        <f t="shared" si="45"/>
        <v/>
      </c>
      <c r="K142" s="422" t="str">
        <f t="shared" si="46"/>
        <v/>
      </c>
      <c r="M142" s="422" t="str">
        <f t="shared" si="47"/>
        <v/>
      </c>
      <c r="O142" s="422" t="str">
        <f t="shared" si="48"/>
        <v/>
      </c>
      <c r="Q142" s="422" t="str">
        <f t="shared" si="49"/>
        <v/>
      </c>
      <c r="S142" s="422" t="str">
        <f t="shared" si="50"/>
        <v/>
      </c>
      <c r="U142" s="422" t="str">
        <f t="shared" si="51"/>
        <v/>
      </c>
      <c r="W142" s="422" t="str">
        <f t="shared" si="52"/>
        <v/>
      </c>
      <c r="Y142" s="422" t="str">
        <f t="shared" si="53"/>
        <v/>
      </c>
      <c r="AA142" s="422" t="str">
        <f t="shared" si="54"/>
        <v/>
      </c>
      <c r="AC142" s="422" t="str">
        <f t="shared" si="55"/>
        <v/>
      </c>
      <c r="AE142" s="422" t="str">
        <f t="shared" si="56"/>
        <v/>
      </c>
      <c r="AG142" s="422" t="str">
        <f t="shared" si="57"/>
        <v/>
      </c>
      <c r="AI142" s="422" t="str">
        <f t="shared" si="58"/>
        <v/>
      </c>
      <c r="AK142" s="422" t="str">
        <f t="shared" si="59"/>
        <v/>
      </c>
      <c r="AM142" s="422" t="str">
        <f t="shared" si="60"/>
        <v/>
      </c>
      <c r="AO142" s="422" t="str">
        <f t="shared" si="61"/>
        <v/>
      </c>
      <c r="AQ142" s="422" t="str">
        <f t="shared" si="62"/>
        <v/>
      </c>
    </row>
    <row r="143" spans="5:43">
      <c r="E143" s="422" t="str">
        <f t="shared" si="44"/>
        <v/>
      </c>
      <c r="G143" s="422" t="str">
        <f t="shared" si="44"/>
        <v/>
      </c>
      <c r="I143" s="422" t="str">
        <f t="shared" si="45"/>
        <v/>
      </c>
      <c r="K143" s="422" t="str">
        <f t="shared" si="46"/>
        <v/>
      </c>
      <c r="M143" s="422" t="str">
        <f t="shared" si="47"/>
        <v/>
      </c>
      <c r="O143" s="422" t="str">
        <f t="shared" si="48"/>
        <v/>
      </c>
      <c r="Q143" s="422" t="str">
        <f t="shared" si="49"/>
        <v/>
      </c>
      <c r="S143" s="422" t="str">
        <f t="shared" si="50"/>
        <v/>
      </c>
      <c r="U143" s="422" t="str">
        <f t="shared" si="51"/>
        <v/>
      </c>
      <c r="W143" s="422" t="str">
        <f t="shared" si="52"/>
        <v/>
      </c>
      <c r="Y143" s="422" t="str">
        <f t="shared" si="53"/>
        <v/>
      </c>
      <c r="AA143" s="422" t="str">
        <f t="shared" si="54"/>
        <v/>
      </c>
      <c r="AC143" s="422" t="str">
        <f t="shared" si="55"/>
        <v/>
      </c>
      <c r="AE143" s="422" t="str">
        <f t="shared" si="56"/>
        <v/>
      </c>
      <c r="AG143" s="422" t="str">
        <f t="shared" si="57"/>
        <v/>
      </c>
      <c r="AI143" s="422" t="str">
        <f t="shared" si="58"/>
        <v/>
      </c>
      <c r="AK143" s="422" t="str">
        <f t="shared" si="59"/>
        <v/>
      </c>
      <c r="AM143" s="422" t="str">
        <f t="shared" si="60"/>
        <v/>
      </c>
      <c r="AO143" s="422" t="str">
        <f t="shared" si="61"/>
        <v/>
      </c>
      <c r="AQ143" s="422" t="str">
        <f t="shared" si="62"/>
        <v/>
      </c>
    </row>
    <row r="144" spans="5:43">
      <c r="E144" s="422" t="str">
        <f t="shared" si="44"/>
        <v/>
      </c>
      <c r="G144" s="422" t="str">
        <f t="shared" si="44"/>
        <v/>
      </c>
      <c r="I144" s="422" t="str">
        <f t="shared" si="45"/>
        <v/>
      </c>
      <c r="K144" s="422" t="str">
        <f t="shared" si="46"/>
        <v/>
      </c>
      <c r="M144" s="422" t="str">
        <f t="shared" si="47"/>
        <v/>
      </c>
      <c r="O144" s="422" t="str">
        <f t="shared" si="48"/>
        <v/>
      </c>
      <c r="Q144" s="422" t="str">
        <f t="shared" si="49"/>
        <v/>
      </c>
      <c r="S144" s="422" t="str">
        <f t="shared" si="50"/>
        <v/>
      </c>
      <c r="U144" s="422" t="str">
        <f t="shared" si="51"/>
        <v/>
      </c>
      <c r="W144" s="422" t="str">
        <f t="shared" si="52"/>
        <v/>
      </c>
      <c r="Y144" s="422" t="str">
        <f t="shared" si="53"/>
        <v/>
      </c>
      <c r="AA144" s="422" t="str">
        <f t="shared" si="54"/>
        <v/>
      </c>
      <c r="AC144" s="422" t="str">
        <f t="shared" si="55"/>
        <v/>
      </c>
      <c r="AE144" s="422" t="str">
        <f t="shared" si="56"/>
        <v/>
      </c>
      <c r="AG144" s="422" t="str">
        <f t="shared" si="57"/>
        <v/>
      </c>
      <c r="AI144" s="422" t="str">
        <f t="shared" si="58"/>
        <v/>
      </c>
      <c r="AK144" s="422" t="str">
        <f t="shared" si="59"/>
        <v/>
      </c>
      <c r="AM144" s="422" t="str">
        <f t="shared" si="60"/>
        <v/>
      </c>
      <c r="AO144" s="422" t="str">
        <f t="shared" si="61"/>
        <v/>
      </c>
      <c r="AQ144" s="422" t="str">
        <f t="shared" si="62"/>
        <v/>
      </c>
    </row>
    <row r="145" spans="5:43">
      <c r="E145" s="422" t="str">
        <f t="shared" si="44"/>
        <v/>
      </c>
      <c r="G145" s="422" t="str">
        <f t="shared" si="44"/>
        <v/>
      </c>
      <c r="I145" s="422" t="str">
        <f t="shared" si="45"/>
        <v/>
      </c>
      <c r="K145" s="422" t="str">
        <f t="shared" si="46"/>
        <v/>
      </c>
      <c r="M145" s="422" t="str">
        <f t="shared" si="47"/>
        <v/>
      </c>
      <c r="O145" s="422" t="str">
        <f t="shared" si="48"/>
        <v/>
      </c>
      <c r="Q145" s="422" t="str">
        <f t="shared" si="49"/>
        <v/>
      </c>
      <c r="S145" s="422" t="str">
        <f t="shared" si="50"/>
        <v/>
      </c>
      <c r="U145" s="422" t="str">
        <f t="shared" si="51"/>
        <v/>
      </c>
      <c r="W145" s="422" t="str">
        <f t="shared" si="52"/>
        <v/>
      </c>
      <c r="Y145" s="422" t="str">
        <f t="shared" si="53"/>
        <v/>
      </c>
      <c r="AA145" s="422" t="str">
        <f t="shared" si="54"/>
        <v/>
      </c>
      <c r="AC145" s="422" t="str">
        <f t="shared" si="55"/>
        <v/>
      </c>
      <c r="AE145" s="422" t="str">
        <f t="shared" si="56"/>
        <v/>
      </c>
      <c r="AG145" s="422" t="str">
        <f t="shared" si="57"/>
        <v/>
      </c>
      <c r="AI145" s="422" t="str">
        <f t="shared" si="58"/>
        <v/>
      </c>
      <c r="AK145" s="422" t="str">
        <f t="shared" si="59"/>
        <v/>
      </c>
      <c r="AM145" s="422" t="str">
        <f t="shared" si="60"/>
        <v/>
      </c>
      <c r="AO145" s="422" t="str">
        <f t="shared" si="61"/>
        <v/>
      </c>
      <c r="AQ145" s="422" t="str">
        <f t="shared" si="62"/>
        <v/>
      </c>
    </row>
    <row r="146" spans="5:43">
      <c r="E146" s="422" t="str">
        <f t="shared" si="44"/>
        <v/>
      </c>
      <c r="G146" s="422" t="str">
        <f t="shared" si="44"/>
        <v/>
      </c>
      <c r="I146" s="422" t="str">
        <f t="shared" si="45"/>
        <v/>
      </c>
      <c r="K146" s="422" t="str">
        <f t="shared" si="46"/>
        <v/>
      </c>
      <c r="M146" s="422" t="str">
        <f t="shared" si="47"/>
        <v/>
      </c>
      <c r="O146" s="422" t="str">
        <f t="shared" si="48"/>
        <v/>
      </c>
      <c r="Q146" s="422" t="str">
        <f t="shared" si="49"/>
        <v/>
      </c>
      <c r="S146" s="422" t="str">
        <f t="shared" si="50"/>
        <v/>
      </c>
      <c r="U146" s="422" t="str">
        <f t="shared" si="51"/>
        <v/>
      </c>
      <c r="W146" s="422" t="str">
        <f t="shared" si="52"/>
        <v/>
      </c>
      <c r="Y146" s="422" t="str">
        <f t="shared" si="53"/>
        <v/>
      </c>
      <c r="AA146" s="422" t="str">
        <f t="shared" si="54"/>
        <v/>
      </c>
      <c r="AC146" s="422" t="str">
        <f t="shared" si="55"/>
        <v/>
      </c>
      <c r="AE146" s="422" t="str">
        <f t="shared" si="56"/>
        <v/>
      </c>
      <c r="AG146" s="422" t="str">
        <f t="shared" si="57"/>
        <v/>
      </c>
      <c r="AI146" s="422" t="str">
        <f t="shared" si="58"/>
        <v/>
      </c>
      <c r="AK146" s="422" t="str">
        <f t="shared" si="59"/>
        <v/>
      </c>
      <c r="AM146" s="422" t="str">
        <f t="shared" si="60"/>
        <v/>
      </c>
      <c r="AO146" s="422" t="str">
        <f t="shared" si="61"/>
        <v/>
      </c>
      <c r="AQ146" s="422" t="str">
        <f t="shared" si="62"/>
        <v/>
      </c>
    </row>
    <row r="147" spans="5:43">
      <c r="E147" s="422" t="str">
        <f t="shared" si="44"/>
        <v/>
      </c>
      <c r="G147" s="422" t="str">
        <f t="shared" si="44"/>
        <v/>
      </c>
      <c r="I147" s="422" t="str">
        <f t="shared" si="45"/>
        <v/>
      </c>
      <c r="K147" s="422" t="str">
        <f t="shared" si="46"/>
        <v/>
      </c>
      <c r="M147" s="422" t="str">
        <f t="shared" si="47"/>
        <v/>
      </c>
      <c r="O147" s="422" t="str">
        <f t="shared" si="48"/>
        <v/>
      </c>
      <c r="Q147" s="422" t="str">
        <f t="shared" si="49"/>
        <v/>
      </c>
      <c r="S147" s="422" t="str">
        <f t="shared" si="50"/>
        <v/>
      </c>
      <c r="U147" s="422" t="str">
        <f t="shared" si="51"/>
        <v/>
      </c>
      <c r="W147" s="422" t="str">
        <f t="shared" si="52"/>
        <v/>
      </c>
      <c r="Y147" s="422" t="str">
        <f t="shared" si="53"/>
        <v/>
      </c>
      <c r="AA147" s="422" t="str">
        <f t="shared" si="54"/>
        <v/>
      </c>
      <c r="AC147" s="422" t="str">
        <f t="shared" si="55"/>
        <v/>
      </c>
      <c r="AE147" s="422" t="str">
        <f t="shared" si="56"/>
        <v/>
      </c>
      <c r="AG147" s="422" t="str">
        <f t="shared" si="57"/>
        <v/>
      </c>
      <c r="AI147" s="422" t="str">
        <f t="shared" si="58"/>
        <v/>
      </c>
      <c r="AK147" s="422" t="str">
        <f t="shared" si="59"/>
        <v/>
      </c>
      <c r="AM147" s="422" t="str">
        <f t="shared" si="60"/>
        <v/>
      </c>
      <c r="AO147" s="422" t="str">
        <f t="shared" si="61"/>
        <v/>
      </c>
      <c r="AQ147" s="422" t="str">
        <f t="shared" si="62"/>
        <v/>
      </c>
    </row>
    <row r="148" spans="5:43">
      <c r="E148" s="422" t="str">
        <f t="shared" si="44"/>
        <v/>
      </c>
      <c r="G148" s="422" t="str">
        <f t="shared" si="44"/>
        <v/>
      </c>
      <c r="I148" s="422" t="str">
        <f t="shared" si="45"/>
        <v/>
      </c>
      <c r="K148" s="422" t="str">
        <f t="shared" si="46"/>
        <v/>
      </c>
      <c r="M148" s="422" t="str">
        <f t="shared" si="47"/>
        <v/>
      </c>
      <c r="O148" s="422" t="str">
        <f t="shared" si="48"/>
        <v/>
      </c>
      <c r="Q148" s="422" t="str">
        <f t="shared" si="49"/>
        <v/>
      </c>
      <c r="S148" s="422" t="str">
        <f t="shared" si="50"/>
        <v/>
      </c>
      <c r="U148" s="422" t="str">
        <f t="shared" si="51"/>
        <v/>
      </c>
      <c r="W148" s="422" t="str">
        <f t="shared" si="52"/>
        <v/>
      </c>
      <c r="Y148" s="422" t="str">
        <f t="shared" si="53"/>
        <v/>
      </c>
      <c r="AA148" s="422" t="str">
        <f t="shared" si="54"/>
        <v/>
      </c>
      <c r="AC148" s="422" t="str">
        <f t="shared" si="55"/>
        <v/>
      </c>
      <c r="AE148" s="422" t="str">
        <f t="shared" si="56"/>
        <v/>
      </c>
      <c r="AG148" s="422" t="str">
        <f t="shared" si="57"/>
        <v/>
      </c>
      <c r="AI148" s="422" t="str">
        <f t="shared" si="58"/>
        <v/>
      </c>
      <c r="AK148" s="422" t="str">
        <f t="shared" si="59"/>
        <v/>
      </c>
      <c r="AM148" s="422" t="str">
        <f t="shared" si="60"/>
        <v/>
      </c>
      <c r="AO148" s="422" t="str">
        <f t="shared" si="61"/>
        <v/>
      </c>
      <c r="AQ148" s="422" t="str">
        <f t="shared" si="62"/>
        <v/>
      </c>
    </row>
    <row r="149" spans="5:43">
      <c r="E149" s="422" t="str">
        <f t="shared" si="44"/>
        <v/>
      </c>
      <c r="G149" s="422" t="str">
        <f t="shared" si="44"/>
        <v/>
      </c>
      <c r="I149" s="422" t="str">
        <f t="shared" si="45"/>
        <v/>
      </c>
      <c r="K149" s="422" t="str">
        <f t="shared" si="46"/>
        <v/>
      </c>
      <c r="M149" s="422" t="str">
        <f t="shared" si="47"/>
        <v/>
      </c>
      <c r="O149" s="422" t="str">
        <f t="shared" si="48"/>
        <v/>
      </c>
      <c r="Q149" s="422" t="str">
        <f t="shared" si="49"/>
        <v/>
      </c>
      <c r="S149" s="422" t="str">
        <f t="shared" si="50"/>
        <v/>
      </c>
      <c r="U149" s="422" t="str">
        <f t="shared" si="51"/>
        <v/>
      </c>
      <c r="W149" s="422" t="str">
        <f t="shared" si="52"/>
        <v/>
      </c>
      <c r="Y149" s="422" t="str">
        <f t="shared" si="53"/>
        <v/>
      </c>
      <c r="AA149" s="422" t="str">
        <f t="shared" si="54"/>
        <v/>
      </c>
      <c r="AC149" s="422" t="str">
        <f t="shared" si="55"/>
        <v/>
      </c>
      <c r="AE149" s="422" t="str">
        <f t="shared" si="56"/>
        <v/>
      </c>
      <c r="AG149" s="422" t="str">
        <f t="shared" si="57"/>
        <v/>
      </c>
      <c r="AI149" s="422" t="str">
        <f t="shared" si="58"/>
        <v/>
      </c>
      <c r="AK149" s="422" t="str">
        <f t="shared" si="59"/>
        <v/>
      </c>
      <c r="AM149" s="422" t="str">
        <f t="shared" si="60"/>
        <v/>
      </c>
      <c r="AO149" s="422" t="str">
        <f t="shared" si="61"/>
        <v/>
      </c>
      <c r="AQ149" s="422" t="str">
        <f t="shared" si="62"/>
        <v/>
      </c>
    </row>
    <row r="150" spans="5:43">
      <c r="E150" s="422" t="str">
        <f t="shared" si="44"/>
        <v/>
      </c>
      <c r="G150" s="422" t="str">
        <f t="shared" si="44"/>
        <v/>
      </c>
      <c r="I150" s="422" t="str">
        <f t="shared" si="45"/>
        <v/>
      </c>
      <c r="K150" s="422" t="str">
        <f t="shared" si="46"/>
        <v/>
      </c>
      <c r="M150" s="422" t="str">
        <f t="shared" si="47"/>
        <v/>
      </c>
      <c r="O150" s="422" t="str">
        <f t="shared" si="48"/>
        <v/>
      </c>
      <c r="Q150" s="422" t="str">
        <f t="shared" si="49"/>
        <v/>
      </c>
      <c r="S150" s="422" t="str">
        <f t="shared" si="50"/>
        <v/>
      </c>
      <c r="U150" s="422" t="str">
        <f t="shared" si="51"/>
        <v/>
      </c>
      <c r="W150" s="422" t="str">
        <f t="shared" si="52"/>
        <v/>
      </c>
      <c r="Y150" s="422" t="str">
        <f t="shared" si="53"/>
        <v/>
      </c>
      <c r="AA150" s="422" t="str">
        <f t="shared" si="54"/>
        <v/>
      </c>
      <c r="AC150" s="422" t="str">
        <f t="shared" si="55"/>
        <v/>
      </c>
      <c r="AE150" s="422" t="str">
        <f t="shared" si="56"/>
        <v/>
      </c>
      <c r="AG150" s="422" t="str">
        <f t="shared" si="57"/>
        <v/>
      </c>
      <c r="AI150" s="422" t="str">
        <f t="shared" si="58"/>
        <v/>
      </c>
      <c r="AK150" s="422" t="str">
        <f t="shared" si="59"/>
        <v/>
      </c>
      <c r="AM150" s="422" t="str">
        <f t="shared" si="60"/>
        <v/>
      </c>
      <c r="AO150" s="422" t="str">
        <f t="shared" si="61"/>
        <v/>
      </c>
      <c r="AQ150" s="422" t="str">
        <f t="shared" si="62"/>
        <v/>
      </c>
    </row>
    <row r="151" spans="5:43">
      <c r="E151" s="422" t="str">
        <f t="shared" si="44"/>
        <v/>
      </c>
      <c r="G151" s="422" t="str">
        <f t="shared" si="44"/>
        <v/>
      </c>
      <c r="I151" s="422" t="str">
        <f t="shared" si="45"/>
        <v/>
      </c>
      <c r="K151" s="422" t="str">
        <f t="shared" si="46"/>
        <v/>
      </c>
      <c r="M151" s="422" t="str">
        <f t="shared" si="47"/>
        <v/>
      </c>
      <c r="O151" s="422" t="str">
        <f t="shared" si="48"/>
        <v/>
      </c>
      <c r="Q151" s="422" t="str">
        <f t="shared" si="49"/>
        <v/>
      </c>
      <c r="S151" s="422" t="str">
        <f t="shared" si="50"/>
        <v/>
      </c>
      <c r="U151" s="422" t="str">
        <f t="shared" si="51"/>
        <v/>
      </c>
      <c r="W151" s="422" t="str">
        <f t="shared" si="52"/>
        <v/>
      </c>
      <c r="Y151" s="422" t="str">
        <f t="shared" si="53"/>
        <v/>
      </c>
      <c r="AA151" s="422" t="str">
        <f t="shared" si="54"/>
        <v/>
      </c>
      <c r="AC151" s="422" t="str">
        <f t="shared" si="55"/>
        <v/>
      </c>
      <c r="AE151" s="422" t="str">
        <f t="shared" si="56"/>
        <v/>
      </c>
      <c r="AG151" s="422" t="str">
        <f t="shared" si="57"/>
        <v/>
      </c>
      <c r="AI151" s="422" t="str">
        <f t="shared" si="58"/>
        <v/>
      </c>
      <c r="AK151" s="422" t="str">
        <f t="shared" si="59"/>
        <v/>
      </c>
      <c r="AM151" s="422" t="str">
        <f t="shared" si="60"/>
        <v/>
      </c>
      <c r="AO151" s="422" t="str">
        <f t="shared" si="61"/>
        <v/>
      </c>
      <c r="AQ151" s="422" t="str">
        <f t="shared" si="62"/>
        <v/>
      </c>
    </row>
    <row r="152" spans="5:43">
      <c r="E152" s="422" t="str">
        <f t="shared" si="44"/>
        <v/>
      </c>
      <c r="G152" s="422" t="str">
        <f t="shared" si="44"/>
        <v/>
      </c>
      <c r="I152" s="422" t="str">
        <f t="shared" si="45"/>
        <v/>
      </c>
      <c r="K152" s="422" t="str">
        <f t="shared" si="46"/>
        <v/>
      </c>
      <c r="M152" s="422" t="str">
        <f t="shared" si="47"/>
        <v/>
      </c>
      <c r="O152" s="422" t="str">
        <f t="shared" si="48"/>
        <v/>
      </c>
      <c r="Q152" s="422" t="str">
        <f t="shared" si="49"/>
        <v/>
      </c>
      <c r="S152" s="422" t="str">
        <f t="shared" si="50"/>
        <v/>
      </c>
      <c r="U152" s="422" t="str">
        <f t="shared" si="51"/>
        <v/>
      </c>
      <c r="W152" s="422" t="str">
        <f t="shared" si="52"/>
        <v/>
      </c>
      <c r="Y152" s="422" t="str">
        <f t="shared" si="53"/>
        <v/>
      </c>
      <c r="AA152" s="422" t="str">
        <f t="shared" si="54"/>
        <v/>
      </c>
      <c r="AC152" s="422" t="str">
        <f t="shared" si="55"/>
        <v/>
      </c>
      <c r="AE152" s="422" t="str">
        <f t="shared" si="56"/>
        <v/>
      </c>
      <c r="AG152" s="422" t="str">
        <f t="shared" si="57"/>
        <v/>
      </c>
      <c r="AI152" s="422" t="str">
        <f t="shared" si="58"/>
        <v/>
      </c>
      <c r="AK152" s="422" t="str">
        <f t="shared" si="59"/>
        <v/>
      </c>
      <c r="AM152" s="422" t="str">
        <f t="shared" si="60"/>
        <v/>
      </c>
      <c r="AO152" s="422" t="str">
        <f t="shared" si="61"/>
        <v/>
      </c>
      <c r="AQ152" s="422" t="str">
        <f t="shared" si="62"/>
        <v/>
      </c>
    </row>
    <row r="153" spans="5:43">
      <c r="E153" s="422" t="str">
        <f t="shared" si="44"/>
        <v/>
      </c>
      <c r="G153" s="422" t="str">
        <f t="shared" si="44"/>
        <v/>
      </c>
      <c r="I153" s="422" t="str">
        <f t="shared" si="45"/>
        <v/>
      </c>
      <c r="K153" s="422" t="str">
        <f t="shared" si="46"/>
        <v/>
      </c>
      <c r="M153" s="422" t="str">
        <f t="shared" si="47"/>
        <v/>
      </c>
      <c r="O153" s="422" t="str">
        <f t="shared" si="48"/>
        <v/>
      </c>
      <c r="Q153" s="422" t="str">
        <f t="shared" si="49"/>
        <v/>
      </c>
      <c r="S153" s="422" t="str">
        <f t="shared" si="50"/>
        <v/>
      </c>
      <c r="U153" s="422" t="str">
        <f t="shared" si="51"/>
        <v/>
      </c>
      <c r="W153" s="422" t="str">
        <f t="shared" si="52"/>
        <v/>
      </c>
      <c r="Y153" s="422" t="str">
        <f t="shared" si="53"/>
        <v/>
      </c>
      <c r="AA153" s="422" t="str">
        <f t="shared" si="54"/>
        <v/>
      </c>
      <c r="AC153" s="422" t="str">
        <f t="shared" si="55"/>
        <v/>
      </c>
      <c r="AE153" s="422" t="str">
        <f t="shared" si="56"/>
        <v/>
      </c>
      <c r="AG153" s="422" t="str">
        <f t="shared" si="57"/>
        <v/>
      </c>
      <c r="AI153" s="422" t="str">
        <f t="shared" si="58"/>
        <v/>
      </c>
      <c r="AK153" s="422" t="str">
        <f t="shared" si="59"/>
        <v/>
      </c>
      <c r="AM153" s="422" t="str">
        <f t="shared" si="60"/>
        <v/>
      </c>
      <c r="AO153" s="422" t="str">
        <f t="shared" si="61"/>
        <v/>
      </c>
      <c r="AQ153" s="422" t="str">
        <f t="shared" si="62"/>
        <v/>
      </c>
    </row>
    <row r="154" spans="5:43">
      <c r="E154" s="422" t="str">
        <f t="shared" si="44"/>
        <v/>
      </c>
      <c r="G154" s="422" t="str">
        <f t="shared" si="44"/>
        <v/>
      </c>
      <c r="I154" s="422" t="str">
        <f t="shared" si="45"/>
        <v/>
      </c>
      <c r="K154" s="422" t="str">
        <f t="shared" si="46"/>
        <v/>
      </c>
      <c r="M154" s="422" t="str">
        <f t="shared" si="47"/>
        <v/>
      </c>
      <c r="O154" s="422" t="str">
        <f t="shared" si="48"/>
        <v/>
      </c>
      <c r="Q154" s="422" t="str">
        <f t="shared" si="49"/>
        <v/>
      </c>
      <c r="S154" s="422" t="str">
        <f t="shared" si="50"/>
        <v/>
      </c>
      <c r="U154" s="422" t="str">
        <f t="shared" si="51"/>
        <v/>
      </c>
      <c r="W154" s="422" t="str">
        <f t="shared" si="52"/>
        <v/>
      </c>
      <c r="Y154" s="422" t="str">
        <f t="shared" si="53"/>
        <v/>
      </c>
      <c r="AA154" s="422" t="str">
        <f t="shared" si="54"/>
        <v/>
      </c>
      <c r="AC154" s="422" t="str">
        <f t="shared" si="55"/>
        <v/>
      </c>
      <c r="AE154" s="422" t="str">
        <f t="shared" si="56"/>
        <v/>
      </c>
      <c r="AG154" s="422" t="str">
        <f t="shared" si="57"/>
        <v/>
      </c>
      <c r="AI154" s="422" t="str">
        <f t="shared" si="58"/>
        <v/>
      </c>
      <c r="AK154" s="422" t="str">
        <f t="shared" si="59"/>
        <v/>
      </c>
      <c r="AM154" s="422" t="str">
        <f t="shared" si="60"/>
        <v/>
      </c>
      <c r="AO154" s="422" t="str">
        <f t="shared" si="61"/>
        <v/>
      </c>
      <c r="AQ154" s="422" t="str">
        <f t="shared" si="62"/>
        <v/>
      </c>
    </row>
    <row r="155" spans="5:43">
      <c r="E155" s="422" t="str">
        <f t="shared" si="44"/>
        <v/>
      </c>
      <c r="G155" s="422" t="str">
        <f t="shared" si="44"/>
        <v/>
      </c>
      <c r="I155" s="422" t="str">
        <f t="shared" si="45"/>
        <v/>
      </c>
      <c r="K155" s="422" t="str">
        <f t="shared" si="46"/>
        <v/>
      </c>
      <c r="M155" s="422" t="str">
        <f t="shared" si="47"/>
        <v/>
      </c>
      <c r="O155" s="422" t="str">
        <f t="shared" si="48"/>
        <v/>
      </c>
      <c r="Q155" s="422" t="str">
        <f t="shared" si="49"/>
        <v/>
      </c>
      <c r="S155" s="422" t="str">
        <f t="shared" si="50"/>
        <v/>
      </c>
      <c r="U155" s="422" t="str">
        <f t="shared" si="51"/>
        <v/>
      </c>
      <c r="W155" s="422" t="str">
        <f t="shared" si="52"/>
        <v/>
      </c>
      <c r="Y155" s="422" t="str">
        <f t="shared" si="53"/>
        <v/>
      </c>
      <c r="AA155" s="422" t="str">
        <f t="shared" si="54"/>
        <v/>
      </c>
      <c r="AC155" s="422" t="str">
        <f t="shared" si="55"/>
        <v/>
      </c>
      <c r="AE155" s="422" t="str">
        <f t="shared" si="56"/>
        <v/>
      </c>
      <c r="AG155" s="422" t="str">
        <f t="shared" si="57"/>
        <v/>
      </c>
      <c r="AI155" s="422" t="str">
        <f t="shared" si="58"/>
        <v/>
      </c>
      <c r="AK155" s="422" t="str">
        <f t="shared" si="59"/>
        <v/>
      </c>
      <c r="AM155" s="422" t="str">
        <f t="shared" si="60"/>
        <v/>
      </c>
      <c r="AO155" s="422" t="str">
        <f t="shared" si="61"/>
        <v/>
      </c>
      <c r="AQ155" s="422" t="str">
        <f t="shared" si="62"/>
        <v/>
      </c>
    </row>
    <row r="156" spans="5:43">
      <c r="E156" s="422" t="str">
        <f t="shared" si="44"/>
        <v/>
      </c>
      <c r="G156" s="422" t="str">
        <f t="shared" si="44"/>
        <v/>
      </c>
      <c r="I156" s="422" t="str">
        <f t="shared" si="45"/>
        <v/>
      </c>
      <c r="K156" s="422" t="str">
        <f t="shared" si="46"/>
        <v/>
      </c>
      <c r="M156" s="422" t="str">
        <f t="shared" si="47"/>
        <v/>
      </c>
      <c r="O156" s="422" t="str">
        <f t="shared" si="48"/>
        <v/>
      </c>
      <c r="Q156" s="422" t="str">
        <f t="shared" si="49"/>
        <v/>
      </c>
      <c r="S156" s="422" t="str">
        <f t="shared" si="50"/>
        <v/>
      </c>
      <c r="U156" s="422" t="str">
        <f t="shared" si="51"/>
        <v/>
      </c>
      <c r="W156" s="422" t="str">
        <f t="shared" si="52"/>
        <v/>
      </c>
      <c r="Y156" s="422" t="str">
        <f t="shared" si="53"/>
        <v/>
      </c>
      <c r="AA156" s="422" t="str">
        <f t="shared" si="54"/>
        <v/>
      </c>
      <c r="AC156" s="422" t="str">
        <f t="shared" si="55"/>
        <v/>
      </c>
      <c r="AE156" s="422" t="str">
        <f t="shared" si="56"/>
        <v/>
      </c>
      <c r="AG156" s="422" t="str">
        <f t="shared" si="57"/>
        <v/>
      </c>
      <c r="AI156" s="422" t="str">
        <f t="shared" si="58"/>
        <v/>
      </c>
      <c r="AK156" s="422" t="str">
        <f t="shared" si="59"/>
        <v/>
      </c>
      <c r="AM156" s="422" t="str">
        <f t="shared" si="60"/>
        <v/>
      </c>
      <c r="AO156" s="422" t="str">
        <f t="shared" si="61"/>
        <v/>
      </c>
      <c r="AQ156" s="422" t="str">
        <f t="shared" si="62"/>
        <v/>
      </c>
    </row>
    <row r="157" spans="5:43">
      <c r="E157" s="422" t="str">
        <f t="shared" ref="E157:G172" si="63">IF(OR($B157=0,D157=0),"",D157/$B157)</f>
        <v/>
      </c>
      <c r="G157" s="422" t="str">
        <f t="shared" si="63"/>
        <v/>
      </c>
      <c r="I157" s="422" t="str">
        <f t="shared" si="45"/>
        <v/>
      </c>
      <c r="K157" s="422" t="str">
        <f t="shared" si="46"/>
        <v/>
      </c>
      <c r="M157" s="422" t="str">
        <f t="shared" si="47"/>
        <v/>
      </c>
      <c r="O157" s="422" t="str">
        <f t="shared" si="48"/>
        <v/>
      </c>
      <c r="Q157" s="422" t="str">
        <f t="shared" si="49"/>
        <v/>
      </c>
      <c r="S157" s="422" t="str">
        <f t="shared" si="50"/>
        <v/>
      </c>
      <c r="U157" s="422" t="str">
        <f t="shared" si="51"/>
        <v/>
      </c>
      <c r="W157" s="422" t="str">
        <f t="shared" si="52"/>
        <v/>
      </c>
      <c r="Y157" s="422" t="str">
        <f t="shared" si="53"/>
        <v/>
      </c>
      <c r="AA157" s="422" t="str">
        <f t="shared" si="54"/>
        <v/>
      </c>
      <c r="AC157" s="422" t="str">
        <f t="shared" si="55"/>
        <v/>
      </c>
      <c r="AE157" s="422" t="str">
        <f t="shared" si="56"/>
        <v/>
      </c>
      <c r="AG157" s="422" t="str">
        <f t="shared" si="57"/>
        <v/>
      </c>
      <c r="AI157" s="422" t="str">
        <f t="shared" si="58"/>
        <v/>
      </c>
      <c r="AK157" s="422" t="str">
        <f t="shared" si="59"/>
        <v/>
      </c>
      <c r="AM157" s="422" t="str">
        <f t="shared" si="60"/>
        <v/>
      </c>
      <c r="AO157" s="422" t="str">
        <f t="shared" si="61"/>
        <v/>
      </c>
      <c r="AQ157" s="422" t="str">
        <f t="shared" si="62"/>
        <v/>
      </c>
    </row>
    <row r="158" spans="5:43">
      <c r="E158" s="422" t="str">
        <f t="shared" si="63"/>
        <v/>
      </c>
      <c r="G158" s="422" t="str">
        <f t="shared" si="63"/>
        <v/>
      </c>
      <c r="I158" s="422" t="str">
        <f t="shared" si="45"/>
        <v/>
      </c>
      <c r="K158" s="422" t="str">
        <f t="shared" si="46"/>
        <v/>
      </c>
      <c r="M158" s="422" t="str">
        <f t="shared" si="47"/>
        <v/>
      </c>
      <c r="O158" s="422" t="str">
        <f t="shared" si="48"/>
        <v/>
      </c>
      <c r="Q158" s="422" t="str">
        <f t="shared" si="49"/>
        <v/>
      </c>
      <c r="S158" s="422" t="str">
        <f t="shared" si="50"/>
        <v/>
      </c>
      <c r="U158" s="422" t="str">
        <f t="shared" si="51"/>
        <v/>
      </c>
      <c r="W158" s="422" t="str">
        <f t="shared" si="52"/>
        <v/>
      </c>
      <c r="Y158" s="422" t="str">
        <f t="shared" si="53"/>
        <v/>
      </c>
      <c r="AA158" s="422" t="str">
        <f t="shared" si="54"/>
        <v/>
      </c>
      <c r="AC158" s="422" t="str">
        <f t="shared" si="55"/>
        <v/>
      </c>
      <c r="AE158" s="422" t="str">
        <f t="shared" si="56"/>
        <v/>
      </c>
      <c r="AG158" s="422" t="str">
        <f t="shared" si="57"/>
        <v/>
      </c>
      <c r="AI158" s="422" t="str">
        <f t="shared" si="58"/>
        <v/>
      </c>
      <c r="AK158" s="422" t="str">
        <f t="shared" si="59"/>
        <v/>
      </c>
      <c r="AM158" s="422" t="str">
        <f t="shared" si="60"/>
        <v/>
      </c>
      <c r="AO158" s="422" t="str">
        <f t="shared" si="61"/>
        <v/>
      </c>
      <c r="AQ158" s="422" t="str">
        <f t="shared" si="62"/>
        <v/>
      </c>
    </row>
    <row r="159" spans="5:43">
      <c r="E159" s="422" t="str">
        <f t="shared" si="63"/>
        <v/>
      </c>
      <c r="G159" s="422" t="str">
        <f t="shared" si="63"/>
        <v/>
      </c>
      <c r="I159" s="422" t="str">
        <f t="shared" si="45"/>
        <v/>
      </c>
      <c r="K159" s="422" t="str">
        <f t="shared" si="46"/>
        <v/>
      </c>
      <c r="M159" s="422" t="str">
        <f t="shared" si="47"/>
        <v/>
      </c>
      <c r="O159" s="422" t="str">
        <f t="shared" si="48"/>
        <v/>
      </c>
      <c r="Q159" s="422" t="str">
        <f t="shared" si="49"/>
        <v/>
      </c>
      <c r="S159" s="422" t="str">
        <f t="shared" si="50"/>
        <v/>
      </c>
      <c r="U159" s="422" t="str">
        <f t="shared" si="51"/>
        <v/>
      </c>
      <c r="W159" s="422" t="str">
        <f t="shared" si="52"/>
        <v/>
      </c>
      <c r="Y159" s="422" t="str">
        <f t="shared" si="53"/>
        <v/>
      </c>
      <c r="AA159" s="422" t="str">
        <f t="shared" si="54"/>
        <v/>
      </c>
      <c r="AC159" s="422" t="str">
        <f t="shared" si="55"/>
        <v/>
      </c>
      <c r="AE159" s="422" t="str">
        <f t="shared" si="56"/>
        <v/>
      </c>
      <c r="AG159" s="422" t="str">
        <f t="shared" si="57"/>
        <v/>
      </c>
      <c r="AI159" s="422" t="str">
        <f t="shared" si="58"/>
        <v/>
      </c>
      <c r="AK159" s="422" t="str">
        <f t="shared" si="59"/>
        <v/>
      </c>
      <c r="AM159" s="422" t="str">
        <f t="shared" si="60"/>
        <v/>
      </c>
      <c r="AO159" s="422" t="str">
        <f t="shared" si="61"/>
        <v/>
      </c>
      <c r="AQ159" s="422" t="str">
        <f t="shared" si="62"/>
        <v/>
      </c>
    </row>
    <row r="160" spans="5:43">
      <c r="E160" s="422" t="str">
        <f t="shared" si="63"/>
        <v/>
      </c>
      <c r="G160" s="422" t="str">
        <f t="shared" si="63"/>
        <v/>
      </c>
      <c r="I160" s="422" t="str">
        <f t="shared" si="45"/>
        <v/>
      </c>
      <c r="K160" s="422" t="str">
        <f t="shared" si="46"/>
        <v/>
      </c>
      <c r="M160" s="422" t="str">
        <f t="shared" si="47"/>
        <v/>
      </c>
      <c r="O160" s="422" t="str">
        <f t="shared" si="48"/>
        <v/>
      </c>
      <c r="Q160" s="422" t="str">
        <f t="shared" si="49"/>
        <v/>
      </c>
      <c r="S160" s="422" t="str">
        <f t="shared" si="50"/>
        <v/>
      </c>
      <c r="U160" s="422" t="str">
        <f t="shared" si="51"/>
        <v/>
      </c>
      <c r="W160" s="422" t="str">
        <f t="shared" si="52"/>
        <v/>
      </c>
      <c r="Y160" s="422" t="str">
        <f t="shared" si="53"/>
        <v/>
      </c>
      <c r="AA160" s="422" t="str">
        <f t="shared" si="54"/>
        <v/>
      </c>
      <c r="AC160" s="422" t="str">
        <f t="shared" si="55"/>
        <v/>
      </c>
      <c r="AE160" s="422" t="str">
        <f t="shared" si="56"/>
        <v/>
      </c>
      <c r="AG160" s="422" t="str">
        <f t="shared" si="57"/>
        <v/>
      </c>
      <c r="AI160" s="422" t="str">
        <f t="shared" si="58"/>
        <v/>
      </c>
      <c r="AK160" s="422" t="str">
        <f t="shared" si="59"/>
        <v/>
      </c>
      <c r="AM160" s="422" t="str">
        <f t="shared" si="60"/>
        <v/>
      </c>
      <c r="AO160" s="422" t="str">
        <f t="shared" si="61"/>
        <v/>
      </c>
      <c r="AQ160" s="422" t="str">
        <f t="shared" si="62"/>
        <v/>
      </c>
    </row>
    <row r="161" spans="5:43">
      <c r="E161" s="422" t="str">
        <f t="shared" si="63"/>
        <v/>
      </c>
      <c r="G161" s="422" t="str">
        <f t="shared" si="63"/>
        <v/>
      </c>
      <c r="I161" s="422" t="str">
        <f t="shared" si="45"/>
        <v/>
      </c>
      <c r="K161" s="422" t="str">
        <f t="shared" si="46"/>
        <v/>
      </c>
      <c r="M161" s="422" t="str">
        <f t="shared" si="47"/>
        <v/>
      </c>
      <c r="O161" s="422" t="str">
        <f t="shared" si="48"/>
        <v/>
      </c>
      <c r="Q161" s="422" t="str">
        <f t="shared" si="49"/>
        <v/>
      </c>
      <c r="S161" s="422" t="str">
        <f t="shared" si="50"/>
        <v/>
      </c>
      <c r="U161" s="422" t="str">
        <f t="shared" si="51"/>
        <v/>
      </c>
      <c r="W161" s="422" t="str">
        <f t="shared" si="52"/>
        <v/>
      </c>
      <c r="Y161" s="422" t="str">
        <f t="shared" si="53"/>
        <v/>
      </c>
      <c r="AA161" s="422" t="str">
        <f t="shared" si="54"/>
        <v/>
      </c>
      <c r="AC161" s="422" t="str">
        <f t="shared" si="55"/>
        <v/>
      </c>
      <c r="AE161" s="422" t="str">
        <f t="shared" si="56"/>
        <v/>
      </c>
      <c r="AG161" s="422" t="str">
        <f t="shared" si="57"/>
        <v/>
      </c>
      <c r="AI161" s="422" t="str">
        <f t="shared" si="58"/>
        <v/>
      </c>
      <c r="AK161" s="422" t="str">
        <f t="shared" si="59"/>
        <v/>
      </c>
      <c r="AM161" s="422" t="str">
        <f t="shared" si="60"/>
        <v/>
      </c>
      <c r="AO161" s="422" t="str">
        <f t="shared" si="61"/>
        <v/>
      </c>
      <c r="AQ161" s="422" t="str">
        <f t="shared" si="62"/>
        <v/>
      </c>
    </row>
    <row r="162" spans="5:43">
      <c r="E162" s="422" t="str">
        <f t="shared" si="63"/>
        <v/>
      </c>
      <c r="G162" s="422" t="str">
        <f t="shared" si="63"/>
        <v/>
      </c>
      <c r="I162" s="422" t="str">
        <f t="shared" si="45"/>
        <v/>
      </c>
      <c r="K162" s="422" t="str">
        <f t="shared" si="46"/>
        <v/>
      </c>
      <c r="M162" s="422" t="str">
        <f t="shared" si="47"/>
        <v/>
      </c>
      <c r="O162" s="422" t="str">
        <f t="shared" si="48"/>
        <v/>
      </c>
      <c r="Q162" s="422" t="str">
        <f t="shared" si="49"/>
        <v/>
      </c>
      <c r="S162" s="422" t="str">
        <f t="shared" si="50"/>
        <v/>
      </c>
      <c r="U162" s="422" t="str">
        <f t="shared" si="51"/>
        <v/>
      </c>
      <c r="W162" s="422" t="str">
        <f t="shared" si="52"/>
        <v/>
      </c>
      <c r="Y162" s="422" t="str">
        <f t="shared" si="53"/>
        <v/>
      </c>
      <c r="AA162" s="422" t="str">
        <f t="shared" si="54"/>
        <v/>
      </c>
      <c r="AC162" s="422" t="str">
        <f t="shared" si="55"/>
        <v/>
      </c>
      <c r="AE162" s="422" t="str">
        <f t="shared" si="56"/>
        <v/>
      </c>
      <c r="AG162" s="422" t="str">
        <f t="shared" si="57"/>
        <v/>
      </c>
      <c r="AI162" s="422" t="str">
        <f t="shared" si="58"/>
        <v/>
      </c>
      <c r="AK162" s="422" t="str">
        <f t="shared" si="59"/>
        <v/>
      </c>
      <c r="AM162" s="422" t="str">
        <f t="shared" si="60"/>
        <v/>
      </c>
      <c r="AO162" s="422" t="str">
        <f t="shared" si="61"/>
        <v/>
      </c>
      <c r="AQ162" s="422" t="str">
        <f t="shared" si="62"/>
        <v/>
      </c>
    </row>
    <row r="163" spans="5:43">
      <c r="E163" s="422" t="str">
        <f t="shared" si="63"/>
        <v/>
      </c>
      <c r="G163" s="422" t="str">
        <f t="shared" si="63"/>
        <v/>
      </c>
      <c r="I163" s="422" t="str">
        <f t="shared" si="45"/>
        <v/>
      </c>
      <c r="K163" s="422" t="str">
        <f t="shared" si="46"/>
        <v/>
      </c>
      <c r="M163" s="422" t="str">
        <f t="shared" si="47"/>
        <v/>
      </c>
      <c r="O163" s="422" t="str">
        <f t="shared" si="48"/>
        <v/>
      </c>
      <c r="Q163" s="422" t="str">
        <f t="shared" si="49"/>
        <v/>
      </c>
      <c r="S163" s="422" t="str">
        <f t="shared" si="50"/>
        <v/>
      </c>
      <c r="U163" s="422" t="str">
        <f t="shared" si="51"/>
        <v/>
      </c>
      <c r="W163" s="422" t="str">
        <f t="shared" si="52"/>
        <v/>
      </c>
      <c r="Y163" s="422" t="str">
        <f t="shared" si="53"/>
        <v/>
      </c>
      <c r="AA163" s="422" t="str">
        <f t="shared" si="54"/>
        <v/>
      </c>
      <c r="AC163" s="422" t="str">
        <f t="shared" si="55"/>
        <v/>
      </c>
      <c r="AE163" s="422" t="str">
        <f t="shared" si="56"/>
        <v/>
      </c>
      <c r="AG163" s="422" t="str">
        <f t="shared" si="57"/>
        <v/>
      </c>
      <c r="AI163" s="422" t="str">
        <f t="shared" si="58"/>
        <v/>
      </c>
      <c r="AK163" s="422" t="str">
        <f t="shared" si="59"/>
        <v/>
      </c>
      <c r="AM163" s="422" t="str">
        <f t="shared" si="60"/>
        <v/>
      </c>
      <c r="AO163" s="422" t="str">
        <f t="shared" si="61"/>
        <v/>
      </c>
      <c r="AQ163" s="422" t="str">
        <f t="shared" si="62"/>
        <v/>
      </c>
    </row>
    <row r="164" spans="5:43">
      <c r="E164" s="422" t="str">
        <f t="shared" si="63"/>
        <v/>
      </c>
      <c r="G164" s="422" t="str">
        <f t="shared" si="63"/>
        <v/>
      </c>
      <c r="I164" s="422" t="str">
        <f t="shared" si="45"/>
        <v/>
      </c>
      <c r="K164" s="422" t="str">
        <f t="shared" si="46"/>
        <v/>
      </c>
      <c r="M164" s="422" t="str">
        <f t="shared" si="47"/>
        <v/>
      </c>
      <c r="O164" s="422" t="str">
        <f t="shared" si="48"/>
        <v/>
      </c>
      <c r="Q164" s="422" t="str">
        <f t="shared" si="49"/>
        <v/>
      </c>
      <c r="S164" s="422" t="str">
        <f t="shared" si="50"/>
        <v/>
      </c>
      <c r="U164" s="422" t="str">
        <f t="shared" si="51"/>
        <v/>
      </c>
      <c r="W164" s="422" t="str">
        <f t="shared" si="52"/>
        <v/>
      </c>
      <c r="Y164" s="422" t="str">
        <f t="shared" si="53"/>
        <v/>
      </c>
      <c r="AA164" s="422" t="str">
        <f t="shared" si="54"/>
        <v/>
      </c>
      <c r="AC164" s="422" t="str">
        <f t="shared" si="55"/>
        <v/>
      </c>
      <c r="AE164" s="422" t="str">
        <f t="shared" si="56"/>
        <v/>
      </c>
      <c r="AG164" s="422" t="str">
        <f t="shared" si="57"/>
        <v/>
      </c>
      <c r="AI164" s="422" t="str">
        <f t="shared" si="58"/>
        <v/>
      </c>
      <c r="AK164" s="422" t="str">
        <f t="shared" si="59"/>
        <v/>
      </c>
      <c r="AM164" s="422" t="str">
        <f t="shared" si="60"/>
        <v/>
      </c>
      <c r="AO164" s="422" t="str">
        <f t="shared" si="61"/>
        <v/>
      </c>
      <c r="AQ164" s="422" t="str">
        <f t="shared" si="62"/>
        <v/>
      </c>
    </row>
    <row r="165" spans="5:43">
      <c r="E165" s="422" t="str">
        <f t="shared" si="63"/>
        <v/>
      </c>
      <c r="G165" s="422" t="str">
        <f t="shared" si="63"/>
        <v/>
      </c>
      <c r="I165" s="422" t="str">
        <f t="shared" si="45"/>
        <v/>
      </c>
      <c r="K165" s="422" t="str">
        <f t="shared" si="46"/>
        <v/>
      </c>
      <c r="M165" s="422" t="str">
        <f t="shared" si="47"/>
        <v/>
      </c>
      <c r="O165" s="422" t="str">
        <f t="shared" si="48"/>
        <v/>
      </c>
      <c r="Q165" s="422" t="str">
        <f t="shared" si="49"/>
        <v/>
      </c>
      <c r="S165" s="422" t="str">
        <f t="shared" si="50"/>
        <v/>
      </c>
      <c r="U165" s="422" t="str">
        <f t="shared" si="51"/>
        <v/>
      </c>
      <c r="W165" s="422" t="str">
        <f t="shared" si="52"/>
        <v/>
      </c>
      <c r="Y165" s="422" t="str">
        <f t="shared" si="53"/>
        <v/>
      </c>
      <c r="AA165" s="422" t="str">
        <f t="shared" si="54"/>
        <v/>
      </c>
      <c r="AC165" s="422" t="str">
        <f t="shared" si="55"/>
        <v/>
      </c>
      <c r="AE165" s="422" t="str">
        <f t="shared" si="56"/>
        <v/>
      </c>
      <c r="AG165" s="422" t="str">
        <f t="shared" si="57"/>
        <v/>
      </c>
      <c r="AI165" s="422" t="str">
        <f t="shared" si="58"/>
        <v/>
      </c>
      <c r="AK165" s="422" t="str">
        <f t="shared" si="59"/>
        <v/>
      </c>
      <c r="AM165" s="422" t="str">
        <f t="shared" si="60"/>
        <v/>
      </c>
      <c r="AO165" s="422" t="str">
        <f t="shared" si="61"/>
        <v/>
      </c>
      <c r="AQ165" s="422" t="str">
        <f t="shared" si="62"/>
        <v/>
      </c>
    </row>
    <row r="166" spans="5:43">
      <c r="E166" s="422" t="str">
        <f t="shared" si="63"/>
        <v/>
      </c>
      <c r="G166" s="422" t="str">
        <f t="shared" si="63"/>
        <v/>
      </c>
      <c r="I166" s="422" t="str">
        <f t="shared" si="45"/>
        <v/>
      </c>
      <c r="K166" s="422" t="str">
        <f t="shared" si="46"/>
        <v/>
      </c>
      <c r="M166" s="422" t="str">
        <f t="shared" si="47"/>
        <v/>
      </c>
      <c r="O166" s="422" t="str">
        <f t="shared" si="48"/>
        <v/>
      </c>
      <c r="Q166" s="422" t="str">
        <f t="shared" si="49"/>
        <v/>
      </c>
      <c r="S166" s="422" t="str">
        <f t="shared" si="50"/>
        <v/>
      </c>
      <c r="U166" s="422" t="str">
        <f t="shared" si="51"/>
        <v/>
      </c>
      <c r="W166" s="422" t="str">
        <f t="shared" si="52"/>
        <v/>
      </c>
      <c r="Y166" s="422" t="str">
        <f t="shared" si="53"/>
        <v/>
      </c>
      <c r="AA166" s="422" t="str">
        <f t="shared" si="54"/>
        <v/>
      </c>
      <c r="AC166" s="422" t="str">
        <f t="shared" si="55"/>
        <v/>
      </c>
      <c r="AE166" s="422" t="str">
        <f t="shared" si="56"/>
        <v/>
      </c>
      <c r="AG166" s="422" t="str">
        <f t="shared" si="57"/>
        <v/>
      </c>
      <c r="AI166" s="422" t="str">
        <f t="shared" si="58"/>
        <v/>
      </c>
      <c r="AK166" s="422" t="str">
        <f t="shared" si="59"/>
        <v/>
      </c>
      <c r="AM166" s="422" t="str">
        <f t="shared" si="60"/>
        <v/>
      </c>
      <c r="AO166" s="422" t="str">
        <f t="shared" si="61"/>
        <v/>
      </c>
      <c r="AQ166" s="422" t="str">
        <f t="shared" si="62"/>
        <v/>
      </c>
    </row>
    <row r="167" spans="5:43">
      <c r="E167" s="422" t="str">
        <f t="shared" si="63"/>
        <v/>
      </c>
      <c r="G167" s="422" t="str">
        <f t="shared" si="63"/>
        <v/>
      </c>
      <c r="I167" s="422" t="str">
        <f t="shared" si="45"/>
        <v/>
      </c>
      <c r="K167" s="422" t="str">
        <f t="shared" si="46"/>
        <v/>
      </c>
      <c r="M167" s="422" t="str">
        <f t="shared" si="47"/>
        <v/>
      </c>
      <c r="O167" s="422" t="str">
        <f t="shared" si="48"/>
        <v/>
      </c>
      <c r="Q167" s="422" t="str">
        <f t="shared" si="49"/>
        <v/>
      </c>
      <c r="S167" s="422" t="str">
        <f t="shared" si="50"/>
        <v/>
      </c>
      <c r="U167" s="422" t="str">
        <f t="shared" si="51"/>
        <v/>
      </c>
      <c r="W167" s="422" t="str">
        <f t="shared" si="52"/>
        <v/>
      </c>
      <c r="Y167" s="422" t="str">
        <f t="shared" si="53"/>
        <v/>
      </c>
      <c r="AA167" s="422" t="str">
        <f t="shared" si="54"/>
        <v/>
      </c>
      <c r="AC167" s="422" t="str">
        <f t="shared" si="55"/>
        <v/>
      </c>
      <c r="AE167" s="422" t="str">
        <f t="shared" si="56"/>
        <v/>
      </c>
      <c r="AG167" s="422" t="str">
        <f t="shared" si="57"/>
        <v/>
      </c>
      <c r="AI167" s="422" t="str">
        <f t="shared" si="58"/>
        <v/>
      </c>
      <c r="AK167" s="422" t="str">
        <f t="shared" si="59"/>
        <v/>
      </c>
      <c r="AM167" s="422" t="str">
        <f t="shared" si="60"/>
        <v/>
      </c>
      <c r="AO167" s="422" t="str">
        <f t="shared" si="61"/>
        <v/>
      </c>
      <c r="AQ167" s="422" t="str">
        <f t="shared" si="62"/>
        <v/>
      </c>
    </row>
    <row r="168" spans="5:43">
      <c r="E168" s="422" t="str">
        <f t="shared" si="63"/>
        <v/>
      </c>
      <c r="G168" s="422" t="str">
        <f t="shared" si="63"/>
        <v/>
      </c>
      <c r="I168" s="422" t="str">
        <f t="shared" si="45"/>
        <v/>
      </c>
      <c r="K168" s="422" t="str">
        <f t="shared" si="46"/>
        <v/>
      </c>
      <c r="M168" s="422" t="str">
        <f t="shared" si="47"/>
        <v/>
      </c>
      <c r="O168" s="422" t="str">
        <f t="shared" si="48"/>
        <v/>
      </c>
      <c r="Q168" s="422" t="str">
        <f t="shared" si="49"/>
        <v/>
      </c>
      <c r="S168" s="422" t="str">
        <f t="shared" si="50"/>
        <v/>
      </c>
      <c r="U168" s="422" t="str">
        <f t="shared" si="51"/>
        <v/>
      </c>
      <c r="W168" s="422" t="str">
        <f t="shared" si="52"/>
        <v/>
      </c>
      <c r="Y168" s="422" t="str">
        <f t="shared" si="53"/>
        <v/>
      </c>
      <c r="AA168" s="422" t="str">
        <f t="shared" si="54"/>
        <v/>
      </c>
      <c r="AC168" s="422" t="str">
        <f t="shared" si="55"/>
        <v/>
      </c>
      <c r="AE168" s="422" t="str">
        <f t="shared" si="56"/>
        <v/>
      </c>
      <c r="AG168" s="422" t="str">
        <f t="shared" si="57"/>
        <v/>
      </c>
      <c r="AI168" s="422" t="str">
        <f t="shared" si="58"/>
        <v/>
      </c>
      <c r="AK168" s="422" t="str">
        <f t="shared" si="59"/>
        <v/>
      </c>
      <c r="AM168" s="422" t="str">
        <f t="shared" si="60"/>
        <v/>
      </c>
      <c r="AO168" s="422" t="str">
        <f t="shared" si="61"/>
        <v/>
      </c>
      <c r="AQ168" s="422" t="str">
        <f t="shared" si="62"/>
        <v/>
      </c>
    </row>
    <row r="169" spans="5:43">
      <c r="E169" s="422" t="str">
        <f t="shared" si="63"/>
        <v/>
      </c>
      <c r="G169" s="422" t="str">
        <f t="shared" si="63"/>
        <v/>
      </c>
      <c r="I169" s="422" t="str">
        <f t="shared" si="45"/>
        <v/>
      </c>
      <c r="K169" s="422" t="str">
        <f t="shared" si="46"/>
        <v/>
      </c>
      <c r="M169" s="422" t="str">
        <f t="shared" si="47"/>
        <v/>
      </c>
      <c r="O169" s="422" t="str">
        <f t="shared" si="48"/>
        <v/>
      </c>
      <c r="Q169" s="422" t="str">
        <f t="shared" si="49"/>
        <v/>
      </c>
      <c r="S169" s="422" t="str">
        <f t="shared" si="50"/>
        <v/>
      </c>
      <c r="U169" s="422" t="str">
        <f t="shared" si="51"/>
        <v/>
      </c>
      <c r="W169" s="422" t="str">
        <f t="shared" si="52"/>
        <v/>
      </c>
      <c r="Y169" s="422" t="str">
        <f t="shared" si="53"/>
        <v/>
      </c>
      <c r="AA169" s="422" t="str">
        <f t="shared" si="54"/>
        <v/>
      </c>
      <c r="AC169" s="422" t="str">
        <f t="shared" si="55"/>
        <v/>
      </c>
      <c r="AE169" s="422" t="str">
        <f t="shared" si="56"/>
        <v/>
      </c>
      <c r="AG169" s="422" t="str">
        <f t="shared" si="57"/>
        <v/>
      </c>
      <c r="AI169" s="422" t="str">
        <f t="shared" si="58"/>
        <v/>
      </c>
      <c r="AK169" s="422" t="str">
        <f t="shared" si="59"/>
        <v/>
      </c>
      <c r="AM169" s="422" t="str">
        <f t="shared" si="60"/>
        <v/>
      </c>
      <c r="AO169" s="422" t="str">
        <f t="shared" si="61"/>
        <v/>
      </c>
      <c r="AQ169" s="422" t="str">
        <f t="shared" si="62"/>
        <v/>
      </c>
    </row>
    <row r="170" spans="5:43">
      <c r="E170" s="422" t="str">
        <f t="shared" si="63"/>
        <v/>
      </c>
      <c r="G170" s="422" t="str">
        <f t="shared" si="63"/>
        <v/>
      </c>
      <c r="I170" s="422" t="str">
        <f t="shared" si="45"/>
        <v/>
      </c>
      <c r="K170" s="422" t="str">
        <f t="shared" si="46"/>
        <v/>
      </c>
      <c r="M170" s="422" t="str">
        <f t="shared" si="47"/>
        <v/>
      </c>
      <c r="O170" s="422" t="str">
        <f t="shared" si="48"/>
        <v/>
      </c>
      <c r="Q170" s="422" t="str">
        <f t="shared" si="49"/>
        <v/>
      </c>
      <c r="S170" s="422" t="str">
        <f t="shared" si="50"/>
        <v/>
      </c>
      <c r="U170" s="422" t="str">
        <f t="shared" si="51"/>
        <v/>
      </c>
      <c r="W170" s="422" t="str">
        <f t="shared" si="52"/>
        <v/>
      </c>
      <c r="Y170" s="422" t="str">
        <f t="shared" si="53"/>
        <v/>
      </c>
      <c r="AA170" s="422" t="str">
        <f t="shared" si="54"/>
        <v/>
      </c>
      <c r="AC170" s="422" t="str">
        <f t="shared" si="55"/>
        <v/>
      </c>
      <c r="AE170" s="422" t="str">
        <f t="shared" si="56"/>
        <v/>
      </c>
      <c r="AG170" s="422" t="str">
        <f t="shared" si="57"/>
        <v/>
      </c>
      <c r="AI170" s="422" t="str">
        <f t="shared" si="58"/>
        <v/>
      </c>
      <c r="AK170" s="422" t="str">
        <f t="shared" si="59"/>
        <v/>
      </c>
      <c r="AM170" s="422" t="str">
        <f t="shared" si="60"/>
        <v/>
      </c>
      <c r="AO170" s="422" t="str">
        <f t="shared" si="61"/>
        <v/>
      </c>
      <c r="AQ170" s="422" t="str">
        <f t="shared" si="62"/>
        <v/>
      </c>
    </row>
    <row r="171" spans="5:43">
      <c r="E171" s="422" t="str">
        <f t="shared" si="63"/>
        <v/>
      </c>
      <c r="G171" s="422" t="str">
        <f t="shared" si="63"/>
        <v/>
      </c>
      <c r="I171" s="422" t="str">
        <f t="shared" si="45"/>
        <v/>
      </c>
      <c r="K171" s="422" t="str">
        <f t="shared" si="46"/>
        <v/>
      </c>
      <c r="M171" s="422" t="str">
        <f t="shared" si="47"/>
        <v/>
      </c>
      <c r="O171" s="422" t="str">
        <f t="shared" si="48"/>
        <v/>
      </c>
      <c r="Q171" s="422" t="str">
        <f t="shared" si="49"/>
        <v/>
      </c>
      <c r="S171" s="422" t="str">
        <f t="shared" si="50"/>
        <v/>
      </c>
      <c r="U171" s="422" t="str">
        <f t="shared" si="51"/>
        <v/>
      </c>
      <c r="W171" s="422" t="str">
        <f t="shared" si="52"/>
        <v/>
      </c>
      <c r="Y171" s="422" t="str">
        <f t="shared" si="53"/>
        <v/>
      </c>
      <c r="AA171" s="422" t="str">
        <f t="shared" si="54"/>
        <v/>
      </c>
      <c r="AC171" s="422" t="str">
        <f t="shared" si="55"/>
        <v/>
      </c>
      <c r="AE171" s="422" t="str">
        <f t="shared" si="56"/>
        <v/>
      </c>
      <c r="AG171" s="422" t="str">
        <f t="shared" si="57"/>
        <v/>
      </c>
      <c r="AI171" s="422" t="str">
        <f t="shared" si="58"/>
        <v/>
      </c>
      <c r="AK171" s="422" t="str">
        <f t="shared" si="59"/>
        <v/>
      </c>
      <c r="AM171" s="422" t="str">
        <f t="shared" si="60"/>
        <v/>
      </c>
      <c r="AO171" s="422" t="str">
        <f t="shared" si="61"/>
        <v/>
      </c>
      <c r="AQ171" s="422" t="str">
        <f t="shared" si="62"/>
        <v/>
      </c>
    </row>
    <row r="172" spans="5:43">
      <c r="E172" s="422" t="str">
        <f t="shared" si="63"/>
        <v/>
      </c>
      <c r="G172" s="422" t="str">
        <f t="shared" si="63"/>
        <v/>
      </c>
      <c r="I172" s="422" t="str">
        <f t="shared" si="45"/>
        <v/>
      </c>
      <c r="K172" s="422" t="str">
        <f t="shared" si="46"/>
        <v/>
      </c>
      <c r="M172" s="422" t="str">
        <f t="shared" si="47"/>
        <v/>
      </c>
      <c r="O172" s="422" t="str">
        <f t="shared" si="48"/>
        <v/>
      </c>
      <c r="Q172" s="422" t="str">
        <f t="shared" si="49"/>
        <v/>
      </c>
      <c r="S172" s="422" t="str">
        <f t="shared" si="50"/>
        <v/>
      </c>
      <c r="U172" s="422" t="str">
        <f t="shared" si="51"/>
        <v/>
      </c>
      <c r="W172" s="422" t="str">
        <f t="shared" si="52"/>
        <v/>
      </c>
      <c r="Y172" s="422" t="str">
        <f t="shared" si="53"/>
        <v/>
      </c>
      <c r="AA172" s="422" t="str">
        <f t="shared" si="54"/>
        <v/>
      </c>
      <c r="AC172" s="422" t="str">
        <f t="shared" si="55"/>
        <v/>
      </c>
      <c r="AE172" s="422" t="str">
        <f t="shared" si="56"/>
        <v/>
      </c>
      <c r="AG172" s="422" t="str">
        <f t="shared" si="57"/>
        <v/>
      </c>
      <c r="AI172" s="422" t="str">
        <f t="shared" si="58"/>
        <v/>
      </c>
      <c r="AK172" s="422" t="str">
        <f t="shared" si="59"/>
        <v/>
      </c>
      <c r="AM172" s="422" t="str">
        <f t="shared" si="60"/>
        <v/>
      </c>
      <c r="AO172" s="422" t="str">
        <f t="shared" si="61"/>
        <v/>
      </c>
      <c r="AQ172" s="422" t="str">
        <f t="shared" si="62"/>
        <v/>
      </c>
    </row>
    <row r="173" spans="5:43">
      <c r="E173" s="422" t="str">
        <f t="shared" ref="E173:G188" si="64">IF(OR($B173=0,D173=0),"",D173/$B173)</f>
        <v/>
      </c>
      <c r="G173" s="422" t="str">
        <f t="shared" si="64"/>
        <v/>
      </c>
      <c r="I173" s="422" t="str">
        <f t="shared" si="45"/>
        <v/>
      </c>
      <c r="K173" s="422" t="str">
        <f t="shared" si="46"/>
        <v/>
      </c>
      <c r="M173" s="422" t="str">
        <f t="shared" si="47"/>
        <v/>
      </c>
      <c r="O173" s="422" t="str">
        <f t="shared" si="48"/>
        <v/>
      </c>
      <c r="Q173" s="422" t="str">
        <f t="shared" si="49"/>
        <v/>
      </c>
      <c r="S173" s="422" t="str">
        <f t="shared" si="50"/>
        <v/>
      </c>
      <c r="U173" s="422" t="str">
        <f t="shared" si="51"/>
        <v/>
      </c>
      <c r="W173" s="422" t="str">
        <f t="shared" si="52"/>
        <v/>
      </c>
      <c r="Y173" s="422" t="str">
        <f t="shared" si="53"/>
        <v/>
      </c>
      <c r="AA173" s="422" t="str">
        <f t="shared" si="54"/>
        <v/>
      </c>
      <c r="AC173" s="422" t="str">
        <f t="shared" si="55"/>
        <v/>
      </c>
      <c r="AE173" s="422" t="str">
        <f t="shared" si="56"/>
        <v/>
      </c>
      <c r="AG173" s="422" t="str">
        <f t="shared" si="57"/>
        <v/>
      </c>
      <c r="AI173" s="422" t="str">
        <f t="shared" si="58"/>
        <v/>
      </c>
      <c r="AK173" s="422" t="str">
        <f t="shared" si="59"/>
        <v/>
      </c>
      <c r="AM173" s="422" t="str">
        <f t="shared" si="60"/>
        <v/>
      </c>
      <c r="AO173" s="422" t="str">
        <f t="shared" si="61"/>
        <v/>
      </c>
      <c r="AQ173" s="422" t="str">
        <f t="shared" si="62"/>
        <v/>
      </c>
    </row>
    <row r="174" spans="5:43">
      <c r="E174" s="422" t="str">
        <f t="shared" si="64"/>
        <v/>
      </c>
      <c r="G174" s="422" t="str">
        <f t="shared" si="64"/>
        <v/>
      </c>
      <c r="I174" s="422" t="str">
        <f t="shared" si="45"/>
        <v/>
      </c>
      <c r="K174" s="422" t="str">
        <f t="shared" si="46"/>
        <v/>
      </c>
      <c r="M174" s="422" t="str">
        <f t="shared" si="47"/>
        <v/>
      </c>
      <c r="O174" s="422" t="str">
        <f t="shared" si="48"/>
        <v/>
      </c>
      <c r="Q174" s="422" t="str">
        <f t="shared" si="49"/>
        <v/>
      </c>
      <c r="S174" s="422" t="str">
        <f t="shared" si="50"/>
        <v/>
      </c>
      <c r="U174" s="422" t="str">
        <f t="shared" si="51"/>
        <v/>
      </c>
      <c r="W174" s="422" t="str">
        <f t="shared" si="52"/>
        <v/>
      </c>
      <c r="Y174" s="422" t="str">
        <f t="shared" si="53"/>
        <v/>
      </c>
      <c r="AA174" s="422" t="str">
        <f t="shared" si="54"/>
        <v/>
      </c>
      <c r="AC174" s="422" t="str">
        <f t="shared" si="55"/>
        <v/>
      </c>
      <c r="AE174" s="422" t="str">
        <f t="shared" si="56"/>
        <v/>
      </c>
      <c r="AG174" s="422" t="str">
        <f t="shared" si="57"/>
        <v/>
      </c>
      <c r="AI174" s="422" t="str">
        <f t="shared" si="58"/>
        <v/>
      </c>
      <c r="AK174" s="422" t="str">
        <f t="shared" si="59"/>
        <v/>
      </c>
      <c r="AM174" s="422" t="str">
        <f t="shared" si="60"/>
        <v/>
      </c>
      <c r="AO174" s="422" t="str">
        <f t="shared" si="61"/>
        <v/>
      </c>
      <c r="AQ174" s="422" t="str">
        <f t="shared" si="62"/>
        <v/>
      </c>
    </row>
    <row r="175" spans="5:43">
      <c r="E175" s="422" t="str">
        <f t="shared" si="64"/>
        <v/>
      </c>
      <c r="G175" s="422" t="str">
        <f t="shared" si="64"/>
        <v/>
      </c>
      <c r="I175" s="422" t="str">
        <f t="shared" si="45"/>
        <v/>
      </c>
      <c r="K175" s="422" t="str">
        <f t="shared" si="46"/>
        <v/>
      </c>
      <c r="M175" s="422" t="str">
        <f t="shared" si="47"/>
        <v/>
      </c>
      <c r="O175" s="422" t="str">
        <f t="shared" si="48"/>
        <v/>
      </c>
      <c r="Q175" s="422" t="str">
        <f t="shared" si="49"/>
        <v/>
      </c>
      <c r="S175" s="422" t="str">
        <f t="shared" si="50"/>
        <v/>
      </c>
      <c r="U175" s="422" t="str">
        <f t="shared" si="51"/>
        <v/>
      </c>
      <c r="W175" s="422" t="str">
        <f t="shared" si="52"/>
        <v/>
      </c>
      <c r="Y175" s="422" t="str">
        <f t="shared" si="53"/>
        <v/>
      </c>
      <c r="AA175" s="422" t="str">
        <f t="shared" si="54"/>
        <v/>
      </c>
      <c r="AC175" s="422" t="str">
        <f t="shared" si="55"/>
        <v/>
      </c>
      <c r="AE175" s="422" t="str">
        <f t="shared" si="56"/>
        <v/>
      </c>
      <c r="AG175" s="422" t="str">
        <f t="shared" si="57"/>
        <v/>
      </c>
      <c r="AI175" s="422" t="str">
        <f t="shared" si="58"/>
        <v/>
      </c>
      <c r="AK175" s="422" t="str">
        <f t="shared" si="59"/>
        <v/>
      </c>
      <c r="AM175" s="422" t="str">
        <f t="shared" si="60"/>
        <v/>
      </c>
      <c r="AO175" s="422" t="str">
        <f t="shared" si="61"/>
        <v/>
      </c>
      <c r="AQ175" s="422" t="str">
        <f t="shared" si="62"/>
        <v/>
      </c>
    </row>
    <row r="176" spans="5:43">
      <c r="E176" s="422" t="str">
        <f t="shared" si="64"/>
        <v/>
      </c>
      <c r="G176" s="422" t="str">
        <f t="shared" si="64"/>
        <v/>
      </c>
      <c r="I176" s="422" t="str">
        <f t="shared" si="45"/>
        <v/>
      </c>
      <c r="K176" s="422" t="str">
        <f t="shared" si="46"/>
        <v/>
      </c>
      <c r="M176" s="422" t="str">
        <f t="shared" si="47"/>
        <v/>
      </c>
      <c r="O176" s="422" t="str">
        <f t="shared" si="48"/>
        <v/>
      </c>
      <c r="Q176" s="422" t="str">
        <f t="shared" si="49"/>
        <v/>
      </c>
      <c r="S176" s="422" t="str">
        <f t="shared" si="50"/>
        <v/>
      </c>
      <c r="U176" s="422" t="str">
        <f t="shared" si="51"/>
        <v/>
      </c>
      <c r="W176" s="422" t="str">
        <f t="shared" si="52"/>
        <v/>
      </c>
      <c r="Y176" s="422" t="str">
        <f t="shared" si="53"/>
        <v/>
      </c>
      <c r="AA176" s="422" t="str">
        <f t="shared" si="54"/>
        <v/>
      </c>
      <c r="AC176" s="422" t="str">
        <f t="shared" si="55"/>
        <v/>
      </c>
      <c r="AE176" s="422" t="str">
        <f t="shared" si="56"/>
        <v/>
      </c>
      <c r="AG176" s="422" t="str">
        <f t="shared" si="57"/>
        <v/>
      </c>
      <c r="AI176" s="422" t="str">
        <f t="shared" si="58"/>
        <v/>
      </c>
      <c r="AK176" s="422" t="str">
        <f t="shared" si="59"/>
        <v/>
      </c>
      <c r="AM176" s="422" t="str">
        <f t="shared" si="60"/>
        <v/>
      </c>
      <c r="AO176" s="422" t="str">
        <f t="shared" si="61"/>
        <v/>
      </c>
      <c r="AQ176" s="422" t="str">
        <f t="shared" si="62"/>
        <v/>
      </c>
    </row>
    <row r="177" spans="5:43">
      <c r="E177" s="422" t="str">
        <f t="shared" si="64"/>
        <v/>
      </c>
      <c r="G177" s="422" t="str">
        <f t="shared" si="64"/>
        <v/>
      </c>
      <c r="I177" s="422" t="str">
        <f t="shared" si="45"/>
        <v/>
      </c>
      <c r="K177" s="422" t="str">
        <f t="shared" si="46"/>
        <v/>
      </c>
      <c r="M177" s="422" t="str">
        <f t="shared" si="47"/>
        <v/>
      </c>
      <c r="O177" s="422" t="str">
        <f t="shared" si="48"/>
        <v/>
      </c>
      <c r="Q177" s="422" t="str">
        <f t="shared" si="49"/>
        <v/>
      </c>
      <c r="S177" s="422" t="str">
        <f t="shared" si="50"/>
        <v/>
      </c>
      <c r="U177" s="422" t="str">
        <f t="shared" si="51"/>
        <v/>
      </c>
      <c r="W177" s="422" t="str">
        <f t="shared" si="52"/>
        <v/>
      </c>
      <c r="Y177" s="422" t="str">
        <f t="shared" si="53"/>
        <v/>
      </c>
      <c r="AA177" s="422" t="str">
        <f t="shared" si="54"/>
        <v/>
      </c>
      <c r="AC177" s="422" t="str">
        <f t="shared" si="55"/>
        <v/>
      </c>
      <c r="AE177" s="422" t="str">
        <f t="shared" si="56"/>
        <v/>
      </c>
      <c r="AG177" s="422" t="str">
        <f t="shared" si="57"/>
        <v/>
      </c>
      <c r="AI177" s="422" t="str">
        <f t="shared" si="58"/>
        <v/>
      </c>
      <c r="AK177" s="422" t="str">
        <f t="shared" si="59"/>
        <v/>
      </c>
      <c r="AM177" s="422" t="str">
        <f t="shared" si="60"/>
        <v/>
      </c>
      <c r="AO177" s="422" t="str">
        <f t="shared" si="61"/>
        <v/>
      </c>
      <c r="AQ177" s="422" t="str">
        <f t="shared" si="62"/>
        <v/>
      </c>
    </row>
    <row r="178" spans="5:43">
      <c r="E178" s="422" t="str">
        <f t="shared" si="64"/>
        <v/>
      </c>
      <c r="G178" s="422" t="str">
        <f t="shared" si="64"/>
        <v/>
      </c>
      <c r="I178" s="422" t="str">
        <f t="shared" si="45"/>
        <v/>
      </c>
      <c r="K178" s="422" t="str">
        <f t="shared" si="46"/>
        <v/>
      </c>
      <c r="M178" s="422" t="str">
        <f t="shared" si="47"/>
        <v/>
      </c>
      <c r="O178" s="422" t="str">
        <f t="shared" si="48"/>
        <v/>
      </c>
      <c r="Q178" s="422" t="str">
        <f t="shared" si="49"/>
        <v/>
      </c>
      <c r="S178" s="422" t="str">
        <f t="shared" si="50"/>
        <v/>
      </c>
      <c r="U178" s="422" t="str">
        <f t="shared" si="51"/>
        <v/>
      </c>
      <c r="W178" s="422" t="str">
        <f t="shared" si="52"/>
        <v/>
      </c>
      <c r="Y178" s="422" t="str">
        <f t="shared" si="53"/>
        <v/>
      </c>
      <c r="AA178" s="422" t="str">
        <f t="shared" si="54"/>
        <v/>
      </c>
      <c r="AC178" s="422" t="str">
        <f t="shared" si="55"/>
        <v/>
      </c>
      <c r="AE178" s="422" t="str">
        <f t="shared" si="56"/>
        <v/>
      </c>
      <c r="AG178" s="422" t="str">
        <f t="shared" si="57"/>
        <v/>
      </c>
      <c r="AI178" s="422" t="str">
        <f t="shared" si="58"/>
        <v/>
      </c>
      <c r="AK178" s="422" t="str">
        <f t="shared" si="59"/>
        <v/>
      </c>
      <c r="AM178" s="422" t="str">
        <f t="shared" si="60"/>
        <v/>
      </c>
      <c r="AO178" s="422" t="str">
        <f t="shared" si="61"/>
        <v/>
      </c>
      <c r="AQ178" s="422" t="str">
        <f t="shared" si="62"/>
        <v/>
      </c>
    </row>
    <row r="179" spans="5:43">
      <c r="E179" s="422" t="str">
        <f t="shared" si="64"/>
        <v/>
      </c>
      <c r="G179" s="422" t="str">
        <f t="shared" si="64"/>
        <v/>
      </c>
      <c r="I179" s="422" t="str">
        <f t="shared" si="45"/>
        <v/>
      </c>
      <c r="K179" s="422" t="str">
        <f t="shared" si="46"/>
        <v/>
      </c>
      <c r="M179" s="422" t="str">
        <f t="shared" si="47"/>
        <v/>
      </c>
      <c r="O179" s="422" t="str">
        <f t="shared" si="48"/>
        <v/>
      </c>
      <c r="Q179" s="422" t="str">
        <f t="shared" si="49"/>
        <v/>
      </c>
      <c r="S179" s="422" t="str">
        <f t="shared" si="50"/>
        <v/>
      </c>
      <c r="U179" s="422" t="str">
        <f t="shared" si="51"/>
        <v/>
      </c>
      <c r="W179" s="422" t="str">
        <f t="shared" si="52"/>
        <v/>
      </c>
      <c r="Y179" s="422" t="str">
        <f t="shared" si="53"/>
        <v/>
      </c>
      <c r="AA179" s="422" t="str">
        <f t="shared" si="54"/>
        <v/>
      </c>
      <c r="AC179" s="422" t="str">
        <f t="shared" si="55"/>
        <v/>
      </c>
      <c r="AE179" s="422" t="str">
        <f t="shared" si="56"/>
        <v/>
      </c>
      <c r="AG179" s="422" t="str">
        <f t="shared" si="57"/>
        <v/>
      </c>
      <c r="AI179" s="422" t="str">
        <f t="shared" si="58"/>
        <v/>
      </c>
      <c r="AK179" s="422" t="str">
        <f t="shared" si="59"/>
        <v/>
      </c>
      <c r="AM179" s="422" t="str">
        <f t="shared" si="60"/>
        <v/>
      </c>
      <c r="AO179" s="422" t="str">
        <f t="shared" si="61"/>
        <v/>
      </c>
      <c r="AQ179" s="422" t="str">
        <f t="shared" si="62"/>
        <v/>
      </c>
    </row>
    <row r="180" spans="5:43">
      <c r="E180" s="422" t="str">
        <f t="shared" si="64"/>
        <v/>
      </c>
      <c r="G180" s="422" t="str">
        <f t="shared" si="64"/>
        <v/>
      </c>
      <c r="I180" s="422" t="str">
        <f t="shared" si="45"/>
        <v/>
      </c>
      <c r="K180" s="422" t="str">
        <f t="shared" si="46"/>
        <v/>
      </c>
      <c r="M180" s="422" t="str">
        <f t="shared" si="47"/>
        <v/>
      </c>
      <c r="O180" s="422" t="str">
        <f t="shared" si="48"/>
        <v/>
      </c>
      <c r="Q180" s="422" t="str">
        <f t="shared" si="49"/>
        <v/>
      </c>
      <c r="S180" s="422" t="str">
        <f t="shared" si="50"/>
        <v/>
      </c>
      <c r="U180" s="422" t="str">
        <f t="shared" si="51"/>
        <v/>
      </c>
      <c r="W180" s="422" t="str">
        <f t="shared" si="52"/>
        <v/>
      </c>
      <c r="Y180" s="422" t="str">
        <f t="shared" si="53"/>
        <v/>
      </c>
      <c r="AA180" s="422" t="str">
        <f t="shared" si="54"/>
        <v/>
      </c>
      <c r="AC180" s="422" t="str">
        <f t="shared" si="55"/>
        <v/>
      </c>
      <c r="AE180" s="422" t="str">
        <f t="shared" si="56"/>
        <v/>
      </c>
      <c r="AG180" s="422" t="str">
        <f t="shared" si="57"/>
        <v/>
      </c>
      <c r="AI180" s="422" t="str">
        <f t="shared" si="58"/>
        <v/>
      </c>
      <c r="AK180" s="422" t="str">
        <f t="shared" si="59"/>
        <v/>
      </c>
      <c r="AM180" s="422" t="str">
        <f t="shared" si="60"/>
        <v/>
      </c>
      <c r="AO180" s="422" t="str">
        <f t="shared" si="61"/>
        <v/>
      </c>
      <c r="AQ180" s="422" t="str">
        <f t="shared" si="62"/>
        <v/>
      </c>
    </row>
    <row r="181" spans="5:43">
      <c r="E181" s="422" t="str">
        <f t="shared" si="64"/>
        <v/>
      </c>
      <c r="G181" s="422" t="str">
        <f t="shared" si="64"/>
        <v/>
      </c>
      <c r="I181" s="422" t="str">
        <f t="shared" si="45"/>
        <v/>
      </c>
      <c r="K181" s="422" t="str">
        <f t="shared" si="46"/>
        <v/>
      </c>
      <c r="M181" s="422" t="str">
        <f t="shared" si="47"/>
        <v/>
      </c>
      <c r="O181" s="422" t="str">
        <f t="shared" si="48"/>
        <v/>
      </c>
      <c r="Q181" s="422" t="str">
        <f t="shared" si="49"/>
        <v/>
      </c>
      <c r="S181" s="422" t="str">
        <f t="shared" si="50"/>
        <v/>
      </c>
      <c r="U181" s="422" t="str">
        <f t="shared" si="51"/>
        <v/>
      </c>
      <c r="W181" s="422" t="str">
        <f t="shared" si="52"/>
        <v/>
      </c>
      <c r="Y181" s="422" t="str">
        <f t="shared" si="53"/>
        <v/>
      </c>
      <c r="AA181" s="422" t="str">
        <f t="shared" si="54"/>
        <v/>
      </c>
      <c r="AC181" s="422" t="str">
        <f t="shared" si="55"/>
        <v/>
      </c>
      <c r="AE181" s="422" t="str">
        <f t="shared" si="56"/>
        <v/>
      </c>
      <c r="AG181" s="422" t="str">
        <f t="shared" si="57"/>
        <v/>
      </c>
      <c r="AI181" s="422" t="str">
        <f t="shared" si="58"/>
        <v/>
      </c>
      <c r="AK181" s="422" t="str">
        <f t="shared" si="59"/>
        <v/>
      </c>
      <c r="AM181" s="422" t="str">
        <f t="shared" si="60"/>
        <v/>
      </c>
      <c r="AO181" s="422" t="str">
        <f t="shared" si="61"/>
        <v/>
      </c>
      <c r="AQ181" s="422" t="str">
        <f t="shared" si="62"/>
        <v/>
      </c>
    </row>
    <row r="182" spans="5:43">
      <c r="E182" s="422" t="str">
        <f t="shared" si="64"/>
        <v/>
      </c>
      <c r="G182" s="422" t="str">
        <f t="shared" si="64"/>
        <v/>
      </c>
      <c r="I182" s="422" t="str">
        <f t="shared" si="45"/>
        <v/>
      </c>
      <c r="K182" s="422" t="str">
        <f t="shared" si="46"/>
        <v/>
      </c>
      <c r="M182" s="422" t="str">
        <f t="shared" si="47"/>
        <v/>
      </c>
      <c r="O182" s="422" t="str">
        <f t="shared" si="48"/>
        <v/>
      </c>
      <c r="Q182" s="422" t="str">
        <f t="shared" si="49"/>
        <v/>
      </c>
      <c r="S182" s="422" t="str">
        <f t="shared" si="50"/>
        <v/>
      </c>
      <c r="U182" s="422" t="str">
        <f t="shared" si="51"/>
        <v/>
      </c>
      <c r="W182" s="422" t="str">
        <f t="shared" si="52"/>
        <v/>
      </c>
      <c r="Y182" s="422" t="str">
        <f t="shared" si="53"/>
        <v/>
      </c>
      <c r="AA182" s="422" t="str">
        <f t="shared" si="54"/>
        <v/>
      </c>
      <c r="AC182" s="422" t="str">
        <f t="shared" si="55"/>
        <v/>
      </c>
      <c r="AE182" s="422" t="str">
        <f t="shared" si="56"/>
        <v/>
      </c>
      <c r="AG182" s="422" t="str">
        <f t="shared" si="57"/>
        <v/>
      </c>
      <c r="AI182" s="422" t="str">
        <f t="shared" si="58"/>
        <v/>
      </c>
      <c r="AK182" s="422" t="str">
        <f t="shared" si="59"/>
        <v/>
      </c>
      <c r="AM182" s="422" t="str">
        <f t="shared" si="60"/>
        <v/>
      </c>
      <c r="AO182" s="422" t="str">
        <f t="shared" si="61"/>
        <v/>
      </c>
      <c r="AQ182" s="422" t="str">
        <f t="shared" si="62"/>
        <v/>
      </c>
    </row>
    <row r="183" spans="5:43">
      <c r="E183" s="422" t="str">
        <f t="shared" si="64"/>
        <v/>
      </c>
      <c r="G183" s="422" t="str">
        <f t="shared" si="64"/>
        <v/>
      </c>
      <c r="I183" s="422" t="str">
        <f t="shared" si="45"/>
        <v/>
      </c>
      <c r="K183" s="422" t="str">
        <f t="shared" si="46"/>
        <v/>
      </c>
      <c r="M183" s="422" t="str">
        <f t="shared" si="47"/>
        <v/>
      </c>
      <c r="O183" s="422" t="str">
        <f t="shared" si="48"/>
        <v/>
      </c>
      <c r="Q183" s="422" t="str">
        <f t="shared" si="49"/>
        <v/>
      </c>
      <c r="S183" s="422" t="str">
        <f t="shared" si="50"/>
        <v/>
      </c>
      <c r="U183" s="422" t="str">
        <f t="shared" si="51"/>
        <v/>
      </c>
      <c r="W183" s="422" t="str">
        <f t="shared" si="52"/>
        <v/>
      </c>
      <c r="Y183" s="422" t="str">
        <f t="shared" si="53"/>
        <v/>
      </c>
      <c r="AA183" s="422" t="str">
        <f t="shared" si="54"/>
        <v/>
      </c>
      <c r="AC183" s="422" t="str">
        <f t="shared" si="55"/>
        <v/>
      </c>
      <c r="AE183" s="422" t="str">
        <f t="shared" si="56"/>
        <v/>
      </c>
      <c r="AG183" s="422" t="str">
        <f t="shared" si="57"/>
        <v/>
      </c>
      <c r="AI183" s="422" t="str">
        <f t="shared" si="58"/>
        <v/>
      </c>
      <c r="AK183" s="422" t="str">
        <f t="shared" si="59"/>
        <v/>
      </c>
      <c r="AM183" s="422" t="str">
        <f t="shared" si="60"/>
        <v/>
      </c>
      <c r="AO183" s="422" t="str">
        <f t="shared" si="61"/>
        <v/>
      </c>
      <c r="AQ183" s="422" t="str">
        <f t="shared" si="62"/>
        <v/>
      </c>
    </row>
    <row r="184" spans="5:43">
      <c r="E184" s="422" t="str">
        <f t="shared" si="64"/>
        <v/>
      </c>
      <c r="G184" s="422" t="str">
        <f t="shared" si="64"/>
        <v/>
      </c>
      <c r="I184" s="422" t="str">
        <f t="shared" si="45"/>
        <v/>
      </c>
      <c r="K184" s="422" t="str">
        <f t="shared" si="46"/>
        <v/>
      </c>
      <c r="M184" s="422" t="str">
        <f t="shared" si="47"/>
        <v/>
      </c>
      <c r="O184" s="422" t="str">
        <f t="shared" si="48"/>
        <v/>
      </c>
      <c r="Q184" s="422" t="str">
        <f t="shared" si="49"/>
        <v/>
      </c>
      <c r="S184" s="422" t="str">
        <f t="shared" si="50"/>
        <v/>
      </c>
      <c r="U184" s="422" t="str">
        <f t="shared" si="51"/>
        <v/>
      </c>
      <c r="W184" s="422" t="str">
        <f t="shared" si="52"/>
        <v/>
      </c>
      <c r="Y184" s="422" t="str">
        <f t="shared" si="53"/>
        <v/>
      </c>
      <c r="AA184" s="422" t="str">
        <f t="shared" si="54"/>
        <v/>
      </c>
      <c r="AC184" s="422" t="str">
        <f t="shared" si="55"/>
        <v/>
      </c>
      <c r="AE184" s="422" t="str">
        <f t="shared" si="56"/>
        <v/>
      </c>
      <c r="AG184" s="422" t="str">
        <f t="shared" si="57"/>
        <v/>
      </c>
      <c r="AI184" s="422" t="str">
        <f t="shared" si="58"/>
        <v/>
      </c>
      <c r="AK184" s="422" t="str">
        <f t="shared" si="59"/>
        <v/>
      </c>
      <c r="AM184" s="422" t="str">
        <f t="shared" si="60"/>
        <v/>
      </c>
      <c r="AO184" s="422" t="str">
        <f t="shared" si="61"/>
        <v/>
      </c>
      <c r="AQ184" s="422" t="str">
        <f t="shared" si="62"/>
        <v/>
      </c>
    </row>
    <row r="185" spans="5:43">
      <c r="E185" s="422" t="str">
        <f t="shared" si="64"/>
        <v/>
      </c>
      <c r="G185" s="422" t="str">
        <f t="shared" si="64"/>
        <v/>
      </c>
      <c r="I185" s="422" t="str">
        <f t="shared" si="45"/>
        <v/>
      </c>
      <c r="K185" s="422" t="str">
        <f t="shared" si="46"/>
        <v/>
      </c>
      <c r="M185" s="422" t="str">
        <f t="shared" si="47"/>
        <v/>
      </c>
      <c r="O185" s="422" t="str">
        <f t="shared" si="48"/>
        <v/>
      </c>
      <c r="Q185" s="422" t="str">
        <f t="shared" si="49"/>
        <v/>
      </c>
      <c r="S185" s="422" t="str">
        <f t="shared" si="50"/>
        <v/>
      </c>
      <c r="U185" s="422" t="str">
        <f t="shared" si="51"/>
        <v/>
      </c>
      <c r="W185" s="422" t="str">
        <f t="shared" si="52"/>
        <v/>
      </c>
      <c r="Y185" s="422" t="str">
        <f t="shared" si="53"/>
        <v/>
      </c>
      <c r="AA185" s="422" t="str">
        <f t="shared" si="54"/>
        <v/>
      </c>
      <c r="AC185" s="422" t="str">
        <f t="shared" si="55"/>
        <v/>
      </c>
      <c r="AE185" s="422" t="str">
        <f t="shared" si="56"/>
        <v/>
      </c>
      <c r="AG185" s="422" t="str">
        <f t="shared" si="57"/>
        <v/>
      </c>
      <c r="AI185" s="422" t="str">
        <f t="shared" si="58"/>
        <v/>
      </c>
      <c r="AK185" s="422" t="str">
        <f t="shared" si="59"/>
        <v/>
      </c>
      <c r="AM185" s="422" t="str">
        <f t="shared" si="60"/>
        <v/>
      </c>
      <c r="AO185" s="422" t="str">
        <f t="shared" si="61"/>
        <v/>
      </c>
      <c r="AQ185" s="422" t="str">
        <f t="shared" si="62"/>
        <v/>
      </c>
    </row>
    <row r="186" spans="5:43">
      <c r="E186" s="422" t="str">
        <f t="shared" si="64"/>
        <v/>
      </c>
      <c r="G186" s="422" t="str">
        <f t="shared" si="64"/>
        <v/>
      </c>
      <c r="I186" s="422" t="str">
        <f t="shared" si="45"/>
        <v/>
      </c>
      <c r="K186" s="422" t="str">
        <f t="shared" si="46"/>
        <v/>
      </c>
      <c r="M186" s="422" t="str">
        <f t="shared" si="47"/>
        <v/>
      </c>
      <c r="O186" s="422" t="str">
        <f t="shared" si="48"/>
        <v/>
      </c>
      <c r="Q186" s="422" t="str">
        <f t="shared" si="49"/>
        <v/>
      </c>
      <c r="S186" s="422" t="str">
        <f t="shared" si="50"/>
        <v/>
      </c>
      <c r="U186" s="422" t="str">
        <f t="shared" si="51"/>
        <v/>
      </c>
      <c r="W186" s="422" t="str">
        <f t="shared" si="52"/>
        <v/>
      </c>
      <c r="Y186" s="422" t="str">
        <f t="shared" si="53"/>
        <v/>
      </c>
      <c r="AA186" s="422" t="str">
        <f t="shared" si="54"/>
        <v/>
      </c>
      <c r="AC186" s="422" t="str">
        <f t="shared" si="55"/>
        <v/>
      </c>
      <c r="AE186" s="422" t="str">
        <f t="shared" si="56"/>
        <v/>
      </c>
      <c r="AG186" s="422" t="str">
        <f t="shared" si="57"/>
        <v/>
      </c>
      <c r="AI186" s="422" t="str">
        <f t="shared" si="58"/>
        <v/>
      </c>
      <c r="AK186" s="422" t="str">
        <f t="shared" si="59"/>
        <v/>
      </c>
      <c r="AM186" s="422" t="str">
        <f t="shared" si="60"/>
        <v/>
      </c>
      <c r="AO186" s="422" t="str">
        <f t="shared" si="61"/>
        <v/>
      </c>
      <c r="AQ186" s="422" t="str">
        <f t="shared" si="62"/>
        <v/>
      </c>
    </row>
    <row r="187" spans="5:43">
      <c r="E187" s="422" t="str">
        <f t="shared" si="64"/>
        <v/>
      </c>
      <c r="G187" s="422" t="str">
        <f t="shared" si="64"/>
        <v/>
      </c>
      <c r="I187" s="422" t="str">
        <f t="shared" si="45"/>
        <v/>
      </c>
      <c r="K187" s="422" t="str">
        <f t="shared" si="46"/>
        <v/>
      </c>
      <c r="M187" s="422" t="str">
        <f t="shared" si="47"/>
        <v/>
      </c>
      <c r="O187" s="422" t="str">
        <f t="shared" si="48"/>
        <v/>
      </c>
      <c r="Q187" s="422" t="str">
        <f t="shared" si="49"/>
        <v/>
      </c>
      <c r="S187" s="422" t="str">
        <f t="shared" si="50"/>
        <v/>
      </c>
      <c r="U187" s="422" t="str">
        <f t="shared" si="51"/>
        <v/>
      </c>
      <c r="W187" s="422" t="str">
        <f t="shared" si="52"/>
        <v/>
      </c>
      <c r="Y187" s="422" t="str">
        <f t="shared" si="53"/>
        <v/>
      </c>
      <c r="AA187" s="422" t="str">
        <f t="shared" si="54"/>
        <v/>
      </c>
      <c r="AC187" s="422" t="str">
        <f t="shared" si="55"/>
        <v/>
      </c>
      <c r="AE187" s="422" t="str">
        <f t="shared" si="56"/>
        <v/>
      </c>
      <c r="AG187" s="422" t="str">
        <f t="shared" si="57"/>
        <v/>
      </c>
      <c r="AI187" s="422" t="str">
        <f t="shared" si="58"/>
        <v/>
      </c>
      <c r="AK187" s="422" t="str">
        <f t="shared" si="59"/>
        <v/>
      </c>
      <c r="AM187" s="422" t="str">
        <f t="shared" si="60"/>
        <v/>
      </c>
      <c r="AO187" s="422" t="str">
        <f t="shared" si="61"/>
        <v/>
      </c>
      <c r="AQ187" s="422" t="str">
        <f t="shared" si="62"/>
        <v/>
      </c>
    </row>
    <row r="188" spans="5:43">
      <c r="E188" s="422" t="str">
        <f t="shared" si="64"/>
        <v/>
      </c>
      <c r="G188" s="422" t="str">
        <f t="shared" si="64"/>
        <v/>
      </c>
      <c r="I188" s="422" t="str">
        <f t="shared" si="45"/>
        <v/>
      </c>
      <c r="K188" s="422" t="str">
        <f t="shared" si="46"/>
        <v/>
      </c>
      <c r="M188" s="422" t="str">
        <f t="shared" si="47"/>
        <v/>
      </c>
      <c r="O188" s="422" t="str">
        <f t="shared" si="48"/>
        <v/>
      </c>
      <c r="Q188" s="422" t="str">
        <f t="shared" si="49"/>
        <v/>
      </c>
      <c r="S188" s="422" t="str">
        <f t="shared" si="50"/>
        <v/>
      </c>
      <c r="U188" s="422" t="str">
        <f t="shared" si="51"/>
        <v/>
      </c>
      <c r="W188" s="422" t="str">
        <f t="shared" si="52"/>
        <v/>
      </c>
      <c r="Y188" s="422" t="str">
        <f t="shared" si="53"/>
        <v/>
      </c>
      <c r="AA188" s="422" t="str">
        <f t="shared" si="54"/>
        <v/>
      </c>
      <c r="AC188" s="422" t="str">
        <f t="shared" si="55"/>
        <v/>
      </c>
      <c r="AE188" s="422" t="str">
        <f t="shared" si="56"/>
        <v/>
      </c>
      <c r="AG188" s="422" t="str">
        <f t="shared" si="57"/>
        <v/>
      </c>
      <c r="AI188" s="422" t="str">
        <f t="shared" si="58"/>
        <v/>
      </c>
      <c r="AK188" s="422" t="str">
        <f t="shared" si="59"/>
        <v/>
      </c>
      <c r="AM188" s="422" t="str">
        <f t="shared" si="60"/>
        <v/>
      </c>
      <c r="AO188" s="422" t="str">
        <f t="shared" si="61"/>
        <v/>
      </c>
      <c r="AQ188" s="422" t="str">
        <f t="shared" si="62"/>
        <v/>
      </c>
    </row>
    <row r="189" spans="5:43">
      <c r="E189" s="422" t="str">
        <f t="shared" ref="E189:G204" si="65">IF(OR($B189=0,D189=0),"",D189/$B189)</f>
        <v/>
      </c>
      <c r="G189" s="422" t="str">
        <f t="shared" si="65"/>
        <v/>
      </c>
      <c r="I189" s="422" t="str">
        <f t="shared" si="45"/>
        <v/>
      </c>
      <c r="K189" s="422" t="str">
        <f t="shared" si="46"/>
        <v/>
      </c>
      <c r="M189" s="422" t="str">
        <f t="shared" si="47"/>
        <v/>
      </c>
      <c r="O189" s="422" t="str">
        <f t="shared" si="48"/>
        <v/>
      </c>
      <c r="Q189" s="422" t="str">
        <f t="shared" si="49"/>
        <v/>
      </c>
      <c r="S189" s="422" t="str">
        <f t="shared" si="50"/>
        <v/>
      </c>
      <c r="U189" s="422" t="str">
        <f t="shared" si="51"/>
        <v/>
      </c>
      <c r="W189" s="422" t="str">
        <f t="shared" si="52"/>
        <v/>
      </c>
      <c r="Y189" s="422" t="str">
        <f t="shared" si="53"/>
        <v/>
      </c>
      <c r="AA189" s="422" t="str">
        <f t="shared" si="54"/>
        <v/>
      </c>
      <c r="AC189" s="422" t="str">
        <f t="shared" si="55"/>
        <v/>
      </c>
      <c r="AE189" s="422" t="str">
        <f t="shared" si="56"/>
        <v/>
      </c>
      <c r="AG189" s="422" t="str">
        <f t="shared" si="57"/>
        <v/>
      </c>
      <c r="AI189" s="422" t="str">
        <f t="shared" si="58"/>
        <v/>
      </c>
      <c r="AK189" s="422" t="str">
        <f t="shared" si="59"/>
        <v/>
      </c>
      <c r="AM189" s="422" t="str">
        <f t="shared" si="60"/>
        <v/>
      </c>
      <c r="AO189" s="422" t="str">
        <f t="shared" si="61"/>
        <v/>
      </c>
      <c r="AQ189" s="422" t="str">
        <f t="shared" si="62"/>
        <v/>
      </c>
    </row>
    <row r="190" spans="5:43">
      <c r="E190" s="422" t="str">
        <f t="shared" si="65"/>
        <v/>
      </c>
      <c r="G190" s="422" t="str">
        <f t="shared" si="65"/>
        <v/>
      </c>
      <c r="I190" s="422" t="str">
        <f t="shared" si="45"/>
        <v/>
      </c>
      <c r="K190" s="422" t="str">
        <f t="shared" si="46"/>
        <v/>
      </c>
      <c r="M190" s="422" t="str">
        <f t="shared" si="47"/>
        <v/>
      </c>
      <c r="O190" s="422" t="str">
        <f t="shared" si="48"/>
        <v/>
      </c>
      <c r="Q190" s="422" t="str">
        <f t="shared" si="49"/>
        <v/>
      </c>
      <c r="S190" s="422" t="str">
        <f t="shared" si="50"/>
        <v/>
      </c>
      <c r="U190" s="422" t="str">
        <f t="shared" si="51"/>
        <v/>
      </c>
      <c r="W190" s="422" t="str">
        <f t="shared" si="52"/>
        <v/>
      </c>
      <c r="Y190" s="422" t="str">
        <f t="shared" si="53"/>
        <v/>
      </c>
      <c r="AA190" s="422" t="str">
        <f t="shared" si="54"/>
        <v/>
      </c>
      <c r="AC190" s="422" t="str">
        <f t="shared" si="55"/>
        <v/>
      </c>
      <c r="AE190" s="422" t="str">
        <f t="shared" si="56"/>
        <v/>
      </c>
      <c r="AG190" s="422" t="str">
        <f t="shared" si="57"/>
        <v/>
      </c>
      <c r="AI190" s="422" t="str">
        <f t="shared" si="58"/>
        <v/>
      </c>
      <c r="AK190" s="422" t="str">
        <f t="shared" si="59"/>
        <v/>
      </c>
      <c r="AM190" s="422" t="str">
        <f t="shared" si="60"/>
        <v/>
      </c>
      <c r="AO190" s="422" t="str">
        <f t="shared" si="61"/>
        <v/>
      </c>
      <c r="AQ190" s="422" t="str">
        <f t="shared" si="62"/>
        <v/>
      </c>
    </row>
    <row r="191" spans="5:43">
      <c r="E191" s="422" t="str">
        <f t="shared" si="65"/>
        <v/>
      </c>
      <c r="G191" s="422" t="str">
        <f t="shared" si="65"/>
        <v/>
      </c>
      <c r="I191" s="422" t="str">
        <f t="shared" si="45"/>
        <v/>
      </c>
      <c r="K191" s="422" t="str">
        <f t="shared" si="46"/>
        <v/>
      </c>
      <c r="M191" s="422" t="str">
        <f t="shared" si="47"/>
        <v/>
      </c>
      <c r="O191" s="422" t="str">
        <f t="shared" si="48"/>
        <v/>
      </c>
      <c r="Q191" s="422" t="str">
        <f t="shared" si="49"/>
        <v/>
      </c>
      <c r="S191" s="422" t="str">
        <f t="shared" si="50"/>
        <v/>
      </c>
      <c r="U191" s="422" t="str">
        <f t="shared" si="51"/>
        <v/>
      </c>
      <c r="W191" s="422" t="str">
        <f t="shared" si="52"/>
        <v/>
      </c>
      <c r="Y191" s="422" t="str">
        <f t="shared" si="53"/>
        <v/>
      </c>
      <c r="AA191" s="422" t="str">
        <f t="shared" si="54"/>
        <v/>
      </c>
      <c r="AC191" s="422" t="str">
        <f t="shared" si="55"/>
        <v/>
      </c>
      <c r="AE191" s="422" t="str">
        <f t="shared" si="56"/>
        <v/>
      </c>
      <c r="AG191" s="422" t="str">
        <f t="shared" si="57"/>
        <v/>
      </c>
      <c r="AI191" s="422" t="str">
        <f t="shared" si="58"/>
        <v/>
      </c>
      <c r="AK191" s="422" t="str">
        <f t="shared" si="59"/>
        <v/>
      </c>
      <c r="AM191" s="422" t="str">
        <f t="shared" si="60"/>
        <v/>
      </c>
      <c r="AO191" s="422" t="str">
        <f t="shared" si="61"/>
        <v/>
      </c>
      <c r="AQ191" s="422" t="str">
        <f t="shared" si="62"/>
        <v/>
      </c>
    </row>
    <row r="192" spans="5:43">
      <c r="E192" s="422" t="str">
        <f t="shared" si="65"/>
        <v/>
      </c>
      <c r="G192" s="422" t="str">
        <f t="shared" si="65"/>
        <v/>
      </c>
      <c r="I192" s="422" t="str">
        <f t="shared" si="45"/>
        <v/>
      </c>
      <c r="K192" s="422" t="str">
        <f t="shared" si="46"/>
        <v/>
      </c>
      <c r="M192" s="422" t="str">
        <f t="shared" si="47"/>
        <v/>
      </c>
      <c r="O192" s="422" t="str">
        <f t="shared" si="48"/>
        <v/>
      </c>
      <c r="Q192" s="422" t="str">
        <f t="shared" si="49"/>
        <v/>
      </c>
      <c r="S192" s="422" t="str">
        <f t="shared" si="50"/>
        <v/>
      </c>
      <c r="U192" s="422" t="str">
        <f t="shared" si="51"/>
        <v/>
      </c>
      <c r="W192" s="422" t="str">
        <f t="shared" si="52"/>
        <v/>
      </c>
      <c r="Y192" s="422" t="str">
        <f t="shared" si="53"/>
        <v/>
      </c>
      <c r="AA192" s="422" t="str">
        <f t="shared" si="54"/>
        <v/>
      </c>
      <c r="AC192" s="422" t="str">
        <f t="shared" si="55"/>
        <v/>
      </c>
      <c r="AE192" s="422" t="str">
        <f t="shared" si="56"/>
        <v/>
      </c>
      <c r="AG192" s="422" t="str">
        <f t="shared" si="57"/>
        <v/>
      </c>
      <c r="AI192" s="422" t="str">
        <f t="shared" si="58"/>
        <v/>
      </c>
      <c r="AK192" s="422" t="str">
        <f t="shared" si="59"/>
        <v/>
      </c>
      <c r="AM192" s="422" t="str">
        <f t="shared" si="60"/>
        <v/>
      </c>
      <c r="AO192" s="422" t="str">
        <f t="shared" si="61"/>
        <v/>
      </c>
      <c r="AQ192" s="422" t="str">
        <f t="shared" si="62"/>
        <v/>
      </c>
    </row>
    <row r="193" spans="5:43">
      <c r="E193" s="422" t="str">
        <f t="shared" si="65"/>
        <v/>
      </c>
      <c r="G193" s="422" t="str">
        <f t="shared" si="65"/>
        <v/>
      </c>
      <c r="I193" s="422" t="str">
        <f t="shared" si="45"/>
        <v/>
      </c>
      <c r="K193" s="422" t="str">
        <f t="shared" si="46"/>
        <v/>
      </c>
      <c r="M193" s="422" t="str">
        <f t="shared" si="47"/>
        <v/>
      </c>
      <c r="O193" s="422" t="str">
        <f t="shared" si="48"/>
        <v/>
      </c>
      <c r="Q193" s="422" t="str">
        <f t="shared" si="49"/>
        <v/>
      </c>
      <c r="S193" s="422" t="str">
        <f t="shared" si="50"/>
        <v/>
      </c>
      <c r="U193" s="422" t="str">
        <f t="shared" si="51"/>
        <v/>
      </c>
      <c r="W193" s="422" t="str">
        <f t="shared" si="52"/>
        <v/>
      </c>
      <c r="Y193" s="422" t="str">
        <f t="shared" si="53"/>
        <v/>
      </c>
      <c r="AA193" s="422" t="str">
        <f t="shared" si="54"/>
        <v/>
      </c>
      <c r="AC193" s="422" t="str">
        <f t="shared" si="55"/>
        <v/>
      </c>
      <c r="AE193" s="422" t="str">
        <f t="shared" si="56"/>
        <v/>
      </c>
      <c r="AG193" s="422" t="str">
        <f t="shared" si="57"/>
        <v/>
      </c>
      <c r="AI193" s="422" t="str">
        <f t="shared" si="58"/>
        <v/>
      </c>
      <c r="AK193" s="422" t="str">
        <f t="shared" si="59"/>
        <v/>
      </c>
      <c r="AM193" s="422" t="str">
        <f t="shared" si="60"/>
        <v/>
      </c>
      <c r="AO193" s="422" t="str">
        <f t="shared" si="61"/>
        <v/>
      </c>
      <c r="AQ193" s="422" t="str">
        <f t="shared" si="62"/>
        <v/>
      </c>
    </row>
    <row r="194" spans="5:43">
      <c r="E194" s="422" t="str">
        <f t="shared" si="65"/>
        <v/>
      </c>
      <c r="G194" s="422" t="str">
        <f t="shared" si="65"/>
        <v/>
      </c>
      <c r="I194" s="422" t="str">
        <f t="shared" si="45"/>
        <v/>
      </c>
      <c r="K194" s="422" t="str">
        <f t="shared" si="46"/>
        <v/>
      </c>
      <c r="M194" s="422" t="str">
        <f t="shared" si="47"/>
        <v/>
      </c>
      <c r="O194" s="422" t="str">
        <f t="shared" si="48"/>
        <v/>
      </c>
      <c r="Q194" s="422" t="str">
        <f t="shared" si="49"/>
        <v/>
      </c>
      <c r="S194" s="422" t="str">
        <f t="shared" si="50"/>
        <v/>
      </c>
      <c r="U194" s="422" t="str">
        <f t="shared" si="51"/>
        <v/>
      </c>
      <c r="W194" s="422" t="str">
        <f t="shared" si="52"/>
        <v/>
      </c>
      <c r="Y194" s="422" t="str">
        <f t="shared" si="53"/>
        <v/>
      </c>
      <c r="AA194" s="422" t="str">
        <f t="shared" si="54"/>
        <v/>
      </c>
      <c r="AC194" s="422" t="str">
        <f t="shared" si="55"/>
        <v/>
      </c>
      <c r="AE194" s="422" t="str">
        <f t="shared" si="56"/>
        <v/>
      </c>
      <c r="AG194" s="422" t="str">
        <f t="shared" si="57"/>
        <v/>
      </c>
      <c r="AI194" s="422" t="str">
        <f t="shared" si="58"/>
        <v/>
      </c>
      <c r="AK194" s="422" t="str">
        <f t="shared" si="59"/>
        <v/>
      </c>
      <c r="AM194" s="422" t="str">
        <f t="shared" si="60"/>
        <v/>
      </c>
      <c r="AO194" s="422" t="str">
        <f t="shared" si="61"/>
        <v/>
      </c>
      <c r="AQ194" s="422" t="str">
        <f t="shared" si="62"/>
        <v/>
      </c>
    </row>
    <row r="195" spans="5:43">
      <c r="E195" s="422" t="str">
        <f t="shared" si="65"/>
        <v/>
      </c>
      <c r="G195" s="422" t="str">
        <f t="shared" si="65"/>
        <v/>
      </c>
      <c r="I195" s="422" t="str">
        <f t="shared" si="45"/>
        <v/>
      </c>
      <c r="K195" s="422" t="str">
        <f t="shared" si="46"/>
        <v/>
      </c>
      <c r="M195" s="422" t="str">
        <f t="shared" si="47"/>
        <v/>
      </c>
      <c r="O195" s="422" t="str">
        <f t="shared" si="48"/>
        <v/>
      </c>
      <c r="Q195" s="422" t="str">
        <f t="shared" si="49"/>
        <v/>
      </c>
      <c r="S195" s="422" t="str">
        <f t="shared" si="50"/>
        <v/>
      </c>
      <c r="U195" s="422" t="str">
        <f t="shared" si="51"/>
        <v/>
      </c>
      <c r="W195" s="422" t="str">
        <f t="shared" si="52"/>
        <v/>
      </c>
      <c r="Y195" s="422" t="str">
        <f t="shared" si="53"/>
        <v/>
      </c>
      <c r="AA195" s="422" t="str">
        <f t="shared" si="54"/>
        <v/>
      </c>
      <c r="AC195" s="422" t="str">
        <f t="shared" si="55"/>
        <v/>
      </c>
      <c r="AE195" s="422" t="str">
        <f t="shared" si="56"/>
        <v/>
      </c>
      <c r="AG195" s="422" t="str">
        <f t="shared" si="57"/>
        <v/>
      </c>
      <c r="AI195" s="422" t="str">
        <f t="shared" si="58"/>
        <v/>
      </c>
      <c r="AK195" s="422" t="str">
        <f t="shared" si="59"/>
        <v/>
      </c>
      <c r="AM195" s="422" t="str">
        <f t="shared" si="60"/>
        <v/>
      </c>
      <c r="AO195" s="422" t="str">
        <f t="shared" si="61"/>
        <v/>
      </c>
      <c r="AQ195" s="422" t="str">
        <f t="shared" si="62"/>
        <v/>
      </c>
    </row>
    <row r="196" spans="5:43">
      <c r="E196" s="422" t="str">
        <f t="shared" si="65"/>
        <v/>
      </c>
      <c r="G196" s="422" t="str">
        <f t="shared" si="65"/>
        <v/>
      </c>
      <c r="I196" s="422" t="str">
        <f t="shared" si="45"/>
        <v/>
      </c>
      <c r="K196" s="422" t="str">
        <f t="shared" si="46"/>
        <v/>
      </c>
      <c r="M196" s="422" t="str">
        <f t="shared" si="47"/>
        <v/>
      </c>
      <c r="O196" s="422" t="str">
        <f t="shared" si="48"/>
        <v/>
      </c>
      <c r="Q196" s="422" t="str">
        <f t="shared" si="49"/>
        <v/>
      </c>
      <c r="S196" s="422" t="str">
        <f t="shared" si="50"/>
        <v/>
      </c>
      <c r="U196" s="422" t="str">
        <f t="shared" si="51"/>
        <v/>
      </c>
      <c r="W196" s="422" t="str">
        <f t="shared" si="52"/>
        <v/>
      </c>
      <c r="Y196" s="422" t="str">
        <f t="shared" si="53"/>
        <v/>
      </c>
      <c r="AA196" s="422" t="str">
        <f t="shared" si="54"/>
        <v/>
      </c>
      <c r="AC196" s="422" t="str">
        <f t="shared" si="55"/>
        <v/>
      </c>
      <c r="AE196" s="422" t="str">
        <f t="shared" si="56"/>
        <v/>
      </c>
      <c r="AG196" s="422" t="str">
        <f t="shared" si="57"/>
        <v/>
      </c>
      <c r="AI196" s="422" t="str">
        <f t="shared" si="58"/>
        <v/>
      </c>
      <c r="AK196" s="422" t="str">
        <f t="shared" si="59"/>
        <v/>
      </c>
      <c r="AM196" s="422" t="str">
        <f t="shared" si="60"/>
        <v/>
      </c>
      <c r="AO196" s="422" t="str">
        <f t="shared" si="61"/>
        <v/>
      </c>
      <c r="AQ196" s="422" t="str">
        <f t="shared" si="62"/>
        <v/>
      </c>
    </row>
    <row r="197" spans="5:43">
      <c r="E197" s="422" t="str">
        <f t="shared" si="65"/>
        <v/>
      </c>
      <c r="G197" s="422" t="str">
        <f t="shared" si="65"/>
        <v/>
      </c>
      <c r="I197" s="422" t="str">
        <f t="shared" si="45"/>
        <v/>
      </c>
      <c r="K197" s="422" t="str">
        <f t="shared" si="46"/>
        <v/>
      </c>
      <c r="M197" s="422" t="str">
        <f t="shared" si="47"/>
        <v/>
      </c>
      <c r="O197" s="422" t="str">
        <f t="shared" si="48"/>
        <v/>
      </c>
      <c r="Q197" s="422" t="str">
        <f t="shared" si="49"/>
        <v/>
      </c>
      <c r="S197" s="422" t="str">
        <f t="shared" si="50"/>
        <v/>
      </c>
      <c r="U197" s="422" t="str">
        <f t="shared" si="51"/>
        <v/>
      </c>
      <c r="W197" s="422" t="str">
        <f t="shared" si="52"/>
        <v/>
      </c>
      <c r="Y197" s="422" t="str">
        <f t="shared" si="53"/>
        <v/>
      </c>
      <c r="AA197" s="422" t="str">
        <f t="shared" si="54"/>
        <v/>
      </c>
      <c r="AC197" s="422" t="str">
        <f t="shared" si="55"/>
        <v/>
      </c>
      <c r="AE197" s="422" t="str">
        <f t="shared" si="56"/>
        <v/>
      </c>
      <c r="AG197" s="422" t="str">
        <f t="shared" si="57"/>
        <v/>
      </c>
      <c r="AI197" s="422" t="str">
        <f t="shared" si="58"/>
        <v/>
      </c>
      <c r="AK197" s="422" t="str">
        <f t="shared" si="59"/>
        <v/>
      </c>
      <c r="AM197" s="422" t="str">
        <f t="shared" si="60"/>
        <v/>
      </c>
      <c r="AO197" s="422" t="str">
        <f t="shared" si="61"/>
        <v/>
      </c>
      <c r="AQ197" s="422" t="str">
        <f t="shared" si="62"/>
        <v/>
      </c>
    </row>
    <row r="198" spans="5:43">
      <c r="E198" s="422" t="str">
        <f t="shared" si="65"/>
        <v/>
      </c>
      <c r="G198" s="422" t="str">
        <f t="shared" si="65"/>
        <v/>
      </c>
      <c r="I198" s="422" t="str">
        <f t="shared" si="45"/>
        <v/>
      </c>
      <c r="K198" s="422" t="str">
        <f t="shared" si="46"/>
        <v/>
      </c>
      <c r="M198" s="422" t="str">
        <f t="shared" si="47"/>
        <v/>
      </c>
      <c r="O198" s="422" t="str">
        <f t="shared" si="48"/>
        <v/>
      </c>
      <c r="Q198" s="422" t="str">
        <f t="shared" si="49"/>
        <v/>
      </c>
      <c r="S198" s="422" t="str">
        <f t="shared" si="50"/>
        <v/>
      </c>
      <c r="U198" s="422" t="str">
        <f t="shared" si="51"/>
        <v/>
      </c>
      <c r="W198" s="422" t="str">
        <f t="shared" si="52"/>
        <v/>
      </c>
      <c r="Y198" s="422" t="str">
        <f t="shared" si="53"/>
        <v/>
      </c>
      <c r="AA198" s="422" t="str">
        <f t="shared" si="54"/>
        <v/>
      </c>
      <c r="AC198" s="422" t="str">
        <f t="shared" si="55"/>
        <v/>
      </c>
      <c r="AE198" s="422" t="str">
        <f t="shared" si="56"/>
        <v/>
      </c>
      <c r="AG198" s="422" t="str">
        <f t="shared" si="57"/>
        <v/>
      </c>
      <c r="AI198" s="422" t="str">
        <f t="shared" si="58"/>
        <v/>
      </c>
      <c r="AK198" s="422" t="str">
        <f t="shared" si="59"/>
        <v/>
      </c>
      <c r="AM198" s="422" t="str">
        <f t="shared" si="60"/>
        <v/>
      </c>
      <c r="AO198" s="422" t="str">
        <f t="shared" si="61"/>
        <v/>
      </c>
      <c r="AQ198" s="422" t="str">
        <f t="shared" si="62"/>
        <v/>
      </c>
    </row>
    <row r="199" spans="5:43">
      <c r="E199" s="422" t="str">
        <f t="shared" si="65"/>
        <v/>
      </c>
      <c r="G199" s="422" t="str">
        <f t="shared" si="65"/>
        <v/>
      </c>
      <c r="I199" s="422" t="str">
        <f t="shared" si="45"/>
        <v/>
      </c>
      <c r="K199" s="422" t="str">
        <f t="shared" si="46"/>
        <v/>
      </c>
      <c r="M199" s="422" t="str">
        <f t="shared" si="47"/>
        <v/>
      </c>
      <c r="O199" s="422" t="str">
        <f t="shared" si="48"/>
        <v/>
      </c>
      <c r="Q199" s="422" t="str">
        <f t="shared" si="49"/>
        <v/>
      </c>
      <c r="S199" s="422" t="str">
        <f t="shared" si="50"/>
        <v/>
      </c>
      <c r="U199" s="422" t="str">
        <f t="shared" si="51"/>
        <v/>
      </c>
      <c r="W199" s="422" t="str">
        <f t="shared" si="52"/>
        <v/>
      </c>
      <c r="Y199" s="422" t="str">
        <f t="shared" si="53"/>
        <v/>
      </c>
      <c r="AA199" s="422" t="str">
        <f t="shared" si="54"/>
        <v/>
      </c>
      <c r="AC199" s="422" t="str">
        <f t="shared" si="55"/>
        <v/>
      </c>
      <c r="AE199" s="422" t="str">
        <f t="shared" si="56"/>
        <v/>
      </c>
      <c r="AG199" s="422" t="str">
        <f t="shared" si="57"/>
        <v/>
      </c>
      <c r="AI199" s="422" t="str">
        <f t="shared" si="58"/>
        <v/>
      </c>
      <c r="AK199" s="422" t="str">
        <f t="shared" si="59"/>
        <v/>
      </c>
      <c r="AM199" s="422" t="str">
        <f t="shared" si="60"/>
        <v/>
      </c>
      <c r="AO199" s="422" t="str">
        <f t="shared" si="61"/>
        <v/>
      </c>
      <c r="AQ199" s="422" t="str">
        <f t="shared" si="62"/>
        <v/>
      </c>
    </row>
    <row r="200" spans="5:43">
      <c r="E200" s="422" t="str">
        <f t="shared" si="65"/>
        <v/>
      </c>
      <c r="G200" s="422" t="str">
        <f t="shared" si="65"/>
        <v/>
      </c>
      <c r="I200" s="422" t="str">
        <f t="shared" si="45"/>
        <v/>
      </c>
      <c r="K200" s="422" t="str">
        <f t="shared" si="46"/>
        <v/>
      </c>
      <c r="M200" s="422" t="str">
        <f t="shared" si="47"/>
        <v/>
      </c>
      <c r="O200" s="422" t="str">
        <f t="shared" si="48"/>
        <v/>
      </c>
      <c r="Q200" s="422" t="str">
        <f t="shared" si="49"/>
        <v/>
      </c>
      <c r="S200" s="422" t="str">
        <f t="shared" si="50"/>
        <v/>
      </c>
      <c r="U200" s="422" t="str">
        <f t="shared" si="51"/>
        <v/>
      </c>
      <c r="W200" s="422" t="str">
        <f t="shared" si="52"/>
        <v/>
      </c>
      <c r="Y200" s="422" t="str">
        <f t="shared" si="53"/>
        <v/>
      </c>
      <c r="AA200" s="422" t="str">
        <f t="shared" si="54"/>
        <v/>
      </c>
      <c r="AC200" s="422" t="str">
        <f t="shared" si="55"/>
        <v/>
      </c>
      <c r="AE200" s="422" t="str">
        <f t="shared" si="56"/>
        <v/>
      </c>
      <c r="AG200" s="422" t="str">
        <f t="shared" si="57"/>
        <v/>
      </c>
      <c r="AI200" s="422" t="str">
        <f t="shared" si="58"/>
        <v/>
      </c>
      <c r="AK200" s="422" t="str">
        <f t="shared" si="59"/>
        <v/>
      </c>
      <c r="AM200" s="422" t="str">
        <f t="shared" si="60"/>
        <v/>
      </c>
      <c r="AO200" s="422" t="str">
        <f t="shared" si="61"/>
        <v/>
      </c>
      <c r="AQ200" s="422" t="str">
        <f t="shared" si="62"/>
        <v/>
      </c>
    </row>
    <row r="201" spans="5:43">
      <c r="E201" s="422" t="str">
        <f t="shared" si="65"/>
        <v/>
      </c>
      <c r="G201" s="422" t="str">
        <f t="shared" si="65"/>
        <v/>
      </c>
      <c r="I201" s="422" t="str">
        <f t="shared" si="45"/>
        <v/>
      </c>
      <c r="K201" s="422" t="str">
        <f t="shared" si="46"/>
        <v/>
      </c>
      <c r="M201" s="422" t="str">
        <f t="shared" si="47"/>
        <v/>
      </c>
      <c r="O201" s="422" t="str">
        <f t="shared" si="48"/>
        <v/>
      </c>
      <c r="Q201" s="422" t="str">
        <f t="shared" si="49"/>
        <v/>
      </c>
      <c r="S201" s="422" t="str">
        <f t="shared" si="50"/>
        <v/>
      </c>
      <c r="U201" s="422" t="str">
        <f t="shared" si="51"/>
        <v/>
      </c>
      <c r="W201" s="422" t="str">
        <f t="shared" si="52"/>
        <v/>
      </c>
      <c r="Y201" s="422" t="str">
        <f t="shared" si="53"/>
        <v/>
      </c>
      <c r="AA201" s="422" t="str">
        <f t="shared" si="54"/>
        <v/>
      </c>
      <c r="AC201" s="422" t="str">
        <f t="shared" si="55"/>
        <v/>
      </c>
      <c r="AE201" s="422" t="str">
        <f t="shared" si="56"/>
        <v/>
      </c>
      <c r="AG201" s="422" t="str">
        <f t="shared" si="57"/>
        <v/>
      </c>
      <c r="AI201" s="422" t="str">
        <f t="shared" si="58"/>
        <v/>
      </c>
      <c r="AK201" s="422" t="str">
        <f t="shared" si="59"/>
        <v/>
      </c>
      <c r="AM201" s="422" t="str">
        <f t="shared" si="60"/>
        <v/>
      </c>
      <c r="AO201" s="422" t="str">
        <f t="shared" si="61"/>
        <v/>
      </c>
      <c r="AQ201" s="422" t="str">
        <f t="shared" si="62"/>
        <v/>
      </c>
    </row>
    <row r="202" spans="5:43">
      <c r="E202" s="422" t="str">
        <f t="shared" si="65"/>
        <v/>
      </c>
      <c r="G202" s="422" t="str">
        <f t="shared" si="65"/>
        <v/>
      </c>
      <c r="I202" s="422" t="str">
        <f t="shared" si="45"/>
        <v/>
      </c>
      <c r="K202" s="422" t="str">
        <f t="shared" si="46"/>
        <v/>
      </c>
      <c r="M202" s="422" t="str">
        <f t="shared" si="47"/>
        <v/>
      </c>
      <c r="O202" s="422" t="str">
        <f t="shared" si="48"/>
        <v/>
      </c>
      <c r="Q202" s="422" t="str">
        <f t="shared" si="49"/>
        <v/>
      </c>
      <c r="S202" s="422" t="str">
        <f t="shared" si="50"/>
        <v/>
      </c>
      <c r="U202" s="422" t="str">
        <f t="shared" si="51"/>
        <v/>
      </c>
      <c r="W202" s="422" t="str">
        <f t="shared" si="52"/>
        <v/>
      </c>
      <c r="Y202" s="422" t="str">
        <f t="shared" si="53"/>
        <v/>
      </c>
      <c r="AA202" s="422" t="str">
        <f t="shared" si="54"/>
        <v/>
      </c>
      <c r="AC202" s="422" t="str">
        <f t="shared" si="55"/>
        <v/>
      </c>
      <c r="AE202" s="422" t="str">
        <f t="shared" si="56"/>
        <v/>
      </c>
      <c r="AG202" s="422" t="str">
        <f t="shared" si="57"/>
        <v/>
      </c>
      <c r="AI202" s="422" t="str">
        <f t="shared" si="58"/>
        <v/>
      </c>
      <c r="AK202" s="422" t="str">
        <f t="shared" si="59"/>
        <v/>
      </c>
      <c r="AM202" s="422" t="str">
        <f t="shared" si="60"/>
        <v/>
      </c>
      <c r="AO202" s="422" t="str">
        <f t="shared" si="61"/>
        <v/>
      </c>
      <c r="AQ202" s="422" t="str">
        <f t="shared" si="62"/>
        <v/>
      </c>
    </row>
    <row r="203" spans="5:43">
      <c r="E203" s="422" t="str">
        <f t="shared" si="65"/>
        <v/>
      </c>
      <c r="G203" s="422" t="str">
        <f t="shared" si="65"/>
        <v/>
      </c>
      <c r="I203" s="422" t="str">
        <f t="shared" si="45"/>
        <v/>
      </c>
      <c r="K203" s="422" t="str">
        <f t="shared" si="46"/>
        <v/>
      </c>
      <c r="M203" s="422" t="str">
        <f t="shared" si="47"/>
        <v/>
      </c>
      <c r="O203" s="422" t="str">
        <f t="shared" si="48"/>
        <v/>
      </c>
      <c r="Q203" s="422" t="str">
        <f t="shared" si="49"/>
        <v/>
      </c>
      <c r="S203" s="422" t="str">
        <f t="shared" si="50"/>
        <v/>
      </c>
      <c r="U203" s="422" t="str">
        <f t="shared" si="51"/>
        <v/>
      </c>
      <c r="W203" s="422" t="str">
        <f t="shared" si="52"/>
        <v/>
      </c>
      <c r="Y203" s="422" t="str">
        <f t="shared" si="53"/>
        <v/>
      </c>
      <c r="AA203" s="422" t="str">
        <f t="shared" si="54"/>
        <v/>
      </c>
      <c r="AC203" s="422" t="str">
        <f t="shared" si="55"/>
        <v/>
      </c>
      <c r="AE203" s="422" t="str">
        <f t="shared" si="56"/>
        <v/>
      </c>
      <c r="AG203" s="422" t="str">
        <f t="shared" si="57"/>
        <v/>
      </c>
      <c r="AI203" s="422" t="str">
        <f t="shared" si="58"/>
        <v/>
      </c>
      <c r="AK203" s="422" t="str">
        <f t="shared" si="59"/>
        <v/>
      </c>
      <c r="AM203" s="422" t="str">
        <f t="shared" si="60"/>
        <v/>
      </c>
      <c r="AO203" s="422" t="str">
        <f t="shared" si="61"/>
        <v/>
      </c>
      <c r="AQ203" s="422" t="str">
        <f t="shared" si="62"/>
        <v/>
      </c>
    </row>
    <row r="204" spans="5:43">
      <c r="E204" s="422" t="str">
        <f t="shared" si="65"/>
        <v/>
      </c>
      <c r="G204" s="422" t="str">
        <f t="shared" si="65"/>
        <v/>
      </c>
      <c r="I204" s="422" t="str">
        <f t="shared" si="45"/>
        <v/>
      </c>
      <c r="K204" s="422" t="str">
        <f t="shared" si="46"/>
        <v/>
      </c>
      <c r="M204" s="422" t="str">
        <f t="shared" si="47"/>
        <v/>
      </c>
      <c r="O204" s="422" t="str">
        <f t="shared" si="48"/>
        <v/>
      </c>
      <c r="Q204" s="422" t="str">
        <f t="shared" si="49"/>
        <v/>
      </c>
      <c r="S204" s="422" t="str">
        <f t="shared" si="50"/>
        <v/>
      </c>
      <c r="U204" s="422" t="str">
        <f t="shared" si="51"/>
        <v/>
      </c>
      <c r="W204" s="422" t="str">
        <f t="shared" si="52"/>
        <v/>
      </c>
      <c r="Y204" s="422" t="str">
        <f t="shared" si="53"/>
        <v/>
      </c>
      <c r="AA204" s="422" t="str">
        <f t="shared" si="54"/>
        <v/>
      </c>
      <c r="AC204" s="422" t="str">
        <f t="shared" si="55"/>
        <v/>
      </c>
      <c r="AE204" s="422" t="str">
        <f t="shared" si="56"/>
        <v/>
      </c>
      <c r="AG204" s="422" t="str">
        <f t="shared" si="57"/>
        <v/>
      </c>
      <c r="AI204" s="422" t="str">
        <f t="shared" si="58"/>
        <v/>
      </c>
      <c r="AK204" s="422" t="str">
        <f t="shared" si="59"/>
        <v/>
      </c>
      <c r="AM204" s="422" t="str">
        <f t="shared" si="60"/>
        <v/>
      </c>
      <c r="AO204" s="422" t="str">
        <f t="shared" si="61"/>
        <v/>
      </c>
      <c r="AQ204" s="422" t="str">
        <f t="shared" si="62"/>
        <v/>
      </c>
    </row>
    <row r="205" spans="5:43">
      <c r="E205" s="422" t="str">
        <f t="shared" ref="E205:G220" si="66">IF(OR($B205=0,D205=0),"",D205/$B205)</f>
        <v/>
      </c>
      <c r="G205" s="422" t="str">
        <f t="shared" si="66"/>
        <v/>
      </c>
      <c r="I205" s="422" t="str">
        <f t="shared" ref="I205:I268" si="67">IF(OR($B205=0,H205=0),"",H205/$B205)</f>
        <v/>
      </c>
      <c r="K205" s="422" t="str">
        <f t="shared" ref="K205:K268" si="68">IF(OR($B205=0,J205=0),"",J205/$B205)</f>
        <v/>
      </c>
      <c r="M205" s="422" t="str">
        <f t="shared" ref="M205:M268" si="69">IF(OR($B205=0,L205=0),"",L205/$B205)</f>
        <v/>
      </c>
      <c r="O205" s="422" t="str">
        <f t="shared" ref="O205:O268" si="70">IF(OR($B205=0,N205=0),"",N205/$B205)</f>
        <v/>
      </c>
      <c r="Q205" s="422" t="str">
        <f t="shared" ref="Q205:Q268" si="71">IF(OR($B205=0,P205=0),"",P205/$B205)</f>
        <v/>
      </c>
      <c r="S205" s="422" t="str">
        <f t="shared" ref="S205:S268" si="72">IF(OR($B205=0,R205=0),"",R205/$B205)</f>
        <v/>
      </c>
      <c r="U205" s="422" t="str">
        <f t="shared" ref="U205:U268" si="73">IF(OR($B205=0,T205=0),"",T205/$B205)</f>
        <v/>
      </c>
      <c r="W205" s="422" t="str">
        <f t="shared" ref="W205:W268" si="74">IF(OR($B205=0,V205=0),"",V205/$B205)</f>
        <v/>
      </c>
      <c r="Y205" s="422" t="str">
        <f t="shared" ref="Y205:Y268" si="75">IF(OR($B205=0,X205=0),"",X205/$B205)</f>
        <v/>
      </c>
      <c r="AA205" s="422" t="str">
        <f t="shared" ref="AA205:AA268" si="76">IF(OR($B205=0,Z205=0),"",Z205/$B205)</f>
        <v/>
      </c>
      <c r="AC205" s="422" t="str">
        <f t="shared" ref="AC205:AC268" si="77">IF(OR($B205=0,AB205=0),"",AB205/$B205)</f>
        <v/>
      </c>
      <c r="AE205" s="422" t="str">
        <f t="shared" ref="AE205:AE268" si="78">IF(OR($B205=0,AD205=0),"",AD205/$B205)</f>
        <v/>
      </c>
      <c r="AG205" s="422" t="str">
        <f t="shared" ref="AG205:AG268" si="79">IF(OR($B205=0,AF205=0),"",AF205/$B205)</f>
        <v/>
      </c>
      <c r="AI205" s="422" t="str">
        <f t="shared" ref="AI205:AI268" si="80">IF(OR($B205=0,AH205=0),"",AH205/$B205)</f>
        <v/>
      </c>
      <c r="AK205" s="422" t="str">
        <f t="shared" ref="AK205:AK268" si="81">IF(OR($B205=0,AJ205=0),"",AJ205/$B205)</f>
        <v/>
      </c>
      <c r="AM205" s="422" t="str">
        <f t="shared" ref="AM205:AM268" si="82">IF(OR($B205=0,AL205=0),"",AL205/$B205)</f>
        <v/>
      </c>
      <c r="AO205" s="422" t="str">
        <f t="shared" ref="AO205:AO268" si="83">IF(OR($B205=0,AN205=0),"",AN205/$B205)</f>
        <v/>
      </c>
      <c r="AQ205" s="422" t="str">
        <f t="shared" ref="AQ205:AQ268" si="84">IF(OR($B205=0,AP205=0),"",AP205/$B205)</f>
        <v/>
      </c>
    </row>
    <row r="206" spans="5:43">
      <c r="E206" s="422" t="str">
        <f t="shared" si="66"/>
        <v/>
      </c>
      <c r="G206" s="422" t="str">
        <f t="shared" si="66"/>
        <v/>
      </c>
      <c r="I206" s="422" t="str">
        <f t="shared" si="67"/>
        <v/>
      </c>
      <c r="K206" s="422" t="str">
        <f t="shared" si="68"/>
        <v/>
      </c>
      <c r="M206" s="422" t="str">
        <f t="shared" si="69"/>
        <v/>
      </c>
      <c r="O206" s="422" t="str">
        <f t="shared" si="70"/>
        <v/>
      </c>
      <c r="Q206" s="422" t="str">
        <f t="shared" si="71"/>
        <v/>
      </c>
      <c r="S206" s="422" t="str">
        <f t="shared" si="72"/>
        <v/>
      </c>
      <c r="U206" s="422" t="str">
        <f t="shared" si="73"/>
        <v/>
      </c>
      <c r="W206" s="422" t="str">
        <f t="shared" si="74"/>
        <v/>
      </c>
      <c r="Y206" s="422" t="str">
        <f t="shared" si="75"/>
        <v/>
      </c>
      <c r="AA206" s="422" t="str">
        <f t="shared" si="76"/>
        <v/>
      </c>
      <c r="AC206" s="422" t="str">
        <f t="shared" si="77"/>
        <v/>
      </c>
      <c r="AE206" s="422" t="str">
        <f t="shared" si="78"/>
        <v/>
      </c>
      <c r="AG206" s="422" t="str">
        <f t="shared" si="79"/>
        <v/>
      </c>
      <c r="AI206" s="422" t="str">
        <f t="shared" si="80"/>
        <v/>
      </c>
      <c r="AK206" s="422" t="str">
        <f t="shared" si="81"/>
        <v/>
      </c>
      <c r="AM206" s="422" t="str">
        <f t="shared" si="82"/>
        <v/>
      </c>
      <c r="AO206" s="422" t="str">
        <f t="shared" si="83"/>
        <v/>
      </c>
      <c r="AQ206" s="422" t="str">
        <f t="shared" si="84"/>
        <v/>
      </c>
    </row>
    <row r="207" spans="5:43">
      <c r="E207" s="422" t="str">
        <f t="shared" si="66"/>
        <v/>
      </c>
      <c r="G207" s="422" t="str">
        <f t="shared" si="66"/>
        <v/>
      </c>
      <c r="I207" s="422" t="str">
        <f t="shared" si="67"/>
        <v/>
      </c>
      <c r="K207" s="422" t="str">
        <f t="shared" si="68"/>
        <v/>
      </c>
      <c r="M207" s="422" t="str">
        <f t="shared" si="69"/>
        <v/>
      </c>
      <c r="O207" s="422" t="str">
        <f t="shared" si="70"/>
        <v/>
      </c>
      <c r="Q207" s="422" t="str">
        <f t="shared" si="71"/>
        <v/>
      </c>
      <c r="S207" s="422" t="str">
        <f t="shared" si="72"/>
        <v/>
      </c>
      <c r="U207" s="422" t="str">
        <f t="shared" si="73"/>
        <v/>
      </c>
      <c r="W207" s="422" t="str">
        <f t="shared" si="74"/>
        <v/>
      </c>
      <c r="Y207" s="422" t="str">
        <f t="shared" si="75"/>
        <v/>
      </c>
      <c r="AA207" s="422" t="str">
        <f t="shared" si="76"/>
        <v/>
      </c>
      <c r="AC207" s="422" t="str">
        <f t="shared" si="77"/>
        <v/>
      </c>
      <c r="AE207" s="422" t="str">
        <f t="shared" si="78"/>
        <v/>
      </c>
      <c r="AG207" s="422" t="str">
        <f t="shared" si="79"/>
        <v/>
      </c>
      <c r="AI207" s="422" t="str">
        <f t="shared" si="80"/>
        <v/>
      </c>
      <c r="AK207" s="422" t="str">
        <f t="shared" si="81"/>
        <v/>
      </c>
      <c r="AM207" s="422" t="str">
        <f t="shared" si="82"/>
        <v/>
      </c>
      <c r="AO207" s="422" t="str">
        <f t="shared" si="83"/>
        <v/>
      </c>
      <c r="AQ207" s="422" t="str">
        <f t="shared" si="84"/>
        <v/>
      </c>
    </row>
    <row r="208" spans="5:43">
      <c r="E208" s="422" t="str">
        <f t="shared" si="66"/>
        <v/>
      </c>
      <c r="G208" s="422" t="str">
        <f t="shared" si="66"/>
        <v/>
      </c>
      <c r="I208" s="422" t="str">
        <f t="shared" si="67"/>
        <v/>
      </c>
      <c r="K208" s="422" t="str">
        <f t="shared" si="68"/>
        <v/>
      </c>
      <c r="M208" s="422" t="str">
        <f t="shared" si="69"/>
        <v/>
      </c>
      <c r="O208" s="422" t="str">
        <f t="shared" si="70"/>
        <v/>
      </c>
      <c r="Q208" s="422" t="str">
        <f t="shared" si="71"/>
        <v/>
      </c>
      <c r="S208" s="422" t="str">
        <f t="shared" si="72"/>
        <v/>
      </c>
      <c r="U208" s="422" t="str">
        <f t="shared" si="73"/>
        <v/>
      </c>
      <c r="W208" s="422" t="str">
        <f t="shared" si="74"/>
        <v/>
      </c>
      <c r="Y208" s="422" t="str">
        <f t="shared" si="75"/>
        <v/>
      </c>
      <c r="AA208" s="422" t="str">
        <f t="shared" si="76"/>
        <v/>
      </c>
      <c r="AC208" s="422" t="str">
        <f t="shared" si="77"/>
        <v/>
      </c>
      <c r="AE208" s="422" t="str">
        <f t="shared" si="78"/>
        <v/>
      </c>
      <c r="AG208" s="422" t="str">
        <f t="shared" si="79"/>
        <v/>
      </c>
      <c r="AI208" s="422" t="str">
        <f t="shared" si="80"/>
        <v/>
      </c>
      <c r="AK208" s="422" t="str">
        <f t="shared" si="81"/>
        <v/>
      </c>
      <c r="AM208" s="422" t="str">
        <f t="shared" si="82"/>
        <v/>
      </c>
      <c r="AO208" s="422" t="str">
        <f t="shared" si="83"/>
        <v/>
      </c>
      <c r="AQ208" s="422" t="str">
        <f t="shared" si="84"/>
        <v/>
      </c>
    </row>
    <row r="209" spans="5:43">
      <c r="E209" s="422" t="str">
        <f t="shared" si="66"/>
        <v/>
      </c>
      <c r="G209" s="422" t="str">
        <f t="shared" si="66"/>
        <v/>
      </c>
      <c r="I209" s="422" t="str">
        <f t="shared" si="67"/>
        <v/>
      </c>
      <c r="K209" s="422" t="str">
        <f t="shared" si="68"/>
        <v/>
      </c>
      <c r="M209" s="422" t="str">
        <f t="shared" si="69"/>
        <v/>
      </c>
      <c r="O209" s="422" t="str">
        <f t="shared" si="70"/>
        <v/>
      </c>
      <c r="Q209" s="422" t="str">
        <f t="shared" si="71"/>
        <v/>
      </c>
      <c r="S209" s="422" t="str">
        <f t="shared" si="72"/>
        <v/>
      </c>
      <c r="U209" s="422" t="str">
        <f t="shared" si="73"/>
        <v/>
      </c>
      <c r="W209" s="422" t="str">
        <f t="shared" si="74"/>
        <v/>
      </c>
      <c r="Y209" s="422" t="str">
        <f t="shared" si="75"/>
        <v/>
      </c>
      <c r="AA209" s="422" t="str">
        <f t="shared" si="76"/>
        <v/>
      </c>
      <c r="AC209" s="422" t="str">
        <f t="shared" si="77"/>
        <v/>
      </c>
      <c r="AE209" s="422" t="str">
        <f t="shared" si="78"/>
        <v/>
      </c>
      <c r="AG209" s="422" t="str">
        <f t="shared" si="79"/>
        <v/>
      </c>
      <c r="AI209" s="422" t="str">
        <f t="shared" si="80"/>
        <v/>
      </c>
      <c r="AK209" s="422" t="str">
        <f t="shared" si="81"/>
        <v/>
      </c>
      <c r="AM209" s="422" t="str">
        <f t="shared" si="82"/>
        <v/>
      </c>
      <c r="AO209" s="422" t="str">
        <f t="shared" si="83"/>
        <v/>
      </c>
      <c r="AQ209" s="422" t="str">
        <f t="shared" si="84"/>
        <v/>
      </c>
    </row>
    <row r="210" spans="5:43">
      <c r="E210" s="422" t="str">
        <f t="shared" si="66"/>
        <v/>
      </c>
      <c r="G210" s="422" t="str">
        <f t="shared" si="66"/>
        <v/>
      </c>
      <c r="I210" s="422" t="str">
        <f t="shared" si="67"/>
        <v/>
      </c>
      <c r="K210" s="422" t="str">
        <f t="shared" si="68"/>
        <v/>
      </c>
      <c r="M210" s="422" t="str">
        <f t="shared" si="69"/>
        <v/>
      </c>
      <c r="O210" s="422" t="str">
        <f t="shared" si="70"/>
        <v/>
      </c>
      <c r="Q210" s="422" t="str">
        <f t="shared" si="71"/>
        <v/>
      </c>
      <c r="S210" s="422" t="str">
        <f t="shared" si="72"/>
        <v/>
      </c>
      <c r="U210" s="422" t="str">
        <f t="shared" si="73"/>
        <v/>
      </c>
      <c r="W210" s="422" t="str">
        <f t="shared" si="74"/>
        <v/>
      </c>
      <c r="Y210" s="422" t="str">
        <f t="shared" si="75"/>
        <v/>
      </c>
      <c r="AA210" s="422" t="str">
        <f t="shared" si="76"/>
        <v/>
      </c>
      <c r="AC210" s="422" t="str">
        <f t="shared" si="77"/>
        <v/>
      </c>
      <c r="AE210" s="422" t="str">
        <f t="shared" si="78"/>
        <v/>
      </c>
      <c r="AG210" s="422" t="str">
        <f t="shared" si="79"/>
        <v/>
      </c>
      <c r="AI210" s="422" t="str">
        <f t="shared" si="80"/>
        <v/>
      </c>
      <c r="AK210" s="422" t="str">
        <f t="shared" si="81"/>
        <v/>
      </c>
      <c r="AM210" s="422" t="str">
        <f t="shared" si="82"/>
        <v/>
      </c>
      <c r="AO210" s="422" t="str">
        <f t="shared" si="83"/>
        <v/>
      </c>
      <c r="AQ210" s="422" t="str">
        <f t="shared" si="84"/>
        <v/>
      </c>
    </row>
    <row r="211" spans="5:43">
      <c r="E211" s="422" t="str">
        <f t="shared" si="66"/>
        <v/>
      </c>
      <c r="G211" s="422" t="str">
        <f t="shared" si="66"/>
        <v/>
      </c>
      <c r="I211" s="422" t="str">
        <f t="shared" si="67"/>
        <v/>
      </c>
      <c r="K211" s="422" t="str">
        <f t="shared" si="68"/>
        <v/>
      </c>
      <c r="M211" s="422" t="str">
        <f t="shared" si="69"/>
        <v/>
      </c>
      <c r="O211" s="422" t="str">
        <f t="shared" si="70"/>
        <v/>
      </c>
      <c r="Q211" s="422" t="str">
        <f t="shared" si="71"/>
        <v/>
      </c>
      <c r="S211" s="422" t="str">
        <f t="shared" si="72"/>
        <v/>
      </c>
      <c r="U211" s="422" t="str">
        <f t="shared" si="73"/>
        <v/>
      </c>
      <c r="W211" s="422" t="str">
        <f t="shared" si="74"/>
        <v/>
      </c>
      <c r="Y211" s="422" t="str">
        <f t="shared" si="75"/>
        <v/>
      </c>
      <c r="AA211" s="422" t="str">
        <f t="shared" si="76"/>
        <v/>
      </c>
      <c r="AC211" s="422" t="str">
        <f t="shared" si="77"/>
        <v/>
      </c>
      <c r="AE211" s="422" t="str">
        <f t="shared" si="78"/>
        <v/>
      </c>
      <c r="AG211" s="422" t="str">
        <f t="shared" si="79"/>
        <v/>
      </c>
      <c r="AI211" s="422" t="str">
        <f t="shared" si="80"/>
        <v/>
      </c>
      <c r="AK211" s="422" t="str">
        <f t="shared" si="81"/>
        <v/>
      </c>
      <c r="AM211" s="422" t="str">
        <f t="shared" si="82"/>
        <v/>
      </c>
      <c r="AO211" s="422" t="str">
        <f t="shared" si="83"/>
        <v/>
      </c>
      <c r="AQ211" s="422" t="str">
        <f t="shared" si="84"/>
        <v/>
      </c>
    </row>
    <row r="212" spans="5:43">
      <c r="E212" s="422" t="str">
        <f t="shared" si="66"/>
        <v/>
      </c>
      <c r="G212" s="422" t="str">
        <f t="shared" si="66"/>
        <v/>
      </c>
      <c r="I212" s="422" t="str">
        <f t="shared" si="67"/>
        <v/>
      </c>
      <c r="K212" s="422" t="str">
        <f t="shared" si="68"/>
        <v/>
      </c>
      <c r="M212" s="422" t="str">
        <f t="shared" si="69"/>
        <v/>
      </c>
      <c r="O212" s="422" t="str">
        <f t="shared" si="70"/>
        <v/>
      </c>
      <c r="Q212" s="422" t="str">
        <f t="shared" si="71"/>
        <v/>
      </c>
      <c r="S212" s="422" t="str">
        <f t="shared" si="72"/>
        <v/>
      </c>
      <c r="U212" s="422" t="str">
        <f t="shared" si="73"/>
        <v/>
      </c>
      <c r="W212" s="422" t="str">
        <f t="shared" si="74"/>
        <v/>
      </c>
      <c r="Y212" s="422" t="str">
        <f t="shared" si="75"/>
        <v/>
      </c>
      <c r="AA212" s="422" t="str">
        <f t="shared" si="76"/>
        <v/>
      </c>
      <c r="AC212" s="422" t="str">
        <f t="shared" si="77"/>
        <v/>
      </c>
      <c r="AE212" s="422" t="str">
        <f t="shared" si="78"/>
        <v/>
      </c>
      <c r="AG212" s="422" t="str">
        <f t="shared" si="79"/>
        <v/>
      </c>
      <c r="AI212" s="422" t="str">
        <f t="shared" si="80"/>
        <v/>
      </c>
      <c r="AK212" s="422" t="str">
        <f t="shared" si="81"/>
        <v/>
      </c>
      <c r="AM212" s="422" t="str">
        <f t="shared" si="82"/>
        <v/>
      </c>
      <c r="AO212" s="422" t="str">
        <f t="shared" si="83"/>
        <v/>
      </c>
      <c r="AQ212" s="422" t="str">
        <f t="shared" si="84"/>
        <v/>
      </c>
    </row>
    <row r="213" spans="5:43">
      <c r="E213" s="422" t="str">
        <f t="shared" si="66"/>
        <v/>
      </c>
      <c r="G213" s="422" t="str">
        <f t="shared" si="66"/>
        <v/>
      </c>
      <c r="I213" s="422" t="str">
        <f t="shared" si="67"/>
        <v/>
      </c>
      <c r="K213" s="422" t="str">
        <f t="shared" si="68"/>
        <v/>
      </c>
      <c r="M213" s="422" t="str">
        <f t="shared" si="69"/>
        <v/>
      </c>
      <c r="O213" s="422" t="str">
        <f t="shared" si="70"/>
        <v/>
      </c>
      <c r="Q213" s="422" t="str">
        <f t="shared" si="71"/>
        <v/>
      </c>
      <c r="S213" s="422" t="str">
        <f t="shared" si="72"/>
        <v/>
      </c>
      <c r="U213" s="422" t="str">
        <f t="shared" si="73"/>
        <v/>
      </c>
      <c r="W213" s="422" t="str">
        <f t="shared" si="74"/>
        <v/>
      </c>
      <c r="Y213" s="422" t="str">
        <f t="shared" si="75"/>
        <v/>
      </c>
      <c r="AA213" s="422" t="str">
        <f t="shared" si="76"/>
        <v/>
      </c>
      <c r="AC213" s="422" t="str">
        <f t="shared" si="77"/>
        <v/>
      </c>
      <c r="AE213" s="422" t="str">
        <f t="shared" si="78"/>
        <v/>
      </c>
      <c r="AG213" s="422" t="str">
        <f t="shared" si="79"/>
        <v/>
      </c>
      <c r="AI213" s="422" t="str">
        <f t="shared" si="80"/>
        <v/>
      </c>
      <c r="AK213" s="422" t="str">
        <f t="shared" si="81"/>
        <v/>
      </c>
      <c r="AM213" s="422" t="str">
        <f t="shared" si="82"/>
        <v/>
      </c>
      <c r="AO213" s="422" t="str">
        <f t="shared" si="83"/>
        <v/>
      </c>
      <c r="AQ213" s="422" t="str">
        <f t="shared" si="84"/>
        <v/>
      </c>
    </row>
    <row r="214" spans="5:43">
      <c r="E214" s="422" t="str">
        <f t="shared" si="66"/>
        <v/>
      </c>
      <c r="G214" s="422" t="str">
        <f t="shared" si="66"/>
        <v/>
      </c>
      <c r="I214" s="422" t="str">
        <f t="shared" si="67"/>
        <v/>
      </c>
      <c r="K214" s="422" t="str">
        <f t="shared" si="68"/>
        <v/>
      </c>
      <c r="M214" s="422" t="str">
        <f t="shared" si="69"/>
        <v/>
      </c>
      <c r="O214" s="422" t="str">
        <f t="shared" si="70"/>
        <v/>
      </c>
      <c r="Q214" s="422" t="str">
        <f t="shared" si="71"/>
        <v/>
      </c>
      <c r="S214" s="422" t="str">
        <f t="shared" si="72"/>
        <v/>
      </c>
      <c r="U214" s="422" t="str">
        <f t="shared" si="73"/>
        <v/>
      </c>
      <c r="W214" s="422" t="str">
        <f t="shared" si="74"/>
        <v/>
      </c>
      <c r="Y214" s="422" t="str">
        <f t="shared" si="75"/>
        <v/>
      </c>
      <c r="AA214" s="422" t="str">
        <f t="shared" si="76"/>
        <v/>
      </c>
      <c r="AC214" s="422" t="str">
        <f t="shared" si="77"/>
        <v/>
      </c>
      <c r="AE214" s="422" t="str">
        <f t="shared" si="78"/>
        <v/>
      </c>
      <c r="AG214" s="422" t="str">
        <f t="shared" si="79"/>
        <v/>
      </c>
      <c r="AI214" s="422" t="str">
        <f t="shared" si="80"/>
        <v/>
      </c>
      <c r="AK214" s="422" t="str">
        <f t="shared" si="81"/>
        <v/>
      </c>
      <c r="AM214" s="422" t="str">
        <f t="shared" si="82"/>
        <v/>
      </c>
      <c r="AO214" s="422" t="str">
        <f t="shared" si="83"/>
        <v/>
      </c>
      <c r="AQ214" s="422" t="str">
        <f t="shared" si="84"/>
        <v/>
      </c>
    </row>
    <row r="215" spans="5:43">
      <c r="E215" s="422" t="str">
        <f t="shared" si="66"/>
        <v/>
      </c>
      <c r="G215" s="422" t="str">
        <f t="shared" si="66"/>
        <v/>
      </c>
      <c r="I215" s="422" t="str">
        <f t="shared" si="67"/>
        <v/>
      </c>
      <c r="K215" s="422" t="str">
        <f t="shared" si="68"/>
        <v/>
      </c>
      <c r="M215" s="422" t="str">
        <f t="shared" si="69"/>
        <v/>
      </c>
      <c r="O215" s="422" t="str">
        <f t="shared" si="70"/>
        <v/>
      </c>
      <c r="Q215" s="422" t="str">
        <f t="shared" si="71"/>
        <v/>
      </c>
      <c r="S215" s="422" t="str">
        <f t="shared" si="72"/>
        <v/>
      </c>
      <c r="U215" s="422" t="str">
        <f t="shared" si="73"/>
        <v/>
      </c>
      <c r="W215" s="422" t="str">
        <f t="shared" si="74"/>
        <v/>
      </c>
      <c r="Y215" s="422" t="str">
        <f t="shared" si="75"/>
        <v/>
      </c>
      <c r="AA215" s="422" t="str">
        <f t="shared" si="76"/>
        <v/>
      </c>
      <c r="AC215" s="422" t="str">
        <f t="shared" si="77"/>
        <v/>
      </c>
      <c r="AE215" s="422" t="str">
        <f t="shared" si="78"/>
        <v/>
      </c>
      <c r="AG215" s="422" t="str">
        <f t="shared" si="79"/>
        <v/>
      </c>
      <c r="AI215" s="422" t="str">
        <f t="shared" si="80"/>
        <v/>
      </c>
      <c r="AK215" s="422" t="str">
        <f t="shared" si="81"/>
        <v/>
      </c>
      <c r="AM215" s="422" t="str">
        <f t="shared" si="82"/>
        <v/>
      </c>
      <c r="AO215" s="422" t="str">
        <f t="shared" si="83"/>
        <v/>
      </c>
      <c r="AQ215" s="422" t="str">
        <f t="shared" si="84"/>
        <v/>
      </c>
    </row>
    <row r="216" spans="5:43">
      <c r="E216" s="422" t="str">
        <f t="shared" si="66"/>
        <v/>
      </c>
      <c r="G216" s="422" t="str">
        <f t="shared" si="66"/>
        <v/>
      </c>
      <c r="I216" s="422" t="str">
        <f t="shared" si="67"/>
        <v/>
      </c>
      <c r="K216" s="422" t="str">
        <f t="shared" si="68"/>
        <v/>
      </c>
      <c r="M216" s="422" t="str">
        <f t="shared" si="69"/>
        <v/>
      </c>
      <c r="O216" s="422" t="str">
        <f t="shared" si="70"/>
        <v/>
      </c>
      <c r="Q216" s="422" t="str">
        <f t="shared" si="71"/>
        <v/>
      </c>
      <c r="S216" s="422" t="str">
        <f t="shared" si="72"/>
        <v/>
      </c>
      <c r="U216" s="422" t="str">
        <f t="shared" si="73"/>
        <v/>
      </c>
      <c r="W216" s="422" t="str">
        <f t="shared" si="74"/>
        <v/>
      </c>
      <c r="Y216" s="422" t="str">
        <f t="shared" si="75"/>
        <v/>
      </c>
      <c r="AA216" s="422" t="str">
        <f t="shared" si="76"/>
        <v/>
      </c>
      <c r="AC216" s="422" t="str">
        <f t="shared" si="77"/>
        <v/>
      </c>
      <c r="AE216" s="422" t="str">
        <f t="shared" si="78"/>
        <v/>
      </c>
      <c r="AG216" s="422" t="str">
        <f t="shared" si="79"/>
        <v/>
      </c>
      <c r="AI216" s="422" t="str">
        <f t="shared" si="80"/>
        <v/>
      </c>
      <c r="AK216" s="422" t="str">
        <f t="shared" si="81"/>
        <v/>
      </c>
      <c r="AM216" s="422" t="str">
        <f t="shared" si="82"/>
        <v/>
      </c>
      <c r="AO216" s="422" t="str">
        <f t="shared" si="83"/>
        <v/>
      </c>
      <c r="AQ216" s="422" t="str">
        <f t="shared" si="84"/>
        <v/>
      </c>
    </row>
    <row r="217" spans="5:43">
      <c r="E217" s="422" t="str">
        <f t="shared" si="66"/>
        <v/>
      </c>
      <c r="G217" s="422" t="str">
        <f t="shared" si="66"/>
        <v/>
      </c>
      <c r="I217" s="422" t="str">
        <f t="shared" si="67"/>
        <v/>
      </c>
      <c r="K217" s="422" t="str">
        <f t="shared" si="68"/>
        <v/>
      </c>
      <c r="M217" s="422" t="str">
        <f t="shared" si="69"/>
        <v/>
      </c>
      <c r="O217" s="422" t="str">
        <f t="shared" si="70"/>
        <v/>
      </c>
      <c r="Q217" s="422" t="str">
        <f t="shared" si="71"/>
        <v/>
      </c>
      <c r="S217" s="422" t="str">
        <f t="shared" si="72"/>
        <v/>
      </c>
      <c r="U217" s="422" t="str">
        <f t="shared" si="73"/>
        <v/>
      </c>
      <c r="W217" s="422" t="str">
        <f t="shared" si="74"/>
        <v/>
      </c>
      <c r="Y217" s="422" t="str">
        <f t="shared" si="75"/>
        <v/>
      </c>
      <c r="AA217" s="422" t="str">
        <f t="shared" si="76"/>
        <v/>
      </c>
      <c r="AC217" s="422" t="str">
        <f t="shared" si="77"/>
        <v/>
      </c>
      <c r="AE217" s="422" t="str">
        <f t="shared" si="78"/>
        <v/>
      </c>
      <c r="AG217" s="422" t="str">
        <f t="shared" si="79"/>
        <v/>
      </c>
      <c r="AI217" s="422" t="str">
        <f t="shared" si="80"/>
        <v/>
      </c>
      <c r="AK217" s="422" t="str">
        <f t="shared" si="81"/>
        <v/>
      </c>
      <c r="AM217" s="422" t="str">
        <f t="shared" si="82"/>
        <v/>
      </c>
      <c r="AO217" s="422" t="str">
        <f t="shared" si="83"/>
        <v/>
      </c>
      <c r="AQ217" s="422" t="str">
        <f t="shared" si="84"/>
        <v/>
      </c>
    </row>
    <row r="218" spans="5:43">
      <c r="E218" s="422" t="str">
        <f t="shared" si="66"/>
        <v/>
      </c>
      <c r="G218" s="422" t="str">
        <f t="shared" si="66"/>
        <v/>
      </c>
      <c r="I218" s="422" t="str">
        <f t="shared" si="67"/>
        <v/>
      </c>
      <c r="K218" s="422" t="str">
        <f t="shared" si="68"/>
        <v/>
      </c>
      <c r="M218" s="422" t="str">
        <f t="shared" si="69"/>
        <v/>
      </c>
      <c r="O218" s="422" t="str">
        <f t="shared" si="70"/>
        <v/>
      </c>
      <c r="Q218" s="422" t="str">
        <f t="shared" si="71"/>
        <v/>
      </c>
      <c r="S218" s="422" t="str">
        <f t="shared" si="72"/>
        <v/>
      </c>
      <c r="U218" s="422" t="str">
        <f t="shared" si="73"/>
        <v/>
      </c>
      <c r="W218" s="422" t="str">
        <f t="shared" si="74"/>
        <v/>
      </c>
      <c r="Y218" s="422" t="str">
        <f t="shared" si="75"/>
        <v/>
      </c>
      <c r="AA218" s="422" t="str">
        <f t="shared" si="76"/>
        <v/>
      </c>
      <c r="AC218" s="422" t="str">
        <f t="shared" si="77"/>
        <v/>
      </c>
      <c r="AE218" s="422" t="str">
        <f t="shared" si="78"/>
        <v/>
      </c>
      <c r="AG218" s="422" t="str">
        <f t="shared" si="79"/>
        <v/>
      </c>
      <c r="AI218" s="422" t="str">
        <f t="shared" si="80"/>
        <v/>
      </c>
      <c r="AK218" s="422" t="str">
        <f t="shared" si="81"/>
        <v/>
      </c>
      <c r="AM218" s="422" t="str">
        <f t="shared" si="82"/>
        <v/>
      </c>
      <c r="AO218" s="422" t="str">
        <f t="shared" si="83"/>
        <v/>
      </c>
      <c r="AQ218" s="422" t="str">
        <f t="shared" si="84"/>
        <v/>
      </c>
    </row>
    <row r="219" spans="5:43">
      <c r="E219" s="422" t="str">
        <f t="shared" si="66"/>
        <v/>
      </c>
      <c r="G219" s="422" t="str">
        <f t="shared" si="66"/>
        <v/>
      </c>
      <c r="I219" s="422" t="str">
        <f t="shared" si="67"/>
        <v/>
      </c>
      <c r="K219" s="422" t="str">
        <f t="shared" si="68"/>
        <v/>
      </c>
      <c r="M219" s="422" t="str">
        <f t="shared" si="69"/>
        <v/>
      </c>
      <c r="O219" s="422" t="str">
        <f t="shared" si="70"/>
        <v/>
      </c>
      <c r="Q219" s="422" t="str">
        <f t="shared" si="71"/>
        <v/>
      </c>
      <c r="S219" s="422" t="str">
        <f t="shared" si="72"/>
        <v/>
      </c>
      <c r="U219" s="422" t="str">
        <f t="shared" si="73"/>
        <v/>
      </c>
      <c r="W219" s="422" t="str">
        <f t="shared" si="74"/>
        <v/>
      </c>
      <c r="Y219" s="422" t="str">
        <f t="shared" si="75"/>
        <v/>
      </c>
      <c r="AA219" s="422" t="str">
        <f t="shared" si="76"/>
        <v/>
      </c>
      <c r="AC219" s="422" t="str">
        <f t="shared" si="77"/>
        <v/>
      </c>
      <c r="AE219" s="422" t="str">
        <f t="shared" si="78"/>
        <v/>
      </c>
      <c r="AG219" s="422" t="str">
        <f t="shared" si="79"/>
        <v/>
      </c>
      <c r="AI219" s="422" t="str">
        <f t="shared" si="80"/>
        <v/>
      </c>
      <c r="AK219" s="422" t="str">
        <f t="shared" si="81"/>
        <v/>
      </c>
      <c r="AM219" s="422" t="str">
        <f t="shared" si="82"/>
        <v/>
      </c>
      <c r="AO219" s="422" t="str">
        <f t="shared" si="83"/>
        <v/>
      </c>
      <c r="AQ219" s="422" t="str">
        <f t="shared" si="84"/>
        <v/>
      </c>
    </row>
    <row r="220" spans="5:43">
      <c r="E220" s="422" t="str">
        <f t="shared" si="66"/>
        <v/>
      </c>
      <c r="G220" s="422" t="str">
        <f t="shared" si="66"/>
        <v/>
      </c>
      <c r="I220" s="422" t="str">
        <f t="shared" si="67"/>
        <v/>
      </c>
      <c r="K220" s="422" t="str">
        <f t="shared" si="68"/>
        <v/>
      </c>
      <c r="M220" s="422" t="str">
        <f t="shared" si="69"/>
        <v/>
      </c>
      <c r="O220" s="422" t="str">
        <f t="shared" si="70"/>
        <v/>
      </c>
      <c r="Q220" s="422" t="str">
        <f t="shared" si="71"/>
        <v/>
      </c>
      <c r="S220" s="422" t="str">
        <f t="shared" si="72"/>
        <v/>
      </c>
      <c r="U220" s="422" t="str">
        <f t="shared" si="73"/>
        <v/>
      </c>
      <c r="W220" s="422" t="str">
        <f t="shared" si="74"/>
        <v/>
      </c>
      <c r="Y220" s="422" t="str">
        <f t="shared" si="75"/>
        <v/>
      </c>
      <c r="AA220" s="422" t="str">
        <f t="shared" si="76"/>
        <v/>
      </c>
      <c r="AC220" s="422" t="str">
        <f t="shared" si="77"/>
        <v/>
      </c>
      <c r="AE220" s="422" t="str">
        <f t="shared" si="78"/>
        <v/>
      </c>
      <c r="AG220" s="422" t="str">
        <f t="shared" si="79"/>
        <v/>
      </c>
      <c r="AI220" s="422" t="str">
        <f t="shared" si="80"/>
        <v/>
      </c>
      <c r="AK220" s="422" t="str">
        <f t="shared" si="81"/>
        <v/>
      </c>
      <c r="AM220" s="422" t="str">
        <f t="shared" si="82"/>
        <v/>
      </c>
      <c r="AO220" s="422" t="str">
        <f t="shared" si="83"/>
        <v/>
      </c>
      <c r="AQ220" s="422" t="str">
        <f t="shared" si="84"/>
        <v/>
      </c>
    </row>
    <row r="221" spans="5:43">
      <c r="E221" s="422" t="str">
        <f t="shared" ref="E221:G236" si="85">IF(OR($B221=0,D221=0),"",D221/$B221)</f>
        <v/>
      </c>
      <c r="G221" s="422" t="str">
        <f t="shared" si="85"/>
        <v/>
      </c>
      <c r="I221" s="422" t="str">
        <f t="shared" si="67"/>
        <v/>
      </c>
      <c r="K221" s="422" t="str">
        <f t="shared" si="68"/>
        <v/>
      </c>
      <c r="M221" s="422" t="str">
        <f t="shared" si="69"/>
        <v/>
      </c>
      <c r="O221" s="422" t="str">
        <f t="shared" si="70"/>
        <v/>
      </c>
      <c r="Q221" s="422" t="str">
        <f t="shared" si="71"/>
        <v/>
      </c>
      <c r="S221" s="422" t="str">
        <f t="shared" si="72"/>
        <v/>
      </c>
      <c r="U221" s="422" t="str">
        <f t="shared" si="73"/>
        <v/>
      </c>
      <c r="W221" s="422" t="str">
        <f t="shared" si="74"/>
        <v/>
      </c>
      <c r="Y221" s="422" t="str">
        <f t="shared" si="75"/>
        <v/>
      </c>
      <c r="AA221" s="422" t="str">
        <f t="shared" si="76"/>
        <v/>
      </c>
      <c r="AC221" s="422" t="str">
        <f t="shared" si="77"/>
        <v/>
      </c>
      <c r="AE221" s="422" t="str">
        <f t="shared" si="78"/>
        <v/>
      </c>
      <c r="AG221" s="422" t="str">
        <f t="shared" si="79"/>
        <v/>
      </c>
      <c r="AI221" s="422" t="str">
        <f t="shared" si="80"/>
        <v/>
      </c>
      <c r="AK221" s="422" t="str">
        <f t="shared" si="81"/>
        <v/>
      </c>
      <c r="AM221" s="422" t="str">
        <f t="shared" si="82"/>
        <v/>
      </c>
      <c r="AO221" s="422" t="str">
        <f t="shared" si="83"/>
        <v/>
      </c>
      <c r="AQ221" s="422" t="str">
        <f t="shared" si="84"/>
        <v/>
      </c>
    </row>
    <row r="222" spans="5:43">
      <c r="E222" s="422" t="str">
        <f t="shared" si="85"/>
        <v/>
      </c>
      <c r="G222" s="422" t="str">
        <f t="shared" si="85"/>
        <v/>
      </c>
      <c r="I222" s="422" t="str">
        <f t="shared" si="67"/>
        <v/>
      </c>
      <c r="K222" s="422" t="str">
        <f t="shared" si="68"/>
        <v/>
      </c>
      <c r="M222" s="422" t="str">
        <f t="shared" si="69"/>
        <v/>
      </c>
      <c r="O222" s="422" t="str">
        <f t="shared" si="70"/>
        <v/>
      </c>
      <c r="Q222" s="422" t="str">
        <f t="shared" si="71"/>
        <v/>
      </c>
      <c r="S222" s="422" t="str">
        <f t="shared" si="72"/>
        <v/>
      </c>
      <c r="U222" s="422" t="str">
        <f t="shared" si="73"/>
        <v/>
      </c>
      <c r="W222" s="422" t="str">
        <f t="shared" si="74"/>
        <v/>
      </c>
      <c r="Y222" s="422" t="str">
        <f t="shared" si="75"/>
        <v/>
      </c>
      <c r="AA222" s="422" t="str">
        <f t="shared" si="76"/>
        <v/>
      </c>
      <c r="AC222" s="422" t="str">
        <f t="shared" si="77"/>
        <v/>
      </c>
      <c r="AE222" s="422" t="str">
        <f t="shared" si="78"/>
        <v/>
      </c>
      <c r="AG222" s="422" t="str">
        <f t="shared" si="79"/>
        <v/>
      </c>
      <c r="AI222" s="422" t="str">
        <f t="shared" si="80"/>
        <v/>
      </c>
      <c r="AK222" s="422" t="str">
        <f t="shared" si="81"/>
        <v/>
      </c>
      <c r="AM222" s="422" t="str">
        <f t="shared" si="82"/>
        <v/>
      </c>
      <c r="AO222" s="422" t="str">
        <f t="shared" si="83"/>
        <v/>
      </c>
      <c r="AQ222" s="422" t="str">
        <f t="shared" si="84"/>
        <v/>
      </c>
    </row>
    <row r="223" spans="5:43">
      <c r="E223" s="422" t="str">
        <f t="shared" si="85"/>
        <v/>
      </c>
      <c r="G223" s="422" t="str">
        <f t="shared" si="85"/>
        <v/>
      </c>
      <c r="I223" s="422" t="str">
        <f t="shared" si="67"/>
        <v/>
      </c>
      <c r="K223" s="422" t="str">
        <f t="shared" si="68"/>
        <v/>
      </c>
      <c r="M223" s="422" t="str">
        <f t="shared" si="69"/>
        <v/>
      </c>
      <c r="O223" s="422" t="str">
        <f t="shared" si="70"/>
        <v/>
      </c>
      <c r="Q223" s="422" t="str">
        <f t="shared" si="71"/>
        <v/>
      </c>
      <c r="S223" s="422" t="str">
        <f t="shared" si="72"/>
        <v/>
      </c>
      <c r="U223" s="422" t="str">
        <f t="shared" si="73"/>
        <v/>
      </c>
      <c r="W223" s="422" t="str">
        <f t="shared" si="74"/>
        <v/>
      </c>
      <c r="Y223" s="422" t="str">
        <f t="shared" si="75"/>
        <v/>
      </c>
      <c r="AA223" s="422" t="str">
        <f t="shared" si="76"/>
        <v/>
      </c>
      <c r="AC223" s="422" t="str">
        <f t="shared" si="77"/>
        <v/>
      </c>
      <c r="AE223" s="422" t="str">
        <f t="shared" si="78"/>
        <v/>
      </c>
      <c r="AG223" s="422" t="str">
        <f t="shared" si="79"/>
        <v/>
      </c>
      <c r="AI223" s="422" t="str">
        <f t="shared" si="80"/>
        <v/>
      </c>
      <c r="AK223" s="422" t="str">
        <f t="shared" si="81"/>
        <v/>
      </c>
      <c r="AM223" s="422" t="str">
        <f t="shared" si="82"/>
        <v/>
      </c>
      <c r="AO223" s="422" t="str">
        <f t="shared" si="83"/>
        <v/>
      </c>
      <c r="AQ223" s="422" t="str">
        <f t="shared" si="84"/>
        <v/>
      </c>
    </row>
    <row r="224" spans="5:43">
      <c r="E224" s="422" t="str">
        <f t="shared" si="85"/>
        <v/>
      </c>
      <c r="G224" s="422" t="str">
        <f t="shared" si="85"/>
        <v/>
      </c>
      <c r="I224" s="422" t="str">
        <f t="shared" si="67"/>
        <v/>
      </c>
      <c r="K224" s="422" t="str">
        <f t="shared" si="68"/>
        <v/>
      </c>
      <c r="M224" s="422" t="str">
        <f t="shared" si="69"/>
        <v/>
      </c>
      <c r="O224" s="422" t="str">
        <f t="shared" si="70"/>
        <v/>
      </c>
      <c r="Q224" s="422" t="str">
        <f t="shared" si="71"/>
        <v/>
      </c>
      <c r="S224" s="422" t="str">
        <f t="shared" si="72"/>
        <v/>
      </c>
      <c r="U224" s="422" t="str">
        <f t="shared" si="73"/>
        <v/>
      </c>
      <c r="W224" s="422" t="str">
        <f t="shared" si="74"/>
        <v/>
      </c>
      <c r="Y224" s="422" t="str">
        <f t="shared" si="75"/>
        <v/>
      </c>
      <c r="AA224" s="422" t="str">
        <f t="shared" si="76"/>
        <v/>
      </c>
      <c r="AC224" s="422" t="str">
        <f t="shared" si="77"/>
        <v/>
      </c>
      <c r="AE224" s="422" t="str">
        <f t="shared" si="78"/>
        <v/>
      </c>
      <c r="AG224" s="422" t="str">
        <f t="shared" si="79"/>
        <v/>
      </c>
      <c r="AI224" s="422" t="str">
        <f t="shared" si="80"/>
        <v/>
      </c>
      <c r="AK224" s="422" t="str">
        <f t="shared" si="81"/>
        <v/>
      </c>
      <c r="AM224" s="422" t="str">
        <f t="shared" si="82"/>
        <v/>
      </c>
      <c r="AO224" s="422" t="str">
        <f t="shared" si="83"/>
        <v/>
      </c>
      <c r="AQ224" s="422" t="str">
        <f t="shared" si="84"/>
        <v/>
      </c>
    </row>
    <row r="225" spans="5:43">
      <c r="E225" s="422" t="str">
        <f t="shared" si="85"/>
        <v/>
      </c>
      <c r="G225" s="422" t="str">
        <f t="shared" si="85"/>
        <v/>
      </c>
      <c r="I225" s="422" t="str">
        <f t="shared" si="67"/>
        <v/>
      </c>
      <c r="K225" s="422" t="str">
        <f t="shared" si="68"/>
        <v/>
      </c>
      <c r="M225" s="422" t="str">
        <f t="shared" si="69"/>
        <v/>
      </c>
      <c r="O225" s="422" t="str">
        <f t="shared" si="70"/>
        <v/>
      </c>
      <c r="Q225" s="422" t="str">
        <f t="shared" si="71"/>
        <v/>
      </c>
      <c r="S225" s="422" t="str">
        <f t="shared" si="72"/>
        <v/>
      </c>
      <c r="U225" s="422" t="str">
        <f t="shared" si="73"/>
        <v/>
      </c>
      <c r="W225" s="422" t="str">
        <f t="shared" si="74"/>
        <v/>
      </c>
      <c r="Y225" s="422" t="str">
        <f t="shared" si="75"/>
        <v/>
      </c>
      <c r="AA225" s="422" t="str">
        <f t="shared" si="76"/>
        <v/>
      </c>
      <c r="AC225" s="422" t="str">
        <f t="shared" si="77"/>
        <v/>
      </c>
      <c r="AE225" s="422" t="str">
        <f t="shared" si="78"/>
        <v/>
      </c>
      <c r="AG225" s="422" t="str">
        <f t="shared" si="79"/>
        <v/>
      </c>
      <c r="AI225" s="422" t="str">
        <f t="shared" si="80"/>
        <v/>
      </c>
      <c r="AK225" s="422" t="str">
        <f t="shared" si="81"/>
        <v/>
      </c>
      <c r="AM225" s="422" t="str">
        <f t="shared" si="82"/>
        <v/>
      </c>
      <c r="AO225" s="422" t="str">
        <f t="shared" si="83"/>
        <v/>
      </c>
      <c r="AQ225" s="422" t="str">
        <f t="shared" si="84"/>
        <v/>
      </c>
    </row>
    <row r="226" spans="5:43">
      <c r="E226" s="422" t="str">
        <f t="shared" si="85"/>
        <v/>
      </c>
      <c r="G226" s="422" t="str">
        <f t="shared" si="85"/>
        <v/>
      </c>
      <c r="I226" s="422" t="str">
        <f t="shared" si="67"/>
        <v/>
      </c>
      <c r="K226" s="422" t="str">
        <f t="shared" si="68"/>
        <v/>
      </c>
      <c r="M226" s="422" t="str">
        <f t="shared" si="69"/>
        <v/>
      </c>
      <c r="O226" s="422" t="str">
        <f t="shared" si="70"/>
        <v/>
      </c>
      <c r="Q226" s="422" t="str">
        <f t="shared" si="71"/>
        <v/>
      </c>
      <c r="S226" s="422" t="str">
        <f t="shared" si="72"/>
        <v/>
      </c>
      <c r="U226" s="422" t="str">
        <f t="shared" si="73"/>
        <v/>
      </c>
      <c r="W226" s="422" t="str">
        <f t="shared" si="74"/>
        <v/>
      </c>
      <c r="Y226" s="422" t="str">
        <f t="shared" si="75"/>
        <v/>
      </c>
      <c r="AA226" s="422" t="str">
        <f t="shared" si="76"/>
        <v/>
      </c>
      <c r="AC226" s="422" t="str">
        <f t="shared" si="77"/>
        <v/>
      </c>
      <c r="AE226" s="422" t="str">
        <f t="shared" si="78"/>
        <v/>
      </c>
      <c r="AG226" s="422" t="str">
        <f t="shared" si="79"/>
        <v/>
      </c>
      <c r="AI226" s="422" t="str">
        <f t="shared" si="80"/>
        <v/>
      </c>
      <c r="AK226" s="422" t="str">
        <f t="shared" si="81"/>
        <v/>
      </c>
      <c r="AM226" s="422" t="str">
        <f t="shared" si="82"/>
        <v/>
      </c>
      <c r="AO226" s="422" t="str">
        <f t="shared" si="83"/>
        <v/>
      </c>
      <c r="AQ226" s="422" t="str">
        <f t="shared" si="84"/>
        <v/>
      </c>
    </row>
    <row r="227" spans="5:43">
      <c r="E227" s="422" t="str">
        <f t="shared" si="85"/>
        <v/>
      </c>
      <c r="G227" s="422" t="str">
        <f t="shared" si="85"/>
        <v/>
      </c>
      <c r="I227" s="422" t="str">
        <f t="shared" si="67"/>
        <v/>
      </c>
      <c r="K227" s="422" t="str">
        <f t="shared" si="68"/>
        <v/>
      </c>
      <c r="M227" s="422" t="str">
        <f t="shared" si="69"/>
        <v/>
      </c>
      <c r="O227" s="422" t="str">
        <f t="shared" si="70"/>
        <v/>
      </c>
      <c r="Q227" s="422" t="str">
        <f t="shared" si="71"/>
        <v/>
      </c>
      <c r="S227" s="422" t="str">
        <f t="shared" si="72"/>
        <v/>
      </c>
      <c r="U227" s="422" t="str">
        <f t="shared" si="73"/>
        <v/>
      </c>
      <c r="W227" s="422" t="str">
        <f t="shared" si="74"/>
        <v/>
      </c>
      <c r="Y227" s="422" t="str">
        <f t="shared" si="75"/>
        <v/>
      </c>
      <c r="AA227" s="422" t="str">
        <f t="shared" si="76"/>
        <v/>
      </c>
      <c r="AC227" s="422" t="str">
        <f t="shared" si="77"/>
        <v/>
      </c>
      <c r="AE227" s="422" t="str">
        <f t="shared" si="78"/>
        <v/>
      </c>
      <c r="AG227" s="422" t="str">
        <f t="shared" si="79"/>
        <v/>
      </c>
      <c r="AI227" s="422" t="str">
        <f t="shared" si="80"/>
        <v/>
      </c>
      <c r="AK227" s="422" t="str">
        <f t="shared" si="81"/>
        <v/>
      </c>
      <c r="AM227" s="422" t="str">
        <f t="shared" si="82"/>
        <v/>
      </c>
      <c r="AO227" s="422" t="str">
        <f t="shared" si="83"/>
        <v/>
      </c>
      <c r="AQ227" s="422" t="str">
        <f t="shared" si="84"/>
        <v/>
      </c>
    </row>
    <row r="228" spans="5:43">
      <c r="E228" s="422" t="str">
        <f t="shared" si="85"/>
        <v/>
      </c>
      <c r="G228" s="422" t="str">
        <f t="shared" si="85"/>
        <v/>
      </c>
      <c r="I228" s="422" t="str">
        <f t="shared" si="67"/>
        <v/>
      </c>
      <c r="K228" s="422" t="str">
        <f t="shared" si="68"/>
        <v/>
      </c>
      <c r="M228" s="422" t="str">
        <f t="shared" si="69"/>
        <v/>
      </c>
      <c r="O228" s="422" t="str">
        <f t="shared" si="70"/>
        <v/>
      </c>
      <c r="Q228" s="422" t="str">
        <f t="shared" si="71"/>
        <v/>
      </c>
      <c r="S228" s="422" t="str">
        <f t="shared" si="72"/>
        <v/>
      </c>
      <c r="U228" s="422" t="str">
        <f t="shared" si="73"/>
        <v/>
      </c>
      <c r="W228" s="422" t="str">
        <f t="shared" si="74"/>
        <v/>
      </c>
      <c r="Y228" s="422" t="str">
        <f t="shared" si="75"/>
        <v/>
      </c>
      <c r="AA228" s="422" t="str">
        <f t="shared" si="76"/>
        <v/>
      </c>
      <c r="AC228" s="422" t="str">
        <f t="shared" si="77"/>
        <v/>
      </c>
      <c r="AE228" s="422" t="str">
        <f t="shared" si="78"/>
        <v/>
      </c>
      <c r="AG228" s="422" t="str">
        <f t="shared" si="79"/>
        <v/>
      </c>
      <c r="AI228" s="422" t="str">
        <f t="shared" si="80"/>
        <v/>
      </c>
      <c r="AK228" s="422" t="str">
        <f t="shared" si="81"/>
        <v/>
      </c>
      <c r="AM228" s="422" t="str">
        <f t="shared" si="82"/>
        <v/>
      </c>
      <c r="AO228" s="422" t="str">
        <f t="shared" si="83"/>
        <v/>
      </c>
      <c r="AQ228" s="422" t="str">
        <f t="shared" si="84"/>
        <v/>
      </c>
    </row>
    <row r="229" spans="5:43">
      <c r="E229" s="422" t="str">
        <f t="shared" si="85"/>
        <v/>
      </c>
      <c r="G229" s="422" t="str">
        <f t="shared" si="85"/>
        <v/>
      </c>
      <c r="I229" s="422" t="str">
        <f t="shared" si="67"/>
        <v/>
      </c>
      <c r="K229" s="422" t="str">
        <f t="shared" si="68"/>
        <v/>
      </c>
      <c r="M229" s="422" t="str">
        <f t="shared" si="69"/>
        <v/>
      </c>
      <c r="O229" s="422" t="str">
        <f t="shared" si="70"/>
        <v/>
      </c>
      <c r="Q229" s="422" t="str">
        <f t="shared" si="71"/>
        <v/>
      </c>
      <c r="S229" s="422" t="str">
        <f t="shared" si="72"/>
        <v/>
      </c>
      <c r="U229" s="422" t="str">
        <f t="shared" si="73"/>
        <v/>
      </c>
      <c r="W229" s="422" t="str">
        <f t="shared" si="74"/>
        <v/>
      </c>
      <c r="Y229" s="422" t="str">
        <f t="shared" si="75"/>
        <v/>
      </c>
      <c r="AA229" s="422" t="str">
        <f t="shared" si="76"/>
        <v/>
      </c>
      <c r="AC229" s="422" t="str">
        <f t="shared" si="77"/>
        <v/>
      </c>
      <c r="AE229" s="422" t="str">
        <f t="shared" si="78"/>
        <v/>
      </c>
      <c r="AG229" s="422" t="str">
        <f t="shared" si="79"/>
        <v/>
      </c>
      <c r="AI229" s="422" t="str">
        <f t="shared" si="80"/>
        <v/>
      </c>
      <c r="AK229" s="422" t="str">
        <f t="shared" si="81"/>
        <v/>
      </c>
      <c r="AM229" s="422" t="str">
        <f t="shared" si="82"/>
        <v/>
      </c>
      <c r="AO229" s="422" t="str">
        <f t="shared" si="83"/>
        <v/>
      </c>
      <c r="AQ229" s="422" t="str">
        <f t="shared" si="84"/>
        <v/>
      </c>
    </row>
    <row r="230" spans="5:43">
      <c r="E230" s="422" t="str">
        <f t="shared" si="85"/>
        <v/>
      </c>
      <c r="G230" s="422" t="str">
        <f t="shared" si="85"/>
        <v/>
      </c>
      <c r="I230" s="422" t="str">
        <f t="shared" si="67"/>
        <v/>
      </c>
      <c r="K230" s="422" t="str">
        <f t="shared" si="68"/>
        <v/>
      </c>
      <c r="M230" s="422" t="str">
        <f t="shared" si="69"/>
        <v/>
      </c>
      <c r="O230" s="422" t="str">
        <f t="shared" si="70"/>
        <v/>
      </c>
      <c r="Q230" s="422" t="str">
        <f t="shared" si="71"/>
        <v/>
      </c>
      <c r="S230" s="422" t="str">
        <f t="shared" si="72"/>
        <v/>
      </c>
      <c r="U230" s="422" t="str">
        <f t="shared" si="73"/>
        <v/>
      </c>
      <c r="W230" s="422" t="str">
        <f t="shared" si="74"/>
        <v/>
      </c>
      <c r="Y230" s="422" t="str">
        <f t="shared" si="75"/>
        <v/>
      </c>
      <c r="AA230" s="422" t="str">
        <f t="shared" si="76"/>
        <v/>
      </c>
      <c r="AC230" s="422" t="str">
        <f t="shared" si="77"/>
        <v/>
      </c>
      <c r="AE230" s="422" t="str">
        <f t="shared" si="78"/>
        <v/>
      </c>
      <c r="AG230" s="422" t="str">
        <f t="shared" si="79"/>
        <v/>
      </c>
      <c r="AI230" s="422" t="str">
        <f t="shared" si="80"/>
        <v/>
      </c>
      <c r="AK230" s="422" t="str">
        <f t="shared" si="81"/>
        <v/>
      </c>
      <c r="AM230" s="422" t="str">
        <f t="shared" si="82"/>
        <v/>
      </c>
      <c r="AO230" s="422" t="str">
        <f t="shared" si="83"/>
        <v/>
      </c>
      <c r="AQ230" s="422" t="str">
        <f t="shared" si="84"/>
        <v/>
      </c>
    </row>
    <row r="231" spans="5:43">
      <c r="E231" s="422" t="str">
        <f t="shared" si="85"/>
        <v/>
      </c>
      <c r="G231" s="422" t="str">
        <f t="shared" si="85"/>
        <v/>
      </c>
      <c r="I231" s="422" t="str">
        <f t="shared" si="67"/>
        <v/>
      </c>
      <c r="K231" s="422" t="str">
        <f t="shared" si="68"/>
        <v/>
      </c>
      <c r="M231" s="422" t="str">
        <f t="shared" si="69"/>
        <v/>
      </c>
      <c r="O231" s="422" t="str">
        <f t="shared" si="70"/>
        <v/>
      </c>
      <c r="Q231" s="422" t="str">
        <f t="shared" si="71"/>
        <v/>
      </c>
      <c r="S231" s="422" t="str">
        <f t="shared" si="72"/>
        <v/>
      </c>
      <c r="U231" s="422" t="str">
        <f t="shared" si="73"/>
        <v/>
      </c>
      <c r="W231" s="422" t="str">
        <f t="shared" si="74"/>
        <v/>
      </c>
      <c r="Y231" s="422" t="str">
        <f t="shared" si="75"/>
        <v/>
      </c>
      <c r="AA231" s="422" t="str">
        <f t="shared" si="76"/>
        <v/>
      </c>
      <c r="AC231" s="422" t="str">
        <f t="shared" si="77"/>
        <v/>
      </c>
      <c r="AE231" s="422" t="str">
        <f t="shared" si="78"/>
        <v/>
      </c>
      <c r="AG231" s="422" t="str">
        <f t="shared" si="79"/>
        <v/>
      </c>
      <c r="AI231" s="422" t="str">
        <f t="shared" si="80"/>
        <v/>
      </c>
      <c r="AK231" s="422" t="str">
        <f t="shared" si="81"/>
        <v/>
      </c>
      <c r="AM231" s="422" t="str">
        <f t="shared" si="82"/>
        <v/>
      </c>
      <c r="AO231" s="422" t="str">
        <f t="shared" si="83"/>
        <v/>
      </c>
      <c r="AQ231" s="422" t="str">
        <f t="shared" si="84"/>
        <v/>
      </c>
    </row>
    <row r="232" spans="5:43">
      <c r="E232" s="422" t="str">
        <f t="shared" si="85"/>
        <v/>
      </c>
      <c r="G232" s="422" t="str">
        <f t="shared" si="85"/>
        <v/>
      </c>
      <c r="I232" s="422" t="str">
        <f t="shared" si="67"/>
        <v/>
      </c>
      <c r="K232" s="422" t="str">
        <f t="shared" si="68"/>
        <v/>
      </c>
      <c r="M232" s="422" t="str">
        <f t="shared" si="69"/>
        <v/>
      </c>
      <c r="O232" s="422" t="str">
        <f t="shared" si="70"/>
        <v/>
      </c>
      <c r="Q232" s="422" t="str">
        <f t="shared" si="71"/>
        <v/>
      </c>
      <c r="S232" s="422" t="str">
        <f t="shared" si="72"/>
        <v/>
      </c>
      <c r="U232" s="422" t="str">
        <f t="shared" si="73"/>
        <v/>
      </c>
      <c r="W232" s="422" t="str">
        <f t="shared" si="74"/>
        <v/>
      </c>
      <c r="Y232" s="422" t="str">
        <f t="shared" si="75"/>
        <v/>
      </c>
      <c r="AA232" s="422" t="str">
        <f t="shared" si="76"/>
        <v/>
      </c>
      <c r="AC232" s="422" t="str">
        <f t="shared" si="77"/>
        <v/>
      </c>
      <c r="AE232" s="422" t="str">
        <f t="shared" si="78"/>
        <v/>
      </c>
      <c r="AG232" s="422" t="str">
        <f t="shared" si="79"/>
        <v/>
      </c>
      <c r="AI232" s="422" t="str">
        <f t="shared" si="80"/>
        <v/>
      </c>
      <c r="AK232" s="422" t="str">
        <f t="shared" si="81"/>
        <v/>
      </c>
      <c r="AM232" s="422" t="str">
        <f t="shared" si="82"/>
        <v/>
      </c>
      <c r="AO232" s="422" t="str">
        <f t="shared" si="83"/>
        <v/>
      </c>
      <c r="AQ232" s="422" t="str">
        <f t="shared" si="84"/>
        <v/>
      </c>
    </row>
    <row r="233" spans="5:43">
      <c r="E233" s="422" t="str">
        <f t="shared" si="85"/>
        <v/>
      </c>
      <c r="G233" s="422" t="str">
        <f t="shared" si="85"/>
        <v/>
      </c>
      <c r="I233" s="422" t="str">
        <f t="shared" si="67"/>
        <v/>
      </c>
      <c r="K233" s="422" t="str">
        <f t="shared" si="68"/>
        <v/>
      </c>
      <c r="M233" s="422" t="str">
        <f t="shared" si="69"/>
        <v/>
      </c>
      <c r="O233" s="422" t="str">
        <f t="shared" si="70"/>
        <v/>
      </c>
      <c r="Q233" s="422" t="str">
        <f t="shared" si="71"/>
        <v/>
      </c>
      <c r="S233" s="422" t="str">
        <f t="shared" si="72"/>
        <v/>
      </c>
      <c r="U233" s="422" t="str">
        <f t="shared" si="73"/>
        <v/>
      </c>
      <c r="W233" s="422" t="str">
        <f t="shared" si="74"/>
        <v/>
      </c>
      <c r="Y233" s="422" t="str">
        <f t="shared" si="75"/>
        <v/>
      </c>
      <c r="AA233" s="422" t="str">
        <f t="shared" si="76"/>
        <v/>
      </c>
      <c r="AC233" s="422" t="str">
        <f t="shared" si="77"/>
        <v/>
      </c>
      <c r="AE233" s="422" t="str">
        <f t="shared" si="78"/>
        <v/>
      </c>
      <c r="AG233" s="422" t="str">
        <f t="shared" si="79"/>
        <v/>
      </c>
      <c r="AI233" s="422" t="str">
        <f t="shared" si="80"/>
        <v/>
      </c>
      <c r="AK233" s="422" t="str">
        <f t="shared" si="81"/>
        <v/>
      </c>
      <c r="AM233" s="422" t="str">
        <f t="shared" si="82"/>
        <v/>
      </c>
      <c r="AO233" s="422" t="str">
        <f t="shared" si="83"/>
        <v/>
      </c>
      <c r="AQ233" s="422" t="str">
        <f t="shared" si="84"/>
        <v/>
      </c>
    </row>
    <row r="234" spans="5:43">
      <c r="E234" s="422" t="str">
        <f t="shared" si="85"/>
        <v/>
      </c>
      <c r="G234" s="422" t="str">
        <f t="shared" si="85"/>
        <v/>
      </c>
      <c r="I234" s="422" t="str">
        <f t="shared" si="67"/>
        <v/>
      </c>
      <c r="K234" s="422" t="str">
        <f t="shared" si="68"/>
        <v/>
      </c>
      <c r="M234" s="422" t="str">
        <f t="shared" si="69"/>
        <v/>
      </c>
      <c r="O234" s="422" t="str">
        <f t="shared" si="70"/>
        <v/>
      </c>
      <c r="Q234" s="422" t="str">
        <f t="shared" si="71"/>
        <v/>
      </c>
      <c r="S234" s="422" t="str">
        <f t="shared" si="72"/>
        <v/>
      </c>
      <c r="U234" s="422" t="str">
        <f t="shared" si="73"/>
        <v/>
      </c>
      <c r="W234" s="422" t="str">
        <f t="shared" si="74"/>
        <v/>
      </c>
      <c r="Y234" s="422" t="str">
        <f t="shared" si="75"/>
        <v/>
      </c>
      <c r="AA234" s="422" t="str">
        <f t="shared" si="76"/>
        <v/>
      </c>
      <c r="AC234" s="422" t="str">
        <f t="shared" si="77"/>
        <v/>
      </c>
      <c r="AE234" s="422" t="str">
        <f t="shared" si="78"/>
        <v/>
      </c>
      <c r="AG234" s="422" t="str">
        <f t="shared" si="79"/>
        <v/>
      </c>
      <c r="AI234" s="422" t="str">
        <f t="shared" si="80"/>
        <v/>
      </c>
      <c r="AK234" s="422" t="str">
        <f t="shared" si="81"/>
        <v/>
      </c>
      <c r="AM234" s="422" t="str">
        <f t="shared" si="82"/>
        <v/>
      </c>
      <c r="AO234" s="422" t="str">
        <f t="shared" si="83"/>
        <v/>
      </c>
      <c r="AQ234" s="422" t="str">
        <f t="shared" si="84"/>
        <v/>
      </c>
    </row>
    <row r="235" spans="5:43">
      <c r="E235" s="422" t="str">
        <f t="shared" si="85"/>
        <v/>
      </c>
      <c r="G235" s="422" t="str">
        <f t="shared" si="85"/>
        <v/>
      </c>
      <c r="I235" s="422" t="str">
        <f t="shared" si="67"/>
        <v/>
      </c>
      <c r="K235" s="422" t="str">
        <f t="shared" si="68"/>
        <v/>
      </c>
      <c r="M235" s="422" t="str">
        <f t="shared" si="69"/>
        <v/>
      </c>
      <c r="O235" s="422" t="str">
        <f t="shared" si="70"/>
        <v/>
      </c>
      <c r="Q235" s="422" t="str">
        <f t="shared" si="71"/>
        <v/>
      </c>
      <c r="S235" s="422" t="str">
        <f t="shared" si="72"/>
        <v/>
      </c>
      <c r="U235" s="422" t="str">
        <f t="shared" si="73"/>
        <v/>
      </c>
      <c r="W235" s="422" t="str">
        <f t="shared" si="74"/>
        <v/>
      </c>
      <c r="Y235" s="422" t="str">
        <f t="shared" si="75"/>
        <v/>
      </c>
      <c r="AA235" s="422" t="str">
        <f t="shared" si="76"/>
        <v/>
      </c>
      <c r="AC235" s="422" t="str">
        <f t="shared" si="77"/>
        <v/>
      </c>
      <c r="AE235" s="422" t="str">
        <f t="shared" si="78"/>
        <v/>
      </c>
      <c r="AG235" s="422" t="str">
        <f t="shared" si="79"/>
        <v/>
      </c>
      <c r="AI235" s="422" t="str">
        <f t="shared" si="80"/>
        <v/>
      </c>
      <c r="AK235" s="422" t="str">
        <f t="shared" si="81"/>
        <v/>
      </c>
      <c r="AM235" s="422" t="str">
        <f t="shared" si="82"/>
        <v/>
      </c>
      <c r="AO235" s="422" t="str">
        <f t="shared" si="83"/>
        <v/>
      </c>
      <c r="AQ235" s="422" t="str">
        <f t="shared" si="84"/>
        <v/>
      </c>
    </row>
    <row r="236" spans="5:43">
      <c r="E236" s="422" t="str">
        <f t="shared" si="85"/>
        <v/>
      </c>
      <c r="G236" s="422" t="str">
        <f t="shared" si="85"/>
        <v/>
      </c>
      <c r="I236" s="422" t="str">
        <f t="shared" si="67"/>
        <v/>
      </c>
      <c r="K236" s="422" t="str">
        <f t="shared" si="68"/>
        <v/>
      </c>
      <c r="M236" s="422" t="str">
        <f t="shared" si="69"/>
        <v/>
      </c>
      <c r="O236" s="422" t="str">
        <f t="shared" si="70"/>
        <v/>
      </c>
      <c r="Q236" s="422" t="str">
        <f t="shared" si="71"/>
        <v/>
      </c>
      <c r="S236" s="422" t="str">
        <f t="shared" si="72"/>
        <v/>
      </c>
      <c r="U236" s="422" t="str">
        <f t="shared" si="73"/>
        <v/>
      </c>
      <c r="W236" s="422" t="str">
        <f t="shared" si="74"/>
        <v/>
      </c>
      <c r="Y236" s="422" t="str">
        <f t="shared" si="75"/>
        <v/>
      </c>
      <c r="AA236" s="422" t="str">
        <f t="shared" si="76"/>
        <v/>
      </c>
      <c r="AC236" s="422" t="str">
        <f t="shared" si="77"/>
        <v/>
      </c>
      <c r="AE236" s="422" t="str">
        <f t="shared" si="78"/>
        <v/>
      </c>
      <c r="AG236" s="422" t="str">
        <f t="shared" si="79"/>
        <v/>
      </c>
      <c r="AI236" s="422" t="str">
        <f t="shared" si="80"/>
        <v/>
      </c>
      <c r="AK236" s="422" t="str">
        <f t="shared" si="81"/>
        <v/>
      </c>
      <c r="AM236" s="422" t="str">
        <f t="shared" si="82"/>
        <v/>
      </c>
      <c r="AO236" s="422" t="str">
        <f t="shared" si="83"/>
        <v/>
      </c>
      <c r="AQ236" s="422" t="str">
        <f t="shared" si="84"/>
        <v/>
      </c>
    </row>
    <row r="237" spans="5:43">
      <c r="E237" s="422" t="str">
        <f t="shared" ref="E237:G252" si="86">IF(OR($B237=0,D237=0),"",D237/$B237)</f>
        <v/>
      </c>
      <c r="G237" s="422" t="str">
        <f t="shared" si="86"/>
        <v/>
      </c>
      <c r="I237" s="422" t="str">
        <f t="shared" si="67"/>
        <v/>
      </c>
      <c r="K237" s="422" t="str">
        <f t="shared" si="68"/>
        <v/>
      </c>
      <c r="M237" s="422" t="str">
        <f t="shared" si="69"/>
        <v/>
      </c>
      <c r="O237" s="422" t="str">
        <f t="shared" si="70"/>
        <v/>
      </c>
      <c r="Q237" s="422" t="str">
        <f t="shared" si="71"/>
        <v/>
      </c>
      <c r="S237" s="422" t="str">
        <f t="shared" si="72"/>
        <v/>
      </c>
      <c r="U237" s="422" t="str">
        <f t="shared" si="73"/>
        <v/>
      </c>
      <c r="W237" s="422" t="str">
        <f t="shared" si="74"/>
        <v/>
      </c>
      <c r="Y237" s="422" t="str">
        <f t="shared" si="75"/>
        <v/>
      </c>
      <c r="AA237" s="422" t="str">
        <f t="shared" si="76"/>
        <v/>
      </c>
      <c r="AC237" s="422" t="str">
        <f t="shared" si="77"/>
        <v/>
      </c>
      <c r="AE237" s="422" t="str">
        <f t="shared" si="78"/>
        <v/>
      </c>
      <c r="AG237" s="422" t="str">
        <f t="shared" si="79"/>
        <v/>
      </c>
      <c r="AI237" s="422" t="str">
        <f t="shared" si="80"/>
        <v/>
      </c>
      <c r="AK237" s="422" t="str">
        <f t="shared" si="81"/>
        <v/>
      </c>
      <c r="AM237" s="422" t="str">
        <f t="shared" si="82"/>
        <v/>
      </c>
      <c r="AO237" s="422" t="str">
        <f t="shared" si="83"/>
        <v/>
      </c>
      <c r="AQ237" s="422" t="str">
        <f t="shared" si="84"/>
        <v/>
      </c>
    </row>
    <row r="238" spans="5:43">
      <c r="E238" s="422" t="str">
        <f t="shared" si="86"/>
        <v/>
      </c>
      <c r="G238" s="422" t="str">
        <f t="shared" si="86"/>
        <v/>
      </c>
      <c r="I238" s="422" t="str">
        <f t="shared" si="67"/>
        <v/>
      </c>
      <c r="K238" s="422" t="str">
        <f t="shared" si="68"/>
        <v/>
      </c>
      <c r="M238" s="422" t="str">
        <f t="shared" si="69"/>
        <v/>
      </c>
      <c r="O238" s="422" t="str">
        <f t="shared" si="70"/>
        <v/>
      </c>
      <c r="Q238" s="422" t="str">
        <f t="shared" si="71"/>
        <v/>
      </c>
      <c r="S238" s="422" t="str">
        <f t="shared" si="72"/>
        <v/>
      </c>
      <c r="U238" s="422" t="str">
        <f t="shared" si="73"/>
        <v/>
      </c>
      <c r="W238" s="422" t="str">
        <f t="shared" si="74"/>
        <v/>
      </c>
      <c r="Y238" s="422" t="str">
        <f t="shared" si="75"/>
        <v/>
      </c>
      <c r="AA238" s="422" t="str">
        <f t="shared" si="76"/>
        <v/>
      </c>
      <c r="AC238" s="422" t="str">
        <f t="shared" si="77"/>
        <v/>
      </c>
      <c r="AE238" s="422" t="str">
        <f t="shared" si="78"/>
        <v/>
      </c>
      <c r="AG238" s="422" t="str">
        <f t="shared" si="79"/>
        <v/>
      </c>
      <c r="AI238" s="422" t="str">
        <f t="shared" si="80"/>
        <v/>
      </c>
      <c r="AK238" s="422" t="str">
        <f t="shared" si="81"/>
        <v/>
      </c>
      <c r="AM238" s="422" t="str">
        <f t="shared" si="82"/>
        <v/>
      </c>
      <c r="AO238" s="422" t="str">
        <f t="shared" si="83"/>
        <v/>
      </c>
      <c r="AQ238" s="422" t="str">
        <f t="shared" si="84"/>
        <v/>
      </c>
    </row>
    <row r="239" spans="5:43">
      <c r="E239" s="422" t="str">
        <f t="shared" si="86"/>
        <v/>
      </c>
      <c r="G239" s="422" t="str">
        <f t="shared" si="86"/>
        <v/>
      </c>
      <c r="I239" s="422" t="str">
        <f t="shared" si="67"/>
        <v/>
      </c>
      <c r="K239" s="422" t="str">
        <f t="shared" si="68"/>
        <v/>
      </c>
      <c r="M239" s="422" t="str">
        <f t="shared" si="69"/>
        <v/>
      </c>
      <c r="O239" s="422" t="str">
        <f t="shared" si="70"/>
        <v/>
      </c>
      <c r="Q239" s="422" t="str">
        <f t="shared" si="71"/>
        <v/>
      </c>
      <c r="S239" s="422" t="str">
        <f t="shared" si="72"/>
        <v/>
      </c>
      <c r="U239" s="422" t="str">
        <f t="shared" si="73"/>
        <v/>
      </c>
      <c r="W239" s="422" t="str">
        <f t="shared" si="74"/>
        <v/>
      </c>
      <c r="Y239" s="422" t="str">
        <f t="shared" si="75"/>
        <v/>
      </c>
      <c r="AA239" s="422" t="str">
        <f t="shared" si="76"/>
        <v/>
      </c>
      <c r="AC239" s="422" t="str">
        <f t="shared" si="77"/>
        <v/>
      </c>
      <c r="AE239" s="422" t="str">
        <f t="shared" si="78"/>
        <v/>
      </c>
      <c r="AG239" s="422" t="str">
        <f t="shared" si="79"/>
        <v/>
      </c>
      <c r="AI239" s="422" t="str">
        <f t="shared" si="80"/>
        <v/>
      </c>
      <c r="AK239" s="422" t="str">
        <f t="shared" si="81"/>
        <v/>
      </c>
      <c r="AM239" s="422" t="str">
        <f t="shared" si="82"/>
        <v/>
      </c>
      <c r="AO239" s="422" t="str">
        <f t="shared" si="83"/>
        <v/>
      </c>
      <c r="AQ239" s="422" t="str">
        <f t="shared" si="84"/>
        <v/>
      </c>
    </row>
    <row r="240" spans="5:43">
      <c r="E240" s="422" t="str">
        <f t="shared" si="86"/>
        <v/>
      </c>
      <c r="G240" s="422" t="str">
        <f t="shared" si="86"/>
        <v/>
      </c>
      <c r="I240" s="422" t="str">
        <f t="shared" si="67"/>
        <v/>
      </c>
      <c r="K240" s="422" t="str">
        <f t="shared" si="68"/>
        <v/>
      </c>
      <c r="M240" s="422" t="str">
        <f t="shared" si="69"/>
        <v/>
      </c>
      <c r="O240" s="422" t="str">
        <f t="shared" si="70"/>
        <v/>
      </c>
      <c r="Q240" s="422" t="str">
        <f t="shared" si="71"/>
        <v/>
      </c>
      <c r="S240" s="422" t="str">
        <f t="shared" si="72"/>
        <v/>
      </c>
      <c r="U240" s="422" t="str">
        <f t="shared" si="73"/>
        <v/>
      </c>
      <c r="W240" s="422" t="str">
        <f t="shared" si="74"/>
        <v/>
      </c>
      <c r="Y240" s="422" t="str">
        <f t="shared" si="75"/>
        <v/>
      </c>
      <c r="AA240" s="422" t="str">
        <f t="shared" si="76"/>
        <v/>
      </c>
      <c r="AC240" s="422" t="str">
        <f t="shared" si="77"/>
        <v/>
      </c>
      <c r="AE240" s="422" t="str">
        <f t="shared" si="78"/>
        <v/>
      </c>
      <c r="AG240" s="422" t="str">
        <f t="shared" si="79"/>
        <v/>
      </c>
      <c r="AI240" s="422" t="str">
        <f t="shared" si="80"/>
        <v/>
      </c>
      <c r="AK240" s="422" t="str">
        <f t="shared" si="81"/>
        <v/>
      </c>
      <c r="AM240" s="422" t="str">
        <f t="shared" si="82"/>
        <v/>
      </c>
      <c r="AO240" s="422" t="str">
        <f t="shared" si="83"/>
        <v/>
      </c>
      <c r="AQ240" s="422" t="str">
        <f t="shared" si="84"/>
        <v/>
      </c>
    </row>
    <row r="241" spans="5:43">
      <c r="E241" s="422" t="str">
        <f t="shared" si="86"/>
        <v/>
      </c>
      <c r="G241" s="422" t="str">
        <f t="shared" si="86"/>
        <v/>
      </c>
      <c r="I241" s="422" t="str">
        <f t="shared" si="67"/>
        <v/>
      </c>
      <c r="K241" s="422" t="str">
        <f t="shared" si="68"/>
        <v/>
      </c>
      <c r="M241" s="422" t="str">
        <f t="shared" si="69"/>
        <v/>
      </c>
      <c r="O241" s="422" t="str">
        <f t="shared" si="70"/>
        <v/>
      </c>
      <c r="Q241" s="422" t="str">
        <f t="shared" si="71"/>
        <v/>
      </c>
      <c r="S241" s="422" t="str">
        <f t="shared" si="72"/>
        <v/>
      </c>
      <c r="U241" s="422" t="str">
        <f t="shared" si="73"/>
        <v/>
      </c>
      <c r="W241" s="422" t="str">
        <f t="shared" si="74"/>
        <v/>
      </c>
      <c r="Y241" s="422" t="str">
        <f t="shared" si="75"/>
        <v/>
      </c>
      <c r="AA241" s="422" t="str">
        <f t="shared" si="76"/>
        <v/>
      </c>
      <c r="AC241" s="422" t="str">
        <f t="shared" si="77"/>
        <v/>
      </c>
      <c r="AE241" s="422" t="str">
        <f t="shared" si="78"/>
        <v/>
      </c>
      <c r="AG241" s="422" t="str">
        <f t="shared" si="79"/>
        <v/>
      </c>
      <c r="AI241" s="422" t="str">
        <f t="shared" si="80"/>
        <v/>
      </c>
      <c r="AK241" s="422" t="str">
        <f t="shared" si="81"/>
        <v/>
      </c>
      <c r="AM241" s="422" t="str">
        <f t="shared" si="82"/>
        <v/>
      </c>
      <c r="AO241" s="422" t="str">
        <f t="shared" si="83"/>
        <v/>
      </c>
      <c r="AQ241" s="422" t="str">
        <f t="shared" si="84"/>
        <v/>
      </c>
    </row>
    <row r="242" spans="5:43">
      <c r="E242" s="422" t="str">
        <f t="shared" si="86"/>
        <v/>
      </c>
      <c r="G242" s="422" t="str">
        <f t="shared" si="86"/>
        <v/>
      </c>
      <c r="I242" s="422" t="str">
        <f t="shared" si="67"/>
        <v/>
      </c>
      <c r="K242" s="422" t="str">
        <f t="shared" si="68"/>
        <v/>
      </c>
      <c r="M242" s="422" t="str">
        <f t="shared" si="69"/>
        <v/>
      </c>
      <c r="O242" s="422" t="str">
        <f t="shared" si="70"/>
        <v/>
      </c>
      <c r="Q242" s="422" t="str">
        <f t="shared" si="71"/>
        <v/>
      </c>
      <c r="S242" s="422" t="str">
        <f t="shared" si="72"/>
        <v/>
      </c>
      <c r="U242" s="422" t="str">
        <f t="shared" si="73"/>
        <v/>
      </c>
      <c r="W242" s="422" t="str">
        <f t="shared" si="74"/>
        <v/>
      </c>
      <c r="Y242" s="422" t="str">
        <f t="shared" si="75"/>
        <v/>
      </c>
      <c r="AA242" s="422" t="str">
        <f t="shared" si="76"/>
        <v/>
      </c>
      <c r="AC242" s="422" t="str">
        <f t="shared" si="77"/>
        <v/>
      </c>
      <c r="AE242" s="422" t="str">
        <f t="shared" si="78"/>
        <v/>
      </c>
      <c r="AG242" s="422" t="str">
        <f t="shared" si="79"/>
        <v/>
      </c>
      <c r="AI242" s="422" t="str">
        <f t="shared" si="80"/>
        <v/>
      </c>
      <c r="AK242" s="422" t="str">
        <f t="shared" si="81"/>
        <v/>
      </c>
      <c r="AM242" s="422" t="str">
        <f t="shared" si="82"/>
        <v/>
      </c>
      <c r="AO242" s="422" t="str">
        <f t="shared" si="83"/>
        <v/>
      </c>
      <c r="AQ242" s="422" t="str">
        <f t="shared" si="84"/>
        <v/>
      </c>
    </row>
    <row r="243" spans="5:43">
      <c r="E243" s="422" t="str">
        <f t="shared" si="86"/>
        <v/>
      </c>
      <c r="G243" s="422" t="str">
        <f t="shared" si="86"/>
        <v/>
      </c>
      <c r="I243" s="422" t="str">
        <f t="shared" si="67"/>
        <v/>
      </c>
      <c r="K243" s="422" t="str">
        <f t="shared" si="68"/>
        <v/>
      </c>
      <c r="M243" s="422" t="str">
        <f t="shared" si="69"/>
        <v/>
      </c>
      <c r="O243" s="422" t="str">
        <f t="shared" si="70"/>
        <v/>
      </c>
      <c r="Q243" s="422" t="str">
        <f t="shared" si="71"/>
        <v/>
      </c>
      <c r="S243" s="422" t="str">
        <f t="shared" si="72"/>
        <v/>
      </c>
      <c r="U243" s="422" t="str">
        <f t="shared" si="73"/>
        <v/>
      </c>
      <c r="W243" s="422" t="str">
        <f t="shared" si="74"/>
        <v/>
      </c>
      <c r="Y243" s="422" t="str">
        <f t="shared" si="75"/>
        <v/>
      </c>
      <c r="AA243" s="422" t="str">
        <f t="shared" si="76"/>
        <v/>
      </c>
      <c r="AC243" s="422" t="str">
        <f t="shared" si="77"/>
        <v/>
      </c>
      <c r="AE243" s="422" t="str">
        <f t="shared" si="78"/>
        <v/>
      </c>
      <c r="AG243" s="422" t="str">
        <f t="shared" si="79"/>
        <v/>
      </c>
      <c r="AI243" s="422" t="str">
        <f t="shared" si="80"/>
        <v/>
      </c>
      <c r="AK243" s="422" t="str">
        <f t="shared" si="81"/>
        <v/>
      </c>
      <c r="AM243" s="422" t="str">
        <f t="shared" si="82"/>
        <v/>
      </c>
      <c r="AO243" s="422" t="str">
        <f t="shared" si="83"/>
        <v/>
      </c>
      <c r="AQ243" s="422" t="str">
        <f t="shared" si="84"/>
        <v/>
      </c>
    </row>
    <row r="244" spans="5:43">
      <c r="E244" s="422" t="str">
        <f t="shared" si="86"/>
        <v/>
      </c>
      <c r="G244" s="422" t="str">
        <f t="shared" si="86"/>
        <v/>
      </c>
      <c r="I244" s="422" t="str">
        <f t="shared" si="67"/>
        <v/>
      </c>
      <c r="K244" s="422" t="str">
        <f t="shared" si="68"/>
        <v/>
      </c>
      <c r="M244" s="422" t="str">
        <f t="shared" si="69"/>
        <v/>
      </c>
      <c r="O244" s="422" t="str">
        <f t="shared" si="70"/>
        <v/>
      </c>
      <c r="Q244" s="422" t="str">
        <f t="shared" si="71"/>
        <v/>
      </c>
      <c r="S244" s="422" t="str">
        <f t="shared" si="72"/>
        <v/>
      </c>
      <c r="U244" s="422" t="str">
        <f t="shared" si="73"/>
        <v/>
      </c>
      <c r="W244" s="422" t="str">
        <f t="shared" si="74"/>
        <v/>
      </c>
      <c r="Y244" s="422" t="str">
        <f t="shared" si="75"/>
        <v/>
      </c>
      <c r="AA244" s="422" t="str">
        <f t="shared" si="76"/>
        <v/>
      </c>
      <c r="AC244" s="422" t="str">
        <f t="shared" si="77"/>
        <v/>
      </c>
      <c r="AE244" s="422" t="str">
        <f t="shared" si="78"/>
        <v/>
      </c>
      <c r="AG244" s="422" t="str">
        <f t="shared" si="79"/>
        <v/>
      </c>
      <c r="AI244" s="422" t="str">
        <f t="shared" si="80"/>
        <v/>
      </c>
      <c r="AK244" s="422" t="str">
        <f t="shared" si="81"/>
        <v/>
      </c>
      <c r="AM244" s="422" t="str">
        <f t="shared" si="82"/>
        <v/>
      </c>
      <c r="AO244" s="422" t="str">
        <f t="shared" si="83"/>
        <v/>
      </c>
      <c r="AQ244" s="422" t="str">
        <f t="shared" si="84"/>
        <v/>
      </c>
    </row>
    <row r="245" spans="5:43">
      <c r="E245" s="422" t="str">
        <f t="shared" si="86"/>
        <v/>
      </c>
      <c r="G245" s="422" t="str">
        <f t="shared" si="86"/>
        <v/>
      </c>
      <c r="I245" s="422" t="str">
        <f t="shared" si="67"/>
        <v/>
      </c>
      <c r="K245" s="422" t="str">
        <f t="shared" si="68"/>
        <v/>
      </c>
      <c r="M245" s="422" t="str">
        <f t="shared" si="69"/>
        <v/>
      </c>
      <c r="O245" s="422" t="str">
        <f t="shared" si="70"/>
        <v/>
      </c>
      <c r="Q245" s="422" t="str">
        <f t="shared" si="71"/>
        <v/>
      </c>
      <c r="S245" s="422" t="str">
        <f t="shared" si="72"/>
        <v/>
      </c>
      <c r="U245" s="422" t="str">
        <f t="shared" si="73"/>
        <v/>
      </c>
      <c r="W245" s="422" t="str">
        <f t="shared" si="74"/>
        <v/>
      </c>
      <c r="Y245" s="422" t="str">
        <f t="shared" si="75"/>
        <v/>
      </c>
      <c r="AA245" s="422" t="str">
        <f t="shared" si="76"/>
        <v/>
      </c>
      <c r="AC245" s="422" t="str">
        <f t="shared" si="77"/>
        <v/>
      </c>
      <c r="AE245" s="422" t="str">
        <f t="shared" si="78"/>
        <v/>
      </c>
      <c r="AG245" s="422" t="str">
        <f t="shared" si="79"/>
        <v/>
      </c>
      <c r="AI245" s="422" t="str">
        <f t="shared" si="80"/>
        <v/>
      </c>
      <c r="AK245" s="422" t="str">
        <f t="shared" si="81"/>
        <v/>
      </c>
      <c r="AM245" s="422" t="str">
        <f t="shared" si="82"/>
        <v/>
      </c>
      <c r="AO245" s="422" t="str">
        <f t="shared" si="83"/>
        <v/>
      </c>
      <c r="AQ245" s="422" t="str">
        <f t="shared" si="84"/>
        <v/>
      </c>
    </row>
    <row r="246" spans="5:43">
      <c r="E246" s="422" t="str">
        <f t="shared" si="86"/>
        <v/>
      </c>
      <c r="G246" s="422" t="str">
        <f t="shared" si="86"/>
        <v/>
      </c>
      <c r="I246" s="422" t="str">
        <f t="shared" si="67"/>
        <v/>
      </c>
      <c r="K246" s="422" t="str">
        <f t="shared" si="68"/>
        <v/>
      </c>
      <c r="M246" s="422" t="str">
        <f t="shared" si="69"/>
        <v/>
      </c>
      <c r="O246" s="422" t="str">
        <f t="shared" si="70"/>
        <v/>
      </c>
      <c r="Q246" s="422" t="str">
        <f t="shared" si="71"/>
        <v/>
      </c>
      <c r="S246" s="422" t="str">
        <f t="shared" si="72"/>
        <v/>
      </c>
      <c r="U246" s="422" t="str">
        <f t="shared" si="73"/>
        <v/>
      </c>
      <c r="W246" s="422" t="str">
        <f t="shared" si="74"/>
        <v/>
      </c>
      <c r="Y246" s="422" t="str">
        <f t="shared" si="75"/>
        <v/>
      </c>
      <c r="AA246" s="422" t="str">
        <f t="shared" si="76"/>
        <v/>
      </c>
      <c r="AC246" s="422" t="str">
        <f t="shared" si="77"/>
        <v/>
      </c>
      <c r="AE246" s="422" t="str">
        <f t="shared" si="78"/>
        <v/>
      </c>
      <c r="AG246" s="422" t="str">
        <f t="shared" si="79"/>
        <v/>
      </c>
      <c r="AI246" s="422" t="str">
        <f t="shared" si="80"/>
        <v/>
      </c>
      <c r="AK246" s="422" t="str">
        <f t="shared" si="81"/>
        <v/>
      </c>
      <c r="AM246" s="422" t="str">
        <f t="shared" si="82"/>
        <v/>
      </c>
      <c r="AO246" s="422" t="str">
        <f t="shared" si="83"/>
        <v/>
      </c>
      <c r="AQ246" s="422" t="str">
        <f t="shared" si="84"/>
        <v/>
      </c>
    </row>
    <row r="247" spans="5:43">
      <c r="E247" s="422" t="str">
        <f t="shared" si="86"/>
        <v/>
      </c>
      <c r="G247" s="422" t="str">
        <f t="shared" si="86"/>
        <v/>
      </c>
      <c r="I247" s="422" t="str">
        <f t="shared" si="67"/>
        <v/>
      </c>
      <c r="K247" s="422" t="str">
        <f t="shared" si="68"/>
        <v/>
      </c>
      <c r="M247" s="422" t="str">
        <f t="shared" si="69"/>
        <v/>
      </c>
      <c r="O247" s="422" t="str">
        <f t="shared" si="70"/>
        <v/>
      </c>
      <c r="Q247" s="422" t="str">
        <f t="shared" si="71"/>
        <v/>
      </c>
      <c r="S247" s="422" t="str">
        <f t="shared" si="72"/>
        <v/>
      </c>
      <c r="U247" s="422" t="str">
        <f t="shared" si="73"/>
        <v/>
      </c>
      <c r="W247" s="422" t="str">
        <f t="shared" si="74"/>
        <v/>
      </c>
      <c r="Y247" s="422" t="str">
        <f t="shared" si="75"/>
        <v/>
      </c>
      <c r="AA247" s="422" t="str">
        <f t="shared" si="76"/>
        <v/>
      </c>
      <c r="AC247" s="422" t="str">
        <f t="shared" si="77"/>
        <v/>
      </c>
      <c r="AE247" s="422" t="str">
        <f t="shared" si="78"/>
        <v/>
      </c>
      <c r="AG247" s="422" t="str">
        <f t="shared" si="79"/>
        <v/>
      </c>
      <c r="AI247" s="422" t="str">
        <f t="shared" si="80"/>
        <v/>
      </c>
      <c r="AK247" s="422" t="str">
        <f t="shared" si="81"/>
        <v/>
      </c>
      <c r="AM247" s="422" t="str">
        <f t="shared" si="82"/>
        <v/>
      </c>
      <c r="AO247" s="422" t="str">
        <f t="shared" si="83"/>
        <v/>
      </c>
      <c r="AQ247" s="422" t="str">
        <f t="shared" si="84"/>
        <v/>
      </c>
    </row>
    <row r="248" spans="5:43">
      <c r="E248" s="422" t="str">
        <f t="shared" si="86"/>
        <v/>
      </c>
      <c r="G248" s="422" t="str">
        <f t="shared" si="86"/>
        <v/>
      </c>
      <c r="I248" s="422" t="str">
        <f t="shared" si="67"/>
        <v/>
      </c>
      <c r="K248" s="422" t="str">
        <f t="shared" si="68"/>
        <v/>
      </c>
      <c r="M248" s="422" t="str">
        <f t="shared" si="69"/>
        <v/>
      </c>
      <c r="O248" s="422" t="str">
        <f t="shared" si="70"/>
        <v/>
      </c>
      <c r="Q248" s="422" t="str">
        <f t="shared" si="71"/>
        <v/>
      </c>
      <c r="S248" s="422" t="str">
        <f t="shared" si="72"/>
        <v/>
      </c>
      <c r="U248" s="422" t="str">
        <f t="shared" si="73"/>
        <v/>
      </c>
      <c r="W248" s="422" t="str">
        <f t="shared" si="74"/>
        <v/>
      </c>
      <c r="Y248" s="422" t="str">
        <f t="shared" si="75"/>
        <v/>
      </c>
      <c r="AA248" s="422" t="str">
        <f t="shared" si="76"/>
        <v/>
      </c>
      <c r="AC248" s="422" t="str">
        <f t="shared" si="77"/>
        <v/>
      </c>
      <c r="AE248" s="422" t="str">
        <f t="shared" si="78"/>
        <v/>
      </c>
      <c r="AG248" s="422" t="str">
        <f t="shared" si="79"/>
        <v/>
      </c>
      <c r="AI248" s="422" t="str">
        <f t="shared" si="80"/>
        <v/>
      </c>
      <c r="AK248" s="422" t="str">
        <f t="shared" si="81"/>
        <v/>
      </c>
      <c r="AM248" s="422" t="str">
        <f t="shared" si="82"/>
        <v/>
      </c>
      <c r="AO248" s="422" t="str">
        <f t="shared" si="83"/>
        <v/>
      </c>
      <c r="AQ248" s="422" t="str">
        <f t="shared" si="84"/>
        <v/>
      </c>
    </row>
    <row r="249" spans="5:43">
      <c r="E249" s="422" t="str">
        <f t="shared" si="86"/>
        <v/>
      </c>
      <c r="G249" s="422" t="str">
        <f t="shared" si="86"/>
        <v/>
      </c>
      <c r="I249" s="422" t="str">
        <f t="shared" si="67"/>
        <v/>
      </c>
      <c r="K249" s="422" t="str">
        <f t="shared" si="68"/>
        <v/>
      </c>
      <c r="M249" s="422" t="str">
        <f t="shared" si="69"/>
        <v/>
      </c>
      <c r="O249" s="422" t="str">
        <f t="shared" si="70"/>
        <v/>
      </c>
      <c r="Q249" s="422" t="str">
        <f t="shared" si="71"/>
        <v/>
      </c>
      <c r="S249" s="422" t="str">
        <f t="shared" si="72"/>
        <v/>
      </c>
      <c r="U249" s="422" t="str">
        <f t="shared" si="73"/>
        <v/>
      </c>
      <c r="W249" s="422" t="str">
        <f t="shared" si="74"/>
        <v/>
      </c>
      <c r="Y249" s="422" t="str">
        <f t="shared" si="75"/>
        <v/>
      </c>
      <c r="AA249" s="422" t="str">
        <f t="shared" si="76"/>
        <v/>
      </c>
      <c r="AC249" s="422" t="str">
        <f t="shared" si="77"/>
        <v/>
      </c>
      <c r="AE249" s="422" t="str">
        <f t="shared" si="78"/>
        <v/>
      </c>
      <c r="AG249" s="422" t="str">
        <f t="shared" si="79"/>
        <v/>
      </c>
      <c r="AI249" s="422" t="str">
        <f t="shared" si="80"/>
        <v/>
      </c>
      <c r="AK249" s="422" t="str">
        <f t="shared" si="81"/>
        <v/>
      </c>
      <c r="AM249" s="422" t="str">
        <f t="shared" si="82"/>
        <v/>
      </c>
      <c r="AO249" s="422" t="str">
        <f t="shared" si="83"/>
        <v/>
      </c>
      <c r="AQ249" s="422" t="str">
        <f t="shared" si="84"/>
        <v/>
      </c>
    </row>
    <row r="250" spans="5:43">
      <c r="E250" s="422" t="str">
        <f t="shared" si="86"/>
        <v/>
      </c>
      <c r="G250" s="422" t="str">
        <f t="shared" si="86"/>
        <v/>
      </c>
      <c r="I250" s="422" t="str">
        <f t="shared" si="67"/>
        <v/>
      </c>
      <c r="K250" s="422" t="str">
        <f t="shared" si="68"/>
        <v/>
      </c>
      <c r="M250" s="422" t="str">
        <f t="shared" si="69"/>
        <v/>
      </c>
      <c r="O250" s="422" t="str">
        <f t="shared" si="70"/>
        <v/>
      </c>
      <c r="Q250" s="422" t="str">
        <f t="shared" si="71"/>
        <v/>
      </c>
      <c r="S250" s="422" t="str">
        <f t="shared" si="72"/>
        <v/>
      </c>
      <c r="U250" s="422" t="str">
        <f t="shared" si="73"/>
        <v/>
      </c>
      <c r="W250" s="422" t="str">
        <f t="shared" si="74"/>
        <v/>
      </c>
      <c r="Y250" s="422" t="str">
        <f t="shared" si="75"/>
        <v/>
      </c>
      <c r="AA250" s="422" t="str">
        <f t="shared" si="76"/>
        <v/>
      </c>
      <c r="AC250" s="422" t="str">
        <f t="shared" si="77"/>
        <v/>
      </c>
      <c r="AE250" s="422" t="str">
        <f t="shared" si="78"/>
        <v/>
      </c>
      <c r="AG250" s="422" t="str">
        <f t="shared" si="79"/>
        <v/>
      </c>
      <c r="AI250" s="422" t="str">
        <f t="shared" si="80"/>
        <v/>
      </c>
      <c r="AK250" s="422" t="str">
        <f t="shared" si="81"/>
        <v/>
      </c>
      <c r="AM250" s="422" t="str">
        <f t="shared" si="82"/>
        <v/>
      </c>
      <c r="AO250" s="422" t="str">
        <f t="shared" si="83"/>
        <v/>
      </c>
      <c r="AQ250" s="422" t="str">
        <f t="shared" si="84"/>
        <v/>
      </c>
    </row>
    <row r="251" spans="5:43">
      <c r="E251" s="422" t="str">
        <f t="shared" si="86"/>
        <v/>
      </c>
      <c r="G251" s="422" t="str">
        <f t="shared" si="86"/>
        <v/>
      </c>
      <c r="I251" s="422" t="str">
        <f t="shared" si="67"/>
        <v/>
      </c>
      <c r="K251" s="422" t="str">
        <f t="shared" si="68"/>
        <v/>
      </c>
      <c r="M251" s="422" t="str">
        <f t="shared" si="69"/>
        <v/>
      </c>
      <c r="O251" s="422" t="str">
        <f t="shared" si="70"/>
        <v/>
      </c>
      <c r="Q251" s="422" t="str">
        <f t="shared" si="71"/>
        <v/>
      </c>
      <c r="S251" s="422" t="str">
        <f t="shared" si="72"/>
        <v/>
      </c>
      <c r="U251" s="422" t="str">
        <f t="shared" si="73"/>
        <v/>
      </c>
      <c r="W251" s="422" t="str">
        <f t="shared" si="74"/>
        <v/>
      </c>
      <c r="Y251" s="422" t="str">
        <f t="shared" si="75"/>
        <v/>
      </c>
      <c r="AA251" s="422" t="str">
        <f t="shared" si="76"/>
        <v/>
      </c>
      <c r="AC251" s="422" t="str">
        <f t="shared" si="77"/>
        <v/>
      </c>
      <c r="AE251" s="422" t="str">
        <f t="shared" si="78"/>
        <v/>
      </c>
      <c r="AG251" s="422" t="str">
        <f t="shared" si="79"/>
        <v/>
      </c>
      <c r="AI251" s="422" t="str">
        <f t="shared" si="80"/>
        <v/>
      </c>
      <c r="AK251" s="422" t="str">
        <f t="shared" si="81"/>
        <v/>
      </c>
      <c r="AM251" s="422" t="str">
        <f t="shared" si="82"/>
        <v/>
      </c>
      <c r="AO251" s="422" t="str">
        <f t="shared" si="83"/>
        <v/>
      </c>
      <c r="AQ251" s="422" t="str">
        <f t="shared" si="84"/>
        <v/>
      </c>
    </row>
    <row r="252" spans="5:43">
      <c r="E252" s="422" t="str">
        <f t="shared" si="86"/>
        <v/>
      </c>
      <c r="G252" s="422" t="str">
        <f t="shared" si="86"/>
        <v/>
      </c>
      <c r="I252" s="422" t="str">
        <f t="shared" si="67"/>
        <v/>
      </c>
      <c r="K252" s="422" t="str">
        <f t="shared" si="68"/>
        <v/>
      </c>
      <c r="M252" s="422" t="str">
        <f t="shared" si="69"/>
        <v/>
      </c>
      <c r="O252" s="422" t="str">
        <f t="shared" si="70"/>
        <v/>
      </c>
      <c r="Q252" s="422" t="str">
        <f t="shared" si="71"/>
        <v/>
      </c>
      <c r="S252" s="422" t="str">
        <f t="shared" si="72"/>
        <v/>
      </c>
      <c r="U252" s="422" t="str">
        <f t="shared" si="73"/>
        <v/>
      </c>
      <c r="W252" s="422" t="str">
        <f t="shared" si="74"/>
        <v/>
      </c>
      <c r="Y252" s="422" t="str">
        <f t="shared" si="75"/>
        <v/>
      </c>
      <c r="AA252" s="422" t="str">
        <f t="shared" si="76"/>
        <v/>
      </c>
      <c r="AC252" s="422" t="str">
        <f t="shared" si="77"/>
        <v/>
      </c>
      <c r="AE252" s="422" t="str">
        <f t="shared" si="78"/>
        <v/>
      </c>
      <c r="AG252" s="422" t="str">
        <f t="shared" si="79"/>
        <v/>
      </c>
      <c r="AI252" s="422" t="str">
        <f t="shared" si="80"/>
        <v/>
      </c>
      <c r="AK252" s="422" t="str">
        <f t="shared" si="81"/>
        <v/>
      </c>
      <c r="AM252" s="422" t="str">
        <f t="shared" si="82"/>
        <v/>
      </c>
      <c r="AO252" s="422" t="str">
        <f t="shared" si="83"/>
        <v/>
      </c>
      <c r="AQ252" s="422" t="str">
        <f t="shared" si="84"/>
        <v/>
      </c>
    </row>
    <row r="253" spans="5:43">
      <c r="E253" s="422" t="str">
        <f t="shared" ref="E253:G268" si="87">IF(OR($B253=0,D253=0),"",D253/$B253)</f>
        <v/>
      </c>
      <c r="G253" s="422" t="str">
        <f t="shared" si="87"/>
        <v/>
      </c>
      <c r="I253" s="422" t="str">
        <f t="shared" si="67"/>
        <v/>
      </c>
      <c r="K253" s="422" t="str">
        <f t="shared" si="68"/>
        <v/>
      </c>
      <c r="M253" s="422" t="str">
        <f t="shared" si="69"/>
        <v/>
      </c>
      <c r="O253" s="422" t="str">
        <f t="shared" si="70"/>
        <v/>
      </c>
      <c r="Q253" s="422" t="str">
        <f t="shared" si="71"/>
        <v/>
      </c>
      <c r="S253" s="422" t="str">
        <f t="shared" si="72"/>
        <v/>
      </c>
      <c r="U253" s="422" t="str">
        <f t="shared" si="73"/>
        <v/>
      </c>
      <c r="W253" s="422" t="str">
        <f t="shared" si="74"/>
        <v/>
      </c>
      <c r="Y253" s="422" t="str">
        <f t="shared" si="75"/>
        <v/>
      </c>
      <c r="AA253" s="422" t="str">
        <f t="shared" si="76"/>
        <v/>
      </c>
      <c r="AC253" s="422" t="str">
        <f t="shared" si="77"/>
        <v/>
      </c>
      <c r="AE253" s="422" t="str">
        <f t="shared" si="78"/>
        <v/>
      </c>
      <c r="AG253" s="422" t="str">
        <f t="shared" si="79"/>
        <v/>
      </c>
      <c r="AI253" s="422" t="str">
        <f t="shared" si="80"/>
        <v/>
      </c>
      <c r="AK253" s="422" t="str">
        <f t="shared" si="81"/>
        <v/>
      </c>
      <c r="AM253" s="422" t="str">
        <f t="shared" si="82"/>
        <v/>
      </c>
      <c r="AO253" s="422" t="str">
        <f t="shared" si="83"/>
        <v/>
      </c>
      <c r="AQ253" s="422" t="str">
        <f t="shared" si="84"/>
        <v/>
      </c>
    </row>
    <row r="254" spans="5:43">
      <c r="E254" s="422" t="str">
        <f t="shared" si="87"/>
        <v/>
      </c>
      <c r="G254" s="422" t="str">
        <f t="shared" si="87"/>
        <v/>
      </c>
      <c r="I254" s="422" t="str">
        <f t="shared" si="67"/>
        <v/>
      </c>
      <c r="K254" s="422" t="str">
        <f t="shared" si="68"/>
        <v/>
      </c>
      <c r="M254" s="422" t="str">
        <f t="shared" si="69"/>
        <v/>
      </c>
      <c r="O254" s="422" t="str">
        <f t="shared" si="70"/>
        <v/>
      </c>
      <c r="Q254" s="422" t="str">
        <f t="shared" si="71"/>
        <v/>
      </c>
      <c r="S254" s="422" t="str">
        <f t="shared" si="72"/>
        <v/>
      </c>
      <c r="U254" s="422" t="str">
        <f t="shared" si="73"/>
        <v/>
      </c>
      <c r="W254" s="422" t="str">
        <f t="shared" si="74"/>
        <v/>
      </c>
      <c r="Y254" s="422" t="str">
        <f t="shared" si="75"/>
        <v/>
      </c>
      <c r="AA254" s="422" t="str">
        <f t="shared" si="76"/>
        <v/>
      </c>
      <c r="AC254" s="422" t="str">
        <f t="shared" si="77"/>
        <v/>
      </c>
      <c r="AE254" s="422" t="str">
        <f t="shared" si="78"/>
        <v/>
      </c>
      <c r="AG254" s="422" t="str">
        <f t="shared" si="79"/>
        <v/>
      </c>
      <c r="AI254" s="422" t="str">
        <f t="shared" si="80"/>
        <v/>
      </c>
      <c r="AK254" s="422" t="str">
        <f t="shared" si="81"/>
        <v/>
      </c>
      <c r="AM254" s="422" t="str">
        <f t="shared" si="82"/>
        <v/>
      </c>
      <c r="AO254" s="422" t="str">
        <f t="shared" si="83"/>
        <v/>
      </c>
      <c r="AQ254" s="422" t="str">
        <f t="shared" si="84"/>
        <v/>
      </c>
    </row>
    <row r="255" spans="5:43">
      <c r="E255" s="422" t="str">
        <f t="shared" si="87"/>
        <v/>
      </c>
      <c r="G255" s="422" t="str">
        <f t="shared" si="87"/>
        <v/>
      </c>
      <c r="I255" s="422" t="str">
        <f t="shared" si="67"/>
        <v/>
      </c>
      <c r="K255" s="422" t="str">
        <f t="shared" si="68"/>
        <v/>
      </c>
      <c r="M255" s="422" t="str">
        <f t="shared" si="69"/>
        <v/>
      </c>
      <c r="O255" s="422" t="str">
        <f t="shared" si="70"/>
        <v/>
      </c>
      <c r="Q255" s="422" t="str">
        <f t="shared" si="71"/>
        <v/>
      </c>
      <c r="S255" s="422" t="str">
        <f t="shared" si="72"/>
        <v/>
      </c>
      <c r="U255" s="422" t="str">
        <f t="shared" si="73"/>
        <v/>
      </c>
      <c r="W255" s="422" t="str">
        <f t="shared" si="74"/>
        <v/>
      </c>
      <c r="Y255" s="422" t="str">
        <f t="shared" si="75"/>
        <v/>
      </c>
      <c r="AA255" s="422" t="str">
        <f t="shared" si="76"/>
        <v/>
      </c>
      <c r="AC255" s="422" t="str">
        <f t="shared" si="77"/>
        <v/>
      </c>
      <c r="AE255" s="422" t="str">
        <f t="shared" si="78"/>
        <v/>
      </c>
      <c r="AG255" s="422" t="str">
        <f t="shared" si="79"/>
        <v/>
      </c>
      <c r="AI255" s="422" t="str">
        <f t="shared" si="80"/>
        <v/>
      </c>
      <c r="AK255" s="422" t="str">
        <f t="shared" si="81"/>
        <v/>
      </c>
      <c r="AM255" s="422" t="str">
        <f t="shared" si="82"/>
        <v/>
      </c>
      <c r="AO255" s="422" t="str">
        <f t="shared" si="83"/>
        <v/>
      </c>
      <c r="AQ255" s="422" t="str">
        <f t="shared" si="84"/>
        <v/>
      </c>
    </row>
    <row r="256" spans="5:43">
      <c r="E256" s="422" t="str">
        <f t="shared" si="87"/>
        <v/>
      </c>
      <c r="G256" s="422" t="str">
        <f t="shared" si="87"/>
        <v/>
      </c>
      <c r="I256" s="422" t="str">
        <f t="shared" si="67"/>
        <v/>
      </c>
      <c r="K256" s="422" t="str">
        <f t="shared" si="68"/>
        <v/>
      </c>
      <c r="M256" s="422" t="str">
        <f t="shared" si="69"/>
        <v/>
      </c>
      <c r="O256" s="422" t="str">
        <f t="shared" si="70"/>
        <v/>
      </c>
      <c r="Q256" s="422" t="str">
        <f t="shared" si="71"/>
        <v/>
      </c>
      <c r="S256" s="422" t="str">
        <f t="shared" si="72"/>
        <v/>
      </c>
      <c r="U256" s="422" t="str">
        <f t="shared" si="73"/>
        <v/>
      </c>
      <c r="W256" s="422" t="str">
        <f t="shared" si="74"/>
        <v/>
      </c>
      <c r="Y256" s="422" t="str">
        <f t="shared" si="75"/>
        <v/>
      </c>
      <c r="AA256" s="422" t="str">
        <f t="shared" si="76"/>
        <v/>
      </c>
      <c r="AC256" s="422" t="str">
        <f t="shared" si="77"/>
        <v/>
      </c>
      <c r="AE256" s="422" t="str">
        <f t="shared" si="78"/>
        <v/>
      </c>
      <c r="AG256" s="422" t="str">
        <f t="shared" si="79"/>
        <v/>
      </c>
      <c r="AI256" s="422" t="str">
        <f t="shared" si="80"/>
        <v/>
      </c>
      <c r="AK256" s="422" t="str">
        <f t="shared" si="81"/>
        <v/>
      </c>
      <c r="AM256" s="422" t="str">
        <f t="shared" si="82"/>
        <v/>
      </c>
      <c r="AO256" s="422" t="str">
        <f t="shared" si="83"/>
        <v/>
      </c>
      <c r="AQ256" s="422" t="str">
        <f t="shared" si="84"/>
        <v/>
      </c>
    </row>
    <row r="257" spans="5:43">
      <c r="E257" s="422" t="str">
        <f t="shared" si="87"/>
        <v/>
      </c>
      <c r="G257" s="422" t="str">
        <f t="shared" si="87"/>
        <v/>
      </c>
      <c r="I257" s="422" t="str">
        <f t="shared" si="67"/>
        <v/>
      </c>
      <c r="K257" s="422" t="str">
        <f t="shared" si="68"/>
        <v/>
      </c>
      <c r="M257" s="422" t="str">
        <f t="shared" si="69"/>
        <v/>
      </c>
      <c r="O257" s="422" t="str">
        <f t="shared" si="70"/>
        <v/>
      </c>
      <c r="Q257" s="422" t="str">
        <f t="shared" si="71"/>
        <v/>
      </c>
      <c r="S257" s="422" t="str">
        <f t="shared" si="72"/>
        <v/>
      </c>
      <c r="U257" s="422" t="str">
        <f t="shared" si="73"/>
        <v/>
      </c>
      <c r="W257" s="422" t="str">
        <f t="shared" si="74"/>
        <v/>
      </c>
      <c r="Y257" s="422" t="str">
        <f t="shared" si="75"/>
        <v/>
      </c>
      <c r="AA257" s="422" t="str">
        <f t="shared" si="76"/>
        <v/>
      </c>
      <c r="AC257" s="422" t="str">
        <f t="shared" si="77"/>
        <v/>
      </c>
      <c r="AE257" s="422" t="str">
        <f t="shared" si="78"/>
        <v/>
      </c>
      <c r="AG257" s="422" t="str">
        <f t="shared" si="79"/>
        <v/>
      </c>
      <c r="AI257" s="422" t="str">
        <f t="shared" si="80"/>
        <v/>
      </c>
      <c r="AK257" s="422" t="str">
        <f t="shared" si="81"/>
        <v/>
      </c>
      <c r="AM257" s="422" t="str">
        <f t="shared" si="82"/>
        <v/>
      </c>
      <c r="AO257" s="422" t="str">
        <f t="shared" si="83"/>
        <v/>
      </c>
      <c r="AQ257" s="422" t="str">
        <f t="shared" si="84"/>
        <v/>
      </c>
    </row>
    <row r="258" spans="5:43">
      <c r="E258" s="422" t="str">
        <f t="shared" si="87"/>
        <v/>
      </c>
      <c r="G258" s="422" t="str">
        <f t="shared" si="87"/>
        <v/>
      </c>
      <c r="I258" s="422" t="str">
        <f t="shared" si="67"/>
        <v/>
      </c>
      <c r="K258" s="422" t="str">
        <f t="shared" si="68"/>
        <v/>
      </c>
      <c r="M258" s="422" t="str">
        <f t="shared" si="69"/>
        <v/>
      </c>
      <c r="O258" s="422" t="str">
        <f t="shared" si="70"/>
        <v/>
      </c>
      <c r="Q258" s="422" t="str">
        <f t="shared" si="71"/>
        <v/>
      </c>
      <c r="S258" s="422" t="str">
        <f t="shared" si="72"/>
        <v/>
      </c>
      <c r="U258" s="422" t="str">
        <f t="shared" si="73"/>
        <v/>
      </c>
      <c r="W258" s="422" t="str">
        <f t="shared" si="74"/>
        <v/>
      </c>
      <c r="Y258" s="422" t="str">
        <f t="shared" si="75"/>
        <v/>
      </c>
      <c r="AA258" s="422" t="str">
        <f t="shared" si="76"/>
        <v/>
      </c>
      <c r="AC258" s="422" t="str">
        <f t="shared" si="77"/>
        <v/>
      </c>
      <c r="AE258" s="422" t="str">
        <f t="shared" si="78"/>
        <v/>
      </c>
      <c r="AG258" s="422" t="str">
        <f t="shared" si="79"/>
        <v/>
      </c>
      <c r="AI258" s="422" t="str">
        <f t="shared" si="80"/>
        <v/>
      </c>
      <c r="AK258" s="422" t="str">
        <f t="shared" si="81"/>
        <v/>
      </c>
      <c r="AM258" s="422" t="str">
        <f t="shared" si="82"/>
        <v/>
      </c>
      <c r="AO258" s="422" t="str">
        <f t="shared" si="83"/>
        <v/>
      </c>
      <c r="AQ258" s="422" t="str">
        <f t="shared" si="84"/>
        <v/>
      </c>
    </row>
    <row r="259" spans="5:43">
      <c r="E259" s="422" t="str">
        <f t="shared" si="87"/>
        <v/>
      </c>
      <c r="G259" s="422" t="str">
        <f t="shared" si="87"/>
        <v/>
      </c>
      <c r="I259" s="422" t="str">
        <f t="shared" si="67"/>
        <v/>
      </c>
      <c r="K259" s="422" t="str">
        <f t="shared" si="68"/>
        <v/>
      </c>
      <c r="M259" s="422" t="str">
        <f t="shared" si="69"/>
        <v/>
      </c>
      <c r="O259" s="422" t="str">
        <f t="shared" si="70"/>
        <v/>
      </c>
      <c r="Q259" s="422" t="str">
        <f t="shared" si="71"/>
        <v/>
      </c>
      <c r="S259" s="422" t="str">
        <f t="shared" si="72"/>
        <v/>
      </c>
      <c r="U259" s="422" t="str">
        <f t="shared" si="73"/>
        <v/>
      </c>
      <c r="W259" s="422" t="str">
        <f t="shared" si="74"/>
        <v/>
      </c>
      <c r="Y259" s="422" t="str">
        <f t="shared" si="75"/>
        <v/>
      </c>
      <c r="AA259" s="422" t="str">
        <f t="shared" si="76"/>
        <v/>
      </c>
      <c r="AC259" s="422" t="str">
        <f t="shared" si="77"/>
        <v/>
      </c>
      <c r="AE259" s="422" t="str">
        <f t="shared" si="78"/>
        <v/>
      </c>
      <c r="AG259" s="422" t="str">
        <f t="shared" si="79"/>
        <v/>
      </c>
      <c r="AI259" s="422" t="str">
        <f t="shared" si="80"/>
        <v/>
      </c>
      <c r="AK259" s="422" t="str">
        <f t="shared" si="81"/>
        <v/>
      </c>
      <c r="AM259" s="422" t="str">
        <f t="shared" si="82"/>
        <v/>
      </c>
      <c r="AO259" s="422" t="str">
        <f t="shared" si="83"/>
        <v/>
      </c>
      <c r="AQ259" s="422" t="str">
        <f t="shared" si="84"/>
        <v/>
      </c>
    </row>
    <row r="260" spans="5:43">
      <c r="E260" s="422" t="str">
        <f t="shared" si="87"/>
        <v/>
      </c>
      <c r="G260" s="422" t="str">
        <f t="shared" si="87"/>
        <v/>
      </c>
      <c r="I260" s="422" t="str">
        <f t="shared" si="67"/>
        <v/>
      </c>
      <c r="K260" s="422" t="str">
        <f t="shared" si="68"/>
        <v/>
      </c>
      <c r="M260" s="422" t="str">
        <f t="shared" si="69"/>
        <v/>
      </c>
      <c r="O260" s="422" t="str">
        <f t="shared" si="70"/>
        <v/>
      </c>
      <c r="Q260" s="422" t="str">
        <f t="shared" si="71"/>
        <v/>
      </c>
      <c r="S260" s="422" t="str">
        <f t="shared" si="72"/>
        <v/>
      </c>
      <c r="U260" s="422" t="str">
        <f t="shared" si="73"/>
        <v/>
      </c>
      <c r="W260" s="422" t="str">
        <f t="shared" si="74"/>
        <v/>
      </c>
      <c r="Y260" s="422" t="str">
        <f t="shared" si="75"/>
        <v/>
      </c>
      <c r="AA260" s="422" t="str">
        <f t="shared" si="76"/>
        <v/>
      </c>
      <c r="AC260" s="422" t="str">
        <f t="shared" si="77"/>
        <v/>
      </c>
      <c r="AE260" s="422" t="str">
        <f t="shared" si="78"/>
        <v/>
      </c>
      <c r="AG260" s="422" t="str">
        <f t="shared" si="79"/>
        <v/>
      </c>
      <c r="AI260" s="422" t="str">
        <f t="shared" si="80"/>
        <v/>
      </c>
      <c r="AK260" s="422" t="str">
        <f t="shared" si="81"/>
        <v/>
      </c>
      <c r="AM260" s="422" t="str">
        <f t="shared" si="82"/>
        <v/>
      </c>
      <c r="AO260" s="422" t="str">
        <f t="shared" si="83"/>
        <v/>
      </c>
      <c r="AQ260" s="422" t="str">
        <f t="shared" si="84"/>
        <v/>
      </c>
    </row>
    <row r="261" spans="5:43">
      <c r="E261" s="422" t="str">
        <f t="shared" si="87"/>
        <v/>
      </c>
      <c r="G261" s="422" t="str">
        <f t="shared" si="87"/>
        <v/>
      </c>
      <c r="I261" s="422" t="str">
        <f t="shared" si="67"/>
        <v/>
      </c>
      <c r="K261" s="422" t="str">
        <f t="shared" si="68"/>
        <v/>
      </c>
      <c r="M261" s="422" t="str">
        <f t="shared" si="69"/>
        <v/>
      </c>
      <c r="O261" s="422" t="str">
        <f t="shared" si="70"/>
        <v/>
      </c>
      <c r="Q261" s="422" t="str">
        <f t="shared" si="71"/>
        <v/>
      </c>
      <c r="S261" s="422" t="str">
        <f t="shared" si="72"/>
        <v/>
      </c>
      <c r="U261" s="422" t="str">
        <f t="shared" si="73"/>
        <v/>
      </c>
      <c r="W261" s="422" t="str">
        <f t="shared" si="74"/>
        <v/>
      </c>
      <c r="Y261" s="422" t="str">
        <f t="shared" si="75"/>
        <v/>
      </c>
      <c r="AA261" s="422" t="str">
        <f t="shared" si="76"/>
        <v/>
      </c>
      <c r="AC261" s="422" t="str">
        <f t="shared" si="77"/>
        <v/>
      </c>
      <c r="AE261" s="422" t="str">
        <f t="shared" si="78"/>
        <v/>
      </c>
      <c r="AG261" s="422" t="str">
        <f t="shared" si="79"/>
        <v/>
      </c>
      <c r="AI261" s="422" t="str">
        <f t="shared" si="80"/>
        <v/>
      </c>
      <c r="AK261" s="422" t="str">
        <f t="shared" si="81"/>
        <v/>
      </c>
      <c r="AM261" s="422" t="str">
        <f t="shared" si="82"/>
        <v/>
      </c>
      <c r="AO261" s="422" t="str">
        <f t="shared" si="83"/>
        <v/>
      </c>
      <c r="AQ261" s="422" t="str">
        <f t="shared" si="84"/>
        <v/>
      </c>
    </row>
    <row r="262" spans="5:43">
      <c r="E262" s="422" t="str">
        <f t="shared" si="87"/>
        <v/>
      </c>
      <c r="G262" s="422" t="str">
        <f t="shared" si="87"/>
        <v/>
      </c>
      <c r="I262" s="422" t="str">
        <f t="shared" si="67"/>
        <v/>
      </c>
      <c r="K262" s="422" t="str">
        <f t="shared" si="68"/>
        <v/>
      </c>
      <c r="M262" s="422" t="str">
        <f t="shared" si="69"/>
        <v/>
      </c>
      <c r="O262" s="422" t="str">
        <f t="shared" si="70"/>
        <v/>
      </c>
      <c r="Q262" s="422" t="str">
        <f t="shared" si="71"/>
        <v/>
      </c>
      <c r="S262" s="422" t="str">
        <f t="shared" si="72"/>
        <v/>
      </c>
      <c r="U262" s="422" t="str">
        <f t="shared" si="73"/>
        <v/>
      </c>
      <c r="W262" s="422" t="str">
        <f t="shared" si="74"/>
        <v/>
      </c>
      <c r="Y262" s="422" t="str">
        <f t="shared" si="75"/>
        <v/>
      </c>
      <c r="AA262" s="422" t="str">
        <f t="shared" si="76"/>
        <v/>
      </c>
      <c r="AC262" s="422" t="str">
        <f t="shared" si="77"/>
        <v/>
      </c>
      <c r="AE262" s="422" t="str">
        <f t="shared" si="78"/>
        <v/>
      </c>
      <c r="AG262" s="422" t="str">
        <f t="shared" si="79"/>
        <v/>
      </c>
      <c r="AI262" s="422" t="str">
        <f t="shared" si="80"/>
        <v/>
      </c>
      <c r="AK262" s="422" t="str">
        <f t="shared" si="81"/>
        <v/>
      </c>
      <c r="AM262" s="422" t="str">
        <f t="shared" si="82"/>
        <v/>
      </c>
      <c r="AO262" s="422" t="str">
        <f t="shared" si="83"/>
        <v/>
      </c>
      <c r="AQ262" s="422" t="str">
        <f t="shared" si="84"/>
        <v/>
      </c>
    </row>
    <row r="263" spans="5:43">
      <c r="E263" s="422" t="str">
        <f t="shared" si="87"/>
        <v/>
      </c>
      <c r="G263" s="422" t="str">
        <f t="shared" si="87"/>
        <v/>
      </c>
      <c r="I263" s="422" t="str">
        <f t="shared" si="67"/>
        <v/>
      </c>
      <c r="K263" s="422" t="str">
        <f t="shared" si="68"/>
        <v/>
      </c>
      <c r="M263" s="422" t="str">
        <f t="shared" si="69"/>
        <v/>
      </c>
      <c r="O263" s="422" t="str">
        <f t="shared" si="70"/>
        <v/>
      </c>
      <c r="Q263" s="422" t="str">
        <f t="shared" si="71"/>
        <v/>
      </c>
      <c r="S263" s="422" t="str">
        <f t="shared" si="72"/>
        <v/>
      </c>
      <c r="U263" s="422" t="str">
        <f t="shared" si="73"/>
        <v/>
      </c>
      <c r="W263" s="422" t="str">
        <f t="shared" si="74"/>
        <v/>
      </c>
      <c r="Y263" s="422" t="str">
        <f t="shared" si="75"/>
        <v/>
      </c>
      <c r="AA263" s="422" t="str">
        <f t="shared" si="76"/>
        <v/>
      </c>
      <c r="AC263" s="422" t="str">
        <f t="shared" si="77"/>
        <v/>
      </c>
      <c r="AE263" s="422" t="str">
        <f t="shared" si="78"/>
        <v/>
      </c>
      <c r="AG263" s="422" t="str">
        <f t="shared" si="79"/>
        <v/>
      </c>
      <c r="AI263" s="422" t="str">
        <f t="shared" si="80"/>
        <v/>
      </c>
      <c r="AK263" s="422" t="str">
        <f t="shared" si="81"/>
        <v/>
      </c>
      <c r="AM263" s="422" t="str">
        <f t="shared" si="82"/>
        <v/>
      </c>
      <c r="AO263" s="422" t="str">
        <f t="shared" si="83"/>
        <v/>
      </c>
      <c r="AQ263" s="422" t="str">
        <f t="shared" si="84"/>
        <v/>
      </c>
    </row>
    <row r="264" spans="5:43">
      <c r="E264" s="422" t="str">
        <f t="shared" si="87"/>
        <v/>
      </c>
      <c r="G264" s="422" t="str">
        <f t="shared" si="87"/>
        <v/>
      </c>
      <c r="I264" s="422" t="str">
        <f t="shared" si="67"/>
        <v/>
      </c>
      <c r="K264" s="422" t="str">
        <f t="shared" si="68"/>
        <v/>
      </c>
      <c r="M264" s="422" t="str">
        <f t="shared" si="69"/>
        <v/>
      </c>
      <c r="O264" s="422" t="str">
        <f t="shared" si="70"/>
        <v/>
      </c>
      <c r="Q264" s="422" t="str">
        <f t="shared" si="71"/>
        <v/>
      </c>
      <c r="S264" s="422" t="str">
        <f t="shared" si="72"/>
        <v/>
      </c>
      <c r="U264" s="422" t="str">
        <f t="shared" si="73"/>
        <v/>
      </c>
      <c r="W264" s="422" t="str">
        <f t="shared" si="74"/>
        <v/>
      </c>
      <c r="Y264" s="422" t="str">
        <f t="shared" si="75"/>
        <v/>
      </c>
      <c r="AA264" s="422" t="str">
        <f t="shared" si="76"/>
        <v/>
      </c>
      <c r="AC264" s="422" t="str">
        <f t="shared" si="77"/>
        <v/>
      </c>
      <c r="AE264" s="422" t="str">
        <f t="shared" si="78"/>
        <v/>
      </c>
      <c r="AG264" s="422" t="str">
        <f t="shared" si="79"/>
        <v/>
      </c>
      <c r="AI264" s="422" t="str">
        <f t="shared" si="80"/>
        <v/>
      </c>
      <c r="AK264" s="422" t="str">
        <f t="shared" si="81"/>
        <v/>
      </c>
      <c r="AM264" s="422" t="str">
        <f t="shared" si="82"/>
        <v/>
      </c>
      <c r="AO264" s="422" t="str">
        <f t="shared" si="83"/>
        <v/>
      </c>
      <c r="AQ264" s="422" t="str">
        <f t="shared" si="84"/>
        <v/>
      </c>
    </row>
    <row r="265" spans="5:43">
      <c r="E265" s="422" t="str">
        <f t="shared" si="87"/>
        <v/>
      </c>
      <c r="G265" s="422" t="str">
        <f t="shared" si="87"/>
        <v/>
      </c>
      <c r="I265" s="422" t="str">
        <f t="shared" si="67"/>
        <v/>
      </c>
      <c r="K265" s="422" t="str">
        <f t="shared" si="68"/>
        <v/>
      </c>
      <c r="M265" s="422" t="str">
        <f t="shared" si="69"/>
        <v/>
      </c>
      <c r="O265" s="422" t="str">
        <f t="shared" si="70"/>
        <v/>
      </c>
      <c r="Q265" s="422" t="str">
        <f t="shared" si="71"/>
        <v/>
      </c>
      <c r="S265" s="422" t="str">
        <f t="shared" si="72"/>
        <v/>
      </c>
      <c r="U265" s="422" t="str">
        <f t="shared" si="73"/>
        <v/>
      </c>
      <c r="W265" s="422" t="str">
        <f t="shared" si="74"/>
        <v/>
      </c>
      <c r="Y265" s="422" t="str">
        <f t="shared" si="75"/>
        <v/>
      </c>
      <c r="AA265" s="422" t="str">
        <f t="shared" si="76"/>
        <v/>
      </c>
      <c r="AC265" s="422" t="str">
        <f t="shared" si="77"/>
        <v/>
      </c>
      <c r="AE265" s="422" t="str">
        <f t="shared" si="78"/>
        <v/>
      </c>
      <c r="AG265" s="422" t="str">
        <f t="shared" si="79"/>
        <v/>
      </c>
      <c r="AI265" s="422" t="str">
        <f t="shared" si="80"/>
        <v/>
      </c>
      <c r="AK265" s="422" t="str">
        <f t="shared" si="81"/>
        <v/>
      </c>
      <c r="AM265" s="422" t="str">
        <f t="shared" si="82"/>
        <v/>
      </c>
      <c r="AO265" s="422" t="str">
        <f t="shared" si="83"/>
        <v/>
      </c>
      <c r="AQ265" s="422" t="str">
        <f t="shared" si="84"/>
        <v/>
      </c>
    </row>
    <row r="266" spans="5:43">
      <c r="E266" s="422" t="str">
        <f t="shared" si="87"/>
        <v/>
      </c>
      <c r="G266" s="422" t="str">
        <f t="shared" si="87"/>
        <v/>
      </c>
      <c r="I266" s="422" t="str">
        <f t="shared" si="67"/>
        <v/>
      </c>
      <c r="K266" s="422" t="str">
        <f t="shared" si="68"/>
        <v/>
      </c>
      <c r="M266" s="422" t="str">
        <f t="shared" si="69"/>
        <v/>
      </c>
      <c r="O266" s="422" t="str">
        <f t="shared" si="70"/>
        <v/>
      </c>
      <c r="Q266" s="422" t="str">
        <f t="shared" si="71"/>
        <v/>
      </c>
      <c r="S266" s="422" t="str">
        <f t="shared" si="72"/>
        <v/>
      </c>
      <c r="U266" s="422" t="str">
        <f t="shared" si="73"/>
        <v/>
      </c>
      <c r="W266" s="422" t="str">
        <f t="shared" si="74"/>
        <v/>
      </c>
      <c r="Y266" s="422" t="str">
        <f t="shared" si="75"/>
        <v/>
      </c>
      <c r="AA266" s="422" t="str">
        <f t="shared" si="76"/>
        <v/>
      </c>
      <c r="AC266" s="422" t="str">
        <f t="shared" si="77"/>
        <v/>
      </c>
      <c r="AE266" s="422" t="str">
        <f t="shared" si="78"/>
        <v/>
      </c>
      <c r="AG266" s="422" t="str">
        <f t="shared" si="79"/>
        <v/>
      </c>
      <c r="AI266" s="422" t="str">
        <f t="shared" si="80"/>
        <v/>
      </c>
      <c r="AK266" s="422" t="str">
        <f t="shared" si="81"/>
        <v/>
      </c>
      <c r="AM266" s="422" t="str">
        <f t="shared" si="82"/>
        <v/>
      </c>
      <c r="AO266" s="422" t="str">
        <f t="shared" si="83"/>
        <v/>
      </c>
      <c r="AQ266" s="422" t="str">
        <f t="shared" si="84"/>
        <v/>
      </c>
    </row>
    <row r="267" spans="5:43">
      <c r="E267" s="422" t="str">
        <f t="shared" si="87"/>
        <v/>
      </c>
      <c r="G267" s="422" t="str">
        <f t="shared" si="87"/>
        <v/>
      </c>
      <c r="I267" s="422" t="str">
        <f t="shared" si="67"/>
        <v/>
      </c>
      <c r="K267" s="422" t="str">
        <f t="shared" si="68"/>
        <v/>
      </c>
      <c r="M267" s="422" t="str">
        <f t="shared" si="69"/>
        <v/>
      </c>
      <c r="O267" s="422" t="str">
        <f t="shared" si="70"/>
        <v/>
      </c>
      <c r="Q267" s="422" t="str">
        <f t="shared" si="71"/>
        <v/>
      </c>
      <c r="S267" s="422" t="str">
        <f t="shared" si="72"/>
        <v/>
      </c>
      <c r="U267" s="422" t="str">
        <f t="shared" si="73"/>
        <v/>
      </c>
      <c r="W267" s="422" t="str">
        <f t="shared" si="74"/>
        <v/>
      </c>
      <c r="Y267" s="422" t="str">
        <f t="shared" si="75"/>
        <v/>
      </c>
      <c r="AA267" s="422" t="str">
        <f t="shared" si="76"/>
        <v/>
      </c>
      <c r="AC267" s="422" t="str">
        <f t="shared" si="77"/>
        <v/>
      </c>
      <c r="AE267" s="422" t="str">
        <f t="shared" si="78"/>
        <v/>
      </c>
      <c r="AG267" s="422" t="str">
        <f t="shared" si="79"/>
        <v/>
      </c>
      <c r="AI267" s="422" t="str">
        <f t="shared" si="80"/>
        <v/>
      </c>
      <c r="AK267" s="422" t="str">
        <f t="shared" si="81"/>
        <v/>
      </c>
      <c r="AM267" s="422" t="str">
        <f t="shared" si="82"/>
        <v/>
      </c>
      <c r="AO267" s="422" t="str">
        <f t="shared" si="83"/>
        <v/>
      </c>
      <c r="AQ267" s="422" t="str">
        <f t="shared" si="84"/>
        <v/>
      </c>
    </row>
    <row r="268" spans="5:43">
      <c r="E268" s="422" t="str">
        <f t="shared" si="87"/>
        <v/>
      </c>
      <c r="G268" s="422" t="str">
        <f t="shared" si="87"/>
        <v/>
      </c>
      <c r="I268" s="422" t="str">
        <f t="shared" si="67"/>
        <v/>
      </c>
      <c r="K268" s="422" t="str">
        <f t="shared" si="68"/>
        <v/>
      </c>
      <c r="M268" s="422" t="str">
        <f t="shared" si="69"/>
        <v/>
      </c>
      <c r="O268" s="422" t="str">
        <f t="shared" si="70"/>
        <v/>
      </c>
      <c r="Q268" s="422" t="str">
        <f t="shared" si="71"/>
        <v/>
      </c>
      <c r="S268" s="422" t="str">
        <f t="shared" si="72"/>
        <v/>
      </c>
      <c r="U268" s="422" t="str">
        <f t="shared" si="73"/>
        <v/>
      </c>
      <c r="W268" s="422" t="str">
        <f t="shared" si="74"/>
        <v/>
      </c>
      <c r="Y268" s="422" t="str">
        <f t="shared" si="75"/>
        <v/>
      </c>
      <c r="AA268" s="422" t="str">
        <f t="shared" si="76"/>
        <v/>
      </c>
      <c r="AC268" s="422" t="str">
        <f t="shared" si="77"/>
        <v/>
      </c>
      <c r="AE268" s="422" t="str">
        <f t="shared" si="78"/>
        <v/>
      </c>
      <c r="AG268" s="422" t="str">
        <f t="shared" si="79"/>
        <v/>
      </c>
      <c r="AI268" s="422" t="str">
        <f t="shared" si="80"/>
        <v/>
      </c>
      <c r="AK268" s="422" t="str">
        <f t="shared" si="81"/>
        <v/>
      </c>
      <c r="AM268" s="422" t="str">
        <f t="shared" si="82"/>
        <v/>
      </c>
      <c r="AO268" s="422" t="str">
        <f t="shared" si="83"/>
        <v/>
      </c>
      <c r="AQ268" s="422" t="str">
        <f t="shared" si="84"/>
        <v/>
      </c>
    </row>
    <row r="269" spans="5:43">
      <c r="E269" s="422" t="str">
        <f t="shared" ref="E269:G284" si="88">IF(OR($B269=0,D269=0),"",D269/$B269)</f>
        <v/>
      </c>
      <c r="G269" s="422" t="str">
        <f t="shared" si="88"/>
        <v/>
      </c>
      <c r="I269" s="422" t="str">
        <f t="shared" ref="I269:I300" si="89">IF(OR($B269=0,H269=0),"",H269/$B269)</f>
        <v/>
      </c>
      <c r="K269" s="422" t="str">
        <f t="shared" ref="K269:K300" si="90">IF(OR($B269=0,J269=0),"",J269/$B269)</f>
        <v/>
      </c>
      <c r="M269" s="422" t="str">
        <f t="shared" ref="M269:M300" si="91">IF(OR($B269=0,L269=0),"",L269/$B269)</f>
        <v/>
      </c>
      <c r="O269" s="422" t="str">
        <f t="shared" ref="O269:O300" si="92">IF(OR($B269=0,N269=0),"",N269/$B269)</f>
        <v/>
      </c>
      <c r="Q269" s="422" t="str">
        <f t="shared" ref="Q269:Q300" si="93">IF(OR($B269=0,P269=0),"",P269/$B269)</f>
        <v/>
      </c>
      <c r="S269" s="422" t="str">
        <f t="shared" ref="S269:S300" si="94">IF(OR($B269=0,R269=0),"",R269/$B269)</f>
        <v/>
      </c>
      <c r="U269" s="422" t="str">
        <f t="shared" ref="U269:U300" si="95">IF(OR($B269=0,T269=0),"",T269/$B269)</f>
        <v/>
      </c>
      <c r="W269" s="422" t="str">
        <f t="shared" ref="W269:W300" si="96">IF(OR($B269=0,V269=0),"",V269/$B269)</f>
        <v/>
      </c>
      <c r="Y269" s="422" t="str">
        <f t="shared" ref="Y269:Y300" si="97">IF(OR($B269=0,X269=0),"",X269/$B269)</f>
        <v/>
      </c>
      <c r="AA269" s="422" t="str">
        <f t="shared" ref="AA269:AA300" si="98">IF(OR($B269=0,Z269=0),"",Z269/$B269)</f>
        <v/>
      </c>
      <c r="AC269" s="422" t="str">
        <f t="shared" ref="AC269:AC300" si="99">IF(OR($B269=0,AB269=0),"",AB269/$B269)</f>
        <v/>
      </c>
      <c r="AE269" s="422" t="str">
        <f t="shared" ref="AE269:AE300" si="100">IF(OR($B269=0,AD269=0),"",AD269/$B269)</f>
        <v/>
      </c>
      <c r="AG269" s="422" t="str">
        <f t="shared" ref="AG269:AG300" si="101">IF(OR($B269=0,AF269=0),"",AF269/$B269)</f>
        <v/>
      </c>
      <c r="AI269" s="422" t="str">
        <f t="shared" ref="AI269:AI300" si="102">IF(OR($B269=0,AH269=0),"",AH269/$B269)</f>
        <v/>
      </c>
      <c r="AK269" s="422" t="str">
        <f t="shared" ref="AK269:AK300" si="103">IF(OR($B269=0,AJ269=0),"",AJ269/$B269)</f>
        <v/>
      </c>
      <c r="AM269" s="422" t="str">
        <f t="shared" ref="AM269:AM300" si="104">IF(OR($B269=0,AL269=0),"",AL269/$B269)</f>
        <v/>
      </c>
      <c r="AO269" s="422" t="str">
        <f t="shared" ref="AO269:AO300" si="105">IF(OR($B269=0,AN269=0),"",AN269/$B269)</f>
        <v/>
      </c>
      <c r="AQ269" s="422" t="str">
        <f t="shared" ref="AQ269:AQ300" si="106">IF(OR($B269=0,AP269=0),"",AP269/$B269)</f>
        <v/>
      </c>
    </row>
    <row r="270" spans="5:43">
      <c r="E270" s="422" t="str">
        <f t="shared" si="88"/>
        <v/>
      </c>
      <c r="G270" s="422" t="str">
        <f t="shared" si="88"/>
        <v/>
      </c>
      <c r="I270" s="422" t="str">
        <f t="shared" si="89"/>
        <v/>
      </c>
      <c r="K270" s="422" t="str">
        <f t="shared" si="90"/>
        <v/>
      </c>
      <c r="M270" s="422" t="str">
        <f t="shared" si="91"/>
        <v/>
      </c>
      <c r="O270" s="422" t="str">
        <f t="shared" si="92"/>
        <v/>
      </c>
      <c r="Q270" s="422" t="str">
        <f t="shared" si="93"/>
        <v/>
      </c>
      <c r="S270" s="422" t="str">
        <f t="shared" si="94"/>
        <v/>
      </c>
      <c r="U270" s="422" t="str">
        <f t="shared" si="95"/>
        <v/>
      </c>
      <c r="W270" s="422" t="str">
        <f t="shared" si="96"/>
        <v/>
      </c>
      <c r="Y270" s="422" t="str">
        <f t="shared" si="97"/>
        <v/>
      </c>
      <c r="AA270" s="422" t="str">
        <f t="shared" si="98"/>
        <v/>
      </c>
      <c r="AC270" s="422" t="str">
        <f t="shared" si="99"/>
        <v/>
      </c>
      <c r="AE270" s="422" t="str">
        <f t="shared" si="100"/>
        <v/>
      </c>
      <c r="AG270" s="422" t="str">
        <f t="shared" si="101"/>
        <v/>
      </c>
      <c r="AI270" s="422" t="str">
        <f t="shared" si="102"/>
        <v/>
      </c>
      <c r="AK270" s="422" t="str">
        <f t="shared" si="103"/>
        <v/>
      </c>
      <c r="AM270" s="422" t="str">
        <f t="shared" si="104"/>
        <v/>
      </c>
      <c r="AO270" s="422" t="str">
        <f t="shared" si="105"/>
        <v/>
      </c>
      <c r="AQ270" s="422" t="str">
        <f t="shared" si="106"/>
        <v/>
      </c>
    </row>
    <row r="271" spans="5:43">
      <c r="E271" s="422" t="str">
        <f t="shared" si="88"/>
        <v/>
      </c>
      <c r="G271" s="422" t="str">
        <f t="shared" si="88"/>
        <v/>
      </c>
      <c r="I271" s="422" t="str">
        <f t="shared" si="89"/>
        <v/>
      </c>
      <c r="K271" s="422" t="str">
        <f t="shared" si="90"/>
        <v/>
      </c>
      <c r="M271" s="422" t="str">
        <f t="shared" si="91"/>
        <v/>
      </c>
      <c r="O271" s="422" t="str">
        <f t="shared" si="92"/>
        <v/>
      </c>
      <c r="Q271" s="422" t="str">
        <f t="shared" si="93"/>
        <v/>
      </c>
      <c r="S271" s="422" t="str">
        <f t="shared" si="94"/>
        <v/>
      </c>
      <c r="U271" s="422" t="str">
        <f t="shared" si="95"/>
        <v/>
      </c>
      <c r="W271" s="422" t="str">
        <f t="shared" si="96"/>
        <v/>
      </c>
      <c r="Y271" s="422" t="str">
        <f t="shared" si="97"/>
        <v/>
      </c>
      <c r="AA271" s="422" t="str">
        <f t="shared" si="98"/>
        <v/>
      </c>
      <c r="AC271" s="422" t="str">
        <f t="shared" si="99"/>
        <v/>
      </c>
      <c r="AE271" s="422" t="str">
        <f t="shared" si="100"/>
        <v/>
      </c>
      <c r="AG271" s="422" t="str">
        <f t="shared" si="101"/>
        <v/>
      </c>
      <c r="AI271" s="422" t="str">
        <f t="shared" si="102"/>
        <v/>
      </c>
      <c r="AK271" s="422" t="str">
        <f t="shared" si="103"/>
        <v/>
      </c>
      <c r="AM271" s="422" t="str">
        <f t="shared" si="104"/>
        <v/>
      </c>
      <c r="AO271" s="422" t="str">
        <f t="shared" si="105"/>
        <v/>
      </c>
      <c r="AQ271" s="422" t="str">
        <f t="shared" si="106"/>
        <v/>
      </c>
    </row>
    <row r="272" spans="5:43">
      <c r="E272" s="422" t="str">
        <f t="shared" si="88"/>
        <v/>
      </c>
      <c r="G272" s="422" t="str">
        <f t="shared" si="88"/>
        <v/>
      </c>
      <c r="I272" s="422" t="str">
        <f t="shared" si="89"/>
        <v/>
      </c>
      <c r="K272" s="422" t="str">
        <f t="shared" si="90"/>
        <v/>
      </c>
      <c r="M272" s="422" t="str">
        <f t="shared" si="91"/>
        <v/>
      </c>
      <c r="O272" s="422" t="str">
        <f t="shared" si="92"/>
        <v/>
      </c>
      <c r="Q272" s="422" t="str">
        <f t="shared" si="93"/>
        <v/>
      </c>
      <c r="S272" s="422" t="str">
        <f t="shared" si="94"/>
        <v/>
      </c>
      <c r="U272" s="422" t="str">
        <f t="shared" si="95"/>
        <v/>
      </c>
      <c r="W272" s="422" t="str">
        <f t="shared" si="96"/>
        <v/>
      </c>
      <c r="Y272" s="422" t="str">
        <f t="shared" si="97"/>
        <v/>
      </c>
      <c r="AA272" s="422" t="str">
        <f t="shared" si="98"/>
        <v/>
      </c>
      <c r="AC272" s="422" t="str">
        <f t="shared" si="99"/>
        <v/>
      </c>
      <c r="AE272" s="422" t="str">
        <f t="shared" si="100"/>
        <v/>
      </c>
      <c r="AG272" s="422" t="str">
        <f t="shared" si="101"/>
        <v/>
      </c>
      <c r="AI272" s="422" t="str">
        <f t="shared" si="102"/>
        <v/>
      </c>
      <c r="AK272" s="422" t="str">
        <f t="shared" si="103"/>
        <v/>
      </c>
      <c r="AM272" s="422" t="str">
        <f t="shared" si="104"/>
        <v/>
      </c>
      <c r="AO272" s="422" t="str">
        <f t="shared" si="105"/>
        <v/>
      </c>
      <c r="AQ272" s="422" t="str">
        <f t="shared" si="106"/>
        <v/>
      </c>
    </row>
    <row r="273" spans="5:43">
      <c r="E273" s="422" t="str">
        <f t="shared" si="88"/>
        <v/>
      </c>
      <c r="G273" s="422" t="str">
        <f t="shared" si="88"/>
        <v/>
      </c>
      <c r="I273" s="422" t="str">
        <f t="shared" si="89"/>
        <v/>
      </c>
      <c r="K273" s="422" t="str">
        <f t="shared" si="90"/>
        <v/>
      </c>
      <c r="M273" s="422" t="str">
        <f t="shared" si="91"/>
        <v/>
      </c>
      <c r="O273" s="422" t="str">
        <f t="shared" si="92"/>
        <v/>
      </c>
      <c r="Q273" s="422" t="str">
        <f t="shared" si="93"/>
        <v/>
      </c>
      <c r="S273" s="422" t="str">
        <f t="shared" si="94"/>
        <v/>
      </c>
      <c r="U273" s="422" t="str">
        <f t="shared" si="95"/>
        <v/>
      </c>
      <c r="W273" s="422" t="str">
        <f t="shared" si="96"/>
        <v/>
      </c>
      <c r="Y273" s="422" t="str">
        <f t="shared" si="97"/>
        <v/>
      </c>
      <c r="AA273" s="422" t="str">
        <f t="shared" si="98"/>
        <v/>
      </c>
      <c r="AC273" s="422" t="str">
        <f t="shared" si="99"/>
        <v/>
      </c>
      <c r="AE273" s="422" t="str">
        <f t="shared" si="100"/>
        <v/>
      </c>
      <c r="AG273" s="422" t="str">
        <f t="shared" si="101"/>
        <v/>
      </c>
      <c r="AI273" s="422" t="str">
        <f t="shared" si="102"/>
        <v/>
      </c>
      <c r="AK273" s="422" t="str">
        <f t="shared" si="103"/>
        <v/>
      </c>
      <c r="AM273" s="422" t="str">
        <f t="shared" si="104"/>
        <v/>
      </c>
      <c r="AO273" s="422" t="str">
        <f t="shared" si="105"/>
        <v/>
      </c>
      <c r="AQ273" s="422" t="str">
        <f t="shared" si="106"/>
        <v/>
      </c>
    </row>
    <row r="274" spans="5:43">
      <c r="E274" s="422" t="str">
        <f t="shared" si="88"/>
        <v/>
      </c>
      <c r="G274" s="422" t="str">
        <f t="shared" si="88"/>
        <v/>
      </c>
      <c r="I274" s="422" t="str">
        <f t="shared" si="89"/>
        <v/>
      </c>
      <c r="K274" s="422" t="str">
        <f t="shared" si="90"/>
        <v/>
      </c>
      <c r="M274" s="422" t="str">
        <f t="shared" si="91"/>
        <v/>
      </c>
      <c r="O274" s="422" t="str">
        <f t="shared" si="92"/>
        <v/>
      </c>
      <c r="Q274" s="422" t="str">
        <f t="shared" si="93"/>
        <v/>
      </c>
      <c r="S274" s="422" t="str">
        <f t="shared" si="94"/>
        <v/>
      </c>
      <c r="U274" s="422" t="str">
        <f t="shared" si="95"/>
        <v/>
      </c>
      <c r="W274" s="422" t="str">
        <f t="shared" si="96"/>
        <v/>
      </c>
      <c r="Y274" s="422" t="str">
        <f t="shared" si="97"/>
        <v/>
      </c>
      <c r="AA274" s="422" t="str">
        <f t="shared" si="98"/>
        <v/>
      </c>
      <c r="AC274" s="422" t="str">
        <f t="shared" si="99"/>
        <v/>
      </c>
      <c r="AE274" s="422" t="str">
        <f t="shared" si="100"/>
        <v/>
      </c>
      <c r="AG274" s="422" t="str">
        <f t="shared" si="101"/>
        <v/>
      </c>
      <c r="AI274" s="422" t="str">
        <f t="shared" si="102"/>
        <v/>
      </c>
      <c r="AK274" s="422" t="str">
        <f t="shared" si="103"/>
        <v/>
      </c>
      <c r="AM274" s="422" t="str">
        <f t="shared" si="104"/>
        <v/>
      </c>
      <c r="AO274" s="422" t="str">
        <f t="shared" si="105"/>
        <v/>
      </c>
      <c r="AQ274" s="422" t="str">
        <f t="shared" si="106"/>
        <v/>
      </c>
    </row>
    <row r="275" spans="5:43">
      <c r="E275" s="422" t="str">
        <f t="shared" si="88"/>
        <v/>
      </c>
      <c r="G275" s="422" t="str">
        <f t="shared" si="88"/>
        <v/>
      </c>
      <c r="I275" s="422" t="str">
        <f t="shared" si="89"/>
        <v/>
      </c>
      <c r="K275" s="422" t="str">
        <f t="shared" si="90"/>
        <v/>
      </c>
      <c r="M275" s="422" t="str">
        <f t="shared" si="91"/>
        <v/>
      </c>
      <c r="O275" s="422" t="str">
        <f t="shared" si="92"/>
        <v/>
      </c>
      <c r="Q275" s="422" t="str">
        <f t="shared" si="93"/>
        <v/>
      </c>
      <c r="S275" s="422" t="str">
        <f t="shared" si="94"/>
        <v/>
      </c>
      <c r="U275" s="422" t="str">
        <f t="shared" si="95"/>
        <v/>
      </c>
      <c r="W275" s="422" t="str">
        <f t="shared" si="96"/>
        <v/>
      </c>
      <c r="Y275" s="422" t="str">
        <f t="shared" si="97"/>
        <v/>
      </c>
      <c r="AA275" s="422" t="str">
        <f t="shared" si="98"/>
        <v/>
      </c>
      <c r="AC275" s="422" t="str">
        <f t="shared" si="99"/>
        <v/>
      </c>
      <c r="AE275" s="422" t="str">
        <f t="shared" si="100"/>
        <v/>
      </c>
      <c r="AG275" s="422" t="str">
        <f t="shared" si="101"/>
        <v/>
      </c>
      <c r="AI275" s="422" t="str">
        <f t="shared" si="102"/>
        <v/>
      </c>
      <c r="AK275" s="422" t="str">
        <f t="shared" si="103"/>
        <v/>
      </c>
      <c r="AM275" s="422" t="str">
        <f t="shared" si="104"/>
        <v/>
      </c>
      <c r="AO275" s="422" t="str">
        <f t="shared" si="105"/>
        <v/>
      </c>
      <c r="AQ275" s="422" t="str">
        <f t="shared" si="106"/>
        <v/>
      </c>
    </row>
    <row r="276" spans="5:43">
      <c r="E276" s="422" t="str">
        <f t="shared" si="88"/>
        <v/>
      </c>
      <c r="G276" s="422" t="str">
        <f t="shared" si="88"/>
        <v/>
      </c>
      <c r="I276" s="422" t="str">
        <f t="shared" si="89"/>
        <v/>
      </c>
      <c r="K276" s="422" t="str">
        <f t="shared" si="90"/>
        <v/>
      </c>
      <c r="M276" s="422" t="str">
        <f t="shared" si="91"/>
        <v/>
      </c>
      <c r="O276" s="422" t="str">
        <f t="shared" si="92"/>
        <v/>
      </c>
      <c r="Q276" s="422" t="str">
        <f t="shared" si="93"/>
        <v/>
      </c>
      <c r="S276" s="422" t="str">
        <f t="shared" si="94"/>
        <v/>
      </c>
      <c r="U276" s="422" t="str">
        <f t="shared" si="95"/>
        <v/>
      </c>
      <c r="W276" s="422" t="str">
        <f t="shared" si="96"/>
        <v/>
      </c>
      <c r="Y276" s="422" t="str">
        <f t="shared" si="97"/>
        <v/>
      </c>
      <c r="AA276" s="422" t="str">
        <f t="shared" si="98"/>
        <v/>
      </c>
      <c r="AC276" s="422" t="str">
        <f t="shared" si="99"/>
        <v/>
      </c>
      <c r="AE276" s="422" t="str">
        <f t="shared" si="100"/>
        <v/>
      </c>
      <c r="AG276" s="422" t="str">
        <f t="shared" si="101"/>
        <v/>
      </c>
      <c r="AI276" s="422" t="str">
        <f t="shared" si="102"/>
        <v/>
      </c>
      <c r="AK276" s="422" t="str">
        <f t="shared" si="103"/>
        <v/>
      </c>
      <c r="AM276" s="422" t="str">
        <f t="shared" si="104"/>
        <v/>
      </c>
      <c r="AO276" s="422" t="str">
        <f t="shared" si="105"/>
        <v/>
      </c>
      <c r="AQ276" s="422" t="str">
        <f t="shared" si="106"/>
        <v/>
      </c>
    </row>
    <row r="277" spans="5:43">
      <c r="E277" s="422" t="str">
        <f t="shared" si="88"/>
        <v/>
      </c>
      <c r="G277" s="422" t="str">
        <f t="shared" si="88"/>
        <v/>
      </c>
      <c r="I277" s="422" t="str">
        <f t="shared" si="89"/>
        <v/>
      </c>
      <c r="K277" s="422" t="str">
        <f t="shared" si="90"/>
        <v/>
      </c>
      <c r="M277" s="422" t="str">
        <f t="shared" si="91"/>
        <v/>
      </c>
      <c r="O277" s="422" t="str">
        <f t="shared" si="92"/>
        <v/>
      </c>
      <c r="Q277" s="422" t="str">
        <f t="shared" si="93"/>
        <v/>
      </c>
      <c r="S277" s="422" t="str">
        <f t="shared" si="94"/>
        <v/>
      </c>
      <c r="U277" s="422" t="str">
        <f t="shared" si="95"/>
        <v/>
      </c>
      <c r="W277" s="422" t="str">
        <f t="shared" si="96"/>
        <v/>
      </c>
      <c r="Y277" s="422" t="str">
        <f t="shared" si="97"/>
        <v/>
      </c>
      <c r="AA277" s="422" t="str">
        <f t="shared" si="98"/>
        <v/>
      </c>
      <c r="AC277" s="422" t="str">
        <f t="shared" si="99"/>
        <v/>
      </c>
      <c r="AE277" s="422" t="str">
        <f t="shared" si="100"/>
        <v/>
      </c>
      <c r="AG277" s="422" t="str">
        <f t="shared" si="101"/>
        <v/>
      </c>
      <c r="AI277" s="422" t="str">
        <f t="shared" si="102"/>
        <v/>
      </c>
      <c r="AK277" s="422" t="str">
        <f t="shared" si="103"/>
        <v/>
      </c>
      <c r="AM277" s="422" t="str">
        <f t="shared" si="104"/>
        <v/>
      </c>
      <c r="AO277" s="422" t="str">
        <f t="shared" si="105"/>
        <v/>
      </c>
      <c r="AQ277" s="422" t="str">
        <f t="shared" si="106"/>
        <v/>
      </c>
    </row>
    <row r="278" spans="5:43">
      <c r="E278" s="422" t="str">
        <f t="shared" si="88"/>
        <v/>
      </c>
      <c r="G278" s="422" t="str">
        <f t="shared" si="88"/>
        <v/>
      </c>
      <c r="I278" s="422" t="str">
        <f t="shared" si="89"/>
        <v/>
      </c>
      <c r="K278" s="422" t="str">
        <f t="shared" si="90"/>
        <v/>
      </c>
      <c r="M278" s="422" t="str">
        <f t="shared" si="91"/>
        <v/>
      </c>
      <c r="O278" s="422" t="str">
        <f t="shared" si="92"/>
        <v/>
      </c>
      <c r="Q278" s="422" t="str">
        <f t="shared" si="93"/>
        <v/>
      </c>
      <c r="S278" s="422" t="str">
        <f t="shared" si="94"/>
        <v/>
      </c>
      <c r="U278" s="422" t="str">
        <f t="shared" si="95"/>
        <v/>
      </c>
      <c r="W278" s="422" t="str">
        <f t="shared" si="96"/>
        <v/>
      </c>
      <c r="Y278" s="422" t="str">
        <f t="shared" si="97"/>
        <v/>
      </c>
      <c r="AA278" s="422" t="str">
        <f t="shared" si="98"/>
        <v/>
      </c>
      <c r="AC278" s="422" t="str">
        <f t="shared" si="99"/>
        <v/>
      </c>
      <c r="AE278" s="422" t="str">
        <f t="shared" si="100"/>
        <v/>
      </c>
      <c r="AG278" s="422" t="str">
        <f t="shared" si="101"/>
        <v/>
      </c>
      <c r="AI278" s="422" t="str">
        <f t="shared" si="102"/>
        <v/>
      </c>
      <c r="AK278" s="422" t="str">
        <f t="shared" si="103"/>
        <v/>
      </c>
      <c r="AM278" s="422" t="str">
        <f t="shared" si="104"/>
        <v/>
      </c>
      <c r="AO278" s="422" t="str">
        <f t="shared" si="105"/>
        <v/>
      </c>
      <c r="AQ278" s="422" t="str">
        <f t="shared" si="106"/>
        <v/>
      </c>
    </row>
    <row r="279" spans="5:43">
      <c r="E279" s="422" t="str">
        <f t="shared" si="88"/>
        <v/>
      </c>
      <c r="G279" s="422" t="str">
        <f t="shared" si="88"/>
        <v/>
      </c>
      <c r="I279" s="422" t="str">
        <f t="shared" si="89"/>
        <v/>
      </c>
      <c r="K279" s="422" t="str">
        <f t="shared" si="90"/>
        <v/>
      </c>
      <c r="M279" s="422" t="str">
        <f t="shared" si="91"/>
        <v/>
      </c>
      <c r="O279" s="422" t="str">
        <f t="shared" si="92"/>
        <v/>
      </c>
      <c r="Q279" s="422" t="str">
        <f t="shared" si="93"/>
        <v/>
      </c>
      <c r="S279" s="422" t="str">
        <f t="shared" si="94"/>
        <v/>
      </c>
      <c r="U279" s="422" t="str">
        <f t="shared" si="95"/>
        <v/>
      </c>
      <c r="W279" s="422" t="str">
        <f t="shared" si="96"/>
        <v/>
      </c>
      <c r="Y279" s="422" t="str">
        <f t="shared" si="97"/>
        <v/>
      </c>
      <c r="AA279" s="422" t="str">
        <f t="shared" si="98"/>
        <v/>
      </c>
      <c r="AC279" s="422" t="str">
        <f t="shared" si="99"/>
        <v/>
      </c>
      <c r="AE279" s="422" t="str">
        <f t="shared" si="100"/>
        <v/>
      </c>
      <c r="AG279" s="422" t="str">
        <f t="shared" si="101"/>
        <v/>
      </c>
      <c r="AI279" s="422" t="str">
        <f t="shared" si="102"/>
        <v/>
      </c>
      <c r="AK279" s="422" t="str">
        <f t="shared" si="103"/>
        <v/>
      </c>
      <c r="AM279" s="422" t="str">
        <f t="shared" si="104"/>
        <v/>
      </c>
      <c r="AO279" s="422" t="str">
        <f t="shared" si="105"/>
        <v/>
      </c>
      <c r="AQ279" s="422" t="str">
        <f t="shared" si="106"/>
        <v/>
      </c>
    </row>
    <row r="280" spans="5:43">
      <c r="E280" s="422" t="str">
        <f t="shared" si="88"/>
        <v/>
      </c>
      <c r="G280" s="422" t="str">
        <f t="shared" si="88"/>
        <v/>
      </c>
      <c r="I280" s="422" t="str">
        <f t="shared" si="89"/>
        <v/>
      </c>
      <c r="K280" s="422" t="str">
        <f t="shared" si="90"/>
        <v/>
      </c>
      <c r="M280" s="422" t="str">
        <f t="shared" si="91"/>
        <v/>
      </c>
      <c r="O280" s="422" t="str">
        <f t="shared" si="92"/>
        <v/>
      </c>
      <c r="Q280" s="422" t="str">
        <f t="shared" si="93"/>
        <v/>
      </c>
      <c r="S280" s="422" t="str">
        <f t="shared" si="94"/>
        <v/>
      </c>
      <c r="U280" s="422" t="str">
        <f t="shared" si="95"/>
        <v/>
      </c>
      <c r="W280" s="422" t="str">
        <f t="shared" si="96"/>
        <v/>
      </c>
      <c r="Y280" s="422" t="str">
        <f t="shared" si="97"/>
        <v/>
      </c>
      <c r="AA280" s="422" t="str">
        <f t="shared" si="98"/>
        <v/>
      </c>
      <c r="AC280" s="422" t="str">
        <f t="shared" si="99"/>
        <v/>
      </c>
      <c r="AE280" s="422" t="str">
        <f t="shared" si="100"/>
        <v/>
      </c>
      <c r="AG280" s="422" t="str">
        <f t="shared" si="101"/>
        <v/>
      </c>
      <c r="AI280" s="422" t="str">
        <f t="shared" si="102"/>
        <v/>
      </c>
      <c r="AK280" s="422" t="str">
        <f t="shared" si="103"/>
        <v/>
      </c>
      <c r="AM280" s="422" t="str">
        <f t="shared" si="104"/>
        <v/>
      </c>
      <c r="AO280" s="422" t="str">
        <f t="shared" si="105"/>
        <v/>
      </c>
      <c r="AQ280" s="422" t="str">
        <f t="shared" si="106"/>
        <v/>
      </c>
    </row>
    <row r="281" spans="5:43">
      <c r="E281" s="422" t="str">
        <f t="shared" si="88"/>
        <v/>
      </c>
      <c r="G281" s="422" t="str">
        <f t="shared" si="88"/>
        <v/>
      </c>
      <c r="I281" s="422" t="str">
        <f t="shared" si="89"/>
        <v/>
      </c>
      <c r="K281" s="422" t="str">
        <f t="shared" si="90"/>
        <v/>
      </c>
      <c r="M281" s="422" t="str">
        <f t="shared" si="91"/>
        <v/>
      </c>
      <c r="O281" s="422" t="str">
        <f t="shared" si="92"/>
        <v/>
      </c>
      <c r="Q281" s="422" t="str">
        <f t="shared" si="93"/>
        <v/>
      </c>
      <c r="S281" s="422" t="str">
        <f t="shared" si="94"/>
        <v/>
      </c>
      <c r="U281" s="422" t="str">
        <f t="shared" si="95"/>
        <v/>
      </c>
      <c r="W281" s="422" t="str">
        <f t="shared" si="96"/>
        <v/>
      </c>
      <c r="Y281" s="422" t="str">
        <f t="shared" si="97"/>
        <v/>
      </c>
      <c r="AA281" s="422" t="str">
        <f t="shared" si="98"/>
        <v/>
      </c>
      <c r="AC281" s="422" t="str">
        <f t="shared" si="99"/>
        <v/>
      </c>
      <c r="AE281" s="422" t="str">
        <f t="shared" si="100"/>
        <v/>
      </c>
      <c r="AG281" s="422" t="str">
        <f t="shared" si="101"/>
        <v/>
      </c>
      <c r="AI281" s="422" t="str">
        <f t="shared" si="102"/>
        <v/>
      </c>
      <c r="AK281" s="422" t="str">
        <f t="shared" si="103"/>
        <v/>
      </c>
      <c r="AM281" s="422" t="str">
        <f t="shared" si="104"/>
        <v/>
      </c>
      <c r="AO281" s="422" t="str">
        <f t="shared" si="105"/>
        <v/>
      </c>
      <c r="AQ281" s="422" t="str">
        <f t="shared" si="106"/>
        <v/>
      </c>
    </row>
    <row r="282" spans="5:43">
      <c r="E282" s="422" t="str">
        <f t="shared" si="88"/>
        <v/>
      </c>
      <c r="G282" s="422" t="str">
        <f t="shared" si="88"/>
        <v/>
      </c>
      <c r="I282" s="422" t="str">
        <f t="shared" si="89"/>
        <v/>
      </c>
      <c r="K282" s="422" t="str">
        <f t="shared" si="90"/>
        <v/>
      </c>
      <c r="M282" s="422" t="str">
        <f t="shared" si="91"/>
        <v/>
      </c>
      <c r="O282" s="422" t="str">
        <f t="shared" si="92"/>
        <v/>
      </c>
      <c r="Q282" s="422" t="str">
        <f t="shared" si="93"/>
        <v/>
      </c>
      <c r="S282" s="422" t="str">
        <f t="shared" si="94"/>
        <v/>
      </c>
      <c r="U282" s="422" t="str">
        <f t="shared" si="95"/>
        <v/>
      </c>
      <c r="W282" s="422" t="str">
        <f t="shared" si="96"/>
        <v/>
      </c>
      <c r="Y282" s="422" t="str">
        <f t="shared" si="97"/>
        <v/>
      </c>
      <c r="AA282" s="422" t="str">
        <f t="shared" si="98"/>
        <v/>
      </c>
      <c r="AC282" s="422" t="str">
        <f t="shared" si="99"/>
        <v/>
      </c>
      <c r="AE282" s="422" t="str">
        <f t="shared" si="100"/>
        <v/>
      </c>
      <c r="AG282" s="422" t="str">
        <f t="shared" si="101"/>
        <v/>
      </c>
      <c r="AI282" s="422" t="str">
        <f t="shared" si="102"/>
        <v/>
      </c>
      <c r="AK282" s="422" t="str">
        <f t="shared" si="103"/>
        <v/>
      </c>
      <c r="AM282" s="422" t="str">
        <f t="shared" si="104"/>
        <v/>
      </c>
      <c r="AO282" s="422" t="str">
        <f t="shared" si="105"/>
        <v/>
      </c>
      <c r="AQ282" s="422" t="str">
        <f t="shared" si="106"/>
        <v/>
      </c>
    </row>
    <row r="283" spans="5:43">
      <c r="E283" s="422" t="str">
        <f t="shared" si="88"/>
        <v/>
      </c>
      <c r="G283" s="422" t="str">
        <f t="shared" si="88"/>
        <v/>
      </c>
      <c r="I283" s="422" t="str">
        <f t="shared" si="89"/>
        <v/>
      </c>
      <c r="K283" s="422" t="str">
        <f t="shared" si="90"/>
        <v/>
      </c>
      <c r="M283" s="422" t="str">
        <f t="shared" si="91"/>
        <v/>
      </c>
      <c r="O283" s="422" t="str">
        <f t="shared" si="92"/>
        <v/>
      </c>
      <c r="Q283" s="422" t="str">
        <f t="shared" si="93"/>
        <v/>
      </c>
      <c r="S283" s="422" t="str">
        <f t="shared" si="94"/>
        <v/>
      </c>
      <c r="U283" s="422" t="str">
        <f t="shared" si="95"/>
        <v/>
      </c>
      <c r="W283" s="422" t="str">
        <f t="shared" si="96"/>
        <v/>
      </c>
      <c r="Y283" s="422" t="str">
        <f t="shared" si="97"/>
        <v/>
      </c>
      <c r="AA283" s="422" t="str">
        <f t="shared" si="98"/>
        <v/>
      </c>
      <c r="AC283" s="422" t="str">
        <f t="shared" si="99"/>
        <v/>
      </c>
      <c r="AE283" s="422" t="str">
        <f t="shared" si="100"/>
        <v/>
      </c>
      <c r="AG283" s="422" t="str">
        <f t="shared" si="101"/>
        <v/>
      </c>
      <c r="AI283" s="422" t="str">
        <f t="shared" si="102"/>
        <v/>
      </c>
      <c r="AK283" s="422" t="str">
        <f t="shared" si="103"/>
        <v/>
      </c>
      <c r="AM283" s="422" t="str">
        <f t="shared" si="104"/>
        <v/>
      </c>
      <c r="AO283" s="422" t="str">
        <f t="shared" si="105"/>
        <v/>
      </c>
      <c r="AQ283" s="422" t="str">
        <f t="shared" si="106"/>
        <v/>
      </c>
    </row>
    <row r="284" spans="5:43">
      <c r="E284" s="422" t="str">
        <f t="shared" si="88"/>
        <v/>
      </c>
      <c r="G284" s="422" t="str">
        <f t="shared" si="88"/>
        <v/>
      </c>
      <c r="I284" s="422" t="str">
        <f t="shared" si="89"/>
        <v/>
      </c>
      <c r="K284" s="422" t="str">
        <f t="shared" si="90"/>
        <v/>
      </c>
      <c r="M284" s="422" t="str">
        <f t="shared" si="91"/>
        <v/>
      </c>
      <c r="O284" s="422" t="str">
        <f t="shared" si="92"/>
        <v/>
      </c>
      <c r="Q284" s="422" t="str">
        <f t="shared" si="93"/>
        <v/>
      </c>
      <c r="S284" s="422" t="str">
        <f t="shared" si="94"/>
        <v/>
      </c>
      <c r="U284" s="422" t="str">
        <f t="shared" si="95"/>
        <v/>
      </c>
      <c r="W284" s="422" t="str">
        <f t="shared" si="96"/>
        <v/>
      </c>
      <c r="Y284" s="422" t="str">
        <f t="shared" si="97"/>
        <v/>
      </c>
      <c r="AA284" s="422" t="str">
        <f t="shared" si="98"/>
        <v/>
      </c>
      <c r="AC284" s="422" t="str">
        <f t="shared" si="99"/>
        <v/>
      </c>
      <c r="AE284" s="422" t="str">
        <f t="shared" si="100"/>
        <v/>
      </c>
      <c r="AG284" s="422" t="str">
        <f t="shared" si="101"/>
        <v/>
      </c>
      <c r="AI284" s="422" t="str">
        <f t="shared" si="102"/>
        <v/>
      </c>
      <c r="AK284" s="422" t="str">
        <f t="shared" si="103"/>
        <v/>
      </c>
      <c r="AM284" s="422" t="str">
        <f t="shared" si="104"/>
        <v/>
      </c>
      <c r="AO284" s="422" t="str">
        <f t="shared" si="105"/>
        <v/>
      </c>
      <c r="AQ284" s="422" t="str">
        <f t="shared" si="106"/>
        <v/>
      </c>
    </row>
    <row r="285" spans="5:43">
      <c r="E285" s="422" t="str">
        <f t="shared" ref="E285:G300" si="107">IF(OR($B285=0,D285=0),"",D285/$B285)</f>
        <v/>
      </c>
      <c r="G285" s="422" t="str">
        <f t="shared" si="107"/>
        <v/>
      </c>
      <c r="I285" s="422" t="str">
        <f t="shared" si="89"/>
        <v/>
      </c>
      <c r="K285" s="422" t="str">
        <f t="shared" si="90"/>
        <v/>
      </c>
      <c r="M285" s="422" t="str">
        <f t="shared" si="91"/>
        <v/>
      </c>
      <c r="O285" s="422" t="str">
        <f t="shared" si="92"/>
        <v/>
      </c>
      <c r="Q285" s="422" t="str">
        <f t="shared" si="93"/>
        <v/>
      </c>
      <c r="S285" s="422" t="str">
        <f t="shared" si="94"/>
        <v/>
      </c>
      <c r="U285" s="422" t="str">
        <f t="shared" si="95"/>
        <v/>
      </c>
      <c r="W285" s="422" t="str">
        <f t="shared" si="96"/>
        <v/>
      </c>
      <c r="Y285" s="422" t="str">
        <f t="shared" si="97"/>
        <v/>
      </c>
      <c r="AA285" s="422" t="str">
        <f t="shared" si="98"/>
        <v/>
      </c>
      <c r="AC285" s="422" t="str">
        <f t="shared" si="99"/>
        <v/>
      </c>
      <c r="AE285" s="422" t="str">
        <f t="shared" si="100"/>
        <v/>
      </c>
      <c r="AG285" s="422" t="str">
        <f t="shared" si="101"/>
        <v/>
      </c>
      <c r="AI285" s="422" t="str">
        <f t="shared" si="102"/>
        <v/>
      </c>
      <c r="AK285" s="422" t="str">
        <f t="shared" si="103"/>
        <v/>
      </c>
      <c r="AM285" s="422" t="str">
        <f t="shared" si="104"/>
        <v/>
      </c>
      <c r="AO285" s="422" t="str">
        <f t="shared" si="105"/>
        <v/>
      </c>
      <c r="AQ285" s="422" t="str">
        <f t="shared" si="106"/>
        <v/>
      </c>
    </row>
    <row r="286" spans="5:43">
      <c r="E286" s="422" t="str">
        <f t="shared" si="107"/>
        <v/>
      </c>
      <c r="G286" s="422" t="str">
        <f t="shared" si="107"/>
        <v/>
      </c>
      <c r="I286" s="422" t="str">
        <f t="shared" si="89"/>
        <v/>
      </c>
      <c r="K286" s="422" t="str">
        <f t="shared" si="90"/>
        <v/>
      </c>
      <c r="M286" s="422" t="str">
        <f t="shared" si="91"/>
        <v/>
      </c>
      <c r="O286" s="422" t="str">
        <f t="shared" si="92"/>
        <v/>
      </c>
      <c r="Q286" s="422" t="str">
        <f t="shared" si="93"/>
        <v/>
      </c>
      <c r="S286" s="422" t="str">
        <f t="shared" si="94"/>
        <v/>
      </c>
      <c r="U286" s="422" t="str">
        <f t="shared" si="95"/>
        <v/>
      </c>
      <c r="W286" s="422" t="str">
        <f t="shared" si="96"/>
        <v/>
      </c>
      <c r="Y286" s="422" t="str">
        <f t="shared" si="97"/>
        <v/>
      </c>
      <c r="AA286" s="422" t="str">
        <f t="shared" si="98"/>
        <v/>
      </c>
      <c r="AC286" s="422" t="str">
        <f t="shared" si="99"/>
        <v/>
      </c>
      <c r="AE286" s="422" t="str">
        <f t="shared" si="100"/>
        <v/>
      </c>
      <c r="AG286" s="422" t="str">
        <f t="shared" si="101"/>
        <v/>
      </c>
      <c r="AI286" s="422" t="str">
        <f t="shared" si="102"/>
        <v/>
      </c>
      <c r="AK286" s="422" t="str">
        <f t="shared" si="103"/>
        <v/>
      </c>
      <c r="AM286" s="422" t="str">
        <f t="shared" si="104"/>
        <v/>
      </c>
      <c r="AO286" s="422" t="str">
        <f t="shared" si="105"/>
        <v/>
      </c>
      <c r="AQ286" s="422" t="str">
        <f t="shared" si="106"/>
        <v/>
      </c>
    </row>
    <row r="287" spans="5:43">
      <c r="E287" s="422" t="str">
        <f t="shared" si="107"/>
        <v/>
      </c>
      <c r="G287" s="422" t="str">
        <f t="shared" si="107"/>
        <v/>
      </c>
      <c r="I287" s="422" t="str">
        <f t="shared" si="89"/>
        <v/>
      </c>
      <c r="K287" s="422" t="str">
        <f t="shared" si="90"/>
        <v/>
      </c>
      <c r="M287" s="422" t="str">
        <f t="shared" si="91"/>
        <v/>
      </c>
      <c r="O287" s="422" t="str">
        <f t="shared" si="92"/>
        <v/>
      </c>
      <c r="Q287" s="422" t="str">
        <f t="shared" si="93"/>
        <v/>
      </c>
      <c r="S287" s="422" t="str">
        <f t="shared" si="94"/>
        <v/>
      </c>
      <c r="U287" s="422" t="str">
        <f t="shared" si="95"/>
        <v/>
      </c>
      <c r="W287" s="422" t="str">
        <f t="shared" si="96"/>
        <v/>
      </c>
      <c r="Y287" s="422" t="str">
        <f t="shared" si="97"/>
        <v/>
      </c>
      <c r="AA287" s="422" t="str">
        <f t="shared" si="98"/>
        <v/>
      </c>
      <c r="AC287" s="422" t="str">
        <f t="shared" si="99"/>
        <v/>
      </c>
      <c r="AE287" s="422" t="str">
        <f t="shared" si="100"/>
        <v/>
      </c>
      <c r="AG287" s="422" t="str">
        <f t="shared" si="101"/>
        <v/>
      </c>
      <c r="AI287" s="422" t="str">
        <f t="shared" si="102"/>
        <v/>
      </c>
      <c r="AK287" s="422" t="str">
        <f t="shared" si="103"/>
        <v/>
      </c>
      <c r="AM287" s="422" t="str">
        <f t="shared" si="104"/>
        <v/>
      </c>
      <c r="AO287" s="422" t="str">
        <f t="shared" si="105"/>
        <v/>
      </c>
      <c r="AQ287" s="422" t="str">
        <f t="shared" si="106"/>
        <v/>
      </c>
    </row>
    <row r="288" spans="5:43">
      <c r="E288" s="422" t="str">
        <f t="shared" si="107"/>
        <v/>
      </c>
      <c r="G288" s="422" t="str">
        <f t="shared" si="107"/>
        <v/>
      </c>
      <c r="I288" s="422" t="str">
        <f t="shared" si="89"/>
        <v/>
      </c>
      <c r="K288" s="422" t="str">
        <f t="shared" si="90"/>
        <v/>
      </c>
      <c r="M288" s="422" t="str">
        <f t="shared" si="91"/>
        <v/>
      </c>
      <c r="O288" s="422" t="str">
        <f t="shared" si="92"/>
        <v/>
      </c>
      <c r="Q288" s="422" t="str">
        <f t="shared" si="93"/>
        <v/>
      </c>
      <c r="S288" s="422" t="str">
        <f t="shared" si="94"/>
        <v/>
      </c>
      <c r="U288" s="422" t="str">
        <f t="shared" si="95"/>
        <v/>
      </c>
      <c r="W288" s="422" t="str">
        <f t="shared" si="96"/>
        <v/>
      </c>
      <c r="Y288" s="422" t="str">
        <f t="shared" si="97"/>
        <v/>
      </c>
      <c r="AA288" s="422" t="str">
        <f t="shared" si="98"/>
        <v/>
      </c>
      <c r="AC288" s="422" t="str">
        <f t="shared" si="99"/>
        <v/>
      </c>
      <c r="AE288" s="422" t="str">
        <f t="shared" si="100"/>
        <v/>
      </c>
      <c r="AG288" s="422" t="str">
        <f t="shared" si="101"/>
        <v/>
      </c>
      <c r="AI288" s="422" t="str">
        <f t="shared" si="102"/>
        <v/>
      </c>
      <c r="AK288" s="422" t="str">
        <f t="shared" si="103"/>
        <v/>
      </c>
      <c r="AM288" s="422" t="str">
        <f t="shared" si="104"/>
        <v/>
      </c>
      <c r="AO288" s="422" t="str">
        <f t="shared" si="105"/>
        <v/>
      </c>
      <c r="AQ288" s="422" t="str">
        <f t="shared" si="106"/>
        <v/>
      </c>
    </row>
    <row r="289" spans="5:43">
      <c r="E289" s="422" t="str">
        <f t="shared" si="107"/>
        <v/>
      </c>
      <c r="G289" s="422" t="str">
        <f t="shared" si="107"/>
        <v/>
      </c>
      <c r="I289" s="422" t="str">
        <f t="shared" si="89"/>
        <v/>
      </c>
      <c r="K289" s="422" t="str">
        <f t="shared" si="90"/>
        <v/>
      </c>
      <c r="M289" s="422" t="str">
        <f t="shared" si="91"/>
        <v/>
      </c>
      <c r="O289" s="422" t="str">
        <f t="shared" si="92"/>
        <v/>
      </c>
      <c r="Q289" s="422" t="str">
        <f t="shared" si="93"/>
        <v/>
      </c>
      <c r="S289" s="422" t="str">
        <f t="shared" si="94"/>
        <v/>
      </c>
      <c r="U289" s="422" t="str">
        <f t="shared" si="95"/>
        <v/>
      </c>
      <c r="W289" s="422" t="str">
        <f t="shared" si="96"/>
        <v/>
      </c>
      <c r="Y289" s="422" t="str">
        <f t="shared" si="97"/>
        <v/>
      </c>
      <c r="AA289" s="422" t="str">
        <f t="shared" si="98"/>
        <v/>
      </c>
      <c r="AC289" s="422" t="str">
        <f t="shared" si="99"/>
        <v/>
      </c>
      <c r="AE289" s="422" t="str">
        <f t="shared" si="100"/>
        <v/>
      </c>
      <c r="AG289" s="422" t="str">
        <f t="shared" si="101"/>
        <v/>
      </c>
      <c r="AI289" s="422" t="str">
        <f t="shared" si="102"/>
        <v/>
      </c>
      <c r="AK289" s="422" t="str">
        <f t="shared" si="103"/>
        <v/>
      </c>
      <c r="AM289" s="422" t="str">
        <f t="shared" si="104"/>
        <v/>
      </c>
      <c r="AO289" s="422" t="str">
        <f t="shared" si="105"/>
        <v/>
      </c>
      <c r="AQ289" s="422" t="str">
        <f t="shared" si="106"/>
        <v/>
      </c>
    </row>
    <row r="290" spans="5:43">
      <c r="E290" s="422" t="str">
        <f t="shared" si="107"/>
        <v/>
      </c>
      <c r="G290" s="422" t="str">
        <f t="shared" si="107"/>
        <v/>
      </c>
      <c r="I290" s="422" t="str">
        <f t="shared" si="89"/>
        <v/>
      </c>
      <c r="K290" s="422" t="str">
        <f t="shared" si="90"/>
        <v/>
      </c>
      <c r="M290" s="422" t="str">
        <f t="shared" si="91"/>
        <v/>
      </c>
      <c r="O290" s="422" t="str">
        <f t="shared" si="92"/>
        <v/>
      </c>
      <c r="Q290" s="422" t="str">
        <f t="shared" si="93"/>
        <v/>
      </c>
      <c r="S290" s="422" t="str">
        <f t="shared" si="94"/>
        <v/>
      </c>
      <c r="U290" s="422" t="str">
        <f t="shared" si="95"/>
        <v/>
      </c>
      <c r="W290" s="422" t="str">
        <f t="shared" si="96"/>
        <v/>
      </c>
      <c r="Y290" s="422" t="str">
        <f t="shared" si="97"/>
        <v/>
      </c>
      <c r="AA290" s="422" t="str">
        <f t="shared" si="98"/>
        <v/>
      </c>
      <c r="AC290" s="422" t="str">
        <f t="shared" si="99"/>
        <v/>
      </c>
      <c r="AE290" s="422" t="str">
        <f t="shared" si="100"/>
        <v/>
      </c>
      <c r="AG290" s="422" t="str">
        <f t="shared" si="101"/>
        <v/>
      </c>
      <c r="AI290" s="422" t="str">
        <f t="shared" si="102"/>
        <v/>
      </c>
      <c r="AK290" s="422" t="str">
        <f t="shared" si="103"/>
        <v/>
      </c>
      <c r="AM290" s="422" t="str">
        <f t="shared" si="104"/>
        <v/>
      </c>
      <c r="AO290" s="422" t="str">
        <f t="shared" si="105"/>
        <v/>
      </c>
      <c r="AQ290" s="422" t="str">
        <f t="shared" si="106"/>
        <v/>
      </c>
    </row>
    <row r="291" spans="5:43">
      <c r="E291" s="422" t="str">
        <f t="shared" si="107"/>
        <v/>
      </c>
      <c r="G291" s="422" t="str">
        <f t="shared" si="107"/>
        <v/>
      </c>
      <c r="I291" s="422" t="str">
        <f t="shared" si="89"/>
        <v/>
      </c>
      <c r="K291" s="422" t="str">
        <f t="shared" si="90"/>
        <v/>
      </c>
      <c r="M291" s="422" t="str">
        <f t="shared" si="91"/>
        <v/>
      </c>
      <c r="O291" s="422" t="str">
        <f t="shared" si="92"/>
        <v/>
      </c>
      <c r="Q291" s="422" t="str">
        <f t="shared" si="93"/>
        <v/>
      </c>
      <c r="S291" s="422" t="str">
        <f t="shared" si="94"/>
        <v/>
      </c>
      <c r="U291" s="422" t="str">
        <f t="shared" si="95"/>
        <v/>
      </c>
      <c r="W291" s="422" t="str">
        <f t="shared" si="96"/>
        <v/>
      </c>
      <c r="Y291" s="422" t="str">
        <f t="shared" si="97"/>
        <v/>
      </c>
      <c r="AA291" s="422" t="str">
        <f t="shared" si="98"/>
        <v/>
      </c>
      <c r="AC291" s="422" t="str">
        <f t="shared" si="99"/>
        <v/>
      </c>
      <c r="AE291" s="422" t="str">
        <f t="shared" si="100"/>
        <v/>
      </c>
      <c r="AG291" s="422" t="str">
        <f t="shared" si="101"/>
        <v/>
      </c>
      <c r="AI291" s="422" t="str">
        <f t="shared" si="102"/>
        <v/>
      </c>
      <c r="AK291" s="422" t="str">
        <f t="shared" si="103"/>
        <v/>
      </c>
      <c r="AM291" s="422" t="str">
        <f t="shared" si="104"/>
        <v/>
      </c>
      <c r="AO291" s="422" t="str">
        <f t="shared" si="105"/>
        <v/>
      </c>
      <c r="AQ291" s="422" t="str">
        <f t="shared" si="106"/>
        <v/>
      </c>
    </row>
    <row r="292" spans="5:43">
      <c r="E292" s="422" t="str">
        <f t="shared" si="107"/>
        <v/>
      </c>
      <c r="G292" s="422" t="str">
        <f t="shared" si="107"/>
        <v/>
      </c>
      <c r="I292" s="422" t="str">
        <f t="shared" si="89"/>
        <v/>
      </c>
      <c r="K292" s="422" t="str">
        <f t="shared" si="90"/>
        <v/>
      </c>
      <c r="M292" s="422" t="str">
        <f t="shared" si="91"/>
        <v/>
      </c>
      <c r="O292" s="422" t="str">
        <f t="shared" si="92"/>
        <v/>
      </c>
      <c r="Q292" s="422" t="str">
        <f t="shared" si="93"/>
        <v/>
      </c>
      <c r="S292" s="422" t="str">
        <f t="shared" si="94"/>
        <v/>
      </c>
      <c r="U292" s="422" t="str">
        <f t="shared" si="95"/>
        <v/>
      </c>
      <c r="W292" s="422" t="str">
        <f t="shared" si="96"/>
        <v/>
      </c>
      <c r="Y292" s="422" t="str">
        <f t="shared" si="97"/>
        <v/>
      </c>
      <c r="AA292" s="422" t="str">
        <f t="shared" si="98"/>
        <v/>
      </c>
      <c r="AC292" s="422" t="str">
        <f t="shared" si="99"/>
        <v/>
      </c>
      <c r="AE292" s="422" t="str">
        <f t="shared" si="100"/>
        <v/>
      </c>
      <c r="AG292" s="422" t="str">
        <f t="shared" si="101"/>
        <v/>
      </c>
      <c r="AI292" s="422" t="str">
        <f t="shared" si="102"/>
        <v/>
      </c>
      <c r="AK292" s="422" t="str">
        <f t="shared" si="103"/>
        <v/>
      </c>
      <c r="AM292" s="422" t="str">
        <f t="shared" si="104"/>
        <v/>
      </c>
      <c r="AO292" s="422" t="str">
        <f t="shared" si="105"/>
        <v/>
      </c>
      <c r="AQ292" s="422" t="str">
        <f t="shared" si="106"/>
        <v/>
      </c>
    </row>
    <row r="293" spans="5:43">
      <c r="E293" s="422" t="str">
        <f t="shared" si="107"/>
        <v/>
      </c>
      <c r="G293" s="422" t="str">
        <f t="shared" si="107"/>
        <v/>
      </c>
      <c r="I293" s="422" t="str">
        <f t="shared" si="89"/>
        <v/>
      </c>
      <c r="K293" s="422" t="str">
        <f t="shared" si="90"/>
        <v/>
      </c>
      <c r="M293" s="422" t="str">
        <f t="shared" si="91"/>
        <v/>
      </c>
      <c r="O293" s="422" t="str">
        <f t="shared" si="92"/>
        <v/>
      </c>
      <c r="Q293" s="422" t="str">
        <f t="shared" si="93"/>
        <v/>
      </c>
      <c r="S293" s="422" t="str">
        <f t="shared" si="94"/>
        <v/>
      </c>
      <c r="U293" s="422" t="str">
        <f t="shared" si="95"/>
        <v/>
      </c>
      <c r="W293" s="422" t="str">
        <f t="shared" si="96"/>
        <v/>
      </c>
      <c r="Y293" s="422" t="str">
        <f t="shared" si="97"/>
        <v/>
      </c>
      <c r="AA293" s="422" t="str">
        <f t="shared" si="98"/>
        <v/>
      </c>
      <c r="AC293" s="422" t="str">
        <f t="shared" si="99"/>
        <v/>
      </c>
      <c r="AE293" s="422" t="str">
        <f t="shared" si="100"/>
        <v/>
      </c>
      <c r="AG293" s="422" t="str">
        <f t="shared" si="101"/>
        <v/>
      </c>
      <c r="AI293" s="422" t="str">
        <f t="shared" si="102"/>
        <v/>
      </c>
      <c r="AK293" s="422" t="str">
        <f t="shared" si="103"/>
        <v/>
      </c>
      <c r="AM293" s="422" t="str">
        <f t="shared" si="104"/>
        <v/>
      </c>
      <c r="AO293" s="422" t="str">
        <f t="shared" si="105"/>
        <v/>
      </c>
      <c r="AQ293" s="422" t="str">
        <f t="shared" si="106"/>
        <v/>
      </c>
    </row>
    <row r="294" spans="5:43">
      <c r="E294" s="422" t="str">
        <f t="shared" si="107"/>
        <v/>
      </c>
      <c r="G294" s="422" t="str">
        <f t="shared" si="107"/>
        <v/>
      </c>
      <c r="I294" s="422" t="str">
        <f t="shared" si="89"/>
        <v/>
      </c>
      <c r="K294" s="422" t="str">
        <f t="shared" si="90"/>
        <v/>
      </c>
      <c r="M294" s="422" t="str">
        <f t="shared" si="91"/>
        <v/>
      </c>
      <c r="O294" s="422" t="str">
        <f t="shared" si="92"/>
        <v/>
      </c>
      <c r="Q294" s="422" t="str">
        <f t="shared" si="93"/>
        <v/>
      </c>
      <c r="S294" s="422" t="str">
        <f t="shared" si="94"/>
        <v/>
      </c>
      <c r="U294" s="422" t="str">
        <f t="shared" si="95"/>
        <v/>
      </c>
      <c r="W294" s="422" t="str">
        <f t="shared" si="96"/>
        <v/>
      </c>
      <c r="Y294" s="422" t="str">
        <f t="shared" si="97"/>
        <v/>
      </c>
      <c r="AA294" s="422" t="str">
        <f t="shared" si="98"/>
        <v/>
      </c>
      <c r="AC294" s="422" t="str">
        <f t="shared" si="99"/>
        <v/>
      </c>
      <c r="AE294" s="422" t="str">
        <f t="shared" si="100"/>
        <v/>
      </c>
      <c r="AG294" s="422" t="str">
        <f t="shared" si="101"/>
        <v/>
      </c>
      <c r="AI294" s="422" t="str">
        <f t="shared" si="102"/>
        <v/>
      </c>
      <c r="AK294" s="422" t="str">
        <f t="shared" si="103"/>
        <v/>
      </c>
      <c r="AM294" s="422" t="str">
        <f t="shared" si="104"/>
        <v/>
      </c>
      <c r="AO294" s="422" t="str">
        <f t="shared" si="105"/>
        <v/>
      </c>
      <c r="AQ294" s="422" t="str">
        <f t="shared" si="106"/>
        <v/>
      </c>
    </row>
    <row r="295" spans="5:43">
      <c r="E295" s="422" t="str">
        <f t="shared" si="107"/>
        <v/>
      </c>
      <c r="G295" s="422" t="str">
        <f t="shared" si="107"/>
        <v/>
      </c>
      <c r="I295" s="422" t="str">
        <f t="shared" si="89"/>
        <v/>
      </c>
      <c r="K295" s="422" t="str">
        <f t="shared" si="90"/>
        <v/>
      </c>
      <c r="M295" s="422" t="str">
        <f t="shared" si="91"/>
        <v/>
      </c>
      <c r="O295" s="422" t="str">
        <f t="shared" si="92"/>
        <v/>
      </c>
      <c r="Q295" s="422" t="str">
        <f t="shared" si="93"/>
        <v/>
      </c>
      <c r="S295" s="422" t="str">
        <f t="shared" si="94"/>
        <v/>
      </c>
      <c r="U295" s="422" t="str">
        <f t="shared" si="95"/>
        <v/>
      </c>
      <c r="W295" s="422" t="str">
        <f t="shared" si="96"/>
        <v/>
      </c>
      <c r="Y295" s="422" t="str">
        <f t="shared" si="97"/>
        <v/>
      </c>
      <c r="AA295" s="422" t="str">
        <f t="shared" si="98"/>
        <v/>
      </c>
      <c r="AC295" s="422" t="str">
        <f t="shared" si="99"/>
        <v/>
      </c>
      <c r="AE295" s="422" t="str">
        <f t="shared" si="100"/>
        <v/>
      </c>
      <c r="AG295" s="422" t="str">
        <f t="shared" si="101"/>
        <v/>
      </c>
      <c r="AI295" s="422" t="str">
        <f t="shared" si="102"/>
        <v/>
      </c>
      <c r="AK295" s="422" t="str">
        <f t="shared" si="103"/>
        <v/>
      </c>
      <c r="AM295" s="422" t="str">
        <f t="shared" si="104"/>
        <v/>
      </c>
      <c r="AO295" s="422" t="str">
        <f t="shared" si="105"/>
        <v/>
      </c>
      <c r="AQ295" s="422" t="str">
        <f t="shared" si="106"/>
        <v/>
      </c>
    </row>
    <row r="296" spans="5:43">
      <c r="E296" s="422" t="str">
        <f t="shared" si="107"/>
        <v/>
      </c>
      <c r="G296" s="422" t="str">
        <f t="shared" si="107"/>
        <v/>
      </c>
      <c r="I296" s="422" t="str">
        <f t="shared" si="89"/>
        <v/>
      </c>
      <c r="K296" s="422" t="str">
        <f t="shared" si="90"/>
        <v/>
      </c>
      <c r="M296" s="422" t="str">
        <f t="shared" si="91"/>
        <v/>
      </c>
      <c r="O296" s="422" t="str">
        <f t="shared" si="92"/>
        <v/>
      </c>
      <c r="Q296" s="422" t="str">
        <f t="shared" si="93"/>
        <v/>
      </c>
      <c r="S296" s="422" t="str">
        <f t="shared" si="94"/>
        <v/>
      </c>
      <c r="U296" s="422" t="str">
        <f t="shared" si="95"/>
        <v/>
      </c>
      <c r="W296" s="422" t="str">
        <f t="shared" si="96"/>
        <v/>
      </c>
      <c r="Y296" s="422" t="str">
        <f t="shared" si="97"/>
        <v/>
      </c>
      <c r="AA296" s="422" t="str">
        <f t="shared" si="98"/>
        <v/>
      </c>
      <c r="AC296" s="422" t="str">
        <f t="shared" si="99"/>
        <v/>
      </c>
      <c r="AE296" s="422" t="str">
        <f t="shared" si="100"/>
        <v/>
      </c>
      <c r="AG296" s="422" t="str">
        <f t="shared" si="101"/>
        <v/>
      </c>
      <c r="AI296" s="422" t="str">
        <f t="shared" si="102"/>
        <v/>
      </c>
      <c r="AK296" s="422" t="str">
        <f t="shared" si="103"/>
        <v/>
      </c>
      <c r="AM296" s="422" t="str">
        <f t="shared" si="104"/>
        <v/>
      </c>
      <c r="AO296" s="422" t="str">
        <f t="shared" si="105"/>
        <v/>
      </c>
      <c r="AQ296" s="422" t="str">
        <f t="shared" si="106"/>
        <v/>
      </c>
    </row>
    <row r="297" spans="5:43">
      <c r="E297" s="422" t="str">
        <f t="shared" si="107"/>
        <v/>
      </c>
      <c r="G297" s="422" t="str">
        <f t="shared" si="107"/>
        <v/>
      </c>
      <c r="I297" s="422" t="str">
        <f t="shared" si="89"/>
        <v/>
      </c>
      <c r="K297" s="422" t="str">
        <f t="shared" si="90"/>
        <v/>
      </c>
      <c r="M297" s="422" t="str">
        <f t="shared" si="91"/>
        <v/>
      </c>
      <c r="O297" s="422" t="str">
        <f t="shared" si="92"/>
        <v/>
      </c>
      <c r="Q297" s="422" t="str">
        <f t="shared" si="93"/>
        <v/>
      </c>
      <c r="S297" s="422" t="str">
        <f t="shared" si="94"/>
        <v/>
      </c>
      <c r="U297" s="422" t="str">
        <f t="shared" si="95"/>
        <v/>
      </c>
      <c r="W297" s="422" t="str">
        <f t="shared" si="96"/>
        <v/>
      </c>
      <c r="Y297" s="422" t="str">
        <f t="shared" si="97"/>
        <v/>
      </c>
      <c r="AA297" s="422" t="str">
        <f t="shared" si="98"/>
        <v/>
      </c>
      <c r="AC297" s="422" t="str">
        <f t="shared" si="99"/>
        <v/>
      </c>
      <c r="AE297" s="422" t="str">
        <f t="shared" si="100"/>
        <v/>
      </c>
      <c r="AG297" s="422" t="str">
        <f t="shared" si="101"/>
        <v/>
      </c>
      <c r="AI297" s="422" t="str">
        <f t="shared" si="102"/>
        <v/>
      </c>
      <c r="AK297" s="422" t="str">
        <f t="shared" si="103"/>
        <v/>
      </c>
      <c r="AM297" s="422" t="str">
        <f t="shared" si="104"/>
        <v/>
      </c>
      <c r="AO297" s="422" t="str">
        <f t="shared" si="105"/>
        <v/>
      </c>
      <c r="AQ297" s="422" t="str">
        <f t="shared" si="106"/>
        <v/>
      </c>
    </row>
    <row r="298" spans="5:43">
      <c r="E298" s="422" t="str">
        <f t="shared" si="107"/>
        <v/>
      </c>
      <c r="G298" s="422" t="str">
        <f t="shared" si="107"/>
        <v/>
      </c>
      <c r="I298" s="422" t="str">
        <f t="shared" si="89"/>
        <v/>
      </c>
      <c r="K298" s="422" t="str">
        <f t="shared" si="90"/>
        <v/>
      </c>
      <c r="M298" s="422" t="str">
        <f t="shared" si="91"/>
        <v/>
      </c>
      <c r="O298" s="422" t="str">
        <f t="shared" si="92"/>
        <v/>
      </c>
      <c r="Q298" s="422" t="str">
        <f t="shared" si="93"/>
        <v/>
      </c>
      <c r="S298" s="422" t="str">
        <f t="shared" si="94"/>
        <v/>
      </c>
      <c r="U298" s="422" t="str">
        <f t="shared" si="95"/>
        <v/>
      </c>
      <c r="W298" s="422" t="str">
        <f t="shared" si="96"/>
        <v/>
      </c>
      <c r="Y298" s="422" t="str">
        <f t="shared" si="97"/>
        <v/>
      </c>
      <c r="AA298" s="422" t="str">
        <f t="shared" si="98"/>
        <v/>
      </c>
      <c r="AC298" s="422" t="str">
        <f t="shared" si="99"/>
        <v/>
      </c>
      <c r="AE298" s="422" t="str">
        <f t="shared" si="100"/>
        <v/>
      </c>
      <c r="AG298" s="422" t="str">
        <f t="shared" si="101"/>
        <v/>
      </c>
      <c r="AI298" s="422" t="str">
        <f t="shared" si="102"/>
        <v/>
      </c>
      <c r="AK298" s="422" t="str">
        <f t="shared" si="103"/>
        <v/>
      </c>
      <c r="AM298" s="422" t="str">
        <f t="shared" si="104"/>
        <v/>
      </c>
      <c r="AO298" s="422" t="str">
        <f t="shared" si="105"/>
        <v/>
      </c>
      <c r="AQ298" s="422" t="str">
        <f t="shared" si="106"/>
        <v/>
      </c>
    </row>
    <row r="299" spans="5:43">
      <c r="E299" s="422" t="str">
        <f t="shared" si="107"/>
        <v/>
      </c>
      <c r="G299" s="422" t="str">
        <f t="shared" si="107"/>
        <v/>
      </c>
      <c r="I299" s="422" t="str">
        <f t="shared" si="89"/>
        <v/>
      </c>
      <c r="K299" s="422" t="str">
        <f t="shared" si="90"/>
        <v/>
      </c>
      <c r="M299" s="422" t="str">
        <f t="shared" si="91"/>
        <v/>
      </c>
      <c r="O299" s="422" t="str">
        <f t="shared" si="92"/>
        <v/>
      </c>
      <c r="Q299" s="422" t="str">
        <f t="shared" si="93"/>
        <v/>
      </c>
      <c r="S299" s="422" t="str">
        <f t="shared" si="94"/>
        <v/>
      </c>
      <c r="U299" s="422" t="str">
        <f t="shared" si="95"/>
        <v/>
      </c>
      <c r="W299" s="422" t="str">
        <f t="shared" si="96"/>
        <v/>
      </c>
      <c r="Y299" s="422" t="str">
        <f t="shared" si="97"/>
        <v/>
      </c>
      <c r="AA299" s="422" t="str">
        <f t="shared" si="98"/>
        <v/>
      </c>
      <c r="AC299" s="422" t="str">
        <f t="shared" si="99"/>
        <v/>
      </c>
      <c r="AE299" s="422" t="str">
        <f t="shared" si="100"/>
        <v/>
      </c>
      <c r="AG299" s="422" t="str">
        <f t="shared" si="101"/>
        <v/>
      </c>
      <c r="AI299" s="422" t="str">
        <f t="shared" si="102"/>
        <v/>
      </c>
      <c r="AK299" s="422" t="str">
        <f t="shared" si="103"/>
        <v/>
      </c>
      <c r="AM299" s="422" t="str">
        <f t="shared" si="104"/>
        <v/>
      </c>
      <c r="AO299" s="422" t="str">
        <f t="shared" si="105"/>
        <v/>
      </c>
      <c r="AQ299" s="422" t="str">
        <f t="shared" si="106"/>
        <v/>
      </c>
    </row>
    <row r="300" spans="5:43">
      <c r="E300" s="422" t="str">
        <f t="shared" si="107"/>
        <v/>
      </c>
      <c r="G300" s="422" t="str">
        <f t="shared" si="107"/>
        <v/>
      </c>
      <c r="I300" s="422" t="str">
        <f t="shared" si="89"/>
        <v/>
      </c>
      <c r="K300" s="422" t="str">
        <f t="shared" si="90"/>
        <v/>
      </c>
      <c r="M300" s="422" t="str">
        <f t="shared" si="91"/>
        <v/>
      </c>
      <c r="O300" s="422" t="str">
        <f t="shared" si="92"/>
        <v/>
      </c>
      <c r="Q300" s="422" t="str">
        <f t="shared" si="93"/>
        <v/>
      </c>
      <c r="S300" s="422" t="str">
        <f t="shared" si="94"/>
        <v/>
      </c>
      <c r="U300" s="422" t="str">
        <f t="shared" si="95"/>
        <v/>
      </c>
      <c r="W300" s="422" t="str">
        <f t="shared" si="96"/>
        <v/>
      </c>
      <c r="Y300" s="422" t="str">
        <f t="shared" si="97"/>
        <v/>
      </c>
      <c r="AA300" s="422" t="str">
        <f t="shared" si="98"/>
        <v/>
      </c>
      <c r="AC300" s="422" t="str">
        <f t="shared" si="99"/>
        <v/>
      </c>
      <c r="AE300" s="422" t="str">
        <f t="shared" si="100"/>
        <v/>
      </c>
      <c r="AG300" s="422" t="str">
        <f t="shared" si="101"/>
        <v/>
      </c>
      <c r="AI300" s="422" t="str">
        <f t="shared" si="102"/>
        <v/>
      </c>
      <c r="AK300" s="422" t="str">
        <f t="shared" si="103"/>
        <v/>
      </c>
      <c r="AM300" s="422" t="str">
        <f t="shared" si="104"/>
        <v/>
      </c>
      <c r="AO300" s="422" t="str">
        <f t="shared" si="105"/>
        <v/>
      </c>
      <c r="AQ300" s="422" t="str">
        <f t="shared" si="106"/>
        <v/>
      </c>
    </row>
  </sheetData>
  <mergeCells count="1">
    <mergeCell ref="A3:A6"/>
  </mergeCells>
  <conditionalFormatting sqref="E12:E300">
    <cfRule type="expression" dxfId="127" priority="2">
      <formula>AND(LEN(E12)&gt;0,OR(E12&lt;E$2,E12&gt;E$3))</formula>
    </cfRule>
  </conditionalFormatting>
  <conditionalFormatting sqref="G12:G300 I12:I300 K12:K300 M12:M300 O12:O300 Q12:Q300 S12:S300 U12:U300 W12:W300 Y12:Y300 AA12:AA300 AC12:AC300 AE12:AE300 AG12:AG300 AI12:AI300 AK12:AK300 AM12:AM300 AO12:AO300 AQ12:AQ300">
    <cfRule type="expression" dxfId="126" priority="1">
      <formula>AND(LEN(G12)&gt;0,OR(G12&lt;G$2,G12&gt;G$3))</formula>
    </cfRule>
  </conditionalFormatting>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DDF46D-2B67-42BF-918D-7B054A83F199}">
  <dimension ref="B1:I30"/>
  <sheetViews>
    <sheetView tabSelected="1" zoomScale="70" zoomScaleNormal="70" workbookViewId="0">
      <selection activeCell="G39" sqref="G39"/>
    </sheetView>
  </sheetViews>
  <sheetFormatPr defaultColWidth="9.140625" defaultRowHeight="18.75"/>
  <cols>
    <col min="1" max="1" width="5.28515625" style="87" customWidth="1"/>
    <col min="2" max="2" width="46.140625" style="87" customWidth="1"/>
    <col min="3" max="3" width="17.42578125" style="87" customWidth="1"/>
    <col min="4" max="4" width="15.42578125" style="87" customWidth="1"/>
    <col min="5" max="5" width="20.85546875" style="87" customWidth="1"/>
    <col min="6" max="6" width="9.140625" style="87"/>
    <col min="7" max="7" width="36.28515625" style="87" customWidth="1"/>
    <col min="8" max="8" width="9.140625" style="87"/>
    <col min="9" max="9" width="14.28515625" style="87" bestFit="1" customWidth="1"/>
    <col min="10" max="16384" width="9.140625" style="87"/>
  </cols>
  <sheetData>
    <row r="1" spans="2:7">
      <c r="B1" s="64" t="s">
        <v>497</v>
      </c>
      <c r="C1" s="647">
        <v>2.7799999999999998E-2</v>
      </c>
      <c r="D1" s="137">
        <f>'CAF Fall 2024'!CQ28</f>
        <v>3.2549514448865162E-2</v>
      </c>
      <c r="E1" s="87" t="s">
        <v>525</v>
      </c>
    </row>
    <row r="2" spans="2:7" ht="19.5" thickBot="1">
      <c r="B2" s="1124" t="s">
        <v>149</v>
      </c>
      <c r="C2" s="1124"/>
      <c r="D2" s="1124"/>
      <c r="E2" s="1124"/>
      <c r="F2" s="1124"/>
      <c r="G2" s="1124"/>
    </row>
    <row r="3" spans="2:7" ht="57" thickBot="1">
      <c r="B3" s="3"/>
      <c r="C3" s="308" t="s">
        <v>92</v>
      </c>
      <c r="D3" s="309" t="s">
        <v>7</v>
      </c>
      <c r="E3" s="309" t="s">
        <v>150</v>
      </c>
      <c r="F3" s="1125" t="s">
        <v>1</v>
      </c>
      <c r="G3" s="1126"/>
    </row>
    <row r="4" spans="2:7">
      <c r="B4" s="310" t="s">
        <v>2</v>
      </c>
      <c r="C4" s="311">
        <f>'M2023 BLS Chart'!C6</f>
        <v>43247.567999999999</v>
      </c>
      <c r="D4" s="312">
        <f>'M2023 BLS Chart'!C8</f>
        <v>56217.241600000001</v>
      </c>
      <c r="E4" s="312">
        <f>'M2023 BLS Chart'!C18</f>
        <v>83639.712</v>
      </c>
      <c r="F4" s="1127" t="s">
        <v>502</v>
      </c>
      <c r="G4" s="1128"/>
    </row>
    <row r="5" spans="2:7">
      <c r="B5" s="313" t="s">
        <v>151</v>
      </c>
      <c r="C5" s="314">
        <f>'M2023 BLS Chart'!C38</f>
        <v>0.24970000000000001</v>
      </c>
      <c r="D5" s="315">
        <f>C5</f>
        <v>0.24970000000000001</v>
      </c>
      <c r="E5" s="315">
        <f>C5</f>
        <v>0.24970000000000001</v>
      </c>
      <c r="F5" s="1129" t="s">
        <v>503</v>
      </c>
      <c r="G5" s="1130"/>
    </row>
    <row r="6" spans="2:7">
      <c r="B6" s="313" t="s">
        <v>152</v>
      </c>
      <c r="C6" s="316">
        <f>C4*C5</f>
        <v>10798.9177296</v>
      </c>
      <c r="D6" s="317">
        <f t="shared" ref="D6:E6" si="0">D4*D5</f>
        <v>14037.44522752</v>
      </c>
      <c r="E6" s="317">
        <f t="shared" si="0"/>
        <v>20884.836086399999</v>
      </c>
      <c r="F6" s="1131"/>
      <c r="G6" s="1132"/>
    </row>
    <row r="7" spans="2:7">
      <c r="B7" s="313" t="s">
        <v>153</v>
      </c>
      <c r="C7" s="316">
        <f>C4+C6</f>
        <v>54046.485729599997</v>
      </c>
      <c r="D7" s="317">
        <f>D4+D6</f>
        <v>70254.686827519996</v>
      </c>
      <c r="E7" s="317">
        <f>E4+E6</f>
        <v>104524.5480864</v>
      </c>
      <c r="F7" s="3"/>
      <c r="G7" s="163"/>
    </row>
    <row r="8" spans="2:7" ht="19.5" thickBot="1">
      <c r="B8" s="313" t="str">
        <f>E1</f>
        <v>CAF Baseline Fall 2024</v>
      </c>
      <c r="C8" s="318">
        <f>C7*D1</f>
        <v>1759.1868681659998</v>
      </c>
      <c r="D8" s="319">
        <f>D7*D1</f>
        <v>2286.7559439928591</v>
      </c>
      <c r="E8" s="319">
        <f>E7*D1</f>
        <v>3402.2232881993782</v>
      </c>
      <c r="F8" s="1122"/>
      <c r="G8" s="1123"/>
    </row>
    <row r="9" spans="2:7" ht="20.25" thickTop="1" thickBot="1">
      <c r="B9" s="320" t="s">
        <v>264</v>
      </c>
      <c r="C9" s="321">
        <f>(C7+C8)/12</f>
        <v>4650.4727164804999</v>
      </c>
      <c r="D9" s="322">
        <f>SUM(D7+D8)/12</f>
        <v>6045.1202309594046</v>
      </c>
      <c r="E9" s="322">
        <f>SUM(E7+E8)/12</f>
        <v>8993.8976145499491</v>
      </c>
      <c r="F9" s="323"/>
      <c r="G9" s="324"/>
    </row>
    <row r="10" spans="2:7" ht="19.5" thickBot="1">
      <c r="B10" s="320" t="s">
        <v>265</v>
      </c>
      <c r="C10" s="321">
        <f>C9*0.75</f>
        <v>3487.8545373603747</v>
      </c>
      <c r="D10" s="322">
        <f t="shared" ref="D10:E10" si="1">D9*0.75</f>
        <v>4533.8401732195534</v>
      </c>
      <c r="E10" s="322">
        <f t="shared" si="1"/>
        <v>6745.4232109124623</v>
      </c>
      <c r="F10" s="323"/>
      <c r="G10" s="324"/>
    </row>
    <row r="11" spans="2:7" ht="19.5" thickBot="1">
      <c r="B11" s="320" t="s">
        <v>266</v>
      </c>
      <c r="C11" s="498">
        <f>C9*0.5</f>
        <v>2325.23635824025</v>
      </c>
      <c r="D11" s="499">
        <f t="shared" ref="D11:E11" si="2">D9*0.5</f>
        <v>3022.5601154797023</v>
      </c>
      <c r="E11" s="499">
        <f t="shared" si="2"/>
        <v>4496.9488072749746</v>
      </c>
      <c r="F11" s="323"/>
      <c r="G11" s="324"/>
    </row>
    <row r="12" spans="2:7" ht="19.5" thickBot="1">
      <c r="B12" s="320" t="s">
        <v>267</v>
      </c>
      <c r="C12" s="498">
        <f>C9*0.25</f>
        <v>1162.618179120125</v>
      </c>
      <c r="D12" s="499">
        <f t="shared" ref="D12:E12" si="3">D9*0.25</f>
        <v>1511.2800577398511</v>
      </c>
      <c r="E12" s="499">
        <f t="shared" si="3"/>
        <v>2248.4744036374873</v>
      </c>
      <c r="F12" s="323"/>
      <c r="G12" s="324"/>
    </row>
    <row r="13" spans="2:7" ht="19.5" thickBot="1">
      <c r="B13" s="495" t="s">
        <v>394</v>
      </c>
      <c r="C13" s="496">
        <f>(C7+C8)/2080</f>
        <v>26.829650287387498</v>
      </c>
      <c r="D13" s="497">
        <f>(D7+D8)/2080</f>
        <v>34.875693640150409</v>
      </c>
      <c r="E13" s="322"/>
      <c r="F13" s="193"/>
      <c r="G13" s="325"/>
    </row>
    <row r="14" spans="2:7">
      <c r="B14" s="508" t="s">
        <v>489</v>
      </c>
      <c r="C14" s="149">
        <f>(C12-C27)/C27</f>
        <v>9.5649410729368833E-2</v>
      </c>
      <c r="D14" s="149">
        <f t="shared" ref="D14:E14" si="4">(D12-D27)/D27</f>
        <v>0.11634557910670772</v>
      </c>
      <c r="E14" s="149">
        <f t="shared" si="4"/>
        <v>0.14451297623357937</v>
      </c>
    </row>
    <row r="15" spans="2:7">
      <c r="B15" s="64"/>
      <c r="C15" s="137"/>
    </row>
    <row r="16" spans="2:7" hidden="1">
      <c r="B16" s="64" t="s">
        <v>490</v>
      </c>
      <c r="C16" s="137"/>
    </row>
    <row r="17" spans="2:9" ht="19.5" hidden="1" thickBot="1">
      <c r="B17" s="1124" t="s">
        <v>149</v>
      </c>
      <c r="C17" s="1124"/>
      <c r="D17" s="1124"/>
      <c r="E17" s="1124"/>
      <c r="F17" s="1124"/>
      <c r="G17" s="1124"/>
    </row>
    <row r="18" spans="2:9" ht="57" hidden="1" thickBot="1">
      <c r="B18" s="3"/>
      <c r="C18" s="308" t="s">
        <v>92</v>
      </c>
      <c r="D18" s="309" t="s">
        <v>7</v>
      </c>
      <c r="E18" s="309" t="s">
        <v>150</v>
      </c>
      <c r="F18" s="1125" t="s">
        <v>1</v>
      </c>
      <c r="G18" s="1126"/>
    </row>
    <row r="19" spans="2:9" hidden="1">
      <c r="B19" s="310" t="s">
        <v>2</v>
      </c>
      <c r="C19" s="311">
        <f>'[25]M2021 BLS  SALARY CHART'!D6</f>
        <v>39521.664000000004</v>
      </c>
      <c r="D19" s="312">
        <f>'[25]M2021 BLS  SALARY CHART'!D8</f>
        <v>50421.529600000002</v>
      </c>
      <c r="E19" s="312">
        <f>'[25]M2021 BLS  SALARY CHART'!D18</f>
        <v>73170.656000000003</v>
      </c>
      <c r="F19" s="1127" t="s">
        <v>393</v>
      </c>
      <c r="G19" s="1128"/>
    </row>
    <row r="20" spans="2:9" hidden="1">
      <c r="B20" s="313" t="s">
        <v>151</v>
      </c>
      <c r="C20" s="314">
        <f>'[25]M2021 BLS  SALARY CHART'!D38</f>
        <v>0.25390000000000001</v>
      </c>
      <c r="D20" s="315">
        <f>C20</f>
        <v>0.25390000000000001</v>
      </c>
      <c r="E20" s="315">
        <f>C20</f>
        <v>0.25390000000000001</v>
      </c>
      <c r="F20" s="1129" t="s">
        <v>392</v>
      </c>
      <c r="G20" s="1130"/>
    </row>
    <row r="21" spans="2:9" hidden="1">
      <c r="B21" s="313" t="s">
        <v>152</v>
      </c>
      <c r="C21" s="316">
        <f>C19*C20</f>
        <v>10034.550489600002</v>
      </c>
      <c r="D21" s="317">
        <f t="shared" ref="D21:E21" si="5">D19*D20</f>
        <v>12802.026365440001</v>
      </c>
      <c r="E21" s="317">
        <f t="shared" si="5"/>
        <v>18578.029558400001</v>
      </c>
      <c r="F21" s="1131"/>
      <c r="G21" s="1132"/>
    </row>
    <row r="22" spans="2:9" hidden="1">
      <c r="B22" s="313" t="s">
        <v>153</v>
      </c>
      <c r="C22" s="316">
        <f>C19+C21</f>
        <v>49556.21448960001</v>
      </c>
      <c r="D22" s="317">
        <f>D19+D21</f>
        <v>63223.555965439999</v>
      </c>
      <c r="E22" s="317">
        <f>E19+E21</f>
        <v>91748.6855584</v>
      </c>
      <c r="F22" s="3"/>
      <c r="G22" s="163"/>
    </row>
    <row r="23" spans="2:9" ht="19.5" hidden="1" thickBot="1">
      <c r="B23" s="313" t="str">
        <f>E1</f>
        <v>CAF Baseline Fall 2024</v>
      </c>
      <c r="C23" s="318">
        <f>C22*C1</f>
        <v>1377.6627628108802</v>
      </c>
      <c r="D23" s="319">
        <f>D22*C1</f>
        <v>1757.614855839232</v>
      </c>
      <c r="E23" s="319">
        <f>E22*C1</f>
        <v>2550.61345852352</v>
      </c>
      <c r="F23" s="1122"/>
      <c r="G23" s="1123"/>
    </row>
    <row r="24" spans="2:9" ht="20.25" hidden="1" thickTop="1" thickBot="1">
      <c r="B24" s="320" t="s">
        <v>264</v>
      </c>
      <c r="C24" s="321">
        <f>(C22+C23)/12</f>
        <v>4244.4897710342411</v>
      </c>
      <c r="D24" s="322">
        <f>SUM(D22+D23)/12</f>
        <v>5415.0975684399355</v>
      </c>
      <c r="E24" s="322">
        <f>SUM(E22+E23)/12</f>
        <v>7858.2749180769606</v>
      </c>
      <c r="F24" s="323"/>
      <c r="G24" s="324"/>
    </row>
    <row r="25" spans="2:9" ht="19.5" hidden="1" thickBot="1">
      <c r="B25" s="320" t="s">
        <v>265</v>
      </c>
      <c r="C25" s="321">
        <f>C24*0.75</f>
        <v>3183.3673282756808</v>
      </c>
      <c r="D25" s="322">
        <f t="shared" ref="D25:E25" si="6">D24*0.75</f>
        <v>4061.3231763299518</v>
      </c>
      <c r="E25" s="322">
        <f t="shared" si="6"/>
        <v>5893.7061885577205</v>
      </c>
      <c r="F25" s="323"/>
      <c r="G25" s="324"/>
      <c r="I25" s="326"/>
    </row>
    <row r="26" spans="2:9" ht="19.5" hidden="1" thickBot="1">
      <c r="B26" s="320" t="s">
        <v>266</v>
      </c>
      <c r="C26" s="498">
        <f>C24*0.5</f>
        <v>2122.2448855171206</v>
      </c>
      <c r="D26" s="499">
        <f t="shared" ref="D26:E26" si="7">D24*0.5</f>
        <v>2707.5487842199677</v>
      </c>
      <c r="E26" s="499">
        <f t="shared" si="7"/>
        <v>3929.1374590384803</v>
      </c>
      <c r="F26" s="323"/>
      <c r="G26" s="324"/>
    </row>
    <row r="27" spans="2:9" ht="19.5" hidden="1" thickBot="1">
      <c r="B27" s="320" t="s">
        <v>267</v>
      </c>
      <c r="C27" s="498">
        <f>C24*0.25</f>
        <v>1061.1224427585603</v>
      </c>
      <c r="D27" s="499">
        <f t="shared" ref="D27:E27" si="8">D24*0.25</f>
        <v>1353.7743921099839</v>
      </c>
      <c r="E27" s="499">
        <f t="shared" si="8"/>
        <v>1964.5687295192402</v>
      </c>
      <c r="F27" s="323"/>
      <c r="G27" s="324"/>
    </row>
    <row r="28" spans="2:9" ht="19.5" hidden="1" thickBot="1">
      <c r="B28" s="495" t="s">
        <v>394</v>
      </c>
      <c r="C28" s="496">
        <f>(C22+C23)/2080</f>
        <v>24.487440986736008</v>
      </c>
      <c r="D28" s="497">
        <f>(D22+D23)/2080</f>
        <v>31.240947510230399</v>
      </c>
      <c r="E28" s="322"/>
      <c r="F28" s="193"/>
      <c r="G28" s="325"/>
    </row>
    <row r="29" spans="2:9" hidden="1">
      <c r="B29" s="508"/>
      <c r="C29" s="149"/>
      <c r="D29" s="149"/>
      <c r="E29" s="149"/>
    </row>
    <row r="30" spans="2:9" hidden="1"/>
  </sheetData>
  <mergeCells count="12">
    <mergeCell ref="F8:G8"/>
    <mergeCell ref="B2:G2"/>
    <mergeCell ref="F3:G3"/>
    <mergeCell ref="F4:G4"/>
    <mergeCell ref="F5:G5"/>
    <mergeCell ref="F6:G6"/>
    <mergeCell ref="F23:G23"/>
    <mergeCell ref="B17:G17"/>
    <mergeCell ref="F18:G18"/>
    <mergeCell ref="F19:G19"/>
    <mergeCell ref="F20:G20"/>
    <mergeCell ref="F21:G21"/>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0FADFD-EA98-4B67-B849-F873C0AD2804}">
  <dimension ref="A1:DF48"/>
  <sheetViews>
    <sheetView topLeftCell="BY1" workbookViewId="0">
      <selection activeCell="CA52" sqref="CA52"/>
    </sheetView>
  </sheetViews>
  <sheetFormatPr defaultRowHeight="12.75"/>
  <cols>
    <col min="1" max="1" width="38.42578125" style="648" customWidth="1"/>
    <col min="2" max="2" width="12.85546875" style="653" customWidth="1"/>
    <col min="3" max="73" width="7.7109375" style="648" hidden="1" customWidth="1"/>
    <col min="74" max="82" width="7.7109375" style="648" customWidth="1"/>
    <col min="83" max="16384" width="9.140625" style="648"/>
  </cols>
  <sheetData>
    <row r="1" spans="1:110" ht="18">
      <c r="A1" s="1133" t="s">
        <v>268</v>
      </c>
      <c r="B1" s="1134"/>
    </row>
    <row r="2" spans="1:110" ht="15.75">
      <c r="A2" s="649" t="s">
        <v>528</v>
      </c>
      <c r="B2" s="650"/>
    </row>
    <row r="3" spans="1:110" ht="15.75" thickBot="1">
      <c r="A3" s="651" t="s">
        <v>270</v>
      </c>
      <c r="B3" s="652"/>
    </row>
    <row r="6" spans="1:110">
      <c r="CC6" s="654" t="s">
        <v>274</v>
      </c>
      <c r="CD6" s="654" t="s">
        <v>274</v>
      </c>
      <c r="CE6" s="654" t="s">
        <v>274</v>
      </c>
      <c r="CF6" s="654" t="s">
        <v>274</v>
      </c>
      <c r="CG6" s="655" t="s">
        <v>275</v>
      </c>
      <c r="CH6" s="655" t="s">
        <v>275</v>
      </c>
      <c r="CI6" s="655" t="s">
        <v>275</v>
      </c>
      <c r="CJ6" s="655" t="s">
        <v>275</v>
      </c>
      <c r="CK6" s="656" t="s">
        <v>504</v>
      </c>
      <c r="CL6" s="656" t="s">
        <v>504</v>
      </c>
      <c r="CM6" s="656" t="s">
        <v>504</v>
      </c>
      <c r="CN6" s="656" t="s">
        <v>504</v>
      </c>
      <c r="CO6" s="657" t="s">
        <v>505</v>
      </c>
      <c r="CP6" s="657" t="s">
        <v>505</v>
      </c>
      <c r="CQ6" s="657" t="s">
        <v>505</v>
      </c>
      <c r="CR6" s="657" t="s">
        <v>505</v>
      </c>
    </row>
    <row r="7" spans="1:110" s="653" customFormat="1">
      <c r="B7" s="653" t="s">
        <v>276</v>
      </c>
      <c r="C7" s="658" t="s">
        <v>277</v>
      </c>
      <c r="D7" s="658" t="s">
        <v>278</v>
      </c>
      <c r="E7" s="658" t="s">
        <v>279</v>
      </c>
      <c r="F7" s="658" t="s">
        <v>280</v>
      </c>
      <c r="G7" s="658" t="s">
        <v>281</v>
      </c>
      <c r="H7" s="658" t="s">
        <v>282</v>
      </c>
      <c r="I7" s="658" t="s">
        <v>283</v>
      </c>
      <c r="J7" s="658" t="s">
        <v>284</v>
      </c>
      <c r="K7" s="658" t="s">
        <v>285</v>
      </c>
      <c r="L7" s="658" t="s">
        <v>286</v>
      </c>
      <c r="M7" s="658" t="s">
        <v>287</v>
      </c>
      <c r="N7" s="658" t="s">
        <v>288</v>
      </c>
      <c r="O7" s="658" t="s">
        <v>289</v>
      </c>
      <c r="P7" s="658" t="s">
        <v>290</v>
      </c>
      <c r="Q7" s="658" t="s">
        <v>291</v>
      </c>
      <c r="R7" s="658" t="s">
        <v>292</v>
      </c>
      <c r="S7" s="658" t="s">
        <v>293</v>
      </c>
      <c r="T7" s="658" t="s">
        <v>294</v>
      </c>
      <c r="U7" s="658" t="s">
        <v>295</v>
      </c>
      <c r="V7" s="658" t="s">
        <v>296</v>
      </c>
      <c r="W7" s="658" t="s">
        <v>297</v>
      </c>
      <c r="X7" s="658" t="s">
        <v>298</v>
      </c>
      <c r="Y7" s="658" t="s">
        <v>299</v>
      </c>
      <c r="Z7" s="658" t="s">
        <v>300</v>
      </c>
      <c r="AA7" s="658" t="s">
        <v>301</v>
      </c>
      <c r="AB7" s="658" t="s">
        <v>302</v>
      </c>
      <c r="AC7" s="658" t="s">
        <v>303</v>
      </c>
      <c r="AD7" s="658" t="s">
        <v>304</v>
      </c>
      <c r="AE7" s="658" t="s">
        <v>305</v>
      </c>
      <c r="AF7" s="658" t="s">
        <v>306</v>
      </c>
      <c r="AG7" s="658" t="s">
        <v>307</v>
      </c>
      <c r="AH7" s="658" t="s">
        <v>308</v>
      </c>
      <c r="AI7" s="658" t="s">
        <v>309</v>
      </c>
      <c r="AJ7" s="658" t="s">
        <v>310</v>
      </c>
      <c r="AK7" s="658" t="s">
        <v>311</v>
      </c>
      <c r="AL7" s="658" t="s">
        <v>312</v>
      </c>
      <c r="AM7" s="658" t="s">
        <v>313</v>
      </c>
      <c r="AN7" s="658" t="s">
        <v>314</v>
      </c>
      <c r="AO7" s="658" t="s">
        <v>315</v>
      </c>
      <c r="AP7" s="658" t="s">
        <v>316</v>
      </c>
      <c r="AQ7" s="658" t="s">
        <v>317</v>
      </c>
      <c r="AR7" s="658" t="s">
        <v>318</v>
      </c>
      <c r="AS7" s="658" t="s">
        <v>319</v>
      </c>
      <c r="AT7" s="658" t="s">
        <v>320</v>
      </c>
      <c r="AU7" s="653" t="s">
        <v>321</v>
      </c>
      <c r="AV7" s="653" t="s">
        <v>322</v>
      </c>
      <c r="AW7" s="653" t="s">
        <v>323</v>
      </c>
      <c r="AX7" s="653" t="s">
        <v>324</v>
      </c>
      <c r="AY7" s="653" t="s">
        <v>325</v>
      </c>
      <c r="AZ7" s="653" t="s">
        <v>326</v>
      </c>
      <c r="BA7" s="653" t="s">
        <v>327</v>
      </c>
      <c r="BB7" s="653" t="s">
        <v>328</v>
      </c>
      <c r="BC7" s="653" t="s">
        <v>329</v>
      </c>
      <c r="BD7" s="653" t="s">
        <v>330</v>
      </c>
      <c r="BE7" s="653" t="s">
        <v>331</v>
      </c>
      <c r="BF7" s="653" t="s">
        <v>332</v>
      </c>
      <c r="BG7" s="653" t="s">
        <v>333</v>
      </c>
      <c r="BH7" s="653" t="s">
        <v>334</v>
      </c>
      <c r="BI7" s="653" t="s">
        <v>335</v>
      </c>
      <c r="BJ7" s="653" t="s">
        <v>336</v>
      </c>
      <c r="BK7" s="653" t="s">
        <v>337</v>
      </c>
      <c r="BL7" s="653" t="s">
        <v>338</v>
      </c>
      <c r="BM7" s="653" t="s">
        <v>339</v>
      </c>
      <c r="BN7" s="653" t="s">
        <v>340</v>
      </c>
      <c r="BO7" s="653" t="s">
        <v>341</v>
      </c>
      <c r="BP7" s="653" t="s">
        <v>342</v>
      </c>
      <c r="BQ7" s="653" t="s">
        <v>343</v>
      </c>
      <c r="BR7" s="653" t="s">
        <v>344</v>
      </c>
      <c r="BS7" s="653" t="s">
        <v>345</v>
      </c>
      <c r="BT7" s="653" t="s">
        <v>346</v>
      </c>
      <c r="BU7" s="653" t="s">
        <v>347</v>
      </c>
      <c r="BV7" s="653" t="s">
        <v>348</v>
      </c>
      <c r="BW7" s="653" t="s">
        <v>349</v>
      </c>
      <c r="BX7" s="653" t="s">
        <v>350</v>
      </c>
      <c r="BY7" s="653" t="s">
        <v>351</v>
      </c>
      <c r="BZ7" s="653" t="s">
        <v>352</v>
      </c>
      <c r="CA7" s="653" t="s">
        <v>353</v>
      </c>
      <c r="CB7" s="653" t="s">
        <v>354</v>
      </c>
      <c r="CC7" s="653" t="s">
        <v>355</v>
      </c>
      <c r="CD7" s="653" t="s">
        <v>356</v>
      </c>
      <c r="CE7" s="653" t="s">
        <v>357</v>
      </c>
      <c r="CF7" s="653" t="s">
        <v>358</v>
      </c>
      <c r="CG7" s="653" t="s">
        <v>359</v>
      </c>
      <c r="CH7" s="653" t="s">
        <v>360</v>
      </c>
      <c r="CI7" s="653" t="s">
        <v>361</v>
      </c>
      <c r="CJ7" s="653" t="s">
        <v>362</v>
      </c>
      <c r="CK7" s="653" t="s">
        <v>363</v>
      </c>
      <c r="CL7" s="653" t="s">
        <v>364</v>
      </c>
      <c r="CM7" s="653" t="s">
        <v>365</v>
      </c>
      <c r="CN7" s="653" t="s">
        <v>366</v>
      </c>
      <c r="CO7" s="653" t="s">
        <v>367</v>
      </c>
      <c r="CP7" s="653" t="s">
        <v>368</v>
      </c>
      <c r="CQ7" s="653" t="s">
        <v>369</v>
      </c>
      <c r="CR7" s="653" t="s">
        <v>370</v>
      </c>
      <c r="CS7" s="653" t="s">
        <v>371</v>
      </c>
      <c r="CT7" s="653" t="s">
        <v>372</v>
      </c>
      <c r="CU7" s="653" t="s">
        <v>506</v>
      </c>
      <c r="CV7" s="653" t="s">
        <v>507</v>
      </c>
      <c r="CW7" s="653" t="s">
        <v>508</v>
      </c>
      <c r="CX7" s="653" t="s">
        <v>509</v>
      </c>
      <c r="CY7" s="653" t="s">
        <v>510</v>
      </c>
      <c r="CZ7" s="653" t="s">
        <v>511</v>
      </c>
      <c r="DA7" s="653" t="s">
        <v>512</v>
      </c>
      <c r="DB7" s="653" t="s">
        <v>513</v>
      </c>
      <c r="DC7" s="653" t="s">
        <v>514</v>
      </c>
      <c r="DD7" s="653" t="s">
        <v>515</v>
      </c>
      <c r="DE7" s="653" t="s">
        <v>516</v>
      </c>
      <c r="DF7" s="653" t="s">
        <v>517</v>
      </c>
    </row>
    <row r="8" spans="1:110">
      <c r="A8" s="653" t="s">
        <v>373</v>
      </c>
      <c r="B8" s="653" t="s">
        <v>374</v>
      </c>
      <c r="C8" s="659">
        <v>2.0063967944573302</v>
      </c>
      <c r="D8" s="659">
        <v>2.0292109297185799</v>
      </c>
      <c r="E8" s="659">
        <v>2.0375058295190498</v>
      </c>
      <c r="F8" s="659">
        <v>2.06056286491336</v>
      </c>
      <c r="G8" s="659">
        <v>2.0745428604526199</v>
      </c>
      <c r="H8" s="659">
        <v>2.0848413941935999</v>
      </c>
      <c r="I8" s="659">
        <v>2.1205826507328598</v>
      </c>
      <c r="J8" s="659">
        <v>2.1424708889297399</v>
      </c>
      <c r="K8" s="659">
        <v>2.1577842143700501</v>
      </c>
      <c r="L8" s="659">
        <v>2.1833771506398501</v>
      </c>
      <c r="M8" s="659">
        <v>2.2041521339054801</v>
      </c>
      <c r="N8" s="659">
        <v>2.1895699800145501</v>
      </c>
      <c r="O8" s="659">
        <v>2.2079136110252899</v>
      </c>
      <c r="P8" s="659">
        <v>2.22788120701059</v>
      </c>
      <c r="Q8" s="659">
        <v>2.2459724770552998</v>
      </c>
      <c r="R8" s="659">
        <v>2.2732174952512398</v>
      </c>
      <c r="S8" s="659">
        <v>2.2978763341263799</v>
      </c>
      <c r="T8" s="659">
        <v>2.3349096781978398</v>
      </c>
      <c r="U8" s="659">
        <v>2.3734038596485099</v>
      </c>
      <c r="V8" s="659">
        <v>2.3214065405194502</v>
      </c>
      <c r="W8" s="659">
        <v>2.30398378778303</v>
      </c>
      <c r="X8" s="659">
        <v>2.3147083800778501</v>
      </c>
      <c r="Y8" s="659">
        <v>2.33384264563343</v>
      </c>
      <c r="Z8" s="659">
        <v>2.3520478742720301</v>
      </c>
      <c r="AA8" s="659">
        <v>2.35710662986398</v>
      </c>
      <c r="AB8" s="659">
        <v>2.3597617242881999</v>
      </c>
      <c r="AC8" s="659">
        <v>2.3675152110919599</v>
      </c>
      <c r="AD8" s="659">
        <v>2.3894355869441899</v>
      </c>
      <c r="AE8" s="659">
        <v>2.40815819227547</v>
      </c>
      <c r="AF8" s="659">
        <v>2.44430890044428</v>
      </c>
      <c r="AG8" s="659">
        <v>2.4604257745065699</v>
      </c>
      <c r="AH8" s="659">
        <v>2.4673861530990902</v>
      </c>
      <c r="AI8" s="659">
        <v>2.48042073711553</v>
      </c>
      <c r="AJ8" s="659">
        <v>2.4867997015171999</v>
      </c>
      <c r="AK8" s="659">
        <v>2.4979963270933299</v>
      </c>
      <c r="AL8" s="659">
        <v>2.5174928668501901</v>
      </c>
      <c r="AM8" s="659">
        <v>2.52334068619753</v>
      </c>
      <c r="AN8" s="659">
        <v>2.5236312406637</v>
      </c>
      <c r="AO8" s="659">
        <v>2.53852614076715</v>
      </c>
      <c r="AP8" s="659">
        <v>2.5493471020021499</v>
      </c>
      <c r="AQ8" s="659">
        <v>2.5641196272997999</v>
      </c>
      <c r="AR8" s="659">
        <v>2.5682533521263</v>
      </c>
      <c r="AS8" s="659">
        <v>2.5745604439045402</v>
      </c>
      <c r="AT8" s="659">
        <v>2.5703855371384798</v>
      </c>
      <c r="AU8" s="659">
        <v>2.5621096470938398</v>
      </c>
      <c r="AV8" s="659">
        <v>2.57383315818505</v>
      </c>
      <c r="AW8" s="659">
        <v>2.5763813062717098</v>
      </c>
      <c r="AX8" s="659">
        <v>2.5767536568672198</v>
      </c>
      <c r="AY8" s="659">
        <v>2.5717145141704401</v>
      </c>
      <c r="AZ8" s="659">
        <v>2.5921806314594802</v>
      </c>
      <c r="BA8" s="659">
        <v>2.6069809626114901</v>
      </c>
      <c r="BB8" s="659">
        <v>2.6253970020753399</v>
      </c>
      <c r="BC8" s="659">
        <v>2.64311388125578</v>
      </c>
      <c r="BD8" s="659">
        <v>2.64546660406153</v>
      </c>
      <c r="BE8" s="659">
        <v>2.6516461802012401</v>
      </c>
      <c r="BF8" s="659">
        <v>2.6731214386986899</v>
      </c>
      <c r="BG8" s="659">
        <v>2.6992395466316998</v>
      </c>
      <c r="BH8" s="659">
        <v>2.7183438993189601</v>
      </c>
      <c r="BI8" s="659">
        <v>2.7305561512385701</v>
      </c>
      <c r="BJ8" s="659">
        <v>2.74253282416533</v>
      </c>
      <c r="BK8" s="659">
        <v>2.7480564459173999</v>
      </c>
      <c r="BL8" s="659">
        <v>2.7688782846120299</v>
      </c>
      <c r="BM8" s="659">
        <v>2.7849600301573001</v>
      </c>
      <c r="BN8" s="659">
        <v>2.7960315775651199</v>
      </c>
      <c r="BO8" s="659">
        <v>2.8046313693112501</v>
      </c>
      <c r="BP8" s="659">
        <v>2.7904564390836502</v>
      </c>
      <c r="BQ8" s="659">
        <v>2.8032012428447599</v>
      </c>
      <c r="BR8" s="659">
        <v>2.8160110728518499</v>
      </c>
      <c r="BS8" s="659">
        <v>2.8427513358899001</v>
      </c>
      <c r="BT8" s="659">
        <v>2.8785483334867901</v>
      </c>
      <c r="BU8" s="659">
        <v>2.9207292897956099</v>
      </c>
      <c r="BV8" s="659">
        <v>2.9773693852936902</v>
      </c>
      <c r="BW8" s="659">
        <v>3.0336330216182201</v>
      </c>
      <c r="BX8" s="659">
        <v>3.0947841762379902</v>
      </c>
      <c r="BY8" s="659">
        <v>3.1308382651775801</v>
      </c>
      <c r="BZ8" s="659">
        <v>3.1647578482205798</v>
      </c>
      <c r="CA8" s="659">
        <v>3.1699728449320399</v>
      </c>
      <c r="CB8" s="659">
        <v>3.1726433528765199</v>
      </c>
      <c r="CC8" s="659">
        <v>3.1988751075198198</v>
      </c>
      <c r="CD8" s="659">
        <v>3.22193842078046</v>
      </c>
      <c r="CE8" s="659">
        <v>3.2482217134576001</v>
      </c>
      <c r="CF8" s="659">
        <v>3.2956347050253401</v>
      </c>
      <c r="CG8" s="659">
        <v>3.3068651934414</v>
      </c>
      <c r="CH8" s="659">
        <v>3.3215129166372299</v>
      </c>
      <c r="CI8" s="659">
        <v>3.33644348125376</v>
      </c>
      <c r="CJ8" s="659">
        <v>3.3572212983318299</v>
      </c>
      <c r="CK8" s="659">
        <v>3.3807002427985302</v>
      </c>
      <c r="CL8" s="659">
        <v>3.4059969087009301</v>
      </c>
      <c r="CM8" s="659">
        <v>3.4377337181428</v>
      </c>
      <c r="CN8" s="659">
        <v>3.4574970892838501</v>
      </c>
      <c r="CO8" s="659">
        <v>3.4821949067167401</v>
      </c>
      <c r="CP8" s="659">
        <v>3.5031566001205299</v>
      </c>
      <c r="CQ8" s="659">
        <v>3.52270272713641</v>
      </c>
      <c r="CR8" s="659">
        <v>3.5419955790195701</v>
      </c>
      <c r="CS8" s="659">
        <v>3.5559381202671498</v>
      </c>
      <c r="CT8" s="659">
        <v>3.57575112832704</v>
      </c>
      <c r="CU8" s="659">
        <v>3.5964338270398999</v>
      </c>
      <c r="CV8" s="659">
        <v>3.61801770409354</v>
      </c>
      <c r="CW8" s="659">
        <v>3.6408977322046501</v>
      </c>
      <c r="CX8" s="659">
        <v>3.6618400116250398</v>
      </c>
      <c r="CY8" s="659">
        <v>3.6802375110753398</v>
      </c>
      <c r="CZ8" s="659">
        <v>3.7008477513768301</v>
      </c>
      <c r="DA8" s="659">
        <v>3.7223543645572499</v>
      </c>
      <c r="DB8" s="659">
        <v>3.7436102533270601</v>
      </c>
      <c r="DC8" s="659">
        <v>3.7639621402043901</v>
      </c>
      <c r="DD8" s="659">
        <v>3.7858589715223401</v>
      </c>
      <c r="DE8" s="659">
        <v>3.8072431216507701</v>
      </c>
      <c r="DF8" s="659">
        <v>3.82745157800891</v>
      </c>
    </row>
    <row r="9" spans="1:110">
      <c r="A9" s="653" t="s">
        <v>375</v>
      </c>
      <c r="B9" s="653" t="s">
        <v>376</v>
      </c>
      <c r="C9" s="659">
        <v>2.0063967944573302</v>
      </c>
      <c r="D9" s="659">
        <v>2.0292109297185799</v>
      </c>
      <c r="E9" s="659">
        <v>2.0375058295190498</v>
      </c>
      <c r="F9" s="659">
        <v>2.06056286491336</v>
      </c>
      <c r="G9" s="659">
        <v>2.0745428604526199</v>
      </c>
      <c r="H9" s="659">
        <v>2.0848413941935999</v>
      </c>
      <c r="I9" s="659">
        <v>2.1205826507328598</v>
      </c>
      <c r="J9" s="659">
        <v>2.1424708889297399</v>
      </c>
      <c r="K9" s="659">
        <v>2.1577842143700501</v>
      </c>
      <c r="L9" s="659">
        <v>2.1833771506398501</v>
      </c>
      <c r="M9" s="659">
        <v>2.2041521339054801</v>
      </c>
      <c r="N9" s="659">
        <v>2.1895699800145501</v>
      </c>
      <c r="O9" s="659">
        <v>2.2079136110252899</v>
      </c>
      <c r="P9" s="659">
        <v>2.22788120701059</v>
      </c>
      <c r="Q9" s="659">
        <v>2.2459724770552998</v>
      </c>
      <c r="R9" s="659">
        <v>2.2732174952512398</v>
      </c>
      <c r="S9" s="659">
        <v>2.2978763341263799</v>
      </c>
      <c r="T9" s="659">
        <v>2.3349096781978398</v>
      </c>
      <c r="U9" s="659">
        <v>2.3734038596485099</v>
      </c>
      <c r="V9" s="659">
        <v>2.3214065405194502</v>
      </c>
      <c r="W9" s="659">
        <v>2.30398378778303</v>
      </c>
      <c r="X9" s="659">
        <v>2.3147083800778501</v>
      </c>
      <c r="Y9" s="659">
        <v>2.33384264563343</v>
      </c>
      <c r="Z9" s="659">
        <v>2.3520478742720301</v>
      </c>
      <c r="AA9" s="659">
        <v>2.35710662986398</v>
      </c>
      <c r="AB9" s="659">
        <v>2.3597617242881999</v>
      </c>
      <c r="AC9" s="659">
        <v>2.3675152110919599</v>
      </c>
      <c r="AD9" s="659">
        <v>2.3894355869441899</v>
      </c>
      <c r="AE9" s="659">
        <v>2.40815819227547</v>
      </c>
      <c r="AF9" s="659">
        <v>2.44430890044428</v>
      </c>
      <c r="AG9" s="659">
        <v>2.4604257745065699</v>
      </c>
      <c r="AH9" s="659">
        <v>2.4673861530990902</v>
      </c>
      <c r="AI9" s="659">
        <v>2.48042073711553</v>
      </c>
      <c r="AJ9" s="659">
        <v>2.4867997015171999</v>
      </c>
      <c r="AK9" s="659">
        <v>2.4979963270933299</v>
      </c>
      <c r="AL9" s="659">
        <v>2.5174928668501901</v>
      </c>
      <c r="AM9" s="659">
        <v>2.52334068619753</v>
      </c>
      <c r="AN9" s="659">
        <v>2.5236312406637</v>
      </c>
      <c r="AO9" s="659">
        <v>2.53852614076715</v>
      </c>
      <c r="AP9" s="659">
        <v>2.5493471020021499</v>
      </c>
      <c r="AQ9" s="659">
        <v>2.5641196272997999</v>
      </c>
      <c r="AR9" s="659">
        <v>2.5682533521263</v>
      </c>
      <c r="AS9" s="659">
        <v>2.5745604439045402</v>
      </c>
      <c r="AT9" s="659">
        <v>2.5703855371384798</v>
      </c>
      <c r="AU9" s="659">
        <v>2.5621096470938398</v>
      </c>
      <c r="AV9" s="659">
        <v>2.57383315818505</v>
      </c>
      <c r="AW9" s="659">
        <v>2.5763813062717098</v>
      </c>
      <c r="AX9" s="659">
        <v>2.5767536568672198</v>
      </c>
      <c r="AY9" s="659">
        <v>2.5717145141704401</v>
      </c>
      <c r="AZ9" s="659">
        <v>2.5921806314594802</v>
      </c>
      <c r="BA9" s="659">
        <v>2.6069809626114901</v>
      </c>
      <c r="BB9" s="659">
        <v>2.6253970020753399</v>
      </c>
      <c r="BC9" s="659">
        <v>2.64311388125578</v>
      </c>
      <c r="BD9" s="659">
        <v>2.64546660406153</v>
      </c>
      <c r="BE9" s="659">
        <v>2.6516461802012401</v>
      </c>
      <c r="BF9" s="659">
        <v>2.6731214386986899</v>
      </c>
      <c r="BG9" s="659">
        <v>2.6992395466316998</v>
      </c>
      <c r="BH9" s="659">
        <v>2.7183438993189601</v>
      </c>
      <c r="BI9" s="659">
        <v>2.7305561512385701</v>
      </c>
      <c r="BJ9" s="659">
        <v>2.74253282416533</v>
      </c>
      <c r="BK9" s="659">
        <v>2.7480564459173999</v>
      </c>
      <c r="BL9" s="659">
        <v>2.7688782846120299</v>
      </c>
      <c r="BM9" s="659">
        <v>2.7849600301573001</v>
      </c>
      <c r="BN9" s="659">
        <v>2.7960315775651199</v>
      </c>
      <c r="BO9" s="659">
        <v>2.8046313693112501</v>
      </c>
      <c r="BP9" s="659">
        <v>2.7904564390836502</v>
      </c>
      <c r="BQ9" s="659">
        <v>2.8032012428447599</v>
      </c>
      <c r="BR9" s="659">
        <v>2.8160110728518499</v>
      </c>
      <c r="BS9" s="659">
        <v>2.8427513358899001</v>
      </c>
      <c r="BT9" s="659">
        <v>2.8785483334867901</v>
      </c>
      <c r="BU9" s="659">
        <v>2.9207292897956099</v>
      </c>
      <c r="BV9" s="659">
        <v>2.9773693852936902</v>
      </c>
      <c r="BW9" s="659">
        <v>3.0336330216182201</v>
      </c>
      <c r="BX9" s="659">
        <v>3.0947841762379902</v>
      </c>
      <c r="BY9" s="659">
        <v>3.1308382651775801</v>
      </c>
      <c r="BZ9" s="659">
        <v>3.1647578482205798</v>
      </c>
      <c r="CA9" s="659">
        <v>3.1699728449320399</v>
      </c>
      <c r="CB9" s="659">
        <v>3.1726433528765199</v>
      </c>
      <c r="CC9" s="659">
        <v>3.1988751075198198</v>
      </c>
      <c r="CD9" s="659">
        <v>3.22193842078046</v>
      </c>
      <c r="CE9" s="659">
        <v>3.2482217134576001</v>
      </c>
      <c r="CF9" s="659">
        <v>3.2956347050253401</v>
      </c>
      <c r="CG9" s="659">
        <v>3.2956818187049399</v>
      </c>
      <c r="CH9" s="659">
        <v>3.30792205959977</v>
      </c>
      <c r="CI9" s="659">
        <v>3.3215284214171801</v>
      </c>
      <c r="CJ9" s="659">
        <v>3.3405839801810502</v>
      </c>
      <c r="CK9" s="659">
        <v>3.3614239742545502</v>
      </c>
      <c r="CL9" s="659">
        <v>3.38426406518745</v>
      </c>
      <c r="CM9" s="659">
        <v>3.4138940790776999</v>
      </c>
      <c r="CN9" s="659">
        <v>3.4314671893760398</v>
      </c>
      <c r="CO9" s="659">
        <v>3.4539470339367302</v>
      </c>
      <c r="CP9" s="659">
        <v>3.47269459852044</v>
      </c>
      <c r="CQ9" s="659">
        <v>3.49005249564626</v>
      </c>
      <c r="CR9" s="659">
        <v>3.5070492246636702</v>
      </c>
      <c r="CS9" s="659">
        <v>3.5187919040562301</v>
      </c>
      <c r="CT9" s="659">
        <v>3.53647849692035</v>
      </c>
      <c r="CU9" s="659">
        <v>3.5550620795049301</v>
      </c>
      <c r="CV9" s="659">
        <v>3.5745297767497299</v>
      </c>
      <c r="CW9" s="659">
        <v>3.5952897092899598</v>
      </c>
      <c r="CX9" s="659">
        <v>3.6139753890265802</v>
      </c>
      <c r="CY9" s="659">
        <v>3.6302782464144498</v>
      </c>
      <c r="CZ9" s="659">
        <v>3.6485793510484301</v>
      </c>
      <c r="DA9" s="659">
        <v>3.6675896522072202</v>
      </c>
      <c r="DB9" s="659">
        <v>3.6861868903925301</v>
      </c>
      <c r="DC9" s="659">
        <v>3.7039124585854499</v>
      </c>
      <c r="DD9" s="659">
        <v>3.72290689668923</v>
      </c>
      <c r="DE9" s="659">
        <v>3.7412610936331001</v>
      </c>
      <c r="DF9" s="659">
        <v>3.7582877239941199</v>
      </c>
    </row>
    <row r="10" spans="1:110">
      <c r="A10" s="653" t="s">
        <v>377</v>
      </c>
      <c r="B10" s="653" t="s">
        <v>378</v>
      </c>
      <c r="C10" s="659">
        <v>2.0063967944573302</v>
      </c>
      <c r="D10" s="659">
        <v>2.0292109297185799</v>
      </c>
      <c r="E10" s="659">
        <v>2.0375058295190498</v>
      </c>
      <c r="F10" s="659">
        <v>2.06056286491336</v>
      </c>
      <c r="G10" s="659">
        <v>2.0745428604526199</v>
      </c>
      <c r="H10" s="659">
        <v>2.0848413941935999</v>
      </c>
      <c r="I10" s="659">
        <v>2.1205826507328598</v>
      </c>
      <c r="J10" s="659">
        <v>2.1424708889297399</v>
      </c>
      <c r="K10" s="659">
        <v>2.1577842143700501</v>
      </c>
      <c r="L10" s="659">
        <v>2.1833771506398501</v>
      </c>
      <c r="M10" s="659">
        <v>2.2041521339054801</v>
      </c>
      <c r="N10" s="659">
        <v>2.1895699800145501</v>
      </c>
      <c r="O10" s="659">
        <v>2.2079136110252899</v>
      </c>
      <c r="P10" s="659">
        <v>2.22788120701059</v>
      </c>
      <c r="Q10" s="659">
        <v>2.2459724770552998</v>
      </c>
      <c r="R10" s="659">
        <v>2.2732174952512398</v>
      </c>
      <c r="S10" s="659">
        <v>2.2978763341263799</v>
      </c>
      <c r="T10" s="659">
        <v>2.3349096781978398</v>
      </c>
      <c r="U10" s="659">
        <v>2.3734038596485099</v>
      </c>
      <c r="V10" s="659">
        <v>2.3214065405194502</v>
      </c>
      <c r="W10" s="659">
        <v>2.30398378778303</v>
      </c>
      <c r="X10" s="659">
        <v>2.3147083800778501</v>
      </c>
      <c r="Y10" s="659">
        <v>2.33384264563343</v>
      </c>
      <c r="Z10" s="659">
        <v>2.3520478742720301</v>
      </c>
      <c r="AA10" s="659">
        <v>2.35710662986398</v>
      </c>
      <c r="AB10" s="659">
        <v>2.3597617242881999</v>
      </c>
      <c r="AC10" s="659">
        <v>2.3675152110919599</v>
      </c>
      <c r="AD10" s="659">
        <v>2.3894355869441899</v>
      </c>
      <c r="AE10" s="659">
        <v>2.40815819227547</v>
      </c>
      <c r="AF10" s="659">
        <v>2.44430890044428</v>
      </c>
      <c r="AG10" s="659">
        <v>2.4604257745065699</v>
      </c>
      <c r="AH10" s="659">
        <v>2.4673861530990902</v>
      </c>
      <c r="AI10" s="659">
        <v>2.48042073711553</v>
      </c>
      <c r="AJ10" s="659">
        <v>2.4867997015171999</v>
      </c>
      <c r="AK10" s="659">
        <v>2.4979963270933299</v>
      </c>
      <c r="AL10" s="659">
        <v>2.5174928668501901</v>
      </c>
      <c r="AM10" s="659">
        <v>2.52334068619753</v>
      </c>
      <c r="AN10" s="659">
        <v>2.5236312406637</v>
      </c>
      <c r="AO10" s="659">
        <v>2.53852614076715</v>
      </c>
      <c r="AP10" s="659">
        <v>2.5493471020021499</v>
      </c>
      <c r="AQ10" s="659">
        <v>2.5641196272997999</v>
      </c>
      <c r="AR10" s="659">
        <v>2.5682533521263</v>
      </c>
      <c r="AS10" s="659">
        <v>2.5745604439045402</v>
      </c>
      <c r="AT10" s="659">
        <v>2.5703855371384798</v>
      </c>
      <c r="AU10" s="659">
        <v>2.5621096470938398</v>
      </c>
      <c r="AV10" s="659">
        <v>2.57383315818505</v>
      </c>
      <c r="AW10" s="659">
        <v>2.5763813062717098</v>
      </c>
      <c r="AX10" s="659">
        <v>2.5767536568672198</v>
      </c>
      <c r="AY10" s="659">
        <v>2.5717145141704401</v>
      </c>
      <c r="AZ10" s="659">
        <v>2.5921806314594802</v>
      </c>
      <c r="BA10" s="659">
        <v>2.6069809626114901</v>
      </c>
      <c r="BB10" s="659">
        <v>2.6253970020753399</v>
      </c>
      <c r="BC10" s="659">
        <v>2.64311388125578</v>
      </c>
      <c r="BD10" s="659">
        <v>2.64546660406153</v>
      </c>
      <c r="BE10" s="659">
        <v>2.6516461802012401</v>
      </c>
      <c r="BF10" s="659">
        <v>2.6731214386986899</v>
      </c>
      <c r="BG10" s="659">
        <v>2.6992395466316998</v>
      </c>
      <c r="BH10" s="659">
        <v>2.7183438993189601</v>
      </c>
      <c r="BI10" s="659">
        <v>2.7305561512385701</v>
      </c>
      <c r="BJ10" s="659">
        <v>2.74253282416533</v>
      </c>
      <c r="BK10" s="659">
        <v>2.7480564459173999</v>
      </c>
      <c r="BL10" s="659">
        <v>2.7688782846120299</v>
      </c>
      <c r="BM10" s="659">
        <v>2.7849600301573001</v>
      </c>
      <c r="BN10" s="659">
        <v>2.7960315775651199</v>
      </c>
      <c r="BO10" s="659">
        <v>2.8046313693112501</v>
      </c>
      <c r="BP10" s="659">
        <v>2.7904564390836502</v>
      </c>
      <c r="BQ10" s="659">
        <v>2.8032012428447599</v>
      </c>
      <c r="BR10" s="659">
        <v>2.8160110728518499</v>
      </c>
      <c r="BS10" s="659">
        <v>2.8427513358899001</v>
      </c>
      <c r="BT10" s="659">
        <v>2.8785483334867901</v>
      </c>
      <c r="BU10" s="659">
        <v>2.9207292897956099</v>
      </c>
      <c r="BV10" s="659">
        <v>2.9773693852936902</v>
      </c>
      <c r="BW10" s="659">
        <v>3.0336330216182201</v>
      </c>
      <c r="BX10" s="659">
        <v>3.0947841762379902</v>
      </c>
      <c r="BY10" s="659">
        <v>3.1308382651775801</v>
      </c>
      <c r="BZ10" s="659">
        <v>3.1647578482205798</v>
      </c>
      <c r="CA10" s="659">
        <v>3.1699728449320399</v>
      </c>
      <c r="CB10" s="659">
        <v>3.1726433528765199</v>
      </c>
      <c r="CC10" s="659">
        <v>3.1988751075198198</v>
      </c>
      <c r="CD10" s="659">
        <v>3.22193842078046</v>
      </c>
      <c r="CE10" s="659">
        <v>3.2482217134576001</v>
      </c>
      <c r="CF10" s="659">
        <v>3.2956347050253401</v>
      </c>
      <c r="CG10" s="659">
        <v>3.3328946110561599</v>
      </c>
      <c r="CH10" s="659">
        <v>3.36074834534553</v>
      </c>
      <c r="CI10" s="659">
        <v>3.3902946752043399</v>
      </c>
      <c r="CJ10" s="659">
        <v>3.42312033100974</v>
      </c>
      <c r="CK10" s="659">
        <v>3.4590872492515499</v>
      </c>
      <c r="CL10" s="659">
        <v>3.4964583573124401</v>
      </c>
      <c r="CM10" s="659">
        <v>3.5398838730279301</v>
      </c>
      <c r="CN10" s="659">
        <v>3.5709423409877301</v>
      </c>
      <c r="CO10" s="659">
        <v>3.6075949532460601</v>
      </c>
      <c r="CP10" s="659">
        <v>3.6406746430719101</v>
      </c>
      <c r="CQ10" s="659">
        <v>3.6727184178307102</v>
      </c>
      <c r="CR10" s="659">
        <v>3.7047416963224702</v>
      </c>
      <c r="CS10" s="659">
        <v>3.7304473216979699</v>
      </c>
      <c r="CT10" s="659">
        <v>3.7624186037224798</v>
      </c>
      <c r="CU10" s="659">
        <v>3.79605055530654</v>
      </c>
      <c r="CV10" s="659">
        <v>3.8308948946381198</v>
      </c>
      <c r="CW10" s="659">
        <v>3.8673947300953402</v>
      </c>
      <c r="CX10" s="659">
        <v>3.9020162285803601</v>
      </c>
      <c r="CY10" s="659">
        <v>3.9341456558961099</v>
      </c>
      <c r="CZ10" s="659">
        <v>3.9683381696998699</v>
      </c>
      <c r="DA10" s="659">
        <v>4.0035641613789599</v>
      </c>
      <c r="DB10" s="659">
        <v>4.0386906917721097</v>
      </c>
      <c r="DC10" s="659">
        <v>4.0732428615725098</v>
      </c>
      <c r="DD10" s="659">
        <v>4.1093506579633496</v>
      </c>
      <c r="DE10" s="659">
        <v>4.1449735418232203</v>
      </c>
      <c r="DF10" s="659">
        <v>4.1796036208680798</v>
      </c>
    </row>
    <row r="12" spans="1:110">
      <c r="C12" s="660"/>
      <c r="D12" s="660"/>
      <c r="E12" s="660"/>
      <c r="F12" s="660"/>
      <c r="G12" s="660"/>
      <c r="H12" s="660"/>
      <c r="I12" s="660"/>
      <c r="J12" s="660"/>
      <c r="K12" s="660"/>
      <c r="L12" s="660"/>
      <c r="M12" s="660"/>
      <c r="N12" s="660"/>
      <c r="O12" s="660"/>
      <c r="P12" s="660"/>
      <c r="Q12" s="660"/>
      <c r="R12" s="660"/>
      <c r="S12" s="660"/>
      <c r="T12" s="660"/>
      <c r="U12" s="660"/>
      <c r="V12" s="660"/>
      <c r="W12" s="660"/>
      <c r="X12" s="660"/>
      <c r="Y12" s="660"/>
      <c r="Z12" s="660"/>
      <c r="AA12" s="660"/>
      <c r="AB12" s="660"/>
      <c r="AC12" s="660"/>
      <c r="AD12" s="660"/>
      <c r="AE12" s="660"/>
      <c r="AF12" s="660"/>
      <c r="AG12" s="660"/>
      <c r="AH12" s="660"/>
      <c r="AI12" s="660"/>
      <c r="AJ12" s="660"/>
      <c r="AK12" s="660"/>
      <c r="AL12" s="660"/>
      <c r="AM12" s="660"/>
      <c r="AN12" s="660"/>
      <c r="AO12" s="660"/>
      <c r="AP12" s="660"/>
      <c r="AQ12" s="660"/>
      <c r="AR12" s="660"/>
      <c r="AS12" s="660"/>
      <c r="AT12" s="660"/>
    </row>
    <row r="13" spans="1:110">
      <c r="C13" s="660"/>
      <c r="D13" s="660"/>
      <c r="E13" s="660"/>
      <c r="F13" s="660"/>
      <c r="G13" s="660"/>
      <c r="H13" s="660"/>
      <c r="I13" s="660"/>
      <c r="J13" s="660"/>
      <c r="K13" s="660"/>
      <c r="L13" s="660"/>
      <c r="M13" s="660"/>
      <c r="N13" s="660"/>
      <c r="O13" s="660"/>
      <c r="P13" s="660"/>
      <c r="Q13" s="660"/>
      <c r="R13" s="660"/>
      <c r="S13" s="660"/>
      <c r="T13" s="660"/>
      <c r="U13" s="660"/>
      <c r="V13" s="660"/>
      <c r="W13" s="660"/>
      <c r="X13" s="660"/>
      <c r="Y13" s="660"/>
      <c r="Z13" s="660"/>
      <c r="AA13" s="660"/>
      <c r="AB13" s="660"/>
      <c r="AC13" s="660"/>
      <c r="AD13" s="660"/>
      <c r="AE13" s="660"/>
      <c r="AF13" s="660"/>
      <c r="AG13" s="660"/>
      <c r="AH13" s="660"/>
      <c r="AI13" s="660"/>
      <c r="AJ13" s="660"/>
      <c r="AK13" s="660"/>
      <c r="AL13" s="660"/>
      <c r="AM13" s="660"/>
      <c r="AN13" s="660"/>
      <c r="AO13" s="660"/>
      <c r="AP13" s="660"/>
      <c r="AQ13" s="660"/>
      <c r="AR13" s="660"/>
      <c r="AS13" s="660"/>
      <c r="AT13" s="660"/>
    </row>
    <row r="14" spans="1:110">
      <c r="C14" s="659"/>
      <c r="D14" s="659"/>
      <c r="E14" s="659"/>
      <c r="F14" s="659"/>
      <c r="G14" s="659"/>
      <c r="H14" s="659"/>
      <c r="I14" s="659"/>
      <c r="J14" s="659"/>
      <c r="K14" s="659"/>
      <c r="L14" s="659"/>
      <c r="M14" s="659"/>
      <c r="N14" s="659"/>
      <c r="O14" s="659"/>
      <c r="P14" s="659"/>
      <c r="Q14" s="659"/>
      <c r="R14" s="659"/>
      <c r="S14" s="659"/>
      <c r="T14" s="659"/>
      <c r="U14" s="659"/>
      <c r="V14" s="659"/>
      <c r="W14" s="659"/>
      <c r="X14" s="659"/>
      <c r="Y14" s="659"/>
      <c r="Z14" s="659"/>
      <c r="AA14" s="659"/>
      <c r="AB14" s="659"/>
      <c r="AC14" s="659"/>
      <c r="AD14" s="659"/>
      <c r="AE14" s="659"/>
      <c r="AF14" s="659"/>
      <c r="AG14" s="659"/>
      <c r="AH14" s="659"/>
      <c r="AI14" s="659"/>
      <c r="AJ14" s="659"/>
      <c r="AK14" s="659"/>
      <c r="AL14" s="659"/>
      <c r="AM14" s="659"/>
      <c r="AN14" s="659"/>
      <c r="AO14" s="659"/>
      <c r="AP14" s="659"/>
      <c r="AQ14" s="659"/>
      <c r="AR14" s="659"/>
      <c r="AS14" s="659"/>
      <c r="AT14" s="659"/>
    </row>
    <row r="18" spans="84:95">
      <c r="CF18" s="661" t="s">
        <v>518</v>
      </c>
      <c r="CG18" s="662"/>
      <c r="CH18" s="662"/>
      <c r="CI18" s="663" t="s">
        <v>529</v>
      </c>
      <c r="CJ18" s="664"/>
      <c r="CK18" s="664"/>
      <c r="CL18" s="664"/>
      <c r="CM18" s="664"/>
      <c r="CN18" s="664"/>
      <c r="CO18" s="662"/>
      <c r="CP18" s="662" t="s">
        <v>521</v>
      </c>
      <c r="CQ18" s="662"/>
    </row>
    <row r="19" spans="84:95">
      <c r="CF19" s="665"/>
      <c r="CG19" s="666"/>
      <c r="CH19" s="666"/>
      <c r="CI19" s="666"/>
      <c r="CJ19" s="666"/>
      <c r="CK19" s="666"/>
      <c r="CL19" s="666"/>
      <c r="CM19" s="666"/>
      <c r="CN19" s="666"/>
      <c r="CO19" s="666"/>
      <c r="CP19" s="666"/>
      <c r="CQ19" s="667"/>
    </row>
    <row r="20" spans="84:95">
      <c r="CF20" s="668"/>
      <c r="CG20" s="669" t="s">
        <v>381</v>
      </c>
      <c r="CH20" s="670" t="s">
        <v>520</v>
      </c>
      <c r="CI20" s="662"/>
      <c r="CJ20" s="662"/>
      <c r="CK20" s="662"/>
      <c r="CL20" s="662"/>
      <c r="CM20" s="662"/>
      <c r="CN20" s="662"/>
      <c r="CO20" s="662"/>
      <c r="CP20" s="662"/>
      <c r="CQ20" s="671"/>
    </row>
    <row r="21" spans="84:95">
      <c r="CF21" s="668"/>
      <c r="CG21" s="662"/>
      <c r="CH21" s="653" t="s">
        <v>362</v>
      </c>
      <c r="CI21" s="672"/>
      <c r="CJ21" s="672"/>
      <c r="CK21" s="672"/>
      <c r="CL21" s="662"/>
      <c r="CM21" s="662"/>
      <c r="CN21" s="662"/>
      <c r="CO21" s="662"/>
      <c r="CP21" s="662"/>
      <c r="CQ21" s="673" t="s">
        <v>383</v>
      </c>
    </row>
    <row r="22" spans="84:95">
      <c r="CF22" s="668"/>
      <c r="CG22" s="662"/>
      <c r="CH22" s="659">
        <v>3.3572212983318299</v>
      </c>
      <c r="CI22" s="674"/>
      <c r="CJ22" s="674"/>
      <c r="CK22" s="674"/>
      <c r="CL22" s="662"/>
      <c r="CM22" s="662"/>
      <c r="CN22" s="662"/>
      <c r="CO22" s="662"/>
      <c r="CP22" s="662"/>
      <c r="CQ22" s="675">
        <f>AVERAGE(CH22:CK22)</f>
        <v>3.3572212983318299</v>
      </c>
    </row>
    <row r="23" spans="84:95">
      <c r="CF23" s="668"/>
      <c r="CG23" s="662"/>
      <c r="CH23" s="662"/>
      <c r="CI23" s="662"/>
      <c r="CJ23" s="662"/>
      <c r="CK23" s="662"/>
      <c r="CL23" s="662"/>
      <c r="CM23" s="662"/>
      <c r="CN23" s="662"/>
      <c r="CO23" s="662"/>
      <c r="CP23" s="662"/>
      <c r="CQ23" s="676"/>
    </row>
    <row r="24" spans="84:95">
      <c r="CF24" s="1135" t="s">
        <v>384</v>
      </c>
      <c r="CG24" s="1136"/>
      <c r="CH24" s="1136"/>
      <c r="CI24" s="662" t="s">
        <v>530</v>
      </c>
      <c r="CJ24" s="662"/>
      <c r="CK24" s="662"/>
      <c r="CL24" s="662"/>
      <c r="CM24" s="662"/>
      <c r="CN24" s="662"/>
      <c r="CO24" s="662"/>
      <c r="CP24" s="662"/>
      <c r="CQ24" s="676"/>
    </row>
    <row r="25" spans="84:95">
      <c r="CF25" s="677"/>
      <c r="CG25" s="669"/>
      <c r="CH25" s="653" t="s">
        <v>363</v>
      </c>
      <c r="CI25" s="653" t="s">
        <v>364</v>
      </c>
      <c r="CJ25" s="653" t="s">
        <v>365</v>
      </c>
      <c r="CK25" s="653" t="s">
        <v>366</v>
      </c>
      <c r="CL25" s="653" t="s">
        <v>367</v>
      </c>
      <c r="CM25" s="653" t="s">
        <v>368</v>
      </c>
      <c r="CN25" s="653" t="s">
        <v>369</v>
      </c>
      <c r="CO25" s="653" t="s">
        <v>370</v>
      </c>
      <c r="CP25" s="662"/>
      <c r="CQ25" s="676"/>
    </row>
    <row r="26" spans="84:95">
      <c r="CF26" s="668"/>
      <c r="CG26" s="662"/>
      <c r="CH26" s="659">
        <v>3.3807002427985302</v>
      </c>
      <c r="CI26" s="659">
        <v>3.4059969087009301</v>
      </c>
      <c r="CJ26" s="659">
        <v>3.4377337181428</v>
      </c>
      <c r="CK26" s="659">
        <v>3.4574970892838501</v>
      </c>
      <c r="CL26" s="659">
        <v>3.4821949067167401</v>
      </c>
      <c r="CM26" s="659">
        <v>3.5031566001205299</v>
      </c>
      <c r="CN26" s="659">
        <v>3.52270272713641</v>
      </c>
      <c r="CO26" s="659">
        <v>3.5419955790195701</v>
      </c>
      <c r="CP26" s="662"/>
      <c r="CQ26" s="675">
        <f>AVERAGE(CH26:CO26)</f>
        <v>3.4664972214899197</v>
      </c>
    </row>
    <row r="27" spans="84:95">
      <c r="CF27" s="668"/>
      <c r="CG27" s="662"/>
      <c r="CH27" s="662"/>
      <c r="CI27" s="662"/>
      <c r="CJ27" s="662"/>
      <c r="CK27" s="662"/>
      <c r="CL27" s="662"/>
      <c r="CM27" s="662"/>
      <c r="CN27" s="662"/>
      <c r="CO27" s="662"/>
      <c r="CP27" s="662"/>
      <c r="CQ27" s="676"/>
    </row>
    <row r="28" spans="84:95">
      <c r="CF28" s="668"/>
      <c r="CG28" s="662"/>
      <c r="CH28" s="662"/>
      <c r="CI28" s="662"/>
      <c r="CJ28" s="662"/>
      <c r="CK28" s="662"/>
      <c r="CL28" s="662"/>
      <c r="CM28" s="662"/>
      <c r="CN28" s="662"/>
      <c r="CO28" s="662"/>
      <c r="CP28" s="678" t="s">
        <v>24</v>
      </c>
      <c r="CQ28" s="679">
        <f>(CQ26-CQ22)/CQ22</f>
        <v>3.2549514448865162E-2</v>
      </c>
    </row>
    <row r="29" spans="84:95">
      <c r="CF29" s="680"/>
      <c r="CG29" s="681"/>
      <c r="CH29" s="681"/>
      <c r="CI29" s="681"/>
      <c r="CJ29" s="681"/>
      <c r="CK29" s="681"/>
      <c r="CL29" s="681"/>
      <c r="CM29" s="681"/>
      <c r="CN29" s="681"/>
      <c r="CO29" s="681"/>
      <c r="CP29" s="681"/>
      <c r="CQ29" s="682"/>
    </row>
    <row r="33" spans="84:95" hidden="1"/>
    <row r="34" spans="84:95" hidden="1">
      <c r="CF34" s="661" t="s">
        <v>518</v>
      </c>
      <c r="CG34" s="662"/>
      <c r="CH34" s="662"/>
      <c r="CI34" s="663" t="s">
        <v>529</v>
      </c>
      <c r="CJ34" s="664"/>
      <c r="CK34" s="664"/>
      <c r="CL34" s="664"/>
      <c r="CM34" s="664"/>
      <c r="CN34" s="664"/>
      <c r="CO34" s="662"/>
      <c r="CP34" s="662" t="s">
        <v>519</v>
      </c>
      <c r="CQ34" s="662"/>
    </row>
    <row r="35" spans="84:95" hidden="1">
      <c r="CF35" s="665"/>
      <c r="CG35" s="666"/>
      <c r="CH35" s="666"/>
      <c r="CI35" s="666"/>
      <c r="CJ35" s="666"/>
      <c r="CK35" s="666"/>
      <c r="CL35" s="666"/>
      <c r="CM35" s="666"/>
      <c r="CN35" s="666"/>
      <c r="CO35" s="666"/>
      <c r="CP35" s="666"/>
      <c r="CQ35" s="667"/>
    </row>
    <row r="36" spans="84:95" hidden="1">
      <c r="CF36" s="668"/>
      <c r="CG36" s="669" t="s">
        <v>381</v>
      </c>
      <c r="CH36" s="670" t="s">
        <v>520</v>
      </c>
      <c r="CI36" s="662"/>
      <c r="CJ36" s="662"/>
      <c r="CK36" s="662"/>
      <c r="CL36" s="662"/>
      <c r="CM36" s="662"/>
      <c r="CN36" s="662"/>
      <c r="CO36" s="662"/>
      <c r="CP36" s="662"/>
      <c r="CQ36" s="671"/>
    </row>
    <row r="37" spans="84:95" hidden="1">
      <c r="CF37" s="668"/>
      <c r="CG37" s="662"/>
      <c r="CH37" s="653" t="s">
        <v>362</v>
      </c>
      <c r="CI37" s="672"/>
      <c r="CJ37" s="672"/>
      <c r="CK37" s="672"/>
      <c r="CL37" s="662"/>
      <c r="CM37" s="662"/>
      <c r="CN37" s="662"/>
      <c r="CO37" s="662"/>
      <c r="CP37" s="662"/>
      <c r="CQ37" s="673" t="s">
        <v>383</v>
      </c>
    </row>
    <row r="38" spans="84:95" hidden="1">
      <c r="CF38" s="668"/>
      <c r="CG38" s="662"/>
      <c r="CH38" s="659">
        <v>3.3405839801810502</v>
      </c>
      <c r="CI38" s="674"/>
      <c r="CJ38" s="674"/>
      <c r="CK38" s="674"/>
      <c r="CL38" s="662"/>
      <c r="CM38" s="662"/>
      <c r="CN38" s="662"/>
      <c r="CO38" s="662"/>
      <c r="CP38" s="662"/>
      <c r="CQ38" s="675">
        <f>AVERAGE(CH38:CK38)</f>
        <v>3.3405839801810502</v>
      </c>
    </row>
    <row r="39" spans="84:95" hidden="1">
      <c r="CF39" s="668"/>
      <c r="CG39" s="662"/>
      <c r="CH39" s="662"/>
      <c r="CI39" s="662"/>
      <c r="CJ39" s="662"/>
      <c r="CK39" s="662"/>
      <c r="CL39" s="662"/>
      <c r="CM39" s="662"/>
      <c r="CN39" s="662"/>
      <c r="CO39" s="662"/>
      <c r="CP39" s="662"/>
      <c r="CQ39" s="676"/>
    </row>
    <row r="40" spans="84:95" hidden="1">
      <c r="CF40" s="1135" t="s">
        <v>384</v>
      </c>
      <c r="CG40" s="1136"/>
      <c r="CH40" s="1136"/>
      <c r="CI40" s="662" t="s">
        <v>530</v>
      </c>
      <c r="CJ40" s="662"/>
      <c r="CK40" s="662"/>
      <c r="CL40" s="662"/>
      <c r="CM40" s="662"/>
      <c r="CN40" s="662"/>
      <c r="CO40" s="662"/>
      <c r="CP40" s="662"/>
      <c r="CQ40" s="676"/>
    </row>
    <row r="41" spans="84:95" hidden="1">
      <c r="CF41" s="677"/>
      <c r="CG41" s="669"/>
      <c r="CH41" s="653" t="s">
        <v>363</v>
      </c>
      <c r="CI41" s="653" t="s">
        <v>364</v>
      </c>
      <c r="CJ41" s="653" t="s">
        <v>365</v>
      </c>
      <c r="CK41" s="653" t="s">
        <v>366</v>
      </c>
      <c r="CL41" s="653" t="s">
        <v>367</v>
      </c>
      <c r="CM41" s="653" t="s">
        <v>368</v>
      </c>
      <c r="CN41" s="653" t="s">
        <v>369</v>
      </c>
      <c r="CO41" s="653" t="s">
        <v>370</v>
      </c>
      <c r="CP41" s="662"/>
      <c r="CQ41" s="676"/>
    </row>
    <row r="42" spans="84:95" hidden="1">
      <c r="CF42" s="668"/>
      <c r="CG42" s="662"/>
      <c r="CH42" s="659">
        <v>3.3614239742545502</v>
      </c>
      <c r="CI42" s="659">
        <v>3.38426406518745</v>
      </c>
      <c r="CJ42" s="659">
        <v>3.4138940790776999</v>
      </c>
      <c r="CK42" s="659">
        <v>3.4314671893760398</v>
      </c>
      <c r="CL42" s="659">
        <v>3.4539470339367302</v>
      </c>
      <c r="CM42" s="659">
        <v>3.47269459852044</v>
      </c>
      <c r="CN42" s="659">
        <v>3.49005249564626</v>
      </c>
      <c r="CO42" s="659">
        <v>3.5070492246636702</v>
      </c>
      <c r="CP42" s="662"/>
      <c r="CQ42" s="675">
        <f>AVERAGE(CH42:CO42)</f>
        <v>3.4393490825828557</v>
      </c>
    </row>
    <row r="43" spans="84:95" hidden="1">
      <c r="CF43" s="668"/>
      <c r="CG43" s="662"/>
      <c r="CH43" s="662"/>
      <c r="CI43" s="662"/>
      <c r="CJ43" s="662"/>
      <c r="CK43" s="662"/>
      <c r="CL43" s="662"/>
      <c r="CM43" s="662"/>
      <c r="CN43" s="662"/>
      <c r="CO43" s="662"/>
      <c r="CP43" s="662"/>
      <c r="CQ43" s="676"/>
    </row>
    <row r="44" spans="84:95" hidden="1">
      <c r="CF44" s="668"/>
      <c r="CG44" s="662"/>
      <c r="CH44" s="662"/>
      <c r="CI44" s="662"/>
      <c r="CJ44" s="662"/>
      <c r="CK44" s="662"/>
      <c r="CL44" s="662"/>
      <c r="CM44" s="662"/>
      <c r="CN44" s="662"/>
      <c r="CO44" s="662"/>
      <c r="CP44" s="678" t="s">
        <v>24</v>
      </c>
      <c r="CQ44" s="679">
        <f>(CQ42-CQ38)/CQ38</f>
        <v>2.9565220628416197E-2</v>
      </c>
    </row>
    <row r="45" spans="84:95" hidden="1">
      <c r="CF45" s="680"/>
      <c r="CG45" s="681"/>
      <c r="CH45" s="681"/>
      <c r="CI45" s="681"/>
      <c r="CJ45" s="681"/>
      <c r="CK45" s="681"/>
      <c r="CL45" s="681"/>
      <c r="CM45" s="681"/>
      <c r="CN45" s="681"/>
      <c r="CO45" s="681"/>
      <c r="CP45" s="681"/>
      <c r="CQ45" s="682"/>
    </row>
    <row r="46" spans="84:95" hidden="1"/>
    <row r="47" spans="84:95" hidden="1"/>
    <row r="48" spans="84:95" hidden="1"/>
  </sheetData>
  <mergeCells count="3">
    <mergeCell ref="A1:B1"/>
    <mergeCell ref="CF24:CH24"/>
    <mergeCell ref="CF40:CH40"/>
  </mergeCells>
  <pageMargins left="0.25" right="0.25" top="1" bottom="1" header="0.5" footer="0.5"/>
  <pageSetup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44AD1E-502C-4473-AF67-31D97B0CAB4C}">
  <dimension ref="A1:EPG300"/>
  <sheetViews>
    <sheetView workbookViewId="0">
      <selection activeCell="AI1" sqref="R1:AI1048576"/>
    </sheetView>
  </sheetViews>
  <sheetFormatPr defaultRowHeight="15"/>
  <cols>
    <col min="1" max="1" width="40.7109375" customWidth="1"/>
    <col min="2" max="2" width="18.7109375" customWidth="1"/>
    <col min="4" max="5" width="18.7109375" customWidth="1"/>
    <col min="6" max="13" width="18.7109375" hidden="1" customWidth="1"/>
    <col min="14" max="17" width="18.7109375" customWidth="1"/>
    <col min="18" max="35" width="18.7109375" hidden="1" customWidth="1"/>
    <col min="36" max="43" width="18.7109375" customWidth="1"/>
    <col min="44" max="443" width="18.7109375" hidden="1" customWidth="1"/>
    <col min="444" max="534" width="0" hidden="1" customWidth="1"/>
    <col min="3444" max="3483" width="9.140625" style="403"/>
    <col min="3684" max="3803" width="9.140625" style="404"/>
  </cols>
  <sheetData>
    <row r="1" spans="1:443">
      <c r="A1" s="400">
        <v>8</v>
      </c>
      <c r="C1" s="401" t="s">
        <v>204</v>
      </c>
      <c r="E1" s="424">
        <f ca="1">IF(COUNT(E12:E300)=0,"-",AVERAGE(E12:OFFSET(E12,$A$1-1,0)))</f>
        <v>4108.7301639036232</v>
      </c>
      <c r="G1" s="424">
        <f ca="1">IF(COUNT(G12:G300)=0,"-",AVERAGE(G12:OFFSET(G12,$A$1-1,0)))</f>
        <v>402.56133550632075</v>
      </c>
      <c r="I1" s="424" t="str">
        <f ca="1">IF(COUNT(I12:I300)=0,"-",AVERAGE(I12:OFFSET(I12,$A$1-1,0)))</f>
        <v>-</v>
      </c>
      <c r="K1" s="424">
        <f ca="1">IF(COUNT(K12:K300)=0,"-",AVERAGE(K12:OFFSET(K12,$A$1-1,0)))</f>
        <v>91.639871382636656</v>
      </c>
      <c r="M1" s="424" t="str">
        <f ca="1">IF(COUNT(M12:M300)=0,"-",AVERAGE(M12:OFFSET(M12,$A$1-1,0)))</f>
        <v>-</v>
      </c>
      <c r="O1" s="424">
        <f ca="1">IF(COUNT(O12:O300)=0,"-",AVERAGE(O12:OFFSET(O12,$A$1-1,0)))</f>
        <v>307.70488763229446</v>
      </c>
      <c r="Q1" s="424">
        <f ca="1">IF(COUNT(Q12:Q300)=0,"-",AVERAGE(Q12:OFFSET(Q12,$A$1-1,0)))</f>
        <v>1211.3451729580574</v>
      </c>
      <c r="S1" s="424">
        <f ca="1">IF(COUNT(S12:S300)=0,"-",AVERAGE(S12:OFFSET(S12,$A$1-1,0)))</f>
        <v>269.10953637790459</v>
      </c>
      <c r="U1" s="424">
        <f ca="1">IF(COUNT(U12:U300)=0,"-",AVERAGE(U12:OFFSET(U12,$A$1-1,0)))</f>
        <v>238.39228295819936</v>
      </c>
      <c r="W1" s="424">
        <f ca="1">IF(COUNT(W12:W300)=0,"-",AVERAGE(W12:OFFSET(W12,$A$1-1,0)))</f>
        <v>-1408.9311463590484</v>
      </c>
      <c r="Y1" s="424" t="str">
        <f ca="1">IF(COUNT(Y12:Y300)=0,"-",AVERAGE(Y12:OFFSET(Y12,$A$1-1,0)))</f>
        <v>-</v>
      </c>
      <c r="AA1" s="424">
        <f ca="1">IF(COUNT(AA12:AA300)=0,"-",AVERAGE(AA12:OFFSET(AA12,$A$1-1,0)))</f>
        <v>7.202572347266881</v>
      </c>
      <c r="AC1" s="424">
        <f ca="1">IF(COUNT(AC12:AC300)=0,"-",AVERAGE(AC12:OFFSET(AC12,$A$1-1,0)))</f>
        <v>946.53460638524882</v>
      </c>
      <c r="AE1" s="424">
        <f ca="1">IF(COUNT(AE12:AE300)=0,"-",AVERAGE(AE12:OFFSET(AE12,$A$1-1,0)))</f>
        <v>217.17041800643085</v>
      </c>
      <c r="AG1" s="424">
        <f ca="1">IF(COUNT(AG12:AG300)=0,"-",AVERAGE(AG12:OFFSET(AG12,$A$1-1,0)))</f>
        <v>1568.4931506849316</v>
      </c>
      <c r="AI1" s="424" t="str">
        <f ca="1">IF(COUNT(AI12:AI300)=0,"-",AVERAGE(AI12:OFFSET(AI12,$A$1-1,0)))</f>
        <v>-</v>
      </c>
      <c r="AK1" s="424">
        <f ca="1">IF(COUNT(AK12:AK300)=0,"-",AVERAGE(AK12:OFFSET(AK12,$A$1-1,0)))</f>
        <v>1462.0035186429473</v>
      </c>
      <c r="AM1" s="424" t="str">
        <f ca="1">IF(COUNT(AM12:AM300)=0,"-",AVERAGE(AM12:OFFSET(AM12,$A$1-1,0)))</f>
        <v>-</v>
      </c>
      <c r="AO1" s="424">
        <f ca="1">IF(COUNT(AO12:AO300)=0,"-",AVERAGE(AO12:OFFSET(AO12,$A$1-1,0)))</f>
        <v>1576.5608069418138</v>
      </c>
      <c r="AQ1" s="424">
        <f ca="1">IF(COUNT(AQ12:AQ300)=0,"-",AVERAGE(AQ12:OFFSET(AQ12,$A$1-1,0)))</f>
        <v>3885.8247637814279</v>
      </c>
      <c r="AS1" s="424">
        <f ca="1">IF(COUNT(AS12:AS300)=0,"-",AVERAGE(AS12:OFFSET(AS12,$A$1-1,0)))</f>
        <v>2673.9988116874042</v>
      </c>
      <c r="AU1" s="424">
        <f ca="1">IF(COUNT(AU12:AU300)=0,"-",AVERAGE(AU12:OFFSET(AU12,$A$1-1,0)))</f>
        <v>8230.4180064308675</v>
      </c>
      <c r="AW1" s="424" t="str">
        <f ca="1">IF(COUNT(AW12:AW300)=0,"-",AVERAGE(AW12:OFFSET(AW12,$A$1-1,0)))</f>
        <v>-</v>
      </c>
      <c r="AY1" s="424" t="str">
        <f ca="1">IF(COUNT(AY12:AY300)=0,"-",AVERAGE(AY12:OFFSET(AY12,$A$1-1,0)))</f>
        <v>-</v>
      </c>
      <c r="BA1" s="424" t="str">
        <f ca="1">IF(COUNT(BA12:BA300)=0,"-",AVERAGE(BA12:OFFSET(BA12,$A$1-1,0)))</f>
        <v>-</v>
      </c>
      <c r="BC1" s="424" t="str">
        <f ca="1">IF(COUNT(BC12:BC300)=0,"-",AVERAGE(BC12:OFFSET(BC12,$A$1-1,0)))</f>
        <v>-</v>
      </c>
      <c r="BE1" s="424">
        <f ca="1">IF(COUNT(BE12:BE300)=0,"-",AVERAGE(BE12:OFFSET(BE12,$A$1-1,0)))</f>
        <v>4.0815042639451979</v>
      </c>
      <c r="BG1" s="424" t="str">
        <f ca="1">IF(COUNT(BG12:BG300)=0,"-",AVERAGE(BG12:OFFSET(BG12,$A$1-1,0)))</f>
        <v>-</v>
      </c>
      <c r="BI1" s="424" t="str">
        <f ca="1">IF(COUNT(BI12:BI300)=0,"-",AVERAGE(BI12:OFFSET(BI12,$A$1-1,0)))</f>
        <v>-</v>
      </c>
      <c r="BK1" s="424">
        <f ca="1">IF(COUNT(BK12:BK300)=0,"-",AVERAGE(BK12:OFFSET(BK12,$A$1-1,0)))</f>
        <v>1097.3913043478262</v>
      </c>
      <c r="BM1" s="424" t="str">
        <f ca="1">IF(COUNT(BM12:BM300)=0,"-",AVERAGE(BM12:OFFSET(BM12,$A$1-1,0)))</f>
        <v>-</v>
      </c>
      <c r="BO1" s="424" t="str">
        <f ca="1">IF(COUNT(BO12:BO300)=0,"-",AVERAGE(BO12:OFFSET(BO12,$A$1-1,0)))</f>
        <v>-</v>
      </c>
      <c r="BQ1" s="424" t="str">
        <f ca="1">IF(COUNT(BQ12:BQ300)=0,"-",AVERAGE(BQ12:OFFSET(BQ12,$A$1-1,0)))</f>
        <v>-</v>
      </c>
      <c r="BS1" s="424" t="str">
        <f ca="1">IF(COUNT(BS12:BS300)=0,"-",AVERAGE(BS12:OFFSET(BS12,$A$1-1,0)))</f>
        <v>-</v>
      </c>
      <c r="BU1" s="424" t="str">
        <f ca="1">IF(COUNT(BU12:BU300)=0,"-",AVERAGE(BU12:OFFSET(BU12,$A$1-1,0)))</f>
        <v>-</v>
      </c>
      <c r="BW1" s="424" t="str">
        <f ca="1">IF(COUNT(BW12:BW300)=0,"-",AVERAGE(BW12:OFFSET(BW12,$A$1-1,0)))</f>
        <v>-</v>
      </c>
      <c r="BY1" s="424">
        <f ca="1">IF(COUNT(BY12:BY300)=0,"-",AVERAGE(BY12:OFFSET(BY12,$A$1-1,0)))</f>
        <v>2.958199356913183</v>
      </c>
      <c r="CA1" s="424" t="str">
        <f ca="1">IF(COUNT(CA12:CA300)=0,"-",AVERAGE(CA12:OFFSET(CA12,$A$1-1,0)))</f>
        <v>-</v>
      </c>
      <c r="CC1" s="424">
        <f ca="1">IF(COUNT(CC12:CC300)=0,"-",AVERAGE(CC12:OFFSET(CC12,$A$1-1,0)))</f>
        <v>20.514469453376204</v>
      </c>
      <c r="CE1" s="424">
        <f ca="1">IF(COUNT(CE12:CE300)=0,"-",AVERAGE(CE12:OFFSET(CE12,$A$1-1,0)))</f>
        <v>4679.7224940584365</v>
      </c>
      <c r="CG1" s="424">
        <f ca="1">IF(COUNT(CG12:CG300)=0,"-",AVERAGE(CG12:OFFSET(CG12,$A$1-1,0)))</f>
        <v>4815.981168740389</v>
      </c>
      <c r="CI1" s="424" t="str">
        <f ca="1">IF(COUNT(CI12:CI300)=0,"-",AVERAGE(CI12:OFFSET(CI12,$A$1-1,0)))</f>
        <v>-</v>
      </c>
      <c r="CK1" s="424" t="str">
        <f ca="1">IF(COUNT(CK12:CK300)=0,"-",AVERAGE(CK12:OFFSET(CK12,$A$1-1,0)))</f>
        <v>-</v>
      </c>
      <c r="CM1" s="424" t="str">
        <f ca="1">IF(COUNT(CM12:CM300)=0,"-",AVERAGE(CM12:OFFSET(CM12,$A$1-1,0)))</f>
        <v>-</v>
      </c>
      <c r="CO1" s="424" t="str">
        <f ca="1">IF(COUNT(CO12:CO300)=0,"-",AVERAGE(CO12:OFFSET(CO12,$A$1-1,0)))</f>
        <v>-</v>
      </c>
      <c r="CQ1" s="424" t="str">
        <f ca="1">IF(COUNT(CQ12:CQ300)=0,"-",AVERAGE(CQ12:OFFSET(CQ12,$A$1-1,0)))</f>
        <v>-</v>
      </c>
      <c r="CS1" s="424">
        <f ca="1">IF(COUNT(CS12:CS300)=0,"-",AVERAGE(CS12:OFFSET(CS12,$A$1-1,0)))</f>
        <v>1707.7782189291206</v>
      </c>
      <c r="CU1" s="424" t="str">
        <f ca="1">IF(COUNT(CU12:CU300)=0,"-",AVERAGE(CU12:OFFSET(CU12,$A$1-1,0)))</f>
        <v>-</v>
      </c>
      <c r="CW1" s="424" t="str">
        <f ca="1">IF(COUNT(CW12:CW300)=0,"-",AVERAGE(CW12:OFFSET(CW12,$A$1-1,0)))</f>
        <v>-</v>
      </c>
      <c r="CY1" s="424">
        <f ca="1">IF(COUNT(CY12:CY300)=0,"-",AVERAGE(CY12:OFFSET(CY12,$A$1-1,0)))</f>
        <v>0.2</v>
      </c>
      <c r="DA1" s="424" t="str">
        <f ca="1">IF(COUNT(DA12:DA300)=0,"-",AVERAGE(DA12:OFFSET(DA12,$A$1-1,0)))</f>
        <v>-</v>
      </c>
      <c r="DC1" s="424" t="str">
        <f ca="1">IF(COUNT(DC12:DC300)=0,"-",AVERAGE(DC12:OFFSET(DC12,$A$1-1,0)))</f>
        <v>-</v>
      </c>
      <c r="DE1" s="424" t="str">
        <f ca="1">IF(COUNT(DE12:DE300)=0,"-",AVERAGE(DE12:OFFSET(DE12,$A$1-1,0)))</f>
        <v>-</v>
      </c>
      <c r="DG1" s="424" t="str">
        <f ca="1">IF(COUNT(DG12:DG300)=0,"-",AVERAGE(DG12:OFFSET(DG12,$A$1-1,0)))</f>
        <v>-</v>
      </c>
      <c r="DI1" s="424" t="str">
        <f ca="1">IF(COUNT(DI12:DI300)=0,"-",AVERAGE(DI12:OFFSET(DI12,$A$1-1,0)))</f>
        <v>-</v>
      </c>
      <c r="DK1" s="424" t="str">
        <f ca="1">IF(COUNT(DK12:DK300)=0,"-",AVERAGE(DK12:OFFSET(DK12,$A$1-1,0)))</f>
        <v>-</v>
      </c>
      <c r="DM1" s="424">
        <f ca="1">IF(COUNT(DM12:DM300)=0,"-",AVERAGE(DM12:OFFSET(DM12,$A$1-1,0)))</f>
        <v>212.34135327834474</v>
      </c>
      <c r="DO1" s="424" t="str">
        <f ca="1">IF(COUNT(DO12:DO300)=0,"-",AVERAGE(DO12:OFFSET(DO12,$A$1-1,0)))</f>
        <v>-</v>
      </c>
      <c r="DQ1" s="424" t="str">
        <f ca="1">IF(COUNT(DQ12:DQ300)=0,"-",AVERAGE(DQ12:OFFSET(DQ12,$A$1-1,0)))</f>
        <v>-</v>
      </c>
      <c r="DS1" s="424">
        <f ca="1">IF(COUNT(DS12:DS300)=0,"-",AVERAGE(DS12:OFFSET(DS12,$A$1-1,0)))</f>
        <v>1920.2195722074655</v>
      </c>
      <c r="DU1" s="424">
        <f ca="1">IF(COUNT(DU12:DU300)=0,"-",AVERAGE(DU12:OFFSET(DU12,$A$1-1,0)))</f>
        <v>58540.20574253751</v>
      </c>
      <c r="DW1" s="424" t="str">
        <f ca="1">IF(COUNT(DW12:DW300)=0,"-",AVERAGE(DW12:OFFSET(DW12,$A$1-1,0)))</f>
        <v>-</v>
      </c>
      <c r="DY1" s="424" t="str">
        <f ca="1">IF(COUNT(DY12:DY300)=0,"-",AVERAGE(DY12:OFFSET(DY12,$A$1-1,0)))</f>
        <v>-</v>
      </c>
      <c r="EA1" s="424" t="str">
        <f ca="1">IF(COUNT(EA12:EA300)=0,"-",AVERAGE(EA12:OFFSET(EA12,$A$1-1,0)))</f>
        <v>-</v>
      </c>
      <c r="EC1" s="424" t="str">
        <f ca="1">IF(COUNT(EC12:EC300)=0,"-",AVERAGE(EC12:OFFSET(EC12,$A$1-1,0)))</f>
        <v>-</v>
      </c>
      <c r="EE1" s="424">
        <f ca="1">IF(COUNT(EE12:EE300)=0,"-",AVERAGE(EE12:OFFSET(EE12,$A$1-1,0)))</f>
        <v>2867.9049910661965</v>
      </c>
      <c r="EG1" s="424">
        <f ca="1">IF(COUNT(EG12:EG300)=0,"-",AVERAGE(EG12:OFFSET(EG12,$A$1-1,0)))</f>
        <v>5226.8479997763707</v>
      </c>
      <c r="EI1" s="424">
        <f ca="1">IF(COUNT(EI12:EI300)=0,"-",AVERAGE(EI12:OFFSET(EI12,$A$1-1,0)))</f>
        <v>9209.0206709394679</v>
      </c>
      <c r="EK1" s="424">
        <f ca="1">IF(COUNT(EK12:EK300)=0,"-",AVERAGE(EK12:OFFSET(EK12,$A$1-1,0)))</f>
        <v>3852.9607188477294</v>
      </c>
      <c r="EM1" s="424">
        <f ca="1">IF(COUNT(EM12:EM300)=0,"-",AVERAGE(EM12:OFFSET(EM12,$A$1-1,0)))</f>
        <v>7828.673721681952</v>
      </c>
      <c r="EO1" s="424">
        <f ca="1">IF(COUNT(EO12:EO300)=0,"-",AVERAGE(EO12:OFFSET(EO12,$A$1-1,0)))</f>
        <v>9475.945205479451</v>
      </c>
      <c r="EQ1" s="424">
        <f ca="1">IF(COUNT(EQ12:EQ300)=0,"-",AVERAGE(EQ12:OFFSET(EQ12,$A$1-1,0)))</f>
        <v>72.479452054794521</v>
      </c>
      <c r="ES1" s="424">
        <f ca="1">IF(COUNT(ES12:ES300)=0,"-",AVERAGE(ES12:OFFSET(ES12,$A$1-1,0)))</f>
        <v>29795.041095890414</v>
      </c>
      <c r="EU1" s="424">
        <f ca="1">IF(COUNT(EU12:EU300)=0,"-",AVERAGE(EU12:OFFSET(EU12,$A$1-1,0)))</f>
        <v>1495.5359627662053</v>
      </c>
      <c r="EW1" s="424" t="str">
        <f ca="1">IF(COUNT(EW12:EW300)=0,"-",AVERAGE(EW12:OFFSET(EW12,$A$1-1,0)))</f>
        <v>-</v>
      </c>
      <c r="EY1" s="424" t="str">
        <f ca="1">IF(COUNT(EY12:EY300)=0,"-",AVERAGE(EY12:OFFSET(EY12,$A$1-1,0)))</f>
        <v>-</v>
      </c>
      <c r="FA1" s="424">
        <f ca="1">IF(COUNT(FA12:FA300)=0,"-",AVERAGE(FA12:OFFSET(FA12,$A$1-1,0)))</f>
        <v>3489.3739857253058</v>
      </c>
      <c r="FC1" s="424" t="str">
        <f ca="1">IF(COUNT(FC12:FC300)=0,"-",AVERAGE(FC12:OFFSET(FC12,$A$1-1,0)))</f>
        <v>-</v>
      </c>
      <c r="FE1" s="424">
        <f ca="1">IF(COUNT(FE12:FE300)=0,"-",AVERAGE(FE12:OFFSET(FE12,$A$1-1,0)))</f>
        <v>2883.7801391026874</v>
      </c>
      <c r="FG1" s="424">
        <f ca="1">IF(COUNT(FG12:FG300)=0,"-",AVERAGE(FG12:OFFSET(FG12,$A$1-1,0)))</f>
        <v>36911.986863444748</v>
      </c>
      <c r="FI1" s="424">
        <f ca="1">IF(COUNT(FI12:FI300)=0,"-",AVERAGE(FI12:OFFSET(FI12,$A$1-1,0)))</f>
        <v>4074.5884794412364</v>
      </c>
      <c r="FK1" s="424">
        <f ca="1">IF(COUNT(FK12:FK300)=0,"-",AVERAGE(FK12:OFFSET(FK12,$A$1-1,0)))</f>
        <v>1064.0846681922196</v>
      </c>
      <c r="FM1" s="424" t="str">
        <f ca="1">IF(COUNT(FM12:FM300)=0,"-",AVERAGE(FM12:OFFSET(FM12,$A$1-1,0)))</f>
        <v>-</v>
      </c>
      <c r="FO1" s="424">
        <f ca="1">IF(COUNT(FO12:FO300)=0,"-",AVERAGE(FO12:OFFSET(FO12,$A$1-1,0)))</f>
        <v>2796.6805416689331</v>
      </c>
      <c r="FQ1" s="424" t="str">
        <f ca="1">IF(COUNT(FQ12:FQ300)=0,"-",AVERAGE(FQ12:OFFSET(FQ12,$A$1-1,0)))</f>
        <v>-</v>
      </c>
      <c r="FS1" s="424">
        <f ca="1">IF(COUNT(FS12:FS300)=0,"-",AVERAGE(FS12:OFFSET(FS12,$A$1-1,0)))</f>
        <v>341.82374319460729</v>
      </c>
      <c r="FU1" s="424">
        <f ca="1">IF(COUNT(FU12:FU300)=0,"-",AVERAGE(FU12:OFFSET(FU12,$A$1-1,0)))</f>
        <v>832.04020171354512</v>
      </c>
      <c r="FW1" s="424">
        <f ca="1">IF(COUNT(FW12:FW300)=0,"-",AVERAGE(FW12:OFFSET(FW12,$A$1-1,0)))</f>
        <v>1800.0965675523728</v>
      </c>
      <c r="FY1" s="424">
        <f ca="1">IF(COUNT(FY12:FY300)=0,"-",AVERAGE(FY12:OFFSET(FY12,$A$1-1,0)))</f>
        <v>37.6762463481016</v>
      </c>
      <c r="GA1" s="424">
        <f ca="1">IF(COUNT(GA12:GA300)=0,"-",AVERAGE(GA12:OFFSET(GA12,$A$1-1,0)))</f>
        <v>1959.900740947854</v>
      </c>
      <c r="GC1" s="424" t="str">
        <f ca="1">IF(COUNT(GC12:GC300)=0,"-",AVERAGE(GC12:OFFSET(GC12,$A$1-1,0)))</f>
        <v>-</v>
      </c>
      <c r="GE1" s="424">
        <f ca="1">IF(COUNT(GE12:GE300)=0,"-",AVERAGE(GE12:OFFSET(GE12,$A$1-1,0)))</f>
        <v>3.4782608695652177</v>
      </c>
      <c r="GG1" s="424" t="str">
        <f ca="1">IF(COUNT(GG12:GG300)=0,"-",AVERAGE(GG12:OFFSET(GG12,$A$1-1,0)))</f>
        <v>-</v>
      </c>
      <c r="GI1" s="424" t="str">
        <f ca="1">IF(COUNT(GI12:GI300)=0,"-",AVERAGE(GI12:OFFSET(GI12,$A$1-1,0)))</f>
        <v>-</v>
      </c>
      <c r="GK1" s="424" t="str">
        <f ca="1">IF(COUNT(GK12:GK300)=0,"-",AVERAGE(GK12:OFFSET(GK12,$A$1-1,0)))</f>
        <v>-</v>
      </c>
      <c r="GM1" s="424" t="str">
        <f ca="1">IF(COUNT(GM12:GM300)=0,"-",AVERAGE(GM12:OFFSET(GM12,$A$1-1,0)))</f>
        <v>-</v>
      </c>
      <c r="GO1" s="424">
        <f ca="1">IF(COUNT(GO12:GO300)=0,"-",AVERAGE(GO12:OFFSET(GO12,$A$1-1,0)))</f>
        <v>6209.5724950384974</v>
      </c>
      <c r="GQ1" s="424" t="str">
        <f ca="1">IF(COUNT(GQ12:GQ300)=0,"-",AVERAGE(GQ12:OFFSET(GQ12,$A$1-1,0)))</f>
        <v>-</v>
      </c>
      <c r="GS1" s="424">
        <f ca="1">IF(COUNT(GS12:GS300)=0,"-",AVERAGE(GS12:OFFSET(GS12,$A$1-1,0)))</f>
        <v>5024.5605303661141</v>
      </c>
      <c r="GU1" s="424">
        <f ca="1">IF(COUNT(GU12:GU300)=0,"-",AVERAGE(GU12:OFFSET(GU12,$A$1-1,0)))</f>
        <v>12242.863503091967</v>
      </c>
      <c r="GW1" s="424">
        <f ca="1">IF(COUNT(GW12:GW300)=0,"-",AVERAGE(GW12:OFFSET(GW12,$A$1-1,0)))</f>
        <v>4074.5884794412364</v>
      </c>
      <c r="GY1" s="424">
        <f ca="1">IF(COUNT(GY12:GY300)=0,"-",AVERAGE(GY12:OFFSET(GY12,$A$1-1,0)))</f>
        <v>1064.0846681922196</v>
      </c>
      <c r="HA1" s="424" t="str">
        <f ca="1">IF(COUNT(HA12:HA300)=0,"-",AVERAGE(HA12:OFFSET(HA12,$A$1-1,0)))</f>
        <v>-</v>
      </c>
      <c r="HC1" s="424">
        <f ca="1">IF(COUNT(HC12:HC300)=0,"-",AVERAGE(HC12:OFFSET(HC12,$A$1-1,0)))</f>
        <v>2796.6805416689331</v>
      </c>
      <c r="HE1" s="424" t="str">
        <f ca="1">IF(COUNT(HE12:HE300)=0,"-",AVERAGE(HE12:OFFSET(HE12,$A$1-1,0)))</f>
        <v>-</v>
      </c>
      <c r="HG1" s="424">
        <f ca="1">IF(COUNT(HG12:HG300)=0,"-",AVERAGE(HG12:OFFSET(HG12,$A$1-1,0)))</f>
        <v>341.82374319460729</v>
      </c>
      <c r="HI1" s="424">
        <f ca="1">IF(COUNT(HI12:HI300)=0,"-",AVERAGE(HI12:OFFSET(HI12,$A$1-1,0)))</f>
        <v>832.04020171354512</v>
      </c>
      <c r="HK1" s="424">
        <f ca="1">IF(COUNT(HK12:HK300)=0,"-",AVERAGE(HK12:OFFSET(HK12,$A$1-1,0)))</f>
        <v>1800.0965675523728</v>
      </c>
      <c r="HM1" s="424">
        <f ca="1">IF(COUNT(HM12:HM300)=0,"-",AVERAGE(HM12:OFFSET(HM12,$A$1-1,0)))</f>
        <v>37.6762463481016</v>
      </c>
      <c r="HO1" s="424">
        <f ca="1">IF(COUNT(HO12:HO300)=0,"-",AVERAGE(HO12:OFFSET(HO12,$A$1-1,0)))</f>
        <v>1959.900740947854</v>
      </c>
      <c r="HQ1" s="424" t="str">
        <f ca="1">IF(COUNT(HQ12:HQ300)=0,"-",AVERAGE(HQ12:OFFSET(HQ12,$A$1-1,0)))</f>
        <v>-</v>
      </c>
      <c r="HS1" s="424">
        <f ca="1">IF(COUNT(HS12:HS300)=0,"-",AVERAGE(HS12:OFFSET(HS12,$A$1-1,0)))</f>
        <v>3.4782608695652177</v>
      </c>
      <c r="HU1" s="424" t="str">
        <f ca="1">IF(COUNT(HU12:HU300)=0,"-",AVERAGE(HU12:OFFSET(HU12,$A$1-1,0)))</f>
        <v>-</v>
      </c>
      <c r="HW1" s="424" t="str">
        <f ca="1">IF(COUNT(HW12:HW300)=0,"-",AVERAGE(HW12:OFFSET(HW12,$A$1-1,0)))</f>
        <v>-</v>
      </c>
      <c r="HY1" s="424" t="str">
        <f ca="1">IF(COUNT(HY12:HY300)=0,"-",AVERAGE(HY12:OFFSET(HY12,$A$1-1,0)))</f>
        <v>-</v>
      </c>
      <c r="IA1" s="424" t="str">
        <f ca="1">IF(COUNT(IA12:IA300)=0,"-",AVERAGE(IA12:OFFSET(IA12,$A$1-1,0)))</f>
        <v>-</v>
      </c>
      <c r="IC1" s="424">
        <f ca="1">IF(COUNT(IC12:IC300)=0,"-",AVERAGE(IC12:OFFSET(IC12,$A$1-1,0)))</f>
        <v>6209.5724950384974</v>
      </c>
      <c r="IE1" s="424" t="str">
        <f ca="1">IF(COUNT(IE12:IE300)=0,"-",AVERAGE(IE12:OFFSET(IE12,$A$1-1,0)))</f>
        <v>-</v>
      </c>
      <c r="IG1" s="424">
        <f ca="1">IF(COUNT(IG12:IG300)=0,"-",AVERAGE(IG12:OFFSET(IG12,$A$1-1,0)))</f>
        <v>5024.5605303661141</v>
      </c>
      <c r="II1" s="424">
        <f ca="1">IF(COUNT(II12:II300)=0,"-",AVERAGE(II12:OFFSET(II12,$A$1-1,0)))</f>
        <v>12242.863503091967</v>
      </c>
      <c r="IK1" s="424">
        <f ca="1">IF(COUNT(IK12:IK300)=0,"-",AVERAGE(IK12:OFFSET(IK12,$A$1-1,0)))</f>
        <v>36552.119409827174</v>
      </c>
      <c r="IM1" s="424">
        <f ca="1">IF(COUNT(IM12:IM300)=0,"-",AVERAGE(IM12:OFFSET(IM12,$A$1-1,0)))</f>
        <v>63930.070810408128</v>
      </c>
      <c r="IO1" s="424">
        <f ca="1">IF(COUNT(IO12:IO300)=0,"-",AVERAGE(IO12:OFFSET(IO12,$A$1-1,0)))</f>
        <v>1707.9341864716637</v>
      </c>
      <c r="IQ1" s="424" t="str">
        <f ca="1">IF(COUNT(IQ12:IQ300)=0,"-",AVERAGE(IQ12:OFFSET(IQ12,$A$1-1,0)))</f>
        <v>-</v>
      </c>
      <c r="IS1" s="424" t="str">
        <f ca="1">IF(COUNT(IS12:IS300)=0,"-",AVERAGE(IS12:OFFSET(IS12,$A$1-1,0)))</f>
        <v>-</v>
      </c>
      <c r="IU1" s="424">
        <f ca="1">IF(COUNT(IU12:IU300)=0,"-",AVERAGE(IU12:OFFSET(IU12,$A$1-1,0)))</f>
        <v>318.14136358362606</v>
      </c>
      <c r="IW1" s="424">
        <f ca="1">IF(COUNT(IW12:IW300)=0,"-",AVERAGE(IW12:OFFSET(IW12,$A$1-1,0)))</f>
        <v>1158.761356406515</v>
      </c>
      <c r="IY1" s="424">
        <f ca="1">IF(COUNT(IY12:IY300)=0,"-",AVERAGE(IY12:OFFSET(IY12,$A$1-1,0)))</f>
        <v>11005.85986858803</v>
      </c>
      <c r="JA1" s="424">
        <f ca="1">IF(COUNT(JA12:JA300)=0,"-",AVERAGE(JA12:OFFSET(JA12,$A$1-1,0)))</f>
        <v>203.18695592146224</v>
      </c>
      <c r="JC1" s="424">
        <f ca="1">IF(COUNT(JC12:JC300)=0,"-",AVERAGE(JC12:OFFSET(JC12,$A$1-1,0)))</f>
        <v>3581.461080936112</v>
      </c>
      <c r="JE1" s="424">
        <f ca="1">IF(COUNT(JE12:JE300)=0,"-",AVERAGE(JE12:OFFSET(JE12,$A$1-1,0)))</f>
        <v>86.956521739130437</v>
      </c>
      <c r="JG1" s="424">
        <f ca="1">IF(COUNT(JG12:JG300)=0,"-",AVERAGE(JG12:OFFSET(JG12,$A$1-1,0)))</f>
        <v>367.34880221092976</v>
      </c>
      <c r="JI1" s="424">
        <f ca="1">IF(COUNT(JI12:JI300)=0,"-",AVERAGE(JI12:OFFSET(JI12,$A$1-1,0)))</f>
        <v>31.434164434370494</v>
      </c>
      <c r="JK1" s="424">
        <f ca="1">IF(COUNT(JK12:JK300)=0,"-",AVERAGE(JK12:OFFSET(JK12,$A$1-1,0)))</f>
        <v>507.09174526250871</v>
      </c>
      <c r="JM1" s="424" t="str">
        <f ca="1">IF(COUNT(JM12:JM300)=0,"-",AVERAGE(JM12:OFFSET(JM12,$A$1-1,0)))</f>
        <v>-</v>
      </c>
      <c r="JO1" s="424" t="str">
        <f ca="1">IF(COUNT(JO12:JO300)=0,"-",AVERAGE(JO12:OFFSET(JO12,$A$1-1,0)))</f>
        <v>-</v>
      </c>
      <c r="JQ1" s="424">
        <f ca="1">IF(COUNT(JQ12:JQ300)=0,"-",AVERAGE(JQ12:OFFSET(JQ12,$A$1-1,0)))</f>
        <v>3193.9534944880588</v>
      </c>
      <c r="JS1" s="424" t="str">
        <f ca="1">IF(COUNT(JS12:JS300)=0,"-",AVERAGE(JS12:OFFSET(JS12,$A$1-1,0)))</f>
        <v>-</v>
      </c>
      <c r="JU1" s="424">
        <f ca="1">IF(COUNT(JU12:JU300)=0,"-",AVERAGE(JU12:OFFSET(JU12,$A$1-1,0)))</f>
        <v>2619.9905657422473</v>
      </c>
      <c r="JW1" s="424">
        <f ca="1">IF(COUNT(JW12:JW300)=0,"-",AVERAGE(JW12:OFFSET(JW12,$A$1-1,0)))</f>
        <v>49869.39643264615</v>
      </c>
      <c r="JY1" s="424">
        <f ca="1">IF(COUNT(JY12:JY300)=0,"-",AVERAGE(JY12:OFFSET(JY12,$A$1-1,0)))</f>
        <v>4435.5045566454073</v>
      </c>
      <c r="KA1" s="424">
        <f ca="1">IF(COUNT(KA12:KA300)=0,"-",AVERAGE(KA12:OFFSET(KA12,$A$1-1,0)))</f>
        <v>8975.6337148169041</v>
      </c>
      <c r="KC1" s="424" t="str">
        <f ca="1">IF(COUNT(KC12:KC300)=0,"-",AVERAGE(KC12:OFFSET(KC12,$A$1-1,0)))</f>
        <v>-</v>
      </c>
      <c r="KE1" s="424" t="str">
        <f ca="1">IF(COUNT(KE12:KE300)=0,"-",AVERAGE(KE12:OFFSET(KE12,$A$1-1,0)))</f>
        <v>-</v>
      </c>
      <c r="KG1" s="424" t="str">
        <f ca="1">IF(COUNT(KG12:KG300)=0,"-",AVERAGE(KG12:OFFSET(KG12,$A$1-1,0)))</f>
        <v>-</v>
      </c>
      <c r="KI1" s="424">
        <f ca="1">IF(COUNT(KI12:KI300)=0,"-",AVERAGE(KI12:OFFSET(KI12,$A$1-1,0)))</f>
        <v>262.39131676734763</v>
      </c>
      <c r="KK1" s="424">
        <f ca="1">IF(COUNT(KK12:KK300)=0,"-",AVERAGE(KK12:OFFSET(KK12,$A$1-1,0)))</f>
        <v>183.09447211133713</v>
      </c>
      <c r="KM1" s="424">
        <f ca="1">IF(COUNT(KM12:KM300)=0,"-",AVERAGE(KM12:OFFSET(KM12,$A$1-1,0)))</f>
        <v>161.24713958810071</v>
      </c>
      <c r="KO1" s="424">
        <f ca="1">IF(COUNT(KO12:KO300)=0,"-",AVERAGE(KO12:OFFSET(KO12,$A$1-1,0)))</f>
        <v>6.5789473684210522</v>
      </c>
      <c r="KQ1" s="424" t="str">
        <f ca="1">IF(COUNT(KQ12:KQ300)=0,"-",AVERAGE(KQ12:OFFSET(KQ12,$A$1-1,0)))</f>
        <v>-</v>
      </c>
      <c r="KS1" s="424" t="str">
        <f ca="1">IF(COUNT(KS12:KS300)=0,"-",AVERAGE(KS12:OFFSET(KS12,$A$1-1,0)))</f>
        <v>-</v>
      </c>
      <c r="KU1" s="424" t="str">
        <f ca="1">IF(COUNT(KU12:KU300)=0,"-",AVERAGE(KU12:OFFSET(KU12,$A$1-1,0)))</f>
        <v>-</v>
      </c>
      <c r="KW1" s="424">
        <f ca="1">IF(COUNT(KW12:KW300)=0,"-",AVERAGE(KW12:OFFSET(KW12,$A$1-1,0)))</f>
        <v>20208.874771138024</v>
      </c>
      <c r="KY1" s="424">
        <f ca="1">IF(COUNT(KY12:KY300)=0,"-",AVERAGE(KY12:OFFSET(KY12,$A$1-1,0)))</f>
        <v>12372.760511882998</v>
      </c>
      <c r="LA1" s="424" t="str">
        <f ca="1">IF(COUNT(LA12:LA300)=0,"-",AVERAGE(LA12:OFFSET(LA12,$A$1-1,0)))</f>
        <v>-</v>
      </c>
      <c r="LC1" s="424" t="str">
        <f ca="1">IF(COUNT(LC12:LC300)=0,"-",AVERAGE(LC12:OFFSET(LC12,$A$1-1,0)))</f>
        <v>-</v>
      </c>
      <c r="LE1" s="424">
        <f ca="1">IF(COUNT(LE12:LE300)=0,"-",AVERAGE(LE12:OFFSET(LE12,$A$1-1,0)))</f>
        <v>1012.1739130434784</v>
      </c>
      <c r="LG1" s="424" t="str">
        <f ca="1">IF(COUNT(LG12:LG300)=0,"-",AVERAGE(LG12:OFFSET(LG12,$A$1-1,0)))</f>
        <v>-</v>
      </c>
      <c r="LI1" s="424" t="str">
        <f ca="1">IF(COUNT(LI12:LI300)=0,"-",AVERAGE(LI12:OFFSET(LI12,$A$1-1,0)))</f>
        <v>-</v>
      </c>
      <c r="LK1" s="424">
        <f ca="1">IF(COUNT(LK12:LK300)=0,"-",AVERAGE(LK12:OFFSET(LK12,$A$1-1,0)))</f>
        <v>11898.726761316566</v>
      </c>
      <c r="LM1" s="424">
        <f ca="1">IF(COUNT(LM12:LM300)=0,"-",AVERAGE(LM12:OFFSET(LM12,$A$1-1,0)))</f>
        <v>38479.793127121135</v>
      </c>
      <c r="LO1" s="424">
        <f ca="1">IF(COUNT(LO12:LO300)=0,"-",AVERAGE(LO12:OFFSET(LO12,$A$1-1,0)))</f>
        <v>21959.462752241241</v>
      </c>
      <c r="LQ1" s="424" t="str">
        <f ca="1">IF(COUNT(LQ12:LQ300)=0,"-",AVERAGE(LQ12:OFFSET(LQ12,$A$1-1,0)))</f>
        <v>-</v>
      </c>
      <c r="LS1" s="424">
        <f ca="1">IF(COUNT(LS12:LS300)=0,"-",AVERAGE(LS12:OFFSET(LS12,$A$1-1,0)))</f>
        <v>1754.8446069469837</v>
      </c>
      <c r="LU1" s="424">
        <f ca="1">IF(COUNT(LU12:LU300)=0,"-",AVERAGE(LU12:OFFSET(LU12,$A$1-1,0)))</f>
        <v>40663.478260869568</v>
      </c>
      <c r="LW1" s="424">
        <f ca="1">IF(COUNT(LW12:LW300)=0,"-",AVERAGE(LW12:OFFSET(LW12,$A$1-1,0)))</f>
        <v>604.91675099236477</v>
      </c>
      <c r="LY1" s="424">
        <f ca="1">IF(COUNT(LY12:LY300)=0,"-",AVERAGE(LY12:OFFSET(LY12,$A$1-1,0)))</f>
        <v>740.16579173184005</v>
      </c>
      <c r="MA1" s="424">
        <f ca="1">IF(COUNT(MA12:MA300)=0,"-",AVERAGE(MA12:OFFSET(MA12,$A$1-1,0)))</f>
        <v>6061.4299914612611</v>
      </c>
      <c r="MC1" s="424">
        <f ca="1">IF(COUNT(MC12:MC300)=0,"-",AVERAGE(MC12:OFFSET(MC12,$A$1-1,0)))</f>
        <v>2555.5355680464563</v>
      </c>
      <c r="ME1" s="424">
        <f ca="1">IF(COUNT(ME12:ME300)=0,"-",AVERAGE(ME12:OFFSET(ME12,$A$1-1,0)))</f>
        <v>434.17364859596069</v>
      </c>
      <c r="MG1" s="424" t="str">
        <f ca="1">IF(COUNT(MG12:MG300)=0,"-",AVERAGE(MG12:OFFSET(MG12,$A$1-1,0)))</f>
        <v>-</v>
      </c>
      <c r="MI1" s="424">
        <f ca="1">IF(COUNT(MI12:MI300)=0,"-",AVERAGE(MI12:OFFSET(MI12,$A$1-1,0)))</f>
        <v>63.337138508371382</v>
      </c>
      <c r="MK1" s="424">
        <f ca="1">IF(COUNT(MK12:MK300)=0,"-",AVERAGE(MK12:OFFSET(MK12,$A$1-1,0)))</f>
        <v>8159.260450160773</v>
      </c>
      <c r="MM1" s="424" t="str">
        <f ca="1">IF(COUNT(MM12:MM300)=0,"-",AVERAGE(MM12:OFFSET(MM12,$A$1-1,0)))</f>
        <v>-</v>
      </c>
      <c r="MO1" s="424" t="str">
        <f ca="1">IF(COUNT(MO12:MO300)=0,"-",AVERAGE(MO12:OFFSET(MO12,$A$1-1,0)))</f>
        <v>-</v>
      </c>
      <c r="MQ1" s="424" t="str">
        <f ca="1">IF(COUNT(MQ12:MQ300)=0,"-",AVERAGE(MQ12:OFFSET(MQ12,$A$1-1,0)))</f>
        <v>-</v>
      </c>
      <c r="MS1" s="424">
        <f ca="1">IF(COUNT(MS12:MS300)=0,"-",AVERAGE(MS12:OFFSET(MS12,$A$1-1,0)))</f>
        <v>42013.957527294966</v>
      </c>
      <c r="MU1" s="424" t="str">
        <f ca="1">IF(COUNT(MU12:MU300)=0,"-",AVERAGE(MU12:OFFSET(MU12,$A$1-1,0)))</f>
        <v>-</v>
      </c>
      <c r="MW1" s="424">
        <f ca="1">IF(COUNT(MW12:MW300)=0,"-",AVERAGE(MW12:OFFSET(MW12,$A$1-1,0)))</f>
        <v>6449.9323061030027</v>
      </c>
      <c r="MY1" s="424">
        <f ca="1">IF(COUNT(MY12:MY300)=0,"-",AVERAGE(MY12:OFFSET(MY12,$A$1-1,0)))</f>
        <v>66776.889017751906</v>
      </c>
      <c r="NA1" s="424" t="str">
        <f ca="1">IF(COUNT(NA12:NA300)=0,"-",AVERAGE(NA12:OFFSET(NA12,$A$1-1,0)))</f>
        <v>-</v>
      </c>
      <c r="NC1" s="424" t="str">
        <f ca="1">IF(COUNT(NC12:NC300)=0,"-",AVERAGE(NC12:OFFSET(NC12,$A$1-1,0)))</f>
        <v>-</v>
      </c>
      <c r="NE1" s="424" t="str">
        <f ca="1">IF(COUNT(NE12:NE300)=0,"-",AVERAGE(NE12:OFFSET(NE12,$A$1-1,0)))</f>
        <v>-</v>
      </c>
      <c r="NG1" s="424" t="str">
        <f ca="1">IF(COUNT(NG12:NG300)=0,"-",AVERAGE(NG12:OFFSET(NG12,$A$1-1,0)))</f>
        <v>-</v>
      </c>
      <c r="NI1" s="424" t="str">
        <f ca="1">IF(COUNT(NI12:NI300)=0,"-",AVERAGE(NI12:OFFSET(NI12,$A$1-1,0)))</f>
        <v>-</v>
      </c>
      <c r="NK1" s="424" t="str">
        <f ca="1">IF(COUNT(NK12:NK300)=0,"-",AVERAGE(NK12:OFFSET(NK12,$A$1-1,0)))</f>
        <v>-</v>
      </c>
      <c r="NM1" s="424" t="str">
        <f ca="1">IF(COUNT(NM12:NM300)=0,"-",AVERAGE(NM12:OFFSET(NM12,$A$1-1,0)))</f>
        <v>-</v>
      </c>
      <c r="NO1" s="424" t="str">
        <f ca="1">IF(COUNT(NO12:NO300)=0,"-",AVERAGE(NO12:OFFSET(NO12,$A$1-1,0)))</f>
        <v>-</v>
      </c>
      <c r="NQ1" s="424" t="str">
        <f ca="1">IF(COUNT(NQ12:NQ300)=0,"-",AVERAGE(NQ12:OFFSET(NQ12,$A$1-1,0)))</f>
        <v>-</v>
      </c>
      <c r="NS1" s="424" t="str">
        <f ca="1">IF(COUNT(NS12:NS300)=0,"-",AVERAGE(NS12:OFFSET(NS12,$A$1-1,0)))</f>
        <v>-</v>
      </c>
      <c r="NU1" s="424" t="str">
        <f ca="1">IF(COUNT(NU12:NU300)=0,"-",AVERAGE(NU12:OFFSET(NU12,$A$1-1,0)))</f>
        <v>-</v>
      </c>
      <c r="NW1" s="424" t="str">
        <f ca="1">IF(COUNT(NW12:NW300)=0,"-",AVERAGE(NW12:OFFSET(NW12,$A$1-1,0)))</f>
        <v>-</v>
      </c>
      <c r="NY1" s="424" t="str">
        <f ca="1">IF(COUNT(NY12:NY300)=0,"-",AVERAGE(NY12:OFFSET(NY12,$A$1-1,0)))</f>
        <v>-</v>
      </c>
      <c r="OA1" s="424" t="str">
        <f ca="1">IF(COUNT(OA12:OA300)=0,"-",AVERAGE(OA12:OFFSET(OA12,$A$1-1,0)))</f>
        <v>-</v>
      </c>
      <c r="OC1" s="424" t="str">
        <f ca="1">IF(COUNT(OC12:OC300)=0,"-",AVERAGE(OC12:OFFSET(OC12,$A$1-1,0)))</f>
        <v>-</v>
      </c>
      <c r="OE1" s="424" t="str">
        <f ca="1">IF(COUNT(OE12:OE300)=0,"-",AVERAGE(OE12:OFFSET(OE12,$A$1-1,0)))</f>
        <v>-</v>
      </c>
      <c r="OG1" s="424" t="str">
        <f ca="1">IF(COUNT(OG12:OG300)=0,"-",AVERAGE(OG12:OFFSET(OG12,$A$1-1,0)))</f>
        <v>-</v>
      </c>
      <c r="OI1" s="424" t="str">
        <f ca="1">IF(COUNT(OI12:OI300)=0,"-",AVERAGE(OI12:OFFSET(OI12,$A$1-1,0)))</f>
        <v>-</v>
      </c>
      <c r="OK1" s="424" t="str">
        <f ca="1">IF(COUNT(OK12:OK300)=0,"-",AVERAGE(OK12:OFFSET(OK12,$A$1-1,0)))</f>
        <v>-</v>
      </c>
      <c r="OM1" s="424" t="str">
        <f ca="1">IF(COUNT(OM12:OM300)=0,"-",AVERAGE(OM12:OFFSET(OM12,$A$1-1,0)))</f>
        <v>-</v>
      </c>
      <c r="OO1" s="424" t="str">
        <f ca="1">IF(COUNT(OO12:OO300)=0,"-",AVERAGE(OO12:OFFSET(OO12,$A$1-1,0)))</f>
        <v>-</v>
      </c>
      <c r="OQ1" s="424" t="str">
        <f ca="1">IF(COUNT(OQ12:OQ300)=0,"-",AVERAGE(OQ12:OFFSET(OQ12,$A$1-1,0)))</f>
        <v>-</v>
      </c>
      <c r="OS1" s="424" t="str">
        <f ca="1">IF(COUNT(OS12:OS300)=0,"-",AVERAGE(OS12:OFFSET(OS12,$A$1-1,0)))</f>
        <v>-</v>
      </c>
      <c r="OU1" s="424" t="str">
        <f ca="1">IF(COUNT(OU12:OU300)=0,"-",AVERAGE(OU12:OFFSET(OU12,$A$1-1,0)))</f>
        <v>-</v>
      </c>
      <c r="OW1" s="424" t="str">
        <f ca="1">IF(COUNT(OW12:OW300)=0,"-",AVERAGE(OW12:OFFSET(OW12,$A$1-1,0)))</f>
        <v>-</v>
      </c>
      <c r="OY1" s="424" t="str">
        <f ca="1">IF(COUNT(OY12:OY300)=0,"-",AVERAGE(OY12:OFFSET(OY12,$A$1-1,0)))</f>
        <v>-</v>
      </c>
      <c r="PA1" s="424" t="str">
        <f ca="1">IF(COUNT(PA12:PA300)=0,"-",AVERAGE(PA12:OFFSET(PA12,$A$1-1,0)))</f>
        <v>-</v>
      </c>
      <c r="PC1" s="424" t="str">
        <f ca="1">IF(COUNT(PC12:PC300)=0,"-",AVERAGE(PC12:OFFSET(PC12,$A$1-1,0)))</f>
        <v>-</v>
      </c>
      <c r="PE1" s="424" t="str">
        <f ca="1">IF(COUNT(PE12:PE300)=0,"-",AVERAGE(PE12:OFFSET(PE12,$A$1-1,0)))</f>
        <v>-</v>
      </c>
      <c r="PG1" s="424" t="str">
        <f ca="1">IF(COUNT(PG12:PG300)=0,"-",AVERAGE(PG12:OFFSET(PG12,$A$1-1,0)))</f>
        <v>-</v>
      </c>
      <c r="PI1" s="424" t="str">
        <f ca="1">IF(COUNT(PI12:PI300)=0,"-",AVERAGE(PI12:OFFSET(PI12,$A$1-1,0)))</f>
        <v>-</v>
      </c>
      <c r="PK1" s="424" t="str">
        <f ca="1">IF(COUNT(PK12:PK300)=0,"-",AVERAGE(PK12:OFFSET(PK12,$A$1-1,0)))</f>
        <v>-</v>
      </c>
      <c r="PM1" s="424" t="str">
        <f ca="1">IF(COUNT(PM12:PM300)=0,"-",AVERAGE(PM12:OFFSET(PM12,$A$1-1,0)))</f>
        <v>-</v>
      </c>
      <c r="PO1" s="424" t="str">
        <f ca="1">IF(COUNT(PO12:PO300)=0,"-",AVERAGE(PO12:OFFSET(PO12,$A$1-1,0)))</f>
        <v>-</v>
      </c>
      <c r="PQ1" s="424" t="str">
        <f ca="1">IF(COUNT(PQ12:PQ300)=0,"-",AVERAGE(PQ12:OFFSET(PQ12,$A$1-1,0)))</f>
        <v>-</v>
      </c>
      <c r="PS1" s="424" t="str">
        <f ca="1">IF(COUNT(PS12:PS300)=0,"-",AVERAGE(PS12:OFFSET(PS12,$A$1-1,0)))</f>
        <v>-</v>
      </c>
      <c r="PU1" s="424" t="str">
        <f ca="1">IF(COUNT(PU12:PU300)=0,"-",AVERAGE(PU12:OFFSET(PU12,$A$1-1,0)))</f>
        <v>-</v>
      </c>
      <c r="PW1" s="424" t="str">
        <f ca="1">IF(COUNT(PW12:PW300)=0,"-",AVERAGE(PW12:OFFSET(PW12,$A$1-1,0)))</f>
        <v>-</v>
      </c>
      <c r="PY1" s="424" t="str">
        <f ca="1">IF(COUNT(PY12:PY300)=0,"-",AVERAGE(PY12:OFFSET(PY12,$A$1-1,0)))</f>
        <v>-</v>
      </c>
      <c r="QA1" s="424" t="str">
        <f ca="1">IF(COUNT(QA12:QA300)=0,"-",AVERAGE(QA12:OFFSET(QA12,$A$1-1,0)))</f>
        <v>-</v>
      </c>
    </row>
    <row r="2" spans="1:443">
      <c r="C2" s="401" t="s">
        <v>205</v>
      </c>
      <c r="E2" s="424">
        <f ca="1">IF(COUNT(E12:E300)=0,"-",E1-(2*_xlfn.STDEV.P(E12:OFFSET(E12,$A$1-1,0))))</f>
        <v>832.9529172923053</v>
      </c>
      <c r="G2" s="424">
        <f ca="1">IF(COUNT(G12:G300)=0,"-",G1-(2*_xlfn.STDEV.P(G12:OFFSET(G12,$A$1-1,0))))</f>
        <v>292.61551336827722</v>
      </c>
      <c r="I2" s="424" t="str">
        <f ca="1">IF(COUNT(I12:I300)=0,"-",I1-(2*_xlfn.STDEV.P(I12:OFFSET(I12,$A$1-1,0))))</f>
        <v>-</v>
      </c>
      <c r="K2" s="424">
        <f ca="1">IF(COUNT(K12:K300)=0,"-",K1-(2*_xlfn.STDEV.P(K12:OFFSET(K12,$A$1-1,0))))</f>
        <v>91.639871382636656</v>
      </c>
      <c r="M2" s="424" t="str">
        <f ca="1">IF(COUNT(M12:M300)=0,"-",M1-(2*_xlfn.STDEV.P(M12:OFFSET(M12,$A$1-1,0))))</f>
        <v>-</v>
      </c>
      <c r="O2" s="424">
        <f ca="1">IF(COUNT(O12:O300)=0,"-",O1-(2*_xlfn.STDEV.P(O12:OFFSET(O12,$A$1-1,0))))</f>
        <v>-185.4268736894814</v>
      </c>
      <c r="Q2" s="424">
        <f ca="1">IF(COUNT(Q12:Q300)=0,"-",Q1-(2*_xlfn.STDEV.P(Q12:OFFSET(Q12,$A$1-1,0))))</f>
        <v>-237.30541736828627</v>
      </c>
      <c r="S2" s="424">
        <f ca="1">IF(COUNT(S12:S300)=0,"-",S1-(2*_xlfn.STDEV.P(S12:OFFSET(S12,$A$1-1,0))))</f>
        <v>-215.8225162682154</v>
      </c>
      <c r="U2" s="424">
        <f ca="1">IF(COUNT(U12:U300)=0,"-",U1-(2*_xlfn.STDEV.P(U12:OFFSET(U12,$A$1-1,0))))</f>
        <v>238.39228295819936</v>
      </c>
      <c r="W2" s="424">
        <f ca="1">IF(COUNT(W12:W300)=0,"-",W1-(2*_xlfn.STDEV.P(W12:OFFSET(W12,$A$1-1,0))))</f>
        <v>-4229.4250180245135</v>
      </c>
      <c r="Y2" s="424" t="str">
        <f ca="1">IF(COUNT(Y12:Y300)=0,"-",Y1-(2*_xlfn.STDEV.P(Y12:OFFSET(Y12,$A$1-1,0))))</f>
        <v>-</v>
      </c>
      <c r="AA2" s="424">
        <f ca="1">IF(COUNT(AA12:AA300)=0,"-",AA1-(2*_xlfn.STDEV.P(AA12:OFFSET(AA12,$A$1-1,0))))</f>
        <v>7.202572347266881</v>
      </c>
      <c r="AC2" s="424">
        <f ca="1">IF(COUNT(AC12:AC300)=0,"-",AC1-(2*_xlfn.STDEV.P(AC12:OFFSET(AC12,$A$1-1,0))))</f>
        <v>-470.03439686717604</v>
      </c>
      <c r="AE2" s="424">
        <f ca="1">IF(COUNT(AE12:AE300)=0,"-",AE1-(2*_xlfn.STDEV.P(AE12:OFFSET(AE12,$A$1-1,0))))</f>
        <v>217.17041800643085</v>
      </c>
      <c r="AG2" s="424">
        <f ca="1">IF(COUNT(AG12:AG300)=0,"-",AG1-(2*_xlfn.STDEV.P(AG12:OFFSET(AG12,$A$1-1,0))))</f>
        <v>1568.4931506849316</v>
      </c>
      <c r="AI2" s="424" t="str">
        <f ca="1">IF(COUNT(AI12:AI300)=0,"-",AI1-(2*_xlfn.STDEV.P(AI12:OFFSET(AI12,$A$1-1,0))))</f>
        <v>-</v>
      </c>
      <c r="AK2" s="424">
        <f ca="1">IF(COUNT(AK12:AK300)=0,"-",AK1-(2*_xlfn.STDEV.P(AK12:OFFSET(AK12,$A$1-1,0))))</f>
        <v>-859.99362944391487</v>
      </c>
      <c r="AM2" s="424" t="str">
        <f ca="1">IF(COUNT(AM12:AM300)=0,"-",AM1-(2*_xlfn.STDEV.P(AM12:OFFSET(AM12,$A$1-1,0))))</f>
        <v>-</v>
      </c>
      <c r="AO2" s="424">
        <f ca="1">IF(COUNT(AO12:AO300)=0,"-",AO1-(2*_xlfn.STDEV.P(AO12:OFFSET(AO12,$A$1-1,0))))</f>
        <v>-1552.5093599964764</v>
      </c>
      <c r="AQ2" s="424">
        <f ca="1">IF(COUNT(AQ12:AQ300)=0,"-",AQ1-(2*_xlfn.STDEV.P(AQ12:OFFSET(AQ12,$A$1-1,0))))</f>
        <v>1180.4758132989173</v>
      </c>
      <c r="AS2" s="424">
        <f ca="1">IF(COUNT(AS12:AS300)=0,"-",AS1-(2*_xlfn.STDEV.P(AS12:OFFSET(AS12,$A$1-1,0))))</f>
        <v>-89.04704319865823</v>
      </c>
      <c r="AU2" s="424">
        <f ca="1">IF(COUNT(AU12:AU300)=0,"-",AU1-(2*_xlfn.STDEV.P(AU12:OFFSET(AU12,$A$1-1,0))))</f>
        <v>8230.4180064308675</v>
      </c>
      <c r="AW2" s="424" t="str">
        <f ca="1">IF(COUNT(AW12:AW300)=0,"-",AW1-(2*_xlfn.STDEV.P(AW12:OFFSET(AW12,$A$1-1,0))))</f>
        <v>-</v>
      </c>
      <c r="AY2" s="424" t="str">
        <f ca="1">IF(COUNT(AY12:AY300)=0,"-",AY1-(2*_xlfn.STDEV.P(AY12:OFFSET(AY12,$A$1-1,0))))</f>
        <v>-</v>
      </c>
      <c r="BA2" s="424" t="str">
        <f ca="1">IF(COUNT(BA12:BA300)=0,"-",BA1-(2*_xlfn.STDEV.P(BA12:OFFSET(BA12,$A$1-1,0))))</f>
        <v>-</v>
      </c>
      <c r="BC2" s="424" t="str">
        <f ca="1">IF(COUNT(BC12:BC300)=0,"-",BC1-(2*_xlfn.STDEV.P(BC12:OFFSET(BC12,$A$1-1,0))))</f>
        <v>-</v>
      </c>
      <c r="BE2" s="424">
        <f ca="1">IF(COUNT(BE12:BE300)=0,"-",BE1-(2*_xlfn.STDEV.P(BE12:OFFSET(BE12,$A$1-1,0))))</f>
        <v>-2.5380959038165818</v>
      </c>
      <c r="BG2" s="424" t="str">
        <f ca="1">IF(COUNT(BG12:BG300)=0,"-",BG1-(2*_xlfn.STDEV.P(BG12:OFFSET(BG12,$A$1-1,0))))</f>
        <v>-</v>
      </c>
      <c r="BI2" s="424" t="str">
        <f ca="1">IF(COUNT(BI12:BI300)=0,"-",BI1-(2*_xlfn.STDEV.P(BI12:OFFSET(BI12,$A$1-1,0))))</f>
        <v>-</v>
      </c>
      <c r="BK2" s="424">
        <f ca="1">IF(COUNT(BK12:BK300)=0,"-",BK1-(2*_xlfn.STDEV.P(BK12:OFFSET(BK12,$A$1-1,0))))</f>
        <v>1097.3913043478262</v>
      </c>
      <c r="BM2" s="424" t="str">
        <f ca="1">IF(COUNT(BM12:BM300)=0,"-",BM1-(2*_xlfn.STDEV.P(BM12:OFFSET(BM12,$A$1-1,0))))</f>
        <v>-</v>
      </c>
      <c r="BO2" s="424" t="str">
        <f ca="1">IF(COUNT(BO12:BO300)=0,"-",BO1-(2*_xlfn.STDEV.P(BO12:OFFSET(BO12,$A$1-1,0))))</f>
        <v>-</v>
      </c>
      <c r="BQ2" s="424" t="str">
        <f ca="1">IF(COUNT(BQ12:BQ300)=0,"-",BQ1-(2*_xlfn.STDEV.P(BQ12:OFFSET(BQ12,$A$1-1,0))))</f>
        <v>-</v>
      </c>
      <c r="BS2" s="424" t="str">
        <f ca="1">IF(COUNT(BS12:BS300)=0,"-",BS1-(2*_xlfn.STDEV.P(BS12:OFFSET(BS12,$A$1-1,0))))</f>
        <v>-</v>
      </c>
      <c r="BU2" s="424" t="str">
        <f ca="1">IF(COUNT(BU12:BU300)=0,"-",BU1-(2*_xlfn.STDEV.P(BU12:OFFSET(BU12,$A$1-1,0))))</f>
        <v>-</v>
      </c>
      <c r="BW2" s="424" t="str">
        <f ca="1">IF(COUNT(BW12:BW300)=0,"-",BW1-(2*_xlfn.STDEV.P(BW12:OFFSET(BW12,$A$1-1,0))))</f>
        <v>-</v>
      </c>
      <c r="BY2" s="424">
        <f ca="1">IF(COUNT(BY12:BY300)=0,"-",BY1-(2*_xlfn.STDEV.P(BY12:OFFSET(BY12,$A$1-1,0))))</f>
        <v>2.958199356913183</v>
      </c>
      <c r="CA2" s="424" t="str">
        <f ca="1">IF(COUNT(CA12:CA300)=0,"-",CA1-(2*_xlfn.STDEV.P(CA12:OFFSET(CA12,$A$1-1,0))))</f>
        <v>-</v>
      </c>
      <c r="CC2" s="424">
        <f ca="1">IF(COUNT(CC12:CC300)=0,"-",CC1-(2*_xlfn.STDEV.P(CC12:OFFSET(CC12,$A$1-1,0))))</f>
        <v>20.514469453376204</v>
      </c>
      <c r="CE2" s="424">
        <f ca="1">IF(COUNT(CE12:CE300)=0,"-",CE1-(2*_xlfn.STDEV.P(CE12:OFFSET(CE12,$A$1-1,0))))</f>
        <v>-2470.1572766671306</v>
      </c>
      <c r="CG2" s="424">
        <f ca="1">IF(COUNT(CG12:CG300)=0,"-",CG1-(2*_xlfn.STDEV.P(CG12:OFFSET(CG12,$A$1-1,0))))</f>
        <v>-3960.8043198657906</v>
      </c>
      <c r="CI2" s="424" t="str">
        <f ca="1">IF(COUNT(CI12:CI300)=0,"-",CI1-(2*_xlfn.STDEV.P(CI12:OFFSET(CI12,$A$1-1,0))))</f>
        <v>-</v>
      </c>
      <c r="CK2" s="424" t="str">
        <f ca="1">IF(COUNT(CK12:CK300)=0,"-",CK1-(2*_xlfn.STDEV.P(CK12:OFFSET(CK12,$A$1-1,0))))</f>
        <v>-</v>
      </c>
      <c r="CM2" s="424" t="str">
        <f ca="1">IF(COUNT(CM12:CM300)=0,"-",CM1-(2*_xlfn.STDEV.P(CM12:OFFSET(CM12,$A$1-1,0))))</f>
        <v>-</v>
      </c>
      <c r="CO2" s="424" t="str">
        <f ca="1">IF(COUNT(CO12:CO300)=0,"-",CO1-(2*_xlfn.STDEV.P(CO12:OFFSET(CO12,$A$1-1,0))))</f>
        <v>-</v>
      </c>
      <c r="CQ2" s="424" t="str">
        <f ca="1">IF(COUNT(CQ12:CQ300)=0,"-",CQ1-(2*_xlfn.STDEV.P(CQ12:OFFSET(CQ12,$A$1-1,0))))</f>
        <v>-</v>
      </c>
      <c r="CS2" s="424">
        <f ca="1">IF(COUNT(CS12:CS300)=0,"-",CS1-(2*_xlfn.STDEV.P(CS12:OFFSET(CS12,$A$1-1,0))))</f>
        <v>-1096.0740388648123</v>
      </c>
      <c r="CU2" s="424" t="str">
        <f ca="1">IF(COUNT(CU12:CU300)=0,"-",CU1-(2*_xlfn.STDEV.P(CU12:OFFSET(CU12,$A$1-1,0))))</f>
        <v>-</v>
      </c>
      <c r="CW2" s="424" t="str">
        <f ca="1">IF(COUNT(CW12:CW300)=0,"-",CW1-(2*_xlfn.STDEV.P(CW12:OFFSET(CW12,$A$1-1,0))))</f>
        <v>-</v>
      </c>
      <c r="CY2" s="424">
        <f ca="1">IF(COUNT(CY12:CY300)=0,"-",CY1-(2*_xlfn.STDEV.P(CY12:OFFSET(CY12,$A$1-1,0))))</f>
        <v>0.2</v>
      </c>
      <c r="DA2" s="424" t="str">
        <f ca="1">IF(COUNT(DA12:DA300)=0,"-",DA1-(2*_xlfn.STDEV.P(DA12:OFFSET(DA12,$A$1-1,0))))</f>
        <v>-</v>
      </c>
      <c r="DC2" s="424" t="str">
        <f ca="1">IF(COUNT(DC12:DC300)=0,"-",DC1-(2*_xlfn.STDEV.P(DC12:OFFSET(DC12,$A$1-1,0))))</f>
        <v>-</v>
      </c>
      <c r="DE2" s="424" t="str">
        <f ca="1">IF(COUNT(DE12:DE300)=0,"-",DE1-(2*_xlfn.STDEV.P(DE12:OFFSET(DE12,$A$1-1,0))))</f>
        <v>-</v>
      </c>
      <c r="DG2" s="424" t="str">
        <f ca="1">IF(COUNT(DG12:DG300)=0,"-",DG1-(2*_xlfn.STDEV.P(DG12:OFFSET(DG12,$A$1-1,0))))</f>
        <v>-</v>
      </c>
      <c r="DI2" s="424" t="str">
        <f ca="1">IF(COUNT(DI12:DI300)=0,"-",DI1-(2*_xlfn.STDEV.P(DI12:OFFSET(DI12,$A$1-1,0))))</f>
        <v>-</v>
      </c>
      <c r="DK2" s="424" t="str">
        <f ca="1">IF(COUNT(DK12:DK300)=0,"-",DK1-(2*_xlfn.STDEV.P(DK12:OFFSET(DK12,$A$1-1,0))))</f>
        <v>-</v>
      </c>
      <c r="DM2" s="424">
        <f ca="1">IF(COUNT(DM12:DM300)=0,"-",DM1-(2*_xlfn.STDEV.P(DM12:OFFSET(DM12,$A$1-1,0))))</f>
        <v>167.33710331329499</v>
      </c>
      <c r="DO2" s="424" t="str">
        <f ca="1">IF(COUNT(DO12:DO300)=0,"-",DO1-(2*_xlfn.STDEV.P(DO12:OFFSET(DO12,$A$1-1,0))))</f>
        <v>-</v>
      </c>
      <c r="DQ2" s="424" t="str">
        <f ca="1">IF(COUNT(DQ12:DQ300)=0,"-",DQ1-(2*_xlfn.STDEV.P(DQ12:OFFSET(DQ12,$A$1-1,0))))</f>
        <v>-</v>
      </c>
      <c r="DS2" s="424">
        <f ca="1">IF(COUNT(DS12:DS300)=0,"-",DS1-(2*_xlfn.STDEV.P(DS12:OFFSET(DS12,$A$1-1,0))))</f>
        <v>-928.83693555151626</v>
      </c>
      <c r="DU2" s="424">
        <f ca="1">IF(COUNT(DU12:DU300)=0,"-",DU1-(2*_xlfn.STDEV.P(DU12:OFFSET(DU12,$A$1-1,0))))</f>
        <v>-125936.28748364517</v>
      </c>
      <c r="DW2" s="424" t="str">
        <f ca="1">IF(COUNT(DW12:DW300)=0,"-",DW1-(2*_xlfn.STDEV.P(DW12:OFFSET(DW12,$A$1-1,0))))</f>
        <v>-</v>
      </c>
      <c r="DY2" s="424" t="str">
        <f ca="1">IF(COUNT(DY12:DY300)=0,"-",DY1-(2*_xlfn.STDEV.P(DY12:OFFSET(DY12,$A$1-1,0))))</f>
        <v>-</v>
      </c>
      <c r="EA2" s="424" t="str">
        <f ca="1">IF(COUNT(EA12:EA300)=0,"-",EA1-(2*_xlfn.STDEV.P(EA12:OFFSET(EA12,$A$1-1,0))))</f>
        <v>-</v>
      </c>
      <c r="EC2" s="424" t="str">
        <f ca="1">IF(COUNT(EC12:EC300)=0,"-",EC1-(2*_xlfn.STDEV.P(EC12:OFFSET(EC12,$A$1-1,0))))</f>
        <v>-</v>
      </c>
      <c r="EE2" s="424">
        <f ca="1">IF(COUNT(EE12:EE300)=0,"-",EE1-(2*_xlfn.STDEV.P(EE12:OFFSET(EE12,$A$1-1,0))))</f>
        <v>-6116.2579163453538</v>
      </c>
      <c r="EG2" s="424">
        <f ca="1">IF(COUNT(EG12:EG300)=0,"-",EG1-(2*_xlfn.STDEV.P(EG12:OFFSET(EG12,$A$1-1,0))))</f>
        <v>-13538.270482636719</v>
      </c>
      <c r="EI2" s="424">
        <f ca="1">IF(COUNT(EI12:EI300)=0,"-",EI1-(2*_xlfn.STDEV.P(EI12:OFFSET(EI12,$A$1-1,0))))</f>
        <v>-16481.157043891872</v>
      </c>
      <c r="EK2" s="424">
        <f ca="1">IF(COUNT(EK12:EK300)=0,"-",EK1-(2*_xlfn.STDEV.P(EK12:OFFSET(EK12,$A$1-1,0))))</f>
        <v>-3805.8301722239357</v>
      </c>
      <c r="EM2" s="424">
        <f ca="1">IF(COUNT(EM12:EM300)=0,"-",EM1-(2*_xlfn.STDEV.P(EM12:OFFSET(EM12,$A$1-1,0))))</f>
        <v>-6807.5993128124001</v>
      </c>
      <c r="EO2" s="424">
        <f ca="1">IF(COUNT(EO12:EO300)=0,"-",EO1-(2*_xlfn.STDEV.P(EO12:OFFSET(EO12,$A$1-1,0))))</f>
        <v>9475.945205479451</v>
      </c>
      <c r="EQ2" s="424">
        <f ca="1">IF(COUNT(EQ12:EQ300)=0,"-",EQ1-(2*_xlfn.STDEV.P(EQ12:OFFSET(EQ12,$A$1-1,0))))</f>
        <v>72.479452054794521</v>
      </c>
      <c r="ES2" s="424">
        <f ca="1">IF(COUNT(ES12:ES300)=0,"-",ES1-(2*_xlfn.STDEV.P(ES12:OFFSET(ES12,$A$1-1,0))))</f>
        <v>-23545.041095890414</v>
      </c>
      <c r="EU2" s="424">
        <f ca="1">IF(COUNT(EU12:EU300)=0,"-",EU1-(2*_xlfn.STDEV.P(EU12:OFFSET(EU12,$A$1-1,0))))</f>
        <v>-76.206001702468029</v>
      </c>
      <c r="EW2" s="424" t="str">
        <f ca="1">IF(COUNT(EW12:EW300)=0,"-",EW1-(2*_xlfn.STDEV.P(EW12:OFFSET(EW12,$A$1-1,0))))</f>
        <v>-</v>
      </c>
      <c r="EY2" s="424" t="str">
        <f ca="1">IF(COUNT(EY12:EY300)=0,"-",EY1-(2*_xlfn.STDEV.P(EY12:OFFSET(EY12,$A$1-1,0))))</f>
        <v>-</v>
      </c>
      <c r="FA2" s="424">
        <f ca="1">IF(COUNT(FA12:FA300)=0,"-",FA1-(2*_xlfn.STDEV.P(FA12:OFFSET(FA12,$A$1-1,0))))</f>
        <v>-5944.4021853192735</v>
      </c>
      <c r="FC2" s="424" t="str">
        <f ca="1">IF(COUNT(FC12:FC300)=0,"-",FC1-(2*_xlfn.STDEV.P(FC12:OFFSET(FC12,$A$1-1,0))))</f>
        <v>-</v>
      </c>
      <c r="FE2" s="424">
        <f ca="1">IF(COUNT(FE12:FE300)=0,"-",FE1-(2*_xlfn.STDEV.P(FE12:OFFSET(FE12,$A$1-1,0))))</f>
        <v>-3078.9804248815094</v>
      </c>
      <c r="FG2" s="424">
        <f ca="1">IF(COUNT(FG12:FG300)=0,"-",FG1-(2*_xlfn.STDEV.P(FG12:OFFSET(FG12,$A$1-1,0))))</f>
        <v>-70411.391556501025</v>
      </c>
      <c r="FI2" s="424">
        <f ca="1">IF(COUNT(FI12:FI300)=0,"-",FI1-(2*_xlfn.STDEV.P(FI12:OFFSET(FI12,$A$1-1,0))))</f>
        <v>350.31147799258679</v>
      </c>
      <c r="FK2" s="424">
        <f ca="1">IF(COUNT(FK12:FK300)=0,"-",FK1-(2*_xlfn.STDEV.P(FK12:OFFSET(FK12,$A$1-1,0))))</f>
        <v>-886.69336384439362</v>
      </c>
      <c r="FM2" s="424" t="str">
        <f ca="1">IF(COUNT(FM12:FM300)=0,"-",FM1-(2*_xlfn.STDEV.P(FM12:OFFSET(FM12,$A$1-1,0))))</f>
        <v>-</v>
      </c>
      <c r="FO2" s="424">
        <f ca="1">IF(COUNT(FO12:FO300)=0,"-",FO1-(2*_xlfn.STDEV.P(FO12:OFFSET(FO12,$A$1-1,0))))</f>
        <v>-1791.9469612325038</v>
      </c>
      <c r="FQ2" s="424" t="str">
        <f ca="1">IF(COUNT(FQ12:FQ300)=0,"-",FQ1-(2*_xlfn.STDEV.P(FQ12:OFFSET(FQ12,$A$1-1,0))))</f>
        <v>-</v>
      </c>
      <c r="FS2" s="424">
        <f ca="1">IF(COUNT(FS12:FS300)=0,"-",FS1-(2*_xlfn.STDEV.P(FS12:OFFSET(FS12,$A$1-1,0))))</f>
        <v>-612.09001220238883</v>
      </c>
      <c r="FU2" s="424">
        <f ca="1">IF(COUNT(FU12:FU300)=0,"-",FU1-(2*_xlfn.STDEV.P(FU12:OFFSET(FU12,$A$1-1,0))))</f>
        <v>-623.50069119296643</v>
      </c>
      <c r="FW2" s="424">
        <f ca="1">IF(COUNT(FW12:FW300)=0,"-",FW1-(2*_xlfn.STDEV.P(FW12:OFFSET(FW12,$A$1-1,0))))</f>
        <v>-332.03718830482353</v>
      </c>
      <c r="FY2" s="424">
        <f ca="1">IF(COUNT(FY12:FY300)=0,"-",FY1-(2*_xlfn.STDEV.P(FY12:OFFSET(FY12,$A$1-1,0))))</f>
        <v>16.437099172922181</v>
      </c>
      <c r="GA2" s="424">
        <f ca="1">IF(COUNT(GA12:GA300)=0,"-",GA1-(2*_xlfn.STDEV.P(GA12:OFFSET(GA12,$A$1-1,0))))</f>
        <v>1473.1427373130166</v>
      </c>
      <c r="GC2" s="424" t="str">
        <f ca="1">IF(COUNT(GC12:GC300)=0,"-",GC1-(2*_xlfn.STDEV.P(GC12:OFFSET(GC12,$A$1-1,0))))</f>
        <v>-</v>
      </c>
      <c r="GE2" s="424">
        <f ca="1">IF(COUNT(GE12:GE300)=0,"-",GE1-(2*_xlfn.STDEV.P(GE12:OFFSET(GE12,$A$1-1,0))))</f>
        <v>3.4782608695652177</v>
      </c>
      <c r="GG2" s="424" t="str">
        <f ca="1">IF(COUNT(GG12:GG300)=0,"-",GG1-(2*_xlfn.STDEV.P(GG12:OFFSET(GG12,$A$1-1,0))))</f>
        <v>-</v>
      </c>
      <c r="GI2" s="424" t="str">
        <f ca="1">IF(COUNT(GI12:GI300)=0,"-",GI1-(2*_xlfn.STDEV.P(GI12:OFFSET(GI12,$A$1-1,0))))</f>
        <v>-</v>
      </c>
      <c r="GK2" s="424" t="str">
        <f ca="1">IF(COUNT(GK12:GK300)=0,"-",GK1-(2*_xlfn.STDEV.P(GK12:OFFSET(GK12,$A$1-1,0))))</f>
        <v>-</v>
      </c>
      <c r="GM2" s="424" t="str">
        <f ca="1">IF(COUNT(GM12:GM300)=0,"-",GM1-(2*_xlfn.STDEV.P(GM12:OFFSET(GM12,$A$1-1,0))))</f>
        <v>-</v>
      </c>
      <c r="GO2" s="424">
        <f ca="1">IF(COUNT(GO12:GO300)=0,"-",GO1-(2*_xlfn.STDEV.P(GO12:OFFSET(GO12,$A$1-1,0))))</f>
        <v>-10300.44730223962</v>
      </c>
      <c r="GQ2" s="424" t="str">
        <f ca="1">IF(COUNT(GQ12:GQ300)=0,"-",GQ1-(2*_xlfn.STDEV.P(GQ12:OFFSET(GQ12,$A$1-1,0))))</f>
        <v>-</v>
      </c>
      <c r="GS2" s="424">
        <f ca="1">IF(COUNT(GS12:GS300)=0,"-",GS1-(2*_xlfn.STDEV.P(GS12:OFFSET(GS12,$A$1-1,0))))</f>
        <v>-5285.2635286625591</v>
      </c>
      <c r="GU2" s="424">
        <f ca="1">IF(COUNT(GU12:GU300)=0,"-",GU1-(2*_xlfn.STDEV.P(GU12:OFFSET(GU12,$A$1-1,0))))</f>
        <v>-11462.325113708741</v>
      </c>
      <c r="GW2" s="424">
        <f ca="1">IF(COUNT(GW12:GW300)=0,"-",GW1-(2*_xlfn.STDEV.P(GW12:OFFSET(GW12,$A$1-1,0))))</f>
        <v>350.31147799258679</v>
      </c>
      <c r="GY2" s="424">
        <f ca="1">IF(COUNT(GY12:GY300)=0,"-",GY1-(2*_xlfn.STDEV.P(GY12:OFFSET(GY12,$A$1-1,0))))</f>
        <v>-886.69336384439362</v>
      </c>
      <c r="HA2" s="424" t="str">
        <f ca="1">IF(COUNT(HA12:HA300)=0,"-",HA1-(2*_xlfn.STDEV.P(HA12:OFFSET(HA12,$A$1-1,0))))</f>
        <v>-</v>
      </c>
      <c r="HC2" s="424">
        <f ca="1">IF(COUNT(HC12:HC300)=0,"-",HC1-(2*_xlfn.STDEV.P(HC12:OFFSET(HC12,$A$1-1,0))))</f>
        <v>-1791.9469612325038</v>
      </c>
      <c r="HE2" s="424" t="str">
        <f ca="1">IF(COUNT(HE12:HE300)=0,"-",HE1-(2*_xlfn.STDEV.P(HE12:OFFSET(HE12,$A$1-1,0))))</f>
        <v>-</v>
      </c>
      <c r="HG2" s="424">
        <f ca="1">IF(COUNT(HG12:HG300)=0,"-",HG1-(2*_xlfn.STDEV.P(HG12:OFFSET(HG12,$A$1-1,0))))</f>
        <v>-612.09001220238883</v>
      </c>
      <c r="HI2" s="424">
        <f ca="1">IF(COUNT(HI12:HI300)=0,"-",HI1-(2*_xlfn.STDEV.P(HI12:OFFSET(HI12,$A$1-1,0))))</f>
        <v>-623.50069119296643</v>
      </c>
      <c r="HK2" s="424">
        <f ca="1">IF(COUNT(HK12:HK300)=0,"-",HK1-(2*_xlfn.STDEV.P(HK12:OFFSET(HK12,$A$1-1,0))))</f>
        <v>-332.03718830482353</v>
      </c>
      <c r="HM2" s="424">
        <f ca="1">IF(COUNT(HM12:HM300)=0,"-",HM1-(2*_xlfn.STDEV.P(HM12:OFFSET(HM12,$A$1-1,0))))</f>
        <v>16.437099172922181</v>
      </c>
      <c r="HO2" s="424">
        <f ca="1">IF(COUNT(HO12:HO300)=0,"-",HO1-(2*_xlfn.STDEV.P(HO12:OFFSET(HO12,$A$1-1,0))))</f>
        <v>1473.1427373130166</v>
      </c>
      <c r="HQ2" s="424" t="str">
        <f ca="1">IF(COUNT(HQ12:HQ300)=0,"-",HQ1-(2*_xlfn.STDEV.P(HQ12:OFFSET(HQ12,$A$1-1,0))))</f>
        <v>-</v>
      </c>
      <c r="HS2" s="424">
        <f ca="1">IF(COUNT(HS12:HS300)=0,"-",HS1-(2*_xlfn.STDEV.P(HS12:OFFSET(HS12,$A$1-1,0))))</f>
        <v>3.4782608695652177</v>
      </c>
      <c r="HU2" s="424" t="str">
        <f ca="1">IF(COUNT(HU12:HU300)=0,"-",HU1-(2*_xlfn.STDEV.P(HU12:OFFSET(HU12,$A$1-1,0))))</f>
        <v>-</v>
      </c>
      <c r="HW2" s="424" t="str">
        <f ca="1">IF(COUNT(HW12:HW300)=0,"-",HW1-(2*_xlfn.STDEV.P(HW12:OFFSET(HW12,$A$1-1,0))))</f>
        <v>-</v>
      </c>
      <c r="HY2" s="424" t="str">
        <f ca="1">IF(COUNT(HY12:HY300)=0,"-",HY1-(2*_xlfn.STDEV.P(HY12:OFFSET(HY12,$A$1-1,0))))</f>
        <v>-</v>
      </c>
      <c r="IA2" s="424" t="str">
        <f ca="1">IF(COUNT(IA12:IA300)=0,"-",IA1-(2*_xlfn.STDEV.P(IA12:OFFSET(IA12,$A$1-1,0))))</f>
        <v>-</v>
      </c>
      <c r="IC2" s="424">
        <f ca="1">IF(COUNT(IC12:IC300)=0,"-",IC1-(2*_xlfn.STDEV.P(IC12:OFFSET(IC12,$A$1-1,0))))</f>
        <v>-10300.44730223962</v>
      </c>
      <c r="IE2" s="424" t="str">
        <f ca="1">IF(COUNT(IE12:IE300)=0,"-",IE1-(2*_xlfn.STDEV.P(IE12:OFFSET(IE12,$A$1-1,0))))</f>
        <v>-</v>
      </c>
      <c r="IG2" s="424">
        <f ca="1">IF(COUNT(IG12:IG300)=0,"-",IG1-(2*_xlfn.STDEV.P(IG12:OFFSET(IG12,$A$1-1,0))))</f>
        <v>-5285.2635286625591</v>
      </c>
      <c r="II2" s="424">
        <f ca="1">IF(COUNT(II12:II300)=0,"-",II1-(2*_xlfn.STDEV.P(II12:OFFSET(II12,$A$1-1,0))))</f>
        <v>-11462.325113708741</v>
      </c>
      <c r="IK2" s="424">
        <f ca="1">IF(COUNT(IK12:IK300)=0,"-",IK1-(2*_xlfn.STDEV.P(IK12:OFFSET(IK12,$A$1-1,0))))</f>
        <v>-52837.519025395311</v>
      </c>
      <c r="IM2" s="424">
        <f ca="1">IF(COUNT(IM12:IM300)=0,"-",IM1-(2*_xlfn.STDEV.P(IM12:OFFSET(IM12,$A$1-1,0))))</f>
        <v>-24327.417575422049</v>
      </c>
      <c r="IO2" s="424">
        <f ca="1">IF(COUNT(IO12:IO300)=0,"-",IO1-(2*_xlfn.STDEV.P(IO12:OFFSET(IO12,$A$1-1,0))))</f>
        <v>1707.9341864716637</v>
      </c>
      <c r="IQ2" s="424" t="str">
        <f ca="1">IF(COUNT(IQ12:IQ300)=0,"-",IQ1-(2*_xlfn.STDEV.P(IQ12:OFFSET(IQ12,$A$1-1,0))))</f>
        <v>-</v>
      </c>
      <c r="IS2" s="424" t="str">
        <f ca="1">IF(COUNT(IS12:IS300)=0,"-",IS1-(2*_xlfn.STDEV.P(IS12:OFFSET(IS12,$A$1-1,0))))</f>
        <v>-</v>
      </c>
      <c r="IU2" s="424">
        <f ca="1">IF(COUNT(IU12:IU300)=0,"-",IU1-(2*_xlfn.STDEV.P(IU12:OFFSET(IU12,$A$1-1,0))))</f>
        <v>-634.20008665222508</v>
      </c>
      <c r="IW2" s="424">
        <f ca="1">IF(COUNT(IW12:IW300)=0,"-",IW1-(2*_xlfn.STDEV.P(IW12:OFFSET(IW12,$A$1-1,0))))</f>
        <v>-1004.333330021293</v>
      </c>
      <c r="IY2" s="424">
        <f ca="1">IF(COUNT(IY12:IY300)=0,"-",IY1-(2*_xlfn.STDEV.P(IY12:OFFSET(IY12,$A$1-1,0))))</f>
        <v>-1714.2259288428049</v>
      </c>
      <c r="JA2" s="424">
        <f ca="1">IF(COUNT(JA12:JA300)=0,"-",JA1-(2*_xlfn.STDEV.P(JA12:OFFSET(JA12,$A$1-1,0))))</f>
        <v>-52.885738693663939</v>
      </c>
      <c r="JC2" s="424">
        <f ca="1">IF(COUNT(JC12:JC300)=0,"-",JC1-(2*_xlfn.STDEV.P(JC12:OFFSET(JC12,$A$1-1,0))))</f>
        <v>-6045.5048562583424</v>
      </c>
      <c r="JE2" s="424">
        <f ca="1">IF(COUNT(JE12:JE300)=0,"-",JE1-(2*_xlfn.STDEV.P(JE12:OFFSET(JE12,$A$1-1,0))))</f>
        <v>86.956521739130437</v>
      </c>
      <c r="JG2" s="424">
        <f ca="1">IF(COUNT(JG12:JG300)=0,"-",JG1-(2*_xlfn.STDEV.P(JG12:OFFSET(JG12,$A$1-1,0))))</f>
        <v>-220.18709802023432</v>
      </c>
      <c r="JI2" s="424">
        <f ca="1">IF(COUNT(JI12:JI300)=0,"-",JI1-(2*_xlfn.STDEV.P(JI12:OFFSET(JI12,$A$1-1,0))))</f>
        <v>-48.825468782196573</v>
      </c>
      <c r="JK2" s="424">
        <f ca="1">IF(COUNT(JK12:JK300)=0,"-",JK1-(2*_xlfn.STDEV.P(JK12:OFFSET(JK12,$A$1-1,0))))</f>
        <v>-340.86096538583894</v>
      </c>
      <c r="JM2" s="424" t="str">
        <f ca="1">IF(COUNT(JM12:JM300)=0,"-",JM1-(2*_xlfn.STDEV.P(JM12:OFFSET(JM12,$A$1-1,0))))</f>
        <v>-</v>
      </c>
      <c r="JO2" s="424" t="str">
        <f ca="1">IF(COUNT(JO12:JO300)=0,"-",JO1-(2*_xlfn.STDEV.P(JO12:OFFSET(JO12,$A$1-1,0))))</f>
        <v>-</v>
      </c>
      <c r="JQ2" s="424">
        <f ca="1">IF(COUNT(JQ12:JQ300)=0,"-",JQ1-(2*_xlfn.STDEV.P(JQ12:OFFSET(JQ12,$A$1-1,0))))</f>
        <v>-1402.653833431641</v>
      </c>
      <c r="JS2" s="424" t="str">
        <f ca="1">IF(COUNT(JS12:JS300)=0,"-",JS1-(2*_xlfn.STDEV.P(JS12:OFFSET(JS12,$A$1-1,0))))</f>
        <v>-</v>
      </c>
      <c r="JU2" s="424">
        <f ca="1">IF(COUNT(JU12:JU300)=0,"-",JU1-(2*_xlfn.STDEV.P(JU12:OFFSET(JU12,$A$1-1,0))))</f>
        <v>-5643.3145459827683</v>
      </c>
      <c r="JW2" s="424">
        <f ca="1">IF(COUNT(JW12:JW300)=0,"-",JW1-(2*_xlfn.STDEV.P(JW12:OFFSET(JW12,$A$1-1,0))))</f>
        <v>-55956.558810894254</v>
      </c>
      <c r="JY2" s="424">
        <f ca="1">IF(COUNT(JY12:JY300)=0,"-",JY1-(2*_xlfn.STDEV.P(JY12:OFFSET(JY12,$A$1-1,0))))</f>
        <v>-3728.3720692442248</v>
      </c>
      <c r="KA2" s="424">
        <f ca="1">IF(COUNT(KA12:KA300)=0,"-",KA1-(2*_xlfn.STDEV.P(KA12:OFFSET(KA12,$A$1-1,0))))</f>
        <v>-3191.5822678715631</v>
      </c>
      <c r="KC2" s="424" t="str">
        <f ca="1">IF(COUNT(KC12:KC300)=0,"-",KC1-(2*_xlfn.STDEV.P(KC12:OFFSET(KC12,$A$1-1,0))))</f>
        <v>-</v>
      </c>
      <c r="KE2" s="424" t="str">
        <f ca="1">IF(COUNT(KE12:KE300)=0,"-",KE1-(2*_xlfn.STDEV.P(KE12:OFFSET(KE12,$A$1-1,0))))</f>
        <v>-</v>
      </c>
      <c r="KG2" s="424" t="str">
        <f ca="1">IF(COUNT(KG12:KG300)=0,"-",KG1-(2*_xlfn.STDEV.P(KG12:OFFSET(KG12,$A$1-1,0))))</f>
        <v>-</v>
      </c>
      <c r="KI2" s="424">
        <f ca="1">IF(COUNT(KI12:KI300)=0,"-",KI1-(2*_xlfn.STDEV.P(KI12:OFFSET(KI12,$A$1-1,0))))</f>
        <v>154.82539324807067</v>
      </c>
      <c r="KK2" s="424">
        <f ca="1">IF(COUNT(KK12:KK300)=0,"-",KK1-(2*_xlfn.STDEV.P(KK12:OFFSET(KK12,$A$1-1,0))))</f>
        <v>-272.71795923935122</v>
      </c>
      <c r="KM2" s="424">
        <f ca="1">IF(COUNT(KM12:KM300)=0,"-",KM1-(2*_xlfn.STDEV.P(KM12:OFFSET(KM12,$A$1-1,0))))</f>
        <v>110.05720823798654</v>
      </c>
      <c r="KO2" s="424">
        <f ca="1">IF(COUNT(KO12:KO300)=0,"-",KO1-(2*_xlfn.STDEV.P(KO12:OFFSET(KO12,$A$1-1,0))))</f>
        <v>6.5789473684210522</v>
      </c>
      <c r="KQ2" s="424" t="str">
        <f ca="1">IF(COUNT(KQ12:KQ300)=0,"-",KQ1-(2*_xlfn.STDEV.P(KQ12:OFFSET(KQ12,$A$1-1,0))))</f>
        <v>-</v>
      </c>
      <c r="KS2" s="424" t="str">
        <f ca="1">IF(COUNT(KS12:KS300)=0,"-",KS1-(2*_xlfn.STDEV.P(KS12:OFFSET(KS12,$A$1-1,0))))</f>
        <v>-</v>
      </c>
      <c r="KU2" s="424" t="str">
        <f ca="1">IF(COUNT(KU12:KU300)=0,"-",KU1-(2*_xlfn.STDEV.P(KU12:OFFSET(KU12,$A$1-1,0))))</f>
        <v>-</v>
      </c>
      <c r="KW2" s="424">
        <f ca="1">IF(COUNT(KW12:KW300)=0,"-",KW1-(2*_xlfn.STDEV.P(KW12:OFFSET(KW12,$A$1-1,0))))</f>
        <v>-25300.379866227635</v>
      </c>
      <c r="KY2" s="424">
        <f ca="1">IF(COUNT(KY12:KY300)=0,"-",KY1-(2*_xlfn.STDEV.P(KY12:OFFSET(KY12,$A$1-1,0))))</f>
        <v>12372.760511882998</v>
      </c>
      <c r="LA2" s="424" t="str">
        <f ca="1">IF(COUNT(LA12:LA300)=0,"-",LA1-(2*_xlfn.STDEV.P(LA12:OFFSET(LA12,$A$1-1,0))))</f>
        <v>-</v>
      </c>
      <c r="LC2" s="424" t="str">
        <f ca="1">IF(COUNT(LC12:LC300)=0,"-",LC1-(2*_xlfn.STDEV.P(LC12:OFFSET(LC12,$A$1-1,0))))</f>
        <v>-</v>
      </c>
      <c r="LE2" s="424">
        <f ca="1">IF(COUNT(LE12:LE300)=0,"-",LE1-(2*_xlfn.STDEV.P(LE12:OFFSET(LE12,$A$1-1,0))))</f>
        <v>-812.17391304347836</v>
      </c>
      <c r="LG2" s="424" t="str">
        <f ca="1">IF(COUNT(LG12:LG300)=0,"-",LG1-(2*_xlfn.STDEV.P(LG12:OFFSET(LG12,$A$1-1,0))))</f>
        <v>-</v>
      </c>
      <c r="LI2" s="424" t="str">
        <f ca="1">IF(COUNT(LI12:LI300)=0,"-",LI1-(2*_xlfn.STDEV.P(LI12:OFFSET(LI12,$A$1-1,0))))</f>
        <v>-</v>
      </c>
      <c r="LK2" s="424">
        <f ca="1">IF(COUNT(LK12:LK300)=0,"-",LK1-(2*_xlfn.STDEV.P(LK12:OFFSET(LK12,$A$1-1,0))))</f>
        <v>-20170.717447098221</v>
      </c>
      <c r="LM2" s="424">
        <f ca="1">IF(COUNT(LM12:LM300)=0,"-",LM1-(2*_xlfn.STDEV.P(LM12:OFFSET(LM12,$A$1-1,0))))</f>
        <v>-22867.592509238813</v>
      </c>
      <c r="LO2" s="424">
        <f ca="1">IF(COUNT(LO12:LO300)=0,"-",LO1-(2*_xlfn.STDEV.P(LO12:OFFSET(LO12,$A$1-1,0))))</f>
        <v>-7017.9990184235212</v>
      </c>
      <c r="LQ2" s="424" t="str">
        <f ca="1">IF(COUNT(LQ12:LQ300)=0,"-",LQ1-(2*_xlfn.STDEV.P(LQ12:OFFSET(LQ12,$A$1-1,0))))</f>
        <v>-</v>
      </c>
      <c r="LS2" s="424">
        <f ca="1">IF(COUNT(LS12:LS300)=0,"-",LS1-(2*_xlfn.STDEV.P(LS12:OFFSET(LS12,$A$1-1,0))))</f>
        <v>1754.8446069469837</v>
      </c>
      <c r="LU2" s="424">
        <f ca="1">IF(COUNT(LU12:LU300)=0,"-",LU1-(2*_xlfn.STDEV.P(LU12:OFFSET(LU12,$A$1-1,0))))</f>
        <v>40663.478260869568</v>
      </c>
      <c r="LW2" s="424">
        <f ca="1">IF(COUNT(LW12:LW300)=0,"-",LW1-(2*_xlfn.STDEV.P(LW12:OFFSET(LW12,$A$1-1,0))))</f>
        <v>-618.38122865230184</v>
      </c>
      <c r="LY2" s="424">
        <f ca="1">IF(COUNT(LY12:LY300)=0,"-",LY1-(2*_xlfn.STDEV.P(LY12:OFFSET(LY12,$A$1-1,0))))</f>
        <v>-511.91687922082542</v>
      </c>
      <c r="MA2" s="424">
        <f ca="1">IF(COUNT(MA12:MA300)=0,"-",MA1-(2*_xlfn.STDEV.P(MA12:OFFSET(MA12,$A$1-1,0))))</f>
        <v>-12052.246766447366</v>
      </c>
      <c r="MC2" s="424">
        <f ca="1">IF(COUNT(MC12:MC300)=0,"-",MC1-(2*_xlfn.STDEV.P(MC12:OFFSET(MC12,$A$1-1,0))))</f>
        <v>-2812.3946231508544</v>
      </c>
      <c r="ME2" s="424">
        <f ca="1">IF(COUNT(ME12:ME300)=0,"-",ME1-(2*_xlfn.STDEV.P(ME12:OFFSET(ME12,$A$1-1,0))))</f>
        <v>-1149.5613869515885</v>
      </c>
      <c r="MG2" s="424" t="str">
        <f ca="1">IF(COUNT(MG12:MG300)=0,"-",MG1-(2*_xlfn.STDEV.P(MG12:OFFSET(MG12,$A$1-1,0))))</f>
        <v>-</v>
      </c>
      <c r="MI2" s="424">
        <f ca="1">IF(COUNT(MI12:MI300)=0,"-",MI1-(2*_xlfn.STDEV.P(MI12:OFFSET(MI12,$A$1-1,0))))</f>
        <v>31.107305936073054</v>
      </c>
      <c r="MK2" s="424">
        <f ca="1">IF(COUNT(MK12:MK300)=0,"-",MK1-(2*_xlfn.STDEV.P(MK12:OFFSET(MK12,$A$1-1,0))))</f>
        <v>-5482.2186495176829</v>
      </c>
      <c r="MM2" s="424" t="str">
        <f ca="1">IF(COUNT(MM12:MM300)=0,"-",MM1-(2*_xlfn.STDEV.P(MM12:OFFSET(MM12,$A$1-1,0))))</f>
        <v>-</v>
      </c>
      <c r="MO2" s="424" t="str">
        <f ca="1">IF(COUNT(MO12:MO300)=0,"-",MO1-(2*_xlfn.STDEV.P(MO12:OFFSET(MO12,$A$1-1,0))))</f>
        <v>-</v>
      </c>
      <c r="MQ2" s="424" t="str">
        <f ca="1">IF(COUNT(MQ12:MQ300)=0,"-",MQ1-(2*_xlfn.STDEV.P(MQ12:OFFSET(MQ12,$A$1-1,0))))</f>
        <v>-</v>
      </c>
      <c r="MS2" s="424">
        <f ca="1">IF(COUNT(MS12:MS300)=0,"-",MS1-(2*_xlfn.STDEV.P(MS12:OFFSET(MS12,$A$1-1,0))))</f>
        <v>-76346.940244646365</v>
      </c>
      <c r="MU2" s="424" t="str">
        <f ca="1">IF(COUNT(MU12:MU300)=0,"-",MU1-(2*_xlfn.STDEV.P(MU12:OFFSET(MU12,$A$1-1,0))))</f>
        <v>-</v>
      </c>
      <c r="MW2" s="424">
        <f ca="1">IF(COUNT(MW12:MW300)=0,"-",MW1-(2*_xlfn.STDEV.P(MW12:OFFSET(MW12,$A$1-1,0))))</f>
        <v>-5495.3457399002928</v>
      </c>
      <c r="MY2" s="424">
        <f ca="1">IF(COUNT(MY12:MY300)=0,"-",MY1-(2*_xlfn.STDEV.P(MY12:OFFSET(MY12,$A$1-1,0))))</f>
        <v>-79222.101078336709</v>
      </c>
      <c r="NA2" s="424" t="str">
        <f ca="1">IF(COUNT(NA12:NA300)=0,"-",NA1-(2*_xlfn.STDEV.P(NA12:OFFSET(NA12,$A$1-1,0))))</f>
        <v>-</v>
      </c>
      <c r="NC2" s="424" t="str">
        <f ca="1">IF(COUNT(NC12:NC300)=0,"-",NC1-(2*_xlfn.STDEV.P(NC12:OFFSET(NC12,$A$1-1,0))))</f>
        <v>-</v>
      </c>
      <c r="NE2" s="424" t="str">
        <f ca="1">IF(COUNT(NE12:NE300)=0,"-",NE1-(2*_xlfn.STDEV.P(NE12:OFFSET(NE12,$A$1-1,0))))</f>
        <v>-</v>
      </c>
      <c r="NG2" s="424" t="str">
        <f ca="1">IF(COUNT(NG12:NG300)=0,"-",NG1-(2*_xlfn.STDEV.P(NG12:OFFSET(NG12,$A$1-1,0))))</f>
        <v>-</v>
      </c>
      <c r="NI2" s="424" t="str">
        <f ca="1">IF(COUNT(NI12:NI300)=0,"-",NI1-(2*_xlfn.STDEV.P(NI12:OFFSET(NI12,$A$1-1,0))))</f>
        <v>-</v>
      </c>
      <c r="NK2" s="424" t="str">
        <f ca="1">IF(COUNT(NK12:NK300)=0,"-",NK1-(2*_xlfn.STDEV.P(NK12:OFFSET(NK12,$A$1-1,0))))</f>
        <v>-</v>
      </c>
      <c r="NM2" s="424" t="str">
        <f ca="1">IF(COUNT(NM12:NM300)=0,"-",NM1-(2*_xlfn.STDEV.P(NM12:OFFSET(NM12,$A$1-1,0))))</f>
        <v>-</v>
      </c>
      <c r="NO2" s="424" t="str">
        <f ca="1">IF(COUNT(NO12:NO300)=0,"-",NO1-(2*_xlfn.STDEV.P(NO12:OFFSET(NO12,$A$1-1,0))))</f>
        <v>-</v>
      </c>
      <c r="NQ2" s="424" t="str">
        <f ca="1">IF(COUNT(NQ12:NQ300)=0,"-",NQ1-(2*_xlfn.STDEV.P(NQ12:OFFSET(NQ12,$A$1-1,0))))</f>
        <v>-</v>
      </c>
      <c r="NS2" s="424" t="str">
        <f ca="1">IF(COUNT(NS12:NS300)=0,"-",NS1-(2*_xlfn.STDEV.P(NS12:OFFSET(NS12,$A$1-1,0))))</f>
        <v>-</v>
      </c>
      <c r="NU2" s="424" t="str">
        <f ca="1">IF(COUNT(NU12:NU300)=0,"-",NU1-(2*_xlfn.STDEV.P(NU12:OFFSET(NU12,$A$1-1,0))))</f>
        <v>-</v>
      </c>
      <c r="NW2" s="424" t="str">
        <f ca="1">IF(COUNT(NW12:NW300)=0,"-",NW1-(2*_xlfn.STDEV.P(NW12:OFFSET(NW12,$A$1-1,0))))</f>
        <v>-</v>
      </c>
      <c r="NY2" s="424" t="str">
        <f ca="1">IF(COUNT(NY12:NY300)=0,"-",NY1-(2*_xlfn.STDEV.P(NY12:OFFSET(NY12,$A$1-1,0))))</f>
        <v>-</v>
      </c>
      <c r="OA2" s="424" t="str">
        <f ca="1">IF(COUNT(OA12:OA300)=0,"-",OA1-(2*_xlfn.STDEV.P(OA12:OFFSET(OA12,$A$1-1,0))))</f>
        <v>-</v>
      </c>
      <c r="OC2" s="424" t="str">
        <f ca="1">IF(COUNT(OC12:OC300)=0,"-",OC1-(2*_xlfn.STDEV.P(OC12:OFFSET(OC12,$A$1-1,0))))</f>
        <v>-</v>
      </c>
      <c r="OE2" s="424" t="str">
        <f ca="1">IF(COUNT(OE12:OE300)=0,"-",OE1-(2*_xlfn.STDEV.P(OE12:OFFSET(OE12,$A$1-1,0))))</f>
        <v>-</v>
      </c>
      <c r="OG2" s="424" t="str">
        <f ca="1">IF(COUNT(OG12:OG300)=0,"-",OG1-(2*_xlfn.STDEV.P(OG12:OFFSET(OG12,$A$1-1,0))))</f>
        <v>-</v>
      </c>
      <c r="OI2" s="424" t="str">
        <f ca="1">IF(COUNT(OI12:OI300)=0,"-",OI1-(2*_xlfn.STDEV.P(OI12:OFFSET(OI12,$A$1-1,0))))</f>
        <v>-</v>
      </c>
      <c r="OK2" s="424" t="str">
        <f ca="1">IF(COUNT(OK12:OK300)=0,"-",OK1-(2*_xlfn.STDEV.P(OK12:OFFSET(OK12,$A$1-1,0))))</f>
        <v>-</v>
      </c>
      <c r="OM2" s="424" t="str">
        <f ca="1">IF(COUNT(OM12:OM300)=0,"-",OM1-(2*_xlfn.STDEV.P(OM12:OFFSET(OM12,$A$1-1,0))))</f>
        <v>-</v>
      </c>
      <c r="OO2" s="424" t="str">
        <f ca="1">IF(COUNT(OO12:OO300)=0,"-",OO1-(2*_xlfn.STDEV.P(OO12:OFFSET(OO12,$A$1-1,0))))</f>
        <v>-</v>
      </c>
      <c r="OQ2" s="424" t="str">
        <f ca="1">IF(COUNT(OQ12:OQ300)=0,"-",OQ1-(2*_xlfn.STDEV.P(OQ12:OFFSET(OQ12,$A$1-1,0))))</f>
        <v>-</v>
      </c>
      <c r="OS2" s="424" t="str">
        <f ca="1">IF(COUNT(OS12:OS300)=0,"-",OS1-(2*_xlfn.STDEV.P(OS12:OFFSET(OS12,$A$1-1,0))))</f>
        <v>-</v>
      </c>
      <c r="OU2" s="424" t="str">
        <f ca="1">IF(COUNT(OU12:OU300)=0,"-",OU1-(2*_xlfn.STDEV.P(OU12:OFFSET(OU12,$A$1-1,0))))</f>
        <v>-</v>
      </c>
      <c r="OW2" s="424" t="str">
        <f ca="1">IF(COUNT(OW12:OW300)=0,"-",OW1-(2*_xlfn.STDEV.P(OW12:OFFSET(OW12,$A$1-1,0))))</f>
        <v>-</v>
      </c>
      <c r="OY2" s="424" t="str">
        <f ca="1">IF(COUNT(OY12:OY300)=0,"-",OY1-(2*_xlfn.STDEV.P(OY12:OFFSET(OY12,$A$1-1,0))))</f>
        <v>-</v>
      </c>
      <c r="PA2" s="424" t="str">
        <f ca="1">IF(COUNT(PA12:PA300)=0,"-",PA1-(2*_xlfn.STDEV.P(PA12:OFFSET(PA12,$A$1-1,0))))</f>
        <v>-</v>
      </c>
      <c r="PC2" s="424" t="str">
        <f ca="1">IF(COUNT(PC12:PC300)=0,"-",PC1-(2*_xlfn.STDEV.P(PC12:OFFSET(PC12,$A$1-1,0))))</f>
        <v>-</v>
      </c>
      <c r="PE2" s="424" t="str">
        <f ca="1">IF(COUNT(PE12:PE300)=0,"-",PE1-(2*_xlfn.STDEV.P(PE12:OFFSET(PE12,$A$1-1,0))))</f>
        <v>-</v>
      </c>
      <c r="PG2" s="424" t="str">
        <f ca="1">IF(COUNT(PG12:PG300)=0,"-",PG1-(2*_xlfn.STDEV.P(PG12:OFFSET(PG12,$A$1-1,0))))</f>
        <v>-</v>
      </c>
      <c r="PI2" s="424" t="str">
        <f ca="1">IF(COUNT(PI12:PI300)=0,"-",PI1-(2*_xlfn.STDEV.P(PI12:OFFSET(PI12,$A$1-1,0))))</f>
        <v>-</v>
      </c>
      <c r="PK2" s="424" t="str">
        <f ca="1">IF(COUNT(PK12:PK300)=0,"-",PK1-(2*_xlfn.STDEV.P(PK12:OFFSET(PK12,$A$1-1,0))))</f>
        <v>-</v>
      </c>
      <c r="PM2" s="424" t="str">
        <f ca="1">IF(COUNT(PM12:PM300)=0,"-",PM1-(2*_xlfn.STDEV.P(PM12:OFFSET(PM12,$A$1-1,0))))</f>
        <v>-</v>
      </c>
      <c r="PO2" s="424" t="str">
        <f ca="1">IF(COUNT(PO12:PO300)=0,"-",PO1-(2*_xlfn.STDEV.P(PO12:OFFSET(PO12,$A$1-1,0))))</f>
        <v>-</v>
      </c>
      <c r="PQ2" s="424" t="str">
        <f ca="1">IF(COUNT(PQ12:PQ300)=0,"-",PQ1-(2*_xlfn.STDEV.P(PQ12:OFFSET(PQ12,$A$1-1,0))))</f>
        <v>-</v>
      </c>
      <c r="PS2" s="424" t="str">
        <f ca="1">IF(COUNT(PS12:PS300)=0,"-",PS1-(2*_xlfn.STDEV.P(PS12:OFFSET(PS12,$A$1-1,0))))</f>
        <v>-</v>
      </c>
      <c r="PU2" s="424" t="str">
        <f ca="1">IF(COUNT(PU12:PU300)=0,"-",PU1-(2*_xlfn.STDEV.P(PU12:OFFSET(PU12,$A$1-1,0))))</f>
        <v>-</v>
      </c>
      <c r="PW2" s="424" t="str">
        <f ca="1">IF(COUNT(PW12:PW300)=0,"-",PW1-(2*_xlfn.STDEV.P(PW12:OFFSET(PW12,$A$1-1,0))))</f>
        <v>-</v>
      </c>
      <c r="PY2" s="424" t="str">
        <f ca="1">IF(COUNT(PY12:PY300)=0,"-",PY1-(2*_xlfn.STDEV.P(PY12:OFFSET(PY12,$A$1-1,0))))</f>
        <v>-</v>
      </c>
      <c r="QA2" s="424" t="str">
        <f ca="1">IF(COUNT(QA12:QA300)=0,"-",QA1-(2*_xlfn.STDEV.P(QA12:OFFSET(QA12,$A$1-1,0))))</f>
        <v>-</v>
      </c>
    </row>
    <row r="3" spans="1:443" ht="15" customHeight="1">
      <c r="A3" s="1121" t="s">
        <v>206</v>
      </c>
      <c r="C3" s="401" t="s">
        <v>207</v>
      </c>
      <c r="E3" s="424">
        <f ca="1">IF(COUNT(E12:E300)=0,"-",E1+(2*_xlfn.STDEV.P(E12:OFFSET(E12,$A$1-1,0))))</f>
        <v>7384.5074105149415</v>
      </c>
      <c r="G3" s="424">
        <f ca="1">IF(COUNT(G12:G300)=0,"-",G1+(2*_xlfn.STDEV.P(G12:OFFSET(G12,$A$1-1,0))))</f>
        <v>512.50715764436427</v>
      </c>
      <c r="I3" s="424" t="str">
        <f ca="1">IF(COUNT(I12:I300)=0,"-",I1+(2*_xlfn.STDEV.P(I12:OFFSET(I12,$A$1-1,0))))</f>
        <v>-</v>
      </c>
      <c r="K3" s="424">
        <f ca="1">IF(COUNT(K12:K300)=0,"-",K1+(2*_xlfn.STDEV.P(K12:OFFSET(K12,$A$1-1,0))))</f>
        <v>91.639871382636656</v>
      </c>
      <c r="M3" s="424" t="str">
        <f ca="1">IF(COUNT(M12:M300)=0,"-",M1+(2*_xlfn.STDEV.P(M12:OFFSET(M12,$A$1-1,0))))</f>
        <v>-</v>
      </c>
      <c r="O3" s="424">
        <f ca="1">IF(COUNT(O12:O300)=0,"-",O1+(2*_xlfn.STDEV.P(O12:OFFSET(O12,$A$1-1,0))))</f>
        <v>800.83664895407037</v>
      </c>
      <c r="Q3" s="424">
        <f ca="1">IF(COUNT(Q12:Q300)=0,"-",Q1+(2*_xlfn.STDEV.P(Q12:OFFSET(Q12,$A$1-1,0))))</f>
        <v>2659.9957632844012</v>
      </c>
      <c r="S3" s="424">
        <f ca="1">IF(COUNT(S12:S300)=0,"-",S1+(2*_xlfn.STDEV.P(S12:OFFSET(S12,$A$1-1,0))))</f>
        <v>754.04158902402457</v>
      </c>
      <c r="U3" s="424">
        <f ca="1">IF(COUNT(U12:U300)=0,"-",U1+(2*_xlfn.STDEV.P(U12:OFFSET(U12,$A$1-1,0))))</f>
        <v>238.39228295819936</v>
      </c>
      <c r="W3" s="424">
        <f ca="1">IF(COUNT(W12:W300)=0,"-",W1+(2*_xlfn.STDEV.P(W12:OFFSET(W12,$A$1-1,0))))</f>
        <v>1411.5627253064167</v>
      </c>
      <c r="Y3" s="424" t="str">
        <f ca="1">IF(COUNT(Y12:Y300)=0,"-",Y1+(2*_xlfn.STDEV.P(Y12:OFFSET(Y12,$A$1-1,0))))</f>
        <v>-</v>
      </c>
      <c r="AA3" s="424">
        <f ca="1">IF(COUNT(AA12:AA300)=0,"-",AA1+(2*_xlfn.STDEV.P(AA12:OFFSET(AA12,$A$1-1,0))))</f>
        <v>7.202572347266881</v>
      </c>
      <c r="AC3" s="424">
        <f ca="1">IF(COUNT(AC12:AC300)=0,"-",AC1+(2*_xlfn.STDEV.P(AC12:OFFSET(AC12,$A$1-1,0))))</f>
        <v>2363.1036096376738</v>
      </c>
      <c r="AE3" s="424">
        <f ca="1">IF(COUNT(AE12:AE300)=0,"-",AE1+(2*_xlfn.STDEV.P(AE12:OFFSET(AE12,$A$1-1,0))))</f>
        <v>217.17041800643085</v>
      </c>
      <c r="AG3" s="424">
        <f ca="1">IF(COUNT(AG12:AG300)=0,"-",AG1+(2*_xlfn.STDEV.P(AG12:OFFSET(AG12,$A$1-1,0))))</f>
        <v>1568.4931506849316</v>
      </c>
      <c r="AI3" s="424" t="str">
        <f ca="1">IF(COUNT(AI12:AI300)=0,"-",AI1+(2*_xlfn.STDEV.P(AI12:OFFSET(AI12,$A$1-1,0))))</f>
        <v>-</v>
      </c>
      <c r="AK3" s="424">
        <f ca="1">IF(COUNT(AK12:AK300)=0,"-",AK1+(2*_xlfn.STDEV.P(AK12:OFFSET(AK12,$A$1-1,0))))</f>
        <v>3784.0006667298094</v>
      </c>
      <c r="AM3" s="424" t="str">
        <f ca="1">IF(COUNT(AM12:AM300)=0,"-",AM1+(2*_xlfn.STDEV.P(AM12:OFFSET(AM12,$A$1-1,0))))</f>
        <v>-</v>
      </c>
      <c r="AO3" s="424">
        <f ca="1">IF(COUNT(AO12:AO300)=0,"-",AO1+(2*_xlfn.STDEV.P(AO12:OFFSET(AO12,$A$1-1,0))))</f>
        <v>4705.6309738801037</v>
      </c>
      <c r="AQ3" s="424">
        <f ca="1">IF(COUNT(AQ12:AQ300)=0,"-",AQ1+(2*_xlfn.STDEV.P(AQ12:OFFSET(AQ12,$A$1-1,0))))</f>
        <v>6591.1737142639386</v>
      </c>
      <c r="AS3" s="424">
        <f ca="1">IF(COUNT(AS12:AS300)=0,"-",AS1+(2*_xlfn.STDEV.P(AS12:OFFSET(AS12,$A$1-1,0))))</f>
        <v>5437.0446665734671</v>
      </c>
      <c r="AU3" s="424">
        <f ca="1">IF(COUNT(AU12:AU300)=0,"-",AU1+(2*_xlfn.STDEV.P(AU12:OFFSET(AU12,$A$1-1,0))))</f>
        <v>8230.4180064308675</v>
      </c>
      <c r="AW3" s="424" t="str">
        <f ca="1">IF(COUNT(AW12:AW300)=0,"-",AW1+(2*_xlfn.STDEV.P(AW12:OFFSET(AW12,$A$1-1,0))))</f>
        <v>-</v>
      </c>
      <c r="AY3" s="424" t="str">
        <f ca="1">IF(COUNT(AY12:AY300)=0,"-",AY1+(2*_xlfn.STDEV.P(AY12:OFFSET(AY12,$A$1-1,0))))</f>
        <v>-</v>
      </c>
      <c r="BA3" s="424" t="str">
        <f ca="1">IF(COUNT(BA12:BA300)=0,"-",BA1+(2*_xlfn.STDEV.P(BA12:OFFSET(BA12,$A$1-1,0))))</f>
        <v>-</v>
      </c>
      <c r="BC3" s="424" t="str">
        <f ca="1">IF(COUNT(BC12:BC300)=0,"-",BC1+(2*_xlfn.STDEV.P(BC12:OFFSET(BC12,$A$1-1,0))))</f>
        <v>-</v>
      </c>
      <c r="BE3" s="424">
        <f ca="1">IF(COUNT(BE12:BE300)=0,"-",BE1+(2*_xlfn.STDEV.P(BE12:OFFSET(BE12,$A$1-1,0))))</f>
        <v>10.701104431706977</v>
      </c>
      <c r="BG3" s="424" t="str">
        <f ca="1">IF(COUNT(BG12:BG300)=0,"-",BG1+(2*_xlfn.STDEV.P(BG12:OFFSET(BG12,$A$1-1,0))))</f>
        <v>-</v>
      </c>
      <c r="BI3" s="424" t="str">
        <f ca="1">IF(COUNT(BI12:BI300)=0,"-",BI1+(2*_xlfn.STDEV.P(BI12:OFFSET(BI12,$A$1-1,0))))</f>
        <v>-</v>
      </c>
      <c r="BK3" s="424">
        <f ca="1">IF(COUNT(BK12:BK300)=0,"-",BK1+(2*_xlfn.STDEV.P(BK12:OFFSET(BK12,$A$1-1,0))))</f>
        <v>1097.3913043478262</v>
      </c>
      <c r="BM3" s="424" t="str">
        <f ca="1">IF(COUNT(BM12:BM300)=0,"-",BM1+(2*_xlfn.STDEV.P(BM12:OFFSET(BM12,$A$1-1,0))))</f>
        <v>-</v>
      </c>
      <c r="BO3" s="424" t="str">
        <f ca="1">IF(COUNT(BO12:BO300)=0,"-",BO1+(2*_xlfn.STDEV.P(BO12:OFFSET(BO12,$A$1-1,0))))</f>
        <v>-</v>
      </c>
      <c r="BQ3" s="424" t="str">
        <f ca="1">IF(COUNT(BQ12:BQ300)=0,"-",BQ1+(2*_xlfn.STDEV.P(BQ12:OFFSET(BQ12,$A$1-1,0))))</f>
        <v>-</v>
      </c>
      <c r="BS3" s="424" t="str">
        <f ca="1">IF(COUNT(BS12:BS300)=0,"-",BS1+(2*_xlfn.STDEV.P(BS12:OFFSET(BS12,$A$1-1,0))))</f>
        <v>-</v>
      </c>
      <c r="BU3" s="424" t="str">
        <f ca="1">IF(COUNT(BU12:BU300)=0,"-",BU1+(2*_xlfn.STDEV.P(BU12:OFFSET(BU12,$A$1-1,0))))</f>
        <v>-</v>
      </c>
      <c r="BW3" s="424" t="str">
        <f ca="1">IF(COUNT(BW12:BW300)=0,"-",BW1+(2*_xlfn.STDEV.P(BW12:OFFSET(BW12,$A$1-1,0))))</f>
        <v>-</v>
      </c>
      <c r="BY3" s="424">
        <f ca="1">IF(COUNT(BY12:BY300)=0,"-",BY1+(2*_xlfn.STDEV.P(BY12:OFFSET(BY12,$A$1-1,0))))</f>
        <v>2.958199356913183</v>
      </c>
      <c r="CA3" s="424" t="str">
        <f ca="1">IF(COUNT(CA12:CA300)=0,"-",CA1+(2*_xlfn.STDEV.P(CA12:OFFSET(CA12,$A$1-1,0))))</f>
        <v>-</v>
      </c>
      <c r="CC3" s="424">
        <f ca="1">IF(COUNT(CC12:CC300)=0,"-",CC1+(2*_xlfn.STDEV.P(CC12:OFFSET(CC12,$A$1-1,0))))</f>
        <v>20.514469453376204</v>
      </c>
      <c r="CE3" s="424">
        <f ca="1">IF(COUNT(CE12:CE300)=0,"-",CE1+(2*_xlfn.STDEV.P(CE12:OFFSET(CE12,$A$1-1,0))))</f>
        <v>11829.602264784004</v>
      </c>
      <c r="CG3" s="424">
        <f ca="1">IF(COUNT(CG12:CG300)=0,"-",CG1+(2*_xlfn.STDEV.P(CG12:OFFSET(CG12,$A$1-1,0))))</f>
        <v>13592.766657346569</v>
      </c>
      <c r="CI3" s="424" t="str">
        <f ca="1">IF(COUNT(CI12:CI300)=0,"-",CI1+(2*_xlfn.STDEV.P(CI12:OFFSET(CI12,$A$1-1,0))))</f>
        <v>-</v>
      </c>
      <c r="CK3" s="424" t="str">
        <f ca="1">IF(COUNT(CK12:CK300)=0,"-",CK1+(2*_xlfn.STDEV.P(CK12:OFFSET(CK12,$A$1-1,0))))</f>
        <v>-</v>
      </c>
      <c r="CM3" s="424" t="str">
        <f ca="1">IF(COUNT(CM12:CM300)=0,"-",CM1+(2*_xlfn.STDEV.P(CM12:OFFSET(CM12,$A$1-1,0))))</f>
        <v>-</v>
      </c>
      <c r="CO3" s="424" t="str">
        <f ca="1">IF(COUNT(CO12:CO300)=0,"-",CO1+(2*_xlfn.STDEV.P(CO12:OFFSET(CO12,$A$1-1,0))))</f>
        <v>-</v>
      </c>
      <c r="CQ3" s="424" t="str">
        <f ca="1">IF(COUNT(CQ12:CQ300)=0,"-",CQ1+(2*_xlfn.STDEV.P(CQ12:OFFSET(CQ12,$A$1-1,0))))</f>
        <v>-</v>
      </c>
      <c r="CS3" s="424">
        <f ca="1">IF(COUNT(CS12:CS300)=0,"-",CS1+(2*_xlfn.STDEV.P(CS12:OFFSET(CS12,$A$1-1,0))))</f>
        <v>4511.630476723054</v>
      </c>
      <c r="CU3" s="424" t="str">
        <f ca="1">IF(COUNT(CU12:CU300)=0,"-",CU1+(2*_xlfn.STDEV.P(CU12:OFFSET(CU12,$A$1-1,0))))</f>
        <v>-</v>
      </c>
      <c r="CW3" s="424" t="str">
        <f ca="1">IF(COUNT(CW12:CW300)=0,"-",CW1+(2*_xlfn.STDEV.P(CW12:OFFSET(CW12,$A$1-1,0))))</f>
        <v>-</v>
      </c>
      <c r="CY3" s="424">
        <f ca="1">IF(COUNT(CY12:CY300)=0,"-",CY1+(2*_xlfn.STDEV.P(CY12:OFFSET(CY12,$A$1-1,0))))</f>
        <v>0.2</v>
      </c>
      <c r="DA3" s="424" t="str">
        <f ca="1">IF(COUNT(DA12:DA300)=0,"-",DA1+(2*_xlfn.STDEV.P(DA12:OFFSET(DA12,$A$1-1,0))))</f>
        <v>-</v>
      </c>
      <c r="DC3" s="424" t="str">
        <f ca="1">IF(COUNT(DC12:DC300)=0,"-",DC1+(2*_xlfn.STDEV.P(DC12:OFFSET(DC12,$A$1-1,0))))</f>
        <v>-</v>
      </c>
      <c r="DE3" s="424" t="str">
        <f ca="1">IF(COUNT(DE12:DE300)=0,"-",DE1+(2*_xlfn.STDEV.P(DE12:OFFSET(DE12,$A$1-1,0))))</f>
        <v>-</v>
      </c>
      <c r="DG3" s="424" t="str">
        <f ca="1">IF(COUNT(DG12:DG300)=0,"-",DG1+(2*_xlfn.STDEV.P(DG12:OFFSET(DG12,$A$1-1,0))))</f>
        <v>-</v>
      </c>
      <c r="DI3" s="424" t="str">
        <f ca="1">IF(COUNT(DI12:DI300)=0,"-",DI1+(2*_xlfn.STDEV.P(DI12:OFFSET(DI12,$A$1-1,0))))</f>
        <v>-</v>
      </c>
      <c r="DK3" s="424" t="str">
        <f ca="1">IF(COUNT(DK12:DK300)=0,"-",DK1+(2*_xlfn.STDEV.P(DK12:OFFSET(DK12,$A$1-1,0))))</f>
        <v>-</v>
      </c>
      <c r="DM3" s="424">
        <f ca="1">IF(COUNT(DM12:DM300)=0,"-",DM1+(2*_xlfn.STDEV.P(DM12:OFFSET(DM12,$A$1-1,0))))</f>
        <v>257.34560324339452</v>
      </c>
      <c r="DO3" s="424" t="str">
        <f ca="1">IF(COUNT(DO12:DO300)=0,"-",DO1+(2*_xlfn.STDEV.P(DO12:OFFSET(DO12,$A$1-1,0))))</f>
        <v>-</v>
      </c>
      <c r="DQ3" s="424" t="str">
        <f ca="1">IF(COUNT(DQ12:DQ300)=0,"-",DQ1+(2*_xlfn.STDEV.P(DQ12:OFFSET(DQ12,$A$1-1,0))))</f>
        <v>-</v>
      </c>
      <c r="DS3" s="424">
        <f ca="1">IF(COUNT(DS12:DS300)=0,"-",DS1+(2*_xlfn.STDEV.P(DS12:OFFSET(DS12,$A$1-1,0))))</f>
        <v>4769.2760799664475</v>
      </c>
      <c r="DU3" s="424">
        <f ca="1">IF(COUNT(DU12:DU300)=0,"-",DU1+(2*_xlfn.STDEV.P(DU12:OFFSET(DU12,$A$1-1,0))))</f>
        <v>243016.69896872019</v>
      </c>
      <c r="DW3" s="424" t="str">
        <f ca="1">IF(COUNT(DW12:DW300)=0,"-",DW1+(2*_xlfn.STDEV.P(DW12:OFFSET(DW12,$A$1-1,0))))</f>
        <v>-</v>
      </c>
      <c r="DY3" s="424" t="str">
        <f ca="1">IF(COUNT(DY12:DY300)=0,"-",DY1+(2*_xlfn.STDEV.P(DY12:OFFSET(DY12,$A$1-1,0))))</f>
        <v>-</v>
      </c>
      <c r="EA3" s="424" t="str">
        <f ca="1">IF(COUNT(EA12:EA300)=0,"-",EA1+(2*_xlfn.STDEV.P(EA12:OFFSET(EA12,$A$1-1,0))))</f>
        <v>-</v>
      </c>
      <c r="EC3" s="424" t="str">
        <f ca="1">IF(COUNT(EC12:EC300)=0,"-",EC1+(2*_xlfn.STDEV.P(EC12:OFFSET(EC12,$A$1-1,0))))</f>
        <v>-</v>
      </c>
      <c r="EE3" s="424">
        <f ca="1">IF(COUNT(EE12:EE300)=0,"-",EE1+(2*_xlfn.STDEV.P(EE12:OFFSET(EE12,$A$1-1,0))))</f>
        <v>11852.067898477746</v>
      </c>
      <c r="EG3" s="424">
        <f ca="1">IF(COUNT(EG12:EG300)=0,"-",EG1+(2*_xlfn.STDEV.P(EG12:OFFSET(EG12,$A$1-1,0))))</f>
        <v>23991.966482189462</v>
      </c>
      <c r="EI3" s="424">
        <f ca="1">IF(COUNT(EI12:EI300)=0,"-",EI1+(2*_xlfn.STDEV.P(EI12:OFFSET(EI12,$A$1-1,0))))</f>
        <v>34899.198385770811</v>
      </c>
      <c r="EK3" s="424">
        <f ca="1">IF(COUNT(EK12:EK300)=0,"-",EK1+(2*_xlfn.STDEV.P(EK12:OFFSET(EK12,$A$1-1,0))))</f>
        <v>11511.751609919394</v>
      </c>
      <c r="EM3" s="424">
        <f ca="1">IF(COUNT(EM12:EM300)=0,"-",EM1+(2*_xlfn.STDEV.P(EM12:OFFSET(EM12,$A$1-1,0))))</f>
        <v>22464.946756176305</v>
      </c>
      <c r="EO3" s="424">
        <f ca="1">IF(COUNT(EO12:EO300)=0,"-",EO1+(2*_xlfn.STDEV.P(EO12:OFFSET(EO12,$A$1-1,0))))</f>
        <v>9475.945205479451</v>
      </c>
      <c r="EQ3" s="424">
        <f ca="1">IF(COUNT(EQ12:EQ300)=0,"-",EQ1+(2*_xlfn.STDEV.P(EQ12:OFFSET(EQ12,$A$1-1,0))))</f>
        <v>72.479452054794521</v>
      </c>
      <c r="ES3" s="424">
        <f ca="1">IF(COUNT(ES12:ES300)=0,"-",ES1+(2*_xlfn.STDEV.P(ES12:OFFSET(ES12,$A$1-1,0))))</f>
        <v>83135.123287671246</v>
      </c>
      <c r="EU3" s="424">
        <f ca="1">IF(COUNT(EU12:EU300)=0,"-",EU1+(2*_xlfn.STDEV.P(EU12:OFFSET(EU12,$A$1-1,0))))</f>
        <v>3067.2779272348789</v>
      </c>
      <c r="EW3" s="424" t="str">
        <f ca="1">IF(COUNT(EW12:EW300)=0,"-",EW1+(2*_xlfn.STDEV.P(EW12:OFFSET(EW12,$A$1-1,0))))</f>
        <v>-</v>
      </c>
      <c r="EY3" s="424" t="str">
        <f ca="1">IF(COUNT(EY12:EY300)=0,"-",EY1+(2*_xlfn.STDEV.P(EY12:OFFSET(EY12,$A$1-1,0))))</f>
        <v>-</v>
      </c>
      <c r="FA3" s="424">
        <f ca="1">IF(COUNT(FA12:FA300)=0,"-",FA1+(2*_xlfn.STDEV.P(FA12:OFFSET(FA12,$A$1-1,0))))</f>
        <v>12923.150156769885</v>
      </c>
      <c r="FC3" s="424" t="str">
        <f ca="1">IF(COUNT(FC12:FC300)=0,"-",FC1+(2*_xlfn.STDEV.P(FC12:OFFSET(FC12,$A$1-1,0))))</f>
        <v>-</v>
      </c>
      <c r="FE3" s="424">
        <f ca="1">IF(COUNT(FE12:FE300)=0,"-",FE1+(2*_xlfn.STDEV.P(FE12:OFFSET(FE12,$A$1-1,0))))</f>
        <v>8846.5407030868846</v>
      </c>
      <c r="FG3" s="424">
        <f ca="1">IF(COUNT(FG12:FG300)=0,"-",FG1+(2*_xlfn.STDEV.P(FG12:OFFSET(FG12,$A$1-1,0))))</f>
        <v>144235.36528339051</v>
      </c>
      <c r="FI3" s="424">
        <f ca="1">IF(COUNT(FI12:FI300)=0,"-",FI1+(2*_xlfn.STDEV.P(FI12:OFFSET(FI12,$A$1-1,0))))</f>
        <v>7798.8654808898864</v>
      </c>
      <c r="FK3" s="424">
        <f ca="1">IF(COUNT(FK12:FK300)=0,"-",FK1+(2*_xlfn.STDEV.P(FK12:OFFSET(FK12,$A$1-1,0))))</f>
        <v>3014.8627002288331</v>
      </c>
      <c r="FM3" s="424" t="str">
        <f ca="1">IF(COUNT(FM12:FM300)=0,"-",FM1+(2*_xlfn.STDEV.P(FM12:OFFSET(FM12,$A$1-1,0))))</f>
        <v>-</v>
      </c>
      <c r="FO3" s="424">
        <f ca="1">IF(COUNT(FO12:FO300)=0,"-",FO1+(2*_xlfn.STDEV.P(FO12:OFFSET(FO12,$A$1-1,0))))</f>
        <v>7385.3080445703699</v>
      </c>
      <c r="FQ3" s="424" t="str">
        <f ca="1">IF(COUNT(FQ12:FQ300)=0,"-",FQ1+(2*_xlfn.STDEV.P(FQ12:OFFSET(FQ12,$A$1-1,0))))</f>
        <v>-</v>
      </c>
      <c r="FS3" s="424">
        <f ca="1">IF(COUNT(FS12:FS300)=0,"-",FS1+(2*_xlfn.STDEV.P(FS12:OFFSET(FS12,$A$1-1,0))))</f>
        <v>1295.7374985916035</v>
      </c>
      <c r="FU3" s="424">
        <f ca="1">IF(COUNT(FU12:FU300)=0,"-",FU1+(2*_xlfn.STDEV.P(FU12:OFFSET(FU12,$A$1-1,0))))</f>
        <v>2287.5810946200568</v>
      </c>
      <c r="FW3" s="424">
        <f ca="1">IF(COUNT(FW12:FW300)=0,"-",FW1+(2*_xlfn.STDEV.P(FW12:OFFSET(FW12,$A$1-1,0))))</f>
        <v>3932.2303234095689</v>
      </c>
      <c r="FY3" s="424">
        <f ca="1">IF(COUNT(FY12:FY300)=0,"-",FY1+(2*_xlfn.STDEV.P(FY12:OFFSET(FY12,$A$1-1,0))))</f>
        <v>58.915393523281018</v>
      </c>
      <c r="GA3" s="424">
        <f ca="1">IF(COUNT(GA12:GA300)=0,"-",GA1+(2*_xlfn.STDEV.P(GA12:OFFSET(GA12,$A$1-1,0))))</f>
        <v>2446.6587445826917</v>
      </c>
      <c r="GC3" s="424" t="str">
        <f ca="1">IF(COUNT(GC12:GC300)=0,"-",GC1+(2*_xlfn.STDEV.P(GC12:OFFSET(GC12,$A$1-1,0))))</f>
        <v>-</v>
      </c>
      <c r="GE3" s="424">
        <f ca="1">IF(COUNT(GE12:GE300)=0,"-",GE1+(2*_xlfn.STDEV.P(GE12:OFFSET(GE12,$A$1-1,0))))</f>
        <v>3.4782608695652177</v>
      </c>
      <c r="GG3" s="424" t="str">
        <f ca="1">IF(COUNT(GG12:GG300)=0,"-",GG1+(2*_xlfn.STDEV.P(GG12:OFFSET(GG12,$A$1-1,0))))</f>
        <v>-</v>
      </c>
      <c r="GI3" s="424" t="str">
        <f ca="1">IF(COUNT(GI12:GI300)=0,"-",GI1+(2*_xlfn.STDEV.P(GI12:OFFSET(GI12,$A$1-1,0))))</f>
        <v>-</v>
      </c>
      <c r="GK3" s="424" t="str">
        <f ca="1">IF(COUNT(GK12:GK300)=0,"-",GK1+(2*_xlfn.STDEV.P(GK12:OFFSET(GK12,$A$1-1,0))))</f>
        <v>-</v>
      </c>
      <c r="GM3" s="424" t="str">
        <f ca="1">IF(COUNT(GM12:GM300)=0,"-",GM1+(2*_xlfn.STDEV.P(GM12:OFFSET(GM12,$A$1-1,0))))</f>
        <v>-</v>
      </c>
      <c r="GO3" s="424">
        <f ca="1">IF(COUNT(GO12:GO300)=0,"-",GO1+(2*_xlfn.STDEV.P(GO12:OFFSET(GO12,$A$1-1,0))))</f>
        <v>22719.592292316614</v>
      </c>
      <c r="GQ3" s="424" t="str">
        <f ca="1">IF(COUNT(GQ12:GQ300)=0,"-",GQ1+(2*_xlfn.STDEV.P(GQ12:OFFSET(GQ12,$A$1-1,0))))</f>
        <v>-</v>
      </c>
      <c r="GS3" s="424">
        <f ca="1">IF(COUNT(GS12:GS300)=0,"-",GS1+(2*_xlfn.STDEV.P(GS12:OFFSET(GS12,$A$1-1,0))))</f>
        <v>15334.384589394787</v>
      </c>
      <c r="GU3" s="424">
        <f ca="1">IF(COUNT(GU12:GU300)=0,"-",GU1+(2*_xlfn.STDEV.P(GU12:OFFSET(GU12,$A$1-1,0))))</f>
        <v>35948.052119892673</v>
      </c>
      <c r="GW3" s="424">
        <f ca="1">IF(COUNT(GW12:GW300)=0,"-",GW1+(2*_xlfn.STDEV.P(GW12:OFFSET(GW12,$A$1-1,0))))</f>
        <v>7798.8654808898864</v>
      </c>
      <c r="GY3" s="424">
        <f ca="1">IF(COUNT(GY12:GY300)=0,"-",GY1+(2*_xlfn.STDEV.P(GY12:OFFSET(GY12,$A$1-1,0))))</f>
        <v>3014.8627002288331</v>
      </c>
      <c r="HA3" s="424" t="str">
        <f ca="1">IF(COUNT(HA12:HA300)=0,"-",HA1+(2*_xlfn.STDEV.P(HA12:OFFSET(HA12,$A$1-1,0))))</f>
        <v>-</v>
      </c>
      <c r="HC3" s="424">
        <f ca="1">IF(COUNT(HC12:HC300)=0,"-",HC1+(2*_xlfn.STDEV.P(HC12:OFFSET(HC12,$A$1-1,0))))</f>
        <v>7385.3080445703699</v>
      </c>
      <c r="HE3" s="424" t="str">
        <f ca="1">IF(COUNT(HE12:HE300)=0,"-",HE1+(2*_xlfn.STDEV.P(HE12:OFFSET(HE12,$A$1-1,0))))</f>
        <v>-</v>
      </c>
      <c r="HG3" s="424">
        <f ca="1">IF(COUNT(HG12:HG300)=0,"-",HG1+(2*_xlfn.STDEV.P(HG12:OFFSET(HG12,$A$1-1,0))))</f>
        <v>1295.7374985916035</v>
      </c>
      <c r="HI3" s="424">
        <f ca="1">IF(COUNT(HI12:HI300)=0,"-",HI1+(2*_xlfn.STDEV.P(HI12:OFFSET(HI12,$A$1-1,0))))</f>
        <v>2287.5810946200568</v>
      </c>
      <c r="HK3" s="424">
        <f ca="1">IF(COUNT(HK12:HK300)=0,"-",HK1+(2*_xlfn.STDEV.P(HK12:OFFSET(HK12,$A$1-1,0))))</f>
        <v>3932.2303234095689</v>
      </c>
      <c r="HM3" s="424">
        <f ca="1">IF(COUNT(HM12:HM300)=0,"-",HM1+(2*_xlfn.STDEV.P(HM12:OFFSET(HM12,$A$1-1,0))))</f>
        <v>58.915393523281018</v>
      </c>
      <c r="HO3" s="424">
        <f ca="1">IF(COUNT(HO12:HO300)=0,"-",HO1+(2*_xlfn.STDEV.P(HO12:OFFSET(HO12,$A$1-1,0))))</f>
        <v>2446.6587445826917</v>
      </c>
      <c r="HQ3" s="424" t="str">
        <f ca="1">IF(COUNT(HQ12:HQ300)=0,"-",HQ1+(2*_xlfn.STDEV.P(HQ12:OFFSET(HQ12,$A$1-1,0))))</f>
        <v>-</v>
      </c>
      <c r="HS3" s="424">
        <f ca="1">IF(COUNT(HS12:HS300)=0,"-",HS1+(2*_xlfn.STDEV.P(HS12:OFFSET(HS12,$A$1-1,0))))</f>
        <v>3.4782608695652177</v>
      </c>
      <c r="HU3" s="424" t="str">
        <f ca="1">IF(COUNT(HU12:HU300)=0,"-",HU1+(2*_xlfn.STDEV.P(HU12:OFFSET(HU12,$A$1-1,0))))</f>
        <v>-</v>
      </c>
      <c r="HW3" s="424" t="str">
        <f ca="1">IF(COUNT(HW12:HW300)=0,"-",HW1+(2*_xlfn.STDEV.P(HW12:OFFSET(HW12,$A$1-1,0))))</f>
        <v>-</v>
      </c>
      <c r="HY3" s="424" t="str">
        <f ca="1">IF(COUNT(HY12:HY300)=0,"-",HY1+(2*_xlfn.STDEV.P(HY12:OFFSET(HY12,$A$1-1,0))))</f>
        <v>-</v>
      </c>
      <c r="IA3" s="424" t="str">
        <f ca="1">IF(COUNT(IA12:IA300)=0,"-",IA1+(2*_xlfn.STDEV.P(IA12:OFFSET(IA12,$A$1-1,0))))</f>
        <v>-</v>
      </c>
      <c r="IC3" s="424">
        <f ca="1">IF(COUNT(IC12:IC300)=0,"-",IC1+(2*_xlfn.STDEV.P(IC12:OFFSET(IC12,$A$1-1,0))))</f>
        <v>22719.592292316614</v>
      </c>
      <c r="IE3" s="424" t="str">
        <f ca="1">IF(COUNT(IE12:IE300)=0,"-",IE1+(2*_xlfn.STDEV.P(IE12:OFFSET(IE12,$A$1-1,0))))</f>
        <v>-</v>
      </c>
      <c r="IG3" s="424">
        <f ca="1">IF(COUNT(IG12:IG300)=0,"-",IG1+(2*_xlfn.STDEV.P(IG12:OFFSET(IG12,$A$1-1,0))))</f>
        <v>15334.384589394787</v>
      </c>
      <c r="II3" s="424">
        <f ca="1">IF(COUNT(II12:II300)=0,"-",II1+(2*_xlfn.STDEV.P(II12:OFFSET(II12,$A$1-1,0))))</f>
        <v>35948.052119892673</v>
      </c>
      <c r="IK3" s="424">
        <f ca="1">IF(COUNT(IK12:IK300)=0,"-",IK1+(2*_xlfn.STDEV.P(IK12:OFFSET(IK12,$A$1-1,0))))</f>
        <v>125941.75784504967</v>
      </c>
      <c r="IM3" s="424">
        <f ca="1">IF(COUNT(IM12:IM300)=0,"-",IM1+(2*_xlfn.STDEV.P(IM12:OFFSET(IM12,$A$1-1,0))))</f>
        <v>152187.55919623829</v>
      </c>
      <c r="IO3" s="424">
        <f ca="1">IF(COUNT(IO12:IO300)=0,"-",IO1+(2*_xlfn.STDEV.P(IO12:OFFSET(IO12,$A$1-1,0))))</f>
        <v>1707.9341864716637</v>
      </c>
      <c r="IQ3" s="424" t="str">
        <f ca="1">IF(COUNT(IQ12:IQ300)=0,"-",IQ1+(2*_xlfn.STDEV.P(IQ12:OFFSET(IQ12,$A$1-1,0))))</f>
        <v>-</v>
      </c>
      <c r="IS3" s="424" t="str">
        <f ca="1">IF(COUNT(IS12:IS300)=0,"-",IS1+(2*_xlfn.STDEV.P(IS12:OFFSET(IS12,$A$1-1,0))))</f>
        <v>-</v>
      </c>
      <c r="IU3" s="424">
        <f ca="1">IF(COUNT(IU12:IU300)=0,"-",IU1+(2*_xlfn.STDEV.P(IU12:OFFSET(IU12,$A$1-1,0))))</f>
        <v>1270.4828138194773</v>
      </c>
      <c r="IW3" s="424">
        <f ca="1">IF(COUNT(IW12:IW300)=0,"-",IW1+(2*_xlfn.STDEV.P(IW12:OFFSET(IW12,$A$1-1,0))))</f>
        <v>3321.856042834323</v>
      </c>
      <c r="IY3" s="424">
        <f ca="1">IF(COUNT(IY12:IY300)=0,"-",IY1+(2*_xlfn.STDEV.P(IY12:OFFSET(IY12,$A$1-1,0))))</f>
        <v>23725.945666018866</v>
      </c>
      <c r="JA3" s="424">
        <f ca="1">IF(COUNT(JA12:JA300)=0,"-",JA1+(2*_xlfn.STDEV.P(JA12:OFFSET(JA12,$A$1-1,0))))</f>
        <v>459.25965053658842</v>
      </c>
      <c r="JC3" s="424">
        <f ca="1">IF(COUNT(JC12:JC300)=0,"-",JC1+(2*_xlfn.STDEV.P(JC12:OFFSET(JC12,$A$1-1,0))))</f>
        <v>13208.427018130566</v>
      </c>
      <c r="JE3" s="424">
        <f ca="1">IF(COUNT(JE12:JE300)=0,"-",JE1+(2*_xlfn.STDEV.P(JE12:OFFSET(JE12,$A$1-1,0))))</f>
        <v>86.956521739130437</v>
      </c>
      <c r="JG3" s="424">
        <f ca="1">IF(COUNT(JG12:JG300)=0,"-",JG1+(2*_xlfn.STDEV.P(JG12:OFFSET(JG12,$A$1-1,0))))</f>
        <v>954.88470244209384</v>
      </c>
      <c r="JI3" s="424">
        <f ca="1">IF(COUNT(JI12:JI300)=0,"-",JI1+(2*_xlfn.STDEV.P(JI12:OFFSET(JI12,$A$1-1,0))))</f>
        <v>111.69379765093757</v>
      </c>
      <c r="JK3" s="424">
        <f ca="1">IF(COUNT(JK12:JK300)=0,"-",JK1+(2*_xlfn.STDEV.P(JK12:OFFSET(JK12,$A$1-1,0))))</f>
        <v>1355.0444559108564</v>
      </c>
      <c r="JM3" s="424" t="str">
        <f ca="1">IF(COUNT(JM12:JM300)=0,"-",JM1+(2*_xlfn.STDEV.P(JM12:OFFSET(JM12,$A$1-1,0))))</f>
        <v>-</v>
      </c>
      <c r="JO3" s="424" t="str">
        <f ca="1">IF(COUNT(JO12:JO300)=0,"-",JO1+(2*_xlfn.STDEV.P(JO12:OFFSET(JO12,$A$1-1,0))))</f>
        <v>-</v>
      </c>
      <c r="JQ3" s="424">
        <f ca="1">IF(COUNT(JQ12:JQ300)=0,"-",JQ1+(2*_xlfn.STDEV.P(JQ12:OFFSET(JQ12,$A$1-1,0))))</f>
        <v>7790.5608224077587</v>
      </c>
      <c r="JS3" s="424" t="str">
        <f ca="1">IF(COUNT(JS12:JS300)=0,"-",JS1+(2*_xlfn.STDEV.P(JS12:OFFSET(JS12,$A$1-1,0))))</f>
        <v>-</v>
      </c>
      <c r="JU3" s="424">
        <f ca="1">IF(COUNT(JU12:JU300)=0,"-",JU1+(2*_xlfn.STDEV.P(JU12:OFFSET(JU12,$A$1-1,0))))</f>
        <v>10883.295677467264</v>
      </c>
      <c r="JW3" s="424">
        <f ca="1">IF(COUNT(JW12:JW300)=0,"-",JW1+(2*_xlfn.STDEV.P(JW12:OFFSET(JW12,$A$1-1,0))))</f>
        <v>155695.35167618655</v>
      </c>
      <c r="JY3" s="424">
        <f ca="1">IF(COUNT(JY12:JY300)=0,"-",JY1+(2*_xlfn.STDEV.P(JY12:OFFSET(JY12,$A$1-1,0))))</f>
        <v>12599.381182535039</v>
      </c>
      <c r="KA3" s="424">
        <f ca="1">IF(COUNT(KA12:KA300)=0,"-",KA1+(2*_xlfn.STDEV.P(KA12:OFFSET(KA12,$A$1-1,0))))</f>
        <v>21142.849697505371</v>
      </c>
      <c r="KC3" s="424" t="str">
        <f ca="1">IF(COUNT(KC12:KC300)=0,"-",KC1+(2*_xlfn.STDEV.P(KC12:OFFSET(KC12,$A$1-1,0))))</f>
        <v>-</v>
      </c>
      <c r="KE3" s="424" t="str">
        <f ca="1">IF(COUNT(KE12:KE300)=0,"-",KE1+(2*_xlfn.STDEV.P(KE12:OFFSET(KE12,$A$1-1,0))))</f>
        <v>-</v>
      </c>
      <c r="KG3" s="424" t="str">
        <f ca="1">IF(COUNT(KG12:KG300)=0,"-",KG1+(2*_xlfn.STDEV.P(KG12:OFFSET(KG12,$A$1-1,0))))</f>
        <v>-</v>
      </c>
      <c r="KI3" s="424">
        <f ca="1">IF(COUNT(KI12:KI300)=0,"-",KI1+(2*_xlfn.STDEV.P(KI12:OFFSET(KI12,$A$1-1,0))))</f>
        <v>369.9572402866246</v>
      </c>
      <c r="KK3" s="424">
        <f ca="1">IF(COUNT(KK12:KK300)=0,"-",KK1+(2*_xlfn.STDEV.P(KK12:OFFSET(KK12,$A$1-1,0))))</f>
        <v>638.90690346202541</v>
      </c>
      <c r="KM3" s="424">
        <f ca="1">IF(COUNT(KM12:KM300)=0,"-",KM1+(2*_xlfn.STDEV.P(KM12:OFFSET(KM12,$A$1-1,0))))</f>
        <v>212.43707093821487</v>
      </c>
      <c r="KO3" s="424">
        <f ca="1">IF(COUNT(KO12:KO300)=0,"-",KO1+(2*_xlfn.STDEV.P(KO12:OFFSET(KO12,$A$1-1,0))))</f>
        <v>6.5789473684210522</v>
      </c>
      <c r="KQ3" s="424" t="str">
        <f ca="1">IF(COUNT(KQ12:KQ300)=0,"-",KQ1+(2*_xlfn.STDEV.P(KQ12:OFFSET(KQ12,$A$1-1,0))))</f>
        <v>-</v>
      </c>
      <c r="KS3" s="424" t="str">
        <f ca="1">IF(COUNT(KS12:KS300)=0,"-",KS1+(2*_xlfn.STDEV.P(KS12:OFFSET(KS12,$A$1-1,0))))</f>
        <v>-</v>
      </c>
      <c r="KU3" s="424" t="str">
        <f ca="1">IF(COUNT(KU12:KU300)=0,"-",KU1+(2*_xlfn.STDEV.P(KU12:OFFSET(KU12,$A$1-1,0))))</f>
        <v>-</v>
      </c>
      <c r="KW3" s="424">
        <f ca="1">IF(COUNT(KW12:KW300)=0,"-",KW1+(2*_xlfn.STDEV.P(KW12:OFFSET(KW12,$A$1-1,0))))</f>
        <v>65718.129408503679</v>
      </c>
      <c r="KY3" s="424">
        <f ca="1">IF(COUNT(KY12:KY300)=0,"-",KY1+(2*_xlfn.STDEV.P(KY12:OFFSET(KY12,$A$1-1,0))))</f>
        <v>12372.760511882998</v>
      </c>
      <c r="LA3" s="424" t="str">
        <f ca="1">IF(COUNT(LA12:LA300)=0,"-",LA1+(2*_xlfn.STDEV.P(LA12:OFFSET(LA12,$A$1-1,0))))</f>
        <v>-</v>
      </c>
      <c r="LC3" s="424" t="str">
        <f ca="1">IF(COUNT(LC12:LC300)=0,"-",LC1+(2*_xlfn.STDEV.P(LC12:OFFSET(LC12,$A$1-1,0))))</f>
        <v>-</v>
      </c>
      <c r="LE3" s="424">
        <f ca="1">IF(COUNT(LE12:LE300)=0,"-",LE1+(2*_xlfn.STDEV.P(LE12:OFFSET(LE12,$A$1-1,0))))</f>
        <v>2836.521739130435</v>
      </c>
      <c r="LG3" s="424" t="str">
        <f ca="1">IF(COUNT(LG12:LG300)=0,"-",LG1+(2*_xlfn.STDEV.P(LG12:OFFSET(LG12,$A$1-1,0))))</f>
        <v>-</v>
      </c>
      <c r="LI3" s="424" t="str">
        <f ca="1">IF(COUNT(LI12:LI300)=0,"-",LI1+(2*_xlfn.STDEV.P(LI12:OFFSET(LI12,$A$1-1,0))))</f>
        <v>-</v>
      </c>
      <c r="LK3" s="424">
        <f ca="1">IF(COUNT(LK12:LK300)=0,"-",LK1+(2*_xlfn.STDEV.P(LK12:OFFSET(LK12,$A$1-1,0))))</f>
        <v>43968.170969731349</v>
      </c>
      <c r="LM3" s="424">
        <f ca="1">IF(COUNT(LM12:LM300)=0,"-",LM1+(2*_xlfn.STDEV.P(LM12:OFFSET(LM12,$A$1-1,0))))</f>
        <v>99827.17876348109</v>
      </c>
      <c r="LO3" s="424">
        <f ca="1">IF(COUNT(LO12:LO300)=0,"-",LO1+(2*_xlfn.STDEV.P(LO12:OFFSET(LO12,$A$1-1,0))))</f>
        <v>50936.924522906003</v>
      </c>
      <c r="LQ3" s="424" t="str">
        <f ca="1">IF(COUNT(LQ12:LQ300)=0,"-",LQ1+(2*_xlfn.STDEV.P(LQ12:OFFSET(LQ12,$A$1-1,0))))</f>
        <v>-</v>
      </c>
      <c r="LS3" s="424">
        <f ca="1">IF(COUNT(LS12:LS300)=0,"-",LS1+(2*_xlfn.STDEV.P(LS12:OFFSET(LS12,$A$1-1,0))))</f>
        <v>1754.8446069469837</v>
      </c>
      <c r="LU3" s="424">
        <f ca="1">IF(COUNT(LU12:LU300)=0,"-",LU1+(2*_xlfn.STDEV.P(LU12:OFFSET(LU12,$A$1-1,0))))</f>
        <v>40663.478260869568</v>
      </c>
      <c r="LW3" s="424">
        <f ca="1">IF(COUNT(LW12:LW300)=0,"-",LW1+(2*_xlfn.STDEV.P(LW12:OFFSET(LW12,$A$1-1,0))))</f>
        <v>1828.2147306370314</v>
      </c>
      <c r="LY3" s="424">
        <f ca="1">IF(COUNT(LY12:LY300)=0,"-",LY1+(2*_xlfn.STDEV.P(LY12:OFFSET(LY12,$A$1-1,0))))</f>
        <v>1992.2484626845055</v>
      </c>
      <c r="MA3" s="424">
        <f ca="1">IF(COUNT(MA12:MA300)=0,"-",MA1+(2*_xlfn.STDEV.P(MA12:OFFSET(MA12,$A$1-1,0))))</f>
        <v>24175.106749369887</v>
      </c>
      <c r="MC3" s="424">
        <f ca="1">IF(COUNT(MC12:MC300)=0,"-",MC1+(2*_xlfn.STDEV.P(MC12:OFFSET(MC12,$A$1-1,0))))</f>
        <v>7923.465759243767</v>
      </c>
      <c r="ME3" s="424">
        <f ca="1">IF(COUNT(ME12:ME300)=0,"-",ME1+(2*_xlfn.STDEV.P(ME12:OFFSET(ME12,$A$1-1,0))))</f>
        <v>2017.9086841435098</v>
      </c>
      <c r="MG3" s="424" t="str">
        <f ca="1">IF(COUNT(MG12:MG300)=0,"-",MG1+(2*_xlfn.STDEV.P(MG12:OFFSET(MG12,$A$1-1,0))))</f>
        <v>-</v>
      </c>
      <c r="MI3" s="424">
        <f ca="1">IF(COUNT(MI12:MI300)=0,"-",MI1+(2*_xlfn.STDEV.P(MI12:OFFSET(MI12,$A$1-1,0))))</f>
        <v>95.566971080669703</v>
      </c>
      <c r="MK3" s="424">
        <f ca="1">IF(COUNT(MK12:MK300)=0,"-",MK1+(2*_xlfn.STDEV.P(MK12:OFFSET(MK12,$A$1-1,0))))</f>
        <v>21800.739549839229</v>
      </c>
      <c r="MM3" s="424" t="str">
        <f ca="1">IF(COUNT(MM12:MM300)=0,"-",MM1+(2*_xlfn.STDEV.P(MM12:OFFSET(MM12,$A$1-1,0))))</f>
        <v>-</v>
      </c>
      <c r="MO3" s="424" t="str">
        <f ca="1">IF(COUNT(MO12:MO300)=0,"-",MO1+(2*_xlfn.STDEV.P(MO12:OFFSET(MO12,$A$1-1,0))))</f>
        <v>-</v>
      </c>
      <c r="MQ3" s="424" t="str">
        <f ca="1">IF(COUNT(MQ12:MQ300)=0,"-",MQ1+(2*_xlfn.STDEV.P(MQ12:OFFSET(MQ12,$A$1-1,0))))</f>
        <v>-</v>
      </c>
      <c r="MS3" s="424">
        <f ca="1">IF(COUNT(MS12:MS300)=0,"-",MS1+(2*_xlfn.STDEV.P(MS12:OFFSET(MS12,$A$1-1,0))))</f>
        <v>160374.85529923631</v>
      </c>
      <c r="MU3" s="424" t="str">
        <f ca="1">IF(COUNT(MU12:MU300)=0,"-",MU1+(2*_xlfn.STDEV.P(MU12:OFFSET(MU12,$A$1-1,0))))</f>
        <v>-</v>
      </c>
      <c r="MW3" s="424">
        <f ca="1">IF(COUNT(MW12:MW300)=0,"-",MW1+(2*_xlfn.STDEV.P(MW12:OFFSET(MW12,$A$1-1,0))))</f>
        <v>18395.210352106296</v>
      </c>
      <c r="MY3" s="424">
        <f ca="1">IF(COUNT(MY12:MY300)=0,"-",MY1+(2*_xlfn.STDEV.P(MY12:OFFSET(MY12,$A$1-1,0))))</f>
        <v>212775.87911384052</v>
      </c>
      <c r="NA3" s="424" t="str">
        <f ca="1">IF(COUNT(NA12:NA300)=0,"-",NA1+(2*_xlfn.STDEV.P(NA12:OFFSET(NA12,$A$1-1,0))))</f>
        <v>-</v>
      </c>
      <c r="NC3" s="424" t="str">
        <f ca="1">IF(COUNT(NC12:NC300)=0,"-",NC1+(2*_xlfn.STDEV.P(NC12:OFFSET(NC12,$A$1-1,0))))</f>
        <v>-</v>
      </c>
      <c r="NE3" s="424" t="str">
        <f ca="1">IF(COUNT(NE12:NE300)=0,"-",NE1+(2*_xlfn.STDEV.P(NE12:OFFSET(NE12,$A$1-1,0))))</f>
        <v>-</v>
      </c>
      <c r="NG3" s="424" t="str">
        <f ca="1">IF(COUNT(NG12:NG300)=0,"-",NG1+(2*_xlfn.STDEV.P(NG12:OFFSET(NG12,$A$1-1,0))))</f>
        <v>-</v>
      </c>
      <c r="NI3" s="424" t="str">
        <f ca="1">IF(COUNT(NI12:NI300)=0,"-",NI1+(2*_xlfn.STDEV.P(NI12:OFFSET(NI12,$A$1-1,0))))</f>
        <v>-</v>
      </c>
      <c r="NK3" s="424" t="str">
        <f ca="1">IF(COUNT(NK12:NK300)=0,"-",NK1+(2*_xlfn.STDEV.P(NK12:OFFSET(NK12,$A$1-1,0))))</f>
        <v>-</v>
      </c>
      <c r="NM3" s="424" t="str">
        <f ca="1">IF(COUNT(NM12:NM300)=0,"-",NM1+(2*_xlfn.STDEV.P(NM12:OFFSET(NM12,$A$1-1,0))))</f>
        <v>-</v>
      </c>
      <c r="NO3" s="424" t="str">
        <f ca="1">IF(COUNT(NO12:NO300)=0,"-",NO1+(2*_xlfn.STDEV.P(NO12:OFFSET(NO12,$A$1-1,0))))</f>
        <v>-</v>
      </c>
      <c r="NQ3" s="424" t="str">
        <f ca="1">IF(COUNT(NQ12:NQ300)=0,"-",NQ1+(2*_xlfn.STDEV.P(NQ12:OFFSET(NQ12,$A$1-1,0))))</f>
        <v>-</v>
      </c>
      <c r="NS3" s="424" t="str">
        <f ca="1">IF(COUNT(NS12:NS300)=0,"-",NS1+(2*_xlfn.STDEV.P(NS12:OFFSET(NS12,$A$1-1,0))))</f>
        <v>-</v>
      </c>
      <c r="NU3" s="424" t="str">
        <f ca="1">IF(COUNT(NU12:NU300)=0,"-",NU1+(2*_xlfn.STDEV.P(NU12:OFFSET(NU12,$A$1-1,0))))</f>
        <v>-</v>
      </c>
      <c r="NW3" s="424" t="str">
        <f ca="1">IF(COUNT(NW12:NW300)=0,"-",NW1+(2*_xlfn.STDEV.P(NW12:OFFSET(NW12,$A$1-1,0))))</f>
        <v>-</v>
      </c>
      <c r="NY3" s="424" t="str">
        <f ca="1">IF(COUNT(NY12:NY300)=0,"-",NY1+(2*_xlfn.STDEV.P(NY12:OFFSET(NY12,$A$1-1,0))))</f>
        <v>-</v>
      </c>
      <c r="OA3" s="424" t="str">
        <f ca="1">IF(COUNT(OA12:OA300)=0,"-",OA1+(2*_xlfn.STDEV.P(OA12:OFFSET(OA12,$A$1-1,0))))</f>
        <v>-</v>
      </c>
      <c r="OC3" s="424" t="str">
        <f ca="1">IF(COUNT(OC12:OC300)=0,"-",OC1+(2*_xlfn.STDEV.P(OC12:OFFSET(OC12,$A$1-1,0))))</f>
        <v>-</v>
      </c>
      <c r="OE3" s="424" t="str">
        <f ca="1">IF(COUNT(OE12:OE300)=0,"-",OE1+(2*_xlfn.STDEV.P(OE12:OFFSET(OE12,$A$1-1,0))))</f>
        <v>-</v>
      </c>
      <c r="OG3" s="424" t="str">
        <f ca="1">IF(COUNT(OG12:OG300)=0,"-",OG1+(2*_xlfn.STDEV.P(OG12:OFFSET(OG12,$A$1-1,0))))</f>
        <v>-</v>
      </c>
      <c r="OI3" s="424" t="str">
        <f ca="1">IF(COUNT(OI12:OI300)=0,"-",OI1+(2*_xlfn.STDEV.P(OI12:OFFSET(OI12,$A$1-1,0))))</f>
        <v>-</v>
      </c>
      <c r="OK3" s="424" t="str">
        <f ca="1">IF(COUNT(OK12:OK300)=0,"-",OK1+(2*_xlfn.STDEV.P(OK12:OFFSET(OK12,$A$1-1,0))))</f>
        <v>-</v>
      </c>
      <c r="OM3" s="424" t="str">
        <f ca="1">IF(COUNT(OM12:OM300)=0,"-",OM1+(2*_xlfn.STDEV.P(OM12:OFFSET(OM12,$A$1-1,0))))</f>
        <v>-</v>
      </c>
      <c r="OO3" s="424" t="str">
        <f ca="1">IF(COUNT(OO12:OO300)=0,"-",OO1+(2*_xlfn.STDEV.P(OO12:OFFSET(OO12,$A$1-1,0))))</f>
        <v>-</v>
      </c>
      <c r="OQ3" s="424" t="str">
        <f ca="1">IF(COUNT(OQ12:OQ300)=0,"-",OQ1+(2*_xlfn.STDEV.P(OQ12:OFFSET(OQ12,$A$1-1,0))))</f>
        <v>-</v>
      </c>
      <c r="OS3" s="424" t="str">
        <f ca="1">IF(COUNT(OS12:OS300)=0,"-",OS1+(2*_xlfn.STDEV.P(OS12:OFFSET(OS12,$A$1-1,0))))</f>
        <v>-</v>
      </c>
      <c r="OU3" s="424" t="str">
        <f ca="1">IF(COUNT(OU12:OU300)=0,"-",OU1+(2*_xlfn.STDEV.P(OU12:OFFSET(OU12,$A$1-1,0))))</f>
        <v>-</v>
      </c>
      <c r="OW3" s="424" t="str">
        <f ca="1">IF(COUNT(OW12:OW300)=0,"-",OW1+(2*_xlfn.STDEV.P(OW12:OFFSET(OW12,$A$1-1,0))))</f>
        <v>-</v>
      </c>
      <c r="OY3" s="424" t="str">
        <f ca="1">IF(COUNT(OY12:OY300)=0,"-",OY1+(2*_xlfn.STDEV.P(OY12:OFFSET(OY12,$A$1-1,0))))</f>
        <v>-</v>
      </c>
      <c r="PA3" s="424" t="str">
        <f ca="1">IF(COUNT(PA12:PA300)=0,"-",PA1+(2*_xlfn.STDEV.P(PA12:OFFSET(PA12,$A$1-1,0))))</f>
        <v>-</v>
      </c>
      <c r="PC3" s="424" t="str">
        <f ca="1">IF(COUNT(PC12:PC300)=0,"-",PC1+(2*_xlfn.STDEV.P(PC12:OFFSET(PC12,$A$1-1,0))))</f>
        <v>-</v>
      </c>
      <c r="PE3" s="424" t="str">
        <f ca="1">IF(COUNT(PE12:PE300)=0,"-",PE1+(2*_xlfn.STDEV.P(PE12:OFFSET(PE12,$A$1-1,0))))</f>
        <v>-</v>
      </c>
      <c r="PG3" s="424" t="str">
        <f ca="1">IF(COUNT(PG12:PG300)=0,"-",PG1+(2*_xlfn.STDEV.P(PG12:OFFSET(PG12,$A$1-1,0))))</f>
        <v>-</v>
      </c>
      <c r="PI3" s="424" t="str">
        <f ca="1">IF(COUNT(PI12:PI300)=0,"-",PI1+(2*_xlfn.STDEV.P(PI12:OFFSET(PI12,$A$1-1,0))))</f>
        <v>-</v>
      </c>
      <c r="PK3" s="424" t="str">
        <f ca="1">IF(COUNT(PK12:PK300)=0,"-",PK1+(2*_xlfn.STDEV.P(PK12:OFFSET(PK12,$A$1-1,0))))</f>
        <v>-</v>
      </c>
      <c r="PM3" s="424" t="str">
        <f ca="1">IF(COUNT(PM12:PM300)=0,"-",PM1+(2*_xlfn.STDEV.P(PM12:OFFSET(PM12,$A$1-1,0))))</f>
        <v>-</v>
      </c>
      <c r="PO3" s="424" t="str">
        <f ca="1">IF(COUNT(PO12:PO300)=0,"-",PO1+(2*_xlfn.STDEV.P(PO12:OFFSET(PO12,$A$1-1,0))))</f>
        <v>-</v>
      </c>
      <c r="PQ3" s="424" t="str">
        <f ca="1">IF(COUNT(PQ12:PQ300)=0,"-",PQ1+(2*_xlfn.STDEV.P(PQ12:OFFSET(PQ12,$A$1-1,0))))</f>
        <v>-</v>
      </c>
      <c r="PS3" s="424" t="str">
        <f ca="1">IF(COUNT(PS12:PS300)=0,"-",PS1+(2*_xlfn.STDEV.P(PS12:OFFSET(PS12,$A$1-1,0))))</f>
        <v>-</v>
      </c>
      <c r="PU3" s="424" t="str">
        <f ca="1">IF(COUNT(PU12:PU300)=0,"-",PU1+(2*_xlfn.STDEV.P(PU12:OFFSET(PU12,$A$1-1,0))))</f>
        <v>-</v>
      </c>
      <c r="PW3" s="424" t="str">
        <f ca="1">IF(COUNT(PW12:PW300)=0,"-",PW1+(2*_xlfn.STDEV.P(PW12:OFFSET(PW12,$A$1-1,0))))</f>
        <v>-</v>
      </c>
      <c r="PY3" s="424" t="str">
        <f ca="1">IF(COUNT(PY12:PY300)=0,"-",PY1+(2*_xlfn.STDEV.P(PY12:OFFSET(PY12,$A$1-1,0))))</f>
        <v>-</v>
      </c>
      <c r="QA3" s="424" t="str">
        <f ca="1">IF(COUNT(QA12:QA300)=0,"-",QA1+(2*_xlfn.STDEV.P(QA12:OFFSET(QA12,$A$1-1,0))))</f>
        <v>-</v>
      </c>
    </row>
    <row r="4" spans="1:443">
      <c r="A4" s="1121"/>
      <c r="C4" s="401" t="s">
        <v>208</v>
      </c>
      <c r="E4" s="405">
        <f ca="1">IF(COUNT(E12:E300)=0,"-",AVERAGEIFS(E12:E300, E12:E300, "&gt;="&amp;E2,E12:E300,"&lt;="&amp;E3))</f>
        <v>4108.7301639036232</v>
      </c>
      <c r="G4" s="405">
        <f ca="1">IF(COUNT(G12:G300)=0,"-",AVERAGEIFS(G12:G300, G12:G300, "&gt;="&amp;G2,G12:G300,"&lt;="&amp;G3))</f>
        <v>402.56133550632075</v>
      </c>
      <c r="I4" s="405" t="str">
        <f>IF(COUNT(I12:I300)=0,"-",AVERAGEIFS(I12:I300, I12:I300, "&gt;="&amp;I2,I12:I300,"&lt;="&amp;I3))</f>
        <v>-</v>
      </c>
      <c r="K4" s="405">
        <f ca="1">IF(COUNT(K12:K300)=0,"-",AVERAGEIFS(K12:K300, K12:K300, "&gt;="&amp;K2,K12:K300,"&lt;="&amp;K3))</f>
        <v>91.639871382636656</v>
      </c>
      <c r="M4" s="405" t="str">
        <f>IF(COUNT(M12:M300)=0,"-",AVERAGEIFS(M12:M300, M12:M300, "&gt;="&amp;M2,M12:M300,"&lt;="&amp;M3))</f>
        <v>-</v>
      </c>
      <c r="O4" s="405">
        <f ca="1">IF(COUNT(O12:O300)=0,"-",AVERAGEIFS(O12:O300, O12:O300, "&gt;="&amp;O2,O12:O300,"&lt;="&amp;O3))</f>
        <v>307.70488763229446</v>
      </c>
      <c r="Q4" s="405">
        <f ca="1">IF(COUNT(Q12:Q300)=0,"-",AVERAGEIFS(Q12:Q300, Q12:Q300, "&gt;="&amp;Q2,Q12:Q300,"&lt;="&amp;Q3))</f>
        <v>1211.3451729580574</v>
      </c>
      <c r="S4" s="405">
        <f ca="1">IF(COUNT(S12:S300)=0,"-",AVERAGEIFS(S12:S300, S12:S300, "&gt;="&amp;S2,S12:S300,"&lt;="&amp;S3))</f>
        <v>269.10953637790459</v>
      </c>
      <c r="U4" s="405">
        <f ca="1">IF(COUNT(U12:U300)=0,"-",AVERAGEIFS(U12:U300, U12:U300, "&gt;="&amp;U2,U12:U300,"&lt;="&amp;U3))</f>
        <v>238.39228295819936</v>
      </c>
      <c r="W4" s="405">
        <f ca="1">IF(COUNT(W12:W300)=0,"-",AVERAGEIFS(W12:W300, W12:W300, "&gt;="&amp;W2,W12:W300,"&lt;="&amp;W3))</f>
        <v>-1408.9311463590484</v>
      </c>
      <c r="Y4" s="405" t="str">
        <f>IF(COUNT(Y12:Y300)=0,"-",AVERAGEIFS(Y12:Y300, Y12:Y300, "&gt;="&amp;Y2,Y12:Y300,"&lt;="&amp;Y3))</f>
        <v>-</v>
      </c>
      <c r="AA4" s="405">
        <f ca="1">IF(COUNT(AA12:AA300)=0,"-",AVERAGEIFS(AA12:AA300, AA12:AA300, "&gt;="&amp;AA2,AA12:AA300,"&lt;="&amp;AA3))</f>
        <v>7.202572347266881</v>
      </c>
      <c r="AC4" s="405">
        <f ca="1">IF(COUNT(AC12:AC300)=0,"-",AVERAGEIFS(AC12:AC300, AC12:AC300, "&gt;="&amp;AC2,AC12:AC300,"&lt;="&amp;AC3))</f>
        <v>946.53460638524882</v>
      </c>
      <c r="AE4" s="405">
        <f ca="1">IF(COUNT(AE12:AE300)=0,"-",AVERAGEIFS(AE12:AE300, AE12:AE300, "&gt;="&amp;AE2,AE12:AE300,"&lt;="&amp;AE3))</f>
        <v>217.17041800643085</v>
      </c>
      <c r="AG4" s="405">
        <f ca="1">IF(COUNT(AG12:AG300)=0,"-",AVERAGEIFS(AG12:AG300, AG12:AG300, "&gt;="&amp;AG2,AG12:AG300,"&lt;="&amp;AG3))</f>
        <v>1568.4931506849316</v>
      </c>
      <c r="AI4" s="405" t="str">
        <f>IF(COUNT(AI12:AI300)=0,"-",AVERAGEIFS(AI12:AI300, AI12:AI300, "&gt;="&amp;AI2,AI12:AI300,"&lt;="&amp;AI3))</f>
        <v>-</v>
      </c>
      <c r="AK4" s="405">
        <f ca="1">IF(COUNT(AK12:AK300)=0,"-",AVERAGEIFS(AK12:AK300, AK12:AK300, "&gt;="&amp;AK2,AK12:AK300,"&lt;="&amp;AK3))</f>
        <v>1051.0104241987622</v>
      </c>
      <c r="AM4" s="405" t="str">
        <f>IF(COUNT(AM12:AM300)=0,"-",AVERAGEIFS(AM12:AM300, AM12:AM300, "&gt;="&amp;AM2,AM12:AM300,"&lt;="&amp;AM3))</f>
        <v>-</v>
      </c>
      <c r="AO4" s="405">
        <f ca="1">IF(COUNT(AO12:AO300)=0,"-",AVERAGEIFS(AO12:AO300, AO12:AO300, "&gt;="&amp;AO2,AO12:AO300,"&lt;="&amp;AO3))</f>
        <v>1576.5608069418138</v>
      </c>
      <c r="AQ4" s="405">
        <f ca="1">IF(COUNT(AQ12:AQ300)=0,"-",AVERAGEIFS(AQ12:AQ300, AQ12:AQ300, "&gt;="&amp;AQ2,AQ12:AQ300,"&lt;="&amp;AQ3))</f>
        <v>3885.8247637814279</v>
      </c>
      <c r="AS4" s="405">
        <f ca="1">IF(COUNT(AS12:AS300)=0,"-",AVERAGEIFS(AS12:AS300, AS12:AS300, "&gt;="&amp;AS2,AS12:AS300,"&lt;="&amp;AS3))</f>
        <v>2673.9988116874042</v>
      </c>
      <c r="AU4" s="405">
        <f ca="1">IF(COUNT(AU12:AU300)=0,"-",AVERAGEIFS(AU12:AU300, AU12:AU300, "&gt;="&amp;AU2,AU12:AU300,"&lt;="&amp;AU3))</f>
        <v>8230.4180064308675</v>
      </c>
      <c r="AW4" s="405" t="str">
        <f>IF(COUNT(AW12:AW300)=0,"-",AVERAGEIFS(AW12:AW300, AW12:AW300, "&gt;="&amp;AW2,AW12:AW300,"&lt;="&amp;AW3))</f>
        <v>-</v>
      </c>
      <c r="AY4" s="405" t="str">
        <f>IF(COUNT(AY12:AY300)=0,"-",AVERAGEIFS(AY12:AY300, AY12:AY300, "&gt;="&amp;AY2,AY12:AY300,"&lt;="&amp;AY3))</f>
        <v>-</v>
      </c>
      <c r="BA4" s="405" t="str">
        <f>IF(COUNT(BA12:BA300)=0,"-",AVERAGEIFS(BA12:BA300, BA12:BA300, "&gt;="&amp;BA2,BA12:BA300,"&lt;="&amp;BA3))</f>
        <v>-</v>
      </c>
      <c r="BC4" s="405" t="str">
        <f>IF(COUNT(BC12:BC300)=0,"-",AVERAGEIFS(BC12:BC300, BC12:BC300, "&gt;="&amp;BC2,BC12:BC300,"&lt;="&amp;BC3))</f>
        <v>-</v>
      </c>
      <c r="BE4" s="405">
        <f ca="1">IF(COUNT(BE12:BE300)=0,"-",AVERAGEIFS(BE12:BE300, BE12:BE300, "&gt;="&amp;BE2,BE12:BE300,"&lt;="&amp;BE3))</f>
        <v>4.0815042639451979</v>
      </c>
      <c r="BG4" s="405" t="str">
        <f>IF(COUNT(BG12:BG300)=0,"-",AVERAGEIFS(BG12:BG300, BG12:BG300, "&gt;="&amp;BG2,BG12:BG300,"&lt;="&amp;BG3))</f>
        <v>-</v>
      </c>
      <c r="BI4" s="405" t="str">
        <f>IF(COUNT(BI12:BI300)=0,"-",AVERAGEIFS(BI12:BI300, BI12:BI300, "&gt;="&amp;BI2,BI12:BI300,"&lt;="&amp;BI3))</f>
        <v>-</v>
      </c>
      <c r="BK4" s="405">
        <f ca="1">IF(COUNT(BK12:BK300)=0,"-",AVERAGEIFS(BK12:BK300, BK12:BK300, "&gt;="&amp;BK2,BK12:BK300,"&lt;="&amp;BK3))</f>
        <v>1097.3913043478262</v>
      </c>
      <c r="BM4" s="405" t="str">
        <f>IF(COUNT(BM12:BM300)=0,"-",AVERAGEIFS(BM12:BM300, BM12:BM300, "&gt;="&amp;BM2,BM12:BM300,"&lt;="&amp;BM3))</f>
        <v>-</v>
      </c>
      <c r="BO4" s="405" t="str">
        <f>IF(COUNT(BO12:BO300)=0,"-",AVERAGEIFS(BO12:BO300, BO12:BO300, "&gt;="&amp;BO2,BO12:BO300,"&lt;="&amp;BO3))</f>
        <v>-</v>
      </c>
      <c r="BQ4" s="405" t="str">
        <f>IF(COUNT(BQ12:BQ300)=0,"-",AVERAGEIFS(BQ12:BQ300, BQ12:BQ300, "&gt;="&amp;BQ2,BQ12:BQ300,"&lt;="&amp;BQ3))</f>
        <v>-</v>
      </c>
      <c r="BS4" s="405" t="str">
        <f>IF(COUNT(BS12:BS300)=0,"-",AVERAGEIFS(BS12:BS300, BS12:BS300, "&gt;="&amp;BS2,BS12:BS300,"&lt;="&amp;BS3))</f>
        <v>-</v>
      </c>
      <c r="BU4" s="405" t="str">
        <f>IF(COUNT(BU12:BU300)=0,"-",AVERAGEIFS(BU12:BU300, BU12:BU300, "&gt;="&amp;BU2,BU12:BU300,"&lt;="&amp;BU3))</f>
        <v>-</v>
      </c>
      <c r="BW4" s="405" t="str">
        <f>IF(COUNT(BW12:BW300)=0,"-",AVERAGEIFS(BW12:BW300, BW12:BW300, "&gt;="&amp;BW2,BW12:BW300,"&lt;="&amp;BW3))</f>
        <v>-</v>
      </c>
      <c r="BY4" s="405">
        <f ca="1">IF(COUNT(BY12:BY300)=0,"-",AVERAGEIFS(BY12:BY300, BY12:BY300, "&gt;="&amp;BY2,BY12:BY300,"&lt;="&amp;BY3))</f>
        <v>2.958199356913183</v>
      </c>
      <c r="CA4" s="405" t="str">
        <f>IF(COUNT(CA12:CA300)=0,"-",AVERAGEIFS(CA12:CA300, CA12:CA300, "&gt;="&amp;CA2,CA12:CA300,"&lt;="&amp;CA3))</f>
        <v>-</v>
      </c>
      <c r="CC4" s="405">
        <f ca="1">IF(COUNT(CC12:CC300)=0,"-",AVERAGEIFS(CC12:CC300, CC12:CC300, "&gt;="&amp;CC2,CC12:CC300,"&lt;="&amp;CC3))</f>
        <v>20.514469453376204</v>
      </c>
      <c r="CE4" s="405">
        <f ca="1">IF(COUNT(CE12:CE300)=0,"-",AVERAGEIFS(CE12:CE300, CE12:CE300, "&gt;="&amp;CE2,CE12:CE300,"&lt;="&amp;CE3))</f>
        <v>4679.7224940584365</v>
      </c>
      <c r="CG4" s="405">
        <f ca="1">IF(COUNT(CG12:CG300)=0,"-",AVERAGEIFS(CG12:CG300, CG12:CG300, "&gt;="&amp;CG2,CG12:CG300,"&lt;="&amp;CG3))</f>
        <v>4815.981168740389</v>
      </c>
      <c r="CI4" s="405" t="str">
        <f>IF(COUNT(CI12:CI300)=0,"-",AVERAGEIFS(CI12:CI300, CI12:CI300, "&gt;="&amp;CI2,CI12:CI300,"&lt;="&amp;CI3))</f>
        <v>-</v>
      </c>
      <c r="CK4" s="405" t="str">
        <f>IF(COUNT(CK12:CK300)=0,"-",AVERAGEIFS(CK12:CK300, CK12:CK300, "&gt;="&amp;CK2,CK12:CK300,"&lt;="&amp;CK3))</f>
        <v>-</v>
      </c>
      <c r="CM4" s="405" t="str">
        <f>IF(COUNT(CM12:CM300)=0,"-",AVERAGEIFS(CM12:CM300, CM12:CM300, "&gt;="&amp;CM2,CM12:CM300,"&lt;="&amp;CM3))</f>
        <v>-</v>
      </c>
      <c r="CO4" s="405" t="str">
        <f>IF(COUNT(CO12:CO300)=0,"-",AVERAGEIFS(CO12:CO300, CO12:CO300, "&gt;="&amp;CO2,CO12:CO300,"&lt;="&amp;CO3))</f>
        <v>-</v>
      </c>
      <c r="CQ4" s="405" t="str">
        <f>IF(COUNT(CQ12:CQ300)=0,"-",AVERAGEIFS(CQ12:CQ300, CQ12:CQ300, "&gt;="&amp;CQ2,CQ12:CQ300,"&lt;="&amp;CQ3))</f>
        <v>-</v>
      </c>
      <c r="CS4" s="405">
        <f ca="1">IF(COUNT(CS12:CS300)=0,"-",AVERAGEIFS(CS12:CS300, CS12:CS300, "&gt;="&amp;CS2,CS12:CS300,"&lt;="&amp;CS3))</f>
        <v>1707.7782189291206</v>
      </c>
      <c r="CU4" s="405" t="str">
        <f>IF(COUNT(CU12:CU300)=0,"-",AVERAGEIFS(CU12:CU300, CU12:CU300, "&gt;="&amp;CU2,CU12:CU300,"&lt;="&amp;CU3))</f>
        <v>-</v>
      </c>
      <c r="CW4" s="405" t="str">
        <f>IF(COUNT(CW12:CW300)=0,"-",AVERAGEIFS(CW12:CW300, CW12:CW300, "&gt;="&amp;CW2,CW12:CW300,"&lt;="&amp;CW3))</f>
        <v>-</v>
      </c>
      <c r="CY4" s="405">
        <f ca="1">IF(COUNT(CY12:CY300)=0,"-",AVERAGEIFS(CY12:CY300, CY12:CY300, "&gt;="&amp;CY2,CY12:CY300,"&lt;="&amp;CY3))</f>
        <v>0.2</v>
      </c>
      <c r="DA4" s="405" t="str">
        <f>IF(COUNT(DA12:DA300)=0,"-",AVERAGEIFS(DA12:DA300, DA12:DA300, "&gt;="&amp;DA2,DA12:DA300,"&lt;="&amp;DA3))</f>
        <v>-</v>
      </c>
      <c r="DC4" s="405" t="str">
        <f>IF(COUNT(DC12:DC300)=0,"-",AVERAGEIFS(DC12:DC300, DC12:DC300, "&gt;="&amp;DC2,DC12:DC300,"&lt;="&amp;DC3))</f>
        <v>-</v>
      </c>
      <c r="DE4" s="405" t="str">
        <f>IF(COUNT(DE12:DE300)=0,"-",AVERAGEIFS(DE12:DE300, DE12:DE300, "&gt;="&amp;DE2,DE12:DE300,"&lt;="&amp;DE3))</f>
        <v>-</v>
      </c>
      <c r="DG4" s="405" t="str">
        <f>IF(COUNT(DG12:DG300)=0,"-",AVERAGEIFS(DG12:DG300, DG12:DG300, "&gt;="&amp;DG2,DG12:DG300,"&lt;="&amp;DG3))</f>
        <v>-</v>
      </c>
      <c r="DI4" s="405" t="str">
        <f>IF(COUNT(DI12:DI300)=0,"-",AVERAGEIFS(DI12:DI300, DI12:DI300, "&gt;="&amp;DI2,DI12:DI300,"&lt;="&amp;DI3))</f>
        <v>-</v>
      </c>
      <c r="DK4" s="405" t="str">
        <f>IF(COUNT(DK12:DK300)=0,"-",AVERAGEIFS(DK12:DK300, DK12:DK300, "&gt;="&amp;DK2,DK12:DK300,"&lt;="&amp;DK3))</f>
        <v>-</v>
      </c>
      <c r="DM4" s="405">
        <f ca="1">IF(COUNT(DM12:DM300)=0,"-",AVERAGEIFS(DM12:DM300, DM12:DM300, "&gt;="&amp;DM2,DM12:DM300,"&lt;="&amp;DM3))</f>
        <v>212.34135327834474</v>
      </c>
      <c r="DO4" s="405" t="str">
        <f>IF(COUNT(DO12:DO300)=0,"-",AVERAGEIFS(DO12:DO300, DO12:DO300, "&gt;="&amp;DO2,DO12:DO300,"&lt;="&amp;DO3))</f>
        <v>-</v>
      </c>
      <c r="DQ4" s="405" t="str">
        <f>IF(COUNT(DQ12:DQ300)=0,"-",AVERAGEIFS(DQ12:DQ300, DQ12:DQ300, "&gt;="&amp;DQ2,DQ12:DQ300,"&lt;="&amp;DQ3))</f>
        <v>-</v>
      </c>
      <c r="DS4" s="405">
        <f ca="1">IF(COUNT(DS12:DS300)=0,"-",AVERAGEIFS(DS12:DS300, DS12:DS300, "&gt;="&amp;DS2,DS12:DS300,"&lt;="&amp;DS3))</f>
        <v>1920.2195722074655</v>
      </c>
      <c r="DU4" s="405">
        <f ca="1">IF(COUNT(DU12:DU300)=0,"-",AVERAGEIFS(DU12:DU300, DU12:DU300, "&gt;="&amp;DU2,DU12:DU300,"&lt;="&amp;DU3))</f>
        <v>25144.46018325226</v>
      </c>
      <c r="DW4" s="405" t="str">
        <f>IF(COUNT(DW12:DW300)=0,"-",AVERAGEIFS(DW12:DW300, DW12:DW300, "&gt;="&amp;DW2,DW12:DW300,"&lt;="&amp;DW3))</f>
        <v>-</v>
      </c>
      <c r="DY4" s="405" t="str">
        <f>IF(COUNT(DY12:DY300)=0,"-",AVERAGEIFS(DY12:DY300, DY12:DY300, "&gt;="&amp;DY2,DY12:DY300,"&lt;="&amp;DY3))</f>
        <v>-</v>
      </c>
      <c r="EA4" s="405" t="str">
        <f>IF(COUNT(EA12:EA300)=0,"-",AVERAGEIFS(EA12:EA300, EA12:EA300, "&gt;="&amp;EA2,EA12:EA300,"&lt;="&amp;EA3))</f>
        <v>-</v>
      </c>
      <c r="EC4" s="405" t="str">
        <f>IF(COUNT(EC12:EC300)=0,"-",AVERAGEIFS(EC12:EC300, EC12:EC300, "&gt;="&amp;EC2,EC12:EC300,"&lt;="&amp;EC3))</f>
        <v>-</v>
      </c>
      <c r="EE4" s="405">
        <f ca="1">IF(COUNT(EE12:EE300)=0,"-",AVERAGEIFS(EE12:EE300, EE12:EE300, "&gt;="&amp;EE2,EE12:EE300,"&lt;="&amp;EE3))</f>
        <v>1021.392838594504</v>
      </c>
      <c r="EG4" s="405">
        <f ca="1">IF(COUNT(EG12:EG300)=0,"-",AVERAGEIFS(EG12:EG300, EG12:EG300, "&gt;="&amp;EG2,EG12:EG300,"&lt;="&amp;EG3))</f>
        <v>1515.0349951728886</v>
      </c>
      <c r="EI4" s="405">
        <f ca="1">IF(COUNT(EI12:EI300)=0,"-",AVERAGEIFS(EI12:EI300, EI12:EI300, "&gt;="&amp;EI2,EI12:EI300,"&lt;="&amp;EI3))</f>
        <v>9209.0206709394679</v>
      </c>
      <c r="EK4" s="405">
        <f ca="1">IF(COUNT(EK12:EK300)=0,"-",AVERAGEIFS(EK12:EK300, EK12:EK300, "&gt;="&amp;EK2,EK12:EK300,"&lt;="&amp;EK3))</f>
        <v>3852.9607188477294</v>
      </c>
      <c r="EM4" s="405">
        <f ca="1">IF(COUNT(EM12:EM300)=0,"-",AVERAGEIFS(EM12:EM300, EM12:EM300, "&gt;="&amp;EM2,EM12:EM300,"&lt;="&amp;EM3))</f>
        <v>5384.8423746815261</v>
      </c>
      <c r="EO4" s="405">
        <f ca="1">IF(COUNT(EO12:EO300)=0,"-",AVERAGEIFS(EO12:EO300, EO12:EO300, "&gt;="&amp;EO2,EO12:EO300,"&lt;="&amp;EO3))</f>
        <v>9475.945205479451</v>
      </c>
      <c r="EQ4" s="405">
        <f ca="1">IF(COUNT(EQ12:EQ300)=0,"-",AVERAGEIFS(EQ12:EQ300, EQ12:EQ300, "&gt;="&amp;EQ2,EQ12:EQ300,"&lt;="&amp;EQ3))</f>
        <v>72.479452054794521</v>
      </c>
      <c r="ES4" s="405">
        <f ca="1">IF(COUNT(ES12:ES300)=0,"-",AVERAGEIFS(ES12:ES300, ES12:ES300, "&gt;="&amp;ES2,ES12:ES300,"&lt;="&amp;ES3))</f>
        <v>29795.041095890414</v>
      </c>
      <c r="EU4" s="405">
        <f ca="1">IF(COUNT(EU12:EU300)=0,"-",AVERAGEIFS(EU12:EU300, EU12:EU300, "&gt;="&amp;EU2,EU12:EU300,"&lt;="&amp;EU3))</f>
        <v>1495.5359627662053</v>
      </c>
      <c r="EW4" s="405" t="str">
        <f>IF(COUNT(EW12:EW300)=0,"-",AVERAGEIFS(EW12:EW300, EW12:EW300, "&gt;="&amp;EW2,EW12:EW300,"&lt;="&amp;EW3))</f>
        <v>-</v>
      </c>
      <c r="EY4" s="405" t="str">
        <f>IF(COUNT(EY12:EY300)=0,"-",AVERAGEIFS(EY12:EY300, EY12:EY300, "&gt;="&amp;EY2,EY12:EY300,"&lt;="&amp;EY3))</f>
        <v>-</v>
      </c>
      <c r="FA4" s="405">
        <f ca="1">IF(COUNT(FA12:FA300)=0,"-",AVERAGEIFS(FA12:FA300, FA12:FA300, "&gt;="&amp;FA2,FA12:FA300,"&lt;="&amp;FA3))</f>
        <v>1907.0641705608023</v>
      </c>
      <c r="FC4" s="405" t="str">
        <f>IF(COUNT(FC12:FC300)=0,"-",AVERAGEIFS(FC12:FC300, FC12:FC300, "&gt;="&amp;FC2,FC12:FC300,"&lt;="&amp;FC3))</f>
        <v>-</v>
      </c>
      <c r="FE4" s="405">
        <f ca="1">IF(COUNT(FE12:FE300)=0,"-",AVERAGEIFS(FE12:FE300, FE12:FE300, "&gt;="&amp;FE2,FE12:FE300,"&lt;="&amp;FE3))</f>
        <v>2883.7801391026874</v>
      </c>
      <c r="FG4" s="405">
        <f ca="1">IF(COUNT(FG12:FG300)=0,"-",AVERAGEIFS(FG12:FG300, FG12:FG300, "&gt;="&amp;FG2,FG12:FG300,"&lt;="&amp;FG3))</f>
        <v>17312.20807877052</v>
      </c>
      <c r="FI4" s="405">
        <f ca="1">IF(COUNT(FI12:FI300)=0,"-",AVERAGEIFS(FI12:FI300, FI12:FI300, "&gt;="&amp;FI2,FI12:FI300,"&lt;="&amp;FI3))</f>
        <v>4074.5884794412364</v>
      </c>
      <c r="FK4" s="405">
        <f ca="1">IF(COUNT(FK12:FK300)=0,"-",AVERAGEIFS(FK12:FK300, FK12:FK300, "&gt;="&amp;FK2,FK12:FK300,"&lt;="&amp;FK3))</f>
        <v>1064.0846681922196</v>
      </c>
      <c r="FM4" s="405" t="str">
        <f>IF(COUNT(FM12:FM300)=0,"-",AVERAGEIFS(FM12:FM300, FM12:FM300, "&gt;="&amp;FM2,FM12:FM300,"&lt;="&amp;FM3))</f>
        <v>-</v>
      </c>
      <c r="FO4" s="405">
        <f ca="1">IF(COUNT(FO12:FO300)=0,"-",AVERAGEIFS(FO12:FO300, FO12:FO300, "&gt;="&amp;FO2,FO12:FO300,"&lt;="&amp;FO3))</f>
        <v>2796.6805416689331</v>
      </c>
      <c r="FQ4" s="405" t="str">
        <f>IF(COUNT(FQ12:FQ300)=0,"-",AVERAGEIFS(FQ12:FQ300, FQ12:FQ300, "&gt;="&amp;FQ2,FQ12:FQ300,"&lt;="&amp;FQ3))</f>
        <v>-</v>
      </c>
      <c r="FS4" s="405">
        <f ca="1">IF(COUNT(FS12:FS300)=0,"-",AVERAGEIFS(FS12:FS300, FS12:FS300, "&gt;="&amp;FS2,FS12:FS300,"&lt;="&amp;FS3))</f>
        <v>132.53224183352873</v>
      </c>
      <c r="FU4" s="405">
        <f ca="1">IF(COUNT(FU12:FU300)=0,"-",AVERAGEIFS(FU12:FU300, FU12:FU300, "&gt;="&amp;FU2,FU12:FU300,"&lt;="&amp;FU3))</f>
        <v>832.04020171354512</v>
      </c>
      <c r="FW4" s="405">
        <f ca="1">IF(COUNT(FW12:FW300)=0,"-",AVERAGEIFS(FW12:FW300, FW12:FW300, "&gt;="&amp;FW2,FW12:FW300,"&lt;="&amp;FW3))</f>
        <v>1800.0965675523728</v>
      </c>
      <c r="FY4" s="405">
        <f ca="1">IF(COUNT(FY12:FY300)=0,"-",AVERAGEIFS(FY12:FY300, FY12:FY300, "&gt;="&amp;FY2,FY12:FY300,"&lt;="&amp;FY3))</f>
        <v>37.6762463481016</v>
      </c>
      <c r="GA4" s="405">
        <f ca="1">IF(COUNT(GA12:GA300)=0,"-",AVERAGEIFS(GA12:GA300, GA12:GA300, "&gt;="&amp;GA2,GA12:GA300,"&lt;="&amp;GA3))</f>
        <v>1959.900740947854</v>
      </c>
      <c r="GC4" s="405" t="str">
        <f>IF(COUNT(GC12:GC300)=0,"-",AVERAGEIFS(GC12:GC300, GC12:GC300, "&gt;="&amp;GC2,GC12:GC300,"&lt;="&amp;GC3))</f>
        <v>-</v>
      </c>
      <c r="GE4" s="405">
        <f ca="1">IF(COUNT(GE12:GE300)=0,"-",AVERAGEIFS(GE12:GE300, GE12:GE300, "&gt;="&amp;GE2,GE12:GE300,"&lt;="&amp;GE3))</f>
        <v>3.4782608695652177</v>
      </c>
      <c r="GG4" s="405" t="str">
        <f>IF(COUNT(GG12:GG300)=0,"-",AVERAGEIFS(GG12:GG300, GG12:GG300, "&gt;="&amp;GG2,GG12:GG300,"&lt;="&amp;GG3))</f>
        <v>-</v>
      </c>
      <c r="GI4" s="405" t="str">
        <f>IF(COUNT(GI12:GI300)=0,"-",AVERAGEIFS(GI12:GI300, GI12:GI300, "&gt;="&amp;GI2,GI12:GI300,"&lt;="&amp;GI3))</f>
        <v>-</v>
      </c>
      <c r="GK4" s="405" t="str">
        <f>IF(COUNT(GK12:GK300)=0,"-",AVERAGEIFS(GK12:GK300, GK12:GK300, "&gt;="&amp;GK2,GK12:GK300,"&lt;="&amp;GK3))</f>
        <v>-</v>
      </c>
      <c r="GM4" s="405" t="str">
        <f>IF(COUNT(GM12:GM300)=0,"-",AVERAGEIFS(GM12:GM300, GM12:GM300, "&gt;="&amp;GM2,GM12:GM300,"&lt;="&amp;GM3))</f>
        <v>-</v>
      </c>
      <c r="GO4" s="405">
        <f ca="1">IF(COUNT(GO12:GO300)=0,"-",AVERAGEIFS(GO12:GO300, GO12:GO300, "&gt;="&amp;GO2,GO12:GO300,"&lt;="&amp;GO3))</f>
        <v>3490.4806466034829</v>
      </c>
      <c r="GQ4" s="405" t="str">
        <f>IF(COUNT(GQ12:GQ300)=0,"-",AVERAGEIFS(GQ12:GQ300, GQ12:GQ300, "&gt;="&amp;GQ2,GQ12:GQ300,"&lt;="&amp;GQ3))</f>
        <v>-</v>
      </c>
      <c r="GS4" s="405">
        <f ca="1">IF(COUNT(GS12:GS300)=0,"-",AVERAGEIFS(GS12:GS300, GS12:GS300, "&gt;="&amp;GS2,GS12:GS300,"&lt;="&amp;GS3))</f>
        <v>5024.5605303661141</v>
      </c>
      <c r="GU4" s="405">
        <f ca="1">IF(COUNT(GU12:GU300)=0,"-",AVERAGEIFS(GU12:GU300, GU12:GU300, "&gt;="&amp;GU2,GU12:GU300,"&lt;="&amp;GU3))</f>
        <v>8146.1480917284398</v>
      </c>
      <c r="GW4" s="405">
        <f ca="1">IF(COUNT(GW12:GW300)=0,"-",AVERAGEIFS(GW12:GW300, GW12:GW300, "&gt;="&amp;GW2,GW12:GW300,"&lt;="&amp;GW3))</f>
        <v>4074.5884794412364</v>
      </c>
      <c r="GY4" s="405">
        <f ca="1">IF(COUNT(GY12:GY300)=0,"-",AVERAGEIFS(GY12:GY300, GY12:GY300, "&gt;="&amp;GY2,GY12:GY300,"&lt;="&amp;GY3))</f>
        <v>1064.0846681922196</v>
      </c>
      <c r="HA4" s="405" t="str">
        <f>IF(COUNT(HA12:HA300)=0,"-",AVERAGEIFS(HA12:HA300, HA12:HA300, "&gt;="&amp;HA2,HA12:HA300,"&lt;="&amp;HA3))</f>
        <v>-</v>
      </c>
      <c r="HC4" s="405">
        <f ca="1">IF(COUNT(HC12:HC300)=0,"-",AVERAGEIFS(HC12:HC300, HC12:HC300, "&gt;="&amp;HC2,HC12:HC300,"&lt;="&amp;HC3))</f>
        <v>2796.6805416689331</v>
      </c>
      <c r="HE4" s="405" t="str">
        <f>IF(COUNT(HE12:HE300)=0,"-",AVERAGEIFS(HE12:HE300, HE12:HE300, "&gt;="&amp;HE2,HE12:HE300,"&lt;="&amp;HE3))</f>
        <v>-</v>
      </c>
      <c r="HG4" s="405">
        <f ca="1">IF(COUNT(HG12:HG300)=0,"-",AVERAGEIFS(HG12:HG300, HG12:HG300, "&gt;="&amp;HG2,HG12:HG300,"&lt;="&amp;HG3))</f>
        <v>132.53224183352873</v>
      </c>
      <c r="HI4" s="405">
        <f ca="1">IF(COUNT(HI12:HI300)=0,"-",AVERAGEIFS(HI12:HI300, HI12:HI300, "&gt;="&amp;HI2,HI12:HI300,"&lt;="&amp;HI3))</f>
        <v>832.04020171354512</v>
      </c>
      <c r="HK4" s="405">
        <f ca="1">IF(COUNT(HK12:HK300)=0,"-",AVERAGEIFS(HK12:HK300, HK12:HK300, "&gt;="&amp;HK2,HK12:HK300,"&lt;="&amp;HK3))</f>
        <v>1800.0965675523728</v>
      </c>
      <c r="HM4" s="405">
        <f ca="1">IF(COUNT(HM12:HM300)=0,"-",AVERAGEIFS(HM12:HM300, HM12:HM300, "&gt;="&amp;HM2,HM12:HM300,"&lt;="&amp;HM3))</f>
        <v>37.6762463481016</v>
      </c>
      <c r="HO4" s="405">
        <f ca="1">IF(COUNT(HO12:HO300)=0,"-",AVERAGEIFS(HO12:HO300, HO12:HO300, "&gt;="&amp;HO2,HO12:HO300,"&lt;="&amp;HO3))</f>
        <v>1959.900740947854</v>
      </c>
      <c r="HQ4" s="405" t="str">
        <f>IF(COUNT(HQ12:HQ300)=0,"-",AVERAGEIFS(HQ12:HQ300, HQ12:HQ300, "&gt;="&amp;HQ2,HQ12:HQ300,"&lt;="&amp;HQ3))</f>
        <v>-</v>
      </c>
      <c r="HS4" s="405">
        <f ca="1">IF(COUNT(HS12:HS300)=0,"-",AVERAGEIFS(HS12:HS300, HS12:HS300, "&gt;="&amp;HS2,HS12:HS300,"&lt;="&amp;HS3))</f>
        <v>3.4782608695652177</v>
      </c>
      <c r="HU4" s="405" t="str">
        <f>IF(COUNT(HU12:HU300)=0,"-",AVERAGEIFS(HU12:HU300, HU12:HU300, "&gt;="&amp;HU2,HU12:HU300,"&lt;="&amp;HU3))</f>
        <v>-</v>
      </c>
      <c r="HW4" s="405" t="str">
        <f>IF(COUNT(HW12:HW300)=0,"-",AVERAGEIFS(HW12:HW300, HW12:HW300, "&gt;="&amp;HW2,HW12:HW300,"&lt;="&amp;HW3))</f>
        <v>-</v>
      </c>
      <c r="HY4" s="405" t="str">
        <f>IF(COUNT(HY12:HY300)=0,"-",AVERAGEIFS(HY12:HY300, HY12:HY300, "&gt;="&amp;HY2,HY12:HY300,"&lt;="&amp;HY3))</f>
        <v>-</v>
      </c>
      <c r="IA4" s="405" t="str">
        <f>IF(COUNT(IA12:IA300)=0,"-",AVERAGEIFS(IA12:IA300, IA12:IA300, "&gt;="&amp;IA2,IA12:IA300,"&lt;="&amp;IA3))</f>
        <v>-</v>
      </c>
      <c r="IC4" s="405">
        <f ca="1">IF(COUNT(IC12:IC300)=0,"-",AVERAGEIFS(IC12:IC300, IC12:IC300, "&gt;="&amp;IC2,IC12:IC300,"&lt;="&amp;IC3))</f>
        <v>3490.4806466034829</v>
      </c>
      <c r="IE4" s="405" t="str">
        <f>IF(COUNT(IE12:IE300)=0,"-",AVERAGEIFS(IE12:IE300, IE12:IE300, "&gt;="&amp;IE2,IE12:IE300,"&lt;="&amp;IE3))</f>
        <v>-</v>
      </c>
      <c r="IG4" s="405">
        <f ca="1">IF(COUNT(IG12:IG300)=0,"-",AVERAGEIFS(IG12:IG300, IG12:IG300, "&gt;="&amp;IG2,IG12:IG300,"&lt;="&amp;IG3))</f>
        <v>5024.5605303661141</v>
      </c>
      <c r="II4" s="405">
        <f ca="1">IF(COUNT(II12:II300)=0,"-",AVERAGEIFS(II12:II300, II12:II300, "&gt;="&amp;II2,II12:II300,"&lt;="&amp;II3))</f>
        <v>8146.1480917284398</v>
      </c>
      <c r="IK4" s="405">
        <f ca="1">IF(COUNT(IK12:IK300)=0,"-",AVERAGEIFS(IK12:IK300, IK12:IK300, "&gt;="&amp;IK2,IK12:IK300,"&lt;="&amp;IK3))</f>
        <v>21878.156037845543</v>
      </c>
      <c r="IM4" s="405">
        <f ca="1">IF(COUNT(IM12:IM300)=0,"-",AVERAGEIFS(IM12:IM300, IM12:IM300, "&gt;="&amp;IM2,IM12:IM300,"&lt;="&amp;IM3))</f>
        <v>63930.070810408128</v>
      </c>
      <c r="IO4" s="405">
        <f ca="1">IF(COUNT(IO12:IO300)=0,"-",AVERAGEIFS(IO12:IO300, IO12:IO300, "&gt;="&amp;IO2,IO12:IO300,"&lt;="&amp;IO3))</f>
        <v>1707.9341864716637</v>
      </c>
      <c r="IQ4" s="405" t="str">
        <f>IF(COUNT(IQ12:IQ300)=0,"-",AVERAGEIFS(IQ12:IQ300, IQ12:IQ300, "&gt;="&amp;IQ2,IQ12:IQ300,"&lt;="&amp;IQ3))</f>
        <v>-</v>
      </c>
      <c r="IS4" s="405" t="str">
        <f>IF(COUNT(IS12:IS300)=0,"-",AVERAGEIFS(IS12:IS300, IS12:IS300, "&gt;="&amp;IS2,IS12:IS300,"&lt;="&amp;IS3))</f>
        <v>-</v>
      </c>
      <c r="IU4" s="405">
        <f ca="1">IF(COUNT(IU12:IU300)=0,"-",AVERAGEIFS(IU12:IU300, IU12:IU300, "&gt;="&amp;IU2,IU12:IU300,"&lt;="&amp;IU3))</f>
        <v>318.14136358362606</v>
      </c>
      <c r="IW4" s="405">
        <f ca="1">IF(COUNT(IW12:IW300)=0,"-",AVERAGEIFS(IW12:IW300, IW12:IW300, "&gt;="&amp;IW2,IW12:IW300,"&lt;="&amp;IW3))</f>
        <v>1158.761356406515</v>
      </c>
      <c r="IY4" s="405">
        <f ca="1">IF(COUNT(IY12:IY300)=0,"-",AVERAGEIFS(IY12:IY300, IY12:IY300, "&gt;="&amp;IY2,IY12:IY300,"&lt;="&amp;IY3))</f>
        <v>11005.85986858803</v>
      </c>
      <c r="JA4" s="405">
        <f ca="1">IF(COUNT(JA12:JA300)=0,"-",AVERAGEIFS(JA12:JA300, JA12:JA300, "&gt;="&amp;JA2,JA12:JA300,"&lt;="&amp;JA3))</f>
        <v>203.18695592146224</v>
      </c>
      <c r="JC4" s="405">
        <f ca="1">IF(COUNT(JC12:JC300)=0,"-",AVERAGEIFS(JC12:JC300, JC12:JC300, "&gt;="&amp;JC2,JC12:JC300,"&lt;="&amp;JC3))</f>
        <v>3581.461080936112</v>
      </c>
      <c r="JE4" s="405">
        <f ca="1">IF(COUNT(JE12:JE300)=0,"-",AVERAGEIFS(JE12:JE300, JE12:JE300, "&gt;="&amp;JE2,JE12:JE300,"&lt;="&amp;JE3))</f>
        <v>86.956521739130437</v>
      </c>
      <c r="JG4" s="405">
        <f ca="1">IF(COUNT(JG12:JG300)=0,"-",AVERAGEIFS(JG12:JG300, JG12:JG300, "&gt;="&amp;JG2,JG12:JG300,"&lt;="&amp;JG3))</f>
        <v>367.34880221092976</v>
      </c>
      <c r="JI4" s="405">
        <f ca="1">IF(COUNT(JI12:JI300)=0,"-",AVERAGEIFS(JI12:JI300, JI12:JI300, "&gt;="&amp;JI2,JI12:JI300,"&lt;="&amp;JI3))</f>
        <v>31.434164434370494</v>
      </c>
      <c r="JK4" s="405">
        <f ca="1">IF(COUNT(JK12:JK300)=0,"-",AVERAGEIFS(JK12:JK300, JK12:JK300, "&gt;="&amp;JK2,JK12:JK300,"&lt;="&amp;JK3))</f>
        <v>507.09174526250871</v>
      </c>
      <c r="JM4" s="405" t="str">
        <f>IF(COUNT(JM12:JM300)=0,"-",AVERAGEIFS(JM12:JM300, JM12:JM300, "&gt;="&amp;JM2,JM12:JM300,"&lt;="&amp;JM3))</f>
        <v>-</v>
      </c>
      <c r="JO4" s="405" t="str">
        <f>IF(COUNT(JO12:JO300)=0,"-",AVERAGEIFS(JO12:JO300, JO12:JO300, "&gt;="&amp;JO2,JO12:JO300,"&lt;="&amp;JO3))</f>
        <v>-</v>
      </c>
      <c r="JQ4" s="405">
        <f ca="1">IF(COUNT(JQ12:JQ300)=0,"-",AVERAGEIFS(JQ12:JQ300, JQ12:JQ300, "&gt;="&amp;JQ2,JQ12:JQ300,"&lt;="&amp;JQ3))</f>
        <v>2447.1181440053106</v>
      </c>
      <c r="JS4" s="405" t="str">
        <f>IF(COUNT(JS12:JS300)=0,"-",AVERAGEIFS(JS12:JS300, JS12:JS300, "&gt;="&amp;JS2,JS12:JS300,"&lt;="&amp;JS3))</f>
        <v>-</v>
      </c>
      <c r="JU4" s="405">
        <f ca="1">IF(COUNT(JU12:JU300)=0,"-",AVERAGEIFS(JU12:JU300, JU12:JU300, "&gt;="&amp;JU2,JU12:JU300,"&lt;="&amp;JU3))</f>
        <v>2619.9905657422473</v>
      </c>
      <c r="JW4" s="405">
        <f ca="1">IF(COUNT(JW12:JW300)=0,"-",AVERAGEIFS(JW12:JW300, JW12:JW300, "&gt;="&amp;JW2,JW12:JW300,"&lt;="&amp;JW3))</f>
        <v>49869.39643264615</v>
      </c>
      <c r="JY4" s="405">
        <f ca="1">IF(COUNT(JY12:JY300)=0,"-",AVERAGEIFS(JY12:JY300, JY12:JY300, "&gt;="&amp;JY2,JY12:JY300,"&lt;="&amp;JY3))</f>
        <v>4435.5045566454073</v>
      </c>
      <c r="KA4" s="405">
        <f ca="1">IF(COUNT(KA12:KA300)=0,"-",AVERAGEIFS(KA12:KA300, KA12:KA300, "&gt;="&amp;KA2,KA12:KA300,"&lt;="&amp;KA3))</f>
        <v>8975.6337148169041</v>
      </c>
      <c r="KC4" s="405" t="str">
        <f>IF(COUNT(KC12:KC300)=0,"-",AVERAGEIFS(KC12:KC300, KC12:KC300, "&gt;="&amp;KC2,KC12:KC300,"&lt;="&amp;KC3))</f>
        <v>-</v>
      </c>
      <c r="KE4" s="405" t="str">
        <f>IF(COUNT(KE12:KE300)=0,"-",AVERAGEIFS(KE12:KE300, KE12:KE300, "&gt;="&amp;KE2,KE12:KE300,"&lt;="&amp;KE3))</f>
        <v>-</v>
      </c>
      <c r="KG4" s="405" t="str">
        <f>IF(COUNT(KG12:KG300)=0,"-",AVERAGEIFS(KG12:KG300, KG12:KG300, "&gt;="&amp;KG2,KG12:KG300,"&lt;="&amp;KG3))</f>
        <v>-</v>
      </c>
      <c r="KI4" s="405">
        <f ca="1">IF(COUNT(KI12:KI300)=0,"-",AVERAGEIFS(KI12:KI300, KI12:KI300, "&gt;="&amp;KI2,KI12:KI300,"&lt;="&amp;KI3))</f>
        <v>262.39131676734763</v>
      </c>
      <c r="KK4" s="405">
        <f ca="1">IF(COUNT(KK12:KK300)=0,"-",AVERAGEIFS(KK12:KK300, KK12:KK300, "&gt;="&amp;KK2,KK12:KK300,"&lt;="&amp;KK3))</f>
        <v>87.713366533604542</v>
      </c>
      <c r="KM4" s="405">
        <f ca="1">IF(COUNT(KM12:KM300)=0,"-",AVERAGEIFS(KM12:KM300, KM12:KM300, "&gt;="&amp;KM2,KM12:KM300,"&lt;="&amp;KM3))</f>
        <v>161.24713958810071</v>
      </c>
      <c r="KO4" s="405">
        <f ca="1">IF(COUNT(KO12:KO300)=0,"-",AVERAGEIFS(KO12:KO300, KO12:KO300, "&gt;="&amp;KO2,KO12:KO300,"&lt;="&amp;KO3))</f>
        <v>6.5789473684210522</v>
      </c>
      <c r="KQ4" s="405" t="str">
        <f>IF(COUNT(KQ12:KQ300)=0,"-",AVERAGEIFS(KQ12:KQ300, KQ12:KQ300, "&gt;="&amp;KQ2,KQ12:KQ300,"&lt;="&amp;KQ3))</f>
        <v>-</v>
      </c>
      <c r="KS4" s="405" t="str">
        <f>IF(COUNT(KS12:KS300)=0,"-",AVERAGEIFS(KS12:KS300, KS12:KS300, "&gt;="&amp;KS2,KS12:KS300,"&lt;="&amp;KS3))</f>
        <v>-</v>
      </c>
      <c r="KU4" s="405" t="str">
        <f>IF(COUNT(KU12:KU300)=0,"-",AVERAGEIFS(KU12:KU300, KU12:KU300, "&gt;="&amp;KU2,KU12:KU300,"&lt;="&amp;KU3))</f>
        <v>-</v>
      </c>
      <c r="KW4" s="405">
        <f ca="1">IF(COUNT(KW12:KW300)=0,"-",AVERAGEIFS(KW12:KW300, KW12:KW300, "&gt;="&amp;KW2,KW12:KW300,"&lt;="&amp;KW3))</f>
        <v>20208.874771138024</v>
      </c>
      <c r="KY4" s="405">
        <f ca="1">IF(COUNT(KY12:KY300)=0,"-",AVERAGEIFS(KY12:KY300, KY12:KY300, "&gt;="&amp;KY2,KY12:KY300,"&lt;="&amp;KY3))</f>
        <v>12372.760511882998</v>
      </c>
      <c r="LA4" s="405" t="str">
        <f>IF(COUNT(LA12:LA300)=0,"-",AVERAGEIFS(LA12:LA300, LA12:LA300, "&gt;="&amp;LA2,LA12:LA300,"&lt;="&amp;LA3))</f>
        <v>-</v>
      </c>
      <c r="LC4" s="405" t="str">
        <f>IF(COUNT(LC12:LC300)=0,"-",AVERAGEIFS(LC12:LC300, LC12:LC300, "&gt;="&amp;LC2,LC12:LC300,"&lt;="&amp;LC3))</f>
        <v>-</v>
      </c>
      <c r="LE4" s="405">
        <f ca="1">IF(COUNT(LE12:LE300)=0,"-",AVERAGEIFS(LE12:LE300, LE12:LE300, "&gt;="&amp;LE2,LE12:LE300,"&lt;="&amp;LE3))</f>
        <v>1012.1739130434784</v>
      </c>
      <c r="LG4" s="405" t="str">
        <f>IF(COUNT(LG12:LG300)=0,"-",AVERAGEIFS(LG12:LG300, LG12:LG300, "&gt;="&amp;LG2,LG12:LG300,"&lt;="&amp;LG3))</f>
        <v>-</v>
      </c>
      <c r="LI4" s="405" t="str">
        <f>IF(COUNT(LI12:LI300)=0,"-",AVERAGEIFS(LI12:LI300, LI12:LI300, "&gt;="&amp;LI2,LI12:LI300,"&lt;="&amp;LI3))</f>
        <v>-</v>
      </c>
      <c r="LK4" s="405">
        <f ca="1">IF(COUNT(LK12:LK300)=0,"-",AVERAGEIFS(LK12:LK300, LK12:LK300, "&gt;="&amp;LK2,LK12:LK300,"&lt;="&amp;LK3))</f>
        <v>6159.0145373950572</v>
      </c>
      <c r="LM4" s="405">
        <f ca="1">IF(COUNT(LM12:LM300)=0,"-",AVERAGEIFS(LM12:LM300, LM12:LM300, "&gt;="&amp;LM2,LM12:LM300,"&lt;="&amp;LM3))</f>
        <v>38479.793127121135</v>
      </c>
      <c r="LO4" s="405">
        <f ca="1">IF(COUNT(LO12:LO300)=0,"-",AVERAGEIFS(LO12:LO300, LO12:LO300, "&gt;="&amp;LO2,LO12:LO300,"&lt;="&amp;LO3))</f>
        <v>21959.462752241241</v>
      </c>
      <c r="LQ4" s="405" t="str">
        <f>IF(COUNT(LQ12:LQ300)=0,"-",AVERAGEIFS(LQ12:LQ300, LQ12:LQ300, "&gt;="&amp;LQ2,LQ12:LQ300,"&lt;="&amp;LQ3))</f>
        <v>-</v>
      </c>
      <c r="LS4" s="405">
        <f ca="1">IF(COUNT(LS12:LS300)=0,"-",AVERAGEIFS(LS12:LS300, LS12:LS300, "&gt;="&amp;LS2,LS12:LS300,"&lt;="&amp;LS3))</f>
        <v>1754.8446069469837</v>
      </c>
      <c r="LU4" s="405">
        <f ca="1">IF(COUNT(LU12:LU300)=0,"-",AVERAGEIFS(LU12:LU300, LU12:LU300, "&gt;="&amp;LU2,LU12:LU300,"&lt;="&amp;LU3))</f>
        <v>40663.478260869568</v>
      </c>
      <c r="LW4" s="405">
        <f ca="1">IF(COUNT(LW12:LW300)=0,"-",AVERAGEIFS(LW12:LW300, LW12:LW300, "&gt;="&amp;LW2,LW12:LW300,"&lt;="&amp;LW3))</f>
        <v>368.34585861389928</v>
      </c>
      <c r="LY4" s="405">
        <f ca="1">IF(COUNT(LY12:LY300)=0,"-",AVERAGEIFS(LY12:LY300, LY12:LY300, "&gt;="&amp;LY2,LY12:LY300,"&lt;="&amp;LY3))</f>
        <v>556.00420840781715</v>
      </c>
      <c r="MA4" s="405">
        <f ca="1">IF(COUNT(MA12:MA300)=0,"-",AVERAGEIFS(MA12:MA300, MA12:MA300, "&gt;="&amp;MA2,MA12:MA300,"&lt;="&amp;MA3))</f>
        <v>2995.4503229224597</v>
      </c>
      <c r="MC4" s="405">
        <f ca="1">IF(COUNT(MC12:MC300)=0,"-",AVERAGEIFS(MC12:MC300, MC12:MC300, "&gt;="&amp;MC2,MC12:MC300,"&lt;="&amp;MC3))</f>
        <v>2555.5355680464563</v>
      </c>
      <c r="ME4" s="405">
        <f ca="1">IF(COUNT(ME12:ME300)=0,"-",AVERAGEIFS(ME12:ME300, ME12:ME300, "&gt;="&amp;ME2,ME12:ME300,"&lt;="&amp;ME3))</f>
        <v>434.17364859596069</v>
      </c>
      <c r="MG4" s="405" t="str">
        <f>IF(COUNT(MG12:MG300)=0,"-",AVERAGEIFS(MG12:MG300, MG12:MG300, "&gt;="&amp;MG2,MG12:MG300,"&lt;="&amp;MG3))</f>
        <v>-</v>
      </c>
      <c r="MI4" s="405">
        <f ca="1">IF(COUNT(MI12:MI300)=0,"-",AVERAGEIFS(MI12:MI300, MI12:MI300, "&gt;="&amp;MI2,MI12:MI300,"&lt;="&amp;MI3))</f>
        <v>63.337138508371382</v>
      </c>
      <c r="MK4" s="405">
        <f ca="1">IF(COUNT(MK12:MK300)=0,"-",AVERAGEIFS(MK12:MK300, MK12:MK300, "&gt;="&amp;MK2,MK12:MK300,"&lt;="&amp;MK3))</f>
        <v>8159.260450160773</v>
      </c>
      <c r="MM4" s="405" t="str">
        <f>IF(COUNT(MM12:MM300)=0,"-",AVERAGEIFS(MM12:MM300, MM12:MM300, "&gt;="&amp;MM2,MM12:MM300,"&lt;="&amp;MM3))</f>
        <v>-</v>
      </c>
      <c r="MO4" s="405" t="str">
        <f>IF(COUNT(MO12:MO300)=0,"-",AVERAGEIFS(MO12:MO300, MO12:MO300, "&gt;="&amp;MO2,MO12:MO300,"&lt;="&amp;MO3))</f>
        <v>-</v>
      </c>
      <c r="MQ4" s="405" t="str">
        <f>IF(COUNT(MQ12:MQ300)=0,"-",AVERAGEIFS(MQ12:MQ300, MQ12:MQ300, "&gt;="&amp;MQ2,MQ12:MQ300,"&lt;="&amp;MQ3))</f>
        <v>-</v>
      </c>
      <c r="MS4" s="405">
        <f ca="1">IF(COUNT(MS12:MS300)=0,"-",AVERAGEIFS(MS12:MS300, MS12:MS300, "&gt;="&amp;MS2,MS12:MS300,"&lt;="&amp;MS3))</f>
        <v>18936.146795542758</v>
      </c>
      <c r="MU4" s="405" t="str">
        <f>IF(COUNT(MU12:MU300)=0,"-",AVERAGEIFS(MU12:MU300, MU12:MU300, "&gt;="&amp;MU2,MU12:MU300,"&lt;="&amp;MU3))</f>
        <v>-</v>
      </c>
      <c r="MW4" s="405">
        <f ca="1">IF(COUNT(MW12:MW300)=0,"-",AVERAGEIFS(MW12:MW300, MW12:MW300, "&gt;="&amp;MW2,MW12:MW300,"&lt;="&amp;MW3))</f>
        <v>6449.9323061030027</v>
      </c>
      <c r="MY4" s="405">
        <f ca="1">IF(COUNT(MY12:MY300)=0,"-",AVERAGEIFS(MY12:MY300, MY12:MY300, "&gt;="&amp;MY2,MY12:MY300,"&lt;="&amp;MY3))</f>
        <v>42773.196059426824</v>
      </c>
      <c r="NA4" s="405" t="str">
        <f>IF(COUNT(NA12:NA300)=0,"-",AVERAGEIFS(NA12:NA300, NA12:NA300, "&gt;="&amp;NA2,NA12:NA300,"&lt;="&amp;NA3))</f>
        <v>-</v>
      </c>
      <c r="NC4" s="405" t="str">
        <f>IF(COUNT(NC12:NC300)=0,"-",AVERAGEIFS(NC12:NC300, NC12:NC300, "&gt;="&amp;NC2,NC12:NC300,"&lt;="&amp;NC3))</f>
        <v>-</v>
      </c>
      <c r="NE4" s="405" t="str">
        <f>IF(COUNT(NE12:NE300)=0,"-",AVERAGEIFS(NE12:NE300, NE12:NE300, "&gt;="&amp;NE2,NE12:NE300,"&lt;="&amp;NE3))</f>
        <v>-</v>
      </c>
      <c r="NG4" s="405" t="str">
        <f>IF(COUNT(NG12:NG300)=0,"-",AVERAGEIFS(NG12:NG300, NG12:NG300, "&gt;="&amp;NG2,NG12:NG300,"&lt;="&amp;NG3))</f>
        <v>-</v>
      </c>
      <c r="NI4" s="405" t="str">
        <f>IF(COUNT(NI12:NI300)=0,"-",AVERAGEIFS(NI12:NI300, NI12:NI300, "&gt;="&amp;NI2,NI12:NI300,"&lt;="&amp;NI3))</f>
        <v>-</v>
      </c>
      <c r="NK4" s="405" t="str">
        <f>IF(COUNT(NK12:NK300)=0,"-",AVERAGEIFS(NK12:NK300, NK12:NK300, "&gt;="&amp;NK2,NK12:NK300,"&lt;="&amp;NK3))</f>
        <v>-</v>
      </c>
      <c r="NM4" s="405" t="str">
        <f>IF(COUNT(NM12:NM300)=0,"-",AVERAGEIFS(NM12:NM300, NM12:NM300, "&gt;="&amp;NM2,NM12:NM300,"&lt;="&amp;NM3))</f>
        <v>-</v>
      </c>
      <c r="NO4" s="405" t="str">
        <f>IF(COUNT(NO12:NO300)=0,"-",AVERAGEIFS(NO12:NO300, NO12:NO300, "&gt;="&amp;NO2,NO12:NO300,"&lt;="&amp;NO3))</f>
        <v>-</v>
      </c>
      <c r="NQ4" s="405" t="str">
        <f>IF(COUNT(NQ12:NQ300)=0,"-",AVERAGEIFS(NQ12:NQ300, NQ12:NQ300, "&gt;="&amp;NQ2,NQ12:NQ300,"&lt;="&amp;NQ3))</f>
        <v>-</v>
      </c>
      <c r="NS4" s="405" t="str">
        <f>IF(COUNT(NS12:NS300)=0,"-",AVERAGEIFS(NS12:NS300, NS12:NS300, "&gt;="&amp;NS2,NS12:NS300,"&lt;="&amp;NS3))</f>
        <v>-</v>
      </c>
      <c r="NU4" s="405" t="str">
        <f>IF(COUNT(NU12:NU300)=0,"-",AVERAGEIFS(NU12:NU300, NU12:NU300, "&gt;="&amp;NU2,NU12:NU300,"&lt;="&amp;NU3))</f>
        <v>-</v>
      </c>
      <c r="NW4" s="405" t="str">
        <f>IF(COUNT(NW12:NW300)=0,"-",AVERAGEIFS(NW12:NW300, NW12:NW300, "&gt;="&amp;NW2,NW12:NW300,"&lt;="&amp;NW3))</f>
        <v>-</v>
      </c>
      <c r="NY4" s="405" t="str">
        <f>IF(COUNT(NY12:NY300)=0,"-",AVERAGEIFS(NY12:NY300, NY12:NY300, "&gt;="&amp;NY2,NY12:NY300,"&lt;="&amp;NY3))</f>
        <v>-</v>
      </c>
      <c r="OA4" s="405" t="str">
        <f>IF(COUNT(OA12:OA300)=0,"-",AVERAGEIFS(OA12:OA300, OA12:OA300, "&gt;="&amp;OA2,OA12:OA300,"&lt;="&amp;OA3))</f>
        <v>-</v>
      </c>
      <c r="OC4" s="405" t="str">
        <f>IF(COUNT(OC12:OC300)=0,"-",AVERAGEIFS(OC12:OC300, OC12:OC300, "&gt;="&amp;OC2,OC12:OC300,"&lt;="&amp;OC3))</f>
        <v>-</v>
      </c>
      <c r="OE4" s="405" t="str">
        <f>IF(COUNT(OE12:OE300)=0,"-",AVERAGEIFS(OE12:OE300, OE12:OE300, "&gt;="&amp;OE2,OE12:OE300,"&lt;="&amp;OE3))</f>
        <v>-</v>
      </c>
      <c r="OG4" s="405" t="str">
        <f>IF(COUNT(OG12:OG300)=0,"-",AVERAGEIFS(OG12:OG300, OG12:OG300, "&gt;="&amp;OG2,OG12:OG300,"&lt;="&amp;OG3))</f>
        <v>-</v>
      </c>
      <c r="OI4" s="405" t="str">
        <f>IF(COUNT(OI12:OI300)=0,"-",AVERAGEIFS(OI12:OI300, OI12:OI300, "&gt;="&amp;OI2,OI12:OI300,"&lt;="&amp;OI3))</f>
        <v>-</v>
      </c>
      <c r="OK4" s="405" t="str">
        <f>IF(COUNT(OK12:OK300)=0,"-",AVERAGEIFS(OK12:OK300, OK12:OK300, "&gt;="&amp;OK2,OK12:OK300,"&lt;="&amp;OK3))</f>
        <v>-</v>
      </c>
      <c r="OM4" s="405" t="str">
        <f>IF(COUNT(OM12:OM300)=0,"-",AVERAGEIFS(OM12:OM300, OM12:OM300, "&gt;="&amp;OM2,OM12:OM300,"&lt;="&amp;OM3))</f>
        <v>-</v>
      </c>
      <c r="OO4" s="405" t="str">
        <f>IF(COUNT(OO12:OO300)=0,"-",AVERAGEIFS(OO12:OO300, OO12:OO300, "&gt;="&amp;OO2,OO12:OO300,"&lt;="&amp;OO3))</f>
        <v>-</v>
      </c>
      <c r="OQ4" s="405" t="str">
        <f>IF(COUNT(OQ12:OQ300)=0,"-",AVERAGEIFS(OQ12:OQ300, OQ12:OQ300, "&gt;="&amp;OQ2,OQ12:OQ300,"&lt;="&amp;OQ3))</f>
        <v>-</v>
      </c>
      <c r="OS4" s="405" t="str">
        <f>IF(COUNT(OS12:OS300)=0,"-",AVERAGEIFS(OS12:OS300, OS12:OS300, "&gt;="&amp;OS2,OS12:OS300,"&lt;="&amp;OS3))</f>
        <v>-</v>
      </c>
      <c r="OU4" s="405" t="str">
        <f>IF(COUNT(OU12:OU300)=0,"-",AVERAGEIFS(OU12:OU300, OU12:OU300, "&gt;="&amp;OU2,OU12:OU300,"&lt;="&amp;OU3))</f>
        <v>-</v>
      </c>
      <c r="OW4" s="405" t="str">
        <f>IF(COUNT(OW12:OW300)=0,"-",AVERAGEIFS(OW12:OW300, OW12:OW300, "&gt;="&amp;OW2,OW12:OW300,"&lt;="&amp;OW3))</f>
        <v>-</v>
      </c>
      <c r="OY4" s="405" t="str">
        <f>IF(COUNT(OY12:OY300)=0,"-",AVERAGEIFS(OY12:OY300, OY12:OY300, "&gt;="&amp;OY2,OY12:OY300,"&lt;="&amp;OY3))</f>
        <v>-</v>
      </c>
      <c r="PA4" s="405" t="str">
        <f>IF(COUNT(PA12:PA300)=0,"-",AVERAGEIFS(PA12:PA300, PA12:PA300, "&gt;="&amp;PA2,PA12:PA300,"&lt;="&amp;PA3))</f>
        <v>-</v>
      </c>
      <c r="PC4" s="405" t="str">
        <f>IF(COUNT(PC12:PC300)=0,"-",AVERAGEIFS(PC12:PC300, PC12:PC300, "&gt;="&amp;PC2,PC12:PC300,"&lt;="&amp;PC3))</f>
        <v>-</v>
      </c>
      <c r="PE4" s="405" t="str">
        <f>IF(COUNT(PE12:PE300)=0,"-",AVERAGEIFS(PE12:PE300, PE12:PE300, "&gt;="&amp;PE2,PE12:PE300,"&lt;="&amp;PE3))</f>
        <v>-</v>
      </c>
      <c r="PG4" s="405" t="str">
        <f>IF(COUNT(PG12:PG300)=0,"-",AVERAGEIFS(PG12:PG300, PG12:PG300, "&gt;="&amp;PG2,PG12:PG300,"&lt;="&amp;PG3))</f>
        <v>-</v>
      </c>
      <c r="PI4" s="405" t="str">
        <f>IF(COUNT(PI12:PI300)=0,"-",AVERAGEIFS(PI12:PI300, PI12:PI300, "&gt;="&amp;PI2,PI12:PI300,"&lt;="&amp;PI3))</f>
        <v>-</v>
      </c>
      <c r="PK4" s="405" t="str">
        <f>IF(COUNT(PK12:PK300)=0,"-",AVERAGEIFS(PK12:PK300, PK12:PK300, "&gt;="&amp;PK2,PK12:PK300,"&lt;="&amp;PK3))</f>
        <v>-</v>
      </c>
      <c r="PM4" s="405" t="str">
        <f>IF(COUNT(PM12:PM300)=0,"-",AVERAGEIFS(PM12:PM300, PM12:PM300, "&gt;="&amp;PM2,PM12:PM300,"&lt;="&amp;PM3))</f>
        <v>-</v>
      </c>
      <c r="PO4" s="405" t="str">
        <f>IF(COUNT(PO12:PO300)=0,"-",AVERAGEIFS(PO12:PO300, PO12:PO300, "&gt;="&amp;PO2,PO12:PO300,"&lt;="&amp;PO3))</f>
        <v>-</v>
      </c>
      <c r="PQ4" s="405" t="str">
        <f>IF(COUNT(PQ12:PQ300)=0,"-",AVERAGEIFS(PQ12:PQ300, PQ12:PQ300, "&gt;="&amp;PQ2,PQ12:PQ300,"&lt;="&amp;PQ3))</f>
        <v>-</v>
      </c>
      <c r="PS4" s="405" t="str">
        <f>IF(COUNT(PS12:PS300)=0,"-",AVERAGEIFS(PS12:PS300, PS12:PS300, "&gt;="&amp;PS2,PS12:PS300,"&lt;="&amp;PS3))</f>
        <v>-</v>
      </c>
      <c r="PU4" s="405" t="str">
        <f>IF(COUNT(PU12:PU300)=0,"-",AVERAGEIFS(PU12:PU300, PU12:PU300, "&gt;="&amp;PU2,PU12:PU300,"&lt;="&amp;PU3))</f>
        <v>-</v>
      </c>
      <c r="PW4" s="405" t="str">
        <f>IF(COUNT(PW12:PW300)=0,"-",AVERAGEIFS(PW12:PW300, PW12:PW300, "&gt;="&amp;PW2,PW12:PW300,"&lt;="&amp;PW3))</f>
        <v>-</v>
      </c>
      <c r="PY4" s="405" t="str">
        <f>IF(COUNT(PY12:PY300)=0,"-",AVERAGEIFS(PY12:PY300, PY12:PY300, "&gt;="&amp;PY2,PY12:PY300,"&lt;="&amp;PY3))</f>
        <v>-</v>
      </c>
      <c r="QA4" s="405" t="str">
        <f>IF(COUNT(QA12:QA300)=0,"-",AVERAGEIFS(QA12:QA300, QA12:QA300, "&gt;="&amp;QA2,QA12:QA300,"&lt;="&amp;QA3))</f>
        <v>-</v>
      </c>
    </row>
    <row r="5" spans="1:443">
      <c r="A5" s="1121"/>
      <c r="C5" s="401" t="s">
        <v>209</v>
      </c>
      <c r="E5" s="402">
        <f ca="1">IF(COUNT(E12:E300)=0,"-",SUMIFS(D12:D300,E12:E300,"&gt;="&amp;E2,E12:E300,"&lt;="&amp;E3)/SUMIFS($B12:$B300,E12:E300,"&gt;="&amp;E2,E12:E300,"&lt;="&amp;E3))</f>
        <v>4817.6533812479584</v>
      </c>
      <c r="G5" s="402">
        <f ca="1">IF(COUNT(G12:G300)=0,"-",SUMIFS(F12:F300,G12:G300,"&gt;="&amp;G2,G12:G300,"&lt;="&amp;G3)/SUMIFS($B12:$B300,G12:G300,"&gt;="&amp;G2,G12:G300,"&lt;="&amp;G3))</f>
        <v>352.51842751842747</v>
      </c>
      <c r="I5" s="402" t="str">
        <f>IF(COUNT(I12:I300)=0,"-",SUMIFS(H12:H300,I12:I300,"&gt;="&amp;I2,I12:I300,"&lt;="&amp;I3)/SUMIFS($B12:$B300,I12:I300,"&gt;="&amp;I2,I12:I300,"&lt;="&amp;I3))</f>
        <v>-</v>
      </c>
      <c r="K5" s="402">
        <f ca="1">IF(COUNT(K12:K300)=0,"-",SUMIFS(J12:J300,K12:K300,"&gt;="&amp;K2,K12:K300,"&lt;="&amp;K3)/SUMIFS($B12:$B300,K12:K300,"&gt;="&amp;K2,K12:K300,"&lt;="&amp;K3))</f>
        <v>91.639871382636656</v>
      </c>
      <c r="M5" s="402" t="str">
        <f>IF(COUNT(M12:M300)=0,"-",SUMIFS(L12:L300,M12:M300,"&gt;="&amp;M2,M12:M300,"&lt;="&amp;M3)/SUMIFS($B12:$B300,M12:M300,"&gt;="&amp;M2,M12:M300,"&lt;="&amp;M3))</f>
        <v>-</v>
      </c>
      <c r="O5" s="402">
        <f ca="1">IF(COUNT(O12:O300)=0,"-",SUMIFS(N12:N300,O12:O300,"&gt;="&amp;O2,O12:O300,"&lt;="&amp;O3)/SUMIFS($B12:$B300,O12:O300,"&gt;="&amp;O2,O12:O300,"&lt;="&amp;O3))</f>
        <v>293.9379679144385</v>
      </c>
      <c r="Q5" s="402">
        <f ca="1">IF(COUNT(Q12:Q300)=0,"-",SUMIFS(P12:P300,Q12:Q300,"&gt;="&amp;Q2,Q12:Q300,"&lt;="&amp;Q3)/SUMIFS($B12:$B300,Q12:Q300,"&gt;="&amp;Q2,Q12:Q300,"&lt;="&amp;Q3))</f>
        <v>1143.720679516498</v>
      </c>
      <c r="S5" s="402">
        <f ca="1">IF(COUNT(S12:S300)=0,"-",SUMIFS(R12:R300,S12:S300,"&gt;="&amp;S2,S12:S300,"&lt;="&amp;S3)/SUMIFS($B12:$B300,S12:S300,"&gt;="&amp;S2,S12:S300,"&lt;="&amp;S3))</f>
        <v>385.38249286393909</v>
      </c>
      <c r="U5" s="402">
        <f ca="1">IF(COUNT(U12:U300)=0,"-",SUMIFS(T12:T300,U12:U300,"&gt;="&amp;U2,U12:U300,"&lt;="&amp;U3)/SUMIFS($B12:$B300,U12:U300,"&gt;="&amp;U2,U12:U300,"&lt;="&amp;U3))</f>
        <v>238.39228295819936</v>
      </c>
      <c r="W5" s="402">
        <f ca="1">IF(COUNT(W12:W300)=0,"-",SUMIFS(V12:V300,W12:W300,"&gt;="&amp;W2,W12:W300,"&lt;="&amp;W3)/SUMIFS($B12:$B300,W12:W300,"&gt;="&amp;W2,W12:W300,"&lt;="&amp;W3))</f>
        <v>-544.82758620689651</v>
      </c>
      <c r="Y5" s="402" t="str">
        <f>IF(COUNT(Y12:Y300)=0,"-",SUMIFS(X12:X300,Y12:Y300,"&gt;="&amp;Y2,Y12:Y300,"&lt;="&amp;Y3)/SUMIFS($B12:$B300,Y12:Y300,"&gt;="&amp;Y2,Y12:Y300,"&lt;="&amp;Y3))</f>
        <v>-</v>
      </c>
      <c r="AA5" s="402">
        <f ca="1">IF(COUNT(AA12:AA300)=0,"-",SUMIFS(Z12:Z300,AA12:AA300,"&gt;="&amp;AA2,AA12:AA300,"&lt;="&amp;AA3)/SUMIFS($B12:$B300,AA12:AA300,"&gt;="&amp;AA2,AA12:AA300,"&lt;="&amp;AA3))</f>
        <v>7.202572347266881</v>
      </c>
      <c r="AC5" s="402">
        <f ca="1">IF(COUNT(AC12:AC300)=0,"-",SUMIFS(AB12:AB300,AC12:AC300,"&gt;="&amp;AC2,AC12:AC300,"&lt;="&amp;AC3)/SUMIFS($B12:$B300,AC12:AC300,"&gt;="&amp;AC2,AC12:AC300,"&lt;="&amp;AC3))</f>
        <v>618.23708206686933</v>
      </c>
      <c r="AE5" s="402">
        <f ca="1">IF(COUNT(AE12:AE300)=0,"-",SUMIFS(AD12:AD300,AE12:AE300,"&gt;="&amp;AE2,AE12:AE300,"&lt;="&amp;AE3)/SUMIFS($B12:$B300,AE12:AE300,"&gt;="&amp;AE2,AE12:AE300,"&lt;="&amp;AE3))</f>
        <v>217.17041800643085</v>
      </c>
      <c r="AG5" s="402">
        <f ca="1">IF(COUNT(AG12:AG300)=0,"-",SUMIFS(AF12:AF300,AG12:AG300,"&gt;="&amp;AG2,AG12:AG300,"&lt;="&amp;AG3)/SUMIFS($B12:$B300,AG12:AG300,"&gt;="&amp;AG2,AG12:AG300,"&lt;="&amp;AG3))</f>
        <v>1568.4931506849316</v>
      </c>
      <c r="AI5" s="402" t="str">
        <f>IF(COUNT(AI12:AI300)=0,"-",SUMIFS(AH12:AH300,AI12:AI300,"&gt;="&amp;AI2,AI12:AI300,"&lt;="&amp;AI3)/SUMIFS($B12:$B300,AI12:AI300,"&gt;="&amp;AI2,AI12:AI300,"&lt;="&amp;AI3))</f>
        <v>-</v>
      </c>
      <c r="AK5" s="402">
        <f ca="1">IF(COUNT(AK12:AK300)=0,"-",SUMIFS(AJ12:AJ300,AK12:AK300,"&gt;="&amp;AK2,AK12:AK300,"&lt;="&amp;AK3)/SUMIFS($B12:$B300,AK12:AK300,"&gt;="&amp;AK2,AK12:AK300,"&lt;="&amp;AK3))</f>
        <v>672.2596491228071</v>
      </c>
      <c r="AM5" s="402" t="str">
        <f>IF(COUNT(AM12:AM300)=0,"-",SUMIFS(AL12:AL300,AM12:AM300,"&gt;="&amp;AM2,AM12:AM300,"&lt;="&amp;AM3)/SUMIFS($B12:$B300,AM12:AM300,"&gt;="&amp;AM2,AM12:AM300,"&lt;="&amp;AM3))</f>
        <v>-</v>
      </c>
      <c r="AO5" s="402">
        <f ca="1">IF(COUNT(AO12:AO300)=0,"-",SUMIFS(AN12:AN300,AO12:AO300,"&gt;="&amp;AO2,AO12:AO300,"&lt;="&amp;AO3)/SUMIFS($B12:$B300,AO12:AO300,"&gt;="&amp;AO2,AO12:AO300,"&lt;="&amp;AO3))</f>
        <v>152.33415233415232</v>
      </c>
      <c r="AQ5" s="402">
        <f ca="1">IF(COUNT(AQ12:AQ300)=0,"-",SUMIFS(AP12:AP300,AQ12:AQ300,"&gt;="&amp;AQ2,AQ12:AQ300,"&lt;="&amp;AQ3)/SUMIFS($B12:$B300,AQ12:AQ300,"&gt;="&amp;AQ2,AQ12:AQ300,"&lt;="&amp;AQ3))</f>
        <v>3493.5442665795495</v>
      </c>
      <c r="AS5" s="402">
        <f ca="1">IF(COUNT(AS12:AS300)=0,"-",SUMIFS(AR12:AR300,AS12:AS300,"&gt;="&amp;AS2,AS12:AS300,"&lt;="&amp;AS3)/SUMIFS($B12:$B300,AS12:AS300,"&gt;="&amp;AS2,AS12:AS300,"&lt;="&amp;AS3))</f>
        <v>1482.745508982036</v>
      </c>
      <c r="AU5" s="402">
        <f ca="1">IF(COUNT(AU12:AU300)=0,"-",SUMIFS(AT12:AT300,AU12:AU300,"&gt;="&amp;AU2,AU12:AU300,"&lt;="&amp;AU3)/SUMIFS($B12:$B300,AU12:AU300,"&gt;="&amp;AU2,AU12:AU300,"&lt;="&amp;AU3))</f>
        <v>8230.4180064308675</v>
      </c>
      <c r="AW5" s="402" t="str">
        <f>IF(COUNT(AW12:AW300)=0,"-",SUMIFS(AV12:AV300,AW12:AW300,"&gt;="&amp;AW2,AW12:AW300,"&lt;="&amp;AW3)/SUMIFS($B12:$B300,AW12:AW300,"&gt;="&amp;AW2,AW12:AW300,"&lt;="&amp;AW3))</f>
        <v>-</v>
      </c>
      <c r="AY5" s="402" t="str">
        <f>IF(COUNT(AY12:AY300)=0,"-",SUMIFS(AX12:AX300,AY12:AY300,"&gt;="&amp;AY2,AY12:AY300,"&lt;="&amp;AY3)/SUMIFS($B12:$B300,AY12:AY300,"&gt;="&amp;AY2,AY12:AY300,"&lt;="&amp;AY3))</f>
        <v>-</v>
      </c>
      <c r="BA5" s="402" t="str">
        <f>IF(COUNT(BA12:BA300)=0,"-",SUMIFS(AZ12:AZ300,BA12:BA300,"&gt;="&amp;BA2,BA12:BA300,"&lt;="&amp;BA3)/SUMIFS($B12:$B300,BA12:BA300,"&gt;="&amp;BA2,BA12:BA300,"&lt;="&amp;BA3))</f>
        <v>-</v>
      </c>
      <c r="BC5" s="402" t="str">
        <f>IF(COUNT(BC12:BC300)=0,"-",SUMIFS(BB12:BB300,BC12:BC300,"&gt;="&amp;BC2,BC12:BC300,"&lt;="&amp;BC3)/SUMIFS($B12:$B300,BC12:BC300,"&gt;="&amp;BC2,BC12:BC300,"&lt;="&amp;BC3))</f>
        <v>-</v>
      </c>
      <c r="BE5" s="402">
        <f ca="1">IF(COUNT(BE12:BE300)=0,"-",SUMIFS(BD12:BD300,BE12:BE300,"&gt;="&amp;BE2,BE12:BE300,"&lt;="&amp;BE3)/SUMIFS($B12:$B300,BE12:BE300,"&gt;="&amp;BE2,BE12:BE300,"&lt;="&amp;BE3))</f>
        <v>1.2275449101796407</v>
      </c>
      <c r="BG5" s="402" t="str">
        <f>IF(COUNT(BG12:BG300)=0,"-",SUMIFS(BF12:BF300,BG12:BG300,"&gt;="&amp;BG2,BG12:BG300,"&lt;="&amp;BG3)/SUMIFS($B12:$B300,BG12:BG300,"&gt;="&amp;BG2,BG12:BG300,"&lt;="&amp;BG3))</f>
        <v>-</v>
      </c>
      <c r="BI5" s="402" t="str">
        <f>IF(COUNT(BI12:BI300)=0,"-",SUMIFS(BH12:BH300,BI12:BI300,"&gt;="&amp;BI2,BI12:BI300,"&lt;="&amp;BI3)/SUMIFS($B12:$B300,BI12:BI300,"&gt;="&amp;BI2,BI12:BI300,"&lt;="&amp;BI3))</f>
        <v>-</v>
      </c>
      <c r="BK5" s="402">
        <f ca="1">IF(COUNT(BK12:BK300)=0,"-",SUMIFS(BJ12:BJ300,BK12:BK300,"&gt;="&amp;BK2,BK12:BK300,"&lt;="&amp;BK3)/SUMIFS($B12:$B300,BK12:BK300,"&gt;="&amp;BK2,BK12:BK300,"&lt;="&amp;BK3))</f>
        <v>1097.3913043478262</v>
      </c>
      <c r="BM5" s="402" t="str">
        <f>IF(COUNT(BM12:BM300)=0,"-",SUMIFS(BL12:BL300,BM12:BM300,"&gt;="&amp;BM2,BM12:BM300,"&lt;="&amp;BM3)/SUMIFS($B12:$B300,BM12:BM300,"&gt;="&amp;BM2,BM12:BM300,"&lt;="&amp;BM3))</f>
        <v>-</v>
      </c>
      <c r="BO5" s="402" t="str">
        <f>IF(COUNT(BO12:BO300)=0,"-",SUMIFS(BN12:BN300,BO12:BO300,"&gt;="&amp;BO2,BO12:BO300,"&lt;="&amp;BO3)/SUMIFS($B12:$B300,BO12:BO300,"&gt;="&amp;BO2,BO12:BO300,"&lt;="&amp;BO3))</f>
        <v>-</v>
      </c>
      <c r="BQ5" s="402" t="str">
        <f>IF(COUNT(BQ12:BQ300)=0,"-",SUMIFS(BP12:BP300,BQ12:BQ300,"&gt;="&amp;BQ2,BQ12:BQ300,"&lt;="&amp;BQ3)/SUMIFS($B12:$B300,BQ12:BQ300,"&gt;="&amp;BQ2,BQ12:BQ300,"&lt;="&amp;BQ3))</f>
        <v>-</v>
      </c>
      <c r="BS5" s="402" t="str">
        <f>IF(COUNT(BS12:BS300)=0,"-",SUMIFS(BR12:BR300,BS12:BS300,"&gt;="&amp;BS2,BS12:BS300,"&lt;="&amp;BS3)/SUMIFS($B12:$B300,BS12:BS300,"&gt;="&amp;BS2,BS12:BS300,"&lt;="&amp;BS3))</f>
        <v>-</v>
      </c>
      <c r="BU5" s="402" t="str">
        <f>IF(COUNT(BU12:BU300)=0,"-",SUMIFS(BT12:BT300,BU12:BU300,"&gt;="&amp;BU2,BU12:BU300,"&lt;="&amp;BU3)/SUMIFS($B12:$B300,BU12:BU300,"&gt;="&amp;BU2,BU12:BU300,"&lt;="&amp;BU3))</f>
        <v>-</v>
      </c>
      <c r="BW5" s="402" t="str">
        <f>IF(COUNT(BW12:BW300)=0,"-",SUMIFS(BV12:BV300,BW12:BW300,"&gt;="&amp;BW2,BW12:BW300,"&lt;="&amp;BW3)/SUMIFS($B12:$B300,BW12:BW300,"&gt;="&amp;BW2,BW12:BW300,"&lt;="&amp;BW3))</f>
        <v>-</v>
      </c>
      <c r="BY5" s="402">
        <f ca="1">IF(COUNT(BY12:BY300)=0,"-",SUMIFS(BX12:BX300,BY12:BY300,"&gt;="&amp;BY2,BY12:BY300,"&lt;="&amp;BY3)/SUMIFS($B12:$B300,BY12:BY300,"&gt;="&amp;BY2,BY12:BY300,"&lt;="&amp;BY3))</f>
        <v>2.958199356913183</v>
      </c>
      <c r="CA5" s="402" t="str">
        <f>IF(COUNT(CA12:CA300)=0,"-",SUMIFS(BZ12:BZ300,CA12:CA300,"&gt;="&amp;CA2,CA12:CA300,"&lt;="&amp;CA3)/SUMIFS($B12:$B300,CA12:CA300,"&gt;="&amp;CA2,CA12:CA300,"&lt;="&amp;CA3))</f>
        <v>-</v>
      </c>
      <c r="CC5" s="402">
        <f ca="1">IF(COUNT(CC12:CC300)=0,"-",SUMIFS(CB12:CB300,CC12:CC300,"&gt;="&amp;CC2,CC12:CC300,"&lt;="&amp;CC3)/SUMIFS($B12:$B300,CC12:CC300,"&gt;="&amp;CC2,CC12:CC300,"&lt;="&amp;CC3))</f>
        <v>20.514469453376204</v>
      </c>
      <c r="CE5" s="402">
        <f ca="1">IF(COUNT(CE12:CE300)=0,"-",SUMIFS(CD12:CD300,CE12:CE300,"&gt;="&amp;CE2,CE12:CE300,"&lt;="&amp;CE3)/SUMIFS($B12:$B300,CE12:CE300,"&gt;="&amp;CE2,CE12:CE300,"&lt;="&amp;CE3))</f>
        <v>7762.3053892215576</v>
      </c>
      <c r="CG5" s="402">
        <f ca="1">IF(COUNT(CG12:CG300)=0,"-",SUMIFS(CF12:CF300,CG12:CG300,"&gt;="&amp;CG2,CG12:CG300,"&lt;="&amp;CG3)/SUMIFS($B12:$B300,CG12:CG300,"&gt;="&amp;CG2,CG12:CG300,"&lt;="&amp;CG3))</f>
        <v>1031.9778443113771</v>
      </c>
      <c r="CI5" s="402" t="str">
        <f>IF(COUNT(CI12:CI300)=0,"-",SUMIFS(CH12:CH300,CI12:CI300,"&gt;="&amp;CI2,CI12:CI300,"&lt;="&amp;CI3)/SUMIFS($B12:$B300,CI12:CI300,"&gt;="&amp;CI2,CI12:CI300,"&lt;="&amp;CI3))</f>
        <v>-</v>
      </c>
      <c r="CK5" s="402" t="str">
        <f>IF(COUNT(CK12:CK300)=0,"-",SUMIFS(CJ12:CJ300,CK12:CK300,"&gt;="&amp;CK2,CK12:CK300,"&lt;="&amp;CK3)/SUMIFS($B12:$B300,CK12:CK300,"&gt;="&amp;CK2,CK12:CK300,"&lt;="&amp;CK3))</f>
        <v>-</v>
      </c>
      <c r="CM5" s="402" t="str">
        <f>IF(COUNT(CM12:CM300)=0,"-",SUMIFS(CL12:CL300,CM12:CM300,"&gt;="&amp;CM2,CM12:CM300,"&lt;="&amp;CM3)/SUMIFS($B12:$B300,CM12:CM300,"&gt;="&amp;CM2,CM12:CM300,"&lt;="&amp;CM3))</f>
        <v>-</v>
      </c>
      <c r="CO5" s="402" t="str">
        <f>IF(COUNT(CO12:CO300)=0,"-",SUMIFS(CN12:CN300,CO12:CO300,"&gt;="&amp;CO2,CO12:CO300,"&lt;="&amp;CO3)/SUMIFS($B12:$B300,CO12:CO300,"&gt;="&amp;CO2,CO12:CO300,"&lt;="&amp;CO3))</f>
        <v>-</v>
      </c>
      <c r="CQ5" s="402" t="str">
        <f>IF(COUNT(CQ12:CQ300)=0,"-",SUMIFS(CP12:CP300,CQ12:CQ300,"&gt;="&amp;CQ2,CQ12:CQ300,"&lt;="&amp;CQ3)/SUMIFS($B12:$B300,CQ12:CQ300,"&gt;="&amp;CQ2,CQ12:CQ300,"&lt;="&amp;CQ3))</f>
        <v>-</v>
      </c>
      <c r="CS5" s="402">
        <f ca="1">IF(COUNT(CS12:CS300)=0,"-",SUMIFS(CR12:CR300,CS12:CS300,"&gt;="&amp;CS2,CS12:CS300,"&lt;="&amp;CS3)/SUMIFS($B12:$B300,CS12:CS300,"&gt;="&amp;CS2,CS12:CS300,"&lt;="&amp;CS3))</f>
        <v>498.93173652694611</v>
      </c>
      <c r="CU5" s="402" t="str">
        <f>IF(COUNT(CU12:CU300)=0,"-",SUMIFS(CT12:CT300,CU12:CU300,"&gt;="&amp;CU2,CU12:CU300,"&lt;="&amp;CU3)/SUMIFS($B12:$B300,CU12:CU300,"&gt;="&amp;CU2,CU12:CU300,"&lt;="&amp;CU3))</f>
        <v>-</v>
      </c>
      <c r="CW5" s="402" t="str">
        <f>IF(COUNT(CW12:CW300)=0,"-",SUMIFS(CV12:CV300,CW12:CW300,"&gt;="&amp;CW2,CW12:CW300,"&lt;="&amp;CW3)/SUMIFS($B12:$B300,CW12:CW300,"&gt;="&amp;CW2,CW12:CW300,"&lt;="&amp;CW3))</f>
        <v>-</v>
      </c>
      <c r="CY5" s="402">
        <f ca="1">IF(COUNT(CY12:CY300)=0,"-",SUMIFS(CX12:CX300,CY12:CY300,"&gt;="&amp;CY2,CY12:CY300,"&lt;="&amp;CY3)/SUMIFS($B12:$B300,CY12:CY300,"&gt;="&amp;CY2,CY12:CY300,"&lt;="&amp;CY3))</f>
        <v>0.2</v>
      </c>
      <c r="DA5" s="402" t="str">
        <f>IF(COUNT(DA12:DA300)=0,"-",SUMIFS(CZ12:CZ300,DA12:DA300,"&gt;="&amp;DA2,DA12:DA300,"&lt;="&amp;DA3)/SUMIFS($B12:$B300,DA12:DA300,"&gt;="&amp;DA2,DA12:DA300,"&lt;="&amp;DA3))</f>
        <v>-</v>
      </c>
      <c r="DC5" s="402" t="str">
        <f>IF(COUNT(DC12:DC300)=0,"-",SUMIFS(DB12:DB300,DC12:DC300,"&gt;="&amp;DC2,DC12:DC300,"&lt;="&amp;DC3)/SUMIFS($B12:$B300,DC12:DC300,"&gt;="&amp;DC2,DC12:DC300,"&lt;="&amp;DC3))</f>
        <v>-</v>
      </c>
      <c r="DE5" s="402" t="str">
        <f>IF(COUNT(DE12:DE300)=0,"-",SUMIFS(DD12:DD300,DE12:DE300,"&gt;="&amp;DE2,DE12:DE300,"&lt;="&amp;DE3)/SUMIFS($B12:$B300,DE12:DE300,"&gt;="&amp;DE2,DE12:DE300,"&lt;="&amp;DE3))</f>
        <v>-</v>
      </c>
      <c r="DG5" s="402" t="str">
        <f>IF(COUNT(DG12:DG300)=0,"-",SUMIFS(DF12:DF300,DG12:DG300,"&gt;="&amp;DG2,DG12:DG300,"&lt;="&amp;DG3)/SUMIFS($B12:$B300,DG12:DG300,"&gt;="&amp;DG2,DG12:DG300,"&lt;="&amp;DG3))</f>
        <v>-</v>
      </c>
      <c r="DI5" s="402" t="str">
        <f>IF(COUNT(DI12:DI300)=0,"-",SUMIFS(DH12:DH300,DI12:DI300,"&gt;="&amp;DI2,DI12:DI300,"&lt;="&amp;DI3)/SUMIFS($B12:$B300,DI12:DI300,"&gt;="&amp;DI2,DI12:DI300,"&lt;="&amp;DI3))</f>
        <v>-</v>
      </c>
      <c r="DK5" s="402" t="str">
        <f>IF(COUNT(DK12:DK300)=0,"-",SUMIFS(DJ12:DJ300,DK12:DK300,"&gt;="&amp;DK2,DK12:DK300,"&lt;="&amp;DK3)/SUMIFS($B12:$B300,DK12:DK300,"&gt;="&amp;DK2,DK12:DK300,"&lt;="&amp;DK3))</f>
        <v>-</v>
      </c>
      <c r="DM5" s="402">
        <f ca="1">IF(COUNT(DM12:DM300)=0,"-",SUMIFS(DL12:DL300,DM12:DM300,"&gt;="&amp;DM2,DM12:DM300,"&lt;="&amp;DM3)/SUMIFS($B12:$B300,DM12:DM300,"&gt;="&amp;DM2,DM12:DM300,"&lt;="&amp;DM3))</f>
        <v>192.93832335329344</v>
      </c>
      <c r="DO5" s="402" t="str">
        <f>IF(COUNT(DO12:DO300)=0,"-",SUMIFS(DN12:DN300,DO12:DO300,"&gt;="&amp;DO2,DO12:DO300,"&lt;="&amp;DO3)/SUMIFS($B12:$B300,DO12:DO300,"&gt;="&amp;DO2,DO12:DO300,"&lt;="&amp;DO3))</f>
        <v>-</v>
      </c>
      <c r="DQ5" s="402" t="str">
        <f>IF(COUNT(DQ12:DQ300)=0,"-",SUMIFS(DP12:DP300,DQ12:DQ300,"&gt;="&amp;DQ2,DQ12:DQ300,"&lt;="&amp;DQ3)/SUMIFS($B12:$B300,DQ12:DQ300,"&gt;="&amp;DQ2,DQ12:DQ300,"&lt;="&amp;DQ3))</f>
        <v>-</v>
      </c>
      <c r="DS5" s="402">
        <f ca="1">IF(COUNT(DS12:DS300)=0,"-",SUMIFS(DR12:DR300,DS12:DS300,"&gt;="&amp;DS2,DS12:DS300,"&lt;="&amp;DS3)/SUMIFS($B12:$B300,DS12:DS300,"&gt;="&amp;DS2,DS12:DS300,"&lt;="&amp;DS3))</f>
        <v>691.88383233532932</v>
      </c>
      <c r="DU5" s="402">
        <f ca="1">IF(COUNT(DU12:DU300)=0,"-",SUMIFS(DT12:DT300,DU12:DU300,"&gt;="&amp;DU2,DU12:DU300,"&lt;="&amp;DU3)/SUMIFS($B12:$B300,DU12:DU300,"&gt;="&amp;DU2,DU12:DU300,"&lt;="&amp;DU3))</f>
        <v>11119.316606929511</v>
      </c>
      <c r="DW5" s="402" t="str">
        <f>IF(COUNT(DW12:DW300)=0,"-",SUMIFS(DV12:DV300,DW12:DW300,"&gt;="&amp;DW2,DW12:DW300,"&lt;="&amp;DW3)/SUMIFS($B12:$B300,DW12:DW300,"&gt;="&amp;DW2,DW12:DW300,"&lt;="&amp;DW3))</f>
        <v>-</v>
      </c>
      <c r="DY5" s="402" t="str">
        <f>IF(COUNT(DY12:DY300)=0,"-",SUMIFS(DX12:DX300,DY12:DY300,"&gt;="&amp;DY2,DY12:DY300,"&lt;="&amp;DY3)/SUMIFS($B12:$B300,DY12:DY300,"&gt;="&amp;DY2,DY12:DY300,"&lt;="&amp;DY3))</f>
        <v>-</v>
      </c>
      <c r="EA5" s="402" t="str">
        <f>IF(COUNT(EA12:EA300)=0,"-",SUMIFS(DZ12:DZ300,EA12:EA300,"&gt;="&amp;EA2,EA12:EA300,"&lt;="&amp;EA3)/SUMIFS($B12:$B300,EA12:EA300,"&gt;="&amp;EA2,EA12:EA300,"&lt;="&amp;EA3))</f>
        <v>-</v>
      </c>
      <c r="EC5" s="402" t="str">
        <f>IF(COUNT(EC12:EC300)=0,"-",SUMIFS(EB12:EB300,EC12:EC300,"&gt;="&amp;EC2,EC12:EC300,"&lt;="&amp;EC3)/SUMIFS($B12:$B300,EC12:EC300,"&gt;="&amp;EC2,EC12:EC300,"&lt;="&amp;EC3))</f>
        <v>-</v>
      </c>
      <c r="EE5" s="402">
        <f ca="1">IF(COUNT(EE12:EE300)=0,"-",SUMIFS(ED12:ED300,EE12:EE300,"&gt;="&amp;EE2,EE12:EE300,"&lt;="&amp;EE3)/SUMIFS($B12:$B300,EE12:EE300,"&gt;="&amp;EE2,EE12:EE300,"&lt;="&amp;EE3))</f>
        <v>1137.0417193426042</v>
      </c>
      <c r="EG5" s="402">
        <f ca="1">IF(COUNT(EG12:EG300)=0,"-",SUMIFS(EF12:EF300,EG12:EG300,"&gt;="&amp;EG2,EG12:EG300,"&lt;="&amp;EG3)/SUMIFS($B12:$B300,EG12:EG300,"&gt;="&amp;EG2,EG12:EG300,"&lt;="&amp;EG3))</f>
        <v>584.34670116429504</v>
      </c>
      <c r="EI5" s="402">
        <f ca="1">IF(COUNT(EI12:EI300)=0,"-",SUMIFS(EH12:EH300,EI12:EI300,"&gt;="&amp;EI2,EI12:EI300,"&lt;="&amp;EI3)/SUMIFS($B12:$B300,EI12:EI300,"&gt;="&amp;EI2,EI12:EI300,"&lt;="&amp;EI3))</f>
        <v>5024.4654028436025</v>
      </c>
      <c r="EK5" s="402">
        <f ca="1">IF(COUNT(EK12:EK300)=0,"-",SUMIFS(EJ12:EJ300,EK12:EK300,"&gt;="&amp;EK2,EK12:EK300,"&lt;="&amp;EK3)/SUMIFS($B12:$B300,EK12:EK300,"&gt;="&amp;EK2,EK12:EK300,"&lt;="&amp;EK3))</f>
        <v>366.98771498771492</v>
      </c>
      <c r="EM5" s="402">
        <f ca="1">IF(COUNT(EM12:EM300)=0,"-",SUMIFS(EL12:EL300,EM12:EM300,"&gt;="&amp;EM2,EM12:EM300,"&lt;="&amp;EM3)/SUMIFS($B12:$B300,EM12:EM300,"&gt;="&amp;EM2,EM12:EM300,"&lt;="&amp;EM3))</f>
        <v>3191.7601553166073</v>
      </c>
      <c r="EO5" s="402">
        <f ca="1">IF(COUNT(EO12:EO300)=0,"-",SUMIFS(EN12:EN300,EO12:EO300,"&gt;="&amp;EO2,EO12:EO300,"&lt;="&amp;EO3)/SUMIFS($B12:$B300,EO12:EO300,"&gt;="&amp;EO2,EO12:EO300,"&lt;="&amp;EO3))</f>
        <v>9475.945205479451</v>
      </c>
      <c r="EQ5" s="402">
        <f ca="1">IF(COUNT(EQ12:EQ300)=0,"-",SUMIFS(EP12:EP300,EQ12:EQ300,"&gt;="&amp;EQ2,EQ12:EQ300,"&lt;="&amp;EQ3)/SUMIFS($B12:$B300,EQ12:EQ300,"&gt;="&amp;EQ2,EQ12:EQ300,"&lt;="&amp;EQ3))</f>
        <v>72.479452054794521</v>
      </c>
      <c r="ES5" s="402">
        <f ca="1">IF(COUNT(ES12:ES300)=0,"-",SUMIFS(ER12:ER300,ES12:ES300,"&gt;="&amp;ES2,ES12:ES300,"&lt;="&amp;ES3)/SUMIFS($B12:$B300,ES12:ES300,"&gt;="&amp;ES2,ES12:ES300,"&lt;="&amp;ES3))</f>
        <v>13453.450928381963</v>
      </c>
      <c r="EU5" s="402">
        <f ca="1">IF(COUNT(EU12:EU300)=0,"-",SUMIFS(ET12:ET300,EU12:EU300,"&gt;="&amp;EU2,EU12:EU300,"&lt;="&amp;EU3)/SUMIFS($B12:$B300,EU12:EU300,"&gt;="&amp;EU2,EU12:EU300,"&lt;="&amp;EU3))</f>
        <v>883.26116303219123</v>
      </c>
      <c r="EW5" s="402" t="str">
        <f>IF(COUNT(EW12:EW300)=0,"-",SUMIFS(EV12:EV300,EW12:EW300,"&gt;="&amp;EW2,EW12:EW300,"&lt;="&amp;EW3)/SUMIFS($B12:$B300,EW12:EW300,"&gt;="&amp;EW2,EW12:EW300,"&lt;="&amp;EW3))</f>
        <v>-</v>
      </c>
      <c r="EY5" s="402" t="str">
        <f>IF(COUNT(EY12:EY300)=0,"-",SUMIFS(EX12:EX300,EY12:EY300,"&gt;="&amp;EY2,EY12:EY300,"&lt;="&amp;EY3)/SUMIFS($B12:$B300,EY12:EY300,"&gt;="&amp;EY2,EY12:EY300,"&lt;="&amp;EY3))</f>
        <v>-</v>
      </c>
      <c r="FA5" s="402">
        <f ca="1">IF(COUNT(FA12:FA300)=0,"-",SUMIFS(EZ12:EZ300,FA12:FA300,"&gt;="&amp;FA2,FA12:FA300,"&lt;="&amp;FA3)/SUMIFS($B12:$B300,FA12:FA300,"&gt;="&amp;FA2,FA12:FA300,"&lt;="&amp;FA3))</f>
        <v>688.36499840612066</v>
      </c>
      <c r="FC5" s="402" t="str">
        <f>IF(COUNT(FC12:FC300)=0,"-",SUMIFS(FB12:FB300,FC12:FC300,"&gt;="&amp;FC2,FC12:FC300,"&lt;="&amp;FC3)/SUMIFS($B12:$B300,FC12:FC300,"&gt;="&amp;FC2,FC12:FC300,"&lt;="&amp;FC3))</f>
        <v>-</v>
      </c>
      <c r="FE5" s="402">
        <f ca="1">IF(COUNT(FE12:FE300)=0,"-",SUMIFS(FD12:FD300,FE12:FE300,"&gt;="&amp;FE2,FE12:FE300,"&lt;="&amp;FE3)/SUMIFS($B12:$B300,FE12:FE300,"&gt;="&amp;FE2,FE12:FE300,"&lt;="&amp;FE3))</f>
        <v>1899.0161001788908</v>
      </c>
      <c r="FG5" s="402">
        <f ca="1">IF(COUNT(FG12:FG300)=0,"-",SUMIFS(FF12:FF300,FG12:FG300,"&gt;="&amp;FG2,FG12:FG300,"&lt;="&amp;FG3)/SUMIFS($B12:$B300,FG12:FG300,"&gt;="&amp;FG2,FG12:FG300,"&lt;="&amp;FG3))</f>
        <v>10601.201612903225</v>
      </c>
      <c r="FI5" s="402">
        <f ca="1">IF(COUNT(FI12:FI300)=0,"-",SUMIFS(FH12:FH300,FI12:FI300,"&gt;="&amp;FI2,FI12:FI300,"&lt;="&amp;FI3)/SUMIFS($B12:$B300,FI12:FI300,"&gt;="&amp;FI2,FI12:FI300,"&lt;="&amp;FI3))</f>
        <v>4329.1441788743259</v>
      </c>
      <c r="FK5" s="402">
        <f ca="1">IF(COUNT(FK12:FK300)=0,"-",SUMIFS(FJ12:FJ300,FK12:FK300,"&gt;="&amp;FK2,FK12:FK300,"&lt;="&amp;FK3)/SUMIFS($B12:$B300,FK12:FK300,"&gt;="&amp;FK2,FK12:FK300,"&lt;="&amp;FK3))</f>
        <v>1504.0572792362771</v>
      </c>
      <c r="FM5" s="402" t="str">
        <f>IF(COUNT(FM12:FM300)=0,"-",SUMIFS(FL12:FL300,FM12:FM300,"&gt;="&amp;FM2,FM12:FM300,"&lt;="&amp;FM3)/SUMIFS($B12:$B300,FM12:FM300,"&gt;="&amp;FM2,FM12:FM300,"&lt;="&amp;FM3))</f>
        <v>-</v>
      </c>
      <c r="FO5" s="402">
        <f ca="1">IF(COUNT(FO12:FO300)=0,"-",SUMIFS(FN12:FN300,FO12:FO300,"&gt;="&amp;FO2,FO12:FO300,"&lt;="&amp;FO3)/SUMIFS($B12:$B300,FO12:FO300,"&gt;="&amp;FO2,FO12:FO300,"&lt;="&amp;FO3))</f>
        <v>1911.4906832298136</v>
      </c>
      <c r="FQ5" s="402" t="str">
        <f>IF(COUNT(FQ12:FQ300)=0,"-",SUMIFS(FP12:FP300,FQ12:FQ300,"&gt;="&amp;FQ2,FQ12:FQ300,"&lt;="&amp;FQ3)/SUMIFS($B12:$B300,FQ12:FQ300,"&gt;="&amp;FQ2,FQ12:FQ300,"&lt;="&amp;FQ3))</f>
        <v>-</v>
      </c>
      <c r="FS5" s="402">
        <f ca="1">IF(COUNT(FS12:FS300)=0,"-",SUMIFS(FR12:FR300,FS12:FS300,"&gt;="&amp;FS2,FS12:FS300,"&lt;="&amp;FS3)/SUMIFS($B12:$B300,FS12:FS300,"&gt;="&amp;FS2,FS12:FS300,"&lt;="&amp;FS3))</f>
        <v>79.694550503297464</v>
      </c>
      <c r="FU5" s="402">
        <f ca="1">IF(COUNT(FU12:FU300)=0,"-",SUMIFS(FT12:FT300,FU12:FU300,"&gt;="&amp;FU2,FU12:FU300,"&lt;="&amp;FU3)/SUMIFS($B12:$B300,FU12:FU300,"&gt;="&amp;FU2,FU12:FU300,"&lt;="&amp;FU3))</f>
        <v>498.75746714456403</v>
      </c>
      <c r="FW5" s="402">
        <f ca="1">IF(COUNT(FW12:FW300)=0,"-",SUMIFS(FV12:FV300,FW12:FW300,"&gt;="&amp;FW2,FW12:FW300,"&lt;="&amp;FW3)/SUMIFS($B12:$B300,FW12:FW300,"&gt;="&amp;FW2,FW12:FW300,"&lt;="&amp;FW3))</f>
        <v>1256.5107000362714</v>
      </c>
      <c r="FY5" s="402">
        <f ca="1">IF(COUNT(FY12:FY300)=0,"-",SUMIFS(FX12:FX300,FY12:FY300,"&gt;="&amp;FY2,FY12:FY300,"&lt;="&amp;FY3)/SUMIFS($B12:$B300,FY12:FY300,"&gt;="&amp;FY2,FY12:FY300,"&lt;="&amp;FY3))</f>
        <v>42.768791627021884</v>
      </c>
      <c r="GA5" s="402">
        <f ca="1">IF(COUNT(GA12:GA300)=0,"-",SUMIFS(FZ12:FZ300,GA12:GA300,"&gt;="&amp;GA2,GA12:GA300,"&lt;="&amp;GA3)/SUMIFS($B12:$B300,GA12:GA300,"&gt;="&amp;GA2,GA12:GA300,"&lt;="&amp;GA3))</f>
        <v>2169.7604790419164</v>
      </c>
      <c r="GC5" s="402" t="str">
        <f>IF(COUNT(GC12:GC300)=0,"-",SUMIFS(GB12:GB300,GC12:GC300,"&gt;="&amp;GC2,GC12:GC300,"&lt;="&amp;GC3)/SUMIFS($B12:$B300,GC12:GC300,"&gt;="&amp;GC2,GC12:GC300,"&lt;="&amp;GC3))</f>
        <v>-</v>
      </c>
      <c r="GE5" s="402">
        <f ca="1">IF(COUNT(GE12:GE300)=0,"-",SUMIFS(GD12:GD300,GE12:GE300,"&gt;="&amp;GE2,GE12:GE300,"&lt;="&amp;GE3)/SUMIFS($B12:$B300,GE12:GE300,"&gt;="&amp;GE2,GE12:GE300,"&lt;="&amp;GE3))</f>
        <v>3.4782608695652177</v>
      </c>
      <c r="GG5" s="402" t="str">
        <f>IF(COUNT(GG12:GG300)=0,"-",SUMIFS(GF12:GF300,GG12:GG300,"&gt;="&amp;GG2,GG12:GG300,"&lt;="&amp;GG3)/SUMIFS($B12:$B300,GG12:GG300,"&gt;="&amp;GG2,GG12:GG300,"&lt;="&amp;GG3))</f>
        <v>-</v>
      </c>
      <c r="GI5" s="402" t="str">
        <f>IF(COUNT(GI12:GI300)=0,"-",SUMIFS(GH12:GH300,GI12:GI300,"&gt;="&amp;GI2,GI12:GI300,"&lt;="&amp;GI3)/SUMIFS($B12:$B300,GI12:GI300,"&gt;="&amp;GI2,GI12:GI300,"&lt;="&amp;GI3))</f>
        <v>-</v>
      </c>
      <c r="GK5" s="402" t="str">
        <f>IF(COUNT(GK12:GK300)=0,"-",SUMIFS(GJ12:GJ300,GK12:GK300,"&gt;="&amp;GK2,GK12:GK300,"&lt;="&amp;GK3)/SUMIFS($B12:$B300,GK12:GK300,"&gt;="&amp;GK2,GK12:GK300,"&lt;="&amp;GK3))</f>
        <v>-</v>
      </c>
      <c r="GM5" s="402" t="str">
        <f>IF(COUNT(GM12:GM300)=0,"-",SUMIFS(GL12:GL300,GM12:GM300,"&gt;="&amp;GM2,GM12:GM300,"&lt;="&amp;GM3)/SUMIFS($B12:$B300,GM12:GM300,"&gt;="&amp;GM2,GM12:GM300,"&lt;="&amp;GM3))</f>
        <v>-</v>
      </c>
      <c r="GO5" s="402">
        <f ca="1">IF(COUNT(GO12:GO300)=0,"-",SUMIFS(GN12:GN300,GO12:GO300,"&gt;="&amp;GO2,GO12:GO300,"&lt;="&amp;GO3)/SUMIFS($B12:$B300,GO12:GO300,"&gt;="&amp;GO2,GO12:GO300,"&lt;="&amp;GO3))</f>
        <v>3376.2808145766344</v>
      </c>
      <c r="GQ5" s="402" t="str">
        <f>IF(COUNT(GQ12:GQ300)=0,"-",SUMIFS(GP12:GP300,GQ12:GQ300,"&gt;="&amp;GQ2,GQ12:GQ300,"&lt;="&amp;GQ3)/SUMIFS($B12:$B300,GQ12:GQ300,"&gt;="&amp;GQ2,GQ12:GQ300,"&lt;="&amp;GQ3))</f>
        <v>-</v>
      </c>
      <c r="GS5" s="402">
        <f ca="1">IF(COUNT(GS12:GS300)=0,"-",SUMIFS(GR12:GR300,GS12:GS300,"&gt;="&amp;GS2,GS12:GS300,"&lt;="&amp;GS3)/SUMIFS($B12:$B300,GS12:GS300,"&gt;="&amp;GS2,GS12:GS300,"&lt;="&amp;GS3))</f>
        <v>8786.4367816091963</v>
      </c>
      <c r="GU5" s="402">
        <f ca="1">IF(COUNT(GU12:GU300)=0,"-",SUMIFS(GT12:GT300,GU12:GU300,"&gt;="&amp;GU2,GU12:GU300,"&lt;="&amp;GU3)/SUMIFS($B12:$B300,GU12:GU300,"&gt;="&amp;GU2,GU12:GU300,"&lt;="&amp;GU3))</f>
        <v>6936.2165058949622</v>
      </c>
      <c r="GW5" s="402">
        <f ca="1">IF(COUNT(GW12:GW300)=0,"-",SUMIFS(GV12:GV300,GW12:GW300,"&gt;="&amp;GW2,GW12:GW300,"&lt;="&amp;GW3)/SUMIFS($B12:$B300,GW12:GW300,"&gt;="&amp;GW2,GW12:GW300,"&lt;="&amp;GW3))</f>
        <v>4329.1441788743259</v>
      </c>
      <c r="GY5" s="402">
        <f ca="1">IF(COUNT(GY12:GY300)=0,"-",SUMIFS(GX12:GX300,GY12:GY300,"&gt;="&amp;GY2,GY12:GY300,"&lt;="&amp;GY3)/SUMIFS($B12:$B300,GY12:GY300,"&gt;="&amp;GY2,GY12:GY300,"&lt;="&amp;GY3))</f>
        <v>1504.0572792362771</v>
      </c>
      <c r="HA5" s="402" t="str">
        <f>IF(COUNT(HA12:HA300)=0,"-",SUMIFS(GZ12:GZ300,HA12:HA300,"&gt;="&amp;HA2,HA12:HA300,"&lt;="&amp;HA3)/SUMIFS($B12:$B300,HA12:HA300,"&gt;="&amp;HA2,HA12:HA300,"&lt;="&amp;HA3))</f>
        <v>-</v>
      </c>
      <c r="HC5" s="402">
        <f ca="1">IF(COUNT(HC12:HC300)=0,"-",SUMIFS(HB12:HB300,HC12:HC300,"&gt;="&amp;HC2,HC12:HC300,"&lt;="&amp;HC3)/SUMIFS($B12:$B300,HC12:HC300,"&gt;="&amp;HC2,HC12:HC300,"&lt;="&amp;HC3))</f>
        <v>1911.4906832298136</v>
      </c>
      <c r="HE5" s="402" t="str">
        <f>IF(COUNT(HE12:HE300)=0,"-",SUMIFS(HD12:HD300,HE12:HE300,"&gt;="&amp;HE2,HE12:HE300,"&lt;="&amp;HE3)/SUMIFS($B12:$B300,HE12:HE300,"&gt;="&amp;HE2,HE12:HE300,"&lt;="&amp;HE3))</f>
        <v>-</v>
      </c>
      <c r="HG5" s="402">
        <f ca="1">IF(COUNT(HG12:HG300)=0,"-",SUMIFS(HF12:HF300,HG12:HG300,"&gt;="&amp;HG2,HG12:HG300,"&lt;="&amp;HG3)/SUMIFS($B12:$B300,HG12:HG300,"&gt;="&amp;HG2,HG12:HG300,"&lt;="&amp;HG3))</f>
        <v>79.694550503297464</v>
      </c>
      <c r="HI5" s="402">
        <f ca="1">IF(COUNT(HI12:HI300)=0,"-",SUMIFS(HH12:HH300,HI12:HI300,"&gt;="&amp;HI2,HI12:HI300,"&lt;="&amp;HI3)/SUMIFS($B12:$B300,HI12:HI300,"&gt;="&amp;HI2,HI12:HI300,"&lt;="&amp;HI3))</f>
        <v>498.75746714456403</v>
      </c>
      <c r="HK5" s="402">
        <f ca="1">IF(COUNT(HK12:HK300)=0,"-",SUMIFS(HJ12:HJ300,HK12:HK300,"&gt;="&amp;HK2,HK12:HK300,"&lt;="&amp;HK3)/SUMIFS($B12:$B300,HK12:HK300,"&gt;="&amp;HK2,HK12:HK300,"&lt;="&amp;HK3))</f>
        <v>1256.5107000362714</v>
      </c>
      <c r="HM5" s="402">
        <f ca="1">IF(COUNT(HM12:HM300)=0,"-",SUMIFS(HL12:HL300,HM12:HM300,"&gt;="&amp;HM2,HM12:HM300,"&lt;="&amp;HM3)/SUMIFS($B12:$B300,HM12:HM300,"&gt;="&amp;HM2,HM12:HM300,"&lt;="&amp;HM3))</f>
        <v>42.768791627021884</v>
      </c>
      <c r="HO5" s="402">
        <f ca="1">IF(COUNT(HO12:HO300)=0,"-",SUMIFS(HN12:HN300,HO12:HO300,"&gt;="&amp;HO2,HO12:HO300,"&lt;="&amp;HO3)/SUMIFS($B12:$B300,HO12:HO300,"&gt;="&amp;HO2,HO12:HO300,"&lt;="&amp;HO3))</f>
        <v>2169.7604790419164</v>
      </c>
      <c r="HQ5" s="402" t="str">
        <f>IF(COUNT(HQ12:HQ300)=0,"-",SUMIFS(HP12:HP300,HQ12:HQ300,"&gt;="&amp;HQ2,HQ12:HQ300,"&lt;="&amp;HQ3)/SUMIFS($B12:$B300,HQ12:HQ300,"&gt;="&amp;HQ2,HQ12:HQ300,"&lt;="&amp;HQ3))</f>
        <v>-</v>
      </c>
      <c r="HS5" s="402">
        <f ca="1">IF(COUNT(HS12:HS300)=0,"-",SUMIFS(HR12:HR300,HS12:HS300,"&gt;="&amp;HS2,HS12:HS300,"&lt;="&amp;HS3)/SUMIFS($B12:$B300,HS12:HS300,"&gt;="&amp;HS2,HS12:HS300,"&lt;="&amp;HS3))</f>
        <v>3.4782608695652177</v>
      </c>
      <c r="HU5" s="402" t="str">
        <f>IF(COUNT(HU12:HU300)=0,"-",SUMIFS(HT12:HT300,HU12:HU300,"&gt;="&amp;HU2,HU12:HU300,"&lt;="&amp;HU3)/SUMIFS($B12:$B300,HU12:HU300,"&gt;="&amp;HU2,HU12:HU300,"&lt;="&amp;HU3))</f>
        <v>-</v>
      </c>
      <c r="HW5" s="402" t="str">
        <f>IF(COUNT(HW12:HW300)=0,"-",SUMIFS(HV12:HV300,HW12:HW300,"&gt;="&amp;HW2,HW12:HW300,"&lt;="&amp;HW3)/SUMIFS($B12:$B300,HW12:HW300,"&gt;="&amp;HW2,HW12:HW300,"&lt;="&amp;HW3))</f>
        <v>-</v>
      </c>
      <c r="HY5" s="402" t="str">
        <f>IF(COUNT(HY12:HY300)=0,"-",SUMIFS(HX12:HX300,HY12:HY300,"&gt;="&amp;HY2,HY12:HY300,"&lt;="&amp;HY3)/SUMIFS($B12:$B300,HY12:HY300,"&gt;="&amp;HY2,HY12:HY300,"&lt;="&amp;HY3))</f>
        <v>-</v>
      </c>
      <c r="IA5" s="402" t="str">
        <f>IF(COUNT(IA12:IA300)=0,"-",SUMIFS(HZ12:HZ300,IA12:IA300,"&gt;="&amp;IA2,IA12:IA300,"&lt;="&amp;IA3)/SUMIFS($B12:$B300,IA12:IA300,"&gt;="&amp;IA2,IA12:IA300,"&lt;="&amp;IA3))</f>
        <v>-</v>
      </c>
      <c r="IC5" s="402">
        <f ca="1">IF(COUNT(IC12:IC300)=0,"-",SUMIFS(IB12:IB300,IC12:IC300,"&gt;="&amp;IC2,IC12:IC300,"&lt;="&amp;IC3)/SUMIFS($B12:$B300,IC12:IC300,"&gt;="&amp;IC2,IC12:IC300,"&lt;="&amp;IC3))</f>
        <v>3376.2808145766344</v>
      </c>
      <c r="IE5" s="402" t="str">
        <f>IF(COUNT(IE12:IE300)=0,"-",SUMIFS(ID12:ID300,IE12:IE300,"&gt;="&amp;IE2,IE12:IE300,"&lt;="&amp;IE3)/SUMIFS($B12:$B300,IE12:IE300,"&gt;="&amp;IE2,IE12:IE300,"&lt;="&amp;IE3))</f>
        <v>-</v>
      </c>
      <c r="IG5" s="402">
        <f ca="1">IF(COUNT(IG12:IG300)=0,"-",SUMIFS(IF12:IF300,IG12:IG300,"&gt;="&amp;IG2,IG12:IG300,"&lt;="&amp;IG3)/SUMIFS($B12:$B300,IG12:IG300,"&gt;="&amp;IG2,IG12:IG300,"&lt;="&amp;IG3))</f>
        <v>8786.4367816091963</v>
      </c>
      <c r="II5" s="402">
        <f ca="1">IF(COUNT(II12:II300)=0,"-",SUMIFS(IH12:IH300,II12:II300,"&gt;="&amp;II2,II12:II300,"&lt;="&amp;II3)/SUMIFS($B12:$B300,II12:II300,"&gt;="&amp;II2,II12:II300,"&lt;="&amp;II3))</f>
        <v>6936.2165058949622</v>
      </c>
      <c r="IK5" s="402">
        <f ca="1">IF(COUNT(IK12:IK300)=0,"-",SUMIFS(IJ12:IJ300,IK12:IK300,"&gt;="&amp;IK2,IK12:IK300,"&lt;="&amp;IK3)/SUMIFS($B12:$B300,IK12:IK300,"&gt;="&amp;IK2,IK12:IK300,"&lt;="&amp;IK3))</f>
        <v>15520.046296296297</v>
      </c>
      <c r="IM5" s="402">
        <f ca="1">IF(COUNT(IM12:IM300)=0,"-",SUMIFS(IL12:IL300,IM12:IM300,"&gt;="&amp;IM2,IM12:IM300,"&lt;="&amp;IM3)/SUMIFS($B12:$B300,IM12:IM300,"&gt;="&amp;IM2,IM12:IM300,"&lt;="&amp;IM3))</f>
        <v>17595.997998999501</v>
      </c>
      <c r="IO5" s="402">
        <f ca="1">IF(COUNT(IO12:IO300)=0,"-",SUMIFS(IN12:IN300,IO12:IO300,"&gt;="&amp;IO2,IO12:IO300,"&lt;="&amp;IO3)/SUMIFS($B12:$B300,IO12:IO300,"&gt;="&amp;IO2,IO12:IO300,"&lt;="&amp;IO3))</f>
        <v>1707.9341864716637</v>
      </c>
      <c r="IQ5" s="402" t="str">
        <f>IF(COUNT(IQ12:IQ300)=0,"-",SUMIFS(IP12:IP300,IQ12:IQ300,"&gt;="&amp;IQ2,IQ12:IQ300,"&lt;="&amp;IQ3)/SUMIFS($B12:$B300,IQ12:IQ300,"&gt;="&amp;IQ2,IQ12:IQ300,"&lt;="&amp;IQ3))</f>
        <v>-</v>
      </c>
      <c r="IS5" s="402" t="str">
        <f>IF(COUNT(IS12:IS300)=0,"-",SUMIFS(IR12:IR300,IS12:IS300,"&gt;="&amp;IS2,IS12:IS300,"&lt;="&amp;IS3)/SUMIFS($B12:$B300,IS12:IS300,"&gt;="&amp;IS2,IS12:IS300,"&lt;="&amp;IS3))</f>
        <v>-</v>
      </c>
      <c r="IU5" s="402">
        <f ca="1">IF(COUNT(IU12:IU300)=0,"-",SUMIFS(IT12:IT300,IU12:IU300,"&gt;="&amp;IU2,IU12:IU300,"&lt;="&amp;IU3)/SUMIFS($B12:$B300,IU12:IU300,"&gt;="&amp;IU2,IU12:IU300,"&lt;="&amp;IU3))</f>
        <v>173.76305365502341</v>
      </c>
      <c r="IW5" s="402">
        <f ca="1">IF(COUNT(IW12:IW300)=0,"-",SUMIFS(IV12:IV300,IW12:IW300,"&gt;="&amp;IW2,IW12:IW300,"&lt;="&amp;IW3)/SUMIFS($B12:$B300,IW12:IW300,"&gt;="&amp;IW2,IW12:IW300,"&lt;="&amp;IW3))</f>
        <v>699.47252090800487</v>
      </c>
      <c r="IY5" s="402">
        <f ca="1">IF(COUNT(IY12:IY300)=0,"-",SUMIFS(IX12:IX300,IY12:IY300,"&gt;="&amp;IY2,IY12:IY300,"&lt;="&amp;IY3)/SUMIFS($B12:$B300,IY12:IY300,"&gt;="&amp;IY2,IY12:IY300,"&lt;="&amp;IY3))</f>
        <v>5586.0950308306137</v>
      </c>
      <c r="JA5" s="402">
        <f ca="1">IF(COUNT(JA12:JA300)=0,"-",SUMIFS(IZ12:IZ300,JA12:JA300,"&gt;="&amp;JA2,JA12:JA300,"&lt;="&amp;JA3)/SUMIFS($B12:$B300,JA12:JA300,"&gt;="&amp;JA2,JA12:JA300,"&lt;="&amp;JA3))</f>
        <v>229.61737089201881</v>
      </c>
      <c r="JC5" s="402">
        <f ca="1">IF(COUNT(JC12:JC300)=0,"-",SUMIFS(JB12:JB300,JC12:JC300,"&gt;="&amp;JC2,JC12:JC300,"&lt;="&amp;JC3)/SUMIFS($B12:$B300,JC12:JC300,"&gt;="&amp;JC2,JC12:JC300,"&lt;="&amp;JC3))</f>
        <v>1404.2633942893808</v>
      </c>
      <c r="JE5" s="402">
        <f ca="1">IF(COUNT(JE12:JE300)=0,"-",SUMIFS(JD12:JD300,JE12:JE300,"&gt;="&amp;JE2,JE12:JE300,"&lt;="&amp;JE3)/SUMIFS($B12:$B300,JE12:JE300,"&gt;="&amp;JE2,JE12:JE300,"&lt;="&amp;JE3))</f>
        <v>86.956521739130437</v>
      </c>
      <c r="JG5" s="402">
        <f ca="1">IF(COUNT(JG12:JG300)=0,"-",SUMIFS(JF12:JF300,JG12:JG300,"&gt;="&amp;JG2,JG12:JG300,"&lt;="&amp;JG3)/SUMIFS($B12:$B300,JG12:JG300,"&gt;="&amp;JG2,JG12:JG300,"&lt;="&amp;JG3))</f>
        <v>179.68770402611537</v>
      </c>
      <c r="JI5" s="402">
        <f ca="1">IF(COUNT(JI12:JI300)=0,"-",SUMIFS(JH12:JH300,JI12:JI300,"&gt;="&amp;JI2,JI12:JI300,"&lt;="&amp;JI3)/SUMIFS($B12:$B300,JI12:JI300,"&gt;="&amp;JI2,JI12:JI300,"&lt;="&amp;JI3))</f>
        <v>43.25153374233129</v>
      </c>
      <c r="JK5" s="402">
        <f ca="1">IF(COUNT(JK12:JK300)=0,"-",SUMIFS(JJ12:JJ300,JK12:JK300,"&gt;="&amp;JK2,JK12:JK300,"&lt;="&amp;JK3)/SUMIFS($B12:$B300,JK12:JK300,"&gt;="&amp;JK2,JK12:JK300,"&lt;="&amp;JK3))</f>
        <v>425.97048300536676</v>
      </c>
      <c r="JM5" s="402" t="str">
        <f>IF(COUNT(JM12:JM300)=0,"-",SUMIFS(JL12:JL300,JM12:JM300,"&gt;="&amp;JM2,JM12:JM300,"&lt;="&amp;JM3)/SUMIFS($B12:$B300,JM12:JM300,"&gt;="&amp;JM2,JM12:JM300,"&lt;="&amp;JM3))</f>
        <v>-</v>
      </c>
      <c r="JO5" s="402" t="str">
        <f>IF(COUNT(JO12:JO300)=0,"-",SUMIFS(JN12:JN300,JO12:JO300,"&gt;="&amp;JO2,JO12:JO300,"&lt;="&amp;JO3)/SUMIFS($B12:$B300,JO12:JO300,"&gt;="&amp;JO2,JO12:JO300,"&lt;="&amp;JO3))</f>
        <v>-</v>
      </c>
      <c r="JQ5" s="402">
        <f ca="1">IF(COUNT(JQ12:JQ300)=0,"-",SUMIFS(JP12:JP300,JQ12:JQ300,"&gt;="&amp;JQ2,JQ12:JQ300,"&lt;="&amp;JQ3)/SUMIFS($B12:$B300,JQ12:JQ300,"&gt;="&amp;JQ2,JQ12:JQ300,"&lt;="&amp;JQ3))</f>
        <v>1827.0694704049843</v>
      </c>
      <c r="JS5" s="402" t="str">
        <f>IF(COUNT(JS12:JS300)=0,"-",SUMIFS(JR12:JR300,JS12:JS300,"&gt;="&amp;JS2,JS12:JS300,"&lt;="&amp;JS3)/SUMIFS($B12:$B300,JS12:JS300,"&gt;="&amp;JS2,JS12:JS300,"&lt;="&amp;JS3))</f>
        <v>-</v>
      </c>
      <c r="JU5" s="402">
        <f ca="1">IF(COUNT(JU12:JU300)=0,"-",SUMIFS(JT12:JT300,JU12:JU300,"&gt;="&amp;JU2,JU12:JU300,"&lt;="&amp;JU3)/SUMIFS($B12:$B300,JU12:JU300,"&gt;="&amp;JU2,JU12:JU300,"&lt;="&amp;JU3))</f>
        <v>972.43799719232584</v>
      </c>
      <c r="JW5" s="402">
        <f ca="1">IF(COUNT(JW12:JW300)=0,"-",SUMIFS(JV12:JV300,JW12:JW300,"&gt;="&amp;JW2,JW12:JW300,"&lt;="&amp;JW3)/SUMIFS($B12:$B300,JW12:JW300,"&gt;="&amp;JW2,JW12:JW300,"&lt;="&amp;JW3))</f>
        <v>20380.048231511253</v>
      </c>
      <c r="JY5" s="402">
        <f ca="1">IF(COUNT(JY12:JY300)=0,"-",SUMIFS(JX12:JX300,JY12:JY300,"&gt;="&amp;JY2,JY12:JY300,"&lt;="&amp;JY3)/SUMIFS($B12:$B300,JY12:JY300,"&gt;="&amp;JY2,JY12:JY300,"&lt;="&amp;JY3))</f>
        <v>2860.8208955223877</v>
      </c>
      <c r="KA5" s="402">
        <f ca="1">IF(COUNT(KA12:KA300)=0,"-",SUMIFS(JZ12:JZ300,KA12:KA300,"&gt;="&amp;KA2,KA12:KA300,"&lt;="&amp;KA3)/SUMIFS($B12:$B300,KA12:KA300,"&gt;="&amp;KA2,KA12:KA300,"&lt;="&amp;KA3))</f>
        <v>4345.7531143827855</v>
      </c>
      <c r="KC5" s="402" t="str">
        <f>IF(COUNT(KC12:KC300)=0,"-",SUMIFS(KB12:KB300,KC12:KC300,"&gt;="&amp;KC2,KC12:KC300,"&lt;="&amp;KC3)/SUMIFS($B12:$B300,KC12:KC300,"&gt;="&amp;KC2,KC12:KC300,"&lt;="&amp;KC3))</f>
        <v>-</v>
      </c>
      <c r="KE5" s="402" t="str">
        <f>IF(COUNT(KE12:KE300)=0,"-",SUMIFS(KD12:KD300,KE12:KE300,"&gt;="&amp;KE2,KE12:KE300,"&lt;="&amp;KE3)/SUMIFS($B12:$B300,KE12:KE300,"&gt;="&amp;KE2,KE12:KE300,"&lt;="&amp;KE3))</f>
        <v>-</v>
      </c>
      <c r="KG5" s="402" t="str">
        <f>IF(COUNT(KG12:KG300)=0,"-",SUMIFS(KF12:KF300,KG12:KG300,"&gt;="&amp;KG2,KG12:KG300,"&lt;="&amp;KG3)/SUMIFS($B12:$B300,KG12:KG300,"&gt;="&amp;KG2,KG12:KG300,"&lt;="&amp;KG3))</f>
        <v>-</v>
      </c>
      <c r="KI5" s="402">
        <f ca="1">IF(COUNT(KI12:KI300)=0,"-",SUMIFS(KH12:KH300,KI12:KI300,"&gt;="&amp;KI2,KI12:KI300,"&lt;="&amp;KI3)/SUMIFS($B12:$B300,KI12:KI300,"&gt;="&amp;KI2,KI12:KI300,"&lt;="&amp;KI3))</f>
        <v>252.61437908496734</v>
      </c>
      <c r="KK5" s="402">
        <f ca="1">IF(COUNT(KK12:KK300)=0,"-",SUMIFS(KJ12:KJ300,KK12:KK300,"&gt;="&amp;KK2,KK12:KK300,"&lt;="&amp;KK3)/SUMIFS($B12:$B300,KK12:KK300,"&gt;="&amp;KK2,KK12:KK300,"&lt;="&amp;KK3))</f>
        <v>74.155844155844164</v>
      </c>
      <c r="KM5" s="402">
        <f ca="1">IF(COUNT(KM12:KM300)=0,"-",SUMIFS(KL12:KL300,KM12:KM300,"&gt;="&amp;KM2,KM12:KM300,"&lt;="&amp;KM3)/SUMIFS($B12:$B300,KM12:KM300,"&gt;="&amp;KM2,KM12:KM300,"&lt;="&amp;KM3))</f>
        <v>172.79236276849645</v>
      </c>
      <c r="KO5" s="402">
        <f ca="1">IF(COUNT(KO12:KO300)=0,"-",SUMIFS(KN12:KN300,KO12:KO300,"&gt;="&amp;KO2,KO12:KO300,"&lt;="&amp;KO3)/SUMIFS($B12:$B300,KO12:KO300,"&gt;="&amp;KO2,KO12:KO300,"&lt;="&amp;KO3))</f>
        <v>6.5789473684210522</v>
      </c>
      <c r="KQ5" s="402" t="str">
        <f>IF(COUNT(KQ12:KQ300)=0,"-",SUMIFS(KP12:KP300,KQ12:KQ300,"&gt;="&amp;KQ2,KQ12:KQ300,"&lt;="&amp;KQ3)/SUMIFS($B12:$B300,KQ12:KQ300,"&gt;="&amp;KQ2,KQ12:KQ300,"&lt;="&amp;KQ3))</f>
        <v>-</v>
      </c>
      <c r="KS5" s="402" t="str">
        <f>IF(COUNT(KS12:KS300)=0,"-",SUMIFS(KR12:KR300,KS12:KS300,"&gt;="&amp;KS2,KS12:KS300,"&lt;="&amp;KS3)/SUMIFS($B12:$B300,KS12:KS300,"&gt;="&amp;KS2,KS12:KS300,"&lt;="&amp;KS3))</f>
        <v>-</v>
      </c>
      <c r="KU5" s="402" t="str">
        <f>IF(COUNT(KU12:KU300)=0,"-",SUMIFS(KT12:KT300,KU12:KU300,"&gt;="&amp;KU2,KU12:KU300,"&lt;="&amp;KU3)/SUMIFS($B12:$B300,KU12:KU300,"&gt;="&amp;KU2,KU12:KU300,"&lt;="&amp;KU3))</f>
        <v>-</v>
      </c>
      <c r="KW5" s="402">
        <f ca="1">IF(COUNT(KW12:KW300)=0,"-",SUMIFS(KV12:KV300,KW12:KW300,"&gt;="&amp;KW2,KW12:KW300,"&lt;="&amp;KW3)/SUMIFS($B12:$B300,KW12:KW300,"&gt;="&amp;KW2,KW12:KW300,"&lt;="&amp;KW3))</f>
        <v>12519.525547445255</v>
      </c>
      <c r="KY5" s="402">
        <f ca="1">IF(COUNT(KY12:KY300)=0,"-",SUMIFS(KX12:KX300,KY12:KY300,"&gt;="&amp;KY2,KY12:KY300,"&lt;="&amp;KY3)/SUMIFS($B12:$B300,KY12:KY300,"&gt;="&amp;KY2,KY12:KY300,"&lt;="&amp;KY3))</f>
        <v>12372.760511882998</v>
      </c>
      <c r="LA5" s="402" t="str">
        <f>IF(COUNT(LA12:LA300)=0,"-",SUMIFS(KZ12:KZ300,LA12:LA300,"&gt;="&amp;LA2,LA12:LA300,"&lt;="&amp;LA3)/SUMIFS($B12:$B300,LA12:LA300,"&gt;="&amp;LA2,LA12:LA300,"&lt;="&amp;LA3))</f>
        <v>-</v>
      </c>
      <c r="LC5" s="402" t="str">
        <f>IF(COUNT(LC12:LC300)=0,"-",SUMIFS(LB12:LB300,LC12:LC300,"&gt;="&amp;LC2,LC12:LC300,"&lt;="&amp;LC3)/SUMIFS($B12:$B300,LC12:LC300,"&gt;="&amp;LC2,LC12:LC300,"&lt;="&amp;LC3))</f>
        <v>-</v>
      </c>
      <c r="LE5" s="402">
        <f ca="1">IF(COUNT(LE12:LE300)=0,"-",SUMIFS(LD12:LD300,LE12:LE300,"&gt;="&amp;LE2,LE12:LE300,"&lt;="&amp;LE3)/SUMIFS($B12:$B300,LE12:LE300,"&gt;="&amp;LE2,LE12:LE300,"&lt;="&amp;LE3))</f>
        <v>665.49865229110515</v>
      </c>
      <c r="LG5" s="402" t="str">
        <f>IF(COUNT(LG12:LG300)=0,"-",SUMIFS(LF12:LF300,LG12:LG300,"&gt;="&amp;LG2,LG12:LG300,"&lt;="&amp;LG3)/SUMIFS($B12:$B300,LG12:LG300,"&gt;="&amp;LG2,LG12:LG300,"&lt;="&amp;LG3))</f>
        <v>-</v>
      </c>
      <c r="LI5" s="402" t="str">
        <f>IF(COUNT(LI12:LI300)=0,"-",SUMIFS(LH12:LH300,LI12:LI300,"&gt;="&amp;LI2,LI12:LI300,"&lt;="&amp;LI3)/SUMIFS($B12:$B300,LI12:LI300,"&gt;="&amp;LI2,LI12:LI300,"&lt;="&amp;LI3))</f>
        <v>-</v>
      </c>
      <c r="LK5" s="402">
        <f ca="1">IF(COUNT(LK12:LK300)=0,"-",SUMIFS(LJ12:LJ300,LK12:LK300,"&gt;="&amp;LK2,LK12:LK300,"&lt;="&amp;LK3)/SUMIFS($B12:$B300,LK12:LK300,"&gt;="&amp;LK2,LK12:LK300,"&lt;="&amp;LK3))</f>
        <v>5449.4922341696538</v>
      </c>
      <c r="LM5" s="402">
        <f ca="1">IF(COUNT(LM12:LM300)=0,"-",SUMIFS(LL12:LL300,LM12:LM300,"&gt;="&amp;LM2,LM12:LM300,"&lt;="&amp;LM3)/SUMIFS($B12:$B300,LM12:LM300,"&gt;="&amp;LM2,LM12:LM300,"&lt;="&amp;LM3))</f>
        <v>24046.509792458342</v>
      </c>
      <c r="LO5" s="402">
        <f ca="1">IF(COUNT(LO12:LO300)=0,"-",SUMIFS(LN12:LN300,LO12:LO300,"&gt;="&amp;LO2,LO12:LO300,"&lt;="&amp;LO3)/SUMIFS($B12:$B300,LO12:LO300,"&gt;="&amp;LO2,LO12:LO300,"&lt;="&amp;LO3))</f>
        <v>21123.050847457627</v>
      </c>
      <c r="LQ5" s="402" t="str">
        <f>IF(COUNT(LQ12:LQ300)=0,"-",SUMIFS(LP12:LP300,LQ12:LQ300,"&gt;="&amp;LQ2,LQ12:LQ300,"&lt;="&amp;LQ3)/SUMIFS($B12:$B300,LQ12:LQ300,"&gt;="&amp;LQ2,LQ12:LQ300,"&lt;="&amp;LQ3))</f>
        <v>-</v>
      </c>
      <c r="LS5" s="402">
        <f ca="1">IF(COUNT(LS12:LS300)=0,"-",SUMIFS(LR12:LR300,LS12:LS300,"&gt;="&amp;LS2,LS12:LS300,"&lt;="&amp;LS3)/SUMIFS($B12:$B300,LS12:LS300,"&gt;="&amp;LS2,LS12:LS300,"&lt;="&amp;LS3))</f>
        <v>1754.8446069469837</v>
      </c>
      <c r="LU5" s="402">
        <f ca="1">IF(COUNT(LU12:LU300)=0,"-",SUMIFS(LT12:LT300,LU12:LU300,"&gt;="&amp;LU2,LU12:LU300,"&lt;="&amp;LU3)/SUMIFS($B12:$B300,LU12:LU300,"&gt;="&amp;LU2,LU12:LU300,"&lt;="&amp;LU3))</f>
        <v>40663.478260869568</v>
      </c>
      <c r="LW5" s="402">
        <f ca="1">IF(COUNT(LW12:LW300)=0,"-",SUMIFS(LV12:LV300,LW12:LW300,"&gt;="&amp;LW2,LW12:LW300,"&lt;="&amp;LW3)/SUMIFS($B12:$B300,LW12:LW300,"&gt;="&amp;LW2,LW12:LW300,"&lt;="&amp;LW3))</f>
        <v>278.93725992317542</v>
      </c>
      <c r="LY5" s="402">
        <f ca="1">IF(COUNT(LY12:LY300)=0,"-",SUMIFS(LX12:LX300,LY12:LY300,"&gt;="&amp;LY2,LY12:LY300,"&lt;="&amp;LY3)/SUMIFS($B12:$B300,LY12:LY300,"&gt;="&amp;LY2,LY12:LY300,"&lt;="&amp;LY3))</f>
        <v>457.09478672985784</v>
      </c>
      <c r="MA5" s="402">
        <f ca="1">IF(COUNT(MA12:MA300)=0,"-",SUMIFS(LZ12:LZ300,MA12:MA300,"&gt;="&amp;MA2,MA12:MA300,"&lt;="&amp;MA3)/SUMIFS($B12:$B300,MA12:MA300,"&gt;="&amp;MA2,MA12:MA300,"&lt;="&amp;MA3))</f>
        <v>1380.6929510155317</v>
      </c>
      <c r="MC5" s="402">
        <f ca="1">IF(COUNT(MC12:MC300)=0,"-",SUMIFS(MB12:MB300,MC12:MC300,"&gt;="&amp;MC2,MC12:MC300,"&lt;="&amp;MC3)/SUMIFS($B12:$B300,MC12:MC300,"&gt;="&amp;MC2,MC12:MC300,"&lt;="&amp;MC3))</f>
        <v>2377.0270270270271</v>
      </c>
      <c r="ME5" s="402">
        <f ca="1">IF(COUNT(ME12:ME300)=0,"-",SUMIFS(MD12:MD300,ME12:ME300,"&gt;="&amp;ME2,ME12:ME300,"&lt;="&amp;ME3)/SUMIFS($B12:$B300,ME12:ME300,"&gt;="&amp;ME2,ME12:ME300,"&lt;="&amp;ME3))</f>
        <v>461.39534883720927</v>
      </c>
      <c r="MG5" s="402" t="str">
        <f>IF(COUNT(MG12:MG300)=0,"-",SUMIFS(MF12:MF300,MG12:MG300,"&gt;="&amp;MG2,MG12:MG300,"&lt;="&amp;MG3)/SUMIFS($B12:$B300,MG12:MG300,"&gt;="&amp;MG2,MG12:MG300,"&lt;="&amp;MG3))</f>
        <v>-</v>
      </c>
      <c r="MI5" s="402">
        <f ca="1">IF(COUNT(MI12:MI300)=0,"-",SUMIFS(MH12:MH300,MI12:MI300,"&gt;="&amp;MI2,MI12:MI300,"&lt;="&amp;MI3)/SUMIFS($B12:$B300,MI12:MI300,"&gt;="&amp;MI2,MI12:MI300,"&lt;="&amp;MI3))</f>
        <v>52.655889145496538</v>
      </c>
      <c r="MK5" s="402">
        <f ca="1">IF(COUNT(MK12:MK300)=0,"-",SUMIFS(MJ12:MJ300,MK12:MK300,"&gt;="&amp;MK2,MK12:MK300,"&lt;="&amp;MK3)/SUMIFS($B12:$B300,MK12:MK300,"&gt;="&amp;MK2,MK12:MK300,"&lt;="&amp;MK3))</f>
        <v>2277.9041916167666</v>
      </c>
      <c r="MM5" s="402" t="str">
        <f>IF(COUNT(MM12:MM300)=0,"-",SUMIFS(ML12:ML300,MM12:MM300,"&gt;="&amp;MM2,MM12:MM300,"&lt;="&amp;MM3)/SUMIFS($B12:$B300,MM12:MM300,"&gt;="&amp;MM2,MM12:MM300,"&lt;="&amp;MM3))</f>
        <v>-</v>
      </c>
      <c r="MO5" s="402" t="str">
        <f>IF(COUNT(MO12:MO300)=0,"-",SUMIFS(MN12:MN300,MO12:MO300,"&gt;="&amp;MO2,MO12:MO300,"&lt;="&amp;MO3)/SUMIFS($B12:$B300,MO12:MO300,"&gt;="&amp;MO2,MO12:MO300,"&lt;="&amp;MO3))</f>
        <v>-</v>
      </c>
      <c r="MQ5" s="402" t="str">
        <f>IF(COUNT(MQ12:MQ300)=0,"-",SUMIFS(MP12:MP300,MQ12:MQ300,"&gt;="&amp;MQ2,MQ12:MQ300,"&lt;="&amp;MQ3)/SUMIFS($B12:$B300,MQ12:MQ300,"&gt;="&amp;MQ2,MQ12:MQ300,"&lt;="&amp;MQ3))</f>
        <v>-</v>
      </c>
      <c r="MS5" s="402">
        <f ca="1">IF(COUNT(MS12:MS300)=0,"-",SUMIFS(MR12:MR300,MS12:MS300,"&gt;="&amp;MS2,MS12:MS300,"&lt;="&amp;MS3)/SUMIFS($B12:$B300,MS12:MS300,"&gt;="&amp;MS2,MS12:MS300,"&lt;="&amp;MS3))</f>
        <v>7839.107429718877</v>
      </c>
      <c r="MU5" s="402" t="str">
        <f>IF(COUNT(MU12:MU300)=0,"-",SUMIFS(MT12:MT300,MU12:MU300,"&gt;="&amp;MU2,MU12:MU300,"&lt;="&amp;MU3)/SUMIFS($B12:$B300,MU12:MU300,"&gt;="&amp;MU2,MU12:MU300,"&lt;="&amp;MU3))</f>
        <v>-</v>
      </c>
      <c r="MW5" s="402">
        <f ca="1">IF(COUNT(MW12:MW300)=0,"-",SUMIFS(MV12:MV300,MW12:MW300,"&gt;="&amp;MW2,MW12:MW300,"&lt;="&amp;MW3)/SUMIFS($B12:$B300,MW12:MW300,"&gt;="&amp;MW2,MW12:MW300,"&lt;="&amp;MW3))</f>
        <v>3495.770065075922</v>
      </c>
      <c r="MY5" s="402">
        <f ca="1">IF(COUNT(MY12:MY300)=0,"-",SUMIFS(MX12:MX300,MY12:MY300,"&gt;="&amp;MY2,MY12:MY300,"&lt;="&amp;MY3)/SUMIFS($B12:$B300,MY12:MY300,"&gt;="&amp;MY2,MY12:MY300,"&lt;="&amp;MY3))</f>
        <v>22322.478494623661</v>
      </c>
      <c r="NA5" s="402" t="str">
        <f>IF(COUNT(NA12:NA300)=0,"-",SUMIFS(MZ12:MZ300,NA12:NA300,"&gt;="&amp;NA2,NA12:NA300,"&lt;="&amp;NA3)/SUMIFS($B12:$B300,NA12:NA300,"&gt;="&amp;NA2,NA12:NA300,"&lt;="&amp;NA3))</f>
        <v>-</v>
      </c>
      <c r="NC5" s="402" t="str">
        <f>IF(COUNT(NC12:NC300)=0,"-",SUMIFS(NB12:NB300,NC12:NC300,"&gt;="&amp;NC2,NC12:NC300,"&lt;="&amp;NC3)/SUMIFS($B12:$B300,NC12:NC300,"&gt;="&amp;NC2,NC12:NC300,"&lt;="&amp;NC3))</f>
        <v>-</v>
      </c>
      <c r="NE5" s="402" t="str">
        <f>IF(COUNT(NE12:NE300)=0,"-",SUMIFS(ND12:ND300,NE12:NE300,"&gt;="&amp;NE2,NE12:NE300,"&lt;="&amp;NE3)/SUMIFS($B12:$B300,NE12:NE300,"&gt;="&amp;NE2,NE12:NE300,"&lt;="&amp;NE3))</f>
        <v>-</v>
      </c>
      <c r="NG5" s="402" t="str">
        <f>IF(COUNT(NG12:NG300)=0,"-",SUMIFS(NF12:NF300,NG12:NG300,"&gt;="&amp;NG2,NG12:NG300,"&lt;="&amp;NG3)/SUMIFS($B12:$B300,NG12:NG300,"&gt;="&amp;NG2,NG12:NG300,"&lt;="&amp;NG3))</f>
        <v>-</v>
      </c>
      <c r="NI5" s="402" t="str">
        <f>IF(COUNT(NI12:NI300)=0,"-",SUMIFS(NH12:NH300,NI12:NI300,"&gt;="&amp;NI2,NI12:NI300,"&lt;="&amp;NI3)/SUMIFS($B12:$B300,NI12:NI300,"&gt;="&amp;NI2,NI12:NI300,"&lt;="&amp;NI3))</f>
        <v>-</v>
      </c>
      <c r="NK5" s="402" t="str">
        <f>IF(COUNT(NK12:NK300)=0,"-",SUMIFS(NJ12:NJ300,NK12:NK300,"&gt;="&amp;NK2,NK12:NK300,"&lt;="&amp;NK3)/SUMIFS($B12:$B300,NK12:NK300,"&gt;="&amp;NK2,NK12:NK300,"&lt;="&amp;NK3))</f>
        <v>-</v>
      </c>
      <c r="NM5" s="402" t="str">
        <f>IF(COUNT(NM12:NM300)=0,"-",SUMIFS(NL12:NL300,NM12:NM300,"&gt;="&amp;NM2,NM12:NM300,"&lt;="&amp;NM3)/SUMIFS($B12:$B300,NM12:NM300,"&gt;="&amp;NM2,NM12:NM300,"&lt;="&amp;NM3))</f>
        <v>-</v>
      </c>
      <c r="NO5" s="402" t="str">
        <f>IF(COUNT(NO12:NO300)=0,"-",SUMIFS(NN12:NN300,NO12:NO300,"&gt;="&amp;NO2,NO12:NO300,"&lt;="&amp;NO3)/SUMIFS($B12:$B300,NO12:NO300,"&gt;="&amp;NO2,NO12:NO300,"&lt;="&amp;NO3))</f>
        <v>-</v>
      </c>
      <c r="NQ5" s="402" t="str">
        <f>IF(COUNT(NQ12:NQ300)=0,"-",SUMIFS(NP12:NP300,NQ12:NQ300,"&gt;="&amp;NQ2,NQ12:NQ300,"&lt;="&amp;NQ3)/SUMIFS($B12:$B300,NQ12:NQ300,"&gt;="&amp;NQ2,NQ12:NQ300,"&lt;="&amp;NQ3))</f>
        <v>-</v>
      </c>
      <c r="NS5" s="402" t="str">
        <f>IF(COUNT(NS12:NS300)=0,"-",SUMIFS(NR12:NR300,NS12:NS300,"&gt;="&amp;NS2,NS12:NS300,"&lt;="&amp;NS3)/SUMIFS($B12:$B300,NS12:NS300,"&gt;="&amp;NS2,NS12:NS300,"&lt;="&amp;NS3))</f>
        <v>-</v>
      </c>
      <c r="NU5" s="402" t="str">
        <f>IF(COUNT(NU12:NU300)=0,"-",SUMIFS(NT12:NT300,NU12:NU300,"&gt;="&amp;NU2,NU12:NU300,"&lt;="&amp;NU3)/SUMIFS($B12:$B300,NU12:NU300,"&gt;="&amp;NU2,NU12:NU300,"&lt;="&amp;NU3))</f>
        <v>-</v>
      </c>
      <c r="NW5" s="402" t="str">
        <f>IF(COUNT(NW12:NW300)=0,"-",SUMIFS(NV12:NV300,NW12:NW300,"&gt;="&amp;NW2,NW12:NW300,"&lt;="&amp;NW3)/SUMIFS($B12:$B300,NW12:NW300,"&gt;="&amp;NW2,NW12:NW300,"&lt;="&amp;NW3))</f>
        <v>-</v>
      </c>
      <c r="NY5" s="402" t="str">
        <f>IF(COUNT(NY12:NY300)=0,"-",SUMIFS(NX12:NX300,NY12:NY300,"&gt;="&amp;NY2,NY12:NY300,"&lt;="&amp;NY3)/SUMIFS($B12:$B300,NY12:NY300,"&gt;="&amp;NY2,NY12:NY300,"&lt;="&amp;NY3))</f>
        <v>-</v>
      </c>
      <c r="OA5" s="402" t="str">
        <f>IF(COUNT(OA12:OA300)=0,"-",SUMIFS(NZ12:NZ300,OA12:OA300,"&gt;="&amp;OA2,OA12:OA300,"&lt;="&amp;OA3)/SUMIFS($B12:$B300,OA12:OA300,"&gt;="&amp;OA2,OA12:OA300,"&lt;="&amp;OA3))</f>
        <v>-</v>
      </c>
      <c r="OC5" s="402" t="str">
        <f>IF(COUNT(OC12:OC300)=0,"-",SUMIFS(OB12:OB300,OC12:OC300,"&gt;="&amp;OC2,OC12:OC300,"&lt;="&amp;OC3)/SUMIFS($B12:$B300,OC12:OC300,"&gt;="&amp;OC2,OC12:OC300,"&lt;="&amp;OC3))</f>
        <v>-</v>
      </c>
      <c r="OE5" s="402" t="str">
        <f>IF(COUNT(OE12:OE300)=0,"-",SUMIFS(OD12:OD300,OE12:OE300,"&gt;="&amp;OE2,OE12:OE300,"&lt;="&amp;OE3)/SUMIFS($B12:$B300,OE12:OE300,"&gt;="&amp;OE2,OE12:OE300,"&lt;="&amp;OE3))</f>
        <v>-</v>
      </c>
      <c r="OG5" s="402" t="str">
        <f>IF(COUNT(OG12:OG300)=0,"-",SUMIFS(OF12:OF300,OG12:OG300,"&gt;="&amp;OG2,OG12:OG300,"&lt;="&amp;OG3)/SUMIFS($B12:$B300,OG12:OG300,"&gt;="&amp;OG2,OG12:OG300,"&lt;="&amp;OG3))</f>
        <v>-</v>
      </c>
      <c r="OI5" s="402" t="str">
        <f>IF(COUNT(OI12:OI300)=0,"-",SUMIFS(OH12:OH300,OI12:OI300,"&gt;="&amp;OI2,OI12:OI300,"&lt;="&amp;OI3)/SUMIFS($B12:$B300,OI12:OI300,"&gt;="&amp;OI2,OI12:OI300,"&lt;="&amp;OI3))</f>
        <v>-</v>
      </c>
      <c r="OK5" s="402" t="str">
        <f>IF(COUNT(OK12:OK300)=0,"-",SUMIFS(OJ12:OJ300,OK12:OK300,"&gt;="&amp;OK2,OK12:OK300,"&lt;="&amp;OK3)/SUMIFS($B12:$B300,OK12:OK300,"&gt;="&amp;OK2,OK12:OK300,"&lt;="&amp;OK3))</f>
        <v>-</v>
      </c>
      <c r="OM5" s="402" t="str">
        <f>IF(COUNT(OM12:OM300)=0,"-",SUMIFS(OL12:OL300,OM12:OM300,"&gt;="&amp;OM2,OM12:OM300,"&lt;="&amp;OM3)/SUMIFS($B12:$B300,OM12:OM300,"&gt;="&amp;OM2,OM12:OM300,"&lt;="&amp;OM3))</f>
        <v>-</v>
      </c>
      <c r="OO5" s="402" t="str">
        <f>IF(COUNT(OO12:OO300)=0,"-",SUMIFS(ON12:ON300,OO12:OO300,"&gt;="&amp;OO2,OO12:OO300,"&lt;="&amp;OO3)/SUMIFS($B12:$B300,OO12:OO300,"&gt;="&amp;OO2,OO12:OO300,"&lt;="&amp;OO3))</f>
        <v>-</v>
      </c>
      <c r="OQ5" s="402" t="str">
        <f>IF(COUNT(OQ12:OQ300)=0,"-",SUMIFS(OP12:OP300,OQ12:OQ300,"&gt;="&amp;OQ2,OQ12:OQ300,"&lt;="&amp;OQ3)/SUMIFS($B12:$B300,OQ12:OQ300,"&gt;="&amp;OQ2,OQ12:OQ300,"&lt;="&amp;OQ3))</f>
        <v>-</v>
      </c>
      <c r="OS5" s="402" t="str">
        <f>IF(COUNT(OS12:OS300)=0,"-",SUMIFS(OR12:OR300,OS12:OS300,"&gt;="&amp;OS2,OS12:OS300,"&lt;="&amp;OS3)/SUMIFS($B12:$B300,OS12:OS300,"&gt;="&amp;OS2,OS12:OS300,"&lt;="&amp;OS3))</f>
        <v>-</v>
      </c>
      <c r="OU5" s="402" t="str">
        <f>IF(COUNT(OU12:OU300)=0,"-",SUMIFS(OT12:OT300,OU12:OU300,"&gt;="&amp;OU2,OU12:OU300,"&lt;="&amp;OU3)/SUMIFS($B12:$B300,OU12:OU300,"&gt;="&amp;OU2,OU12:OU300,"&lt;="&amp;OU3))</f>
        <v>-</v>
      </c>
      <c r="OW5" s="402" t="str">
        <f>IF(COUNT(OW12:OW300)=0,"-",SUMIFS(OV12:OV300,OW12:OW300,"&gt;="&amp;OW2,OW12:OW300,"&lt;="&amp;OW3)/SUMIFS($B12:$B300,OW12:OW300,"&gt;="&amp;OW2,OW12:OW300,"&lt;="&amp;OW3))</f>
        <v>-</v>
      </c>
      <c r="OY5" s="402" t="str">
        <f>IF(COUNT(OY12:OY300)=0,"-",SUMIFS(OX12:OX300,OY12:OY300,"&gt;="&amp;OY2,OY12:OY300,"&lt;="&amp;OY3)/SUMIFS($B12:$B300,OY12:OY300,"&gt;="&amp;OY2,OY12:OY300,"&lt;="&amp;OY3))</f>
        <v>-</v>
      </c>
      <c r="PA5" s="402" t="str">
        <f>IF(COUNT(PA12:PA300)=0,"-",SUMIFS(OZ12:OZ300,PA12:PA300,"&gt;="&amp;PA2,PA12:PA300,"&lt;="&amp;PA3)/SUMIFS($B12:$B300,PA12:PA300,"&gt;="&amp;PA2,PA12:PA300,"&lt;="&amp;PA3))</f>
        <v>-</v>
      </c>
      <c r="PC5" s="402" t="str">
        <f>IF(COUNT(PC12:PC300)=0,"-",SUMIFS(PB12:PB300,PC12:PC300,"&gt;="&amp;PC2,PC12:PC300,"&lt;="&amp;PC3)/SUMIFS($B12:$B300,PC12:PC300,"&gt;="&amp;PC2,PC12:PC300,"&lt;="&amp;PC3))</f>
        <v>-</v>
      </c>
      <c r="PE5" s="402" t="str">
        <f>IF(COUNT(PE12:PE300)=0,"-",SUMIFS(PD12:PD300,PE12:PE300,"&gt;="&amp;PE2,PE12:PE300,"&lt;="&amp;PE3)/SUMIFS($B12:$B300,PE12:PE300,"&gt;="&amp;PE2,PE12:PE300,"&lt;="&amp;PE3))</f>
        <v>-</v>
      </c>
      <c r="PG5" s="402" t="str">
        <f>IF(COUNT(PG12:PG300)=0,"-",SUMIFS(PF12:PF300,PG12:PG300,"&gt;="&amp;PG2,PG12:PG300,"&lt;="&amp;PG3)/SUMIFS($B12:$B300,PG12:PG300,"&gt;="&amp;PG2,PG12:PG300,"&lt;="&amp;PG3))</f>
        <v>-</v>
      </c>
      <c r="PI5" s="402" t="str">
        <f>IF(COUNT(PI12:PI300)=0,"-",SUMIFS(PH12:PH300,PI12:PI300,"&gt;="&amp;PI2,PI12:PI300,"&lt;="&amp;PI3)/SUMIFS($B12:$B300,PI12:PI300,"&gt;="&amp;PI2,PI12:PI300,"&lt;="&amp;PI3))</f>
        <v>-</v>
      </c>
      <c r="PK5" s="402" t="str">
        <f>IF(COUNT(PK12:PK300)=0,"-",SUMIFS(PJ12:PJ300,PK12:PK300,"&gt;="&amp;PK2,PK12:PK300,"&lt;="&amp;PK3)/SUMIFS($B12:$B300,PK12:PK300,"&gt;="&amp;PK2,PK12:PK300,"&lt;="&amp;PK3))</f>
        <v>-</v>
      </c>
      <c r="PM5" s="402" t="str">
        <f>IF(COUNT(PM12:PM300)=0,"-",SUMIFS(PL12:PL300,PM12:PM300,"&gt;="&amp;PM2,PM12:PM300,"&lt;="&amp;PM3)/SUMIFS($B12:$B300,PM12:PM300,"&gt;="&amp;PM2,PM12:PM300,"&lt;="&amp;PM3))</f>
        <v>-</v>
      </c>
      <c r="PO5" s="402" t="str">
        <f>IF(COUNT(PO12:PO300)=0,"-",SUMIFS(PN12:PN300,PO12:PO300,"&gt;="&amp;PO2,PO12:PO300,"&lt;="&amp;PO3)/SUMIFS($B12:$B300,PO12:PO300,"&gt;="&amp;PO2,PO12:PO300,"&lt;="&amp;PO3))</f>
        <v>-</v>
      </c>
      <c r="PQ5" s="402" t="str">
        <f>IF(COUNT(PQ12:PQ300)=0,"-",SUMIFS(PP12:PP300,PQ12:PQ300,"&gt;="&amp;PQ2,PQ12:PQ300,"&lt;="&amp;PQ3)/SUMIFS($B12:$B300,PQ12:PQ300,"&gt;="&amp;PQ2,PQ12:PQ300,"&lt;="&amp;PQ3))</f>
        <v>-</v>
      </c>
      <c r="PS5" s="402" t="str">
        <f>IF(COUNT(PS12:PS300)=0,"-",SUMIFS(PR12:PR300,PS12:PS300,"&gt;="&amp;PS2,PS12:PS300,"&lt;="&amp;PS3)/SUMIFS($B12:$B300,PS12:PS300,"&gt;="&amp;PS2,PS12:PS300,"&lt;="&amp;PS3))</f>
        <v>-</v>
      </c>
      <c r="PU5" s="402" t="str">
        <f>IF(COUNT(PU12:PU300)=0,"-",SUMIFS(PT12:PT300,PU12:PU300,"&gt;="&amp;PU2,PU12:PU300,"&lt;="&amp;PU3)/SUMIFS($B12:$B300,PU12:PU300,"&gt;="&amp;PU2,PU12:PU300,"&lt;="&amp;PU3))</f>
        <v>-</v>
      </c>
      <c r="PW5" s="402" t="str">
        <f>IF(COUNT(PW12:PW300)=0,"-",SUMIFS(PV12:PV300,PW12:PW300,"&gt;="&amp;PW2,PW12:PW300,"&lt;="&amp;PW3)/SUMIFS($B12:$B300,PW12:PW300,"&gt;="&amp;PW2,PW12:PW300,"&lt;="&amp;PW3))</f>
        <v>-</v>
      </c>
      <c r="PY5" s="402" t="str">
        <f>IF(COUNT(PY12:PY300)=0,"-",SUMIFS(PX12:PX300,PY12:PY300,"&gt;="&amp;PY2,PY12:PY300,"&lt;="&amp;PY3)/SUMIFS($B12:$B300,PY12:PY300,"&gt;="&amp;PY2,PY12:PY300,"&lt;="&amp;PY3))</f>
        <v>-</v>
      </c>
      <c r="QA5" s="402" t="str">
        <f>IF(COUNT(QA12:QA300)=0,"-",SUMIFS(PZ12:PZ300,QA12:QA300,"&gt;="&amp;QA2,QA12:QA300,"&lt;="&amp;QA3)/SUMIFS($B12:$B300,QA12:QA300,"&gt;="&amp;QA2,QA12:QA300,"&lt;="&amp;QA3))</f>
        <v>-</v>
      </c>
    </row>
    <row r="6" spans="1:443">
      <c r="A6" s="1121"/>
      <c r="C6" s="401" t="s">
        <v>210</v>
      </c>
      <c r="E6" s="406">
        <f ca="1">IF(COUNT(E12:E300)=0,"-",SUMIFS(E12:E300, E12:E300, "&gt;="&amp;E2,E12:E300,"&lt;="&amp;E3)/($A$1-COUNTIF(E12:E300,"&lt;"&amp;E$2)-COUNTIF(E12:E300,"&gt;"&amp;E$3)))</f>
        <v>3595.1388934156703</v>
      </c>
      <c r="G6" s="406">
        <f ca="1">IF(COUNT(G12:G300)=0,"-",SUMIFS(G12:G300, G12:G300, "&gt;="&amp;G2,G12:G300,"&lt;="&amp;G3)/($A$1-COUNTIF(G12:G300,"&lt;"&amp;G$2)-COUNTIF(G12:G300,"&gt;"&amp;G$3)))</f>
        <v>100.64033387658019</v>
      </c>
      <c r="I6" s="406" t="str">
        <f>IF(COUNT(I12:I300)=0,"-",SUMIFS(I12:I300, I12:I300, "&gt;="&amp;I2,I12:I300,"&lt;="&amp;I3)/($A$1-COUNTIF(I12:I300,"&lt;"&amp;I$2)-COUNTIF(I12:I300,"&gt;"&amp;I$3)))</f>
        <v>-</v>
      </c>
      <c r="K6" s="406">
        <f ca="1">IF(COUNT(K12:K300)=0,"-",SUMIFS(K12:K300, K12:K300, "&gt;="&amp;K2,K12:K300,"&lt;="&amp;K3)/($A$1-COUNTIF(K12:K300,"&lt;"&amp;K$2)-COUNTIF(K12:K300,"&gt;"&amp;K$3)))</f>
        <v>11.454983922829582</v>
      </c>
      <c r="M6" s="406" t="str">
        <f>IF(COUNT(M12:M300)=0,"-",SUMIFS(M12:M300, M12:M300, "&gt;="&amp;M2,M12:M300,"&lt;="&amp;M3)/($A$1-COUNTIF(M12:M300,"&lt;"&amp;M$2)-COUNTIF(M12:M300,"&gt;"&amp;M$3)))</f>
        <v>-</v>
      </c>
      <c r="O6" s="406">
        <f ca="1">IF(COUNT(O12:O300)=0,"-",SUMIFS(O12:O300, O12:O300, "&gt;="&amp;O2,O12:O300,"&lt;="&amp;O3)/($A$1-COUNTIF(O12:O300,"&lt;"&amp;O$2)-COUNTIF(O12:O300,"&gt;"&amp;O$3)))</f>
        <v>230.77866572422084</v>
      </c>
      <c r="Q6" s="406">
        <f ca="1">IF(COUNT(Q12:Q300)=0,"-",SUMIFS(Q12:Q300, Q12:Q300, "&gt;="&amp;Q2,Q12:Q300,"&lt;="&amp;Q3)/($A$1-COUNTIF(Q12:Q300,"&lt;"&amp;Q$2)-COUNTIF(Q12:Q300,"&gt;"&amp;Q$3)))</f>
        <v>1059.9270263383003</v>
      </c>
      <c r="S6" s="406">
        <f ca="1">IF(COUNT(S12:S300)=0,"-",SUMIFS(S12:S300, S12:S300, "&gt;="&amp;S2,S12:S300,"&lt;="&amp;S3)/($A$1-COUNTIF(S12:S300,"&lt;"&amp;S$2)-COUNTIF(S12:S300,"&gt;"&amp;S$3)))</f>
        <v>67.277384094476147</v>
      </c>
      <c r="U6" s="406">
        <f ca="1">IF(COUNT(U12:U300)=0,"-",SUMIFS(U12:U300, U12:U300, "&gt;="&amp;U2,U12:U300,"&lt;="&amp;U3)/($A$1-COUNTIF(U12:U300,"&lt;"&amp;U$2)-COUNTIF(U12:U300,"&gt;"&amp;U$3)))</f>
        <v>29.79903536977492</v>
      </c>
      <c r="W6" s="406">
        <f ca="1">IF(COUNT(W12:W300)=0,"-",SUMIFS(W12:W300, W12:W300, "&gt;="&amp;W2,W12:W300,"&lt;="&amp;W3)/($A$1-COUNTIF(W12:W300,"&lt;"&amp;W$2)-COUNTIF(W12:W300,"&gt;"&amp;W$3)))</f>
        <v>-352.2327865897621</v>
      </c>
      <c r="Y6" s="406" t="str">
        <f>IF(COUNT(Y12:Y300)=0,"-",SUMIFS(Y12:Y300, Y12:Y300, "&gt;="&amp;Y2,Y12:Y300,"&lt;="&amp;Y3)/($A$1-COUNTIF(Y12:Y300,"&lt;"&amp;Y$2)-COUNTIF(Y12:Y300,"&gt;"&amp;Y$3)))</f>
        <v>-</v>
      </c>
      <c r="AA6" s="406">
        <f ca="1">IF(COUNT(AA12:AA300)=0,"-",SUMIFS(AA12:AA300, AA12:AA300, "&gt;="&amp;AA2,AA12:AA300,"&lt;="&amp;AA3)/($A$1-COUNTIF(AA12:AA300,"&lt;"&amp;AA$2)-COUNTIF(AA12:AA300,"&gt;"&amp;AA$3)))</f>
        <v>0.90032154340836013</v>
      </c>
      <c r="AC6" s="406">
        <f ca="1">IF(COUNT(AC12:AC300)=0,"-",SUMIFS(AC12:AC300, AC12:AC300, "&gt;="&amp;AC2,AC12:AC300,"&lt;="&amp;AC3)/($A$1-COUNTIF(AC12:AC300,"&lt;"&amp;AC$2)-COUNTIF(AC12:AC300,"&gt;"&amp;AC$3)))</f>
        <v>354.95047739446829</v>
      </c>
      <c r="AE6" s="406">
        <f ca="1">IF(COUNT(AE12:AE300)=0,"-",SUMIFS(AE12:AE300, AE12:AE300, "&gt;="&amp;AE2,AE12:AE300,"&lt;="&amp;AE3)/($A$1-COUNTIF(AE12:AE300,"&lt;"&amp;AE$2)-COUNTIF(AE12:AE300,"&gt;"&amp;AE$3)))</f>
        <v>27.146302250803856</v>
      </c>
      <c r="AG6" s="406">
        <f ca="1">IF(COUNT(AG12:AG300)=0,"-",SUMIFS(AG12:AG300, AG12:AG300, "&gt;="&amp;AG2,AG12:AG300,"&lt;="&amp;AG3)/($A$1-COUNTIF(AG12:AG300,"&lt;"&amp;AG$2)-COUNTIF(AG12:AG300,"&gt;"&amp;AG$3)))</f>
        <v>196.06164383561645</v>
      </c>
      <c r="AI6" s="406" t="str">
        <f>IF(COUNT(AI12:AI300)=0,"-",SUMIFS(AI12:AI300, AI12:AI300, "&gt;="&amp;AI2,AI12:AI300,"&lt;="&amp;AI3)/($A$1-COUNTIF(AI12:AI300,"&lt;"&amp;AI$2)-COUNTIF(AI12:AI300,"&gt;"&amp;AI$3)))</f>
        <v>-</v>
      </c>
      <c r="AK6" s="406">
        <f ca="1">IF(COUNT(AK12:AK300)=0,"-",SUMIFS(AK12:AK300, AK12:AK300, "&gt;="&amp;AK2,AK12:AK300,"&lt;="&amp;AK3)/($A$1-COUNTIF(AK12:AK300,"&lt;"&amp;AK$2)-COUNTIF(AK12:AK300,"&gt;"&amp;AK$3)))</f>
        <v>900.86607788465335</v>
      </c>
      <c r="AM6" s="406" t="str">
        <f>IF(COUNT(AM12:AM300)=0,"-",SUMIFS(AM12:AM300, AM12:AM300, "&gt;="&amp;AM2,AM12:AM300,"&lt;="&amp;AM3)/($A$1-COUNTIF(AM12:AM300,"&lt;"&amp;AM$2)-COUNTIF(AM12:AM300,"&gt;"&amp;AM$3)))</f>
        <v>-</v>
      </c>
      <c r="AO6" s="406">
        <f ca="1">IF(COUNT(AO12:AO300)=0,"-",SUMIFS(AO12:AO300, AO12:AO300, "&gt;="&amp;AO2,AO12:AO300,"&lt;="&amp;AO3)/($A$1-COUNTIF(AO12:AO300,"&lt;"&amp;AO$2)-COUNTIF(AO12:AO300,"&gt;"&amp;AO$3)))</f>
        <v>394.14020173545345</v>
      </c>
      <c r="AQ6" s="406">
        <f ca="1">IF(COUNT(AQ12:AQ300)=0,"-",SUMIFS(AQ12:AQ300, AQ12:AQ300, "&gt;="&amp;AQ2,AQ12:AQ300,"&lt;="&amp;AQ3)/($A$1-COUNTIF(AQ12:AQ300,"&lt;"&amp;AQ$2)-COUNTIF(AQ12:AQ300,"&gt;"&amp;AQ$3)))</f>
        <v>3400.0966683087495</v>
      </c>
      <c r="AS6" s="406">
        <f ca="1">IF(COUNT(AS12:AS300)=0,"-",SUMIFS(AS12:AS300, AS12:AS300, "&gt;="&amp;AS2,AS12:AS300,"&lt;="&amp;AS3)/($A$1-COUNTIF(AS12:AS300,"&lt;"&amp;AS$2)-COUNTIF(AS12:AS300,"&gt;"&amp;AS$3)))</f>
        <v>668.49970292185105</v>
      </c>
      <c r="AU6" s="406">
        <f ca="1">IF(COUNT(AU12:AU300)=0,"-",SUMIFS(AU12:AU300, AU12:AU300, "&gt;="&amp;AU2,AU12:AU300,"&lt;="&amp;AU3)/($A$1-COUNTIF(AU12:AU300,"&lt;"&amp;AU$2)-COUNTIF(AU12:AU300,"&gt;"&amp;AU$3)))</f>
        <v>1028.8022508038584</v>
      </c>
      <c r="AW6" s="406" t="str">
        <f>IF(COUNT(AW12:AW300)=0,"-",SUMIFS(AW12:AW300, AW12:AW300, "&gt;="&amp;AW2,AW12:AW300,"&lt;="&amp;AW3)/($A$1-COUNTIF(AW12:AW300,"&lt;"&amp;AW$2)-COUNTIF(AW12:AW300,"&gt;"&amp;AW$3)))</f>
        <v>-</v>
      </c>
      <c r="AY6" s="406" t="str">
        <f>IF(COUNT(AY12:AY300)=0,"-",SUMIFS(AY12:AY300, AY12:AY300, "&gt;="&amp;AY2,AY12:AY300,"&lt;="&amp;AY3)/($A$1-COUNTIF(AY12:AY300,"&lt;"&amp;AY$2)-COUNTIF(AY12:AY300,"&gt;"&amp;AY$3)))</f>
        <v>-</v>
      </c>
      <c r="BA6" s="406" t="str">
        <f>IF(COUNT(BA12:BA300)=0,"-",SUMIFS(BA12:BA300, BA12:BA300, "&gt;="&amp;BA2,BA12:BA300,"&lt;="&amp;BA3)/($A$1-COUNTIF(BA12:BA300,"&lt;"&amp;BA$2)-COUNTIF(BA12:BA300,"&gt;"&amp;BA$3)))</f>
        <v>-</v>
      </c>
      <c r="BC6" s="406" t="str">
        <f>IF(COUNT(BC12:BC300)=0,"-",SUMIFS(BC12:BC300, BC12:BC300, "&gt;="&amp;BC2,BC12:BC300,"&lt;="&amp;BC3)/($A$1-COUNTIF(BC12:BC300,"&lt;"&amp;BC$2)-COUNTIF(BC12:BC300,"&gt;"&amp;BC$3)))</f>
        <v>-</v>
      </c>
      <c r="BE6" s="406">
        <f ca="1">IF(COUNT(BE12:BE300)=0,"-",SUMIFS(BE12:BE300, BE12:BE300, "&gt;="&amp;BE2,BE12:BE300,"&lt;="&amp;BE3)/($A$1-COUNTIF(BE12:BE300,"&lt;"&amp;BE$2)-COUNTIF(BE12:BE300,"&gt;"&amp;BE$3)))</f>
        <v>1.0203760659862995</v>
      </c>
      <c r="BG6" s="406" t="str">
        <f>IF(COUNT(BG12:BG300)=0,"-",SUMIFS(BG12:BG300, BG12:BG300, "&gt;="&amp;BG2,BG12:BG300,"&lt;="&amp;BG3)/($A$1-COUNTIF(BG12:BG300,"&lt;"&amp;BG$2)-COUNTIF(BG12:BG300,"&gt;"&amp;BG$3)))</f>
        <v>-</v>
      </c>
      <c r="BI6" s="406" t="str">
        <f>IF(COUNT(BI12:BI300)=0,"-",SUMIFS(BI12:BI300, BI12:BI300, "&gt;="&amp;BI2,BI12:BI300,"&lt;="&amp;BI3)/($A$1-COUNTIF(BI12:BI300,"&lt;"&amp;BI$2)-COUNTIF(BI12:BI300,"&gt;"&amp;BI$3)))</f>
        <v>-</v>
      </c>
      <c r="BK6" s="406">
        <f ca="1">IF(COUNT(BK12:BK300)=0,"-",SUMIFS(BK12:BK300, BK12:BK300, "&gt;="&amp;BK2,BK12:BK300,"&lt;="&amp;BK3)/($A$1-COUNTIF(BK12:BK300,"&lt;"&amp;BK$2)-COUNTIF(BK12:BK300,"&gt;"&amp;BK$3)))</f>
        <v>137.17391304347828</v>
      </c>
      <c r="BM6" s="406" t="str">
        <f>IF(COUNT(BM12:BM300)=0,"-",SUMIFS(BM12:BM300, BM12:BM300, "&gt;="&amp;BM2,BM12:BM300,"&lt;="&amp;BM3)/($A$1-COUNTIF(BM12:BM300,"&lt;"&amp;BM$2)-COUNTIF(BM12:BM300,"&gt;"&amp;BM$3)))</f>
        <v>-</v>
      </c>
      <c r="BO6" s="406" t="str">
        <f>IF(COUNT(BO12:BO300)=0,"-",SUMIFS(BO12:BO300, BO12:BO300, "&gt;="&amp;BO2,BO12:BO300,"&lt;="&amp;BO3)/($A$1-COUNTIF(BO12:BO300,"&lt;"&amp;BO$2)-COUNTIF(BO12:BO300,"&gt;"&amp;BO$3)))</f>
        <v>-</v>
      </c>
      <c r="BQ6" s="406" t="str">
        <f>IF(COUNT(BQ12:BQ300)=0,"-",SUMIFS(BQ12:BQ300, BQ12:BQ300, "&gt;="&amp;BQ2,BQ12:BQ300,"&lt;="&amp;BQ3)/($A$1-COUNTIF(BQ12:BQ300,"&lt;"&amp;BQ$2)-COUNTIF(BQ12:BQ300,"&gt;"&amp;BQ$3)))</f>
        <v>-</v>
      </c>
      <c r="BS6" s="406" t="str">
        <f>IF(COUNT(BS12:BS300)=0,"-",SUMIFS(BS12:BS300, BS12:BS300, "&gt;="&amp;BS2,BS12:BS300,"&lt;="&amp;BS3)/($A$1-COUNTIF(BS12:BS300,"&lt;"&amp;BS$2)-COUNTIF(BS12:BS300,"&gt;"&amp;BS$3)))</f>
        <v>-</v>
      </c>
      <c r="BU6" s="406" t="str">
        <f>IF(COUNT(BU12:BU300)=0,"-",SUMIFS(BU12:BU300, BU12:BU300, "&gt;="&amp;BU2,BU12:BU300,"&lt;="&amp;BU3)/($A$1-COUNTIF(BU12:BU300,"&lt;"&amp;BU$2)-COUNTIF(BU12:BU300,"&gt;"&amp;BU$3)))</f>
        <v>-</v>
      </c>
      <c r="BW6" s="406" t="str">
        <f>IF(COUNT(BW12:BW300)=0,"-",SUMIFS(BW12:BW300, BW12:BW300, "&gt;="&amp;BW2,BW12:BW300,"&lt;="&amp;BW3)/($A$1-COUNTIF(BW12:BW300,"&lt;"&amp;BW$2)-COUNTIF(BW12:BW300,"&gt;"&amp;BW$3)))</f>
        <v>-</v>
      </c>
      <c r="BY6" s="406">
        <f ca="1">IF(COUNT(BY12:BY300)=0,"-",SUMIFS(BY12:BY300, BY12:BY300, "&gt;="&amp;BY2,BY12:BY300,"&lt;="&amp;BY3)/($A$1-COUNTIF(BY12:BY300,"&lt;"&amp;BY$2)-COUNTIF(BY12:BY300,"&gt;"&amp;BY$3)))</f>
        <v>0.36977491961414788</v>
      </c>
      <c r="CA6" s="406" t="str">
        <f>IF(COUNT(CA12:CA300)=0,"-",SUMIFS(CA12:CA300, CA12:CA300, "&gt;="&amp;CA2,CA12:CA300,"&lt;="&amp;CA3)/($A$1-COUNTIF(CA12:CA300,"&lt;"&amp;CA$2)-COUNTIF(CA12:CA300,"&gt;"&amp;CA$3)))</f>
        <v>-</v>
      </c>
      <c r="CC6" s="406">
        <f ca="1">IF(COUNT(CC12:CC300)=0,"-",SUMIFS(CC12:CC300, CC12:CC300, "&gt;="&amp;CC2,CC12:CC300,"&lt;="&amp;CC3)/($A$1-COUNTIF(CC12:CC300,"&lt;"&amp;CC$2)-COUNTIF(CC12:CC300,"&gt;"&amp;CC$3)))</f>
        <v>2.5643086816720255</v>
      </c>
      <c r="CE6" s="406">
        <f ca="1">IF(COUNT(CE12:CE300)=0,"-",SUMIFS(CE12:CE300, CE12:CE300, "&gt;="&amp;CE2,CE12:CE300,"&lt;="&amp;CE3)/($A$1-COUNTIF(CE12:CE300,"&lt;"&amp;CE$2)-COUNTIF(CE12:CE300,"&gt;"&amp;CE$3)))</f>
        <v>1169.9306235146091</v>
      </c>
      <c r="CG6" s="406">
        <f ca="1">IF(COUNT(CG12:CG300)=0,"-",SUMIFS(CG12:CG300, CG12:CG300, "&gt;="&amp;CG2,CG12:CG300,"&lt;="&amp;CG3)/($A$1-COUNTIF(CG12:CG300,"&lt;"&amp;CG$2)-COUNTIF(CG12:CG300,"&gt;"&amp;CG$3)))</f>
        <v>1203.9952921850972</v>
      </c>
      <c r="CI6" s="406" t="str">
        <f>IF(COUNT(CI12:CI300)=0,"-",SUMIFS(CI12:CI300, CI12:CI300, "&gt;="&amp;CI2,CI12:CI300,"&lt;="&amp;CI3)/($A$1-COUNTIF(CI12:CI300,"&lt;"&amp;CI$2)-COUNTIF(CI12:CI300,"&gt;"&amp;CI$3)))</f>
        <v>-</v>
      </c>
      <c r="CK6" s="406" t="str">
        <f>IF(COUNT(CK12:CK300)=0,"-",SUMIFS(CK12:CK300, CK12:CK300, "&gt;="&amp;CK2,CK12:CK300,"&lt;="&amp;CK3)/($A$1-COUNTIF(CK12:CK300,"&lt;"&amp;CK$2)-COUNTIF(CK12:CK300,"&gt;"&amp;CK$3)))</f>
        <v>-</v>
      </c>
      <c r="CM6" s="406" t="str">
        <f>IF(COUNT(CM12:CM300)=0,"-",SUMIFS(CM12:CM300, CM12:CM300, "&gt;="&amp;CM2,CM12:CM300,"&lt;="&amp;CM3)/($A$1-COUNTIF(CM12:CM300,"&lt;"&amp;CM$2)-COUNTIF(CM12:CM300,"&gt;"&amp;CM$3)))</f>
        <v>-</v>
      </c>
      <c r="CO6" s="406" t="str">
        <f>IF(COUNT(CO12:CO300)=0,"-",SUMIFS(CO12:CO300, CO12:CO300, "&gt;="&amp;CO2,CO12:CO300,"&lt;="&amp;CO3)/($A$1-COUNTIF(CO12:CO300,"&lt;"&amp;CO$2)-COUNTIF(CO12:CO300,"&gt;"&amp;CO$3)))</f>
        <v>-</v>
      </c>
      <c r="CQ6" s="406" t="str">
        <f>IF(COUNT(CQ12:CQ300)=0,"-",SUMIFS(CQ12:CQ300, CQ12:CQ300, "&gt;="&amp;CQ2,CQ12:CQ300,"&lt;="&amp;CQ3)/($A$1-COUNTIF(CQ12:CQ300,"&lt;"&amp;CQ$2)-COUNTIF(CQ12:CQ300,"&gt;"&amp;CQ$3)))</f>
        <v>-</v>
      </c>
      <c r="CS6" s="406">
        <f ca="1">IF(COUNT(CS12:CS300)=0,"-",SUMIFS(CS12:CS300, CS12:CS300, "&gt;="&amp;CS2,CS12:CS300,"&lt;="&amp;CS3)/($A$1-COUNTIF(CS12:CS300,"&lt;"&amp;CS$2)-COUNTIF(CS12:CS300,"&gt;"&amp;CS$3)))</f>
        <v>426.94455473228015</v>
      </c>
      <c r="CU6" s="406" t="str">
        <f>IF(COUNT(CU12:CU300)=0,"-",SUMIFS(CU12:CU300, CU12:CU300, "&gt;="&amp;CU2,CU12:CU300,"&lt;="&amp;CU3)/($A$1-COUNTIF(CU12:CU300,"&lt;"&amp;CU$2)-COUNTIF(CU12:CU300,"&gt;"&amp;CU$3)))</f>
        <v>-</v>
      </c>
      <c r="CW6" s="406" t="str">
        <f>IF(COUNT(CW12:CW300)=0,"-",SUMIFS(CW12:CW300, CW12:CW300, "&gt;="&amp;CW2,CW12:CW300,"&lt;="&amp;CW3)/($A$1-COUNTIF(CW12:CW300,"&lt;"&amp;CW$2)-COUNTIF(CW12:CW300,"&gt;"&amp;CW$3)))</f>
        <v>-</v>
      </c>
      <c r="CY6" s="406">
        <f ca="1">IF(COUNT(CY12:CY300)=0,"-",SUMIFS(CY12:CY300, CY12:CY300, "&gt;="&amp;CY2,CY12:CY300,"&lt;="&amp;CY3)/($A$1-COUNTIF(CY12:CY300,"&lt;"&amp;CY$2)-COUNTIF(CY12:CY300,"&gt;"&amp;CY$3)))</f>
        <v>2.5000000000000001E-2</v>
      </c>
      <c r="DA6" s="406" t="str">
        <f>IF(COUNT(DA12:DA300)=0,"-",SUMIFS(DA12:DA300, DA12:DA300, "&gt;="&amp;DA2,DA12:DA300,"&lt;="&amp;DA3)/($A$1-COUNTIF(DA12:DA300,"&lt;"&amp;DA$2)-COUNTIF(DA12:DA300,"&gt;"&amp;DA$3)))</f>
        <v>-</v>
      </c>
      <c r="DC6" s="406" t="str">
        <f>IF(COUNT(DC12:DC300)=0,"-",SUMIFS(DC12:DC300, DC12:DC300, "&gt;="&amp;DC2,DC12:DC300,"&lt;="&amp;DC3)/($A$1-COUNTIF(DC12:DC300,"&lt;"&amp;DC$2)-COUNTIF(DC12:DC300,"&gt;"&amp;DC$3)))</f>
        <v>-</v>
      </c>
      <c r="DE6" s="406" t="str">
        <f>IF(COUNT(DE12:DE300)=0,"-",SUMIFS(DE12:DE300, DE12:DE300, "&gt;="&amp;DE2,DE12:DE300,"&lt;="&amp;DE3)/($A$1-COUNTIF(DE12:DE300,"&lt;"&amp;DE$2)-COUNTIF(DE12:DE300,"&gt;"&amp;DE$3)))</f>
        <v>-</v>
      </c>
      <c r="DG6" s="406" t="str">
        <f>IF(COUNT(DG12:DG300)=0,"-",SUMIFS(DG12:DG300, DG12:DG300, "&gt;="&amp;DG2,DG12:DG300,"&lt;="&amp;DG3)/($A$1-COUNTIF(DG12:DG300,"&lt;"&amp;DG$2)-COUNTIF(DG12:DG300,"&gt;"&amp;DG$3)))</f>
        <v>-</v>
      </c>
      <c r="DI6" s="406" t="str">
        <f>IF(COUNT(DI12:DI300)=0,"-",SUMIFS(DI12:DI300, DI12:DI300, "&gt;="&amp;DI2,DI12:DI300,"&lt;="&amp;DI3)/($A$1-COUNTIF(DI12:DI300,"&lt;"&amp;DI$2)-COUNTIF(DI12:DI300,"&gt;"&amp;DI$3)))</f>
        <v>-</v>
      </c>
      <c r="DK6" s="406" t="str">
        <f>IF(COUNT(DK12:DK300)=0,"-",SUMIFS(DK12:DK300, DK12:DK300, "&gt;="&amp;DK2,DK12:DK300,"&lt;="&amp;DK3)/($A$1-COUNTIF(DK12:DK300,"&lt;"&amp;DK$2)-COUNTIF(DK12:DK300,"&gt;"&amp;DK$3)))</f>
        <v>-</v>
      </c>
      <c r="DM6" s="406">
        <f ca="1">IF(COUNT(DM12:DM300)=0,"-",SUMIFS(DM12:DM300, DM12:DM300, "&gt;="&amp;DM2,DM12:DM300,"&lt;="&amp;DM3)/($A$1-COUNTIF(DM12:DM300,"&lt;"&amp;DM$2)-COUNTIF(DM12:DM300,"&gt;"&amp;DM$3)))</f>
        <v>53.085338319586185</v>
      </c>
      <c r="DO6" s="406" t="str">
        <f>IF(COUNT(DO12:DO300)=0,"-",SUMIFS(DO12:DO300, DO12:DO300, "&gt;="&amp;DO2,DO12:DO300,"&lt;="&amp;DO3)/($A$1-COUNTIF(DO12:DO300,"&lt;"&amp;DO$2)-COUNTIF(DO12:DO300,"&gt;"&amp;DO$3)))</f>
        <v>-</v>
      </c>
      <c r="DQ6" s="406" t="str">
        <f>IF(COUNT(DQ12:DQ300)=0,"-",SUMIFS(DQ12:DQ300, DQ12:DQ300, "&gt;="&amp;DQ2,DQ12:DQ300,"&lt;="&amp;DQ3)/($A$1-COUNTIF(DQ12:DQ300,"&lt;"&amp;DQ$2)-COUNTIF(DQ12:DQ300,"&gt;"&amp;DQ$3)))</f>
        <v>-</v>
      </c>
      <c r="DS6" s="406">
        <f ca="1">IF(COUNT(DS12:DS300)=0,"-",SUMIFS(DS12:DS300, DS12:DS300, "&gt;="&amp;DS2,DS12:DS300,"&lt;="&amp;DS3)/($A$1-COUNTIF(DS12:DS300,"&lt;"&amp;DS$2)-COUNTIF(DS12:DS300,"&gt;"&amp;DS$3)))</f>
        <v>480.05489305186637</v>
      </c>
      <c r="DU6" s="406">
        <f ca="1">IF(COUNT(DU12:DU300)=0,"-",SUMIFS(DU12:DU300, DU12:DU300, "&gt;="&amp;DU2,DU12:DU300,"&lt;="&amp;DU3)/($A$1-COUNTIF(DU12:DU300,"&lt;"&amp;DU$2)-COUNTIF(DU12:DU300,"&gt;"&amp;DU$3)))</f>
        <v>25144.46018325226</v>
      </c>
      <c r="DW6" s="406" t="str">
        <f>IF(COUNT(DW12:DW300)=0,"-",SUMIFS(DW12:DW300, DW12:DW300, "&gt;="&amp;DW2,DW12:DW300,"&lt;="&amp;DW3)/($A$1-COUNTIF(DW12:DW300,"&lt;"&amp;DW$2)-COUNTIF(DW12:DW300,"&gt;"&amp;DW$3)))</f>
        <v>-</v>
      </c>
      <c r="DY6" s="406" t="str">
        <f>IF(COUNT(DY12:DY300)=0,"-",SUMIFS(DY12:DY300, DY12:DY300, "&gt;="&amp;DY2,DY12:DY300,"&lt;="&amp;DY3)/($A$1-COUNTIF(DY12:DY300,"&lt;"&amp;DY$2)-COUNTIF(DY12:DY300,"&gt;"&amp;DY$3)))</f>
        <v>-</v>
      </c>
      <c r="EA6" s="406" t="str">
        <f>IF(COUNT(EA12:EA300)=0,"-",SUMIFS(EA12:EA300, EA12:EA300, "&gt;="&amp;EA2,EA12:EA300,"&lt;="&amp;EA3)/($A$1-COUNTIF(EA12:EA300,"&lt;"&amp;EA$2)-COUNTIF(EA12:EA300,"&gt;"&amp;EA$3)))</f>
        <v>-</v>
      </c>
      <c r="EC6" s="406" t="str">
        <f>IF(COUNT(EC12:EC300)=0,"-",SUMIFS(EC12:EC300, EC12:EC300, "&gt;="&amp;EC2,EC12:EC300,"&lt;="&amp;EC3)/($A$1-COUNTIF(EC12:EC300,"&lt;"&amp;EC$2)-COUNTIF(EC12:EC300,"&gt;"&amp;EC$3)))</f>
        <v>-</v>
      </c>
      <c r="EE6" s="406">
        <f ca="1">IF(COUNT(EE12:EE300)=0,"-",SUMIFS(EE12:EE300, EE12:EE300, "&gt;="&amp;EE2,EE12:EE300,"&lt;="&amp;EE3)/($A$1-COUNTIF(EE12:EE300,"&lt;"&amp;EE$2)-COUNTIF(EE12:EE300,"&gt;"&amp;EE$3)))</f>
        <v>729.56631328178867</v>
      </c>
      <c r="EG6" s="406">
        <f ca="1">IF(COUNT(EG12:EG300)=0,"-",SUMIFS(EG12:EG300, EG12:EG300, "&gt;="&amp;EG2,EG12:EG300,"&lt;="&amp;EG3)/($A$1-COUNTIF(EG12:EG300,"&lt;"&amp;EG$2)-COUNTIF(EG12:EG300,"&gt;"&amp;EG$3)))</f>
        <v>1298.6014244339044</v>
      </c>
      <c r="EI6" s="406">
        <f ca="1">IF(COUNT(EI12:EI300)=0,"-",SUMIFS(EI12:EI300, EI12:EI300, "&gt;="&amp;EI2,EI12:EI300,"&lt;="&amp;EI3)/($A$1-COUNTIF(EI12:EI300,"&lt;"&amp;EI$2)-COUNTIF(EI12:EI300,"&gt;"&amp;EI$3)))</f>
        <v>8057.8930870720342</v>
      </c>
      <c r="EK6" s="406">
        <f ca="1">IF(COUNT(EK12:EK300)=0,"-",SUMIFS(EK12:EK300, EK12:EK300, "&gt;="&amp;EK2,EK12:EK300,"&lt;="&amp;EK3)/($A$1-COUNTIF(EK12:EK300,"&lt;"&amp;EK$2)-COUNTIF(EK12:EK300,"&gt;"&amp;EK$3)))</f>
        <v>963.24017971193234</v>
      </c>
      <c r="EM6" s="406">
        <f ca="1">IF(COUNT(EM12:EM300)=0,"-",SUMIFS(EM12:EM300, EM12:EM300, "&gt;="&amp;EM2,EM12:EM300,"&lt;="&amp;EM3)/($A$1-COUNTIF(EM12:EM300,"&lt;"&amp;EM$2)-COUNTIF(EM12:EM300,"&gt;"&amp;EM$3)))</f>
        <v>5384.8423746815261</v>
      </c>
      <c r="EO6" s="406">
        <f ca="1">IF(COUNT(EO12:EO300)=0,"-",SUMIFS(EO12:EO300, EO12:EO300, "&gt;="&amp;EO2,EO12:EO300,"&lt;="&amp;EO3)/($A$1-COUNTIF(EO12:EO300,"&lt;"&amp;EO$2)-COUNTIF(EO12:EO300,"&gt;"&amp;EO$3)))</f>
        <v>1184.4931506849314</v>
      </c>
      <c r="EQ6" s="406">
        <f ca="1">IF(COUNT(EQ12:EQ300)=0,"-",SUMIFS(EQ12:EQ300, EQ12:EQ300, "&gt;="&amp;EQ2,EQ12:EQ300,"&lt;="&amp;EQ3)/($A$1-COUNTIF(EQ12:EQ300,"&lt;"&amp;EQ$2)-COUNTIF(EQ12:EQ300,"&gt;"&amp;EQ$3)))</f>
        <v>9.0599315068493151</v>
      </c>
      <c r="ES6" s="406">
        <f ca="1">IF(COUNT(ES12:ES300)=0,"-",SUMIFS(ES12:ES300, ES12:ES300, "&gt;="&amp;ES2,ES12:ES300,"&lt;="&amp;ES3)/($A$1-COUNTIF(ES12:ES300,"&lt;"&amp;ES$2)-COUNTIF(ES12:ES300,"&gt;"&amp;ES$3)))</f>
        <v>7448.7602739726035</v>
      </c>
      <c r="EU6" s="406">
        <f ca="1">IF(COUNT(EU12:EU300)=0,"-",SUMIFS(EU12:EU300, EU12:EU300, "&gt;="&amp;EU2,EU12:EU300,"&lt;="&amp;EU3)/($A$1-COUNTIF(EU12:EU300,"&lt;"&amp;EU$2)-COUNTIF(EU12:EU300,"&gt;"&amp;EU$3)))</f>
        <v>560.82598603732697</v>
      </c>
      <c r="EW6" s="406" t="str">
        <f>IF(COUNT(EW12:EW300)=0,"-",SUMIFS(EW12:EW300, EW12:EW300, "&gt;="&amp;EW2,EW12:EW300,"&lt;="&amp;EW3)/($A$1-COUNTIF(EW12:EW300,"&lt;"&amp;EW$2)-COUNTIF(EW12:EW300,"&gt;"&amp;EW$3)))</f>
        <v>-</v>
      </c>
      <c r="EY6" s="406" t="str">
        <f>IF(COUNT(EY12:EY300)=0,"-",SUMIFS(EY12:EY300, EY12:EY300, "&gt;="&amp;EY2,EY12:EY300,"&lt;="&amp;EY3)/($A$1-COUNTIF(EY12:EY300,"&lt;"&amp;EY$2)-COUNTIF(EY12:EY300,"&gt;"&amp;EY$3)))</f>
        <v>-</v>
      </c>
      <c r="FA6" s="406">
        <f ca="1">IF(COUNT(FA12:FA300)=0,"-",SUMIFS(FA12:FA300, FA12:FA300, "&gt;="&amp;FA2,FA12:FA300,"&lt;="&amp;FA3)/($A$1-COUNTIF(FA12:FA300,"&lt;"&amp;FA$2)-COUNTIF(FA12:FA300,"&gt;"&amp;FA$3)))</f>
        <v>1634.6264319092591</v>
      </c>
      <c r="FC6" s="406" t="str">
        <f>IF(COUNT(FC12:FC300)=0,"-",SUMIFS(FC12:FC300, FC12:FC300, "&gt;="&amp;FC2,FC12:FC300,"&lt;="&amp;FC3)/($A$1-COUNTIF(FC12:FC300,"&lt;"&amp;FC$2)-COUNTIF(FC12:FC300,"&gt;"&amp;FC$3)))</f>
        <v>-</v>
      </c>
      <c r="FE6" s="406">
        <f ca="1">IF(COUNT(FE12:FE300)=0,"-",SUMIFS(FE12:FE300, FE12:FE300, "&gt;="&amp;FE2,FE12:FE300,"&lt;="&amp;FE3)/($A$1-COUNTIF(FE12:FE300,"&lt;"&amp;FE$2)-COUNTIF(FE12:FE300,"&gt;"&amp;FE$3)))</f>
        <v>1081.4175521635077</v>
      </c>
      <c r="FG6" s="406">
        <f ca="1">IF(COUNT(FG12:FG300)=0,"-",SUMIFS(FG12:FG300, FG12:FG300, "&gt;="&amp;FG2,FG12:FG300,"&lt;="&amp;FG3)/($A$1-COUNTIF(FG12:FG300,"&lt;"&amp;FG$2)-COUNTIF(FG12:FG300,"&gt;"&amp;FG$3)))</f>
        <v>17312.20807877052</v>
      </c>
      <c r="FI6" s="406">
        <f ca="1">IF(COUNT(FI12:FI300)=0,"-",SUMIFS(FI12:FI300, FI12:FI300, "&gt;="&amp;FI2,FI12:FI300,"&lt;="&amp;FI3)/($A$1-COUNTIF(FI12:FI300,"&lt;"&amp;FI$2)-COUNTIF(FI12:FI300,"&gt;"&amp;FI$3)))</f>
        <v>2546.6177996507727</v>
      </c>
      <c r="FK6" s="406">
        <f ca="1">IF(COUNT(FK12:FK300)=0,"-",SUMIFS(FK12:FK300, FK12:FK300, "&gt;="&amp;FK2,FK12:FK300,"&lt;="&amp;FK3)/($A$1-COUNTIF(FK12:FK300,"&lt;"&amp;FK$2)-COUNTIF(FK12:FK300,"&gt;"&amp;FK$3)))</f>
        <v>266.02116704805491</v>
      </c>
      <c r="FM6" s="406" t="str">
        <f>IF(COUNT(FM12:FM300)=0,"-",SUMIFS(FM12:FM300, FM12:FM300, "&gt;="&amp;FM2,FM12:FM300,"&lt;="&amp;FM3)/($A$1-COUNTIF(FM12:FM300,"&lt;"&amp;FM$2)-COUNTIF(FM12:FM300,"&gt;"&amp;FM$3)))</f>
        <v>-</v>
      </c>
      <c r="FO6" s="406">
        <f ca="1">IF(COUNT(FO12:FO300)=0,"-",SUMIFS(FO12:FO300, FO12:FO300, "&gt;="&amp;FO2,FO12:FO300,"&lt;="&amp;FO3)/($A$1-COUNTIF(FO12:FO300,"&lt;"&amp;FO$2)-COUNTIF(FO12:FO300,"&gt;"&amp;FO$3)))</f>
        <v>1048.7552031258499</v>
      </c>
      <c r="FQ6" s="406" t="str">
        <f>IF(COUNT(FQ12:FQ300)=0,"-",SUMIFS(FQ12:FQ300, FQ12:FQ300, "&gt;="&amp;FQ2,FQ12:FQ300,"&lt;="&amp;FQ3)/($A$1-COUNTIF(FQ12:FQ300,"&lt;"&amp;FQ$2)-COUNTIF(FQ12:FQ300,"&gt;"&amp;FQ$3)))</f>
        <v>-</v>
      </c>
      <c r="FS6" s="406">
        <f ca="1">IF(COUNT(FS12:FS300)=0,"-",SUMIFS(FS12:FS300, FS12:FS300, "&gt;="&amp;FS2,FS12:FS300,"&lt;="&amp;FS3)/($A$1-COUNTIF(FS12:FS300,"&lt;"&amp;FS$2)-COUNTIF(FS12:FS300,"&gt;"&amp;FS$3)))</f>
        <v>94.665887023949082</v>
      </c>
      <c r="FU6" s="406">
        <f ca="1">IF(COUNT(FU12:FU300)=0,"-",SUMIFS(FU12:FU300, FU12:FU300, "&gt;="&amp;FU2,FU12:FU300,"&lt;="&amp;FU3)/($A$1-COUNTIF(FU12:FU300,"&lt;"&amp;FU$2)-COUNTIF(FU12:FU300,"&gt;"&amp;FU$3)))</f>
        <v>728.03517649935202</v>
      </c>
      <c r="FW6" s="406">
        <f ca="1">IF(COUNT(FW12:FW300)=0,"-",SUMIFS(FW12:FW300, FW12:FW300, "&gt;="&amp;FW2,FW12:FW300,"&lt;="&amp;FW3)/($A$1-COUNTIF(FW12:FW300,"&lt;"&amp;FW$2)-COUNTIF(FW12:FW300,"&gt;"&amp;FW$3)))</f>
        <v>1350.0724256642795</v>
      </c>
      <c r="FY6" s="406">
        <f ca="1">IF(COUNT(FY12:FY300)=0,"-",SUMIFS(FY12:FY300, FY12:FY300, "&gt;="&amp;FY2,FY12:FY300,"&lt;="&amp;FY3)/($A$1-COUNTIF(FY12:FY300,"&lt;"&amp;FY$2)-COUNTIF(FY12:FY300,"&gt;"&amp;FY$3)))</f>
        <v>9.4190615870254</v>
      </c>
      <c r="GA6" s="406">
        <f ca="1">IF(COUNT(GA12:GA300)=0,"-",SUMIFS(GA12:GA300, GA12:GA300, "&gt;="&amp;GA2,GA12:GA300,"&lt;="&amp;GA3)/($A$1-COUNTIF(GA12:GA300,"&lt;"&amp;GA$2)-COUNTIF(GA12:GA300,"&gt;"&amp;GA$3)))</f>
        <v>489.97518523696351</v>
      </c>
      <c r="GC6" s="406" t="str">
        <f>IF(COUNT(GC12:GC300)=0,"-",SUMIFS(GC12:GC300, GC12:GC300, "&gt;="&amp;GC2,GC12:GC300,"&lt;="&amp;GC3)/($A$1-COUNTIF(GC12:GC300,"&lt;"&amp;GC$2)-COUNTIF(GC12:GC300,"&gt;"&amp;GC$3)))</f>
        <v>-</v>
      </c>
      <c r="GE6" s="406">
        <f ca="1">IF(COUNT(GE12:GE300)=0,"-",SUMIFS(GE12:GE300, GE12:GE300, "&gt;="&amp;GE2,GE12:GE300,"&lt;="&amp;GE3)/($A$1-COUNTIF(GE12:GE300,"&lt;"&amp;GE$2)-COUNTIF(GE12:GE300,"&gt;"&amp;GE$3)))</f>
        <v>0.43478260869565222</v>
      </c>
      <c r="GG6" s="406" t="str">
        <f>IF(COUNT(GG12:GG300)=0,"-",SUMIFS(GG12:GG300, GG12:GG300, "&gt;="&amp;GG2,GG12:GG300,"&lt;="&amp;GG3)/($A$1-COUNTIF(GG12:GG300,"&lt;"&amp;GG$2)-COUNTIF(GG12:GG300,"&gt;"&amp;GG$3)))</f>
        <v>-</v>
      </c>
      <c r="GI6" s="406" t="str">
        <f>IF(COUNT(GI12:GI300)=0,"-",SUMIFS(GI12:GI300, GI12:GI300, "&gt;="&amp;GI2,GI12:GI300,"&lt;="&amp;GI3)/($A$1-COUNTIF(GI12:GI300,"&lt;"&amp;GI$2)-COUNTIF(GI12:GI300,"&gt;"&amp;GI$3)))</f>
        <v>-</v>
      </c>
      <c r="GK6" s="406" t="str">
        <f>IF(COUNT(GK12:GK300)=0,"-",SUMIFS(GK12:GK300, GK12:GK300, "&gt;="&amp;GK2,GK12:GK300,"&lt;="&amp;GK3)/($A$1-COUNTIF(GK12:GK300,"&lt;"&amp;GK$2)-COUNTIF(GK12:GK300,"&gt;"&amp;GK$3)))</f>
        <v>-</v>
      </c>
      <c r="GM6" s="406" t="str">
        <f>IF(COUNT(GM12:GM300)=0,"-",SUMIFS(GM12:GM300, GM12:GM300, "&gt;="&amp;GM2,GM12:GM300,"&lt;="&amp;GM3)/($A$1-COUNTIF(GM12:GM300,"&lt;"&amp;GM$2)-COUNTIF(GM12:GM300,"&gt;"&amp;GM$3)))</f>
        <v>-</v>
      </c>
      <c r="GO6" s="406">
        <f ca="1">IF(COUNT(GO12:GO300)=0,"-",SUMIFS(GO12:GO300, GO12:GO300, "&gt;="&amp;GO2,GO12:GO300,"&lt;="&amp;GO3)/($A$1-COUNTIF(GO12:GO300,"&lt;"&amp;GO$2)-COUNTIF(GO12:GO300,"&gt;"&amp;GO$3)))</f>
        <v>3490.4806466034829</v>
      </c>
      <c r="GQ6" s="406" t="str">
        <f>IF(COUNT(GQ12:GQ300)=0,"-",SUMIFS(GQ12:GQ300, GQ12:GQ300, "&gt;="&amp;GQ2,GQ12:GQ300,"&lt;="&amp;GQ3)/($A$1-COUNTIF(GQ12:GQ300,"&lt;"&amp;GQ$2)-COUNTIF(GQ12:GQ300,"&gt;"&amp;GQ$3)))</f>
        <v>-</v>
      </c>
      <c r="GS6" s="406">
        <f ca="1">IF(COUNT(GS12:GS300)=0,"-",SUMIFS(GS12:GS300, GS12:GS300, "&gt;="&amp;GS2,GS12:GS300,"&lt;="&amp;GS3)/($A$1-COUNTIF(GS12:GS300,"&lt;"&amp;GS$2)-COUNTIF(GS12:GS300,"&gt;"&amp;GS$3)))</f>
        <v>1884.2101988872928</v>
      </c>
      <c r="GU6" s="406">
        <f ca="1">IF(COUNT(GU12:GU300)=0,"-",SUMIFS(GU12:GU300, GU12:GU300, "&gt;="&amp;GU2,GU12:GU300,"&lt;="&amp;GU3)/($A$1-COUNTIF(GU12:GU300,"&lt;"&amp;GU$2)-COUNTIF(GU12:GU300,"&gt;"&amp;GU$3)))</f>
        <v>8146.1480917284398</v>
      </c>
      <c r="GW6" s="406">
        <f ca="1">IF(COUNT(GW12:GW300)=0,"-",SUMIFS(GW12:GW300, GW12:GW300, "&gt;="&amp;GW2,GW12:GW300,"&lt;="&amp;GW3)/($A$1-COUNTIF(GW12:GW300,"&lt;"&amp;GW$2)-COUNTIF(GW12:GW300,"&gt;"&amp;GW$3)))</f>
        <v>2546.6177996507727</v>
      </c>
      <c r="GY6" s="406">
        <f ca="1">IF(COUNT(GY12:GY300)=0,"-",SUMIFS(GY12:GY300, GY12:GY300, "&gt;="&amp;GY2,GY12:GY300,"&lt;="&amp;GY3)/($A$1-COUNTIF(GY12:GY300,"&lt;"&amp;GY$2)-COUNTIF(GY12:GY300,"&gt;"&amp;GY$3)))</f>
        <v>266.02116704805491</v>
      </c>
      <c r="HA6" s="406" t="str">
        <f>IF(COUNT(HA12:HA300)=0,"-",SUMIFS(HA12:HA300, HA12:HA300, "&gt;="&amp;HA2,HA12:HA300,"&lt;="&amp;HA3)/($A$1-COUNTIF(HA12:HA300,"&lt;"&amp;HA$2)-COUNTIF(HA12:HA300,"&gt;"&amp;HA$3)))</f>
        <v>-</v>
      </c>
      <c r="HC6" s="406">
        <f ca="1">IF(COUNT(HC12:HC300)=0,"-",SUMIFS(HC12:HC300, HC12:HC300, "&gt;="&amp;HC2,HC12:HC300,"&lt;="&amp;HC3)/($A$1-COUNTIF(HC12:HC300,"&lt;"&amp;HC$2)-COUNTIF(HC12:HC300,"&gt;"&amp;HC$3)))</f>
        <v>1048.7552031258499</v>
      </c>
      <c r="HE6" s="406" t="str">
        <f>IF(COUNT(HE12:HE300)=0,"-",SUMIFS(HE12:HE300, HE12:HE300, "&gt;="&amp;HE2,HE12:HE300,"&lt;="&amp;HE3)/($A$1-COUNTIF(HE12:HE300,"&lt;"&amp;HE$2)-COUNTIF(HE12:HE300,"&gt;"&amp;HE$3)))</f>
        <v>-</v>
      </c>
      <c r="HG6" s="406">
        <f ca="1">IF(COUNT(HG12:HG300)=0,"-",SUMIFS(HG12:HG300, HG12:HG300, "&gt;="&amp;HG2,HG12:HG300,"&lt;="&amp;HG3)/($A$1-COUNTIF(HG12:HG300,"&lt;"&amp;HG$2)-COUNTIF(HG12:HG300,"&gt;"&amp;HG$3)))</f>
        <v>94.665887023949082</v>
      </c>
      <c r="HI6" s="406">
        <f ca="1">IF(COUNT(HI12:HI300)=0,"-",SUMIFS(HI12:HI300, HI12:HI300, "&gt;="&amp;HI2,HI12:HI300,"&lt;="&amp;HI3)/($A$1-COUNTIF(HI12:HI300,"&lt;"&amp;HI$2)-COUNTIF(HI12:HI300,"&gt;"&amp;HI$3)))</f>
        <v>728.03517649935202</v>
      </c>
      <c r="HK6" s="406">
        <f ca="1">IF(COUNT(HK12:HK300)=0,"-",SUMIFS(HK12:HK300, HK12:HK300, "&gt;="&amp;HK2,HK12:HK300,"&lt;="&amp;HK3)/($A$1-COUNTIF(HK12:HK300,"&lt;"&amp;HK$2)-COUNTIF(HK12:HK300,"&gt;"&amp;HK$3)))</f>
        <v>1350.0724256642795</v>
      </c>
      <c r="HM6" s="406">
        <f ca="1">IF(COUNT(HM12:HM300)=0,"-",SUMIFS(HM12:HM300, HM12:HM300, "&gt;="&amp;HM2,HM12:HM300,"&lt;="&amp;HM3)/($A$1-COUNTIF(HM12:HM300,"&lt;"&amp;HM$2)-COUNTIF(HM12:HM300,"&gt;"&amp;HM$3)))</f>
        <v>9.4190615870254</v>
      </c>
      <c r="HO6" s="406">
        <f ca="1">IF(COUNT(HO12:HO300)=0,"-",SUMIFS(HO12:HO300, HO12:HO300, "&gt;="&amp;HO2,HO12:HO300,"&lt;="&amp;HO3)/($A$1-COUNTIF(HO12:HO300,"&lt;"&amp;HO$2)-COUNTIF(HO12:HO300,"&gt;"&amp;HO$3)))</f>
        <v>489.97518523696351</v>
      </c>
      <c r="HQ6" s="406" t="str">
        <f>IF(COUNT(HQ12:HQ300)=0,"-",SUMIFS(HQ12:HQ300, HQ12:HQ300, "&gt;="&amp;HQ2,HQ12:HQ300,"&lt;="&amp;HQ3)/($A$1-COUNTIF(HQ12:HQ300,"&lt;"&amp;HQ$2)-COUNTIF(HQ12:HQ300,"&gt;"&amp;HQ$3)))</f>
        <v>-</v>
      </c>
      <c r="HS6" s="406">
        <f ca="1">IF(COUNT(HS12:HS300)=0,"-",SUMIFS(HS12:HS300, HS12:HS300, "&gt;="&amp;HS2,HS12:HS300,"&lt;="&amp;HS3)/($A$1-COUNTIF(HS12:HS300,"&lt;"&amp;HS$2)-COUNTIF(HS12:HS300,"&gt;"&amp;HS$3)))</f>
        <v>0.43478260869565222</v>
      </c>
      <c r="HU6" s="406" t="str">
        <f>IF(COUNT(HU12:HU300)=0,"-",SUMIFS(HU12:HU300, HU12:HU300, "&gt;="&amp;HU2,HU12:HU300,"&lt;="&amp;HU3)/($A$1-COUNTIF(HU12:HU300,"&lt;"&amp;HU$2)-COUNTIF(HU12:HU300,"&gt;"&amp;HU$3)))</f>
        <v>-</v>
      </c>
      <c r="HW6" s="406" t="str">
        <f>IF(COUNT(HW12:HW300)=0,"-",SUMIFS(HW12:HW300, HW12:HW300, "&gt;="&amp;HW2,HW12:HW300,"&lt;="&amp;HW3)/($A$1-COUNTIF(HW12:HW300,"&lt;"&amp;HW$2)-COUNTIF(HW12:HW300,"&gt;"&amp;HW$3)))</f>
        <v>-</v>
      </c>
      <c r="HY6" s="406" t="str">
        <f>IF(COUNT(HY12:HY300)=0,"-",SUMIFS(HY12:HY300, HY12:HY300, "&gt;="&amp;HY2,HY12:HY300,"&lt;="&amp;HY3)/($A$1-COUNTIF(HY12:HY300,"&lt;"&amp;HY$2)-COUNTIF(HY12:HY300,"&gt;"&amp;HY$3)))</f>
        <v>-</v>
      </c>
      <c r="IA6" s="406" t="str">
        <f>IF(COUNT(IA12:IA300)=0,"-",SUMIFS(IA12:IA300, IA12:IA300, "&gt;="&amp;IA2,IA12:IA300,"&lt;="&amp;IA3)/($A$1-COUNTIF(IA12:IA300,"&lt;"&amp;IA$2)-COUNTIF(IA12:IA300,"&gt;"&amp;IA$3)))</f>
        <v>-</v>
      </c>
      <c r="IC6" s="406">
        <f ca="1">IF(COUNT(IC12:IC300)=0,"-",SUMIFS(IC12:IC300, IC12:IC300, "&gt;="&amp;IC2,IC12:IC300,"&lt;="&amp;IC3)/($A$1-COUNTIF(IC12:IC300,"&lt;"&amp;IC$2)-COUNTIF(IC12:IC300,"&gt;"&amp;IC$3)))</f>
        <v>3490.4806466034829</v>
      </c>
      <c r="IE6" s="406" t="str">
        <f>IF(COUNT(IE12:IE300)=0,"-",SUMIFS(IE12:IE300, IE12:IE300, "&gt;="&amp;IE2,IE12:IE300,"&lt;="&amp;IE3)/($A$1-COUNTIF(IE12:IE300,"&lt;"&amp;IE$2)-COUNTIF(IE12:IE300,"&gt;"&amp;IE$3)))</f>
        <v>-</v>
      </c>
      <c r="IG6" s="406">
        <f ca="1">IF(COUNT(IG12:IG300)=0,"-",SUMIFS(IG12:IG300, IG12:IG300, "&gt;="&amp;IG2,IG12:IG300,"&lt;="&amp;IG3)/($A$1-COUNTIF(IG12:IG300,"&lt;"&amp;IG$2)-COUNTIF(IG12:IG300,"&gt;"&amp;IG$3)))</f>
        <v>1884.2101988872928</v>
      </c>
      <c r="II6" s="406">
        <f ca="1">IF(COUNT(II12:II300)=0,"-",SUMIFS(II12:II300, II12:II300, "&gt;="&amp;II2,II12:II300,"&lt;="&amp;II3)/($A$1-COUNTIF(II12:II300,"&lt;"&amp;II$2)-COUNTIF(II12:II300,"&gt;"&amp;II$3)))</f>
        <v>8146.1480917284398</v>
      </c>
      <c r="IK6" s="406">
        <f ca="1">IF(COUNT(IK12:IK300)=0,"-",SUMIFS(IK12:IK300, IK12:IK300, "&gt;="&amp;IK2,IK12:IK300,"&lt;="&amp;IK3)/($A$1-COUNTIF(IK12:IK300,"&lt;"&amp;IK$2)-COUNTIF(IK12:IK300,"&gt;"&amp;IK$3)))</f>
        <v>21878.156037845543</v>
      </c>
      <c r="IM6" s="406">
        <f ca="1">IF(COUNT(IM12:IM300)=0,"-",SUMIFS(IM12:IM300, IM12:IM300, "&gt;="&amp;IM2,IM12:IM300,"&lt;="&amp;IM3)/($A$1-COUNTIF(IM12:IM300,"&lt;"&amp;IM$2)-COUNTIF(IM12:IM300,"&gt;"&amp;IM$3)))</f>
        <v>31965.035405204064</v>
      </c>
      <c r="IO6" s="406">
        <f ca="1">IF(COUNT(IO12:IO300)=0,"-",SUMIFS(IO12:IO300, IO12:IO300, "&gt;="&amp;IO2,IO12:IO300,"&lt;="&amp;IO3)/($A$1-COUNTIF(IO12:IO300,"&lt;"&amp;IO$2)-COUNTIF(IO12:IO300,"&gt;"&amp;IO$3)))</f>
        <v>213.49177330895796</v>
      </c>
      <c r="IQ6" s="406" t="str">
        <f>IF(COUNT(IQ12:IQ300)=0,"-",SUMIFS(IQ12:IQ300, IQ12:IQ300, "&gt;="&amp;IQ2,IQ12:IQ300,"&lt;="&amp;IQ3)/($A$1-COUNTIF(IQ12:IQ300,"&lt;"&amp;IQ$2)-COUNTIF(IQ12:IQ300,"&gt;"&amp;IQ$3)))</f>
        <v>-</v>
      </c>
      <c r="IS6" s="406" t="str">
        <f>IF(COUNT(IS12:IS300)=0,"-",SUMIFS(IS12:IS300, IS12:IS300, "&gt;="&amp;IS2,IS12:IS300,"&lt;="&amp;IS3)/($A$1-COUNTIF(IS12:IS300,"&lt;"&amp;IS$2)-COUNTIF(IS12:IS300,"&gt;"&amp;IS$3)))</f>
        <v>-</v>
      </c>
      <c r="IU6" s="406">
        <f ca="1">IF(COUNT(IU12:IU300)=0,"-",SUMIFS(IU12:IU300, IU12:IU300, "&gt;="&amp;IU2,IU12:IU300,"&lt;="&amp;IU3)/($A$1-COUNTIF(IU12:IU300,"&lt;"&amp;IU$2)-COUNTIF(IU12:IU300,"&gt;"&amp;IU$3)))</f>
        <v>198.83835223976629</v>
      </c>
      <c r="IW6" s="406">
        <f ca="1">IF(COUNT(IW12:IW300)=0,"-",SUMIFS(IW12:IW300, IW12:IW300, "&gt;="&amp;IW2,IW12:IW300,"&lt;="&amp;IW3)/($A$1-COUNTIF(IW12:IW300,"&lt;"&amp;IW$2)-COUNTIF(IW12:IW300,"&gt;"&amp;IW$3)))</f>
        <v>1013.9161868557006</v>
      </c>
      <c r="IY6" s="406">
        <f ca="1">IF(COUNT(IY12:IY300)=0,"-",SUMIFS(IY12:IY300, IY12:IY300, "&gt;="&amp;IY2,IY12:IY300,"&lt;="&amp;IY3)/($A$1-COUNTIF(IY12:IY300,"&lt;"&amp;IY$2)-COUNTIF(IY12:IY300,"&gt;"&amp;IY$3)))</f>
        <v>8254.3949014410227</v>
      </c>
      <c r="JA6" s="406">
        <f ca="1">IF(COUNT(JA12:JA300)=0,"-",SUMIFS(JA12:JA300, JA12:JA300, "&gt;="&amp;JA2,JA12:JA300,"&lt;="&amp;JA3)/($A$1-COUNTIF(JA12:JA300,"&lt;"&amp;JA$2)-COUNTIF(JA12:JA300,"&gt;"&amp;JA$3)))</f>
        <v>101.59347796073112</v>
      </c>
      <c r="JC6" s="406">
        <f ca="1">IF(COUNT(JC12:JC300)=0,"-",SUMIFS(JC12:JC300, JC12:JC300, "&gt;="&amp;JC2,JC12:JC300,"&lt;="&amp;JC3)/($A$1-COUNTIF(JC12:JC300,"&lt;"&amp;JC$2)-COUNTIF(JC12:JC300,"&gt;"&amp;JC$3)))</f>
        <v>3133.7784458190981</v>
      </c>
      <c r="JE6" s="406">
        <f ca="1">IF(COUNT(JE12:JE300)=0,"-",SUMIFS(JE12:JE300, JE12:JE300, "&gt;="&amp;JE2,JE12:JE300,"&lt;="&amp;JE3)/($A$1-COUNTIF(JE12:JE300,"&lt;"&amp;JE$2)-COUNTIF(JE12:JE300,"&gt;"&amp;JE$3)))</f>
        <v>10.869565217391305</v>
      </c>
      <c r="JG6" s="406">
        <f ca="1">IF(COUNT(JG12:JG300)=0,"-",SUMIFS(JG12:JG300, JG12:JG300, "&gt;="&amp;JG2,JG12:JG300,"&lt;="&amp;JG3)/($A$1-COUNTIF(JG12:JG300,"&lt;"&amp;JG$2)-COUNTIF(JG12:JG300,"&gt;"&amp;JG$3)))</f>
        <v>275.51160165819732</v>
      </c>
      <c r="JI6" s="406">
        <f ca="1">IF(COUNT(JI12:JI300)=0,"-",SUMIFS(JI12:JI300, JI12:JI300, "&gt;="&amp;JI2,JI12:JI300,"&lt;="&amp;JI3)/($A$1-COUNTIF(JI12:JI300,"&lt;"&amp;JI$2)-COUNTIF(JI12:JI300,"&gt;"&amp;JI$3)))</f>
        <v>7.8585411085926236</v>
      </c>
      <c r="JK6" s="406">
        <f ca="1">IF(COUNT(JK12:JK300)=0,"-",SUMIFS(JK12:JK300, JK12:JK300, "&gt;="&amp;JK2,JK12:JK300,"&lt;="&amp;JK3)/($A$1-COUNTIF(JK12:JK300,"&lt;"&amp;JK$2)-COUNTIF(JK12:JK300,"&gt;"&amp;JK$3)))</f>
        <v>190.15940447344076</v>
      </c>
      <c r="JM6" s="406" t="str">
        <f>IF(COUNT(JM12:JM300)=0,"-",SUMIFS(JM12:JM300, JM12:JM300, "&gt;="&amp;JM2,JM12:JM300,"&lt;="&amp;JM3)/($A$1-COUNTIF(JM12:JM300,"&lt;"&amp;JM$2)-COUNTIF(JM12:JM300,"&gt;"&amp;JM$3)))</f>
        <v>-</v>
      </c>
      <c r="JO6" s="406" t="str">
        <f>IF(COUNT(JO12:JO300)=0,"-",SUMIFS(JO12:JO300, JO12:JO300, "&gt;="&amp;JO2,JO12:JO300,"&lt;="&amp;JO3)/($A$1-COUNTIF(JO12:JO300,"&lt;"&amp;JO$2)-COUNTIF(JO12:JO300,"&gt;"&amp;JO$3)))</f>
        <v>-</v>
      </c>
      <c r="JQ6" s="406">
        <f ca="1">IF(COUNT(JQ12:JQ300)=0,"-",SUMIFS(JQ12:JQ300, JQ12:JQ300, "&gt;="&amp;JQ2,JQ12:JQ300,"&lt;="&amp;JQ3)/($A$1-COUNTIF(JQ12:JQ300,"&lt;"&amp;JQ$2)-COUNTIF(JQ12:JQ300,"&gt;"&amp;JQ$3)))</f>
        <v>2447.1181440053106</v>
      </c>
      <c r="JS6" s="406" t="str">
        <f>IF(COUNT(JS12:JS300)=0,"-",SUMIFS(JS12:JS300, JS12:JS300, "&gt;="&amp;JS2,JS12:JS300,"&lt;="&amp;JS3)/($A$1-COUNTIF(JS12:JS300,"&lt;"&amp;JS$2)-COUNTIF(JS12:JS300,"&gt;"&amp;JS$3)))</f>
        <v>-</v>
      </c>
      <c r="JU6" s="406">
        <f ca="1">IF(COUNT(JU12:JU300)=0,"-",SUMIFS(JU12:JU300, JU12:JU300, "&gt;="&amp;JU2,JU12:JU300,"&lt;="&amp;JU3)/($A$1-COUNTIF(JU12:JU300,"&lt;"&amp;JU$2)-COUNTIF(JU12:JU300,"&gt;"&amp;JU$3)))</f>
        <v>1309.9952828711237</v>
      </c>
      <c r="JW6" s="406">
        <f ca="1">IF(COUNT(JW12:JW300)=0,"-",SUMIFS(JW12:JW300, JW12:JW300, "&gt;="&amp;JW2,JW12:JW300,"&lt;="&amp;JW3)/($A$1-COUNTIF(JW12:JW300,"&lt;"&amp;JW$2)-COUNTIF(JW12:JW300,"&gt;"&amp;JW$3)))</f>
        <v>49869.39643264615</v>
      </c>
      <c r="JY6" s="406">
        <f ca="1">IF(COUNT(JY12:JY300)=0,"-",SUMIFS(JY12:JY300, JY12:JY300, "&gt;="&amp;JY2,JY12:JY300,"&lt;="&amp;JY3)/($A$1-COUNTIF(JY12:JY300,"&lt;"&amp;JY$2)-COUNTIF(JY12:JY300,"&gt;"&amp;JY$3)))</f>
        <v>2217.7522783227037</v>
      </c>
      <c r="KA6" s="406">
        <f ca="1">IF(COUNT(KA12:KA300)=0,"-",SUMIFS(KA12:KA300, KA12:KA300, "&gt;="&amp;KA2,KA12:KA300,"&lt;="&amp;KA3)/($A$1-COUNTIF(KA12:KA300,"&lt;"&amp;KA$2)-COUNTIF(KA12:KA300,"&gt;"&amp;KA$3)))</f>
        <v>2243.908428704226</v>
      </c>
      <c r="KC6" s="406" t="str">
        <f>IF(COUNT(KC12:KC300)=0,"-",SUMIFS(KC12:KC300, KC12:KC300, "&gt;="&amp;KC2,KC12:KC300,"&lt;="&amp;KC3)/($A$1-COUNTIF(KC12:KC300,"&lt;"&amp;KC$2)-COUNTIF(KC12:KC300,"&gt;"&amp;KC$3)))</f>
        <v>-</v>
      </c>
      <c r="KE6" s="406" t="str">
        <f>IF(COUNT(KE12:KE300)=0,"-",SUMIFS(KE12:KE300, KE12:KE300, "&gt;="&amp;KE2,KE12:KE300,"&lt;="&amp;KE3)/($A$1-COUNTIF(KE12:KE300,"&lt;"&amp;KE$2)-COUNTIF(KE12:KE300,"&gt;"&amp;KE$3)))</f>
        <v>-</v>
      </c>
      <c r="KG6" s="406" t="str">
        <f>IF(COUNT(KG12:KG300)=0,"-",SUMIFS(KG12:KG300, KG12:KG300, "&gt;="&amp;KG2,KG12:KG300,"&lt;="&amp;KG3)/($A$1-COUNTIF(KG12:KG300,"&lt;"&amp;KG$2)-COUNTIF(KG12:KG300,"&gt;"&amp;KG$3)))</f>
        <v>-</v>
      </c>
      <c r="KI6" s="406">
        <f ca="1">IF(COUNT(KI12:KI300)=0,"-",SUMIFS(KI12:KI300, KI12:KI300, "&gt;="&amp;KI2,KI12:KI300,"&lt;="&amp;KI3)/($A$1-COUNTIF(KI12:KI300,"&lt;"&amp;KI$2)-COUNTIF(KI12:KI300,"&gt;"&amp;KI$3)))</f>
        <v>98.396743787755355</v>
      </c>
      <c r="KK6" s="406">
        <f ca="1">IF(COUNT(KK12:KK300)=0,"-",SUMIFS(KK12:KK300, KK12:KK300, "&gt;="&amp;KK2,KK12:KK300,"&lt;="&amp;KK3)/($A$1-COUNTIF(KK12:KK300,"&lt;"&amp;KK$2)-COUNTIF(KK12:KK300,"&gt;"&amp;KK$3)))</f>
        <v>62.652404666860384</v>
      </c>
      <c r="KM6" s="406">
        <f ca="1">IF(COUNT(KM12:KM300)=0,"-",SUMIFS(KM12:KM300, KM12:KM300, "&gt;="&amp;KM2,KM12:KM300,"&lt;="&amp;KM3)/($A$1-COUNTIF(KM12:KM300,"&lt;"&amp;KM$2)-COUNTIF(KM12:KM300,"&gt;"&amp;KM$3)))</f>
        <v>40.311784897025177</v>
      </c>
      <c r="KO6" s="406">
        <f ca="1">IF(COUNT(KO12:KO300)=0,"-",SUMIFS(KO12:KO300, KO12:KO300, "&gt;="&amp;KO2,KO12:KO300,"&lt;="&amp;KO3)/($A$1-COUNTIF(KO12:KO300,"&lt;"&amp;KO$2)-COUNTIF(KO12:KO300,"&gt;"&amp;KO$3)))</f>
        <v>0.82236842105263153</v>
      </c>
      <c r="KQ6" s="406" t="str">
        <f>IF(COUNT(KQ12:KQ300)=0,"-",SUMIFS(KQ12:KQ300, KQ12:KQ300, "&gt;="&amp;KQ2,KQ12:KQ300,"&lt;="&amp;KQ3)/($A$1-COUNTIF(KQ12:KQ300,"&lt;"&amp;KQ$2)-COUNTIF(KQ12:KQ300,"&gt;"&amp;KQ$3)))</f>
        <v>-</v>
      </c>
      <c r="KS6" s="406" t="str">
        <f>IF(COUNT(KS12:KS300)=0,"-",SUMIFS(KS12:KS300, KS12:KS300, "&gt;="&amp;KS2,KS12:KS300,"&lt;="&amp;KS3)/($A$1-COUNTIF(KS12:KS300,"&lt;"&amp;KS$2)-COUNTIF(KS12:KS300,"&gt;"&amp;KS$3)))</f>
        <v>-</v>
      </c>
      <c r="KU6" s="406" t="str">
        <f>IF(COUNT(KU12:KU300)=0,"-",SUMIFS(KU12:KU300, KU12:KU300, "&gt;="&amp;KU2,KU12:KU300,"&lt;="&amp;KU3)/($A$1-COUNTIF(KU12:KU300,"&lt;"&amp;KU$2)-COUNTIF(KU12:KU300,"&gt;"&amp;KU$3)))</f>
        <v>-</v>
      </c>
      <c r="KW6" s="406">
        <f ca="1">IF(COUNT(KW12:KW300)=0,"-",SUMIFS(KW12:KW300, KW12:KW300, "&gt;="&amp;KW2,KW12:KW300,"&lt;="&amp;KW3)/($A$1-COUNTIF(KW12:KW300,"&lt;"&amp;KW$2)-COUNTIF(KW12:KW300,"&gt;"&amp;KW$3)))</f>
        <v>7578.3280391767585</v>
      </c>
      <c r="KY6" s="406">
        <f ca="1">IF(COUNT(KY12:KY300)=0,"-",SUMIFS(KY12:KY300, KY12:KY300, "&gt;="&amp;KY2,KY12:KY300,"&lt;="&amp;KY3)/($A$1-COUNTIF(KY12:KY300,"&lt;"&amp;KY$2)-COUNTIF(KY12:KY300,"&gt;"&amp;KY$3)))</f>
        <v>1546.5950639853747</v>
      </c>
      <c r="LA6" s="406" t="str">
        <f>IF(COUNT(LA12:LA300)=0,"-",SUMIFS(LA12:LA300, LA12:LA300, "&gt;="&amp;LA2,LA12:LA300,"&lt;="&amp;LA3)/($A$1-COUNTIF(LA12:LA300,"&lt;"&amp;LA$2)-COUNTIF(LA12:LA300,"&gt;"&amp;LA$3)))</f>
        <v>-</v>
      </c>
      <c r="LC6" s="406" t="str">
        <f>IF(COUNT(LC12:LC300)=0,"-",SUMIFS(LC12:LC300, LC12:LC300, "&gt;="&amp;LC2,LC12:LC300,"&lt;="&amp;LC3)/($A$1-COUNTIF(LC12:LC300,"&lt;"&amp;LC$2)-COUNTIF(LC12:LC300,"&gt;"&amp;LC$3)))</f>
        <v>-</v>
      </c>
      <c r="LE6" s="406">
        <f ca="1">IF(COUNT(LE12:LE300)=0,"-",SUMIFS(LE12:LE300, LE12:LE300, "&gt;="&amp;LE2,LE12:LE300,"&lt;="&amp;LE3)/($A$1-COUNTIF(LE12:LE300,"&lt;"&amp;LE$2)-COUNTIF(LE12:LE300,"&gt;"&amp;LE$3)))</f>
        <v>253.04347826086959</v>
      </c>
      <c r="LG6" s="406" t="str">
        <f>IF(COUNT(LG12:LG300)=0,"-",SUMIFS(LG12:LG300, LG12:LG300, "&gt;="&amp;LG2,LG12:LG300,"&lt;="&amp;LG3)/($A$1-COUNTIF(LG12:LG300,"&lt;"&amp;LG$2)-COUNTIF(LG12:LG300,"&gt;"&amp;LG$3)))</f>
        <v>-</v>
      </c>
      <c r="LI6" s="406" t="str">
        <f>IF(COUNT(LI12:LI300)=0,"-",SUMIFS(LI12:LI300, LI12:LI300, "&gt;="&amp;LI2,LI12:LI300,"&lt;="&amp;LI3)/($A$1-COUNTIF(LI12:LI300,"&lt;"&amp;LI$2)-COUNTIF(LI12:LI300,"&gt;"&amp;LI$3)))</f>
        <v>-</v>
      </c>
      <c r="LK6" s="406">
        <f ca="1">IF(COUNT(LK12:LK300)=0,"-",SUMIFS(LK12:LK300, LK12:LK300, "&gt;="&amp;LK2,LK12:LK300,"&lt;="&amp;LK3)/($A$1-COUNTIF(LK12:LK300,"&lt;"&amp;LK$2)-COUNTIF(LK12:LK300,"&gt;"&amp;LK$3)))</f>
        <v>6159.0145373950572</v>
      </c>
      <c r="LM6" s="406">
        <f ca="1">IF(COUNT(LM12:LM300)=0,"-",SUMIFS(LM12:LM300, LM12:LM300, "&gt;="&amp;LM2,LM12:LM300,"&lt;="&amp;LM3)/($A$1-COUNTIF(LM12:LM300,"&lt;"&amp;LM$2)-COUNTIF(LM12:LM300,"&gt;"&amp;LM$3)))</f>
        <v>38479.793127121135</v>
      </c>
      <c r="LO6" s="406">
        <f ca="1">IF(COUNT(LO12:LO300)=0,"-",SUMIFS(LO12:LO300, LO12:LO300, "&gt;="&amp;LO2,LO12:LO300,"&lt;="&amp;LO3)/($A$1-COUNTIF(LO12:LO300,"&lt;"&amp;LO$2)-COUNTIF(LO12:LO300,"&gt;"&amp;LO$3)))</f>
        <v>10979.731376120621</v>
      </c>
      <c r="LQ6" s="406" t="str">
        <f>IF(COUNT(LQ12:LQ300)=0,"-",SUMIFS(LQ12:LQ300, LQ12:LQ300, "&gt;="&amp;LQ2,LQ12:LQ300,"&lt;="&amp;LQ3)/($A$1-COUNTIF(LQ12:LQ300,"&lt;"&amp;LQ$2)-COUNTIF(LQ12:LQ300,"&gt;"&amp;LQ$3)))</f>
        <v>-</v>
      </c>
      <c r="LS6" s="406">
        <f ca="1">IF(COUNT(LS12:LS300)=0,"-",SUMIFS(LS12:LS300, LS12:LS300, "&gt;="&amp;LS2,LS12:LS300,"&lt;="&amp;LS3)/($A$1-COUNTIF(LS12:LS300,"&lt;"&amp;LS$2)-COUNTIF(LS12:LS300,"&gt;"&amp;LS$3)))</f>
        <v>219.35557586837297</v>
      </c>
      <c r="LU6" s="406">
        <f ca="1">IF(COUNT(LU12:LU300)=0,"-",SUMIFS(LU12:LU300, LU12:LU300, "&gt;="&amp;LU2,LU12:LU300,"&lt;="&amp;LU3)/($A$1-COUNTIF(LU12:LU300,"&lt;"&amp;LU$2)-COUNTIF(LU12:LU300,"&gt;"&amp;LU$3)))</f>
        <v>5082.934782608696</v>
      </c>
      <c r="LW6" s="406">
        <f ca="1">IF(COUNT(LW12:LW300)=0,"-",SUMIFS(LW12:LW300, LW12:LW300, "&gt;="&amp;LW2,LW12:LW300,"&lt;="&amp;LW3)/($A$1-COUNTIF(LW12:LW300,"&lt;"&amp;LW$2)-COUNTIF(LW12:LW300,"&gt;"&amp;LW$3)))</f>
        <v>315.7250216690565</v>
      </c>
      <c r="LY6" s="406">
        <f ca="1">IF(COUNT(LY12:LY300)=0,"-",SUMIFS(LY12:LY300, LY12:LY300, "&gt;="&amp;LY2,LY12:LY300,"&lt;="&amp;LY3)/($A$1-COUNTIF(LY12:LY300,"&lt;"&amp;LY$2)-COUNTIF(LY12:LY300,"&gt;"&amp;LY$3)))</f>
        <v>556.00420840781715</v>
      </c>
      <c r="MA6" s="406">
        <f ca="1">IF(COUNT(MA12:MA300)=0,"-",SUMIFS(MA12:MA300, MA12:MA300, "&gt;="&amp;MA2,MA12:MA300,"&lt;="&amp;MA3)/($A$1-COUNTIF(MA12:MA300,"&lt;"&amp;MA$2)-COUNTIF(MA12:MA300,"&gt;"&amp;MA$3)))</f>
        <v>2995.4503229224597</v>
      </c>
      <c r="MC6" s="406">
        <f ca="1">IF(COUNT(MC12:MC300)=0,"-",SUMIFS(MC12:MC300, MC12:MC300, "&gt;="&amp;MC2,MC12:MC300,"&lt;="&amp;MC3)/($A$1-COUNTIF(MC12:MC300,"&lt;"&amp;MC$2)-COUNTIF(MC12:MC300,"&gt;"&amp;MC$3)))</f>
        <v>958.32583801742112</v>
      </c>
      <c r="ME6" s="406">
        <f ca="1">IF(COUNT(ME12:ME300)=0,"-",SUMIFS(ME12:ME300, ME12:ME300, "&gt;="&amp;ME2,ME12:ME300,"&lt;="&amp;ME3)/($A$1-COUNTIF(ME12:ME300,"&lt;"&amp;ME$2)-COUNTIF(ME12:ME300,"&gt;"&amp;ME$3)))</f>
        <v>162.81511822348526</v>
      </c>
      <c r="MG6" s="406" t="str">
        <f>IF(COUNT(MG12:MG300)=0,"-",SUMIFS(MG12:MG300, MG12:MG300, "&gt;="&amp;MG2,MG12:MG300,"&lt;="&amp;MG3)/($A$1-COUNTIF(MG12:MG300,"&lt;"&amp;MG$2)-COUNTIF(MG12:MG300,"&gt;"&amp;MG$3)))</f>
        <v>-</v>
      </c>
      <c r="MI6" s="406">
        <f ca="1">IF(COUNT(MI12:MI300)=0,"-",SUMIFS(MI12:MI300, MI12:MI300, "&gt;="&amp;MI2,MI12:MI300,"&lt;="&amp;MI3)/($A$1-COUNTIF(MI12:MI300,"&lt;"&amp;MI$2)-COUNTIF(MI12:MI300,"&gt;"&amp;MI$3)))</f>
        <v>15.834284627092845</v>
      </c>
      <c r="MK6" s="406">
        <f ca="1">IF(COUNT(MK12:MK300)=0,"-",SUMIFS(MK12:MK300, MK12:MK300, "&gt;="&amp;MK2,MK12:MK300,"&lt;="&amp;MK3)/($A$1-COUNTIF(MK12:MK300,"&lt;"&amp;MK$2)-COUNTIF(MK12:MK300,"&gt;"&amp;MK$3)))</f>
        <v>2039.8151125401932</v>
      </c>
      <c r="MM6" s="406" t="str">
        <f>IF(COUNT(MM12:MM300)=0,"-",SUMIFS(MM12:MM300, MM12:MM300, "&gt;="&amp;MM2,MM12:MM300,"&lt;="&amp;MM3)/($A$1-COUNTIF(MM12:MM300,"&lt;"&amp;MM$2)-COUNTIF(MM12:MM300,"&gt;"&amp;MM$3)))</f>
        <v>-</v>
      </c>
      <c r="MO6" s="406" t="str">
        <f>IF(COUNT(MO12:MO300)=0,"-",SUMIFS(MO12:MO300, MO12:MO300, "&gt;="&amp;MO2,MO12:MO300,"&lt;="&amp;MO3)/($A$1-COUNTIF(MO12:MO300,"&lt;"&amp;MO$2)-COUNTIF(MO12:MO300,"&gt;"&amp;MO$3)))</f>
        <v>-</v>
      </c>
      <c r="MQ6" s="406" t="str">
        <f>IF(COUNT(MQ12:MQ300)=0,"-",SUMIFS(MQ12:MQ300, MQ12:MQ300, "&gt;="&amp;MQ2,MQ12:MQ300,"&lt;="&amp;MQ3)/($A$1-COUNTIF(MQ12:MQ300,"&lt;"&amp;MQ$2)-COUNTIF(MQ12:MQ300,"&gt;"&amp;MQ$3)))</f>
        <v>-</v>
      </c>
      <c r="MS6" s="406">
        <f ca="1">IF(COUNT(MS12:MS300)=0,"-",SUMIFS(MS12:MS300, MS12:MS300, "&gt;="&amp;MS2,MS12:MS300,"&lt;="&amp;MS3)/($A$1-COUNTIF(MS12:MS300,"&lt;"&amp;MS$2)-COUNTIF(MS12:MS300,"&gt;"&amp;MS$3)))</f>
        <v>16230.982967608079</v>
      </c>
      <c r="MU6" s="406" t="str">
        <f>IF(COUNT(MU12:MU300)=0,"-",SUMIFS(MU12:MU300, MU12:MU300, "&gt;="&amp;MU2,MU12:MU300,"&lt;="&amp;MU3)/($A$1-COUNTIF(MU12:MU300,"&lt;"&amp;MU$2)-COUNTIF(MU12:MU300,"&gt;"&amp;MU$3)))</f>
        <v>-</v>
      </c>
      <c r="MW6" s="406">
        <f ca="1">IF(COUNT(MW12:MW300)=0,"-",SUMIFS(MW12:MW300, MW12:MW300, "&gt;="&amp;MW2,MW12:MW300,"&lt;="&amp;MW3)/($A$1-COUNTIF(MW12:MW300,"&lt;"&amp;MW$2)-COUNTIF(MW12:MW300,"&gt;"&amp;MW$3)))</f>
        <v>3224.9661530515014</v>
      </c>
      <c r="MY6" s="406">
        <f ca="1">IF(COUNT(MY12:MY300)=0,"-",SUMIFS(MY12:MY300, MY12:MY300, "&gt;="&amp;MY2,MY12:MY300,"&lt;="&amp;MY3)/($A$1-COUNTIF(MY12:MY300,"&lt;"&amp;MY$2)-COUNTIF(MY12:MY300,"&gt;"&amp;MY$3)))</f>
        <v>42773.196059426824</v>
      </c>
      <c r="NA6" s="406" t="str">
        <f>IF(COUNT(NA12:NA300)=0,"-",SUMIFS(NA12:NA300, NA12:NA300, "&gt;="&amp;NA2,NA12:NA300,"&lt;="&amp;NA3)/($A$1-COUNTIF(NA12:NA300,"&lt;"&amp;NA$2)-COUNTIF(NA12:NA300,"&gt;"&amp;NA$3)))</f>
        <v>-</v>
      </c>
      <c r="NC6" s="406" t="str">
        <f>IF(COUNT(NC12:NC300)=0,"-",SUMIFS(NC12:NC300, NC12:NC300, "&gt;="&amp;NC2,NC12:NC300,"&lt;="&amp;NC3)/($A$1-COUNTIF(NC12:NC300,"&lt;"&amp;NC$2)-COUNTIF(NC12:NC300,"&gt;"&amp;NC$3)))</f>
        <v>-</v>
      </c>
      <c r="NE6" s="406" t="str">
        <f>IF(COUNT(NE12:NE300)=0,"-",SUMIFS(NE12:NE300, NE12:NE300, "&gt;="&amp;NE2,NE12:NE300,"&lt;="&amp;NE3)/($A$1-COUNTIF(NE12:NE300,"&lt;"&amp;NE$2)-COUNTIF(NE12:NE300,"&gt;"&amp;NE$3)))</f>
        <v>-</v>
      </c>
      <c r="NG6" s="406" t="str">
        <f>IF(COUNT(NG12:NG300)=0,"-",SUMIFS(NG12:NG300, NG12:NG300, "&gt;="&amp;NG2,NG12:NG300,"&lt;="&amp;NG3)/($A$1-COUNTIF(NG12:NG300,"&lt;"&amp;NG$2)-COUNTIF(NG12:NG300,"&gt;"&amp;NG$3)))</f>
        <v>-</v>
      </c>
      <c r="NI6" s="406" t="str">
        <f>IF(COUNT(NI12:NI300)=0,"-",SUMIFS(NI12:NI300, NI12:NI300, "&gt;="&amp;NI2,NI12:NI300,"&lt;="&amp;NI3)/($A$1-COUNTIF(NI12:NI300,"&lt;"&amp;NI$2)-COUNTIF(NI12:NI300,"&gt;"&amp;NI$3)))</f>
        <v>-</v>
      </c>
      <c r="NK6" s="406" t="str">
        <f>IF(COUNT(NK12:NK300)=0,"-",SUMIFS(NK12:NK300, NK12:NK300, "&gt;="&amp;NK2,NK12:NK300,"&lt;="&amp;NK3)/($A$1-COUNTIF(NK12:NK300,"&lt;"&amp;NK$2)-COUNTIF(NK12:NK300,"&gt;"&amp;NK$3)))</f>
        <v>-</v>
      </c>
      <c r="NM6" s="406" t="str">
        <f>IF(COUNT(NM12:NM300)=0,"-",SUMIFS(NM12:NM300, NM12:NM300, "&gt;="&amp;NM2,NM12:NM300,"&lt;="&amp;NM3)/($A$1-COUNTIF(NM12:NM300,"&lt;"&amp;NM$2)-COUNTIF(NM12:NM300,"&gt;"&amp;NM$3)))</f>
        <v>-</v>
      </c>
      <c r="NO6" s="406" t="str">
        <f>IF(COUNT(NO12:NO300)=0,"-",SUMIFS(NO12:NO300, NO12:NO300, "&gt;="&amp;NO2,NO12:NO300,"&lt;="&amp;NO3)/($A$1-COUNTIF(NO12:NO300,"&lt;"&amp;NO$2)-COUNTIF(NO12:NO300,"&gt;"&amp;NO$3)))</f>
        <v>-</v>
      </c>
      <c r="NQ6" s="406" t="str">
        <f>IF(COUNT(NQ12:NQ300)=0,"-",SUMIFS(NQ12:NQ300, NQ12:NQ300, "&gt;="&amp;NQ2,NQ12:NQ300,"&lt;="&amp;NQ3)/($A$1-COUNTIF(NQ12:NQ300,"&lt;"&amp;NQ$2)-COUNTIF(NQ12:NQ300,"&gt;"&amp;NQ$3)))</f>
        <v>-</v>
      </c>
      <c r="NS6" s="406" t="str">
        <f>IF(COUNT(NS12:NS300)=0,"-",SUMIFS(NS12:NS300, NS12:NS300, "&gt;="&amp;NS2,NS12:NS300,"&lt;="&amp;NS3)/($A$1-COUNTIF(NS12:NS300,"&lt;"&amp;NS$2)-COUNTIF(NS12:NS300,"&gt;"&amp;NS$3)))</f>
        <v>-</v>
      </c>
      <c r="NU6" s="406" t="str">
        <f>IF(COUNT(NU12:NU300)=0,"-",SUMIFS(NU12:NU300, NU12:NU300, "&gt;="&amp;NU2,NU12:NU300,"&lt;="&amp;NU3)/($A$1-COUNTIF(NU12:NU300,"&lt;"&amp;NU$2)-COUNTIF(NU12:NU300,"&gt;"&amp;NU$3)))</f>
        <v>-</v>
      </c>
      <c r="NW6" s="406" t="str">
        <f>IF(COUNT(NW12:NW300)=0,"-",SUMIFS(NW12:NW300, NW12:NW300, "&gt;="&amp;NW2,NW12:NW300,"&lt;="&amp;NW3)/($A$1-COUNTIF(NW12:NW300,"&lt;"&amp;NW$2)-COUNTIF(NW12:NW300,"&gt;"&amp;NW$3)))</f>
        <v>-</v>
      </c>
      <c r="NY6" s="406" t="str">
        <f>IF(COUNT(NY12:NY300)=0,"-",SUMIFS(NY12:NY300, NY12:NY300, "&gt;="&amp;NY2,NY12:NY300,"&lt;="&amp;NY3)/($A$1-COUNTIF(NY12:NY300,"&lt;"&amp;NY$2)-COUNTIF(NY12:NY300,"&gt;"&amp;NY$3)))</f>
        <v>-</v>
      </c>
      <c r="OA6" s="406" t="str">
        <f>IF(COUNT(OA12:OA300)=0,"-",SUMIFS(OA12:OA300, OA12:OA300, "&gt;="&amp;OA2,OA12:OA300,"&lt;="&amp;OA3)/($A$1-COUNTIF(OA12:OA300,"&lt;"&amp;OA$2)-COUNTIF(OA12:OA300,"&gt;"&amp;OA$3)))</f>
        <v>-</v>
      </c>
      <c r="OC6" s="406" t="str">
        <f>IF(COUNT(OC12:OC300)=0,"-",SUMIFS(OC12:OC300, OC12:OC300, "&gt;="&amp;OC2,OC12:OC300,"&lt;="&amp;OC3)/($A$1-COUNTIF(OC12:OC300,"&lt;"&amp;OC$2)-COUNTIF(OC12:OC300,"&gt;"&amp;OC$3)))</f>
        <v>-</v>
      </c>
      <c r="OE6" s="406" t="str">
        <f>IF(COUNT(OE12:OE300)=0,"-",SUMIFS(OE12:OE300, OE12:OE300, "&gt;="&amp;OE2,OE12:OE300,"&lt;="&amp;OE3)/($A$1-COUNTIF(OE12:OE300,"&lt;"&amp;OE$2)-COUNTIF(OE12:OE300,"&gt;"&amp;OE$3)))</f>
        <v>-</v>
      </c>
      <c r="OG6" s="406" t="str">
        <f>IF(COUNT(OG12:OG300)=0,"-",SUMIFS(OG12:OG300, OG12:OG300, "&gt;="&amp;OG2,OG12:OG300,"&lt;="&amp;OG3)/($A$1-COUNTIF(OG12:OG300,"&lt;"&amp;OG$2)-COUNTIF(OG12:OG300,"&gt;"&amp;OG$3)))</f>
        <v>-</v>
      </c>
      <c r="OI6" s="406" t="str">
        <f>IF(COUNT(OI12:OI300)=0,"-",SUMIFS(OI12:OI300, OI12:OI300, "&gt;="&amp;OI2,OI12:OI300,"&lt;="&amp;OI3)/($A$1-COUNTIF(OI12:OI300,"&lt;"&amp;OI$2)-COUNTIF(OI12:OI300,"&gt;"&amp;OI$3)))</f>
        <v>-</v>
      </c>
      <c r="OK6" s="406" t="str">
        <f>IF(COUNT(OK12:OK300)=0,"-",SUMIFS(OK12:OK300, OK12:OK300, "&gt;="&amp;OK2,OK12:OK300,"&lt;="&amp;OK3)/($A$1-COUNTIF(OK12:OK300,"&lt;"&amp;OK$2)-COUNTIF(OK12:OK300,"&gt;"&amp;OK$3)))</f>
        <v>-</v>
      </c>
      <c r="OM6" s="406" t="str">
        <f>IF(COUNT(OM12:OM300)=0,"-",SUMIFS(OM12:OM300, OM12:OM300, "&gt;="&amp;OM2,OM12:OM300,"&lt;="&amp;OM3)/($A$1-COUNTIF(OM12:OM300,"&lt;"&amp;OM$2)-COUNTIF(OM12:OM300,"&gt;"&amp;OM$3)))</f>
        <v>-</v>
      </c>
      <c r="OO6" s="406" t="str">
        <f>IF(COUNT(OO12:OO300)=0,"-",SUMIFS(OO12:OO300, OO12:OO300, "&gt;="&amp;OO2,OO12:OO300,"&lt;="&amp;OO3)/($A$1-COUNTIF(OO12:OO300,"&lt;"&amp;OO$2)-COUNTIF(OO12:OO300,"&gt;"&amp;OO$3)))</f>
        <v>-</v>
      </c>
      <c r="OQ6" s="406" t="str">
        <f>IF(COUNT(OQ12:OQ300)=0,"-",SUMIFS(OQ12:OQ300, OQ12:OQ300, "&gt;="&amp;OQ2,OQ12:OQ300,"&lt;="&amp;OQ3)/($A$1-COUNTIF(OQ12:OQ300,"&lt;"&amp;OQ$2)-COUNTIF(OQ12:OQ300,"&gt;"&amp;OQ$3)))</f>
        <v>-</v>
      </c>
      <c r="OS6" s="406" t="str">
        <f>IF(COUNT(OS12:OS300)=0,"-",SUMIFS(OS12:OS300, OS12:OS300, "&gt;="&amp;OS2,OS12:OS300,"&lt;="&amp;OS3)/($A$1-COUNTIF(OS12:OS300,"&lt;"&amp;OS$2)-COUNTIF(OS12:OS300,"&gt;"&amp;OS$3)))</f>
        <v>-</v>
      </c>
      <c r="OU6" s="406" t="str">
        <f>IF(COUNT(OU12:OU300)=0,"-",SUMIFS(OU12:OU300, OU12:OU300, "&gt;="&amp;OU2,OU12:OU300,"&lt;="&amp;OU3)/($A$1-COUNTIF(OU12:OU300,"&lt;"&amp;OU$2)-COUNTIF(OU12:OU300,"&gt;"&amp;OU$3)))</f>
        <v>-</v>
      </c>
      <c r="OW6" s="406" t="str">
        <f>IF(COUNT(OW12:OW300)=0,"-",SUMIFS(OW12:OW300, OW12:OW300, "&gt;="&amp;OW2,OW12:OW300,"&lt;="&amp;OW3)/($A$1-COUNTIF(OW12:OW300,"&lt;"&amp;OW$2)-COUNTIF(OW12:OW300,"&gt;"&amp;OW$3)))</f>
        <v>-</v>
      </c>
      <c r="OY6" s="406" t="str">
        <f>IF(COUNT(OY12:OY300)=0,"-",SUMIFS(OY12:OY300, OY12:OY300, "&gt;="&amp;OY2,OY12:OY300,"&lt;="&amp;OY3)/($A$1-COUNTIF(OY12:OY300,"&lt;"&amp;OY$2)-COUNTIF(OY12:OY300,"&gt;"&amp;OY$3)))</f>
        <v>-</v>
      </c>
      <c r="PA6" s="406" t="str">
        <f>IF(COUNT(PA12:PA300)=0,"-",SUMIFS(PA12:PA300, PA12:PA300, "&gt;="&amp;PA2,PA12:PA300,"&lt;="&amp;PA3)/($A$1-COUNTIF(PA12:PA300,"&lt;"&amp;PA$2)-COUNTIF(PA12:PA300,"&gt;"&amp;PA$3)))</f>
        <v>-</v>
      </c>
      <c r="PC6" s="406" t="str">
        <f>IF(COUNT(PC12:PC300)=0,"-",SUMIFS(PC12:PC300, PC12:PC300, "&gt;="&amp;PC2,PC12:PC300,"&lt;="&amp;PC3)/($A$1-COUNTIF(PC12:PC300,"&lt;"&amp;PC$2)-COUNTIF(PC12:PC300,"&gt;"&amp;PC$3)))</f>
        <v>-</v>
      </c>
      <c r="PE6" s="406" t="str">
        <f>IF(COUNT(PE12:PE300)=0,"-",SUMIFS(PE12:PE300, PE12:PE300, "&gt;="&amp;PE2,PE12:PE300,"&lt;="&amp;PE3)/($A$1-COUNTIF(PE12:PE300,"&lt;"&amp;PE$2)-COUNTIF(PE12:PE300,"&gt;"&amp;PE$3)))</f>
        <v>-</v>
      </c>
      <c r="PG6" s="406" t="str">
        <f>IF(COUNT(PG12:PG300)=0,"-",SUMIFS(PG12:PG300, PG12:PG300, "&gt;="&amp;PG2,PG12:PG300,"&lt;="&amp;PG3)/($A$1-COUNTIF(PG12:PG300,"&lt;"&amp;PG$2)-COUNTIF(PG12:PG300,"&gt;"&amp;PG$3)))</f>
        <v>-</v>
      </c>
      <c r="PI6" s="406" t="str">
        <f>IF(COUNT(PI12:PI300)=0,"-",SUMIFS(PI12:PI300, PI12:PI300, "&gt;="&amp;PI2,PI12:PI300,"&lt;="&amp;PI3)/($A$1-COUNTIF(PI12:PI300,"&lt;"&amp;PI$2)-COUNTIF(PI12:PI300,"&gt;"&amp;PI$3)))</f>
        <v>-</v>
      </c>
      <c r="PK6" s="406" t="str">
        <f>IF(COUNT(PK12:PK300)=0,"-",SUMIFS(PK12:PK300, PK12:PK300, "&gt;="&amp;PK2,PK12:PK300,"&lt;="&amp;PK3)/($A$1-COUNTIF(PK12:PK300,"&lt;"&amp;PK$2)-COUNTIF(PK12:PK300,"&gt;"&amp;PK$3)))</f>
        <v>-</v>
      </c>
      <c r="PM6" s="406" t="str">
        <f>IF(COUNT(PM12:PM300)=0,"-",SUMIFS(PM12:PM300, PM12:PM300, "&gt;="&amp;PM2,PM12:PM300,"&lt;="&amp;PM3)/($A$1-COUNTIF(PM12:PM300,"&lt;"&amp;PM$2)-COUNTIF(PM12:PM300,"&gt;"&amp;PM$3)))</f>
        <v>-</v>
      </c>
      <c r="PO6" s="406" t="str">
        <f>IF(COUNT(PO12:PO300)=0,"-",SUMIFS(PO12:PO300, PO12:PO300, "&gt;="&amp;PO2,PO12:PO300,"&lt;="&amp;PO3)/($A$1-COUNTIF(PO12:PO300,"&lt;"&amp;PO$2)-COUNTIF(PO12:PO300,"&gt;"&amp;PO$3)))</f>
        <v>-</v>
      </c>
      <c r="PQ6" s="406" t="str">
        <f>IF(COUNT(PQ12:PQ300)=0,"-",SUMIFS(PQ12:PQ300, PQ12:PQ300, "&gt;="&amp;PQ2,PQ12:PQ300,"&lt;="&amp;PQ3)/($A$1-COUNTIF(PQ12:PQ300,"&lt;"&amp;PQ$2)-COUNTIF(PQ12:PQ300,"&gt;"&amp;PQ$3)))</f>
        <v>-</v>
      </c>
      <c r="PS6" s="406" t="str">
        <f>IF(COUNT(PS12:PS300)=0,"-",SUMIFS(PS12:PS300, PS12:PS300, "&gt;="&amp;PS2,PS12:PS300,"&lt;="&amp;PS3)/($A$1-COUNTIF(PS12:PS300,"&lt;"&amp;PS$2)-COUNTIF(PS12:PS300,"&gt;"&amp;PS$3)))</f>
        <v>-</v>
      </c>
      <c r="PU6" s="406" t="str">
        <f>IF(COUNT(PU12:PU300)=0,"-",SUMIFS(PU12:PU300, PU12:PU300, "&gt;="&amp;PU2,PU12:PU300,"&lt;="&amp;PU3)/($A$1-COUNTIF(PU12:PU300,"&lt;"&amp;PU$2)-COUNTIF(PU12:PU300,"&gt;"&amp;PU$3)))</f>
        <v>-</v>
      </c>
      <c r="PW6" s="406" t="str">
        <f>IF(COUNT(PW12:PW300)=0,"-",SUMIFS(PW12:PW300, PW12:PW300, "&gt;="&amp;PW2,PW12:PW300,"&lt;="&amp;PW3)/($A$1-COUNTIF(PW12:PW300,"&lt;"&amp;PW$2)-COUNTIF(PW12:PW300,"&gt;"&amp;PW$3)))</f>
        <v>-</v>
      </c>
      <c r="PY6" s="406" t="str">
        <f>IF(COUNT(PY12:PY300)=0,"-",SUMIFS(PY12:PY300, PY12:PY300, "&gt;="&amp;PY2,PY12:PY300,"&lt;="&amp;PY3)/($A$1-COUNTIF(PY12:PY300,"&lt;"&amp;PY$2)-COUNTIF(PY12:PY300,"&gt;"&amp;PY$3)))</f>
        <v>-</v>
      </c>
      <c r="QA6" s="406" t="str">
        <f>IF(COUNT(QA12:QA300)=0,"-",SUMIFS(QA12:QA300, QA12:QA300, "&gt;="&amp;QA2,QA12:QA300,"&lt;="&amp;QA3)/($A$1-COUNTIF(QA12:QA300,"&lt;"&amp;QA$2)-COUNTIF(QA12:QA300,"&gt;"&amp;QA$3)))</f>
        <v>-</v>
      </c>
    </row>
    <row r="9" spans="1:443">
      <c r="D9" s="559" t="s">
        <v>211</v>
      </c>
      <c r="E9" s="560"/>
      <c r="F9" s="559" t="s">
        <v>212</v>
      </c>
      <c r="G9" s="560"/>
      <c r="H9" s="559" t="s">
        <v>213</v>
      </c>
      <c r="I9" s="560"/>
      <c r="J9" s="559" t="s">
        <v>214</v>
      </c>
      <c r="K9" s="560"/>
      <c r="L9" s="559" t="s">
        <v>215</v>
      </c>
      <c r="M9" s="560"/>
      <c r="N9" s="559" t="s">
        <v>216</v>
      </c>
      <c r="O9" s="560"/>
      <c r="P9" s="559" t="s">
        <v>217</v>
      </c>
      <c r="Q9" s="560"/>
      <c r="R9" s="559" t="s">
        <v>218</v>
      </c>
      <c r="S9" s="560"/>
      <c r="T9" s="559" t="s">
        <v>219</v>
      </c>
      <c r="U9" s="560"/>
      <c r="V9" s="559" t="s">
        <v>220</v>
      </c>
      <c r="W9" s="560"/>
      <c r="X9" s="559" t="s">
        <v>221</v>
      </c>
      <c r="Y9" s="560"/>
      <c r="Z9" s="559" t="s">
        <v>222</v>
      </c>
      <c r="AA9" s="560"/>
      <c r="AB9" s="559" t="s">
        <v>223</v>
      </c>
      <c r="AC9" s="560"/>
      <c r="AD9" s="559" t="s">
        <v>224</v>
      </c>
      <c r="AE9" s="560"/>
      <c r="AF9" s="559" t="s">
        <v>225</v>
      </c>
      <c r="AG9" s="560"/>
      <c r="AH9" s="559" t="s">
        <v>226</v>
      </c>
      <c r="AI9" s="560"/>
      <c r="AJ9" s="559" t="s">
        <v>227</v>
      </c>
      <c r="AK9" s="560"/>
      <c r="AL9" s="559" t="s">
        <v>228</v>
      </c>
      <c r="AM9" s="560"/>
      <c r="AN9" s="559" t="s">
        <v>229</v>
      </c>
      <c r="AO9" s="560"/>
      <c r="AP9" s="559" t="s">
        <v>230</v>
      </c>
      <c r="AQ9" s="560"/>
      <c r="AR9" s="559" t="s">
        <v>211</v>
      </c>
      <c r="AS9" s="560"/>
      <c r="AT9" s="559" t="s">
        <v>212</v>
      </c>
      <c r="AU9" s="560"/>
      <c r="AV9" s="559" t="s">
        <v>213</v>
      </c>
      <c r="AW9" s="560"/>
      <c r="AX9" s="559" t="s">
        <v>214</v>
      </c>
      <c r="AY9" s="560"/>
      <c r="AZ9" s="559" t="s">
        <v>215</v>
      </c>
      <c r="BA9" s="560"/>
      <c r="BB9" s="559" t="s">
        <v>216</v>
      </c>
      <c r="BC9" s="560"/>
      <c r="BD9" s="559" t="s">
        <v>217</v>
      </c>
      <c r="BE9" s="560"/>
      <c r="BF9" s="559" t="s">
        <v>218</v>
      </c>
      <c r="BG9" s="560"/>
      <c r="BH9" s="559" t="s">
        <v>219</v>
      </c>
      <c r="BI9" s="560"/>
      <c r="BJ9" s="559" t="s">
        <v>220</v>
      </c>
      <c r="BK9" s="560"/>
      <c r="BL9" s="559" t="s">
        <v>221</v>
      </c>
      <c r="BM9" s="560"/>
      <c r="BN9" s="559" t="s">
        <v>222</v>
      </c>
      <c r="BO9" s="560"/>
      <c r="BP9" s="559" t="s">
        <v>223</v>
      </c>
      <c r="BQ9" s="560"/>
      <c r="BR9" s="559" t="s">
        <v>224</v>
      </c>
      <c r="BS9" s="560"/>
      <c r="BT9" s="559" t="s">
        <v>225</v>
      </c>
      <c r="BU9" s="560"/>
      <c r="BV9" s="559" t="s">
        <v>226</v>
      </c>
      <c r="BW9" s="560"/>
      <c r="BX9" s="559" t="s">
        <v>227</v>
      </c>
      <c r="BY9" s="560"/>
      <c r="BZ9" s="559" t="s">
        <v>228</v>
      </c>
      <c r="CA9" s="560"/>
      <c r="CB9" s="559" t="s">
        <v>229</v>
      </c>
      <c r="CC9" s="560"/>
      <c r="CD9" s="559" t="s">
        <v>230</v>
      </c>
      <c r="CE9" s="560"/>
      <c r="CF9" s="559" t="s">
        <v>211</v>
      </c>
      <c r="CG9" s="560"/>
      <c r="CH9" s="559" t="s">
        <v>212</v>
      </c>
      <c r="CI9" s="560"/>
      <c r="CJ9" s="559" t="s">
        <v>213</v>
      </c>
      <c r="CK9" s="560"/>
      <c r="CL9" s="559" t="s">
        <v>214</v>
      </c>
      <c r="CM9" s="560"/>
      <c r="CN9" s="559" t="s">
        <v>215</v>
      </c>
      <c r="CO9" s="560"/>
      <c r="CP9" s="559" t="s">
        <v>216</v>
      </c>
      <c r="CQ9" s="560"/>
      <c r="CR9" s="559" t="s">
        <v>217</v>
      </c>
      <c r="CS9" s="560"/>
      <c r="CT9" s="559" t="s">
        <v>218</v>
      </c>
      <c r="CU9" s="560"/>
      <c r="CV9" s="559" t="s">
        <v>219</v>
      </c>
      <c r="CW9" s="560"/>
      <c r="CX9" s="559" t="s">
        <v>220</v>
      </c>
      <c r="CY9" s="560"/>
      <c r="CZ9" s="559" t="s">
        <v>221</v>
      </c>
      <c r="DA9" s="560"/>
      <c r="DB9" s="559" t="s">
        <v>222</v>
      </c>
      <c r="DC9" s="560"/>
      <c r="DD9" s="559" t="s">
        <v>223</v>
      </c>
      <c r="DE9" s="560"/>
      <c r="DF9" s="559" t="s">
        <v>224</v>
      </c>
      <c r="DG9" s="560"/>
      <c r="DH9" s="559" t="s">
        <v>225</v>
      </c>
      <c r="DI9" s="560"/>
      <c r="DJ9" s="559" t="s">
        <v>226</v>
      </c>
      <c r="DK9" s="560"/>
      <c r="DL9" s="559" t="s">
        <v>227</v>
      </c>
      <c r="DM9" s="560"/>
      <c r="DN9" s="559" t="s">
        <v>228</v>
      </c>
      <c r="DO9" s="560"/>
      <c r="DP9" s="559" t="s">
        <v>229</v>
      </c>
      <c r="DQ9" s="560"/>
      <c r="DR9" s="559" t="s">
        <v>230</v>
      </c>
      <c r="DS9" s="560"/>
      <c r="DT9" s="559" t="s">
        <v>211</v>
      </c>
      <c r="DU9" s="560"/>
      <c r="DV9" s="559" t="s">
        <v>212</v>
      </c>
      <c r="DW9" s="560"/>
      <c r="DX9" s="559" t="s">
        <v>213</v>
      </c>
      <c r="DY9" s="560"/>
      <c r="DZ9" s="559" t="s">
        <v>214</v>
      </c>
      <c r="EA9" s="560"/>
      <c r="EB9" s="559" t="s">
        <v>215</v>
      </c>
      <c r="EC9" s="560"/>
      <c r="ED9" s="559" t="s">
        <v>216</v>
      </c>
      <c r="EE9" s="560"/>
      <c r="EF9" s="559" t="s">
        <v>217</v>
      </c>
      <c r="EG9" s="560"/>
      <c r="EH9" s="559" t="s">
        <v>218</v>
      </c>
      <c r="EI9" s="560"/>
      <c r="EJ9" s="559" t="s">
        <v>219</v>
      </c>
      <c r="EK9" s="560"/>
      <c r="EL9" s="559" t="s">
        <v>220</v>
      </c>
      <c r="EM9" s="560"/>
      <c r="EN9" s="559" t="s">
        <v>221</v>
      </c>
      <c r="EO9" s="560"/>
      <c r="EP9" s="559" t="s">
        <v>222</v>
      </c>
      <c r="EQ9" s="560"/>
      <c r="ER9" s="559" t="s">
        <v>223</v>
      </c>
      <c r="ES9" s="560"/>
      <c r="ET9" s="559" t="s">
        <v>224</v>
      </c>
      <c r="EU9" s="560"/>
      <c r="EV9" s="559" t="s">
        <v>225</v>
      </c>
      <c r="EW9" s="560"/>
      <c r="EX9" s="559" t="s">
        <v>226</v>
      </c>
      <c r="EY9" s="560"/>
      <c r="EZ9" s="559" t="s">
        <v>227</v>
      </c>
      <c r="FA9" s="560"/>
      <c r="FB9" s="559" t="s">
        <v>228</v>
      </c>
      <c r="FC9" s="560"/>
      <c r="FD9" s="559" t="s">
        <v>229</v>
      </c>
      <c r="FE9" s="560"/>
      <c r="FF9" s="559" t="s">
        <v>230</v>
      </c>
      <c r="FG9" s="560"/>
      <c r="FH9" s="559" t="s">
        <v>211</v>
      </c>
      <c r="FI9" s="560"/>
      <c r="FJ9" s="559" t="s">
        <v>212</v>
      </c>
      <c r="FK9" s="560"/>
      <c r="FL9" s="559" t="s">
        <v>213</v>
      </c>
      <c r="FM9" s="560"/>
      <c r="FN9" s="559" t="s">
        <v>214</v>
      </c>
      <c r="FO9" s="560"/>
      <c r="FP9" s="559" t="s">
        <v>215</v>
      </c>
      <c r="FQ9" s="560"/>
      <c r="FR9" s="559" t="s">
        <v>216</v>
      </c>
      <c r="FS9" s="560"/>
      <c r="FT9" s="559" t="s">
        <v>217</v>
      </c>
      <c r="FU9" s="560"/>
      <c r="FV9" s="559" t="s">
        <v>218</v>
      </c>
      <c r="FW9" s="560"/>
      <c r="FX9" s="559" t="s">
        <v>219</v>
      </c>
      <c r="FY9" s="560"/>
      <c r="FZ9" s="559" t="s">
        <v>220</v>
      </c>
      <c r="GA9" s="560"/>
      <c r="GB9" s="559" t="s">
        <v>221</v>
      </c>
      <c r="GC9" s="560"/>
      <c r="GD9" s="559" t="s">
        <v>222</v>
      </c>
      <c r="GE9" s="560"/>
      <c r="GF9" s="559" t="s">
        <v>223</v>
      </c>
      <c r="GG9" s="560"/>
      <c r="GH9" s="559" t="s">
        <v>224</v>
      </c>
      <c r="GI9" s="560"/>
      <c r="GJ9" s="559" t="s">
        <v>225</v>
      </c>
      <c r="GK9" s="560"/>
      <c r="GL9" s="559" t="s">
        <v>226</v>
      </c>
      <c r="GM9" s="560"/>
      <c r="GN9" s="559" t="s">
        <v>227</v>
      </c>
      <c r="GO9" s="560"/>
      <c r="GP9" s="559" t="s">
        <v>228</v>
      </c>
      <c r="GQ9" s="560"/>
      <c r="GR9" s="559" t="s">
        <v>229</v>
      </c>
      <c r="GS9" s="560"/>
      <c r="GT9" s="559" t="s">
        <v>230</v>
      </c>
      <c r="GU9" s="560"/>
      <c r="GV9" s="559" t="s">
        <v>211</v>
      </c>
      <c r="GW9" s="560"/>
      <c r="GX9" s="559" t="s">
        <v>212</v>
      </c>
      <c r="GY9" s="560"/>
      <c r="GZ9" s="559" t="s">
        <v>213</v>
      </c>
      <c r="HA9" s="560"/>
      <c r="HB9" s="559" t="s">
        <v>214</v>
      </c>
      <c r="HC9" s="560"/>
      <c r="HD9" s="559" t="s">
        <v>215</v>
      </c>
      <c r="HE9" s="560"/>
      <c r="HF9" s="559" t="s">
        <v>216</v>
      </c>
      <c r="HG9" s="560"/>
      <c r="HH9" s="559" t="s">
        <v>217</v>
      </c>
      <c r="HI9" s="560"/>
      <c r="HJ9" s="559" t="s">
        <v>218</v>
      </c>
      <c r="HK9" s="560"/>
      <c r="HL9" s="559" t="s">
        <v>219</v>
      </c>
      <c r="HM9" s="560"/>
      <c r="HN9" s="559" t="s">
        <v>220</v>
      </c>
      <c r="HO9" s="560"/>
      <c r="HP9" s="559" t="s">
        <v>221</v>
      </c>
      <c r="HQ9" s="560"/>
      <c r="HR9" s="559" t="s">
        <v>222</v>
      </c>
      <c r="HS9" s="560"/>
      <c r="HT9" s="559" t="s">
        <v>223</v>
      </c>
      <c r="HU9" s="560"/>
      <c r="HV9" s="559" t="s">
        <v>224</v>
      </c>
      <c r="HW9" s="560"/>
      <c r="HX9" s="559" t="s">
        <v>225</v>
      </c>
      <c r="HY9" s="560"/>
      <c r="HZ9" s="559" t="s">
        <v>226</v>
      </c>
      <c r="IA9" s="560"/>
      <c r="IB9" s="559" t="s">
        <v>227</v>
      </c>
      <c r="IC9" s="560"/>
      <c r="ID9" s="559" t="s">
        <v>228</v>
      </c>
      <c r="IE9" s="560"/>
      <c r="IF9" s="559" t="s">
        <v>229</v>
      </c>
      <c r="IG9" s="560"/>
      <c r="IH9" s="559" t="s">
        <v>230</v>
      </c>
      <c r="II9" s="560"/>
      <c r="IJ9" s="559" t="s">
        <v>211</v>
      </c>
      <c r="IK9" s="560"/>
      <c r="IL9" s="559" t="s">
        <v>212</v>
      </c>
      <c r="IM9" s="560"/>
      <c r="IN9" s="559" t="s">
        <v>213</v>
      </c>
      <c r="IO9" s="560"/>
      <c r="IP9" s="559" t="s">
        <v>214</v>
      </c>
      <c r="IQ9" s="560"/>
      <c r="IR9" s="559" t="s">
        <v>215</v>
      </c>
      <c r="IS9" s="560"/>
      <c r="IT9" s="559" t="s">
        <v>216</v>
      </c>
      <c r="IU9" s="560"/>
      <c r="IV9" s="559" t="s">
        <v>217</v>
      </c>
      <c r="IW9" s="560"/>
      <c r="IX9" s="559" t="s">
        <v>218</v>
      </c>
      <c r="IY9" s="560"/>
      <c r="IZ9" s="559" t="s">
        <v>219</v>
      </c>
      <c r="JA9" s="560"/>
      <c r="JB9" s="559" t="s">
        <v>220</v>
      </c>
      <c r="JC9" s="560"/>
      <c r="JD9" s="559" t="s">
        <v>221</v>
      </c>
      <c r="JE9" s="560"/>
      <c r="JF9" s="559" t="s">
        <v>222</v>
      </c>
      <c r="JG9" s="560"/>
      <c r="JH9" s="559" t="s">
        <v>223</v>
      </c>
      <c r="JI9" s="560"/>
      <c r="JJ9" s="559" t="s">
        <v>224</v>
      </c>
      <c r="JK9" s="560"/>
      <c r="JL9" s="559" t="s">
        <v>225</v>
      </c>
      <c r="JM9" s="560"/>
      <c r="JN9" s="559" t="s">
        <v>226</v>
      </c>
      <c r="JO9" s="560"/>
      <c r="JP9" s="559" t="s">
        <v>227</v>
      </c>
      <c r="JQ9" s="560"/>
      <c r="JR9" s="559" t="s">
        <v>228</v>
      </c>
      <c r="JS9" s="560"/>
      <c r="JT9" s="559" t="s">
        <v>229</v>
      </c>
      <c r="JU9" s="560"/>
      <c r="JV9" s="559" t="s">
        <v>230</v>
      </c>
      <c r="JW9" s="560"/>
      <c r="JX9" s="559" t="s">
        <v>211</v>
      </c>
      <c r="JY9" s="560"/>
      <c r="JZ9" s="559" t="s">
        <v>212</v>
      </c>
      <c r="KA9" s="560"/>
      <c r="KB9" s="559" t="s">
        <v>213</v>
      </c>
      <c r="KC9" s="560"/>
      <c r="KD9" s="559" t="s">
        <v>214</v>
      </c>
      <c r="KE9" s="560"/>
      <c r="KF9" s="559" t="s">
        <v>215</v>
      </c>
      <c r="KG9" s="560"/>
      <c r="KH9" s="559" t="s">
        <v>216</v>
      </c>
      <c r="KI9" s="560"/>
      <c r="KJ9" s="559" t="s">
        <v>217</v>
      </c>
      <c r="KK9" s="560"/>
      <c r="KL9" s="559" t="s">
        <v>218</v>
      </c>
      <c r="KM9" s="560"/>
      <c r="KN9" s="559" t="s">
        <v>219</v>
      </c>
      <c r="KO9" s="560"/>
      <c r="KP9" s="559" t="s">
        <v>220</v>
      </c>
      <c r="KQ9" s="560"/>
      <c r="KR9" s="559" t="s">
        <v>221</v>
      </c>
      <c r="KS9" s="560"/>
      <c r="KT9" s="559" t="s">
        <v>222</v>
      </c>
      <c r="KU9" s="560"/>
      <c r="KV9" s="559" t="s">
        <v>223</v>
      </c>
      <c r="KW9" s="560"/>
      <c r="KX9" s="559" t="s">
        <v>224</v>
      </c>
      <c r="KY9" s="560"/>
      <c r="KZ9" s="559" t="s">
        <v>225</v>
      </c>
      <c r="LA9" s="560"/>
      <c r="LB9" s="559" t="s">
        <v>226</v>
      </c>
      <c r="LC9" s="560"/>
      <c r="LD9" s="559" t="s">
        <v>227</v>
      </c>
      <c r="LE9" s="560"/>
      <c r="LF9" s="559" t="s">
        <v>228</v>
      </c>
      <c r="LG9" s="560"/>
      <c r="LH9" s="559" t="s">
        <v>229</v>
      </c>
      <c r="LI9" s="560"/>
      <c r="LJ9" s="559" t="s">
        <v>230</v>
      </c>
      <c r="LK9" s="560"/>
      <c r="LL9" s="559" t="s">
        <v>211</v>
      </c>
      <c r="LM9" s="560"/>
      <c r="LN9" s="559" t="s">
        <v>212</v>
      </c>
      <c r="LO9" s="560"/>
      <c r="LP9" s="559" t="s">
        <v>213</v>
      </c>
      <c r="LQ9" s="560"/>
      <c r="LR9" s="559" t="s">
        <v>214</v>
      </c>
      <c r="LS9" s="560"/>
      <c r="LT9" s="559" t="s">
        <v>215</v>
      </c>
      <c r="LU9" s="560"/>
      <c r="LV9" s="559" t="s">
        <v>216</v>
      </c>
      <c r="LW9" s="560"/>
      <c r="LX9" s="559" t="s">
        <v>217</v>
      </c>
      <c r="LY9" s="560"/>
      <c r="LZ9" s="559" t="s">
        <v>218</v>
      </c>
      <c r="MA9" s="560"/>
      <c r="MB9" s="559" t="s">
        <v>219</v>
      </c>
      <c r="MC9" s="560"/>
      <c r="MD9" s="559" t="s">
        <v>220</v>
      </c>
      <c r="ME9" s="560"/>
      <c r="MF9" s="559" t="s">
        <v>221</v>
      </c>
      <c r="MG9" s="560"/>
      <c r="MH9" s="559" t="s">
        <v>222</v>
      </c>
      <c r="MI9" s="560"/>
      <c r="MJ9" s="559" t="s">
        <v>223</v>
      </c>
      <c r="MK9" s="560"/>
      <c r="ML9" s="559" t="s">
        <v>224</v>
      </c>
      <c r="MM9" s="560"/>
      <c r="MN9" s="559" t="s">
        <v>225</v>
      </c>
      <c r="MO9" s="560"/>
      <c r="MP9" s="559" t="s">
        <v>226</v>
      </c>
      <c r="MQ9" s="560"/>
      <c r="MR9" s="559" t="s">
        <v>227</v>
      </c>
      <c r="MS9" s="560"/>
      <c r="MT9" s="559" t="s">
        <v>228</v>
      </c>
      <c r="MU9" s="560"/>
      <c r="MV9" s="559" t="s">
        <v>229</v>
      </c>
      <c r="MW9" s="560"/>
      <c r="MX9" s="559" t="s">
        <v>230</v>
      </c>
      <c r="MY9" s="560"/>
      <c r="MZ9" s="559" t="s">
        <v>211</v>
      </c>
      <c r="NA9" s="560"/>
      <c r="NB9" s="559" t="s">
        <v>212</v>
      </c>
      <c r="NC9" s="560"/>
      <c r="ND9" s="559" t="s">
        <v>213</v>
      </c>
      <c r="NE9" s="560"/>
      <c r="NF9" s="559" t="s">
        <v>214</v>
      </c>
      <c r="NG9" s="560"/>
      <c r="NH9" s="559" t="s">
        <v>215</v>
      </c>
      <c r="NI9" s="560"/>
      <c r="NJ9" s="559" t="s">
        <v>216</v>
      </c>
      <c r="NK9" s="560"/>
      <c r="NL9" s="559" t="s">
        <v>217</v>
      </c>
      <c r="NM9" s="560"/>
      <c r="NN9" s="559" t="s">
        <v>218</v>
      </c>
      <c r="NO9" s="560"/>
      <c r="NP9" s="559" t="s">
        <v>219</v>
      </c>
      <c r="NQ9" s="560"/>
      <c r="NR9" s="559" t="s">
        <v>220</v>
      </c>
      <c r="NS9" s="560"/>
      <c r="NT9" s="559" t="s">
        <v>221</v>
      </c>
      <c r="NU9" s="560"/>
      <c r="NV9" s="559" t="s">
        <v>222</v>
      </c>
      <c r="NW9" s="560"/>
      <c r="NX9" s="559" t="s">
        <v>223</v>
      </c>
      <c r="NY9" s="560"/>
      <c r="NZ9" s="559" t="s">
        <v>224</v>
      </c>
      <c r="OA9" s="560"/>
      <c r="OB9" s="559" t="s">
        <v>225</v>
      </c>
      <c r="OC9" s="560"/>
      <c r="OD9" s="559" t="s">
        <v>226</v>
      </c>
      <c r="OE9" s="560"/>
      <c r="OF9" s="559" t="s">
        <v>227</v>
      </c>
      <c r="OG9" s="560"/>
      <c r="OH9" s="559" t="s">
        <v>228</v>
      </c>
      <c r="OI9" s="560"/>
      <c r="OJ9" s="559" t="s">
        <v>229</v>
      </c>
      <c r="OK9" s="560"/>
      <c r="OL9" s="559" t="s">
        <v>230</v>
      </c>
      <c r="OM9" s="560"/>
      <c r="ON9" s="559" t="s">
        <v>211</v>
      </c>
      <c r="OO9" s="560"/>
      <c r="OP9" s="559" t="s">
        <v>212</v>
      </c>
      <c r="OQ9" s="560"/>
      <c r="OR9" s="559" t="s">
        <v>213</v>
      </c>
      <c r="OS9" s="560"/>
      <c r="OT9" s="559" t="s">
        <v>214</v>
      </c>
      <c r="OU9" s="560"/>
      <c r="OV9" s="559" t="s">
        <v>215</v>
      </c>
      <c r="OW9" s="560"/>
      <c r="OX9" s="559" t="s">
        <v>216</v>
      </c>
      <c r="OY9" s="560"/>
      <c r="OZ9" s="559" t="s">
        <v>217</v>
      </c>
      <c r="PA9" s="560"/>
      <c r="PB9" s="559" t="s">
        <v>218</v>
      </c>
      <c r="PC9" s="560"/>
      <c r="PD9" s="559" t="s">
        <v>219</v>
      </c>
      <c r="PE9" s="560"/>
      <c r="PF9" s="559" t="s">
        <v>220</v>
      </c>
      <c r="PG9" s="560"/>
      <c r="PH9" s="559" t="s">
        <v>221</v>
      </c>
      <c r="PI9" s="560"/>
      <c r="PJ9" s="559" t="s">
        <v>222</v>
      </c>
      <c r="PK9" s="560"/>
      <c r="PL9" s="559" t="s">
        <v>223</v>
      </c>
      <c r="PM9" s="560"/>
      <c r="PN9" s="559" t="s">
        <v>224</v>
      </c>
      <c r="PO9" s="560"/>
      <c r="PP9" s="559" t="s">
        <v>225</v>
      </c>
      <c r="PQ9" s="560"/>
      <c r="PR9" s="559" t="s">
        <v>226</v>
      </c>
      <c r="PS9" s="560"/>
      <c r="PT9" s="559" t="s">
        <v>227</v>
      </c>
      <c r="PU9" s="560"/>
      <c r="PV9" s="559" t="s">
        <v>228</v>
      </c>
      <c r="PW9" s="560"/>
      <c r="PX9" s="559" t="s">
        <v>229</v>
      </c>
      <c r="PY9" s="560"/>
      <c r="PZ9" s="559" t="s">
        <v>230</v>
      </c>
      <c r="QA9" s="560"/>
    </row>
    <row r="10" spans="1:443" ht="60" customHeight="1">
      <c r="A10" s="561"/>
      <c r="B10" s="562"/>
      <c r="D10" s="563" t="s">
        <v>231</v>
      </c>
      <c r="E10" s="564" t="str">
        <f>D10&amp;"
per FTE"</f>
        <v>Total Occupancy
per FTE</v>
      </c>
      <c r="F10" s="563" t="s">
        <v>232</v>
      </c>
      <c r="G10" s="564" t="str">
        <f>F10&amp;"
per FTE"</f>
        <v>Direct Care Consultant 201
per FTE</v>
      </c>
      <c r="H10" s="563" t="s">
        <v>233</v>
      </c>
      <c r="I10" s="564" t="str">
        <f>H10&amp;"
per FTE"</f>
        <v>Temporary Help 202
per FTE</v>
      </c>
      <c r="J10" s="563" t="s">
        <v>234</v>
      </c>
      <c r="K10" s="564" t="str">
        <f>J10&amp;"
per FTE"</f>
        <v>Clients and Caregivers Reimb./Stipends 203
per FTE</v>
      </c>
      <c r="L10" s="563" t="s">
        <v>235</v>
      </c>
      <c r="M10" s="564" t="str">
        <f>L10&amp;"
per FTE"</f>
        <v>Subcontracted Direct Care 206
per FTE</v>
      </c>
      <c r="N10" s="563" t="s">
        <v>236</v>
      </c>
      <c r="O10" s="564" t="str">
        <f>N10&amp;"
per FTE"</f>
        <v>Staff Training 204
per FTE</v>
      </c>
      <c r="P10" s="563" t="s">
        <v>237</v>
      </c>
      <c r="Q10" s="564" t="str">
        <f>P10&amp;"
per FTE"</f>
        <v>Staff Mileage / Travel 205
per FTE</v>
      </c>
      <c r="R10" s="563" t="s">
        <v>238</v>
      </c>
      <c r="S10" s="564" t="str">
        <f>R10&amp;"
per FTE"</f>
        <v>Meals 207
per FTE</v>
      </c>
      <c r="T10" s="563" t="s">
        <v>239</v>
      </c>
      <c r="U10" s="564" t="str">
        <f>T10&amp;"
per FTE"</f>
        <v>Client Transportation 208
per FTE</v>
      </c>
      <c r="V10" s="563" t="s">
        <v>240</v>
      </c>
      <c r="W10" s="564" t="str">
        <f>V10&amp;"
per FTE"</f>
        <v>Vehicle Expenses 208
per FTE</v>
      </c>
      <c r="X10" s="563" t="s">
        <v>241</v>
      </c>
      <c r="Y10" s="564" t="str">
        <f>X10&amp;"
per FTE"</f>
        <v>Vehicle Depreciation 208
per FTE</v>
      </c>
      <c r="Z10" s="563" t="s">
        <v>242</v>
      </c>
      <c r="AA10" s="564" t="str">
        <f>Z10&amp;"
per FTE"</f>
        <v>Incidental Medical /Medicine/Pharmacy 209
per FTE</v>
      </c>
      <c r="AB10" s="563" t="s">
        <v>243</v>
      </c>
      <c r="AC10" s="564" t="str">
        <f>AB10&amp;"
per FTE"</f>
        <v>Client Personal Allowances 211
per FTE</v>
      </c>
      <c r="AD10" s="563" t="s">
        <v>244</v>
      </c>
      <c r="AE10" s="564" t="str">
        <f>AD10&amp;"
per FTE"</f>
        <v>Provision Material Goods/Svs./Benefits 212
per FTE</v>
      </c>
      <c r="AF10" s="563" t="s">
        <v>245</v>
      </c>
      <c r="AG10" s="564" t="str">
        <f>AF10&amp;"
per FTE"</f>
        <v>Direct Client Wages 214
per FTE</v>
      </c>
      <c r="AH10" s="563" t="s">
        <v>246</v>
      </c>
      <c r="AI10" s="564" t="str">
        <f>AH10&amp;"
per FTE"</f>
        <v>Other Commercial Prod. &amp; Svs. 214
per FTE</v>
      </c>
      <c r="AJ10" s="563" t="s">
        <v>247</v>
      </c>
      <c r="AK10" s="564" t="str">
        <f>AJ10&amp;"
per FTE"</f>
        <v>Program Supplies &amp; Materials 215
per FTE</v>
      </c>
      <c r="AL10" s="563" t="s">
        <v>248</v>
      </c>
      <c r="AM10" s="564" t="str">
        <f>AL10&amp;"
per FTE"</f>
        <v>Non Charitable Expenses
per FTE</v>
      </c>
      <c r="AN10" s="563" t="s">
        <v>249</v>
      </c>
      <c r="AO10" s="564" t="str">
        <f>AN10&amp;"
per FTE"</f>
        <v>Other Expense
per FTE</v>
      </c>
      <c r="AP10" s="563" t="s">
        <v>250</v>
      </c>
      <c r="AQ10" s="564" t="str">
        <f>AP10&amp;"
per FTE"</f>
        <v>Total Other Program Expense
per FTE</v>
      </c>
      <c r="AR10" s="563" t="s">
        <v>231</v>
      </c>
      <c r="AS10" s="564" t="str">
        <f>AR10&amp;"
per FTE"</f>
        <v>Total Occupancy
per FTE</v>
      </c>
      <c r="AT10" s="563" t="s">
        <v>232</v>
      </c>
      <c r="AU10" s="564" t="str">
        <f>AT10&amp;"
per FTE"</f>
        <v>Direct Care Consultant 201
per FTE</v>
      </c>
      <c r="AV10" s="563" t="s">
        <v>233</v>
      </c>
      <c r="AW10" s="564" t="str">
        <f>AV10&amp;"
per FTE"</f>
        <v>Temporary Help 202
per FTE</v>
      </c>
      <c r="AX10" s="563" t="s">
        <v>234</v>
      </c>
      <c r="AY10" s="564" t="str">
        <f>AX10&amp;"
per FTE"</f>
        <v>Clients and Caregivers Reimb./Stipends 203
per FTE</v>
      </c>
      <c r="AZ10" s="563" t="s">
        <v>235</v>
      </c>
      <c r="BA10" s="564" t="str">
        <f>AZ10&amp;"
per FTE"</f>
        <v>Subcontracted Direct Care 206
per FTE</v>
      </c>
      <c r="BB10" s="563" t="s">
        <v>236</v>
      </c>
      <c r="BC10" s="564" t="str">
        <f>BB10&amp;"
per FTE"</f>
        <v>Staff Training 204
per FTE</v>
      </c>
      <c r="BD10" s="563" t="s">
        <v>237</v>
      </c>
      <c r="BE10" s="564" t="str">
        <f>BD10&amp;"
per FTE"</f>
        <v>Staff Mileage / Travel 205
per FTE</v>
      </c>
      <c r="BF10" s="563" t="s">
        <v>238</v>
      </c>
      <c r="BG10" s="564" t="str">
        <f>BF10&amp;"
per FTE"</f>
        <v>Meals 207
per FTE</v>
      </c>
      <c r="BH10" s="563" t="s">
        <v>239</v>
      </c>
      <c r="BI10" s="564" t="str">
        <f>BH10&amp;"
per FTE"</f>
        <v>Client Transportation 208
per FTE</v>
      </c>
      <c r="BJ10" s="563" t="s">
        <v>240</v>
      </c>
      <c r="BK10" s="564" t="str">
        <f>BJ10&amp;"
per FTE"</f>
        <v>Vehicle Expenses 208
per FTE</v>
      </c>
      <c r="BL10" s="563" t="s">
        <v>241</v>
      </c>
      <c r="BM10" s="564" t="str">
        <f>BL10&amp;"
per FTE"</f>
        <v>Vehicle Depreciation 208
per FTE</v>
      </c>
      <c r="BN10" s="563" t="s">
        <v>242</v>
      </c>
      <c r="BO10" s="564" t="str">
        <f>BN10&amp;"
per FTE"</f>
        <v>Incidental Medical /Medicine/Pharmacy 209
per FTE</v>
      </c>
      <c r="BP10" s="563" t="s">
        <v>243</v>
      </c>
      <c r="BQ10" s="564" t="str">
        <f>BP10&amp;"
per FTE"</f>
        <v>Client Personal Allowances 211
per FTE</v>
      </c>
      <c r="BR10" s="563" t="s">
        <v>244</v>
      </c>
      <c r="BS10" s="564" t="str">
        <f>BR10&amp;"
per FTE"</f>
        <v>Provision Material Goods/Svs./Benefits 212
per FTE</v>
      </c>
      <c r="BT10" s="563" t="s">
        <v>245</v>
      </c>
      <c r="BU10" s="564" t="str">
        <f>BT10&amp;"
per FTE"</f>
        <v>Direct Client Wages 214
per FTE</v>
      </c>
      <c r="BV10" s="563" t="s">
        <v>246</v>
      </c>
      <c r="BW10" s="564" t="str">
        <f>BV10&amp;"
per FTE"</f>
        <v>Other Commercial Prod. &amp; Svs. 214
per FTE</v>
      </c>
      <c r="BX10" s="563" t="s">
        <v>247</v>
      </c>
      <c r="BY10" s="564" t="str">
        <f>BX10&amp;"
per FTE"</f>
        <v>Program Supplies &amp; Materials 215
per FTE</v>
      </c>
      <c r="BZ10" s="563" t="s">
        <v>248</v>
      </c>
      <c r="CA10" s="564" t="str">
        <f>BZ10&amp;"
per FTE"</f>
        <v>Non Charitable Expenses
per FTE</v>
      </c>
      <c r="CB10" s="563" t="s">
        <v>249</v>
      </c>
      <c r="CC10" s="564" t="str">
        <f>CB10&amp;"
per FTE"</f>
        <v>Other Expense
per FTE</v>
      </c>
      <c r="CD10" s="563" t="s">
        <v>250</v>
      </c>
      <c r="CE10" s="564" t="str">
        <f>CD10&amp;"
per FTE"</f>
        <v>Total Other Program Expense
per FTE</v>
      </c>
      <c r="CF10" s="563" t="s">
        <v>231</v>
      </c>
      <c r="CG10" s="564" t="str">
        <f>CF10&amp;"
per FTE"</f>
        <v>Total Occupancy
per FTE</v>
      </c>
      <c r="CH10" s="563" t="s">
        <v>232</v>
      </c>
      <c r="CI10" s="564" t="str">
        <f>CH10&amp;"
per FTE"</f>
        <v>Direct Care Consultant 201
per FTE</v>
      </c>
      <c r="CJ10" s="563" t="s">
        <v>233</v>
      </c>
      <c r="CK10" s="564" t="str">
        <f>CJ10&amp;"
per FTE"</f>
        <v>Temporary Help 202
per FTE</v>
      </c>
      <c r="CL10" s="563" t="s">
        <v>234</v>
      </c>
      <c r="CM10" s="564" t="str">
        <f>CL10&amp;"
per FTE"</f>
        <v>Clients and Caregivers Reimb./Stipends 203
per FTE</v>
      </c>
      <c r="CN10" s="563" t="s">
        <v>235</v>
      </c>
      <c r="CO10" s="564" t="str">
        <f>CN10&amp;"
per FTE"</f>
        <v>Subcontracted Direct Care 206
per FTE</v>
      </c>
      <c r="CP10" s="563" t="s">
        <v>236</v>
      </c>
      <c r="CQ10" s="564" t="str">
        <f>CP10&amp;"
per FTE"</f>
        <v>Staff Training 204
per FTE</v>
      </c>
      <c r="CR10" s="563" t="s">
        <v>237</v>
      </c>
      <c r="CS10" s="564" t="str">
        <f>CR10&amp;"
per FTE"</f>
        <v>Staff Mileage / Travel 205
per FTE</v>
      </c>
      <c r="CT10" s="563" t="s">
        <v>238</v>
      </c>
      <c r="CU10" s="564" t="str">
        <f>CT10&amp;"
per FTE"</f>
        <v>Meals 207
per FTE</v>
      </c>
      <c r="CV10" s="563" t="s">
        <v>239</v>
      </c>
      <c r="CW10" s="564" t="str">
        <f>CV10&amp;"
per FTE"</f>
        <v>Client Transportation 208
per FTE</v>
      </c>
      <c r="CX10" s="563" t="s">
        <v>240</v>
      </c>
      <c r="CY10" s="564" t="str">
        <f>CX10&amp;"
per FTE"</f>
        <v>Vehicle Expenses 208
per FTE</v>
      </c>
      <c r="CZ10" s="563" t="s">
        <v>241</v>
      </c>
      <c r="DA10" s="564" t="str">
        <f>CZ10&amp;"
per FTE"</f>
        <v>Vehicle Depreciation 208
per FTE</v>
      </c>
      <c r="DB10" s="563" t="s">
        <v>242</v>
      </c>
      <c r="DC10" s="564" t="str">
        <f>DB10&amp;"
per FTE"</f>
        <v>Incidental Medical /Medicine/Pharmacy 209
per FTE</v>
      </c>
      <c r="DD10" s="563" t="s">
        <v>243</v>
      </c>
      <c r="DE10" s="564" t="str">
        <f>DD10&amp;"
per FTE"</f>
        <v>Client Personal Allowances 211
per FTE</v>
      </c>
      <c r="DF10" s="563" t="s">
        <v>244</v>
      </c>
      <c r="DG10" s="564" t="str">
        <f>DF10&amp;"
per FTE"</f>
        <v>Provision Material Goods/Svs./Benefits 212
per FTE</v>
      </c>
      <c r="DH10" s="563" t="s">
        <v>245</v>
      </c>
      <c r="DI10" s="564" t="str">
        <f>DH10&amp;"
per FTE"</f>
        <v>Direct Client Wages 214
per FTE</v>
      </c>
      <c r="DJ10" s="563" t="s">
        <v>246</v>
      </c>
      <c r="DK10" s="564" t="str">
        <f>DJ10&amp;"
per FTE"</f>
        <v>Other Commercial Prod. &amp; Svs. 214
per FTE</v>
      </c>
      <c r="DL10" s="563" t="s">
        <v>247</v>
      </c>
      <c r="DM10" s="564" t="str">
        <f>DL10&amp;"
per FTE"</f>
        <v>Program Supplies &amp; Materials 215
per FTE</v>
      </c>
      <c r="DN10" s="563" t="s">
        <v>248</v>
      </c>
      <c r="DO10" s="564" t="str">
        <f>DN10&amp;"
per FTE"</f>
        <v>Non Charitable Expenses
per FTE</v>
      </c>
      <c r="DP10" s="563" t="s">
        <v>249</v>
      </c>
      <c r="DQ10" s="564" t="str">
        <f>DP10&amp;"
per FTE"</f>
        <v>Other Expense
per FTE</v>
      </c>
      <c r="DR10" s="563" t="s">
        <v>250</v>
      </c>
      <c r="DS10" s="564" t="str">
        <f>DR10&amp;"
per FTE"</f>
        <v>Total Other Program Expense
per FTE</v>
      </c>
      <c r="DT10" s="563" t="s">
        <v>231</v>
      </c>
      <c r="DU10" s="564" t="str">
        <f>DT10&amp;"
per FTE"</f>
        <v>Total Occupancy
per FTE</v>
      </c>
      <c r="DV10" s="563" t="s">
        <v>232</v>
      </c>
      <c r="DW10" s="564" t="str">
        <f>DV10&amp;"
per FTE"</f>
        <v>Direct Care Consultant 201
per FTE</v>
      </c>
      <c r="DX10" s="563" t="s">
        <v>233</v>
      </c>
      <c r="DY10" s="564" t="str">
        <f>DX10&amp;"
per FTE"</f>
        <v>Temporary Help 202
per FTE</v>
      </c>
      <c r="DZ10" s="563" t="s">
        <v>234</v>
      </c>
      <c r="EA10" s="564" t="str">
        <f>DZ10&amp;"
per FTE"</f>
        <v>Clients and Caregivers Reimb./Stipends 203
per FTE</v>
      </c>
      <c r="EB10" s="563" t="s">
        <v>235</v>
      </c>
      <c r="EC10" s="564" t="str">
        <f>EB10&amp;"
per FTE"</f>
        <v>Subcontracted Direct Care 206
per FTE</v>
      </c>
      <c r="ED10" s="563" t="s">
        <v>236</v>
      </c>
      <c r="EE10" s="564" t="str">
        <f>ED10&amp;"
per FTE"</f>
        <v>Staff Training 204
per FTE</v>
      </c>
      <c r="EF10" s="563" t="s">
        <v>237</v>
      </c>
      <c r="EG10" s="564" t="str">
        <f>EF10&amp;"
per FTE"</f>
        <v>Staff Mileage / Travel 205
per FTE</v>
      </c>
      <c r="EH10" s="563" t="s">
        <v>238</v>
      </c>
      <c r="EI10" s="564" t="str">
        <f>EH10&amp;"
per FTE"</f>
        <v>Meals 207
per FTE</v>
      </c>
      <c r="EJ10" s="563" t="s">
        <v>239</v>
      </c>
      <c r="EK10" s="564" t="str">
        <f>EJ10&amp;"
per FTE"</f>
        <v>Client Transportation 208
per FTE</v>
      </c>
      <c r="EL10" s="563" t="s">
        <v>240</v>
      </c>
      <c r="EM10" s="564" t="str">
        <f>EL10&amp;"
per FTE"</f>
        <v>Vehicle Expenses 208
per FTE</v>
      </c>
      <c r="EN10" s="563" t="s">
        <v>241</v>
      </c>
      <c r="EO10" s="564" t="str">
        <f>EN10&amp;"
per FTE"</f>
        <v>Vehicle Depreciation 208
per FTE</v>
      </c>
      <c r="EP10" s="563" t="s">
        <v>242</v>
      </c>
      <c r="EQ10" s="564" t="str">
        <f>EP10&amp;"
per FTE"</f>
        <v>Incidental Medical /Medicine/Pharmacy 209
per FTE</v>
      </c>
      <c r="ER10" s="563" t="s">
        <v>243</v>
      </c>
      <c r="ES10" s="564" t="str">
        <f>ER10&amp;"
per FTE"</f>
        <v>Client Personal Allowances 211
per FTE</v>
      </c>
      <c r="ET10" s="563" t="s">
        <v>244</v>
      </c>
      <c r="EU10" s="564" t="str">
        <f>ET10&amp;"
per FTE"</f>
        <v>Provision Material Goods/Svs./Benefits 212
per FTE</v>
      </c>
      <c r="EV10" s="563" t="s">
        <v>245</v>
      </c>
      <c r="EW10" s="564" t="str">
        <f>EV10&amp;"
per FTE"</f>
        <v>Direct Client Wages 214
per FTE</v>
      </c>
      <c r="EX10" s="563" t="s">
        <v>246</v>
      </c>
      <c r="EY10" s="564" t="str">
        <f>EX10&amp;"
per FTE"</f>
        <v>Other Commercial Prod. &amp; Svs. 214
per FTE</v>
      </c>
      <c r="EZ10" s="563" t="s">
        <v>247</v>
      </c>
      <c r="FA10" s="564" t="str">
        <f>EZ10&amp;"
per FTE"</f>
        <v>Program Supplies &amp; Materials 215
per FTE</v>
      </c>
      <c r="FB10" s="563" t="s">
        <v>248</v>
      </c>
      <c r="FC10" s="564" t="str">
        <f>FB10&amp;"
per FTE"</f>
        <v>Non Charitable Expenses
per FTE</v>
      </c>
      <c r="FD10" s="563" t="s">
        <v>249</v>
      </c>
      <c r="FE10" s="564" t="str">
        <f>FD10&amp;"
per FTE"</f>
        <v>Other Expense
per FTE</v>
      </c>
      <c r="FF10" s="563" t="s">
        <v>250</v>
      </c>
      <c r="FG10" s="564" t="str">
        <f>FF10&amp;"
per FTE"</f>
        <v>Total Other Program Expense
per FTE</v>
      </c>
      <c r="FH10" s="563" t="s">
        <v>231</v>
      </c>
      <c r="FI10" s="564" t="str">
        <f>FH10&amp;"
per FTE"</f>
        <v>Total Occupancy
per FTE</v>
      </c>
      <c r="FJ10" s="563" t="s">
        <v>232</v>
      </c>
      <c r="FK10" s="564" t="str">
        <f>FJ10&amp;"
per FTE"</f>
        <v>Direct Care Consultant 201
per FTE</v>
      </c>
      <c r="FL10" s="563" t="s">
        <v>233</v>
      </c>
      <c r="FM10" s="564" t="str">
        <f>FL10&amp;"
per FTE"</f>
        <v>Temporary Help 202
per FTE</v>
      </c>
      <c r="FN10" s="563" t="s">
        <v>234</v>
      </c>
      <c r="FO10" s="564" t="str">
        <f>FN10&amp;"
per FTE"</f>
        <v>Clients and Caregivers Reimb./Stipends 203
per FTE</v>
      </c>
      <c r="FP10" s="563" t="s">
        <v>235</v>
      </c>
      <c r="FQ10" s="564" t="str">
        <f>FP10&amp;"
per FTE"</f>
        <v>Subcontracted Direct Care 206
per FTE</v>
      </c>
      <c r="FR10" s="563" t="s">
        <v>236</v>
      </c>
      <c r="FS10" s="564" t="str">
        <f>FR10&amp;"
per FTE"</f>
        <v>Staff Training 204
per FTE</v>
      </c>
      <c r="FT10" s="563" t="s">
        <v>237</v>
      </c>
      <c r="FU10" s="564" t="str">
        <f>FT10&amp;"
per FTE"</f>
        <v>Staff Mileage / Travel 205
per FTE</v>
      </c>
      <c r="FV10" s="563" t="s">
        <v>238</v>
      </c>
      <c r="FW10" s="564" t="str">
        <f>FV10&amp;"
per FTE"</f>
        <v>Meals 207
per FTE</v>
      </c>
      <c r="FX10" s="563" t="s">
        <v>239</v>
      </c>
      <c r="FY10" s="564" t="str">
        <f>FX10&amp;"
per FTE"</f>
        <v>Client Transportation 208
per FTE</v>
      </c>
      <c r="FZ10" s="563" t="s">
        <v>240</v>
      </c>
      <c r="GA10" s="564" t="str">
        <f>FZ10&amp;"
per FTE"</f>
        <v>Vehicle Expenses 208
per FTE</v>
      </c>
      <c r="GB10" s="563" t="s">
        <v>241</v>
      </c>
      <c r="GC10" s="564" t="str">
        <f>GB10&amp;"
per FTE"</f>
        <v>Vehicle Depreciation 208
per FTE</v>
      </c>
      <c r="GD10" s="563" t="s">
        <v>242</v>
      </c>
      <c r="GE10" s="564" t="str">
        <f>GD10&amp;"
per FTE"</f>
        <v>Incidental Medical /Medicine/Pharmacy 209
per FTE</v>
      </c>
      <c r="GF10" s="563" t="s">
        <v>243</v>
      </c>
      <c r="GG10" s="564" t="str">
        <f>GF10&amp;"
per FTE"</f>
        <v>Client Personal Allowances 211
per FTE</v>
      </c>
      <c r="GH10" s="563" t="s">
        <v>244</v>
      </c>
      <c r="GI10" s="564" t="str">
        <f>GH10&amp;"
per FTE"</f>
        <v>Provision Material Goods/Svs./Benefits 212
per FTE</v>
      </c>
      <c r="GJ10" s="563" t="s">
        <v>245</v>
      </c>
      <c r="GK10" s="564" t="str">
        <f>GJ10&amp;"
per FTE"</f>
        <v>Direct Client Wages 214
per FTE</v>
      </c>
      <c r="GL10" s="563" t="s">
        <v>246</v>
      </c>
      <c r="GM10" s="564" t="str">
        <f>GL10&amp;"
per FTE"</f>
        <v>Other Commercial Prod. &amp; Svs. 214
per FTE</v>
      </c>
      <c r="GN10" s="563" t="s">
        <v>247</v>
      </c>
      <c r="GO10" s="564" t="str">
        <f>GN10&amp;"
per FTE"</f>
        <v>Program Supplies &amp; Materials 215
per FTE</v>
      </c>
      <c r="GP10" s="563" t="s">
        <v>248</v>
      </c>
      <c r="GQ10" s="564" t="str">
        <f>GP10&amp;"
per FTE"</f>
        <v>Non Charitable Expenses
per FTE</v>
      </c>
      <c r="GR10" s="563" t="s">
        <v>249</v>
      </c>
      <c r="GS10" s="564" t="str">
        <f>GR10&amp;"
per FTE"</f>
        <v>Other Expense
per FTE</v>
      </c>
      <c r="GT10" s="563" t="s">
        <v>250</v>
      </c>
      <c r="GU10" s="564" t="str">
        <f>GT10&amp;"
per FTE"</f>
        <v>Total Other Program Expense
per FTE</v>
      </c>
      <c r="GV10" s="563" t="s">
        <v>231</v>
      </c>
      <c r="GW10" s="564" t="str">
        <f>GV10&amp;"
per FTE"</f>
        <v>Total Occupancy
per FTE</v>
      </c>
      <c r="GX10" s="563" t="s">
        <v>232</v>
      </c>
      <c r="GY10" s="564" t="str">
        <f>GX10&amp;"
per FTE"</f>
        <v>Direct Care Consultant 201
per FTE</v>
      </c>
      <c r="GZ10" s="563" t="s">
        <v>233</v>
      </c>
      <c r="HA10" s="564" t="str">
        <f>GZ10&amp;"
per FTE"</f>
        <v>Temporary Help 202
per FTE</v>
      </c>
      <c r="HB10" s="563" t="s">
        <v>234</v>
      </c>
      <c r="HC10" s="564" t="str">
        <f>HB10&amp;"
per FTE"</f>
        <v>Clients and Caregivers Reimb./Stipends 203
per FTE</v>
      </c>
      <c r="HD10" s="563" t="s">
        <v>235</v>
      </c>
      <c r="HE10" s="564" t="str">
        <f>HD10&amp;"
per FTE"</f>
        <v>Subcontracted Direct Care 206
per FTE</v>
      </c>
      <c r="HF10" s="563" t="s">
        <v>236</v>
      </c>
      <c r="HG10" s="564" t="str">
        <f>HF10&amp;"
per FTE"</f>
        <v>Staff Training 204
per FTE</v>
      </c>
      <c r="HH10" s="563" t="s">
        <v>237</v>
      </c>
      <c r="HI10" s="564" t="str">
        <f>HH10&amp;"
per FTE"</f>
        <v>Staff Mileage / Travel 205
per FTE</v>
      </c>
      <c r="HJ10" s="563" t="s">
        <v>238</v>
      </c>
      <c r="HK10" s="564" t="str">
        <f>HJ10&amp;"
per FTE"</f>
        <v>Meals 207
per FTE</v>
      </c>
      <c r="HL10" s="563" t="s">
        <v>239</v>
      </c>
      <c r="HM10" s="564" t="str">
        <f>HL10&amp;"
per FTE"</f>
        <v>Client Transportation 208
per FTE</v>
      </c>
      <c r="HN10" s="563" t="s">
        <v>240</v>
      </c>
      <c r="HO10" s="564" t="str">
        <f>HN10&amp;"
per FTE"</f>
        <v>Vehicle Expenses 208
per FTE</v>
      </c>
      <c r="HP10" s="563" t="s">
        <v>241</v>
      </c>
      <c r="HQ10" s="564" t="str">
        <f>HP10&amp;"
per FTE"</f>
        <v>Vehicle Depreciation 208
per FTE</v>
      </c>
      <c r="HR10" s="563" t="s">
        <v>242</v>
      </c>
      <c r="HS10" s="564" t="str">
        <f>HR10&amp;"
per FTE"</f>
        <v>Incidental Medical /Medicine/Pharmacy 209
per FTE</v>
      </c>
      <c r="HT10" s="563" t="s">
        <v>243</v>
      </c>
      <c r="HU10" s="564" t="str">
        <f>HT10&amp;"
per FTE"</f>
        <v>Client Personal Allowances 211
per FTE</v>
      </c>
      <c r="HV10" s="563" t="s">
        <v>244</v>
      </c>
      <c r="HW10" s="564" t="str">
        <f>HV10&amp;"
per FTE"</f>
        <v>Provision Material Goods/Svs./Benefits 212
per FTE</v>
      </c>
      <c r="HX10" s="563" t="s">
        <v>245</v>
      </c>
      <c r="HY10" s="564" t="str">
        <f>HX10&amp;"
per FTE"</f>
        <v>Direct Client Wages 214
per FTE</v>
      </c>
      <c r="HZ10" s="563" t="s">
        <v>246</v>
      </c>
      <c r="IA10" s="564" t="str">
        <f>HZ10&amp;"
per FTE"</f>
        <v>Other Commercial Prod. &amp; Svs. 214
per FTE</v>
      </c>
      <c r="IB10" s="563" t="s">
        <v>247</v>
      </c>
      <c r="IC10" s="564" t="str">
        <f>IB10&amp;"
per FTE"</f>
        <v>Program Supplies &amp; Materials 215
per FTE</v>
      </c>
      <c r="ID10" s="563" t="s">
        <v>248</v>
      </c>
      <c r="IE10" s="564" t="str">
        <f>ID10&amp;"
per FTE"</f>
        <v>Non Charitable Expenses
per FTE</v>
      </c>
      <c r="IF10" s="563" t="s">
        <v>249</v>
      </c>
      <c r="IG10" s="564" t="str">
        <f>IF10&amp;"
per FTE"</f>
        <v>Other Expense
per FTE</v>
      </c>
      <c r="IH10" s="563" t="s">
        <v>250</v>
      </c>
      <c r="II10" s="564" t="str">
        <f>IH10&amp;"
per FTE"</f>
        <v>Total Other Program Expense
per FTE</v>
      </c>
      <c r="IJ10" s="563" t="s">
        <v>231</v>
      </c>
      <c r="IK10" s="564" t="str">
        <f>IJ10&amp;"
per FTE"</f>
        <v>Total Occupancy
per FTE</v>
      </c>
      <c r="IL10" s="563" t="s">
        <v>232</v>
      </c>
      <c r="IM10" s="564" t="str">
        <f>IL10&amp;"
per FTE"</f>
        <v>Direct Care Consultant 201
per FTE</v>
      </c>
      <c r="IN10" s="563" t="s">
        <v>233</v>
      </c>
      <c r="IO10" s="564" t="str">
        <f>IN10&amp;"
per FTE"</f>
        <v>Temporary Help 202
per FTE</v>
      </c>
      <c r="IP10" s="563" t="s">
        <v>234</v>
      </c>
      <c r="IQ10" s="564" t="str">
        <f>IP10&amp;"
per FTE"</f>
        <v>Clients and Caregivers Reimb./Stipends 203
per FTE</v>
      </c>
      <c r="IR10" s="563" t="s">
        <v>235</v>
      </c>
      <c r="IS10" s="564" t="str">
        <f>IR10&amp;"
per FTE"</f>
        <v>Subcontracted Direct Care 206
per FTE</v>
      </c>
      <c r="IT10" s="563" t="s">
        <v>236</v>
      </c>
      <c r="IU10" s="564" t="str">
        <f>IT10&amp;"
per FTE"</f>
        <v>Staff Training 204
per FTE</v>
      </c>
      <c r="IV10" s="563" t="s">
        <v>237</v>
      </c>
      <c r="IW10" s="564" t="str">
        <f>IV10&amp;"
per FTE"</f>
        <v>Staff Mileage / Travel 205
per FTE</v>
      </c>
      <c r="IX10" s="563" t="s">
        <v>238</v>
      </c>
      <c r="IY10" s="564" t="str">
        <f>IX10&amp;"
per FTE"</f>
        <v>Meals 207
per FTE</v>
      </c>
      <c r="IZ10" s="563" t="s">
        <v>239</v>
      </c>
      <c r="JA10" s="564" t="str">
        <f>IZ10&amp;"
per FTE"</f>
        <v>Client Transportation 208
per FTE</v>
      </c>
      <c r="JB10" s="563" t="s">
        <v>240</v>
      </c>
      <c r="JC10" s="564" t="str">
        <f>JB10&amp;"
per FTE"</f>
        <v>Vehicle Expenses 208
per FTE</v>
      </c>
      <c r="JD10" s="563" t="s">
        <v>241</v>
      </c>
      <c r="JE10" s="564" t="str">
        <f>JD10&amp;"
per FTE"</f>
        <v>Vehicle Depreciation 208
per FTE</v>
      </c>
      <c r="JF10" s="563" t="s">
        <v>242</v>
      </c>
      <c r="JG10" s="564" t="str">
        <f>JF10&amp;"
per FTE"</f>
        <v>Incidental Medical /Medicine/Pharmacy 209
per FTE</v>
      </c>
      <c r="JH10" s="563" t="s">
        <v>243</v>
      </c>
      <c r="JI10" s="564" t="str">
        <f>JH10&amp;"
per FTE"</f>
        <v>Client Personal Allowances 211
per FTE</v>
      </c>
      <c r="JJ10" s="563" t="s">
        <v>244</v>
      </c>
      <c r="JK10" s="564" t="str">
        <f>JJ10&amp;"
per FTE"</f>
        <v>Provision Material Goods/Svs./Benefits 212
per FTE</v>
      </c>
      <c r="JL10" s="563" t="s">
        <v>245</v>
      </c>
      <c r="JM10" s="564" t="str">
        <f>JL10&amp;"
per FTE"</f>
        <v>Direct Client Wages 214
per FTE</v>
      </c>
      <c r="JN10" s="563" t="s">
        <v>246</v>
      </c>
      <c r="JO10" s="564" t="str">
        <f>JN10&amp;"
per FTE"</f>
        <v>Other Commercial Prod. &amp; Svs. 214
per FTE</v>
      </c>
      <c r="JP10" s="563" t="s">
        <v>247</v>
      </c>
      <c r="JQ10" s="564" t="str">
        <f>JP10&amp;"
per FTE"</f>
        <v>Program Supplies &amp; Materials 215
per FTE</v>
      </c>
      <c r="JR10" s="563" t="s">
        <v>248</v>
      </c>
      <c r="JS10" s="564" t="str">
        <f>JR10&amp;"
per FTE"</f>
        <v>Non Charitable Expenses
per FTE</v>
      </c>
      <c r="JT10" s="563" t="s">
        <v>249</v>
      </c>
      <c r="JU10" s="564" t="str">
        <f>JT10&amp;"
per FTE"</f>
        <v>Other Expense
per FTE</v>
      </c>
      <c r="JV10" s="563" t="s">
        <v>250</v>
      </c>
      <c r="JW10" s="564" t="str">
        <f>JV10&amp;"
per FTE"</f>
        <v>Total Other Program Expense
per FTE</v>
      </c>
      <c r="JX10" s="563" t="s">
        <v>231</v>
      </c>
      <c r="JY10" s="564" t="str">
        <f>JX10&amp;"
per FTE"</f>
        <v>Total Occupancy
per FTE</v>
      </c>
      <c r="JZ10" s="563" t="s">
        <v>232</v>
      </c>
      <c r="KA10" s="564" t="str">
        <f>JZ10&amp;"
per FTE"</f>
        <v>Direct Care Consultant 201
per FTE</v>
      </c>
      <c r="KB10" s="563" t="s">
        <v>233</v>
      </c>
      <c r="KC10" s="564" t="str">
        <f>KB10&amp;"
per FTE"</f>
        <v>Temporary Help 202
per FTE</v>
      </c>
      <c r="KD10" s="563" t="s">
        <v>234</v>
      </c>
      <c r="KE10" s="564" t="str">
        <f>KD10&amp;"
per FTE"</f>
        <v>Clients and Caregivers Reimb./Stipends 203
per FTE</v>
      </c>
      <c r="KF10" s="563" t="s">
        <v>235</v>
      </c>
      <c r="KG10" s="564" t="str">
        <f>KF10&amp;"
per FTE"</f>
        <v>Subcontracted Direct Care 206
per FTE</v>
      </c>
      <c r="KH10" s="563" t="s">
        <v>236</v>
      </c>
      <c r="KI10" s="564" t="str">
        <f>KH10&amp;"
per FTE"</f>
        <v>Staff Training 204
per FTE</v>
      </c>
      <c r="KJ10" s="563" t="s">
        <v>237</v>
      </c>
      <c r="KK10" s="564" t="str">
        <f>KJ10&amp;"
per FTE"</f>
        <v>Staff Mileage / Travel 205
per FTE</v>
      </c>
      <c r="KL10" s="563" t="s">
        <v>238</v>
      </c>
      <c r="KM10" s="564" t="str">
        <f>KL10&amp;"
per FTE"</f>
        <v>Meals 207
per FTE</v>
      </c>
      <c r="KN10" s="563" t="s">
        <v>239</v>
      </c>
      <c r="KO10" s="564" t="str">
        <f>KN10&amp;"
per FTE"</f>
        <v>Client Transportation 208
per FTE</v>
      </c>
      <c r="KP10" s="563" t="s">
        <v>240</v>
      </c>
      <c r="KQ10" s="564" t="str">
        <f>KP10&amp;"
per FTE"</f>
        <v>Vehicle Expenses 208
per FTE</v>
      </c>
      <c r="KR10" s="563" t="s">
        <v>241</v>
      </c>
      <c r="KS10" s="564" t="str">
        <f>KR10&amp;"
per FTE"</f>
        <v>Vehicle Depreciation 208
per FTE</v>
      </c>
      <c r="KT10" s="563" t="s">
        <v>242</v>
      </c>
      <c r="KU10" s="564" t="str">
        <f>KT10&amp;"
per FTE"</f>
        <v>Incidental Medical /Medicine/Pharmacy 209
per FTE</v>
      </c>
      <c r="KV10" s="563" t="s">
        <v>243</v>
      </c>
      <c r="KW10" s="564" t="str">
        <f>KV10&amp;"
per FTE"</f>
        <v>Client Personal Allowances 211
per FTE</v>
      </c>
      <c r="KX10" s="563" t="s">
        <v>244</v>
      </c>
      <c r="KY10" s="564" t="str">
        <f>KX10&amp;"
per FTE"</f>
        <v>Provision Material Goods/Svs./Benefits 212
per FTE</v>
      </c>
      <c r="KZ10" s="563" t="s">
        <v>245</v>
      </c>
      <c r="LA10" s="564" t="str">
        <f>KZ10&amp;"
per FTE"</f>
        <v>Direct Client Wages 214
per FTE</v>
      </c>
      <c r="LB10" s="563" t="s">
        <v>246</v>
      </c>
      <c r="LC10" s="564" t="str">
        <f>LB10&amp;"
per FTE"</f>
        <v>Other Commercial Prod. &amp; Svs. 214
per FTE</v>
      </c>
      <c r="LD10" s="563" t="s">
        <v>247</v>
      </c>
      <c r="LE10" s="564" t="str">
        <f>LD10&amp;"
per FTE"</f>
        <v>Program Supplies &amp; Materials 215
per FTE</v>
      </c>
      <c r="LF10" s="563" t="s">
        <v>248</v>
      </c>
      <c r="LG10" s="564" t="str">
        <f>LF10&amp;"
per FTE"</f>
        <v>Non Charitable Expenses
per FTE</v>
      </c>
      <c r="LH10" s="563" t="s">
        <v>249</v>
      </c>
      <c r="LI10" s="564" t="str">
        <f>LH10&amp;"
per FTE"</f>
        <v>Other Expense
per FTE</v>
      </c>
      <c r="LJ10" s="563" t="s">
        <v>250</v>
      </c>
      <c r="LK10" s="564" t="str">
        <f>LJ10&amp;"
per FTE"</f>
        <v>Total Other Program Expense
per FTE</v>
      </c>
      <c r="LL10" s="563" t="s">
        <v>231</v>
      </c>
      <c r="LM10" s="564" t="str">
        <f>LL10&amp;"
per FTE"</f>
        <v>Total Occupancy
per FTE</v>
      </c>
      <c r="LN10" s="563" t="s">
        <v>232</v>
      </c>
      <c r="LO10" s="564" t="str">
        <f>LN10&amp;"
per FTE"</f>
        <v>Direct Care Consultant 201
per FTE</v>
      </c>
      <c r="LP10" s="563" t="s">
        <v>233</v>
      </c>
      <c r="LQ10" s="564" t="str">
        <f>LP10&amp;"
per FTE"</f>
        <v>Temporary Help 202
per FTE</v>
      </c>
      <c r="LR10" s="563" t="s">
        <v>234</v>
      </c>
      <c r="LS10" s="564" t="str">
        <f>LR10&amp;"
per FTE"</f>
        <v>Clients and Caregivers Reimb./Stipends 203
per FTE</v>
      </c>
      <c r="LT10" s="563" t="s">
        <v>235</v>
      </c>
      <c r="LU10" s="564" t="str">
        <f>LT10&amp;"
per FTE"</f>
        <v>Subcontracted Direct Care 206
per FTE</v>
      </c>
      <c r="LV10" s="563" t="s">
        <v>236</v>
      </c>
      <c r="LW10" s="564" t="str">
        <f>LV10&amp;"
per FTE"</f>
        <v>Staff Training 204
per FTE</v>
      </c>
      <c r="LX10" s="563" t="s">
        <v>237</v>
      </c>
      <c r="LY10" s="564" t="str">
        <f>LX10&amp;"
per FTE"</f>
        <v>Staff Mileage / Travel 205
per FTE</v>
      </c>
      <c r="LZ10" s="563" t="s">
        <v>238</v>
      </c>
      <c r="MA10" s="564" t="str">
        <f>LZ10&amp;"
per FTE"</f>
        <v>Meals 207
per FTE</v>
      </c>
      <c r="MB10" s="563" t="s">
        <v>239</v>
      </c>
      <c r="MC10" s="564" t="str">
        <f>MB10&amp;"
per FTE"</f>
        <v>Client Transportation 208
per FTE</v>
      </c>
      <c r="MD10" s="563" t="s">
        <v>240</v>
      </c>
      <c r="ME10" s="564" t="str">
        <f>MD10&amp;"
per FTE"</f>
        <v>Vehicle Expenses 208
per FTE</v>
      </c>
      <c r="MF10" s="563" t="s">
        <v>241</v>
      </c>
      <c r="MG10" s="564" t="str">
        <f>MF10&amp;"
per FTE"</f>
        <v>Vehicle Depreciation 208
per FTE</v>
      </c>
      <c r="MH10" s="563" t="s">
        <v>242</v>
      </c>
      <c r="MI10" s="564" t="str">
        <f>MH10&amp;"
per FTE"</f>
        <v>Incidental Medical /Medicine/Pharmacy 209
per FTE</v>
      </c>
      <c r="MJ10" s="563" t="s">
        <v>243</v>
      </c>
      <c r="MK10" s="564" t="str">
        <f>MJ10&amp;"
per FTE"</f>
        <v>Client Personal Allowances 211
per FTE</v>
      </c>
      <c r="ML10" s="563" t="s">
        <v>244</v>
      </c>
      <c r="MM10" s="564" t="str">
        <f>ML10&amp;"
per FTE"</f>
        <v>Provision Material Goods/Svs./Benefits 212
per FTE</v>
      </c>
      <c r="MN10" s="563" t="s">
        <v>245</v>
      </c>
      <c r="MO10" s="564" t="str">
        <f>MN10&amp;"
per FTE"</f>
        <v>Direct Client Wages 214
per FTE</v>
      </c>
      <c r="MP10" s="563" t="s">
        <v>246</v>
      </c>
      <c r="MQ10" s="564" t="str">
        <f>MP10&amp;"
per FTE"</f>
        <v>Other Commercial Prod. &amp; Svs. 214
per FTE</v>
      </c>
      <c r="MR10" s="563" t="s">
        <v>247</v>
      </c>
      <c r="MS10" s="564" t="str">
        <f>MR10&amp;"
per FTE"</f>
        <v>Program Supplies &amp; Materials 215
per FTE</v>
      </c>
      <c r="MT10" s="563" t="s">
        <v>248</v>
      </c>
      <c r="MU10" s="564" t="str">
        <f>MT10&amp;"
per FTE"</f>
        <v>Non Charitable Expenses
per FTE</v>
      </c>
      <c r="MV10" s="563" t="s">
        <v>249</v>
      </c>
      <c r="MW10" s="564" t="str">
        <f>MV10&amp;"
per FTE"</f>
        <v>Other Expense
per FTE</v>
      </c>
      <c r="MX10" s="563" t="s">
        <v>250</v>
      </c>
      <c r="MY10" s="564" t="str">
        <f>MX10&amp;"
per FTE"</f>
        <v>Total Other Program Expense
per FTE</v>
      </c>
      <c r="MZ10" s="563" t="s">
        <v>231</v>
      </c>
      <c r="NA10" s="564" t="str">
        <f>MZ10&amp;"
per FTE"</f>
        <v>Total Occupancy
per FTE</v>
      </c>
      <c r="NB10" s="563" t="s">
        <v>232</v>
      </c>
      <c r="NC10" s="564" t="str">
        <f>NB10&amp;"
per FTE"</f>
        <v>Direct Care Consultant 201
per FTE</v>
      </c>
      <c r="ND10" s="563" t="s">
        <v>233</v>
      </c>
      <c r="NE10" s="564" t="str">
        <f>ND10&amp;"
per FTE"</f>
        <v>Temporary Help 202
per FTE</v>
      </c>
      <c r="NF10" s="563" t="s">
        <v>234</v>
      </c>
      <c r="NG10" s="564" t="str">
        <f>NF10&amp;"
per FTE"</f>
        <v>Clients and Caregivers Reimb./Stipends 203
per FTE</v>
      </c>
      <c r="NH10" s="563" t="s">
        <v>235</v>
      </c>
      <c r="NI10" s="564" t="str">
        <f>NH10&amp;"
per FTE"</f>
        <v>Subcontracted Direct Care 206
per FTE</v>
      </c>
      <c r="NJ10" s="563" t="s">
        <v>236</v>
      </c>
      <c r="NK10" s="564" t="str">
        <f>NJ10&amp;"
per FTE"</f>
        <v>Staff Training 204
per FTE</v>
      </c>
      <c r="NL10" s="563" t="s">
        <v>237</v>
      </c>
      <c r="NM10" s="564" t="str">
        <f>NL10&amp;"
per FTE"</f>
        <v>Staff Mileage / Travel 205
per FTE</v>
      </c>
      <c r="NN10" s="563" t="s">
        <v>238</v>
      </c>
      <c r="NO10" s="564" t="str">
        <f>NN10&amp;"
per FTE"</f>
        <v>Meals 207
per FTE</v>
      </c>
      <c r="NP10" s="563" t="s">
        <v>239</v>
      </c>
      <c r="NQ10" s="564" t="str">
        <f>NP10&amp;"
per FTE"</f>
        <v>Client Transportation 208
per FTE</v>
      </c>
      <c r="NR10" s="563" t="s">
        <v>240</v>
      </c>
      <c r="NS10" s="564" t="str">
        <f>NR10&amp;"
per FTE"</f>
        <v>Vehicle Expenses 208
per FTE</v>
      </c>
      <c r="NT10" s="563" t="s">
        <v>241</v>
      </c>
      <c r="NU10" s="564" t="str">
        <f>NT10&amp;"
per FTE"</f>
        <v>Vehicle Depreciation 208
per FTE</v>
      </c>
      <c r="NV10" s="563" t="s">
        <v>242</v>
      </c>
      <c r="NW10" s="564" t="str">
        <f>NV10&amp;"
per FTE"</f>
        <v>Incidental Medical /Medicine/Pharmacy 209
per FTE</v>
      </c>
      <c r="NX10" s="563" t="s">
        <v>243</v>
      </c>
      <c r="NY10" s="564" t="str">
        <f>NX10&amp;"
per FTE"</f>
        <v>Client Personal Allowances 211
per FTE</v>
      </c>
      <c r="NZ10" s="563" t="s">
        <v>244</v>
      </c>
      <c r="OA10" s="564" t="str">
        <f>NZ10&amp;"
per FTE"</f>
        <v>Provision Material Goods/Svs./Benefits 212
per FTE</v>
      </c>
      <c r="OB10" s="563" t="s">
        <v>245</v>
      </c>
      <c r="OC10" s="564" t="str">
        <f>OB10&amp;"
per FTE"</f>
        <v>Direct Client Wages 214
per FTE</v>
      </c>
      <c r="OD10" s="563" t="s">
        <v>246</v>
      </c>
      <c r="OE10" s="564" t="str">
        <f>OD10&amp;"
per FTE"</f>
        <v>Other Commercial Prod. &amp; Svs. 214
per FTE</v>
      </c>
      <c r="OF10" s="563" t="s">
        <v>247</v>
      </c>
      <c r="OG10" s="564" t="str">
        <f>OF10&amp;"
per FTE"</f>
        <v>Program Supplies &amp; Materials 215
per FTE</v>
      </c>
      <c r="OH10" s="563" t="s">
        <v>248</v>
      </c>
      <c r="OI10" s="564" t="str">
        <f>OH10&amp;"
per FTE"</f>
        <v>Non Charitable Expenses
per FTE</v>
      </c>
      <c r="OJ10" s="563" t="s">
        <v>249</v>
      </c>
      <c r="OK10" s="564" t="str">
        <f>OJ10&amp;"
per FTE"</f>
        <v>Other Expense
per FTE</v>
      </c>
      <c r="OL10" s="563" t="s">
        <v>250</v>
      </c>
      <c r="OM10" s="564" t="str">
        <f>OL10&amp;"
per FTE"</f>
        <v>Total Other Program Expense
per FTE</v>
      </c>
      <c r="ON10" s="563" t="s">
        <v>231</v>
      </c>
      <c r="OO10" s="564" t="str">
        <f>ON10&amp;"
per FTE"</f>
        <v>Total Occupancy
per FTE</v>
      </c>
      <c r="OP10" s="563" t="s">
        <v>232</v>
      </c>
      <c r="OQ10" s="564" t="str">
        <f>OP10&amp;"
per FTE"</f>
        <v>Direct Care Consultant 201
per FTE</v>
      </c>
      <c r="OR10" s="563" t="s">
        <v>233</v>
      </c>
      <c r="OS10" s="564" t="str">
        <f>OR10&amp;"
per FTE"</f>
        <v>Temporary Help 202
per FTE</v>
      </c>
      <c r="OT10" s="563" t="s">
        <v>234</v>
      </c>
      <c r="OU10" s="564" t="str">
        <f>OT10&amp;"
per FTE"</f>
        <v>Clients and Caregivers Reimb./Stipends 203
per FTE</v>
      </c>
      <c r="OV10" s="563" t="s">
        <v>235</v>
      </c>
      <c r="OW10" s="564" t="str">
        <f>OV10&amp;"
per FTE"</f>
        <v>Subcontracted Direct Care 206
per FTE</v>
      </c>
      <c r="OX10" s="563" t="s">
        <v>236</v>
      </c>
      <c r="OY10" s="564" t="str">
        <f>OX10&amp;"
per FTE"</f>
        <v>Staff Training 204
per FTE</v>
      </c>
      <c r="OZ10" s="563" t="s">
        <v>237</v>
      </c>
      <c r="PA10" s="564" t="str">
        <f>OZ10&amp;"
per FTE"</f>
        <v>Staff Mileage / Travel 205
per FTE</v>
      </c>
      <c r="PB10" s="563" t="s">
        <v>238</v>
      </c>
      <c r="PC10" s="564" t="str">
        <f>PB10&amp;"
per FTE"</f>
        <v>Meals 207
per FTE</v>
      </c>
      <c r="PD10" s="563" t="s">
        <v>239</v>
      </c>
      <c r="PE10" s="564" t="str">
        <f>PD10&amp;"
per FTE"</f>
        <v>Client Transportation 208
per FTE</v>
      </c>
      <c r="PF10" s="563" t="s">
        <v>240</v>
      </c>
      <c r="PG10" s="564" t="str">
        <f>PF10&amp;"
per FTE"</f>
        <v>Vehicle Expenses 208
per FTE</v>
      </c>
      <c r="PH10" s="563" t="s">
        <v>241</v>
      </c>
      <c r="PI10" s="564" t="str">
        <f>PH10&amp;"
per FTE"</f>
        <v>Vehicle Depreciation 208
per FTE</v>
      </c>
      <c r="PJ10" s="563" t="s">
        <v>242</v>
      </c>
      <c r="PK10" s="564" t="str">
        <f>PJ10&amp;"
per FTE"</f>
        <v>Incidental Medical /Medicine/Pharmacy 209
per FTE</v>
      </c>
      <c r="PL10" s="563" t="s">
        <v>243</v>
      </c>
      <c r="PM10" s="564" t="str">
        <f>PL10&amp;"
per FTE"</f>
        <v>Client Personal Allowances 211
per FTE</v>
      </c>
      <c r="PN10" s="563" t="s">
        <v>244</v>
      </c>
      <c r="PO10" s="564" t="str">
        <f>PN10&amp;"
per FTE"</f>
        <v>Provision Material Goods/Svs./Benefits 212
per FTE</v>
      </c>
      <c r="PP10" s="563" t="s">
        <v>245</v>
      </c>
      <c r="PQ10" s="564" t="str">
        <f>PP10&amp;"
per FTE"</f>
        <v>Direct Client Wages 214
per FTE</v>
      </c>
      <c r="PR10" s="563" t="s">
        <v>246</v>
      </c>
      <c r="PS10" s="564" t="str">
        <f>PR10&amp;"
per FTE"</f>
        <v>Other Commercial Prod. &amp; Svs. 214
per FTE</v>
      </c>
      <c r="PT10" s="563" t="s">
        <v>247</v>
      </c>
      <c r="PU10" s="564" t="str">
        <f>PT10&amp;"
per FTE"</f>
        <v>Program Supplies &amp; Materials 215
per FTE</v>
      </c>
      <c r="PV10" s="563" t="s">
        <v>248</v>
      </c>
      <c r="PW10" s="564" t="str">
        <f>PV10&amp;"
per FTE"</f>
        <v>Non Charitable Expenses
per FTE</v>
      </c>
      <c r="PX10" s="563" t="s">
        <v>249</v>
      </c>
      <c r="PY10" s="564" t="str">
        <f>PX10&amp;"
per FTE"</f>
        <v>Other Expense
per FTE</v>
      </c>
      <c r="PZ10" s="563" t="s">
        <v>250</v>
      </c>
      <c r="QA10" s="564" t="str">
        <f>PZ10&amp;"
per FTE"</f>
        <v>Total Other Program Expense
per FTE</v>
      </c>
    </row>
    <row r="11" spans="1:443">
      <c r="A11" s="559" t="s">
        <v>251</v>
      </c>
      <c r="B11" s="565" t="s">
        <v>252</v>
      </c>
      <c r="D11" s="559" t="s">
        <v>253</v>
      </c>
      <c r="E11" s="560"/>
      <c r="F11" s="559" t="s">
        <v>253</v>
      </c>
      <c r="G11" s="560"/>
      <c r="H11" s="559" t="s">
        <v>253</v>
      </c>
      <c r="I11" s="560"/>
      <c r="J11" s="559" t="s">
        <v>253</v>
      </c>
      <c r="K11" s="560"/>
      <c r="L11" s="559" t="s">
        <v>253</v>
      </c>
      <c r="M11" s="560"/>
      <c r="N11" s="559" t="s">
        <v>253</v>
      </c>
      <c r="O11" s="560"/>
      <c r="P11" s="559" t="s">
        <v>253</v>
      </c>
      <c r="Q11" s="560"/>
      <c r="R11" s="559" t="s">
        <v>253</v>
      </c>
      <c r="S11" s="560"/>
      <c r="T11" s="559" t="s">
        <v>253</v>
      </c>
      <c r="U11" s="560"/>
      <c r="V11" s="559" t="s">
        <v>253</v>
      </c>
      <c r="W11" s="560"/>
      <c r="X11" s="559" t="s">
        <v>253</v>
      </c>
      <c r="Y11" s="560"/>
      <c r="Z11" s="559" t="s">
        <v>253</v>
      </c>
      <c r="AA11" s="560"/>
      <c r="AB11" s="559" t="s">
        <v>253</v>
      </c>
      <c r="AC11" s="560"/>
      <c r="AD11" s="559" t="s">
        <v>253</v>
      </c>
      <c r="AE11" s="560"/>
      <c r="AF11" s="559" t="s">
        <v>253</v>
      </c>
      <c r="AG11" s="560"/>
      <c r="AH11" s="559" t="s">
        <v>253</v>
      </c>
      <c r="AI11" s="560"/>
      <c r="AJ11" s="559" t="s">
        <v>253</v>
      </c>
      <c r="AK11" s="560"/>
      <c r="AL11" s="559" t="s">
        <v>253</v>
      </c>
      <c r="AM11" s="560"/>
      <c r="AN11" s="559" t="s">
        <v>253</v>
      </c>
      <c r="AO11" s="560"/>
      <c r="AP11" s="559" t="s">
        <v>253</v>
      </c>
      <c r="AQ11" s="560"/>
      <c r="AR11" s="559" t="s">
        <v>253</v>
      </c>
      <c r="AS11" s="560"/>
      <c r="AT11" s="559" t="s">
        <v>253</v>
      </c>
      <c r="AU11" s="560"/>
      <c r="AV11" s="559" t="s">
        <v>253</v>
      </c>
      <c r="AW11" s="560"/>
      <c r="AX11" s="559" t="s">
        <v>253</v>
      </c>
      <c r="AY11" s="560"/>
      <c r="AZ11" s="559" t="s">
        <v>253</v>
      </c>
      <c r="BA11" s="560"/>
      <c r="BB11" s="559" t="s">
        <v>253</v>
      </c>
      <c r="BC11" s="560"/>
      <c r="BD11" s="559" t="s">
        <v>253</v>
      </c>
      <c r="BE11" s="560"/>
      <c r="BF11" s="559" t="s">
        <v>253</v>
      </c>
      <c r="BG11" s="560"/>
      <c r="BH11" s="559" t="s">
        <v>253</v>
      </c>
      <c r="BI11" s="560"/>
      <c r="BJ11" s="559" t="s">
        <v>253</v>
      </c>
      <c r="BK11" s="560"/>
      <c r="BL11" s="559" t="s">
        <v>253</v>
      </c>
      <c r="BM11" s="560"/>
      <c r="BN11" s="559" t="s">
        <v>253</v>
      </c>
      <c r="BO11" s="560"/>
      <c r="BP11" s="559" t="s">
        <v>253</v>
      </c>
      <c r="BQ11" s="560"/>
      <c r="BR11" s="559" t="s">
        <v>253</v>
      </c>
      <c r="BS11" s="560"/>
      <c r="BT11" s="559" t="s">
        <v>253</v>
      </c>
      <c r="BU11" s="560"/>
      <c r="BV11" s="559" t="s">
        <v>253</v>
      </c>
      <c r="BW11" s="560"/>
      <c r="BX11" s="559" t="s">
        <v>253</v>
      </c>
      <c r="BY11" s="560"/>
      <c r="BZ11" s="559" t="s">
        <v>253</v>
      </c>
      <c r="CA11" s="560"/>
      <c r="CB11" s="559" t="s">
        <v>253</v>
      </c>
      <c r="CC11" s="560"/>
      <c r="CD11" s="559" t="s">
        <v>253</v>
      </c>
      <c r="CE11" s="560"/>
      <c r="CF11" s="559" t="s">
        <v>253</v>
      </c>
      <c r="CG11" s="560"/>
      <c r="CH11" s="559" t="s">
        <v>253</v>
      </c>
      <c r="CI11" s="560"/>
      <c r="CJ11" s="559" t="s">
        <v>253</v>
      </c>
      <c r="CK11" s="560"/>
      <c r="CL11" s="559" t="s">
        <v>253</v>
      </c>
      <c r="CM11" s="560"/>
      <c r="CN11" s="559" t="s">
        <v>253</v>
      </c>
      <c r="CO11" s="560"/>
      <c r="CP11" s="559" t="s">
        <v>253</v>
      </c>
      <c r="CQ11" s="560"/>
      <c r="CR11" s="559" t="s">
        <v>253</v>
      </c>
      <c r="CS11" s="560"/>
      <c r="CT11" s="559" t="s">
        <v>253</v>
      </c>
      <c r="CU11" s="560"/>
      <c r="CV11" s="559" t="s">
        <v>253</v>
      </c>
      <c r="CW11" s="560"/>
      <c r="CX11" s="559" t="s">
        <v>253</v>
      </c>
      <c r="CY11" s="560"/>
      <c r="CZ11" s="559" t="s">
        <v>253</v>
      </c>
      <c r="DA11" s="560"/>
      <c r="DB11" s="559" t="s">
        <v>253</v>
      </c>
      <c r="DC11" s="560"/>
      <c r="DD11" s="559" t="s">
        <v>253</v>
      </c>
      <c r="DE11" s="560"/>
      <c r="DF11" s="559" t="s">
        <v>253</v>
      </c>
      <c r="DG11" s="560"/>
      <c r="DH11" s="559" t="s">
        <v>253</v>
      </c>
      <c r="DI11" s="560"/>
      <c r="DJ11" s="559" t="s">
        <v>253</v>
      </c>
      <c r="DK11" s="560"/>
      <c r="DL11" s="559" t="s">
        <v>253</v>
      </c>
      <c r="DM11" s="560"/>
      <c r="DN11" s="559" t="s">
        <v>253</v>
      </c>
      <c r="DO11" s="560"/>
      <c r="DP11" s="559" t="s">
        <v>253</v>
      </c>
      <c r="DQ11" s="560"/>
      <c r="DR11" s="559" t="s">
        <v>253</v>
      </c>
      <c r="DS11" s="560"/>
      <c r="DT11" s="559" t="s">
        <v>253</v>
      </c>
      <c r="DU11" s="560"/>
      <c r="DV11" s="559" t="s">
        <v>253</v>
      </c>
      <c r="DW11" s="560"/>
      <c r="DX11" s="559" t="s">
        <v>253</v>
      </c>
      <c r="DY11" s="560"/>
      <c r="DZ11" s="559" t="s">
        <v>253</v>
      </c>
      <c r="EA11" s="560"/>
      <c r="EB11" s="559" t="s">
        <v>253</v>
      </c>
      <c r="EC11" s="560"/>
      <c r="ED11" s="559" t="s">
        <v>253</v>
      </c>
      <c r="EE11" s="560"/>
      <c r="EF11" s="559" t="s">
        <v>253</v>
      </c>
      <c r="EG11" s="560"/>
      <c r="EH11" s="559" t="s">
        <v>253</v>
      </c>
      <c r="EI11" s="560"/>
      <c r="EJ11" s="559" t="s">
        <v>253</v>
      </c>
      <c r="EK11" s="560"/>
      <c r="EL11" s="559" t="s">
        <v>253</v>
      </c>
      <c r="EM11" s="560"/>
      <c r="EN11" s="559" t="s">
        <v>253</v>
      </c>
      <c r="EO11" s="560"/>
      <c r="EP11" s="559" t="s">
        <v>253</v>
      </c>
      <c r="EQ11" s="560"/>
      <c r="ER11" s="559" t="s">
        <v>253</v>
      </c>
      <c r="ES11" s="560"/>
      <c r="ET11" s="559" t="s">
        <v>253</v>
      </c>
      <c r="EU11" s="560"/>
      <c r="EV11" s="559" t="s">
        <v>253</v>
      </c>
      <c r="EW11" s="560"/>
      <c r="EX11" s="559" t="s">
        <v>253</v>
      </c>
      <c r="EY11" s="560"/>
      <c r="EZ11" s="559" t="s">
        <v>253</v>
      </c>
      <c r="FA11" s="560"/>
      <c r="FB11" s="559" t="s">
        <v>253</v>
      </c>
      <c r="FC11" s="560"/>
      <c r="FD11" s="559" t="s">
        <v>253</v>
      </c>
      <c r="FE11" s="560"/>
      <c r="FF11" s="559" t="s">
        <v>253</v>
      </c>
      <c r="FG11" s="560"/>
      <c r="FH11" s="559" t="s">
        <v>253</v>
      </c>
      <c r="FI11" s="560"/>
      <c r="FJ11" s="559" t="s">
        <v>253</v>
      </c>
      <c r="FK11" s="560"/>
      <c r="FL11" s="559" t="s">
        <v>253</v>
      </c>
      <c r="FM11" s="560"/>
      <c r="FN11" s="559" t="s">
        <v>253</v>
      </c>
      <c r="FO11" s="560"/>
      <c r="FP11" s="559" t="s">
        <v>253</v>
      </c>
      <c r="FQ11" s="560"/>
      <c r="FR11" s="559" t="s">
        <v>253</v>
      </c>
      <c r="FS11" s="560"/>
      <c r="FT11" s="559" t="s">
        <v>253</v>
      </c>
      <c r="FU11" s="560"/>
      <c r="FV11" s="559" t="s">
        <v>253</v>
      </c>
      <c r="FW11" s="560"/>
      <c r="FX11" s="559" t="s">
        <v>253</v>
      </c>
      <c r="FY11" s="560"/>
      <c r="FZ11" s="559" t="s">
        <v>253</v>
      </c>
      <c r="GA11" s="560"/>
      <c r="GB11" s="559" t="s">
        <v>253</v>
      </c>
      <c r="GC11" s="560"/>
      <c r="GD11" s="559" t="s">
        <v>253</v>
      </c>
      <c r="GE11" s="560"/>
      <c r="GF11" s="559" t="s">
        <v>253</v>
      </c>
      <c r="GG11" s="560"/>
      <c r="GH11" s="559" t="s">
        <v>253</v>
      </c>
      <c r="GI11" s="560"/>
      <c r="GJ11" s="559" t="s">
        <v>253</v>
      </c>
      <c r="GK11" s="560"/>
      <c r="GL11" s="559" t="s">
        <v>253</v>
      </c>
      <c r="GM11" s="560"/>
      <c r="GN11" s="559" t="s">
        <v>253</v>
      </c>
      <c r="GO11" s="560"/>
      <c r="GP11" s="559" t="s">
        <v>253</v>
      </c>
      <c r="GQ11" s="560"/>
      <c r="GR11" s="559" t="s">
        <v>253</v>
      </c>
      <c r="GS11" s="560"/>
      <c r="GT11" s="559" t="s">
        <v>253</v>
      </c>
      <c r="GU11" s="560"/>
      <c r="GV11" s="559" t="s">
        <v>253</v>
      </c>
      <c r="GW11" s="560"/>
      <c r="GX11" s="559" t="s">
        <v>253</v>
      </c>
      <c r="GY11" s="560"/>
      <c r="GZ11" s="559" t="s">
        <v>253</v>
      </c>
      <c r="HA11" s="560"/>
      <c r="HB11" s="559" t="s">
        <v>253</v>
      </c>
      <c r="HC11" s="560"/>
      <c r="HD11" s="559" t="s">
        <v>253</v>
      </c>
      <c r="HE11" s="560"/>
      <c r="HF11" s="559" t="s">
        <v>253</v>
      </c>
      <c r="HG11" s="560"/>
      <c r="HH11" s="559" t="s">
        <v>253</v>
      </c>
      <c r="HI11" s="560"/>
      <c r="HJ11" s="559" t="s">
        <v>253</v>
      </c>
      <c r="HK11" s="560"/>
      <c r="HL11" s="559" t="s">
        <v>253</v>
      </c>
      <c r="HM11" s="560"/>
      <c r="HN11" s="559" t="s">
        <v>253</v>
      </c>
      <c r="HO11" s="560"/>
      <c r="HP11" s="559" t="s">
        <v>253</v>
      </c>
      <c r="HQ11" s="560"/>
      <c r="HR11" s="559" t="s">
        <v>253</v>
      </c>
      <c r="HS11" s="560"/>
      <c r="HT11" s="559" t="s">
        <v>253</v>
      </c>
      <c r="HU11" s="560"/>
      <c r="HV11" s="559" t="s">
        <v>253</v>
      </c>
      <c r="HW11" s="560"/>
      <c r="HX11" s="559" t="s">
        <v>253</v>
      </c>
      <c r="HY11" s="560"/>
      <c r="HZ11" s="559" t="s">
        <v>253</v>
      </c>
      <c r="IA11" s="560"/>
      <c r="IB11" s="559" t="s">
        <v>253</v>
      </c>
      <c r="IC11" s="560"/>
      <c r="ID11" s="559" t="s">
        <v>253</v>
      </c>
      <c r="IE11" s="560"/>
      <c r="IF11" s="559" t="s">
        <v>253</v>
      </c>
      <c r="IG11" s="560"/>
      <c r="IH11" s="559" t="s">
        <v>253</v>
      </c>
      <c r="II11" s="560"/>
      <c r="IJ11" s="559" t="s">
        <v>253</v>
      </c>
      <c r="IK11" s="560"/>
      <c r="IL11" s="559" t="s">
        <v>253</v>
      </c>
      <c r="IM11" s="560"/>
      <c r="IN11" s="559" t="s">
        <v>253</v>
      </c>
      <c r="IO11" s="560"/>
      <c r="IP11" s="559" t="s">
        <v>253</v>
      </c>
      <c r="IQ11" s="560"/>
      <c r="IR11" s="559" t="s">
        <v>253</v>
      </c>
      <c r="IS11" s="560"/>
      <c r="IT11" s="559" t="s">
        <v>253</v>
      </c>
      <c r="IU11" s="560"/>
      <c r="IV11" s="559" t="s">
        <v>253</v>
      </c>
      <c r="IW11" s="560"/>
      <c r="IX11" s="559" t="s">
        <v>253</v>
      </c>
      <c r="IY11" s="560"/>
      <c r="IZ11" s="559" t="s">
        <v>253</v>
      </c>
      <c r="JA11" s="560"/>
      <c r="JB11" s="559" t="s">
        <v>253</v>
      </c>
      <c r="JC11" s="560"/>
      <c r="JD11" s="559" t="s">
        <v>253</v>
      </c>
      <c r="JE11" s="560"/>
      <c r="JF11" s="559" t="s">
        <v>253</v>
      </c>
      <c r="JG11" s="560"/>
      <c r="JH11" s="559" t="s">
        <v>253</v>
      </c>
      <c r="JI11" s="560"/>
      <c r="JJ11" s="559" t="s">
        <v>253</v>
      </c>
      <c r="JK11" s="560"/>
      <c r="JL11" s="559" t="s">
        <v>253</v>
      </c>
      <c r="JM11" s="560"/>
      <c r="JN11" s="559" t="s">
        <v>253</v>
      </c>
      <c r="JO11" s="560"/>
      <c r="JP11" s="559" t="s">
        <v>253</v>
      </c>
      <c r="JQ11" s="560"/>
      <c r="JR11" s="559" t="s">
        <v>253</v>
      </c>
      <c r="JS11" s="560"/>
      <c r="JT11" s="559" t="s">
        <v>253</v>
      </c>
      <c r="JU11" s="560"/>
      <c r="JV11" s="559" t="s">
        <v>253</v>
      </c>
      <c r="JW11" s="560"/>
      <c r="JX11" s="559" t="s">
        <v>253</v>
      </c>
      <c r="JY11" s="560"/>
      <c r="JZ11" s="559" t="s">
        <v>253</v>
      </c>
      <c r="KA11" s="560"/>
      <c r="KB11" s="559" t="s">
        <v>253</v>
      </c>
      <c r="KC11" s="560"/>
      <c r="KD11" s="559" t="s">
        <v>253</v>
      </c>
      <c r="KE11" s="560"/>
      <c r="KF11" s="559" t="s">
        <v>253</v>
      </c>
      <c r="KG11" s="560"/>
      <c r="KH11" s="559" t="s">
        <v>253</v>
      </c>
      <c r="KI11" s="560"/>
      <c r="KJ11" s="559" t="s">
        <v>253</v>
      </c>
      <c r="KK11" s="560"/>
      <c r="KL11" s="559" t="s">
        <v>253</v>
      </c>
      <c r="KM11" s="560"/>
      <c r="KN11" s="559" t="s">
        <v>253</v>
      </c>
      <c r="KO11" s="560"/>
      <c r="KP11" s="559" t="s">
        <v>253</v>
      </c>
      <c r="KQ11" s="560"/>
      <c r="KR11" s="559" t="s">
        <v>253</v>
      </c>
      <c r="KS11" s="560"/>
      <c r="KT11" s="559" t="s">
        <v>253</v>
      </c>
      <c r="KU11" s="560"/>
      <c r="KV11" s="559" t="s">
        <v>253</v>
      </c>
      <c r="KW11" s="560"/>
      <c r="KX11" s="559" t="s">
        <v>253</v>
      </c>
      <c r="KY11" s="560"/>
      <c r="KZ11" s="559" t="s">
        <v>253</v>
      </c>
      <c r="LA11" s="560"/>
      <c r="LB11" s="559" t="s">
        <v>253</v>
      </c>
      <c r="LC11" s="560"/>
      <c r="LD11" s="559" t="s">
        <v>253</v>
      </c>
      <c r="LE11" s="560"/>
      <c r="LF11" s="559" t="s">
        <v>253</v>
      </c>
      <c r="LG11" s="560"/>
      <c r="LH11" s="559" t="s">
        <v>253</v>
      </c>
      <c r="LI11" s="560"/>
      <c r="LJ11" s="559" t="s">
        <v>253</v>
      </c>
      <c r="LK11" s="560"/>
      <c r="LL11" s="559" t="s">
        <v>253</v>
      </c>
      <c r="LM11" s="560"/>
      <c r="LN11" s="559" t="s">
        <v>253</v>
      </c>
      <c r="LO11" s="560"/>
      <c r="LP11" s="559" t="s">
        <v>253</v>
      </c>
      <c r="LQ11" s="560"/>
      <c r="LR11" s="559" t="s">
        <v>253</v>
      </c>
      <c r="LS11" s="560"/>
      <c r="LT11" s="559" t="s">
        <v>253</v>
      </c>
      <c r="LU11" s="560"/>
      <c r="LV11" s="559" t="s">
        <v>253</v>
      </c>
      <c r="LW11" s="560"/>
      <c r="LX11" s="559" t="s">
        <v>253</v>
      </c>
      <c r="LY11" s="560"/>
      <c r="LZ11" s="559" t="s">
        <v>253</v>
      </c>
      <c r="MA11" s="560"/>
      <c r="MB11" s="559" t="s">
        <v>253</v>
      </c>
      <c r="MC11" s="560"/>
      <c r="MD11" s="559" t="s">
        <v>253</v>
      </c>
      <c r="ME11" s="560"/>
      <c r="MF11" s="559" t="s">
        <v>253</v>
      </c>
      <c r="MG11" s="560"/>
      <c r="MH11" s="559" t="s">
        <v>253</v>
      </c>
      <c r="MI11" s="560"/>
      <c r="MJ11" s="559" t="s">
        <v>253</v>
      </c>
      <c r="MK11" s="560"/>
      <c r="ML11" s="559" t="s">
        <v>253</v>
      </c>
      <c r="MM11" s="560"/>
      <c r="MN11" s="559" t="s">
        <v>253</v>
      </c>
      <c r="MO11" s="560"/>
      <c r="MP11" s="559" t="s">
        <v>253</v>
      </c>
      <c r="MQ11" s="560"/>
      <c r="MR11" s="559" t="s">
        <v>253</v>
      </c>
      <c r="MS11" s="560"/>
      <c r="MT11" s="559" t="s">
        <v>253</v>
      </c>
      <c r="MU11" s="560"/>
      <c r="MV11" s="559" t="s">
        <v>253</v>
      </c>
      <c r="MW11" s="560"/>
      <c r="MX11" s="559" t="s">
        <v>253</v>
      </c>
      <c r="MY11" s="560"/>
      <c r="MZ11" s="559" t="s">
        <v>253</v>
      </c>
      <c r="NA11" s="560"/>
      <c r="NB11" s="559" t="s">
        <v>253</v>
      </c>
      <c r="NC11" s="560"/>
      <c r="ND11" s="559" t="s">
        <v>253</v>
      </c>
      <c r="NE11" s="560"/>
      <c r="NF11" s="559" t="s">
        <v>253</v>
      </c>
      <c r="NG11" s="560"/>
      <c r="NH11" s="559" t="s">
        <v>253</v>
      </c>
      <c r="NI11" s="560"/>
      <c r="NJ11" s="559" t="s">
        <v>253</v>
      </c>
      <c r="NK11" s="560"/>
      <c r="NL11" s="559" t="s">
        <v>253</v>
      </c>
      <c r="NM11" s="560"/>
      <c r="NN11" s="559" t="s">
        <v>253</v>
      </c>
      <c r="NO11" s="560"/>
      <c r="NP11" s="559" t="s">
        <v>253</v>
      </c>
      <c r="NQ11" s="560"/>
      <c r="NR11" s="559" t="s">
        <v>253</v>
      </c>
      <c r="NS11" s="560"/>
      <c r="NT11" s="559" t="s">
        <v>253</v>
      </c>
      <c r="NU11" s="560"/>
      <c r="NV11" s="559" t="s">
        <v>253</v>
      </c>
      <c r="NW11" s="560"/>
      <c r="NX11" s="559" t="s">
        <v>253</v>
      </c>
      <c r="NY11" s="560"/>
      <c r="NZ11" s="559" t="s">
        <v>253</v>
      </c>
      <c r="OA11" s="560"/>
      <c r="OB11" s="559" t="s">
        <v>253</v>
      </c>
      <c r="OC11" s="560"/>
      <c r="OD11" s="559" t="s">
        <v>253</v>
      </c>
      <c r="OE11" s="560"/>
      <c r="OF11" s="559" t="s">
        <v>253</v>
      </c>
      <c r="OG11" s="560"/>
      <c r="OH11" s="559" t="s">
        <v>253</v>
      </c>
      <c r="OI11" s="560"/>
      <c r="OJ11" s="559" t="s">
        <v>253</v>
      </c>
      <c r="OK11" s="560"/>
      <c r="OL11" s="559" t="s">
        <v>253</v>
      </c>
      <c r="OM11" s="560"/>
      <c r="ON11" s="559" t="s">
        <v>253</v>
      </c>
      <c r="OO11" s="560"/>
      <c r="OP11" s="559" t="s">
        <v>253</v>
      </c>
      <c r="OQ11" s="560"/>
      <c r="OR11" s="559" t="s">
        <v>253</v>
      </c>
      <c r="OS11" s="560"/>
      <c r="OT11" s="559" t="s">
        <v>253</v>
      </c>
      <c r="OU11" s="560"/>
      <c r="OV11" s="559" t="s">
        <v>253</v>
      </c>
      <c r="OW11" s="560"/>
      <c r="OX11" s="559" t="s">
        <v>253</v>
      </c>
      <c r="OY11" s="560"/>
      <c r="OZ11" s="559" t="s">
        <v>253</v>
      </c>
      <c r="PA11" s="560"/>
      <c r="PB11" s="559" t="s">
        <v>253</v>
      </c>
      <c r="PC11" s="560"/>
      <c r="PD11" s="559" t="s">
        <v>253</v>
      </c>
      <c r="PE11" s="560"/>
      <c r="PF11" s="559" t="s">
        <v>253</v>
      </c>
      <c r="PG11" s="560"/>
      <c r="PH11" s="559" t="s">
        <v>253</v>
      </c>
      <c r="PI11" s="560"/>
      <c r="PJ11" s="559" t="s">
        <v>253</v>
      </c>
      <c r="PK11" s="560"/>
      <c r="PL11" s="559" t="s">
        <v>253</v>
      </c>
      <c r="PM11" s="560"/>
      <c r="PN11" s="559" t="s">
        <v>253</v>
      </c>
      <c r="PO11" s="560"/>
      <c r="PP11" s="559" t="s">
        <v>253</v>
      </c>
      <c r="PQ11" s="560"/>
      <c r="PR11" s="559" t="s">
        <v>253</v>
      </c>
      <c r="PS11" s="560"/>
      <c r="PT11" s="559" t="s">
        <v>253</v>
      </c>
      <c r="PU11" s="560"/>
      <c r="PV11" s="559" t="s">
        <v>253</v>
      </c>
      <c r="PW11" s="560"/>
      <c r="PX11" s="559" t="s">
        <v>253</v>
      </c>
      <c r="PY11" s="560"/>
      <c r="PZ11" s="559" t="s">
        <v>253</v>
      </c>
      <c r="QA11" s="560"/>
    </row>
    <row r="12" spans="1:443">
      <c r="A12" s="559" t="s">
        <v>443</v>
      </c>
      <c r="B12" s="565">
        <v>1.1499999999999999</v>
      </c>
      <c r="D12" s="566">
        <v>2974</v>
      </c>
      <c r="E12" s="567">
        <f>IF(OR($B12=0,D12=0),"",D12/$B12)</f>
        <v>2586.0869565217395</v>
      </c>
      <c r="F12" s="568"/>
      <c r="G12" s="567" t="str">
        <f>IF(OR($B12=0,F12=0),"",F12/$B12)</f>
        <v/>
      </c>
      <c r="H12" s="566"/>
      <c r="I12" s="567" t="str">
        <f>IF(OR($B12=0,H12=0),"",H12/$B12)</f>
        <v/>
      </c>
      <c r="J12" s="566"/>
      <c r="K12" s="567" t="str">
        <f>IF(OR($B12=0,J12=0),"",J12/$B12)</f>
        <v/>
      </c>
      <c r="L12" s="566"/>
      <c r="M12" s="567" t="str">
        <f>IF(OR($B12=0,L12=0),"",L12/$B12)</f>
        <v/>
      </c>
      <c r="N12" s="566">
        <v>84</v>
      </c>
      <c r="O12" s="567">
        <f>IF(OR($B12=0,N12=0),"",N12/$B12)</f>
        <v>73.043478260869577</v>
      </c>
      <c r="P12" s="566">
        <v>614</v>
      </c>
      <c r="Q12" s="567">
        <f>IF(OR($B12=0,P12=0),"",P12/$B12)</f>
        <v>533.91304347826087</v>
      </c>
      <c r="R12" s="566"/>
      <c r="S12" s="567" t="str">
        <f>IF(OR($B12=0,R12=0),"",R12/$B12)</f>
        <v/>
      </c>
      <c r="T12" s="566"/>
      <c r="U12" s="567" t="str">
        <f>IF(OR($B12=0,T12=0),"",T12/$B12)</f>
        <v/>
      </c>
      <c r="V12" s="566"/>
      <c r="W12" s="567" t="str">
        <f>IF(OR($B12=0,V12=0),"",V12/$B12)</f>
        <v/>
      </c>
      <c r="X12" s="566"/>
      <c r="Y12" s="567" t="str">
        <f>IF(OR($B12=0,X12=0),"",X12/$B12)</f>
        <v/>
      </c>
      <c r="Z12" s="566"/>
      <c r="AA12" s="567" t="str">
        <f>IF(OR($B12=0,Z12=0),"",Z12/$B12)</f>
        <v/>
      </c>
      <c r="AB12" s="566">
        <v>2228</v>
      </c>
      <c r="AC12" s="567">
        <f>IF(OR($B12=0,AB12=0),"",AB12/$B12)</f>
        <v>1937.3913043478262</v>
      </c>
      <c r="AD12" s="566"/>
      <c r="AE12" s="567" t="str">
        <f>IF(OR($B12=0,AD12=0),"",AD12/$B12)</f>
        <v/>
      </c>
      <c r="AF12" s="566"/>
      <c r="AG12" s="567" t="str">
        <f>IF(OR($B12=0,AF12=0),"",AF12/$B12)</f>
        <v/>
      </c>
      <c r="AH12" s="566"/>
      <c r="AI12" s="567" t="str">
        <f>IF(OR($B12=0,AH12=0),"",AH12/$B12)</f>
        <v/>
      </c>
      <c r="AJ12" s="566">
        <v>1272</v>
      </c>
      <c r="AK12" s="567">
        <f>IF(OR($B12=0,AJ12=0),"",AJ12/$B12)</f>
        <v>1106.0869565217392</v>
      </c>
      <c r="AL12" s="566"/>
      <c r="AM12" s="567" t="str">
        <f>IF(OR($B12=0,AL12=0),"",AL12/$B12)</f>
        <v/>
      </c>
      <c r="AN12" s="566"/>
      <c r="AO12" s="567" t="str">
        <f>IF(OR($B12=0,AN12=0),"",AN12/$B12)</f>
        <v/>
      </c>
      <c r="AP12" s="566">
        <v>4198</v>
      </c>
      <c r="AQ12" s="567">
        <f>IF(OR($B12=0,AP12=0),"",AP12/$B12)</f>
        <v>3650.434782608696</v>
      </c>
      <c r="AR12" s="566">
        <v>4663.8500000000004</v>
      </c>
      <c r="AS12" s="567">
        <f>IF(OR($B12=0,AR12=0),"",AR12/$B12)</f>
        <v>4055.5217391304354</v>
      </c>
      <c r="AT12" s="568"/>
      <c r="AU12" s="567" t="str">
        <f>IF(OR($B12=0,AT12=0),"",AT12/$B12)</f>
        <v/>
      </c>
      <c r="AV12" s="566"/>
      <c r="AW12" s="567" t="str">
        <f>IF(OR($B12=0,AV12=0),"",AV12/$B12)</f>
        <v/>
      </c>
      <c r="AX12" s="566"/>
      <c r="AY12" s="567" t="str">
        <f>IF(OR($B12=0,AX12=0),"",AX12/$B12)</f>
        <v/>
      </c>
      <c r="AZ12" s="566"/>
      <c r="BA12" s="567" t="str">
        <f>IF(OR($B12=0,AZ12=0),"",AZ12/$B12)</f>
        <v/>
      </c>
      <c r="BB12" s="566"/>
      <c r="BC12" s="567" t="str">
        <f>IF(OR($B12=0,BB12=0),"",BB12/$B12)</f>
        <v/>
      </c>
      <c r="BD12" s="566">
        <v>8.5</v>
      </c>
      <c r="BE12" s="567">
        <f>IF(OR($B12=0,BD12=0),"",BD12/$B12)</f>
        <v>7.3913043478260878</v>
      </c>
      <c r="BF12" s="566"/>
      <c r="BG12" s="567" t="str">
        <f>IF(OR($B12=0,BF12=0),"",BF12/$B12)</f>
        <v/>
      </c>
      <c r="BH12" s="566"/>
      <c r="BI12" s="567" t="str">
        <f>IF(OR($B12=0,BH12=0),"",BH12/$B12)</f>
        <v/>
      </c>
      <c r="BJ12" s="566">
        <v>1262</v>
      </c>
      <c r="BK12" s="567">
        <f>IF(OR($B12=0,BJ12=0),"",BJ12/$B12)</f>
        <v>1097.3913043478262</v>
      </c>
      <c r="BL12" s="566"/>
      <c r="BM12" s="567" t="str">
        <f>IF(OR($B12=0,BL12=0),"",BL12/$B12)</f>
        <v/>
      </c>
      <c r="BN12" s="566"/>
      <c r="BO12" s="567" t="str">
        <f>IF(OR($B12=0,BN12=0),"",BN12/$B12)</f>
        <v/>
      </c>
      <c r="BP12" s="566"/>
      <c r="BQ12" s="567" t="str">
        <f>IF(OR($B12=0,BP12=0),"",BP12/$B12)</f>
        <v/>
      </c>
      <c r="BR12" s="566"/>
      <c r="BS12" s="567" t="str">
        <f>IF(OR($B12=0,BR12=0),"",BR12/$B12)</f>
        <v/>
      </c>
      <c r="BT12" s="566"/>
      <c r="BU12" s="567" t="str">
        <f>IF(OR($B12=0,BT12=0),"",BT12/$B12)</f>
        <v/>
      </c>
      <c r="BV12" s="566"/>
      <c r="BW12" s="567" t="str">
        <f>IF(OR($B12=0,BV12=0),"",BV12/$B12)</f>
        <v/>
      </c>
      <c r="BX12" s="566"/>
      <c r="BY12" s="567" t="str">
        <f>IF(OR($B12=0,BX12=0),"",BX12/$B12)</f>
        <v/>
      </c>
      <c r="BZ12" s="566"/>
      <c r="CA12" s="567" t="str">
        <f>IF(OR($B12=0,BZ12=0),"",BZ12/$B12)</f>
        <v/>
      </c>
      <c r="CB12" s="566"/>
      <c r="CC12" s="567" t="str">
        <f>IF(OR($B12=0,CB12=0),"",CB12/$B12)</f>
        <v/>
      </c>
      <c r="CD12" s="566">
        <v>1270.5</v>
      </c>
      <c r="CE12" s="567">
        <f>IF(OR($B12=0,CD12=0),"",CD12/$B12)</f>
        <v>1104.7826086956522</v>
      </c>
      <c r="CF12" s="566">
        <v>10585.03</v>
      </c>
      <c r="CG12" s="567">
        <f>IF(OR($B12=0,CF12=0),"",CF12/$B12)</f>
        <v>9204.3739130434788</v>
      </c>
      <c r="CH12" s="568"/>
      <c r="CI12" s="567" t="str">
        <f>IF(OR($B12=0,CH12=0),"",CH12/$B12)</f>
        <v/>
      </c>
      <c r="CJ12" s="566"/>
      <c r="CK12" s="567" t="str">
        <f>IF(OR($B12=0,CJ12=0),"",CJ12/$B12)</f>
        <v/>
      </c>
      <c r="CL12" s="566"/>
      <c r="CM12" s="567" t="str">
        <f>IF(OR($B12=0,CL12=0),"",CL12/$B12)</f>
        <v/>
      </c>
      <c r="CN12" s="566"/>
      <c r="CO12" s="567" t="str">
        <f>IF(OR($B12=0,CN12=0),"",CN12/$B12)</f>
        <v/>
      </c>
      <c r="CP12" s="566"/>
      <c r="CQ12" s="567" t="str">
        <f>IF(OR($B12=0,CP12=0),"",CP12/$B12)</f>
        <v/>
      </c>
      <c r="CR12" s="566">
        <v>3576.16</v>
      </c>
      <c r="CS12" s="567">
        <f>IF(OR($B12=0,CR12=0),"",CR12/$B12)</f>
        <v>3109.7043478260871</v>
      </c>
      <c r="CT12" s="566"/>
      <c r="CU12" s="567" t="str">
        <f>IF(OR($B12=0,CT12=0),"",CT12/$B12)</f>
        <v/>
      </c>
      <c r="CV12" s="566"/>
      <c r="CW12" s="567" t="str">
        <f>IF(OR($B12=0,CV12=0),"",CV12/$B12)</f>
        <v/>
      </c>
      <c r="CX12" s="566">
        <v>0.23</v>
      </c>
      <c r="CY12" s="567">
        <f>IF(OR($B12=0,CX12=0),"",CX12/$B12)</f>
        <v>0.2</v>
      </c>
      <c r="CZ12" s="566"/>
      <c r="DA12" s="567" t="str">
        <f>IF(OR($B12=0,CZ12=0),"",CZ12/$B12)</f>
        <v/>
      </c>
      <c r="DB12" s="566"/>
      <c r="DC12" s="567" t="str">
        <f>IF(OR($B12=0,DB12=0),"",DB12/$B12)</f>
        <v/>
      </c>
      <c r="DD12" s="566"/>
      <c r="DE12" s="567" t="str">
        <f>IF(OR($B12=0,DD12=0),"",DD12/$B12)</f>
        <v/>
      </c>
      <c r="DF12" s="566"/>
      <c r="DG12" s="567" t="str">
        <f>IF(OR($B12=0,DF12=0),"",DF12/$B12)</f>
        <v/>
      </c>
      <c r="DH12" s="566"/>
      <c r="DI12" s="567" t="str">
        <f>IF(OR($B12=0,DH12=0),"",DH12/$B12)</f>
        <v/>
      </c>
      <c r="DJ12" s="566"/>
      <c r="DK12" s="567" t="str">
        <f>IF(OR($B12=0,DJ12=0),"",DJ12/$B12)</f>
        <v/>
      </c>
      <c r="DL12" s="566">
        <v>270.07</v>
      </c>
      <c r="DM12" s="567">
        <f>IF(OR($B12=0,DL12=0),"",DL12/$B12)</f>
        <v>234.84347826086957</v>
      </c>
      <c r="DN12" s="566"/>
      <c r="DO12" s="567" t="str">
        <f>IF(OR($B12=0,DN12=0),"",DN12/$B12)</f>
        <v/>
      </c>
      <c r="DP12" s="566"/>
      <c r="DQ12" s="567" t="str">
        <f>IF(OR($B12=0,DP12=0),"",DP12/$B12)</f>
        <v/>
      </c>
      <c r="DR12" s="566">
        <v>3846.46</v>
      </c>
      <c r="DS12" s="567">
        <f>IF(OR($B12=0,DR12=0),"",DR12/$B12)</f>
        <v>3344.7478260869566</v>
      </c>
      <c r="DT12" s="566">
        <v>54125</v>
      </c>
      <c r="DU12" s="567">
        <f>IF(OR($B12=0,DT12=0),"",DT12/$B12)</f>
        <v>47065.217391304352</v>
      </c>
      <c r="DV12" s="568"/>
      <c r="DW12" s="567" t="str">
        <f>IF(OR($B12=0,DV12=0),"",DV12/$B12)</f>
        <v/>
      </c>
      <c r="DX12" s="566"/>
      <c r="DY12" s="567" t="str">
        <f>IF(OR($B12=0,DX12=0),"",DX12/$B12)</f>
        <v/>
      </c>
      <c r="DZ12" s="566"/>
      <c r="EA12" s="567" t="str">
        <f>IF(OR($B12=0,DZ12=0),"",DZ12/$B12)</f>
        <v/>
      </c>
      <c r="EB12" s="566"/>
      <c r="EC12" s="567" t="str">
        <f>IF(OR($B12=0,EB12=0),"",EB12/$B12)</f>
        <v/>
      </c>
      <c r="ED12" s="566">
        <v>166</v>
      </c>
      <c r="EE12" s="567">
        <f>IF(OR($B12=0,ED12=0),"",ED12/$B12)</f>
        <v>144.34782608695653</v>
      </c>
      <c r="EF12" s="566">
        <v>2238</v>
      </c>
      <c r="EG12" s="567">
        <f>IF(OR($B12=0,EF12=0),"",EF12/$B12)</f>
        <v>1946.0869565217392</v>
      </c>
      <c r="EH12" s="566">
        <v>2628</v>
      </c>
      <c r="EI12" s="567">
        <f>IF(OR($B12=0,EH12=0),"",EH12/$B12)</f>
        <v>2285.217391304348</v>
      </c>
      <c r="EJ12" s="566"/>
      <c r="EK12" s="567" t="str">
        <f>IF(OR($B12=0,EJ12=0),"",EJ12/$B12)</f>
        <v/>
      </c>
      <c r="EL12" s="566">
        <v>12539</v>
      </c>
      <c r="EM12" s="567">
        <f>IF(OR($B12=0,EL12=0),"",EL12/$B12)</f>
        <v>10903.478260869566</v>
      </c>
      <c r="EN12" s="566"/>
      <c r="EO12" s="567" t="str">
        <f>IF(OR($B12=0,EN12=0),"",EN12/$B12)</f>
        <v/>
      </c>
      <c r="EP12" s="566"/>
      <c r="EQ12" s="567" t="str">
        <f>IF(OR($B12=0,EP12=0),"",EP12/$B12)</f>
        <v/>
      </c>
      <c r="ER12" s="566"/>
      <c r="ES12" s="567" t="str">
        <f>IF(OR($B12=0,ER12=0),"",ER12/$B12)</f>
        <v/>
      </c>
      <c r="ET12" s="566">
        <v>2952</v>
      </c>
      <c r="EU12" s="567">
        <f>IF(OR($B12=0,ET12=0),"",ET12/$B12)</f>
        <v>2566.9565217391305</v>
      </c>
      <c r="EV12" s="566"/>
      <c r="EW12" s="567" t="str">
        <f>IF(OR($B12=0,EV12=0),"",EV12/$B12)</f>
        <v/>
      </c>
      <c r="EX12" s="566"/>
      <c r="EY12" s="567" t="str">
        <f>IF(OR($B12=0,EX12=0),"",EX12/$B12)</f>
        <v/>
      </c>
      <c r="EZ12" s="566">
        <v>9507</v>
      </c>
      <c r="FA12" s="567">
        <f>IF(OR($B12=0,EZ12=0),"",EZ12/$B12)</f>
        <v>8266.9565217391319</v>
      </c>
      <c r="FB12" s="566"/>
      <c r="FC12" s="567" t="str">
        <f>IF(OR($B12=0,FB12=0),"",FB12/$B12)</f>
        <v/>
      </c>
      <c r="FD12" s="566"/>
      <c r="FE12" s="567" t="str">
        <f>IF(OR($B12=0,FD12=0),"",FD12/$B12)</f>
        <v/>
      </c>
      <c r="FF12" s="566">
        <v>30030</v>
      </c>
      <c r="FG12" s="567">
        <f>IF(OR($B12=0,FF12=0),"",FF12/$B12)</f>
        <v>26113.043478260872</v>
      </c>
      <c r="FH12" s="566">
        <v>6272</v>
      </c>
      <c r="FI12" s="567">
        <f>IF(OR($B12=0,FH12=0),"",FH12/$B12)</f>
        <v>5453.913043478261</v>
      </c>
      <c r="FJ12" s="568">
        <v>102</v>
      </c>
      <c r="FK12" s="567">
        <f>IF(OR($B12=0,FJ12=0),"",FJ12/$B12)</f>
        <v>88.695652173913047</v>
      </c>
      <c r="FL12" s="566"/>
      <c r="FM12" s="567" t="str">
        <f>IF(OR($B12=0,FL12=0),"",FL12/$B12)</f>
        <v/>
      </c>
      <c r="FN12" s="566">
        <v>6876</v>
      </c>
      <c r="FO12" s="567">
        <f>IF(OR($B12=0,FN12=0),"",FN12/$B12)</f>
        <v>5979.130434782609</v>
      </c>
      <c r="FP12" s="566"/>
      <c r="FQ12" s="567" t="str">
        <f>IF(OR($B12=0,FP12=0),"",FP12/$B12)</f>
        <v/>
      </c>
      <c r="FR12" s="566">
        <v>282</v>
      </c>
      <c r="FS12" s="567">
        <f>IF(OR($B12=0,FR12=0),"",FR12/$B12)</f>
        <v>245.21739130434784</v>
      </c>
      <c r="FT12" s="566">
        <v>404</v>
      </c>
      <c r="FU12" s="567">
        <f>IF(OR($B12=0,FT12=0),"",FT12/$B12)</f>
        <v>351.304347826087</v>
      </c>
      <c r="FV12" s="566">
        <v>4190</v>
      </c>
      <c r="FW12" s="567">
        <f>IF(OR($B12=0,FV12=0),"",FV12/$B12)</f>
        <v>3643.4782608695655</v>
      </c>
      <c r="FX12" s="566"/>
      <c r="FY12" s="567" t="str">
        <f>IF(OR($B12=0,FX12=0),"",FX12/$B12)</f>
        <v/>
      </c>
      <c r="FZ12" s="566">
        <v>1974</v>
      </c>
      <c r="GA12" s="567">
        <f>IF(OR($B12=0,FZ12=0),"",FZ12/$B12)</f>
        <v>1716.521739130435</v>
      </c>
      <c r="GB12" s="566"/>
      <c r="GC12" s="567" t="str">
        <f>IF(OR($B12=0,GB12=0),"",GB12/$B12)</f>
        <v/>
      </c>
      <c r="GD12" s="566">
        <v>4</v>
      </c>
      <c r="GE12" s="567">
        <f>IF(OR($B12=0,GD12=0),"",GD12/$B12)</f>
        <v>3.4782608695652177</v>
      </c>
      <c r="GF12" s="566"/>
      <c r="GG12" s="567" t="str">
        <f>IF(OR($B12=0,GF12=0),"",GF12/$B12)</f>
        <v/>
      </c>
      <c r="GH12" s="566"/>
      <c r="GI12" s="567" t="str">
        <f>IF(OR($B12=0,GH12=0),"",GH12/$B12)</f>
        <v/>
      </c>
      <c r="GJ12" s="566"/>
      <c r="GK12" s="567" t="str">
        <f>IF(OR($B12=0,GJ12=0),"",GJ12/$B12)</f>
        <v/>
      </c>
      <c r="GL12" s="566"/>
      <c r="GM12" s="567" t="str">
        <f>IF(OR($B12=0,GL12=0),"",GL12/$B12)</f>
        <v/>
      </c>
      <c r="GN12" s="566">
        <v>2212</v>
      </c>
      <c r="GO12" s="567">
        <f>IF(OR($B12=0,GN12=0),"",GN12/$B12)</f>
        <v>1923.4782608695655</v>
      </c>
      <c r="GP12" s="566"/>
      <c r="GQ12" s="567" t="str">
        <f>IF(OR($B12=0,GP12=0),"",GP12/$B12)</f>
        <v/>
      </c>
      <c r="GR12" s="566"/>
      <c r="GS12" s="567" t="str">
        <f>IF(OR($B12=0,GR12=0),"",GR12/$B12)</f>
        <v/>
      </c>
      <c r="GT12" s="566">
        <v>16044</v>
      </c>
      <c r="GU12" s="567">
        <f>IF(OR($B12=0,GT12=0),"",GT12/$B12)</f>
        <v>13951.304347826088</v>
      </c>
      <c r="GV12" s="566">
        <v>6272</v>
      </c>
      <c r="GW12" s="567">
        <f>IF(OR($B12=0,GV12=0),"",GV12/$B12)</f>
        <v>5453.913043478261</v>
      </c>
      <c r="GX12" s="568">
        <v>102</v>
      </c>
      <c r="GY12" s="567">
        <f>IF(OR($B12=0,GX12=0),"",GX12/$B12)</f>
        <v>88.695652173913047</v>
      </c>
      <c r="GZ12" s="566"/>
      <c r="HA12" s="567" t="str">
        <f>IF(OR($B12=0,GZ12=0),"",GZ12/$B12)</f>
        <v/>
      </c>
      <c r="HB12" s="566">
        <v>6876</v>
      </c>
      <c r="HC12" s="567">
        <f>IF(OR($B12=0,HB12=0),"",HB12/$B12)</f>
        <v>5979.130434782609</v>
      </c>
      <c r="HD12" s="566"/>
      <c r="HE12" s="567" t="str">
        <f>IF(OR($B12=0,HD12=0),"",HD12/$B12)</f>
        <v/>
      </c>
      <c r="HF12" s="566">
        <v>282</v>
      </c>
      <c r="HG12" s="567">
        <f>IF(OR($B12=0,HF12=0),"",HF12/$B12)</f>
        <v>245.21739130434784</v>
      </c>
      <c r="HH12" s="566">
        <v>404</v>
      </c>
      <c r="HI12" s="567">
        <f>IF(OR($B12=0,HH12=0),"",HH12/$B12)</f>
        <v>351.304347826087</v>
      </c>
      <c r="HJ12" s="566">
        <v>4190</v>
      </c>
      <c r="HK12" s="567">
        <f>IF(OR($B12=0,HJ12=0),"",HJ12/$B12)</f>
        <v>3643.4782608695655</v>
      </c>
      <c r="HL12" s="566"/>
      <c r="HM12" s="567" t="str">
        <f>IF(OR($B12=0,HL12=0),"",HL12/$B12)</f>
        <v/>
      </c>
      <c r="HN12" s="566">
        <v>1974</v>
      </c>
      <c r="HO12" s="567">
        <f>IF(OR($B12=0,HN12=0),"",HN12/$B12)</f>
        <v>1716.521739130435</v>
      </c>
      <c r="HP12" s="566"/>
      <c r="HQ12" s="567" t="str">
        <f>IF(OR($B12=0,HP12=0),"",HP12/$B12)</f>
        <v/>
      </c>
      <c r="HR12" s="566">
        <v>4</v>
      </c>
      <c r="HS12" s="567">
        <f>IF(OR($B12=0,HR12=0),"",HR12/$B12)</f>
        <v>3.4782608695652177</v>
      </c>
      <c r="HT12" s="566"/>
      <c r="HU12" s="567" t="str">
        <f>IF(OR($B12=0,HT12=0),"",HT12/$B12)</f>
        <v/>
      </c>
      <c r="HV12" s="566"/>
      <c r="HW12" s="567" t="str">
        <f>IF(OR($B12=0,HV12=0),"",HV12/$B12)</f>
        <v/>
      </c>
      <c r="HX12" s="566"/>
      <c r="HY12" s="567" t="str">
        <f>IF(OR($B12=0,HX12=0),"",HX12/$B12)</f>
        <v/>
      </c>
      <c r="HZ12" s="566"/>
      <c r="IA12" s="567" t="str">
        <f>IF(OR($B12=0,HZ12=0),"",HZ12/$B12)</f>
        <v/>
      </c>
      <c r="IB12" s="566">
        <v>2212</v>
      </c>
      <c r="IC12" s="567">
        <f>IF(OR($B12=0,IB12=0),"",IB12/$B12)</f>
        <v>1923.4782608695655</v>
      </c>
      <c r="ID12" s="566"/>
      <c r="IE12" s="567" t="str">
        <f>IF(OR($B12=0,ID12=0),"",ID12/$B12)</f>
        <v/>
      </c>
      <c r="IF12" s="566"/>
      <c r="IG12" s="567" t="str">
        <f>IF(OR($B12=0,IF12=0),"",IF12/$B12)</f>
        <v/>
      </c>
      <c r="IH12" s="566">
        <v>16044</v>
      </c>
      <c r="II12" s="567">
        <f>IF(OR($B12=0,IH12=0),"",IH12/$B12)</f>
        <v>13951.304347826088</v>
      </c>
      <c r="IJ12" s="566">
        <v>40562</v>
      </c>
      <c r="IK12" s="567">
        <f>IF(OR($B12=0,IJ12=0),"",IJ12/$B12)</f>
        <v>35271.304347826088</v>
      </c>
      <c r="IL12" s="568">
        <v>64360</v>
      </c>
      <c r="IM12" s="567">
        <f>IF(OR($B12=0,IL12=0),"",IL12/$B12)</f>
        <v>55965.217391304352</v>
      </c>
      <c r="IN12" s="566"/>
      <c r="IO12" s="567" t="str">
        <f>IF(OR($B12=0,IN12=0),"",IN12/$B12)</f>
        <v/>
      </c>
      <c r="IP12" s="566"/>
      <c r="IQ12" s="567" t="str">
        <f>IF(OR($B12=0,IP12=0),"",IP12/$B12)</f>
        <v/>
      </c>
      <c r="IR12" s="566"/>
      <c r="IS12" s="567" t="str">
        <f>IF(OR($B12=0,IR12=0),"",IR12/$B12)</f>
        <v/>
      </c>
      <c r="IT12" s="566">
        <v>181</v>
      </c>
      <c r="IU12" s="567">
        <f>IF(OR($B12=0,IT12=0),"",IT12/$B12)</f>
        <v>157.39130434782609</v>
      </c>
      <c r="IV12" s="566">
        <v>548</v>
      </c>
      <c r="IW12" s="567">
        <f>IF(OR($B12=0,IV12=0),"",IV12/$B12)</f>
        <v>476.52173913043481</v>
      </c>
      <c r="IX12" s="566">
        <v>10278</v>
      </c>
      <c r="IY12" s="567">
        <f>IF(OR($B12=0,IX12=0),"",IX12/$B12)</f>
        <v>8937.391304347826</v>
      </c>
      <c r="IZ12" s="566">
        <v>140</v>
      </c>
      <c r="JA12" s="567">
        <f>IF(OR($B12=0,IZ12=0),"",IZ12/$B12)</f>
        <v>121.73913043478262</v>
      </c>
      <c r="JB12" s="566">
        <v>2610</v>
      </c>
      <c r="JC12" s="567">
        <f>IF(OR($B12=0,JB12=0),"",JB12/$B12)</f>
        <v>2269.5652173913045</v>
      </c>
      <c r="JD12" s="566">
        <v>100</v>
      </c>
      <c r="JE12" s="567">
        <f>IF(OR($B12=0,JD12=0),"",JD12/$B12)</f>
        <v>86.956521739130437</v>
      </c>
      <c r="JF12" s="566">
        <v>444</v>
      </c>
      <c r="JG12" s="567">
        <f>IF(OR($B12=0,JF12=0),"",JF12/$B12)</f>
        <v>386.08695652173918</v>
      </c>
      <c r="JH12" s="566">
        <v>-10</v>
      </c>
      <c r="JI12" s="567">
        <f>IF(OR($B12=0,JH12=0),"",JH12/$B12)</f>
        <v>-8.6956521739130448</v>
      </c>
      <c r="JJ12" s="566"/>
      <c r="JK12" s="567" t="str">
        <f>IF(OR($B12=0,JJ12=0),"",JJ12/$B12)</f>
        <v/>
      </c>
      <c r="JL12" s="566"/>
      <c r="JM12" s="567" t="str">
        <f>IF(OR($B12=0,JL12=0),"",JL12/$B12)</f>
        <v/>
      </c>
      <c r="JN12" s="566"/>
      <c r="JO12" s="567" t="str">
        <f>IF(OR($B12=0,JN12=0),"",JN12/$B12)</f>
        <v/>
      </c>
      <c r="JP12" s="566">
        <v>3637</v>
      </c>
      <c r="JQ12" s="567">
        <f>IF(OR($B12=0,JP12=0),"",JP12/$B12)</f>
        <v>3162.608695652174</v>
      </c>
      <c r="JR12" s="566"/>
      <c r="JS12" s="567" t="str">
        <f>IF(OR($B12=0,JR12=0),"",JR12/$B12)</f>
        <v/>
      </c>
      <c r="JT12" s="566">
        <v>11231</v>
      </c>
      <c r="JU12" s="567">
        <f>IF(OR($B12=0,JT12=0),"",JT12/$B12)</f>
        <v>9766.0869565217399</v>
      </c>
      <c r="JV12" s="566">
        <v>93519</v>
      </c>
      <c r="JW12" s="567">
        <f>IF(OR($B12=0,JV12=0),"",JV12/$B12)</f>
        <v>81320.869565217392</v>
      </c>
      <c r="JX12" s="566">
        <v>3179</v>
      </c>
      <c r="JY12" s="567">
        <f>IF(OR($B12=0,JX12=0),"",JX12/$B12)</f>
        <v>2764.347826086957</v>
      </c>
      <c r="JZ12" s="568"/>
      <c r="KA12" s="567" t="str">
        <f>IF(OR($B12=0,JZ12=0),"",JZ12/$B12)</f>
        <v/>
      </c>
      <c r="KB12" s="566"/>
      <c r="KC12" s="567" t="str">
        <f>IF(OR($B12=0,KB12=0),"",KB12/$B12)</f>
        <v/>
      </c>
      <c r="KD12" s="566"/>
      <c r="KE12" s="567" t="str">
        <f>IF(OR($B12=0,KD12=0),"",KD12/$B12)</f>
        <v/>
      </c>
      <c r="KF12" s="566"/>
      <c r="KG12" s="567" t="str">
        <f>IF(OR($B12=0,KF12=0),"",KF12/$B12)</f>
        <v/>
      </c>
      <c r="KH12" s="566">
        <v>377</v>
      </c>
      <c r="KI12" s="567">
        <f>IF(OR($B12=0,KH12=0),"",KH12/$B12)</f>
        <v>327.82608695652175</v>
      </c>
      <c r="KJ12" s="566">
        <v>759</v>
      </c>
      <c r="KK12" s="567">
        <f>IF(OR($B12=0,KJ12=0),"",KJ12/$B12)</f>
        <v>660</v>
      </c>
      <c r="KL12" s="566">
        <v>156</v>
      </c>
      <c r="KM12" s="567">
        <f>IF(OR($B12=0,KL12=0),"",KL12/$B12)</f>
        <v>135.6521739130435</v>
      </c>
      <c r="KN12" s="566"/>
      <c r="KO12" s="567" t="str">
        <f>IF(OR($B12=0,KN12=0),"",KN12/$B12)</f>
        <v/>
      </c>
      <c r="KP12" s="566"/>
      <c r="KQ12" s="567" t="str">
        <f>IF(OR($B12=0,KP12=0),"",KP12/$B12)</f>
        <v/>
      </c>
      <c r="KR12" s="566"/>
      <c r="KS12" s="567" t="str">
        <f>IF(OR($B12=0,KR12=0),"",KR12/$B12)</f>
        <v/>
      </c>
      <c r="KT12" s="566"/>
      <c r="KU12" s="567" t="str">
        <f>IF(OR($B12=0,KT12=0),"",KT12/$B12)</f>
        <v/>
      </c>
      <c r="KV12" s="566">
        <v>155</v>
      </c>
      <c r="KW12" s="567">
        <f>IF(OR($B12=0,KV12=0),"",KV12/$B12)</f>
        <v>134.78260869565219</v>
      </c>
      <c r="KX12" s="566"/>
      <c r="KY12" s="567" t="str">
        <f>IF(OR($B12=0,KX12=0),"",KX12/$B12)</f>
        <v/>
      </c>
      <c r="KZ12" s="566"/>
      <c r="LA12" s="567" t="str">
        <f>IF(OR($B12=0,KZ12=0),"",KZ12/$B12)</f>
        <v/>
      </c>
      <c r="LB12" s="566"/>
      <c r="LC12" s="567" t="str">
        <f>IF(OR($B12=0,LB12=0),"",LB12/$B12)</f>
        <v/>
      </c>
      <c r="LD12" s="566">
        <v>2213</v>
      </c>
      <c r="LE12" s="567">
        <f>IF(OR($B12=0,LD12=0),"",LD12/$B12)</f>
        <v>1924.3478260869567</v>
      </c>
      <c r="LF12" s="566"/>
      <c r="LG12" s="567" t="str">
        <f>IF(OR($B12=0,LF12=0),"",LF12/$B12)</f>
        <v/>
      </c>
      <c r="LH12" s="566"/>
      <c r="LI12" s="567" t="str">
        <f>IF(OR($B12=0,LH12=0),"",LH12/$B12)</f>
        <v/>
      </c>
      <c r="LJ12" s="566">
        <v>3660</v>
      </c>
      <c r="LK12" s="567">
        <f>IF(OR($B12=0,LJ12=0),"",LJ12/$B12)</f>
        <v>3182.608695652174</v>
      </c>
      <c r="LL12" s="566">
        <v>45341</v>
      </c>
      <c r="LM12" s="567">
        <f>IF(OR($B12=0,LL12=0),"",LL12/$B12)</f>
        <v>39426.956521739135</v>
      </c>
      <c r="LN12" s="568"/>
      <c r="LO12" s="567" t="str">
        <f>IF(OR($B12=0,LN12=0),"",LN12/$B12)</f>
        <v/>
      </c>
      <c r="LP12" s="566"/>
      <c r="LQ12" s="567" t="str">
        <f>IF(OR($B12=0,LP12=0),"",LP12/$B12)</f>
        <v/>
      </c>
      <c r="LR12" s="566"/>
      <c r="LS12" s="567" t="str">
        <f>IF(OR($B12=0,LR12=0),"",LR12/$B12)</f>
        <v/>
      </c>
      <c r="LT12" s="566">
        <v>46763</v>
      </c>
      <c r="LU12" s="567">
        <f>IF(OR($B12=0,LT12=0),"",LT12/$B12)</f>
        <v>40663.478260869568</v>
      </c>
      <c r="LV12" s="566">
        <v>860</v>
      </c>
      <c r="LW12" s="567">
        <f>IF(OR($B12=0,LV12=0),"",LV12/$B12)</f>
        <v>747.82608695652175</v>
      </c>
      <c r="LX12" s="566">
        <v>185</v>
      </c>
      <c r="LY12" s="567">
        <f>IF(OR($B12=0,LX12=0),"",LX12/$B12)</f>
        <v>160.86956521739131</v>
      </c>
      <c r="LZ12" s="566">
        <v>14524</v>
      </c>
      <c r="MA12" s="567">
        <f>IF(OR($B12=0,LZ12=0),"",LZ12/$B12)</f>
        <v>12629.565217391306</v>
      </c>
      <c r="MB12" s="566">
        <v>7236</v>
      </c>
      <c r="MC12" s="567">
        <f>IF(OR($B12=0,MB12=0),"",MB12/$B12)</f>
        <v>6292.1739130434789</v>
      </c>
      <c r="MD12" s="566"/>
      <c r="ME12" s="567" t="str">
        <f>IF(OR($B12=0,MD12=0),"",MD12/$B12)</f>
        <v/>
      </c>
      <c r="MF12" s="566"/>
      <c r="MG12" s="567" t="str">
        <f>IF(OR($B12=0,MF12=0),"",MF12/$B12)</f>
        <v/>
      </c>
      <c r="MH12" s="566"/>
      <c r="MI12" s="567" t="str">
        <f>IF(OR($B12=0,MH12=0),"",MH12/$B12)</f>
        <v/>
      </c>
      <c r="MJ12" s="566">
        <v>17227</v>
      </c>
      <c r="MK12" s="567">
        <f>IF(OR($B12=0,MJ12=0),"",MJ12/$B12)</f>
        <v>14980.000000000002</v>
      </c>
      <c r="ML12" s="566"/>
      <c r="MM12" s="567" t="str">
        <f>IF(OR($B12=0,ML12=0),"",ML12/$B12)</f>
        <v/>
      </c>
      <c r="MN12" s="566"/>
      <c r="MO12" s="567" t="str">
        <f>IF(OR($B12=0,MN12=0),"",MN12/$B12)</f>
        <v/>
      </c>
      <c r="MP12" s="566"/>
      <c r="MQ12" s="567" t="str">
        <f>IF(OR($B12=0,MP12=0),"",MP12/$B12)</f>
        <v/>
      </c>
      <c r="MR12" s="566">
        <v>57624</v>
      </c>
      <c r="MS12" s="567">
        <f>IF(OR($B12=0,MR12=0),"",MR12/$B12)</f>
        <v>50107.826086956527</v>
      </c>
      <c r="MT12" s="566"/>
      <c r="MU12" s="567" t="str">
        <f>IF(OR($B12=0,MT12=0),"",MT12/$B12)</f>
        <v/>
      </c>
      <c r="MV12" s="566"/>
      <c r="MW12" s="567" t="str">
        <f>IF(OR($B12=0,MV12=0),"",MV12/$B12)</f>
        <v/>
      </c>
      <c r="MX12" s="566">
        <v>144419</v>
      </c>
      <c r="MY12" s="567">
        <f>IF(OR($B12=0,MX12=0),"",MX12/$B12)</f>
        <v>125581.7391304348</v>
      </c>
      <c r="MZ12" s="566"/>
      <c r="NA12" s="567" t="str">
        <f>IF(OR($B12=0,MZ12=0),"",MZ12/$B12)</f>
        <v/>
      </c>
      <c r="NB12" s="568"/>
      <c r="NC12" s="567" t="str">
        <f>IF(OR($B12=0,NB12=0),"",NB12/$B12)</f>
        <v/>
      </c>
      <c r="ND12" s="566"/>
      <c r="NE12" s="567" t="str">
        <f>IF(OR($B12=0,ND12=0),"",ND12/$B12)</f>
        <v/>
      </c>
      <c r="NF12" s="566"/>
      <c r="NG12" s="567" t="str">
        <f>IF(OR($B12=0,NF12=0),"",NF12/$B12)</f>
        <v/>
      </c>
      <c r="NH12" s="566"/>
      <c r="NI12" s="567" t="str">
        <f>IF(OR($B12=0,NH12=0),"",NH12/$B12)</f>
        <v/>
      </c>
      <c r="NJ12" s="566"/>
      <c r="NK12" s="567" t="str">
        <f>IF(OR($B12=0,NJ12=0),"",NJ12/$B12)</f>
        <v/>
      </c>
      <c r="NL12" s="566"/>
      <c r="NM12" s="567" t="str">
        <f>IF(OR($B12=0,NL12=0),"",NL12/$B12)</f>
        <v/>
      </c>
      <c r="NN12" s="566"/>
      <c r="NO12" s="567" t="str">
        <f>IF(OR($B12=0,NN12=0),"",NN12/$B12)</f>
        <v/>
      </c>
      <c r="NP12" s="566"/>
      <c r="NQ12" s="567" t="str">
        <f>IF(OR($B12=0,NP12=0),"",NP12/$B12)</f>
        <v/>
      </c>
      <c r="NR12" s="566"/>
      <c r="NS12" s="567" t="str">
        <f>IF(OR($B12=0,NR12=0),"",NR12/$B12)</f>
        <v/>
      </c>
      <c r="NT12" s="566"/>
      <c r="NU12" s="567" t="str">
        <f>IF(OR($B12=0,NT12=0),"",NT12/$B12)</f>
        <v/>
      </c>
      <c r="NV12" s="566"/>
      <c r="NW12" s="567" t="str">
        <f>IF(OR($B12=0,NV12=0),"",NV12/$B12)</f>
        <v/>
      </c>
      <c r="NX12" s="566"/>
      <c r="NY12" s="567" t="str">
        <f>IF(OR($B12=0,NX12=0),"",NX12/$B12)</f>
        <v/>
      </c>
      <c r="NZ12" s="566"/>
      <c r="OA12" s="567" t="str">
        <f>IF(OR($B12=0,NZ12=0),"",NZ12/$B12)</f>
        <v/>
      </c>
      <c r="OB12" s="566"/>
      <c r="OC12" s="567" t="str">
        <f>IF(OR($B12=0,OB12=0),"",OB12/$B12)</f>
        <v/>
      </c>
      <c r="OD12" s="566"/>
      <c r="OE12" s="567" t="str">
        <f>IF(OR($B12=0,OD12=0),"",OD12/$B12)</f>
        <v/>
      </c>
      <c r="OF12" s="566"/>
      <c r="OG12" s="567" t="str">
        <f>IF(OR($B12=0,OF12=0),"",OF12/$B12)</f>
        <v/>
      </c>
      <c r="OH12" s="566"/>
      <c r="OI12" s="567" t="str">
        <f>IF(OR($B12=0,OH12=0),"",OH12/$B12)</f>
        <v/>
      </c>
      <c r="OJ12" s="566"/>
      <c r="OK12" s="567" t="str">
        <f>IF(OR($B12=0,OJ12=0),"",OJ12/$B12)</f>
        <v/>
      </c>
      <c r="OL12" s="566"/>
      <c r="OM12" s="567" t="str">
        <f>IF(OR($B12=0,OL12=0),"",OL12/$B12)</f>
        <v/>
      </c>
      <c r="ON12" s="566"/>
      <c r="OO12" s="567" t="str">
        <f>IF(OR($B12=0,ON12=0),"",ON12/$B12)</f>
        <v/>
      </c>
      <c r="OP12" s="568"/>
      <c r="OQ12" s="567" t="str">
        <f>IF(OR($B12=0,OP12=0),"",OP12/$B12)</f>
        <v/>
      </c>
      <c r="OR12" s="566"/>
      <c r="OS12" s="567" t="str">
        <f>IF(OR($B12=0,OR12=0),"",OR12/$B12)</f>
        <v/>
      </c>
      <c r="OT12" s="566"/>
      <c r="OU12" s="567" t="str">
        <f>IF(OR($B12=0,OT12=0),"",OT12/$B12)</f>
        <v/>
      </c>
      <c r="OV12" s="566"/>
      <c r="OW12" s="567" t="str">
        <f>IF(OR($B12=0,OV12=0),"",OV12/$B12)</f>
        <v/>
      </c>
      <c r="OX12" s="566"/>
      <c r="OY12" s="567" t="str">
        <f>IF(OR($B12=0,OX12=0),"",OX12/$B12)</f>
        <v/>
      </c>
      <c r="OZ12" s="566"/>
      <c r="PA12" s="567" t="str">
        <f>IF(OR($B12=0,OZ12=0),"",OZ12/$B12)</f>
        <v/>
      </c>
      <c r="PB12" s="566"/>
      <c r="PC12" s="567" t="str">
        <f>IF(OR($B12=0,PB12=0),"",PB12/$B12)</f>
        <v/>
      </c>
      <c r="PD12" s="566"/>
      <c r="PE12" s="567" t="str">
        <f>IF(OR($B12=0,PD12=0),"",PD12/$B12)</f>
        <v/>
      </c>
      <c r="PF12" s="566"/>
      <c r="PG12" s="567" t="str">
        <f>IF(OR($B12=0,PF12=0),"",PF12/$B12)</f>
        <v/>
      </c>
      <c r="PH12" s="566"/>
      <c r="PI12" s="567" t="str">
        <f>IF(OR($B12=0,PH12=0),"",PH12/$B12)</f>
        <v/>
      </c>
      <c r="PJ12" s="566"/>
      <c r="PK12" s="567" t="str">
        <f>IF(OR($B12=0,PJ12=0),"",PJ12/$B12)</f>
        <v/>
      </c>
      <c r="PL12" s="566"/>
      <c r="PM12" s="567" t="str">
        <f>IF(OR($B12=0,PL12=0),"",PL12/$B12)</f>
        <v/>
      </c>
      <c r="PN12" s="566"/>
      <c r="PO12" s="567" t="str">
        <f>IF(OR($B12=0,PN12=0),"",PN12/$B12)</f>
        <v/>
      </c>
      <c r="PP12" s="566"/>
      <c r="PQ12" s="567" t="str">
        <f>IF(OR($B12=0,PP12=0),"",PP12/$B12)</f>
        <v/>
      </c>
      <c r="PR12" s="566"/>
      <c r="PS12" s="567" t="str">
        <f>IF(OR($B12=0,PR12=0),"",PR12/$B12)</f>
        <v/>
      </c>
      <c r="PT12" s="566"/>
      <c r="PU12" s="567" t="str">
        <f>IF(OR($B12=0,PT12=0),"",PT12/$B12)</f>
        <v/>
      </c>
      <c r="PV12" s="566"/>
      <c r="PW12" s="567" t="str">
        <f>IF(OR($B12=0,PV12=0),"",PV12/$B12)</f>
        <v/>
      </c>
      <c r="PX12" s="566"/>
      <c r="PY12" s="567" t="str">
        <f>IF(OR($B12=0,PX12=0),"",PX12/$B12)</f>
        <v/>
      </c>
      <c r="PZ12" s="566"/>
      <c r="QA12" s="567" t="str">
        <f>IF(OR($B12=0,PZ12=0),"",PZ12/$B12)</f>
        <v/>
      </c>
    </row>
    <row r="13" spans="1:443">
      <c r="A13" s="559" t="s">
        <v>444</v>
      </c>
      <c r="B13" s="565">
        <v>15.55</v>
      </c>
      <c r="D13" s="566">
        <v>84821</v>
      </c>
      <c r="E13" s="567">
        <f t="shared" ref="E13:G76" si="0">IF(OR($B13=0,D13=0),"",D13/$B13)</f>
        <v>5454.7266881028936</v>
      </c>
      <c r="F13" s="566">
        <v>5405</v>
      </c>
      <c r="G13" s="567">
        <f t="shared" si="0"/>
        <v>347.58842443729901</v>
      </c>
      <c r="H13" s="566"/>
      <c r="I13" s="567" t="str">
        <f t="shared" ref="I13:I76" si="1">IF(OR($B13=0,H13=0),"",H13/$B13)</f>
        <v/>
      </c>
      <c r="J13" s="566">
        <v>1425</v>
      </c>
      <c r="K13" s="567">
        <f t="shared" ref="K13:K76" si="2">IF(OR($B13=0,J13=0),"",J13/$B13)</f>
        <v>91.639871382636656</v>
      </c>
      <c r="L13" s="566"/>
      <c r="M13" s="567" t="str">
        <f t="shared" ref="M13:M76" si="3">IF(OR($B13=0,L13=0),"",L13/$B13)</f>
        <v/>
      </c>
      <c r="N13" s="566">
        <v>4944</v>
      </c>
      <c r="O13" s="567">
        <f t="shared" ref="O13:O76" si="4">IF(OR($B13=0,N13=0),"",N13/$B13)</f>
        <v>317.94212218649517</v>
      </c>
      <c r="P13" s="566">
        <v>15180</v>
      </c>
      <c r="Q13" s="567">
        <f t="shared" ref="Q13:Q76" si="5">IF(OR($B13=0,P13=0),"",P13/$B13)</f>
        <v>976.20578778135041</v>
      </c>
      <c r="R13" s="566">
        <v>7955</v>
      </c>
      <c r="S13" s="567">
        <f t="shared" ref="S13:S76" si="6">IF(OR($B13=0,R13=0),"",R13/$B13)</f>
        <v>511.57556270096461</v>
      </c>
      <c r="T13" s="566">
        <v>3707</v>
      </c>
      <c r="U13" s="567">
        <f t="shared" ref="U13:U76" si="7">IF(OR($B13=0,T13=0),"",T13/$B13)</f>
        <v>238.39228295819936</v>
      </c>
      <c r="V13" s="566"/>
      <c r="W13" s="567" t="str">
        <f t="shared" ref="W13:W76" si="8">IF(OR($B13=0,V13=0),"",V13/$B13)</f>
        <v/>
      </c>
      <c r="X13" s="566"/>
      <c r="Y13" s="567" t="str">
        <f t="shared" ref="Y13:Y76" si="9">IF(OR($B13=0,X13=0),"",X13/$B13)</f>
        <v/>
      </c>
      <c r="Z13" s="566">
        <v>112</v>
      </c>
      <c r="AA13" s="567">
        <f t="shared" ref="AA13:AA76" si="10">IF(OR($B13=0,Z13=0),"",Z13/$B13)</f>
        <v>7.202572347266881</v>
      </c>
      <c r="AB13" s="566">
        <v>8991</v>
      </c>
      <c r="AC13" s="567">
        <f t="shared" ref="AC13:AC76" si="11">IF(OR($B13=0,AB13=0),"",AB13/$B13)</f>
        <v>578.19935691318324</v>
      </c>
      <c r="AD13" s="566">
        <v>3377</v>
      </c>
      <c r="AE13" s="567">
        <f t="shared" ref="AE13:AE76" si="12">IF(OR($B13=0,AD13=0),"",AD13/$B13)</f>
        <v>217.17041800643085</v>
      </c>
      <c r="AF13" s="566"/>
      <c r="AG13" s="567" t="str">
        <f t="shared" ref="AG13:AG76" si="13">IF(OR($B13=0,AF13=0),"",AF13/$B13)</f>
        <v/>
      </c>
      <c r="AH13" s="566"/>
      <c r="AI13" s="567" t="str">
        <f t="shared" ref="AI13:AI76" si="14">IF(OR($B13=0,AH13=0),"",AH13/$B13)</f>
        <v/>
      </c>
      <c r="AJ13" s="566">
        <v>5151</v>
      </c>
      <c r="AK13" s="567">
        <f t="shared" ref="AK13:AK76" si="15">IF(OR($B13=0,AJ13=0),"",AJ13/$B13)</f>
        <v>331.25401929260448</v>
      </c>
      <c r="AL13" s="566"/>
      <c r="AM13" s="567" t="str">
        <f t="shared" ref="AM13:AM76" si="16">IF(OR($B13=0,AL13=0),"",AL13/$B13)</f>
        <v/>
      </c>
      <c r="AN13" s="566">
        <v>187</v>
      </c>
      <c r="AO13" s="567">
        <f t="shared" ref="AO13:AO76" si="17">IF(OR($B13=0,AN13=0),"",AN13/$B13)</f>
        <v>12.02572347266881</v>
      </c>
      <c r="AP13" s="566">
        <v>56434</v>
      </c>
      <c r="AQ13" s="567">
        <f t="shared" ref="AQ13:AQ76" si="18">IF(OR($B13=0,AP13=0),"",AP13/$B13)</f>
        <v>3629.1961414790994</v>
      </c>
      <c r="AR13" s="566">
        <v>20098</v>
      </c>
      <c r="AS13" s="567">
        <f t="shared" ref="AS13:AU76" si="19">IF(OR($B13=0,AR13=0),"",AR13/$B13)</f>
        <v>1292.475884244373</v>
      </c>
      <c r="AT13" s="566">
        <v>127983</v>
      </c>
      <c r="AU13" s="567">
        <f t="shared" si="19"/>
        <v>8230.4180064308675</v>
      </c>
      <c r="AV13" s="566"/>
      <c r="AW13" s="567" t="str">
        <f t="shared" ref="AW13:AW76" si="20">IF(OR($B13=0,AV13=0),"",AV13/$B13)</f>
        <v/>
      </c>
      <c r="AX13" s="566"/>
      <c r="AY13" s="567" t="str">
        <f t="shared" ref="AY13:AY76" si="21">IF(OR($B13=0,AX13=0),"",AX13/$B13)</f>
        <v/>
      </c>
      <c r="AZ13" s="566"/>
      <c r="BA13" s="567" t="str">
        <f t="shared" ref="BA13:BA76" si="22">IF(OR($B13=0,AZ13=0),"",AZ13/$B13)</f>
        <v/>
      </c>
      <c r="BB13" s="566"/>
      <c r="BC13" s="567" t="str">
        <f t="shared" ref="BC13:BC76" si="23">IF(OR($B13=0,BB13=0),"",BB13/$B13)</f>
        <v/>
      </c>
      <c r="BD13" s="566">
        <v>12</v>
      </c>
      <c r="BE13" s="567">
        <f t="shared" ref="BE13:BE76" si="24">IF(OR($B13=0,BD13=0),"",BD13/$B13)</f>
        <v>0.77170418006430863</v>
      </c>
      <c r="BF13" s="566"/>
      <c r="BG13" s="567" t="str">
        <f t="shared" ref="BG13:BG76" si="25">IF(OR($B13=0,BF13=0),"",BF13/$B13)</f>
        <v/>
      </c>
      <c r="BH13" s="566"/>
      <c r="BI13" s="567" t="str">
        <f t="shared" ref="BI13:BI76" si="26">IF(OR($B13=0,BH13=0),"",BH13/$B13)</f>
        <v/>
      </c>
      <c r="BJ13" s="566"/>
      <c r="BK13" s="567" t="str">
        <f t="shared" ref="BK13:BK76" si="27">IF(OR($B13=0,BJ13=0),"",BJ13/$B13)</f>
        <v/>
      </c>
      <c r="BL13" s="566"/>
      <c r="BM13" s="567" t="str">
        <f t="shared" ref="BM13:BM76" si="28">IF(OR($B13=0,BL13=0),"",BL13/$B13)</f>
        <v/>
      </c>
      <c r="BN13" s="566"/>
      <c r="BO13" s="567" t="str">
        <f t="shared" ref="BO13:BO76" si="29">IF(OR($B13=0,BN13=0),"",BN13/$B13)</f>
        <v/>
      </c>
      <c r="BP13" s="566"/>
      <c r="BQ13" s="567" t="str">
        <f t="shared" ref="BQ13:BQ76" si="30">IF(OR($B13=0,BP13=0),"",BP13/$B13)</f>
        <v/>
      </c>
      <c r="BR13" s="566"/>
      <c r="BS13" s="567" t="str">
        <f t="shared" ref="BS13:BS76" si="31">IF(OR($B13=0,BR13=0),"",BR13/$B13)</f>
        <v/>
      </c>
      <c r="BT13" s="566"/>
      <c r="BU13" s="567" t="str">
        <f t="shared" ref="BU13:BU76" si="32">IF(OR($B13=0,BT13=0),"",BT13/$B13)</f>
        <v/>
      </c>
      <c r="BV13" s="566"/>
      <c r="BW13" s="567" t="str">
        <f t="shared" ref="BW13:BW76" si="33">IF(OR($B13=0,BV13=0),"",BV13/$B13)</f>
        <v/>
      </c>
      <c r="BX13" s="566">
        <v>46</v>
      </c>
      <c r="BY13" s="567">
        <f t="shared" ref="BY13:BY76" si="34">IF(OR($B13=0,BX13=0),"",BX13/$B13)</f>
        <v>2.958199356913183</v>
      </c>
      <c r="BZ13" s="566"/>
      <c r="CA13" s="567" t="str">
        <f t="shared" ref="CA13:CA76" si="35">IF(OR($B13=0,BZ13=0),"",BZ13/$B13)</f>
        <v/>
      </c>
      <c r="CB13" s="566">
        <v>319</v>
      </c>
      <c r="CC13" s="567">
        <f t="shared" ref="CC13:CC76" si="36">IF(OR($B13=0,CB13=0),"",CB13/$B13)</f>
        <v>20.514469453376204</v>
      </c>
      <c r="CD13" s="566">
        <v>128360</v>
      </c>
      <c r="CE13" s="567">
        <f t="shared" ref="CE13:CE76" si="37">IF(OR($B13=0,CD13=0),"",CD13/$B13)</f>
        <v>8254.662379421221</v>
      </c>
      <c r="CF13" s="566">
        <v>6649</v>
      </c>
      <c r="CG13" s="567">
        <f t="shared" ref="CG13:CI76" si="38">IF(OR($B13=0,CF13=0),"",CF13/$B13)</f>
        <v>427.58842443729901</v>
      </c>
      <c r="CH13" s="566"/>
      <c r="CI13" s="567" t="str">
        <f t="shared" si="38"/>
        <v/>
      </c>
      <c r="CJ13" s="566"/>
      <c r="CK13" s="567" t="str">
        <f t="shared" ref="CK13:CK76" si="39">IF(OR($B13=0,CJ13=0),"",CJ13/$B13)</f>
        <v/>
      </c>
      <c r="CL13" s="566"/>
      <c r="CM13" s="567" t="str">
        <f t="shared" ref="CM13:CM76" si="40">IF(OR($B13=0,CL13=0),"",CL13/$B13)</f>
        <v/>
      </c>
      <c r="CN13" s="566"/>
      <c r="CO13" s="567" t="str">
        <f t="shared" ref="CO13:CO76" si="41">IF(OR($B13=0,CN13=0),"",CN13/$B13)</f>
        <v/>
      </c>
      <c r="CP13" s="566"/>
      <c r="CQ13" s="567" t="str">
        <f t="shared" ref="CQ13:CQ76" si="42">IF(OR($B13=0,CP13=0),"",CP13/$B13)</f>
        <v/>
      </c>
      <c r="CR13" s="566">
        <v>4756</v>
      </c>
      <c r="CS13" s="567">
        <f t="shared" ref="CS13:CS76" si="43">IF(OR($B13=0,CR13=0),"",CR13/$B13)</f>
        <v>305.85209003215431</v>
      </c>
      <c r="CT13" s="566"/>
      <c r="CU13" s="567" t="str">
        <f t="shared" ref="CU13:CU76" si="44">IF(OR($B13=0,CT13=0),"",CT13/$B13)</f>
        <v/>
      </c>
      <c r="CV13" s="566"/>
      <c r="CW13" s="567" t="str">
        <f t="shared" ref="CW13:CW76" si="45">IF(OR($B13=0,CV13=0),"",CV13/$B13)</f>
        <v/>
      </c>
      <c r="CX13" s="566"/>
      <c r="CY13" s="567" t="str">
        <f t="shared" ref="CY13:CY76" si="46">IF(OR($B13=0,CX13=0),"",CX13/$B13)</f>
        <v/>
      </c>
      <c r="CZ13" s="566"/>
      <c r="DA13" s="567" t="str">
        <f t="shared" ref="DA13:DA76" si="47">IF(OR($B13=0,CZ13=0),"",CZ13/$B13)</f>
        <v/>
      </c>
      <c r="DB13" s="566"/>
      <c r="DC13" s="567" t="str">
        <f t="shared" ref="DC13:DC76" si="48">IF(OR($B13=0,DB13=0),"",DB13/$B13)</f>
        <v/>
      </c>
      <c r="DD13" s="566"/>
      <c r="DE13" s="567" t="str">
        <f t="shared" ref="DE13:DE76" si="49">IF(OR($B13=0,DD13=0),"",DD13/$B13)</f>
        <v/>
      </c>
      <c r="DF13" s="566"/>
      <c r="DG13" s="567" t="str">
        <f t="shared" ref="DG13:DG76" si="50">IF(OR($B13=0,DF13=0),"",DF13/$B13)</f>
        <v/>
      </c>
      <c r="DH13" s="566"/>
      <c r="DI13" s="567" t="str">
        <f t="shared" ref="DI13:DI76" si="51">IF(OR($B13=0,DH13=0),"",DH13/$B13)</f>
        <v/>
      </c>
      <c r="DJ13" s="566"/>
      <c r="DK13" s="567" t="str">
        <f t="shared" ref="DK13:DK76" si="52">IF(OR($B13=0,DJ13=0),"",DJ13/$B13)</f>
        <v/>
      </c>
      <c r="DL13" s="566">
        <v>2952</v>
      </c>
      <c r="DM13" s="567">
        <f t="shared" ref="DM13:DM76" si="53">IF(OR($B13=0,DL13=0),"",DL13/$B13)</f>
        <v>189.83922829581994</v>
      </c>
      <c r="DN13" s="566"/>
      <c r="DO13" s="567" t="str">
        <f t="shared" ref="DO13:DO76" si="54">IF(OR($B13=0,DN13=0),"",DN13/$B13)</f>
        <v/>
      </c>
      <c r="DP13" s="566"/>
      <c r="DQ13" s="567" t="str">
        <f t="shared" ref="DQ13:DQ76" si="55">IF(OR($B13=0,DP13=0),"",DP13/$B13)</f>
        <v/>
      </c>
      <c r="DR13" s="566">
        <v>7708</v>
      </c>
      <c r="DS13" s="567">
        <f t="shared" ref="DS13:DS76" si="56">IF(OR($B13=0,DR13=0),"",DR13/$B13)</f>
        <v>495.69131832797427</v>
      </c>
      <c r="DT13" s="566">
        <v>12146.72</v>
      </c>
      <c r="DU13" s="567">
        <f t="shared" ref="DU13:DW76" si="57">IF(OR($B13=0,DT13=0),"",DT13/$B13)</f>
        <v>781.13954983922827</v>
      </c>
      <c r="DV13" s="566"/>
      <c r="DW13" s="567" t="str">
        <f t="shared" si="57"/>
        <v/>
      </c>
      <c r="DX13" s="566"/>
      <c r="DY13" s="567" t="str">
        <f t="shared" ref="DY13:DY76" si="58">IF(OR($B13=0,DX13=0),"",DX13/$B13)</f>
        <v/>
      </c>
      <c r="DZ13" s="566"/>
      <c r="EA13" s="567" t="str">
        <f t="shared" ref="EA13:EA76" si="59">IF(OR($B13=0,DZ13=0),"",DZ13/$B13)</f>
        <v/>
      </c>
      <c r="EB13" s="566"/>
      <c r="EC13" s="567" t="str">
        <f t="shared" ref="EC13:EC76" si="60">IF(OR($B13=0,EB13=0),"",EB13/$B13)</f>
        <v/>
      </c>
      <c r="ED13" s="566"/>
      <c r="EE13" s="567" t="str">
        <f t="shared" ref="EE13:EE76" si="61">IF(OR($B13=0,ED13=0),"",ED13/$B13)</f>
        <v/>
      </c>
      <c r="EF13" s="566">
        <v>635</v>
      </c>
      <c r="EG13" s="567">
        <f t="shared" ref="EG13:EG76" si="62">IF(OR($B13=0,EF13=0),"",EF13/$B13)</f>
        <v>40.836012861736336</v>
      </c>
      <c r="EH13" s="566">
        <v>5478.04</v>
      </c>
      <c r="EI13" s="567">
        <f t="shared" ref="EI13:EI76" si="63">IF(OR($B13=0,EH13=0),"",EH13/$B13)</f>
        <v>352.28553054662376</v>
      </c>
      <c r="EJ13" s="566">
        <v>366.44</v>
      </c>
      <c r="EK13" s="567">
        <f t="shared" ref="EK13:EK76" si="64">IF(OR($B13=0,EJ13=0),"",EJ13/$B13)</f>
        <v>23.565273311897105</v>
      </c>
      <c r="EL13" s="566">
        <v>26774.13</v>
      </c>
      <c r="EM13" s="567">
        <f t="shared" ref="EM13:EM76" si="65">IF(OR($B13=0,EL13=0),"",EL13/$B13)</f>
        <v>1721.8090032154341</v>
      </c>
      <c r="EN13" s="566"/>
      <c r="EO13" s="567" t="str">
        <f t="shared" ref="EO13:EO76" si="66">IF(OR($B13=0,EN13=0),"",EN13/$B13)</f>
        <v/>
      </c>
      <c r="EP13" s="566"/>
      <c r="EQ13" s="567" t="str">
        <f t="shared" ref="EQ13:EQ76" si="67">IF(OR($B13=0,EP13=0),"",EP13/$B13)</f>
        <v/>
      </c>
      <c r="ER13" s="566"/>
      <c r="ES13" s="567" t="str">
        <f t="shared" ref="ES13:ES76" si="68">IF(OR($B13=0,ER13=0),"",ER13/$B13)</f>
        <v/>
      </c>
      <c r="ET13" s="566">
        <v>10947.61</v>
      </c>
      <c r="EU13" s="567">
        <f t="shared" ref="EU13:EU76" si="69">IF(OR($B13=0,ET13=0),"",ET13/$B13)</f>
        <v>704.0263665594855</v>
      </c>
      <c r="EV13" s="566"/>
      <c r="EW13" s="567" t="str">
        <f t="shared" ref="EW13:EW76" si="70">IF(OR($B13=0,EV13=0),"",EV13/$B13)</f>
        <v/>
      </c>
      <c r="EX13" s="566"/>
      <c r="EY13" s="567" t="str">
        <f t="shared" ref="EY13:EY76" si="71">IF(OR($B13=0,EX13=0),"",EX13/$B13)</f>
        <v/>
      </c>
      <c r="EZ13" s="566">
        <v>3775.01</v>
      </c>
      <c r="FA13" s="567">
        <f t="shared" ref="FA13:FA76" si="72">IF(OR($B13=0,EZ13=0),"",EZ13/$B13)</f>
        <v>242.76591639871384</v>
      </c>
      <c r="FB13" s="566"/>
      <c r="FC13" s="567" t="str">
        <f t="shared" ref="FC13:FC76" si="73">IF(OR($B13=0,FB13=0),"",FB13/$B13)</f>
        <v/>
      </c>
      <c r="FD13" s="566"/>
      <c r="FE13" s="567" t="str">
        <f t="shared" ref="FE13:FE76" si="74">IF(OR($B13=0,FD13=0),"",FD13/$B13)</f>
        <v/>
      </c>
      <c r="FF13" s="566">
        <v>47976.23</v>
      </c>
      <c r="FG13" s="567">
        <f t="shared" ref="FG13:FG76" si="75">IF(OR($B13=0,FF13=0),"",FF13/$B13)</f>
        <v>3085.2881028938909</v>
      </c>
      <c r="FH13" s="566">
        <v>60546</v>
      </c>
      <c r="FI13" s="567">
        <f t="shared" ref="FI13:FK76" si="76">IF(OR($B13=0,FH13=0),"",FH13/$B13)</f>
        <v>3893.6334405144694</v>
      </c>
      <c r="FJ13" s="566"/>
      <c r="FK13" s="567" t="str">
        <f t="shared" si="76"/>
        <v/>
      </c>
      <c r="FL13" s="566"/>
      <c r="FM13" s="567" t="str">
        <f t="shared" ref="FM13:FM76" si="77">IF(OR($B13=0,FL13=0),"",FL13/$B13)</f>
        <v/>
      </c>
      <c r="FN13" s="566"/>
      <c r="FO13" s="567" t="str">
        <f t="shared" ref="FO13:FO76" si="78">IF(OR($B13=0,FN13=0),"",FN13/$B13)</f>
        <v/>
      </c>
      <c r="FP13" s="566"/>
      <c r="FQ13" s="567" t="str">
        <f t="shared" ref="FQ13:FQ76" si="79">IF(OR($B13=0,FP13=0),"",FP13/$B13)</f>
        <v/>
      </c>
      <c r="FR13" s="566">
        <v>606</v>
      </c>
      <c r="FS13" s="567">
        <f t="shared" ref="FS13:FS76" si="80">IF(OR($B13=0,FR13=0),"",FR13/$B13)</f>
        <v>38.971061093247584</v>
      </c>
      <c r="FT13" s="566">
        <v>869</v>
      </c>
      <c r="FU13" s="567">
        <f t="shared" ref="FU13:FU76" si="81">IF(OR($B13=0,FT13=0),"",FT13/$B13)</f>
        <v>55.884244372990352</v>
      </c>
      <c r="FV13" s="566">
        <v>18637</v>
      </c>
      <c r="FW13" s="567">
        <f t="shared" ref="FW13:FW76" si="82">IF(OR($B13=0,FV13=0),"",FV13/$B13)</f>
        <v>1198.5209003215434</v>
      </c>
      <c r="FX13" s="566">
        <v>751</v>
      </c>
      <c r="FY13" s="567">
        <f t="shared" ref="FY13:FY76" si="83">IF(OR($B13=0,FX13=0),"",FX13/$B13)</f>
        <v>48.295819935691313</v>
      </c>
      <c r="FZ13" s="566">
        <v>34261</v>
      </c>
      <c r="GA13" s="567">
        <f t="shared" ref="GA13:GA76" si="84">IF(OR($B13=0,FZ13=0),"",FZ13/$B13)</f>
        <v>2203.2797427652731</v>
      </c>
      <c r="GB13" s="566"/>
      <c r="GC13" s="567" t="str">
        <f t="shared" ref="GC13:GC76" si="85">IF(OR($B13=0,GB13=0),"",GB13/$B13)</f>
        <v/>
      </c>
      <c r="GD13" s="566"/>
      <c r="GE13" s="567" t="str">
        <f t="shared" ref="GE13:GE76" si="86">IF(OR($B13=0,GD13=0),"",GD13/$B13)</f>
        <v/>
      </c>
      <c r="GF13" s="566"/>
      <c r="GG13" s="567" t="str">
        <f t="shared" ref="GG13:GG76" si="87">IF(OR($B13=0,GF13=0),"",GF13/$B13)</f>
        <v/>
      </c>
      <c r="GH13" s="566"/>
      <c r="GI13" s="567" t="str">
        <f t="shared" ref="GI13:GI76" si="88">IF(OR($B13=0,GH13=0),"",GH13/$B13)</f>
        <v/>
      </c>
      <c r="GJ13" s="566"/>
      <c r="GK13" s="567" t="str">
        <f t="shared" ref="GK13:GK76" si="89">IF(OR($B13=0,GJ13=0),"",GJ13/$B13)</f>
        <v/>
      </c>
      <c r="GL13" s="566"/>
      <c r="GM13" s="567" t="str">
        <f t="shared" ref="GM13:GM76" si="90">IF(OR($B13=0,GL13=0),"",GL13/$B13)</f>
        <v/>
      </c>
      <c r="GN13" s="566">
        <v>392532</v>
      </c>
      <c r="GO13" s="567">
        <f t="shared" ref="GO13:GO76" si="91">IF(OR($B13=0,GN13=0),"",GN13/$B13)</f>
        <v>25243.215434083599</v>
      </c>
      <c r="GP13" s="566"/>
      <c r="GQ13" s="567" t="str">
        <f t="shared" ref="GQ13:GQ76" si="92">IF(OR($B13=0,GP13=0),"",GP13/$B13)</f>
        <v/>
      </c>
      <c r="GR13" s="566">
        <v>188648</v>
      </c>
      <c r="GS13" s="567">
        <f t="shared" ref="GS13:GS76" si="93">IF(OR($B13=0,GR13=0),"",GR13/$B13)</f>
        <v>12131.704180064307</v>
      </c>
      <c r="GT13" s="566">
        <v>636304</v>
      </c>
      <c r="GU13" s="567">
        <f t="shared" ref="GU13:GU76" si="94">IF(OR($B13=0,GT13=0),"",GT13/$B13)</f>
        <v>40919.871382636651</v>
      </c>
      <c r="GV13" s="566">
        <v>60546</v>
      </c>
      <c r="GW13" s="567">
        <f t="shared" ref="GW13:GY76" si="95">IF(OR($B13=0,GV13=0),"",GV13/$B13)</f>
        <v>3893.6334405144694</v>
      </c>
      <c r="GX13" s="566"/>
      <c r="GY13" s="567" t="str">
        <f t="shared" si="95"/>
        <v/>
      </c>
      <c r="GZ13" s="566"/>
      <c r="HA13" s="567" t="str">
        <f t="shared" ref="HA13:HA76" si="96">IF(OR($B13=0,GZ13=0),"",GZ13/$B13)</f>
        <v/>
      </c>
      <c r="HB13" s="566"/>
      <c r="HC13" s="567" t="str">
        <f t="shared" ref="HC13:HC76" si="97">IF(OR($B13=0,HB13=0),"",HB13/$B13)</f>
        <v/>
      </c>
      <c r="HD13" s="566"/>
      <c r="HE13" s="567" t="str">
        <f t="shared" ref="HE13:HE76" si="98">IF(OR($B13=0,HD13=0),"",HD13/$B13)</f>
        <v/>
      </c>
      <c r="HF13" s="566">
        <v>606</v>
      </c>
      <c r="HG13" s="567">
        <f t="shared" ref="HG13:HG76" si="99">IF(OR($B13=0,HF13=0),"",HF13/$B13)</f>
        <v>38.971061093247584</v>
      </c>
      <c r="HH13" s="566">
        <v>869</v>
      </c>
      <c r="HI13" s="567">
        <f t="shared" ref="HI13:HI76" si="100">IF(OR($B13=0,HH13=0),"",HH13/$B13)</f>
        <v>55.884244372990352</v>
      </c>
      <c r="HJ13" s="566">
        <v>18637</v>
      </c>
      <c r="HK13" s="567">
        <f t="shared" ref="HK13:HK76" si="101">IF(OR($B13=0,HJ13=0),"",HJ13/$B13)</f>
        <v>1198.5209003215434</v>
      </c>
      <c r="HL13" s="566">
        <v>751</v>
      </c>
      <c r="HM13" s="567">
        <f t="shared" ref="HM13:HM76" si="102">IF(OR($B13=0,HL13=0),"",HL13/$B13)</f>
        <v>48.295819935691313</v>
      </c>
      <c r="HN13" s="566">
        <v>34261</v>
      </c>
      <c r="HO13" s="567">
        <f t="shared" ref="HO13:HO76" si="103">IF(OR($B13=0,HN13=0),"",HN13/$B13)</f>
        <v>2203.2797427652731</v>
      </c>
      <c r="HP13" s="566"/>
      <c r="HQ13" s="567" t="str">
        <f t="shared" ref="HQ13:HQ76" si="104">IF(OR($B13=0,HP13=0),"",HP13/$B13)</f>
        <v/>
      </c>
      <c r="HR13" s="566"/>
      <c r="HS13" s="567" t="str">
        <f t="shared" ref="HS13:HS76" si="105">IF(OR($B13=0,HR13=0),"",HR13/$B13)</f>
        <v/>
      </c>
      <c r="HT13" s="566"/>
      <c r="HU13" s="567" t="str">
        <f t="shared" ref="HU13:HU76" si="106">IF(OR($B13=0,HT13=0),"",HT13/$B13)</f>
        <v/>
      </c>
      <c r="HV13" s="566"/>
      <c r="HW13" s="567" t="str">
        <f t="shared" ref="HW13:HW76" si="107">IF(OR($B13=0,HV13=0),"",HV13/$B13)</f>
        <v/>
      </c>
      <c r="HX13" s="566"/>
      <c r="HY13" s="567" t="str">
        <f t="shared" ref="HY13:HY76" si="108">IF(OR($B13=0,HX13=0),"",HX13/$B13)</f>
        <v/>
      </c>
      <c r="HZ13" s="566"/>
      <c r="IA13" s="567" t="str">
        <f t="shared" ref="IA13:IA76" si="109">IF(OR($B13=0,HZ13=0),"",HZ13/$B13)</f>
        <v/>
      </c>
      <c r="IB13" s="566">
        <v>392532</v>
      </c>
      <c r="IC13" s="567">
        <f t="shared" ref="IC13:IC76" si="110">IF(OR($B13=0,IB13=0),"",IB13/$B13)</f>
        <v>25243.215434083599</v>
      </c>
      <c r="ID13" s="566"/>
      <c r="IE13" s="567" t="str">
        <f t="shared" ref="IE13:IE76" si="111">IF(OR($B13=0,ID13=0),"",ID13/$B13)</f>
        <v/>
      </c>
      <c r="IF13" s="566">
        <v>188648</v>
      </c>
      <c r="IG13" s="567">
        <f t="shared" ref="IG13:IG76" si="112">IF(OR($B13=0,IF13=0),"",IF13/$B13)</f>
        <v>12131.704180064307</v>
      </c>
      <c r="IH13" s="566">
        <v>636304</v>
      </c>
      <c r="II13" s="567">
        <f t="shared" ref="II13:II76" si="113">IF(OR($B13=0,IH13=0),"",IH13/$B13)</f>
        <v>40919.871382636651</v>
      </c>
      <c r="IJ13" s="569">
        <v>61524</v>
      </c>
      <c r="IK13" s="567">
        <f t="shared" ref="IK13:IM76" si="114">IF(OR($B13=0,IJ13=0),"",IJ13/$B13)</f>
        <v>3956.5273311897104</v>
      </c>
      <c r="IL13" s="569">
        <v>1261</v>
      </c>
      <c r="IM13" s="567">
        <f t="shared" si="114"/>
        <v>81.093247588424433</v>
      </c>
      <c r="IN13" s="569"/>
      <c r="IO13" s="567" t="str">
        <f t="shared" ref="IO13:IO76" si="115">IF(OR($B13=0,IN13=0),"",IN13/$B13)</f>
        <v/>
      </c>
      <c r="IP13" s="569"/>
      <c r="IQ13" s="567" t="str">
        <f t="shared" ref="IQ13:IQ76" si="116">IF(OR($B13=0,IP13=0),"",IP13/$B13)</f>
        <v/>
      </c>
      <c r="IR13" s="569"/>
      <c r="IS13" s="567" t="str">
        <f t="shared" ref="IS13:IS76" si="117">IF(OR($B13=0,IR13=0),"",IR13/$B13)</f>
        <v/>
      </c>
      <c r="IT13" s="569">
        <v>321</v>
      </c>
      <c r="IU13" s="567">
        <f t="shared" ref="IU13:IU76" si="118">IF(OR($B13=0,IT13=0),"",IT13/$B13)</f>
        <v>20.643086816720256</v>
      </c>
      <c r="IV13" s="569">
        <v>2938</v>
      </c>
      <c r="IW13" s="567">
        <f t="shared" ref="IW13:IW76" si="119">IF(OR($B13=0,IV13=0),"",IV13/$B13)</f>
        <v>188.93890675241155</v>
      </c>
      <c r="IX13" s="569">
        <v>17047</v>
      </c>
      <c r="IY13" s="567">
        <f t="shared" ref="IY13:IY76" si="120">IF(OR($B13=0,IX13=0),"",IX13/$B13)</f>
        <v>1096.2700964630224</v>
      </c>
      <c r="IZ13" s="569"/>
      <c r="JA13" s="567" t="str">
        <f t="shared" ref="JA13:JA76" si="121">IF(OR($B13=0,IZ13=0),"",IZ13/$B13)</f>
        <v/>
      </c>
      <c r="JB13" s="569">
        <v>6902</v>
      </c>
      <c r="JC13" s="567">
        <f t="shared" ref="JC13:JC76" si="122">IF(OR($B13=0,JB13=0),"",JB13/$B13)</f>
        <v>443.85852090032154</v>
      </c>
      <c r="JD13" s="569"/>
      <c r="JE13" s="567" t="str">
        <f t="shared" ref="JE13:JE76" si="123">IF(OR($B13=0,JD13=0),"",JD13/$B13)</f>
        <v/>
      </c>
      <c r="JF13" s="569">
        <v>100</v>
      </c>
      <c r="JG13" s="567">
        <f t="shared" ref="JG13:JG76" si="124">IF(OR($B13=0,JF13=0),"",JF13/$B13)</f>
        <v>6.430868167202572</v>
      </c>
      <c r="JH13" s="569"/>
      <c r="JI13" s="567" t="str">
        <f t="shared" ref="JI13:JI76" si="125">IF(OR($B13=0,JH13=0),"",JH13/$B13)</f>
        <v/>
      </c>
      <c r="JJ13" s="569"/>
      <c r="JK13" s="567" t="str">
        <f t="shared" ref="JK13:JK76" si="126">IF(OR($B13=0,JJ13=0),"",JJ13/$B13)</f>
        <v/>
      </c>
      <c r="JL13" s="569"/>
      <c r="JM13" s="567" t="str">
        <f t="shared" ref="JM13:JM76" si="127">IF(OR($B13=0,JL13=0),"",JL13/$B13)</f>
        <v/>
      </c>
      <c r="JN13" s="569"/>
      <c r="JO13" s="567" t="str">
        <f t="shared" ref="JO13:JO76" si="128">IF(OR($B13=0,JN13=0),"",JN13/$B13)</f>
        <v/>
      </c>
      <c r="JP13" s="569">
        <v>6101</v>
      </c>
      <c r="JQ13" s="567">
        <f t="shared" ref="JQ13:JQ76" si="129">IF(OR($B13=0,JP13=0),"",JP13/$B13)</f>
        <v>392.34726688102893</v>
      </c>
      <c r="JR13" s="569"/>
      <c r="JS13" s="567" t="str">
        <f t="shared" ref="JS13:JS76" si="130">IF(OR($B13=0,JR13=0),"",JR13/$B13)</f>
        <v/>
      </c>
      <c r="JT13" s="569">
        <v>9262</v>
      </c>
      <c r="JU13" s="567">
        <f t="shared" ref="JU13:JU76" si="131">IF(OR($B13=0,JT13=0),"",JT13/$B13)</f>
        <v>595.62700964630221</v>
      </c>
      <c r="JV13" s="569">
        <v>43932</v>
      </c>
      <c r="JW13" s="567">
        <f t="shared" ref="JW13:JW76" si="132">IF(OR($B13=0,JV13=0),"",JV13/$B13)</f>
        <v>2825.2090032154338</v>
      </c>
      <c r="JX13" s="569"/>
      <c r="JY13" s="567" t="str">
        <f t="shared" ref="JY13:KA76" si="133">IF(OR($B13=0,JX13=0),"",JX13/$B13)</f>
        <v/>
      </c>
      <c r="JZ13" s="569">
        <v>44971</v>
      </c>
      <c r="KA13" s="567">
        <f t="shared" si="133"/>
        <v>2892.0257234726687</v>
      </c>
      <c r="KB13" s="569"/>
      <c r="KC13" s="567" t="str">
        <f t="shared" ref="KC13:KC76" si="134">IF(OR($B13=0,KB13=0),"",KB13/$B13)</f>
        <v/>
      </c>
      <c r="KD13" s="569"/>
      <c r="KE13" s="567" t="str">
        <f t="shared" ref="KE13:KE76" si="135">IF(OR($B13=0,KD13=0),"",KD13/$B13)</f>
        <v/>
      </c>
      <c r="KF13" s="569"/>
      <c r="KG13" s="567" t="str">
        <f t="shared" ref="KG13:KG76" si="136">IF(OR($B13=0,KF13=0),"",KF13/$B13)</f>
        <v/>
      </c>
      <c r="KH13" s="569"/>
      <c r="KI13" s="567" t="str">
        <f t="shared" ref="KI13:KI76" si="137">IF(OR($B13=0,KH13=0),"",KH13/$B13)</f>
        <v/>
      </c>
      <c r="KJ13" s="569"/>
      <c r="KK13" s="567" t="str">
        <f t="shared" ref="KK13:KK76" si="138">IF(OR($B13=0,KJ13=0),"",KJ13/$B13)</f>
        <v/>
      </c>
      <c r="KL13" s="569"/>
      <c r="KM13" s="567" t="str">
        <f t="shared" ref="KM13:KM76" si="139">IF(OR($B13=0,KL13=0),"",KL13/$B13)</f>
        <v/>
      </c>
      <c r="KN13" s="569"/>
      <c r="KO13" s="567" t="str">
        <f t="shared" ref="KO13:KO76" si="140">IF(OR($B13=0,KN13=0),"",KN13/$B13)</f>
        <v/>
      </c>
      <c r="KP13" s="569"/>
      <c r="KQ13" s="567" t="str">
        <f t="shared" ref="KQ13:KQ76" si="141">IF(OR($B13=0,KP13=0),"",KP13/$B13)</f>
        <v/>
      </c>
      <c r="KR13" s="569"/>
      <c r="KS13" s="567" t="str">
        <f t="shared" ref="KS13:KS76" si="142">IF(OR($B13=0,KR13=0),"",KR13/$B13)</f>
        <v/>
      </c>
      <c r="KT13" s="569"/>
      <c r="KU13" s="567" t="str">
        <f t="shared" ref="KU13:KU76" si="143">IF(OR($B13=0,KT13=0),"",KT13/$B13)</f>
        <v/>
      </c>
      <c r="KV13" s="569"/>
      <c r="KW13" s="567" t="str">
        <f t="shared" ref="KW13:KW76" si="144">IF(OR($B13=0,KV13=0),"",KV13/$B13)</f>
        <v/>
      </c>
      <c r="KX13" s="569"/>
      <c r="KY13" s="567" t="str">
        <f t="shared" ref="KY13:KY76" si="145">IF(OR($B13=0,KX13=0),"",KX13/$B13)</f>
        <v/>
      </c>
      <c r="KZ13" s="569"/>
      <c r="LA13" s="567" t="str">
        <f t="shared" ref="LA13:LA76" si="146">IF(OR($B13=0,KZ13=0),"",KZ13/$B13)</f>
        <v/>
      </c>
      <c r="LB13" s="569"/>
      <c r="LC13" s="567" t="str">
        <f t="shared" ref="LC13:LC76" si="147">IF(OR($B13=0,LB13=0),"",LB13/$B13)</f>
        <v/>
      </c>
      <c r="LD13" s="569"/>
      <c r="LE13" s="567" t="str">
        <f t="shared" ref="LE13:LE76" si="148">IF(OR($B13=0,LD13=0),"",LD13/$B13)</f>
        <v/>
      </c>
      <c r="LF13" s="569"/>
      <c r="LG13" s="567" t="str">
        <f t="shared" ref="LG13:LG76" si="149">IF(OR($B13=0,LF13=0),"",LF13/$B13)</f>
        <v/>
      </c>
      <c r="LH13" s="569"/>
      <c r="LI13" s="567" t="str">
        <f t="shared" ref="LI13:LI76" si="150">IF(OR($B13=0,LH13=0),"",LH13/$B13)</f>
        <v/>
      </c>
      <c r="LJ13" s="569">
        <v>44971</v>
      </c>
      <c r="LK13" s="567">
        <f t="shared" ref="LK13:LK76" si="151">IF(OR($B13=0,LJ13=0),"",LJ13/$B13)</f>
        <v>2892.0257234726687</v>
      </c>
      <c r="LL13" s="566">
        <v>77868</v>
      </c>
      <c r="LM13" s="567">
        <f t="shared" ref="LM13:LO76" si="152">IF(OR($B13=0,LL13=0),"",LL13/$B13)</f>
        <v>5007.5884244372992</v>
      </c>
      <c r="LN13" s="566"/>
      <c r="LO13" s="567" t="str">
        <f t="shared" si="152"/>
        <v/>
      </c>
      <c r="LP13" s="566"/>
      <c r="LQ13" s="567" t="str">
        <f t="shared" ref="LQ13:LQ76" si="153">IF(OR($B13=0,LP13=0),"",LP13/$B13)</f>
        <v/>
      </c>
      <c r="LR13" s="566"/>
      <c r="LS13" s="567" t="str">
        <f t="shared" ref="LS13:LS76" si="154">IF(OR($B13=0,LR13=0),"",LR13/$B13)</f>
        <v/>
      </c>
      <c r="LT13" s="566"/>
      <c r="LU13" s="567" t="str">
        <f t="shared" ref="LU13:LU76" si="155">IF(OR($B13=0,LT13=0),"",LT13/$B13)</f>
        <v/>
      </c>
      <c r="LV13" s="566"/>
      <c r="LW13" s="567" t="str">
        <f t="shared" ref="LW13:LW76" si="156">IF(OR($B13=0,LV13=0),"",LV13/$B13)</f>
        <v/>
      </c>
      <c r="LX13" s="566">
        <v>3430</v>
      </c>
      <c r="LY13" s="567">
        <f t="shared" ref="LY13:LY76" si="157">IF(OR($B13=0,LX13=0),"",LX13/$B13)</f>
        <v>220.57877813504822</v>
      </c>
      <c r="LZ13" s="566">
        <v>294</v>
      </c>
      <c r="MA13" s="567">
        <f t="shared" ref="MA13:MA76" si="158">IF(OR($B13=0,LZ13=0),"",LZ13/$B13)</f>
        <v>18.90675241157556</v>
      </c>
      <c r="MB13" s="566"/>
      <c r="MC13" s="567" t="str">
        <f t="shared" ref="MC13:MC76" si="159">IF(OR($B13=0,MB13=0),"",MB13/$B13)</f>
        <v/>
      </c>
      <c r="MD13" s="566"/>
      <c r="ME13" s="567" t="str">
        <f t="shared" ref="ME13:ME76" si="160">IF(OR($B13=0,MD13=0),"",MD13/$B13)</f>
        <v/>
      </c>
      <c r="MF13" s="566"/>
      <c r="MG13" s="567" t="str">
        <f t="shared" ref="MG13:MG76" si="161">IF(OR($B13=0,MF13=0),"",MF13/$B13)</f>
        <v/>
      </c>
      <c r="MH13" s="566"/>
      <c r="MI13" s="567" t="str">
        <f t="shared" ref="MI13:MI76" si="162">IF(OR($B13=0,MH13=0),"",MH13/$B13)</f>
        <v/>
      </c>
      <c r="MJ13" s="566">
        <v>20814</v>
      </c>
      <c r="MK13" s="567">
        <f t="shared" ref="MK13:MK76" si="163">IF(OR($B13=0,MJ13=0),"",MJ13/$B13)</f>
        <v>1338.5209003215434</v>
      </c>
      <c r="ML13" s="566"/>
      <c r="MM13" s="567" t="str">
        <f t="shared" ref="MM13:MM76" si="164">IF(OR($B13=0,ML13=0),"",ML13/$B13)</f>
        <v/>
      </c>
      <c r="MN13" s="566"/>
      <c r="MO13" s="567" t="str">
        <f t="shared" ref="MO13:MO76" si="165">IF(OR($B13=0,MN13=0),"",MN13/$B13)</f>
        <v/>
      </c>
      <c r="MP13" s="566"/>
      <c r="MQ13" s="567" t="str">
        <f t="shared" ref="MQ13:MQ76" si="166">IF(OR($B13=0,MP13=0),"",MP13/$B13)</f>
        <v/>
      </c>
      <c r="MR13" s="566">
        <v>2398</v>
      </c>
      <c r="MS13" s="567">
        <f t="shared" ref="MS13:MS76" si="167">IF(OR($B13=0,MR13=0),"",MR13/$B13)</f>
        <v>154.21221864951767</v>
      </c>
      <c r="MT13" s="566"/>
      <c r="MU13" s="567" t="str">
        <f t="shared" ref="MU13:MU76" si="168">IF(OR($B13=0,MT13=0),"",MT13/$B13)</f>
        <v/>
      </c>
      <c r="MV13" s="566">
        <v>8910</v>
      </c>
      <c r="MW13" s="567">
        <f t="shared" ref="MW13:MW76" si="169">IF(OR($B13=0,MV13=0),"",MV13/$B13)</f>
        <v>572.99035369774913</v>
      </c>
      <c r="MX13" s="566">
        <v>35846</v>
      </c>
      <c r="MY13" s="567">
        <f t="shared" ref="MY13:MY76" si="170">IF(OR($B13=0,MX13=0),"",MX13/$B13)</f>
        <v>2305.2090032154338</v>
      </c>
      <c r="MZ13" s="566"/>
      <c r="NA13" s="567" t="str">
        <f t="shared" ref="NA13:NC76" si="171">IF(OR($B13=0,MZ13=0),"",MZ13/$B13)</f>
        <v/>
      </c>
      <c r="NB13" s="566"/>
      <c r="NC13" s="567" t="str">
        <f t="shared" si="171"/>
        <v/>
      </c>
      <c r="ND13" s="566"/>
      <c r="NE13" s="567" t="str">
        <f t="shared" ref="NE13:NE76" si="172">IF(OR($B13=0,ND13=0),"",ND13/$B13)</f>
        <v/>
      </c>
      <c r="NF13" s="566"/>
      <c r="NG13" s="567" t="str">
        <f t="shared" ref="NG13:NG76" si="173">IF(OR($B13=0,NF13=0),"",NF13/$B13)</f>
        <v/>
      </c>
      <c r="NH13" s="566"/>
      <c r="NI13" s="567" t="str">
        <f t="shared" ref="NI13:NI76" si="174">IF(OR($B13=0,NH13=0),"",NH13/$B13)</f>
        <v/>
      </c>
      <c r="NJ13" s="566"/>
      <c r="NK13" s="567" t="str">
        <f t="shared" ref="NK13:NK76" si="175">IF(OR($B13=0,NJ13=0),"",NJ13/$B13)</f>
        <v/>
      </c>
      <c r="NL13" s="566"/>
      <c r="NM13" s="567" t="str">
        <f t="shared" ref="NM13:NM76" si="176">IF(OR($B13=0,NL13=0),"",NL13/$B13)</f>
        <v/>
      </c>
      <c r="NN13" s="566"/>
      <c r="NO13" s="567" t="str">
        <f t="shared" ref="NO13:NO76" si="177">IF(OR($B13=0,NN13=0),"",NN13/$B13)</f>
        <v/>
      </c>
      <c r="NP13" s="566"/>
      <c r="NQ13" s="567" t="str">
        <f t="shared" ref="NQ13:NQ76" si="178">IF(OR($B13=0,NP13=0),"",NP13/$B13)</f>
        <v/>
      </c>
      <c r="NR13" s="566"/>
      <c r="NS13" s="567" t="str">
        <f t="shared" ref="NS13:NS76" si="179">IF(OR($B13=0,NR13=0),"",NR13/$B13)</f>
        <v/>
      </c>
      <c r="NT13" s="566"/>
      <c r="NU13" s="567" t="str">
        <f t="shared" ref="NU13:NU76" si="180">IF(OR($B13=0,NT13=0),"",NT13/$B13)</f>
        <v/>
      </c>
      <c r="NV13" s="566"/>
      <c r="NW13" s="567" t="str">
        <f t="shared" ref="NW13:NW76" si="181">IF(OR($B13=0,NV13=0),"",NV13/$B13)</f>
        <v/>
      </c>
      <c r="NX13" s="566"/>
      <c r="NY13" s="567" t="str">
        <f t="shared" ref="NY13:NY76" si="182">IF(OR($B13=0,NX13=0),"",NX13/$B13)</f>
        <v/>
      </c>
      <c r="NZ13" s="566"/>
      <c r="OA13" s="567" t="str">
        <f t="shared" ref="OA13:OA76" si="183">IF(OR($B13=0,NZ13=0),"",NZ13/$B13)</f>
        <v/>
      </c>
      <c r="OB13" s="566"/>
      <c r="OC13" s="567" t="str">
        <f t="shared" ref="OC13:OC76" si="184">IF(OR($B13=0,OB13=0),"",OB13/$B13)</f>
        <v/>
      </c>
      <c r="OD13" s="566"/>
      <c r="OE13" s="567" t="str">
        <f t="shared" ref="OE13:OE76" si="185">IF(OR($B13=0,OD13=0),"",OD13/$B13)</f>
        <v/>
      </c>
      <c r="OF13" s="566"/>
      <c r="OG13" s="567" t="str">
        <f t="shared" ref="OG13:OG76" si="186">IF(OR($B13=0,OF13=0),"",OF13/$B13)</f>
        <v/>
      </c>
      <c r="OH13" s="566"/>
      <c r="OI13" s="567" t="str">
        <f t="shared" ref="OI13:OI76" si="187">IF(OR($B13=0,OH13=0),"",OH13/$B13)</f>
        <v/>
      </c>
      <c r="OJ13" s="566"/>
      <c r="OK13" s="567" t="str">
        <f t="shared" ref="OK13:OK76" si="188">IF(OR($B13=0,OJ13=0),"",OJ13/$B13)</f>
        <v/>
      </c>
      <c r="OL13" s="566"/>
      <c r="OM13" s="567" t="str">
        <f t="shared" ref="OM13:OM76" si="189">IF(OR($B13=0,OL13=0),"",OL13/$B13)</f>
        <v/>
      </c>
      <c r="ON13" s="566"/>
      <c r="OO13" s="567" t="str">
        <f t="shared" ref="OO13:OQ76" si="190">IF(OR($B13=0,ON13=0),"",ON13/$B13)</f>
        <v/>
      </c>
      <c r="OP13" s="566"/>
      <c r="OQ13" s="567" t="str">
        <f t="shared" si="190"/>
        <v/>
      </c>
      <c r="OR13" s="566"/>
      <c r="OS13" s="567" t="str">
        <f t="shared" ref="OS13:OS76" si="191">IF(OR($B13=0,OR13=0),"",OR13/$B13)</f>
        <v/>
      </c>
      <c r="OT13" s="566"/>
      <c r="OU13" s="567" t="str">
        <f t="shared" ref="OU13:OU76" si="192">IF(OR($B13=0,OT13=0),"",OT13/$B13)</f>
        <v/>
      </c>
      <c r="OV13" s="566"/>
      <c r="OW13" s="567" t="str">
        <f t="shared" ref="OW13:OW76" si="193">IF(OR($B13=0,OV13=0),"",OV13/$B13)</f>
        <v/>
      </c>
      <c r="OX13" s="566"/>
      <c r="OY13" s="567" t="str">
        <f t="shared" ref="OY13:OY76" si="194">IF(OR($B13=0,OX13=0),"",OX13/$B13)</f>
        <v/>
      </c>
      <c r="OZ13" s="566"/>
      <c r="PA13" s="567" t="str">
        <f t="shared" ref="PA13:PA76" si="195">IF(OR($B13=0,OZ13=0),"",OZ13/$B13)</f>
        <v/>
      </c>
      <c r="PB13" s="566"/>
      <c r="PC13" s="567" t="str">
        <f t="shared" ref="PC13:PC76" si="196">IF(OR($B13=0,PB13=0),"",PB13/$B13)</f>
        <v/>
      </c>
      <c r="PD13" s="566"/>
      <c r="PE13" s="567" t="str">
        <f t="shared" ref="PE13:PE76" si="197">IF(OR($B13=0,PD13=0),"",PD13/$B13)</f>
        <v/>
      </c>
      <c r="PF13" s="566"/>
      <c r="PG13" s="567" t="str">
        <f t="shared" ref="PG13:PG76" si="198">IF(OR($B13=0,PF13=0),"",PF13/$B13)</f>
        <v/>
      </c>
      <c r="PH13" s="566"/>
      <c r="PI13" s="567" t="str">
        <f t="shared" ref="PI13:PI76" si="199">IF(OR($B13=0,PH13=0),"",PH13/$B13)</f>
        <v/>
      </c>
      <c r="PJ13" s="566"/>
      <c r="PK13" s="567" t="str">
        <f t="shared" ref="PK13:PK76" si="200">IF(OR($B13=0,PJ13=0),"",PJ13/$B13)</f>
        <v/>
      </c>
      <c r="PL13" s="566"/>
      <c r="PM13" s="567" t="str">
        <f t="shared" ref="PM13:PM76" si="201">IF(OR($B13=0,PL13=0),"",PL13/$B13)</f>
        <v/>
      </c>
      <c r="PN13" s="566"/>
      <c r="PO13" s="567" t="str">
        <f t="shared" ref="PO13:PO76" si="202">IF(OR($B13=0,PN13=0),"",PN13/$B13)</f>
        <v/>
      </c>
      <c r="PP13" s="566"/>
      <c r="PQ13" s="567" t="str">
        <f t="shared" ref="PQ13:PQ76" si="203">IF(OR($B13=0,PP13=0),"",PP13/$B13)</f>
        <v/>
      </c>
      <c r="PR13" s="566"/>
      <c r="PS13" s="567" t="str">
        <f t="shared" ref="PS13:PS76" si="204">IF(OR($B13=0,PR13=0),"",PR13/$B13)</f>
        <v/>
      </c>
      <c r="PT13" s="566"/>
      <c r="PU13" s="567" t="str">
        <f t="shared" ref="PU13:PU76" si="205">IF(OR($B13=0,PT13=0),"",PT13/$B13)</f>
        <v/>
      </c>
      <c r="PV13" s="566"/>
      <c r="PW13" s="567" t="str">
        <f t="shared" ref="PW13:PW76" si="206">IF(OR($B13=0,PV13=0),"",PV13/$B13)</f>
        <v/>
      </c>
      <c r="PX13" s="566"/>
      <c r="PY13" s="567" t="str">
        <f t="shared" ref="PY13:PY76" si="207">IF(OR($B13=0,PX13=0),"",PX13/$B13)</f>
        <v/>
      </c>
      <c r="PZ13" s="566"/>
      <c r="QA13" s="567" t="str">
        <f t="shared" ref="QA13:QA76" si="208">IF(OR($B13=0,PZ13=0),"",PZ13/$B13)</f>
        <v/>
      </c>
    </row>
    <row r="14" spans="1:443">
      <c r="A14" s="559" t="s">
        <v>445</v>
      </c>
      <c r="B14" s="565">
        <v>2.56</v>
      </c>
      <c r="D14" s="566">
        <v>6946</v>
      </c>
      <c r="E14" s="567">
        <f t="shared" si="0"/>
        <v>2713.28125</v>
      </c>
      <c r="F14" s="566"/>
      <c r="G14" s="567" t="str">
        <f t="shared" si="0"/>
        <v/>
      </c>
      <c r="H14" s="566"/>
      <c r="I14" s="567" t="str">
        <f t="shared" si="1"/>
        <v/>
      </c>
      <c r="J14" s="566"/>
      <c r="K14" s="567" t="str">
        <f t="shared" si="2"/>
        <v/>
      </c>
      <c r="L14" s="566"/>
      <c r="M14" s="567" t="str">
        <f t="shared" si="3"/>
        <v/>
      </c>
      <c r="N14" s="566"/>
      <c r="O14" s="567" t="str">
        <f t="shared" si="4"/>
        <v/>
      </c>
      <c r="P14" s="566">
        <v>5780</v>
      </c>
      <c r="Q14" s="567">
        <f t="shared" si="5"/>
        <v>2257.8125</v>
      </c>
      <c r="R14" s="566"/>
      <c r="S14" s="567" t="str">
        <f t="shared" si="6"/>
        <v/>
      </c>
      <c r="T14" s="566"/>
      <c r="U14" s="567" t="str">
        <f t="shared" si="7"/>
        <v/>
      </c>
      <c r="V14" s="566"/>
      <c r="W14" s="567" t="str">
        <f t="shared" si="8"/>
        <v/>
      </c>
      <c r="X14" s="566"/>
      <c r="Y14" s="567" t="str">
        <f t="shared" si="9"/>
        <v/>
      </c>
      <c r="Z14" s="566"/>
      <c r="AA14" s="567" t="str">
        <f t="shared" si="10"/>
        <v/>
      </c>
      <c r="AB14" s="566"/>
      <c r="AC14" s="567" t="str">
        <f t="shared" si="11"/>
        <v/>
      </c>
      <c r="AD14" s="566"/>
      <c r="AE14" s="567" t="str">
        <f t="shared" si="12"/>
        <v/>
      </c>
      <c r="AF14" s="566"/>
      <c r="AG14" s="567" t="str">
        <f t="shared" si="13"/>
        <v/>
      </c>
      <c r="AH14" s="566"/>
      <c r="AI14" s="567" t="str">
        <f t="shared" si="14"/>
        <v/>
      </c>
      <c r="AJ14" s="566">
        <v>2624</v>
      </c>
      <c r="AK14" s="567">
        <f t="shared" si="15"/>
        <v>1025</v>
      </c>
      <c r="AL14" s="566"/>
      <c r="AM14" s="567" t="str">
        <f t="shared" si="16"/>
        <v/>
      </c>
      <c r="AN14" s="566"/>
      <c r="AO14" s="567" t="str">
        <f t="shared" si="17"/>
        <v/>
      </c>
      <c r="AP14" s="566">
        <v>8404</v>
      </c>
      <c r="AQ14" s="567">
        <f t="shared" si="18"/>
        <v>3282.8125</v>
      </c>
      <c r="AS14" s="567" t="str">
        <f t="shared" si="19"/>
        <v/>
      </c>
      <c r="AU14" s="567" t="str">
        <f t="shared" si="19"/>
        <v/>
      </c>
      <c r="AW14" s="567" t="str">
        <f t="shared" si="20"/>
        <v/>
      </c>
      <c r="AY14" s="567" t="str">
        <f t="shared" si="21"/>
        <v/>
      </c>
      <c r="BA14" s="567" t="str">
        <f t="shared" si="22"/>
        <v/>
      </c>
      <c r="BC14" s="567" t="str">
        <f t="shared" si="23"/>
        <v/>
      </c>
      <c r="BE14" s="567" t="str">
        <f t="shared" si="24"/>
        <v/>
      </c>
      <c r="BG14" s="567" t="str">
        <f t="shared" si="25"/>
        <v/>
      </c>
      <c r="BI14" s="567" t="str">
        <f t="shared" si="26"/>
        <v/>
      </c>
      <c r="BK14" s="567" t="str">
        <f t="shared" si="27"/>
        <v/>
      </c>
      <c r="BM14" s="567" t="str">
        <f t="shared" si="28"/>
        <v/>
      </c>
      <c r="BO14" s="567" t="str">
        <f t="shared" si="29"/>
        <v/>
      </c>
      <c r="BQ14" s="567" t="str">
        <f t="shared" si="30"/>
        <v/>
      </c>
      <c r="BS14" s="567" t="str">
        <f t="shared" si="31"/>
        <v/>
      </c>
      <c r="BU14" s="567" t="str">
        <f t="shared" si="32"/>
        <v/>
      </c>
      <c r="BW14" s="567" t="str">
        <f t="shared" si="33"/>
        <v/>
      </c>
      <c r="BY14" s="567" t="str">
        <f t="shared" si="34"/>
        <v/>
      </c>
      <c r="CA14" s="567" t="str">
        <f t="shared" si="35"/>
        <v/>
      </c>
      <c r="CC14" s="567" t="str">
        <f t="shared" si="36"/>
        <v/>
      </c>
      <c r="CE14" s="567" t="str">
        <f t="shared" si="37"/>
        <v/>
      </c>
      <c r="CG14" s="567" t="str">
        <f t="shared" si="38"/>
        <v/>
      </c>
      <c r="CI14" s="567" t="str">
        <f t="shared" si="38"/>
        <v/>
      </c>
      <c r="CK14" s="567" t="str">
        <f t="shared" si="39"/>
        <v/>
      </c>
      <c r="CM14" s="567" t="str">
        <f t="shared" si="40"/>
        <v/>
      </c>
      <c r="CO14" s="567" t="str">
        <f t="shared" si="41"/>
        <v/>
      </c>
      <c r="CQ14" s="567" t="str">
        <f t="shared" si="42"/>
        <v/>
      </c>
      <c r="CS14" s="567" t="str">
        <f t="shared" si="43"/>
        <v/>
      </c>
      <c r="CU14" s="567" t="str">
        <f t="shared" si="44"/>
        <v/>
      </c>
      <c r="CW14" s="567" t="str">
        <f t="shared" si="45"/>
        <v/>
      </c>
      <c r="CY14" s="567" t="str">
        <f t="shared" si="46"/>
        <v/>
      </c>
      <c r="DA14" s="567" t="str">
        <f t="shared" si="47"/>
        <v/>
      </c>
      <c r="DC14" s="567" t="str">
        <f t="shared" si="48"/>
        <v/>
      </c>
      <c r="DE14" s="567" t="str">
        <f t="shared" si="49"/>
        <v/>
      </c>
      <c r="DG14" s="567" t="str">
        <f t="shared" si="50"/>
        <v/>
      </c>
      <c r="DI14" s="567" t="str">
        <f t="shared" si="51"/>
        <v/>
      </c>
      <c r="DK14" s="567" t="str">
        <f t="shared" si="52"/>
        <v/>
      </c>
      <c r="DM14" s="567" t="str">
        <f t="shared" si="53"/>
        <v/>
      </c>
      <c r="DO14" s="567" t="str">
        <f t="shared" si="54"/>
        <v/>
      </c>
      <c r="DQ14" s="567" t="str">
        <f t="shared" si="55"/>
        <v/>
      </c>
      <c r="DS14" s="567" t="str">
        <f t="shared" si="56"/>
        <v/>
      </c>
      <c r="DT14" s="566">
        <v>50581</v>
      </c>
      <c r="DU14" s="567">
        <f t="shared" si="57"/>
        <v>19758.203125</v>
      </c>
      <c r="DV14" s="566"/>
      <c r="DW14" s="567" t="str">
        <f t="shared" si="57"/>
        <v/>
      </c>
      <c r="DX14" s="566"/>
      <c r="DY14" s="567" t="str">
        <f t="shared" si="58"/>
        <v/>
      </c>
      <c r="DZ14" s="566"/>
      <c r="EA14" s="567" t="str">
        <f t="shared" si="59"/>
        <v/>
      </c>
      <c r="EB14" s="566"/>
      <c r="EC14" s="567" t="str">
        <f t="shared" si="60"/>
        <v/>
      </c>
      <c r="ED14" s="566">
        <v>127</v>
      </c>
      <c r="EE14" s="567">
        <f t="shared" si="61"/>
        <v>49.609375</v>
      </c>
      <c r="EF14" s="566"/>
      <c r="EG14" s="567" t="str">
        <f t="shared" si="62"/>
        <v/>
      </c>
      <c r="EH14" s="566"/>
      <c r="EI14" s="567" t="str">
        <f t="shared" si="63"/>
        <v/>
      </c>
      <c r="EJ14" s="566"/>
      <c r="EK14" s="567" t="str">
        <f t="shared" si="64"/>
        <v/>
      </c>
      <c r="EL14" s="566">
        <v>20626</v>
      </c>
      <c r="EM14" s="567">
        <f t="shared" si="65"/>
        <v>8057.03125</v>
      </c>
      <c r="EN14" s="566"/>
      <c r="EO14" s="567" t="str">
        <f t="shared" si="66"/>
        <v/>
      </c>
      <c r="EP14" s="566"/>
      <c r="EQ14" s="567" t="str">
        <f t="shared" si="67"/>
        <v/>
      </c>
      <c r="ER14" s="566"/>
      <c r="ES14" s="567" t="str">
        <f t="shared" si="68"/>
        <v/>
      </c>
      <c r="ET14" s="566">
        <v>3112</v>
      </c>
      <c r="EU14" s="567">
        <f t="shared" si="69"/>
        <v>1215.625</v>
      </c>
      <c r="EV14" s="566"/>
      <c r="EW14" s="567" t="str">
        <f t="shared" si="70"/>
        <v/>
      </c>
      <c r="EX14" s="566"/>
      <c r="EY14" s="567" t="str">
        <f t="shared" si="71"/>
        <v/>
      </c>
      <c r="EZ14" s="566">
        <v>4727</v>
      </c>
      <c r="FA14" s="567">
        <f t="shared" si="72"/>
        <v>1846.484375</v>
      </c>
      <c r="FB14" s="566"/>
      <c r="FC14" s="567" t="str">
        <f t="shared" si="73"/>
        <v/>
      </c>
      <c r="FD14" s="566"/>
      <c r="FE14" s="567" t="str">
        <f t="shared" si="74"/>
        <v/>
      </c>
      <c r="FF14" s="566">
        <v>28592</v>
      </c>
      <c r="FG14" s="567">
        <f t="shared" si="75"/>
        <v>11168.75</v>
      </c>
      <c r="FH14" s="566"/>
      <c r="FI14" s="567" t="str">
        <f t="shared" si="76"/>
        <v/>
      </c>
      <c r="FJ14" s="566"/>
      <c r="FK14" s="567" t="str">
        <f t="shared" si="76"/>
        <v/>
      </c>
      <c r="FL14" s="566"/>
      <c r="FM14" s="567" t="str">
        <f t="shared" si="77"/>
        <v/>
      </c>
      <c r="FN14" s="566"/>
      <c r="FO14" s="567" t="str">
        <f t="shared" si="78"/>
        <v/>
      </c>
      <c r="FP14" s="566"/>
      <c r="FQ14" s="567" t="str">
        <f t="shared" si="79"/>
        <v/>
      </c>
      <c r="FR14" s="566">
        <v>3554</v>
      </c>
      <c r="FS14" s="567">
        <f t="shared" si="80"/>
        <v>1388.28125</v>
      </c>
      <c r="FT14" s="566">
        <v>3485</v>
      </c>
      <c r="FU14" s="567">
        <f t="shared" si="81"/>
        <v>1361.328125</v>
      </c>
      <c r="FV14" s="566">
        <v>1768</v>
      </c>
      <c r="FW14" s="567">
        <f t="shared" si="82"/>
        <v>690.625</v>
      </c>
      <c r="FX14" s="566"/>
      <c r="FY14" s="567" t="str">
        <f t="shared" si="83"/>
        <v/>
      </c>
      <c r="FZ14" s="566"/>
      <c r="GA14" s="567" t="str">
        <f t="shared" si="84"/>
        <v/>
      </c>
      <c r="GB14" s="566"/>
      <c r="GC14" s="567" t="str">
        <f t="shared" si="85"/>
        <v/>
      </c>
      <c r="GD14" s="566"/>
      <c r="GE14" s="567" t="str">
        <f t="shared" si="86"/>
        <v/>
      </c>
      <c r="GF14" s="566"/>
      <c r="GG14" s="567" t="str">
        <f t="shared" si="87"/>
        <v/>
      </c>
      <c r="GH14" s="566"/>
      <c r="GI14" s="567" t="str">
        <f t="shared" si="88"/>
        <v/>
      </c>
      <c r="GJ14" s="566"/>
      <c r="GK14" s="567" t="str">
        <f t="shared" si="89"/>
        <v/>
      </c>
      <c r="GL14" s="566"/>
      <c r="GM14" s="567" t="str">
        <f t="shared" si="90"/>
        <v/>
      </c>
      <c r="GN14" s="566">
        <v>35343</v>
      </c>
      <c r="GO14" s="567">
        <f t="shared" si="91"/>
        <v>13805.859375</v>
      </c>
      <c r="GP14" s="566"/>
      <c r="GQ14" s="567" t="str">
        <f t="shared" si="92"/>
        <v/>
      </c>
      <c r="GR14" s="566"/>
      <c r="GS14" s="567" t="str">
        <f t="shared" si="93"/>
        <v/>
      </c>
      <c r="GT14" s="566">
        <v>44150</v>
      </c>
      <c r="GU14" s="567">
        <f t="shared" si="94"/>
        <v>17246.09375</v>
      </c>
      <c r="GV14" s="566"/>
      <c r="GW14" s="567" t="str">
        <f t="shared" si="95"/>
        <v/>
      </c>
      <c r="GX14" s="566"/>
      <c r="GY14" s="567" t="str">
        <f t="shared" si="95"/>
        <v/>
      </c>
      <c r="GZ14" s="566"/>
      <c r="HA14" s="567" t="str">
        <f t="shared" si="96"/>
        <v/>
      </c>
      <c r="HB14" s="566"/>
      <c r="HC14" s="567" t="str">
        <f t="shared" si="97"/>
        <v/>
      </c>
      <c r="HD14" s="566"/>
      <c r="HE14" s="567" t="str">
        <f t="shared" si="98"/>
        <v/>
      </c>
      <c r="HF14" s="566">
        <v>3554</v>
      </c>
      <c r="HG14" s="567">
        <f t="shared" si="99"/>
        <v>1388.28125</v>
      </c>
      <c r="HH14" s="566">
        <v>3485</v>
      </c>
      <c r="HI14" s="567">
        <f t="shared" si="100"/>
        <v>1361.328125</v>
      </c>
      <c r="HJ14" s="566">
        <v>1768</v>
      </c>
      <c r="HK14" s="567">
        <f t="shared" si="101"/>
        <v>690.625</v>
      </c>
      <c r="HL14" s="566"/>
      <c r="HM14" s="567" t="str">
        <f t="shared" si="102"/>
        <v/>
      </c>
      <c r="HN14" s="566"/>
      <c r="HO14" s="567" t="str">
        <f t="shared" si="103"/>
        <v/>
      </c>
      <c r="HP14" s="566"/>
      <c r="HQ14" s="567" t="str">
        <f t="shared" si="104"/>
        <v/>
      </c>
      <c r="HR14" s="566"/>
      <c r="HS14" s="567" t="str">
        <f t="shared" si="105"/>
        <v/>
      </c>
      <c r="HT14" s="566"/>
      <c r="HU14" s="567" t="str">
        <f t="shared" si="106"/>
        <v/>
      </c>
      <c r="HV14" s="566"/>
      <c r="HW14" s="567" t="str">
        <f t="shared" si="107"/>
        <v/>
      </c>
      <c r="HX14" s="566"/>
      <c r="HY14" s="567" t="str">
        <f t="shared" si="108"/>
        <v/>
      </c>
      <c r="HZ14" s="566"/>
      <c r="IA14" s="567" t="str">
        <f t="shared" si="109"/>
        <v/>
      </c>
      <c r="IB14" s="566">
        <v>35343</v>
      </c>
      <c r="IC14" s="567">
        <f t="shared" si="110"/>
        <v>13805.859375</v>
      </c>
      <c r="ID14" s="566"/>
      <c r="IE14" s="567" t="str">
        <f t="shared" si="111"/>
        <v/>
      </c>
      <c r="IF14" s="566"/>
      <c r="IG14" s="567" t="str">
        <f t="shared" si="112"/>
        <v/>
      </c>
      <c r="IH14" s="566">
        <v>44150</v>
      </c>
      <c r="II14" s="567">
        <f t="shared" si="113"/>
        <v>17246.09375</v>
      </c>
      <c r="IJ14" s="566">
        <v>162770</v>
      </c>
      <c r="IK14" s="567">
        <f t="shared" si="114"/>
        <v>63582.03125</v>
      </c>
      <c r="IL14" s="566">
        <v>196352</v>
      </c>
      <c r="IM14" s="567">
        <f t="shared" si="114"/>
        <v>76700</v>
      </c>
      <c r="IN14" s="566"/>
      <c r="IO14" s="567" t="str">
        <f t="shared" si="115"/>
        <v/>
      </c>
      <c r="IP14" s="566"/>
      <c r="IQ14" s="567" t="str">
        <f t="shared" si="116"/>
        <v/>
      </c>
      <c r="IR14" s="566"/>
      <c r="IS14" s="567" t="str">
        <f t="shared" si="117"/>
        <v/>
      </c>
      <c r="IT14" s="566">
        <v>290</v>
      </c>
      <c r="IU14" s="567">
        <f t="shared" si="118"/>
        <v>113.28125</v>
      </c>
      <c r="IV14" s="566">
        <v>6027</v>
      </c>
      <c r="IW14" s="567">
        <f t="shared" si="119"/>
        <v>2354.296875</v>
      </c>
      <c r="IX14" s="566">
        <v>35549</v>
      </c>
      <c r="IY14" s="567">
        <f t="shared" si="120"/>
        <v>13886.328125</v>
      </c>
      <c r="IZ14" s="566">
        <v>193</v>
      </c>
      <c r="JA14" s="567">
        <f t="shared" si="121"/>
        <v>75.390625</v>
      </c>
      <c r="JB14" s="566">
        <v>23923</v>
      </c>
      <c r="JC14" s="567">
        <f t="shared" si="122"/>
        <v>9344.921875</v>
      </c>
      <c r="JD14" s="566"/>
      <c r="JE14" s="567" t="str">
        <f t="shared" si="123"/>
        <v/>
      </c>
      <c r="JF14" s="566">
        <v>1149</v>
      </c>
      <c r="JG14" s="567">
        <f t="shared" si="124"/>
        <v>448.828125</v>
      </c>
      <c r="JH14" s="566"/>
      <c r="JI14" s="567" t="str">
        <f t="shared" si="125"/>
        <v/>
      </c>
      <c r="JJ14" s="566"/>
      <c r="JK14" s="567" t="str">
        <f t="shared" si="126"/>
        <v/>
      </c>
      <c r="JL14" s="566"/>
      <c r="JM14" s="567" t="str">
        <f t="shared" si="127"/>
        <v/>
      </c>
      <c r="JN14" s="566"/>
      <c r="JO14" s="567" t="str">
        <f t="shared" si="128"/>
        <v/>
      </c>
      <c r="JP14" s="566">
        <v>7642</v>
      </c>
      <c r="JQ14" s="567">
        <f t="shared" si="129"/>
        <v>2985.15625</v>
      </c>
      <c r="JR14" s="566"/>
      <c r="JS14" s="567" t="str">
        <f t="shared" si="130"/>
        <v/>
      </c>
      <c r="JT14" s="566">
        <v>219</v>
      </c>
      <c r="JU14" s="567">
        <f t="shared" si="131"/>
        <v>85.546875</v>
      </c>
      <c r="JV14" s="566">
        <v>271344</v>
      </c>
      <c r="JW14" s="567">
        <f t="shared" si="132"/>
        <v>105993.75</v>
      </c>
      <c r="JX14" s="569">
        <v>3125</v>
      </c>
      <c r="JY14" s="567">
        <f t="shared" si="133"/>
        <v>1220.703125</v>
      </c>
      <c r="JZ14" s="569"/>
      <c r="KA14" s="567" t="str">
        <f t="shared" si="133"/>
        <v/>
      </c>
      <c r="KB14" s="569"/>
      <c r="KC14" s="567" t="str">
        <f t="shared" si="134"/>
        <v/>
      </c>
      <c r="KD14" s="569"/>
      <c r="KE14" s="567" t="str">
        <f t="shared" si="135"/>
        <v/>
      </c>
      <c r="KF14" s="569"/>
      <c r="KG14" s="567" t="str">
        <f t="shared" si="136"/>
        <v/>
      </c>
      <c r="KH14" s="569">
        <v>502</v>
      </c>
      <c r="KI14" s="567">
        <f t="shared" si="137"/>
        <v>196.09375</v>
      </c>
      <c r="KJ14" s="569">
        <v>633</v>
      </c>
      <c r="KK14" s="567">
        <f t="shared" si="138"/>
        <v>247.265625</v>
      </c>
      <c r="KL14" s="569"/>
      <c r="KM14" s="567" t="str">
        <f t="shared" si="139"/>
        <v/>
      </c>
      <c r="KN14" s="569"/>
      <c r="KO14" s="567" t="str">
        <f t="shared" si="140"/>
        <v/>
      </c>
      <c r="KP14" s="569"/>
      <c r="KQ14" s="567" t="str">
        <f t="shared" si="141"/>
        <v/>
      </c>
      <c r="KR14" s="569"/>
      <c r="KS14" s="567" t="str">
        <f t="shared" si="142"/>
        <v/>
      </c>
      <c r="KT14" s="569"/>
      <c r="KU14" s="567" t="str">
        <f t="shared" si="143"/>
        <v/>
      </c>
      <c r="KV14" s="569"/>
      <c r="KW14" s="567" t="str">
        <f t="shared" si="144"/>
        <v/>
      </c>
      <c r="KX14" s="569"/>
      <c r="KY14" s="567" t="str">
        <f t="shared" si="145"/>
        <v/>
      </c>
      <c r="KZ14" s="569"/>
      <c r="LA14" s="567" t="str">
        <f t="shared" si="146"/>
        <v/>
      </c>
      <c r="LB14" s="569"/>
      <c r="LC14" s="567" t="str">
        <f t="shared" si="147"/>
        <v/>
      </c>
      <c r="LD14" s="569">
        <v>256</v>
      </c>
      <c r="LE14" s="567">
        <f t="shared" si="148"/>
        <v>100</v>
      </c>
      <c r="LF14" s="569"/>
      <c r="LG14" s="567" t="str">
        <f t="shared" si="149"/>
        <v/>
      </c>
      <c r="LH14" s="569"/>
      <c r="LI14" s="567" t="str">
        <f t="shared" si="150"/>
        <v/>
      </c>
      <c r="LJ14" s="569">
        <v>1391</v>
      </c>
      <c r="LK14" s="567">
        <f t="shared" si="151"/>
        <v>543.359375</v>
      </c>
      <c r="LL14" s="566">
        <v>212599</v>
      </c>
      <c r="LM14" s="567">
        <f t="shared" si="152"/>
        <v>83046.484375</v>
      </c>
      <c r="LN14" s="566">
        <v>5793</v>
      </c>
      <c r="LO14" s="567">
        <f t="shared" si="152"/>
        <v>2262.890625</v>
      </c>
      <c r="LP14" s="566"/>
      <c r="LQ14" s="567" t="str">
        <f t="shared" si="153"/>
        <v/>
      </c>
      <c r="LR14" s="566"/>
      <c r="LS14" s="567" t="str">
        <f t="shared" si="154"/>
        <v/>
      </c>
      <c r="LT14" s="566"/>
      <c r="LU14" s="567" t="str">
        <f t="shared" si="155"/>
        <v/>
      </c>
      <c r="LV14" s="566">
        <v>1117</v>
      </c>
      <c r="LW14" s="567">
        <f t="shared" si="156"/>
        <v>436.328125</v>
      </c>
      <c r="LX14" s="566">
        <v>5195</v>
      </c>
      <c r="LY14" s="567">
        <f t="shared" si="157"/>
        <v>2029.296875</v>
      </c>
      <c r="LZ14" s="566">
        <v>183</v>
      </c>
      <c r="MA14" s="567">
        <f t="shared" si="158"/>
        <v>71.484375</v>
      </c>
      <c r="MB14" s="566">
        <v>3238</v>
      </c>
      <c r="MC14" s="567">
        <f t="shared" si="159"/>
        <v>1264.84375</v>
      </c>
      <c r="MD14" s="566"/>
      <c r="ME14" s="567" t="str">
        <f t="shared" si="160"/>
        <v/>
      </c>
      <c r="MF14" s="566"/>
      <c r="MG14" s="567" t="str">
        <f t="shared" si="161"/>
        <v/>
      </c>
      <c r="MH14" s="566"/>
      <c r="MI14" s="567" t="str">
        <f t="shared" si="162"/>
        <v/>
      </c>
      <c r="MJ14" s="566"/>
      <c r="MK14" s="567" t="str">
        <f t="shared" si="163"/>
        <v/>
      </c>
      <c r="ML14" s="566"/>
      <c r="MM14" s="567" t="str">
        <f t="shared" si="164"/>
        <v/>
      </c>
      <c r="MN14" s="566"/>
      <c r="MO14" s="567" t="str">
        <f t="shared" si="165"/>
        <v/>
      </c>
      <c r="MP14" s="566"/>
      <c r="MQ14" s="567" t="str">
        <f t="shared" si="166"/>
        <v/>
      </c>
      <c r="MR14" s="566">
        <v>101428</v>
      </c>
      <c r="MS14" s="567">
        <f t="shared" si="167"/>
        <v>39620.3125</v>
      </c>
      <c r="MT14" s="566"/>
      <c r="MU14" s="567" t="str">
        <f t="shared" si="168"/>
        <v/>
      </c>
      <c r="MV14" s="566"/>
      <c r="MW14" s="567" t="str">
        <f t="shared" si="169"/>
        <v/>
      </c>
      <c r="MX14" s="566">
        <v>116954</v>
      </c>
      <c r="MY14" s="567">
        <f t="shared" si="170"/>
        <v>45685.15625</v>
      </c>
      <c r="MZ14" s="566"/>
      <c r="NA14" s="567" t="str">
        <f t="shared" si="171"/>
        <v/>
      </c>
      <c r="NB14" s="566"/>
      <c r="NC14" s="567" t="str">
        <f t="shared" si="171"/>
        <v/>
      </c>
      <c r="ND14" s="566"/>
      <c r="NE14" s="567" t="str">
        <f t="shared" si="172"/>
        <v/>
      </c>
      <c r="NF14" s="566"/>
      <c r="NG14" s="567" t="str">
        <f t="shared" si="173"/>
        <v/>
      </c>
      <c r="NH14" s="566"/>
      <c r="NI14" s="567" t="str">
        <f t="shared" si="174"/>
        <v/>
      </c>
      <c r="NJ14" s="566"/>
      <c r="NK14" s="567" t="str">
        <f t="shared" si="175"/>
        <v/>
      </c>
      <c r="NL14" s="566"/>
      <c r="NM14" s="567" t="str">
        <f t="shared" si="176"/>
        <v/>
      </c>
      <c r="NN14" s="566"/>
      <c r="NO14" s="567" t="str">
        <f t="shared" si="177"/>
        <v/>
      </c>
      <c r="NP14" s="566"/>
      <c r="NQ14" s="567" t="str">
        <f t="shared" si="178"/>
        <v/>
      </c>
      <c r="NR14" s="566"/>
      <c r="NS14" s="567" t="str">
        <f t="shared" si="179"/>
        <v/>
      </c>
      <c r="NT14" s="566"/>
      <c r="NU14" s="567" t="str">
        <f t="shared" si="180"/>
        <v/>
      </c>
      <c r="NV14" s="566"/>
      <c r="NW14" s="567" t="str">
        <f t="shared" si="181"/>
        <v/>
      </c>
      <c r="NX14" s="566"/>
      <c r="NY14" s="567" t="str">
        <f t="shared" si="182"/>
        <v/>
      </c>
      <c r="NZ14" s="566"/>
      <c r="OA14" s="567" t="str">
        <f t="shared" si="183"/>
        <v/>
      </c>
      <c r="OB14" s="566"/>
      <c r="OC14" s="567" t="str">
        <f t="shared" si="184"/>
        <v/>
      </c>
      <c r="OD14" s="566"/>
      <c r="OE14" s="567" t="str">
        <f t="shared" si="185"/>
        <v/>
      </c>
      <c r="OF14" s="566"/>
      <c r="OG14" s="567" t="str">
        <f t="shared" si="186"/>
        <v/>
      </c>
      <c r="OH14" s="566"/>
      <c r="OI14" s="567" t="str">
        <f t="shared" si="187"/>
        <v/>
      </c>
      <c r="OJ14" s="566"/>
      <c r="OK14" s="567" t="str">
        <f t="shared" si="188"/>
        <v/>
      </c>
      <c r="OL14" s="566"/>
      <c r="OM14" s="567" t="str">
        <f t="shared" si="189"/>
        <v/>
      </c>
      <c r="ON14" s="566"/>
      <c r="OO14" s="567" t="str">
        <f t="shared" si="190"/>
        <v/>
      </c>
      <c r="OP14" s="566"/>
      <c r="OQ14" s="567" t="str">
        <f t="shared" si="190"/>
        <v/>
      </c>
      <c r="OR14" s="566"/>
      <c r="OS14" s="567" t="str">
        <f t="shared" si="191"/>
        <v/>
      </c>
      <c r="OT14" s="566"/>
      <c r="OU14" s="567" t="str">
        <f t="shared" si="192"/>
        <v/>
      </c>
      <c r="OV14" s="566"/>
      <c r="OW14" s="567" t="str">
        <f t="shared" si="193"/>
        <v/>
      </c>
      <c r="OX14" s="566"/>
      <c r="OY14" s="567" t="str">
        <f t="shared" si="194"/>
        <v/>
      </c>
      <c r="OZ14" s="566"/>
      <c r="PA14" s="567" t="str">
        <f t="shared" si="195"/>
        <v/>
      </c>
      <c r="PB14" s="566"/>
      <c r="PC14" s="567" t="str">
        <f t="shared" si="196"/>
        <v/>
      </c>
      <c r="PD14" s="566"/>
      <c r="PE14" s="567" t="str">
        <f t="shared" si="197"/>
        <v/>
      </c>
      <c r="PF14" s="566"/>
      <c r="PG14" s="567" t="str">
        <f t="shared" si="198"/>
        <v/>
      </c>
      <c r="PH14" s="566"/>
      <c r="PI14" s="567" t="str">
        <f t="shared" si="199"/>
        <v/>
      </c>
      <c r="PJ14" s="566"/>
      <c r="PK14" s="567" t="str">
        <f t="shared" si="200"/>
        <v/>
      </c>
      <c r="PL14" s="566"/>
      <c r="PM14" s="567" t="str">
        <f t="shared" si="201"/>
        <v/>
      </c>
      <c r="PN14" s="566"/>
      <c r="PO14" s="567" t="str">
        <f t="shared" si="202"/>
        <v/>
      </c>
      <c r="PP14" s="566"/>
      <c r="PQ14" s="567" t="str">
        <f t="shared" si="203"/>
        <v/>
      </c>
      <c r="PR14" s="566"/>
      <c r="PS14" s="567" t="str">
        <f t="shared" si="204"/>
        <v/>
      </c>
      <c r="PT14" s="566"/>
      <c r="PU14" s="567" t="str">
        <f t="shared" si="205"/>
        <v/>
      </c>
      <c r="PV14" s="566"/>
      <c r="PW14" s="567" t="str">
        <f t="shared" si="206"/>
        <v/>
      </c>
      <c r="PX14" s="566"/>
      <c r="PY14" s="567" t="str">
        <f t="shared" si="207"/>
        <v/>
      </c>
      <c r="PZ14" s="566"/>
      <c r="QA14" s="567" t="str">
        <f t="shared" si="208"/>
        <v/>
      </c>
    </row>
    <row r="15" spans="1:443">
      <c r="A15" s="559" t="s">
        <v>446</v>
      </c>
      <c r="B15" s="565">
        <v>2.11</v>
      </c>
      <c r="D15" s="566">
        <v>14068</v>
      </c>
      <c r="E15" s="567">
        <f t="shared" si="0"/>
        <v>6667.2985781990528</v>
      </c>
      <c r="F15" s="566"/>
      <c r="G15" s="567" t="str">
        <f t="shared" si="0"/>
        <v/>
      </c>
      <c r="H15" s="566"/>
      <c r="I15" s="567" t="str">
        <f t="shared" si="1"/>
        <v/>
      </c>
      <c r="J15" s="566"/>
      <c r="K15" s="567" t="str">
        <f t="shared" si="2"/>
        <v/>
      </c>
      <c r="L15" s="566"/>
      <c r="M15" s="567" t="str">
        <f t="shared" si="3"/>
        <v/>
      </c>
      <c r="N15" s="566">
        <v>214</v>
      </c>
      <c r="O15" s="567">
        <f t="shared" si="4"/>
        <v>101.42180094786731</v>
      </c>
      <c r="P15" s="566">
        <v>5007</v>
      </c>
      <c r="Q15" s="567">
        <f t="shared" si="5"/>
        <v>2372.9857819905214</v>
      </c>
      <c r="R15" s="566"/>
      <c r="S15" s="567" t="str">
        <f t="shared" si="6"/>
        <v/>
      </c>
      <c r="T15" s="566"/>
      <c r="U15" s="567" t="str">
        <f t="shared" si="7"/>
        <v/>
      </c>
      <c r="V15" s="566"/>
      <c r="W15" s="567" t="str">
        <f t="shared" si="8"/>
        <v/>
      </c>
      <c r="X15" s="566"/>
      <c r="Y15" s="567" t="str">
        <f t="shared" si="9"/>
        <v/>
      </c>
      <c r="Z15" s="566"/>
      <c r="AA15" s="567" t="str">
        <f t="shared" si="10"/>
        <v/>
      </c>
      <c r="AB15" s="566"/>
      <c r="AC15" s="567" t="str">
        <f t="shared" si="11"/>
        <v/>
      </c>
      <c r="AD15" s="566"/>
      <c r="AE15" s="567" t="str">
        <f t="shared" si="12"/>
        <v/>
      </c>
      <c r="AF15" s="566"/>
      <c r="AG15" s="567" t="str">
        <f t="shared" si="13"/>
        <v/>
      </c>
      <c r="AH15" s="566"/>
      <c r="AI15" s="567" t="str">
        <f t="shared" si="14"/>
        <v/>
      </c>
      <c r="AJ15" s="566">
        <v>8288</v>
      </c>
      <c r="AK15" s="567">
        <f t="shared" si="15"/>
        <v>3927.9620853080569</v>
      </c>
      <c r="AL15" s="566"/>
      <c r="AM15" s="567" t="str">
        <f t="shared" si="16"/>
        <v/>
      </c>
      <c r="AN15" s="566"/>
      <c r="AO15" s="567" t="str">
        <f t="shared" si="17"/>
        <v/>
      </c>
      <c r="AP15" s="566">
        <v>13509</v>
      </c>
      <c r="AQ15" s="567">
        <f t="shared" si="18"/>
        <v>6402.3696682464461</v>
      </c>
      <c r="AS15" s="567" t="str">
        <f t="shared" si="19"/>
        <v/>
      </c>
      <c r="AU15" s="567" t="str">
        <f t="shared" si="19"/>
        <v/>
      </c>
      <c r="AW15" s="567" t="str">
        <f t="shared" si="20"/>
        <v/>
      </c>
      <c r="AY15" s="567" t="str">
        <f t="shared" si="21"/>
        <v/>
      </c>
      <c r="BA15" s="567" t="str">
        <f t="shared" si="22"/>
        <v/>
      </c>
      <c r="BC15" s="567" t="str">
        <f t="shared" si="23"/>
        <v/>
      </c>
      <c r="BE15" s="567" t="str">
        <f t="shared" si="24"/>
        <v/>
      </c>
      <c r="BG15" s="567" t="str">
        <f t="shared" si="25"/>
        <v/>
      </c>
      <c r="BI15" s="567" t="str">
        <f t="shared" si="26"/>
        <v/>
      </c>
      <c r="BK15" s="567" t="str">
        <f t="shared" si="27"/>
        <v/>
      </c>
      <c r="BM15" s="567" t="str">
        <f t="shared" si="28"/>
        <v/>
      </c>
      <c r="BO15" s="567" t="str">
        <f t="shared" si="29"/>
        <v/>
      </c>
      <c r="BQ15" s="567" t="str">
        <f t="shared" si="30"/>
        <v/>
      </c>
      <c r="BS15" s="567" t="str">
        <f t="shared" si="31"/>
        <v/>
      </c>
      <c r="BU15" s="567" t="str">
        <f t="shared" si="32"/>
        <v/>
      </c>
      <c r="BW15" s="567" t="str">
        <f t="shared" si="33"/>
        <v/>
      </c>
      <c r="BY15" s="567" t="str">
        <f t="shared" si="34"/>
        <v/>
      </c>
      <c r="CA15" s="567" t="str">
        <f t="shared" si="35"/>
        <v/>
      </c>
      <c r="CC15" s="567" t="str">
        <f t="shared" si="36"/>
        <v/>
      </c>
      <c r="CE15" s="567" t="str">
        <f t="shared" si="37"/>
        <v/>
      </c>
      <c r="CG15" s="567" t="str">
        <f t="shared" si="38"/>
        <v/>
      </c>
      <c r="CI15" s="567" t="str">
        <f t="shared" si="38"/>
        <v/>
      </c>
      <c r="CK15" s="567" t="str">
        <f t="shared" si="39"/>
        <v/>
      </c>
      <c r="CM15" s="567" t="str">
        <f t="shared" si="40"/>
        <v/>
      </c>
      <c r="CO15" s="567" t="str">
        <f t="shared" si="41"/>
        <v/>
      </c>
      <c r="CQ15" s="567" t="str">
        <f t="shared" si="42"/>
        <v/>
      </c>
      <c r="CS15" s="567" t="str">
        <f t="shared" si="43"/>
        <v/>
      </c>
      <c r="CU15" s="567" t="str">
        <f t="shared" si="44"/>
        <v/>
      </c>
      <c r="CW15" s="567" t="str">
        <f t="shared" si="45"/>
        <v/>
      </c>
      <c r="CY15" s="567" t="str">
        <f t="shared" si="46"/>
        <v/>
      </c>
      <c r="DA15" s="567" t="str">
        <f t="shared" si="47"/>
        <v/>
      </c>
      <c r="DC15" s="567" t="str">
        <f t="shared" si="48"/>
        <v/>
      </c>
      <c r="DE15" s="567" t="str">
        <f t="shared" si="49"/>
        <v/>
      </c>
      <c r="DG15" s="567" t="str">
        <f t="shared" si="50"/>
        <v/>
      </c>
      <c r="DI15" s="567" t="str">
        <f t="shared" si="51"/>
        <v/>
      </c>
      <c r="DK15" s="567" t="str">
        <f t="shared" si="52"/>
        <v/>
      </c>
      <c r="DM15" s="567" t="str">
        <f t="shared" si="53"/>
        <v/>
      </c>
      <c r="DO15" s="567" t="str">
        <f t="shared" si="54"/>
        <v/>
      </c>
      <c r="DQ15" s="567" t="str">
        <f t="shared" si="55"/>
        <v/>
      </c>
      <c r="DS15" s="567" t="str">
        <f t="shared" si="56"/>
        <v/>
      </c>
      <c r="DT15" s="566">
        <v>175677</v>
      </c>
      <c r="DU15" s="567">
        <f t="shared" si="57"/>
        <v>83259.241706161149</v>
      </c>
      <c r="DV15" s="566"/>
      <c r="DW15" s="567" t="str">
        <f t="shared" si="57"/>
        <v/>
      </c>
      <c r="DX15" s="566"/>
      <c r="DY15" s="567" t="str">
        <f t="shared" si="58"/>
        <v/>
      </c>
      <c r="DZ15" s="566"/>
      <c r="EA15" s="567" t="str">
        <f t="shared" si="59"/>
        <v/>
      </c>
      <c r="EB15" s="566"/>
      <c r="EC15" s="567" t="str">
        <f t="shared" si="60"/>
        <v/>
      </c>
      <c r="ED15" s="566"/>
      <c r="EE15" s="567" t="str">
        <f t="shared" si="61"/>
        <v/>
      </c>
      <c r="EF15" s="566">
        <v>14544</v>
      </c>
      <c r="EG15" s="567">
        <f t="shared" si="62"/>
        <v>6892.8909952606637</v>
      </c>
      <c r="EH15" s="566">
        <v>8133</v>
      </c>
      <c r="EI15" s="567">
        <f t="shared" si="63"/>
        <v>3854.5023696682465</v>
      </c>
      <c r="EJ15" s="566"/>
      <c r="EK15" s="567" t="str">
        <f t="shared" si="64"/>
        <v/>
      </c>
      <c r="EL15" s="566">
        <v>19379</v>
      </c>
      <c r="EM15" s="567">
        <f t="shared" si="65"/>
        <v>9184.360189573461</v>
      </c>
      <c r="EN15" s="566"/>
      <c r="EO15" s="567" t="str">
        <f t="shared" si="66"/>
        <v/>
      </c>
      <c r="EP15" s="566"/>
      <c r="EQ15" s="567" t="str">
        <f t="shared" si="67"/>
        <v/>
      </c>
      <c r="ER15" s="566"/>
      <c r="ES15" s="567" t="str">
        <f t="shared" si="68"/>
        <v/>
      </c>
      <c r="ET15" s="566"/>
      <c r="EU15" s="567" t="str">
        <f t="shared" si="69"/>
        <v/>
      </c>
      <c r="EV15" s="566"/>
      <c r="EW15" s="567" t="str">
        <f t="shared" si="70"/>
        <v/>
      </c>
      <c r="EX15" s="566"/>
      <c r="EY15" s="567" t="str">
        <f t="shared" si="71"/>
        <v/>
      </c>
      <c r="EZ15" s="566"/>
      <c r="FA15" s="567" t="str">
        <f t="shared" si="72"/>
        <v/>
      </c>
      <c r="FB15" s="566"/>
      <c r="FC15" s="567" t="str">
        <f t="shared" si="73"/>
        <v/>
      </c>
      <c r="FD15" s="566">
        <v>14909</v>
      </c>
      <c r="FE15" s="567">
        <f t="shared" si="74"/>
        <v>7065.8767772511856</v>
      </c>
      <c r="FF15" s="566">
        <v>56965</v>
      </c>
      <c r="FG15" s="567">
        <f t="shared" si="75"/>
        <v>26997.630331753557</v>
      </c>
      <c r="FH15" s="569"/>
      <c r="FI15" s="567" t="str">
        <f t="shared" si="76"/>
        <v/>
      </c>
      <c r="FJ15" s="569"/>
      <c r="FK15" s="567" t="str">
        <f t="shared" si="76"/>
        <v/>
      </c>
      <c r="FL15" s="569"/>
      <c r="FM15" s="567" t="str">
        <f t="shared" si="77"/>
        <v/>
      </c>
      <c r="FN15" s="569"/>
      <c r="FO15" s="567" t="str">
        <f t="shared" si="78"/>
        <v/>
      </c>
      <c r="FP15" s="569"/>
      <c r="FQ15" s="567" t="str">
        <f t="shared" si="79"/>
        <v/>
      </c>
      <c r="FR15" s="569"/>
      <c r="FS15" s="567" t="str">
        <f t="shared" si="80"/>
        <v/>
      </c>
      <c r="FT15" s="569">
        <v>4616.3999999999996</v>
      </c>
      <c r="FU15" s="567">
        <f t="shared" si="81"/>
        <v>2187.8672985781991</v>
      </c>
      <c r="FV15" s="569">
        <v>4724</v>
      </c>
      <c r="FW15" s="567">
        <f t="shared" si="82"/>
        <v>2238.8625592417061</v>
      </c>
      <c r="FX15" s="569"/>
      <c r="FY15" s="567" t="str">
        <f t="shared" si="83"/>
        <v/>
      </c>
      <c r="FZ15" s="569"/>
      <c r="GA15" s="567" t="str">
        <f t="shared" si="84"/>
        <v/>
      </c>
      <c r="GB15" s="569"/>
      <c r="GC15" s="567" t="str">
        <f t="shared" si="85"/>
        <v/>
      </c>
      <c r="GD15" s="569"/>
      <c r="GE15" s="567" t="str">
        <f t="shared" si="86"/>
        <v/>
      </c>
      <c r="GF15" s="569"/>
      <c r="GG15" s="567" t="str">
        <f t="shared" si="87"/>
        <v/>
      </c>
      <c r="GH15" s="569"/>
      <c r="GI15" s="567" t="str">
        <f t="shared" si="88"/>
        <v/>
      </c>
      <c r="GJ15" s="569"/>
      <c r="GK15" s="567" t="str">
        <f t="shared" si="89"/>
        <v/>
      </c>
      <c r="GL15" s="569"/>
      <c r="GM15" s="567" t="str">
        <f t="shared" si="90"/>
        <v/>
      </c>
      <c r="GN15" s="569">
        <v>6797.4</v>
      </c>
      <c r="GO15" s="567">
        <f t="shared" si="91"/>
        <v>3221.5165876777251</v>
      </c>
      <c r="GP15" s="569"/>
      <c r="GQ15" s="567" t="str">
        <f t="shared" si="92"/>
        <v/>
      </c>
      <c r="GR15" s="569"/>
      <c r="GS15" s="567" t="str">
        <f t="shared" si="93"/>
        <v/>
      </c>
      <c r="GT15" s="569">
        <v>16137.8</v>
      </c>
      <c r="GU15" s="567">
        <f t="shared" si="94"/>
        <v>7648.2464454976307</v>
      </c>
      <c r="GV15" s="569"/>
      <c r="GW15" s="567" t="str">
        <f t="shared" si="95"/>
        <v/>
      </c>
      <c r="GX15" s="569"/>
      <c r="GY15" s="567" t="str">
        <f t="shared" si="95"/>
        <v/>
      </c>
      <c r="GZ15" s="569"/>
      <c r="HA15" s="567" t="str">
        <f t="shared" si="96"/>
        <v/>
      </c>
      <c r="HB15" s="569"/>
      <c r="HC15" s="567" t="str">
        <f t="shared" si="97"/>
        <v/>
      </c>
      <c r="HD15" s="569"/>
      <c r="HE15" s="567" t="str">
        <f t="shared" si="98"/>
        <v/>
      </c>
      <c r="HF15" s="569"/>
      <c r="HG15" s="567" t="str">
        <f t="shared" si="99"/>
        <v/>
      </c>
      <c r="HH15" s="569">
        <v>4616.3999999999996</v>
      </c>
      <c r="HI15" s="567">
        <f t="shared" si="100"/>
        <v>2187.8672985781991</v>
      </c>
      <c r="HJ15" s="569">
        <v>4724</v>
      </c>
      <c r="HK15" s="567">
        <f t="shared" si="101"/>
        <v>2238.8625592417061</v>
      </c>
      <c r="HL15" s="569"/>
      <c r="HM15" s="567" t="str">
        <f t="shared" si="102"/>
        <v/>
      </c>
      <c r="HN15" s="569"/>
      <c r="HO15" s="567" t="str">
        <f t="shared" si="103"/>
        <v/>
      </c>
      <c r="HP15" s="569"/>
      <c r="HQ15" s="567" t="str">
        <f t="shared" si="104"/>
        <v/>
      </c>
      <c r="HR15" s="569"/>
      <c r="HS15" s="567" t="str">
        <f t="shared" si="105"/>
        <v/>
      </c>
      <c r="HT15" s="569"/>
      <c r="HU15" s="567" t="str">
        <f t="shared" si="106"/>
        <v/>
      </c>
      <c r="HV15" s="569"/>
      <c r="HW15" s="567" t="str">
        <f t="shared" si="107"/>
        <v/>
      </c>
      <c r="HX15" s="569"/>
      <c r="HY15" s="567" t="str">
        <f t="shared" si="108"/>
        <v/>
      </c>
      <c r="HZ15" s="569"/>
      <c r="IA15" s="567" t="str">
        <f t="shared" si="109"/>
        <v/>
      </c>
      <c r="IB15" s="569">
        <v>6797.4</v>
      </c>
      <c r="IC15" s="567">
        <f t="shared" si="110"/>
        <v>3221.5165876777251</v>
      </c>
      <c r="ID15" s="569"/>
      <c r="IE15" s="567" t="str">
        <f t="shared" si="111"/>
        <v/>
      </c>
      <c r="IF15" s="569"/>
      <c r="IG15" s="567" t="str">
        <f t="shared" si="112"/>
        <v/>
      </c>
      <c r="IH15" s="569">
        <v>16137.8</v>
      </c>
      <c r="II15" s="567">
        <f t="shared" si="113"/>
        <v>7648.2464454976307</v>
      </c>
      <c r="IJ15" s="566">
        <v>11987</v>
      </c>
      <c r="IK15" s="567">
        <f t="shared" si="114"/>
        <v>5681.0426540284361</v>
      </c>
      <c r="IL15" s="566"/>
      <c r="IM15" s="567" t="str">
        <f t="shared" si="114"/>
        <v/>
      </c>
      <c r="IN15" s="566"/>
      <c r="IO15" s="567" t="str">
        <f t="shared" si="115"/>
        <v/>
      </c>
      <c r="IP15" s="566"/>
      <c r="IQ15" s="567" t="str">
        <f t="shared" si="116"/>
        <v/>
      </c>
      <c r="IR15" s="566"/>
      <c r="IS15" s="567" t="str">
        <f t="shared" si="117"/>
        <v/>
      </c>
      <c r="IT15" s="566"/>
      <c r="IU15" s="567" t="str">
        <f t="shared" si="118"/>
        <v/>
      </c>
      <c r="IV15" s="566">
        <v>6697</v>
      </c>
      <c r="IW15" s="567">
        <f t="shared" si="119"/>
        <v>3173.9336492890998</v>
      </c>
      <c r="IX15" s="566">
        <v>44398</v>
      </c>
      <c r="IY15" s="567">
        <f t="shared" si="120"/>
        <v>21041.706161137441</v>
      </c>
      <c r="IZ15" s="566"/>
      <c r="JA15" s="567" t="str">
        <f t="shared" si="121"/>
        <v/>
      </c>
      <c r="JB15" s="566">
        <v>613</v>
      </c>
      <c r="JC15" s="567">
        <f t="shared" si="122"/>
        <v>290.521327014218</v>
      </c>
      <c r="JD15" s="566"/>
      <c r="JE15" s="567" t="str">
        <f t="shared" si="123"/>
        <v/>
      </c>
      <c r="JF15" s="566">
        <v>1989</v>
      </c>
      <c r="JG15" s="567">
        <f t="shared" si="124"/>
        <v>942.65402843601896</v>
      </c>
      <c r="JH15" s="566">
        <v>151</v>
      </c>
      <c r="JI15" s="567">
        <f t="shared" si="125"/>
        <v>71.563981042654035</v>
      </c>
      <c r="JJ15" s="566">
        <v>1015</v>
      </c>
      <c r="JK15" s="567">
        <f t="shared" si="126"/>
        <v>481.04265402843606</v>
      </c>
      <c r="JL15" s="566"/>
      <c r="JM15" s="567" t="str">
        <f t="shared" si="127"/>
        <v/>
      </c>
      <c r="JN15" s="566"/>
      <c r="JO15" s="567" t="str">
        <f t="shared" si="128"/>
        <v/>
      </c>
      <c r="JP15" s="566">
        <v>17770</v>
      </c>
      <c r="JQ15" s="567">
        <f t="shared" si="129"/>
        <v>8421.8009478672993</v>
      </c>
      <c r="JR15" s="566"/>
      <c r="JS15" s="567" t="str">
        <f t="shared" si="130"/>
        <v/>
      </c>
      <c r="JT15" s="566">
        <v>69</v>
      </c>
      <c r="JU15" s="567">
        <f t="shared" si="131"/>
        <v>32.70142180094787</v>
      </c>
      <c r="JV15" s="566">
        <v>72702</v>
      </c>
      <c r="JW15" s="567">
        <f t="shared" si="132"/>
        <v>34455.924170616119</v>
      </c>
      <c r="JX15" s="569"/>
      <c r="JY15" s="567" t="str">
        <f t="shared" si="133"/>
        <v/>
      </c>
      <c r="JZ15" s="569">
        <v>31775</v>
      </c>
      <c r="KA15" s="567">
        <f t="shared" si="133"/>
        <v>15059.241706161138</v>
      </c>
      <c r="KB15" s="569"/>
      <c r="KC15" s="567" t="str">
        <f t="shared" si="134"/>
        <v/>
      </c>
      <c r="KD15" s="569"/>
      <c r="KE15" s="567" t="str">
        <f t="shared" si="135"/>
        <v/>
      </c>
      <c r="KF15" s="569"/>
      <c r="KG15" s="567" t="str">
        <f t="shared" si="136"/>
        <v/>
      </c>
      <c r="KH15" s="569"/>
      <c r="KI15" s="567" t="str">
        <f t="shared" si="137"/>
        <v/>
      </c>
      <c r="KJ15" s="569"/>
      <c r="KK15" s="567" t="str">
        <f t="shared" si="138"/>
        <v/>
      </c>
      <c r="KL15" s="569"/>
      <c r="KM15" s="567" t="str">
        <f t="shared" si="139"/>
        <v/>
      </c>
      <c r="KN15" s="569"/>
      <c r="KO15" s="567" t="str">
        <f t="shared" si="140"/>
        <v/>
      </c>
      <c r="KP15" s="569"/>
      <c r="KQ15" s="567" t="str">
        <f t="shared" si="141"/>
        <v/>
      </c>
      <c r="KR15" s="569"/>
      <c r="KS15" s="567" t="str">
        <f t="shared" si="142"/>
        <v/>
      </c>
      <c r="KT15" s="569"/>
      <c r="KU15" s="567" t="str">
        <f t="shared" si="143"/>
        <v/>
      </c>
      <c r="KV15" s="569"/>
      <c r="KW15" s="567" t="str">
        <f t="shared" si="144"/>
        <v/>
      </c>
      <c r="KX15" s="569"/>
      <c r="KY15" s="567" t="str">
        <f t="shared" si="145"/>
        <v/>
      </c>
      <c r="KZ15" s="569"/>
      <c r="LA15" s="567" t="str">
        <f t="shared" si="146"/>
        <v/>
      </c>
      <c r="LB15" s="569"/>
      <c r="LC15" s="567" t="str">
        <f t="shared" si="147"/>
        <v/>
      </c>
      <c r="LD15" s="569"/>
      <c r="LE15" s="567" t="str">
        <f t="shared" si="148"/>
        <v/>
      </c>
      <c r="LF15" s="569"/>
      <c r="LG15" s="567" t="str">
        <f t="shared" si="149"/>
        <v/>
      </c>
      <c r="LH15" s="569"/>
      <c r="LI15" s="567" t="str">
        <f t="shared" si="150"/>
        <v/>
      </c>
      <c r="LJ15" s="569">
        <v>31775</v>
      </c>
      <c r="LK15" s="567">
        <f t="shared" si="151"/>
        <v>15059.241706161138</v>
      </c>
      <c r="LL15" s="566">
        <v>101830.1</v>
      </c>
      <c r="LM15" s="567">
        <f t="shared" si="152"/>
        <v>48260.71090047394</v>
      </c>
      <c r="LN15" s="566"/>
      <c r="LO15" s="567" t="str">
        <f t="shared" si="152"/>
        <v/>
      </c>
      <c r="LP15" s="566"/>
      <c r="LQ15" s="567" t="str">
        <f t="shared" si="153"/>
        <v/>
      </c>
      <c r="LR15" s="566"/>
      <c r="LS15" s="567" t="str">
        <f t="shared" si="154"/>
        <v/>
      </c>
      <c r="LT15" s="566"/>
      <c r="LU15" s="567" t="str">
        <f t="shared" si="155"/>
        <v/>
      </c>
      <c r="LV15" s="566">
        <v>420</v>
      </c>
      <c r="LW15" s="567">
        <f t="shared" si="156"/>
        <v>199.05213270142181</v>
      </c>
      <c r="LX15" s="566">
        <v>938.05</v>
      </c>
      <c r="LY15" s="567">
        <f t="shared" si="157"/>
        <v>444.57345971563984</v>
      </c>
      <c r="LZ15" s="566">
        <v>424.6</v>
      </c>
      <c r="MA15" s="567">
        <f t="shared" si="158"/>
        <v>201.23222748815169</v>
      </c>
      <c r="MB15" s="566"/>
      <c r="MC15" s="567" t="str">
        <f t="shared" si="159"/>
        <v/>
      </c>
      <c r="MD15" s="566">
        <v>-573.6</v>
      </c>
      <c r="ME15" s="567">
        <f t="shared" si="160"/>
        <v>-271.84834123222754</v>
      </c>
      <c r="MF15" s="566"/>
      <c r="MG15" s="567" t="str">
        <f t="shared" si="161"/>
        <v/>
      </c>
      <c r="MH15" s="566"/>
      <c r="MI15" s="567" t="str">
        <f t="shared" si="162"/>
        <v/>
      </c>
      <c r="MJ15" s="566"/>
      <c r="MK15" s="567" t="str">
        <f t="shared" si="163"/>
        <v/>
      </c>
      <c r="ML15" s="566"/>
      <c r="MM15" s="567" t="str">
        <f t="shared" si="164"/>
        <v/>
      </c>
      <c r="MN15" s="566"/>
      <c r="MO15" s="567" t="str">
        <f t="shared" si="165"/>
        <v/>
      </c>
      <c r="MP15" s="566"/>
      <c r="MQ15" s="567" t="str">
        <f t="shared" si="166"/>
        <v/>
      </c>
      <c r="MR15" s="566">
        <v>26106.53</v>
      </c>
      <c r="MS15" s="567">
        <f t="shared" si="167"/>
        <v>12372.763033175355</v>
      </c>
      <c r="MT15" s="566"/>
      <c r="MU15" s="567" t="str">
        <f t="shared" si="168"/>
        <v/>
      </c>
      <c r="MV15" s="566"/>
      <c r="MW15" s="567" t="str">
        <f t="shared" si="169"/>
        <v/>
      </c>
      <c r="MX15" s="566">
        <v>27315.58</v>
      </c>
      <c r="MY15" s="567">
        <f t="shared" si="170"/>
        <v>12945.772511848343</v>
      </c>
      <c r="MZ15" s="566"/>
      <c r="NA15" s="567" t="str">
        <f t="shared" si="171"/>
        <v/>
      </c>
      <c r="NB15" s="566"/>
      <c r="NC15" s="567" t="str">
        <f t="shared" si="171"/>
        <v/>
      </c>
      <c r="ND15" s="566"/>
      <c r="NE15" s="567" t="str">
        <f t="shared" si="172"/>
        <v/>
      </c>
      <c r="NF15" s="566"/>
      <c r="NG15" s="567" t="str">
        <f t="shared" si="173"/>
        <v/>
      </c>
      <c r="NH15" s="566"/>
      <c r="NI15" s="567" t="str">
        <f t="shared" si="174"/>
        <v/>
      </c>
      <c r="NJ15" s="566"/>
      <c r="NK15" s="567" t="str">
        <f t="shared" si="175"/>
        <v/>
      </c>
      <c r="NL15" s="566"/>
      <c r="NM15" s="567" t="str">
        <f t="shared" si="176"/>
        <v/>
      </c>
      <c r="NN15" s="566"/>
      <c r="NO15" s="567" t="str">
        <f t="shared" si="177"/>
        <v/>
      </c>
      <c r="NP15" s="566"/>
      <c r="NQ15" s="567" t="str">
        <f t="shared" si="178"/>
        <v/>
      </c>
      <c r="NR15" s="566"/>
      <c r="NS15" s="567" t="str">
        <f t="shared" si="179"/>
        <v/>
      </c>
      <c r="NT15" s="566"/>
      <c r="NU15" s="567" t="str">
        <f t="shared" si="180"/>
        <v/>
      </c>
      <c r="NV15" s="566"/>
      <c r="NW15" s="567" t="str">
        <f t="shared" si="181"/>
        <v/>
      </c>
      <c r="NX15" s="566"/>
      <c r="NY15" s="567" t="str">
        <f t="shared" si="182"/>
        <v/>
      </c>
      <c r="NZ15" s="566"/>
      <c r="OA15" s="567" t="str">
        <f t="shared" si="183"/>
        <v/>
      </c>
      <c r="OB15" s="566"/>
      <c r="OC15" s="567" t="str">
        <f t="shared" si="184"/>
        <v/>
      </c>
      <c r="OD15" s="566"/>
      <c r="OE15" s="567" t="str">
        <f t="shared" si="185"/>
        <v/>
      </c>
      <c r="OF15" s="566"/>
      <c r="OG15" s="567" t="str">
        <f t="shared" si="186"/>
        <v/>
      </c>
      <c r="OH15" s="566"/>
      <c r="OI15" s="567" t="str">
        <f t="shared" si="187"/>
        <v/>
      </c>
      <c r="OJ15" s="566"/>
      <c r="OK15" s="567" t="str">
        <f t="shared" si="188"/>
        <v/>
      </c>
      <c r="OL15" s="566"/>
      <c r="OM15" s="567" t="str">
        <f t="shared" si="189"/>
        <v/>
      </c>
      <c r="ON15" s="566"/>
      <c r="OO15" s="567" t="str">
        <f t="shared" si="190"/>
        <v/>
      </c>
      <c r="OP15" s="566"/>
      <c r="OQ15" s="567" t="str">
        <f t="shared" si="190"/>
        <v/>
      </c>
      <c r="OR15" s="566"/>
      <c r="OS15" s="567" t="str">
        <f t="shared" si="191"/>
        <v/>
      </c>
      <c r="OT15" s="566"/>
      <c r="OU15" s="567" t="str">
        <f t="shared" si="192"/>
        <v/>
      </c>
      <c r="OV15" s="566"/>
      <c r="OW15" s="567" t="str">
        <f t="shared" si="193"/>
        <v/>
      </c>
      <c r="OX15" s="566"/>
      <c r="OY15" s="567" t="str">
        <f t="shared" si="194"/>
        <v/>
      </c>
      <c r="OZ15" s="566"/>
      <c r="PA15" s="567" t="str">
        <f t="shared" si="195"/>
        <v/>
      </c>
      <c r="PB15" s="566"/>
      <c r="PC15" s="567" t="str">
        <f t="shared" si="196"/>
        <v/>
      </c>
      <c r="PD15" s="566"/>
      <c r="PE15" s="567" t="str">
        <f t="shared" si="197"/>
        <v/>
      </c>
      <c r="PF15" s="566"/>
      <c r="PG15" s="567" t="str">
        <f t="shared" si="198"/>
        <v/>
      </c>
      <c r="PH15" s="566"/>
      <c r="PI15" s="567" t="str">
        <f t="shared" si="199"/>
        <v/>
      </c>
      <c r="PJ15" s="566"/>
      <c r="PK15" s="567" t="str">
        <f t="shared" si="200"/>
        <v/>
      </c>
      <c r="PL15" s="566"/>
      <c r="PM15" s="567" t="str">
        <f t="shared" si="201"/>
        <v/>
      </c>
      <c r="PN15" s="566"/>
      <c r="PO15" s="567" t="str">
        <f t="shared" si="202"/>
        <v/>
      </c>
      <c r="PP15" s="566"/>
      <c r="PQ15" s="567" t="str">
        <f t="shared" si="203"/>
        <v/>
      </c>
      <c r="PR15" s="566"/>
      <c r="PS15" s="567" t="str">
        <f t="shared" si="204"/>
        <v/>
      </c>
      <c r="PT15" s="566"/>
      <c r="PU15" s="567" t="str">
        <f t="shared" si="205"/>
        <v/>
      </c>
      <c r="PV15" s="566"/>
      <c r="PW15" s="567" t="str">
        <f t="shared" si="206"/>
        <v/>
      </c>
      <c r="PX15" s="566"/>
      <c r="PY15" s="567" t="str">
        <f t="shared" si="207"/>
        <v/>
      </c>
      <c r="PZ15" s="566"/>
      <c r="QA15" s="567" t="str">
        <f t="shared" si="208"/>
        <v/>
      </c>
    </row>
    <row r="16" spans="1:443">
      <c r="A16" s="559" t="s">
        <v>447</v>
      </c>
      <c r="B16" s="565">
        <v>5.47</v>
      </c>
      <c r="D16" s="566">
        <v>29682.37</v>
      </c>
      <c r="E16" s="567">
        <f t="shared" si="0"/>
        <v>5426.3930530164535</v>
      </c>
      <c r="F16" s="566"/>
      <c r="G16" s="567" t="str">
        <f t="shared" si="0"/>
        <v/>
      </c>
      <c r="H16" s="566"/>
      <c r="I16" s="567" t="str">
        <f t="shared" si="1"/>
        <v/>
      </c>
      <c r="J16" s="566"/>
      <c r="K16" s="567" t="str">
        <f t="shared" si="2"/>
        <v/>
      </c>
      <c r="L16" s="566"/>
      <c r="M16" s="567" t="str">
        <f t="shared" si="3"/>
        <v/>
      </c>
      <c r="N16" s="566">
        <v>479.96</v>
      </c>
      <c r="O16" s="567">
        <f t="shared" si="4"/>
        <v>87.744058500914079</v>
      </c>
      <c r="P16" s="566">
        <v>5377.29</v>
      </c>
      <c r="Q16" s="567">
        <f t="shared" si="5"/>
        <v>983.05118829981723</v>
      </c>
      <c r="R16" s="566">
        <v>145.74</v>
      </c>
      <c r="S16" s="567">
        <f t="shared" si="6"/>
        <v>26.643510054844612</v>
      </c>
      <c r="T16" s="566"/>
      <c r="U16" s="567" t="str">
        <f t="shared" si="7"/>
        <v/>
      </c>
      <c r="V16" s="566"/>
      <c r="W16" s="567" t="str">
        <f t="shared" si="8"/>
        <v/>
      </c>
      <c r="X16" s="566"/>
      <c r="Y16" s="567" t="str">
        <f t="shared" si="9"/>
        <v/>
      </c>
      <c r="Z16" s="566"/>
      <c r="AA16" s="567" t="str">
        <f t="shared" si="10"/>
        <v/>
      </c>
      <c r="AB16" s="566"/>
      <c r="AC16" s="567" t="str">
        <f t="shared" si="11"/>
        <v/>
      </c>
      <c r="AD16" s="566"/>
      <c r="AE16" s="567" t="str">
        <f t="shared" si="12"/>
        <v/>
      </c>
      <c r="AF16" s="566"/>
      <c r="AG16" s="567" t="str">
        <f t="shared" si="13"/>
        <v/>
      </c>
      <c r="AH16" s="566"/>
      <c r="AI16" s="567" t="str">
        <f t="shared" si="14"/>
        <v/>
      </c>
      <c r="AJ16" s="566">
        <v>2429.4</v>
      </c>
      <c r="AK16" s="567">
        <f t="shared" si="15"/>
        <v>444.13162705667281</v>
      </c>
      <c r="AL16" s="566"/>
      <c r="AM16" s="567" t="str">
        <f t="shared" si="16"/>
        <v/>
      </c>
      <c r="AN16" s="566"/>
      <c r="AO16" s="567" t="str">
        <f t="shared" si="17"/>
        <v/>
      </c>
      <c r="AP16" s="566">
        <v>8432.39</v>
      </c>
      <c r="AQ16" s="567">
        <f t="shared" si="18"/>
        <v>1541.5703839122486</v>
      </c>
      <c r="AS16" s="567" t="str">
        <f t="shared" si="19"/>
        <v/>
      </c>
      <c r="AU16" s="567" t="str">
        <f t="shared" si="19"/>
        <v/>
      </c>
      <c r="AW16" s="567" t="str">
        <f t="shared" si="20"/>
        <v/>
      </c>
      <c r="AY16" s="567" t="str">
        <f t="shared" si="21"/>
        <v/>
      </c>
      <c r="BA16" s="567" t="str">
        <f t="shared" si="22"/>
        <v/>
      </c>
      <c r="BC16" s="567" t="str">
        <f t="shared" si="23"/>
        <v/>
      </c>
      <c r="BE16" s="567" t="str">
        <f t="shared" si="24"/>
        <v/>
      </c>
      <c r="BG16" s="567" t="str">
        <f t="shared" si="25"/>
        <v/>
      </c>
      <c r="BI16" s="567" t="str">
        <f t="shared" si="26"/>
        <v/>
      </c>
      <c r="BK16" s="567" t="str">
        <f t="shared" si="27"/>
        <v/>
      </c>
      <c r="BM16" s="567" t="str">
        <f t="shared" si="28"/>
        <v/>
      </c>
      <c r="BO16" s="567" t="str">
        <f t="shared" si="29"/>
        <v/>
      </c>
      <c r="BQ16" s="567" t="str">
        <f t="shared" si="30"/>
        <v/>
      </c>
      <c r="BS16" s="567" t="str">
        <f t="shared" si="31"/>
        <v/>
      </c>
      <c r="BU16" s="567" t="str">
        <f t="shared" si="32"/>
        <v/>
      </c>
      <c r="BW16" s="567" t="str">
        <f t="shared" si="33"/>
        <v/>
      </c>
      <c r="BY16" s="567" t="str">
        <f t="shared" si="34"/>
        <v/>
      </c>
      <c r="CA16" s="567" t="str">
        <f t="shared" si="35"/>
        <v/>
      </c>
      <c r="CC16" s="567" t="str">
        <f t="shared" si="36"/>
        <v/>
      </c>
      <c r="CE16" s="567" t="str">
        <f t="shared" si="37"/>
        <v/>
      </c>
      <c r="CG16" s="567" t="str">
        <f t="shared" si="38"/>
        <v/>
      </c>
      <c r="CI16" s="567" t="str">
        <f t="shared" si="38"/>
        <v/>
      </c>
      <c r="CK16" s="567" t="str">
        <f t="shared" si="39"/>
        <v/>
      </c>
      <c r="CM16" s="567" t="str">
        <f t="shared" si="40"/>
        <v/>
      </c>
      <c r="CO16" s="567" t="str">
        <f t="shared" si="41"/>
        <v/>
      </c>
      <c r="CQ16" s="567" t="str">
        <f t="shared" si="42"/>
        <v/>
      </c>
      <c r="CS16" s="567" t="str">
        <f t="shared" si="43"/>
        <v/>
      </c>
      <c r="CU16" s="567" t="str">
        <f t="shared" si="44"/>
        <v/>
      </c>
      <c r="CW16" s="567" t="str">
        <f t="shared" si="45"/>
        <v/>
      </c>
      <c r="CY16" s="567" t="str">
        <f t="shared" si="46"/>
        <v/>
      </c>
      <c r="DA16" s="567" t="str">
        <f t="shared" si="47"/>
        <v/>
      </c>
      <c r="DC16" s="567" t="str">
        <f t="shared" si="48"/>
        <v/>
      </c>
      <c r="DE16" s="567" t="str">
        <f t="shared" si="49"/>
        <v/>
      </c>
      <c r="DG16" s="567" t="str">
        <f t="shared" si="50"/>
        <v/>
      </c>
      <c r="DI16" s="567" t="str">
        <f t="shared" si="51"/>
        <v/>
      </c>
      <c r="DK16" s="567" t="str">
        <f t="shared" si="52"/>
        <v/>
      </c>
      <c r="DM16" s="567" t="str">
        <f t="shared" si="53"/>
        <v/>
      </c>
      <c r="DO16" s="567" t="str">
        <f t="shared" si="54"/>
        <v/>
      </c>
      <c r="DQ16" s="567" t="str">
        <f t="shared" si="55"/>
        <v/>
      </c>
      <c r="DS16" s="567" t="str">
        <f t="shared" si="56"/>
        <v/>
      </c>
      <c r="DT16" s="566">
        <v>4703</v>
      </c>
      <c r="DU16" s="567">
        <f t="shared" si="57"/>
        <v>859.78062157221211</v>
      </c>
      <c r="DV16" s="566"/>
      <c r="DW16" s="567" t="str">
        <f t="shared" si="57"/>
        <v/>
      </c>
      <c r="DX16" s="566"/>
      <c r="DY16" s="567" t="str">
        <f t="shared" si="58"/>
        <v/>
      </c>
      <c r="DZ16" s="566"/>
      <c r="EA16" s="567" t="str">
        <f t="shared" si="59"/>
        <v/>
      </c>
      <c r="EB16" s="566"/>
      <c r="EC16" s="567" t="str">
        <f t="shared" si="60"/>
        <v/>
      </c>
      <c r="ED16" s="566">
        <v>39</v>
      </c>
      <c r="EE16" s="567">
        <f t="shared" si="61"/>
        <v>7.1297989031078615</v>
      </c>
      <c r="EF16" s="566">
        <v>19</v>
      </c>
      <c r="EG16" s="567">
        <f t="shared" si="62"/>
        <v>3.4734917733089583</v>
      </c>
      <c r="EH16" s="566">
        <v>35</v>
      </c>
      <c r="EI16" s="567">
        <f t="shared" si="63"/>
        <v>6.3985374771480803</v>
      </c>
      <c r="EJ16" s="566"/>
      <c r="EK16" s="567" t="str">
        <f t="shared" si="64"/>
        <v/>
      </c>
      <c r="EL16" s="566">
        <v>3874</v>
      </c>
      <c r="EM16" s="567">
        <f t="shared" si="65"/>
        <v>708.22669104204761</v>
      </c>
      <c r="EN16" s="566"/>
      <c r="EO16" s="567" t="str">
        <f t="shared" si="66"/>
        <v/>
      </c>
      <c r="EP16" s="566"/>
      <c r="EQ16" s="567" t="str">
        <f t="shared" si="67"/>
        <v/>
      </c>
      <c r="ER16" s="566"/>
      <c r="ES16" s="567" t="str">
        <f t="shared" si="68"/>
        <v/>
      </c>
      <c r="ET16" s="566"/>
      <c r="EU16" s="567" t="str">
        <f t="shared" si="69"/>
        <v/>
      </c>
      <c r="EV16" s="566"/>
      <c r="EW16" s="567" t="str">
        <f t="shared" si="70"/>
        <v/>
      </c>
      <c r="EX16" s="566"/>
      <c r="EY16" s="567" t="str">
        <f t="shared" si="71"/>
        <v/>
      </c>
      <c r="EZ16" s="566">
        <v>129</v>
      </c>
      <c r="FA16" s="567">
        <f t="shared" si="72"/>
        <v>23.583180987202926</v>
      </c>
      <c r="FB16" s="566"/>
      <c r="FC16" s="567" t="str">
        <f t="shared" si="73"/>
        <v/>
      </c>
      <c r="FD16" s="566">
        <v>1797</v>
      </c>
      <c r="FE16" s="567">
        <f t="shared" si="74"/>
        <v>328.51919561243147</v>
      </c>
      <c r="FF16" s="566">
        <v>5893</v>
      </c>
      <c r="FG16" s="567">
        <f t="shared" si="75"/>
        <v>1077.3308957952468</v>
      </c>
      <c r="FH16" s="566">
        <v>29671</v>
      </c>
      <c r="FI16" s="567">
        <f t="shared" si="76"/>
        <v>5424.3144424131633</v>
      </c>
      <c r="FJ16" s="566"/>
      <c r="FK16" s="567" t="str">
        <f t="shared" si="76"/>
        <v/>
      </c>
      <c r="FL16" s="566"/>
      <c r="FM16" s="567" t="str">
        <f t="shared" si="77"/>
        <v/>
      </c>
      <c r="FN16" s="566">
        <v>9589</v>
      </c>
      <c r="FO16" s="567">
        <f t="shared" si="78"/>
        <v>1753.0164533820841</v>
      </c>
      <c r="FP16" s="566"/>
      <c r="FQ16" s="567" t="str">
        <f t="shared" si="79"/>
        <v/>
      </c>
      <c r="FR16" s="566">
        <v>555</v>
      </c>
      <c r="FS16" s="567">
        <f t="shared" si="80"/>
        <v>101.46252285191956</v>
      </c>
      <c r="FT16" s="566">
        <v>3650</v>
      </c>
      <c r="FU16" s="567">
        <f t="shared" si="81"/>
        <v>667.2760511882999</v>
      </c>
      <c r="FV16" s="566">
        <v>3591</v>
      </c>
      <c r="FW16" s="567">
        <f t="shared" si="82"/>
        <v>656.48994515539312</v>
      </c>
      <c r="FX16" s="566">
        <v>148</v>
      </c>
      <c r="FY16" s="567">
        <f t="shared" si="83"/>
        <v>27.056672760511884</v>
      </c>
      <c r="FZ16" s="566"/>
      <c r="GA16" s="567" t="str">
        <f t="shared" si="84"/>
        <v/>
      </c>
      <c r="GB16" s="566"/>
      <c r="GC16" s="567" t="str">
        <f t="shared" si="85"/>
        <v/>
      </c>
      <c r="GD16" s="566"/>
      <c r="GE16" s="567" t="str">
        <f t="shared" si="86"/>
        <v/>
      </c>
      <c r="GF16" s="566"/>
      <c r="GG16" s="567" t="str">
        <f t="shared" si="87"/>
        <v/>
      </c>
      <c r="GH16" s="566"/>
      <c r="GI16" s="567" t="str">
        <f t="shared" si="88"/>
        <v/>
      </c>
      <c r="GJ16" s="566"/>
      <c r="GK16" s="567" t="str">
        <f t="shared" si="89"/>
        <v/>
      </c>
      <c r="GL16" s="566"/>
      <c r="GM16" s="567" t="str">
        <f t="shared" si="90"/>
        <v/>
      </c>
      <c r="GN16" s="566">
        <v>3643</v>
      </c>
      <c r="GO16" s="567">
        <f t="shared" si="91"/>
        <v>665.99634369287025</v>
      </c>
      <c r="GP16" s="566"/>
      <c r="GQ16" s="567" t="str">
        <f t="shared" si="92"/>
        <v/>
      </c>
      <c r="GR16" s="566">
        <v>357</v>
      </c>
      <c r="GS16" s="567">
        <f t="shared" si="93"/>
        <v>65.265082266910426</v>
      </c>
      <c r="GT16" s="566">
        <v>21533</v>
      </c>
      <c r="GU16" s="567">
        <f t="shared" si="94"/>
        <v>3936.5630712979892</v>
      </c>
      <c r="GV16" s="566">
        <v>29671</v>
      </c>
      <c r="GW16" s="567">
        <f t="shared" si="95"/>
        <v>5424.3144424131633</v>
      </c>
      <c r="GX16" s="566"/>
      <c r="GY16" s="567" t="str">
        <f t="shared" si="95"/>
        <v/>
      </c>
      <c r="GZ16" s="566"/>
      <c r="HA16" s="567" t="str">
        <f t="shared" si="96"/>
        <v/>
      </c>
      <c r="HB16" s="566">
        <v>9589</v>
      </c>
      <c r="HC16" s="567">
        <f t="shared" si="97"/>
        <v>1753.0164533820841</v>
      </c>
      <c r="HD16" s="566"/>
      <c r="HE16" s="567" t="str">
        <f t="shared" si="98"/>
        <v/>
      </c>
      <c r="HF16" s="566">
        <v>555</v>
      </c>
      <c r="HG16" s="567">
        <f t="shared" si="99"/>
        <v>101.46252285191956</v>
      </c>
      <c r="HH16" s="566">
        <v>3650</v>
      </c>
      <c r="HI16" s="567">
        <f t="shared" si="100"/>
        <v>667.2760511882999</v>
      </c>
      <c r="HJ16" s="566">
        <v>3591</v>
      </c>
      <c r="HK16" s="567">
        <f t="shared" si="101"/>
        <v>656.48994515539312</v>
      </c>
      <c r="HL16" s="566">
        <v>148</v>
      </c>
      <c r="HM16" s="567">
        <f t="shared" si="102"/>
        <v>27.056672760511884</v>
      </c>
      <c r="HN16" s="566"/>
      <c r="HO16" s="567" t="str">
        <f t="shared" si="103"/>
        <v/>
      </c>
      <c r="HP16" s="566"/>
      <c r="HQ16" s="567" t="str">
        <f t="shared" si="104"/>
        <v/>
      </c>
      <c r="HR16" s="566"/>
      <c r="HS16" s="567" t="str">
        <f t="shared" si="105"/>
        <v/>
      </c>
      <c r="HT16" s="566"/>
      <c r="HU16" s="567" t="str">
        <f t="shared" si="106"/>
        <v/>
      </c>
      <c r="HV16" s="566"/>
      <c r="HW16" s="567" t="str">
        <f t="shared" si="107"/>
        <v/>
      </c>
      <c r="HX16" s="566"/>
      <c r="HY16" s="567" t="str">
        <f t="shared" si="108"/>
        <v/>
      </c>
      <c r="HZ16" s="566"/>
      <c r="IA16" s="567" t="str">
        <f t="shared" si="109"/>
        <v/>
      </c>
      <c r="IB16" s="566">
        <v>3643</v>
      </c>
      <c r="IC16" s="567">
        <f t="shared" si="110"/>
        <v>665.99634369287025</v>
      </c>
      <c r="ID16" s="566"/>
      <c r="IE16" s="567" t="str">
        <f t="shared" si="111"/>
        <v/>
      </c>
      <c r="IF16" s="566">
        <v>357</v>
      </c>
      <c r="IG16" s="567">
        <f t="shared" si="112"/>
        <v>65.265082266910426</v>
      </c>
      <c r="IH16" s="566">
        <v>21533</v>
      </c>
      <c r="II16" s="567">
        <f t="shared" si="113"/>
        <v>3936.5630712979892</v>
      </c>
      <c r="IJ16" s="566">
        <v>240827.48</v>
      </c>
      <c r="IK16" s="567">
        <f t="shared" si="114"/>
        <v>44026.961608775142</v>
      </c>
      <c r="IL16" s="566"/>
      <c r="IM16" s="567" t="str">
        <f t="shared" si="114"/>
        <v/>
      </c>
      <c r="IN16" s="566">
        <v>9342.4</v>
      </c>
      <c r="IO16" s="567">
        <f t="shared" si="115"/>
        <v>1707.9341864716637</v>
      </c>
      <c r="IP16" s="566"/>
      <c r="IQ16" s="567" t="str">
        <f t="shared" si="116"/>
        <v/>
      </c>
      <c r="IR16" s="566"/>
      <c r="IS16" s="567" t="str">
        <f t="shared" si="117"/>
        <v/>
      </c>
      <c r="IT16" s="566">
        <v>187.4</v>
      </c>
      <c r="IU16" s="567">
        <f t="shared" si="118"/>
        <v>34.259597806215723</v>
      </c>
      <c r="IV16" s="566">
        <v>1589.89</v>
      </c>
      <c r="IW16" s="567">
        <f t="shared" si="119"/>
        <v>290.65630712979896</v>
      </c>
      <c r="IX16" s="566">
        <v>36181.64</v>
      </c>
      <c r="IY16" s="567">
        <f t="shared" si="120"/>
        <v>6614.5594149908593</v>
      </c>
      <c r="IZ16" s="566">
        <v>1127.01</v>
      </c>
      <c r="JA16" s="567">
        <f t="shared" si="121"/>
        <v>206.03473491773309</v>
      </c>
      <c r="JB16" s="566">
        <v>406.89</v>
      </c>
      <c r="JC16" s="567">
        <f t="shared" si="122"/>
        <v>74.38574040219379</v>
      </c>
      <c r="JD16" s="566"/>
      <c r="JE16" s="567" t="str">
        <f t="shared" si="123"/>
        <v/>
      </c>
      <c r="JF16" s="566">
        <v>1113.99</v>
      </c>
      <c r="JG16" s="567">
        <f t="shared" si="124"/>
        <v>203.654478976234</v>
      </c>
      <c r="JH16" s="566"/>
      <c r="JI16" s="567" t="str">
        <f t="shared" si="125"/>
        <v/>
      </c>
      <c r="JJ16" s="566">
        <v>7.35</v>
      </c>
      <c r="JK16" s="567">
        <f t="shared" si="126"/>
        <v>1.3436928702010968</v>
      </c>
      <c r="JL16" s="566"/>
      <c r="JM16" s="567" t="str">
        <f t="shared" si="127"/>
        <v/>
      </c>
      <c r="JN16" s="566"/>
      <c r="JO16" s="567" t="str">
        <f t="shared" si="128"/>
        <v/>
      </c>
      <c r="JP16" s="566">
        <v>25452.71</v>
      </c>
      <c r="JQ16" s="567">
        <f t="shared" si="129"/>
        <v>4653.1462522851916</v>
      </c>
      <c r="JR16" s="566"/>
      <c r="JS16" s="567" t="str">
        <f t="shared" si="130"/>
        <v/>
      </c>
      <c r="JT16" s="566"/>
      <c r="JU16" s="567" t="str">
        <f t="shared" si="131"/>
        <v/>
      </c>
      <c r="JV16" s="566">
        <v>75409.279999999999</v>
      </c>
      <c r="JW16" s="567">
        <f t="shared" si="132"/>
        <v>13785.974405850091</v>
      </c>
      <c r="JX16" s="566"/>
      <c r="JY16" s="567" t="str">
        <f t="shared" si="133"/>
        <v/>
      </c>
      <c r="JZ16" s="566"/>
      <c r="KA16" s="567" t="str">
        <f t="shared" si="133"/>
        <v/>
      </c>
      <c r="KB16" s="566"/>
      <c r="KC16" s="567" t="str">
        <f t="shared" si="134"/>
        <v/>
      </c>
      <c r="KD16" s="566"/>
      <c r="KE16" s="567" t="str">
        <f t="shared" si="135"/>
        <v/>
      </c>
      <c r="KF16" s="566"/>
      <c r="KG16" s="567" t="str">
        <f t="shared" si="136"/>
        <v/>
      </c>
      <c r="KH16" s="566">
        <v>1440</v>
      </c>
      <c r="KI16" s="567">
        <f t="shared" si="137"/>
        <v>263.25411334552103</v>
      </c>
      <c r="KJ16" s="566">
        <v>77</v>
      </c>
      <c r="KK16" s="567">
        <f t="shared" si="138"/>
        <v>14.076782449725778</v>
      </c>
      <c r="KL16" s="566"/>
      <c r="KM16" s="567" t="str">
        <f t="shared" si="139"/>
        <v/>
      </c>
      <c r="KN16" s="566"/>
      <c r="KO16" s="567" t="str">
        <f t="shared" si="140"/>
        <v/>
      </c>
      <c r="KP16" s="566"/>
      <c r="KQ16" s="567" t="str">
        <f t="shared" si="141"/>
        <v/>
      </c>
      <c r="KR16" s="566"/>
      <c r="KS16" s="567" t="str">
        <f t="shared" si="142"/>
        <v/>
      </c>
      <c r="KT16" s="566"/>
      <c r="KU16" s="567" t="str">
        <f t="shared" si="143"/>
        <v/>
      </c>
      <c r="KV16" s="566"/>
      <c r="KW16" s="567" t="str">
        <f t="shared" si="144"/>
        <v/>
      </c>
      <c r="KX16" s="566">
        <v>67679</v>
      </c>
      <c r="KY16" s="567">
        <f t="shared" si="145"/>
        <v>12372.760511882998</v>
      </c>
      <c r="KZ16" s="566"/>
      <c r="LA16" s="567" t="str">
        <f t="shared" si="146"/>
        <v/>
      </c>
      <c r="LB16" s="566"/>
      <c r="LC16" s="567" t="str">
        <f t="shared" si="147"/>
        <v/>
      </c>
      <c r="LD16" s="566"/>
      <c r="LE16" s="567" t="str">
        <f t="shared" si="148"/>
        <v/>
      </c>
      <c r="LF16" s="566"/>
      <c r="LG16" s="567" t="str">
        <f t="shared" si="149"/>
        <v/>
      </c>
      <c r="LH16" s="566"/>
      <c r="LI16" s="567" t="str">
        <f t="shared" si="150"/>
        <v/>
      </c>
      <c r="LJ16" s="566">
        <v>69196</v>
      </c>
      <c r="LK16" s="567">
        <f t="shared" si="151"/>
        <v>12650.091407678245</v>
      </c>
      <c r="LL16" s="566">
        <v>42876</v>
      </c>
      <c r="LM16" s="567">
        <f t="shared" si="152"/>
        <v>7838.3912248628885</v>
      </c>
      <c r="LN16" s="566">
        <v>95799</v>
      </c>
      <c r="LO16" s="567">
        <f t="shared" si="152"/>
        <v>17513.528336380255</v>
      </c>
      <c r="LP16" s="566"/>
      <c r="LQ16" s="567" t="str">
        <f t="shared" si="153"/>
        <v/>
      </c>
      <c r="LR16" s="566">
        <v>9599</v>
      </c>
      <c r="LS16" s="567">
        <f t="shared" si="154"/>
        <v>1754.8446069469837</v>
      </c>
      <c r="LT16" s="566"/>
      <c r="LU16" s="567" t="str">
        <f t="shared" si="155"/>
        <v/>
      </c>
      <c r="LV16" s="566">
        <v>1074</v>
      </c>
      <c r="LW16" s="567">
        <f t="shared" si="156"/>
        <v>196.3436928702011</v>
      </c>
      <c r="LX16" s="566">
        <v>1948</v>
      </c>
      <c r="LY16" s="567">
        <f t="shared" si="157"/>
        <v>356.12431444241315</v>
      </c>
      <c r="LZ16" s="566">
        <v>7399</v>
      </c>
      <c r="MA16" s="567">
        <f t="shared" si="158"/>
        <v>1352.6508226691042</v>
      </c>
      <c r="MB16" s="566"/>
      <c r="MC16" s="567" t="str">
        <f t="shared" si="159"/>
        <v/>
      </c>
      <c r="MD16" s="566">
        <v>188</v>
      </c>
      <c r="ME16" s="567">
        <f t="shared" si="160"/>
        <v>34.369287020109688</v>
      </c>
      <c r="MF16" s="566"/>
      <c r="MG16" s="567" t="str">
        <f t="shared" si="161"/>
        <v/>
      </c>
      <c r="MH16" s="566"/>
      <c r="MI16" s="567" t="str">
        <f t="shared" si="162"/>
        <v/>
      </c>
      <c r="MJ16" s="566"/>
      <c r="MK16" s="567" t="str">
        <f t="shared" si="163"/>
        <v/>
      </c>
      <c r="ML16" s="566"/>
      <c r="MM16" s="567" t="str">
        <f t="shared" si="164"/>
        <v/>
      </c>
      <c r="MN16" s="566"/>
      <c r="MO16" s="567" t="str">
        <f t="shared" si="165"/>
        <v/>
      </c>
      <c r="MP16" s="566"/>
      <c r="MQ16" s="567" t="str">
        <f t="shared" si="166"/>
        <v/>
      </c>
      <c r="MR16" s="566">
        <v>27319</v>
      </c>
      <c r="MS16" s="567">
        <f t="shared" si="167"/>
        <v>4994.3327239488117</v>
      </c>
      <c r="MT16" s="566"/>
      <c r="MU16" s="567" t="str">
        <f t="shared" si="168"/>
        <v/>
      </c>
      <c r="MV16" s="566">
        <v>6113</v>
      </c>
      <c r="MW16" s="567">
        <f t="shared" si="169"/>
        <v>1117.5502742230349</v>
      </c>
      <c r="MX16" s="566">
        <v>149439</v>
      </c>
      <c r="MY16" s="567">
        <f t="shared" si="170"/>
        <v>27319.744058500914</v>
      </c>
      <c r="MZ16" s="566"/>
      <c r="NA16" s="567" t="str">
        <f t="shared" si="171"/>
        <v/>
      </c>
      <c r="NB16" s="566"/>
      <c r="NC16" s="567" t="str">
        <f t="shared" si="171"/>
        <v/>
      </c>
      <c r="ND16" s="566"/>
      <c r="NE16" s="567" t="str">
        <f t="shared" si="172"/>
        <v/>
      </c>
      <c r="NF16" s="566"/>
      <c r="NG16" s="567" t="str">
        <f t="shared" si="173"/>
        <v/>
      </c>
      <c r="NH16" s="566"/>
      <c r="NI16" s="567" t="str">
        <f t="shared" si="174"/>
        <v/>
      </c>
      <c r="NJ16" s="566"/>
      <c r="NK16" s="567" t="str">
        <f t="shared" si="175"/>
        <v/>
      </c>
      <c r="NL16" s="566"/>
      <c r="NM16" s="567" t="str">
        <f t="shared" si="176"/>
        <v/>
      </c>
      <c r="NN16" s="566"/>
      <c r="NO16" s="567" t="str">
        <f t="shared" si="177"/>
        <v/>
      </c>
      <c r="NP16" s="566"/>
      <c r="NQ16" s="567" t="str">
        <f t="shared" si="178"/>
        <v/>
      </c>
      <c r="NR16" s="566"/>
      <c r="NS16" s="567" t="str">
        <f t="shared" si="179"/>
        <v/>
      </c>
      <c r="NT16" s="566"/>
      <c r="NU16" s="567" t="str">
        <f t="shared" si="180"/>
        <v/>
      </c>
      <c r="NV16" s="566"/>
      <c r="NW16" s="567" t="str">
        <f t="shared" si="181"/>
        <v/>
      </c>
      <c r="NX16" s="566"/>
      <c r="NY16" s="567" t="str">
        <f t="shared" si="182"/>
        <v/>
      </c>
      <c r="NZ16" s="566"/>
      <c r="OA16" s="567" t="str">
        <f t="shared" si="183"/>
        <v/>
      </c>
      <c r="OB16" s="566"/>
      <c r="OC16" s="567" t="str">
        <f t="shared" si="184"/>
        <v/>
      </c>
      <c r="OD16" s="566"/>
      <c r="OE16" s="567" t="str">
        <f t="shared" si="185"/>
        <v/>
      </c>
      <c r="OF16" s="566"/>
      <c r="OG16" s="567" t="str">
        <f t="shared" si="186"/>
        <v/>
      </c>
      <c r="OH16" s="566"/>
      <c r="OI16" s="567" t="str">
        <f t="shared" si="187"/>
        <v/>
      </c>
      <c r="OJ16" s="566"/>
      <c r="OK16" s="567" t="str">
        <f t="shared" si="188"/>
        <v/>
      </c>
      <c r="OL16" s="566"/>
      <c r="OM16" s="567" t="str">
        <f t="shared" si="189"/>
        <v/>
      </c>
      <c r="ON16" s="566"/>
      <c r="OO16" s="567" t="str">
        <f t="shared" si="190"/>
        <v/>
      </c>
      <c r="OP16" s="566"/>
      <c r="OQ16" s="567" t="str">
        <f t="shared" si="190"/>
        <v/>
      </c>
      <c r="OR16" s="566"/>
      <c r="OS16" s="567" t="str">
        <f t="shared" si="191"/>
        <v/>
      </c>
      <c r="OT16" s="566"/>
      <c r="OU16" s="567" t="str">
        <f t="shared" si="192"/>
        <v/>
      </c>
      <c r="OV16" s="566"/>
      <c r="OW16" s="567" t="str">
        <f t="shared" si="193"/>
        <v/>
      </c>
      <c r="OX16" s="566"/>
      <c r="OY16" s="567" t="str">
        <f t="shared" si="194"/>
        <v/>
      </c>
      <c r="OZ16" s="566"/>
      <c r="PA16" s="567" t="str">
        <f t="shared" si="195"/>
        <v/>
      </c>
      <c r="PB16" s="566"/>
      <c r="PC16" s="567" t="str">
        <f t="shared" si="196"/>
        <v/>
      </c>
      <c r="PD16" s="566"/>
      <c r="PE16" s="567" t="str">
        <f t="shared" si="197"/>
        <v/>
      </c>
      <c r="PF16" s="566"/>
      <c r="PG16" s="567" t="str">
        <f t="shared" si="198"/>
        <v/>
      </c>
      <c r="PH16" s="566"/>
      <c r="PI16" s="567" t="str">
        <f t="shared" si="199"/>
        <v/>
      </c>
      <c r="PJ16" s="566"/>
      <c r="PK16" s="567" t="str">
        <f t="shared" si="200"/>
        <v/>
      </c>
      <c r="PL16" s="566"/>
      <c r="PM16" s="567" t="str">
        <f t="shared" si="201"/>
        <v/>
      </c>
      <c r="PN16" s="566"/>
      <c r="PO16" s="567" t="str">
        <f t="shared" si="202"/>
        <v/>
      </c>
      <c r="PP16" s="566"/>
      <c r="PQ16" s="567" t="str">
        <f t="shared" si="203"/>
        <v/>
      </c>
      <c r="PR16" s="566"/>
      <c r="PS16" s="567" t="str">
        <f t="shared" si="204"/>
        <v/>
      </c>
      <c r="PT16" s="566"/>
      <c r="PU16" s="567" t="str">
        <f t="shared" si="205"/>
        <v/>
      </c>
      <c r="PV16" s="566"/>
      <c r="PW16" s="567" t="str">
        <f t="shared" si="206"/>
        <v/>
      </c>
      <c r="PX16" s="566"/>
      <c r="PY16" s="567" t="str">
        <f t="shared" si="207"/>
        <v/>
      </c>
      <c r="PZ16" s="566"/>
      <c r="QA16" s="567" t="str">
        <f t="shared" si="208"/>
        <v/>
      </c>
    </row>
    <row r="17" spans="1:443">
      <c r="A17" s="559" t="s">
        <v>448</v>
      </c>
      <c r="B17" s="565">
        <v>3.6</v>
      </c>
      <c r="D17" s="566"/>
      <c r="E17" s="567" t="str">
        <f t="shared" si="0"/>
        <v/>
      </c>
      <c r="F17" s="566"/>
      <c r="G17" s="567" t="str">
        <f t="shared" si="0"/>
        <v/>
      </c>
      <c r="H17" s="566"/>
      <c r="I17" s="567" t="str">
        <f t="shared" si="1"/>
        <v/>
      </c>
      <c r="J17" s="566"/>
      <c r="K17" s="567" t="str">
        <f t="shared" si="2"/>
        <v/>
      </c>
      <c r="L17" s="566"/>
      <c r="M17" s="567" t="str">
        <f t="shared" si="3"/>
        <v/>
      </c>
      <c r="N17" s="566"/>
      <c r="O17" s="567" t="str">
        <f t="shared" si="4"/>
        <v/>
      </c>
      <c r="P17" s="566"/>
      <c r="Q17" s="567" t="str">
        <f t="shared" si="5"/>
        <v/>
      </c>
      <c r="R17" s="566"/>
      <c r="S17" s="567" t="str">
        <f t="shared" si="6"/>
        <v/>
      </c>
      <c r="T17" s="566"/>
      <c r="U17" s="567" t="str">
        <f t="shared" si="7"/>
        <v/>
      </c>
      <c r="V17" s="566"/>
      <c r="W17" s="567" t="str">
        <f t="shared" si="8"/>
        <v/>
      </c>
      <c r="X17" s="566"/>
      <c r="Y17" s="567" t="str">
        <f t="shared" si="9"/>
        <v/>
      </c>
      <c r="Z17" s="566"/>
      <c r="AA17" s="567" t="str">
        <f t="shared" si="10"/>
        <v/>
      </c>
      <c r="AB17" s="566"/>
      <c r="AC17" s="567" t="str">
        <f t="shared" si="11"/>
        <v/>
      </c>
      <c r="AD17" s="566"/>
      <c r="AE17" s="567" t="str">
        <f t="shared" si="12"/>
        <v/>
      </c>
      <c r="AF17" s="566"/>
      <c r="AG17" s="567" t="str">
        <f t="shared" si="13"/>
        <v/>
      </c>
      <c r="AH17" s="566"/>
      <c r="AI17" s="567" t="str">
        <f t="shared" si="14"/>
        <v/>
      </c>
      <c r="AJ17" s="566"/>
      <c r="AK17" s="567" t="str">
        <f t="shared" si="15"/>
        <v/>
      </c>
      <c r="AL17" s="566"/>
      <c r="AM17" s="567" t="str">
        <f t="shared" si="16"/>
        <v/>
      </c>
      <c r="AN17" s="566"/>
      <c r="AO17" s="567" t="str">
        <f t="shared" si="17"/>
        <v/>
      </c>
      <c r="AP17" s="566"/>
      <c r="AQ17" s="567" t="str">
        <f t="shared" si="18"/>
        <v/>
      </c>
      <c r="AS17" s="567" t="str">
        <f t="shared" si="19"/>
        <v/>
      </c>
      <c r="AU17" s="567" t="str">
        <f t="shared" si="19"/>
        <v/>
      </c>
      <c r="AW17" s="567" t="str">
        <f t="shared" si="20"/>
        <v/>
      </c>
      <c r="AY17" s="567" t="str">
        <f t="shared" si="21"/>
        <v/>
      </c>
      <c r="BA17" s="567" t="str">
        <f t="shared" si="22"/>
        <v/>
      </c>
      <c r="BC17" s="567" t="str">
        <f t="shared" si="23"/>
        <v/>
      </c>
      <c r="BE17" s="567" t="str">
        <f t="shared" si="24"/>
        <v/>
      </c>
      <c r="BG17" s="567" t="str">
        <f t="shared" si="25"/>
        <v/>
      </c>
      <c r="BI17" s="567" t="str">
        <f t="shared" si="26"/>
        <v/>
      </c>
      <c r="BK17" s="567" t="str">
        <f t="shared" si="27"/>
        <v/>
      </c>
      <c r="BM17" s="567" t="str">
        <f t="shared" si="28"/>
        <v/>
      </c>
      <c r="BO17" s="567" t="str">
        <f t="shared" si="29"/>
        <v/>
      </c>
      <c r="BQ17" s="567" t="str">
        <f t="shared" si="30"/>
        <v/>
      </c>
      <c r="BS17" s="567" t="str">
        <f t="shared" si="31"/>
        <v/>
      </c>
      <c r="BU17" s="567" t="str">
        <f t="shared" si="32"/>
        <v/>
      </c>
      <c r="BW17" s="567" t="str">
        <f t="shared" si="33"/>
        <v/>
      </c>
      <c r="BY17" s="567" t="str">
        <f t="shared" si="34"/>
        <v/>
      </c>
      <c r="CA17" s="567" t="str">
        <f t="shared" si="35"/>
        <v/>
      </c>
      <c r="CC17" s="567" t="str">
        <f t="shared" si="36"/>
        <v/>
      </c>
      <c r="CE17" s="567" t="str">
        <f t="shared" si="37"/>
        <v/>
      </c>
      <c r="CG17" s="567" t="str">
        <f t="shared" si="38"/>
        <v/>
      </c>
      <c r="CI17" s="567" t="str">
        <f t="shared" si="38"/>
        <v/>
      </c>
      <c r="CK17" s="567" t="str">
        <f t="shared" si="39"/>
        <v/>
      </c>
      <c r="CM17" s="567" t="str">
        <f t="shared" si="40"/>
        <v/>
      </c>
      <c r="CO17" s="567" t="str">
        <f t="shared" si="41"/>
        <v/>
      </c>
      <c r="CQ17" s="567" t="str">
        <f t="shared" si="42"/>
        <v/>
      </c>
      <c r="CS17" s="567" t="str">
        <f t="shared" si="43"/>
        <v/>
      </c>
      <c r="CU17" s="567" t="str">
        <f t="shared" si="44"/>
        <v/>
      </c>
      <c r="CW17" s="567" t="str">
        <f t="shared" si="45"/>
        <v/>
      </c>
      <c r="CY17" s="567" t="str">
        <f t="shared" si="46"/>
        <v/>
      </c>
      <c r="DA17" s="567" t="str">
        <f t="shared" si="47"/>
        <v/>
      </c>
      <c r="DC17" s="567" t="str">
        <f t="shared" si="48"/>
        <v/>
      </c>
      <c r="DE17" s="567" t="str">
        <f t="shared" si="49"/>
        <v/>
      </c>
      <c r="DG17" s="567" t="str">
        <f t="shared" si="50"/>
        <v/>
      </c>
      <c r="DI17" s="567" t="str">
        <f t="shared" si="51"/>
        <v/>
      </c>
      <c r="DK17" s="567" t="str">
        <f t="shared" si="52"/>
        <v/>
      </c>
      <c r="DM17" s="567" t="str">
        <f t="shared" si="53"/>
        <v/>
      </c>
      <c r="DO17" s="567" t="str">
        <f t="shared" si="54"/>
        <v/>
      </c>
      <c r="DQ17" s="567" t="str">
        <f t="shared" si="55"/>
        <v/>
      </c>
      <c r="DS17" s="567" t="str">
        <f t="shared" si="56"/>
        <v/>
      </c>
      <c r="DT17" s="569">
        <v>7763</v>
      </c>
      <c r="DU17" s="567">
        <f t="shared" si="57"/>
        <v>2156.3888888888887</v>
      </c>
      <c r="DV17" s="569"/>
      <c r="DW17" s="567" t="str">
        <f t="shared" si="57"/>
        <v/>
      </c>
      <c r="DX17" s="569"/>
      <c r="DY17" s="567" t="str">
        <f t="shared" si="58"/>
        <v/>
      </c>
      <c r="DZ17" s="569"/>
      <c r="EA17" s="567" t="str">
        <f t="shared" si="59"/>
        <v/>
      </c>
      <c r="EB17" s="569"/>
      <c r="EC17" s="567" t="str">
        <f t="shared" si="60"/>
        <v/>
      </c>
      <c r="ED17" s="569">
        <v>17628</v>
      </c>
      <c r="EE17" s="567">
        <f t="shared" si="61"/>
        <v>4896.666666666667</v>
      </c>
      <c r="EF17" s="569">
        <v>19</v>
      </c>
      <c r="EG17" s="567">
        <f t="shared" si="62"/>
        <v>5.2777777777777777</v>
      </c>
      <c r="EH17" s="569">
        <v>124914</v>
      </c>
      <c r="EI17" s="567">
        <f t="shared" si="63"/>
        <v>34698.333333333336</v>
      </c>
      <c r="EJ17" s="569"/>
      <c r="EK17" s="567" t="str">
        <f t="shared" si="64"/>
        <v/>
      </c>
      <c r="EL17" s="569">
        <v>13026</v>
      </c>
      <c r="EM17" s="567">
        <f t="shared" si="65"/>
        <v>3618.333333333333</v>
      </c>
      <c r="EN17" s="569"/>
      <c r="EO17" s="567" t="str">
        <f t="shared" si="66"/>
        <v/>
      </c>
      <c r="EP17" s="569"/>
      <c r="EQ17" s="567" t="str">
        <f t="shared" si="67"/>
        <v/>
      </c>
      <c r="ER17" s="569"/>
      <c r="ES17" s="567" t="str">
        <f t="shared" si="68"/>
        <v/>
      </c>
      <c r="ET17" s="569"/>
      <c r="EU17" s="567" t="str">
        <f t="shared" si="69"/>
        <v/>
      </c>
      <c r="EV17" s="569"/>
      <c r="EW17" s="567" t="str">
        <f t="shared" si="70"/>
        <v/>
      </c>
      <c r="EX17" s="569"/>
      <c r="EY17" s="567" t="str">
        <f t="shared" si="71"/>
        <v/>
      </c>
      <c r="EZ17" s="569">
        <v>1451</v>
      </c>
      <c r="FA17" s="567">
        <f t="shared" si="72"/>
        <v>403.05555555555554</v>
      </c>
      <c r="FB17" s="569"/>
      <c r="FC17" s="567" t="str">
        <f t="shared" si="73"/>
        <v/>
      </c>
      <c r="FD17" s="569">
        <v>4525</v>
      </c>
      <c r="FE17" s="567">
        <f t="shared" si="74"/>
        <v>1256.9444444444443</v>
      </c>
      <c r="FF17" s="569">
        <v>161563</v>
      </c>
      <c r="FG17" s="567">
        <f t="shared" si="75"/>
        <v>44878.611111111109</v>
      </c>
      <c r="FH17" s="566"/>
      <c r="FI17" s="567" t="str">
        <f t="shared" si="76"/>
        <v/>
      </c>
      <c r="FJ17" s="566"/>
      <c r="FK17" s="567" t="str">
        <f t="shared" si="76"/>
        <v/>
      </c>
      <c r="FL17" s="566"/>
      <c r="FM17" s="567" t="str">
        <f t="shared" si="77"/>
        <v/>
      </c>
      <c r="FN17" s="566"/>
      <c r="FO17" s="567" t="str">
        <f t="shared" si="78"/>
        <v/>
      </c>
      <c r="FP17" s="566"/>
      <c r="FQ17" s="567" t="str">
        <f t="shared" si="79"/>
        <v/>
      </c>
      <c r="FR17" s="566">
        <v>70</v>
      </c>
      <c r="FS17" s="567">
        <f t="shared" si="80"/>
        <v>19.444444444444443</v>
      </c>
      <c r="FT17" s="566">
        <v>155</v>
      </c>
      <c r="FU17" s="567">
        <f t="shared" si="81"/>
        <v>43.055555555555557</v>
      </c>
      <c r="FV17" s="566"/>
      <c r="FW17" s="567" t="str">
        <f t="shared" si="82"/>
        <v/>
      </c>
      <c r="FX17" s="566"/>
      <c r="FY17" s="567" t="str">
        <f t="shared" si="83"/>
        <v/>
      </c>
      <c r="FZ17" s="566"/>
      <c r="GA17" s="567" t="str">
        <f t="shared" si="84"/>
        <v/>
      </c>
      <c r="GB17" s="566"/>
      <c r="GC17" s="567" t="str">
        <f t="shared" si="85"/>
        <v/>
      </c>
      <c r="GD17" s="566"/>
      <c r="GE17" s="567" t="str">
        <f t="shared" si="86"/>
        <v/>
      </c>
      <c r="GF17" s="566"/>
      <c r="GG17" s="567" t="str">
        <f t="shared" si="87"/>
        <v/>
      </c>
      <c r="GH17" s="566"/>
      <c r="GI17" s="567" t="str">
        <f t="shared" si="88"/>
        <v/>
      </c>
      <c r="GJ17" s="566"/>
      <c r="GK17" s="567" t="str">
        <f t="shared" si="89"/>
        <v/>
      </c>
      <c r="GL17" s="566"/>
      <c r="GM17" s="567" t="str">
        <f t="shared" si="90"/>
        <v/>
      </c>
      <c r="GN17" s="566">
        <v>5980</v>
      </c>
      <c r="GO17" s="567">
        <f t="shared" si="91"/>
        <v>1661.1111111111111</v>
      </c>
      <c r="GP17" s="566"/>
      <c r="GQ17" s="567" t="str">
        <f t="shared" si="92"/>
        <v/>
      </c>
      <c r="GR17" s="566"/>
      <c r="GS17" s="567" t="str">
        <f t="shared" si="93"/>
        <v/>
      </c>
      <c r="GT17" s="566">
        <v>6205</v>
      </c>
      <c r="GU17" s="567">
        <f t="shared" si="94"/>
        <v>1723.6111111111111</v>
      </c>
      <c r="GV17" s="566"/>
      <c r="GW17" s="567" t="str">
        <f t="shared" si="95"/>
        <v/>
      </c>
      <c r="GX17" s="566"/>
      <c r="GY17" s="567" t="str">
        <f t="shared" si="95"/>
        <v/>
      </c>
      <c r="GZ17" s="566"/>
      <c r="HA17" s="567" t="str">
        <f t="shared" si="96"/>
        <v/>
      </c>
      <c r="HB17" s="566"/>
      <c r="HC17" s="567" t="str">
        <f t="shared" si="97"/>
        <v/>
      </c>
      <c r="HD17" s="566"/>
      <c r="HE17" s="567" t="str">
        <f t="shared" si="98"/>
        <v/>
      </c>
      <c r="HF17" s="566">
        <v>70</v>
      </c>
      <c r="HG17" s="567">
        <f t="shared" si="99"/>
        <v>19.444444444444443</v>
      </c>
      <c r="HH17" s="566">
        <v>155</v>
      </c>
      <c r="HI17" s="567">
        <f t="shared" si="100"/>
        <v>43.055555555555557</v>
      </c>
      <c r="HJ17" s="566"/>
      <c r="HK17" s="567" t="str">
        <f t="shared" si="101"/>
        <v/>
      </c>
      <c r="HL17" s="566"/>
      <c r="HM17" s="567" t="str">
        <f t="shared" si="102"/>
        <v/>
      </c>
      <c r="HN17" s="566"/>
      <c r="HO17" s="567" t="str">
        <f t="shared" si="103"/>
        <v/>
      </c>
      <c r="HP17" s="566"/>
      <c r="HQ17" s="567" t="str">
        <f t="shared" si="104"/>
        <v/>
      </c>
      <c r="HR17" s="566"/>
      <c r="HS17" s="567" t="str">
        <f t="shared" si="105"/>
        <v/>
      </c>
      <c r="HT17" s="566"/>
      <c r="HU17" s="567" t="str">
        <f t="shared" si="106"/>
        <v/>
      </c>
      <c r="HV17" s="566"/>
      <c r="HW17" s="567" t="str">
        <f t="shared" si="107"/>
        <v/>
      </c>
      <c r="HX17" s="566"/>
      <c r="HY17" s="567" t="str">
        <f t="shared" si="108"/>
        <v/>
      </c>
      <c r="HZ17" s="566"/>
      <c r="IA17" s="567" t="str">
        <f t="shared" si="109"/>
        <v/>
      </c>
      <c r="IB17" s="566">
        <v>5980</v>
      </c>
      <c r="IC17" s="567">
        <f t="shared" si="110"/>
        <v>1661.1111111111111</v>
      </c>
      <c r="ID17" s="566"/>
      <c r="IE17" s="567" t="str">
        <f t="shared" si="111"/>
        <v/>
      </c>
      <c r="IF17" s="566"/>
      <c r="IG17" s="567" t="str">
        <f t="shared" si="112"/>
        <v/>
      </c>
      <c r="IH17" s="566">
        <v>6205</v>
      </c>
      <c r="II17" s="567">
        <f t="shared" si="113"/>
        <v>1723.6111111111111</v>
      </c>
      <c r="IJ17" s="569">
        <v>178.88</v>
      </c>
      <c r="IK17" s="567">
        <f t="shared" si="114"/>
        <v>49.688888888888883</v>
      </c>
      <c r="IL17" s="569"/>
      <c r="IM17" s="567" t="str">
        <f t="shared" si="114"/>
        <v/>
      </c>
      <c r="IN17" s="569"/>
      <c r="IO17" s="567" t="str">
        <f t="shared" si="115"/>
        <v/>
      </c>
      <c r="IP17" s="569"/>
      <c r="IQ17" s="567" t="str">
        <f t="shared" si="116"/>
        <v/>
      </c>
      <c r="IR17" s="569"/>
      <c r="IS17" s="567" t="str">
        <f t="shared" si="117"/>
        <v/>
      </c>
      <c r="IT17" s="569"/>
      <c r="IU17" s="567" t="str">
        <f t="shared" si="118"/>
        <v/>
      </c>
      <c r="IV17" s="569">
        <v>4322.7299999999996</v>
      </c>
      <c r="IW17" s="567">
        <f t="shared" si="119"/>
        <v>1200.7583333333332</v>
      </c>
      <c r="IX17" s="569"/>
      <c r="IY17" s="567" t="str">
        <f t="shared" si="120"/>
        <v/>
      </c>
      <c r="IZ17" s="569">
        <v>1474.5</v>
      </c>
      <c r="JA17" s="567">
        <f t="shared" si="121"/>
        <v>409.58333333333331</v>
      </c>
      <c r="JB17" s="569">
        <v>105</v>
      </c>
      <c r="JC17" s="567">
        <f t="shared" si="122"/>
        <v>29.166666666666664</v>
      </c>
      <c r="JD17" s="569"/>
      <c r="JE17" s="567" t="str">
        <f t="shared" si="123"/>
        <v/>
      </c>
      <c r="JF17" s="569"/>
      <c r="JG17" s="567" t="str">
        <f t="shared" si="124"/>
        <v/>
      </c>
      <c r="JH17" s="569"/>
      <c r="JI17" s="567" t="str">
        <f t="shared" si="125"/>
        <v/>
      </c>
      <c r="JJ17" s="569">
        <v>3740</v>
      </c>
      <c r="JK17" s="567">
        <f t="shared" si="126"/>
        <v>1038.8888888888889</v>
      </c>
      <c r="JL17" s="569"/>
      <c r="JM17" s="567" t="str">
        <f t="shared" si="127"/>
        <v/>
      </c>
      <c r="JN17" s="569"/>
      <c r="JO17" s="567" t="str">
        <f t="shared" si="128"/>
        <v/>
      </c>
      <c r="JP17" s="569">
        <v>7363.6</v>
      </c>
      <c r="JQ17" s="567">
        <f t="shared" si="129"/>
        <v>2045.4444444444446</v>
      </c>
      <c r="JR17" s="569"/>
      <c r="JS17" s="567" t="str">
        <f t="shared" si="130"/>
        <v/>
      </c>
      <c r="JT17" s="569"/>
      <c r="JU17" s="567" t="str">
        <f t="shared" si="131"/>
        <v/>
      </c>
      <c r="JV17" s="569">
        <v>17005.830000000002</v>
      </c>
      <c r="JW17" s="567">
        <f t="shared" si="132"/>
        <v>4723.8416666666672</v>
      </c>
      <c r="JX17" s="566">
        <v>8347</v>
      </c>
      <c r="JY17" s="567">
        <f t="shared" si="133"/>
        <v>2318.6111111111109</v>
      </c>
      <c r="JZ17" s="566"/>
      <c r="KA17" s="567" t="str">
        <f t="shared" si="133"/>
        <v/>
      </c>
      <c r="KB17" s="566"/>
      <c r="KC17" s="567" t="str">
        <f t="shared" si="134"/>
        <v/>
      </c>
      <c r="KD17" s="566"/>
      <c r="KE17" s="567" t="str">
        <f t="shared" si="135"/>
        <v/>
      </c>
      <c r="KF17" s="566"/>
      <c r="KG17" s="567" t="str">
        <f t="shared" si="136"/>
        <v/>
      </c>
      <c r="KH17" s="566"/>
      <c r="KI17" s="567" t="str">
        <f t="shared" si="137"/>
        <v/>
      </c>
      <c r="KJ17" s="566">
        <v>46</v>
      </c>
      <c r="KK17" s="567">
        <f t="shared" si="138"/>
        <v>12.777777777777777</v>
      </c>
      <c r="KL17" s="566"/>
      <c r="KM17" s="567" t="str">
        <f t="shared" si="139"/>
        <v/>
      </c>
      <c r="KN17" s="566"/>
      <c r="KO17" s="567" t="str">
        <f t="shared" si="140"/>
        <v/>
      </c>
      <c r="KP17" s="566"/>
      <c r="KQ17" s="567" t="str">
        <f t="shared" si="141"/>
        <v/>
      </c>
      <c r="KR17" s="566"/>
      <c r="KS17" s="567" t="str">
        <f t="shared" si="142"/>
        <v/>
      </c>
      <c r="KT17" s="566"/>
      <c r="KU17" s="567" t="str">
        <f t="shared" si="143"/>
        <v/>
      </c>
      <c r="KV17" s="566">
        <v>30472</v>
      </c>
      <c r="KW17" s="567">
        <f t="shared" si="144"/>
        <v>8464.4444444444434</v>
      </c>
      <c r="KX17" s="566"/>
      <c r="KY17" s="567" t="str">
        <f t="shared" si="145"/>
        <v/>
      </c>
      <c r="KZ17" s="566"/>
      <c r="LA17" s="567" t="str">
        <f t="shared" si="146"/>
        <v/>
      </c>
      <c r="LB17" s="566"/>
      <c r="LC17" s="567" t="str">
        <f t="shared" si="147"/>
        <v/>
      </c>
      <c r="LD17" s="566"/>
      <c r="LE17" s="567" t="str">
        <f t="shared" si="148"/>
        <v/>
      </c>
      <c r="LF17" s="566"/>
      <c r="LG17" s="567" t="str">
        <f t="shared" si="149"/>
        <v/>
      </c>
      <c r="LH17" s="566"/>
      <c r="LI17" s="567" t="str">
        <f t="shared" si="150"/>
        <v/>
      </c>
      <c r="LJ17" s="566">
        <v>30518</v>
      </c>
      <c r="LK17" s="567">
        <f t="shared" si="151"/>
        <v>8477.2222222222226</v>
      </c>
      <c r="LL17" s="566">
        <v>305441</v>
      </c>
      <c r="LM17" s="567">
        <f t="shared" si="152"/>
        <v>84844.722222222219</v>
      </c>
      <c r="LN17" s="566"/>
      <c r="LO17" s="567" t="str">
        <f t="shared" si="152"/>
        <v/>
      </c>
      <c r="LP17" s="566"/>
      <c r="LQ17" s="567" t="str">
        <f t="shared" si="153"/>
        <v/>
      </c>
      <c r="LR17" s="566"/>
      <c r="LS17" s="567" t="str">
        <f t="shared" si="154"/>
        <v/>
      </c>
      <c r="LT17" s="566"/>
      <c r="LU17" s="567" t="str">
        <f t="shared" si="155"/>
        <v/>
      </c>
      <c r="LV17" s="566">
        <v>534</v>
      </c>
      <c r="LW17" s="567">
        <f t="shared" si="156"/>
        <v>148.33333333333334</v>
      </c>
      <c r="LX17" s="566">
        <v>5371</v>
      </c>
      <c r="LY17" s="567">
        <f t="shared" si="157"/>
        <v>1491.9444444444443</v>
      </c>
      <c r="LZ17" s="566">
        <v>19609</v>
      </c>
      <c r="MA17" s="567">
        <f t="shared" si="158"/>
        <v>5446.9444444444443</v>
      </c>
      <c r="MB17" s="566"/>
      <c r="MC17" s="567" t="str">
        <f t="shared" si="159"/>
        <v/>
      </c>
      <c r="MD17" s="566">
        <v>5544</v>
      </c>
      <c r="ME17" s="567">
        <f t="shared" si="160"/>
        <v>1540</v>
      </c>
      <c r="MF17" s="566"/>
      <c r="MG17" s="567" t="str">
        <f t="shared" si="161"/>
        <v/>
      </c>
      <c r="MH17" s="566">
        <v>170</v>
      </c>
      <c r="MI17" s="567">
        <f t="shared" si="162"/>
        <v>47.222222222222221</v>
      </c>
      <c r="MJ17" s="566"/>
      <c r="MK17" s="567" t="str">
        <f t="shared" si="163"/>
        <v/>
      </c>
      <c r="ML17" s="566"/>
      <c r="MM17" s="567" t="str">
        <f t="shared" si="164"/>
        <v/>
      </c>
      <c r="MN17" s="566"/>
      <c r="MO17" s="567" t="str">
        <f t="shared" si="165"/>
        <v/>
      </c>
      <c r="MP17" s="566"/>
      <c r="MQ17" s="567" t="str">
        <f t="shared" si="166"/>
        <v/>
      </c>
      <c r="MR17" s="566"/>
      <c r="MS17" s="567" t="str">
        <f t="shared" si="167"/>
        <v/>
      </c>
      <c r="MT17" s="566"/>
      <c r="MU17" s="567" t="str">
        <f t="shared" si="168"/>
        <v/>
      </c>
      <c r="MV17" s="566">
        <v>53859</v>
      </c>
      <c r="MW17" s="567">
        <f t="shared" si="169"/>
        <v>14960.833333333332</v>
      </c>
      <c r="MX17" s="566">
        <v>85087</v>
      </c>
      <c r="MY17" s="567">
        <f t="shared" si="170"/>
        <v>23635.277777777777</v>
      </c>
      <c r="MZ17" s="566"/>
      <c r="NA17" s="567" t="str">
        <f t="shared" si="171"/>
        <v/>
      </c>
      <c r="NB17" s="566"/>
      <c r="NC17" s="567" t="str">
        <f t="shared" si="171"/>
        <v/>
      </c>
      <c r="ND17" s="566"/>
      <c r="NE17" s="567" t="str">
        <f t="shared" si="172"/>
        <v/>
      </c>
      <c r="NF17" s="566"/>
      <c r="NG17" s="567" t="str">
        <f t="shared" si="173"/>
        <v/>
      </c>
      <c r="NH17" s="566"/>
      <c r="NI17" s="567" t="str">
        <f t="shared" si="174"/>
        <v/>
      </c>
      <c r="NJ17" s="566"/>
      <c r="NK17" s="567" t="str">
        <f t="shared" si="175"/>
        <v/>
      </c>
      <c r="NL17" s="566"/>
      <c r="NM17" s="567" t="str">
        <f t="shared" si="176"/>
        <v/>
      </c>
      <c r="NN17" s="566"/>
      <c r="NO17" s="567" t="str">
        <f t="shared" si="177"/>
        <v/>
      </c>
      <c r="NP17" s="566"/>
      <c r="NQ17" s="567" t="str">
        <f t="shared" si="178"/>
        <v/>
      </c>
      <c r="NR17" s="566"/>
      <c r="NS17" s="567" t="str">
        <f t="shared" si="179"/>
        <v/>
      </c>
      <c r="NT17" s="566"/>
      <c r="NU17" s="567" t="str">
        <f t="shared" si="180"/>
        <v/>
      </c>
      <c r="NV17" s="566"/>
      <c r="NW17" s="567" t="str">
        <f t="shared" si="181"/>
        <v/>
      </c>
      <c r="NX17" s="566"/>
      <c r="NY17" s="567" t="str">
        <f t="shared" si="182"/>
        <v/>
      </c>
      <c r="NZ17" s="566"/>
      <c r="OA17" s="567" t="str">
        <f t="shared" si="183"/>
        <v/>
      </c>
      <c r="OB17" s="566"/>
      <c r="OC17" s="567" t="str">
        <f t="shared" si="184"/>
        <v/>
      </c>
      <c r="OD17" s="566"/>
      <c r="OE17" s="567" t="str">
        <f t="shared" si="185"/>
        <v/>
      </c>
      <c r="OF17" s="566"/>
      <c r="OG17" s="567" t="str">
        <f t="shared" si="186"/>
        <v/>
      </c>
      <c r="OH17" s="566"/>
      <c r="OI17" s="567" t="str">
        <f t="shared" si="187"/>
        <v/>
      </c>
      <c r="OJ17" s="566"/>
      <c r="OK17" s="567" t="str">
        <f t="shared" si="188"/>
        <v/>
      </c>
      <c r="OL17" s="566"/>
      <c r="OM17" s="567" t="str">
        <f t="shared" si="189"/>
        <v/>
      </c>
      <c r="ON17" s="566"/>
      <c r="OO17" s="567" t="str">
        <f t="shared" si="190"/>
        <v/>
      </c>
      <c r="OP17" s="566"/>
      <c r="OQ17" s="567" t="str">
        <f t="shared" si="190"/>
        <v/>
      </c>
      <c r="OR17" s="566"/>
      <c r="OS17" s="567" t="str">
        <f t="shared" si="191"/>
        <v/>
      </c>
      <c r="OT17" s="566"/>
      <c r="OU17" s="567" t="str">
        <f t="shared" si="192"/>
        <v/>
      </c>
      <c r="OV17" s="566"/>
      <c r="OW17" s="567" t="str">
        <f t="shared" si="193"/>
        <v/>
      </c>
      <c r="OX17" s="566"/>
      <c r="OY17" s="567" t="str">
        <f t="shared" si="194"/>
        <v/>
      </c>
      <c r="OZ17" s="566"/>
      <c r="PA17" s="567" t="str">
        <f t="shared" si="195"/>
        <v/>
      </c>
      <c r="PB17" s="566"/>
      <c r="PC17" s="567" t="str">
        <f t="shared" si="196"/>
        <v/>
      </c>
      <c r="PD17" s="566"/>
      <c r="PE17" s="567" t="str">
        <f t="shared" si="197"/>
        <v/>
      </c>
      <c r="PF17" s="566"/>
      <c r="PG17" s="567" t="str">
        <f t="shared" si="198"/>
        <v/>
      </c>
      <c r="PH17" s="566"/>
      <c r="PI17" s="567" t="str">
        <f t="shared" si="199"/>
        <v/>
      </c>
      <c r="PJ17" s="566"/>
      <c r="PK17" s="567" t="str">
        <f t="shared" si="200"/>
        <v/>
      </c>
      <c r="PL17" s="566"/>
      <c r="PM17" s="567" t="str">
        <f t="shared" si="201"/>
        <v/>
      </c>
      <c r="PN17" s="566"/>
      <c r="PO17" s="567" t="str">
        <f t="shared" si="202"/>
        <v/>
      </c>
      <c r="PP17" s="566"/>
      <c r="PQ17" s="567" t="str">
        <f t="shared" si="203"/>
        <v/>
      </c>
      <c r="PR17" s="566"/>
      <c r="PS17" s="567" t="str">
        <f t="shared" si="204"/>
        <v/>
      </c>
      <c r="PT17" s="566"/>
      <c r="PU17" s="567" t="str">
        <f t="shared" si="205"/>
        <v/>
      </c>
      <c r="PV17" s="566"/>
      <c r="PW17" s="567" t="str">
        <f t="shared" si="206"/>
        <v/>
      </c>
      <c r="PX17" s="566"/>
      <c r="PY17" s="567" t="str">
        <f t="shared" si="207"/>
        <v/>
      </c>
      <c r="PZ17" s="566"/>
      <c r="QA17" s="567" t="str">
        <f t="shared" si="208"/>
        <v/>
      </c>
    </row>
    <row r="18" spans="1:443">
      <c r="A18" s="559" t="s">
        <v>449</v>
      </c>
      <c r="B18" s="565">
        <v>0.73</v>
      </c>
      <c r="D18" s="566">
        <v>2844</v>
      </c>
      <c r="E18" s="567">
        <f t="shared" si="0"/>
        <v>3895.8904109589043</v>
      </c>
      <c r="F18" s="566">
        <v>334</v>
      </c>
      <c r="G18" s="567">
        <f t="shared" si="0"/>
        <v>457.53424657534248</v>
      </c>
      <c r="H18" s="566"/>
      <c r="I18" s="567" t="str">
        <f t="shared" si="1"/>
        <v/>
      </c>
      <c r="J18" s="566"/>
      <c r="K18" s="567" t="str">
        <f t="shared" si="2"/>
        <v/>
      </c>
      <c r="L18" s="566"/>
      <c r="M18" s="567" t="str">
        <f t="shared" si="3"/>
        <v/>
      </c>
      <c r="N18" s="566">
        <v>419</v>
      </c>
      <c r="O18" s="567">
        <f t="shared" si="4"/>
        <v>573.97260273972609</v>
      </c>
      <c r="P18" s="566">
        <v>338</v>
      </c>
      <c r="Q18" s="567">
        <f t="shared" si="5"/>
        <v>463.01369863013701</v>
      </c>
      <c r="R18" s="566"/>
      <c r="S18" s="567" t="str">
        <f t="shared" si="6"/>
        <v/>
      </c>
      <c r="T18" s="566"/>
      <c r="U18" s="567" t="str">
        <f t="shared" si="7"/>
        <v/>
      </c>
      <c r="V18" s="566">
        <v>-2058</v>
      </c>
      <c r="W18" s="567">
        <f t="shared" si="8"/>
        <v>-2819.178082191781</v>
      </c>
      <c r="X18" s="566"/>
      <c r="Y18" s="567" t="str">
        <f t="shared" si="9"/>
        <v/>
      </c>
      <c r="Z18" s="566"/>
      <c r="AA18" s="567" t="str">
        <f t="shared" si="10"/>
        <v/>
      </c>
      <c r="AB18" s="566"/>
      <c r="AC18" s="567" t="str">
        <f t="shared" si="11"/>
        <v/>
      </c>
      <c r="AD18" s="566"/>
      <c r="AE18" s="567" t="str">
        <f t="shared" si="12"/>
        <v/>
      </c>
      <c r="AF18" s="566">
        <v>1145</v>
      </c>
      <c r="AG18" s="567">
        <f t="shared" si="13"/>
        <v>1568.4931506849316</v>
      </c>
      <c r="AH18" s="566"/>
      <c r="AI18" s="567" t="str">
        <f t="shared" si="14"/>
        <v/>
      </c>
      <c r="AJ18" s="566">
        <v>838</v>
      </c>
      <c r="AK18" s="567">
        <f t="shared" si="15"/>
        <v>1147.9452054794522</v>
      </c>
      <c r="AL18" s="566"/>
      <c r="AM18" s="567" t="str">
        <f t="shared" si="16"/>
        <v/>
      </c>
      <c r="AN18" s="566">
        <v>2293</v>
      </c>
      <c r="AO18" s="567">
        <f t="shared" si="17"/>
        <v>3141.0958904109589</v>
      </c>
      <c r="AP18" s="566">
        <v>3309</v>
      </c>
      <c r="AQ18" s="567">
        <f t="shared" si="18"/>
        <v>4532.8767123287671</v>
      </c>
      <c r="AS18" s="567" t="str">
        <f t="shared" si="19"/>
        <v/>
      </c>
      <c r="AU18" s="567" t="str">
        <f t="shared" si="19"/>
        <v/>
      </c>
      <c r="AW18" s="567" t="str">
        <f t="shared" si="20"/>
        <v/>
      </c>
      <c r="AY18" s="567" t="str">
        <f t="shared" si="21"/>
        <v/>
      </c>
      <c r="BA18" s="567" t="str">
        <f t="shared" si="22"/>
        <v/>
      </c>
      <c r="BC18" s="567" t="str">
        <f t="shared" si="23"/>
        <v/>
      </c>
      <c r="BE18" s="567" t="str">
        <f t="shared" si="24"/>
        <v/>
      </c>
      <c r="BG18" s="567" t="str">
        <f t="shared" si="25"/>
        <v/>
      </c>
      <c r="BI18" s="567" t="str">
        <f t="shared" si="26"/>
        <v/>
      </c>
      <c r="BK18" s="567" t="str">
        <f t="shared" si="27"/>
        <v/>
      </c>
      <c r="BM18" s="567" t="str">
        <f t="shared" si="28"/>
        <v/>
      </c>
      <c r="BO18" s="567" t="str">
        <f t="shared" si="29"/>
        <v/>
      </c>
      <c r="BQ18" s="567" t="str">
        <f t="shared" si="30"/>
        <v/>
      </c>
      <c r="BS18" s="567" t="str">
        <f t="shared" si="31"/>
        <v/>
      </c>
      <c r="BU18" s="567" t="str">
        <f t="shared" si="32"/>
        <v/>
      </c>
      <c r="BW18" s="567" t="str">
        <f t="shared" si="33"/>
        <v/>
      </c>
      <c r="BY18" s="567" t="str">
        <f t="shared" si="34"/>
        <v/>
      </c>
      <c r="CA18" s="567" t="str">
        <f t="shared" si="35"/>
        <v/>
      </c>
      <c r="CC18" s="567" t="str">
        <f t="shared" si="36"/>
        <v/>
      </c>
      <c r="CE18" s="567" t="str">
        <f t="shared" si="37"/>
        <v/>
      </c>
      <c r="CG18" s="567" t="str">
        <f t="shared" si="38"/>
        <v/>
      </c>
      <c r="CI18" s="567" t="str">
        <f t="shared" si="38"/>
        <v/>
      </c>
      <c r="CK18" s="567" t="str">
        <f t="shared" si="39"/>
        <v/>
      </c>
      <c r="CM18" s="567" t="str">
        <f t="shared" si="40"/>
        <v/>
      </c>
      <c r="CO18" s="567" t="str">
        <f t="shared" si="41"/>
        <v/>
      </c>
      <c r="CQ18" s="567" t="str">
        <f t="shared" si="42"/>
        <v/>
      </c>
      <c r="CS18" s="567" t="str">
        <f t="shared" si="43"/>
        <v/>
      </c>
      <c r="CU18" s="567" t="str">
        <f t="shared" si="44"/>
        <v/>
      </c>
      <c r="CW18" s="567" t="str">
        <f t="shared" si="45"/>
        <v/>
      </c>
      <c r="CY18" s="567" t="str">
        <f t="shared" si="46"/>
        <v/>
      </c>
      <c r="DA18" s="567" t="str">
        <f t="shared" si="47"/>
        <v/>
      </c>
      <c r="DC18" s="567" t="str">
        <f t="shared" si="48"/>
        <v/>
      </c>
      <c r="DE18" s="567" t="str">
        <f t="shared" si="49"/>
        <v/>
      </c>
      <c r="DG18" s="567" t="str">
        <f t="shared" si="50"/>
        <v/>
      </c>
      <c r="DI18" s="567" t="str">
        <f t="shared" si="51"/>
        <v/>
      </c>
      <c r="DK18" s="567" t="str">
        <f t="shared" si="52"/>
        <v/>
      </c>
      <c r="DM18" s="567" t="str">
        <f t="shared" si="53"/>
        <v/>
      </c>
      <c r="DO18" s="567" t="str">
        <f t="shared" si="54"/>
        <v/>
      </c>
      <c r="DQ18" s="567" t="str">
        <f t="shared" si="55"/>
        <v/>
      </c>
      <c r="DS18" s="567" t="str">
        <f t="shared" si="56"/>
        <v/>
      </c>
      <c r="DT18" s="566">
        <v>213386.61</v>
      </c>
      <c r="DU18" s="567">
        <f t="shared" si="57"/>
        <v>292310.42465753423</v>
      </c>
      <c r="DV18" s="566"/>
      <c r="DW18" s="567" t="str">
        <f t="shared" si="57"/>
        <v/>
      </c>
      <c r="DX18" s="566"/>
      <c r="DY18" s="567" t="str">
        <f t="shared" si="58"/>
        <v/>
      </c>
      <c r="DZ18" s="566"/>
      <c r="EA18" s="567" t="str">
        <f t="shared" si="59"/>
        <v/>
      </c>
      <c r="EB18" s="566"/>
      <c r="EC18" s="567" t="str">
        <f t="shared" si="60"/>
        <v/>
      </c>
      <c r="ED18" s="566">
        <v>8833.34</v>
      </c>
      <c r="EE18" s="567">
        <f t="shared" si="61"/>
        <v>12100.465753424658</v>
      </c>
      <c r="EF18" s="566">
        <v>20073.34</v>
      </c>
      <c r="EG18" s="567">
        <f t="shared" si="62"/>
        <v>27497.726027397261</v>
      </c>
      <c r="EH18" s="566">
        <v>16715.29</v>
      </c>
      <c r="EI18" s="567">
        <f t="shared" si="63"/>
        <v>22897.657534246577</v>
      </c>
      <c r="EJ18" s="566">
        <v>5608.12</v>
      </c>
      <c r="EK18" s="567">
        <f t="shared" si="64"/>
        <v>7682.3561643835619</v>
      </c>
      <c r="EL18" s="566">
        <v>18202.91</v>
      </c>
      <c r="EM18" s="567">
        <f t="shared" si="65"/>
        <v>24935.493150684932</v>
      </c>
      <c r="EN18" s="566">
        <v>6917.44</v>
      </c>
      <c r="EO18" s="567">
        <f t="shared" si="66"/>
        <v>9475.945205479451</v>
      </c>
      <c r="EP18" s="566">
        <v>52.91</v>
      </c>
      <c r="EQ18" s="567">
        <f t="shared" si="67"/>
        <v>72.479452054794521</v>
      </c>
      <c r="ER18" s="566">
        <v>41219.51</v>
      </c>
      <c r="ES18" s="567">
        <f t="shared" si="68"/>
        <v>56465.082191780828</v>
      </c>
      <c r="ET18" s="566"/>
      <c r="EU18" s="567" t="str">
        <f t="shared" si="69"/>
        <v/>
      </c>
      <c r="EV18" s="566"/>
      <c r="EW18" s="567" t="str">
        <f t="shared" si="70"/>
        <v/>
      </c>
      <c r="EX18" s="566"/>
      <c r="EY18" s="567" t="str">
        <f t="shared" si="71"/>
        <v/>
      </c>
      <c r="EZ18" s="566">
        <v>9477.76</v>
      </c>
      <c r="FA18" s="567">
        <f t="shared" si="72"/>
        <v>12983.232876712329</v>
      </c>
      <c r="FB18" s="566"/>
      <c r="FC18" s="567" t="str">
        <f t="shared" si="73"/>
        <v/>
      </c>
      <c r="FD18" s="566"/>
      <c r="FE18" s="567" t="str">
        <f t="shared" si="74"/>
        <v/>
      </c>
      <c r="FF18" s="566">
        <v>127100.62</v>
      </c>
      <c r="FG18" s="567">
        <f t="shared" si="75"/>
        <v>174110.43835616438</v>
      </c>
      <c r="FH18" s="566">
        <v>385</v>
      </c>
      <c r="FI18" s="567">
        <f t="shared" si="76"/>
        <v>527.39726027397262</v>
      </c>
      <c r="FJ18" s="566"/>
      <c r="FK18" s="567" t="str">
        <f t="shared" si="76"/>
        <v/>
      </c>
      <c r="FL18" s="566"/>
      <c r="FM18" s="567" t="str">
        <f t="shared" si="77"/>
        <v/>
      </c>
      <c r="FN18" s="566"/>
      <c r="FO18" s="567" t="str">
        <f t="shared" si="78"/>
        <v/>
      </c>
      <c r="FP18" s="566"/>
      <c r="FQ18" s="567" t="str">
        <f t="shared" si="79"/>
        <v/>
      </c>
      <c r="FR18" s="566"/>
      <c r="FS18" s="567" t="str">
        <f t="shared" si="80"/>
        <v/>
      </c>
      <c r="FT18" s="566"/>
      <c r="FU18" s="567" t="str">
        <f t="shared" si="81"/>
        <v/>
      </c>
      <c r="FV18" s="566">
        <v>1732</v>
      </c>
      <c r="FW18" s="567">
        <f t="shared" si="82"/>
        <v>2372.6027397260273</v>
      </c>
      <c r="FX18" s="566"/>
      <c r="FY18" s="567" t="str">
        <f t="shared" si="83"/>
        <v/>
      </c>
      <c r="FZ18" s="566"/>
      <c r="GA18" s="567" t="str">
        <f t="shared" si="84"/>
        <v/>
      </c>
      <c r="GB18" s="566"/>
      <c r="GC18" s="567" t="str">
        <f t="shared" si="85"/>
        <v/>
      </c>
      <c r="GD18" s="566"/>
      <c r="GE18" s="567" t="str">
        <f t="shared" si="86"/>
        <v/>
      </c>
      <c r="GF18" s="566"/>
      <c r="GG18" s="567" t="str">
        <f t="shared" si="87"/>
        <v/>
      </c>
      <c r="GH18" s="566"/>
      <c r="GI18" s="567" t="str">
        <f t="shared" si="88"/>
        <v/>
      </c>
      <c r="GJ18" s="566"/>
      <c r="GK18" s="567" t="str">
        <f t="shared" si="89"/>
        <v/>
      </c>
      <c r="GL18" s="566"/>
      <c r="GM18" s="567" t="str">
        <f t="shared" si="90"/>
        <v/>
      </c>
      <c r="GN18" s="566">
        <v>179</v>
      </c>
      <c r="GO18" s="567">
        <f t="shared" si="91"/>
        <v>245.20547945205479</v>
      </c>
      <c r="GP18" s="566"/>
      <c r="GQ18" s="567" t="str">
        <f t="shared" si="92"/>
        <v/>
      </c>
      <c r="GR18" s="566">
        <v>2100</v>
      </c>
      <c r="GS18" s="567">
        <f t="shared" si="93"/>
        <v>2876.7123287671234</v>
      </c>
      <c r="GT18" s="566">
        <v>4011</v>
      </c>
      <c r="GU18" s="567">
        <f t="shared" si="94"/>
        <v>5494.5205479452052</v>
      </c>
      <c r="GV18" s="566">
        <v>385</v>
      </c>
      <c r="GW18" s="567">
        <f t="shared" si="95"/>
        <v>527.39726027397262</v>
      </c>
      <c r="GX18" s="566"/>
      <c r="GY18" s="567" t="str">
        <f t="shared" si="95"/>
        <v/>
      </c>
      <c r="GZ18" s="566"/>
      <c r="HA18" s="567" t="str">
        <f t="shared" si="96"/>
        <v/>
      </c>
      <c r="HB18" s="566"/>
      <c r="HC18" s="567" t="str">
        <f t="shared" si="97"/>
        <v/>
      </c>
      <c r="HD18" s="566"/>
      <c r="HE18" s="567" t="str">
        <f t="shared" si="98"/>
        <v/>
      </c>
      <c r="HF18" s="566"/>
      <c r="HG18" s="567" t="str">
        <f t="shared" si="99"/>
        <v/>
      </c>
      <c r="HH18" s="566"/>
      <c r="HI18" s="567" t="str">
        <f t="shared" si="100"/>
        <v/>
      </c>
      <c r="HJ18" s="566">
        <v>1732</v>
      </c>
      <c r="HK18" s="567">
        <f t="shared" si="101"/>
        <v>2372.6027397260273</v>
      </c>
      <c r="HL18" s="566"/>
      <c r="HM18" s="567" t="str">
        <f t="shared" si="102"/>
        <v/>
      </c>
      <c r="HN18" s="566"/>
      <c r="HO18" s="567" t="str">
        <f t="shared" si="103"/>
        <v/>
      </c>
      <c r="HP18" s="566"/>
      <c r="HQ18" s="567" t="str">
        <f t="shared" si="104"/>
        <v/>
      </c>
      <c r="HR18" s="566"/>
      <c r="HS18" s="567" t="str">
        <f t="shared" si="105"/>
        <v/>
      </c>
      <c r="HT18" s="566"/>
      <c r="HU18" s="567" t="str">
        <f t="shared" si="106"/>
        <v/>
      </c>
      <c r="HV18" s="566"/>
      <c r="HW18" s="567" t="str">
        <f t="shared" si="107"/>
        <v/>
      </c>
      <c r="HX18" s="566"/>
      <c r="HY18" s="567" t="str">
        <f t="shared" si="108"/>
        <v/>
      </c>
      <c r="HZ18" s="566"/>
      <c r="IA18" s="567" t="str">
        <f t="shared" si="109"/>
        <v/>
      </c>
      <c r="IB18" s="566">
        <v>179</v>
      </c>
      <c r="IC18" s="567">
        <f t="shared" si="110"/>
        <v>245.20547945205479</v>
      </c>
      <c r="ID18" s="566"/>
      <c r="IE18" s="567" t="str">
        <f t="shared" si="111"/>
        <v/>
      </c>
      <c r="IF18" s="566">
        <v>2100</v>
      </c>
      <c r="IG18" s="567">
        <f t="shared" si="112"/>
        <v>2876.7123287671234</v>
      </c>
      <c r="IH18" s="566">
        <v>4011</v>
      </c>
      <c r="II18" s="567">
        <f t="shared" si="113"/>
        <v>5494.5205479452052</v>
      </c>
      <c r="IJ18" s="566">
        <v>101667</v>
      </c>
      <c r="IK18" s="567">
        <f t="shared" si="114"/>
        <v>139269.86301369863</v>
      </c>
      <c r="IL18" s="566">
        <v>89771</v>
      </c>
      <c r="IM18" s="567">
        <f t="shared" si="114"/>
        <v>122973.97260273973</v>
      </c>
      <c r="IN18" s="566"/>
      <c r="IO18" s="567" t="str">
        <f t="shared" si="115"/>
        <v/>
      </c>
      <c r="IP18" s="566"/>
      <c r="IQ18" s="567" t="str">
        <f t="shared" si="116"/>
        <v/>
      </c>
      <c r="IR18" s="566"/>
      <c r="IS18" s="567" t="str">
        <f t="shared" si="117"/>
        <v/>
      </c>
      <c r="IT18" s="566"/>
      <c r="IU18" s="567" t="str">
        <f t="shared" si="118"/>
        <v/>
      </c>
      <c r="IV18" s="566"/>
      <c r="IW18" s="567" t="str">
        <f t="shared" si="119"/>
        <v/>
      </c>
      <c r="IX18" s="566">
        <v>10555</v>
      </c>
      <c r="IY18" s="567">
        <f t="shared" si="120"/>
        <v>14458.904109589041</v>
      </c>
      <c r="IZ18" s="566"/>
      <c r="JA18" s="567" t="str">
        <f t="shared" si="121"/>
        <v/>
      </c>
      <c r="JB18" s="566">
        <v>9211</v>
      </c>
      <c r="JC18" s="567">
        <f t="shared" si="122"/>
        <v>12617.808219178083</v>
      </c>
      <c r="JD18" s="566"/>
      <c r="JE18" s="567" t="str">
        <f t="shared" si="123"/>
        <v/>
      </c>
      <c r="JF18" s="566">
        <v>158</v>
      </c>
      <c r="JG18" s="567">
        <f t="shared" si="124"/>
        <v>216.43835616438358</v>
      </c>
      <c r="JH18" s="566"/>
      <c r="JI18" s="567" t="str">
        <f t="shared" si="125"/>
        <v/>
      </c>
      <c r="JJ18" s="566"/>
      <c r="JK18" s="567" t="str">
        <f t="shared" si="126"/>
        <v/>
      </c>
      <c r="JL18" s="566"/>
      <c r="JM18" s="567" t="str">
        <f t="shared" si="127"/>
        <v/>
      </c>
      <c r="JN18" s="566"/>
      <c r="JO18" s="567" t="str">
        <f t="shared" si="128"/>
        <v/>
      </c>
      <c r="JP18" s="566">
        <v>1067</v>
      </c>
      <c r="JQ18" s="567">
        <f t="shared" si="129"/>
        <v>1461.6438356164383</v>
      </c>
      <c r="JR18" s="566"/>
      <c r="JS18" s="567" t="str">
        <f t="shared" si="130"/>
        <v/>
      </c>
      <c r="JT18" s="566"/>
      <c r="JU18" s="567" t="str">
        <f t="shared" si="131"/>
        <v/>
      </c>
      <c r="JV18" s="566">
        <v>110762</v>
      </c>
      <c r="JW18" s="567">
        <f t="shared" si="132"/>
        <v>151728.76712328769</v>
      </c>
      <c r="JX18" s="569">
        <v>8350</v>
      </c>
      <c r="JY18" s="567">
        <f t="shared" si="133"/>
        <v>11438.356164383562</v>
      </c>
      <c r="JZ18" s="569"/>
      <c r="KA18" s="567" t="str">
        <f t="shared" si="133"/>
        <v/>
      </c>
      <c r="KB18" s="569"/>
      <c r="KC18" s="567" t="str">
        <f t="shared" si="134"/>
        <v/>
      </c>
      <c r="KD18" s="569"/>
      <c r="KE18" s="567" t="str">
        <f t="shared" si="135"/>
        <v/>
      </c>
      <c r="KF18" s="569"/>
      <c r="KG18" s="567" t="str">
        <f t="shared" si="136"/>
        <v/>
      </c>
      <c r="KH18" s="569"/>
      <c r="KI18" s="567" t="str">
        <f t="shared" si="137"/>
        <v/>
      </c>
      <c r="KJ18" s="569">
        <v>36</v>
      </c>
      <c r="KK18" s="567">
        <f t="shared" si="138"/>
        <v>49.315068493150683</v>
      </c>
      <c r="KL18" s="569"/>
      <c r="KM18" s="567" t="str">
        <f t="shared" si="139"/>
        <v/>
      </c>
      <c r="KN18" s="569"/>
      <c r="KO18" s="567" t="str">
        <f t="shared" si="140"/>
        <v/>
      </c>
      <c r="KP18" s="569"/>
      <c r="KQ18" s="567" t="str">
        <f t="shared" si="141"/>
        <v/>
      </c>
      <c r="KR18" s="569"/>
      <c r="KS18" s="567" t="str">
        <f t="shared" si="142"/>
        <v/>
      </c>
      <c r="KT18" s="569"/>
      <c r="KU18" s="567" t="str">
        <f t="shared" si="143"/>
        <v/>
      </c>
      <c r="KV18" s="569">
        <v>37980</v>
      </c>
      <c r="KW18" s="567">
        <f t="shared" si="144"/>
        <v>52027.397260273974</v>
      </c>
      <c r="KX18" s="569"/>
      <c r="KY18" s="567" t="str">
        <f t="shared" si="145"/>
        <v/>
      </c>
      <c r="KZ18" s="569"/>
      <c r="LA18" s="567" t="str">
        <f t="shared" si="146"/>
        <v/>
      </c>
      <c r="LB18" s="569"/>
      <c r="LC18" s="567" t="str">
        <f t="shared" si="147"/>
        <v/>
      </c>
      <c r="LD18" s="569"/>
      <c r="LE18" s="567" t="str">
        <f t="shared" si="148"/>
        <v/>
      </c>
      <c r="LF18" s="569"/>
      <c r="LG18" s="567" t="str">
        <f t="shared" si="149"/>
        <v/>
      </c>
      <c r="LH18" s="569"/>
      <c r="LI18" s="567" t="str">
        <f t="shared" si="150"/>
        <v/>
      </c>
      <c r="LJ18" s="569">
        <v>38016</v>
      </c>
      <c r="LK18" s="567">
        <f t="shared" si="151"/>
        <v>52076.712328767127</v>
      </c>
      <c r="LL18" s="566">
        <v>26274</v>
      </c>
      <c r="LM18" s="567">
        <f t="shared" si="152"/>
        <v>35991.780821917811</v>
      </c>
      <c r="LN18" s="566">
        <v>18723</v>
      </c>
      <c r="LO18" s="567">
        <f t="shared" si="152"/>
        <v>25647.945205479453</v>
      </c>
      <c r="LP18" s="566"/>
      <c r="LQ18" s="567" t="str">
        <f t="shared" si="153"/>
        <v/>
      </c>
      <c r="LR18" s="566"/>
      <c r="LS18" s="567" t="str">
        <f t="shared" si="154"/>
        <v/>
      </c>
      <c r="LT18" s="566"/>
      <c r="LU18" s="567" t="str">
        <f t="shared" si="155"/>
        <v/>
      </c>
      <c r="LV18" s="566">
        <v>352</v>
      </c>
      <c r="LW18" s="567">
        <f t="shared" si="156"/>
        <v>482.1917808219178</v>
      </c>
      <c r="LX18" s="566">
        <v>350</v>
      </c>
      <c r="LY18" s="567">
        <f t="shared" si="157"/>
        <v>479.45205479452056</v>
      </c>
      <c r="LZ18" s="566">
        <v>20092</v>
      </c>
      <c r="MA18" s="567">
        <f t="shared" si="158"/>
        <v>27523.287671232876</v>
      </c>
      <c r="MB18" s="566">
        <v>80</v>
      </c>
      <c r="MC18" s="567">
        <f t="shared" si="159"/>
        <v>109.58904109589041</v>
      </c>
      <c r="MD18" s="566"/>
      <c r="ME18" s="567" t="str">
        <f t="shared" si="160"/>
        <v/>
      </c>
      <c r="MF18" s="566"/>
      <c r="MG18" s="567" t="str">
        <f t="shared" si="161"/>
        <v/>
      </c>
      <c r="MH18" s="566">
        <v>58</v>
      </c>
      <c r="MI18" s="567">
        <f t="shared" si="162"/>
        <v>79.452054794520549</v>
      </c>
      <c r="MJ18" s="566"/>
      <c r="MK18" s="567" t="str">
        <f t="shared" si="163"/>
        <v/>
      </c>
      <c r="ML18" s="566"/>
      <c r="MM18" s="567" t="str">
        <f t="shared" si="164"/>
        <v/>
      </c>
      <c r="MN18" s="566"/>
      <c r="MO18" s="567" t="str">
        <f t="shared" si="165"/>
        <v/>
      </c>
      <c r="MP18" s="566"/>
      <c r="MQ18" s="567" t="str">
        <f t="shared" si="166"/>
        <v/>
      </c>
      <c r="MR18" s="566">
        <v>131751</v>
      </c>
      <c r="MS18" s="567">
        <f t="shared" si="167"/>
        <v>180480.82191780824</v>
      </c>
      <c r="MT18" s="566"/>
      <c r="MU18" s="567" t="str">
        <f t="shared" si="168"/>
        <v/>
      </c>
      <c r="MV18" s="566"/>
      <c r="MW18" s="567" t="str">
        <f t="shared" si="169"/>
        <v/>
      </c>
      <c r="MX18" s="566">
        <v>171406</v>
      </c>
      <c r="MY18" s="567">
        <f t="shared" si="170"/>
        <v>234802.73972602742</v>
      </c>
      <c r="MZ18" s="566"/>
      <c r="NA18" s="567" t="str">
        <f t="shared" si="171"/>
        <v/>
      </c>
      <c r="NB18" s="566"/>
      <c r="NC18" s="567" t="str">
        <f t="shared" si="171"/>
        <v/>
      </c>
      <c r="ND18" s="566"/>
      <c r="NE18" s="567" t="str">
        <f t="shared" si="172"/>
        <v/>
      </c>
      <c r="NF18" s="566"/>
      <c r="NG18" s="567" t="str">
        <f t="shared" si="173"/>
        <v/>
      </c>
      <c r="NH18" s="566"/>
      <c r="NI18" s="567" t="str">
        <f t="shared" si="174"/>
        <v/>
      </c>
      <c r="NJ18" s="566"/>
      <c r="NK18" s="567" t="str">
        <f t="shared" si="175"/>
        <v/>
      </c>
      <c r="NL18" s="566"/>
      <c r="NM18" s="567" t="str">
        <f t="shared" si="176"/>
        <v/>
      </c>
      <c r="NN18" s="566"/>
      <c r="NO18" s="567" t="str">
        <f t="shared" si="177"/>
        <v/>
      </c>
      <c r="NP18" s="566"/>
      <c r="NQ18" s="567" t="str">
        <f t="shared" si="178"/>
        <v/>
      </c>
      <c r="NR18" s="566"/>
      <c r="NS18" s="567" t="str">
        <f t="shared" si="179"/>
        <v/>
      </c>
      <c r="NT18" s="566"/>
      <c r="NU18" s="567" t="str">
        <f t="shared" si="180"/>
        <v/>
      </c>
      <c r="NV18" s="566"/>
      <c r="NW18" s="567" t="str">
        <f t="shared" si="181"/>
        <v/>
      </c>
      <c r="NX18" s="566"/>
      <c r="NY18" s="567" t="str">
        <f t="shared" si="182"/>
        <v/>
      </c>
      <c r="NZ18" s="566"/>
      <c r="OA18" s="567" t="str">
        <f t="shared" si="183"/>
        <v/>
      </c>
      <c r="OB18" s="566"/>
      <c r="OC18" s="567" t="str">
        <f t="shared" si="184"/>
        <v/>
      </c>
      <c r="OD18" s="566"/>
      <c r="OE18" s="567" t="str">
        <f t="shared" si="185"/>
        <v/>
      </c>
      <c r="OF18" s="566"/>
      <c r="OG18" s="567" t="str">
        <f t="shared" si="186"/>
        <v/>
      </c>
      <c r="OH18" s="566"/>
      <c r="OI18" s="567" t="str">
        <f t="shared" si="187"/>
        <v/>
      </c>
      <c r="OJ18" s="566"/>
      <c r="OK18" s="567" t="str">
        <f t="shared" si="188"/>
        <v/>
      </c>
      <c r="OL18" s="566"/>
      <c r="OM18" s="567" t="str">
        <f t="shared" si="189"/>
        <v/>
      </c>
      <c r="ON18" s="566"/>
      <c r="OO18" s="567" t="str">
        <f t="shared" si="190"/>
        <v/>
      </c>
      <c r="OP18" s="566"/>
      <c r="OQ18" s="567" t="str">
        <f t="shared" si="190"/>
        <v/>
      </c>
      <c r="OR18" s="566"/>
      <c r="OS18" s="567" t="str">
        <f t="shared" si="191"/>
        <v/>
      </c>
      <c r="OT18" s="566"/>
      <c r="OU18" s="567" t="str">
        <f t="shared" si="192"/>
        <v/>
      </c>
      <c r="OV18" s="566"/>
      <c r="OW18" s="567" t="str">
        <f t="shared" si="193"/>
        <v/>
      </c>
      <c r="OX18" s="566"/>
      <c r="OY18" s="567" t="str">
        <f t="shared" si="194"/>
        <v/>
      </c>
      <c r="OZ18" s="566"/>
      <c r="PA18" s="567" t="str">
        <f t="shared" si="195"/>
        <v/>
      </c>
      <c r="PB18" s="566"/>
      <c r="PC18" s="567" t="str">
        <f t="shared" si="196"/>
        <v/>
      </c>
      <c r="PD18" s="566"/>
      <c r="PE18" s="567" t="str">
        <f t="shared" si="197"/>
        <v/>
      </c>
      <c r="PF18" s="566"/>
      <c r="PG18" s="567" t="str">
        <f t="shared" si="198"/>
        <v/>
      </c>
      <c r="PH18" s="566"/>
      <c r="PI18" s="567" t="str">
        <f t="shared" si="199"/>
        <v/>
      </c>
      <c r="PJ18" s="566"/>
      <c r="PK18" s="567" t="str">
        <f t="shared" si="200"/>
        <v/>
      </c>
      <c r="PL18" s="566"/>
      <c r="PM18" s="567" t="str">
        <f t="shared" si="201"/>
        <v/>
      </c>
      <c r="PN18" s="566"/>
      <c r="PO18" s="567" t="str">
        <f t="shared" si="202"/>
        <v/>
      </c>
      <c r="PP18" s="566"/>
      <c r="PQ18" s="567" t="str">
        <f t="shared" si="203"/>
        <v/>
      </c>
      <c r="PR18" s="566"/>
      <c r="PS18" s="567" t="str">
        <f t="shared" si="204"/>
        <v/>
      </c>
      <c r="PT18" s="566"/>
      <c r="PU18" s="567" t="str">
        <f t="shared" si="205"/>
        <v/>
      </c>
      <c r="PV18" s="566"/>
      <c r="PW18" s="567" t="str">
        <f t="shared" si="206"/>
        <v/>
      </c>
      <c r="PX18" s="566"/>
      <c r="PY18" s="567" t="str">
        <f t="shared" si="207"/>
        <v/>
      </c>
      <c r="PZ18" s="566"/>
      <c r="QA18" s="567" t="str">
        <f t="shared" si="208"/>
        <v/>
      </c>
    </row>
    <row r="19" spans="1:443">
      <c r="A19" s="559" t="s">
        <v>450</v>
      </c>
      <c r="B19" s="565">
        <v>3.04</v>
      </c>
      <c r="D19" s="566">
        <v>6133</v>
      </c>
      <c r="E19" s="567">
        <f t="shared" si="0"/>
        <v>2017.4342105263158</v>
      </c>
      <c r="F19" s="566"/>
      <c r="G19" s="567" t="str">
        <f t="shared" si="0"/>
        <v/>
      </c>
      <c r="H19" s="566"/>
      <c r="I19" s="567" t="str">
        <f t="shared" si="1"/>
        <v/>
      </c>
      <c r="J19" s="566"/>
      <c r="K19" s="567" t="str">
        <f t="shared" si="2"/>
        <v/>
      </c>
      <c r="L19" s="566"/>
      <c r="M19" s="567" t="str">
        <f t="shared" si="3"/>
        <v/>
      </c>
      <c r="N19" s="566">
        <v>2104</v>
      </c>
      <c r="O19" s="567">
        <f t="shared" si="4"/>
        <v>692.10526315789468</v>
      </c>
      <c r="P19" s="566">
        <v>2713</v>
      </c>
      <c r="Q19" s="567">
        <f t="shared" si="5"/>
        <v>892.43421052631572</v>
      </c>
      <c r="R19" s="566"/>
      <c r="S19" s="567" t="str">
        <f t="shared" si="6"/>
        <v/>
      </c>
      <c r="T19" s="566"/>
      <c r="U19" s="567" t="str">
        <f t="shared" si="7"/>
        <v/>
      </c>
      <c r="V19" s="566">
        <v>4</v>
      </c>
      <c r="W19" s="567">
        <f t="shared" si="8"/>
        <v>1.3157894736842106</v>
      </c>
      <c r="X19" s="566"/>
      <c r="Y19" s="567" t="str">
        <f t="shared" si="9"/>
        <v/>
      </c>
      <c r="Z19" s="566"/>
      <c r="AA19" s="567" t="str">
        <f t="shared" si="10"/>
        <v/>
      </c>
      <c r="AB19" s="566">
        <v>985</v>
      </c>
      <c r="AC19" s="567">
        <f t="shared" si="11"/>
        <v>324.01315789473682</v>
      </c>
      <c r="AD19" s="566"/>
      <c r="AE19" s="567" t="str">
        <f t="shared" si="12"/>
        <v/>
      </c>
      <c r="AF19" s="566"/>
      <c r="AG19" s="567" t="str">
        <f t="shared" si="13"/>
        <v/>
      </c>
      <c r="AH19" s="566"/>
      <c r="AI19" s="567" t="str">
        <f t="shared" si="14"/>
        <v/>
      </c>
      <c r="AJ19" s="566">
        <v>6845</v>
      </c>
      <c r="AK19" s="567">
        <f t="shared" si="15"/>
        <v>2251.6447368421054</v>
      </c>
      <c r="AL19" s="566"/>
      <c r="AM19" s="567" t="str">
        <f t="shared" si="16"/>
        <v/>
      </c>
      <c r="AN19" s="566"/>
      <c r="AO19" s="567" t="str">
        <f t="shared" si="17"/>
        <v/>
      </c>
      <c r="AP19" s="566">
        <v>12651</v>
      </c>
      <c r="AQ19" s="567">
        <f t="shared" si="18"/>
        <v>4161.5131578947367</v>
      </c>
      <c r="AS19" s="567" t="str">
        <f t="shared" si="19"/>
        <v/>
      </c>
      <c r="AU19" s="567" t="str">
        <f t="shared" si="19"/>
        <v/>
      </c>
      <c r="AW19" s="567" t="str">
        <f t="shared" si="20"/>
        <v/>
      </c>
      <c r="AY19" s="567" t="str">
        <f t="shared" si="21"/>
        <v/>
      </c>
      <c r="BA19" s="567" t="str">
        <f t="shared" si="22"/>
        <v/>
      </c>
      <c r="BC19" s="567" t="str">
        <f t="shared" si="23"/>
        <v/>
      </c>
      <c r="BE19" s="567" t="str">
        <f t="shared" si="24"/>
        <v/>
      </c>
      <c r="BG19" s="567" t="str">
        <f t="shared" si="25"/>
        <v/>
      </c>
      <c r="BI19" s="567" t="str">
        <f t="shared" si="26"/>
        <v/>
      </c>
      <c r="BK19" s="567" t="str">
        <f t="shared" si="27"/>
        <v/>
      </c>
      <c r="BM19" s="567" t="str">
        <f t="shared" si="28"/>
        <v/>
      </c>
      <c r="BO19" s="567" t="str">
        <f t="shared" si="29"/>
        <v/>
      </c>
      <c r="BQ19" s="567" t="str">
        <f t="shared" si="30"/>
        <v/>
      </c>
      <c r="BS19" s="567" t="str">
        <f t="shared" si="31"/>
        <v/>
      </c>
      <c r="BU19" s="567" t="str">
        <f t="shared" si="32"/>
        <v/>
      </c>
      <c r="BW19" s="567" t="str">
        <f t="shared" si="33"/>
        <v/>
      </c>
      <c r="BY19" s="567" t="str">
        <f t="shared" si="34"/>
        <v/>
      </c>
      <c r="CA19" s="567" t="str">
        <f t="shared" si="35"/>
        <v/>
      </c>
      <c r="CC19" s="567" t="str">
        <f t="shared" si="36"/>
        <v/>
      </c>
      <c r="CE19" s="567" t="str">
        <f t="shared" si="37"/>
        <v/>
      </c>
      <c r="CG19" s="567" t="str">
        <f t="shared" si="38"/>
        <v/>
      </c>
      <c r="CI19" s="567" t="str">
        <f t="shared" si="38"/>
        <v/>
      </c>
      <c r="CK19" s="567" t="str">
        <f t="shared" si="39"/>
        <v/>
      </c>
      <c r="CM19" s="567" t="str">
        <f t="shared" si="40"/>
        <v/>
      </c>
      <c r="CO19" s="567" t="str">
        <f t="shared" si="41"/>
        <v/>
      </c>
      <c r="CQ19" s="567" t="str">
        <f t="shared" si="42"/>
        <v/>
      </c>
      <c r="CS19" s="567" t="str">
        <f t="shared" si="43"/>
        <v/>
      </c>
      <c r="CU19" s="567" t="str">
        <f t="shared" si="44"/>
        <v/>
      </c>
      <c r="CW19" s="567" t="str">
        <f t="shared" si="45"/>
        <v/>
      </c>
      <c r="CY19" s="567" t="str">
        <f t="shared" si="46"/>
        <v/>
      </c>
      <c r="DA19" s="567" t="str">
        <f t="shared" si="47"/>
        <v/>
      </c>
      <c r="DC19" s="567" t="str">
        <f t="shared" si="48"/>
        <v/>
      </c>
      <c r="DE19" s="567" t="str">
        <f t="shared" si="49"/>
        <v/>
      </c>
      <c r="DG19" s="567" t="str">
        <f t="shared" si="50"/>
        <v/>
      </c>
      <c r="DI19" s="567" t="str">
        <f t="shared" si="51"/>
        <v/>
      </c>
      <c r="DK19" s="567" t="str">
        <f t="shared" si="52"/>
        <v/>
      </c>
      <c r="DM19" s="567" t="str">
        <f t="shared" si="53"/>
        <v/>
      </c>
      <c r="DO19" s="567" t="str">
        <f t="shared" si="54"/>
        <v/>
      </c>
      <c r="DQ19" s="567" t="str">
        <f t="shared" si="55"/>
        <v/>
      </c>
      <c r="DS19" s="567" t="str">
        <f t="shared" si="56"/>
        <v/>
      </c>
      <c r="DT19" s="566">
        <v>67279</v>
      </c>
      <c r="DU19" s="567">
        <f t="shared" si="57"/>
        <v>22131.25</v>
      </c>
      <c r="DV19" s="566"/>
      <c r="DW19" s="567" t="str">
        <f t="shared" si="57"/>
        <v/>
      </c>
      <c r="DX19" s="566"/>
      <c r="DY19" s="567" t="str">
        <f t="shared" si="58"/>
        <v/>
      </c>
      <c r="DZ19" s="566"/>
      <c r="EA19" s="567" t="str">
        <f t="shared" si="59"/>
        <v/>
      </c>
      <c r="EB19" s="566"/>
      <c r="EC19" s="567" t="str">
        <f t="shared" si="60"/>
        <v/>
      </c>
      <c r="ED19" s="566">
        <v>28</v>
      </c>
      <c r="EE19" s="567">
        <f t="shared" si="61"/>
        <v>9.2105263157894743</v>
      </c>
      <c r="EF19" s="566">
        <v>613</v>
      </c>
      <c r="EG19" s="567">
        <f t="shared" si="62"/>
        <v>201.64473684210526</v>
      </c>
      <c r="EH19" s="566">
        <v>1121</v>
      </c>
      <c r="EI19" s="567">
        <f t="shared" si="63"/>
        <v>368.75</v>
      </c>
      <c r="EJ19" s="566"/>
      <c r="EK19" s="567" t="str">
        <f t="shared" si="64"/>
        <v/>
      </c>
      <c r="EL19" s="566">
        <v>10642</v>
      </c>
      <c r="EM19" s="567">
        <f t="shared" si="65"/>
        <v>3500.6578947368421</v>
      </c>
      <c r="EN19" s="566"/>
      <c r="EO19" s="567" t="str">
        <f t="shared" si="66"/>
        <v/>
      </c>
      <c r="EP19" s="566"/>
      <c r="EQ19" s="567" t="str">
        <f t="shared" si="67"/>
        <v/>
      </c>
      <c r="ER19" s="566">
        <v>9500</v>
      </c>
      <c r="ES19" s="567">
        <f t="shared" si="68"/>
        <v>3125</v>
      </c>
      <c r="ET19" s="566"/>
      <c r="EU19" s="567" t="str">
        <f t="shared" si="69"/>
        <v/>
      </c>
      <c r="EV19" s="566"/>
      <c r="EW19" s="567" t="str">
        <f t="shared" si="70"/>
        <v/>
      </c>
      <c r="EX19" s="566"/>
      <c r="EY19" s="567" t="str">
        <f t="shared" si="71"/>
        <v/>
      </c>
      <c r="EZ19" s="566">
        <v>2005</v>
      </c>
      <c r="FA19" s="567">
        <f t="shared" si="72"/>
        <v>659.53947368421052</v>
      </c>
      <c r="FB19" s="566"/>
      <c r="FC19" s="567" t="str">
        <f t="shared" si="73"/>
        <v/>
      </c>
      <c r="FD19" s="566"/>
      <c r="FE19" s="567" t="str">
        <f t="shared" si="74"/>
        <v/>
      </c>
      <c r="FF19" s="566">
        <v>23909</v>
      </c>
      <c r="FG19" s="567">
        <f t="shared" si="75"/>
        <v>7864.8026315789475</v>
      </c>
      <c r="FH19" s="566">
        <v>15424</v>
      </c>
      <c r="FI19" s="567">
        <f t="shared" si="76"/>
        <v>5073.6842105263158</v>
      </c>
      <c r="FJ19" s="566">
        <v>6200</v>
      </c>
      <c r="FK19" s="567">
        <f t="shared" si="76"/>
        <v>2039.4736842105262</v>
      </c>
      <c r="FL19" s="566"/>
      <c r="FM19" s="567" t="str">
        <f t="shared" si="77"/>
        <v/>
      </c>
      <c r="FN19" s="566">
        <v>2000</v>
      </c>
      <c r="FO19" s="567">
        <f t="shared" si="78"/>
        <v>657.8947368421052</v>
      </c>
      <c r="FP19" s="566"/>
      <c r="FQ19" s="567" t="str">
        <f t="shared" si="79"/>
        <v/>
      </c>
      <c r="FR19" s="566">
        <v>783</v>
      </c>
      <c r="FS19" s="567">
        <f t="shared" si="80"/>
        <v>257.56578947368422</v>
      </c>
      <c r="FT19" s="566">
        <v>3519</v>
      </c>
      <c r="FU19" s="567">
        <f t="shared" si="81"/>
        <v>1157.5657894736842</v>
      </c>
      <c r="FV19" s="566"/>
      <c r="FW19" s="567" t="str">
        <f t="shared" si="82"/>
        <v/>
      </c>
      <c r="FX19" s="566"/>
      <c r="FY19" s="567" t="str">
        <f t="shared" si="83"/>
        <v/>
      </c>
      <c r="FZ19" s="566"/>
      <c r="GA19" s="567" t="str">
        <f t="shared" si="84"/>
        <v/>
      </c>
      <c r="GB19" s="566"/>
      <c r="GC19" s="567" t="str">
        <f t="shared" si="85"/>
        <v/>
      </c>
      <c r="GD19" s="566"/>
      <c r="GE19" s="567" t="str">
        <f t="shared" si="86"/>
        <v/>
      </c>
      <c r="GF19" s="566"/>
      <c r="GG19" s="567" t="str">
        <f t="shared" si="87"/>
        <v/>
      </c>
      <c r="GH19" s="566"/>
      <c r="GI19" s="567" t="str">
        <f t="shared" si="88"/>
        <v/>
      </c>
      <c r="GJ19" s="566"/>
      <c r="GK19" s="567" t="str">
        <f t="shared" si="89"/>
        <v/>
      </c>
      <c r="GL19" s="566"/>
      <c r="GM19" s="567" t="str">
        <f t="shared" si="90"/>
        <v/>
      </c>
      <c r="GN19" s="566">
        <v>8847</v>
      </c>
      <c r="GO19" s="567">
        <f t="shared" si="91"/>
        <v>2910.1973684210525</v>
      </c>
      <c r="GP19" s="566"/>
      <c r="GQ19" s="567" t="str">
        <f t="shared" si="92"/>
        <v/>
      </c>
      <c r="GR19" s="566"/>
      <c r="GS19" s="567" t="str">
        <f t="shared" si="93"/>
        <v/>
      </c>
      <c r="GT19" s="566">
        <v>21349</v>
      </c>
      <c r="GU19" s="567">
        <f t="shared" si="94"/>
        <v>7022.6973684210525</v>
      </c>
      <c r="GV19" s="566">
        <v>15424</v>
      </c>
      <c r="GW19" s="567">
        <f t="shared" si="95"/>
        <v>5073.6842105263158</v>
      </c>
      <c r="GX19" s="566">
        <v>6200</v>
      </c>
      <c r="GY19" s="567">
        <f t="shared" si="95"/>
        <v>2039.4736842105262</v>
      </c>
      <c r="GZ19" s="566"/>
      <c r="HA19" s="567" t="str">
        <f t="shared" si="96"/>
        <v/>
      </c>
      <c r="HB19" s="566">
        <v>2000</v>
      </c>
      <c r="HC19" s="567">
        <f t="shared" si="97"/>
        <v>657.8947368421052</v>
      </c>
      <c r="HD19" s="566"/>
      <c r="HE19" s="567" t="str">
        <f t="shared" si="98"/>
        <v/>
      </c>
      <c r="HF19" s="566">
        <v>783</v>
      </c>
      <c r="HG19" s="567">
        <f t="shared" si="99"/>
        <v>257.56578947368422</v>
      </c>
      <c r="HH19" s="566">
        <v>3519</v>
      </c>
      <c r="HI19" s="567">
        <f t="shared" si="100"/>
        <v>1157.5657894736842</v>
      </c>
      <c r="HJ19" s="566"/>
      <c r="HK19" s="567" t="str">
        <f t="shared" si="101"/>
        <v/>
      </c>
      <c r="HL19" s="566"/>
      <c r="HM19" s="567" t="str">
        <f t="shared" si="102"/>
        <v/>
      </c>
      <c r="HN19" s="566"/>
      <c r="HO19" s="567" t="str">
        <f t="shared" si="103"/>
        <v/>
      </c>
      <c r="HP19" s="566"/>
      <c r="HQ19" s="567" t="str">
        <f t="shared" si="104"/>
        <v/>
      </c>
      <c r="HR19" s="566"/>
      <c r="HS19" s="567" t="str">
        <f t="shared" si="105"/>
        <v/>
      </c>
      <c r="HT19" s="566"/>
      <c r="HU19" s="567" t="str">
        <f t="shared" si="106"/>
        <v/>
      </c>
      <c r="HV19" s="566"/>
      <c r="HW19" s="567" t="str">
        <f t="shared" si="107"/>
        <v/>
      </c>
      <c r="HX19" s="566"/>
      <c r="HY19" s="567" t="str">
        <f t="shared" si="108"/>
        <v/>
      </c>
      <c r="HZ19" s="566"/>
      <c r="IA19" s="567" t="str">
        <f t="shared" si="109"/>
        <v/>
      </c>
      <c r="IB19" s="566">
        <v>8847</v>
      </c>
      <c r="IC19" s="567">
        <f t="shared" si="110"/>
        <v>2910.1973684210525</v>
      </c>
      <c r="ID19" s="566"/>
      <c r="IE19" s="567" t="str">
        <f t="shared" si="111"/>
        <v/>
      </c>
      <c r="IF19" s="566"/>
      <c r="IG19" s="567" t="str">
        <f t="shared" si="112"/>
        <v/>
      </c>
      <c r="IH19" s="566">
        <v>21349</v>
      </c>
      <c r="II19" s="567">
        <f t="shared" si="113"/>
        <v>7022.6973684210525</v>
      </c>
      <c r="IJ19" s="566">
        <v>1761.79</v>
      </c>
      <c r="IK19" s="567">
        <f t="shared" si="114"/>
        <v>579.53618421052624</v>
      </c>
      <c r="IL19" s="566"/>
      <c r="IM19" s="567" t="str">
        <f t="shared" si="114"/>
        <v/>
      </c>
      <c r="IN19" s="566"/>
      <c r="IO19" s="567" t="str">
        <f t="shared" si="115"/>
        <v/>
      </c>
      <c r="IP19" s="566"/>
      <c r="IQ19" s="567" t="str">
        <f t="shared" si="116"/>
        <v/>
      </c>
      <c r="IR19" s="566"/>
      <c r="IS19" s="567" t="str">
        <f t="shared" si="117"/>
        <v/>
      </c>
      <c r="IT19" s="566">
        <v>3846</v>
      </c>
      <c r="IU19" s="567">
        <f t="shared" si="118"/>
        <v>1265.1315789473683</v>
      </c>
      <c r="IV19" s="566">
        <v>1295.72</v>
      </c>
      <c r="IW19" s="567">
        <f t="shared" si="119"/>
        <v>426.2236842105263</v>
      </c>
      <c r="IX19" s="566"/>
      <c r="IY19" s="567" t="str">
        <f t="shared" si="120"/>
        <v/>
      </c>
      <c r="IZ19" s="566"/>
      <c r="JA19" s="567" t="str">
        <f t="shared" si="121"/>
        <v/>
      </c>
      <c r="JB19" s="566"/>
      <c r="JC19" s="567" t="str">
        <f t="shared" si="122"/>
        <v/>
      </c>
      <c r="JD19" s="566"/>
      <c r="JE19" s="567" t="str">
        <f t="shared" si="123"/>
        <v/>
      </c>
      <c r="JF19" s="566"/>
      <c r="JG19" s="567" t="str">
        <f t="shared" si="124"/>
        <v/>
      </c>
      <c r="JH19" s="566"/>
      <c r="JI19" s="567" t="str">
        <f t="shared" si="125"/>
        <v/>
      </c>
      <c r="JJ19" s="566"/>
      <c r="JK19" s="567" t="str">
        <f t="shared" si="126"/>
        <v/>
      </c>
      <c r="JL19" s="566"/>
      <c r="JM19" s="567" t="str">
        <f t="shared" si="127"/>
        <v/>
      </c>
      <c r="JN19" s="566"/>
      <c r="JO19" s="567" t="str">
        <f t="shared" si="128"/>
        <v/>
      </c>
      <c r="JP19" s="566">
        <v>7385.62</v>
      </c>
      <c r="JQ19" s="567">
        <f t="shared" si="129"/>
        <v>2429.4802631578946</v>
      </c>
      <c r="JR19" s="566"/>
      <c r="JS19" s="567" t="str">
        <f t="shared" si="130"/>
        <v/>
      </c>
      <c r="JT19" s="566"/>
      <c r="JU19" s="567" t="str">
        <f t="shared" si="131"/>
        <v/>
      </c>
      <c r="JV19" s="566">
        <v>12527.34</v>
      </c>
      <c r="JW19" s="567">
        <f t="shared" si="132"/>
        <v>4120.8355263157891</v>
      </c>
      <c r="JX19" s="566"/>
      <c r="JY19" s="567" t="str">
        <f t="shared" si="133"/>
        <v/>
      </c>
      <c r="JZ19" s="566"/>
      <c r="KA19" s="567" t="str">
        <f t="shared" si="133"/>
        <v/>
      </c>
      <c r="KB19" s="566"/>
      <c r="KC19" s="567" t="str">
        <f t="shared" si="134"/>
        <v/>
      </c>
      <c r="KD19" s="566"/>
      <c r="KE19" s="567" t="str">
        <f t="shared" si="135"/>
        <v/>
      </c>
      <c r="KF19" s="566"/>
      <c r="KG19" s="567" t="str">
        <f t="shared" si="136"/>
        <v/>
      </c>
      <c r="KH19" s="566"/>
      <c r="KI19" s="567" t="str">
        <f t="shared" si="137"/>
        <v/>
      </c>
      <c r="KJ19" s="566">
        <v>350</v>
      </c>
      <c r="KK19" s="567">
        <f t="shared" si="138"/>
        <v>115.13157894736842</v>
      </c>
      <c r="KL19" s="566">
        <v>568</v>
      </c>
      <c r="KM19" s="567">
        <f t="shared" si="139"/>
        <v>186.84210526315789</v>
      </c>
      <c r="KN19" s="566">
        <v>20</v>
      </c>
      <c r="KO19" s="567">
        <f t="shared" si="140"/>
        <v>6.5789473684210522</v>
      </c>
      <c r="KP19" s="566"/>
      <c r="KQ19" s="567" t="str">
        <f t="shared" si="141"/>
        <v/>
      </c>
      <c r="KR19" s="566"/>
      <c r="KS19" s="567" t="str">
        <f t="shared" si="142"/>
        <v/>
      </c>
      <c r="KT19" s="566"/>
      <c r="KU19" s="567" t="str">
        <f t="shared" si="143"/>
        <v/>
      </c>
      <c r="KV19" s="566"/>
      <c r="KW19" s="567" t="str">
        <f t="shared" si="144"/>
        <v/>
      </c>
      <c r="KX19" s="566"/>
      <c r="KY19" s="567" t="str">
        <f t="shared" si="145"/>
        <v/>
      </c>
      <c r="KZ19" s="566"/>
      <c r="LA19" s="567" t="str">
        <f t="shared" si="146"/>
        <v/>
      </c>
      <c r="LB19" s="566"/>
      <c r="LC19" s="567" t="str">
        <f t="shared" si="147"/>
        <v/>
      </c>
      <c r="LD19" s="566"/>
      <c r="LE19" s="567" t="str">
        <f t="shared" si="148"/>
        <v/>
      </c>
      <c r="LF19" s="566"/>
      <c r="LG19" s="567" t="str">
        <f t="shared" si="149"/>
        <v/>
      </c>
      <c r="LH19" s="566"/>
      <c r="LI19" s="567" t="str">
        <f t="shared" si="150"/>
        <v/>
      </c>
      <c r="LJ19" s="566">
        <v>938</v>
      </c>
      <c r="LK19" s="567">
        <f t="shared" si="151"/>
        <v>308.55263157894734</v>
      </c>
      <c r="LL19" s="566">
        <v>10402</v>
      </c>
      <c r="LM19" s="567">
        <f t="shared" si="152"/>
        <v>3421.7105263157896</v>
      </c>
      <c r="LN19" s="566">
        <v>128937</v>
      </c>
      <c r="LO19" s="567">
        <f t="shared" si="152"/>
        <v>42413.48684210526</v>
      </c>
      <c r="LP19" s="566"/>
      <c r="LQ19" s="567" t="str">
        <f t="shared" si="153"/>
        <v/>
      </c>
      <c r="LR19" s="566"/>
      <c r="LS19" s="567" t="str">
        <f t="shared" si="154"/>
        <v/>
      </c>
      <c r="LT19" s="566"/>
      <c r="LU19" s="567" t="str">
        <f t="shared" si="155"/>
        <v/>
      </c>
      <c r="LV19" s="566">
        <v>6154</v>
      </c>
      <c r="LW19" s="567">
        <f t="shared" si="156"/>
        <v>2024.3421052631579</v>
      </c>
      <c r="LX19" s="566">
        <v>2245</v>
      </c>
      <c r="LY19" s="567">
        <f t="shared" si="157"/>
        <v>738.48684210526312</v>
      </c>
      <c r="LZ19" s="566">
        <v>3792</v>
      </c>
      <c r="MA19" s="567">
        <f t="shared" si="158"/>
        <v>1247.3684210526317</v>
      </c>
      <c r="MB19" s="566"/>
      <c r="MC19" s="567" t="str">
        <f t="shared" si="159"/>
        <v/>
      </c>
      <c r="MD19" s="566"/>
      <c r="ME19" s="567" t="str">
        <f t="shared" si="160"/>
        <v/>
      </c>
      <c r="MF19" s="566"/>
      <c r="MG19" s="567" t="str">
        <f t="shared" si="161"/>
        <v/>
      </c>
      <c r="MH19" s="566"/>
      <c r="MI19" s="567" t="str">
        <f t="shared" si="162"/>
        <v/>
      </c>
      <c r="MJ19" s="566"/>
      <c r="MK19" s="567" t="str">
        <f t="shared" si="163"/>
        <v/>
      </c>
      <c r="ML19" s="566"/>
      <c r="MM19" s="567" t="str">
        <f t="shared" si="164"/>
        <v/>
      </c>
      <c r="MN19" s="566"/>
      <c r="MO19" s="567" t="str">
        <f t="shared" si="165"/>
        <v/>
      </c>
      <c r="MP19" s="566"/>
      <c r="MQ19" s="567" t="str">
        <f t="shared" si="166"/>
        <v/>
      </c>
      <c r="MR19" s="566">
        <v>19357</v>
      </c>
      <c r="MS19" s="567">
        <f t="shared" si="167"/>
        <v>6367.4342105263158</v>
      </c>
      <c r="MT19" s="566"/>
      <c r="MU19" s="567" t="str">
        <f t="shared" si="168"/>
        <v/>
      </c>
      <c r="MV19" s="566">
        <v>27811</v>
      </c>
      <c r="MW19" s="567">
        <f t="shared" si="169"/>
        <v>9148.355263157895</v>
      </c>
      <c r="MX19" s="566">
        <v>188296</v>
      </c>
      <c r="MY19" s="567">
        <f t="shared" si="170"/>
        <v>61939.473684210527</v>
      </c>
      <c r="MZ19" s="566"/>
      <c r="NA19" s="567" t="str">
        <f t="shared" si="171"/>
        <v/>
      </c>
      <c r="NB19" s="566"/>
      <c r="NC19" s="567" t="str">
        <f t="shared" si="171"/>
        <v/>
      </c>
      <c r="ND19" s="566"/>
      <c r="NE19" s="567" t="str">
        <f t="shared" si="172"/>
        <v/>
      </c>
      <c r="NF19" s="566"/>
      <c r="NG19" s="567" t="str">
        <f t="shared" si="173"/>
        <v/>
      </c>
      <c r="NH19" s="566"/>
      <c r="NI19" s="567" t="str">
        <f t="shared" si="174"/>
        <v/>
      </c>
      <c r="NJ19" s="566"/>
      <c r="NK19" s="567" t="str">
        <f t="shared" si="175"/>
        <v/>
      </c>
      <c r="NL19" s="566"/>
      <c r="NM19" s="567" t="str">
        <f t="shared" si="176"/>
        <v/>
      </c>
      <c r="NN19" s="566"/>
      <c r="NO19" s="567" t="str">
        <f t="shared" si="177"/>
        <v/>
      </c>
      <c r="NP19" s="566"/>
      <c r="NQ19" s="567" t="str">
        <f t="shared" si="178"/>
        <v/>
      </c>
      <c r="NR19" s="566"/>
      <c r="NS19" s="567" t="str">
        <f t="shared" si="179"/>
        <v/>
      </c>
      <c r="NT19" s="566"/>
      <c r="NU19" s="567" t="str">
        <f t="shared" si="180"/>
        <v/>
      </c>
      <c r="NV19" s="566"/>
      <c r="NW19" s="567" t="str">
        <f t="shared" si="181"/>
        <v/>
      </c>
      <c r="NX19" s="566"/>
      <c r="NY19" s="567" t="str">
        <f t="shared" si="182"/>
        <v/>
      </c>
      <c r="NZ19" s="566"/>
      <c r="OA19" s="567" t="str">
        <f t="shared" si="183"/>
        <v/>
      </c>
      <c r="OB19" s="566"/>
      <c r="OC19" s="567" t="str">
        <f t="shared" si="184"/>
        <v/>
      </c>
      <c r="OD19" s="566"/>
      <c r="OE19" s="567" t="str">
        <f t="shared" si="185"/>
        <v/>
      </c>
      <c r="OF19" s="566"/>
      <c r="OG19" s="567" t="str">
        <f t="shared" si="186"/>
        <v/>
      </c>
      <c r="OH19" s="566"/>
      <c r="OI19" s="567" t="str">
        <f t="shared" si="187"/>
        <v/>
      </c>
      <c r="OJ19" s="566"/>
      <c r="OK19" s="567" t="str">
        <f t="shared" si="188"/>
        <v/>
      </c>
      <c r="OL19" s="566"/>
      <c r="OM19" s="567" t="str">
        <f t="shared" si="189"/>
        <v/>
      </c>
      <c r="ON19" s="566"/>
      <c r="OO19" s="567" t="str">
        <f t="shared" si="190"/>
        <v/>
      </c>
      <c r="OP19" s="566"/>
      <c r="OQ19" s="567" t="str">
        <f t="shared" si="190"/>
        <v/>
      </c>
      <c r="OR19" s="566"/>
      <c r="OS19" s="567" t="str">
        <f t="shared" si="191"/>
        <v/>
      </c>
      <c r="OT19" s="566"/>
      <c r="OU19" s="567" t="str">
        <f t="shared" si="192"/>
        <v/>
      </c>
      <c r="OV19" s="566"/>
      <c r="OW19" s="567" t="str">
        <f t="shared" si="193"/>
        <v/>
      </c>
      <c r="OX19" s="566"/>
      <c r="OY19" s="567" t="str">
        <f t="shared" si="194"/>
        <v/>
      </c>
      <c r="OZ19" s="566"/>
      <c r="PA19" s="567" t="str">
        <f t="shared" si="195"/>
        <v/>
      </c>
      <c r="PB19" s="566"/>
      <c r="PC19" s="567" t="str">
        <f t="shared" si="196"/>
        <v/>
      </c>
      <c r="PD19" s="566"/>
      <c r="PE19" s="567" t="str">
        <f t="shared" si="197"/>
        <v/>
      </c>
      <c r="PF19" s="566"/>
      <c r="PG19" s="567" t="str">
        <f t="shared" si="198"/>
        <v/>
      </c>
      <c r="PH19" s="566"/>
      <c r="PI19" s="567" t="str">
        <f t="shared" si="199"/>
        <v/>
      </c>
      <c r="PJ19" s="566"/>
      <c r="PK19" s="567" t="str">
        <f t="shared" si="200"/>
        <v/>
      </c>
      <c r="PL19" s="566"/>
      <c r="PM19" s="567" t="str">
        <f t="shared" si="201"/>
        <v/>
      </c>
      <c r="PN19" s="566"/>
      <c r="PO19" s="567" t="str">
        <f t="shared" si="202"/>
        <v/>
      </c>
      <c r="PP19" s="566"/>
      <c r="PQ19" s="567" t="str">
        <f t="shared" si="203"/>
        <v/>
      </c>
      <c r="PR19" s="566"/>
      <c r="PS19" s="567" t="str">
        <f t="shared" si="204"/>
        <v/>
      </c>
      <c r="PT19" s="566"/>
      <c r="PU19" s="567" t="str">
        <f t="shared" si="205"/>
        <v/>
      </c>
      <c r="PV19" s="566"/>
      <c r="PW19" s="567" t="str">
        <f t="shared" si="206"/>
        <v/>
      </c>
      <c r="PX19" s="566"/>
      <c r="PY19" s="567" t="str">
        <f t="shared" si="207"/>
        <v/>
      </c>
      <c r="PZ19" s="566"/>
      <c r="QA19" s="567" t="str">
        <f t="shared" si="208"/>
        <v/>
      </c>
    </row>
    <row r="20" spans="1:443">
      <c r="E20" s="567" t="str">
        <f t="shared" si="0"/>
        <v/>
      </c>
      <c r="G20" s="567" t="str">
        <f t="shared" si="0"/>
        <v/>
      </c>
      <c r="I20" s="567" t="str">
        <f t="shared" si="1"/>
        <v/>
      </c>
      <c r="K20" s="567" t="str">
        <f t="shared" si="2"/>
        <v/>
      </c>
      <c r="M20" s="567" t="str">
        <f t="shared" si="3"/>
        <v/>
      </c>
      <c r="O20" s="567" t="str">
        <f t="shared" si="4"/>
        <v/>
      </c>
      <c r="Q20" s="567" t="str">
        <f t="shared" si="5"/>
        <v/>
      </c>
      <c r="S20" s="567" t="str">
        <f t="shared" si="6"/>
        <v/>
      </c>
      <c r="U20" s="567" t="str">
        <f t="shared" si="7"/>
        <v/>
      </c>
      <c r="W20" s="567" t="str">
        <f t="shared" si="8"/>
        <v/>
      </c>
      <c r="Y20" s="567" t="str">
        <f t="shared" si="9"/>
        <v/>
      </c>
      <c r="AA20" s="567" t="str">
        <f t="shared" si="10"/>
        <v/>
      </c>
      <c r="AC20" s="567" t="str">
        <f t="shared" si="11"/>
        <v/>
      </c>
      <c r="AE20" s="567" t="str">
        <f t="shared" si="12"/>
        <v/>
      </c>
      <c r="AG20" s="567" t="str">
        <f t="shared" si="13"/>
        <v/>
      </c>
      <c r="AI20" s="567" t="str">
        <f t="shared" si="14"/>
        <v/>
      </c>
      <c r="AK20" s="567" t="str">
        <f t="shared" si="15"/>
        <v/>
      </c>
      <c r="AM20" s="567" t="str">
        <f t="shared" si="16"/>
        <v/>
      </c>
      <c r="AO20" s="567" t="str">
        <f t="shared" si="17"/>
        <v/>
      </c>
      <c r="AQ20" s="567" t="str">
        <f t="shared" si="18"/>
        <v/>
      </c>
      <c r="AS20" s="567" t="str">
        <f t="shared" si="19"/>
        <v/>
      </c>
      <c r="AU20" s="567" t="str">
        <f t="shared" si="19"/>
        <v/>
      </c>
      <c r="AW20" s="567" t="str">
        <f t="shared" si="20"/>
        <v/>
      </c>
      <c r="AY20" s="567" t="str">
        <f t="shared" si="21"/>
        <v/>
      </c>
      <c r="BA20" s="567" t="str">
        <f t="shared" si="22"/>
        <v/>
      </c>
      <c r="BC20" s="567" t="str">
        <f t="shared" si="23"/>
        <v/>
      </c>
      <c r="BE20" s="567" t="str">
        <f t="shared" si="24"/>
        <v/>
      </c>
      <c r="BG20" s="567" t="str">
        <f t="shared" si="25"/>
        <v/>
      </c>
      <c r="BI20" s="567" t="str">
        <f t="shared" si="26"/>
        <v/>
      </c>
      <c r="BK20" s="567" t="str">
        <f t="shared" si="27"/>
        <v/>
      </c>
      <c r="BM20" s="567" t="str">
        <f t="shared" si="28"/>
        <v/>
      </c>
      <c r="BO20" s="567" t="str">
        <f t="shared" si="29"/>
        <v/>
      </c>
      <c r="BQ20" s="567" t="str">
        <f t="shared" si="30"/>
        <v/>
      </c>
      <c r="BS20" s="567" t="str">
        <f t="shared" si="31"/>
        <v/>
      </c>
      <c r="BU20" s="567" t="str">
        <f t="shared" si="32"/>
        <v/>
      </c>
      <c r="BW20" s="567" t="str">
        <f t="shared" si="33"/>
        <v/>
      </c>
      <c r="BY20" s="567" t="str">
        <f t="shared" si="34"/>
        <v/>
      </c>
      <c r="CA20" s="567" t="str">
        <f t="shared" si="35"/>
        <v/>
      </c>
      <c r="CC20" s="567" t="str">
        <f t="shared" si="36"/>
        <v/>
      </c>
      <c r="CE20" s="567" t="str">
        <f t="shared" si="37"/>
        <v/>
      </c>
      <c r="CG20" s="567" t="str">
        <f t="shared" si="38"/>
        <v/>
      </c>
      <c r="CI20" s="567" t="str">
        <f t="shared" si="38"/>
        <v/>
      </c>
      <c r="CK20" s="567" t="str">
        <f t="shared" si="39"/>
        <v/>
      </c>
      <c r="CM20" s="567" t="str">
        <f t="shared" si="40"/>
        <v/>
      </c>
      <c r="CO20" s="567" t="str">
        <f t="shared" si="41"/>
        <v/>
      </c>
      <c r="CQ20" s="567" t="str">
        <f t="shared" si="42"/>
        <v/>
      </c>
      <c r="CS20" s="567" t="str">
        <f t="shared" si="43"/>
        <v/>
      </c>
      <c r="CU20" s="567" t="str">
        <f t="shared" si="44"/>
        <v/>
      </c>
      <c r="CW20" s="567" t="str">
        <f t="shared" si="45"/>
        <v/>
      </c>
      <c r="CY20" s="567" t="str">
        <f t="shared" si="46"/>
        <v/>
      </c>
      <c r="DA20" s="567" t="str">
        <f t="shared" si="47"/>
        <v/>
      </c>
      <c r="DC20" s="567" t="str">
        <f t="shared" si="48"/>
        <v/>
      </c>
      <c r="DE20" s="567" t="str">
        <f t="shared" si="49"/>
        <v/>
      </c>
      <c r="DG20" s="567" t="str">
        <f t="shared" si="50"/>
        <v/>
      </c>
      <c r="DI20" s="567" t="str">
        <f t="shared" si="51"/>
        <v/>
      </c>
      <c r="DK20" s="567" t="str">
        <f t="shared" si="52"/>
        <v/>
      </c>
      <c r="DM20" s="567" t="str">
        <f t="shared" si="53"/>
        <v/>
      </c>
      <c r="DO20" s="567" t="str">
        <f t="shared" si="54"/>
        <v/>
      </c>
      <c r="DQ20" s="567" t="str">
        <f t="shared" si="55"/>
        <v/>
      </c>
      <c r="DS20" s="567" t="str">
        <f t="shared" si="56"/>
        <v/>
      </c>
      <c r="DT20" s="566">
        <v>41430.629999999997</v>
      </c>
      <c r="DU20" s="567" t="str">
        <f t="shared" si="57"/>
        <v/>
      </c>
      <c r="DV20" s="566"/>
      <c r="DW20" s="567" t="str">
        <f t="shared" si="57"/>
        <v/>
      </c>
      <c r="DX20" s="566"/>
      <c r="DY20" s="567" t="str">
        <f t="shared" si="58"/>
        <v/>
      </c>
      <c r="DZ20" s="566"/>
      <c r="EA20" s="567" t="str">
        <f t="shared" si="59"/>
        <v/>
      </c>
      <c r="EB20" s="566"/>
      <c r="EC20" s="567" t="str">
        <f t="shared" si="60"/>
        <v/>
      </c>
      <c r="ED20" s="566">
        <v>25</v>
      </c>
      <c r="EE20" s="567" t="str">
        <f t="shared" si="61"/>
        <v/>
      </c>
      <c r="EF20" s="566">
        <v>25799.54</v>
      </c>
      <c r="EG20" s="567" t="str">
        <f t="shared" si="62"/>
        <v/>
      </c>
      <c r="EH20" s="566">
        <v>15316.22</v>
      </c>
      <c r="EI20" s="567" t="str">
        <f t="shared" si="63"/>
        <v/>
      </c>
      <c r="EJ20" s="566">
        <v>627.97</v>
      </c>
      <c r="EK20" s="567" t="str">
        <f t="shared" si="64"/>
        <v/>
      </c>
      <c r="EL20" s="566"/>
      <c r="EM20" s="567" t="str">
        <f t="shared" si="65"/>
        <v/>
      </c>
      <c r="EN20" s="566"/>
      <c r="EO20" s="567" t="str">
        <f t="shared" si="66"/>
        <v/>
      </c>
      <c r="EP20" s="566"/>
      <c r="EQ20" s="567" t="str">
        <f t="shared" si="67"/>
        <v/>
      </c>
      <c r="ER20" s="566">
        <v>734.29</v>
      </c>
      <c r="ES20" s="567" t="str">
        <f t="shared" si="68"/>
        <v/>
      </c>
      <c r="ET20" s="566"/>
      <c r="EU20" s="567" t="str">
        <f t="shared" si="69"/>
        <v/>
      </c>
      <c r="EV20" s="566"/>
      <c r="EW20" s="567" t="str">
        <f t="shared" si="70"/>
        <v/>
      </c>
      <c r="EX20" s="566"/>
      <c r="EY20" s="567" t="str">
        <f t="shared" si="71"/>
        <v/>
      </c>
      <c r="EZ20" s="566">
        <v>63456.13</v>
      </c>
      <c r="FA20" s="567" t="str">
        <f t="shared" si="72"/>
        <v/>
      </c>
      <c r="FB20" s="566"/>
      <c r="FC20" s="567" t="str">
        <f t="shared" si="73"/>
        <v/>
      </c>
      <c r="FD20" s="566">
        <v>1547.37</v>
      </c>
      <c r="FE20" s="567" t="str">
        <f t="shared" si="74"/>
        <v/>
      </c>
      <c r="FF20" s="566">
        <v>107506.52</v>
      </c>
      <c r="FG20" s="567" t="str">
        <f t="shared" si="75"/>
        <v/>
      </c>
      <c r="FH20" s="566"/>
      <c r="FI20" s="567" t="str">
        <f t="shared" si="76"/>
        <v/>
      </c>
      <c r="FJ20" s="566"/>
      <c r="FK20" s="567" t="str">
        <f t="shared" si="76"/>
        <v/>
      </c>
      <c r="FL20" s="566"/>
      <c r="FM20" s="567" t="str">
        <f t="shared" si="77"/>
        <v/>
      </c>
      <c r="FN20" s="566"/>
      <c r="FO20" s="567" t="str">
        <f t="shared" si="78"/>
        <v/>
      </c>
      <c r="FP20" s="566"/>
      <c r="FQ20" s="567" t="str">
        <f t="shared" si="79"/>
        <v/>
      </c>
      <c r="FR20" s="566"/>
      <c r="FS20" s="567" t="str">
        <f t="shared" si="80"/>
        <v/>
      </c>
      <c r="FT20" s="566">
        <v>158</v>
      </c>
      <c r="FU20" s="567" t="str">
        <f t="shared" si="81"/>
        <v/>
      </c>
      <c r="FV20" s="566"/>
      <c r="FW20" s="567" t="str">
        <f t="shared" si="82"/>
        <v/>
      </c>
      <c r="FX20" s="566"/>
      <c r="FY20" s="567" t="str">
        <f t="shared" si="83"/>
        <v/>
      </c>
      <c r="FZ20" s="566"/>
      <c r="GA20" s="567" t="str">
        <f t="shared" si="84"/>
        <v/>
      </c>
      <c r="GB20" s="566"/>
      <c r="GC20" s="567" t="str">
        <f t="shared" si="85"/>
        <v/>
      </c>
      <c r="GD20" s="566"/>
      <c r="GE20" s="567" t="str">
        <f t="shared" si="86"/>
        <v/>
      </c>
      <c r="GF20" s="566"/>
      <c r="GG20" s="567" t="str">
        <f t="shared" si="87"/>
        <v/>
      </c>
      <c r="GH20" s="566"/>
      <c r="GI20" s="567" t="str">
        <f t="shared" si="88"/>
        <v/>
      </c>
      <c r="GJ20" s="566"/>
      <c r="GK20" s="567" t="str">
        <f t="shared" si="89"/>
        <v/>
      </c>
      <c r="GL20" s="566"/>
      <c r="GM20" s="567" t="str">
        <f t="shared" si="90"/>
        <v/>
      </c>
      <c r="GN20" s="566">
        <v>749</v>
      </c>
      <c r="GO20" s="567" t="str">
        <f t="shared" si="91"/>
        <v/>
      </c>
      <c r="GP20" s="566"/>
      <c r="GQ20" s="567" t="str">
        <f t="shared" si="92"/>
        <v/>
      </c>
      <c r="GR20" s="566"/>
      <c r="GS20" s="567" t="str">
        <f t="shared" si="93"/>
        <v/>
      </c>
      <c r="GT20" s="566">
        <v>907</v>
      </c>
      <c r="GU20" s="567" t="str">
        <f t="shared" si="94"/>
        <v/>
      </c>
      <c r="GV20" s="566"/>
      <c r="GW20" s="567" t="str">
        <f t="shared" si="95"/>
        <v/>
      </c>
      <c r="GX20" s="566"/>
      <c r="GY20" s="567" t="str">
        <f t="shared" si="95"/>
        <v/>
      </c>
      <c r="GZ20" s="566"/>
      <c r="HA20" s="567" t="str">
        <f t="shared" si="96"/>
        <v/>
      </c>
      <c r="HB20" s="566"/>
      <c r="HC20" s="567" t="str">
        <f t="shared" si="97"/>
        <v/>
      </c>
      <c r="HD20" s="566"/>
      <c r="HE20" s="567" t="str">
        <f t="shared" si="98"/>
        <v/>
      </c>
      <c r="HF20" s="566"/>
      <c r="HG20" s="567" t="str">
        <f t="shared" si="99"/>
        <v/>
      </c>
      <c r="HH20" s="566">
        <v>158</v>
      </c>
      <c r="HI20" s="567" t="str">
        <f t="shared" si="100"/>
        <v/>
      </c>
      <c r="HJ20" s="566"/>
      <c r="HK20" s="567" t="str">
        <f t="shared" si="101"/>
        <v/>
      </c>
      <c r="HL20" s="566"/>
      <c r="HM20" s="567" t="str">
        <f t="shared" si="102"/>
        <v/>
      </c>
      <c r="HN20" s="566"/>
      <c r="HO20" s="567" t="str">
        <f t="shared" si="103"/>
        <v/>
      </c>
      <c r="HP20" s="566"/>
      <c r="HQ20" s="567" t="str">
        <f t="shared" si="104"/>
        <v/>
      </c>
      <c r="HR20" s="566"/>
      <c r="HS20" s="567" t="str">
        <f t="shared" si="105"/>
        <v/>
      </c>
      <c r="HT20" s="566"/>
      <c r="HU20" s="567" t="str">
        <f t="shared" si="106"/>
        <v/>
      </c>
      <c r="HV20" s="566"/>
      <c r="HW20" s="567" t="str">
        <f t="shared" si="107"/>
        <v/>
      </c>
      <c r="HX20" s="566"/>
      <c r="HY20" s="567" t="str">
        <f t="shared" si="108"/>
        <v/>
      </c>
      <c r="HZ20" s="566"/>
      <c r="IA20" s="567" t="str">
        <f t="shared" si="109"/>
        <v/>
      </c>
      <c r="IB20" s="566">
        <v>749</v>
      </c>
      <c r="IC20" s="567" t="str">
        <f t="shared" si="110"/>
        <v/>
      </c>
      <c r="ID20" s="566"/>
      <c r="IE20" s="567" t="str">
        <f t="shared" si="111"/>
        <v/>
      </c>
      <c r="IF20" s="566"/>
      <c r="IG20" s="567" t="str">
        <f t="shared" si="112"/>
        <v/>
      </c>
      <c r="IH20" s="566">
        <v>907</v>
      </c>
      <c r="II20" s="567" t="str">
        <f t="shared" si="113"/>
        <v/>
      </c>
      <c r="IJ20" s="566">
        <v>819426</v>
      </c>
      <c r="IK20" s="567" t="str">
        <f t="shared" si="114"/>
        <v/>
      </c>
      <c r="IL20" s="566"/>
      <c r="IM20" s="567" t="str">
        <f t="shared" si="114"/>
        <v/>
      </c>
      <c r="IN20" s="566"/>
      <c r="IO20" s="567" t="str">
        <f t="shared" si="115"/>
        <v/>
      </c>
      <c r="IP20" s="566"/>
      <c r="IQ20" s="567" t="str">
        <f t="shared" si="116"/>
        <v/>
      </c>
      <c r="IR20" s="566"/>
      <c r="IS20" s="567" t="str">
        <f t="shared" si="117"/>
        <v/>
      </c>
      <c r="IT20" s="566">
        <v>1313</v>
      </c>
      <c r="IU20" s="567" t="str">
        <f t="shared" si="118"/>
        <v/>
      </c>
      <c r="IV20" s="566">
        <v>35639</v>
      </c>
      <c r="IW20" s="567" t="str">
        <f t="shared" si="119"/>
        <v/>
      </c>
      <c r="IX20" s="566">
        <v>81067</v>
      </c>
      <c r="IY20" s="567" t="str">
        <f t="shared" si="120"/>
        <v/>
      </c>
      <c r="IZ20" s="566"/>
      <c r="JA20" s="567" t="str">
        <f t="shared" si="121"/>
        <v/>
      </c>
      <c r="JB20" s="566">
        <v>27538</v>
      </c>
      <c r="JC20" s="567" t="str">
        <f t="shared" si="122"/>
        <v/>
      </c>
      <c r="JD20" s="566"/>
      <c r="JE20" s="567" t="str">
        <f t="shared" si="123"/>
        <v/>
      </c>
      <c r="JF20" s="566">
        <v>6289</v>
      </c>
      <c r="JG20" s="567" t="str">
        <f t="shared" si="124"/>
        <v/>
      </c>
      <c r="JH20" s="566"/>
      <c r="JI20" s="567" t="str">
        <f t="shared" si="125"/>
        <v/>
      </c>
      <c r="JJ20" s="566"/>
      <c r="JK20" s="567" t="str">
        <f t="shared" si="126"/>
        <v/>
      </c>
      <c r="JL20" s="566"/>
      <c r="JM20" s="567" t="str">
        <f t="shared" si="127"/>
        <v/>
      </c>
      <c r="JN20" s="566"/>
      <c r="JO20" s="567" t="str">
        <f t="shared" si="128"/>
        <v/>
      </c>
      <c r="JP20" s="566"/>
      <c r="JQ20" s="567" t="str">
        <f t="shared" si="129"/>
        <v/>
      </c>
      <c r="JR20" s="566"/>
      <c r="JS20" s="567" t="str">
        <f t="shared" si="130"/>
        <v/>
      </c>
      <c r="JT20" s="566">
        <v>143415</v>
      </c>
      <c r="JU20" s="567" t="str">
        <f t="shared" si="131"/>
        <v/>
      </c>
      <c r="JV20" s="566">
        <v>295261</v>
      </c>
      <c r="JW20" s="567" t="str">
        <f t="shared" si="132"/>
        <v/>
      </c>
      <c r="JX20" s="569">
        <v>40164</v>
      </c>
      <c r="JY20" s="567" t="str">
        <f t="shared" si="133"/>
        <v/>
      </c>
      <c r="JZ20" s="569"/>
      <c r="KA20" s="567" t="str">
        <f t="shared" si="133"/>
        <v/>
      </c>
      <c r="KB20" s="569"/>
      <c r="KC20" s="567" t="str">
        <f t="shared" si="134"/>
        <v/>
      </c>
      <c r="KD20" s="569"/>
      <c r="KE20" s="567" t="str">
        <f t="shared" si="135"/>
        <v/>
      </c>
      <c r="KF20" s="569"/>
      <c r="KG20" s="567" t="str">
        <f t="shared" si="136"/>
        <v/>
      </c>
      <c r="KH20" s="569"/>
      <c r="KI20" s="567" t="str">
        <f t="shared" si="137"/>
        <v/>
      </c>
      <c r="KJ20" s="569"/>
      <c r="KK20" s="567" t="str">
        <f t="shared" si="138"/>
        <v/>
      </c>
      <c r="KL20" s="569"/>
      <c r="KM20" s="567" t="str">
        <f t="shared" si="139"/>
        <v/>
      </c>
      <c r="KN20" s="569"/>
      <c r="KO20" s="567" t="str">
        <f t="shared" si="140"/>
        <v/>
      </c>
      <c r="KP20" s="569"/>
      <c r="KQ20" s="567" t="str">
        <f t="shared" si="141"/>
        <v/>
      </c>
      <c r="KR20" s="569"/>
      <c r="KS20" s="567" t="str">
        <f t="shared" si="142"/>
        <v/>
      </c>
      <c r="KT20" s="569"/>
      <c r="KU20" s="567" t="str">
        <f t="shared" si="143"/>
        <v/>
      </c>
      <c r="KV20" s="569"/>
      <c r="KW20" s="567" t="str">
        <f t="shared" si="144"/>
        <v/>
      </c>
      <c r="KX20" s="569"/>
      <c r="KY20" s="567" t="str">
        <f t="shared" si="145"/>
        <v/>
      </c>
      <c r="KZ20" s="569"/>
      <c r="LA20" s="567" t="str">
        <f t="shared" si="146"/>
        <v/>
      </c>
      <c r="LB20" s="569"/>
      <c r="LC20" s="567" t="str">
        <f t="shared" si="147"/>
        <v/>
      </c>
      <c r="LD20" s="569"/>
      <c r="LE20" s="567" t="str">
        <f t="shared" si="148"/>
        <v/>
      </c>
      <c r="LF20" s="569"/>
      <c r="LG20" s="567" t="str">
        <f t="shared" si="149"/>
        <v/>
      </c>
      <c r="LH20" s="569"/>
      <c r="LI20" s="567" t="str">
        <f t="shared" si="150"/>
        <v/>
      </c>
      <c r="LJ20" s="569"/>
      <c r="LK20" s="567" t="str">
        <f t="shared" si="151"/>
        <v/>
      </c>
      <c r="LL20" s="566">
        <v>71292</v>
      </c>
      <c r="LM20" s="567" t="str">
        <f t="shared" si="152"/>
        <v/>
      </c>
      <c r="LN20" s="566">
        <v>14776</v>
      </c>
      <c r="LO20" s="567" t="str">
        <f t="shared" si="152"/>
        <v/>
      </c>
      <c r="LP20" s="566"/>
      <c r="LQ20" s="567" t="str">
        <f t="shared" si="153"/>
        <v/>
      </c>
      <c r="LR20" s="566">
        <v>2261</v>
      </c>
      <c r="LS20" s="567" t="str">
        <f t="shared" si="154"/>
        <v/>
      </c>
      <c r="LT20" s="566"/>
      <c r="LU20" s="567" t="str">
        <f t="shared" si="155"/>
        <v/>
      </c>
      <c r="LV20" s="566"/>
      <c r="LW20" s="567" t="str">
        <f t="shared" si="156"/>
        <v/>
      </c>
      <c r="LX20" s="566">
        <v>2789</v>
      </c>
      <c r="LY20" s="567" t="str">
        <f t="shared" si="157"/>
        <v/>
      </c>
      <c r="LZ20" s="566">
        <v>1354</v>
      </c>
      <c r="MA20" s="567" t="str">
        <f t="shared" si="158"/>
        <v/>
      </c>
      <c r="MB20" s="566"/>
      <c r="MC20" s="567" t="str">
        <f t="shared" si="159"/>
        <v/>
      </c>
      <c r="MD20" s="566"/>
      <c r="ME20" s="567" t="str">
        <f t="shared" si="160"/>
        <v/>
      </c>
      <c r="MF20" s="566"/>
      <c r="MG20" s="567" t="str">
        <f t="shared" si="161"/>
        <v/>
      </c>
      <c r="MH20" s="566"/>
      <c r="MI20" s="567" t="str">
        <f t="shared" si="162"/>
        <v/>
      </c>
      <c r="MJ20" s="566"/>
      <c r="MK20" s="567" t="str">
        <f t="shared" si="163"/>
        <v/>
      </c>
      <c r="ML20" s="566"/>
      <c r="MM20" s="567" t="str">
        <f t="shared" si="164"/>
        <v/>
      </c>
      <c r="MN20" s="566"/>
      <c r="MO20" s="567" t="str">
        <f t="shared" si="165"/>
        <v/>
      </c>
      <c r="MP20" s="566"/>
      <c r="MQ20" s="567" t="str">
        <f t="shared" si="166"/>
        <v/>
      </c>
      <c r="MR20" s="566">
        <v>3471</v>
      </c>
      <c r="MS20" s="567" t="str">
        <f t="shared" si="167"/>
        <v/>
      </c>
      <c r="MT20" s="566"/>
      <c r="MU20" s="567" t="str">
        <f t="shared" si="168"/>
        <v/>
      </c>
      <c r="MV20" s="566"/>
      <c r="MW20" s="567" t="str">
        <f t="shared" si="169"/>
        <v/>
      </c>
      <c r="MX20" s="566">
        <v>24651</v>
      </c>
      <c r="MY20" s="567" t="str">
        <f t="shared" si="170"/>
        <v/>
      </c>
      <c r="MZ20" s="566"/>
      <c r="NA20" s="567" t="str">
        <f t="shared" si="171"/>
        <v/>
      </c>
      <c r="NB20" s="566"/>
      <c r="NC20" s="567" t="str">
        <f t="shared" si="171"/>
        <v/>
      </c>
      <c r="ND20" s="566"/>
      <c r="NE20" s="567" t="str">
        <f t="shared" si="172"/>
        <v/>
      </c>
      <c r="NF20" s="566"/>
      <c r="NG20" s="567" t="str">
        <f t="shared" si="173"/>
        <v/>
      </c>
      <c r="NH20" s="566"/>
      <c r="NI20" s="567" t="str">
        <f t="shared" si="174"/>
        <v/>
      </c>
      <c r="NJ20" s="566"/>
      <c r="NK20" s="567" t="str">
        <f t="shared" si="175"/>
        <v/>
      </c>
      <c r="NL20" s="566"/>
      <c r="NM20" s="567" t="str">
        <f t="shared" si="176"/>
        <v/>
      </c>
      <c r="NN20" s="566"/>
      <c r="NO20" s="567" t="str">
        <f t="shared" si="177"/>
        <v/>
      </c>
      <c r="NP20" s="566"/>
      <c r="NQ20" s="567" t="str">
        <f t="shared" si="178"/>
        <v/>
      </c>
      <c r="NR20" s="566"/>
      <c r="NS20" s="567" t="str">
        <f t="shared" si="179"/>
        <v/>
      </c>
      <c r="NT20" s="566"/>
      <c r="NU20" s="567" t="str">
        <f t="shared" si="180"/>
        <v/>
      </c>
      <c r="NV20" s="566"/>
      <c r="NW20" s="567" t="str">
        <f t="shared" si="181"/>
        <v/>
      </c>
      <c r="NX20" s="566"/>
      <c r="NY20" s="567" t="str">
        <f t="shared" si="182"/>
        <v/>
      </c>
      <c r="NZ20" s="566"/>
      <c r="OA20" s="567" t="str">
        <f t="shared" si="183"/>
        <v/>
      </c>
      <c r="OB20" s="566"/>
      <c r="OC20" s="567" t="str">
        <f t="shared" si="184"/>
        <v/>
      </c>
      <c r="OD20" s="566"/>
      <c r="OE20" s="567" t="str">
        <f t="shared" si="185"/>
        <v/>
      </c>
      <c r="OF20" s="566"/>
      <c r="OG20" s="567" t="str">
        <f t="shared" si="186"/>
        <v/>
      </c>
      <c r="OH20" s="566"/>
      <c r="OI20" s="567" t="str">
        <f t="shared" si="187"/>
        <v/>
      </c>
      <c r="OJ20" s="566"/>
      <c r="OK20" s="567" t="str">
        <f t="shared" si="188"/>
        <v/>
      </c>
      <c r="OL20" s="566"/>
      <c r="OM20" s="567" t="str">
        <f t="shared" si="189"/>
        <v/>
      </c>
      <c r="ON20" s="566"/>
      <c r="OO20" s="567" t="str">
        <f t="shared" si="190"/>
        <v/>
      </c>
      <c r="OP20" s="566"/>
      <c r="OQ20" s="567" t="str">
        <f t="shared" si="190"/>
        <v/>
      </c>
      <c r="OR20" s="566"/>
      <c r="OS20" s="567" t="str">
        <f t="shared" si="191"/>
        <v/>
      </c>
      <c r="OT20" s="566"/>
      <c r="OU20" s="567" t="str">
        <f t="shared" si="192"/>
        <v/>
      </c>
      <c r="OV20" s="566"/>
      <c r="OW20" s="567" t="str">
        <f t="shared" si="193"/>
        <v/>
      </c>
      <c r="OX20" s="566"/>
      <c r="OY20" s="567" t="str">
        <f t="shared" si="194"/>
        <v/>
      </c>
      <c r="OZ20" s="566"/>
      <c r="PA20" s="567" t="str">
        <f t="shared" si="195"/>
        <v/>
      </c>
      <c r="PB20" s="566"/>
      <c r="PC20" s="567" t="str">
        <f t="shared" si="196"/>
        <v/>
      </c>
      <c r="PD20" s="566"/>
      <c r="PE20" s="567" t="str">
        <f t="shared" si="197"/>
        <v/>
      </c>
      <c r="PF20" s="566"/>
      <c r="PG20" s="567" t="str">
        <f t="shared" si="198"/>
        <v/>
      </c>
      <c r="PH20" s="566"/>
      <c r="PI20" s="567" t="str">
        <f t="shared" si="199"/>
        <v/>
      </c>
      <c r="PJ20" s="566"/>
      <c r="PK20" s="567" t="str">
        <f t="shared" si="200"/>
        <v/>
      </c>
      <c r="PL20" s="566"/>
      <c r="PM20" s="567" t="str">
        <f t="shared" si="201"/>
        <v/>
      </c>
      <c r="PN20" s="566"/>
      <c r="PO20" s="567" t="str">
        <f t="shared" si="202"/>
        <v/>
      </c>
      <c r="PP20" s="566"/>
      <c r="PQ20" s="567" t="str">
        <f t="shared" si="203"/>
        <v/>
      </c>
      <c r="PR20" s="566"/>
      <c r="PS20" s="567" t="str">
        <f t="shared" si="204"/>
        <v/>
      </c>
      <c r="PT20" s="566"/>
      <c r="PU20" s="567" t="str">
        <f t="shared" si="205"/>
        <v/>
      </c>
      <c r="PV20" s="566"/>
      <c r="PW20" s="567" t="str">
        <f t="shared" si="206"/>
        <v/>
      </c>
      <c r="PX20" s="566"/>
      <c r="PY20" s="567" t="str">
        <f t="shared" si="207"/>
        <v/>
      </c>
      <c r="PZ20" s="566"/>
      <c r="QA20" s="567" t="str">
        <f t="shared" si="208"/>
        <v/>
      </c>
    </row>
    <row r="21" spans="1:443">
      <c r="D21" s="578"/>
      <c r="E21" s="567" t="str">
        <f t="shared" si="0"/>
        <v/>
      </c>
      <c r="G21" s="567" t="str">
        <f t="shared" si="0"/>
        <v/>
      </c>
      <c r="I21" s="567" t="str">
        <f t="shared" si="1"/>
        <v/>
      </c>
      <c r="K21" s="567" t="str">
        <f t="shared" si="2"/>
        <v/>
      </c>
      <c r="M21" s="567" t="str">
        <f t="shared" si="3"/>
        <v/>
      </c>
      <c r="O21" s="567" t="str">
        <f t="shared" si="4"/>
        <v/>
      </c>
      <c r="Q21" s="567" t="str">
        <f t="shared" si="5"/>
        <v/>
      </c>
      <c r="S21" s="567" t="str">
        <f t="shared" si="6"/>
        <v/>
      </c>
      <c r="U21" s="567" t="str">
        <f t="shared" si="7"/>
        <v/>
      </c>
      <c r="W21" s="567" t="str">
        <f t="shared" si="8"/>
        <v/>
      </c>
      <c r="Y21" s="567" t="str">
        <f t="shared" si="9"/>
        <v/>
      </c>
      <c r="AA21" s="567" t="str">
        <f t="shared" si="10"/>
        <v/>
      </c>
      <c r="AC21" s="567" t="str">
        <f t="shared" si="11"/>
        <v/>
      </c>
      <c r="AE21" s="567" t="str">
        <f t="shared" si="12"/>
        <v/>
      </c>
      <c r="AG21" s="567" t="str">
        <f t="shared" si="13"/>
        <v/>
      </c>
      <c r="AI21" s="567" t="str">
        <f t="shared" si="14"/>
        <v/>
      </c>
      <c r="AK21" s="567" t="str">
        <f t="shared" si="15"/>
        <v/>
      </c>
      <c r="AM21" s="567" t="str">
        <f t="shared" si="16"/>
        <v/>
      </c>
      <c r="AO21" s="567" t="str">
        <f t="shared" si="17"/>
        <v/>
      </c>
      <c r="AQ21" s="567" t="str">
        <f t="shared" si="18"/>
        <v/>
      </c>
      <c r="AS21" s="567" t="str">
        <f t="shared" si="19"/>
        <v/>
      </c>
      <c r="AU21" s="567" t="str">
        <f t="shared" si="19"/>
        <v/>
      </c>
      <c r="AW21" s="567" t="str">
        <f t="shared" si="20"/>
        <v/>
      </c>
      <c r="AY21" s="567" t="str">
        <f t="shared" si="21"/>
        <v/>
      </c>
      <c r="BA21" s="567" t="str">
        <f t="shared" si="22"/>
        <v/>
      </c>
      <c r="BC21" s="567" t="str">
        <f t="shared" si="23"/>
        <v/>
      </c>
      <c r="BE21" s="567" t="str">
        <f t="shared" si="24"/>
        <v/>
      </c>
      <c r="BG21" s="567" t="str">
        <f t="shared" si="25"/>
        <v/>
      </c>
      <c r="BI21" s="567" t="str">
        <f t="shared" si="26"/>
        <v/>
      </c>
      <c r="BK21" s="567" t="str">
        <f t="shared" si="27"/>
        <v/>
      </c>
      <c r="BM21" s="567" t="str">
        <f t="shared" si="28"/>
        <v/>
      </c>
      <c r="BO21" s="567" t="str">
        <f t="shared" si="29"/>
        <v/>
      </c>
      <c r="BQ21" s="567" t="str">
        <f t="shared" si="30"/>
        <v/>
      </c>
      <c r="BS21" s="567" t="str">
        <f t="shared" si="31"/>
        <v/>
      </c>
      <c r="BU21" s="567" t="str">
        <f t="shared" si="32"/>
        <v/>
      </c>
      <c r="BW21" s="567" t="str">
        <f t="shared" si="33"/>
        <v/>
      </c>
      <c r="BY21" s="567" t="str">
        <f t="shared" si="34"/>
        <v/>
      </c>
      <c r="CA21" s="567" t="str">
        <f t="shared" si="35"/>
        <v/>
      </c>
      <c r="CC21" s="567" t="str">
        <f t="shared" si="36"/>
        <v/>
      </c>
      <c r="CE21" s="567" t="str">
        <f t="shared" si="37"/>
        <v/>
      </c>
      <c r="CG21" s="567" t="str">
        <f t="shared" si="38"/>
        <v/>
      </c>
      <c r="CI21" s="567" t="str">
        <f t="shared" si="38"/>
        <v/>
      </c>
      <c r="CK21" s="567" t="str">
        <f t="shared" si="39"/>
        <v/>
      </c>
      <c r="CM21" s="567" t="str">
        <f t="shared" si="40"/>
        <v/>
      </c>
      <c r="CO21" s="567" t="str">
        <f t="shared" si="41"/>
        <v/>
      </c>
      <c r="CQ21" s="567" t="str">
        <f t="shared" si="42"/>
        <v/>
      </c>
      <c r="CS21" s="567" t="str">
        <f t="shared" si="43"/>
        <v/>
      </c>
      <c r="CU21" s="567" t="str">
        <f t="shared" si="44"/>
        <v/>
      </c>
      <c r="CW21" s="567" t="str">
        <f t="shared" si="45"/>
        <v/>
      </c>
      <c r="CY21" s="567" t="str">
        <f t="shared" si="46"/>
        <v/>
      </c>
      <c r="DA21" s="567" t="str">
        <f t="shared" si="47"/>
        <v/>
      </c>
      <c r="DC21" s="567" t="str">
        <f t="shared" si="48"/>
        <v/>
      </c>
      <c r="DE21" s="567" t="str">
        <f t="shared" si="49"/>
        <v/>
      </c>
      <c r="DG21" s="567" t="str">
        <f t="shared" si="50"/>
        <v/>
      </c>
      <c r="DI21" s="567" t="str">
        <f t="shared" si="51"/>
        <v/>
      </c>
      <c r="DK21" s="567" t="str">
        <f t="shared" si="52"/>
        <v/>
      </c>
      <c r="DM21" s="567" t="str">
        <f t="shared" si="53"/>
        <v/>
      </c>
      <c r="DO21" s="567" t="str">
        <f t="shared" si="54"/>
        <v/>
      </c>
      <c r="DQ21" s="567" t="str">
        <f t="shared" si="55"/>
        <v/>
      </c>
      <c r="DS21" s="567" t="str">
        <f t="shared" si="56"/>
        <v/>
      </c>
      <c r="DT21" s="566">
        <v>20468</v>
      </c>
      <c r="DU21" s="567" t="str">
        <f t="shared" si="57"/>
        <v/>
      </c>
      <c r="DV21" s="566"/>
      <c r="DW21" s="567" t="str">
        <f t="shared" si="57"/>
        <v/>
      </c>
      <c r="DX21" s="566"/>
      <c r="DY21" s="567" t="str">
        <f t="shared" si="58"/>
        <v/>
      </c>
      <c r="DZ21" s="566"/>
      <c r="EA21" s="567" t="str">
        <f t="shared" si="59"/>
        <v/>
      </c>
      <c r="EB21" s="566"/>
      <c r="EC21" s="567" t="str">
        <f t="shared" si="60"/>
        <v/>
      </c>
      <c r="ED21" s="566">
        <v>280</v>
      </c>
      <c r="EE21" s="567" t="str">
        <f t="shared" si="61"/>
        <v/>
      </c>
      <c r="EF21" s="566">
        <v>4299</v>
      </c>
      <c r="EG21" s="567" t="str">
        <f t="shared" si="62"/>
        <v/>
      </c>
      <c r="EH21" s="566">
        <v>2102</v>
      </c>
      <c r="EI21" s="567" t="str">
        <f t="shared" si="63"/>
        <v/>
      </c>
      <c r="EJ21" s="566"/>
      <c r="EK21" s="567" t="str">
        <f t="shared" si="64"/>
        <v/>
      </c>
      <c r="EL21" s="566">
        <v>14369</v>
      </c>
      <c r="EM21" s="567" t="str">
        <f t="shared" si="65"/>
        <v/>
      </c>
      <c r="EN21" s="566"/>
      <c r="EO21" s="567" t="str">
        <f t="shared" si="66"/>
        <v/>
      </c>
      <c r="EP21" s="566"/>
      <c r="EQ21" s="567" t="str">
        <f t="shared" si="67"/>
        <v/>
      </c>
      <c r="ER21" s="566"/>
      <c r="ES21" s="567" t="str">
        <f t="shared" si="68"/>
        <v/>
      </c>
      <c r="ET21" s="566"/>
      <c r="EU21" s="567" t="str">
        <f t="shared" si="69"/>
        <v/>
      </c>
      <c r="EV21" s="566"/>
      <c r="EW21" s="567" t="str">
        <f t="shared" si="70"/>
        <v/>
      </c>
      <c r="EX21" s="566"/>
      <c r="EY21" s="567" t="str">
        <f t="shared" si="71"/>
        <v/>
      </c>
      <c r="EZ21" s="566">
        <v>8416</v>
      </c>
      <c r="FA21" s="567" t="str">
        <f t="shared" si="72"/>
        <v/>
      </c>
      <c r="FB21" s="566"/>
      <c r="FC21" s="567" t="str">
        <f t="shared" si="73"/>
        <v/>
      </c>
      <c r="FD21" s="566">
        <v>2878</v>
      </c>
      <c r="FE21" s="567" t="str">
        <f t="shared" si="74"/>
        <v/>
      </c>
      <c r="FF21" s="566">
        <v>32344</v>
      </c>
      <c r="FG21" s="567" t="str">
        <f t="shared" si="75"/>
        <v/>
      </c>
      <c r="FH21" s="566">
        <v>57.49</v>
      </c>
      <c r="FI21" s="567" t="str">
        <f t="shared" si="76"/>
        <v/>
      </c>
      <c r="FJ21" s="566"/>
      <c r="FK21" s="567" t="str">
        <f t="shared" si="76"/>
        <v/>
      </c>
      <c r="FL21" s="566"/>
      <c r="FM21" s="567" t="str">
        <f t="shared" si="77"/>
        <v/>
      </c>
      <c r="FN21" s="566"/>
      <c r="FO21" s="567" t="str">
        <f t="shared" si="78"/>
        <v/>
      </c>
      <c r="FP21" s="566"/>
      <c r="FQ21" s="567" t="str">
        <f t="shared" si="79"/>
        <v/>
      </c>
      <c r="FR21" s="566">
        <v>1821.29</v>
      </c>
      <c r="FS21" s="567" t="str">
        <f t="shared" si="80"/>
        <v/>
      </c>
      <c r="FT21" s="566">
        <v>1263.9100000000001</v>
      </c>
      <c r="FU21" s="567" t="str">
        <f t="shared" si="81"/>
        <v/>
      </c>
      <c r="FV21" s="566">
        <v>12.08</v>
      </c>
      <c r="FW21" s="567" t="str">
        <f t="shared" si="82"/>
        <v/>
      </c>
      <c r="FX21" s="566"/>
      <c r="FY21" s="567" t="str">
        <f t="shared" si="83"/>
        <v/>
      </c>
      <c r="FZ21" s="566"/>
      <c r="GA21" s="567" t="str">
        <f t="shared" si="84"/>
        <v/>
      </c>
      <c r="GB21" s="566"/>
      <c r="GC21" s="567" t="str">
        <f t="shared" si="85"/>
        <v/>
      </c>
      <c r="GD21" s="566"/>
      <c r="GE21" s="567" t="str">
        <f t="shared" si="86"/>
        <v/>
      </c>
      <c r="GF21" s="566"/>
      <c r="GG21" s="567" t="str">
        <f t="shared" si="87"/>
        <v/>
      </c>
      <c r="GH21" s="566"/>
      <c r="GI21" s="567" t="str">
        <f t="shared" si="88"/>
        <v/>
      </c>
      <c r="GJ21" s="566"/>
      <c r="GK21" s="567" t="str">
        <f t="shared" si="89"/>
        <v/>
      </c>
      <c r="GL21" s="566"/>
      <c r="GM21" s="567" t="str">
        <f t="shared" si="90"/>
        <v/>
      </c>
      <c r="GN21" s="566"/>
      <c r="GO21" s="567" t="str">
        <f t="shared" si="91"/>
        <v/>
      </c>
      <c r="GP21" s="566"/>
      <c r="GQ21" s="567" t="str">
        <f t="shared" si="92"/>
        <v/>
      </c>
      <c r="GR21" s="566"/>
      <c r="GS21" s="567" t="str">
        <f t="shared" si="93"/>
        <v/>
      </c>
      <c r="GT21" s="566">
        <v>3097.28</v>
      </c>
      <c r="GU21" s="567" t="str">
        <f t="shared" si="94"/>
        <v/>
      </c>
      <c r="GV21" s="566">
        <v>57.49</v>
      </c>
      <c r="GW21" s="567" t="str">
        <f t="shared" si="95"/>
        <v/>
      </c>
      <c r="GX21" s="566"/>
      <c r="GY21" s="567" t="str">
        <f t="shared" si="95"/>
        <v/>
      </c>
      <c r="GZ21" s="566"/>
      <c r="HA21" s="567" t="str">
        <f t="shared" si="96"/>
        <v/>
      </c>
      <c r="HB21" s="566"/>
      <c r="HC21" s="567" t="str">
        <f t="shared" si="97"/>
        <v/>
      </c>
      <c r="HD21" s="566"/>
      <c r="HE21" s="567" t="str">
        <f t="shared" si="98"/>
        <v/>
      </c>
      <c r="HF21" s="566">
        <v>1821.29</v>
      </c>
      <c r="HG21" s="567" t="str">
        <f t="shared" si="99"/>
        <v/>
      </c>
      <c r="HH21" s="566">
        <v>1263.9100000000001</v>
      </c>
      <c r="HI21" s="567" t="str">
        <f t="shared" si="100"/>
        <v/>
      </c>
      <c r="HJ21" s="566">
        <v>12.08</v>
      </c>
      <c r="HK21" s="567" t="str">
        <f t="shared" si="101"/>
        <v/>
      </c>
      <c r="HL21" s="566"/>
      <c r="HM21" s="567" t="str">
        <f t="shared" si="102"/>
        <v/>
      </c>
      <c r="HN21" s="566"/>
      <c r="HO21" s="567" t="str">
        <f t="shared" si="103"/>
        <v/>
      </c>
      <c r="HP21" s="566"/>
      <c r="HQ21" s="567" t="str">
        <f t="shared" si="104"/>
        <v/>
      </c>
      <c r="HR21" s="566"/>
      <c r="HS21" s="567" t="str">
        <f t="shared" si="105"/>
        <v/>
      </c>
      <c r="HT21" s="566"/>
      <c r="HU21" s="567" t="str">
        <f t="shared" si="106"/>
        <v/>
      </c>
      <c r="HV21" s="566"/>
      <c r="HW21" s="567" t="str">
        <f t="shared" si="107"/>
        <v/>
      </c>
      <c r="HX21" s="566"/>
      <c r="HY21" s="567" t="str">
        <f t="shared" si="108"/>
        <v/>
      </c>
      <c r="HZ21" s="566"/>
      <c r="IA21" s="567" t="str">
        <f t="shared" si="109"/>
        <v/>
      </c>
      <c r="IB21" s="566"/>
      <c r="IC21" s="567" t="str">
        <f t="shared" si="110"/>
        <v/>
      </c>
      <c r="ID21" s="566"/>
      <c r="IE21" s="567" t="str">
        <f t="shared" si="111"/>
        <v/>
      </c>
      <c r="IF21" s="566"/>
      <c r="IG21" s="567" t="str">
        <f t="shared" si="112"/>
        <v/>
      </c>
      <c r="IH21" s="566">
        <v>3097.28</v>
      </c>
      <c r="II21" s="567" t="str">
        <f t="shared" si="113"/>
        <v/>
      </c>
      <c r="IJ21" s="566">
        <v>27958</v>
      </c>
      <c r="IK21" s="567" t="str">
        <f t="shared" si="114"/>
        <v/>
      </c>
      <c r="IL21" s="566"/>
      <c r="IM21" s="567" t="str">
        <f t="shared" si="114"/>
        <v/>
      </c>
      <c r="IN21" s="566"/>
      <c r="IO21" s="567" t="str">
        <f t="shared" si="115"/>
        <v/>
      </c>
      <c r="IP21" s="566"/>
      <c r="IQ21" s="567" t="str">
        <f t="shared" si="116"/>
        <v/>
      </c>
      <c r="IR21" s="566"/>
      <c r="IS21" s="567" t="str">
        <f t="shared" si="117"/>
        <v/>
      </c>
      <c r="IT21" s="566">
        <v>110</v>
      </c>
      <c r="IU21" s="567" t="str">
        <f t="shared" si="118"/>
        <v/>
      </c>
      <c r="IV21" s="566"/>
      <c r="IW21" s="567" t="str">
        <f t="shared" si="119"/>
        <v/>
      </c>
      <c r="IX21" s="566">
        <v>10600</v>
      </c>
      <c r="IY21" s="567" t="str">
        <f t="shared" si="120"/>
        <v/>
      </c>
      <c r="IZ21" s="566"/>
      <c r="JA21" s="567" t="str">
        <f t="shared" si="121"/>
        <v/>
      </c>
      <c r="JB21" s="566">
        <v>9798</v>
      </c>
      <c r="JC21" s="567" t="str">
        <f t="shared" si="122"/>
        <v/>
      </c>
      <c r="JD21" s="566"/>
      <c r="JE21" s="567" t="str">
        <f t="shared" si="123"/>
        <v/>
      </c>
      <c r="JF21" s="566"/>
      <c r="JG21" s="567" t="str">
        <f t="shared" si="124"/>
        <v/>
      </c>
      <c r="JH21" s="566"/>
      <c r="JI21" s="567" t="str">
        <f t="shared" si="125"/>
        <v/>
      </c>
      <c r="JJ21" s="566"/>
      <c r="JK21" s="567" t="str">
        <f t="shared" si="126"/>
        <v/>
      </c>
      <c r="JL21" s="566"/>
      <c r="JM21" s="567" t="str">
        <f t="shared" si="127"/>
        <v/>
      </c>
      <c r="JN21" s="566"/>
      <c r="JO21" s="567" t="str">
        <f t="shared" si="128"/>
        <v/>
      </c>
      <c r="JP21" s="566">
        <v>19628</v>
      </c>
      <c r="JQ21" s="567" t="str">
        <f t="shared" si="129"/>
        <v/>
      </c>
      <c r="JR21" s="566"/>
      <c r="JS21" s="567" t="str">
        <f t="shared" si="130"/>
        <v/>
      </c>
      <c r="JT21" s="566"/>
      <c r="JU21" s="567" t="str">
        <f t="shared" si="131"/>
        <v/>
      </c>
      <c r="JV21" s="566">
        <v>40136</v>
      </c>
      <c r="JW21" s="567" t="str">
        <f t="shared" si="132"/>
        <v/>
      </c>
      <c r="JX21" s="569">
        <v>23020</v>
      </c>
      <c r="JY21" s="567" t="str">
        <f t="shared" si="133"/>
        <v/>
      </c>
      <c r="JZ21" s="569"/>
      <c r="KA21" s="567" t="str">
        <f t="shared" si="133"/>
        <v/>
      </c>
      <c r="KB21" s="569"/>
      <c r="KC21" s="567" t="str">
        <f t="shared" si="134"/>
        <v/>
      </c>
      <c r="KD21" s="569"/>
      <c r="KE21" s="567" t="str">
        <f t="shared" si="135"/>
        <v/>
      </c>
      <c r="KF21" s="569"/>
      <c r="KG21" s="567" t="str">
        <f t="shared" si="136"/>
        <v/>
      </c>
      <c r="KH21" s="569"/>
      <c r="KI21" s="567" t="str">
        <f t="shared" si="137"/>
        <v/>
      </c>
      <c r="KJ21" s="569"/>
      <c r="KK21" s="567" t="str">
        <f t="shared" si="138"/>
        <v/>
      </c>
      <c r="KL21" s="569"/>
      <c r="KM21" s="567" t="str">
        <f t="shared" si="139"/>
        <v/>
      </c>
      <c r="KN21" s="569"/>
      <c r="KO21" s="567" t="str">
        <f t="shared" si="140"/>
        <v/>
      </c>
      <c r="KP21" s="569"/>
      <c r="KQ21" s="567" t="str">
        <f t="shared" si="141"/>
        <v/>
      </c>
      <c r="KR21" s="569"/>
      <c r="KS21" s="567" t="str">
        <f t="shared" si="142"/>
        <v/>
      </c>
      <c r="KT21" s="569"/>
      <c r="KU21" s="567" t="str">
        <f t="shared" si="143"/>
        <v/>
      </c>
      <c r="KV21" s="569"/>
      <c r="KW21" s="567" t="str">
        <f t="shared" si="144"/>
        <v/>
      </c>
      <c r="KX21" s="569"/>
      <c r="KY21" s="567" t="str">
        <f t="shared" si="145"/>
        <v/>
      </c>
      <c r="KZ21" s="569"/>
      <c r="LA21" s="567" t="str">
        <f t="shared" si="146"/>
        <v/>
      </c>
      <c r="LB21" s="569"/>
      <c r="LC21" s="567" t="str">
        <f t="shared" si="147"/>
        <v/>
      </c>
      <c r="LD21" s="569"/>
      <c r="LE21" s="567" t="str">
        <f t="shared" si="148"/>
        <v/>
      </c>
      <c r="LF21" s="569"/>
      <c r="LG21" s="567" t="str">
        <f t="shared" si="149"/>
        <v/>
      </c>
      <c r="LH21" s="569"/>
      <c r="LI21" s="567" t="str">
        <f t="shared" si="150"/>
        <v/>
      </c>
      <c r="LJ21" s="569"/>
      <c r="LK21" s="567" t="str">
        <f t="shared" si="151"/>
        <v/>
      </c>
      <c r="LL21" s="566">
        <v>37720</v>
      </c>
      <c r="LM21" s="567" t="str">
        <f t="shared" si="152"/>
        <v/>
      </c>
      <c r="LN21" s="566"/>
      <c r="LO21" s="567" t="str">
        <f t="shared" si="152"/>
        <v/>
      </c>
      <c r="LP21" s="566"/>
      <c r="LQ21" s="567" t="str">
        <f t="shared" si="153"/>
        <v/>
      </c>
      <c r="LR21" s="566"/>
      <c r="LS21" s="567" t="str">
        <f t="shared" si="154"/>
        <v/>
      </c>
      <c r="LT21" s="566"/>
      <c r="LU21" s="567" t="str">
        <f t="shared" si="155"/>
        <v/>
      </c>
      <c r="LV21" s="566">
        <v>2304</v>
      </c>
      <c r="LW21" s="567" t="str">
        <f t="shared" si="156"/>
        <v/>
      </c>
      <c r="LX21" s="566">
        <v>3546</v>
      </c>
      <c r="LY21" s="567" t="str">
        <f t="shared" si="157"/>
        <v/>
      </c>
      <c r="LZ21" s="566">
        <v>14862</v>
      </c>
      <c r="MA21" s="567" t="str">
        <f t="shared" si="158"/>
        <v/>
      </c>
      <c r="MB21" s="566"/>
      <c r="MC21" s="567" t="str">
        <f t="shared" si="159"/>
        <v/>
      </c>
      <c r="MD21" s="566"/>
      <c r="ME21" s="567" t="str">
        <f t="shared" si="160"/>
        <v/>
      </c>
      <c r="MF21" s="566"/>
      <c r="MG21" s="567" t="str">
        <f t="shared" si="161"/>
        <v/>
      </c>
      <c r="MH21" s="566"/>
      <c r="MI21" s="567" t="str">
        <f t="shared" si="162"/>
        <v/>
      </c>
      <c r="MJ21" s="566"/>
      <c r="MK21" s="567" t="str">
        <f t="shared" si="163"/>
        <v/>
      </c>
      <c r="ML21" s="566"/>
      <c r="MM21" s="567" t="str">
        <f t="shared" si="164"/>
        <v/>
      </c>
      <c r="MN21" s="566"/>
      <c r="MO21" s="567" t="str">
        <f t="shared" si="165"/>
        <v/>
      </c>
      <c r="MP21" s="566"/>
      <c r="MQ21" s="567" t="str">
        <f t="shared" si="166"/>
        <v/>
      </c>
      <c r="MR21" s="566">
        <v>87040</v>
      </c>
      <c r="MS21" s="567" t="str">
        <f t="shared" si="167"/>
        <v/>
      </c>
      <c r="MT21" s="566"/>
      <c r="MU21" s="567" t="str">
        <f t="shared" si="168"/>
        <v/>
      </c>
      <c r="MV21" s="566"/>
      <c r="MW21" s="567" t="str">
        <f t="shared" si="169"/>
        <v/>
      </c>
      <c r="MX21" s="566">
        <v>107752</v>
      </c>
      <c r="MY21" s="567" t="str">
        <f t="shared" si="170"/>
        <v/>
      </c>
      <c r="MZ21" s="566"/>
      <c r="NA21" s="567" t="str">
        <f t="shared" si="171"/>
        <v/>
      </c>
      <c r="NB21" s="566"/>
      <c r="NC21" s="567" t="str">
        <f t="shared" si="171"/>
        <v/>
      </c>
      <c r="ND21" s="566"/>
      <c r="NE21" s="567" t="str">
        <f t="shared" si="172"/>
        <v/>
      </c>
      <c r="NF21" s="566"/>
      <c r="NG21" s="567" t="str">
        <f t="shared" si="173"/>
        <v/>
      </c>
      <c r="NH21" s="566"/>
      <c r="NI21" s="567" t="str">
        <f t="shared" si="174"/>
        <v/>
      </c>
      <c r="NJ21" s="566"/>
      <c r="NK21" s="567" t="str">
        <f t="shared" si="175"/>
        <v/>
      </c>
      <c r="NL21" s="566"/>
      <c r="NM21" s="567" t="str">
        <f t="shared" si="176"/>
        <v/>
      </c>
      <c r="NN21" s="566"/>
      <c r="NO21" s="567" t="str">
        <f t="shared" si="177"/>
        <v/>
      </c>
      <c r="NP21" s="566"/>
      <c r="NQ21" s="567" t="str">
        <f t="shared" si="178"/>
        <v/>
      </c>
      <c r="NR21" s="566"/>
      <c r="NS21" s="567" t="str">
        <f t="shared" si="179"/>
        <v/>
      </c>
      <c r="NT21" s="566"/>
      <c r="NU21" s="567" t="str">
        <f t="shared" si="180"/>
        <v/>
      </c>
      <c r="NV21" s="566"/>
      <c r="NW21" s="567" t="str">
        <f t="shared" si="181"/>
        <v/>
      </c>
      <c r="NX21" s="566"/>
      <c r="NY21" s="567" t="str">
        <f t="shared" si="182"/>
        <v/>
      </c>
      <c r="NZ21" s="566"/>
      <c r="OA21" s="567" t="str">
        <f t="shared" si="183"/>
        <v/>
      </c>
      <c r="OB21" s="566"/>
      <c r="OC21" s="567" t="str">
        <f t="shared" si="184"/>
        <v/>
      </c>
      <c r="OD21" s="566"/>
      <c r="OE21" s="567" t="str">
        <f t="shared" si="185"/>
        <v/>
      </c>
      <c r="OF21" s="566"/>
      <c r="OG21" s="567" t="str">
        <f t="shared" si="186"/>
        <v/>
      </c>
      <c r="OH21" s="566"/>
      <c r="OI21" s="567" t="str">
        <f t="shared" si="187"/>
        <v/>
      </c>
      <c r="OJ21" s="566"/>
      <c r="OK21" s="567" t="str">
        <f t="shared" si="188"/>
        <v/>
      </c>
      <c r="OL21" s="566"/>
      <c r="OM21" s="567" t="str">
        <f t="shared" si="189"/>
        <v/>
      </c>
      <c r="ON21" s="566"/>
      <c r="OO21" s="567" t="str">
        <f t="shared" si="190"/>
        <v/>
      </c>
      <c r="OP21" s="566"/>
      <c r="OQ21" s="567" t="str">
        <f t="shared" si="190"/>
        <v/>
      </c>
      <c r="OR21" s="566"/>
      <c r="OS21" s="567" t="str">
        <f t="shared" si="191"/>
        <v/>
      </c>
      <c r="OT21" s="566"/>
      <c r="OU21" s="567" t="str">
        <f t="shared" si="192"/>
        <v/>
      </c>
      <c r="OV21" s="566"/>
      <c r="OW21" s="567" t="str">
        <f t="shared" si="193"/>
        <v/>
      </c>
      <c r="OX21" s="566"/>
      <c r="OY21" s="567" t="str">
        <f t="shared" si="194"/>
        <v/>
      </c>
      <c r="OZ21" s="566"/>
      <c r="PA21" s="567" t="str">
        <f t="shared" si="195"/>
        <v/>
      </c>
      <c r="PB21" s="566"/>
      <c r="PC21" s="567" t="str">
        <f t="shared" si="196"/>
        <v/>
      </c>
      <c r="PD21" s="566"/>
      <c r="PE21" s="567" t="str">
        <f t="shared" si="197"/>
        <v/>
      </c>
      <c r="PF21" s="566"/>
      <c r="PG21" s="567" t="str">
        <f t="shared" si="198"/>
        <v/>
      </c>
      <c r="PH21" s="566"/>
      <c r="PI21" s="567" t="str">
        <f t="shared" si="199"/>
        <v/>
      </c>
      <c r="PJ21" s="566"/>
      <c r="PK21" s="567" t="str">
        <f t="shared" si="200"/>
        <v/>
      </c>
      <c r="PL21" s="566"/>
      <c r="PM21" s="567" t="str">
        <f t="shared" si="201"/>
        <v/>
      </c>
      <c r="PN21" s="566"/>
      <c r="PO21" s="567" t="str">
        <f t="shared" si="202"/>
        <v/>
      </c>
      <c r="PP21" s="566"/>
      <c r="PQ21" s="567" t="str">
        <f t="shared" si="203"/>
        <v/>
      </c>
      <c r="PR21" s="566"/>
      <c r="PS21" s="567" t="str">
        <f t="shared" si="204"/>
        <v/>
      </c>
      <c r="PT21" s="566"/>
      <c r="PU21" s="567" t="str">
        <f t="shared" si="205"/>
        <v/>
      </c>
      <c r="PV21" s="566"/>
      <c r="PW21" s="567" t="str">
        <f t="shared" si="206"/>
        <v/>
      </c>
      <c r="PX21" s="566"/>
      <c r="PY21" s="567" t="str">
        <f t="shared" si="207"/>
        <v/>
      </c>
      <c r="PZ21" s="566"/>
      <c r="QA21" s="567" t="str">
        <f t="shared" si="208"/>
        <v/>
      </c>
    </row>
    <row r="22" spans="1:443">
      <c r="D22" s="578"/>
      <c r="E22" s="567" t="str">
        <f t="shared" si="0"/>
        <v/>
      </c>
      <c r="G22" s="567" t="str">
        <f t="shared" si="0"/>
        <v/>
      </c>
      <c r="I22" s="567" t="str">
        <f t="shared" si="1"/>
        <v/>
      </c>
      <c r="K22" s="567" t="str">
        <f t="shared" si="2"/>
        <v/>
      </c>
      <c r="M22" s="567" t="str">
        <f t="shared" si="3"/>
        <v/>
      </c>
      <c r="O22" s="567" t="str">
        <f t="shared" si="4"/>
        <v/>
      </c>
      <c r="Q22" s="567" t="str">
        <f t="shared" si="5"/>
        <v/>
      </c>
      <c r="S22" s="567" t="str">
        <f t="shared" si="6"/>
        <v/>
      </c>
      <c r="U22" s="567" t="str">
        <f t="shared" si="7"/>
        <v/>
      </c>
      <c r="W22" s="567" t="str">
        <f t="shared" si="8"/>
        <v/>
      </c>
      <c r="Y22" s="567" t="str">
        <f t="shared" si="9"/>
        <v/>
      </c>
      <c r="AA22" s="567" t="str">
        <f t="shared" si="10"/>
        <v/>
      </c>
      <c r="AC22" s="567" t="str">
        <f t="shared" si="11"/>
        <v/>
      </c>
      <c r="AE22" s="567" t="str">
        <f t="shared" si="12"/>
        <v/>
      </c>
      <c r="AG22" s="567" t="str">
        <f t="shared" si="13"/>
        <v/>
      </c>
      <c r="AI22" s="567" t="str">
        <f t="shared" si="14"/>
        <v/>
      </c>
      <c r="AK22" s="567" t="str">
        <f t="shared" si="15"/>
        <v/>
      </c>
      <c r="AM22" s="567" t="str">
        <f t="shared" si="16"/>
        <v/>
      </c>
      <c r="AO22" s="567" t="str">
        <f t="shared" si="17"/>
        <v/>
      </c>
      <c r="AQ22" s="567" t="str">
        <f t="shared" si="18"/>
        <v/>
      </c>
      <c r="AS22" s="567" t="str">
        <f t="shared" si="19"/>
        <v/>
      </c>
      <c r="AU22" s="567" t="str">
        <f t="shared" si="19"/>
        <v/>
      </c>
      <c r="AW22" s="567" t="str">
        <f t="shared" si="20"/>
        <v/>
      </c>
      <c r="AY22" s="567" t="str">
        <f t="shared" si="21"/>
        <v/>
      </c>
      <c r="BA22" s="567" t="str">
        <f t="shared" si="22"/>
        <v/>
      </c>
      <c r="BC22" s="567" t="str">
        <f t="shared" si="23"/>
        <v/>
      </c>
      <c r="BE22" s="567" t="str">
        <f t="shared" si="24"/>
        <v/>
      </c>
      <c r="BG22" s="567" t="str">
        <f t="shared" si="25"/>
        <v/>
      </c>
      <c r="BI22" s="567" t="str">
        <f t="shared" si="26"/>
        <v/>
      </c>
      <c r="BK22" s="567" t="str">
        <f t="shared" si="27"/>
        <v/>
      </c>
      <c r="BM22" s="567" t="str">
        <f t="shared" si="28"/>
        <v/>
      </c>
      <c r="BO22" s="567" t="str">
        <f t="shared" si="29"/>
        <v/>
      </c>
      <c r="BQ22" s="567" t="str">
        <f t="shared" si="30"/>
        <v/>
      </c>
      <c r="BS22" s="567" t="str">
        <f t="shared" si="31"/>
        <v/>
      </c>
      <c r="BU22" s="567" t="str">
        <f t="shared" si="32"/>
        <v/>
      </c>
      <c r="BW22" s="567" t="str">
        <f t="shared" si="33"/>
        <v/>
      </c>
      <c r="BY22" s="567" t="str">
        <f t="shared" si="34"/>
        <v/>
      </c>
      <c r="CA22" s="567" t="str">
        <f t="shared" si="35"/>
        <v/>
      </c>
      <c r="CC22" s="567" t="str">
        <f t="shared" si="36"/>
        <v/>
      </c>
      <c r="CE22" s="567" t="str">
        <f t="shared" si="37"/>
        <v/>
      </c>
      <c r="CG22" s="567" t="str">
        <f t="shared" si="38"/>
        <v/>
      </c>
      <c r="CI22" s="567" t="str">
        <f t="shared" si="38"/>
        <v/>
      </c>
      <c r="CK22" s="567" t="str">
        <f t="shared" si="39"/>
        <v/>
      </c>
      <c r="CM22" s="567" t="str">
        <f t="shared" si="40"/>
        <v/>
      </c>
      <c r="CO22" s="567" t="str">
        <f t="shared" si="41"/>
        <v/>
      </c>
      <c r="CQ22" s="567" t="str">
        <f t="shared" si="42"/>
        <v/>
      </c>
      <c r="CS22" s="567" t="str">
        <f t="shared" si="43"/>
        <v/>
      </c>
      <c r="CU22" s="567" t="str">
        <f t="shared" si="44"/>
        <v/>
      </c>
      <c r="CW22" s="567" t="str">
        <f t="shared" si="45"/>
        <v/>
      </c>
      <c r="CY22" s="567" t="str">
        <f t="shared" si="46"/>
        <v/>
      </c>
      <c r="DA22" s="567" t="str">
        <f t="shared" si="47"/>
        <v/>
      </c>
      <c r="DC22" s="567" t="str">
        <f t="shared" si="48"/>
        <v/>
      </c>
      <c r="DE22" s="567" t="str">
        <f t="shared" si="49"/>
        <v/>
      </c>
      <c r="DG22" s="567" t="str">
        <f t="shared" si="50"/>
        <v/>
      </c>
      <c r="DI22" s="567" t="str">
        <f t="shared" si="51"/>
        <v/>
      </c>
      <c r="DK22" s="567" t="str">
        <f t="shared" si="52"/>
        <v/>
      </c>
      <c r="DM22" s="567" t="str">
        <f t="shared" si="53"/>
        <v/>
      </c>
      <c r="DO22" s="567" t="str">
        <f t="shared" si="54"/>
        <v/>
      </c>
      <c r="DQ22" s="567" t="str">
        <f t="shared" si="55"/>
        <v/>
      </c>
      <c r="DS22" s="567" t="str">
        <f t="shared" si="56"/>
        <v/>
      </c>
      <c r="DT22" s="569">
        <v>32868</v>
      </c>
      <c r="DU22" s="567" t="str">
        <f t="shared" si="57"/>
        <v/>
      </c>
      <c r="DV22" s="569"/>
      <c r="DW22" s="567" t="str">
        <f t="shared" si="57"/>
        <v/>
      </c>
      <c r="DX22" s="569"/>
      <c r="DY22" s="567" t="str">
        <f t="shared" si="58"/>
        <v/>
      </c>
      <c r="DZ22" s="569"/>
      <c r="EA22" s="567" t="str">
        <f t="shared" si="59"/>
        <v/>
      </c>
      <c r="EB22" s="569"/>
      <c r="EC22" s="567" t="str">
        <f t="shared" si="60"/>
        <v/>
      </c>
      <c r="ED22" s="569">
        <v>350</v>
      </c>
      <c r="EE22" s="567" t="str">
        <f t="shared" si="61"/>
        <v/>
      </c>
      <c r="EF22" s="569">
        <v>3487</v>
      </c>
      <c r="EG22" s="567" t="str">
        <f t="shared" si="62"/>
        <v/>
      </c>
      <c r="EH22" s="569">
        <v>2008</v>
      </c>
      <c r="EI22" s="567" t="str">
        <f t="shared" si="63"/>
        <v/>
      </c>
      <c r="EJ22" s="569"/>
      <c r="EK22" s="567" t="str">
        <f t="shared" si="64"/>
        <v/>
      </c>
      <c r="EL22" s="569">
        <v>12963</v>
      </c>
      <c r="EM22" s="567" t="str">
        <f t="shared" si="65"/>
        <v/>
      </c>
      <c r="EN22" s="569"/>
      <c r="EO22" s="567" t="str">
        <f t="shared" si="66"/>
        <v/>
      </c>
      <c r="EP22" s="569"/>
      <c r="EQ22" s="567" t="str">
        <f t="shared" si="67"/>
        <v/>
      </c>
      <c r="ER22" s="569"/>
      <c r="ES22" s="567" t="str">
        <f t="shared" si="68"/>
        <v/>
      </c>
      <c r="ET22" s="569"/>
      <c r="EU22" s="567" t="str">
        <f t="shared" si="69"/>
        <v/>
      </c>
      <c r="EV22" s="569"/>
      <c r="EW22" s="567" t="str">
        <f t="shared" si="70"/>
        <v/>
      </c>
      <c r="EX22" s="569"/>
      <c r="EY22" s="567" t="str">
        <f t="shared" si="71"/>
        <v/>
      </c>
      <c r="EZ22" s="569">
        <v>8177</v>
      </c>
      <c r="FA22" s="567" t="str">
        <f t="shared" si="72"/>
        <v/>
      </c>
      <c r="FB22" s="569"/>
      <c r="FC22" s="567" t="str">
        <f t="shared" si="73"/>
        <v/>
      </c>
      <c r="FD22" s="569">
        <v>2911</v>
      </c>
      <c r="FE22" s="567" t="str">
        <f t="shared" si="74"/>
        <v/>
      </c>
      <c r="FF22" s="569">
        <v>29896</v>
      </c>
      <c r="FG22" s="567" t="str">
        <f t="shared" si="75"/>
        <v/>
      </c>
      <c r="FH22" s="566">
        <v>8020</v>
      </c>
      <c r="FI22" s="567" t="str">
        <f t="shared" si="76"/>
        <v/>
      </c>
      <c r="FJ22" s="566">
        <v>1068</v>
      </c>
      <c r="FK22" s="567" t="str">
        <f t="shared" si="76"/>
        <v/>
      </c>
      <c r="FL22" s="566"/>
      <c r="FM22" s="567" t="str">
        <f t="shared" si="77"/>
        <v/>
      </c>
      <c r="FN22" s="566">
        <v>123</v>
      </c>
      <c r="FO22" s="567" t="str">
        <f t="shared" si="78"/>
        <v/>
      </c>
      <c r="FP22" s="566"/>
      <c r="FQ22" s="567" t="str">
        <f t="shared" si="79"/>
        <v/>
      </c>
      <c r="FR22" s="566">
        <v>91</v>
      </c>
      <c r="FS22" s="567" t="str">
        <f t="shared" si="80"/>
        <v/>
      </c>
      <c r="FT22" s="566">
        <v>545</v>
      </c>
      <c r="FU22" s="567" t="str">
        <f t="shared" si="81"/>
        <v/>
      </c>
      <c r="FV22" s="566"/>
      <c r="FW22" s="567" t="str">
        <f t="shared" si="82"/>
        <v/>
      </c>
      <c r="FX22" s="566"/>
      <c r="FY22" s="567" t="str">
        <f t="shared" si="83"/>
        <v/>
      </c>
      <c r="FZ22" s="566">
        <v>5629</v>
      </c>
      <c r="GA22" s="567" t="str">
        <f t="shared" si="84"/>
        <v/>
      </c>
      <c r="GB22" s="566"/>
      <c r="GC22" s="567" t="str">
        <f t="shared" si="85"/>
        <v/>
      </c>
      <c r="GD22" s="566"/>
      <c r="GE22" s="567" t="str">
        <f t="shared" si="86"/>
        <v/>
      </c>
      <c r="GF22" s="566"/>
      <c r="GG22" s="567" t="str">
        <f t="shared" si="87"/>
        <v/>
      </c>
      <c r="GH22" s="566"/>
      <c r="GI22" s="567" t="str">
        <f t="shared" si="88"/>
        <v/>
      </c>
      <c r="GJ22" s="566">
        <v>3262</v>
      </c>
      <c r="GK22" s="567" t="str">
        <f t="shared" si="89"/>
        <v/>
      </c>
      <c r="GL22" s="566"/>
      <c r="GM22" s="567" t="str">
        <f t="shared" si="90"/>
        <v/>
      </c>
      <c r="GN22" s="566">
        <v>2305</v>
      </c>
      <c r="GO22" s="567" t="str">
        <f t="shared" si="91"/>
        <v/>
      </c>
      <c r="GP22" s="566"/>
      <c r="GQ22" s="567" t="str">
        <f t="shared" si="92"/>
        <v/>
      </c>
      <c r="GR22" s="566">
        <v>6686</v>
      </c>
      <c r="GS22" s="567" t="str">
        <f t="shared" si="93"/>
        <v/>
      </c>
      <c r="GT22" s="566">
        <v>19709</v>
      </c>
      <c r="GU22" s="567" t="str">
        <f t="shared" si="94"/>
        <v/>
      </c>
      <c r="GV22" s="566">
        <v>8020</v>
      </c>
      <c r="GW22" s="567" t="str">
        <f t="shared" si="95"/>
        <v/>
      </c>
      <c r="GX22" s="566">
        <v>1068</v>
      </c>
      <c r="GY22" s="567" t="str">
        <f t="shared" si="95"/>
        <v/>
      </c>
      <c r="GZ22" s="566"/>
      <c r="HA22" s="567" t="str">
        <f t="shared" si="96"/>
        <v/>
      </c>
      <c r="HB22" s="566">
        <v>123</v>
      </c>
      <c r="HC22" s="567" t="str">
        <f t="shared" si="97"/>
        <v/>
      </c>
      <c r="HD22" s="566"/>
      <c r="HE22" s="567" t="str">
        <f t="shared" si="98"/>
        <v/>
      </c>
      <c r="HF22" s="566">
        <v>91</v>
      </c>
      <c r="HG22" s="567" t="str">
        <f t="shared" si="99"/>
        <v/>
      </c>
      <c r="HH22" s="566">
        <v>545</v>
      </c>
      <c r="HI22" s="567" t="str">
        <f t="shared" si="100"/>
        <v/>
      </c>
      <c r="HJ22" s="566"/>
      <c r="HK22" s="567" t="str">
        <f t="shared" si="101"/>
        <v/>
      </c>
      <c r="HL22" s="566"/>
      <c r="HM22" s="567" t="str">
        <f t="shared" si="102"/>
        <v/>
      </c>
      <c r="HN22" s="566">
        <v>5629</v>
      </c>
      <c r="HO22" s="567" t="str">
        <f t="shared" si="103"/>
        <v/>
      </c>
      <c r="HP22" s="566"/>
      <c r="HQ22" s="567" t="str">
        <f t="shared" si="104"/>
        <v/>
      </c>
      <c r="HR22" s="566"/>
      <c r="HS22" s="567" t="str">
        <f t="shared" si="105"/>
        <v/>
      </c>
      <c r="HT22" s="566"/>
      <c r="HU22" s="567" t="str">
        <f t="shared" si="106"/>
        <v/>
      </c>
      <c r="HV22" s="566"/>
      <c r="HW22" s="567" t="str">
        <f t="shared" si="107"/>
        <v/>
      </c>
      <c r="HX22" s="566">
        <v>3262</v>
      </c>
      <c r="HY22" s="567" t="str">
        <f t="shared" si="108"/>
        <v/>
      </c>
      <c r="HZ22" s="566"/>
      <c r="IA22" s="567" t="str">
        <f t="shared" si="109"/>
        <v/>
      </c>
      <c r="IB22" s="566">
        <v>2305</v>
      </c>
      <c r="IC22" s="567" t="str">
        <f t="shared" si="110"/>
        <v/>
      </c>
      <c r="ID22" s="566"/>
      <c r="IE22" s="567" t="str">
        <f t="shared" si="111"/>
        <v/>
      </c>
      <c r="IF22" s="566">
        <v>6686</v>
      </c>
      <c r="IG22" s="567" t="str">
        <f t="shared" si="112"/>
        <v/>
      </c>
      <c r="IH22" s="566">
        <v>19709</v>
      </c>
      <c r="II22" s="567" t="str">
        <f t="shared" si="113"/>
        <v/>
      </c>
      <c r="IJ22" s="566">
        <v>576270</v>
      </c>
      <c r="IK22" s="567" t="str">
        <f t="shared" si="114"/>
        <v/>
      </c>
      <c r="IL22" s="566">
        <v>357672</v>
      </c>
      <c r="IM22" s="567" t="str">
        <f t="shared" si="114"/>
        <v/>
      </c>
      <c r="IN22" s="566"/>
      <c r="IO22" s="567" t="str">
        <f t="shared" si="115"/>
        <v/>
      </c>
      <c r="IP22" s="566"/>
      <c r="IQ22" s="567" t="str">
        <f t="shared" si="116"/>
        <v/>
      </c>
      <c r="IR22" s="566"/>
      <c r="IS22" s="567" t="str">
        <f t="shared" si="117"/>
        <v/>
      </c>
      <c r="IT22" s="566">
        <v>35</v>
      </c>
      <c r="IU22" s="567" t="str">
        <f t="shared" si="118"/>
        <v/>
      </c>
      <c r="IV22" s="566">
        <v>21229</v>
      </c>
      <c r="IW22" s="567" t="str">
        <f t="shared" si="119"/>
        <v/>
      </c>
      <c r="IX22" s="566">
        <v>63793</v>
      </c>
      <c r="IY22" s="567" t="str">
        <f t="shared" si="120"/>
        <v/>
      </c>
      <c r="IZ22" s="566">
        <v>2169</v>
      </c>
      <c r="JA22" s="567" t="str">
        <f t="shared" si="121"/>
        <v/>
      </c>
      <c r="JB22" s="566">
        <v>102</v>
      </c>
      <c r="JC22" s="567" t="str">
        <f t="shared" si="122"/>
        <v/>
      </c>
      <c r="JD22" s="566"/>
      <c r="JE22" s="567" t="str">
        <f t="shared" si="123"/>
        <v/>
      </c>
      <c r="JF22" s="566">
        <v>3553</v>
      </c>
      <c r="JG22" s="567" t="str">
        <f t="shared" si="124"/>
        <v/>
      </c>
      <c r="JH22" s="566"/>
      <c r="JI22" s="567" t="str">
        <f t="shared" si="125"/>
        <v/>
      </c>
      <c r="JJ22" s="566"/>
      <c r="JK22" s="567" t="str">
        <f t="shared" si="126"/>
        <v/>
      </c>
      <c r="JL22" s="566"/>
      <c r="JM22" s="567" t="str">
        <f t="shared" si="127"/>
        <v/>
      </c>
      <c r="JN22" s="566"/>
      <c r="JO22" s="567" t="str">
        <f t="shared" si="128"/>
        <v/>
      </c>
      <c r="JP22" s="566">
        <v>2580</v>
      </c>
      <c r="JQ22" s="567" t="str">
        <f t="shared" si="129"/>
        <v/>
      </c>
      <c r="JR22" s="566"/>
      <c r="JS22" s="567" t="str">
        <f t="shared" si="130"/>
        <v/>
      </c>
      <c r="JT22" s="566"/>
      <c r="JU22" s="567" t="str">
        <f t="shared" si="131"/>
        <v/>
      </c>
      <c r="JV22" s="566">
        <v>451133</v>
      </c>
      <c r="JW22" s="567" t="str">
        <f t="shared" si="132"/>
        <v/>
      </c>
      <c r="JX22" s="566">
        <v>39884.54</v>
      </c>
      <c r="JY22" s="567" t="str">
        <f t="shared" si="133"/>
        <v/>
      </c>
      <c r="JZ22" s="566"/>
      <c r="KA22" s="567" t="str">
        <f t="shared" si="133"/>
        <v/>
      </c>
      <c r="KB22" s="566"/>
      <c r="KC22" s="567" t="str">
        <f t="shared" si="134"/>
        <v/>
      </c>
      <c r="KD22" s="566"/>
      <c r="KE22" s="567" t="str">
        <f t="shared" si="135"/>
        <v/>
      </c>
      <c r="KF22" s="566"/>
      <c r="KG22" s="567" t="str">
        <f t="shared" si="136"/>
        <v/>
      </c>
      <c r="KH22" s="566">
        <v>7124.26</v>
      </c>
      <c r="KI22" s="567" t="str">
        <f t="shared" si="137"/>
        <v/>
      </c>
      <c r="KJ22" s="566">
        <v>2799.29</v>
      </c>
      <c r="KK22" s="567" t="str">
        <f t="shared" si="138"/>
        <v/>
      </c>
      <c r="KL22" s="566">
        <v>276.82</v>
      </c>
      <c r="KM22" s="567" t="str">
        <f t="shared" si="139"/>
        <v/>
      </c>
      <c r="KN22" s="566"/>
      <c r="KO22" s="567" t="str">
        <f t="shared" si="140"/>
        <v/>
      </c>
      <c r="KP22" s="566"/>
      <c r="KQ22" s="567" t="str">
        <f t="shared" si="141"/>
        <v/>
      </c>
      <c r="KR22" s="566"/>
      <c r="KS22" s="567" t="str">
        <f t="shared" si="142"/>
        <v/>
      </c>
      <c r="KT22" s="566"/>
      <c r="KU22" s="567" t="str">
        <f t="shared" si="143"/>
        <v/>
      </c>
      <c r="KV22" s="566">
        <v>85279.09</v>
      </c>
      <c r="KW22" s="567" t="str">
        <f t="shared" si="144"/>
        <v/>
      </c>
      <c r="KX22" s="566"/>
      <c r="KY22" s="567" t="str">
        <f t="shared" si="145"/>
        <v/>
      </c>
      <c r="KZ22" s="566"/>
      <c r="LA22" s="567" t="str">
        <f t="shared" si="146"/>
        <v/>
      </c>
      <c r="LB22" s="566"/>
      <c r="LC22" s="567" t="str">
        <f t="shared" si="147"/>
        <v/>
      </c>
      <c r="LD22" s="566">
        <v>102.39</v>
      </c>
      <c r="LE22" s="567" t="str">
        <f t="shared" si="148"/>
        <v/>
      </c>
      <c r="LF22" s="566"/>
      <c r="LG22" s="567" t="str">
        <f t="shared" si="149"/>
        <v/>
      </c>
      <c r="LH22" s="566"/>
      <c r="LI22" s="567" t="str">
        <f t="shared" si="150"/>
        <v/>
      </c>
      <c r="LJ22" s="566">
        <v>95581.85</v>
      </c>
      <c r="LK22" s="567" t="str">
        <f t="shared" si="151"/>
        <v/>
      </c>
      <c r="LL22" s="566">
        <v>62892.94</v>
      </c>
      <c r="LM22" s="567" t="str">
        <f t="shared" si="152"/>
        <v/>
      </c>
      <c r="LN22" s="566">
        <v>19968.23</v>
      </c>
      <c r="LO22" s="567" t="str">
        <f t="shared" si="152"/>
        <v/>
      </c>
      <c r="LP22" s="566">
        <v>14239.52</v>
      </c>
      <c r="LQ22" s="567" t="str">
        <f t="shared" si="153"/>
        <v/>
      </c>
      <c r="LR22" s="566">
        <v>3600</v>
      </c>
      <c r="LS22" s="567" t="str">
        <f t="shared" si="154"/>
        <v/>
      </c>
      <c r="LT22" s="566"/>
      <c r="LU22" s="567" t="str">
        <f t="shared" si="155"/>
        <v/>
      </c>
      <c r="LV22" s="566">
        <v>15286.91</v>
      </c>
      <c r="LW22" s="567" t="str">
        <f t="shared" si="156"/>
        <v/>
      </c>
      <c r="LX22" s="566">
        <v>3313.37</v>
      </c>
      <c r="LY22" s="567" t="str">
        <f t="shared" si="157"/>
        <v/>
      </c>
      <c r="LZ22" s="566">
        <v>11547.34</v>
      </c>
      <c r="MA22" s="567" t="str">
        <f t="shared" si="158"/>
        <v/>
      </c>
      <c r="MB22" s="566">
        <v>316</v>
      </c>
      <c r="MC22" s="567" t="str">
        <f t="shared" si="159"/>
        <v/>
      </c>
      <c r="MD22" s="566"/>
      <c r="ME22" s="567" t="str">
        <f t="shared" si="160"/>
        <v/>
      </c>
      <c r="MF22" s="566"/>
      <c r="MG22" s="567" t="str">
        <f t="shared" si="161"/>
        <v/>
      </c>
      <c r="MH22" s="566"/>
      <c r="MI22" s="567" t="str">
        <f t="shared" si="162"/>
        <v/>
      </c>
      <c r="MJ22" s="566"/>
      <c r="MK22" s="567" t="str">
        <f t="shared" si="163"/>
        <v/>
      </c>
      <c r="ML22" s="566">
        <v>53236.44</v>
      </c>
      <c r="MM22" s="567" t="str">
        <f t="shared" si="164"/>
        <v/>
      </c>
      <c r="MN22" s="566"/>
      <c r="MO22" s="567" t="str">
        <f t="shared" si="165"/>
        <v/>
      </c>
      <c r="MP22" s="566"/>
      <c r="MQ22" s="567" t="str">
        <f t="shared" si="166"/>
        <v/>
      </c>
      <c r="MR22" s="566">
        <v>30380.65</v>
      </c>
      <c r="MS22" s="567" t="str">
        <f t="shared" si="167"/>
        <v/>
      </c>
      <c r="MT22" s="566"/>
      <c r="MU22" s="567" t="str">
        <f t="shared" si="168"/>
        <v/>
      </c>
      <c r="MV22" s="566"/>
      <c r="MW22" s="567" t="str">
        <f t="shared" si="169"/>
        <v/>
      </c>
      <c r="MX22" s="566">
        <v>151888.46</v>
      </c>
      <c r="MY22" s="567" t="str">
        <f t="shared" si="170"/>
        <v/>
      </c>
      <c r="MZ22" s="566"/>
      <c r="NA22" s="567" t="str">
        <f t="shared" si="171"/>
        <v/>
      </c>
      <c r="NB22" s="566"/>
      <c r="NC22" s="567" t="str">
        <f t="shared" si="171"/>
        <v/>
      </c>
      <c r="ND22" s="566"/>
      <c r="NE22" s="567" t="str">
        <f t="shared" si="172"/>
        <v/>
      </c>
      <c r="NF22" s="566"/>
      <c r="NG22" s="567" t="str">
        <f t="shared" si="173"/>
        <v/>
      </c>
      <c r="NH22" s="566"/>
      <c r="NI22" s="567" t="str">
        <f t="shared" si="174"/>
        <v/>
      </c>
      <c r="NJ22" s="566"/>
      <c r="NK22" s="567" t="str">
        <f t="shared" si="175"/>
        <v/>
      </c>
      <c r="NL22" s="566"/>
      <c r="NM22" s="567" t="str">
        <f t="shared" si="176"/>
        <v/>
      </c>
      <c r="NN22" s="566"/>
      <c r="NO22" s="567" t="str">
        <f t="shared" si="177"/>
        <v/>
      </c>
      <c r="NP22" s="566"/>
      <c r="NQ22" s="567" t="str">
        <f t="shared" si="178"/>
        <v/>
      </c>
      <c r="NR22" s="566"/>
      <c r="NS22" s="567" t="str">
        <f t="shared" si="179"/>
        <v/>
      </c>
      <c r="NT22" s="566"/>
      <c r="NU22" s="567" t="str">
        <f t="shared" si="180"/>
        <v/>
      </c>
      <c r="NV22" s="566"/>
      <c r="NW22" s="567" t="str">
        <f t="shared" si="181"/>
        <v/>
      </c>
      <c r="NX22" s="566"/>
      <c r="NY22" s="567" t="str">
        <f t="shared" si="182"/>
        <v/>
      </c>
      <c r="NZ22" s="566"/>
      <c r="OA22" s="567" t="str">
        <f t="shared" si="183"/>
        <v/>
      </c>
      <c r="OB22" s="566"/>
      <c r="OC22" s="567" t="str">
        <f t="shared" si="184"/>
        <v/>
      </c>
      <c r="OD22" s="566"/>
      <c r="OE22" s="567" t="str">
        <f t="shared" si="185"/>
        <v/>
      </c>
      <c r="OF22" s="566"/>
      <c r="OG22" s="567" t="str">
        <f t="shared" si="186"/>
        <v/>
      </c>
      <c r="OH22" s="566"/>
      <c r="OI22" s="567" t="str">
        <f t="shared" si="187"/>
        <v/>
      </c>
      <c r="OJ22" s="566"/>
      <c r="OK22" s="567" t="str">
        <f t="shared" si="188"/>
        <v/>
      </c>
      <c r="OL22" s="566"/>
      <c r="OM22" s="567" t="str">
        <f t="shared" si="189"/>
        <v/>
      </c>
      <c r="ON22" s="566"/>
      <c r="OO22" s="567" t="str">
        <f t="shared" si="190"/>
        <v/>
      </c>
      <c r="OP22" s="566"/>
      <c r="OQ22" s="567" t="str">
        <f t="shared" si="190"/>
        <v/>
      </c>
      <c r="OR22" s="566"/>
      <c r="OS22" s="567" t="str">
        <f t="shared" si="191"/>
        <v/>
      </c>
      <c r="OT22" s="566"/>
      <c r="OU22" s="567" t="str">
        <f t="shared" si="192"/>
        <v/>
      </c>
      <c r="OV22" s="566"/>
      <c r="OW22" s="567" t="str">
        <f t="shared" si="193"/>
        <v/>
      </c>
      <c r="OX22" s="566"/>
      <c r="OY22" s="567" t="str">
        <f t="shared" si="194"/>
        <v/>
      </c>
      <c r="OZ22" s="566"/>
      <c r="PA22" s="567" t="str">
        <f t="shared" si="195"/>
        <v/>
      </c>
      <c r="PB22" s="566"/>
      <c r="PC22" s="567" t="str">
        <f t="shared" si="196"/>
        <v/>
      </c>
      <c r="PD22" s="566"/>
      <c r="PE22" s="567" t="str">
        <f t="shared" si="197"/>
        <v/>
      </c>
      <c r="PF22" s="566"/>
      <c r="PG22" s="567" t="str">
        <f t="shared" si="198"/>
        <v/>
      </c>
      <c r="PH22" s="566"/>
      <c r="PI22" s="567" t="str">
        <f t="shared" si="199"/>
        <v/>
      </c>
      <c r="PJ22" s="566"/>
      <c r="PK22" s="567" t="str">
        <f t="shared" si="200"/>
        <v/>
      </c>
      <c r="PL22" s="566"/>
      <c r="PM22" s="567" t="str">
        <f t="shared" si="201"/>
        <v/>
      </c>
      <c r="PN22" s="566"/>
      <c r="PO22" s="567" t="str">
        <f t="shared" si="202"/>
        <v/>
      </c>
      <c r="PP22" s="566"/>
      <c r="PQ22" s="567" t="str">
        <f t="shared" si="203"/>
        <v/>
      </c>
      <c r="PR22" s="566"/>
      <c r="PS22" s="567" t="str">
        <f t="shared" si="204"/>
        <v/>
      </c>
      <c r="PT22" s="566"/>
      <c r="PU22" s="567" t="str">
        <f t="shared" si="205"/>
        <v/>
      </c>
      <c r="PV22" s="566"/>
      <c r="PW22" s="567" t="str">
        <f t="shared" si="206"/>
        <v/>
      </c>
      <c r="PX22" s="566"/>
      <c r="PY22" s="567" t="str">
        <f t="shared" si="207"/>
        <v/>
      </c>
      <c r="PZ22" s="566"/>
      <c r="QA22" s="567" t="str">
        <f t="shared" si="208"/>
        <v/>
      </c>
    </row>
    <row r="23" spans="1:443">
      <c r="E23" s="567" t="str">
        <f t="shared" si="0"/>
        <v/>
      </c>
      <c r="G23" s="567" t="str">
        <f t="shared" si="0"/>
        <v/>
      </c>
      <c r="I23" s="567" t="str">
        <f t="shared" si="1"/>
        <v/>
      </c>
      <c r="K23" s="567" t="str">
        <f t="shared" si="2"/>
        <v/>
      </c>
      <c r="M23" s="567" t="str">
        <f t="shared" si="3"/>
        <v/>
      </c>
      <c r="O23" s="567" t="str">
        <f t="shared" si="4"/>
        <v/>
      </c>
      <c r="Q23" s="567" t="str">
        <f t="shared" si="5"/>
        <v/>
      </c>
      <c r="S23" s="567" t="str">
        <f t="shared" si="6"/>
        <v/>
      </c>
      <c r="U23" s="567" t="str">
        <f t="shared" si="7"/>
        <v/>
      </c>
      <c r="W23" s="567" t="str">
        <f t="shared" si="8"/>
        <v/>
      </c>
      <c r="Y23" s="567" t="str">
        <f t="shared" si="9"/>
        <v/>
      </c>
      <c r="AA23" s="567" t="str">
        <f t="shared" si="10"/>
        <v/>
      </c>
      <c r="AC23" s="567" t="str">
        <f t="shared" si="11"/>
        <v/>
      </c>
      <c r="AE23" s="567" t="str">
        <f t="shared" si="12"/>
        <v/>
      </c>
      <c r="AG23" s="567" t="str">
        <f t="shared" si="13"/>
        <v/>
      </c>
      <c r="AI23" s="567" t="str">
        <f t="shared" si="14"/>
        <v/>
      </c>
      <c r="AK23" s="567" t="str">
        <f t="shared" si="15"/>
        <v/>
      </c>
      <c r="AM23" s="567" t="str">
        <f t="shared" si="16"/>
        <v/>
      </c>
      <c r="AO23" s="567" t="str">
        <f t="shared" si="17"/>
        <v/>
      </c>
      <c r="AQ23" s="567" t="str">
        <f t="shared" si="18"/>
        <v/>
      </c>
      <c r="AS23" s="567" t="str">
        <f t="shared" si="19"/>
        <v/>
      </c>
      <c r="AU23" s="567" t="str">
        <f t="shared" si="19"/>
        <v/>
      </c>
      <c r="AW23" s="567" t="str">
        <f t="shared" si="20"/>
        <v/>
      </c>
      <c r="AY23" s="567" t="str">
        <f t="shared" si="21"/>
        <v/>
      </c>
      <c r="BA23" s="567" t="str">
        <f t="shared" si="22"/>
        <v/>
      </c>
      <c r="BC23" s="567" t="str">
        <f t="shared" si="23"/>
        <v/>
      </c>
      <c r="BE23" s="567" t="str">
        <f t="shared" si="24"/>
        <v/>
      </c>
      <c r="BG23" s="567" t="str">
        <f t="shared" si="25"/>
        <v/>
      </c>
      <c r="BI23" s="567" t="str">
        <f t="shared" si="26"/>
        <v/>
      </c>
      <c r="BK23" s="567" t="str">
        <f t="shared" si="27"/>
        <v/>
      </c>
      <c r="BM23" s="567" t="str">
        <f t="shared" si="28"/>
        <v/>
      </c>
      <c r="BO23" s="567" t="str">
        <f t="shared" si="29"/>
        <v/>
      </c>
      <c r="BQ23" s="567" t="str">
        <f t="shared" si="30"/>
        <v/>
      </c>
      <c r="BS23" s="567" t="str">
        <f t="shared" si="31"/>
        <v/>
      </c>
      <c r="BU23" s="567" t="str">
        <f t="shared" si="32"/>
        <v/>
      </c>
      <c r="BW23" s="567" t="str">
        <f t="shared" si="33"/>
        <v/>
      </c>
      <c r="BY23" s="567" t="str">
        <f t="shared" si="34"/>
        <v/>
      </c>
      <c r="CA23" s="567" t="str">
        <f t="shared" si="35"/>
        <v/>
      </c>
      <c r="CC23" s="567" t="str">
        <f t="shared" si="36"/>
        <v/>
      </c>
      <c r="CE23" s="567" t="str">
        <f t="shared" si="37"/>
        <v/>
      </c>
      <c r="CG23" s="567" t="str">
        <f t="shared" si="38"/>
        <v/>
      </c>
      <c r="CI23" s="567" t="str">
        <f t="shared" si="38"/>
        <v/>
      </c>
      <c r="CK23" s="567" t="str">
        <f t="shared" si="39"/>
        <v/>
      </c>
      <c r="CM23" s="567" t="str">
        <f t="shared" si="40"/>
        <v/>
      </c>
      <c r="CO23" s="567" t="str">
        <f t="shared" si="41"/>
        <v/>
      </c>
      <c r="CQ23" s="567" t="str">
        <f t="shared" si="42"/>
        <v/>
      </c>
      <c r="CS23" s="567" t="str">
        <f t="shared" si="43"/>
        <v/>
      </c>
      <c r="CU23" s="567" t="str">
        <f t="shared" si="44"/>
        <v/>
      </c>
      <c r="CW23" s="567" t="str">
        <f t="shared" si="45"/>
        <v/>
      </c>
      <c r="CY23" s="567" t="str">
        <f t="shared" si="46"/>
        <v/>
      </c>
      <c r="DA23" s="567" t="str">
        <f t="shared" si="47"/>
        <v/>
      </c>
      <c r="DC23" s="567" t="str">
        <f t="shared" si="48"/>
        <v/>
      </c>
      <c r="DE23" s="567" t="str">
        <f t="shared" si="49"/>
        <v/>
      </c>
      <c r="DG23" s="567" t="str">
        <f t="shared" si="50"/>
        <v/>
      </c>
      <c r="DI23" s="567" t="str">
        <f t="shared" si="51"/>
        <v/>
      </c>
      <c r="DK23" s="567" t="str">
        <f t="shared" si="52"/>
        <v/>
      </c>
      <c r="DM23" s="567" t="str">
        <f t="shared" si="53"/>
        <v/>
      </c>
      <c r="DO23" s="567" t="str">
        <f t="shared" si="54"/>
        <v/>
      </c>
      <c r="DQ23" s="567" t="str">
        <f t="shared" si="55"/>
        <v/>
      </c>
      <c r="DS23" s="567" t="str">
        <f t="shared" si="56"/>
        <v/>
      </c>
      <c r="DT23" s="569">
        <v>37904</v>
      </c>
      <c r="DU23" s="567" t="str">
        <f t="shared" si="57"/>
        <v/>
      </c>
      <c r="DV23" s="569"/>
      <c r="DW23" s="567" t="str">
        <f t="shared" si="57"/>
        <v/>
      </c>
      <c r="DX23" s="569"/>
      <c r="DY23" s="567" t="str">
        <f t="shared" si="58"/>
        <v/>
      </c>
      <c r="DZ23" s="569"/>
      <c r="EA23" s="567" t="str">
        <f t="shared" si="59"/>
        <v/>
      </c>
      <c r="EB23" s="569"/>
      <c r="EC23" s="567" t="str">
        <f t="shared" si="60"/>
        <v/>
      </c>
      <c r="ED23" s="569">
        <v>480</v>
      </c>
      <c r="EE23" s="567" t="str">
        <f t="shared" si="61"/>
        <v/>
      </c>
      <c r="EF23" s="569">
        <v>4847</v>
      </c>
      <c r="EG23" s="567" t="str">
        <f t="shared" si="62"/>
        <v/>
      </c>
      <c r="EH23" s="569">
        <v>2158</v>
      </c>
      <c r="EI23" s="567" t="str">
        <f t="shared" si="63"/>
        <v/>
      </c>
      <c r="EJ23" s="569"/>
      <c r="EK23" s="567" t="str">
        <f t="shared" si="64"/>
        <v/>
      </c>
      <c r="EL23" s="569">
        <v>21351</v>
      </c>
      <c r="EM23" s="567" t="str">
        <f t="shared" si="65"/>
        <v/>
      </c>
      <c r="EN23" s="569"/>
      <c r="EO23" s="567" t="str">
        <f t="shared" si="66"/>
        <v/>
      </c>
      <c r="EP23" s="569"/>
      <c r="EQ23" s="567" t="str">
        <f t="shared" si="67"/>
        <v/>
      </c>
      <c r="ER23" s="569"/>
      <c r="ES23" s="567" t="str">
        <f t="shared" si="68"/>
        <v/>
      </c>
      <c r="ET23" s="569"/>
      <c r="EU23" s="567" t="str">
        <f t="shared" si="69"/>
        <v/>
      </c>
      <c r="EV23" s="569"/>
      <c r="EW23" s="567" t="str">
        <f t="shared" si="70"/>
        <v/>
      </c>
      <c r="EX23" s="569"/>
      <c r="EY23" s="567" t="str">
        <f t="shared" si="71"/>
        <v/>
      </c>
      <c r="EZ23" s="569">
        <v>9443</v>
      </c>
      <c r="FA23" s="567" t="str">
        <f t="shared" si="72"/>
        <v/>
      </c>
      <c r="FB23" s="569"/>
      <c r="FC23" s="567" t="str">
        <f t="shared" si="73"/>
        <v/>
      </c>
      <c r="FD23" s="569">
        <v>3052</v>
      </c>
      <c r="FE23" s="567" t="str">
        <f t="shared" si="74"/>
        <v/>
      </c>
      <c r="FF23" s="569">
        <v>41331</v>
      </c>
      <c r="FG23" s="567" t="str">
        <f t="shared" si="75"/>
        <v/>
      </c>
      <c r="FH23" s="566">
        <v>11850</v>
      </c>
      <c r="FI23" s="567" t="str">
        <f t="shared" si="76"/>
        <v/>
      </c>
      <c r="FJ23" s="566">
        <v>72</v>
      </c>
      <c r="FK23" s="567" t="str">
        <f t="shared" si="76"/>
        <v/>
      </c>
      <c r="FL23" s="566"/>
      <c r="FM23" s="567" t="str">
        <f t="shared" si="77"/>
        <v/>
      </c>
      <c r="FN23" s="566"/>
      <c r="FO23" s="567" t="str">
        <f t="shared" si="78"/>
        <v/>
      </c>
      <c r="FP23" s="566"/>
      <c r="FQ23" s="567" t="str">
        <f t="shared" si="79"/>
        <v/>
      </c>
      <c r="FR23" s="566">
        <v>1000</v>
      </c>
      <c r="FS23" s="567" t="str">
        <f t="shared" si="80"/>
        <v/>
      </c>
      <c r="FT23" s="566">
        <v>117</v>
      </c>
      <c r="FU23" s="567" t="str">
        <f t="shared" si="81"/>
        <v/>
      </c>
      <c r="FV23" s="566"/>
      <c r="FW23" s="567" t="str">
        <f t="shared" si="82"/>
        <v/>
      </c>
      <c r="FX23" s="566"/>
      <c r="FY23" s="567" t="str">
        <f t="shared" si="83"/>
        <v/>
      </c>
      <c r="FZ23" s="566"/>
      <c r="GA23" s="567" t="str">
        <f t="shared" si="84"/>
        <v/>
      </c>
      <c r="GB23" s="566"/>
      <c r="GC23" s="567" t="str">
        <f t="shared" si="85"/>
        <v/>
      </c>
      <c r="GD23" s="566"/>
      <c r="GE23" s="567" t="str">
        <f t="shared" si="86"/>
        <v/>
      </c>
      <c r="GF23" s="566"/>
      <c r="GG23" s="567" t="str">
        <f t="shared" si="87"/>
        <v/>
      </c>
      <c r="GH23" s="566">
        <v>25</v>
      </c>
      <c r="GI23" s="567" t="str">
        <f t="shared" si="88"/>
        <v/>
      </c>
      <c r="GJ23" s="566"/>
      <c r="GK23" s="567" t="str">
        <f t="shared" si="89"/>
        <v/>
      </c>
      <c r="GL23" s="566"/>
      <c r="GM23" s="567" t="str">
        <f t="shared" si="90"/>
        <v/>
      </c>
      <c r="GN23" s="566">
        <v>37</v>
      </c>
      <c r="GO23" s="567" t="str">
        <f t="shared" si="91"/>
        <v/>
      </c>
      <c r="GP23" s="566"/>
      <c r="GQ23" s="567" t="str">
        <f t="shared" si="92"/>
        <v/>
      </c>
      <c r="GR23" s="566">
        <v>373</v>
      </c>
      <c r="GS23" s="567" t="str">
        <f t="shared" si="93"/>
        <v/>
      </c>
      <c r="GT23" s="566">
        <v>1624</v>
      </c>
      <c r="GU23" s="567" t="str">
        <f t="shared" si="94"/>
        <v/>
      </c>
      <c r="GV23" s="566">
        <v>11850</v>
      </c>
      <c r="GW23" s="567" t="str">
        <f t="shared" si="95"/>
        <v/>
      </c>
      <c r="GX23" s="566">
        <v>72</v>
      </c>
      <c r="GY23" s="567" t="str">
        <f t="shared" si="95"/>
        <v/>
      </c>
      <c r="GZ23" s="566"/>
      <c r="HA23" s="567" t="str">
        <f t="shared" si="96"/>
        <v/>
      </c>
      <c r="HB23" s="566"/>
      <c r="HC23" s="567" t="str">
        <f t="shared" si="97"/>
        <v/>
      </c>
      <c r="HD23" s="566"/>
      <c r="HE23" s="567" t="str">
        <f t="shared" si="98"/>
        <v/>
      </c>
      <c r="HF23" s="566">
        <v>1000</v>
      </c>
      <c r="HG23" s="567" t="str">
        <f t="shared" si="99"/>
        <v/>
      </c>
      <c r="HH23" s="566">
        <v>117</v>
      </c>
      <c r="HI23" s="567" t="str">
        <f t="shared" si="100"/>
        <v/>
      </c>
      <c r="HJ23" s="566"/>
      <c r="HK23" s="567" t="str">
        <f t="shared" si="101"/>
        <v/>
      </c>
      <c r="HL23" s="566"/>
      <c r="HM23" s="567" t="str">
        <f t="shared" si="102"/>
        <v/>
      </c>
      <c r="HN23" s="566"/>
      <c r="HO23" s="567" t="str">
        <f t="shared" si="103"/>
        <v/>
      </c>
      <c r="HP23" s="566"/>
      <c r="HQ23" s="567" t="str">
        <f t="shared" si="104"/>
        <v/>
      </c>
      <c r="HR23" s="566"/>
      <c r="HS23" s="567" t="str">
        <f t="shared" si="105"/>
        <v/>
      </c>
      <c r="HT23" s="566"/>
      <c r="HU23" s="567" t="str">
        <f t="shared" si="106"/>
        <v/>
      </c>
      <c r="HV23" s="566">
        <v>25</v>
      </c>
      <c r="HW23" s="567" t="str">
        <f t="shared" si="107"/>
        <v/>
      </c>
      <c r="HX23" s="566"/>
      <c r="HY23" s="567" t="str">
        <f t="shared" si="108"/>
        <v/>
      </c>
      <c r="HZ23" s="566"/>
      <c r="IA23" s="567" t="str">
        <f t="shared" si="109"/>
        <v/>
      </c>
      <c r="IB23" s="566">
        <v>37</v>
      </c>
      <c r="IC23" s="567" t="str">
        <f t="shared" si="110"/>
        <v/>
      </c>
      <c r="ID23" s="566"/>
      <c r="IE23" s="567" t="str">
        <f t="shared" si="111"/>
        <v/>
      </c>
      <c r="IF23" s="566">
        <v>373</v>
      </c>
      <c r="IG23" s="567" t="str">
        <f t="shared" si="112"/>
        <v/>
      </c>
      <c r="IH23" s="566">
        <v>1624</v>
      </c>
      <c r="II23" s="567" t="str">
        <f t="shared" si="113"/>
        <v/>
      </c>
      <c r="IJ23" s="566">
        <v>149558</v>
      </c>
      <c r="IK23" s="567" t="str">
        <f t="shared" si="114"/>
        <v/>
      </c>
      <c r="IL23" s="566">
        <v>40240</v>
      </c>
      <c r="IM23" s="567" t="str">
        <f t="shared" si="114"/>
        <v/>
      </c>
      <c r="IN23" s="566"/>
      <c r="IO23" s="567" t="str">
        <f t="shared" si="115"/>
        <v/>
      </c>
      <c r="IP23" s="566"/>
      <c r="IQ23" s="567" t="str">
        <f t="shared" si="116"/>
        <v/>
      </c>
      <c r="IR23" s="566"/>
      <c r="IS23" s="567" t="str">
        <f t="shared" si="117"/>
        <v/>
      </c>
      <c r="IT23" s="566">
        <v>5469</v>
      </c>
      <c r="IU23" s="567" t="str">
        <f t="shared" si="118"/>
        <v/>
      </c>
      <c r="IV23" s="566">
        <v>905</v>
      </c>
      <c r="IW23" s="567" t="str">
        <f t="shared" si="119"/>
        <v/>
      </c>
      <c r="IX23" s="566">
        <v>8163</v>
      </c>
      <c r="IY23" s="567" t="str">
        <f t="shared" si="120"/>
        <v/>
      </c>
      <c r="IZ23" s="566"/>
      <c r="JA23" s="567" t="str">
        <f t="shared" si="121"/>
        <v/>
      </c>
      <c r="JB23" s="566">
        <v>12445</v>
      </c>
      <c r="JC23" s="567" t="str">
        <f t="shared" si="122"/>
        <v/>
      </c>
      <c r="JD23" s="566"/>
      <c r="JE23" s="567" t="str">
        <f t="shared" si="123"/>
        <v/>
      </c>
      <c r="JF23" s="566">
        <v>812</v>
      </c>
      <c r="JG23" s="567" t="str">
        <f t="shared" si="124"/>
        <v/>
      </c>
      <c r="JH23" s="566"/>
      <c r="JI23" s="567" t="str">
        <f t="shared" si="125"/>
        <v/>
      </c>
      <c r="JJ23" s="566"/>
      <c r="JK23" s="567" t="str">
        <f t="shared" si="126"/>
        <v/>
      </c>
      <c r="JL23" s="566"/>
      <c r="JM23" s="567" t="str">
        <f t="shared" si="127"/>
        <v/>
      </c>
      <c r="JN23" s="566"/>
      <c r="JO23" s="567" t="str">
        <f t="shared" si="128"/>
        <v/>
      </c>
      <c r="JP23" s="566">
        <v>5606</v>
      </c>
      <c r="JQ23" s="567" t="str">
        <f t="shared" si="129"/>
        <v/>
      </c>
      <c r="JR23" s="566"/>
      <c r="JS23" s="567" t="str">
        <f t="shared" si="130"/>
        <v/>
      </c>
      <c r="JT23" s="566"/>
      <c r="JU23" s="567" t="str">
        <f t="shared" si="131"/>
        <v/>
      </c>
      <c r="JV23" s="566">
        <v>73640</v>
      </c>
      <c r="JW23" s="567" t="str">
        <f t="shared" si="132"/>
        <v/>
      </c>
      <c r="JX23" s="566"/>
      <c r="JY23" s="567" t="str">
        <f t="shared" si="133"/>
        <v/>
      </c>
      <c r="JZ23" s="566"/>
      <c r="KA23" s="567" t="str">
        <f t="shared" si="133"/>
        <v/>
      </c>
      <c r="KB23" s="566"/>
      <c r="KC23" s="567" t="str">
        <f t="shared" si="134"/>
        <v/>
      </c>
      <c r="KD23" s="566"/>
      <c r="KE23" s="567" t="str">
        <f t="shared" si="135"/>
        <v/>
      </c>
      <c r="KF23" s="566"/>
      <c r="KG23" s="567" t="str">
        <f t="shared" si="136"/>
        <v/>
      </c>
      <c r="KH23" s="566"/>
      <c r="KI23" s="567" t="str">
        <f t="shared" si="137"/>
        <v/>
      </c>
      <c r="KJ23" s="566"/>
      <c r="KK23" s="567" t="str">
        <f t="shared" si="138"/>
        <v/>
      </c>
      <c r="KL23" s="566"/>
      <c r="KM23" s="567" t="str">
        <f t="shared" si="139"/>
        <v/>
      </c>
      <c r="KN23" s="566"/>
      <c r="KO23" s="567" t="str">
        <f t="shared" si="140"/>
        <v/>
      </c>
      <c r="KP23" s="566"/>
      <c r="KQ23" s="567" t="str">
        <f t="shared" si="141"/>
        <v/>
      </c>
      <c r="KR23" s="566"/>
      <c r="KS23" s="567" t="str">
        <f t="shared" si="142"/>
        <v/>
      </c>
      <c r="KT23" s="566"/>
      <c r="KU23" s="567" t="str">
        <f t="shared" si="143"/>
        <v/>
      </c>
      <c r="KV23" s="566">
        <v>49854.34</v>
      </c>
      <c r="KW23" s="567" t="str">
        <f t="shared" si="144"/>
        <v/>
      </c>
      <c r="KX23" s="566"/>
      <c r="KY23" s="567" t="str">
        <f t="shared" si="145"/>
        <v/>
      </c>
      <c r="KZ23" s="566"/>
      <c r="LA23" s="567" t="str">
        <f t="shared" si="146"/>
        <v/>
      </c>
      <c r="LB23" s="566"/>
      <c r="LC23" s="567" t="str">
        <f t="shared" si="147"/>
        <v/>
      </c>
      <c r="LD23" s="566">
        <v>617.96</v>
      </c>
      <c r="LE23" s="567" t="str">
        <f t="shared" si="148"/>
        <v/>
      </c>
      <c r="LF23" s="566"/>
      <c r="LG23" s="567" t="str">
        <f t="shared" si="149"/>
        <v/>
      </c>
      <c r="LH23" s="566"/>
      <c r="LI23" s="567" t="str">
        <f t="shared" si="150"/>
        <v/>
      </c>
      <c r="LJ23" s="566">
        <v>50472.3</v>
      </c>
      <c r="LK23" s="567" t="str">
        <f t="shared" si="151"/>
        <v/>
      </c>
      <c r="LL23" s="566">
        <v>65815</v>
      </c>
      <c r="LM23" s="567" t="str">
        <f t="shared" si="152"/>
        <v/>
      </c>
      <c r="LN23" s="566"/>
      <c r="LO23" s="567" t="str">
        <f t="shared" si="152"/>
        <v/>
      </c>
      <c r="LP23" s="566"/>
      <c r="LQ23" s="567" t="str">
        <f t="shared" si="153"/>
        <v/>
      </c>
      <c r="LR23" s="566">
        <v>425</v>
      </c>
      <c r="LS23" s="567" t="str">
        <f t="shared" si="154"/>
        <v/>
      </c>
      <c r="LT23" s="566"/>
      <c r="LU23" s="567" t="str">
        <f t="shared" si="155"/>
        <v/>
      </c>
      <c r="LV23" s="566">
        <v>474</v>
      </c>
      <c r="LW23" s="567" t="str">
        <f t="shared" si="156"/>
        <v/>
      </c>
      <c r="LX23" s="566">
        <v>347</v>
      </c>
      <c r="LY23" s="567" t="str">
        <f t="shared" si="157"/>
        <v/>
      </c>
      <c r="LZ23" s="566">
        <v>4843</v>
      </c>
      <c r="MA23" s="567" t="str">
        <f t="shared" si="158"/>
        <v/>
      </c>
      <c r="MB23" s="566">
        <v>404</v>
      </c>
      <c r="MC23" s="567" t="str">
        <f t="shared" si="159"/>
        <v/>
      </c>
      <c r="MD23" s="566"/>
      <c r="ME23" s="567" t="str">
        <f t="shared" si="160"/>
        <v/>
      </c>
      <c r="MF23" s="566"/>
      <c r="MG23" s="567" t="str">
        <f t="shared" si="161"/>
        <v/>
      </c>
      <c r="MH23" s="566"/>
      <c r="MI23" s="567" t="str">
        <f t="shared" si="162"/>
        <v/>
      </c>
      <c r="MJ23" s="566">
        <v>60</v>
      </c>
      <c r="MK23" s="567" t="str">
        <f t="shared" si="163"/>
        <v/>
      </c>
      <c r="ML23" s="566"/>
      <c r="MM23" s="567" t="str">
        <f t="shared" si="164"/>
        <v/>
      </c>
      <c r="MN23" s="566"/>
      <c r="MO23" s="567" t="str">
        <f t="shared" si="165"/>
        <v/>
      </c>
      <c r="MP23" s="566"/>
      <c r="MQ23" s="567" t="str">
        <f t="shared" si="166"/>
        <v/>
      </c>
      <c r="MR23" s="566">
        <v>10440</v>
      </c>
      <c r="MS23" s="567" t="str">
        <f t="shared" si="167"/>
        <v/>
      </c>
      <c r="MT23" s="566"/>
      <c r="MU23" s="567" t="str">
        <f t="shared" si="168"/>
        <v/>
      </c>
      <c r="MV23" s="566"/>
      <c r="MW23" s="567" t="str">
        <f t="shared" si="169"/>
        <v/>
      </c>
      <c r="MX23" s="566">
        <v>16993</v>
      </c>
      <c r="MY23" s="567" t="str">
        <f t="shared" si="170"/>
        <v/>
      </c>
      <c r="MZ23" s="566"/>
      <c r="NA23" s="567" t="str">
        <f t="shared" si="171"/>
        <v/>
      </c>
      <c r="NB23" s="566"/>
      <c r="NC23" s="567" t="str">
        <f t="shared" si="171"/>
        <v/>
      </c>
      <c r="ND23" s="566"/>
      <c r="NE23" s="567" t="str">
        <f t="shared" si="172"/>
        <v/>
      </c>
      <c r="NF23" s="566"/>
      <c r="NG23" s="567" t="str">
        <f t="shared" si="173"/>
        <v/>
      </c>
      <c r="NH23" s="566"/>
      <c r="NI23" s="567" t="str">
        <f t="shared" si="174"/>
        <v/>
      </c>
      <c r="NJ23" s="566"/>
      <c r="NK23" s="567" t="str">
        <f t="shared" si="175"/>
        <v/>
      </c>
      <c r="NL23" s="566"/>
      <c r="NM23" s="567" t="str">
        <f t="shared" si="176"/>
        <v/>
      </c>
      <c r="NN23" s="566"/>
      <c r="NO23" s="567" t="str">
        <f t="shared" si="177"/>
        <v/>
      </c>
      <c r="NP23" s="566"/>
      <c r="NQ23" s="567" t="str">
        <f t="shared" si="178"/>
        <v/>
      </c>
      <c r="NR23" s="566"/>
      <c r="NS23" s="567" t="str">
        <f t="shared" si="179"/>
        <v/>
      </c>
      <c r="NT23" s="566"/>
      <c r="NU23" s="567" t="str">
        <f t="shared" si="180"/>
        <v/>
      </c>
      <c r="NV23" s="566"/>
      <c r="NW23" s="567" t="str">
        <f t="shared" si="181"/>
        <v/>
      </c>
      <c r="NX23" s="566"/>
      <c r="NY23" s="567" t="str">
        <f t="shared" si="182"/>
        <v/>
      </c>
      <c r="NZ23" s="566"/>
      <c r="OA23" s="567" t="str">
        <f t="shared" si="183"/>
        <v/>
      </c>
      <c r="OB23" s="566"/>
      <c r="OC23" s="567" t="str">
        <f t="shared" si="184"/>
        <v/>
      </c>
      <c r="OD23" s="566"/>
      <c r="OE23" s="567" t="str">
        <f t="shared" si="185"/>
        <v/>
      </c>
      <c r="OF23" s="566"/>
      <c r="OG23" s="567" t="str">
        <f t="shared" si="186"/>
        <v/>
      </c>
      <c r="OH23" s="566"/>
      <c r="OI23" s="567" t="str">
        <f t="shared" si="187"/>
        <v/>
      </c>
      <c r="OJ23" s="566"/>
      <c r="OK23" s="567" t="str">
        <f t="shared" si="188"/>
        <v/>
      </c>
      <c r="OL23" s="566"/>
      <c r="OM23" s="567" t="str">
        <f t="shared" si="189"/>
        <v/>
      </c>
      <c r="ON23" s="566"/>
      <c r="OO23" s="567" t="str">
        <f t="shared" si="190"/>
        <v/>
      </c>
      <c r="OP23" s="566"/>
      <c r="OQ23" s="567" t="str">
        <f t="shared" si="190"/>
        <v/>
      </c>
      <c r="OR23" s="566"/>
      <c r="OS23" s="567" t="str">
        <f t="shared" si="191"/>
        <v/>
      </c>
      <c r="OT23" s="566"/>
      <c r="OU23" s="567" t="str">
        <f t="shared" si="192"/>
        <v/>
      </c>
      <c r="OV23" s="566"/>
      <c r="OW23" s="567" t="str">
        <f t="shared" si="193"/>
        <v/>
      </c>
      <c r="OX23" s="566"/>
      <c r="OY23" s="567" t="str">
        <f t="shared" si="194"/>
        <v/>
      </c>
      <c r="OZ23" s="566"/>
      <c r="PA23" s="567" t="str">
        <f t="shared" si="195"/>
        <v/>
      </c>
      <c r="PB23" s="566"/>
      <c r="PC23" s="567" t="str">
        <f t="shared" si="196"/>
        <v/>
      </c>
      <c r="PD23" s="566"/>
      <c r="PE23" s="567" t="str">
        <f t="shared" si="197"/>
        <v/>
      </c>
      <c r="PF23" s="566"/>
      <c r="PG23" s="567" t="str">
        <f t="shared" si="198"/>
        <v/>
      </c>
      <c r="PH23" s="566"/>
      <c r="PI23" s="567" t="str">
        <f t="shared" si="199"/>
        <v/>
      </c>
      <c r="PJ23" s="566"/>
      <c r="PK23" s="567" t="str">
        <f t="shared" si="200"/>
        <v/>
      </c>
      <c r="PL23" s="566"/>
      <c r="PM23" s="567" t="str">
        <f t="shared" si="201"/>
        <v/>
      </c>
      <c r="PN23" s="566"/>
      <c r="PO23" s="567" t="str">
        <f t="shared" si="202"/>
        <v/>
      </c>
      <c r="PP23" s="566"/>
      <c r="PQ23" s="567" t="str">
        <f t="shared" si="203"/>
        <v/>
      </c>
      <c r="PR23" s="566"/>
      <c r="PS23" s="567" t="str">
        <f t="shared" si="204"/>
        <v/>
      </c>
      <c r="PT23" s="566"/>
      <c r="PU23" s="567" t="str">
        <f t="shared" si="205"/>
        <v/>
      </c>
      <c r="PV23" s="566"/>
      <c r="PW23" s="567" t="str">
        <f t="shared" si="206"/>
        <v/>
      </c>
      <c r="PX23" s="566"/>
      <c r="PY23" s="567" t="str">
        <f t="shared" si="207"/>
        <v/>
      </c>
      <c r="PZ23" s="566"/>
      <c r="QA23" s="567" t="str">
        <f t="shared" si="208"/>
        <v/>
      </c>
    </row>
    <row r="24" spans="1:443">
      <c r="E24" s="567" t="str">
        <f t="shared" si="0"/>
        <v/>
      </c>
      <c r="G24" s="567" t="str">
        <f t="shared" si="0"/>
        <v/>
      </c>
      <c r="I24" s="567" t="str">
        <f t="shared" si="1"/>
        <v/>
      </c>
      <c r="K24" s="567" t="str">
        <f t="shared" si="2"/>
        <v/>
      </c>
      <c r="M24" s="567" t="str">
        <f t="shared" si="3"/>
        <v/>
      </c>
      <c r="O24" s="567" t="str">
        <f t="shared" si="4"/>
        <v/>
      </c>
      <c r="Q24" s="567" t="str">
        <f t="shared" si="5"/>
        <v/>
      </c>
      <c r="S24" s="567" t="str">
        <f t="shared" si="6"/>
        <v/>
      </c>
      <c r="U24" s="567" t="str">
        <f t="shared" si="7"/>
        <v/>
      </c>
      <c r="W24" s="567" t="str">
        <f t="shared" si="8"/>
        <v/>
      </c>
      <c r="Y24" s="567" t="str">
        <f t="shared" si="9"/>
        <v/>
      </c>
      <c r="AA24" s="567" t="str">
        <f t="shared" si="10"/>
        <v/>
      </c>
      <c r="AC24" s="567" t="str">
        <f t="shared" si="11"/>
        <v/>
      </c>
      <c r="AE24" s="567" t="str">
        <f t="shared" si="12"/>
        <v/>
      </c>
      <c r="AG24" s="567" t="str">
        <f t="shared" si="13"/>
        <v/>
      </c>
      <c r="AI24" s="567" t="str">
        <f t="shared" si="14"/>
        <v/>
      </c>
      <c r="AK24" s="567" t="str">
        <f t="shared" si="15"/>
        <v/>
      </c>
      <c r="AM24" s="567" t="str">
        <f t="shared" si="16"/>
        <v/>
      </c>
      <c r="AO24" s="567" t="str">
        <f t="shared" si="17"/>
        <v/>
      </c>
      <c r="AQ24" s="567" t="str">
        <f t="shared" si="18"/>
        <v/>
      </c>
      <c r="AS24" s="567" t="str">
        <f t="shared" si="19"/>
        <v/>
      </c>
      <c r="AU24" s="567" t="str">
        <f t="shared" si="19"/>
        <v/>
      </c>
      <c r="AW24" s="567" t="str">
        <f t="shared" si="20"/>
        <v/>
      </c>
      <c r="AY24" s="567" t="str">
        <f t="shared" si="21"/>
        <v/>
      </c>
      <c r="BA24" s="567" t="str">
        <f t="shared" si="22"/>
        <v/>
      </c>
      <c r="BC24" s="567" t="str">
        <f t="shared" si="23"/>
        <v/>
      </c>
      <c r="BE24" s="567" t="str">
        <f t="shared" si="24"/>
        <v/>
      </c>
      <c r="BG24" s="567" t="str">
        <f t="shared" si="25"/>
        <v/>
      </c>
      <c r="BI24" s="567" t="str">
        <f t="shared" si="26"/>
        <v/>
      </c>
      <c r="BK24" s="567" t="str">
        <f t="shared" si="27"/>
        <v/>
      </c>
      <c r="BM24" s="567" t="str">
        <f t="shared" si="28"/>
        <v/>
      </c>
      <c r="BO24" s="567" t="str">
        <f t="shared" si="29"/>
        <v/>
      </c>
      <c r="BQ24" s="567" t="str">
        <f t="shared" si="30"/>
        <v/>
      </c>
      <c r="BS24" s="567" t="str">
        <f t="shared" si="31"/>
        <v/>
      </c>
      <c r="BU24" s="567" t="str">
        <f t="shared" si="32"/>
        <v/>
      </c>
      <c r="BW24" s="567" t="str">
        <f t="shared" si="33"/>
        <v/>
      </c>
      <c r="BY24" s="567" t="str">
        <f t="shared" si="34"/>
        <v/>
      </c>
      <c r="CA24" s="567" t="str">
        <f t="shared" si="35"/>
        <v/>
      </c>
      <c r="CC24" s="567" t="str">
        <f t="shared" si="36"/>
        <v/>
      </c>
      <c r="CE24" s="567" t="str">
        <f t="shared" si="37"/>
        <v/>
      </c>
      <c r="CG24" s="567" t="str">
        <f t="shared" si="38"/>
        <v/>
      </c>
      <c r="CI24" s="567" t="str">
        <f t="shared" si="38"/>
        <v/>
      </c>
      <c r="CK24" s="567" t="str">
        <f t="shared" si="39"/>
        <v/>
      </c>
      <c r="CM24" s="567" t="str">
        <f t="shared" si="40"/>
        <v/>
      </c>
      <c r="CO24" s="567" t="str">
        <f t="shared" si="41"/>
        <v/>
      </c>
      <c r="CQ24" s="567" t="str">
        <f t="shared" si="42"/>
        <v/>
      </c>
      <c r="CS24" s="567" t="str">
        <f t="shared" si="43"/>
        <v/>
      </c>
      <c r="CU24" s="567" t="str">
        <f t="shared" si="44"/>
        <v/>
      </c>
      <c r="CW24" s="567" t="str">
        <f t="shared" si="45"/>
        <v/>
      </c>
      <c r="CY24" s="567" t="str">
        <f t="shared" si="46"/>
        <v/>
      </c>
      <c r="DA24" s="567" t="str">
        <f t="shared" si="47"/>
        <v/>
      </c>
      <c r="DC24" s="567" t="str">
        <f t="shared" si="48"/>
        <v/>
      </c>
      <c r="DE24" s="567" t="str">
        <f t="shared" si="49"/>
        <v/>
      </c>
      <c r="DG24" s="567" t="str">
        <f t="shared" si="50"/>
        <v/>
      </c>
      <c r="DI24" s="567" t="str">
        <f t="shared" si="51"/>
        <v/>
      </c>
      <c r="DK24" s="567" t="str">
        <f t="shared" si="52"/>
        <v/>
      </c>
      <c r="DM24" s="567" t="str">
        <f t="shared" si="53"/>
        <v/>
      </c>
      <c r="DO24" s="567" t="str">
        <f t="shared" si="54"/>
        <v/>
      </c>
      <c r="DQ24" s="567" t="str">
        <f t="shared" si="55"/>
        <v/>
      </c>
      <c r="DS24" s="567" t="str">
        <f t="shared" si="56"/>
        <v/>
      </c>
      <c r="DT24" s="566">
        <v>46519</v>
      </c>
      <c r="DU24" s="567" t="str">
        <f t="shared" si="57"/>
        <v/>
      </c>
      <c r="DV24" s="566"/>
      <c r="DW24" s="567" t="str">
        <f t="shared" si="57"/>
        <v/>
      </c>
      <c r="DX24" s="566"/>
      <c r="DY24" s="567" t="str">
        <f t="shared" si="58"/>
        <v/>
      </c>
      <c r="DZ24" s="566"/>
      <c r="EA24" s="567" t="str">
        <f t="shared" si="59"/>
        <v/>
      </c>
      <c r="EB24" s="566"/>
      <c r="EC24" s="567" t="str">
        <f t="shared" si="60"/>
        <v/>
      </c>
      <c r="ED24" s="566">
        <v>440</v>
      </c>
      <c r="EE24" s="567" t="str">
        <f t="shared" si="61"/>
        <v/>
      </c>
      <c r="EF24" s="566">
        <v>35575</v>
      </c>
      <c r="EG24" s="567" t="str">
        <f t="shared" si="62"/>
        <v/>
      </c>
      <c r="EH24" s="566">
        <v>11962</v>
      </c>
      <c r="EI24" s="567" t="str">
        <f t="shared" si="63"/>
        <v/>
      </c>
      <c r="EJ24" s="566">
        <v>122</v>
      </c>
      <c r="EK24" s="567" t="str">
        <f t="shared" si="64"/>
        <v/>
      </c>
      <c r="EL24" s="566"/>
      <c r="EM24" s="567" t="str">
        <f t="shared" si="65"/>
        <v/>
      </c>
      <c r="EN24" s="566"/>
      <c r="EO24" s="567" t="str">
        <f t="shared" si="66"/>
        <v/>
      </c>
      <c r="EP24" s="566"/>
      <c r="EQ24" s="567" t="str">
        <f t="shared" si="67"/>
        <v/>
      </c>
      <c r="ER24" s="566">
        <v>900</v>
      </c>
      <c r="ES24" s="567" t="str">
        <f t="shared" si="68"/>
        <v/>
      </c>
      <c r="ET24" s="566"/>
      <c r="EU24" s="567" t="str">
        <f t="shared" si="69"/>
        <v/>
      </c>
      <c r="EV24" s="566"/>
      <c r="EW24" s="567" t="str">
        <f t="shared" si="70"/>
        <v/>
      </c>
      <c r="EX24" s="566"/>
      <c r="EY24" s="567" t="str">
        <f t="shared" si="71"/>
        <v/>
      </c>
      <c r="EZ24" s="566">
        <v>20621</v>
      </c>
      <c r="FA24" s="567" t="str">
        <f t="shared" si="72"/>
        <v/>
      </c>
      <c r="FB24" s="566"/>
      <c r="FC24" s="567" t="str">
        <f t="shared" si="73"/>
        <v/>
      </c>
      <c r="FD24" s="566"/>
      <c r="FE24" s="567" t="str">
        <f t="shared" si="74"/>
        <v/>
      </c>
      <c r="FF24" s="566">
        <v>69620</v>
      </c>
      <c r="FG24" s="567" t="str">
        <f t="shared" si="75"/>
        <v/>
      </c>
      <c r="FH24" s="566">
        <v>38272</v>
      </c>
      <c r="FI24" s="567" t="str">
        <f t="shared" si="76"/>
        <v/>
      </c>
      <c r="FJ24" s="566">
        <v>14544</v>
      </c>
      <c r="FK24" s="567" t="str">
        <f t="shared" si="76"/>
        <v/>
      </c>
      <c r="FL24" s="566"/>
      <c r="FM24" s="567" t="str">
        <f t="shared" si="77"/>
        <v/>
      </c>
      <c r="FN24" s="566">
        <v>750</v>
      </c>
      <c r="FO24" s="567" t="str">
        <f t="shared" si="78"/>
        <v/>
      </c>
      <c r="FP24" s="566"/>
      <c r="FQ24" s="567" t="str">
        <f t="shared" si="79"/>
        <v/>
      </c>
      <c r="FR24" s="566"/>
      <c r="FS24" s="567" t="str">
        <f t="shared" si="80"/>
        <v/>
      </c>
      <c r="FT24" s="566">
        <v>28</v>
      </c>
      <c r="FU24" s="567" t="str">
        <f t="shared" si="81"/>
        <v/>
      </c>
      <c r="FV24" s="566">
        <v>17462</v>
      </c>
      <c r="FW24" s="567" t="str">
        <f t="shared" si="82"/>
        <v/>
      </c>
      <c r="FX24" s="566"/>
      <c r="FY24" s="567" t="str">
        <f t="shared" si="83"/>
        <v/>
      </c>
      <c r="FZ24" s="566">
        <v>7944</v>
      </c>
      <c r="GA24" s="567" t="str">
        <f t="shared" si="84"/>
        <v/>
      </c>
      <c r="GB24" s="566"/>
      <c r="GC24" s="567" t="str">
        <f t="shared" si="85"/>
        <v/>
      </c>
      <c r="GD24" s="566"/>
      <c r="GE24" s="567" t="str">
        <f t="shared" si="86"/>
        <v/>
      </c>
      <c r="GF24" s="566"/>
      <c r="GG24" s="567" t="str">
        <f t="shared" si="87"/>
        <v/>
      </c>
      <c r="GH24" s="566"/>
      <c r="GI24" s="567" t="str">
        <f t="shared" si="88"/>
        <v/>
      </c>
      <c r="GJ24" s="566"/>
      <c r="GK24" s="567" t="str">
        <f t="shared" si="89"/>
        <v/>
      </c>
      <c r="GL24" s="566">
        <v>6196</v>
      </c>
      <c r="GM24" s="567" t="str">
        <f t="shared" si="90"/>
        <v/>
      </c>
      <c r="GN24" s="566">
        <v>34827</v>
      </c>
      <c r="GO24" s="567" t="str">
        <f t="shared" si="91"/>
        <v/>
      </c>
      <c r="GP24" s="566"/>
      <c r="GQ24" s="567" t="str">
        <f t="shared" si="92"/>
        <v/>
      </c>
      <c r="GR24" s="566"/>
      <c r="GS24" s="567" t="str">
        <f t="shared" si="93"/>
        <v/>
      </c>
      <c r="GT24" s="566">
        <v>81751</v>
      </c>
      <c r="GU24" s="567" t="str">
        <f t="shared" si="94"/>
        <v/>
      </c>
      <c r="GV24" s="566">
        <v>38272</v>
      </c>
      <c r="GW24" s="567" t="str">
        <f t="shared" si="95"/>
        <v/>
      </c>
      <c r="GX24" s="566">
        <v>14544</v>
      </c>
      <c r="GY24" s="567" t="str">
        <f t="shared" si="95"/>
        <v/>
      </c>
      <c r="GZ24" s="566"/>
      <c r="HA24" s="567" t="str">
        <f t="shared" si="96"/>
        <v/>
      </c>
      <c r="HB24" s="566">
        <v>750</v>
      </c>
      <c r="HC24" s="567" t="str">
        <f t="shared" si="97"/>
        <v/>
      </c>
      <c r="HD24" s="566"/>
      <c r="HE24" s="567" t="str">
        <f t="shared" si="98"/>
        <v/>
      </c>
      <c r="HF24" s="566"/>
      <c r="HG24" s="567" t="str">
        <f t="shared" si="99"/>
        <v/>
      </c>
      <c r="HH24" s="566">
        <v>28</v>
      </c>
      <c r="HI24" s="567" t="str">
        <f t="shared" si="100"/>
        <v/>
      </c>
      <c r="HJ24" s="566">
        <v>17462</v>
      </c>
      <c r="HK24" s="567" t="str">
        <f t="shared" si="101"/>
        <v/>
      </c>
      <c r="HL24" s="566"/>
      <c r="HM24" s="567" t="str">
        <f t="shared" si="102"/>
        <v/>
      </c>
      <c r="HN24" s="566">
        <v>7944</v>
      </c>
      <c r="HO24" s="567" t="str">
        <f t="shared" si="103"/>
        <v/>
      </c>
      <c r="HP24" s="566"/>
      <c r="HQ24" s="567" t="str">
        <f t="shared" si="104"/>
        <v/>
      </c>
      <c r="HR24" s="566"/>
      <c r="HS24" s="567" t="str">
        <f t="shared" si="105"/>
        <v/>
      </c>
      <c r="HT24" s="566"/>
      <c r="HU24" s="567" t="str">
        <f t="shared" si="106"/>
        <v/>
      </c>
      <c r="HV24" s="566"/>
      <c r="HW24" s="567" t="str">
        <f t="shared" si="107"/>
        <v/>
      </c>
      <c r="HX24" s="566"/>
      <c r="HY24" s="567" t="str">
        <f t="shared" si="108"/>
        <v/>
      </c>
      <c r="HZ24" s="566">
        <v>6196</v>
      </c>
      <c r="IA24" s="567" t="str">
        <f t="shared" si="109"/>
        <v/>
      </c>
      <c r="IB24" s="566">
        <v>34827</v>
      </c>
      <c r="IC24" s="567" t="str">
        <f t="shared" si="110"/>
        <v/>
      </c>
      <c r="ID24" s="566"/>
      <c r="IE24" s="567" t="str">
        <f t="shared" si="111"/>
        <v/>
      </c>
      <c r="IF24" s="566"/>
      <c r="IG24" s="567" t="str">
        <f t="shared" si="112"/>
        <v/>
      </c>
      <c r="IH24" s="566">
        <v>81751</v>
      </c>
      <c r="II24" s="567" t="str">
        <f t="shared" si="113"/>
        <v/>
      </c>
      <c r="IJ24" s="569">
        <v>99085</v>
      </c>
      <c r="IK24" s="567" t="str">
        <f t="shared" si="114"/>
        <v/>
      </c>
      <c r="IL24" s="569"/>
      <c r="IM24" s="567" t="str">
        <f t="shared" si="114"/>
        <v/>
      </c>
      <c r="IN24" s="569"/>
      <c r="IO24" s="567" t="str">
        <f t="shared" si="115"/>
        <v/>
      </c>
      <c r="IP24" s="569"/>
      <c r="IQ24" s="567" t="str">
        <f t="shared" si="116"/>
        <v/>
      </c>
      <c r="IR24" s="569"/>
      <c r="IS24" s="567" t="str">
        <f t="shared" si="117"/>
        <v/>
      </c>
      <c r="IT24" s="569">
        <v>2903</v>
      </c>
      <c r="IU24" s="567" t="str">
        <f t="shared" si="118"/>
        <v/>
      </c>
      <c r="IV24" s="569">
        <v>2444</v>
      </c>
      <c r="IW24" s="567" t="str">
        <f t="shared" si="119"/>
        <v/>
      </c>
      <c r="IX24" s="569">
        <v>8217</v>
      </c>
      <c r="IY24" s="567" t="str">
        <f t="shared" si="120"/>
        <v/>
      </c>
      <c r="IZ24" s="569"/>
      <c r="JA24" s="567" t="str">
        <f t="shared" si="121"/>
        <v/>
      </c>
      <c r="JB24" s="569">
        <v>11481</v>
      </c>
      <c r="JC24" s="567" t="str">
        <f t="shared" si="122"/>
        <v/>
      </c>
      <c r="JD24" s="569"/>
      <c r="JE24" s="567" t="str">
        <f t="shared" si="123"/>
        <v/>
      </c>
      <c r="JF24" s="569">
        <v>748</v>
      </c>
      <c r="JG24" s="567" t="str">
        <f t="shared" si="124"/>
        <v/>
      </c>
      <c r="JH24" s="569"/>
      <c r="JI24" s="567" t="str">
        <f t="shared" si="125"/>
        <v/>
      </c>
      <c r="JJ24" s="569"/>
      <c r="JK24" s="567" t="str">
        <f t="shared" si="126"/>
        <v/>
      </c>
      <c r="JL24" s="569"/>
      <c r="JM24" s="567" t="str">
        <f t="shared" si="127"/>
        <v/>
      </c>
      <c r="JN24" s="569"/>
      <c r="JO24" s="567" t="str">
        <f t="shared" si="128"/>
        <v/>
      </c>
      <c r="JP24" s="569">
        <v>1983</v>
      </c>
      <c r="JQ24" s="567" t="str">
        <f t="shared" si="129"/>
        <v/>
      </c>
      <c r="JR24" s="569"/>
      <c r="JS24" s="567" t="str">
        <f t="shared" si="130"/>
        <v/>
      </c>
      <c r="JT24" s="569"/>
      <c r="JU24" s="567" t="str">
        <f t="shared" si="131"/>
        <v/>
      </c>
      <c r="JV24" s="569">
        <v>27776</v>
      </c>
      <c r="JW24" s="567" t="str">
        <f t="shared" si="132"/>
        <v/>
      </c>
      <c r="JX24" s="566">
        <v>363.21</v>
      </c>
      <c r="JY24" s="567" t="str">
        <f t="shared" si="133"/>
        <v/>
      </c>
      <c r="JZ24" s="566"/>
      <c r="KA24" s="567" t="str">
        <f t="shared" si="133"/>
        <v/>
      </c>
      <c r="KB24" s="566"/>
      <c r="KC24" s="567" t="str">
        <f t="shared" si="134"/>
        <v/>
      </c>
      <c r="KD24" s="566"/>
      <c r="KE24" s="567" t="str">
        <f t="shared" si="135"/>
        <v/>
      </c>
      <c r="KF24" s="566"/>
      <c r="KG24" s="567" t="str">
        <f t="shared" si="136"/>
        <v/>
      </c>
      <c r="KH24" s="566"/>
      <c r="KI24" s="567" t="str">
        <f t="shared" si="137"/>
        <v/>
      </c>
      <c r="KJ24" s="566">
        <v>135.35</v>
      </c>
      <c r="KK24" s="567" t="str">
        <f t="shared" si="138"/>
        <v/>
      </c>
      <c r="KL24" s="566"/>
      <c r="KM24" s="567" t="str">
        <f t="shared" si="139"/>
        <v/>
      </c>
      <c r="KN24" s="566">
        <v>800.22</v>
      </c>
      <c r="KO24" s="567" t="str">
        <f t="shared" si="140"/>
        <v/>
      </c>
      <c r="KP24" s="566"/>
      <c r="KQ24" s="567" t="str">
        <f t="shared" si="141"/>
        <v/>
      </c>
      <c r="KR24" s="566"/>
      <c r="KS24" s="567" t="str">
        <f t="shared" si="142"/>
        <v/>
      </c>
      <c r="KT24" s="566"/>
      <c r="KU24" s="567" t="str">
        <f t="shared" si="143"/>
        <v/>
      </c>
      <c r="KV24" s="566"/>
      <c r="KW24" s="567" t="str">
        <f t="shared" si="144"/>
        <v/>
      </c>
      <c r="KX24" s="566">
        <v>14194.47</v>
      </c>
      <c r="KY24" s="567" t="str">
        <f t="shared" si="145"/>
        <v/>
      </c>
      <c r="KZ24" s="566"/>
      <c r="LA24" s="567" t="str">
        <f t="shared" si="146"/>
        <v/>
      </c>
      <c r="LB24" s="566"/>
      <c r="LC24" s="567" t="str">
        <f t="shared" si="147"/>
        <v/>
      </c>
      <c r="LD24" s="566">
        <v>23322.6</v>
      </c>
      <c r="LE24" s="567" t="str">
        <f t="shared" si="148"/>
        <v/>
      </c>
      <c r="LF24" s="566"/>
      <c r="LG24" s="567" t="str">
        <f t="shared" si="149"/>
        <v/>
      </c>
      <c r="LH24" s="566"/>
      <c r="LI24" s="567" t="str">
        <f t="shared" si="150"/>
        <v/>
      </c>
      <c r="LJ24" s="566">
        <v>38452.639999999999</v>
      </c>
      <c r="LK24" s="567" t="str">
        <f t="shared" si="151"/>
        <v/>
      </c>
      <c r="LL24" s="566">
        <v>54430</v>
      </c>
      <c r="LM24" s="567" t="str">
        <f t="shared" si="152"/>
        <v/>
      </c>
      <c r="LN24" s="566">
        <v>3366</v>
      </c>
      <c r="LO24" s="567" t="str">
        <f t="shared" si="152"/>
        <v/>
      </c>
      <c r="LP24" s="566"/>
      <c r="LQ24" s="567" t="str">
        <f t="shared" si="153"/>
        <v/>
      </c>
      <c r="LR24" s="566"/>
      <c r="LS24" s="567" t="str">
        <f t="shared" si="154"/>
        <v/>
      </c>
      <c r="LT24" s="566"/>
      <c r="LU24" s="567" t="str">
        <f t="shared" si="155"/>
        <v/>
      </c>
      <c r="LV24" s="566">
        <v>258</v>
      </c>
      <c r="LW24" s="567" t="str">
        <f t="shared" si="156"/>
        <v/>
      </c>
      <c r="LX24" s="566">
        <v>2854</v>
      </c>
      <c r="LY24" s="567" t="str">
        <f t="shared" si="157"/>
        <v/>
      </c>
      <c r="LZ24" s="566"/>
      <c r="MA24" s="567" t="str">
        <f t="shared" si="158"/>
        <v/>
      </c>
      <c r="MB24" s="566"/>
      <c r="MC24" s="567" t="str">
        <f t="shared" si="159"/>
        <v/>
      </c>
      <c r="MD24" s="566"/>
      <c r="ME24" s="567" t="str">
        <f t="shared" si="160"/>
        <v/>
      </c>
      <c r="MF24" s="566"/>
      <c r="MG24" s="567" t="str">
        <f t="shared" si="161"/>
        <v/>
      </c>
      <c r="MH24" s="566"/>
      <c r="MI24" s="567" t="str">
        <f t="shared" si="162"/>
        <v/>
      </c>
      <c r="MJ24" s="566"/>
      <c r="MK24" s="567" t="str">
        <f t="shared" si="163"/>
        <v/>
      </c>
      <c r="ML24" s="566"/>
      <c r="MM24" s="567" t="str">
        <f t="shared" si="164"/>
        <v/>
      </c>
      <c r="MN24" s="566"/>
      <c r="MO24" s="567" t="str">
        <f t="shared" si="165"/>
        <v/>
      </c>
      <c r="MP24" s="566"/>
      <c r="MQ24" s="567" t="str">
        <f t="shared" si="166"/>
        <v/>
      </c>
      <c r="MR24" s="566">
        <v>4712</v>
      </c>
      <c r="MS24" s="567" t="str">
        <f t="shared" si="167"/>
        <v/>
      </c>
      <c r="MT24" s="566"/>
      <c r="MU24" s="567" t="str">
        <f t="shared" si="168"/>
        <v/>
      </c>
      <c r="MV24" s="566"/>
      <c r="MW24" s="567" t="str">
        <f t="shared" si="169"/>
        <v/>
      </c>
      <c r="MX24" s="566">
        <v>11190</v>
      </c>
      <c r="MY24" s="567" t="str">
        <f t="shared" si="170"/>
        <v/>
      </c>
      <c r="MZ24" s="566"/>
      <c r="NA24" s="567" t="str">
        <f t="shared" si="171"/>
        <v/>
      </c>
      <c r="NB24" s="566"/>
      <c r="NC24" s="567" t="str">
        <f t="shared" si="171"/>
        <v/>
      </c>
      <c r="ND24" s="566"/>
      <c r="NE24" s="567" t="str">
        <f t="shared" si="172"/>
        <v/>
      </c>
      <c r="NF24" s="566"/>
      <c r="NG24" s="567" t="str">
        <f t="shared" si="173"/>
        <v/>
      </c>
      <c r="NH24" s="566"/>
      <c r="NI24" s="567" t="str">
        <f t="shared" si="174"/>
        <v/>
      </c>
      <c r="NJ24" s="566"/>
      <c r="NK24" s="567" t="str">
        <f t="shared" si="175"/>
        <v/>
      </c>
      <c r="NL24" s="566"/>
      <c r="NM24" s="567" t="str">
        <f t="shared" si="176"/>
        <v/>
      </c>
      <c r="NN24" s="566"/>
      <c r="NO24" s="567" t="str">
        <f t="shared" si="177"/>
        <v/>
      </c>
      <c r="NP24" s="566"/>
      <c r="NQ24" s="567" t="str">
        <f t="shared" si="178"/>
        <v/>
      </c>
      <c r="NR24" s="566"/>
      <c r="NS24" s="567" t="str">
        <f t="shared" si="179"/>
        <v/>
      </c>
      <c r="NT24" s="566"/>
      <c r="NU24" s="567" t="str">
        <f t="shared" si="180"/>
        <v/>
      </c>
      <c r="NV24" s="566"/>
      <c r="NW24" s="567" t="str">
        <f t="shared" si="181"/>
        <v/>
      </c>
      <c r="NX24" s="566"/>
      <c r="NY24" s="567" t="str">
        <f t="shared" si="182"/>
        <v/>
      </c>
      <c r="NZ24" s="566"/>
      <c r="OA24" s="567" t="str">
        <f t="shared" si="183"/>
        <v/>
      </c>
      <c r="OB24" s="566"/>
      <c r="OC24" s="567" t="str">
        <f t="shared" si="184"/>
        <v/>
      </c>
      <c r="OD24" s="566"/>
      <c r="OE24" s="567" t="str">
        <f t="shared" si="185"/>
        <v/>
      </c>
      <c r="OF24" s="566"/>
      <c r="OG24" s="567" t="str">
        <f t="shared" si="186"/>
        <v/>
      </c>
      <c r="OH24" s="566"/>
      <c r="OI24" s="567" t="str">
        <f t="shared" si="187"/>
        <v/>
      </c>
      <c r="OJ24" s="566"/>
      <c r="OK24" s="567" t="str">
        <f t="shared" si="188"/>
        <v/>
      </c>
      <c r="OL24" s="566"/>
      <c r="OM24" s="567" t="str">
        <f t="shared" si="189"/>
        <v/>
      </c>
      <c r="ON24" s="566"/>
      <c r="OO24" s="567" t="str">
        <f t="shared" si="190"/>
        <v/>
      </c>
      <c r="OP24" s="566"/>
      <c r="OQ24" s="567" t="str">
        <f t="shared" si="190"/>
        <v/>
      </c>
      <c r="OR24" s="566"/>
      <c r="OS24" s="567" t="str">
        <f t="shared" si="191"/>
        <v/>
      </c>
      <c r="OT24" s="566"/>
      <c r="OU24" s="567" t="str">
        <f t="shared" si="192"/>
        <v/>
      </c>
      <c r="OV24" s="566"/>
      <c r="OW24" s="567" t="str">
        <f t="shared" si="193"/>
        <v/>
      </c>
      <c r="OX24" s="566"/>
      <c r="OY24" s="567" t="str">
        <f t="shared" si="194"/>
        <v/>
      </c>
      <c r="OZ24" s="566"/>
      <c r="PA24" s="567" t="str">
        <f t="shared" si="195"/>
        <v/>
      </c>
      <c r="PB24" s="566"/>
      <c r="PC24" s="567" t="str">
        <f t="shared" si="196"/>
        <v/>
      </c>
      <c r="PD24" s="566"/>
      <c r="PE24" s="567" t="str">
        <f t="shared" si="197"/>
        <v/>
      </c>
      <c r="PF24" s="566"/>
      <c r="PG24" s="567" t="str">
        <f t="shared" si="198"/>
        <v/>
      </c>
      <c r="PH24" s="566"/>
      <c r="PI24" s="567" t="str">
        <f t="shared" si="199"/>
        <v/>
      </c>
      <c r="PJ24" s="566"/>
      <c r="PK24" s="567" t="str">
        <f t="shared" si="200"/>
        <v/>
      </c>
      <c r="PL24" s="566"/>
      <c r="PM24" s="567" t="str">
        <f t="shared" si="201"/>
        <v/>
      </c>
      <c r="PN24" s="566"/>
      <c r="PO24" s="567" t="str">
        <f t="shared" si="202"/>
        <v/>
      </c>
      <c r="PP24" s="566"/>
      <c r="PQ24" s="567" t="str">
        <f t="shared" si="203"/>
        <v/>
      </c>
      <c r="PR24" s="566"/>
      <c r="PS24" s="567" t="str">
        <f t="shared" si="204"/>
        <v/>
      </c>
      <c r="PT24" s="566"/>
      <c r="PU24" s="567" t="str">
        <f t="shared" si="205"/>
        <v/>
      </c>
      <c r="PV24" s="566"/>
      <c r="PW24" s="567" t="str">
        <f t="shared" si="206"/>
        <v/>
      </c>
      <c r="PX24" s="566"/>
      <c r="PY24" s="567" t="str">
        <f t="shared" si="207"/>
        <v/>
      </c>
      <c r="PZ24" s="566"/>
      <c r="QA24" s="567" t="str">
        <f t="shared" si="208"/>
        <v/>
      </c>
    </row>
    <row r="25" spans="1:443">
      <c r="E25" s="567" t="str">
        <f t="shared" si="0"/>
        <v/>
      </c>
      <c r="G25" s="567" t="str">
        <f t="shared" si="0"/>
        <v/>
      </c>
      <c r="I25" s="567" t="str">
        <f t="shared" si="1"/>
        <v/>
      </c>
      <c r="K25" s="567" t="str">
        <f t="shared" si="2"/>
        <v/>
      </c>
      <c r="M25" s="567" t="str">
        <f t="shared" si="3"/>
        <v/>
      </c>
      <c r="O25" s="567" t="str">
        <f t="shared" si="4"/>
        <v/>
      </c>
      <c r="Q25" s="567" t="str">
        <f t="shared" si="5"/>
        <v/>
      </c>
      <c r="S25" s="567" t="str">
        <f t="shared" si="6"/>
        <v/>
      </c>
      <c r="U25" s="567" t="str">
        <f t="shared" si="7"/>
        <v/>
      </c>
      <c r="W25" s="567" t="str">
        <f t="shared" si="8"/>
        <v/>
      </c>
      <c r="Y25" s="567" t="str">
        <f t="shared" si="9"/>
        <v/>
      </c>
      <c r="AA25" s="567" t="str">
        <f t="shared" si="10"/>
        <v/>
      </c>
      <c r="AC25" s="567" t="str">
        <f t="shared" si="11"/>
        <v/>
      </c>
      <c r="AE25" s="567" t="str">
        <f t="shared" si="12"/>
        <v/>
      </c>
      <c r="AG25" s="567" t="str">
        <f t="shared" si="13"/>
        <v/>
      </c>
      <c r="AI25" s="567" t="str">
        <f t="shared" si="14"/>
        <v/>
      </c>
      <c r="AK25" s="567" t="str">
        <f t="shared" si="15"/>
        <v/>
      </c>
      <c r="AM25" s="567" t="str">
        <f t="shared" si="16"/>
        <v/>
      </c>
      <c r="AO25" s="567" t="str">
        <f t="shared" si="17"/>
        <v/>
      </c>
      <c r="AQ25" s="567" t="str">
        <f t="shared" si="18"/>
        <v/>
      </c>
      <c r="AS25" s="567" t="str">
        <f t="shared" si="19"/>
        <v/>
      </c>
      <c r="AU25" s="567" t="str">
        <f t="shared" si="19"/>
        <v/>
      </c>
      <c r="AW25" s="567" t="str">
        <f t="shared" si="20"/>
        <v/>
      </c>
      <c r="AY25" s="567" t="str">
        <f t="shared" si="21"/>
        <v/>
      </c>
      <c r="BA25" s="567" t="str">
        <f t="shared" si="22"/>
        <v/>
      </c>
      <c r="BC25" s="567" t="str">
        <f t="shared" si="23"/>
        <v/>
      </c>
      <c r="BE25" s="567" t="str">
        <f t="shared" si="24"/>
        <v/>
      </c>
      <c r="BG25" s="567" t="str">
        <f t="shared" si="25"/>
        <v/>
      </c>
      <c r="BI25" s="567" t="str">
        <f t="shared" si="26"/>
        <v/>
      </c>
      <c r="BK25" s="567" t="str">
        <f t="shared" si="27"/>
        <v/>
      </c>
      <c r="BM25" s="567" t="str">
        <f t="shared" si="28"/>
        <v/>
      </c>
      <c r="BO25" s="567" t="str">
        <f t="shared" si="29"/>
        <v/>
      </c>
      <c r="BQ25" s="567" t="str">
        <f t="shared" si="30"/>
        <v/>
      </c>
      <c r="BS25" s="567" t="str">
        <f t="shared" si="31"/>
        <v/>
      </c>
      <c r="BU25" s="567" t="str">
        <f t="shared" si="32"/>
        <v/>
      </c>
      <c r="BW25" s="567" t="str">
        <f t="shared" si="33"/>
        <v/>
      </c>
      <c r="BY25" s="567" t="str">
        <f t="shared" si="34"/>
        <v/>
      </c>
      <c r="CA25" s="567" t="str">
        <f t="shared" si="35"/>
        <v/>
      </c>
      <c r="CC25" s="567" t="str">
        <f t="shared" si="36"/>
        <v/>
      </c>
      <c r="CE25" s="567" t="str">
        <f t="shared" si="37"/>
        <v/>
      </c>
      <c r="CG25" s="567" t="str">
        <f t="shared" si="38"/>
        <v/>
      </c>
      <c r="CI25" s="567" t="str">
        <f t="shared" si="38"/>
        <v/>
      </c>
      <c r="CK25" s="567" t="str">
        <f t="shared" si="39"/>
        <v/>
      </c>
      <c r="CM25" s="567" t="str">
        <f t="shared" si="40"/>
        <v/>
      </c>
      <c r="CO25" s="567" t="str">
        <f t="shared" si="41"/>
        <v/>
      </c>
      <c r="CQ25" s="567" t="str">
        <f t="shared" si="42"/>
        <v/>
      </c>
      <c r="CS25" s="567" t="str">
        <f t="shared" si="43"/>
        <v/>
      </c>
      <c r="CU25" s="567" t="str">
        <f t="shared" si="44"/>
        <v/>
      </c>
      <c r="CW25" s="567" t="str">
        <f t="shared" si="45"/>
        <v/>
      </c>
      <c r="CY25" s="567" t="str">
        <f t="shared" si="46"/>
        <v/>
      </c>
      <c r="DA25" s="567" t="str">
        <f t="shared" si="47"/>
        <v/>
      </c>
      <c r="DC25" s="567" t="str">
        <f t="shared" si="48"/>
        <v/>
      </c>
      <c r="DE25" s="567" t="str">
        <f t="shared" si="49"/>
        <v/>
      </c>
      <c r="DG25" s="567" t="str">
        <f t="shared" si="50"/>
        <v/>
      </c>
      <c r="DI25" s="567" t="str">
        <f t="shared" si="51"/>
        <v/>
      </c>
      <c r="DK25" s="567" t="str">
        <f t="shared" si="52"/>
        <v/>
      </c>
      <c r="DM25" s="567" t="str">
        <f t="shared" si="53"/>
        <v/>
      </c>
      <c r="DO25" s="567" t="str">
        <f t="shared" si="54"/>
        <v/>
      </c>
      <c r="DQ25" s="567" t="str">
        <f t="shared" si="55"/>
        <v/>
      </c>
      <c r="DS25" s="567" t="str">
        <f t="shared" si="56"/>
        <v/>
      </c>
      <c r="DT25" s="569">
        <v>45779</v>
      </c>
      <c r="DU25" s="567" t="str">
        <f t="shared" si="57"/>
        <v/>
      </c>
      <c r="DV25" s="569"/>
      <c r="DW25" s="567" t="str">
        <f t="shared" si="57"/>
        <v/>
      </c>
      <c r="DX25" s="569"/>
      <c r="DY25" s="567" t="str">
        <f t="shared" si="58"/>
        <v/>
      </c>
      <c r="DZ25" s="569"/>
      <c r="EA25" s="567" t="str">
        <f t="shared" si="59"/>
        <v/>
      </c>
      <c r="EB25" s="569"/>
      <c r="EC25" s="567" t="str">
        <f t="shared" si="60"/>
        <v/>
      </c>
      <c r="ED25" s="569">
        <v>335</v>
      </c>
      <c r="EE25" s="567" t="str">
        <f t="shared" si="61"/>
        <v/>
      </c>
      <c r="EF25" s="569">
        <v>26189</v>
      </c>
      <c r="EG25" s="567" t="str">
        <f t="shared" si="62"/>
        <v/>
      </c>
      <c r="EH25" s="569">
        <v>7867</v>
      </c>
      <c r="EI25" s="567" t="str">
        <f t="shared" si="63"/>
        <v/>
      </c>
      <c r="EJ25" s="569"/>
      <c r="EK25" s="567" t="str">
        <f t="shared" si="64"/>
        <v/>
      </c>
      <c r="EL25" s="569"/>
      <c r="EM25" s="567" t="str">
        <f t="shared" si="65"/>
        <v/>
      </c>
      <c r="EN25" s="569"/>
      <c r="EO25" s="567" t="str">
        <f t="shared" si="66"/>
        <v/>
      </c>
      <c r="EP25" s="569"/>
      <c r="EQ25" s="567" t="str">
        <f t="shared" si="67"/>
        <v/>
      </c>
      <c r="ER25" s="569"/>
      <c r="ES25" s="567" t="str">
        <f t="shared" si="68"/>
        <v/>
      </c>
      <c r="ET25" s="569"/>
      <c r="EU25" s="567" t="str">
        <f t="shared" si="69"/>
        <v/>
      </c>
      <c r="EV25" s="569"/>
      <c r="EW25" s="567" t="str">
        <f t="shared" si="70"/>
        <v/>
      </c>
      <c r="EX25" s="569"/>
      <c r="EY25" s="567" t="str">
        <f t="shared" si="71"/>
        <v/>
      </c>
      <c r="EZ25" s="569">
        <v>26577</v>
      </c>
      <c r="FA25" s="567" t="str">
        <f t="shared" si="72"/>
        <v/>
      </c>
      <c r="FB25" s="569"/>
      <c r="FC25" s="567" t="str">
        <f t="shared" si="73"/>
        <v/>
      </c>
      <c r="FD25" s="569"/>
      <c r="FE25" s="567" t="str">
        <f t="shared" si="74"/>
        <v/>
      </c>
      <c r="FF25" s="569">
        <v>60968</v>
      </c>
      <c r="FG25" s="567" t="str">
        <f t="shared" si="75"/>
        <v/>
      </c>
      <c r="FI25" s="567" t="str">
        <f t="shared" si="76"/>
        <v/>
      </c>
      <c r="FK25" s="567" t="str">
        <f t="shared" si="76"/>
        <v/>
      </c>
      <c r="FM25" s="567" t="str">
        <f t="shared" si="77"/>
        <v/>
      </c>
      <c r="FO25" s="567" t="str">
        <f t="shared" si="78"/>
        <v/>
      </c>
      <c r="FQ25" s="567" t="str">
        <f t="shared" si="79"/>
        <v/>
      </c>
      <c r="FS25" s="567" t="str">
        <f t="shared" si="80"/>
        <v/>
      </c>
      <c r="FU25" s="567" t="str">
        <f t="shared" si="81"/>
        <v/>
      </c>
      <c r="FW25" s="567" t="str">
        <f t="shared" si="82"/>
        <v/>
      </c>
      <c r="FY25" s="567" t="str">
        <f t="shared" si="83"/>
        <v/>
      </c>
      <c r="GA25" s="567" t="str">
        <f t="shared" si="84"/>
        <v/>
      </c>
      <c r="GC25" s="567" t="str">
        <f t="shared" si="85"/>
        <v/>
      </c>
      <c r="GE25" s="567" t="str">
        <f t="shared" si="86"/>
        <v/>
      </c>
      <c r="GG25" s="567" t="str">
        <f t="shared" si="87"/>
        <v/>
      </c>
      <c r="GI25" s="567" t="str">
        <f t="shared" si="88"/>
        <v/>
      </c>
      <c r="GK25" s="567" t="str">
        <f t="shared" si="89"/>
        <v/>
      </c>
      <c r="GM25" s="567" t="str">
        <f t="shared" si="90"/>
        <v/>
      </c>
      <c r="GO25" s="567" t="str">
        <f t="shared" si="91"/>
        <v/>
      </c>
      <c r="GQ25" s="567" t="str">
        <f t="shared" si="92"/>
        <v/>
      </c>
      <c r="GS25" s="567" t="str">
        <f t="shared" si="93"/>
        <v/>
      </c>
      <c r="GU25" s="567" t="str">
        <f t="shared" si="94"/>
        <v/>
      </c>
      <c r="GW25" s="567" t="str">
        <f t="shared" si="95"/>
        <v/>
      </c>
      <c r="GY25" s="567" t="str">
        <f t="shared" si="95"/>
        <v/>
      </c>
      <c r="HA25" s="567" t="str">
        <f t="shared" si="96"/>
        <v/>
      </c>
      <c r="HC25" s="567" t="str">
        <f t="shared" si="97"/>
        <v/>
      </c>
      <c r="HE25" s="567" t="str">
        <f t="shared" si="98"/>
        <v/>
      </c>
      <c r="HG25" s="567" t="str">
        <f t="shared" si="99"/>
        <v/>
      </c>
      <c r="HI25" s="567" t="str">
        <f t="shared" si="100"/>
        <v/>
      </c>
      <c r="HK25" s="567" t="str">
        <f t="shared" si="101"/>
        <v/>
      </c>
      <c r="HM25" s="567" t="str">
        <f t="shared" si="102"/>
        <v/>
      </c>
      <c r="HO25" s="567" t="str">
        <f t="shared" si="103"/>
        <v/>
      </c>
      <c r="HQ25" s="567" t="str">
        <f t="shared" si="104"/>
        <v/>
      </c>
      <c r="HS25" s="567" t="str">
        <f t="shared" si="105"/>
        <v/>
      </c>
      <c r="HU25" s="567" t="str">
        <f t="shared" si="106"/>
        <v/>
      </c>
      <c r="HW25" s="567" t="str">
        <f t="shared" si="107"/>
        <v/>
      </c>
      <c r="HY25" s="567" t="str">
        <f t="shared" si="108"/>
        <v/>
      </c>
      <c r="IA25" s="567" t="str">
        <f t="shared" si="109"/>
        <v/>
      </c>
      <c r="IC25" s="567" t="str">
        <f t="shared" si="110"/>
        <v/>
      </c>
      <c r="IE25" s="567" t="str">
        <f t="shared" si="111"/>
        <v/>
      </c>
      <c r="IG25" s="567" t="str">
        <f t="shared" si="112"/>
        <v/>
      </c>
      <c r="II25" s="567" t="str">
        <f t="shared" si="113"/>
        <v/>
      </c>
      <c r="IJ25" s="569">
        <v>2062</v>
      </c>
      <c r="IK25" s="567" t="str">
        <f t="shared" si="114"/>
        <v/>
      </c>
      <c r="IL25" s="569"/>
      <c r="IM25" s="567" t="str">
        <f t="shared" si="114"/>
        <v/>
      </c>
      <c r="IN25" s="569"/>
      <c r="IO25" s="567" t="str">
        <f t="shared" si="115"/>
        <v/>
      </c>
      <c r="IP25" s="569"/>
      <c r="IQ25" s="567" t="str">
        <f t="shared" si="116"/>
        <v/>
      </c>
      <c r="IR25" s="569"/>
      <c r="IS25" s="567" t="str">
        <f t="shared" si="117"/>
        <v/>
      </c>
      <c r="IT25" s="569">
        <v>432</v>
      </c>
      <c r="IU25" s="567" t="str">
        <f t="shared" si="118"/>
        <v/>
      </c>
      <c r="IV25" s="569">
        <v>1668</v>
      </c>
      <c r="IW25" s="567" t="str">
        <f t="shared" si="119"/>
        <v/>
      </c>
      <c r="IX25" s="569"/>
      <c r="IY25" s="567" t="str">
        <f t="shared" si="120"/>
        <v/>
      </c>
      <c r="IZ25" s="569"/>
      <c r="JA25" s="567" t="str">
        <f t="shared" si="121"/>
        <v/>
      </c>
      <c r="JB25" s="569"/>
      <c r="JC25" s="567" t="str">
        <f t="shared" si="122"/>
        <v/>
      </c>
      <c r="JD25" s="569"/>
      <c r="JE25" s="567" t="str">
        <f t="shared" si="123"/>
        <v/>
      </c>
      <c r="JF25" s="569"/>
      <c r="JG25" s="567" t="str">
        <f t="shared" si="124"/>
        <v/>
      </c>
      <c r="JH25" s="569"/>
      <c r="JI25" s="567" t="str">
        <f t="shared" si="125"/>
        <v/>
      </c>
      <c r="JJ25" s="569"/>
      <c r="JK25" s="567" t="str">
        <f t="shared" si="126"/>
        <v/>
      </c>
      <c r="JL25" s="569"/>
      <c r="JM25" s="567" t="str">
        <f t="shared" si="127"/>
        <v/>
      </c>
      <c r="JN25" s="569"/>
      <c r="JO25" s="567" t="str">
        <f t="shared" si="128"/>
        <v/>
      </c>
      <c r="JP25" s="569"/>
      <c r="JQ25" s="567" t="str">
        <f t="shared" si="129"/>
        <v/>
      </c>
      <c r="JR25" s="569"/>
      <c r="JS25" s="567" t="str">
        <f t="shared" si="130"/>
        <v/>
      </c>
      <c r="JT25" s="569"/>
      <c r="JU25" s="567" t="str">
        <f t="shared" si="131"/>
        <v/>
      </c>
      <c r="JV25" s="569">
        <v>2100</v>
      </c>
      <c r="JW25" s="567" t="str">
        <f t="shared" si="132"/>
        <v/>
      </c>
      <c r="JX25" s="569"/>
      <c r="JY25" s="567" t="str">
        <f t="shared" si="133"/>
        <v/>
      </c>
      <c r="JZ25" s="569"/>
      <c r="KA25" s="567" t="str">
        <f t="shared" si="133"/>
        <v/>
      </c>
      <c r="KB25" s="569"/>
      <c r="KC25" s="567" t="str">
        <f t="shared" si="134"/>
        <v/>
      </c>
      <c r="KD25" s="569"/>
      <c r="KE25" s="567" t="str">
        <f t="shared" si="135"/>
        <v/>
      </c>
      <c r="KF25" s="569"/>
      <c r="KG25" s="567" t="str">
        <f t="shared" si="136"/>
        <v/>
      </c>
      <c r="KH25" s="569"/>
      <c r="KI25" s="567" t="str">
        <f t="shared" si="137"/>
        <v/>
      </c>
      <c r="KJ25" s="569">
        <v>186.46</v>
      </c>
      <c r="KK25" s="567" t="str">
        <f t="shared" si="138"/>
        <v/>
      </c>
      <c r="KL25" s="569"/>
      <c r="KM25" s="567" t="str">
        <f t="shared" si="139"/>
        <v/>
      </c>
      <c r="KN25" s="569"/>
      <c r="KO25" s="567" t="str">
        <f t="shared" si="140"/>
        <v/>
      </c>
      <c r="KP25" s="569"/>
      <c r="KQ25" s="567" t="str">
        <f t="shared" si="141"/>
        <v/>
      </c>
      <c r="KR25" s="569"/>
      <c r="KS25" s="567" t="str">
        <f t="shared" si="142"/>
        <v/>
      </c>
      <c r="KT25" s="569"/>
      <c r="KU25" s="567" t="str">
        <f t="shared" si="143"/>
        <v/>
      </c>
      <c r="KV25" s="569"/>
      <c r="KW25" s="567" t="str">
        <f t="shared" si="144"/>
        <v/>
      </c>
      <c r="KX25" s="569">
        <v>31.77</v>
      </c>
      <c r="KY25" s="567" t="str">
        <f t="shared" si="145"/>
        <v/>
      </c>
      <c r="KZ25" s="569"/>
      <c r="LA25" s="567" t="str">
        <f t="shared" si="146"/>
        <v/>
      </c>
      <c r="LB25" s="569"/>
      <c r="LC25" s="567" t="str">
        <f t="shared" si="147"/>
        <v/>
      </c>
      <c r="LD25" s="569">
        <v>22415.93</v>
      </c>
      <c r="LE25" s="567" t="str">
        <f t="shared" si="148"/>
        <v/>
      </c>
      <c r="LF25" s="569"/>
      <c r="LG25" s="567" t="str">
        <f t="shared" si="149"/>
        <v/>
      </c>
      <c r="LH25" s="569"/>
      <c r="LI25" s="567" t="str">
        <f t="shared" si="150"/>
        <v/>
      </c>
      <c r="LJ25" s="569">
        <v>22634.16</v>
      </c>
      <c r="LK25" s="567" t="str">
        <f t="shared" si="151"/>
        <v/>
      </c>
      <c r="LL25" s="566">
        <v>68638</v>
      </c>
      <c r="LM25" s="567" t="str">
        <f t="shared" si="152"/>
        <v/>
      </c>
      <c r="LN25" s="566">
        <v>12168</v>
      </c>
      <c r="LO25" s="567" t="str">
        <f t="shared" si="152"/>
        <v/>
      </c>
      <c r="LP25" s="566"/>
      <c r="LQ25" s="567" t="str">
        <f t="shared" si="153"/>
        <v/>
      </c>
      <c r="LR25" s="566"/>
      <c r="LS25" s="567" t="str">
        <f t="shared" si="154"/>
        <v/>
      </c>
      <c r="LT25" s="566">
        <v>55722</v>
      </c>
      <c r="LU25" s="567" t="str">
        <f t="shared" si="155"/>
        <v/>
      </c>
      <c r="LV25" s="566">
        <v>249</v>
      </c>
      <c r="LW25" s="567" t="str">
        <f t="shared" si="156"/>
        <v/>
      </c>
      <c r="LX25" s="566">
        <v>3142</v>
      </c>
      <c r="LY25" s="567" t="str">
        <f t="shared" si="157"/>
        <v/>
      </c>
      <c r="LZ25" s="566"/>
      <c r="MA25" s="567" t="str">
        <f t="shared" si="158"/>
        <v/>
      </c>
      <c r="MB25" s="566"/>
      <c r="MC25" s="567" t="str">
        <f t="shared" si="159"/>
        <v/>
      </c>
      <c r="MD25" s="566">
        <v>5535</v>
      </c>
      <c r="ME25" s="567" t="str">
        <f t="shared" si="160"/>
        <v/>
      </c>
      <c r="MF25" s="566"/>
      <c r="MG25" s="567" t="str">
        <f t="shared" si="161"/>
        <v/>
      </c>
      <c r="MH25" s="566"/>
      <c r="MI25" s="567" t="str">
        <f t="shared" si="162"/>
        <v/>
      </c>
      <c r="MJ25" s="566"/>
      <c r="MK25" s="567" t="str">
        <f t="shared" si="163"/>
        <v/>
      </c>
      <c r="ML25" s="566"/>
      <c r="MM25" s="567" t="str">
        <f t="shared" si="164"/>
        <v/>
      </c>
      <c r="MN25" s="566"/>
      <c r="MO25" s="567" t="str">
        <f t="shared" si="165"/>
        <v/>
      </c>
      <c r="MP25" s="566"/>
      <c r="MQ25" s="567" t="str">
        <f t="shared" si="166"/>
        <v/>
      </c>
      <c r="MR25" s="566"/>
      <c r="MS25" s="567" t="str">
        <f t="shared" si="167"/>
        <v/>
      </c>
      <c r="MT25" s="566"/>
      <c r="MU25" s="567" t="str">
        <f t="shared" si="168"/>
        <v/>
      </c>
      <c r="MV25" s="566"/>
      <c r="MW25" s="567" t="str">
        <f t="shared" si="169"/>
        <v/>
      </c>
      <c r="MX25" s="566">
        <v>76816</v>
      </c>
      <c r="MY25" s="567" t="str">
        <f t="shared" si="170"/>
        <v/>
      </c>
      <c r="MZ25" s="566"/>
      <c r="NA25" s="567" t="str">
        <f t="shared" si="171"/>
        <v/>
      </c>
      <c r="NB25" s="566"/>
      <c r="NC25" s="567" t="str">
        <f t="shared" si="171"/>
        <v/>
      </c>
      <c r="ND25" s="566"/>
      <c r="NE25" s="567" t="str">
        <f t="shared" si="172"/>
        <v/>
      </c>
      <c r="NF25" s="566"/>
      <c r="NG25" s="567" t="str">
        <f t="shared" si="173"/>
        <v/>
      </c>
      <c r="NH25" s="566"/>
      <c r="NI25" s="567" t="str">
        <f t="shared" si="174"/>
        <v/>
      </c>
      <c r="NJ25" s="566"/>
      <c r="NK25" s="567" t="str">
        <f t="shared" si="175"/>
        <v/>
      </c>
      <c r="NL25" s="566"/>
      <c r="NM25" s="567" t="str">
        <f t="shared" si="176"/>
        <v/>
      </c>
      <c r="NN25" s="566"/>
      <c r="NO25" s="567" t="str">
        <f t="shared" si="177"/>
        <v/>
      </c>
      <c r="NP25" s="566"/>
      <c r="NQ25" s="567" t="str">
        <f t="shared" si="178"/>
        <v/>
      </c>
      <c r="NR25" s="566"/>
      <c r="NS25" s="567" t="str">
        <f t="shared" si="179"/>
        <v/>
      </c>
      <c r="NT25" s="566"/>
      <c r="NU25" s="567" t="str">
        <f t="shared" si="180"/>
        <v/>
      </c>
      <c r="NV25" s="566"/>
      <c r="NW25" s="567" t="str">
        <f t="shared" si="181"/>
        <v/>
      </c>
      <c r="NX25" s="566"/>
      <c r="NY25" s="567" t="str">
        <f t="shared" si="182"/>
        <v/>
      </c>
      <c r="NZ25" s="566"/>
      <c r="OA25" s="567" t="str">
        <f t="shared" si="183"/>
        <v/>
      </c>
      <c r="OB25" s="566"/>
      <c r="OC25" s="567" t="str">
        <f t="shared" si="184"/>
        <v/>
      </c>
      <c r="OD25" s="566"/>
      <c r="OE25" s="567" t="str">
        <f t="shared" si="185"/>
        <v/>
      </c>
      <c r="OF25" s="566"/>
      <c r="OG25" s="567" t="str">
        <f t="shared" si="186"/>
        <v/>
      </c>
      <c r="OH25" s="566"/>
      <c r="OI25" s="567" t="str">
        <f t="shared" si="187"/>
        <v/>
      </c>
      <c r="OJ25" s="566"/>
      <c r="OK25" s="567" t="str">
        <f t="shared" si="188"/>
        <v/>
      </c>
      <c r="OL25" s="566"/>
      <c r="OM25" s="567" t="str">
        <f t="shared" si="189"/>
        <v/>
      </c>
      <c r="ON25" s="566"/>
      <c r="OO25" s="567" t="str">
        <f t="shared" si="190"/>
        <v/>
      </c>
      <c r="OP25" s="566"/>
      <c r="OQ25" s="567" t="str">
        <f t="shared" si="190"/>
        <v/>
      </c>
      <c r="OR25" s="566"/>
      <c r="OS25" s="567" t="str">
        <f t="shared" si="191"/>
        <v/>
      </c>
      <c r="OT25" s="566"/>
      <c r="OU25" s="567" t="str">
        <f t="shared" si="192"/>
        <v/>
      </c>
      <c r="OV25" s="566"/>
      <c r="OW25" s="567" t="str">
        <f t="shared" si="193"/>
        <v/>
      </c>
      <c r="OX25" s="566"/>
      <c r="OY25" s="567" t="str">
        <f t="shared" si="194"/>
        <v/>
      </c>
      <c r="OZ25" s="566"/>
      <c r="PA25" s="567" t="str">
        <f t="shared" si="195"/>
        <v/>
      </c>
      <c r="PB25" s="566"/>
      <c r="PC25" s="567" t="str">
        <f t="shared" si="196"/>
        <v/>
      </c>
      <c r="PD25" s="566"/>
      <c r="PE25" s="567" t="str">
        <f t="shared" si="197"/>
        <v/>
      </c>
      <c r="PF25" s="566"/>
      <c r="PG25" s="567" t="str">
        <f t="shared" si="198"/>
        <v/>
      </c>
      <c r="PH25" s="566"/>
      <c r="PI25" s="567" t="str">
        <f t="shared" si="199"/>
        <v/>
      </c>
      <c r="PJ25" s="566"/>
      <c r="PK25" s="567" t="str">
        <f t="shared" si="200"/>
        <v/>
      </c>
      <c r="PL25" s="566"/>
      <c r="PM25" s="567" t="str">
        <f t="shared" si="201"/>
        <v/>
      </c>
      <c r="PN25" s="566"/>
      <c r="PO25" s="567" t="str">
        <f t="shared" si="202"/>
        <v/>
      </c>
      <c r="PP25" s="566"/>
      <c r="PQ25" s="567" t="str">
        <f t="shared" si="203"/>
        <v/>
      </c>
      <c r="PR25" s="566"/>
      <c r="PS25" s="567" t="str">
        <f t="shared" si="204"/>
        <v/>
      </c>
      <c r="PT25" s="566"/>
      <c r="PU25" s="567" t="str">
        <f t="shared" si="205"/>
        <v/>
      </c>
      <c r="PV25" s="566"/>
      <c r="PW25" s="567" t="str">
        <f t="shared" si="206"/>
        <v/>
      </c>
      <c r="PX25" s="566"/>
      <c r="PY25" s="567" t="str">
        <f t="shared" si="207"/>
        <v/>
      </c>
      <c r="PZ25" s="566"/>
      <c r="QA25" s="567" t="str">
        <f t="shared" si="208"/>
        <v/>
      </c>
    </row>
    <row r="26" spans="1:443">
      <c r="E26" s="567" t="str">
        <f t="shared" si="0"/>
        <v/>
      </c>
      <c r="G26" s="567" t="str">
        <f t="shared" si="0"/>
        <v/>
      </c>
      <c r="I26" s="567" t="str">
        <f t="shared" si="1"/>
        <v/>
      </c>
      <c r="K26" s="567" t="str">
        <f t="shared" si="2"/>
        <v/>
      </c>
      <c r="M26" s="567" t="str">
        <f t="shared" si="3"/>
        <v/>
      </c>
      <c r="O26" s="567" t="str">
        <f t="shared" si="4"/>
        <v/>
      </c>
      <c r="Q26" s="567" t="str">
        <f t="shared" si="5"/>
        <v/>
      </c>
      <c r="S26" s="567" t="str">
        <f t="shared" si="6"/>
        <v/>
      </c>
      <c r="U26" s="567" t="str">
        <f t="shared" si="7"/>
        <v/>
      </c>
      <c r="W26" s="567" t="str">
        <f t="shared" si="8"/>
        <v/>
      </c>
      <c r="Y26" s="567" t="str">
        <f t="shared" si="9"/>
        <v/>
      </c>
      <c r="AA26" s="567" t="str">
        <f t="shared" si="10"/>
        <v/>
      </c>
      <c r="AC26" s="567" t="str">
        <f t="shared" si="11"/>
        <v/>
      </c>
      <c r="AE26" s="567" t="str">
        <f t="shared" si="12"/>
        <v/>
      </c>
      <c r="AG26" s="567" t="str">
        <f t="shared" si="13"/>
        <v/>
      </c>
      <c r="AI26" s="567" t="str">
        <f t="shared" si="14"/>
        <v/>
      </c>
      <c r="AK26" s="567" t="str">
        <f t="shared" si="15"/>
        <v/>
      </c>
      <c r="AM26" s="567" t="str">
        <f t="shared" si="16"/>
        <v/>
      </c>
      <c r="AO26" s="567" t="str">
        <f t="shared" si="17"/>
        <v/>
      </c>
      <c r="AQ26" s="567" t="str">
        <f t="shared" si="18"/>
        <v/>
      </c>
      <c r="AS26" s="567" t="str">
        <f t="shared" si="19"/>
        <v/>
      </c>
      <c r="AU26" s="567" t="str">
        <f t="shared" si="19"/>
        <v/>
      </c>
      <c r="AW26" s="567" t="str">
        <f t="shared" si="20"/>
        <v/>
      </c>
      <c r="AY26" s="567" t="str">
        <f t="shared" si="21"/>
        <v/>
      </c>
      <c r="BA26" s="567" t="str">
        <f t="shared" si="22"/>
        <v/>
      </c>
      <c r="BC26" s="567" t="str">
        <f t="shared" si="23"/>
        <v/>
      </c>
      <c r="BE26" s="567" t="str">
        <f t="shared" si="24"/>
        <v/>
      </c>
      <c r="BG26" s="567" t="str">
        <f t="shared" si="25"/>
        <v/>
      </c>
      <c r="BI26" s="567" t="str">
        <f t="shared" si="26"/>
        <v/>
      </c>
      <c r="BK26" s="567" t="str">
        <f t="shared" si="27"/>
        <v/>
      </c>
      <c r="BM26" s="567" t="str">
        <f t="shared" si="28"/>
        <v/>
      </c>
      <c r="BO26" s="567" t="str">
        <f t="shared" si="29"/>
        <v/>
      </c>
      <c r="BQ26" s="567" t="str">
        <f t="shared" si="30"/>
        <v/>
      </c>
      <c r="BS26" s="567" t="str">
        <f t="shared" si="31"/>
        <v/>
      </c>
      <c r="BU26" s="567" t="str">
        <f t="shared" si="32"/>
        <v/>
      </c>
      <c r="BW26" s="567" t="str">
        <f t="shared" si="33"/>
        <v/>
      </c>
      <c r="BY26" s="567" t="str">
        <f t="shared" si="34"/>
        <v/>
      </c>
      <c r="CA26" s="567" t="str">
        <f t="shared" si="35"/>
        <v/>
      </c>
      <c r="CC26" s="567" t="str">
        <f t="shared" si="36"/>
        <v/>
      </c>
      <c r="CE26" s="567" t="str">
        <f t="shared" si="37"/>
        <v/>
      </c>
      <c r="CG26" s="567" t="str">
        <f t="shared" si="38"/>
        <v/>
      </c>
      <c r="CI26" s="567" t="str">
        <f t="shared" si="38"/>
        <v/>
      </c>
      <c r="CK26" s="567" t="str">
        <f t="shared" si="39"/>
        <v/>
      </c>
      <c r="CM26" s="567" t="str">
        <f t="shared" si="40"/>
        <v/>
      </c>
      <c r="CO26" s="567" t="str">
        <f t="shared" si="41"/>
        <v/>
      </c>
      <c r="CQ26" s="567" t="str">
        <f t="shared" si="42"/>
        <v/>
      </c>
      <c r="CS26" s="567" t="str">
        <f t="shared" si="43"/>
        <v/>
      </c>
      <c r="CU26" s="567" t="str">
        <f t="shared" si="44"/>
        <v/>
      </c>
      <c r="CW26" s="567" t="str">
        <f t="shared" si="45"/>
        <v/>
      </c>
      <c r="CY26" s="567" t="str">
        <f t="shared" si="46"/>
        <v/>
      </c>
      <c r="DA26" s="567" t="str">
        <f t="shared" si="47"/>
        <v/>
      </c>
      <c r="DC26" s="567" t="str">
        <f t="shared" si="48"/>
        <v/>
      </c>
      <c r="DE26" s="567" t="str">
        <f t="shared" si="49"/>
        <v/>
      </c>
      <c r="DG26" s="567" t="str">
        <f t="shared" si="50"/>
        <v/>
      </c>
      <c r="DI26" s="567" t="str">
        <f t="shared" si="51"/>
        <v/>
      </c>
      <c r="DK26" s="567" t="str">
        <f t="shared" si="52"/>
        <v/>
      </c>
      <c r="DM26" s="567" t="str">
        <f t="shared" si="53"/>
        <v/>
      </c>
      <c r="DO26" s="567" t="str">
        <f t="shared" si="54"/>
        <v/>
      </c>
      <c r="DQ26" s="567" t="str">
        <f t="shared" si="55"/>
        <v/>
      </c>
      <c r="DS26" s="567" t="str">
        <f t="shared" si="56"/>
        <v/>
      </c>
      <c r="DT26" s="569">
        <v>9433</v>
      </c>
      <c r="DU26" s="567" t="str">
        <f t="shared" si="57"/>
        <v/>
      </c>
      <c r="DV26" s="569">
        <v>35120</v>
      </c>
      <c r="DW26" s="567" t="str">
        <f t="shared" si="57"/>
        <v/>
      </c>
      <c r="DX26" s="569"/>
      <c r="DY26" s="567" t="str">
        <f t="shared" si="58"/>
        <v/>
      </c>
      <c r="DZ26" s="569"/>
      <c r="EA26" s="567" t="str">
        <f t="shared" si="59"/>
        <v/>
      </c>
      <c r="EB26" s="569">
        <v>37125</v>
      </c>
      <c r="EC26" s="567" t="str">
        <f t="shared" si="60"/>
        <v/>
      </c>
      <c r="ED26" s="569"/>
      <c r="EE26" s="567" t="str">
        <f t="shared" si="61"/>
        <v/>
      </c>
      <c r="EF26" s="569">
        <v>7837</v>
      </c>
      <c r="EG26" s="567" t="str">
        <f t="shared" si="62"/>
        <v/>
      </c>
      <c r="EH26" s="569">
        <v>1395</v>
      </c>
      <c r="EI26" s="567" t="str">
        <f t="shared" si="63"/>
        <v/>
      </c>
      <c r="EJ26" s="569"/>
      <c r="EK26" s="567" t="str">
        <f t="shared" si="64"/>
        <v/>
      </c>
      <c r="EL26" s="569"/>
      <c r="EM26" s="567" t="str">
        <f t="shared" si="65"/>
        <v/>
      </c>
      <c r="EN26" s="569"/>
      <c r="EO26" s="567" t="str">
        <f t="shared" si="66"/>
        <v/>
      </c>
      <c r="EP26" s="569"/>
      <c r="EQ26" s="567" t="str">
        <f t="shared" si="67"/>
        <v/>
      </c>
      <c r="ER26" s="569">
        <v>4591</v>
      </c>
      <c r="ES26" s="567" t="str">
        <f t="shared" si="68"/>
        <v/>
      </c>
      <c r="ET26" s="569"/>
      <c r="EU26" s="567" t="str">
        <f t="shared" si="69"/>
        <v/>
      </c>
      <c r="EV26" s="569"/>
      <c r="EW26" s="567" t="str">
        <f t="shared" si="70"/>
        <v/>
      </c>
      <c r="EX26" s="569"/>
      <c r="EY26" s="567" t="str">
        <f t="shared" si="71"/>
        <v/>
      </c>
      <c r="EZ26" s="569">
        <v>7428</v>
      </c>
      <c r="FA26" s="567" t="str">
        <f t="shared" si="72"/>
        <v/>
      </c>
      <c r="FB26" s="569"/>
      <c r="FC26" s="567" t="str">
        <f t="shared" si="73"/>
        <v/>
      </c>
      <c r="FD26" s="569"/>
      <c r="FE26" s="567" t="str">
        <f t="shared" si="74"/>
        <v/>
      </c>
      <c r="FF26" s="569">
        <v>93496</v>
      </c>
      <c r="FG26" s="567" t="str">
        <f t="shared" si="75"/>
        <v/>
      </c>
      <c r="FI26" s="567" t="str">
        <f t="shared" si="76"/>
        <v/>
      </c>
      <c r="FK26" s="567" t="str">
        <f t="shared" si="76"/>
        <v/>
      </c>
      <c r="FM26" s="567" t="str">
        <f t="shared" si="77"/>
        <v/>
      </c>
      <c r="FO26" s="567" t="str">
        <f t="shared" si="78"/>
        <v/>
      </c>
      <c r="FQ26" s="567" t="str">
        <f t="shared" si="79"/>
        <v/>
      </c>
      <c r="FS26" s="567" t="str">
        <f t="shared" si="80"/>
        <v/>
      </c>
      <c r="FU26" s="567" t="str">
        <f t="shared" si="81"/>
        <v/>
      </c>
      <c r="FW26" s="567" t="str">
        <f t="shared" si="82"/>
        <v/>
      </c>
      <c r="FY26" s="567" t="str">
        <f t="shared" si="83"/>
        <v/>
      </c>
      <c r="GA26" s="567" t="str">
        <f t="shared" si="84"/>
        <v/>
      </c>
      <c r="GC26" s="567" t="str">
        <f t="shared" si="85"/>
        <v/>
      </c>
      <c r="GE26" s="567" t="str">
        <f t="shared" si="86"/>
        <v/>
      </c>
      <c r="GG26" s="567" t="str">
        <f t="shared" si="87"/>
        <v/>
      </c>
      <c r="GI26" s="567" t="str">
        <f t="shared" si="88"/>
        <v/>
      </c>
      <c r="GK26" s="567" t="str">
        <f t="shared" si="89"/>
        <v/>
      </c>
      <c r="GM26" s="567" t="str">
        <f t="shared" si="90"/>
        <v/>
      </c>
      <c r="GO26" s="567" t="str">
        <f t="shared" si="91"/>
        <v/>
      </c>
      <c r="GQ26" s="567" t="str">
        <f t="shared" si="92"/>
        <v/>
      </c>
      <c r="GS26" s="567" t="str">
        <f t="shared" si="93"/>
        <v/>
      </c>
      <c r="GU26" s="567" t="str">
        <f t="shared" si="94"/>
        <v/>
      </c>
      <c r="GW26" s="567" t="str">
        <f t="shared" si="95"/>
        <v/>
      </c>
      <c r="GY26" s="567" t="str">
        <f t="shared" si="95"/>
        <v/>
      </c>
      <c r="HA26" s="567" t="str">
        <f t="shared" si="96"/>
        <v/>
      </c>
      <c r="HC26" s="567" t="str">
        <f t="shared" si="97"/>
        <v/>
      </c>
      <c r="HE26" s="567" t="str">
        <f t="shared" si="98"/>
        <v/>
      </c>
      <c r="HG26" s="567" t="str">
        <f t="shared" si="99"/>
        <v/>
      </c>
      <c r="HI26" s="567" t="str">
        <f t="shared" si="100"/>
        <v/>
      </c>
      <c r="HK26" s="567" t="str">
        <f t="shared" si="101"/>
        <v/>
      </c>
      <c r="HM26" s="567" t="str">
        <f t="shared" si="102"/>
        <v/>
      </c>
      <c r="HO26" s="567" t="str">
        <f t="shared" si="103"/>
        <v/>
      </c>
      <c r="HQ26" s="567" t="str">
        <f t="shared" si="104"/>
        <v/>
      </c>
      <c r="HS26" s="567" t="str">
        <f t="shared" si="105"/>
        <v/>
      </c>
      <c r="HU26" s="567" t="str">
        <f t="shared" si="106"/>
        <v/>
      </c>
      <c r="HW26" s="567" t="str">
        <f t="shared" si="107"/>
        <v/>
      </c>
      <c r="HY26" s="567" t="str">
        <f t="shared" si="108"/>
        <v/>
      </c>
      <c r="IA26" s="567" t="str">
        <f t="shared" si="109"/>
        <v/>
      </c>
      <c r="IC26" s="567" t="str">
        <f t="shared" si="110"/>
        <v/>
      </c>
      <c r="IE26" s="567" t="str">
        <f t="shared" si="111"/>
        <v/>
      </c>
      <c r="IG26" s="567" t="str">
        <f t="shared" si="112"/>
        <v/>
      </c>
      <c r="II26" s="567" t="str">
        <f t="shared" si="113"/>
        <v/>
      </c>
      <c r="IJ26" s="566">
        <v>22896</v>
      </c>
      <c r="IK26" s="567" t="str">
        <f t="shared" si="114"/>
        <v/>
      </c>
      <c r="IL26" s="566"/>
      <c r="IM26" s="567" t="str">
        <f t="shared" si="114"/>
        <v/>
      </c>
      <c r="IN26" s="566"/>
      <c r="IO26" s="567" t="str">
        <f t="shared" si="115"/>
        <v/>
      </c>
      <c r="IP26" s="566"/>
      <c r="IQ26" s="567" t="str">
        <f t="shared" si="116"/>
        <v/>
      </c>
      <c r="IR26" s="566"/>
      <c r="IS26" s="567" t="str">
        <f t="shared" si="117"/>
        <v/>
      </c>
      <c r="IT26" s="566"/>
      <c r="IU26" s="567" t="str">
        <f t="shared" si="118"/>
        <v/>
      </c>
      <c r="IV26" s="566">
        <v>12953</v>
      </c>
      <c r="IW26" s="567" t="str">
        <f t="shared" si="119"/>
        <v/>
      </c>
      <c r="IX26" s="566">
        <v>17995</v>
      </c>
      <c r="IY26" s="567" t="str">
        <f t="shared" si="120"/>
        <v/>
      </c>
      <c r="IZ26" s="566"/>
      <c r="JA26" s="567" t="str">
        <f t="shared" si="121"/>
        <v/>
      </c>
      <c r="JB26" s="566">
        <v>237</v>
      </c>
      <c r="JC26" s="567" t="str">
        <f t="shared" si="122"/>
        <v/>
      </c>
      <c r="JD26" s="566"/>
      <c r="JE26" s="567" t="str">
        <f t="shared" si="123"/>
        <v/>
      </c>
      <c r="JF26" s="566"/>
      <c r="JG26" s="567" t="str">
        <f t="shared" si="124"/>
        <v/>
      </c>
      <c r="JH26" s="566">
        <v>226</v>
      </c>
      <c r="JI26" s="567" t="str">
        <f t="shared" si="125"/>
        <v/>
      </c>
      <c r="JJ26" s="566"/>
      <c r="JK26" s="567" t="str">
        <f t="shared" si="126"/>
        <v/>
      </c>
      <c r="JL26" s="566"/>
      <c r="JM26" s="567" t="str">
        <f t="shared" si="127"/>
        <v/>
      </c>
      <c r="JN26" s="566"/>
      <c r="JO26" s="567" t="str">
        <f t="shared" si="128"/>
        <v/>
      </c>
      <c r="JP26" s="566">
        <v>13720</v>
      </c>
      <c r="JQ26" s="567" t="str">
        <f t="shared" si="129"/>
        <v/>
      </c>
      <c r="JR26" s="566"/>
      <c r="JS26" s="567" t="str">
        <f t="shared" si="130"/>
        <v/>
      </c>
      <c r="JT26" s="566"/>
      <c r="JU26" s="567" t="str">
        <f t="shared" si="131"/>
        <v/>
      </c>
      <c r="JV26" s="566">
        <v>45131</v>
      </c>
      <c r="JW26" s="567" t="str">
        <f t="shared" si="132"/>
        <v/>
      </c>
      <c r="JX26" s="566">
        <v>15523.31</v>
      </c>
      <c r="JY26" s="567" t="str">
        <f t="shared" si="133"/>
        <v/>
      </c>
      <c r="JZ26" s="566"/>
      <c r="KA26" s="567" t="str">
        <f t="shared" si="133"/>
        <v/>
      </c>
      <c r="KB26" s="566"/>
      <c r="KC26" s="567" t="str">
        <f t="shared" si="134"/>
        <v/>
      </c>
      <c r="KD26" s="566"/>
      <c r="KE26" s="567" t="str">
        <f t="shared" si="135"/>
        <v/>
      </c>
      <c r="KF26" s="566"/>
      <c r="KG26" s="567" t="str">
        <f t="shared" si="136"/>
        <v/>
      </c>
      <c r="KH26" s="566"/>
      <c r="KI26" s="567" t="str">
        <f t="shared" si="137"/>
        <v/>
      </c>
      <c r="KJ26" s="566">
        <v>43.9</v>
      </c>
      <c r="KK26" s="567" t="str">
        <f t="shared" si="138"/>
        <v/>
      </c>
      <c r="KL26" s="566"/>
      <c r="KM26" s="567" t="str">
        <f t="shared" si="139"/>
        <v/>
      </c>
      <c r="KN26" s="566"/>
      <c r="KO26" s="567" t="str">
        <f t="shared" si="140"/>
        <v/>
      </c>
      <c r="KP26" s="566"/>
      <c r="KQ26" s="567" t="str">
        <f t="shared" si="141"/>
        <v/>
      </c>
      <c r="KR26" s="566"/>
      <c r="KS26" s="567" t="str">
        <f t="shared" si="142"/>
        <v/>
      </c>
      <c r="KT26" s="566"/>
      <c r="KU26" s="567" t="str">
        <f t="shared" si="143"/>
        <v/>
      </c>
      <c r="KV26" s="566"/>
      <c r="KW26" s="567" t="str">
        <f t="shared" si="144"/>
        <v/>
      </c>
      <c r="KX26" s="566">
        <v>30151.599999999999</v>
      </c>
      <c r="KY26" s="567" t="str">
        <f t="shared" si="145"/>
        <v/>
      </c>
      <c r="KZ26" s="566"/>
      <c r="LA26" s="567" t="str">
        <f t="shared" si="146"/>
        <v/>
      </c>
      <c r="LB26" s="566"/>
      <c r="LC26" s="567" t="str">
        <f t="shared" si="147"/>
        <v/>
      </c>
      <c r="LD26" s="566"/>
      <c r="LE26" s="567" t="str">
        <f t="shared" si="148"/>
        <v/>
      </c>
      <c r="LF26" s="566"/>
      <c r="LG26" s="567" t="str">
        <f t="shared" si="149"/>
        <v/>
      </c>
      <c r="LH26" s="566"/>
      <c r="LI26" s="567" t="str">
        <f t="shared" si="150"/>
        <v/>
      </c>
      <c r="LJ26" s="566">
        <v>30195.5</v>
      </c>
      <c r="LK26" s="567" t="str">
        <f t="shared" si="151"/>
        <v/>
      </c>
      <c r="LL26" s="566">
        <v>72927</v>
      </c>
      <c r="LM26" s="567" t="str">
        <f t="shared" si="152"/>
        <v/>
      </c>
      <c r="LN26" s="566">
        <v>5700</v>
      </c>
      <c r="LO26" s="567" t="str">
        <f t="shared" si="152"/>
        <v/>
      </c>
      <c r="LP26" s="566"/>
      <c r="LQ26" s="567" t="str">
        <f t="shared" si="153"/>
        <v/>
      </c>
      <c r="LR26" s="566"/>
      <c r="LS26" s="567" t="str">
        <f t="shared" si="154"/>
        <v/>
      </c>
      <c r="LT26" s="566"/>
      <c r="LU26" s="567" t="str">
        <f t="shared" si="155"/>
        <v/>
      </c>
      <c r="LV26" s="566"/>
      <c r="LW26" s="567" t="str">
        <f t="shared" si="156"/>
        <v/>
      </c>
      <c r="LX26" s="566">
        <v>1397</v>
      </c>
      <c r="LY26" s="567" t="str">
        <f t="shared" si="157"/>
        <v/>
      </c>
      <c r="LZ26" s="566">
        <v>46265</v>
      </c>
      <c r="MA26" s="567" t="str">
        <f t="shared" si="158"/>
        <v/>
      </c>
      <c r="MB26" s="566"/>
      <c r="MC26" s="567" t="str">
        <f t="shared" si="159"/>
        <v/>
      </c>
      <c r="MD26" s="566"/>
      <c r="ME26" s="567" t="str">
        <f t="shared" si="160"/>
        <v/>
      </c>
      <c r="MF26" s="566"/>
      <c r="MG26" s="567" t="str">
        <f t="shared" si="161"/>
        <v/>
      </c>
      <c r="MH26" s="566"/>
      <c r="MI26" s="567" t="str">
        <f t="shared" si="162"/>
        <v/>
      </c>
      <c r="MJ26" s="566"/>
      <c r="MK26" s="567" t="str">
        <f t="shared" si="163"/>
        <v/>
      </c>
      <c r="ML26" s="566"/>
      <c r="MM26" s="567" t="str">
        <f t="shared" si="164"/>
        <v/>
      </c>
      <c r="MN26" s="566"/>
      <c r="MO26" s="567" t="str">
        <f t="shared" si="165"/>
        <v/>
      </c>
      <c r="MP26" s="566"/>
      <c r="MQ26" s="567" t="str">
        <f t="shared" si="166"/>
        <v/>
      </c>
      <c r="MR26" s="566">
        <v>54153</v>
      </c>
      <c r="MS26" s="567" t="str">
        <f t="shared" si="167"/>
        <v/>
      </c>
      <c r="MT26" s="566"/>
      <c r="MU26" s="567" t="str">
        <f t="shared" si="168"/>
        <v/>
      </c>
      <c r="MV26" s="566"/>
      <c r="MW26" s="567" t="str">
        <f t="shared" si="169"/>
        <v/>
      </c>
      <c r="MX26" s="566">
        <v>107515</v>
      </c>
      <c r="MY26" s="567" t="str">
        <f t="shared" si="170"/>
        <v/>
      </c>
      <c r="MZ26" s="566"/>
      <c r="NA26" s="567" t="str">
        <f t="shared" si="171"/>
        <v/>
      </c>
      <c r="NB26" s="566"/>
      <c r="NC26" s="567" t="str">
        <f t="shared" si="171"/>
        <v/>
      </c>
      <c r="ND26" s="566"/>
      <c r="NE26" s="567" t="str">
        <f t="shared" si="172"/>
        <v/>
      </c>
      <c r="NF26" s="566"/>
      <c r="NG26" s="567" t="str">
        <f t="shared" si="173"/>
        <v/>
      </c>
      <c r="NH26" s="566"/>
      <c r="NI26" s="567" t="str">
        <f t="shared" si="174"/>
        <v/>
      </c>
      <c r="NJ26" s="566"/>
      <c r="NK26" s="567" t="str">
        <f t="shared" si="175"/>
        <v/>
      </c>
      <c r="NL26" s="566"/>
      <c r="NM26" s="567" t="str">
        <f t="shared" si="176"/>
        <v/>
      </c>
      <c r="NN26" s="566"/>
      <c r="NO26" s="567" t="str">
        <f t="shared" si="177"/>
        <v/>
      </c>
      <c r="NP26" s="566"/>
      <c r="NQ26" s="567" t="str">
        <f t="shared" si="178"/>
        <v/>
      </c>
      <c r="NR26" s="566"/>
      <c r="NS26" s="567" t="str">
        <f t="shared" si="179"/>
        <v/>
      </c>
      <c r="NT26" s="566"/>
      <c r="NU26" s="567" t="str">
        <f t="shared" si="180"/>
        <v/>
      </c>
      <c r="NV26" s="566"/>
      <c r="NW26" s="567" t="str">
        <f t="shared" si="181"/>
        <v/>
      </c>
      <c r="NX26" s="566"/>
      <c r="NY26" s="567" t="str">
        <f t="shared" si="182"/>
        <v/>
      </c>
      <c r="NZ26" s="566"/>
      <c r="OA26" s="567" t="str">
        <f t="shared" si="183"/>
        <v/>
      </c>
      <c r="OB26" s="566"/>
      <c r="OC26" s="567" t="str">
        <f t="shared" si="184"/>
        <v/>
      </c>
      <c r="OD26" s="566"/>
      <c r="OE26" s="567" t="str">
        <f t="shared" si="185"/>
        <v/>
      </c>
      <c r="OF26" s="566"/>
      <c r="OG26" s="567" t="str">
        <f t="shared" si="186"/>
        <v/>
      </c>
      <c r="OH26" s="566"/>
      <c r="OI26" s="567" t="str">
        <f t="shared" si="187"/>
        <v/>
      </c>
      <c r="OJ26" s="566"/>
      <c r="OK26" s="567" t="str">
        <f t="shared" si="188"/>
        <v/>
      </c>
      <c r="OL26" s="566"/>
      <c r="OM26" s="567" t="str">
        <f t="shared" si="189"/>
        <v/>
      </c>
      <c r="ON26" s="566"/>
      <c r="OO26" s="567" t="str">
        <f t="shared" si="190"/>
        <v/>
      </c>
      <c r="OP26" s="566"/>
      <c r="OQ26" s="567" t="str">
        <f t="shared" si="190"/>
        <v/>
      </c>
      <c r="OR26" s="566"/>
      <c r="OS26" s="567" t="str">
        <f t="shared" si="191"/>
        <v/>
      </c>
      <c r="OT26" s="566"/>
      <c r="OU26" s="567" t="str">
        <f t="shared" si="192"/>
        <v/>
      </c>
      <c r="OV26" s="566"/>
      <c r="OW26" s="567" t="str">
        <f t="shared" si="193"/>
        <v/>
      </c>
      <c r="OX26" s="566"/>
      <c r="OY26" s="567" t="str">
        <f t="shared" si="194"/>
        <v/>
      </c>
      <c r="OZ26" s="566"/>
      <c r="PA26" s="567" t="str">
        <f t="shared" si="195"/>
        <v/>
      </c>
      <c r="PB26" s="566"/>
      <c r="PC26" s="567" t="str">
        <f t="shared" si="196"/>
        <v/>
      </c>
      <c r="PD26" s="566"/>
      <c r="PE26" s="567" t="str">
        <f t="shared" si="197"/>
        <v/>
      </c>
      <c r="PF26" s="566"/>
      <c r="PG26" s="567" t="str">
        <f t="shared" si="198"/>
        <v/>
      </c>
      <c r="PH26" s="566"/>
      <c r="PI26" s="567" t="str">
        <f t="shared" si="199"/>
        <v/>
      </c>
      <c r="PJ26" s="566"/>
      <c r="PK26" s="567" t="str">
        <f t="shared" si="200"/>
        <v/>
      </c>
      <c r="PL26" s="566"/>
      <c r="PM26" s="567" t="str">
        <f t="shared" si="201"/>
        <v/>
      </c>
      <c r="PN26" s="566"/>
      <c r="PO26" s="567" t="str">
        <f t="shared" si="202"/>
        <v/>
      </c>
      <c r="PP26" s="566"/>
      <c r="PQ26" s="567" t="str">
        <f t="shared" si="203"/>
        <v/>
      </c>
      <c r="PR26" s="566"/>
      <c r="PS26" s="567" t="str">
        <f t="shared" si="204"/>
        <v/>
      </c>
      <c r="PT26" s="566"/>
      <c r="PU26" s="567" t="str">
        <f t="shared" si="205"/>
        <v/>
      </c>
      <c r="PV26" s="566"/>
      <c r="PW26" s="567" t="str">
        <f t="shared" si="206"/>
        <v/>
      </c>
      <c r="PX26" s="566"/>
      <c r="PY26" s="567" t="str">
        <f t="shared" si="207"/>
        <v/>
      </c>
      <c r="PZ26" s="566"/>
      <c r="QA26" s="567" t="str">
        <f t="shared" si="208"/>
        <v/>
      </c>
    </row>
    <row r="27" spans="1:443">
      <c r="E27" s="567" t="str">
        <f t="shared" si="0"/>
        <v/>
      </c>
      <c r="G27" s="567" t="str">
        <f t="shared" si="0"/>
        <v/>
      </c>
      <c r="I27" s="567" t="str">
        <f t="shared" si="1"/>
        <v/>
      </c>
      <c r="K27" s="567" t="str">
        <f t="shared" si="2"/>
        <v/>
      </c>
      <c r="M27" s="567" t="str">
        <f t="shared" si="3"/>
        <v/>
      </c>
      <c r="O27" s="567" t="str">
        <f t="shared" si="4"/>
        <v/>
      </c>
      <c r="Q27" s="567" t="str">
        <f t="shared" si="5"/>
        <v/>
      </c>
      <c r="S27" s="567" t="str">
        <f t="shared" si="6"/>
        <v/>
      </c>
      <c r="U27" s="567" t="str">
        <f t="shared" si="7"/>
        <v/>
      </c>
      <c r="W27" s="567" t="str">
        <f t="shared" si="8"/>
        <v/>
      </c>
      <c r="Y27" s="567" t="str">
        <f t="shared" si="9"/>
        <v/>
      </c>
      <c r="AA27" s="567" t="str">
        <f t="shared" si="10"/>
        <v/>
      </c>
      <c r="AC27" s="567" t="str">
        <f t="shared" si="11"/>
        <v/>
      </c>
      <c r="AE27" s="567" t="str">
        <f t="shared" si="12"/>
        <v/>
      </c>
      <c r="AG27" s="567" t="str">
        <f t="shared" si="13"/>
        <v/>
      </c>
      <c r="AI27" s="567" t="str">
        <f t="shared" si="14"/>
        <v/>
      </c>
      <c r="AK27" s="567" t="str">
        <f t="shared" si="15"/>
        <v/>
      </c>
      <c r="AM27" s="567" t="str">
        <f t="shared" si="16"/>
        <v/>
      </c>
      <c r="AO27" s="567" t="str">
        <f t="shared" si="17"/>
        <v/>
      </c>
      <c r="AQ27" s="567" t="str">
        <f t="shared" si="18"/>
        <v/>
      </c>
      <c r="AS27" s="567" t="str">
        <f t="shared" si="19"/>
        <v/>
      </c>
      <c r="AU27" s="567" t="str">
        <f t="shared" si="19"/>
        <v/>
      </c>
      <c r="AW27" s="567" t="str">
        <f t="shared" si="20"/>
        <v/>
      </c>
      <c r="AY27" s="567" t="str">
        <f t="shared" si="21"/>
        <v/>
      </c>
      <c r="BA27" s="567" t="str">
        <f t="shared" si="22"/>
        <v/>
      </c>
      <c r="BC27" s="567" t="str">
        <f t="shared" si="23"/>
        <v/>
      </c>
      <c r="BE27" s="567" t="str">
        <f t="shared" si="24"/>
        <v/>
      </c>
      <c r="BG27" s="567" t="str">
        <f t="shared" si="25"/>
        <v/>
      </c>
      <c r="BI27" s="567" t="str">
        <f t="shared" si="26"/>
        <v/>
      </c>
      <c r="BK27" s="567" t="str">
        <f t="shared" si="27"/>
        <v/>
      </c>
      <c r="BM27" s="567" t="str">
        <f t="shared" si="28"/>
        <v/>
      </c>
      <c r="BO27" s="567" t="str">
        <f t="shared" si="29"/>
        <v/>
      </c>
      <c r="BQ27" s="567" t="str">
        <f t="shared" si="30"/>
        <v/>
      </c>
      <c r="BS27" s="567" t="str">
        <f t="shared" si="31"/>
        <v/>
      </c>
      <c r="BU27" s="567" t="str">
        <f t="shared" si="32"/>
        <v/>
      </c>
      <c r="BW27" s="567" t="str">
        <f t="shared" si="33"/>
        <v/>
      </c>
      <c r="BY27" s="567" t="str">
        <f t="shared" si="34"/>
        <v/>
      </c>
      <c r="CA27" s="567" t="str">
        <f t="shared" si="35"/>
        <v/>
      </c>
      <c r="CC27" s="567" t="str">
        <f t="shared" si="36"/>
        <v/>
      </c>
      <c r="CE27" s="567" t="str">
        <f t="shared" si="37"/>
        <v/>
      </c>
      <c r="CG27" s="567" t="str">
        <f t="shared" si="38"/>
        <v/>
      </c>
      <c r="CI27" s="567" t="str">
        <f t="shared" si="38"/>
        <v/>
      </c>
      <c r="CK27" s="567" t="str">
        <f t="shared" si="39"/>
        <v/>
      </c>
      <c r="CM27" s="567" t="str">
        <f t="shared" si="40"/>
        <v/>
      </c>
      <c r="CO27" s="567" t="str">
        <f t="shared" si="41"/>
        <v/>
      </c>
      <c r="CQ27" s="567" t="str">
        <f t="shared" si="42"/>
        <v/>
      </c>
      <c r="CS27" s="567" t="str">
        <f t="shared" si="43"/>
        <v/>
      </c>
      <c r="CU27" s="567" t="str">
        <f t="shared" si="44"/>
        <v/>
      </c>
      <c r="CW27" s="567" t="str">
        <f t="shared" si="45"/>
        <v/>
      </c>
      <c r="CY27" s="567" t="str">
        <f t="shared" si="46"/>
        <v/>
      </c>
      <c r="DA27" s="567" t="str">
        <f t="shared" si="47"/>
        <v/>
      </c>
      <c r="DC27" s="567" t="str">
        <f t="shared" si="48"/>
        <v/>
      </c>
      <c r="DE27" s="567" t="str">
        <f t="shared" si="49"/>
        <v/>
      </c>
      <c r="DG27" s="567" t="str">
        <f t="shared" si="50"/>
        <v/>
      </c>
      <c r="DI27" s="567" t="str">
        <f t="shared" si="51"/>
        <v/>
      </c>
      <c r="DK27" s="567" t="str">
        <f t="shared" si="52"/>
        <v/>
      </c>
      <c r="DM27" s="567" t="str">
        <f t="shared" si="53"/>
        <v/>
      </c>
      <c r="DO27" s="567" t="str">
        <f t="shared" si="54"/>
        <v/>
      </c>
      <c r="DQ27" s="567" t="str">
        <f t="shared" si="55"/>
        <v/>
      </c>
      <c r="DS27" s="567" t="str">
        <f t="shared" si="56"/>
        <v/>
      </c>
      <c r="DT27" s="566">
        <v>238519.71</v>
      </c>
      <c r="DU27" s="567" t="str">
        <f t="shared" si="57"/>
        <v/>
      </c>
      <c r="DV27" s="566">
        <v>3371.69</v>
      </c>
      <c r="DW27" s="567" t="str">
        <f t="shared" si="57"/>
        <v/>
      </c>
      <c r="DX27" s="566"/>
      <c r="DY27" s="567" t="str">
        <f t="shared" si="58"/>
        <v/>
      </c>
      <c r="DZ27" s="566"/>
      <c r="EA27" s="567" t="str">
        <f t="shared" si="59"/>
        <v/>
      </c>
      <c r="EB27" s="566"/>
      <c r="EC27" s="567" t="str">
        <f t="shared" si="60"/>
        <v/>
      </c>
      <c r="ED27" s="566">
        <v>2017.94</v>
      </c>
      <c r="EE27" s="567" t="str">
        <f t="shared" si="61"/>
        <v/>
      </c>
      <c r="EF27" s="566">
        <v>3164.2</v>
      </c>
      <c r="EG27" s="567" t="str">
        <f t="shared" si="62"/>
        <v/>
      </c>
      <c r="EH27" s="566">
        <v>3414.39</v>
      </c>
      <c r="EI27" s="567" t="str">
        <f t="shared" si="63"/>
        <v/>
      </c>
      <c r="EJ27" s="566">
        <v>100</v>
      </c>
      <c r="EK27" s="567" t="str">
        <f t="shared" si="64"/>
        <v/>
      </c>
      <c r="EL27" s="566"/>
      <c r="EM27" s="567" t="str">
        <f t="shared" si="65"/>
        <v/>
      </c>
      <c r="EN27" s="566"/>
      <c r="EO27" s="567" t="str">
        <f t="shared" si="66"/>
        <v/>
      </c>
      <c r="EP27" s="566"/>
      <c r="EQ27" s="567" t="str">
        <f t="shared" si="67"/>
        <v/>
      </c>
      <c r="ER27" s="566">
        <v>2240.17</v>
      </c>
      <c r="ES27" s="567" t="str">
        <f t="shared" si="68"/>
        <v/>
      </c>
      <c r="ET27" s="566">
        <v>26564</v>
      </c>
      <c r="EU27" s="567" t="str">
        <f t="shared" si="69"/>
        <v/>
      </c>
      <c r="EV27" s="566"/>
      <c r="EW27" s="567" t="str">
        <f t="shared" si="70"/>
        <v/>
      </c>
      <c r="EX27" s="566"/>
      <c r="EY27" s="567" t="str">
        <f t="shared" si="71"/>
        <v/>
      </c>
      <c r="EZ27" s="566"/>
      <c r="FA27" s="567" t="str">
        <f t="shared" si="72"/>
        <v/>
      </c>
      <c r="FB27" s="566"/>
      <c r="FC27" s="567" t="str">
        <f t="shared" si="73"/>
        <v/>
      </c>
      <c r="FD27" s="566"/>
      <c r="FE27" s="567" t="str">
        <f t="shared" si="74"/>
        <v/>
      </c>
      <c r="FF27" s="566">
        <v>40872.39</v>
      </c>
      <c r="FG27" s="567" t="str">
        <f t="shared" si="75"/>
        <v/>
      </c>
      <c r="FI27" s="567" t="str">
        <f t="shared" si="76"/>
        <v/>
      </c>
      <c r="FK27" s="567" t="str">
        <f t="shared" si="76"/>
        <v/>
      </c>
      <c r="FM27" s="567" t="str">
        <f t="shared" si="77"/>
        <v/>
      </c>
      <c r="FO27" s="567" t="str">
        <f t="shared" si="78"/>
        <v/>
      </c>
      <c r="FQ27" s="567" t="str">
        <f t="shared" si="79"/>
        <v/>
      </c>
      <c r="FS27" s="567" t="str">
        <f t="shared" si="80"/>
        <v/>
      </c>
      <c r="FU27" s="567" t="str">
        <f t="shared" si="81"/>
        <v/>
      </c>
      <c r="FW27" s="567" t="str">
        <f t="shared" si="82"/>
        <v/>
      </c>
      <c r="FY27" s="567" t="str">
        <f t="shared" si="83"/>
        <v/>
      </c>
      <c r="GA27" s="567" t="str">
        <f t="shared" si="84"/>
        <v/>
      </c>
      <c r="GC27" s="567" t="str">
        <f t="shared" si="85"/>
        <v/>
      </c>
      <c r="GE27" s="567" t="str">
        <f t="shared" si="86"/>
        <v/>
      </c>
      <c r="GG27" s="567" t="str">
        <f t="shared" si="87"/>
        <v/>
      </c>
      <c r="GI27" s="567" t="str">
        <f t="shared" si="88"/>
        <v/>
      </c>
      <c r="GK27" s="567" t="str">
        <f t="shared" si="89"/>
        <v/>
      </c>
      <c r="GM27" s="567" t="str">
        <f t="shared" si="90"/>
        <v/>
      </c>
      <c r="GO27" s="567" t="str">
        <f t="shared" si="91"/>
        <v/>
      </c>
      <c r="GQ27" s="567" t="str">
        <f t="shared" si="92"/>
        <v/>
      </c>
      <c r="GS27" s="567" t="str">
        <f t="shared" si="93"/>
        <v/>
      </c>
      <c r="GU27" s="567" t="str">
        <f t="shared" si="94"/>
        <v/>
      </c>
      <c r="GW27" s="567" t="str">
        <f t="shared" si="95"/>
        <v/>
      </c>
      <c r="GY27" s="567" t="str">
        <f t="shared" si="95"/>
        <v/>
      </c>
      <c r="HA27" s="567" t="str">
        <f t="shared" si="96"/>
        <v/>
      </c>
      <c r="HC27" s="567" t="str">
        <f t="shared" si="97"/>
        <v/>
      </c>
      <c r="HE27" s="567" t="str">
        <f t="shared" si="98"/>
        <v/>
      </c>
      <c r="HG27" s="567" t="str">
        <f t="shared" si="99"/>
        <v/>
      </c>
      <c r="HI27" s="567" t="str">
        <f t="shared" si="100"/>
        <v/>
      </c>
      <c r="HK27" s="567" t="str">
        <f t="shared" si="101"/>
        <v/>
      </c>
      <c r="HM27" s="567" t="str">
        <f t="shared" si="102"/>
        <v/>
      </c>
      <c r="HO27" s="567" t="str">
        <f t="shared" si="103"/>
        <v/>
      </c>
      <c r="HQ27" s="567" t="str">
        <f t="shared" si="104"/>
        <v/>
      </c>
      <c r="HS27" s="567" t="str">
        <f t="shared" si="105"/>
        <v/>
      </c>
      <c r="HU27" s="567" t="str">
        <f t="shared" si="106"/>
        <v/>
      </c>
      <c r="HW27" s="567" t="str">
        <f t="shared" si="107"/>
        <v/>
      </c>
      <c r="HY27" s="567" t="str">
        <f t="shared" si="108"/>
        <v/>
      </c>
      <c r="IA27" s="567" t="str">
        <f t="shared" si="109"/>
        <v/>
      </c>
      <c r="IC27" s="567" t="str">
        <f t="shared" si="110"/>
        <v/>
      </c>
      <c r="IE27" s="567" t="str">
        <f t="shared" si="111"/>
        <v/>
      </c>
      <c r="IG27" s="567" t="str">
        <f t="shared" si="112"/>
        <v/>
      </c>
      <c r="II27" s="567" t="str">
        <f t="shared" si="113"/>
        <v/>
      </c>
      <c r="IJ27" s="566">
        <v>540295.38</v>
      </c>
      <c r="IK27" s="567" t="str">
        <f t="shared" si="114"/>
        <v/>
      </c>
      <c r="IL27" s="566">
        <v>61230.1</v>
      </c>
      <c r="IM27" s="567" t="str">
        <f t="shared" si="114"/>
        <v/>
      </c>
      <c r="IN27" s="566"/>
      <c r="IO27" s="567" t="str">
        <f t="shared" si="115"/>
        <v/>
      </c>
      <c r="IP27" s="566"/>
      <c r="IQ27" s="567" t="str">
        <f t="shared" si="116"/>
        <v/>
      </c>
      <c r="IR27" s="566"/>
      <c r="IS27" s="567" t="str">
        <f t="shared" si="117"/>
        <v/>
      </c>
      <c r="IT27" s="566"/>
      <c r="IU27" s="567" t="str">
        <f t="shared" si="118"/>
        <v/>
      </c>
      <c r="IV27" s="566">
        <v>23565.16</v>
      </c>
      <c r="IW27" s="567" t="str">
        <f t="shared" si="119"/>
        <v/>
      </c>
      <c r="IX27" s="566">
        <v>54980.26</v>
      </c>
      <c r="IY27" s="567" t="str">
        <f t="shared" si="120"/>
        <v/>
      </c>
      <c r="IZ27" s="566"/>
      <c r="JA27" s="567" t="str">
        <f t="shared" si="121"/>
        <v/>
      </c>
      <c r="JB27" s="566">
        <v>9699.0499999999993</v>
      </c>
      <c r="JC27" s="567" t="str">
        <f t="shared" si="122"/>
        <v/>
      </c>
      <c r="JD27" s="566"/>
      <c r="JE27" s="567" t="str">
        <f t="shared" si="123"/>
        <v/>
      </c>
      <c r="JF27" s="566"/>
      <c r="JG27" s="567" t="str">
        <f t="shared" si="124"/>
        <v/>
      </c>
      <c r="JH27" s="566"/>
      <c r="JI27" s="567" t="str">
        <f t="shared" si="125"/>
        <v/>
      </c>
      <c r="JJ27" s="566"/>
      <c r="JK27" s="567" t="str">
        <f t="shared" si="126"/>
        <v/>
      </c>
      <c r="JL27" s="566"/>
      <c r="JM27" s="567" t="str">
        <f t="shared" si="127"/>
        <v/>
      </c>
      <c r="JN27" s="566"/>
      <c r="JO27" s="567" t="str">
        <f t="shared" si="128"/>
        <v/>
      </c>
      <c r="JP27" s="566"/>
      <c r="JQ27" s="567" t="str">
        <f t="shared" si="129"/>
        <v/>
      </c>
      <c r="JR27" s="566"/>
      <c r="JS27" s="567" t="str">
        <f t="shared" si="130"/>
        <v/>
      </c>
      <c r="JT27" s="566"/>
      <c r="JU27" s="567" t="str">
        <f t="shared" si="131"/>
        <v/>
      </c>
      <c r="JV27" s="566">
        <v>149474.57</v>
      </c>
      <c r="JW27" s="567" t="str">
        <f t="shared" si="132"/>
        <v/>
      </c>
      <c r="JX27" s="566"/>
      <c r="JY27" s="567" t="str">
        <f t="shared" si="133"/>
        <v/>
      </c>
      <c r="JZ27" s="566"/>
      <c r="KA27" s="567" t="str">
        <f t="shared" si="133"/>
        <v/>
      </c>
      <c r="KB27" s="566"/>
      <c r="KC27" s="567" t="str">
        <f t="shared" si="134"/>
        <v/>
      </c>
      <c r="KD27" s="566"/>
      <c r="KE27" s="567" t="str">
        <f t="shared" si="135"/>
        <v/>
      </c>
      <c r="KF27" s="566"/>
      <c r="KG27" s="567" t="str">
        <f t="shared" si="136"/>
        <v/>
      </c>
      <c r="KH27" s="566"/>
      <c r="KI27" s="567" t="str">
        <f t="shared" si="137"/>
        <v/>
      </c>
      <c r="KJ27" s="566"/>
      <c r="KK27" s="567" t="str">
        <f t="shared" si="138"/>
        <v/>
      </c>
      <c r="KL27" s="566"/>
      <c r="KM27" s="567" t="str">
        <f t="shared" si="139"/>
        <v/>
      </c>
      <c r="KN27" s="566"/>
      <c r="KO27" s="567" t="str">
        <f t="shared" si="140"/>
        <v/>
      </c>
      <c r="KP27" s="566"/>
      <c r="KQ27" s="567" t="str">
        <f t="shared" si="141"/>
        <v/>
      </c>
      <c r="KR27" s="566"/>
      <c r="KS27" s="567" t="str">
        <f t="shared" si="142"/>
        <v/>
      </c>
      <c r="KT27" s="566"/>
      <c r="KU27" s="567" t="str">
        <f t="shared" si="143"/>
        <v/>
      </c>
      <c r="KV27" s="566">
        <v>33000</v>
      </c>
      <c r="KW27" s="567" t="str">
        <f t="shared" si="144"/>
        <v/>
      </c>
      <c r="KX27" s="566"/>
      <c r="KY27" s="567" t="str">
        <f t="shared" si="145"/>
        <v/>
      </c>
      <c r="KZ27" s="566"/>
      <c r="LA27" s="567" t="str">
        <f t="shared" si="146"/>
        <v/>
      </c>
      <c r="LB27" s="566"/>
      <c r="LC27" s="567" t="str">
        <f t="shared" si="147"/>
        <v/>
      </c>
      <c r="LD27" s="566">
        <v>10704</v>
      </c>
      <c r="LE27" s="567" t="str">
        <f t="shared" si="148"/>
        <v/>
      </c>
      <c r="LF27" s="566"/>
      <c r="LG27" s="567" t="str">
        <f t="shared" si="149"/>
        <v/>
      </c>
      <c r="LH27" s="566"/>
      <c r="LI27" s="567" t="str">
        <f t="shared" si="150"/>
        <v/>
      </c>
      <c r="LJ27" s="566">
        <v>43704</v>
      </c>
      <c r="LK27" s="567" t="str">
        <f t="shared" si="151"/>
        <v/>
      </c>
      <c r="LL27" s="566">
        <v>17948</v>
      </c>
      <c r="LM27" s="567" t="str">
        <f t="shared" si="152"/>
        <v/>
      </c>
      <c r="LN27" s="566"/>
      <c r="LO27" s="567" t="str">
        <f t="shared" si="152"/>
        <v/>
      </c>
      <c r="LP27" s="566"/>
      <c r="LQ27" s="567" t="str">
        <f t="shared" si="153"/>
        <v/>
      </c>
      <c r="LR27" s="566"/>
      <c r="LS27" s="567" t="str">
        <f t="shared" si="154"/>
        <v/>
      </c>
      <c r="LT27" s="566"/>
      <c r="LU27" s="567" t="str">
        <f t="shared" si="155"/>
        <v/>
      </c>
      <c r="LV27" s="566"/>
      <c r="LW27" s="567" t="str">
        <f t="shared" si="156"/>
        <v/>
      </c>
      <c r="LX27" s="566">
        <v>678</v>
      </c>
      <c r="LY27" s="567" t="str">
        <f t="shared" si="157"/>
        <v/>
      </c>
      <c r="LZ27" s="566"/>
      <c r="MA27" s="567" t="str">
        <f t="shared" si="158"/>
        <v/>
      </c>
      <c r="MB27" s="566"/>
      <c r="MC27" s="567" t="str">
        <f t="shared" si="159"/>
        <v/>
      </c>
      <c r="MD27" s="566"/>
      <c r="ME27" s="567" t="str">
        <f t="shared" si="160"/>
        <v/>
      </c>
      <c r="MF27" s="566"/>
      <c r="MG27" s="567" t="str">
        <f t="shared" si="161"/>
        <v/>
      </c>
      <c r="MH27" s="566"/>
      <c r="MI27" s="567" t="str">
        <f t="shared" si="162"/>
        <v/>
      </c>
      <c r="MJ27" s="566"/>
      <c r="MK27" s="567" t="str">
        <f t="shared" si="163"/>
        <v/>
      </c>
      <c r="ML27" s="566"/>
      <c r="MM27" s="567" t="str">
        <f t="shared" si="164"/>
        <v/>
      </c>
      <c r="MN27" s="566"/>
      <c r="MO27" s="567" t="str">
        <f t="shared" si="165"/>
        <v/>
      </c>
      <c r="MP27" s="566"/>
      <c r="MQ27" s="567" t="str">
        <f t="shared" si="166"/>
        <v/>
      </c>
      <c r="MR27" s="566">
        <v>3189</v>
      </c>
      <c r="MS27" s="567" t="str">
        <f t="shared" si="167"/>
        <v/>
      </c>
      <c r="MT27" s="566"/>
      <c r="MU27" s="567" t="str">
        <f t="shared" si="168"/>
        <v/>
      </c>
      <c r="MV27" s="566">
        <v>2096</v>
      </c>
      <c r="MW27" s="567" t="str">
        <f t="shared" si="169"/>
        <v/>
      </c>
      <c r="MX27" s="566">
        <v>5963</v>
      </c>
      <c r="MY27" s="567" t="str">
        <f t="shared" si="170"/>
        <v/>
      </c>
      <c r="MZ27" s="566"/>
      <c r="NA27" s="567" t="str">
        <f t="shared" si="171"/>
        <v/>
      </c>
      <c r="NB27" s="566"/>
      <c r="NC27" s="567" t="str">
        <f t="shared" si="171"/>
        <v/>
      </c>
      <c r="ND27" s="566"/>
      <c r="NE27" s="567" t="str">
        <f t="shared" si="172"/>
        <v/>
      </c>
      <c r="NF27" s="566"/>
      <c r="NG27" s="567" t="str">
        <f t="shared" si="173"/>
        <v/>
      </c>
      <c r="NH27" s="566"/>
      <c r="NI27" s="567" t="str">
        <f t="shared" si="174"/>
        <v/>
      </c>
      <c r="NJ27" s="566"/>
      <c r="NK27" s="567" t="str">
        <f t="shared" si="175"/>
        <v/>
      </c>
      <c r="NL27" s="566"/>
      <c r="NM27" s="567" t="str">
        <f t="shared" si="176"/>
        <v/>
      </c>
      <c r="NN27" s="566"/>
      <c r="NO27" s="567" t="str">
        <f t="shared" si="177"/>
        <v/>
      </c>
      <c r="NP27" s="566"/>
      <c r="NQ27" s="567" t="str">
        <f t="shared" si="178"/>
        <v/>
      </c>
      <c r="NR27" s="566"/>
      <c r="NS27" s="567" t="str">
        <f t="shared" si="179"/>
        <v/>
      </c>
      <c r="NT27" s="566"/>
      <c r="NU27" s="567" t="str">
        <f t="shared" si="180"/>
        <v/>
      </c>
      <c r="NV27" s="566"/>
      <c r="NW27" s="567" t="str">
        <f t="shared" si="181"/>
        <v/>
      </c>
      <c r="NX27" s="566"/>
      <c r="NY27" s="567" t="str">
        <f t="shared" si="182"/>
        <v/>
      </c>
      <c r="NZ27" s="566"/>
      <c r="OA27" s="567" t="str">
        <f t="shared" si="183"/>
        <v/>
      </c>
      <c r="OB27" s="566"/>
      <c r="OC27" s="567" t="str">
        <f t="shared" si="184"/>
        <v/>
      </c>
      <c r="OD27" s="566"/>
      <c r="OE27" s="567" t="str">
        <f t="shared" si="185"/>
        <v/>
      </c>
      <c r="OF27" s="566"/>
      <c r="OG27" s="567" t="str">
        <f t="shared" si="186"/>
        <v/>
      </c>
      <c r="OH27" s="566"/>
      <c r="OI27" s="567" t="str">
        <f t="shared" si="187"/>
        <v/>
      </c>
      <c r="OJ27" s="566"/>
      <c r="OK27" s="567" t="str">
        <f t="shared" si="188"/>
        <v/>
      </c>
      <c r="OL27" s="566"/>
      <c r="OM27" s="567" t="str">
        <f t="shared" si="189"/>
        <v/>
      </c>
      <c r="ON27" s="566"/>
      <c r="OO27" s="567" t="str">
        <f t="shared" si="190"/>
        <v/>
      </c>
      <c r="OP27" s="566"/>
      <c r="OQ27" s="567" t="str">
        <f t="shared" si="190"/>
        <v/>
      </c>
      <c r="OR27" s="566"/>
      <c r="OS27" s="567" t="str">
        <f t="shared" si="191"/>
        <v/>
      </c>
      <c r="OT27" s="566"/>
      <c r="OU27" s="567" t="str">
        <f t="shared" si="192"/>
        <v/>
      </c>
      <c r="OV27" s="566"/>
      <c r="OW27" s="567" t="str">
        <f t="shared" si="193"/>
        <v/>
      </c>
      <c r="OX27" s="566"/>
      <c r="OY27" s="567" t="str">
        <f t="shared" si="194"/>
        <v/>
      </c>
      <c r="OZ27" s="566"/>
      <c r="PA27" s="567" t="str">
        <f t="shared" si="195"/>
        <v/>
      </c>
      <c r="PB27" s="566"/>
      <c r="PC27" s="567" t="str">
        <f t="shared" si="196"/>
        <v/>
      </c>
      <c r="PD27" s="566"/>
      <c r="PE27" s="567" t="str">
        <f t="shared" si="197"/>
        <v/>
      </c>
      <c r="PF27" s="566"/>
      <c r="PG27" s="567" t="str">
        <f t="shared" si="198"/>
        <v/>
      </c>
      <c r="PH27" s="566"/>
      <c r="PI27" s="567" t="str">
        <f t="shared" si="199"/>
        <v/>
      </c>
      <c r="PJ27" s="566"/>
      <c r="PK27" s="567" t="str">
        <f t="shared" si="200"/>
        <v/>
      </c>
      <c r="PL27" s="566"/>
      <c r="PM27" s="567" t="str">
        <f t="shared" si="201"/>
        <v/>
      </c>
      <c r="PN27" s="566"/>
      <c r="PO27" s="567" t="str">
        <f t="shared" si="202"/>
        <v/>
      </c>
      <c r="PP27" s="566"/>
      <c r="PQ27" s="567" t="str">
        <f t="shared" si="203"/>
        <v/>
      </c>
      <c r="PR27" s="566"/>
      <c r="PS27" s="567" t="str">
        <f t="shared" si="204"/>
        <v/>
      </c>
      <c r="PT27" s="566"/>
      <c r="PU27" s="567" t="str">
        <f t="shared" si="205"/>
        <v/>
      </c>
      <c r="PV27" s="566"/>
      <c r="PW27" s="567" t="str">
        <f t="shared" si="206"/>
        <v/>
      </c>
      <c r="PX27" s="566"/>
      <c r="PY27" s="567" t="str">
        <f t="shared" si="207"/>
        <v/>
      </c>
      <c r="PZ27" s="566"/>
      <c r="QA27" s="567" t="str">
        <f t="shared" si="208"/>
        <v/>
      </c>
    </row>
    <row r="28" spans="1:443">
      <c r="E28" s="567" t="str">
        <f t="shared" si="0"/>
        <v/>
      </c>
      <c r="G28" s="567" t="str">
        <f t="shared" si="0"/>
        <v/>
      </c>
      <c r="I28" s="567" t="str">
        <f t="shared" si="1"/>
        <v/>
      </c>
      <c r="K28" s="567" t="str">
        <f t="shared" si="2"/>
        <v/>
      </c>
      <c r="M28" s="567" t="str">
        <f t="shared" si="3"/>
        <v/>
      </c>
      <c r="O28" s="567" t="str">
        <f t="shared" si="4"/>
        <v/>
      </c>
      <c r="Q28" s="567" t="str">
        <f t="shared" si="5"/>
        <v/>
      </c>
      <c r="S28" s="567" t="str">
        <f t="shared" si="6"/>
        <v/>
      </c>
      <c r="U28" s="567" t="str">
        <f t="shared" si="7"/>
        <v/>
      </c>
      <c r="W28" s="567" t="str">
        <f t="shared" si="8"/>
        <v/>
      </c>
      <c r="Y28" s="567" t="str">
        <f t="shared" si="9"/>
        <v/>
      </c>
      <c r="AA28" s="567" t="str">
        <f t="shared" si="10"/>
        <v/>
      </c>
      <c r="AC28" s="567" t="str">
        <f t="shared" si="11"/>
        <v/>
      </c>
      <c r="AE28" s="567" t="str">
        <f t="shared" si="12"/>
        <v/>
      </c>
      <c r="AG28" s="567" t="str">
        <f t="shared" si="13"/>
        <v/>
      </c>
      <c r="AI28" s="567" t="str">
        <f t="shared" si="14"/>
        <v/>
      </c>
      <c r="AK28" s="567" t="str">
        <f t="shared" si="15"/>
        <v/>
      </c>
      <c r="AM28" s="567" t="str">
        <f t="shared" si="16"/>
        <v/>
      </c>
      <c r="AO28" s="567" t="str">
        <f t="shared" si="17"/>
        <v/>
      </c>
      <c r="AQ28" s="567" t="str">
        <f t="shared" si="18"/>
        <v/>
      </c>
      <c r="AS28" s="567" t="str">
        <f t="shared" si="19"/>
        <v/>
      </c>
      <c r="AU28" s="567" t="str">
        <f t="shared" si="19"/>
        <v/>
      </c>
      <c r="AW28" s="567" t="str">
        <f t="shared" si="20"/>
        <v/>
      </c>
      <c r="AY28" s="567" t="str">
        <f t="shared" si="21"/>
        <v/>
      </c>
      <c r="BA28" s="567" t="str">
        <f t="shared" si="22"/>
        <v/>
      </c>
      <c r="BC28" s="567" t="str">
        <f t="shared" si="23"/>
        <v/>
      </c>
      <c r="BE28" s="567" t="str">
        <f t="shared" si="24"/>
        <v/>
      </c>
      <c r="BG28" s="567" t="str">
        <f t="shared" si="25"/>
        <v/>
      </c>
      <c r="BI28" s="567" t="str">
        <f t="shared" si="26"/>
        <v/>
      </c>
      <c r="BK28" s="567" t="str">
        <f t="shared" si="27"/>
        <v/>
      </c>
      <c r="BM28" s="567" t="str">
        <f t="shared" si="28"/>
        <v/>
      </c>
      <c r="BO28" s="567" t="str">
        <f t="shared" si="29"/>
        <v/>
      </c>
      <c r="BQ28" s="567" t="str">
        <f t="shared" si="30"/>
        <v/>
      </c>
      <c r="BS28" s="567" t="str">
        <f t="shared" si="31"/>
        <v/>
      </c>
      <c r="BU28" s="567" t="str">
        <f t="shared" si="32"/>
        <v/>
      </c>
      <c r="BW28" s="567" t="str">
        <f t="shared" si="33"/>
        <v/>
      </c>
      <c r="BY28" s="567" t="str">
        <f t="shared" si="34"/>
        <v/>
      </c>
      <c r="CA28" s="567" t="str">
        <f t="shared" si="35"/>
        <v/>
      </c>
      <c r="CC28" s="567" t="str">
        <f t="shared" si="36"/>
        <v/>
      </c>
      <c r="CE28" s="567" t="str">
        <f t="shared" si="37"/>
        <v/>
      </c>
      <c r="CG28" s="567" t="str">
        <f t="shared" si="38"/>
        <v/>
      </c>
      <c r="CI28" s="567" t="str">
        <f t="shared" si="38"/>
        <v/>
      </c>
      <c r="CK28" s="567" t="str">
        <f t="shared" si="39"/>
        <v/>
      </c>
      <c r="CM28" s="567" t="str">
        <f t="shared" si="40"/>
        <v/>
      </c>
      <c r="CO28" s="567" t="str">
        <f t="shared" si="41"/>
        <v/>
      </c>
      <c r="CQ28" s="567" t="str">
        <f t="shared" si="42"/>
        <v/>
      </c>
      <c r="CS28" s="567" t="str">
        <f t="shared" si="43"/>
        <v/>
      </c>
      <c r="CU28" s="567" t="str">
        <f t="shared" si="44"/>
        <v/>
      </c>
      <c r="CW28" s="567" t="str">
        <f t="shared" si="45"/>
        <v/>
      </c>
      <c r="CY28" s="567" t="str">
        <f t="shared" si="46"/>
        <v/>
      </c>
      <c r="DA28" s="567" t="str">
        <f t="shared" si="47"/>
        <v/>
      </c>
      <c r="DC28" s="567" t="str">
        <f t="shared" si="48"/>
        <v/>
      </c>
      <c r="DE28" s="567" t="str">
        <f t="shared" si="49"/>
        <v/>
      </c>
      <c r="DG28" s="567" t="str">
        <f t="shared" si="50"/>
        <v/>
      </c>
      <c r="DI28" s="567" t="str">
        <f t="shared" si="51"/>
        <v/>
      </c>
      <c r="DK28" s="567" t="str">
        <f t="shared" si="52"/>
        <v/>
      </c>
      <c r="DM28" s="567" t="str">
        <f t="shared" si="53"/>
        <v/>
      </c>
      <c r="DO28" s="567" t="str">
        <f t="shared" si="54"/>
        <v/>
      </c>
      <c r="DQ28" s="567" t="str">
        <f t="shared" si="55"/>
        <v/>
      </c>
      <c r="DS28" s="567" t="str">
        <f t="shared" si="56"/>
        <v/>
      </c>
      <c r="DT28" s="569">
        <v>101362.5</v>
      </c>
      <c r="DU28" s="567" t="str">
        <f t="shared" si="57"/>
        <v/>
      </c>
      <c r="DV28" s="569">
        <v>2424.9899999999998</v>
      </c>
      <c r="DW28" s="567" t="str">
        <f t="shared" si="57"/>
        <v/>
      </c>
      <c r="DX28" s="569"/>
      <c r="DY28" s="567" t="str">
        <f t="shared" si="58"/>
        <v/>
      </c>
      <c r="DZ28" s="569"/>
      <c r="EA28" s="567" t="str">
        <f t="shared" si="59"/>
        <v/>
      </c>
      <c r="EB28" s="569"/>
      <c r="EC28" s="567" t="str">
        <f t="shared" si="60"/>
        <v/>
      </c>
      <c r="ED28" s="569">
        <v>12</v>
      </c>
      <c r="EE28" s="567" t="str">
        <f t="shared" si="61"/>
        <v/>
      </c>
      <c r="EF28" s="569">
        <v>202.09</v>
      </c>
      <c r="EG28" s="567" t="str">
        <f t="shared" si="62"/>
        <v/>
      </c>
      <c r="EH28" s="569">
        <v>444.14</v>
      </c>
      <c r="EI28" s="567" t="str">
        <f t="shared" si="63"/>
        <v/>
      </c>
      <c r="EJ28" s="569"/>
      <c r="EK28" s="567" t="str">
        <f t="shared" si="64"/>
        <v/>
      </c>
      <c r="EL28" s="569">
        <v>9889.7099999999991</v>
      </c>
      <c r="EM28" s="567" t="str">
        <f t="shared" si="65"/>
        <v/>
      </c>
      <c r="EN28" s="569">
        <v>5857.08</v>
      </c>
      <c r="EO28" s="567" t="str">
        <f t="shared" si="66"/>
        <v/>
      </c>
      <c r="EP28" s="569"/>
      <c r="EQ28" s="567" t="str">
        <f t="shared" si="67"/>
        <v/>
      </c>
      <c r="ER28" s="569">
        <v>298.73</v>
      </c>
      <c r="ES28" s="567" t="str">
        <f t="shared" si="68"/>
        <v/>
      </c>
      <c r="ET28" s="569">
        <v>10000</v>
      </c>
      <c r="EU28" s="567" t="str">
        <f t="shared" si="69"/>
        <v/>
      </c>
      <c r="EV28" s="569"/>
      <c r="EW28" s="567" t="str">
        <f t="shared" si="70"/>
        <v/>
      </c>
      <c r="EX28" s="569"/>
      <c r="EY28" s="567" t="str">
        <f t="shared" si="71"/>
        <v/>
      </c>
      <c r="EZ28" s="569"/>
      <c r="FA28" s="567" t="str">
        <f t="shared" si="72"/>
        <v/>
      </c>
      <c r="FB28" s="569"/>
      <c r="FC28" s="567" t="str">
        <f t="shared" si="73"/>
        <v/>
      </c>
      <c r="FD28" s="569"/>
      <c r="FE28" s="567" t="str">
        <f t="shared" si="74"/>
        <v/>
      </c>
      <c r="FF28" s="569">
        <v>29128.74</v>
      </c>
      <c r="FG28" s="567" t="str">
        <f t="shared" si="75"/>
        <v/>
      </c>
      <c r="FI28" s="567" t="str">
        <f t="shared" si="76"/>
        <v/>
      </c>
      <c r="FK28" s="567" t="str">
        <f t="shared" si="76"/>
        <v/>
      </c>
      <c r="FM28" s="567" t="str">
        <f t="shared" si="77"/>
        <v/>
      </c>
      <c r="FO28" s="567" t="str">
        <f t="shared" si="78"/>
        <v/>
      </c>
      <c r="FQ28" s="567" t="str">
        <f t="shared" si="79"/>
        <v/>
      </c>
      <c r="FS28" s="567" t="str">
        <f t="shared" si="80"/>
        <v/>
      </c>
      <c r="FU28" s="567" t="str">
        <f t="shared" si="81"/>
        <v/>
      </c>
      <c r="FW28" s="567" t="str">
        <f t="shared" si="82"/>
        <v/>
      </c>
      <c r="FY28" s="567" t="str">
        <f t="shared" si="83"/>
        <v/>
      </c>
      <c r="GA28" s="567" t="str">
        <f t="shared" si="84"/>
        <v/>
      </c>
      <c r="GC28" s="567" t="str">
        <f t="shared" si="85"/>
        <v/>
      </c>
      <c r="GE28" s="567" t="str">
        <f t="shared" si="86"/>
        <v/>
      </c>
      <c r="GG28" s="567" t="str">
        <f t="shared" si="87"/>
        <v/>
      </c>
      <c r="GI28" s="567" t="str">
        <f t="shared" si="88"/>
        <v/>
      </c>
      <c r="GK28" s="567" t="str">
        <f t="shared" si="89"/>
        <v/>
      </c>
      <c r="GM28" s="567" t="str">
        <f t="shared" si="90"/>
        <v/>
      </c>
      <c r="GO28" s="567" t="str">
        <f t="shared" si="91"/>
        <v/>
      </c>
      <c r="GQ28" s="567" t="str">
        <f t="shared" si="92"/>
        <v/>
      </c>
      <c r="GS28" s="567" t="str">
        <f t="shared" si="93"/>
        <v/>
      </c>
      <c r="GU28" s="567" t="str">
        <f t="shared" si="94"/>
        <v/>
      </c>
      <c r="GW28" s="567" t="str">
        <f t="shared" si="95"/>
        <v/>
      </c>
      <c r="GY28" s="567" t="str">
        <f t="shared" si="95"/>
        <v/>
      </c>
      <c r="HA28" s="567" t="str">
        <f t="shared" si="96"/>
        <v/>
      </c>
      <c r="HC28" s="567" t="str">
        <f t="shared" si="97"/>
        <v/>
      </c>
      <c r="HE28" s="567" t="str">
        <f t="shared" si="98"/>
        <v/>
      </c>
      <c r="HG28" s="567" t="str">
        <f t="shared" si="99"/>
        <v/>
      </c>
      <c r="HI28" s="567" t="str">
        <f t="shared" si="100"/>
        <v/>
      </c>
      <c r="HK28" s="567" t="str">
        <f t="shared" si="101"/>
        <v/>
      </c>
      <c r="HM28" s="567" t="str">
        <f t="shared" si="102"/>
        <v/>
      </c>
      <c r="HO28" s="567" t="str">
        <f t="shared" si="103"/>
        <v/>
      </c>
      <c r="HQ28" s="567" t="str">
        <f t="shared" si="104"/>
        <v/>
      </c>
      <c r="HS28" s="567" t="str">
        <f t="shared" si="105"/>
        <v/>
      </c>
      <c r="HU28" s="567" t="str">
        <f t="shared" si="106"/>
        <v/>
      </c>
      <c r="HW28" s="567" t="str">
        <f t="shared" si="107"/>
        <v/>
      </c>
      <c r="HY28" s="567" t="str">
        <f t="shared" si="108"/>
        <v/>
      </c>
      <c r="IA28" s="567" t="str">
        <f t="shared" si="109"/>
        <v/>
      </c>
      <c r="IC28" s="567" t="str">
        <f t="shared" si="110"/>
        <v/>
      </c>
      <c r="IE28" s="567" t="str">
        <f t="shared" si="111"/>
        <v/>
      </c>
      <c r="IG28" s="567" t="str">
        <f t="shared" si="112"/>
        <v/>
      </c>
      <c r="II28" s="567" t="str">
        <f t="shared" si="113"/>
        <v/>
      </c>
      <c r="IJ28" s="566">
        <v>83299</v>
      </c>
      <c r="IK28" s="567" t="str">
        <f t="shared" si="114"/>
        <v/>
      </c>
      <c r="IL28" s="566">
        <v>41366</v>
      </c>
      <c r="IM28" s="567" t="str">
        <f t="shared" si="114"/>
        <v/>
      </c>
      <c r="IN28" s="566"/>
      <c r="IO28" s="567" t="str">
        <f t="shared" si="115"/>
        <v/>
      </c>
      <c r="IP28" s="566"/>
      <c r="IQ28" s="567" t="str">
        <f t="shared" si="116"/>
        <v/>
      </c>
      <c r="IR28" s="566"/>
      <c r="IS28" s="567" t="str">
        <f t="shared" si="117"/>
        <v/>
      </c>
      <c r="IT28" s="566">
        <v>106</v>
      </c>
      <c r="IU28" s="567" t="str">
        <f t="shared" si="118"/>
        <v/>
      </c>
      <c r="IV28" s="566">
        <v>1967</v>
      </c>
      <c r="IW28" s="567" t="str">
        <f t="shared" si="119"/>
        <v/>
      </c>
      <c r="IX28" s="566">
        <v>31306</v>
      </c>
      <c r="IY28" s="567" t="str">
        <f t="shared" si="120"/>
        <v/>
      </c>
      <c r="IZ28" s="566">
        <v>480</v>
      </c>
      <c r="JA28" s="567" t="str">
        <f t="shared" si="121"/>
        <v/>
      </c>
      <c r="JB28" s="566">
        <v>13547</v>
      </c>
      <c r="JC28" s="567" t="str">
        <f t="shared" si="122"/>
        <v/>
      </c>
      <c r="JD28" s="566"/>
      <c r="JE28" s="567" t="str">
        <f t="shared" si="123"/>
        <v/>
      </c>
      <c r="JF28" s="566">
        <v>971</v>
      </c>
      <c r="JG28" s="567" t="str">
        <f t="shared" si="124"/>
        <v/>
      </c>
      <c r="JH28" s="566"/>
      <c r="JI28" s="567" t="str">
        <f t="shared" si="125"/>
        <v/>
      </c>
      <c r="JJ28" s="566">
        <v>6959</v>
      </c>
      <c r="JK28" s="567" t="str">
        <f t="shared" si="126"/>
        <v/>
      </c>
      <c r="JL28" s="566"/>
      <c r="JM28" s="567" t="str">
        <f t="shared" si="127"/>
        <v/>
      </c>
      <c r="JN28" s="566"/>
      <c r="JO28" s="567" t="str">
        <f t="shared" si="128"/>
        <v/>
      </c>
      <c r="JP28" s="566">
        <v>574</v>
      </c>
      <c r="JQ28" s="567" t="str">
        <f t="shared" si="129"/>
        <v/>
      </c>
      <c r="JR28" s="566"/>
      <c r="JS28" s="567" t="str">
        <f t="shared" si="130"/>
        <v/>
      </c>
      <c r="JT28" s="566"/>
      <c r="JU28" s="567" t="str">
        <f t="shared" si="131"/>
        <v/>
      </c>
      <c r="JV28" s="566">
        <v>97276</v>
      </c>
      <c r="JW28" s="567" t="str">
        <f t="shared" si="132"/>
        <v/>
      </c>
      <c r="JX28" s="566">
        <v>7203</v>
      </c>
      <c r="JY28" s="567" t="str">
        <f t="shared" si="133"/>
        <v/>
      </c>
      <c r="JZ28" s="566">
        <v>5342</v>
      </c>
      <c r="KA28" s="567" t="str">
        <f t="shared" si="133"/>
        <v/>
      </c>
      <c r="KB28" s="566"/>
      <c r="KC28" s="567" t="str">
        <f t="shared" si="134"/>
        <v/>
      </c>
      <c r="KD28" s="566"/>
      <c r="KE28" s="567" t="str">
        <f t="shared" si="135"/>
        <v/>
      </c>
      <c r="KF28" s="566"/>
      <c r="KG28" s="567" t="str">
        <f t="shared" si="136"/>
        <v/>
      </c>
      <c r="KH28" s="566"/>
      <c r="KI28" s="567" t="str">
        <f t="shared" si="137"/>
        <v/>
      </c>
      <c r="KJ28" s="566"/>
      <c r="KK28" s="567" t="str">
        <f t="shared" si="138"/>
        <v/>
      </c>
      <c r="KL28" s="566">
        <v>57</v>
      </c>
      <c r="KM28" s="567" t="str">
        <f t="shared" si="139"/>
        <v/>
      </c>
      <c r="KN28" s="566"/>
      <c r="KO28" s="567" t="str">
        <f t="shared" si="140"/>
        <v/>
      </c>
      <c r="KP28" s="566"/>
      <c r="KQ28" s="567" t="str">
        <f t="shared" si="141"/>
        <v/>
      </c>
      <c r="KR28" s="566"/>
      <c r="KS28" s="567" t="str">
        <f t="shared" si="142"/>
        <v/>
      </c>
      <c r="KT28" s="566"/>
      <c r="KU28" s="567" t="str">
        <f t="shared" si="143"/>
        <v/>
      </c>
      <c r="KV28" s="566"/>
      <c r="KW28" s="567" t="str">
        <f t="shared" si="144"/>
        <v/>
      </c>
      <c r="KX28" s="566"/>
      <c r="KY28" s="567" t="str">
        <f t="shared" si="145"/>
        <v/>
      </c>
      <c r="KZ28" s="566"/>
      <c r="LA28" s="567" t="str">
        <f t="shared" si="146"/>
        <v/>
      </c>
      <c r="LB28" s="566"/>
      <c r="LC28" s="567" t="str">
        <f t="shared" si="147"/>
        <v/>
      </c>
      <c r="LD28" s="566">
        <v>57</v>
      </c>
      <c r="LE28" s="567" t="str">
        <f t="shared" si="148"/>
        <v/>
      </c>
      <c r="LF28" s="566"/>
      <c r="LG28" s="567" t="str">
        <f t="shared" si="149"/>
        <v/>
      </c>
      <c r="LH28" s="566">
        <v>1626</v>
      </c>
      <c r="LI28" s="567" t="str">
        <f t="shared" si="150"/>
        <v/>
      </c>
      <c r="LJ28" s="566">
        <v>7082</v>
      </c>
      <c r="LK28" s="567" t="str">
        <f t="shared" si="151"/>
        <v/>
      </c>
      <c r="LL28" s="566">
        <v>209147</v>
      </c>
      <c r="LM28" s="567" t="str">
        <f t="shared" si="152"/>
        <v/>
      </c>
      <c r="LN28" s="566">
        <v>17756</v>
      </c>
      <c r="LO28" s="567" t="str">
        <f t="shared" si="152"/>
        <v/>
      </c>
      <c r="LP28" s="566"/>
      <c r="LQ28" s="567" t="str">
        <f t="shared" si="153"/>
        <v/>
      </c>
      <c r="LR28" s="566">
        <v>41</v>
      </c>
      <c r="LS28" s="567" t="str">
        <f t="shared" si="154"/>
        <v/>
      </c>
      <c r="LT28" s="566"/>
      <c r="LU28" s="567" t="str">
        <f t="shared" si="155"/>
        <v/>
      </c>
      <c r="LV28" s="566">
        <v>1216</v>
      </c>
      <c r="LW28" s="567" t="str">
        <f t="shared" si="156"/>
        <v/>
      </c>
      <c r="LX28" s="566">
        <v>951</v>
      </c>
      <c r="LY28" s="567" t="str">
        <f t="shared" si="157"/>
        <v/>
      </c>
      <c r="LZ28" s="566">
        <v>7832</v>
      </c>
      <c r="MA28" s="567" t="str">
        <f t="shared" si="158"/>
        <v/>
      </c>
      <c r="MB28" s="566"/>
      <c r="MC28" s="567" t="str">
        <f t="shared" si="159"/>
        <v/>
      </c>
      <c r="MD28" s="566"/>
      <c r="ME28" s="567" t="str">
        <f t="shared" si="160"/>
        <v/>
      </c>
      <c r="MF28" s="566"/>
      <c r="MG28" s="567" t="str">
        <f t="shared" si="161"/>
        <v/>
      </c>
      <c r="MH28" s="566"/>
      <c r="MI28" s="567" t="str">
        <f t="shared" si="162"/>
        <v/>
      </c>
      <c r="MJ28" s="566"/>
      <c r="MK28" s="567" t="str">
        <f t="shared" si="163"/>
        <v/>
      </c>
      <c r="ML28" s="566"/>
      <c r="MM28" s="567" t="str">
        <f t="shared" si="164"/>
        <v/>
      </c>
      <c r="MN28" s="566"/>
      <c r="MO28" s="567" t="str">
        <f t="shared" si="165"/>
        <v/>
      </c>
      <c r="MP28" s="566"/>
      <c r="MQ28" s="567" t="str">
        <f t="shared" si="166"/>
        <v/>
      </c>
      <c r="MR28" s="566">
        <v>9417</v>
      </c>
      <c r="MS28" s="567" t="str">
        <f t="shared" si="167"/>
        <v/>
      </c>
      <c r="MT28" s="566"/>
      <c r="MU28" s="567" t="str">
        <f t="shared" si="168"/>
        <v/>
      </c>
      <c r="MV28" s="566">
        <v>4384</v>
      </c>
      <c r="MW28" s="567" t="str">
        <f t="shared" si="169"/>
        <v/>
      </c>
      <c r="MX28" s="566">
        <v>41597</v>
      </c>
      <c r="MY28" s="567" t="str">
        <f t="shared" si="170"/>
        <v/>
      </c>
      <c r="MZ28" s="566"/>
      <c r="NA28" s="567" t="str">
        <f t="shared" si="171"/>
        <v/>
      </c>
      <c r="NB28" s="566"/>
      <c r="NC28" s="567" t="str">
        <f t="shared" si="171"/>
        <v/>
      </c>
      <c r="ND28" s="566"/>
      <c r="NE28" s="567" t="str">
        <f t="shared" si="172"/>
        <v/>
      </c>
      <c r="NF28" s="566"/>
      <c r="NG28" s="567" t="str">
        <f t="shared" si="173"/>
        <v/>
      </c>
      <c r="NH28" s="566"/>
      <c r="NI28" s="567" t="str">
        <f t="shared" si="174"/>
        <v/>
      </c>
      <c r="NJ28" s="566"/>
      <c r="NK28" s="567" t="str">
        <f t="shared" si="175"/>
        <v/>
      </c>
      <c r="NL28" s="566"/>
      <c r="NM28" s="567" t="str">
        <f t="shared" si="176"/>
        <v/>
      </c>
      <c r="NN28" s="566"/>
      <c r="NO28" s="567" t="str">
        <f t="shared" si="177"/>
        <v/>
      </c>
      <c r="NP28" s="566"/>
      <c r="NQ28" s="567" t="str">
        <f t="shared" si="178"/>
        <v/>
      </c>
      <c r="NR28" s="566"/>
      <c r="NS28" s="567" t="str">
        <f t="shared" si="179"/>
        <v/>
      </c>
      <c r="NT28" s="566"/>
      <c r="NU28" s="567" t="str">
        <f t="shared" si="180"/>
        <v/>
      </c>
      <c r="NV28" s="566"/>
      <c r="NW28" s="567" t="str">
        <f t="shared" si="181"/>
        <v/>
      </c>
      <c r="NX28" s="566"/>
      <c r="NY28" s="567" t="str">
        <f t="shared" si="182"/>
        <v/>
      </c>
      <c r="NZ28" s="566"/>
      <c r="OA28" s="567" t="str">
        <f t="shared" si="183"/>
        <v/>
      </c>
      <c r="OB28" s="566"/>
      <c r="OC28" s="567" t="str">
        <f t="shared" si="184"/>
        <v/>
      </c>
      <c r="OD28" s="566"/>
      <c r="OE28" s="567" t="str">
        <f t="shared" si="185"/>
        <v/>
      </c>
      <c r="OF28" s="566"/>
      <c r="OG28" s="567" t="str">
        <f t="shared" si="186"/>
        <v/>
      </c>
      <c r="OH28" s="566"/>
      <c r="OI28" s="567" t="str">
        <f t="shared" si="187"/>
        <v/>
      </c>
      <c r="OJ28" s="566"/>
      <c r="OK28" s="567" t="str">
        <f t="shared" si="188"/>
        <v/>
      </c>
      <c r="OL28" s="566"/>
      <c r="OM28" s="567" t="str">
        <f t="shared" si="189"/>
        <v/>
      </c>
      <c r="ON28" s="566"/>
      <c r="OO28" s="567" t="str">
        <f t="shared" si="190"/>
        <v/>
      </c>
      <c r="OP28" s="566"/>
      <c r="OQ28" s="567" t="str">
        <f t="shared" si="190"/>
        <v/>
      </c>
      <c r="OR28" s="566"/>
      <c r="OS28" s="567" t="str">
        <f t="shared" si="191"/>
        <v/>
      </c>
      <c r="OT28" s="566"/>
      <c r="OU28" s="567" t="str">
        <f t="shared" si="192"/>
        <v/>
      </c>
      <c r="OV28" s="566"/>
      <c r="OW28" s="567" t="str">
        <f t="shared" si="193"/>
        <v/>
      </c>
      <c r="OX28" s="566"/>
      <c r="OY28" s="567" t="str">
        <f t="shared" si="194"/>
        <v/>
      </c>
      <c r="OZ28" s="566"/>
      <c r="PA28" s="567" t="str">
        <f t="shared" si="195"/>
        <v/>
      </c>
      <c r="PB28" s="566"/>
      <c r="PC28" s="567" t="str">
        <f t="shared" si="196"/>
        <v/>
      </c>
      <c r="PD28" s="566"/>
      <c r="PE28" s="567" t="str">
        <f t="shared" si="197"/>
        <v/>
      </c>
      <c r="PF28" s="566"/>
      <c r="PG28" s="567" t="str">
        <f t="shared" si="198"/>
        <v/>
      </c>
      <c r="PH28" s="566"/>
      <c r="PI28" s="567" t="str">
        <f t="shared" si="199"/>
        <v/>
      </c>
      <c r="PJ28" s="566"/>
      <c r="PK28" s="567" t="str">
        <f t="shared" si="200"/>
        <v/>
      </c>
      <c r="PL28" s="566"/>
      <c r="PM28" s="567" t="str">
        <f t="shared" si="201"/>
        <v/>
      </c>
      <c r="PN28" s="566"/>
      <c r="PO28" s="567" t="str">
        <f t="shared" si="202"/>
        <v/>
      </c>
      <c r="PP28" s="566"/>
      <c r="PQ28" s="567" t="str">
        <f t="shared" si="203"/>
        <v/>
      </c>
      <c r="PR28" s="566"/>
      <c r="PS28" s="567" t="str">
        <f t="shared" si="204"/>
        <v/>
      </c>
      <c r="PT28" s="566"/>
      <c r="PU28" s="567" t="str">
        <f t="shared" si="205"/>
        <v/>
      </c>
      <c r="PV28" s="566"/>
      <c r="PW28" s="567" t="str">
        <f t="shared" si="206"/>
        <v/>
      </c>
      <c r="PX28" s="566"/>
      <c r="PY28" s="567" t="str">
        <f t="shared" si="207"/>
        <v/>
      </c>
      <c r="PZ28" s="566"/>
      <c r="QA28" s="567" t="str">
        <f t="shared" si="208"/>
        <v/>
      </c>
    </row>
    <row r="29" spans="1:443">
      <c r="E29" s="567" t="str">
        <f t="shared" si="0"/>
        <v/>
      </c>
      <c r="G29" s="567" t="str">
        <f t="shared" si="0"/>
        <v/>
      </c>
      <c r="I29" s="567" t="str">
        <f t="shared" si="1"/>
        <v/>
      </c>
      <c r="K29" s="567" t="str">
        <f t="shared" si="2"/>
        <v/>
      </c>
      <c r="M29" s="567" t="str">
        <f t="shared" si="3"/>
        <v/>
      </c>
      <c r="O29" s="567" t="str">
        <f t="shared" si="4"/>
        <v/>
      </c>
      <c r="Q29" s="567" t="str">
        <f t="shared" si="5"/>
        <v/>
      </c>
      <c r="S29" s="567" t="str">
        <f t="shared" si="6"/>
        <v/>
      </c>
      <c r="U29" s="567" t="str">
        <f t="shared" si="7"/>
        <v/>
      </c>
      <c r="W29" s="567" t="str">
        <f t="shared" si="8"/>
        <v/>
      </c>
      <c r="Y29" s="567" t="str">
        <f t="shared" si="9"/>
        <v/>
      </c>
      <c r="AA29" s="567" t="str">
        <f t="shared" si="10"/>
        <v/>
      </c>
      <c r="AC29" s="567" t="str">
        <f t="shared" si="11"/>
        <v/>
      </c>
      <c r="AE29" s="567" t="str">
        <f t="shared" si="12"/>
        <v/>
      </c>
      <c r="AG29" s="567" t="str">
        <f t="shared" si="13"/>
        <v/>
      </c>
      <c r="AI29" s="567" t="str">
        <f t="shared" si="14"/>
        <v/>
      </c>
      <c r="AK29" s="567" t="str">
        <f t="shared" si="15"/>
        <v/>
      </c>
      <c r="AM29" s="567" t="str">
        <f t="shared" si="16"/>
        <v/>
      </c>
      <c r="AO29" s="567" t="str">
        <f t="shared" si="17"/>
        <v/>
      </c>
      <c r="AQ29" s="567" t="str">
        <f t="shared" si="18"/>
        <v/>
      </c>
      <c r="AS29" s="567" t="str">
        <f t="shared" si="19"/>
        <v/>
      </c>
      <c r="AU29" s="567" t="str">
        <f t="shared" si="19"/>
        <v/>
      </c>
      <c r="AW29" s="567" t="str">
        <f t="shared" si="20"/>
        <v/>
      </c>
      <c r="AY29" s="567" t="str">
        <f t="shared" si="21"/>
        <v/>
      </c>
      <c r="BA29" s="567" t="str">
        <f t="shared" si="22"/>
        <v/>
      </c>
      <c r="BC29" s="567" t="str">
        <f t="shared" si="23"/>
        <v/>
      </c>
      <c r="BE29" s="567" t="str">
        <f t="shared" si="24"/>
        <v/>
      </c>
      <c r="BG29" s="567" t="str">
        <f t="shared" si="25"/>
        <v/>
      </c>
      <c r="BI29" s="567" t="str">
        <f t="shared" si="26"/>
        <v/>
      </c>
      <c r="BK29" s="567" t="str">
        <f t="shared" si="27"/>
        <v/>
      </c>
      <c r="BM29" s="567" t="str">
        <f t="shared" si="28"/>
        <v/>
      </c>
      <c r="BO29" s="567" t="str">
        <f t="shared" si="29"/>
        <v/>
      </c>
      <c r="BQ29" s="567" t="str">
        <f t="shared" si="30"/>
        <v/>
      </c>
      <c r="BS29" s="567" t="str">
        <f t="shared" si="31"/>
        <v/>
      </c>
      <c r="BU29" s="567" t="str">
        <f t="shared" si="32"/>
        <v/>
      </c>
      <c r="BW29" s="567" t="str">
        <f t="shared" si="33"/>
        <v/>
      </c>
      <c r="BY29" s="567" t="str">
        <f t="shared" si="34"/>
        <v/>
      </c>
      <c r="CA29" s="567" t="str">
        <f t="shared" si="35"/>
        <v/>
      </c>
      <c r="CC29" s="567" t="str">
        <f t="shared" si="36"/>
        <v/>
      </c>
      <c r="CE29" s="567" t="str">
        <f t="shared" si="37"/>
        <v/>
      </c>
      <c r="CG29" s="567" t="str">
        <f t="shared" si="38"/>
        <v/>
      </c>
      <c r="CI29" s="567" t="str">
        <f t="shared" si="38"/>
        <v/>
      </c>
      <c r="CK29" s="567" t="str">
        <f t="shared" si="39"/>
        <v/>
      </c>
      <c r="CM29" s="567" t="str">
        <f t="shared" si="40"/>
        <v/>
      </c>
      <c r="CO29" s="567" t="str">
        <f t="shared" si="41"/>
        <v/>
      </c>
      <c r="CQ29" s="567" t="str">
        <f t="shared" si="42"/>
        <v/>
      </c>
      <c r="CS29" s="567" t="str">
        <f t="shared" si="43"/>
        <v/>
      </c>
      <c r="CU29" s="567" t="str">
        <f t="shared" si="44"/>
        <v/>
      </c>
      <c r="CW29" s="567" t="str">
        <f t="shared" si="45"/>
        <v/>
      </c>
      <c r="CY29" s="567" t="str">
        <f t="shared" si="46"/>
        <v/>
      </c>
      <c r="DA29" s="567" t="str">
        <f t="shared" si="47"/>
        <v/>
      </c>
      <c r="DC29" s="567" t="str">
        <f t="shared" si="48"/>
        <v/>
      </c>
      <c r="DE29" s="567" t="str">
        <f t="shared" si="49"/>
        <v/>
      </c>
      <c r="DG29" s="567" t="str">
        <f t="shared" si="50"/>
        <v/>
      </c>
      <c r="DI29" s="567" t="str">
        <f t="shared" si="51"/>
        <v/>
      </c>
      <c r="DK29" s="567" t="str">
        <f t="shared" si="52"/>
        <v/>
      </c>
      <c r="DM29" s="567" t="str">
        <f t="shared" si="53"/>
        <v/>
      </c>
      <c r="DO29" s="567" t="str">
        <f t="shared" si="54"/>
        <v/>
      </c>
      <c r="DQ29" s="567" t="str">
        <f t="shared" si="55"/>
        <v/>
      </c>
      <c r="DS29" s="567" t="str">
        <f t="shared" si="56"/>
        <v/>
      </c>
      <c r="DT29" s="566">
        <v>35847.769999999997</v>
      </c>
      <c r="DU29" s="567" t="str">
        <f t="shared" si="57"/>
        <v/>
      </c>
      <c r="DV29" s="566"/>
      <c r="DW29" s="567" t="str">
        <f t="shared" si="57"/>
        <v/>
      </c>
      <c r="DX29" s="566"/>
      <c r="DY29" s="567" t="str">
        <f t="shared" si="58"/>
        <v/>
      </c>
      <c r="DZ29" s="566"/>
      <c r="EA29" s="567" t="str">
        <f t="shared" si="59"/>
        <v/>
      </c>
      <c r="EB29" s="566"/>
      <c r="EC29" s="567" t="str">
        <f t="shared" si="60"/>
        <v/>
      </c>
      <c r="ED29" s="566"/>
      <c r="EE29" s="567" t="str">
        <f t="shared" si="61"/>
        <v/>
      </c>
      <c r="EF29" s="566">
        <v>3548.26</v>
      </c>
      <c r="EG29" s="567" t="str">
        <f t="shared" si="62"/>
        <v/>
      </c>
      <c r="EH29" s="566">
        <v>8450.34</v>
      </c>
      <c r="EI29" s="567" t="str">
        <f t="shared" si="63"/>
        <v/>
      </c>
      <c r="EJ29" s="566"/>
      <c r="EK29" s="567" t="str">
        <f t="shared" si="64"/>
        <v/>
      </c>
      <c r="EL29" s="566">
        <v>20</v>
      </c>
      <c r="EM29" s="567" t="str">
        <f t="shared" si="65"/>
        <v/>
      </c>
      <c r="EN29" s="566"/>
      <c r="EO29" s="567" t="str">
        <f t="shared" si="66"/>
        <v/>
      </c>
      <c r="EP29" s="566"/>
      <c r="EQ29" s="567" t="str">
        <f t="shared" si="67"/>
        <v/>
      </c>
      <c r="ER29" s="566"/>
      <c r="ES29" s="567" t="str">
        <f t="shared" si="68"/>
        <v/>
      </c>
      <c r="ET29" s="566">
        <v>3232.77</v>
      </c>
      <c r="EU29" s="567" t="str">
        <f t="shared" si="69"/>
        <v/>
      </c>
      <c r="EV29" s="566"/>
      <c r="EW29" s="567" t="str">
        <f t="shared" si="70"/>
        <v/>
      </c>
      <c r="EX29" s="566"/>
      <c r="EY29" s="567" t="str">
        <f t="shared" si="71"/>
        <v/>
      </c>
      <c r="EZ29" s="566">
        <v>7845.25</v>
      </c>
      <c r="FA29" s="567" t="str">
        <f t="shared" si="72"/>
        <v/>
      </c>
      <c r="FB29" s="566"/>
      <c r="FC29" s="567" t="str">
        <f t="shared" si="73"/>
        <v/>
      </c>
      <c r="FD29" s="566"/>
      <c r="FE29" s="567" t="str">
        <f t="shared" si="74"/>
        <v/>
      </c>
      <c r="FF29" s="566">
        <v>23096.62</v>
      </c>
      <c r="FG29" s="567" t="str">
        <f t="shared" si="75"/>
        <v/>
      </c>
      <c r="FI29" s="567" t="str">
        <f t="shared" si="76"/>
        <v/>
      </c>
      <c r="FK29" s="567" t="str">
        <f t="shared" si="76"/>
        <v/>
      </c>
      <c r="FM29" s="567" t="str">
        <f t="shared" si="77"/>
        <v/>
      </c>
      <c r="FO29" s="567" t="str">
        <f t="shared" si="78"/>
        <v/>
      </c>
      <c r="FQ29" s="567" t="str">
        <f t="shared" si="79"/>
        <v/>
      </c>
      <c r="FS29" s="567" t="str">
        <f t="shared" si="80"/>
        <v/>
      </c>
      <c r="FU29" s="567" t="str">
        <f t="shared" si="81"/>
        <v/>
      </c>
      <c r="FW29" s="567" t="str">
        <f t="shared" si="82"/>
        <v/>
      </c>
      <c r="FY29" s="567" t="str">
        <f t="shared" si="83"/>
        <v/>
      </c>
      <c r="GA29" s="567" t="str">
        <f t="shared" si="84"/>
        <v/>
      </c>
      <c r="GC29" s="567" t="str">
        <f t="shared" si="85"/>
        <v/>
      </c>
      <c r="GE29" s="567" t="str">
        <f t="shared" si="86"/>
        <v/>
      </c>
      <c r="GG29" s="567" t="str">
        <f t="shared" si="87"/>
        <v/>
      </c>
      <c r="GI29" s="567" t="str">
        <f t="shared" si="88"/>
        <v/>
      </c>
      <c r="GK29" s="567" t="str">
        <f t="shared" si="89"/>
        <v/>
      </c>
      <c r="GM29" s="567" t="str">
        <f t="shared" si="90"/>
        <v/>
      </c>
      <c r="GO29" s="567" t="str">
        <f t="shared" si="91"/>
        <v/>
      </c>
      <c r="GQ29" s="567" t="str">
        <f t="shared" si="92"/>
        <v/>
      </c>
      <c r="GS29" s="567" t="str">
        <f t="shared" si="93"/>
        <v/>
      </c>
      <c r="GU29" s="567" t="str">
        <f t="shared" si="94"/>
        <v/>
      </c>
      <c r="GW29" s="567" t="str">
        <f t="shared" si="95"/>
        <v/>
      </c>
      <c r="GY29" s="567" t="str">
        <f t="shared" si="95"/>
        <v/>
      </c>
      <c r="HA29" s="567" t="str">
        <f t="shared" si="96"/>
        <v/>
      </c>
      <c r="HC29" s="567" t="str">
        <f t="shared" si="97"/>
        <v/>
      </c>
      <c r="HE29" s="567" t="str">
        <f t="shared" si="98"/>
        <v/>
      </c>
      <c r="HG29" s="567" t="str">
        <f t="shared" si="99"/>
        <v/>
      </c>
      <c r="HI29" s="567" t="str">
        <f t="shared" si="100"/>
        <v/>
      </c>
      <c r="HK29" s="567" t="str">
        <f t="shared" si="101"/>
        <v/>
      </c>
      <c r="HM29" s="567" t="str">
        <f t="shared" si="102"/>
        <v/>
      </c>
      <c r="HO29" s="567" t="str">
        <f t="shared" si="103"/>
        <v/>
      </c>
      <c r="HQ29" s="567" t="str">
        <f t="shared" si="104"/>
        <v/>
      </c>
      <c r="HS29" s="567" t="str">
        <f t="shared" si="105"/>
        <v/>
      </c>
      <c r="HU29" s="567" t="str">
        <f t="shared" si="106"/>
        <v/>
      </c>
      <c r="HW29" s="567" t="str">
        <f t="shared" si="107"/>
        <v/>
      </c>
      <c r="HY29" s="567" t="str">
        <f t="shared" si="108"/>
        <v/>
      </c>
      <c r="IA29" s="567" t="str">
        <f t="shared" si="109"/>
        <v/>
      </c>
      <c r="IC29" s="567" t="str">
        <f t="shared" si="110"/>
        <v/>
      </c>
      <c r="IE29" s="567" t="str">
        <f t="shared" si="111"/>
        <v/>
      </c>
      <c r="IG29" s="567" t="str">
        <f t="shared" si="112"/>
        <v/>
      </c>
      <c r="II29" s="567" t="str">
        <f t="shared" si="113"/>
        <v/>
      </c>
      <c r="IJ29" s="569">
        <v>266</v>
      </c>
      <c r="IK29" s="567" t="str">
        <f t="shared" si="114"/>
        <v/>
      </c>
      <c r="IL29" s="569"/>
      <c r="IM29" s="567" t="str">
        <f t="shared" si="114"/>
        <v/>
      </c>
      <c r="IN29" s="569"/>
      <c r="IO29" s="567" t="str">
        <f t="shared" si="115"/>
        <v/>
      </c>
      <c r="IP29" s="569"/>
      <c r="IQ29" s="567" t="str">
        <f t="shared" si="116"/>
        <v/>
      </c>
      <c r="IR29" s="569"/>
      <c r="IS29" s="567" t="str">
        <f t="shared" si="117"/>
        <v/>
      </c>
      <c r="IT29" s="569"/>
      <c r="IU29" s="567" t="str">
        <f t="shared" si="118"/>
        <v/>
      </c>
      <c r="IV29" s="569"/>
      <c r="IW29" s="567" t="str">
        <f t="shared" si="119"/>
        <v/>
      </c>
      <c r="IX29" s="569"/>
      <c r="IY29" s="567" t="str">
        <f t="shared" si="120"/>
        <v/>
      </c>
      <c r="IZ29" s="569"/>
      <c r="JA29" s="567" t="str">
        <f t="shared" si="121"/>
        <v/>
      </c>
      <c r="JB29" s="569"/>
      <c r="JC29" s="567" t="str">
        <f t="shared" si="122"/>
        <v/>
      </c>
      <c r="JD29" s="569"/>
      <c r="JE29" s="567" t="str">
        <f t="shared" si="123"/>
        <v/>
      </c>
      <c r="JF29" s="569"/>
      <c r="JG29" s="567" t="str">
        <f t="shared" si="124"/>
        <v/>
      </c>
      <c r="JH29" s="569"/>
      <c r="JI29" s="567" t="str">
        <f t="shared" si="125"/>
        <v/>
      </c>
      <c r="JJ29" s="569"/>
      <c r="JK29" s="567" t="str">
        <f t="shared" si="126"/>
        <v/>
      </c>
      <c r="JL29" s="569"/>
      <c r="JM29" s="567" t="str">
        <f t="shared" si="127"/>
        <v/>
      </c>
      <c r="JN29" s="569"/>
      <c r="JO29" s="567" t="str">
        <f t="shared" si="128"/>
        <v/>
      </c>
      <c r="JP29" s="569"/>
      <c r="JQ29" s="567" t="str">
        <f t="shared" si="129"/>
        <v/>
      </c>
      <c r="JR29" s="569"/>
      <c r="JS29" s="567" t="str">
        <f t="shared" si="130"/>
        <v/>
      </c>
      <c r="JT29" s="569"/>
      <c r="JU29" s="567" t="str">
        <f t="shared" si="131"/>
        <v/>
      </c>
      <c r="JV29" s="569"/>
      <c r="JW29" s="567" t="str">
        <f t="shared" si="132"/>
        <v/>
      </c>
      <c r="JX29" s="569">
        <v>518</v>
      </c>
      <c r="JY29" s="567" t="str">
        <f t="shared" si="133"/>
        <v/>
      </c>
      <c r="JZ29" s="569"/>
      <c r="KA29" s="567" t="str">
        <f t="shared" si="133"/>
        <v/>
      </c>
      <c r="KB29" s="569"/>
      <c r="KC29" s="567" t="str">
        <f t="shared" si="134"/>
        <v/>
      </c>
      <c r="KD29" s="569"/>
      <c r="KE29" s="567" t="str">
        <f t="shared" si="135"/>
        <v/>
      </c>
      <c r="KF29" s="569"/>
      <c r="KG29" s="567" t="str">
        <f t="shared" si="136"/>
        <v/>
      </c>
      <c r="KH29" s="569"/>
      <c r="KI29" s="567" t="str">
        <f t="shared" si="137"/>
        <v/>
      </c>
      <c r="KJ29" s="569"/>
      <c r="KK29" s="567" t="str">
        <f t="shared" si="138"/>
        <v/>
      </c>
      <c r="KL29" s="569"/>
      <c r="KM29" s="567" t="str">
        <f t="shared" si="139"/>
        <v/>
      </c>
      <c r="KN29" s="569"/>
      <c r="KO29" s="567" t="str">
        <f t="shared" si="140"/>
        <v/>
      </c>
      <c r="KP29" s="569"/>
      <c r="KQ29" s="567" t="str">
        <f t="shared" si="141"/>
        <v/>
      </c>
      <c r="KR29" s="569"/>
      <c r="KS29" s="567" t="str">
        <f t="shared" si="142"/>
        <v/>
      </c>
      <c r="KT29" s="569"/>
      <c r="KU29" s="567" t="str">
        <f t="shared" si="143"/>
        <v/>
      </c>
      <c r="KV29" s="569"/>
      <c r="KW29" s="567" t="str">
        <f t="shared" si="144"/>
        <v/>
      </c>
      <c r="KX29" s="569"/>
      <c r="KY29" s="567" t="str">
        <f t="shared" si="145"/>
        <v/>
      </c>
      <c r="KZ29" s="569"/>
      <c r="LA29" s="567" t="str">
        <f t="shared" si="146"/>
        <v/>
      </c>
      <c r="LB29" s="569"/>
      <c r="LC29" s="567" t="str">
        <f t="shared" si="147"/>
        <v/>
      </c>
      <c r="LD29" s="569"/>
      <c r="LE29" s="567" t="str">
        <f t="shared" si="148"/>
        <v/>
      </c>
      <c r="LF29" s="569"/>
      <c r="LG29" s="567" t="str">
        <f t="shared" si="149"/>
        <v/>
      </c>
      <c r="LH29" s="569">
        <v>35959</v>
      </c>
      <c r="LI29" s="567" t="str">
        <f t="shared" si="150"/>
        <v/>
      </c>
      <c r="LJ29" s="569">
        <v>35959</v>
      </c>
      <c r="LK29" s="567" t="str">
        <f t="shared" si="151"/>
        <v/>
      </c>
      <c r="LL29" s="566">
        <v>34078</v>
      </c>
      <c r="LM29" s="567" t="str">
        <f t="shared" si="152"/>
        <v/>
      </c>
      <c r="LN29" s="566"/>
      <c r="LO29" s="567" t="str">
        <f t="shared" si="152"/>
        <v/>
      </c>
      <c r="LP29" s="566"/>
      <c r="LQ29" s="567" t="str">
        <f t="shared" si="153"/>
        <v/>
      </c>
      <c r="LR29" s="566">
        <v>2925</v>
      </c>
      <c r="LS29" s="567" t="str">
        <f t="shared" si="154"/>
        <v/>
      </c>
      <c r="LT29" s="566">
        <v>122424</v>
      </c>
      <c r="LU29" s="567" t="str">
        <f t="shared" si="155"/>
        <v/>
      </c>
      <c r="LV29" s="566">
        <v>49513</v>
      </c>
      <c r="LW29" s="567" t="str">
        <f t="shared" si="156"/>
        <v/>
      </c>
      <c r="LX29" s="566">
        <v>369</v>
      </c>
      <c r="LY29" s="567" t="str">
        <f t="shared" si="157"/>
        <v/>
      </c>
      <c r="LZ29" s="566">
        <v>17160</v>
      </c>
      <c r="MA29" s="567" t="str">
        <f t="shared" si="158"/>
        <v/>
      </c>
      <c r="MB29" s="566"/>
      <c r="MC29" s="567" t="str">
        <f t="shared" si="159"/>
        <v/>
      </c>
      <c r="MD29" s="566"/>
      <c r="ME29" s="567" t="str">
        <f t="shared" si="160"/>
        <v/>
      </c>
      <c r="MF29" s="566"/>
      <c r="MG29" s="567" t="str">
        <f t="shared" si="161"/>
        <v/>
      </c>
      <c r="MH29" s="566"/>
      <c r="MI29" s="567" t="str">
        <f t="shared" si="162"/>
        <v/>
      </c>
      <c r="MJ29" s="566"/>
      <c r="MK29" s="567" t="str">
        <f t="shared" si="163"/>
        <v/>
      </c>
      <c r="ML29" s="566"/>
      <c r="MM29" s="567" t="str">
        <f t="shared" si="164"/>
        <v/>
      </c>
      <c r="MN29" s="566"/>
      <c r="MO29" s="567" t="str">
        <f t="shared" si="165"/>
        <v/>
      </c>
      <c r="MP29" s="566"/>
      <c r="MQ29" s="567" t="str">
        <f t="shared" si="166"/>
        <v/>
      </c>
      <c r="MR29" s="566">
        <v>27035</v>
      </c>
      <c r="MS29" s="567" t="str">
        <f t="shared" si="167"/>
        <v/>
      </c>
      <c r="MT29" s="566"/>
      <c r="MU29" s="567" t="str">
        <f t="shared" si="168"/>
        <v/>
      </c>
      <c r="MV29" s="566">
        <v>5798</v>
      </c>
      <c r="MW29" s="567" t="str">
        <f t="shared" si="169"/>
        <v/>
      </c>
      <c r="MX29" s="566">
        <v>225224</v>
      </c>
      <c r="MY29" s="567" t="str">
        <f t="shared" si="170"/>
        <v/>
      </c>
      <c r="MZ29" s="566"/>
      <c r="NA29" s="567" t="str">
        <f t="shared" si="171"/>
        <v/>
      </c>
      <c r="NB29" s="566"/>
      <c r="NC29" s="567" t="str">
        <f t="shared" si="171"/>
        <v/>
      </c>
      <c r="ND29" s="566"/>
      <c r="NE29" s="567" t="str">
        <f t="shared" si="172"/>
        <v/>
      </c>
      <c r="NF29" s="566"/>
      <c r="NG29" s="567" t="str">
        <f t="shared" si="173"/>
        <v/>
      </c>
      <c r="NH29" s="566"/>
      <c r="NI29" s="567" t="str">
        <f t="shared" si="174"/>
        <v/>
      </c>
      <c r="NJ29" s="566"/>
      <c r="NK29" s="567" t="str">
        <f t="shared" si="175"/>
        <v/>
      </c>
      <c r="NL29" s="566"/>
      <c r="NM29" s="567" t="str">
        <f t="shared" si="176"/>
        <v/>
      </c>
      <c r="NN29" s="566"/>
      <c r="NO29" s="567" t="str">
        <f t="shared" si="177"/>
        <v/>
      </c>
      <c r="NP29" s="566"/>
      <c r="NQ29" s="567" t="str">
        <f t="shared" si="178"/>
        <v/>
      </c>
      <c r="NR29" s="566"/>
      <c r="NS29" s="567" t="str">
        <f t="shared" si="179"/>
        <v/>
      </c>
      <c r="NT29" s="566"/>
      <c r="NU29" s="567" t="str">
        <f t="shared" si="180"/>
        <v/>
      </c>
      <c r="NV29" s="566"/>
      <c r="NW29" s="567" t="str">
        <f t="shared" si="181"/>
        <v/>
      </c>
      <c r="NX29" s="566"/>
      <c r="NY29" s="567" t="str">
        <f t="shared" si="182"/>
        <v/>
      </c>
      <c r="NZ29" s="566"/>
      <c r="OA29" s="567" t="str">
        <f t="shared" si="183"/>
        <v/>
      </c>
      <c r="OB29" s="566"/>
      <c r="OC29" s="567" t="str">
        <f t="shared" si="184"/>
        <v/>
      </c>
      <c r="OD29" s="566"/>
      <c r="OE29" s="567" t="str">
        <f t="shared" si="185"/>
        <v/>
      </c>
      <c r="OF29" s="566"/>
      <c r="OG29" s="567" t="str">
        <f t="shared" si="186"/>
        <v/>
      </c>
      <c r="OH29" s="566"/>
      <c r="OI29" s="567" t="str">
        <f t="shared" si="187"/>
        <v/>
      </c>
      <c r="OJ29" s="566"/>
      <c r="OK29" s="567" t="str">
        <f t="shared" si="188"/>
        <v/>
      </c>
      <c r="OL29" s="566"/>
      <c r="OM29" s="567" t="str">
        <f t="shared" si="189"/>
        <v/>
      </c>
      <c r="ON29" s="566"/>
      <c r="OO29" s="567" t="str">
        <f t="shared" si="190"/>
        <v/>
      </c>
      <c r="OP29" s="566"/>
      <c r="OQ29" s="567" t="str">
        <f t="shared" si="190"/>
        <v/>
      </c>
      <c r="OR29" s="566"/>
      <c r="OS29" s="567" t="str">
        <f t="shared" si="191"/>
        <v/>
      </c>
      <c r="OT29" s="566"/>
      <c r="OU29" s="567" t="str">
        <f t="shared" si="192"/>
        <v/>
      </c>
      <c r="OV29" s="566"/>
      <c r="OW29" s="567" t="str">
        <f t="shared" si="193"/>
        <v/>
      </c>
      <c r="OX29" s="566"/>
      <c r="OY29" s="567" t="str">
        <f t="shared" si="194"/>
        <v/>
      </c>
      <c r="OZ29" s="566"/>
      <c r="PA29" s="567" t="str">
        <f t="shared" si="195"/>
        <v/>
      </c>
      <c r="PB29" s="566"/>
      <c r="PC29" s="567" t="str">
        <f t="shared" si="196"/>
        <v/>
      </c>
      <c r="PD29" s="566"/>
      <c r="PE29" s="567" t="str">
        <f t="shared" si="197"/>
        <v/>
      </c>
      <c r="PF29" s="566"/>
      <c r="PG29" s="567" t="str">
        <f t="shared" si="198"/>
        <v/>
      </c>
      <c r="PH29" s="566"/>
      <c r="PI29" s="567" t="str">
        <f t="shared" si="199"/>
        <v/>
      </c>
      <c r="PJ29" s="566"/>
      <c r="PK29" s="567" t="str">
        <f t="shared" si="200"/>
        <v/>
      </c>
      <c r="PL29" s="566"/>
      <c r="PM29" s="567" t="str">
        <f t="shared" si="201"/>
        <v/>
      </c>
      <c r="PN29" s="566"/>
      <c r="PO29" s="567" t="str">
        <f t="shared" si="202"/>
        <v/>
      </c>
      <c r="PP29" s="566"/>
      <c r="PQ29" s="567" t="str">
        <f t="shared" si="203"/>
        <v/>
      </c>
      <c r="PR29" s="566"/>
      <c r="PS29" s="567" t="str">
        <f t="shared" si="204"/>
        <v/>
      </c>
      <c r="PT29" s="566"/>
      <c r="PU29" s="567" t="str">
        <f t="shared" si="205"/>
        <v/>
      </c>
      <c r="PV29" s="566"/>
      <c r="PW29" s="567" t="str">
        <f t="shared" si="206"/>
        <v/>
      </c>
      <c r="PX29" s="566"/>
      <c r="PY29" s="567" t="str">
        <f t="shared" si="207"/>
        <v/>
      </c>
      <c r="PZ29" s="566"/>
      <c r="QA29" s="567" t="str">
        <f t="shared" si="208"/>
        <v/>
      </c>
    </row>
    <row r="30" spans="1:443">
      <c r="E30" s="567" t="str">
        <f t="shared" si="0"/>
        <v/>
      </c>
      <c r="G30" s="567" t="str">
        <f t="shared" si="0"/>
        <v/>
      </c>
      <c r="I30" s="567" t="str">
        <f t="shared" si="1"/>
        <v/>
      </c>
      <c r="K30" s="567" t="str">
        <f t="shared" si="2"/>
        <v/>
      </c>
      <c r="M30" s="567" t="str">
        <f t="shared" si="3"/>
        <v/>
      </c>
      <c r="O30" s="567" t="str">
        <f t="shared" si="4"/>
        <v/>
      </c>
      <c r="Q30" s="567" t="str">
        <f t="shared" si="5"/>
        <v/>
      </c>
      <c r="S30" s="567" t="str">
        <f t="shared" si="6"/>
        <v/>
      </c>
      <c r="U30" s="567" t="str">
        <f t="shared" si="7"/>
        <v/>
      </c>
      <c r="W30" s="567" t="str">
        <f t="shared" si="8"/>
        <v/>
      </c>
      <c r="Y30" s="567" t="str">
        <f t="shared" si="9"/>
        <v/>
      </c>
      <c r="AA30" s="567" t="str">
        <f t="shared" si="10"/>
        <v/>
      </c>
      <c r="AC30" s="567" t="str">
        <f t="shared" si="11"/>
        <v/>
      </c>
      <c r="AE30" s="567" t="str">
        <f t="shared" si="12"/>
        <v/>
      </c>
      <c r="AG30" s="567" t="str">
        <f t="shared" si="13"/>
        <v/>
      </c>
      <c r="AI30" s="567" t="str">
        <f t="shared" si="14"/>
        <v/>
      </c>
      <c r="AK30" s="567" t="str">
        <f t="shared" si="15"/>
        <v/>
      </c>
      <c r="AM30" s="567" t="str">
        <f t="shared" si="16"/>
        <v/>
      </c>
      <c r="AO30" s="567" t="str">
        <f t="shared" si="17"/>
        <v/>
      </c>
      <c r="AQ30" s="567" t="str">
        <f t="shared" si="18"/>
        <v/>
      </c>
      <c r="AS30" s="567" t="str">
        <f t="shared" si="19"/>
        <v/>
      </c>
      <c r="AU30" s="567" t="str">
        <f t="shared" si="19"/>
        <v/>
      </c>
      <c r="AW30" s="567" t="str">
        <f t="shared" si="20"/>
        <v/>
      </c>
      <c r="AY30" s="567" t="str">
        <f t="shared" si="21"/>
        <v/>
      </c>
      <c r="BA30" s="567" t="str">
        <f t="shared" si="22"/>
        <v/>
      </c>
      <c r="BC30" s="567" t="str">
        <f t="shared" si="23"/>
        <v/>
      </c>
      <c r="BE30" s="567" t="str">
        <f t="shared" si="24"/>
        <v/>
      </c>
      <c r="BG30" s="567" t="str">
        <f t="shared" si="25"/>
        <v/>
      </c>
      <c r="BI30" s="567" t="str">
        <f t="shared" si="26"/>
        <v/>
      </c>
      <c r="BK30" s="567" t="str">
        <f t="shared" si="27"/>
        <v/>
      </c>
      <c r="BM30" s="567" t="str">
        <f t="shared" si="28"/>
        <v/>
      </c>
      <c r="BO30" s="567" t="str">
        <f t="shared" si="29"/>
        <v/>
      </c>
      <c r="BQ30" s="567" t="str">
        <f t="shared" si="30"/>
        <v/>
      </c>
      <c r="BS30" s="567" t="str">
        <f t="shared" si="31"/>
        <v/>
      </c>
      <c r="BU30" s="567" t="str">
        <f t="shared" si="32"/>
        <v/>
      </c>
      <c r="BW30" s="567" t="str">
        <f t="shared" si="33"/>
        <v/>
      </c>
      <c r="BY30" s="567" t="str">
        <f t="shared" si="34"/>
        <v/>
      </c>
      <c r="CA30" s="567" t="str">
        <f t="shared" si="35"/>
        <v/>
      </c>
      <c r="CC30" s="567" t="str">
        <f t="shared" si="36"/>
        <v/>
      </c>
      <c r="CE30" s="567" t="str">
        <f t="shared" si="37"/>
        <v/>
      </c>
      <c r="CG30" s="567" t="str">
        <f t="shared" si="38"/>
        <v/>
      </c>
      <c r="CI30" s="567" t="str">
        <f t="shared" si="38"/>
        <v/>
      </c>
      <c r="CK30" s="567" t="str">
        <f t="shared" si="39"/>
        <v/>
      </c>
      <c r="CM30" s="567" t="str">
        <f t="shared" si="40"/>
        <v/>
      </c>
      <c r="CO30" s="567" t="str">
        <f t="shared" si="41"/>
        <v/>
      </c>
      <c r="CQ30" s="567" t="str">
        <f t="shared" si="42"/>
        <v/>
      </c>
      <c r="CS30" s="567" t="str">
        <f t="shared" si="43"/>
        <v/>
      </c>
      <c r="CU30" s="567" t="str">
        <f t="shared" si="44"/>
        <v/>
      </c>
      <c r="CW30" s="567" t="str">
        <f t="shared" si="45"/>
        <v/>
      </c>
      <c r="CY30" s="567" t="str">
        <f t="shared" si="46"/>
        <v/>
      </c>
      <c r="DA30" s="567" t="str">
        <f t="shared" si="47"/>
        <v/>
      </c>
      <c r="DC30" s="567" t="str">
        <f t="shared" si="48"/>
        <v/>
      </c>
      <c r="DE30" s="567" t="str">
        <f t="shared" si="49"/>
        <v/>
      </c>
      <c r="DG30" s="567" t="str">
        <f t="shared" si="50"/>
        <v/>
      </c>
      <c r="DI30" s="567" t="str">
        <f t="shared" si="51"/>
        <v/>
      </c>
      <c r="DK30" s="567" t="str">
        <f t="shared" si="52"/>
        <v/>
      </c>
      <c r="DM30" s="567" t="str">
        <f t="shared" si="53"/>
        <v/>
      </c>
      <c r="DO30" s="567" t="str">
        <f t="shared" si="54"/>
        <v/>
      </c>
      <c r="DQ30" s="567" t="str">
        <f t="shared" si="55"/>
        <v/>
      </c>
      <c r="DS30" s="567" t="str">
        <f t="shared" si="56"/>
        <v/>
      </c>
      <c r="DT30" s="566">
        <v>62910</v>
      </c>
      <c r="DU30" s="567" t="str">
        <f t="shared" si="57"/>
        <v/>
      </c>
      <c r="DV30" s="566">
        <v>44</v>
      </c>
      <c r="DW30" s="567" t="str">
        <f t="shared" si="57"/>
        <v/>
      </c>
      <c r="DX30" s="566"/>
      <c r="DY30" s="567" t="str">
        <f t="shared" si="58"/>
        <v/>
      </c>
      <c r="DZ30" s="566"/>
      <c r="EA30" s="567" t="str">
        <f t="shared" si="59"/>
        <v/>
      </c>
      <c r="EB30" s="566"/>
      <c r="EC30" s="567" t="str">
        <f t="shared" si="60"/>
        <v/>
      </c>
      <c r="ED30" s="566">
        <v>82</v>
      </c>
      <c r="EE30" s="567" t="str">
        <f t="shared" si="61"/>
        <v/>
      </c>
      <c r="EF30" s="566">
        <v>253</v>
      </c>
      <c r="EG30" s="567" t="str">
        <f t="shared" si="62"/>
        <v/>
      </c>
      <c r="EH30" s="566">
        <v>10332</v>
      </c>
      <c r="EI30" s="567" t="str">
        <f t="shared" si="63"/>
        <v/>
      </c>
      <c r="EJ30" s="566">
        <v>892</v>
      </c>
      <c r="EK30" s="567" t="str">
        <f t="shared" si="64"/>
        <v/>
      </c>
      <c r="EL30" s="566">
        <v>29805</v>
      </c>
      <c r="EM30" s="567" t="str">
        <f t="shared" si="65"/>
        <v/>
      </c>
      <c r="EN30" s="566"/>
      <c r="EO30" s="567" t="str">
        <f t="shared" si="66"/>
        <v/>
      </c>
      <c r="EP30" s="566">
        <v>1</v>
      </c>
      <c r="EQ30" s="567" t="str">
        <f t="shared" si="67"/>
        <v/>
      </c>
      <c r="ER30" s="566">
        <v>11196</v>
      </c>
      <c r="ES30" s="567" t="str">
        <f t="shared" si="68"/>
        <v/>
      </c>
      <c r="ET30" s="566">
        <v>294</v>
      </c>
      <c r="EU30" s="567" t="str">
        <f t="shared" si="69"/>
        <v/>
      </c>
      <c r="EV30" s="566"/>
      <c r="EW30" s="567" t="str">
        <f t="shared" si="70"/>
        <v/>
      </c>
      <c r="EX30" s="566"/>
      <c r="EY30" s="567" t="str">
        <f t="shared" si="71"/>
        <v/>
      </c>
      <c r="EZ30" s="566">
        <v>11690</v>
      </c>
      <c r="FA30" s="567" t="str">
        <f t="shared" si="72"/>
        <v/>
      </c>
      <c r="FB30" s="566"/>
      <c r="FC30" s="567" t="str">
        <f t="shared" si="73"/>
        <v/>
      </c>
      <c r="FD30" s="566">
        <v>31791</v>
      </c>
      <c r="FE30" s="567" t="str">
        <f t="shared" si="74"/>
        <v/>
      </c>
      <c r="FF30" s="566">
        <v>96380</v>
      </c>
      <c r="FG30" s="567" t="str">
        <f t="shared" si="75"/>
        <v/>
      </c>
      <c r="FI30" s="567" t="str">
        <f t="shared" si="76"/>
        <v/>
      </c>
      <c r="FK30" s="567" t="str">
        <f t="shared" si="76"/>
        <v/>
      </c>
      <c r="FM30" s="567" t="str">
        <f t="shared" si="77"/>
        <v/>
      </c>
      <c r="FO30" s="567" t="str">
        <f t="shared" si="78"/>
        <v/>
      </c>
      <c r="FQ30" s="567" t="str">
        <f t="shared" si="79"/>
        <v/>
      </c>
      <c r="FS30" s="567" t="str">
        <f t="shared" si="80"/>
        <v/>
      </c>
      <c r="FU30" s="567" t="str">
        <f t="shared" si="81"/>
        <v/>
      </c>
      <c r="FW30" s="567" t="str">
        <f t="shared" si="82"/>
        <v/>
      </c>
      <c r="FY30" s="567" t="str">
        <f t="shared" si="83"/>
        <v/>
      </c>
      <c r="GA30" s="567" t="str">
        <f t="shared" si="84"/>
        <v/>
      </c>
      <c r="GC30" s="567" t="str">
        <f t="shared" si="85"/>
        <v/>
      </c>
      <c r="GE30" s="567" t="str">
        <f t="shared" si="86"/>
        <v/>
      </c>
      <c r="GG30" s="567" t="str">
        <f t="shared" si="87"/>
        <v/>
      </c>
      <c r="GI30" s="567" t="str">
        <f t="shared" si="88"/>
        <v/>
      </c>
      <c r="GK30" s="567" t="str">
        <f t="shared" si="89"/>
        <v/>
      </c>
      <c r="GM30" s="567" t="str">
        <f t="shared" si="90"/>
        <v/>
      </c>
      <c r="GO30" s="567" t="str">
        <f t="shared" si="91"/>
        <v/>
      </c>
      <c r="GQ30" s="567" t="str">
        <f t="shared" si="92"/>
        <v/>
      </c>
      <c r="GS30" s="567" t="str">
        <f t="shared" si="93"/>
        <v/>
      </c>
      <c r="GU30" s="567" t="str">
        <f t="shared" si="94"/>
        <v/>
      </c>
      <c r="GW30" s="567" t="str">
        <f t="shared" si="95"/>
        <v/>
      </c>
      <c r="GY30" s="567" t="str">
        <f t="shared" si="95"/>
        <v/>
      </c>
      <c r="HA30" s="567" t="str">
        <f t="shared" si="96"/>
        <v/>
      </c>
      <c r="HC30" s="567" t="str">
        <f t="shared" si="97"/>
        <v/>
      </c>
      <c r="HE30" s="567" t="str">
        <f t="shared" si="98"/>
        <v/>
      </c>
      <c r="HG30" s="567" t="str">
        <f t="shared" si="99"/>
        <v/>
      </c>
      <c r="HI30" s="567" t="str">
        <f t="shared" si="100"/>
        <v/>
      </c>
      <c r="HK30" s="567" t="str">
        <f t="shared" si="101"/>
        <v/>
      </c>
      <c r="HM30" s="567" t="str">
        <f t="shared" si="102"/>
        <v/>
      </c>
      <c r="HO30" s="567" t="str">
        <f t="shared" si="103"/>
        <v/>
      </c>
      <c r="HQ30" s="567" t="str">
        <f t="shared" si="104"/>
        <v/>
      </c>
      <c r="HS30" s="567" t="str">
        <f t="shared" si="105"/>
        <v/>
      </c>
      <c r="HU30" s="567" t="str">
        <f t="shared" si="106"/>
        <v/>
      </c>
      <c r="HW30" s="567" t="str">
        <f t="shared" si="107"/>
        <v/>
      </c>
      <c r="HY30" s="567" t="str">
        <f t="shared" si="108"/>
        <v/>
      </c>
      <c r="IA30" s="567" t="str">
        <f t="shared" si="109"/>
        <v/>
      </c>
      <c r="IC30" s="567" t="str">
        <f t="shared" si="110"/>
        <v/>
      </c>
      <c r="IE30" s="567" t="str">
        <f t="shared" si="111"/>
        <v/>
      </c>
      <c r="IG30" s="567" t="str">
        <f t="shared" si="112"/>
        <v/>
      </c>
      <c r="II30" s="567" t="str">
        <f t="shared" si="113"/>
        <v/>
      </c>
      <c r="IJ30" s="566">
        <v>54144.11</v>
      </c>
      <c r="IK30" s="567" t="str">
        <f t="shared" si="114"/>
        <v/>
      </c>
      <c r="IL30" s="566"/>
      <c r="IM30" s="567" t="str">
        <f t="shared" si="114"/>
        <v/>
      </c>
      <c r="IN30" s="566"/>
      <c r="IO30" s="567" t="str">
        <f t="shared" si="115"/>
        <v/>
      </c>
      <c r="IP30" s="566"/>
      <c r="IQ30" s="567" t="str">
        <f t="shared" si="116"/>
        <v/>
      </c>
      <c r="IR30" s="566"/>
      <c r="IS30" s="567" t="str">
        <f t="shared" si="117"/>
        <v/>
      </c>
      <c r="IT30" s="566"/>
      <c r="IU30" s="567" t="str">
        <f t="shared" si="118"/>
        <v/>
      </c>
      <c r="IV30" s="566">
        <v>2356.35</v>
      </c>
      <c r="IW30" s="567" t="str">
        <f t="shared" si="119"/>
        <v/>
      </c>
      <c r="IX30" s="566">
        <v>28708.69</v>
      </c>
      <c r="IY30" s="567" t="str">
        <f t="shared" si="120"/>
        <v/>
      </c>
      <c r="IZ30" s="566"/>
      <c r="JA30" s="567" t="str">
        <f t="shared" si="121"/>
        <v/>
      </c>
      <c r="JB30" s="566"/>
      <c r="JC30" s="567" t="str">
        <f t="shared" si="122"/>
        <v/>
      </c>
      <c r="JD30" s="566"/>
      <c r="JE30" s="567" t="str">
        <f t="shared" si="123"/>
        <v/>
      </c>
      <c r="JF30" s="566">
        <v>1075.6099999999999</v>
      </c>
      <c r="JG30" s="567" t="str">
        <f t="shared" si="124"/>
        <v/>
      </c>
      <c r="JH30" s="566"/>
      <c r="JI30" s="567" t="str">
        <f t="shared" si="125"/>
        <v/>
      </c>
      <c r="JJ30" s="566">
        <v>687</v>
      </c>
      <c r="JK30" s="567" t="str">
        <f t="shared" si="126"/>
        <v/>
      </c>
      <c r="JL30" s="566"/>
      <c r="JM30" s="567" t="str">
        <f t="shared" si="127"/>
        <v/>
      </c>
      <c r="JN30" s="566"/>
      <c r="JO30" s="567" t="str">
        <f t="shared" si="128"/>
        <v/>
      </c>
      <c r="JP30" s="566">
        <v>2360.44</v>
      </c>
      <c r="JQ30" s="567" t="str">
        <f t="shared" si="129"/>
        <v/>
      </c>
      <c r="JR30" s="566"/>
      <c r="JS30" s="567" t="str">
        <f t="shared" si="130"/>
        <v/>
      </c>
      <c r="JT30" s="566"/>
      <c r="JU30" s="567" t="str">
        <f t="shared" si="131"/>
        <v/>
      </c>
      <c r="JV30" s="566">
        <v>35188.089999999997</v>
      </c>
      <c r="JW30" s="567" t="str">
        <f t="shared" si="132"/>
        <v/>
      </c>
      <c r="JX30" s="566">
        <v>1425</v>
      </c>
      <c r="JY30" s="567" t="str">
        <f t="shared" si="133"/>
        <v/>
      </c>
      <c r="JZ30" s="566">
        <v>174</v>
      </c>
      <c r="KA30" s="567" t="str">
        <f t="shared" si="133"/>
        <v/>
      </c>
      <c r="KB30" s="566"/>
      <c r="KC30" s="567" t="str">
        <f t="shared" si="134"/>
        <v/>
      </c>
      <c r="KD30" s="566"/>
      <c r="KE30" s="567" t="str">
        <f t="shared" si="135"/>
        <v/>
      </c>
      <c r="KF30" s="566"/>
      <c r="KG30" s="567" t="str">
        <f t="shared" si="136"/>
        <v/>
      </c>
      <c r="KH30" s="566">
        <v>247</v>
      </c>
      <c r="KI30" s="567" t="str">
        <f t="shared" si="137"/>
        <v/>
      </c>
      <c r="KJ30" s="566">
        <v>426</v>
      </c>
      <c r="KK30" s="567" t="str">
        <f t="shared" si="138"/>
        <v/>
      </c>
      <c r="KL30" s="566">
        <v>11</v>
      </c>
      <c r="KM30" s="567" t="str">
        <f t="shared" si="139"/>
        <v/>
      </c>
      <c r="KN30" s="566"/>
      <c r="KO30" s="567" t="str">
        <f t="shared" si="140"/>
        <v/>
      </c>
      <c r="KP30" s="566"/>
      <c r="KQ30" s="567" t="str">
        <f t="shared" si="141"/>
        <v/>
      </c>
      <c r="KR30" s="566"/>
      <c r="KS30" s="567" t="str">
        <f t="shared" si="142"/>
        <v/>
      </c>
      <c r="KT30" s="566">
        <v>1</v>
      </c>
      <c r="KU30" s="567" t="str">
        <f t="shared" si="143"/>
        <v/>
      </c>
      <c r="KV30" s="566"/>
      <c r="KW30" s="567" t="str">
        <f t="shared" si="144"/>
        <v/>
      </c>
      <c r="KX30" s="566">
        <v>1</v>
      </c>
      <c r="KY30" s="567" t="str">
        <f t="shared" si="145"/>
        <v/>
      </c>
      <c r="KZ30" s="566"/>
      <c r="LA30" s="567" t="str">
        <f t="shared" si="146"/>
        <v/>
      </c>
      <c r="LB30" s="566"/>
      <c r="LC30" s="567" t="str">
        <f t="shared" si="147"/>
        <v/>
      </c>
      <c r="LD30" s="566">
        <v>478</v>
      </c>
      <c r="LE30" s="567" t="str">
        <f t="shared" si="148"/>
        <v/>
      </c>
      <c r="LF30" s="566"/>
      <c r="LG30" s="567" t="str">
        <f t="shared" si="149"/>
        <v/>
      </c>
      <c r="LH30" s="566">
        <v>11229</v>
      </c>
      <c r="LI30" s="567" t="str">
        <f t="shared" si="150"/>
        <v/>
      </c>
      <c r="LJ30" s="566">
        <v>12567</v>
      </c>
      <c r="LK30" s="567" t="str">
        <f t="shared" si="151"/>
        <v/>
      </c>
      <c r="LL30" s="566">
        <v>47852</v>
      </c>
      <c r="LM30" s="567" t="str">
        <f t="shared" si="152"/>
        <v/>
      </c>
      <c r="LN30" s="566">
        <v>14059</v>
      </c>
      <c r="LO30" s="567" t="str">
        <f t="shared" si="152"/>
        <v/>
      </c>
      <c r="LP30" s="566"/>
      <c r="LQ30" s="567" t="str">
        <f t="shared" si="153"/>
        <v/>
      </c>
      <c r="LR30" s="566"/>
      <c r="LS30" s="567" t="str">
        <f t="shared" si="154"/>
        <v/>
      </c>
      <c r="LT30" s="566">
        <v>96301</v>
      </c>
      <c r="LU30" s="567" t="str">
        <f t="shared" si="155"/>
        <v/>
      </c>
      <c r="LV30" s="566">
        <v>5000</v>
      </c>
      <c r="LW30" s="567" t="str">
        <f t="shared" si="156"/>
        <v/>
      </c>
      <c r="LX30" s="566">
        <v>995</v>
      </c>
      <c r="LY30" s="567" t="str">
        <f t="shared" si="157"/>
        <v/>
      </c>
      <c r="LZ30" s="566">
        <v>2981</v>
      </c>
      <c r="MA30" s="567" t="str">
        <f t="shared" si="158"/>
        <v/>
      </c>
      <c r="MB30" s="566">
        <v>5</v>
      </c>
      <c r="MC30" s="567" t="str">
        <f t="shared" si="159"/>
        <v/>
      </c>
      <c r="MD30" s="566"/>
      <c r="ME30" s="567" t="str">
        <f t="shared" si="160"/>
        <v/>
      </c>
      <c r="MF30" s="566"/>
      <c r="MG30" s="567" t="str">
        <f t="shared" si="161"/>
        <v/>
      </c>
      <c r="MH30" s="566"/>
      <c r="MI30" s="567" t="str">
        <f t="shared" si="162"/>
        <v/>
      </c>
      <c r="MJ30" s="566"/>
      <c r="MK30" s="567" t="str">
        <f t="shared" si="163"/>
        <v/>
      </c>
      <c r="ML30" s="566"/>
      <c r="MM30" s="567" t="str">
        <f t="shared" si="164"/>
        <v/>
      </c>
      <c r="MN30" s="566"/>
      <c r="MO30" s="567" t="str">
        <f t="shared" si="165"/>
        <v/>
      </c>
      <c r="MP30" s="566"/>
      <c r="MQ30" s="567" t="str">
        <f t="shared" si="166"/>
        <v/>
      </c>
      <c r="MR30" s="566">
        <v>17802</v>
      </c>
      <c r="MS30" s="567" t="str">
        <f t="shared" si="167"/>
        <v/>
      </c>
      <c r="MT30" s="566"/>
      <c r="MU30" s="567" t="str">
        <f t="shared" si="168"/>
        <v/>
      </c>
      <c r="MV30" s="566"/>
      <c r="MW30" s="567" t="str">
        <f t="shared" si="169"/>
        <v/>
      </c>
      <c r="MX30" s="566">
        <v>137143</v>
      </c>
      <c r="MY30" s="567" t="str">
        <f t="shared" si="170"/>
        <v/>
      </c>
      <c r="MZ30" s="566"/>
      <c r="NA30" s="567" t="str">
        <f t="shared" si="171"/>
        <v/>
      </c>
      <c r="NB30" s="566"/>
      <c r="NC30" s="567" t="str">
        <f t="shared" si="171"/>
        <v/>
      </c>
      <c r="ND30" s="566"/>
      <c r="NE30" s="567" t="str">
        <f t="shared" si="172"/>
        <v/>
      </c>
      <c r="NF30" s="566"/>
      <c r="NG30" s="567" t="str">
        <f t="shared" si="173"/>
        <v/>
      </c>
      <c r="NH30" s="566"/>
      <c r="NI30" s="567" t="str">
        <f t="shared" si="174"/>
        <v/>
      </c>
      <c r="NJ30" s="566"/>
      <c r="NK30" s="567" t="str">
        <f t="shared" si="175"/>
        <v/>
      </c>
      <c r="NL30" s="566"/>
      <c r="NM30" s="567" t="str">
        <f t="shared" si="176"/>
        <v/>
      </c>
      <c r="NN30" s="566"/>
      <c r="NO30" s="567" t="str">
        <f t="shared" si="177"/>
        <v/>
      </c>
      <c r="NP30" s="566"/>
      <c r="NQ30" s="567" t="str">
        <f t="shared" si="178"/>
        <v/>
      </c>
      <c r="NR30" s="566"/>
      <c r="NS30" s="567" t="str">
        <f t="shared" si="179"/>
        <v/>
      </c>
      <c r="NT30" s="566"/>
      <c r="NU30" s="567" t="str">
        <f t="shared" si="180"/>
        <v/>
      </c>
      <c r="NV30" s="566"/>
      <c r="NW30" s="567" t="str">
        <f t="shared" si="181"/>
        <v/>
      </c>
      <c r="NX30" s="566"/>
      <c r="NY30" s="567" t="str">
        <f t="shared" si="182"/>
        <v/>
      </c>
      <c r="NZ30" s="566"/>
      <c r="OA30" s="567" t="str">
        <f t="shared" si="183"/>
        <v/>
      </c>
      <c r="OB30" s="566"/>
      <c r="OC30" s="567" t="str">
        <f t="shared" si="184"/>
        <v/>
      </c>
      <c r="OD30" s="566"/>
      <c r="OE30" s="567" t="str">
        <f t="shared" si="185"/>
        <v/>
      </c>
      <c r="OF30" s="566"/>
      <c r="OG30" s="567" t="str">
        <f t="shared" si="186"/>
        <v/>
      </c>
      <c r="OH30" s="566"/>
      <c r="OI30" s="567" t="str">
        <f t="shared" si="187"/>
        <v/>
      </c>
      <c r="OJ30" s="566"/>
      <c r="OK30" s="567" t="str">
        <f t="shared" si="188"/>
        <v/>
      </c>
      <c r="OL30" s="566"/>
      <c r="OM30" s="567" t="str">
        <f t="shared" si="189"/>
        <v/>
      </c>
      <c r="ON30" s="566"/>
      <c r="OO30" s="567" t="str">
        <f t="shared" si="190"/>
        <v/>
      </c>
      <c r="OP30" s="566"/>
      <c r="OQ30" s="567" t="str">
        <f t="shared" si="190"/>
        <v/>
      </c>
      <c r="OR30" s="566"/>
      <c r="OS30" s="567" t="str">
        <f t="shared" si="191"/>
        <v/>
      </c>
      <c r="OT30" s="566"/>
      <c r="OU30" s="567" t="str">
        <f t="shared" si="192"/>
        <v/>
      </c>
      <c r="OV30" s="566"/>
      <c r="OW30" s="567" t="str">
        <f t="shared" si="193"/>
        <v/>
      </c>
      <c r="OX30" s="566"/>
      <c r="OY30" s="567" t="str">
        <f t="shared" si="194"/>
        <v/>
      </c>
      <c r="OZ30" s="566"/>
      <c r="PA30" s="567" t="str">
        <f t="shared" si="195"/>
        <v/>
      </c>
      <c r="PB30" s="566"/>
      <c r="PC30" s="567" t="str">
        <f t="shared" si="196"/>
        <v/>
      </c>
      <c r="PD30" s="566"/>
      <c r="PE30" s="567" t="str">
        <f t="shared" si="197"/>
        <v/>
      </c>
      <c r="PF30" s="566"/>
      <c r="PG30" s="567" t="str">
        <f t="shared" si="198"/>
        <v/>
      </c>
      <c r="PH30" s="566"/>
      <c r="PI30" s="567" t="str">
        <f t="shared" si="199"/>
        <v/>
      </c>
      <c r="PJ30" s="566"/>
      <c r="PK30" s="567" t="str">
        <f t="shared" si="200"/>
        <v/>
      </c>
      <c r="PL30" s="566"/>
      <c r="PM30" s="567" t="str">
        <f t="shared" si="201"/>
        <v/>
      </c>
      <c r="PN30" s="566"/>
      <c r="PO30" s="567" t="str">
        <f t="shared" si="202"/>
        <v/>
      </c>
      <c r="PP30" s="566"/>
      <c r="PQ30" s="567" t="str">
        <f t="shared" si="203"/>
        <v/>
      </c>
      <c r="PR30" s="566"/>
      <c r="PS30" s="567" t="str">
        <f t="shared" si="204"/>
        <v/>
      </c>
      <c r="PT30" s="566"/>
      <c r="PU30" s="567" t="str">
        <f t="shared" si="205"/>
        <v/>
      </c>
      <c r="PV30" s="566"/>
      <c r="PW30" s="567" t="str">
        <f t="shared" si="206"/>
        <v/>
      </c>
      <c r="PX30" s="566"/>
      <c r="PY30" s="567" t="str">
        <f t="shared" si="207"/>
        <v/>
      </c>
      <c r="PZ30" s="566"/>
      <c r="QA30" s="567" t="str">
        <f t="shared" si="208"/>
        <v/>
      </c>
    </row>
    <row r="31" spans="1:443">
      <c r="E31" s="567" t="str">
        <f t="shared" si="0"/>
        <v/>
      </c>
      <c r="G31" s="567" t="str">
        <f t="shared" si="0"/>
        <v/>
      </c>
      <c r="I31" s="567" t="str">
        <f t="shared" si="1"/>
        <v/>
      </c>
      <c r="K31" s="567" t="str">
        <f t="shared" si="2"/>
        <v/>
      </c>
      <c r="M31" s="567" t="str">
        <f t="shared" si="3"/>
        <v/>
      </c>
      <c r="O31" s="567" t="str">
        <f t="shared" si="4"/>
        <v/>
      </c>
      <c r="Q31" s="567" t="str">
        <f t="shared" si="5"/>
        <v/>
      </c>
      <c r="S31" s="567" t="str">
        <f t="shared" si="6"/>
        <v/>
      </c>
      <c r="U31" s="567" t="str">
        <f t="shared" si="7"/>
        <v/>
      </c>
      <c r="W31" s="567" t="str">
        <f t="shared" si="8"/>
        <v/>
      </c>
      <c r="Y31" s="567" t="str">
        <f t="shared" si="9"/>
        <v/>
      </c>
      <c r="AA31" s="567" t="str">
        <f t="shared" si="10"/>
        <v/>
      </c>
      <c r="AC31" s="567" t="str">
        <f t="shared" si="11"/>
        <v/>
      </c>
      <c r="AE31" s="567" t="str">
        <f t="shared" si="12"/>
        <v/>
      </c>
      <c r="AG31" s="567" t="str">
        <f t="shared" si="13"/>
        <v/>
      </c>
      <c r="AI31" s="567" t="str">
        <f t="shared" si="14"/>
        <v/>
      </c>
      <c r="AK31" s="567" t="str">
        <f t="shared" si="15"/>
        <v/>
      </c>
      <c r="AM31" s="567" t="str">
        <f t="shared" si="16"/>
        <v/>
      </c>
      <c r="AO31" s="567" t="str">
        <f t="shared" si="17"/>
        <v/>
      </c>
      <c r="AQ31" s="567" t="str">
        <f t="shared" si="18"/>
        <v/>
      </c>
      <c r="AS31" s="567" t="str">
        <f t="shared" si="19"/>
        <v/>
      </c>
      <c r="AU31" s="567" t="str">
        <f t="shared" si="19"/>
        <v/>
      </c>
      <c r="AW31" s="567" t="str">
        <f t="shared" si="20"/>
        <v/>
      </c>
      <c r="AY31" s="567" t="str">
        <f t="shared" si="21"/>
        <v/>
      </c>
      <c r="BA31" s="567" t="str">
        <f t="shared" si="22"/>
        <v/>
      </c>
      <c r="BC31" s="567" t="str">
        <f t="shared" si="23"/>
        <v/>
      </c>
      <c r="BE31" s="567" t="str">
        <f t="shared" si="24"/>
        <v/>
      </c>
      <c r="BG31" s="567" t="str">
        <f t="shared" si="25"/>
        <v/>
      </c>
      <c r="BI31" s="567" t="str">
        <f t="shared" si="26"/>
        <v/>
      </c>
      <c r="BK31" s="567" t="str">
        <f t="shared" si="27"/>
        <v/>
      </c>
      <c r="BM31" s="567" t="str">
        <f t="shared" si="28"/>
        <v/>
      </c>
      <c r="BO31" s="567" t="str">
        <f t="shared" si="29"/>
        <v/>
      </c>
      <c r="BQ31" s="567" t="str">
        <f t="shared" si="30"/>
        <v/>
      </c>
      <c r="BS31" s="567" t="str">
        <f t="shared" si="31"/>
        <v/>
      </c>
      <c r="BU31" s="567" t="str">
        <f t="shared" si="32"/>
        <v/>
      </c>
      <c r="BW31" s="567" t="str">
        <f t="shared" si="33"/>
        <v/>
      </c>
      <c r="BY31" s="567" t="str">
        <f t="shared" si="34"/>
        <v/>
      </c>
      <c r="CA31" s="567" t="str">
        <f t="shared" si="35"/>
        <v/>
      </c>
      <c r="CC31" s="567" t="str">
        <f t="shared" si="36"/>
        <v/>
      </c>
      <c r="CE31" s="567" t="str">
        <f t="shared" si="37"/>
        <v/>
      </c>
      <c r="CG31" s="567" t="str">
        <f t="shared" si="38"/>
        <v/>
      </c>
      <c r="CI31" s="567" t="str">
        <f t="shared" si="38"/>
        <v/>
      </c>
      <c r="CK31" s="567" t="str">
        <f t="shared" si="39"/>
        <v/>
      </c>
      <c r="CM31" s="567" t="str">
        <f t="shared" si="40"/>
        <v/>
      </c>
      <c r="CO31" s="567" t="str">
        <f t="shared" si="41"/>
        <v/>
      </c>
      <c r="CQ31" s="567" t="str">
        <f t="shared" si="42"/>
        <v/>
      </c>
      <c r="CS31" s="567" t="str">
        <f t="shared" si="43"/>
        <v/>
      </c>
      <c r="CU31" s="567" t="str">
        <f t="shared" si="44"/>
        <v/>
      </c>
      <c r="CW31" s="567" t="str">
        <f t="shared" si="45"/>
        <v/>
      </c>
      <c r="CY31" s="567" t="str">
        <f t="shared" si="46"/>
        <v/>
      </c>
      <c r="DA31" s="567" t="str">
        <f t="shared" si="47"/>
        <v/>
      </c>
      <c r="DC31" s="567" t="str">
        <f t="shared" si="48"/>
        <v/>
      </c>
      <c r="DE31" s="567" t="str">
        <f t="shared" si="49"/>
        <v/>
      </c>
      <c r="DG31" s="567" t="str">
        <f t="shared" si="50"/>
        <v/>
      </c>
      <c r="DI31" s="567" t="str">
        <f t="shared" si="51"/>
        <v/>
      </c>
      <c r="DK31" s="567" t="str">
        <f t="shared" si="52"/>
        <v/>
      </c>
      <c r="DM31" s="567" t="str">
        <f t="shared" si="53"/>
        <v/>
      </c>
      <c r="DO31" s="567" t="str">
        <f t="shared" si="54"/>
        <v/>
      </c>
      <c r="DQ31" s="567" t="str">
        <f t="shared" si="55"/>
        <v/>
      </c>
      <c r="DS31" s="567" t="str">
        <f t="shared" si="56"/>
        <v/>
      </c>
      <c r="DT31" s="566">
        <v>46572</v>
      </c>
      <c r="DU31" s="567" t="str">
        <f t="shared" si="57"/>
        <v/>
      </c>
      <c r="DV31" s="566"/>
      <c r="DW31" s="567" t="str">
        <f t="shared" si="57"/>
        <v/>
      </c>
      <c r="DX31" s="566"/>
      <c r="DY31" s="567" t="str">
        <f t="shared" si="58"/>
        <v/>
      </c>
      <c r="DZ31" s="566"/>
      <c r="EA31" s="567" t="str">
        <f t="shared" si="59"/>
        <v/>
      </c>
      <c r="EB31" s="566"/>
      <c r="EC31" s="567" t="str">
        <f t="shared" si="60"/>
        <v/>
      </c>
      <c r="ED31" s="566">
        <v>167</v>
      </c>
      <c r="EE31" s="567" t="str">
        <f t="shared" si="61"/>
        <v/>
      </c>
      <c r="EF31" s="566"/>
      <c r="EG31" s="567" t="str">
        <f t="shared" si="62"/>
        <v/>
      </c>
      <c r="EH31" s="566"/>
      <c r="EI31" s="567" t="str">
        <f t="shared" si="63"/>
        <v/>
      </c>
      <c r="EJ31" s="566"/>
      <c r="EK31" s="567" t="str">
        <f t="shared" si="64"/>
        <v/>
      </c>
      <c r="EL31" s="566">
        <v>413</v>
      </c>
      <c r="EM31" s="567" t="str">
        <f t="shared" si="65"/>
        <v/>
      </c>
      <c r="EN31" s="566"/>
      <c r="EO31" s="567" t="str">
        <f t="shared" si="66"/>
        <v/>
      </c>
      <c r="EP31" s="566"/>
      <c r="EQ31" s="567" t="str">
        <f t="shared" si="67"/>
        <v/>
      </c>
      <c r="ER31" s="566"/>
      <c r="ES31" s="567" t="str">
        <f t="shared" si="68"/>
        <v/>
      </c>
      <c r="ET31" s="566"/>
      <c r="EU31" s="567" t="str">
        <f t="shared" si="69"/>
        <v/>
      </c>
      <c r="EV31" s="566"/>
      <c r="EW31" s="567" t="str">
        <f t="shared" si="70"/>
        <v/>
      </c>
      <c r="EX31" s="566"/>
      <c r="EY31" s="567" t="str">
        <f t="shared" si="71"/>
        <v/>
      </c>
      <c r="EZ31" s="566">
        <v>3143</v>
      </c>
      <c r="FA31" s="567" t="str">
        <f t="shared" si="72"/>
        <v/>
      </c>
      <c r="FB31" s="566"/>
      <c r="FC31" s="567" t="str">
        <f t="shared" si="73"/>
        <v/>
      </c>
      <c r="FD31" s="566">
        <v>4064</v>
      </c>
      <c r="FE31" s="567" t="str">
        <f t="shared" si="74"/>
        <v/>
      </c>
      <c r="FF31" s="566">
        <v>7787</v>
      </c>
      <c r="FG31" s="567" t="str">
        <f t="shared" si="75"/>
        <v/>
      </c>
      <c r="FI31" s="567" t="str">
        <f t="shared" si="76"/>
        <v/>
      </c>
      <c r="FK31" s="567" t="str">
        <f t="shared" si="76"/>
        <v/>
      </c>
      <c r="FM31" s="567" t="str">
        <f t="shared" si="77"/>
        <v/>
      </c>
      <c r="FO31" s="567" t="str">
        <f t="shared" si="78"/>
        <v/>
      </c>
      <c r="FQ31" s="567" t="str">
        <f t="shared" si="79"/>
        <v/>
      </c>
      <c r="FS31" s="567" t="str">
        <f t="shared" si="80"/>
        <v/>
      </c>
      <c r="FU31" s="567" t="str">
        <f t="shared" si="81"/>
        <v/>
      </c>
      <c r="FW31" s="567" t="str">
        <f t="shared" si="82"/>
        <v/>
      </c>
      <c r="FY31" s="567" t="str">
        <f t="shared" si="83"/>
        <v/>
      </c>
      <c r="GA31" s="567" t="str">
        <f t="shared" si="84"/>
        <v/>
      </c>
      <c r="GC31" s="567" t="str">
        <f t="shared" si="85"/>
        <v/>
      </c>
      <c r="GE31" s="567" t="str">
        <f t="shared" si="86"/>
        <v/>
      </c>
      <c r="GG31" s="567" t="str">
        <f t="shared" si="87"/>
        <v/>
      </c>
      <c r="GI31" s="567" t="str">
        <f t="shared" si="88"/>
        <v/>
      </c>
      <c r="GK31" s="567" t="str">
        <f t="shared" si="89"/>
        <v/>
      </c>
      <c r="GM31" s="567" t="str">
        <f t="shared" si="90"/>
        <v/>
      </c>
      <c r="GO31" s="567" t="str">
        <f t="shared" si="91"/>
        <v/>
      </c>
      <c r="GQ31" s="567" t="str">
        <f t="shared" si="92"/>
        <v/>
      </c>
      <c r="GS31" s="567" t="str">
        <f t="shared" si="93"/>
        <v/>
      </c>
      <c r="GU31" s="567" t="str">
        <f t="shared" si="94"/>
        <v/>
      </c>
      <c r="GW31" s="567" t="str">
        <f t="shared" si="95"/>
        <v/>
      </c>
      <c r="GY31" s="567" t="str">
        <f t="shared" si="95"/>
        <v/>
      </c>
      <c r="HA31" s="567" t="str">
        <f t="shared" si="96"/>
        <v/>
      </c>
      <c r="HC31" s="567" t="str">
        <f t="shared" si="97"/>
        <v/>
      </c>
      <c r="HE31" s="567" t="str">
        <f t="shared" si="98"/>
        <v/>
      </c>
      <c r="HG31" s="567" t="str">
        <f t="shared" si="99"/>
        <v/>
      </c>
      <c r="HI31" s="567" t="str">
        <f t="shared" si="100"/>
        <v/>
      </c>
      <c r="HK31" s="567" t="str">
        <f t="shared" si="101"/>
        <v/>
      </c>
      <c r="HM31" s="567" t="str">
        <f t="shared" si="102"/>
        <v/>
      </c>
      <c r="HO31" s="567" t="str">
        <f t="shared" si="103"/>
        <v/>
      </c>
      <c r="HQ31" s="567" t="str">
        <f t="shared" si="104"/>
        <v/>
      </c>
      <c r="HS31" s="567" t="str">
        <f t="shared" si="105"/>
        <v/>
      </c>
      <c r="HU31" s="567" t="str">
        <f t="shared" si="106"/>
        <v/>
      </c>
      <c r="HW31" s="567" t="str">
        <f t="shared" si="107"/>
        <v/>
      </c>
      <c r="HY31" s="567" t="str">
        <f t="shared" si="108"/>
        <v/>
      </c>
      <c r="IA31" s="567" t="str">
        <f t="shared" si="109"/>
        <v/>
      </c>
      <c r="IC31" s="567" t="str">
        <f t="shared" si="110"/>
        <v/>
      </c>
      <c r="IE31" s="567" t="str">
        <f t="shared" si="111"/>
        <v/>
      </c>
      <c r="IG31" s="567" t="str">
        <f t="shared" si="112"/>
        <v/>
      </c>
      <c r="II31" s="567" t="str">
        <f t="shared" si="113"/>
        <v/>
      </c>
      <c r="IJ31" s="566">
        <v>73613</v>
      </c>
      <c r="IK31" s="567" t="str">
        <f t="shared" si="114"/>
        <v/>
      </c>
      <c r="IL31" s="566">
        <v>99630</v>
      </c>
      <c r="IM31" s="567" t="str">
        <f t="shared" si="114"/>
        <v/>
      </c>
      <c r="IN31" s="566"/>
      <c r="IO31" s="567" t="str">
        <f t="shared" si="115"/>
        <v/>
      </c>
      <c r="IP31" s="566"/>
      <c r="IQ31" s="567" t="str">
        <f t="shared" si="116"/>
        <v/>
      </c>
      <c r="IR31" s="566"/>
      <c r="IS31" s="567" t="str">
        <f t="shared" si="117"/>
        <v/>
      </c>
      <c r="IT31" s="566">
        <v>250</v>
      </c>
      <c r="IU31" s="567" t="str">
        <f t="shared" si="118"/>
        <v/>
      </c>
      <c r="IV31" s="566">
        <v>9558</v>
      </c>
      <c r="IW31" s="567" t="str">
        <f t="shared" si="119"/>
        <v/>
      </c>
      <c r="IX31" s="566">
        <v>15826</v>
      </c>
      <c r="IY31" s="567" t="str">
        <f t="shared" si="120"/>
        <v/>
      </c>
      <c r="IZ31" s="566">
        <v>1777</v>
      </c>
      <c r="JA31" s="567" t="str">
        <f t="shared" si="121"/>
        <v/>
      </c>
      <c r="JB31" s="566">
        <v>9225</v>
      </c>
      <c r="JC31" s="567" t="str">
        <f t="shared" si="122"/>
        <v/>
      </c>
      <c r="JD31" s="566"/>
      <c r="JE31" s="567" t="str">
        <f t="shared" si="123"/>
        <v/>
      </c>
      <c r="JF31" s="566">
        <v>37</v>
      </c>
      <c r="JG31" s="567" t="str">
        <f t="shared" si="124"/>
        <v/>
      </c>
      <c r="JH31" s="566"/>
      <c r="JI31" s="567" t="str">
        <f t="shared" si="125"/>
        <v/>
      </c>
      <c r="JJ31" s="566"/>
      <c r="JK31" s="567" t="str">
        <f t="shared" si="126"/>
        <v/>
      </c>
      <c r="JL31" s="566"/>
      <c r="JM31" s="567" t="str">
        <f t="shared" si="127"/>
        <v/>
      </c>
      <c r="JN31" s="566"/>
      <c r="JO31" s="567" t="str">
        <f t="shared" si="128"/>
        <v/>
      </c>
      <c r="JP31" s="566">
        <v>13150</v>
      </c>
      <c r="JQ31" s="567" t="str">
        <f t="shared" si="129"/>
        <v/>
      </c>
      <c r="JR31" s="566"/>
      <c r="JS31" s="567" t="str">
        <f t="shared" si="130"/>
        <v/>
      </c>
      <c r="JT31" s="566"/>
      <c r="JU31" s="567" t="str">
        <f t="shared" si="131"/>
        <v/>
      </c>
      <c r="JV31" s="566">
        <v>149453</v>
      </c>
      <c r="JW31" s="567" t="str">
        <f t="shared" si="132"/>
        <v/>
      </c>
      <c r="JX31" s="569"/>
      <c r="JY31" s="567" t="str">
        <f t="shared" si="133"/>
        <v/>
      </c>
      <c r="JZ31" s="569"/>
      <c r="KA31" s="567" t="str">
        <f t="shared" si="133"/>
        <v/>
      </c>
      <c r="KB31" s="569"/>
      <c r="KC31" s="567" t="str">
        <f t="shared" si="134"/>
        <v/>
      </c>
      <c r="KD31" s="569"/>
      <c r="KE31" s="567" t="str">
        <f t="shared" si="135"/>
        <v/>
      </c>
      <c r="KF31" s="569"/>
      <c r="KG31" s="567" t="str">
        <f t="shared" si="136"/>
        <v/>
      </c>
      <c r="KH31" s="569"/>
      <c r="KI31" s="567" t="str">
        <f t="shared" si="137"/>
        <v/>
      </c>
      <c r="KJ31" s="569"/>
      <c r="KK31" s="567" t="str">
        <f t="shared" si="138"/>
        <v/>
      </c>
      <c r="KL31" s="569"/>
      <c r="KM31" s="567" t="str">
        <f t="shared" si="139"/>
        <v/>
      </c>
      <c r="KN31" s="569"/>
      <c r="KO31" s="567" t="str">
        <f t="shared" si="140"/>
        <v/>
      </c>
      <c r="KP31" s="569"/>
      <c r="KQ31" s="567" t="str">
        <f t="shared" si="141"/>
        <v/>
      </c>
      <c r="KR31" s="569"/>
      <c r="KS31" s="567" t="str">
        <f t="shared" si="142"/>
        <v/>
      </c>
      <c r="KT31" s="569"/>
      <c r="KU31" s="567" t="str">
        <f t="shared" si="143"/>
        <v/>
      </c>
      <c r="KV31" s="569"/>
      <c r="KW31" s="567" t="str">
        <f t="shared" si="144"/>
        <v/>
      </c>
      <c r="KX31" s="569">
        <v>39531</v>
      </c>
      <c r="KY31" s="567" t="str">
        <f t="shared" si="145"/>
        <v/>
      </c>
      <c r="KZ31" s="569"/>
      <c r="LA31" s="567" t="str">
        <f t="shared" si="146"/>
        <v/>
      </c>
      <c r="LB31" s="569"/>
      <c r="LC31" s="567" t="str">
        <f t="shared" si="147"/>
        <v/>
      </c>
      <c r="LD31" s="569"/>
      <c r="LE31" s="567" t="str">
        <f t="shared" si="148"/>
        <v/>
      </c>
      <c r="LF31" s="569"/>
      <c r="LG31" s="567" t="str">
        <f t="shared" si="149"/>
        <v/>
      </c>
      <c r="LH31" s="569"/>
      <c r="LI31" s="567" t="str">
        <f t="shared" si="150"/>
        <v/>
      </c>
      <c r="LJ31" s="569">
        <v>39531</v>
      </c>
      <c r="LK31" s="567" t="str">
        <f t="shared" si="151"/>
        <v/>
      </c>
      <c r="LL31" s="566">
        <v>64513</v>
      </c>
      <c r="LM31" s="567" t="str">
        <f t="shared" si="152"/>
        <v/>
      </c>
      <c r="LN31" s="566"/>
      <c r="LO31" s="567" t="str">
        <f t="shared" si="152"/>
        <v/>
      </c>
      <c r="LP31" s="566"/>
      <c r="LQ31" s="567" t="str">
        <f t="shared" si="153"/>
        <v/>
      </c>
      <c r="LR31" s="566"/>
      <c r="LS31" s="567" t="str">
        <f t="shared" si="154"/>
        <v/>
      </c>
      <c r="LT31" s="566">
        <v>128667</v>
      </c>
      <c r="LU31" s="567" t="str">
        <f t="shared" si="155"/>
        <v/>
      </c>
      <c r="LV31" s="566"/>
      <c r="LW31" s="567" t="str">
        <f t="shared" si="156"/>
        <v/>
      </c>
      <c r="LX31" s="566">
        <v>1941</v>
      </c>
      <c r="LY31" s="567" t="str">
        <f t="shared" si="157"/>
        <v/>
      </c>
      <c r="LZ31" s="566">
        <v>11381</v>
      </c>
      <c r="MA31" s="567" t="str">
        <f t="shared" si="158"/>
        <v/>
      </c>
      <c r="MB31" s="566">
        <v>283</v>
      </c>
      <c r="MC31" s="567" t="str">
        <f t="shared" si="159"/>
        <v/>
      </c>
      <c r="MD31" s="566"/>
      <c r="ME31" s="567" t="str">
        <f t="shared" si="160"/>
        <v/>
      </c>
      <c r="MF31" s="566"/>
      <c r="MG31" s="567" t="str">
        <f t="shared" si="161"/>
        <v/>
      </c>
      <c r="MH31" s="566"/>
      <c r="MI31" s="567" t="str">
        <f t="shared" si="162"/>
        <v/>
      </c>
      <c r="MJ31" s="566"/>
      <c r="MK31" s="567" t="str">
        <f t="shared" si="163"/>
        <v/>
      </c>
      <c r="ML31" s="566"/>
      <c r="MM31" s="567" t="str">
        <f t="shared" si="164"/>
        <v/>
      </c>
      <c r="MN31" s="566"/>
      <c r="MO31" s="567" t="str">
        <f t="shared" si="165"/>
        <v/>
      </c>
      <c r="MP31" s="566"/>
      <c r="MQ31" s="567" t="str">
        <f t="shared" si="166"/>
        <v/>
      </c>
      <c r="MR31" s="566">
        <v>17891</v>
      </c>
      <c r="MS31" s="567" t="str">
        <f t="shared" si="167"/>
        <v/>
      </c>
      <c r="MT31" s="566"/>
      <c r="MU31" s="567" t="str">
        <f t="shared" si="168"/>
        <v/>
      </c>
      <c r="MV31" s="566"/>
      <c r="MW31" s="567" t="str">
        <f t="shared" si="169"/>
        <v/>
      </c>
      <c r="MX31" s="566">
        <v>160163</v>
      </c>
      <c r="MY31" s="567" t="str">
        <f t="shared" si="170"/>
        <v/>
      </c>
      <c r="MZ31" s="566"/>
      <c r="NA31" s="567" t="str">
        <f t="shared" si="171"/>
        <v/>
      </c>
      <c r="NB31" s="566"/>
      <c r="NC31" s="567" t="str">
        <f t="shared" si="171"/>
        <v/>
      </c>
      <c r="ND31" s="566"/>
      <c r="NE31" s="567" t="str">
        <f t="shared" si="172"/>
        <v/>
      </c>
      <c r="NF31" s="566"/>
      <c r="NG31" s="567" t="str">
        <f t="shared" si="173"/>
        <v/>
      </c>
      <c r="NH31" s="566"/>
      <c r="NI31" s="567" t="str">
        <f t="shared" si="174"/>
        <v/>
      </c>
      <c r="NJ31" s="566"/>
      <c r="NK31" s="567" t="str">
        <f t="shared" si="175"/>
        <v/>
      </c>
      <c r="NL31" s="566"/>
      <c r="NM31" s="567" t="str">
        <f t="shared" si="176"/>
        <v/>
      </c>
      <c r="NN31" s="566"/>
      <c r="NO31" s="567" t="str">
        <f t="shared" si="177"/>
        <v/>
      </c>
      <c r="NP31" s="566"/>
      <c r="NQ31" s="567" t="str">
        <f t="shared" si="178"/>
        <v/>
      </c>
      <c r="NR31" s="566"/>
      <c r="NS31" s="567" t="str">
        <f t="shared" si="179"/>
        <v/>
      </c>
      <c r="NT31" s="566"/>
      <c r="NU31" s="567" t="str">
        <f t="shared" si="180"/>
        <v/>
      </c>
      <c r="NV31" s="566"/>
      <c r="NW31" s="567" t="str">
        <f t="shared" si="181"/>
        <v/>
      </c>
      <c r="NX31" s="566"/>
      <c r="NY31" s="567" t="str">
        <f t="shared" si="182"/>
        <v/>
      </c>
      <c r="NZ31" s="566"/>
      <c r="OA31" s="567" t="str">
        <f t="shared" si="183"/>
        <v/>
      </c>
      <c r="OB31" s="566"/>
      <c r="OC31" s="567" t="str">
        <f t="shared" si="184"/>
        <v/>
      </c>
      <c r="OD31" s="566"/>
      <c r="OE31" s="567" t="str">
        <f t="shared" si="185"/>
        <v/>
      </c>
      <c r="OF31" s="566"/>
      <c r="OG31" s="567" t="str">
        <f t="shared" si="186"/>
        <v/>
      </c>
      <c r="OH31" s="566"/>
      <c r="OI31" s="567" t="str">
        <f t="shared" si="187"/>
        <v/>
      </c>
      <c r="OJ31" s="566"/>
      <c r="OK31" s="567" t="str">
        <f t="shared" si="188"/>
        <v/>
      </c>
      <c r="OL31" s="566"/>
      <c r="OM31" s="567" t="str">
        <f t="shared" si="189"/>
        <v/>
      </c>
      <c r="ON31" s="566"/>
      <c r="OO31" s="567" t="str">
        <f t="shared" si="190"/>
        <v/>
      </c>
      <c r="OP31" s="566"/>
      <c r="OQ31" s="567" t="str">
        <f t="shared" si="190"/>
        <v/>
      </c>
      <c r="OR31" s="566"/>
      <c r="OS31" s="567" t="str">
        <f t="shared" si="191"/>
        <v/>
      </c>
      <c r="OT31" s="566"/>
      <c r="OU31" s="567" t="str">
        <f t="shared" si="192"/>
        <v/>
      </c>
      <c r="OV31" s="566"/>
      <c r="OW31" s="567" t="str">
        <f t="shared" si="193"/>
        <v/>
      </c>
      <c r="OX31" s="566"/>
      <c r="OY31" s="567" t="str">
        <f t="shared" si="194"/>
        <v/>
      </c>
      <c r="OZ31" s="566"/>
      <c r="PA31" s="567" t="str">
        <f t="shared" si="195"/>
        <v/>
      </c>
      <c r="PB31" s="566"/>
      <c r="PC31" s="567" t="str">
        <f t="shared" si="196"/>
        <v/>
      </c>
      <c r="PD31" s="566"/>
      <c r="PE31" s="567" t="str">
        <f t="shared" si="197"/>
        <v/>
      </c>
      <c r="PF31" s="566"/>
      <c r="PG31" s="567" t="str">
        <f t="shared" si="198"/>
        <v/>
      </c>
      <c r="PH31" s="566"/>
      <c r="PI31" s="567" t="str">
        <f t="shared" si="199"/>
        <v/>
      </c>
      <c r="PJ31" s="566"/>
      <c r="PK31" s="567" t="str">
        <f t="shared" si="200"/>
        <v/>
      </c>
      <c r="PL31" s="566"/>
      <c r="PM31" s="567" t="str">
        <f t="shared" si="201"/>
        <v/>
      </c>
      <c r="PN31" s="566"/>
      <c r="PO31" s="567" t="str">
        <f t="shared" si="202"/>
        <v/>
      </c>
      <c r="PP31" s="566"/>
      <c r="PQ31" s="567" t="str">
        <f t="shared" si="203"/>
        <v/>
      </c>
      <c r="PR31" s="566"/>
      <c r="PS31" s="567" t="str">
        <f t="shared" si="204"/>
        <v/>
      </c>
      <c r="PT31" s="566"/>
      <c r="PU31" s="567" t="str">
        <f t="shared" si="205"/>
        <v/>
      </c>
      <c r="PV31" s="566"/>
      <c r="PW31" s="567" t="str">
        <f t="shared" si="206"/>
        <v/>
      </c>
      <c r="PX31" s="566"/>
      <c r="PY31" s="567" t="str">
        <f t="shared" si="207"/>
        <v/>
      </c>
      <c r="PZ31" s="566"/>
      <c r="QA31" s="567" t="str">
        <f t="shared" si="208"/>
        <v/>
      </c>
    </row>
    <row r="32" spans="1:443">
      <c r="E32" s="567" t="str">
        <f t="shared" si="0"/>
        <v/>
      </c>
      <c r="G32" s="567" t="str">
        <f t="shared" si="0"/>
        <v/>
      </c>
      <c r="I32" s="567" t="str">
        <f t="shared" si="1"/>
        <v/>
      </c>
      <c r="K32" s="567" t="str">
        <f t="shared" si="2"/>
        <v/>
      </c>
      <c r="M32" s="567" t="str">
        <f t="shared" si="3"/>
        <v/>
      </c>
      <c r="O32" s="567" t="str">
        <f t="shared" si="4"/>
        <v/>
      </c>
      <c r="Q32" s="567" t="str">
        <f t="shared" si="5"/>
        <v/>
      </c>
      <c r="S32" s="567" t="str">
        <f t="shared" si="6"/>
        <v/>
      </c>
      <c r="U32" s="567" t="str">
        <f t="shared" si="7"/>
        <v/>
      </c>
      <c r="W32" s="567" t="str">
        <f t="shared" si="8"/>
        <v/>
      </c>
      <c r="Y32" s="567" t="str">
        <f t="shared" si="9"/>
        <v/>
      </c>
      <c r="AA32" s="567" t="str">
        <f t="shared" si="10"/>
        <v/>
      </c>
      <c r="AC32" s="567" t="str">
        <f t="shared" si="11"/>
        <v/>
      </c>
      <c r="AE32" s="567" t="str">
        <f t="shared" si="12"/>
        <v/>
      </c>
      <c r="AG32" s="567" t="str">
        <f t="shared" si="13"/>
        <v/>
      </c>
      <c r="AI32" s="567" t="str">
        <f t="shared" si="14"/>
        <v/>
      </c>
      <c r="AK32" s="567" t="str">
        <f t="shared" si="15"/>
        <v/>
      </c>
      <c r="AM32" s="567" t="str">
        <f t="shared" si="16"/>
        <v/>
      </c>
      <c r="AO32" s="567" t="str">
        <f t="shared" si="17"/>
        <v/>
      </c>
      <c r="AQ32" s="567" t="str">
        <f t="shared" si="18"/>
        <v/>
      </c>
      <c r="AS32" s="567" t="str">
        <f t="shared" si="19"/>
        <v/>
      </c>
      <c r="AU32" s="567" t="str">
        <f t="shared" si="19"/>
        <v/>
      </c>
      <c r="AW32" s="567" t="str">
        <f t="shared" si="20"/>
        <v/>
      </c>
      <c r="AY32" s="567" t="str">
        <f t="shared" si="21"/>
        <v/>
      </c>
      <c r="BA32" s="567" t="str">
        <f t="shared" si="22"/>
        <v/>
      </c>
      <c r="BC32" s="567" t="str">
        <f t="shared" si="23"/>
        <v/>
      </c>
      <c r="BE32" s="567" t="str">
        <f t="shared" si="24"/>
        <v/>
      </c>
      <c r="BG32" s="567" t="str">
        <f t="shared" si="25"/>
        <v/>
      </c>
      <c r="BI32" s="567" t="str">
        <f t="shared" si="26"/>
        <v/>
      </c>
      <c r="BK32" s="567" t="str">
        <f t="shared" si="27"/>
        <v/>
      </c>
      <c r="BM32" s="567" t="str">
        <f t="shared" si="28"/>
        <v/>
      </c>
      <c r="BO32" s="567" t="str">
        <f t="shared" si="29"/>
        <v/>
      </c>
      <c r="BQ32" s="567" t="str">
        <f t="shared" si="30"/>
        <v/>
      </c>
      <c r="BS32" s="567" t="str">
        <f t="shared" si="31"/>
        <v/>
      </c>
      <c r="BU32" s="567" t="str">
        <f t="shared" si="32"/>
        <v/>
      </c>
      <c r="BW32" s="567" t="str">
        <f t="shared" si="33"/>
        <v/>
      </c>
      <c r="BY32" s="567" t="str">
        <f t="shared" si="34"/>
        <v/>
      </c>
      <c r="CA32" s="567" t="str">
        <f t="shared" si="35"/>
        <v/>
      </c>
      <c r="CC32" s="567" t="str">
        <f t="shared" si="36"/>
        <v/>
      </c>
      <c r="CE32" s="567" t="str">
        <f t="shared" si="37"/>
        <v/>
      </c>
      <c r="CG32" s="567" t="str">
        <f t="shared" si="38"/>
        <v/>
      </c>
      <c r="CI32" s="567" t="str">
        <f t="shared" si="38"/>
        <v/>
      </c>
      <c r="CK32" s="567" t="str">
        <f t="shared" si="39"/>
        <v/>
      </c>
      <c r="CM32" s="567" t="str">
        <f t="shared" si="40"/>
        <v/>
      </c>
      <c r="CO32" s="567" t="str">
        <f t="shared" si="41"/>
        <v/>
      </c>
      <c r="CQ32" s="567" t="str">
        <f t="shared" si="42"/>
        <v/>
      </c>
      <c r="CS32" s="567" t="str">
        <f t="shared" si="43"/>
        <v/>
      </c>
      <c r="CU32" s="567" t="str">
        <f t="shared" si="44"/>
        <v/>
      </c>
      <c r="CW32" s="567" t="str">
        <f t="shared" si="45"/>
        <v/>
      </c>
      <c r="CY32" s="567" t="str">
        <f t="shared" si="46"/>
        <v/>
      </c>
      <c r="DA32" s="567" t="str">
        <f t="shared" si="47"/>
        <v/>
      </c>
      <c r="DC32" s="567" t="str">
        <f t="shared" si="48"/>
        <v/>
      </c>
      <c r="DE32" s="567" t="str">
        <f t="shared" si="49"/>
        <v/>
      </c>
      <c r="DG32" s="567" t="str">
        <f t="shared" si="50"/>
        <v/>
      </c>
      <c r="DI32" s="567" t="str">
        <f t="shared" si="51"/>
        <v/>
      </c>
      <c r="DK32" s="567" t="str">
        <f t="shared" si="52"/>
        <v/>
      </c>
      <c r="DM32" s="567" t="str">
        <f t="shared" si="53"/>
        <v/>
      </c>
      <c r="DO32" s="567" t="str">
        <f t="shared" si="54"/>
        <v/>
      </c>
      <c r="DQ32" s="567" t="str">
        <f t="shared" si="55"/>
        <v/>
      </c>
      <c r="DS32" s="567" t="str">
        <f t="shared" si="56"/>
        <v/>
      </c>
      <c r="DU32" s="567" t="str">
        <f t="shared" si="57"/>
        <v/>
      </c>
      <c r="DW32" s="567" t="str">
        <f t="shared" si="57"/>
        <v/>
      </c>
      <c r="DY32" s="567" t="str">
        <f t="shared" si="58"/>
        <v/>
      </c>
      <c r="EA32" s="567" t="str">
        <f t="shared" si="59"/>
        <v/>
      </c>
      <c r="EC32" s="567" t="str">
        <f t="shared" si="60"/>
        <v/>
      </c>
      <c r="EE32" s="567" t="str">
        <f t="shared" si="61"/>
        <v/>
      </c>
      <c r="EG32" s="567" t="str">
        <f t="shared" si="62"/>
        <v/>
      </c>
      <c r="EI32" s="567" t="str">
        <f t="shared" si="63"/>
        <v/>
      </c>
      <c r="EK32" s="567" t="str">
        <f t="shared" si="64"/>
        <v/>
      </c>
      <c r="EM32" s="567" t="str">
        <f t="shared" si="65"/>
        <v/>
      </c>
      <c r="EO32" s="567" t="str">
        <f t="shared" si="66"/>
        <v/>
      </c>
      <c r="EQ32" s="567" t="str">
        <f t="shared" si="67"/>
        <v/>
      </c>
      <c r="ES32" s="567" t="str">
        <f t="shared" si="68"/>
        <v/>
      </c>
      <c r="EU32" s="567" t="str">
        <f t="shared" si="69"/>
        <v/>
      </c>
      <c r="EW32" s="567" t="str">
        <f t="shared" si="70"/>
        <v/>
      </c>
      <c r="EY32" s="567" t="str">
        <f t="shared" si="71"/>
        <v/>
      </c>
      <c r="FA32" s="567" t="str">
        <f t="shared" si="72"/>
        <v/>
      </c>
      <c r="FC32" s="567" t="str">
        <f t="shared" si="73"/>
        <v/>
      </c>
      <c r="FE32" s="567" t="str">
        <f t="shared" si="74"/>
        <v/>
      </c>
      <c r="FG32" s="567" t="str">
        <f t="shared" si="75"/>
        <v/>
      </c>
      <c r="FI32" s="567" t="str">
        <f t="shared" si="76"/>
        <v/>
      </c>
      <c r="FK32" s="567" t="str">
        <f t="shared" si="76"/>
        <v/>
      </c>
      <c r="FM32" s="567" t="str">
        <f t="shared" si="77"/>
        <v/>
      </c>
      <c r="FO32" s="567" t="str">
        <f t="shared" si="78"/>
        <v/>
      </c>
      <c r="FQ32" s="567" t="str">
        <f t="shared" si="79"/>
        <v/>
      </c>
      <c r="FS32" s="567" t="str">
        <f t="shared" si="80"/>
        <v/>
      </c>
      <c r="FU32" s="567" t="str">
        <f t="shared" si="81"/>
        <v/>
      </c>
      <c r="FW32" s="567" t="str">
        <f t="shared" si="82"/>
        <v/>
      </c>
      <c r="FY32" s="567" t="str">
        <f t="shared" si="83"/>
        <v/>
      </c>
      <c r="GA32" s="567" t="str">
        <f t="shared" si="84"/>
        <v/>
      </c>
      <c r="GC32" s="567" t="str">
        <f t="shared" si="85"/>
        <v/>
      </c>
      <c r="GE32" s="567" t="str">
        <f t="shared" si="86"/>
        <v/>
      </c>
      <c r="GG32" s="567" t="str">
        <f t="shared" si="87"/>
        <v/>
      </c>
      <c r="GI32" s="567" t="str">
        <f t="shared" si="88"/>
        <v/>
      </c>
      <c r="GK32" s="567" t="str">
        <f t="shared" si="89"/>
        <v/>
      </c>
      <c r="GM32" s="567" t="str">
        <f t="shared" si="90"/>
        <v/>
      </c>
      <c r="GO32" s="567" t="str">
        <f t="shared" si="91"/>
        <v/>
      </c>
      <c r="GQ32" s="567" t="str">
        <f t="shared" si="92"/>
        <v/>
      </c>
      <c r="GS32" s="567" t="str">
        <f t="shared" si="93"/>
        <v/>
      </c>
      <c r="GU32" s="567" t="str">
        <f t="shared" si="94"/>
        <v/>
      </c>
      <c r="GW32" s="567" t="str">
        <f t="shared" si="95"/>
        <v/>
      </c>
      <c r="GY32" s="567" t="str">
        <f t="shared" si="95"/>
        <v/>
      </c>
      <c r="HA32" s="567" t="str">
        <f t="shared" si="96"/>
        <v/>
      </c>
      <c r="HC32" s="567" t="str">
        <f t="shared" si="97"/>
        <v/>
      </c>
      <c r="HE32" s="567" t="str">
        <f t="shared" si="98"/>
        <v/>
      </c>
      <c r="HG32" s="567" t="str">
        <f t="shared" si="99"/>
        <v/>
      </c>
      <c r="HI32" s="567" t="str">
        <f t="shared" si="100"/>
        <v/>
      </c>
      <c r="HK32" s="567" t="str">
        <f t="shared" si="101"/>
        <v/>
      </c>
      <c r="HM32" s="567" t="str">
        <f t="shared" si="102"/>
        <v/>
      </c>
      <c r="HO32" s="567" t="str">
        <f t="shared" si="103"/>
        <v/>
      </c>
      <c r="HQ32" s="567" t="str">
        <f t="shared" si="104"/>
        <v/>
      </c>
      <c r="HS32" s="567" t="str">
        <f t="shared" si="105"/>
        <v/>
      </c>
      <c r="HU32" s="567" t="str">
        <f t="shared" si="106"/>
        <v/>
      </c>
      <c r="HW32" s="567" t="str">
        <f t="shared" si="107"/>
        <v/>
      </c>
      <c r="HY32" s="567" t="str">
        <f t="shared" si="108"/>
        <v/>
      </c>
      <c r="IA32" s="567" t="str">
        <f t="shared" si="109"/>
        <v/>
      </c>
      <c r="IC32" s="567" t="str">
        <f t="shared" si="110"/>
        <v/>
      </c>
      <c r="IE32" s="567" t="str">
        <f t="shared" si="111"/>
        <v/>
      </c>
      <c r="IG32" s="567" t="str">
        <f t="shared" si="112"/>
        <v/>
      </c>
      <c r="II32" s="567" t="str">
        <f t="shared" si="113"/>
        <v/>
      </c>
      <c r="IJ32" s="566">
        <v>21098</v>
      </c>
      <c r="IK32" s="567" t="str">
        <f t="shared" si="114"/>
        <v/>
      </c>
      <c r="IL32" s="566">
        <v>32032</v>
      </c>
      <c r="IM32" s="567" t="str">
        <f t="shared" si="114"/>
        <v/>
      </c>
      <c r="IN32" s="566"/>
      <c r="IO32" s="567" t="str">
        <f t="shared" si="115"/>
        <v/>
      </c>
      <c r="IP32" s="566"/>
      <c r="IQ32" s="567" t="str">
        <f t="shared" si="116"/>
        <v/>
      </c>
      <c r="IR32" s="566"/>
      <c r="IS32" s="567" t="str">
        <f t="shared" si="117"/>
        <v/>
      </c>
      <c r="IT32" s="566">
        <v>20</v>
      </c>
      <c r="IU32" s="567" t="str">
        <f t="shared" si="118"/>
        <v/>
      </c>
      <c r="IV32" s="566">
        <v>7261</v>
      </c>
      <c r="IW32" s="567" t="str">
        <f t="shared" si="119"/>
        <v/>
      </c>
      <c r="IX32" s="566">
        <v>325</v>
      </c>
      <c r="IY32" s="567" t="str">
        <f t="shared" si="120"/>
        <v/>
      </c>
      <c r="IZ32" s="566"/>
      <c r="JA32" s="567" t="str">
        <f t="shared" si="121"/>
        <v/>
      </c>
      <c r="JB32" s="566"/>
      <c r="JC32" s="567" t="str">
        <f t="shared" si="122"/>
        <v/>
      </c>
      <c r="JD32" s="566"/>
      <c r="JE32" s="567" t="str">
        <f t="shared" si="123"/>
        <v/>
      </c>
      <c r="JF32" s="566"/>
      <c r="JG32" s="567" t="str">
        <f t="shared" si="124"/>
        <v/>
      </c>
      <c r="JH32" s="566"/>
      <c r="JI32" s="567" t="str">
        <f t="shared" si="125"/>
        <v/>
      </c>
      <c r="JJ32" s="566"/>
      <c r="JK32" s="567" t="str">
        <f t="shared" si="126"/>
        <v/>
      </c>
      <c r="JL32" s="566"/>
      <c r="JM32" s="567" t="str">
        <f t="shared" si="127"/>
        <v/>
      </c>
      <c r="JN32" s="566"/>
      <c r="JO32" s="567" t="str">
        <f t="shared" si="128"/>
        <v/>
      </c>
      <c r="JP32" s="566">
        <v>121</v>
      </c>
      <c r="JQ32" s="567" t="str">
        <f t="shared" si="129"/>
        <v/>
      </c>
      <c r="JR32" s="566"/>
      <c r="JS32" s="567" t="str">
        <f t="shared" si="130"/>
        <v/>
      </c>
      <c r="JT32" s="566">
        <v>10</v>
      </c>
      <c r="JU32" s="567" t="str">
        <f t="shared" si="131"/>
        <v/>
      </c>
      <c r="JV32" s="566">
        <v>39769</v>
      </c>
      <c r="JW32" s="567" t="str">
        <f t="shared" si="132"/>
        <v/>
      </c>
      <c r="JX32" s="569">
        <v>68112</v>
      </c>
      <c r="JY32" s="567" t="str">
        <f t="shared" si="133"/>
        <v/>
      </c>
      <c r="JZ32" s="569">
        <v>676</v>
      </c>
      <c r="KA32" s="567" t="str">
        <f t="shared" si="133"/>
        <v/>
      </c>
      <c r="KB32" s="569"/>
      <c r="KC32" s="567" t="str">
        <f t="shared" si="134"/>
        <v/>
      </c>
      <c r="KD32" s="569"/>
      <c r="KE32" s="567" t="str">
        <f t="shared" si="135"/>
        <v/>
      </c>
      <c r="KF32" s="569"/>
      <c r="KG32" s="567" t="str">
        <f t="shared" si="136"/>
        <v/>
      </c>
      <c r="KH32" s="569">
        <v>1021</v>
      </c>
      <c r="KI32" s="567" t="str">
        <f t="shared" si="137"/>
        <v/>
      </c>
      <c r="KJ32" s="569">
        <v>967</v>
      </c>
      <c r="KK32" s="567" t="str">
        <f t="shared" si="138"/>
        <v/>
      </c>
      <c r="KL32" s="569">
        <v>6631</v>
      </c>
      <c r="KM32" s="567" t="str">
        <f t="shared" si="139"/>
        <v/>
      </c>
      <c r="KN32" s="569">
        <v>1273</v>
      </c>
      <c r="KO32" s="567" t="str">
        <f t="shared" si="140"/>
        <v/>
      </c>
      <c r="KP32" s="569">
        <v>1</v>
      </c>
      <c r="KQ32" s="567" t="str">
        <f t="shared" si="141"/>
        <v/>
      </c>
      <c r="KR32" s="569"/>
      <c r="KS32" s="567" t="str">
        <f t="shared" si="142"/>
        <v/>
      </c>
      <c r="KT32" s="569">
        <v>1</v>
      </c>
      <c r="KU32" s="567" t="str">
        <f t="shared" si="143"/>
        <v/>
      </c>
      <c r="KV32" s="569">
        <v>440</v>
      </c>
      <c r="KW32" s="567" t="str">
        <f t="shared" si="144"/>
        <v/>
      </c>
      <c r="KX32" s="569">
        <v>27307</v>
      </c>
      <c r="KY32" s="567" t="str">
        <f t="shared" si="145"/>
        <v/>
      </c>
      <c r="KZ32" s="569"/>
      <c r="LA32" s="567" t="str">
        <f t="shared" si="146"/>
        <v/>
      </c>
      <c r="LB32" s="569"/>
      <c r="LC32" s="567" t="str">
        <f t="shared" si="147"/>
        <v/>
      </c>
      <c r="LD32" s="569">
        <v>20777</v>
      </c>
      <c r="LE32" s="567" t="str">
        <f t="shared" si="148"/>
        <v/>
      </c>
      <c r="LF32" s="569"/>
      <c r="LG32" s="567" t="str">
        <f t="shared" si="149"/>
        <v/>
      </c>
      <c r="LH32" s="569">
        <v>38331</v>
      </c>
      <c r="LI32" s="567" t="str">
        <f t="shared" si="150"/>
        <v/>
      </c>
      <c r="LJ32" s="569">
        <v>97425</v>
      </c>
      <c r="LK32" s="567" t="str">
        <f t="shared" si="151"/>
        <v/>
      </c>
      <c r="LL32" s="566">
        <v>33979</v>
      </c>
      <c r="LM32" s="567" t="str">
        <f t="shared" si="152"/>
        <v/>
      </c>
      <c r="LN32" s="566"/>
      <c r="LO32" s="567" t="str">
        <f t="shared" si="152"/>
        <v/>
      </c>
      <c r="LP32" s="566"/>
      <c r="LQ32" s="567" t="str">
        <f t="shared" si="153"/>
        <v/>
      </c>
      <c r="LR32" s="566">
        <v>1053</v>
      </c>
      <c r="LS32" s="567" t="str">
        <f t="shared" si="154"/>
        <v/>
      </c>
      <c r="LT32" s="566"/>
      <c r="LU32" s="567" t="str">
        <f t="shared" si="155"/>
        <v/>
      </c>
      <c r="LV32" s="566">
        <v>2375</v>
      </c>
      <c r="LW32" s="567" t="str">
        <f t="shared" si="156"/>
        <v/>
      </c>
      <c r="LX32" s="566">
        <v>295</v>
      </c>
      <c r="LY32" s="567" t="str">
        <f t="shared" si="157"/>
        <v/>
      </c>
      <c r="LZ32" s="566">
        <v>5284</v>
      </c>
      <c r="MA32" s="567" t="str">
        <f t="shared" si="158"/>
        <v/>
      </c>
      <c r="MB32" s="566"/>
      <c r="MC32" s="567" t="str">
        <f t="shared" si="159"/>
        <v/>
      </c>
      <c r="MD32" s="566">
        <v>249</v>
      </c>
      <c r="ME32" s="567" t="str">
        <f t="shared" si="160"/>
        <v/>
      </c>
      <c r="MF32" s="566"/>
      <c r="MG32" s="567" t="str">
        <f t="shared" si="161"/>
        <v/>
      </c>
      <c r="MH32" s="566"/>
      <c r="MI32" s="567" t="str">
        <f t="shared" si="162"/>
        <v/>
      </c>
      <c r="MJ32" s="566"/>
      <c r="MK32" s="567" t="str">
        <f t="shared" si="163"/>
        <v/>
      </c>
      <c r="ML32" s="566">
        <v>13909</v>
      </c>
      <c r="MM32" s="567" t="str">
        <f t="shared" si="164"/>
        <v/>
      </c>
      <c r="MN32" s="566"/>
      <c r="MO32" s="567" t="str">
        <f t="shared" si="165"/>
        <v/>
      </c>
      <c r="MP32" s="566"/>
      <c r="MQ32" s="567" t="str">
        <f t="shared" si="166"/>
        <v/>
      </c>
      <c r="MR32" s="566">
        <v>9102</v>
      </c>
      <c r="MS32" s="567" t="str">
        <f t="shared" si="167"/>
        <v/>
      </c>
      <c r="MT32" s="566"/>
      <c r="MU32" s="567" t="str">
        <f t="shared" si="168"/>
        <v/>
      </c>
      <c r="MV32" s="566"/>
      <c r="MW32" s="567" t="str">
        <f t="shared" si="169"/>
        <v/>
      </c>
      <c r="MX32" s="566">
        <v>32267</v>
      </c>
      <c r="MY32" s="567" t="str">
        <f t="shared" si="170"/>
        <v/>
      </c>
      <c r="MZ32" s="566"/>
      <c r="NA32" s="567" t="str">
        <f t="shared" si="171"/>
        <v/>
      </c>
      <c r="NB32" s="566"/>
      <c r="NC32" s="567" t="str">
        <f t="shared" si="171"/>
        <v/>
      </c>
      <c r="ND32" s="566"/>
      <c r="NE32" s="567" t="str">
        <f t="shared" si="172"/>
        <v/>
      </c>
      <c r="NF32" s="566"/>
      <c r="NG32" s="567" t="str">
        <f t="shared" si="173"/>
        <v/>
      </c>
      <c r="NH32" s="566"/>
      <c r="NI32" s="567" t="str">
        <f t="shared" si="174"/>
        <v/>
      </c>
      <c r="NJ32" s="566"/>
      <c r="NK32" s="567" t="str">
        <f t="shared" si="175"/>
        <v/>
      </c>
      <c r="NL32" s="566"/>
      <c r="NM32" s="567" t="str">
        <f t="shared" si="176"/>
        <v/>
      </c>
      <c r="NN32" s="566"/>
      <c r="NO32" s="567" t="str">
        <f t="shared" si="177"/>
        <v/>
      </c>
      <c r="NP32" s="566"/>
      <c r="NQ32" s="567" t="str">
        <f t="shared" si="178"/>
        <v/>
      </c>
      <c r="NR32" s="566"/>
      <c r="NS32" s="567" t="str">
        <f t="shared" si="179"/>
        <v/>
      </c>
      <c r="NT32" s="566"/>
      <c r="NU32" s="567" t="str">
        <f t="shared" si="180"/>
        <v/>
      </c>
      <c r="NV32" s="566"/>
      <c r="NW32" s="567" t="str">
        <f t="shared" si="181"/>
        <v/>
      </c>
      <c r="NX32" s="566"/>
      <c r="NY32" s="567" t="str">
        <f t="shared" si="182"/>
        <v/>
      </c>
      <c r="NZ32" s="566"/>
      <c r="OA32" s="567" t="str">
        <f t="shared" si="183"/>
        <v/>
      </c>
      <c r="OB32" s="566"/>
      <c r="OC32" s="567" t="str">
        <f t="shared" si="184"/>
        <v/>
      </c>
      <c r="OD32" s="566"/>
      <c r="OE32" s="567" t="str">
        <f t="shared" si="185"/>
        <v/>
      </c>
      <c r="OF32" s="566"/>
      <c r="OG32" s="567" t="str">
        <f t="shared" si="186"/>
        <v/>
      </c>
      <c r="OH32" s="566"/>
      <c r="OI32" s="567" t="str">
        <f t="shared" si="187"/>
        <v/>
      </c>
      <c r="OJ32" s="566"/>
      <c r="OK32" s="567" t="str">
        <f t="shared" si="188"/>
        <v/>
      </c>
      <c r="OL32" s="566"/>
      <c r="OM32" s="567" t="str">
        <f t="shared" si="189"/>
        <v/>
      </c>
      <c r="ON32" s="566"/>
      <c r="OO32" s="567" t="str">
        <f t="shared" si="190"/>
        <v/>
      </c>
      <c r="OP32" s="566"/>
      <c r="OQ32" s="567" t="str">
        <f t="shared" si="190"/>
        <v/>
      </c>
      <c r="OR32" s="566"/>
      <c r="OS32" s="567" t="str">
        <f t="shared" si="191"/>
        <v/>
      </c>
      <c r="OT32" s="566"/>
      <c r="OU32" s="567" t="str">
        <f t="shared" si="192"/>
        <v/>
      </c>
      <c r="OV32" s="566"/>
      <c r="OW32" s="567" t="str">
        <f t="shared" si="193"/>
        <v/>
      </c>
      <c r="OX32" s="566"/>
      <c r="OY32" s="567" t="str">
        <f t="shared" si="194"/>
        <v/>
      </c>
      <c r="OZ32" s="566"/>
      <c r="PA32" s="567" t="str">
        <f t="shared" si="195"/>
        <v/>
      </c>
      <c r="PB32" s="566"/>
      <c r="PC32" s="567" t="str">
        <f t="shared" si="196"/>
        <v/>
      </c>
      <c r="PD32" s="566"/>
      <c r="PE32" s="567" t="str">
        <f t="shared" si="197"/>
        <v/>
      </c>
      <c r="PF32" s="566"/>
      <c r="PG32" s="567" t="str">
        <f t="shared" si="198"/>
        <v/>
      </c>
      <c r="PH32" s="566"/>
      <c r="PI32" s="567" t="str">
        <f t="shared" si="199"/>
        <v/>
      </c>
      <c r="PJ32" s="566"/>
      <c r="PK32" s="567" t="str">
        <f t="shared" si="200"/>
        <v/>
      </c>
      <c r="PL32" s="566"/>
      <c r="PM32" s="567" t="str">
        <f t="shared" si="201"/>
        <v/>
      </c>
      <c r="PN32" s="566"/>
      <c r="PO32" s="567" t="str">
        <f t="shared" si="202"/>
        <v/>
      </c>
      <c r="PP32" s="566"/>
      <c r="PQ32" s="567" t="str">
        <f t="shared" si="203"/>
        <v/>
      </c>
      <c r="PR32" s="566"/>
      <c r="PS32" s="567" t="str">
        <f t="shared" si="204"/>
        <v/>
      </c>
      <c r="PT32" s="566"/>
      <c r="PU32" s="567" t="str">
        <f t="shared" si="205"/>
        <v/>
      </c>
      <c r="PV32" s="566"/>
      <c r="PW32" s="567" t="str">
        <f t="shared" si="206"/>
        <v/>
      </c>
      <c r="PX32" s="566"/>
      <c r="PY32" s="567" t="str">
        <f t="shared" si="207"/>
        <v/>
      </c>
      <c r="PZ32" s="566"/>
      <c r="QA32" s="567" t="str">
        <f t="shared" si="208"/>
        <v/>
      </c>
    </row>
    <row r="33" spans="5:443">
      <c r="E33" s="567" t="str">
        <f t="shared" si="0"/>
        <v/>
      </c>
      <c r="G33" s="567" t="str">
        <f t="shared" si="0"/>
        <v/>
      </c>
      <c r="I33" s="567" t="str">
        <f t="shared" si="1"/>
        <v/>
      </c>
      <c r="K33" s="567" t="str">
        <f t="shared" si="2"/>
        <v/>
      </c>
      <c r="M33" s="567" t="str">
        <f t="shared" si="3"/>
        <v/>
      </c>
      <c r="O33" s="567" t="str">
        <f t="shared" si="4"/>
        <v/>
      </c>
      <c r="Q33" s="567" t="str">
        <f t="shared" si="5"/>
        <v/>
      </c>
      <c r="S33" s="567" t="str">
        <f t="shared" si="6"/>
        <v/>
      </c>
      <c r="U33" s="567" t="str">
        <f t="shared" si="7"/>
        <v/>
      </c>
      <c r="W33" s="567" t="str">
        <f t="shared" si="8"/>
        <v/>
      </c>
      <c r="Y33" s="567" t="str">
        <f t="shared" si="9"/>
        <v/>
      </c>
      <c r="AA33" s="567" t="str">
        <f t="shared" si="10"/>
        <v/>
      </c>
      <c r="AC33" s="567" t="str">
        <f t="shared" si="11"/>
        <v/>
      </c>
      <c r="AE33" s="567" t="str">
        <f t="shared" si="12"/>
        <v/>
      </c>
      <c r="AG33" s="567" t="str">
        <f t="shared" si="13"/>
        <v/>
      </c>
      <c r="AI33" s="567" t="str">
        <f t="shared" si="14"/>
        <v/>
      </c>
      <c r="AK33" s="567" t="str">
        <f t="shared" si="15"/>
        <v/>
      </c>
      <c r="AM33" s="567" t="str">
        <f t="shared" si="16"/>
        <v/>
      </c>
      <c r="AO33" s="567" t="str">
        <f t="shared" si="17"/>
        <v/>
      </c>
      <c r="AQ33" s="567" t="str">
        <f t="shared" si="18"/>
        <v/>
      </c>
      <c r="AS33" s="567" t="str">
        <f t="shared" si="19"/>
        <v/>
      </c>
      <c r="AU33" s="567" t="str">
        <f t="shared" si="19"/>
        <v/>
      </c>
      <c r="AW33" s="567" t="str">
        <f t="shared" si="20"/>
        <v/>
      </c>
      <c r="AY33" s="567" t="str">
        <f t="shared" si="21"/>
        <v/>
      </c>
      <c r="BA33" s="567" t="str">
        <f t="shared" si="22"/>
        <v/>
      </c>
      <c r="BC33" s="567" t="str">
        <f t="shared" si="23"/>
        <v/>
      </c>
      <c r="BE33" s="567" t="str">
        <f t="shared" si="24"/>
        <v/>
      </c>
      <c r="BG33" s="567" t="str">
        <f t="shared" si="25"/>
        <v/>
      </c>
      <c r="BI33" s="567" t="str">
        <f t="shared" si="26"/>
        <v/>
      </c>
      <c r="BK33" s="567" t="str">
        <f t="shared" si="27"/>
        <v/>
      </c>
      <c r="BM33" s="567" t="str">
        <f t="shared" si="28"/>
        <v/>
      </c>
      <c r="BO33" s="567" t="str">
        <f t="shared" si="29"/>
        <v/>
      </c>
      <c r="BQ33" s="567" t="str">
        <f t="shared" si="30"/>
        <v/>
      </c>
      <c r="BS33" s="567" t="str">
        <f t="shared" si="31"/>
        <v/>
      </c>
      <c r="BU33" s="567" t="str">
        <f t="shared" si="32"/>
        <v/>
      </c>
      <c r="BW33" s="567" t="str">
        <f t="shared" si="33"/>
        <v/>
      </c>
      <c r="BY33" s="567" t="str">
        <f t="shared" si="34"/>
        <v/>
      </c>
      <c r="CA33" s="567" t="str">
        <f t="shared" si="35"/>
        <v/>
      </c>
      <c r="CC33" s="567" t="str">
        <f t="shared" si="36"/>
        <v/>
      </c>
      <c r="CE33" s="567" t="str">
        <f t="shared" si="37"/>
        <v/>
      </c>
      <c r="CG33" s="567" t="str">
        <f t="shared" si="38"/>
        <v/>
      </c>
      <c r="CI33" s="567" t="str">
        <f t="shared" si="38"/>
        <v/>
      </c>
      <c r="CK33" s="567" t="str">
        <f t="shared" si="39"/>
        <v/>
      </c>
      <c r="CM33" s="567" t="str">
        <f t="shared" si="40"/>
        <v/>
      </c>
      <c r="CO33" s="567" t="str">
        <f t="shared" si="41"/>
        <v/>
      </c>
      <c r="CQ33" s="567" t="str">
        <f t="shared" si="42"/>
        <v/>
      </c>
      <c r="CS33" s="567" t="str">
        <f t="shared" si="43"/>
        <v/>
      </c>
      <c r="CU33" s="567" t="str">
        <f t="shared" si="44"/>
        <v/>
      </c>
      <c r="CW33" s="567" t="str">
        <f t="shared" si="45"/>
        <v/>
      </c>
      <c r="CY33" s="567" t="str">
        <f t="shared" si="46"/>
        <v/>
      </c>
      <c r="DA33" s="567" t="str">
        <f t="shared" si="47"/>
        <v/>
      </c>
      <c r="DC33" s="567" t="str">
        <f t="shared" si="48"/>
        <v/>
      </c>
      <c r="DE33" s="567" t="str">
        <f t="shared" si="49"/>
        <v/>
      </c>
      <c r="DG33" s="567" t="str">
        <f t="shared" si="50"/>
        <v/>
      </c>
      <c r="DI33" s="567" t="str">
        <f t="shared" si="51"/>
        <v/>
      </c>
      <c r="DK33" s="567" t="str">
        <f t="shared" si="52"/>
        <v/>
      </c>
      <c r="DM33" s="567" t="str">
        <f t="shared" si="53"/>
        <v/>
      </c>
      <c r="DO33" s="567" t="str">
        <f t="shared" si="54"/>
        <v/>
      </c>
      <c r="DQ33" s="567" t="str">
        <f t="shared" si="55"/>
        <v/>
      </c>
      <c r="DS33" s="567" t="str">
        <f t="shared" si="56"/>
        <v/>
      </c>
      <c r="DU33" s="567" t="str">
        <f t="shared" si="57"/>
        <v/>
      </c>
      <c r="DW33" s="567" t="str">
        <f t="shared" si="57"/>
        <v/>
      </c>
      <c r="DY33" s="567" t="str">
        <f t="shared" si="58"/>
        <v/>
      </c>
      <c r="EA33" s="567" t="str">
        <f t="shared" si="59"/>
        <v/>
      </c>
      <c r="EC33" s="567" t="str">
        <f t="shared" si="60"/>
        <v/>
      </c>
      <c r="EE33" s="567" t="str">
        <f t="shared" si="61"/>
        <v/>
      </c>
      <c r="EG33" s="567" t="str">
        <f t="shared" si="62"/>
        <v/>
      </c>
      <c r="EI33" s="567" t="str">
        <f t="shared" si="63"/>
        <v/>
      </c>
      <c r="EK33" s="567" t="str">
        <f t="shared" si="64"/>
        <v/>
      </c>
      <c r="EM33" s="567" t="str">
        <f t="shared" si="65"/>
        <v/>
      </c>
      <c r="EO33" s="567" t="str">
        <f t="shared" si="66"/>
        <v/>
      </c>
      <c r="EQ33" s="567" t="str">
        <f t="shared" si="67"/>
        <v/>
      </c>
      <c r="ES33" s="567" t="str">
        <f t="shared" si="68"/>
        <v/>
      </c>
      <c r="EU33" s="567" t="str">
        <f t="shared" si="69"/>
        <v/>
      </c>
      <c r="EW33" s="567" t="str">
        <f t="shared" si="70"/>
        <v/>
      </c>
      <c r="EY33" s="567" t="str">
        <f t="shared" si="71"/>
        <v/>
      </c>
      <c r="FA33" s="567" t="str">
        <f t="shared" si="72"/>
        <v/>
      </c>
      <c r="FC33" s="567" t="str">
        <f t="shared" si="73"/>
        <v/>
      </c>
      <c r="FE33" s="567" t="str">
        <f t="shared" si="74"/>
        <v/>
      </c>
      <c r="FG33" s="567" t="str">
        <f t="shared" si="75"/>
        <v/>
      </c>
      <c r="FI33" s="567" t="str">
        <f t="shared" si="76"/>
        <v/>
      </c>
      <c r="FK33" s="567" t="str">
        <f t="shared" si="76"/>
        <v/>
      </c>
      <c r="FM33" s="567" t="str">
        <f t="shared" si="77"/>
        <v/>
      </c>
      <c r="FO33" s="567" t="str">
        <f t="shared" si="78"/>
        <v/>
      </c>
      <c r="FQ33" s="567" t="str">
        <f t="shared" si="79"/>
        <v/>
      </c>
      <c r="FS33" s="567" t="str">
        <f t="shared" si="80"/>
        <v/>
      </c>
      <c r="FU33" s="567" t="str">
        <f t="shared" si="81"/>
        <v/>
      </c>
      <c r="FW33" s="567" t="str">
        <f t="shared" si="82"/>
        <v/>
      </c>
      <c r="FY33" s="567" t="str">
        <f t="shared" si="83"/>
        <v/>
      </c>
      <c r="GA33" s="567" t="str">
        <f t="shared" si="84"/>
        <v/>
      </c>
      <c r="GC33" s="567" t="str">
        <f t="shared" si="85"/>
        <v/>
      </c>
      <c r="GE33" s="567" t="str">
        <f t="shared" si="86"/>
        <v/>
      </c>
      <c r="GG33" s="567" t="str">
        <f t="shared" si="87"/>
        <v/>
      </c>
      <c r="GI33" s="567" t="str">
        <f t="shared" si="88"/>
        <v/>
      </c>
      <c r="GK33" s="567" t="str">
        <f t="shared" si="89"/>
        <v/>
      </c>
      <c r="GM33" s="567" t="str">
        <f t="shared" si="90"/>
        <v/>
      </c>
      <c r="GO33" s="567" t="str">
        <f t="shared" si="91"/>
        <v/>
      </c>
      <c r="GQ33" s="567" t="str">
        <f t="shared" si="92"/>
        <v/>
      </c>
      <c r="GS33" s="567" t="str">
        <f t="shared" si="93"/>
        <v/>
      </c>
      <c r="GU33" s="567" t="str">
        <f t="shared" si="94"/>
        <v/>
      </c>
      <c r="GW33" s="567" t="str">
        <f t="shared" si="95"/>
        <v/>
      </c>
      <c r="GY33" s="567" t="str">
        <f t="shared" si="95"/>
        <v/>
      </c>
      <c r="HA33" s="567" t="str">
        <f t="shared" si="96"/>
        <v/>
      </c>
      <c r="HC33" s="567" t="str">
        <f t="shared" si="97"/>
        <v/>
      </c>
      <c r="HE33" s="567" t="str">
        <f t="shared" si="98"/>
        <v/>
      </c>
      <c r="HG33" s="567" t="str">
        <f t="shared" si="99"/>
        <v/>
      </c>
      <c r="HI33" s="567" t="str">
        <f t="shared" si="100"/>
        <v/>
      </c>
      <c r="HK33" s="567" t="str">
        <f t="shared" si="101"/>
        <v/>
      </c>
      <c r="HM33" s="567" t="str">
        <f t="shared" si="102"/>
        <v/>
      </c>
      <c r="HO33" s="567" t="str">
        <f t="shared" si="103"/>
        <v/>
      </c>
      <c r="HQ33" s="567" t="str">
        <f t="shared" si="104"/>
        <v/>
      </c>
      <c r="HS33" s="567" t="str">
        <f t="shared" si="105"/>
        <v/>
      </c>
      <c r="HU33" s="567" t="str">
        <f t="shared" si="106"/>
        <v/>
      </c>
      <c r="HW33" s="567" t="str">
        <f t="shared" si="107"/>
        <v/>
      </c>
      <c r="HY33" s="567" t="str">
        <f t="shared" si="108"/>
        <v/>
      </c>
      <c r="IA33" s="567" t="str">
        <f t="shared" si="109"/>
        <v/>
      </c>
      <c r="IC33" s="567" t="str">
        <f t="shared" si="110"/>
        <v/>
      </c>
      <c r="IE33" s="567" t="str">
        <f t="shared" si="111"/>
        <v/>
      </c>
      <c r="IG33" s="567" t="str">
        <f t="shared" si="112"/>
        <v/>
      </c>
      <c r="II33" s="567" t="str">
        <f t="shared" si="113"/>
        <v/>
      </c>
      <c r="IJ33" s="569">
        <v>216308</v>
      </c>
      <c r="IK33" s="567" t="str">
        <f t="shared" si="114"/>
        <v/>
      </c>
      <c r="IL33" s="569">
        <v>32475</v>
      </c>
      <c r="IM33" s="567" t="str">
        <f t="shared" si="114"/>
        <v/>
      </c>
      <c r="IN33" s="569"/>
      <c r="IO33" s="567" t="str">
        <f t="shared" si="115"/>
        <v/>
      </c>
      <c r="IP33" s="569"/>
      <c r="IQ33" s="567" t="str">
        <f t="shared" si="116"/>
        <v/>
      </c>
      <c r="IR33" s="569"/>
      <c r="IS33" s="567" t="str">
        <f t="shared" si="117"/>
        <v/>
      </c>
      <c r="IT33" s="569">
        <v>1272</v>
      </c>
      <c r="IU33" s="567" t="str">
        <f t="shared" si="118"/>
        <v/>
      </c>
      <c r="IV33" s="569">
        <v>2659</v>
      </c>
      <c r="IW33" s="567" t="str">
        <f t="shared" si="119"/>
        <v/>
      </c>
      <c r="IX33" s="569">
        <v>45496</v>
      </c>
      <c r="IY33" s="567" t="str">
        <f t="shared" si="120"/>
        <v/>
      </c>
      <c r="IZ33" s="569">
        <v>3839</v>
      </c>
      <c r="JA33" s="567" t="str">
        <f t="shared" si="121"/>
        <v/>
      </c>
      <c r="JB33" s="569">
        <v>180</v>
      </c>
      <c r="JC33" s="567" t="str">
        <f t="shared" si="122"/>
        <v/>
      </c>
      <c r="JD33" s="569"/>
      <c r="JE33" s="567" t="str">
        <f t="shared" si="123"/>
        <v/>
      </c>
      <c r="JF33" s="569"/>
      <c r="JG33" s="567" t="str">
        <f t="shared" si="124"/>
        <v/>
      </c>
      <c r="JH33" s="569"/>
      <c r="JI33" s="567" t="str">
        <f t="shared" si="125"/>
        <v/>
      </c>
      <c r="JJ33" s="569"/>
      <c r="JK33" s="567" t="str">
        <f t="shared" si="126"/>
        <v/>
      </c>
      <c r="JL33" s="569"/>
      <c r="JM33" s="567" t="str">
        <f t="shared" si="127"/>
        <v/>
      </c>
      <c r="JN33" s="569"/>
      <c r="JO33" s="567" t="str">
        <f t="shared" si="128"/>
        <v/>
      </c>
      <c r="JP33" s="569">
        <v>11918</v>
      </c>
      <c r="JQ33" s="567" t="str">
        <f t="shared" si="129"/>
        <v/>
      </c>
      <c r="JR33" s="569"/>
      <c r="JS33" s="567" t="str">
        <f t="shared" si="130"/>
        <v/>
      </c>
      <c r="JT33" s="569"/>
      <c r="JU33" s="567" t="str">
        <f t="shared" si="131"/>
        <v/>
      </c>
      <c r="JV33" s="569">
        <v>97839</v>
      </c>
      <c r="JW33" s="567" t="str">
        <f t="shared" si="132"/>
        <v/>
      </c>
      <c r="JX33" s="566">
        <v>29703</v>
      </c>
      <c r="JY33" s="567" t="str">
        <f t="shared" si="133"/>
        <v/>
      </c>
      <c r="JZ33" s="566"/>
      <c r="KA33" s="567" t="str">
        <f t="shared" si="133"/>
        <v/>
      </c>
      <c r="KB33" s="566"/>
      <c r="KC33" s="567" t="str">
        <f t="shared" si="134"/>
        <v/>
      </c>
      <c r="KD33" s="566">
        <v>500</v>
      </c>
      <c r="KE33" s="567" t="str">
        <f t="shared" si="135"/>
        <v/>
      </c>
      <c r="KF33" s="566"/>
      <c r="KG33" s="567" t="str">
        <f t="shared" si="136"/>
        <v/>
      </c>
      <c r="KH33" s="566">
        <v>655</v>
      </c>
      <c r="KI33" s="567" t="str">
        <f t="shared" si="137"/>
        <v/>
      </c>
      <c r="KJ33" s="566">
        <v>217</v>
      </c>
      <c r="KK33" s="567" t="str">
        <f t="shared" si="138"/>
        <v/>
      </c>
      <c r="KL33" s="566">
        <v>1294</v>
      </c>
      <c r="KM33" s="567" t="str">
        <f t="shared" si="139"/>
        <v/>
      </c>
      <c r="KN33" s="566"/>
      <c r="KO33" s="567" t="str">
        <f t="shared" si="140"/>
        <v/>
      </c>
      <c r="KP33" s="566"/>
      <c r="KQ33" s="567" t="str">
        <f t="shared" si="141"/>
        <v/>
      </c>
      <c r="KR33" s="566"/>
      <c r="KS33" s="567" t="str">
        <f t="shared" si="142"/>
        <v/>
      </c>
      <c r="KT33" s="566"/>
      <c r="KU33" s="567" t="str">
        <f t="shared" si="143"/>
        <v/>
      </c>
      <c r="KV33" s="566"/>
      <c r="KW33" s="567" t="str">
        <f t="shared" si="144"/>
        <v/>
      </c>
      <c r="KX33" s="566">
        <v>158944</v>
      </c>
      <c r="KY33" s="567" t="str">
        <f t="shared" si="145"/>
        <v/>
      </c>
      <c r="KZ33" s="566"/>
      <c r="LA33" s="567" t="str">
        <f t="shared" si="146"/>
        <v/>
      </c>
      <c r="LB33" s="566"/>
      <c r="LC33" s="567" t="str">
        <f t="shared" si="147"/>
        <v/>
      </c>
      <c r="LD33" s="566"/>
      <c r="LE33" s="567" t="str">
        <f t="shared" si="148"/>
        <v/>
      </c>
      <c r="LF33" s="566"/>
      <c r="LG33" s="567" t="str">
        <f t="shared" si="149"/>
        <v/>
      </c>
      <c r="LH33" s="566"/>
      <c r="LI33" s="567" t="str">
        <f t="shared" si="150"/>
        <v/>
      </c>
      <c r="LJ33" s="566">
        <v>161610</v>
      </c>
      <c r="LK33" s="567" t="str">
        <f t="shared" si="151"/>
        <v/>
      </c>
      <c r="LM33" s="567" t="str">
        <f t="shared" si="152"/>
        <v/>
      </c>
      <c r="LO33" s="567" t="str">
        <f t="shared" si="152"/>
        <v/>
      </c>
      <c r="LQ33" s="567" t="str">
        <f t="shared" si="153"/>
        <v/>
      </c>
      <c r="LS33" s="567" t="str">
        <f t="shared" si="154"/>
        <v/>
      </c>
      <c r="LU33" s="567" t="str">
        <f t="shared" si="155"/>
        <v/>
      </c>
      <c r="LW33" s="567" t="str">
        <f t="shared" si="156"/>
        <v/>
      </c>
      <c r="LY33" s="567" t="str">
        <f t="shared" si="157"/>
        <v/>
      </c>
      <c r="MA33" s="567" t="str">
        <f t="shared" si="158"/>
        <v/>
      </c>
      <c r="MC33" s="567" t="str">
        <f t="shared" si="159"/>
        <v/>
      </c>
      <c r="ME33" s="567" t="str">
        <f t="shared" si="160"/>
        <v/>
      </c>
      <c r="MG33" s="567" t="str">
        <f t="shared" si="161"/>
        <v/>
      </c>
      <c r="MI33" s="567" t="str">
        <f t="shared" si="162"/>
        <v/>
      </c>
      <c r="MK33" s="567" t="str">
        <f t="shared" si="163"/>
        <v/>
      </c>
      <c r="MM33" s="567" t="str">
        <f t="shared" si="164"/>
        <v/>
      </c>
      <c r="MO33" s="567" t="str">
        <f t="shared" si="165"/>
        <v/>
      </c>
      <c r="MQ33" s="567" t="str">
        <f t="shared" si="166"/>
        <v/>
      </c>
      <c r="MS33" s="567" t="str">
        <f t="shared" si="167"/>
        <v/>
      </c>
      <c r="MU33" s="567" t="str">
        <f t="shared" si="168"/>
        <v/>
      </c>
      <c r="MW33" s="567" t="str">
        <f t="shared" si="169"/>
        <v/>
      </c>
      <c r="MY33" s="567" t="str">
        <f t="shared" si="170"/>
        <v/>
      </c>
      <c r="NA33" s="567" t="str">
        <f t="shared" si="171"/>
        <v/>
      </c>
      <c r="NC33" s="567" t="str">
        <f t="shared" si="171"/>
        <v/>
      </c>
      <c r="NE33" s="567" t="str">
        <f t="shared" si="172"/>
        <v/>
      </c>
      <c r="NG33" s="567" t="str">
        <f t="shared" si="173"/>
        <v/>
      </c>
      <c r="NI33" s="567" t="str">
        <f t="shared" si="174"/>
        <v/>
      </c>
      <c r="NK33" s="567" t="str">
        <f t="shared" si="175"/>
        <v/>
      </c>
      <c r="NM33" s="567" t="str">
        <f t="shared" si="176"/>
        <v/>
      </c>
      <c r="NO33" s="567" t="str">
        <f t="shared" si="177"/>
        <v/>
      </c>
      <c r="NQ33" s="567" t="str">
        <f t="shared" si="178"/>
        <v/>
      </c>
      <c r="NS33" s="567" t="str">
        <f t="shared" si="179"/>
        <v/>
      </c>
      <c r="NU33" s="567" t="str">
        <f t="shared" si="180"/>
        <v/>
      </c>
      <c r="NW33" s="567" t="str">
        <f t="shared" si="181"/>
        <v/>
      </c>
      <c r="NY33" s="567" t="str">
        <f t="shared" si="182"/>
        <v/>
      </c>
      <c r="OA33" s="567" t="str">
        <f t="shared" si="183"/>
        <v/>
      </c>
      <c r="OC33" s="567" t="str">
        <f t="shared" si="184"/>
        <v/>
      </c>
      <c r="OE33" s="567" t="str">
        <f t="shared" si="185"/>
        <v/>
      </c>
      <c r="OG33" s="567" t="str">
        <f t="shared" si="186"/>
        <v/>
      </c>
      <c r="OI33" s="567" t="str">
        <f t="shared" si="187"/>
        <v/>
      </c>
      <c r="OK33" s="567" t="str">
        <f t="shared" si="188"/>
        <v/>
      </c>
      <c r="OM33" s="567" t="str">
        <f t="shared" si="189"/>
        <v/>
      </c>
      <c r="OO33" s="567" t="str">
        <f t="shared" si="190"/>
        <v/>
      </c>
      <c r="OQ33" s="567" t="str">
        <f t="shared" si="190"/>
        <v/>
      </c>
      <c r="OS33" s="567" t="str">
        <f t="shared" si="191"/>
        <v/>
      </c>
      <c r="OU33" s="567" t="str">
        <f t="shared" si="192"/>
        <v/>
      </c>
      <c r="OW33" s="567" t="str">
        <f t="shared" si="193"/>
        <v/>
      </c>
      <c r="OY33" s="567" t="str">
        <f t="shared" si="194"/>
        <v/>
      </c>
      <c r="PA33" s="567" t="str">
        <f t="shared" si="195"/>
        <v/>
      </c>
      <c r="PC33" s="567" t="str">
        <f t="shared" si="196"/>
        <v/>
      </c>
      <c r="PE33" s="567" t="str">
        <f t="shared" si="197"/>
        <v/>
      </c>
      <c r="PG33" s="567" t="str">
        <f t="shared" si="198"/>
        <v/>
      </c>
      <c r="PI33" s="567" t="str">
        <f t="shared" si="199"/>
        <v/>
      </c>
      <c r="PK33" s="567" t="str">
        <f t="shared" si="200"/>
        <v/>
      </c>
      <c r="PM33" s="567" t="str">
        <f t="shared" si="201"/>
        <v/>
      </c>
      <c r="PO33" s="567" t="str">
        <f t="shared" si="202"/>
        <v/>
      </c>
      <c r="PQ33" s="567" t="str">
        <f t="shared" si="203"/>
        <v/>
      </c>
      <c r="PS33" s="567" t="str">
        <f t="shared" si="204"/>
        <v/>
      </c>
      <c r="PU33" s="567" t="str">
        <f t="shared" si="205"/>
        <v/>
      </c>
      <c r="PW33" s="567" t="str">
        <f t="shared" si="206"/>
        <v/>
      </c>
      <c r="PY33" s="567" t="str">
        <f t="shared" si="207"/>
        <v/>
      </c>
      <c r="QA33" s="567" t="str">
        <f t="shared" si="208"/>
        <v/>
      </c>
    </row>
    <row r="34" spans="5:443">
      <c r="E34" s="567" t="str">
        <f t="shared" si="0"/>
        <v/>
      </c>
      <c r="G34" s="567" t="str">
        <f t="shared" si="0"/>
        <v/>
      </c>
      <c r="I34" s="567" t="str">
        <f t="shared" si="1"/>
        <v/>
      </c>
      <c r="K34" s="567" t="str">
        <f t="shared" si="2"/>
        <v/>
      </c>
      <c r="M34" s="567" t="str">
        <f t="shared" si="3"/>
        <v/>
      </c>
      <c r="O34" s="567" t="str">
        <f t="shared" si="4"/>
        <v/>
      </c>
      <c r="Q34" s="567" t="str">
        <f t="shared" si="5"/>
        <v/>
      </c>
      <c r="S34" s="567" t="str">
        <f t="shared" si="6"/>
        <v/>
      </c>
      <c r="U34" s="567" t="str">
        <f t="shared" si="7"/>
        <v/>
      </c>
      <c r="W34" s="567" t="str">
        <f t="shared" si="8"/>
        <v/>
      </c>
      <c r="Y34" s="567" t="str">
        <f t="shared" si="9"/>
        <v/>
      </c>
      <c r="AA34" s="567" t="str">
        <f t="shared" si="10"/>
        <v/>
      </c>
      <c r="AC34" s="567" t="str">
        <f t="shared" si="11"/>
        <v/>
      </c>
      <c r="AE34" s="567" t="str">
        <f t="shared" si="12"/>
        <v/>
      </c>
      <c r="AG34" s="567" t="str">
        <f t="shared" si="13"/>
        <v/>
      </c>
      <c r="AI34" s="567" t="str">
        <f t="shared" si="14"/>
        <v/>
      </c>
      <c r="AK34" s="567" t="str">
        <f t="shared" si="15"/>
        <v/>
      </c>
      <c r="AM34" s="567" t="str">
        <f t="shared" si="16"/>
        <v/>
      </c>
      <c r="AO34" s="567" t="str">
        <f t="shared" si="17"/>
        <v/>
      </c>
      <c r="AQ34" s="567" t="str">
        <f t="shared" si="18"/>
        <v/>
      </c>
      <c r="AS34" s="567" t="str">
        <f t="shared" si="19"/>
        <v/>
      </c>
      <c r="AU34" s="567" t="str">
        <f t="shared" si="19"/>
        <v/>
      </c>
      <c r="AW34" s="567" t="str">
        <f t="shared" si="20"/>
        <v/>
      </c>
      <c r="AY34" s="567" t="str">
        <f t="shared" si="21"/>
        <v/>
      </c>
      <c r="BA34" s="567" t="str">
        <f t="shared" si="22"/>
        <v/>
      </c>
      <c r="BC34" s="567" t="str">
        <f t="shared" si="23"/>
        <v/>
      </c>
      <c r="BE34" s="567" t="str">
        <f t="shared" si="24"/>
        <v/>
      </c>
      <c r="BG34" s="567" t="str">
        <f t="shared" si="25"/>
        <v/>
      </c>
      <c r="BI34" s="567" t="str">
        <f t="shared" si="26"/>
        <v/>
      </c>
      <c r="BK34" s="567" t="str">
        <f t="shared" si="27"/>
        <v/>
      </c>
      <c r="BM34" s="567" t="str">
        <f t="shared" si="28"/>
        <v/>
      </c>
      <c r="BO34" s="567" t="str">
        <f t="shared" si="29"/>
        <v/>
      </c>
      <c r="BQ34" s="567" t="str">
        <f t="shared" si="30"/>
        <v/>
      </c>
      <c r="BS34" s="567" t="str">
        <f t="shared" si="31"/>
        <v/>
      </c>
      <c r="BU34" s="567" t="str">
        <f t="shared" si="32"/>
        <v/>
      </c>
      <c r="BW34" s="567" t="str">
        <f t="shared" si="33"/>
        <v/>
      </c>
      <c r="BY34" s="567" t="str">
        <f t="shared" si="34"/>
        <v/>
      </c>
      <c r="CA34" s="567" t="str">
        <f t="shared" si="35"/>
        <v/>
      </c>
      <c r="CC34" s="567" t="str">
        <f t="shared" si="36"/>
        <v/>
      </c>
      <c r="CE34" s="567" t="str">
        <f t="shared" si="37"/>
        <v/>
      </c>
      <c r="CG34" s="567" t="str">
        <f t="shared" si="38"/>
        <v/>
      </c>
      <c r="CI34" s="567" t="str">
        <f t="shared" si="38"/>
        <v/>
      </c>
      <c r="CK34" s="567" t="str">
        <f t="shared" si="39"/>
        <v/>
      </c>
      <c r="CM34" s="567" t="str">
        <f t="shared" si="40"/>
        <v/>
      </c>
      <c r="CO34" s="567" t="str">
        <f t="shared" si="41"/>
        <v/>
      </c>
      <c r="CQ34" s="567" t="str">
        <f t="shared" si="42"/>
        <v/>
      </c>
      <c r="CS34" s="567" t="str">
        <f t="shared" si="43"/>
        <v/>
      </c>
      <c r="CU34" s="567" t="str">
        <f t="shared" si="44"/>
        <v/>
      </c>
      <c r="CW34" s="567" t="str">
        <f t="shared" si="45"/>
        <v/>
      </c>
      <c r="CY34" s="567" t="str">
        <f t="shared" si="46"/>
        <v/>
      </c>
      <c r="DA34" s="567" t="str">
        <f t="shared" si="47"/>
        <v/>
      </c>
      <c r="DC34" s="567" t="str">
        <f t="shared" si="48"/>
        <v/>
      </c>
      <c r="DE34" s="567" t="str">
        <f t="shared" si="49"/>
        <v/>
      </c>
      <c r="DG34" s="567" t="str">
        <f t="shared" si="50"/>
        <v/>
      </c>
      <c r="DI34" s="567" t="str">
        <f t="shared" si="51"/>
        <v/>
      </c>
      <c r="DK34" s="567" t="str">
        <f t="shared" si="52"/>
        <v/>
      </c>
      <c r="DM34" s="567" t="str">
        <f t="shared" si="53"/>
        <v/>
      </c>
      <c r="DO34" s="567" t="str">
        <f t="shared" si="54"/>
        <v/>
      </c>
      <c r="DQ34" s="567" t="str">
        <f t="shared" si="55"/>
        <v/>
      </c>
      <c r="DS34" s="567" t="str">
        <f t="shared" si="56"/>
        <v/>
      </c>
      <c r="DU34" s="567" t="str">
        <f t="shared" si="57"/>
        <v/>
      </c>
      <c r="DW34" s="567" t="str">
        <f t="shared" si="57"/>
        <v/>
      </c>
      <c r="DY34" s="567" t="str">
        <f t="shared" si="58"/>
        <v/>
      </c>
      <c r="EA34" s="567" t="str">
        <f t="shared" si="59"/>
        <v/>
      </c>
      <c r="EC34" s="567" t="str">
        <f t="shared" si="60"/>
        <v/>
      </c>
      <c r="EE34" s="567" t="str">
        <f t="shared" si="61"/>
        <v/>
      </c>
      <c r="EG34" s="567" t="str">
        <f t="shared" si="62"/>
        <v/>
      </c>
      <c r="EI34" s="567" t="str">
        <f t="shared" si="63"/>
        <v/>
      </c>
      <c r="EK34" s="567" t="str">
        <f t="shared" si="64"/>
        <v/>
      </c>
      <c r="EM34" s="567" t="str">
        <f t="shared" si="65"/>
        <v/>
      </c>
      <c r="EO34" s="567" t="str">
        <f t="shared" si="66"/>
        <v/>
      </c>
      <c r="EQ34" s="567" t="str">
        <f t="shared" si="67"/>
        <v/>
      </c>
      <c r="ES34" s="567" t="str">
        <f t="shared" si="68"/>
        <v/>
      </c>
      <c r="EU34" s="567" t="str">
        <f t="shared" si="69"/>
        <v/>
      </c>
      <c r="EW34" s="567" t="str">
        <f t="shared" si="70"/>
        <v/>
      </c>
      <c r="EY34" s="567" t="str">
        <f t="shared" si="71"/>
        <v/>
      </c>
      <c r="FA34" s="567" t="str">
        <f t="shared" si="72"/>
        <v/>
      </c>
      <c r="FC34" s="567" t="str">
        <f t="shared" si="73"/>
        <v/>
      </c>
      <c r="FE34" s="567" t="str">
        <f t="shared" si="74"/>
        <v/>
      </c>
      <c r="FG34" s="567" t="str">
        <f t="shared" si="75"/>
        <v/>
      </c>
      <c r="FI34" s="567" t="str">
        <f t="shared" si="76"/>
        <v/>
      </c>
      <c r="FK34" s="567" t="str">
        <f t="shared" si="76"/>
        <v/>
      </c>
      <c r="FM34" s="567" t="str">
        <f t="shared" si="77"/>
        <v/>
      </c>
      <c r="FO34" s="567" t="str">
        <f t="shared" si="78"/>
        <v/>
      </c>
      <c r="FQ34" s="567" t="str">
        <f t="shared" si="79"/>
        <v/>
      </c>
      <c r="FS34" s="567" t="str">
        <f t="shared" si="80"/>
        <v/>
      </c>
      <c r="FU34" s="567" t="str">
        <f t="shared" si="81"/>
        <v/>
      </c>
      <c r="FW34" s="567" t="str">
        <f t="shared" si="82"/>
        <v/>
      </c>
      <c r="FY34" s="567" t="str">
        <f t="shared" si="83"/>
        <v/>
      </c>
      <c r="GA34" s="567" t="str">
        <f t="shared" si="84"/>
        <v/>
      </c>
      <c r="GC34" s="567" t="str">
        <f t="shared" si="85"/>
        <v/>
      </c>
      <c r="GE34" s="567" t="str">
        <f t="shared" si="86"/>
        <v/>
      </c>
      <c r="GG34" s="567" t="str">
        <f t="shared" si="87"/>
        <v/>
      </c>
      <c r="GI34" s="567" t="str">
        <f t="shared" si="88"/>
        <v/>
      </c>
      <c r="GK34" s="567" t="str">
        <f t="shared" si="89"/>
        <v/>
      </c>
      <c r="GM34" s="567" t="str">
        <f t="shared" si="90"/>
        <v/>
      </c>
      <c r="GO34" s="567" t="str">
        <f t="shared" si="91"/>
        <v/>
      </c>
      <c r="GQ34" s="567" t="str">
        <f t="shared" si="92"/>
        <v/>
      </c>
      <c r="GS34" s="567" t="str">
        <f t="shared" si="93"/>
        <v/>
      </c>
      <c r="GU34" s="567" t="str">
        <f t="shared" si="94"/>
        <v/>
      </c>
      <c r="GW34" s="567" t="str">
        <f t="shared" si="95"/>
        <v/>
      </c>
      <c r="GY34" s="567" t="str">
        <f t="shared" si="95"/>
        <v/>
      </c>
      <c r="HA34" s="567" t="str">
        <f t="shared" si="96"/>
        <v/>
      </c>
      <c r="HC34" s="567" t="str">
        <f t="shared" si="97"/>
        <v/>
      </c>
      <c r="HE34" s="567" t="str">
        <f t="shared" si="98"/>
        <v/>
      </c>
      <c r="HG34" s="567" t="str">
        <f t="shared" si="99"/>
        <v/>
      </c>
      <c r="HI34" s="567" t="str">
        <f t="shared" si="100"/>
        <v/>
      </c>
      <c r="HK34" s="567" t="str">
        <f t="shared" si="101"/>
        <v/>
      </c>
      <c r="HM34" s="567" t="str">
        <f t="shared" si="102"/>
        <v/>
      </c>
      <c r="HO34" s="567" t="str">
        <f t="shared" si="103"/>
        <v/>
      </c>
      <c r="HQ34" s="567" t="str">
        <f t="shared" si="104"/>
        <v/>
      </c>
      <c r="HS34" s="567" t="str">
        <f t="shared" si="105"/>
        <v/>
      </c>
      <c r="HU34" s="567" t="str">
        <f t="shared" si="106"/>
        <v/>
      </c>
      <c r="HW34" s="567" t="str">
        <f t="shared" si="107"/>
        <v/>
      </c>
      <c r="HY34" s="567" t="str">
        <f t="shared" si="108"/>
        <v/>
      </c>
      <c r="IA34" s="567" t="str">
        <f t="shared" si="109"/>
        <v/>
      </c>
      <c r="IC34" s="567" t="str">
        <f t="shared" si="110"/>
        <v/>
      </c>
      <c r="IE34" s="567" t="str">
        <f t="shared" si="111"/>
        <v/>
      </c>
      <c r="IG34" s="567" t="str">
        <f t="shared" si="112"/>
        <v/>
      </c>
      <c r="II34" s="567" t="str">
        <f t="shared" si="113"/>
        <v/>
      </c>
      <c r="IJ34" s="566">
        <v>59984</v>
      </c>
      <c r="IK34" s="567" t="str">
        <f t="shared" si="114"/>
        <v/>
      </c>
      <c r="IL34" s="566"/>
      <c r="IM34" s="567" t="str">
        <f t="shared" si="114"/>
        <v/>
      </c>
      <c r="IN34" s="566"/>
      <c r="IO34" s="567" t="str">
        <f t="shared" si="115"/>
        <v/>
      </c>
      <c r="IP34" s="566"/>
      <c r="IQ34" s="567" t="str">
        <f t="shared" si="116"/>
        <v/>
      </c>
      <c r="IR34" s="566"/>
      <c r="IS34" s="567" t="str">
        <f t="shared" si="117"/>
        <v/>
      </c>
      <c r="IT34" s="566"/>
      <c r="IU34" s="567" t="str">
        <f t="shared" si="118"/>
        <v/>
      </c>
      <c r="IV34" s="566">
        <v>574</v>
      </c>
      <c r="IW34" s="567" t="str">
        <f t="shared" si="119"/>
        <v/>
      </c>
      <c r="IX34" s="566">
        <v>4541</v>
      </c>
      <c r="IY34" s="567" t="str">
        <f t="shared" si="120"/>
        <v/>
      </c>
      <c r="IZ34" s="566"/>
      <c r="JA34" s="567" t="str">
        <f t="shared" si="121"/>
        <v/>
      </c>
      <c r="JB34" s="566"/>
      <c r="JC34" s="567" t="str">
        <f t="shared" si="122"/>
        <v/>
      </c>
      <c r="JD34" s="566"/>
      <c r="JE34" s="567" t="str">
        <f t="shared" si="123"/>
        <v/>
      </c>
      <c r="JF34" s="566"/>
      <c r="JG34" s="567" t="str">
        <f t="shared" si="124"/>
        <v/>
      </c>
      <c r="JH34" s="566"/>
      <c r="JI34" s="567" t="str">
        <f t="shared" si="125"/>
        <v/>
      </c>
      <c r="JJ34" s="566">
        <v>238</v>
      </c>
      <c r="JK34" s="567" t="str">
        <f t="shared" si="126"/>
        <v/>
      </c>
      <c r="JL34" s="566"/>
      <c r="JM34" s="567" t="str">
        <f t="shared" si="127"/>
        <v/>
      </c>
      <c r="JN34" s="566"/>
      <c r="JO34" s="567" t="str">
        <f t="shared" si="128"/>
        <v/>
      </c>
      <c r="JP34" s="566">
        <v>2745</v>
      </c>
      <c r="JQ34" s="567" t="str">
        <f t="shared" si="129"/>
        <v/>
      </c>
      <c r="JR34" s="566"/>
      <c r="JS34" s="567" t="str">
        <f t="shared" si="130"/>
        <v/>
      </c>
      <c r="JT34" s="566">
        <v>270</v>
      </c>
      <c r="JU34" s="567" t="str">
        <f t="shared" si="131"/>
        <v/>
      </c>
      <c r="JV34" s="566">
        <v>8368</v>
      </c>
      <c r="JW34" s="567" t="str">
        <f t="shared" si="132"/>
        <v/>
      </c>
      <c r="JY34" s="567" t="str">
        <f t="shared" si="133"/>
        <v/>
      </c>
      <c r="KA34" s="567" t="str">
        <f t="shared" si="133"/>
        <v/>
      </c>
      <c r="KC34" s="567" t="str">
        <f t="shared" si="134"/>
        <v/>
      </c>
      <c r="KE34" s="567" t="str">
        <f t="shared" si="135"/>
        <v/>
      </c>
      <c r="KG34" s="567" t="str">
        <f t="shared" si="136"/>
        <v/>
      </c>
      <c r="KI34" s="567" t="str">
        <f t="shared" si="137"/>
        <v/>
      </c>
      <c r="KK34" s="567" t="str">
        <f t="shared" si="138"/>
        <v/>
      </c>
      <c r="KM34" s="567" t="str">
        <f t="shared" si="139"/>
        <v/>
      </c>
      <c r="KO34" s="567" t="str">
        <f t="shared" si="140"/>
        <v/>
      </c>
      <c r="KQ34" s="567" t="str">
        <f t="shared" si="141"/>
        <v/>
      </c>
      <c r="KS34" s="567" t="str">
        <f t="shared" si="142"/>
        <v/>
      </c>
      <c r="KU34" s="567" t="str">
        <f t="shared" si="143"/>
        <v/>
      </c>
      <c r="KW34" s="567" t="str">
        <f t="shared" si="144"/>
        <v/>
      </c>
      <c r="KY34" s="567" t="str">
        <f t="shared" si="145"/>
        <v/>
      </c>
      <c r="LA34" s="567" t="str">
        <f t="shared" si="146"/>
        <v/>
      </c>
      <c r="LC34" s="567" t="str">
        <f t="shared" si="147"/>
        <v/>
      </c>
      <c r="LE34" s="567" t="str">
        <f t="shared" si="148"/>
        <v/>
      </c>
      <c r="LG34" s="567" t="str">
        <f t="shared" si="149"/>
        <v/>
      </c>
      <c r="LI34" s="567" t="str">
        <f t="shared" si="150"/>
        <v/>
      </c>
      <c r="LK34" s="567" t="str">
        <f t="shared" si="151"/>
        <v/>
      </c>
      <c r="LM34" s="567" t="str">
        <f t="shared" si="152"/>
        <v/>
      </c>
      <c r="LO34" s="567" t="str">
        <f t="shared" si="152"/>
        <v/>
      </c>
      <c r="LQ34" s="567" t="str">
        <f t="shared" si="153"/>
        <v/>
      </c>
      <c r="LS34" s="567" t="str">
        <f t="shared" si="154"/>
        <v/>
      </c>
      <c r="LU34" s="567" t="str">
        <f t="shared" si="155"/>
        <v/>
      </c>
      <c r="LW34" s="567" t="str">
        <f t="shared" si="156"/>
        <v/>
      </c>
      <c r="LY34" s="567" t="str">
        <f t="shared" si="157"/>
        <v/>
      </c>
      <c r="MA34" s="567" t="str">
        <f t="shared" si="158"/>
        <v/>
      </c>
      <c r="MC34" s="567" t="str">
        <f t="shared" si="159"/>
        <v/>
      </c>
      <c r="ME34" s="567" t="str">
        <f t="shared" si="160"/>
        <v/>
      </c>
      <c r="MG34" s="567" t="str">
        <f t="shared" si="161"/>
        <v/>
      </c>
      <c r="MI34" s="567" t="str">
        <f t="shared" si="162"/>
        <v/>
      </c>
      <c r="MK34" s="567" t="str">
        <f t="shared" si="163"/>
        <v/>
      </c>
      <c r="MM34" s="567" t="str">
        <f t="shared" si="164"/>
        <v/>
      </c>
      <c r="MO34" s="567" t="str">
        <f t="shared" si="165"/>
        <v/>
      </c>
      <c r="MQ34" s="567" t="str">
        <f t="shared" si="166"/>
        <v/>
      </c>
      <c r="MS34" s="567" t="str">
        <f t="shared" si="167"/>
        <v/>
      </c>
      <c r="MU34" s="567" t="str">
        <f t="shared" si="168"/>
        <v/>
      </c>
      <c r="MW34" s="567" t="str">
        <f t="shared" si="169"/>
        <v/>
      </c>
      <c r="MY34" s="567" t="str">
        <f t="shared" si="170"/>
        <v/>
      </c>
      <c r="NA34" s="567" t="str">
        <f t="shared" si="171"/>
        <v/>
      </c>
      <c r="NC34" s="567" t="str">
        <f t="shared" si="171"/>
        <v/>
      </c>
      <c r="NE34" s="567" t="str">
        <f t="shared" si="172"/>
        <v/>
      </c>
      <c r="NG34" s="567" t="str">
        <f t="shared" si="173"/>
        <v/>
      </c>
      <c r="NI34" s="567" t="str">
        <f t="shared" si="174"/>
        <v/>
      </c>
      <c r="NK34" s="567" t="str">
        <f t="shared" si="175"/>
        <v/>
      </c>
      <c r="NM34" s="567" t="str">
        <f t="shared" si="176"/>
        <v/>
      </c>
      <c r="NO34" s="567" t="str">
        <f t="shared" si="177"/>
        <v/>
      </c>
      <c r="NQ34" s="567" t="str">
        <f t="shared" si="178"/>
        <v/>
      </c>
      <c r="NS34" s="567" t="str">
        <f t="shared" si="179"/>
        <v/>
      </c>
      <c r="NU34" s="567" t="str">
        <f t="shared" si="180"/>
        <v/>
      </c>
      <c r="NW34" s="567" t="str">
        <f t="shared" si="181"/>
        <v/>
      </c>
      <c r="NY34" s="567" t="str">
        <f t="shared" si="182"/>
        <v/>
      </c>
      <c r="OA34" s="567" t="str">
        <f t="shared" si="183"/>
        <v/>
      </c>
      <c r="OC34" s="567" t="str">
        <f t="shared" si="184"/>
        <v/>
      </c>
      <c r="OE34" s="567" t="str">
        <f t="shared" si="185"/>
        <v/>
      </c>
      <c r="OG34" s="567" t="str">
        <f t="shared" si="186"/>
        <v/>
      </c>
      <c r="OI34" s="567" t="str">
        <f t="shared" si="187"/>
        <v/>
      </c>
      <c r="OK34" s="567" t="str">
        <f t="shared" si="188"/>
        <v/>
      </c>
      <c r="OM34" s="567" t="str">
        <f t="shared" si="189"/>
        <v/>
      </c>
      <c r="OO34" s="567" t="str">
        <f t="shared" si="190"/>
        <v/>
      </c>
      <c r="OQ34" s="567" t="str">
        <f t="shared" si="190"/>
        <v/>
      </c>
      <c r="OS34" s="567" t="str">
        <f t="shared" si="191"/>
        <v/>
      </c>
      <c r="OU34" s="567" t="str">
        <f t="shared" si="192"/>
        <v/>
      </c>
      <c r="OW34" s="567" t="str">
        <f t="shared" si="193"/>
        <v/>
      </c>
      <c r="OY34" s="567" t="str">
        <f t="shared" si="194"/>
        <v/>
      </c>
      <c r="PA34" s="567" t="str">
        <f t="shared" si="195"/>
        <v/>
      </c>
      <c r="PC34" s="567" t="str">
        <f t="shared" si="196"/>
        <v/>
      </c>
      <c r="PE34" s="567" t="str">
        <f t="shared" si="197"/>
        <v/>
      </c>
      <c r="PG34" s="567" t="str">
        <f t="shared" si="198"/>
        <v/>
      </c>
      <c r="PI34" s="567" t="str">
        <f t="shared" si="199"/>
        <v/>
      </c>
      <c r="PK34" s="567" t="str">
        <f t="shared" si="200"/>
        <v/>
      </c>
      <c r="PM34" s="567" t="str">
        <f t="shared" si="201"/>
        <v/>
      </c>
      <c r="PO34" s="567" t="str">
        <f t="shared" si="202"/>
        <v/>
      </c>
      <c r="PQ34" s="567" t="str">
        <f t="shared" si="203"/>
        <v/>
      </c>
      <c r="PS34" s="567" t="str">
        <f t="shared" si="204"/>
        <v/>
      </c>
      <c r="PU34" s="567" t="str">
        <f t="shared" si="205"/>
        <v/>
      </c>
      <c r="PW34" s="567" t="str">
        <f t="shared" si="206"/>
        <v/>
      </c>
      <c r="PY34" s="567" t="str">
        <f t="shared" si="207"/>
        <v/>
      </c>
      <c r="QA34" s="567" t="str">
        <f t="shared" si="208"/>
        <v/>
      </c>
    </row>
    <row r="35" spans="5:443">
      <c r="E35" s="567" t="str">
        <f t="shared" si="0"/>
        <v/>
      </c>
      <c r="G35" s="567" t="str">
        <f t="shared" si="0"/>
        <v/>
      </c>
      <c r="I35" s="567" t="str">
        <f t="shared" si="1"/>
        <v/>
      </c>
      <c r="K35" s="567" t="str">
        <f t="shared" si="2"/>
        <v/>
      </c>
      <c r="M35" s="567" t="str">
        <f t="shared" si="3"/>
        <v/>
      </c>
      <c r="O35" s="567" t="str">
        <f t="shared" si="4"/>
        <v/>
      </c>
      <c r="Q35" s="567" t="str">
        <f t="shared" si="5"/>
        <v/>
      </c>
      <c r="S35" s="567" t="str">
        <f t="shared" si="6"/>
        <v/>
      </c>
      <c r="U35" s="567" t="str">
        <f t="shared" si="7"/>
        <v/>
      </c>
      <c r="W35" s="567" t="str">
        <f t="shared" si="8"/>
        <v/>
      </c>
      <c r="Y35" s="567" t="str">
        <f t="shared" si="9"/>
        <v/>
      </c>
      <c r="AA35" s="567" t="str">
        <f t="shared" si="10"/>
        <v/>
      </c>
      <c r="AC35" s="567" t="str">
        <f t="shared" si="11"/>
        <v/>
      </c>
      <c r="AE35" s="567" t="str">
        <f t="shared" si="12"/>
        <v/>
      </c>
      <c r="AG35" s="567" t="str">
        <f t="shared" si="13"/>
        <v/>
      </c>
      <c r="AI35" s="567" t="str">
        <f t="shared" si="14"/>
        <v/>
      </c>
      <c r="AK35" s="567" t="str">
        <f t="shared" si="15"/>
        <v/>
      </c>
      <c r="AM35" s="567" t="str">
        <f t="shared" si="16"/>
        <v/>
      </c>
      <c r="AO35" s="567" t="str">
        <f t="shared" si="17"/>
        <v/>
      </c>
      <c r="AQ35" s="567" t="str">
        <f t="shared" si="18"/>
        <v/>
      </c>
      <c r="AS35" s="567" t="str">
        <f t="shared" si="19"/>
        <v/>
      </c>
      <c r="AU35" s="567" t="str">
        <f t="shared" si="19"/>
        <v/>
      </c>
      <c r="AW35" s="567" t="str">
        <f t="shared" si="20"/>
        <v/>
      </c>
      <c r="AY35" s="567" t="str">
        <f t="shared" si="21"/>
        <v/>
      </c>
      <c r="BA35" s="567" t="str">
        <f t="shared" si="22"/>
        <v/>
      </c>
      <c r="BC35" s="567" t="str">
        <f t="shared" si="23"/>
        <v/>
      </c>
      <c r="BE35" s="567" t="str">
        <f t="shared" si="24"/>
        <v/>
      </c>
      <c r="BG35" s="567" t="str">
        <f t="shared" si="25"/>
        <v/>
      </c>
      <c r="BI35" s="567" t="str">
        <f t="shared" si="26"/>
        <v/>
      </c>
      <c r="BK35" s="567" t="str">
        <f t="shared" si="27"/>
        <v/>
      </c>
      <c r="BM35" s="567" t="str">
        <f t="shared" si="28"/>
        <v/>
      </c>
      <c r="BO35" s="567" t="str">
        <f t="shared" si="29"/>
        <v/>
      </c>
      <c r="BQ35" s="567" t="str">
        <f t="shared" si="30"/>
        <v/>
      </c>
      <c r="BS35" s="567" t="str">
        <f t="shared" si="31"/>
        <v/>
      </c>
      <c r="BU35" s="567" t="str">
        <f t="shared" si="32"/>
        <v/>
      </c>
      <c r="BW35" s="567" t="str">
        <f t="shared" si="33"/>
        <v/>
      </c>
      <c r="BY35" s="567" t="str">
        <f t="shared" si="34"/>
        <v/>
      </c>
      <c r="CA35" s="567" t="str">
        <f t="shared" si="35"/>
        <v/>
      </c>
      <c r="CC35" s="567" t="str">
        <f t="shared" si="36"/>
        <v/>
      </c>
      <c r="CE35" s="567" t="str">
        <f t="shared" si="37"/>
        <v/>
      </c>
      <c r="CG35" s="567" t="str">
        <f t="shared" si="38"/>
        <v/>
      </c>
      <c r="CI35" s="567" t="str">
        <f t="shared" si="38"/>
        <v/>
      </c>
      <c r="CK35" s="567" t="str">
        <f t="shared" si="39"/>
        <v/>
      </c>
      <c r="CM35" s="567" t="str">
        <f t="shared" si="40"/>
        <v/>
      </c>
      <c r="CO35" s="567" t="str">
        <f t="shared" si="41"/>
        <v/>
      </c>
      <c r="CQ35" s="567" t="str">
        <f t="shared" si="42"/>
        <v/>
      </c>
      <c r="CS35" s="567" t="str">
        <f t="shared" si="43"/>
        <v/>
      </c>
      <c r="CU35" s="567" t="str">
        <f t="shared" si="44"/>
        <v/>
      </c>
      <c r="CW35" s="567" t="str">
        <f t="shared" si="45"/>
        <v/>
      </c>
      <c r="CY35" s="567" t="str">
        <f t="shared" si="46"/>
        <v/>
      </c>
      <c r="DA35" s="567" t="str">
        <f t="shared" si="47"/>
        <v/>
      </c>
      <c r="DC35" s="567" t="str">
        <f t="shared" si="48"/>
        <v/>
      </c>
      <c r="DE35" s="567" t="str">
        <f t="shared" si="49"/>
        <v/>
      </c>
      <c r="DG35" s="567" t="str">
        <f t="shared" si="50"/>
        <v/>
      </c>
      <c r="DI35" s="567" t="str">
        <f t="shared" si="51"/>
        <v/>
      </c>
      <c r="DK35" s="567" t="str">
        <f t="shared" si="52"/>
        <v/>
      </c>
      <c r="DM35" s="567" t="str">
        <f t="shared" si="53"/>
        <v/>
      </c>
      <c r="DO35" s="567" t="str">
        <f t="shared" si="54"/>
        <v/>
      </c>
      <c r="DQ35" s="567" t="str">
        <f t="shared" si="55"/>
        <v/>
      </c>
      <c r="DS35" s="567" t="str">
        <f t="shared" si="56"/>
        <v/>
      </c>
      <c r="DU35" s="567" t="str">
        <f t="shared" si="57"/>
        <v/>
      </c>
      <c r="DW35" s="567" t="str">
        <f t="shared" si="57"/>
        <v/>
      </c>
      <c r="DY35" s="567" t="str">
        <f t="shared" si="58"/>
        <v/>
      </c>
      <c r="EA35" s="567" t="str">
        <f t="shared" si="59"/>
        <v/>
      </c>
      <c r="EC35" s="567" t="str">
        <f t="shared" si="60"/>
        <v/>
      </c>
      <c r="EE35" s="567" t="str">
        <f t="shared" si="61"/>
        <v/>
      </c>
      <c r="EG35" s="567" t="str">
        <f t="shared" si="62"/>
        <v/>
      </c>
      <c r="EI35" s="567" t="str">
        <f t="shared" si="63"/>
        <v/>
      </c>
      <c r="EK35" s="567" t="str">
        <f t="shared" si="64"/>
        <v/>
      </c>
      <c r="EM35" s="567" t="str">
        <f t="shared" si="65"/>
        <v/>
      </c>
      <c r="EO35" s="567" t="str">
        <f t="shared" si="66"/>
        <v/>
      </c>
      <c r="EQ35" s="567" t="str">
        <f t="shared" si="67"/>
        <v/>
      </c>
      <c r="ES35" s="567" t="str">
        <f t="shared" si="68"/>
        <v/>
      </c>
      <c r="EU35" s="567" t="str">
        <f t="shared" si="69"/>
        <v/>
      </c>
      <c r="EW35" s="567" t="str">
        <f t="shared" si="70"/>
        <v/>
      </c>
      <c r="EY35" s="567" t="str">
        <f t="shared" si="71"/>
        <v/>
      </c>
      <c r="FA35" s="567" t="str">
        <f t="shared" si="72"/>
        <v/>
      </c>
      <c r="FC35" s="567" t="str">
        <f t="shared" si="73"/>
        <v/>
      </c>
      <c r="FE35" s="567" t="str">
        <f t="shared" si="74"/>
        <v/>
      </c>
      <c r="FG35" s="567" t="str">
        <f t="shared" si="75"/>
        <v/>
      </c>
      <c r="FI35" s="567" t="str">
        <f t="shared" si="76"/>
        <v/>
      </c>
      <c r="FK35" s="567" t="str">
        <f t="shared" si="76"/>
        <v/>
      </c>
      <c r="FM35" s="567" t="str">
        <f t="shared" si="77"/>
        <v/>
      </c>
      <c r="FO35" s="567" t="str">
        <f t="shared" si="78"/>
        <v/>
      </c>
      <c r="FQ35" s="567" t="str">
        <f t="shared" si="79"/>
        <v/>
      </c>
      <c r="FS35" s="567" t="str">
        <f t="shared" si="80"/>
        <v/>
      </c>
      <c r="FU35" s="567" t="str">
        <f t="shared" si="81"/>
        <v/>
      </c>
      <c r="FW35" s="567" t="str">
        <f t="shared" si="82"/>
        <v/>
      </c>
      <c r="FY35" s="567" t="str">
        <f t="shared" si="83"/>
        <v/>
      </c>
      <c r="GA35" s="567" t="str">
        <f t="shared" si="84"/>
        <v/>
      </c>
      <c r="GC35" s="567" t="str">
        <f t="shared" si="85"/>
        <v/>
      </c>
      <c r="GE35" s="567" t="str">
        <f t="shared" si="86"/>
        <v/>
      </c>
      <c r="GG35" s="567" t="str">
        <f t="shared" si="87"/>
        <v/>
      </c>
      <c r="GI35" s="567" t="str">
        <f t="shared" si="88"/>
        <v/>
      </c>
      <c r="GK35" s="567" t="str">
        <f t="shared" si="89"/>
        <v/>
      </c>
      <c r="GM35" s="567" t="str">
        <f t="shared" si="90"/>
        <v/>
      </c>
      <c r="GO35" s="567" t="str">
        <f t="shared" si="91"/>
        <v/>
      </c>
      <c r="GQ35" s="567" t="str">
        <f t="shared" si="92"/>
        <v/>
      </c>
      <c r="GS35" s="567" t="str">
        <f t="shared" si="93"/>
        <v/>
      </c>
      <c r="GU35" s="567" t="str">
        <f t="shared" si="94"/>
        <v/>
      </c>
      <c r="GW35" s="567" t="str">
        <f t="shared" si="95"/>
        <v/>
      </c>
      <c r="GY35" s="567" t="str">
        <f t="shared" si="95"/>
        <v/>
      </c>
      <c r="HA35" s="567" t="str">
        <f t="shared" si="96"/>
        <v/>
      </c>
      <c r="HC35" s="567" t="str">
        <f t="shared" si="97"/>
        <v/>
      </c>
      <c r="HE35" s="567" t="str">
        <f t="shared" si="98"/>
        <v/>
      </c>
      <c r="HG35" s="567" t="str">
        <f t="shared" si="99"/>
        <v/>
      </c>
      <c r="HI35" s="567" t="str">
        <f t="shared" si="100"/>
        <v/>
      </c>
      <c r="HK35" s="567" t="str">
        <f t="shared" si="101"/>
        <v/>
      </c>
      <c r="HM35" s="567" t="str">
        <f t="shared" si="102"/>
        <v/>
      </c>
      <c r="HO35" s="567" t="str">
        <f t="shared" si="103"/>
        <v/>
      </c>
      <c r="HQ35" s="567" t="str">
        <f t="shared" si="104"/>
        <v/>
      </c>
      <c r="HS35" s="567" t="str">
        <f t="shared" si="105"/>
        <v/>
      </c>
      <c r="HU35" s="567" t="str">
        <f t="shared" si="106"/>
        <v/>
      </c>
      <c r="HW35" s="567" t="str">
        <f t="shared" si="107"/>
        <v/>
      </c>
      <c r="HY35" s="567" t="str">
        <f t="shared" si="108"/>
        <v/>
      </c>
      <c r="IA35" s="567" t="str">
        <f t="shared" si="109"/>
        <v/>
      </c>
      <c r="IC35" s="567" t="str">
        <f t="shared" si="110"/>
        <v/>
      </c>
      <c r="IE35" s="567" t="str">
        <f t="shared" si="111"/>
        <v/>
      </c>
      <c r="IG35" s="567" t="str">
        <f t="shared" si="112"/>
        <v/>
      </c>
      <c r="II35" s="567" t="str">
        <f t="shared" si="113"/>
        <v/>
      </c>
      <c r="IK35" s="567" t="str">
        <f t="shared" si="114"/>
        <v/>
      </c>
      <c r="IM35" s="567" t="str">
        <f t="shared" si="114"/>
        <v/>
      </c>
      <c r="IO35" s="567" t="str">
        <f t="shared" si="115"/>
        <v/>
      </c>
      <c r="IQ35" s="567" t="str">
        <f t="shared" si="116"/>
        <v/>
      </c>
      <c r="IS35" s="567" t="str">
        <f t="shared" si="117"/>
        <v/>
      </c>
      <c r="IU35" s="567" t="str">
        <f t="shared" si="118"/>
        <v/>
      </c>
      <c r="IW35" s="567" t="str">
        <f t="shared" si="119"/>
        <v/>
      </c>
      <c r="IY35" s="567" t="str">
        <f t="shared" si="120"/>
        <v/>
      </c>
      <c r="JA35" s="567" t="str">
        <f t="shared" si="121"/>
        <v/>
      </c>
      <c r="JC35" s="567" t="str">
        <f t="shared" si="122"/>
        <v/>
      </c>
      <c r="JE35" s="567" t="str">
        <f t="shared" si="123"/>
        <v/>
      </c>
      <c r="JG35" s="567" t="str">
        <f t="shared" si="124"/>
        <v/>
      </c>
      <c r="JI35" s="567" t="str">
        <f t="shared" si="125"/>
        <v/>
      </c>
      <c r="JK35" s="567" t="str">
        <f t="shared" si="126"/>
        <v/>
      </c>
      <c r="JM35" s="567" t="str">
        <f t="shared" si="127"/>
        <v/>
      </c>
      <c r="JO35" s="567" t="str">
        <f t="shared" si="128"/>
        <v/>
      </c>
      <c r="JQ35" s="567" t="str">
        <f t="shared" si="129"/>
        <v/>
      </c>
      <c r="JS35" s="567" t="str">
        <f t="shared" si="130"/>
        <v/>
      </c>
      <c r="JU35" s="567" t="str">
        <f t="shared" si="131"/>
        <v/>
      </c>
      <c r="JW35" s="567" t="str">
        <f t="shared" si="132"/>
        <v/>
      </c>
      <c r="JY35" s="567" t="str">
        <f t="shared" si="133"/>
        <v/>
      </c>
      <c r="KA35" s="567" t="str">
        <f t="shared" si="133"/>
        <v/>
      </c>
      <c r="KC35" s="567" t="str">
        <f t="shared" si="134"/>
        <v/>
      </c>
      <c r="KE35" s="567" t="str">
        <f t="shared" si="135"/>
        <v/>
      </c>
      <c r="KG35" s="567" t="str">
        <f t="shared" si="136"/>
        <v/>
      </c>
      <c r="KI35" s="567" t="str">
        <f t="shared" si="137"/>
        <v/>
      </c>
      <c r="KK35" s="567" t="str">
        <f t="shared" si="138"/>
        <v/>
      </c>
      <c r="KM35" s="567" t="str">
        <f t="shared" si="139"/>
        <v/>
      </c>
      <c r="KO35" s="567" t="str">
        <f t="shared" si="140"/>
        <v/>
      </c>
      <c r="KQ35" s="567" t="str">
        <f t="shared" si="141"/>
        <v/>
      </c>
      <c r="KS35" s="567" t="str">
        <f t="shared" si="142"/>
        <v/>
      </c>
      <c r="KU35" s="567" t="str">
        <f t="shared" si="143"/>
        <v/>
      </c>
      <c r="KW35" s="567" t="str">
        <f t="shared" si="144"/>
        <v/>
      </c>
      <c r="KY35" s="567" t="str">
        <f t="shared" si="145"/>
        <v/>
      </c>
      <c r="LA35" s="567" t="str">
        <f t="shared" si="146"/>
        <v/>
      </c>
      <c r="LC35" s="567" t="str">
        <f t="shared" si="147"/>
        <v/>
      </c>
      <c r="LE35" s="567" t="str">
        <f t="shared" si="148"/>
        <v/>
      </c>
      <c r="LG35" s="567" t="str">
        <f t="shared" si="149"/>
        <v/>
      </c>
      <c r="LI35" s="567" t="str">
        <f t="shared" si="150"/>
        <v/>
      </c>
      <c r="LK35" s="567" t="str">
        <f t="shared" si="151"/>
        <v/>
      </c>
      <c r="LM35" s="567" t="str">
        <f t="shared" si="152"/>
        <v/>
      </c>
      <c r="LO35" s="567" t="str">
        <f t="shared" si="152"/>
        <v/>
      </c>
      <c r="LQ35" s="567" t="str">
        <f t="shared" si="153"/>
        <v/>
      </c>
      <c r="LS35" s="567" t="str">
        <f t="shared" si="154"/>
        <v/>
      </c>
      <c r="LU35" s="567" t="str">
        <f t="shared" si="155"/>
        <v/>
      </c>
      <c r="LW35" s="567" t="str">
        <f t="shared" si="156"/>
        <v/>
      </c>
      <c r="LY35" s="567" t="str">
        <f t="shared" si="157"/>
        <v/>
      </c>
      <c r="MA35" s="567" t="str">
        <f t="shared" si="158"/>
        <v/>
      </c>
      <c r="MC35" s="567" t="str">
        <f t="shared" si="159"/>
        <v/>
      </c>
      <c r="ME35" s="567" t="str">
        <f t="shared" si="160"/>
        <v/>
      </c>
      <c r="MG35" s="567" t="str">
        <f t="shared" si="161"/>
        <v/>
      </c>
      <c r="MI35" s="567" t="str">
        <f t="shared" si="162"/>
        <v/>
      </c>
      <c r="MK35" s="567" t="str">
        <f t="shared" si="163"/>
        <v/>
      </c>
      <c r="MM35" s="567" t="str">
        <f t="shared" si="164"/>
        <v/>
      </c>
      <c r="MO35" s="567" t="str">
        <f t="shared" si="165"/>
        <v/>
      </c>
      <c r="MQ35" s="567" t="str">
        <f t="shared" si="166"/>
        <v/>
      </c>
      <c r="MS35" s="567" t="str">
        <f t="shared" si="167"/>
        <v/>
      </c>
      <c r="MU35" s="567" t="str">
        <f t="shared" si="168"/>
        <v/>
      </c>
      <c r="MW35" s="567" t="str">
        <f t="shared" si="169"/>
        <v/>
      </c>
      <c r="MY35" s="567" t="str">
        <f t="shared" si="170"/>
        <v/>
      </c>
      <c r="NA35" s="567" t="str">
        <f t="shared" si="171"/>
        <v/>
      </c>
      <c r="NC35" s="567" t="str">
        <f t="shared" si="171"/>
        <v/>
      </c>
      <c r="NE35" s="567" t="str">
        <f t="shared" si="172"/>
        <v/>
      </c>
      <c r="NG35" s="567" t="str">
        <f t="shared" si="173"/>
        <v/>
      </c>
      <c r="NI35" s="567" t="str">
        <f t="shared" si="174"/>
        <v/>
      </c>
      <c r="NK35" s="567" t="str">
        <f t="shared" si="175"/>
        <v/>
      </c>
      <c r="NM35" s="567" t="str">
        <f t="shared" si="176"/>
        <v/>
      </c>
      <c r="NO35" s="567" t="str">
        <f t="shared" si="177"/>
        <v/>
      </c>
      <c r="NQ35" s="567" t="str">
        <f t="shared" si="178"/>
        <v/>
      </c>
      <c r="NS35" s="567" t="str">
        <f t="shared" si="179"/>
        <v/>
      </c>
      <c r="NU35" s="567" t="str">
        <f t="shared" si="180"/>
        <v/>
      </c>
      <c r="NW35" s="567" t="str">
        <f t="shared" si="181"/>
        <v/>
      </c>
      <c r="NY35" s="567" t="str">
        <f t="shared" si="182"/>
        <v/>
      </c>
      <c r="OA35" s="567" t="str">
        <f t="shared" si="183"/>
        <v/>
      </c>
      <c r="OC35" s="567" t="str">
        <f t="shared" si="184"/>
        <v/>
      </c>
      <c r="OE35" s="567" t="str">
        <f t="shared" si="185"/>
        <v/>
      </c>
      <c r="OG35" s="567" t="str">
        <f t="shared" si="186"/>
        <v/>
      </c>
      <c r="OI35" s="567" t="str">
        <f t="shared" si="187"/>
        <v/>
      </c>
      <c r="OK35" s="567" t="str">
        <f t="shared" si="188"/>
        <v/>
      </c>
      <c r="OM35" s="567" t="str">
        <f t="shared" si="189"/>
        <v/>
      </c>
      <c r="OO35" s="567" t="str">
        <f t="shared" si="190"/>
        <v/>
      </c>
      <c r="OQ35" s="567" t="str">
        <f t="shared" si="190"/>
        <v/>
      </c>
      <c r="OS35" s="567" t="str">
        <f t="shared" si="191"/>
        <v/>
      </c>
      <c r="OU35" s="567" t="str">
        <f t="shared" si="192"/>
        <v/>
      </c>
      <c r="OW35" s="567" t="str">
        <f t="shared" si="193"/>
        <v/>
      </c>
      <c r="OY35" s="567" t="str">
        <f t="shared" si="194"/>
        <v/>
      </c>
      <c r="PA35" s="567" t="str">
        <f t="shared" si="195"/>
        <v/>
      </c>
      <c r="PC35" s="567" t="str">
        <f t="shared" si="196"/>
        <v/>
      </c>
      <c r="PE35" s="567" t="str">
        <f t="shared" si="197"/>
        <v/>
      </c>
      <c r="PG35" s="567" t="str">
        <f t="shared" si="198"/>
        <v/>
      </c>
      <c r="PI35" s="567" t="str">
        <f t="shared" si="199"/>
        <v/>
      </c>
      <c r="PK35" s="567" t="str">
        <f t="shared" si="200"/>
        <v/>
      </c>
      <c r="PM35" s="567" t="str">
        <f t="shared" si="201"/>
        <v/>
      </c>
      <c r="PO35" s="567" t="str">
        <f t="shared" si="202"/>
        <v/>
      </c>
      <c r="PQ35" s="567" t="str">
        <f t="shared" si="203"/>
        <v/>
      </c>
      <c r="PS35" s="567" t="str">
        <f t="shared" si="204"/>
        <v/>
      </c>
      <c r="PU35" s="567" t="str">
        <f t="shared" si="205"/>
        <v/>
      </c>
      <c r="PW35" s="567" t="str">
        <f t="shared" si="206"/>
        <v/>
      </c>
      <c r="PY35" s="567" t="str">
        <f t="shared" si="207"/>
        <v/>
      </c>
      <c r="QA35" s="567" t="str">
        <f t="shared" si="208"/>
        <v/>
      </c>
    </row>
    <row r="36" spans="5:443">
      <c r="E36" s="567" t="str">
        <f t="shared" si="0"/>
        <v/>
      </c>
      <c r="G36" s="567" t="str">
        <f t="shared" si="0"/>
        <v/>
      </c>
      <c r="I36" s="567" t="str">
        <f t="shared" si="1"/>
        <v/>
      </c>
      <c r="K36" s="567" t="str">
        <f t="shared" si="2"/>
        <v/>
      </c>
      <c r="M36" s="567" t="str">
        <f t="shared" si="3"/>
        <v/>
      </c>
      <c r="O36" s="567" t="str">
        <f t="shared" si="4"/>
        <v/>
      </c>
      <c r="Q36" s="567" t="str">
        <f t="shared" si="5"/>
        <v/>
      </c>
      <c r="S36" s="567" t="str">
        <f t="shared" si="6"/>
        <v/>
      </c>
      <c r="U36" s="567" t="str">
        <f t="shared" si="7"/>
        <v/>
      </c>
      <c r="W36" s="567" t="str">
        <f t="shared" si="8"/>
        <v/>
      </c>
      <c r="Y36" s="567" t="str">
        <f t="shared" si="9"/>
        <v/>
      </c>
      <c r="AA36" s="567" t="str">
        <f t="shared" si="10"/>
        <v/>
      </c>
      <c r="AC36" s="567" t="str">
        <f t="shared" si="11"/>
        <v/>
      </c>
      <c r="AE36" s="567" t="str">
        <f t="shared" si="12"/>
        <v/>
      </c>
      <c r="AG36" s="567" t="str">
        <f t="shared" si="13"/>
        <v/>
      </c>
      <c r="AI36" s="567" t="str">
        <f t="shared" si="14"/>
        <v/>
      </c>
      <c r="AK36" s="567" t="str">
        <f t="shared" si="15"/>
        <v/>
      </c>
      <c r="AM36" s="567" t="str">
        <f t="shared" si="16"/>
        <v/>
      </c>
      <c r="AO36" s="567" t="str">
        <f t="shared" si="17"/>
        <v/>
      </c>
      <c r="AQ36" s="567" t="str">
        <f t="shared" si="18"/>
        <v/>
      </c>
      <c r="AS36" s="567" t="str">
        <f t="shared" si="19"/>
        <v/>
      </c>
      <c r="AU36" s="567" t="str">
        <f t="shared" si="19"/>
        <v/>
      </c>
      <c r="AW36" s="567" t="str">
        <f t="shared" si="20"/>
        <v/>
      </c>
      <c r="AY36" s="567" t="str">
        <f t="shared" si="21"/>
        <v/>
      </c>
      <c r="BA36" s="567" t="str">
        <f t="shared" si="22"/>
        <v/>
      </c>
      <c r="BC36" s="567" t="str">
        <f t="shared" si="23"/>
        <v/>
      </c>
      <c r="BE36" s="567" t="str">
        <f t="shared" si="24"/>
        <v/>
      </c>
      <c r="BG36" s="567" t="str">
        <f t="shared" si="25"/>
        <v/>
      </c>
      <c r="BI36" s="567" t="str">
        <f t="shared" si="26"/>
        <v/>
      </c>
      <c r="BK36" s="567" t="str">
        <f t="shared" si="27"/>
        <v/>
      </c>
      <c r="BM36" s="567" t="str">
        <f t="shared" si="28"/>
        <v/>
      </c>
      <c r="BO36" s="567" t="str">
        <f t="shared" si="29"/>
        <v/>
      </c>
      <c r="BQ36" s="567" t="str">
        <f t="shared" si="30"/>
        <v/>
      </c>
      <c r="BS36" s="567" t="str">
        <f t="shared" si="31"/>
        <v/>
      </c>
      <c r="BU36" s="567" t="str">
        <f t="shared" si="32"/>
        <v/>
      </c>
      <c r="BW36" s="567" t="str">
        <f t="shared" si="33"/>
        <v/>
      </c>
      <c r="BY36" s="567" t="str">
        <f t="shared" si="34"/>
        <v/>
      </c>
      <c r="CA36" s="567" t="str">
        <f t="shared" si="35"/>
        <v/>
      </c>
      <c r="CC36" s="567" t="str">
        <f t="shared" si="36"/>
        <v/>
      </c>
      <c r="CE36" s="567" t="str">
        <f t="shared" si="37"/>
        <v/>
      </c>
      <c r="CG36" s="567" t="str">
        <f t="shared" si="38"/>
        <v/>
      </c>
      <c r="CI36" s="567" t="str">
        <f t="shared" si="38"/>
        <v/>
      </c>
      <c r="CK36" s="567" t="str">
        <f t="shared" si="39"/>
        <v/>
      </c>
      <c r="CM36" s="567" t="str">
        <f t="shared" si="40"/>
        <v/>
      </c>
      <c r="CO36" s="567" t="str">
        <f t="shared" si="41"/>
        <v/>
      </c>
      <c r="CQ36" s="567" t="str">
        <f t="shared" si="42"/>
        <v/>
      </c>
      <c r="CS36" s="567" t="str">
        <f t="shared" si="43"/>
        <v/>
      </c>
      <c r="CU36" s="567" t="str">
        <f t="shared" si="44"/>
        <v/>
      </c>
      <c r="CW36" s="567" t="str">
        <f t="shared" si="45"/>
        <v/>
      </c>
      <c r="CY36" s="567" t="str">
        <f t="shared" si="46"/>
        <v/>
      </c>
      <c r="DA36" s="567" t="str">
        <f t="shared" si="47"/>
        <v/>
      </c>
      <c r="DC36" s="567" t="str">
        <f t="shared" si="48"/>
        <v/>
      </c>
      <c r="DE36" s="567" t="str">
        <f t="shared" si="49"/>
        <v/>
      </c>
      <c r="DG36" s="567" t="str">
        <f t="shared" si="50"/>
        <v/>
      </c>
      <c r="DI36" s="567" t="str">
        <f t="shared" si="51"/>
        <v/>
      </c>
      <c r="DK36" s="567" t="str">
        <f t="shared" si="52"/>
        <v/>
      </c>
      <c r="DM36" s="567" t="str">
        <f t="shared" si="53"/>
        <v/>
      </c>
      <c r="DO36" s="567" t="str">
        <f t="shared" si="54"/>
        <v/>
      </c>
      <c r="DQ36" s="567" t="str">
        <f t="shared" si="55"/>
        <v/>
      </c>
      <c r="DS36" s="567" t="str">
        <f t="shared" si="56"/>
        <v/>
      </c>
      <c r="DU36" s="567" t="str">
        <f t="shared" si="57"/>
        <v/>
      </c>
      <c r="DW36" s="567" t="str">
        <f t="shared" si="57"/>
        <v/>
      </c>
      <c r="DY36" s="567" t="str">
        <f t="shared" si="58"/>
        <v/>
      </c>
      <c r="EA36" s="567" t="str">
        <f t="shared" si="59"/>
        <v/>
      </c>
      <c r="EC36" s="567" t="str">
        <f t="shared" si="60"/>
        <v/>
      </c>
      <c r="EE36" s="567" t="str">
        <f t="shared" si="61"/>
        <v/>
      </c>
      <c r="EG36" s="567" t="str">
        <f t="shared" si="62"/>
        <v/>
      </c>
      <c r="EI36" s="567" t="str">
        <f t="shared" si="63"/>
        <v/>
      </c>
      <c r="EK36" s="567" t="str">
        <f t="shared" si="64"/>
        <v/>
      </c>
      <c r="EM36" s="567" t="str">
        <f t="shared" si="65"/>
        <v/>
      </c>
      <c r="EO36" s="567" t="str">
        <f t="shared" si="66"/>
        <v/>
      </c>
      <c r="EQ36" s="567" t="str">
        <f t="shared" si="67"/>
        <v/>
      </c>
      <c r="ES36" s="567" t="str">
        <f t="shared" si="68"/>
        <v/>
      </c>
      <c r="EU36" s="567" t="str">
        <f t="shared" si="69"/>
        <v/>
      </c>
      <c r="EW36" s="567" t="str">
        <f t="shared" si="70"/>
        <v/>
      </c>
      <c r="EY36" s="567" t="str">
        <f t="shared" si="71"/>
        <v/>
      </c>
      <c r="FA36" s="567" t="str">
        <f t="shared" si="72"/>
        <v/>
      </c>
      <c r="FC36" s="567" t="str">
        <f t="shared" si="73"/>
        <v/>
      </c>
      <c r="FE36" s="567" t="str">
        <f t="shared" si="74"/>
        <v/>
      </c>
      <c r="FG36" s="567" t="str">
        <f t="shared" si="75"/>
        <v/>
      </c>
      <c r="FI36" s="567" t="str">
        <f t="shared" si="76"/>
        <v/>
      </c>
      <c r="FK36" s="567" t="str">
        <f t="shared" si="76"/>
        <v/>
      </c>
      <c r="FM36" s="567" t="str">
        <f t="shared" si="77"/>
        <v/>
      </c>
      <c r="FO36" s="567" t="str">
        <f t="shared" si="78"/>
        <v/>
      </c>
      <c r="FQ36" s="567" t="str">
        <f t="shared" si="79"/>
        <v/>
      </c>
      <c r="FS36" s="567" t="str">
        <f t="shared" si="80"/>
        <v/>
      </c>
      <c r="FU36" s="567" t="str">
        <f t="shared" si="81"/>
        <v/>
      </c>
      <c r="FW36" s="567" t="str">
        <f t="shared" si="82"/>
        <v/>
      </c>
      <c r="FY36" s="567" t="str">
        <f t="shared" si="83"/>
        <v/>
      </c>
      <c r="GA36" s="567" t="str">
        <f t="shared" si="84"/>
        <v/>
      </c>
      <c r="GC36" s="567" t="str">
        <f t="shared" si="85"/>
        <v/>
      </c>
      <c r="GE36" s="567" t="str">
        <f t="shared" si="86"/>
        <v/>
      </c>
      <c r="GG36" s="567" t="str">
        <f t="shared" si="87"/>
        <v/>
      </c>
      <c r="GI36" s="567" t="str">
        <f t="shared" si="88"/>
        <v/>
      </c>
      <c r="GK36" s="567" t="str">
        <f t="shared" si="89"/>
        <v/>
      </c>
      <c r="GM36" s="567" t="str">
        <f t="shared" si="90"/>
        <v/>
      </c>
      <c r="GO36" s="567" t="str">
        <f t="shared" si="91"/>
        <v/>
      </c>
      <c r="GQ36" s="567" t="str">
        <f t="shared" si="92"/>
        <v/>
      </c>
      <c r="GS36" s="567" t="str">
        <f t="shared" si="93"/>
        <v/>
      </c>
      <c r="GU36" s="567" t="str">
        <f t="shared" si="94"/>
        <v/>
      </c>
      <c r="GW36" s="567" t="str">
        <f t="shared" si="95"/>
        <v/>
      </c>
      <c r="GY36" s="567" t="str">
        <f t="shared" si="95"/>
        <v/>
      </c>
      <c r="HA36" s="567" t="str">
        <f t="shared" si="96"/>
        <v/>
      </c>
      <c r="HC36" s="567" t="str">
        <f t="shared" si="97"/>
        <v/>
      </c>
      <c r="HE36" s="567" t="str">
        <f t="shared" si="98"/>
        <v/>
      </c>
      <c r="HG36" s="567" t="str">
        <f t="shared" si="99"/>
        <v/>
      </c>
      <c r="HI36" s="567" t="str">
        <f t="shared" si="100"/>
        <v/>
      </c>
      <c r="HK36" s="567" t="str">
        <f t="shared" si="101"/>
        <v/>
      </c>
      <c r="HM36" s="567" t="str">
        <f t="shared" si="102"/>
        <v/>
      </c>
      <c r="HO36" s="567" t="str">
        <f t="shared" si="103"/>
        <v/>
      </c>
      <c r="HQ36" s="567" t="str">
        <f t="shared" si="104"/>
        <v/>
      </c>
      <c r="HS36" s="567" t="str">
        <f t="shared" si="105"/>
        <v/>
      </c>
      <c r="HU36" s="567" t="str">
        <f t="shared" si="106"/>
        <v/>
      </c>
      <c r="HW36" s="567" t="str">
        <f t="shared" si="107"/>
        <v/>
      </c>
      <c r="HY36" s="567" t="str">
        <f t="shared" si="108"/>
        <v/>
      </c>
      <c r="IA36" s="567" t="str">
        <f t="shared" si="109"/>
        <v/>
      </c>
      <c r="IC36" s="567" t="str">
        <f t="shared" si="110"/>
        <v/>
      </c>
      <c r="IE36" s="567" t="str">
        <f t="shared" si="111"/>
        <v/>
      </c>
      <c r="IG36" s="567" t="str">
        <f t="shared" si="112"/>
        <v/>
      </c>
      <c r="II36" s="567" t="str">
        <f t="shared" si="113"/>
        <v/>
      </c>
      <c r="IK36" s="567" t="str">
        <f t="shared" si="114"/>
        <v/>
      </c>
      <c r="IM36" s="567" t="str">
        <f t="shared" si="114"/>
        <v/>
      </c>
      <c r="IO36" s="567" t="str">
        <f t="shared" si="115"/>
        <v/>
      </c>
      <c r="IQ36" s="567" t="str">
        <f t="shared" si="116"/>
        <v/>
      </c>
      <c r="IS36" s="567" t="str">
        <f t="shared" si="117"/>
        <v/>
      </c>
      <c r="IU36" s="567" t="str">
        <f t="shared" si="118"/>
        <v/>
      </c>
      <c r="IW36" s="567" t="str">
        <f t="shared" si="119"/>
        <v/>
      </c>
      <c r="IY36" s="567" t="str">
        <f t="shared" si="120"/>
        <v/>
      </c>
      <c r="JA36" s="567" t="str">
        <f t="shared" si="121"/>
        <v/>
      </c>
      <c r="JC36" s="567" t="str">
        <f t="shared" si="122"/>
        <v/>
      </c>
      <c r="JE36" s="567" t="str">
        <f t="shared" si="123"/>
        <v/>
      </c>
      <c r="JG36" s="567" t="str">
        <f t="shared" si="124"/>
        <v/>
      </c>
      <c r="JI36" s="567" t="str">
        <f t="shared" si="125"/>
        <v/>
      </c>
      <c r="JK36" s="567" t="str">
        <f t="shared" si="126"/>
        <v/>
      </c>
      <c r="JM36" s="567" t="str">
        <f t="shared" si="127"/>
        <v/>
      </c>
      <c r="JO36" s="567" t="str">
        <f t="shared" si="128"/>
        <v/>
      </c>
      <c r="JQ36" s="567" t="str">
        <f t="shared" si="129"/>
        <v/>
      </c>
      <c r="JS36" s="567" t="str">
        <f t="shared" si="130"/>
        <v/>
      </c>
      <c r="JU36" s="567" t="str">
        <f t="shared" si="131"/>
        <v/>
      </c>
      <c r="JW36" s="567" t="str">
        <f t="shared" si="132"/>
        <v/>
      </c>
      <c r="JY36" s="567" t="str">
        <f t="shared" si="133"/>
        <v/>
      </c>
      <c r="KA36" s="567" t="str">
        <f t="shared" si="133"/>
        <v/>
      </c>
      <c r="KC36" s="567" t="str">
        <f t="shared" si="134"/>
        <v/>
      </c>
      <c r="KE36" s="567" t="str">
        <f t="shared" si="135"/>
        <v/>
      </c>
      <c r="KG36" s="567" t="str">
        <f t="shared" si="136"/>
        <v/>
      </c>
      <c r="KI36" s="567" t="str">
        <f t="shared" si="137"/>
        <v/>
      </c>
      <c r="KK36" s="567" t="str">
        <f t="shared" si="138"/>
        <v/>
      </c>
      <c r="KM36" s="567" t="str">
        <f t="shared" si="139"/>
        <v/>
      </c>
      <c r="KO36" s="567" t="str">
        <f t="shared" si="140"/>
        <v/>
      </c>
      <c r="KQ36" s="567" t="str">
        <f t="shared" si="141"/>
        <v/>
      </c>
      <c r="KS36" s="567" t="str">
        <f t="shared" si="142"/>
        <v/>
      </c>
      <c r="KU36" s="567" t="str">
        <f t="shared" si="143"/>
        <v/>
      </c>
      <c r="KW36" s="567" t="str">
        <f t="shared" si="144"/>
        <v/>
      </c>
      <c r="KY36" s="567" t="str">
        <f t="shared" si="145"/>
        <v/>
      </c>
      <c r="LA36" s="567" t="str">
        <f t="shared" si="146"/>
        <v/>
      </c>
      <c r="LC36" s="567" t="str">
        <f t="shared" si="147"/>
        <v/>
      </c>
      <c r="LE36" s="567" t="str">
        <f t="shared" si="148"/>
        <v/>
      </c>
      <c r="LG36" s="567" t="str">
        <f t="shared" si="149"/>
        <v/>
      </c>
      <c r="LI36" s="567" t="str">
        <f t="shared" si="150"/>
        <v/>
      </c>
      <c r="LK36" s="567" t="str">
        <f t="shared" si="151"/>
        <v/>
      </c>
      <c r="LM36" s="567" t="str">
        <f t="shared" si="152"/>
        <v/>
      </c>
      <c r="LO36" s="567" t="str">
        <f t="shared" si="152"/>
        <v/>
      </c>
      <c r="LQ36" s="567" t="str">
        <f t="shared" si="153"/>
        <v/>
      </c>
      <c r="LS36" s="567" t="str">
        <f t="shared" si="154"/>
        <v/>
      </c>
      <c r="LU36" s="567" t="str">
        <f t="shared" si="155"/>
        <v/>
      </c>
      <c r="LW36" s="567" t="str">
        <f t="shared" si="156"/>
        <v/>
      </c>
      <c r="LY36" s="567" t="str">
        <f t="shared" si="157"/>
        <v/>
      </c>
      <c r="MA36" s="567" t="str">
        <f t="shared" si="158"/>
        <v/>
      </c>
      <c r="MC36" s="567" t="str">
        <f t="shared" si="159"/>
        <v/>
      </c>
      <c r="ME36" s="567" t="str">
        <f t="shared" si="160"/>
        <v/>
      </c>
      <c r="MG36" s="567" t="str">
        <f t="shared" si="161"/>
        <v/>
      </c>
      <c r="MI36" s="567" t="str">
        <f t="shared" si="162"/>
        <v/>
      </c>
      <c r="MK36" s="567" t="str">
        <f t="shared" si="163"/>
        <v/>
      </c>
      <c r="MM36" s="567" t="str">
        <f t="shared" si="164"/>
        <v/>
      </c>
      <c r="MO36" s="567" t="str">
        <f t="shared" si="165"/>
        <v/>
      </c>
      <c r="MQ36" s="567" t="str">
        <f t="shared" si="166"/>
        <v/>
      </c>
      <c r="MS36" s="567" t="str">
        <f t="shared" si="167"/>
        <v/>
      </c>
      <c r="MU36" s="567" t="str">
        <f t="shared" si="168"/>
        <v/>
      </c>
      <c r="MW36" s="567" t="str">
        <f t="shared" si="169"/>
        <v/>
      </c>
      <c r="MY36" s="567" t="str">
        <f t="shared" si="170"/>
        <v/>
      </c>
      <c r="NA36" s="567" t="str">
        <f t="shared" si="171"/>
        <v/>
      </c>
      <c r="NC36" s="567" t="str">
        <f t="shared" si="171"/>
        <v/>
      </c>
      <c r="NE36" s="567" t="str">
        <f t="shared" si="172"/>
        <v/>
      </c>
      <c r="NG36" s="567" t="str">
        <f t="shared" si="173"/>
        <v/>
      </c>
      <c r="NI36" s="567" t="str">
        <f t="shared" si="174"/>
        <v/>
      </c>
      <c r="NK36" s="567" t="str">
        <f t="shared" si="175"/>
        <v/>
      </c>
      <c r="NM36" s="567" t="str">
        <f t="shared" si="176"/>
        <v/>
      </c>
      <c r="NO36" s="567" t="str">
        <f t="shared" si="177"/>
        <v/>
      </c>
      <c r="NQ36" s="567" t="str">
        <f t="shared" si="178"/>
        <v/>
      </c>
      <c r="NS36" s="567" t="str">
        <f t="shared" si="179"/>
        <v/>
      </c>
      <c r="NU36" s="567" t="str">
        <f t="shared" si="180"/>
        <v/>
      </c>
      <c r="NW36" s="567" t="str">
        <f t="shared" si="181"/>
        <v/>
      </c>
      <c r="NY36" s="567" t="str">
        <f t="shared" si="182"/>
        <v/>
      </c>
      <c r="OA36" s="567" t="str">
        <f t="shared" si="183"/>
        <v/>
      </c>
      <c r="OC36" s="567" t="str">
        <f t="shared" si="184"/>
        <v/>
      </c>
      <c r="OE36" s="567" t="str">
        <f t="shared" si="185"/>
        <v/>
      </c>
      <c r="OG36" s="567" t="str">
        <f t="shared" si="186"/>
        <v/>
      </c>
      <c r="OI36" s="567" t="str">
        <f t="shared" si="187"/>
        <v/>
      </c>
      <c r="OK36" s="567" t="str">
        <f t="shared" si="188"/>
        <v/>
      </c>
      <c r="OM36" s="567" t="str">
        <f t="shared" si="189"/>
        <v/>
      </c>
      <c r="OO36" s="567" t="str">
        <f t="shared" si="190"/>
        <v/>
      </c>
      <c r="OQ36" s="567" t="str">
        <f t="shared" si="190"/>
        <v/>
      </c>
      <c r="OS36" s="567" t="str">
        <f t="shared" si="191"/>
        <v/>
      </c>
      <c r="OU36" s="567" t="str">
        <f t="shared" si="192"/>
        <v/>
      </c>
      <c r="OW36" s="567" t="str">
        <f t="shared" si="193"/>
        <v/>
      </c>
      <c r="OY36" s="567" t="str">
        <f t="shared" si="194"/>
        <v/>
      </c>
      <c r="PA36" s="567" t="str">
        <f t="shared" si="195"/>
        <v/>
      </c>
      <c r="PC36" s="567" t="str">
        <f t="shared" si="196"/>
        <v/>
      </c>
      <c r="PE36" s="567" t="str">
        <f t="shared" si="197"/>
        <v/>
      </c>
      <c r="PG36" s="567" t="str">
        <f t="shared" si="198"/>
        <v/>
      </c>
      <c r="PI36" s="567" t="str">
        <f t="shared" si="199"/>
        <v/>
      </c>
      <c r="PK36" s="567" t="str">
        <f t="shared" si="200"/>
        <v/>
      </c>
      <c r="PM36" s="567" t="str">
        <f t="shared" si="201"/>
        <v/>
      </c>
      <c r="PO36" s="567" t="str">
        <f t="shared" si="202"/>
        <v/>
      </c>
      <c r="PQ36" s="567" t="str">
        <f t="shared" si="203"/>
        <v/>
      </c>
      <c r="PS36" s="567" t="str">
        <f t="shared" si="204"/>
        <v/>
      </c>
      <c r="PU36" s="567" t="str">
        <f t="shared" si="205"/>
        <v/>
      </c>
      <c r="PW36" s="567" t="str">
        <f t="shared" si="206"/>
        <v/>
      </c>
      <c r="PY36" s="567" t="str">
        <f t="shared" si="207"/>
        <v/>
      </c>
      <c r="QA36" s="567" t="str">
        <f t="shared" si="208"/>
        <v/>
      </c>
    </row>
    <row r="37" spans="5:443">
      <c r="E37" s="567" t="str">
        <f t="shared" si="0"/>
        <v/>
      </c>
      <c r="G37" s="567" t="str">
        <f t="shared" si="0"/>
        <v/>
      </c>
      <c r="I37" s="567" t="str">
        <f t="shared" si="1"/>
        <v/>
      </c>
      <c r="K37" s="567" t="str">
        <f t="shared" si="2"/>
        <v/>
      </c>
      <c r="M37" s="567" t="str">
        <f t="shared" si="3"/>
        <v/>
      </c>
      <c r="O37" s="567" t="str">
        <f t="shared" si="4"/>
        <v/>
      </c>
      <c r="Q37" s="567" t="str">
        <f t="shared" si="5"/>
        <v/>
      </c>
      <c r="S37" s="567" t="str">
        <f t="shared" si="6"/>
        <v/>
      </c>
      <c r="U37" s="567" t="str">
        <f t="shared" si="7"/>
        <v/>
      </c>
      <c r="W37" s="567" t="str">
        <f t="shared" si="8"/>
        <v/>
      </c>
      <c r="Y37" s="567" t="str">
        <f t="shared" si="9"/>
        <v/>
      </c>
      <c r="AA37" s="567" t="str">
        <f t="shared" si="10"/>
        <v/>
      </c>
      <c r="AC37" s="567" t="str">
        <f t="shared" si="11"/>
        <v/>
      </c>
      <c r="AE37" s="567" t="str">
        <f t="shared" si="12"/>
        <v/>
      </c>
      <c r="AG37" s="567" t="str">
        <f t="shared" si="13"/>
        <v/>
      </c>
      <c r="AI37" s="567" t="str">
        <f t="shared" si="14"/>
        <v/>
      </c>
      <c r="AK37" s="567" t="str">
        <f t="shared" si="15"/>
        <v/>
      </c>
      <c r="AM37" s="567" t="str">
        <f t="shared" si="16"/>
        <v/>
      </c>
      <c r="AO37" s="567" t="str">
        <f t="shared" si="17"/>
        <v/>
      </c>
      <c r="AQ37" s="567" t="str">
        <f t="shared" si="18"/>
        <v/>
      </c>
      <c r="AS37" s="567" t="str">
        <f t="shared" si="19"/>
        <v/>
      </c>
      <c r="AU37" s="567" t="str">
        <f t="shared" si="19"/>
        <v/>
      </c>
      <c r="AW37" s="567" t="str">
        <f t="shared" si="20"/>
        <v/>
      </c>
      <c r="AY37" s="567" t="str">
        <f t="shared" si="21"/>
        <v/>
      </c>
      <c r="BA37" s="567" t="str">
        <f t="shared" si="22"/>
        <v/>
      </c>
      <c r="BC37" s="567" t="str">
        <f t="shared" si="23"/>
        <v/>
      </c>
      <c r="BE37" s="567" t="str">
        <f t="shared" si="24"/>
        <v/>
      </c>
      <c r="BG37" s="567" t="str">
        <f t="shared" si="25"/>
        <v/>
      </c>
      <c r="BI37" s="567" t="str">
        <f t="shared" si="26"/>
        <v/>
      </c>
      <c r="BK37" s="567" t="str">
        <f t="shared" si="27"/>
        <v/>
      </c>
      <c r="BM37" s="567" t="str">
        <f t="shared" si="28"/>
        <v/>
      </c>
      <c r="BO37" s="567" t="str">
        <f t="shared" si="29"/>
        <v/>
      </c>
      <c r="BQ37" s="567" t="str">
        <f t="shared" si="30"/>
        <v/>
      </c>
      <c r="BS37" s="567" t="str">
        <f t="shared" si="31"/>
        <v/>
      </c>
      <c r="BU37" s="567" t="str">
        <f t="shared" si="32"/>
        <v/>
      </c>
      <c r="BW37" s="567" t="str">
        <f t="shared" si="33"/>
        <v/>
      </c>
      <c r="BY37" s="567" t="str">
        <f t="shared" si="34"/>
        <v/>
      </c>
      <c r="CA37" s="567" t="str">
        <f t="shared" si="35"/>
        <v/>
      </c>
      <c r="CC37" s="567" t="str">
        <f t="shared" si="36"/>
        <v/>
      </c>
      <c r="CE37" s="567" t="str">
        <f t="shared" si="37"/>
        <v/>
      </c>
      <c r="CG37" s="567" t="str">
        <f t="shared" si="38"/>
        <v/>
      </c>
      <c r="CI37" s="567" t="str">
        <f t="shared" si="38"/>
        <v/>
      </c>
      <c r="CK37" s="567" t="str">
        <f t="shared" si="39"/>
        <v/>
      </c>
      <c r="CM37" s="567" t="str">
        <f t="shared" si="40"/>
        <v/>
      </c>
      <c r="CO37" s="567" t="str">
        <f t="shared" si="41"/>
        <v/>
      </c>
      <c r="CQ37" s="567" t="str">
        <f t="shared" si="42"/>
        <v/>
      </c>
      <c r="CS37" s="567" t="str">
        <f t="shared" si="43"/>
        <v/>
      </c>
      <c r="CU37" s="567" t="str">
        <f t="shared" si="44"/>
        <v/>
      </c>
      <c r="CW37" s="567" t="str">
        <f t="shared" si="45"/>
        <v/>
      </c>
      <c r="CY37" s="567" t="str">
        <f t="shared" si="46"/>
        <v/>
      </c>
      <c r="DA37" s="567" t="str">
        <f t="shared" si="47"/>
        <v/>
      </c>
      <c r="DC37" s="567" t="str">
        <f t="shared" si="48"/>
        <v/>
      </c>
      <c r="DE37" s="567" t="str">
        <f t="shared" si="49"/>
        <v/>
      </c>
      <c r="DG37" s="567" t="str">
        <f t="shared" si="50"/>
        <v/>
      </c>
      <c r="DI37" s="567" t="str">
        <f t="shared" si="51"/>
        <v/>
      </c>
      <c r="DK37" s="567" t="str">
        <f t="shared" si="52"/>
        <v/>
      </c>
      <c r="DM37" s="567" t="str">
        <f t="shared" si="53"/>
        <v/>
      </c>
      <c r="DO37" s="567" t="str">
        <f t="shared" si="54"/>
        <v/>
      </c>
      <c r="DQ37" s="567" t="str">
        <f t="shared" si="55"/>
        <v/>
      </c>
      <c r="DS37" s="567" t="str">
        <f t="shared" si="56"/>
        <v/>
      </c>
      <c r="DU37" s="567" t="str">
        <f t="shared" si="57"/>
        <v/>
      </c>
      <c r="DW37" s="567" t="str">
        <f t="shared" si="57"/>
        <v/>
      </c>
      <c r="DY37" s="567" t="str">
        <f t="shared" si="58"/>
        <v/>
      </c>
      <c r="EA37" s="567" t="str">
        <f t="shared" si="59"/>
        <v/>
      </c>
      <c r="EC37" s="567" t="str">
        <f t="shared" si="60"/>
        <v/>
      </c>
      <c r="EE37" s="567" t="str">
        <f t="shared" si="61"/>
        <v/>
      </c>
      <c r="EG37" s="567" t="str">
        <f t="shared" si="62"/>
        <v/>
      </c>
      <c r="EI37" s="567" t="str">
        <f t="shared" si="63"/>
        <v/>
      </c>
      <c r="EK37" s="567" t="str">
        <f t="shared" si="64"/>
        <v/>
      </c>
      <c r="EM37" s="567" t="str">
        <f t="shared" si="65"/>
        <v/>
      </c>
      <c r="EO37" s="567" t="str">
        <f t="shared" si="66"/>
        <v/>
      </c>
      <c r="EQ37" s="567" t="str">
        <f t="shared" si="67"/>
        <v/>
      </c>
      <c r="ES37" s="567" t="str">
        <f t="shared" si="68"/>
        <v/>
      </c>
      <c r="EU37" s="567" t="str">
        <f t="shared" si="69"/>
        <v/>
      </c>
      <c r="EW37" s="567" t="str">
        <f t="shared" si="70"/>
        <v/>
      </c>
      <c r="EY37" s="567" t="str">
        <f t="shared" si="71"/>
        <v/>
      </c>
      <c r="FA37" s="567" t="str">
        <f t="shared" si="72"/>
        <v/>
      </c>
      <c r="FC37" s="567" t="str">
        <f t="shared" si="73"/>
        <v/>
      </c>
      <c r="FE37" s="567" t="str">
        <f t="shared" si="74"/>
        <v/>
      </c>
      <c r="FG37" s="567" t="str">
        <f t="shared" si="75"/>
        <v/>
      </c>
      <c r="FI37" s="567" t="str">
        <f t="shared" si="76"/>
        <v/>
      </c>
      <c r="FK37" s="567" t="str">
        <f t="shared" si="76"/>
        <v/>
      </c>
      <c r="FM37" s="567" t="str">
        <f t="shared" si="77"/>
        <v/>
      </c>
      <c r="FO37" s="567" t="str">
        <f t="shared" si="78"/>
        <v/>
      </c>
      <c r="FQ37" s="567" t="str">
        <f t="shared" si="79"/>
        <v/>
      </c>
      <c r="FS37" s="567" t="str">
        <f t="shared" si="80"/>
        <v/>
      </c>
      <c r="FU37" s="567" t="str">
        <f t="shared" si="81"/>
        <v/>
      </c>
      <c r="FW37" s="567" t="str">
        <f t="shared" si="82"/>
        <v/>
      </c>
      <c r="FY37" s="567" t="str">
        <f t="shared" si="83"/>
        <v/>
      </c>
      <c r="GA37" s="567" t="str">
        <f t="shared" si="84"/>
        <v/>
      </c>
      <c r="GC37" s="567" t="str">
        <f t="shared" si="85"/>
        <v/>
      </c>
      <c r="GE37" s="567" t="str">
        <f t="shared" si="86"/>
        <v/>
      </c>
      <c r="GG37" s="567" t="str">
        <f t="shared" si="87"/>
        <v/>
      </c>
      <c r="GI37" s="567" t="str">
        <f t="shared" si="88"/>
        <v/>
      </c>
      <c r="GK37" s="567" t="str">
        <f t="shared" si="89"/>
        <v/>
      </c>
      <c r="GM37" s="567" t="str">
        <f t="shared" si="90"/>
        <v/>
      </c>
      <c r="GO37" s="567" t="str">
        <f t="shared" si="91"/>
        <v/>
      </c>
      <c r="GQ37" s="567" t="str">
        <f t="shared" si="92"/>
        <v/>
      </c>
      <c r="GS37" s="567" t="str">
        <f t="shared" si="93"/>
        <v/>
      </c>
      <c r="GU37" s="567" t="str">
        <f t="shared" si="94"/>
        <v/>
      </c>
      <c r="GW37" s="567" t="str">
        <f t="shared" si="95"/>
        <v/>
      </c>
      <c r="GY37" s="567" t="str">
        <f t="shared" si="95"/>
        <v/>
      </c>
      <c r="HA37" s="567" t="str">
        <f t="shared" si="96"/>
        <v/>
      </c>
      <c r="HC37" s="567" t="str">
        <f t="shared" si="97"/>
        <v/>
      </c>
      <c r="HE37" s="567" t="str">
        <f t="shared" si="98"/>
        <v/>
      </c>
      <c r="HG37" s="567" t="str">
        <f t="shared" si="99"/>
        <v/>
      </c>
      <c r="HI37" s="567" t="str">
        <f t="shared" si="100"/>
        <v/>
      </c>
      <c r="HK37" s="567" t="str">
        <f t="shared" si="101"/>
        <v/>
      </c>
      <c r="HM37" s="567" t="str">
        <f t="shared" si="102"/>
        <v/>
      </c>
      <c r="HO37" s="567" t="str">
        <f t="shared" si="103"/>
        <v/>
      </c>
      <c r="HQ37" s="567" t="str">
        <f t="shared" si="104"/>
        <v/>
      </c>
      <c r="HS37" s="567" t="str">
        <f t="shared" si="105"/>
        <v/>
      </c>
      <c r="HU37" s="567" t="str">
        <f t="shared" si="106"/>
        <v/>
      </c>
      <c r="HW37" s="567" t="str">
        <f t="shared" si="107"/>
        <v/>
      </c>
      <c r="HY37" s="567" t="str">
        <f t="shared" si="108"/>
        <v/>
      </c>
      <c r="IA37" s="567" t="str">
        <f t="shared" si="109"/>
        <v/>
      </c>
      <c r="IC37" s="567" t="str">
        <f t="shared" si="110"/>
        <v/>
      </c>
      <c r="IE37" s="567" t="str">
        <f t="shared" si="111"/>
        <v/>
      </c>
      <c r="IG37" s="567" t="str">
        <f t="shared" si="112"/>
        <v/>
      </c>
      <c r="II37" s="567" t="str">
        <f t="shared" si="113"/>
        <v/>
      </c>
      <c r="IK37" s="567" t="str">
        <f t="shared" si="114"/>
        <v/>
      </c>
      <c r="IM37" s="567" t="str">
        <f t="shared" si="114"/>
        <v/>
      </c>
      <c r="IO37" s="567" t="str">
        <f t="shared" si="115"/>
        <v/>
      </c>
      <c r="IQ37" s="567" t="str">
        <f t="shared" si="116"/>
        <v/>
      </c>
      <c r="IS37" s="567" t="str">
        <f t="shared" si="117"/>
        <v/>
      </c>
      <c r="IU37" s="567" t="str">
        <f t="shared" si="118"/>
        <v/>
      </c>
      <c r="IW37" s="567" t="str">
        <f t="shared" si="119"/>
        <v/>
      </c>
      <c r="IY37" s="567" t="str">
        <f t="shared" si="120"/>
        <v/>
      </c>
      <c r="JA37" s="567" t="str">
        <f t="shared" si="121"/>
        <v/>
      </c>
      <c r="JC37" s="567" t="str">
        <f t="shared" si="122"/>
        <v/>
      </c>
      <c r="JE37" s="567" t="str">
        <f t="shared" si="123"/>
        <v/>
      </c>
      <c r="JG37" s="567" t="str">
        <f t="shared" si="124"/>
        <v/>
      </c>
      <c r="JI37" s="567" t="str">
        <f t="shared" si="125"/>
        <v/>
      </c>
      <c r="JK37" s="567" t="str">
        <f t="shared" si="126"/>
        <v/>
      </c>
      <c r="JM37" s="567" t="str">
        <f t="shared" si="127"/>
        <v/>
      </c>
      <c r="JO37" s="567" t="str">
        <f t="shared" si="128"/>
        <v/>
      </c>
      <c r="JQ37" s="567" t="str">
        <f t="shared" si="129"/>
        <v/>
      </c>
      <c r="JS37" s="567" t="str">
        <f t="shared" si="130"/>
        <v/>
      </c>
      <c r="JU37" s="567" t="str">
        <f t="shared" si="131"/>
        <v/>
      </c>
      <c r="JW37" s="567" t="str">
        <f t="shared" si="132"/>
        <v/>
      </c>
      <c r="JY37" s="567" t="str">
        <f t="shared" si="133"/>
        <v/>
      </c>
      <c r="KA37" s="567" t="str">
        <f t="shared" si="133"/>
        <v/>
      </c>
      <c r="KC37" s="567" t="str">
        <f t="shared" si="134"/>
        <v/>
      </c>
      <c r="KE37" s="567" t="str">
        <f t="shared" si="135"/>
        <v/>
      </c>
      <c r="KG37" s="567" t="str">
        <f t="shared" si="136"/>
        <v/>
      </c>
      <c r="KI37" s="567" t="str">
        <f t="shared" si="137"/>
        <v/>
      </c>
      <c r="KK37" s="567" t="str">
        <f t="shared" si="138"/>
        <v/>
      </c>
      <c r="KM37" s="567" t="str">
        <f t="shared" si="139"/>
        <v/>
      </c>
      <c r="KO37" s="567" t="str">
        <f t="shared" si="140"/>
        <v/>
      </c>
      <c r="KQ37" s="567" t="str">
        <f t="shared" si="141"/>
        <v/>
      </c>
      <c r="KS37" s="567" t="str">
        <f t="shared" si="142"/>
        <v/>
      </c>
      <c r="KU37" s="567" t="str">
        <f t="shared" si="143"/>
        <v/>
      </c>
      <c r="KW37" s="567" t="str">
        <f t="shared" si="144"/>
        <v/>
      </c>
      <c r="KY37" s="567" t="str">
        <f t="shared" si="145"/>
        <v/>
      </c>
      <c r="LA37" s="567" t="str">
        <f t="shared" si="146"/>
        <v/>
      </c>
      <c r="LC37" s="567" t="str">
        <f t="shared" si="147"/>
        <v/>
      </c>
      <c r="LE37" s="567" t="str">
        <f t="shared" si="148"/>
        <v/>
      </c>
      <c r="LG37" s="567" t="str">
        <f t="shared" si="149"/>
        <v/>
      </c>
      <c r="LI37" s="567" t="str">
        <f t="shared" si="150"/>
        <v/>
      </c>
      <c r="LK37" s="567" t="str">
        <f t="shared" si="151"/>
        <v/>
      </c>
      <c r="LM37" s="567" t="str">
        <f t="shared" si="152"/>
        <v/>
      </c>
      <c r="LO37" s="567" t="str">
        <f t="shared" si="152"/>
        <v/>
      </c>
      <c r="LQ37" s="567" t="str">
        <f t="shared" si="153"/>
        <v/>
      </c>
      <c r="LS37" s="567" t="str">
        <f t="shared" si="154"/>
        <v/>
      </c>
      <c r="LU37" s="567" t="str">
        <f t="shared" si="155"/>
        <v/>
      </c>
      <c r="LW37" s="567" t="str">
        <f t="shared" si="156"/>
        <v/>
      </c>
      <c r="LY37" s="567" t="str">
        <f t="shared" si="157"/>
        <v/>
      </c>
      <c r="MA37" s="567" t="str">
        <f t="shared" si="158"/>
        <v/>
      </c>
      <c r="MC37" s="567" t="str">
        <f t="shared" si="159"/>
        <v/>
      </c>
      <c r="ME37" s="567" t="str">
        <f t="shared" si="160"/>
        <v/>
      </c>
      <c r="MG37" s="567" t="str">
        <f t="shared" si="161"/>
        <v/>
      </c>
      <c r="MI37" s="567" t="str">
        <f t="shared" si="162"/>
        <v/>
      </c>
      <c r="MK37" s="567" t="str">
        <f t="shared" si="163"/>
        <v/>
      </c>
      <c r="MM37" s="567" t="str">
        <f t="shared" si="164"/>
        <v/>
      </c>
      <c r="MO37" s="567" t="str">
        <f t="shared" si="165"/>
        <v/>
      </c>
      <c r="MQ37" s="567" t="str">
        <f t="shared" si="166"/>
        <v/>
      </c>
      <c r="MS37" s="567" t="str">
        <f t="shared" si="167"/>
        <v/>
      </c>
      <c r="MU37" s="567" t="str">
        <f t="shared" si="168"/>
        <v/>
      </c>
      <c r="MW37" s="567" t="str">
        <f t="shared" si="169"/>
        <v/>
      </c>
      <c r="MY37" s="567" t="str">
        <f t="shared" si="170"/>
        <v/>
      </c>
      <c r="NA37" s="567" t="str">
        <f t="shared" si="171"/>
        <v/>
      </c>
      <c r="NC37" s="567" t="str">
        <f t="shared" si="171"/>
        <v/>
      </c>
      <c r="NE37" s="567" t="str">
        <f t="shared" si="172"/>
        <v/>
      </c>
      <c r="NG37" s="567" t="str">
        <f t="shared" si="173"/>
        <v/>
      </c>
      <c r="NI37" s="567" t="str">
        <f t="shared" si="174"/>
        <v/>
      </c>
      <c r="NK37" s="567" t="str">
        <f t="shared" si="175"/>
        <v/>
      </c>
      <c r="NM37" s="567" t="str">
        <f t="shared" si="176"/>
        <v/>
      </c>
      <c r="NO37" s="567" t="str">
        <f t="shared" si="177"/>
        <v/>
      </c>
      <c r="NQ37" s="567" t="str">
        <f t="shared" si="178"/>
        <v/>
      </c>
      <c r="NS37" s="567" t="str">
        <f t="shared" si="179"/>
        <v/>
      </c>
      <c r="NU37" s="567" t="str">
        <f t="shared" si="180"/>
        <v/>
      </c>
      <c r="NW37" s="567" t="str">
        <f t="shared" si="181"/>
        <v/>
      </c>
      <c r="NY37" s="567" t="str">
        <f t="shared" si="182"/>
        <v/>
      </c>
      <c r="OA37" s="567" t="str">
        <f t="shared" si="183"/>
        <v/>
      </c>
      <c r="OC37" s="567" t="str">
        <f t="shared" si="184"/>
        <v/>
      </c>
      <c r="OE37" s="567" t="str">
        <f t="shared" si="185"/>
        <v/>
      </c>
      <c r="OG37" s="567" t="str">
        <f t="shared" si="186"/>
        <v/>
      </c>
      <c r="OI37" s="567" t="str">
        <f t="shared" si="187"/>
        <v/>
      </c>
      <c r="OK37" s="567" t="str">
        <f t="shared" si="188"/>
        <v/>
      </c>
      <c r="OM37" s="567" t="str">
        <f t="shared" si="189"/>
        <v/>
      </c>
      <c r="OO37" s="567" t="str">
        <f t="shared" si="190"/>
        <v/>
      </c>
      <c r="OQ37" s="567" t="str">
        <f t="shared" si="190"/>
        <v/>
      </c>
      <c r="OS37" s="567" t="str">
        <f t="shared" si="191"/>
        <v/>
      </c>
      <c r="OU37" s="567" t="str">
        <f t="shared" si="192"/>
        <v/>
      </c>
      <c r="OW37" s="567" t="str">
        <f t="shared" si="193"/>
        <v/>
      </c>
      <c r="OY37" s="567" t="str">
        <f t="shared" si="194"/>
        <v/>
      </c>
      <c r="PA37" s="567" t="str">
        <f t="shared" si="195"/>
        <v/>
      </c>
      <c r="PC37" s="567" t="str">
        <f t="shared" si="196"/>
        <v/>
      </c>
      <c r="PE37" s="567" t="str">
        <f t="shared" si="197"/>
        <v/>
      </c>
      <c r="PG37" s="567" t="str">
        <f t="shared" si="198"/>
        <v/>
      </c>
      <c r="PI37" s="567" t="str">
        <f t="shared" si="199"/>
        <v/>
      </c>
      <c r="PK37" s="567" t="str">
        <f t="shared" si="200"/>
        <v/>
      </c>
      <c r="PM37" s="567" t="str">
        <f t="shared" si="201"/>
        <v/>
      </c>
      <c r="PO37" s="567" t="str">
        <f t="shared" si="202"/>
        <v/>
      </c>
      <c r="PQ37" s="567" t="str">
        <f t="shared" si="203"/>
        <v/>
      </c>
      <c r="PS37" s="567" t="str">
        <f t="shared" si="204"/>
        <v/>
      </c>
      <c r="PU37" s="567" t="str">
        <f t="shared" si="205"/>
        <v/>
      </c>
      <c r="PW37" s="567" t="str">
        <f t="shared" si="206"/>
        <v/>
      </c>
      <c r="PY37" s="567" t="str">
        <f t="shared" si="207"/>
        <v/>
      </c>
      <c r="QA37" s="567" t="str">
        <f t="shared" si="208"/>
        <v/>
      </c>
    </row>
    <row r="38" spans="5:443">
      <c r="E38" s="567" t="str">
        <f t="shared" si="0"/>
        <v/>
      </c>
      <c r="G38" s="567" t="str">
        <f t="shared" si="0"/>
        <v/>
      </c>
      <c r="I38" s="567" t="str">
        <f t="shared" si="1"/>
        <v/>
      </c>
      <c r="K38" s="567" t="str">
        <f t="shared" si="2"/>
        <v/>
      </c>
      <c r="M38" s="567" t="str">
        <f t="shared" si="3"/>
        <v/>
      </c>
      <c r="O38" s="567" t="str">
        <f t="shared" si="4"/>
        <v/>
      </c>
      <c r="Q38" s="567" t="str">
        <f t="shared" si="5"/>
        <v/>
      </c>
      <c r="S38" s="567" t="str">
        <f t="shared" si="6"/>
        <v/>
      </c>
      <c r="U38" s="567" t="str">
        <f t="shared" si="7"/>
        <v/>
      </c>
      <c r="W38" s="567" t="str">
        <f t="shared" si="8"/>
        <v/>
      </c>
      <c r="Y38" s="567" t="str">
        <f t="shared" si="9"/>
        <v/>
      </c>
      <c r="AA38" s="567" t="str">
        <f t="shared" si="10"/>
        <v/>
      </c>
      <c r="AC38" s="567" t="str">
        <f t="shared" si="11"/>
        <v/>
      </c>
      <c r="AE38" s="567" t="str">
        <f t="shared" si="12"/>
        <v/>
      </c>
      <c r="AG38" s="567" t="str">
        <f t="shared" si="13"/>
        <v/>
      </c>
      <c r="AI38" s="567" t="str">
        <f t="shared" si="14"/>
        <v/>
      </c>
      <c r="AK38" s="567" t="str">
        <f t="shared" si="15"/>
        <v/>
      </c>
      <c r="AM38" s="567" t="str">
        <f t="shared" si="16"/>
        <v/>
      </c>
      <c r="AO38" s="567" t="str">
        <f t="shared" si="17"/>
        <v/>
      </c>
      <c r="AQ38" s="567" t="str">
        <f t="shared" si="18"/>
        <v/>
      </c>
      <c r="AS38" s="567" t="str">
        <f t="shared" si="19"/>
        <v/>
      </c>
      <c r="AU38" s="567" t="str">
        <f t="shared" si="19"/>
        <v/>
      </c>
      <c r="AW38" s="567" t="str">
        <f t="shared" si="20"/>
        <v/>
      </c>
      <c r="AY38" s="567" t="str">
        <f t="shared" si="21"/>
        <v/>
      </c>
      <c r="BA38" s="567" t="str">
        <f t="shared" si="22"/>
        <v/>
      </c>
      <c r="BC38" s="567" t="str">
        <f t="shared" si="23"/>
        <v/>
      </c>
      <c r="BE38" s="567" t="str">
        <f t="shared" si="24"/>
        <v/>
      </c>
      <c r="BG38" s="567" t="str">
        <f t="shared" si="25"/>
        <v/>
      </c>
      <c r="BI38" s="567" t="str">
        <f t="shared" si="26"/>
        <v/>
      </c>
      <c r="BK38" s="567" t="str">
        <f t="shared" si="27"/>
        <v/>
      </c>
      <c r="BM38" s="567" t="str">
        <f t="shared" si="28"/>
        <v/>
      </c>
      <c r="BO38" s="567" t="str">
        <f t="shared" si="29"/>
        <v/>
      </c>
      <c r="BQ38" s="567" t="str">
        <f t="shared" si="30"/>
        <v/>
      </c>
      <c r="BS38" s="567" t="str">
        <f t="shared" si="31"/>
        <v/>
      </c>
      <c r="BU38" s="567" t="str">
        <f t="shared" si="32"/>
        <v/>
      </c>
      <c r="BW38" s="567" t="str">
        <f t="shared" si="33"/>
        <v/>
      </c>
      <c r="BY38" s="567" t="str">
        <f t="shared" si="34"/>
        <v/>
      </c>
      <c r="CA38" s="567" t="str">
        <f t="shared" si="35"/>
        <v/>
      </c>
      <c r="CC38" s="567" t="str">
        <f t="shared" si="36"/>
        <v/>
      </c>
      <c r="CE38" s="567" t="str">
        <f t="shared" si="37"/>
        <v/>
      </c>
      <c r="CG38" s="567" t="str">
        <f t="shared" si="38"/>
        <v/>
      </c>
      <c r="CI38" s="567" t="str">
        <f t="shared" si="38"/>
        <v/>
      </c>
      <c r="CK38" s="567" t="str">
        <f t="shared" si="39"/>
        <v/>
      </c>
      <c r="CM38" s="567" t="str">
        <f t="shared" si="40"/>
        <v/>
      </c>
      <c r="CO38" s="567" t="str">
        <f t="shared" si="41"/>
        <v/>
      </c>
      <c r="CQ38" s="567" t="str">
        <f t="shared" si="42"/>
        <v/>
      </c>
      <c r="CS38" s="567" t="str">
        <f t="shared" si="43"/>
        <v/>
      </c>
      <c r="CU38" s="567" t="str">
        <f t="shared" si="44"/>
        <v/>
      </c>
      <c r="CW38" s="567" t="str">
        <f t="shared" si="45"/>
        <v/>
      </c>
      <c r="CY38" s="567" t="str">
        <f t="shared" si="46"/>
        <v/>
      </c>
      <c r="DA38" s="567" t="str">
        <f t="shared" si="47"/>
        <v/>
      </c>
      <c r="DC38" s="567" t="str">
        <f t="shared" si="48"/>
        <v/>
      </c>
      <c r="DE38" s="567" t="str">
        <f t="shared" si="49"/>
        <v/>
      </c>
      <c r="DG38" s="567" t="str">
        <f t="shared" si="50"/>
        <v/>
      </c>
      <c r="DI38" s="567" t="str">
        <f t="shared" si="51"/>
        <v/>
      </c>
      <c r="DK38" s="567" t="str">
        <f t="shared" si="52"/>
        <v/>
      </c>
      <c r="DM38" s="567" t="str">
        <f t="shared" si="53"/>
        <v/>
      </c>
      <c r="DO38" s="567" t="str">
        <f t="shared" si="54"/>
        <v/>
      </c>
      <c r="DQ38" s="567" t="str">
        <f t="shared" si="55"/>
        <v/>
      </c>
      <c r="DS38" s="567" t="str">
        <f t="shared" si="56"/>
        <v/>
      </c>
      <c r="DU38" s="567" t="str">
        <f t="shared" si="57"/>
        <v/>
      </c>
      <c r="DW38" s="567" t="str">
        <f t="shared" si="57"/>
        <v/>
      </c>
      <c r="DY38" s="567" t="str">
        <f t="shared" si="58"/>
        <v/>
      </c>
      <c r="EA38" s="567" t="str">
        <f t="shared" si="59"/>
        <v/>
      </c>
      <c r="EC38" s="567" t="str">
        <f t="shared" si="60"/>
        <v/>
      </c>
      <c r="EE38" s="567" t="str">
        <f t="shared" si="61"/>
        <v/>
      </c>
      <c r="EG38" s="567" t="str">
        <f t="shared" si="62"/>
        <v/>
      </c>
      <c r="EI38" s="567" t="str">
        <f t="shared" si="63"/>
        <v/>
      </c>
      <c r="EK38" s="567" t="str">
        <f t="shared" si="64"/>
        <v/>
      </c>
      <c r="EM38" s="567" t="str">
        <f t="shared" si="65"/>
        <v/>
      </c>
      <c r="EO38" s="567" t="str">
        <f t="shared" si="66"/>
        <v/>
      </c>
      <c r="EQ38" s="567" t="str">
        <f t="shared" si="67"/>
        <v/>
      </c>
      <c r="ES38" s="567" t="str">
        <f t="shared" si="68"/>
        <v/>
      </c>
      <c r="EU38" s="567" t="str">
        <f t="shared" si="69"/>
        <v/>
      </c>
      <c r="EW38" s="567" t="str">
        <f t="shared" si="70"/>
        <v/>
      </c>
      <c r="EY38" s="567" t="str">
        <f t="shared" si="71"/>
        <v/>
      </c>
      <c r="FA38" s="567" t="str">
        <f t="shared" si="72"/>
        <v/>
      </c>
      <c r="FC38" s="567" t="str">
        <f t="shared" si="73"/>
        <v/>
      </c>
      <c r="FE38" s="567" t="str">
        <f t="shared" si="74"/>
        <v/>
      </c>
      <c r="FG38" s="567" t="str">
        <f t="shared" si="75"/>
        <v/>
      </c>
      <c r="FI38" s="567" t="str">
        <f t="shared" si="76"/>
        <v/>
      </c>
      <c r="FK38" s="567" t="str">
        <f t="shared" si="76"/>
        <v/>
      </c>
      <c r="FM38" s="567" t="str">
        <f t="shared" si="77"/>
        <v/>
      </c>
      <c r="FO38" s="567" t="str">
        <f t="shared" si="78"/>
        <v/>
      </c>
      <c r="FQ38" s="567" t="str">
        <f t="shared" si="79"/>
        <v/>
      </c>
      <c r="FS38" s="567" t="str">
        <f t="shared" si="80"/>
        <v/>
      </c>
      <c r="FU38" s="567" t="str">
        <f t="shared" si="81"/>
        <v/>
      </c>
      <c r="FW38" s="567" t="str">
        <f t="shared" si="82"/>
        <v/>
      </c>
      <c r="FY38" s="567" t="str">
        <f t="shared" si="83"/>
        <v/>
      </c>
      <c r="GA38" s="567" t="str">
        <f t="shared" si="84"/>
        <v/>
      </c>
      <c r="GC38" s="567" t="str">
        <f t="shared" si="85"/>
        <v/>
      </c>
      <c r="GE38" s="567" t="str">
        <f t="shared" si="86"/>
        <v/>
      </c>
      <c r="GG38" s="567" t="str">
        <f t="shared" si="87"/>
        <v/>
      </c>
      <c r="GI38" s="567" t="str">
        <f t="shared" si="88"/>
        <v/>
      </c>
      <c r="GK38" s="567" t="str">
        <f t="shared" si="89"/>
        <v/>
      </c>
      <c r="GM38" s="567" t="str">
        <f t="shared" si="90"/>
        <v/>
      </c>
      <c r="GO38" s="567" t="str">
        <f t="shared" si="91"/>
        <v/>
      </c>
      <c r="GQ38" s="567" t="str">
        <f t="shared" si="92"/>
        <v/>
      </c>
      <c r="GS38" s="567" t="str">
        <f t="shared" si="93"/>
        <v/>
      </c>
      <c r="GU38" s="567" t="str">
        <f t="shared" si="94"/>
        <v/>
      </c>
      <c r="GW38" s="567" t="str">
        <f t="shared" si="95"/>
        <v/>
      </c>
      <c r="GY38" s="567" t="str">
        <f t="shared" si="95"/>
        <v/>
      </c>
      <c r="HA38" s="567" t="str">
        <f t="shared" si="96"/>
        <v/>
      </c>
      <c r="HC38" s="567" t="str">
        <f t="shared" si="97"/>
        <v/>
      </c>
      <c r="HE38" s="567" t="str">
        <f t="shared" si="98"/>
        <v/>
      </c>
      <c r="HG38" s="567" t="str">
        <f t="shared" si="99"/>
        <v/>
      </c>
      <c r="HI38" s="567" t="str">
        <f t="shared" si="100"/>
        <v/>
      </c>
      <c r="HK38" s="567" t="str">
        <f t="shared" si="101"/>
        <v/>
      </c>
      <c r="HM38" s="567" t="str">
        <f t="shared" si="102"/>
        <v/>
      </c>
      <c r="HO38" s="567" t="str">
        <f t="shared" si="103"/>
        <v/>
      </c>
      <c r="HQ38" s="567" t="str">
        <f t="shared" si="104"/>
        <v/>
      </c>
      <c r="HS38" s="567" t="str">
        <f t="shared" si="105"/>
        <v/>
      </c>
      <c r="HU38" s="567" t="str">
        <f t="shared" si="106"/>
        <v/>
      </c>
      <c r="HW38" s="567" t="str">
        <f t="shared" si="107"/>
        <v/>
      </c>
      <c r="HY38" s="567" t="str">
        <f t="shared" si="108"/>
        <v/>
      </c>
      <c r="IA38" s="567" t="str">
        <f t="shared" si="109"/>
        <v/>
      </c>
      <c r="IC38" s="567" t="str">
        <f t="shared" si="110"/>
        <v/>
      </c>
      <c r="IE38" s="567" t="str">
        <f t="shared" si="111"/>
        <v/>
      </c>
      <c r="IG38" s="567" t="str">
        <f t="shared" si="112"/>
        <v/>
      </c>
      <c r="II38" s="567" t="str">
        <f t="shared" si="113"/>
        <v/>
      </c>
      <c r="IK38" s="567" t="str">
        <f t="shared" si="114"/>
        <v/>
      </c>
      <c r="IM38" s="567" t="str">
        <f t="shared" si="114"/>
        <v/>
      </c>
      <c r="IO38" s="567" t="str">
        <f t="shared" si="115"/>
        <v/>
      </c>
      <c r="IQ38" s="567" t="str">
        <f t="shared" si="116"/>
        <v/>
      </c>
      <c r="IS38" s="567" t="str">
        <f t="shared" si="117"/>
        <v/>
      </c>
      <c r="IU38" s="567" t="str">
        <f t="shared" si="118"/>
        <v/>
      </c>
      <c r="IW38" s="567" t="str">
        <f t="shared" si="119"/>
        <v/>
      </c>
      <c r="IY38" s="567" t="str">
        <f t="shared" si="120"/>
        <v/>
      </c>
      <c r="JA38" s="567" t="str">
        <f t="shared" si="121"/>
        <v/>
      </c>
      <c r="JC38" s="567" t="str">
        <f t="shared" si="122"/>
        <v/>
      </c>
      <c r="JE38" s="567" t="str">
        <f t="shared" si="123"/>
        <v/>
      </c>
      <c r="JG38" s="567" t="str">
        <f t="shared" si="124"/>
        <v/>
      </c>
      <c r="JI38" s="567" t="str">
        <f t="shared" si="125"/>
        <v/>
      </c>
      <c r="JK38" s="567" t="str">
        <f t="shared" si="126"/>
        <v/>
      </c>
      <c r="JM38" s="567" t="str">
        <f t="shared" si="127"/>
        <v/>
      </c>
      <c r="JO38" s="567" t="str">
        <f t="shared" si="128"/>
        <v/>
      </c>
      <c r="JQ38" s="567" t="str">
        <f t="shared" si="129"/>
        <v/>
      </c>
      <c r="JS38" s="567" t="str">
        <f t="shared" si="130"/>
        <v/>
      </c>
      <c r="JU38" s="567" t="str">
        <f t="shared" si="131"/>
        <v/>
      </c>
      <c r="JW38" s="567" t="str">
        <f t="shared" si="132"/>
        <v/>
      </c>
      <c r="JY38" s="567" t="str">
        <f t="shared" si="133"/>
        <v/>
      </c>
      <c r="KA38" s="567" t="str">
        <f t="shared" si="133"/>
        <v/>
      </c>
      <c r="KC38" s="567" t="str">
        <f t="shared" si="134"/>
        <v/>
      </c>
      <c r="KE38" s="567" t="str">
        <f t="shared" si="135"/>
        <v/>
      </c>
      <c r="KG38" s="567" t="str">
        <f t="shared" si="136"/>
        <v/>
      </c>
      <c r="KI38" s="567" t="str">
        <f t="shared" si="137"/>
        <v/>
      </c>
      <c r="KK38" s="567" t="str">
        <f t="shared" si="138"/>
        <v/>
      </c>
      <c r="KM38" s="567" t="str">
        <f t="shared" si="139"/>
        <v/>
      </c>
      <c r="KO38" s="567" t="str">
        <f t="shared" si="140"/>
        <v/>
      </c>
      <c r="KQ38" s="567" t="str">
        <f t="shared" si="141"/>
        <v/>
      </c>
      <c r="KS38" s="567" t="str">
        <f t="shared" si="142"/>
        <v/>
      </c>
      <c r="KU38" s="567" t="str">
        <f t="shared" si="143"/>
        <v/>
      </c>
      <c r="KW38" s="567" t="str">
        <f t="shared" si="144"/>
        <v/>
      </c>
      <c r="KY38" s="567" t="str">
        <f t="shared" si="145"/>
        <v/>
      </c>
      <c r="LA38" s="567" t="str">
        <f t="shared" si="146"/>
        <v/>
      </c>
      <c r="LC38" s="567" t="str">
        <f t="shared" si="147"/>
        <v/>
      </c>
      <c r="LE38" s="567" t="str">
        <f t="shared" si="148"/>
        <v/>
      </c>
      <c r="LG38" s="567" t="str">
        <f t="shared" si="149"/>
        <v/>
      </c>
      <c r="LI38" s="567" t="str">
        <f t="shared" si="150"/>
        <v/>
      </c>
      <c r="LK38" s="567" t="str">
        <f t="shared" si="151"/>
        <v/>
      </c>
      <c r="LM38" s="567" t="str">
        <f t="shared" si="152"/>
        <v/>
      </c>
      <c r="LO38" s="567" t="str">
        <f t="shared" si="152"/>
        <v/>
      </c>
      <c r="LQ38" s="567" t="str">
        <f t="shared" si="153"/>
        <v/>
      </c>
      <c r="LS38" s="567" t="str">
        <f t="shared" si="154"/>
        <v/>
      </c>
      <c r="LU38" s="567" t="str">
        <f t="shared" si="155"/>
        <v/>
      </c>
      <c r="LW38" s="567" t="str">
        <f t="shared" si="156"/>
        <v/>
      </c>
      <c r="LY38" s="567" t="str">
        <f t="shared" si="157"/>
        <v/>
      </c>
      <c r="MA38" s="567" t="str">
        <f t="shared" si="158"/>
        <v/>
      </c>
      <c r="MC38" s="567" t="str">
        <f t="shared" si="159"/>
        <v/>
      </c>
      <c r="ME38" s="567" t="str">
        <f t="shared" si="160"/>
        <v/>
      </c>
      <c r="MG38" s="567" t="str">
        <f t="shared" si="161"/>
        <v/>
      </c>
      <c r="MI38" s="567" t="str">
        <f t="shared" si="162"/>
        <v/>
      </c>
      <c r="MK38" s="567" t="str">
        <f t="shared" si="163"/>
        <v/>
      </c>
      <c r="MM38" s="567" t="str">
        <f t="shared" si="164"/>
        <v/>
      </c>
      <c r="MO38" s="567" t="str">
        <f t="shared" si="165"/>
        <v/>
      </c>
      <c r="MQ38" s="567" t="str">
        <f t="shared" si="166"/>
        <v/>
      </c>
      <c r="MS38" s="567" t="str">
        <f t="shared" si="167"/>
        <v/>
      </c>
      <c r="MU38" s="567" t="str">
        <f t="shared" si="168"/>
        <v/>
      </c>
      <c r="MW38" s="567" t="str">
        <f t="shared" si="169"/>
        <v/>
      </c>
      <c r="MY38" s="567" t="str">
        <f t="shared" si="170"/>
        <v/>
      </c>
      <c r="NA38" s="567" t="str">
        <f t="shared" si="171"/>
        <v/>
      </c>
      <c r="NC38" s="567" t="str">
        <f t="shared" si="171"/>
        <v/>
      </c>
      <c r="NE38" s="567" t="str">
        <f t="shared" si="172"/>
        <v/>
      </c>
      <c r="NG38" s="567" t="str">
        <f t="shared" si="173"/>
        <v/>
      </c>
      <c r="NI38" s="567" t="str">
        <f t="shared" si="174"/>
        <v/>
      </c>
      <c r="NK38" s="567" t="str">
        <f t="shared" si="175"/>
        <v/>
      </c>
      <c r="NM38" s="567" t="str">
        <f t="shared" si="176"/>
        <v/>
      </c>
      <c r="NO38" s="567" t="str">
        <f t="shared" si="177"/>
        <v/>
      </c>
      <c r="NQ38" s="567" t="str">
        <f t="shared" si="178"/>
        <v/>
      </c>
      <c r="NS38" s="567" t="str">
        <f t="shared" si="179"/>
        <v/>
      </c>
      <c r="NU38" s="567" t="str">
        <f t="shared" si="180"/>
        <v/>
      </c>
      <c r="NW38" s="567" t="str">
        <f t="shared" si="181"/>
        <v/>
      </c>
      <c r="NY38" s="567" t="str">
        <f t="shared" si="182"/>
        <v/>
      </c>
      <c r="OA38" s="567" t="str">
        <f t="shared" si="183"/>
        <v/>
      </c>
      <c r="OC38" s="567" t="str">
        <f t="shared" si="184"/>
        <v/>
      </c>
      <c r="OE38" s="567" t="str">
        <f t="shared" si="185"/>
        <v/>
      </c>
      <c r="OG38" s="567" t="str">
        <f t="shared" si="186"/>
        <v/>
      </c>
      <c r="OI38" s="567" t="str">
        <f t="shared" si="187"/>
        <v/>
      </c>
      <c r="OK38" s="567" t="str">
        <f t="shared" si="188"/>
        <v/>
      </c>
      <c r="OM38" s="567" t="str">
        <f t="shared" si="189"/>
        <v/>
      </c>
      <c r="OO38" s="567" t="str">
        <f t="shared" si="190"/>
        <v/>
      </c>
      <c r="OQ38" s="567" t="str">
        <f t="shared" si="190"/>
        <v/>
      </c>
      <c r="OS38" s="567" t="str">
        <f t="shared" si="191"/>
        <v/>
      </c>
      <c r="OU38" s="567" t="str">
        <f t="shared" si="192"/>
        <v/>
      </c>
      <c r="OW38" s="567" t="str">
        <f t="shared" si="193"/>
        <v/>
      </c>
      <c r="OY38" s="567" t="str">
        <f t="shared" si="194"/>
        <v/>
      </c>
      <c r="PA38" s="567" t="str">
        <f t="shared" si="195"/>
        <v/>
      </c>
      <c r="PC38" s="567" t="str">
        <f t="shared" si="196"/>
        <v/>
      </c>
      <c r="PE38" s="567" t="str">
        <f t="shared" si="197"/>
        <v/>
      </c>
      <c r="PG38" s="567" t="str">
        <f t="shared" si="198"/>
        <v/>
      </c>
      <c r="PI38" s="567" t="str">
        <f t="shared" si="199"/>
        <v/>
      </c>
      <c r="PK38" s="567" t="str">
        <f t="shared" si="200"/>
        <v/>
      </c>
      <c r="PM38" s="567" t="str">
        <f t="shared" si="201"/>
        <v/>
      </c>
      <c r="PO38" s="567" t="str">
        <f t="shared" si="202"/>
        <v/>
      </c>
      <c r="PQ38" s="567" t="str">
        <f t="shared" si="203"/>
        <v/>
      </c>
      <c r="PS38" s="567" t="str">
        <f t="shared" si="204"/>
        <v/>
      </c>
      <c r="PU38" s="567" t="str">
        <f t="shared" si="205"/>
        <v/>
      </c>
      <c r="PW38" s="567" t="str">
        <f t="shared" si="206"/>
        <v/>
      </c>
      <c r="PY38" s="567" t="str">
        <f t="shared" si="207"/>
        <v/>
      </c>
      <c r="QA38" s="567" t="str">
        <f t="shared" si="208"/>
        <v/>
      </c>
    </row>
    <row r="39" spans="5:443">
      <c r="E39" s="567" t="str">
        <f t="shared" si="0"/>
        <v/>
      </c>
      <c r="G39" s="567" t="str">
        <f t="shared" si="0"/>
        <v/>
      </c>
      <c r="I39" s="567" t="str">
        <f t="shared" si="1"/>
        <v/>
      </c>
      <c r="K39" s="567" t="str">
        <f t="shared" si="2"/>
        <v/>
      </c>
      <c r="M39" s="567" t="str">
        <f t="shared" si="3"/>
        <v/>
      </c>
      <c r="O39" s="567" t="str">
        <f t="shared" si="4"/>
        <v/>
      </c>
      <c r="Q39" s="567" t="str">
        <f t="shared" si="5"/>
        <v/>
      </c>
      <c r="S39" s="567" t="str">
        <f t="shared" si="6"/>
        <v/>
      </c>
      <c r="U39" s="567" t="str">
        <f t="shared" si="7"/>
        <v/>
      </c>
      <c r="W39" s="567" t="str">
        <f t="shared" si="8"/>
        <v/>
      </c>
      <c r="Y39" s="567" t="str">
        <f t="shared" si="9"/>
        <v/>
      </c>
      <c r="AA39" s="567" t="str">
        <f t="shared" si="10"/>
        <v/>
      </c>
      <c r="AC39" s="567" t="str">
        <f t="shared" si="11"/>
        <v/>
      </c>
      <c r="AE39" s="567" t="str">
        <f t="shared" si="12"/>
        <v/>
      </c>
      <c r="AG39" s="567" t="str">
        <f t="shared" si="13"/>
        <v/>
      </c>
      <c r="AI39" s="567" t="str">
        <f t="shared" si="14"/>
        <v/>
      </c>
      <c r="AK39" s="567" t="str">
        <f t="shared" si="15"/>
        <v/>
      </c>
      <c r="AM39" s="567" t="str">
        <f t="shared" si="16"/>
        <v/>
      </c>
      <c r="AO39" s="567" t="str">
        <f t="shared" si="17"/>
        <v/>
      </c>
      <c r="AQ39" s="567" t="str">
        <f t="shared" si="18"/>
        <v/>
      </c>
      <c r="AS39" s="567" t="str">
        <f t="shared" si="19"/>
        <v/>
      </c>
      <c r="AU39" s="567" t="str">
        <f t="shared" si="19"/>
        <v/>
      </c>
      <c r="AW39" s="567" t="str">
        <f t="shared" si="20"/>
        <v/>
      </c>
      <c r="AY39" s="567" t="str">
        <f t="shared" si="21"/>
        <v/>
      </c>
      <c r="BA39" s="567" t="str">
        <f t="shared" si="22"/>
        <v/>
      </c>
      <c r="BC39" s="567" t="str">
        <f t="shared" si="23"/>
        <v/>
      </c>
      <c r="BE39" s="567" t="str">
        <f t="shared" si="24"/>
        <v/>
      </c>
      <c r="BG39" s="567" t="str">
        <f t="shared" si="25"/>
        <v/>
      </c>
      <c r="BI39" s="567" t="str">
        <f t="shared" si="26"/>
        <v/>
      </c>
      <c r="BK39" s="567" t="str">
        <f t="shared" si="27"/>
        <v/>
      </c>
      <c r="BM39" s="567" t="str">
        <f t="shared" si="28"/>
        <v/>
      </c>
      <c r="BO39" s="567" t="str">
        <f t="shared" si="29"/>
        <v/>
      </c>
      <c r="BQ39" s="567" t="str">
        <f t="shared" si="30"/>
        <v/>
      </c>
      <c r="BS39" s="567" t="str">
        <f t="shared" si="31"/>
        <v/>
      </c>
      <c r="BU39" s="567" t="str">
        <f t="shared" si="32"/>
        <v/>
      </c>
      <c r="BW39" s="567" t="str">
        <f t="shared" si="33"/>
        <v/>
      </c>
      <c r="BY39" s="567" t="str">
        <f t="shared" si="34"/>
        <v/>
      </c>
      <c r="CA39" s="567" t="str">
        <f t="shared" si="35"/>
        <v/>
      </c>
      <c r="CC39" s="567" t="str">
        <f t="shared" si="36"/>
        <v/>
      </c>
      <c r="CE39" s="567" t="str">
        <f t="shared" si="37"/>
        <v/>
      </c>
      <c r="CG39" s="567" t="str">
        <f t="shared" si="38"/>
        <v/>
      </c>
      <c r="CI39" s="567" t="str">
        <f t="shared" si="38"/>
        <v/>
      </c>
      <c r="CK39" s="567" t="str">
        <f t="shared" si="39"/>
        <v/>
      </c>
      <c r="CM39" s="567" t="str">
        <f t="shared" si="40"/>
        <v/>
      </c>
      <c r="CO39" s="567" t="str">
        <f t="shared" si="41"/>
        <v/>
      </c>
      <c r="CQ39" s="567" t="str">
        <f t="shared" si="42"/>
        <v/>
      </c>
      <c r="CS39" s="567" t="str">
        <f t="shared" si="43"/>
        <v/>
      </c>
      <c r="CU39" s="567" t="str">
        <f t="shared" si="44"/>
        <v/>
      </c>
      <c r="CW39" s="567" t="str">
        <f t="shared" si="45"/>
        <v/>
      </c>
      <c r="CY39" s="567" t="str">
        <f t="shared" si="46"/>
        <v/>
      </c>
      <c r="DA39" s="567" t="str">
        <f t="shared" si="47"/>
        <v/>
      </c>
      <c r="DC39" s="567" t="str">
        <f t="shared" si="48"/>
        <v/>
      </c>
      <c r="DE39" s="567" t="str">
        <f t="shared" si="49"/>
        <v/>
      </c>
      <c r="DG39" s="567" t="str">
        <f t="shared" si="50"/>
        <v/>
      </c>
      <c r="DI39" s="567" t="str">
        <f t="shared" si="51"/>
        <v/>
      </c>
      <c r="DK39" s="567" t="str">
        <f t="shared" si="52"/>
        <v/>
      </c>
      <c r="DM39" s="567" t="str">
        <f t="shared" si="53"/>
        <v/>
      </c>
      <c r="DO39" s="567" t="str">
        <f t="shared" si="54"/>
        <v/>
      </c>
      <c r="DQ39" s="567" t="str">
        <f t="shared" si="55"/>
        <v/>
      </c>
      <c r="DS39" s="567" t="str">
        <f t="shared" si="56"/>
        <v/>
      </c>
      <c r="DU39" s="567" t="str">
        <f t="shared" si="57"/>
        <v/>
      </c>
      <c r="DW39" s="567" t="str">
        <f t="shared" si="57"/>
        <v/>
      </c>
      <c r="DY39" s="567" t="str">
        <f t="shared" si="58"/>
        <v/>
      </c>
      <c r="EA39" s="567" t="str">
        <f t="shared" si="59"/>
        <v/>
      </c>
      <c r="EC39" s="567" t="str">
        <f t="shared" si="60"/>
        <v/>
      </c>
      <c r="EE39" s="567" t="str">
        <f t="shared" si="61"/>
        <v/>
      </c>
      <c r="EG39" s="567" t="str">
        <f t="shared" si="62"/>
        <v/>
      </c>
      <c r="EI39" s="567" t="str">
        <f t="shared" si="63"/>
        <v/>
      </c>
      <c r="EK39" s="567" t="str">
        <f t="shared" si="64"/>
        <v/>
      </c>
      <c r="EM39" s="567" t="str">
        <f t="shared" si="65"/>
        <v/>
      </c>
      <c r="EO39" s="567" t="str">
        <f t="shared" si="66"/>
        <v/>
      </c>
      <c r="EQ39" s="567" t="str">
        <f t="shared" si="67"/>
        <v/>
      </c>
      <c r="ES39" s="567" t="str">
        <f t="shared" si="68"/>
        <v/>
      </c>
      <c r="EU39" s="567" t="str">
        <f t="shared" si="69"/>
        <v/>
      </c>
      <c r="EW39" s="567" t="str">
        <f t="shared" si="70"/>
        <v/>
      </c>
      <c r="EY39" s="567" t="str">
        <f t="shared" si="71"/>
        <v/>
      </c>
      <c r="FA39" s="567" t="str">
        <f t="shared" si="72"/>
        <v/>
      </c>
      <c r="FC39" s="567" t="str">
        <f t="shared" si="73"/>
        <v/>
      </c>
      <c r="FE39" s="567" t="str">
        <f t="shared" si="74"/>
        <v/>
      </c>
      <c r="FG39" s="567" t="str">
        <f t="shared" si="75"/>
        <v/>
      </c>
      <c r="FI39" s="567" t="str">
        <f t="shared" si="76"/>
        <v/>
      </c>
      <c r="FK39" s="567" t="str">
        <f t="shared" si="76"/>
        <v/>
      </c>
      <c r="FM39" s="567" t="str">
        <f t="shared" si="77"/>
        <v/>
      </c>
      <c r="FO39" s="567" t="str">
        <f t="shared" si="78"/>
        <v/>
      </c>
      <c r="FQ39" s="567" t="str">
        <f t="shared" si="79"/>
        <v/>
      </c>
      <c r="FS39" s="567" t="str">
        <f t="shared" si="80"/>
        <v/>
      </c>
      <c r="FU39" s="567" t="str">
        <f t="shared" si="81"/>
        <v/>
      </c>
      <c r="FW39" s="567" t="str">
        <f t="shared" si="82"/>
        <v/>
      </c>
      <c r="FY39" s="567" t="str">
        <f t="shared" si="83"/>
        <v/>
      </c>
      <c r="GA39" s="567" t="str">
        <f t="shared" si="84"/>
        <v/>
      </c>
      <c r="GC39" s="567" t="str">
        <f t="shared" si="85"/>
        <v/>
      </c>
      <c r="GE39" s="567" t="str">
        <f t="shared" si="86"/>
        <v/>
      </c>
      <c r="GG39" s="567" t="str">
        <f t="shared" si="87"/>
        <v/>
      </c>
      <c r="GI39" s="567" t="str">
        <f t="shared" si="88"/>
        <v/>
      </c>
      <c r="GK39" s="567" t="str">
        <f t="shared" si="89"/>
        <v/>
      </c>
      <c r="GM39" s="567" t="str">
        <f t="shared" si="90"/>
        <v/>
      </c>
      <c r="GO39" s="567" t="str">
        <f t="shared" si="91"/>
        <v/>
      </c>
      <c r="GQ39" s="567" t="str">
        <f t="shared" si="92"/>
        <v/>
      </c>
      <c r="GS39" s="567" t="str">
        <f t="shared" si="93"/>
        <v/>
      </c>
      <c r="GU39" s="567" t="str">
        <f t="shared" si="94"/>
        <v/>
      </c>
      <c r="GW39" s="567" t="str">
        <f t="shared" si="95"/>
        <v/>
      </c>
      <c r="GY39" s="567" t="str">
        <f t="shared" si="95"/>
        <v/>
      </c>
      <c r="HA39" s="567" t="str">
        <f t="shared" si="96"/>
        <v/>
      </c>
      <c r="HC39" s="567" t="str">
        <f t="shared" si="97"/>
        <v/>
      </c>
      <c r="HE39" s="567" t="str">
        <f t="shared" si="98"/>
        <v/>
      </c>
      <c r="HG39" s="567" t="str">
        <f t="shared" si="99"/>
        <v/>
      </c>
      <c r="HI39" s="567" t="str">
        <f t="shared" si="100"/>
        <v/>
      </c>
      <c r="HK39" s="567" t="str">
        <f t="shared" si="101"/>
        <v/>
      </c>
      <c r="HM39" s="567" t="str">
        <f t="shared" si="102"/>
        <v/>
      </c>
      <c r="HO39" s="567" t="str">
        <f t="shared" si="103"/>
        <v/>
      </c>
      <c r="HQ39" s="567" t="str">
        <f t="shared" si="104"/>
        <v/>
      </c>
      <c r="HS39" s="567" t="str">
        <f t="shared" si="105"/>
        <v/>
      </c>
      <c r="HU39" s="567" t="str">
        <f t="shared" si="106"/>
        <v/>
      </c>
      <c r="HW39" s="567" t="str">
        <f t="shared" si="107"/>
        <v/>
      </c>
      <c r="HY39" s="567" t="str">
        <f t="shared" si="108"/>
        <v/>
      </c>
      <c r="IA39" s="567" t="str">
        <f t="shared" si="109"/>
        <v/>
      </c>
      <c r="IC39" s="567" t="str">
        <f t="shared" si="110"/>
        <v/>
      </c>
      <c r="IE39" s="567" t="str">
        <f t="shared" si="111"/>
        <v/>
      </c>
      <c r="IG39" s="567" t="str">
        <f t="shared" si="112"/>
        <v/>
      </c>
      <c r="II39" s="567" t="str">
        <f t="shared" si="113"/>
        <v/>
      </c>
      <c r="IK39" s="567" t="str">
        <f t="shared" si="114"/>
        <v/>
      </c>
      <c r="IM39" s="567" t="str">
        <f t="shared" si="114"/>
        <v/>
      </c>
      <c r="IO39" s="567" t="str">
        <f t="shared" si="115"/>
        <v/>
      </c>
      <c r="IQ39" s="567" t="str">
        <f t="shared" si="116"/>
        <v/>
      </c>
      <c r="IS39" s="567" t="str">
        <f t="shared" si="117"/>
        <v/>
      </c>
      <c r="IU39" s="567" t="str">
        <f t="shared" si="118"/>
        <v/>
      </c>
      <c r="IW39" s="567" t="str">
        <f t="shared" si="119"/>
        <v/>
      </c>
      <c r="IY39" s="567" t="str">
        <f t="shared" si="120"/>
        <v/>
      </c>
      <c r="JA39" s="567" t="str">
        <f t="shared" si="121"/>
        <v/>
      </c>
      <c r="JC39" s="567" t="str">
        <f t="shared" si="122"/>
        <v/>
      </c>
      <c r="JE39" s="567" t="str">
        <f t="shared" si="123"/>
        <v/>
      </c>
      <c r="JG39" s="567" t="str">
        <f t="shared" si="124"/>
        <v/>
      </c>
      <c r="JI39" s="567" t="str">
        <f t="shared" si="125"/>
        <v/>
      </c>
      <c r="JK39" s="567" t="str">
        <f t="shared" si="126"/>
        <v/>
      </c>
      <c r="JM39" s="567" t="str">
        <f t="shared" si="127"/>
        <v/>
      </c>
      <c r="JO39" s="567" t="str">
        <f t="shared" si="128"/>
        <v/>
      </c>
      <c r="JQ39" s="567" t="str">
        <f t="shared" si="129"/>
        <v/>
      </c>
      <c r="JS39" s="567" t="str">
        <f t="shared" si="130"/>
        <v/>
      </c>
      <c r="JU39" s="567" t="str">
        <f t="shared" si="131"/>
        <v/>
      </c>
      <c r="JW39" s="567" t="str">
        <f t="shared" si="132"/>
        <v/>
      </c>
      <c r="JY39" s="567" t="str">
        <f t="shared" si="133"/>
        <v/>
      </c>
      <c r="KA39" s="567" t="str">
        <f t="shared" si="133"/>
        <v/>
      </c>
      <c r="KC39" s="567" t="str">
        <f t="shared" si="134"/>
        <v/>
      </c>
      <c r="KE39" s="567" t="str">
        <f t="shared" si="135"/>
        <v/>
      </c>
      <c r="KG39" s="567" t="str">
        <f t="shared" si="136"/>
        <v/>
      </c>
      <c r="KI39" s="567" t="str">
        <f t="shared" si="137"/>
        <v/>
      </c>
      <c r="KK39" s="567" t="str">
        <f t="shared" si="138"/>
        <v/>
      </c>
      <c r="KM39" s="567" t="str">
        <f t="shared" si="139"/>
        <v/>
      </c>
      <c r="KO39" s="567" t="str">
        <f t="shared" si="140"/>
        <v/>
      </c>
      <c r="KQ39" s="567" t="str">
        <f t="shared" si="141"/>
        <v/>
      </c>
      <c r="KS39" s="567" t="str">
        <f t="shared" si="142"/>
        <v/>
      </c>
      <c r="KU39" s="567" t="str">
        <f t="shared" si="143"/>
        <v/>
      </c>
      <c r="KW39" s="567" t="str">
        <f t="shared" si="144"/>
        <v/>
      </c>
      <c r="KY39" s="567" t="str">
        <f t="shared" si="145"/>
        <v/>
      </c>
      <c r="LA39" s="567" t="str">
        <f t="shared" si="146"/>
        <v/>
      </c>
      <c r="LC39" s="567" t="str">
        <f t="shared" si="147"/>
        <v/>
      </c>
      <c r="LE39" s="567" t="str">
        <f t="shared" si="148"/>
        <v/>
      </c>
      <c r="LG39" s="567" t="str">
        <f t="shared" si="149"/>
        <v/>
      </c>
      <c r="LI39" s="567" t="str">
        <f t="shared" si="150"/>
        <v/>
      </c>
      <c r="LK39" s="567" t="str">
        <f t="shared" si="151"/>
        <v/>
      </c>
      <c r="LM39" s="567" t="str">
        <f t="shared" si="152"/>
        <v/>
      </c>
      <c r="LO39" s="567" t="str">
        <f t="shared" si="152"/>
        <v/>
      </c>
      <c r="LQ39" s="567" t="str">
        <f t="shared" si="153"/>
        <v/>
      </c>
      <c r="LS39" s="567" t="str">
        <f t="shared" si="154"/>
        <v/>
      </c>
      <c r="LU39" s="567" t="str">
        <f t="shared" si="155"/>
        <v/>
      </c>
      <c r="LW39" s="567" t="str">
        <f t="shared" si="156"/>
        <v/>
      </c>
      <c r="LY39" s="567" t="str">
        <f t="shared" si="157"/>
        <v/>
      </c>
      <c r="MA39" s="567" t="str">
        <f t="shared" si="158"/>
        <v/>
      </c>
      <c r="MC39" s="567" t="str">
        <f t="shared" si="159"/>
        <v/>
      </c>
      <c r="ME39" s="567" t="str">
        <f t="shared" si="160"/>
        <v/>
      </c>
      <c r="MG39" s="567" t="str">
        <f t="shared" si="161"/>
        <v/>
      </c>
      <c r="MI39" s="567" t="str">
        <f t="shared" si="162"/>
        <v/>
      </c>
      <c r="MK39" s="567" t="str">
        <f t="shared" si="163"/>
        <v/>
      </c>
      <c r="MM39" s="567" t="str">
        <f t="shared" si="164"/>
        <v/>
      </c>
      <c r="MO39" s="567" t="str">
        <f t="shared" si="165"/>
        <v/>
      </c>
      <c r="MQ39" s="567" t="str">
        <f t="shared" si="166"/>
        <v/>
      </c>
      <c r="MS39" s="567" t="str">
        <f t="shared" si="167"/>
        <v/>
      </c>
      <c r="MU39" s="567" t="str">
        <f t="shared" si="168"/>
        <v/>
      </c>
      <c r="MW39" s="567" t="str">
        <f t="shared" si="169"/>
        <v/>
      </c>
      <c r="MY39" s="567" t="str">
        <f t="shared" si="170"/>
        <v/>
      </c>
      <c r="NA39" s="567" t="str">
        <f t="shared" si="171"/>
        <v/>
      </c>
      <c r="NC39" s="567" t="str">
        <f t="shared" si="171"/>
        <v/>
      </c>
      <c r="NE39" s="567" t="str">
        <f t="shared" si="172"/>
        <v/>
      </c>
      <c r="NG39" s="567" t="str">
        <f t="shared" si="173"/>
        <v/>
      </c>
      <c r="NI39" s="567" t="str">
        <f t="shared" si="174"/>
        <v/>
      </c>
      <c r="NK39" s="567" t="str">
        <f t="shared" si="175"/>
        <v/>
      </c>
      <c r="NM39" s="567" t="str">
        <f t="shared" si="176"/>
        <v/>
      </c>
      <c r="NO39" s="567" t="str">
        <f t="shared" si="177"/>
        <v/>
      </c>
      <c r="NQ39" s="567" t="str">
        <f t="shared" si="178"/>
        <v/>
      </c>
      <c r="NS39" s="567" t="str">
        <f t="shared" si="179"/>
        <v/>
      </c>
      <c r="NU39" s="567" t="str">
        <f t="shared" si="180"/>
        <v/>
      </c>
      <c r="NW39" s="567" t="str">
        <f t="shared" si="181"/>
        <v/>
      </c>
      <c r="NY39" s="567" t="str">
        <f t="shared" si="182"/>
        <v/>
      </c>
      <c r="OA39" s="567" t="str">
        <f t="shared" si="183"/>
        <v/>
      </c>
      <c r="OC39" s="567" t="str">
        <f t="shared" si="184"/>
        <v/>
      </c>
      <c r="OE39" s="567" t="str">
        <f t="shared" si="185"/>
        <v/>
      </c>
      <c r="OG39" s="567" t="str">
        <f t="shared" si="186"/>
        <v/>
      </c>
      <c r="OI39" s="567" t="str">
        <f t="shared" si="187"/>
        <v/>
      </c>
      <c r="OK39" s="567" t="str">
        <f t="shared" si="188"/>
        <v/>
      </c>
      <c r="OM39" s="567" t="str">
        <f t="shared" si="189"/>
        <v/>
      </c>
      <c r="OO39" s="567" t="str">
        <f t="shared" si="190"/>
        <v/>
      </c>
      <c r="OQ39" s="567" t="str">
        <f t="shared" si="190"/>
        <v/>
      </c>
      <c r="OS39" s="567" t="str">
        <f t="shared" si="191"/>
        <v/>
      </c>
      <c r="OU39" s="567" t="str">
        <f t="shared" si="192"/>
        <v/>
      </c>
      <c r="OW39" s="567" t="str">
        <f t="shared" si="193"/>
        <v/>
      </c>
      <c r="OY39" s="567" t="str">
        <f t="shared" si="194"/>
        <v/>
      </c>
      <c r="PA39" s="567" t="str">
        <f t="shared" si="195"/>
        <v/>
      </c>
      <c r="PC39" s="567" t="str">
        <f t="shared" si="196"/>
        <v/>
      </c>
      <c r="PE39" s="567" t="str">
        <f t="shared" si="197"/>
        <v/>
      </c>
      <c r="PG39" s="567" t="str">
        <f t="shared" si="198"/>
        <v/>
      </c>
      <c r="PI39" s="567" t="str">
        <f t="shared" si="199"/>
        <v/>
      </c>
      <c r="PK39" s="567" t="str">
        <f t="shared" si="200"/>
        <v/>
      </c>
      <c r="PM39" s="567" t="str">
        <f t="shared" si="201"/>
        <v/>
      </c>
      <c r="PO39" s="567" t="str">
        <f t="shared" si="202"/>
        <v/>
      </c>
      <c r="PQ39" s="567" t="str">
        <f t="shared" si="203"/>
        <v/>
      </c>
      <c r="PS39" s="567" t="str">
        <f t="shared" si="204"/>
        <v/>
      </c>
      <c r="PU39" s="567" t="str">
        <f t="shared" si="205"/>
        <v/>
      </c>
      <c r="PW39" s="567" t="str">
        <f t="shared" si="206"/>
        <v/>
      </c>
      <c r="PY39" s="567" t="str">
        <f t="shared" si="207"/>
        <v/>
      </c>
      <c r="QA39" s="567" t="str">
        <f t="shared" si="208"/>
        <v/>
      </c>
    </row>
    <row r="40" spans="5:443">
      <c r="E40" s="567" t="str">
        <f t="shared" si="0"/>
        <v/>
      </c>
      <c r="G40" s="567" t="str">
        <f t="shared" si="0"/>
        <v/>
      </c>
      <c r="I40" s="567" t="str">
        <f t="shared" si="1"/>
        <v/>
      </c>
      <c r="K40" s="567" t="str">
        <f t="shared" si="2"/>
        <v/>
      </c>
      <c r="M40" s="567" t="str">
        <f t="shared" si="3"/>
        <v/>
      </c>
      <c r="O40" s="567" t="str">
        <f t="shared" si="4"/>
        <v/>
      </c>
      <c r="Q40" s="567" t="str">
        <f t="shared" si="5"/>
        <v/>
      </c>
      <c r="S40" s="567" t="str">
        <f t="shared" si="6"/>
        <v/>
      </c>
      <c r="U40" s="567" t="str">
        <f t="shared" si="7"/>
        <v/>
      </c>
      <c r="W40" s="567" t="str">
        <f t="shared" si="8"/>
        <v/>
      </c>
      <c r="Y40" s="567" t="str">
        <f t="shared" si="9"/>
        <v/>
      </c>
      <c r="AA40" s="567" t="str">
        <f t="shared" si="10"/>
        <v/>
      </c>
      <c r="AC40" s="567" t="str">
        <f t="shared" si="11"/>
        <v/>
      </c>
      <c r="AE40" s="567" t="str">
        <f t="shared" si="12"/>
        <v/>
      </c>
      <c r="AG40" s="567" t="str">
        <f t="shared" si="13"/>
        <v/>
      </c>
      <c r="AI40" s="567" t="str">
        <f t="shared" si="14"/>
        <v/>
      </c>
      <c r="AK40" s="567" t="str">
        <f t="shared" si="15"/>
        <v/>
      </c>
      <c r="AM40" s="567" t="str">
        <f t="shared" si="16"/>
        <v/>
      </c>
      <c r="AO40" s="567" t="str">
        <f t="shared" si="17"/>
        <v/>
      </c>
      <c r="AQ40" s="567" t="str">
        <f t="shared" si="18"/>
        <v/>
      </c>
      <c r="AS40" s="567" t="str">
        <f t="shared" si="19"/>
        <v/>
      </c>
      <c r="AU40" s="567" t="str">
        <f t="shared" si="19"/>
        <v/>
      </c>
      <c r="AW40" s="567" t="str">
        <f t="shared" si="20"/>
        <v/>
      </c>
      <c r="AY40" s="567" t="str">
        <f t="shared" si="21"/>
        <v/>
      </c>
      <c r="BA40" s="567" t="str">
        <f t="shared" si="22"/>
        <v/>
      </c>
      <c r="BC40" s="567" t="str">
        <f t="shared" si="23"/>
        <v/>
      </c>
      <c r="BE40" s="567" t="str">
        <f t="shared" si="24"/>
        <v/>
      </c>
      <c r="BG40" s="567" t="str">
        <f t="shared" si="25"/>
        <v/>
      </c>
      <c r="BI40" s="567" t="str">
        <f t="shared" si="26"/>
        <v/>
      </c>
      <c r="BK40" s="567" t="str">
        <f t="shared" si="27"/>
        <v/>
      </c>
      <c r="BM40" s="567" t="str">
        <f t="shared" si="28"/>
        <v/>
      </c>
      <c r="BO40" s="567" t="str">
        <f t="shared" si="29"/>
        <v/>
      </c>
      <c r="BQ40" s="567" t="str">
        <f t="shared" si="30"/>
        <v/>
      </c>
      <c r="BS40" s="567" t="str">
        <f t="shared" si="31"/>
        <v/>
      </c>
      <c r="BU40" s="567" t="str">
        <f t="shared" si="32"/>
        <v/>
      </c>
      <c r="BW40" s="567" t="str">
        <f t="shared" si="33"/>
        <v/>
      </c>
      <c r="BY40" s="567" t="str">
        <f t="shared" si="34"/>
        <v/>
      </c>
      <c r="CA40" s="567" t="str">
        <f t="shared" si="35"/>
        <v/>
      </c>
      <c r="CC40" s="567" t="str">
        <f t="shared" si="36"/>
        <v/>
      </c>
      <c r="CE40" s="567" t="str">
        <f t="shared" si="37"/>
        <v/>
      </c>
      <c r="CG40" s="567" t="str">
        <f t="shared" si="38"/>
        <v/>
      </c>
      <c r="CI40" s="567" t="str">
        <f t="shared" si="38"/>
        <v/>
      </c>
      <c r="CK40" s="567" t="str">
        <f t="shared" si="39"/>
        <v/>
      </c>
      <c r="CM40" s="567" t="str">
        <f t="shared" si="40"/>
        <v/>
      </c>
      <c r="CO40" s="567" t="str">
        <f t="shared" si="41"/>
        <v/>
      </c>
      <c r="CQ40" s="567" t="str">
        <f t="shared" si="42"/>
        <v/>
      </c>
      <c r="CS40" s="567" t="str">
        <f t="shared" si="43"/>
        <v/>
      </c>
      <c r="CU40" s="567" t="str">
        <f t="shared" si="44"/>
        <v/>
      </c>
      <c r="CW40" s="567" t="str">
        <f t="shared" si="45"/>
        <v/>
      </c>
      <c r="CY40" s="567" t="str">
        <f t="shared" si="46"/>
        <v/>
      </c>
      <c r="DA40" s="567" t="str">
        <f t="shared" si="47"/>
        <v/>
      </c>
      <c r="DC40" s="567" t="str">
        <f t="shared" si="48"/>
        <v/>
      </c>
      <c r="DE40" s="567" t="str">
        <f t="shared" si="49"/>
        <v/>
      </c>
      <c r="DG40" s="567" t="str">
        <f t="shared" si="50"/>
        <v/>
      </c>
      <c r="DI40" s="567" t="str">
        <f t="shared" si="51"/>
        <v/>
      </c>
      <c r="DK40" s="567" t="str">
        <f t="shared" si="52"/>
        <v/>
      </c>
      <c r="DM40" s="567" t="str">
        <f t="shared" si="53"/>
        <v/>
      </c>
      <c r="DO40" s="567" t="str">
        <f t="shared" si="54"/>
        <v/>
      </c>
      <c r="DQ40" s="567" t="str">
        <f t="shared" si="55"/>
        <v/>
      </c>
      <c r="DS40" s="567" t="str">
        <f t="shared" si="56"/>
        <v/>
      </c>
      <c r="DU40" s="567" t="str">
        <f t="shared" si="57"/>
        <v/>
      </c>
      <c r="DW40" s="567" t="str">
        <f t="shared" si="57"/>
        <v/>
      </c>
      <c r="DY40" s="567" t="str">
        <f t="shared" si="58"/>
        <v/>
      </c>
      <c r="EA40" s="567" t="str">
        <f t="shared" si="59"/>
        <v/>
      </c>
      <c r="EC40" s="567" t="str">
        <f t="shared" si="60"/>
        <v/>
      </c>
      <c r="EE40" s="567" t="str">
        <f t="shared" si="61"/>
        <v/>
      </c>
      <c r="EG40" s="567" t="str">
        <f t="shared" si="62"/>
        <v/>
      </c>
      <c r="EI40" s="567" t="str">
        <f t="shared" si="63"/>
        <v/>
      </c>
      <c r="EK40" s="567" t="str">
        <f t="shared" si="64"/>
        <v/>
      </c>
      <c r="EM40" s="567" t="str">
        <f t="shared" si="65"/>
        <v/>
      </c>
      <c r="EO40" s="567" t="str">
        <f t="shared" si="66"/>
        <v/>
      </c>
      <c r="EQ40" s="567" t="str">
        <f t="shared" si="67"/>
        <v/>
      </c>
      <c r="ES40" s="567" t="str">
        <f t="shared" si="68"/>
        <v/>
      </c>
      <c r="EU40" s="567" t="str">
        <f t="shared" si="69"/>
        <v/>
      </c>
      <c r="EW40" s="567" t="str">
        <f t="shared" si="70"/>
        <v/>
      </c>
      <c r="EY40" s="567" t="str">
        <f t="shared" si="71"/>
        <v/>
      </c>
      <c r="FA40" s="567" t="str">
        <f t="shared" si="72"/>
        <v/>
      </c>
      <c r="FC40" s="567" t="str">
        <f t="shared" si="73"/>
        <v/>
      </c>
      <c r="FE40" s="567" t="str">
        <f t="shared" si="74"/>
        <v/>
      </c>
      <c r="FG40" s="567" t="str">
        <f t="shared" si="75"/>
        <v/>
      </c>
      <c r="FI40" s="567" t="str">
        <f t="shared" si="76"/>
        <v/>
      </c>
      <c r="FK40" s="567" t="str">
        <f t="shared" si="76"/>
        <v/>
      </c>
      <c r="FM40" s="567" t="str">
        <f t="shared" si="77"/>
        <v/>
      </c>
      <c r="FO40" s="567" t="str">
        <f t="shared" si="78"/>
        <v/>
      </c>
      <c r="FQ40" s="567" t="str">
        <f t="shared" si="79"/>
        <v/>
      </c>
      <c r="FS40" s="567" t="str">
        <f t="shared" si="80"/>
        <v/>
      </c>
      <c r="FU40" s="567" t="str">
        <f t="shared" si="81"/>
        <v/>
      </c>
      <c r="FW40" s="567" t="str">
        <f t="shared" si="82"/>
        <v/>
      </c>
      <c r="FY40" s="567" t="str">
        <f t="shared" si="83"/>
        <v/>
      </c>
      <c r="GA40" s="567" t="str">
        <f t="shared" si="84"/>
        <v/>
      </c>
      <c r="GC40" s="567" t="str">
        <f t="shared" si="85"/>
        <v/>
      </c>
      <c r="GE40" s="567" t="str">
        <f t="shared" si="86"/>
        <v/>
      </c>
      <c r="GG40" s="567" t="str">
        <f t="shared" si="87"/>
        <v/>
      </c>
      <c r="GI40" s="567" t="str">
        <f t="shared" si="88"/>
        <v/>
      </c>
      <c r="GK40" s="567" t="str">
        <f t="shared" si="89"/>
        <v/>
      </c>
      <c r="GM40" s="567" t="str">
        <f t="shared" si="90"/>
        <v/>
      </c>
      <c r="GO40" s="567" t="str">
        <f t="shared" si="91"/>
        <v/>
      </c>
      <c r="GQ40" s="567" t="str">
        <f t="shared" si="92"/>
        <v/>
      </c>
      <c r="GS40" s="567" t="str">
        <f t="shared" si="93"/>
        <v/>
      </c>
      <c r="GU40" s="567" t="str">
        <f t="shared" si="94"/>
        <v/>
      </c>
      <c r="GW40" s="567" t="str">
        <f t="shared" si="95"/>
        <v/>
      </c>
      <c r="GY40" s="567" t="str">
        <f t="shared" si="95"/>
        <v/>
      </c>
      <c r="HA40" s="567" t="str">
        <f t="shared" si="96"/>
        <v/>
      </c>
      <c r="HC40" s="567" t="str">
        <f t="shared" si="97"/>
        <v/>
      </c>
      <c r="HE40" s="567" t="str">
        <f t="shared" si="98"/>
        <v/>
      </c>
      <c r="HG40" s="567" t="str">
        <f t="shared" si="99"/>
        <v/>
      </c>
      <c r="HI40" s="567" t="str">
        <f t="shared" si="100"/>
        <v/>
      </c>
      <c r="HK40" s="567" t="str">
        <f t="shared" si="101"/>
        <v/>
      </c>
      <c r="HM40" s="567" t="str">
        <f t="shared" si="102"/>
        <v/>
      </c>
      <c r="HO40" s="567" t="str">
        <f t="shared" si="103"/>
        <v/>
      </c>
      <c r="HQ40" s="567" t="str">
        <f t="shared" si="104"/>
        <v/>
      </c>
      <c r="HS40" s="567" t="str">
        <f t="shared" si="105"/>
        <v/>
      </c>
      <c r="HU40" s="567" t="str">
        <f t="shared" si="106"/>
        <v/>
      </c>
      <c r="HW40" s="567" t="str">
        <f t="shared" si="107"/>
        <v/>
      </c>
      <c r="HY40" s="567" t="str">
        <f t="shared" si="108"/>
        <v/>
      </c>
      <c r="IA40" s="567" t="str">
        <f t="shared" si="109"/>
        <v/>
      </c>
      <c r="IC40" s="567" t="str">
        <f t="shared" si="110"/>
        <v/>
      </c>
      <c r="IE40" s="567" t="str">
        <f t="shared" si="111"/>
        <v/>
      </c>
      <c r="IG40" s="567" t="str">
        <f t="shared" si="112"/>
        <v/>
      </c>
      <c r="II40" s="567" t="str">
        <f t="shared" si="113"/>
        <v/>
      </c>
      <c r="IK40" s="567" t="str">
        <f t="shared" si="114"/>
        <v/>
      </c>
      <c r="IM40" s="567" t="str">
        <f t="shared" si="114"/>
        <v/>
      </c>
      <c r="IO40" s="567" t="str">
        <f t="shared" si="115"/>
        <v/>
      </c>
      <c r="IQ40" s="567" t="str">
        <f t="shared" si="116"/>
        <v/>
      </c>
      <c r="IS40" s="567" t="str">
        <f t="shared" si="117"/>
        <v/>
      </c>
      <c r="IU40" s="567" t="str">
        <f t="shared" si="118"/>
        <v/>
      </c>
      <c r="IW40" s="567" t="str">
        <f t="shared" si="119"/>
        <v/>
      </c>
      <c r="IY40" s="567" t="str">
        <f t="shared" si="120"/>
        <v/>
      </c>
      <c r="JA40" s="567" t="str">
        <f t="shared" si="121"/>
        <v/>
      </c>
      <c r="JC40" s="567" t="str">
        <f t="shared" si="122"/>
        <v/>
      </c>
      <c r="JE40" s="567" t="str">
        <f t="shared" si="123"/>
        <v/>
      </c>
      <c r="JG40" s="567" t="str">
        <f t="shared" si="124"/>
        <v/>
      </c>
      <c r="JI40" s="567" t="str">
        <f t="shared" si="125"/>
        <v/>
      </c>
      <c r="JK40" s="567" t="str">
        <f t="shared" si="126"/>
        <v/>
      </c>
      <c r="JM40" s="567" t="str">
        <f t="shared" si="127"/>
        <v/>
      </c>
      <c r="JO40" s="567" t="str">
        <f t="shared" si="128"/>
        <v/>
      </c>
      <c r="JQ40" s="567" t="str">
        <f t="shared" si="129"/>
        <v/>
      </c>
      <c r="JS40" s="567" t="str">
        <f t="shared" si="130"/>
        <v/>
      </c>
      <c r="JU40" s="567" t="str">
        <f t="shared" si="131"/>
        <v/>
      </c>
      <c r="JW40" s="567" t="str">
        <f t="shared" si="132"/>
        <v/>
      </c>
      <c r="JY40" s="567" t="str">
        <f t="shared" si="133"/>
        <v/>
      </c>
      <c r="KA40" s="567" t="str">
        <f t="shared" si="133"/>
        <v/>
      </c>
      <c r="KC40" s="567" t="str">
        <f t="shared" si="134"/>
        <v/>
      </c>
      <c r="KE40" s="567" t="str">
        <f t="shared" si="135"/>
        <v/>
      </c>
      <c r="KG40" s="567" t="str">
        <f t="shared" si="136"/>
        <v/>
      </c>
      <c r="KI40" s="567" t="str">
        <f t="shared" si="137"/>
        <v/>
      </c>
      <c r="KK40" s="567" t="str">
        <f t="shared" si="138"/>
        <v/>
      </c>
      <c r="KM40" s="567" t="str">
        <f t="shared" si="139"/>
        <v/>
      </c>
      <c r="KO40" s="567" t="str">
        <f t="shared" si="140"/>
        <v/>
      </c>
      <c r="KQ40" s="567" t="str">
        <f t="shared" si="141"/>
        <v/>
      </c>
      <c r="KS40" s="567" t="str">
        <f t="shared" si="142"/>
        <v/>
      </c>
      <c r="KU40" s="567" t="str">
        <f t="shared" si="143"/>
        <v/>
      </c>
      <c r="KW40" s="567" t="str">
        <f t="shared" si="144"/>
        <v/>
      </c>
      <c r="KY40" s="567" t="str">
        <f t="shared" si="145"/>
        <v/>
      </c>
      <c r="LA40" s="567" t="str">
        <f t="shared" si="146"/>
        <v/>
      </c>
      <c r="LC40" s="567" t="str">
        <f t="shared" si="147"/>
        <v/>
      </c>
      <c r="LE40" s="567" t="str">
        <f t="shared" si="148"/>
        <v/>
      </c>
      <c r="LG40" s="567" t="str">
        <f t="shared" si="149"/>
        <v/>
      </c>
      <c r="LI40" s="567" t="str">
        <f t="shared" si="150"/>
        <v/>
      </c>
      <c r="LK40" s="567" t="str">
        <f t="shared" si="151"/>
        <v/>
      </c>
      <c r="LM40" s="567" t="str">
        <f t="shared" si="152"/>
        <v/>
      </c>
      <c r="LO40" s="567" t="str">
        <f t="shared" si="152"/>
        <v/>
      </c>
      <c r="LQ40" s="567" t="str">
        <f t="shared" si="153"/>
        <v/>
      </c>
      <c r="LS40" s="567" t="str">
        <f t="shared" si="154"/>
        <v/>
      </c>
      <c r="LU40" s="567" t="str">
        <f t="shared" si="155"/>
        <v/>
      </c>
      <c r="LW40" s="567" t="str">
        <f t="shared" si="156"/>
        <v/>
      </c>
      <c r="LY40" s="567" t="str">
        <f t="shared" si="157"/>
        <v/>
      </c>
      <c r="MA40" s="567" t="str">
        <f t="shared" si="158"/>
        <v/>
      </c>
      <c r="MC40" s="567" t="str">
        <f t="shared" si="159"/>
        <v/>
      </c>
      <c r="ME40" s="567" t="str">
        <f t="shared" si="160"/>
        <v/>
      </c>
      <c r="MG40" s="567" t="str">
        <f t="shared" si="161"/>
        <v/>
      </c>
      <c r="MI40" s="567" t="str">
        <f t="shared" si="162"/>
        <v/>
      </c>
      <c r="MK40" s="567" t="str">
        <f t="shared" si="163"/>
        <v/>
      </c>
      <c r="MM40" s="567" t="str">
        <f t="shared" si="164"/>
        <v/>
      </c>
      <c r="MO40" s="567" t="str">
        <f t="shared" si="165"/>
        <v/>
      </c>
      <c r="MQ40" s="567" t="str">
        <f t="shared" si="166"/>
        <v/>
      </c>
      <c r="MS40" s="567" t="str">
        <f t="shared" si="167"/>
        <v/>
      </c>
      <c r="MU40" s="567" t="str">
        <f t="shared" si="168"/>
        <v/>
      </c>
      <c r="MW40" s="567" t="str">
        <f t="shared" si="169"/>
        <v/>
      </c>
      <c r="MY40" s="567" t="str">
        <f t="shared" si="170"/>
        <v/>
      </c>
      <c r="NA40" s="567" t="str">
        <f t="shared" si="171"/>
        <v/>
      </c>
      <c r="NC40" s="567" t="str">
        <f t="shared" si="171"/>
        <v/>
      </c>
      <c r="NE40" s="567" t="str">
        <f t="shared" si="172"/>
        <v/>
      </c>
      <c r="NG40" s="567" t="str">
        <f t="shared" si="173"/>
        <v/>
      </c>
      <c r="NI40" s="567" t="str">
        <f t="shared" si="174"/>
        <v/>
      </c>
      <c r="NK40" s="567" t="str">
        <f t="shared" si="175"/>
        <v/>
      </c>
      <c r="NM40" s="567" t="str">
        <f t="shared" si="176"/>
        <v/>
      </c>
      <c r="NO40" s="567" t="str">
        <f t="shared" si="177"/>
        <v/>
      </c>
      <c r="NQ40" s="567" t="str">
        <f t="shared" si="178"/>
        <v/>
      </c>
      <c r="NS40" s="567" t="str">
        <f t="shared" si="179"/>
        <v/>
      </c>
      <c r="NU40" s="567" t="str">
        <f t="shared" si="180"/>
        <v/>
      </c>
      <c r="NW40" s="567" t="str">
        <f t="shared" si="181"/>
        <v/>
      </c>
      <c r="NY40" s="567" t="str">
        <f t="shared" si="182"/>
        <v/>
      </c>
      <c r="OA40" s="567" t="str">
        <f t="shared" si="183"/>
        <v/>
      </c>
      <c r="OC40" s="567" t="str">
        <f t="shared" si="184"/>
        <v/>
      </c>
      <c r="OE40" s="567" t="str">
        <f t="shared" si="185"/>
        <v/>
      </c>
      <c r="OG40" s="567" t="str">
        <f t="shared" si="186"/>
        <v/>
      </c>
      <c r="OI40" s="567" t="str">
        <f t="shared" si="187"/>
        <v/>
      </c>
      <c r="OK40" s="567" t="str">
        <f t="shared" si="188"/>
        <v/>
      </c>
      <c r="OM40" s="567" t="str">
        <f t="shared" si="189"/>
        <v/>
      </c>
      <c r="OO40" s="567" t="str">
        <f t="shared" si="190"/>
        <v/>
      </c>
      <c r="OQ40" s="567" t="str">
        <f t="shared" si="190"/>
        <v/>
      </c>
      <c r="OS40" s="567" t="str">
        <f t="shared" si="191"/>
        <v/>
      </c>
      <c r="OU40" s="567" t="str">
        <f t="shared" si="192"/>
        <v/>
      </c>
      <c r="OW40" s="567" t="str">
        <f t="shared" si="193"/>
        <v/>
      </c>
      <c r="OY40" s="567" t="str">
        <f t="shared" si="194"/>
        <v/>
      </c>
      <c r="PA40" s="567" t="str">
        <f t="shared" si="195"/>
        <v/>
      </c>
      <c r="PC40" s="567" t="str">
        <f t="shared" si="196"/>
        <v/>
      </c>
      <c r="PE40" s="567" t="str">
        <f t="shared" si="197"/>
        <v/>
      </c>
      <c r="PG40" s="567" t="str">
        <f t="shared" si="198"/>
        <v/>
      </c>
      <c r="PI40" s="567" t="str">
        <f t="shared" si="199"/>
        <v/>
      </c>
      <c r="PK40" s="567" t="str">
        <f t="shared" si="200"/>
        <v/>
      </c>
      <c r="PM40" s="567" t="str">
        <f t="shared" si="201"/>
        <v/>
      </c>
      <c r="PO40" s="567" t="str">
        <f t="shared" si="202"/>
        <v/>
      </c>
      <c r="PQ40" s="567" t="str">
        <f t="shared" si="203"/>
        <v/>
      </c>
      <c r="PS40" s="567" t="str">
        <f t="shared" si="204"/>
        <v/>
      </c>
      <c r="PU40" s="567" t="str">
        <f t="shared" si="205"/>
        <v/>
      </c>
      <c r="PW40" s="567" t="str">
        <f t="shared" si="206"/>
        <v/>
      </c>
      <c r="PY40" s="567" t="str">
        <f t="shared" si="207"/>
        <v/>
      </c>
      <c r="QA40" s="567" t="str">
        <f t="shared" si="208"/>
        <v/>
      </c>
    </row>
    <row r="41" spans="5:443">
      <c r="E41" s="567" t="str">
        <f t="shared" si="0"/>
        <v/>
      </c>
      <c r="G41" s="567" t="str">
        <f t="shared" si="0"/>
        <v/>
      </c>
      <c r="I41" s="567" t="str">
        <f t="shared" si="1"/>
        <v/>
      </c>
      <c r="K41" s="567" t="str">
        <f t="shared" si="2"/>
        <v/>
      </c>
      <c r="M41" s="567" t="str">
        <f t="shared" si="3"/>
        <v/>
      </c>
      <c r="O41" s="567" t="str">
        <f t="shared" si="4"/>
        <v/>
      </c>
      <c r="Q41" s="567" t="str">
        <f t="shared" si="5"/>
        <v/>
      </c>
      <c r="S41" s="567" t="str">
        <f t="shared" si="6"/>
        <v/>
      </c>
      <c r="U41" s="567" t="str">
        <f t="shared" si="7"/>
        <v/>
      </c>
      <c r="W41" s="567" t="str">
        <f t="shared" si="8"/>
        <v/>
      </c>
      <c r="Y41" s="567" t="str">
        <f t="shared" si="9"/>
        <v/>
      </c>
      <c r="AA41" s="567" t="str">
        <f t="shared" si="10"/>
        <v/>
      </c>
      <c r="AC41" s="567" t="str">
        <f t="shared" si="11"/>
        <v/>
      </c>
      <c r="AE41" s="567" t="str">
        <f t="shared" si="12"/>
        <v/>
      </c>
      <c r="AG41" s="567" t="str">
        <f t="shared" si="13"/>
        <v/>
      </c>
      <c r="AI41" s="567" t="str">
        <f t="shared" si="14"/>
        <v/>
      </c>
      <c r="AK41" s="567" t="str">
        <f t="shared" si="15"/>
        <v/>
      </c>
      <c r="AM41" s="567" t="str">
        <f t="shared" si="16"/>
        <v/>
      </c>
      <c r="AO41" s="567" t="str">
        <f t="shared" si="17"/>
        <v/>
      </c>
      <c r="AQ41" s="567" t="str">
        <f t="shared" si="18"/>
        <v/>
      </c>
      <c r="AS41" s="567" t="str">
        <f t="shared" si="19"/>
        <v/>
      </c>
      <c r="AU41" s="567" t="str">
        <f t="shared" si="19"/>
        <v/>
      </c>
      <c r="AW41" s="567" t="str">
        <f t="shared" si="20"/>
        <v/>
      </c>
      <c r="AY41" s="567" t="str">
        <f t="shared" si="21"/>
        <v/>
      </c>
      <c r="BA41" s="567" t="str">
        <f t="shared" si="22"/>
        <v/>
      </c>
      <c r="BC41" s="567" t="str">
        <f t="shared" si="23"/>
        <v/>
      </c>
      <c r="BE41" s="567" t="str">
        <f t="shared" si="24"/>
        <v/>
      </c>
      <c r="BG41" s="567" t="str">
        <f t="shared" si="25"/>
        <v/>
      </c>
      <c r="BI41" s="567" t="str">
        <f t="shared" si="26"/>
        <v/>
      </c>
      <c r="BK41" s="567" t="str">
        <f t="shared" si="27"/>
        <v/>
      </c>
      <c r="BM41" s="567" t="str">
        <f t="shared" si="28"/>
        <v/>
      </c>
      <c r="BO41" s="567" t="str">
        <f t="shared" si="29"/>
        <v/>
      </c>
      <c r="BQ41" s="567" t="str">
        <f t="shared" si="30"/>
        <v/>
      </c>
      <c r="BS41" s="567" t="str">
        <f t="shared" si="31"/>
        <v/>
      </c>
      <c r="BU41" s="567" t="str">
        <f t="shared" si="32"/>
        <v/>
      </c>
      <c r="BW41" s="567" t="str">
        <f t="shared" si="33"/>
        <v/>
      </c>
      <c r="BY41" s="567" t="str">
        <f t="shared" si="34"/>
        <v/>
      </c>
      <c r="CA41" s="567" t="str">
        <f t="shared" si="35"/>
        <v/>
      </c>
      <c r="CC41" s="567" t="str">
        <f t="shared" si="36"/>
        <v/>
      </c>
      <c r="CE41" s="567" t="str">
        <f t="shared" si="37"/>
        <v/>
      </c>
      <c r="CG41" s="567" t="str">
        <f t="shared" si="38"/>
        <v/>
      </c>
      <c r="CI41" s="567" t="str">
        <f t="shared" si="38"/>
        <v/>
      </c>
      <c r="CK41" s="567" t="str">
        <f t="shared" si="39"/>
        <v/>
      </c>
      <c r="CM41" s="567" t="str">
        <f t="shared" si="40"/>
        <v/>
      </c>
      <c r="CO41" s="567" t="str">
        <f t="shared" si="41"/>
        <v/>
      </c>
      <c r="CQ41" s="567" t="str">
        <f t="shared" si="42"/>
        <v/>
      </c>
      <c r="CS41" s="567" t="str">
        <f t="shared" si="43"/>
        <v/>
      </c>
      <c r="CU41" s="567" t="str">
        <f t="shared" si="44"/>
        <v/>
      </c>
      <c r="CW41" s="567" t="str">
        <f t="shared" si="45"/>
        <v/>
      </c>
      <c r="CY41" s="567" t="str">
        <f t="shared" si="46"/>
        <v/>
      </c>
      <c r="DA41" s="567" t="str">
        <f t="shared" si="47"/>
        <v/>
      </c>
      <c r="DC41" s="567" t="str">
        <f t="shared" si="48"/>
        <v/>
      </c>
      <c r="DE41" s="567" t="str">
        <f t="shared" si="49"/>
        <v/>
      </c>
      <c r="DG41" s="567" t="str">
        <f t="shared" si="50"/>
        <v/>
      </c>
      <c r="DI41" s="567" t="str">
        <f t="shared" si="51"/>
        <v/>
      </c>
      <c r="DK41" s="567" t="str">
        <f t="shared" si="52"/>
        <v/>
      </c>
      <c r="DM41" s="567" t="str">
        <f t="shared" si="53"/>
        <v/>
      </c>
      <c r="DO41" s="567" t="str">
        <f t="shared" si="54"/>
        <v/>
      </c>
      <c r="DQ41" s="567" t="str">
        <f t="shared" si="55"/>
        <v/>
      </c>
      <c r="DS41" s="567" t="str">
        <f t="shared" si="56"/>
        <v/>
      </c>
      <c r="DU41" s="567" t="str">
        <f t="shared" si="57"/>
        <v/>
      </c>
      <c r="DW41" s="567" t="str">
        <f t="shared" si="57"/>
        <v/>
      </c>
      <c r="DY41" s="567" t="str">
        <f t="shared" si="58"/>
        <v/>
      </c>
      <c r="EA41" s="567" t="str">
        <f t="shared" si="59"/>
        <v/>
      </c>
      <c r="EC41" s="567" t="str">
        <f t="shared" si="60"/>
        <v/>
      </c>
      <c r="EE41" s="567" t="str">
        <f t="shared" si="61"/>
        <v/>
      </c>
      <c r="EG41" s="567" t="str">
        <f t="shared" si="62"/>
        <v/>
      </c>
      <c r="EI41" s="567" t="str">
        <f t="shared" si="63"/>
        <v/>
      </c>
      <c r="EK41" s="567" t="str">
        <f t="shared" si="64"/>
        <v/>
      </c>
      <c r="EM41" s="567" t="str">
        <f t="shared" si="65"/>
        <v/>
      </c>
      <c r="EO41" s="567" t="str">
        <f t="shared" si="66"/>
        <v/>
      </c>
      <c r="EQ41" s="567" t="str">
        <f t="shared" si="67"/>
        <v/>
      </c>
      <c r="ES41" s="567" t="str">
        <f t="shared" si="68"/>
        <v/>
      </c>
      <c r="EU41" s="567" t="str">
        <f t="shared" si="69"/>
        <v/>
      </c>
      <c r="EW41" s="567" t="str">
        <f t="shared" si="70"/>
        <v/>
      </c>
      <c r="EY41" s="567" t="str">
        <f t="shared" si="71"/>
        <v/>
      </c>
      <c r="FA41" s="567" t="str">
        <f t="shared" si="72"/>
        <v/>
      </c>
      <c r="FC41" s="567" t="str">
        <f t="shared" si="73"/>
        <v/>
      </c>
      <c r="FE41" s="567" t="str">
        <f t="shared" si="74"/>
        <v/>
      </c>
      <c r="FG41" s="567" t="str">
        <f t="shared" si="75"/>
        <v/>
      </c>
      <c r="FI41" s="567" t="str">
        <f t="shared" si="76"/>
        <v/>
      </c>
      <c r="FK41" s="567" t="str">
        <f t="shared" si="76"/>
        <v/>
      </c>
      <c r="FM41" s="567" t="str">
        <f t="shared" si="77"/>
        <v/>
      </c>
      <c r="FO41" s="567" t="str">
        <f t="shared" si="78"/>
        <v/>
      </c>
      <c r="FQ41" s="567" t="str">
        <f t="shared" si="79"/>
        <v/>
      </c>
      <c r="FS41" s="567" t="str">
        <f t="shared" si="80"/>
        <v/>
      </c>
      <c r="FU41" s="567" t="str">
        <f t="shared" si="81"/>
        <v/>
      </c>
      <c r="FW41" s="567" t="str">
        <f t="shared" si="82"/>
        <v/>
      </c>
      <c r="FY41" s="567" t="str">
        <f t="shared" si="83"/>
        <v/>
      </c>
      <c r="GA41" s="567" t="str">
        <f t="shared" si="84"/>
        <v/>
      </c>
      <c r="GC41" s="567" t="str">
        <f t="shared" si="85"/>
        <v/>
      </c>
      <c r="GE41" s="567" t="str">
        <f t="shared" si="86"/>
        <v/>
      </c>
      <c r="GG41" s="567" t="str">
        <f t="shared" si="87"/>
        <v/>
      </c>
      <c r="GI41" s="567" t="str">
        <f t="shared" si="88"/>
        <v/>
      </c>
      <c r="GK41" s="567" t="str">
        <f t="shared" si="89"/>
        <v/>
      </c>
      <c r="GM41" s="567" t="str">
        <f t="shared" si="90"/>
        <v/>
      </c>
      <c r="GO41" s="567" t="str">
        <f t="shared" si="91"/>
        <v/>
      </c>
      <c r="GQ41" s="567" t="str">
        <f t="shared" si="92"/>
        <v/>
      </c>
      <c r="GS41" s="567" t="str">
        <f t="shared" si="93"/>
        <v/>
      </c>
      <c r="GU41" s="567" t="str">
        <f t="shared" si="94"/>
        <v/>
      </c>
      <c r="GW41" s="567" t="str">
        <f t="shared" si="95"/>
        <v/>
      </c>
      <c r="GY41" s="567" t="str">
        <f t="shared" si="95"/>
        <v/>
      </c>
      <c r="HA41" s="567" t="str">
        <f t="shared" si="96"/>
        <v/>
      </c>
      <c r="HC41" s="567" t="str">
        <f t="shared" si="97"/>
        <v/>
      </c>
      <c r="HE41" s="567" t="str">
        <f t="shared" si="98"/>
        <v/>
      </c>
      <c r="HG41" s="567" t="str">
        <f t="shared" si="99"/>
        <v/>
      </c>
      <c r="HI41" s="567" t="str">
        <f t="shared" si="100"/>
        <v/>
      </c>
      <c r="HK41" s="567" t="str">
        <f t="shared" si="101"/>
        <v/>
      </c>
      <c r="HM41" s="567" t="str">
        <f t="shared" si="102"/>
        <v/>
      </c>
      <c r="HO41" s="567" t="str">
        <f t="shared" si="103"/>
        <v/>
      </c>
      <c r="HQ41" s="567" t="str">
        <f t="shared" si="104"/>
        <v/>
      </c>
      <c r="HS41" s="567" t="str">
        <f t="shared" si="105"/>
        <v/>
      </c>
      <c r="HU41" s="567" t="str">
        <f t="shared" si="106"/>
        <v/>
      </c>
      <c r="HW41" s="567" t="str">
        <f t="shared" si="107"/>
        <v/>
      </c>
      <c r="HY41" s="567" t="str">
        <f t="shared" si="108"/>
        <v/>
      </c>
      <c r="IA41" s="567" t="str">
        <f t="shared" si="109"/>
        <v/>
      </c>
      <c r="IC41" s="567" t="str">
        <f t="shared" si="110"/>
        <v/>
      </c>
      <c r="IE41" s="567" t="str">
        <f t="shared" si="111"/>
        <v/>
      </c>
      <c r="IG41" s="567" t="str">
        <f t="shared" si="112"/>
        <v/>
      </c>
      <c r="II41" s="567" t="str">
        <f t="shared" si="113"/>
        <v/>
      </c>
      <c r="IK41" s="567" t="str">
        <f t="shared" si="114"/>
        <v/>
      </c>
      <c r="IM41" s="567" t="str">
        <f t="shared" si="114"/>
        <v/>
      </c>
      <c r="IO41" s="567" t="str">
        <f t="shared" si="115"/>
        <v/>
      </c>
      <c r="IQ41" s="567" t="str">
        <f t="shared" si="116"/>
        <v/>
      </c>
      <c r="IS41" s="567" t="str">
        <f t="shared" si="117"/>
        <v/>
      </c>
      <c r="IU41" s="567" t="str">
        <f t="shared" si="118"/>
        <v/>
      </c>
      <c r="IW41" s="567" t="str">
        <f t="shared" si="119"/>
        <v/>
      </c>
      <c r="IY41" s="567" t="str">
        <f t="shared" si="120"/>
        <v/>
      </c>
      <c r="JA41" s="567" t="str">
        <f t="shared" si="121"/>
        <v/>
      </c>
      <c r="JC41" s="567" t="str">
        <f t="shared" si="122"/>
        <v/>
      </c>
      <c r="JE41" s="567" t="str">
        <f t="shared" si="123"/>
        <v/>
      </c>
      <c r="JG41" s="567" t="str">
        <f t="shared" si="124"/>
        <v/>
      </c>
      <c r="JI41" s="567" t="str">
        <f t="shared" si="125"/>
        <v/>
      </c>
      <c r="JK41" s="567" t="str">
        <f t="shared" si="126"/>
        <v/>
      </c>
      <c r="JM41" s="567" t="str">
        <f t="shared" si="127"/>
        <v/>
      </c>
      <c r="JO41" s="567" t="str">
        <f t="shared" si="128"/>
        <v/>
      </c>
      <c r="JQ41" s="567" t="str">
        <f t="shared" si="129"/>
        <v/>
      </c>
      <c r="JS41" s="567" t="str">
        <f t="shared" si="130"/>
        <v/>
      </c>
      <c r="JU41" s="567" t="str">
        <f t="shared" si="131"/>
        <v/>
      </c>
      <c r="JW41" s="567" t="str">
        <f t="shared" si="132"/>
        <v/>
      </c>
      <c r="JY41" s="567" t="str">
        <f t="shared" si="133"/>
        <v/>
      </c>
      <c r="KA41" s="567" t="str">
        <f t="shared" si="133"/>
        <v/>
      </c>
      <c r="KC41" s="567" t="str">
        <f t="shared" si="134"/>
        <v/>
      </c>
      <c r="KE41" s="567" t="str">
        <f t="shared" si="135"/>
        <v/>
      </c>
      <c r="KG41" s="567" t="str">
        <f t="shared" si="136"/>
        <v/>
      </c>
      <c r="KI41" s="567" t="str">
        <f t="shared" si="137"/>
        <v/>
      </c>
      <c r="KK41" s="567" t="str">
        <f t="shared" si="138"/>
        <v/>
      </c>
      <c r="KM41" s="567" t="str">
        <f t="shared" si="139"/>
        <v/>
      </c>
      <c r="KO41" s="567" t="str">
        <f t="shared" si="140"/>
        <v/>
      </c>
      <c r="KQ41" s="567" t="str">
        <f t="shared" si="141"/>
        <v/>
      </c>
      <c r="KS41" s="567" t="str">
        <f t="shared" si="142"/>
        <v/>
      </c>
      <c r="KU41" s="567" t="str">
        <f t="shared" si="143"/>
        <v/>
      </c>
      <c r="KW41" s="567" t="str">
        <f t="shared" si="144"/>
        <v/>
      </c>
      <c r="KY41" s="567" t="str">
        <f t="shared" si="145"/>
        <v/>
      </c>
      <c r="LA41" s="567" t="str">
        <f t="shared" si="146"/>
        <v/>
      </c>
      <c r="LC41" s="567" t="str">
        <f t="shared" si="147"/>
        <v/>
      </c>
      <c r="LE41" s="567" t="str">
        <f t="shared" si="148"/>
        <v/>
      </c>
      <c r="LG41" s="567" t="str">
        <f t="shared" si="149"/>
        <v/>
      </c>
      <c r="LI41" s="567" t="str">
        <f t="shared" si="150"/>
        <v/>
      </c>
      <c r="LK41" s="567" t="str">
        <f t="shared" si="151"/>
        <v/>
      </c>
      <c r="LM41" s="567" t="str">
        <f t="shared" si="152"/>
        <v/>
      </c>
      <c r="LO41" s="567" t="str">
        <f t="shared" si="152"/>
        <v/>
      </c>
      <c r="LQ41" s="567" t="str">
        <f t="shared" si="153"/>
        <v/>
      </c>
      <c r="LS41" s="567" t="str">
        <f t="shared" si="154"/>
        <v/>
      </c>
      <c r="LU41" s="567" t="str">
        <f t="shared" si="155"/>
        <v/>
      </c>
      <c r="LW41" s="567" t="str">
        <f t="shared" si="156"/>
        <v/>
      </c>
      <c r="LY41" s="567" t="str">
        <f t="shared" si="157"/>
        <v/>
      </c>
      <c r="MA41" s="567" t="str">
        <f t="shared" si="158"/>
        <v/>
      </c>
      <c r="MC41" s="567" t="str">
        <f t="shared" si="159"/>
        <v/>
      </c>
      <c r="ME41" s="567" t="str">
        <f t="shared" si="160"/>
        <v/>
      </c>
      <c r="MG41" s="567" t="str">
        <f t="shared" si="161"/>
        <v/>
      </c>
      <c r="MI41" s="567" t="str">
        <f t="shared" si="162"/>
        <v/>
      </c>
      <c r="MK41" s="567" t="str">
        <f t="shared" si="163"/>
        <v/>
      </c>
      <c r="MM41" s="567" t="str">
        <f t="shared" si="164"/>
        <v/>
      </c>
      <c r="MO41" s="567" t="str">
        <f t="shared" si="165"/>
        <v/>
      </c>
      <c r="MQ41" s="567" t="str">
        <f t="shared" si="166"/>
        <v/>
      </c>
      <c r="MS41" s="567" t="str">
        <f t="shared" si="167"/>
        <v/>
      </c>
      <c r="MU41" s="567" t="str">
        <f t="shared" si="168"/>
        <v/>
      </c>
      <c r="MW41" s="567" t="str">
        <f t="shared" si="169"/>
        <v/>
      </c>
      <c r="MY41" s="567" t="str">
        <f t="shared" si="170"/>
        <v/>
      </c>
      <c r="NA41" s="567" t="str">
        <f t="shared" si="171"/>
        <v/>
      </c>
      <c r="NC41" s="567" t="str">
        <f t="shared" si="171"/>
        <v/>
      </c>
      <c r="NE41" s="567" t="str">
        <f t="shared" si="172"/>
        <v/>
      </c>
      <c r="NG41" s="567" t="str">
        <f t="shared" si="173"/>
        <v/>
      </c>
      <c r="NI41" s="567" t="str">
        <f t="shared" si="174"/>
        <v/>
      </c>
      <c r="NK41" s="567" t="str">
        <f t="shared" si="175"/>
        <v/>
      </c>
      <c r="NM41" s="567" t="str">
        <f t="shared" si="176"/>
        <v/>
      </c>
      <c r="NO41" s="567" t="str">
        <f t="shared" si="177"/>
        <v/>
      </c>
      <c r="NQ41" s="567" t="str">
        <f t="shared" si="178"/>
        <v/>
      </c>
      <c r="NS41" s="567" t="str">
        <f t="shared" si="179"/>
        <v/>
      </c>
      <c r="NU41" s="567" t="str">
        <f t="shared" si="180"/>
        <v/>
      </c>
      <c r="NW41" s="567" t="str">
        <f t="shared" si="181"/>
        <v/>
      </c>
      <c r="NY41" s="567" t="str">
        <f t="shared" si="182"/>
        <v/>
      </c>
      <c r="OA41" s="567" t="str">
        <f t="shared" si="183"/>
        <v/>
      </c>
      <c r="OC41" s="567" t="str">
        <f t="shared" si="184"/>
        <v/>
      </c>
      <c r="OE41" s="567" t="str">
        <f t="shared" si="185"/>
        <v/>
      </c>
      <c r="OG41" s="567" t="str">
        <f t="shared" si="186"/>
        <v/>
      </c>
      <c r="OI41" s="567" t="str">
        <f t="shared" si="187"/>
        <v/>
      </c>
      <c r="OK41" s="567" t="str">
        <f t="shared" si="188"/>
        <v/>
      </c>
      <c r="OM41" s="567" t="str">
        <f t="shared" si="189"/>
        <v/>
      </c>
      <c r="OO41" s="567" t="str">
        <f t="shared" si="190"/>
        <v/>
      </c>
      <c r="OQ41" s="567" t="str">
        <f t="shared" si="190"/>
        <v/>
      </c>
      <c r="OS41" s="567" t="str">
        <f t="shared" si="191"/>
        <v/>
      </c>
      <c r="OU41" s="567" t="str">
        <f t="shared" si="192"/>
        <v/>
      </c>
      <c r="OW41" s="567" t="str">
        <f t="shared" si="193"/>
        <v/>
      </c>
      <c r="OY41" s="567" t="str">
        <f t="shared" si="194"/>
        <v/>
      </c>
      <c r="PA41" s="567" t="str">
        <f t="shared" si="195"/>
        <v/>
      </c>
      <c r="PC41" s="567" t="str">
        <f t="shared" si="196"/>
        <v/>
      </c>
      <c r="PE41" s="567" t="str">
        <f t="shared" si="197"/>
        <v/>
      </c>
      <c r="PG41" s="567" t="str">
        <f t="shared" si="198"/>
        <v/>
      </c>
      <c r="PI41" s="567" t="str">
        <f t="shared" si="199"/>
        <v/>
      </c>
      <c r="PK41" s="567" t="str">
        <f t="shared" si="200"/>
        <v/>
      </c>
      <c r="PM41" s="567" t="str">
        <f t="shared" si="201"/>
        <v/>
      </c>
      <c r="PO41" s="567" t="str">
        <f t="shared" si="202"/>
        <v/>
      </c>
      <c r="PQ41" s="567" t="str">
        <f t="shared" si="203"/>
        <v/>
      </c>
      <c r="PS41" s="567" t="str">
        <f t="shared" si="204"/>
        <v/>
      </c>
      <c r="PU41" s="567" t="str">
        <f t="shared" si="205"/>
        <v/>
      </c>
      <c r="PW41" s="567" t="str">
        <f t="shared" si="206"/>
        <v/>
      </c>
      <c r="PY41" s="567" t="str">
        <f t="shared" si="207"/>
        <v/>
      </c>
      <c r="QA41" s="567" t="str">
        <f t="shared" si="208"/>
        <v/>
      </c>
    </row>
    <row r="42" spans="5:443">
      <c r="E42" s="567" t="str">
        <f t="shared" si="0"/>
        <v/>
      </c>
      <c r="G42" s="567" t="str">
        <f t="shared" si="0"/>
        <v/>
      </c>
      <c r="I42" s="567" t="str">
        <f t="shared" si="1"/>
        <v/>
      </c>
      <c r="K42" s="567" t="str">
        <f t="shared" si="2"/>
        <v/>
      </c>
      <c r="M42" s="567" t="str">
        <f t="shared" si="3"/>
        <v/>
      </c>
      <c r="O42" s="567" t="str">
        <f t="shared" si="4"/>
        <v/>
      </c>
      <c r="Q42" s="567" t="str">
        <f t="shared" si="5"/>
        <v/>
      </c>
      <c r="S42" s="567" t="str">
        <f t="shared" si="6"/>
        <v/>
      </c>
      <c r="U42" s="567" t="str">
        <f t="shared" si="7"/>
        <v/>
      </c>
      <c r="W42" s="567" t="str">
        <f t="shared" si="8"/>
        <v/>
      </c>
      <c r="Y42" s="567" t="str">
        <f t="shared" si="9"/>
        <v/>
      </c>
      <c r="AA42" s="567" t="str">
        <f t="shared" si="10"/>
        <v/>
      </c>
      <c r="AC42" s="567" t="str">
        <f t="shared" si="11"/>
        <v/>
      </c>
      <c r="AE42" s="567" t="str">
        <f t="shared" si="12"/>
        <v/>
      </c>
      <c r="AG42" s="567" t="str">
        <f t="shared" si="13"/>
        <v/>
      </c>
      <c r="AI42" s="567" t="str">
        <f t="shared" si="14"/>
        <v/>
      </c>
      <c r="AK42" s="567" t="str">
        <f t="shared" si="15"/>
        <v/>
      </c>
      <c r="AM42" s="567" t="str">
        <f t="shared" si="16"/>
        <v/>
      </c>
      <c r="AO42" s="567" t="str">
        <f t="shared" si="17"/>
        <v/>
      </c>
      <c r="AQ42" s="567" t="str">
        <f t="shared" si="18"/>
        <v/>
      </c>
      <c r="AS42" s="567" t="str">
        <f t="shared" si="19"/>
        <v/>
      </c>
      <c r="AU42" s="567" t="str">
        <f t="shared" si="19"/>
        <v/>
      </c>
      <c r="AW42" s="567" t="str">
        <f t="shared" si="20"/>
        <v/>
      </c>
      <c r="AY42" s="567" t="str">
        <f t="shared" si="21"/>
        <v/>
      </c>
      <c r="BA42" s="567" t="str">
        <f t="shared" si="22"/>
        <v/>
      </c>
      <c r="BC42" s="567" t="str">
        <f t="shared" si="23"/>
        <v/>
      </c>
      <c r="BE42" s="567" t="str">
        <f t="shared" si="24"/>
        <v/>
      </c>
      <c r="BG42" s="567" t="str">
        <f t="shared" si="25"/>
        <v/>
      </c>
      <c r="BI42" s="567" t="str">
        <f t="shared" si="26"/>
        <v/>
      </c>
      <c r="BK42" s="567" t="str">
        <f t="shared" si="27"/>
        <v/>
      </c>
      <c r="BM42" s="567" t="str">
        <f t="shared" si="28"/>
        <v/>
      </c>
      <c r="BO42" s="567" t="str">
        <f t="shared" si="29"/>
        <v/>
      </c>
      <c r="BQ42" s="567" t="str">
        <f t="shared" si="30"/>
        <v/>
      </c>
      <c r="BS42" s="567" t="str">
        <f t="shared" si="31"/>
        <v/>
      </c>
      <c r="BU42" s="567" t="str">
        <f t="shared" si="32"/>
        <v/>
      </c>
      <c r="BW42" s="567" t="str">
        <f t="shared" si="33"/>
        <v/>
      </c>
      <c r="BY42" s="567" t="str">
        <f t="shared" si="34"/>
        <v/>
      </c>
      <c r="CA42" s="567" t="str">
        <f t="shared" si="35"/>
        <v/>
      </c>
      <c r="CC42" s="567" t="str">
        <f t="shared" si="36"/>
        <v/>
      </c>
      <c r="CE42" s="567" t="str">
        <f t="shared" si="37"/>
        <v/>
      </c>
      <c r="CG42" s="567" t="str">
        <f t="shared" si="38"/>
        <v/>
      </c>
      <c r="CI42" s="567" t="str">
        <f t="shared" si="38"/>
        <v/>
      </c>
      <c r="CK42" s="567" t="str">
        <f t="shared" si="39"/>
        <v/>
      </c>
      <c r="CM42" s="567" t="str">
        <f t="shared" si="40"/>
        <v/>
      </c>
      <c r="CO42" s="567" t="str">
        <f t="shared" si="41"/>
        <v/>
      </c>
      <c r="CQ42" s="567" t="str">
        <f t="shared" si="42"/>
        <v/>
      </c>
      <c r="CS42" s="567" t="str">
        <f t="shared" si="43"/>
        <v/>
      </c>
      <c r="CU42" s="567" t="str">
        <f t="shared" si="44"/>
        <v/>
      </c>
      <c r="CW42" s="567" t="str">
        <f t="shared" si="45"/>
        <v/>
      </c>
      <c r="CY42" s="567" t="str">
        <f t="shared" si="46"/>
        <v/>
      </c>
      <c r="DA42" s="567" t="str">
        <f t="shared" si="47"/>
        <v/>
      </c>
      <c r="DC42" s="567" t="str">
        <f t="shared" si="48"/>
        <v/>
      </c>
      <c r="DE42" s="567" t="str">
        <f t="shared" si="49"/>
        <v/>
      </c>
      <c r="DG42" s="567" t="str">
        <f t="shared" si="50"/>
        <v/>
      </c>
      <c r="DI42" s="567" t="str">
        <f t="shared" si="51"/>
        <v/>
      </c>
      <c r="DK42" s="567" t="str">
        <f t="shared" si="52"/>
        <v/>
      </c>
      <c r="DM42" s="567" t="str">
        <f t="shared" si="53"/>
        <v/>
      </c>
      <c r="DO42" s="567" t="str">
        <f t="shared" si="54"/>
        <v/>
      </c>
      <c r="DQ42" s="567" t="str">
        <f t="shared" si="55"/>
        <v/>
      </c>
      <c r="DS42" s="567" t="str">
        <f t="shared" si="56"/>
        <v/>
      </c>
      <c r="DU42" s="567" t="str">
        <f t="shared" si="57"/>
        <v/>
      </c>
      <c r="DW42" s="567" t="str">
        <f t="shared" si="57"/>
        <v/>
      </c>
      <c r="DY42" s="567" t="str">
        <f t="shared" si="58"/>
        <v/>
      </c>
      <c r="EA42" s="567" t="str">
        <f t="shared" si="59"/>
        <v/>
      </c>
      <c r="EC42" s="567" t="str">
        <f t="shared" si="60"/>
        <v/>
      </c>
      <c r="EE42" s="567" t="str">
        <f t="shared" si="61"/>
        <v/>
      </c>
      <c r="EG42" s="567" t="str">
        <f t="shared" si="62"/>
        <v/>
      </c>
      <c r="EI42" s="567" t="str">
        <f t="shared" si="63"/>
        <v/>
      </c>
      <c r="EK42" s="567" t="str">
        <f t="shared" si="64"/>
        <v/>
      </c>
      <c r="EM42" s="567" t="str">
        <f t="shared" si="65"/>
        <v/>
      </c>
      <c r="EO42" s="567" t="str">
        <f t="shared" si="66"/>
        <v/>
      </c>
      <c r="EQ42" s="567" t="str">
        <f t="shared" si="67"/>
        <v/>
      </c>
      <c r="ES42" s="567" t="str">
        <f t="shared" si="68"/>
        <v/>
      </c>
      <c r="EU42" s="567" t="str">
        <f t="shared" si="69"/>
        <v/>
      </c>
      <c r="EW42" s="567" t="str">
        <f t="shared" si="70"/>
        <v/>
      </c>
      <c r="EY42" s="567" t="str">
        <f t="shared" si="71"/>
        <v/>
      </c>
      <c r="FA42" s="567" t="str">
        <f t="shared" si="72"/>
        <v/>
      </c>
      <c r="FC42" s="567" t="str">
        <f t="shared" si="73"/>
        <v/>
      </c>
      <c r="FE42" s="567" t="str">
        <f t="shared" si="74"/>
        <v/>
      </c>
      <c r="FG42" s="567" t="str">
        <f t="shared" si="75"/>
        <v/>
      </c>
      <c r="FI42" s="567" t="str">
        <f t="shared" si="76"/>
        <v/>
      </c>
      <c r="FK42" s="567" t="str">
        <f t="shared" si="76"/>
        <v/>
      </c>
      <c r="FM42" s="567" t="str">
        <f t="shared" si="77"/>
        <v/>
      </c>
      <c r="FO42" s="567" t="str">
        <f t="shared" si="78"/>
        <v/>
      </c>
      <c r="FQ42" s="567" t="str">
        <f t="shared" si="79"/>
        <v/>
      </c>
      <c r="FS42" s="567" t="str">
        <f t="shared" si="80"/>
        <v/>
      </c>
      <c r="FU42" s="567" t="str">
        <f t="shared" si="81"/>
        <v/>
      </c>
      <c r="FW42" s="567" t="str">
        <f t="shared" si="82"/>
        <v/>
      </c>
      <c r="FY42" s="567" t="str">
        <f t="shared" si="83"/>
        <v/>
      </c>
      <c r="GA42" s="567" t="str">
        <f t="shared" si="84"/>
        <v/>
      </c>
      <c r="GC42" s="567" t="str">
        <f t="shared" si="85"/>
        <v/>
      </c>
      <c r="GE42" s="567" t="str">
        <f t="shared" si="86"/>
        <v/>
      </c>
      <c r="GG42" s="567" t="str">
        <f t="shared" si="87"/>
        <v/>
      </c>
      <c r="GI42" s="567" t="str">
        <f t="shared" si="88"/>
        <v/>
      </c>
      <c r="GK42" s="567" t="str">
        <f t="shared" si="89"/>
        <v/>
      </c>
      <c r="GM42" s="567" t="str">
        <f t="shared" si="90"/>
        <v/>
      </c>
      <c r="GO42" s="567" t="str">
        <f t="shared" si="91"/>
        <v/>
      </c>
      <c r="GQ42" s="567" t="str">
        <f t="shared" si="92"/>
        <v/>
      </c>
      <c r="GS42" s="567" t="str">
        <f t="shared" si="93"/>
        <v/>
      </c>
      <c r="GU42" s="567" t="str">
        <f t="shared" si="94"/>
        <v/>
      </c>
      <c r="GW42" s="567" t="str">
        <f t="shared" si="95"/>
        <v/>
      </c>
      <c r="GY42" s="567" t="str">
        <f t="shared" si="95"/>
        <v/>
      </c>
      <c r="HA42" s="567" t="str">
        <f t="shared" si="96"/>
        <v/>
      </c>
      <c r="HC42" s="567" t="str">
        <f t="shared" si="97"/>
        <v/>
      </c>
      <c r="HE42" s="567" t="str">
        <f t="shared" si="98"/>
        <v/>
      </c>
      <c r="HG42" s="567" t="str">
        <f t="shared" si="99"/>
        <v/>
      </c>
      <c r="HI42" s="567" t="str">
        <f t="shared" si="100"/>
        <v/>
      </c>
      <c r="HK42" s="567" t="str">
        <f t="shared" si="101"/>
        <v/>
      </c>
      <c r="HM42" s="567" t="str">
        <f t="shared" si="102"/>
        <v/>
      </c>
      <c r="HO42" s="567" t="str">
        <f t="shared" si="103"/>
        <v/>
      </c>
      <c r="HQ42" s="567" t="str">
        <f t="shared" si="104"/>
        <v/>
      </c>
      <c r="HS42" s="567" t="str">
        <f t="shared" si="105"/>
        <v/>
      </c>
      <c r="HU42" s="567" t="str">
        <f t="shared" si="106"/>
        <v/>
      </c>
      <c r="HW42" s="567" t="str">
        <f t="shared" si="107"/>
        <v/>
      </c>
      <c r="HY42" s="567" t="str">
        <f t="shared" si="108"/>
        <v/>
      </c>
      <c r="IA42" s="567" t="str">
        <f t="shared" si="109"/>
        <v/>
      </c>
      <c r="IC42" s="567" t="str">
        <f t="shared" si="110"/>
        <v/>
      </c>
      <c r="IE42" s="567" t="str">
        <f t="shared" si="111"/>
        <v/>
      </c>
      <c r="IG42" s="567" t="str">
        <f t="shared" si="112"/>
        <v/>
      </c>
      <c r="II42" s="567" t="str">
        <f t="shared" si="113"/>
        <v/>
      </c>
      <c r="IK42" s="567" t="str">
        <f t="shared" si="114"/>
        <v/>
      </c>
      <c r="IM42" s="567" t="str">
        <f t="shared" si="114"/>
        <v/>
      </c>
      <c r="IO42" s="567" t="str">
        <f t="shared" si="115"/>
        <v/>
      </c>
      <c r="IQ42" s="567" t="str">
        <f t="shared" si="116"/>
        <v/>
      </c>
      <c r="IS42" s="567" t="str">
        <f t="shared" si="117"/>
        <v/>
      </c>
      <c r="IU42" s="567" t="str">
        <f t="shared" si="118"/>
        <v/>
      </c>
      <c r="IW42" s="567" t="str">
        <f t="shared" si="119"/>
        <v/>
      </c>
      <c r="IY42" s="567" t="str">
        <f t="shared" si="120"/>
        <v/>
      </c>
      <c r="JA42" s="567" t="str">
        <f t="shared" si="121"/>
        <v/>
      </c>
      <c r="JC42" s="567" t="str">
        <f t="shared" si="122"/>
        <v/>
      </c>
      <c r="JE42" s="567" t="str">
        <f t="shared" si="123"/>
        <v/>
      </c>
      <c r="JG42" s="567" t="str">
        <f t="shared" si="124"/>
        <v/>
      </c>
      <c r="JI42" s="567" t="str">
        <f t="shared" si="125"/>
        <v/>
      </c>
      <c r="JK42" s="567" t="str">
        <f t="shared" si="126"/>
        <v/>
      </c>
      <c r="JM42" s="567" t="str">
        <f t="shared" si="127"/>
        <v/>
      </c>
      <c r="JO42" s="567" t="str">
        <f t="shared" si="128"/>
        <v/>
      </c>
      <c r="JQ42" s="567" t="str">
        <f t="shared" si="129"/>
        <v/>
      </c>
      <c r="JS42" s="567" t="str">
        <f t="shared" si="130"/>
        <v/>
      </c>
      <c r="JU42" s="567" t="str">
        <f t="shared" si="131"/>
        <v/>
      </c>
      <c r="JW42" s="567" t="str">
        <f t="shared" si="132"/>
        <v/>
      </c>
      <c r="JY42" s="567" t="str">
        <f t="shared" si="133"/>
        <v/>
      </c>
      <c r="KA42" s="567" t="str">
        <f t="shared" si="133"/>
        <v/>
      </c>
      <c r="KC42" s="567" t="str">
        <f t="shared" si="134"/>
        <v/>
      </c>
      <c r="KE42" s="567" t="str">
        <f t="shared" si="135"/>
        <v/>
      </c>
      <c r="KG42" s="567" t="str">
        <f t="shared" si="136"/>
        <v/>
      </c>
      <c r="KI42" s="567" t="str">
        <f t="shared" si="137"/>
        <v/>
      </c>
      <c r="KK42" s="567" t="str">
        <f t="shared" si="138"/>
        <v/>
      </c>
      <c r="KM42" s="567" t="str">
        <f t="shared" si="139"/>
        <v/>
      </c>
      <c r="KO42" s="567" t="str">
        <f t="shared" si="140"/>
        <v/>
      </c>
      <c r="KQ42" s="567" t="str">
        <f t="shared" si="141"/>
        <v/>
      </c>
      <c r="KS42" s="567" t="str">
        <f t="shared" si="142"/>
        <v/>
      </c>
      <c r="KU42" s="567" t="str">
        <f t="shared" si="143"/>
        <v/>
      </c>
      <c r="KW42" s="567" t="str">
        <f t="shared" si="144"/>
        <v/>
      </c>
      <c r="KY42" s="567" t="str">
        <f t="shared" si="145"/>
        <v/>
      </c>
      <c r="LA42" s="567" t="str">
        <f t="shared" si="146"/>
        <v/>
      </c>
      <c r="LC42" s="567" t="str">
        <f t="shared" si="147"/>
        <v/>
      </c>
      <c r="LE42" s="567" t="str">
        <f t="shared" si="148"/>
        <v/>
      </c>
      <c r="LG42" s="567" t="str">
        <f t="shared" si="149"/>
        <v/>
      </c>
      <c r="LI42" s="567" t="str">
        <f t="shared" si="150"/>
        <v/>
      </c>
      <c r="LK42" s="567" t="str">
        <f t="shared" si="151"/>
        <v/>
      </c>
      <c r="LM42" s="567" t="str">
        <f t="shared" si="152"/>
        <v/>
      </c>
      <c r="LO42" s="567" t="str">
        <f t="shared" si="152"/>
        <v/>
      </c>
      <c r="LQ42" s="567" t="str">
        <f t="shared" si="153"/>
        <v/>
      </c>
      <c r="LS42" s="567" t="str">
        <f t="shared" si="154"/>
        <v/>
      </c>
      <c r="LU42" s="567" t="str">
        <f t="shared" si="155"/>
        <v/>
      </c>
      <c r="LW42" s="567" t="str">
        <f t="shared" si="156"/>
        <v/>
      </c>
      <c r="LY42" s="567" t="str">
        <f t="shared" si="157"/>
        <v/>
      </c>
      <c r="MA42" s="567" t="str">
        <f t="shared" si="158"/>
        <v/>
      </c>
      <c r="MC42" s="567" t="str">
        <f t="shared" si="159"/>
        <v/>
      </c>
      <c r="ME42" s="567" t="str">
        <f t="shared" si="160"/>
        <v/>
      </c>
      <c r="MG42" s="567" t="str">
        <f t="shared" si="161"/>
        <v/>
      </c>
      <c r="MI42" s="567" t="str">
        <f t="shared" si="162"/>
        <v/>
      </c>
      <c r="MK42" s="567" t="str">
        <f t="shared" si="163"/>
        <v/>
      </c>
      <c r="MM42" s="567" t="str">
        <f t="shared" si="164"/>
        <v/>
      </c>
      <c r="MO42" s="567" t="str">
        <f t="shared" si="165"/>
        <v/>
      </c>
      <c r="MQ42" s="567" t="str">
        <f t="shared" si="166"/>
        <v/>
      </c>
      <c r="MS42" s="567" t="str">
        <f t="shared" si="167"/>
        <v/>
      </c>
      <c r="MU42" s="567" t="str">
        <f t="shared" si="168"/>
        <v/>
      </c>
      <c r="MW42" s="567" t="str">
        <f t="shared" si="169"/>
        <v/>
      </c>
      <c r="MY42" s="567" t="str">
        <f t="shared" si="170"/>
        <v/>
      </c>
      <c r="NA42" s="567" t="str">
        <f t="shared" si="171"/>
        <v/>
      </c>
      <c r="NC42" s="567" t="str">
        <f t="shared" si="171"/>
        <v/>
      </c>
      <c r="NE42" s="567" t="str">
        <f t="shared" si="172"/>
        <v/>
      </c>
      <c r="NG42" s="567" t="str">
        <f t="shared" si="173"/>
        <v/>
      </c>
      <c r="NI42" s="567" t="str">
        <f t="shared" si="174"/>
        <v/>
      </c>
      <c r="NK42" s="567" t="str">
        <f t="shared" si="175"/>
        <v/>
      </c>
      <c r="NM42" s="567" t="str">
        <f t="shared" si="176"/>
        <v/>
      </c>
      <c r="NO42" s="567" t="str">
        <f t="shared" si="177"/>
        <v/>
      </c>
      <c r="NQ42" s="567" t="str">
        <f t="shared" si="178"/>
        <v/>
      </c>
      <c r="NS42" s="567" t="str">
        <f t="shared" si="179"/>
        <v/>
      </c>
      <c r="NU42" s="567" t="str">
        <f t="shared" si="180"/>
        <v/>
      </c>
      <c r="NW42" s="567" t="str">
        <f t="shared" si="181"/>
        <v/>
      </c>
      <c r="NY42" s="567" t="str">
        <f t="shared" si="182"/>
        <v/>
      </c>
      <c r="OA42" s="567" t="str">
        <f t="shared" si="183"/>
        <v/>
      </c>
      <c r="OC42" s="567" t="str">
        <f t="shared" si="184"/>
        <v/>
      </c>
      <c r="OE42" s="567" t="str">
        <f t="shared" si="185"/>
        <v/>
      </c>
      <c r="OG42" s="567" t="str">
        <f t="shared" si="186"/>
        <v/>
      </c>
      <c r="OI42" s="567" t="str">
        <f t="shared" si="187"/>
        <v/>
      </c>
      <c r="OK42" s="567" t="str">
        <f t="shared" si="188"/>
        <v/>
      </c>
      <c r="OM42" s="567" t="str">
        <f t="shared" si="189"/>
        <v/>
      </c>
      <c r="OO42" s="567" t="str">
        <f t="shared" si="190"/>
        <v/>
      </c>
      <c r="OQ42" s="567" t="str">
        <f t="shared" si="190"/>
        <v/>
      </c>
      <c r="OS42" s="567" t="str">
        <f t="shared" si="191"/>
        <v/>
      </c>
      <c r="OU42" s="567" t="str">
        <f t="shared" si="192"/>
        <v/>
      </c>
      <c r="OW42" s="567" t="str">
        <f t="shared" si="193"/>
        <v/>
      </c>
      <c r="OY42" s="567" t="str">
        <f t="shared" si="194"/>
        <v/>
      </c>
      <c r="PA42" s="567" t="str">
        <f t="shared" si="195"/>
        <v/>
      </c>
      <c r="PC42" s="567" t="str">
        <f t="shared" si="196"/>
        <v/>
      </c>
      <c r="PE42" s="567" t="str">
        <f t="shared" si="197"/>
        <v/>
      </c>
      <c r="PG42" s="567" t="str">
        <f t="shared" si="198"/>
        <v/>
      </c>
      <c r="PI42" s="567" t="str">
        <f t="shared" si="199"/>
        <v/>
      </c>
      <c r="PK42" s="567" t="str">
        <f t="shared" si="200"/>
        <v/>
      </c>
      <c r="PM42" s="567" t="str">
        <f t="shared" si="201"/>
        <v/>
      </c>
      <c r="PO42" s="567" t="str">
        <f t="shared" si="202"/>
        <v/>
      </c>
      <c r="PQ42" s="567" t="str">
        <f t="shared" si="203"/>
        <v/>
      </c>
      <c r="PS42" s="567" t="str">
        <f t="shared" si="204"/>
        <v/>
      </c>
      <c r="PU42" s="567" t="str">
        <f t="shared" si="205"/>
        <v/>
      </c>
      <c r="PW42" s="567" t="str">
        <f t="shared" si="206"/>
        <v/>
      </c>
      <c r="PY42" s="567" t="str">
        <f t="shared" si="207"/>
        <v/>
      </c>
      <c r="QA42" s="567" t="str">
        <f t="shared" si="208"/>
        <v/>
      </c>
    </row>
    <row r="43" spans="5:443">
      <c r="E43" s="567" t="str">
        <f t="shared" si="0"/>
        <v/>
      </c>
      <c r="G43" s="567" t="str">
        <f t="shared" si="0"/>
        <v/>
      </c>
      <c r="I43" s="567" t="str">
        <f t="shared" si="1"/>
        <v/>
      </c>
      <c r="K43" s="567" t="str">
        <f t="shared" si="2"/>
        <v/>
      </c>
      <c r="M43" s="567" t="str">
        <f t="shared" si="3"/>
        <v/>
      </c>
      <c r="O43" s="567" t="str">
        <f t="shared" si="4"/>
        <v/>
      </c>
      <c r="Q43" s="567" t="str">
        <f t="shared" si="5"/>
        <v/>
      </c>
      <c r="S43" s="567" t="str">
        <f t="shared" si="6"/>
        <v/>
      </c>
      <c r="U43" s="567" t="str">
        <f t="shared" si="7"/>
        <v/>
      </c>
      <c r="W43" s="567" t="str">
        <f t="shared" si="8"/>
        <v/>
      </c>
      <c r="Y43" s="567" t="str">
        <f t="shared" si="9"/>
        <v/>
      </c>
      <c r="AA43" s="567" t="str">
        <f t="shared" si="10"/>
        <v/>
      </c>
      <c r="AC43" s="567" t="str">
        <f t="shared" si="11"/>
        <v/>
      </c>
      <c r="AE43" s="567" t="str">
        <f t="shared" si="12"/>
        <v/>
      </c>
      <c r="AG43" s="567" t="str">
        <f t="shared" si="13"/>
        <v/>
      </c>
      <c r="AI43" s="567" t="str">
        <f t="shared" si="14"/>
        <v/>
      </c>
      <c r="AK43" s="567" t="str">
        <f t="shared" si="15"/>
        <v/>
      </c>
      <c r="AM43" s="567" t="str">
        <f t="shared" si="16"/>
        <v/>
      </c>
      <c r="AO43" s="567" t="str">
        <f t="shared" si="17"/>
        <v/>
      </c>
      <c r="AQ43" s="567" t="str">
        <f t="shared" si="18"/>
        <v/>
      </c>
      <c r="AS43" s="567" t="str">
        <f t="shared" si="19"/>
        <v/>
      </c>
      <c r="AU43" s="567" t="str">
        <f t="shared" si="19"/>
        <v/>
      </c>
      <c r="AW43" s="567" t="str">
        <f t="shared" si="20"/>
        <v/>
      </c>
      <c r="AY43" s="567" t="str">
        <f t="shared" si="21"/>
        <v/>
      </c>
      <c r="BA43" s="567" t="str">
        <f t="shared" si="22"/>
        <v/>
      </c>
      <c r="BC43" s="567" t="str">
        <f t="shared" si="23"/>
        <v/>
      </c>
      <c r="BE43" s="567" t="str">
        <f t="shared" si="24"/>
        <v/>
      </c>
      <c r="BG43" s="567" t="str">
        <f t="shared" si="25"/>
        <v/>
      </c>
      <c r="BI43" s="567" t="str">
        <f t="shared" si="26"/>
        <v/>
      </c>
      <c r="BK43" s="567" t="str">
        <f t="shared" si="27"/>
        <v/>
      </c>
      <c r="BM43" s="567" t="str">
        <f t="shared" si="28"/>
        <v/>
      </c>
      <c r="BO43" s="567" t="str">
        <f t="shared" si="29"/>
        <v/>
      </c>
      <c r="BQ43" s="567" t="str">
        <f t="shared" si="30"/>
        <v/>
      </c>
      <c r="BS43" s="567" t="str">
        <f t="shared" si="31"/>
        <v/>
      </c>
      <c r="BU43" s="567" t="str">
        <f t="shared" si="32"/>
        <v/>
      </c>
      <c r="BW43" s="567" t="str">
        <f t="shared" si="33"/>
        <v/>
      </c>
      <c r="BY43" s="567" t="str">
        <f t="shared" si="34"/>
        <v/>
      </c>
      <c r="CA43" s="567" t="str">
        <f t="shared" si="35"/>
        <v/>
      </c>
      <c r="CC43" s="567" t="str">
        <f t="shared" si="36"/>
        <v/>
      </c>
      <c r="CE43" s="567" t="str">
        <f t="shared" si="37"/>
        <v/>
      </c>
      <c r="CG43" s="567" t="str">
        <f t="shared" si="38"/>
        <v/>
      </c>
      <c r="CI43" s="567" t="str">
        <f t="shared" si="38"/>
        <v/>
      </c>
      <c r="CK43" s="567" t="str">
        <f t="shared" si="39"/>
        <v/>
      </c>
      <c r="CM43" s="567" t="str">
        <f t="shared" si="40"/>
        <v/>
      </c>
      <c r="CO43" s="567" t="str">
        <f t="shared" si="41"/>
        <v/>
      </c>
      <c r="CQ43" s="567" t="str">
        <f t="shared" si="42"/>
        <v/>
      </c>
      <c r="CS43" s="567" t="str">
        <f t="shared" si="43"/>
        <v/>
      </c>
      <c r="CU43" s="567" t="str">
        <f t="shared" si="44"/>
        <v/>
      </c>
      <c r="CW43" s="567" t="str">
        <f t="shared" si="45"/>
        <v/>
      </c>
      <c r="CY43" s="567" t="str">
        <f t="shared" si="46"/>
        <v/>
      </c>
      <c r="DA43" s="567" t="str">
        <f t="shared" si="47"/>
        <v/>
      </c>
      <c r="DC43" s="567" t="str">
        <f t="shared" si="48"/>
        <v/>
      </c>
      <c r="DE43" s="567" t="str">
        <f t="shared" si="49"/>
        <v/>
      </c>
      <c r="DG43" s="567" t="str">
        <f t="shared" si="50"/>
        <v/>
      </c>
      <c r="DI43" s="567" t="str">
        <f t="shared" si="51"/>
        <v/>
      </c>
      <c r="DK43" s="567" t="str">
        <f t="shared" si="52"/>
        <v/>
      </c>
      <c r="DM43" s="567" t="str">
        <f t="shared" si="53"/>
        <v/>
      </c>
      <c r="DO43" s="567" t="str">
        <f t="shared" si="54"/>
        <v/>
      </c>
      <c r="DQ43" s="567" t="str">
        <f t="shared" si="55"/>
        <v/>
      </c>
      <c r="DS43" s="567" t="str">
        <f t="shared" si="56"/>
        <v/>
      </c>
      <c r="DU43" s="567" t="str">
        <f t="shared" si="57"/>
        <v/>
      </c>
      <c r="DW43" s="567" t="str">
        <f t="shared" si="57"/>
        <v/>
      </c>
      <c r="DY43" s="567" t="str">
        <f t="shared" si="58"/>
        <v/>
      </c>
      <c r="EA43" s="567" t="str">
        <f t="shared" si="59"/>
        <v/>
      </c>
      <c r="EC43" s="567" t="str">
        <f t="shared" si="60"/>
        <v/>
      </c>
      <c r="EE43" s="567" t="str">
        <f t="shared" si="61"/>
        <v/>
      </c>
      <c r="EG43" s="567" t="str">
        <f t="shared" si="62"/>
        <v/>
      </c>
      <c r="EI43" s="567" t="str">
        <f t="shared" si="63"/>
        <v/>
      </c>
      <c r="EK43" s="567" t="str">
        <f t="shared" si="64"/>
        <v/>
      </c>
      <c r="EM43" s="567" t="str">
        <f t="shared" si="65"/>
        <v/>
      </c>
      <c r="EO43" s="567" t="str">
        <f t="shared" si="66"/>
        <v/>
      </c>
      <c r="EQ43" s="567" t="str">
        <f t="shared" si="67"/>
        <v/>
      </c>
      <c r="ES43" s="567" t="str">
        <f t="shared" si="68"/>
        <v/>
      </c>
      <c r="EU43" s="567" t="str">
        <f t="shared" si="69"/>
        <v/>
      </c>
      <c r="EW43" s="567" t="str">
        <f t="shared" si="70"/>
        <v/>
      </c>
      <c r="EY43" s="567" t="str">
        <f t="shared" si="71"/>
        <v/>
      </c>
      <c r="FA43" s="567" t="str">
        <f t="shared" si="72"/>
        <v/>
      </c>
      <c r="FC43" s="567" t="str">
        <f t="shared" si="73"/>
        <v/>
      </c>
      <c r="FE43" s="567" t="str">
        <f t="shared" si="74"/>
        <v/>
      </c>
      <c r="FG43" s="567" t="str">
        <f t="shared" si="75"/>
        <v/>
      </c>
      <c r="FI43" s="567" t="str">
        <f t="shared" si="76"/>
        <v/>
      </c>
      <c r="FK43" s="567" t="str">
        <f t="shared" si="76"/>
        <v/>
      </c>
      <c r="FM43" s="567" t="str">
        <f t="shared" si="77"/>
        <v/>
      </c>
      <c r="FO43" s="567" t="str">
        <f t="shared" si="78"/>
        <v/>
      </c>
      <c r="FQ43" s="567" t="str">
        <f t="shared" si="79"/>
        <v/>
      </c>
      <c r="FS43" s="567" t="str">
        <f t="shared" si="80"/>
        <v/>
      </c>
      <c r="FU43" s="567" t="str">
        <f t="shared" si="81"/>
        <v/>
      </c>
      <c r="FW43" s="567" t="str">
        <f t="shared" si="82"/>
        <v/>
      </c>
      <c r="FY43" s="567" t="str">
        <f t="shared" si="83"/>
        <v/>
      </c>
      <c r="GA43" s="567" t="str">
        <f t="shared" si="84"/>
        <v/>
      </c>
      <c r="GC43" s="567" t="str">
        <f t="shared" si="85"/>
        <v/>
      </c>
      <c r="GE43" s="567" t="str">
        <f t="shared" si="86"/>
        <v/>
      </c>
      <c r="GG43" s="567" t="str">
        <f t="shared" si="87"/>
        <v/>
      </c>
      <c r="GI43" s="567" t="str">
        <f t="shared" si="88"/>
        <v/>
      </c>
      <c r="GK43" s="567" t="str">
        <f t="shared" si="89"/>
        <v/>
      </c>
      <c r="GM43" s="567" t="str">
        <f t="shared" si="90"/>
        <v/>
      </c>
      <c r="GO43" s="567" t="str">
        <f t="shared" si="91"/>
        <v/>
      </c>
      <c r="GQ43" s="567" t="str">
        <f t="shared" si="92"/>
        <v/>
      </c>
      <c r="GS43" s="567" t="str">
        <f t="shared" si="93"/>
        <v/>
      </c>
      <c r="GU43" s="567" t="str">
        <f t="shared" si="94"/>
        <v/>
      </c>
      <c r="GW43" s="567" t="str">
        <f t="shared" si="95"/>
        <v/>
      </c>
      <c r="GY43" s="567" t="str">
        <f t="shared" si="95"/>
        <v/>
      </c>
      <c r="HA43" s="567" t="str">
        <f t="shared" si="96"/>
        <v/>
      </c>
      <c r="HC43" s="567" t="str">
        <f t="shared" si="97"/>
        <v/>
      </c>
      <c r="HE43" s="567" t="str">
        <f t="shared" si="98"/>
        <v/>
      </c>
      <c r="HG43" s="567" t="str">
        <f t="shared" si="99"/>
        <v/>
      </c>
      <c r="HI43" s="567" t="str">
        <f t="shared" si="100"/>
        <v/>
      </c>
      <c r="HK43" s="567" t="str">
        <f t="shared" si="101"/>
        <v/>
      </c>
      <c r="HM43" s="567" t="str">
        <f t="shared" si="102"/>
        <v/>
      </c>
      <c r="HO43" s="567" t="str">
        <f t="shared" si="103"/>
        <v/>
      </c>
      <c r="HQ43" s="567" t="str">
        <f t="shared" si="104"/>
        <v/>
      </c>
      <c r="HS43" s="567" t="str">
        <f t="shared" si="105"/>
        <v/>
      </c>
      <c r="HU43" s="567" t="str">
        <f t="shared" si="106"/>
        <v/>
      </c>
      <c r="HW43" s="567" t="str">
        <f t="shared" si="107"/>
        <v/>
      </c>
      <c r="HY43" s="567" t="str">
        <f t="shared" si="108"/>
        <v/>
      </c>
      <c r="IA43" s="567" t="str">
        <f t="shared" si="109"/>
        <v/>
      </c>
      <c r="IC43" s="567" t="str">
        <f t="shared" si="110"/>
        <v/>
      </c>
      <c r="IE43" s="567" t="str">
        <f t="shared" si="111"/>
        <v/>
      </c>
      <c r="IG43" s="567" t="str">
        <f t="shared" si="112"/>
        <v/>
      </c>
      <c r="II43" s="567" t="str">
        <f t="shared" si="113"/>
        <v/>
      </c>
      <c r="IK43" s="567" t="str">
        <f t="shared" si="114"/>
        <v/>
      </c>
      <c r="IM43" s="567" t="str">
        <f t="shared" si="114"/>
        <v/>
      </c>
      <c r="IO43" s="567" t="str">
        <f t="shared" si="115"/>
        <v/>
      </c>
      <c r="IQ43" s="567" t="str">
        <f t="shared" si="116"/>
        <v/>
      </c>
      <c r="IS43" s="567" t="str">
        <f t="shared" si="117"/>
        <v/>
      </c>
      <c r="IU43" s="567" t="str">
        <f t="shared" si="118"/>
        <v/>
      </c>
      <c r="IW43" s="567" t="str">
        <f t="shared" si="119"/>
        <v/>
      </c>
      <c r="IY43" s="567" t="str">
        <f t="shared" si="120"/>
        <v/>
      </c>
      <c r="JA43" s="567" t="str">
        <f t="shared" si="121"/>
        <v/>
      </c>
      <c r="JC43" s="567" t="str">
        <f t="shared" si="122"/>
        <v/>
      </c>
      <c r="JE43" s="567" t="str">
        <f t="shared" si="123"/>
        <v/>
      </c>
      <c r="JG43" s="567" t="str">
        <f t="shared" si="124"/>
        <v/>
      </c>
      <c r="JI43" s="567" t="str">
        <f t="shared" si="125"/>
        <v/>
      </c>
      <c r="JK43" s="567" t="str">
        <f t="shared" si="126"/>
        <v/>
      </c>
      <c r="JM43" s="567" t="str">
        <f t="shared" si="127"/>
        <v/>
      </c>
      <c r="JO43" s="567" t="str">
        <f t="shared" si="128"/>
        <v/>
      </c>
      <c r="JQ43" s="567" t="str">
        <f t="shared" si="129"/>
        <v/>
      </c>
      <c r="JS43" s="567" t="str">
        <f t="shared" si="130"/>
        <v/>
      </c>
      <c r="JU43" s="567" t="str">
        <f t="shared" si="131"/>
        <v/>
      </c>
      <c r="JW43" s="567" t="str">
        <f t="shared" si="132"/>
        <v/>
      </c>
      <c r="JY43" s="567" t="str">
        <f t="shared" si="133"/>
        <v/>
      </c>
      <c r="KA43" s="567" t="str">
        <f t="shared" si="133"/>
        <v/>
      </c>
      <c r="KC43" s="567" t="str">
        <f t="shared" si="134"/>
        <v/>
      </c>
      <c r="KE43" s="567" t="str">
        <f t="shared" si="135"/>
        <v/>
      </c>
      <c r="KG43" s="567" t="str">
        <f t="shared" si="136"/>
        <v/>
      </c>
      <c r="KI43" s="567" t="str">
        <f t="shared" si="137"/>
        <v/>
      </c>
      <c r="KK43" s="567" t="str">
        <f t="shared" si="138"/>
        <v/>
      </c>
      <c r="KM43" s="567" t="str">
        <f t="shared" si="139"/>
        <v/>
      </c>
      <c r="KO43" s="567" t="str">
        <f t="shared" si="140"/>
        <v/>
      </c>
      <c r="KQ43" s="567" t="str">
        <f t="shared" si="141"/>
        <v/>
      </c>
      <c r="KS43" s="567" t="str">
        <f t="shared" si="142"/>
        <v/>
      </c>
      <c r="KU43" s="567" t="str">
        <f t="shared" si="143"/>
        <v/>
      </c>
      <c r="KW43" s="567" t="str">
        <f t="shared" si="144"/>
        <v/>
      </c>
      <c r="KY43" s="567" t="str">
        <f t="shared" si="145"/>
        <v/>
      </c>
      <c r="LA43" s="567" t="str">
        <f t="shared" si="146"/>
        <v/>
      </c>
      <c r="LC43" s="567" t="str">
        <f t="shared" si="147"/>
        <v/>
      </c>
      <c r="LE43" s="567" t="str">
        <f t="shared" si="148"/>
        <v/>
      </c>
      <c r="LG43" s="567" t="str">
        <f t="shared" si="149"/>
        <v/>
      </c>
      <c r="LI43" s="567" t="str">
        <f t="shared" si="150"/>
        <v/>
      </c>
      <c r="LK43" s="567" t="str">
        <f t="shared" si="151"/>
        <v/>
      </c>
      <c r="LM43" s="567" t="str">
        <f t="shared" si="152"/>
        <v/>
      </c>
      <c r="LO43" s="567" t="str">
        <f t="shared" si="152"/>
        <v/>
      </c>
      <c r="LQ43" s="567" t="str">
        <f t="shared" si="153"/>
        <v/>
      </c>
      <c r="LS43" s="567" t="str">
        <f t="shared" si="154"/>
        <v/>
      </c>
      <c r="LU43" s="567" t="str">
        <f t="shared" si="155"/>
        <v/>
      </c>
      <c r="LW43" s="567" t="str">
        <f t="shared" si="156"/>
        <v/>
      </c>
      <c r="LY43" s="567" t="str">
        <f t="shared" si="157"/>
        <v/>
      </c>
      <c r="MA43" s="567" t="str">
        <f t="shared" si="158"/>
        <v/>
      </c>
      <c r="MC43" s="567" t="str">
        <f t="shared" si="159"/>
        <v/>
      </c>
      <c r="ME43" s="567" t="str">
        <f t="shared" si="160"/>
        <v/>
      </c>
      <c r="MG43" s="567" t="str">
        <f t="shared" si="161"/>
        <v/>
      </c>
      <c r="MI43" s="567" t="str">
        <f t="shared" si="162"/>
        <v/>
      </c>
      <c r="MK43" s="567" t="str">
        <f t="shared" si="163"/>
        <v/>
      </c>
      <c r="MM43" s="567" t="str">
        <f t="shared" si="164"/>
        <v/>
      </c>
      <c r="MO43" s="567" t="str">
        <f t="shared" si="165"/>
        <v/>
      </c>
      <c r="MQ43" s="567" t="str">
        <f t="shared" si="166"/>
        <v/>
      </c>
      <c r="MS43" s="567" t="str">
        <f t="shared" si="167"/>
        <v/>
      </c>
      <c r="MU43" s="567" t="str">
        <f t="shared" si="168"/>
        <v/>
      </c>
      <c r="MW43" s="567" t="str">
        <f t="shared" si="169"/>
        <v/>
      </c>
      <c r="MY43" s="567" t="str">
        <f t="shared" si="170"/>
        <v/>
      </c>
      <c r="NA43" s="567" t="str">
        <f t="shared" si="171"/>
        <v/>
      </c>
      <c r="NC43" s="567" t="str">
        <f t="shared" si="171"/>
        <v/>
      </c>
      <c r="NE43" s="567" t="str">
        <f t="shared" si="172"/>
        <v/>
      </c>
      <c r="NG43" s="567" t="str">
        <f t="shared" si="173"/>
        <v/>
      </c>
      <c r="NI43" s="567" t="str">
        <f t="shared" si="174"/>
        <v/>
      </c>
      <c r="NK43" s="567" t="str">
        <f t="shared" si="175"/>
        <v/>
      </c>
      <c r="NM43" s="567" t="str">
        <f t="shared" si="176"/>
        <v/>
      </c>
      <c r="NO43" s="567" t="str">
        <f t="shared" si="177"/>
        <v/>
      </c>
      <c r="NQ43" s="567" t="str">
        <f t="shared" si="178"/>
        <v/>
      </c>
      <c r="NS43" s="567" t="str">
        <f t="shared" si="179"/>
        <v/>
      </c>
      <c r="NU43" s="567" t="str">
        <f t="shared" si="180"/>
        <v/>
      </c>
      <c r="NW43" s="567" t="str">
        <f t="shared" si="181"/>
        <v/>
      </c>
      <c r="NY43" s="567" t="str">
        <f t="shared" si="182"/>
        <v/>
      </c>
      <c r="OA43" s="567" t="str">
        <f t="shared" si="183"/>
        <v/>
      </c>
      <c r="OC43" s="567" t="str">
        <f t="shared" si="184"/>
        <v/>
      </c>
      <c r="OE43" s="567" t="str">
        <f t="shared" si="185"/>
        <v/>
      </c>
      <c r="OG43" s="567" t="str">
        <f t="shared" si="186"/>
        <v/>
      </c>
      <c r="OI43" s="567" t="str">
        <f t="shared" si="187"/>
        <v/>
      </c>
      <c r="OK43" s="567" t="str">
        <f t="shared" si="188"/>
        <v/>
      </c>
      <c r="OM43" s="567" t="str">
        <f t="shared" si="189"/>
        <v/>
      </c>
      <c r="OO43" s="567" t="str">
        <f t="shared" si="190"/>
        <v/>
      </c>
      <c r="OQ43" s="567" t="str">
        <f t="shared" si="190"/>
        <v/>
      </c>
      <c r="OS43" s="567" t="str">
        <f t="shared" si="191"/>
        <v/>
      </c>
      <c r="OU43" s="567" t="str">
        <f t="shared" si="192"/>
        <v/>
      </c>
      <c r="OW43" s="567" t="str">
        <f t="shared" si="193"/>
        <v/>
      </c>
      <c r="OY43" s="567" t="str">
        <f t="shared" si="194"/>
        <v/>
      </c>
      <c r="PA43" s="567" t="str">
        <f t="shared" si="195"/>
        <v/>
      </c>
      <c r="PC43" s="567" t="str">
        <f t="shared" si="196"/>
        <v/>
      </c>
      <c r="PE43" s="567" t="str">
        <f t="shared" si="197"/>
        <v/>
      </c>
      <c r="PG43" s="567" t="str">
        <f t="shared" si="198"/>
        <v/>
      </c>
      <c r="PI43" s="567" t="str">
        <f t="shared" si="199"/>
        <v/>
      </c>
      <c r="PK43" s="567" t="str">
        <f t="shared" si="200"/>
        <v/>
      </c>
      <c r="PM43" s="567" t="str">
        <f t="shared" si="201"/>
        <v/>
      </c>
      <c r="PO43" s="567" t="str">
        <f t="shared" si="202"/>
        <v/>
      </c>
      <c r="PQ43" s="567" t="str">
        <f t="shared" si="203"/>
        <v/>
      </c>
      <c r="PS43" s="567" t="str">
        <f t="shared" si="204"/>
        <v/>
      </c>
      <c r="PU43" s="567" t="str">
        <f t="shared" si="205"/>
        <v/>
      </c>
      <c r="PW43" s="567" t="str">
        <f t="shared" si="206"/>
        <v/>
      </c>
      <c r="PY43" s="567" t="str">
        <f t="shared" si="207"/>
        <v/>
      </c>
      <c r="QA43" s="567" t="str">
        <f t="shared" si="208"/>
        <v/>
      </c>
    </row>
    <row r="44" spans="5:443">
      <c r="E44" s="567" t="str">
        <f t="shared" si="0"/>
        <v/>
      </c>
      <c r="G44" s="567" t="str">
        <f t="shared" si="0"/>
        <v/>
      </c>
      <c r="I44" s="567" t="str">
        <f t="shared" si="1"/>
        <v/>
      </c>
      <c r="K44" s="567" t="str">
        <f t="shared" si="2"/>
        <v/>
      </c>
      <c r="M44" s="567" t="str">
        <f t="shared" si="3"/>
        <v/>
      </c>
      <c r="O44" s="567" t="str">
        <f t="shared" si="4"/>
        <v/>
      </c>
      <c r="Q44" s="567" t="str">
        <f t="shared" si="5"/>
        <v/>
      </c>
      <c r="S44" s="567" t="str">
        <f t="shared" si="6"/>
        <v/>
      </c>
      <c r="U44" s="567" t="str">
        <f t="shared" si="7"/>
        <v/>
      </c>
      <c r="W44" s="567" t="str">
        <f t="shared" si="8"/>
        <v/>
      </c>
      <c r="Y44" s="567" t="str">
        <f t="shared" si="9"/>
        <v/>
      </c>
      <c r="AA44" s="567" t="str">
        <f t="shared" si="10"/>
        <v/>
      </c>
      <c r="AC44" s="567" t="str">
        <f t="shared" si="11"/>
        <v/>
      </c>
      <c r="AE44" s="567" t="str">
        <f t="shared" si="12"/>
        <v/>
      </c>
      <c r="AG44" s="567" t="str">
        <f t="shared" si="13"/>
        <v/>
      </c>
      <c r="AI44" s="567" t="str">
        <f t="shared" si="14"/>
        <v/>
      </c>
      <c r="AK44" s="567" t="str">
        <f t="shared" si="15"/>
        <v/>
      </c>
      <c r="AM44" s="567" t="str">
        <f t="shared" si="16"/>
        <v/>
      </c>
      <c r="AO44" s="567" t="str">
        <f t="shared" si="17"/>
        <v/>
      </c>
      <c r="AQ44" s="567" t="str">
        <f t="shared" si="18"/>
        <v/>
      </c>
      <c r="AS44" s="567" t="str">
        <f t="shared" si="19"/>
        <v/>
      </c>
      <c r="AU44" s="567" t="str">
        <f t="shared" si="19"/>
        <v/>
      </c>
      <c r="AW44" s="567" t="str">
        <f t="shared" si="20"/>
        <v/>
      </c>
      <c r="AY44" s="567" t="str">
        <f t="shared" si="21"/>
        <v/>
      </c>
      <c r="BA44" s="567" t="str">
        <f t="shared" si="22"/>
        <v/>
      </c>
      <c r="BC44" s="567" t="str">
        <f t="shared" si="23"/>
        <v/>
      </c>
      <c r="BE44" s="567" t="str">
        <f t="shared" si="24"/>
        <v/>
      </c>
      <c r="BG44" s="567" t="str">
        <f t="shared" si="25"/>
        <v/>
      </c>
      <c r="BI44" s="567" t="str">
        <f t="shared" si="26"/>
        <v/>
      </c>
      <c r="BK44" s="567" t="str">
        <f t="shared" si="27"/>
        <v/>
      </c>
      <c r="BM44" s="567" t="str">
        <f t="shared" si="28"/>
        <v/>
      </c>
      <c r="BO44" s="567" t="str">
        <f t="shared" si="29"/>
        <v/>
      </c>
      <c r="BQ44" s="567" t="str">
        <f t="shared" si="30"/>
        <v/>
      </c>
      <c r="BS44" s="567" t="str">
        <f t="shared" si="31"/>
        <v/>
      </c>
      <c r="BU44" s="567" t="str">
        <f t="shared" si="32"/>
        <v/>
      </c>
      <c r="BW44" s="567" t="str">
        <f t="shared" si="33"/>
        <v/>
      </c>
      <c r="BY44" s="567" t="str">
        <f t="shared" si="34"/>
        <v/>
      </c>
      <c r="CA44" s="567" t="str">
        <f t="shared" si="35"/>
        <v/>
      </c>
      <c r="CC44" s="567" t="str">
        <f t="shared" si="36"/>
        <v/>
      </c>
      <c r="CE44" s="567" t="str">
        <f t="shared" si="37"/>
        <v/>
      </c>
      <c r="CG44" s="567" t="str">
        <f t="shared" si="38"/>
        <v/>
      </c>
      <c r="CI44" s="567" t="str">
        <f t="shared" si="38"/>
        <v/>
      </c>
      <c r="CK44" s="567" t="str">
        <f t="shared" si="39"/>
        <v/>
      </c>
      <c r="CM44" s="567" t="str">
        <f t="shared" si="40"/>
        <v/>
      </c>
      <c r="CO44" s="567" t="str">
        <f t="shared" si="41"/>
        <v/>
      </c>
      <c r="CQ44" s="567" t="str">
        <f t="shared" si="42"/>
        <v/>
      </c>
      <c r="CS44" s="567" t="str">
        <f t="shared" si="43"/>
        <v/>
      </c>
      <c r="CU44" s="567" t="str">
        <f t="shared" si="44"/>
        <v/>
      </c>
      <c r="CW44" s="567" t="str">
        <f t="shared" si="45"/>
        <v/>
      </c>
      <c r="CY44" s="567" t="str">
        <f t="shared" si="46"/>
        <v/>
      </c>
      <c r="DA44" s="567" t="str">
        <f t="shared" si="47"/>
        <v/>
      </c>
      <c r="DC44" s="567" t="str">
        <f t="shared" si="48"/>
        <v/>
      </c>
      <c r="DE44" s="567" t="str">
        <f t="shared" si="49"/>
        <v/>
      </c>
      <c r="DG44" s="567" t="str">
        <f t="shared" si="50"/>
        <v/>
      </c>
      <c r="DI44" s="567" t="str">
        <f t="shared" si="51"/>
        <v/>
      </c>
      <c r="DK44" s="567" t="str">
        <f t="shared" si="52"/>
        <v/>
      </c>
      <c r="DM44" s="567" t="str">
        <f t="shared" si="53"/>
        <v/>
      </c>
      <c r="DO44" s="567" t="str">
        <f t="shared" si="54"/>
        <v/>
      </c>
      <c r="DQ44" s="567" t="str">
        <f t="shared" si="55"/>
        <v/>
      </c>
      <c r="DS44" s="567" t="str">
        <f t="shared" si="56"/>
        <v/>
      </c>
      <c r="DU44" s="567" t="str">
        <f t="shared" si="57"/>
        <v/>
      </c>
      <c r="DW44" s="567" t="str">
        <f t="shared" si="57"/>
        <v/>
      </c>
      <c r="DY44" s="567" t="str">
        <f t="shared" si="58"/>
        <v/>
      </c>
      <c r="EA44" s="567" t="str">
        <f t="shared" si="59"/>
        <v/>
      </c>
      <c r="EC44" s="567" t="str">
        <f t="shared" si="60"/>
        <v/>
      </c>
      <c r="EE44" s="567" t="str">
        <f t="shared" si="61"/>
        <v/>
      </c>
      <c r="EG44" s="567" t="str">
        <f t="shared" si="62"/>
        <v/>
      </c>
      <c r="EI44" s="567" t="str">
        <f t="shared" si="63"/>
        <v/>
      </c>
      <c r="EK44" s="567" t="str">
        <f t="shared" si="64"/>
        <v/>
      </c>
      <c r="EM44" s="567" t="str">
        <f t="shared" si="65"/>
        <v/>
      </c>
      <c r="EO44" s="567" t="str">
        <f t="shared" si="66"/>
        <v/>
      </c>
      <c r="EQ44" s="567" t="str">
        <f t="shared" si="67"/>
        <v/>
      </c>
      <c r="ES44" s="567" t="str">
        <f t="shared" si="68"/>
        <v/>
      </c>
      <c r="EU44" s="567" t="str">
        <f t="shared" si="69"/>
        <v/>
      </c>
      <c r="EW44" s="567" t="str">
        <f t="shared" si="70"/>
        <v/>
      </c>
      <c r="EY44" s="567" t="str">
        <f t="shared" si="71"/>
        <v/>
      </c>
      <c r="FA44" s="567" t="str">
        <f t="shared" si="72"/>
        <v/>
      </c>
      <c r="FC44" s="567" t="str">
        <f t="shared" si="73"/>
        <v/>
      </c>
      <c r="FE44" s="567" t="str">
        <f t="shared" si="74"/>
        <v/>
      </c>
      <c r="FG44" s="567" t="str">
        <f t="shared" si="75"/>
        <v/>
      </c>
      <c r="FI44" s="567" t="str">
        <f t="shared" si="76"/>
        <v/>
      </c>
      <c r="FK44" s="567" t="str">
        <f t="shared" si="76"/>
        <v/>
      </c>
      <c r="FM44" s="567" t="str">
        <f t="shared" si="77"/>
        <v/>
      </c>
      <c r="FO44" s="567" t="str">
        <f t="shared" si="78"/>
        <v/>
      </c>
      <c r="FQ44" s="567" t="str">
        <f t="shared" si="79"/>
        <v/>
      </c>
      <c r="FS44" s="567" t="str">
        <f t="shared" si="80"/>
        <v/>
      </c>
      <c r="FU44" s="567" t="str">
        <f t="shared" si="81"/>
        <v/>
      </c>
      <c r="FW44" s="567" t="str">
        <f t="shared" si="82"/>
        <v/>
      </c>
      <c r="FY44" s="567" t="str">
        <f t="shared" si="83"/>
        <v/>
      </c>
      <c r="GA44" s="567" t="str">
        <f t="shared" si="84"/>
        <v/>
      </c>
      <c r="GC44" s="567" t="str">
        <f t="shared" si="85"/>
        <v/>
      </c>
      <c r="GE44" s="567" t="str">
        <f t="shared" si="86"/>
        <v/>
      </c>
      <c r="GG44" s="567" t="str">
        <f t="shared" si="87"/>
        <v/>
      </c>
      <c r="GI44" s="567" t="str">
        <f t="shared" si="88"/>
        <v/>
      </c>
      <c r="GK44" s="567" t="str">
        <f t="shared" si="89"/>
        <v/>
      </c>
      <c r="GM44" s="567" t="str">
        <f t="shared" si="90"/>
        <v/>
      </c>
      <c r="GO44" s="567" t="str">
        <f t="shared" si="91"/>
        <v/>
      </c>
      <c r="GQ44" s="567" t="str">
        <f t="shared" si="92"/>
        <v/>
      </c>
      <c r="GS44" s="567" t="str">
        <f t="shared" si="93"/>
        <v/>
      </c>
      <c r="GU44" s="567" t="str">
        <f t="shared" si="94"/>
        <v/>
      </c>
      <c r="GW44" s="567" t="str">
        <f t="shared" si="95"/>
        <v/>
      </c>
      <c r="GY44" s="567" t="str">
        <f t="shared" si="95"/>
        <v/>
      </c>
      <c r="HA44" s="567" t="str">
        <f t="shared" si="96"/>
        <v/>
      </c>
      <c r="HC44" s="567" t="str">
        <f t="shared" si="97"/>
        <v/>
      </c>
      <c r="HE44" s="567" t="str">
        <f t="shared" si="98"/>
        <v/>
      </c>
      <c r="HG44" s="567" t="str">
        <f t="shared" si="99"/>
        <v/>
      </c>
      <c r="HI44" s="567" t="str">
        <f t="shared" si="100"/>
        <v/>
      </c>
      <c r="HK44" s="567" t="str">
        <f t="shared" si="101"/>
        <v/>
      </c>
      <c r="HM44" s="567" t="str">
        <f t="shared" si="102"/>
        <v/>
      </c>
      <c r="HO44" s="567" t="str">
        <f t="shared" si="103"/>
        <v/>
      </c>
      <c r="HQ44" s="567" t="str">
        <f t="shared" si="104"/>
        <v/>
      </c>
      <c r="HS44" s="567" t="str">
        <f t="shared" si="105"/>
        <v/>
      </c>
      <c r="HU44" s="567" t="str">
        <f t="shared" si="106"/>
        <v/>
      </c>
      <c r="HW44" s="567" t="str">
        <f t="shared" si="107"/>
        <v/>
      </c>
      <c r="HY44" s="567" t="str">
        <f t="shared" si="108"/>
        <v/>
      </c>
      <c r="IA44" s="567" t="str">
        <f t="shared" si="109"/>
        <v/>
      </c>
      <c r="IC44" s="567" t="str">
        <f t="shared" si="110"/>
        <v/>
      </c>
      <c r="IE44" s="567" t="str">
        <f t="shared" si="111"/>
        <v/>
      </c>
      <c r="IG44" s="567" t="str">
        <f t="shared" si="112"/>
        <v/>
      </c>
      <c r="II44" s="567" t="str">
        <f t="shared" si="113"/>
        <v/>
      </c>
      <c r="IK44" s="567" t="str">
        <f t="shared" si="114"/>
        <v/>
      </c>
      <c r="IM44" s="567" t="str">
        <f t="shared" si="114"/>
        <v/>
      </c>
      <c r="IO44" s="567" t="str">
        <f t="shared" si="115"/>
        <v/>
      </c>
      <c r="IQ44" s="567" t="str">
        <f t="shared" si="116"/>
        <v/>
      </c>
      <c r="IS44" s="567" t="str">
        <f t="shared" si="117"/>
        <v/>
      </c>
      <c r="IU44" s="567" t="str">
        <f t="shared" si="118"/>
        <v/>
      </c>
      <c r="IW44" s="567" t="str">
        <f t="shared" si="119"/>
        <v/>
      </c>
      <c r="IY44" s="567" t="str">
        <f t="shared" si="120"/>
        <v/>
      </c>
      <c r="JA44" s="567" t="str">
        <f t="shared" si="121"/>
        <v/>
      </c>
      <c r="JC44" s="567" t="str">
        <f t="shared" si="122"/>
        <v/>
      </c>
      <c r="JE44" s="567" t="str">
        <f t="shared" si="123"/>
        <v/>
      </c>
      <c r="JG44" s="567" t="str">
        <f t="shared" si="124"/>
        <v/>
      </c>
      <c r="JI44" s="567" t="str">
        <f t="shared" si="125"/>
        <v/>
      </c>
      <c r="JK44" s="567" t="str">
        <f t="shared" si="126"/>
        <v/>
      </c>
      <c r="JM44" s="567" t="str">
        <f t="shared" si="127"/>
        <v/>
      </c>
      <c r="JO44" s="567" t="str">
        <f t="shared" si="128"/>
        <v/>
      </c>
      <c r="JQ44" s="567" t="str">
        <f t="shared" si="129"/>
        <v/>
      </c>
      <c r="JS44" s="567" t="str">
        <f t="shared" si="130"/>
        <v/>
      </c>
      <c r="JU44" s="567" t="str">
        <f t="shared" si="131"/>
        <v/>
      </c>
      <c r="JW44" s="567" t="str">
        <f t="shared" si="132"/>
        <v/>
      </c>
      <c r="JY44" s="567" t="str">
        <f t="shared" si="133"/>
        <v/>
      </c>
      <c r="KA44" s="567" t="str">
        <f t="shared" si="133"/>
        <v/>
      </c>
      <c r="KC44" s="567" t="str">
        <f t="shared" si="134"/>
        <v/>
      </c>
      <c r="KE44" s="567" t="str">
        <f t="shared" si="135"/>
        <v/>
      </c>
      <c r="KG44" s="567" t="str">
        <f t="shared" si="136"/>
        <v/>
      </c>
      <c r="KI44" s="567" t="str">
        <f t="shared" si="137"/>
        <v/>
      </c>
      <c r="KK44" s="567" t="str">
        <f t="shared" si="138"/>
        <v/>
      </c>
      <c r="KM44" s="567" t="str">
        <f t="shared" si="139"/>
        <v/>
      </c>
      <c r="KO44" s="567" t="str">
        <f t="shared" si="140"/>
        <v/>
      </c>
      <c r="KQ44" s="567" t="str">
        <f t="shared" si="141"/>
        <v/>
      </c>
      <c r="KS44" s="567" t="str">
        <f t="shared" si="142"/>
        <v/>
      </c>
      <c r="KU44" s="567" t="str">
        <f t="shared" si="143"/>
        <v/>
      </c>
      <c r="KW44" s="567" t="str">
        <f t="shared" si="144"/>
        <v/>
      </c>
      <c r="KY44" s="567" t="str">
        <f t="shared" si="145"/>
        <v/>
      </c>
      <c r="LA44" s="567" t="str">
        <f t="shared" si="146"/>
        <v/>
      </c>
      <c r="LC44" s="567" t="str">
        <f t="shared" si="147"/>
        <v/>
      </c>
      <c r="LE44" s="567" t="str">
        <f t="shared" si="148"/>
        <v/>
      </c>
      <c r="LG44" s="567" t="str">
        <f t="shared" si="149"/>
        <v/>
      </c>
      <c r="LI44" s="567" t="str">
        <f t="shared" si="150"/>
        <v/>
      </c>
      <c r="LK44" s="567" t="str">
        <f t="shared" si="151"/>
        <v/>
      </c>
      <c r="LM44" s="567" t="str">
        <f t="shared" si="152"/>
        <v/>
      </c>
      <c r="LO44" s="567" t="str">
        <f t="shared" si="152"/>
        <v/>
      </c>
      <c r="LQ44" s="567" t="str">
        <f t="shared" si="153"/>
        <v/>
      </c>
      <c r="LS44" s="567" t="str">
        <f t="shared" si="154"/>
        <v/>
      </c>
      <c r="LU44" s="567" t="str">
        <f t="shared" si="155"/>
        <v/>
      </c>
      <c r="LW44" s="567" t="str">
        <f t="shared" si="156"/>
        <v/>
      </c>
      <c r="LY44" s="567" t="str">
        <f t="shared" si="157"/>
        <v/>
      </c>
      <c r="MA44" s="567" t="str">
        <f t="shared" si="158"/>
        <v/>
      </c>
      <c r="MC44" s="567" t="str">
        <f t="shared" si="159"/>
        <v/>
      </c>
      <c r="ME44" s="567" t="str">
        <f t="shared" si="160"/>
        <v/>
      </c>
      <c r="MG44" s="567" t="str">
        <f t="shared" si="161"/>
        <v/>
      </c>
      <c r="MI44" s="567" t="str">
        <f t="shared" si="162"/>
        <v/>
      </c>
      <c r="MK44" s="567" t="str">
        <f t="shared" si="163"/>
        <v/>
      </c>
      <c r="MM44" s="567" t="str">
        <f t="shared" si="164"/>
        <v/>
      </c>
      <c r="MO44" s="567" t="str">
        <f t="shared" si="165"/>
        <v/>
      </c>
      <c r="MQ44" s="567" t="str">
        <f t="shared" si="166"/>
        <v/>
      </c>
      <c r="MS44" s="567" t="str">
        <f t="shared" si="167"/>
        <v/>
      </c>
      <c r="MU44" s="567" t="str">
        <f t="shared" si="168"/>
        <v/>
      </c>
      <c r="MW44" s="567" t="str">
        <f t="shared" si="169"/>
        <v/>
      </c>
      <c r="MY44" s="567" t="str">
        <f t="shared" si="170"/>
        <v/>
      </c>
      <c r="NA44" s="567" t="str">
        <f t="shared" si="171"/>
        <v/>
      </c>
      <c r="NC44" s="567" t="str">
        <f t="shared" si="171"/>
        <v/>
      </c>
      <c r="NE44" s="567" t="str">
        <f t="shared" si="172"/>
        <v/>
      </c>
      <c r="NG44" s="567" t="str">
        <f t="shared" si="173"/>
        <v/>
      </c>
      <c r="NI44" s="567" t="str">
        <f t="shared" si="174"/>
        <v/>
      </c>
      <c r="NK44" s="567" t="str">
        <f t="shared" si="175"/>
        <v/>
      </c>
      <c r="NM44" s="567" t="str">
        <f t="shared" si="176"/>
        <v/>
      </c>
      <c r="NO44" s="567" t="str">
        <f t="shared" si="177"/>
        <v/>
      </c>
      <c r="NQ44" s="567" t="str">
        <f t="shared" si="178"/>
        <v/>
      </c>
      <c r="NS44" s="567" t="str">
        <f t="shared" si="179"/>
        <v/>
      </c>
      <c r="NU44" s="567" t="str">
        <f t="shared" si="180"/>
        <v/>
      </c>
      <c r="NW44" s="567" t="str">
        <f t="shared" si="181"/>
        <v/>
      </c>
      <c r="NY44" s="567" t="str">
        <f t="shared" si="182"/>
        <v/>
      </c>
      <c r="OA44" s="567" t="str">
        <f t="shared" si="183"/>
        <v/>
      </c>
      <c r="OC44" s="567" t="str">
        <f t="shared" si="184"/>
        <v/>
      </c>
      <c r="OE44" s="567" t="str">
        <f t="shared" si="185"/>
        <v/>
      </c>
      <c r="OG44" s="567" t="str">
        <f t="shared" si="186"/>
        <v/>
      </c>
      <c r="OI44" s="567" t="str">
        <f t="shared" si="187"/>
        <v/>
      </c>
      <c r="OK44" s="567" t="str">
        <f t="shared" si="188"/>
        <v/>
      </c>
      <c r="OM44" s="567" t="str">
        <f t="shared" si="189"/>
        <v/>
      </c>
      <c r="OO44" s="567" t="str">
        <f t="shared" si="190"/>
        <v/>
      </c>
      <c r="OQ44" s="567" t="str">
        <f t="shared" si="190"/>
        <v/>
      </c>
      <c r="OS44" s="567" t="str">
        <f t="shared" si="191"/>
        <v/>
      </c>
      <c r="OU44" s="567" t="str">
        <f t="shared" si="192"/>
        <v/>
      </c>
      <c r="OW44" s="567" t="str">
        <f t="shared" si="193"/>
        <v/>
      </c>
      <c r="OY44" s="567" t="str">
        <f t="shared" si="194"/>
        <v/>
      </c>
      <c r="PA44" s="567" t="str">
        <f t="shared" si="195"/>
        <v/>
      </c>
      <c r="PC44" s="567" t="str">
        <f t="shared" si="196"/>
        <v/>
      </c>
      <c r="PE44" s="567" t="str">
        <f t="shared" si="197"/>
        <v/>
      </c>
      <c r="PG44" s="567" t="str">
        <f t="shared" si="198"/>
        <v/>
      </c>
      <c r="PI44" s="567" t="str">
        <f t="shared" si="199"/>
        <v/>
      </c>
      <c r="PK44" s="567" t="str">
        <f t="shared" si="200"/>
        <v/>
      </c>
      <c r="PM44" s="567" t="str">
        <f t="shared" si="201"/>
        <v/>
      </c>
      <c r="PO44" s="567" t="str">
        <f t="shared" si="202"/>
        <v/>
      </c>
      <c r="PQ44" s="567" t="str">
        <f t="shared" si="203"/>
        <v/>
      </c>
      <c r="PS44" s="567" t="str">
        <f t="shared" si="204"/>
        <v/>
      </c>
      <c r="PU44" s="567" t="str">
        <f t="shared" si="205"/>
        <v/>
      </c>
      <c r="PW44" s="567" t="str">
        <f t="shared" si="206"/>
        <v/>
      </c>
      <c r="PY44" s="567" t="str">
        <f t="shared" si="207"/>
        <v/>
      </c>
      <c r="QA44" s="567" t="str">
        <f t="shared" si="208"/>
        <v/>
      </c>
    </row>
    <row r="45" spans="5:443">
      <c r="E45" s="567" t="str">
        <f t="shared" si="0"/>
        <v/>
      </c>
      <c r="G45" s="567" t="str">
        <f t="shared" si="0"/>
        <v/>
      </c>
      <c r="I45" s="567" t="str">
        <f t="shared" si="1"/>
        <v/>
      </c>
      <c r="K45" s="567" t="str">
        <f t="shared" si="2"/>
        <v/>
      </c>
      <c r="M45" s="567" t="str">
        <f t="shared" si="3"/>
        <v/>
      </c>
      <c r="O45" s="567" t="str">
        <f t="shared" si="4"/>
        <v/>
      </c>
      <c r="Q45" s="567" t="str">
        <f t="shared" si="5"/>
        <v/>
      </c>
      <c r="S45" s="567" t="str">
        <f t="shared" si="6"/>
        <v/>
      </c>
      <c r="U45" s="567" t="str">
        <f t="shared" si="7"/>
        <v/>
      </c>
      <c r="W45" s="567" t="str">
        <f t="shared" si="8"/>
        <v/>
      </c>
      <c r="Y45" s="567" t="str">
        <f t="shared" si="9"/>
        <v/>
      </c>
      <c r="AA45" s="567" t="str">
        <f t="shared" si="10"/>
        <v/>
      </c>
      <c r="AC45" s="567" t="str">
        <f t="shared" si="11"/>
        <v/>
      </c>
      <c r="AE45" s="567" t="str">
        <f t="shared" si="12"/>
        <v/>
      </c>
      <c r="AG45" s="567" t="str">
        <f t="shared" si="13"/>
        <v/>
      </c>
      <c r="AI45" s="567" t="str">
        <f t="shared" si="14"/>
        <v/>
      </c>
      <c r="AK45" s="567" t="str">
        <f t="shared" si="15"/>
        <v/>
      </c>
      <c r="AM45" s="567" t="str">
        <f t="shared" si="16"/>
        <v/>
      </c>
      <c r="AO45" s="567" t="str">
        <f t="shared" si="17"/>
        <v/>
      </c>
      <c r="AQ45" s="567" t="str">
        <f t="shared" si="18"/>
        <v/>
      </c>
      <c r="AS45" s="567" t="str">
        <f t="shared" si="19"/>
        <v/>
      </c>
      <c r="AU45" s="567" t="str">
        <f t="shared" si="19"/>
        <v/>
      </c>
      <c r="AW45" s="567" t="str">
        <f t="shared" si="20"/>
        <v/>
      </c>
      <c r="AY45" s="567" t="str">
        <f t="shared" si="21"/>
        <v/>
      </c>
      <c r="BA45" s="567" t="str">
        <f t="shared" si="22"/>
        <v/>
      </c>
      <c r="BC45" s="567" t="str">
        <f t="shared" si="23"/>
        <v/>
      </c>
      <c r="BE45" s="567" t="str">
        <f t="shared" si="24"/>
        <v/>
      </c>
      <c r="BG45" s="567" t="str">
        <f t="shared" si="25"/>
        <v/>
      </c>
      <c r="BI45" s="567" t="str">
        <f t="shared" si="26"/>
        <v/>
      </c>
      <c r="BK45" s="567" t="str">
        <f t="shared" si="27"/>
        <v/>
      </c>
      <c r="BM45" s="567" t="str">
        <f t="shared" si="28"/>
        <v/>
      </c>
      <c r="BO45" s="567" t="str">
        <f t="shared" si="29"/>
        <v/>
      </c>
      <c r="BQ45" s="567" t="str">
        <f t="shared" si="30"/>
        <v/>
      </c>
      <c r="BS45" s="567" t="str">
        <f t="shared" si="31"/>
        <v/>
      </c>
      <c r="BU45" s="567" t="str">
        <f t="shared" si="32"/>
        <v/>
      </c>
      <c r="BW45" s="567" t="str">
        <f t="shared" si="33"/>
        <v/>
      </c>
      <c r="BY45" s="567" t="str">
        <f t="shared" si="34"/>
        <v/>
      </c>
      <c r="CA45" s="567" t="str">
        <f t="shared" si="35"/>
        <v/>
      </c>
      <c r="CC45" s="567" t="str">
        <f t="shared" si="36"/>
        <v/>
      </c>
      <c r="CE45" s="567" t="str">
        <f t="shared" si="37"/>
        <v/>
      </c>
      <c r="CG45" s="567" t="str">
        <f t="shared" si="38"/>
        <v/>
      </c>
      <c r="CI45" s="567" t="str">
        <f t="shared" si="38"/>
        <v/>
      </c>
      <c r="CK45" s="567" t="str">
        <f t="shared" si="39"/>
        <v/>
      </c>
      <c r="CM45" s="567" t="str">
        <f t="shared" si="40"/>
        <v/>
      </c>
      <c r="CO45" s="567" t="str">
        <f t="shared" si="41"/>
        <v/>
      </c>
      <c r="CQ45" s="567" t="str">
        <f t="shared" si="42"/>
        <v/>
      </c>
      <c r="CS45" s="567" t="str">
        <f t="shared" si="43"/>
        <v/>
      </c>
      <c r="CU45" s="567" t="str">
        <f t="shared" si="44"/>
        <v/>
      </c>
      <c r="CW45" s="567" t="str">
        <f t="shared" si="45"/>
        <v/>
      </c>
      <c r="CY45" s="567" t="str">
        <f t="shared" si="46"/>
        <v/>
      </c>
      <c r="DA45" s="567" t="str">
        <f t="shared" si="47"/>
        <v/>
      </c>
      <c r="DC45" s="567" t="str">
        <f t="shared" si="48"/>
        <v/>
      </c>
      <c r="DE45" s="567" t="str">
        <f t="shared" si="49"/>
        <v/>
      </c>
      <c r="DG45" s="567" t="str">
        <f t="shared" si="50"/>
        <v/>
      </c>
      <c r="DI45" s="567" t="str">
        <f t="shared" si="51"/>
        <v/>
      </c>
      <c r="DK45" s="567" t="str">
        <f t="shared" si="52"/>
        <v/>
      </c>
      <c r="DM45" s="567" t="str">
        <f t="shared" si="53"/>
        <v/>
      </c>
      <c r="DO45" s="567" t="str">
        <f t="shared" si="54"/>
        <v/>
      </c>
      <c r="DQ45" s="567" t="str">
        <f t="shared" si="55"/>
        <v/>
      </c>
      <c r="DS45" s="567" t="str">
        <f t="shared" si="56"/>
        <v/>
      </c>
      <c r="DU45" s="567" t="str">
        <f t="shared" si="57"/>
        <v/>
      </c>
      <c r="DW45" s="567" t="str">
        <f t="shared" si="57"/>
        <v/>
      </c>
      <c r="DY45" s="567" t="str">
        <f t="shared" si="58"/>
        <v/>
      </c>
      <c r="EA45" s="567" t="str">
        <f t="shared" si="59"/>
        <v/>
      </c>
      <c r="EC45" s="567" t="str">
        <f t="shared" si="60"/>
        <v/>
      </c>
      <c r="EE45" s="567" t="str">
        <f t="shared" si="61"/>
        <v/>
      </c>
      <c r="EG45" s="567" t="str">
        <f t="shared" si="62"/>
        <v/>
      </c>
      <c r="EI45" s="567" t="str">
        <f t="shared" si="63"/>
        <v/>
      </c>
      <c r="EK45" s="567" t="str">
        <f t="shared" si="64"/>
        <v/>
      </c>
      <c r="EM45" s="567" t="str">
        <f t="shared" si="65"/>
        <v/>
      </c>
      <c r="EO45" s="567" t="str">
        <f t="shared" si="66"/>
        <v/>
      </c>
      <c r="EQ45" s="567" t="str">
        <f t="shared" si="67"/>
        <v/>
      </c>
      <c r="ES45" s="567" t="str">
        <f t="shared" si="68"/>
        <v/>
      </c>
      <c r="EU45" s="567" t="str">
        <f t="shared" si="69"/>
        <v/>
      </c>
      <c r="EW45" s="567" t="str">
        <f t="shared" si="70"/>
        <v/>
      </c>
      <c r="EY45" s="567" t="str">
        <f t="shared" si="71"/>
        <v/>
      </c>
      <c r="FA45" s="567" t="str">
        <f t="shared" si="72"/>
        <v/>
      </c>
      <c r="FC45" s="567" t="str">
        <f t="shared" si="73"/>
        <v/>
      </c>
      <c r="FE45" s="567" t="str">
        <f t="shared" si="74"/>
        <v/>
      </c>
      <c r="FG45" s="567" t="str">
        <f t="shared" si="75"/>
        <v/>
      </c>
      <c r="FI45" s="567" t="str">
        <f t="shared" si="76"/>
        <v/>
      </c>
      <c r="FK45" s="567" t="str">
        <f t="shared" si="76"/>
        <v/>
      </c>
      <c r="FM45" s="567" t="str">
        <f t="shared" si="77"/>
        <v/>
      </c>
      <c r="FO45" s="567" t="str">
        <f t="shared" si="78"/>
        <v/>
      </c>
      <c r="FQ45" s="567" t="str">
        <f t="shared" si="79"/>
        <v/>
      </c>
      <c r="FS45" s="567" t="str">
        <f t="shared" si="80"/>
        <v/>
      </c>
      <c r="FU45" s="567" t="str">
        <f t="shared" si="81"/>
        <v/>
      </c>
      <c r="FW45" s="567" t="str">
        <f t="shared" si="82"/>
        <v/>
      </c>
      <c r="FY45" s="567" t="str">
        <f t="shared" si="83"/>
        <v/>
      </c>
      <c r="GA45" s="567" t="str">
        <f t="shared" si="84"/>
        <v/>
      </c>
      <c r="GC45" s="567" t="str">
        <f t="shared" si="85"/>
        <v/>
      </c>
      <c r="GE45" s="567" t="str">
        <f t="shared" si="86"/>
        <v/>
      </c>
      <c r="GG45" s="567" t="str">
        <f t="shared" si="87"/>
        <v/>
      </c>
      <c r="GI45" s="567" t="str">
        <f t="shared" si="88"/>
        <v/>
      </c>
      <c r="GK45" s="567" t="str">
        <f t="shared" si="89"/>
        <v/>
      </c>
      <c r="GM45" s="567" t="str">
        <f t="shared" si="90"/>
        <v/>
      </c>
      <c r="GO45" s="567" t="str">
        <f t="shared" si="91"/>
        <v/>
      </c>
      <c r="GQ45" s="567" t="str">
        <f t="shared" si="92"/>
        <v/>
      </c>
      <c r="GS45" s="567" t="str">
        <f t="shared" si="93"/>
        <v/>
      </c>
      <c r="GU45" s="567" t="str">
        <f t="shared" si="94"/>
        <v/>
      </c>
      <c r="GW45" s="567" t="str">
        <f t="shared" si="95"/>
        <v/>
      </c>
      <c r="GY45" s="567" t="str">
        <f t="shared" si="95"/>
        <v/>
      </c>
      <c r="HA45" s="567" t="str">
        <f t="shared" si="96"/>
        <v/>
      </c>
      <c r="HC45" s="567" t="str">
        <f t="shared" si="97"/>
        <v/>
      </c>
      <c r="HE45" s="567" t="str">
        <f t="shared" si="98"/>
        <v/>
      </c>
      <c r="HG45" s="567" t="str">
        <f t="shared" si="99"/>
        <v/>
      </c>
      <c r="HI45" s="567" t="str">
        <f t="shared" si="100"/>
        <v/>
      </c>
      <c r="HK45" s="567" t="str">
        <f t="shared" si="101"/>
        <v/>
      </c>
      <c r="HM45" s="567" t="str">
        <f t="shared" si="102"/>
        <v/>
      </c>
      <c r="HO45" s="567" t="str">
        <f t="shared" si="103"/>
        <v/>
      </c>
      <c r="HQ45" s="567" t="str">
        <f t="shared" si="104"/>
        <v/>
      </c>
      <c r="HS45" s="567" t="str">
        <f t="shared" si="105"/>
        <v/>
      </c>
      <c r="HU45" s="567" t="str">
        <f t="shared" si="106"/>
        <v/>
      </c>
      <c r="HW45" s="567" t="str">
        <f t="shared" si="107"/>
        <v/>
      </c>
      <c r="HY45" s="567" t="str">
        <f t="shared" si="108"/>
        <v/>
      </c>
      <c r="IA45" s="567" t="str">
        <f t="shared" si="109"/>
        <v/>
      </c>
      <c r="IC45" s="567" t="str">
        <f t="shared" si="110"/>
        <v/>
      </c>
      <c r="IE45" s="567" t="str">
        <f t="shared" si="111"/>
        <v/>
      </c>
      <c r="IG45" s="567" t="str">
        <f t="shared" si="112"/>
        <v/>
      </c>
      <c r="II45" s="567" t="str">
        <f t="shared" si="113"/>
        <v/>
      </c>
      <c r="IK45" s="567" t="str">
        <f t="shared" si="114"/>
        <v/>
      </c>
      <c r="IM45" s="567" t="str">
        <f t="shared" si="114"/>
        <v/>
      </c>
      <c r="IO45" s="567" t="str">
        <f t="shared" si="115"/>
        <v/>
      </c>
      <c r="IQ45" s="567" t="str">
        <f t="shared" si="116"/>
        <v/>
      </c>
      <c r="IS45" s="567" t="str">
        <f t="shared" si="117"/>
        <v/>
      </c>
      <c r="IU45" s="567" t="str">
        <f t="shared" si="118"/>
        <v/>
      </c>
      <c r="IW45" s="567" t="str">
        <f t="shared" si="119"/>
        <v/>
      </c>
      <c r="IY45" s="567" t="str">
        <f t="shared" si="120"/>
        <v/>
      </c>
      <c r="JA45" s="567" t="str">
        <f t="shared" si="121"/>
        <v/>
      </c>
      <c r="JC45" s="567" t="str">
        <f t="shared" si="122"/>
        <v/>
      </c>
      <c r="JE45" s="567" t="str">
        <f t="shared" si="123"/>
        <v/>
      </c>
      <c r="JG45" s="567" t="str">
        <f t="shared" si="124"/>
        <v/>
      </c>
      <c r="JI45" s="567" t="str">
        <f t="shared" si="125"/>
        <v/>
      </c>
      <c r="JK45" s="567" t="str">
        <f t="shared" si="126"/>
        <v/>
      </c>
      <c r="JM45" s="567" t="str">
        <f t="shared" si="127"/>
        <v/>
      </c>
      <c r="JO45" s="567" t="str">
        <f t="shared" si="128"/>
        <v/>
      </c>
      <c r="JQ45" s="567" t="str">
        <f t="shared" si="129"/>
        <v/>
      </c>
      <c r="JS45" s="567" t="str">
        <f t="shared" si="130"/>
        <v/>
      </c>
      <c r="JU45" s="567" t="str">
        <f t="shared" si="131"/>
        <v/>
      </c>
      <c r="JW45" s="567" t="str">
        <f t="shared" si="132"/>
        <v/>
      </c>
      <c r="JY45" s="567" t="str">
        <f t="shared" si="133"/>
        <v/>
      </c>
      <c r="KA45" s="567" t="str">
        <f t="shared" si="133"/>
        <v/>
      </c>
      <c r="KC45" s="567" t="str">
        <f t="shared" si="134"/>
        <v/>
      </c>
      <c r="KE45" s="567" t="str">
        <f t="shared" si="135"/>
        <v/>
      </c>
      <c r="KG45" s="567" t="str">
        <f t="shared" si="136"/>
        <v/>
      </c>
      <c r="KI45" s="567" t="str">
        <f t="shared" si="137"/>
        <v/>
      </c>
      <c r="KK45" s="567" t="str">
        <f t="shared" si="138"/>
        <v/>
      </c>
      <c r="KM45" s="567" t="str">
        <f t="shared" si="139"/>
        <v/>
      </c>
      <c r="KO45" s="567" t="str">
        <f t="shared" si="140"/>
        <v/>
      </c>
      <c r="KQ45" s="567" t="str">
        <f t="shared" si="141"/>
        <v/>
      </c>
      <c r="KS45" s="567" t="str">
        <f t="shared" si="142"/>
        <v/>
      </c>
      <c r="KU45" s="567" t="str">
        <f t="shared" si="143"/>
        <v/>
      </c>
      <c r="KW45" s="567" t="str">
        <f t="shared" si="144"/>
        <v/>
      </c>
      <c r="KY45" s="567" t="str">
        <f t="shared" si="145"/>
        <v/>
      </c>
      <c r="LA45" s="567" t="str">
        <f t="shared" si="146"/>
        <v/>
      </c>
      <c r="LC45" s="567" t="str">
        <f t="shared" si="147"/>
        <v/>
      </c>
      <c r="LE45" s="567" t="str">
        <f t="shared" si="148"/>
        <v/>
      </c>
      <c r="LG45" s="567" t="str">
        <f t="shared" si="149"/>
        <v/>
      </c>
      <c r="LI45" s="567" t="str">
        <f t="shared" si="150"/>
        <v/>
      </c>
      <c r="LK45" s="567" t="str">
        <f t="shared" si="151"/>
        <v/>
      </c>
      <c r="LM45" s="567" t="str">
        <f t="shared" si="152"/>
        <v/>
      </c>
      <c r="LO45" s="567" t="str">
        <f t="shared" si="152"/>
        <v/>
      </c>
      <c r="LQ45" s="567" t="str">
        <f t="shared" si="153"/>
        <v/>
      </c>
      <c r="LS45" s="567" t="str">
        <f t="shared" si="154"/>
        <v/>
      </c>
      <c r="LU45" s="567" t="str">
        <f t="shared" si="155"/>
        <v/>
      </c>
      <c r="LW45" s="567" t="str">
        <f t="shared" si="156"/>
        <v/>
      </c>
      <c r="LY45" s="567" t="str">
        <f t="shared" si="157"/>
        <v/>
      </c>
      <c r="MA45" s="567" t="str">
        <f t="shared" si="158"/>
        <v/>
      </c>
      <c r="MC45" s="567" t="str">
        <f t="shared" si="159"/>
        <v/>
      </c>
      <c r="ME45" s="567" t="str">
        <f t="shared" si="160"/>
        <v/>
      </c>
      <c r="MG45" s="567" t="str">
        <f t="shared" si="161"/>
        <v/>
      </c>
      <c r="MI45" s="567" t="str">
        <f t="shared" si="162"/>
        <v/>
      </c>
      <c r="MK45" s="567" t="str">
        <f t="shared" si="163"/>
        <v/>
      </c>
      <c r="MM45" s="567" t="str">
        <f t="shared" si="164"/>
        <v/>
      </c>
      <c r="MO45" s="567" t="str">
        <f t="shared" si="165"/>
        <v/>
      </c>
      <c r="MQ45" s="567" t="str">
        <f t="shared" si="166"/>
        <v/>
      </c>
      <c r="MS45" s="567" t="str">
        <f t="shared" si="167"/>
        <v/>
      </c>
      <c r="MU45" s="567" t="str">
        <f t="shared" si="168"/>
        <v/>
      </c>
      <c r="MW45" s="567" t="str">
        <f t="shared" si="169"/>
        <v/>
      </c>
      <c r="MY45" s="567" t="str">
        <f t="shared" si="170"/>
        <v/>
      </c>
      <c r="NA45" s="567" t="str">
        <f t="shared" si="171"/>
        <v/>
      </c>
      <c r="NC45" s="567" t="str">
        <f t="shared" si="171"/>
        <v/>
      </c>
      <c r="NE45" s="567" t="str">
        <f t="shared" si="172"/>
        <v/>
      </c>
      <c r="NG45" s="567" t="str">
        <f t="shared" si="173"/>
        <v/>
      </c>
      <c r="NI45" s="567" t="str">
        <f t="shared" si="174"/>
        <v/>
      </c>
      <c r="NK45" s="567" t="str">
        <f t="shared" si="175"/>
        <v/>
      </c>
      <c r="NM45" s="567" t="str">
        <f t="shared" si="176"/>
        <v/>
      </c>
      <c r="NO45" s="567" t="str">
        <f t="shared" si="177"/>
        <v/>
      </c>
      <c r="NQ45" s="567" t="str">
        <f t="shared" si="178"/>
        <v/>
      </c>
      <c r="NS45" s="567" t="str">
        <f t="shared" si="179"/>
        <v/>
      </c>
      <c r="NU45" s="567" t="str">
        <f t="shared" si="180"/>
        <v/>
      </c>
      <c r="NW45" s="567" t="str">
        <f t="shared" si="181"/>
        <v/>
      </c>
      <c r="NY45" s="567" t="str">
        <f t="shared" si="182"/>
        <v/>
      </c>
      <c r="OA45" s="567" t="str">
        <f t="shared" si="183"/>
        <v/>
      </c>
      <c r="OC45" s="567" t="str">
        <f t="shared" si="184"/>
        <v/>
      </c>
      <c r="OE45" s="567" t="str">
        <f t="shared" si="185"/>
        <v/>
      </c>
      <c r="OG45" s="567" t="str">
        <f t="shared" si="186"/>
        <v/>
      </c>
      <c r="OI45" s="567" t="str">
        <f t="shared" si="187"/>
        <v/>
      </c>
      <c r="OK45" s="567" t="str">
        <f t="shared" si="188"/>
        <v/>
      </c>
      <c r="OM45" s="567" t="str">
        <f t="shared" si="189"/>
        <v/>
      </c>
      <c r="OO45" s="567" t="str">
        <f t="shared" si="190"/>
        <v/>
      </c>
      <c r="OQ45" s="567" t="str">
        <f t="shared" si="190"/>
        <v/>
      </c>
      <c r="OS45" s="567" t="str">
        <f t="shared" si="191"/>
        <v/>
      </c>
      <c r="OU45" s="567" t="str">
        <f t="shared" si="192"/>
        <v/>
      </c>
      <c r="OW45" s="567" t="str">
        <f t="shared" si="193"/>
        <v/>
      </c>
      <c r="OY45" s="567" t="str">
        <f t="shared" si="194"/>
        <v/>
      </c>
      <c r="PA45" s="567" t="str">
        <f t="shared" si="195"/>
        <v/>
      </c>
      <c r="PC45" s="567" t="str">
        <f t="shared" si="196"/>
        <v/>
      </c>
      <c r="PE45" s="567" t="str">
        <f t="shared" si="197"/>
        <v/>
      </c>
      <c r="PG45" s="567" t="str">
        <f t="shared" si="198"/>
        <v/>
      </c>
      <c r="PI45" s="567" t="str">
        <f t="shared" si="199"/>
        <v/>
      </c>
      <c r="PK45" s="567" t="str">
        <f t="shared" si="200"/>
        <v/>
      </c>
      <c r="PM45" s="567" t="str">
        <f t="shared" si="201"/>
        <v/>
      </c>
      <c r="PO45" s="567" t="str">
        <f t="shared" si="202"/>
        <v/>
      </c>
      <c r="PQ45" s="567" t="str">
        <f t="shared" si="203"/>
        <v/>
      </c>
      <c r="PS45" s="567" t="str">
        <f t="shared" si="204"/>
        <v/>
      </c>
      <c r="PU45" s="567" t="str">
        <f t="shared" si="205"/>
        <v/>
      </c>
      <c r="PW45" s="567" t="str">
        <f t="shared" si="206"/>
        <v/>
      </c>
      <c r="PY45" s="567" t="str">
        <f t="shared" si="207"/>
        <v/>
      </c>
      <c r="QA45" s="567" t="str">
        <f t="shared" si="208"/>
        <v/>
      </c>
    </row>
    <row r="46" spans="5:443">
      <c r="E46" s="567" t="str">
        <f t="shared" si="0"/>
        <v/>
      </c>
      <c r="G46" s="567" t="str">
        <f t="shared" si="0"/>
        <v/>
      </c>
      <c r="I46" s="567" t="str">
        <f t="shared" si="1"/>
        <v/>
      </c>
      <c r="K46" s="567" t="str">
        <f t="shared" si="2"/>
        <v/>
      </c>
      <c r="M46" s="567" t="str">
        <f t="shared" si="3"/>
        <v/>
      </c>
      <c r="O46" s="567" t="str">
        <f t="shared" si="4"/>
        <v/>
      </c>
      <c r="Q46" s="567" t="str">
        <f t="shared" si="5"/>
        <v/>
      </c>
      <c r="S46" s="567" t="str">
        <f t="shared" si="6"/>
        <v/>
      </c>
      <c r="U46" s="567" t="str">
        <f t="shared" si="7"/>
        <v/>
      </c>
      <c r="W46" s="567" t="str">
        <f t="shared" si="8"/>
        <v/>
      </c>
      <c r="Y46" s="567" t="str">
        <f t="shared" si="9"/>
        <v/>
      </c>
      <c r="AA46" s="567" t="str">
        <f t="shared" si="10"/>
        <v/>
      </c>
      <c r="AC46" s="567" t="str">
        <f t="shared" si="11"/>
        <v/>
      </c>
      <c r="AE46" s="567" t="str">
        <f t="shared" si="12"/>
        <v/>
      </c>
      <c r="AG46" s="567" t="str">
        <f t="shared" si="13"/>
        <v/>
      </c>
      <c r="AI46" s="567" t="str">
        <f t="shared" si="14"/>
        <v/>
      </c>
      <c r="AK46" s="567" t="str">
        <f t="shared" si="15"/>
        <v/>
      </c>
      <c r="AM46" s="567" t="str">
        <f t="shared" si="16"/>
        <v/>
      </c>
      <c r="AO46" s="567" t="str">
        <f t="shared" si="17"/>
        <v/>
      </c>
      <c r="AQ46" s="567" t="str">
        <f t="shared" si="18"/>
        <v/>
      </c>
      <c r="AS46" s="567" t="str">
        <f t="shared" si="19"/>
        <v/>
      </c>
      <c r="AU46" s="567" t="str">
        <f t="shared" si="19"/>
        <v/>
      </c>
      <c r="AW46" s="567" t="str">
        <f t="shared" si="20"/>
        <v/>
      </c>
      <c r="AY46" s="567" t="str">
        <f t="shared" si="21"/>
        <v/>
      </c>
      <c r="BA46" s="567" t="str">
        <f t="shared" si="22"/>
        <v/>
      </c>
      <c r="BC46" s="567" t="str">
        <f t="shared" si="23"/>
        <v/>
      </c>
      <c r="BE46" s="567" t="str">
        <f t="shared" si="24"/>
        <v/>
      </c>
      <c r="BG46" s="567" t="str">
        <f t="shared" si="25"/>
        <v/>
      </c>
      <c r="BI46" s="567" t="str">
        <f t="shared" si="26"/>
        <v/>
      </c>
      <c r="BK46" s="567" t="str">
        <f t="shared" si="27"/>
        <v/>
      </c>
      <c r="BM46" s="567" t="str">
        <f t="shared" si="28"/>
        <v/>
      </c>
      <c r="BO46" s="567" t="str">
        <f t="shared" si="29"/>
        <v/>
      </c>
      <c r="BQ46" s="567" t="str">
        <f t="shared" si="30"/>
        <v/>
      </c>
      <c r="BS46" s="567" t="str">
        <f t="shared" si="31"/>
        <v/>
      </c>
      <c r="BU46" s="567" t="str">
        <f t="shared" si="32"/>
        <v/>
      </c>
      <c r="BW46" s="567" t="str">
        <f t="shared" si="33"/>
        <v/>
      </c>
      <c r="BY46" s="567" t="str">
        <f t="shared" si="34"/>
        <v/>
      </c>
      <c r="CA46" s="567" t="str">
        <f t="shared" si="35"/>
        <v/>
      </c>
      <c r="CC46" s="567" t="str">
        <f t="shared" si="36"/>
        <v/>
      </c>
      <c r="CE46" s="567" t="str">
        <f t="shared" si="37"/>
        <v/>
      </c>
      <c r="CG46" s="567" t="str">
        <f t="shared" si="38"/>
        <v/>
      </c>
      <c r="CI46" s="567" t="str">
        <f t="shared" si="38"/>
        <v/>
      </c>
      <c r="CK46" s="567" t="str">
        <f t="shared" si="39"/>
        <v/>
      </c>
      <c r="CM46" s="567" t="str">
        <f t="shared" si="40"/>
        <v/>
      </c>
      <c r="CO46" s="567" t="str">
        <f t="shared" si="41"/>
        <v/>
      </c>
      <c r="CQ46" s="567" t="str">
        <f t="shared" si="42"/>
        <v/>
      </c>
      <c r="CS46" s="567" t="str">
        <f t="shared" si="43"/>
        <v/>
      </c>
      <c r="CU46" s="567" t="str">
        <f t="shared" si="44"/>
        <v/>
      </c>
      <c r="CW46" s="567" t="str">
        <f t="shared" si="45"/>
        <v/>
      </c>
      <c r="CY46" s="567" t="str">
        <f t="shared" si="46"/>
        <v/>
      </c>
      <c r="DA46" s="567" t="str">
        <f t="shared" si="47"/>
        <v/>
      </c>
      <c r="DC46" s="567" t="str">
        <f t="shared" si="48"/>
        <v/>
      </c>
      <c r="DE46" s="567" t="str">
        <f t="shared" si="49"/>
        <v/>
      </c>
      <c r="DG46" s="567" t="str">
        <f t="shared" si="50"/>
        <v/>
      </c>
      <c r="DI46" s="567" t="str">
        <f t="shared" si="51"/>
        <v/>
      </c>
      <c r="DK46" s="567" t="str">
        <f t="shared" si="52"/>
        <v/>
      </c>
      <c r="DM46" s="567" t="str">
        <f t="shared" si="53"/>
        <v/>
      </c>
      <c r="DO46" s="567" t="str">
        <f t="shared" si="54"/>
        <v/>
      </c>
      <c r="DQ46" s="567" t="str">
        <f t="shared" si="55"/>
        <v/>
      </c>
      <c r="DS46" s="567" t="str">
        <f t="shared" si="56"/>
        <v/>
      </c>
      <c r="DU46" s="567" t="str">
        <f t="shared" si="57"/>
        <v/>
      </c>
      <c r="DW46" s="567" t="str">
        <f t="shared" si="57"/>
        <v/>
      </c>
      <c r="DY46" s="567" t="str">
        <f t="shared" si="58"/>
        <v/>
      </c>
      <c r="EA46" s="567" t="str">
        <f t="shared" si="59"/>
        <v/>
      </c>
      <c r="EC46" s="567" t="str">
        <f t="shared" si="60"/>
        <v/>
      </c>
      <c r="EE46" s="567" t="str">
        <f t="shared" si="61"/>
        <v/>
      </c>
      <c r="EG46" s="567" t="str">
        <f t="shared" si="62"/>
        <v/>
      </c>
      <c r="EI46" s="567" t="str">
        <f t="shared" si="63"/>
        <v/>
      </c>
      <c r="EK46" s="567" t="str">
        <f t="shared" si="64"/>
        <v/>
      </c>
      <c r="EM46" s="567" t="str">
        <f t="shared" si="65"/>
        <v/>
      </c>
      <c r="EO46" s="567" t="str">
        <f t="shared" si="66"/>
        <v/>
      </c>
      <c r="EQ46" s="567" t="str">
        <f t="shared" si="67"/>
        <v/>
      </c>
      <c r="ES46" s="567" t="str">
        <f t="shared" si="68"/>
        <v/>
      </c>
      <c r="EU46" s="567" t="str">
        <f t="shared" si="69"/>
        <v/>
      </c>
      <c r="EW46" s="567" t="str">
        <f t="shared" si="70"/>
        <v/>
      </c>
      <c r="EY46" s="567" t="str">
        <f t="shared" si="71"/>
        <v/>
      </c>
      <c r="FA46" s="567" t="str">
        <f t="shared" si="72"/>
        <v/>
      </c>
      <c r="FC46" s="567" t="str">
        <f t="shared" si="73"/>
        <v/>
      </c>
      <c r="FE46" s="567" t="str">
        <f t="shared" si="74"/>
        <v/>
      </c>
      <c r="FG46" s="567" t="str">
        <f t="shared" si="75"/>
        <v/>
      </c>
      <c r="FI46" s="567" t="str">
        <f t="shared" si="76"/>
        <v/>
      </c>
      <c r="FK46" s="567" t="str">
        <f t="shared" si="76"/>
        <v/>
      </c>
      <c r="FM46" s="567" t="str">
        <f t="shared" si="77"/>
        <v/>
      </c>
      <c r="FO46" s="567" t="str">
        <f t="shared" si="78"/>
        <v/>
      </c>
      <c r="FQ46" s="567" t="str">
        <f t="shared" si="79"/>
        <v/>
      </c>
      <c r="FS46" s="567" t="str">
        <f t="shared" si="80"/>
        <v/>
      </c>
      <c r="FU46" s="567" t="str">
        <f t="shared" si="81"/>
        <v/>
      </c>
      <c r="FW46" s="567" t="str">
        <f t="shared" si="82"/>
        <v/>
      </c>
      <c r="FY46" s="567" t="str">
        <f t="shared" si="83"/>
        <v/>
      </c>
      <c r="GA46" s="567" t="str">
        <f t="shared" si="84"/>
        <v/>
      </c>
      <c r="GC46" s="567" t="str">
        <f t="shared" si="85"/>
        <v/>
      </c>
      <c r="GE46" s="567" t="str">
        <f t="shared" si="86"/>
        <v/>
      </c>
      <c r="GG46" s="567" t="str">
        <f t="shared" si="87"/>
        <v/>
      </c>
      <c r="GI46" s="567" t="str">
        <f t="shared" si="88"/>
        <v/>
      </c>
      <c r="GK46" s="567" t="str">
        <f t="shared" si="89"/>
        <v/>
      </c>
      <c r="GM46" s="567" t="str">
        <f t="shared" si="90"/>
        <v/>
      </c>
      <c r="GO46" s="567" t="str">
        <f t="shared" si="91"/>
        <v/>
      </c>
      <c r="GQ46" s="567" t="str">
        <f t="shared" si="92"/>
        <v/>
      </c>
      <c r="GS46" s="567" t="str">
        <f t="shared" si="93"/>
        <v/>
      </c>
      <c r="GU46" s="567" t="str">
        <f t="shared" si="94"/>
        <v/>
      </c>
      <c r="GW46" s="567" t="str">
        <f t="shared" si="95"/>
        <v/>
      </c>
      <c r="GY46" s="567" t="str">
        <f t="shared" si="95"/>
        <v/>
      </c>
      <c r="HA46" s="567" t="str">
        <f t="shared" si="96"/>
        <v/>
      </c>
      <c r="HC46" s="567" t="str">
        <f t="shared" si="97"/>
        <v/>
      </c>
      <c r="HE46" s="567" t="str">
        <f t="shared" si="98"/>
        <v/>
      </c>
      <c r="HG46" s="567" t="str">
        <f t="shared" si="99"/>
        <v/>
      </c>
      <c r="HI46" s="567" t="str">
        <f t="shared" si="100"/>
        <v/>
      </c>
      <c r="HK46" s="567" t="str">
        <f t="shared" si="101"/>
        <v/>
      </c>
      <c r="HM46" s="567" t="str">
        <f t="shared" si="102"/>
        <v/>
      </c>
      <c r="HO46" s="567" t="str">
        <f t="shared" si="103"/>
        <v/>
      </c>
      <c r="HQ46" s="567" t="str">
        <f t="shared" si="104"/>
        <v/>
      </c>
      <c r="HS46" s="567" t="str">
        <f t="shared" si="105"/>
        <v/>
      </c>
      <c r="HU46" s="567" t="str">
        <f t="shared" si="106"/>
        <v/>
      </c>
      <c r="HW46" s="567" t="str">
        <f t="shared" si="107"/>
        <v/>
      </c>
      <c r="HY46" s="567" t="str">
        <f t="shared" si="108"/>
        <v/>
      </c>
      <c r="IA46" s="567" t="str">
        <f t="shared" si="109"/>
        <v/>
      </c>
      <c r="IC46" s="567" t="str">
        <f t="shared" si="110"/>
        <v/>
      </c>
      <c r="IE46" s="567" t="str">
        <f t="shared" si="111"/>
        <v/>
      </c>
      <c r="IG46" s="567" t="str">
        <f t="shared" si="112"/>
        <v/>
      </c>
      <c r="II46" s="567" t="str">
        <f t="shared" si="113"/>
        <v/>
      </c>
      <c r="IK46" s="567" t="str">
        <f t="shared" si="114"/>
        <v/>
      </c>
      <c r="IM46" s="567" t="str">
        <f t="shared" si="114"/>
        <v/>
      </c>
      <c r="IO46" s="567" t="str">
        <f t="shared" si="115"/>
        <v/>
      </c>
      <c r="IQ46" s="567" t="str">
        <f t="shared" si="116"/>
        <v/>
      </c>
      <c r="IS46" s="567" t="str">
        <f t="shared" si="117"/>
        <v/>
      </c>
      <c r="IU46" s="567" t="str">
        <f t="shared" si="118"/>
        <v/>
      </c>
      <c r="IW46" s="567" t="str">
        <f t="shared" si="119"/>
        <v/>
      </c>
      <c r="IY46" s="567" t="str">
        <f t="shared" si="120"/>
        <v/>
      </c>
      <c r="JA46" s="567" t="str">
        <f t="shared" si="121"/>
        <v/>
      </c>
      <c r="JC46" s="567" t="str">
        <f t="shared" si="122"/>
        <v/>
      </c>
      <c r="JE46" s="567" t="str">
        <f t="shared" si="123"/>
        <v/>
      </c>
      <c r="JG46" s="567" t="str">
        <f t="shared" si="124"/>
        <v/>
      </c>
      <c r="JI46" s="567" t="str">
        <f t="shared" si="125"/>
        <v/>
      </c>
      <c r="JK46" s="567" t="str">
        <f t="shared" si="126"/>
        <v/>
      </c>
      <c r="JM46" s="567" t="str">
        <f t="shared" si="127"/>
        <v/>
      </c>
      <c r="JO46" s="567" t="str">
        <f t="shared" si="128"/>
        <v/>
      </c>
      <c r="JQ46" s="567" t="str">
        <f t="shared" si="129"/>
        <v/>
      </c>
      <c r="JS46" s="567" t="str">
        <f t="shared" si="130"/>
        <v/>
      </c>
      <c r="JU46" s="567" t="str">
        <f t="shared" si="131"/>
        <v/>
      </c>
      <c r="JW46" s="567" t="str">
        <f t="shared" si="132"/>
        <v/>
      </c>
      <c r="JY46" s="567" t="str">
        <f t="shared" si="133"/>
        <v/>
      </c>
      <c r="KA46" s="567" t="str">
        <f t="shared" si="133"/>
        <v/>
      </c>
      <c r="KC46" s="567" t="str">
        <f t="shared" si="134"/>
        <v/>
      </c>
      <c r="KE46" s="567" t="str">
        <f t="shared" si="135"/>
        <v/>
      </c>
      <c r="KG46" s="567" t="str">
        <f t="shared" si="136"/>
        <v/>
      </c>
      <c r="KI46" s="567" t="str">
        <f t="shared" si="137"/>
        <v/>
      </c>
      <c r="KK46" s="567" t="str">
        <f t="shared" si="138"/>
        <v/>
      </c>
      <c r="KM46" s="567" t="str">
        <f t="shared" si="139"/>
        <v/>
      </c>
      <c r="KO46" s="567" t="str">
        <f t="shared" si="140"/>
        <v/>
      </c>
      <c r="KQ46" s="567" t="str">
        <f t="shared" si="141"/>
        <v/>
      </c>
      <c r="KS46" s="567" t="str">
        <f t="shared" si="142"/>
        <v/>
      </c>
      <c r="KU46" s="567" t="str">
        <f t="shared" si="143"/>
        <v/>
      </c>
      <c r="KW46" s="567" t="str">
        <f t="shared" si="144"/>
        <v/>
      </c>
      <c r="KY46" s="567" t="str">
        <f t="shared" si="145"/>
        <v/>
      </c>
      <c r="LA46" s="567" t="str">
        <f t="shared" si="146"/>
        <v/>
      </c>
      <c r="LC46" s="567" t="str">
        <f t="shared" si="147"/>
        <v/>
      </c>
      <c r="LE46" s="567" t="str">
        <f t="shared" si="148"/>
        <v/>
      </c>
      <c r="LG46" s="567" t="str">
        <f t="shared" si="149"/>
        <v/>
      </c>
      <c r="LI46" s="567" t="str">
        <f t="shared" si="150"/>
        <v/>
      </c>
      <c r="LK46" s="567" t="str">
        <f t="shared" si="151"/>
        <v/>
      </c>
      <c r="LM46" s="567" t="str">
        <f t="shared" si="152"/>
        <v/>
      </c>
      <c r="LO46" s="567" t="str">
        <f t="shared" si="152"/>
        <v/>
      </c>
      <c r="LQ46" s="567" t="str">
        <f t="shared" si="153"/>
        <v/>
      </c>
      <c r="LS46" s="567" t="str">
        <f t="shared" si="154"/>
        <v/>
      </c>
      <c r="LU46" s="567" t="str">
        <f t="shared" si="155"/>
        <v/>
      </c>
      <c r="LW46" s="567" t="str">
        <f t="shared" si="156"/>
        <v/>
      </c>
      <c r="LY46" s="567" t="str">
        <f t="shared" si="157"/>
        <v/>
      </c>
      <c r="MA46" s="567" t="str">
        <f t="shared" si="158"/>
        <v/>
      </c>
      <c r="MC46" s="567" t="str">
        <f t="shared" si="159"/>
        <v/>
      </c>
      <c r="ME46" s="567" t="str">
        <f t="shared" si="160"/>
        <v/>
      </c>
      <c r="MG46" s="567" t="str">
        <f t="shared" si="161"/>
        <v/>
      </c>
      <c r="MI46" s="567" t="str">
        <f t="shared" si="162"/>
        <v/>
      </c>
      <c r="MK46" s="567" t="str">
        <f t="shared" si="163"/>
        <v/>
      </c>
      <c r="MM46" s="567" t="str">
        <f t="shared" si="164"/>
        <v/>
      </c>
      <c r="MO46" s="567" t="str">
        <f t="shared" si="165"/>
        <v/>
      </c>
      <c r="MQ46" s="567" t="str">
        <f t="shared" si="166"/>
        <v/>
      </c>
      <c r="MS46" s="567" t="str">
        <f t="shared" si="167"/>
        <v/>
      </c>
      <c r="MU46" s="567" t="str">
        <f t="shared" si="168"/>
        <v/>
      </c>
      <c r="MW46" s="567" t="str">
        <f t="shared" si="169"/>
        <v/>
      </c>
      <c r="MY46" s="567" t="str">
        <f t="shared" si="170"/>
        <v/>
      </c>
      <c r="NA46" s="567" t="str">
        <f t="shared" si="171"/>
        <v/>
      </c>
      <c r="NC46" s="567" t="str">
        <f t="shared" si="171"/>
        <v/>
      </c>
      <c r="NE46" s="567" t="str">
        <f t="shared" si="172"/>
        <v/>
      </c>
      <c r="NG46" s="567" t="str">
        <f t="shared" si="173"/>
        <v/>
      </c>
      <c r="NI46" s="567" t="str">
        <f t="shared" si="174"/>
        <v/>
      </c>
      <c r="NK46" s="567" t="str">
        <f t="shared" si="175"/>
        <v/>
      </c>
      <c r="NM46" s="567" t="str">
        <f t="shared" si="176"/>
        <v/>
      </c>
      <c r="NO46" s="567" t="str">
        <f t="shared" si="177"/>
        <v/>
      </c>
      <c r="NQ46" s="567" t="str">
        <f t="shared" si="178"/>
        <v/>
      </c>
      <c r="NS46" s="567" t="str">
        <f t="shared" si="179"/>
        <v/>
      </c>
      <c r="NU46" s="567" t="str">
        <f t="shared" si="180"/>
        <v/>
      </c>
      <c r="NW46" s="567" t="str">
        <f t="shared" si="181"/>
        <v/>
      </c>
      <c r="NY46" s="567" t="str">
        <f t="shared" si="182"/>
        <v/>
      </c>
      <c r="OA46" s="567" t="str">
        <f t="shared" si="183"/>
        <v/>
      </c>
      <c r="OC46" s="567" t="str">
        <f t="shared" si="184"/>
        <v/>
      </c>
      <c r="OE46" s="567" t="str">
        <f t="shared" si="185"/>
        <v/>
      </c>
      <c r="OG46" s="567" t="str">
        <f t="shared" si="186"/>
        <v/>
      </c>
      <c r="OI46" s="567" t="str">
        <f t="shared" si="187"/>
        <v/>
      </c>
      <c r="OK46" s="567" t="str">
        <f t="shared" si="188"/>
        <v/>
      </c>
      <c r="OM46" s="567" t="str">
        <f t="shared" si="189"/>
        <v/>
      </c>
      <c r="OO46" s="567" t="str">
        <f t="shared" si="190"/>
        <v/>
      </c>
      <c r="OQ46" s="567" t="str">
        <f t="shared" si="190"/>
        <v/>
      </c>
      <c r="OS46" s="567" t="str">
        <f t="shared" si="191"/>
        <v/>
      </c>
      <c r="OU46" s="567" t="str">
        <f t="shared" si="192"/>
        <v/>
      </c>
      <c r="OW46" s="567" t="str">
        <f t="shared" si="193"/>
        <v/>
      </c>
      <c r="OY46" s="567" t="str">
        <f t="shared" si="194"/>
        <v/>
      </c>
      <c r="PA46" s="567" t="str">
        <f t="shared" si="195"/>
        <v/>
      </c>
      <c r="PC46" s="567" t="str">
        <f t="shared" si="196"/>
        <v/>
      </c>
      <c r="PE46" s="567" t="str">
        <f t="shared" si="197"/>
        <v/>
      </c>
      <c r="PG46" s="567" t="str">
        <f t="shared" si="198"/>
        <v/>
      </c>
      <c r="PI46" s="567" t="str">
        <f t="shared" si="199"/>
        <v/>
      </c>
      <c r="PK46" s="567" t="str">
        <f t="shared" si="200"/>
        <v/>
      </c>
      <c r="PM46" s="567" t="str">
        <f t="shared" si="201"/>
        <v/>
      </c>
      <c r="PO46" s="567" t="str">
        <f t="shared" si="202"/>
        <v/>
      </c>
      <c r="PQ46" s="567" t="str">
        <f t="shared" si="203"/>
        <v/>
      </c>
      <c r="PS46" s="567" t="str">
        <f t="shared" si="204"/>
        <v/>
      </c>
      <c r="PU46" s="567" t="str">
        <f t="shared" si="205"/>
        <v/>
      </c>
      <c r="PW46" s="567" t="str">
        <f t="shared" si="206"/>
        <v/>
      </c>
      <c r="PY46" s="567" t="str">
        <f t="shared" si="207"/>
        <v/>
      </c>
      <c r="QA46" s="567" t="str">
        <f t="shared" si="208"/>
        <v/>
      </c>
    </row>
    <row r="47" spans="5:443">
      <c r="E47" s="567" t="str">
        <f t="shared" si="0"/>
        <v/>
      </c>
      <c r="G47" s="567" t="str">
        <f t="shared" si="0"/>
        <v/>
      </c>
      <c r="I47" s="567" t="str">
        <f t="shared" si="1"/>
        <v/>
      </c>
      <c r="K47" s="567" t="str">
        <f t="shared" si="2"/>
        <v/>
      </c>
      <c r="M47" s="567" t="str">
        <f t="shared" si="3"/>
        <v/>
      </c>
      <c r="O47" s="567" t="str">
        <f t="shared" si="4"/>
        <v/>
      </c>
      <c r="Q47" s="567" t="str">
        <f t="shared" si="5"/>
        <v/>
      </c>
      <c r="S47" s="567" t="str">
        <f t="shared" si="6"/>
        <v/>
      </c>
      <c r="U47" s="567" t="str">
        <f t="shared" si="7"/>
        <v/>
      </c>
      <c r="W47" s="567" t="str">
        <f t="shared" si="8"/>
        <v/>
      </c>
      <c r="Y47" s="567" t="str">
        <f t="shared" si="9"/>
        <v/>
      </c>
      <c r="AA47" s="567" t="str">
        <f t="shared" si="10"/>
        <v/>
      </c>
      <c r="AC47" s="567" t="str">
        <f t="shared" si="11"/>
        <v/>
      </c>
      <c r="AE47" s="567" t="str">
        <f t="shared" si="12"/>
        <v/>
      </c>
      <c r="AG47" s="567" t="str">
        <f t="shared" si="13"/>
        <v/>
      </c>
      <c r="AI47" s="567" t="str">
        <f t="shared" si="14"/>
        <v/>
      </c>
      <c r="AK47" s="567" t="str">
        <f t="shared" si="15"/>
        <v/>
      </c>
      <c r="AM47" s="567" t="str">
        <f t="shared" si="16"/>
        <v/>
      </c>
      <c r="AO47" s="567" t="str">
        <f t="shared" si="17"/>
        <v/>
      </c>
      <c r="AQ47" s="567" t="str">
        <f t="shared" si="18"/>
        <v/>
      </c>
      <c r="AS47" s="567" t="str">
        <f t="shared" si="19"/>
        <v/>
      </c>
      <c r="AU47" s="567" t="str">
        <f t="shared" si="19"/>
        <v/>
      </c>
      <c r="AW47" s="567" t="str">
        <f t="shared" si="20"/>
        <v/>
      </c>
      <c r="AY47" s="567" t="str">
        <f t="shared" si="21"/>
        <v/>
      </c>
      <c r="BA47" s="567" t="str">
        <f t="shared" si="22"/>
        <v/>
      </c>
      <c r="BC47" s="567" t="str">
        <f t="shared" si="23"/>
        <v/>
      </c>
      <c r="BE47" s="567" t="str">
        <f t="shared" si="24"/>
        <v/>
      </c>
      <c r="BG47" s="567" t="str">
        <f t="shared" si="25"/>
        <v/>
      </c>
      <c r="BI47" s="567" t="str">
        <f t="shared" si="26"/>
        <v/>
      </c>
      <c r="BK47" s="567" t="str">
        <f t="shared" si="27"/>
        <v/>
      </c>
      <c r="BM47" s="567" t="str">
        <f t="shared" si="28"/>
        <v/>
      </c>
      <c r="BO47" s="567" t="str">
        <f t="shared" si="29"/>
        <v/>
      </c>
      <c r="BQ47" s="567" t="str">
        <f t="shared" si="30"/>
        <v/>
      </c>
      <c r="BS47" s="567" t="str">
        <f t="shared" si="31"/>
        <v/>
      </c>
      <c r="BU47" s="567" t="str">
        <f t="shared" si="32"/>
        <v/>
      </c>
      <c r="BW47" s="567" t="str">
        <f t="shared" si="33"/>
        <v/>
      </c>
      <c r="BY47" s="567" t="str">
        <f t="shared" si="34"/>
        <v/>
      </c>
      <c r="CA47" s="567" t="str">
        <f t="shared" si="35"/>
        <v/>
      </c>
      <c r="CC47" s="567" t="str">
        <f t="shared" si="36"/>
        <v/>
      </c>
      <c r="CE47" s="567" t="str">
        <f t="shared" si="37"/>
        <v/>
      </c>
      <c r="CG47" s="567" t="str">
        <f t="shared" si="38"/>
        <v/>
      </c>
      <c r="CI47" s="567" t="str">
        <f t="shared" si="38"/>
        <v/>
      </c>
      <c r="CK47" s="567" t="str">
        <f t="shared" si="39"/>
        <v/>
      </c>
      <c r="CM47" s="567" t="str">
        <f t="shared" si="40"/>
        <v/>
      </c>
      <c r="CO47" s="567" t="str">
        <f t="shared" si="41"/>
        <v/>
      </c>
      <c r="CQ47" s="567" t="str">
        <f t="shared" si="42"/>
        <v/>
      </c>
      <c r="CS47" s="567" t="str">
        <f t="shared" si="43"/>
        <v/>
      </c>
      <c r="CU47" s="567" t="str">
        <f t="shared" si="44"/>
        <v/>
      </c>
      <c r="CW47" s="567" t="str">
        <f t="shared" si="45"/>
        <v/>
      </c>
      <c r="CY47" s="567" t="str">
        <f t="shared" si="46"/>
        <v/>
      </c>
      <c r="DA47" s="567" t="str">
        <f t="shared" si="47"/>
        <v/>
      </c>
      <c r="DC47" s="567" t="str">
        <f t="shared" si="48"/>
        <v/>
      </c>
      <c r="DE47" s="567" t="str">
        <f t="shared" si="49"/>
        <v/>
      </c>
      <c r="DG47" s="567" t="str">
        <f t="shared" si="50"/>
        <v/>
      </c>
      <c r="DI47" s="567" t="str">
        <f t="shared" si="51"/>
        <v/>
      </c>
      <c r="DK47" s="567" t="str">
        <f t="shared" si="52"/>
        <v/>
      </c>
      <c r="DM47" s="567" t="str">
        <f t="shared" si="53"/>
        <v/>
      </c>
      <c r="DO47" s="567" t="str">
        <f t="shared" si="54"/>
        <v/>
      </c>
      <c r="DQ47" s="567" t="str">
        <f t="shared" si="55"/>
        <v/>
      </c>
      <c r="DS47" s="567" t="str">
        <f t="shared" si="56"/>
        <v/>
      </c>
      <c r="DU47" s="567" t="str">
        <f t="shared" si="57"/>
        <v/>
      </c>
      <c r="DW47" s="567" t="str">
        <f t="shared" si="57"/>
        <v/>
      </c>
      <c r="DY47" s="567" t="str">
        <f t="shared" si="58"/>
        <v/>
      </c>
      <c r="EA47" s="567" t="str">
        <f t="shared" si="59"/>
        <v/>
      </c>
      <c r="EC47" s="567" t="str">
        <f t="shared" si="60"/>
        <v/>
      </c>
      <c r="EE47" s="567" t="str">
        <f t="shared" si="61"/>
        <v/>
      </c>
      <c r="EG47" s="567" t="str">
        <f t="shared" si="62"/>
        <v/>
      </c>
      <c r="EI47" s="567" t="str">
        <f t="shared" si="63"/>
        <v/>
      </c>
      <c r="EK47" s="567" t="str">
        <f t="shared" si="64"/>
        <v/>
      </c>
      <c r="EM47" s="567" t="str">
        <f t="shared" si="65"/>
        <v/>
      </c>
      <c r="EO47" s="567" t="str">
        <f t="shared" si="66"/>
        <v/>
      </c>
      <c r="EQ47" s="567" t="str">
        <f t="shared" si="67"/>
        <v/>
      </c>
      <c r="ES47" s="567" t="str">
        <f t="shared" si="68"/>
        <v/>
      </c>
      <c r="EU47" s="567" t="str">
        <f t="shared" si="69"/>
        <v/>
      </c>
      <c r="EW47" s="567" t="str">
        <f t="shared" si="70"/>
        <v/>
      </c>
      <c r="EY47" s="567" t="str">
        <f t="shared" si="71"/>
        <v/>
      </c>
      <c r="FA47" s="567" t="str">
        <f t="shared" si="72"/>
        <v/>
      </c>
      <c r="FC47" s="567" t="str">
        <f t="shared" si="73"/>
        <v/>
      </c>
      <c r="FE47" s="567" t="str">
        <f t="shared" si="74"/>
        <v/>
      </c>
      <c r="FG47" s="567" t="str">
        <f t="shared" si="75"/>
        <v/>
      </c>
      <c r="FI47" s="567" t="str">
        <f t="shared" si="76"/>
        <v/>
      </c>
      <c r="FK47" s="567" t="str">
        <f t="shared" si="76"/>
        <v/>
      </c>
      <c r="FM47" s="567" t="str">
        <f t="shared" si="77"/>
        <v/>
      </c>
      <c r="FO47" s="567" t="str">
        <f t="shared" si="78"/>
        <v/>
      </c>
      <c r="FQ47" s="567" t="str">
        <f t="shared" si="79"/>
        <v/>
      </c>
      <c r="FS47" s="567" t="str">
        <f t="shared" si="80"/>
        <v/>
      </c>
      <c r="FU47" s="567" t="str">
        <f t="shared" si="81"/>
        <v/>
      </c>
      <c r="FW47" s="567" t="str">
        <f t="shared" si="82"/>
        <v/>
      </c>
      <c r="FY47" s="567" t="str">
        <f t="shared" si="83"/>
        <v/>
      </c>
      <c r="GA47" s="567" t="str">
        <f t="shared" si="84"/>
        <v/>
      </c>
      <c r="GC47" s="567" t="str">
        <f t="shared" si="85"/>
        <v/>
      </c>
      <c r="GE47" s="567" t="str">
        <f t="shared" si="86"/>
        <v/>
      </c>
      <c r="GG47" s="567" t="str">
        <f t="shared" si="87"/>
        <v/>
      </c>
      <c r="GI47" s="567" t="str">
        <f t="shared" si="88"/>
        <v/>
      </c>
      <c r="GK47" s="567" t="str">
        <f t="shared" si="89"/>
        <v/>
      </c>
      <c r="GM47" s="567" t="str">
        <f t="shared" si="90"/>
        <v/>
      </c>
      <c r="GO47" s="567" t="str">
        <f t="shared" si="91"/>
        <v/>
      </c>
      <c r="GQ47" s="567" t="str">
        <f t="shared" si="92"/>
        <v/>
      </c>
      <c r="GS47" s="567" t="str">
        <f t="shared" si="93"/>
        <v/>
      </c>
      <c r="GU47" s="567" t="str">
        <f t="shared" si="94"/>
        <v/>
      </c>
      <c r="GW47" s="567" t="str">
        <f t="shared" si="95"/>
        <v/>
      </c>
      <c r="GY47" s="567" t="str">
        <f t="shared" si="95"/>
        <v/>
      </c>
      <c r="HA47" s="567" t="str">
        <f t="shared" si="96"/>
        <v/>
      </c>
      <c r="HC47" s="567" t="str">
        <f t="shared" si="97"/>
        <v/>
      </c>
      <c r="HE47" s="567" t="str">
        <f t="shared" si="98"/>
        <v/>
      </c>
      <c r="HG47" s="567" t="str">
        <f t="shared" si="99"/>
        <v/>
      </c>
      <c r="HI47" s="567" t="str">
        <f t="shared" si="100"/>
        <v/>
      </c>
      <c r="HK47" s="567" t="str">
        <f t="shared" si="101"/>
        <v/>
      </c>
      <c r="HM47" s="567" t="str">
        <f t="shared" si="102"/>
        <v/>
      </c>
      <c r="HO47" s="567" t="str">
        <f t="shared" si="103"/>
        <v/>
      </c>
      <c r="HQ47" s="567" t="str">
        <f t="shared" si="104"/>
        <v/>
      </c>
      <c r="HS47" s="567" t="str">
        <f t="shared" si="105"/>
        <v/>
      </c>
      <c r="HU47" s="567" t="str">
        <f t="shared" si="106"/>
        <v/>
      </c>
      <c r="HW47" s="567" t="str">
        <f t="shared" si="107"/>
        <v/>
      </c>
      <c r="HY47" s="567" t="str">
        <f t="shared" si="108"/>
        <v/>
      </c>
      <c r="IA47" s="567" t="str">
        <f t="shared" si="109"/>
        <v/>
      </c>
      <c r="IC47" s="567" t="str">
        <f t="shared" si="110"/>
        <v/>
      </c>
      <c r="IE47" s="567" t="str">
        <f t="shared" si="111"/>
        <v/>
      </c>
      <c r="IG47" s="567" t="str">
        <f t="shared" si="112"/>
        <v/>
      </c>
      <c r="II47" s="567" t="str">
        <f t="shared" si="113"/>
        <v/>
      </c>
      <c r="IK47" s="567" t="str">
        <f t="shared" si="114"/>
        <v/>
      </c>
      <c r="IM47" s="567" t="str">
        <f t="shared" si="114"/>
        <v/>
      </c>
      <c r="IO47" s="567" t="str">
        <f t="shared" si="115"/>
        <v/>
      </c>
      <c r="IQ47" s="567" t="str">
        <f t="shared" si="116"/>
        <v/>
      </c>
      <c r="IS47" s="567" t="str">
        <f t="shared" si="117"/>
        <v/>
      </c>
      <c r="IU47" s="567" t="str">
        <f t="shared" si="118"/>
        <v/>
      </c>
      <c r="IW47" s="567" t="str">
        <f t="shared" si="119"/>
        <v/>
      </c>
      <c r="IY47" s="567" t="str">
        <f t="shared" si="120"/>
        <v/>
      </c>
      <c r="JA47" s="567" t="str">
        <f t="shared" si="121"/>
        <v/>
      </c>
      <c r="JC47" s="567" t="str">
        <f t="shared" si="122"/>
        <v/>
      </c>
      <c r="JE47" s="567" t="str">
        <f t="shared" si="123"/>
        <v/>
      </c>
      <c r="JG47" s="567" t="str">
        <f t="shared" si="124"/>
        <v/>
      </c>
      <c r="JI47" s="567" t="str">
        <f t="shared" si="125"/>
        <v/>
      </c>
      <c r="JK47" s="567" t="str">
        <f t="shared" si="126"/>
        <v/>
      </c>
      <c r="JM47" s="567" t="str">
        <f t="shared" si="127"/>
        <v/>
      </c>
      <c r="JO47" s="567" t="str">
        <f t="shared" si="128"/>
        <v/>
      </c>
      <c r="JQ47" s="567" t="str">
        <f t="shared" si="129"/>
        <v/>
      </c>
      <c r="JS47" s="567" t="str">
        <f t="shared" si="130"/>
        <v/>
      </c>
      <c r="JU47" s="567" t="str">
        <f t="shared" si="131"/>
        <v/>
      </c>
      <c r="JW47" s="567" t="str">
        <f t="shared" si="132"/>
        <v/>
      </c>
      <c r="JY47" s="567" t="str">
        <f t="shared" si="133"/>
        <v/>
      </c>
      <c r="KA47" s="567" t="str">
        <f t="shared" si="133"/>
        <v/>
      </c>
      <c r="KC47" s="567" t="str">
        <f t="shared" si="134"/>
        <v/>
      </c>
      <c r="KE47" s="567" t="str">
        <f t="shared" si="135"/>
        <v/>
      </c>
      <c r="KG47" s="567" t="str">
        <f t="shared" si="136"/>
        <v/>
      </c>
      <c r="KI47" s="567" t="str">
        <f t="shared" si="137"/>
        <v/>
      </c>
      <c r="KK47" s="567" t="str">
        <f t="shared" si="138"/>
        <v/>
      </c>
      <c r="KM47" s="567" t="str">
        <f t="shared" si="139"/>
        <v/>
      </c>
      <c r="KO47" s="567" t="str">
        <f t="shared" si="140"/>
        <v/>
      </c>
      <c r="KQ47" s="567" t="str">
        <f t="shared" si="141"/>
        <v/>
      </c>
      <c r="KS47" s="567" t="str">
        <f t="shared" si="142"/>
        <v/>
      </c>
      <c r="KU47" s="567" t="str">
        <f t="shared" si="143"/>
        <v/>
      </c>
      <c r="KW47" s="567" t="str">
        <f t="shared" si="144"/>
        <v/>
      </c>
      <c r="KY47" s="567" t="str">
        <f t="shared" si="145"/>
        <v/>
      </c>
      <c r="LA47" s="567" t="str">
        <f t="shared" si="146"/>
        <v/>
      </c>
      <c r="LC47" s="567" t="str">
        <f t="shared" si="147"/>
        <v/>
      </c>
      <c r="LE47" s="567" t="str">
        <f t="shared" si="148"/>
        <v/>
      </c>
      <c r="LG47" s="567" t="str">
        <f t="shared" si="149"/>
        <v/>
      </c>
      <c r="LI47" s="567" t="str">
        <f t="shared" si="150"/>
        <v/>
      </c>
      <c r="LK47" s="567" t="str">
        <f t="shared" si="151"/>
        <v/>
      </c>
      <c r="LM47" s="567" t="str">
        <f t="shared" si="152"/>
        <v/>
      </c>
      <c r="LO47" s="567" t="str">
        <f t="shared" si="152"/>
        <v/>
      </c>
      <c r="LQ47" s="567" t="str">
        <f t="shared" si="153"/>
        <v/>
      </c>
      <c r="LS47" s="567" t="str">
        <f t="shared" si="154"/>
        <v/>
      </c>
      <c r="LU47" s="567" t="str">
        <f t="shared" si="155"/>
        <v/>
      </c>
      <c r="LW47" s="567" t="str">
        <f t="shared" si="156"/>
        <v/>
      </c>
      <c r="LY47" s="567" t="str">
        <f t="shared" si="157"/>
        <v/>
      </c>
      <c r="MA47" s="567" t="str">
        <f t="shared" si="158"/>
        <v/>
      </c>
      <c r="MC47" s="567" t="str">
        <f t="shared" si="159"/>
        <v/>
      </c>
      <c r="ME47" s="567" t="str">
        <f t="shared" si="160"/>
        <v/>
      </c>
      <c r="MG47" s="567" t="str">
        <f t="shared" si="161"/>
        <v/>
      </c>
      <c r="MI47" s="567" t="str">
        <f t="shared" si="162"/>
        <v/>
      </c>
      <c r="MK47" s="567" t="str">
        <f t="shared" si="163"/>
        <v/>
      </c>
      <c r="MM47" s="567" t="str">
        <f t="shared" si="164"/>
        <v/>
      </c>
      <c r="MO47" s="567" t="str">
        <f t="shared" si="165"/>
        <v/>
      </c>
      <c r="MQ47" s="567" t="str">
        <f t="shared" si="166"/>
        <v/>
      </c>
      <c r="MS47" s="567" t="str">
        <f t="shared" si="167"/>
        <v/>
      </c>
      <c r="MU47" s="567" t="str">
        <f t="shared" si="168"/>
        <v/>
      </c>
      <c r="MW47" s="567" t="str">
        <f t="shared" si="169"/>
        <v/>
      </c>
      <c r="MY47" s="567" t="str">
        <f t="shared" si="170"/>
        <v/>
      </c>
      <c r="NA47" s="567" t="str">
        <f t="shared" si="171"/>
        <v/>
      </c>
      <c r="NC47" s="567" t="str">
        <f t="shared" si="171"/>
        <v/>
      </c>
      <c r="NE47" s="567" t="str">
        <f t="shared" si="172"/>
        <v/>
      </c>
      <c r="NG47" s="567" t="str">
        <f t="shared" si="173"/>
        <v/>
      </c>
      <c r="NI47" s="567" t="str">
        <f t="shared" si="174"/>
        <v/>
      </c>
      <c r="NK47" s="567" t="str">
        <f t="shared" si="175"/>
        <v/>
      </c>
      <c r="NM47" s="567" t="str">
        <f t="shared" si="176"/>
        <v/>
      </c>
      <c r="NO47" s="567" t="str">
        <f t="shared" si="177"/>
        <v/>
      </c>
      <c r="NQ47" s="567" t="str">
        <f t="shared" si="178"/>
        <v/>
      </c>
      <c r="NS47" s="567" t="str">
        <f t="shared" si="179"/>
        <v/>
      </c>
      <c r="NU47" s="567" t="str">
        <f t="shared" si="180"/>
        <v/>
      </c>
      <c r="NW47" s="567" t="str">
        <f t="shared" si="181"/>
        <v/>
      </c>
      <c r="NY47" s="567" t="str">
        <f t="shared" si="182"/>
        <v/>
      </c>
      <c r="OA47" s="567" t="str">
        <f t="shared" si="183"/>
        <v/>
      </c>
      <c r="OC47" s="567" t="str">
        <f t="shared" si="184"/>
        <v/>
      </c>
      <c r="OE47" s="567" t="str">
        <f t="shared" si="185"/>
        <v/>
      </c>
      <c r="OG47" s="567" t="str">
        <f t="shared" si="186"/>
        <v/>
      </c>
      <c r="OI47" s="567" t="str">
        <f t="shared" si="187"/>
        <v/>
      </c>
      <c r="OK47" s="567" t="str">
        <f t="shared" si="188"/>
        <v/>
      </c>
      <c r="OM47" s="567" t="str">
        <f t="shared" si="189"/>
        <v/>
      </c>
      <c r="OO47" s="567" t="str">
        <f t="shared" si="190"/>
        <v/>
      </c>
      <c r="OQ47" s="567" t="str">
        <f t="shared" si="190"/>
        <v/>
      </c>
      <c r="OS47" s="567" t="str">
        <f t="shared" si="191"/>
        <v/>
      </c>
      <c r="OU47" s="567" t="str">
        <f t="shared" si="192"/>
        <v/>
      </c>
      <c r="OW47" s="567" t="str">
        <f t="shared" si="193"/>
        <v/>
      </c>
      <c r="OY47" s="567" t="str">
        <f t="shared" si="194"/>
        <v/>
      </c>
      <c r="PA47" s="567" t="str">
        <f t="shared" si="195"/>
        <v/>
      </c>
      <c r="PC47" s="567" t="str">
        <f t="shared" si="196"/>
        <v/>
      </c>
      <c r="PE47" s="567" t="str">
        <f t="shared" si="197"/>
        <v/>
      </c>
      <c r="PG47" s="567" t="str">
        <f t="shared" si="198"/>
        <v/>
      </c>
      <c r="PI47" s="567" t="str">
        <f t="shared" si="199"/>
        <v/>
      </c>
      <c r="PK47" s="567" t="str">
        <f t="shared" si="200"/>
        <v/>
      </c>
      <c r="PM47" s="567" t="str">
        <f t="shared" si="201"/>
        <v/>
      </c>
      <c r="PO47" s="567" t="str">
        <f t="shared" si="202"/>
        <v/>
      </c>
      <c r="PQ47" s="567" t="str">
        <f t="shared" si="203"/>
        <v/>
      </c>
      <c r="PS47" s="567" t="str">
        <f t="shared" si="204"/>
        <v/>
      </c>
      <c r="PU47" s="567" t="str">
        <f t="shared" si="205"/>
        <v/>
      </c>
      <c r="PW47" s="567" t="str">
        <f t="shared" si="206"/>
        <v/>
      </c>
      <c r="PY47" s="567" t="str">
        <f t="shared" si="207"/>
        <v/>
      </c>
      <c r="QA47" s="567" t="str">
        <f t="shared" si="208"/>
        <v/>
      </c>
    </row>
    <row r="48" spans="5:443">
      <c r="E48" s="567" t="str">
        <f t="shared" si="0"/>
        <v/>
      </c>
      <c r="G48" s="567" t="str">
        <f t="shared" si="0"/>
        <v/>
      </c>
      <c r="I48" s="567" t="str">
        <f t="shared" si="1"/>
        <v/>
      </c>
      <c r="K48" s="567" t="str">
        <f t="shared" si="2"/>
        <v/>
      </c>
      <c r="M48" s="567" t="str">
        <f t="shared" si="3"/>
        <v/>
      </c>
      <c r="O48" s="567" t="str">
        <f t="shared" si="4"/>
        <v/>
      </c>
      <c r="Q48" s="567" t="str">
        <f t="shared" si="5"/>
        <v/>
      </c>
      <c r="S48" s="567" t="str">
        <f t="shared" si="6"/>
        <v/>
      </c>
      <c r="U48" s="567" t="str">
        <f t="shared" si="7"/>
        <v/>
      </c>
      <c r="W48" s="567" t="str">
        <f t="shared" si="8"/>
        <v/>
      </c>
      <c r="Y48" s="567" t="str">
        <f t="shared" si="9"/>
        <v/>
      </c>
      <c r="AA48" s="567" t="str">
        <f t="shared" si="10"/>
        <v/>
      </c>
      <c r="AC48" s="567" t="str">
        <f t="shared" si="11"/>
        <v/>
      </c>
      <c r="AE48" s="567" t="str">
        <f t="shared" si="12"/>
        <v/>
      </c>
      <c r="AG48" s="567" t="str">
        <f t="shared" si="13"/>
        <v/>
      </c>
      <c r="AI48" s="567" t="str">
        <f t="shared" si="14"/>
        <v/>
      </c>
      <c r="AK48" s="567" t="str">
        <f t="shared" si="15"/>
        <v/>
      </c>
      <c r="AM48" s="567" t="str">
        <f t="shared" si="16"/>
        <v/>
      </c>
      <c r="AO48" s="567" t="str">
        <f t="shared" si="17"/>
        <v/>
      </c>
      <c r="AQ48" s="567" t="str">
        <f t="shared" si="18"/>
        <v/>
      </c>
      <c r="AS48" s="567" t="str">
        <f t="shared" si="19"/>
        <v/>
      </c>
      <c r="AU48" s="567" t="str">
        <f t="shared" si="19"/>
        <v/>
      </c>
      <c r="AW48" s="567" t="str">
        <f t="shared" si="20"/>
        <v/>
      </c>
      <c r="AY48" s="567" t="str">
        <f t="shared" si="21"/>
        <v/>
      </c>
      <c r="BA48" s="567" t="str">
        <f t="shared" si="22"/>
        <v/>
      </c>
      <c r="BC48" s="567" t="str">
        <f t="shared" si="23"/>
        <v/>
      </c>
      <c r="BE48" s="567" t="str">
        <f t="shared" si="24"/>
        <v/>
      </c>
      <c r="BG48" s="567" t="str">
        <f t="shared" si="25"/>
        <v/>
      </c>
      <c r="BI48" s="567" t="str">
        <f t="shared" si="26"/>
        <v/>
      </c>
      <c r="BK48" s="567" t="str">
        <f t="shared" si="27"/>
        <v/>
      </c>
      <c r="BM48" s="567" t="str">
        <f t="shared" si="28"/>
        <v/>
      </c>
      <c r="BO48" s="567" t="str">
        <f t="shared" si="29"/>
        <v/>
      </c>
      <c r="BQ48" s="567" t="str">
        <f t="shared" si="30"/>
        <v/>
      </c>
      <c r="BS48" s="567" t="str">
        <f t="shared" si="31"/>
        <v/>
      </c>
      <c r="BU48" s="567" t="str">
        <f t="shared" si="32"/>
        <v/>
      </c>
      <c r="BW48" s="567" t="str">
        <f t="shared" si="33"/>
        <v/>
      </c>
      <c r="BY48" s="567" t="str">
        <f t="shared" si="34"/>
        <v/>
      </c>
      <c r="CA48" s="567" t="str">
        <f t="shared" si="35"/>
        <v/>
      </c>
      <c r="CC48" s="567" t="str">
        <f t="shared" si="36"/>
        <v/>
      </c>
      <c r="CE48" s="567" t="str">
        <f t="shared" si="37"/>
        <v/>
      </c>
      <c r="CG48" s="567" t="str">
        <f t="shared" si="38"/>
        <v/>
      </c>
      <c r="CI48" s="567" t="str">
        <f t="shared" si="38"/>
        <v/>
      </c>
      <c r="CK48" s="567" t="str">
        <f t="shared" si="39"/>
        <v/>
      </c>
      <c r="CM48" s="567" t="str">
        <f t="shared" si="40"/>
        <v/>
      </c>
      <c r="CO48" s="567" t="str">
        <f t="shared" si="41"/>
        <v/>
      </c>
      <c r="CQ48" s="567" t="str">
        <f t="shared" si="42"/>
        <v/>
      </c>
      <c r="CS48" s="567" t="str">
        <f t="shared" si="43"/>
        <v/>
      </c>
      <c r="CU48" s="567" t="str">
        <f t="shared" si="44"/>
        <v/>
      </c>
      <c r="CW48" s="567" t="str">
        <f t="shared" si="45"/>
        <v/>
      </c>
      <c r="CY48" s="567" t="str">
        <f t="shared" si="46"/>
        <v/>
      </c>
      <c r="DA48" s="567" t="str">
        <f t="shared" si="47"/>
        <v/>
      </c>
      <c r="DC48" s="567" t="str">
        <f t="shared" si="48"/>
        <v/>
      </c>
      <c r="DE48" s="567" t="str">
        <f t="shared" si="49"/>
        <v/>
      </c>
      <c r="DG48" s="567" t="str">
        <f t="shared" si="50"/>
        <v/>
      </c>
      <c r="DI48" s="567" t="str">
        <f t="shared" si="51"/>
        <v/>
      </c>
      <c r="DK48" s="567" t="str">
        <f t="shared" si="52"/>
        <v/>
      </c>
      <c r="DM48" s="567" t="str">
        <f t="shared" si="53"/>
        <v/>
      </c>
      <c r="DO48" s="567" t="str">
        <f t="shared" si="54"/>
        <v/>
      </c>
      <c r="DQ48" s="567" t="str">
        <f t="shared" si="55"/>
        <v/>
      </c>
      <c r="DS48" s="567" t="str">
        <f t="shared" si="56"/>
        <v/>
      </c>
      <c r="DU48" s="567" t="str">
        <f t="shared" si="57"/>
        <v/>
      </c>
      <c r="DW48" s="567" t="str">
        <f t="shared" si="57"/>
        <v/>
      </c>
      <c r="DY48" s="567" t="str">
        <f t="shared" si="58"/>
        <v/>
      </c>
      <c r="EA48" s="567" t="str">
        <f t="shared" si="59"/>
        <v/>
      </c>
      <c r="EC48" s="567" t="str">
        <f t="shared" si="60"/>
        <v/>
      </c>
      <c r="EE48" s="567" t="str">
        <f t="shared" si="61"/>
        <v/>
      </c>
      <c r="EG48" s="567" t="str">
        <f t="shared" si="62"/>
        <v/>
      </c>
      <c r="EI48" s="567" t="str">
        <f t="shared" si="63"/>
        <v/>
      </c>
      <c r="EK48" s="567" t="str">
        <f t="shared" si="64"/>
        <v/>
      </c>
      <c r="EM48" s="567" t="str">
        <f t="shared" si="65"/>
        <v/>
      </c>
      <c r="EO48" s="567" t="str">
        <f t="shared" si="66"/>
        <v/>
      </c>
      <c r="EQ48" s="567" t="str">
        <f t="shared" si="67"/>
        <v/>
      </c>
      <c r="ES48" s="567" t="str">
        <f t="shared" si="68"/>
        <v/>
      </c>
      <c r="EU48" s="567" t="str">
        <f t="shared" si="69"/>
        <v/>
      </c>
      <c r="EW48" s="567" t="str">
        <f t="shared" si="70"/>
        <v/>
      </c>
      <c r="EY48" s="567" t="str">
        <f t="shared" si="71"/>
        <v/>
      </c>
      <c r="FA48" s="567" t="str">
        <f t="shared" si="72"/>
        <v/>
      </c>
      <c r="FC48" s="567" t="str">
        <f t="shared" si="73"/>
        <v/>
      </c>
      <c r="FE48" s="567" t="str">
        <f t="shared" si="74"/>
        <v/>
      </c>
      <c r="FG48" s="567" t="str">
        <f t="shared" si="75"/>
        <v/>
      </c>
      <c r="FI48" s="567" t="str">
        <f t="shared" si="76"/>
        <v/>
      </c>
      <c r="FK48" s="567" t="str">
        <f t="shared" si="76"/>
        <v/>
      </c>
      <c r="FM48" s="567" t="str">
        <f t="shared" si="77"/>
        <v/>
      </c>
      <c r="FO48" s="567" t="str">
        <f t="shared" si="78"/>
        <v/>
      </c>
      <c r="FQ48" s="567" t="str">
        <f t="shared" si="79"/>
        <v/>
      </c>
      <c r="FS48" s="567" t="str">
        <f t="shared" si="80"/>
        <v/>
      </c>
      <c r="FU48" s="567" t="str">
        <f t="shared" si="81"/>
        <v/>
      </c>
      <c r="FW48" s="567" t="str">
        <f t="shared" si="82"/>
        <v/>
      </c>
      <c r="FY48" s="567" t="str">
        <f t="shared" si="83"/>
        <v/>
      </c>
      <c r="GA48" s="567" t="str">
        <f t="shared" si="84"/>
        <v/>
      </c>
      <c r="GC48" s="567" t="str">
        <f t="shared" si="85"/>
        <v/>
      </c>
      <c r="GE48" s="567" t="str">
        <f t="shared" si="86"/>
        <v/>
      </c>
      <c r="GG48" s="567" t="str">
        <f t="shared" si="87"/>
        <v/>
      </c>
      <c r="GI48" s="567" t="str">
        <f t="shared" si="88"/>
        <v/>
      </c>
      <c r="GK48" s="567" t="str">
        <f t="shared" si="89"/>
        <v/>
      </c>
      <c r="GM48" s="567" t="str">
        <f t="shared" si="90"/>
        <v/>
      </c>
      <c r="GO48" s="567" t="str">
        <f t="shared" si="91"/>
        <v/>
      </c>
      <c r="GQ48" s="567" t="str">
        <f t="shared" si="92"/>
        <v/>
      </c>
      <c r="GS48" s="567" t="str">
        <f t="shared" si="93"/>
        <v/>
      </c>
      <c r="GU48" s="567" t="str">
        <f t="shared" si="94"/>
        <v/>
      </c>
      <c r="GW48" s="567" t="str">
        <f t="shared" si="95"/>
        <v/>
      </c>
      <c r="GY48" s="567" t="str">
        <f t="shared" si="95"/>
        <v/>
      </c>
      <c r="HA48" s="567" t="str">
        <f t="shared" si="96"/>
        <v/>
      </c>
      <c r="HC48" s="567" t="str">
        <f t="shared" si="97"/>
        <v/>
      </c>
      <c r="HE48" s="567" t="str">
        <f t="shared" si="98"/>
        <v/>
      </c>
      <c r="HG48" s="567" t="str">
        <f t="shared" si="99"/>
        <v/>
      </c>
      <c r="HI48" s="567" t="str">
        <f t="shared" si="100"/>
        <v/>
      </c>
      <c r="HK48" s="567" t="str">
        <f t="shared" si="101"/>
        <v/>
      </c>
      <c r="HM48" s="567" t="str">
        <f t="shared" si="102"/>
        <v/>
      </c>
      <c r="HO48" s="567" t="str">
        <f t="shared" si="103"/>
        <v/>
      </c>
      <c r="HQ48" s="567" t="str">
        <f t="shared" si="104"/>
        <v/>
      </c>
      <c r="HS48" s="567" t="str">
        <f t="shared" si="105"/>
        <v/>
      </c>
      <c r="HU48" s="567" t="str">
        <f t="shared" si="106"/>
        <v/>
      </c>
      <c r="HW48" s="567" t="str">
        <f t="shared" si="107"/>
        <v/>
      </c>
      <c r="HY48" s="567" t="str">
        <f t="shared" si="108"/>
        <v/>
      </c>
      <c r="IA48" s="567" t="str">
        <f t="shared" si="109"/>
        <v/>
      </c>
      <c r="IC48" s="567" t="str">
        <f t="shared" si="110"/>
        <v/>
      </c>
      <c r="IE48" s="567" t="str">
        <f t="shared" si="111"/>
        <v/>
      </c>
      <c r="IG48" s="567" t="str">
        <f t="shared" si="112"/>
        <v/>
      </c>
      <c r="II48" s="567" t="str">
        <f t="shared" si="113"/>
        <v/>
      </c>
      <c r="IK48" s="567" t="str">
        <f t="shared" si="114"/>
        <v/>
      </c>
      <c r="IM48" s="567" t="str">
        <f t="shared" si="114"/>
        <v/>
      </c>
      <c r="IO48" s="567" t="str">
        <f t="shared" si="115"/>
        <v/>
      </c>
      <c r="IQ48" s="567" t="str">
        <f t="shared" si="116"/>
        <v/>
      </c>
      <c r="IS48" s="567" t="str">
        <f t="shared" si="117"/>
        <v/>
      </c>
      <c r="IU48" s="567" t="str">
        <f t="shared" si="118"/>
        <v/>
      </c>
      <c r="IW48" s="567" t="str">
        <f t="shared" si="119"/>
        <v/>
      </c>
      <c r="IY48" s="567" t="str">
        <f t="shared" si="120"/>
        <v/>
      </c>
      <c r="JA48" s="567" t="str">
        <f t="shared" si="121"/>
        <v/>
      </c>
      <c r="JC48" s="567" t="str">
        <f t="shared" si="122"/>
        <v/>
      </c>
      <c r="JE48" s="567" t="str">
        <f t="shared" si="123"/>
        <v/>
      </c>
      <c r="JG48" s="567" t="str">
        <f t="shared" si="124"/>
        <v/>
      </c>
      <c r="JI48" s="567" t="str">
        <f t="shared" si="125"/>
        <v/>
      </c>
      <c r="JK48" s="567" t="str">
        <f t="shared" si="126"/>
        <v/>
      </c>
      <c r="JM48" s="567" t="str">
        <f t="shared" si="127"/>
        <v/>
      </c>
      <c r="JO48" s="567" t="str">
        <f t="shared" si="128"/>
        <v/>
      </c>
      <c r="JQ48" s="567" t="str">
        <f t="shared" si="129"/>
        <v/>
      </c>
      <c r="JS48" s="567" t="str">
        <f t="shared" si="130"/>
        <v/>
      </c>
      <c r="JU48" s="567" t="str">
        <f t="shared" si="131"/>
        <v/>
      </c>
      <c r="JW48" s="567" t="str">
        <f t="shared" si="132"/>
        <v/>
      </c>
      <c r="JY48" s="567" t="str">
        <f t="shared" si="133"/>
        <v/>
      </c>
      <c r="KA48" s="567" t="str">
        <f t="shared" si="133"/>
        <v/>
      </c>
      <c r="KC48" s="567" t="str">
        <f t="shared" si="134"/>
        <v/>
      </c>
      <c r="KE48" s="567" t="str">
        <f t="shared" si="135"/>
        <v/>
      </c>
      <c r="KG48" s="567" t="str">
        <f t="shared" si="136"/>
        <v/>
      </c>
      <c r="KI48" s="567" t="str">
        <f t="shared" si="137"/>
        <v/>
      </c>
      <c r="KK48" s="567" t="str">
        <f t="shared" si="138"/>
        <v/>
      </c>
      <c r="KM48" s="567" t="str">
        <f t="shared" si="139"/>
        <v/>
      </c>
      <c r="KO48" s="567" t="str">
        <f t="shared" si="140"/>
        <v/>
      </c>
      <c r="KQ48" s="567" t="str">
        <f t="shared" si="141"/>
        <v/>
      </c>
      <c r="KS48" s="567" t="str">
        <f t="shared" si="142"/>
        <v/>
      </c>
      <c r="KU48" s="567" t="str">
        <f t="shared" si="143"/>
        <v/>
      </c>
      <c r="KW48" s="567" t="str">
        <f t="shared" si="144"/>
        <v/>
      </c>
      <c r="KY48" s="567" t="str">
        <f t="shared" si="145"/>
        <v/>
      </c>
      <c r="LA48" s="567" t="str">
        <f t="shared" si="146"/>
        <v/>
      </c>
      <c r="LC48" s="567" t="str">
        <f t="shared" si="147"/>
        <v/>
      </c>
      <c r="LE48" s="567" t="str">
        <f t="shared" si="148"/>
        <v/>
      </c>
      <c r="LG48" s="567" t="str">
        <f t="shared" si="149"/>
        <v/>
      </c>
      <c r="LI48" s="567" t="str">
        <f t="shared" si="150"/>
        <v/>
      </c>
      <c r="LK48" s="567" t="str">
        <f t="shared" si="151"/>
        <v/>
      </c>
      <c r="LM48" s="567" t="str">
        <f t="shared" si="152"/>
        <v/>
      </c>
      <c r="LO48" s="567" t="str">
        <f t="shared" si="152"/>
        <v/>
      </c>
      <c r="LQ48" s="567" t="str">
        <f t="shared" si="153"/>
        <v/>
      </c>
      <c r="LS48" s="567" t="str">
        <f t="shared" si="154"/>
        <v/>
      </c>
      <c r="LU48" s="567" t="str">
        <f t="shared" si="155"/>
        <v/>
      </c>
      <c r="LW48" s="567" t="str">
        <f t="shared" si="156"/>
        <v/>
      </c>
      <c r="LY48" s="567" t="str">
        <f t="shared" si="157"/>
        <v/>
      </c>
      <c r="MA48" s="567" t="str">
        <f t="shared" si="158"/>
        <v/>
      </c>
      <c r="MC48" s="567" t="str">
        <f t="shared" si="159"/>
        <v/>
      </c>
      <c r="ME48" s="567" t="str">
        <f t="shared" si="160"/>
        <v/>
      </c>
      <c r="MG48" s="567" t="str">
        <f t="shared" si="161"/>
        <v/>
      </c>
      <c r="MI48" s="567" t="str">
        <f t="shared" si="162"/>
        <v/>
      </c>
      <c r="MK48" s="567" t="str">
        <f t="shared" si="163"/>
        <v/>
      </c>
      <c r="MM48" s="567" t="str">
        <f t="shared" si="164"/>
        <v/>
      </c>
      <c r="MO48" s="567" t="str">
        <f t="shared" si="165"/>
        <v/>
      </c>
      <c r="MQ48" s="567" t="str">
        <f t="shared" si="166"/>
        <v/>
      </c>
      <c r="MS48" s="567" t="str">
        <f t="shared" si="167"/>
        <v/>
      </c>
      <c r="MU48" s="567" t="str">
        <f t="shared" si="168"/>
        <v/>
      </c>
      <c r="MW48" s="567" t="str">
        <f t="shared" si="169"/>
        <v/>
      </c>
      <c r="MY48" s="567" t="str">
        <f t="shared" si="170"/>
        <v/>
      </c>
      <c r="NA48" s="567" t="str">
        <f t="shared" si="171"/>
        <v/>
      </c>
      <c r="NC48" s="567" t="str">
        <f t="shared" si="171"/>
        <v/>
      </c>
      <c r="NE48" s="567" t="str">
        <f t="shared" si="172"/>
        <v/>
      </c>
      <c r="NG48" s="567" t="str">
        <f t="shared" si="173"/>
        <v/>
      </c>
      <c r="NI48" s="567" t="str">
        <f t="shared" si="174"/>
        <v/>
      </c>
      <c r="NK48" s="567" t="str">
        <f t="shared" si="175"/>
        <v/>
      </c>
      <c r="NM48" s="567" t="str">
        <f t="shared" si="176"/>
        <v/>
      </c>
      <c r="NO48" s="567" t="str">
        <f t="shared" si="177"/>
        <v/>
      </c>
      <c r="NQ48" s="567" t="str">
        <f t="shared" si="178"/>
        <v/>
      </c>
      <c r="NS48" s="567" t="str">
        <f t="shared" si="179"/>
        <v/>
      </c>
      <c r="NU48" s="567" t="str">
        <f t="shared" si="180"/>
        <v/>
      </c>
      <c r="NW48" s="567" t="str">
        <f t="shared" si="181"/>
        <v/>
      </c>
      <c r="NY48" s="567" t="str">
        <f t="shared" si="182"/>
        <v/>
      </c>
      <c r="OA48" s="567" t="str">
        <f t="shared" si="183"/>
        <v/>
      </c>
      <c r="OC48" s="567" t="str">
        <f t="shared" si="184"/>
        <v/>
      </c>
      <c r="OE48" s="567" t="str">
        <f t="shared" si="185"/>
        <v/>
      </c>
      <c r="OG48" s="567" t="str">
        <f t="shared" si="186"/>
        <v/>
      </c>
      <c r="OI48" s="567" t="str">
        <f t="shared" si="187"/>
        <v/>
      </c>
      <c r="OK48" s="567" t="str">
        <f t="shared" si="188"/>
        <v/>
      </c>
      <c r="OM48" s="567" t="str">
        <f t="shared" si="189"/>
        <v/>
      </c>
      <c r="OO48" s="567" t="str">
        <f t="shared" si="190"/>
        <v/>
      </c>
      <c r="OQ48" s="567" t="str">
        <f t="shared" si="190"/>
        <v/>
      </c>
      <c r="OS48" s="567" t="str">
        <f t="shared" si="191"/>
        <v/>
      </c>
      <c r="OU48" s="567" t="str">
        <f t="shared" si="192"/>
        <v/>
      </c>
      <c r="OW48" s="567" t="str">
        <f t="shared" si="193"/>
        <v/>
      </c>
      <c r="OY48" s="567" t="str">
        <f t="shared" si="194"/>
        <v/>
      </c>
      <c r="PA48" s="567" t="str">
        <f t="shared" si="195"/>
        <v/>
      </c>
      <c r="PC48" s="567" t="str">
        <f t="shared" si="196"/>
        <v/>
      </c>
      <c r="PE48" s="567" t="str">
        <f t="shared" si="197"/>
        <v/>
      </c>
      <c r="PG48" s="567" t="str">
        <f t="shared" si="198"/>
        <v/>
      </c>
      <c r="PI48" s="567" t="str">
        <f t="shared" si="199"/>
        <v/>
      </c>
      <c r="PK48" s="567" t="str">
        <f t="shared" si="200"/>
        <v/>
      </c>
      <c r="PM48" s="567" t="str">
        <f t="shared" si="201"/>
        <v/>
      </c>
      <c r="PO48" s="567" t="str">
        <f t="shared" si="202"/>
        <v/>
      </c>
      <c r="PQ48" s="567" t="str">
        <f t="shared" si="203"/>
        <v/>
      </c>
      <c r="PS48" s="567" t="str">
        <f t="shared" si="204"/>
        <v/>
      </c>
      <c r="PU48" s="567" t="str">
        <f t="shared" si="205"/>
        <v/>
      </c>
      <c r="PW48" s="567" t="str">
        <f t="shared" si="206"/>
        <v/>
      </c>
      <c r="PY48" s="567" t="str">
        <f t="shared" si="207"/>
        <v/>
      </c>
      <c r="QA48" s="567" t="str">
        <f t="shared" si="208"/>
        <v/>
      </c>
    </row>
    <row r="49" spans="5:443">
      <c r="E49" s="567" t="str">
        <f t="shared" si="0"/>
        <v/>
      </c>
      <c r="G49" s="567" t="str">
        <f t="shared" si="0"/>
        <v/>
      </c>
      <c r="I49" s="567" t="str">
        <f t="shared" si="1"/>
        <v/>
      </c>
      <c r="K49" s="567" t="str">
        <f t="shared" si="2"/>
        <v/>
      </c>
      <c r="M49" s="567" t="str">
        <f t="shared" si="3"/>
        <v/>
      </c>
      <c r="O49" s="567" t="str">
        <f t="shared" si="4"/>
        <v/>
      </c>
      <c r="Q49" s="567" t="str">
        <f t="shared" si="5"/>
        <v/>
      </c>
      <c r="S49" s="567" t="str">
        <f t="shared" si="6"/>
        <v/>
      </c>
      <c r="U49" s="567" t="str">
        <f t="shared" si="7"/>
        <v/>
      </c>
      <c r="W49" s="567" t="str">
        <f t="shared" si="8"/>
        <v/>
      </c>
      <c r="Y49" s="567" t="str">
        <f t="shared" si="9"/>
        <v/>
      </c>
      <c r="AA49" s="567" t="str">
        <f t="shared" si="10"/>
        <v/>
      </c>
      <c r="AC49" s="567" t="str">
        <f t="shared" si="11"/>
        <v/>
      </c>
      <c r="AE49" s="567" t="str">
        <f t="shared" si="12"/>
        <v/>
      </c>
      <c r="AG49" s="567" t="str">
        <f t="shared" si="13"/>
        <v/>
      </c>
      <c r="AI49" s="567" t="str">
        <f t="shared" si="14"/>
        <v/>
      </c>
      <c r="AK49" s="567" t="str">
        <f t="shared" si="15"/>
        <v/>
      </c>
      <c r="AM49" s="567" t="str">
        <f t="shared" si="16"/>
        <v/>
      </c>
      <c r="AO49" s="567" t="str">
        <f t="shared" si="17"/>
        <v/>
      </c>
      <c r="AQ49" s="567" t="str">
        <f t="shared" si="18"/>
        <v/>
      </c>
      <c r="AS49" s="567" t="str">
        <f t="shared" si="19"/>
        <v/>
      </c>
      <c r="AU49" s="567" t="str">
        <f t="shared" si="19"/>
        <v/>
      </c>
      <c r="AW49" s="567" t="str">
        <f t="shared" si="20"/>
        <v/>
      </c>
      <c r="AY49" s="567" t="str">
        <f t="shared" si="21"/>
        <v/>
      </c>
      <c r="BA49" s="567" t="str">
        <f t="shared" si="22"/>
        <v/>
      </c>
      <c r="BC49" s="567" t="str">
        <f t="shared" si="23"/>
        <v/>
      </c>
      <c r="BE49" s="567" t="str">
        <f t="shared" si="24"/>
        <v/>
      </c>
      <c r="BG49" s="567" t="str">
        <f t="shared" si="25"/>
        <v/>
      </c>
      <c r="BI49" s="567" t="str">
        <f t="shared" si="26"/>
        <v/>
      </c>
      <c r="BK49" s="567" t="str">
        <f t="shared" si="27"/>
        <v/>
      </c>
      <c r="BM49" s="567" t="str">
        <f t="shared" si="28"/>
        <v/>
      </c>
      <c r="BO49" s="567" t="str">
        <f t="shared" si="29"/>
        <v/>
      </c>
      <c r="BQ49" s="567" t="str">
        <f t="shared" si="30"/>
        <v/>
      </c>
      <c r="BS49" s="567" t="str">
        <f t="shared" si="31"/>
        <v/>
      </c>
      <c r="BU49" s="567" t="str">
        <f t="shared" si="32"/>
        <v/>
      </c>
      <c r="BW49" s="567" t="str">
        <f t="shared" si="33"/>
        <v/>
      </c>
      <c r="BY49" s="567" t="str">
        <f t="shared" si="34"/>
        <v/>
      </c>
      <c r="CA49" s="567" t="str">
        <f t="shared" si="35"/>
        <v/>
      </c>
      <c r="CC49" s="567" t="str">
        <f t="shared" si="36"/>
        <v/>
      </c>
      <c r="CE49" s="567" t="str">
        <f t="shared" si="37"/>
        <v/>
      </c>
      <c r="CG49" s="567" t="str">
        <f t="shared" si="38"/>
        <v/>
      </c>
      <c r="CI49" s="567" t="str">
        <f t="shared" si="38"/>
        <v/>
      </c>
      <c r="CK49" s="567" t="str">
        <f t="shared" si="39"/>
        <v/>
      </c>
      <c r="CM49" s="567" t="str">
        <f t="shared" si="40"/>
        <v/>
      </c>
      <c r="CO49" s="567" t="str">
        <f t="shared" si="41"/>
        <v/>
      </c>
      <c r="CQ49" s="567" t="str">
        <f t="shared" si="42"/>
        <v/>
      </c>
      <c r="CS49" s="567" t="str">
        <f t="shared" si="43"/>
        <v/>
      </c>
      <c r="CU49" s="567" t="str">
        <f t="shared" si="44"/>
        <v/>
      </c>
      <c r="CW49" s="567" t="str">
        <f t="shared" si="45"/>
        <v/>
      </c>
      <c r="CY49" s="567" t="str">
        <f t="shared" si="46"/>
        <v/>
      </c>
      <c r="DA49" s="567" t="str">
        <f t="shared" si="47"/>
        <v/>
      </c>
      <c r="DC49" s="567" t="str">
        <f t="shared" si="48"/>
        <v/>
      </c>
      <c r="DE49" s="567" t="str">
        <f t="shared" si="49"/>
        <v/>
      </c>
      <c r="DG49" s="567" t="str">
        <f t="shared" si="50"/>
        <v/>
      </c>
      <c r="DI49" s="567" t="str">
        <f t="shared" si="51"/>
        <v/>
      </c>
      <c r="DK49" s="567" t="str">
        <f t="shared" si="52"/>
        <v/>
      </c>
      <c r="DM49" s="567" t="str">
        <f t="shared" si="53"/>
        <v/>
      </c>
      <c r="DO49" s="567" t="str">
        <f t="shared" si="54"/>
        <v/>
      </c>
      <c r="DQ49" s="567" t="str">
        <f t="shared" si="55"/>
        <v/>
      </c>
      <c r="DS49" s="567" t="str">
        <f t="shared" si="56"/>
        <v/>
      </c>
      <c r="DU49" s="567" t="str">
        <f t="shared" si="57"/>
        <v/>
      </c>
      <c r="DW49" s="567" t="str">
        <f t="shared" si="57"/>
        <v/>
      </c>
      <c r="DY49" s="567" t="str">
        <f t="shared" si="58"/>
        <v/>
      </c>
      <c r="EA49" s="567" t="str">
        <f t="shared" si="59"/>
        <v/>
      </c>
      <c r="EC49" s="567" t="str">
        <f t="shared" si="60"/>
        <v/>
      </c>
      <c r="EE49" s="567" t="str">
        <f t="shared" si="61"/>
        <v/>
      </c>
      <c r="EG49" s="567" t="str">
        <f t="shared" si="62"/>
        <v/>
      </c>
      <c r="EI49" s="567" t="str">
        <f t="shared" si="63"/>
        <v/>
      </c>
      <c r="EK49" s="567" t="str">
        <f t="shared" si="64"/>
        <v/>
      </c>
      <c r="EM49" s="567" t="str">
        <f t="shared" si="65"/>
        <v/>
      </c>
      <c r="EO49" s="567" t="str">
        <f t="shared" si="66"/>
        <v/>
      </c>
      <c r="EQ49" s="567" t="str">
        <f t="shared" si="67"/>
        <v/>
      </c>
      <c r="ES49" s="567" t="str">
        <f t="shared" si="68"/>
        <v/>
      </c>
      <c r="EU49" s="567" t="str">
        <f t="shared" si="69"/>
        <v/>
      </c>
      <c r="EW49" s="567" t="str">
        <f t="shared" si="70"/>
        <v/>
      </c>
      <c r="EY49" s="567" t="str">
        <f t="shared" si="71"/>
        <v/>
      </c>
      <c r="FA49" s="567" t="str">
        <f t="shared" si="72"/>
        <v/>
      </c>
      <c r="FC49" s="567" t="str">
        <f t="shared" si="73"/>
        <v/>
      </c>
      <c r="FE49" s="567" t="str">
        <f t="shared" si="74"/>
        <v/>
      </c>
      <c r="FG49" s="567" t="str">
        <f t="shared" si="75"/>
        <v/>
      </c>
      <c r="FI49" s="567" t="str">
        <f t="shared" si="76"/>
        <v/>
      </c>
      <c r="FK49" s="567" t="str">
        <f t="shared" si="76"/>
        <v/>
      </c>
      <c r="FM49" s="567" t="str">
        <f t="shared" si="77"/>
        <v/>
      </c>
      <c r="FO49" s="567" t="str">
        <f t="shared" si="78"/>
        <v/>
      </c>
      <c r="FQ49" s="567" t="str">
        <f t="shared" si="79"/>
        <v/>
      </c>
      <c r="FS49" s="567" t="str">
        <f t="shared" si="80"/>
        <v/>
      </c>
      <c r="FU49" s="567" t="str">
        <f t="shared" si="81"/>
        <v/>
      </c>
      <c r="FW49" s="567" t="str">
        <f t="shared" si="82"/>
        <v/>
      </c>
      <c r="FY49" s="567" t="str">
        <f t="shared" si="83"/>
        <v/>
      </c>
      <c r="GA49" s="567" t="str">
        <f t="shared" si="84"/>
        <v/>
      </c>
      <c r="GC49" s="567" t="str">
        <f t="shared" si="85"/>
        <v/>
      </c>
      <c r="GE49" s="567" t="str">
        <f t="shared" si="86"/>
        <v/>
      </c>
      <c r="GG49" s="567" t="str">
        <f t="shared" si="87"/>
        <v/>
      </c>
      <c r="GI49" s="567" t="str">
        <f t="shared" si="88"/>
        <v/>
      </c>
      <c r="GK49" s="567" t="str">
        <f t="shared" si="89"/>
        <v/>
      </c>
      <c r="GM49" s="567" t="str">
        <f t="shared" si="90"/>
        <v/>
      </c>
      <c r="GO49" s="567" t="str">
        <f t="shared" si="91"/>
        <v/>
      </c>
      <c r="GQ49" s="567" t="str">
        <f t="shared" si="92"/>
        <v/>
      </c>
      <c r="GS49" s="567" t="str">
        <f t="shared" si="93"/>
        <v/>
      </c>
      <c r="GU49" s="567" t="str">
        <f t="shared" si="94"/>
        <v/>
      </c>
      <c r="GW49" s="567" t="str">
        <f t="shared" si="95"/>
        <v/>
      </c>
      <c r="GY49" s="567" t="str">
        <f t="shared" si="95"/>
        <v/>
      </c>
      <c r="HA49" s="567" t="str">
        <f t="shared" si="96"/>
        <v/>
      </c>
      <c r="HC49" s="567" t="str">
        <f t="shared" si="97"/>
        <v/>
      </c>
      <c r="HE49" s="567" t="str">
        <f t="shared" si="98"/>
        <v/>
      </c>
      <c r="HG49" s="567" t="str">
        <f t="shared" si="99"/>
        <v/>
      </c>
      <c r="HI49" s="567" t="str">
        <f t="shared" si="100"/>
        <v/>
      </c>
      <c r="HK49" s="567" t="str">
        <f t="shared" si="101"/>
        <v/>
      </c>
      <c r="HM49" s="567" t="str">
        <f t="shared" si="102"/>
        <v/>
      </c>
      <c r="HO49" s="567" t="str">
        <f t="shared" si="103"/>
        <v/>
      </c>
      <c r="HQ49" s="567" t="str">
        <f t="shared" si="104"/>
        <v/>
      </c>
      <c r="HS49" s="567" t="str">
        <f t="shared" si="105"/>
        <v/>
      </c>
      <c r="HU49" s="567" t="str">
        <f t="shared" si="106"/>
        <v/>
      </c>
      <c r="HW49" s="567" t="str">
        <f t="shared" si="107"/>
        <v/>
      </c>
      <c r="HY49" s="567" t="str">
        <f t="shared" si="108"/>
        <v/>
      </c>
      <c r="IA49" s="567" t="str">
        <f t="shared" si="109"/>
        <v/>
      </c>
      <c r="IC49" s="567" t="str">
        <f t="shared" si="110"/>
        <v/>
      </c>
      <c r="IE49" s="567" t="str">
        <f t="shared" si="111"/>
        <v/>
      </c>
      <c r="IG49" s="567" t="str">
        <f t="shared" si="112"/>
        <v/>
      </c>
      <c r="II49" s="567" t="str">
        <f t="shared" si="113"/>
        <v/>
      </c>
      <c r="IK49" s="567" t="str">
        <f t="shared" si="114"/>
        <v/>
      </c>
      <c r="IM49" s="567" t="str">
        <f t="shared" si="114"/>
        <v/>
      </c>
      <c r="IO49" s="567" t="str">
        <f t="shared" si="115"/>
        <v/>
      </c>
      <c r="IQ49" s="567" t="str">
        <f t="shared" si="116"/>
        <v/>
      </c>
      <c r="IS49" s="567" t="str">
        <f t="shared" si="117"/>
        <v/>
      </c>
      <c r="IU49" s="567" t="str">
        <f t="shared" si="118"/>
        <v/>
      </c>
      <c r="IW49" s="567" t="str">
        <f t="shared" si="119"/>
        <v/>
      </c>
      <c r="IY49" s="567" t="str">
        <f t="shared" si="120"/>
        <v/>
      </c>
      <c r="JA49" s="567" t="str">
        <f t="shared" si="121"/>
        <v/>
      </c>
      <c r="JC49" s="567" t="str">
        <f t="shared" si="122"/>
        <v/>
      </c>
      <c r="JE49" s="567" t="str">
        <f t="shared" si="123"/>
        <v/>
      </c>
      <c r="JG49" s="567" t="str">
        <f t="shared" si="124"/>
        <v/>
      </c>
      <c r="JI49" s="567" t="str">
        <f t="shared" si="125"/>
        <v/>
      </c>
      <c r="JK49" s="567" t="str">
        <f t="shared" si="126"/>
        <v/>
      </c>
      <c r="JM49" s="567" t="str">
        <f t="shared" si="127"/>
        <v/>
      </c>
      <c r="JO49" s="567" t="str">
        <f t="shared" si="128"/>
        <v/>
      </c>
      <c r="JQ49" s="567" t="str">
        <f t="shared" si="129"/>
        <v/>
      </c>
      <c r="JS49" s="567" t="str">
        <f t="shared" si="130"/>
        <v/>
      </c>
      <c r="JU49" s="567" t="str">
        <f t="shared" si="131"/>
        <v/>
      </c>
      <c r="JW49" s="567" t="str">
        <f t="shared" si="132"/>
        <v/>
      </c>
      <c r="JY49" s="567" t="str">
        <f t="shared" si="133"/>
        <v/>
      </c>
      <c r="KA49" s="567" t="str">
        <f t="shared" si="133"/>
        <v/>
      </c>
      <c r="KC49" s="567" t="str">
        <f t="shared" si="134"/>
        <v/>
      </c>
      <c r="KE49" s="567" t="str">
        <f t="shared" si="135"/>
        <v/>
      </c>
      <c r="KG49" s="567" t="str">
        <f t="shared" si="136"/>
        <v/>
      </c>
      <c r="KI49" s="567" t="str">
        <f t="shared" si="137"/>
        <v/>
      </c>
      <c r="KK49" s="567" t="str">
        <f t="shared" si="138"/>
        <v/>
      </c>
      <c r="KM49" s="567" t="str">
        <f t="shared" si="139"/>
        <v/>
      </c>
      <c r="KO49" s="567" t="str">
        <f t="shared" si="140"/>
        <v/>
      </c>
      <c r="KQ49" s="567" t="str">
        <f t="shared" si="141"/>
        <v/>
      </c>
      <c r="KS49" s="567" t="str">
        <f t="shared" si="142"/>
        <v/>
      </c>
      <c r="KU49" s="567" t="str">
        <f t="shared" si="143"/>
        <v/>
      </c>
      <c r="KW49" s="567" t="str">
        <f t="shared" si="144"/>
        <v/>
      </c>
      <c r="KY49" s="567" t="str">
        <f t="shared" si="145"/>
        <v/>
      </c>
      <c r="LA49" s="567" t="str">
        <f t="shared" si="146"/>
        <v/>
      </c>
      <c r="LC49" s="567" t="str">
        <f t="shared" si="147"/>
        <v/>
      </c>
      <c r="LE49" s="567" t="str">
        <f t="shared" si="148"/>
        <v/>
      </c>
      <c r="LG49" s="567" t="str">
        <f t="shared" si="149"/>
        <v/>
      </c>
      <c r="LI49" s="567" t="str">
        <f t="shared" si="150"/>
        <v/>
      </c>
      <c r="LK49" s="567" t="str">
        <f t="shared" si="151"/>
        <v/>
      </c>
      <c r="LM49" s="567" t="str">
        <f t="shared" si="152"/>
        <v/>
      </c>
      <c r="LO49" s="567" t="str">
        <f t="shared" si="152"/>
        <v/>
      </c>
      <c r="LQ49" s="567" t="str">
        <f t="shared" si="153"/>
        <v/>
      </c>
      <c r="LS49" s="567" t="str">
        <f t="shared" si="154"/>
        <v/>
      </c>
      <c r="LU49" s="567" t="str">
        <f t="shared" si="155"/>
        <v/>
      </c>
      <c r="LW49" s="567" t="str">
        <f t="shared" si="156"/>
        <v/>
      </c>
      <c r="LY49" s="567" t="str">
        <f t="shared" si="157"/>
        <v/>
      </c>
      <c r="MA49" s="567" t="str">
        <f t="shared" si="158"/>
        <v/>
      </c>
      <c r="MC49" s="567" t="str">
        <f t="shared" si="159"/>
        <v/>
      </c>
      <c r="ME49" s="567" t="str">
        <f t="shared" si="160"/>
        <v/>
      </c>
      <c r="MG49" s="567" t="str">
        <f t="shared" si="161"/>
        <v/>
      </c>
      <c r="MI49" s="567" t="str">
        <f t="shared" si="162"/>
        <v/>
      </c>
      <c r="MK49" s="567" t="str">
        <f t="shared" si="163"/>
        <v/>
      </c>
      <c r="MM49" s="567" t="str">
        <f t="shared" si="164"/>
        <v/>
      </c>
      <c r="MO49" s="567" t="str">
        <f t="shared" si="165"/>
        <v/>
      </c>
      <c r="MQ49" s="567" t="str">
        <f t="shared" si="166"/>
        <v/>
      </c>
      <c r="MS49" s="567" t="str">
        <f t="shared" si="167"/>
        <v/>
      </c>
      <c r="MU49" s="567" t="str">
        <f t="shared" si="168"/>
        <v/>
      </c>
      <c r="MW49" s="567" t="str">
        <f t="shared" si="169"/>
        <v/>
      </c>
      <c r="MY49" s="567" t="str">
        <f t="shared" si="170"/>
        <v/>
      </c>
      <c r="NA49" s="567" t="str">
        <f t="shared" si="171"/>
        <v/>
      </c>
      <c r="NC49" s="567" t="str">
        <f t="shared" si="171"/>
        <v/>
      </c>
      <c r="NE49" s="567" t="str">
        <f t="shared" si="172"/>
        <v/>
      </c>
      <c r="NG49" s="567" t="str">
        <f t="shared" si="173"/>
        <v/>
      </c>
      <c r="NI49" s="567" t="str">
        <f t="shared" si="174"/>
        <v/>
      </c>
      <c r="NK49" s="567" t="str">
        <f t="shared" si="175"/>
        <v/>
      </c>
      <c r="NM49" s="567" t="str">
        <f t="shared" si="176"/>
        <v/>
      </c>
      <c r="NO49" s="567" t="str">
        <f t="shared" si="177"/>
        <v/>
      </c>
      <c r="NQ49" s="567" t="str">
        <f t="shared" si="178"/>
        <v/>
      </c>
      <c r="NS49" s="567" t="str">
        <f t="shared" si="179"/>
        <v/>
      </c>
      <c r="NU49" s="567" t="str">
        <f t="shared" si="180"/>
        <v/>
      </c>
      <c r="NW49" s="567" t="str">
        <f t="shared" si="181"/>
        <v/>
      </c>
      <c r="NY49" s="567" t="str">
        <f t="shared" si="182"/>
        <v/>
      </c>
      <c r="OA49" s="567" t="str">
        <f t="shared" si="183"/>
        <v/>
      </c>
      <c r="OC49" s="567" t="str">
        <f t="shared" si="184"/>
        <v/>
      </c>
      <c r="OE49" s="567" t="str">
        <f t="shared" si="185"/>
        <v/>
      </c>
      <c r="OG49" s="567" t="str">
        <f t="shared" si="186"/>
        <v/>
      </c>
      <c r="OI49" s="567" t="str">
        <f t="shared" si="187"/>
        <v/>
      </c>
      <c r="OK49" s="567" t="str">
        <f t="shared" si="188"/>
        <v/>
      </c>
      <c r="OM49" s="567" t="str">
        <f t="shared" si="189"/>
        <v/>
      </c>
      <c r="OO49" s="567" t="str">
        <f t="shared" si="190"/>
        <v/>
      </c>
      <c r="OQ49" s="567" t="str">
        <f t="shared" si="190"/>
        <v/>
      </c>
      <c r="OS49" s="567" t="str">
        <f t="shared" si="191"/>
        <v/>
      </c>
      <c r="OU49" s="567" t="str">
        <f t="shared" si="192"/>
        <v/>
      </c>
      <c r="OW49" s="567" t="str">
        <f t="shared" si="193"/>
        <v/>
      </c>
      <c r="OY49" s="567" t="str">
        <f t="shared" si="194"/>
        <v/>
      </c>
      <c r="PA49" s="567" t="str">
        <f t="shared" si="195"/>
        <v/>
      </c>
      <c r="PC49" s="567" t="str">
        <f t="shared" si="196"/>
        <v/>
      </c>
      <c r="PE49" s="567" t="str">
        <f t="shared" si="197"/>
        <v/>
      </c>
      <c r="PG49" s="567" t="str">
        <f t="shared" si="198"/>
        <v/>
      </c>
      <c r="PI49" s="567" t="str">
        <f t="shared" si="199"/>
        <v/>
      </c>
      <c r="PK49" s="567" t="str">
        <f t="shared" si="200"/>
        <v/>
      </c>
      <c r="PM49" s="567" t="str">
        <f t="shared" si="201"/>
        <v/>
      </c>
      <c r="PO49" s="567" t="str">
        <f t="shared" si="202"/>
        <v/>
      </c>
      <c r="PQ49" s="567" t="str">
        <f t="shared" si="203"/>
        <v/>
      </c>
      <c r="PS49" s="567" t="str">
        <f t="shared" si="204"/>
        <v/>
      </c>
      <c r="PU49" s="567" t="str">
        <f t="shared" si="205"/>
        <v/>
      </c>
      <c r="PW49" s="567" t="str">
        <f t="shared" si="206"/>
        <v/>
      </c>
      <c r="PY49" s="567" t="str">
        <f t="shared" si="207"/>
        <v/>
      </c>
      <c r="QA49" s="567" t="str">
        <f t="shared" si="208"/>
        <v/>
      </c>
    </row>
    <row r="50" spans="5:443">
      <c r="E50" s="567" t="str">
        <f t="shared" si="0"/>
        <v/>
      </c>
      <c r="G50" s="567" t="str">
        <f t="shared" si="0"/>
        <v/>
      </c>
      <c r="I50" s="567" t="str">
        <f t="shared" si="1"/>
        <v/>
      </c>
      <c r="K50" s="567" t="str">
        <f t="shared" si="2"/>
        <v/>
      </c>
      <c r="M50" s="567" t="str">
        <f t="shared" si="3"/>
        <v/>
      </c>
      <c r="O50" s="567" t="str">
        <f t="shared" si="4"/>
        <v/>
      </c>
      <c r="Q50" s="567" t="str">
        <f t="shared" si="5"/>
        <v/>
      </c>
      <c r="S50" s="567" t="str">
        <f t="shared" si="6"/>
        <v/>
      </c>
      <c r="U50" s="567" t="str">
        <f t="shared" si="7"/>
        <v/>
      </c>
      <c r="W50" s="567" t="str">
        <f t="shared" si="8"/>
        <v/>
      </c>
      <c r="Y50" s="567" t="str">
        <f t="shared" si="9"/>
        <v/>
      </c>
      <c r="AA50" s="567" t="str">
        <f t="shared" si="10"/>
        <v/>
      </c>
      <c r="AC50" s="567" t="str">
        <f t="shared" si="11"/>
        <v/>
      </c>
      <c r="AE50" s="567" t="str">
        <f t="shared" si="12"/>
        <v/>
      </c>
      <c r="AG50" s="567" t="str">
        <f t="shared" si="13"/>
        <v/>
      </c>
      <c r="AI50" s="567" t="str">
        <f t="shared" si="14"/>
        <v/>
      </c>
      <c r="AK50" s="567" t="str">
        <f t="shared" si="15"/>
        <v/>
      </c>
      <c r="AM50" s="567" t="str">
        <f t="shared" si="16"/>
        <v/>
      </c>
      <c r="AO50" s="567" t="str">
        <f t="shared" si="17"/>
        <v/>
      </c>
      <c r="AQ50" s="567" t="str">
        <f t="shared" si="18"/>
        <v/>
      </c>
      <c r="AS50" s="567" t="str">
        <f t="shared" si="19"/>
        <v/>
      </c>
      <c r="AU50" s="567" t="str">
        <f t="shared" si="19"/>
        <v/>
      </c>
      <c r="AW50" s="567" t="str">
        <f t="shared" si="20"/>
        <v/>
      </c>
      <c r="AY50" s="567" t="str">
        <f t="shared" si="21"/>
        <v/>
      </c>
      <c r="BA50" s="567" t="str">
        <f t="shared" si="22"/>
        <v/>
      </c>
      <c r="BC50" s="567" t="str">
        <f t="shared" si="23"/>
        <v/>
      </c>
      <c r="BE50" s="567" t="str">
        <f t="shared" si="24"/>
        <v/>
      </c>
      <c r="BG50" s="567" t="str">
        <f t="shared" si="25"/>
        <v/>
      </c>
      <c r="BI50" s="567" t="str">
        <f t="shared" si="26"/>
        <v/>
      </c>
      <c r="BK50" s="567" t="str">
        <f t="shared" si="27"/>
        <v/>
      </c>
      <c r="BM50" s="567" t="str">
        <f t="shared" si="28"/>
        <v/>
      </c>
      <c r="BO50" s="567" t="str">
        <f t="shared" si="29"/>
        <v/>
      </c>
      <c r="BQ50" s="567" t="str">
        <f t="shared" si="30"/>
        <v/>
      </c>
      <c r="BS50" s="567" t="str">
        <f t="shared" si="31"/>
        <v/>
      </c>
      <c r="BU50" s="567" t="str">
        <f t="shared" si="32"/>
        <v/>
      </c>
      <c r="BW50" s="567" t="str">
        <f t="shared" si="33"/>
        <v/>
      </c>
      <c r="BY50" s="567" t="str">
        <f t="shared" si="34"/>
        <v/>
      </c>
      <c r="CA50" s="567" t="str">
        <f t="shared" si="35"/>
        <v/>
      </c>
      <c r="CC50" s="567" t="str">
        <f t="shared" si="36"/>
        <v/>
      </c>
      <c r="CE50" s="567" t="str">
        <f t="shared" si="37"/>
        <v/>
      </c>
      <c r="CG50" s="567" t="str">
        <f t="shared" si="38"/>
        <v/>
      </c>
      <c r="CI50" s="567" t="str">
        <f t="shared" si="38"/>
        <v/>
      </c>
      <c r="CK50" s="567" t="str">
        <f t="shared" si="39"/>
        <v/>
      </c>
      <c r="CM50" s="567" t="str">
        <f t="shared" si="40"/>
        <v/>
      </c>
      <c r="CO50" s="567" t="str">
        <f t="shared" si="41"/>
        <v/>
      </c>
      <c r="CQ50" s="567" t="str">
        <f t="shared" si="42"/>
        <v/>
      </c>
      <c r="CS50" s="567" t="str">
        <f t="shared" si="43"/>
        <v/>
      </c>
      <c r="CU50" s="567" t="str">
        <f t="shared" si="44"/>
        <v/>
      </c>
      <c r="CW50" s="567" t="str">
        <f t="shared" si="45"/>
        <v/>
      </c>
      <c r="CY50" s="567" t="str">
        <f t="shared" si="46"/>
        <v/>
      </c>
      <c r="DA50" s="567" t="str">
        <f t="shared" si="47"/>
        <v/>
      </c>
      <c r="DC50" s="567" t="str">
        <f t="shared" si="48"/>
        <v/>
      </c>
      <c r="DE50" s="567" t="str">
        <f t="shared" si="49"/>
        <v/>
      </c>
      <c r="DG50" s="567" t="str">
        <f t="shared" si="50"/>
        <v/>
      </c>
      <c r="DI50" s="567" t="str">
        <f t="shared" si="51"/>
        <v/>
      </c>
      <c r="DK50" s="567" t="str">
        <f t="shared" si="52"/>
        <v/>
      </c>
      <c r="DM50" s="567" t="str">
        <f t="shared" si="53"/>
        <v/>
      </c>
      <c r="DO50" s="567" t="str">
        <f t="shared" si="54"/>
        <v/>
      </c>
      <c r="DQ50" s="567" t="str">
        <f t="shared" si="55"/>
        <v/>
      </c>
      <c r="DS50" s="567" t="str">
        <f t="shared" si="56"/>
        <v/>
      </c>
      <c r="DU50" s="567" t="str">
        <f t="shared" si="57"/>
        <v/>
      </c>
      <c r="DW50" s="567" t="str">
        <f t="shared" si="57"/>
        <v/>
      </c>
      <c r="DY50" s="567" t="str">
        <f t="shared" si="58"/>
        <v/>
      </c>
      <c r="EA50" s="567" t="str">
        <f t="shared" si="59"/>
        <v/>
      </c>
      <c r="EC50" s="567" t="str">
        <f t="shared" si="60"/>
        <v/>
      </c>
      <c r="EE50" s="567" t="str">
        <f t="shared" si="61"/>
        <v/>
      </c>
      <c r="EG50" s="567" t="str">
        <f t="shared" si="62"/>
        <v/>
      </c>
      <c r="EI50" s="567" t="str">
        <f t="shared" si="63"/>
        <v/>
      </c>
      <c r="EK50" s="567" t="str">
        <f t="shared" si="64"/>
        <v/>
      </c>
      <c r="EM50" s="567" t="str">
        <f t="shared" si="65"/>
        <v/>
      </c>
      <c r="EO50" s="567" t="str">
        <f t="shared" si="66"/>
        <v/>
      </c>
      <c r="EQ50" s="567" t="str">
        <f t="shared" si="67"/>
        <v/>
      </c>
      <c r="ES50" s="567" t="str">
        <f t="shared" si="68"/>
        <v/>
      </c>
      <c r="EU50" s="567" t="str">
        <f t="shared" si="69"/>
        <v/>
      </c>
      <c r="EW50" s="567" t="str">
        <f t="shared" si="70"/>
        <v/>
      </c>
      <c r="EY50" s="567" t="str">
        <f t="shared" si="71"/>
        <v/>
      </c>
      <c r="FA50" s="567" t="str">
        <f t="shared" si="72"/>
        <v/>
      </c>
      <c r="FC50" s="567" t="str">
        <f t="shared" si="73"/>
        <v/>
      </c>
      <c r="FE50" s="567" t="str">
        <f t="shared" si="74"/>
        <v/>
      </c>
      <c r="FG50" s="567" t="str">
        <f t="shared" si="75"/>
        <v/>
      </c>
      <c r="FI50" s="567" t="str">
        <f t="shared" si="76"/>
        <v/>
      </c>
      <c r="FK50" s="567" t="str">
        <f t="shared" si="76"/>
        <v/>
      </c>
      <c r="FM50" s="567" t="str">
        <f t="shared" si="77"/>
        <v/>
      </c>
      <c r="FO50" s="567" t="str">
        <f t="shared" si="78"/>
        <v/>
      </c>
      <c r="FQ50" s="567" t="str">
        <f t="shared" si="79"/>
        <v/>
      </c>
      <c r="FS50" s="567" t="str">
        <f t="shared" si="80"/>
        <v/>
      </c>
      <c r="FU50" s="567" t="str">
        <f t="shared" si="81"/>
        <v/>
      </c>
      <c r="FW50" s="567" t="str">
        <f t="shared" si="82"/>
        <v/>
      </c>
      <c r="FY50" s="567" t="str">
        <f t="shared" si="83"/>
        <v/>
      </c>
      <c r="GA50" s="567" t="str">
        <f t="shared" si="84"/>
        <v/>
      </c>
      <c r="GC50" s="567" t="str">
        <f t="shared" si="85"/>
        <v/>
      </c>
      <c r="GE50" s="567" t="str">
        <f t="shared" si="86"/>
        <v/>
      </c>
      <c r="GG50" s="567" t="str">
        <f t="shared" si="87"/>
        <v/>
      </c>
      <c r="GI50" s="567" t="str">
        <f t="shared" si="88"/>
        <v/>
      </c>
      <c r="GK50" s="567" t="str">
        <f t="shared" si="89"/>
        <v/>
      </c>
      <c r="GM50" s="567" t="str">
        <f t="shared" si="90"/>
        <v/>
      </c>
      <c r="GO50" s="567" t="str">
        <f t="shared" si="91"/>
        <v/>
      </c>
      <c r="GQ50" s="567" t="str">
        <f t="shared" si="92"/>
        <v/>
      </c>
      <c r="GS50" s="567" t="str">
        <f t="shared" si="93"/>
        <v/>
      </c>
      <c r="GU50" s="567" t="str">
        <f t="shared" si="94"/>
        <v/>
      </c>
      <c r="GW50" s="567" t="str">
        <f t="shared" si="95"/>
        <v/>
      </c>
      <c r="GY50" s="567" t="str">
        <f t="shared" si="95"/>
        <v/>
      </c>
      <c r="HA50" s="567" t="str">
        <f t="shared" si="96"/>
        <v/>
      </c>
      <c r="HC50" s="567" t="str">
        <f t="shared" si="97"/>
        <v/>
      </c>
      <c r="HE50" s="567" t="str">
        <f t="shared" si="98"/>
        <v/>
      </c>
      <c r="HG50" s="567" t="str">
        <f t="shared" si="99"/>
        <v/>
      </c>
      <c r="HI50" s="567" t="str">
        <f t="shared" si="100"/>
        <v/>
      </c>
      <c r="HK50" s="567" t="str">
        <f t="shared" si="101"/>
        <v/>
      </c>
      <c r="HM50" s="567" t="str">
        <f t="shared" si="102"/>
        <v/>
      </c>
      <c r="HO50" s="567" t="str">
        <f t="shared" si="103"/>
        <v/>
      </c>
      <c r="HQ50" s="567" t="str">
        <f t="shared" si="104"/>
        <v/>
      </c>
      <c r="HS50" s="567" t="str">
        <f t="shared" si="105"/>
        <v/>
      </c>
      <c r="HU50" s="567" t="str">
        <f t="shared" si="106"/>
        <v/>
      </c>
      <c r="HW50" s="567" t="str">
        <f t="shared" si="107"/>
        <v/>
      </c>
      <c r="HY50" s="567" t="str">
        <f t="shared" si="108"/>
        <v/>
      </c>
      <c r="IA50" s="567" t="str">
        <f t="shared" si="109"/>
        <v/>
      </c>
      <c r="IC50" s="567" t="str">
        <f t="shared" si="110"/>
        <v/>
      </c>
      <c r="IE50" s="567" t="str">
        <f t="shared" si="111"/>
        <v/>
      </c>
      <c r="IG50" s="567" t="str">
        <f t="shared" si="112"/>
        <v/>
      </c>
      <c r="II50" s="567" t="str">
        <f t="shared" si="113"/>
        <v/>
      </c>
      <c r="IK50" s="567" t="str">
        <f t="shared" si="114"/>
        <v/>
      </c>
      <c r="IM50" s="567" t="str">
        <f t="shared" si="114"/>
        <v/>
      </c>
      <c r="IO50" s="567" t="str">
        <f t="shared" si="115"/>
        <v/>
      </c>
      <c r="IQ50" s="567" t="str">
        <f t="shared" si="116"/>
        <v/>
      </c>
      <c r="IS50" s="567" t="str">
        <f t="shared" si="117"/>
        <v/>
      </c>
      <c r="IU50" s="567" t="str">
        <f t="shared" si="118"/>
        <v/>
      </c>
      <c r="IW50" s="567" t="str">
        <f t="shared" si="119"/>
        <v/>
      </c>
      <c r="IY50" s="567" t="str">
        <f t="shared" si="120"/>
        <v/>
      </c>
      <c r="JA50" s="567" t="str">
        <f t="shared" si="121"/>
        <v/>
      </c>
      <c r="JC50" s="567" t="str">
        <f t="shared" si="122"/>
        <v/>
      </c>
      <c r="JE50" s="567" t="str">
        <f t="shared" si="123"/>
        <v/>
      </c>
      <c r="JG50" s="567" t="str">
        <f t="shared" si="124"/>
        <v/>
      </c>
      <c r="JI50" s="567" t="str">
        <f t="shared" si="125"/>
        <v/>
      </c>
      <c r="JK50" s="567" t="str">
        <f t="shared" si="126"/>
        <v/>
      </c>
      <c r="JM50" s="567" t="str">
        <f t="shared" si="127"/>
        <v/>
      </c>
      <c r="JO50" s="567" t="str">
        <f t="shared" si="128"/>
        <v/>
      </c>
      <c r="JQ50" s="567" t="str">
        <f t="shared" si="129"/>
        <v/>
      </c>
      <c r="JS50" s="567" t="str">
        <f t="shared" si="130"/>
        <v/>
      </c>
      <c r="JU50" s="567" t="str">
        <f t="shared" si="131"/>
        <v/>
      </c>
      <c r="JW50" s="567" t="str">
        <f t="shared" si="132"/>
        <v/>
      </c>
      <c r="JY50" s="567" t="str">
        <f t="shared" si="133"/>
        <v/>
      </c>
      <c r="KA50" s="567" t="str">
        <f t="shared" si="133"/>
        <v/>
      </c>
      <c r="KC50" s="567" t="str">
        <f t="shared" si="134"/>
        <v/>
      </c>
      <c r="KE50" s="567" t="str">
        <f t="shared" si="135"/>
        <v/>
      </c>
      <c r="KG50" s="567" t="str">
        <f t="shared" si="136"/>
        <v/>
      </c>
      <c r="KI50" s="567" t="str">
        <f t="shared" si="137"/>
        <v/>
      </c>
      <c r="KK50" s="567" t="str">
        <f t="shared" si="138"/>
        <v/>
      </c>
      <c r="KM50" s="567" t="str">
        <f t="shared" si="139"/>
        <v/>
      </c>
      <c r="KO50" s="567" t="str">
        <f t="shared" si="140"/>
        <v/>
      </c>
      <c r="KQ50" s="567" t="str">
        <f t="shared" si="141"/>
        <v/>
      </c>
      <c r="KS50" s="567" t="str">
        <f t="shared" si="142"/>
        <v/>
      </c>
      <c r="KU50" s="567" t="str">
        <f t="shared" si="143"/>
        <v/>
      </c>
      <c r="KW50" s="567" t="str">
        <f t="shared" si="144"/>
        <v/>
      </c>
      <c r="KY50" s="567" t="str">
        <f t="shared" si="145"/>
        <v/>
      </c>
      <c r="LA50" s="567" t="str">
        <f t="shared" si="146"/>
        <v/>
      </c>
      <c r="LC50" s="567" t="str">
        <f t="shared" si="147"/>
        <v/>
      </c>
      <c r="LE50" s="567" t="str">
        <f t="shared" si="148"/>
        <v/>
      </c>
      <c r="LG50" s="567" t="str">
        <f t="shared" si="149"/>
        <v/>
      </c>
      <c r="LI50" s="567" t="str">
        <f t="shared" si="150"/>
        <v/>
      </c>
      <c r="LK50" s="567" t="str">
        <f t="shared" si="151"/>
        <v/>
      </c>
      <c r="LM50" s="567" t="str">
        <f t="shared" si="152"/>
        <v/>
      </c>
      <c r="LO50" s="567" t="str">
        <f t="shared" si="152"/>
        <v/>
      </c>
      <c r="LQ50" s="567" t="str">
        <f t="shared" si="153"/>
        <v/>
      </c>
      <c r="LS50" s="567" t="str">
        <f t="shared" si="154"/>
        <v/>
      </c>
      <c r="LU50" s="567" t="str">
        <f t="shared" si="155"/>
        <v/>
      </c>
      <c r="LW50" s="567" t="str">
        <f t="shared" si="156"/>
        <v/>
      </c>
      <c r="LY50" s="567" t="str">
        <f t="shared" si="157"/>
        <v/>
      </c>
      <c r="MA50" s="567" t="str">
        <f t="shared" si="158"/>
        <v/>
      </c>
      <c r="MC50" s="567" t="str">
        <f t="shared" si="159"/>
        <v/>
      </c>
      <c r="ME50" s="567" t="str">
        <f t="shared" si="160"/>
        <v/>
      </c>
      <c r="MG50" s="567" t="str">
        <f t="shared" si="161"/>
        <v/>
      </c>
      <c r="MI50" s="567" t="str">
        <f t="shared" si="162"/>
        <v/>
      </c>
      <c r="MK50" s="567" t="str">
        <f t="shared" si="163"/>
        <v/>
      </c>
      <c r="MM50" s="567" t="str">
        <f t="shared" si="164"/>
        <v/>
      </c>
      <c r="MO50" s="567" t="str">
        <f t="shared" si="165"/>
        <v/>
      </c>
      <c r="MQ50" s="567" t="str">
        <f t="shared" si="166"/>
        <v/>
      </c>
      <c r="MS50" s="567" t="str">
        <f t="shared" si="167"/>
        <v/>
      </c>
      <c r="MU50" s="567" t="str">
        <f t="shared" si="168"/>
        <v/>
      </c>
      <c r="MW50" s="567" t="str">
        <f t="shared" si="169"/>
        <v/>
      </c>
      <c r="MY50" s="567" t="str">
        <f t="shared" si="170"/>
        <v/>
      </c>
      <c r="NA50" s="567" t="str">
        <f t="shared" si="171"/>
        <v/>
      </c>
      <c r="NC50" s="567" t="str">
        <f t="shared" si="171"/>
        <v/>
      </c>
      <c r="NE50" s="567" t="str">
        <f t="shared" si="172"/>
        <v/>
      </c>
      <c r="NG50" s="567" t="str">
        <f t="shared" si="173"/>
        <v/>
      </c>
      <c r="NI50" s="567" t="str">
        <f t="shared" si="174"/>
        <v/>
      </c>
      <c r="NK50" s="567" t="str">
        <f t="shared" si="175"/>
        <v/>
      </c>
      <c r="NM50" s="567" t="str">
        <f t="shared" si="176"/>
        <v/>
      </c>
      <c r="NO50" s="567" t="str">
        <f t="shared" si="177"/>
        <v/>
      </c>
      <c r="NQ50" s="567" t="str">
        <f t="shared" si="178"/>
        <v/>
      </c>
      <c r="NS50" s="567" t="str">
        <f t="shared" si="179"/>
        <v/>
      </c>
      <c r="NU50" s="567" t="str">
        <f t="shared" si="180"/>
        <v/>
      </c>
      <c r="NW50" s="567" t="str">
        <f t="shared" si="181"/>
        <v/>
      </c>
      <c r="NY50" s="567" t="str">
        <f t="shared" si="182"/>
        <v/>
      </c>
      <c r="OA50" s="567" t="str">
        <f t="shared" si="183"/>
        <v/>
      </c>
      <c r="OC50" s="567" t="str">
        <f t="shared" si="184"/>
        <v/>
      </c>
      <c r="OE50" s="567" t="str">
        <f t="shared" si="185"/>
        <v/>
      </c>
      <c r="OG50" s="567" t="str">
        <f t="shared" si="186"/>
        <v/>
      </c>
      <c r="OI50" s="567" t="str">
        <f t="shared" si="187"/>
        <v/>
      </c>
      <c r="OK50" s="567" t="str">
        <f t="shared" si="188"/>
        <v/>
      </c>
      <c r="OM50" s="567" t="str">
        <f t="shared" si="189"/>
        <v/>
      </c>
      <c r="OO50" s="567" t="str">
        <f t="shared" si="190"/>
        <v/>
      </c>
      <c r="OQ50" s="567" t="str">
        <f t="shared" si="190"/>
        <v/>
      </c>
      <c r="OS50" s="567" t="str">
        <f t="shared" si="191"/>
        <v/>
      </c>
      <c r="OU50" s="567" t="str">
        <f t="shared" si="192"/>
        <v/>
      </c>
      <c r="OW50" s="567" t="str">
        <f t="shared" si="193"/>
        <v/>
      </c>
      <c r="OY50" s="567" t="str">
        <f t="shared" si="194"/>
        <v/>
      </c>
      <c r="PA50" s="567" t="str">
        <f t="shared" si="195"/>
        <v/>
      </c>
      <c r="PC50" s="567" t="str">
        <f t="shared" si="196"/>
        <v/>
      </c>
      <c r="PE50" s="567" t="str">
        <f t="shared" si="197"/>
        <v/>
      </c>
      <c r="PG50" s="567" t="str">
        <f t="shared" si="198"/>
        <v/>
      </c>
      <c r="PI50" s="567" t="str">
        <f t="shared" si="199"/>
        <v/>
      </c>
      <c r="PK50" s="567" t="str">
        <f t="shared" si="200"/>
        <v/>
      </c>
      <c r="PM50" s="567" t="str">
        <f t="shared" si="201"/>
        <v/>
      </c>
      <c r="PO50" s="567" t="str">
        <f t="shared" si="202"/>
        <v/>
      </c>
      <c r="PQ50" s="567" t="str">
        <f t="shared" si="203"/>
        <v/>
      </c>
      <c r="PS50" s="567" t="str">
        <f t="shared" si="204"/>
        <v/>
      </c>
      <c r="PU50" s="567" t="str">
        <f t="shared" si="205"/>
        <v/>
      </c>
      <c r="PW50" s="567" t="str">
        <f t="shared" si="206"/>
        <v/>
      </c>
      <c r="PY50" s="567" t="str">
        <f t="shared" si="207"/>
        <v/>
      </c>
      <c r="QA50" s="567" t="str">
        <f t="shared" si="208"/>
        <v/>
      </c>
    </row>
    <row r="51" spans="5:443">
      <c r="E51" s="567" t="str">
        <f t="shared" si="0"/>
        <v/>
      </c>
      <c r="G51" s="567" t="str">
        <f t="shared" si="0"/>
        <v/>
      </c>
      <c r="I51" s="567" t="str">
        <f t="shared" si="1"/>
        <v/>
      </c>
      <c r="K51" s="567" t="str">
        <f t="shared" si="2"/>
        <v/>
      </c>
      <c r="M51" s="567" t="str">
        <f t="shared" si="3"/>
        <v/>
      </c>
      <c r="O51" s="567" t="str">
        <f t="shared" si="4"/>
        <v/>
      </c>
      <c r="Q51" s="567" t="str">
        <f t="shared" si="5"/>
        <v/>
      </c>
      <c r="S51" s="567" t="str">
        <f t="shared" si="6"/>
        <v/>
      </c>
      <c r="U51" s="567" t="str">
        <f t="shared" si="7"/>
        <v/>
      </c>
      <c r="W51" s="567" t="str">
        <f t="shared" si="8"/>
        <v/>
      </c>
      <c r="Y51" s="567" t="str">
        <f t="shared" si="9"/>
        <v/>
      </c>
      <c r="AA51" s="567" t="str">
        <f t="shared" si="10"/>
        <v/>
      </c>
      <c r="AC51" s="567" t="str">
        <f t="shared" si="11"/>
        <v/>
      </c>
      <c r="AE51" s="567" t="str">
        <f t="shared" si="12"/>
        <v/>
      </c>
      <c r="AG51" s="567" t="str">
        <f t="shared" si="13"/>
        <v/>
      </c>
      <c r="AI51" s="567" t="str">
        <f t="shared" si="14"/>
        <v/>
      </c>
      <c r="AK51" s="567" t="str">
        <f t="shared" si="15"/>
        <v/>
      </c>
      <c r="AM51" s="567" t="str">
        <f t="shared" si="16"/>
        <v/>
      </c>
      <c r="AO51" s="567" t="str">
        <f t="shared" si="17"/>
        <v/>
      </c>
      <c r="AQ51" s="567" t="str">
        <f t="shared" si="18"/>
        <v/>
      </c>
      <c r="AS51" s="567" t="str">
        <f t="shared" si="19"/>
        <v/>
      </c>
      <c r="AU51" s="567" t="str">
        <f t="shared" si="19"/>
        <v/>
      </c>
      <c r="AW51" s="567" t="str">
        <f t="shared" si="20"/>
        <v/>
      </c>
      <c r="AY51" s="567" t="str">
        <f t="shared" si="21"/>
        <v/>
      </c>
      <c r="BA51" s="567" t="str">
        <f t="shared" si="22"/>
        <v/>
      </c>
      <c r="BC51" s="567" t="str">
        <f t="shared" si="23"/>
        <v/>
      </c>
      <c r="BE51" s="567" t="str">
        <f t="shared" si="24"/>
        <v/>
      </c>
      <c r="BG51" s="567" t="str">
        <f t="shared" si="25"/>
        <v/>
      </c>
      <c r="BI51" s="567" t="str">
        <f t="shared" si="26"/>
        <v/>
      </c>
      <c r="BK51" s="567" t="str">
        <f t="shared" si="27"/>
        <v/>
      </c>
      <c r="BM51" s="567" t="str">
        <f t="shared" si="28"/>
        <v/>
      </c>
      <c r="BO51" s="567" t="str">
        <f t="shared" si="29"/>
        <v/>
      </c>
      <c r="BQ51" s="567" t="str">
        <f t="shared" si="30"/>
        <v/>
      </c>
      <c r="BS51" s="567" t="str">
        <f t="shared" si="31"/>
        <v/>
      </c>
      <c r="BU51" s="567" t="str">
        <f t="shared" si="32"/>
        <v/>
      </c>
      <c r="BW51" s="567" t="str">
        <f t="shared" si="33"/>
        <v/>
      </c>
      <c r="BY51" s="567" t="str">
        <f t="shared" si="34"/>
        <v/>
      </c>
      <c r="CA51" s="567" t="str">
        <f t="shared" si="35"/>
        <v/>
      </c>
      <c r="CC51" s="567" t="str">
        <f t="shared" si="36"/>
        <v/>
      </c>
      <c r="CE51" s="567" t="str">
        <f t="shared" si="37"/>
        <v/>
      </c>
      <c r="CG51" s="567" t="str">
        <f t="shared" si="38"/>
        <v/>
      </c>
      <c r="CI51" s="567" t="str">
        <f t="shared" si="38"/>
        <v/>
      </c>
      <c r="CK51" s="567" t="str">
        <f t="shared" si="39"/>
        <v/>
      </c>
      <c r="CM51" s="567" t="str">
        <f t="shared" si="40"/>
        <v/>
      </c>
      <c r="CO51" s="567" t="str">
        <f t="shared" si="41"/>
        <v/>
      </c>
      <c r="CQ51" s="567" t="str">
        <f t="shared" si="42"/>
        <v/>
      </c>
      <c r="CS51" s="567" t="str">
        <f t="shared" si="43"/>
        <v/>
      </c>
      <c r="CU51" s="567" t="str">
        <f t="shared" si="44"/>
        <v/>
      </c>
      <c r="CW51" s="567" t="str">
        <f t="shared" si="45"/>
        <v/>
      </c>
      <c r="CY51" s="567" t="str">
        <f t="shared" si="46"/>
        <v/>
      </c>
      <c r="DA51" s="567" t="str">
        <f t="shared" si="47"/>
        <v/>
      </c>
      <c r="DC51" s="567" t="str">
        <f t="shared" si="48"/>
        <v/>
      </c>
      <c r="DE51" s="567" t="str">
        <f t="shared" si="49"/>
        <v/>
      </c>
      <c r="DG51" s="567" t="str">
        <f t="shared" si="50"/>
        <v/>
      </c>
      <c r="DI51" s="567" t="str">
        <f t="shared" si="51"/>
        <v/>
      </c>
      <c r="DK51" s="567" t="str">
        <f t="shared" si="52"/>
        <v/>
      </c>
      <c r="DM51" s="567" t="str">
        <f t="shared" si="53"/>
        <v/>
      </c>
      <c r="DO51" s="567" t="str">
        <f t="shared" si="54"/>
        <v/>
      </c>
      <c r="DQ51" s="567" t="str">
        <f t="shared" si="55"/>
        <v/>
      </c>
      <c r="DS51" s="567" t="str">
        <f t="shared" si="56"/>
        <v/>
      </c>
      <c r="DU51" s="567" t="str">
        <f t="shared" si="57"/>
        <v/>
      </c>
      <c r="DW51" s="567" t="str">
        <f t="shared" si="57"/>
        <v/>
      </c>
      <c r="DY51" s="567" t="str">
        <f t="shared" si="58"/>
        <v/>
      </c>
      <c r="EA51" s="567" t="str">
        <f t="shared" si="59"/>
        <v/>
      </c>
      <c r="EC51" s="567" t="str">
        <f t="shared" si="60"/>
        <v/>
      </c>
      <c r="EE51" s="567" t="str">
        <f t="shared" si="61"/>
        <v/>
      </c>
      <c r="EG51" s="567" t="str">
        <f t="shared" si="62"/>
        <v/>
      </c>
      <c r="EI51" s="567" t="str">
        <f t="shared" si="63"/>
        <v/>
      </c>
      <c r="EK51" s="567" t="str">
        <f t="shared" si="64"/>
        <v/>
      </c>
      <c r="EM51" s="567" t="str">
        <f t="shared" si="65"/>
        <v/>
      </c>
      <c r="EO51" s="567" t="str">
        <f t="shared" si="66"/>
        <v/>
      </c>
      <c r="EQ51" s="567" t="str">
        <f t="shared" si="67"/>
        <v/>
      </c>
      <c r="ES51" s="567" t="str">
        <f t="shared" si="68"/>
        <v/>
      </c>
      <c r="EU51" s="567" t="str">
        <f t="shared" si="69"/>
        <v/>
      </c>
      <c r="EW51" s="567" t="str">
        <f t="shared" si="70"/>
        <v/>
      </c>
      <c r="EY51" s="567" t="str">
        <f t="shared" si="71"/>
        <v/>
      </c>
      <c r="FA51" s="567" t="str">
        <f t="shared" si="72"/>
        <v/>
      </c>
      <c r="FC51" s="567" t="str">
        <f t="shared" si="73"/>
        <v/>
      </c>
      <c r="FE51" s="567" t="str">
        <f t="shared" si="74"/>
        <v/>
      </c>
      <c r="FG51" s="567" t="str">
        <f t="shared" si="75"/>
        <v/>
      </c>
      <c r="FI51" s="567" t="str">
        <f t="shared" si="76"/>
        <v/>
      </c>
      <c r="FK51" s="567" t="str">
        <f t="shared" si="76"/>
        <v/>
      </c>
      <c r="FM51" s="567" t="str">
        <f t="shared" si="77"/>
        <v/>
      </c>
      <c r="FO51" s="567" t="str">
        <f t="shared" si="78"/>
        <v/>
      </c>
      <c r="FQ51" s="567" t="str">
        <f t="shared" si="79"/>
        <v/>
      </c>
      <c r="FS51" s="567" t="str">
        <f t="shared" si="80"/>
        <v/>
      </c>
      <c r="FU51" s="567" t="str">
        <f t="shared" si="81"/>
        <v/>
      </c>
      <c r="FW51" s="567" t="str">
        <f t="shared" si="82"/>
        <v/>
      </c>
      <c r="FY51" s="567" t="str">
        <f t="shared" si="83"/>
        <v/>
      </c>
      <c r="GA51" s="567" t="str">
        <f t="shared" si="84"/>
        <v/>
      </c>
      <c r="GC51" s="567" t="str">
        <f t="shared" si="85"/>
        <v/>
      </c>
      <c r="GE51" s="567" t="str">
        <f t="shared" si="86"/>
        <v/>
      </c>
      <c r="GG51" s="567" t="str">
        <f t="shared" si="87"/>
        <v/>
      </c>
      <c r="GI51" s="567" t="str">
        <f t="shared" si="88"/>
        <v/>
      </c>
      <c r="GK51" s="567" t="str">
        <f t="shared" si="89"/>
        <v/>
      </c>
      <c r="GM51" s="567" t="str">
        <f t="shared" si="90"/>
        <v/>
      </c>
      <c r="GO51" s="567" t="str">
        <f t="shared" si="91"/>
        <v/>
      </c>
      <c r="GQ51" s="567" t="str">
        <f t="shared" si="92"/>
        <v/>
      </c>
      <c r="GS51" s="567" t="str">
        <f t="shared" si="93"/>
        <v/>
      </c>
      <c r="GU51" s="567" t="str">
        <f t="shared" si="94"/>
        <v/>
      </c>
      <c r="GW51" s="567" t="str">
        <f t="shared" si="95"/>
        <v/>
      </c>
      <c r="GY51" s="567" t="str">
        <f t="shared" si="95"/>
        <v/>
      </c>
      <c r="HA51" s="567" t="str">
        <f t="shared" si="96"/>
        <v/>
      </c>
      <c r="HC51" s="567" t="str">
        <f t="shared" si="97"/>
        <v/>
      </c>
      <c r="HE51" s="567" t="str">
        <f t="shared" si="98"/>
        <v/>
      </c>
      <c r="HG51" s="567" t="str">
        <f t="shared" si="99"/>
        <v/>
      </c>
      <c r="HI51" s="567" t="str">
        <f t="shared" si="100"/>
        <v/>
      </c>
      <c r="HK51" s="567" t="str">
        <f t="shared" si="101"/>
        <v/>
      </c>
      <c r="HM51" s="567" t="str">
        <f t="shared" si="102"/>
        <v/>
      </c>
      <c r="HO51" s="567" t="str">
        <f t="shared" si="103"/>
        <v/>
      </c>
      <c r="HQ51" s="567" t="str">
        <f t="shared" si="104"/>
        <v/>
      </c>
      <c r="HS51" s="567" t="str">
        <f t="shared" si="105"/>
        <v/>
      </c>
      <c r="HU51" s="567" t="str">
        <f t="shared" si="106"/>
        <v/>
      </c>
      <c r="HW51" s="567" t="str">
        <f t="shared" si="107"/>
        <v/>
      </c>
      <c r="HY51" s="567" t="str">
        <f t="shared" si="108"/>
        <v/>
      </c>
      <c r="IA51" s="567" t="str">
        <f t="shared" si="109"/>
        <v/>
      </c>
      <c r="IC51" s="567" t="str">
        <f t="shared" si="110"/>
        <v/>
      </c>
      <c r="IE51" s="567" t="str">
        <f t="shared" si="111"/>
        <v/>
      </c>
      <c r="IG51" s="567" t="str">
        <f t="shared" si="112"/>
        <v/>
      </c>
      <c r="II51" s="567" t="str">
        <f t="shared" si="113"/>
        <v/>
      </c>
      <c r="IK51" s="567" t="str">
        <f t="shared" si="114"/>
        <v/>
      </c>
      <c r="IM51" s="567" t="str">
        <f t="shared" si="114"/>
        <v/>
      </c>
      <c r="IO51" s="567" t="str">
        <f t="shared" si="115"/>
        <v/>
      </c>
      <c r="IQ51" s="567" t="str">
        <f t="shared" si="116"/>
        <v/>
      </c>
      <c r="IS51" s="567" t="str">
        <f t="shared" si="117"/>
        <v/>
      </c>
      <c r="IU51" s="567" t="str">
        <f t="shared" si="118"/>
        <v/>
      </c>
      <c r="IW51" s="567" t="str">
        <f t="shared" si="119"/>
        <v/>
      </c>
      <c r="IY51" s="567" t="str">
        <f t="shared" si="120"/>
        <v/>
      </c>
      <c r="JA51" s="567" t="str">
        <f t="shared" si="121"/>
        <v/>
      </c>
      <c r="JC51" s="567" t="str">
        <f t="shared" si="122"/>
        <v/>
      </c>
      <c r="JE51" s="567" t="str">
        <f t="shared" si="123"/>
        <v/>
      </c>
      <c r="JG51" s="567" t="str">
        <f t="shared" si="124"/>
        <v/>
      </c>
      <c r="JI51" s="567" t="str">
        <f t="shared" si="125"/>
        <v/>
      </c>
      <c r="JK51" s="567" t="str">
        <f t="shared" si="126"/>
        <v/>
      </c>
      <c r="JM51" s="567" t="str">
        <f t="shared" si="127"/>
        <v/>
      </c>
      <c r="JO51" s="567" t="str">
        <f t="shared" si="128"/>
        <v/>
      </c>
      <c r="JQ51" s="567" t="str">
        <f t="shared" si="129"/>
        <v/>
      </c>
      <c r="JS51" s="567" t="str">
        <f t="shared" si="130"/>
        <v/>
      </c>
      <c r="JU51" s="567" t="str">
        <f t="shared" si="131"/>
        <v/>
      </c>
      <c r="JW51" s="567" t="str">
        <f t="shared" si="132"/>
        <v/>
      </c>
      <c r="JY51" s="567" t="str">
        <f t="shared" si="133"/>
        <v/>
      </c>
      <c r="KA51" s="567" t="str">
        <f t="shared" si="133"/>
        <v/>
      </c>
      <c r="KC51" s="567" t="str">
        <f t="shared" si="134"/>
        <v/>
      </c>
      <c r="KE51" s="567" t="str">
        <f t="shared" si="135"/>
        <v/>
      </c>
      <c r="KG51" s="567" t="str">
        <f t="shared" si="136"/>
        <v/>
      </c>
      <c r="KI51" s="567" t="str">
        <f t="shared" si="137"/>
        <v/>
      </c>
      <c r="KK51" s="567" t="str">
        <f t="shared" si="138"/>
        <v/>
      </c>
      <c r="KM51" s="567" t="str">
        <f t="shared" si="139"/>
        <v/>
      </c>
      <c r="KO51" s="567" t="str">
        <f t="shared" si="140"/>
        <v/>
      </c>
      <c r="KQ51" s="567" t="str">
        <f t="shared" si="141"/>
        <v/>
      </c>
      <c r="KS51" s="567" t="str">
        <f t="shared" si="142"/>
        <v/>
      </c>
      <c r="KU51" s="567" t="str">
        <f t="shared" si="143"/>
        <v/>
      </c>
      <c r="KW51" s="567" t="str">
        <f t="shared" si="144"/>
        <v/>
      </c>
      <c r="KY51" s="567" t="str">
        <f t="shared" si="145"/>
        <v/>
      </c>
      <c r="LA51" s="567" t="str">
        <f t="shared" si="146"/>
        <v/>
      </c>
      <c r="LC51" s="567" t="str">
        <f t="shared" si="147"/>
        <v/>
      </c>
      <c r="LE51" s="567" t="str">
        <f t="shared" si="148"/>
        <v/>
      </c>
      <c r="LG51" s="567" t="str">
        <f t="shared" si="149"/>
        <v/>
      </c>
      <c r="LI51" s="567" t="str">
        <f t="shared" si="150"/>
        <v/>
      </c>
      <c r="LK51" s="567" t="str">
        <f t="shared" si="151"/>
        <v/>
      </c>
      <c r="LM51" s="567" t="str">
        <f t="shared" si="152"/>
        <v/>
      </c>
      <c r="LO51" s="567" t="str">
        <f t="shared" si="152"/>
        <v/>
      </c>
      <c r="LQ51" s="567" t="str">
        <f t="shared" si="153"/>
        <v/>
      </c>
      <c r="LS51" s="567" t="str">
        <f t="shared" si="154"/>
        <v/>
      </c>
      <c r="LU51" s="567" t="str">
        <f t="shared" si="155"/>
        <v/>
      </c>
      <c r="LW51" s="567" t="str">
        <f t="shared" si="156"/>
        <v/>
      </c>
      <c r="LY51" s="567" t="str">
        <f t="shared" si="157"/>
        <v/>
      </c>
      <c r="MA51" s="567" t="str">
        <f t="shared" si="158"/>
        <v/>
      </c>
      <c r="MC51" s="567" t="str">
        <f t="shared" si="159"/>
        <v/>
      </c>
      <c r="ME51" s="567" t="str">
        <f t="shared" si="160"/>
        <v/>
      </c>
      <c r="MG51" s="567" t="str">
        <f t="shared" si="161"/>
        <v/>
      </c>
      <c r="MI51" s="567" t="str">
        <f t="shared" si="162"/>
        <v/>
      </c>
      <c r="MK51" s="567" t="str">
        <f t="shared" si="163"/>
        <v/>
      </c>
      <c r="MM51" s="567" t="str">
        <f t="shared" si="164"/>
        <v/>
      </c>
      <c r="MO51" s="567" t="str">
        <f t="shared" si="165"/>
        <v/>
      </c>
      <c r="MQ51" s="567" t="str">
        <f t="shared" si="166"/>
        <v/>
      </c>
      <c r="MS51" s="567" t="str">
        <f t="shared" si="167"/>
        <v/>
      </c>
      <c r="MU51" s="567" t="str">
        <f t="shared" si="168"/>
        <v/>
      </c>
      <c r="MW51" s="567" t="str">
        <f t="shared" si="169"/>
        <v/>
      </c>
      <c r="MY51" s="567" t="str">
        <f t="shared" si="170"/>
        <v/>
      </c>
      <c r="NA51" s="567" t="str">
        <f t="shared" si="171"/>
        <v/>
      </c>
      <c r="NC51" s="567" t="str">
        <f t="shared" si="171"/>
        <v/>
      </c>
      <c r="NE51" s="567" t="str">
        <f t="shared" si="172"/>
        <v/>
      </c>
      <c r="NG51" s="567" t="str">
        <f t="shared" si="173"/>
        <v/>
      </c>
      <c r="NI51" s="567" t="str">
        <f t="shared" si="174"/>
        <v/>
      </c>
      <c r="NK51" s="567" t="str">
        <f t="shared" si="175"/>
        <v/>
      </c>
      <c r="NM51" s="567" t="str">
        <f t="shared" si="176"/>
        <v/>
      </c>
      <c r="NO51" s="567" t="str">
        <f t="shared" si="177"/>
        <v/>
      </c>
      <c r="NQ51" s="567" t="str">
        <f t="shared" si="178"/>
        <v/>
      </c>
      <c r="NS51" s="567" t="str">
        <f t="shared" si="179"/>
        <v/>
      </c>
      <c r="NU51" s="567" t="str">
        <f t="shared" si="180"/>
        <v/>
      </c>
      <c r="NW51" s="567" t="str">
        <f t="shared" si="181"/>
        <v/>
      </c>
      <c r="NY51" s="567" t="str">
        <f t="shared" si="182"/>
        <v/>
      </c>
      <c r="OA51" s="567" t="str">
        <f t="shared" si="183"/>
        <v/>
      </c>
      <c r="OC51" s="567" t="str">
        <f t="shared" si="184"/>
        <v/>
      </c>
      <c r="OE51" s="567" t="str">
        <f t="shared" si="185"/>
        <v/>
      </c>
      <c r="OG51" s="567" t="str">
        <f t="shared" si="186"/>
        <v/>
      </c>
      <c r="OI51" s="567" t="str">
        <f t="shared" si="187"/>
        <v/>
      </c>
      <c r="OK51" s="567" t="str">
        <f t="shared" si="188"/>
        <v/>
      </c>
      <c r="OM51" s="567" t="str">
        <f t="shared" si="189"/>
        <v/>
      </c>
      <c r="OO51" s="567" t="str">
        <f t="shared" si="190"/>
        <v/>
      </c>
      <c r="OQ51" s="567" t="str">
        <f t="shared" si="190"/>
        <v/>
      </c>
      <c r="OS51" s="567" t="str">
        <f t="shared" si="191"/>
        <v/>
      </c>
      <c r="OU51" s="567" t="str">
        <f t="shared" si="192"/>
        <v/>
      </c>
      <c r="OW51" s="567" t="str">
        <f t="shared" si="193"/>
        <v/>
      </c>
      <c r="OY51" s="567" t="str">
        <f t="shared" si="194"/>
        <v/>
      </c>
      <c r="PA51" s="567" t="str">
        <f t="shared" si="195"/>
        <v/>
      </c>
      <c r="PC51" s="567" t="str">
        <f t="shared" si="196"/>
        <v/>
      </c>
      <c r="PE51" s="567" t="str">
        <f t="shared" si="197"/>
        <v/>
      </c>
      <c r="PG51" s="567" t="str">
        <f t="shared" si="198"/>
        <v/>
      </c>
      <c r="PI51" s="567" t="str">
        <f t="shared" si="199"/>
        <v/>
      </c>
      <c r="PK51" s="567" t="str">
        <f t="shared" si="200"/>
        <v/>
      </c>
      <c r="PM51" s="567" t="str">
        <f t="shared" si="201"/>
        <v/>
      </c>
      <c r="PO51" s="567" t="str">
        <f t="shared" si="202"/>
        <v/>
      </c>
      <c r="PQ51" s="567" t="str">
        <f t="shared" si="203"/>
        <v/>
      </c>
      <c r="PS51" s="567" t="str">
        <f t="shared" si="204"/>
        <v/>
      </c>
      <c r="PU51" s="567" t="str">
        <f t="shared" si="205"/>
        <v/>
      </c>
      <c r="PW51" s="567" t="str">
        <f t="shared" si="206"/>
        <v/>
      </c>
      <c r="PY51" s="567" t="str">
        <f t="shared" si="207"/>
        <v/>
      </c>
      <c r="QA51" s="567" t="str">
        <f t="shared" si="208"/>
        <v/>
      </c>
    </row>
    <row r="52" spans="5:443">
      <c r="E52" s="567" t="str">
        <f t="shared" si="0"/>
        <v/>
      </c>
      <c r="G52" s="567" t="str">
        <f t="shared" si="0"/>
        <v/>
      </c>
      <c r="I52" s="567" t="str">
        <f t="shared" si="1"/>
        <v/>
      </c>
      <c r="K52" s="567" t="str">
        <f t="shared" si="2"/>
        <v/>
      </c>
      <c r="M52" s="567" t="str">
        <f t="shared" si="3"/>
        <v/>
      </c>
      <c r="O52" s="567" t="str">
        <f t="shared" si="4"/>
        <v/>
      </c>
      <c r="Q52" s="567" t="str">
        <f t="shared" si="5"/>
        <v/>
      </c>
      <c r="S52" s="567" t="str">
        <f t="shared" si="6"/>
        <v/>
      </c>
      <c r="U52" s="567" t="str">
        <f t="shared" si="7"/>
        <v/>
      </c>
      <c r="W52" s="567" t="str">
        <f t="shared" si="8"/>
        <v/>
      </c>
      <c r="Y52" s="567" t="str">
        <f t="shared" si="9"/>
        <v/>
      </c>
      <c r="AA52" s="567" t="str">
        <f t="shared" si="10"/>
        <v/>
      </c>
      <c r="AC52" s="567" t="str">
        <f t="shared" si="11"/>
        <v/>
      </c>
      <c r="AE52" s="567" t="str">
        <f t="shared" si="12"/>
        <v/>
      </c>
      <c r="AG52" s="567" t="str">
        <f t="shared" si="13"/>
        <v/>
      </c>
      <c r="AI52" s="567" t="str">
        <f t="shared" si="14"/>
        <v/>
      </c>
      <c r="AK52" s="567" t="str">
        <f t="shared" si="15"/>
        <v/>
      </c>
      <c r="AM52" s="567" t="str">
        <f t="shared" si="16"/>
        <v/>
      </c>
      <c r="AO52" s="567" t="str">
        <f t="shared" si="17"/>
        <v/>
      </c>
      <c r="AQ52" s="567" t="str">
        <f t="shared" si="18"/>
        <v/>
      </c>
      <c r="AS52" s="567" t="str">
        <f t="shared" si="19"/>
        <v/>
      </c>
      <c r="AU52" s="567" t="str">
        <f t="shared" si="19"/>
        <v/>
      </c>
      <c r="AW52" s="567" t="str">
        <f t="shared" si="20"/>
        <v/>
      </c>
      <c r="AY52" s="567" t="str">
        <f t="shared" si="21"/>
        <v/>
      </c>
      <c r="BA52" s="567" t="str">
        <f t="shared" si="22"/>
        <v/>
      </c>
      <c r="BC52" s="567" t="str">
        <f t="shared" si="23"/>
        <v/>
      </c>
      <c r="BE52" s="567" t="str">
        <f t="shared" si="24"/>
        <v/>
      </c>
      <c r="BG52" s="567" t="str">
        <f t="shared" si="25"/>
        <v/>
      </c>
      <c r="BI52" s="567" t="str">
        <f t="shared" si="26"/>
        <v/>
      </c>
      <c r="BK52" s="567" t="str">
        <f t="shared" si="27"/>
        <v/>
      </c>
      <c r="BM52" s="567" t="str">
        <f t="shared" si="28"/>
        <v/>
      </c>
      <c r="BO52" s="567" t="str">
        <f t="shared" si="29"/>
        <v/>
      </c>
      <c r="BQ52" s="567" t="str">
        <f t="shared" si="30"/>
        <v/>
      </c>
      <c r="BS52" s="567" t="str">
        <f t="shared" si="31"/>
        <v/>
      </c>
      <c r="BU52" s="567" t="str">
        <f t="shared" si="32"/>
        <v/>
      </c>
      <c r="BW52" s="567" t="str">
        <f t="shared" si="33"/>
        <v/>
      </c>
      <c r="BY52" s="567" t="str">
        <f t="shared" si="34"/>
        <v/>
      </c>
      <c r="CA52" s="567" t="str">
        <f t="shared" si="35"/>
        <v/>
      </c>
      <c r="CC52" s="567" t="str">
        <f t="shared" si="36"/>
        <v/>
      </c>
      <c r="CE52" s="567" t="str">
        <f t="shared" si="37"/>
        <v/>
      </c>
      <c r="CG52" s="567" t="str">
        <f t="shared" si="38"/>
        <v/>
      </c>
      <c r="CI52" s="567" t="str">
        <f t="shared" si="38"/>
        <v/>
      </c>
      <c r="CK52" s="567" t="str">
        <f t="shared" si="39"/>
        <v/>
      </c>
      <c r="CM52" s="567" t="str">
        <f t="shared" si="40"/>
        <v/>
      </c>
      <c r="CO52" s="567" t="str">
        <f t="shared" si="41"/>
        <v/>
      </c>
      <c r="CQ52" s="567" t="str">
        <f t="shared" si="42"/>
        <v/>
      </c>
      <c r="CS52" s="567" t="str">
        <f t="shared" si="43"/>
        <v/>
      </c>
      <c r="CU52" s="567" t="str">
        <f t="shared" si="44"/>
        <v/>
      </c>
      <c r="CW52" s="567" t="str">
        <f t="shared" si="45"/>
        <v/>
      </c>
      <c r="CY52" s="567" t="str">
        <f t="shared" si="46"/>
        <v/>
      </c>
      <c r="DA52" s="567" t="str">
        <f t="shared" si="47"/>
        <v/>
      </c>
      <c r="DC52" s="567" t="str">
        <f t="shared" si="48"/>
        <v/>
      </c>
      <c r="DE52" s="567" t="str">
        <f t="shared" si="49"/>
        <v/>
      </c>
      <c r="DG52" s="567" t="str">
        <f t="shared" si="50"/>
        <v/>
      </c>
      <c r="DI52" s="567" t="str">
        <f t="shared" si="51"/>
        <v/>
      </c>
      <c r="DK52" s="567" t="str">
        <f t="shared" si="52"/>
        <v/>
      </c>
      <c r="DM52" s="567" t="str">
        <f t="shared" si="53"/>
        <v/>
      </c>
      <c r="DO52" s="567" t="str">
        <f t="shared" si="54"/>
        <v/>
      </c>
      <c r="DQ52" s="567" t="str">
        <f t="shared" si="55"/>
        <v/>
      </c>
      <c r="DS52" s="567" t="str">
        <f t="shared" si="56"/>
        <v/>
      </c>
      <c r="DU52" s="567" t="str">
        <f t="shared" si="57"/>
        <v/>
      </c>
      <c r="DW52" s="567" t="str">
        <f t="shared" si="57"/>
        <v/>
      </c>
      <c r="DY52" s="567" t="str">
        <f t="shared" si="58"/>
        <v/>
      </c>
      <c r="EA52" s="567" t="str">
        <f t="shared" si="59"/>
        <v/>
      </c>
      <c r="EC52" s="567" t="str">
        <f t="shared" si="60"/>
        <v/>
      </c>
      <c r="EE52" s="567" t="str">
        <f t="shared" si="61"/>
        <v/>
      </c>
      <c r="EG52" s="567" t="str">
        <f t="shared" si="62"/>
        <v/>
      </c>
      <c r="EI52" s="567" t="str">
        <f t="shared" si="63"/>
        <v/>
      </c>
      <c r="EK52" s="567" t="str">
        <f t="shared" si="64"/>
        <v/>
      </c>
      <c r="EM52" s="567" t="str">
        <f t="shared" si="65"/>
        <v/>
      </c>
      <c r="EO52" s="567" t="str">
        <f t="shared" si="66"/>
        <v/>
      </c>
      <c r="EQ52" s="567" t="str">
        <f t="shared" si="67"/>
        <v/>
      </c>
      <c r="ES52" s="567" t="str">
        <f t="shared" si="68"/>
        <v/>
      </c>
      <c r="EU52" s="567" t="str">
        <f t="shared" si="69"/>
        <v/>
      </c>
      <c r="EW52" s="567" t="str">
        <f t="shared" si="70"/>
        <v/>
      </c>
      <c r="EY52" s="567" t="str">
        <f t="shared" si="71"/>
        <v/>
      </c>
      <c r="FA52" s="567" t="str">
        <f t="shared" si="72"/>
        <v/>
      </c>
      <c r="FC52" s="567" t="str">
        <f t="shared" si="73"/>
        <v/>
      </c>
      <c r="FE52" s="567" t="str">
        <f t="shared" si="74"/>
        <v/>
      </c>
      <c r="FG52" s="567" t="str">
        <f t="shared" si="75"/>
        <v/>
      </c>
      <c r="FI52" s="567" t="str">
        <f t="shared" si="76"/>
        <v/>
      </c>
      <c r="FK52" s="567" t="str">
        <f t="shared" si="76"/>
        <v/>
      </c>
      <c r="FM52" s="567" t="str">
        <f t="shared" si="77"/>
        <v/>
      </c>
      <c r="FO52" s="567" t="str">
        <f t="shared" si="78"/>
        <v/>
      </c>
      <c r="FQ52" s="567" t="str">
        <f t="shared" si="79"/>
        <v/>
      </c>
      <c r="FS52" s="567" t="str">
        <f t="shared" si="80"/>
        <v/>
      </c>
      <c r="FU52" s="567" t="str">
        <f t="shared" si="81"/>
        <v/>
      </c>
      <c r="FW52" s="567" t="str">
        <f t="shared" si="82"/>
        <v/>
      </c>
      <c r="FY52" s="567" t="str">
        <f t="shared" si="83"/>
        <v/>
      </c>
      <c r="GA52" s="567" t="str">
        <f t="shared" si="84"/>
        <v/>
      </c>
      <c r="GC52" s="567" t="str">
        <f t="shared" si="85"/>
        <v/>
      </c>
      <c r="GE52" s="567" t="str">
        <f t="shared" si="86"/>
        <v/>
      </c>
      <c r="GG52" s="567" t="str">
        <f t="shared" si="87"/>
        <v/>
      </c>
      <c r="GI52" s="567" t="str">
        <f t="shared" si="88"/>
        <v/>
      </c>
      <c r="GK52" s="567" t="str">
        <f t="shared" si="89"/>
        <v/>
      </c>
      <c r="GM52" s="567" t="str">
        <f t="shared" si="90"/>
        <v/>
      </c>
      <c r="GO52" s="567" t="str">
        <f t="shared" si="91"/>
        <v/>
      </c>
      <c r="GQ52" s="567" t="str">
        <f t="shared" si="92"/>
        <v/>
      </c>
      <c r="GS52" s="567" t="str">
        <f t="shared" si="93"/>
        <v/>
      </c>
      <c r="GU52" s="567" t="str">
        <f t="shared" si="94"/>
        <v/>
      </c>
      <c r="GW52" s="567" t="str">
        <f t="shared" si="95"/>
        <v/>
      </c>
      <c r="GY52" s="567" t="str">
        <f t="shared" si="95"/>
        <v/>
      </c>
      <c r="HA52" s="567" t="str">
        <f t="shared" si="96"/>
        <v/>
      </c>
      <c r="HC52" s="567" t="str">
        <f t="shared" si="97"/>
        <v/>
      </c>
      <c r="HE52" s="567" t="str">
        <f t="shared" si="98"/>
        <v/>
      </c>
      <c r="HG52" s="567" t="str">
        <f t="shared" si="99"/>
        <v/>
      </c>
      <c r="HI52" s="567" t="str">
        <f t="shared" si="100"/>
        <v/>
      </c>
      <c r="HK52" s="567" t="str">
        <f t="shared" si="101"/>
        <v/>
      </c>
      <c r="HM52" s="567" t="str">
        <f t="shared" si="102"/>
        <v/>
      </c>
      <c r="HO52" s="567" t="str">
        <f t="shared" si="103"/>
        <v/>
      </c>
      <c r="HQ52" s="567" t="str">
        <f t="shared" si="104"/>
        <v/>
      </c>
      <c r="HS52" s="567" t="str">
        <f t="shared" si="105"/>
        <v/>
      </c>
      <c r="HU52" s="567" t="str">
        <f t="shared" si="106"/>
        <v/>
      </c>
      <c r="HW52" s="567" t="str">
        <f t="shared" si="107"/>
        <v/>
      </c>
      <c r="HY52" s="567" t="str">
        <f t="shared" si="108"/>
        <v/>
      </c>
      <c r="IA52" s="567" t="str">
        <f t="shared" si="109"/>
        <v/>
      </c>
      <c r="IC52" s="567" t="str">
        <f t="shared" si="110"/>
        <v/>
      </c>
      <c r="IE52" s="567" t="str">
        <f t="shared" si="111"/>
        <v/>
      </c>
      <c r="IG52" s="567" t="str">
        <f t="shared" si="112"/>
        <v/>
      </c>
      <c r="II52" s="567" t="str">
        <f t="shared" si="113"/>
        <v/>
      </c>
      <c r="IK52" s="567" t="str">
        <f t="shared" si="114"/>
        <v/>
      </c>
      <c r="IM52" s="567" t="str">
        <f t="shared" si="114"/>
        <v/>
      </c>
      <c r="IO52" s="567" t="str">
        <f t="shared" si="115"/>
        <v/>
      </c>
      <c r="IQ52" s="567" t="str">
        <f t="shared" si="116"/>
        <v/>
      </c>
      <c r="IS52" s="567" t="str">
        <f t="shared" si="117"/>
        <v/>
      </c>
      <c r="IU52" s="567" t="str">
        <f t="shared" si="118"/>
        <v/>
      </c>
      <c r="IW52" s="567" t="str">
        <f t="shared" si="119"/>
        <v/>
      </c>
      <c r="IY52" s="567" t="str">
        <f t="shared" si="120"/>
        <v/>
      </c>
      <c r="JA52" s="567" t="str">
        <f t="shared" si="121"/>
        <v/>
      </c>
      <c r="JC52" s="567" t="str">
        <f t="shared" si="122"/>
        <v/>
      </c>
      <c r="JE52" s="567" t="str">
        <f t="shared" si="123"/>
        <v/>
      </c>
      <c r="JG52" s="567" t="str">
        <f t="shared" si="124"/>
        <v/>
      </c>
      <c r="JI52" s="567" t="str">
        <f t="shared" si="125"/>
        <v/>
      </c>
      <c r="JK52" s="567" t="str">
        <f t="shared" si="126"/>
        <v/>
      </c>
      <c r="JM52" s="567" t="str">
        <f t="shared" si="127"/>
        <v/>
      </c>
      <c r="JO52" s="567" t="str">
        <f t="shared" si="128"/>
        <v/>
      </c>
      <c r="JQ52" s="567" t="str">
        <f t="shared" si="129"/>
        <v/>
      </c>
      <c r="JS52" s="567" t="str">
        <f t="shared" si="130"/>
        <v/>
      </c>
      <c r="JU52" s="567" t="str">
        <f t="shared" si="131"/>
        <v/>
      </c>
      <c r="JW52" s="567" t="str">
        <f t="shared" si="132"/>
        <v/>
      </c>
      <c r="JY52" s="567" t="str">
        <f t="shared" si="133"/>
        <v/>
      </c>
      <c r="KA52" s="567" t="str">
        <f t="shared" si="133"/>
        <v/>
      </c>
      <c r="KC52" s="567" t="str">
        <f t="shared" si="134"/>
        <v/>
      </c>
      <c r="KE52" s="567" t="str">
        <f t="shared" si="135"/>
        <v/>
      </c>
      <c r="KG52" s="567" t="str">
        <f t="shared" si="136"/>
        <v/>
      </c>
      <c r="KI52" s="567" t="str">
        <f t="shared" si="137"/>
        <v/>
      </c>
      <c r="KK52" s="567" t="str">
        <f t="shared" si="138"/>
        <v/>
      </c>
      <c r="KM52" s="567" t="str">
        <f t="shared" si="139"/>
        <v/>
      </c>
      <c r="KO52" s="567" t="str">
        <f t="shared" si="140"/>
        <v/>
      </c>
      <c r="KQ52" s="567" t="str">
        <f t="shared" si="141"/>
        <v/>
      </c>
      <c r="KS52" s="567" t="str">
        <f t="shared" si="142"/>
        <v/>
      </c>
      <c r="KU52" s="567" t="str">
        <f t="shared" si="143"/>
        <v/>
      </c>
      <c r="KW52" s="567" t="str">
        <f t="shared" si="144"/>
        <v/>
      </c>
      <c r="KY52" s="567" t="str">
        <f t="shared" si="145"/>
        <v/>
      </c>
      <c r="LA52" s="567" t="str">
        <f t="shared" si="146"/>
        <v/>
      </c>
      <c r="LC52" s="567" t="str">
        <f t="shared" si="147"/>
        <v/>
      </c>
      <c r="LE52" s="567" t="str">
        <f t="shared" si="148"/>
        <v/>
      </c>
      <c r="LG52" s="567" t="str">
        <f t="shared" si="149"/>
        <v/>
      </c>
      <c r="LI52" s="567" t="str">
        <f t="shared" si="150"/>
        <v/>
      </c>
      <c r="LK52" s="567" t="str">
        <f t="shared" si="151"/>
        <v/>
      </c>
      <c r="LM52" s="567" t="str">
        <f t="shared" si="152"/>
        <v/>
      </c>
      <c r="LO52" s="567" t="str">
        <f t="shared" si="152"/>
        <v/>
      </c>
      <c r="LQ52" s="567" t="str">
        <f t="shared" si="153"/>
        <v/>
      </c>
      <c r="LS52" s="567" t="str">
        <f t="shared" si="154"/>
        <v/>
      </c>
      <c r="LU52" s="567" t="str">
        <f t="shared" si="155"/>
        <v/>
      </c>
      <c r="LW52" s="567" t="str">
        <f t="shared" si="156"/>
        <v/>
      </c>
      <c r="LY52" s="567" t="str">
        <f t="shared" si="157"/>
        <v/>
      </c>
      <c r="MA52" s="567" t="str">
        <f t="shared" si="158"/>
        <v/>
      </c>
      <c r="MC52" s="567" t="str">
        <f t="shared" si="159"/>
        <v/>
      </c>
      <c r="ME52" s="567" t="str">
        <f t="shared" si="160"/>
        <v/>
      </c>
      <c r="MG52" s="567" t="str">
        <f t="shared" si="161"/>
        <v/>
      </c>
      <c r="MI52" s="567" t="str">
        <f t="shared" si="162"/>
        <v/>
      </c>
      <c r="MK52" s="567" t="str">
        <f t="shared" si="163"/>
        <v/>
      </c>
      <c r="MM52" s="567" t="str">
        <f t="shared" si="164"/>
        <v/>
      </c>
      <c r="MO52" s="567" t="str">
        <f t="shared" si="165"/>
        <v/>
      </c>
      <c r="MQ52" s="567" t="str">
        <f t="shared" si="166"/>
        <v/>
      </c>
      <c r="MS52" s="567" t="str">
        <f t="shared" si="167"/>
        <v/>
      </c>
      <c r="MU52" s="567" t="str">
        <f t="shared" si="168"/>
        <v/>
      </c>
      <c r="MW52" s="567" t="str">
        <f t="shared" si="169"/>
        <v/>
      </c>
      <c r="MY52" s="567" t="str">
        <f t="shared" si="170"/>
        <v/>
      </c>
      <c r="NA52" s="567" t="str">
        <f t="shared" si="171"/>
        <v/>
      </c>
      <c r="NC52" s="567" t="str">
        <f t="shared" si="171"/>
        <v/>
      </c>
      <c r="NE52" s="567" t="str">
        <f t="shared" si="172"/>
        <v/>
      </c>
      <c r="NG52" s="567" t="str">
        <f t="shared" si="173"/>
        <v/>
      </c>
      <c r="NI52" s="567" t="str">
        <f t="shared" si="174"/>
        <v/>
      </c>
      <c r="NK52" s="567" t="str">
        <f t="shared" si="175"/>
        <v/>
      </c>
      <c r="NM52" s="567" t="str">
        <f t="shared" si="176"/>
        <v/>
      </c>
      <c r="NO52" s="567" t="str">
        <f t="shared" si="177"/>
        <v/>
      </c>
      <c r="NQ52" s="567" t="str">
        <f t="shared" si="178"/>
        <v/>
      </c>
      <c r="NS52" s="567" t="str">
        <f t="shared" si="179"/>
        <v/>
      </c>
      <c r="NU52" s="567" t="str">
        <f t="shared" si="180"/>
        <v/>
      </c>
      <c r="NW52" s="567" t="str">
        <f t="shared" si="181"/>
        <v/>
      </c>
      <c r="NY52" s="567" t="str">
        <f t="shared" si="182"/>
        <v/>
      </c>
      <c r="OA52" s="567" t="str">
        <f t="shared" si="183"/>
        <v/>
      </c>
      <c r="OC52" s="567" t="str">
        <f t="shared" si="184"/>
        <v/>
      </c>
      <c r="OE52" s="567" t="str">
        <f t="shared" si="185"/>
        <v/>
      </c>
      <c r="OG52" s="567" t="str">
        <f t="shared" si="186"/>
        <v/>
      </c>
      <c r="OI52" s="567" t="str">
        <f t="shared" si="187"/>
        <v/>
      </c>
      <c r="OK52" s="567" t="str">
        <f t="shared" si="188"/>
        <v/>
      </c>
      <c r="OM52" s="567" t="str">
        <f t="shared" si="189"/>
        <v/>
      </c>
      <c r="OO52" s="567" t="str">
        <f t="shared" si="190"/>
        <v/>
      </c>
      <c r="OQ52" s="567" t="str">
        <f t="shared" si="190"/>
        <v/>
      </c>
      <c r="OS52" s="567" t="str">
        <f t="shared" si="191"/>
        <v/>
      </c>
      <c r="OU52" s="567" t="str">
        <f t="shared" si="192"/>
        <v/>
      </c>
      <c r="OW52" s="567" t="str">
        <f t="shared" si="193"/>
        <v/>
      </c>
      <c r="OY52" s="567" t="str">
        <f t="shared" si="194"/>
        <v/>
      </c>
      <c r="PA52" s="567" t="str">
        <f t="shared" si="195"/>
        <v/>
      </c>
      <c r="PC52" s="567" t="str">
        <f t="shared" si="196"/>
        <v/>
      </c>
      <c r="PE52" s="567" t="str">
        <f t="shared" si="197"/>
        <v/>
      </c>
      <c r="PG52" s="567" t="str">
        <f t="shared" si="198"/>
        <v/>
      </c>
      <c r="PI52" s="567" t="str">
        <f t="shared" si="199"/>
        <v/>
      </c>
      <c r="PK52" s="567" t="str">
        <f t="shared" si="200"/>
        <v/>
      </c>
      <c r="PM52" s="567" t="str">
        <f t="shared" si="201"/>
        <v/>
      </c>
      <c r="PO52" s="567" t="str">
        <f t="shared" si="202"/>
        <v/>
      </c>
      <c r="PQ52" s="567" t="str">
        <f t="shared" si="203"/>
        <v/>
      </c>
      <c r="PS52" s="567" t="str">
        <f t="shared" si="204"/>
        <v/>
      </c>
      <c r="PU52" s="567" t="str">
        <f t="shared" si="205"/>
        <v/>
      </c>
      <c r="PW52" s="567" t="str">
        <f t="shared" si="206"/>
        <v/>
      </c>
      <c r="PY52" s="567" t="str">
        <f t="shared" si="207"/>
        <v/>
      </c>
      <c r="QA52" s="567" t="str">
        <f t="shared" si="208"/>
        <v/>
      </c>
    </row>
    <row r="53" spans="5:443">
      <c r="E53" s="567" t="str">
        <f t="shared" si="0"/>
        <v/>
      </c>
      <c r="G53" s="567" t="str">
        <f t="shared" si="0"/>
        <v/>
      </c>
      <c r="I53" s="567" t="str">
        <f t="shared" si="1"/>
        <v/>
      </c>
      <c r="K53" s="567" t="str">
        <f t="shared" si="2"/>
        <v/>
      </c>
      <c r="M53" s="567" t="str">
        <f t="shared" si="3"/>
        <v/>
      </c>
      <c r="O53" s="567" t="str">
        <f t="shared" si="4"/>
        <v/>
      </c>
      <c r="Q53" s="567" t="str">
        <f t="shared" si="5"/>
        <v/>
      </c>
      <c r="S53" s="567" t="str">
        <f t="shared" si="6"/>
        <v/>
      </c>
      <c r="U53" s="567" t="str">
        <f t="shared" si="7"/>
        <v/>
      </c>
      <c r="W53" s="567" t="str">
        <f t="shared" si="8"/>
        <v/>
      </c>
      <c r="Y53" s="567" t="str">
        <f t="shared" si="9"/>
        <v/>
      </c>
      <c r="AA53" s="567" t="str">
        <f t="shared" si="10"/>
        <v/>
      </c>
      <c r="AC53" s="567" t="str">
        <f t="shared" si="11"/>
        <v/>
      </c>
      <c r="AE53" s="567" t="str">
        <f t="shared" si="12"/>
        <v/>
      </c>
      <c r="AG53" s="567" t="str">
        <f t="shared" si="13"/>
        <v/>
      </c>
      <c r="AI53" s="567" t="str">
        <f t="shared" si="14"/>
        <v/>
      </c>
      <c r="AK53" s="567" t="str">
        <f t="shared" si="15"/>
        <v/>
      </c>
      <c r="AM53" s="567" t="str">
        <f t="shared" si="16"/>
        <v/>
      </c>
      <c r="AO53" s="567" t="str">
        <f t="shared" si="17"/>
        <v/>
      </c>
      <c r="AQ53" s="567" t="str">
        <f t="shared" si="18"/>
        <v/>
      </c>
      <c r="AS53" s="567" t="str">
        <f t="shared" si="19"/>
        <v/>
      </c>
      <c r="AU53" s="567" t="str">
        <f t="shared" si="19"/>
        <v/>
      </c>
      <c r="AW53" s="567" t="str">
        <f t="shared" si="20"/>
        <v/>
      </c>
      <c r="AY53" s="567" t="str">
        <f t="shared" si="21"/>
        <v/>
      </c>
      <c r="BA53" s="567" t="str">
        <f t="shared" si="22"/>
        <v/>
      </c>
      <c r="BC53" s="567" t="str">
        <f t="shared" si="23"/>
        <v/>
      </c>
      <c r="BE53" s="567" t="str">
        <f t="shared" si="24"/>
        <v/>
      </c>
      <c r="BG53" s="567" t="str">
        <f t="shared" si="25"/>
        <v/>
      </c>
      <c r="BI53" s="567" t="str">
        <f t="shared" si="26"/>
        <v/>
      </c>
      <c r="BK53" s="567" t="str">
        <f t="shared" si="27"/>
        <v/>
      </c>
      <c r="BM53" s="567" t="str">
        <f t="shared" si="28"/>
        <v/>
      </c>
      <c r="BO53" s="567" t="str">
        <f t="shared" si="29"/>
        <v/>
      </c>
      <c r="BQ53" s="567" t="str">
        <f t="shared" si="30"/>
        <v/>
      </c>
      <c r="BS53" s="567" t="str">
        <f t="shared" si="31"/>
        <v/>
      </c>
      <c r="BU53" s="567" t="str">
        <f t="shared" si="32"/>
        <v/>
      </c>
      <c r="BW53" s="567" t="str">
        <f t="shared" si="33"/>
        <v/>
      </c>
      <c r="BY53" s="567" t="str">
        <f t="shared" si="34"/>
        <v/>
      </c>
      <c r="CA53" s="567" t="str">
        <f t="shared" si="35"/>
        <v/>
      </c>
      <c r="CC53" s="567" t="str">
        <f t="shared" si="36"/>
        <v/>
      </c>
      <c r="CE53" s="567" t="str">
        <f t="shared" si="37"/>
        <v/>
      </c>
      <c r="CG53" s="567" t="str">
        <f t="shared" si="38"/>
        <v/>
      </c>
      <c r="CI53" s="567" t="str">
        <f t="shared" si="38"/>
        <v/>
      </c>
      <c r="CK53" s="567" t="str">
        <f t="shared" si="39"/>
        <v/>
      </c>
      <c r="CM53" s="567" t="str">
        <f t="shared" si="40"/>
        <v/>
      </c>
      <c r="CO53" s="567" t="str">
        <f t="shared" si="41"/>
        <v/>
      </c>
      <c r="CQ53" s="567" t="str">
        <f t="shared" si="42"/>
        <v/>
      </c>
      <c r="CS53" s="567" t="str">
        <f t="shared" si="43"/>
        <v/>
      </c>
      <c r="CU53" s="567" t="str">
        <f t="shared" si="44"/>
        <v/>
      </c>
      <c r="CW53" s="567" t="str">
        <f t="shared" si="45"/>
        <v/>
      </c>
      <c r="CY53" s="567" t="str">
        <f t="shared" si="46"/>
        <v/>
      </c>
      <c r="DA53" s="567" t="str">
        <f t="shared" si="47"/>
        <v/>
      </c>
      <c r="DC53" s="567" t="str">
        <f t="shared" si="48"/>
        <v/>
      </c>
      <c r="DE53" s="567" t="str">
        <f t="shared" si="49"/>
        <v/>
      </c>
      <c r="DG53" s="567" t="str">
        <f t="shared" si="50"/>
        <v/>
      </c>
      <c r="DI53" s="567" t="str">
        <f t="shared" si="51"/>
        <v/>
      </c>
      <c r="DK53" s="567" t="str">
        <f t="shared" si="52"/>
        <v/>
      </c>
      <c r="DM53" s="567" t="str">
        <f t="shared" si="53"/>
        <v/>
      </c>
      <c r="DO53" s="567" t="str">
        <f t="shared" si="54"/>
        <v/>
      </c>
      <c r="DQ53" s="567" t="str">
        <f t="shared" si="55"/>
        <v/>
      </c>
      <c r="DS53" s="567" t="str">
        <f t="shared" si="56"/>
        <v/>
      </c>
      <c r="DU53" s="567" t="str">
        <f t="shared" si="57"/>
        <v/>
      </c>
      <c r="DW53" s="567" t="str">
        <f t="shared" si="57"/>
        <v/>
      </c>
      <c r="DY53" s="567" t="str">
        <f t="shared" si="58"/>
        <v/>
      </c>
      <c r="EA53" s="567" t="str">
        <f t="shared" si="59"/>
        <v/>
      </c>
      <c r="EC53" s="567" t="str">
        <f t="shared" si="60"/>
        <v/>
      </c>
      <c r="EE53" s="567" t="str">
        <f t="shared" si="61"/>
        <v/>
      </c>
      <c r="EG53" s="567" t="str">
        <f t="shared" si="62"/>
        <v/>
      </c>
      <c r="EI53" s="567" t="str">
        <f t="shared" si="63"/>
        <v/>
      </c>
      <c r="EK53" s="567" t="str">
        <f t="shared" si="64"/>
        <v/>
      </c>
      <c r="EM53" s="567" t="str">
        <f t="shared" si="65"/>
        <v/>
      </c>
      <c r="EO53" s="567" t="str">
        <f t="shared" si="66"/>
        <v/>
      </c>
      <c r="EQ53" s="567" t="str">
        <f t="shared" si="67"/>
        <v/>
      </c>
      <c r="ES53" s="567" t="str">
        <f t="shared" si="68"/>
        <v/>
      </c>
      <c r="EU53" s="567" t="str">
        <f t="shared" si="69"/>
        <v/>
      </c>
      <c r="EW53" s="567" t="str">
        <f t="shared" si="70"/>
        <v/>
      </c>
      <c r="EY53" s="567" t="str">
        <f t="shared" si="71"/>
        <v/>
      </c>
      <c r="FA53" s="567" t="str">
        <f t="shared" si="72"/>
        <v/>
      </c>
      <c r="FC53" s="567" t="str">
        <f t="shared" si="73"/>
        <v/>
      </c>
      <c r="FE53" s="567" t="str">
        <f t="shared" si="74"/>
        <v/>
      </c>
      <c r="FG53" s="567" t="str">
        <f t="shared" si="75"/>
        <v/>
      </c>
      <c r="FI53" s="567" t="str">
        <f t="shared" si="76"/>
        <v/>
      </c>
      <c r="FK53" s="567" t="str">
        <f t="shared" si="76"/>
        <v/>
      </c>
      <c r="FM53" s="567" t="str">
        <f t="shared" si="77"/>
        <v/>
      </c>
      <c r="FO53" s="567" t="str">
        <f t="shared" si="78"/>
        <v/>
      </c>
      <c r="FQ53" s="567" t="str">
        <f t="shared" si="79"/>
        <v/>
      </c>
      <c r="FS53" s="567" t="str">
        <f t="shared" si="80"/>
        <v/>
      </c>
      <c r="FU53" s="567" t="str">
        <f t="shared" si="81"/>
        <v/>
      </c>
      <c r="FW53" s="567" t="str">
        <f t="shared" si="82"/>
        <v/>
      </c>
      <c r="FY53" s="567" t="str">
        <f t="shared" si="83"/>
        <v/>
      </c>
      <c r="GA53" s="567" t="str">
        <f t="shared" si="84"/>
        <v/>
      </c>
      <c r="GC53" s="567" t="str">
        <f t="shared" si="85"/>
        <v/>
      </c>
      <c r="GE53" s="567" t="str">
        <f t="shared" si="86"/>
        <v/>
      </c>
      <c r="GG53" s="567" t="str">
        <f t="shared" si="87"/>
        <v/>
      </c>
      <c r="GI53" s="567" t="str">
        <f t="shared" si="88"/>
        <v/>
      </c>
      <c r="GK53" s="567" t="str">
        <f t="shared" si="89"/>
        <v/>
      </c>
      <c r="GM53" s="567" t="str">
        <f t="shared" si="90"/>
        <v/>
      </c>
      <c r="GO53" s="567" t="str">
        <f t="shared" si="91"/>
        <v/>
      </c>
      <c r="GQ53" s="567" t="str">
        <f t="shared" si="92"/>
        <v/>
      </c>
      <c r="GS53" s="567" t="str">
        <f t="shared" si="93"/>
        <v/>
      </c>
      <c r="GU53" s="567" t="str">
        <f t="shared" si="94"/>
        <v/>
      </c>
      <c r="GW53" s="567" t="str">
        <f t="shared" si="95"/>
        <v/>
      </c>
      <c r="GY53" s="567" t="str">
        <f t="shared" si="95"/>
        <v/>
      </c>
      <c r="HA53" s="567" t="str">
        <f t="shared" si="96"/>
        <v/>
      </c>
      <c r="HC53" s="567" t="str">
        <f t="shared" si="97"/>
        <v/>
      </c>
      <c r="HE53" s="567" t="str">
        <f t="shared" si="98"/>
        <v/>
      </c>
      <c r="HG53" s="567" t="str">
        <f t="shared" si="99"/>
        <v/>
      </c>
      <c r="HI53" s="567" t="str">
        <f t="shared" si="100"/>
        <v/>
      </c>
      <c r="HK53" s="567" t="str">
        <f t="shared" si="101"/>
        <v/>
      </c>
      <c r="HM53" s="567" t="str">
        <f t="shared" si="102"/>
        <v/>
      </c>
      <c r="HO53" s="567" t="str">
        <f t="shared" si="103"/>
        <v/>
      </c>
      <c r="HQ53" s="567" t="str">
        <f t="shared" si="104"/>
        <v/>
      </c>
      <c r="HS53" s="567" t="str">
        <f t="shared" si="105"/>
        <v/>
      </c>
      <c r="HU53" s="567" t="str">
        <f t="shared" si="106"/>
        <v/>
      </c>
      <c r="HW53" s="567" t="str">
        <f t="shared" si="107"/>
        <v/>
      </c>
      <c r="HY53" s="567" t="str">
        <f t="shared" si="108"/>
        <v/>
      </c>
      <c r="IA53" s="567" t="str">
        <f t="shared" si="109"/>
        <v/>
      </c>
      <c r="IC53" s="567" t="str">
        <f t="shared" si="110"/>
        <v/>
      </c>
      <c r="IE53" s="567" t="str">
        <f t="shared" si="111"/>
        <v/>
      </c>
      <c r="IG53" s="567" t="str">
        <f t="shared" si="112"/>
        <v/>
      </c>
      <c r="II53" s="567" t="str">
        <f t="shared" si="113"/>
        <v/>
      </c>
      <c r="IK53" s="567" t="str">
        <f t="shared" si="114"/>
        <v/>
      </c>
      <c r="IM53" s="567" t="str">
        <f t="shared" si="114"/>
        <v/>
      </c>
      <c r="IO53" s="567" t="str">
        <f t="shared" si="115"/>
        <v/>
      </c>
      <c r="IQ53" s="567" t="str">
        <f t="shared" si="116"/>
        <v/>
      </c>
      <c r="IS53" s="567" t="str">
        <f t="shared" si="117"/>
        <v/>
      </c>
      <c r="IU53" s="567" t="str">
        <f t="shared" si="118"/>
        <v/>
      </c>
      <c r="IW53" s="567" t="str">
        <f t="shared" si="119"/>
        <v/>
      </c>
      <c r="IY53" s="567" t="str">
        <f t="shared" si="120"/>
        <v/>
      </c>
      <c r="JA53" s="567" t="str">
        <f t="shared" si="121"/>
        <v/>
      </c>
      <c r="JC53" s="567" t="str">
        <f t="shared" si="122"/>
        <v/>
      </c>
      <c r="JE53" s="567" t="str">
        <f t="shared" si="123"/>
        <v/>
      </c>
      <c r="JG53" s="567" t="str">
        <f t="shared" si="124"/>
        <v/>
      </c>
      <c r="JI53" s="567" t="str">
        <f t="shared" si="125"/>
        <v/>
      </c>
      <c r="JK53" s="567" t="str">
        <f t="shared" si="126"/>
        <v/>
      </c>
      <c r="JM53" s="567" t="str">
        <f t="shared" si="127"/>
        <v/>
      </c>
      <c r="JO53" s="567" t="str">
        <f t="shared" si="128"/>
        <v/>
      </c>
      <c r="JQ53" s="567" t="str">
        <f t="shared" si="129"/>
        <v/>
      </c>
      <c r="JS53" s="567" t="str">
        <f t="shared" si="130"/>
        <v/>
      </c>
      <c r="JU53" s="567" t="str">
        <f t="shared" si="131"/>
        <v/>
      </c>
      <c r="JW53" s="567" t="str">
        <f t="shared" si="132"/>
        <v/>
      </c>
      <c r="JY53" s="567" t="str">
        <f t="shared" si="133"/>
        <v/>
      </c>
      <c r="KA53" s="567" t="str">
        <f t="shared" si="133"/>
        <v/>
      </c>
      <c r="KC53" s="567" t="str">
        <f t="shared" si="134"/>
        <v/>
      </c>
      <c r="KE53" s="567" t="str">
        <f t="shared" si="135"/>
        <v/>
      </c>
      <c r="KG53" s="567" t="str">
        <f t="shared" si="136"/>
        <v/>
      </c>
      <c r="KI53" s="567" t="str">
        <f t="shared" si="137"/>
        <v/>
      </c>
      <c r="KK53" s="567" t="str">
        <f t="shared" si="138"/>
        <v/>
      </c>
      <c r="KM53" s="567" t="str">
        <f t="shared" si="139"/>
        <v/>
      </c>
      <c r="KO53" s="567" t="str">
        <f t="shared" si="140"/>
        <v/>
      </c>
      <c r="KQ53" s="567" t="str">
        <f t="shared" si="141"/>
        <v/>
      </c>
      <c r="KS53" s="567" t="str">
        <f t="shared" si="142"/>
        <v/>
      </c>
      <c r="KU53" s="567" t="str">
        <f t="shared" si="143"/>
        <v/>
      </c>
      <c r="KW53" s="567" t="str">
        <f t="shared" si="144"/>
        <v/>
      </c>
      <c r="KY53" s="567" t="str">
        <f t="shared" si="145"/>
        <v/>
      </c>
      <c r="LA53" s="567" t="str">
        <f t="shared" si="146"/>
        <v/>
      </c>
      <c r="LC53" s="567" t="str">
        <f t="shared" si="147"/>
        <v/>
      </c>
      <c r="LE53" s="567" t="str">
        <f t="shared" si="148"/>
        <v/>
      </c>
      <c r="LG53" s="567" t="str">
        <f t="shared" si="149"/>
        <v/>
      </c>
      <c r="LI53" s="567" t="str">
        <f t="shared" si="150"/>
        <v/>
      </c>
      <c r="LK53" s="567" t="str">
        <f t="shared" si="151"/>
        <v/>
      </c>
      <c r="LM53" s="567" t="str">
        <f t="shared" si="152"/>
        <v/>
      </c>
      <c r="LO53" s="567" t="str">
        <f t="shared" si="152"/>
        <v/>
      </c>
      <c r="LQ53" s="567" t="str">
        <f t="shared" si="153"/>
        <v/>
      </c>
      <c r="LS53" s="567" t="str">
        <f t="shared" si="154"/>
        <v/>
      </c>
      <c r="LU53" s="567" t="str">
        <f t="shared" si="155"/>
        <v/>
      </c>
      <c r="LW53" s="567" t="str">
        <f t="shared" si="156"/>
        <v/>
      </c>
      <c r="LY53" s="567" t="str">
        <f t="shared" si="157"/>
        <v/>
      </c>
      <c r="MA53" s="567" t="str">
        <f t="shared" si="158"/>
        <v/>
      </c>
      <c r="MC53" s="567" t="str">
        <f t="shared" si="159"/>
        <v/>
      </c>
      <c r="ME53" s="567" t="str">
        <f t="shared" si="160"/>
        <v/>
      </c>
      <c r="MG53" s="567" t="str">
        <f t="shared" si="161"/>
        <v/>
      </c>
      <c r="MI53" s="567" t="str">
        <f t="shared" si="162"/>
        <v/>
      </c>
      <c r="MK53" s="567" t="str">
        <f t="shared" si="163"/>
        <v/>
      </c>
      <c r="MM53" s="567" t="str">
        <f t="shared" si="164"/>
        <v/>
      </c>
      <c r="MO53" s="567" t="str">
        <f t="shared" si="165"/>
        <v/>
      </c>
      <c r="MQ53" s="567" t="str">
        <f t="shared" si="166"/>
        <v/>
      </c>
      <c r="MS53" s="567" t="str">
        <f t="shared" si="167"/>
        <v/>
      </c>
      <c r="MU53" s="567" t="str">
        <f t="shared" si="168"/>
        <v/>
      </c>
      <c r="MW53" s="567" t="str">
        <f t="shared" si="169"/>
        <v/>
      </c>
      <c r="MY53" s="567" t="str">
        <f t="shared" si="170"/>
        <v/>
      </c>
      <c r="NA53" s="567" t="str">
        <f t="shared" si="171"/>
        <v/>
      </c>
      <c r="NC53" s="567" t="str">
        <f t="shared" si="171"/>
        <v/>
      </c>
      <c r="NE53" s="567" t="str">
        <f t="shared" si="172"/>
        <v/>
      </c>
      <c r="NG53" s="567" t="str">
        <f t="shared" si="173"/>
        <v/>
      </c>
      <c r="NI53" s="567" t="str">
        <f t="shared" si="174"/>
        <v/>
      </c>
      <c r="NK53" s="567" t="str">
        <f t="shared" si="175"/>
        <v/>
      </c>
      <c r="NM53" s="567" t="str">
        <f t="shared" si="176"/>
        <v/>
      </c>
      <c r="NO53" s="567" t="str">
        <f t="shared" si="177"/>
        <v/>
      </c>
      <c r="NQ53" s="567" t="str">
        <f t="shared" si="178"/>
        <v/>
      </c>
      <c r="NS53" s="567" t="str">
        <f t="shared" si="179"/>
        <v/>
      </c>
      <c r="NU53" s="567" t="str">
        <f t="shared" si="180"/>
        <v/>
      </c>
      <c r="NW53" s="567" t="str">
        <f t="shared" si="181"/>
        <v/>
      </c>
      <c r="NY53" s="567" t="str">
        <f t="shared" si="182"/>
        <v/>
      </c>
      <c r="OA53" s="567" t="str">
        <f t="shared" si="183"/>
        <v/>
      </c>
      <c r="OC53" s="567" t="str">
        <f t="shared" si="184"/>
        <v/>
      </c>
      <c r="OE53" s="567" t="str">
        <f t="shared" si="185"/>
        <v/>
      </c>
      <c r="OG53" s="567" t="str">
        <f t="shared" si="186"/>
        <v/>
      </c>
      <c r="OI53" s="567" t="str">
        <f t="shared" si="187"/>
        <v/>
      </c>
      <c r="OK53" s="567" t="str">
        <f t="shared" si="188"/>
        <v/>
      </c>
      <c r="OM53" s="567" t="str">
        <f t="shared" si="189"/>
        <v/>
      </c>
      <c r="OO53" s="567" t="str">
        <f t="shared" si="190"/>
        <v/>
      </c>
      <c r="OQ53" s="567" t="str">
        <f t="shared" si="190"/>
        <v/>
      </c>
      <c r="OS53" s="567" t="str">
        <f t="shared" si="191"/>
        <v/>
      </c>
      <c r="OU53" s="567" t="str">
        <f t="shared" si="192"/>
        <v/>
      </c>
      <c r="OW53" s="567" t="str">
        <f t="shared" si="193"/>
        <v/>
      </c>
      <c r="OY53" s="567" t="str">
        <f t="shared" si="194"/>
        <v/>
      </c>
      <c r="PA53" s="567" t="str">
        <f t="shared" si="195"/>
        <v/>
      </c>
      <c r="PC53" s="567" t="str">
        <f t="shared" si="196"/>
        <v/>
      </c>
      <c r="PE53" s="567" t="str">
        <f t="shared" si="197"/>
        <v/>
      </c>
      <c r="PG53" s="567" t="str">
        <f t="shared" si="198"/>
        <v/>
      </c>
      <c r="PI53" s="567" t="str">
        <f t="shared" si="199"/>
        <v/>
      </c>
      <c r="PK53" s="567" t="str">
        <f t="shared" si="200"/>
        <v/>
      </c>
      <c r="PM53" s="567" t="str">
        <f t="shared" si="201"/>
        <v/>
      </c>
      <c r="PO53" s="567" t="str">
        <f t="shared" si="202"/>
        <v/>
      </c>
      <c r="PQ53" s="567" t="str">
        <f t="shared" si="203"/>
        <v/>
      </c>
      <c r="PS53" s="567" t="str">
        <f t="shared" si="204"/>
        <v/>
      </c>
      <c r="PU53" s="567" t="str">
        <f t="shared" si="205"/>
        <v/>
      </c>
      <c r="PW53" s="567" t="str">
        <f t="shared" si="206"/>
        <v/>
      </c>
      <c r="PY53" s="567" t="str">
        <f t="shared" si="207"/>
        <v/>
      </c>
      <c r="QA53" s="567" t="str">
        <f t="shared" si="208"/>
        <v/>
      </c>
    </row>
    <row r="54" spans="5:443">
      <c r="E54" s="567" t="str">
        <f t="shared" si="0"/>
        <v/>
      </c>
      <c r="G54" s="567" t="str">
        <f t="shared" si="0"/>
        <v/>
      </c>
      <c r="I54" s="567" t="str">
        <f t="shared" si="1"/>
        <v/>
      </c>
      <c r="K54" s="567" t="str">
        <f t="shared" si="2"/>
        <v/>
      </c>
      <c r="M54" s="567" t="str">
        <f t="shared" si="3"/>
        <v/>
      </c>
      <c r="O54" s="567" t="str">
        <f t="shared" si="4"/>
        <v/>
      </c>
      <c r="Q54" s="567" t="str">
        <f t="shared" si="5"/>
        <v/>
      </c>
      <c r="S54" s="567" t="str">
        <f t="shared" si="6"/>
        <v/>
      </c>
      <c r="U54" s="567" t="str">
        <f t="shared" si="7"/>
        <v/>
      </c>
      <c r="W54" s="567" t="str">
        <f t="shared" si="8"/>
        <v/>
      </c>
      <c r="Y54" s="567" t="str">
        <f t="shared" si="9"/>
        <v/>
      </c>
      <c r="AA54" s="567" t="str">
        <f t="shared" si="10"/>
        <v/>
      </c>
      <c r="AC54" s="567" t="str">
        <f t="shared" si="11"/>
        <v/>
      </c>
      <c r="AE54" s="567" t="str">
        <f t="shared" si="12"/>
        <v/>
      </c>
      <c r="AG54" s="567" t="str">
        <f t="shared" si="13"/>
        <v/>
      </c>
      <c r="AI54" s="567" t="str">
        <f t="shared" si="14"/>
        <v/>
      </c>
      <c r="AK54" s="567" t="str">
        <f t="shared" si="15"/>
        <v/>
      </c>
      <c r="AM54" s="567" t="str">
        <f t="shared" si="16"/>
        <v/>
      </c>
      <c r="AO54" s="567" t="str">
        <f t="shared" si="17"/>
        <v/>
      </c>
      <c r="AQ54" s="567" t="str">
        <f t="shared" si="18"/>
        <v/>
      </c>
      <c r="AS54" s="567" t="str">
        <f t="shared" si="19"/>
        <v/>
      </c>
      <c r="AU54" s="567" t="str">
        <f t="shared" si="19"/>
        <v/>
      </c>
      <c r="AW54" s="567" t="str">
        <f t="shared" si="20"/>
        <v/>
      </c>
      <c r="AY54" s="567" t="str">
        <f t="shared" si="21"/>
        <v/>
      </c>
      <c r="BA54" s="567" t="str">
        <f t="shared" si="22"/>
        <v/>
      </c>
      <c r="BC54" s="567" t="str">
        <f t="shared" si="23"/>
        <v/>
      </c>
      <c r="BE54" s="567" t="str">
        <f t="shared" si="24"/>
        <v/>
      </c>
      <c r="BG54" s="567" t="str">
        <f t="shared" si="25"/>
        <v/>
      </c>
      <c r="BI54" s="567" t="str">
        <f t="shared" si="26"/>
        <v/>
      </c>
      <c r="BK54" s="567" t="str">
        <f t="shared" si="27"/>
        <v/>
      </c>
      <c r="BM54" s="567" t="str">
        <f t="shared" si="28"/>
        <v/>
      </c>
      <c r="BO54" s="567" t="str">
        <f t="shared" si="29"/>
        <v/>
      </c>
      <c r="BQ54" s="567" t="str">
        <f t="shared" si="30"/>
        <v/>
      </c>
      <c r="BS54" s="567" t="str">
        <f t="shared" si="31"/>
        <v/>
      </c>
      <c r="BU54" s="567" t="str">
        <f t="shared" si="32"/>
        <v/>
      </c>
      <c r="BW54" s="567" t="str">
        <f t="shared" si="33"/>
        <v/>
      </c>
      <c r="BY54" s="567" t="str">
        <f t="shared" si="34"/>
        <v/>
      </c>
      <c r="CA54" s="567" t="str">
        <f t="shared" si="35"/>
        <v/>
      </c>
      <c r="CC54" s="567" t="str">
        <f t="shared" si="36"/>
        <v/>
      </c>
      <c r="CE54" s="567" t="str">
        <f t="shared" si="37"/>
        <v/>
      </c>
      <c r="CG54" s="567" t="str">
        <f t="shared" si="38"/>
        <v/>
      </c>
      <c r="CI54" s="567" t="str">
        <f t="shared" si="38"/>
        <v/>
      </c>
      <c r="CK54" s="567" t="str">
        <f t="shared" si="39"/>
        <v/>
      </c>
      <c r="CM54" s="567" t="str">
        <f t="shared" si="40"/>
        <v/>
      </c>
      <c r="CO54" s="567" t="str">
        <f t="shared" si="41"/>
        <v/>
      </c>
      <c r="CQ54" s="567" t="str">
        <f t="shared" si="42"/>
        <v/>
      </c>
      <c r="CS54" s="567" t="str">
        <f t="shared" si="43"/>
        <v/>
      </c>
      <c r="CU54" s="567" t="str">
        <f t="shared" si="44"/>
        <v/>
      </c>
      <c r="CW54" s="567" t="str">
        <f t="shared" si="45"/>
        <v/>
      </c>
      <c r="CY54" s="567" t="str">
        <f t="shared" si="46"/>
        <v/>
      </c>
      <c r="DA54" s="567" t="str">
        <f t="shared" si="47"/>
        <v/>
      </c>
      <c r="DC54" s="567" t="str">
        <f t="shared" si="48"/>
        <v/>
      </c>
      <c r="DE54" s="567" t="str">
        <f t="shared" si="49"/>
        <v/>
      </c>
      <c r="DG54" s="567" t="str">
        <f t="shared" si="50"/>
        <v/>
      </c>
      <c r="DI54" s="567" t="str">
        <f t="shared" si="51"/>
        <v/>
      </c>
      <c r="DK54" s="567" t="str">
        <f t="shared" si="52"/>
        <v/>
      </c>
      <c r="DM54" s="567" t="str">
        <f t="shared" si="53"/>
        <v/>
      </c>
      <c r="DO54" s="567" t="str">
        <f t="shared" si="54"/>
        <v/>
      </c>
      <c r="DQ54" s="567" t="str">
        <f t="shared" si="55"/>
        <v/>
      </c>
      <c r="DS54" s="567" t="str">
        <f t="shared" si="56"/>
        <v/>
      </c>
      <c r="DU54" s="567" t="str">
        <f t="shared" si="57"/>
        <v/>
      </c>
      <c r="DW54" s="567" t="str">
        <f t="shared" si="57"/>
        <v/>
      </c>
      <c r="DY54" s="567" t="str">
        <f t="shared" si="58"/>
        <v/>
      </c>
      <c r="EA54" s="567" t="str">
        <f t="shared" si="59"/>
        <v/>
      </c>
      <c r="EC54" s="567" t="str">
        <f t="shared" si="60"/>
        <v/>
      </c>
      <c r="EE54" s="567" t="str">
        <f t="shared" si="61"/>
        <v/>
      </c>
      <c r="EG54" s="567" t="str">
        <f t="shared" si="62"/>
        <v/>
      </c>
      <c r="EI54" s="567" t="str">
        <f t="shared" si="63"/>
        <v/>
      </c>
      <c r="EK54" s="567" t="str">
        <f t="shared" si="64"/>
        <v/>
      </c>
      <c r="EM54" s="567" t="str">
        <f t="shared" si="65"/>
        <v/>
      </c>
      <c r="EO54" s="567" t="str">
        <f t="shared" si="66"/>
        <v/>
      </c>
      <c r="EQ54" s="567" t="str">
        <f t="shared" si="67"/>
        <v/>
      </c>
      <c r="ES54" s="567" t="str">
        <f t="shared" si="68"/>
        <v/>
      </c>
      <c r="EU54" s="567" t="str">
        <f t="shared" si="69"/>
        <v/>
      </c>
      <c r="EW54" s="567" t="str">
        <f t="shared" si="70"/>
        <v/>
      </c>
      <c r="EY54" s="567" t="str">
        <f t="shared" si="71"/>
        <v/>
      </c>
      <c r="FA54" s="567" t="str">
        <f t="shared" si="72"/>
        <v/>
      </c>
      <c r="FC54" s="567" t="str">
        <f t="shared" si="73"/>
        <v/>
      </c>
      <c r="FE54" s="567" t="str">
        <f t="shared" si="74"/>
        <v/>
      </c>
      <c r="FG54" s="567" t="str">
        <f t="shared" si="75"/>
        <v/>
      </c>
      <c r="FI54" s="567" t="str">
        <f t="shared" si="76"/>
        <v/>
      </c>
      <c r="FK54" s="567" t="str">
        <f t="shared" si="76"/>
        <v/>
      </c>
      <c r="FM54" s="567" t="str">
        <f t="shared" si="77"/>
        <v/>
      </c>
      <c r="FO54" s="567" t="str">
        <f t="shared" si="78"/>
        <v/>
      </c>
      <c r="FQ54" s="567" t="str">
        <f t="shared" si="79"/>
        <v/>
      </c>
      <c r="FS54" s="567" t="str">
        <f t="shared" si="80"/>
        <v/>
      </c>
      <c r="FU54" s="567" t="str">
        <f t="shared" si="81"/>
        <v/>
      </c>
      <c r="FW54" s="567" t="str">
        <f t="shared" si="82"/>
        <v/>
      </c>
      <c r="FY54" s="567" t="str">
        <f t="shared" si="83"/>
        <v/>
      </c>
      <c r="GA54" s="567" t="str">
        <f t="shared" si="84"/>
        <v/>
      </c>
      <c r="GC54" s="567" t="str">
        <f t="shared" si="85"/>
        <v/>
      </c>
      <c r="GE54" s="567" t="str">
        <f t="shared" si="86"/>
        <v/>
      </c>
      <c r="GG54" s="567" t="str">
        <f t="shared" si="87"/>
        <v/>
      </c>
      <c r="GI54" s="567" t="str">
        <f t="shared" si="88"/>
        <v/>
      </c>
      <c r="GK54" s="567" t="str">
        <f t="shared" si="89"/>
        <v/>
      </c>
      <c r="GM54" s="567" t="str">
        <f t="shared" si="90"/>
        <v/>
      </c>
      <c r="GO54" s="567" t="str">
        <f t="shared" si="91"/>
        <v/>
      </c>
      <c r="GQ54" s="567" t="str">
        <f t="shared" si="92"/>
        <v/>
      </c>
      <c r="GS54" s="567" t="str">
        <f t="shared" si="93"/>
        <v/>
      </c>
      <c r="GU54" s="567" t="str">
        <f t="shared" si="94"/>
        <v/>
      </c>
      <c r="GW54" s="567" t="str">
        <f t="shared" si="95"/>
        <v/>
      </c>
      <c r="GY54" s="567" t="str">
        <f t="shared" si="95"/>
        <v/>
      </c>
      <c r="HA54" s="567" t="str">
        <f t="shared" si="96"/>
        <v/>
      </c>
      <c r="HC54" s="567" t="str">
        <f t="shared" si="97"/>
        <v/>
      </c>
      <c r="HE54" s="567" t="str">
        <f t="shared" si="98"/>
        <v/>
      </c>
      <c r="HG54" s="567" t="str">
        <f t="shared" si="99"/>
        <v/>
      </c>
      <c r="HI54" s="567" t="str">
        <f t="shared" si="100"/>
        <v/>
      </c>
      <c r="HK54" s="567" t="str">
        <f t="shared" si="101"/>
        <v/>
      </c>
      <c r="HM54" s="567" t="str">
        <f t="shared" si="102"/>
        <v/>
      </c>
      <c r="HO54" s="567" t="str">
        <f t="shared" si="103"/>
        <v/>
      </c>
      <c r="HQ54" s="567" t="str">
        <f t="shared" si="104"/>
        <v/>
      </c>
      <c r="HS54" s="567" t="str">
        <f t="shared" si="105"/>
        <v/>
      </c>
      <c r="HU54" s="567" t="str">
        <f t="shared" si="106"/>
        <v/>
      </c>
      <c r="HW54" s="567" t="str">
        <f t="shared" si="107"/>
        <v/>
      </c>
      <c r="HY54" s="567" t="str">
        <f t="shared" si="108"/>
        <v/>
      </c>
      <c r="IA54" s="567" t="str">
        <f t="shared" si="109"/>
        <v/>
      </c>
      <c r="IC54" s="567" t="str">
        <f t="shared" si="110"/>
        <v/>
      </c>
      <c r="IE54" s="567" t="str">
        <f t="shared" si="111"/>
        <v/>
      </c>
      <c r="IG54" s="567" t="str">
        <f t="shared" si="112"/>
        <v/>
      </c>
      <c r="II54" s="567" t="str">
        <f t="shared" si="113"/>
        <v/>
      </c>
      <c r="IK54" s="567" t="str">
        <f t="shared" si="114"/>
        <v/>
      </c>
      <c r="IM54" s="567" t="str">
        <f t="shared" si="114"/>
        <v/>
      </c>
      <c r="IO54" s="567" t="str">
        <f t="shared" si="115"/>
        <v/>
      </c>
      <c r="IQ54" s="567" t="str">
        <f t="shared" si="116"/>
        <v/>
      </c>
      <c r="IS54" s="567" t="str">
        <f t="shared" si="117"/>
        <v/>
      </c>
      <c r="IU54" s="567" t="str">
        <f t="shared" si="118"/>
        <v/>
      </c>
      <c r="IW54" s="567" t="str">
        <f t="shared" si="119"/>
        <v/>
      </c>
      <c r="IY54" s="567" t="str">
        <f t="shared" si="120"/>
        <v/>
      </c>
      <c r="JA54" s="567" t="str">
        <f t="shared" si="121"/>
        <v/>
      </c>
      <c r="JC54" s="567" t="str">
        <f t="shared" si="122"/>
        <v/>
      </c>
      <c r="JE54" s="567" t="str">
        <f t="shared" si="123"/>
        <v/>
      </c>
      <c r="JG54" s="567" t="str">
        <f t="shared" si="124"/>
        <v/>
      </c>
      <c r="JI54" s="567" t="str">
        <f t="shared" si="125"/>
        <v/>
      </c>
      <c r="JK54" s="567" t="str">
        <f t="shared" si="126"/>
        <v/>
      </c>
      <c r="JM54" s="567" t="str">
        <f t="shared" si="127"/>
        <v/>
      </c>
      <c r="JO54" s="567" t="str">
        <f t="shared" si="128"/>
        <v/>
      </c>
      <c r="JQ54" s="567" t="str">
        <f t="shared" si="129"/>
        <v/>
      </c>
      <c r="JS54" s="567" t="str">
        <f t="shared" si="130"/>
        <v/>
      </c>
      <c r="JU54" s="567" t="str">
        <f t="shared" si="131"/>
        <v/>
      </c>
      <c r="JW54" s="567" t="str">
        <f t="shared" si="132"/>
        <v/>
      </c>
      <c r="JY54" s="567" t="str">
        <f t="shared" si="133"/>
        <v/>
      </c>
      <c r="KA54" s="567" t="str">
        <f t="shared" si="133"/>
        <v/>
      </c>
      <c r="KC54" s="567" t="str">
        <f t="shared" si="134"/>
        <v/>
      </c>
      <c r="KE54" s="567" t="str">
        <f t="shared" si="135"/>
        <v/>
      </c>
      <c r="KG54" s="567" t="str">
        <f t="shared" si="136"/>
        <v/>
      </c>
      <c r="KI54" s="567" t="str">
        <f t="shared" si="137"/>
        <v/>
      </c>
      <c r="KK54" s="567" t="str">
        <f t="shared" si="138"/>
        <v/>
      </c>
      <c r="KM54" s="567" t="str">
        <f t="shared" si="139"/>
        <v/>
      </c>
      <c r="KO54" s="567" t="str">
        <f t="shared" si="140"/>
        <v/>
      </c>
      <c r="KQ54" s="567" t="str">
        <f t="shared" si="141"/>
        <v/>
      </c>
      <c r="KS54" s="567" t="str">
        <f t="shared" si="142"/>
        <v/>
      </c>
      <c r="KU54" s="567" t="str">
        <f t="shared" si="143"/>
        <v/>
      </c>
      <c r="KW54" s="567" t="str">
        <f t="shared" si="144"/>
        <v/>
      </c>
      <c r="KY54" s="567" t="str">
        <f t="shared" si="145"/>
        <v/>
      </c>
      <c r="LA54" s="567" t="str">
        <f t="shared" si="146"/>
        <v/>
      </c>
      <c r="LC54" s="567" t="str">
        <f t="shared" si="147"/>
        <v/>
      </c>
      <c r="LE54" s="567" t="str">
        <f t="shared" si="148"/>
        <v/>
      </c>
      <c r="LG54" s="567" t="str">
        <f t="shared" si="149"/>
        <v/>
      </c>
      <c r="LI54" s="567" t="str">
        <f t="shared" si="150"/>
        <v/>
      </c>
      <c r="LK54" s="567" t="str">
        <f t="shared" si="151"/>
        <v/>
      </c>
      <c r="LM54" s="567" t="str">
        <f t="shared" si="152"/>
        <v/>
      </c>
      <c r="LO54" s="567" t="str">
        <f t="shared" si="152"/>
        <v/>
      </c>
      <c r="LQ54" s="567" t="str">
        <f t="shared" si="153"/>
        <v/>
      </c>
      <c r="LS54" s="567" t="str">
        <f t="shared" si="154"/>
        <v/>
      </c>
      <c r="LU54" s="567" t="str">
        <f t="shared" si="155"/>
        <v/>
      </c>
      <c r="LW54" s="567" t="str">
        <f t="shared" si="156"/>
        <v/>
      </c>
      <c r="LY54" s="567" t="str">
        <f t="shared" si="157"/>
        <v/>
      </c>
      <c r="MA54" s="567" t="str">
        <f t="shared" si="158"/>
        <v/>
      </c>
      <c r="MC54" s="567" t="str">
        <f t="shared" si="159"/>
        <v/>
      </c>
      <c r="ME54" s="567" t="str">
        <f t="shared" si="160"/>
        <v/>
      </c>
      <c r="MG54" s="567" t="str">
        <f t="shared" si="161"/>
        <v/>
      </c>
      <c r="MI54" s="567" t="str">
        <f t="shared" si="162"/>
        <v/>
      </c>
      <c r="MK54" s="567" t="str">
        <f t="shared" si="163"/>
        <v/>
      </c>
      <c r="MM54" s="567" t="str">
        <f t="shared" si="164"/>
        <v/>
      </c>
      <c r="MO54" s="567" t="str">
        <f t="shared" si="165"/>
        <v/>
      </c>
      <c r="MQ54" s="567" t="str">
        <f t="shared" si="166"/>
        <v/>
      </c>
      <c r="MS54" s="567" t="str">
        <f t="shared" si="167"/>
        <v/>
      </c>
      <c r="MU54" s="567" t="str">
        <f t="shared" si="168"/>
        <v/>
      </c>
      <c r="MW54" s="567" t="str">
        <f t="shared" si="169"/>
        <v/>
      </c>
      <c r="MY54" s="567" t="str">
        <f t="shared" si="170"/>
        <v/>
      </c>
      <c r="NA54" s="567" t="str">
        <f t="shared" si="171"/>
        <v/>
      </c>
      <c r="NC54" s="567" t="str">
        <f t="shared" si="171"/>
        <v/>
      </c>
      <c r="NE54" s="567" t="str">
        <f t="shared" si="172"/>
        <v/>
      </c>
      <c r="NG54" s="567" t="str">
        <f t="shared" si="173"/>
        <v/>
      </c>
      <c r="NI54" s="567" t="str">
        <f t="shared" si="174"/>
        <v/>
      </c>
      <c r="NK54" s="567" t="str">
        <f t="shared" si="175"/>
        <v/>
      </c>
      <c r="NM54" s="567" t="str">
        <f t="shared" si="176"/>
        <v/>
      </c>
      <c r="NO54" s="567" t="str">
        <f t="shared" si="177"/>
        <v/>
      </c>
      <c r="NQ54" s="567" t="str">
        <f t="shared" si="178"/>
        <v/>
      </c>
      <c r="NS54" s="567" t="str">
        <f t="shared" si="179"/>
        <v/>
      </c>
      <c r="NU54" s="567" t="str">
        <f t="shared" si="180"/>
        <v/>
      </c>
      <c r="NW54" s="567" t="str">
        <f t="shared" si="181"/>
        <v/>
      </c>
      <c r="NY54" s="567" t="str">
        <f t="shared" si="182"/>
        <v/>
      </c>
      <c r="OA54" s="567" t="str">
        <f t="shared" si="183"/>
        <v/>
      </c>
      <c r="OC54" s="567" t="str">
        <f t="shared" si="184"/>
        <v/>
      </c>
      <c r="OE54" s="567" t="str">
        <f t="shared" si="185"/>
        <v/>
      </c>
      <c r="OG54" s="567" t="str">
        <f t="shared" si="186"/>
        <v/>
      </c>
      <c r="OI54" s="567" t="str">
        <f t="shared" si="187"/>
        <v/>
      </c>
      <c r="OK54" s="567" t="str">
        <f t="shared" si="188"/>
        <v/>
      </c>
      <c r="OM54" s="567" t="str">
        <f t="shared" si="189"/>
        <v/>
      </c>
      <c r="OO54" s="567" t="str">
        <f t="shared" si="190"/>
        <v/>
      </c>
      <c r="OQ54" s="567" t="str">
        <f t="shared" si="190"/>
        <v/>
      </c>
      <c r="OS54" s="567" t="str">
        <f t="shared" si="191"/>
        <v/>
      </c>
      <c r="OU54" s="567" t="str">
        <f t="shared" si="192"/>
        <v/>
      </c>
      <c r="OW54" s="567" t="str">
        <f t="shared" si="193"/>
        <v/>
      </c>
      <c r="OY54" s="567" t="str">
        <f t="shared" si="194"/>
        <v/>
      </c>
      <c r="PA54" s="567" t="str">
        <f t="shared" si="195"/>
        <v/>
      </c>
      <c r="PC54" s="567" t="str">
        <f t="shared" si="196"/>
        <v/>
      </c>
      <c r="PE54" s="567" t="str">
        <f t="shared" si="197"/>
        <v/>
      </c>
      <c r="PG54" s="567" t="str">
        <f t="shared" si="198"/>
        <v/>
      </c>
      <c r="PI54" s="567" t="str">
        <f t="shared" si="199"/>
        <v/>
      </c>
      <c r="PK54" s="567" t="str">
        <f t="shared" si="200"/>
        <v/>
      </c>
      <c r="PM54" s="567" t="str">
        <f t="shared" si="201"/>
        <v/>
      </c>
      <c r="PO54" s="567" t="str">
        <f t="shared" si="202"/>
        <v/>
      </c>
      <c r="PQ54" s="567" t="str">
        <f t="shared" si="203"/>
        <v/>
      </c>
      <c r="PS54" s="567" t="str">
        <f t="shared" si="204"/>
        <v/>
      </c>
      <c r="PU54" s="567" t="str">
        <f t="shared" si="205"/>
        <v/>
      </c>
      <c r="PW54" s="567" t="str">
        <f t="shared" si="206"/>
        <v/>
      </c>
      <c r="PY54" s="567" t="str">
        <f t="shared" si="207"/>
        <v/>
      </c>
      <c r="QA54" s="567" t="str">
        <f t="shared" si="208"/>
        <v/>
      </c>
    </row>
    <row r="55" spans="5:443">
      <c r="E55" s="567" t="str">
        <f t="shared" si="0"/>
        <v/>
      </c>
      <c r="G55" s="567" t="str">
        <f t="shared" si="0"/>
        <v/>
      </c>
      <c r="I55" s="567" t="str">
        <f t="shared" si="1"/>
        <v/>
      </c>
      <c r="K55" s="567" t="str">
        <f t="shared" si="2"/>
        <v/>
      </c>
      <c r="M55" s="567" t="str">
        <f t="shared" si="3"/>
        <v/>
      </c>
      <c r="O55" s="567" t="str">
        <f t="shared" si="4"/>
        <v/>
      </c>
      <c r="Q55" s="567" t="str">
        <f t="shared" si="5"/>
        <v/>
      </c>
      <c r="S55" s="567" t="str">
        <f t="shared" si="6"/>
        <v/>
      </c>
      <c r="U55" s="567" t="str">
        <f t="shared" si="7"/>
        <v/>
      </c>
      <c r="W55" s="567" t="str">
        <f t="shared" si="8"/>
        <v/>
      </c>
      <c r="Y55" s="567" t="str">
        <f t="shared" si="9"/>
        <v/>
      </c>
      <c r="AA55" s="567" t="str">
        <f t="shared" si="10"/>
        <v/>
      </c>
      <c r="AC55" s="567" t="str">
        <f t="shared" si="11"/>
        <v/>
      </c>
      <c r="AE55" s="567" t="str">
        <f t="shared" si="12"/>
        <v/>
      </c>
      <c r="AG55" s="567" t="str">
        <f t="shared" si="13"/>
        <v/>
      </c>
      <c r="AI55" s="567" t="str">
        <f t="shared" si="14"/>
        <v/>
      </c>
      <c r="AK55" s="567" t="str">
        <f t="shared" si="15"/>
        <v/>
      </c>
      <c r="AM55" s="567" t="str">
        <f t="shared" si="16"/>
        <v/>
      </c>
      <c r="AO55" s="567" t="str">
        <f t="shared" si="17"/>
        <v/>
      </c>
      <c r="AQ55" s="567" t="str">
        <f t="shared" si="18"/>
        <v/>
      </c>
      <c r="AS55" s="567" t="str">
        <f t="shared" si="19"/>
        <v/>
      </c>
      <c r="AU55" s="567" t="str">
        <f t="shared" si="19"/>
        <v/>
      </c>
      <c r="AW55" s="567" t="str">
        <f t="shared" si="20"/>
        <v/>
      </c>
      <c r="AY55" s="567" t="str">
        <f t="shared" si="21"/>
        <v/>
      </c>
      <c r="BA55" s="567" t="str">
        <f t="shared" si="22"/>
        <v/>
      </c>
      <c r="BC55" s="567" t="str">
        <f t="shared" si="23"/>
        <v/>
      </c>
      <c r="BE55" s="567" t="str">
        <f t="shared" si="24"/>
        <v/>
      </c>
      <c r="BG55" s="567" t="str">
        <f t="shared" si="25"/>
        <v/>
      </c>
      <c r="BI55" s="567" t="str">
        <f t="shared" si="26"/>
        <v/>
      </c>
      <c r="BK55" s="567" t="str">
        <f t="shared" si="27"/>
        <v/>
      </c>
      <c r="BM55" s="567" t="str">
        <f t="shared" si="28"/>
        <v/>
      </c>
      <c r="BO55" s="567" t="str">
        <f t="shared" si="29"/>
        <v/>
      </c>
      <c r="BQ55" s="567" t="str">
        <f t="shared" si="30"/>
        <v/>
      </c>
      <c r="BS55" s="567" t="str">
        <f t="shared" si="31"/>
        <v/>
      </c>
      <c r="BU55" s="567" t="str">
        <f t="shared" si="32"/>
        <v/>
      </c>
      <c r="BW55" s="567" t="str">
        <f t="shared" si="33"/>
        <v/>
      </c>
      <c r="BY55" s="567" t="str">
        <f t="shared" si="34"/>
        <v/>
      </c>
      <c r="CA55" s="567" t="str">
        <f t="shared" si="35"/>
        <v/>
      </c>
      <c r="CC55" s="567" t="str">
        <f t="shared" si="36"/>
        <v/>
      </c>
      <c r="CE55" s="567" t="str">
        <f t="shared" si="37"/>
        <v/>
      </c>
      <c r="CG55" s="567" t="str">
        <f t="shared" si="38"/>
        <v/>
      </c>
      <c r="CI55" s="567" t="str">
        <f t="shared" si="38"/>
        <v/>
      </c>
      <c r="CK55" s="567" t="str">
        <f t="shared" si="39"/>
        <v/>
      </c>
      <c r="CM55" s="567" t="str">
        <f t="shared" si="40"/>
        <v/>
      </c>
      <c r="CO55" s="567" t="str">
        <f t="shared" si="41"/>
        <v/>
      </c>
      <c r="CQ55" s="567" t="str">
        <f t="shared" si="42"/>
        <v/>
      </c>
      <c r="CS55" s="567" t="str">
        <f t="shared" si="43"/>
        <v/>
      </c>
      <c r="CU55" s="567" t="str">
        <f t="shared" si="44"/>
        <v/>
      </c>
      <c r="CW55" s="567" t="str">
        <f t="shared" si="45"/>
        <v/>
      </c>
      <c r="CY55" s="567" t="str">
        <f t="shared" si="46"/>
        <v/>
      </c>
      <c r="DA55" s="567" t="str">
        <f t="shared" si="47"/>
        <v/>
      </c>
      <c r="DC55" s="567" t="str">
        <f t="shared" si="48"/>
        <v/>
      </c>
      <c r="DE55" s="567" t="str">
        <f t="shared" si="49"/>
        <v/>
      </c>
      <c r="DG55" s="567" t="str">
        <f t="shared" si="50"/>
        <v/>
      </c>
      <c r="DI55" s="567" t="str">
        <f t="shared" si="51"/>
        <v/>
      </c>
      <c r="DK55" s="567" t="str">
        <f t="shared" si="52"/>
        <v/>
      </c>
      <c r="DM55" s="567" t="str">
        <f t="shared" si="53"/>
        <v/>
      </c>
      <c r="DO55" s="567" t="str">
        <f t="shared" si="54"/>
        <v/>
      </c>
      <c r="DQ55" s="567" t="str">
        <f t="shared" si="55"/>
        <v/>
      </c>
      <c r="DS55" s="567" t="str">
        <f t="shared" si="56"/>
        <v/>
      </c>
      <c r="DU55" s="567" t="str">
        <f t="shared" si="57"/>
        <v/>
      </c>
      <c r="DW55" s="567" t="str">
        <f t="shared" si="57"/>
        <v/>
      </c>
      <c r="DY55" s="567" t="str">
        <f t="shared" si="58"/>
        <v/>
      </c>
      <c r="EA55" s="567" t="str">
        <f t="shared" si="59"/>
        <v/>
      </c>
      <c r="EC55" s="567" t="str">
        <f t="shared" si="60"/>
        <v/>
      </c>
      <c r="EE55" s="567" t="str">
        <f t="shared" si="61"/>
        <v/>
      </c>
      <c r="EG55" s="567" t="str">
        <f t="shared" si="62"/>
        <v/>
      </c>
      <c r="EI55" s="567" t="str">
        <f t="shared" si="63"/>
        <v/>
      </c>
      <c r="EK55" s="567" t="str">
        <f t="shared" si="64"/>
        <v/>
      </c>
      <c r="EM55" s="567" t="str">
        <f t="shared" si="65"/>
        <v/>
      </c>
      <c r="EO55" s="567" t="str">
        <f t="shared" si="66"/>
        <v/>
      </c>
      <c r="EQ55" s="567" t="str">
        <f t="shared" si="67"/>
        <v/>
      </c>
      <c r="ES55" s="567" t="str">
        <f t="shared" si="68"/>
        <v/>
      </c>
      <c r="EU55" s="567" t="str">
        <f t="shared" si="69"/>
        <v/>
      </c>
      <c r="EW55" s="567" t="str">
        <f t="shared" si="70"/>
        <v/>
      </c>
      <c r="EY55" s="567" t="str">
        <f t="shared" si="71"/>
        <v/>
      </c>
      <c r="FA55" s="567" t="str">
        <f t="shared" si="72"/>
        <v/>
      </c>
      <c r="FC55" s="567" t="str">
        <f t="shared" si="73"/>
        <v/>
      </c>
      <c r="FE55" s="567" t="str">
        <f t="shared" si="74"/>
        <v/>
      </c>
      <c r="FG55" s="567" t="str">
        <f t="shared" si="75"/>
        <v/>
      </c>
      <c r="FI55" s="567" t="str">
        <f t="shared" si="76"/>
        <v/>
      </c>
      <c r="FK55" s="567" t="str">
        <f t="shared" si="76"/>
        <v/>
      </c>
      <c r="FM55" s="567" t="str">
        <f t="shared" si="77"/>
        <v/>
      </c>
      <c r="FO55" s="567" t="str">
        <f t="shared" si="78"/>
        <v/>
      </c>
      <c r="FQ55" s="567" t="str">
        <f t="shared" si="79"/>
        <v/>
      </c>
      <c r="FS55" s="567" t="str">
        <f t="shared" si="80"/>
        <v/>
      </c>
      <c r="FU55" s="567" t="str">
        <f t="shared" si="81"/>
        <v/>
      </c>
      <c r="FW55" s="567" t="str">
        <f t="shared" si="82"/>
        <v/>
      </c>
      <c r="FY55" s="567" t="str">
        <f t="shared" si="83"/>
        <v/>
      </c>
      <c r="GA55" s="567" t="str">
        <f t="shared" si="84"/>
        <v/>
      </c>
      <c r="GC55" s="567" t="str">
        <f t="shared" si="85"/>
        <v/>
      </c>
      <c r="GE55" s="567" t="str">
        <f t="shared" si="86"/>
        <v/>
      </c>
      <c r="GG55" s="567" t="str">
        <f t="shared" si="87"/>
        <v/>
      </c>
      <c r="GI55" s="567" t="str">
        <f t="shared" si="88"/>
        <v/>
      </c>
      <c r="GK55" s="567" t="str">
        <f t="shared" si="89"/>
        <v/>
      </c>
      <c r="GM55" s="567" t="str">
        <f t="shared" si="90"/>
        <v/>
      </c>
      <c r="GO55" s="567" t="str">
        <f t="shared" si="91"/>
        <v/>
      </c>
      <c r="GQ55" s="567" t="str">
        <f t="shared" si="92"/>
        <v/>
      </c>
      <c r="GS55" s="567" t="str">
        <f t="shared" si="93"/>
        <v/>
      </c>
      <c r="GU55" s="567" t="str">
        <f t="shared" si="94"/>
        <v/>
      </c>
      <c r="GW55" s="567" t="str">
        <f t="shared" si="95"/>
        <v/>
      </c>
      <c r="GY55" s="567" t="str">
        <f t="shared" si="95"/>
        <v/>
      </c>
      <c r="HA55" s="567" t="str">
        <f t="shared" si="96"/>
        <v/>
      </c>
      <c r="HC55" s="567" t="str">
        <f t="shared" si="97"/>
        <v/>
      </c>
      <c r="HE55" s="567" t="str">
        <f t="shared" si="98"/>
        <v/>
      </c>
      <c r="HG55" s="567" t="str">
        <f t="shared" si="99"/>
        <v/>
      </c>
      <c r="HI55" s="567" t="str">
        <f t="shared" si="100"/>
        <v/>
      </c>
      <c r="HK55" s="567" t="str">
        <f t="shared" si="101"/>
        <v/>
      </c>
      <c r="HM55" s="567" t="str">
        <f t="shared" si="102"/>
        <v/>
      </c>
      <c r="HO55" s="567" t="str">
        <f t="shared" si="103"/>
        <v/>
      </c>
      <c r="HQ55" s="567" t="str">
        <f t="shared" si="104"/>
        <v/>
      </c>
      <c r="HS55" s="567" t="str">
        <f t="shared" si="105"/>
        <v/>
      </c>
      <c r="HU55" s="567" t="str">
        <f t="shared" si="106"/>
        <v/>
      </c>
      <c r="HW55" s="567" t="str">
        <f t="shared" si="107"/>
        <v/>
      </c>
      <c r="HY55" s="567" t="str">
        <f t="shared" si="108"/>
        <v/>
      </c>
      <c r="IA55" s="567" t="str">
        <f t="shared" si="109"/>
        <v/>
      </c>
      <c r="IC55" s="567" t="str">
        <f t="shared" si="110"/>
        <v/>
      </c>
      <c r="IE55" s="567" t="str">
        <f t="shared" si="111"/>
        <v/>
      </c>
      <c r="IG55" s="567" t="str">
        <f t="shared" si="112"/>
        <v/>
      </c>
      <c r="II55" s="567" t="str">
        <f t="shared" si="113"/>
        <v/>
      </c>
      <c r="IK55" s="567" t="str">
        <f t="shared" si="114"/>
        <v/>
      </c>
      <c r="IM55" s="567" t="str">
        <f t="shared" si="114"/>
        <v/>
      </c>
      <c r="IO55" s="567" t="str">
        <f t="shared" si="115"/>
        <v/>
      </c>
      <c r="IQ55" s="567" t="str">
        <f t="shared" si="116"/>
        <v/>
      </c>
      <c r="IS55" s="567" t="str">
        <f t="shared" si="117"/>
        <v/>
      </c>
      <c r="IU55" s="567" t="str">
        <f t="shared" si="118"/>
        <v/>
      </c>
      <c r="IW55" s="567" t="str">
        <f t="shared" si="119"/>
        <v/>
      </c>
      <c r="IY55" s="567" t="str">
        <f t="shared" si="120"/>
        <v/>
      </c>
      <c r="JA55" s="567" t="str">
        <f t="shared" si="121"/>
        <v/>
      </c>
      <c r="JC55" s="567" t="str">
        <f t="shared" si="122"/>
        <v/>
      </c>
      <c r="JE55" s="567" t="str">
        <f t="shared" si="123"/>
        <v/>
      </c>
      <c r="JG55" s="567" t="str">
        <f t="shared" si="124"/>
        <v/>
      </c>
      <c r="JI55" s="567" t="str">
        <f t="shared" si="125"/>
        <v/>
      </c>
      <c r="JK55" s="567" t="str">
        <f t="shared" si="126"/>
        <v/>
      </c>
      <c r="JM55" s="567" t="str">
        <f t="shared" si="127"/>
        <v/>
      </c>
      <c r="JO55" s="567" t="str">
        <f t="shared" si="128"/>
        <v/>
      </c>
      <c r="JQ55" s="567" t="str">
        <f t="shared" si="129"/>
        <v/>
      </c>
      <c r="JS55" s="567" t="str">
        <f t="shared" si="130"/>
        <v/>
      </c>
      <c r="JU55" s="567" t="str">
        <f t="shared" si="131"/>
        <v/>
      </c>
      <c r="JW55" s="567" t="str">
        <f t="shared" si="132"/>
        <v/>
      </c>
      <c r="JY55" s="567" t="str">
        <f t="shared" si="133"/>
        <v/>
      </c>
      <c r="KA55" s="567" t="str">
        <f t="shared" si="133"/>
        <v/>
      </c>
      <c r="KC55" s="567" t="str">
        <f t="shared" si="134"/>
        <v/>
      </c>
      <c r="KE55" s="567" t="str">
        <f t="shared" si="135"/>
        <v/>
      </c>
      <c r="KG55" s="567" t="str">
        <f t="shared" si="136"/>
        <v/>
      </c>
      <c r="KI55" s="567" t="str">
        <f t="shared" si="137"/>
        <v/>
      </c>
      <c r="KK55" s="567" t="str">
        <f t="shared" si="138"/>
        <v/>
      </c>
      <c r="KM55" s="567" t="str">
        <f t="shared" si="139"/>
        <v/>
      </c>
      <c r="KO55" s="567" t="str">
        <f t="shared" si="140"/>
        <v/>
      </c>
      <c r="KQ55" s="567" t="str">
        <f t="shared" si="141"/>
        <v/>
      </c>
      <c r="KS55" s="567" t="str">
        <f t="shared" si="142"/>
        <v/>
      </c>
      <c r="KU55" s="567" t="str">
        <f t="shared" si="143"/>
        <v/>
      </c>
      <c r="KW55" s="567" t="str">
        <f t="shared" si="144"/>
        <v/>
      </c>
      <c r="KY55" s="567" t="str">
        <f t="shared" si="145"/>
        <v/>
      </c>
      <c r="LA55" s="567" t="str">
        <f t="shared" si="146"/>
        <v/>
      </c>
      <c r="LC55" s="567" t="str">
        <f t="shared" si="147"/>
        <v/>
      </c>
      <c r="LE55" s="567" t="str">
        <f t="shared" si="148"/>
        <v/>
      </c>
      <c r="LG55" s="567" t="str">
        <f t="shared" si="149"/>
        <v/>
      </c>
      <c r="LI55" s="567" t="str">
        <f t="shared" si="150"/>
        <v/>
      </c>
      <c r="LK55" s="567" t="str">
        <f t="shared" si="151"/>
        <v/>
      </c>
      <c r="LM55" s="567" t="str">
        <f t="shared" si="152"/>
        <v/>
      </c>
      <c r="LO55" s="567" t="str">
        <f t="shared" si="152"/>
        <v/>
      </c>
      <c r="LQ55" s="567" t="str">
        <f t="shared" si="153"/>
        <v/>
      </c>
      <c r="LS55" s="567" t="str">
        <f t="shared" si="154"/>
        <v/>
      </c>
      <c r="LU55" s="567" t="str">
        <f t="shared" si="155"/>
        <v/>
      </c>
      <c r="LW55" s="567" t="str">
        <f t="shared" si="156"/>
        <v/>
      </c>
      <c r="LY55" s="567" t="str">
        <f t="shared" si="157"/>
        <v/>
      </c>
      <c r="MA55" s="567" t="str">
        <f t="shared" si="158"/>
        <v/>
      </c>
      <c r="MC55" s="567" t="str">
        <f t="shared" si="159"/>
        <v/>
      </c>
      <c r="ME55" s="567" t="str">
        <f t="shared" si="160"/>
        <v/>
      </c>
      <c r="MG55" s="567" t="str">
        <f t="shared" si="161"/>
        <v/>
      </c>
      <c r="MI55" s="567" t="str">
        <f t="shared" si="162"/>
        <v/>
      </c>
      <c r="MK55" s="567" t="str">
        <f t="shared" si="163"/>
        <v/>
      </c>
      <c r="MM55" s="567" t="str">
        <f t="shared" si="164"/>
        <v/>
      </c>
      <c r="MO55" s="567" t="str">
        <f t="shared" si="165"/>
        <v/>
      </c>
      <c r="MQ55" s="567" t="str">
        <f t="shared" si="166"/>
        <v/>
      </c>
      <c r="MS55" s="567" t="str">
        <f t="shared" si="167"/>
        <v/>
      </c>
      <c r="MU55" s="567" t="str">
        <f t="shared" si="168"/>
        <v/>
      </c>
      <c r="MW55" s="567" t="str">
        <f t="shared" si="169"/>
        <v/>
      </c>
      <c r="MY55" s="567" t="str">
        <f t="shared" si="170"/>
        <v/>
      </c>
      <c r="NA55" s="567" t="str">
        <f t="shared" si="171"/>
        <v/>
      </c>
      <c r="NC55" s="567" t="str">
        <f t="shared" si="171"/>
        <v/>
      </c>
      <c r="NE55" s="567" t="str">
        <f t="shared" si="172"/>
        <v/>
      </c>
      <c r="NG55" s="567" t="str">
        <f t="shared" si="173"/>
        <v/>
      </c>
      <c r="NI55" s="567" t="str">
        <f t="shared" si="174"/>
        <v/>
      </c>
      <c r="NK55" s="567" t="str">
        <f t="shared" si="175"/>
        <v/>
      </c>
      <c r="NM55" s="567" t="str">
        <f t="shared" si="176"/>
        <v/>
      </c>
      <c r="NO55" s="567" t="str">
        <f t="shared" si="177"/>
        <v/>
      </c>
      <c r="NQ55" s="567" t="str">
        <f t="shared" si="178"/>
        <v/>
      </c>
      <c r="NS55" s="567" t="str">
        <f t="shared" si="179"/>
        <v/>
      </c>
      <c r="NU55" s="567" t="str">
        <f t="shared" si="180"/>
        <v/>
      </c>
      <c r="NW55" s="567" t="str">
        <f t="shared" si="181"/>
        <v/>
      </c>
      <c r="NY55" s="567" t="str">
        <f t="shared" si="182"/>
        <v/>
      </c>
      <c r="OA55" s="567" t="str">
        <f t="shared" si="183"/>
        <v/>
      </c>
      <c r="OC55" s="567" t="str">
        <f t="shared" si="184"/>
        <v/>
      </c>
      <c r="OE55" s="567" t="str">
        <f t="shared" si="185"/>
        <v/>
      </c>
      <c r="OG55" s="567" t="str">
        <f t="shared" si="186"/>
        <v/>
      </c>
      <c r="OI55" s="567" t="str">
        <f t="shared" si="187"/>
        <v/>
      </c>
      <c r="OK55" s="567" t="str">
        <f t="shared" si="188"/>
        <v/>
      </c>
      <c r="OM55" s="567" t="str">
        <f t="shared" si="189"/>
        <v/>
      </c>
      <c r="OO55" s="567" t="str">
        <f t="shared" si="190"/>
        <v/>
      </c>
      <c r="OQ55" s="567" t="str">
        <f t="shared" si="190"/>
        <v/>
      </c>
      <c r="OS55" s="567" t="str">
        <f t="shared" si="191"/>
        <v/>
      </c>
      <c r="OU55" s="567" t="str">
        <f t="shared" si="192"/>
        <v/>
      </c>
      <c r="OW55" s="567" t="str">
        <f t="shared" si="193"/>
        <v/>
      </c>
      <c r="OY55" s="567" t="str">
        <f t="shared" si="194"/>
        <v/>
      </c>
      <c r="PA55" s="567" t="str">
        <f t="shared" si="195"/>
        <v/>
      </c>
      <c r="PC55" s="567" t="str">
        <f t="shared" si="196"/>
        <v/>
      </c>
      <c r="PE55" s="567" t="str">
        <f t="shared" si="197"/>
        <v/>
      </c>
      <c r="PG55" s="567" t="str">
        <f t="shared" si="198"/>
        <v/>
      </c>
      <c r="PI55" s="567" t="str">
        <f t="shared" si="199"/>
        <v/>
      </c>
      <c r="PK55" s="567" t="str">
        <f t="shared" si="200"/>
        <v/>
      </c>
      <c r="PM55" s="567" t="str">
        <f t="shared" si="201"/>
        <v/>
      </c>
      <c r="PO55" s="567" t="str">
        <f t="shared" si="202"/>
        <v/>
      </c>
      <c r="PQ55" s="567" t="str">
        <f t="shared" si="203"/>
        <v/>
      </c>
      <c r="PS55" s="567" t="str">
        <f t="shared" si="204"/>
        <v/>
      </c>
      <c r="PU55" s="567" t="str">
        <f t="shared" si="205"/>
        <v/>
      </c>
      <c r="PW55" s="567" t="str">
        <f t="shared" si="206"/>
        <v/>
      </c>
      <c r="PY55" s="567" t="str">
        <f t="shared" si="207"/>
        <v/>
      </c>
      <c r="QA55" s="567" t="str">
        <f t="shared" si="208"/>
        <v/>
      </c>
    </row>
    <row r="56" spans="5:443">
      <c r="E56" s="567" t="str">
        <f t="shared" si="0"/>
        <v/>
      </c>
      <c r="G56" s="567" t="str">
        <f t="shared" si="0"/>
        <v/>
      </c>
      <c r="I56" s="567" t="str">
        <f t="shared" si="1"/>
        <v/>
      </c>
      <c r="K56" s="567" t="str">
        <f t="shared" si="2"/>
        <v/>
      </c>
      <c r="M56" s="567" t="str">
        <f t="shared" si="3"/>
        <v/>
      </c>
      <c r="O56" s="567" t="str">
        <f t="shared" si="4"/>
        <v/>
      </c>
      <c r="Q56" s="567" t="str">
        <f t="shared" si="5"/>
        <v/>
      </c>
      <c r="S56" s="567" t="str">
        <f t="shared" si="6"/>
        <v/>
      </c>
      <c r="U56" s="567" t="str">
        <f t="shared" si="7"/>
        <v/>
      </c>
      <c r="W56" s="567" t="str">
        <f t="shared" si="8"/>
        <v/>
      </c>
      <c r="Y56" s="567" t="str">
        <f t="shared" si="9"/>
        <v/>
      </c>
      <c r="AA56" s="567" t="str">
        <f t="shared" si="10"/>
        <v/>
      </c>
      <c r="AC56" s="567" t="str">
        <f t="shared" si="11"/>
        <v/>
      </c>
      <c r="AE56" s="567" t="str">
        <f t="shared" si="12"/>
        <v/>
      </c>
      <c r="AG56" s="567" t="str">
        <f t="shared" si="13"/>
        <v/>
      </c>
      <c r="AI56" s="567" t="str">
        <f t="shared" si="14"/>
        <v/>
      </c>
      <c r="AK56" s="567" t="str">
        <f t="shared" si="15"/>
        <v/>
      </c>
      <c r="AM56" s="567" t="str">
        <f t="shared" si="16"/>
        <v/>
      </c>
      <c r="AO56" s="567" t="str">
        <f t="shared" si="17"/>
        <v/>
      </c>
      <c r="AQ56" s="567" t="str">
        <f t="shared" si="18"/>
        <v/>
      </c>
      <c r="AS56" s="567" t="str">
        <f t="shared" si="19"/>
        <v/>
      </c>
      <c r="AU56" s="567" t="str">
        <f t="shared" si="19"/>
        <v/>
      </c>
      <c r="AW56" s="567" t="str">
        <f t="shared" si="20"/>
        <v/>
      </c>
      <c r="AY56" s="567" t="str">
        <f t="shared" si="21"/>
        <v/>
      </c>
      <c r="BA56" s="567" t="str">
        <f t="shared" si="22"/>
        <v/>
      </c>
      <c r="BC56" s="567" t="str">
        <f t="shared" si="23"/>
        <v/>
      </c>
      <c r="BE56" s="567" t="str">
        <f t="shared" si="24"/>
        <v/>
      </c>
      <c r="BG56" s="567" t="str">
        <f t="shared" si="25"/>
        <v/>
      </c>
      <c r="BI56" s="567" t="str">
        <f t="shared" si="26"/>
        <v/>
      </c>
      <c r="BK56" s="567" t="str">
        <f t="shared" si="27"/>
        <v/>
      </c>
      <c r="BM56" s="567" t="str">
        <f t="shared" si="28"/>
        <v/>
      </c>
      <c r="BO56" s="567" t="str">
        <f t="shared" si="29"/>
        <v/>
      </c>
      <c r="BQ56" s="567" t="str">
        <f t="shared" si="30"/>
        <v/>
      </c>
      <c r="BS56" s="567" t="str">
        <f t="shared" si="31"/>
        <v/>
      </c>
      <c r="BU56" s="567" t="str">
        <f t="shared" si="32"/>
        <v/>
      </c>
      <c r="BW56" s="567" t="str">
        <f t="shared" si="33"/>
        <v/>
      </c>
      <c r="BY56" s="567" t="str">
        <f t="shared" si="34"/>
        <v/>
      </c>
      <c r="CA56" s="567" t="str">
        <f t="shared" si="35"/>
        <v/>
      </c>
      <c r="CC56" s="567" t="str">
        <f t="shared" si="36"/>
        <v/>
      </c>
      <c r="CE56" s="567" t="str">
        <f t="shared" si="37"/>
        <v/>
      </c>
      <c r="CG56" s="567" t="str">
        <f t="shared" si="38"/>
        <v/>
      </c>
      <c r="CI56" s="567" t="str">
        <f t="shared" si="38"/>
        <v/>
      </c>
      <c r="CK56" s="567" t="str">
        <f t="shared" si="39"/>
        <v/>
      </c>
      <c r="CM56" s="567" t="str">
        <f t="shared" si="40"/>
        <v/>
      </c>
      <c r="CO56" s="567" t="str">
        <f t="shared" si="41"/>
        <v/>
      </c>
      <c r="CQ56" s="567" t="str">
        <f t="shared" si="42"/>
        <v/>
      </c>
      <c r="CS56" s="567" t="str">
        <f t="shared" si="43"/>
        <v/>
      </c>
      <c r="CU56" s="567" t="str">
        <f t="shared" si="44"/>
        <v/>
      </c>
      <c r="CW56" s="567" t="str">
        <f t="shared" si="45"/>
        <v/>
      </c>
      <c r="CY56" s="567" t="str">
        <f t="shared" si="46"/>
        <v/>
      </c>
      <c r="DA56" s="567" t="str">
        <f t="shared" si="47"/>
        <v/>
      </c>
      <c r="DC56" s="567" t="str">
        <f t="shared" si="48"/>
        <v/>
      </c>
      <c r="DE56" s="567" t="str">
        <f t="shared" si="49"/>
        <v/>
      </c>
      <c r="DG56" s="567" t="str">
        <f t="shared" si="50"/>
        <v/>
      </c>
      <c r="DI56" s="567" t="str">
        <f t="shared" si="51"/>
        <v/>
      </c>
      <c r="DK56" s="567" t="str">
        <f t="shared" si="52"/>
        <v/>
      </c>
      <c r="DM56" s="567" t="str">
        <f t="shared" si="53"/>
        <v/>
      </c>
      <c r="DO56" s="567" t="str">
        <f t="shared" si="54"/>
        <v/>
      </c>
      <c r="DQ56" s="567" t="str">
        <f t="shared" si="55"/>
        <v/>
      </c>
      <c r="DS56" s="567" t="str">
        <f t="shared" si="56"/>
        <v/>
      </c>
      <c r="DU56" s="567" t="str">
        <f t="shared" si="57"/>
        <v/>
      </c>
      <c r="DW56" s="567" t="str">
        <f t="shared" si="57"/>
        <v/>
      </c>
      <c r="DY56" s="567" t="str">
        <f t="shared" si="58"/>
        <v/>
      </c>
      <c r="EA56" s="567" t="str">
        <f t="shared" si="59"/>
        <v/>
      </c>
      <c r="EC56" s="567" t="str">
        <f t="shared" si="60"/>
        <v/>
      </c>
      <c r="EE56" s="567" t="str">
        <f t="shared" si="61"/>
        <v/>
      </c>
      <c r="EG56" s="567" t="str">
        <f t="shared" si="62"/>
        <v/>
      </c>
      <c r="EI56" s="567" t="str">
        <f t="shared" si="63"/>
        <v/>
      </c>
      <c r="EK56" s="567" t="str">
        <f t="shared" si="64"/>
        <v/>
      </c>
      <c r="EM56" s="567" t="str">
        <f t="shared" si="65"/>
        <v/>
      </c>
      <c r="EO56" s="567" t="str">
        <f t="shared" si="66"/>
        <v/>
      </c>
      <c r="EQ56" s="567" t="str">
        <f t="shared" si="67"/>
        <v/>
      </c>
      <c r="ES56" s="567" t="str">
        <f t="shared" si="68"/>
        <v/>
      </c>
      <c r="EU56" s="567" t="str">
        <f t="shared" si="69"/>
        <v/>
      </c>
      <c r="EW56" s="567" t="str">
        <f t="shared" si="70"/>
        <v/>
      </c>
      <c r="EY56" s="567" t="str">
        <f t="shared" si="71"/>
        <v/>
      </c>
      <c r="FA56" s="567" t="str">
        <f t="shared" si="72"/>
        <v/>
      </c>
      <c r="FC56" s="567" t="str">
        <f t="shared" si="73"/>
        <v/>
      </c>
      <c r="FE56" s="567" t="str">
        <f t="shared" si="74"/>
        <v/>
      </c>
      <c r="FG56" s="567" t="str">
        <f t="shared" si="75"/>
        <v/>
      </c>
      <c r="FI56" s="567" t="str">
        <f t="shared" si="76"/>
        <v/>
      </c>
      <c r="FK56" s="567" t="str">
        <f t="shared" si="76"/>
        <v/>
      </c>
      <c r="FM56" s="567" t="str">
        <f t="shared" si="77"/>
        <v/>
      </c>
      <c r="FO56" s="567" t="str">
        <f t="shared" si="78"/>
        <v/>
      </c>
      <c r="FQ56" s="567" t="str">
        <f t="shared" si="79"/>
        <v/>
      </c>
      <c r="FS56" s="567" t="str">
        <f t="shared" si="80"/>
        <v/>
      </c>
      <c r="FU56" s="567" t="str">
        <f t="shared" si="81"/>
        <v/>
      </c>
      <c r="FW56" s="567" t="str">
        <f t="shared" si="82"/>
        <v/>
      </c>
      <c r="FY56" s="567" t="str">
        <f t="shared" si="83"/>
        <v/>
      </c>
      <c r="GA56" s="567" t="str">
        <f t="shared" si="84"/>
        <v/>
      </c>
      <c r="GC56" s="567" t="str">
        <f t="shared" si="85"/>
        <v/>
      </c>
      <c r="GE56" s="567" t="str">
        <f t="shared" si="86"/>
        <v/>
      </c>
      <c r="GG56" s="567" t="str">
        <f t="shared" si="87"/>
        <v/>
      </c>
      <c r="GI56" s="567" t="str">
        <f t="shared" si="88"/>
        <v/>
      </c>
      <c r="GK56" s="567" t="str">
        <f t="shared" si="89"/>
        <v/>
      </c>
      <c r="GM56" s="567" t="str">
        <f t="shared" si="90"/>
        <v/>
      </c>
      <c r="GO56" s="567" t="str">
        <f t="shared" si="91"/>
        <v/>
      </c>
      <c r="GQ56" s="567" t="str">
        <f t="shared" si="92"/>
        <v/>
      </c>
      <c r="GS56" s="567" t="str">
        <f t="shared" si="93"/>
        <v/>
      </c>
      <c r="GU56" s="567" t="str">
        <f t="shared" si="94"/>
        <v/>
      </c>
      <c r="GW56" s="567" t="str">
        <f t="shared" si="95"/>
        <v/>
      </c>
      <c r="GY56" s="567" t="str">
        <f t="shared" si="95"/>
        <v/>
      </c>
      <c r="HA56" s="567" t="str">
        <f t="shared" si="96"/>
        <v/>
      </c>
      <c r="HC56" s="567" t="str">
        <f t="shared" si="97"/>
        <v/>
      </c>
      <c r="HE56" s="567" t="str">
        <f t="shared" si="98"/>
        <v/>
      </c>
      <c r="HG56" s="567" t="str">
        <f t="shared" si="99"/>
        <v/>
      </c>
      <c r="HI56" s="567" t="str">
        <f t="shared" si="100"/>
        <v/>
      </c>
      <c r="HK56" s="567" t="str">
        <f t="shared" si="101"/>
        <v/>
      </c>
      <c r="HM56" s="567" t="str">
        <f t="shared" si="102"/>
        <v/>
      </c>
      <c r="HO56" s="567" t="str">
        <f t="shared" si="103"/>
        <v/>
      </c>
      <c r="HQ56" s="567" t="str">
        <f t="shared" si="104"/>
        <v/>
      </c>
      <c r="HS56" s="567" t="str">
        <f t="shared" si="105"/>
        <v/>
      </c>
      <c r="HU56" s="567" t="str">
        <f t="shared" si="106"/>
        <v/>
      </c>
      <c r="HW56" s="567" t="str">
        <f t="shared" si="107"/>
        <v/>
      </c>
      <c r="HY56" s="567" t="str">
        <f t="shared" si="108"/>
        <v/>
      </c>
      <c r="IA56" s="567" t="str">
        <f t="shared" si="109"/>
        <v/>
      </c>
      <c r="IC56" s="567" t="str">
        <f t="shared" si="110"/>
        <v/>
      </c>
      <c r="IE56" s="567" t="str">
        <f t="shared" si="111"/>
        <v/>
      </c>
      <c r="IG56" s="567" t="str">
        <f t="shared" si="112"/>
        <v/>
      </c>
      <c r="II56" s="567" t="str">
        <f t="shared" si="113"/>
        <v/>
      </c>
      <c r="IK56" s="567" t="str">
        <f t="shared" si="114"/>
        <v/>
      </c>
      <c r="IM56" s="567" t="str">
        <f t="shared" si="114"/>
        <v/>
      </c>
      <c r="IO56" s="567" t="str">
        <f t="shared" si="115"/>
        <v/>
      </c>
      <c r="IQ56" s="567" t="str">
        <f t="shared" si="116"/>
        <v/>
      </c>
      <c r="IS56" s="567" t="str">
        <f t="shared" si="117"/>
        <v/>
      </c>
      <c r="IU56" s="567" t="str">
        <f t="shared" si="118"/>
        <v/>
      </c>
      <c r="IW56" s="567" t="str">
        <f t="shared" si="119"/>
        <v/>
      </c>
      <c r="IY56" s="567" t="str">
        <f t="shared" si="120"/>
        <v/>
      </c>
      <c r="JA56" s="567" t="str">
        <f t="shared" si="121"/>
        <v/>
      </c>
      <c r="JC56" s="567" t="str">
        <f t="shared" si="122"/>
        <v/>
      </c>
      <c r="JE56" s="567" t="str">
        <f t="shared" si="123"/>
        <v/>
      </c>
      <c r="JG56" s="567" t="str">
        <f t="shared" si="124"/>
        <v/>
      </c>
      <c r="JI56" s="567" t="str">
        <f t="shared" si="125"/>
        <v/>
      </c>
      <c r="JK56" s="567" t="str">
        <f t="shared" si="126"/>
        <v/>
      </c>
      <c r="JM56" s="567" t="str">
        <f t="shared" si="127"/>
        <v/>
      </c>
      <c r="JO56" s="567" t="str">
        <f t="shared" si="128"/>
        <v/>
      </c>
      <c r="JQ56" s="567" t="str">
        <f t="shared" si="129"/>
        <v/>
      </c>
      <c r="JS56" s="567" t="str">
        <f t="shared" si="130"/>
        <v/>
      </c>
      <c r="JU56" s="567" t="str">
        <f t="shared" si="131"/>
        <v/>
      </c>
      <c r="JW56" s="567" t="str">
        <f t="shared" si="132"/>
        <v/>
      </c>
      <c r="JY56" s="567" t="str">
        <f t="shared" si="133"/>
        <v/>
      </c>
      <c r="KA56" s="567" t="str">
        <f t="shared" si="133"/>
        <v/>
      </c>
      <c r="KC56" s="567" t="str">
        <f t="shared" si="134"/>
        <v/>
      </c>
      <c r="KE56" s="567" t="str">
        <f t="shared" si="135"/>
        <v/>
      </c>
      <c r="KG56" s="567" t="str">
        <f t="shared" si="136"/>
        <v/>
      </c>
      <c r="KI56" s="567" t="str">
        <f t="shared" si="137"/>
        <v/>
      </c>
      <c r="KK56" s="567" t="str">
        <f t="shared" si="138"/>
        <v/>
      </c>
      <c r="KM56" s="567" t="str">
        <f t="shared" si="139"/>
        <v/>
      </c>
      <c r="KO56" s="567" t="str">
        <f t="shared" si="140"/>
        <v/>
      </c>
      <c r="KQ56" s="567" t="str">
        <f t="shared" si="141"/>
        <v/>
      </c>
      <c r="KS56" s="567" t="str">
        <f t="shared" si="142"/>
        <v/>
      </c>
      <c r="KU56" s="567" t="str">
        <f t="shared" si="143"/>
        <v/>
      </c>
      <c r="KW56" s="567" t="str">
        <f t="shared" si="144"/>
        <v/>
      </c>
      <c r="KY56" s="567" t="str">
        <f t="shared" si="145"/>
        <v/>
      </c>
      <c r="LA56" s="567" t="str">
        <f t="shared" si="146"/>
        <v/>
      </c>
      <c r="LC56" s="567" t="str">
        <f t="shared" si="147"/>
        <v/>
      </c>
      <c r="LE56" s="567" t="str">
        <f t="shared" si="148"/>
        <v/>
      </c>
      <c r="LG56" s="567" t="str">
        <f t="shared" si="149"/>
        <v/>
      </c>
      <c r="LI56" s="567" t="str">
        <f t="shared" si="150"/>
        <v/>
      </c>
      <c r="LK56" s="567" t="str">
        <f t="shared" si="151"/>
        <v/>
      </c>
      <c r="LM56" s="567" t="str">
        <f t="shared" si="152"/>
        <v/>
      </c>
      <c r="LO56" s="567" t="str">
        <f t="shared" si="152"/>
        <v/>
      </c>
      <c r="LQ56" s="567" t="str">
        <f t="shared" si="153"/>
        <v/>
      </c>
      <c r="LS56" s="567" t="str">
        <f t="shared" si="154"/>
        <v/>
      </c>
      <c r="LU56" s="567" t="str">
        <f t="shared" si="155"/>
        <v/>
      </c>
      <c r="LW56" s="567" t="str">
        <f t="shared" si="156"/>
        <v/>
      </c>
      <c r="LY56" s="567" t="str">
        <f t="shared" si="157"/>
        <v/>
      </c>
      <c r="MA56" s="567" t="str">
        <f t="shared" si="158"/>
        <v/>
      </c>
      <c r="MC56" s="567" t="str">
        <f t="shared" si="159"/>
        <v/>
      </c>
      <c r="ME56" s="567" t="str">
        <f t="shared" si="160"/>
        <v/>
      </c>
      <c r="MG56" s="567" t="str">
        <f t="shared" si="161"/>
        <v/>
      </c>
      <c r="MI56" s="567" t="str">
        <f t="shared" si="162"/>
        <v/>
      </c>
      <c r="MK56" s="567" t="str">
        <f t="shared" si="163"/>
        <v/>
      </c>
      <c r="MM56" s="567" t="str">
        <f t="shared" si="164"/>
        <v/>
      </c>
      <c r="MO56" s="567" t="str">
        <f t="shared" si="165"/>
        <v/>
      </c>
      <c r="MQ56" s="567" t="str">
        <f t="shared" si="166"/>
        <v/>
      </c>
      <c r="MS56" s="567" t="str">
        <f t="shared" si="167"/>
        <v/>
      </c>
      <c r="MU56" s="567" t="str">
        <f t="shared" si="168"/>
        <v/>
      </c>
      <c r="MW56" s="567" t="str">
        <f t="shared" si="169"/>
        <v/>
      </c>
      <c r="MY56" s="567" t="str">
        <f t="shared" si="170"/>
        <v/>
      </c>
      <c r="NA56" s="567" t="str">
        <f t="shared" si="171"/>
        <v/>
      </c>
      <c r="NC56" s="567" t="str">
        <f t="shared" si="171"/>
        <v/>
      </c>
      <c r="NE56" s="567" t="str">
        <f t="shared" si="172"/>
        <v/>
      </c>
      <c r="NG56" s="567" t="str">
        <f t="shared" si="173"/>
        <v/>
      </c>
      <c r="NI56" s="567" t="str">
        <f t="shared" si="174"/>
        <v/>
      </c>
      <c r="NK56" s="567" t="str">
        <f t="shared" si="175"/>
        <v/>
      </c>
      <c r="NM56" s="567" t="str">
        <f t="shared" si="176"/>
        <v/>
      </c>
      <c r="NO56" s="567" t="str">
        <f t="shared" si="177"/>
        <v/>
      </c>
      <c r="NQ56" s="567" t="str">
        <f t="shared" si="178"/>
        <v/>
      </c>
      <c r="NS56" s="567" t="str">
        <f t="shared" si="179"/>
        <v/>
      </c>
      <c r="NU56" s="567" t="str">
        <f t="shared" si="180"/>
        <v/>
      </c>
      <c r="NW56" s="567" t="str">
        <f t="shared" si="181"/>
        <v/>
      </c>
      <c r="NY56" s="567" t="str">
        <f t="shared" si="182"/>
        <v/>
      </c>
      <c r="OA56" s="567" t="str">
        <f t="shared" si="183"/>
        <v/>
      </c>
      <c r="OC56" s="567" t="str">
        <f t="shared" si="184"/>
        <v/>
      </c>
      <c r="OE56" s="567" t="str">
        <f t="shared" si="185"/>
        <v/>
      </c>
      <c r="OG56" s="567" t="str">
        <f t="shared" si="186"/>
        <v/>
      </c>
      <c r="OI56" s="567" t="str">
        <f t="shared" si="187"/>
        <v/>
      </c>
      <c r="OK56" s="567" t="str">
        <f t="shared" si="188"/>
        <v/>
      </c>
      <c r="OM56" s="567" t="str">
        <f t="shared" si="189"/>
        <v/>
      </c>
      <c r="OO56" s="567" t="str">
        <f t="shared" si="190"/>
        <v/>
      </c>
      <c r="OQ56" s="567" t="str">
        <f t="shared" si="190"/>
        <v/>
      </c>
      <c r="OS56" s="567" t="str">
        <f t="shared" si="191"/>
        <v/>
      </c>
      <c r="OU56" s="567" t="str">
        <f t="shared" si="192"/>
        <v/>
      </c>
      <c r="OW56" s="567" t="str">
        <f t="shared" si="193"/>
        <v/>
      </c>
      <c r="OY56" s="567" t="str">
        <f t="shared" si="194"/>
        <v/>
      </c>
      <c r="PA56" s="567" t="str">
        <f t="shared" si="195"/>
        <v/>
      </c>
      <c r="PC56" s="567" t="str">
        <f t="shared" si="196"/>
        <v/>
      </c>
      <c r="PE56" s="567" t="str">
        <f t="shared" si="197"/>
        <v/>
      </c>
      <c r="PG56" s="567" t="str">
        <f t="shared" si="198"/>
        <v/>
      </c>
      <c r="PI56" s="567" t="str">
        <f t="shared" si="199"/>
        <v/>
      </c>
      <c r="PK56" s="567" t="str">
        <f t="shared" si="200"/>
        <v/>
      </c>
      <c r="PM56" s="567" t="str">
        <f t="shared" si="201"/>
        <v/>
      </c>
      <c r="PO56" s="567" t="str">
        <f t="shared" si="202"/>
        <v/>
      </c>
      <c r="PQ56" s="567" t="str">
        <f t="shared" si="203"/>
        <v/>
      </c>
      <c r="PS56" s="567" t="str">
        <f t="shared" si="204"/>
        <v/>
      </c>
      <c r="PU56" s="567" t="str">
        <f t="shared" si="205"/>
        <v/>
      </c>
      <c r="PW56" s="567" t="str">
        <f t="shared" si="206"/>
        <v/>
      </c>
      <c r="PY56" s="567" t="str">
        <f t="shared" si="207"/>
        <v/>
      </c>
      <c r="QA56" s="567" t="str">
        <f t="shared" si="208"/>
        <v/>
      </c>
    </row>
    <row r="57" spans="5:443">
      <c r="E57" s="567" t="str">
        <f t="shared" si="0"/>
        <v/>
      </c>
      <c r="G57" s="567" t="str">
        <f t="shared" si="0"/>
        <v/>
      </c>
      <c r="I57" s="567" t="str">
        <f t="shared" si="1"/>
        <v/>
      </c>
      <c r="K57" s="567" t="str">
        <f t="shared" si="2"/>
        <v/>
      </c>
      <c r="M57" s="567" t="str">
        <f t="shared" si="3"/>
        <v/>
      </c>
      <c r="O57" s="567" t="str">
        <f t="shared" si="4"/>
        <v/>
      </c>
      <c r="Q57" s="567" t="str">
        <f t="shared" si="5"/>
        <v/>
      </c>
      <c r="S57" s="567" t="str">
        <f t="shared" si="6"/>
        <v/>
      </c>
      <c r="U57" s="567" t="str">
        <f t="shared" si="7"/>
        <v/>
      </c>
      <c r="W57" s="567" t="str">
        <f t="shared" si="8"/>
        <v/>
      </c>
      <c r="Y57" s="567" t="str">
        <f t="shared" si="9"/>
        <v/>
      </c>
      <c r="AA57" s="567" t="str">
        <f t="shared" si="10"/>
        <v/>
      </c>
      <c r="AC57" s="567" t="str">
        <f t="shared" si="11"/>
        <v/>
      </c>
      <c r="AE57" s="567" t="str">
        <f t="shared" si="12"/>
        <v/>
      </c>
      <c r="AG57" s="567" t="str">
        <f t="shared" si="13"/>
        <v/>
      </c>
      <c r="AI57" s="567" t="str">
        <f t="shared" si="14"/>
        <v/>
      </c>
      <c r="AK57" s="567" t="str">
        <f t="shared" si="15"/>
        <v/>
      </c>
      <c r="AM57" s="567" t="str">
        <f t="shared" si="16"/>
        <v/>
      </c>
      <c r="AO57" s="567" t="str">
        <f t="shared" si="17"/>
        <v/>
      </c>
      <c r="AQ57" s="567" t="str">
        <f t="shared" si="18"/>
        <v/>
      </c>
      <c r="AS57" s="567" t="str">
        <f t="shared" si="19"/>
        <v/>
      </c>
      <c r="AU57" s="567" t="str">
        <f t="shared" si="19"/>
        <v/>
      </c>
      <c r="AW57" s="567" t="str">
        <f t="shared" si="20"/>
        <v/>
      </c>
      <c r="AY57" s="567" t="str">
        <f t="shared" si="21"/>
        <v/>
      </c>
      <c r="BA57" s="567" t="str">
        <f t="shared" si="22"/>
        <v/>
      </c>
      <c r="BC57" s="567" t="str">
        <f t="shared" si="23"/>
        <v/>
      </c>
      <c r="BE57" s="567" t="str">
        <f t="shared" si="24"/>
        <v/>
      </c>
      <c r="BG57" s="567" t="str">
        <f t="shared" si="25"/>
        <v/>
      </c>
      <c r="BI57" s="567" t="str">
        <f t="shared" si="26"/>
        <v/>
      </c>
      <c r="BK57" s="567" t="str">
        <f t="shared" si="27"/>
        <v/>
      </c>
      <c r="BM57" s="567" t="str">
        <f t="shared" si="28"/>
        <v/>
      </c>
      <c r="BO57" s="567" t="str">
        <f t="shared" si="29"/>
        <v/>
      </c>
      <c r="BQ57" s="567" t="str">
        <f t="shared" si="30"/>
        <v/>
      </c>
      <c r="BS57" s="567" t="str">
        <f t="shared" si="31"/>
        <v/>
      </c>
      <c r="BU57" s="567" t="str">
        <f t="shared" si="32"/>
        <v/>
      </c>
      <c r="BW57" s="567" t="str">
        <f t="shared" si="33"/>
        <v/>
      </c>
      <c r="BY57" s="567" t="str">
        <f t="shared" si="34"/>
        <v/>
      </c>
      <c r="CA57" s="567" t="str">
        <f t="shared" si="35"/>
        <v/>
      </c>
      <c r="CC57" s="567" t="str">
        <f t="shared" si="36"/>
        <v/>
      </c>
      <c r="CE57" s="567" t="str">
        <f t="shared" si="37"/>
        <v/>
      </c>
      <c r="CG57" s="567" t="str">
        <f t="shared" si="38"/>
        <v/>
      </c>
      <c r="CI57" s="567" t="str">
        <f t="shared" si="38"/>
        <v/>
      </c>
      <c r="CK57" s="567" t="str">
        <f t="shared" si="39"/>
        <v/>
      </c>
      <c r="CM57" s="567" t="str">
        <f t="shared" si="40"/>
        <v/>
      </c>
      <c r="CO57" s="567" t="str">
        <f t="shared" si="41"/>
        <v/>
      </c>
      <c r="CQ57" s="567" t="str">
        <f t="shared" si="42"/>
        <v/>
      </c>
      <c r="CS57" s="567" t="str">
        <f t="shared" si="43"/>
        <v/>
      </c>
      <c r="CU57" s="567" t="str">
        <f t="shared" si="44"/>
        <v/>
      </c>
      <c r="CW57" s="567" t="str">
        <f t="shared" si="45"/>
        <v/>
      </c>
      <c r="CY57" s="567" t="str">
        <f t="shared" si="46"/>
        <v/>
      </c>
      <c r="DA57" s="567" t="str">
        <f t="shared" si="47"/>
        <v/>
      </c>
      <c r="DC57" s="567" t="str">
        <f t="shared" si="48"/>
        <v/>
      </c>
      <c r="DE57" s="567" t="str">
        <f t="shared" si="49"/>
        <v/>
      </c>
      <c r="DG57" s="567" t="str">
        <f t="shared" si="50"/>
        <v/>
      </c>
      <c r="DI57" s="567" t="str">
        <f t="shared" si="51"/>
        <v/>
      </c>
      <c r="DK57" s="567" t="str">
        <f t="shared" si="52"/>
        <v/>
      </c>
      <c r="DM57" s="567" t="str">
        <f t="shared" si="53"/>
        <v/>
      </c>
      <c r="DO57" s="567" t="str">
        <f t="shared" si="54"/>
        <v/>
      </c>
      <c r="DQ57" s="567" t="str">
        <f t="shared" si="55"/>
        <v/>
      </c>
      <c r="DS57" s="567" t="str">
        <f t="shared" si="56"/>
        <v/>
      </c>
      <c r="DU57" s="567" t="str">
        <f t="shared" si="57"/>
        <v/>
      </c>
      <c r="DW57" s="567" t="str">
        <f t="shared" si="57"/>
        <v/>
      </c>
      <c r="DY57" s="567" t="str">
        <f t="shared" si="58"/>
        <v/>
      </c>
      <c r="EA57" s="567" t="str">
        <f t="shared" si="59"/>
        <v/>
      </c>
      <c r="EC57" s="567" t="str">
        <f t="shared" si="60"/>
        <v/>
      </c>
      <c r="EE57" s="567" t="str">
        <f t="shared" si="61"/>
        <v/>
      </c>
      <c r="EG57" s="567" t="str">
        <f t="shared" si="62"/>
        <v/>
      </c>
      <c r="EI57" s="567" t="str">
        <f t="shared" si="63"/>
        <v/>
      </c>
      <c r="EK57" s="567" t="str">
        <f t="shared" si="64"/>
        <v/>
      </c>
      <c r="EM57" s="567" t="str">
        <f t="shared" si="65"/>
        <v/>
      </c>
      <c r="EO57" s="567" t="str">
        <f t="shared" si="66"/>
        <v/>
      </c>
      <c r="EQ57" s="567" t="str">
        <f t="shared" si="67"/>
        <v/>
      </c>
      <c r="ES57" s="567" t="str">
        <f t="shared" si="68"/>
        <v/>
      </c>
      <c r="EU57" s="567" t="str">
        <f t="shared" si="69"/>
        <v/>
      </c>
      <c r="EW57" s="567" t="str">
        <f t="shared" si="70"/>
        <v/>
      </c>
      <c r="EY57" s="567" t="str">
        <f t="shared" si="71"/>
        <v/>
      </c>
      <c r="FA57" s="567" t="str">
        <f t="shared" si="72"/>
        <v/>
      </c>
      <c r="FC57" s="567" t="str">
        <f t="shared" si="73"/>
        <v/>
      </c>
      <c r="FE57" s="567" t="str">
        <f t="shared" si="74"/>
        <v/>
      </c>
      <c r="FG57" s="567" t="str">
        <f t="shared" si="75"/>
        <v/>
      </c>
      <c r="FI57" s="567" t="str">
        <f t="shared" si="76"/>
        <v/>
      </c>
      <c r="FK57" s="567" t="str">
        <f t="shared" si="76"/>
        <v/>
      </c>
      <c r="FM57" s="567" t="str">
        <f t="shared" si="77"/>
        <v/>
      </c>
      <c r="FO57" s="567" t="str">
        <f t="shared" si="78"/>
        <v/>
      </c>
      <c r="FQ57" s="567" t="str">
        <f t="shared" si="79"/>
        <v/>
      </c>
      <c r="FS57" s="567" t="str">
        <f t="shared" si="80"/>
        <v/>
      </c>
      <c r="FU57" s="567" t="str">
        <f t="shared" si="81"/>
        <v/>
      </c>
      <c r="FW57" s="567" t="str">
        <f t="shared" si="82"/>
        <v/>
      </c>
      <c r="FY57" s="567" t="str">
        <f t="shared" si="83"/>
        <v/>
      </c>
      <c r="GA57" s="567" t="str">
        <f t="shared" si="84"/>
        <v/>
      </c>
      <c r="GC57" s="567" t="str">
        <f t="shared" si="85"/>
        <v/>
      </c>
      <c r="GE57" s="567" t="str">
        <f t="shared" si="86"/>
        <v/>
      </c>
      <c r="GG57" s="567" t="str">
        <f t="shared" si="87"/>
        <v/>
      </c>
      <c r="GI57" s="567" t="str">
        <f t="shared" si="88"/>
        <v/>
      </c>
      <c r="GK57" s="567" t="str">
        <f t="shared" si="89"/>
        <v/>
      </c>
      <c r="GM57" s="567" t="str">
        <f t="shared" si="90"/>
        <v/>
      </c>
      <c r="GO57" s="567" t="str">
        <f t="shared" si="91"/>
        <v/>
      </c>
      <c r="GQ57" s="567" t="str">
        <f t="shared" si="92"/>
        <v/>
      </c>
      <c r="GS57" s="567" t="str">
        <f t="shared" si="93"/>
        <v/>
      </c>
      <c r="GU57" s="567" t="str">
        <f t="shared" si="94"/>
        <v/>
      </c>
      <c r="GW57" s="567" t="str">
        <f t="shared" si="95"/>
        <v/>
      </c>
      <c r="GY57" s="567" t="str">
        <f t="shared" si="95"/>
        <v/>
      </c>
      <c r="HA57" s="567" t="str">
        <f t="shared" si="96"/>
        <v/>
      </c>
      <c r="HC57" s="567" t="str">
        <f t="shared" si="97"/>
        <v/>
      </c>
      <c r="HE57" s="567" t="str">
        <f t="shared" si="98"/>
        <v/>
      </c>
      <c r="HG57" s="567" t="str">
        <f t="shared" si="99"/>
        <v/>
      </c>
      <c r="HI57" s="567" t="str">
        <f t="shared" si="100"/>
        <v/>
      </c>
      <c r="HK57" s="567" t="str">
        <f t="shared" si="101"/>
        <v/>
      </c>
      <c r="HM57" s="567" t="str">
        <f t="shared" si="102"/>
        <v/>
      </c>
      <c r="HO57" s="567" t="str">
        <f t="shared" si="103"/>
        <v/>
      </c>
      <c r="HQ57" s="567" t="str">
        <f t="shared" si="104"/>
        <v/>
      </c>
      <c r="HS57" s="567" t="str">
        <f t="shared" si="105"/>
        <v/>
      </c>
      <c r="HU57" s="567" t="str">
        <f t="shared" si="106"/>
        <v/>
      </c>
      <c r="HW57" s="567" t="str">
        <f t="shared" si="107"/>
        <v/>
      </c>
      <c r="HY57" s="567" t="str">
        <f t="shared" si="108"/>
        <v/>
      </c>
      <c r="IA57" s="567" t="str">
        <f t="shared" si="109"/>
        <v/>
      </c>
      <c r="IC57" s="567" t="str">
        <f t="shared" si="110"/>
        <v/>
      </c>
      <c r="IE57" s="567" t="str">
        <f t="shared" si="111"/>
        <v/>
      </c>
      <c r="IG57" s="567" t="str">
        <f t="shared" si="112"/>
        <v/>
      </c>
      <c r="II57" s="567" t="str">
        <f t="shared" si="113"/>
        <v/>
      </c>
      <c r="IK57" s="567" t="str">
        <f t="shared" si="114"/>
        <v/>
      </c>
      <c r="IM57" s="567" t="str">
        <f t="shared" si="114"/>
        <v/>
      </c>
      <c r="IO57" s="567" t="str">
        <f t="shared" si="115"/>
        <v/>
      </c>
      <c r="IQ57" s="567" t="str">
        <f t="shared" si="116"/>
        <v/>
      </c>
      <c r="IS57" s="567" t="str">
        <f t="shared" si="117"/>
        <v/>
      </c>
      <c r="IU57" s="567" t="str">
        <f t="shared" si="118"/>
        <v/>
      </c>
      <c r="IW57" s="567" t="str">
        <f t="shared" si="119"/>
        <v/>
      </c>
      <c r="IY57" s="567" t="str">
        <f t="shared" si="120"/>
        <v/>
      </c>
      <c r="JA57" s="567" t="str">
        <f t="shared" si="121"/>
        <v/>
      </c>
      <c r="JC57" s="567" t="str">
        <f t="shared" si="122"/>
        <v/>
      </c>
      <c r="JE57" s="567" t="str">
        <f t="shared" si="123"/>
        <v/>
      </c>
      <c r="JG57" s="567" t="str">
        <f t="shared" si="124"/>
        <v/>
      </c>
      <c r="JI57" s="567" t="str">
        <f t="shared" si="125"/>
        <v/>
      </c>
      <c r="JK57" s="567" t="str">
        <f t="shared" si="126"/>
        <v/>
      </c>
      <c r="JM57" s="567" t="str">
        <f t="shared" si="127"/>
        <v/>
      </c>
      <c r="JO57" s="567" t="str">
        <f t="shared" si="128"/>
        <v/>
      </c>
      <c r="JQ57" s="567" t="str">
        <f t="shared" si="129"/>
        <v/>
      </c>
      <c r="JS57" s="567" t="str">
        <f t="shared" si="130"/>
        <v/>
      </c>
      <c r="JU57" s="567" t="str">
        <f t="shared" si="131"/>
        <v/>
      </c>
      <c r="JW57" s="567" t="str">
        <f t="shared" si="132"/>
        <v/>
      </c>
      <c r="JY57" s="567" t="str">
        <f t="shared" si="133"/>
        <v/>
      </c>
      <c r="KA57" s="567" t="str">
        <f t="shared" si="133"/>
        <v/>
      </c>
      <c r="KC57" s="567" t="str">
        <f t="shared" si="134"/>
        <v/>
      </c>
      <c r="KE57" s="567" t="str">
        <f t="shared" si="135"/>
        <v/>
      </c>
      <c r="KG57" s="567" t="str">
        <f t="shared" si="136"/>
        <v/>
      </c>
      <c r="KI57" s="567" t="str">
        <f t="shared" si="137"/>
        <v/>
      </c>
      <c r="KK57" s="567" t="str">
        <f t="shared" si="138"/>
        <v/>
      </c>
      <c r="KM57" s="567" t="str">
        <f t="shared" si="139"/>
        <v/>
      </c>
      <c r="KO57" s="567" t="str">
        <f t="shared" si="140"/>
        <v/>
      </c>
      <c r="KQ57" s="567" t="str">
        <f t="shared" si="141"/>
        <v/>
      </c>
      <c r="KS57" s="567" t="str">
        <f t="shared" si="142"/>
        <v/>
      </c>
      <c r="KU57" s="567" t="str">
        <f t="shared" si="143"/>
        <v/>
      </c>
      <c r="KW57" s="567" t="str">
        <f t="shared" si="144"/>
        <v/>
      </c>
      <c r="KY57" s="567" t="str">
        <f t="shared" si="145"/>
        <v/>
      </c>
      <c r="LA57" s="567" t="str">
        <f t="shared" si="146"/>
        <v/>
      </c>
      <c r="LC57" s="567" t="str">
        <f t="shared" si="147"/>
        <v/>
      </c>
      <c r="LE57" s="567" t="str">
        <f t="shared" si="148"/>
        <v/>
      </c>
      <c r="LG57" s="567" t="str">
        <f t="shared" si="149"/>
        <v/>
      </c>
      <c r="LI57" s="567" t="str">
        <f t="shared" si="150"/>
        <v/>
      </c>
      <c r="LK57" s="567" t="str">
        <f t="shared" si="151"/>
        <v/>
      </c>
      <c r="LM57" s="567" t="str">
        <f t="shared" si="152"/>
        <v/>
      </c>
      <c r="LO57" s="567" t="str">
        <f t="shared" si="152"/>
        <v/>
      </c>
      <c r="LQ57" s="567" t="str">
        <f t="shared" si="153"/>
        <v/>
      </c>
      <c r="LS57" s="567" t="str">
        <f t="shared" si="154"/>
        <v/>
      </c>
      <c r="LU57" s="567" t="str">
        <f t="shared" si="155"/>
        <v/>
      </c>
      <c r="LW57" s="567" t="str">
        <f t="shared" si="156"/>
        <v/>
      </c>
      <c r="LY57" s="567" t="str">
        <f t="shared" si="157"/>
        <v/>
      </c>
      <c r="MA57" s="567" t="str">
        <f t="shared" si="158"/>
        <v/>
      </c>
      <c r="MC57" s="567" t="str">
        <f t="shared" si="159"/>
        <v/>
      </c>
      <c r="ME57" s="567" t="str">
        <f t="shared" si="160"/>
        <v/>
      </c>
      <c r="MG57" s="567" t="str">
        <f t="shared" si="161"/>
        <v/>
      </c>
      <c r="MI57" s="567" t="str">
        <f t="shared" si="162"/>
        <v/>
      </c>
      <c r="MK57" s="567" t="str">
        <f t="shared" si="163"/>
        <v/>
      </c>
      <c r="MM57" s="567" t="str">
        <f t="shared" si="164"/>
        <v/>
      </c>
      <c r="MO57" s="567" t="str">
        <f t="shared" si="165"/>
        <v/>
      </c>
      <c r="MQ57" s="567" t="str">
        <f t="shared" si="166"/>
        <v/>
      </c>
      <c r="MS57" s="567" t="str">
        <f t="shared" si="167"/>
        <v/>
      </c>
      <c r="MU57" s="567" t="str">
        <f t="shared" si="168"/>
        <v/>
      </c>
      <c r="MW57" s="567" t="str">
        <f t="shared" si="169"/>
        <v/>
      </c>
      <c r="MY57" s="567" t="str">
        <f t="shared" si="170"/>
        <v/>
      </c>
      <c r="NA57" s="567" t="str">
        <f t="shared" si="171"/>
        <v/>
      </c>
      <c r="NC57" s="567" t="str">
        <f t="shared" si="171"/>
        <v/>
      </c>
      <c r="NE57" s="567" t="str">
        <f t="shared" si="172"/>
        <v/>
      </c>
      <c r="NG57" s="567" t="str">
        <f t="shared" si="173"/>
        <v/>
      </c>
      <c r="NI57" s="567" t="str">
        <f t="shared" si="174"/>
        <v/>
      </c>
      <c r="NK57" s="567" t="str">
        <f t="shared" si="175"/>
        <v/>
      </c>
      <c r="NM57" s="567" t="str">
        <f t="shared" si="176"/>
        <v/>
      </c>
      <c r="NO57" s="567" t="str">
        <f t="shared" si="177"/>
        <v/>
      </c>
      <c r="NQ57" s="567" t="str">
        <f t="shared" si="178"/>
        <v/>
      </c>
      <c r="NS57" s="567" t="str">
        <f t="shared" si="179"/>
        <v/>
      </c>
      <c r="NU57" s="567" t="str">
        <f t="shared" si="180"/>
        <v/>
      </c>
      <c r="NW57" s="567" t="str">
        <f t="shared" si="181"/>
        <v/>
      </c>
      <c r="NY57" s="567" t="str">
        <f t="shared" si="182"/>
        <v/>
      </c>
      <c r="OA57" s="567" t="str">
        <f t="shared" si="183"/>
        <v/>
      </c>
      <c r="OC57" s="567" t="str">
        <f t="shared" si="184"/>
        <v/>
      </c>
      <c r="OE57" s="567" t="str">
        <f t="shared" si="185"/>
        <v/>
      </c>
      <c r="OG57" s="567" t="str">
        <f t="shared" si="186"/>
        <v/>
      </c>
      <c r="OI57" s="567" t="str">
        <f t="shared" si="187"/>
        <v/>
      </c>
      <c r="OK57" s="567" t="str">
        <f t="shared" si="188"/>
        <v/>
      </c>
      <c r="OM57" s="567" t="str">
        <f t="shared" si="189"/>
        <v/>
      </c>
      <c r="OO57" s="567" t="str">
        <f t="shared" si="190"/>
        <v/>
      </c>
      <c r="OQ57" s="567" t="str">
        <f t="shared" si="190"/>
        <v/>
      </c>
      <c r="OS57" s="567" t="str">
        <f t="shared" si="191"/>
        <v/>
      </c>
      <c r="OU57" s="567" t="str">
        <f t="shared" si="192"/>
        <v/>
      </c>
      <c r="OW57" s="567" t="str">
        <f t="shared" si="193"/>
        <v/>
      </c>
      <c r="OY57" s="567" t="str">
        <f t="shared" si="194"/>
        <v/>
      </c>
      <c r="PA57" s="567" t="str">
        <f t="shared" si="195"/>
        <v/>
      </c>
      <c r="PC57" s="567" t="str">
        <f t="shared" si="196"/>
        <v/>
      </c>
      <c r="PE57" s="567" t="str">
        <f t="shared" si="197"/>
        <v/>
      </c>
      <c r="PG57" s="567" t="str">
        <f t="shared" si="198"/>
        <v/>
      </c>
      <c r="PI57" s="567" t="str">
        <f t="shared" si="199"/>
        <v/>
      </c>
      <c r="PK57" s="567" t="str">
        <f t="shared" si="200"/>
        <v/>
      </c>
      <c r="PM57" s="567" t="str">
        <f t="shared" si="201"/>
        <v/>
      </c>
      <c r="PO57" s="567" t="str">
        <f t="shared" si="202"/>
        <v/>
      </c>
      <c r="PQ57" s="567" t="str">
        <f t="shared" si="203"/>
        <v/>
      </c>
      <c r="PS57" s="567" t="str">
        <f t="shared" si="204"/>
        <v/>
      </c>
      <c r="PU57" s="567" t="str">
        <f t="shared" si="205"/>
        <v/>
      </c>
      <c r="PW57" s="567" t="str">
        <f t="shared" si="206"/>
        <v/>
      </c>
      <c r="PY57" s="567" t="str">
        <f t="shared" si="207"/>
        <v/>
      </c>
      <c r="QA57" s="567" t="str">
        <f t="shared" si="208"/>
        <v/>
      </c>
    </row>
    <row r="58" spans="5:443">
      <c r="E58" s="567" t="str">
        <f t="shared" si="0"/>
        <v/>
      </c>
      <c r="G58" s="567" t="str">
        <f t="shared" si="0"/>
        <v/>
      </c>
      <c r="I58" s="567" t="str">
        <f t="shared" si="1"/>
        <v/>
      </c>
      <c r="K58" s="567" t="str">
        <f t="shared" si="2"/>
        <v/>
      </c>
      <c r="M58" s="567" t="str">
        <f t="shared" si="3"/>
        <v/>
      </c>
      <c r="O58" s="567" t="str">
        <f t="shared" si="4"/>
        <v/>
      </c>
      <c r="Q58" s="567" t="str">
        <f t="shared" si="5"/>
        <v/>
      </c>
      <c r="S58" s="567" t="str">
        <f t="shared" si="6"/>
        <v/>
      </c>
      <c r="U58" s="567" t="str">
        <f t="shared" si="7"/>
        <v/>
      </c>
      <c r="W58" s="567" t="str">
        <f t="shared" si="8"/>
        <v/>
      </c>
      <c r="Y58" s="567" t="str">
        <f t="shared" si="9"/>
        <v/>
      </c>
      <c r="AA58" s="567" t="str">
        <f t="shared" si="10"/>
        <v/>
      </c>
      <c r="AC58" s="567" t="str">
        <f t="shared" si="11"/>
        <v/>
      </c>
      <c r="AE58" s="567" t="str">
        <f t="shared" si="12"/>
        <v/>
      </c>
      <c r="AG58" s="567" t="str">
        <f t="shared" si="13"/>
        <v/>
      </c>
      <c r="AI58" s="567" t="str">
        <f t="shared" si="14"/>
        <v/>
      </c>
      <c r="AK58" s="567" t="str">
        <f t="shared" si="15"/>
        <v/>
      </c>
      <c r="AM58" s="567" t="str">
        <f t="shared" si="16"/>
        <v/>
      </c>
      <c r="AO58" s="567" t="str">
        <f t="shared" si="17"/>
        <v/>
      </c>
      <c r="AQ58" s="567" t="str">
        <f t="shared" si="18"/>
        <v/>
      </c>
      <c r="AS58" s="567" t="str">
        <f t="shared" si="19"/>
        <v/>
      </c>
      <c r="AU58" s="567" t="str">
        <f t="shared" si="19"/>
        <v/>
      </c>
      <c r="AW58" s="567" t="str">
        <f t="shared" si="20"/>
        <v/>
      </c>
      <c r="AY58" s="567" t="str">
        <f t="shared" si="21"/>
        <v/>
      </c>
      <c r="BA58" s="567" t="str">
        <f t="shared" si="22"/>
        <v/>
      </c>
      <c r="BC58" s="567" t="str">
        <f t="shared" si="23"/>
        <v/>
      </c>
      <c r="BE58" s="567" t="str">
        <f t="shared" si="24"/>
        <v/>
      </c>
      <c r="BG58" s="567" t="str">
        <f t="shared" si="25"/>
        <v/>
      </c>
      <c r="BI58" s="567" t="str">
        <f t="shared" si="26"/>
        <v/>
      </c>
      <c r="BK58" s="567" t="str">
        <f t="shared" si="27"/>
        <v/>
      </c>
      <c r="BM58" s="567" t="str">
        <f t="shared" si="28"/>
        <v/>
      </c>
      <c r="BO58" s="567" t="str">
        <f t="shared" si="29"/>
        <v/>
      </c>
      <c r="BQ58" s="567" t="str">
        <f t="shared" si="30"/>
        <v/>
      </c>
      <c r="BS58" s="567" t="str">
        <f t="shared" si="31"/>
        <v/>
      </c>
      <c r="BU58" s="567" t="str">
        <f t="shared" si="32"/>
        <v/>
      </c>
      <c r="BW58" s="567" t="str">
        <f t="shared" si="33"/>
        <v/>
      </c>
      <c r="BY58" s="567" t="str">
        <f t="shared" si="34"/>
        <v/>
      </c>
      <c r="CA58" s="567" t="str">
        <f t="shared" si="35"/>
        <v/>
      </c>
      <c r="CC58" s="567" t="str">
        <f t="shared" si="36"/>
        <v/>
      </c>
      <c r="CE58" s="567" t="str">
        <f t="shared" si="37"/>
        <v/>
      </c>
      <c r="CG58" s="567" t="str">
        <f t="shared" si="38"/>
        <v/>
      </c>
      <c r="CI58" s="567" t="str">
        <f t="shared" si="38"/>
        <v/>
      </c>
      <c r="CK58" s="567" t="str">
        <f t="shared" si="39"/>
        <v/>
      </c>
      <c r="CM58" s="567" t="str">
        <f t="shared" si="40"/>
        <v/>
      </c>
      <c r="CO58" s="567" t="str">
        <f t="shared" si="41"/>
        <v/>
      </c>
      <c r="CQ58" s="567" t="str">
        <f t="shared" si="42"/>
        <v/>
      </c>
      <c r="CS58" s="567" t="str">
        <f t="shared" si="43"/>
        <v/>
      </c>
      <c r="CU58" s="567" t="str">
        <f t="shared" si="44"/>
        <v/>
      </c>
      <c r="CW58" s="567" t="str">
        <f t="shared" si="45"/>
        <v/>
      </c>
      <c r="CY58" s="567" t="str">
        <f t="shared" si="46"/>
        <v/>
      </c>
      <c r="DA58" s="567" t="str">
        <f t="shared" si="47"/>
        <v/>
      </c>
      <c r="DC58" s="567" t="str">
        <f t="shared" si="48"/>
        <v/>
      </c>
      <c r="DE58" s="567" t="str">
        <f t="shared" si="49"/>
        <v/>
      </c>
      <c r="DG58" s="567" t="str">
        <f t="shared" si="50"/>
        <v/>
      </c>
      <c r="DI58" s="567" t="str">
        <f t="shared" si="51"/>
        <v/>
      </c>
      <c r="DK58" s="567" t="str">
        <f t="shared" si="52"/>
        <v/>
      </c>
      <c r="DM58" s="567" t="str">
        <f t="shared" si="53"/>
        <v/>
      </c>
      <c r="DO58" s="567" t="str">
        <f t="shared" si="54"/>
        <v/>
      </c>
      <c r="DQ58" s="567" t="str">
        <f t="shared" si="55"/>
        <v/>
      </c>
      <c r="DS58" s="567" t="str">
        <f t="shared" si="56"/>
        <v/>
      </c>
      <c r="DU58" s="567" t="str">
        <f t="shared" si="57"/>
        <v/>
      </c>
      <c r="DW58" s="567" t="str">
        <f t="shared" si="57"/>
        <v/>
      </c>
      <c r="DY58" s="567" t="str">
        <f t="shared" si="58"/>
        <v/>
      </c>
      <c r="EA58" s="567" t="str">
        <f t="shared" si="59"/>
        <v/>
      </c>
      <c r="EC58" s="567" t="str">
        <f t="shared" si="60"/>
        <v/>
      </c>
      <c r="EE58" s="567" t="str">
        <f t="shared" si="61"/>
        <v/>
      </c>
      <c r="EG58" s="567" t="str">
        <f t="shared" si="62"/>
        <v/>
      </c>
      <c r="EI58" s="567" t="str">
        <f t="shared" si="63"/>
        <v/>
      </c>
      <c r="EK58" s="567" t="str">
        <f t="shared" si="64"/>
        <v/>
      </c>
      <c r="EM58" s="567" t="str">
        <f t="shared" si="65"/>
        <v/>
      </c>
      <c r="EO58" s="567" t="str">
        <f t="shared" si="66"/>
        <v/>
      </c>
      <c r="EQ58" s="567" t="str">
        <f t="shared" si="67"/>
        <v/>
      </c>
      <c r="ES58" s="567" t="str">
        <f t="shared" si="68"/>
        <v/>
      </c>
      <c r="EU58" s="567" t="str">
        <f t="shared" si="69"/>
        <v/>
      </c>
      <c r="EW58" s="567" t="str">
        <f t="shared" si="70"/>
        <v/>
      </c>
      <c r="EY58" s="567" t="str">
        <f t="shared" si="71"/>
        <v/>
      </c>
      <c r="FA58" s="567" t="str">
        <f t="shared" si="72"/>
        <v/>
      </c>
      <c r="FC58" s="567" t="str">
        <f t="shared" si="73"/>
        <v/>
      </c>
      <c r="FE58" s="567" t="str">
        <f t="shared" si="74"/>
        <v/>
      </c>
      <c r="FG58" s="567" t="str">
        <f t="shared" si="75"/>
        <v/>
      </c>
      <c r="FI58" s="567" t="str">
        <f t="shared" si="76"/>
        <v/>
      </c>
      <c r="FK58" s="567" t="str">
        <f t="shared" si="76"/>
        <v/>
      </c>
      <c r="FM58" s="567" t="str">
        <f t="shared" si="77"/>
        <v/>
      </c>
      <c r="FO58" s="567" t="str">
        <f t="shared" si="78"/>
        <v/>
      </c>
      <c r="FQ58" s="567" t="str">
        <f t="shared" si="79"/>
        <v/>
      </c>
      <c r="FS58" s="567" t="str">
        <f t="shared" si="80"/>
        <v/>
      </c>
      <c r="FU58" s="567" t="str">
        <f t="shared" si="81"/>
        <v/>
      </c>
      <c r="FW58" s="567" t="str">
        <f t="shared" si="82"/>
        <v/>
      </c>
      <c r="FY58" s="567" t="str">
        <f t="shared" si="83"/>
        <v/>
      </c>
      <c r="GA58" s="567" t="str">
        <f t="shared" si="84"/>
        <v/>
      </c>
      <c r="GC58" s="567" t="str">
        <f t="shared" si="85"/>
        <v/>
      </c>
      <c r="GE58" s="567" t="str">
        <f t="shared" si="86"/>
        <v/>
      </c>
      <c r="GG58" s="567" t="str">
        <f t="shared" si="87"/>
        <v/>
      </c>
      <c r="GI58" s="567" t="str">
        <f t="shared" si="88"/>
        <v/>
      </c>
      <c r="GK58" s="567" t="str">
        <f t="shared" si="89"/>
        <v/>
      </c>
      <c r="GM58" s="567" t="str">
        <f t="shared" si="90"/>
        <v/>
      </c>
      <c r="GO58" s="567" t="str">
        <f t="shared" si="91"/>
        <v/>
      </c>
      <c r="GQ58" s="567" t="str">
        <f t="shared" si="92"/>
        <v/>
      </c>
      <c r="GS58" s="567" t="str">
        <f t="shared" si="93"/>
        <v/>
      </c>
      <c r="GU58" s="567" t="str">
        <f t="shared" si="94"/>
        <v/>
      </c>
      <c r="GW58" s="567" t="str">
        <f t="shared" si="95"/>
        <v/>
      </c>
      <c r="GY58" s="567" t="str">
        <f t="shared" si="95"/>
        <v/>
      </c>
      <c r="HA58" s="567" t="str">
        <f t="shared" si="96"/>
        <v/>
      </c>
      <c r="HC58" s="567" t="str">
        <f t="shared" si="97"/>
        <v/>
      </c>
      <c r="HE58" s="567" t="str">
        <f t="shared" si="98"/>
        <v/>
      </c>
      <c r="HG58" s="567" t="str">
        <f t="shared" si="99"/>
        <v/>
      </c>
      <c r="HI58" s="567" t="str">
        <f t="shared" si="100"/>
        <v/>
      </c>
      <c r="HK58" s="567" t="str">
        <f t="shared" si="101"/>
        <v/>
      </c>
      <c r="HM58" s="567" t="str">
        <f t="shared" si="102"/>
        <v/>
      </c>
      <c r="HO58" s="567" t="str">
        <f t="shared" si="103"/>
        <v/>
      </c>
      <c r="HQ58" s="567" t="str">
        <f t="shared" si="104"/>
        <v/>
      </c>
      <c r="HS58" s="567" t="str">
        <f t="shared" si="105"/>
        <v/>
      </c>
      <c r="HU58" s="567" t="str">
        <f t="shared" si="106"/>
        <v/>
      </c>
      <c r="HW58" s="567" t="str">
        <f t="shared" si="107"/>
        <v/>
      </c>
      <c r="HY58" s="567" t="str">
        <f t="shared" si="108"/>
        <v/>
      </c>
      <c r="IA58" s="567" t="str">
        <f t="shared" si="109"/>
        <v/>
      </c>
      <c r="IC58" s="567" t="str">
        <f t="shared" si="110"/>
        <v/>
      </c>
      <c r="IE58" s="567" t="str">
        <f t="shared" si="111"/>
        <v/>
      </c>
      <c r="IG58" s="567" t="str">
        <f t="shared" si="112"/>
        <v/>
      </c>
      <c r="II58" s="567" t="str">
        <f t="shared" si="113"/>
        <v/>
      </c>
      <c r="IK58" s="567" t="str">
        <f t="shared" si="114"/>
        <v/>
      </c>
      <c r="IM58" s="567" t="str">
        <f t="shared" si="114"/>
        <v/>
      </c>
      <c r="IO58" s="567" t="str">
        <f t="shared" si="115"/>
        <v/>
      </c>
      <c r="IQ58" s="567" t="str">
        <f t="shared" si="116"/>
        <v/>
      </c>
      <c r="IS58" s="567" t="str">
        <f t="shared" si="117"/>
        <v/>
      </c>
      <c r="IU58" s="567" t="str">
        <f t="shared" si="118"/>
        <v/>
      </c>
      <c r="IW58" s="567" t="str">
        <f t="shared" si="119"/>
        <v/>
      </c>
      <c r="IY58" s="567" t="str">
        <f t="shared" si="120"/>
        <v/>
      </c>
      <c r="JA58" s="567" t="str">
        <f t="shared" si="121"/>
        <v/>
      </c>
      <c r="JC58" s="567" t="str">
        <f t="shared" si="122"/>
        <v/>
      </c>
      <c r="JE58" s="567" t="str">
        <f t="shared" si="123"/>
        <v/>
      </c>
      <c r="JG58" s="567" t="str">
        <f t="shared" si="124"/>
        <v/>
      </c>
      <c r="JI58" s="567" t="str">
        <f t="shared" si="125"/>
        <v/>
      </c>
      <c r="JK58" s="567" t="str">
        <f t="shared" si="126"/>
        <v/>
      </c>
      <c r="JM58" s="567" t="str">
        <f t="shared" si="127"/>
        <v/>
      </c>
      <c r="JO58" s="567" t="str">
        <f t="shared" si="128"/>
        <v/>
      </c>
      <c r="JQ58" s="567" t="str">
        <f t="shared" si="129"/>
        <v/>
      </c>
      <c r="JS58" s="567" t="str">
        <f t="shared" si="130"/>
        <v/>
      </c>
      <c r="JU58" s="567" t="str">
        <f t="shared" si="131"/>
        <v/>
      </c>
      <c r="JW58" s="567" t="str">
        <f t="shared" si="132"/>
        <v/>
      </c>
      <c r="JY58" s="567" t="str">
        <f t="shared" si="133"/>
        <v/>
      </c>
      <c r="KA58" s="567" t="str">
        <f t="shared" si="133"/>
        <v/>
      </c>
      <c r="KC58" s="567" t="str">
        <f t="shared" si="134"/>
        <v/>
      </c>
      <c r="KE58" s="567" t="str">
        <f t="shared" si="135"/>
        <v/>
      </c>
      <c r="KG58" s="567" t="str">
        <f t="shared" si="136"/>
        <v/>
      </c>
      <c r="KI58" s="567" t="str">
        <f t="shared" si="137"/>
        <v/>
      </c>
      <c r="KK58" s="567" t="str">
        <f t="shared" si="138"/>
        <v/>
      </c>
      <c r="KM58" s="567" t="str">
        <f t="shared" si="139"/>
        <v/>
      </c>
      <c r="KO58" s="567" t="str">
        <f t="shared" si="140"/>
        <v/>
      </c>
      <c r="KQ58" s="567" t="str">
        <f t="shared" si="141"/>
        <v/>
      </c>
      <c r="KS58" s="567" t="str">
        <f t="shared" si="142"/>
        <v/>
      </c>
      <c r="KU58" s="567" t="str">
        <f t="shared" si="143"/>
        <v/>
      </c>
      <c r="KW58" s="567" t="str">
        <f t="shared" si="144"/>
        <v/>
      </c>
      <c r="KY58" s="567" t="str">
        <f t="shared" si="145"/>
        <v/>
      </c>
      <c r="LA58" s="567" t="str">
        <f t="shared" si="146"/>
        <v/>
      </c>
      <c r="LC58" s="567" t="str">
        <f t="shared" si="147"/>
        <v/>
      </c>
      <c r="LE58" s="567" t="str">
        <f t="shared" si="148"/>
        <v/>
      </c>
      <c r="LG58" s="567" t="str">
        <f t="shared" si="149"/>
        <v/>
      </c>
      <c r="LI58" s="567" t="str">
        <f t="shared" si="150"/>
        <v/>
      </c>
      <c r="LK58" s="567" t="str">
        <f t="shared" si="151"/>
        <v/>
      </c>
      <c r="LM58" s="567" t="str">
        <f t="shared" si="152"/>
        <v/>
      </c>
      <c r="LO58" s="567" t="str">
        <f t="shared" si="152"/>
        <v/>
      </c>
      <c r="LQ58" s="567" t="str">
        <f t="shared" si="153"/>
        <v/>
      </c>
      <c r="LS58" s="567" t="str">
        <f t="shared" si="154"/>
        <v/>
      </c>
      <c r="LU58" s="567" t="str">
        <f t="shared" si="155"/>
        <v/>
      </c>
      <c r="LW58" s="567" t="str">
        <f t="shared" si="156"/>
        <v/>
      </c>
      <c r="LY58" s="567" t="str">
        <f t="shared" si="157"/>
        <v/>
      </c>
      <c r="MA58" s="567" t="str">
        <f t="shared" si="158"/>
        <v/>
      </c>
      <c r="MC58" s="567" t="str">
        <f t="shared" si="159"/>
        <v/>
      </c>
      <c r="ME58" s="567" t="str">
        <f t="shared" si="160"/>
        <v/>
      </c>
      <c r="MG58" s="567" t="str">
        <f t="shared" si="161"/>
        <v/>
      </c>
      <c r="MI58" s="567" t="str">
        <f t="shared" si="162"/>
        <v/>
      </c>
      <c r="MK58" s="567" t="str">
        <f t="shared" si="163"/>
        <v/>
      </c>
      <c r="MM58" s="567" t="str">
        <f t="shared" si="164"/>
        <v/>
      </c>
      <c r="MO58" s="567" t="str">
        <f t="shared" si="165"/>
        <v/>
      </c>
      <c r="MQ58" s="567" t="str">
        <f t="shared" si="166"/>
        <v/>
      </c>
      <c r="MS58" s="567" t="str">
        <f t="shared" si="167"/>
        <v/>
      </c>
      <c r="MU58" s="567" t="str">
        <f t="shared" si="168"/>
        <v/>
      </c>
      <c r="MW58" s="567" t="str">
        <f t="shared" si="169"/>
        <v/>
      </c>
      <c r="MY58" s="567" t="str">
        <f t="shared" si="170"/>
        <v/>
      </c>
      <c r="NA58" s="567" t="str">
        <f t="shared" si="171"/>
        <v/>
      </c>
      <c r="NC58" s="567" t="str">
        <f t="shared" si="171"/>
        <v/>
      </c>
      <c r="NE58" s="567" t="str">
        <f t="shared" si="172"/>
        <v/>
      </c>
      <c r="NG58" s="567" t="str">
        <f t="shared" si="173"/>
        <v/>
      </c>
      <c r="NI58" s="567" t="str">
        <f t="shared" si="174"/>
        <v/>
      </c>
      <c r="NK58" s="567" t="str">
        <f t="shared" si="175"/>
        <v/>
      </c>
      <c r="NM58" s="567" t="str">
        <f t="shared" si="176"/>
        <v/>
      </c>
      <c r="NO58" s="567" t="str">
        <f t="shared" si="177"/>
        <v/>
      </c>
      <c r="NQ58" s="567" t="str">
        <f t="shared" si="178"/>
        <v/>
      </c>
      <c r="NS58" s="567" t="str">
        <f t="shared" si="179"/>
        <v/>
      </c>
      <c r="NU58" s="567" t="str">
        <f t="shared" si="180"/>
        <v/>
      </c>
      <c r="NW58" s="567" t="str">
        <f t="shared" si="181"/>
        <v/>
      </c>
      <c r="NY58" s="567" t="str">
        <f t="shared" si="182"/>
        <v/>
      </c>
      <c r="OA58" s="567" t="str">
        <f t="shared" si="183"/>
        <v/>
      </c>
      <c r="OC58" s="567" t="str">
        <f t="shared" si="184"/>
        <v/>
      </c>
      <c r="OE58" s="567" t="str">
        <f t="shared" si="185"/>
        <v/>
      </c>
      <c r="OG58" s="567" t="str">
        <f t="shared" si="186"/>
        <v/>
      </c>
      <c r="OI58" s="567" t="str">
        <f t="shared" si="187"/>
        <v/>
      </c>
      <c r="OK58" s="567" t="str">
        <f t="shared" si="188"/>
        <v/>
      </c>
      <c r="OM58" s="567" t="str">
        <f t="shared" si="189"/>
        <v/>
      </c>
      <c r="OO58" s="567" t="str">
        <f t="shared" si="190"/>
        <v/>
      </c>
      <c r="OQ58" s="567" t="str">
        <f t="shared" si="190"/>
        <v/>
      </c>
      <c r="OS58" s="567" t="str">
        <f t="shared" si="191"/>
        <v/>
      </c>
      <c r="OU58" s="567" t="str">
        <f t="shared" si="192"/>
        <v/>
      </c>
      <c r="OW58" s="567" t="str">
        <f t="shared" si="193"/>
        <v/>
      </c>
      <c r="OY58" s="567" t="str">
        <f t="shared" si="194"/>
        <v/>
      </c>
      <c r="PA58" s="567" t="str">
        <f t="shared" si="195"/>
        <v/>
      </c>
      <c r="PC58" s="567" t="str">
        <f t="shared" si="196"/>
        <v/>
      </c>
      <c r="PE58" s="567" t="str">
        <f t="shared" si="197"/>
        <v/>
      </c>
      <c r="PG58" s="567" t="str">
        <f t="shared" si="198"/>
        <v/>
      </c>
      <c r="PI58" s="567" t="str">
        <f t="shared" si="199"/>
        <v/>
      </c>
      <c r="PK58" s="567" t="str">
        <f t="shared" si="200"/>
        <v/>
      </c>
      <c r="PM58" s="567" t="str">
        <f t="shared" si="201"/>
        <v/>
      </c>
      <c r="PO58" s="567" t="str">
        <f t="shared" si="202"/>
        <v/>
      </c>
      <c r="PQ58" s="567" t="str">
        <f t="shared" si="203"/>
        <v/>
      </c>
      <c r="PS58" s="567" t="str">
        <f t="shared" si="204"/>
        <v/>
      </c>
      <c r="PU58" s="567" t="str">
        <f t="shared" si="205"/>
        <v/>
      </c>
      <c r="PW58" s="567" t="str">
        <f t="shared" si="206"/>
        <v/>
      </c>
      <c r="PY58" s="567" t="str">
        <f t="shared" si="207"/>
        <v/>
      </c>
      <c r="QA58" s="567" t="str">
        <f t="shared" si="208"/>
        <v/>
      </c>
    </row>
    <row r="59" spans="5:443">
      <c r="E59" s="567" t="str">
        <f t="shared" si="0"/>
        <v/>
      </c>
      <c r="G59" s="567" t="str">
        <f t="shared" si="0"/>
        <v/>
      </c>
      <c r="I59" s="567" t="str">
        <f t="shared" si="1"/>
        <v/>
      </c>
      <c r="K59" s="567" t="str">
        <f t="shared" si="2"/>
        <v/>
      </c>
      <c r="M59" s="567" t="str">
        <f t="shared" si="3"/>
        <v/>
      </c>
      <c r="O59" s="567" t="str">
        <f t="shared" si="4"/>
        <v/>
      </c>
      <c r="Q59" s="567" t="str">
        <f t="shared" si="5"/>
        <v/>
      </c>
      <c r="S59" s="567" t="str">
        <f t="shared" si="6"/>
        <v/>
      </c>
      <c r="U59" s="567" t="str">
        <f t="shared" si="7"/>
        <v/>
      </c>
      <c r="W59" s="567" t="str">
        <f t="shared" si="8"/>
        <v/>
      </c>
      <c r="Y59" s="567" t="str">
        <f t="shared" si="9"/>
        <v/>
      </c>
      <c r="AA59" s="567" t="str">
        <f t="shared" si="10"/>
        <v/>
      </c>
      <c r="AC59" s="567" t="str">
        <f t="shared" si="11"/>
        <v/>
      </c>
      <c r="AE59" s="567" t="str">
        <f t="shared" si="12"/>
        <v/>
      </c>
      <c r="AG59" s="567" t="str">
        <f t="shared" si="13"/>
        <v/>
      </c>
      <c r="AI59" s="567" t="str">
        <f t="shared" si="14"/>
        <v/>
      </c>
      <c r="AK59" s="567" t="str">
        <f t="shared" si="15"/>
        <v/>
      </c>
      <c r="AM59" s="567" t="str">
        <f t="shared" si="16"/>
        <v/>
      </c>
      <c r="AO59" s="567" t="str">
        <f t="shared" si="17"/>
        <v/>
      </c>
      <c r="AQ59" s="567" t="str">
        <f t="shared" si="18"/>
        <v/>
      </c>
      <c r="AS59" s="567" t="str">
        <f t="shared" si="19"/>
        <v/>
      </c>
      <c r="AU59" s="567" t="str">
        <f t="shared" si="19"/>
        <v/>
      </c>
      <c r="AW59" s="567" t="str">
        <f t="shared" si="20"/>
        <v/>
      </c>
      <c r="AY59" s="567" t="str">
        <f t="shared" si="21"/>
        <v/>
      </c>
      <c r="BA59" s="567" t="str">
        <f t="shared" si="22"/>
        <v/>
      </c>
      <c r="BC59" s="567" t="str">
        <f t="shared" si="23"/>
        <v/>
      </c>
      <c r="BE59" s="567" t="str">
        <f t="shared" si="24"/>
        <v/>
      </c>
      <c r="BG59" s="567" t="str">
        <f t="shared" si="25"/>
        <v/>
      </c>
      <c r="BI59" s="567" t="str">
        <f t="shared" si="26"/>
        <v/>
      </c>
      <c r="BK59" s="567" t="str">
        <f t="shared" si="27"/>
        <v/>
      </c>
      <c r="BM59" s="567" t="str">
        <f t="shared" si="28"/>
        <v/>
      </c>
      <c r="BO59" s="567" t="str">
        <f t="shared" si="29"/>
        <v/>
      </c>
      <c r="BQ59" s="567" t="str">
        <f t="shared" si="30"/>
        <v/>
      </c>
      <c r="BS59" s="567" t="str">
        <f t="shared" si="31"/>
        <v/>
      </c>
      <c r="BU59" s="567" t="str">
        <f t="shared" si="32"/>
        <v/>
      </c>
      <c r="BW59" s="567" t="str">
        <f t="shared" si="33"/>
        <v/>
      </c>
      <c r="BY59" s="567" t="str">
        <f t="shared" si="34"/>
        <v/>
      </c>
      <c r="CA59" s="567" t="str">
        <f t="shared" si="35"/>
        <v/>
      </c>
      <c r="CC59" s="567" t="str">
        <f t="shared" si="36"/>
        <v/>
      </c>
      <c r="CE59" s="567" t="str">
        <f t="shared" si="37"/>
        <v/>
      </c>
      <c r="CG59" s="567" t="str">
        <f t="shared" si="38"/>
        <v/>
      </c>
      <c r="CI59" s="567" t="str">
        <f t="shared" si="38"/>
        <v/>
      </c>
      <c r="CK59" s="567" t="str">
        <f t="shared" si="39"/>
        <v/>
      </c>
      <c r="CM59" s="567" t="str">
        <f t="shared" si="40"/>
        <v/>
      </c>
      <c r="CO59" s="567" t="str">
        <f t="shared" si="41"/>
        <v/>
      </c>
      <c r="CQ59" s="567" t="str">
        <f t="shared" si="42"/>
        <v/>
      </c>
      <c r="CS59" s="567" t="str">
        <f t="shared" si="43"/>
        <v/>
      </c>
      <c r="CU59" s="567" t="str">
        <f t="shared" si="44"/>
        <v/>
      </c>
      <c r="CW59" s="567" t="str">
        <f t="shared" si="45"/>
        <v/>
      </c>
      <c r="CY59" s="567" t="str">
        <f t="shared" si="46"/>
        <v/>
      </c>
      <c r="DA59" s="567" t="str">
        <f t="shared" si="47"/>
        <v/>
      </c>
      <c r="DC59" s="567" t="str">
        <f t="shared" si="48"/>
        <v/>
      </c>
      <c r="DE59" s="567" t="str">
        <f t="shared" si="49"/>
        <v/>
      </c>
      <c r="DG59" s="567" t="str">
        <f t="shared" si="50"/>
        <v/>
      </c>
      <c r="DI59" s="567" t="str">
        <f t="shared" si="51"/>
        <v/>
      </c>
      <c r="DK59" s="567" t="str">
        <f t="shared" si="52"/>
        <v/>
      </c>
      <c r="DM59" s="567" t="str">
        <f t="shared" si="53"/>
        <v/>
      </c>
      <c r="DO59" s="567" t="str">
        <f t="shared" si="54"/>
        <v/>
      </c>
      <c r="DQ59" s="567" t="str">
        <f t="shared" si="55"/>
        <v/>
      </c>
      <c r="DS59" s="567" t="str">
        <f t="shared" si="56"/>
        <v/>
      </c>
      <c r="DU59" s="567" t="str">
        <f t="shared" si="57"/>
        <v/>
      </c>
      <c r="DW59" s="567" t="str">
        <f t="shared" si="57"/>
        <v/>
      </c>
      <c r="DY59" s="567" t="str">
        <f t="shared" si="58"/>
        <v/>
      </c>
      <c r="EA59" s="567" t="str">
        <f t="shared" si="59"/>
        <v/>
      </c>
      <c r="EC59" s="567" t="str">
        <f t="shared" si="60"/>
        <v/>
      </c>
      <c r="EE59" s="567" t="str">
        <f t="shared" si="61"/>
        <v/>
      </c>
      <c r="EG59" s="567" t="str">
        <f t="shared" si="62"/>
        <v/>
      </c>
      <c r="EI59" s="567" t="str">
        <f t="shared" si="63"/>
        <v/>
      </c>
      <c r="EK59" s="567" t="str">
        <f t="shared" si="64"/>
        <v/>
      </c>
      <c r="EM59" s="567" t="str">
        <f t="shared" si="65"/>
        <v/>
      </c>
      <c r="EO59" s="567" t="str">
        <f t="shared" si="66"/>
        <v/>
      </c>
      <c r="EQ59" s="567" t="str">
        <f t="shared" si="67"/>
        <v/>
      </c>
      <c r="ES59" s="567" t="str">
        <f t="shared" si="68"/>
        <v/>
      </c>
      <c r="EU59" s="567" t="str">
        <f t="shared" si="69"/>
        <v/>
      </c>
      <c r="EW59" s="567" t="str">
        <f t="shared" si="70"/>
        <v/>
      </c>
      <c r="EY59" s="567" t="str">
        <f t="shared" si="71"/>
        <v/>
      </c>
      <c r="FA59" s="567" t="str">
        <f t="shared" si="72"/>
        <v/>
      </c>
      <c r="FC59" s="567" t="str">
        <f t="shared" si="73"/>
        <v/>
      </c>
      <c r="FE59" s="567" t="str">
        <f t="shared" si="74"/>
        <v/>
      </c>
      <c r="FG59" s="567" t="str">
        <f t="shared" si="75"/>
        <v/>
      </c>
      <c r="FI59" s="567" t="str">
        <f t="shared" si="76"/>
        <v/>
      </c>
      <c r="FK59" s="567" t="str">
        <f t="shared" si="76"/>
        <v/>
      </c>
      <c r="FM59" s="567" t="str">
        <f t="shared" si="77"/>
        <v/>
      </c>
      <c r="FO59" s="567" t="str">
        <f t="shared" si="78"/>
        <v/>
      </c>
      <c r="FQ59" s="567" t="str">
        <f t="shared" si="79"/>
        <v/>
      </c>
      <c r="FS59" s="567" t="str">
        <f t="shared" si="80"/>
        <v/>
      </c>
      <c r="FU59" s="567" t="str">
        <f t="shared" si="81"/>
        <v/>
      </c>
      <c r="FW59" s="567" t="str">
        <f t="shared" si="82"/>
        <v/>
      </c>
      <c r="FY59" s="567" t="str">
        <f t="shared" si="83"/>
        <v/>
      </c>
      <c r="GA59" s="567" t="str">
        <f t="shared" si="84"/>
        <v/>
      </c>
      <c r="GC59" s="567" t="str">
        <f t="shared" si="85"/>
        <v/>
      </c>
      <c r="GE59" s="567" t="str">
        <f t="shared" si="86"/>
        <v/>
      </c>
      <c r="GG59" s="567" t="str">
        <f t="shared" si="87"/>
        <v/>
      </c>
      <c r="GI59" s="567" t="str">
        <f t="shared" si="88"/>
        <v/>
      </c>
      <c r="GK59" s="567" t="str">
        <f t="shared" si="89"/>
        <v/>
      </c>
      <c r="GM59" s="567" t="str">
        <f t="shared" si="90"/>
        <v/>
      </c>
      <c r="GO59" s="567" t="str">
        <f t="shared" si="91"/>
        <v/>
      </c>
      <c r="GQ59" s="567" t="str">
        <f t="shared" si="92"/>
        <v/>
      </c>
      <c r="GS59" s="567" t="str">
        <f t="shared" si="93"/>
        <v/>
      </c>
      <c r="GU59" s="567" t="str">
        <f t="shared" si="94"/>
        <v/>
      </c>
      <c r="GW59" s="567" t="str">
        <f t="shared" si="95"/>
        <v/>
      </c>
      <c r="GY59" s="567" t="str">
        <f t="shared" si="95"/>
        <v/>
      </c>
      <c r="HA59" s="567" t="str">
        <f t="shared" si="96"/>
        <v/>
      </c>
      <c r="HC59" s="567" t="str">
        <f t="shared" si="97"/>
        <v/>
      </c>
      <c r="HE59" s="567" t="str">
        <f t="shared" si="98"/>
        <v/>
      </c>
      <c r="HG59" s="567" t="str">
        <f t="shared" si="99"/>
        <v/>
      </c>
      <c r="HI59" s="567" t="str">
        <f t="shared" si="100"/>
        <v/>
      </c>
      <c r="HK59" s="567" t="str">
        <f t="shared" si="101"/>
        <v/>
      </c>
      <c r="HM59" s="567" t="str">
        <f t="shared" si="102"/>
        <v/>
      </c>
      <c r="HO59" s="567" t="str">
        <f t="shared" si="103"/>
        <v/>
      </c>
      <c r="HQ59" s="567" t="str">
        <f t="shared" si="104"/>
        <v/>
      </c>
      <c r="HS59" s="567" t="str">
        <f t="shared" si="105"/>
        <v/>
      </c>
      <c r="HU59" s="567" t="str">
        <f t="shared" si="106"/>
        <v/>
      </c>
      <c r="HW59" s="567" t="str">
        <f t="shared" si="107"/>
        <v/>
      </c>
      <c r="HY59" s="567" t="str">
        <f t="shared" si="108"/>
        <v/>
      </c>
      <c r="IA59" s="567" t="str">
        <f t="shared" si="109"/>
        <v/>
      </c>
      <c r="IC59" s="567" t="str">
        <f t="shared" si="110"/>
        <v/>
      </c>
      <c r="IE59" s="567" t="str">
        <f t="shared" si="111"/>
        <v/>
      </c>
      <c r="IG59" s="567" t="str">
        <f t="shared" si="112"/>
        <v/>
      </c>
      <c r="II59" s="567" t="str">
        <f t="shared" si="113"/>
        <v/>
      </c>
      <c r="IK59" s="567" t="str">
        <f t="shared" si="114"/>
        <v/>
      </c>
      <c r="IM59" s="567" t="str">
        <f t="shared" si="114"/>
        <v/>
      </c>
      <c r="IO59" s="567" t="str">
        <f t="shared" si="115"/>
        <v/>
      </c>
      <c r="IQ59" s="567" t="str">
        <f t="shared" si="116"/>
        <v/>
      </c>
      <c r="IS59" s="567" t="str">
        <f t="shared" si="117"/>
        <v/>
      </c>
      <c r="IU59" s="567" t="str">
        <f t="shared" si="118"/>
        <v/>
      </c>
      <c r="IW59" s="567" t="str">
        <f t="shared" si="119"/>
        <v/>
      </c>
      <c r="IY59" s="567" t="str">
        <f t="shared" si="120"/>
        <v/>
      </c>
      <c r="JA59" s="567" t="str">
        <f t="shared" si="121"/>
        <v/>
      </c>
      <c r="JC59" s="567" t="str">
        <f t="shared" si="122"/>
        <v/>
      </c>
      <c r="JE59" s="567" t="str">
        <f t="shared" si="123"/>
        <v/>
      </c>
      <c r="JG59" s="567" t="str">
        <f t="shared" si="124"/>
        <v/>
      </c>
      <c r="JI59" s="567" t="str">
        <f t="shared" si="125"/>
        <v/>
      </c>
      <c r="JK59" s="567" t="str">
        <f t="shared" si="126"/>
        <v/>
      </c>
      <c r="JM59" s="567" t="str">
        <f t="shared" si="127"/>
        <v/>
      </c>
      <c r="JO59" s="567" t="str">
        <f t="shared" si="128"/>
        <v/>
      </c>
      <c r="JQ59" s="567" t="str">
        <f t="shared" si="129"/>
        <v/>
      </c>
      <c r="JS59" s="567" t="str">
        <f t="shared" si="130"/>
        <v/>
      </c>
      <c r="JU59" s="567" t="str">
        <f t="shared" si="131"/>
        <v/>
      </c>
      <c r="JW59" s="567" t="str">
        <f t="shared" si="132"/>
        <v/>
      </c>
      <c r="JY59" s="567" t="str">
        <f t="shared" si="133"/>
        <v/>
      </c>
      <c r="KA59" s="567" t="str">
        <f t="shared" si="133"/>
        <v/>
      </c>
      <c r="KC59" s="567" t="str">
        <f t="shared" si="134"/>
        <v/>
      </c>
      <c r="KE59" s="567" t="str">
        <f t="shared" si="135"/>
        <v/>
      </c>
      <c r="KG59" s="567" t="str">
        <f t="shared" si="136"/>
        <v/>
      </c>
      <c r="KI59" s="567" t="str">
        <f t="shared" si="137"/>
        <v/>
      </c>
      <c r="KK59" s="567" t="str">
        <f t="shared" si="138"/>
        <v/>
      </c>
      <c r="KM59" s="567" t="str">
        <f t="shared" si="139"/>
        <v/>
      </c>
      <c r="KO59" s="567" t="str">
        <f t="shared" si="140"/>
        <v/>
      </c>
      <c r="KQ59" s="567" t="str">
        <f t="shared" si="141"/>
        <v/>
      </c>
      <c r="KS59" s="567" t="str">
        <f t="shared" si="142"/>
        <v/>
      </c>
      <c r="KU59" s="567" t="str">
        <f t="shared" si="143"/>
        <v/>
      </c>
      <c r="KW59" s="567" t="str">
        <f t="shared" si="144"/>
        <v/>
      </c>
      <c r="KY59" s="567" t="str">
        <f t="shared" si="145"/>
        <v/>
      </c>
      <c r="LA59" s="567" t="str">
        <f t="shared" si="146"/>
        <v/>
      </c>
      <c r="LC59" s="567" t="str">
        <f t="shared" si="147"/>
        <v/>
      </c>
      <c r="LE59" s="567" t="str">
        <f t="shared" si="148"/>
        <v/>
      </c>
      <c r="LG59" s="567" t="str">
        <f t="shared" si="149"/>
        <v/>
      </c>
      <c r="LI59" s="567" t="str">
        <f t="shared" si="150"/>
        <v/>
      </c>
      <c r="LK59" s="567" t="str">
        <f t="shared" si="151"/>
        <v/>
      </c>
      <c r="LM59" s="567" t="str">
        <f t="shared" si="152"/>
        <v/>
      </c>
      <c r="LO59" s="567" t="str">
        <f t="shared" si="152"/>
        <v/>
      </c>
      <c r="LQ59" s="567" t="str">
        <f t="shared" si="153"/>
        <v/>
      </c>
      <c r="LS59" s="567" t="str">
        <f t="shared" si="154"/>
        <v/>
      </c>
      <c r="LU59" s="567" t="str">
        <f t="shared" si="155"/>
        <v/>
      </c>
      <c r="LW59" s="567" t="str">
        <f t="shared" si="156"/>
        <v/>
      </c>
      <c r="LY59" s="567" t="str">
        <f t="shared" si="157"/>
        <v/>
      </c>
      <c r="MA59" s="567" t="str">
        <f t="shared" si="158"/>
        <v/>
      </c>
      <c r="MC59" s="567" t="str">
        <f t="shared" si="159"/>
        <v/>
      </c>
      <c r="ME59" s="567" t="str">
        <f t="shared" si="160"/>
        <v/>
      </c>
      <c r="MG59" s="567" t="str">
        <f t="shared" si="161"/>
        <v/>
      </c>
      <c r="MI59" s="567" t="str">
        <f t="shared" si="162"/>
        <v/>
      </c>
      <c r="MK59" s="567" t="str">
        <f t="shared" si="163"/>
        <v/>
      </c>
      <c r="MM59" s="567" t="str">
        <f t="shared" si="164"/>
        <v/>
      </c>
      <c r="MO59" s="567" t="str">
        <f t="shared" si="165"/>
        <v/>
      </c>
      <c r="MQ59" s="567" t="str">
        <f t="shared" si="166"/>
        <v/>
      </c>
      <c r="MS59" s="567" t="str">
        <f t="shared" si="167"/>
        <v/>
      </c>
      <c r="MU59" s="567" t="str">
        <f t="shared" si="168"/>
        <v/>
      </c>
      <c r="MW59" s="567" t="str">
        <f t="shared" si="169"/>
        <v/>
      </c>
      <c r="MY59" s="567" t="str">
        <f t="shared" si="170"/>
        <v/>
      </c>
      <c r="NA59" s="567" t="str">
        <f t="shared" si="171"/>
        <v/>
      </c>
      <c r="NC59" s="567" t="str">
        <f t="shared" si="171"/>
        <v/>
      </c>
      <c r="NE59" s="567" t="str">
        <f t="shared" si="172"/>
        <v/>
      </c>
      <c r="NG59" s="567" t="str">
        <f t="shared" si="173"/>
        <v/>
      </c>
      <c r="NI59" s="567" t="str">
        <f t="shared" si="174"/>
        <v/>
      </c>
      <c r="NK59" s="567" t="str">
        <f t="shared" si="175"/>
        <v/>
      </c>
      <c r="NM59" s="567" t="str">
        <f t="shared" si="176"/>
        <v/>
      </c>
      <c r="NO59" s="567" t="str">
        <f t="shared" si="177"/>
        <v/>
      </c>
      <c r="NQ59" s="567" t="str">
        <f t="shared" si="178"/>
        <v/>
      </c>
      <c r="NS59" s="567" t="str">
        <f t="shared" si="179"/>
        <v/>
      </c>
      <c r="NU59" s="567" t="str">
        <f t="shared" si="180"/>
        <v/>
      </c>
      <c r="NW59" s="567" t="str">
        <f t="shared" si="181"/>
        <v/>
      </c>
      <c r="NY59" s="567" t="str">
        <f t="shared" si="182"/>
        <v/>
      </c>
      <c r="OA59" s="567" t="str">
        <f t="shared" si="183"/>
        <v/>
      </c>
      <c r="OC59" s="567" t="str">
        <f t="shared" si="184"/>
        <v/>
      </c>
      <c r="OE59" s="567" t="str">
        <f t="shared" si="185"/>
        <v/>
      </c>
      <c r="OG59" s="567" t="str">
        <f t="shared" si="186"/>
        <v/>
      </c>
      <c r="OI59" s="567" t="str">
        <f t="shared" si="187"/>
        <v/>
      </c>
      <c r="OK59" s="567" t="str">
        <f t="shared" si="188"/>
        <v/>
      </c>
      <c r="OM59" s="567" t="str">
        <f t="shared" si="189"/>
        <v/>
      </c>
      <c r="OO59" s="567" t="str">
        <f t="shared" si="190"/>
        <v/>
      </c>
      <c r="OQ59" s="567" t="str">
        <f t="shared" si="190"/>
        <v/>
      </c>
      <c r="OS59" s="567" t="str">
        <f t="shared" si="191"/>
        <v/>
      </c>
      <c r="OU59" s="567" t="str">
        <f t="shared" si="192"/>
        <v/>
      </c>
      <c r="OW59" s="567" t="str">
        <f t="shared" si="193"/>
        <v/>
      </c>
      <c r="OY59" s="567" t="str">
        <f t="shared" si="194"/>
        <v/>
      </c>
      <c r="PA59" s="567" t="str">
        <f t="shared" si="195"/>
        <v/>
      </c>
      <c r="PC59" s="567" t="str">
        <f t="shared" si="196"/>
        <v/>
      </c>
      <c r="PE59" s="567" t="str">
        <f t="shared" si="197"/>
        <v/>
      </c>
      <c r="PG59" s="567" t="str">
        <f t="shared" si="198"/>
        <v/>
      </c>
      <c r="PI59" s="567" t="str">
        <f t="shared" si="199"/>
        <v/>
      </c>
      <c r="PK59" s="567" t="str">
        <f t="shared" si="200"/>
        <v/>
      </c>
      <c r="PM59" s="567" t="str">
        <f t="shared" si="201"/>
        <v/>
      </c>
      <c r="PO59" s="567" t="str">
        <f t="shared" si="202"/>
        <v/>
      </c>
      <c r="PQ59" s="567" t="str">
        <f t="shared" si="203"/>
        <v/>
      </c>
      <c r="PS59" s="567" t="str">
        <f t="shared" si="204"/>
        <v/>
      </c>
      <c r="PU59" s="567" t="str">
        <f t="shared" si="205"/>
        <v/>
      </c>
      <c r="PW59" s="567" t="str">
        <f t="shared" si="206"/>
        <v/>
      </c>
      <c r="PY59" s="567" t="str">
        <f t="shared" si="207"/>
        <v/>
      </c>
      <c r="QA59" s="567" t="str">
        <f t="shared" si="208"/>
        <v/>
      </c>
    </row>
    <row r="60" spans="5:443">
      <c r="E60" s="567" t="str">
        <f t="shared" si="0"/>
        <v/>
      </c>
      <c r="G60" s="567" t="str">
        <f t="shared" si="0"/>
        <v/>
      </c>
      <c r="I60" s="567" t="str">
        <f t="shared" si="1"/>
        <v/>
      </c>
      <c r="K60" s="567" t="str">
        <f t="shared" si="2"/>
        <v/>
      </c>
      <c r="M60" s="567" t="str">
        <f t="shared" si="3"/>
        <v/>
      </c>
      <c r="O60" s="567" t="str">
        <f t="shared" si="4"/>
        <v/>
      </c>
      <c r="Q60" s="567" t="str">
        <f t="shared" si="5"/>
        <v/>
      </c>
      <c r="S60" s="567" t="str">
        <f t="shared" si="6"/>
        <v/>
      </c>
      <c r="U60" s="567" t="str">
        <f t="shared" si="7"/>
        <v/>
      </c>
      <c r="W60" s="567" t="str">
        <f t="shared" si="8"/>
        <v/>
      </c>
      <c r="Y60" s="567" t="str">
        <f t="shared" si="9"/>
        <v/>
      </c>
      <c r="AA60" s="567" t="str">
        <f t="shared" si="10"/>
        <v/>
      </c>
      <c r="AC60" s="567" t="str">
        <f t="shared" si="11"/>
        <v/>
      </c>
      <c r="AE60" s="567" t="str">
        <f t="shared" si="12"/>
        <v/>
      </c>
      <c r="AG60" s="567" t="str">
        <f t="shared" si="13"/>
        <v/>
      </c>
      <c r="AI60" s="567" t="str">
        <f t="shared" si="14"/>
        <v/>
      </c>
      <c r="AK60" s="567" t="str">
        <f t="shared" si="15"/>
        <v/>
      </c>
      <c r="AM60" s="567" t="str">
        <f t="shared" si="16"/>
        <v/>
      </c>
      <c r="AO60" s="567" t="str">
        <f t="shared" si="17"/>
        <v/>
      </c>
      <c r="AQ60" s="567" t="str">
        <f t="shared" si="18"/>
        <v/>
      </c>
      <c r="AS60" s="567" t="str">
        <f t="shared" si="19"/>
        <v/>
      </c>
      <c r="AU60" s="567" t="str">
        <f t="shared" si="19"/>
        <v/>
      </c>
      <c r="AW60" s="567" t="str">
        <f t="shared" si="20"/>
        <v/>
      </c>
      <c r="AY60" s="567" t="str">
        <f t="shared" si="21"/>
        <v/>
      </c>
      <c r="BA60" s="567" t="str">
        <f t="shared" si="22"/>
        <v/>
      </c>
      <c r="BC60" s="567" t="str">
        <f t="shared" si="23"/>
        <v/>
      </c>
      <c r="BE60" s="567" t="str">
        <f t="shared" si="24"/>
        <v/>
      </c>
      <c r="BG60" s="567" t="str">
        <f t="shared" si="25"/>
        <v/>
      </c>
      <c r="BI60" s="567" t="str">
        <f t="shared" si="26"/>
        <v/>
      </c>
      <c r="BK60" s="567" t="str">
        <f t="shared" si="27"/>
        <v/>
      </c>
      <c r="BM60" s="567" t="str">
        <f t="shared" si="28"/>
        <v/>
      </c>
      <c r="BO60" s="567" t="str">
        <f t="shared" si="29"/>
        <v/>
      </c>
      <c r="BQ60" s="567" t="str">
        <f t="shared" si="30"/>
        <v/>
      </c>
      <c r="BS60" s="567" t="str">
        <f t="shared" si="31"/>
        <v/>
      </c>
      <c r="BU60" s="567" t="str">
        <f t="shared" si="32"/>
        <v/>
      </c>
      <c r="BW60" s="567" t="str">
        <f t="shared" si="33"/>
        <v/>
      </c>
      <c r="BY60" s="567" t="str">
        <f t="shared" si="34"/>
        <v/>
      </c>
      <c r="CA60" s="567" t="str">
        <f t="shared" si="35"/>
        <v/>
      </c>
      <c r="CC60" s="567" t="str">
        <f t="shared" si="36"/>
        <v/>
      </c>
      <c r="CE60" s="567" t="str">
        <f t="shared" si="37"/>
        <v/>
      </c>
      <c r="CG60" s="567" t="str">
        <f t="shared" si="38"/>
        <v/>
      </c>
      <c r="CI60" s="567" t="str">
        <f t="shared" si="38"/>
        <v/>
      </c>
      <c r="CK60" s="567" t="str">
        <f t="shared" si="39"/>
        <v/>
      </c>
      <c r="CM60" s="567" t="str">
        <f t="shared" si="40"/>
        <v/>
      </c>
      <c r="CO60" s="567" t="str">
        <f t="shared" si="41"/>
        <v/>
      </c>
      <c r="CQ60" s="567" t="str">
        <f t="shared" si="42"/>
        <v/>
      </c>
      <c r="CS60" s="567" t="str">
        <f t="shared" si="43"/>
        <v/>
      </c>
      <c r="CU60" s="567" t="str">
        <f t="shared" si="44"/>
        <v/>
      </c>
      <c r="CW60" s="567" t="str">
        <f t="shared" si="45"/>
        <v/>
      </c>
      <c r="CY60" s="567" t="str">
        <f t="shared" si="46"/>
        <v/>
      </c>
      <c r="DA60" s="567" t="str">
        <f t="shared" si="47"/>
        <v/>
      </c>
      <c r="DC60" s="567" t="str">
        <f t="shared" si="48"/>
        <v/>
      </c>
      <c r="DE60" s="567" t="str">
        <f t="shared" si="49"/>
        <v/>
      </c>
      <c r="DG60" s="567" t="str">
        <f t="shared" si="50"/>
        <v/>
      </c>
      <c r="DI60" s="567" t="str">
        <f t="shared" si="51"/>
        <v/>
      </c>
      <c r="DK60" s="567" t="str">
        <f t="shared" si="52"/>
        <v/>
      </c>
      <c r="DM60" s="567" t="str">
        <f t="shared" si="53"/>
        <v/>
      </c>
      <c r="DO60" s="567" t="str">
        <f t="shared" si="54"/>
        <v/>
      </c>
      <c r="DQ60" s="567" t="str">
        <f t="shared" si="55"/>
        <v/>
      </c>
      <c r="DS60" s="567" t="str">
        <f t="shared" si="56"/>
        <v/>
      </c>
      <c r="DU60" s="567" t="str">
        <f t="shared" si="57"/>
        <v/>
      </c>
      <c r="DW60" s="567" t="str">
        <f t="shared" si="57"/>
        <v/>
      </c>
      <c r="DY60" s="567" t="str">
        <f t="shared" si="58"/>
        <v/>
      </c>
      <c r="EA60" s="567" t="str">
        <f t="shared" si="59"/>
        <v/>
      </c>
      <c r="EC60" s="567" t="str">
        <f t="shared" si="60"/>
        <v/>
      </c>
      <c r="EE60" s="567" t="str">
        <f t="shared" si="61"/>
        <v/>
      </c>
      <c r="EG60" s="567" t="str">
        <f t="shared" si="62"/>
        <v/>
      </c>
      <c r="EI60" s="567" t="str">
        <f t="shared" si="63"/>
        <v/>
      </c>
      <c r="EK60" s="567" t="str">
        <f t="shared" si="64"/>
        <v/>
      </c>
      <c r="EM60" s="567" t="str">
        <f t="shared" si="65"/>
        <v/>
      </c>
      <c r="EO60" s="567" t="str">
        <f t="shared" si="66"/>
        <v/>
      </c>
      <c r="EQ60" s="567" t="str">
        <f t="shared" si="67"/>
        <v/>
      </c>
      <c r="ES60" s="567" t="str">
        <f t="shared" si="68"/>
        <v/>
      </c>
      <c r="EU60" s="567" t="str">
        <f t="shared" si="69"/>
        <v/>
      </c>
      <c r="EW60" s="567" t="str">
        <f t="shared" si="70"/>
        <v/>
      </c>
      <c r="EY60" s="567" t="str">
        <f t="shared" si="71"/>
        <v/>
      </c>
      <c r="FA60" s="567" t="str">
        <f t="shared" si="72"/>
        <v/>
      </c>
      <c r="FC60" s="567" t="str">
        <f t="shared" si="73"/>
        <v/>
      </c>
      <c r="FE60" s="567" t="str">
        <f t="shared" si="74"/>
        <v/>
      </c>
      <c r="FG60" s="567" t="str">
        <f t="shared" si="75"/>
        <v/>
      </c>
      <c r="FI60" s="567" t="str">
        <f t="shared" si="76"/>
        <v/>
      </c>
      <c r="FK60" s="567" t="str">
        <f t="shared" si="76"/>
        <v/>
      </c>
      <c r="FM60" s="567" t="str">
        <f t="shared" si="77"/>
        <v/>
      </c>
      <c r="FO60" s="567" t="str">
        <f t="shared" si="78"/>
        <v/>
      </c>
      <c r="FQ60" s="567" t="str">
        <f t="shared" si="79"/>
        <v/>
      </c>
      <c r="FS60" s="567" t="str">
        <f t="shared" si="80"/>
        <v/>
      </c>
      <c r="FU60" s="567" t="str">
        <f t="shared" si="81"/>
        <v/>
      </c>
      <c r="FW60" s="567" t="str">
        <f t="shared" si="82"/>
        <v/>
      </c>
      <c r="FY60" s="567" t="str">
        <f t="shared" si="83"/>
        <v/>
      </c>
      <c r="GA60" s="567" t="str">
        <f t="shared" si="84"/>
        <v/>
      </c>
      <c r="GC60" s="567" t="str">
        <f t="shared" si="85"/>
        <v/>
      </c>
      <c r="GE60" s="567" t="str">
        <f t="shared" si="86"/>
        <v/>
      </c>
      <c r="GG60" s="567" t="str">
        <f t="shared" si="87"/>
        <v/>
      </c>
      <c r="GI60" s="567" t="str">
        <f t="shared" si="88"/>
        <v/>
      </c>
      <c r="GK60" s="567" t="str">
        <f t="shared" si="89"/>
        <v/>
      </c>
      <c r="GM60" s="567" t="str">
        <f t="shared" si="90"/>
        <v/>
      </c>
      <c r="GO60" s="567" t="str">
        <f t="shared" si="91"/>
        <v/>
      </c>
      <c r="GQ60" s="567" t="str">
        <f t="shared" si="92"/>
        <v/>
      </c>
      <c r="GS60" s="567" t="str">
        <f t="shared" si="93"/>
        <v/>
      </c>
      <c r="GU60" s="567" t="str">
        <f t="shared" si="94"/>
        <v/>
      </c>
      <c r="GW60" s="567" t="str">
        <f t="shared" si="95"/>
        <v/>
      </c>
      <c r="GY60" s="567" t="str">
        <f t="shared" si="95"/>
        <v/>
      </c>
      <c r="HA60" s="567" t="str">
        <f t="shared" si="96"/>
        <v/>
      </c>
      <c r="HC60" s="567" t="str">
        <f t="shared" si="97"/>
        <v/>
      </c>
      <c r="HE60" s="567" t="str">
        <f t="shared" si="98"/>
        <v/>
      </c>
      <c r="HG60" s="567" t="str">
        <f t="shared" si="99"/>
        <v/>
      </c>
      <c r="HI60" s="567" t="str">
        <f t="shared" si="100"/>
        <v/>
      </c>
      <c r="HK60" s="567" t="str">
        <f t="shared" si="101"/>
        <v/>
      </c>
      <c r="HM60" s="567" t="str">
        <f t="shared" si="102"/>
        <v/>
      </c>
      <c r="HO60" s="567" t="str">
        <f t="shared" si="103"/>
        <v/>
      </c>
      <c r="HQ60" s="567" t="str">
        <f t="shared" si="104"/>
        <v/>
      </c>
      <c r="HS60" s="567" t="str">
        <f t="shared" si="105"/>
        <v/>
      </c>
      <c r="HU60" s="567" t="str">
        <f t="shared" si="106"/>
        <v/>
      </c>
      <c r="HW60" s="567" t="str">
        <f t="shared" si="107"/>
        <v/>
      </c>
      <c r="HY60" s="567" t="str">
        <f t="shared" si="108"/>
        <v/>
      </c>
      <c r="IA60" s="567" t="str">
        <f t="shared" si="109"/>
        <v/>
      </c>
      <c r="IC60" s="567" t="str">
        <f t="shared" si="110"/>
        <v/>
      </c>
      <c r="IE60" s="567" t="str">
        <f t="shared" si="111"/>
        <v/>
      </c>
      <c r="IG60" s="567" t="str">
        <f t="shared" si="112"/>
        <v/>
      </c>
      <c r="II60" s="567" t="str">
        <f t="shared" si="113"/>
        <v/>
      </c>
      <c r="IK60" s="567" t="str">
        <f t="shared" si="114"/>
        <v/>
      </c>
      <c r="IM60" s="567" t="str">
        <f t="shared" si="114"/>
        <v/>
      </c>
      <c r="IO60" s="567" t="str">
        <f t="shared" si="115"/>
        <v/>
      </c>
      <c r="IQ60" s="567" t="str">
        <f t="shared" si="116"/>
        <v/>
      </c>
      <c r="IS60" s="567" t="str">
        <f t="shared" si="117"/>
        <v/>
      </c>
      <c r="IU60" s="567" t="str">
        <f t="shared" si="118"/>
        <v/>
      </c>
      <c r="IW60" s="567" t="str">
        <f t="shared" si="119"/>
        <v/>
      </c>
      <c r="IY60" s="567" t="str">
        <f t="shared" si="120"/>
        <v/>
      </c>
      <c r="JA60" s="567" t="str">
        <f t="shared" si="121"/>
        <v/>
      </c>
      <c r="JC60" s="567" t="str">
        <f t="shared" si="122"/>
        <v/>
      </c>
      <c r="JE60" s="567" t="str">
        <f t="shared" si="123"/>
        <v/>
      </c>
      <c r="JG60" s="567" t="str">
        <f t="shared" si="124"/>
        <v/>
      </c>
      <c r="JI60" s="567" t="str">
        <f t="shared" si="125"/>
        <v/>
      </c>
      <c r="JK60" s="567" t="str">
        <f t="shared" si="126"/>
        <v/>
      </c>
      <c r="JM60" s="567" t="str">
        <f t="shared" si="127"/>
        <v/>
      </c>
      <c r="JO60" s="567" t="str">
        <f t="shared" si="128"/>
        <v/>
      </c>
      <c r="JQ60" s="567" t="str">
        <f t="shared" si="129"/>
        <v/>
      </c>
      <c r="JS60" s="567" t="str">
        <f t="shared" si="130"/>
        <v/>
      </c>
      <c r="JU60" s="567" t="str">
        <f t="shared" si="131"/>
        <v/>
      </c>
      <c r="JW60" s="567" t="str">
        <f t="shared" si="132"/>
        <v/>
      </c>
      <c r="JY60" s="567" t="str">
        <f t="shared" si="133"/>
        <v/>
      </c>
      <c r="KA60" s="567" t="str">
        <f t="shared" si="133"/>
        <v/>
      </c>
      <c r="KC60" s="567" t="str">
        <f t="shared" si="134"/>
        <v/>
      </c>
      <c r="KE60" s="567" t="str">
        <f t="shared" si="135"/>
        <v/>
      </c>
      <c r="KG60" s="567" t="str">
        <f t="shared" si="136"/>
        <v/>
      </c>
      <c r="KI60" s="567" t="str">
        <f t="shared" si="137"/>
        <v/>
      </c>
      <c r="KK60" s="567" t="str">
        <f t="shared" si="138"/>
        <v/>
      </c>
      <c r="KM60" s="567" t="str">
        <f t="shared" si="139"/>
        <v/>
      </c>
      <c r="KO60" s="567" t="str">
        <f t="shared" si="140"/>
        <v/>
      </c>
      <c r="KQ60" s="567" t="str">
        <f t="shared" si="141"/>
        <v/>
      </c>
      <c r="KS60" s="567" t="str">
        <f t="shared" si="142"/>
        <v/>
      </c>
      <c r="KU60" s="567" t="str">
        <f t="shared" si="143"/>
        <v/>
      </c>
      <c r="KW60" s="567" t="str">
        <f t="shared" si="144"/>
        <v/>
      </c>
      <c r="KY60" s="567" t="str">
        <f t="shared" si="145"/>
        <v/>
      </c>
      <c r="LA60" s="567" t="str">
        <f t="shared" si="146"/>
        <v/>
      </c>
      <c r="LC60" s="567" t="str">
        <f t="shared" si="147"/>
        <v/>
      </c>
      <c r="LE60" s="567" t="str">
        <f t="shared" si="148"/>
        <v/>
      </c>
      <c r="LG60" s="567" t="str">
        <f t="shared" si="149"/>
        <v/>
      </c>
      <c r="LI60" s="567" t="str">
        <f t="shared" si="150"/>
        <v/>
      </c>
      <c r="LK60" s="567" t="str">
        <f t="shared" si="151"/>
        <v/>
      </c>
      <c r="LM60" s="567" t="str">
        <f t="shared" si="152"/>
        <v/>
      </c>
      <c r="LO60" s="567" t="str">
        <f t="shared" si="152"/>
        <v/>
      </c>
      <c r="LQ60" s="567" t="str">
        <f t="shared" si="153"/>
        <v/>
      </c>
      <c r="LS60" s="567" t="str">
        <f t="shared" si="154"/>
        <v/>
      </c>
      <c r="LU60" s="567" t="str">
        <f t="shared" si="155"/>
        <v/>
      </c>
      <c r="LW60" s="567" t="str">
        <f t="shared" si="156"/>
        <v/>
      </c>
      <c r="LY60" s="567" t="str">
        <f t="shared" si="157"/>
        <v/>
      </c>
      <c r="MA60" s="567" t="str">
        <f t="shared" si="158"/>
        <v/>
      </c>
      <c r="MC60" s="567" t="str">
        <f t="shared" si="159"/>
        <v/>
      </c>
      <c r="ME60" s="567" t="str">
        <f t="shared" si="160"/>
        <v/>
      </c>
      <c r="MG60" s="567" t="str">
        <f t="shared" si="161"/>
        <v/>
      </c>
      <c r="MI60" s="567" t="str">
        <f t="shared" si="162"/>
        <v/>
      </c>
      <c r="MK60" s="567" t="str">
        <f t="shared" si="163"/>
        <v/>
      </c>
      <c r="MM60" s="567" t="str">
        <f t="shared" si="164"/>
        <v/>
      </c>
      <c r="MO60" s="567" t="str">
        <f t="shared" si="165"/>
        <v/>
      </c>
      <c r="MQ60" s="567" t="str">
        <f t="shared" si="166"/>
        <v/>
      </c>
      <c r="MS60" s="567" t="str">
        <f t="shared" si="167"/>
        <v/>
      </c>
      <c r="MU60" s="567" t="str">
        <f t="shared" si="168"/>
        <v/>
      </c>
      <c r="MW60" s="567" t="str">
        <f t="shared" si="169"/>
        <v/>
      </c>
      <c r="MY60" s="567" t="str">
        <f t="shared" si="170"/>
        <v/>
      </c>
      <c r="NA60" s="567" t="str">
        <f t="shared" si="171"/>
        <v/>
      </c>
      <c r="NC60" s="567" t="str">
        <f t="shared" si="171"/>
        <v/>
      </c>
      <c r="NE60" s="567" t="str">
        <f t="shared" si="172"/>
        <v/>
      </c>
      <c r="NG60" s="567" t="str">
        <f t="shared" si="173"/>
        <v/>
      </c>
      <c r="NI60" s="567" t="str">
        <f t="shared" si="174"/>
        <v/>
      </c>
      <c r="NK60" s="567" t="str">
        <f t="shared" si="175"/>
        <v/>
      </c>
      <c r="NM60" s="567" t="str">
        <f t="shared" si="176"/>
        <v/>
      </c>
      <c r="NO60" s="567" t="str">
        <f t="shared" si="177"/>
        <v/>
      </c>
      <c r="NQ60" s="567" t="str">
        <f t="shared" si="178"/>
        <v/>
      </c>
      <c r="NS60" s="567" t="str">
        <f t="shared" si="179"/>
        <v/>
      </c>
      <c r="NU60" s="567" t="str">
        <f t="shared" si="180"/>
        <v/>
      </c>
      <c r="NW60" s="567" t="str">
        <f t="shared" si="181"/>
        <v/>
      </c>
      <c r="NY60" s="567" t="str">
        <f t="shared" si="182"/>
        <v/>
      </c>
      <c r="OA60" s="567" t="str">
        <f t="shared" si="183"/>
        <v/>
      </c>
      <c r="OC60" s="567" t="str">
        <f t="shared" si="184"/>
        <v/>
      </c>
      <c r="OE60" s="567" t="str">
        <f t="shared" si="185"/>
        <v/>
      </c>
      <c r="OG60" s="567" t="str">
        <f t="shared" si="186"/>
        <v/>
      </c>
      <c r="OI60" s="567" t="str">
        <f t="shared" si="187"/>
        <v/>
      </c>
      <c r="OK60" s="567" t="str">
        <f t="shared" si="188"/>
        <v/>
      </c>
      <c r="OM60" s="567" t="str">
        <f t="shared" si="189"/>
        <v/>
      </c>
      <c r="OO60" s="567" t="str">
        <f t="shared" si="190"/>
        <v/>
      </c>
      <c r="OQ60" s="567" t="str">
        <f t="shared" si="190"/>
        <v/>
      </c>
      <c r="OS60" s="567" t="str">
        <f t="shared" si="191"/>
        <v/>
      </c>
      <c r="OU60" s="567" t="str">
        <f t="shared" si="192"/>
        <v/>
      </c>
      <c r="OW60" s="567" t="str">
        <f t="shared" si="193"/>
        <v/>
      </c>
      <c r="OY60" s="567" t="str">
        <f t="shared" si="194"/>
        <v/>
      </c>
      <c r="PA60" s="567" t="str">
        <f t="shared" si="195"/>
        <v/>
      </c>
      <c r="PC60" s="567" t="str">
        <f t="shared" si="196"/>
        <v/>
      </c>
      <c r="PE60" s="567" t="str">
        <f t="shared" si="197"/>
        <v/>
      </c>
      <c r="PG60" s="567" t="str">
        <f t="shared" si="198"/>
        <v/>
      </c>
      <c r="PI60" s="567" t="str">
        <f t="shared" si="199"/>
        <v/>
      </c>
      <c r="PK60" s="567" t="str">
        <f t="shared" si="200"/>
        <v/>
      </c>
      <c r="PM60" s="567" t="str">
        <f t="shared" si="201"/>
        <v/>
      </c>
      <c r="PO60" s="567" t="str">
        <f t="shared" si="202"/>
        <v/>
      </c>
      <c r="PQ60" s="567" t="str">
        <f t="shared" si="203"/>
        <v/>
      </c>
      <c r="PS60" s="567" t="str">
        <f t="shared" si="204"/>
        <v/>
      </c>
      <c r="PU60" s="567" t="str">
        <f t="shared" si="205"/>
        <v/>
      </c>
      <c r="PW60" s="567" t="str">
        <f t="shared" si="206"/>
        <v/>
      </c>
      <c r="PY60" s="567" t="str">
        <f t="shared" si="207"/>
        <v/>
      </c>
      <c r="QA60" s="567" t="str">
        <f t="shared" si="208"/>
        <v/>
      </c>
    </row>
    <row r="61" spans="5:443">
      <c r="E61" s="567" t="str">
        <f t="shared" si="0"/>
        <v/>
      </c>
      <c r="G61" s="567" t="str">
        <f t="shared" si="0"/>
        <v/>
      </c>
      <c r="I61" s="567" t="str">
        <f t="shared" si="1"/>
        <v/>
      </c>
      <c r="K61" s="567" t="str">
        <f t="shared" si="2"/>
        <v/>
      </c>
      <c r="M61" s="567" t="str">
        <f t="shared" si="3"/>
        <v/>
      </c>
      <c r="O61" s="567" t="str">
        <f t="shared" si="4"/>
        <v/>
      </c>
      <c r="Q61" s="567" t="str">
        <f t="shared" si="5"/>
        <v/>
      </c>
      <c r="S61" s="567" t="str">
        <f t="shared" si="6"/>
        <v/>
      </c>
      <c r="U61" s="567" t="str">
        <f t="shared" si="7"/>
        <v/>
      </c>
      <c r="W61" s="567" t="str">
        <f t="shared" si="8"/>
        <v/>
      </c>
      <c r="Y61" s="567" t="str">
        <f t="shared" si="9"/>
        <v/>
      </c>
      <c r="AA61" s="567" t="str">
        <f t="shared" si="10"/>
        <v/>
      </c>
      <c r="AC61" s="567" t="str">
        <f t="shared" si="11"/>
        <v/>
      </c>
      <c r="AE61" s="567" t="str">
        <f t="shared" si="12"/>
        <v/>
      </c>
      <c r="AG61" s="567" t="str">
        <f t="shared" si="13"/>
        <v/>
      </c>
      <c r="AI61" s="567" t="str">
        <f t="shared" si="14"/>
        <v/>
      </c>
      <c r="AK61" s="567" t="str">
        <f t="shared" si="15"/>
        <v/>
      </c>
      <c r="AM61" s="567" t="str">
        <f t="shared" si="16"/>
        <v/>
      </c>
      <c r="AO61" s="567" t="str">
        <f t="shared" si="17"/>
        <v/>
      </c>
      <c r="AQ61" s="567" t="str">
        <f t="shared" si="18"/>
        <v/>
      </c>
      <c r="AS61" s="567" t="str">
        <f t="shared" si="19"/>
        <v/>
      </c>
      <c r="AU61" s="567" t="str">
        <f t="shared" si="19"/>
        <v/>
      </c>
      <c r="AW61" s="567" t="str">
        <f t="shared" si="20"/>
        <v/>
      </c>
      <c r="AY61" s="567" t="str">
        <f t="shared" si="21"/>
        <v/>
      </c>
      <c r="BA61" s="567" t="str">
        <f t="shared" si="22"/>
        <v/>
      </c>
      <c r="BC61" s="567" t="str">
        <f t="shared" si="23"/>
        <v/>
      </c>
      <c r="BE61" s="567" t="str">
        <f t="shared" si="24"/>
        <v/>
      </c>
      <c r="BG61" s="567" t="str">
        <f t="shared" si="25"/>
        <v/>
      </c>
      <c r="BI61" s="567" t="str">
        <f t="shared" si="26"/>
        <v/>
      </c>
      <c r="BK61" s="567" t="str">
        <f t="shared" si="27"/>
        <v/>
      </c>
      <c r="BM61" s="567" t="str">
        <f t="shared" si="28"/>
        <v/>
      </c>
      <c r="BO61" s="567" t="str">
        <f t="shared" si="29"/>
        <v/>
      </c>
      <c r="BQ61" s="567" t="str">
        <f t="shared" si="30"/>
        <v/>
      </c>
      <c r="BS61" s="567" t="str">
        <f t="shared" si="31"/>
        <v/>
      </c>
      <c r="BU61" s="567" t="str">
        <f t="shared" si="32"/>
        <v/>
      </c>
      <c r="BW61" s="567" t="str">
        <f t="shared" si="33"/>
        <v/>
      </c>
      <c r="BY61" s="567" t="str">
        <f t="shared" si="34"/>
        <v/>
      </c>
      <c r="CA61" s="567" t="str">
        <f t="shared" si="35"/>
        <v/>
      </c>
      <c r="CC61" s="567" t="str">
        <f t="shared" si="36"/>
        <v/>
      </c>
      <c r="CE61" s="567" t="str">
        <f t="shared" si="37"/>
        <v/>
      </c>
      <c r="CG61" s="567" t="str">
        <f t="shared" si="38"/>
        <v/>
      </c>
      <c r="CI61" s="567" t="str">
        <f t="shared" si="38"/>
        <v/>
      </c>
      <c r="CK61" s="567" t="str">
        <f t="shared" si="39"/>
        <v/>
      </c>
      <c r="CM61" s="567" t="str">
        <f t="shared" si="40"/>
        <v/>
      </c>
      <c r="CO61" s="567" t="str">
        <f t="shared" si="41"/>
        <v/>
      </c>
      <c r="CQ61" s="567" t="str">
        <f t="shared" si="42"/>
        <v/>
      </c>
      <c r="CS61" s="567" t="str">
        <f t="shared" si="43"/>
        <v/>
      </c>
      <c r="CU61" s="567" t="str">
        <f t="shared" si="44"/>
        <v/>
      </c>
      <c r="CW61" s="567" t="str">
        <f t="shared" si="45"/>
        <v/>
      </c>
      <c r="CY61" s="567" t="str">
        <f t="shared" si="46"/>
        <v/>
      </c>
      <c r="DA61" s="567" t="str">
        <f t="shared" si="47"/>
        <v/>
      </c>
      <c r="DC61" s="567" t="str">
        <f t="shared" si="48"/>
        <v/>
      </c>
      <c r="DE61" s="567" t="str">
        <f t="shared" si="49"/>
        <v/>
      </c>
      <c r="DG61" s="567" t="str">
        <f t="shared" si="50"/>
        <v/>
      </c>
      <c r="DI61" s="567" t="str">
        <f t="shared" si="51"/>
        <v/>
      </c>
      <c r="DK61" s="567" t="str">
        <f t="shared" si="52"/>
        <v/>
      </c>
      <c r="DM61" s="567" t="str">
        <f t="shared" si="53"/>
        <v/>
      </c>
      <c r="DO61" s="567" t="str">
        <f t="shared" si="54"/>
        <v/>
      </c>
      <c r="DQ61" s="567" t="str">
        <f t="shared" si="55"/>
        <v/>
      </c>
      <c r="DS61" s="567" t="str">
        <f t="shared" si="56"/>
        <v/>
      </c>
      <c r="DU61" s="567" t="str">
        <f t="shared" si="57"/>
        <v/>
      </c>
      <c r="DW61" s="567" t="str">
        <f t="shared" si="57"/>
        <v/>
      </c>
      <c r="DY61" s="567" t="str">
        <f t="shared" si="58"/>
        <v/>
      </c>
      <c r="EA61" s="567" t="str">
        <f t="shared" si="59"/>
        <v/>
      </c>
      <c r="EC61" s="567" t="str">
        <f t="shared" si="60"/>
        <v/>
      </c>
      <c r="EE61" s="567" t="str">
        <f t="shared" si="61"/>
        <v/>
      </c>
      <c r="EG61" s="567" t="str">
        <f t="shared" si="62"/>
        <v/>
      </c>
      <c r="EI61" s="567" t="str">
        <f t="shared" si="63"/>
        <v/>
      </c>
      <c r="EK61" s="567" t="str">
        <f t="shared" si="64"/>
        <v/>
      </c>
      <c r="EM61" s="567" t="str">
        <f t="shared" si="65"/>
        <v/>
      </c>
      <c r="EO61" s="567" t="str">
        <f t="shared" si="66"/>
        <v/>
      </c>
      <c r="EQ61" s="567" t="str">
        <f t="shared" si="67"/>
        <v/>
      </c>
      <c r="ES61" s="567" t="str">
        <f t="shared" si="68"/>
        <v/>
      </c>
      <c r="EU61" s="567" t="str">
        <f t="shared" si="69"/>
        <v/>
      </c>
      <c r="EW61" s="567" t="str">
        <f t="shared" si="70"/>
        <v/>
      </c>
      <c r="EY61" s="567" t="str">
        <f t="shared" si="71"/>
        <v/>
      </c>
      <c r="FA61" s="567" t="str">
        <f t="shared" si="72"/>
        <v/>
      </c>
      <c r="FC61" s="567" t="str">
        <f t="shared" si="73"/>
        <v/>
      </c>
      <c r="FE61" s="567" t="str">
        <f t="shared" si="74"/>
        <v/>
      </c>
      <c r="FG61" s="567" t="str">
        <f t="shared" si="75"/>
        <v/>
      </c>
      <c r="FI61" s="567" t="str">
        <f t="shared" si="76"/>
        <v/>
      </c>
      <c r="FK61" s="567" t="str">
        <f t="shared" si="76"/>
        <v/>
      </c>
      <c r="FM61" s="567" t="str">
        <f t="shared" si="77"/>
        <v/>
      </c>
      <c r="FO61" s="567" t="str">
        <f t="shared" si="78"/>
        <v/>
      </c>
      <c r="FQ61" s="567" t="str">
        <f t="shared" si="79"/>
        <v/>
      </c>
      <c r="FS61" s="567" t="str">
        <f t="shared" si="80"/>
        <v/>
      </c>
      <c r="FU61" s="567" t="str">
        <f t="shared" si="81"/>
        <v/>
      </c>
      <c r="FW61" s="567" t="str">
        <f t="shared" si="82"/>
        <v/>
      </c>
      <c r="FY61" s="567" t="str">
        <f t="shared" si="83"/>
        <v/>
      </c>
      <c r="GA61" s="567" t="str">
        <f t="shared" si="84"/>
        <v/>
      </c>
      <c r="GC61" s="567" t="str">
        <f t="shared" si="85"/>
        <v/>
      </c>
      <c r="GE61" s="567" t="str">
        <f t="shared" si="86"/>
        <v/>
      </c>
      <c r="GG61" s="567" t="str">
        <f t="shared" si="87"/>
        <v/>
      </c>
      <c r="GI61" s="567" t="str">
        <f t="shared" si="88"/>
        <v/>
      </c>
      <c r="GK61" s="567" t="str">
        <f t="shared" si="89"/>
        <v/>
      </c>
      <c r="GM61" s="567" t="str">
        <f t="shared" si="90"/>
        <v/>
      </c>
      <c r="GO61" s="567" t="str">
        <f t="shared" si="91"/>
        <v/>
      </c>
      <c r="GQ61" s="567" t="str">
        <f t="shared" si="92"/>
        <v/>
      </c>
      <c r="GS61" s="567" t="str">
        <f t="shared" si="93"/>
        <v/>
      </c>
      <c r="GU61" s="567" t="str">
        <f t="shared" si="94"/>
        <v/>
      </c>
      <c r="GW61" s="567" t="str">
        <f t="shared" si="95"/>
        <v/>
      </c>
      <c r="GY61" s="567" t="str">
        <f t="shared" si="95"/>
        <v/>
      </c>
      <c r="HA61" s="567" t="str">
        <f t="shared" si="96"/>
        <v/>
      </c>
      <c r="HC61" s="567" t="str">
        <f t="shared" si="97"/>
        <v/>
      </c>
      <c r="HE61" s="567" t="str">
        <f t="shared" si="98"/>
        <v/>
      </c>
      <c r="HG61" s="567" t="str">
        <f t="shared" si="99"/>
        <v/>
      </c>
      <c r="HI61" s="567" t="str">
        <f t="shared" si="100"/>
        <v/>
      </c>
      <c r="HK61" s="567" t="str">
        <f t="shared" si="101"/>
        <v/>
      </c>
      <c r="HM61" s="567" t="str">
        <f t="shared" si="102"/>
        <v/>
      </c>
      <c r="HO61" s="567" t="str">
        <f t="shared" si="103"/>
        <v/>
      </c>
      <c r="HQ61" s="567" t="str">
        <f t="shared" si="104"/>
        <v/>
      </c>
      <c r="HS61" s="567" t="str">
        <f t="shared" si="105"/>
        <v/>
      </c>
      <c r="HU61" s="567" t="str">
        <f t="shared" si="106"/>
        <v/>
      </c>
      <c r="HW61" s="567" t="str">
        <f t="shared" si="107"/>
        <v/>
      </c>
      <c r="HY61" s="567" t="str">
        <f t="shared" si="108"/>
        <v/>
      </c>
      <c r="IA61" s="567" t="str">
        <f t="shared" si="109"/>
        <v/>
      </c>
      <c r="IC61" s="567" t="str">
        <f t="shared" si="110"/>
        <v/>
      </c>
      <c r="IE61" s="567" t="str">
        <f t="shared" si="111"/>
        <v/>
      </c>
      <c r="IG61" s="567" t="str">
        <f t="shared" si="112"/>
        <v/>
      </c>
      <c r="II61" s="567" t="str">
        <f t="shared" si="113"/>
        <v/>
      </c>
      <c r="IK61" s="567" t="str">
        <f t="shared" si="114"/>
        <v/>
      </c>
      <c r="IM61" s="567" t="str">
        <f t="shared" si="114"/>
        <v/>
      </c>
      <c r="IO61" s="567" t="str">
        <f t="shared" si="115"/>
        <v/>
      </c>
      <c r="IQ61" s="567" t="str">
        <f t="shared" si="116"/>
        <v/>
      </c>
      <c r="IS61" s="567" t="str">
        <f t="shared" si="117"/>
        <v/>
      </c>
      <c r="IU61" s="567" t="str">
        <f t="shared" si="118"/>
        <v/>
      </c>
      <c r="IW61" s="567" t="str">
        <f t="shared" si="119"/>
        <v/>
      </c>
      <c r="IY61" s="567" t="str">
        <f t="shared" si="120"/>
        <v/>
      </c>
      <c r="JA61" s="567" t="str">
        <f t="shared" si="121"/>
        <v/>
      </c>
      <c r="JC61" s="567" t="str">
        <f t="shared" si="122"/>
        <v/>
      </c>
      <c r="JE61" s="567" t="str">
        <f t="shared" si="123"/>
        <v/>
      </c>
      <c r="JG61" s="567" t="str">
        <f t="shared" si="124"/>
        <v/>
      </c>
      <c r="JI61" s="567" t="str">
        <f t="shared" si="125"/>
        <v/>
      </c>
      <c r="JK61" s="567" t="str">
        <f t="shared" si="126"/>
        <v/>
      </c>
      <c r="JM61" s="567" t="str">
        <f t="shared" si="127"/>
        <v/>
      </c>
      <c r="JO61" s="567" t="str">
        <f t="shared" si="128"/>
        <v/>
      </c>
      <c r="JQ61" s="567" t="str">
        <f t="shared" si="129"/>
        <v/>
      </c>
      <c r="JS61" s="567" t="str">
        <f t="shared" si="130"/>
        <v/>
      </c>
      <c r="JU61" s="567" t="str">
        <f t="shared" si="131"/>
        <v/>
      </c>
      <c r="JW61" s="567" t="str">
        <f t="shared" si="132"/>
        <v/>
      </c>
      <c r="JY61" s="567" t="str">
        <f t="shared" si="133"/>
        <v/>
      </c>
      <c r="KA61" s="567" t="str">
        <f t="shared" si="133"/>
        <v/>
      </c>
      <c r="KC61" s="567" t="str">
        <f t="shared" si="134"/>
        <v/>
      </c>
      <c r="KE61" s="567" t="str">
        <f t="shared" si="135"/>
        <v/>
      </c>
      <c r="KG61" s="567" t="str">
        <f t="shared" si="136"/>
        <v/>
      </c>
      <c r="KI61" s="567" t="str">
        <f t="shared" si="137"/>
        <v/>
      </c>
      <c r="KK61" s="567" t="str">
        <f t="shared" si="138"/>
        <v/>
      </c>
      <c r="KM61" s="567" t="str">
        <f t="shared" si="139"/>
        <v/>
      </c>
      <c r="KO61" s="567" t="str">
        <f t="shared" si="140"/>
        <v/>
      </c>
      <c r="KQ61" s="567" t="str">
        <f t="shared" si="141"/>
        <v/>
      </c>
      <c r="KS61" s="567" t="str">
        <f t="shared" si="142"/>
        <v/>
      </c>
      <c r="KU61" s="567" t="str">
        <f t="shared" si="143"/>
        <v/>
      </c>
      <c r="KW61" s="567" t="str">
        <f t="shared" si="144"/>
        <v/>
      </c>
      <c r="KY61" s="567" t="str">
        <f t="shared" si="145"/>
        <v/>
      </c>
      <c r="LA61" s="567" t="str">
        <f t="shared" si="146"/>
        <v/>
      </c>
      <c r="LC61" s="567" t="str">
        <f t="shared" si="147"/>
        <v/>
      </c>
      <c r="LE61" s="567" t="str">
        <f t="shared" si="148"/>
        <v/>
      </c>
      <c r="LG61" s="567" t="str">
        <f t="shared" si="149"/>
        <v/>
      </c>
      <c r="LI61" s="567" t="str">
        <f t="shared" si="150"/>
        <v/>
      </c>
      <c r="LK61" s="567" t="str">
        <f t="shared" si="151"/>
        <v/>
      </c>
      <c r="LM61" s="567" t="str">
        <f t="shared" si="152"/>
        <v/>
      </c>
      <c r="LO61" s="567" t="str">
        <f t="shared" si="152"/>
        <v/>
      </c>
      <c r="LQ61" s="567" t="str">
        <f t="shared" si="153"/>
        <v/>
      </c>
      <c r="LS61" s="567" t="str">
        <f t="shared" si="154"/>
        <v/>
      </c>
      <c r="LU61" s="567" t="str">
        <f t="shared" si="155"/>
        <v/>
      </c>
      <c r="LW61" s="567" t="str">
        <f t="shared" si="156"/>
        <v/>
      </c>
      <c r="LY61" s="567" t="str">
        <f t="shared" si="157"/>
        <v/>
      </c>
      <c r="MA61" s="567" t="str">
        <f t="shared" si="158"/>
        <v/>
      </c>
      <c r="MC61" s="567" t="str">
        <f t="shared" si="159"/>
        <v/>
      </c>
      <c r="ME61" s="567" t="str">
        <f t="shared" si="160"/>
        <v/>
      </c>
      <c r="MG61" s="567" t="str">
        <f t="shared" si="161"/>
        <v/>
      </c>
      <c r="MI61" s="567" t="str">
        <f t="shared" si="162"/>
        <v/>
      </c>
      <c r="MK61" s="567" t="str">
        <f t="shared" si="163"/>
        <v/>
      </c>
      <c r="MM61" s="567" t="str">
        <f t="shared" si="164"/>
        <v/>
      </c>
      <c r="MO61" s="567" t="str">
        <f t="shared" si="165"/>
        <v/>
      </c>
      <c r="MQ61" s="567" t="str">
        <f t="shared" si="166"/>
        <v/>
      </c>
      <c r="MS61" s="567" t="str">
        <f t="shared" si="167"/>
        <v/>
      </c>
      <c r="MU61" s="567" t="str">
        <f t="shared" si="168"/>
        <v/>
      </c>
      <c r="MW61" s="567" t="str">
        <f t="shared" si="169"/>
        <v/>
      </c>
      <c r="MY61" s="567" t="str">
        <f t="shared" si="170"/>
        <v/>
      </c>
      <c r="NA61" s="567" t="str">
        <f t="shared" si="171"/>
        <v/>
      </c>
      <c r="NC61" s="567" t="str">
        <f t="shared" si="171"/>
        <v/>
      </c>
      <c r="NE61" s="567" t="str">
        <f t="shared" si="172"/>
        <v/>
      </c>
      <c r="NG61" s="567" t="str">
        <f t="shared" si="173"/>
        <v/>
      </c>
      <c r="NI61" s="567" t="str">
        <f t="shared" si="174"/>
        <v/>
      </c>
      <c r="NK61" s="567" t="str">
        <f t="shared" si="175"/>
        <v/>
      </c>
      <c r="NM61" s="567" t="str">
        <f t="shared" si="176"/>
        <v/>
      </c>
      <c r="NO61" s="567" t="str">
        <f t="shared" si="177"/>
        <v/>
      </c>
      <c r="NQ61" s="567" t="str">
        <f t="shared" si="178"/>
        <v/>
      </c>
      <c r="NS61" s="567" t="str">
        <f t="shared" si="179"/>
        <v/>
      </c>
      <c r="NU61" s="567" t="str">
        <f t="shared" si="180"/>
        <v/>
      </c>
      <c r="NW61" s="567" t="str">
        <f t="shared" si="181"/>
        <v/>
      </c>
      <c r="NY61" s="567" t="str">
        <f t="shared" si="182"/>
        <v/>
      </c>
      <c r="OA61" s="567" t="str">
        <f t="shared" si="183"/>
        <v/>
      </c>
      <c r="OC61" s="567" t="str">
        <f t="shared" si="184"/>
        <v/>
      </c>
      <c r="OE61" s="567" t="str">
        <f t="shared" si="185"/>
        <v/>
      </c>
      <c r="OG61" s="567" t="str">
        <f t="shared" si="186"/>
        <v/>
      </c>
      <c r="OI61" s="567" t="str">
        <f t="shared" si="187"/>
        <v/>
      </c>
      <c r="OK61" s="567" t="str">
        <f t="shared" si="188"/>
        <v/>
      </c>
      <c r="OM61" s="567" t="str">
        <f t="shared" si="189"/>
        <v/>
      </c>
      <c r="OO61" s="567" t="str">
        <f t="shared" si="190"/>
        <v/>
      </c>
      <c r="OQ61" s="567" t="str">
        <f t="shared" si="190"/>
        <v/>
      </c>
      <c r="OS61" s="567" t="str">
        <f t="shared" si="191"/>
        <v/>
      </c>
      <c r="OU61" s="567" t="str">
        <f t="shared" si="192"/>
        <v/>
      </c>
      <c r="OW61" s="567" t="str">
        <f t="shared" si="193"/>
        <v/>
      </c>
      <c r="OY61" s="567" t="str">
        <f t="shared" si="194"/>
        <v/>
      </c>
      <c r="PA61" s="567" t="str">
        <f t="shared" si="195"/>
        <v/>
      </c>
      <c r="PC61" s="567" t="str">
        <f t="shared" si="196"/>
        <v/>
      </c>
      <c r="PE61" s="567" t="str">
        <f t="shared" si="197"/>
        <v/>
      </c>
      <c r="PG61" s="567" t="str">
        <f t="shared" si="198"/>
        <v/>
      </c>
      <c r="PI61" s="567" t="str">
        <f t="shared" si="199"/>
        <v/>
      </c>
      <c r="PK61" s="567" t="str">
        <f t="shared" si="200"/>
        <v/>
      </c>
      <c r="PM61" s="567" t="str">
        <f t="shared" si="201"/>
        <v/>
      </c>
      <c r="PO61" s="567" t="str">
        <f t="shared" si="202"/>
        <v/>
      </c>
      <c r="PQ61" s="567" t="str">
        <f t="shared" si="203"/>
        <v/>
      </c>
      <c r="PS61" s="567" t="str">
        <f t="shared" si="204"/>
        <v/>
      </c>
      <c r="PU61" s="567" t="str">
        <f t="shared" si="205"/>
        <v/>
      </c>
      <c r="PW61" s="567" t="str">
        <f t="shared" si="206"/>
        <v/>
      </c>
      <c r="PY61" s="567" t="str">
        <f t="shared" si="207"/>
        <v/>
      </c>
      <c r="QA61" s="567" t="str">
        <f t="shared" si="208"/>
        <v/>
      </c>
    </row>
    <row r="62" spans="5:443">
      <c r="E62" s="567" t="str">
        <f t="shared" si="0"/>
        <v/>
      </c>
      <c r="G62" s="567" t="str">
        <f t="shared" si="0"/>
        <v/>
      </c>
      <c r="I62" s="567" t="str">
        <f t="shared" si="1"/>
        <v/>
      </c>
      <c r="K62" s="567" t="str">
        <f t="shared" si="2"/>
        <v/>
      </c>
      <c r="M62" s="567" t="str">
        <f t="shared" si="3"/>
        <v/>
      </c>
      <c r="O62" s="567" t="str">
        <f t="shared" si="4"/>
        <v/>
      </c>
      <c r="Q62" s="567" t="str">
        <f t="shared" si="5"/>
        <v/>
      </c>
      <c r="S62" s="567" t="str">
        <f t="shared" si="6"/>
        <v/>
      </c>
      <c r="U62" s="567" t="str">
        <f t="shared" si="7"/>
        <v/>
      </c>
      <c r="W62" s="567" t="str">
        <f t="shared" si="8"/>
        <v/>
      </c>
      <c r="Y62" s="567" t="str">
        <f t="shared" si="9"/>
        <v/>
      </c>
      <c r="AA62" s="567" t="str">
        <f t="shared" si="10"/>
        <v/>
      </c>
      <c r="AC62" s="567" t="str">
        <f t="shared" si="11"/>
        <v/>
      </c>
      <c r="AE62" s="567" t="str">
        <f t="shared" si="12"/>
        <v/>
      </c>
      <c r="AG62" s="567" t="str">
        <f t="shared" si="13"/>
        <v/>
      </c>
      <c r="AI62" s="567" t="str">
        <f t="shared" si="14"/>
        <v/>
      </c>
      <c r="AK62" s="567" t="str">
        <f t="shared" si="15"/>
        <v/>
      </c>
      <c r="AM62" s="567" t="str">
        <f t="shared" si="16"/>
        <v/>
      </c>
      <c r="AO62" s="567" t="str">
        <f t="shared" si="17"/>
        <v/>
      </c>
      <c r="AQ62" s="567" t="str">
        <f t="shared" si="18"/>
        <v/>
      </c>
      <c r="AS62" s="567" t="str">
        <f t="shared" si="19"/>
        <v/>
      </c>
      <c r="AU62" s="567" t="str">
        <f t="shared" si="19"/>
        <v/>
      </c>
      <c r="AW62" s="567" t="str">
        <f t="shared" si="20"/>
        <v/>
      </c>
      <c r="AY62" s="567" t="str">
        <f t="shared" si="21"/>
        <v/>
      </c>
      <c r="BA62" s="567" t="str">
        <f t="shared" si="22"/>
        <v/>
      </c>
      <c r="BC62" s="567" t="str">
        <f t="shared" si="23"/>
        <v/>
      </c>
      <c r="BE62" s="567" t="str">
        <f t="shared" si="24"/>
        <v/>
      </c>
      <c r="BG62" s="567" t="str">
        <f t="shared" si="25"/>
        <v/>
      </c>
      <c r="BI62" s="567" t="str">
        <f t="shared" si="26"/>
        <v/>
      </c>
      <c r="BK62" s="567" t="str">
        <f t="shared" si="27"/>
        <v/>
      </c>
      <c r="BM62" s="567" t="str">
        <f t="shared" si="28"/>
        <v/>
      </c>
      <c r="BO62" s="567" t="str">
        <f t="shared" si="29"/>
        <v/>
      </c>
      <c r="BQ62" s="567" t="str">
        <f t="shared" si="30"/>
        <v/>
      </c>
      <c r="BS62" s="567" t="str">
        <f t="shared" si="31"/>
        <v/>
      </c>
      <c r="BU62" s="567" t="str">
        <f t="shared" si="32"/>
        <v/>
      </c>
      <c r="BW62" s="567" t="str">
        <f t="shared" si="33"/>
        <v/>
      </c>
      <c r="BY62" s="567" t="str">
        <f t="shared" si="34"/>
        <v/>
      </c>
      <c r="CA62" s="567" t="str">
        <f t="shared" si="35"/>
        <v/>
      </c>
      <c r="CC62" s="567" t="str">
        <f t="shared" si="36"/>
        <v/>
      </c>
      <c r="CE62" s="567" t="str">
        <f t="shared" si="37"/>
        <v/>
      </c>
      <c r="CG62" s="567" t="str">
        <f t="shared" si="38"/>
        <v/>
      </c>
      <c r="CI62" s="567" t="str">
        <f t="shared" si="38"/>
        <v/>
      </c>
      <c r="CK62" s="567" t="str">
        <f t="shared" si="39"/>
        <v/>
      </c>
      <c r="CM62" s="567" t="str">
        <f t="shared" si="40"/>
        <v/>
      </c>
      <c r="CO62" s="567" t="str">
        <f t="shared" si="41"/>
        <v/>
      </c>
      <c r="CQ62" s="567" t="str">
        <f t="shared" si="42"/>
        <v/>
      </c>
      <c r="CS62" s="567" t="str">
        <f t="shared" si="43"/>
        <v/>
      </c>
      <c r="CU62" s="567" t="str">
        <f t="shared" si="44"/>
        <v/>
      </c>
      <c r="CW62" s="567" t="str">
        <f t="shared" si="45"/>
        <v/>
      </c>
      <c r="CY62" s="567" t="str">
        <f t="shared" si="46"/>
        <v/>
      </c>
      <c r="DA62" s="567" t="str">
        <f t="shared" si="47"/>
        <v/>
      </c>
      <c r="DC62" s="567" t="str">
        <f t="shared" si="48"/>
        <v/>
      </c>
      <c r="DE62" s="567" t="str">
        <f t="shared" si="49"/>
        <v/>
      </c>
      <c r="DG62" s="567" t="str">
        <f t="shared" si="50"/>
        <v/>
      </c>
      <c r="DI62" s="567" t="str">
        <f t="shared" si="51"/>
        <v/>
      </c>
      <c r="DK62" s="567" t="str">
        <f t="shared" si="52"/>
        <v/>
      </c>
      <c r="DM62" s="567" t="str">
        <f t="shared" si="53"/>
        <v/>
      </c>
      <c r="DO62" s="567" t="str">
        <f t="shared" si="54"/>
        <v/>
      </c>
      <c r="DQ62" s="567" t="str">
        <f t="shared" si="55"/>
        <v/>
      </c>
      <c r="DS62" s="567" t="str">
        <f t="shared" si="56"/>
        <v/>
      </c>
      <c r="DU62" s="567" t="str">
        <f t="shared" si="57"/>
        <v/>
      </c>
      <c r="DW62" s="567" t="str">
        <f t="shared" si="57"/>
        <v/>
      </c>
      <c r="DY62" s="567" t="str">
        <f t="shared" si="58"/>
        <v/>
      </c>
      <c r="EA62" s="567" t="str">
        <f t="shared" si="59"/>
        <v/>
      </c>
      <c r="EC62" s="567" t="str">
        <f t="shared" si="60"/>
        <v/>
      </c>
      <c r="EE62" s="567" t="str">
        <f t="shared" si="61"/>
        <v/>
      </c>
      <c r="EG62" s="567" t="str">
        <f t="shared" si="62"/>
        <v/>
      </c>
      <c r="EI62" s="567" t="str">
        <f t="shared" si="63"/>
        <v/>
      </c>
      <c r="EK62" s="567" t="str">
        <f t="shared" si="64"/>
        <v/>
      </c>
      <c r="EM62" s="567" t="str">
        <f t="shared" si="65"/>
        <v/>
      </c>
      <c r="EO62" s="567" t="str">
        <f t="shared" si="66"/>
        <v/>
      </c>
      <c r="EQ62" s="567" t="str">
        <f t="shared" si="67"/>
        <v/>
      </c>
      <c r="ES62" s="567" t="str">
        <f t="shared" si="68"/>
        <v/>
      </c>
      <c r="EU62" s="567" t="str">
        <f t="shared" si="69"/>
        <v/>
      </c>
      <c r="EW62" s="567" t="str">
        <f t="shared" si="70"/>
        <v/>
      </c>
      <c r="EY62" s="567" t="str">
        <f t="shared" si="71"/>
        <v/>
      </c>
      <c r="FA62" s="567" t="str">
        <f t="shared" si="72"/>
        <v/>
      </c>
      <c r="FC62" s="567" t="str">
        <f t="shared" si="73"/>
        <v/>
      </c>
      <c r="FE62" s="567" t="str">
        <f t="shared" si="74"/>
        <v/>
      </c>
      <c r="FG62" s="567" t="str">
        <f t="shared" si="75"/>
        <v/>
      </c>
      <c r="FI62" s="567" t="str">
        <f t="shared" si="76"/>
        <v/>
      </c>
      <c r="FK62" s="567" t="str">
        <f t="shared" si="76"/>
        <v/>
      </c>
      <c r="FM62" s="567" t="str">
        <f t="shared" si="77"/>
        <v/>
      </c>
      <c r="FO62" s="567" t="str">
        <f t="shared" si="78"/>
        <v/>
      </c>
      <c r="FQ62" s="567" t="str">
        <f t="shared" si="79"/>
        <v/>
      </c>
      <c r="FS62" s="567" t="str">
        <f t="shared" si="80"/>
        <v/>
      </c>
      <c r="FU62" s="567" t="str">
        <f t="shared" si="81"/>
        <v/>
      </c>
      <c r="FW62" s="567" t="str">
        <f t="shared" si="82"/>
        <v/>
      </c>
      <c r="FY62" s="567" t="str">
        <f t="shared" si="83"/>
        <v/>
      </c>
      <c r="GA62" s="567" t="str">
        <f t="shared" si="84"/>
        <v/>
      </c>
      <c r="GC62" s="567" t="str">
        <f t="shared" si="85"/>
        <v/>
      </c>
      <c r="GE62" s="567" t="str">
        <f t="shared" si="86"/>
        <v/>
      </c>
      <c r="GG62" s="567" t="str">
        <f t="shared" si="87"/>
        <v/>
      </c>
      <c r="GI62" s="567" t="str">
        <f t="shared" si="88"/>
        <v/>
      </c>
      <c r="GK62" s="567" t="str">
        <f t="shared" si="89"/>
        <v/>
      </c>
      <c r="GM62" s="567" t="str">
        <f t="shared" si="90"/>
        <v/>
      </c>
      <c r="GO62" s="567" t="str">
        <f t="shared" si="91"/>
        <v/>
      </c>
      <c r="GQ62" s="567" t="str">
        <f t="shared" si="92"/>
        <v/>
      </c>
      <c r="GS62" s="567" t="str">
        <f t="shared" si="93"/>
        <v/>
      </c>
      <c r="GU62" s="567" t="str">
        <f t="shared" si="94"/>
        <v/>
      </c>
      <c r="GW62" s="567" t="str">
        <f t="shared" si="95"/>
        <v/>
      </c>
      <c r="GY62" s="567" t="str">
        <f t="shared" si="95"/>
        <v/>
      </c>
      <c r="HA62" s="567" t="str">
        <f t="shared" si="96"/>
        <v/>
      </c>
      <c r="HC62" s="567" t="str">
        <f t="shared" si="97"/>
        <v/>
      </c>
      <c r="HE62" s="567" t="str">
        <f t="shared" si="98"/>
        <v/>
      </c>
      <c r="HG62" s="567" t="str">
        <f t="shared" si="99"/>
        <v/>
      </c>
      <c r="HI62" s="567" t="str">
        <f t="shared" si="100"/>
        <v/>
      </c>
      <c r="HK62" s="567" t="str">
        <f t="shared" si="101"/>
        <v/>
      </c>
      <c r="HM62" s="567" t="str">
        <f t="shared" si="102"/>
        <v/>
      </c>
      <c r="HO62" s="567" t="str">
        <f t="shared" si="103"/>
        <v/>
      </c>
      <c r="HQ62" s="567" t="str">
        <f t="shared" si="104"/>
        <v/>
      </c>
      <c r="HS62" s="567" t="str">
        <f t="shared" si="105"/>
        <v/>
      </c>
      <c r="HU62" s="567" t="str">
        <f t="shared" si="106"/>
        <v/>
      </c>
      <c r="HW62" s="567" t="str">
        <f t="shared" si="107"/>
        <v/>
      </c>
      <c r="HY62" s="567" t="str">
        <f t="shared" si="108"/>
        <v/>
      </c>
      <c r="IA62" s="567" t="str">
        <f t="shared" si="109"/>
        <v/>
      </c>
      <c r="IC62" s="567" t="str">
        <f t="shared" si="110"/>
        <v/>
      </c>
      <c r="IE62" s="567" t="str">
        <f t="shared" si="111"/>
        <v/>
      </c>
      <c r="IG62" s="567" t="str">
        <f t="shared" si="112"/>
        <v/>
      </c>
      <c r="II62" s="567" t="str">
        <f t="shared" si="113"/>
        <v/>
      </c>
      <c r="IK62" s="567" t="str">
        <f t="shared" si="114"/>
        <v/>
      </c>
      <c r="IM62" s="567" t="str">
        <f t="shared" si="114"/>
        <v/>
      </c>
      <c r="IO62" s="567" t="str">
        <f t="shared" si="115"/>
        <v/>
      </c>
      <c r="IQ62" s="567" t="str">
        <f t="shared" si="116"/>
        <v/>
      </c>
      <c r="IS62" s="567" t="str">
        <f t="shared" si="117"/>
        <v/>
      </c>
      <c r="IU62" s="567" t="str">
        <f t="shared" si="118"/>
        <v/>
      </c>
      <c r="IW62" s="567" t="str">
        <f t="shared" si="119"/>
        <v/>
      </c>
      <c r="IY62" s="567" t="str">
        <f t="shared" si="120"/>
        <v/>
      </c>
      <c r="JA62" s="567" t="str">
        <f t="shared" si="121"/>
        <v/>
      </c>
      <c r="JC62" s="567" t="str">
        <f t="shared" si="122"/>
        <v/>
      </c>
      <c r="JE62" s="567" t="str">
        <f t="shared" si="123"/>
        <v/>
      </c>
      <c r="JG62" s="567" t="str">
        <f t="shared" si="124"/>
        <v/>
      </c>
      <c r="JI62" s="567" t="str">
        <f t="shared" si="125"/>
        <v/>
      </c>
      <c r="JK62" s="567" t="str">
        <f t="shared" si="126"/>
        <v/>
      </c>
      <c r="JM62" s="567" t="str">
        <f t="shared" si="127"/>
        <v/>
      </c>
      <c r="JO62" s="567" t="str">
        <f t="shared" si="128"/>
        <v/>
      </c>
      <c r="JQ62" s="567" t="str">
        <f t="shared" si="129"/>
        <v/>
      </c>
      <c r="JS62" s="567" t="str">
        <f t="shared" si="130"/>
        <v/>
      </c>
      <c r="JU62" s="567" t="str">
        <f t="shared" si="131"/>
        <v/>
      </c>
      <c r="JW62" s="567" t="str">
        <f t="shared" si="132"/>
        <v/>
      </c>
      <c r="JY62" s="567" t="str">
        <f t="shared" si="133"/>
        <v/>
      </c>
      <c r="KA62" s="567" t="str">
        <f t="shared" si="133"/>
        <v/>
      </c>
      <c r="KC62" s="567" t="str">
        <f t="shared" si="134"/>
        <v/>
      </c>
      <c r="KE62" s="567" t="str">
        <f t="shared" si="135"/>
        <v/>
      </c>
      <c r="KG62" s="567" t="str">
        <f t="shared" si="136"/>
        <v/>
      </c>
      <c r="KI62" s="567" t="str">
        <f t="shared" si="137"/>
        <v/>
      </c>
      <c r="KK62" s="567" t="str">
        <f t="shared" si="138"/>
        <v/>
      </c>
      <c r="KM62" s="567" t="str">
        <f t="shared" si="139"/>
        <v/>
      </c>
      <c r="KO62" s="567" t="str">
        <f t="shared" si="140"/>
        <v/>
      </c>
      <c r="KQ62" s="567" t="str">
        <f t="shared" si="141"/>
        <v/>
      </c>
      <c r="KS62" s="567" t="str">
        <f t="shared" si="142"/>
        <v/>
      </c>
      <c r="KU62" s="567" t="str">
        <f t="shared" si="143"/>
        <v/>
      </c>
      <c r="KW62" s="567" t="str">
        <f t="shared" si="144"/>
        <v/>
      </c>
      <c r="KY62" s="567" t="str">
        <f t="shared" si="145"/>
        <v/>
      </c>
      <c r="LA62" s="567" t="str">
        <f t="shared" si="146"/>
        <v/>
      </c>
      <c r="LC62" s="567" t="str">
        <f t="shared" si="147"/>
        <v/>
      </c>
      <c r="LE62" s="567" t="str">
        <f t="shared" si="148"/>
        <v/>
      </c>
      <c r="LG62" s="567" t="str">
        <f t="shared" si="149"/>
        <v/>
      </c>
      <c r="LI62" s="567" t="str">
        <f t="shared" si="150"/>
        <v/>
      </c>
      <c r="LK62" s="567" t="str">
        <f t="shared" si="151"/>
        <v/>
      </c>
      <c r="LM62" s="567" t="str">
        <f t="shared" si="152"/>
        <v/>
      </c>
      <c r="LO62" s="567" t="str">
        <f t="shared" si="152"/>
        <v/>
      </c>
      <c r="LQ62" s="567" t="str">
        <f t="shared" si="153"/>
        <v/>
      </c>
      <c r="LS62" s="567" t="str">
        <f t="shared" si="154"/>
        <v/>
      </c>
      <c r="LU62" s="567" t="str">
        <f t="shared" si="155"/>
        <v/>
      </c>
      <c r="LW62" s="567" t="str">
        <f t="shared" si="156"/>
        <v/>
      </c>
      <c r="LY62" s="567" t="str">
        <f t="shared" si="157"/>
        <v/>
      </c>
      <c r="MA62" s="567" t="str">
        <f t="shared" si="158"/>
        <v/>
      </c>
      <c r="MC62" s="567" t="str">
        <f t="shared" si="159"/>
        <v/>
      </c>
      <c r="ME62" s="567" t="str">
        <f t="shared" si="160"/>
        <v/>
      </c>
      <c r="MG62" s="567" t="str">
        <f t="shared" si="161"/>
        <v/>
      </c>
      <c r="MI62" s="567" t="str">
        <f t="shared" si="162"/>
        <v/>
      </c>
      <c r="MK62" s="567" t="str">
        <f t="shared" si="163"/>
        <v/>
      </c>
      <c r="MM62" s="567" t="str">
        <f t="shared" si="164"/>
        <v/>
      </c>
      <c r="MO62" s="567" t="str">
        <f t="shared" si="165"/>
        <v/>
      </c>
      <c r="MQ62" s="567" t="str">
        <f t="shared" si="166"/>
        <v/>
      </c>
      <c r="MS62" s="567" t="str">
        <f t="shared" si="167"/>
        <v/>
      </c>
      <c r="MU62" s="567" t="str">
        <f t="shared" si="168"/>
        <v/>
      </c>
      <c r="MW62" s="567" t="str">
        <f t="shared" si="169"/>
        <v/>
      </c>
      <c r="MY62" s="567" t="str">
        <f t="shared" si="170"/>
        <v/>
      </c>
      <c r="NA62" s="567" t="str">
        <f t="shared" si="171"/>
        <v/>
      </c>
      <c r="NC62" s="567" t="str">
        <f t="shared" si="171"/>
        <v/>
      </c>
      <c r="NE62" s="567" t="str">
        <f t="shared" si="172"/>
        <v/>
      </c>
      <c r="NG62" s="567" t="str">
        <f t="shared" si="173"/>
        <v/>
      </c>
      <c r="NI62" s="567" t="str">
        <f t="shared" si="174"/>
        <v/>
      </c>
      <c r="NK62" s="567" t="str">
        <f t="shared" si="175"/>
        <v/>
      </c>
      <c r="NM62" s="567" t="str">
        <f t="shared" si="176"/>
        <v/>
      </c>
      <c r="NO62" s="567" t="str">
        <f t="shared" si="177"/>
        <v/>
      </c>
      <c r="NQ62" s="567" t="str">
        <f t="shared" si="178"/>
        <v/>
      </c>
      <c r="NS62" s="567" t="str">
        <f t="shared" si="179"/>
        <v/>
      </c>
      <c r="NU62" s="567" t="str">
        <f t="shared" si="180"/>
        <v/>
      </c>
      <c r="NW62" s="567" t="str">
        <f t="shared" si="181"/>
        <v/>
      </c>
      <c r="NY62" s="567" t="str">
        <f t="shared" si="182"/>
        <v/>
      </c>
      <c r="OA62" s="567" t="str">
        <f t="shared" si="183"/>
        <v/>
      </c>
      <c r="OC62" s="567" t="str">
        <f t="shared" si="184"/>
        <v/>
      </c>
      <c r="OE62" s="567" t="str">
        <f t="shared" si="185"/>
        <v/>
      </c>
      <c r="OG62" s="567" t="str">
        <f t="shared" si="186"/>
        <v/>
      </c>
      <c r="OI62" s="567" t="str">
        <f t="shared" si="187"/>
        <v/>
      </c>
      <c r="OK62" s="567" t="str">
        <f t="shared" si="188"/>
        <v/>
      </c>
      <c r="OM62" s="567" t="str">
        <f t="shared" si="189"/>
        <v/>
      </c>
      <c r="OO62" s="567" t="str">
        <f t="shared" si="190"/>
        <v/>
      </c>
      <c r="OQ62" s="567" t="str">
        <f t="shared" si="190"/>
        <v/>
      </c>
      <c r="OS62" s="567" t="str">
        <f t="shared" si="191"/>
        <v/>
      </c>
      <c r="OU62" s="567" t="str">
        <f t="shared" si="192"/>
        <v/>
      </c>
      <c r="OW62" s="567" t="str">
        <f t="shared" si="193"/>
        <v/>
      </c>
      <c r="OY62" s="567" t="str">
        <f t="shared" si="194"/>
        <v/>
      </c>
      <c r="PA62" s="567" t="str">
        <f t="shared" si="195"/>
        <v/>
      </c>
      <c r="PC62" s="567" t="str">
        <f t="shared" si="196"/>
        <v/>
      </c>
      <c r="PE62" s="567" t="str">
        <f t="shared" si="197"/>
        <v/>
      </c>
      <c r="PG62" s="567" t="str">
        <f t="shared" si="198"/>
        <v/>
      </c>
      <c r="PI62" s="567" t="str">
        <f t="shared" si="199"/>
        <v/>
      </c>
      <c r="PK62" s="567" t="str">
        <f t="shared" si="200"/>
        <v/>
      </c>
      <c r="PM62" s="567" t="str">
        <f t="shared" si="201"/>
        <v/>
      </c>
      <c r="PO62" s="567" t="str">
        <f t="shared" si="202"/>
        <v/>
      </c>
      <c r="PQ62" s="567" t="str">
        <f t="shared" si="203"/>
        <v/>
      </c>
      <c r="PS62" s="567" t="str">
        <f t="shared" si="204"/>
        <v/>
      </c>
      <c r="PU62" s="567" t="str">
        <f t="shared" si="205"/>
        <v/>
      </c>
      <c r="PW62" s="567" t="str">
        <f t="shared" si="206"/>
        <v/>
      </c>
      <c r="PY62" s="567" t="str">
        <f t="shared" si="207"/>
        <v/>
      </c>
      <c r="QA62" s="567" t="str">
        <f t="shared" si="208"/>
        <v/>
      </c>
    </row>
    <row r="63" spans="5:443">
      <c r="E63" s="567" t="str">
        <f t="shared" si="0"/>
        <v/>
      </c>
      <c r="G63" s="567" t="str">
        <f t="shared" si="0"/>
        <v/>
      </c>
      <c r="I63" s="567" t="str">
        <f t="shared" si="1"/>
        <v/>
      </c>
      <c r="K63" s="567" t="str">
        <f t="shared" si="2"/>
        <v/>
      </c>
      <c r="M63" s="567" t="str">
        <f t="shared" si="3"/>
        <v/>
      </c>
      <c r="O63" s="567" t="str">
        <f t="shared" si="4"/>
        <v/>
      </c>
      <c r="Q63" s="567" t="str">
        <f t="shared" si="5"/>
        <v/>
      </c>
      <c r="S63" s="567" t="str">
        <f t="shared" si="6"/>
        <v/>
      </c>
      <c r="U63" s="567" t="str">
        <f t="shared" si="7"/>
        <v/>
      </c>
      <c r="W63" s="567" t="str">
        <f t="shared" si="8"/>
        <v/>
      </c>
      <c r="Y63" s="567" t="str">
        <f t="shared" si="9"/>
        <v/>
      </c>
      <c r="AA63" s="567" t="str">
        <f t="shared" si="10"/>
        <v/>
      </c>
      <c r="AC63" s="567" t="str">
        <f t="shared" si="11"/>
        <v/>
      </c>
      <c r="AE63" s="567" t="str">
        <f t="shared" si="12"/>
        <v/>
      </c>
      <c r="AG63" s="567" t="str">
        <f t="shared" si="13"/>
        <v/>
      </c>
      <c r="AI63" s="567" t="str">
        <f t="shared" si="14"/>
        <v/>
      </c>
      <c r="AK63" s="567" t="str">
        <f t="shared" si="15"/>
        <v/>
      </c>
      <c r="AM63" s="567" t="str">
        <f t="shared" si="16"/>
        <v/>
      </c>
      <c r="AO63" s="567" t="str">
        <f t="shared" si="17"/>
        <v/>
      </c>
      <c r="AQ63" s="567" t="str">
        <f t="shared" si="18"/>
        <v/>
      </c>
      <c r="AS63" s="567" t="str">
        <f t="shared" si="19"/>
        <v/>
      </c>
      <c r="AU63" s="567" t="str">
        <f t="shared" si="19"/>
        <v/>
      </c>
      <c r="AW63" s="567" t="str">
        <f t="shared" si="20"/>
        <v/>
      </c>
      <c r="AY63" s="567" t="str">
        <f t="shared" si="21"/>
        <v/>
      </c>
      <c r="BA63" s="567" t="str">
        <f t="shared" si="22"/>
        <v/>
      </c>
      <c r="BC63" s="567" t="str">
        <f t="shared" si="23"/>
        <v/>
      </c>
      <c r="BE63" s="567" t="str">
        <f t="shared" si="24"/>
        <v/>
      </c>
      <c r="BG63" s="567" t="str">
        <f t="shared" si="25"/>
        <v/>
      </c>
      <c r="BI63" s="567" t="str">
        <f t="shared" si="26"/>
        <v/>
      </c>
      <c r="BK63" s="567" t="str">
        <f t="shared" si="27"/>
        <v/>
      </c>
      <c r="BM63" s="567" t="str">
        <f t="shared" si="28"/>
        <v/>
      </c>
      <c r="BO63" s="567" t="str">
        <f t="shared" si="29"/>
        <v/>
      </c>
      <c r="BQ63" s="567" t="str">
        <f t="shared" si="30"/>
        <v/>
      </c>
      <c r="BS63" s="567" t="str">
        <f t="shared" si="31"/>
        <v/>
      </c>
      <c r="BU63" s="567" t="str">
        <f t="shared" si="32"/>
        <v/>
      </c>
      <c r="BW63" s="567" t="str">
        <f t="shared" si="33"/>
        <v/>
      </c>
      <c r="BY63" s="567" t="str">
        <f t="shared" si="34"/>
        <v/>
      </c>
      <c r="CA63" s="567" t="str">
        <f t="shared" si="35"/>
        <v/>
      </c>
      <c r="CC63" s="567" t="str">
        <f t="shared" si="36"/>
        <v/>
      </c>
      <c r="CE63" s="567" t="str">
        <f t="shared" si="37"/>
        <v/>
      </c>
      <c r="CG63" s="567" t="str">
        <f t="shared" si="38"/>
        <v/>
      </c>
      <c r="CI63" s="567" t="str">
        <f t="shared" si="38"/>
        <v/>
      </c>
      <c r="CK63" s="567" t="str">
        <f t="shared" si="39"/>
        <v/>
      </c>
      <c r="CM63" s="567" t="str">
        <f t="shared" si="40"/>
        <v/>
      </c>
      <c r="CO63" s="567" t="str">
        <f t="shared" si="41"/>
        <v/>
      </c>
      <c r="CQ63" s="567" t="str">
        <f t="shared" si="42"/>
        <v/>
      </c>
      <c r="CS63" s="567" t="str">
        <f t="shared" si="43"/>
        <v/>
      </c>
      <c r="CU63" s="567" t="str">
        <f t="shared" si="44"/>
        <v/>
      </c>
      <c r="CW63" s="567" t="str">
        <f t="shared" si="45"/>
        <v/>
      </c>
      <c r="CY63" s="567" t="str">
        <f t="shared" si="46"/>
        <v/>
      </c>
      <c r="DA63" s="567" t="str">
        <f t="shared" si="47"/>
        <v/>
      </c>
      <c r="DC63" s="567" t="str">
        <f t="shared" si="48"/>
        <v/>
      </c>
      <c r="DE63" s="567" t="str">
        <f t="shared" si="49"/>
        <v/>
      </c>
      <c r="DG63" s="567" t="str">
        <f t="shared" si="50"/>
        <v/>
      </c>
      <c r="DI63" s="567" t="str">
        <f t="shared" si="51"/>
        <v/>
      </c>
      <c r="DK63" s="567" t="str">
        <f t="shared" si="52"/>
        <v/>
      </c>
      <c r="DM63" s="567" t="str">
        <f t="shared" si="53"/>
        <v/>
      </c>
      <c r="DO63" s="567" t="str">
        <f t="shared" si="54"/>
        <v/>
      </c>
      <c r="DQ63" s="567" t="str">
        <f t="shared" si="55"/>
        <v/>
      </c>
      <c r="DS63" s="567" t="str">
        <f t="shared" si="56"/>
        <v/>
      </c>
      <c r="DU63" s="567" t="str">
        <f t="shared" si="57"/>
        <v/>
      </c>
      <c r="DW63" s="567" t="str">
        <f t="shared" si="57"/>
        <v/>
      </c>
      <c r="DY63" s="567" t="str">
        <f t="shared" si="58"/>
        <v/>
      </c>
      <c r="EA63" s="567" t="str">
        <f t="shared" si="59"/>
        <v/>
      </c>
      <c r="EC63" s="567" t="str">
        <f t="shared" si="60"/>
        <v/>
      </c>
      <c r="EE63" s="567" t="str">
        <f t="shared" si="61"/>
        <v/>
      </c>
      <c r="EG63" s="567" t="str">
        <f t="shared" si="62"/>
        <v/>
      </c>
      <c r="EI63" s="567" t="str">
        <f t="shared" si="63"/>
        <v/>
      </c>
      <c r="EK63" s="567" t="str">
        <f t="shared" si="64"/>
        <v/>
      </c>
      <c r="EM63" s="567" t="str">
        <f t="shared" si="65"/>
        <v/>
      </c>
      <c r="EO63" s="567" t="str">
        <f t="shared" si="66"/>
        <v/>
      </c>
      <c r="EQ63" s="567" t="str">
        <f t="shared" si="67"/>
        <v/>
      </c>
      <c r="ES63" s="567" t="str">
        <f t="shared" si="68"/>
        <v/>
      </c>
      <c r="EU63" s="567" t="str">
        <f t="shared" si="69"/>
        <v/>
      </c>
      <c r="EW63" s="567" t="str">
        <f t="shared" si="70"/>
        <v/>
      </c>
      <c r="EY63" s="567" t="str">
        <f t="shared" si="71"/>
        <v/>
      </c>
      <c r="FA63" s="567" t="str">
        <f t="shared" si="72"/>
        <v/>
      </c>
      <c r="FC63" s="567" t="str">
        <f t="shared" si="73"/>
        <v/>
      </c>
      <c r="FE63" s="567" t="str">
        <f t="shared" si="74"/>
        <v/>
      </c>
      <c r="FG63" s="567" t="str">
        <f t="shared" si="75"/>
        <v/>
      </c>
      <c r="FI63" s="567" t="str">
        <f t="shared" si="76"/>
        <v/>
      </c>
      <c r="FK63" s="567" t="str">
        <f t="shared" si="76"/>
        <v/>
      </c>
      <c r="FM63" s="567" t="str">
        <f t="shared" si="77"/>
        <v/>
      </c>
      <c r="FO63" s="567" t="str">
        <f t="shared" si="78"/>
        <v/>
      </c>
      <c r="FQ63" s="567" t="str">
        <f t="shared" si="79"/>
        <v/>
      </c>
      <c r="FS63" s="567" t="str">
        <f t="shared" si="80"/>
        <v/>
      </c>
      <c r="FU63" s="567" t="str">
        <f t="shared" si="81"/>
        <v/>
      </c>
      <c r="FW63" s="567" t="str">
        <f t="shared" si="82"/>
        <v/>
      </c>
      <c r="FY63" s="567" t="str">
        <f t="shared" si="83"/>
        <v/>
      </c>
      <c r="GA63" s="567" t="str">
        <f t="shared" si="84"/>
        <v/>
      </c>
      <c r="GC63" s="567" t="str">
        <f t="shared" si="85"/>
        <v/>
      </c>
      <c r="GE63" s="567" t="str">
        <f t="shared" si="86"/>
        <v/>
      </c>
      <c r="GG63" s="567" t="str">
        <f t="shared" si="87"/>
        <v/>
      </c>
      <c r="GI63" s="567" t="str">
        <f t="shared" si="88"/>
        <v/>
      </c>
      <c r="GK63" s="567" t="str">
        <f t="shared" si="89"/>
        <v/>
      </c>
      <c r="GM63" s="567" t="str">
        <f t="shared" si="90"/>
        <v/>
      </c>
      <c r="GO63" s="567" t="str">
        <f t="shared" si="91"/>
        <v/>
      </c>
      <c r="GQ63" s="567" t="str">
        <f t="shared" si="92"/>
        <v/>
      </c>
      <c r="GS63" s="567" t="str">
        <f t="shared" si="93"/>
        <v/>
      </c>
      <c r="GU63" s="567" t="str">
        <f t="shared" si="94"/>
        <v/>
      </c>
      <c r="GW63" s="567" t="str">
        <f t="shared" si="95"/>
        <v/>
      </c>
      <c r="GY63" s="567" t="str">
        <f t="shared" si="95"/>
        <v/>
      </c>
      <c r="HA63" s="567" t="str">
        <f t="shared" si="96"/>
        <v/>
      </c>
      <c r="HC63" s="567" t="str">
        <f t="shared" si="97"/>
        <v/>
      </c>
      <c r="HE63" s="567" t="str">
        <f t="shared" si="98"/>
        <v/>
      </c>
      <c r="HG63" s="567" t="str">
        <f t="shared" si="99"/>
        <v/>
      </c>
      <c r="HI63" s="567" t="str">
        <f t="shared" si="100"/>
        <v/>
      </c>
      <c r="HK63" s="567" t="str">
        <f t="shared" si="101"/>
        <v/>
      </c>
      <c r="HM63" s="567" t="str">
        <f t="shared" si="102"/>
        <v/>
      </c>
      <c r="HO63" s="567" t="str">
        <f t="shared" si="103"/>
        <v/>
      </c>
      <c r="HQ63" s="567" t="str">
        <f t="shared" si="104"/>
        <v/>
      </c>
      <c r="HS63" s="567" t="str">
        <f t="shared" si="105"/>
        <v/>
      </c>
      <c r="HU63" s="567" t="str">
        <f t="shared" si="106"/>
        <v/>
      </c>
      <c r="HW63" s="567" t="str">
        <f t="shared" si="107"/>
        <v/>
      </c>
      <c r="HY63" s="567" t="str">
        <f t="shared" si="108"/>
        <v/>
      </c>
      <c r="IA63" s="567" t="str">
        <f t="shared" si="109"/>
        <v/>
      </c>
      <c r="IC63" s="567" t="str">
        <f t="shared" si="110"/>
        <v/>
      </c>
      <c r="IE63" s="567" t="str">
        <f t="shared" si="111"/>
        <v/>
      </c>
      <c r="IG63" s="567" t="str">
        <f t="shared" si="112"/>
        <v/>
      </c>
      <c r="II63" s="567" t="str">
        <f t="shared" si="113"/>
        <v/>
      </c>
      <c r="IK63" s="567" t="str">
        <f t="shared" si="114"/>
        <v/>
      </c>
      <c r="IM63" s="567" t="str">
        <f t="shared" si="114"/>
        <v/>
      </c>
      <c r="IO63" s="567" t="str">
        <f t="shared" si="115"/>
        <v/>
      </c>
      <c r="IQ63" s="567" t="str">
        <f t="shared" si="116"/>
        <v/>
      </c>
      <c r="IS63" s="567" t="str">
        <f t="shared" si="117"/>
        <v/>
      </c>
      <c r="IU63" s="567" t="str">
        <f t="shared" si="118"/>
        <v/>
      </c>
      <c r="IW63" s="567" t="str">
        <f t="shared" si="119"/>
        <v/>
      </c>
      <c r="IY63" s="567" t="str">
        <f t="shared" si="120"/>
        <v/>
      </c>
      <c r="JA63" s="567" t="str">
        <f t="shared" si="121"/>
        <v/>
      </c>
      <c r="JC63" s="567" t="str">
        <f t="shared" si="122"/>
        <v/>
      </c>
      <c r="JE63" s="567" t="str">
        <f t="shared" si="123"/>
        <v/>
      </c>
      <c r="JG63" s="567" t="str">
        <f t="shared" si="124"/>
        <v/>
      </c>
      <c r="JI63" s="567" t="str">
        <f t="shared" si="125"/>
        <v/>
      </c>
      <c r="JK63" s="567" t="str">
        <f t="shared" si="126"/>
        <v/>
      </c>
      <c r="JM63" s="567" t="str">
        <f t="shared" si="127"/>
        <v/>
      </c>
      <c r="JO63" s="567" t="str">
        <f t="shared" si="128"/>
        <v/>
      </c>
      <c r="JQ63" s="567" t="str">
        <f t="shared" si="129"/>
        <v/>
      </c>
      <c r="JS63" s="567" t="str">
        <f t="shared" si="130"/>
        <v/>
      </c>
      <c r="JU63" s="567" t="str">
        <f t="shared" si="131"/>
        <v/>
      </c>
      <c r="JW63" s="567" t="str">
        <f t="shared" si="132"/>
        <v/>
      </c>
      <c r="JY63" s="567" t="str">
        <f t="shared" si="133"/>
        <v/>
      </c>
      <c r="KA63" s="567" t="str">
        <f t="shared" si="133"/>
        <v/>
      </c>
      <c r="KC63" s="567" t="str">
        <f t="shared" si="134"/>
        <v/>
      </c>
      <c r="KE63" s="567" t="str">
        <f t="shared" si="135"/>
        <v/>
      </c>
      <c r="KG63" s="567" t="str">
        <f t="shared" si="136"/>
        <v/>
      </c>
      <c r="KI63" s="567" t="str">
        <f t="shared" si="137"/>
        <v/>
      </c>
      <c r="KK63" s="567" t="str">
        <f t="shared" si="138"/>
        <v/>
      </c>
      <c r="KM63" s="567" t="str">
        <f t="shared" si="139"/>
        <v/>
      </c>
      <c r="KO63" s="567" t="str">
        <f t="shared" si="140"/>
        <v/>
      </c>
      <c r="KQ63" s="567" t="str">
        <f t="shared" si="141"/>
        <v/>
      </c>
      <c r="KS63" s="567" t="str">
        <f t="shared" si="142"/>
        <v/>
      </c>
      <c r="KU63" s="567" t="str">
        <f t="shared" si="143"/>
        <v/>
      </c>
      <c r="KW63" s="567" t="str">
        <f t="shared" si="144"/>
        <v/>
      </c>
      <c r="KY63" s="567" t="str">
        <f t="shared" si="145"/>
        <v/>
      </c>
      <c r="LA63" s="567" t="str">
        <f t="shared" si="146"/>
        <v/>
      </c>
      <c r="LC63" s="567" t="str">
        <f t="shared" si="147"/>
        <v/>
      </c>
      <c r="LE63" s="567" t="str">
        <f t="shared" si="148"/>
        <v/>
      </c>
      <c r="LG63" s="567" t="str">
        <f t="shared" si="149"/>
        <v/>
      </c>
      <c r="LI63" s="567" t="str">
        <f t="shared" si="150"/>
        <v/>
      </c>
      <c r="LK63" s="567" t="str">
        <f t="shared" si="151"/>
        <v/>
      </c>
      <c r="LM63" s="567" t="str">
        <f t="shared" si="152"/>
        <v/>
      </c>
      <c r="LO63" s="567" t="str">
        <f t="shared" si="152"/>
        <v/>
      </c>
      <c r="LQ63" s="567" t="str">
        <f t="shared" si="153"/>
        <v/>
      </c>
      <c r="LS63" s="567" t="str">
        <f t="shared" si="154"/>
        <v/>
      </c>
      <c r="LU63" s="567" t="str">
        <f t="shared" si="155"/>
        <v/>
      </c>
      <c r="LW63" s="567" t="str">
        <f t="shared" si="156"/>
        <v/>
      </c>
      <c r="LY63" s="567" t="str">
        <f t="shared" si="157"/>
        <v/>
      </c>
      <c r="MA63" s="567" t="str">
        <f t="shared" si="158"/>
        <v/>
      </c>
      <c r="MC63" s="567" t="str">
        <f t="shared" si="159"/>
        <v/>
      </c>
      <c r="ME63" s="567" t="str">
        <f t="shared" si="160"/>
        <v/>
      </c>
      <c r="MG63" s="567" t="str">
        <f t="shared" si="161"/>
        <v/>
      </c>
      <c r="MI63" s="567" t="str">
        <f t="shared" si="162"/>
        <v/>
      </c>
      <c r="MK63" s="567" t="str">
        <f t="shared" si="163"/>
        <v/>
      </c>
      <c r="MM63" s="567" t="str">
        <f t="shared" si="164"/>
        <v/>
      </c>
      <c r="MO63" s="567" t="str">
        <f t="shared" si="165"/>
        <v/>
      </c>
      <c r="MQ63" s="567" t="str">
        <f t="shared" si="166"/>
        <v/>
      </c>
      <c r="MS63" s="567" t="str">
        <f t="shared" si="167"/>
        <v/>
      </c>
      <c r="MU63" s="567" t="str">
        <f t="shared" si="168"/>
        <v/>
      </c>
      <c r="MW63" s="567" t="str">
        <f t="shared" si="169"/>
        <v/>
      </c>
      <c r="MY63" s="567" t="str">
        <f t="shared" si="170"/>
        <v/>
      </c>
      <c r="NA63" s="567" t="str">
        <f t="shared" si="171"/>
        <v/>
      </c>
      <c r="NC63" s="567" t="str">
        <f t="shared" si="171"/>
        <v/>
      </c>
      <c r="NE63" s="567" t="str">
        <f t="shared" si="172"/>
        <v/>
      </c>
      <c r="NG63" s="567" t="str">
        <f t="shared" si="173"/>
        <v/>
      </c>
      <c r="NI63" s="567" t="str">
        <f t="shared" si="174"/>
        <v/>
      </c>
      <c r="NK63" s="567" t="str">
        <f t="shared" si="175"/>
        <v/>
      </c>
      <c r="NM63" s="567" t="str">
        <f t="shared" si="176"/>
        <v/>
      </c>
      <c r="NO63" s="567" t="str">
        <f t="shared" si="177"/>
        <v/>
      </c>
      <c r="NQ63" s="567" t="str">
        <f t="shared" si="178"/>
        <v/>
      </c>
      <c r="NS63" s="567" t="str">
        <f t="shared" si="179"/>
        <v/>
      </c>
      <c r="NU63" s="567" t="str">
        <f t="shared" si="180"/>
        <v/>
      </c>
      <c r="NW63" s="567" t="str">
        <f t="shared" si="181"/>
        <v/>
      </c>
      <c r="NY63" s="567" t="str">
        <f t="shared" si="182"/>
        <v/>
      </c>
      <c r="OA63" s="567" t="str">
        <f t="shared" si="183"/>
        <v/>
      </c>
      <c r="OC63" s="567" t="str">
        <f t="shared" si="184"/>
        <v/>
      </c>
      <c r="OE63" s="567" t="str">
        <f t="shared" si="185"/>
        <v/>
      </c>
      <c r="OG63" s="567" t="str">
        <f t="shared" si="186"/>
        <v/>
      </c>
      <c r="OI63" s="567" t="str">
        <f t="shared" si="187"/>
        <v/>
      </c>
      <c r="OK63" s="567" t="str">
        <f t="shared" si="188"/>
        <v/>
      </c>
      <c r="OM63" s="567" t="str">
        <f t="shared" si="189"/>
        <v/>
      </c>
      <c r="OO63" s="567" t="str">
        <f t="shared" si="190"/>
        <v/>
      </c>
      <c r="OQ63" s="567" t="str">
        <f t="shared" si="190"/>
        <v/>
      </c>
      <c r="OS63" s="567" t="str">
        <f t="shared" si="191"/>
        <v/>
      </c>
      <c r="OU63" s="567" t="str">
        <f t="shared" si="192"/>
        <v/>
      </c>
      <c r="OW63" s="567" t="str">
        <f t="shared" si="193"/>
        <v/>
      </c>
      <c r="OY63" s="567" t="str">
        <f t="shared" si="194"/>
        <v/>
      </c>
      <c r="PA63" s="567" t="str">
        <f t="shared" si="195"/>
        <v/>
      </c>
      <c r="PC63" s="567" t="str">
        <f t="shared" si="196"/>
        <v/>
      </c>
      <c r="PE63" s="567" t="str">
        <f t="shared" si="197"/>
        <v/>
      </c>
      <c r="PG63" s="567" t="str">
        <f t="shared" si="198"/>
        <v/>
      </c>
      <c r="PI63" s="567" t="str">
        <f t="shared" si="199"/>
        <v/>
      </c>
      <c r="PK63" s="567" t="str">
        <f t="shared" si="200"/>
        <v/>
      </c>
      <c r="PM63" s="567" t="str">
        <f t="shared" si="201"/>
        <v/>
      </c>
      <c r="PO63" s="567" t="str">
        <f t="shared" si="202"/>
        <v/>
      </c>
      <c r="PQ63" s="567" t="str">
        <f t="shared" si="203"/>
        <v/>
      </c>
      <c r="PS63" s="567" t="str">
        <f t="shared" si="204"/>
        <v/>
      </c>
      <c r="PU63" s="567" t="str">
        <f t="shared" si="205"/>
        <v/>
      </c>
      <c r="PW63" s="567" t="str">
        <f t="shared" si="206"/>
        <v/>
      </c>
      <c r="PY63" s="567" t="str">
        <f t="shared" si="207"/>
        <v/>
      </c>
      <c r="QA63" s="567" t="str">
        <f t="shared" si="208"/>
        <v/>
      </c>
    </row>
    <row r="64" spans="5:443">
      <c r="E64" s="567" t="str">
        <f t="shared" si="0"/>
        <v/>
      </c>
      <c r="G64" s="567" t="str">
        <f t="shared" si="0"/>
        <v/>
      </c>
      <c r="I64" s="567" t="str">
        <f t="shared" si="1"/>
        <v/>
      </c>
      <c r="K64" s="567" t="str">
        <f t="shared" si="2"/>
        <v/>
      </c>
      <c r="M64" s="567" t="str">
        <f t="shared" si="3"/>
        <v/>
      </c>
      <c r="O64" s="567" t="str">
        <f t="shared" si="4"/>
        <v/>
      </c>
      <c r="Q64" s="567" t="str">
        <f t="shared" si="5"/>
        <v/>
      </c>
      <c r="S64" s="567" t="str">
        <f t="shared" si="6"/>
        <v/>
      </c>
      <c r="U64" s="567" t="str">
        <f t="shared" si="7"/>
        <v/>
      </c>
      <c r="W64" s="567" t="str">
        <f t="shared" si="8"/>
        <v/>
      </c>
      <c r="Y64" s="567" t="str">
        <f t="shared" si="9"/>
        <v/>
      </c>
      <c r="AA64" s="567" t="str">
        <f t="shared" si="10"/>
        <v/>
      </c>
      <c r="AC64" s="567" t="str">
        <f t="shared" si="11"/>
        <v/>
      </c>
      <c r="AE64" s="567" t="str">
        <f t="shared" si="12"/>
        <v/>
      </c>
      <c r="AG64" s="567" t="str">
        <f t="shared" si="13"/>
        <v/>
      </c>
      <c r="AI64" s="567" t="str">
        <f t="shared" si="14"/>
        <v/>
      </c>
      <c r="AK64" s="567" t="str">
        <f t="shared" si="15"/>
        <v/>
      </c>
      <c r="AM64" s="567" t="str">
        <f t="shared" si="16"/>
        <v/>
      </c>
      <c r="AO64" s="567" t="str">
        <f t="shared" si="17"/>
        <v/>
      </c>
      <c r="AQ64" s="567" t="str">
        <f t="shared" si="18"/>
        <v/>
      </c>
      <c r="AS64" s="567" t="str">
        <f t="shared" si="19"/>
        <v/>
      </c>
      <c r="AU64" s="567" t="str">
        <f t="shared" si="19"/>
        <v/>
      </c>
      <c r="AW64" s="567" t="str">
        <f t="shared" si="20"/>
        <v/>
      </c>
      <c r="AY64" s="567" t="str">
        <f t="shared" si="21"/>
        <v/>
      </c>
      <c r="BA64" s="567" t="str">
        <f t="shared" si="22"/>
        <v/>
      </c>
      <c r="BC64" s="567" t="str">
        <f t="shared" si="23"/>
        <v/>
      </c>
      <c r="BE64" s="567" t="str">
        <f t="shared" si="24"/>
        <v/>
      </c>
      <c r="BG64" s="567" t="str">
        <f t="shared" si="25"/>
        <v/>
      </c>
      <c r="BI64" s="567" t="str">
        <f t="shared" si="26"/>
        <v/>
      </c>
      <c r="BK64" s="567" t="str">
        <f t="shared" si="27"/>
        <v/>
      </c>
      <c r="BM64" s="567" t="str">
        <f t="shared" si="28"/>
        <v/>
      </c>
      <c r="BO64" s="567" t="str">
        <f t="shared" si="29"/>
        <v/>
      </c>
      <c r="BQ64" s="567" t="str">
        <f t="shared" si="30"/>
        <v/>
      </c>
      <c r="BS64" s="567" t="str">
        <f t="shared" si="31"/>
        <v/>
      </c>
      <c r="BU64" s="567" t="str">
        <f t="shared" si="32"/>
        <v/>
      </c>
      <c r="BW64" s="567" t="str">
        <f t="shared" si="33"/>
        <v/>
      </c>
      <c r="BY64" s="567" t="str">
        <f t="shared" si="34"/>
        <v/>
      </c>
      <c r="CA64" s="567" t="str">
        <f t="shared" si="35"/>
        <v/>
      </c>
      <c r="CC64" s="567" t="str">
        <f t="shared" si="36"/>
        <v/>
      </c>
      <c r="CE64" s="567" t="str">
        <f t="shared" si="37"/>
        <v/>
      </c>
      <c r="CG64" s="567" t="str">
        <f t="shared" si="38"/>
        <v/>
      </c>
      <c r="CI64" s="567" t="str">
        <f t="shared" si="38"/>
        <v/>
      </c>
      <c r="CK64" s="567" t="str">
        <f t="shared" si="39"/>
        <v/>
      </c>
      <c r="CM64" s="567" t="str">
        <f t="shared" si="40"/>
        <v/>
      </c>
      <c r="CO64" s="567" t="str">
        <f t="shared" si="41"/>
        <v/>
      </c>
      <c r="CQ64" s="567" t="str">
        <f t="shared" si="42"/>
        <v/>
      </c>
      <c r="CS64" s="567" t="str">
        <f t="shared" si="43"/>
        <v/>
      </c>
      <c r="CU64" s="567" t="str">
        <f t="shared" si="44"/>
        <v/>
      </c>
      <c r="CW64" s="567" t="str">
        <f t="shared" si="45"/>
        <v/>
      </c>
      <c r="CY64" s="567" t="str">
        <f t="shared" si="46"/>
        <v/>
      </c>
      <c r="DA64" s="567" t="str">
        <f t="shared" si="47"/>
        <v/>
      </c>
      <c r="DC64" s="567" t="str">
        <f t="shared" si="48"/>
        <v/>
      </c>
      <c r="DE64" s="567" t="str">
        <f t="shared" si="49"/>
        <v/>
      </c>
      <c r="DG64" s="567" t="str">
        <f t="shared" si="50"/>
        <v/>
      </c>
      <c r="DI64" s="567" t="str">
        <f t="shared" si="51"/>
        <v/>
      </c>
      <c r="DK64" s="567" t="str">
        <f t="shared" si="52"/>
        <v/>
      </c>
      <c r="DM64" s="567" t="str">
        <f t="shared" si="53"/>
        <v/>
      </c>
      <c r="DO64" s="567" t="str">
        <f t="shared" si="54"/>
        <v/>
      </c>
      <c r="DQ64" s="567" t="str">
        <f t="shared" si="55"/>
        <v/>
      </c>
      <c r="DS64" s="567" t="str">
        <f t="shared" si="56"/>
        <v/>
      </c>
      <c r="DU64" s="567" t="str">
        <f t="shared" si="57"/>
        <v/>
      </c>
      <c r="DW64" s="567" t="str">
        <f t="shared" si="57"/>
        <v/>
      </c>
      <c r="DY64" s="567" t="str">
        <f t="shared" si="58"/>
        <v/>
      </c>
      <c r="EA64" s="567" t="str">
        <f t="shared" si="59"/>
        <v/>
      </c>
      <c r="EC64" s="567" t="str">
        <f t="shared" si="60"/>
        <v/>
      </c>
      <c r="EE64" s="567" t="str">
        <f t="shared" si="61"/>
        <v/>
      </c>
      <c r="EG64" s="567" t="str">
        <f t="shared" si="62"/>
        <v/>
      </c>
      <c r="EI64" s="567" t="str">
        <f t="shared" si="63"/>
        <v/>
      </c>
      <c r="EK64" s="567" t="str">
        <f t="shared" si="64"/>
        <v/>
      </c>
      <c r="EM64" s="567" t="str">
        <f t="shared" si="65"/>
        <v/>
      </c>
      <c r="EO64" s="567" t="str">
        <f t="shared" si="66"/>
        <v/>
      </c>
      <c r="EQ64" s="567" t="str">
        <f t="shared" si="67"/>
        <v/>
      </c>
      <c r="ES64" s="567" t="str">
        <f t="shared" si="68"/>
        <v/>
      </c>
      <c r="EU64" s="567" t="str">
        <f t="shared" si="69"/>
        <v/>
      </c>
      <c r="EW64" s="567" t="str">
        <f t="shared" si="70"/>
        <v/>
      </c>
      <c r="EY64" s="567" t="str">
        <f t="shared" si="71"/>
        <v/>
      </c>
      <c r="FA64" s="567" t="str">
        <f t="shared" si="72"/>
        <v/>
      </c>
      <c r="FC64" s="567" t="str">
        <f t="shared" si="73"/>
        <v/>
      </c>
      <c r="FE64" s="567" t="str">
        <f t="shared" si="74"/>
        <v/>
      </c>
      <c r="FG64" s="567" t="str">
        <f t="shared" si="75"/>
        <v/>
      </c>
      <c r="FI64" s="567" t="str">
        <f t="shared" si="76"/>
        <v/>
      </c>
      <c r="FK64" s="567" t="str">
        <f t="shared" si="76"/>
        <v/>
      </c>
      <c r="FM64" s="567" t="str">
        <f t="shared" si="77"/>
        <v/>
      </c>
      <c r="FO64" s="567" t="str">
        <f t="shared" si="78"/>
        <v/>
      </c>
      <c r="FQ64" s="567" t="str">
        <f t="shared" si="79"/>
        <v/>
      </c>
      <c r="FS64" s="567" t="str">
        <f t="shared" si="80"/>
        <v/>
      </c>
      <c r="FU64" s="567" t="str">
        <f t="shared" si="81"/>
        <v/>
      </c>
      <c r="FW64" s="567" t="str">
        <f t="shared" si="82"/>
        <v/>
      </c>
      <c r="FY64" s="567" t="str">
        <f t="shared" si="83"/>
        <v/>
      </c>
      <c r="GA64" s="567" t="str">
        <f t="shared" si="84"/>
        <v/>
      </c>
      <c r="GC64" s="567" t="str">
        <f t="shared" si="85"/>
        <v/>
      </c>
      <c r="GE64" s="567" t="str">
        <f t="shared" si="86"/>
        <v/>
      </c>
      <c r="GG64" s="567" t="str">
        <f t="shared" si="87"/>
        <v/>
      </c>
      <c r="GI64" s="567" t="str">
        <f t="shared" si="88"/>
        <v/>
      </c>
      <c r="GK64" s="567" t="str">
        <f t="shared" si="89"/>
        <v/>
      </c>
      <c r="GM64" s="567" t="str">
        <f t="shared" si="90"/>
        <v/>
      </c>
      <c r="GO64" s="567" t="str">
        <f t="shared" si="91"/>
        <v/>
      </c>
      <c r="GQ64" s="567" t="str">
        <f t="shared" si="92"/>
        <v/>
      </c>
      <c r="GS64" s="567" t="str">
        <f t="shared" si="93"/>
        <v/>
      </c>
      <c r="GU64" s="567" t="str">
        <f t="shared" si="94"/>
        <v/>
      </c>
      <c r="GW64" s="567" t="str">
        <f t="shared" si="95"/>
        <v/>
      </c>
      <c r="GY64" s="567" t="str">
        <f t="shared" si="95"/>
        <v/>
      </c>
      <c r="HA64" s="567" t="str">
        <f t="shared" si="96"/>
        <v/>
      </c>
      <c r="HC64" s="567" t="str">
        <f t="shared" si="97"/>
        <v/>
      </c>
      <c r="HE64" s="567" t="str">
        <f t="shared" si="98"/>
        <v/>
      </c>
      <c r="HG64" s="567" t="str">
        <f t="shared" si="99"/>
        <v/>
      </c>
      <c r="HI64" s="567" t="str">
        <f t="shared" si="100"/>
        <v/>
      </c>
      <c r="HK64" s="567" t="str">
        <f t="shared" si="101"/>
        <v/>
      </c>
      <c r="HM64" s="567" t="str">
        <f t="shared" si="102"/>
        <v/>
      </c>
      <c r="HO64" s="567" t="str">
        <f t="shared" si="103"/>
        <v/>
      </c>
      <c r="HQ64" s="567" t="str">
        <f t="shared" si="104"/>
        <v/>
      </c>
      <c r="HS64" s="567" t="str">
        <f t="shared" si="105"/>
        <v/>
      </c>
      <c r="HU64" s="567" t="str">
        <f t="shared" si="106"/>
        <v/>
      </c>
      <c r="HW64" s="567" t="str">
        <f t="shared" si="107"/>
        <v/>
      </c>
      <c r="HY64" s="567" t="str">
        <f t="shared" si="108"/>
        <v/>
      </c>
      <c r="IA64" s="567" t="str">
        <f t="shared" si="109"/>
        <v/>
      </c>
      <c r="IC64" s="567" t="str">
        <f t="shared" si="110"/>
        <v/>
      </c>
      <c r="IE64" s="567" t="str">
        <f t="shared" si="111"/>
        <v/>
      </c>
      <c r="IG64" s="567" t="str">
        <f t="shared" si="112"/>
        <v/>
      </c>
      <c r="II64" s="567" t="str">
        <f t="shared" si="113"/>
        <v/>
      </c>
      <c r="IK64" s="567" t="str">
        <f t="shared" si="114"/>
        <v/>
      </c>
      <c r="IM64" s="567" t="str">
        <f t="shared" si="114"/>
        <v/>
      </c>
      <c r="IO64" s="567" t="str">
        <f t="shared" si="115"/>
        <v/>
      </c>
      <c r="IQ64" s="567" t="str">
        <f t="shared" si="116"/>
        <v/>
      </c>
      <c r="IS64" s="567" t="str">
        <f t="shared" si="117"/>
        <v/>
      </c>
      <c r="IU64" s="567" t="str">
        <f t="shared" si="118"/>
        <v/>
      </c>
      <c r="IW64" s="567" t="str">
        <f t="shared" si="119"/>
        <v/>
      </c>
      <c r="IY64" s="567" t="str">
        <f t="shared" si="120"/>
        <v/>
      </c>
      <c r="JA64" s="567" t="str">
        <f t="shared" si="121"/>
        <v/>
      </c>
      <c r="JC64" s="567" t="str">
        <f t="shared" si="122"/>
        <v/>
      </c>
      <c r="JE64" s="567" t="str">
        <f t="shared" si="123"/>
        <v/>
      </c>
      <c r="JG64" s="567" t="str">
        <f t="shared" si="124"/>
        <v/>
      </c>
      <c r="JI64" s="567" t="str">
        <f t="shared" si="125"/>
        <v/>
      </c>
      <c r="JK64" s="567" t="str">
        <f t="shared" si="126"/>
        <v/>
      </c>
      <c r="JM64" s="567" t="str">
        <f t="shared" si="127"/>
        <v/>
      </c>
      <c r="JO64" s="567" t="str">
        <f t="shared" si="128"/>
        <v/>
      </c>
      <c r="JQ64" s="567" t="str">
        <f t="shared" si="129"/>
        <v/>
      </c>
      <c r="JS64" s="567" t="str">
        <f t="shared" si="130"/>
        <v/>
      </c>
      <c r="JU64" s="567" t="str">
        <f t="shared" si="131"/>
        <v/>
      </c>
      <c r="JW64" s="567" t="str">
        <f t="shared" si="132"/>
        <v/>
      </c>
      <c r="JY64" s="567" t="str">
        <f t="shared" si="133"/>
        <v/>
      </c>
      <c r="KA64" s="567" t="str">
        <f t="shared" si="133"/>
        <v/>
      </c>
      <c r="KC64" s="567" t="str">
        <f t="shared" si="134"/>
        <v/>
      </c>
      <c r="KE64" s="567" t="str">
        <f t="shared" si="135"/>
        <v/>
      </c>
      <c r="KG64" s="567" t="str">
        <f t="shared" si="136"/>
        <v/>
      </c>
      <c r="KI64" s="567" t="str">
        <f t="shared" si="137"/>
        <v/>
      </c>
      <c r="KK64" s="567" t="str">
        <f t="shared" si="138"/>
        <v/>
      </c>
      <c r="KM64" s="567" t="str">
        <f t="shared" si="139"/>
        <v/>
      </c>
      <c r="KO64" s="567" t="str">
        <f t="shared" si="140"/>
        <v/>
      </c>
      <c r="KQ64" s="567" t="str">
        <f t="shared" si="141"/>
        <v/>
      </c>
      <c r="KS64" s="567" t="str">
        <f t="shared" si="142"/>
        <v/>
      </c>
      <c r="KU64" s="567" t="str">
        <f t="shared" si="143"/>
        <v/>
      </c>
      <c r="KW64" s="567" t="str">
        <f t="shared" si="144"/>
        <v/>
      </c>
      <c r="KY64" s="567" t="str">
        <f t="shared" si="145"/>
        <v/>
      </c>
      <c r="LA64" s="567" t="str">
        <f t="shared" si="146"/>
        <v/>
      </c>
      <c r="LC64" s="567" t="str">
        <f t="shared" si="147"/>
        <v/>
      </c>
      <c r="LE64" s="567" t="str">
        <f t="shared" si="148"/>
        <v/>
      </c>
      <c r="LG64" s="567" t="str">
        <f t="shared" si="149"/>
        <v/>
      </c>
      <c r="LI64" s="567" t="str">
        <f t="shared" si="150"/>
        <v/>
      </c>
      <c r="LK64" s="567" t="str">
        <f t="shared" si="151"/>
        <v/>
      </c>
      <c r="LM64" s="567" t="str">
        <f t="shared" si="152"/>
        <v/>
      </c>
      <c r="LO64" s="567" t="str">
        <f t="shared" si="152"/>
        <v/>
      </c>
      <c r="LQ64" s="567" t="str">
        <f t="shared" si="153"/>
        <v/>
      </c>
      <c r="LS64" s="567" t="str">
        <f t="shared" si="154"/>
        <v/>
      </c>
      <c r="LU64" s="567" t="str">
        <f t="shared" si="155"/>
        <v/>
      </c>
      <c r="LW64" s="567" t="str">
        <f t="shared" si="156"/>
        <v/>
      </c>
      <c r="LY64" s="567" t="str">
        <f t="shared" si="157"/>
        <v/>
      </c>
      <c r="MA64" s="567" t="str">
        <f t="shared" si="158"/>
        <v/>
      </c>
      <c r="MC64" s="567" t="str">
        <f t="shared" si="159"/>
        <v/>
      </c>
      <c r="ME64" s="567" t="str">
        <f t="shared" si="160"/>
        <v/>
      </c>
      <c r="MG64" s="567" t="str">
        <f t="shared" si="161"/>
        <v/>
      </c>
      <c r="MI64" s="567" t="str">
        <f t="shared" si="162"/>
        <v/>
      </c>
      <c r="MK64" s="567" t="str">
        <f t="shared" si="163"/>
        <v/>
      </c>
      <c r="MM64" s="567" t="str">
        <f t="shared" si="164"/>
        <v/>
      </c>
      <c r="MO64" s="567" t="str">
        <f t="shared" si="165"/>
        <v/>
      </c>
      <c r="MQ64" s="567" t="str">
        <f t="shared" si="166"/>
        <v/>
      </c>
      <c r="MS64" s="567" t="str">
        <f t="shared" si="167"/>
        <v/>
      </c>
      <c r="MU64" s="567" t="str">
        <f t="shared" si="168"/>
        <v/>
      </c>
      <c r="MW64" s="567" t="str">
        <f t="shared" si="169"/>
        <v/>
      </c>
      <c r="MY64" s="567" t="str">
        <f t="shared" si="170"/>
        <v/>
      </c>
      <c r="NA64" s="567" t="str">
        <f t="shared" si="171"/>
        <v/>
      </c>
      <c r="NC64" s="567" t="str">
        <f t="shared" si="171"/>
        <v/>
      </c>
      <c r="NE64" s="567" t="str">
        <f t="shared" si="172"/>
        <v/>
      </c>
      <c r="NG64" s="567" t="str">
        <f t="shared" si="173"/>
        <v/>
      </c>
      <c r="NI64" s="567" t="str">
        <f t="shared" si="174"/>
        <v/>
      </c>
      <c r="NK64" s="567" t="str">
        <f t="shared" si="175"/>
        <v/>
      </c>
      <c r="NM64" s="567" t="str">
        <f t="shared" si="176"/>
        <v/>
      </c>
      <c r="NO64" s="567" t="str">
        <f t="shared" si="177"/>
        <v/>
      </c>
      <c r="NQ64" s="567" t="str">
        <f t="shared" si="178"/>
        <v/>
      </c>
      <c r="NS64" s="567" t="str">
        <f t="shared" si="179"/>
        <v/>
      </c>
      <c r="NU64" s="567" t="str">
        <f t="shared" si="180"/>
        <v/>
      </c>
      <c r="NW64" s="567" t="str">
        <f t="shared" si="181"/>
        <v/>
      </c>
      <c r="NY64" s="567" t="str">
        <f t="shared" si="182"/>
        <v/>
      </c>
      <c r="OA64" s="567" t="str">
        <f t="shared" si="183"/>
        <v/>
      </c>
      <c r="OC64" s="567" t="str">
        <f t="shared" si="184"/>
        <v/>
      </c>
      <c r="OE64" s="567" t="str">
        <f t="shared" si="185"/>
        <v/>
      </c>
      <c r="OG64" s="567" t="str">
        <f t="shared" si="186"/>
        <v/>
      </c>
      <c r="OI64" s="567" t="str">
        <f t="shared" si="187"/>
        <v/>
      </c>
      <c r="OK64" s="567" t="str">
        <f t="shared" si="188"/>
        <v/>
      </c>
      <c r="OM64" s="567" t="str">
        <f t="shared" si="189"/>
        <v/>
      </c>
      <c r="OO64" s="567" t="str">
        <f t="shared" si="190"/>
        <v/>
      </c>
      <c r="OQ64" s="567" t="str">
        <f t="shared" si="190"/>
        <v/>
      </c>
      <c r="OS64" s="567" t="str">
        <f t="shared" si="191"/>
        <v/>
      </c>
      <c r="OU64" s="567" t="str">
        <f t="shared" si="192"/>
        <v/>
      </c>
      <c r="OW64" s="567" t="str">
        <f t="shared" si="193"/>
        <v/>
      </c>
      <c r="OY64" s="567" t="str">
        <f t="shared" si="194"/>
        <v/>
      </c>
      <c r="PA64" s="567" t="str">
        <f t="shared" si="195"/>
        <v/>
      </c>
      <c r="PC64" s="567" t="str">
        <f t="shared" si="196"/>
        <v/>
      </c>
      <c r="PE64" s="567" t="str">
        <f t="shared" si="197"/>
        <v/>
      </c>
      <c r="PG64" s="567" t="str">
        <f t="shared" si="198"/>
        <v/>
      </c>
      <c r="PI64" s="567" t="str">
        <f t="shared" si="199"/>
        <v/>
      </c>
      <c r="PK64" s="567" t="str">
        <f t="shared" si="200"/>
        <v/>
      </c>
      <c r="PM64" s="567" t="str">
        <f t="shared" si="201"/>
        <v/>
      </c>
      <c r="PO64" s="567" t="str">
        <f t="shared" si="202"/>
        <v/>
      </c>
      <c r="PQ64" s="567" t="str">
        <f t="shared" si="203"/>
        <v/>
      </c>
      <c r="PS64" s="567" t="str">
        <f t="shared" si="204"/>
        <v/>
      </c>
      <c r="PU64" s="567" t="str">
        <f t="shared" si="205"/>
        <v/>
      </c>
      <c r="PW64" s="567" t="str">
        <f t="shared" si="206"/>
        <v/>
      </c>
      <c r="PY64" s="567" t="str">
        <f t="shared" si="207"/>
        <v/>
      </c>
      <c r="QA64" s="567" t="str">
        <f t="shared" si="208"/>
        <v/>
      </c>
    </row>
    <row r="65" spans="5:443">
      <c r="E65" s="567" t="str">
        <f t="shared" si="0"/>
        <v/>
      </c>
      <c r="G65" s="567" t="str">
        <f t="shared" si="0"/>
        <v/>
      </c>
      <c r="I65" s="567" t="str">
        <f t="shared" si="1"/>
        <v/>
      </c>
      <c r="K65" s="567" t="str">
        <f t="shared" si="2"/>
        <v/>
      </c>
      <c r="M65" s="567" t="str">
        <f t="shared" si="3"/>
        <v/>
      </c>
      <c r="O65" s="567" t="str">
        <f t="shared" si="4"/>
        <v/>
      </c>
      <c r="Q65" s="567" t="str">
        <f t="shared" si="5"/>
        <v/>
      </c>
      <c r="S65" s="567" t="str">
        <f t="shared" si="6"/>
        <v/>
      </c>
      <c r="U65" s="567" t="str">
        <f t="shared" si="7"/>
        <v/>
      </c>
      <c r="W65" s="567" t="str">
        <f t="shared" si="8"/>
        <v/>
      </c>
      <c r="Y65" s="567" t="str">
        <f t="shared" si="9"/>
        <v/>
      </c>
      <c r="AA65" s="567" t="str">
        <f t="shared" si="10"/>
        <v/>
      </c>
      <c r="AC65" s="567" t="str">
        <f t="shared" si="11"/>
        <v/>
      </c>
      <c r="AE65" s="567" t="str">
        <f t="shared" si="12"/>
        <v/>
      </c>
      <c r="AG65" s="567" t="str">
        <f t="shared" si="13"/>
        <v/>
      </c>
      <c r="AI65" s="567" t="str">
        <f t="shared" si="14"/>
        <v/>
      </c>
      <c r="AK65" s="567" t="str">
        <f t="shared" si="15"/>
        <v/>
      </c>
      <c r="AM65" s="567" t="str">
        <f t="shared" si="16"/>
        <v/>
      </c>
      <c r="AO65" s="567" t="str">
        <f t="shared" si="17"/>
        <v/>
      </c>
      <c r="AQ65" s="567" t="str">
        <f t="shared" si="18"/>
        <v/>
      </c>
      <c r="AS65" s="567" t="str">
        <f t="shared" si="19"/>
        <v/>
      </c>
      <c r="AU65" s="567" t="str">
        <f t="shared" si="19"/>
        <v/>
      </c>
      <c r="AW65" s="567" t="str">
        <f t="shared" si="20"/>
        <v/>
      </c>
      <c r="AY65" s="567" t="str">
        <f t="shared" si="21"/>
        <v/>
      </c>
      <c r="BA65" s="567" t="str">
        <f t="shared" si="22"/>
        <v/>
      </c>
      <c r="BC65" s="567" t="str">
        <f t="shared" si="23"/>
        <v/>
      </c>
      <c r="BE65" s="567" t="str">
        <f t="shared" si="24"/>
        <v/>
      </c>
      <c r="BG65" s="567" t="str">
        <f t="shared" si="25"/>
        <v/>
      </c>
      <c r="BI65" s="567" t="str">
        <f t="shared" si="26"/>
        <v/>
      </c>
      <c r="BK65" s="567" t="str">
        <f t="shared" si="27"/>
        <v/>
      </c>
      <c r="BM65" s="567" t="str">
        <f t="shared" si="28"/>
        <v/>
      </c>
      <c r="BO65" s="567" t="str">
        <f t="shared" si="29"/>
        <v/>
      </c>
      <c r="BQ65" s="567" t="str">
        <f t="shared" si="30"/>
        <v/>
      </c>
      <c r="BS65" s="567" t="str">
        <f t="shared" si="31"/>
        <v/>
      </c>
      <c r="BU65" s="567" t="str">
        <f t="shared" si="32"/>
        <v/>
      </c>
      <c r="BW65" s="567" t="str">
        <f t="shared" si="33"/>
        <v/>
      </c>
      <c r="BY65" s="567" t="str">
        <f t="shared" si="34"/>
        <v/>
      </c>
      <c r="CA65" s="567" t="str">
        <f t="shared" si="35"/>
        <v/>
      </c>
      <c r="CC65" s="567" t="str">
        <f t="shared" si="36"/>
        <v/>
      </c>
      <c r="CE65" s="567" t="str">
        <f t="shared" si="37"/>
        <v/>
      </c>
      <c r="CG65" s="567" t="str">
        <f t="shared" si="38"/>
        <v/>
      </c>
      <c r="CI65" s="567" t="str">
        <f t="shared" si="38"/>
        <v/>
      </c>
      <c r="CK65" s="567" t="str">
        <f t="shared" si="39"/>
        <v/>
      </c>
      <c r="CM65" s="567" t="str">
        <f t="shared" si="40"/>
        <v/>
      </c>
      <c r="CO65" s="567" t="str">
        <f t="shared" si="41"/>
        <v/>
      </c>
      <c r="CQ65" s="567" t="str">
        <f t="shared" si="42"/>
        <v/>
      </c>
      <c r="CS65" s="567" t="str">
        <f t="shared" si="43"/>
        <v/>
      </c>
      <c r="CU65" s="567" t="str">
        <f t="shared" si="44"/>
        <v/>
      </c>
      <c r="CW65" s="567" t="str">
        <f t="shared" si="45"/>
        <v/>
      </c>
      <c r="CY65" s="567" t="str">
        <f t="shared" si="46"/>
        <v/>
      </c>
      <c r="DA65" s="567" t="str">
        <f t="shared" si="47"/>
        <v/>
      </c>
      <c r="DC65" s="567" t="str">
        <f t="shared" si="48"/>
        <v/>
      </c>
      <c r="DE65" s="567" t="str">
        <f t="shared" si="49"/>
        <v/>
      </c>
      <c r="DG65" s="567" t="str">
        <f t="shared" si="50"/>
        <v/>
      </c>
      <c r="DI65" s="567" t="str">
        <f t="shared" si="51"/>
        <v/>
      </c>
      <c r="DK65" s="567" t="str">
        <f t="shared" si="52"/>
        <v/>
      </c>
      <c r="DM65" s="567" t="str">
        <f t="shared" si="53"/>
        <v/>
      </c>
      <c r="DO65" s="567" t="str">
        <f t="shared" si="54"/>
        <v/>
      </c>
      <c r="DQ65" s="567" t="str">
        <f t="shared" si="55"/>
        <v/>
      </c>
      <c r="DS65" s="567" t="str">
        <f t="shared" si="56"/>
        <v/>
      </c>
      <c r="DU65" s="567" t="str">
        <f t="shared" si="57"/>
        <v/>
      </c>
      <c r="DW65" s="567" t="str">
        <f t="shared" si="57"/>
        <v/>
      </c>
      <c r="DY65" s="567" t="str">
        <f t="shared" si="58"/>
        <v/>
      </c>
      <c r="EA65" s="567" t="str">
        <f t="shared" si="59"/>
        <v/>
      </c>
      <c r="EC65" s="567" t="str">
        <f t="shared" si="60"/>
        <v/>
      </c>
      <c r="EE65" s="567" t="str">
        <f t="shared" si="61"/>
        <v/>
      </c>
      <c r="EG65" s="567" t="str">
        <f t="shared" si="62"/>
        <v/>
      </c>
      <c r="EI65" s="567" t="str">
        <f t="shared" si="63"/>
        <v/>
      </c>
      <c r="EK65" s="567" t="str">
        <f t="shared" si="64"/>
        <v/>
      </c>
      <c r="EM65" s="567" t="str">
        <f t="shared" si="65"/>
        <v/>
      </c>
      <c r="EO65" s="567" t="str">
        <f t="shared" si="66"/>
        <v/>
      </c>
      <c r="EQ65" s="567" t="str">
        <f t="shared" si="67"/>
        <v/>
      </c>
      <c r="ES65" s="567" t="str">
        <f t="shared" si="68"/>
        <v/>
      </c>
      <c r="EU65" s="567" t="str">
        <f t="shared" si="69"/>
        <v/>
      </c>
      <c r="EW65" s="567" t="str">
        <f t="shared" si="70"/>
        <v/>
      </c>
      <c r="EY65" s="567" t="str">
        <f t="shared" si="71"/>
        <v/>
      </c>
      <c r="FA65" s="567" t="str">
        <f t="shared" si="72"/>
        <v/>
      </c>
      <c r="FC65" s="567" t="str">
        <f t="shared" si="73"/>
        <v/>
      </c>
      <c r="FE65" s="567" t="str">
        <f t="shared" si="74"/>
        <v/>
      </c>
      <c r="FG65" s="567" t="str">
        <f t="shared" si="75"/>
        <v/>
      </c>
      <c r="FI65" s="567" t="str">
        <f t="shared" si="76"/>
        <v/>
      </c>
      <c r="FK65" s="567" t="str">
        <f t="shared" si="76"/>
        <v/>
      </c>
      <c r="FM65" s="567" t="str">
        <f t="shared" si="77"/>
        <v/>
      </c>
      <c r="FO65" s="567" t="str">
        <f t="shared" si="78"/>
        <v/>
      </c>
      <c r="FQ65" s="567" t="str">
        <f t="shared" si="79"/>
        <v/>
      </c>
      <c r="FS65" s="567" t="str">
        <f t="shared" si="80"/>
        <v/>
      </c>
      <c r="FU65" s="567" t="str">
        <f t="shared" si="81"/>
        <v/>
      </c>
      <c r="FW65" s="567" t="str">
        <f t="shared" si="82"/>
        <v/>
      </c>
      <c r="FY65" s="567" t="str">
        <f t="shared" si="83"/>
        <v/>
      </c>
      <c r="GA65" s="567" t="str">
        <f t="shared" si="84"/>
        <v/>
      </c>
      <c r="GC65" s="567" t="str">
        <f t="shared" si="85"/>
        <v/>
      </c>
      <c r="GE65" s="567" t="str">
        <f t="shared" si="86"/>
        <v/>
      </c>
      <c r="GG65" s="567" t="str">
        <f t="shared" si="87"/>
        <v/>
      </c>
      <c r="GI65" s="567" t="str">
        <f t="shared" si="88"/>
        <v/>
      </c>
      <c r="GK65" s="567" t="str">
        <f t="shared" si="89"/>
        <v/>
      </c>
      <c r="GM65" s="567" t="str">
        <f t="shared" si="90"/>
        <v/>
      </c>
      <c r="GO65" s="567" t="str">
        <f t="shared" si="91"/>
        <v/>
      </c>
      <c r="GQ65" s="567" t="str">
        <f t="shared" si="92"/>
        <v/>
      </c>
      <c r="GS65" s="567" t="str">
        <f t="shared" si="93"/>
        <v/>
      </c>
      <c r="GU65" s="567" t="str">
        <f t="shared" si="94"/>
        <v/>
      </c>
      <c r="GW65" s="567" t="str">
        <f t="shared" si="95"/>
        <v/>
      </c>
      <c r="GY65" s="567" t="str">
        <f t="shared" si="95"/>
        <v/>
      </c>
      <c r="HA65" s="567" t="str">
        <f t="shared" si="96"/>
        <v/>
      </c>
      <c r="HC65" s="567" t="str">
        <f t="shared" si="97"/>
        <v/>
      </c>
      <c r="HE65" s="567" t="str">
        <f t="shared" si="98"/>
        <v/>
      </c>
      <c r="HG65" s="567" t="str">
        <f t="shared" si="99"/>
        <v/>
      </c>
      <c r="HI65" s="567" t="str">
        <f t="shared" si="100"/>
        <v/>
      </c>
      <c r="HK65" s="567" t="str">
        <f t="shared" si="101"/>
        <v/>
      </c>
      <c r="HM65" s="567" t="str">
        <f t="shared" si="102"/>
        <v/>
      </c>
      <c r="HO65" s="567" t="str">
        <f t="shared" si="103"/>
        <v/>
      </c>
      <c r="HQ65" s="567" t="str">
        <f t="shared" si="104"/>
        <v/>
      </c>
      <c r="HS65" s="567" t="str">
        <f t="shared" si="105"/>
        <v/>
      </c>
      <c r="HU65" s="567" t="str">
        <f t="shared" si="106"/>
        <v/>
      </c>
      <c r="HW65" s="567" t="str">
        <f t="shared" si="107"/>
        <v/>
      </c>
      <c r="HY65" s="567" t="str">
        <f t="shared" si="108"/>
        <v/>
      </c>
      <c r="IA65" s="567" t="str">
        <f t="shared" si="109"/>
        <v/>
      </c>
      <c r="IC65" s="567" t="str">
        <f t="shared" si="110"/>
        <v/>
      </c>
      <c r="IE65" s="567" t="str">
        <f t="shared" si="111"/>
        <v/>
      </c>
      <c r="IG65" s="567" t="str">
        <f t="shared" si="112"/>
        <v/>
      </c>
      <c r="II65" s="567" t="str">
        <f t="shared" si="113"/>
        <v/>
      </c>
      <c r="IK65" s="567" t="str">
        <f t="shared" si="114"/>
        <v/>
      </c>
      <c r="IM65" s="567" t="str">
        <f t="shared" si="114"/>
        <v/>
      </c>
      <c r="IO65" s="567" t="str">
        <f t="shared" si="115"/>
        <v/>
      </c>
      <c r="IQ65" s="567" t="str">
        <f t="shared" si="116"/>
        <v/>
      </c>
      <c r="IS65" s="567" t="str">
        <f t="shared" si="117"/>
        <v/>
      </c>
      <c r="IU65" s="567" t="str">
        <f t="shared" si="118"/>
        <v/>
      </c>
      <c r="IW65" s="567" t="str">
        <f t="shared" si="119"/>
        <v/>
      </c>
      <c r="IY65" s="567" t="str">
        <f t="shared" si="120"/>
        <v/>
      </c>
      <c r="JA65" s="567" t="str">
        <f t="shared" si="121"/>
        <v/>
      </c>
      <c r="JC65" s="567" t="str">
        <f t="shared" si="122"/>
        <v/>
      </c>
      <c r="JE65" s="567" t="str">
        <f t="shared" si="123"/>
        <v/>
      </c>
      <c r="JG65" s="567" t="str">
        <f t="shared" si="124"/>
        <v/>
      </c>
      <c r="JI65" s="567" t="str">
        <f t="shared" si="125"/>
        <v/>
      </c>
      <c r="JK65" s="567" t="str">
        <f t="shared" si="126"/>
        <v/>
      </c>
      <c r="JM65" s="567" t="str">
        <f t="shared" si="127"/>
        <v/>
      </c>
      <c r="JO65" s="567" t="str">
        <f t="shared" si="128"/>
        <v/>
      </c>
      <c r="JQ65" s="567" t="str">
        <f t="shared" si="129"/>
        <v/>
      </c>
      <c r="JS65" s="567" t="str">
        <f t="shared" si="130"/>
        <v/>
      </c>
      <c r="JU65" s="567" t="str">
        <f t="shared" si="131"/>
        <v/>
      </c>
      <c r="JW65" s="567" t="str">
        <f t="shared" si="132"/>
        <v/>
      </c>
      <c r="JY65" s="567" t="str">
        <f t="shared" si="133"/>
        <v/>
      </c>
      <c r="KA65" s="567" t="str">
        <f t="shared" si="133"/>
        <v/>
      </c>
      <c r="KC65" s="567" t="str">
        <f t="shared" si="134"/>
        <v/>
      </c>
      <c r="KE65" s="567" t="str">
        <f t="shared" si="135"/>
        <v/>
      </c>
      <c r="KG65" s="567" t="str">
        <f t="shared" si="136"/>
        <v/>
      </c>
      <c r="KI65" s="567" t="str">
        <f t="shared" si="137"/>
        <v/>
      </c>
      <c r="KK65" s="567" t="str">
        <f t="shared" si="138"/>
        <v/>
      </c>
      <c r="KM65" s="567" t="str">
        <f t="shared" si="139"/>
        <v/>
      </c>
      <c r="KO65" s="567" t="str">
        <f t="shared" si="140"/>
        <v/>
      </c>
      <c r="KQ65" s="567" t="str">
        <f t="shared" si="141"/>
        <v/>
      </c>
      <c r="KS65" s="567" t="str">
        <f t="shared" si="142"/>
        <v/>
      </c>
      <c r="KU65" s="567" t="str">
        <f t="shared" si="143"/>
        <v/>
      </c>
      <c r="KW65" s="567" t="str">
        <f t="shared" si="144"/>
        <v/>
      </c>
      <c r="KY65" s="567" t="str">
        <f t="shared" si="145"/>
        <v/>
      </c>
      <c r="LA65" s="567" t="str">
        <f t="shared" si="146"/>
        <v/>
      </c>
      <c r="LC65" s="567" t="str">
        <f t="shared" si="147"/>
        <v/>
      </c>
      <c r="LE65" s="567" t="str">
        <f t="shared" si="148"/>
        <v/>
      </c>
      <c r="LG65" s="567" t="str">
        <f t="shared" si="149"/>
        <v/>
      </c>
      <c r="LI65" s="567" t="str">
        <f t="shared" si="150"/>
        <v/>
      </c>
      <c r="LK65" s="567" t="str">
        <f t="shared" si="151"/>
        <v/>
      </c>
      <c r="LM65" s="567" t="str">
        <f t="shared" si="152"/>
        <v/>
      </c>
      <c r="LO65" s="567" t="str">
        <f t="shared" si="152"/>
        <v/>
      </c>
      <c r="LQ65" s="567" t="str">
        <f t="shared" si="153"/>
        <v/>
      </c>
      <c r="LS65" s="567" t="str">
        <f t="shared" si="154"/>
        <v/>
      </c>
      <c r="LU65" s="567" t="str">
        <f t="shared" si="155"/>
        <v/>
      </c>
      <c r="LW65" s="567" t="str">
        <f t="shared" si="156"/>
        <v/>
      </c>
      <c r="LY65" s="567" t="str">
        <f t="shared" si="157"/>
        <v/>
      </c>
      <c r="MA65" s="567" t="str">
        <f t="shared" si="158"/>
        <v/>
      </c>
      <c r="MC65" s="567" t="str">
        <f t="shared" si="159"/>
        <v/>
      </c>
      <c r="ME65" s="567" t="str">
        <f t="shared" si="160"/>
        <v/>
      </c>
      <c r="MG65" s="567" t="str">
        <f t="shared" si="161"/>
        <v/>
      </c>
      <c r="MI65" s="567" t="str">
        <f t="shared" si="162"/>
        <v/>
      </c>
      <c r="MK65" s="567" t="str">
        <f t="shared" si="163"/>
        <v/>
      </c>
      <c r="MM65" s="567" t="str">
        <f t="shared" si="164"/>
        <v/>
      </c>
      <c r="MO65" s="567" t="str">
        <f t="shared" si="165"/>
        <v/>
      </c>
      <c r="MQ65" s="567" t="str">
        <f t="shared" si="166"/>
        <v/>
      </c>
      <c r="MS65" s="567" t="str">
        <f t="shared" si="167"/>
        <v/>
      </c>
      <c r="MU65" s="567" t="str">
        <f t="shared" si="168"/>
        <v/>
      </c>
      <c r="MW65" s="567" t="str">
        <f t="shared" si="169"/>
        <v/>
      </c>
      <c r="MY65" s="567" t="str">
        <f t="shared" si="170"/>
        <v/>
      </c>
      <c r="NA65" s="567" t="str">
        <f t="shared" si="171"/>
        <v/>
      </c>
      <c r="NC65" s="567" t="str">
        <f t="shared" si="171"/>
        <v/>
      </c>
      <c r="NE65" s="567" t="str">
        <f t="shared" si="172"/>
        <v/>
      </c>
      <c r="NG65" s="567" t="str">
        <f t="shared" si="173"/>
        <v/>
      </c>
      <c r="NI65" s="567" t="str">
        <f t="shared" si="174"/>
        <v/>
      </c>
      <c r="NK65" s="567" t="str">
        <f t="shared" si="175"/>
        <v/>
      </c>
      <c r="NM65" s="567" t="str">
        <f t="shared" si="176"/>
        <v/>
      </c>
      <c r="NO65" s="567" t="str">
        <f t="shared" si="177"/>
        <v/>
      </c>
      <c r="NQ65" s="567" t="str">
        <f t="shared" si="178"/>
        <v/>
      </c>
      <c r="NS65" s="567" t="str">
        <f t="shared" si="179"/>
        <v/>
      </c>
      <c r="NU65" s="567" t="str">
        <f t="shared" si="180"/>
        <v/>
      </c>
      <c r="NW65" s="567" t="str">
        <f t="shared" si="181"/>
        <v/>
      </c>
      <c r="NY65" s="567" t="str">
        <f t="shared" si="182"/>
        <v/>
      </c>
      <c r="OA65" s="567" t="str">
        <f t="shared" si="183"/>
        <v/>
      </c>
      <c r="OC65" s="567" t="str">
        <f t="shared" si="184"/>
        <v/>
      </c>
      <c r="OE65" s="567" t="str">
        <f t="shared" si="185"/>
        <v/>
      </c>
      <c r="OG65" s="567" t="str">
        <f t="shared" si="186"/>
        <v/>
      </c>
      <c r="OI65" s="567" t="str">
        <f t="shared" si="187"/>
        <v/>
      </c>
      <c r="OK65" s="567" t="str">
        <f t="shared" si="188"/>
        <v/>
      </c>
      <c r="OM65" s="567" t="str">
        <f t="shared" si="189"/>
        <v/>
      </c>
      <c r="OO65" s="567" t="str">
        <f t="shared" si="190"/>
        <v/>
      </c>
      <c r="OQ65" s="567" t="str">
        <f t="shared" si="190"/>
        <v/>
      </c>
      <c r="OS65" s="567" t="str">
        <f t="shared" si="191"/>
        <v/>
      </c>
      <c r="OU65" s="567" t="str">
        <f t="shared" si="192"/>
        <v/>
      </c>
      <c r="OW65" s="567" t="str">
        <f t="shared" si="193"/>
        <v/>
      </c>
      <c r="OY65" s="567" t="str">
        <f t="shared" si="194"/>
        <v/>
      </c>
      <c r="PA65" s="567" t="str">
        <f t="shared" si="195"/>
        <v/>
      </c>
      <c r="PC65" s="567" t="str">
        <f t="shared" si="196"/>
        <v/>
      </c>
      <c r="PE65" s="567" t="str">
        <f t="shared" si="197"/>
        <v/>
      </c>
      <c r="PG65" s="567" t="str">
        <f t="shared" si="198"/>
        <v/>
      </c>
      <c r="PI65" s="567" t="str">
        <f t="shared" si="199"/>
        <v/>
      </c>
      <c r="PK65" s="567" t="str">
        <f t="shared" si="200"/>
        <v/>
      </c>
      <c r="PM65" s="567" t="str">
        <f t="shared" si="201"/>
        <v/>
      </c>
      <c r="PO65" s="567" t="str">
        <f t="shared" si="202"/>
        <v/>
      </c>
      <c r="PQ65" s="567" t="str">
        <f t="shared" si="203"/>
        <v/>
      </c>
      <c r="PS65" s="567" t="str">
        <f t="shared" si="204"/>
        <v/>
      </c>
      <c r="PU65" s="567" t="str">
        <f t="shared" si="205"/>
        <v/>
      </c>
      <c r="PW65" s="567" t="str">
        <f t="shared" si="206"/>
        <v/>
      </c>
      <c r="PY65" s="567" t="str">
        <f t="shared" si="207"/>
        <v/>
      </c>
      <c r="QA65" s="567" t="str">
        <f t="shared" si="208"/>
        <v/>
      </c>
    </row>
    <row r="66" spans="5:443">
      <c r="E66" s="567" t="str">
        <f t="shared" si="0"/>
        <v/>
      </c>
      <c r="G66" s="567" t="str">
        <f t="shared" si="0"/>
        <v/>
      </c>
      <c r="I66" s="567" t="str">
        <f t="shared" si="1"/>
        <v/>
      </c>
      <c r="K66" s="567" t="str">
        <f t="shared" si="2"/>
        <v/>
      </c>
      <c r="M66" s="567" t="str">
        <f t="shared" si="3"/>
        <v/>
      </c>
      <c r="O66" s="567" t="str">
        <f t="shared" si="4"/>
        <v/>
      </c>
      <c r="Q66" s="567" t="str">
        <f t="shared" si="5"/>
        <v/>
      </c>
      <c r="S66" s="567" t="str">
        <f t="shared" si="6"/>
        <v/>
      </c>
      <c r="U66" s="567" t="str">
        <f t="shared" si="7"/>
        <v/>
      </c>
      <c r="W66" s="567" t="str">
        <f t="shared" si="8"/>
        <v/>
      </c>
      <c r="Y66" s="567" t="str">
        <f t="shared" si="9"/>
        <v/>
      </c>
      <c r="AA66" s="567" t="str">
        <f t="shared" si="10"/>
        <v/>
      </c>
      <c r="AC66" s="567" t="str">
        <f t="shared" si="11"/>
        <v/>
      </c>
      <c r="AE66" s="567" t="str">
        <f t="shared" si="12"/>
        <v/>
      </c>
      <c r="AG66" s="567" t="str">
        <f t="shared" si="13"/>
        <v/>
      </c>
      <c r="AI66" s="567" t="str">
        <f t="shared" si="14"/>
        <v/>
      </c>
      <c r="AK66" s="567" t="str">
        <f t="shared" si="15"/>
        <v/>
      </c>
      <c r="AM66" s="567" t="str">
        <f t="shared" si="16"/>
        <v/>
      </c>
      <c r="AO66" s="567" t="str">
        <f t="shared" si="17"/>
        <v/>
      </c>
      <c r="AQ66" s="567" t="str">
        <f t="shared" si="18"/>
        <v/>
      </c>
      <c r="AS66" s="567" t="str">
        <f t="shared" si="19"/>
        <v/>
      </c>
      <c r="AU66" s="567" t="str">
        <f t="shared" si="19"/>
        <v/>
      </c>
      <c r="AW66" s="567" t="str">
        <f t="shared" si="20"/>
        <v/>
      </c>
      <c r="AY66" s="567" t="str">
        <f t="shared" si="21"/>
        <v/>
      </c>
      <c r="BA66" s="567" t="str">
        <f t="shared" si="22"/>
        <v/>
      </c>
      <c r="BC66" s="567" t="str">
        <f t="shared" si="23"/>
        <v/>
      </c>
      <c r="BE66" s="567" t="str">
        <f t="shared" si="24"/>
        <v/>
      </c>
      <c r="BG66" s="567" t="str">
        <f t="shared" si="25"/>
        <v/>
      </c>
      <c r="BI66" s="567" t="str">
        <f t="shared" si="26"/>
        <v/>
      </c>
      <c r="BK66" s="567" t="str">
        <f t="shared" si="27"/>
        <v/>
      </c>
      <c r="BM66" s="567" t="str">
        <f t="shared" si="28"/>
        <v/>
      </c>
      <c r="BO66" s="567" t="str">
        <f t="shared" si="29"/>
        <v/>
      </c>
      <c r="BQ66" s="567" t="str">
        <f t="shared" si="30"/>
        <v/>
      </c>
      <c r="BS66" s="567" t="str">
        <f t="shared" si="31"/>
        <v/>
      </c>
      <c r="BU66" s="567" t="str">
        <f t="shared" si="32"/>
        <v/>
      </c>
      <c r="BW66" s="567" t="str">
        <f t="shared" si="33"/>
        <v/>
      </c>
      <c r="BY66" s="567" t="str">
        <f t="shared" si="34"/>
        <v/>
      </c>
      <c r="CA66" s="567" t="str">
        <f t="shared" si="35"/>
        <v/>
      </c>
      <c r="CC66" s="567" t="str">
        <f t="shared" si="36"/>
        <v/>
      </c>
      <c r="CE66" s="567" t="str">
        <f t="shared" si="37"/>
        <v/>
      </c>
      <c r="CG66" s="567" t="str">
        <f t="shared" si="38"/>
        <v/>
      </c>
      <c r="CI66" s="567" t="str">
        <f t="shared" si="38"/>
        <v/>
      </c>
      <c r="CK66" s="567" t="str">
        <f t="shared" si="39"/>
        <v/>
      </c>
      <c r="CM66" s="567" t="str">
        <f t="shared" si="40"/>
        <v/>
      </c>
      <c r="CO66" s="567" t="str">
        <f t="shared" si="41"/>
        <v/>
      </c>
      <c r="CQ66" s="567" t="str">
        <f t="shared" si="42"/>
        <v/>
      </c>
      <c r="CS66" s="567" t="str">
        <f t="shared" si="43"/>
        <v/>
      </c>
      <c r="CU66" s="567" t="str">
        <f t="shared" si="44"/>
        <v/>
      </c>
      <c r="CW66" s="567" t="str">
        <f t="shared" si="45"/>
        <v/>
      </c>
      <c r="CY66" s="567" t="str">
        <f t="shared" si="46"/>
        <v/>
      </c>
      <c r="DA66" s="567" t="str">
        <f t="shared" si="47"/>
        <v/>
      </c>
      <c r="DC66" s="567" t="str">
        <f t="shared" si="48"/>
        <v/>
      </c>
      <c r="DE66" s="567" t="str">
        <f t="shared" si="49"/>
        <v/>
      </c>
      <c r="DG66" s="567" t="str">
        <f t="shared" si="50"/>
        <v/>
      </c>
      <c r="DI66" s="567" t="str">
        <f t="shared" si="51"/>
        <v/>
      </c>
      <c r="DK66" s="567" t="str">
        <f t="shared" si="52"/>
        <v/>
      </c>
      <c r="DM66" s="567" t="str">
        <f t="shared" si="53"/>
        <v/>
      </c>
      <c r="DO66" s="567" t="str">
        <f t="shared" si="54"/>
        <v/>
      </c>
      <c r="DQ66" s="567" t="str">
        <f t="shared" si="55"/>
        <v/>
      </c>
      <c r="DS66" s="567" t="str">
        <f t="shared" si="56"/>
        <v/>
      </c>
      <c r="DU66" s="567" t="str">
        <f t="shared" si="57"/>
        <v/>
      </c>
      <c r="DW66" s="567" t="str">
        <f t="shared" si="57"/>
        <v/>
      </c>
      <c r="DY66" s="567" t="str">
        <f t="shared" si="58"/>
        <v/>
      </c>
      <c r="EA66" s="567" t="str">
        <f t="shared" si="59"/>
        <v/>
      </c>
      <c r="EC66" s="567" t="str">
        <f t="shared" si="60"/>
        <v/>
      </c>
      <c r="EE66" s="567" t="str">
        <f t="shared" si="61"/>
        <v/>
      </c>
      <c r="EG66" s="567" t="str">
        <f t="shared" si="62"/>
        <v/>
      </c>
      <c r="EI66" s="567" t="str">
        <f t="shared" si="63"/>
        <v/>
      </c>
      <c r="EK66" s="567" t="str">
        <f t="shared" si="64"/>
        <v/>
      </c>
      <c r="EM66" s="567" t="str">
        <f t="shared" si="65"/>
        <v/>
      </c>
      <c r="EO66" s="567" t="str">
        <f t="shared" si="66"/>
        <v/>
      </c>
      <c r="EQ66" s="567" t="str">
        <f t="shared" si="67"/>
        <v/>
      </c>
      <c r="ES66" s="567" t="str">
        <f t="shared" si="68"/>
        <v/>
      </c>
      <c r="EU66" s="567" t="str">
        <f t="shared" si="69"/>
        <v/>
      </c>
      <c r="EW66" s="567" t="str">
        <f t="shared" si="70"/>
        <v/>
      </c>
      <c r="EY66" s="567" t="str">
        <f t="shared" si="71"/>
        <v/>
      </c>
      <c r="FA66" s="567" t="str">
        <f t="shared" si="72"/>
        <v/>
      </c>
      <c r="FC66" s="567" t="str">
        <f t="shared" si="73"/>
        <v/>
      </c>
      <c r="FE66" s="567" t="str">
        <f t="shared" si="74"/>
        <v/>
      </c>
      <c r="FG66" s="567" t="str">
        <f t="shared" si="75"/>
        <v/>
      </c>
      <c r="FI66" s="567" t="str">
        <f t="shared" si="76"/>
        <v/>
      </c>
      <c r="FK66" s="567" t="str">
        <f t="shared" si="76"/>
        <v/>
      </c>
      <c r="FM66" s="567" t="str">
        <f t="shared" si="77"/>
        <v/>
      </c>
      <c r="FO66" s="567" t="str">
        <f t="shared" si="78"/>
        <v/>
      </c>
      <c r="FQ66" s="567" t="str">
        <f t="shared" si="79"/>
        <v/>
      </c>
      <c r="FS66" s="567" t="str">
        <f t="shared" si="80"/>
        <v/>
      </c>
      <c r="FU66" s="567" t="str">
        <f t="shared" si="81"/>
        <v/>
      </c>
      <c r="FW66" s="567" t="str">
        <f t="shared" si="82"/>
        <v/>
      </c>
      <c r="FY66" s="567" t="str">
        <f t="shared" si="83"/>
        <v/>
      </c>
      <c r="GA66" s="567" t="str">
        <f t="shared" si="84"/>
        <v/>
      </c>
      <c r="GC66" s="567" t="str">
        <f t="shared" si="85"/>
        <v/>
      </c>
      <c r="GE66" s="567" t="str">
        <f t="shared" si="86"/>
        <v/>
      </c>
      <c r="GG66" s="567" t="str">
        <f t="shared" si="87"/>
        <v/>
      </c>
      <c r="GI66" s="567" t="str">
        <f t="shared" si="88"/>
        <v/>
      </c>
      <c r="GK66" s="567" t="str">
        <f t="shared" si="89"/>
        <v/>
      </c>
      <c r="GM66" s="567" t="str">
        <f t="shared" si="90"/>
        <v/>
      </c>
      <c r="GO66" s="567" t="str">
        <f t="shared" si="91"/>
        <v/>
      </c>
      <c r="GQ66" s="567" t="str">
        <f t="shared" si="92"/>
        <v/>
      </c>
      <c r="GS66" s="567" t="str">
        <f t="shared" si="93"/>
        <v/>
      </c>
      <c r="GU66" s="567" t="str">
        <f t="shared" si="94"/>
        <v/>
      </c>
      <c r="GW66" s="567" t="str">
        <f t="shared" si="95"/>
        <v/>
      </c>
      <c r="GY66" s="567" t="str">
        <f t="shared" si="95"/>
        <v/>
      </c>
      <c r="HA66" s="567" t="str">
        <f t="shared" si="96"/>
        <v/>
      </c>
      <c r="HC66" s="567" t="str">
        <f t="shared" si="97"/>
        <v/>
      </c>
      <c r="HE66" s="567" t="str">
        <f t="shared" si="98"/>
        <v/>
      </c>
      <c r="HG66" s="567" t="str">
        <f t="shared" si="99"/>
        <v/>
      </c>
      <c r="HI66" s="567" t="str">
        <f t="shared" si="100"/>
        <v/>
      </c>
      <c r="HK66" s="567" t="str">
        <f t="shared" si="101"/>
        <v/>
      </c>
      <c r="HM66" s="567" t="str">
        <f t="shared" si="102"/>
        <v/>
      </c>
      <c r="HO66" s="567" t="str">
        <f t="shared" si="103"/>
        <v/>
      </c>
      <c r="HQ66" s="567" t="str">
        <f t="shared" si="104"/>
        <v/>
      </c>
      <c r="HS66" s="567" t="str">
        <f t="shared" si="105"/>
        <v/>
      </c>
      <c r="HU66" s="567" t="str">
        <f t="shared" si="106"/>
        <v/>
      </c>
      <c r="HW66" s="567" t="str">
        <f t="shared" si="107"/>
        <v/>
      </c>
      <c r="HY66" s="567" t="str">
        <f t="shared" si="108"/>
        <v/>
      </c>
      <c r="IA66" s="567" t="str">
        <f t="shared" si="109"/>
        <v/>
      </c>
      <c r="IC66" s="567" t="str">
        <f t="shared" si="110"/>
        <v/>
      </c>
      <c r="IE66" s="567" t="str">
        <f t="shared" si="111"/>
        <v/>
      </c>
      <c r="IG66" s="567" t="str">
        <f t="shared" si="112"/>
        <v/>
      </c>
      <c r="II66" s="567" t="str">
        <f t="shared" si="113"/>
        <v/>
      </c>
      <c r="IK66" s="567" t="str">
        <f t="shared" si="114"/>
        <v/>
      </c>
      <c r="IM66" s="567" t="str">
        <f t="shared" si="114"/>
        <v/>
      </c>
      <c r="IO66" s="567" t="str">
        <f t="shared" si="115"/>
        <v/>
      </c>
      <c r="IQ66" s="567" t="str">
        <f t="shared" si="116"/>
        <v/>
      </c>
      <c r="IS66" s="567" t="str">
        <f t="shared" si="117"/>
        <v/>
      </c>
      <c r="IU66" s="567" t="str">
        <f t="shared" si="118"/>
        <v/>
      </c>
      <c r="IW66" s="567" t="str">
        <f t="shared" si="119"/>
        <v/>
      </c>
      <c r="IY66" s="567" t="str">
        <f t="shared" si="120"/>
        <v/>
      </c>
      <c r="JA66" s="567" t="str">
        <f t="shared" si="121"/>
        <v/>
      </c>
      <c r="JC66" s="567" t="str">
        <f t="shared" si="122"/>
        <v/>
      </c>
      <c r="JE66" s="567" t="str">
        <f t="shared" si="123"/>
        <v/>
      </c>
      <c r="JG66" s="567" t="str">
        <f t="shared" si="124"/>
        <v/>
      </c>
      <c r="JI66" s="567" t="str">
        <f t="shared" si="125"/>
        <v/>
      </c>
      <c r="JK66" s="567" t="str">
        <f t="shared" si="126"/>
        <v/>
      </c>
      <c r="JM66" s="567" t="str">
        <f t="shared" si="127"/>
        <v/>
      </c>
      <c r="JO66" s="567" t="str">
        <f t="shared" si="128"/>
        <v/>
      </c>
      <c r="JQ66" s="567" t="str">
        <f t="shared" si="129"/>
        <v/>
      </c>
      <c r="JS66" s="567" t="str">
        <f t="shared" si="130"/>
        <v/>
      </c>
      <c r="JU66" s="567" t="str">
        <f t="shared" si="131"/>
        <v/>
      </c>
      <c r="JW66" s="567" t="str">
        <f t="shared" si="132"/>
        <v/>
      </c>
      <c r="JY66" s="567" t="str">
        <f t="shared" si="133"/>
        <v/>
      </c>
      <c r="KA66" s="567" t="str">
        <f t="shared" si="133"/>
        <v/>
      </c>
      <c r="KC66" s="567" t="str">
        <f t="shared" si="134"/>
        <v/>
      </c>
      <c r="KE66" s="567" t="str">
        <f t="shared" si="135"/>
        <v/>
      </c>
      <c r="KG66" s="567" t="str">
        <f t="shared" si="136"/>
        <v/>
      </c>
      <c r="KI66" s="567" t="str">
        <f t="shared" si="137"/>
        <v/>
      </c>
      <c r="KK66" s="567" t="str">
        <f t="shared" si="138"/>
        <v/>
      </c>
      <c r="KM66" s="567" t="str">
        <f t="shared" si="139"/>
        <v/>
      </c>
      <c r="KO66" s="567" t="str">
        <f t="shared" si="140"/>
        <v/>
      </c>
      <c r="KQ66" s="567" t="str">
        <f t="shared" si="141"/>
        <v/>
      </c>
      <c r="KS66" s="567" t="str">
        <f t="shared" si="142"/>
        <v/>
      </c>
      <c r="KU66" s="567" t="str">
        <f t="shared" si="143"/>
        <v/>
      </c>
      <c r="KW66" s="567" t="str">
        <f t="shared" si="144"/>
        <v/>
      </c>
      <c r="KY66" s="567" t="str">
        <f t="shared" si="145"/>
        <v/>
      </c>
      <c r="LA66" s="567" t="str">
        <f t="shared" si="146"/>
        <v/>
      </c>
      <c r="LC66" s="567" t="str">
        <f t="shared" si="147"/>
        <v/>
      </c>
      <c r="LE66" s="567" t="str">
        <f t="shared" si="148"/>
        <v/>
      </c>
      <c r="LG66" s="567" t="str">
        <f t="shared" si="149"/>
        <v/>
      </c>
      <c r="LI66" s="567" t="str">
        <f t="shared" si="150"/>
        <v/>
      </c>
      <c r="LK66" s="567" t="str">
        <f t="shared" si="151"/>
        <v/>
      </c>
      <c r="LM66" s="567" t="str">
        <f t="shared" si="152"/>
        <v/>
      </c>
      <c r="LO66" s="567" t="str">
        <f t="shared" si="152"/>
        <v/>
      </c>
      <c r="LQ66" s="567" t="str">
        <f t="shared" si="153"/>
        <v/>
      </c>
      <c r="LS66" s="567" t="str">
        <f t="shared" si="154"/>
        <v/>
      </c>
      <c r="LU66" s="567" t="str">
        <f t="shared" si="155"/>
        <v/>
      </c>
      <c r="LW66" s="567" t="str">
        <f t="shared" si="156"/>
        <v/>
      </c>
      <c r="LY66" s="567" t="str">
        <f t="shared" si="157"/>
        <v/>
      </c>
      <c r="MA66" s="567" t="str">
        <f t="shared" si="158"/>
        <v/>
      </c>
      <c r="MC66" s="567" t="str">
        <f t="shared" si="159"/>
        <v/>
      </c>
      <c r="ME66" s="567" t="str">
        <f t="shared" si="160"/>
        <v/>
      </c>
      <c r="MG66" s="567" t="str">
        <f t="shared" si="161"/>
        <v/>
      </c>
      <c r="MI66" s="567" t="str">
        <f t="shared" si="162"/>
        <v/>
      </c>
      <c r="MK66" s="567" t="str">
        <f t="shared" si="163"/>
        <v/>
      </c>
      <c r="MM66" s="567" t="str">
        <f t="shared" si="164"/>
        <v/>
      </c>
      <c r="MO66" s="567" t="str">
        <f t="shared" si="165"/>
        <v/>
      </c>
      <c r="MQ66" s="567" t="str">
        <f t="shared" si="166"/>
        <v/>
      </c>
      <c r="MS66" s="567" t="str">
        <f t="shared" si="167"/>
        <v/>
      </c>
      <c r="MU66" s="567" t="str">
        <f t="shared" si="168"/>
        <v/>
      </c>
      <c r="MW66" s="567" t="str">
        <f t="shared" si="169"/>
        <v/>
      </c>
      <c r="MY66" s="567" t="str">
        <f t="shared" si="170"/>
        <v/>
      </c>
      <c r="NA66" s="567" t="str">
        <f t="shared" si="171"/>
        <v/>
      </c>
      <c r="NC66" s="567" t="str">
        <f t="shared" si="171"/>
        <v/>
      </c>
      <c r="NE66" s="567" t="str">
        <f t="shared" si="172"/>
        <v/>
      </c>
      <c r="NG66" s="567" t="str">
        <f t="shared" si="173"/>
        <v/>
      </c>
      <c r="NI66" s="567" t="str">
        <f t="shared" si="174"/>
        <v/>
      </c>
      <c r="NK66" s="567" t="str">
        <f t="shared" si="175"/>
        <v/>
      </c>
      <c r="NM66" s="567" t="str">
        <f t="shared" si="176"/>
        <v/>
      </c>
      <c r="NO66" s="567" t="str">
        <f t="shared" si="177"/>
        <v/>
      </c>
      <c r="NQ66" s="567" t="str">
        <f t="shared" si="178"/>
        <v/>
      </c>
      <c r="NS66" s="567" t="str">
        <f t="shared" si="179"/>
        <v/>
      </c>
      <c r="NU66" s="567" t="str">
        <f t="shared" si="180"/>
        <v/>
      </c>
      <c r="NW66" s="567" t="str">
        <f t="shared" si="181"/>
        <v/>
      </c>
      <c r="NY66" s="567" t="str">
        <f t="shared" si="182"/>
        <v/>
      </c>
      <c r="OA66" s="567" t="str">
        <f t="shared" si="183"/>
        <v/>
      </c>
      <c r="OC66" s="567" t="str">
        <f t="shared" si="184"/>
        <v/>
      </c>
      <c r="OE66" s="567" t="str">
        <f t="shared" si="185"/>
        <v/>
      </c>
      <c r="OG66" s="567" t="str">
        <f t="shared" si="186"/>
        <v/>
      </c>
      <c r="OI66" s="567" t="str">
        <f t="shared" si="187"/>
        <v/>
      </c>
      <c r="OK66" s="567" t="str">
        <f t="shared" si="188"/>
        <v/>
      </c>
      <c r="OM66" s="567" t="str">
        <f t="shared" si="189"/>
        <v/>
      </c>
      <c r="OO66" s="567" t="str">
        <f t="shared" si="190"/>
        <v/>
      </c>
      <c r="OQ66" s="567" t="str">
        <f t="shared" si="190"/>
        <v/>
      </c>
      <c r="OS66" s="567" t="str">
        <f t="shared" si="191"/>
        <v/>
      </c>
      <c r="OU66" s="567" t="str">
        <f t="shared" si="192"/>
        <v/>
      </c>
      <c r="OW66" s="567" t="str">
        <f t="shared" si="193"/>
        <v/>
      </c>
      <c r="OY66" s="567" t="str">
        <f t="shared" si="194"/>
        <v/>
      </c>
      <c r="PA66" s="567" t="str">
        <f t="shared" si="195"/>
        <v/>
      </c>
      <c r="PC66" s="567" t="str">
        <f t="shared" si="196"/>
        <v/>
      </c>
      <c r="PE66" s="567" t="str">
        <f t="shared" si="197"/>
        <v/>
      </c>
      <c r="PG66" s="567" t="str">
        <f t="shared" si="198"/>
        <v/>
      </c>
      <c r="PI66" s="567" t="str">
        <f t="shared" si="199"/>
        <v/>
      </c>
      <c r="PK66" s="567" t="str">
        <f t="shared" si="200"/>
        <v/>
      </c>
      <c r="PM66" s="567" t="str">
        <f t="shared" si="201"/>
        <v/>
      </c>
      <c r="PO66" s="567" t="str">
        <f t="shared" si="202"/>
        <v/>
      </c>
      <c r="PQ66" s="567" t="str">
        <f t="shared" si="203"/>
        <v/>
      </c>
      <c r="PS66" s="567" t="str">
        <f t="shared" si="204"/>
        <v/>
      </c>
      <c r="PU66" s="567" t="str">
        <f t="shared" si="205"/>
        <v/>
      </c>
      <c r="PW66" s="567" t="str">
        <f t="shared" si="206"/>
        <v/>
      </c>
      <c r="PY66" s="567" t="str">
        <f t="shared" si="207"/>
        <v/>
      </c>
      <c r="QA66" s="567" t="str">
        <f t="shared" si="208"/>
        <v/>
      </c>
    </row>
    <row r="67" spans="5:443">
      <c r="E67" s="567" t="str">
        <f t="shared" si="0"/>
        <v/>
      </c>
      <c r="G67" s="567" t="str">
        <f t="shared" si="0"/>
        <v/>
      </c>
      <c r="I67" s="567" t="str">
        <f t="shared" si="1"/>
        <v/>
      </c>
      <c r="K67" s="567" t="str">
        <f t="shared" si="2"/>
        <v/>
      </c>
      <c r="M67" s="567" t="str">
        <f t="shared" si="3"/>
        <v/>
      </c>
      <c r="O67" s="567" t="str">
        <f t="shared" si="4"/>
        <v/>
      </c>
      <c r="Q67" s="567" t="str">
        <f t="shared" si="5"/>
        <v/>
      </c>
      <c r="S67" s="567" t="str">
        <f t="shared" si="6"/>
        <v/>
      </c>
      <c r="U67" s="567" t="str">
        <f t="shared" si="7"/>
        <v/>
      </c>
      <c r="W67" s="567" t="str">
        <f t="shared" si="8"/>
        <v/>
      </c>
      <c r="Y67" s="567" t="str">
        <f t="shared" si="9"/>
        <v/>
      </c>
      <c r="AA67" s="567" t="str">
        <f t="shared" si="10"/>
        <v/>
      </c>
      <c r="AC67" s="567" t="str">
        <f t="shared" si="11"/>
        <v/>
      </c>
      <c r="AE67" s="567" t="str">
        <f t="shared" si="12"/>
        <v/>
      </c>
      <c r="AG67" s="567" t="str">
        <f t="shared" si="13"/>
        <v/>
      </c>
      <c r="AI67" s="567" t="str">
        <f t="shared" si="14"/>
        <v/>
      </c>
      <c r="AK67" s="567" t="str">
        <f t="shared" si="15"/>
        <v/>
      </c>
      <c r="AM67" s="567" t="str">
        <f t="shared" si="16"/>
        <v/>
      </c>
      <c r="AO67" s="567" t="str">
        <f t="shared" si="17"/>
        <v/>
      </c>
      <c r="AQ67" s="567" t="str">
        <f t="shared" si="18"/>
        <v/>
      </c>
      <c r="AS67" s="567" t="str">
        <f t="shared" si="19"/>
        <v/>
      </c>
      <c r="AU67" s="567" t="str">
        <f t="shared" si="19"/>
        <v/>
      </c>
      <c r="AW67" s="567" t="str">
        <f t="shared" si="20"/>
        <v/>
      </c>
      <c r="AY67" s="567" t="str">
        <f t="shared" si="21"/>
        <v/>
      </c>
      <c r="BA67" s="567" t="str">
        <f t="shared" si="22"/>
        <v/>
      </c>
      <c r="BC67" s="567" t="str">
        <f t="shared" si="23"/>
        <v/>
      </c>
      <c r="BE67" s="567" t="str">
        <f t="shared" si="24"/>
        <v/>
      </c>
      <c r="BG67" s="567" t="str">
        <f t="shared" si="25"/>
        <v/>
      </c>
      <c r="BI67" s="567" t="str">
        <f t="shared" si="26"/>
        <v/>
      </c>
      <c r="BK67" s="567" t="str">
        <f t="shared" si="27"/>
        <v/>
      </c>
      <c r="BM67" s="567" t="str">
        <f t="shared" si="28"/>
        <v/>
      </c>
      <c r="BO67" s="567" t="str">
        <f t="shared" si="29"/>
        <v/>
      </c>
      <c r="BQ67" s="567" t="str">
        <f t="shared" si="30"/>
        <v/>
      </c>
      <c r="BS67" s="567" t="str">
        <f t="shared" si="31"/>
        <v/>
      </c>
      <c r="BU67" s="567" t="str">
        <f t="shared" si="32"/>
        <v/>
      </c>
      <c r="BW67" s="567" t="str">
        <f t="shared" si="33"/>
        <v/>
      </c>
      <c r="BY67" s="567" t="str">
        <f t="shared" si="34"/>
        <v/>
      </c>
      <c r="CA67" s="567" t="str">
        <f t="shared" si="35"/>
        <v/>
      </c>
      <c r="CC67" s="567" t="str">
        <f t="shared" si="36"/>
        <v/>
      </c>
      <c r="CE67" s="567" t="str">
        <f t="shared" si="37"/>
        <v/>
      </c>
      <c r="CG67" s="567" t="str">
        <f t="shared" si="38"/>
        <v/>
      </c>
      <c r="CI67" s="567" t="str">
        <f t="shared" si="38"/>
        <v/>
      </c>
      <c r="CK67" s="567" t="str">
        <f t="shared" si="39"/>
        <v/>
      </c>
      <c r="CM67" s="567" t="str">
        <f t="shared" si="40"/>
        <v/>
      </c>
      <c r="CO67" s="567" t="str">
        <f t="shared" si="41"/>
        <v/>
      </c>
      <c r="CQ67" s="567" t="str">
        <f t="shared" si="42"/>
        <v/>
      </c>
      <c r="CS67" s="567" t="str">
        <f t="shared" si="43"/>
        <v/>
      </c>
      <c r="CU67" s="567" t="str">
        <f t="shared" si="44"/>
        <v/>
      </c>
      <c r="CW67" s="567" t="str">
        <f t="shared" si="45"/>
        <v/>
      </c>
      <c r="CY67" s="567" t="str">
        <f t="shared" si="46"/>
        <v/>
      </c>
      <c r="DA67" s="567" t="str">
        <f t="shared" si="47"/>
        <v/>
      </c>
      <c r="DC67" s="567" t="str">
        <f t="shared" si="48"/>
        <v/>
      </c>
      <c r="DE67" s="567" t="str">
        <f t="shared" si="49"/>
        <v/>
      </c>
      <c r="DG67" s="567" t="str">
        <f t="shared" si="50"/>
        <v/>
      </c>
      <c r="DI67" s="567" t="str">
        <f t="shared" si="51"/>
        <v/>
      </c>
      <c r="DK67" s="567" t="str">
        <f t="shared" si="52"/>
        <v/>
      </c>
      <c r="DM67" s="567" t="str">
        <f t="shared" si="53"/>
        <v/>
      </c>
      <c r="DO67" s="567" t="str">
        <f t="shared" si="54"/>
        <v/>
      </c>
      <c r="DQ67" s="567" t="str">
        <f t="shared" si="55"/>
        <v/>
      </c>
      <c r="DS67" s="567" t="str">
        <f t="shared" si="56"/>
        <v/>
      </c>
      <c r="DU67" s="567" t="str">
        <f t="shared" si="57"/>
        <v/>
      </c>
      <c r="DW67" s="567" t="str">
        <f t="shared" si="57"/>
        <v/>
      </c>
      <c r="DY67" s="567" t="str">
        <f t="shared" si="58"/>
        <v/>
      </c>
      <c r="EA67" s="567" t="str">
        <f t="shared" si="59"/>
        <v/>
      </c>
      <c r="EC67" s="567" t="str">
        <f t="shared" si="60"/>
        <v/>
      </c>
      <c r="EE67" s="567" t="str">
        <f t="shared" si="61"/>
        <v/>
      </c>
      <c r="EG67" s="567" t="str">
        <f t="shared" si="62"/>
        <v/>
      </c>
      <c r="EI67" s="567" t="str">
        <f t="shared" si="63"/>
        <v/>
      </c>
      <c r="EK67" s="567" t="str">
        <f t="shared" si="64"/>
        <v/>
      </c>
      <c r="EM67" s="567" t="str">
        <f t="shared" si="65"/>
        <v/>
      </c>
      <c r="EO67" s="567" t="str">
        <f t="shared" si="66"/>
        <v/>
      </c>
      <c r="EQ67" s="567" t="str">
        <f t="shared" si="67"/>
        <v/>
      </c>
      <c r="ES67" s="567" t="str">
        <f t="shared" si="68"/>
        <v/>
      </c>
      <c r="EU67" s="567" t="str">
        <f t="shared" si="69"/>
        <v/>
      </c>
      <c r="EW67" s="567" t="str">
        <f t="shared" si="70"/>
        <v/>
      </c>
      <c r="EY67" s="567" t="str">
        <f t="shared" si="71"/>
        <v/>
      </c>
      <c r="FA67" s="567" t="str">
        <f t="shared" si="72"/>
        <v/>
      </c>
      <c r="FC67" s="567" t="str">
        <f t="shared" si="73"/>
        <v/>
      </c>
      <c r="FE67" s="567" t="str">
        <f t="shared" si="74"/>
        <v/>
      </c>
      <c r="FG67" s="567" t="str">
        <f t="shared" si="75"/>
        <v/>
      </c>
      <c r="FI67" s="567" t="str">
        <f t="shared" si="76"/>
        <v/>
      </c>
      <c r="FK67" s="567" t="str">
        <f t="shared" si="76"/>
        <v/>
      </c>
      <c r="FM67" s="567" t="str">
        <f t="shared" si="77"/>
        <v/>
      </c>
      <c r="FO67" s="567" t="str">
        <f t="shared" si="78"/>
        <v/>
      </c>
      <c r="FQ67" s="567" t="str">
        <f t="shared" si="79"/>
        <v/>
      </c>
      <c r="FS67" s="567" t="str">
        <f t="shared" si="80"/>
        <v/>
      </c>
      <c r="FU67" s="567" t="str">
        <f t="shared" si="81"/>
        <v/>
      </c>
      <c r="FW67" s="567" t="str">
        <f t="shared" si="82"/>
        <v/>
      </c>
      <c r="FY67" s="567" t="str">
        <f t="shared" si="83"/>
        <v/>
      </c>
      <c r="GA67" s="567" t="str">
        <f t="shared" si="84"/>
        <v/>
      </c>
      <c r="GC67" s="567" t="str">
        <f t="shared" si="85"/>
        <v/>
      </c>
      <c r="GE67" s="567" t="str">
        <f t="shared" si="86"/>
        <v/>
      </c>
      <c r="GG67" s="567" t="str">
        <f t="shared" si="87"/>
        <v/>
      </c>
      <c r="GI67" s="567" t="str">
        <f t="shared" si="88"/>
        <v/>
      </c>
      <c r="GK67" s="567" t="str">
        <f t="shared" si="89"/>
        <v/>
      </c>
      <c r="GM67" s="567" t="str">
        <f t="shared" si="90"/>
        <v/>
      </c>
      <c r="GO67" s="567" t="str">
        <f t="shared" si="91"/>
        <v/>
      </c>
      <c r="GQ67" s="567" t="str">
        <f t="shared" si="92"/>
        <v/>
      </c>
      <c r="GS67" s="567" t="str">
        <f t="shared" si="93"/>
        <v/>
      </c>
      <c r="GU67" s="567" t="str">
        <f t="shared" si="94"/>
        <v/>
      </c>
      <c r="GW67" s="567" t="str">
        <f t="shared" si="95"/>
        <v/>
      </c>
      <c r="GY67" s="567" t="str">
        <f t="shared" si="95"/>
        <v/>
      </c>
      <c r="HA67" s="567" t="str">
        <f t="shared" si="96"/>
        <v/>
      </c>
      <c r="HC67" s="567" t="str">
        <f t="shared" si="97"/>
        <v/>
      </c>
      <c r="HE67" s="567" t="str">
        <f t="shared" si="98"/>
        <v/>
      </c>
      <c r="HG67" s="567" t="str">
        <f t="shared" si="99"/>
        <v/>
      </c>
      <c r="HI67" s="567" t="str">
        <f t="shared" si="100"/>
        <v/>
      </c>
      <c r="HK67" s="567" t="str">
        <f t="shared" si="101"/>
        <v/>
      </c>
      <c r="HM67" s="567" t="str">
        <f t="shared" si="102"/>
        <v/>
      </c>
      <c r="HO67" s="567" t="str">
        <f t="shared" si="103"/>
        <v/>
      </c>
      <c r="HQ67" s="567" t="str">
        <f t="shared" si="104"/>
        <v/>
      </c>
      <c r="HS67" s="567" t="str">
        <f t="shared" si="105"/>
        <v/>
      </c>
      <c r="HU67" s="567" t="str">
        <f t="shared" si="106"/>
        <v/>
      </c>
      <c r="HW67" s="567" t="str">
        <f t="shared" si="107"/>
        <v/>
      </c>
      <c r="HY67" s="567" t="str">
        <f t="shared" si="108"/>
        <v/>
      </c>
      <c r="IA67" s="567" t="str">
        <f t="shared" si="109"/>
        <v/>
      </c>
      <c r="IC67" s="567" t="str">
        <f t="shared" si="110"/>
        <v/>
      </c>
      <c r="IE67" s="567" t="str">
        <f t="shared" si="111"/>
        <v/>
      </c>
      <c r="IG67" s="567" t="str">
        <f t="shared" si="112"/>
        <v/>
      </c>
      <c r="II67" s="567" t="str">
        <f t="shared" si="113"/>
        <v/>
      </c>
      <c r="IK67" s="567" t="str">
        <f t="shared" si="114"/>
        <v/>
      </c>
      <c r="IM67" s="567" t="str">
        <f t="shared" si="114"/>
        <v/>
      </c>
      <c r="IO67" s="567" t="str">
        <f t="shared" si="115"/>
        <v/>
      </c>
      <c r="IQ67" s="567" t="str">
        <f t="shared" si="116"/>
        <v/>
      </c>
      <c r="IS67" s="567" t="str">
        <f t="shared" si="117"/>
        <v/>
      </c>
      <c r="IU67" s="567" t="str">
        <f t="shared" si="118"/>
        <v/>
      </c>
      <c r="IW67" s="567" t="str">
        <f t="shared" si="119"/>
        <v/>
      </c>
      <c r="IY67" s="567" t="str">
        <f t="shared" si="120"/>
        <v/>
      </c>
      <c r="JA67" s="567" t="str">
        <f t="shared" si="121"/>
        <v/>
      </c>
      <c r="JC67" s="567" t="str">
        <f t="shared" si="122"/>
        <v/>
      </c>
      <c r="JE67" s="567" t="str">
        <f t="shared" si="123"/>
        <v/>
      </c>
      <c r="JG67" s="567" t="str">
        <f t="shared" si="124"/>
        <v/>
      </c>
      <c r="JI67" s="567" t="str">
        <f t="shared" si="125"/>
        <v/>
      </c>
      <c r="JK67" s="567" t="str">
        <f t="shared" si="126"/>
        <v/>
      </c>
      <c r="JM67" s="567" t="str">
        <f t="shared" si="127"/>
        <v/>
      </c>
      <c r="JO67" s="567" t="str">
        <f t="shared" si="128"/>
        <v/>
      </c>
      <c r="JQ67" s="567" t="str">
        <f t="shared" si="129"/>
        <v/>
      </c>
      <c r="JS67" s="567" t="str">
        <f t="shared" si="130"/>
        <v/>
      </c>
      <c r="JU67" s="567" t="str">
        <f t="shared" si="131"/>
        <v/>
      </c>
      <c r="JW67" s="567" t="str">
        <f t="shared" si="132"/>
        <v/>
      </c>
      <c r="JY67" s="567" t="str">
        <f t="shared" si="133"/>
        <v/>
      </c>
      <c r="KA67" s="567" t="str">
        <f t="shared" si="133"/>
        <v/>
      </c>
      <c r="KC67" s="567" t="str">
        <f t="shared" si="134"/>
        <v/>
      </c>
      <c r="KE67" s="567" t="str">
        <f t="shared" si="135"/>
        <v/>
      </c>
      <c r="KG67" s="567" t="str">
        <f t="shared" si="136"/>
        <v/>
      </c>
      <c r="KI67" s="567" t="str">
        <f t="shared" si="137"/>
        <v/>
      </c>
      <c r="KK67" s="567" t="str">
        <f t="shared" si="138"/>
        <v/>
      </c>
      <c r="KM67" s="567" t="str">
        <f t="shared" si="139"/>
        <v/>
      </c>
      <c r="KO67" s="567" t="str">
        <f t="shared" si="140"/>
        <v/>
      </c>
      <c r="KQ67" s="567" t="str">
        <f t="shared" si="141"/>
        <v/>
      </c>
      <c r="KS67" s="567" t="str">
        <f t="shared" si="142"/>
        <v/>
      </c>
      <c r="KU67" s="567" t="str">
        <f t="shared" si="143"/>
        <v/>
      </c>
      <c r="KW67" s="567" t="str">
        <f t="shared" si="144"/>
        <v/>
      </c>
      <c r="KY67" s="567" t="str">
        <f t="shared" si="145"/>
        <v/>
      </c>
      <c r="LA67" s="567" t="str">
        <f t="shared" si="146"/>
        <v/>
      </c>
      <c r="LC67" s="567" t="str">
        <f t="shared" si="147"/>
        <v/>
      </c>
      <c r="LE67" s="567" t="str">
        <f t="shared" si="148"/>
        <v/>
      </c>
      <c r="LG67" s="567" t="str">
        <f t="shared" si="149"/>
        <v/>
      </c>
      <c r="LI67" s="567" t="str">
        <f t="shared" si="150"/>
        <v/>
      </c>
      <c r="LK67" s="567" t="str">
        <f t="shared" si="151"/>
        <v/>
      </c>
      <c r="LM67" s="567" t="str">
        <f t="shared" si="152"/>
        <v/>
      </c>
      <c r="LO67" s="567" t="str">
        <f t="shared" si="152"/>
        <v/>
      </c>
      <c r="LQ67" s="567" t="str">
        <f t="shared" si="153"/>
        <v/>
      </c>
      <c r="LS67" s="567" t="str">
        <f t="shared" si="154"/>
        <v/>
      </c>
      <c r="LU67" s="567" t="str">
        <f t="shared" si="155"/>
        <v/>
      </c>
      <c r="LW67" s="567" t="str">
        <f t="shared" si="156"/>
        <v/>
      </c>
      <c r="LY67" s="567" t="str">
        <f t="shared" si="157"/>
        <v/>
      </c>
      <c r="MA67" s="567" t="str">
        <f t="shared" si="158"/>
        <v/>
      </c>
      <c r="MC67" s="567" t="str">
        <f t="shared" si="159"/>
        <v/>
      </c>
      <c r="ME67" s="567" t="str">
        <f t="shared" si="160"/>
        <v/>
      </c>
      <c r="MG67" s="567" t="str">
        <f t="shared" si="161"/>
        <v/>
      </c>
      <c r="MI67" s="567" t="str">
        <f t="shared" si="162"/>
        <v/>
      </c>
      <c r="MK67" s="567" t="str">
        <f t="shared" si="163"/>
        <v/>
      </c>
      <c r="MM67" s="567" t="str">
        <f t="shared" si="164"/>
        <v/>
      </c>
      <c r="MO67" s="567" t="str">
        <f t="shared" si="165"/>
        <v/>
      </c>
      <c r="MQ67" s="567" t="str">
        <f t="shared" si="166"/>
        <v/>
      </c>
      <c r="MS67" s="567" t="str">
        <f t="shared" si="167"/>
        <v/>
      </c>
      <c r="MU67" s="567" t="str">
        <f t="shared" si="168"/>
        <v/>
      </c>
      <c r="MW67" s="567" t="str">
        <f t="shared" si="169"/>
        <v/>
      </c>
      <c r="MY67" s="567" t="str">
        <f t="shared" si="170"/>
        <v/>
      </c>
      <c r="NA67" s="567" t="str">
        <f t="shared" si="171"/>
        <v/>
      </c>
      <c r="NC67" s="567" t="str">
        <f t="shared" si="171"/>
        <v/>
      </c>
      <c r="NE67" s="567" t="str">
        <f t="shared" si="172"/>
        <v/>
      </c>
      <c r="NG67" s="567" t="str">
        <f t="shared" si="173"/>
        <v/>
      </c>
      <c r="NI67" s="567" t="str">
        <f t="shared" si="174"/>
        <v/>
      </c>
      <c r="NK67" s="567" t="str">
        <f t="shared" si="175"/>
        <v/>
      </c>
      <c r="NM67" s="567" t="str">
        <f t="shared" si="176"/>
        <v/>
      </c>
      <c r="NO67" s="567" t="str">
        <f t="shared" si="177"/>
        <v/>
      </c>
      <c r="NQ67" s="567" t="str">
        <f t="shared" si="178"/>
        <v/>
      </c>
      <c r="NS67" s="567" t="str">
        <f t="shared" si="179"/>
        <v/>
      </c>
      <c r="NU67" s="567" t="str">
        <f t="shared" si="180"/>
        <v/>
      </c>
      <c r="NW67" s="567" t="str">
        <f t="shared" si="181"/>
        <v/>
      </c>
      <c r="NY67" s="567" t="str">
        <f t="shared" si="182"/>
        <v/>
      </c>
      <c r="OA67" s="567" t="str">
        <f t="shared" si="183"/>
        <v/>
      </c>
      <c r="OC67" s="567" t="str">
        <f t="shared" si="184"/>
        <v/>
      </c>
      <c r="OE67" s="567" t="str">
        <f t="shared" si="185"/>
        <v/>
      </c>
      <c r="OG67" s="567" t="str">
        <f t="shared" si="186"/>
        <v/>
      </c>
      <c r="OI67" s="567" t="str">
        <f t="shared" si="187"/>
        <v/>
      </c>
      <c r="OK67" s="567" t="str">
        <f t="shared" si="188"/>
        <v/>
      </c>
      <c r="OM67" s="567" t="str">
        <f t="shared" si="189"/>
        <v/>
      </c>
      <c r="OO67" s="567" t="str">
        <f t="shared" si="190"/>
        <v/>
      </c>
      <c r="OQ67" s="567" t="str">
        <f t="shared" si="190"/>
        <v/>
      </c>
      <c r="OS67" s="567" t="str">
        <f t="shared" si="191"/>
        <v/>
      </c>
      <c r="OU67" s="567" t="str">
        <f t="shared" si="192"/>
        <v/>
      </c>
      <c r="OW67" s="567" t="str">
        <f t="shared" si="193"/>
        <v/>
      </c>
      <c r="OY67" s="567" t="str">
        <f t="shared" si="194"/>
        <v/>
      </c>
      <c r="PA67" s="567" t="str">
        <f t="shared" si="195"/>
        <v/>
      </c>
      <c r="PC67" s="567" t="str">
        <f t="shared" si="196"/>
        <v/>
      </c>
      <c r="PE67" s="567" t="str">
        <f t="shared" si="197"/>
        <v/>
      </c>
      <c r="PG67" s="567" t="str">
        <f t="shared" si="198"/>
        <v/>
      </c>
      <c r="PI67" s="567" t="str">
        <f t="shared" si="199"/>
        <v/>
      </c>
      <c r="PK67" s="567" t="str">
        <f t="shared" si="200"/>
        <v/>
      </c>
      <c r="PM67" s="567" t="str">
        <f t="shared" si="201"/>
        <v/>
      </c>
      <c r="PO67" s="567" t="str">
        <f t="shared" si="202"/>
        <v/>
      </c>
      <c r="PQ67" s="567" t="str">
        <f t="shared" si="203"/>
        <v/>
      </c>
      <c r="PS67" s="567" t="str">
        <f t="shared" si="204"/>
        <v/>
      </c>
      <c r="PU67" s="567" t="str">
        <f t="shared" si="205"/>
        <v/>
      </c>
      <c r="PW67" s="567" t="str">
        <f t="shared" si="206"/>
        <v/>
      </c>
      <c r="PY67" s="567" t="str">
        <f t="shared" si="207"/>
        <v/>
      </c>
      <c r="QA67" s="567" t="str">
        <f t="shared" si="208"/>
        <v/>
      </c>
    </row>
    <row r="68" spans="5:443">
      <c r="E68" s="567" t="str">
        <f t="shared" si="0"/>
        <v/>
      </c>
      <c r="G68" s="567" t="str">
        <f t="shared" si="0"/>
        <v/>
      </c>
      <c r="I68" s="567" t="str">
        <f t="shared" si="1"/>
        <v/>
      </c>
      <c r="K68" s="567" t="str">
        <f t="shared" si="2"/>
        <v/>
      </c>
      <c r="M68" s="567" t="str">
        <f t="shared" si="3"/>
        <v/>
      </c>
      <c r="O68" s="567" t="str">
        <f t="shared" si="4"/>
        <v/>
      </c>
      <c r="Q68" s="567" t="str">
        <f t="shared" si="5"/>
        <v/>
      </c>
      <c r="S68" s="567" t="str">
        <f t="shared" si="6"/>
        <v/>
      </c>
      <c r="U68" s="567" t="str">
        <f t="shared" si="7"/>
        <v/>
      </c>
      <c r="W68" s="567" t="str">
        <f t="shared" si="8"/>
        <v/>
      </c>
      <c r="Y68" s="567" t="str">
        <f t="shared" si="9"/>
        <v/>
      </c>
      <c r="AA68" s="567" t="str">
        <f t="shared" si="10"/>
        <v/>
      </c>
      <c r="AC68" s="567" t="str">
        <f t="shared" si="11"/>
        <v/>
      </c>
      <c r="AE68" s="567" t="str">
        <f t="shared" si="12"/>
        <v/>
      </c>
      <c r="AG68" s="567" t="str">
        <f t="shared" si="13"/>
        <v/>
      </c>
      <c r="AI68" s="567" t="str">
        <f t="shared" si="14"/>
        <v/>
      </c>
      <c r="AK68" s="567" t="str">
        <f t="shared" si="15"/>
        <v/>
      </c>
      <c r="AM68" s="567" t="str">
        <f t="shared" si="16"/>
        <v/>
      </c>
      <c r="AO68" s="567" t="str">
        <f t="shared" si="17"/>
        <v/>
      </c>
      <c r="AQ68" s="567" t="str">
        <f t="shared" si="18"/>
        <v/>
      </c>
      <c r="AS68" s="567" t="str">
        <f t="shared" si="19"/>
        <v/>
      </c>
      <c r="AU68" s="567" t="str">
        <f t="shared" si="19"/>
        <v/>
      </c>
      <c r="AW68" s="567" t="str">
        <f t="shared" si="20"/>
        <v/>
      </c>
      <c r="AY68" s="567" t="str">
        <f t="shared" si="21"/>
        <v/>
      </c>
      <c r="BA68" s="567" t="str">
        <f t="shared" si="22"/>
        <v/>
      </c>
      <c r="BC68" s="567" t="str">
        <f t="shared" si="23"/>
        <v/>
      </c>
      <c r="BE68" s="567" t="str">
        <f t="shared" si="24"/>
        <v/>
      </c>
      <c r="BG68" s="567" t="str">
        <f t="shared" si="25"/>
        <v/>
      </c>
      <c r="BI68" s="567" t="str">
        <f t="shared" si="26"/>
        <v/>
      </c>
      <c r="BK68" s="567" t="str">
        <f t="shared" si="27"/>
        <v/>
      </c>
      <c r="BM68" s="567" t="str">
        <f t="shared" si="28"/>
        <v/>
      </c>
      <c r="BO68" s="567" t="str">
        <f t="shared" si="29"/>
        <v/>
      </c>
      <c r="BQ68" s="567" t="str">
        <f t="shared" si="30"/>
        <v/>
      </c>
      <c r="BS68" s="567" t="str">
        <f t="shared" si="31"/>
        <v/>
      </c>
      <c r="BU68" s="567" t="str">
        <f t="shared" si="32"/>
        <v/>
      </c>
      <c r="BW68" s="567" t="str">
        <f t="shared" si="33"/>
        <v/>
      </c>
      <c r="BY68" s="567" t="str">
        <f t="shared" si="34"/>
        <v/>
      </c>
      <c r="CA68" s="567" t="str">
        <f t="shared" si="35"/>
        <v/>
      </c>
      <c r="CC68" s="567" t="str">
        <f t="shared" si="36"/>
        <v/>
      </c>
      <c r="CE68" s="567" t="str">
        <f t="shared" si="37"/>
        <v/>
      </c>
      <c r="CG68" s="567" t="str">
        <f t="shared" si="38"/>
        <v/>
      </c>
      <c r="CI68" s="567" t="str">
        <f t="shared" si="38"/>
        <v/>
      </c>
      <c r="CK68" s="567" t="str">
        <f t="shared" si="39"/>
        <v/>
      </c>
      <c r="CM68" s="567" t="str">
        <f t="shared" si="40"/>
        <v/>
      </c>
      <c r="CO68" s="567" t="str">
        <f t="shared" si="41"/>
        <v/>
      </c>
      <c r="CQ68" s="567" t="str">
        <f t="shared" si="42"/>
        <v/>
      </c>
      <c r="CS68" s="567" t="str">
        <f t="shared" si="43"/>
        <v/>
      </c>
      <c r="CU68" s="567" t="str">
        <f t="shared" si="44"/>
        <v/>
      </c>
      <c r="CW68" s="567" t="str">
        <f t="shared" si="45"/>
        <v/>
      </c>
      <c r="CY68" s="567" t="str">
        <f t="shared" si="46"/>
        <v/>
      </c>
      <c r="DA68" s="567" t="str">
        <f t="shared" si="47"/>
        <v/>
      </c>
      <c r="DC68" s="567" t="str">
        <f t="shared" si="48"/>
        <v/>
      </c>
      <c r="DE68" s="567" t="str">
        <f t="shared" si="49"/>
        <v/>
      </c>
      <c r="DG68" s="567" t="str">
        <f t="shared" si="50"/>
        <v/>
      </c>
      <c r="DI68" s="567" t="str">
        <f t="shared" si="51"/>
        <v/>
      </c>
      <c r="DK68" s="567" t="str">
        <f t="shared" si="52"/>
        <v/>
      </c>
      <c r="DM68" s="567" t="str">
        <f t="shared" si="53"/>
        <v/>
      </c>
      <c r="DO68" s="567" t="str">
        <f t="shared" si="54"/>
        <v/>
      </c>
      <c r="DQ68" s="567" t="str">
        <f t="shared" si="55"/>
        <v/>
      </c>
      <c r="DS68" s="567" t="str">
        <f t="shared" si="56"/>
        <v/>
      </c>
      <c r="DU68" s="567" t="str">
        <f t="shared" si="57"/>
        <v/>
      </c>
      <c r="DW68" s="567" t="str">
        <f t="shared" si="57"/>
        <v/>
      </c>
      <c r="DY68" s="567" t="str">
        <f t="shared" si="58"/>
        <v/>
      </c>
      <c r="EA68" s="567" t="str">
        <f t="shared" si="59"/>
        <v/>
      </c>
      <c r="EC68" s="567" t="str">
        <f t="shared" si="60"/>
        <v/>
      </c>
      <c r="EE68" s="567" t="str">
        <f t="shared" si="61"/>
        <v/>
      </c>
      <c r="EG68" s="567" t="str">
        <f t="shared" si="62"/>
        <v/>
      </c>
      <c r="EI68" s="567" t="str">
        <f t="shared" si="63"/>
        <v/>
      </c>
      <c r="EK68" s="567" t="str">
        <f t="shared" si="64"/>
        <v/>
      </c>
      <c r="EM68" s="567" t="str">
        <f t="shared" si="65"/>
        <v/>
      </c>
      <c r="EO68" s="567" t="str">
        <f t="shared" si="66"/>
        <v/>
      </c>
      <c r="EQ68" s="567" t="str">
        <f t="shared" si="67"/>
        <v/>
      </c>
      <c r="ES68" s="567" t="str">
        <f t="shared" si="68"/>
        <v/>
      </c>
      <c r="EU68" s="567" t="str">
        <f t="shared" si="69"/>
        <v/>
      </c>
      <c r="EW68" s="567" t="str">
        <f t="shared" si="70"/>
        <v/>
      </c>
      <c r="EY68" s="567" t="str">
        <f t="shared" si="71"/>
        <v/>
      </c>
      <c r="FA68" s="567" t="str">
        <f t="shared" si="72"/>
        <v/>
      </c>
      <c r="FC68" s="567" t="str">
        <f t="shared" si="73"/>
        <v/>
      </c>
      <c r="FE68" s="567" t="str">
        <f t="shared" si="74"/>
        <v/>
      </c>
      <c r="FG68" s="567" t="str">
        <f t="shared" si="75"/>
        <v/>
      </c>
      <c r="FI68" s="567" t="str">
        <f t="shared" si="76"/>
        <v/>
      </c>
      <c r="FK68" s="567" t="str">
        <f t="shared" si="76"/>
        <v/>
      </c>
      <c r="FM68" s="567" t="str">
        <f t="shared" si="77"/>
        <v/>
      </c>
      <c r="FO68" s="567" t="str">
        <f t="shared" si="78"/>
        <v/>
      </c>
      <c r="FQ68" s="567" t="str">
        <f t="shared" si="79"/>
        <v/>
      </c>
      <c r="FS68" s="567" t="str">
        <f t="shared" si="80"/>
        <v/>
      </c>
      <c r="FU68" s="567" t="str">
        <f t="shared" si="81"/>
        <v/>
      </c>
      <c r="FW68" s="567" t="str">
        <f t="shared" si="82"/>
        <v/>
      </c>
      <c r="FY68" s="567" t="str">
        <f t="shared" si="83"/>
        <v/>
      </c>
      <c r="GA68" s="567" t="str">
        <f t="shared" si="84"/>
        <v/>
      </c>
      <c r="GC68" s="567" t="str">
        <f t="shared" si="85"/>
        <v/>
      </c>
      <c r="GE68" s="567" t="str">
        <f t="shared" si="86"/>
        <v/>
      </c>
      <c r="GG68" s="567" t="str">
        <f t="shared" si="87"/>
        <v/>
      </c>
      <c r="GI68" s="567" t="str">
        <f t="shared" si="88"/>
        <v/>
      </c>
      <c r="GK68" s="567" t="str">
        <f t="shared" si="89"/>
        <v/>
      </c>
      <c r="GM68" s="567" t="str">
        <f t="shared" si="90"/>
        <v/>
      </c>
      <c r="GO68" s="567" t="str">
        <f t="shared" si="91"/>
        <v/>
      </c>
      <c r="GQ68" s="567" t="str">
        <f t="shared" si="92"/>
        <v/>
      </c>
      <c r="GS68" s="567" t="str">
        <f t="shared" si="93"/>
        <v/>
      </c>
      <c r="GU68" s="567" t="str">
        <f t="shared" si="94"/>
        <v/>
      </c>
      <c r="GW68" s="567" t="str">
        <f t="shared" si="95"/>
        <v/>
      </c>
      <c r="GY68" s="567" t="str">
        <f t="shared" si="95"/>
        <v/>
      </c>
      <c r="HA68" s="567" t="str">
        <f t="shared" si="96"/>
        <v/>
      </c>
      <c r="HC68" s="567" t="str">
        <f t="shared" si="97"/>
        <v/>
      </c>
      <c r="HE68" s="567" t="str">
        <f t="shared" si="98"/>
        <v/>
      </c>
      <c r="HG68" s="567" t="str">
        <f t="shared" si="99"/>
        <v/>
      </c>
      <c r="HI68" s="567" t="str">
        <f t="shared" si="100"/>
        <v/>
      </c>
      <c r="HK68" s="567" t="str">
        <f t="shared" si="101"/>
        <v/>
      </c>
      <c r="HM68" s="567" t="str">
        <f t="shared" si="102"/>
        <v/>
      </c>
      <c r="HO68" s="567" t="str">
        <f t="shared" si="103"/>
        <v/>
      </c>
      <c r="HQ68" s="567" t="str">
        <f t="shared" si="104"/>
        <v/>
      </c>
      <c r="HS68" s="567" t="str">
        <f t="shared" si="105"/>
        <v/>
      </c>
      <c r="HU68" s="567" t="str">
        <f t="shared" si="106"/>
        <v/>
      </c>
      <c r="HW68" s="567" t="str">
        <f t="shared" si="107"/>
        <v/>
      </c>
      <c r="HY68" s="567" t="str">
        <f t="shared" si="108"/>
        <v/>
      </c>
      <c r="IA68" s="567" t="str">
        <f t="shared" si="109"/>
        <v/>
      </c>
      <c r="IC68" s="567" t="str">
        <f t="shared" si="110"/>
        <v/>
      </c>
      <c r="IE68" s="567" t="str">
        <f t="shared" si="111"/>
        <v/>
      </c>
      <c r="IG68" s="567" t="str">
        <f t="shared" si="112"/>
        <v/>
      </c>
      <c r="II68" s="567" t="str">
        <f t="shared" si="113"/>
        <v/>
      </c>
      <c r="IK68" s="567" t="str">
        <f t="shared" si="114"/>
        <v/>
      </c>
      <c r="IM68" s="567" t="str">
        <f t="shared" si="114"/>
        <v/>
      </c>
      <c r="IO68" s="567" t="str">
        <f t="shared" si="115"/>
        <v/>
      </c>
      <c r="IQ68" s="567" t="str">
        <f t="shared" si="116"/>
        <v/>
      </c>
      <c r="IS68" s="567" t="str">
        <f t="shared" si="117"/>
        <v/>
      </c>
      <c r="IU68" s="567" t="str">
        <f t="shared" si="118"/>
        <v/>
      </c>
      <c r="IW68" s="567" t="str">
        <f t="shared" si="119"/>
        <v/>
      </c>
      <c r="IY68" s="567" t="str">
        <f t="shared" si="120"/>
        <v/>
      </c>
      <c r="JA68" s="567" t="str">
        <f t="shared" si="121"/>
        <v/>
      </c>
      <c r="JC68" s="567" t="str">
        <f t="shared" si="122"/>
        <v/>
      </c>
      <c r="JE68" s="567" t="str">
        <f t="shared" si="123"/>
        <v/>
      </c>
      <c r="JG68" s="567" t="str">
        <f t="shared" si="124"/>
        <v/>
      </c>
      <c r="JI68" s="567" t="str">
        <f t="shared" si="125"/>
        <v/>
      </c>
      <c r="JK68" s="567" t="str">
        <f t="shared" si="126"/>
        <v/>
      </c>
      <c r="JM68" s="567" t="str">
        <f t="shared" si="127"/>
        <v/>
      </c>
      <c r="JO68" s="567" t="str">
        <f t="shared" si="128"/>
        <v/>
      </c>
      <c r="JQ68" s="567" t="str">
        <f t="shared" si="129"/>
        <v/>
      </c>
      <c r="JS68" s="567" t="str">
        <f t="shared" si="130"/>
        <v/>
      </c>
      <c r="JU68" s="567" t="str">
        <f t="shared" si="131"/>
        <v/>
      </c>
      <c r="JW68" s="567" t="str">
        <f t="shared" si="132"/>
        <v/>
      </c>
      <c r="JY68" s="567" t="str">
        <f t="shared" si="133"/>
        <v/>
      </c>
      <c r="KA68" s="567" t="str">
        <f t="shared" si="133"/>
        <v/>
      </c>
      <c r="KC68" s="567" t="str">
        <f t="shared" si="134"/>
        <v/>
      </c>
      <c r="KE68" s="567" t="str">
        <f t="shared" si="135"/>
        <v/>
      </c>
      <c r="KG68" s="567" t="str">
        <f t="shared" si="136"/>
        <v/>
      </c>
      <c r="KI68" s="567" t="str">
        <f t="shared" si="137"/>
        <v/>
      </c>
      <c r="KK68" s="567" t="str">
        <f t="shared" si="138"/>
        <v/>
      </c>
      <c r="KM68" s="567" t="str">
        <f t="shared" si="139"/>
        <v/>
      </c>
      <c r="KO68" s="567" t="str">
        <f t="shared" si="140"/>
        <v/>
      </c>
      <c r="KQ68" s="567" t="str">
        <f t="shared" si="141"/>
        <v/>
      </c>
      <c r="KS68" s="567" t="str">
        <f t="shared" si="142"/>
        <v/>
      </c>
      <c r="KU68" s="567" t="str">
        <f t="shared" si="143"/>
        <v/>
      </c>
      <c r="KW68" s="567" t="str">
        <f t="shared" si="144"/>
        <v/>
      </c>
      <c r="KY68" s="567" t="str">
        <f t="shared" si="145"/>
        <v/>
      </c>
      <c r="LA68" s="567" t="str">
        <f t="shared" si="146"/>
        <v/>
      </c>
      <c r="LC68" s="567" t="str">
        <f t="shared" si="147"/>
        <v/>
      </c>
      <c r="LE68" s="567" t="str">
        <f t="shared" si="148"/>
        <v/>
      </c>
      <c r="LG68" s="567" t="str">
        <f t="shared" si="149"/>
        <v/>
      </c>
      <c r="LI68" s="567" t="str">
        <f t="shared" si="150"/>
        <v/>
      </c>
      <c r="LK68" s="567" t="str">
        <f t="shared" si="151"/>
        <v/>
      </c>
      <c r="LM68" s="567" t="str">
        <f t="shared" si="152"/>
        <v/>
      </c>
      <c r="LO68" s="567" t="str">
        <f t="shared" si="152"/>
        <v/>
      </c>
      <c r="LQ68" s="567" t="str">
        <f t="shared" si="153"/>
        <v/>
      </c>
      <c r="LS68" s="567" t="str">
        <f t="shared" si="154"/>
        <v/>
      </c>
      <c r="LU68" s="567" t="str">
        <f t="shared" si="155"/>
        <v/>
      </c>
      <c r="LW68" s="567" t="str">
        <f t="shared" si="156"/>
        <v/>
      </c>
      <c r="LY68" s="567" t="str">
        <f t="shared" si="157"/>
        <v/>
      </c>
      <c r="MA68" s="567" t="str">
        <f t="shared" si="158"/>
        <v/>
      </c>
      <c r="MC68" s="567" t="str">
        <f t="shared" si="159"/>
        <v/>
      </c>
      <c r="ME68" s="567" t="str">
        <f t="shared" si="160"/>
        <v/>
      </c>
      <c r="MG68" s="567" t="str">
        <f t="shared" si="161"/>
        <v/>
      </c>
      <c r="MI68" s="567" t="str">
        <f t="shared" si="162"/>
        <v/>
      </c>
      <c r="MK68" s="567" t="str">
        <f t="shared" si="163"/>
        <v/>
      </c>
      <c r="MM68" s="567" t="str">
        <f t="shared" si="164"/>
        <v/>
      </c>
      <c r="MO68" s="567" t="str">
        <f t="shared" si="165"/>
        <v/>
      </c>
      <c r="MQ68" s="567" t="str">
        <f t="shared" si="166"/>
        <v/>
      </c>
      <c r="MS68" s="567" t="str">
        <f t="shared" si="167"/>
        <v/>
      </c>
      <c r="MU68" s="567" t="str">
        <f t="shared" si="168"/>
        <v/>
      </c>
      <c r="MW68" s="567" t="str">
        <f t="shared" si="169"/>
        <v/>
      </c>
      <c r="MY68" s="567" t="str">
        <f t="shared" si="170"/>
        <v/>
      </c>
      <c r="NA68" s="567" t="str">
        <f t="shared" si="171"/>
        <v/>
      </c>
      <c r="NC68" s="567" t="str">
        <f t="shared" si="171"/>
        <v/>
      </c>
      <c r="NE68" s="567" t="str">
        <f t="shared" si="172"/>
        <v/>
      </c>
      <c r="NG68" s="567" t="str">
        <f t="shared" si="173"/>
        <v/>
      </c>
      <c r="NI68" s="567" t="str">
        <f t="shared" si="174"/>
        <v/>
      </c>
      <c r="NK68" s="567" t="str">
        <f t="shared" si="175"/>
        <v/>
      </c>
      <c r="NM68" s="567" t="str">
        <f t="shared" si="176"/>
        <v/>
      </c>
      <c r="NO68" s="567" t="str">
        <f t="shared" si="177"/>
        <v/>
      </c>
      <c r="NQ68" s="567" t="str">
        <f t="shared" si="178"/>
        <v/>
      </c>
      <c r="NS68" s="567" t="str">
        <f t="shared" si="179"/>
        <v/>
      </c>
      <c r="NU68" s="567" t="str">
        <f t="shared" si="180"/>
        <v/>
      </c>
      <c r="NW68" s="567" t="str">
        <f t="shared" si="181"/>
        <v/>
      </c>
      <c r="NY68" s="567" t="str">
        <f t="shared" si="182"/>
        <v/>
      </c>
      <c r="OA68" s="567" t="str">
        <f t="shared" si="183"/>
        <v/>
      </c>
      <c r="OC68" s="567" t="str">
        <f t="shared" si="184"/>
        <v/>
      </c>
      <c r="OE68" s="567" t="str">
        <f t="shared" si="185"/>
        <v/>
      </c>
      <c r="OG68" s="567" t="str">
        <f t="shared" si="186"/>
        <v/>
      </c>
      <c r="OI68" s="567" t="str">
        <f t="shared" si="187"/>
        <v/>
      </c>
      <c r="OK68" s="567" t="str">
        <f t="shared" si="188"/>
        <v/>
      </c>
      <c r="OM68" s="567" t="str">
        <f t="shared" si="189"/>
        <v/>
      </c>
      <c r="OO68" s="567" t="str">
        <f t="shared" si="190"/>
        <v/>
      </c>
      <c r="OQ68" s="567" t="str">
        <f t="shared" si="190"/>
        <v/>
      </c>
      <c r="OS68" s="567" t="str">
        <f t="shared" si="191"/>
        <v/>
      </c>
      <c r="OU68" s="567" t="str">
        <f t="shared" si="192"/>
        <v/>
      </c>
      <c r="OW68" s="567" t="str">
        <f t="shared" si="193"/>
        <v/>
      </c>
      <c r="OY68" s="567" t="str">
        <f t="shared" si="194"/>
        <v/>
      </c>
      <c r="PA68" s="567" t="str">
        <f t="shared" si="195"/>
        <v/>
      </c>
      <c r="PC68" s="567" t="str">
        <f t="shared" si="196"/>
        <v/>
      </c>
      <c r="PE68" s="567" t="str">
        <f t="shared" si="197"/>
        <v/>
      </c>
      <c r="PG68" s="567" t="str">
        <f t="shared" si="198"/>
        <v/>
      </c>
      <c r="PI68" s="567" t="str">
        <f t="shared" si="199"/>
        <v/>
      </c>
      <c r="PK68" s="567" t="str">
        <f t="shared" si="200"/>
        <v/>
      </c>
      <c r="PM68" s="567" t="str">
        <f t="shared" si="201"/>
        <v/>
      </c>
      <c r="PO68" s="567" t="str">
        <f t="shared" si="202"/>
        <v/>
      </c>
      <c r="PQ68" s="567" t="str">
        <f t="shared" si="203"/>
        <v/>
      </c>
      <c r="PS68" s="567" t="str">
        <f t="shared" si="204"/>
        <v/>
      </c>
      <c r="PU68" s="567" t="str">
        <f t="shared" si="205"/>
        <v/>
      </c>
      <c r="PW68" s="567" t="str">
        <f t="shared" si="206"/>
        <v/>
      </c>
      <c r="PY68" s="567" t="str">
        <f t="shared" si="207"/>
        <v/>
      </c>
      <c r="QA68" s="567" t="str">
        <f t="shared" si="208"/>
        <v/>
      </c>
    </row>
    <row r="69" spans="5:443">
      <c r="E69" s="567" t="str">
        <f t="shared" si="0"/>
        <v/>
      </c>
      <c r="G69" s="567" t="str">
        <f t="shared" si="0"/>
        <v/>
      </c>
      <c r="I69" s="567" t="str">
        <f t="shared" si="1"/>
        <v/>
      </c>
      <c r="K69" s="567" t="str">
        <f t="shared" si="2"/>
        <v/>
      </c>
      <c r="M69" s="567" t="str">
        <f t="shared" si="3"/>
        <v/>
      </c>
      <c r="O69" s="567" t="str">
        <f t="shared" si="4"/>
        <v/>
      </c>
      <c r="Q69" s="567" t="str">
        <f t="shared" si="5"/>
        <v/>
      </c>
      <c r="S69" s="567" t="str">
        <f t="shared" si="6"/>
        <v/>
      </c>
      <c r="U69" s="567" t="str">
        <f t="shared" si="7"/>
        <v/>
      </c>
      <c r="W69" s="567" t="str">
        <f t="shared" si="8"/>
        <v/>
      </c>
      <c r="Y69" s="567" t="str">
        <f t="shared" si="9"/>
        <v/>
      </c>
      <c r="AA69" s="567" t="str">
        <f t="shared" si="10"/>
        <v/>
      </c>
      <c r="AC69" s="567" t="str">
        <f t="shared" si="11"/>
        <v/>
      </c>
      <c r="AE69" s="567" t="str">
        <f t="shared" si="12"/>
        <v/>
      </c>
      <c r="AG69" s="567" t="str">
        <f t="shared" si="13"/>
        <v/>
      </c>
      <c r="AI69" s="567" t="str">
        <f t="shared" si="14"/>
        <v/>
      </c>
      <c r="AK69" s="567" t="str">
        <f t="shared" si="15"/>
        <v/>
      </c>
      <c r="AM69" s="567" t="str">
        <f t="shared" si="16"/>
        <v/>
      </c>
      <c r="AO69" s="567" t="str">
        <f t="shared" si="17"/>
        <v/>
      </c>
      <c r="AQ69" s="567" t="str">
        <f t="shared" si="18"/>
        <v/>
      </c>
      <c r="AS69" s="567" t="str">
        <f t="shared" si="19"/>
        <v/>
      </c>
      <c r="AU69" s="567" t="str">
        <f t="shared" si="19"/>
        <v/>
      </c>
      <c r="AW69" s="567" t="str">
        <f t="shared" si="20"/>
        <v/>
      </c>
      <c r="AY69" s="567" t="str">
        <f t="shared" si="21"/>
        <v/>
      </c>
      <c r="BA69" s="567" t="str">
        <f t="shared" si="22"/>
        <v/>
      </c>
      <c r="BC69" s="567" t="str">
        <f t="shared" si="23"/>
        <v/>
      </c>
      <c r="BE69" s="567" t="str">
        <f t="shared" si="24"/>
        <v/>
      </c>
      <c r="BG69" s="567" t="str">
        <f t="shared" si="25"/>
        <v/>
      </c>
      <c r="BI69" s="567" t="str">
        <f t="shared" si="26"/>
        <v/>
      </c>
      <c r="BK69" s="567" t="str">
        <f t="shared" si="27"/>
        <v/>
      </c>
      <c r="BM69" s="567" t="str">
        <f t="shared" si="28"/>
        <v/>
      </c>
      <c r="BO69" s="567" t="str">
        <f t="shared" si="29"/>
        <v/>
      </c>
      <c r="BQ69" s="567" t="str">
        <f t="shared" si="30"/>
        <v/>
      </c>
      <c r="BS69" s="567" t="str">
        <f t="shared" si="31"/>
        <v/>
      </c>
      <c r="BU69" s="567" t="str">
        <f t="shared" si="32"/>
        <v/>
      </c>
      <c r="BW69" s="567" t="str">
        <f t="shared" si="33"/>
        <v/>
      </c>
      <c r="BY69" s="567" t="str">
        <f t="shared" si="34"/>
        <v/>
      </c>
      <c r="CA69" s="567" t="str">
        <f t="shared" si="35"/>
        <v/>
      </c>
      <c r="CC69" s="567" t="str">
        <f t="shared" si="36"/>
        <v/>
      </c>
      <c r="CE69" s="567" t="str">
        <f t="shared" si="37"/>
        <v/>
      </c>
      <c r="CG69" s="567" t="str">
        <f t="shared" si="38"/>
        <v/>
      </c>
      <c r="CI69" s="567" t="str">
        <f t="shared" si="38"/>
        <v/>
      </c>
      <c r="CK69" s="567" t="str">
        <f t="shared" si="39"/>
        <v/>
      </c>
      <c r="CM69" s="567" t="str">
        <f t="shared" si="40"/>
        <v/>
      </c>
      <c r="CO69" s="567" t="str">
        <f t="shared" si="41"/>
        <v/>
      </c>
      <c r="CQ69" s="567" t="str">
        <f t="shared" si="42"/>
        <v/>
      </c>
      <c r="CS69" s="567" t="str">
        <f t="shared" si="43"/>
        <v/>
      </c>
      <c r="CU69" s="567" t="str">
        <f t="shared" si="44"/>
        <v/>
      </c>
      <c r="CW69" s="567" t="str">
        <f t="shared" si="45"/>
        <v/>
      </c>
      <c r="CY69" s="567" t="str">
        <f t="shared" si="46"/>
        <v/>
      </c>
      <c r="DA69" s="567" t="str">
        <f t="shared" si="47"/>
        <v/>
      </c>
      <c r="DC69" s="567" t="str">
        <f t="shared" si="48"/>
        <v/>
      </c>
      <c r="DE69" s="567" t="str">
        <f t="shared" si="49"/>
        <v/>
      </c>
      <c r="DG69" s="567" t="str">
        <f t="shared" si="50"/>
        <v/>
      </c>
      <c r="DI69" s="567" t="str">
        <f t="shared" si="51"/>
        <v/>
      </c>
      <c r="DK69" s="567" t="str">
        <f t="shared" si="52"/>
        <v/>
      </c>
      <c r="DM69" s="567" t="str">
        <f t="shared" si="53"/>
        <v/>
      </c>
      <c r="DO69" s="567" t="str">
        <f t="shared" si="54"/>
        <v/>
      </c>
      <c r="DQ69" s="567" t="str">
        <f t="shared" si="55"/>
        <v/>
      </c>
      <c r="DS69" s="567" t="str">
        <f t="shared" si="56"/>
        <v/>
      </c>
      <c r="DU69" s="567" t="str">
        <f t="shared" si="57"/>
        <v/>
      </c>
      <c r="DW69" s="567" t="str">
        <f t="shared" si="57"/>
        <v/>
      </c>
      <c r="DY69" s="567" t="str">
        <f t="shared" si="58"/>
        <v/>
      </c>
      <c r="EA69" s="567" t="str">
        <f t="shared" si="59"/>
        <v/>
      </c>
      <c r="EC69" s="567" t="str">
        <f t="shared" si="60"/>
        <v/>
      </c>
      <c r="EE69" s="567" t="str">
        <f t="shared" si="61"/>
        <v/>
      </c>
      <c r="EG69" s="567" t="str">
        <f t="shared" si="62"/>
        <v/>
      </c>
      <c r="EI69" s="567" t="str">
        <f t="shared" si="63"/>
        <v/>
      </c>
      <c r="EK69" s="567" t="str">
        <f t="shared" si="64"/>
        <v/>
      </c>
      <c r="EM69" s="567" t="str">
        <f t="shared" si="65"/>
        <v/>
      </c>
      <c r="EO69" s="567" t="str">
        <f t="shared" si="66"/>
        <v/>
      </c>
      <c r="EQ69" s="567" t="str">
        <f t="shared" si="67"/>
        <v/>
      </c>
      <c r="ES69" s="567" t="str">
        <f t="shared" si="68"/>
        <v/>
      </c>
      <c r="EU69" s="567" t="str">
        <f t="shared" si="69"/>
        <v/>
      </c>
      <c r="EW69" s="567" t="str">
        <f t="shared" si="70"/>
        <v/>
      </c>
      <c r="EY69" s="567" t="str">
        <f t="shared" si="71"/>
        <v/>
      </c>
      <c r="FA69" s="567" t="str">
        <f t="shared" si="72"/>
        <v/>
      </c>
      <c r="FC69" s="567" t="str">
        <f t="shared" si="73"/>
        <v/>
      </c>
      <c r="FE69" s="567" t="str">
        <f t="shared" si="74"/>
        <v/>
      </c>
      <c r="FG69" s="567" t="str">
        <f t="shared" si="75"/>
        <v/>
      </c>
      <c r="FI69" s="567" t="str">
        <f t="shared" si="76"/>
        <v/>
      </c>
      <c r="FK69" s="567" t="str">
        <f t="shared" si="76"/>
        <v/>
      </c>
      <c r="FM69" s="567" t="str">
        <f t="shared" si="77"/>
        <v/>
      </c>
      <c r="FO69" s="567" t="str">
        <f t="shared" si="78"/>
        <v/>
      </c>
      <c r="FQ69" s="567" t="str">
        <f t="shared" si="79"/>
        <v/>
      </c>
      <c r="FS69" s="567" t="str">
        <f t="shared" si="80"/>
        <v/>
      </c>
      <c r="FU69" s="567" t="str">
        <f t="shared" si="81"/>
        <v/>
      </c>
      <c r="FW69" s="567" t="str">
        <f t="shared" si="82"/>
        <v/>
      </c>
      <c r="FY69" s="567" t="str">
        <f t="shared" si="83"/>
        <v/>
      </c>
      <c r="GA69" s="567" t="str">
        <f t="shared" si="84"/>
        <v/>
      </c>
      <c r="GC69" s="567" t="str">
        <f t="shared" si="85"/>
        <v/>
      </c>
      <c r="GE69" s="567" t="str">
        <f t="shared" si="86"/>
        <v/>
      </c>
      <c r="GG69" s="567" t="str">
        <f t="shared" si="87"/>
        <v/>
      </c>
      <c r="GI69" s="567" t="str">
        <f t="shared" si="88"/>
        <v/>
      </c>
      <c r="GK69" s="567" t="str">
        <f t="shared" si="89"/>
        <v/>
      </c>
      <c r="GM69" s="567" t="str">
        <f t="shared" si="90"/>
        <v/>
      </c>
      <c r="GO69" s="567" t="str">
        <f t="shared" si="91"/>
        <v/>
      </c>
      <c r="GQ69" s="567" t="str">
        <f t="shared" si="92"/>
        <v/>
      </c>
      <c r="GS69" s="567" t="str">
        <f t="shared" si="93"/>
        <v/>
      </c>
      <c r="GU69" s="567" t="str">
        <f t="shared" si="94"/>
        <v/>
      </c>
      <c r="GW69" s="567" t="str">
        <f t="shared" si="95"/>
        <v/>
      </c>
      <c r="GY69" s="567" t="str">
        <f t="shared" si="95"/>
        <v/>
      </c>
      <c r="HA69" s="567" t="str">
        <f t="shared" si="96"/>
        <v/>
      </c>
      <c r="HC69" s="567" t="str">
        <f t="shared" si="97"/>
        <v/>
      </c>
      <c r="HE69" s="567" t="str">
        <f t="shared" si="98"/>
        <v/>
      </c>
      <c r="HG69" s="567" t="str">
        <f t="shared" si="99"/>
        <v/>
      </c>
      <c r="HI69" s="567" t="str">
        <f t="shared" si="100"/>
        <v/>
      </c>
      <c r="HK69" s="567" t="str">
        <f t="shared" si="101"/>
        <v/>
      </c>
      <c r="HM69" s="567" t="str">
        <f t="shared" si="102"/>
        <v/>
      </c>
      <c r="HO69" s="567" t="str">
        <f t="shared" si="103"/>
        <v/>
      </c>
      <c r="HQ69" s="567" t="str">
        <f t="shared" si="104"/>
        <v/>
      </c>
      <c r="HS69" s="567" t="str">
        <f t="shared" si="105"/>
        <v/>
      </c>
      <c r="HU69" s="567" t="str">
        <f t="shared" si="106"/>
        <v/>
      </c>
      <c r="HW69" s="567" t="str">
        <f t="shared" si="107"/>
        <v/>
      </c>
      <c r="HY69" s="567" t="str">
        <f t="shared" si="108"/>
        <v/>
      </c>
      <c r="IA69" s="567" t="str">
        <f t="shared" si="109"/>
        <v/>
      </c>
      <c r="IC69" s="567" t="str">
        <f t="shared" si="110"/>
        <v/>
      </c>
      <c r="IE69" s="567" t="str">
        <f t="shared" si="111"/>
        <v/>
      </c>
      <c r="IG69" s="567" t="str">
        <f t="shared" si="112"/>
        <v/>
      </c>
      <c r="II69" s="567" t="str">
        <f t="shared" si="113"/>
        <v/>
      </c>
      <c r="IK69" s="567" t="str">
        <f t="shared" si="114"/>
        <v/>
      </c>
      <c r="IM69" s="567" t="str">
        <f t="shared" si="114"/>
        <v/>
      </c>
      <c r="IO69" s="567" t="str">
        <f t="shared" si="115"/>
        <v/>
      </c>
      <c r="IQ69" s="567" t="str">
        <f t="shared" si="116"/>
        <v/>
      </c>
      <c r="IS69" s="567" t="str">
        <f t="shared" si="117"/>
        <v/>
      </c>
      <c r="IU69" s="567" t="str">
        <f t="shared" si="118"/>
        <v/>
      </c>
      <c r="IW69" s="567" t="str">
        <f t="shared" si="119"/>
        <v/>
      </c>
      <c r="IY69" s="567" t="str">
        <f t="shared" si="120"/>
        <v/>
      </c>
      <c r="JA69" s="567" t="str">
        <f t="shared" si="121"/>
        <v/>
      </c>
      <c r="JC69" s="567" t="str">
        <f t="shared" si="122"/>
        <v/>
      </c>
      <c r="JE69" s="567" t="str">
        <f t="shared" si="123"/>
        <v/>
      </c>
      <c r="JG69" s="567" t="str">
        <f t="shared" si="124"/>
        <v/>
      </c>
      <c r="JI69" s="567" t="str">
        <f t="shared" si="125"/>
        <v/>
      </c>
      <c r="JK69" s="567" t="str">
        <f t="shared" si="126"/>
        <v/>
      </c>
      <c r="JM69" s="567" t="str">
        <f t="shared" si="127"/>
        <v/>
      </c>
      <c r="JO69" s="567" t="str">
        <f t="shared" si="128"/>
        <v/>
      </c>
      <c r="JQ69" s="567" t="str">
        <f t="shared" si="129"/>
        <v/>
      </c>
      <c r="JS69" s="567" t="str">
        <f t="shared" si="130"/>
        <v/>
      </c>
      <c r="JU69" s="567" t="str">
        <f t="shared" si="131"/>
        <v/>
      </c>
      <c r="JW69" s="567" t="str">
        <f t="shared" si="132"/>
        <v/>
      </c>
      <c r="JY69" s="567" t="str">
        <f t="shared" si="133"/>
        <v/>
      </c>
      <c r="KA69" s="567" t="str">
        <f t="shared" si="133"/>
        <v/>
      </c>
      <c r="KC69" s="567" t="str">
        <f t="shared" si="134"/>
        <v/>
      </c>
      <c r="KE69" s="567" t="str">
        <f t="shared" si="135"/>
        <v/>
      </c>
      <c r="KG69" s="567" t="str">
        <f t="shared" si="136"/>
        <v/>
      </c>
      <c r="KI69" s="567" t="str">
        <f t="shared" si="137"/>
        <v/>
      </c>
      <c r="KK69" s="567" t="str">
        <f t="shared" si="138"/>
        <v/>
      </c>
      <c r="KM69" s="567" t="str">
        <f t="shared" si="139"/>
        <v/>
      </c>
      <c r="KO69" s="567" t="str">
        <f t="shared" si="140"/>
        <v/>
      </c>
      <c r="KQ69" s="567" t="str">
        <f t="shared" si="141"/>
        <v/>
      </c>
      <c r="KS69" s="567" t="str">
        <f t="shared" si="142"/>
        <v/>
      </c>
      <c r="KU69" s="567" t="str">
        <f t="shared" si="143"/>
        <v/>
      </c>
      <c r="KW69" s="567" t="str">
        <f t="shared" si="144"/>
        <v/>
      </c>
      <c r="KY69" s="567" t="str">
        <f t="shared" si="145"/>
        <v/>
      </c>
      <c r="LA69" s="567" t="str">
        <f t="shared" si="146"/>
        <v/>
      </c>
      <c r="LC69" s="567" t="str">
        <f t="shared" si="147"/>
        <v/>
      </c>
      <c r="LE69" s="567" t="str">
        <f t="shared" si="148"/>
        <v/>
      </c>
      <c r="LG69" s="567" t="str">
        <f t="shared" si="149"/>
        <v/>
      </c>
      <c r="LI69" s="567" t="str">
        <f t="shared" si="150"/>
        <v/>
      </c>
      <c r="LK69" s="567" t="str">
        <f t="shared" si="151"/>
        <v/>
      </c>
      <c r="LM69" s="567" t="str">
        <f t="shared" si="152"/>
        <v/>
      </c>
      <c r="LO69" s="567" t="str">
        <f t="shared" si="152"/>
        <v/>
      </c>
      <c r="LQ69" s="567" t="str">
        <f t="shared" si="153"/>
        <v/>
      </c>
      <c r="LS69" s="567" t="str">
        <f t="shared" si="154"/>
        <v/>
      </c>
      <c r="LU69" s="567" t="str">
        <f t="shared" si="155"/>
        <v/>
      </c>
      <c r="LW69" s="567" t="str">
        <f t="shared" si="156"/>
        <v/>
      </c>
      <c r="LY69" s="567" t="str">
        <f t="shared" si="157"/>
        <v/>
      </c>
      <c r="MA69" s="567" t="str">
        <f t="shared" si="158"/>
        <v/>
      </c>
      <c r="MC69" s="567" t="str">
        <f t="shared" si="159"/>
        <v/>
      </c>
      <c r="ME69" s="567" t="str">
        <f t="shared" si="160"/>
        <v/>
      </c>
      <c r="MG69" s="567" t="str">
        <f t="shared" si="161"/>
        <v/>
      </c>
      <c r="MI69" s="567" t="str">
        <f t="shared" si="162"/>
        <v/>
      </c>
      <c r="MK69" s="567" t="str">
        <f t="shared" si="163"/>
        <v/>
      </c>
      <c r="MM69" s="567" t="str">
        <f t="shared" si="164"/>
        <v/>
      </c>
      <c r="MO69" s="567" t="str">
        <f t="shared" si="165"/>
        <v/>
      </c>
      <c r="MQ69" s="567" t="str">
        <f t="shared" si="166"/>
        <v/>
      </c>
      <c r="MS69" s="567" t="str">
        <f t="shared" si="167"/>
        <v/>
      </c>
      <c r="MU69" s="567" t="str">
        <f t="shared" si="168"/>
        <v/>
      </c>
      <c r="MW69" s="567" t="str">
        <f t="shared" si="169"/>
        <v/>
      </c>
      <c r="MY69" s="567" t="str">
        <f t="shared" si="170"/>
        <v/>
      </c>
      <c r="NA69" s="567" t="str">
        <f t="shared" si="171"/>
        <v/>
      </c>
      <c r="NC69" s="567" t="str">
        <f t="shared" si="171"/>
        <v/>
      </c>
      <c r="NE69" s="567" t="str">
        <f t="shared" si="172"/>
        <v/>
      </c>
      <c r="NG69" s="567" t="str">
        <f t="shared" si="173"/>
        <v/>
      </c>
      <c r="NI69" s="567" t="str">
        <f t="shared" si="174"/>
        <v/>
      </c>
      <c r="NK69" s="567" t="str">
        <f t="shared" si="175"/>
        <v/>
      </c>
      <c r="NM69" s="567" t="str">
        <f t="shared" si="176"/>
        <v/>
      </c>
      <c r="NO69" s="567" t="str">
        <f t="shared" si="177"/>
        <v/>
      </c>
      <c r="NQ69" s="567" t="str">
        <f t="shared" si="178"/>
        <v/>
      </c>
      <c r="NS69" s="567" t="str">
        <f t="shared" si="179"/>
        <v/>
      </c>
      <c r="NU69" s="567" t="str">
        <f t="shared" si="180"/>
        <v/>
      </c>
      <c r="NW69" s="567" t="str">
        <f t="shared" si="181"/>
        <v/>
      </c>
      <c r="NY69" s="567" t="str">
        <f t="shared" si="182"/>
        <v/>
      </c>
      <c r="OA69" s="567" t="str">
        <f t="shared" si="183"/>
        <v/>
      </c>
      <c r="OC69" s="567" t="str">
        <f t="shared" si="184"/>
        <v/>
      </c>
      <c r="OE69" s="567" t="str">
        <f t="shared" si="185"/>
        <v/>
      </c>
      <c r="OG69" s="567" t="str">
        <f t="shared" si="186"/>
        <v/>
      </c>
      <c r="OI69" s="567" t="str">
        <f t="shared" si="187"/>
        <v/>
      </c>
      <c r="OK69" s="567" t="str">
        <f t="shared" si="188"/>
        <v/>
      </c>
      <c r="OM69" s="567" t="str">
        <f t="shared" si="189"/>
        <v/>
      </c>
      <c r="OO69" s="567" t="str">
        <f t="shared" si="190"/>
        <v/>
      </c>
      <c r="OQ69" s="567" t="str">
        <f t="shared" si="190"/>
        <v/>
      </c>
      <c r="OS69" s="567" t="str">
        <f t="shared" si="191"/>
        <v/>
      </c>
      <c r="OU69" s="567" t="str">
        <f t="shared" si="192"/>
        <v/>
      </c>
      <c r="OW69" s="567" t="str">
        <f t="shared" si="193"/>
        <v/>
      </c>
      <c r="OY69" s="567" t="str">
        <f t="shared" si="194"/>
        <v/>
      </c>
      <c r="PA69" s="567" t="str">
        <f t="shared" si="195"/>
        <v/>
      </c>
      <c r="PC69" s="567" t="str">
        <f t="shared" si="196"/>
        <v/>
      </c>
      <c r="PE69" s="567" t="str">
        <f t="shared" si="197"/>
        <v/>
      </c>
      <c r="PG69" s="567" t="str">
        <f t="shared" si="198"/>
        <v/>
      </c>
      <c r="PI69" s="567" t="str">
        <f t="shared" si="199"/>
        <v/>
      </c>
      <c r="PK69" s="567" t="str">
        <f t="shared" si="200"/>
        <v/>
      </c>
      <c r="PM69" s="567" t="str">
        <f t="shared" si="201"/>
        <v/>
      </c>
      <c r="PO69" s="567" t="str">
        <f t="shared" si="202"/>
        <v/>
      </c>
      <c r="PQ69" s="567" t="str">
        <f t="shared" si="203"/>
        <v/>
      </c>
      <c r="PS69" s="567" t="str">
        <f t="shared" si="204"/>
        <v/>
      </c>
      <c r="PU69" s="567" t="str">
        <f t="shared" si="205"/>
        <v/>
      </c>
      <c r="PW69" s="567" t="str">
        <f t="shared" si="206"/>
        <v/>
      </c>
      <c r="PY69" s="567" t="str">
        <f t="shared" si="207"/>
        <v/>
      </c>
      <c r="QA69" s="567" t="str">
        <f t="shared" si="208"/>
        <v/>
      </c>
    </row>
    <row r="70" spans="5:443">
      <c r="E70" s="567" t="str">
        <f t="shared" si="0"/>
        <v/>
      </c>
      <c r="G70" s="567" t="str">
        <f t="shared" si="0"/>
        <v/>
      </c>
      <c r="I70" s="567" t="str">
        <f t="shared" si="1"/>
        <v/>
      </c>
      <c r="K70" s="567" t="str">
        <f t="shared" si="2"/>
        <v/>
      </c>
      <c r="M70" s="567" t="str">
        <f t="shared" si="3"/>
        <v/>
      </c>
      <c r="O70" s="567" t="str">
        <f t="shared" si="4"/>
        <v/>
      </c>
      <c r="Q70" s="567" t="str">
        <f t="shared" si="5"/>
        <v/>
      </c>
      <c r="S70" s="567" t="str">
        <f t="shared" si="6"/>
        <v/>
      </c>
      <c r="U70" s="567" t="str">
        <f t="shared" si="7"/>
        <v/>
      </c>
      <c r="W70" s="567" t="str">
        <f t="shared" si="8"/>
        <v/>
      </c>
      <c r="Y70" s="567" t="str">
        <f t="shared" si="9"/>
        <v/>
      </c>
      <c r="AA70" s="567" t="str">
        <f t="shared" si="10"/>
        <v/>
      </c>
      <c r="AC70" s="567" t="str">
        <f t="shared" si="11"/>
        <v/>
      </c>
      <c r="AE70" s="567" t="str">
        <f t="shared" si="12"/>
        <v/>
      </c>
      <c r="AG70" s="567" t="str">
        <f t="shared" si="13"/>
        <v/>
      </c>
      <c r="AI70" s="567" t="str">
        <f t="shared" si="14"/>
        <v/>
      </c>
      <c r="AK70" s="567" t="str">
        <f t="shared" si="15"/>
        <v/>
      </c>
      <c r="AM70" s="567" t="str">
        <f t="shared" si="16"/>
        <v/>
      </c>
      <c r="AO70" s="567" t="str">
        <f t="shared" si="17"/>
        <v/>
      </c>
      <c r="AQ70" s="567" t="str">
        <f t="shared" si="18"/>
        <v/>
      </c>
      <c r="AS70" s="567" t="str">
        <f t="shared" si="19"/>
        <v/>
      </c>
      <c r="AU70" s="567" t="str">
        <f t="shared" si="19"/>
        <v/>
      </c>
      <c r="AW70" s="567" t="str">
        <f t="shared" si="20"/>
        <v/>
      </c>
      <c r="AY70" s="567" t="str">
        <f t="shared" si="21"/>
        <v/>
      </c>
      <c r="BA70" s="567" t="str">
        <f t="shared" si="22"/>
        <v/>
      </c>
      <c r="BC70" s="567" t="str">
        <f t="shared" si="23"/>
        <v/>
      </c>
      <c r="BE70" s="567" t="str">
        <f t="shared" si="24"/>
        <v/>
      </c>
      <c r="BG70" s="567" t="str">
        <f t="shared" si="25"/>
        <v/>
      </c>
      <c r="BI70" s="567" t="str">
        <f t="shared" si="26"/>
        <v/>
      </c>
      <c r="BK70" s="567" t="str">
        <f t="shared" si="27"/>
        <v/>
      </c>
      <c r="BM70" s="567" t="str">
        <f t="shared" si="28"/>
        <v/>
      </c>
      <c r="BO70" s="567" t="str">
        <f t="shared" si="29"/>
        <v/>
      </c>
      <c r="BQ70" s="567" t="str">
        <f t="shared" si="30"/>
        <v/>
      </c>
      <c r="BS70" s="567" t="str">
        <f t="shared" si="31"/>
        <v/>
      </c>
      <c r="BU70" s="567" t="str">
        <f t="shared" si="32"/>
        <v/>
      </c>
      <c r="BW70" s="567" t="str">
        <f t="shared" si="33"/>
        <v/>
      </c>
      <c r="BY70" s="567" t="str">
        <f t="shared" si="34"/>
        <v/>
      </c>
      <c r="CA70" s="567" t="str">
        <f t="shared" si="35"/>
        <v/>
      </c>
      <c r="CC70" s="567" t="str">
        <f t="shared" si="36"/>
        <v/>
      </c>
      <c r="CE70" s="567" t="str">
        <f t="shared" si="37"/>
        <v/>
      </c>
      <c r="CG70" s="567" t="str">
        <f t="shared" si="38"/>
        <v/>
      </c>
      <c r="CI70" s="567" t="str">
        <f t="shared" si="38"/>
        <v/>
      </c>
      <c r="CK70" s="567" t="str">
        <f t="shared" si="39"/>
        <v/>
      </c>
      <c r="CM70" s="567" t="str">
        <f t="shared" si="40"/>
        <v/>
      </c>
      <c r="CO70" s="567" t="str">
        <f t="shared" si="41"/>
        <v/>
      </c>
      <c r="CQ70" s="567" t="str">
        <f t="shared" si="42"/>
        <v/>
      </c>
      <c r="CS70" s="567" t="str">
        <f t="shared" si="43"/>
        <v/>
      </c>
      <c r="CU70" s="567" t="str">
        <f t="shared" si="44"/>
        <v/>
      </c>
      <c r="CW70" s="567" t="str">
        <f t="shared" si="45"/>
        <v/>
      </c>
      <c r="CY70" s="567" t="str">
        <f t="shared" si="46"/>
        <v/>
      </c>
      <c r="DA70" s="567" t="str">
        <f t="shared" si="47"/>
        <v/>
      </c>
      <c r="DC70" s="567" t="str">
        <f t="shared" si="48"/>
        <v/>
      </c>
      <c r="DE70" s="567" t="str">
        <f t="shared" si="49"/>
        <v/>
      </c>
      <c r="DG70" s="567" t="str">
        <f t="shared" si="50"/>
        <v/>
      </c>
      <c r="DI70" s="567" t="str">
        <f t="shared" si="51"/>
        <v/>
      </c>
      <c r="DK70" s="567" t="str">
        <f t="shared" si="52"/>
        <v/>
      </c>
      <c r="DM70" s="567" t="str">
        <f t="shared" si="53"/>
        <v/>
      </c>
      <c r="DO70" s="567" t="str">
        <f t="shared" si="54"/>
        <v/>
      </c>
      <c r="DQ70" s="567" t="str">
        <f t="shared" si="55"/>
        <v/>
      </c>
      <c r="DS70" s="567" t="str">
        <f t="shared" si="56"/>
        <v/>
      </c>
      <c r="DU70" s="567" t="str">
        <f t="shared" si="57"/>
        <v/>
      </c>
      <c r="DW70" s="567" t="str">
        <f t="shared" si="57"/>
        <v/>
      </c>
      <c r="DY70" s="567" t="str">
        <f t="shared" si="58"/>
        <v/>
      </c>
      <c r="EA70" s="567" t="str">
        <f t="shared" si="59"/>
        <v/>
      </c>
      <c r="EC70" s="567" t="str">
        <f t="shared" si="60"/>
        <v/>
      </c>
      <c r="EE70" s="567" t="str">
        <f t="shared" si="61"/>
        <v/>
      </c>
      <c r="EG70" s="567" t="str">
        <f t="shared" si="62"/>
        <v/>
      </c>
      <c r="EI70" s="567" t="str">
        <f t="shared" si="63"/>
        <v/>
      </c>
      <c r="EK70" s="567" t="str">
        <f t="shared" si="64"/>
        <v/>
      </c>
      <c r="EM70" s="567" t="str">
        <f t="shared" si="65"/>
        <v/>
      </c>
      <c r="EO70" s="567" t="str">
        <f t="shared" si="66"/>
        <v/>
      </c>
      <c r="EQ70" s="567" t="str">
        <f t="shared" si="67"/>
        <v/>
      </c>
      <c r="ES70" s="567" t="str">
        <f t="shared" si="68"/>
        <v/>
      </c>
      <c r="EU70" s="567" t="str">
        <f t="shared" si="69"/>
        <v/>
      </c>
      <c r="EW70" s="567" t="str">
        <f t="shared" si="70"/>
        <v/>
      </c>
      <c r="EY70" s="567" t="str">
        <f t="shared" si="71"/>
        <v/>
      </c>
      <c r="FA70" s="567" t="str">
        <f t="shared" si="72"/>
        <v/>
      </c>
      <c r="FC70" s="567" t="str">
        <f t="shared" si="73"/>
        <v/>
      </c>
      <c r="FE70" s="567" t="str">
        <f t="shared" si="74"/>
        <v/>
      </c>
      <c r="FG70" s="567" t="str">
        <f t="shared" si="75"/>
        <v/>
      </c>
      <c r="FI70" s="567" t="str">
        <f t="shared" si="76"/>
        <v/>
      </c>
      <c r="FK70" s="567" t="str">
        <f t="shared" si="76"/>
        <v/>
      </c>
      <c r="FM70" s="567" t="str">
        <f t="shared" si="77"/>
        <v/>
      </c>
      <c r="FO70" s="567" t="str">
        <f t="shared" si="78"/>
        <v/>
      </c>
      <c r="FQ70" s="567" t="str">
        <f t="shared" si="79"/>
        <v/>
      </c>
      <c r="FS70" s="567" t="str">
        <f t="shared" si="80"/>
        <v/>
      </c>
      <c r="FU70" s="567" t="str">
        <f t="shared" si="81"/>
        <v/>
      </c>
      <c r="FW70" s="567" t="str">
        <f t="shared" si="82"/>
        <v/>
      </c>
      <c r="FY70" s="567" t="str">
        <f t="shared" si="83"/>
        <v/>
      </c>
      <c r="GA70" s="567" t="str">
        <f t="shared" si="84"/>
        <v/>
      </c>
      <c r="GC70" s="567" t="str">
        <f t="shared" si="85"/>
        <v/>
      </c>
      <c r="GE70" s="567" t="str">
        <f t="shared" si="86"/>
        <v/>
      </c>
      <c r="GG70" s="567" t="str">
        <f t="shared" si="87"/>
        <v/>
      </c>
      <c r="GI70" s="567" t="str">
        <f t="shared" si="88"/>
        <v/>
      </c>
      <c r="GK70" s="567" t="str">
        <f t="shared" si="89"/>
        <v/>
      </c>
      <c r="GM70" s="567" t="str">
        <f t="shared" si="90"/>
        <v/>
      </c>
      <c r="GO70" s="567" t="str">
        <f t="shared" si="91"/>
        <v/>
      </c>
      <c r="GQ70" s="567" t="str">
        <f t="shared" si="92"/>
        <v/>
      </c>
      <c r="GS70" s="567" t="str">
        <f t="shared" si="93"/>
        <v/>
      </c>
      <c r="GU70" s="567" t="str">
        <f t="shared" si="94"/>
        <v/>
      </c>
      <c r="GW70" s="567" t="str">
        <f t="shared" si="95"/>
        <v/>
      </c>
      <c r="GY70" s="567" t="str">
        <f t="shared" si="95"/>
        <v/>
      </c>
      <c r="HA70" s="567" t="str">
        <f t="shared" si="96"/>
        <v/>
      </c>
      <c r="HC70" s="567" t="str">
        <f t="shared" si="97"/>
        <v/>
      </c>
      <c r="HE70" s="567" t="str">
        <f t="shared" si="98"/>
        <v/>
      </c>
      <c r="HG70" s="567" t="str">
        <f t="shared" si="99"/>
        <v/>
      </c>
      <c r="HI70" s="567" t="str">
        <f t="shared" si="100"/>
        <v/>
      </c>
      <c r="HK70" s="567" t="str">
        <f t="shared" si="101"/>
        <v/>
      </c>
      <c r="HM70" s="567" t="str">
        <f t="shared" si="102"/>
        <v/>
      </c>
      <c r="HO70" s="567" t="str">
        <f t="shared" si="103"/>
        <v/>
      </c>
      <c r="HQ70" s="567" t="str">
        <f t="shared" si="104"/>
        <v/>
      </c>
      <c r="HS70" s="567" t="str">
        <f t="shared" si="105"/>
        <v/>
      </c>
      <c r="HU70" s="567" t="str">
        <f t="shared" si="106"/>
        <v/>
      </c>
      <c r="HW70" s="567" t="str">
        <f t="shared" si="107"/>
        <v/>
      </c>
      <c r="HY70" s="567" t="str">
        <f t="shared" si="108"/>
        <v/>
      </c>
      <c r="IA70" s="567" t="str">
        <f t="shared" si="109"/>
        <v/>
      </c>
      <c r="IC70" s="567" t="str">
        <f t="shared" si="110"/>
        <v/>
      </c>
      <c r="IE70" s="567" t="str">
        <f t="shared" si="111"/>
        <v/>
      </c>
      <c r="IG70" s="567" t="str">
        <f t="shared" si="112"/>
        <v/>
      </c>
      <c r="II70" s="567" t="str">
        <f t="shared" si="113"/>
        <v/>
      </c>
      <c r="IK70" s="567" t="str">
        <f t="shared" si="114"/>
        <v/>
      </c>
      <c r="IM70" s="567" t="str">
        <f t="shared" si="114"/>
        <v/>
      </c>
      <c r="IO70" s="567" t="str">
        <f t="shared" si="115"/>
        <v/>
      </c>
      <c r="IQ70" s="567" t="str">
        <f t="shared" si="116"/>
        <v/>
      </c>
      <c r="IS70" s="567" t="str">
        <f t="shared" si="117"/>
        <v/>
      </c>
      <c r="IU70" s="567" t="str">
        <f t="shared" si="118"/>
        <v/>
      </c>
      <c r="IW70" s="567" t="str">
        <f t="shared" si="119"/>
        <v/>
      </c>
      <c r="IY70" s="567" t="str">
        <f t="shared" si="120"/>
        <v/>
      </c>
      <c r="JA70" s="567" t="str">
        <f t="shared" si="121"/>
        <v/>
      </c>
      <c r="JC70" s="567" t="str">
        <f t="shared" si="122"/>
        <v/>
      </c>
      <c r="JE70" s="567" t="str">
        <f t="shared" si="123"/>
        <v/>
      </c>
      <c r="JG70" s="567" t="str">
        <f t="shared" si="124"/>
        <v/>
      </c>
      <c r="JI70" s="567" t="str">
        <f t="shared" si="125"/>
        <v/>
      </c>
      <c r="JK70" s="567" t="str">
        <f t="shared" si="126"/>
        <v/>
      </c>
      <c r="JM70" s="567" t="str">
        <f t="shared" si="127"/>
        <v/>
      </c>
      <c r="JO70" s="567" t="str">
        <f t="shared" si="128"/>
        <v/>
      </c>
      <c r="JQ70" s="567" t="str">
        <f t="shared" si="129"/>
        <v/>
      </c>
      <c r="JS70" s="567" t="str">
        <f t="shared" si="130"/>
        <v/>
      </c>
      <c r="JU70" s="567" t="str">
        <f t="shared" si="131"/>
        <v/>
      </c>
      <c r="JW70" s="567" t="str">
        <f t="shared" si="132"/>
        <v/>
      </c>
      <c r="JY70" s="567" t="str">
        <f t="shared" si="133"/>
        <v/>
      </c>
      <c r="KA70" s="567" t="str">
        <f t="shared" si="133"/>
        <v/>
      </c>
      <c r="KC70" s="567" t="str">
        <f t="shared" si="134"/>
        <v/>
      </c>
      <c r="KE70" s="567" t="str">
        <f t="shared" si="135"/>
        <v/>
      </c>
      <c r="KG70" s="567" t="str">
        <f t="shared" si="136"/>
        <v/>
      </c>
      <c r="KI70" s="567" t="str">
        <f t="shared" si="137"/>
        <v/>
      </c>
      <c r="KK70" s="567" t="str">
        <f t="shared" si="138"/>
        <v/>
      </c>
      <c r="KM70" s="567" t="str">
        <f t="shared" si="139"/>
        <v/>
      </c>
      <c r="KO70" s="567" t="str">
        <f t="shared" si="140"/>
        <v/>
      </c>
      <c r="KQ70" s="567" t="str">
        <f t="shared" si="141"/>
        <v/>
      </c>
      <c r="KS70" s="567" t="str">
        <f t="shared" si="142"/>
        <v/>
      </c>
      <c r="KU70" s="567" t="str">
        <f t="shared" si="143"/>
        <v/>
      </c>
      <c r="KW70" s="567" t="str">
        <f t="shared" si="144"/>
        <v/>
      </c>
      <c r="KY70" s="567" t="str">
        <f t="shared" si="145"/>
        <v/>
      </c>
      <c r="LA70" s="567" t="str">
        <f t="shared" si="146"/>
        <v/>
      </c>
      <c r="LC70" s="567" t="str">
        <f t="shared" si="147"/>
        <v/>
      </c>
      <c r="LE70" s="567" t="str">
        <f t="shared" si="148"/>
        <v/>
      </c>
      <c r="LG70" s="567" t="str">
        <f t="shared" si="149"/>
        <v/>
      </c>
      <c r="LI70" s="567" t="str">
        <f t="shared" si="150"/>
        <v/>
      </c>
      <c r="LK70" s="567" t="str">
        <f t="shared" si="151"/>
        <v/>
      </c>
      <c r="LM70" s="567" t="str">
        <f t="shared" si="152"/>
        <v/>
      </c>
      <c r="LO70" s="567" t="str">
        <f t="shared" si="152"/>
        <v/>
      </c>
      <c r="LQ70" s="567" t="str">
        <f t="shared" si="153"/>
        <v/>
      </c>
      <c r="LS70" s="567" t="str">
        <f t="shared" si="154"/>
        <v/>
      </c>
      <c r="LU70" s="567" t="str">
        <f t="shared" si="155"/>
        <v/>
      </c>
      <c r="LW70" s="567" t="str">
        <f t="shared" si="156"/>
        <v/>
      </c>
      <c r="LY70" s="567" t="str">
        <f t="shared" si="157"/>
        <v/>
      </c>
      <c r="MA70" s="567" t="str">
        <f t="shared" si="158"/>
        <v/>
      </c>
      <c r="MC70" s="567" t="str">
        <f t="shared" si="159"/>
        <v/>
      </c>
      <c r="ME70" s="567" t="str">
        <f t="shared" si="160"/>
        <v/>
      </c>
      <c r="MG70" s="567" t="str">
        <f t="shared" si="161"/>
        <v/>
      </c>
      <c r="MI70" s="567" t="str">
        <f t="shared" si="162"/>
        <v/>
      </c>
      <c r="MK70" s="567" t="str">
        <f t="shared" si="163"/>
        <v/>
      </c>
      <c r="MM70" s="567" t="str">
        <f t="shared" si="164"/>
        <v/>
      </c>
      <c r="MO70" s="567" t="str">
        <f t="shared" si="165"/>
        <v/>
      </c>
      <c r="MQ70" s="567" t="str">
        <f t="shared" si="166"/>
        <v/>
      </c>
      <c r="MS70" s="567" t="str">
        <f t="shared" si="167"/>
        <v/>
      </c>
      <c r="MU70" s="567" t="str">
        <f t="shared" si="168"/>
        <v/>
      </c>
      <c r="MW70" s="567" t="str">
        <f t="shared" si="169"/>
        <v/>
      </c>
      <c r="MY70" s="567" t="str">
        <f t="shared" si="170"/>
        <v/>
      </c>
      <c r="NA70" s="567" t="str">
        <f t="shared" si="171"/>
        <v/>
      </c>
      <c r="NC70" s="567" t="str">
        <f t="shared" si="171"/>
        <v/>
      </c>
      <c r="NE70" s="567" t="str">
        <f t="shared" si="172"/>
        <v/>
      </c>
      <c r="NG70" s="567" t="str">
        <f t="shared" si="173"/>
        <v/>
      </c>
      <c r="NI70" s="567" t="str">
        <f t="shared" si="174"/>
        <v/>
      </c>
      <c r="NK70" s="567" t="str">
        <f t="shared" si="175"/>
        <v/>
      </c>
      <c r="NM70" s="567" t="str">
        <f t="shared" si="176"/>
        <v/>
      </c>
      <c r="NO70" s="567" t="str">
        <f t="shared" si="177"/>
        <v/>
      </c>
      <c r="NQ70" s="567" t="str">
        <f t="shared" si="178"/>
        <v/>
      </c>
      <c r="NS70" s="567" t="str">
        <f t="shared" si="179"/>
        <v/>
      </c>
      <c r="NU70" s="567" t="str">
        <f t="shared" si="180"/>
        <v/>
      </c>
      <c r="NW70" s="567" t="str">
        <f t="shared" si="181"/>
        <v/>
      </c>
      <c r="NY70" s="567" t="str">
        <f t="shared" si="182"/>
        <v/>
      </c>
      <c r="OA70" s="567" t="str">
        <f t="shared" si="183"/>
        <v/>
      </c>
      <c r="OC70" s="567" t="str">
        <f t="shared" si="184"/>
        <v/>
      </c>
      <c r="OE70" s="567" t="str">
        <f t="shared" si="185"/>
        <v/>
      </c>
      <c r="OG70" s="567" t="str">
        <f t="shared" si="186"/>
        <v/>
      </c>
      <c r="OI70" s="567" t="str">
        <f t="shared" si="187"/>
        <v/>
      </c>
      <c r="OK70" s="567" t="str">
        <f t="shared" si="188"/>
        <v/>
      </c>
      <c r="OM70" s="567" t="str">
        <f t="shared" si="189"/>
        <v/>
      </c>
      <c r="OO70" s="567" t="str">
        <f t="shared" si="190"/>
        <v/>
      </c>
      <c r="OQ70" s="567" t="str">
        <f t="shared" si="190"/>
        <v/>
      </c>
      <c r="OS70" s="567" t="str">
        <f t="shared" si="191"/>
        <v/>
      </c>
      <c r="OU70" s="567" t="str">
        <f t="shared" si="192"/>
        <v/>
      </c>
      <c r="OW70" s="567" t="str">
        <f t="shared" si="193"/>
        <v/>
      </c>
      <c r="OY70" s="567" t="str">
        <f t="shared" si="194"/>
        <v/>
      </c>
      <c r="PA70" s="567" t="str">
        <f t="shared" si="195"/>
        <v/>
      </c>
      <c r="PC70" s="567" t="str">
        <f t="shared" si="196"/>
        <v/>
      </c>
      <c r="PE70" s="567" t="str">
        <f t="shared" si="197"/>
        <v/>
      </c>
      <c r="PG70" s="567" t="str">
        <f t="shared" si="198"/>
        <v/>
      </c>
      <c r="PI70" s="567" t="str">
        <f t="shared" si="199"/>
        <v/>
      </c>
      <c r="PK70" s="567" t="str">
        <f t="shared" si="200"/>
        <v/>
      </c>
      <c r="PM70" s="567" t="str">
        <f t="shared" si="201"/>
        <v/>
      </c>
      <c r="PO70" s="567" t="str">
        <f t="shared" si="202"/>
        <v/>
      </c>
      <c r="PQ70" s="567" t="str">
        <f t="shared" si="203"/>
        <v/>
      </c>
      <c r="PS70" s="567" t="str">
        <f t="shared" si="204"/>
        <v/>
      </c>
      <c r="PU70" s="567" t="str">
        <f t="shared" si="205"/>
        <v/>
      </c>
      <c r="PW70" s="567" t="str">
        <f t="shared" si="206"/>
        <v/>
      </c>
      <c r="PY70" s="567" t="str">
        <f t="shared" si="207"/>
        <v/>
      </c>
      <c r="QA70" s="567" t="str">
        <f t="shared" si="208"/>
        <v/>
      </c>
    </row>
    <row r="71" spans="5:443">
      <c r="E71" s="567" t="str">
        <f t="shared" si="0"/>
        <v/>
      </c>
      <c r="G71" s="567" t="str">
        <f t="shared" si="0"/>
        <v/>
      </c>
      <c r="I71" s="567" t="str">
        <f t="shared" si="1"/>
        <v/>
      </c>
      <c r="K71" s="567" t="str">
        <f t="shared" si="2"/>
        <v/>
      </c>
      <c r="M71" s="567" t="str">
        <f t="shared" si="3"/>
        <v/>
      </c>
      <c r="O71" s="567" t="str">
        <f t="shared" si="4"/>
        <v/>
      </c>
      <c r="Q71" s="567" t="str">
        <f t="shared" si="5"/>
        <v/>
      </c>
      <c r="S71" s="567" t="str">
        <f t="shared" si="6"/>
        <v/>
      </c>
      <c r="U71" s="567" t="str">
        <f t="shared" si="7"/>
        <v/>
      </c>
      <c r="W71" s="567" t="str">
        <f t="shared" si="8"/>
        <v/>
      </c>
      <c r="Y71" s="567" t="str">
        <f t="shared" si="9"/>
        <v/>
      </c>
      <c r="AA71" s="567" t="str">
        <f t="shared" si="10"/>
        <v/>
      </c>
      <c r="AC71" s="567" t="str">
        <f t="shared" si="11"/>
        <v/>
      </c>
      <c r="AE71" s="567" t="str">
        <f t="shared" si="12"/>
        <v/>
      </c>
      <c r="AG71" s="567" t="str">
        <f t="shared" si="13"/>
        <v/>
      </c>
      <c r="AI71" s="567" t="str">
        <f t="shared" si="14"/>
        <v/>
      </c>
      <c r="AK71" s="567" t="str">
        <f t="shared" si="15"/>
        <v/>
      </c>
      <c r="AM71" s="567" t="str">
        <f t="shared" si="16"/>
        <v/>
      </c>
      <c r="AO71" s="567" t="str">
        <f t="shared" si="17"/>
        <v/>
      </c>
      <c r="AQ71" s="567" t="str">
        <f t="shared" si="18"/>
        <v/>
      </c>
      <c r="AS71" s="567" t="str">
        <f t="shared" si="19"/>
        <v/>
      </c>
      <c r="AU71" s="567" t="str">
        <f t="shared" si="19"/>
        <v/>
      </c>
      <c r="AW71" s="567" t="str">
        <f t="shared" si="20"/>
        <v/>
      </c>
      <c r="AY71" s="567" t="str">
        <f t="shared" si="21"/>
        <v/>
      </c>
      <c r="BA71" s="567" t="str">
        <f t="shared" si="22"/>
        <v/>
      </c>
      <c r="BC71" s="567" t="str">
        <f t="shared" si="23"/>
        <v/>
      </c>
      <c r="BE71" s="567" t="str">
        <f t="shared" si="24"/>
        <v/>
      </c>
      <c r="BG71" s="567" t="str">
        <f t="shared" si="25"/>
        <v/>
      </c>
      <c r="BI71" s="567" t="str">
        <f t="shared" si="26"/>
        <v/>
      </c>
      <c r="BK71" s="567" t="str">
        <f t="shared" si="27"/>
        <v/>
      </c>
      <c r="BM71" s="567" t="str">
        <f t="shared" si="28"/>
        <v/>
      </c>
      <c r="BO71" s="567" t="str">
        <f t="shared" si="29"/>
        <v/>
      </c>
      <c r="BQ71" s="567" t="str">
        <f t="shared" si="30"/>
        <v/>
      </c>
      <c r="BS71" s="567" t="str">
        <f t="shared" si="31"/>
        <v/>
      </c>
      <c r="BU71" s="567" t="str">
        <f t="shared" si="32"/>
        <v/>
      </c>
      <c r="BW71" s="567" t="str">
        <f t="shared" si="33"/>
        <v/>
      </c>
      <c r="BY71" s="567" t="str">
        <f t="shared" si="34"/>
        <v/>
      </c>
      <c r="CA71" s="567" t="str">
        <f t="shared" si="35"/>
        <v/>
      </c>
      <c r="CC71" s="567" t="str">
        <f t="shared" si="36"/>
        <v/>
      </c>
      <c r="CE71" s="567" t="str">
        <f t="shared" si="37"/>
        <v/>
      </c>
      <c r="CG71" s="567" t="str">
        <f t="shared" si="38"/>
        <v/>
      </c>
      <c r="CI71" s="567" t="str">
        <f t="shared" si="38"/>
        <v/>
      </c>
      <c r="CK71" s="567" t="str">
        <f t="shared" si="39"/>
        <v/>
      </c>
      <c r="CM71" s="567" t="str">
        <f t="shared" si="40"/>
        <v/>
      </c>
      <c r="CO71" s="567" t="str">
        <f t="shared" si="41"/>
        <v/>
      </c>
      <c r="CQ71" s="567" t="str">
        <f t="shared" si="42"/>
        <v/>
      </c>
      <c r="CS71" s="567" t="str">
        <f t="shared" si="43"/>
        <v/>
      </c>
      <c r="CU71" s="567" t="str">
        <f t="shared" si="44"/>
        <v/>
      </c>
      <c r="CW71" s="567" t="str">
        <f t="shared" si="45"/>
        <v/>
      </c>
      <c r="CY71" s="567" t="str">
        <f t="shared" si="46"/>
        <v/>
      </c>
      <c r="DA71" s="567" t="str">
        <f t="shared" si="47"/>
        <v/>
      </c>
      <c r="DC71" s="567" t="str">
        <f t="shared" si="48"/>
        <v/>
      </c>
      <c r="DE71" s="567" t="str">
        <f t="shared" si="49"/>
        <v/>
      </c>
      <c r="DG71" s="567" t="str">
        <f t="shared" si="50"/>
        <v/>
      </c>
      <c r="DI71" s="567" t="str">
        <f t="shared" si="51"/>
        <v/>
      </c>
      <c r="DK71" s="567" t="str">
        <f t="shared" si="52"/>
        <v/>
      </c>
      <c r="DM71" s="567" t="str">
        <f t="shared" si="53"/>
        <v/>
      </c>
      <c r="DO71" s="567" t="str">
        <f t="shared" si="54"/>
        <v/>
      </c>
      <c r="DQ71" s="567" t="str">
        <f t="shared" si="55"/>
        <v/>
      </c>
      <c r="DS71" s="567" t="str">
        <f t="shared" si="56"/>
        <v/>
      </c>
      <c r="DU71" s="567" t="str">
        <f t="shared" si="57"/>
        <v/>
      </c>
      <c r="DW71" s="567" t="str">
        <f t="shared" si="57"/>
        <v/>
      </c>
      <c r="DY71" s="567" t="str">
        <f t="shared" si="58"/>
        <v/>
      </c>
      <c r="EA71" s="567" t="str">
        <f t="shared" si="59"/>
        <v/>
      </c>
      <c r="EC71" s="567" t="str">
        <f t="shared" si="60"/>
        <v/>
      </c>
      <c r="EE71" s="567" t="str">
        <f t="shared" si="61"/>
        <v/>
      </c>
      <c r="EG71" s="567" t="str">
        <f t="shared" si="62"/>
        <v/>
      </c>
      <c r="EI71" s="567" t="str">
        <f t="shared" si="63"/>
        <v/>
      </c>
      <c r="EK71" s="567" t="str">
        <f t="shared" si="64"/>
        <v/>
      </c>
      <c r="EM71" s="567" t="str">
        <f t="shared" si="65"/>
        <v/>
      </c>
      <c r="EO71" s="567" t="str">
        <f t="shared" si="66"/>
        <v/>
      </c>
      <c r="EQ71" s="567" t="str">
        <f t="shared" si="67"/>
        <v/>
      </c>
      <c r="ES71" s="567" t="str">
        <f t="shared" si="68"/>
        <v/>
      </c>
      <c r="EU71" s="567" t="str">
        <f t="shared" si="69"/>
        <v/>
      </c>
      <c r="EW71" s="567" t="str">
        <f t="shared" si="70"/>
        <v/>
      </c>
      <c r="EY71" s="567" t="str">
        <f t="shared" si="71"/>
        <v/>
      </c>
      <c r="FA71" s="567" t="str">
        <f t="shared" si="72"/>
        <v/>
      </c>
      <c r="FC71" s="567" t="str">
        <f t="shared" si="73"/>
        <v/>
      </c>
      <c r="FE71" s="567" t="str">
        <f t="shared" si="74"/>
        <v/>
      </c>
      <c r="FG71" s="567" t="str">
        <f t="shared" si="75"/>
        <v/>
      </c>
      <c r="FI71" s="567" t="str">
        <f t="shared" si="76"/>
        <v/>
      </c>
      <c r="FK71" s="567" t="str">
        <f t="shared" si="76"/>
        <v/>
      </c>
      <c r="FM71" s="567" t="str">
        <f t="shared" si="77"/>
        <v/>
      </c>
      <c r="FO71" s="567" t="str">
        <f t="shared" si="78"/>
        <v/>
      </c>
      <c r="FQ71" s="567" t="str">
        <f t="shared" si="79"/>
        <v/>
      </c>
      <c r="FS71" s="567" t="str">
        <f t="shared" si="80"/>
        <v/>
      </c>
      <c r="FU71" s="567" t="str">
        <f t="shared" si="81"/>
        <v/>
      </c>
      <c r="FW71" s="567" t="str">
        <f t="shared" si="82"/>
        <v/>
      </c>
      <c r="FY71" s="567" t="str">
        <f t="shared" si="83"/>
        <v/>
      </c>
      <c r="GA71" s="567" t="str">
        <f t="shared" si="84"/>
        <v/>
      </c>
      <c r="GC71" s="567" t="str">
        <f t="shared" si="85"/>
        <v/>
      </c>
      <c r="GE71" s="567" t="str">
        <f t="shared" si="86"/>
        <v/>
      </c>
      <c r="GG71" s="567" t="str">
        <f t="shared" si="87"/>
        <v/>
      </c>
      <c r="GI71" s="567" t="str">
        <f t="shared" si="88"/>
        <v/>
      </c>
      <c r="GK71" s="567" t="str">
        <f t="shared" si="89"/>
        <v/>
      </c>
      <c r="GM71" s="567" t="str">
        <f t="shared" si="90"/>
        <v/>
      </c>
      <c r="GO71" s="567" t="str">
        <f t="shared" si="91"/>
        <v/>
      </c>
      <c r="GQ71" s="567" t="str">
        <f t="shared" si="92"/>
        <v/>
      </c>
      <c r="GS71" s="567" t="str">
        <f t="shared" si="93"/>
        <v/>
      </c>
      <c r="GU71" s="567" t="str">
        <f t="shared" si="94"/>
        <v/>
      </c>
      <c r="GW71" s="567" t="str">
        <f t="shared" si="95"/>
        <v/>
      </c>
      <c r="GY71" s="567" t="str">
        <f t="shared" si="95"/>
        <v/>
      </c>
      <c r="HA71" s="567" t="str">
        <f t="shared" si="96"/>
        <v/>
      </c>
      <c r="HC71" s="567" t="str">
        <f t="shared" si="97"/>
        <v/>
      </c>
      <c r="HE71" s="567" t="str">
        <f t="shared" si="98"/>
        <v/>
      </c>
      <c r="HG71" s="567" t="str">
        <f t="shared" si="99"/>
        <v/>
      </c>
      <c r="HI71" s="567" t="str">
        <f t="shared" si="100"/>
        <v/>
      </c>
      <c r="HK71" s="567" t="str">
        <f t="shared" si="101"/>
        <v/>
      </c>
      <c r="HM71" s="567" t="str">
        <f t="shared" si="102"/>
        <v/>
      </c>
      <c r="HO71" s="567" t="str">
        <f t="shared" si="103"/>
        <v/>
      </c>
      <c r="HQ71" s="567" t="str">
        <f t="shared" si="104"/>
        <v/>
      </c>
      <c r="HS71" s="567" t="str">
        <f t="shared" si="105"/>
        <v/>
      </c>
      <c r="HU71" s="567" t="str">
        <f t="shared" si="106"/>
        <v/>
      </c>
      <c r="HW71" s="567" t="str">
        <f t="shared" si="107"/>
        <v/>
      </c>
      <c r="HY71" s="567" t="str">
        <f t="shared" si="108"/>
        <v/>
      </c>
      <c r="IA71" s="567" t="str">
        <f t="shared" si="109"/>
        <v/>
      </c>
      <c r="IC71" s="567" t="str">
        <f t="shared" si="110"/>
        <v/>
      </c>
      <c r="IE71" s="567" t="str">
        <f t="shared" si="111"/>
        <v/>
      </c>
      <c r="IG71" s="567" t="str">
        <f t="shared" si="112"/>
        <v/>
      </c>
      <c r="II71" s="567" t="str">
        <f t="shared" si="113"/>
        <v/>
      </c>
      <c r="IK71" s="567" t="str">
        <f t="shared" si="114"/>
        <v/>
      </c>
      <c r="IM71" s="567" t="str">
        <f t="shared" si="114"/>
        <v/>
      </c>
      <c r="IO71" s="567" t="str">
        <f t="shared" si="115"/>
        <v/>
      </c>
      <c r="IQ71" s="567" t="str">
        <f t="shared" si="116"/>
        <v/>
      </c>
      <c r="IS71" s="567" t="str">
        <f t="shared" si="117"/>
        <v/>
      </c>
      <c r="IU71" s="567" t="str">
        <f t="shared" si="118"/>
        <v/>
      </c>
      <c r="IW71" s="567" t="str">
        <f t="shared" si="119"/>
        <v/>
      </c>
      <c r="IY71" s="567" t="str">
        <f t="shared" si="120"/>
        <v/>
      </c>
      <c r="JA71" s="567" t="str">
        <f t="shared" si="121"/>
        <v/>
      </c>
      <c r="JC71" s="567" t="str">
        <f t="shared" si="122"/>
        <v/>
      </c>
      <c r="JE71" s="567" t="str">
        <f t="shared" si="123"/>
        <v/>
      </c>
      <c r="JG71" s="567" t="str">
        <f t="shared" si="124"/>
        <v/>
      </c>
      <c r="JI71" s="567" t="str">
        <f t="shared" si="125"/>
        <v/>
      </c>
      <c r="JK71" s="567" t="str">
        <f t="shared" si="126"/>
        <v/>
      </c>
      <c r="JM71" s="567" t="str">
        <f t="shared" si="127"/>
        <v/>
      </c>
      <c r="JO71" s="567" t="str">
        <f t="shared" si="128"/>
        <v/>
      </c>
      <c r="JQ71" s="567" t="str">
        <f t="shared" si="129"/>
        <v/>
      </c>
      <c r="JS71" s="567" t="str">
        <f t="shared" si="130"/>
        <v/>
      </c>
      <c r="JU71" s="567" t="str">
        <f t="shared" si="131"/>
        <v/>
      </c>
      <c r="JW71" s="567" t="str">
        <f t="shared" si="132"/>
        <v/>
      </c>
      <c r="JY71" s="567" t="str">
        <f t="shared" si="133"/>
        <v/>
      </c>
      <c r="KA71" s="567" t="str">
        <f t="shared" si="133"/>
        <v/>
      </c>
      <c r="KC71" s="567" t="str">
        <f t="shared" si="134"/>
        <v/>
      </c>
      <c r="KE71" s="567" t="str">
        <f t="shared" si="135"/>
        <v/>
      </c>
      <c r="KG71" s="567" t="str">
        <f t="shared" si="136"/>
        <v/>
      </c>
      <c r="KI71" s="567" t="str">
        <f t="shared" si="137"/>
        <v/>
      </c>
      <c r="KK71" s="567" t="str">
        <f t="shared" si="138"/>
        <v/>
      </c>
      <c r="KM71" s="567" t="str">
        <f t="shared" si="139"/>
        <v/>
      </c>
      <c r="KO71" s="567" t="str">
        <f t="shared" si="140"/>
        <v/>
      </c>
      <c r="KQ71" s="567" t="str">
        <f t="shared" si="141"/>
        <v/>
      </c>
      <c r="KS71" s="567" t="str">
        <f t="shared" si="142"/>
        <v/>
      </c>
      <c r="KU71" s="567" t="str">
        <f t="shared" si="143"/>
        <v/>
      </c>
      <c r="KW71" s="567" t="str">
        <f t="shared" si="144"/>
        <v/>
      </c>
      <c r="KY71" s="567" t="str">
        <f t="shared" si="145"/>
        <v/>
      </c>
      <c r="LA71" s="567" t="str">
        <f t="shared" si="146"/>
        <v/>
      </c>
      <c r="LC71" s="567" t="str">
        <f t="shared" si="147"/>
        <v/>
      </c>
      <c r="LE71" s="567" t="str">
        <f t="shared" si="148"/>
        <v/>
      </c>
      <c r="LG71" s="567" t="str">
        <f t="shared" si="149"/>
        <v/>
      </c>
      <c r="LI71" s="567" t="str">
        <f t="shared" si="150"/>
        <v/>
      </c>
      <c r="LK71" s="567" t="str">
        <f t="shared" si="151"/>
        <v/>
      </c>
      <c r="LM71" s="567" t="str">
        <f t="shared" si="152"/>
        <v/>
      </c>
      <c r="LO71" s="567" t="str">
        <f t="shared" si="152"/>
        <v/>
      </c>
      <c r="LQ71" s="567" t="str">
        <f t="shared" si="153"/>
        <v/>
      </c>
      <c r="LS71" s="567" t="str">
        <f t="shared" si="154"/>
        <v/>
      </c>
      <c r="LU71" s="567" t="str">
        <f t="shared" si="155"/>
        <v/>
      </c>
      <c r="LW71" s="567" t="str">
        <f t="shared" si="156"/>
        <v/>
      </c>
      <c r="LY71" s="567" t="str">
        <f t="shared" si="157"/>
        <v/>
      </c>
      <c r="MA71" s="567" t="str">
        <f t="shared" si="158"/>
        <v/>
      </c>
      <c r="MC71" s="567" t="str">
        <f t="shared" si="159"/>
        <v/>
      </c>
      <c r="ME71" s="567" t="str">
        <f t="shared" si="160"/>
        <v/>
      </c>
      <c r="MG71" s="567" t="str">
        <f t="shared" si="161"/>
        <v/>
      </c>
      <c r="MI71" s="567" t="str">
        <f t="shared" si="162"/>
        <v/>
      </c>
      <c r="MK71" s="567" t="str">
        <f t="shared" si="163"/>
        <v/>
      </c>
      <c r="MM71" s="567" t="str">
        <f t="shared" si="164"/>
        <v/>
      </c>
      <c r="MO71" s="567" t="str">
        <f t="shared" si="165"/>
        <v/>
      </c>
      <c r="MQ71" s="567" t="str">
        <f t="shared" si="166"/>
        <v/>
      </c>
      <c r="MS71" s="567" t="str">
        <f t="shared" si="167"/>
        <v/>
      </c>
      <c r="MU71" s="567" t="str">
        <f t="shared" si="168"/>
        <v/>
      </c>
      <c r="MW71" s="567" t="str">
        <f t="shared" si="169"/>
        <v/>
      </c>
      <c r="MY71" s="567" t="str">
        <f t="shared" si="170"/>
        <v/>
      </c>
      <c r="NA71" s="567" t="str">
        <f t="shared" si="171"/>
        <v/>
      </c>
      <c r="NC71" s="567" t="str">
        <f t="shared" si="171"/>
        <v/>
      </c>
      <c r="NE71" s="567" t="str">
        <f t="shared" si="172"/>
        <v/>
      </c>
      <c r="NG71" s="567" t="str">
        <f t="shared" si="173"/>
        <v/>
      </c>
      <c r="NI71" s="567" t="str">
        <f t="shared" si="174"/>
        <v/>
      </c>
      <c r="NK71" s="567" t="str">
        <f t="shared" si="175"/>
        <v/>
      </c>
      <c r="NM71" s="567" t="str">
        <f t="shared" si="176"/>
        <v/>
      </c>
      <c r="NO71" s="567" t="str">
        <f t="shared" si="177"/>
        <v/>
      </c>
      <c r="NQ71" s="567" t="str">
        <f t="shared" si="178"/>
        <v/>
      </c>
      <c r="NS71" s="567" t="str">
        <f t="shared" si="179"/>
        <v/>
      </c>
      <c r="NU71" s="567" t="str">
        <f t="shared" si="180"/>
        <v/>
      </c>
      <c r="NW71" s="567" t="str">
        <f t="shared" si="181"/>
        <v/>
      </c>
      <c r="NY71" s="567" t="str">
        <f t="shared" si="182"/>
        <v/>
      </c>
      <c r="OA71" s="567" t="str">
        <f t="shared" si="183"/>
        <v/>
      </c>
      <c r="OC71" s="567" t="str">
        <f t="shared" si="184"/>
        <v/>
      </c>
      <c r="OE71" s="567" t="str">
        <f t="shared" si="185"/>
        <v/>
      </c>
      <c r="OG71" s="567" t="str">
        <f t="shared" si="186"/>
        <v/>
      </c>
      <c r="OI71" s="567" t="str">
        <f t="shared" si="187"/>
        <v/>
      </c>
      <c r="OK71" s="567" t="str">
        <f t="shared" si="188"/>
        <v/>
      </c>
      <c r="OM71" s="567" t="str">
        <f t="shared" si="189"/>
        <v/>
      </c>
      <c r="OO71" s="567" t="str">
        <f t="shared" si="190"/>
        <v/>
      </c>
      <c r="OQ71" s="567" t="str">
        <f t="shared" si="190"/>
        <v/>
      </c>
      <c r="OS71" s="567" t="str">
        <f t="shared" si="191"/>
        <v/>
      </c>
      <c r="OU71" s="567" t="str">
        <f t="shared" si="192"/>
        <v/>
      </c>
      <c r="OW71" s="567" t="str">
        <f t="shared" si="193"/>
        <v/>
      </c>
      <c r="OY71" s="567" t="str">
        <f t="shared" si="194"/>
        <v/>
      </c>
      <c r="PA71" s="567" t="str">
        <f t="shared" si="195"/>
        <v/>
      </c>
      <c r="PC71" s="567" t="str">
        <f t="shared" si="196"/>
        <v/>
      </c>
      <c r="PE71" s="567" t="str">
        <f t="shared" si="197"/>
        <v/>
      </c>
      <c r="PG71" s="567" t="str">
        <f t="shared" si="198"/>
        <v/>
      </c>
      <c r="PI71" s="567" t="str">
        <f t="shared" si="199"/>
        <v/>
      </c>
      <c r="PK71" s="567" t="str">
        <f t="shared" si="200"/>
        <v/>
      </c>
      <c r="PM71" s="567" t="str">
        <f t="shared" si="201"/>
        <v/>
      </c>
      <c r="PO71" s="567" t="str">
        <f t="shared" si="202"/>
        <v/>
      </c>
      <c r="PQ71" s="567" t="str">
        <f t="shared" si="203"/>
        <v/>
      </c>
      <c r="PS71" s="567" t="str">
        <f t="shared" si="204"/>
        <v/>
      </c>
      <c r="PU71" s="567" t="str">
        <f t="shared" si="205"/>
        <v/>
      </c>
      <c r="PW71" s="567" t="str">
        <f t="shared" si="206"/>
        <v/>
      </c>
      <c r="PY71" s="567" t="str">
        <f t="shared" si="207"/>
        <v/>
      </c>
      <c r="QA71" s="567" t="str">
        <f t="shared" si="208"/>
        <v/>
      </c>
    </row>
    <row r="72" spans="5:443">
      <c r="E72" s="567" t="str">
        <f t="shared" si="0"/>
        <v/>
      </c>
      <c r="G72" s="567" t="str">
        <f t="shared" si="0"/>
        <v/>
      </c>
      <c r="I72" s="567" t="str">
        <f t="shared" si="1"/>
        <v/>
      </c>
      <c r="K72" s="567" t="str">
        <f t="shared" si="2"/>
        <v/>
      </c>
      <c r="M72" s="567" t="str">
        <f t="shared" si="3"/>
        <v/>
      </c>
      <c r="O72" s="567" t="str">
        <f t="shared" si="4"/>
        <v/>
      </c>
      <c r="Q72" s="567" t="str">
        <f t="shared" si="5"/>
        <v/>
      </c>
      <c r="S72" s="567" t="str">
        <f t="shared" si="6"/>
        <v/>
      </c>
      <c r="U72" s="567" t="str">
        <f t="shared" si="7"/>
        <v/>
      </c>
      <c r="W72" s="567" t="str">
        <f t="shared" si="8"/>
        <v/>
      </c>
      <c r="Y72" s="567" t="str">
        <f t="shared" si="9"/>
        <v/>
      </c>
      <c r="AA72" s="567" t="str">
        <f t="shared" si="10"/>
        <v/>
      </c>
      <c r="AC72" s="567" t="str">
        <f t="shared" si="11"/>
        <v/>
      </c>
      <c r="AE72" s="567" t="str">
        <f t="shared" si="12"/>
        <v/>
      </c>
      <c r="AG72" s="567" t="str">
        <f t="shared" si="13"/>
        <v/>
      </c>
      <c r="AI72" s="567" t="str">
        <f t="shared" si="14"/>
        <v/>
      </c>
      <c r="AK72" s="567" t="str">
        <f t="shared" si="15"/>
        <v/>
      </c>
      <c r="AM72" s="567" t="str">
        <f t="shared" si="16"/>
        <v/>
      </c>
      <c r="AO72" s="567" t="str">
        <f t="shared" si="17"/>
        <v/>
      </c>
      <c r="AQ72" s="567" t="str">
        <f t="shared" si="18"/>
        <v/>
      </c>
      <c r="AS72" s="567" t="str">
        <f t="shared" si="19"/>
        <v/>
      </c>
      <c r="AU72" s="567" t="str">
        <f t="shared" si="19"/>
        <v/>
      </c>
      <c r="AW72" s="567" t="str">
        <f t="shared" si="20"/>
        <v/>
      </c>
      <c r="AY72" s="567" t="str">
        <f t="shared" si="21"/>
        <v/>
      </c>
      <c r="BA72" s="567" t="str">
        <f t="shared" si="22"/>
        <v/>
      </c>
      <c r="BC72" s="567" t="str">
        <f t="shared" si="23"/>
        <v/>
      </c>
      <c r="BE72" s="567" t="str">
        <f t="shared" si="24"/>
        <v/>
      </c>
      <c r="BG72" s="567" t="str">
        <f t="shared" si="25"/>
        <v/>
      </c>
      <c r="BI72" s="567" t="str">
        <f t="shared" si="26"/>
        <v/>
      </c>
      <c r="BK72" s="567" t="str">
        <f t="shared" si="27"/>
        <v/>
      </c>
      <c r="BM72" s="567" t="str">
        <f t="shared" si="28"/>
        <v/>
      </c>
      <c r="BO72" s="567" t="str">
        <f t="shared" si="29"/>
        <v/>
      </c>
      <c r="BQ72" s="567" t="str">
        <f t="shared" si="30"/>
        <v/>
      </c>
      <c r="BS72" s="567" t="str">
        <f t="shared" si="31"/>
        <v/>
      </c>
      <c r="BU72" s="567" t="str">
        <f t="shared" si="32"/>
        <v/>
      </c>
      <c r="BW72" s="567" t="str">
        <f t="shared" si="33"/>
        <v/>
      </c>
      <c r="BY72" s="567" t="str">
        <f t="shared" si="34"/>
        <v/>
      </c>
      <c r="CA72" s="567" t="str">
        <f t="shared" si="35"/>
        <v/>
      </c>
      <c r="CC72" s="567" t="str">
        <f t="shared" si="36"/>
        <v/>
      </c>
      <c r="CE72" s="567" t="str">
        <f t="shared" si="37"/>
        <v/>
      </c>
      <c r="CG72" s="567" t="str">
        <f t="shared" si="38"/>
        <v/>
      </c>
      <c r="CI72" s="567" t="str">
        <f t="shared" si="38"/>
        <v/>
      </c>
      <c r="CK72" s="567" t="str">
        <f t="shared" si="39"/>
        <v/>
      </c>
      <c r="CM72" s="567" t="str">
        <f t="shared" si="40"/>
        <v/>
      </c>
      <c r="CO72" s="567" t="str">
        <f t="shared" si="41"/>
        <v/>
      </c>
      <c r="CQ72" s="567" t="str">
        <f t="shared" si="42"/>
        <v/>
      </c>
      <c r="CS72" s="567" t="str">
        <f t="shared" si="43"/>
        <v/>
      </c>
      <c r="CU72" s="567" t="str">
        <f t="shared" si="44"/>
        <v/>
      </c>
      <c r="CW72" s="567" t="str">
        <f t="shared" si="45"/>
        <v/>
      </c>
      <c r="CY72" s="567" t="str">
        <f t="shared" si="46"/>
        <v/>
      </c>
      <c r="DA72" s="567" t="str">
        <f t="shared" si="47"/>
        <v/>
      </c>
      <c r="DC72" s="567" t="str">
        <f t="shared" si="48"/>
        <v/>
      </c>
      <c r="DE72" s="567" t="str">
        <f t="shared" si="49"/>
        <v/>
      </c>
      <c r="DG72" s="567" t="str">
        <f t="shared" si="50"/>
        <v/>
      </c>
      <c r="DI72" s="567" t="str">
        <f t="shared" si="51"/>
        <v/>
      </c>
      <c r="DK72" s="567" t="str">
        <f t="shared" si="52"/>
        <v/>
      </c>
      <c r="DM72" s="567" t="str">
        <f t="shared" si="53"/>
        <v/>
      </c>
      <c r="DO72" s="567" t="str">
        <f t="shared" si="54"/>
        <v/>
      </c>
      <c r="DQ72" s="567" t="str">
        <f t="shared" si="55"/>
        <v/>
      </c>
      <c r="DS72" s="567" t="str">
        <f t="shared" si="56"/>
        <v/>
      </c>
      <c r="DU72" s="567" t="str">
        <f t="shared" si="57"/>
        <v/>
      </c>
      <c r="DW72" s="567" t="str">
        <f t="shared" si="57"/>
        <v/>
      </c>
      <c r="DY72" s="567" t="str">
        <f t="shared" si="58"/>
        <v/>
      </c>
      <c r="EA72" s="567" t="str">
        <f t="shared" si="59"/>
        <v/>
      </c>
      <c r="EC72" s="567" t="str">
        <f t="shared" si="60"/>
        <v/>
      </c>
      <c r="EE72" s="567" t="str">
        <f t="shared" si="61"/>
        <v/>
      </c>
      <c r="EG72" s="567" t="str">
        <f t="shared" si="62"/>
        <v/>
      </c>
      <c r="EI72" s="567" t="str">
        <f t="shared" si="63"/>
        <v/>
      </c>
      <c r="EK72" s="567" t="str">
        <f t="shared" si="64"/>
        <v/>
      </c>
      <c r="EM72" s="567" t="str">
        <f t="shared" si="65"/>
        <v/>
      </c>
      <c r="EO72" s="567" t="str">
        <f t="shared" si="66"/>
        <v/>
      </c>
      <c r="EQ72" s="567" t="str">
        <f t="shared" si="67"/>
        <v/>
      </c>
      <c r="ES72" s="567" t="str">
        <f t="shared" si="68"/>
        <v/>
      </c>
      <c r="EU72" s="567" t="str">
        <f t="shared" si="69"/>
        <v/>
      </c>
      <c r="EW72" s="567" t="str">
        <f t="shared" si="70"/>
        <v/>
      </c>
      <c r="EY72" s="567" t="str">
        <f t="shared" si="71"/>
        <v/>
      </c>
      <c r="FA72" s="567" t="str">
        <f t="shared" si="72"/>
        <v/>
      </c>
      <c r="FC72" s="567" t="str">
        <f t="shared" si="73"/>
        <v/>
      </c>
      <c r="FE72" s="567" t="str">
        <f t="shared" si="74"/>
        <v/>
      </c>
      <c r="FG72" s="567" t="str">
        <f t="shared" si="75"/>
        <v/>
      </c>
      <c r="FI72" s="567" t="str">
        <f t="shared" si="76"/>
        <v/>
      </c>
      <c r="FK72" s="567" t="str">
        <f t="shared" si="76"/>
        <v/>
      </c>
      <c r="FM72" s="567" t="str">
        <f t="shared" si="77"/>
        <v/>
      </c>
      <c r="FO72" s="567" t="str">
        <f t="shared" si="78"/>
        <v/>
      </c>
      <c r="FQ72" s="567" t="str">
        <f t="shared" si="79"/>
        <v/>
      </c>
      <c r="FS72" s="567" t="str">
        <f t="shared" si="80"/>
        <v/>
      </c>
      <c r="FU72" s="567" t="str">
        <f t="shared" si="81"/>
        <v/>
      </c>
      <c r="FW72" s="567" t="str">
        <f t="shared" si="82"/>
        <v/>
      </c>
      <c r="FY72" s="567" t="str">
        <f t="shared" si="83"/>
        <v/>
      </c>
      <c r="GA72" s="567" t="str">
        <f t="shared" si="84"/>
        <v/>
      </c>
      <c r="GC72" s="567" t="str">
        <f t="shared" si="85"/>
        <v/>
      </c>
      <c r="GE72" s="567" t="str">
        <f t="shared" si="86"/>
        <v/>
      </c>
      <c r="GG72" s="567" t="str">
        <f t="shared" si="87"/>
        <v/>
      </c>
      <c r="GI72" s="567" t="str">
        <f t="shared" si="88"/>
        <v/>
      </c>
      <c r="GK72" s="567" t="str">
        <f t="shared" si="89"/>
        <v/>
      </c>
      <c r="GM72" s="567" t="str">
        <f t="shared" si="90"/>
        <v/>
      </c>
      <c r="GO72" s="567" t="str">
        <f t="shared" si="91"/>
        <v/>
      </c>
      <c r="GQ72" s="567" t="str">
        <f t="shared" si="92"/>
        <v/>
      </c>
      <c r="GS72" s="567" t="str">
        <f t="shared" si="93"/>
        <v/>
      </c>
      <c r="GU72" s="567" t="str">
        <f t="shared" si="94"/>
        <v/>
      </c>
      <c r="GW72" s="567" t="str">
        <f t="shared" si="95"/>
        <v/>
      </c>
      <c r="GY72" s="567" t="str">
        <f t="shared" si="95"/>
        <v/>
      </c>
      <c r="HA72" s="567" t="str">
        <f t="shared" si="96"/>
        <v/>
      </c>
      <c r="HC72" s="567" t="str">
        <f t="shared" si="97"/>
        <v/>
      </c>
      <c r="HE72" s="567" t="str">
        <f t="shared" si="98"/>
        <v/>
      </c>
      <c r="HG72" s="567" t="str">
        <f t="shared" si="99"/>
        <v/>
      </c>
      <c r="HI72" s="567" t="str">
        <f t="shared" si="100"/>
        <v/>
      </c>
      <c r="HK72" s="567" t="str">
        <f t="shared" si="101"/>
        <v/>
      </c>
      <c r="HM72" s="567" t="str">
        <f t="shared" si="102"/>
        <v/>
      </c>
      <c r="HO72" s="567" t="str">
        <f t="shared" si="103"/>
        <v/>
      </c>
      <c r="HQ72" s="567" t="str">
        <f t="shared" si="104"/>
        <v/>
      </c>
      <c r="HS72" s="567" t="str">
        <f t="shared" si="105"/>
        <v/>
      </c>
      <c r="HU72" s="567" t="str">
        <f t="shared" si="106"/>
        <v/>
      </c>
      <c r="HW72" s="567" t="str">
        <f t="shared" si="107"/>
        <v/>
      </c>
      <c r="HY72" s="567" t="str">
        <f t="shared" si="108"/>
        <v/>
      </c>
      <c r="IA72" s="567" t="str">
        <f t="shared" si="109"/>
        <v/>
      </c>
      <c r="IC72" s="567" t="str">
        <f t="shared" si="110"/>
        <v/>
      </c>
      <c r="IE72" s="567" t="str">
        <f t="shared" si="111"/>
        <v/>
      </c>
      <c r="IG72" s="567" t="str">
        <f t="shared" si="112"/>
        <v/>
      </c>
      <c r="II72" s="567" t="str">
        <f t="shared" si="113"/>
        <v/>
      </c>
      <c r="IK72" s="567" t="str">
        <f t="shared" si="114"/>
        <v/>
      </c>
      <c r="IM72" s="567" t="str">
        <f t="shared" si="114"/>
        <v/>
      </c>
      <c r="IO72" s="567" t="str">
        <f t="shared" si="115"/>
        <v/>
      </c>
      <c r="IQ72" s="567" t="str">
        <f t="shared" si="116"/>
        <v/>
      </c>
      <c r="IS72" s="567" t="str">
        <f t="shared" si="117"/>
        <v/>
      </c>
      <c r="IU72" s="567" t="str">
        <f t="shared" si="118"/>
        <v/>
      </c>
      <c r="IW72" s="567" t="str">
        <f t="shared" si="119"/>
        <v/>
      </c>
      <c r="IY72" s="567" t="str">
        <f t="shared" si="120"/>
        <v/>
      </c>
      <c r="JA72" s="567" t="str">
        <f t="shared" si="121"/>
        <v/>
      </c>
      <c r="JC72" s="567" t="str">
        <f t="shared" si="122"/>
        <v/>
      </c>
      <c r="JE72" s="567" t="str">
        <f t="shared" si="123"/>
        <v/>
      </c>
      <c r="JG72" s="567" t="str">
        <f t="shared" si="124"/>
        <v/>
      </c>
      <c r="JI72" s="567" t="str">
        <f t="shared" si="125"/>
        <v/>
      </c>
      <c r="JK72" s="567" t="str">
        <f t="shared" si="126"/>
        <v/>
      </c>
      <c r="JM72" s="567" t="str">
        <f t="shared" si="127"/>
        <v/>
      </c>
      <c r="JO72" s="567" t="str">
        <f t="shared" si="128"/>
        <v/>
      </c>
      <c r="JQ72" s="567" t="str">
        <f t="shared" si="129"/>
        <v/>
      </c>
      <c r="JS72" s="567" t="str">
        <f t="shared" si="130"/>
        <v/>
      </c>
      <c r="JU72" s="567" t="str">
        <f t="shared" si="131"/>
        <v/>
      </c>
      <c r="JW72" s="567" t="str">
        <f t="shared" si="132"/>
        <v/>
      </c>
      <c r="JY72" s="567" t="str">
        <f t="shared" si="133"/>
        <v/>
      </c>
      <c r="KA72" s="567" t="str">
        <f t="shared" si="133"/>
        <v/>
      </c>
      <c r="KC72" s="567" t="str">
        <f t="shared" si="134"/>
        <v/>
      </c>
      <c r="KE72" s="567" t="str">
        <f t="shared" si="135"/>
        <v/>
      </c>
      <c r="KG72" s="567" t="str">
        <f t="shared" si="136"/>
        <v/>
      </c>
      <c r="KI72" s="567" t="str">
        <f t="shared" si="137"/>
        <v/>
      </c>
      <c r="KK72" s="567" t="str">
        <f t="shared" si="138"/>
        <v/>
      </c>
      <c r="KM72" s="567" t="str">
        <f t="shared" si="139"/>
        <v/>
      </c>
      <c r="KO72" s="567" t="str">
        <f t="shared" si="140"/>
        <v/>
      </c>
      <c r="KQ72" s="567" t="str">
        <f t="shared" si="141"/>
        <v/>
      </c>
      <c r="KS72" s="567" t="str">
        <f t="shared" si="142"/>
        <v/>
      </c>
      <c r="KU72" s="567" t="str">
        <f t="shared" si="143"/>
        <v/>
      </c>
      <c r="KW72" s="567" t="str">
        <f t="shared" si="144"/>
        <v/>
      </c>
      <c r="KY72" s="567" t="str">
        <f t="shared" si="145"/>
        <v/>
      </c>
      <c r="LA72" s="567" t="str">
        <f t="shared" si="146"/>
        <v/>
      </c>
      <c r="LC72" s="567" t="str">
        <f t="shared" si="147"/>
        <v/>
      </c>
      <c r="LE72" s="567" t="str">
        <f t="shared" si="148"/>
        <v/>
      </c>
      <c r="LG72" s="567" t="str">
        <f t="shared" si="149"/>
        <v/>
      </c>
      <c r="LI72" s="567" t="str">
        <f t="shared" si="150"/>
        <v/>
      </c>
      <c r="LK72" s="567" t="str">
        <f t="shared" si="151"/>
        <v/>
      </c>
      <c r="LM72" s="567" t="str">
        <f t="shared" si="152"/>
        <v/>
      </c>
      <c r="LO72" s="567" t="str">
        <f t="shared" si="152"/>
        <v/>
      </c>
      <c r="LQ72" s="567" t="str">
        <f t="shared" si="153"/>
        <v/>
      </c>
      <c r="LS72" s="567" t="str">
        <f t="shared" si="154"/>
        <v/>
      </c>
      <c r="LU72" s="567" t="str">
        <f t="shared" si="155"/>
        <v/>
      </c>
      <c r="LW72" s="567" t="str">
        <f t="shared" si="156"/>
        <v/>
      </c>
      <c r="LY72" s="567" t="str">
        <f t="shared" si="157"/>
        <v/>
      </c>
      <c r="MA72" s="567" t="str">
        <f t="shared" si="158"/>
        <v/>
      </c>
      <c r="MC72" s="567" t="str">
        <f t="shared" si="159"/>
        <v/>
      </c>
      <c r="ME72" s="567" t="str">
        <f t="shared" si="160"/>
        <v/>
      </c>
      <c r="MG72" s="567" t="str">
        <f t="shared" si="161"/>
        <v/>
      </c>
      <c r="MI72" s="567" t="str">
        <f t="shared" si="162"/>
        <v/>
      </c>
      <c r="MK72" s="567" t="str">
        <f t="shared" si="163"/>
        <v/>
      </c>
      <c r="MM72" s="567" t="str">
        <f t="shared" si="164"/>
        <v/>
      </c>
      <c r="MO72" s="567" t="str">
        <f t="shared" si="165"/>
        <v/>
      </c>
      <c r="MQ72" s="567" t="str">
        <f t="shared" si="166"/>
        <v/>
      </c>
      <c r="MS72" s="567" t="str">
        <f t="shared" si="167"/>
        <v/>
      </c>
      <c r="MU72" s="567" t="str">
        <f t="shared" si="168"/>
        <v/>
      </c>
      <c r="MW72" s="567" t="str">
        <f t="shared" si="169"/>
        <v/>
      </c>
      <c r="MY72" s="567" t="str">
        <f t="shared" si="170"/>
        <v/>
      </c>
      <c r="NA72" s="567" t="str">
        <f t="shared" si="171"/>
        <v/>
      </c>
      <c r="NC72" s="567" t="str">
        <f t="shared" si="171"/>
        <v/>
      </c>
      <c r="NE72" s="567" t="str">
        <f t="shared" si="172"/>
        <v/>
      </c>
      <c r="NG72" s="567" t="str">
        <f t="shared" si="173"/>
        <v/>
      </c>
      <c r="NI72" s="567" t="str">
        <f t="shared" si="174"/>
        <v/>
      </c>
      <c r="NK72" s="567" t="str">
        <f t="shared" si="175"/>
        <v/>
      </c>
      <c r="NM72" s="567" t="str">
        <f t="shared" si="176"/>
        <v/>
      </c>
      <c r="NO72" s="567" t="str">
        <f t="shared" si="177"/>
        <v/>
      </c>
      <c r="NQ72" s="567" t="str">
        <f t="shared" si="178"/>
        <v/>
      </c>
      <c r="NS72" s="567" t="str">
        <f t="shared" si="179"/>
        <v/>
      </c>
      <c r="NU72" s="567" t="str">
        <f t="shared" si="180"/>
        <v/>
      </c>
      <c r="NW72" s="567" t="str">
        <f t="shared" si="181"/>
        <v/>
      </c>
      <c r="NY72" s="567" t="str">
        <f t="shared" si="182"/>
        <v/>
      </c>
      <c r="OA72" s="567" t="str">
        <f t="shared" si="183"/>
        <v/>
      </c>
      <c r="OC72" s="567" t="str">
        <f t="shared" si="184"/>
        <v/>
      </c>
      <c r="OE72" s="567" t="str">
        <f t="shared" si="185"/>
        <v/>
      </c>
      <c r="OG72" s="567" t="str">
        <f t="shared" si="186"/>
        <v/>
      </c>
      <c r="OI72" s="567" t="str">
        <f t="shared" si="187"/>
        <v/>
      </c>
      <c r="OK72" s="567" t="str">
        <f t="shared" si="188"/>
        <v/>
      </c>
      <c r="OM72" s="567" t="str">
        <f t="shared" si="189"/>
        <v/>
      </c>
      <c r="OO72" s="567" t="str">
        <f t="shared" si="190"/>
        <v/>
      </c>
      <c r="OQ72" s="567" t="str">
        <f t="shared" si="190"/>
        <v/>
      </c>
      <c r="OS72" s="567" t="str">
        <f t="shared" si="191"/>
        <v/>
      </c>
      <c r="OU72" s="567" t="str">
        <f t="shared" si="192"/>
        <v/>
      </c>
      <c r="OW72" s="567" t="str">
        <f t="shared" si="193"/>
        <v/>
      </c>
      <c r="OY72" s="567" t="str">
        <f t="shared" si="194"/>
        <v/>
      </c>
      <c r="PA72" s="567" t="str">
        <f t="shared" si="195"/>
        <v/>
      </c>
      <c r="PC72" s="567" t="str">
        <f t="shared" si="196"/>
        <v/>
      </c>
      <c r="PE72" s="567" t="str">
        <f t="shared" si="197"/>
        <v/>
      </c>
      <c r="PG72" s="567" t="str">
        <f t="shared" si="198"/>
        <v/>
      </c>
      <c r="PI72" s="567" t="str">
        <f t="shared" si="199"/>
        <v/>
      </c>
      <c r="PK72" s="567" t="str">
        <f t="shared" si="200"/>
        <v/>
      </c>
      <c r="PM72" s="567" t="str">
        <f t="shared" si="201"/>
        <v/>
      </c>
      <c r="PO72" s="567" t="str">
        <f t="shared" si="202"/>
        <v/>
      </c>
      <c r="PQ72" s="567" t="str">
        <f t="shared" si="203"/>
        <v/>
      </c>
      <c r="PS72" s="567" t="str">
        <f t="shared" si="204"/>
        <v/>
      </c>
      <c r="PU72" s="567" t="str">
        <f t="shared" si="205"/>
        <v/>
      </c>
      <c r="PW72" s="567" t="str">
        <f t="shared" si="206"/>
        <v/>
      </c>
      <c r="PY72" s="567" t="str">
        <f t="shared" si="207"/>
        <v/>
      </c>
      <c r="QA72" s="567" t="str">
        <f t="shared" si="208"/>
        <v/>
      </c>
    </row>
    <row r="73" spans="5:443">
      <c r="E73" s="567" t="str">
        <f t="shared" si="0"/>
        <v/>
      </c>
      <c r="G73" s="567" t="str">
        <f t="shared" si="0"/>
        <v/>
      </c>
      <c r="I73" s="567" t="str">
        <f t="shared" si="1"/>
        <v/>
      </c>
      <c r="K73" s="567" t="str">
        <f t="shared" si="2"/>
        <v/>
      </c>
      <c r="M73" s="567" t="str">
        <f t="shared" si="3"/>
        <v/>
      </c>
      <c r="O73" s="567" t="str">
        <f t="shared" si="4"/>
        <v/>
      </c>
      <c r="Q73" s="567" t="str">
        <f t="shared" si="5"/>
        <v/>
      </c>
      <c r="S73" s="567" t="str">
        <f t="shared" si="6"/>
        <v/>
      </c>
      <c r="U73" s="567" t="str">
        <f t="shared" si="7"/>
        <v/>
      </c>
      <c r="W73" s="567" t="str">
        <f t="shared" si="8"/>
        <v/>
      </c>
      <c r="Y73" s="567" t="str">
        <f t="shared" si="9"/>
        <v/>
      </c>
      <c r="AA73" s="567" t="str">
        <f t="shared" si="10"/>
        <v/>
      </c>
      <c r="AC73" s="567" t="str">
        <f t="shared" si="11"/>
        <v/>
      </c>
      <c r="AE73" s="567" t="str">
        <f t="shared" si="12"/>
        <v/>
      </c>
      <c r="AG73" s="567" t="str">
        <f t="shared" si="13"/>
        <v/>
      </c>
      <c r="AI73" s="567" t="str">
        <f t="shared" si="14"/>
        <v/>
      </c>
      <c r="AK73" s="567" t="str">
        <f t="shared" si="15"/>
        <v/>
      </c>
      <c r="AM73" s="567" t="str">
        <f t="shared" si="16"/>
        <v/>
      </c>
      <c r="AO73" s="567" t="str">
        <f t="shared" si="17"/>
        <v/>
      </c>
      <c r="AQ73" s="567" t="str">
        <f t="shared" si="18"/>
        <v/>
      </c>
      <c r="AS73" s="567" t="str">
        <f t="shared" si="19"/>
        <v/>
      </c>
      <c r="AU73" s="567" t="str">
        <f t="shared" si="19"/>
        <v/>
      </c>
      <c r="AW73" s="567" t="str">
        <f t="shared" si="20"/>
        <v/>
      </c>
      <c r="AY73" s="567" t="str">
        <f t="shared" si="21"/>
        <v/>
      </c>
      <c r="BA73" s="567" t="str">
        <f t="shared" si="22"/>
        <v/>
      </c>
      <c r="BC73" s="567" t="str">
        <f t="shared" si="23"/>
        <v/>
      </c>
      <c r="BE73" s="567" t="str">
        <f t="shared" si="24"/>
        <v/>
      </c>
      <c r="BG73" s="567" t="str">
        <f t="shared" si="25"/>
        <v/>
      </c>
      <c r="BI73" s="567" t="str">
        <f t="shared" si="26"/>
        <v/>
      </c>
      <c r="BK73" s="567" t="str">
        <f t="shared" si="27"/>
        <v/>
      </c>
      <c r="BM73" s="567" t="str">
        <f t="shared" si="28"/>
        <v/>
      </c>
      <c r="BO73" s="567" t="str">
        <f t="shared" si="29"/>
        <v/>
      </c>
      <c r="BQ73" s="567" t="str">
        <f t="shared" si="30"/>
        <v/>
      </c>
      <c r="BS73" s="567" t="str">
        <f t="shared" si="31"/>
        <v/>
      </c>
      <c r="BU73" s="567" t="str">
        <f t="shared" si="32"/>
        <v/>
      </c>
      <c r="BW73" s="567" t="str">
        <f t="shared" si="33"/>
        <v/>
      </c>
      <c r="BY73" s="567" t="str">
        <f t="shared" si="34"/>
        <v/>
      </c>
      <c r="CA73" s="567" t="str">
        <f t="shared" si="35"/>
        <v/>
      </c>
      <c r="CC73" s="567" t="str">
        <f t="shared" si="36"/>
        <v/>
      </c>
      <c r="CE73" s="567" t="str">
        <f t="shared" si="37"/>
        <v/>
      </c>
      <c r="CG73" s="567" t="str">
        <f t="shared" si="38"/>
        <v/>
      </c>
      <c r="CI73" s="567" t="str">
        <f t="shared" si="38"/>
        <v/>
      </c>
      <c r="CK73" s="567" t="str">
        <f t="shared" si="39"/>
        <v/>
      </c>
      <c r="CM73" s="567" t="str">
        <f t="shared" si="40"/>
        <v/>
      </c>
      <c r="CO73" s="567" t="str">
        <f t="shared" si="41"/>
        <v/>
      </c>
      <c r="CQ73" s="567" t="str">
        <f t="shared" si="42"/>
        <v/>
      </c>
      <c r="CS73" s="567" t="str">
        <f t="shared" si="43"/>
        <v/>
      </c>
      <c r="CU73" s="567" t="str">
        <f t="shared" si="44"/>
        <v/>
      </c>
      <c r="CW73" s="567" t="str">
        <f t="shared" si="45"/>
        <v/>
      </c>
      <c r="CY73" s="567" t="str">
        <f t="shared" si="46"/>
        <v/>
      </c>
      <c r="DA73" s="567" t="str">
        <f t="shared" si="47"/>
        <v/>
      </c>
      <c r="DC73" s="567" t="str">
        <f t="shared" si="48"/>
        <v/>
      </c>
      <c r="DE73" s="567" t="str">
        <f t="shared" si="49"/>
        <v/>
      </c>
      <c r="DG73" s="567" t="str">
        <f t="shared" si="50"/>
        <v/>
      </c>
      <c r="DI73" s="567" t="str">
        <f t="shared" si="51"/>
        <v/>
      </c>
      <c r="DK73" s="567" t="str">
        <f t="shared" si="52"/>
        <v/>
      </c>
      <c r="DM73" s="567" t="str">
        <f t="shared" si="53"/>
        <v/>
      </c>
      <c r="DO73" s="567" t="str">
        <f t="shared" si="54"/>
        <v/>
      </c>
      <c r="DQ73" s="567" t="str">
        <f t="shared" si="55"/>
        <v/>
      </c>
      <c r="DS73" s="567" t="str">
        <f t="shared" si="56"/>
        <v/>
      </c>
      <c r="DU73" s="567" t="str">
        <f t="shared" si="57"/>
        <v/>
      </c>
      <c r="DW73" s="567" t="str">
        <f t="shared" si="57"/>
        <v/>
      </c>
      <c r="DY73" s="567" t="str">
        <f t="shared" si="58"/>
        <v/>
      </c>
      <c r="EA73" s="567" t="str">
        <f t="shared" si="59"/>
        <v/>
      </c>
      <c r="EC73" s="567" t="str">
        <f t="shared" si="60"/>
        <v/>
      </c>
      <c r="EE73" s="567" t="str">
        <f t="shared" si="61"/>
        <v/>
      </c>
      <c r="EG73" s="567" t="str">
        <f t="shared" si="62"/>
        <v/>
      </c>
      <c r="EI73" s="567" t="str">
        <f t="shared" si="63"/>
        <v/>
      </c>
      <c r="EK73" s="567" t="str">
        <f t="shared" si="64"/>
        <v/>
      </c>
      <c r="EM73" s="567" t="str">
        <f t="shared" si="65"/>
        <v/>
      </c>
      <c r="EO73" s="567" t="str">
        <f t="shared" si="66"/>
        <v/>
      </c>
      <c r="EQ73" s="567" t="str">
        <f t="shared" si="67"/>
        <v/>
      </c>
      <c r="ES73" s="567" t="str">
        <f t="shared" si="68"/>
        <v/>
      </c>
      <c r="EU73" s="567" t="str">
        <f t="shared" si="69"/>
        <v/>
      </c>
      <c r="EW73" s="567" t="str">
        <f t="shared" si="70"/>
        <v/>
      </c>
      <c r="EY73" s="567" t="str">
        <f t="shared" si="71"/>
        <v/>
      </c>
      <c r="FA73" s="567" t="str">
        <f t="shared" si="72"/>
        <v/>
      </c>
      <c r="FC73" s="567" t="str">
        <f t="shared" si="73"/>
        <v/>
      </c>
      <c r="FE73" s="567" t="str">
        <f t="shared" si="74"/>
        <v/>
      </c>
      <c r="FG73" s="567" t="str">
        <f t="shared" si="75"/>
        <v/>
      </c>
      <c r="FI73" s="567" t="str">
        <f t="shared" si="76"/>
        <v/>
      </c>
      <c r="FK73" s="567" t="str">
        <f t="shared" si="76"/>
        <v/>
      </c>
      <c r="FM73" s="567" t="str">
        <f t="shared" si="77"/>
        <v/>
      </c>
      <c r="FO73" s="567" t="str">
        <f t="shared" si="78"/>
        <v/>
      </c>
      <c r="FQ73" s="567" t="str">
        <f t="shared" si="79"/>
        <v/>
      </c>
      <c r="FS73" s="567" t="str">
        <f t="shared" si="80"/>
        <v/>
      </c>
      <c r="FU73" s="567" t="str">
        <f t="shared" si="81"/>
        <v/>
      </c>
      <c r="FW73" s="567" t="str">
        <f t="shared" si="82"/>
        <v/>
      </c>
      <c r="FY73" s="567" t="str">
        <f t="shared" si="83"/>
        <v/>
      </c>
      <c r="GA73" s="567" t="str">
        <f t="shared" si="84"/>
        <v/>
      </c>
      <c r="GC73" s="567" t="str">
        <f t="shared" si="85"/>
        <v/>
      </c>
      <c r="GE73" s="567" t="str">
        <f t="shared" si="86"/>
        <v/>
      </c>
      <c r="GG73" s="567" t="str">
        <f t="shared" si="87"/>
        <v/>
      </c>
      <c r="GI73" s="567" t="str">
        <f t="shared" si="88"/>
        <v/>
      </c>
      <c r="GK73" s="567" t="str">
        <f t="shared" si="89"/>
        <v/>
      </c>
      <c r="GM73" s="567" t="str">
        <f t="shared" si="90"/>
        <v/>
      </c>
      <c r="GO73" s="567" t="str">
        <f t="shared" si="91"/>
        <v/>
      </c>
      <c r="GQ73" s="567" t="str">
        <f t="shared" si="92"/>
        <v/>
      </c>
      <c r="GS73" s="567" t="str">
        <f t="shared" si="93"/>
        <v/>
      </c>
      <c r="GU73" s="567" t="str">
        <f t="shared" si="94"/>
        <v/>
      </c>
      <c r="GW73" s="567" t="str">
        <f t="shared" si="95"/>
        <v/>
      </c>
      <c r="GY73" s="567" t="str">
        <f t="shared" si="95"/>
        <v/>
      </c>
      <c r="HA73" s="567" t="str">
        <f t="shared" si="96"/>
        <v/>
      </c>
      <c r="HC73" s="567" t="str">
        <f t="shared" si="97"/>
        <v/>
      </c>
      <c r="HE73" s="567" t="str">
        <f t="shared" si="98"/>
        <v/>
      </c>
      <c r="HG73" s="567" t="str">
        <f t="shared" si="99"/>
        <v/>
      </c>
      <c r="HI73" s="567" t="str">
        <f t="shared" si="100"/>
        <v/>
      </c>
      <c r="HK73" s="567" t="str">
        <f t="shared" si="101"/>
        <v/>
      </c>
      <c r="HM73" s="567" t="str">
        <f t="shared" si="102"/>
        <v/>
      </c>
      <c r="HO73" s="567" t="str">
        <f t="shared" si="103"/>
        <v/>
      </c>
      <c r="HQ73" s="567" t="str">
        <f t="shared" si="104"/>
        <v/>
      </c>
      <c r="HS73" s="567" t="str">
        <f t="shared" si="105"/>
        <v/>
      </c>
      <c r="HU73" s="567" t="str">
        <f t="shared" si="106"/>
        <v/>
      </c>
      <c r="HW73" s="567" t="str">
        <f t="shared" si="107"/>
        <v/>
      </c>
      <c r="HY73" s="567" t="str">
        <f t="shared" si="108"/>
        <v/>
      </c>
      <c r="IA73" s="567" t="str">
        <f t="shared" si="109"/>
        <v/>
      </c>
      <c r="IC73" s="567" t="str">
        <f t="shared" si="110"/>
        <v/>
      </c>
      <c r="IE73" s="567" t="str">
        <f t="shared" si="111"/>
        <v/>
      </c>
      <c r="IG73" s="567" t="str">
        <f t="shared" si="112"/>
        <v/>
      </c>
      <c r="II73" s="567" t="str">
        <f t="shared" si="113"/>
        <v/>
      </c>
      <c r="IK73" s="567" t="str">
        <f t="shared" si="114"/>
        <v/>
      </c>
      <c r="IM73" s="567" t="str">
        <f t="shared" si="114"/>
        <v/>
      </c>
      <c r="IO73" s="567" t="str">
        <f t="shared" si="115"/>
        <v/>
      </c>
      <c r="IQ73" s="567" t="str">
        <f t="shared" si="116"/>
        <v/>
      </c>
      <c r="IS73" s="567" t="str">
        <f t="shared" si="117"/>
        <v/>
      </c>
      <c r="IU73" s="567" t="str">
        <f t="shared" si="118"/>
        <v/>
      </c>
      <c r="IW73" s="567" t="str">
        <f t="shared" si="119"/>
        <v/>
      </c>
      <c r="IY73" s="567" t="str">
        <f t="shared" si="120"/>
        <v/>
      </c>
      <c r="JA73" s="567" t="str">
        <f t="shared" si="121"/>
        <v/>
      </c>
      <c r="JC73" s="567" t="str">
        <f t="shared" si="122"/>
        <v/>
      </c>
      <c r="JE73" s="567" t="str">
        <f t="shared" si="123"/>
        <v/>
      </c>
      <c r="JG73" s="567" t="str">
        <f t="shared" si="124"/>
        <v/>
      </c>
      <c r="JI73" s="567" t="str">
        <f t="shared" si="125"/>
        <v/>
      </c>
      <c r="JK73" s="567" t="str">
        <f t="shared" si="126"/>
        <v/>
      </c>
      <c r="JM73" s="567" t="str">
        <f t="shared" si="127"/>
        <v/>
      </c>
      <c r="JO73" s="567" t="str">
        <f t="shared" si="128"/>
        <v/>
      </c>
      <c r="JQ73" s="567" t="str">
        <f t="shared" si="129"/>
        <v/>
      </c>
      <c r="JS73" s="567" t="str">
        <f t="shared" si="130"/>
        <v/>
      </c>
      <c r="JU73" s="567" t="str">
        <f t="shared" si="131"/>
        <v/>
      </c>
      <c r="JW73" s="567" t="str">
        <f t="shared" si="132"/>
        <v/>
      </c>
      <c r="JY73" s="567" t="str">
        <f t="shared" si="133"/>
        <v/>
      </c>
      <c r="KA73" s="567" t="str">
        <f t="shared" si="133"/>
        <v/>
      </c>
      <c r="KC73" s="567" t="str">
        <f t="shared" si="134"/>
        <v/>
      </c>
      <c r="KE73" s="567" t="str">
        <f t="shared" si="135"/>
        <v/>
      </c>
      <c r="KG73" s="567" t="str">
        <f t="shared" si="136"/>
        <v/>
      </c>
      <c r="KI73" s="567" t="str">
        <f t="shared" si="137"/>
        <v/>
      </c>
      <c r="KK73" s="567" t="str">
        <f t="shared" si="138"/>
        <v/>
      </c>
      <c r="KM73" s="567" t="str">
        <f t="shared" si="139"/>
        <v/>
      </c>
      <c r="KO73" s="567" t="str">
        <f t="shared" si="140"/>
        <v/>
      </c>
      <c r="KQ73" s="567" t="str">
        <f t="shared" si="141"/>
        <v/>
      </c>
      <c r="KS73" s="567" t="str">
        <f t="shared" si="142"/>
        <v/>
      </c>
      <c r="KU73" s="567" t="str">
        <f t="shared" si="143"/>
        <v/>
      </c>
      <c r="KW73" s="567" t="str">
        <f t="shared" si="144"/>
        <v/>
      </c>
      <c r="KY73" s="567" t="str">
        <f t="shared" si="145"/>
        <v/>
      </c>
      <c r="LA73" s="567" t="str">
        <f t="shared" si="146"/>
        <v/>
      </c>
      <c r="LC73" s="567" t="str">
        <f t="shared" si="147"/>
        <v/>
      </c>
      <c r="LE73" s="567" t="str">
        <f t="shared" si="148"/>
        <v/>
      </c>
      <c r="LG73" s="567" t="str">
        <f t="shared" si="149"/>
        <v/>
      </c>
      <c r="LI73" s="567" t="str">
        <f t="shared" si="150"/>
        <v/>
      </c>
      <c r="LK73" s="567" t="str">
        <f t="shared" si="151"/>
        <v/>
      </c>
      <c r="LM73" s="567" t="str">
        <f t="shared" si="152"/>
        <v/>
      </c>
      <c r="LO73" s="567" t="str">
        <f t="shared" si="152"/>
        <v/>
      </c>
      <c r="LQ73" s="567" t="str">
        <f t="shared" si="153"/>
        <v/>
      </c>
      <c r="LS73" s="567" t="str">
        <f t="shared" si="154"/>
        <v/>
      </c>
      <c r="LU73" s="567" t="str">
        <f t="shared" si="155"/>
        <v/>
      </c>
      <c r="LW73" s="567" t="str">
        <f t="shared" si="156"/>
        <v/>
      </c>
      <c r="LY73" s="567" t="str">
        <f t="shared" si="157"/>
        <v/>
      </c>
      <c r="MA73" s="567" t="str">
        <f t="shared" si="158"/>
        <v/>
      </c>
      <c r="MC73" s="567" t="str">
        <f t="shared" si="159"/>
        <v/>
      </c>
      <c r="ME73" s="567" t="str">
        <f t="shared" si="160"/>
        <v/>
      </c>
      <c r="MG73" s="567" t="str">
        <f t="shared" si="161"/>
        <v/>
      </c>
      <c r="MI73" s="567" t="str">
        <f t="shared" si="162"/>
        <v/>
      </c>
      <c r="MK73" s="567" t="str">
        <f t="shared" si="163"/>
        <v/>
      </c>
      <c r="MM73" s="567" t="str">
        <f t="shared" si="164"/>
        <v/>
      </c>
      <c r="MO73" s="567" t="str">
        <f t="shared" si="165"/>
        <v/>
      </c>
      <c r="MQ73" s="567" t="str">
        <f t="shared" si="166"/>
        <v/>
      </c>
      <c r="MS73" s="567" t="str">
        <f t="shared" si="167"/>
        <v/>
      </c>
      <c r="MU73" s="567" t="str">
        <f t="shared" si="168"/>
        <v/>
      </c>
      <c r="MW73" s="567" t="str">
        <f t="shared" si="169"/>
        <v/>
      </c>
      <c r="MY73" s="567" t="str">
        <f t="shared" si="170"/>
        <v/>
      </c>
      <c r="NA73" s="567" t="str">
        <f t="shared" si="171"/>
        <v/>
      </c>
      <c r="NC73" s="567" t="str">
        <f t="shared" si="171"/>
        <v/>
      </c>
      <c r="NE73" s="567" t="str">
        <f t="shared" si="172"/>
        <v/>
      </c>
      <c r="NG73" s="567" t="str">
        <f t="shared" si="173"/>
        <v/>
      </c>
      <c r="NI73" s="567" t="str">
        <f t="shared" si="174"/>
        <v/>
      </c>
      <c r="NK73" s="567" t="str">
        <f t="shared" si="175"/>
        <v/>
      </c>
      <c r="NM73" s="567" t="str">
        <f t="shared" si="176"/>
        <v/>
      </c>
      <c r="NO73" s="567" t="str">
        <f t="shared" si="177"/>
        <v/>
      </c>
      <c r="NQ73" s="567" t="str">
        <f t="shared" si="178"/>
        <v/>
      </c>
      <c r="NS73" s="567" t="str">
        <f t="shared" si="179"/>
        <v/>
      </c>
      <c r="NU73" s="567" t="str">
        <f t="shared" si="180"/>
        <v/>
      </c>
      <c r="NW73" s="567" t="str">
        <f t="shared" si="181"/>
        <v/>
      </c>
      <c r="NY73" s="567" t="str">
        <f t="shared" si="182"/>
        <v/>
      </c>
      <c r="OA73" s="567" t="str">
        <f t="shared" si="183"/>
        <v/>
      </c>
      <c r="OC73" s="567" t="str">
        <f t="shared" si="184"/>
        <v/>
      </c>
      <c r="OE73" s="567" t="str">
        <f t="shared" si="185"/>
        <v/>
      </c>
      <c r="OG73" s="567" t="str">
        <f t="shared" si="186"/>
        <v/>
      </c>
      <c r="OI73" s="567" t="str">
        <f t="shared" si="187"/>
        <v/>
      </c>
      <c r="OK73" s="567" t="str">
        <f t="shared" si="188"/>
        <v/>
      </c>
      <c r="OM73" s="567" t="str">
        <f t="shared" si="189"/>
        <v/>
      </c>
      <c r="OO73" s="567" t="str">
        <f t="shared" si="190"/>
        <v/>
      </c>
      <c r="OQ73" s="567" t="str">
        <f t="shared" si="190"/>
        <v/>
      </c>
      <c r="OS73" s="567" t="str">
        <f t="shared" si="191"/>
        <v/>
      </c>
      <c r="OU73" s="567" t="str">
        <f t="shared" si="192"/>
        <v/>
      </c>
      <c r="OW73" s="567" t="str">
        <f t="shared" si="193"/>
        <v/>
      </c>
      <c r="OY73" s="567" t="str">
        <f t="shared" si="194"/>
        <v/>
      </c>
      <c r="PA73" s="567" t="str">
        <f t="shared" si="195"/>
        <v/>
      </c>
      <c r="PC73" s="567" t="str">
        <f t="shared" si="196"/>
        <v/>
      </c>
      <c r="PE73" s="567" t="str">
        <f t="shared" si="197"/>
        <v/>
      </c>
      <c r="PG73" s="567" t="str">
        <f t="shared" si="198"/>
        <v/>
      </c>
      <c r="PI73" s="567" t="str">
        <f t="shared" si="199"/>
        <v/>
      </c>
      <c r="PK73" s="567" t="str">
        <f t="shared" si="200"/>
        <v/>
      </c>
      <c r="PM73" s="567" t="str">
        <f t="shared" si="201"/>
        <v/>
      </c>
      <c r="PO73" s="567" t="str">
        <f t="shared" si="202"/>
        <v/>
      </c>
      <c r="PQ73" s="567" t="str">
        <f t="shared" si="203"/>
        <v/>
      </c>
      <c r="PS73" s="567" t="str">
        <f t="shared" si="204"/>
        <v/>
      </c>
      <c r="PU73" s="567" t="str">
        <f t="shared" si="205"/>
        <v/>
      </c>
      <c r="PW73" s="567" t="str">
        <f t="shared" si="206"/>
        <v/>
      </c>
      <c r="PY73" s="567" t="str">
        <f t="shared" si="207"/>
        <v/>
      </c>
      <c r="QA73" s="567" t="str">
        <f t="shared" si="208"/>
        <v/>
      </c>
    </row>
    <row r="74" spans="5:443">
      <c r="E74" s="567" t="str">
        <f t="shared" si="0"/>
        <v/>
      </c>
      <c r="G74" s="567" t="str">
        <f t="shared" si="0"/>
        <v/>
      </c>
      <c r="I74" s="567" t="str">
        <f t="shared" si="1"/>
        <v/>
      </c>
      <c r="K74" s="567" t="str">
        <f t="shared" si="2"/>
        <v/>
      </c>
      <c r="M74" s="567" t="str">
        <f t="shared" si="3"/>
        <v/>
      </c>
      <c r="O74" s="567" t="str">
        <f t="shared" si="4"/>
        <v/>
      </c>
      <c r="Q74" s="567" t="str">
        <f t="shared" si="5"/>
        <v/>
      </c>
      <c r="S74" s="567" t="str">
        <f t="shared" si="6"/>
        <v/>
      </c>
      <c r="U74" s="567" t="str">
        <f t="shared" si="7"/>
        <v/>
      </c>
      <c r="W74" s="567" t="str">
        <f t="shared" si="8"/>
        <v/>
      </c>
      <c r="Y74" s="567" t="str">
        <f t="shared" si="9"/>
        <v/>
      </c>
      <c r="AA74" s="567" t="str">
        <f t="shared" si="10"/>
        <v/>
      </c>
      <c r="AC74" s="567" t="str">
        <f t="shared" si="11"/>
        <v/>
      </c>
      <c r="AE74" s="567" t="str">
        <f t="shared" si="12"/>
        <v/>
      </c>
      <c r="AG74" s="567" t="str">
        <f t="shared" si="13"/>
        <v/>
      </c>
      <c r="AI74" s="567" t="str">
        <f t="shared" si="14"/>
        <v/>
      </c>
      <c r="AK74" s="567" t="str">
        <f t="shared" si="15"/>
        <v/>
      </c>
      <c r="AM74" s="567" t="str">
        <f t="shared" si="16"/>
        <v/>
      </c>
      <c r="AO74" s="567" t="str">
        <f t="shared" si="17"/>
        <v/>
      </c>
      <c r="AQ74" s="567" t="str">
        <f t="shared" si="18"/>
        <v/>
      </c>
      <c r="AS74" s="567" t="str">
        <f t="shared" si="19"/>
        <v/>
      </c>
      <c r="AU74" s="567" t="str">
        <f t="shared" si="19"/>
        <v/>
      </c>
      <c r="AW74" s="567" t="str">
        <f t="shared" si="20"/>
        <v/>
      </c>
      <c r="AY74" s="567" t="str">
        <f t="shared" si="21"/>
        <v/>
      </c>
      <c r="BA74" s="567" t="str">
        <f t="shared" si="22"/>
        <v/>
      </c>
      <c r="BC74" s="567" t="str">
        <f t="shared" si="23"/>
        <v/>
      </c>
      <c r="BE74" s="567" t="str">
        <f t="shared" si="24"/>
        <v/>
      </c>
      <c r="BG74" s="567" t="str">
        <f t="shared" si="25"/>
        <v/>
      </c>
      <c r="BI74" s="567" t="str">
        <f t="shared" si="26"/>
        <v/>
      </c>
      <c r="BK74" s="567" t="str">
        <f t="shared" si="27"/>
        <v/>
      </c>
      <c r="BM74" s="567" t="str">
        <f t="shared" si="28"/>
        <v/>
      </c>
      <c r="BO74" s="567" t="str">
        <f t="shared" si="29"/>
        <v/>
      </c>
      <c r="BQ74" s="567" t="str">
        <f t="shared" si="30"/>
        <v/>
      </c>
      <c r="BS74" s="567" t="str">
        <f t="shared" si="31"/>
        <v/>
      </c>
      <c r="BU74" s="567" t="str">
        <f t="shared" si="32"/>
        <v/>
      </c>
      <c r="BW74" s="567" t="str">
        <f t="shared" si="33"/>
        <v/>
      </c>
      <c r="BY74" s="567" t="str">
        <f t="shared" si="34"/>
        <v/>
      </c>
      <c r="CA74" s="567" t="str">
        <f t="shared" si="35"/>
        <v/>
      </c>
      <c r="CC74" s="567" t="str">
        <f t="shared" si="36"/>
        <v/>
      </c>
      <c r="CE74" s="567" t="str">
        <f t="shared" si="37"/>
        <v/>
      </c>
      <c r="CG74" s="567" t="str">
        <f t="shared" si="38"/>
        <v/>
      </c>
      <c r="CI74" s="567" t="str">
        <f t="shared" si="38"/>
        <v/>
      </c>
      <c r="CK74" s="567" t="str">
        <f t="shared" si="39"/>
        <v/>
      </c>
      <c r="CM74" s="567" t="str">
        <f t="shared" si="40"/>
        <v/>
      </c>
      <c r="CO74" s="567" t="str">
        <f t="shared" si="41"/>
        <v/>
      </c>
      <c r="CQ74" s="567" t="str">
        <f t="shared" si="42"/>
        <v/>
      </c>
      <c r="CS74" s="567" t="str">
        <f t="shared" si="43"/>
        <v/>
      </c>
      <c r="CU74" s="567" t="str">
        <f t="shared" si="44"/>
        <v/>
      </c>
      <c r="CW74" s="567" t="str">
        <f t="shared" si="45"/>
        <v/>
      </c>
      <c r="CY74" s="567" t="str">
        <f t="shared" si="46"/>
        <v/>
      </c>
      <c r="DA74" s="567" t="str">
        <f t="shared" si="47"/>
        <v/>
      </c>
      <c r="DC74" s="567" t="str">
        <f t="shared" si="48"/>
        <v/>
      </c>
      <c r="DE74" s="567" t="str">
        <f t="shared" si="49"/>
        <v/>
      </c>
      <c r="DG74" s="567" t="str">
        <f t="shared" si="50"/>
        <v/>
      </c>
      <c r="DI74" s="567" t="str">
        <f t="shared" si="51"/>
        <v/>
      </c>
      <c r="DK74" s="567" t="str">
        <f t="shared" si="52"/>
        <v/>
      </c>
      <c r="DM74" s="567" t="str">
        <f t="shared" si="53"/>
        <v/>
      </c>
      <c r="DO74" s="567" t="str">
        <f t="shared" si="54"/>
        <v/>
      </c>
      <c r="DQ74" s="567" t="str">
        <f t="shared" si="55"/>
        <v/>
      </c>
      <c r="DS74" s="567" t="str">
        <f t="shared" si="56"/>
        <v/>
      </c>
      <c r="DU74" s="567" t="str">
        <f t="shared" si="57"/>
        <v/>
      </c>
      <c r="DW74" s="567" t="str">
        <f t="shared" si="57"/>
        <v/>
      </c>
      <c r="DY74" s="567" t="str">
        <f t="shared" si="58"/>
        <v/>
      </c>
      <c r="EA74" s="567" t="str">
        <f t="shared" si="59"/>
        <v/>
      </c>
      <c r="EC74" s="567" t="str">
        <f t="shared" si="60"/>
        <v/>
      </c>
      <c r="EE74" s="567" t="str">
        <f t="shared" si="61"/>
        <v/>
      </c>
      <c r="EG74" s="567" t="str">
        <f t="shared" si="62"/>
        <v/>
      </c>
      <c r="EI74" s="567" t="str">
        <f t="shared" si="63"/>
        <v/>
      </c>
      <c r="EK74" s="567" t="str">
        <f t="shared" si="64"/>
        <v/>
      </c>
      <c r="EM74" s="567" t="str">
        <f t="shared" si="65"/>
        <v/>
      </c>
      <c r="EO74" s="567" t="str">
        <f t="shared" si="66"/>
        <v/>
      </c>
      <c r="EQ74" s="567" t="str">
        <f t="shared" si="67"/>
        <v/>
      </c>
      <c r="ES74" s="567" t="str">
        <f t="shared" si="68"/>
        <v/>
      </c>
      <c r="EU74" s="567" t="str">
        <f t="shared" si="69"/>
        <v/>
      </c>
      <c r="EW74" s="567" t="str">
        <f t="shared" si="70"/>
        <v/>
      </c>
      <c r="EY74" s="567" t="str">
        <f t="shared" si="71"/>
        <v/>
      </c>
      <c r="FA74" s="567" t="str">
        <f t="shared" si="72"/>
        <v/>
      </c>
      <c r="FC74" s="567" t="str">
        <f t="shared" si="73"/>
        <v/>
      </c>
      <c r="FE74" s="567" t="str">
        <f t="shared" si="74"/>
        <v/>
      </c>
      <c r="FG74" s="567" t="str">
        <f t="shared" si="75"/>
        <v/>
      </c>
      <c r="FI74" s="567" t="str">
        <f t="shared" si="76"/>
        <v/>
      </c>
      <c r="FK74" s="567" t="str">
        <f t="shared" si="76"/>
        <v/>
      </c>
      <c r="FM74" s="567" t="str">
        <f t="shared" si="77"/>
        <v/>
      </c>
      <c r="FO74" s="567" t="str">
        <f t="shared" si="78"/>
        <v/>
      </c>
      <c r="FQ74" s="567" t="str">
        <f t="shared" si="79"/>
        <v/>
      </c>
      <c r="FS74" s="567" t="str">
        <f t="shared" si="80"/>
        <v/>
      </c>
      <c r="FU74" s="567" t="str">
        <f t="shared" si="81"/>
        <v/>
      </c>
      <c r="FW74" s="567" t="str">
        <f t="shared" si="82"/>
        <v/>
      </c>
      <c r="FY74" s="567" t="str">
        <f t="shared" si="83"/>
        <v/>
      </c>
      <c r="GA74" s="567" t="str">
        <f t="shared" si="84"/>
        <v/>
      </c>
      <c r="GC74" s="567" t="str">
        <f t="shared" si="85"/>
        <v/>
      </c>
      <c r="GE74" s="567" t="str">
        <f t="shared" si="86"/>
        <v/>
      </c>
      <c r="GG74" s="567" t="str">
        <f t="shared" si="87"/>
        <v/>
      </c>
      <c r="GI74" s="567" t="str">
        <f t="shared" si="88"/>
        <v/>
      </c>
      <c r="GK74" s="567" t="str">
        <f t="shared" si="89"/>
        <v/>
      </c>
      <c r="GM74" s="567" t="str">
        <f t="shared" si="90"/>
        <v/>
      </c>
      <c r="GO74" s="567" t="str">
        <f t="shared" si="91"/>
        <v/>
      </c>
      <c r="GQ74" s="567" t="str">
        <f t="shared" si="92"/>
        <v/>
      </c>
      <c r="GS74" s="567" t="str">
        <f t="shared" si="93"/>
        <v/>
      </c>
      <c r="GU74" s="567" t="str">
        <f t="shared" si="94"/>
        <v/>
      </c>
      <c r="GW74" s="567" t="str">
        <f t="shared" si="95"/>
        <v/>
      </c>
      <c r="GY74" s="567" t="str">
        <f t="shared" si="95"/>
        <v/>
      </c>
      <c r="HA74" s="567" t="str">
        <f t="shared" si="96"/>
        <v/>
      </c>
      <c r="HC74" s="567" t="str">
        <f t="shared" si="97"/>
        <v/>
      </c>
      <c r="HE74" s="567" t="str">
        <f t="shared" si="98"/>
        <v/>
      </c>
      <c r="HG74" s="567" t="str">
        <f t="shared" si="99"/>
        <v/>
      </c>
      <c r="HI74" s="567" t="str">
        <f t="shared" si="100"/>
        <v/>
      </c>
      <c r="HK74" s="567" t="str">
        <f t="shared" si="101"/>
        <v/>
      </c>
      <c r="HM74" s="567" t="str">
        <f t="shared" si="102"/>
        <v/>
      </c>
      <c r="HO74" s="567" t="str">
        <f t="shared" si="103"/>
        <v/>
      </c>
      <c r="HQ74" s="567" t="str">
        <f t="shared" si="104"/>
        <v/>
      </c>
      <c r="HS74" s="567" t="str">
        <f t="shared" si="105"/>
        <v/>
      </c>
      <c r="HU74" s="567" t="str">
        <f t="shared" si="106"/>
        <v/>
      </c>
      <c r="HW74" s="567" t="str">
        <f t="shared" si="107"/>
        <v/>
      </c>
      <c r="HY74" s="567" t="str">
        <f t="shared" si="108"/>
        <v/>
      </c>
      <c r="IA74" s="567" t="str">
        <f t="shared" si="109"/>
        <v/>
      </c>
      <c r="IC74" s="567" t="str">
        <f t="shared" si="110"/>
        <v/>
      </c>
      <c r="IE74" s="567" t="str">
        <f t="shared" si="111"/>
        <v/>
      </c>
      <c r="IG74" s="567" t="str">
        <f t="shared" si="112"/>
        <v/>
      </c>
      <c r="II74" s="567" t="str">
        <f t="shared" si="113"/>
        <v/>
      </c>
      <c r="IK74" s="567" t="str">
        <f t="shared" si="114"/>
        <v/>
      </c>
      <c r="IM74" s="567" t="str">
        <f t="shared" si="114"/>
        <v/>
      </c>
      <c r="IO74" s="567" t="str">
        <f t="shared" si="115"/>
        <v/>
      </c>
      <c r="IQ74" s="567" t="str">
        <f t="shared" si="116"/>
        <v/>
      </c>
      <c r="IS74" s="567" t="str">
        <f t="shared" si="117"/>
        <v/>
      </c>
      <c r="IU74" s="567" t="str">
        <f t="shared" si="118"/>
        <v/>
      </c>
      <c r="IW74" s="567" t="str">
        <f t="shared" si="119"/>
        <v/>
      </c>
      <c r="IY74" s="567" t="str">
        <f t="shared" si="120"/>
        <v/>
      </c>
      <c r="JA74" s="567" t="str">
        <f t="shared" si="121"/>
        <v/>
      </c>
      <c r="JC74" s="567" t="str">
        <f t="shared" si="122"/>
        <v/>
      </c>
      <c r="JE74" s="567" t="str">
        <f t="shared" si="123"/>
        <v/>
      </c>
      <c r="JG74" s="567" t="str">
        <f t="shared" si="124"/>
        <v/>
      </c>
      <c r="JI74" s="567" t="str">
        <f t="shared" si="125"/>
        <v/>
      </c>
      <c r="JK74" s="567" t="str">
        <f t="shared" si="126"/>
        <v/>
      </c>
      <c r="JM74" s="567" t="str">
        <f t="shared" si="127"/>
        <v/>
      </c>
      <c r="JO74" s="567" t="str">
        <f t="shared" si="128"/>
        <v/>
      </c>
      <c r="JQ74" s="567" t="str">
        <f t="shared" si="129"/>
        <v/>
      </c>
      <c r="JS74" s="567" t="str">
        <f t="shared" si="130"/>
        <v/>
      </c>
      <c r="JU74" s="567" t="str">
        <f t="shared" si="131"/>
        <v/>
      </c>
      <c r="JW74" s="567" t="str">
        <f t="shared" si="132"/>
        <v/>
      </c>
      <c r="JY74" s="567" t="str">
        <f t="shared" si="133"/>
        <v/>
      </c>
      <c r="KA74" s="567" t="str">
        <f t="shared" si="133"/>
        <v/>
      </c>
      <c r="KC74" s="567" t="str">
        <f t="shared" si="134"/>
        <v/>
      </c>
      <c r="KE74" s="567" t="str">
        <f t="shared" si="135"/>
        <v/>
      </c>
      <c r="KG74" s="567" t="str">
        <f t="shared" si="136"/>
        <v/>
      </c>
      <c r="KI74" s="567" t="str">
        <f t="shared" si="137"/>
        <v/>
      </c>
      <c r="KK74" s="567" t="str">
        <f t="shared" si="138"/>
        <v/>
      </c>
      <c r="KM74" s="567" t="str">
        <f t="shared" si="139"/>
        <v/>
      </c>
      <c r="KO74" s="567" t="str">
        <f t="shared" si="140"/>
        <v/>
      </c>
      <c r="KQ74" s="567" t="str">
        <f t="shared" si="141"/>
        <v/>
      </c>
      <c r="KS74" s="567" t="str">
        <f t="shared" si="142"/>
        <v/>
      </c>
      <c r="KU74" s="567" t="str">
        <f t="shared" si="143"/>
        <v/>
      </c>
      <c r="KW74" s="567" t="str">
        <f t="shared" si="144"/>
        <v/>
      </c>
      <c r="KY74" s="567" t="str">
        <f t="shared" si="145"/>
        <v/>
      </c>
      <c r="LA74" s="567" t="str">
        <f t="shared" si="146"/>
        <v/>
      </c>
      <c r="LC74" s="567" t="str">
        <f t="shared" si="147"/>
        <v/>
      </c>
      <c r="LE74" s="567" t="str">
        <f t="shared" si="148"/>
        <v/>
      </c>
      <c r="LG74" s="567" t="str">
        <f t="shared" si="149"/>
        <v/>
      </c>
      <c r="LI74" s="567" t="str">
        <f t="shared" si="150"/>
        <v/>
      </c>
      <c r="LK74" s="567" t="str">
        <f t="shared" si="151"/>
        <v/>
      </c>
      <c r="LM74" s="567" t="str">
        <f t="shared" si="152"/>
        <v/>
      </c>
      <c r="LO74" s="567" t="str">
        <f t="shared" si="152"/>
        <v/>
      </c>
      <c r="LQ74" s="567" t="str">
        <f t="shared" si="153"/>
        <v/>
      </c>
      <c r="LS74" s="567" t="str">
        <f t="shared" si="154"/>
        <v/>
      </c>
      <c r="LU74" s="567" t="str">
        <f t="shared" si="155"/>
        <v/>
      </c>
      <c r="LW74" s="567" t="str">
        <f t="shared" si="156"/>
        <v/>
      </c>
      <c r="LY74" s="567" t="str">
        <f t="shared" si="157"/>
        <v/>
      </c>
      <c r="MA74" s="567" t="str">
        <f t="shared" si="158"/>
        <v/>
      </c>
      <c r="MC74" s="567" t="str">
        <f t="shared" si="159"/>
        <v/>
      </c>
      <c r="ME74" s="567" t="str">
        <f t="shared" si="160"/>
        <v/>
      </c>
      <c r="MG74" s="567" t="str">
        <f t="shared" si="161"/>
        <v/>
      </c>
      <c r="MI74" s="567" t="str">
        <f t="shared" si="162"/>
        <v/>
      </c>
      <c r="MK74" s="567" t="str">
        <f t="shared" si="163"/>
        <v/>
      </c>
      <c r="MM74" s="567" t="str">
        <f t="shared" si="164"/>
        <v/>
      </c>
      <c r="MO74" s="567" t="str">
        <f t="shared" si="165"/>
        <v/>
      </c>
      <c r="MQ74" s="567" t="str">
        <f t="shared" si="166"/>
        <v/>
      </c>
      <c r="MS74" s="567" t="str">
        <f t="shared" si="167"/>
        <v/>
      </c>
      <c r="MU74" s="567" t="str">
        <f t="shared" si="168"/>
        <v/>
      </c>
      <c r="MW74" s="567" t="str">
        <f t="shared" si="169"/>
        <v/>
      </c>
      <c r="MY74" s="567" t="str">
        <f t="shared" si="170"/>
        <v/>
      </c>
      <c r="NA74" s="567" t="str">
        <f t="shared" si="171"/>
        <v/>
      </c>
      <c r="NC74" s="567" t="str">
        <f t="shared" si="171"/>
        <v/>
      </c>
      <c r="NE74" s="567" t="str">
        <f t="shared" si="172"/>
        <v/>
      </c>
      <c r="NG74" s="567" t="str">
        <f t="shared" si="173"/>
        <v/>
      </c>
      <c r="NI74" s="567" t="str">
        <f t="shared" si="174"/>
        <v/>
      </c>
      <c r="NK74" s="567" t="str">
        <f t="shared" si="175"/>
        <v/>
      </c>
      <c r="NM74" s="567" t="str">
        <f t="shared" si="176"/>
        <v/>
      </c>
      <c r="NO74" s="567" t="str">
        <f t="shared" si="177"/>
        <v/>
      </c>
      <c r="NQ74" s="567" t="str">
        <f t="shared" si="178"/>
        <v/>
      </c>
      <c r="NS74" s="567" t="str">
        <f t="shared" si="179"/>
        <v/>
      </c>
      <c r="NU74" s="567" t="str">
        <f t="shared" si="180"/>
        <v/>
      </c>
      <c r="NW74" s="567" t="str">
        <f t="shared" si="181"/>
        <v/>
      </c>
      <c r="NY74" s="567" t="str">
        <f t="shared" si="182"/>
        <v/>
      </c>
      <c r="OA74" s="567" t="str">
        <f t="shared" si="183"/>
        <v/>
      </c>
      <c r="OC74" s="567" t="str">
        <f t="shared" si="184"/>
        <v/>
      </c>
      <c r="OE74" s="567" t="str">
        <f t="shared" si="185"/>
        <v/>
      </c>
      <c r="OG74" s="567" t="str">
        <f t="shared" si="186"/>
        <v/>
      </c>
      <c r="OI74" s="567" t="str">
        <f t="shared" si="187"/>
        <v/>
      </c>
      <c r="OK74" s="567" t="str">
        <f t="shared" si="188"/>
        <v/>
      </c>
      <c r="OM74" s="567" t="str">
        <f t="shared" si="189"/>
        <v/>
      </c>
      <c r="OO74" s="567" t="str">
        <f t="shared" si="190"/>
        <v/>
      </c>
      <c r="OQ74" s="567" t="str">
        <f t="shared" si="190"/>
        <v/>
      </c>
      <c r="OS74" s="567" t="str">
        <f t="shared" si="191"/>
        <v/>
      </c>
      <c r="OU74" s="567" t="str">
        <f t="shared" si="192"/>
        <v/>
      </c>
      <c r="OW74" s="567" t="str">
        <f t="shared" si="193"/>
        <v/>
      </c>
      <c r="OY74" s="567" t="str">
        <f t="shared" si="194"/>
        <v/>
      </c>
      <c r="PA74" s="567" t="str">
        <f t="shared" si="195"/>
        <v/>
      </c>
      <c r="PC74" s="567" t="str">
        <f t="shared" si="196"/>
        <v/>
      </c>
      <c r="PE74" s="567" t="str">
        <f t="shared" si="197"/>
        <v/>
      </c>
      <c r="PG74" s="567" t="str">
        <f t="shared" si="198"/>
        <v/>
      </c>
      <c r="PI74" s="567" t="str">
        <f t="shared" si="199"/>
        <v/>
      </c>
      <c r="PK74" s="567" t="str">
        <f t="shared" si="200"/>
        <v/>
      </c>
      <c r="PM74" s="567" t="str">
        <f t="shared" si="201"/>
        <v/>
      </c>
      <c r="PO74" s="567" t="str">
        <f t="shared" si="202"/>
        <v/>
      </c>
      <c r="PQ74" s="567" t="str">
        <f t="shared" si="203"/>
        <v/>
      </c>
      <c r="PS74" s="567" t="str">
        <f t="shared" si="204"/>
        <v/>
      </c>
      <c r="PU74" s="567" t="str">
        <f t="shared" si="205"/>
        <v/>
      </c>
      <c r="PW74" s="567" t="str">
        <f t="shared" si="206"/>
        <v/>
      </c>
      <c r="PY74" s="567" t="str">
        <f t="shared" si="207"/>
        <v/>
      </c>
      <c r="QA74" s="567" t="str">
        <f t="shared" si="208"/>
        <v/>
      </c>
    </row>
    <row r="75" spans="5:443">
      <c r="E75" s="567" t="str">
        <f t="shared" si="0"/>
        <v/>
      </c>
      <c r="G75" s="567" t="str">
        <f t="shared" si="0"/>
        <v/>
      </c>
      <c r="I75" s="567" t="str">
        <f t="shared" si="1"/>
        <v/>
      </c>
      <c r="K75" s="567" t="str">
        <f t="shared" si="2"/>
        <v/>
      </c>
      <c r="M75" s="567" t="str">
        <f t="shared" si="3"/>
        <v/>
      </c>
      <c r="O75" s="567" t="str">
        <f t="shared" si="4"/>
        <v/>
      </c>
      <c r="Q75" s="567" t="str">
        <f t="shared" si="5"/>
        <v/>
      </c>
      <c r="S75" s="567" t="str">
        <f t="shared" si="6"/>
        <v/>
      </c>
      <c r="U75" s="567" t="str">
        <f t="shared" si="7"/>
        <v/>
      </c>
      <c r="W75" s="567" t="str">
        <f t="shared" si="8"/>
        <v/>
      </c>
      <c r="Y75" s="567" t="str">
        <f t="shared" si="9"/>
        <v/>
      </c>
      <c r="AA75" s="567" t="str">
        <f t="shared" si="10"/>
        <v/>
      </c>
      <c r="AC75" s="567" t="str">
        <f t="shared" si="11"/>
        <v/>
      </c>
      <c r="AE75" s="567" t="str">
        <f t="shared" si="12"/>
        <v/>
      </c>
      <c r="AG75" s="567" t="str">
        <f t="shared" si="13"/>
        <v/>
      </c>
      <c r="AI75" s="567" t="str">
        <f t="shared" si="14"/>
        <v/>
      </c>
      <c r="AK75" s="567" t="str">
        <f t="shared" si="15"/>
        <v/>
      </c>
      <c r="AM75" s="567" t="str">
        <f t="shared" si="16"/>
        <v/>
      </c>
      <c r="AO75" s="567" t="str">
        <f t="shared" si="17"/>
        <v/>
      </c>
      <c r="AQ75" s="567" t="str">
        <f t="shared" si="18"/>
        <v/>
      </c>
      <c r="AS75" s="567" t="str">
        <f t="shared" si="19"/>
        <v/>
      </c>
      <c r="AU75" s="567" t="str">
        <f t="shared" si="19"/>
        <v/>
      </c>
      <c r="AW75" s="567" t="str">
        <f t="shared" si="20"/>
        <v/>
      </c>
      <c r="AY75" s="567" t="str">
        <f t="shared" si="21"/>
        <v/>
      </c>
      <c r="BA75" s="567" t="str">
        <f t="shared" si="22"/>
        <v/>
      </c>
      <c r="BC75" s="567" t="str">
        <f t="shared" si="23"/>
        <v/>
      </c>
      <c r="BE75" s="567" t="str">
        <f t="shared" si="24"/>
        <v/>
      </c>
      <c r="BG75" s="567" t="str">
        <f t="shared" si="25"/>
        <v/>
      </c>
      <c r="BI75" s="567" t="str">
        <f t="shared" si="26"/>
        <v/>
      </c>
      <c r="BK75" s="567" t="str">
        <f t="shared" si="27"/>
        <v/>
      </c>
      <c r="BM75" s="567" t="str">
        <f t="shared" si="28"/>
        <v/>
      </c>
      <c r="BO75" s="567" t="str">
        <f t="shared" si="29"/>
        <v/>
      </c>
      <c r="BQ75" s="567" t="str">
        <f t="shared" si="30"/>
        <v/>
      </c>
      <c r="BS75" s="567" t="str">
        <f t="shared" si="31"/>
        <v/>
      </c>
      <c r="BU75" s="567" t="str">
        <f t="shared" si="32"/>
        <v/>
      </c>
      <c r="BW75" s="567" t="str">
        <f t="shared" si="33"/>
        <v/>
      </c>
      <c r="BY75" s="567" t="str">
        <f t="shared" si="34"/>
        <v/>
      </c>
      <c r="CA75" s="567" t="str">
        <f t="shared" si="35"/>
        <v/>
      </c>
      <c r="CC75" s="567" t="str">
        <f t="shared" si="36"/>
        <v/>
      </c>
      <c r="CE75" s="567" t="str">
        <f t="shared" si="37"/>
        <v/>
      </c>
      <c r="CG75" s="567" t="str">
        <f t="shared" si="38"/>
        <v/>
      </c>
      <c r="CI75" s="567" t="str">
        <f t="shared" si="38"/>
        <v/>
      </c>
      <c r="CK75" s="567" t="str">
        <f t="shared" si="39"/>
        <v/>
      </c>
      <c r="CM75" s="567" t="str">
        <f t="shared" si="40"/>
        <v/>
      </c>
      <c r="CO75" s="567" t="str">
        <f t="shared" si="41"/>
        <v/>
      </c>
      <c r="CQ75" s="567" t="str">
        <f t="shared" si="42"/>
        <v/>
      </c>
      <c r="CS75" s="567" t="str">
        <f t="shared" si="43"/>
        <v/>
      </c>
      <c r="CU75" s="567" t="str">
        <f t="shared" si="44"/>
        <v/>
      </c>
      <c r="CW75" s="567" t="str">
        <f t="shared" si="45"/>
        <v/>
      </c>
      <c r="CY75" s="567" t="str">
        <f t="shared" si="46"/>
        <v/>
      </c>
      <c r="DA75" s="567" t="str">
        <f t="shared" si="47"/>
        <v/>
      </c>
      <c r="DC75" s="567" t="str">
        <f t="shared" si="48"/>
        <v/>
      </c>
      <c r="DE75" s="567" t="str">
        <f t="shared" si="49"/>
        <v/>
      </c>
      <c r="DG75" s="567" t="str">
        <f t="shared" si="50"/>
        <v/>
      </c>
      <c r="DI75" s="567" t="str">
        <f t="shared" si="51"/>
        <v/>
      </c>
      <c r="DK75" s="567" t="str">
        <f t="shared" si="52"/>
        <v/>
      </c>
      <c r="DM75" s="567" t="str">
        <f t="shared" si="53"/>
        <v/>
      </c>
      <c r="DO75" s="567" t="str">
        <f t="shared" si="54"/>
        <v/>
      </c>
      <c r="DQ75" s="567" t="str">
        <f t="shared" si="55"/>
        <v/>
      </c>
      <c r="DS75" s="567" t="str">
        <f t="shared" si="56"/>
        <v/>
      </c>
      <c r="DU75" s="567" t="str">
        <f t="shared" si="57"/>
        <v/>
      </c>
      <c r="DW75" s="567" t="str">
        <f t="shared" si="57"/>
        <v/>
      </c>
      <c r="DY75" s="567" t="str">
        <f t="shared" si="58"/>
        <v/>
      </c>
      <c r="EA75" s="567" t="str">
        <f t="shared" si="59"/>
        <v/>
      </c>
      <c r="EC75" s="567" t="str">
        <f t="shared" si="60"/>
        <v/>
      </c>
      <c r="EE75" s="567" t="str">
        <f t="shared" si="61"/>
        <v/>
      </c>
      <c r="EG75" s="567" t="str">
        <f t="shared" si="62"/>
        <v/>
      </c>
      <c r="EI75" s="567" t="str">
        <f t="shared" si="63"/>
        <v/>
      </c>
      <c r="EK75" s="567" t="str">
        <f t="shared" si="64"/>
        <v/>
      </c>
      <c r="EM75" s="567" t="str">
        <f t="shared" si="65"/>
        <v/>
      </c>
      <c r="EO75" s="567" t="str">
        <f t="shared" si="66"/>
        <v/>
      </c>
      <c r="EQ75" s="567" t="str">
        <f t="shared" si="67"/>
        <v/>
      </c>
      <c r="ES75" s="567" t="str">
        <f t="shared" si="68"/>
        <v/>
      </c>
      <c r="EU75" s="567" t="str">
        <f t="shared" si="69"/>
        <v/>
      </c>
      <c r="EW75" s="567" t="str">
        <f t="shared" si="70"/>
        <v/>
      </c>
      <c r="EY75" s="567" t="str">
        <f t="shared" si="71"/>
        <v/>
      </c>
      <c r="FA75" s="567" t="str">
        <f t="shared" si="72"/>
        <v/>
      </c>
      <c r="FC75" s="567" t="str">
        <f t="shared" si="73"/>
        <v/>
      </c>
      <c r="FE75" s="567" t="str">
        <f t="shared" si="74"/>
        <v/>
      </c>
      <c r="FG75" s="567" t="str">
        <f t="shared" si="75"/>
        <v/>
      </c>
      <c r="FI75" s="567" t="str">
        <f t="shared" si="76"/>
        <v/>
      </c>
      <c r="FK75" s="567" t="str">
        <f t="shared" si="76"/>
        <v/>
      </c>
      <c r="FM75" s="567" t="str">
        <f t="shared" si="77"/>
        <v/>
      </c>
      <c r="FO75" s="567" t="str">
        <f t="shared" si="78"/>
        <v/>
      </c>
      <c r="FQ75" s="567" t="str">
        <f t="shared" si="79"/>
        <v/>
      </c>
      <c r="FS75" s="567" t="str">
        <f t="shared" si="80"/>
        <v/>
      </c>
      <c r="FU75" s="567" t="str">
        <f t="shared" si="81"/>
        <v/>
      </c>
      <c r="FW75" s="567" t="str">
        <f t="shared" si="82"/>
        <v/>
      </c>
      <c r="FY75" s="567" t="str">
        <f t="shared" si="83"/>
        <v/>
      </c>
      <c r="GA75" s="567" t="str">
        <f t="shared" si="84"/>
        <v/>
      </c>
      <c r="GC75" s="567" t="str">
        <f t="shared" si="85"/>
        <v/>
      </c>
      <c r="GE75" s="567" t="str">
        <f t="shared" si="86"/>
        <v/>
      </c>
      <c r="GG75" s="567" t="str">
        <f t="shared" si="87"/>
        <v/>
      </c>
      <c r="GI75" s="567" t="str">
        <f t="shared" si="88"/>
        <v/>
      </c>
      <c r="GK75" s="567" t="str">
        <f t="shared" si="89"/>
        <v/>
      </c>
      <c r="GM75" s="567" t="str">
        <f t="shared" si="90"/>
        <v/>
      </c>
      <c r="GO75" s="567" t="str">
        <f t="shared" si="91"/>
        <v/>
      </c>
      <c r="GQ75" s="567" t="str">
        <f t="shared" si="92"/>
        <v/>
      </c>
      <c r="GS75" s="567" t="str">
        <f t="shared" si="93"/>
        <v/>
      </c>
      <c r="GU75" s="567" t="str">
        <f t="shared" si="94"/>
        <v/>
      </c>
      <c r="GW75" s="567" t="str">
        <f t="shared" si="95"/>
        <v/>
      </c>
      <c r="GY75" s="567" t="str">
        <f t="shared" si="95"/>
        <v/>
      </c>
      <c r="HA75" s="567" t="str">
        <f t="shared" si="96"/>
        <v/>
      </c>
      <c r="HC75" s="567" t="str">
        <f t="shared" si="97"/>
        <v/>
      </c>
      <c r="HE75" s="567" t="str">
        <f t="shared" si="98"/>
        <v/>
      </c>
      <c r="HG75" s="567" t="str">
        <f t="shared" si="99"/>
        <v/>
      </c>
      <c r="HI75" s="567" t="str">
        <f t="shared" si="100"/>
        <v/>
      </c>
      <c r="HK75" s="567" t="str">
        <f t="shared" si="101"/>
        <v/>
      </c>
      <c r="HM75" s="567" t="str">
        <f t="shared" si="102"/>
        <v/>
      </c>
      <c r="HO75" s="567" t="str">
        <f t="shared" si="103"/>
        <v/>
      </c>
      <c r="HQ75" s="567" t="str">
        <f t="shared" si="104"/>
        <v/>
      </c>
      <c r="HS75" s="567" t="str">
        <f t="shared" si="105"/>
        <v/>
      </c>
      <c r="HU75" s="567" t="str">
        <f t="shared" si="106"/>
        <v/>
      </c>
      <c r="HW75" s="567" t="str">
        <f t="shared" si="107"/>
        <v/>
      </c>
      <c r="HY75" s="567" t="str">
        <f t="shared" si="108"/>
        <v/>
      </c>
      <c r="IA75" s="567" t="str">
        <f t="shared" si="109"/>
        <v/>
      </c>
      <c r="IC75" s="567" t="str">
        <f t="shared" si="110"/>
        <v/>
      </c>
      <c r="IE75" s="567" t="str">
        <f t="shared" si="111"/>
        <v/>
      </c>
      <c r="IG75" s="567" t="str">
        <f t="shared" si="112"/>
        <v/>
      </c>
      <c r="II75" s="567" t="str">
        <f t="shared" si="113"/>
        <v/>
      </c>
      <c r="IK75" s="567" t="str">
        <f t="shared" si="114"/>
        <v/>
      </c>
      <c r="IM75" s="567" t="str">
        <f t="shared" si="114"/>
        <v/>
      </c>
      <c r="IO75" s="567" t="str">
        <f t="shared" si="115"/>
        <v/>
      </c>
      <c r="IQ75" s="567" t="str">
        <f t="shared" si="116"/>
        <v/>
      </c>
      <c r="IS75" s="567" t="str">
        <f t="shared" si="117"/>
        <v/>
      </c>
      <c r="IU75" s="567" t="str">
        <f t="shared" si="118"/>
        <v/>
      </c>
      <c r="IW75" s="567" t="str">
        <f t="shared" si="119"/>
        <v/>
      </c>
      <c r="IY75" s="567" t="str">
        <f t="shared" si="120"/>
        <v/>
      </c>
      <c r="JA75" s="567" t="str">
        <f t="shared" si="121"/>
        <v/>
      </c>
      <c r="JC75" s="567" t="str">
        <f t="shared" si="122"/>
        <v/>
      </c>
      <c r="JE75" s="567" t="str">
        <f t="shared" si="123"/>
        <v/>
      </c>
      <c r="JG75" s="567" t="str">
        <f t="shared" si="124"/>
        <v/>
      </c>
      <c r="JI75" s="567" t="str">
        <f t="shared" si="125"/>
        <v/>
      </c>
      <c r="JK75" s="567" t="str">
        <f t="shared" si="126"/>
        <v/>
      </c>
      <c r="JM75" s="567" t="str">
        <f t="shared" si="127"/>
        <v/>
      </c>
      <c r="JO75" s="567" t="str">
        <f t="shared" si="128"/>
        <v/>
      </c>
      <c r="JQ75" s="567" t="str">
        <f t="shared" si="129"/>
        <v/>
      </c>
      <c r="JS75" s="567" t="str">
        <f t="shared" si="130"/>
        <v/>
      </c>
      <c r="JU75" s="567" t="str">
        <f t="shared" si="131"/>
        <v/>
      </c>
      <c r="JW75" s="567" t="str">
        <f t="shared" si="132"/>
        <v/>
      </c>
      <c r="JY75" s="567" t="str">
        <f t="shared" si="133"/>
        <v/>
      </c>
      <c r="KA75" s="567" t="str">
        <f t="shared" si="133"/>
        <v/>
      </c>
      <c r="KC75" s="567" t="str">
        <f t="shared" si="134"/>
        <v/>
      </c>
      <c r="KE75" s="567" t="str">
        <f t="shared" si="135"/>
        <v/>
      </c>
      <c r="KG75" s="567" t="str">
        <f t="shared" si="136"/>
        <v/>
      </c>
      <c r="KI75" s="567" t="str">
        <f t="shared" si="137"/>
        <v/>
      </c>
      <c r="KK75" s="567" t="str">
        <f t="shared" si="138"/>
        <v/>
      </c>
      <c r="KM75" s="567" t="str">
        <f t="shared" si="139"/>
        <v/>
      </c>
      <c r="KO75" s="567" t="str">
        <f t="shared" si="140"/>
        <v/>
      </c>
      <c r="KQ75" s="567" t="str">
        <f t="shared" si="141"/>
        <v/>
      </c>
      <c r="KS75" s="567" t="str">
        <f t="shared" si="142"/>
        <v/>
      </c>
      <c r="KU75" s="567" t="str">
        <f t="shared" si="143"/>
        <v/>
      </c>
      <c r="KW75" s="567" t="str">
        <f t="shared" si="144"/>
        <v/>
      </c>
      <c r="KY75" s="567" t="str">
        <f t="shared" si="145"/>
        <v/>
      </c>
      <c r="LA75" s="567" t="str">
        <f t="shared" si="146"/>
        <v/>
      </c>
      <c r="LC75" s="567" t="str">
        <f t="shared" si="147"/>
        <v/>
      </c>
      <c r="LE75" s="567" t="str">
        <f t="shared" si="148"/>
        <v/>
      </c>
      <c r="LG75" s="567" t="str">
        <f t="shared" si="149"/>
        <v/>
      </c>
      <c r="LI75" s="567" t="str">
        <f t="shared" si="150"/>
        <v/>
      </c>
      <c r="LK75" s="567" t="str">
        <f t="shared" si="151"/>
        <v/>
      </c>
      <c r="LM75" s="567" t="str">
        <f t="shared" si="152"/>
        <v/>
      </c>
      <c r="LO75" s="567" t="str">
        <f t="shared" si="152"/>
        <v/>
      </c>
      <c r="LQ75" s="567" t="str">
        <f t="shared" si="153"/>
        <v/>
      </c>
      <c r="LS75" s="567" t="str">
        <f t="shared" si="154"/>
        <v/>
      </c>
      <c r="LU75" s="567" t="str">
        <f t="shared" si="155"/>
        <v/>
      </c>
      <c r="LW75" s="567" t="str">
        <f t="shared" si="156"/>
        <v/>
      </c>
      <c r="LY75" s="567" t="str">
        <f t="shared" si="157"/>
        <v/>
      </c>
      <c r="MA75" s="567" t="str">
        <f t="shared" si="158"/>
        <v/>
      </c>
      <c r="MC75" s="567" t="str">
        <f t="shared" si="159"/>
        <v/>
      </c>
      <c r="ME75" s="567" t="str">
        <f t="shared" si="160"/>
        <v/>
      </c>
      <c r="MG75" s="567" t="str">
        <f t="shared" si="161"/>
        <v/>
      </c>
      <c r="MI75" s="567" t="str">
        <f t="shared" si="162"/>
        <v/>
      </c>
      <c r="MK75" s="567" t="str">
        <f t="shared" si="163"/>
        <v/>
      </c>
      <c r="MM75" s="567" t="str">
        <f t="shared" si="164"/>
        <v/>
      </c>
      <c r="MO75" s="567" t="str">
        <f t="shared" si="165"/>
        <v/>
      </c>
      <c r="MQ75" s="567" t="str">
        <f t="shared" si="166"/>
        <v/>
      </c>
      <c r="MS75" s="567" t="str">
        <f t="shared" si="167"/>
        <v/>
      </c>
      <c r="MU75" s="567" t="str">
        <f t="shared" si="168"/>
        <v/>
      </c>
      <c r="MW75" s="567" t="str">
        <f t="shared" si="169"/>
        <v/>
      </c>
      <c r="MY75" s="567" t="str">
        <f t="shared" si="170"/>
        <v/>
      </c>
      <c r="NA75" s="567" t="str">
        <f t="shared" si="171"/>
        <v/>
      </c>
      <c r="NC75" s="567" t="str">
        <f t="shared" si="171"/>
        <v/>
      </c>
      <c r="NE75" s="567" t="str">
        <f t="shared" si="172"/>
        <v/>
      </c>
      <c r="NG75" s="567" t="str">
        <f t="shared" si="173"/>
        <v/>
      </c>
      <c r="NI75" s="567" t="str">
        <f t="shared" si="174"/>
        <v/>
      </c>
      <c r="NK75" s="567" t="str">
        <f t="shared" si="175"/>
        <v/>
      </c>
      <c r="NM75" s="567" t="str">
        <f t="shared" si="176"/>
        <v/>
      </c>
      <c r="NO75" s="567" t="str">
        <f t="shared" si="177"/>
        <v/>
      </c>
      <c r="NQ75" s="567" t="str">
        <f t="shared" si="178"/>
        <v/>
      </c>
      <c r="NS75" s="567" t="str">
        <f t="shared" si="179"/>
        <v/>
      </c>
      <c r="NU75" s="567" t="str">
        <f t="shared" si="180"/>
        <v/>
      </c>
      <c r="NW75" s="567" t="str">
        <f t="shared" si="181"/>
        <v/>
      </c>
      <c r="NY75" s="567" t="str">
        <f t="shared" si="182"/>
        <v/>
      </c>
      <c r="OA75" s="567" t="str">
        <f t="shared" si="183"/>
        <v/>
      </c>
      <c r="OC75" s="567" t="str">
        <f t="shared" si="184"/>
        <v/>
      </c>
      <c r="OE75" s="567" t="str">
        <f t="shared" si="185"/>
        <v/>
      </c>
      <c r="OG75" s="567" t="str">
        <f t="shared" si="186"/>
        <v/>
      </c>
      <c r="OI75" s="567" t="str">
        <f t="shared" si="187"/>
        <v/>
      </c>
      <c r="OK75" s="567" t="str">
        <f t="shared" si="188"/>
        <v/>
      </c>
      <c r="OM75" s="567" t="str">
        <f t="shared" si="189"/>
        <v/>
      </c>
      <c r="OO75" s="567" t="str">
        <f t="shared" si="190"/>
        <v/>
      </c>
      <c r="OQ75" s="567" t="str">
        <f t="shared" si="190"/>
        <v/>
      </c>
      <c r="OS75" s="567" t="str">
        <f t="shared" si="191"/>
        <v/>
      </c>
      <c r="OU75" s="567" t="str">
        <f t="shared" si="192"/>
        <v/>
      </c>
      <c r="OW75" s="567" t="str">
        <f t="shared" si="193"/>
        <v/>
      </c>
      <c r="OY75" s="567" t="str">
        <f t="shared" si="194"/>
        <v/>
      </c>
      <c r="PA75" s="567" t="str">
        <f t="shared" si="195"/>
        <v/>
      </c>
      <c r="PC75" s="567" t="str">
        <f t="shared" si="196"/>
        <v/>
      </c>
      <c r="PE75" s="567" t="str">
        <f t="shared" si="197"/>
        <v/>
      </c>
      <c r="PG75" s="567" t="str">
        <f t="shared" si="198"/>
        <v/>
      </c>
      <c r="PI75" s="567" t="str">
        <f t="shared" si="199"/>
        <v/>
      </c>
      <c r="PK75" s="567" t="str">
        <f t="shared" si="200"/>
        <v/>
      </c>
      <c r="PM75" s="567" t="str">
        <f t="shared" si="201"/>
        <v/>
      </c>
      <c r="PO75" s="567" t="str">
        <f t="shared" si="202"/>
        <v/>
      </c>
      <c r="PQ75" s="567" t="str">
        <f t="shared" si="203"/>
        <v/>
      </c>
      <c r="PS75" s="567" t="str">
        <f t="shared" si="204"/>
        <v/>
      </c>
      <c r="PU75" s="567" t="str">
        <f t="shared" si="205"/>
        <v/>
      </c>
      <c r="PW75" s="567" t="str">
        <f t="shared" si="206"/>
        <v/>
      </c>
      <c r="PY75" s="567" t="str">
        <f t="shared" si="207"/>
        <v/>
      </c>
      <c r="QA75" s="567" t="str">
        <f t="shared" si="208"/>
        <v/>
      </c>
    </row>
    <row r="76" spans="5:443">
      <c r="E76" s="567" t="str">
        <f t="shared" si="0"/>
        <v/>
      </c>
      <c r="G76" s="567" t="str">
        <f t="shared" si="0"/>
        <v/>
      </c>
      <c r="I76" s="567" t="str">
        <f t="shared" si="1"/>
        <v/>
      </c>
      <c r="K76" s="567" t="str">
        <f t="shared" si="2"/>
        <v/>
      </c>
      <c r="M76" s="567" t="str">
        <f t="shared" si="3"/>
        <v/>
      </c>
      <c r="O76" s="567" t="str">
        <f t="shared" si="4"/>
        <v/>
      </c>
      <c r="Q76" s="567" t="str">
        <f t="shared" si="5"/>
        <v/>
      </c>
      <c r="S76" s="567" t="str">
        <f t="shared" si="6"/>
        <v/>
      </c>
      <c r="U76" s="567" t="str">
        <f t="shared" si="7"/>
        <v/>
      </c>
      <c r="W76" s="567" t="str">
        <f t="shared" si="8"/>
        <v/>
      </c>
      <c r="Y76" s="567" t="str">
        <f t="shared" si="9"/>
        <v/>
      </c>
      <c r="AA76" s="567" t="str">
        <f t="shared" si="10"/>
        <v/>
      </c>
      <c r="AC76" s="567" t="str">
        <f t="shared" si="11"/>
        <v/>
      </c>
      <c r="AE76" s="567" t="str">
        <f t="shared" si="12"/>
        <v/>
      </c>
      <c r="AG76" s="567" t="str">
        <f t="shared" si="13"/>
        <v/>
      </c>
      <c r="AI76" s="567" t="str">
        <f t="shared" si="14"/>
        <v/>
      </c>
      <c r="AK76" s="567" t="str">
        <f t="shared" si="15"/>
        <v/>
      </c>
      <c r="AM76" s="567" t="str">
        <f t="shared" si="16"/>
        <v/>
      </c>
      <c r="AO76" s="567" t="str">
        <f t="shared" si="17"/>
        <v/>
      </c>
      <c r="AQ76" s="567" t="str">
        <f t="shared" si="18"/>
        <v/>
      </c>
      <c r="AS76" s="567" t="str">
        <f t="shared" si="19"/>
        <v/>
      </c>
      <c r="AU76" s="567" t="str">
        <f t="shared" si="19"/>
        <v/>
      </c>
      <c r="AW76" s="567" t="str">
        <f t="shared" si="20"/>
        <v/>
      </c>
      <c r="AY76" s="567" t="str">
        <f t="shared" si="21"/>
        <v/>
      </c>
      <c r="BA76" s="567" t="str">
        <f t="shared" si="22"/>
        <v/>
      </c>
      <c r="BC76" s="567" t="str">
        <f t="shared" si="23"/>
        <v/>
      </c>
      <c r="BE76" s="567" t="str">
        <f t="shared" si="24"/>
        <v/>
      </c>
      <c r="BG76" s="567" t="str">
        <f t="shared" si="25"/>
        <v/>
      </c>
      <c r="BI76" s="567" t="str">
        <f t="shared" si="26"/>
        <v/>
      </c>
      <c r="BK76" s="567" t="str">
        <f t="shared" si="27"/>
        <v/>
      </c>
      <c r="BM76" s="567" t="str">
        <f t="shared" si="28"/>
        <v/>
      </c>
      <c r="BO76" s="567" t="str">
        <f t="shared" si="29"/>
        <v/>
      </c>
      <c r="BQ76" s="567" t="str">
        <f t="shared" si="30"/>
        <v/>
      </c>
      <c r="BS76" s="567" t="str">
        <f t="shared" si="31"/>
        <v/>
      </c>
      <c r="BU76" s="567" t="str">
        <f t="shared" si="32"/>
        <v/>
      </c>
      <c r="BW76" s="567" t="str">
        <f t="shared" si="33"/>
        <v/>
      </c>
      <c r="BY76" s="567" t="str">
        <f t="shared" si="34"/>
        <v/>
      </c>
      <c r="CA76" s="567" t="str">
        <f t="shared" si="35"/>
        <v/>
      </c>
      <c r="CC76" s="567" t="str">
        <f t="shared" si="36"/>
        <v/>
      </c>
      <c r="CE76" s="567" t="str">
        <f t="shared" si="37"/>
        <v/>
      </c>
      <c r="CG76" s="567" t="str">
        <f t="shared" si="38"/>
        <v/>
      </c>
      <c r="CI76" s="567" t="str">
        <f t="shared" si="38"/>
        <v/>
      </c>
      <c r="CK76" s="567" t="str">
        <f t="shared" si="39"/>
        <v/>
      </c>
      <c r="CM76" s="567" t="str">
        <f t="shared" si="40"/>
        <v/>
      </c>
      <c r="CO76" s="567" t="str">
        <f t="shared" si="41"/>
        <v/>
      </c>
      <c r="CQ76" s="567" t="str">
        <f t="shared" si="42"/>
        <v/>
      </c>
      <c r="CS76" s="567" t="str">
        <f t="shared" si="43"/>
        <v/>
      </c>
      <c r="CU76" s="567" t="str">
        <f t="shared" si="44"/>
        <v/>
      </c>
      <c r="CW76" s="567" t="str">
        <f t="shared" si="45"/>
        <v/>
      </c>
      <c r="CY76" s="567" t="str">
        <f t="shared" si="46"/>
        <v/>
      </c>
      <c r="DA76" s="567" t="str">
        <f t="shared" si="47"/>
        <v/>
      </c>
      <c r="DC76" s="567" t="str">
        <f t="shared" si="48"/>
        <v/>
      </c>
      <c r="DE76" s="567" t="str">
        <f t="shared" si="49"/>
        <v/>
      </c>
      <c r="DG76" s="567" t="str">
        <f t="shared" si="50"/>
        <v/>
      </c>
      <c r="DI76" s="567" t="str">
        <f t="shared" si="51"/>
        <v/>
      </c>
      <c r="DK76" s="567" t="str">
        <f t="shared" si="52"/>
        <v/>
      </c>
      <c r="DM76" s="567" t="str">
        <f t="shared" si="53"/>
        <v/>
      </c>
      <c r="DO76" s="567" t="str">
        <f t="shared" si="54"/>
        <v/>
      </c>
      <c r="DQ76" s="567" t="str">
        <f t="shared" si="55"/>
        <v/>
      </c>
      <c r="DS76" s="567" t="str">
        <f t="shared" si="56"/>
        <v/>
      </c>
      <c r="DU76" s="567" t="str">
        <f t="shared" si="57"/>
        <v/>
      </c>
      <c r="DW76" s="567" t="str">
        <f t="shared" si="57"/>
        <v/>
      </c>
      <c r="DY76" s="567" t="str">
        <f t="shared" si="58"/>
        <v/>
      </c>
      <c r="EA76" s="567" t="str">
        <f t="shared" si="59"/>
        <v/>
      </c>
      <c r="EC76" s="567" t="str">
        <f t="shared" si="60"/>
        <v/>
      </c>
      <c r="EE76" s="567" t="str">
        <f t="shared" si="61"/>
        <v/>
      </c>
      <c r="EG76" s="567" t="str">
        <f t="shared" si="62"/>
        <v/>
      </c>
      <c r="EI76" s="567" t="str">
        <f t="shared" si="63"/>
        <v/>
      </c>
      <c r="EK76" s="567" t="str">
        <f t="shared" si="64"/>
        <v/>
      </c>
      <c r="EM76" s="567" t="str">
        <f t="shared" si="65"/>
        <v/>
      </c>
      <c r="EO76" s="567" t="str">
        <f t="shared" si="66"/>
        <v/>
      </c>
      <c r="EQ76" s="567" t="str">
        <f t="shared" si="67"/>
        <v/>
      </c>
      <c r="ES76" s="567" t="str">
        <f t="shared" si="68"/>
        <v/>
      </c>
      <c r="EU76" s="567" t="str">
        <f t="shared" si="69"/>
        <v/>
      </c>
      <c r="EW76" s="567" t="str">
        <f t="shared" si="70"/>
        <v/>
      </c>
      <c r="EY76" s="567" t="str">
        <f t="shared" si="71"/>
        <v/>
      </c>
      <c r="FA76" s="567" t="str">
        <f t="shared" si="72"/>
        <v/>
      </c>
      <c r="FC76" s="567" t="str">
        <f t="shared" si="73"/>
        <v/>
      </c>
      <c r="FE76" s="567" t="str">
        <f t="shared" si="74"/>
        <v/>
      </c>
      <c r="FG76" s="567" t="str">
        <f t="shared" si="75"/>
        <v/>
      </c>
      <c r="FI76" s="567" t="str">
        <f t="shared" si="76"/>
        <v/>
      </c>
      <c r="FK76" s="567" t="str">
        <f t="shared" si="76"/>
        <v/>
      </c>
      <c r="FM76" s="567" t="str">
        <f t="shared" si="77"/>
        <v/>
      </c>
      <c r="FO76" s="567" t="str">
        <f t="shared" si="78"/>
        <v/>
      </c>
      <c r="FQ76" s="567" t="str">
        <f t="shared" si="79"/>
        <v/>
      </c>
      <c r="FS76" s="567" t="str">
        <f t="shared" si="80"/>
        <v/>
      </c>
      <c r="FU76" s="567" t="str">
        <f t="shared" si="81"/>
        <v/>
      </c>
      <c r="FW76" s="567" t="str">
        <f t="shared" si="82"/>
        <v/>
      </c>
      <c r="FY76" s="567" t="str">
        <f t="shared" si="83"/>
        <v/>
      </c>
      <c r="GA76" s="567" t="str">
        <f t="shared" si="84"/>
        <v/>
      </c>
      <c r="GC76" s="567" t="str">
        <f t="shared" si="85"/>
        <v/>
      </c>
      <c r="GE76" s="567" t="str">
        <f t="shared" si="86"/>
        <v/>
      </c>
      <c r="GG76" s="567" t="str">
        <f t="shared" si="87"/>
        <v/>
      </c>
      <c r="GI76" s="567" t="str">
        <f t="shared" si="88"/>
        <v/>
      </c>
      <c r="GK76" s="567" t="str">
        <f t="shared" si="89"/>
        <v/>
      </c>
      <c r="GM76" s="567" t="str">
        <f t="shared" si="90"/>
        <v/>
      </c>
      <c r="GO76" s="567" t="str">
        <f t="shared" si="91"/>
        <v/>
      </c>
      <c r="GQ76" s="567" t="str">
        <f t="shared" si="92"/>
        <v/>
      </c>
      <c r="GS76" s="567" t="str">
        <f t="shared" si="93"/>
        <v/>
      </c>
      <c r="GU76" s="567" t="str">
        <f t="shared" si="94"/>
        <v/>
      </c>
      <c r="GW76" s="567" t="str">
        <f t="shared" si="95"/>
        <v/>
      </c>
      <c r="GY76" s="567" t="str">
        <f t="shared" si="95"/>
        <v/>
      </c>
      <c r="HA76" s="567" t="str">
        <f t="shared" si="96"/>
        <v/>
      </c>
      <c r="HC76" s="567" t="str">
        <f t="shared" si="97"/>
        <v/>
      </c>
      <c r="HE76" s="567" t="str">
        <f t="shared" si="98"/>
        <v/>
      </c>
      <c r="HG76" s="567" t="str">
        <f t="shared" si="99"/>
        <v/>
      </c>
      <c r="HI76" s="567" t="str">
        <f t="shared" si="100"/>
        <v/>
      </c>
      <c r="HK76" s="567" t="str">
        <f t="shared" si="101"/>
        <v/>
      </c>
      <c r="HM76" s="567" t="str">
        <f t="shared" si="102"/>
        <v/>
      </c>
      <c r="HO76" s="567" t="str">
        <f t="shared" si="103"/>
        <v/>
      </c>
      <c r="HQ76" s="567" t="str">
        <f t="shared" si="104"/>
        <v/>
      </c>
      <c r="HS76" s="567" t="str">
        <f t="shared" si="105"/>
        <v/>
      </c>
      <c r="HU76" s="567" t="str">
        <f t="shared" si="106"/>
        <v/>
      </c>
      <c r="HW76" s="567" t="str">
        <f t="shared" si="107"/>
        <v/>
      </c>
      <c r="HY76" s="567" t="str">
        <f t="shared" si="108"/>
        <v/>
      </c>
      <c r="IA76" s="567" t="str">
        <f t="shared" si="109"/>
        <v/>
      </c>
      <c r="IC76" s="567" t="str">
        <f t="shared" si="110"/>
        <v/>
      </c>
      <c r="IE76" s="567" t="str">
        <f t="shared" si="111"/>
        <v/>
      </c>
      <c r="IG76" s="567" t="str">
        <f t="shared" si="112"/>
        <v/>
      </c>
      <c r="II76" s="567" t="str">
        <f t="shared" si="113"/>
        <v/>
      </c>
      <c r="IK76" s="567" t="str">
        <f t="shared" si="114"/>
        <v/>
      </c>
      <c r="IM76" s="567" t="str">
        <f t="shared" si="114"/>
        <v/>
      </c>
      <c r="IO76" s="567" t="str">
        <f t="shared" si="115"/>
        <v/>
      </c>
      <c r="IQ76" s="567" t="str">
        <f t="shared" si="116"/>
        <v/>
      </c>
      <c r="IS76" s="567" t="str">
        <f t="shared" si="117"/>
        <v/>
      </c>
      <c r="IU76" s="567" t="str">
        <f t="shared" si="118"/>
        <v/>
      </c>
      <c r="IW76" s="567" t="str">
        <f t="shared" si="119"/>
        <v/>
      </c>
      <c r="IY76" s="567" t="str">
        <f t="shared" si="120"/>
        <v/>
      </c>
      <c r="JA76" s="567" t="str">
        <f t="shared" si="121"/>
        <v/>
      </c>
      <c r="JC76" s="567" t="str">
        <f t="shared" si="122"/>
        <v/>
      </c>
      <c r="JE76" s="567" t="str">
        <f t="shared" si="123"/>
        <v/>
      </c>
      <c r="JG76" s="567" t="str">
        <f t="shared" si="124"/>
        <v/>
      </c>
      <c r="JI76" s="567" t="str">
        <f t="shared" si="125"/>
        <v/>
      </c>
      <c r="JK76" s="567" t="str">
        <f t="shared" si="126"/>
        <v/>
      </c>
      <c r="JM76" s="567" t="str">
        <f t="shared" si="127"/>
        <v/>
      </c>
      <c r="JO76" s="567" t="str">
        <f t="shared" si="128"/>
        <v/>
      </c>
      <c r="JQ76" s="567" t="str">
        <f t="shared" si="129"/>
        <v/>
      </c>
      <c r="JS76" s="567" t="str">
        <f t="shared" si="130"/>
        <v/>
      </c>
      <c r="JU76" s="567" t="str">
        <f t="shared" si="131"/>
        <v/>
      </c>
      <c r="JW76" s="567" t="str">
        <f t="shared" si="132"/>
        <v/>
      </c>
      <c r="JY76" s="567" t="str">
        <f t="shared" si="133"/>
        <v/>
      </c>
      <c r="KA76" s="567" t="str">
        <f t="shared" si="133"/>
        <v/>
      </c>
      <c r="KC76" s="567" t="str">
        <f t="shared" si="134"/>
        <v/>
      </c>
      <c r="KE76" s="567" t="str">
        <f t="shared" si="135"/>
        <v/>
      </c>
      <c r="KG76" s="567" t="str">
        <f t="shared" si="136"/>
        <v/>
      </c>
      <c r="KI76" s="567" t="str">
        <f t="shared" si="137"/>
        <v/>
      </c>
      <c r="KK76" s="567" t="str">
        <f t="shared" si="138"/>
        <v/>
      </c>
      <c r="KM76" s="567" t="str">
        <f t="shared" si="139"/>
        <v/>
      </c>
      <c r="KO76" s="567" t="str">
        <f t="shared" si="140"/>
        <v/>
      </c>
      <c r="KQ76" s="567" t="str">
        <f t="shared" si="141"/>
        <v/>
      </c>
      <c r="KS76" s="567" t="str">
        <f t="shared" si="142"/>
        <v/>
      </c>
      <c r="KU76" s="567" t="str">
        <f t="shared" si="143"/>
        <v/>
      </c>
      <c r="KW76" s="567" t="str">
        <f t="shared" si="144"/>
        <v/>
      </c>
      <c r="KY76" s="567" t="str">
        <f t="shared" si="145"/>
        <v/>
      </c>
      <c r="LA76" s="567" t="str">
        <f t="shared" si="146"/>
        <v/>
      </c>
      <c r="LC76" s="567" t="str">
        <f t="shared" si="147"/>
        <v/>
      </c>
      <c r="LE76" s="567" t="str">
        <f t="shared" si="148"/>
        <v/>
      </c>
      <c r="LG76" s="567" t="str">
        <f t="shared" si="149"/>
        <v/>
      </c>
      <c r="LI76" s="567" t="str">
        <f t="shared" si="150"/>
        <v/>
      </c>
      <c r="LK76" s="567" t="str">
        <f t="shared" si="151"/>
        <v/>
      </c>
      <c r="LM76" s="567" t="str">
        <f t="shared" si="152"/>
        <v/>
      </c>
      <c r="LO76" s="567" t="str">
        <f t="shared" si="152"/>
        <v/>
      </c>
      <c r="LQ76" s="567" t="str">
        <f t="shared" si="153"/>
        <v/>
      </c>
      <c r="LS76" s="567" t="str">
        <f t="shared" si="154"/>
        <v/>
      </c>
      <c r="LU76" s="567" t="str">
        <f t="shared" si="155"/>
        <v/>
      </c>
      <c r="LW76" s="567" t="str">
        <f t="shared" si="156"/>
        <v/>
      </c>
      <c r="LY76" s="567" t="str">
        <f t="shared" si="157"/>
        <v/>
      </c>
      <c r="MA76" s="567" t="str">
        <f t="shared" si="158"/>
        <v/>
      </c>
      <c r="MC76" s="567" t="str">
        <f t="shared" si="159"/>
        <v/>
      </c>
      <c r="ME76" s="567" t="str">
        <f t="shared" si="160"/>
        <v/>
      </c>
      <c r="MG76" s="567" t="str">
        <f t="shared" si="161"/>
        <v/>
      </c>
      <c r="MI76" s="567" t="str">
        <f t="shared" si="162"/>
        <v/>
      </c>
      <c r="MK76" s="567" t="str">
        <f t="shared" si="163"/>
        <v/>
      </c>
      <c r="MM76" s="567" t="str">
        <f t="shared" si="164"/>
        <v/>
      </c>
      <c r="MO76" s="567" t="str">
        <f t="shared" si="165"/>
        <v/>
      </c>
      <c r="MQ76" s="567" t="str">
        <f t="shared" si="166"/>
        <v/>
      </c>
      <c r="MS76" s="567" t="str">
        <f t="shared" si="167"/>
        <v/>
      </c>
      <c r="MU76" s="567" t="str">
        <f t="shared" si="168"/>
        <v/>
      </c>
      <c r="MW76" s="567" t="str">
        <f t="shared" si="169"/>
        <v/>
      </c>
      <c r="MY76" s="567" t="str">
        <f t="shared" si="170"/>
        <v/>
      </c>
      <c r="NA76" s="567" t="str">
        <f t="shared" si="171"/>
        <v/>
      </c>
      <c r="NC76" s="567" t="str">
        <f t="shared" si="171"/>
        <v/>
      </c>
      <c r="NE76" s="567" t="str">
        <f t="shared" si="172"/>
        <v/>
      </c>
      <c r="NG76" s="567" t="str">
        <f t="shared" si="173"/>
        <v/>
      </c>
      <c r="NI76" s="567" t="str">
        <f t="shared" si="174"/>
        <v/>
      </c>
      <c r="NK76" s="567" t="str">
        <f t="shared" si="175"/>
        <v/>
      </c>
      <c r="NM76" s="567" t="str">
        <f t="shared" si="176"/>
        <v/>
      </c>
      <c r="NO76" s="567" t="str">
        <f t="shared" si="177"/>
        <v/>
      </c>
      <c r="NQ76" s="567" t="str">
        <f t="shared" si="178"/>
        <v/>
      </c>
      <c r="NS76" s="567" t="str">
        <f t="shared" si="179"/>
        <v/>
      </c>
      <c r="NU76" s="567" t="str">
        <f t="shared" si="180"/>
        <v/>
      </c>
      <c r="NW76" s="567" t="str">
        <f t="shared" si="181"/>
        <v/>
      </c>
      <c r="NY76" s="567" t="str">
        <f t="shared" si="182"/>
        <v/>
      </c>
      <c r="OA76" s="567" t="str">
        <f t="shared" si="183"/>
        <v/>
      </c>
      <c r="OC76" s="567" t="str">
        <f t="shared" si="184"/>
        <v/>
      </c>
      <c r="OE76" s="567" t="str">
        <f t="shared" si="185"/>
        <v/>
      </c>
      <c r="OG76" s="567" t="str">
        <f t="shared" si="186"/>
        <v/>
      </c>
      <c r="OI76" s="567" t="str">
        <f t="shared" si="187"/>
        <v/>
      </c>
      <c r="OK76" s="567" t="str">
        <f t="shared" si="188"/>
        <v/>
      </c>
      <c r="OM76" s="567" t="str">
        <f t="shared" si="189"/>
        <v/>
      </c>
      <c r="OO76" s="567" t="str">
        <f t="shared" si="190"/>
        <v/>
      </c>
      <c r="OQ76" s="567" t="str">
        <f t="shared" si="190"/>
        <v/>
      </c>
      <c r="OS76" s="567" t="str">
        <f t="shared" si="191"/>
        <v/>
      </c>
      <c r="OU76" s="567" t="str">
        <f t="shared" si="192"/>
        <v/>
      </c>
      <c r="OW76" s="567" t="str">
        <f t="shared" si="193"/>
        <v/>
      </c>
      <c r="OY76" s="567" t="str">
        <f t="shared" si="194"/>
        <v/>
      </c>
      <c r="PA76" s="567" t="str">
        <f t="shared" si="195"/>
        <v/>
      </c>
      <c r="PC76" s="567" t="str">
        <f t="shared" si="196"/>
        <v/>
      </c>
      <c r="PE76" s="567" t="str">
        <f t="shared" si="197"/>
        <v/>
      </c>
      <c r="PG76" s="567" t="str">
        <f t="shared" si="198"/>
        <v/>
      </c>
      <c r="PI76" s="567" t="str">
        <f t="shared" si="199"/>
        <v/>
      </c>
      <c r="PK76" s="567" t="str">
        <f t="shared" si="200"/>
        <v/>
      </c>
      <c r="PM76" s="567" t="str">
        <f t="shared" si="201"/>
        <v/>
      </c>
      <c r="PO76" s="567" t="str">
        <f t="shared" si="202"/>
        <v/>
      </c>
      <c r="PQ76" s="567" t="str">
        <f t="shared" si="203"/>
        <v/>
      </c>
      <c r="PS76" s="567" t="str">
        <f t="shared" si="204"/>
        <v/>
      </c>
      <c r="PU76" s="567" t="str">
        <f t="shared" si="205"/>
        <v/>
      </c>
      <c r="PW76" s="567" t="str">
        <f t="shared" si="206"/>
        <v/>
      </c>
      <c r="PY76" s="567" t="str">
        <f t="shared" si="207"/>
        <v/>
      </c>
      <c r="QA76" s="567" t="str">
        <f t="shared" si="208"/>
        <v/>
      </c>
    </row>
    <row r="77" spans="5:443">
      <c r="E77" s="567" t="str">
        <f t="shared" ref="E77:G140" si="209">IF(OR($B77=0,D77=0),"",D77/$B77)</f>
        <v/>
      </c>
      <c r="G77" s="567" t="str">
        <f t="shared" si="209"/>
        <v/>
      </c>
      <c r="I77" s="567" t="str">
        <f t="shared" ref="I77:I140" si="210">IF(OR($B77=0,H77=0),"",H77/$B77)</f>
        <v/>
      </c>
      <c r="K77" s="567" t="str">
        <f t="shared" ref="K77:K140" si="211">IF(OR($B77=0,J77=0),"",J77/$B77)</f>
        <v/>
      </c>
      <c r="M77" s="567" t="str">
        <f t="shared" ref="M77:M140" si="212">IF(OR($B77=0,L77=0),"",L77/$B77)</f>
        <v/>
      </c>
      <c r="O77" s="567" t="str">
        <f t="shared" ref="O77:O140" si="213">IF(OR($B77=0,N77=0),"",N77/$B77)</f>
        <v/>
      </c>
      <c r="Q77" s="567" t="str">
        <f t="shared" ref="Q77:Q140" si="214">IF(OR($B77=0,P77=0),"",P77/$B77)</f>
        <v/>
      </c>
      <c r="S77" s="567" t="str">
        <f t="shared" ref="S77:S140" si="215">IF(OR($B77=0,R77=0),"",R77/$B77)</f>
        <v/>
      </c>
      <c r="U77" s="567" t="str">
        <f t="shared" ref="U77:U140" si="216">IF(OR($B77=0,T77=0),"",T77/$B77)</f>
        <v/>
      </c>
      <c r="W77" s="567" t="str">
        <f t="shared" ref="W77:W140" si="217">IF(OR($B77=0,V77=0),"",V77/$B77)</f>
        <v/>
      </c>
      <c r="Y77" s="567" t="str">
        <f t="shared" ref="Y77:Y140" si="218">IF(OR($B77=0,X77=0),"",X77/$B77)</f>
        <v/>
      </c>
      <c r="AA77" s="567" t="str">
        <f t="shared" ref="AA77:AA140" si="219">IF(OR($B77=0,Z77=0),"",Z77/$B77)</f>
        <v/>
      </c>
      <c r="AC77" s="567" t="str">
        <f t="shared" ref="AC77:AC140" si="220">IF(OR($B77=0,AB77=0),"",AB77/$B77)</f>
        <v/>
      </c>
      <c r="AE77" s="567" t="str">
        <f t="shared" ref="AE77:AE140" si="221">IF(OR($B77=0,AD77=0),"",AD77/$B77)</f>
        <v/>
      </c>
      <c r="AG77" s="567" t="str">
        <f t="shared" ref="AG77:AG140" si="222">IF(OR($B77=0,AF77=0),"",AF77/$B77)</f>
        <v/>
      </c>
      <c r="AI77" s="567" t="str">
        <f t="shared" ref="AI77:AI140" si="223">IF(OR($B77=0,AH77=0),"",AH77/$B77)</f>
        <v/>
      </c>
      <c r="AK77" s="567" t="str">
        <f t="shared" ref="AK77:AK140" si="224">IF(OR($B77=0,AJ77=0),"",AJ77/$B77)</f>
        <v/>
      </c>
      <c r="AM77" s="567" t="str">
        <f t="shared" ref="AM77:AM140" si="225">IF(OR($B77=0,AL77=0),"",AL77/$B77)</f>
        <v/>
      </c>
      <c r="AO77" s="567" t="str">
        <f t="shared" ref="AO77:AO140" si="226">IF(OR($B77=0,AN77=0),"",AN77/$B77)</f>
        <v/>
      </c>
      <c r="AQ77" s="567" t="str">
        <f t="shared" ref="AQ77:AQ140" si="227">IF(OR($B77=0,AP77=0),"",AP77/$B77)</f>
        <v/>
      </c>
      <c r="AS77" s="567" t="str">
        <f t="shared" ref="AS77:AU140" si="228">IF(OR($B77=0,AR77=0),"",AR77/$B77)</f>
        <v/>
      </c>
      <c r="AU77" s="567" t="str">
        <f t="shared" si="228"/>
        <v/>
      </c>
      <c r="AW77" s="567" t="str">
        <f t="shared" ref="AW77:AW140" si="229">IF(OR($B77=0,AV77=0),"",AV77/$B77)</f>
        <v/>
      </c>
      <c r="AY77" s="567" t="str">
        <f t="shared" ref="AY77:AY140" si="230">IF(OR($B77=0,AX77=0),"",AX77/$B77)</f>
        <v/>
      </c>
      <c r="BA77" s="567" t="str">
        <f t="shared" ref="BA77:BA140" si="231">IF(OR($B77=0,AZ77=0),"",AZ77/$B77)</f>
        <v/>
      </c>
      <c r="BC77" s="567" t="str">
        <f t="shared" ref="BC77:BC140" si="232">IF(OR($B77=0,BB77=0),"",BB77/$B77)</f>
        <v/>
      </c>
      <c r="BE77" s="567" t="str">
        <f t="shared" ref="BE77:BE140" si="233">IF(OR($B77=0,BD77=0),"",BD77/$B77)</f>
        <v/>
      </c>
      <c r="BG77" s="567" t="str">
        <f t="shared" ref="BG77:BG140" si="234">IF(OR($B77=0,BF77=0),"",BF77/$B77)</f>
        <v/>
      </c>
      <c r="BI77" s="567" t="str">
        <f t="shared" ref="BI77:BI140" si="235">IF(OR($B77=0,BH77=0),"",BH77/$B77)</f>
        <v/>
      </c>
      <c r="BK77" s="567" t="str">
        <f t="shared" ref="BK77:BK140" si="236">IF(OR($B77=0,BJ77=0),"",BJ77/$B77)</f>
        <v/>
      </c>
      <c r="BM77" s="567" t="str">
        <f t="shared" ref="BM77:BM140" si="237">IF(OR($B77=0,BL77=0),"",BL77/$B77)</f>
        <v/>
      </c>
      <c r="BO77" s="567" t="str">
        <f t="shared" ref="BO77:BO140" si="238">IF(OR($B77=0,BN77=0),"",BN77/$B77)</f>
        <v/>
      </c>
      <c r="BQ77" s="567" t="str">
        <f t="shared" ref="BQ77:BQ140" si="239">IF(OR($B77=0,BP77=0),"",BP77/$B77)</f>
        <v/>
      </c>
      <c r="BS77" s="567" t="str">
        <f t="shared" ref="BS77:BS140" si="240">IF(OR($B77=0,BR77=0),"",BR77/$B77)</f>
        <v/>
      </c>
      <c r="BU77" s="567" t="str">
        <f t="shared" ref="BU77:BU140" si="241">IF(OR($B77=0,BT77=0),"",BT77/$B77)</f>
        <v/>
      </c>
      <c r="BW77" s="567" t="str">
        <f t="shared" ref="BW77:BW140" si="242">IF(OR($B77=0,BV77=0),"",BV77/$B77)</f>
        <v/>
      </c>
      <c r="BY77" s="567" t="str">
        <f t="shared" ref="BY77:BY140" si="243">IF(OR($B77=0,BX77=0),"",BX77/$B77)</f>
        <v/>
      </c>
      <c r="CA77" s="567" t="str">
        <f t="shared" ref="CA77:CA140" si="244">IF(OR($B77=0,BZ77=0),"",BZ77/$B77)</f>
        <v/>
      </c>
      <c r="CC77" s="567" t="str">
        <f t="shared" ref="CC77:CC140" si="245">IF(OR($B77=0,CB77=0),"",CB77/$B77)</f>
        <v/>
      </c>
      <c r="CE77" s="567" t="str">
        <f t="shared" ref="CE77:CE140" si="246">IF(OR($B77=0,CD77=0),"",CD77/$B77)</f>
        <v/>
      </c>
      <c r="CG77" s="567" t="str">
        <f t="shared" ref="CG77:CI140" si="247">IF(OR($B77=0,CF77=0),"",CF77/$B77)</f>
        <v/>
      </c>
      <c r="CI77" s="567" t="str">
        <f t="shared" si="247"/>
        <v/>
      </c>
      <c r="CK77" s="567" t="str">
        <f t="shared" ref="CK77:CK140" si="248">IF(OR($B77=0,CJ77=0),"",CJ77/$B77)</f>
        <v/>
      </c>
      <c r="CM77" s="567" t="str">
        <f t="shared" ref="CM77:CM140" si="249">IF(OR($B77=0,CL77=0),"",CL77/$B77)</f>
        <v/>
      </c>
      <c r="CO77" s="567" t="str">
        <f t="shared" ref="CO77:CO140" si="250">IF(OR($B77=0,CN77=0),"",CN77/$B77)</f>
        <v/>
      </c>
      <c r="CQ77" s="567" t="str">
        <f t="shared" ref="CQ77:CQ140" si="251">IF(OR($B77=0,CP77=0),"",CP77/$B77)</f>
        <v/>
      </c>
      <c r="CS77" s="567" t="str">
        <f t="shared" ref="CS77:CS140" si="252">IF(OR($B77=0,CR77=0),"",CR77/$B77)</f>
        <v/>
      </c>
      <c r="CU77" s="567" t="str">
        <f t="shared" ref="CU77:CU140" si="253">IF(OR($B77=0,CT77=0),"",CT77/$B77)</f>
        <v/>
      </c>
      <c r="CW77" s="567" t="str">
        <f t="shared" ref="CW77:CW140" si="254">IF(OR($B77=0,CV77=0),"",CV77/$B77)</f>
        <v/>
      </c>
      <c r="CY77" s="567" t="str">
        <f t="shared" ref="CY77:CY140" si="255">IF(OR($B77=0,CX77=0),"",CX77/$B77)</f>
        <v/>
      </c>
      <c r="DA77" s="567" t="str">
        <f t="shared" ref="DA77:DA140" si="256">IF(OR($B77=0,CZ77=0),"",CZ77/$B77)</f>
        <v/>
      </c>
      <c r="DC77" s="567" t="str">
        <f t="shared" ref="DC77:DC140" si="257">IF(OR($B77=0,DB77=0),"",DB77/$B77)</f>
        <v/>
      </c>
      <c r="DE77" s="567" t="str">
        <f t="shared" ref="DE77:DE140" si="258">IF(OR($B77=0,DD77=0),"",DD77/$B77)</f>
        <v/>
      </c>
      <c r="DG77" s="567" t="str">
        <f t="shared" ref="DG77:DG140" si="259">IF(OR($B77=0,DF77=0),"",DF77/$B77)</f>
        <v/>
      </c>
      <c r="DI77" s="567" t="str">
        <f t="shared" ref="DI77:DI140" si="260">IF(OR($B77=0,DH77=0),"",DH77/$B77)</f>
        <v/>
      </c>
      <c r="DK77" s="567" t="str">
        <f t="shared" ref="DK77:DK140" si="261">IF(OR($B77=0,DJ77=0),"",DJ77/$B77)</f>
        <v/>
      </c>
      <c r="DM77" s="567" t="str">
        <f t="shared" ref="DM77:DM140" si="262">IF(OR($B77=0,DL77=0),"",DL77/$B77)</f>
        <v/>
      </c>
      <c r="DO77" s="567" t="str">
        <f t="shared" ref="DO77:DO140" si="263">IF(OR($B77=0,DN77=0),"",DN77/$B77)</f>
        <v/>
      </c>
      <c r="DQ77" s="567" t="str">
        <f t="shared" ref="DQ77:DQ140" si="264">IF(OR($B77=0,DP77=0),"",DP77/$B77)</f>
        <v/>
      </c>
      <c r="DS77" s="567" t="str">
        <f t="shared" ref="DS77:DS140" si="265">IF(OR($B77=0,DR77=0),"",DR77/$B77)</f>
        <v/>
      </c>
      <c r="DU77" s="567" t="str">
        <f t="shared" ref="DU77:DW140" si="266">IF(OR($B77=0,DT77=0),"",DT77/$B77)</f>
        <v/>
      </c>
      <c r="DW77" s="567" t="str">
        <f t="shared" si="266"/>
        <v/>
      </c>
      <c r="DY77" s="567" t="str">
        <f t="shared" ref="DY77:DY140" si="267">IF(OR($B77=0,DX77=0),"",DX77/$B77)</f>
        <v/>
      </c>
      <c r="EA77" s="567" t="str">
        <f t="shared" ref="EA77:EA140" si="268">IF(OR($B77=0,DZ77=0),"",DZ77/$B77)</f>
        <v/>
      </c>
      <c r="EC77" s="567" t="str">
        <f t="shared" ref="EC77:EC140" si="269">IF(OR($B77=0,EB77=0),"",EB77/$B77)</f>
        <v/>
      </c>
      <c r="EE77" s="567" t="str">
        <f t="shared" ref="EE77:EE140" si="270">IF(OR($B77=0,ED77=0),"",ED77/$B77)</f>
        <v/>
      </c>
      <c r="EG77" s="567" t="str">
        <f t="shared" ref="EG77:EG140" si="271">IF(OR($B77=0,EF77=0),"",EF77/$B77)</f>
        <v/>
      </c>
      <c r="EI77" s="567" t="str">
        <f t="shared" ref="EI77:EI140" si="272">IF(OR($B77=0,EH77=0),"",EH77/$B77)</f>
        <v/>
      </c>
      <c r="EK77" s="567" t="str">
        <f t="shared" ref="EK77:EK140" si="273">IF(OR($B77=0,EJ77=0),"",EJ77/$B77)</f>
        <v/>
      </c>
      <c r="EM77" s="567" t="str">
        <f t="shared" ref="EM77:EM140" si="274">IF(OR($B77=0,EL77=0),"",EL77/$B77)</f>
        <v/>
      </c>
      <c r="EO77" s="567" t="str">
        <f t="shared" ref="EO77:EO140" si="275">IF(OR($B77=0,EN77=0),"",EN77/$B77)</f>
        <v/>
      </c>
      <c r="EQ77" s="567" t="str">
        <f t="shared" ref="EQ77:EQ140" si="276">IF(OR($B77=0,EP77=0),"",EP77/$B77)</f>
        <v/>
      </c>
      <c r="ES77" s="567" t="str">
        <f t="shared" ref="ES77:ES140" si="277">IF(OR($B77=0,ER77=0),"",ER77/$B77)</f>
        <v/>
      </c>
      <c r="EU77" s="567" t="str">
        <f t="shared" ref="EU77:EU140" si="278">IF(OR($B77=0,ET77=0),"",ET77/$B77)</f>
        <v/>
      </c>
      <c r="EW77" s="567" t="str">
        <f t="shared" ref="EW77:EW140" si="279">IF(OR($B77=0,EV77=0),"",EV77/$B77)</f>
        <v/>
      </c>
      <c r="EY77" s="567" t="str">
        <f t="shared" ref="EY77:EY140" si="280">IF(OR($B77=0,EX77=0),"",EX77/$B77)</f>
        <v/>
      </c>
      <c r="FA77" s="567" t="str">
        <f t="shared" ref="FA77:FA140" si="281">IF(OR($B77=0,EZ77=0),"",EZ77/$B77)</f>
        <v/>
      </c>
      <c r="FC77" s="567" t="str">
        <f t="shared" ref="FC77:FC140" si="282">IF(OR($B77=0,FB77=0),"",FB77/$B77)</f>
        <v/>
      </c>
      <c r="FE77" s="567" t="str">
        <f t="shared" ref="FE77:FE140" si="283">IF(OR($B77=0,FD77=0),"",FD77/$B77)</f>
        <v/>
      </c>
      <c r="FG77" s="567" t="str">
        <f t="shared" ref="FG77:FG140" si="284">IF(OR($B77=0,FF77=0),"",FF77/$B77)</f>
        <v/>
      </c>
      <c r="FI77" s="567" t="str">
        <f t="shared" ref="FI77:FK140" si="285">IF(OR($B77=0,FH77=0),"",FH77/$B77)</f>
        <v/>
      </c>
      <c r="FK77" s="567" t="str">
        <f t="shared" si="285"/>
        <v/>
      </c>
      <c r="FM77" s="567" t="str">
        <f t="shared" ref="FM77:FM140" si="286">IF(OR($B77=0,FL77=0),"",FL77/$B77)</f>
        <v/>
      </c>
      <c r="FO77" s="567" t="str">
        <f t="shared" ref="FO77:FO140" si="287">IF(OR($B77=0,FN77=0),"",FN77/$B77)</f>
        <v/>
      </c>
      <c r="FQ77" s="567" t="str">
        <f t="shared" ref="FQ77:FQ140" si="288">IF(OR($B77=0,FP77=0),"",FP77/$B77)</f>
        <v/>
      </c>
      <c r="FS77" s="567" t="str">
        <f t="shared" ref="FS77:FS140" si="289">IF(OR($B77=0,FR77=0),"",FR77/$B77)</f>
        <v/>
      </c>
      <c r="FU77" s="567" t="str">
        <f t="shared" ref="FU77:FU140" si="290">IF(OR($B77=0,FT77=0),"",FT77/$B77)</f>
        <v/>
      </c>
      <c r="FW77" s="567" t="str">
        <f t="shared" ref="FW77:FW140" si="291">IF(OR($B77=0,FV77=0),"",FV77/$B77)</f>
        <v/>
      </c>
      <c r="FY77" s="567" t="str">
        <f t="shared" ref="FY77:FY140" si="292">IF(OR($B77=0,FX77=0),"",FX77/$B77)</f>
        <v/>
      </c>
      <c r="GA77" s="567" t="str">
        <f t="shared" ref="GA77:GA140" si="293">IF(OR($B77=0,FZ77=0),"",FZ77/$B77)</f>
        <v/>
      </c>
      <c r="GC77" s="567" t="str">
        <f t="shared" ref="GC77:GC140" si="294">IF(OR($B77=0,GB77=0),"",GB77/$B77)</f>
        <v/>
      </c>
      <c r="GE77" s="567" t="str">
        <f t="shared" ref="GE77:GE140" si="295">IF(OR($B77=0,GD77=0),"",GD77/$B77)</f>
        <v/>
      </c>
      <c r="GG77" s="567" t="str">
        <f t="shared" ref="GG77:GG140" si="296">IF(OR($B77=0,GF77=0),"",GF77/$B77)</f>
        <v/>
      </c>
      <c r="GI77" s="567" t="str">
        <f t="shared" ref="GI77:GI140" si="297">IF(OR($B77=0,GH77=0),"",GH77/$B77)</f>
        <v/>
      </c>
      <c r="GK77" s="567" t="str">
        <f t="shared" ref="GK77:GK140" si="298">IF(OR($B77=0,GJ77=0),"",GJ77/$B77)</f>
        <v/>
      </c>
      <c r="GM77" s="567" t="str">
        <f t="shared" ref="GM77:GM140" si="299">IF(OR($B77=0,GL77=0),"",GL77/$B77)</f>
        <v/>
      </c>
      <c r="GO77" s="567" t="str">
        <f t="shared" ref="GO77:GO140" si="300">IF(OR($B77=0,GN77=0),"",GN77/$B77)</f>
        <v/>
      </c>
      <c r="GQ77" s="567" t="str">
        <f t="shared" ref="GQ77:GQ140" si="301">IF(OR($B77=0,GP77=0),"",GP77/$B77)</f>
        <v/>
      </c>
      <c r="GS77" s="567" t="str">
        <f t="shared" ref="GS77:GS140" si="302">IF(OR($B77=0,GR77=0),"",GR77/$B77)</f>
        <v/>
      </c>
      <c r="GU77" s="567" t="str">
        <f t="shared" ref="GU77:GU140" si="303">IF(OR($B77=0,GT77=0),"",GT77/$B77)</f>
        <v/>
      </c>
      <c r="GW77" s="567" t="str">
        <f t="shared" ref="GW77:GY140" si="304">IF(OR($B77=0,GV77=0),"",GV77/$B77)</f>
        <v/>
      </c>
      <c r="GY77" s="567" t="str">
        <f t="shared" si="304"/>
        <v/>
      </c>
      <c r="HA77" s="567" t="str">
        <f t="shared" ref="HA77:HA140" si="305">IF(OR($B77=0,GZ77=0),"",GZ77/$B77)</f>
        <v/>
      </c>
      <c r="HC77" s="567" t="str">
        <f t="shared" ref="HC77:HC140" si="306">IF(OR($B77=0,HB77=0),"",HB77/$B77)</f>
        <v/>
      </c>
      <c r="HE77" s="567" t="str">
        <f t="shared" ref="HE77:HE140" si="307">IF(OR($B77=0,HD77=0),"",HD77/$B77)</f>
        <v/>
      </c>
      <c r="HG77" s="567" t="str">
        <f t="shared" ref="HG77:HG140" si="308">IF(OR($B77=0,HF77=0),"",HF77/$B77)</f>
        <v/>
      </c>
      <c r="HI77" s="567" t="str">
        <f t="shared" ref="HI77:HI140" si="309">IF(OR($B77=0,HH77=0),"",HH77/$B77)</f>
        <v/>
      </c>
      <c r="HK77" s="567" t="str">
        <f t="shared" ref="HK77:HK140" si="310">IF(OR($B77=0,HJ77=0),"",HJ77/$B77)</f>
        <v/>
      </c>
      <c r="HM77" s="567" t="str">
        <f t="shared" ref="HM77:HM140" si="311">IF(OR($B77=0,HL77=0),"",HL77/$B77)</f>
        <v/>
      </c>
      <c r="HO77" s="567" t="str">
        <f t="shared" ref="HO77:HO140" si="312">IF(OR($B77=0,HN77=0),"",HN77/$B77)</f>
        <v/>
      </c>
      <c r="HQ77" s="567" t="str">
        <f t="shared" ref="HQ77:HQ140" si="313">IF(OR($B77=0,HP77=0),"",HP77/$B77)</f>
        <v/>
      </c>
      <c r="HS77" s="567" t="str">
        <f t="shared" ref="HS77:HS140" si="314">IF(OR($B77=0,HR77=0),"",HR77/$B77)</f>
        <v/>
      </c>
      <c r="HU77" s="567" t="str">
        <f t="shared" ref="HU77:HU140" si="315">IF(OR($B77=0,HT77=0),"",HT77/$B77)</f>
        <v/>
      </c>
      <c r="HW77" s="567" t="str">
        <f t="shared" ref="HW77:HW140" si="316">IF(OR($B77=0,HV77=0),"",HV77/$B77)</f>
        <v/>
      </c>
      <c r="HY77" s="567" t="str">
        <f t="shared" ref="HY77:HY140" si="317">IF(OR($B77=0,HX77=0),"",HX77/$B77)</f>
        <v/>
      </c>
      <c r="IA77" s="567" t="str">
        <f t="shared" ref="IA77:IA140" si="318">IF(OR($B77=0,HZ77=0),"",HZ77/$B77)</f>
        <v/>
      </c>
      <c r="IC77" s="567" t="str">
        <f t="shared" ref="IC77:IC140" si="319">IF(OR($B77=0,IB77=0),"",IB77/$B77)</f>
        <v/>
      </c>
      <c r="IE77" s="567" t="str">
        <f t="shared" ref="IE77:IE140" si="320">IF(OR($B77=0,ID77=0),"",ID77/$B77)</f>
        <v/>
      </c>
      <c r="IG77" s="567" t="str">
        <f t="shared" ref="IG77:IG140" si="321">IF(OR($B77=0,IF77=0),"",IF77/$B77)</f>
        <v/>
      </c>
      <c r="II77" s="567" t="str">
        <f t="shared" ref="II77:II140" si="322">IF(OR($B77=0,IH77=0),"",IH77/$B77)</f>
        <v/>
      </c>
      <c r="IK77" s="567" t="str">
        <f t="shared" ref="IK77:IM140" si="323">IF(OR($B77=0,IJ77=0),"",IJ77/$B77)</f>
        <v/>
      </c>
      <c r="IM77" s="567" t="str">
        <f t="shared" si="323"/>
        <v/>
      </c>
      <c r="IO77" s="567" t="str">
        <f t="shared" ref="IO77:IO140" si="324">IF(OR($B77=0,IN77=0),"",IN77/$B77)</f>
        <v/>
      </c>
      <c r="IQ77" s="567" t="str">
        <f t="shared" ref="IQ77:IQ140" si="325">IF(OR($B77=0,IP77=0),"",IP77/$B77)</f>
        <v/>
      </c>
      <c r="IS77" s="567" t="str">
        <f t="shared" ref="IS77:IS140" si="326">IF(OR($B77=0,IR77=0),"",IR77/$B77)</f>
        <v/>
      </c>
      <c r="IU77" s="567" t="str">
        <f t="shared" ref="IU77:IU140" si="327">IF(OR($B77=0,IT77=0),"",IT77/$B77)</f>
        <v/>
      </c>
      <c r="IW77" s="567" t="str">
        <f t="shared" ref="IW77:IW140" si="328">IF(OR($B77=0,IV77=0),"",IV77/$B77)</f>
        <v/>
      </c>
      <c r="IY77" s="567" t="str">
        <f t="shared" ref="IY77:IY140" si="329">IF(OR($B77=0,IX77=0),"",IX77/$B77)</f>
        <v/>
      </c>
      <c r="JA77" s="567" t="str">
        <f t="shared" ref="JA77:JA140" si="330">IF(OR($B77=0,IZ77=0),"",IZ77/$B77)</f>
        <v/>
      </c>
      <c r="JC77" s="567" t="str">
        <f t="shared" ref="JC77:JC140" si="331">IF(OR($B77=0,JB77=0),"",JB77/$B77)</f>
        <v/>
      </c>
      <c r="JE77" s="567" t="str">
        <f t="shared" ref="JE77:JE140" si="332">IF(OR($B77=0,JD77=0),"",JD77/$B77)</f>
        <v/>
      </c>
      <c r="JG77" s="567" t="str">
        <f t="shared" ref="JG77:JG140" si="333">IF(OR($B77=0,JF77=0),"",JF77/$B77)</f>
        <v/>
      </c>
      <c r="JI77" s="567" t="str">
        <f t="shared" ref="JI77:JI140" si="334">IF(OR($B77=0,JH77=0),"",JH77/$B77)</f>
        <v/>
      </c>
      <c r="JK77" s="567" t="str">
        <f t="shared" ref="JK77:JK140" si="335">IF(OR($B77=0,JJ77=0),"",JJ77/$B77)</f>
        <v/>
      </c>
      <c r="JM77" s="567" t="str">
        <f t="shared" ref="JM77:JM140" si="336">IF(OR($B77=0,JL77=0),"",JL77/$B77)</f>
        <v/>
      </c>
      <c r="JO77" s="567" t="str">
        <f t="shared" ref="JO77:JO140" si="337">IF(OR($B77=0,JN77=0),"",JN77/$B77)</f>
        <v/>
      </c>
      <c r="JQ77" s="567" t="str">
        <f t="shared" ref="JQ77:JQ140" si="338">IF(OR($B77=0,JP77=0),"",JP77/$B77)</f>
        <v/>
      </c>
      <c r="JS77" s="567" t="str">
        <f t="shared" ref="JS77:JS140" si="339">IF(OR($B77=0,JR77=0),"",JR77/$B77)</f>
        <v/>
      </c>
      <c r="JU77" s="567" t="str">
        <f t="shared" ref="JU77:JU140" si="340">IF(OR($B77=0,JT77=0),"",JT77/$B77)</f>
        <v/>
      </c>
      <c r="JW77" s="567" t="str">
        <f t="shared" ref="JW77:JW140" si="341">IF(OR($B77=0,JV77=0),"",JV77/$B77)</f>
        <v/>
      </c>
      <c r="JY77" s="567" t="str">
        <f t="shared" ref="JY77:KA140" si="342">IF(OR($B77=0,JX77=0),"",JX77/$B77)</f>
        <v/>
      </c>
      <c r="KA77" s="567" t="str">
        <f t="shared" si="342"/>
        <v/>
      </c>
      <c r="KC77" s="567" t="str">
        <f t="shared" ref="KC77:KC140" si="343">IF(OR($B77=0,KB77=0),"",KB77/$B77)</f>
        <v/>
      </c>
      <c r="KE77" s="567" t="str">
        <f t="shared" ref="KE77:KE140" si="344">IF(OR($B77=0,KD77=0),"",KD77/$B77)</f>
        <v/>
      </c>
      <c r="KG77" s="567" t="str">
        <f t="shared" ref="KG77:KG140" si="345">IF(OR($B77=0,KF77=0),"",KF77/$B77)</f>
        <v/>
      </c>
      <c r="KI77" s="567" t="str">
        <f t="shared" ref="KI77:KI140" si="346">IF(OR($B77=0,KH77=0),"",KH77/$B77)</f>
        <v/>
      </c>
      <c r="KK77" s="567" t="str">
        <f t="shared" ref="KK77:KK140" si="347">IF(OR($B77=0,KJ77=0),"",KJ77/$B77)</f>
        <v/>
      </c>
      <c r="KM77" s="567" t="str">
        <f t="shared" ref="KM77:KM140" si="348">IF(OR($B77=0,KL77=0),"",KL77/$B77)</f>
        <v/>
      </c>
      <c r="KO77" s="567" t="str">
        <f t="shared" ref="KO77:KO140" si="349">IF(OR($B77=0,KN77=0),"",KN77/$B77)</f>
        <v/>
      </c>
      <c r="KQ77" s="567" t="str">
        <f t="shared" ref="KQ77:KQ140" si="350">IF(OR($B77=0,KP77=0),"",KP77/$B77)</f>
        <v/>
      </c>
      <c r="KS77" s="567" t="str">
        <f t="shared" ref="KS77:KS140" si="351">IF(OR($B77=0,KR77=0),"",KR77/$B77)</f>
        <v/>
      </c>
      <c r="KU77" s="567" t="str">
        <f t="shared" ref="KU77:KU140" si="352">IF(OR($B77=0,KT77=0),"",KT77/$B77)</f>
        <v/>
      </c>
      <c r="KW77" s="567" t="str">
        <f t="shared" ref="KW77:KW140" si="353">IF(OR($B77=0,KV77=0),"",KV77/$B77)</f>
        <v/>
      </c>
      <c r="KY77" s="567" t="str">
        <f t="shared" ref="KY77:KY140" si="354">IF(OR($B77=0,KX77=0),"",KX77/$B77)</f>
        <v/>
      </c>
      <c r="LA77" s="567" t="str">
        <f t="shared" ref="LA77:LA140" si="355">IF(OR($B77=0,KZ77=0),"",KZ77/$B77)</f>
        <v/>
      </c>
      <c r="LC77" s="567" t="str">
        <f t="shared" ref="LC77:LC140" si="356">IF(OR($B77=0,LB77=0),"",LB77/$B77)</f>
        <v/>
      </c>
      <c r="LE77" s="567" t="str">
        <f t="shared" ref="LE77:LE140" si="357">IF(OR($B77=0,LD77=0),"",LD77/$B77)</f>
        <v/>
      </c>
      <c r="LG77" s="567" t="str">
        <f t="shared" ref="LG77:LG140" si="358">IF(OR($B77=0,LF77=0),"",LF77/$B77)</f>
        <v/>
      </c>
      <c r="LI77" s="567" t="str">
        <f t="shared" ref="LI77:LI140" si="359">IF(OR($B77=0,LH77=0),"",LH77/$B77)</f>
        <v/>
      </c>
      <c r="LK77" s="567" t="str">
        <f t="shared" ref="LK77:LK140" si="360">IF(OR($B77=0,LJ77=0),"",LJ77/$B77)</f>
        <v/>
      </c>
      <c r="LM77" s="567" t="str">
        <f t="shared" ref="LM77:LO140" si="361">IF(OR($B77=0,LL77=0),"",LL77/$B77)</f>
        <v/>
      </c>
      <c r="LO77" s="567" t="str">
        <f t="shared" si="361"/>
        <v/>
      </c>
      <c r="LQ77" s="567" t="str">
        <f t="shared" ref="LQ77:LQ140" si="362">IF(OR($B77=0,LP77=0),"",LP77/$B77)</f>
        <v/>
      </c>
      <c r="LS77" s="567" t="str">
        <f t="shared" ref="LS77:LS140" si="363">IF(OR($B77=0,LR77=0),"",LR77/$B77)</f>
        <v/>
      </c>
      <c r="LU77" s="567" t="str">
        <f t="shared" ref="LU77:LU140" si="364">IF(OR($B77=0,LT77=0),"",LT77/$B77)</f>
        <v/>
      </c>
      <c r="LW77" s="567" t="str">
        <f t="shared" ref="LW77:LW140" si="365">IF(OR($B77=0,LV77=0),"",LV77/$B77)</f>
        <v/>
      </c>
      <c r="LY77" s="567" t="str">
        <f t="shared" ref="LY77:LY140" si="366">IF(OR($B77=0,LX77=0),"",LX77/$B77)</f>
        <v/>
      </c>
      <c r="MA77" s="567" t="str">
        <f t="shared" ref="MA77:MA140" si="367">IF(OR($B77=0,LZ77=0),"",LZ77/$B77)</f>
        <v/>
      </c>
      <c r="MC77" s="567" t="str">
        <f t="shared" ref="MC77:MC140" si="368">IF(OR($B77=0,MB77=0),"",MB77/$B77)</f>
        <v/>
      </c>
      <c r="ME77" s="567" t="str">
        <f t="shared" ref="ME77:ME140" si="369">IF(OR($B77=0,MD77=0),"",MD77/$B77)</f>
        <v/>
      </c>
      <c r="MG77" s="567" t="str">
        <f t="shared" ref="MG77:MG140" si="370">IF(OR($B77=0,MF77=0),"",MF77/$B77)</f>
        <v/>
      </c>
      <c r="MI77" s="567" t="str">
        <f t="shared" ref="MI77:MI140" si="371">IF(OR($B77=0,MH77=0),"",MH77/$B77)</f>
        <v/>
      </c>
      <c r="MK77" s="567" t="str">
        <f t="shared" ref="MK77:MK140" si="372">IF(OR($B77=0,MJ77=0),"",MJ77/$B77)</f>
        <v/>
      </c>
      <c r="MM77" s="567" t="str">
        <f t="shared" ref="MM77:MM140" si="373">IF(OR($B77=0,ML77=0),"",ML77/$B77)</f>
        <v/>
      </c>
      <c r="MO77" s="567" t="str">
        <f t="shared" ref="MO77:MO140" si="374">IF(OR($B77=0,MN77=0),"",MN77/$B77)</f>
        <v/>
      </c>
      <c r="MQ77" s="567" t="str">
        <f t="shared" ref="MQ77:MQ140" si="375">IF(OR($B77=0,MP77=0),"",MP77/$B77)</f>
        <v/>
      </c>
      <c r="MS77" s="567" t="str">
        <f t="shared" ref="MS77:MS140" si="376">IF(OR($B77=0,MR77=0),"",MR77/$B77)</f>
        <v/>
      </c>
      <c r="MU77" s="567" t="str">
        <f t="shared" ref="MU77:MU140" si="377">IF(OR($B77=0,MT77=0),"",MT77/$B77)</f>
        <v/>
      </c>
      <c r="MW77" s="567" t="str">
        <f t="shared" ref="MW77:MW140" si="378">IF(OR($B77=0,MV77=0),"",MV77/$B77)</f>
        <v/>
      </c>
      <c r="MY77" s="567" t="str">
        <f t="shared" ref="MY77:MY140" si="379">IF(OR($B77=0,MX77=0),"",MX77/$B77)</f>
        <v/>
      </c>
      <c r="NA77" s="567" t="str">
        <f t="shared" ref="NA77:NC140" si="380">IF(OR($B77=0,MZ77=0),"",MZ77/$B77)</f>
        <v/>
      </c>
      <c r="NC77" s="567" t="str">
        <f t="shared" si="380"/>
        <v/>
      </c>
      <c r="NE77" s="567" t="str">
        <f t="shared" ref="NE77:NE140" si="381">IF(OR($B77=0,ND77=0),"",ND77/$B77)</f>
        <v/>
      </c>
      <c r="NG77" s="567" t="str">
        <f t="shared" ref="NG77:NG140" si="382">IF(OR($B77=0,NF77=0),"",NF77/$B77)</f>
        <v/>
      </c>
      <c r="NI77" s="567" t="str">
        <f t="shared" ref="NI77:NI140" si="383">IF(OR($B77=0,NH77=0),"",NH77/$B77)</f>
        <v/>
      </c>
      <c r="NK77" s="567" t="str">
        <f t="shared" ref="NK77:NK140" si="384">IF(OR($B77=0,NJ77=0),"",NJ77/$B77)</f>
        <v/>
      </c>
      <c r="NM77" s="567" t="str">
        <f t="shared" ref="NM77:NM140" si="385">IF(OR($B77=0,NL77=0),"",NL77/$B77)</f>
        <v/>
      </c>
      <c r="NO77" s="567" t="str">
        <f t="shared" ref="NO77:NO140" si="386">IF(OR($B77=0,NN77=0),"",NN77/$B77)</f>
        <v/>
      </c>
      <c r="NQ77" s="567" t="str">
        <f t="shared" ref="NQ77:NQ140" si="387">IF(OR($B77=0,NP77=0),"",NP77/$B77)</f>
        <v/>
      </c>
      <c r="NS77" s="567" t="str">
        <f t="shared" ref="NS77:NS140" si="388">IF(OR($B77=0,NR77=0),"",NR77/$B77)</f>
        <v/>
      </c>
      <c r="NU77" s="567" t="str">
        <f t="shared" ref="NU77:NU140" si="389">IF(OR($B77=0,NT77=0),"",NT77/$B77)</f>
        <v/>
      </c>
      <c r="NW77" s="567" t="str">
        <f t="shared" ref="NW77:NW140" si="390">IF(OR($B77=0,NV77=0),"",NV77/$B77)</f>
        <v/>
      </c>
      <c r="NY77" s="567" t="str">
        <f t="shared" ref="NY77:NY140" si="391">IF(OR($B77=0,NX77=0),"",NX77/$B77)</f>
        <v/>
      </c>
      <c r="OA77" s="567" t="str">
        <f t="shared" ref="OA77:OA140" si="392">IF(OR($B77=0,NZ77=0),"",NZ77/$B77)</f>
        <v/>
      </c>
      <c r="OC77" s="567" t="str">
        <f t="shared" ref="OC77:OC140" si="393">IF(OR($B77=0,OB77=0),"",OB77/$B77)</f>
        <v/>
      </c>
      <c r="OE77" s="567" t="str">
        <f t="shared" ref="OE77:OE140" si="394">IF(OR($B77=0,OD77=0),"",OD77/$B77)</f>
        <v/>
      </c>
      <c r="OG77" s="567" t="str">
        <f t="shared" ref="OG77:OG140" si="395">IF(OR($B77=0,OF77=0),"",OF77/$B77)</f>
        <v/>
      </c>
      <c r="OI77" s="567" t="str">
        <f t="shared" ref="OI77:OI140" si="396">IF(OR($B77=0,OH77=0),"",OH77/$B77)</f>
        <v/>
      </c>
      <c r="OK77" s="567" t="str">
        <f t="shared" ref="OK77:OK140" si="397">IF(OR($B77=0,OJ77=0),"",OJ77/$B77)</f>
        <v/>
      </c>
      <c r="OM77" s="567" t="str">
        <f t="shared" ref="OM77:OM140" si="398">IF(OR($B77=0,OL77=0),"",OL77/$B77)</f>
        <v/>
      </c>
      <c r="OO77" s="567" t="str">
        <f t="shared" ref="OO77:OQ140" si="399">IF(OR($B77=0,ON77=0),"",ON77/$B77)</f>
        <v/>
      </c>
      <c r="OQ77" s="567" t="str">
        <f t="shared" si="399"/>
        <v/>
      </c>
      <c r="OS77" s="567" t="str">
        <f t="shared" ref="OS77:OS140" si="400">IF(OR($B77=0,OR77=0),"",OR77/$B77)</f>
        <v/>
      </c>
      <c r="OU77" s="567" t="str">
        <f t="shared" ref="OU77:OU140" si="401">IF(OR($B77=0,OT77=0),"",OT77/$B77)</f>
        <v/>
      </c>
      <c r="OW77" s="567" t="str">
        <f t="shared" ref="OW77:OW140" si="402">IF(OR($B77=0,OV77=0),"",OV77/$B77)</f>
        <v/>
      </c>
      <c r="OY77" s="567" t="str">
        <f t="shared" ref="OY77:OY140" si="403">IF(OR($B77=0,OX77=0),"",OX77/$B77)</f>
        <v/>
      </c>
      <c r="PA77" s="567" t="str">
        <f t="shared" ref="PA77:PA140" si="404">IF(OR($B77=0,OZ77=0),"",OZ77/$B77)</f>
        <v/>
      </c>
      <c r="PC77" s="567" t="str">
        <f t="shared" ref="PC77:PC140" si="405">IF(OR($B77=0,PB77=0),"",PB77/$B77)</f>
        <v/>
      </c>
      <c r="PE77" s="567" t="str">
        <f t="shared" ref="PE77:PE140" si="406">IF(OR($B77=0,PD77=0),"",PD77/$B77)</f>
        <v/>
      </c>
      <c r="PG77" s="567" t="str">
        <f t="shared" ref="PG77:PG140" si="407">IF(OR($B77=0,PF77=0),"",PF77/$B77)</f>
        <v/>
      </c>
      <c r="PI77" s="567" t="str">
        <f t="shared" ref="PI77:PI140" si="408">IF(OR($B77=0,PH77=0),"",PH77/$B77)</f>
        <v/>
      </c>
      <c r="PK77" s="567" t="str">
        <f t="shared" ref="PK77:PK140" si="409">IF(OR($B77=0,PJ77=0),"",PJ77/$B77)</f>
        <v/>
      </c>
      <c r="PM77" s="567" t="str">
        <f t="shared" ref="PM77:PM140" si="410">IF(OR($B77=0,PL77=0),"",PL77/$B77)</f>
        <v/>
      </c>
      <c r="PO77" s="567" t="str">
        <f t="shared" ref="PO77:PO140" si="411">IF(OR($B77=0,PN77=0),"",PN77/$B77)</f>
        <v/>
      </c>
      <c r="PQ77" s="567" t="str">
        <f t="shared" ref="PQ77:PQ140" si="412">IF(OR($B77=0,PP77=0),"",PP77/$B77)</f>
        <v/>
      </c>
      <c r="PS77" s="567" t="str">
        <f t="shared" ref="PS77:PS140" si="413">IF(OR($B77=0,PR77=0),"",PR77/$B77)</f>
        <v/>
      </c>
      <c r="PU77" s="567" t="str">
        <f t="shared" ref="PU77:PU140" si="414">IF(OR($B77=0,PT77=0),"",PT77/$B77)</f>
        <v/>
      </c>
      <c r="PW77" s="567" t="str">
        <f t="shared" ref="PW77:PW140" si="415">IF(OR($B77=0,PV77=0),"",PV77/$B77)</f>
        <v/>
      </c>
      <c r="PY77" s="567" t="str">
        <f t="shared" ref="PY77:PY140" si="416">IF(OR($B77=0,PX77=0),"",PX77/$B77)</f>
        <v/>
      </c>
      <c r="QA77" s="567" t="str">
        <f t="shared" ref="QA77:QA140" si="417">IF(OR($B77=0,PZ77=0),"",PZ77/$B77)</f>
        <v/>
      </c>
    </row>
    <row r="78" spans="5:443">
      <c r="E78" s="567" t="str">
        <f t="shared" si="209"/>
        <v/>
      </c>
      <c r="G78" s="567" t="str">
        <f t="shared" si="209"/>
        <v/>
      </c>
      <c r="I78" s="567" t="str">
        <f t="shared" si="210"/>
        <v/>
      </c>
      <c r="K78" s="567" t="str">
        <f t="shared" si="211"/>
        <v/>
      </c>
      <c r="M78" s="567" t="str">
        <f t="shared" si="212"/>
        <v/>
      </c>
      <c r="O78" s="567" t="str">
        <f t="shared" si="213"/>
        <v/>
      </c>
      <c r="Q78" s="567" t="str">
        <f t="shared" si="214"/>
        <v/>
      </c>
      <c r="S78" s="567" t="str">
        <f t="shared" si="215"/>
        <v/>
      </c>
      <c r="U78" s="567" t="str">
        <f t="shared" si="216"/>
        <v/>
      </c>
      <c r="W78" s="567" t="str">
        <f t="shared" si="217"/>
        <v/>
      </c>
      <c r="Y78" s="567" t="str">
        <f t="shared" si="218"/>
        <v/>
      </c>
      <c r="AA78" s="567" t="str">
        <f t="shared" si="219"/>
        <v/>
      </c>
      <c r="AC78" s="567" t="str">
        <f t="shared" si="220"/>
        <v/>
      </c>
      <c r="AE78" s="567" t="str">
        <f t="shared" si="221"/>
        <v/>
      </c>
      <c r="AG78" s="567" t="str">
        <f t="shared" si="222"/>
        <v/>
      </c>
      <c r="AI78" s="567" t="str">
        <f t="shared" si="223"/>
        <v/>
      </c>
      <c r="AK78" s="567" t="str">
        <f t="shared" si="224"/>
        <v/>
      </c>
      <c r="AM78" s="567" t="str">
        <f t="shared" si="225"/>
        <v/>
      </c>
      <c r="AO78" s="567" t="str">
        <f t="shared" si="226"/>
        <v/>
      </c>
      <c r="AQ78" s="567" t="str">
        <f t="shared" si="227"/>
        <v/>
      </c>
      <c r="AS78" s="567" t="str">
        <f t="shared" si="228"/>
        <v/>
      </c>
      <c r="AU78" s="567" t="str">
        <f t="shared" si="228"/>
        <v/>
      </c>
      <c r="AW78" s="567" t="str">
        <f t="shared" si="229"/>
        <v/>
      </c>
      <c r="AY78" s="567" t="str">
        <f t="shared" si="230"/>
        <v/>
      </c>
      <c r="BA78" s="567" t="str">
        <f t="shared" si="231"/>
        <v/>
      </c>
      <c r="BC78" s="567" t="str">
        <f t="shared" si="232"/>
        <v/>
      </c>
      <c r="BE78" s="567" t="str">
        <f t="shared" si="233"/>
        <v/>
      </c>
      <c r="BG78" s="567" t="str">
        <f t="shared" si="234"/>
        <v/>
      </c>
      <c r="BI78" s="567" t="str">
        <f t="shared" si="235"/>
        <v/>
      </c>
      <c r="BK78" s="567" t="str">
        <f t="shared" si="236"/>
        <v/>
      </c>
      <c r="BM78" s="567" t="str">
        <f t="shared" si="237"/>
        <v/>
      </c>
      <c r="BO78" s="567" t="str">
        <f t="shared" si="238"/>
        <v/>
      </c>
      <c r="BQ78" s="567" t="str">
        <f t="shared" si="239"/>
        <v/>
      </c>
      <c r="BS78" s="567" t="str">
        <f t="shared" si="240"/>
        <v/>
      </c>
      <c r="BU78" s="567" t="str">
        <f t="shared" si="241"/>
        <v/>
      </c>
      <c r="BW78" s="567" t="str">
        <f t="shared" si="242"/>
        <v/>
      </c>
      <c r="BY78" s="567" t="str">
        <f t="shared" si="243"/>
        <v/>
      </c>
      <c r="CA78" s="567" t="str">
        <f t="shared" si="244"/>
        <v/>
      </c>
      <c r="CC78" s="567" t="str">
        <f t="shared" si="245"/>
        <v/>
      </c>
      <c r="CE78" s="567" t="str">
        <f t="shared" si="246"/>
        <v/>
      </c>
      <c r="CG78" s="567" t="str">
        <f t="shared" si="247"/>
        <v/>
      </c>
      <c r="CI78" s="567" t="str">
        <f t="shared" si="247"/>
        <v/>
      </c>
      <c r="CK78" s="567" t="str">
        <f t="shared" si="248"/>
        <v/>
      </c>
      <c r="CM78" s="567" t="str">
        <f t="shared" si="249"/>
        <v/>
      </c>
      <c r="CO78" s="567" t="str">
        <f t="shared" si="250"/>
        <v/>
      </c>
      <c r="CQ78" s="567" t="str">
        <f t="shared" si="251"/>
        <v/>
      </c>
      <c r="CS78" s="567" t="str">
        <f t="shared" si="252"/>
        <v/>
      </c>
      <c r="CU78" s="567" t="str">
        <f t="shared" si="253"/>
        <v/>
      </c>
      <c r="CW78" s="567" t="str">
        <f t="shared" si="254"/>
        <v/>
      </c>
      <c r="CY78" s="567" t="str">
        <f t="shared" si="255"/>
        <v/>
      </c>
      <c r="DA78" s="567" t="str">
        <f t="shared" si="256"/>
        <v/>
      </c>
      <c r="DC78" s="567" t="str">
        <f t="shared" si="257"/>
        <v/>
      </c>
      <c r="DE78" s="567" t="str">
        <f t="shared" si="258"/>
        <v/>
      </c>
      <c r="DG78" s="567" t="str">
        <f t="shared" si="259"/>
        <v/>
      </c>
      <c r="DI78" s="567" t="str">
        <f t="shared" si="260"/>
        <v/>
      </c>
      <c r="DK78" s="567" t="str">
        <f t="shared" si="261"/>
        <v/>
      </c>
      <c r="DM78" s="567" t="str">
        <f t="shared" si="262"/>
        <v/>
      </c>
      <c r="DO78" s="567" t="str">
        <f t="shared" si="263"/>
        <v/>
      </c>
      <c r="DQ78" s="567" t="str">
        <f t="shared" si="264"/>
        <v/>
      </c>
      <c r="DS78" s="567" t="str">
        <f t="shared" si="265"/>
        <v/>
      </c>
      <c r="DU78" s="567" t="str">
        <f t="shared" si="266"/>
        <v/>
      </c>
      <c r="DW78" s="567" t="str">
        <f t="shared" si="266"/>
        <v/>
      </c>
      <c r="DY78" s="567" t="str">
        <f t="shared" si="267"/>
        <v/>
      </c>
      <c r="EA78" s="567" t="str">
        <f t="shared" si="268"/>
        <v/>
      </c>
      <c r="EC78" s="567" t="str">
        <f t="shared" si="269"/>
        <v/>
      </c>
      <c r="EE78" s="567" t="str">
        <f t="shared" si="270"/>
        <v/>
      </c>
      <c r="EG78" s="567" t="str">
        <f t="shared" si="271"/>
        <v/>
      </c>
      <c r="EI78" s="567" t="str">
        <f t="shared" si="272"/>
        <v/>
      </c>
      <c r="EK78" s="567" t="str">
        <f t="shared" si="273"/>
        <v/>
      </c>
      <c r="EM78" s="567" t="str">
        <f t="shared" si="274"/>
        <v/>
      </c>
      <c r="EO78" s="567" t="str">
        <f t="shared" si="275"/>
        <v/>
      </c>
      <c r="EQ78" s="567" t="str">
        <f t="shared" si="276"/>
        <v/>
      </c>
      <c r="ES78" s="567" t="str">
        <f t="shared" si="277"/>
        <v/>
      </c>
      <c r="EU78" s="567" t="str">
        <f t="shared" si="278"/>
        <v/>
      </c>
      <c r="EW78" s="567" t="str">
        <f t="shared" si="279"/>
        <v/>
      </c>
      <c r="EY78" s="567" t="str">
        <f t="shared" si="280"/>
        <v/>
      </c>
      <c r="FA78" s="567" t="str">
        <f t="shared" si="281"/>
        <v/>
      </c>
      <c r="FC78" s="567" t="str">
        <f t="shared" si="282"/>
        <v/>
      </c>
      <c r="FE78" s="567" t="str">
        <f t="shared" si="283"/>
        <v/>
      </c>
      <c r="FG78" s="567" t="str">
        <f t="shared" si="284"/>
        <v/>
      </c>
      <c r="FI78" s="567" t="str">
        <f t="shared" si="285"/>
        <v/>
      </c>
      <c r="FK78" s="567" t="str">
        <f t="shared" si="285"/>
        <v/>
      </c>
      <c r="FM78" s="567" t="str">
        <f t="shared" si="286"/>
        <v/>
      </c>
      <c r="FO78" s="567" t="str">
        <f t="shared" si="287"/>
        <v/>
      </c>
      <c r="FQ78" s="567" t="str">
        <f t="shared" si="288"/>
        <v/>
      </c>
      <c r="FS78" s="567" t="str">
        <f t="shared" si="289"/>
        <v/>
      </c>
      <c r="FU78" s="567" t="str">
        <f t="shared" si="290"/>
        <v/>
      </c>
      <c r="FW78" s="567" t="str">
        <f t="shared" si="291"/>
        <v/>
      </c>
      <c r="FY78" s="567" t="str">
        <f t="shared" si="292"/>
        <v/>
      </c>
      <c r="GA78" s="567" t="str">
        <f t="shared" si="293"/>
        <v/>
      </c>
      <c r="GC78" s="567" t="str">
        <f t="shared" si="294"/>
        <v/>
      </c>
      <c r="GE78" s="567" t="str">
        <f t="shared" si="295"/>
        <v/>
      </c>
      <c r="GG78" s="567" t="str">
        <f t="shared" si="296"/>
        <v/>
      </c>
      <c r="GI78" s="567" t="str">
        <f t="shared" si="297"/>
        <v/>
      </c>
      <c r="GK78" s="567" t="str">
        <f t="shared" si="298"/>
        <v/>
      </c>
      <c r="GM78" s="567" t="str">
        <f t="shared" si="299"/>
        <v/>
      </c>
      <c r="GO78" s="567" t="str">
        <f t="shared" si="300"/>
        <v/>
      </c>
      <c r="GQ78" s="567" t="str">
        <f t="shared" si="301"/>
        <v/>
      </c>
      <c r="GS78" s="567" t="str">
        <f t="shared" si="302"/>
        <v/>
      </c>
      <c r="GU78" s="567" t="str">
        <f t="shared" si="303"/>
        <v/>
      </c>
      <c r="GW78" s="567" t="str">
        <f t="shared" si="304"/>
        <v/>
      </c>
      <c r="GY78" s="567" t="str">
        <f t="shared" si="304"/>
        <v/>
      </c>
      <c r="HA78" s="567" t="str">
        <f t="shared" si="305"/>
        <v/>
      </c>
      <c r="HC78" s="567" t="str">
        <f t="shared" si="306"/>
        <v/>
      </c>
      <c r="HE78" s="567" t="str">
        <f t="shared" si="307"/>
        <v/>
      </c>
      <c r="HG78" s="567" t="str">
        <f t="shared" si="308"/>
        <v/>
      </c>
      <c r="HI78" s="567" t="str">
        <f t="shared" si="309"/>
        <v/>
      </c>
      <c r="HK78" s="567" t="str">
        <f t="shared" si="310"/>
        <v/>
      </c>
      <c r="HM78" s="567" t="str">
        <f t="shared" si="311"/>
        <v/>
      </c>
      <c r="HO78" s="567" t="str">
        <f t="shared" si="312"/>
        <v/>
      </c>
      <c r="HQ78" s="567" t="str">
        <f t="shared" si="313"/>
        <v/>
      </c>
      <c r="HS78" s="567" t="str">
        <f t="shared" si="314"/>
        <v/>
      </c>
      <c r="HU78" s="567" t="str">
        <f t="shared" si="315"/>
        <v/>
      </c>
      <c r="HW78" s="567" t="str">
        <f t="shared" si="316"/>
        <v/>
      </c>
      <c r="HY78" s="567" t="str">
        <f t="shared" si="317"/>
        <v/>
      </c>
      <c r="IA78" s="567" t="str">
        <f t="shared" si="318"/>
        <v/>
      </c>
      <c r="IC78" s="567" t="str">
        <f t="shared" si="319"/>
        <v/>
      </c>
      <c r="IE78" s="567" t="str">
        <f t="shared" si="320"/>
        <v/>
      </c>
      <c r="IG78" s="567" t="str">
        <f t="shared" si="321"/>
        <v/>
      </c>
      <c r="II78" s="567" t="str">
        <f t="shared" si="322"/>
        <v/>
      </c>
      <c r="IK78" s="567" t="str">
        <f t="shared" si="323"/>
        <v/>
      </c>
      <c r="IM78" s="567" t="str">
        <f t="shared" si="323"/>
        <v/>
      </c>
      <c r="IO78" s="567" t="str">
        <f t="shared" si="324"/>
        <v/>
      </c>
      <c r="IQ78" s="567" t="str">
        <f t="shared" si="325"/>
        <v/>
      </c>
      <c r="IS78" s="567" t="str">
        <f t="shared" si="326"/>
        <v/>
      </c>
      <c r="IU78" s="567" t="str">
        <f t="shared" si="327"/>
        <v/>
      </c>
      <c r="IW78" s="567" t="str">
        <f t="shared" si="328"/>
        <v/>
      </c>
      <c r="IY78" s="567" t="str">
        <f t="shared" si="329"/>
        <v/>
      </c>
      <c r="JA78" s="567" t="str">
        <f t="shared" si="330"/>
        <v/>
      </c>
      <c r="JC78" s="567" t="str">
        <f t="shared" si="331"/>
        <v/>
      </c>
      <c r="JE78" s="567" t="str">
        <f t="shared" si="332"/>
        <v/>
      </c>
      <c r="JG78" s="567" t="str">
        <f t="shared" si="333"/>
        <v/>
      </c>
      <c r="JI78" s="567" t="str">
        <f t="shared" si="334"/>
        <v/>
      </c>
      <c r="JK78" s="567" t="str">
        <f t="shared" si="335"/>
        <v/>
      </c>
      <c r="JM78" s="567" t="str">
        <f t="shared" si="336"/>
        <v/>
      </c>
      <c r="JO78" s="567" t="str">
        <f t="shared" si="337"/>
        <v/>
      </c>
      <c r="JQ78" s="567" t="str">
        <f t="shared" si="338"/>
        <v/>
      </c>
      <c r="JS78" s="567" t="str">
        <f t="shared" si="339"/>
        <v/>
      </c>
      <c r="JU78" s="567" t="str">
        <f t="shared" si="340"/>
        <v/>
      </c>
      <c r="JW78" s="567" t="str">
        <f t="shared" si="341"/>
        <v/>
      </c>
      <c r="JY78" s="567" t="str">
        <f t="shared" si="342"/>
        <v/>
      </c>
      <c r="KA78" s="567" t="str">
        <f t="shared" si="342"/>
        <v/>
      </c>
      <c r="KC78" s="567" t="str">
        <f t="shared" si="343"/>
        <v/>
      </c>
      <c r="KE78" s="567" t="str">
        <f t="shared" si="344"/>
        <v/>
      </c>
      <c r="KG78" s="567" t="str">
        <f t="shared" si="345"/>
        <v/>
      </c>
      <c r="KI78" s="567" t="str">
        <f t="shared" si="346"/>
        <v/>
      </c>
      <c r="KK78" s="567" t="str">
        <f t="shared" si="347"/>
        <v/>
      </c>
      <c r="KM78" s="567" t="str">
        <f t="shared" si="348"/>
        <v/>
      </c>
      <c r="KO78" s="567" t="str">
        <f t="shared" si="349"/>
        <v/>
      </c>
      <c r="KQ78" s="567" t="str">
        <f t="shared" si="350"/>
        <v/>
      </c>
      <c r="KS78" s="567" t="str">
        <f t="shared" si="351"/>
        <v/>
      </c>
      <c r="KU78" s="567" t="str">
        <f t="shared" si="352"/>
        <v/>
      </c>
      <c r="KW78" s="567" t="str">
        <f t="shared" si="353"/>
        <v/>
      </c>
      <c r="KY78" s="567" t="str">
        <f t="shared" si="354"/>
        <v/>
      </c>
      <c r="LA78" s="567" t="str">
        <f t="shared" si="355"/>
        <v/>
      </c>
      <c r="LC78" s="567" t="str">
        <f t="shared" si="356"/>
        <v/>
      </c>
      <c r="LE78" s="567" t="str">
        <f t="shared" si="357"/>
        <v/>
      </c>
      <c r="LG78" s="567" t="str">
        <f t="shared" si="358"/>
        <v/>
      </c>
      <c r="LI78" s="567" t="str">
        <f t="shared" si="359"/>
        <v/>
      </c>
      <c r="LK78" s="567" t="str">
        <f t="shared" si="360"/>
        <v/>
      </c>
      <c r="LM78" s="567" t="str">
        <f t="shared" si="361"/>
        <v/>
      </c>
      <c r="LO78" s="567" t="str">
        <f t="shared" si="361"/>
        <v/>
      </c>
      <c r="LQ78" s="567" t="str">
        <f t="shared" si="362"/>
        <v/>
      </c>
      <c r="LS78" s="567" t="str">
        <f t="shared" si="363"/>
        <v/>
      </c>
      <c r="LU78" s="567" t="str">
        <f t="shared" si="364"/>
        <v/>
      </c>
      <c r="LW78" s="567" t="str">
        <f t="shared" si="365"/>
        <v/>
      </c>
      <c r="LY78" s="567" t="str">
        <f t="shared" si="366"/>
        <v/>
      </c>
      <c r="MA78" s="567" t="str">
        <f t="shared" si="367"/>
        <v/>
      </c>
      <c r="MC78" s="567" t="str">
        <f t="shared" si="368"/>
        <v/>
      </c>
      <c r="ME78" s="567" t="str">
        <f t="shared" si="369"/>
        <v/>
      </c>
      <c r="MG78" s="567" t="str">
        <f t="shared" si="370"/>
        <v/>
      </c>
      <c r="MI78" s="567" t="str">
        <f t="shared" si="371"/>
        <v/>
      </c>
      <c r="MK78" s="567" t="str">
        <f t="shared" si="372"/>
        <v/>
      </c>
      <c r="MM78" s="567" t="str">
        <f t="shared" si="373"/>
        <v/>
      </c>
      <c r="MO78" s="567" t="str">
        <f t="shared" si="374"/>
        <v/>
      </c>
      <c r="MQ78" s="567" t="str">
        <f t="shared" si="375"/>
        <v/>
      </c>
      <c r="MS78" s="567" t="str">
        <f t="shared" si="376"/>
        <v/>
      </c>
      <c r="MU78" s="567" t="str">
        <f t="shared" si="377"/>
        <v/>
      </c>
      <c r="MW78" s="567" t="str">
        <f t="shared" si="378"/>
        <v/>
      </c>
      <c r="MY78" s="567" t="str">
        <f t="shared" si="379"/>
        <v/>
      </c>
      <c r="NA78" s="567" t="str">
        <f t="shared" si="380"/>
        <v/>
      </c>
      <c r="NC78" s="567" t="str">
        <f t="shared" si="380"/>
        <v/>
      </c>
      <c r="NE78" s="567" t="str">
        <f t="shared" si="381"/>
        <v/>
      </c>
      <c r="NG78" s="567" t="str">
        <f t="shared" si="382"/>
        <v/>
      </c>
      <c r="NI78" s="567" t="str">
        <f t="shared" si="383"/>
        <v/>
      </c>
      <c r="NK78" s="567" t="str">
        <f t="shared" si="384"/>
        <v/>
      </c>
      <c r="NM78" s="567" t="str">
        <f t="shared" si="385"/>
        <v/>
      </c>
      <c r="NO78" s="567" t="str">
        <f t="shared" si="386"/>
        <v/>
      </c>
      <c r="NQ78" s="567" t="str">
        <f t="shared" si="387"/>
        <v/>
      </c>
      <c r="NS78" s="567" t="str">
        <f t="shared" si="388"/>
        <v/>
      </c>
      <c r="NU78" s="567" t="str">
        <f t="shared" si="389"/>
        <v/>
      </c>
      <c r="NW78" s="567" t="str">
        <f t="shared" si="390"/>
        <v/>
      </c>
      <c r="NY78" s="567" t="str">
        <f t="shared" si="391"/>
        <v/>
      </c>
      <c r="OA78" s="567" t="str">
        <f t="shared" si="392"/>
        <v/>
      </c>
      <c r="OC78" s="567" t="str">
        <f t="shared" si="393"/>
        <v/>
      </c>
      <c r="OE78" s="567" t="str">
        <f t="shared" si="394"/>
        <v/>
      </c>
      <c r="OG78" s="567" t="str">
        <f t="shared" si="395"/>
        <v/>
      </c>
      <c r="OI78" s="567" t="str">
        <f t="shared" si="396"/>
        <v/>
      </c>
      <c r="OK78" s="567" t="str">
        <f t="shared" si="397"/>
        <v/>
      </c>
      <c r="OM78" s="567" t="str">
        <f t="shared" si="398"/>
        <v/>
      </c>
      <c r="OO78" s="567" t="str">
        <f t="shared" si="399"/>
        <v/>
      </c>
      <c r="OQ78" s="567" t="str">
        <f t="shared" si="399"/>
        <v/>
      </c>
      <c r="OS78" s="567" t="str">
        <f t="shared" si="400"/>
        <v/>
      </c>
      <c r="OU78" s="567" t="str">
        <f t="shared" si="401"/>
        <v/>
      </c>
      <c r="OW78" s="567" t="str">
        <f t="shared" si="402"/>
        <v/>
      </c>
      <c r="OY78" s="567" t="str">
        <f t="shared" si="403"/>
        <v/>
      </c>
      <c r="PA78" s="567" t="str">
        <f t="shared" si="404"/>
        <v/>
      </c>
      <c r="PC78" s="567" t="str">
        <f t="shared" si="405"/>
        <v/>
      </c>
      <c r="PE78" s="567" t="str">
        <f t="shared" si="406"/>
        <v/>
      </c>
      <c r="PG78" s="567" t="str">
        <f t="shared" si="407"/>
        <v/>
      </c>
      <c r="PI78" s="567" t="str">
        <f t="shared" si="408"/>
        <v/>
      </c>
      <c r="PK78" s="567" t="str">
        <f t="shared" si="409"/>
        <v/>
      </c>
      <c r="PM78" s="567" t="str">
        <f t="shared" si="410"/>
        <v/>
      </c>
      <c r="PO78" s="567" t="str">
        <f t="shared" si="411"/>
        <v/>
      </c>
      <c r="PQ78" s="567" t="str">
        <f t="shared" si="412"/>
        <v/>
      </c>
      <c r="PS78" s="567" t="str">
        <f t="shared" si="413"/>
        <v/>
      </c>
      <c r="PU78" s="567" t="str">
        <f t="shared" si="414"/>
        <v/>
      </c>
      <c r="PW78" s="567" t="str">
        <f t="shared" si="415"/>
        <v/>
      </c>
      <c r="PY78" s="567" t="str">
        <f t="shared" si="416"/>
        <v/>
      </c>
      <c r="QA78" s="567" t="str">
        <f t="shared" si="417"/>
        <v/>
      </c>
    </row>
    <row r="79" spans="5:443">
      <c r="E79" s="567" t="str">
        <f t="shared" si="209"/>
        <v/>
      </c>
      <c r="G79" s="567" t="str">
        <f t="shared" si="209"/>
        <v/>
      </c>
      <c r="I79" s="567" t="str">
        <f t="shared" si="210"/>
        <v/>
      </c>
      <c r="K79" s="567" t="str">
        <f t="shared" si="211"/>
        <v/>
      </c>
      <c r="M79" s="567" t="str">
        <f t="shared" si="212"/>
        <v/>
      </c>
      <c r="O79" s="567" t="str">
        <f t="shared" si="213"/>
        <v/>
      </c>
      <c r="Q79" s="567" t="str">
        <f t="shared" si="214"/>
        <v/>
      </c>
      <c r="S79" s="567" t="str">
        <f t="shared" si="215"/>
        <v/>
      </c>
      <c r="U79" s="567" t="str">
        <f t="shared" si="216"/>
        <v/>
      </c>
      <c r="W79" s="567" t="str">
        <f t="shared" si="217"/>
        <v/>
      </c>
      <c r="Y79" s="567" t="str">
        <f t="shared" si="218"/>
        <v/>
      </c>
      <c r="AA79" s="567" t="str">
        <f t="shared" si="219"/>
        <v/>
      </c>
      <c r="AC79" s="567" t="str">
        <f t="shared" si="220"/>
        <v/>
      </c>
      <c r="AE79" s="567" t="str">
        <f t="shared" si="221"/>
        <v/>
      </c>
      <c r="AG79" s="567" t="str">
        <f t="shared" si="222"/>
        <v/>
      </c>
      <c r="AI79" s="567" t="str">
        <f t="shared" si="223"/>
        <v/>
      </c>
      <c r="AK79" s="567" t="str">
        <f t="shared" si="224"/>
        <v/>
      </c>
      <c r="AM79" s="567" t="str">
        <f t="shared" si="225"/>
        <v/>
      </c>
      <c r="AO79" s="567" t="str">
        <f t="shared" si="226"/>
        <v/>
      </c>
      <c r="AQ79" s="567" t="str">
        <f t="shared" si="227"/>
        <v/>
      </c>
      <c r="AS79" s="567" t="str">
        <f t="shared" si="228"/>
        <v/>
      </c>
      <c r="AU79" s="567" t="str">
        <f t="shared" si="228"/>
        <v/>
      </c>
      <c r="AW79" s="567" t="str">
        <f t="shared" si="229"/>
        <v/>
      </c>
      <c r="AY79" s="567" t="str">
        <f t="shared" si="230"/>
        <v/>
      </c>
      <c r="BA79" s="567" t="str">
        <f t="shared" si="231"/>
        <v/>
      </c>
      <c r="BC79" s="567" t="str">
        <f t="shared" si="232"/>
        <v/>
      </c>
      <c r="BE79" s="567" t="str">
        <f t="shared" si="233"/>
        <v/>
      </c>
      <c r="BG79" s="567" t="str">
        <f t="shared" si="234"/>
        <v/>
      </c>
      <c r="BI79" s="567" t="str">
        <f t="shared" si="235"/>
        <v/>
      </c>
      <c r="BK79" s="567" t="str">
        <f t="shared" si="236"/>
        <v/>
      </c>
      <c r="BM79" s="567" t="str">
        <f t="shared" si="237"/>
        <v/>
      </c>
      <c r="BO79" s="567" t="str">
        <f t="shared" si="238"/>
        <v/>
      </c>
      <c r="BQ79" s="567" t="str">
        <f t="shared" si="239"/>
        <v/>
      </c>
      <c r="BS79" s="567" t="str">
        <f t="shared" si="240"/>
        <v/>
      </c>
      <c r="BU79" s="567" t="str">
        <f t="shared" si="241"/>
        <v/>
      </c>
      <c r="BW79" s="567" t="str">
        <f t="shared" si="242"/>
        <v/>
      </c>
      <c r="BY79" s="567" t="str">
        <f t="shared" si="243"/>
        <v/>
      </c>
      <c r="CA79" s="567" t="str">
        <f t="shared" si="244"/>
        <v/>
      </c>
      <c r="CC79" s="567" t="str">
        <f t="shared" si="245"/>
        <v/>
      </c>
      <c r="CE79" s="567" t="str">
        <f t="shared" si="246"/>
        <v/>
      </c>
      <c r="CG79" s="567" t="str">
        <f t="shared" si="247"/>
        <v/>
      </c>
      <c r="CI79" s="567" t="str">
        <f t="shared" si="247"/>
        <v/>
      </c>
      <c r="CK79" s="567" t="str">
        <f t="shared" si="248"/>
        <v/>
      </c>
      <c r="CM79" s="567" t="str">
        <f t="shared" si="249"/>
        <v/>
      </c>
      <c r="CO79" s="567" t="str">
        <f t="shared" si="250"/>
        <v/>
      </c>
      <c r="CQ79" s="567" t="str">
        <f t="shared" si="251"/>
        <v/>
      </c>
      <c r="CS79" s="567" t="str">
        <f t="shared" si="252"/>
        <v/>
      </c>
      <c r="CU79" s="567" t="str">
        <f t="shared" si="253"/>
        <v/>
      </c>
      <c r="CW79" s="567" t="str">
        <f t="shared" si="254"/>
        <v/>
      </c>
      <c r="CY79" s="567" t="str">
        <f t="shared" si="255"/>
        <v/>
      </c>
      <c r="DA79" s="567" t="str">
        <f t="shared" si="256"/>
        <v/>
      </c>
      <c r="DC79" s="567" t="str">
        <f t="shared" si="257"/>
        <v/>
      </c>
      <c r="DE79" s="567" t="str">
        <f t="shared" si="258"/>
        <v/>
      </c>
      <c r="DG79" s="567" t="str">
        <f t="shared" si="259"/>
        <v/>
      </c>
      <c r="DI79" s="567" t="str">
        <f t="shared" si="260"/>
        <v/>
      </c>
      <c r="DK79" s="567" t="str">
        <f t="shared" si="261"/>
        <v/>
      </c>
      <c r="DM79" s="567" t="str">
        <f t="shared" si="262"/>
        <v/>
      </c>
      <c r="DO79" s="567" t="str">
        <f t="shared" si="263"/>
        <v/>
      </c>
      <c r="DQ79" s="567" t="str">
        <f t="shared" si="264"/>
        <v/>
      </c>
      <c r="DS79" s="567" t="str">
        <f t="shared" si="265"/>
        <v/>
      </c>
      <c r="DU79" s="567" t="str">
        <f t="shared" si="266"/>
        <v/>
      </c>
      <c r="DW79" s="567" t="str">
        <f t="shared" si="266"/>
        <v/>
      </c>
      <c r="DY79" s="567" t="str">
        <f t="shared" si="267"/>
        <v/>
      </c>
      <c r="EA79" s="567" t="str">
        <f t="shared" si="268"/>
        <v/>
      </c>
      <c r="EC79" s="567" t="str">
        <f t="shared" si="269"/>
        <v/>
      </c>
      <c r="EE79" s="567" t="str">
        <f t="shared" si="270"/>
        <v/>
      </c>
      <c r="EG79" s="567" t="str">
        <f t="shared" si="271"/>
        <v/>
      </c>
      <c r="EI79" s="567" t="str">
        <f t="shared" si="272"/>
        <v/>
      </c>
      <c r="EK79" s="567" t="str">
        <f t="shared" si="273"/>
        <v/>
      </c>
      <c r="EM79" s="567" t="str">
        <f t="shared" si="274"/>
        <v/>
      </c>
      <c r="EO79" s="567" t="str">
        <f t="shared" si="275"/>
        <v/>
      </c>
      <c r="EQ79" s="567" t="str">
        <f t="shared" si="276"/>
        <v/>
      </c>
      <c r="ES79" s="567" t="str">
        <f t="shared" si="277"/>
        <v/>
      </c>
      <c r="EU79" s="567" t="str">
        <f t="shared" si="278"/>
        <v/>
      </c>
      <c r="EW79" s="567" t="str">
        <f t="shared" si="279"/>
        <v/>
      </c>
      <c r="EY79" s="567" t="str">
        <f t="shared" si="280"/>
        <v/>
      </c>
      <c r="FA79" s="567" t="str">
        <f t="shared" si="281"/>
        <v/>
      </c>
      <c r="FC79" s="567" t="str">
        <f t="shared" si="282"/>
        <v/>
      </c>
      <c r="FE79" s="567" t="str">
        <f t="shared" si="283"/>
        <v/>
      </c>
      <c r="FG79" s="567" t="str">
        <f t="shared" si="284"/>
        <v/>
      </c>
      <c r="FI79" s="567" t="str">
        <f t="shared" si="285"/>
        <v/>
      </c>
      <c r="FK79" s="567" t="str">
        <f t="shared" si="285"/>
        <v/>
      </c>
      <c r="FM79" s="567" t="str">
        <f t="shared" si="286"/>
        <v/>
      </c>
      <c r="FO79" s="567" t="str">
        <f t="shared" si="287"/>
        <v/>
      </c>
      <c r="FQ79" s="567" t="str">
        <f t="shared" si="288"/>
        <v/>
      </c>
      <c r="FS79" s="567" t="str">
        <f t="shared" si="289"/>
        <v/>
      </c>
      <c r="FU79" s="567" t="str">
        <f t="shared" si="290"/>
        <v/>
      </c>
      <c r="FW79" s="567" t="str">
        <f t="shared" si="291"/>
        <v/>
      </c>
      <c r="FY79" s="567" t="str">
        <f t="shared" si="292"/>
        <v/>
      </c>
      <c r="GA79" s="567" t="str">
        <f t="shared" si="293"/>
        <v/>
      </c>
      <c r="GC79" s="567" t="str">
        <f t="shared" si="294"/>
        <v/>
      </c>
      <c r="GE79" s="567" t="str">
        <f t="shared" si="295"/>
        <v/>
      </c>
      <c r="GG79" s="567" t="str">
        <f t="shared" si="296"/>
        <v/>
      </c>
      <c r="GI79" s="567" t="str">
        <f t="shared" si="297"/>
        <v/>
      </c>
      <c r="GK79" s="567" t="str">
        <f t="shared" si="298"/>
        <v/>
      </c>
      <c r="GM79" s="567" t="str">
        <f t="shared" si="299"/>
        <v/>
      </c>
      <c r="GO79" s="567" t="str">
        <f t="shared" si="300"/>
        <v/>
      </c>
      <c r="GQ79" s="567" t="str">
        <f t="shared" si="301"/>
        <v/>
      </c>
      <c r="GS79" s="567" t="str">
        <f t="shared" si="302"/>
        <v/>
      </c>
      <c r="GU79" s="567" t="str">
        <f t="shared" si="303"/>
        <v/>
      </c>
      <c r="GW79" s="567" t="str">
        <f t="shared" si="304"/>
        <v/>
      </c>
      <c r="GY79" s="567" t="str">
        <f t="shared" si="304"/>
        <v/>
      </c>
      <c r="HA79" s="567" t="str">
        <f t="shared" si="305"/>
        <v/>
      </c>
      <c r="HC79" s="567" t="str">
        <f t="shared" si="306"/>
        <v/>
      </c>
      <c r="HE79" s="567" t="str">
        <f t="shared" si="307"/>
        <v/>
      </c>
      <c r="HG79" s="567" t="str">
        <f t="shared" si="308"/>
        <v/>
      </c>
      <c r="HI79" s="567" t="str">
        <f t="shared" si="309"/>
        <v/>
      </c>
      <c r="HK79" s="567" t="str">
        <f t="shared" si="310"/>
        <v/>
      </c>
      <c r="HM79" s="567" t="str">
        <f t="shared" si="311"/>
        <v/>
      </c>
      <c r="HO79" s="567" t="str">
        <f t="shared" si="312"/>
        <v/>
      </c>
      <c r="HQ79" s="567" t="str">
        <f t="shared" si="313"/>
        <v/>
      </c>
      <c r="HS79" s="567" t="str">
        <f t="shared" si="314"/>
        <v/>
      </c>
      <c r="HU79" s="567" t="str">
        <f t="shared" si="315"/>
        <v/>
      </c>
      <c r="HW79" s="567" t="str">
        <f t="shared" si="316"/>
        <v/>
      </c>
      <c r="HY79" s="567" t="str">
        <f t="shared" si="317"/>
        <v/>
      </c>
      <c r="IA79" s="567" t="str">
        <f t="shared" si="318"/>
        <v/>
      </c>
      <c r="IC79" s="567" t="str">
        <f t="shared" si="319"/>
        <v/>
      </c>
      <c r="IE79" s="567" t="str">
        <f t="shared" si="320"/>
        <v/>
      </c>
      <c r="IG79" s="567" t="str">
        <f t="shared" si="321"/>
        <v/>
      </c>
      <c r="II79" s="567" t="str">
        <f t="shared" si="322"/>
        <v/>
      </c>
      <c r="IK79" s="567" t="str">
        <f t="shared" si="323"/>
        <v/>
      </c>
      <c r="IM79" s="567" t="str">
        <f t="shared" si="323"/>
        <v/>
      </c>
      <c r="IO79" s="567" t="str">
        <f t="shared" si="324"/>
        <v/>
      </c>
      <c r="IQ79" s="567" t="str">
        <f t="shared" si="325"/>
        <v/>
      </c>
      <c r="IS79" s="567" t="str">
        <f t="shared" si="326"/>
        <v/>
      </c>
      <c r="IU79" s="567" t="str">
        <f t="shared" si="327"/>
        <v/>
      </c>
      <c r="IW79" s="567" t="str">
        <f t="shared" si="328"/>
        <v/>
      </c>
      <c r="IY79" s="567" t="str">
        <f t="shared" si="329"/>
        <v/>
      </c>
      <c r="JA79" s="567" t="str">
        <f t="shared" si="330"/>
        <v/>
      </c>
      <c r="JC79" s="567" t="str">
        <f t="shared" si="331"/>
        <v/>
      </c>
      <c r="JE79" s="567" t="str">
        <f t="shared" si="332"/>
        <v/>
      </c>
      <c r="JG79" s="567" t="str">
        <f t="shared" si="333"/>
        <v/>
      </c>
      <c r="JI79" s="567" t="str">
        <f t="shared" si="334"/>
        <v/>
      </c>
      <c r="JK79" s="567" t="str">
        <f t="shared" si="335"/>
        <v/>
      </c>
      <c r="JM79" s="567" t="str">
        <f t="shared" si="336"/>
        <v/>
      </c>
      <c r="JO79" s="567" t="str">
        <f t="shared" si="337"/>
        <v/>
      </c>
      <c r="JQ79" s="567" t="str">
        <f t="shared" si="338"/>
        <v/>
      </c>
      <c r="JS79" s="567" t="str">
        <f t="shared" si="339"/>
        <v/>
      </c>
      <c r="JU79" s="567" t="str">
        <f t="shared" si="340"/>
        <v/>
      </c>
      <c r="JW79" s="567" t="str">
        <f t="shared" si="341"/>
        <v/>
      </c>
      <c r="JY79" s="567" t="str">
        <f t="shared" si="342"/>
        <v/>
      </c>
      <c r="KA79" s="567" t="str">
        <f t="shared" si="342"/>
        <v/>
      </c>
      <c r="KC79" s="567" t="str">
        <f t="shared" si="343"/>
        <v/>
      </c>
      <c r="KE79" s="567" t="str">
        <f t="shared" si="344"/>
        <v/>
      </c>
      <c r="KG79" s="567" t="str">
        <f t="shared" si="345"/>
        <v/>
      </c>
      <c r="KI79" s="567" t="str">
        <f t="shared" si="346"/>
        <v/>
      </c>
      <c r="KK79" s="567" t="str">
        <f t="shared" si="347"/>
        <v/>
      </c>
      <c r="KM79" s="567" t="str">
        <f t="shared" si="348"/>
        <v/>
      </c>
      <c r="KO79" s="567" t="str">
        <f t="shared" si="349"/>
        <v/>
      </c>
      <c r="KQ79" s="567" t="str">
        <f t="shared" si="350"/>
        <v/>
      </c>
      <c r="KS79" s="567" t="str">
        <f t="shared" si="351"/>
        <v/>
      </c>
      <c r="KU79" s="567" t="str">
        <f t="shared" si="352"/>
        <v/>
      </c>
      <c r="KW79" s="567" t="str">
        <f t="shared" si="353"/>
        <v/>
      </c>
      <c r="KY79" s="567" t="str">
        <f t="shared" si="354"/>
        <v/>
      </c>
      <c r="LA79" s="567" t="str">
        <f t="shared" si="355"/>
        <v/>
      </c>
      <c r="LC79" s="567" t="str">
        <f t="shared" si="356"/>
        <v/>
      </c>
      <c r="LE79" s="567" t="str">
        <f t="shared" si="357"/>
        <v/>
      </c>
      <c r="LG79" s="567" t="str">
        <f t="shared" si="358"/>
        <v/>
      </c>
      <c r="LI79" s="567" t="str">
        <f t="shared" si="359"/>
        <v/>
      </c>
      <c r="LK79" s="567" t="str">
        <f t="shared" si="360"/>
        <v/>
      </c>
      <c r="LM79" s="567" t="str">
        <f t="shared" si="361"/>
        <v/>
      </c>
      <c r="LO79" s="567" t="str">
        <f t="shared" si="361"/>
        <v/>
      </c>
      <c r="LQ79" s="567" t="str">
        <f t="shared" si="362"/>
        <v/>
      </c>
      <c r="LS79" s="567" t="str">
        <f t="shared" si="363"/>
        <v/>
      </c>
      <c r="LU79" s="567" t="str">
        <f t="shared" si="364"/>
        <v/>
      </c>
      <c r="LW79" s="567" t="str">
        <f t="shared" si="365"/>
        <v/>
      </c>
      <c r="LY79" s="567" t="str">
        <f t="shared" si="366"/>
        <v/>
      </c>
      <c r="MA79" s="567" t="str">
        <f t="shared" si="367"/>
        <v/>
      </c>
      <c r="MC79" s="567" t="str">
        <f t="shared" si="368"/>
        <v/>
      </c>
      <c r="ME79" s="567" t="str">
        <f t="shared" si="369"/>
        <v/>
      </c>
      <c r="MG79" s="567" t="str">
        <f t="shared" si="370"/>
        <v/>
      </c>
      <c r="MI79" s="567" t="str">
        <f t="shared" si="371"/>
        <v/>
      </c>
      <c r="MK79" s="567" t="str">
        <f t="shared" si="372"/>
        <v/>
      </c>
      <c r="MM79" s="567" t="str">
        <f t="shared" si="373"/>
        <v/>
      </c>
      <c r="MO79" s="567" t="str">
        <f t="shared" si="374"/>
        <v/>
      </c>
      <c r="MQ79" s="567" t="str">
        <f t="shared" si="375"/>
        <v/>
      </c>
      <c r="MS79" s="567" t="str">
        <f t="shared" si="376"/>
        <v/>
      </c>
      <c r="MU79" s="567" t="str">
        <f t="shared" si="377"/>
        <v/>
      </c>
      <c r="MW79" s="567" t="str">
        <f t="shared" si="378"/>
        <v/>
      </c>
      <c r="MY79" s="567" t="str">
        <f t="shared" si="379"/>
        <v/>
      </c>
      <c r="NA79" s="567" t="str">
        <f t="shared" si="380"/>
        <v/>
      </c>
      <c r="NC79" s="567" t="str">
        <f t="shared" si="380"/>
        <v/>
      </c>
      <c r="NE79" s="567" t="str">
        <f t="shared" si="381"/>
        <v/>
      </c>
      <c r="NG79" s="567" t="str">
        <f t="shared" si="382"/>
        <v/>
      </c>
      <c r="NI79" s="567" t="str">
        <f t="shared" si="383"/>
        <v/>
      </c>
      <c r="NK79" s="567" t="str">
        <f t="shared" si="384"/>
        <v/>
      </c>
      <c r="NM79" s="567" t="str">
        <f t="shared" si="385"/>
        <v/>
      </c>
      <c r="NO79" s="567" t="str">
        <f t="shared" si="386"/>
        <v/>
      </c>
      <c r="NQ79" s="567" t="str">
        <f t="shared" si="387"/>
        <v/>
      </c>
      <c r="NS79" s="567" t="str">
        <f t="shared" si="388"/>
        <v/>
      </c>
      <c r="NU79" s="567" t="str">
        <f t="shared" si="389"/>
        <v/>
      </c>
      <c r="NW79" s="567" t="str">
        <f t="shared" si="390"/>
        <v/>
      </c>
      <c r="NY79" s="567" t="str">
        <f t="shared" si="391"/>
        <v/>
      </c>
      <c r="OA79" s="567" t="str">
        <f t="shared" si="392"/>
        <v/>
      </c>
      <c r="OC79" s="567" t="str">
        <f t="shared" si="393"/>
        <v/>
      </c>
      <c r="OE79" s="567" t="str">
        <f t="shared" si="394"/>
        <v/>
      </c>
      <c r="OG79" s="567" t="str">
        <f t="shared" si="395"/>
        <v/>
      </c>
      <c r="OI79" s="567" t="str">
        <f t="shared" si="396"/>
        <v/>
      </c>
      <c r="OK79" s="567" t="str">
        <f t="shared" si="397"/>
        <v/>
      </c>
      <c r="OM79" s="567" t="str">
        <f t="shared" si="398"/>
        <v/>
      </c>
      <c r="OO79" s="567" t="str">
        <f t="shared" si="399"/>
        <v/>
      </c>
      <c r="OQ79" s="567" t="str">
        <f t="shared" si="399"/>
        <v/>
      </c>
      <c r="OS79" s="567" t="str">
        <f t="shared" si="400"/>
        <v/>
      </c>
      <c r="OU79" s="567" t="str">
        <f t="shared" si="401"/>
        <v/>
      </c>
      <c r="OW79" s="567" t="str">
        <f t="shared" si="402"/>
        <v/>
      </c>
      <c r="OY79" s="567" t="str">
        <f t="shared" si="403"/>
        <v/>
      </c>
      <c r="PA79" s="567" t="str">
        <f t="shared" si="404"/>
        <v/>
      </c>
      <c r="PC79" s="567" t="str">
        <f t="shared" si="405"/>
        <v/>
      </c>
      <c r="PE79" s="567" t="str">
        <f t="shared" si="406"/>
        <v/>
      </c>
      <c r="PG79" s="567" t="str">
        <f t="shared" si="407"/>
        <v/>
      </c>
      <c r="PI79" s="567" t="str">
        <f t="shared" si="408"/>
        <v/>
      </c>
      <c r="PK79" s="567" t="str">
        <f t="shared" si="409"/>
        <v/>
      </c>
      <c r="PM79" s="567" t="str">
        <f t="shared" si="410"/>
        <v/>
      </c>
      <c r="PO79" s="567" t="str">
        <f t="shared" si="411"/>
        <v/>
      </c>
      <c r="PQ79" s="567" t="str">
        <f t="shared" si="412"/>
        <v/>
      </c>
      <c r="PS79" s="567" t="str">
        <f t="shared" si="413"/>
        <v/>
      </c>
      <c r="PU79" s="567" t="str">
        <f t="shared" si="414"/>
        <v/>
      </c>
      <c r="PW79" s="567" t="str">
        <f t="shared" si="415"/>
        <v/>
      </c>
      <c r="PY79" s="567" t="str">
        <f t="shared" si="416"/>
        <v/>
      </c>
      <c r="QA79" s="567" t="str">
        <f t="shared" si="417"/>
        <v/>
      </c>
    </row>
    <row r="80" spans="5:443">
      <c r="E80" s="567" t="str">
        <f t="shared" si="209"/>
        <v/>
      </c>
      <c r="G80" s="567" t="str">
        <f t="shared" si="209"/>
        <v/>
      </c>
      <c r="I80" s="567" t="str">
        <f t="shared" si="210"/>
        <v/>
      </c>
      <c r="K80" s="567" t="str">
        <f t="shared" si="211"/>
        <v/>
      </c>
      <c r="M80" s="567" t="str">
        <f t="shared" si="212"/>
        <v/>
      </c>
      <c r="O80" s="567" t="str">
        <f t="shared" si="213"/>
        <v/>
      </c>
      <c r="Q80" s="567" t="str">
        <f t="shared" si="214"/>
        <v/>
      </c>
      <c r="S80" s="567" t="str">
        <f t="shared" si="215"/>
        <v/>
      </c>
      <c r="U80" s="567" t="str">
        <f t="shared" si="216"/>
        <v/>
      </c>
      <c r="W80" s="567" t="str">
        <f t="shared" si="217"/>
        <v/>
      </c>
      <c r="Y80" s="567" t="str">
        <f t="shared" si="218"/>
        <v/>
      </c>
      <c r="AA80" s="567" t="str">
        <f t="shared" si="219"/>
        <v/>
      </c>
      <c r="AC80" s="567" t="str">
        <f t="shared" si="220"/>
        <v/>
      </c>
      <c r="AE80" s="567" t="str">
        <f t="shared" si="221"/>
        <v/>
      </c>
      <c r="AG80" s="567" t="str">
        <f t="shared" si="222"/>
        <v/>
      </c>
      <c r="AI80" s="567" t="str">
        <f t="shared" si="223"/>
        <v/>
      </c>
      <c r="AK80" s="567" t="str">
        <f t="shared" si="224"/>
        <v/>
      </c>
      <c r="AM80" s="567" t="str">
        <f t="shared" si="225"/>
        <v/>
      </c>
      <c r="AO80" s="567" t="str">
        <f t="shared" si="226"/>
        <v/>
      </c>
      <c r="AQ80" s="567" t="str">
        <f t="shared" si="227"/>
        <v/>
      </c>
      <c r="AS80" s="567" t="str">
        <f t="shared" si="228"/>
        <v/>
      </c>
      <c r="AU80" s="567" t="str">
        <f t="shared" si="228"/>
        <v/>
      </c>
      <c r="AW80" s="567" t="str">
        <f t="shared" si="229"/>
        <v/>
      </c>
      <c r="AY80" s="567" t="str">
        <f t="shared" si="230"/>
        <v/>
      </c>
      <c r="BA80" s="567" t="str">
        <f t="shared" si="231"/>
        <v/>
      </c>
      <c r="BC80" s="567" t="str">
        <f t="shared" si="232"/>
        <v/>
      </c>
      <c r="BE80" s="567" t="str">
        <f t="shared" si="233"/>
        <v/>
      </c>
      <c r="BG80" s="567" t="str">
        <f t="shared" si="234"/>
        <v/>
      </c>
      <c r="BI80" s="567" t="str">
        <f t="shared" si="235"/>
        <v/>
      </c>
      <c r="BK80" s="567" t="str">
        <f t="shared" si="236"/>
        <v/>
      </c>
      <c r="BM80" s="567" t="str">
        <f t="shared" si="237"/>
        <v/>
      </c>
      <c r="BO80" s="567" t="str">
        <f t="shared" si="238"/>
        <v/>
      </c>
      <c r="BQ80" s="567" t="str">
        <f t="shared" si="239"/>
        <v/>
      </c>
      <c r="BS80" s="567" t="str">
        <f t="shared" si="240"/>
        <v/>
      </c>
      <c r="BU80" s="567" t="str">
        <f t="shared" si="241"/>
        <v/>
      </c>
      <c r="BW80" s="567" t="str">
        <f t="shared" si="242"/>
        <v/>
      </c>
      <c r="BY80" s="567" t="str">
        <f t="shared" si="243"/>
        <v/>
      </c>
      <c r="CA80" s="567" t="str">
        <f t="shared" si="244"/>
        <v/>
      </c>
      <c r="CC80" s="567" t="str">
        <f t="shared" si="245"/>
        <v/>
      </c>
      <c r="CE80" s="567" t="str">
        <f t="shared" si="246"/>
        <v/>
      </c>
      <c r="CG80" s="567" t="str">
        <f t="shared" si="247"/>
        <v/>
      </c>
      <c r="CI80" s="567" t="str">
        <f t="shared" si="247"/>
        <v/>
      </c>
      <c r="CK80" s="567" t="str">
        <f t="shared" si="248"/>
        <v/>
      </c>
      <c r="CM80" s="567" t="str">
        <f t="shared" si="249"/>
        <v/>
      </c>
      <c r="CO80" s="567" t="str">
        <f t="shared" si="250"/>
        <v/>
      </c>
      <c r="CQ80" s="567" t="str">
        <f t="shared" si="251"/>
        <v/>
      </c>
      <c r="CS80" s="567" t="str">
        <f t="shared" si="252"/>
        <v/>
      </c>
      <c r="CU80" s="567" t="str">
        <f t="shared" si="253"/>
        <v/>
      </c>
      <c r="CW80" s="567" t="str">
        <f t="shared" si="254"/>
        <v/>
      </c>
      <c r="CY80" s="567" t="str">
        <f t="shared" si="255"/>
        <v/>
      </c>
      <c r="DA80" s="567" t="str">
        <f t="shared" si="256"/>
        <v/>
      </c>
      <c r="DC80" s="567" t="str">
        <f t="shared" si="257"/>
        <v/>
      </c>
      <c r="DE80" s="567" t="str">
        <f t="shared" si="258"/>
        <v/>
      </c>
      <c r="DG80" s="567" t="str">
        <f t="shared" si="259"/>
        <v/>
      </c>
      <c r="DI80" s="567" t="str">
        <f t="shared" si="260"/>
        <v/>
      </c>
      <c r="DK80" s="567" t="str">
        <f t="shared" si="261"/>
        <v/>
      </c>
      <c r="DM80" s="567" t="str">
        <f t="shared" si="262"/>
        <v/>
      </c>
      <c r="DO80" s="567" t="str">
        <f t="shared" si="263"/>
        <v/>
      </c>
      <c r="DQ80" s="567" t="str">
        <f t="shared" si="264"/>
        <v/>
      </c>
      <c r="DS80" s="567" t="str">
        <f t="shared" si="265"/>
        <v/>
      </c>
      <c r="DU80" s="567" t="str">
        <f t="shared" si="266"/>
        <v/>
      </c>
      <c r="DW80" s="567" t="str">
        <f t="shared" si="266"/>
        <v/>
      </c>
      <c r="DY80" s="567" t="str">
        <f t="shared" si="267"/>
        <v/>
      </c>
      <c r="EA80" s="567" t="str">
        <f t="shared" si="268"/>
        <v/>
      </c>
      <c r="EC80" s="567" t="str">
        <f t="shared" si="269"/>
        <v/>
      </c>
      <c r="EE80" s="567" t="str">
        <f t="shared" si="270"/>
        <v/>
      </c>
      <c r="EG80" s="567" t="str">
        <f t="shared" si="271"/>
        <v/>
      </c>
      <c r="EI80" s="567" t="str">
        <f t="shared" si="272"/>
        <v/>
      </c>
      <c r="EK80" s="567" t="str">
        <f t="shared" si="273"/>
        <v/>
      </c>
      <c r="EM80" s="567" t="str">
        <f t="shared" si="274"/>
        <v/>
      </c>
      <c r="EO80" s="567" t="str">
        <f t="shared" si="275"/>
        <v/>
      </c>
      <c r="EQ80" s="567" t="str">
        <f t="shared" si="276"/>
        <v/>
      </c>
      <c r="ES80" s="567" t="str">
        <f t="shared" si="277"/>
        <v/>
      </c>
      <c r="EU80" s="567" t="str">
        <f t="shared" si="278"/>
        <v/>
      </c>
      <c r="EW80" s="567" t="str">
        <f t="shared" si="279"/>
        <v/>
      </c>
      <c r="EY80" s="567" t="str">
        <f t="shared" si="280"/>
        <v/>
      </c>
      <c r="FA80" s="567" t="str">
        <f t="shared" si="281"/>
        <v/>
      </c>
      <c r="FC80" s="567" t="str">
        <f t="shared" si="282"/>
        <v/>
      </c>
      <c r="FE80" s="567" t="str">
        <f t="shared" si="283"/>
        <v/>
      </c>
      <c r="FG80" s="567" t="str">
        <f t="shared" si="284"/>
        <v/>
      </c>
      <c r="FI80" s="567" t="str">
        <f t="shared" si="285"/>
        <v/>
      </c>
      <c r="FK80" s="567" t="str">
        <f t="shared" si="285"/>
        <v/>
      </c>
      <c r="FM80" s="567" t="str">
        <f t="shared" si="286"/>
        <v/>
      </c>
      <c r="FO80" s="567" t="str">
        <f t="shared" si="287"/>
        <v/>
      </c>
      <c r="FQ80" s="567" t="str">
        <f t="shared" si="288"/>
        <v/>
      </c>
      <c r="FS80" s="567" t="str">
        <f t="shared" si="289"/>
        <v/>
      </c>
      <c r="FU80" s="567" t="str">
        <f t="shared" si="290"/>
        <v/>
      </c>
      <c r="FW80" s="567" t="str">
        <f t="shared" si="291"/>
        <v/>
      </c>
      <c r="FY80" s="567" t="str">
        <f t="shared" si="292"/>
        <v/>
      </c>
      <c r="GA80" s="567" t="str">
        <f t="shared" si="293"/>
        <v/>
      </c>
      <c r="GC80" s="567" t="str">
        <f t="shared" si="294"/>
        <v/>
      </c>
      <c r="GE80" s="567" t="str">
        <f t="shared" si="295"/>
        <v/>
      </c>
      <c r="GG80" s="567" t="str">
        <f t="shared" si="296"/>
        <v/>
      </c>
      <c r="GI80" s="567" t="str">
        <f t="shared" si="297"/>
        <v/>
      </c>
      <c r="GK80" s="567" t="str">
        <f t="shared" si="298"/>
        <v/>
      </c>
      <c r="GM80" s="567" t="str">
        <f t="shared" si="299"/>
        <v/>
      </c>
      <c r="GO80" s="567" t="str">
        <f t="shared" si="300"/>
        <v/>
      </c>
      <c r="GQ80" s="567" t="str">
        <f t="shared" si="301"/>
        <v/>
      </c>
      <c r="GS80" s="567" t="str">
        <f t="shared" si="302"/>
        <v/>
      </c>
      <c r="GU80" s="567" t="str">
        <f t="shared" si="303"/>
        <v/>
      </c>
      <c r="GW80" s="567" t="str">
        <f t="shared" si="304"/>
        <v/>
      </c>
      <c r="GY80" s="567" t="str">
        <f t="shared" si="304"/>
        <v/>
      </c>
      <c r="HA80" s="567" t="str">
        <f t="shared" si="305"/>
        <v/>
      </c>
      <c r="HC80" s="567" t="str">
        <f t="shared" si="306"/>
        <v/>
      </c>
      <c r="HE80" s="567" t="str">
        <f t="shared" si="307"/>
        <v/>
      </c>
      <c r="HG80" s="567" t="str">
        <f t="shared" si="308"/>
        <v/>
      </c>
      <c r="HI80" s="567" t="str">
        <f t="shared" si="309"/>
        <v/>
      </c>
      <c r="HK80" s="567" t="str">
        <f t="shared" si="310"/>
        <v/>
      </c>
      <c r="HM80" s="567" t="str">
        <f t="shared" si="311"/>
        <v/>
      </c>
      <c r="HO80" s="567" t="str">
        <f t="shared" si="312"/>
        <v/>
      </c>
      <c r="HQ80" s="567" t="str">
        <f t="shared" si="313"/>
        <v/>
      </c>
      <c r="HS80" s="567" t="str">
        <f t="shared" si="314"/>
        <v/>
      </c>
      <c r="HU80" s="567" t="str">
        <f t="shared" si="315"/>
        <v/>
      </c>
      <c r="HW80" s="567" t="str">
        <f t="shared" si="316"/>
        <v/>
      </c>
      <c r="HY80" s="567" t="str">
        <f t="shared" si="317"/>
        <v/>
      </c>
      <c r="IA80" s="567" t="str">
        <f t="shared" si="318"/>
        <v/>
      </c>
      <c r="IC80" s="567" t="str">
        <f t="shared" si="319"/>
        <v/>
      </c>
      <c r="IE80" s="567" t="str">
        <f t="shared" si="320"/>
        <v/>
      </c>
      <c r="IG80" s="567" t="str">
        <f t="shared" si="321"/>
        <v/>
      </c>
      <c r="II80" s="567" t="str">
        <f t="shared" si="322"/>
        <v/>
      </c>
      <c r="IK80" s="567" t="str">
        <f t="shared" si="323"/>
        <v/>
      </c>
      <c r="IM80" s="567" t="str">
        <f t="shared" si="323"/>
        <v/>
      </c>
      <c r="IO80" s="567" t="str">
        <f t="shared" si="324"/>
        <v/>
      </c>
      <c r="IQ80" s="567" t="str">
        <f t="shared" si="325"/>
        <v/>
      </c>
      <c r="IS80" s="567" t="str">
        <f t="shared" si="326"/>
        <v/>
      </c>
      <c r="IU80" s="567" t="str">
        <f t="shared" si="327"/>
        <v/>
      </c>
      <c r="IW80" s="567" t="str">
        <f t="shared" si="328"/>
        <v/>
      </c>
      <c r="IY80" s="567" t="str">
        <f t="shared" si="329"/>
        <v/>
      </c>
      <c r="JA80" s="567" t="str">
        <f t="shared" si="330"/>
        <v/>
      </c>
      <c r="JC80" s="567" t="str">
        <f t="shared" si="331"/>
        <v/>
      </c>
      <c r="JE80" s="567" t="str">
        <f t="shared" si="332"/>
        <v/>
      </c>
      <c r="JG80" s="567" t="str">
        <f t="shared" si="333"/>
        <v/>
      </c>
      <c r="JI80" s="567" t="str">
        <f t="shared" si="334"/>
        <v/>
      </c>
      <c r="JK80" s="567" t="str">
        <f t="shared" si="335"/>
        <v/>
      </c>
      <c r="JM80" s="567" t="str">
        <f t="shared" si="336"/>
        <v/>
      </c>
      <c r="JO80" s="567" t="str">
        <f t="shared" si="337"/>
        <v/>
      </c>
      <c r="JQ80" s="567" t="str">
        <f t="shared" si="338"/>
        <v/>
      </c>
      <c r="JS80" s="567" t="str">
        <f t="shared" si="339"/>
        <v/>
      </c>
      <c r="JU80" s="567" t="str">
        <f t="shared" si="340"/>
        <v/>
      </c>
      <c r="JW80" s="567" t="str">
        <f t="shared" si="341"/>
        <v/>
      </c>
      <c r="JY80" s="567" t="str">
        <f t="shared" si="342"/>
        <v/>
      </c>
      <c r="KA80" s="567" t="str">
        <f t="shared" si="342"/>
        <v/>
      </c>
      <c r="KC80" s="567" t="str">
        <f t="shared" si="343"/>
        <v/>
      </c>
      <c r="KE80" s="567" t="str">
        <f t="shared" si="344"/>
        <v/>
      </c>
      <c r="KG80" s="567" t="str">
        <f t="shared" si="345"/>
        <v/>
      </c>
      <c r="KI80" s="567" t="str">
        <f t="shared" si="346"/>
        <v/>
      </c>
      <c r="KK80" s="567" t="str">
        <f t="shared" si="347"/>
        <v/>
      </c>
      <c r="KM80" s="567" t="str">
        <f t="shared" si="348"/>
        <v/>
      </c>
      <c r="KO80" s="567" t="str">
        <f t="shared" si="349"/>
        <v/>
      </c>
      <c r="KQ80" s="567" t="str">
        <f t="shared" si="350"/>
        <v/>
      </c>
      <c r="KS80" s="567" t="str">
        <f t="shared" si="351"/>
        <v/>
      </c>
      <c r="KU80" s="567" t="str">
        <f t="shared" si="352"/>
        <v/>
      </c>
      <c r="KW80" s="567" t="str">
        <f t="shared" si="353"/>
        <v/>
      </c>
      <c r="KY80" s="567" t="str">
        <f t="shared" si="354"/>
        <v/>
      </c>
      <c r="LA80" s="567" t="str">
        <f t="shared" si="355"/>
        <v/>
      </c>
      <c r="LC80" s="567" t="str">
        <f t="shared" si="356"/>
        <v/>
      </c>
      <c r="LE80" s="567" t="str">
        <f t="shared" si="357"/>
        <v/>
      </c>
      <c r="LG80" s="567" t="str">
        <f t="shared" si="358"/>
        <v/>
      </c>
      <c r="LI80" s="567" t="str">
        <f t="shared" si="359"/>
        <v/>
      </c>
      <c r="LK80" s="567" t="str">
        <f t="shared" si="360"/>
        <v/>
      </c>
      <c r="LM80" s="567" t="str">
        <f t="shared" si="361"/>
        <v/>
      </c>
      <c r="LO80" s="567" t="str">
        <f t="shared" si="361"/>
        <v/>
      </c>
      <c r="LQ80" s="567" t="str">
        <f t="shared" si="362"/>
        <v/>
      </c>
      <c r="LS80" s="567" t="str">
        <f t="shared" si="363"/>
        <v/>
      </c>
      <c r="LU80" s="567" t="str">
        <f t="shared" si="364"/>
        <v/>
      </c>
      <c r="LW80" s="567" t="str">
        <f t="shared" si="365"/>
        <v/>
      </c>
      <c r="LY80" s="567" t="str">
        <f t="shared" si="366"/>
        <v/>
      </c>
      <c r="MA80" s="567" t="str">
        <f t="shared" si="367"/>
        <v/>
      </c>
      <c r="MC80" s="567" t="str">
        <f t="shared" si="368"/>
        <v/>
      </c>
      <c r="ME80" s="567" t="str">
        <f t="shared" si="369"/>
        <v/>
      </c>
      <c r="MG80" s="567" t="str">
        <f t="shared" si="370"/>
        <v/>
      </c>
      <c r="MI80" s="567" t="str">
        <f t="shared" si="371"/>
        <v/>
      </c>
      <c r="MK80" s="567" t="str">
        <f t="shared" si="372"/>
        <v/>
      </c>
      <c r="MM80" s="567" t="str">
        <f t="shared" si="373"/>
        <v/>
      </c>
      <c r="MO80" s="567" t="str">
        <f t="shared" si="374"/>
        <v/>
      </c>
      <c r="MQ80" s="567" t="str">
        <f t="shared" si="375"/>
        <v/>
      </c>
      <c r="MS80" s="567" t="str">
        <f t="shared" si="376"/>
        <v/>
      </c>
      <c r="MU80" s="567" t="str">
        <f t="shared" si="377"/>
        <v/>
      </c>
      <c r="MW80" s="567" t="str">
        <f t="shared" si="378"/>
        <v/>
      </c>
      <c r="MY80" s="567" t="str">
        <f t="shared" si="379"/>
        <v/>
      </c>
      <c r="NA80" s="567" t="str">
        <f t="shared" si="380"/>
        <v/>
      </c>
      <c r="NC80" s="567" t="str">
        <f t="shared" si="380"/>
        <v/>
      </c>
      <c r="NE80" s="567" t="str">
        <f t="shared" si="381"/>
        <v/>
      </c>
      <c r="NG80" s="567" t="str">
        <f t="shared" si="382"/>
        <v/>
      </c>
      <c r="NI80" s="567" t="str">
        <f t="shared" si="383"/>
        <v/>
      </c>
      <c r="NK80" s="567" t="str">
        <f t="shared" si="384"/>
        <v/>
      </c>
      <c r="NM80" s="567" t="str">
        <f t="shared" si="385"/>
        <v/>
      </c>
      <c r="NO80" s="567" t="str">
        <f t="shared" si="386"/>
        <v/>
      </c>
      <c r="NQ80" s="567" t="str">
        <f t="shared" si="387"/>
        <v/>
      </c>
      <c r="NS80" s="567" t="str">
        <f t="shared" si="388"/>
        <v/>
      </c>
      <c r="NU80" s="567" t="str">
        <f t="shared" si="389"/>
        <v/>
      </c>
      <c r="NW80" s="567" t="str">
        <f t="shared" si="390"/>
        <v/>
      </c>
      <c r="NY80" s="567" t="str">
        <f t="shared" si="391"/>
        <v/>
      </c>
      <c r="OA80" s="567" t="str">
        <f t="shared" si="392"/>
        <v/>
      </c>
      <c r="OC80" s="567" t="str">
        <f t="shared" si="393"/>
        <v/>
      </c>
      <c r="OE80" s="567" t="str">
        <f t="shared" si="394"/>
        <v/>
      </c>
      <c r="OG80" s="567" t="str">
        <f t="shared" si="395"/>
        <v/>
      </c>
      <c r="OI80" s="567" t="str">
        <f t="shared" si="396"/>
        <v/>
      </c>
      <c r="OK80" s="567" t="str">
        <f t="shared" si="397"/>
        <v/>
      </c>
      <c r="OM80" s="567" t="str">
        <f t="shared" si="398"/>
        <v/>
      </c>
      <c r="OO80" s="567" t="str">
        <f t="shared" si="399"/>
        <v/>
      </c>
      <c r="OQ80" s="567" t="str">
        <f t="shared" si="399"/>
        <v/>
      </c>
      <c r="OS80" s="567" t="str">
        <f t="shared" si="400"/>
        <v/>
      </c>
      <c r="OU80" s="567" t="str">
        <f t="shared" si="401"/>
        <v/>
      </c>
      <c r="OW80" s="567" t="str">
        <f t="shared" si="402"/>
        <v/>
      </c>
      <c r="OY80" s="567" t="str">
        <f t="shared" si="403"/>
        <v/>
      </c>
      <c r="PA80" s="567" t="str">
        <f t="shared" si="404"/>
        <v/>
      </c>
      <c r="PC80" s="567" t="str">
        <f t="shared" si="405"/>
        <v/>
      </c>
      <c r="PE80" s="567" t="str">
        <f t="shared" si="406"/>
        <v/>
      </c>
      <c r="PG80" s="567" t="str">
        <f t="shared" si="407"/>
        <v/>
      </c>
      <c r="PI80" s="567" t="str">
        <f t="shared" si="408"/>
        <v/>
      </c>
      <c r="PK80" s="567" t="str">
        <f t="shared" si="409"/>
        <v/>
      </c>
      <c r="PM80" s="567" t="str">
        <f t="shared" si="410"/>
        <v/>
      </c>
      <c r="PO80" s="567" t="str">
        <f t="shared" si="411"/>
        <v/>
      </c>
      <c r="PQ80" s="567" t="str">
        <f t="shared" si="412"/>
        <v/>
      </c>
      <c r="PS80" s="567" t="str">
        <f t="shared" si="413"/>
        <v/>
      </c>
      <c r="PU80" s="567" t="str">
        <f t="shared" si="414"/>
        <v/>
      </c>
      <c r="PW80" s="567" t="str">
        <f t="shared" si="415"/>
        <v/>
      </c>
      <c r="PY80" s="567" t="str">
        <f t="shared" si="416"/>
        <v/>
      </c>
      <c r="QA80" s="567" t="str">
        <f t="shared" si="417"/>
        <v/>
      </c>
    </row>
    <row r="81" spans="5:443">
      <c r="E81" s="567" t="str">
        <f t="shared" si="209"/>
        <v/>
      </c>
      <c r="G81" s="567" t="str">
        <f t="shared" si="209"/>
        <v/>
      </c>
      <c r="I81" s="567" t="str">
        <f t="shared" si="210"/>
        <v/>
      </c>
      <c r="K81" s="567" t="str">
        <f t="shared" si="211"/>
        <v/>
      </c>
      <c r="M81" s="567" t="str">
        <f t="shared" si="212"/>
        <v/>
      </c>
      <c r="O81" s="567" t="str">
        <f t="shared" si="213"/>
        <v/>
      </c>
      <c r="Q81" s="567" t="str">
        <f t="shared" si="214"/>
        <v/>
      </c>
      <c r="S81" s="567" t="str">
        <f t="shared" si="215"/>
        <v/>
      </c>
      <c r="U81" s="567" t="str">
        <f t="shared" si="216"/>
        <v/>
      </c>
      <c r="W81" s="567" t="str">
        <f t="shared" si="217"/>
        <v/>
      </c>
      <c r="Y81" s="567" t="str">
        <f t="shared" si="218"/>
        <v/>
      </c>
      <c r="AA81" s="567" t="str">
        <f t="shared" si="219"/>
        <v/>
      </c>
      <c r="AC81" s="567" t="str">
        <f t="shared" si="220"/>
        <v/>
      </c>
      <c r="AE81" s="567" t="str">
        <f t="shared" si="221"/>
        <v/>
      </c>
      <c r="AG81" s="567" t="str">
        <f t="shared" si="222"/>
        <v/>
      </c>
      <c r="AI81" s="567" t="str">
        <f t="shared" si="223"/>
        <v/>
      </c>
      <c r="AK81" s="567" t="str">
        <f t="shared" si="224"/>
        <v/>
      </c>
      <c r="AM81" s="567" t="str">
        <f t="shared" si="225"/>
        <v/>
      </c>
      <c r="AO81" s="567" t="str">
        <f t="shared" si="226"/>
        <v/>
      </c>
      <c r="AQ81" s="567" t="str">
        <f t="shared" si="227"/>
        <v/>
      </c>
      <c r="AS81" s="567" t="str">
        <f t="shared" si="228"/>
        <v/>
      </c>
      <c r="AU81" s="567" t="str">
        <f t="shared" si="228"/>
        <v/>
      </c>
      <c r="AW81" s="567" t="str">
        <f t="shared" si="229"/>
        <v/>
      </c>
      <c r="AY81" s="567" t="str">
        <f t="shared" si="230"/>
        <v/>
      </c>
      <c r="BA81" s="567" t="str">
        <f t="shared" si="231"/>
        <v/>
      </c>
      <c r="BC81" s="567" t="str">
        <f t="shared" si="232"/>
        <v/>
      </c>
      <c r="BE81" s="567" t="str">
        <f t="shared" si="233"/>
        <v/>
      </c>
      <c r="BG81" s="567" t="str">
        <f t="shared" si="234"/>
        <v/>
      </c>
      <c r="BI81" s="567" t="str">
        <f t="shared" si="235"/>
        <v/>
      </c>
      <c r="BK81" s="567" t="str">
        <f t="shared" si="236"/>
        <v/>
      </c>
      <c r="BM81" s="567" t="str">
        <f t="shared" si="237"/>
        <v/>
      </c>
      <c r="BO81" s="567" t="str">
        <f t="shared" si="238"/>
        <v/>
      </c>
      <c r="BQ81" s="567" t="str">
        <f t="shared" si="239"/>
        <v/>
      </c>
      <c r="BS81" s="567" t="str">
        <f t="shared" si="240"/>
        <v/>
      </c>
      <c r="BU81" s="567" t="str">
        <f t="shared" si="241"/>
        <v/>
      </c>
      <c r="BW81" s="567" t="str">
        <f t="shared" si="242"/>
        <v/>
      </c>
      <c r="BY81" s="567" t="str">
        <f t="shared" si="243"/>
        <v/>
      </c>
      <c r="CA81" s="567" t="str">
        <f t="shared" si="244"/>
        <v/>
      </c>
      <c r="CC81" s="567" t="str">
        <f t="shared" si="245"/>
        <v/>
      </c>
      <c r="CE81" s="567" t="str">
        <f t="shared" si="246"/>
        <v/>
      </c>
      <c r="CG81" s="567" t="str">
        <f t="shared" si="247"/>
        <v/>
      </c>
      <c r="CI81" s="567" t="str">
        <f t="shared" si="247"/>
        <v/>
      </c>
      <c r="CK81" s="567" t="str">
        <f t="shared" si="248"/>
        <v/>
      </c>
      <c r="CM81" s="567" t="str">
        <f t="shared" si="249"/>
        <v/>
      </c>
      <c r="CO81" s="567" t="str">
        <f t="shared" si="250"/>
        <v/>
      </c>
      <c r="CQ81" s="567" t="str">
        <f t="shared" si="251"/>
        <v/>
      </c>
      <c r="CS81" s="567" t="str">
        <f t="shared" si="252"/>
        <v/>
      </c>
      <c r="CU81" s="567" t="str">
        <f t="shared" si="253"/>
        <v/>
      </c>
      <c r="CW81" s="567" t="str">
        <f t="shared" si="254"/>
        <v/>
      </c>
      <c r="CY81" s="567" t="str">
        <f t="shared" si="255"/>
        <v/>
      </c>
      <c r="DA81" s="567" t="str">
        <f t="shared" si="256"/>
        <v/>
      </c>
      <c r="DC81" s="567" t="str">
        <f t="shared" si="257"/>
        <v/>
      </c>
      <c r="DE81" s="567" t="str">
        <f t="shared" si="258"/>
        <v/>
      </c>
      <c r="DG81" s="567" t="str">
        <f t="shared" si="259"/>
        <v/>
      </c>
      <c r="DI81" s="567" t="str">
        <f t="shared" si="260"/>
        <v/>
      </c>
      <c r="DK81" s="567" t="str">
        <f t="shared" si="261"/>
        <v/>
      </c>
      <c r="DM81" s="567" t="str">
        <f t="shared" si="262"/>
        <v/>
      </c>
      <c r="DO81" s="567" t="str">
        <f t="shared" si="263"/>
        <v/>
      </c>
      <c r="DQ81" s="567" t="str">
        <f t="shared" si="264"/>
        <v/>
      </c>
      <c r="DS81" s="567" t="str">
        <f t="shared" si="265"/>
        <v/>
      </c>
      <c r="DU81" s="567" t="str">
        <f t="shared" si="266"/>
        <v/>
      </c>
      <c r="DW81" s="567" t="str">
        <f t="shared" si="266"/>
        <v/>
      </c>
      <c r="DY81" s="567" t="str">
        <f t="shared" si="267"/>
        <v/>
      </c>
      <c r="EA81" s="567" t="str">
        <f t="shared" si="268"/>
        <v/>
      </c>
      <c r="EC81" s="567" t="str">
        <f t="shared" si="269"/>
        <v/>
      </c>
      <c r="EE81" s="567" t="str">
        <f t="shared" si="270"/>
        <v/>
      </c>
      <c r="EG81" s="567" t="str">
        <f t="shared" si="271"/>
        <v/>
      </c>
      <c r="EI81" s="567" t="str">
        <f t="shared" si="272"/>
        <v/>
      </c>
      <c r="EK81" s="567" t="str">
        <f t="shared" si="273"/>
        <v/>
      </c>
      <c r="EM81" s="567" t="str">
        <f t="shared" si="274"/>
        <v/>
      </c>
      <c r="EO81" s="567" t="str">
        <f t="shared" si="275"/>
        <v/>
      </c>
      <c r="EQ81" s="567" t="str">
        <f t="shared" si="276"/>
        <v/>
      </c>
      <c r="ES81" s="567" t="str">
        <f t="shared" si="277"/>
        <v/>
      </c>
      <c r="EU81" s="567" t="str">
        <f t="shared" si="278"/>
        <v/>
      </c>
      <c r="EW81" s="567" t="str">
        <f t="shared" si="279"/>
        <v/>
      </c>
      <c r="EY81" s="567" t="str">
        <f t="shared" si="280"/>
        <v/>
      </c>
      <c r="FA81" s="567" t="str">
        <f t="shared" si="281"/>
        <v/>
      </c>
      <c r="FC81" s="567" t="str">
        <f t="shared" si="282"/>
        <v/>
      </c>
      <c r="FE81" s="567" t="str">
        <f t="shared" si="283"/>
        <v/>
      </c>
      <c r="FG81" s="567" t="str">
        <f t="shared" si="284"/>
        <v/>
      </c>
      <c r="FI81" s="567" t="str">
        <f t="shared" si="285"/>
        <v/>
      </c>
      <c r="FK81" s="567" t="str">
        <f t="shared" si="285"/>
        <v/>
      </c>
      <c r="FM81" s="567" t="str">
        <f t="shared" si="286"/>
        <v/>
      </c>
      <c r="FO81" s="567" t="str">
        <f t="shared" si="287"/>
        <v/>
      </c>
      <c r="FQ81" s="567" t="str">
        <f t="shared" si="288"/>
        <v/>
      </c>
      <c r="FS81" s="567" t="str">
        <f t="shared" si="289"/>
        <v/>
      </c>
      <c r="FU81" s="567" t="str">
        <f t="shared" si="290"/>
        <v/>
      </c>
      <c r="FW81" s="567" t="str">
        <f t="shared" si="291"/>
        <v/>
      </c>
      <c r="FY81" s="567" t="str">
        <f t="shared" si="292"/>
        <v/>
      </c>
      <c r="GA81" s="567" t="str">
        <f t="shared" si="293"/>
        <v/>
      </c>
      <c r="GC81" s="567" t="str">
        <f t="shared" si="294"/>
        <v/>
      </c>
      <c r="GE81" s="567" t="str">
        <f t="shared" si="295"/>
        <v/>
      </c>
      <c r="GG81" s="567" t="str">
        <f t="shared" si="296"/>
        <v/>
      </c>
      <c r="GI81" s="567" t="str">
        <f t="shared" si="297"/>
        <v/>
      </c>
      <c r="GK81" s="567" t="str">
        <f t="shared" si="298"/>
        <v/>
      </c>
      <c r="GM81" s="567" t="str">
        <f t="shared" si="299"/>
        <v/>
      </c>
      <c r="GO81" s="567" t="str">
        <f t="shared" si="300"/>
        <v/>
      </c>
      <c r="GQ81" s="567" t="str">
        <f t="shared" si="301"/>
        <v/>
      </c>
      <c r="GS81" s="567" t="str">
        <f t="shared" si="302"/>
        <v/>
      </c>
      <c r="GU81" s="567" t="str">
        <f t="shared" si="303"/>
        <v/>
      </c>
      <c r="GW81" s="567" t="str">
        <f t="shared" si="304"/>
        <v/>
      </c>
      <c r="GY81" s="567" t="str">
        <f t="shared" si="304"/>
        <v/>
      </c>
      <c r="HA81" s="567" t="str">
        <f t="shared" si="305"/>
        <v/>
      </c>
      <c r="HC81" s="567" t="str">
        <f t="shared" si="306"/>
        <v/>
      </c>
      <c r="HE81" s="567" t="str">
        <f t="shared" si="307"/>
        <v/>
      </c>
      <c r="HG81" s="567" t="str">
        <f t="shared" si="308"/>
        <v/>
      </c>
      <c r="HI81" s="567" t="str">
        <f t="shared" si="309"/>
        <v/>
      </c>
      <c r="HK81" s="567" t="str">
        <f t="shared" si="310"/>
        <v/>
      </c>
      <c r="HM81" s="567" t="str">
        <f t="shared" si="311"/>
        <v/>
      </c>
      <c r="HO81" s="567" t="str">
        <f t="shared" si="312"/>
        <v/>
      </c>
      <c r="HQ81" s="567" t="str">
        <f t="shared" si="313"/>
        <v/>
      </c>
      <c r="HS81" s="567" t="str">
        <f t="shared" si="314"/>
        <v/>
      </c>
      <c r="HU81" s="567" t="str">
        <f t="shared" si="315"/>
        <v/>
      </c>
      <c r="HW81" s="567" t="str">
        <f t="shared" si="316"/>
        <v/>
      </c>
      <c r="HY81" s="567" t="str">
        <f t="shared" si="317"/>
        <v/>
      </c>
      <c r="IA81" s="567" t="str">
        <f t="shared" si="318"/>
        <v/>
      </c>
      <c r="IC81" s="567" t="str">
        <f t="shared" si="319"/>
        <v/>
      </c>
      <c r="IE81" s="567" t="str">
        <f t="shared" si="320"/>
        <v/>
      </c>
      <c r="IG81" s="567" t="str">
        <f t="shared" si="321"/>
        <v/>
      </c>
      <c r="II81" s="567" t="str">
        <f t="shared" si="322"/>
        <v/>
      </c>
      <c r="IK81" s="567" t="str">
        <f t="shared" si="323"/>
        <v/>
      </c>
      <c r="IM81" s="567" t="str">
        <f t="shared" si="323"/>
        <v/>
      </c>
      <c r="IO81" s="567" t="str">
        <f t="shared" si="324"/>
        <v/>
      </c>
      <c r="IQ81" s="567" t="str">
        <f t="shared" si="325"/>
        <v/>
      </c>
      <c r="IS81" s="567" t="str">
        <f t="shared" si="326"/>
        <v/>
      </c>
      <c r="IU81" s="567" t="str">
        <f t="shared" si="327"/>
        <v/>
      </c>
      <c r="IW81" s="567" t="str">
        <f t="shared" si="328"/>
        <v/>
      </c>
      <c r="IY81" s="567" t="str">
        <f t="shared" si="329"/>
        <v/>
      </c>
      <c r="JA81" s="567" t="str">
        <f t="shared" si="330"/>
        <v/>
      </c>
      <c r="JC81" s="567" t="str">
        <f t="shared" si="331"/>
        <v/>
      </c>
      <c r="JE81" s="567" t="str">
        <f t="shared" si="332"/>
        <v/>
      </c>
      <c r="JG81" s="567" t="str">
        <f t="shared" si="333"/>
        <v/>
      </c>
      <c r="JI81" s="567" t="str">
        <f t="shared" si="334"/>
        <v/>
      </c>
      <c r="JK81" s="567" t="str">
        <f t="shared" si="335"/>
        <v/>
      </c>
      <c r="JM81" s="567" t="str">
        <f t="shared" si="336"/>
        <v/>
      </c>
      <c r="JO81" s="567" t="str">
        <f t="shared" si="337"/>
        <v/>
      </c>
      <c r="JQ81" s="567" t="str">
        <f t="shared" si="338"/>
        <v/>
      </c>
      <c r="JS81" s="567" t="str">
        <f t="shared" si="339"/>
        <v/>
      </c>
      <c r="JU81" s="567" t="str">
        <f t="shared" si="340"/>
        <v/>
      </c>
      <c r="JW81" s="567" t="str">
        <f t="shared" si="341"/>
        <v/>
      </c>
      <c r="JY81" s="567" t="str">
        <f t="shared" si="342"/>
        <v/>
      </c>
      <c r="KA81" s="567" t="str">
        <f t="shared" si="342"/>
        <v/>
      </c>
      <c r="KC81" s="567" t="str">
        <f t="shared" si="343"/>
        <v/>
      </c>
      <c r="KE81" s="567" t="str">
        <f t="shared" si="344"/>
        <v/>
      </c>
      <c r="KG81" s="567" t="str">
        <f t="shared" si="345"/>
        <v/>
      </c>
      <c r="KI81" s="567" t="str">
        <f t="shared" si="346"/>
        <v/>
      </c>
      <c r="KK81" s="567" t="str">
        <f t="shared" si="347"/>
        <v/>
      </c>
      <c r="KM81" s="567" t="str">
        <f t="shared" si="348"/>
        <v/>
      </c>
      <c r="KO81" s="567" t="str">
        <f t="shared" si="349"/>
        <v/>
      </c>
      <c r="KQ81" s="567" t="str">
        <f t="shared" si="350"/>
        <v/>
      </c>
      <c r="KS81" s="567" t="str">
        <f t="shared" si="351"/>
        <v/>
      </c>
      <c r="KU81" s="567" t="str">
        <f t="shared" si="352"/>
        <v/>
      </c>
      <c r="KW81" s="567" t="str">
        <f t="shared" si="353"/>
        <v/>
      </c>
      <c r="KY81" s="567" t="str">
        <f t="shared" si="354"/>
        <v/>
      </c>
      <c r="LA81" s="567" t="str">
        <f t="shared" si="355"/>
        <v/>
      </c>
      <c r="LC81" s="567" t="str">
        <f t="shared" si="356"/>
        <v/>
      </c>
      <c r="LE81" s="567" t="str">
        <f t="shared" si="357"/>
        <v/>
      </c>
      <c r="LG81" s="567" t="str">
        <f t="shared" si="358"/>
        <v/>
      </c>
      <c r="LI81" s="567" t="str">
        <f t="shared" si="359"/>
        <v/>
      </c>
      <c r="LK81" s="567" t="str">
        <f t="shared" si="360"/>
        <v/>
      </c>
      <c r="LM81" s="567" t="str">
        <f t="shared" si="361"/>
        <v/>
      </c>
      <c r="LO81" s="567" t="str">
        <f t="shared" si="361"/>
        <v/>
      </c>
      <c r="LQ81" s="567" t="str">
        <f t="shared" si="362"/>
        <v/>
      </c>
      <c r="LS81" s="567" t="str">
        <f t="shared" si="363"/>
        <v/>
      </c>
      <c r="LU81" s="567" t="str">
        <f t="shared" si="364"/>
        <v/>
      </c>
      <c r="LW81" s="567" t="str">
        <f t="shared" si="365"/>
        <v/>
      </c>
      <c r="LY81" s="567" t="str">
        <f t="shared" si="366"/>
        <v/>
      </c>
      <c r="MA81" s="567" t="str">
        <f t="shared" si="367"/>
        <v/>
      </c>
      <c r="MC81" s="567" t="str">
        <f t="shared" si="368"/>
        <v/>
      </c>
      <c r="ME81" s="567" t="str">
        <f t="shared" si="369"/>
        <v/>
      </c>
      <c r="MG81" s="567" t="str">
        <f t="shared" si="370"/>
        <v/>
      </c>
      <c r="MI81" s="567" t="str">
        <f t="shared" si="371"/>
        <v/>
      </c>
      <c r="MK81" s="567" t="str">
        <f t="shared" si="372"/>
        <v/>
      </c>
      <c r="MM81" s="567" t="str">
        <f t="shared" si="373"/>
        <v/>
      </c>
      <c r="MO81" s="567" t="str">
        <f t="shared" si="374"/>
        <v/>
      </c>
      <c r="MQ81" s="567" t="str">
        <f t="shared" si="375"/>
        <v/>
      </c>
      <c r="MS81" s="567" t="str">
        <f t="shared" si="376"/>
        <v/>
      </c>
      <c r="MU81" s="567" t="str">
        <f t="shared" si="377"/>
        <v/>
      </c>
      <c r="MW81" s="567" t="str">
        <f t="shared" si="378"/>
        <v/>
      </c>
      <c r="MY81" s="567" t="str">
        <f t="shared" si="379"/>
        <v/>
      </c>
      <c r="NA81" s="567" t="str">
        <f t="shared" si="380"/>
        <v/>
      </c>
      <c r="NC81" s="567" t="str">
        <f t="shared" si="380"/>
        <v/>
      </c>
      <c r="NE81" s="567" t="str">
        <f t="shared" si="381"/>
        <v/>
      </c>
      <c r="NG81" s="567" t="str">
        <f t="shared" si="382"/>
        <v/>
      </c>
      <c r="NI81" s="567" t="str">
        <f t="shared" si="383"/>
        <v/>
      </c>
      <c r="NK81" s="567" t="str">
        <f t="shared" si="384"/>
        <v/>
      </c>
      <c r="NM81" s="567" t="str">
        <f t="shared" si="385"/>
        <v/>
      </c>
      <c r="NO81" s="567" t="str">
        <f t="shared" si="386"/>
        <v/>
      </c>
      <c r="NQ81" s="567" t="str">
        <f t="shared" si="387"/>
        <v/>
      </c>
      <c r="NS81" s="567" t="str">
        <f t="shared" si="388"/>
        <v/>
      </c>
      <c r="NU81" s="567" t="str">
        <f t="shared" si="389"/>
        <v/>
      </c>
      <c r="NW81" s="567" t="str">
        <f t="shared" si="390"/>
        <v/>
      </c>
      <c r="NY81" s="567" t="str">
        <f t="shared" si="391"/>
        <v/>
      </c>
      <c r="OA81" s="567" t="str">
        <f t="shared" si="392"/>
        <v/>
      </c>
      <c r="OC81" s="567" t="str">
        <f t="shared" si="393"/>
        <v/>
      </c>
      <c r="OE81" s="567" t="str">
        <f t="shared" si="394"/>
        <v/>
      </c>
      <c r="OG81" s="567" t="str">
        <f t="shared" si="395"/>
        <v/>
      </c>
      <c r="OI81" s="567" t="str">
        <f t="shared" si="396"/>
        <v/>
      </c>
      <c r="OK81" s="567" t="str">
        <f t="shared" si="397"/>
        <v/>
      </c>
      <c r="OM81" s="567" t="str">
        <f t="shared" si="398"/>
        <v/>
      </c>
      <c r="OO81" s="567" t="str">
        <f t="shared" si="399"/>
        <v/>
      </c>
      <c r="OQ81" s="567" t="str">
        <f t="shared" si="399"/>
        <v/>
      </c>
      <c r="OS81" s="567" t="str">
        <f t="shared" si="400"/>
        <v/>
      </c>
      <c r="OU81" s="567" t="str">
        <f t="shared" si="401"/>
        <v/>
      </c>
      <c r="OW81" s="567" t="str">
        <f t="shared" si="402"/>
        <v/>
      </c>
      <c r="OY81" s="567" t="str">
        <f t="shared" si="403"/>
        <v/>
      </c>
      <c r="PA81" s="567" t="str">
        <f t="shared" si="404"/>
        <v/>
      </c>
      <c r="PC81" s="567" t="str">
        <f t="shared" si="405"/>
        <v/>
      </c>
      <c r="PE81" s="567" t="str">
        <f t="shared" si="406"/>
        <v/>
      </c>
      <c r="PG81" s="567" t="str">
        <f t="shared" si="407"/>
        <v/>
      </c>
      <c r="PI81" s="567" t="str">
        <f t="shared" si="408"/>
        <v/>
      </c>
      <c r="PK81" s="567" t="str">
        <f t="shared" si="409"/>
        <v/>
      </c>
      <c r="PM81" s="567" t="str">
        <f t="shared" si="410"/>
        <v/>
      </c>
      <c r="PO81" s="567" t="str">
        <f t="shared" si="411"/>
        <v/>
      </c>
      <c r="PQ81" s="567" t="str">
        <f t="shared" si="412"/>
        <v/>
      </c>
      <c r="PS81" s="567" t="str">
        <f t="shared" si="413"/>
        <v/>
      </c>
      <c r="PU81" s="567" t="str">
        <f t="shared" si="414"/>
        <v/>
      </c>
      <c r="PW81" s="567" t="str">
        <f t="shared" si="415"/>
        <v/>
      </c>
      <c r="PY81" s="567" t="str">
        <f t="shared" si="416"/>
        <v/>
      </c>
      <c r="QA81" s="567" t="str">
        <f t="shared" si="417"/>
        <v/>
      </c>
    </row>
    <row r="82" spans="5:443">
      <c r="E82" s="567" t="str">
        <f t="shared" si="209"/>
        <v/>
      </c>
      <c r="G82" s="567" t="str">
        <f t="shared" si="209"/>
        <v/>
      </c>
      <c r="I82" s="567" t="str">
        <f t="shared" si="210"/>
        <v/>
      </c>
      <c r="K82" s="567" t="str">
        <f t="shared" si="211"/>
        <v/>
      </c>
      <c r="M82" s="567" t="str">
        <f t="shared" si="212"/>
        <v/>
      </c>
      <c r="O82" s="567" t="str">
        <f t="shared" si="213"/>
        <v/>
      </c>
      <c r="Q82" s="567" t="str">
        <f t="shared" si="214"/>
        <v/>
      </c>
      <c r="S82" s="567" t="str">
        <f t="shared" si="215"/>
        <v/>
      </c>
      <c r="U82" s="567" t="str">
        <f t="shared" si="216"/>
        <v/>
      </c>
      <c r="W82" s="567" t="str">
        <f t="shared" si="217"/>
        <v/>
      </c>
      <c r="Y82" s="567" t="str">
        <f t="shared" si="218"/>
        <v/>
      </c>
      <c r="AA82" s="567" t="str">
        <f t="shared" si="219"/>
        <v/>
      </c>
      <c r="AC82" s="567" t="str">
        <f t="shared" si="220"/>
        <v/>
      </c>
      <c r="AE82" s="567" t="str">
        <f t="shared" si="221"/>
        <v/>
      </c>
      <c r="AG82" s="567" t="str">
        <f t="shared" si="222"/>
        <v/>
      </c>
      <c r="AI82" s="567" t="str">
        <f t="shared" si="223"/>
        <v/>
      </c>
      <c r="AK82" s="567" t="str">
        <f t="shared" si="224"/>
        <v/>
      </c>
      <c r="AM82" s="567" t="str">
        <f t="shared" si="225"/>
        <v/>
      </c>
      <c r="AO82" s="567" t="str">
        <f t="shared" si="226"/>
        <v/>
      </c>
      <c r="AQ82" s="567" t="str">
        <f t="shared" si="227"/>
        <v/>
      </c>
      <c r="AS82" s="567" t="str">
        <f t="shared" si="228"/>
        <v/>
      </c>
      <c r="AU82" s="567" t="str">
        <f t="shared" si="228"/>
        <v/>
      </c>
      <c r="AW82" s="567" t="str">
        <f t="shared" si="229"/>
        <v/>
      </c>
      <c r="AY82" s="567" t="str">
        <f t="shared" si="230"/>
        <v/>
      </c>
      <c r="BA82" s="567" t="str">
        <f t="shared" si="231"/>
        <v/>
      </c>
      <c r="BC82" s="567" t="str">
        <f t="shared" si="232"/>
        <v/>
      </c>
      <c r="BE82" s="567" t="str">
        <f t="shared" si="233"/>
        <v/>
      </c>
      <c r="BG82" s="567" t="str">
        <f t="shared" si="234"/>
        <v/>
      </c>
      <c r="BI82" s="567" t="str">
        <f t="shared" si="235"/>
        <v/>
      </c>
      <c r="BK82" s="567" t="str">
        <f t="shared" si="236"/>
        <v/>
      </c>
      <c r="BM82" s="567" t="str">
        <f t="shared" si="237"/>
        <v/>
      </c>
      <c r="BO82" s="567" t="str">
        <f t="shared" si="238"/>
        <v/>
      </c>
      <c r="BQ82" s="567" t="str">
        <f t="shared" si="239"/>
        <v/>
      </c>
      <c r="BS82" s="567" t="str">
        <f t="shared" si="240"/>
        <v/>
      </c>
      <c r="BU82" s="567" t="str">
        <f t="shared" si="241"/>
        <v/>
      </c>
      <c r="BW82" s="567" t="str">
        <f t="shared" si="242"/>
        <v/>
      </c>
      <c r="BY82" s="567" t="str">
        <f t="shared" si="243"/>
        <v/>
      </c>
      <c r="CA82" s="567" t="str">
        <f t="shared" si="244"/>
        <v/>
      </c>
      <c r="CC82" s="567" t="str">
        <f t="shared" si="245"/>
        <v/>
      </c>
      <c r="CE82" s="567" t="str">
        <f t="shared" si="246"/>
        <v/>
      </c>
      <c r="CG82" s="567" t="str">
        <f t="shared" si="247"/>
        <v/>
      </c>
      <c r="CI82" s="567" t="str">
        <f t="shared" si="247"/>
        <v/>
      </c>
      <c r="CK82" s="567" t="str">
        <f t="shared" si="248"/>
        <v/>
      </c>
      <c r="CM82" s="567" t="str">
        <f t="shared" si="249"/>
        <v/>
      </c>
      <c r="CO82" s="567" t="str">
        <f t="shared" si="250"/>
        <v/>
      </c>
      <c r="CQ82" s="567" t="str">
        <f t="shared" si="251"/>
        <v/>
      </c>
      <c r="CS82" s="567" t="str">
        <f t="shared" si="252"/>
        <v/>
      </c>
      <c r="CU82" s="567" t="str">
        <f t="shared" si="253"/>
        <v/>
      </c>
      <c r="CW82" s="567" t="str">
        <f t="shared" si="254"/>
        <v/>
      </c>
      <c r="CY82" s="567" t="str">
        <f t="shared" si="255"/>
        <v/>
      </c>
      <c r="DA82" s="567" t="str">
        <f t="shared" si="256"/>
        <v/>
      </c>
      <c r="DC82" s="567" t="str">
        <f t="shared" si="257"/>
        <v/>
      </c>
      <c r="DE82" s="567" t="str">
        <f t="shared" si="258"/>
        <v/>
      </c>
      <c r="DG82" s="567" t="str">
        <f t="shared" si="259"/>
        <v/>
      </c>
      <c r="DI82" s="567" t="str">
        <f t="shared" si="260"/>
        <v/>
      </c>
      <c r="DK82" s="567" t="str">
        <f t="shared" si="261"/>
        <v/>
      </c>
      <c r="DM82" s="567" t="str">
        <f t="shared" si="262"/>
        <v/>
      </c>
      <c r="DO82" s="567" t="str">
        <f t="shared" si="263"/>
        <v/>
      </c>
      <c r="DQ82" s="567" t="str">
        <f t="shared" si="264"/>
        <v/>
      </c>
      <c r="DS82" s="567" t="str">
        <f t="shared" si="265"/>
        <v/>
      </c>
      <c r="DU82" s="567" t="str">
        <f t="shared" si="266"/>
        <v/>
      </c>
      <c r="DW82" s="567" t="str">
        <f t="shared" si="266"/>
        <v/>
      </c>
      <c r="DY82" s="567" t="str">
        <f t="shared" si="267"/>
        <v/>
      </c>
      <c r="EA82" s="567" t="str">
        <f t="shared" si="268"/>
        <v/>
      </c>
      <c r="EC82" s="567" t="str">
        <f t="shared" si="269"/>
        <v/>
      </c>
      <c r="EE82" s="567" t="str">
        <f t="shared" si="270"/>
        <v/>
      </c>
      <c r="EG82" s="567" t="str">
        <f t="shared" si="271"/>
        <v/>
      </c>
      <c r="EI82" s="567" t="str">
        <f t="shared" si="272"/>
        <v/>
      </c>
      <c r="EK82" s="567" t="str">
        <f t="shared" si="273"/>
        <v/>
      </c>
      <c r="EM82" s="567" t="str">
        <f t="shared" si="274"/>
        <v/>
      </c>
      <c r="EO82" s="567" t="str">
        <f t="shared" si="275"/>
        <v/>
      </c>
      <c r="EQ82" s="567" t="str">
        <f t="shared" si="276"/>
        <v/>
      </c>
      <c r="ES82" s="567" t="str">
        <f t="shared" si="277"/>
        <v/>
      </c>
      <c r="EU82" s="567" t="str">
        <f t="shared" si="278"/>
        <v/>
      </c>
      <c r="EW82" s="567" t="str">
        <f t="shared" si="279"/>
        <v/>
      </c>
      <c r="EY82" s="567" t="str">
        <f t="shared" si="280"/>
        <v/>
      </c>
      <c r="FA82" s="567" t="str">
        <f t="shared" si="281"/>
        <v/>
      </c>
      <c r="FC82" s="567" t="str">
        <f t="shared" si="282"/>
        <v/>
      </c>
      <c r="FE82" s="567" t="str">
        <f t="shared" si="283"/>
        <v/>
      </c>
      <c r="FG82" s="567" t="str">
        <f t="shared" si="284"/>
        <v/>
      </c>
      <c r="FI82" s="567" t="str">
        <f t="shared" si="285"/>
        <v/>
      </c>
      <c r="FK82" s="567" t="str">
        <f t="shared" si="285"/>
        <v/>
      </c>
      <c r="FM82" s="567" t="str">
        <f t="shared" si="286"/>
        <v/>
      </c>
      <c r="FO82" s="567" t="str">
        <f t="shared" si="287"/>
        <v/>
      </c>
      <c r="FQ82" s="567" t="str">
        <f t="shared" si="288"/>
        <v/>
      </c>
      <c r="FS82" s="567" t="str">
        <f t="shared" si="289"/>
        <v/>
      </c>
      <c r="FU82" s="567" t="str">
        <f t="shared" si="290"/>
        <v/>
      </c>
      <c r="FW82" s="567" t="str">
        <f t="shared" si="291"/>
        <v/>
      </c>
      <c r="FY82" s="567" t="str">
        <f t="shared" si="292"/>
        <v/>
      </c>
      <c r="GA82" s="567" t="str">
        <f t="shared" si="293"/>
        <v/>
      </c>
      <c r="GC82" s="567" t="str">
        <f t="shared" si="294"/>
        <v/>
      </c>
      <c r="GE82" s="567" t="str">
        <f t="shared" si="295"/>
        <v/>
      </c>
      <c r="GG82" s="567" t="str">
        <f t="shared" si="296"/>
        <v/>
      </c>
      <c r="GI82" s="567" t="str">
        <f t="shared" si="297"/>
        <v/>
      </c>
      <c r="GK82" s="567" t="str">
        <f t="shared" si="298"/>
        <v/>
      </c>
      <c r="GM82" s="567" t="str">
        <f t="shared" si="299"/>
        <v/>
      </c>
      <c r="GO82" s="567" t="str">
        <f t="shared" si="300"/>
        <v/>
      </c>
      <c r="GQ82" s="567" t="str">
        <f t="shared" si="301"/>
        <v/>
      </c>
      <c r="GS82" s="567" t="str">
        <f t="shared" si="302"/>
        <v/>
      </c>
      <c r="GU82" s="567" t="str">
        <f t="shared" si="303"/>
        <v/>
      </c>
      <c r="GW82" s="567" t="str">
        <f t="shared" si="304"/>
        <v/>
      </c>
      <c r="GY82" s="567" t="str">
        <f t="shared" si="304"/>
        <v/>
      </c>
      <c r="HA82" s="567" t="str">
        <f t="shared" si="305"/>
        <v/>
      </c>
      <c r="HC82" s="567" t="str">
        <f t="shared" si="306"/>
        <v/>
      </c>
      <c r="HE82" s="567" t="str">
        <f t="shared" si="307"/>
        <v/>
      </c>
      <c r="HG82" s="567" t="str">
        <f t="shared" si="308"/>
        <v/>
      </c>
      <c r="HI82" s="567" t="str">
        <f t="shared" si="309"/>
        <v/>
      </c>
      <c r="HK82" s="567" t="str">
        <f t="shared" si="310"/>
        <v/>
      </c>
      <c r="HM82" s="567" t="str">
        <f t="shared" si="311"/>
        <v/>
      </c>
      <c r="HO82" s="567" t="str">
        <f t="shared" si="312"/>
        <v/>
      </c>
      <c r="HQ82" s="567" t="str">
        <f t="shared" si="313"/>
        <v/>
      </c>
      <c r="HS82" s="567" t="str">
        <f t="shared" si="314"/>
        <v/>
      </c>
      <c r="HU82" s="567" t="str">
        <f t="shared" si="315"/>
        <v/>
      </c>
      <c r="HW82" s="567" t="str">
        <f t="shared" si="316"/>
        <v/>
      </c>
      <c r="HY82" s="567" t="str">
        <f t="shared" si="317"/>
        <v/>
      </c>
      <c r="IA82" s="567" t="str">
        <f t="shared" si="318"/>
        <v/>
      </c>
      <c r="IC82" s="567" t="str">
        <f t="shared" si="319"/>
        <v/>
      </c>
      <c r="IE82" s="567" t="str">
        <f t="shared" si="320"/>
        <v/>
      </c>
      <c r="IG82" s="567" t="str">
        <f t="shared" si="321"/>
        <v/>
      </c>
      <c r="II82" s="567" t="str">
        <f t="shared" si="322"/>
        <v/>
      </c>
      <c r="IK82" s="567" t="str">
        <f t="shared" si="323"/>
        <v/>
      </c>
      <c r="IM82" s="567" t="str">
        <f t="shared" si="323"/>
        <v/>
      </c>
      <c r="IO82" s="567" t="str">
        <f t="shared" si="324"/>
        <v/>
      </c>
      <c r="IQ82" s="567" t="str">
        <f t="shared" si="325"/>
        <v/>
      </c>
      <c r="IS82" s="567" t="str">
        <f t="shared" si="326"/>
        <v/>
      </c>
      <c r="IU82" s="567" t="str">
        <f t="shared" si="327"/>
        <v/>
      </c>
      <c r="IW82" s="567" t="str">
        <f t="shared" si="328"/>
        <v/>
      </c>
      <c r="IY82" s="567" t="str">
        <f t="shared" si="329"/>
        <v/>
      </c>
      <c r="JA82" s="567" t="str">
        <f t="shared" si="330"/>
        <v/>
      </c>
      <c r="JC82" s="567" t="str">
        <f t="shared" si="331"/>
        <v/>
      </c>
      <c r="JE82" s="567" t="str">
        <f t="shared" si="332"/>
        <v/>
      </c>
      <c r="JG82" s="567" t="str">
        <f t="shared" si="333"/>
        <v/>
      </c>
      <c r="JI82" s="567" t="str">
        <f t="shared" si="334"/>
        <v/>
      </c>
      <c r="JK82" s="567" t="str">
        <f t="shared" si="335"/>
        <v/>
      </c>
      <c r="JM82" s="567" t="str">
        <f t="shared" si="336"/>
        <v/>
      </c>
      <c r="JO82" s="567" t="str">
        <f t="shared" si="337"/>
        <v/>
      </c>
      <c r="JQ82" s="567" t="str">
        <f t="shared" si="338"/>
        <v/>
      </c>
      <c r="JS82" s="567" t="str">
        <f t="shared" si="339"/>
        <v/>
      </c>
      <c r="JU82" s="567" t="str">
        <f t="shared" si="340"/>
        <v/>
      </c>
      <c r="JW82" s="567" t="str">
        <f t="shared" si="341"/>
        <v/>
      </c>
      <c r="JY82" s="567" t="str">
        <f t="shared" si="342"/>
        <v/>
      </c>
      <c r="KA82" s="567" t="str">
        <f t="shared" si="342"/>
        <v/>
      </c>
      <c r="KC82" s="567" t="str">
        <f t="shared" si="343"/>
        <v/>
      </c>
      <c r="KE82" s="567" t="str">
        <f t="shared" si="344"/>
        <v/>
      </c>
      <c r="KG82" s="567" t="str">
        <f t="shared" si="345"/>
        <v/>
      </c>
      <c r="KI82" s="567" t="str">
        <f t="shared" si="346"/>
        <v/>
      </c>
      <c r="KK82" s="567" t="str">
        <f t="shared" si="347"/>
        <v/>
      </c>
      <c r="KM82" s="567" t="str">
        <f t="shared" si="348"/>
        <v/>
      </c>
      <c r="KO82" s="567" t="str">
        <f t="shared" si="349"/>
        <v/>
      </c>
      <c r="KQ82" s="567" t="str">
        <f t="shared" si="350"/>
        <v/>
      </c>
      <c r="KS82" s="567" t="str">
        <f t="shared" si="351"/>
        <v/>
      </c>
      <c r="KU82" s="567" t="str">
        <f t="shared" si="352"/>
        <v/>
      </c>
      <c r="KW82" s="567" t="str">
        <f t="shared" si="353"/>
        <v/>
      </c>
      <c r="KY82" s="567" t="str">
        <f t="shared" si="354"/>
        <v/>
      </c>
      <c r="LA82" s="567" t="str">
        <f t="shared" si="355"/>
        <v/>
      </c>
      <c r="LC82" s="567" t="str">
        <f t="shared" si="356"/>
        <v/>
      </c>
      <c r="LE82" s="567" t="str">
        <f t="shared" si="357"/>
        <v/>
      </c>
      <c r="LG82" s="567" t="str">
        <f t="shared" si="358"/>
        <v/>
      </c>
      <c r="LI82" s="567" t="str">
        <f t="shared" si="359"/>
        <v/>
      </c>
      <c r="LK82" s="567" t="str">
        <f t="shared" si="360"/>
        <v/>
      </c>
      <c r="LM82" s="567" t="str">
        <f t="shared" si="361"/>
        <v/>
      </c>
      <c r="LO82" s="567" t="str">
        <f t="shared" si="361"/>
        <v/>
      </c>
      <c r="LQ82" s="567" t="str">
        <f t="shared" si="362"/>
        <v/>
      </c>
      <c r="LS82" s="567" t="str">
        <f t="shared" si="363"/>
        <v/>
      </c>
      <c r="LU82" s="567" t="str">
        <f t="shared" si="364"/>
        <v/>
      </c>
      <c r="LW82" s="567" t="str">
        <f t="shared" si="365"/>
        <v/>
      </c>
      <c r="LY82" s="567" t="str">
        <f t="shared" si="366"/>
        <v/>
      </c>
      <c r="MA82" s="567" t="str">
        <f t="shared" si="367"/>
        <v/>
      </c>
      <c r="MC82" s="567" t="str">
        <f t="shared" si="368"/>
        <v/>
      </c>
      <c r="ME82" s="567" t="str">
        <f t="shared" si="369"/>
        <v/>
      </c>
      <c r="MG82" s="567" t="str">
        <f t="shared" si="370"/>
        <v/>
      </c>
      <c r="MI82" s="567" t="str">
        <f t="shared" si="371"/>
        <v/>
      </c>
      <c r="MK82" s="567" t="str">
        <f t="shared" si="372"/>
        <v/>
      </c>
      <c r="MM82" s="567" t="str">
        <f t="shared" si="373"/>
        <v/>
      </c>
      <c r="MO82" s="567" t="str">
        <f t="shared" si="374"/>
        <v/>
      </c>
      <c r="MQ82" s="567" t="str">
        <f t="shared" si="375"/>
        <v/>
      </c>
      <c r="MS82" s="567" t="str">
        <f t="shared" si="376"/>
        <v/>
      </c>
      <c r="MU82" s="567" t="str">
        <f t="shared" si="377"/>
        <v/>
      </c>
      <c r="MW82" s="567" t="str">
        <f t="shared" si="378"/>
        <v/>
      </c>
      <c r="MY82" s="567" t="str">
        <f t="shared" si="379"/>
        <v/>
      </c>
      <c r="NA82" s="567" t="str">
        <f t="shared" si="380"/>
        <v/>
      </c>
      <c r="NC82" s="567" t="str">
        <f t="shared" si="380"/>
        <v/>
      </c>
      <c r="NE82" s="567" t="str">
        <f t="shared" si="381"/>
        <v/>
      </c>
      <c r="NG82" s="567" t="str">
        <f t="shared" si="382"/>
        <v/>
      </c>
      <c r="NI82" s="567" t="str">
        <f t="shared" si="383"/>
        <v/>
      </c>
      <c r="NK82" s="567" t="str">
        <f t="shared" si="384"/>
        <v/>
      </c>
      <c r="NM82" s="567" t="str">
        <f t="shared" si="385"/>
        <v/>
      </c>
      <c r="NO82" s="567" t="str">
        <f t="shared" si="386"/>
        <v/>
      </c>
      <c r="NQ82" s="567" t="str">
        <f t="shared" si="387"/>
        <v/>
      </c>
      <c r="NS82" s="567" t="str">
        <f t="shared" si="388"/>
        <v/>
      </c>
      <c r="NU82" s="567" t="str">
        <f t="shared" si="389"/>
        <v/>
      </c>
      <c r="NW82" s="567" t="str">
        <f t="shared" si="390"/>
        <v/>
      </c>
      <c r="NY82" s="567" t="str">
        <f t="shared" si="391"/>
        <v/>
      </c>
      <c r="OA82" s="567" t="str">
        <f t="shared" si="392"/>
        <v/>
      </c>
      <c r="OC82" s="567" t="str">
        <f t="shared" si="393"/>
        <v/>
      </c>
      <c r="OE82" s="567" t="str">
        <f t="shared" si="394"/>
        <v/>
      </c>
      <c r="OG82" s="567" t="str">
        <f t="shared" si="395"/>
        <v/>
      </c>
      <c r="OI82" s="567" t="str">
        <f t="shared" si="396"/>
        <v/>
      </c>
      <c r="OK82" s="567" t="str">
        <f t="shared" si="397"/>
        <v/>
      </c>
      <c r="OM82" s="567" t="str">
        <f t="shared" si="398"/>
        <v/>
      </c>
      <c r="OO82" s="567" t="str">
        <f t="shared" si="399"/>
        <v/>
      </c>
      <c r="OQ82" s="567" t="str">
        <f t="shared" si="399"/>
        <v/>
      </c>
      <c r="OS82" s="567" t="str">
        <f t="shared" si="400"/>
        <v/>
      </c>
      <c r="OU82" s="567" t="str">
        <f t="shared" si="401"/>
        <v/>
      </c>
      <c r="OW82" s="567" t="str">
        <f t="shared" si="402"/>
        <v/>
      </c>
      <c r="OY82" s="567" t="str">
        <f t="shared" si="403"/>
        <v/>
      </c>
      <c r="PA82" s="567" t="str">
        <f t="shared" si="404"/>
        <v/>
      </c>
      <c r="PC82" s="567" t="str">
        <f t="shared" si="405"/>
        <v/>
      </c>
      <c r="PE82" s="567" t="str">
        <f t="shared" si="406"/>
        <v/>
      </c>
      <c r="PG82" s="567" t="str">
        <f t="shared" si="407"/>
        <v/>
      </c>
      <c r="PI82" s="567" t="str">
        <f t="shared" si="408"/>
        <v/>
      </c>
      <c r="PK82" s="567" t="str">
        <f t="shared" si="409"/>
        <v/>
      </c>
      <c r="PM82" s="567" t="str">
        <f t="shared" si="410"/>
        <v/>
      </c>
      <c r="PO82" s="567" t="str">
        <f t="shared" si="411"/>
        <v/>
      </c>
      <c r="PQ82" s="567" t="str">
        <f t="shared" si="412"/>
        <v/>
      </c>
      <c r="PS82" s="567" t="str">
        <f t="shared" si="413"/>
        <v/>
      </c>
      <c r="PU82" s="567" t="str">
        <f t="shared" si="414"/>
        <v/>
      </c>
      <c r="PW82" s="567" t="str">
        <f t="shared" si="415"/>
        <v/>
      </c>
      <c r="PY82" s="567" t="str">
        <f t="shared" si="416"/>
        <v/>
      </c>
      <c r="QA82" s="567" t="str">
        <f t="shared" si="417"/>
        <v/>
      </c>
    </row>
    <row r="83" spans="5:443">
      <c r="E83" s="567" t="str">
        <f t="shared" si="209"/>
        <v/>
      </c>
      <c r="G83" s="567" t="str">
        <f t="shared" si="209"/>
        <v/>
      </c>
      <c r="I83" s="567" t="str">
        <f t="shared" si="210"/>
        <v/>
      </c>
      <c r="K83" s="567" t="str">
        <f t="shared" si="211"/>
        <v/>
      </c>
      <c r="M83" s="567" t="str">
        <f t="shared" si="212"/>
        <v/>
      </c>
      <c r="O83" s="567" t="str">
        <f t="shared" si="213"/>
        <v/>
      </c>
      <c r="Q83" s="567" t="str">
        <f t="shared" si="214"/>
        <v/>
      </c>
      <c r="S83" s="567" t="str">
        <f t="shared" si="215"/>
        <v/>
      </c>
      <c r="U83" s="567" t="str">
        <f t="shared" si="216"/>
        <v/>
      </c>
      <c r="W83" s="567" t="str">
        <f t="shared" si="217"/>
        <v/>
      </c>
      <c r="Y83" s="567" t="str">
        <f t="shared" si="218"/>
        <v/>
      </c>
      <c r="AA83" s="567" t="str">
        <f t="shared" si="219"/>
        <v/>
      </c>
      <c r="AC83" s="567" t="str">
        <f t="shared" si="220"/>
        <v/>
      </c>
      <c r="AE83" s="567" t="str">
        <f t="shared" si="221"/>
        <v/>
      </c>
      <c r="AG83" s="567" t="str">
        <f t="shared" si="222"/>
        <v/>
      </c>
      <c r="AI83" s="567" t="str">
        <f t="shared" si="223"/>
        <v/>
      </c>
      <c r="AK83" s="567" t="str">
        <f t="shared" si="224"/>
        <v/>
      </c>
      <c r="AM83" s="567" t="str">
        <f t="shared" si="225"/>
        <v/>
      </c>
      <c r="AO83" s="567" t="str">
        <f t="shared" si="226"/>
        <v/>
      </c>
      <c r="AQ83" s="567" t="str">
        <f t="shared" si="227"/>
        <v/>
      </c>
      <c r="AS83" s="567" t="str">
        <f t="shared" si="228"/>
        <v/>
      </c>
      <c r="AU83" s="567" t="str">
        <f t="shared" si="228"/>
        <v/>
      </c>
      <c r="AW83" s="567" t="str">
        <f t="shared" si="229"/>
        <v/>
      </c>
      <c r="AY83" s="567" t="str">
        <f t="shared" si="230"/>
        <v/>
      </c>
      <c r="BA83" s="567" t="str">
        <f t="shared" si="231"/>
        <v/>
      </c>
      <c r="BC83" s="567" t="str">
        <f t="shared" si="232"/>
        <v/>
      </c>
      <c r="BE83" s="567" t="str">
        <f t="shared" si="233"/>
        <v/>
      </c>
      <c r="BG83" s="567" t="str">
        <f t="shared" si="234"/>
        <v/>
      </c>
      <c r="BI83" s="567" t="str">
        <f t="shared" si="235"/>
        <v/>
      </c>
      <c r="BK83" s="567" t="str">
        <f t="shared" si="236"/>
        <v/>
      </c>
      <c r="BM83" s="567" t="str">
        <f t="shared" si="237"/>
        <v/>
      </c>
      <c r="BO83" s="567" t="str">
        <f t="shared" si="238"/>
        <v/>
      </c>
      <c r="BQ83" s="567" t="str">
        <f t="shared" si="239"/>
        <v/>
      </c>
      <c r="BS83" s="567" t="str">
        <f t="shared" si="240"/>
        <v/>
      </c>
      <c r="BU83" s="567" t="str">
        <f t="shared" si="241"/>
        <v/>
      </c>
      <c r="BW83" s="567" t="str">
        <f t="shared" si="242"/>
        <v/>
      </c>
      <c r="BY83" s="567" t="str">
        <f t="shared" si="243"/>
        <v/>
      </c>
      <c r="CA83" s="567" t="str">
        <f t="shared" si="244"/>
        <v/>
      </c>
      <c r="CC83" s="567" t="str">
        <f t="shared" si="245"/>
        <v/>
      </c>
      <c r="CE83" s="567" t="str">
        <f t="shared" si="246"/>
        <v/>
      </c>
      <c r="CG83" s="567" t="str">
        <f t="shared" si="247"/>
        <v/>
      </c>
      <c r="CI83" s="567" t="str">
        <f t="shared" si="247"/>
        <v/>
      </c>
      <c r="CK83" s="567" t="str">
        <f t="shared" si="248"/>
        <v/>
      </c>
      <c r="CM83" s="567" t="str">
        <f t="shared" si="249"/>
        <v/>
      </c>
      <c r="CO83" s="567" t="str">
        <f t="shared" si="250"/>
        <v/>
      </c>
      <c r="CQ83" s="567" t="str">
        <f t="shared" si="251"/>
        <v/>
      </c>
      <c r="CS83" s="567" t="str">
        <f t="shared" si="252"/>
        <v/>
      </c>
      <c r="CU83" s="567" t="str">
        <f t="shared" si="253"/>
        <v/>
      </c>
      <c r="CW83" s="567" t="str">
        <f t="shared" si="254"/>
        <v/>
      </c>
      <c r="CY83" s="567" t="str">
        <f t="shared" si="255"/>
        <v/>
      </c>
      <c r="DA83" s="567" t="str">
        <f t="shared" si="256"/>
        <v/>
      </c>
      <c r="DC83" s="567" t="str">
        <f t="shared" si="257"/>
        <v/>
      </c>
      <c r="DE83" s="567" t="str">
        <f t="shared" si="258"/>
        <v/>
      </c>
      <c r="DG83" s="567" t="str">
        <f t="shared" si="259"/>
        <v/>
      </c>
      <c r="DI83" s="567" t="str">
        <f t="shared" si="260"/>
        <v/>
      </c>
      <c r="DK83" s="567" t="str">
        <f t="shared" si="261"/>
        <v/>
      </c>
      <c r="DM83" s="567" t="str">
        <f t="shared" si="262"/>
        <v/>
      </c>
      <c r="DO83" s="567" t="str">
        <f t="shared" si="263"/>
        <v/>
      </c>
      <c r="DQ83" s="567" t="str">
        <f t="shared" si="264"/>
        <v/>
      </c>
      <c r="DS83" s="567" t="str">
        <f t="shared" si="265"/>
        <v/>
      </c>
      <c r="DU83" s="567" t="str">
        <f t="shared" si="266"/>
        <v/>
      </c>
      <c r="DW83" s="567" t="str">
        <f t="shared" si="266"/>
        <v/>
      </c>
      <c r="DY83" s="567" t="str">
        <f t="shared" si="267"/>
        <v/>
      </c>
      <c r="EA83" s="567" t="str">
        <f t="shared" si="268"/>
        <v/>
      </c>
      <c r="EC83" s="567" t="str">
        <f t="shared" si="269"/>
        <v/>
      </c>
      <c r="EE83" s="567" t="str">
        <f t="shared" si="270"/>
        <v/>
      </c>
      <c r="EG83" s="567" t="str">
        <f t="shared" si="271"/>
        <v/>
      </c>
      <c r="EI83" s="567" t="str">
        <f t="shared" si="272"/>
        <v/>
      </c>
      <c r="EK83" s="567" t="str">
        <f t="shared" si="273"/>
        <v/>
      </c>
      <c r="EM83" s="567" t="str">
        <f t="shared" si="274"/>
        <v/>
      </c>
      <c r="EO83" s="567" t="str">
        <f t="shared" si="275"/>
        <v/>
      </c>
      <c r="EQ83" s="567" t="str">
        <f t="shared" si="276"/>
        <v/>
      </c>
      <c r="ES83" s="567" t="str">
        <f t="shared" si="277"/>
        <v/>
      </c>
      <c r="EU83" s="567" t="str">
        <f t="shared" si="278"/>
        <v/>
      </c>
      <c r="EW83" s="567" t="str">
        <f t="shared" si="279"/>
        <v/>
      </c>
      <c r="EY83" s="567" t="str">
        <f t="shared" si="280"/>
        <v/>
      </c>
      <c r="FA83" s="567" t="str">
        <f t="shared" si="281"/>
        <v/>
      </c>
      <c r="FC83" s="567" t="str">
        <f t="shared" si="282"/>
        <v/>
      </c>
      <c r="FE83" s="567" t="str">
        <f t="shared" si="283"/>
        <v/>
      </c>
      <c r="FG83" s="567" t="str">
        <f t="shared" si="284"/>
        <v/>
      </c>
      <c r="FI83" s="567" t="str">
        <f t="shared" si="285"/>
        <v/>
      </c>
      <c r="FK83" s="567" t="str">
        <f t="shared" si="285"/>
        <v/>
      </c>
      <c r="FM83" s="567" t="str">
        <f t="shared" si="286"/>
        <v/>
      </c>
      <c r="FO83" s="567" t="str">
        <f t="shared" si="287"/>
        <v/>
      </c>
      <c r="FQ83" s="567" t="str">
        <f t="shared" si="288"/>
        <v/>
      </c>
      <c r="FS83" s="567" t="str">
        <f t="shared" si="289"/>
        <v/>
      </c>
      <c r="FU83" s="567" t="str">
        <f t="shared" si="290"/>
        <v/>
      </c>
      <c r="FW83" s="567" t="str">
        <f t="shared" si="291"/>
        <v/>
      </c>
      <c r="FY83" s="567" t="str">
        <f t="shared" si="292"/>
        <v/>
      </c>
      <c r="GA83" s="567" t="str">
        <f t="shared" si="293"/>
        <v/>
      </c>
      <c r="GC83" s="567" t="str">
        <f t="shared" si="294"/>
        <v/>
      </c>
      <c r="GE83" s="567" t="str">
        <f t="shared" si="295"/>
        <v/>
      </c>
      <c r="GG83" s="567" t="str">
        <f t="shared" si="296"/>
        <v/>
      </c>
      <c r="GI83" s="567" t="str">
        <f t="shared" si="297"/>
        <v/>
      </c>
      <c r="GK83" s="567" t="str">
        <f t="shared" si="298"/>
        <v/>
      </c>
      <c r="GM83" s="567" t="str">
        <f t="shared" si="299"/>
        <v/>
      </c>
      <c r="GO83" s="567" t="str">
        <f t="shared" si="300"/>
        <v/>
      </c>
      <c r="GQ83" s="567" t="str">
        <f t="shared" si="301"/>
        <v/>
      </c>
      <c r="GS83" s="567" t="str">
        <f t="shared" si="302"/>
        <v/>
      </c>
      <c r="GU83" s="567" t="str">
        <f t="shared" si="303"/>
        <v/>
      </c>
      <c r="GW83" s="567" t="str">
        <f t="shared" si="304"/>
        <v/>
      </c>
      <c r="GY83" s="567" t="str">
        <f t="shared" si="304"/>
        <v/>
      </c>
      <c r="HA83" s="567" t="str">
        <f t="shared" si="305"/>
        <v/>
      </c>
      <c r="HC83" s="567" t="str">
        <f t="shared" si="306"/>
        <v/>
      </c>
      <c r="HE83" s="567" t="str">
        <f t="shared" si="307"/>
        <v/>
      </c>
      <c r="HG83" s="567" t="str">
        <f t="shared" si="308"/>
        <v/>
      </c>
      <c r="HI83" s="567" t="str">
        <f t="shared" si="309"/>
        <v/>
      </c>
      <c r="HK83" s="567" t="str">
        <f t="shared" si="310"/>
        <v/>
      </c>
      <c r="HM83" s="567" t="str">
        <f t="shared" si="311"/>
        <v/>
      </c>
      <c r="HO83" s="567" t="str">
        <f t="shared" si="312"/>
        <v/>
      </c>
      <c r="HQ83" s="567" t="str">
        <f t="shared" si="313"/>
        <v/>
      </c>
      <c r="HS83" s="567" t="str">
        <f t="shared" si="314"/>
        <v/>
      </c>
      <c r="HU83" s="567" t="str">
        <f t="shared" si="315"/>
        <v/>
      </c>
      <c r="HW83" s="567" t="str">
        <f t="shared" si="316"/>
        <v/>
      </c>
      <c r="HY83" s="567" t="str">
        <f t="shared" si="317"/>
        <v/>
      </c>
      <c r="IA83" s="567" t="str">
        <f t="shared" si="318"/>
        <v/>
      </c>
      <c r="IC83" s="567" t="str">
        <f t="shared" si="319"/>
        <v/>
      </c>
      <c r="IE83" s="567" t="str">
        <f t="shared" si="320"/>
        <v/>
      </c>
      <c r="IG83" s="567" t="str">
        <f t="shared" si="321"/>
        <v/>
      </c>
      <c r="II83" s="567" t="str">
        <f t="shared" si="322"/>
        <v/>
      </c>
      <c r="IK83" s="567" t="str">
        <f t="shared" si="323"/>
        <v/>
      </c>
      <c r="IM83" s="567" t="str">
        <f t="shared" si="323"/>
        <v/>
      </c>
      <c r="IO83" s="567" t="str">
        <f t="shared" si="324"/>
        <v/>
      </c>
      <c r="IQ83" s="567" t="str">
        <f t="shared" si="325"/>
        <v/>
      </c>
      <c r="IS83" s="567" t="str">
        <f t="shared" si="326"/>
        <v/>
      </c>
      <c r="IU83" s="567" t="str">
        <f t="shared" si="327"/>
        <v/>
      </c>
      <c r="IW83" s="567" t="str">
        <f t="shared" si="328"/>
        <v/>
      </c>
      <c r="IY83" s="567" t="str">
        <f t="shared" si="329"/>
        <v/>
      </c>
      <c r="JA83" s="567" t="str">
        <f t="shared" si="330"/>
        <v/>
      </c>
      <c r="JC83" s="567" t="str">
        <f t="shared" si="331"/>
        <v/>
      </c>
      <c r="JE83" s="567" t="str">
        <f t="shared" si="332"/>
        <v/>
      </c>
      <c r="JG83" s="567" t="str">
        <f t="shared" si="333"/>
        <v/>
      </c>
      <c r="JI83" s="567" t="str">
        <f t="shared" si="334"/>
        <v/>
      </c>
      <c r="JK83" s="567" t="str">
        <f t="shared" si="335"/>
        <v/>
      </c>
      <c r="JM83" s="567" t="str">
        <f t="shared" si="336"/>
        <v/>
      </c>
      <c r="JO83" s="567" t="str">
        <f t="shared" si="337"/>
        <v/>
      </c>
      <c r="JQ83" s="567" t="str">
        <f t="shared" si="338"/>
        <v/>
      </c>
      <c r="JS83" s="567" t="str">
        <f t="shared" si="339"/>
        <v/>
      </c>
      <c r="JU83" s="567" t="str">
        <f t="shared" si="340"/>
        <v/>
      </c>
      <c r="JW83" s="567" t="str">
        <f t="shared" si="341"/>
        <v/>
      </c>
      <c r="JY83" s="567" t="str">
        <f t="shared" si="342"/>
        <v/>
      </c>
      <c r="KA83" s="567" t="str">
        <f t="shared" si="342"/>
        <v/>
      </c>
      <c r="KC83" s="567" t="str">
        <f t="shared" si="343"/>
        <v/>
      </c>
      <c r="KE83" s="567" t="str">
        <f t="shared" si="344"/>
        <v/>
      </c>
      <c r="KG83" s="567" t="str">
        <f t="shared" si="345"/>
        <v/>
      </c>
      <c r="KI83" s="567" t="str">
        <f t="shared" si="346"/>
        <v/>
      </c>
      <c r="KK83" s="567" t="str">
        <f t="shared" si="347"/>
        <v/>
      </c>
      <c r="KM83" s="567" t="str">
        <f t="shared" si="348"/>
        <v/>
      </c>
      <c r="KO83" s="567" t="str">
        <f t="shared" si="349"/>
        <v/>
      </c>
      <c r="KQ83" s="567" t="str">
        <f t="shared" si="350"/>
        <v/>
      </c>
      <c r="KS83" s="567" t="str">
        <f t="shared" si="351"/>
        <v/>
      </c>
      <c r="KU83" s="567" t="str">
        <f t="shared" si="352"/>
        <v/>
      </c>
      <c r="KW83" s="567" t="str">
        <f t="shared" si="353"/>
        <v/>
      </c>
      <c r="KY83" s="567" t="str">
        <f t="shared" si="354"/>
        <v/>
      </c>
      <c r="LA83" s="567" t="str">
        <f t="shared" si="355"/>
        <v/>
      </c>
      <c r="LC83" s="567" t="str">
        <f t="shared" si="356"/>
        <v/>
      </c>
      <c r="LE83" s="567" t="str">
        <f t="shared" si="357"/>
        <v/>
      </c>
      <c r="LG83" s="567" t="str">
        <f t="shared" si="358"/>
        <v/>
      </c>
      <c r="LI83" s="567" t="str">
        <f t="shared" si="359"/>
        <v/>
      </c>
      <c r="LK83" s="567" t="str">
        <f t="shared" si="360"/>
        <v/>
      </c>
      <c r="LM83" s="567" t="str">
        <f t="shared" si="361"/>
        <v/>
      </c>
      <c r="LO83" s="567" t="str">
        <f t="shared" si="361"/>
        <v/>
      </c>
      <c r="LQ83" s="567" t="str">
        <f t="shared" si="362"/>
        <v/>
      </c>
      <c r="LS83" s="567" t="str">
        <f t="shared" si="363"/>
        <v/>
      </c>
      <c r="LU83" s="567" t="str">
        <f t="shared" si="364"/>
        <v/>
      </c>
      <c r="LW83" s="567" t="str">
        <f t="shared" si="365"/>
        <v/>
      </c>
      <c r="LY83" s="567" t="str">
        <f t="shared" si="366"/>
        <v/>
      </c>
      <c r="MA83" s="567" t="str">
        <f t="shared" si="367"/>
        <v/>
      </c>
      <c r="MC83" s="567" t="str">
        <f t="shared" si="368"/>
        <v/>
      </c>
      <c r="ME83" s="567" t="str">
        <f t="shared" si="369"/>
        <v/>
      </c>
      <c r="MG83" s="567" t="str">
        <f t="shared" si="370"/>
        <v/>
      </c>
      <c r="MI83" s="567" t="str">
        <f t="shared" si="371"/>
        <v/>
      </c>
      <c r="MK83" s="567" t="str">
        <f t="shared" si="372"/>
        <v/>
      </c>
      <c r="MM83" s="567" t="str">
        <f t="shared" si="373"/>
        <v/>
      </c>
      <c r="MO83" s="567" t="str">
        <f t="shared" si="374"/>
        <v/>
      </c>
      <c r="MQ83" s="567" t="str">
        <f t="shared" si="375"/>
        <v/>
      </c>
      <c r="MS83" s="567" t="str">
        <f t="shared" si="376"/>
        <v/>
      </c>
      <c r="MU83" s="567" t="str">
        <f t="shared" si="377"/>
        <v/>
      </c>
      <c r="MW83" s="567" t="str">
        <f t="shared" si="378"/>
        <v/>
      </c>
      <c r="MY83" s="567" t="str">
        <f t="shared" si="379"/>
        <v/>
      </c>
      <c r="NA83" s="567" t="str">
        <f t="shared" si="380"/>
        <v/>
      </c>
      <c r="NC83" s="567" t="str">
        <f t="shared" si="380"/>
        <v/>
      </c>
      <c r="NE83" s="567" t="str">
        <f t="shared" si="381"/>
        <v/>
      </c>
      <c r="NG83" s="567" t="str">
        <f t="shared" si="382"/>
        <v/>
      </c>
      <c r="NI83" s="567" t="str">
        <f t="shared" si="383"/>
        <v/>
      </c>
      <c r="NK83" s="567" t="str">
        <f t="shared" si="384"/>
        <v/>
      </c>
      <c r="NM83" s="567" t="str">
        <f t="shared" si="385"/>
        <v/>
      </c>
      <c r="NO83" s="567" t="str">
        <f t="shared" si="386"/>
        <v/>
      </c>
      <c r="NQ83" s="567" t="str">
        <f t="shared" si="387"/>
        <v/>
      </c>
      <c r="NS83" s="567" t="str">
        <f t="shared" si="388"/>
        <v/>
      </c>
      <c r="NU83" s="567" t="str">
        <f t="shared" si="389"/>
        <v/>
      </c>
      <c r="NW83" s="567" t="str">
        <f t="shared" si="390"/>
        <v/>
      </c>
      <c r="NY83" s="567" t="str">
        <f t="shared" si="391"/>
        <v/>
      </c>
      <c r="OA83" s="567" t="str">
        <f t="shared" si="392"/>
        <v/>
      </c>
      <c r="OC83" s="567" t="str">
        <f t="shared" si="393"/>
        <v/>
      </c>
      <c r="OE83" s="567" t="str">
        <f t="shared" si="394"/>
        <v/>
      </c>
      <c r="OG83" s="567" t="str">
        <f t="shared" si="395"/>
        <v/>
      </c>
      <c r="OI83" s="567" t="str">
        <f t="shared" si="396"/>
        <v/>
      </c>
      <c r="OK83" s="567" t="str">
        <f t="shared" si="397"/>
        <v/>
      </c>
      <c r="OM83" s="567" t="str">
        <f t="shared" si="398"/>
        <v/>
      </c>
      <c r="OO83" s="567" t="str">
        <f t="shared" si="399"/>
        <v/>
      </c>
      <c r="OQ83" s="567" t="str">
        <f t="shared" si="399"/>
        <v/>
      </c>
      <c r="OS83" s="567" t="str">
        <f t="shared" si="400"/>
        <v/>
      </c>
      <c r="OU83" s="567" t="str">
        <f t="shared" si="401"/>
        <v/>
      </c>
      <c r="OW83" s="567" t="str">
        <f t="shared" si="402"/>
        <v/>
      </c>
      <c r="OY83" s="567" t="str">
        <f t="shared" si="403"/>
        <v/>
      </c>
      <c r="PA83" s="567" t="str">
        <f t="shared" si="404"/>
        <v/>
      </c>
      <c r="PC83" s="567" t="str">
        <f t="shared" si="405"/>
        <v/>
      </c>
      <c r="PE83" s="567" t="str">
        <f t="shared" si="406"/>
        <v/>
      </c>
      <c r="PG83" s="567" t="str">
        <f t="shared" si="407"/>
        <v/>
      </c>
      <c r="PI83" s="567" t="str">
        <f t="shared" si="408"/>
        <v/>
      </c>
      <c r="PK83" s="567" t="str">
        <f t="shared" si="409"/>
        <v/>
      </c>
      <c r="PM83" s="567" t="str">
        <f t="shared" si="410"/>
        <v/>
      </c>
      <c r="PO83" s="567" t="str">
        <f t="shared" si="411"/>
        <v/>
      </c>
      <c r="PQ83" s="567" t="str">
        <f t="shared" si="412"/>
        <v/>
      </c>
      <c r="PS83" s="567" t="str">
        <f t="shared" si="413"/>
        <v/>
      </c>
      <c r="PU83" s="567" t="str">
        <f t="shared" si="414"/>
        <v/>
      </c>
      <c r="PW83" s="567" t="str">
        <f t="shared" si="415"/>
        <v/>
      </c>
      <c r="PY83" s="567" t="str">
        <f t="shared" si="416"/>
        <v/>
      </c>
      <c r="QA83" s="567" t="str">
        <f t="shared" si="417"/>
        <v/>
      </c>
    </row>
    <row r="84" spans="5:443">
      <c r="E84" s="567" t="str">
        <f t="shared" si="209"/>
        <v/>
      </c>
      <c r="G84" s="567" t="str">
        <f t="shared" si="209"/>
        <v/>
      </c>
      <c r="I84" s="567" t="str">
        <f t="shared" si="210"/>
        <v/>
      </c>
      <c r="K84" s="567" t="str">
        <f t="shared" si="211"/>
        <v/>
      </c>
      <c r="M84" s="567" t="str">
        <f t="shared" si="212"/>
        <v/>
      </c>
      <c r="O84" s="567" t="str">
        <f t="shared" si="213"/>
        <v/>
      </c>
      <c r="Q84" s="567" t="str">
        <f t="shared" si="214"/>
        <v/>
      </c>
      <c r="S84" s="567" t="str">
        <f t="shared" si="215"/>
        <v/>
      </c>
      <c r="U84" s="567" t="str">
        <f t="shared" si="216"/>
        <v/>
      </c>
      <c r="W84" s="567" t="str">
        <f t="shared" si="217"/>
        <v/>
      </c>
      <c r="Y84" s="567" t="str">
        <f t="shared" si="218"/>
        <v/>
      </c>
      <c r="AA84" s="567" t="str">
        <f t="shared" si="219"/>
        <v/>
      </c>
      <c r="AC84" s="567" t="str">
        <f t="shared" si="220"/>
        <v/>
      </c>
      <c r="AE84" s="567" t="str">
        <f t="shared" si="221"/>
        <v/>
      </c>
      <c r="AG84" s="567" t="str">
        <f t="shared" si="222"/>
        <v/>
      </c>
      <c r="AI84" s="567" t="str">
        <f t="shared" si="223"/>
        <v/>
      </c>
      <c r="AK84" s="567" t="str">
        <f t="shared" si="224"/>
        <v/>
      </c>
      <c r="AM84" s="567" t="str">
        <f t="shared" si="225"/>
        <v/>
      </c>
      <c r="AO84" s="567" t="str">
        <f t="shared" si="226"/>
        <v/>
      </c>
      <c r="AQ84" s="567" t="str">
        <f t="shared" si="227"/>
        <v/>
      </c>
      <c r="AS84" s="567" t="str">
        <f t="shared" si="228"/>
        <v/>
      </c>
      <c r="AU84" s="567" t="str">
        <f t="shared" si="228"/>
        <v/>
      </c>
      <c r="AW84" s="567" t="str">
        <f t="shared" si="229"/>
        <v/>
      </c>
      <c r="AY84" s="567" t="str">
        <f t="shared" si="230"/>
        <v/>
      </c>
      <c r="BA84" s="567" t="str">
        <f t="shared" si="231"/>
        <v/>
      </c>
      <c r="BC84" s="567" t="str">
        <f t="shared" si="232"/>
        <v/>
      </c>
      <c r="BE84" s="567" t="str">
        <f t="shared" si="233"/>
        <v/>
      </c>
      <c r="BG84" s="567" t="str">
        <f t="shared" si="234"/>
        <v/>
      </c>
      <c r="BI84" s="567" t="str">
        <f t="shared" si="235"/>
        <v/>
      </c>
      <c r="BK84" s="567" t="str">
        <f t="shared" si="236"/>
        <v/>
      </c>
      <c r="BM84" s="567" t="str">
        <f t="shared" si="237"/>
        <v/>
      </c>
      <c r="BO84" s="567" t="str">
        <f t="shared" si="238"/>
        <v/>
      </c>
      <c r="BQ84" s="567" t="str">
        <f t="shared" si="239"/>
        <v/>
      </c>
      <c r="BS84" s="567" t="str">
        <f t="shared" si="240"/>
        <v/>
      </c>
      <c r="BU84" s="567" t="str">
        <f t="shared" si="241"/>
        <v/>
      </c>
      <c r="BW84" s="567" t="str">
        <f t="shared" si="242"/>
        <v/>
      </c>
      <c r="BY84" s="567" t="str">
        <f t="shared" si="243"/>
        <v/>
      </c>
      <c r="CA84" s="567" t="str">
        <f t="shared" si="244"/>
        <v/>
      </c>
      <c r="CC84" s="567" t="str">
        <f t="shared" si="245"/>
        <v/>
      </c>
      <c r="CE84" s="567" t="str">
        <f t="shared" si="246"/>
        <v/>
      </c>
      <c r="CG84" s="567" t="str">
        <f t="shared" si="247"/>
        <v/>
      </c>
      <c r="CI84" s="567" t="str">
        <f t="shared" si="247"/>
        <v/>
      </c>
      <c r="CK84" s="567" t="str">
        <f t="shared" si="248"/>
        <v/>
      </c>
      <c r="CM84" s="567" t="str">
        <f t="shared" si="249"/>
        <v/>
      </c>
      <c r="CO84" s="567" t="str">
        <f t="shared" si="250"/>
        <v/>
      </c>
      <c r="CQ84" s="567" t="str">
        <f t="shared" si="251"/>
        <v/>
      </c>
      <c r="CS84" s="567" t="str">
        <f t="shared" si="252"/>
        <v/>
      </c>
      <c r="CU84" s="567" t="str">
        <f t="shared" si="253"/>
        <v/>
      </c>
      <c r="CW84" s="567" t="str">
        <f t="shared" si="254"/>
        <v/>
      </c>
      <c r="CY84" s="567" t="str">
        <f t="shared" si="255"/>
        <v/>
      </c>
      <c r="DA84" s="567" t="str">
        <f t="shared" si="256"/>
        <v/>
      </c>
      <c r="DC84" s="567" t="str">
        <f t="shared" si="257"/>
        <v/>
      </c>
      <c r="DE84" s="567" t="str">
        <f t="shared" si="258"/>
        <v/>
      </c>
      <c r="DG84" s="567" t="str">
        <f t="shared" si="259"/>
        <v/>
      </c>
      <c r="DI84" s="567" t="str">
        <f t="shared" si="260"/>
        <v/>
      </c>
      <c r="DK84" s="567" t="str">
        <f t="shared" si="261"/>
        <v/>
      </c>
      <c r="DM84" s="567" t="str">
        <f t="shared" si="262"/>
        <v/>
      </c>
      <c r="DO84" s="567" t="str">
        <f t="shared" si="263"/>
        <v/>
      </c>
      <c r="DQ84" s="567" t="str">
        <f t="shared" si="264"/>
        <v/>
      </c>
      <c r="DS84" s="567" t="str">
        <f t="shared" si="265"/>
        <v/>
      </c>
      <c r="DU84" s="567" t="str">
        <f t="shared" si="266"/>
        <v/>
      </c>
      <c r="DW84" s="567" t="str">
        <f t="shared" si="266"/>
        <v/>
      </c>
      <c r="DY84" s="567" t="str">
        <f t="shared" si="267"/>
        <v/>
      </c>
      <c r="EA84" s="567" t="str">
        <f t="shared" si="268"/>
        <v/>
      </c>
      <c r="EC84" s="567" t="str">
        <f t="shared" si="269"/>
        <v/>
      </c>
      <c r="EE84" s="567" t="str">
        <f t="shared" si="270"/>
        <v/>
      </c>
      <c r="EG84" s="567" t="str">
        <f t="shared" si="271"/>
        <v/>
      </c>
      <c r="EI84" s="567" t="str">
        <f t="shared" si="272"/>
        <v/>
      </c>
      <c r="EK84" s="567" t="str">
        <f t="shared" si="273"/>
        <v/>
      </c>
      <c r="EM84" s="567" t="str">
        <f t="shared" si="274"/>
        <v/>
      </c>
      <c r="EO84" s="567" t="str">
        <f t="shared" si="275"/>
        <v/>
      </c>
      <c r="EQ84" s="567" t="str">
        <f t="shared" si="276"/>
        <v/>
      </c>
      <c r="ES84" s="567" t="str">
        <f t="shared" si="277"/>
        <v/>
      </c>
      <c r="EU84" s="567" t="str">
        <f t="shared" si="278"/>
        <v/>
      </c>
      <c r="EW84" s="567" t="str">
        <f t="shared" si="279"/>
        <v/>
      </c>
      <c r="EY84" s="567" t="str">
        <f t="shared" si="280"/>
        <v/>
      </c>
      <c r="FA84" s="567" t="str">
        <f t="shared" si="281"/>
        <v/>
      </c>
      <c r="FC84" s="567" t="str">
        <f t="shared" si="282"/>
        <v/>
      </c>
      <c r="FE84" s="567" t="str">
        <f t="shared" si="283"/>
        <v/>
      </c>
      <c r="FG84" s="567" t="str">
        <f t="shared" si="284"/>
        <v/>
      </c>
      <c r="FI84" s="567" t="str">
        <f t="shared" si="285"/>
        <v/>
      </c>
      <c r="FK84" s="567" t="str">
        <f t="shared" si="285"/>
        <v/>
      </c>
      <c r="FM84" s="567" t="str">
        <f t="shared" si="286"/>
        <v/>
      </c>
      <c r="FO84" s="567" t="str">
        <f t="shared" si="287"/>
        <v/>
      </c>
      <c r="FQ84" s="567" t="str">
        <f t="shared" si="288"/>
        <v/>
      </c>
      <c r="FS84" s="567" t="str">
        <f t="shared" si="289"/>
        <v/>
      </c>
      <c r="FU84" s="567" t="str">
        <f t="shared" si="290"/>
        <v/>
      </c>
      <c r="FW84" s="567" t="str">
        <f t="shared" si="291"/>
        <v/>
      </c>
      <c r="FY84" s="567" t="str">
        <f t="shared" si="292"/>
        <v/>
      </c>
      <c r="GA84" s="567" t="str">
        <f t="shared" si="293"/>
        <v/>
      </c>
      <c r="GC84" s="567" t="str">
        <f t="shared" si="294"/>
        <v/>
      </c>
      <c r="GE84" s="567" t="str">
        <f t="shared" si="295"/>
        <v/>
      </c>
      <c r="GG84" s="567" t="str">
        <f t="shared" si="296"/>
        <v/>
      </c>
      <c r="GI84" s="567" t="str">
        <f t="shared" si="297"/>
        <v/>
      </c>
      <c r="GK84" s="567" t="str">
        <f t="shared" si="298"/>
        <v/>
      </c>
      <c r="GM84" s="567" t="str">
        <f t="shared" si="299"/>
        <v/>
      </c>
      <c r="GO84" s="567" t="str">
        <f t="shared" si="300"/>
        <v/>
      </c>
      <c r="GQ84" s="567" t="str">
        <f t="shared" si="301"/>
        <v/>
      </c>
      <c r="GS84" s="567" t="str">
        <f t="shared" si="302"/>
        <v/>
      </c>
      <c r="GU84" s="567" t="str">
        <f t="shared" si="303"/>
        <v/>
      </c>
      <c r="GW84" s="567" t="str">
        <f t="shared" si="304"/>
        <v/>
      </c>
      <c r="GY84" s="567" t="str">
        <f t="shared" si="304"/>
        <v/>
      </c>
      <c r="HA84" s="567" t="str">
        <f t="shared" si="305"/>
        <v/>
      </c>
      <c r="HC84" s="567" t="str">
        <f t="shared" si="306"/>
        <v/>
      </c>
      <c r="HE84" s="567" t="str">
        <f t="shared" si="307"/>
        <v/>
      </c>
      <c r="HG84" s="567" t="str">
        <f t="shared" si="308"/>
        <v/>
      </c>
      <c r="HI84" s="567" t="str">
        <f t="shared" si="309"/>
        <v/>
      </c>
      <c r="HK84" s="567" t="str">
        <f t="shared" si="310"/>
        <v/>
      </c>
      <c r="HM84" s="567" t="str">
        <f t="shared" si="311"/>
        <v/>
      </c>
      <c r="HO84" s="567" t="str">
        <f t="shared" si="312"/>
        <v/>
      </c>
      <c r="HQ84" s="567" t="str">
        <f t="shared" si="313"/>
        <v/>
      </c>
      <c r="HS84" s="567" t="str">
        <f t="shared" si="314"/>
        <v/>
      </c>
      <c r="HU84" s="567" t="str">
        <f t="shared" si="315"/>
        <v/>
      </c>
      <c r="HW84" s="567" t="str">
        <f t="shared" si="316"/>
        <v/>
      </c>
      <c r="HY84" s="567" t="str">
        <f t="shared" si="317"/>
        <v/>
      </c>
      <c r="IA84" s="567" t="str">
        <f t="shared" si="318"/>
        <v/>
      </c>
      <c r="IC84" s="567" t="str">
        <f t="shared" si="319"/>
        <v/>
      </c>
      <c r="IE84" s="567" t="str">
        <f t="shared" si="320"/>
        <v/>
      </c>
      <c r="IG84" s="567" t="str">
        <f t="shared" si="321"/>
        <v/>
      </c>
      <c r="II84" s="567" t="str">
        <f t="shared" si="322"/>
        <v/>
      </c>
      <c r="IK84" s="567" t="str">
        <f t="shared" si="323"/>
        <v/>
      </c>
      <c r="IM84" s="567" t="str">
        <f t="shared" si="323"/>
        <v/>
      </c>
      <c r="IO84" s="567" t="str">
        <f t="shared" si="324"/>
        <v/>
      </c>
      <c r="IQ84" s="567" t="str">
        <f t="shared" si="325"/>
        <v/>
      </c>
      <c r="IS84" s="567" t="str">
        <f t="shared" si="326"/>
        <v/>
      </c>
      <c r="IU84" s="567" t="str">
        <f t="shared" si="327"/>
        <v/>
      </c>
      <c r="IW84" s="567" t="str">
        <f t="shared" si="328"/>
        <v/>
      </c>
      <c r="IY84" s="567" t="str">
        <f t="shared" si="329"/>
        <v/>
      </c>
      <c r="JA84" s="567" t="str">
        <f t="shared" si="330"/>
        <v/>
      </c>
      <c r="JC84" s="567" t="str">
        <f t="shared" si="331"/>
        <v/>
      </c>
      <c r="JE84" s="567" t="str">
        <f t="shared" si="332"/>
        <v/>
      </c>
      <c r="JG84" s="567" t="str">
        <f t="shared" si="333"/>
        <v/>
      </c>
      <c r="JI84" s="567" t="str">
        <f t="shared" si="334"/>
        <v/>
      </c>
      <c r="JK84" s="567" t="str">
        <f t="shared" si="335"/>
        <v/>
      </c>
      <c r="JM84" s="567" t="str">
        <f t="shared" si="336"/>
        <v/>
      </c>
      <c r="JO84" s="567" t="str">
        <f t="shared" si="337"/>
        <v/>
      </c>
      <c r="JQ84" s="567" t="str">
        <f t="shared" si="338"/>
        <v/>
      </c>
      <c r="JS84" s="567" t="str">
        <f t="shared" si="339"/>
        <v/>
      </c>
      <c r="JU84" s="567" t="str">
        <f t="shared" si="340"/>
        <v/>
      </c>
      <c r="JW84" s="567" t="str">
        <f t="shared" si="341"/>
        <v/>
      </c>
      <c r="JY84" s="567" t="str">
        <f t="shared" si="342"/>
        <v/>
      </c>
      <c r="KA84" s="567" t="str">
        <f t="shared" si="342"/>
        <v/>
      </c>
      <c r="KC84" s="567" t="str">
        <f t="shared" si="343"/>
        <v/>
      </c>
      <c r="KE84" s="567" t="str">
        <f t="shared" si="344"/>
        <v/>
      </c>
      <c r="KG84" s="567" t="str">
        <f t="shared" si="345"/>
        <v/>
      </c>
      <c r="KI84" s="567" t="str">
        <f t="shared" si="346"/>
        <v/>
      </c>
      <c r="KK84" s="567" t="str">
        <f t="shared" si="347"/>
        <v/>
      </c>
      <c r="KM84" s="567" t="str">
        <f t="shared" si="348"/>
        <v/>
      </c>
      <c r="KO84" s="567" t="str">
        <f t="shared" si="349"/>
        <v/>
      </c>
      <c r="KQ84" s="567" t="str">
        <f t="shared" si="350"/>
        <v/>
      </c>
      <c r="KS84" s="567" t="str">
        <f t="shared" si="351"/>
        <v/>
      </c>
      <c r="KU84" s="567" t="str">
        <f t="shared" si="352"/>
        <v/>
      </c>
      <c r="KW84" s="567" t="str">
        <f t="shared" si="353"/>
        <v/>
      </c>
      <c r="KY84" s="567" t="str">
        <f t="shared" si="354"/>
        <v/>
      </c>
      <c r="LA84" s="567" t="str">
        <f t="shared" si="355"/>
        <v/>
      </c>
      <c r="LC84" s="567" t="str">
        <f t="shared" si="356"/>
        <v/>
      </c>
      <c r="LE84" s="567" t="str">
        <f t="shared" si="357"/>
        <v/>
      </c>
      <c r="LG84" s="567" t="str">
        <f t="shared" si="358"/>
        <v/>
      </c>
      <c r="LI84" s="567" t="str">
        <f t="shared" si="359"/>
        <v/>
      </c>
      <c r="LK84" s="567" t="str">
        <f t="shared" si="360"/>
        <v/>
      </c>
      <c r="LM84" s="567" t="str">
        <f t="shared" si="361"/>
        <v/>
      </c>
      <c r="LO84" s="567" t="str">
        <f t="shared" si="361"/>
        <v/>
      </c>
      <c r="LQ84" s="567" t="str">
        <f t="shared" si="362"/>
        <v/>
      </c>
      <c r="LS84" s="567" t="str">
        <f t="shared" si="363"/>
        <v/>
      </c>
      <c r="LU84" s="567" t="str">
        <f t="shared" si="364"/>
        <v/>
      </c>
      <c r="LW84" s="567" t="str">
        <f t="shared" si="365"/>
        <v/>
      </c>
      <c r="LY84" s="567" t="str">
        <f t="shared" si="366"/>
        <v/>
      </c>
      <c r="MA84" s="567" t="str">
        <f t="shared" si="367"/>
        <v/>
      </c>
      <c r="MC84" s="567" t="str">
        <f t="shared" si="368"/>
        <v/>
      </c>
      <c r="ME84" s="567" t="str">
        <f t="shared" si="369"/>
        <v/>
      </c>
      <c r="MG84" s="567" t="str">
        <f t="shared" si="370"/>
        <v/>
      </c>
      <c r="MI84" s="567" t="str">
        <f t="shared" si="371"/>
        <v/>
      </c>
      <c r="MK84" s="567" t="str">
        <f t="shared" si="372"/>
        <v/>
      </c>
      <c r="MM84" s="567" t="str">
        <f t="shared" si="373"/>
        <v/>
      </c>
      <c r="MO84" s="567" t="str">
        <f t="shared" si="374"/>
        <v/>
      </c>
      <c r="MQ84" s="567" t="str">
        <f t="shared" si="375"/>
        <v/>
      </c>
      <c r="MS84" s="567" t="str">
        <f t="shared" si="376"/>
        <v/>
      </c>
      <c r="MU84" s="567" t="str">
        <f t="shared" si="377"/>
        <v/>
      </c>
      <c r="MW84" s="567" t="str">
        <f t="shared" si="378"/>
        <v/>
      </c>
      <c r="MY84" s="567" t="str">
        <f t="shared" si="379"/>
        <v/>
      </c>
      <c r="NA84" s="567" t="str">
        <f t="shared" si="380"/>
        <v/>
      </c>
      <c r="NC84" s="567" t="str">
        <f t="shared" si="380"/>
        <v/>
      </c>
      <c r="NE84" s="567" t="str">
        <f t="shared" si="381"/>
        <v/>
      </c>
      <c r="NG84" s="567" t="str">
        <f t="shared" si="382"/>
        <v/>
      </c>
      <c r="NI84" s="567" t="str">
        <f t="shared" si="383"/>
        <v/>
      </c>
      <c r="NK84" s="567" t="str">
        <f t="shared" si="384"/>
        <v/>
      </c>
      <c r="NM84" s="567" t="str">
        <f t="shared" si="385"/>
        <v/>
      </c>
      <c r="NO84" s="567" t="str">
        <f t="shared" si="386"/>
        <v/>
      </c>
      <c r="NQ84" s="567" t="str">
        <f t="shared" si="387"/>
        <v/>
      </c>
      <c r="NS84" s="567" t="str">
        <f t="shared" si="388"/>
        <v/>
      </c>
      <c r="NU84" s="567" t="str">
        <f t="shared" si="389"/>
        <v/>
      </c>
      <c r="NW84" s="567" t="str">
        <f t="shared" si="390"/>
        <v/>
      </c>
      <c r="NY84" s="567" t="str">
        <f t="shared" si="391"/>
        <v/>
      </c>
      <c r="OA84" s="567" t="str">
        <f t="shared" si="392"/>
        <v/>
      </c>
      <c r="OC84" s="567" t="str">
        <f t="shared" si="393"/>
        <v/>
      </c>
      <c r="OE84" s="567" t="str">
        <f t="shared" si="394"/>
        <v/>
      </c>
      <c r="OG84" s="567" t="str">
        <f t="shared" si="395"/>
        <v/>
      </c>
      <c r="OI84" s="567" t="str">
        <f t="shared" si="396"/>
        <v/>
      </c>
      <c r="OK84" s="567" t="str">
        <f t="shared" si="397"/>
        <v/>
      </c>
      <c r="OM84" s="567" t="str">
        <f t="shared" si="398"/>
        <v/>
      </c>
      <c r="OO84" s="567" t="str">
        <f t="shared" si="399"/>
        <v/>
      </c>
      <c r="OQ84" s="567" t="str">
        <f t="shared" si="399"/>
        <v/>
      </c>
      <c r="OS84" s="567" t="str">
        <f t="shared" si="400"/>
        <v/>
      </c>
      <c r="OU84" s="567" t="str">
        <f t="shared" si="401"/>
        <v/>
      </c>
      <c r="OW84" s="567" t="str">
        <f t="shared" si="402"/>
        <v/>
      </c>
      <c r="OY84" s="567" t="str">
        <f t="shared" si="403"/>
        <v/>
      </c>
      <c r="PA84" s="567" t="str">
        <f t="shared" si="404"/>
        <v/>
      </c>
      <c r="PC84" s="567" t="str">
        <f t="shared" si="405"/>
        <v/>
      </c>
      <c r="PE84" s="567" t="str">
        <f t="shared" si="406"/>
        <v/>
      </c>
      <c r="PG84" s="567" t="str">
        <f t="shared" si="407"/>
        <v/>
      </c>
      <c r="PI84" s="567" t="str">
        <f t="shared" si="408"/>
        <v/>
      </c>
      <c r="PK84" s="567" t="str">
        <f t="shared" si="409"/>
        <v/>
      </c>
      <c r="PM84" s="567" t="str">
        <f t="shared" si="410"/>
        <v/>
      </c>
      <c r="PO84" s="567" t="str">
        <f t="shared" si="411"/>
        <v/>
      </c>
      <c r="PQ84" s="567" t="str">
        <f t="shared" si="412"/>
        <v/>
      </c>
      <c r="PS84" s="567" t="str">
        <f t="shared" si="413"/>
        <v/>
      </c>
      <c r="PU84" s="567" t="str">
        <f t="shared" si="414"/>
        <v/>
      </c>
      <c r="PW84" s="567" t="str">
        <f t="shared" si="415"/>
        <v/>
      </c>
      <c r="PY84" s="567" t="str">
        <f t="shared" si="416"/>
        <v/>
      </c>
      <c r="QA84" s="567" t="str">
        <f t="shared" si="417"/>
        <v/>
      </c>
    </row>
    <row r="85" spans="5:443">
      <c r="E85" s="567" t="str">
        <f t="shared" si="209"/>
        <v/>
      </c>
      <c r="G85" s="567" t="str">
        <f t="shared" si="209"/>
        <v/>
      </c>
      <c r="I85" s="567" t="str">
        <f t="shared" si="210"/>
        <v/>
      </c>
      <c r="K85" s="567" t="str">
        <f t="shared" si="211"/>
        <v/>
      </c>
      <c r="M85" s="567" t="str">
        <f t="shared" si="212"/>
        <v/>
      </c>
      <c r="O85" s="567" t="str">
        <f t="shared" si="213"/>
        <v/>
      </c>
      <c r="Q85" s="567" t="str">
        <f t="shared" si="214"/>
        <v/>
      </c>
      <c r="S85" s="567" t="str">
        <f t="shared" si="215"/>
        <v/>
      </c>
      <c r="U85" s="567" t="str">
        <f t="shared" si="216"/>
        <v/>
      </c>
      <c r="W85" s="567" t="str">
        <f t="shared" si="217"/>
        <v/>
      </c>
      <c r="Y85" s="567" t="str">
        <f t="shared" si="218"/>
        <v/>
      </c>
      <c r="AA85" s="567" t="str">
        <f t="shared" si="219"/>
        <v/>
      </c>
      <c r="AC85" s="567" t="str">
        <f t="shared" si="220"/>
        <v/>
      </c>
      <c r="AE85" s="567" t="str">
        <f t="shared" si="221"/>
        <v/>
      </c>
      <c r="AG85" s="567" t="str">
        <f t="shared" si="222"/>
        <v/>
      </c>
      <c r="AI85" s="567" t="str">
        <f t="shared" si="223"/>
        <v/>
      </c>
      <c r="AK85" s="567" t="str">
        <f t="shared" si="224"/>
        <v/>
      </c>
      <c r="AM85" s="567" t="str">
        <f t="shared" si="225"/>
        <v/>
      </c>
      <c r="AO85" s="567" t="str">
        <f t="shared" si="226"/>
        <v/>
      </c>
      <c r="AQ85" s="567" t="str">
        <f t="shared" si="227"/>
        <v/>
      </c>
      <c r="AS85" s="567" t="str">
        <f t="shared" si="228"/>
        <v/>
      </c>
      <c r="AU85" s="567" t="str">
        <f t="shared" si="228"/>
        <v/>
      </c>
      <c r="AW85" s="567" t="str">
        <f t="shared" si="229"/>
        <v/>
      </c>
      <c r="AY85" s="567" t="str">
        <f t="shared" si="230"/>
        <v/>
      </c>
      <c r="BA85" s="567" t="str">
        <f t="shared" si="231"/>
        <v/>
      </c>
      <c r="BC85" s="567" t="str">
        <f t="shared" si="232"/>
        <v/>
      </c>
      <c r="BE85" s="567" t="str">
        <f t="shared" si="233"/>
        <v/>
      </c>
      <c r="BG85" s="567" t="str">
        <f t="shared" si="234"/>
        <v/>
      </c>
      <c r="BI85" s="567" t="str">
        <f t="shared" si="235"/>
        <v/>
      </c>
      <c r="BK85" s="567" t="str">
        <f t="shared" si="236"/>
        <v/>
      </c>
      <c r="BM85" s="567" t="str">
        <f t="shared" si="237"/>
        <v/>
      </c>
      <c r="BO85" s="567" t="str">
        <f t="shared" si="238"/>
        <v/>
      </c>
      <c r="BQ85" s="567" t="str">
        <f t="shared" si="239"/>
        <v/>
      </c>
      <c r="BS85" s="567" t="str">
        <f t="shared" si="240"/>
        <v/>
      </c>
      <c r="BU85" s="567" t="str">
        <f t="shared" si="241"/>
        <v/>
      </c>
      <c r="BW85" s="567" t="str">
        <f t="shared" si="242"/>
        <v/>
      </c>
      <c r="BY85" s="567" t="str">
        <f t="shared" si="243"/>
        <v/>
      </c>
      <c r="CA85" s="567" t="str">
        <f t="shared" si="244"/>
        <v/>
      </c>
      <c r="CC85" s="567" t="str">
        <f t="shared" si="245"/>
        <v/>
      </c>
      <c r="CE85" s="567" t="str">
        <f t="shared" si="246"/>
        <v/>
      </c>
      <c r="CG85" s="567" t="str">
        <f t="shared" si="247"/>
        <v/>
      </c>
      <c r="CI85" s="567" t="str">
        <f t="shared" si="247"/>
        <v/>
      </c>
      <c r="CK85" s="567" t="str">
        <f t="shared" si="248"/>
        <v/>
      </c>
      <c r="CM85" s="567" t="str">
        <f t="shared" si="249"/>
        <v/>
      </c>
      <c r="CO85" s="567" t="str">
        <f t="shared" si="250"/>
        <v/>
      </c>
      <c r="CQ85" s="567" t="str">
        <f t="shared" si="251"/>
        <v/>
      </c>
      <c r="CS85" s="567" t="str">
        <f t="shared" si="252"/>
        <v/>
      </c>
      <c r="CU85" s="567" t="str">
        <f t="shared" si="253"/>
        <v/>
      </c>
      <c r="CW85" s="567" t="str">
        <f t="shared" si="254"/>
        <v/>
      </c>
      <c r="CY85" s="567" t="str">
        <f t="shared" si="255"/>
        <v/>
      </c>
      <c r="DA85" s="567" t="str">
        <f t="shared" si="256"/>
        <v/>
      </c>
      <c r="DC85" s="567" t="str">
        <f t="shared" si="257"/>
        <v/>
      </c>
      <c r="DE85" s="567" t="str">
        <f t="shared" si="258"/>
        <v/>
      </c>
      <c r="DG85" s="567" t="str">
        <f t="shared" si="259"/>
        <v/>
      </c>
      <c r="DI85" s="567" t="str">
        <f t="shared" si="260"/>
        <v/>
      </c>
      <c r="DK85" s="567" t="str">
        <f t="shared" si="261"/>
        <v/>
      </c>
      <c r="DM85" s="567" t="str">
        <f t="shared" si="262"/>
        <v/>
      </c>
      <c r="DO85" s="567" t="str">
        <f t="shared" si="263"/>
        <v/>
      </c>
      <c r="DQ85" s="567" t="str">
        <f t="shared" si="264"/>
        <v/>
      </c>
      <c r="DS85" s="567" t="str">
        <f t="shared" si="265"/>
        <v/>
      </c>
      <c r="DU85" s="567" t="str">
        <f t="shared" si="266"/>
        <v/>
      </c>
      <c r="DW85" s="567" t="str">
        <f t="shared" si="266"/>
        <v/>
      </c>
      <c r="DY85" s="567" t="str">
        <f t="shared" si="267"/>
        <v/>
      </c>
      <c r="EA85" s="567" t="str">
        <f t="shared" si="268"/>
        <v/>
      </c>
      <c r="EC85" s="567" t="str">
        <f t="shared" si="269"/>
        <v/>
      </c>
      <c r="EE85" s="567" t="str">
        <f t="shared" si="270"/>
        <v/>
      </c>
      <c r="EG85" s="567" t="str">
        <f t="shared" si="271"/>
        <v/>
      </c>
      <c r="EI85" s="567" t="str">
        <f t="shared" si="272"/>
        <v/>
      </c>
      <c r="EK85" s="567" t="str">
        <f t="shared" si="273"/>
        <v/>
      </c>
      <c r="EM85" s="567" t="str">
        <f t="shared" si="274"/>
        <v/>
      </c>
      <c r="EO85" s="567" t="str">
        <f t="shared" si="275"/>
        <v/>
      </c>
      <c r="EQ85" s="567" t="str">
        <f t="shared" si="276"/>
        <v/>
      </c>
      <c r="ES85" s="567" t="str">
        <f t="shared" si="277"/>
        <v/>
      </c>
      <c r="EU85" s="567" t="str">
        <f t="shared" si="278"/>
        <v/>
      </c>
      <c r="EW85" s="567" t="str">
        <f t="shared" si="279"/>
        <v/>
      </c>
      <c r="EY85" s="567" t="str">
        <f t="shared" si="280"/>
        <v/>
      </c>
      <c r="FA85" s="567" t="str">
        <f t="shared" si="281"/>
        <v/>
      </c>
      <c r="FC85" s="567" t="str">
        <f t="shared" si="282"/>
        <v/>
      </c>
      <c r="FE85" s="567" t="str">
        <f t="shared" si="283"/>
        <v/>
      </c>
      <c r="FG85" s="567" t="str">
        <f t="shared" si="284"/>
        <v/>
      </c>
      <c r="FI85" s="567" t="str">
        <f t="shared" si="285"/>
        <v/>
      </c>
      <c r="FK85" s="567" t="str">
        <f t="shared" si="285"/>
        <v/>
      </c>
      <c r="FM85" s="567" t="str">
        <f t="shared" si="286"/>
        <v/>
      </c>
      <c r="FO85" s="567" t="str">
        <f t="shared" si="287"/>
        <v/>
      </c>
      <c r="FQ85" s="567" t="str">
        <f t="shared" si="288"/>
        <v/>
      </c>
      <c r="FS85" s="567" t="str">
        <f t="shared" si="289"/>
        <v/>
      </c>
      <c r="FU85" s="567" t="str">
        <f t="shared" si="290"/>
        <v/>
      </c>
      <c r="FW85" s="567" t="str">
        <f t="shared" si="291"/>
        <v/>
      </c>
      <c r="FY85" s="567" t="str">
        <f t="shared" si="292"/>
        <v/>
      </c>
      <c r="GA85" s="567" t="str">
        <f t="shared" si="293"/>
        <v/>
      </c>
      <c r="GC85" s="567" t="str">
        <f t="shared" si="294"/>
        <v/>
      </c>
      <c r="GE85" s="567" t="str">
        <f t="shared" si="295"/>
        <v/>
      </c>
      <c r="GG85" s="567" t="str">
        <f t="shared" si="296"/>
        <v/>
      </c>
      <c r="GI85" s="567" t="str">
        <f t="shared" si="297"/>
        <v/>
      </c>
      <c r="GK85" s="567" t="str">
        <f t="shared" si="298"/>
        <v/>
      </c>
      <c r="GM85" s="567" t="str">
        <f t="shared" si="299"/>
        <v/>
      </c>
      <c r="GO85" s="567" t="str">
        <f t="shared" si="300"/>
        <v/>
      </c>
      <c r="GQ85" s="567" t="str">
        <f t="shared" si="301"/>
        <v/>
      </c>
      <c r="GS85" s="567" t="str">
        <f t="shared" si="302"/>
        <v/>
      </c>
      <c r="GU85" s="567" t="str">
        <f t="shared" si="303"/>
        <v/>
      </c>
      <c r="GW85" s="567" t="str">
        <f t="shared" si="304"/>
        <v/>
      </c>
      <c r="GY85" s="567" t="str">
        <f t="shared" si="304"/>
        <v/>
      </c>
      <c r="HA85" s="567" t="str">
        <f t="shared" si="305"/>
        <v/>
      </c>
      <c r="HC85" s="567" t="str">
        <f t="shared" si="306"/>
        <v/>
      </c>
      <c r="HE85" s="567" t="str">
        <f t="shared" si="307"/>
        <v/>
      </c>
      <c r="HG85" s="567" t="str">
        <f t="shared" si="308"/>
        <v/>
      </c>
      <c r="HI85" s="567" t="str">
        <f t="shared" si="309"/>
        <v/>
      </c>
      <c r="HK85" s="567" t="str">
        <f t="shared" si="310"/>
        <v/>
      </c>
      <c r="HM85" s="567" t="str">
        <f t="shared" si="311"/>
        <v/>
      </c>
      <c r="HO85" s="567" t="str">
        <f t="shared" si="312"/>
        <v/>
      </c>
      <c r="HQ85" s="567" t="str">
        <f t="shared" si="313"/>
        <v/>
      </c>
      <c r="HS85" s="567" t="str">
        <f t="shared" si="314"/>
        <v/>
      </c>
      <c r="HU85" s="567" t="str">
        <f t="shared" si="315"/>
        <v/>
      </c>
      <c r="HW85" s="567" t="str">
        <f t="shared" si="316"/>
        <v/>
      </c>
      <c r="HY85" s="567" t="str">
        <f t="shared" si="317"/>
        <v/>
      </c>
      <c r="IA85" s="567" t="str">
        <f t="shared" si="318"/>
        <v/>
      </c>
      <c r="IC85" s="567" t="str">
        <f t="shared" si="319"/>
        <v/>
      </c>
      <c r="IE85" s="567" t="str">
        <f t="shared" si="320"/>
        <v/>
      </c>
      <c r="IG85" s="567" t="str">
        <f t="shared" si="321"/>
        <v/>
      </c>
      <c r="II85" s="567" t="str">
        <f t="shared" si="322"/>
        <v/>
      </c>
      <c r="IK85" s="567" t="str">
        <f t="shared" si="323"/>
        <v/>
      </c>
      <c r="IM85" s="567" t="str">
        <f t="shared" si="323"/>
        <v/>
      </c>
      <c r="IO85" s="567" t="str">
        <f t="shared" si="324"/>
        <v/>
      </c>
      <c r="IQ85" s="567" t="str">
        <f t="shared" si="325"/>
        <v/>
      </c>
      <c r="IS85" s="567" t="str">
        <f t="shared" si="326"/>
        <v/>
      </c>
      <c r="IU85" s="567" t="str">
        <f t="shared" si="327"/>
        <v/>
      </c>
      <c r="IW85" s="567" t="str">
        <f t="shared" si="328"/>
        <v/>
      </c>
      <c r="IY85" s="567" t="str">
        <f t="shared" si="329"/>
        <v/>
      </c>
      <c r="JA85" s="567" t="str">
        <f t="shared" si="330"/>
        <v/>
      </c>
      <c r="JC85" s="567" t="str">
        <f t="shared" si="331"/>
        <v/>
      </c>
      <c r="JE85" s="567" t="str">
        <f t="shared" si="332"/>
        <v/>
      </c>
      <c r="JG85" s="567" t="str">
        <f t="shared" si="333"/>
        <v/>
      </c>
      <c r="JI85" s="567" t="str">
        <f t="shared" si="334"/>
        <v/>
      </c>
      <c r="JK85" s="567" t="str">
        <f t="shared" si="335"/>
        <v/>
      </c>
      <c r="JM85" s="567" t="str">
        <f t="shared" si="336"/>
        <v/>
      </c>
      <c r="JO85" s="567" t="str">
        <f t="shared" si="337"/>
        <v/>
      </c>
      <c r="JQ85" s="567" t="str">
        <f t="shared" si="338"/>
        <v/>
      </c>
      <c r="JS85" s="567" t="str">
        <f t="shared" si="339"/>
        <v/>
      </c>
      <c r="JU85" s="567" t="str">
        <f t="shared" si="340"/>
        <v/>
      </c>
      <c r="JW85" s="567" t="str">
        <f t="shared" si="341"/>
        <v/>
      </c>
      <c r="JY85" s="567" t="str">
        <f t="shared" si="342"/>
        <v/>
      </c>
      <c r="KA85" s="567" t="str">
        <f t="shared" si="342"/>
        <v/>
      </c>
      <c r="KC85" s="567" t="str">
        <f t="shared" si="343"/>
        <v/>
      </c>
      <c r="KE85" s="567" t="str">
        <f t="shared" si="344"/>
        <v/>
      </c>
      <c r="KG85" s="567" t="str">
        <f t="shared" si="345"/>
        <v/>
      </c>
      <c r="KI85" s="567" t="str">
        <f t="shared" si="346"/>
        <v/>
      </c>
      <c r="KK85" s="567" t="str">
        <f t="shared" si="347"/>
        <v/>
      </c>
      <c r="KM85" s="567" t="str">
        <f t="shared" si="348"/>
        <v/>
      </c>
      <c r="KO85" s="567" t="str">
        <f t="shared" si="349"/>
        <v/>
      </c>
      <c r="KQ85" s="567" t="str">
        <f t="shared" si="350"/>
        <v/>
      </c>
      <c r="KS85" s="567" t="str">
        <f t="shared" si="351"/>
        <v/>
      </c>
      <c r="KU85" s="567" t="str">
        <f t="shared" si="352"/>
        <v/>
      </c>
      <c r="KW85" s="567" t="str">
        <f t="shared" si="353"/>
        <v/>
      </c>
      <c r="KY85" s="567" t="str">
        <f t="shared" si="354"/>
        <v/>
      </c>
      <c r="LA85" s="567" t="str">
        <f t="shared" si="355"/>
        <v/>
      </c>
      <c r="LC85" s="567" t="str">
        <f t="shared" si="356"/>
        <v/>
      </c>
      <c r="LE85" s="567" t="str">
        <f t="shared" si="357"/>
        <v/>
      </c>
      <c r="LG85" s="567" t="str">
        <f t="shared" si="358"/>
        <v/>
      </c>
      <c r="LI85" s="567" t="str">
        <f t="shared" si="359"/>
        <v/>
      </c>
      <c r="LK85" s="567" t="str">
        <f t="shared" si="360"/>
        <v/>
      </c>
      <c r="LM85" s="567" t="str">
        <f t="shared" si="361"/>
        <v/>
      </c>
      <c r="LO85" s="567" t="str">
        <f t="shared" si="361"/>
        <v/>
      </c>
      <c r="LQ85" s="567" t="str">
        <f t="shared" si="362"/>
        <v/>
      </c>
      <c r="LS85" s="567" t="str">
        <f t="shared" si="363"/>
        <v/>
      </c>
      <c r="LU85" s="567" t="str">
        <f t="shared" si="364"/>
        <v/>
      </c>
      <c r="LW85" s="567" t="str">
        <f t="shared" si="365"/>
        <v/>
      </c>
      <c r="LY85" s="567" t="str">
        <f t="shared" si="366"/>
        <v/>
      </c>
      <c r="MA85" s="567" t="str">
        <f t="shared" si="367"/>
        <v/>
      </c>
      <c r="MC85" s="567" t="str">
        <f t="shared" si="368"/>
        <v/>
      </c>
      <c r="ME85" s="567" t="str">
        <f t="shared" si="369"/>
        <v/>
      </c>
      <c r="MG85" s="567" t="str">
        <f t="shared" si="370"/>
        <v/>
      </c>
      <c r="MI85" s="567" t="str">
        <f t="shared" si="371"/>
        <v/>
      </c>
      <c r="MK85" s="567" t="str">
        <f t="shared" si="372"/>
        <v/>
      </c>
      <c r="MM85" s="567" t="str">
        <f t="shared" si="373"/>
        <v/>
      </c>
      <c r="MO85" s="567" t="str">
        <f t="shared" si="374"/>
        <v/>
      </c>
      <c r="MQ85" s="567" t="str">
        <f t="shared" si="375"/>
        <v/>
      </c>
      <c r="MS85" s="567" t="str">
        <f t="shared" si="376"/>
        <v/>
      </c>
      <c r="MU85" s="567" t="str">
        <f t="shared" si="377"/>
        <v/>
      </c>
      <c r="MW85" s="567" t="str">
        <f t="shared" si="378"/>
        <v/>
      </c>
      <c r="MY85" s="567" t="str">
        <f t="shared" si="379"/>
        <v/>
      </c>
      <c r="NA85" s="567" t="str">
        <f t="shared" si="380"/>
        <v/>
      </c>
      <c r="NC85" s="567" t="str">
        <f t="shared" si="380"/>
        <v/>
      </c>
      <c r="NE85" s="567" t="str">
        <f t="shared" si="381"/>
        <v/>
      </c>
      <c r="NG85" s="567" t="str">
        <f t="shared" si="382"/>
        <v/>
      </c>
      <c r="NI85" s="567" t="str">
        <f t="shared" si="383"/>
        <v/>
      </c>
      <c r="NK85" s="567" t="str">
        <f t="shared" si="384"/>
        <v/>
      </c>
      <c r="NM85" s="567" t="str">
        <f t="shared" si="385"/>
        <v/>
      </c>
      <c r="NO85" s="567" t="str">
        <f t="shared" si="386"/>
        <v/>
      </c>
      <c r="NQ85" s="567" t="str">
        <f t="shared" si="387"/>
        <v/>
      </c>
      <c r="NS85" s="567" t="str">
        <f t="shared" si="388"/>
        <v/>
      </c>
      <c r="NU85" s="567" t="str">
        <f t="shared" si="389"/>
        <v/>
      </c>
      <c r="NW85" s="567" t="str">
        <f t="shared" si="390"/>
        <v/>
      </c>
      <c r="NY85" s="567" t="str">
        <f t="shared" si="391"/>
        <v/>
      </c>
      <c r="OA85" s="567" t="str">
        <f t="shared" si="392"/>
        <v/>
      </c>
      <c r="OC85" s="567" t="str">
        <f t="shared" si="393"/>
        <v/>
      </c>
      <c r="OE85" s="567" t="str">
        <f t="shared" si="394"/>
        <v/>
      </c>
      <c r="OG85" s="567" t="str">
        <f t="shared" si="395"/>
        <v/>
      </c>
      <c r="OI85" s="567" t="str">
        <f t="shared" si="396"/>
        <v/>
      </c>
      <c r="OK85" s="567" t="str">
        <f t="shared" si="397"/>
        <v/>
      </c>
      <c r="OM85" s="567" t="str">
        <f t="shared" si="398"/>
        <v/>
      </c>
      <c r="OO85" s="567" t="str">
        <f t="shared" si="399"/>
        <v/>
      </c>
      <c r="OQ85" s="567" t="str">
        <f t="shared" si="399"/>
        <v/>
      </c>
      <c r="OS85" s="567" t="str">
        <f t="shared" si="400"/>
        <v/>
      </c>
      <c r="OU85" s="567" t="str">
        <f t="shared" si="401"/>
        <v/>
      </c>
      <c r="OW85" s="567" t="str">
        <f t="shared" si="402"/>
        <v/>
      </c>
      <c r="OY85" s="567" t="str">
        <f t="shared" si="403"/>
        <v/>
      </c>
      <c r="PA85" s="567" t="str">
        <f t="shared" si="404"/>
        <v/>
      </c>
      <c r="PC85" s="567" t="str">
        <f t="shared" si="405"/>
        <v/>
      </c>
      <c r="PE85" s="567" t="str">
        <f t="shared" si="406"/>
        <v/>
      </c>
      <c r="PG85" s="567" t="str">
        <f t="shared" si="407"/>
        <v/>
      </c>
      <c r="PI85" s="567" t="str">
        <f t="shared" si="408"/>
        <v/>
      </c>
      <c r="PK85" s="567" t="str">
        <f t="shared" si="409"/>
        <v/>
      </c>
      <c r="PM85" s="567" t="str">
        <f t="shared" si="410"/>
        <v/>
      </c>
      <c r="PO85" s="567" t="str">
        <f t="shared" si="411"/>
        <v/>
      </c>
      <c r="PQ85" s="567" t="str">
        <f t="shared" si="412"/>
        <v/>
      </c>
      <c r="PS85" s="567" t="str">
        <f t="shared" si="413"/>
        <v/>
      </c>
      <c r="PU85" s="567" t="str">
        <f t="shared" si="414"/>
        <v/>
      </c>
      <c r="PW85" s="567" t="str">
        <f t="shared" si="415"/>
        <v/>
      </c>
      <c r="PY85" s="567" t="str">
        <f t="shared" si="416"/>
        <v/>
      </c>
      <c r="QA85" s="567" t="str">
        <f t="shared" si="417"/>
        <v/>
      </c>
    </row>
    <row r="86" spans="5:443">
      <c r="E86" s="567" t="str">
        <f t="shared" si="209"/>
        <v/>
      </c>
      <c r="G86" s="567" t="str">
        <f t="shared" si="209"/>
        <v/>
      </c>
      <c r="I86" s="567" t="str">
        <f t="shared" si="210"/>
        <v/>
      </c>
      <c r="K86" s="567" t="str">
        <f t="shared" si="211"/>
        <v/>
      </c>
      <c r="M86" s="567" t="str">
        <f t="shared" si="212"/>
        <v/>
      </c>
      <c r="O86" s="567" t="str">
        <f t="shared" si="213"/>
        <v/>
      </c>
      <c r="Q86" s="567" t="str">
        <f t="shared" si="214"/>
        <v/>
      </c>
      <c r="S86" s="567" t="str">
        <f t="shared" si="215"/>
        <v/>
      </c>
      <c r="U86" s="567" t="str">
        <f t="shared" si="216"/>
        <v/>
      </c>
      <c r="W86" s="567" t="str">
        <f t="shared" si="217"/>
        <v/>
      </c>
      <c r="Y86" s="567" t="str">
        <f t="shared" si="218"/>
        <v/>
      </c>
      <c r="AA86" s="567" t="str">
        <f t="shared" si="219"/>
        <v/>
      </c>
      <c r="AC86" s="567" t="str">
        <f t="shared" si="220"/>
        <v/>
      </c>
      <c r="AE86" s="567" t="str">
        <f t="shared" si="221"/>
        <v/>
      </c>
      <c r="AG86" s="567" t="str">
        <f t="shared" si="222"/>
        <v/>
      </c>
      <c r="AI86" s="567" t="str">
        <f t="shared" si="223"/>
        <v/>
      </c>
      <c r="AK86" s="567" t="str">
        <f t="shared" si="224"/>
        <v/>
      </c>
      <c r="AM86" s="567" t="str">
        <f t="shared" si="225"/>
        <v/>
      </c>
      <c r="AO86" s="567" t="str">
        <f t="shared" si="226"/>
        <v/>
      </c>
      <c r="AQ86" s="567" t="str">
        <f t="shared" si="227"/>
        <v/>
      </c>
      <c r="AS86" s="567" t="str">
        <f t="shared" si="228"/>
        <v/>
      </c>
      <c r="AU86" s="567" t="str">
        <f t="shared" si="228"/>
        <v/>
      </c>
      <c r="AW86" s="567" t="str">
        <f t="shared" si="229"/>
        <v/>
      </c>
      <c r="AY86" s="567" t="str">
        <f t="shared" si="230"/>
        <v/>
      </c>
      <c r="BA86" s="567" t="str">
        <f t="shared" si="231"/>
        <v/>
      </c>
      <c r="BC86" s="567" t="str">
        <f t="shared" si="232"/>
        <v/>
      </c>
      <c r="BE86" s="567" t="str">
        <f t="shared" si="233"/>
        <v/>
      </c>
      <c r="BG86" s="567" t="str">
        <f t="shared" si="234"/>
        <v/>
      </c>
      <c r="BI86" s="567" t="str">
        <f t="shared" si="235"/>
        <v/>
      </c>
      <c r="BK86" s="567" t="str">
        <f t="shared" si="236"/>
        <v/>
      </c>
      <c r="BM86" s="567" t="str">
        <f t="shared" si="237"/>
        <v/>
      </c>
      <c r="BO86" s="567" t="str">
        <f t="shared" si="238"/>
        <v/>
      </c>
      <c r="BQ86" s="567" t="str">
        <f t="shared" si="239"/>
        <v/>
      </c>
      <c r="BS86" s="567" t="str">
        <f t="shared" si="240"/>
        <v/>
      </c>
      <c r="BU86" s="567" t="str">
        <f t="shared" si="241"/>
        <v/>
      </c>
      <c r="BW86" s="567" t="str">
        <f t="shared" si="242"/>
        <v/>
      </c>
      <c r="BY86" s="567" t="str">
        <f t="shared" si="243"/>
        <v/>
      </c>
      <c r="CA86" s="567" t="str">
        <f t="shared" si="244"/>
        <v/>
      </c>
      <c r="CC86" s="567" t="str">
        <f t="shared" si="245"/>
        <v/>
      </c>
      <c r="CE86" s="567" t="str">
        <f t="shared" si="246"/>
        <v/>
      </c>
      <c r="CG86" s="567" t="str">
        <f t="shared" si="247"/>
        <v/>
      </c>
      <c r="CI86" s="567" t="str">
        <f t="shared" si="247"/>
        <v/>
      </c>
      <c r="CK86" s="567" t="str">
        <f t="shared" si="248"/>
        <v/>
      </c>
      <c r="CM86" s="567" t="str">
        <f t="shared" si="249"/>
        <v/>
      </c>
      <c r="CO86" s="567" t="str">
        <f t="shared" si="250"/>
        <v/>
      </c>
      <c r="CQ86" s="567" t="str">
        <f t="shared" si="251"/>
        <v/>
      </c>
      <c r="CS86" s="567" t="str">
        <f t="shared" si="252"/>
        <v/>
      </c>
      <c r="CU86" s="567" t="str">
        <f t="shared" si="253"/>
        <v/>
      </c>
      <c r="CW86" s="567" t="str">
        <f t="shared" si="254"/>
        <v/>
      </c>
      <c r="CY86" s="567" t="str">
        <f t="shared" si="255"/>
        <v/>
      </c>
      <c r="DA86" s="567" t="str">
        <f t="shared" si="256"/>
        <v/>
      </c>
      <c r="DC86" s="567" t="str">
        <f t="shared" si="257"/>
        <v/>
      </c>
      <c r="DE86" s="567" t="str">
        <f t="shared" si="258"/>
        <v/>
      </c>
      <c r="DG86" s="567" t="str">
        <f t="shared" si="259"/>
        <v/>
      </c>
      <c r="DI86" s="567" t="str">
        <f t="shared" si="260"/>
        <v/>
      </c>
      <c r="DK86" s="567" t="str">
        <f t="shared" si="261"/>
        <v/>
      </c>
      <c r="DM86" s="567" t="str">
        <f t="shared" si="262"/>
        <v/>
      </c>
      <c r="DO86" s="567" t="str">
        <f t="shared" si="263"/>
        <v/>
      </c>
      <c r="DQ86" s="567" t="str">
        <f t="shared" si="264"/>
        <v/>
      </c>
      <c r="DS86" s="567" t="str">
        <f t="shared" si="265"/>
        <v/>
      </c>
      <c r="DU86" s="567" t="str">
        <f t="shared" si="266"/>
        <v/>
      </c>
      <c r="DW86" s="567" t="str">
        <f t="shared" si="266"/>
        <v/>
      </c>
      <c r="DY86" s="567" t="str">
        <f t="shared" si="267"/>
        <v/>
      </c>
      <c r="EA86" s="567" t="str">
        <f t="shared" si="268"/>
        <v/>
      </c>
      <c r="EC86" s="567" t="str">
        <f t="shared" si="269"/>
        <v/>
      </c>
      <c r="EE86" s="567" t="str">
        <f t="shared" si="270"/>
        <v/>
      </c>
      <c r="EG86" s="567" t="str">
        <f t="shared" si="271"/>
        <v/>
      </c>
      <c r="EI86" s="567" t="str">
        <f t="shared" si="272"/>
        <v/>
      </c>
      <c r="EK86" s="567" t="str">
        <f t="shared" si="273"/>
        <v/>
      </c>
      <c r="EM86" s="567" t="str">
        <f t="shared" si="274"/>
        <v/>
      </c>
      <c r="EO86" s="567" t="str">
        <f t="shared" si="275"/>
        <v/>
      </c>
      <c r="EQ86" s="567" t="str">
        <f t="shared" si="276"/>
        <v/>
      </c>
      <c r="ES86" s="567" t="str">
        <f t="shared" si="277"/>
        <v/>
      </c>
      <c r="EU86" s="567" t="str">
        <f t="shared" si="278"/>
        <v/>
      </c>
      <c r="EW86" s="567" t="str">
        <f t="shared" si="279"/>
        <v/>
      </c>
      <c r="EY86" s="567" t="str">
        <f t="shared" si="280"/>
        <v/>
      </c>
      <c r="FA86" s="567" t="str">
        <f t="shared" si="281"/>
        <v/>
      </c>
      <c r="FC86" s="567" t="str">
        <f t="shared" si="282"/>
        <v/>
      </c>
      <c r="FE86" s="567" t="str">
        <f t="shared" si="283"/>
        <v/>
      </c>
      <c r="FG86" s="567" t="str">
        <f t="shared" si="284"/>
        <v/>
      </c>
      <c r="FI86" s="567" t="str">
        <f t="shared" si="285"/>
        <v/>
      </c>
      <c r="FK86" s="567" t="str">
        <f t="shared" si="285"/>
        <v/>
      </c>
      <c r="FM86" s="567" t="str">
        <f t="shared" si="286"/>
        <v/>
      </c>
      <c r="FO86" s="567" t="str">
        <f t="shared" si="287"/>
        <v/>
      </c>
      <c r="FQ86" s="567" t="str">
        <f t="shared" si="288"/>
        <v/>
      </c>
      <c r="FS86" s="567" t="str">
        <f t="shared" si="289"/>
        <v/>
      </c>
      <c r="FU86" s="567" t="str">
        <f t="shared" si="290"/>
        <v/>
      </c>
      <c r="FW86" s="567" t="str">
        <f t="shared" si="291"/>
        <v/>
      </c>
      <c r="FY86" s="567" t="str">
        <f t="shared" si="292"/>
        <v/>
      </c>
      <c r="GA86" s="567" t="str">
        <f t="shared" si="293"/>
        <v/>
      </c>
      <c r="GC86" s="567" t="str">
        <f t="shared" si="294"/>
        <v/>
      </c>
      <c r="GE86" s="567" t="str">
        <f t="shared" si="295"/>
        <v/>
      </c>
      <c r="GG86" s="567" t="str">
        <f t="shared" si="296"/>
        <v/>
      </c>
      <c r="GI86" s="567" t="str">
        <f t="shared" si="297"/>
        <v/>
      </c>
      <c r="GK86" s="567" t="str">
        <f t="shared" si="298"/>
        <v/>
      </c>
      <c r="GM86" s="567" t="str">
        <f t="shared" si="299"/>
        <v/>
      </c>
      <c r="GO86" s="567" t="str">
        <f t="shared" si="300"/>
        <v/>
      </c>
      <c r="GQ86" s="567" t="str">
        <f t="shared" si="301"/>
        <v/>
      </c>
      <c r="GS86" s="567" t="str">
        <f t="shared" si="302"/>
        <v/>
      </c>
      <c r="GU86" s="567" t="str">
        <f t="shared" si="303"/>
        <v/>
      </c>
      <c r="GW86" s="567" t="str">
        <f t="shared" si="304"/>
        <v/>
      </c>
      <c r="GY86" s="567" t="str">
        <f t="shared" si="304"/>
        <v/>
      </c>
      <c r="HA86" s="567" t="str">
        <f t="shared" si="305"/>
        <v/>
      </c>
      <c r="HC86" s="567" t="str">
        <f t="shared" si="306"/>
        <v/>
      </c>
      <c r="HE86" s="567" t="str">
        <f t="shared" si="307"/>
        <v/>
      </c>
      <c r="HG86" s="567" t="str">
        <f t="shared" si="308"/>
        <v/>
      </c>
      <c r="HI86" s="567" t="str">
        <f t="shared" si="309"/>
        <v/>
      </c>
      <c r="HK86" s="567" t="str">
        <f t="shared" si="310"/>
        <v/>
      </c>
      <c r="HM86" s="567" t="str">
        <f t="shared" si="311"/>
        <v/>
      </c>
      <c r="HO86" s="567" t="str">
        <f t="shared" si="312"/>
        <v/>
      </c>
      <c r="HQ86" s="567" t="str">
        <f t="shared" si="313"/>
        <v/>
      </c>
      <c r="HS86" s="567" t="str">
        <f t="shared" si="314"/>
        <v/>
      </c>
      <c r="HU86" s="567" t="str">
        <f t="shared" si="315"/>
        <v/>
      </c>
      <c r="HW86" s="567" t="str">
        <f t="shared" si="316"/>
        <v/>
      </c>
      <c r="HY86" s="567" t="str">
        <f t="shared" si="317"/>
        <v/>
      </c>
      <c r="IA86" s="567" t="str">
        <f t="shared" si="318"/>
        <v/>
      </c>
      <c r="IC86" s="567" t="str">
        <f t="shared" si="319"/>
        <v/>
      </c>
      <c r="IE86" s="567" t="str">
        <f t="shared" si="320"/>
        <v/>
      </c>
      <c r="IG86" s="567" t="str">
        <f t="shared" si="321"/>
        <v/>
      </c>
      <c r="II86" s="567" t="str">
        <f t="shared" si="322"/>
        <v/>
      </c>
      <c r="IK86" s="567" t="str">
        <f t="shared" si="323"/>
        <v/>
      </c>
      <c r="IM86" s="567" t="str">
        <f t="shared" si="323"/>
        <v/>
      </c>
      <c r="IO86" s="567" t="str">
        <f t="shared" si="324"/>
        <v/>
      </c>
      <c r="IQ86" s="567" t="str">
        <f t="shared" si="325"/>
        <v/>
      </c>
      <c r="IS86" s="567" t="str">
        <f t="shared" si="326"/>
        <v/>
      </c>
      <c r="IU86" s="567" t="str">
        <f t="shared" si="327"/>
        <v/>
      </c>
      <c r="IW86" s="567" t="str">
        <f t="shared" si="328"/>
        <v/>
      </c>
      <c r="IY86" s="567" t="str">
        <f t="shared" si="329"/>
        <v/>
      </c>
      <c r="JA86" s="567" t="str">
        <f t="shared" si="330"/>
        <v/>
      </c>
      <c r="JC86" s="567" t="str">
        <f t="shared" si="331"/>
        <v/>
      </c>
      <c r="JE86" s="567" t="str">
        <f t="shared" si="332"/>
        <v/>
      </c>
      <c r="JG86" s="567" t="str">
        <f t="shared" si="333"/>
        <v/>
      </c>
      <c r="JI86" s="567" t="str">
        <f t="shared" si="334"/>
        <v/>
      </c>
      <c r="JK86" s="567" t="str">
        <f t="shared" si="335"/>
        <v/>
      </c>
      <c r="JM86" s="567" t="str">
        <f t="shared" si="336"/>
        <v/>
      </c>
      <c r="JO86" s="567" t="str">
        <f t="shared" si="337"/>
        <v/>
      </c>
      <c r="JQ86" s="567" t="str">
        <f t="shared" si="338"/>
        <v/>
      </c>
      <c r="JS86" s="567" t="str">
        <f t="shared" si="339"/>
        <v/>
      </c>
      <c r="JU86" s="567" t="str">
        <f t="shared" si="340"/>
        <v/>
      </c>
      <c r="JW86" s="567" t="str">
        <f t="shared" si="341"/>
        <v/>
      </c>
      <c r="JY86" s="567" t="str">
        <f t="shared" si="342"/>
        <v/>
      </c>
      <c r="KA86" s="567" t="str">
        <f t="shared" si="342"/>
        <v/>
      </c>
      <c r="KC86" s="567" t="str">
        <f t="shared" si="343"/>
        <v/>
      </c>
      <c r="KE86" s="567" t="str">
        <f t="shared" si="344"/>
        <v/>
      </c>
      <c r="KG86" s="567" t="str">
        <f t="shared" si="345"/>
        <v/>
      </c>
      <c r="KI86" s="567" t="str">
        <f t="shared" si="346"/>
        <v/>
      </c>
      <c r="KK86" s="567" t="str">
        <f t="shared" si="347"/>
        <v/>
      </c>
      <c r="KM86" s="567" t="str">
        <f t="shared" si="348"/>
        <v/>
      </c>
      <c r="KO86" s="567" t="str">
        <f t="shared" si="349"/>
        <v/>
      </c>
      <c r="KQ86" s="567" t="str">
        <f t="shared" si="350"/>
        <v/>
      </c>
      <c r="KS86" s="567" t="str">
        <f t="shared" si="351"/>
        <v/>
      </c>
      <c r="KU86" s="567" t="str">
        <f t="shared" si="352"/>
        <v/>
      </c>
      <c r="KW86" s="567" t="str">
        <f t="shared" si="353"/>
        <v/>
      </c>
      <c r="KY86" s="567" t="str">
        <f t="shared" si="354"/>
        <v/>
      </c>
      <c r="LA86" s="567" t="str">
        <f t="shared" si="355"/>
        <v/>
      </c>
      <c r="LC86" s="567" t="str">
        <f t="shared" si="356"/>
        <v/>
      </c>
      <c r="LE86" s="567" t="str">
        <f t="shared" si="357"/>
        <v/>
      </c>
      <c r="LG86" s="567" t="str">
        <f t="shared" si="358"/>
        <v/>
      </c>
      <c r="LI86" s="567" t="str">
        <f t="shared" si="359"/>
        <v/>
      </c>
      <c r="LK86" s="567" t="str">
        <f t="shared" si="360"/>
        <v/>
      </c>
      <c r="LM86" s="567" t="str">
        <f t="shared" si="361"/>
        <v/>
      </c>
      <c r="LO86" s="567" t="str">
        <f t="shared" si="361"/>
        <v/>
      </c>
      <c r="LQ86" s="567" t="str">
        <f t="shared" si="362"/>
        <v/>
      </c>
      <c r="LS86" s="567" t="str">
        <f t="shared" si="363"/>
        <v/>
      </c>
      <c r="LU86" s="567" t="str">
        <f t="shared" si="364"/>
        <v/>
      </c>
      <c r="LW86" s="567" t="str">
        <f t="shared" si="365"/>
        <v/>
      </c>
      <c r="LY86" s="567" t="str">
        <f t="shared" si="366"/>
        <v/>
      </c>
      <c r="MA86" s="567" t="str">
        <f t="shared" si="367"/>
        <v/>
      </c>
      <c r="MC86" s="567" t="str">
        <f t="shared" si="368"/>
        <v/>
      </c>
      <c r="ME86" s="567" t="str">
        <f t="shared" si="369"/>
        <v/>
      </c>
      <c r="MG86" s="567" t="str">
        <f t="shared" si="370"/>
        <v/>
      </c>
      <c r="MI86" s="567" t="str">
        <f t="shared" si="371"/>
        <v/>
      </c>
      <c r="MK86" s="567" t="str">
        <f t="shared" si="372"/>
        <v/>
      </c>
      <c r="MM86" s="567" t="str">
        <f t="shared" si="373"/>
        <v/>
      </c>
      <c r="MO86" s="567" t="str">
        <f t="shared" si="374"/>
        <v/>
      </c>
      <c r="MQ86" s="567" t="str">
        <f t="shared" si="375"/>
        <v/>
      </c>
      <c r="MS86" s="567" t="str">
        <f t="shared" si="376"/>
        <v/>
      </c>
      <c r="MU86" s="567" t="str">
        <f t="shared" si="377"/>
        <v/>
      </c>
      <c r="MW86" s="567" t="str">
        <f t="shared" si="378"/>
        <v/>
      </c>
      <c r="MY86" s="567" t="str">
        <f t="shared" si="379"/>
        <v/>
      </c>
      <c r="NA86" s="567" t="str">
        <f t="shared" si="380"/>
        <v/>
      </c>
      <c r="NC86" s="567" t="str">
        <f t="shared" si="380"/>
        <v/>
      </c>
      <c r="NE86" s="567" t="str">
        <f t="shared" si="381"/>
        <v/>
      </c>
      <c r="NG86" s="567" t="str">
        <f t="shared" si="382"/>
        <v/>
      </c>
      <c r="NI86" s="567" t="str">
        <f t="shared" si="383"/>
        <v/>
      </c>
      <c r="NK86" s="567" t="str">
        <f t="shared" si="384"/>
        <v/>
      </c>
      <c r="NM86" s="567" t="str">
        <f t="shared" si="385"/>
        <v/>
      </c>
      <c r="NO86" s="567" t="str">
        <f t="shared" si="386"/>
        <v/>
      </c>
      <c r="NQ86" s="567" t="str">
        <f t="shared" si="387"/>
        <v/>
      </c>
      <c r="NS86" s="567" t="str">
        <f t="shared" si="388"/>
        <v/>
      </c>
      <c r="NU86" s="567" t="str">
        <f t="shared" si="389"/>
        <v/>
      </c>
      <c r="NW86" s="567" t="str">
        <f t="shared" si="390"/>
        <v/>
      </c>
      <c r="NY86" s="567" t="str">
        <f t="shared" si="391"/>
        <v/>
      </c>
      <c r="OA86" s="567" t="str">
        <f t="shared" si="392"/>
        <v/>
      </c>
      <c r="OC86" s="567" t="str">
        <f t="shared" si="393"/>
        <v/>
      </c>
      <c r="OE86" s="567" t="str">
        <f t="shared" si="394"/>
        <v/>
      </c>
      <c r="OG86" s="567" t="str">
        <f t="shared" si="395"/>
        <v/>
      </c>
      <c r="OI86" s="567" t="str">
        <f t="shared" si="396"/>
        <v/>
      </c>
      <c r="OK86" s="567" t="str">
        <f t="shared" si="397"/>
        <v/>
      </c>
      <c r="OM86" s="567" t="str">
        <f t="shared" si="398"/>
        <v/>
      </c>
      <c r="OO86" s="567" t="str">
        <f t="shared" si="399"/>
        <v/>
      </c>
      <c r="OQ86" s="567" t="str">
        <f t="shared" si="399"/>
        <v/>
      </c>
      <c r="OS86" s="567" t="str">
        <f t="shared" si="400"/>
        <v/>
      </c>
      <c r="OU86" s="567" t="str">
        <f t="shared" si="401"/>
        <v/>
      </c>
      <c r="OW86" s="567" t="str">
        <f t="shared" si="402"/>
        <v/>
      </c>
      <c r="OY86" s="567" t="str">
        <f t="shared" si="403"/>
        <v/>
      </c>
      <c r="PA86" s="567" t="str">
        <f t="shared" si="404"/>
        <v/>
      </c>
      <c r="PC86" s="567" t="str">
        <f t="shared" si="405"/>
        <v/>
      </c>
      <c r="PE86" s="567" t="str">
        <f t="shared" si="406"/>
        <v/>
      </c>
      <c r="PG86" s="567" t="str">
        <f t="shared" si="407"/>
        <v/>
      </c>
      <c r="PI86" s="567" t="str">
        <f t="shared" si="408"/>
        <v/>
      </c>
      <c r="PK86" s="567" t="str">
        <f t="shared" si="409"/>
        <v/>
      </c>
      <c r="PM86" s="567" t="str">
        <f t="shared" si="410"/>
        <v/>
      </c>
      <c r="PO86" s="567" t="str">
        <f t="shared" si="411"/>
        <v/>
      </c>
      <c r="PQ86" s="567" t="str">
        <f t="shared" si="412"/>
        <v/>
      </c>
      <c r="PS86" s="567" t="str">
        <f t="shared" si="413"/>
        <v/>
      </c>
      <c r="PU86" s="567" t="str">
        <f t="shared" si="414"/>
        <v/>
      </c>
      <c r="PW86" s="567" t="str">
        <f t="shared" si="415"/>
        <v/>
      </c>
      <c r="PY86" s="567" t="str">
        <f t="shared" si="416"/>
        <v/>
      </c>
      <c r="QA86" s="567" t="str">
        <f t="shared" si="417"/>
        <v/>
      </c>
    </row>
    <row r="87" spans="5:443">
      <c r="E87" s="567" t="str">
        <f t="shared" si="209"/>
        <v/>
      </c>
      <c r="G87" s="567" t="str">
        <f t="shared" si="209"/>
        <v/>
      </c>
      <c r="I87" s="567" t="str">
        <f t="shared" si="210"/>
        <v/>
      </c>
      <c r="K87" s="567" t="str">
        <f t="shared" si="211"/>
        <v/>
      </c>
      <c r="M87" s="567" t="str">
        <f t="shared" si="212"/>
        <v/>
      </c>
      <c r="O87" s="567" t="str">
        <f t="shared" si="213"/>
        <v/>
      </c>
      <c r="Q87" s="567" t="str">
        <f t="shared" si="214"/>
        <v/>
      </c>
      <c r="S87" s="567" t="str">
        <f t="shared" si="215"/>
        <v/>
      </c>
      <c r="U87" s="567" t="str">
        <f t="shared" si="216"/>
        <v/>
      </c>
      <c r="W87" s="567" t="str">
        <f t="shared" si="217"/>
        <v/>
      </c>
      <c r="Y87" s="567" t="str">
        <f t="shared" si="218"/>
        <v/>
      </c>
      <c r="AA87" s="567" t="str">
        <f t="shared" si="219"/>
        <v/>
      </c>
      <c r="AC87" s="567" t="str">
        <f t="shared" si="220"/>
        <v/>
      </c>
      <c r="AE87" s="567" t="str">
        <f t="shared" si="221"/>
        <v/>
      </c>
      <c r="AG87" s="567" t="str">
        <f t="shared" si="222"/>
        <v/>
      </c>
      <c r="AI87" s="567" t="str">
        <f t="shared" si="223"/>
        <v/>
      </c>
      <c r="AK87" s="567" t="str">
        <f t="shared" si="224"/>
        <v/>
      </c>
      <c r="AM87" s="567" t="str">
        <f t="shared" si="225"/>
        <v/>
      </c>
      <c r="AO87" s="567" t="str">
        <f t="shared" si="226"/>
        <v/>
      </c>
      <c r="AQ87" s="567" t="str">
        <f t="shared" si="227"/>
        <v/>
      </c>
      <c r="AS87" s="567" t="str">
        <f t="shared" si="228"/>
        <v/>
      </c>
      <c r="AU87" s="567" t="str">
        <f t="shared" si="228"/>
        <v/>
      </c>
      <c r="AW87" s="567" t="str">
        <f t="shared" si="229"/>
        <v/>
      </c>
      <c r="AY87" s="567" t="str">
        <f t="shared" si="230"/>
        <v/>
      </c>
      <c r="BA87" s="567" t="str">
        <f t="shared" si="231"/>
        <v/>
      </c>
      <c r="BC87" s="567" t="str">
        <f t="shared" si="232"/>
        <v/>
      </c>
      <c r="BE87" s="567" t="str">
        <f t="shared" si="233"/>
        <v/>
      </c>
      <c r="BG87" s="567" t="str">
        <f t="shared" si="234"/>
        <v/>
      </c>
      <c r="BI87" s="567" t="str">
        <f t="shared" si="235"/>
        <v/>
      </c>
      <c r="BK87" s="567" t="str">
        <f t="shared" si="236"/>
        <v/>
      </c>
      <c r="BM87" s="567" t="str">
        <f t="shared" si="237"/>
        <v/>
      </c>
      <c r="BO87" s="567" t="str">
        <f t="shared" si="238"/>
        <v/>
      </c>
      <c r="BQ87" s="567" t="str">
        <f t="shared" si="239"/>
        <v/>
      </c>
      <c r="BS87" s="567" t="str">
        <f t="shared" si="240"/>
        <v/>
      </c>
      <c r="BU87" s="567" t="str">
        <f t="shared" si="241"/>
        <v/>
      </c>
      <c r="BW87" s="567" t="str">
        <f t="shared" si="242"/>
        <v/>
      </c>
      <c r="BY87" s="567" t="str">
        <f t="shared" si="243"/>
        <v/>
      </c>
      <c r="CA87" s="567" t="str">
        <f t="shared" si="244"/>
        <v/>
      </c>
      <c r="CC87" s="567" t="str">
        <f t="shared" si="245"/>
        <v/>
      </c>
      <c r="CE87" s="567" t="str">
        <f t="shared" si="246"/>
        <v/>
      </c>
      <c r="CG87" s="567" t="str">
        <f t="shared" si="247"/>
        <v/>
      </c>
      <c r="CI87" s="567" t="str">
        <f t="shared" si="247"/>
        <v/>
      </c>
      <c r="CK87" s="567" t="str">
        <f t="shared" si="248"/>
        <v/>
      </c>
      <c r="CM87" s="567" t="str">
        <f t="shared" si="249"/>
        <v/>
      </c>
      <c r="CO87" s="567" t="str">
        <f t="shared" si="250"/>
        <v/>
      </c>
      <c r="CQ87" s="567" t="str">
        <f t="shared" si="251"/>
        <v/>
      </c>
      <c r="CS87" s="567" t="str">
        <f t="shared" si="252"/>
        <v/>
      </c>
      <c r="CU87" s="567" t="str">
        <f t="shared" si="253"/>
        <v/>
      </c>
      <c r="CW87" s="567" t="str">
        <f t="shared" si="254"/>
        <v/>
      </c>
      <c r="CY87" s="567" t="str">
        <f t="shared" si="255"/>
        <v/>
      </c>
      <c r="DA87" s="567" t="str">
        <f t="shared" si="256"/>
        <v/>
      </c>
      <c r="DC87" s="567" t="str">
        <f t="shared" si="257"/>
        <v/>
      </c>
      <c r="DE87" s="567" t="str">
        <f t="shared" si="258"/>
        <v/>
      </c>
      <c r="DG87" s="567" t="str">
        <f t="shared" si="259"/>
        <v/>
      </c>
      <c r="DI87" s="567" t="str">
        <f t="shared" si="260"/>
        <v/>
      </c>
      <c r="DK87" s="567" t="str">
        <f t="shared" si="261"/>
        <v/>
      </c>
      <c r="DM87" s="567" t="str">
        <f t="shared" si="262"/>
        <v/>
      </c>
      <c r="DO87" s="567" t="str">
        <f t="shared" si="263"/>
        <v/>
      </c>
      <c r="DQ87" s="567" t="str">
        <f t="shared" si="264"/>
        <v/>
      </c>
      <c r="DS87" s="567" t="str">
        <f t="shared" si="265"/>
        <v/>
      </c>
      <c r="DU87" s="567" t="str">
        <f t="shared" si="266"/>
        <v/>
      </c>
      <c r="DW87" s="567" t="str">
        <f t="shared" si="266"/>
        <v/>
      </c>
      <c r="DY87" s="567" t="str">
        <f t="shared" si="267"/>
        <v/>
      </c>
      <c r="EA87" s="567" t="str">
        <f t="shared" si="268"/>
        <v/>
      </c>
      <c r="EC87" s="567" t="str">
        <f t="shared" si="269"/>
        <v/>
      </c>
      <c r="EE87" s="567" t="str">
        <f t="shared" si="270"/>
        <v/>
      </c>
      <c r="EG87" s="567" t="str">
        <f t="shared" si="271"/>
        <v/>
      </c>
      <c r="EI87" s="567" t="str">
        <f t="shared" si="272"/>
        <v/>
      </c>
      <c r="EK87" s="567" t="str">
        <f t="shared" si="273"/>
        <v/>
      </c>
      <c r="EM87" s="567" t="str">
        <f t="shared" si="274"/>
        <v/>
      </c>
      <c r="EO87" s="567" t="str">
        <f t="shared" si="275"/>
        <v/>
      </c>
      <c r="EQ87" s="567" t="str">
        <f t="shared" si="276"/>
        <v/>
      </c>
      <c r="ES87" s="567" t="str">
        <f t="shared" si="277"/>
        <v/>
      </c>
      <c r="EU87" s="567" t="str">
        <f t="shared" si="278"/>
        <v/>
      </c>
      <c r="EW87" s="567" t="str">
        <f t="shared" si="279"/>
        <v/>
      </c>
      <c r="EY87" s="567" t="str">
        <f t="shared" si="280"/>
        <v/>
      </c>
      <c r="FA87" s="567" t="str">
        <f t="shared" si="281"/>
        <v/>
      </c>
      <c r="FC87" s="567" t="str">
        <f t="shared" si="282"/>
        <v/>
      </c>
      <c r="FE87" s="567" t="str">
        <f t="shared" si="283"/>
        <v/>
      </c>
      <c r="FG87" s="567" t="str">
        <f t="shared" si="284"/>
        <v/>
      </c>
      <c r="FI87" s="567" t="str">
        <f t="shared" si="285"/>
        <v/>
      </c>
      <c r="FK87" s="567" t="str">
        <f t="shared" si="285"/>
        <v/>
      </c>
      <c r="FM87" s="567" t="str">
        <f t="shared" si="286"/>
        <v/>
      </c>
      <c r="FO87" s="567" t="str">
        <f t="shared" si="287"/>
        <v/>
      </c>
      <c r="FQ87" s="567" t="str">
        <f t="shared" si="288"/>
        <v/>
      </c>
      <c r="FS87" s="567" t="str">
        <f t="shared" si="289"/>
        <v/>
      </c>
      <c r="FU87" s="567" t="str">
        <f t="shared" si="290"/>
        <v/>
      </c>
      <c r="FW87" s="567" t="str">
        <f t="shared" si="291"/>
        <v/>
      </c>
      <c r="FY87" s="567" t="str">
        <f t="shared" si="292"/>
        <v/>
      </c>
      <c r="GA87" s="567" t="str">
        <f t="shared" si="293"/>
        <v/>
      </c>
      <c r="GC87" s="567" t="str">
        <f t="shared" si="294"/>
        <v/>
      </c>
      <c r="GE87" s="567" t="str">
        <f t="shared" si="295"/>
        <v/>
      </c>
      <c r="GG87" s="567" t="str">
        <f t="shared" si="296"/>
        <v/>
      </c>
      <c r="GI87" s="567" t="str">
        <f t="shared" si="297"/>
        <v/>
      </c>
      <c r="GK87" s="567" t="str">
        <f t="shared" si="298"/>
        <v/>
      </c>
      <c r="GM87" s="567" t="str">
        <f t="shared" si="299"/>
        <v/>
      </c>
      <c r="GO87" s="567" t="str">
        <f t="shared" si="300"/>
        <v/>
      </c>
      <c r="GQ87" s="567" t="str">
        <f t="shared" si="301"/>
        <v/>
      </c>
      <c r="GS87" s="567" t="str">
        <f t="shared" si="302"/>
        <v/>
      </c>
      <c r="GU87" s="567" t="str">
        <f t="shared" si="303"/>
        <v/>
      </c>
      <c r="GW87" s="567" t="str">
        <f t="shared" si="304"/>
        <v/>
      </c>
      <c r="GY87" s="567" t="str">
        <f t="shared" si="304"/>
        <v/>
      </c>
      <c r="HA87" s="567" t="str">
        <f t="shared" si="305"/>
        <v/>
      </c>
      <c r="HC87" s="567" t="str">
        <f t="shared" si="306"/>
        <v/>
      </c>
      <c r="HE87" s="567" t="str">
        <f t="shared" si="307"/>
        <v/>
      </c>
      <c r="HG87" s="567" t="str">
        <f t="shared" si="308"/>
        <v/>
      </c>
      <c r="HI87" s="567" t="str">
        <f t="shared" si="309"/>
        <v/>
      </c>
      <c r="HK87" s="567" t="str">
        <f t="shared" si="310"/>
        <v/>
      </c>
      <c r="HM87" s="567" t="str">
        <f t="shared" si="311"/>
        <v/>
      </c>
      <c r="HO87" s="567" t="str">
        <f t="shared" si="312"/>
        <v/>
      </c>
      <c r="HQ87" s="567" t="str">
        <f t="shared" si="313"/>
        <v/>
      </c>
      <c r="HS87" s="567" t="str">
        <f t="shared" si="314"/>
        <v/>
      </c>
      <c r="HU87" s="567" t="str">
        <f t="shared" si="315"/>
        <v/>
      </c>
      <c r="HW87" s="567" t="str">
        <f t="shared" si="316"/>
        <v/>
      </c>
      <c r="HY87" s="567" t="str">
        <f t="shared" si="317"/>
        <v/>
      </c>
      <c r="IA87" s="567" t="str">
        <f t="shared" si="318"/>
        <v/>
      </c>
      <c r="IC87" s="567" t="str">
        <f t="shared" si="319"/>
        <v/>
      </c>
      <c r="IE87" s="567" t="str">
        <f t="shared" si="320"/>
        <v/>
      </c>
      <c r="IG87" s="567" t="str">
        <f t="shared" si="321"/>
        <v/>
      </c>
      <c r="II87" s="567" t="str">
        <f t="shared" si="322"/>
        <v/>
      </c>
      <c r="IK87" s="567" t="str">
        <f t="shared" si="323"/>
        <v/>
      </c>
      <c r="IM87" s="567" t="str">
        <f t="shared" si="323"/>
        <v/>
      </c>
      <c r="IO87" s="567" t="str">
        <f t="shared" si="324"/>
        <v/>
      </c>
      <c r="IQ87" s="567" t="str">
        <f t="shared" si="325"/>
        <v/>
      </c>
      <c r="IS87" s="567" t="str">
        <f t="shared" si="326"/>
        <v/>
      </c>
      <c r="IU87" s="567" t="str">
        <f t="shared" si="327"/>
        <v/>
      </c>
      <c r="IW87" s="567" t="str">
        <f t="shared" si="328"/>
        <v/>
      </c>
      <c r="IY87" s="567" t="str">
        <f t="shared" si="329"/>
        <v/>
      </c>
      <c r="JA87" s="567" t="str">
        <f t="shared" si="330"/>
        <v/>
      </c>
      <c r="JC87" s="567" t="str">
        <f t="shared" si="331"/>
        <v/>
      </c>
      <c r="JE87" s="567" t="str">
        <f t="shared" si="332"/>
        <v/>
      </c>
      <c r="JG87" s="567" t="str">
        <f t="shared" si="333"/>
        <v/>
      </c>
      <c r="JI87" s="567" t="str">
        <f t="shared" si="334"/>
        <v/>
      </c>
      <c r="JK87" s="567" t="str">
        <f t="shared" si="335"/>
        <v/>
      </c>
      <c r="JM87" s="567" t="str">
        <f t="shared" si="336"/>
        <v/>
      </c>
      <c r="JO87" s="567" t="str">
        <f t="shared" si="337"/>
        <v/>
      </c>
      <c r="JQ87" s="567" t="str">
        <f t="shared" si="338"/>
        <v/>
      </c>
      <c r="JS87" s="567" t="str">
        <f t="shared" si="339"/>
        <v/>
      </c>
      <c r="JU87" s="567" t="str">
        <f t="shared" si="340"/>
        <v/>
      </c>
      <c r="JW87" s="567" t="str">
        <f t="shared" si="341"/>
        <v/>
      </c>
      <c r="JY87" s="567" t="str">
        <f t="shared" si="342"/>
        <v/>
      </c>
      <c r="KA87" s="567" t="str">
        <f t="shared" si="342"/>
        <v/>
      </c>
      <c r="KC87" s="567" t="str">
        <f t="shared" si="343"/>
        <v/>
      </c>
      <c r="KE87" s="567" t="str">
        <f t="shared" si="344"/>
        <v/>
      </c>
      <c r="KG87" s="567" t="str">
        <f t="shared" si="345"/>
        <v/>
      </c>
      <c r="KI87" s="567" t="str">
        <f t="shared" si="346"/>
        <v/>
      </c>
      <c r="KK87" s="567" t="str">
        <f t="shared" si="347"/>
        <v/>
      </c>
      <c r="KM87" s="567" t="str">
        <f t="shared" si="348"/>
        <v/>
      </c>
      <c r="KO87" s="567" t="str">
        <f t="shared" si="349"/>
        <v/>
      </c>
      <c r="KQ87" s="567" t="str">
        <f t="shared" si="350"/>
        <v/>
      </c>
      <c r="KS87" s="567" t="str">
        <f t="shared" si="351"/>
        <v/>
      </c>
      <c r="KU87" s="567" t="str">
        <f t="shared" si="352"/>
        <v/>
      </c>
      <c r="KW87" s="567" t="str">
        <f t="shared" si="353"/>
        <v/>
      </c>
      <c r="KY87" s="567" t="str">
        <f t="shared" si="354"/>
        <v/>
      </c>
      <c r="LA87" s="567" t="str">
        <f t="shared" si="355"/>
        <v/>
      </c>
      <c r="LC87" s="567" t="str">
        <f t="shared" si="356"/>
        <v/>
      </c>
      <c r="LE87" s="567" t="str">
        <f t="shared" si="357"/>
        <v/>
      </c>
      <c r="LG87" s="567" t="str">
        <f t="shared" si="358"/>
        <v/>
      </c>
      <c r="LI87" s="567" t="str">
        <f t="shared" si="359"/>
        <v/>
      </c>
      <c r="LK87" s="567" t="str">
        <f t="shared" si="360"/>
        <v/>
      </c>
      <c r="LM87" s="567" t="str">
        <f t="shared" si="361"/>
        <v/>
      </c>
      <c r="LO87" s="567" t="str">
        <f t="shared" si="361"/>
        <v/>
      </c>
      <c r="LQ87" s="567" t="str">
        <f t="shared" si="362"/>
        <v/>
      </c>
      <c r="LS87" s="567" t="str">
        <f t="shared" si="363"/>
        <v/>
      </c>
      <c r="LU87" s="567" t="str">
        <f t="shared" si="364"/>
        <v/>
      </c>
      <c r="LW87" s="567" t="str">
        <f t="shared" si="365"/>
        <v/>
      </c>
      <c r="LY87" s="567" t="str">
        <f t="shared" si="366"/>
        <v/>
      </c>
      <c r="MA87" s="567" t="str">
        <f t="shared" si="367"/>
        <v/>
      </c>
      <c r="MC87" s="567" t="str">
        <f t="shared" si="368"/>
        <v/>
      </c>
      <c r="ME87" s="567" t="str">
        <f t="shared" si="369"/>
        <v/>
      </c>
      <c r="MG87" s="567" t="str">
        <f t="shared" si="370"/>
        <v/>
      </c>
      <c r="MI87" s="567" t="str">
        <f t="shared" si="371"/>
        <v/>
      </c>
      <c r="MK87" s="567" t="str">
        <f t="shared" si="372"/>
        <v/>
      </c>
      <c r="MM87" s="567" t="str">
        <f t="shared" si="373"/>
        <v/>
      </c>
      <c r="MO87" s="567" t="str">
        <f t="shared" si="374"/>
        <v/>
      </c>
      <c r="MQ87" s="567" t="str">
        <f t="shared" si="375"/>
        <v/>
      </c>
      <c r="MS87" s="567" t="str">
        <f t="shared" si="376"/>
        <v/>
      </c>
      <c r="MU87" s="567" t="str">
        <f t="shared" si="377"/>
        <v/>
      </c>
      <c r="MW87" s="567" t="str">
        <f t="shared" si="378"/>
        <v/>
      </c>
      <c r="MY87" s="567" t="str">
        <f t="shared" si="379"/>
        <v/>
      </c>
      <c r="NA87" s="567" t="str">
        <f t="shared" si="380"/>
        <v/>
      </c>
      <c r="NC87" s="567" t="str">
        <f t="shared" si="380"/>
        <v/>
      </c>
      <c r="NE87" s="567" t="str">
        <f t="shared" si="381"/>
        <v/>
      </c>
      <c r="NG87" s="567" t="str">
        <f t="shared" si="382"/>
        <v/>
      </c>
      <c r="NI87" s="567" t="str">
        <f t="shared" si="383"/>
        <v/>
      </c>
      <c r="NK87" s="567" t="str">
        <f t="shared" si="384"/>
        <v/>
      </c>
      <c r="NM87" s="567" t="str">
        <f t="shared" si="385"/>
        <v/>
      </c>
      <c r="NO87" s="567" t="str">
        <f t="shared" si="386"/>
        <v/>
      </c>
      <c r="NQ87" s="567" t="str">
        <f t="shared" si="387"/>
        <v/>
      </c>
      <c r="NS87" s="567" t="str">
        <f t="shared" si="388"/>
        <v/>
      </c>
      <c r="NU87" s="567" t="str">
        <f t="shared" si="389"/>
        <v/>
      </c>
      <c r="NW87" s="567" t="str">
        <f t="shared" si="390"/>
        <v/>
      </c>
      <c r="NY87" s="567" t="str">
        <f t="shared" si="391"/>
        <v/>
      </c>
      <c r="OA87" s="567" t="str">
        <f t="shared" si="392"/>
        <v/>
      </c>
      <c r="OC87" s="567" t="str">
        <f t="shared" si="393"/>
        <v/>
      </c>
      <c r="OE87" s="567" t="str">
        <f t="shared" si="394"/>
        <v/>
      </c>
      <c r="OG87" s="567" t="str">
        <f t="shared" si="395"/>
        <v/>
      </c>
      <c r="OI87" s="567" t="str">
        <f t="shared" si="396"/>
        <v/>
      </c>
      <c r="OK87" s="567" t="str">
        <f t="shared" si="397"/>
        <v/>
      </c>
      <c r="OM87" s="567" t="str">
        <f t="shared" si="398"/>
        <v/>
      </c>
      <c r="OO87" s="567" t="str">
        <f t="shared" si="399"/>
        <v/>
      </c>
      <c r="OQ87" s="567" t="str">
        <f t="shared" si="399"/>
        <v/>
      </c>
      <c r="OS87" s="567" t="str">
        <f t="shared" si="400"/>
        <v/>
      </c>
      <c r="OU87" s="567" t="str">
        <f t="shared" si="401"/>
        <v/>
      </c>
      <c r="OW87" s="567" t="str">
        <f t="shared" si="402"/>
        <v/>
      </c>
      <c r="OY87" s="567" t="str">
        <f t="shared" si="403"/>
        <v/>
      </c>
      <c r="PA87" s="567" t="str">
        <f t="shared" si="404"/>
        <v/>
      </c>
      <c r="PC87" s="567" t="str">
        <f t="shared" si="405"/>
        <v/>
      </c>
      <c r="PE87" s="567" t="str">
        <f t="shared" si="406"/>
        <v/>
      </c>
      <c r="PG87" s="567" t="str">
        <f t="shared" si="407"/>
        <v/>
      </c>
      <c r="PI87" s="567" t="str">
        <f t="shared" si="408"/>
        <v/>
      </c>
      <c r="PK87" s="567" t="str">
        <f t="shared" si="409"/>
        <v/>
      </c>
      <c r="PM87" s="567" t="str">
        <f t="shared" si="410"/>
        <v/>
      </c>
      <c r="PO87" s="567" t="str">
        <f t="shared" si="411"/>
        <v/>
      </c>
      <c r="PQ87" s="567" t="str">
        <f t="shared" si="412"/>
        <v/>
      </c>
      <c r="PS87" s="567" t="str">
        <f t="shared" si="413"/>
        <v/>
      </c>
      <c r="PU87" s="567" t="str">
        <f t="shared" si="414"/>
        <v/>
      </c>
      <c r="PW87" s="567" t="str">
        <f t="shared" si="415"/>
        <v/>
      </c>
      <c r="PY87" s="567" t="str">
        <f t="shared" si="416"/>
        <v/>
      </c>
      <c r="QA87" s="567" t="str">
        <f t="shared" si="417"/>
        <v/>
      </c>
    </row>
    <row r="88" spans="5:443">
      <c r="E88" s="567" t="str">
        <f t="shared" si="209"/>
        <v/>
      </c>
      <c r="G88" s="567" t="str">
        <f t="shared" si="209"/>
        <v/>
      </c>
      <c r="I88" s="567" t="str">
        <f t="shared" si="210"/>
        <v/>
      </c>
      <c r="K88" s="567" t="str">
        <f t="shared" si="211"/>
        <v/>
      </c>
      <c r="M88" s="567" t="str">
        <f t="shared" si="212"/>
        <v/>
      </c>
      <c r="O88" s="567" t="str">
        <f t="shared" si="213"/>
        <v/>
      </c>
      <c r="Q88" s="567" t="str">
        <f t="shared" si="214"/>
        <v/>
      </c>
      <c r="S88" s="567" t="str">
        <f t="shared" si="215"/>
        <v/>
      </c>
      <c r="U88" s="567" t="str">
        <f t="shared" si="216"/>
        <v/>
      </c>
      <c r="W88" s="567" t="str">
        <f t="shared" si="217"/>
        <v/>
      </c>
      <c r="Y88" s="567" t="str">
        <f t="shared" si="218"/>
        <v/>
      </c>
      <c r="AA88" s="567" t="str">
        <f t="shared" si="219"/>
        <v/>
      </c>
      <c r="AC88" s="567" t="str">
        <f t="shared" si="220"/>
        <v/>
      </c>
      <c r="AE88" s="567" t="str">
        <f t="shared" si="221"/>
        <v/>
      </c>
      <c r="AG88" s="567" t="str">
        <f t="shared" si="222"/>
        <v/>
      </c>
      <c r="AI88" s="567" t="str">
        <f t="shared" si="223"/>
        <v/>
      </c>
      <c r="AK88" s="567" t="str">
        <f t="shared" si="224"/>
        <v/>
      </c>
      <c r="AM88" s="567" t="str">
        <f t="shared" si="225"/>
        <v/>
      </c>
      <c r="AO88" s="567" t="str">
        <f t="shared" si="226"/>
        <v/>
      </c>
      <c r="AQ88" s="567" t="str">
        <f t="shared" si="227"/>
        <v/>
      </c>
      <c r="AS88" s="567" t="str">
        <f t="shared" si="228"/>
        <v/>
      </c>
      <c r="AU88" s="567" t="str">
        <f t="shared" si="228"/>
        <v/>
      </c>
      <c r="AW88" s="567" t="str">
        <f t="shared" si="229"/>
        <v/>
      </c>
      <c r="AY88" s="567" t="str">
        <f t="shared" si="230"/>
        <v/>
      </c>
      <c r="BA88" s="567" t="str">
        <f t="shared" si="231"/>
        <v/>
      </c>
      <c r="BC88" s="567" t="str">
        <f t="shared" si="232"/>
        <v/>
      </c>
      <c r="BE88" s="567" t="str">
        <f t="shared" si="233"/>
        <v/>
      </c>
      <c r="BG88" s="567" t="str">
        <f t="shared" si="234"/>
        <v/>
      </c>
      <c r="BI88" s="567" t="str">
        <f t="shared" si="235"/>
        <v/>
      </c>
      <c r="BK88" s="567" t="str">
        <f t="shared" si="236"/>
        <v/>
      </c>
      <c r="BM88" s="567" t="str">
        <f t="shared" si="237"/>
        <v/>
      </c>
      <c r="BO88" s="567" t="str">
        <f t="shared" si="238"/>
        <v/>
      </c>
      <c r="BQ88" s="567" t="str">
        <f t="shared" si="239"/>
        <v/>
      </c>
      <c r="BS88" s="567" t="str">
        <f t="shared" si="240"/>
        <v/>
      </c>
      <c r="BU88" s="567" t="str">
        <f t="shared" si="241"/>
        <v/>
      </c>
      <c r="BW88" s="567" t="str">
        <f t="shared" si="242"/>
        <v/>
      </c>
      <c r="BY88" s="567" t="str">
        <f t="shared" si="243"/>
        <v/>
      </c>
      <c r="CA88" s="567" t="str">
        <f t="shared" si="244"/>
        <v/>
      </c>
      <c r="CC88" s="567" t="str">
        <f t="shared" si="245"/>
        <v/>
      </c>
      <c r="CE88" s="567" t="str">
        <f t="shared" si="246"/>
        <v/>
      </c>
      <c r="CG88" s="567" t="str">
        <f t="shared" si="247"/>
        <v/>
      </c>
      <c r="CI88" s="567" t="str">
        <f t="shared" si="247"/>
        <v/>
      </c>
      <c r="CK88" s="567" t="str">
        <f t="shared" si="248"/>
        <v/>
      </c>
      <c r="CM88" s="567" t="str">
        <f t="shared" si="249"/>
        <v/>
      </c>
      <c r="CO88" s="567" t="str">
        <f t="shared" si="250"/>
        <v/>
      </c>
      <c r="CQ88" s="567" t="str">
        <f t="shared" si="251"/>
        <v/>
      </c>
      <c r="CS88" s="567" t="str">
        <f t="shared" si="252"/>
        <v/>
      </c>
      <c r="CU88" s="567" t="str">
        <f t="shared" si="253"/>
        <v/>
      </c>
      <c r="CW88" s="567" t="str">
        <f t="shared" si="254"/>
        <v/>
      </c>
      <c r="CY88" s="567" t="str">
        <f t="shared" si="255"/>
        <v/>
      </c>
      <c r="DA88" s="567" t="str">
        <f t="shared" si="256"/>
        <v/>
      </c>
      <c r="DC88" s="567" t="str">
        <f t="shared" si="257"/>
        <v/>
      </c>
      <c r="DE88" s="567" t="str">
        <f t="shared" si="258"/>
        <v/>
      </c>
      <c r="DG88" s="567" t="str">
        <f t="shared" si="259"/>
        <v/>
      </c>
      <c r="DI88" s="567" t="str">
        <f t="shared" si="260"/>
        <v/>
      </c>
      <c r="DK88" s="567" t="str">
        <f t="shared" si="261"/>
        <v/>
      </c>
      <c r="DM88" s="567" t="str">
        <f t="shared" si="262"/>
        <v/>
      </c>
      <c r="DO88" s="567" t="str">
        <f t="shared" si="263"/>
        <v/>
      </c>
      <c r="DQ88" s="567" t="str">
        <f t="shared" si="264"/>
        <v/>
      </c>
      <c r="DS88" s="567" t="str">
        <f t="shared" si="265"/>
        <v/>
      </c>
      <c r="DU88" s="567" t="str">
        <f t="shared" si="266"/>
        <v/>
      </c>
      <c r="DW88" s="567" t="str">
        <f t="shared" si="266"/>
        <v/>
      </c>
      <c r="DY88" s="567" t="str">
        <f t="shared" si="267"/>
        <v/>
      </c>
      <c r="EA88" s="567" t="str">
        <f t="shared" si="268"/>
        <v/>
      </c>
      <c r="EC88" s="567" t="str">
        <f t="shared" si="269"/>
        <v/>
      </c>
      <c r="EE88" s="567" t="str">
        <f t="shared" si="270"/>
        <v/>
      </c>
      <c r="EG88" s="567" t="str">
        <f t="shared" si="271"/>
        <v/>
      </c>
      <c r="EI88" s="567" t="str">
        <f t="shared" si="272"/>
        <v/>
      </c>
      <c r="EK88" s="567" t="str">
        <f t="shared" si="273"/>
        <v/>
      </c>
      <c r="EM88" s="567" t="str">
        <f t="shared" si="274"/>
        <v/>
      </c>
      <c r="EO88" s="567" t="str">
        <f t="shared" si="275"/>
        <v/>
      </c>
      <c r="EQ88" s="567" t="str">
        <f t="shared" si="276"/>
        <v/>
      </c>
      <c r="ES88" s="567" t="str">
        <f t="shared" si="277"/>
        <v/>
      </c>
      <c r="EU88" s="567" t="str">
        <f t="shared" si="278"/>
        <v/>
      </c>
      <c r="EW88" s="567" t="str">
        <f t="shared" si="279"/>
        <v/>
      </c>
      <c r="EY88" s="567" t="str">
        <f t="shared" si="280"/>
        <v/>
      </c>
      <c r="FA88" s="567" t="str">
        <f t="shared" si="281"/>
        <v/>
      </c>
      <c r="FC88" s="567" t="str">
        <f t="shared" si="282"/>
        <v/>
      </c>
      <c r="FE88" s="567" t="str">
        <f t="shared" si="283"/>
        <v/>
      </c>
      <c r="FG88" s="567" t="str">
        <f t="shared" si="284"/>
        <v/>
      </c>
      <c r="FI88" s="567" t="str">
        <f t="shared" si="285"/>
        <v/>
      </c>
      <c r="FK88" s="567" t="str">
        <f t="shared" si="285"/>
        <v/>
      </c>
      <c r="FM88" s="567" t="str">
        <f t="shared" si="286"/>
        <v/>
      </c>
      <c r="FO88" s="567" t="str">
        <f t="shared" si="287"/>
        <v/>
      </c>
      <c r="FQ88" s="567" t="str">
        <f t="shared" si="288"/>
        <v/>
      </c>
      <c r="FS88" s="567" t="str">
        <f t="shared" si="289"/>
        <v/>
      </c>
      <c r="FU88" s="567" t="str">
        <f t="shared" si="290"/>
        <v/>
      </c>
      <c r="FW88" s="567" t="str">
        <f t="shared" si="291"/>
        <v/>
      </c>
      <c r="FY88" s="567" t="str">
        <f t="shared" si="292"/>
        <v/>
      </c>
      <c r="GA88" s="567" t="str">
        <f t="shared" si="293"/>
        <v/>
      </c>
      <c r="GC88" s="567" t="str">
        <f t="shared" si="294"/>
        <v/>
      </c>
      <c r="GE88" s="567" t="str">
        <f t="shared" si="295"/>
        <v/>
      </c>
      <c r="GG88" s="567" t="str">
        <f t="shared" si="296"/>
        <v/>
      </c>
      <c r="GI88" s="567" t="str">
        <f t="shared" si="297"/>
        <v/>
      </c>
      <c r="GK88" s="567" t="str">
        <f t="shared" si="298"/>
        <v/>
      </c>
      <c r="GM88" s="567" t="str">
        <f t="shared" si="299"/>
        <v/>
      </c>
      <c r="GO88" s="567" t="str">
        <f t="shared" si="300"/>
        <v/>
      </c>
      <c r="GQ88" s="567" t="str">
        <f t="shared" si="301"/>
        <v/>
      </c>
      <c r="GS88" s="567" t="str">
        <f t="shared" si="302"/>
        <v/>
      </c>
      <c r="GU88" s="567" t="str">
        <f t="shared" si="303"/>
        <v/>
      </c>
      <c r="GW88" s="567" t="str">
        <f t="shared" si="304"/>
        <v/>
      </c>
      <c r="GY88" s="567" t="str">
        <f t="shared" si="304"/>
        <v/>
      </c>
      <c r="HA88" s="567" t="str">
        <f t="shared" si="305"/>
        <v/>
      </c>
      <c r="HC88" s="567" t="str">
        <f t="shared" si="306"/>
        <v/>
      </c>
      <c r="HE88" s="567" t="str">
        <f t="shared" si="307"/>
        <v/>
      </c>
      <c r="HG88" s="567" t="str">
        <f t="shared" si="308"/>
        <v/>
      </c>
      <c r="HI88" s="567" t="str">
        <f t="shared" si="309"/>
        <v/>
      </c>
      <c r="HK88" s="567" t="str">
        <f t="shared" si="310"/>
        <v/>
      </c>
      <c r="HM88" s="567" t="str">
        <f t="shared" si="311"/>
        <v/>
      </c>
      <c r="HO88" s="567" t="str">
        <f t="shared" si="312"/>
        <v/>
      </c>
      <c r="HQ88" s="567" t="str">
        <f t="shared" si="313"/>
        <v/>
      </c>
      <c r="HS88" s="567" t="str">
        <f t="shared" si="314"/>
        <v/>
      </c>
      <c r="HU88" s="567" t="str">
        <f t="shared" si="315"/>
        <v/>
      </c>
      <c r="HW88" s="567" t="str">
        <f t="shared" si="316"/>
        <v/>
      </c>
      <c r="HY88" s="567" t="str">
        <f t="shared" si="317"/>
        <v/>
      </c>
      <c r="IA88" s="567" t="str">
        <f t="shared" si="318"/>
        <v/>
      </c>
      <c r="IC88" s="567" t="str">
        <f t="shared" si="319"/>
        <v/>
      </c>
      <c r="IE88" s="567" t="str">
        <f t="shared" si="320"/>
        <v/>
      </c>
      <c r="IG88" s="567" t="str">
        <f t="shared" si="321"/>
        <v/>
      </c>
      <c r="II88" s="567" t="str">
        <f t="shared" si="322"/>
        <v/>
      </c>
      <c r="IK88" s="567" t="str">
        <f t="shared" si="323"/>
        <v/>
      </c>
      <c r="IM88" s="567" t="str">
        <f t="shared" si="323"/>
        <v/>
      </c>
      <c r="IO88" s="567" t="str">
        <f t="shared" si="324"/>
        <v/>
      </c>
      <c r="IQ88" s="567" t="str">
        <f t="shared" si="325"/>
        <v/>
      </c>
      <c r="IS88" s="567" t="str">
        <f t="shared" si="326"/>
        <v/>
      </c>
      <c r="IU88" s="567" t="str">
        <f t="shared" si="327"/>
        <v/>
      </c>
      <c r="IW88" s="567" t="str">
        <f t="shared" si="328"/>
        <v/>
      </c>
      <c r="IY88" s="567" t="str">
        <f t="shared" si="329"/>
        <v/>
      </c>
      <c r="JA88" s="567" t="str">
        <f t="shared" si="330"/>
        <v/>
      </c>
      <c r="JC88" s="567" t="str">
        <f t="shared" si="331"/>
        <v/>
      </c>
      <c r="JE88" s="567" t="str">
        <f t="shared" si="332"/>
        <v/>
      </c>
      <c r="JG88" s="567" t="str">
        <f t="shared" si="333"/>
        <v/>
      </c>
      <c r="JI88" s="567" t="str">
        <f t="shared" si="334"/>
        <v/>
      </c>
      <c r="JK88" s="567" t="str">
        <f t="shared" si="335"/>
        <v/>
      </c>
      <c r="JM88" s="567" t="str">
        <f t="shared" si="336"/>
        <v/>
      </c>
      <c r="JO88" s="567" t="str">
        <f t="shared" si="337"/>
        <v/>
      </c>
      <c r="JQ88" s="567" t="str">
        <f t="shared" si="338"/>
        <v/>
      </c>
      <c r="JS88" s="567" t="str">
        <f t="shared" si="339"/>
        <v/>
      </c>
      <c r="JU88" s="567" t="str">
        <f t="shared" si="340"/>
        <v/>
      </c>
      <c r="JW88" s="567" t="str">
        <f t="shared" si="341"/>
        <v/>
      </c>
      <c r="JY88" s="567" t="str">
        <f t="shared" si="342"/>
        <v/>
      </c>
      <c r="KA88" s="567" t="str">
        <f t="shared" si="342"/>
        <v/>
      </c>
      <c r="KC88" s="567" t="str">
        <f t="shared" si="343"/>
        <v/>
      </c>
      <c r="KE88" s="567" t="str">
        <f t="shared" si="344"/>
        <v/>
      </c>
      <c r="KG88" s="567" t="str">
        <f t="shared" si="345"/>
        <v/>
      </c>
      <c r="KI88" s="567" t="str">
        <f t="shared" si="346"/>
        <v/>
      </c>
      <c r="KK88" s="567" t="str">
        <f t="shared" si="347"/>
        <v/>
      </c>
      <c r="KM88" s="567" t="str">
        <f t="shared" si="348"/>
        <v/>
      </c>
      <c r="KO88" s="567" t="str">
        <f t="shared" si="349"/>
        <v/>
      </c>
      <c r="KQ88" s="567" t="str">
        <f t="shared" si="350"/>
        <v/>
      </c>
      <c r="KS88" s="567" t="str">
        <f t="shared" si="351"/>
        <v/>
      </c>
      <c r="KU88" s="567" t="str">
        <f t="shared" si="352"/>
        <v/>
      </c>
      <c r="KW88" s="567" t="str">
        <f t="shared" si="353"/>
        <v/>
      </c>
      <c r="KY88" s="567" t="str">
        <f t="shared" si="354"/>
        <v/>
      </c>
      <c r="LA88" s="567" t="str">
        <f t="shared" si="355"/>
        <v/>
      </c>
      <c r="LC88" s="567" t="str">
        <f t="shared" si="356"/>
        <v/>
      </c>
      <c r="LE88" s="567" t="str">
        <f t="shared" si="357"/>
        <v/>
      </c>
      <c r="LG88" s="567" t="str">
        <f t="shared" si="358"/>
        <v/>
      </c>
      <c r="LI88" s="567" t="str">
        <f t="shared" si="359"/>
        <v/>
      </c>
      <c r="LK88" s="567" t="str">
        <f t="shared" si="360"/>
        <v/>
      </c>
      <c r="LM88" s="567" t="str">
        <f t="shared" si="361"/>
        <v/>
      </c>
      <c r="LO88" s="567" t="str">
        <f t="shared" si="361"/>
        <v/>
      </c>
      <c r="LQ88" s="567" t="str">
        <f t="shared" si="362"/>
        <v/>
      </c>
      <c r="LS88" s="567" t="str">
        <f t="shared" si="363"/>
        <v/>
      </c>
      <c r="LU88" s="567" t="str">
        <f t="shared" si="364"/>
        <v/>
      </c>
      <c r="LW88" s="567" t="str">
        <f t="shared" si="365"/>
        <v/>
      </c>
      <c r="LY88" s="567" t="str">
        <f t="shared" si="366"/>
        <v/>
      </c>
      <c r="MA88" s="567" t="str">
        <f t="shared" si="367"/>
        <v/>
      </c>
      <c r="MC88" s="567" t="str">
        <f t="shared" si="368"/>
        <v/>
      </c>
      <c r="ME88" s="567" t="str">
        <f t="shared" si="369"/>
        <v/>
      </c>
      <c r="MG88" s="567" t="str">
        <f t="shared" si="370"/>
        <v/>
      </c>
      <c r="MI88" s="567" t="str">
        <f t="shared" si="371"/>
        <v/>
      </c>
      <c r="MK88" s="567" t="str">
        <f t="shared" si="372"/>
        <v/>
      </c>
      <c r="MM88" s="567" t="str">
        <f t="shared" si="373"/>
        <v/>
      </c>
      <c r="MO88" s="567" t="str">
        <f t="shared" si="374"/>
        <v/>
      </c>
      <c r="MQ88" s="567" t="str">
        <f t="shared" si="375"/>
        <v/>
      </c>
      <c r="MS88" s="567" t="str">
        <f t="shared" si="376"/>
        <v/>
      </c>
      <c r="MU88" s="567" t="str">
        <f t="shared" si="377"/>
        <v/>
      </c>
      <c r="MW88" s="567" t="str">
        <f t="shared" si="378"/>
        <v/>
      </c>
      <c r="MY88" s="567" t="str">
        <f t="shared" si="379"/>
        <v/>
      </c>
      <c r="NA88" s="567" t="str">
        <f t="shared" si="380"/>
        <v/>
      </c>
      <c r="NC88" s="567" t="str">
        <f t="shared" si="380"/>
        <v/>
      </c>
      <c r="NE88" s="567" t="str">
        <f t="shared" si="381"/>
        <v/>
      </c>
      <c r="NG88" s="567" t="str">
        <f t="shared" si="382"/>
        <v/>
      </c>
      <c r="NI88" s="567" t="str">
        <f t="shared" si="383"/>
        <v/>
      </c>
      <c r="NK88" s="567" t="str">
        <f t="shared" si="384"/>
        <v/>
      </c>
      <c r="NM88" s="567" t="str">
        <f t="shared" si="385"/>
        <v/>
      </c>
      <c r="NO88" s="567" t="str">
        <f t="shared" si="386"/>
        <v/>
      </c>
      <c r="NQ88" s="567" t="str">
        <f t="shared" si="387"/>
        <v/>
      </c>
      <c r="NS88" s="567" t="str">
        <f t="shared" si="388"/>
        <v/>
      </c>
      <c r="NU88" s="567" t="str">
        <f t="shared" si="389"/>
        <v/>
      </c>
      <c r="NW88" s="567" t="str">
        <f t="shared" si="390"/>
        <v/>
      </c>
      <c r="NY88" s="567" t="str">
        <f t="shared" si="391"/>
        <v/>
      </c>
      <c r="OA88" s="567" t="str">
        <f t="shared" si="392"/>
        <v/>
      </c>
      <c r="OC88" s="567" t="str">
        <f t="shared" si="393"/>
        <v/>
      </c>
      <c r="OE88" s="567" t="str">
        <f t="shared" si="394"/>
        <v/>
      </c>
      <c r="OG88" s="567" t="str">
        <f t="shared" si="395"/>
        <v/>
      </c>
      <c r="OI88" s="567" t="str">
        <f t="shared" si="396"/>
        <v/>
      </c>
      <c r="OK88" s="567" t="str">
        <f t="shared" si="397"/>
        <v/>
      </c>
      <c r="OM88" s="567" t="str">
        <f t="shared" si="398"/>
        <v/>
      </c>
      <c r="OO88" s="567" t="str">
        <f t="shared" si="399"/>
        <v/>
      </c>
      <c r="OQ88" s="567" t="str">
        <f t="shared" si="399"/>
        <v/>
      </c>
      <c r="OS88" s="567" t="str">
        <f t="shared" si="400"/>
        <v/>
      </c>
      <c r="OU88" s="567" t="str">
        <f t="shared" si="401"/>
        <v/>
      </c>
      <c r="OW88" s="567" t="str">
        <f t="shared" si="402"/>
        <v/>
      </c>
      <c r="OY88" s="567" t="str">
        <f t="shared" si="403"/>
        <v/>
      </c>
      <c r="PA88" s="567" t="str">
        <f t="shared" si="404"/>
        <v/>
      </c>
      <c r="PC88" s="567" t="str">
        <f t="shared" si="405"/>
        <v/>
      </c>
      <c r="PE88" s="567" t="str">
        <f t="shared" si="406"/>
        <v/>
      </c>
      <c r="PG88" s="567" t="str">
        <f t="shared" si="407"/>
        <v/>
      </c>
      <c r="PI88" s="567" t="str">
        <f t="shared" si="408"/>
        <v/>
      </c>
      <c r="PK88" s="567" t="str">
        <f t="shared" si="409"/>
        <v/>
      </c>
      <c r="PM88" s="567" t="str">
        <f t="shared" si="410"/>
        <v/>
      </c>
      <c r="PO88" s="567" t="str">
        <f t="shared" si="411"/>
        <v/>
      </c>
      <c r="PQ88" s="567" t="str">
        <f t="shared" si="412"/>
        <v/>
      </c>
      <c r="PS88" s="567" t="str">
        <f t="shared" si="413"/>
        <v/>
      </c>
      <c r="PU88" s="567" t="str">
        <f t="shared" si="414"/>
        <v/>
      </c>
      <c r="PW88" s="567" t="str">
        <f t="shared" si="415"/>
        <v/>
      </c>
      <c r="PY88" s="567" t="str">
        <f t="shared" si="416"/>
        <v/>
      </c>
      <c r="QA88" s="567" t="str">
        <f t="shared" si="417"/>
        <v/>
      </c>
    </row>
    <row r="89" spans="5:443">
      <c r="E89" s="567" t="str">
        <f t="shared" si="209"/>
        <v/>
      </c>
      <c r="G89" s="567" t="str">
        <f t="shared" si="209"/>
        <v/>
      </c>
      <c r="I89" s="567" t="str">
        <f t="shared" si="210"/>
        <v/>
      </c>
      <c r="K89" s="567" t="str">
        <f t="shared" si="211"/>
        <v/>
      </c>
      <c r="M89" s="567" t="str">
        <f t="shared" si="212"/>
        <v/>
      </c>
      <c r="O89" s="567" t="str">
        <f t="shared" si="213"/>
        <v/>
      </c>
      <c r="Q89" s="567" t="str">
        <f t="shared" si="214"/>
        <v/>
      </c>
      <c r="S89" s="567" t="str">
        <f t="shared" si="215"/>
        <v/>
      </c>
      <c r="U89" s="567" t="str">
        <f t="shared" si="216"/>
        <v/>
      </c>
      <c r="W89" s="567" t="str">
        <f t="shared" si="217"/>
        <v/>
      </c>
      <c r="Y89" s="567" t="str">
        <f t="shared" si="218"/>
        <v/>
      </c>
      <c r="AA89" s="567" t="str">
        <f t="shared" si="219"/>
        <v/>
      </c>
      <c r="AC89" s="567" t="str">
        <f t="shared" si="220"/>
        <v/>
      </c>
      <c r="AE89" s="567" t="str">
        <f t="shared" si="221"/>
        <v/>
      </c>
      <c r="AG89" s="567" t="str">
        <f t="shared" si="222"/>
        <v/>
      </c>
      <c r="AI89" s="567" t="str">
        <f t="shared" si="223"/>
        <v/>
      </c>
      <c r="AK89" s="567" t="str">
        <f t="shared" si="224"/>
        <v/>
      </c>
      <c r="AM89" s="567" t="str">
        <f t="shared" si="225"/>
        <v/>
      </c>
      <c r="AO89" s="567" t="str">
        <f t="shared" si="226"/>
        <v/>
      </c>
      <c r="AQ89" s="567" t="str">
        <f t="shared" si="227"/>
        <v/>
      </c>
      <c r="AS89" s="567" t="str">
        <f t="shared" si="228"/>
        <v/>
      </c>
      <c r="AU89" s="567" t="str">
        <f t="shared" si="228"/>
        <v/>
      </c>
      <c r="AW89" s="567" t="str">
        <f t="shared" si="229"/>
        <v/>
      </c>
      <c r="AY89" s="567" t="str">
        <f t="shared" si="230"/>
        <v/>
      </c>
      <c r="BA89" s="567" t="str">
        <f t="shared" si="231"/>
        <v/>
      </c>
      <c r="BC89" s="567" t="str">
        <f t="shared" si="232"/>
        <v/>
      </c>
      <c r="BE89" s="567" t="str">
        <f t="shared" si="233"/>
        <v/>
      </c>
      <c r="BG89" s="567" t="str">
        <f t="shared" si="234"/>
        <v/>
      </c>
      <c r="BI89" s="567" t="str">
        <f t="shared" si="235"/>
        <v/>
      </c>
      <c r="BK89" s="567" t="str">
        <f t="shared" si="236"/>
        <v/>
      </c>
      <c r="BM89" s="567" t="str">
        <f t="shared" si="237"/>
        <v/>
      </c>
      <c r="BO89" s="567" t="str">
        <f t="shared" si="238"/>
        <v/>
      </c>
      <c r="BQ89" s="567" t="str">
        <f t="shared" si="239"/>
        <v/>
      </c>
      <c r="BS89" s="567" t="str">
        <f t="shared" si="240"/>
        <v/>
      </c>
      <c r="BU89" s="567" t="str">
        <f t="shared" si="241"/>
        <v/>
      </c>
      <c r="BW89" s="567" t="str">
        <f t="shared" si="242"/>
        <v/>
      </c>
      <c r="BY89" s="567" t="str">
        <f t="shared" si="243"/>
        <v/>
      </c>
      <c r="CA89" s="567" t="str">
        <f t="shared" si="244"/>
        <v/>
      </c>
      <c r="CC89" s="567" t="str">
        <f t="shared" si="245"/>
        <v/>
      </c>
      <c r="CE89" s="567" t="str">
        <f t="shared" si="246"/>
        <v/>
      </c>
      <c r="CG89" s="567" t="str">
        <f t="shared" si="247"/>
        <v/>
      </c>
      <c r="CI89" s="567" t="str">
        <f t="shared" si="247"/>
        <v/>
      </c>
      <c r="CK89" s="567" t="str">
        <f t="shared" si="248"/>
        <v/>
      </c>
      <c r="CM89" s="567" t="str">
        <f t="shared" si="249"/>
        <v/>
      </c>
      <c r="CO89" s="567" t="str">
        <f t="shared" si="250"/>
        <v/>
      </c>
      <c r="CQ89" s="567" t="str">
        <f t="shared" si="251"/>
        <v/>
      </c>
      <c r="CS89" s="567" t="str">
        <f t="shared" si="252"/>
        <v/>
      </c>
      <c r="CU89" s="567" t="str">
        <f t="shared" si="253"/>
        <v/>
      </c>
      <c r="CW89" s="567" t="str">
        <f t="shared" si="254"/>
        <v/>
      </c>
      <c r="CY89" s="567" t="str">
        <f t="shared" si="255"/>
        <v/>
      </c>
      <c r="DA89" s="567" t="str">
        <f t="shared" si="256"/>
        <v/>
      </c>
      <c r="DC89" s="567" t="str">
        <f t="shared" si="257"/>
        <v/>
      </c>
      <c r="DE89" s="567" t="str">
        <f t="shared" si="258"/>
        <v/>
      </c>
      <c r="DG89" s="567" t="str">
        <f t="shared" si="259"/>
        <v/>
      </c>
      <c r="DI89" s="567" t="str">
        <f t="shared" si="260"/>
        <v/>
      </c>
      <c r="DK89" s="567" t="str">
        <f t="shared" si="261"/>
        <v/>
      </c>
      <c r="DM89" s="567" t="str">
        <f t="shared" si="262"/>
        <v/>
      </c>
      <c r="DO89" s="567" t="str">
        <f t="shared" si="263"/>
        <v/>
      </c>
      <c r="DQ89" s="567" t="str">
        <f t="shared" si="264"/>
        <v/>
      </c>
      <c r="DS89" s="567" t="str">
        <f t="shared" si="265"/>
        <v/>
      </c>
      <c r="DU89" s="567" t="str">
        <f t="shared" si="266"/>
        <v/>
      </c>
      <c r="DW89" s="567" t="str">
        <f t="shared" si="266"/>
        <v/>
      </c>
      <c r="DY89" s="567" t="str">
        <f t="shared" si="267"/>
        <v/>
      </c>
      <c r="EA89" s="567" t="str">
        <f t="shared" si="268"/>
        <v/>
      </c>
      <c r="EC89" s="567" t="str">
        <f t="shared" si="269"/>
        <v/>
      </c>
      <c r="EE89" s="567" t="str">
        <f t="shared" si="270"/>
        <v/>
      </c>
      <c r="EG89" s="567" t="str">
        <f t="shared" si="271"/>
        <v/>
      </c>
      <c r="EI89" s="567" t="str">
        <f t="shared" si="272"/>
        <v/>
      </c>
      <c r="EK89" s="567" t="str">
        <f t="shared" si="273"/>
        <v/>
      </c>
      <c r="EM89" s="567" t="str">
        <f t="shared" si="274"/>
        <v/>
      </c>
      <c r="EO89" s="567" t="str">
        <f t="shared" si="275"/>
        <v/>
      </c>
      <c r="EQ89" s="567" t="str">
        <f t="shared" si="276"/>
        <v/>
      </c>
      <c r="ES89" s="567" t="str">
        <f t="shared" si="277"/>
        <v/>
      </c>
      <c r="EU89" s="567" t="str">
        <f t="shared" si="278"/>
        <v/>
      </c>
      <c r="EW89" s="567" t="str">
        <f t="shared" si="279"/>
        <v/>
      </c>
      <c r="EY89" s="567" t="str">
        <f t="shared" si="280"/>
        <v/>
      </c>
      <c r="FA89" s="567" t="str">
        <f t="shared" si="281"/>
        <v/>
      </c>
      <c r="FC89" s="567" t="str">
        <f t="shared" si="282"/>
        <v/>
      </c>
      <c r="FE89" s="567" t="str">
        <f t="shared" si="283"/>
        <v/>
      </c>
      <c r="FG89" s="567" t="str">
        <f t="shared" si="284"/>
        <v/>
      </c>
      <c r="FI89" s="567" t="str">
        <f t="shared" si="285"/>
        <v/>
      </c>
      <c r="FK89" s="567" t="str">
        <f t="shared" si="285"/>
        <v/>
      </c>
      <c r="FM89" s="567" t="str">
        <f t="shared" si="286"/>
        <v/>
      </c>
      <c r="FO89" s="567" t="str">
        <f t="shared" si="287"/>
        <v/>
      </c>
      <c r="FQ89" s="567" t="str">
        <f t="shared" si="288"/>
        <v/>
      </c>
      <c r="FS89" s="567" t="str">
        <f t="shared" si="289"/>
        <v/>
      </c>
      <c r="FU89" s="567" t="str">
        <f t="shared" si="290"/>
        <v/>
      </c>
      <c r="FW89" s="567" t="str">
        <f t="shared" si="291"/>
        <v/>
      </c>
      <c r="FY89" s="567" t="str">
        <f t="shared" si="292"/>
        <v/>
      </c>
      <c r="GA89" s="567" t="str">
        <f t="shared" si="293"/>
        <v/>
      </c>
      <c r="GC89" s="567" t="str">
        <f t="shared" si="294"/>
        <v/>
      </c>
      <c r="GE89" s="567" t="str">
        <f t="shared" si="295"/>
        <v/>
      </c>
      <c r="GG89" s="567" t="str">
        <f t="shared" si="296"/>
        <v/>
      </c>
      <c r="GI89" s="567" t="str">
        <f t="shared" si="297"/>
        <v/>
      </c>
      <c r="GK89" s="567" t="str">
        <f t="shared" si="298"/>
        <v/>
      </c>
      <c r="GM89" s="567" t="str">
        <f t="shared" si="299"/>
        <v/>
      </c>
      <c r="GO89" s="567" t="str">
        <f t="shared" si="300"/>
        <v/>
      </c>
      <c r="GQ89" s="567" t="str">
        <f t="shared" si="301"/>
        <v/>
      </c>
      <c r="GS89" s="567" t="str">
        <f t="shared" si="302"/>
        <v/>
      </c>
      <c r="GU89" s="567" t="str">
        <f t="shared" si="303"/>
        <v/>
      </c>
      <c r="GW89" s="567" t="str">
        <f t="shared" si="304"/>
        <v/>
      </c>
      <c r="GY89" s="567" t="str">
        <f t="shared" si="304"/>
        <v/>
      </c>
      <c r="HA89" s="567" t="str">
        <f t="shared" si="305"/>
        <v/>
      </c>
      <c r="HC89" s="567" t="str">
        <f t="shared" si="306"/>
        <v/>
      </c>
      <c r="HE89" s="567" t="str">
        <f t="shared" si="307"/>
        <v/>
      </c>
      <c r="HG89" s="567" t="str">
        <f t="shared" si="308"/>
        <v/>
      </c>
      <c r="HI89" s="567" t="str">
        <f t="shared" si="309"/>
        <v/>
      </c>
      <c r="HK89" s="567" t="str">
        <f t="shared" si="310"/>
        <v/>
      </c>
      <c r="HM89" s="567" t="str">
        <f t="shared" si="311"/>
        <v/>
      </c>
      <c r="HO89" s="567" t="str">
        <f t="shared" si="312"/>
        <v/>
      </c>
      <c r="HQ89" s="567" t="str">
        <f t="shared" si="313"/>
        <v/>
      </c>
      <c r="HS89" s="567" t="str">
        <f t="shared" si="314"/>
        <v/>
      </c>
      <c r="HU89" s="567" t="str">
        <f t="shared" si="315"/>
        <v/>
      </c>
      <c r="HW89" s="567" t="str">
        <f t="shared" si="316"/>
        <v/>
      </c>
      <c r="HY89" s="567" t="str">
        <f t="shared" si="317"/>
        <v/>
      </c>
      <c r="IA89" s="567" t="str">
        <f t="shared" si="318"/>
        <v/>
      </c>
      <c r="IC89" s="567" t="str">
        <f t="shared" si="319"/>
        <v/>
      </c>
      <c r="IE89" s="567" t="str">
        <f t="shared" si="320"/>
        <v/>
      </c>
      <c r="IG89" s="567" t="str">
        <f t="shared" si="321"/>
        <v/>
      </c>
      <c r="II89" s="567" t="str">
        <f t="shared" si="322"/>
        <v/>
      </c>
      <c r="IK89" s="567" t="str">
        <f t="shared" si="323"/>
        <v/>
      </c>
      <c r="IM89" s="567" t="str">
        <f t="shared" si="323"/>
        <v/>
      </c>
      <c r="IO89" s="567" t="str">
        <f t="shared" si="324"/>
        <v/>
      </c>
      <c r="IQ89" s="567" t="str">
        <f t="shared" si="325"/>
        <v/>
      </c>
      <c r="IS89" s="567" t="str">
        <f t="shared" si="326"/>
        <v/>
      </c>
      <c r="IU89" s="567" t="str">
        <f t="shared" si="327"/>
        <v/>
      </c>
      <c r="IW89" s="567" t="str">
        <f t="shared" si="328"/>
        <v/>
      </c>
      <c r="IY89" s="567" t="str">
        <f t="shared" si="329"/>
        <v/>
      </c>
      <c r="JA89" s="567" t="str">
        <f t="shared" si="330"/>
        <v/>
      </c>
      <c r="JC89" s="567" t="str">
        <f t="shared" si="331"/>
        <v/>
      </c>
      <c r="JE89" s="567" t="str">
        <f t="shared" si="332"/>
        <v/>
      </c>
      <c r="JG89" s="567" t="str">
        <f t="shared" si="333"/>
        <v/>
      </c>
      <c r="JI89" s="567" t="str">
        <f t="shared" si="334"/>
        <v/>
      </c>
      <c r="JK89" s="567" t="str">
        <f t="shared" si="335"/>
        <v/>
      </c>
      <c r="JM89" s="567" t="str">
        <f t="shared" si="336"/>
        <v/>
      </c>
      <c r="JO89" s="567" t="str">
        <f t="shared" si="337"/>
        <v/>
      </c>
      <c r="JQ89" s="567" t="str">
        <f t="shared" si="338"/>
        <v/>
      </c>
      <c r="JS89" s="567" t="str">
        <f t="shared" si="339"/>
        <v/>
      </c>
      <c r="JU89" s="567" t="str">
        <f t="shared" si="340"/>
        <v/>
      </c>
      <c r="JW89" s="567" t="str">
        <f t="shared" si="341"/>
        <v/>
      </c>
      <c r="JY89" s="567" t="str">
        <f t="shared" si="342"/>
        <v/>
      </c>
      <c r="KA89" s="567" t="str">
        <f t="shared" si="342"/>
        <v/>
      </c>
      <c r="KC89" s="567" t="str">
        <f t="shared" si="343"/>
        <v/>
      </c>
      <c r="KE89" s="567" t="str">
        <f t="shared" si="344"/>
        <v/>
      </c>
      <c r="KG89" s="567" t="str">
        <f t="shared" si="345"/>
        <v/>
      </c>
      <c r="KI89" s="567" t="str">
        <f t="shared" si="346"/>
        <v/>
      </c>
      <c r="KK89" s="567" t="str">
        <f t="shared" si="347"/>
        <v/>
      </c>
      <c r="KM89" s="567" t="str">
        <f t="shared" si="348"/>
        <v/>
      </c>
      <c r="KO89" s="567" t="str">
        <f t="shared" si="349"/>
        <v/>
      </c>
      <c r="KQ89" s="567" t="str">
        <f t="shared" si="350"/>
        <v/>
      </c>
      <c r="KS89" s="567" t="str">
        <f t="shared" si="351"/>
        <v/>
      </c>
      <c r="KU89" s="567" t="str">
        <f t="shared" si="352"/>
        <v/>
      </c>
      <c r="KW89" s="567" t="str">
        <f t="shared" si="353"/>
        <v/>
      </c>
      <c r="KY89" s="567" t="str">
        <f t="shared" si="354"/>
        <v/>
      </c>
      <c r="LA89" s="567" t="str">
        <f t="shared" si="355"/>
        <v/>
      </c>
      <c r="LC89" s="567" t="str">
        <f t="shared" si="356"/>
        <v/>
      </c>
      <c r="LE89" s="567" t="str">
        <f t="shared" si="357"/>
        <v/>
      </c>
      <c r="LG89" s="567" t="str">
        <f t="shared" si="358"/>
        <v/>
      </c>
      <c r="LI89" s="567" t="str">
        <f t="shared" si="359"/>
        <v/>
      </c>
      <c r="LK89" s="567" t="str">
        <f t="shared" si="360"/>
        <v/>
      </c>
      <c r="LM89" s="567" t="str">
        <f t="shared" si="361"/>
        <v/>
      </c>
      <c r="LO89" s="567" t="str">
        <f t="shared" si="361"/>
        <v/>
      </c>
      <c r="LQ89" s="567" t="str">
        <f t="shared" si="362"/>
        <v/>
      </c>
      <c r="LS89" s="567" t="str">
        <f t="shared" si="363"/>
        <v/>
      </c>
      <c r="LU89" s="567" t="str">
        <f t="shared" si="364"/>
        <v/>
      </c>
      <c r="LW89" s="567" t="str">
        <f t="shared" si="365"/>
        <v/>
      </c>
      <c r="LY89" s="567" t="str">
        <f t="shared" si="366"/>
        <v/>
      </c>
      <c r="MA89" s="567" t="str">
        <f t="shared" si="367"/>
        <v/>
      </c>
      <c r="MC89" s="567" t="str">
        <f t="shared" si="368"/>
        <v/>
      </c>
      <c r="ME89" s="567" t="str">
        <f t="shared" si="369"/>
        <v/>
      </c>
      <c r="MG89" s="567" t="str">
        <f t="shared" si="370"/>
        <v/>
      </c>
      <c r="MI89" s="567" t="str">
        <f t="shared" si="371"/>
        <v/>
      </c>
      <c r="MK89" s="567" t="str">
        <f t="shared" si="372"/>
        <v/>
      </c>
      <c r="MM89" s="567" t="str">
        <f t="shared" si="373"/>
        <v/>
      </c>
      <c r="MO89" s="567" t="str">
        <f t="shared" si="374"/>
        <v/>
      </c>
      <c r="MQ89" s="567" t="str">
        <f t="shared" si="375"/>
        <v/>
      </c>
      <c r="MS89" s="567" t="str">
        <f t="shared" si="376"/>
        <v/>
      </c>
      <c r="MU89" s="567" t="str">
        <f t="shared" si="377"/>
        <v/>
      </c>
      <c r="MW89" s="567" t="str">
        <f t="shared" si="378"/>
        <v/>
      </c>
      <c r="MY89" s="567" t="str">
        <f t="shared" si="379"/>
        <v/>
      </c>
      <c r="NA89" s="567" t="str">
        <f t="shared" si="380"/>
        <v/>
      </c>
      <c r="NC89" s="567" t="str">
        <f t="shared" si="380"/>
        <v/>
      </c>
      <c r="NE89" s="567" t="str">
        <f t="shared" si="381"/>
        <v/>
      </c>
      <c r="NG89" s="567" t="str">
        <f t="shared" si="382"/>
        <v/>
      </c>
      <c r="NI89" s="567" t="str">
        <f t="shared" si="383"/>
        <v/>
      </c>
      <c r="NK89" s="567" t="str">
        <f t="shared" si="384"/>
        <v/>
      </c>
      <c r="NM89" s="567" t="str">
        <f t="shared" si="385"/>
        <v/>
      </c>
      <c r="NO89" s="567" t="str">
        <f t="shared" si="386"/>
        <v/>
      </c>
      <c r="NQ89" s="567" t="str">
        <f t="shared" si="387"/>
        <v/>
      </c>
      <c r="NS89" s="567" t="str">
        <f t="shared" si="388"/>
        <v/>
      </c>
      <c r="NU89" s="567" t="str">
        <f t="shared" si="389"/>
        <v/>
      </c>
      <c r="NW89" s="567" t="str">
        <f t="shared" si="390"/>
        <v/>
      </c>
      <c r="NY89" s="567" t="str">
        <f t="shared" si="391"/>
        <v/>
      </c>
      <c r="OA89" s="567" t="str">
        <f t="shared" si="392"/>
        <v/>
      </c>
      <c r="OC89" s="567" t="str">
        <f t="shared" si="393"/>
        <v/>
      </c>
      <c r="OE89" s="567" t="str">
        <f t="shared" si="394"/>
        <v/>
      </c>
      <c r="OG89" s="567" t="str">
        <f t="shared" si="395"/>
        <v/>
      </c>
      <c r="OI89" s="567" t="str">
        <f t="shared" si="396"/>
        <v/>
      </c>
      <c r="OK89" s="567" t="str">
        <f t="shared" si="397"/>
        <v/>
      </c>
      <c r="OM89" s="567" t="str">
        <f t="shared" si="398"/>
        <v/>
      </c>
      <c r="OO89" s="567" t="str">
        <f t="shared" si="399"/>
        <v/>
      </c>
      <c r="OQ89" s="567" t="str">
        <f t="shared" si="399"/>
        <v/>
      </c>
      <c r="OS89" s="567" t="str">
        <f t="shared" si="400"/>
        <v/>
      </c>
      <c r="OU89" s="567" t="str">
        <f t="shared" si="401"/>
        <v/>
      </c>
      <c r="OW89" s="567" t="str">
        <f t="shared" si="402"/>
        <v/>
      </c>
      <c r="OY89" s="567" t="str">
        <f t="shared" si="403"/>
        <v/>
      </c>
      <c r="PA89" s="567" t="str">
        <f t="shared" si="404"/>
        <v/>
      </c>
      <c r="PC89" s="567" t="str">
        <f t="shared" si="405"/>
        <v/>
      </c>
      <c r="PE89" s="567" t="str">
        <f t="shared" si="406"/>
        <v/>
      </c>
      <c r="PG89" s="567" t="str">
        <f t="shared" si="407"/>
        <v/>
      </c>
      <c r="PI89" s="567" t="str">
        <f t="shared" si="408"/>
        <v/>
      </c>
      <c r="PK89" s="567" t="str">
        <f t="shared" si="409"/>
        <v/>
      </c>
      <c r="PM89" s="567" t="str">
        <f t="shared" si="410"/>
        <v/>
      </c>
      <c r="PO89" s="567" t="str">
        <f t="shared" si="411"/>
        <v/>
      </c>
      <c r="PQ89" s="567" t="str">
        <f t="shared" si="412"/>
        <v/>
      </c>
      <c r="PS89" s="567" t="str">
        <f t="shared" si="413"/>
        <v/>
      </c>
      <c r="PU89" s="567" t="str">
        <f t="shared" si="414"/>
        <v/>
      </c>
      <c r="PW89" s="567" t="str">
        <f t="shared" si="415"/>
        <v/>
      </c>
      <c r="PY89" s="567" t="str">
        <f t="shared" si="416"/>
        <v/>
      </c>
      <c r="QA89" s="567" t="str">
        <f t="shared" si="417"/>
        <v/>
      </c>
    </row>
    <row r="90" spans="5:443">
      <c r="E90" s="567" t="str">
        <f t="shared" si="209"/>
        <v/>
      </c>
      <c r="G90" s="567" t="str">
        <f t="shared" si="209"/>
        <v/>
      </c>
      <c r="I90" s="567" t="str">
        <f t="shared" si="210"/>
        <v/>
      </c>
      <c r="K90" s="567" t="str">
        <f t="shared" si="211"/>
        <v/>
      </c>
      <c r="M90" s="567" t="str">
        <f t="shared" si="212"/>
        <v/>
      </c>
      <c r="O90" s="567" t="str">
        <f t="shared" si="213"/>
        <v/>
      </c>
      <c r="Q90" s="567" t="str">
        <f t="shared" si="214"/>
        <v/>
      </c>
      <c r="S90" s="567" t="str">
        <f t="shared" si="215"/>
        <v/>
      </c>
      <c r="U90" s="567" t="str">
        <f t="shared" si="216"/>
        <v/>
      </c>
      <c r="W90" s="567" t="str">
        <f t="shared" si="217"/>
        <v/>
      </c>
      <c r="Y90" s="567" t="str">
        <f t="shared" si="218"/>
        <v/>
      </c>
      <c r="AA90" s="567" t="str">
        <f t="shared" si="219"/>
        <v/>
      </c>
      <c r="AC90" s="567" t="str">
        <f t="shared" si="220"/>
        <v/>
      </c>
      <c r="AE90" s="567" t="str">
        <f t="shared" si="221"/>
        <v/>
      </c>
      <c r="AG90" s="567" t="str">
        <f t="shared" si="222"/>
        <v/>
      </c>
      <c r="AI90" s="567" t="str">
        <f t="shared" si="223"/>
        <v/>
      </c>
      <c r="AK90" s="567" t="str">
        <f t="shared" si="224"/>
        <v/>
      </c>
      <c r="AM90" s="567" t="str">
        <f t="shared" si="225"/>
        <v/>
      </c>
      <c r="AO90" s="567" t="str">
        <f t="shared" si="226"/>
        <v/>
      </c>
      <c r="AQ90" s="567" t="str">
        <f t="shared" si="227"/>
        <v/>
      </c>
      <c r="AS90" s="567" t="str">
        <f t="shared" si="228"/>
        <v/>
      </c>
      <c r="AU90" s="567" t="str">
        <f t="shared" si="228"/>
        <v/>
      </c>
      <c r="AW90" s="567" t="str">
        <f t="shared" si="229"/>
        <v/>
      </c>
      <c r="AY90" s="567" t="str">
        <f t="shared" si="230"/>
        <v/>
      </c>
      <c r="BA90" s="567" t="str">
        <f t="shared" si="231"/>
        <v/>
      </c>
      <c r="BC90" s="567" t="str">
        <f t="shared" si="232"/>
        <v/>
      </c>
      <c r="BE90" s="567" t="str">
        <f t="shared" si="233"/>
        <v/>
      </c>
      <c r="BG90" s="567" t="str">
        <f t="shared" si="234"/>
        <v/>
      </c>
      <c r="BI90" s="567" t="str">
        <f t="shared" si="235"/>
        <v/>
      </c>
      <c r="BK90" s="567" t="str">
        <f t="shared" si="236"/>
        <v/>
      </c>
      <c r="BM90" s="567" t="str">
        <f t="shared" si="237"/>
        <v/>
      </c>
      <c r="BO90" s="567" t="str">
        <f t="shared" si="238"/>
        <v/>
      </c>
      <c r="BQ90" s="567" t="str">
        <f t="shared" si="239"/>
        <v/>
      </c>
      <c r="BS90" s="567" t="str">
        <f t="shared" si="240"/>
        <v/>
      </c>
      <c r="BU90" s="567" t="str">
        <f t="shared" si="241"/>
        <v/>
      </c>
      <c r="BW90" s="567" t="str">
        <f t="shared" si="242"/>
        <v/>
      </c>
      <c r="BY90" s="567" t="str">
        <f t="shared" si="243"/>
        <v/>
      </c>
      <c r="CA90" s="567" t="str">
        <f t="shared" si="244"/>
        <v/>
      </c>
      <c r="CC90" s="567" t="str">
        <f t="shared" si="245"/>
        <v/>
      </c>
      <c r="CE90" s="567" t="str">
        <f t="shared" si="246"/>
        <v/>
      </c>
      <c r="CG90" s="567" t="str">
        <f t="shared" si="247"/>
        <v/>
      </c>
      <c r="CI90" s="567" t="str">
        <f t="shared" si="247"/>
        <v/>
      </c>
      <c r="CK90" s="567" t="str">
        <f t="shared" si="248"/>
        <v/>
      </c>
      <c r="CM90" s="567" t="str">
        <f t="shared" si="249"/>
        <v/>
      </c>
      <c r="CO90" s="567" t="str">
        <f t="shared" si="250"/>
        <v/>
      </c>
      <c r="CQ90" s="567" t="str">
        <f t="shared" si="251"/>
        <v/>
      </c>
      <c r="CS90" s="567" t="str">
        <f t="shared" si="252"/>
        <v/>
      </c>
      <c r="CU90" s="567" t="str">
        <f t="shared" si="253"/>
        <v/>
      </c>
      <c r="CW90" s="567" t="str">
        <f t="shared" si="254"/>
        <v/>
      </c>
      <c r="CY90" s="567" t="str">
        <f t="shared" si="255"/>
        <v/>
      </c>
      <c r="DA90" s="567" t="str">
        <f t="shared" si="256"/>
        <v/>
      </c>
      <c r="DC90" s="567" t="str">
        <f t="shared" si="257"/>
        <v/>
      </c>
      <c r="DE90" s="567" t="str">
        <f t="shared" si="258"/>
        <v/>
      </c>
      <c r="DG90" s="567" t="str">
        <f t="shared" si="259"/>
        <v/>
      </c>
      <c r="DI90" s="567" t="str">
        <f t="shared" si="260"/>
        <v/>
      </c>
      <c r="DK90" s="567" t="str">
        <f t="shared" si="261"/>
        <v/>
      </c>
      <c r="DM90" s="567" t="str">
        <f t="shared" si="262"/>
        <v/>
      </c>
      <c r="DO90" s="567" t="str">
        <f t="shared" si="263"/>
        <v/>
      </c>
      <c r="DQ90" s="567" t="str">
        <f t="shared" si="264"/>
        <v/>
      </c>
      <c r="DS90" s="567" t="str">
        <f t="shared" si="265"/>
        <v/>
      </c>
      <c r="DU90" s="567" t="str">
        <f t="shared" si="266"/>
        <v/>
      </c>
      <c r="DW90" s="567" t="str">
        <f t="shared" si="266"/>
        <v/>
      </c>
      <c r="DY90" s="567" t="str">
        <f t="shared" si="267"/>
        <v/>
      </c>
      <c r="EA90" s="567" t="str">
        <f t="shared" si="268"/>
        <v/>
      </c>
      <c r="EC90" s="567" t="str">
        <f t="shared" si="269"/>
        <v/>
      </c>
      <c r="EE90" s="567" t="str">
        <f t="shared" si="270"/>
        <v/>
      </c>
      <c r="EG90" s="567" t="str">
        <f t="shared" si="271"/>
        <v/>
      </c>
      <c r="EI90" s="567" t="str">
        <f t="shared" si="272"/>
        <v/>
      </c>
      <c r="EK90" s="567" t="str">
        <f t="shared" si="273"/>
        <v/>
      </c>
      <c r="EM90" s="567" t="str">
        <f t="shared" si="274"/>
        <v/>
      </c>
      <c r="EO90" s="567" t="str">
        <f t="shared" si="275"/>
        <v/>
      </c>
      <c r="EQ90" s="567" t="str">
        <f t="shared" si="276"/>
        <v/>
      </c>
      <c r="ES90" s="567" t="str">
        <f t="shared" si="277"/>
        <v/>
      </c>
      <c r="EU90" s="567" t="str">
        <f t="shared" si="278"/>
        <v/>
      </c>
      <c r="EW90" s="567" t="str">
        <f t="shared" si="279"/>
        <v/>
      </c>
      <c r="EY90" s="567" t="str">
        <f t="shared" si="280"/>
        <v/>
      </c>
      <c r="FA90" s="567" t="str">
        <f t="shared" si="281"/>
        <v/>
      </c>
      <c r="FC90" s="567" t="str">
        <f t="shared" si="282"/>
        <v/>
      </c>
      <c r="FE90" s="567" t="str">
        <f t="shared" si="283"/>
        <v/>
      </c>
      <c r="FG90" s="567" t="str">
        <f t="shared" si="284"/>
        <v/>
      </c>
      <c r="FI90" s="567" t="str">
        <f t="shared" si="285"/>
        <v/>
      </c>
      <c r="FK90" s="567" t="str">
        <f t="shared" si="285"/>
        <v/>
      </c>
      <c r="FM90" s="567" t="str">
        <f t="shared" si="286"/>
        <v/>
      </c>
      <c r="FO90" s="567" t="str">
        <f t="shared" si="287"/>
        <v/>
      </c>
      <c r="FQ90" s="567" t="str">
        <f t="shared" si="288"/>
        <v/>
      </c>
      <c r="FS90" s="567" t="str">
        <f t="shared" si="289"/>
        <v/>
      </c>
      <c r="FU90" s="567" t="str">
        <f t="shared" si="290"/>
        <v/>
      </c>
      <c r="FW90" s="567" t="str">
        <f t="shared" si="291"/>
        <v/>
      </c>
      <c r="FY90" s="567" t="str">
        <f t="shared" si="292"/>
        <v/>
      </c>
      <c r="GA90" s="567" t="str">
        <f t="shared" si="293"/>
        <v/>
      </c>
      <c r="GC90" s="567" t="str">
        <f t="shared" si="294"/>
        <v/>
      </c>
      <c r="GE90" s="567" t="str">
        <f t="shared" si="295"/>
        <v/>
      </c>
      <c r="GG90" s="567" t="str">
        <f t="shared" si="296"/>
        <v/>
      </c>
      <c r="GI90" s="567" t="str">
        <f t="shared" si="297"/>
        <v/>
      </c>
      <c r="GK90" s="567" t="str">
        <f t="shared" si="298"/>
        <v/>
      </c>
      <c r="GM90" s="567" t="str">
        <f t="shared" si="299"/>
        <v/>
      </c>
      <c r="GO90" s="567" t="str">
        <f t="shared" si="300"/>
        <v/>
      </c>
      <c r="GQ90" s="567" t="str">
        <f t="shared" si="301"/>
        <v/>
      </c>
      <c r="GS90" s="567" t="str">
        <f t="shared" si="302"/>
        <v/>
      </c>
      <c r="GU90" s="567" t="str">
        <f t="shared" si="303"/>
        <v/>
      </c>
      <c r="GW90" s="567" t="str">
        <f t="shared" si="304"/>
        <v/>
      </c>
      <c r="GY90" s="567" t="str">
        <f t="shared" si="304"/>
        <v/>
      </c>
      <c r="HA90" s="567" t="str">
        <f t="shared" si="305"/>
        <v/>
      </c>
      <c r="HC90" s="567" t="str">
        <f t="shared" si="306"/>
        <v/>
      </c>
      <c r="HE90" s="567" t="str">
        <f t="shared" si="307"/>
        <v/>
      </c>
      <c r="HG90" s="567" t="str">
        <f t="shared" si="308"/>
        <v/>
      </c>
      <c r="HI90" s="567" t="str">
        <f t="shared" si="309"/>
        <v/>
      </c>
      <c r="HK90" s="567" t="str">
        <f t="shared" si="310"/>
        <v/>
      </c>
      <c r="HM90" s="567" t="str">
        <f t="shared" si="311"/>
        <v/>
      </c>
      <c r="HO90" s="567" t="str">
        <f t="shared" si="312"/>
        <v/>
      </c>
      <c r="HQ90" s="567" t="str">
        <f t="shared" si="313"/>
        <v/>
      </c>
      <c r="HS90" s="567" t="str">
        <f t="shared" si="314"/>
        <v/>
      </c>
      <c r="HU90" s="567" t="str">
        <f t="shared" si="315"/>
        <v/>
      </c>
      <c r="HW90" s="567" t="str">
        <f t="shared" si="316"/>
        <v/>
      </c>
      <c r="HY90" s="567" t="str">
        <f t="shared" si="317"/>
        <v/>
      </c>
      <c r="IA90" s="567" t="str">
        <f t="shared" si="318"/>
        <v/>
      </c>
      <c r="IC90" s="567" t="str">
        <f t="shared" si="319"/>
        <v/>
      </c>
      <c r="IE90" s="567" t="str">
        <f t="shared" si="320"/>
        <v/>
      </c>
      <c r="IG90" s="567" t="str">
        <f t="shared" si="321"/>
        <v/>
      </c>
      <c r="II90" s="567" t="str">
        <f t="shared" si="322"/>
        <v/>
      </c>
      <c r="IK90" s="567" t="str">
        <f t="shared" si="323"/>
        <v/>
      </c>
      <c r="IM90" s="567" t="str">
        <f t="shared" si="323"/>
        <v/>
      </c>
      <c r="IO90" s="567" t="str">
        <f t="shared" si="324"/>
        <v/>
      </c>
      <c r="IQ90" s="567" t="str">
        <f t="shared" si="325"/>
        <v/>
      </c>
      <c r="IS90" s="567" t="str">
        <f t="shared" si="326"/>
        <v/>
      </c>
      <c r="IU90" s="567" t="str">
        <f t="shared" si="327"/>
        <v/>
      </c>
      <c r="IW90" s="567" t="str">
        <f t="shared" si="328"/>
        <v/>
      </c>
      <c r="IY90" s="567" t="str">
        <f t="shared" si="329"/>
        <v/>
      </c>
      <c r="JA90" s="567" t="str">
        <f t="shared" si="330"/>
        <v/>
      </c>
      <c r="JC90" s="567" t="str">
        <f t="shared" si="331"/>
        <v/>
      </c>
      <c r="JE90" s="567" t="str">
        <f t="shared" si="332"/>
        <v/>
      </c>
      <c r="JG90" s="567" t="str">
        <f t="shared" si="333"/>
        <v/>
      </c>
      <c r="JI90" s="567" t="str">
        <f t="shared" si="334"/>
        <v/>
      </c>
      <c r="JK90" s="567" t="str">
        <f t="shared" si="335"/>
        <v/>
      </c>
      <c r="JM90" s="567" t="str">
        <f t="shared" si="336"/>
        <v/>
      </c>
      <c r="JO90" s="567" t="str">
        <f t="shared" si="337"/>
        <v/>
      </c>
      <c r="JQ90" s="567" t="str">
        <f t="shared" si="338"/>
        <v/>
      </c>
      <c r="JS90" s="567" t="str">
        <f t="shared" si="339"/>
        <v/>
      </c>
      <c r="JU90" s="567" t="str">
        <f t="shared" si="340"/>
        <v/>
      </c>
      <c r="JW90" s="567" t="str">
        <f t="shared" si="341"/>
        <v/>
      </c>
      <c r="JY90" s="567" t="str">
        <f t="shared" si="342"/>
        <v/>
      </c>
      <c r="KA90" s="567" t="str">
        <f t="shared" si="342"/>
        <v/>
      </c>
      <c r="KC90" s="567" t="str">
        <f t="shared" si="343"/>
        <v/>
      </c>
      <c r="KE90" s="567" t="str">
        <f t="shared" si="344"/>
        <v/>
      </c>
      <c r="KG90" s="567" t="str">
        <f t="shared" si="345"/>
        <v/>
      </c>
      <c r="KI90" s="567" t="str">
        <f t="shared" si="346"/>
        <v/>
      </c>
      <c r="KK90" s="567" t="str">
        <f t="shared" si="347"/>
        <v/>
      </c>
      <c r="KM90" s="567" t="str">
        <f t="shared" si="348"/>
        <v/>
      </c>
      <c r="KO90" s="567" t="str">
        <f t="shared" si="349"/>
        <v/>
      </c>
      <c r="KQ90" s="567" t="str">
        <f t="shared" si="350"/>
        <v/>
      </c>
      <c r="KS90" s="567" t="str">
        <f t="shared" si="351"/>
        <v/>
      </c>
      <c r="KU90" s="567" t="str">
        <f t="shared" si="352"/>
        <v/>
      </c>
      <c r="KW90" s="567" t="str">
        <f t="shared" si="353"/>
        <v/>
      </c>
      <c r="KY90" s="567" t="str">
        <f t="shared" si="354"/>
        <v/>
      </c>
      <c r="LA90" s="567" t="str">
        <f t="shared" si="355"/>
        <v/>
      </c>
      <c r="LC90" s="567" t="str">
        <f t="shared" si="356"/>
        <v/>
      </c>
      <c r="LE90" s="567" t="str">
        <f t="shared" si="357"/>
        <v/>
      </c>
      <c r="LG90" s="567" t="str">
        <f t="shared" si="358"/>
        <v/>
      </c>
      <c r="LI90" s="567" t="str">
        <f t="shared" si="359"/>
        <v/>
      </c>
      <c r="LK90" s="567" t="str">
        <f t="shared" si="360"/>
        <v/>
      </c>
      <c r="LM90" s="567" t="str">
        <f t="shared" si="361"/>
        <v/>
      </c>
      <c r="LO90" s="567" t="str">
        <f t="shared" si="361"/>
        <v/>
      </c>
      <c r="LQ90" s="567" t="str">
        <f t="shared" si="362"/>
        <v/>
      </c>
      <c r="LS90" s="567" t="str">
        <f t="shared" si="363"/>
        <v/>
      </c>
      <c r="LU90" s="567" t="str">
        <f t="shared" si="364"/>
        <v/>
      </c>
      <c r="LW90" s="567" t="str">
        <f t="shared" si="365"/>
        <v/>
      </c>
      <c r="LY90" s="567" t="str">
        <f t="shared" si="366"/>
        <v/>
      </c>
      <c r="MA90" s="567" t="str">
        <f t="shared" si="367"/>
        <v/>
      </c>
      <c r="MC90" s="567" t="str">
        <f t="shared" si="368"/>
        <v/>
      </c>
      <c r="ME90" s="567" t="str">
        <f t="shared" si="369"/>
        <v/>
      </c>
      <c r="MG90" s="567" t="str">
        <f t="shared" si="370"/>
        <v/>
      </c>
      <c r="MI90" s="567" t="str">
        <f t="shared" si="371"/>
        <v/>
      </c>
      <c r="MK90" s="567" t="str">
        <f t="shared" si="372"/>
        <v/>
      </c>
      <c r="MM90" s="567" t="str">
        <f t="shared" si="373"/>
        <v/>
      </c>
      <c r="MO90" s="567" t="str">
        <f t="shared" si="374"/>
        <v/>
      </c>
      <c r="MQ90" s="567" t="str">
        <f t="shared" si="375"/>
        <v/>
      </c>
      <c r="MS90" s="567" t="str">
        <f t="shared" si="376"/>
        <v/>
      </c>
      <c r="MU90" s="567" t="str">
        <f t="shared" si="377"/>
        <v/>
      </c>
      <c r="MW90" s="567" t="str">
        <f t="shared" si="378"/>
        <v/>
      </c>
      <c r="MY90" s="567" t="str">
        <f t="shared" si="379"/>
        <v/>
      </c>
      <c r="NA90" s="567" t="str">
        <f t="shared" si="380"/>
        <v/>
      </c>
      <c r="NC90" s="567" t="str">
        <f t="shared" si="380"/>
        <v/>
      </c>
      <c r="NE90" s="567" t="str">
        <f t="shared" si="381"/>
        <v/>
      </c>
      <c r="NG90" s="567" t="str">
        <f t="shared" si="382"/>
        <v/>
      </c>
      <c r="NI90" s="567" t="str">
        <f t="shared" si="383"/>
        <v/>
      </c>
      <c r="NK90" s="567" t="str">
        <f t="shared" si="384"/>
        <v/>
      </c>
      <c r="NM90" s="567" t="str">
        <f t="shared" si="385"/>
        <v/>
      </c>
      <c r="NO90" s="567" t="str">
        <f t="shared" si="386"/>
        <v/>
      </c>
      <c r="NQ90" s="567" t="str">
        <f t="shared" si="387"/>
        <v/>
      </c>
      <c r="NS90" s="567" t="str">
        <f t="shared" si="388"/>
        <v/>
      </c>
      <c r="NU90" s="567" t="str">
        <f t="shared" si="389"/>
        <v/>
      </c>
      <c r="NW90" s="567" t="str">
        <f t="shared" si="390"/>
        <v/>
      </c>
      <c r="NY90" s="567" t="str">
        <f t="shared" si="391"/>
        <v/>
      </c>
      <c r="OA90" s="567" t="str">
        <f t="shared" si="392"/>
        <v/>
      </c>
      <c r="OC90" s="567" t="str">
        <f t="shared" si="393"/>
        <v/>
      </c>
      <c r="OE90" s="567" t="str">
        <f t="shared" si="394"/>
        <v/>
      </c>
      <c r="OG90" s="567" t="str">
        <f t="shared" si="395"/>
        <v/>
      </c>
      <c r="OI90" s="567" t="str">
        <f t="shared" si="396"/>
        <v/>
      </c>
      <c r="OK90" s="567" t="str">
        <f t="shared" si="397"/>
        <v/>
      </c>
      <c r="OM90" s="567" t="str">
        <f t="shared" si="398"/>
        <v/>
      </c>
      <c r="OO90" s="567" t="str">
        <f t="shared" si="399"/>
        <v/>
      </c>
      <c r="OQ90" s="567" t="str">
        <f t="shared" si="399"/>
        <v/>
      </c>
      <c r="OS90" s="567" t="str">
        <f t="shared" si="400"/>
        <v/>
      </c>
      <c r="OU90" s="567" t="str">
        <f t="shared" si="401"/>
        <v/>
      </c>
      <c r="OW90" s="567" t="str">
        <f t="shared" si="402"/>
        <v/>
      </c>
      <c r="OY90" s="567" t="str">
        <f t="shared" si="403"/>
        <v/>
      </c>
      <c r="PA90" s="567" t="str">
        <f t="shared" si="404"/>
        <v/>
      </c>
      <c r="PC90" s="567" t="str">
        <f t="shared" si="405"/>
        <v/>
      </c>
      <c r="PE90" s="567" t="str">
        <f t="shared" si="406"/>
        <v/>
      </c>
      <c r="PG90" s="567" t="str">
        <f t="shared" si="407"/>
        <v/>
      </c>
      <c r="PI90" s="567" t="str">
        <f t="shared" si="408"/>
        <v/>
      </c>
      <c r="PK90" s="567" t="str">
        <f t="shared" si="409"/>
        <v/>
      </c>
      <c r="PM90" s="567" t="str">
        <f t="shared" si="410"/>
        <v/>
      </c>
      <c r="PO90" s="567" t="str">
        <f t="shared" si="411"/>
        <v/>
      </c>
      <c r="PQ90" s="567" t="str">
        <f t="shared" si="412"/>
        <v/>
      </c>
      <c r="PS90" s="567" t="str">
        <f t="shared" si="413"/>
        <v/>
      </c>
      <c r="PU90" s="567" t="str">
        <f t="shared" si="414"/>
        <v/>
      </c>
      <c r="PW90" s="567" t="str">
        <f t="shared" si="415"/>
        <v/>
      </c>
      <c r="PY90" s="567" t="str">
        <f t="shared" si="416"/>
        <v/>
      </c>
      <c r="QA90" s="567" t="str">
        <f t="shared" si="417"/>
        <v/>
      </c>
    </row>
    <row r="91" spans="5:443">
      <c r="E91" s="567" t="str">
        <f t="shared" si="209"/>
        <v/>
      </c>
      <c r="G91" s="567" t="str">
        <f t="shared" si="209"/>
        <v/>
      </c>
      <c r="I91" s="567" t="str">
        <f t="shared" si="210"/>
        <v/>
      </c>
      <c r="K91" s="567" t="str">
        <f t="shared" si="211"/>
        <v/>
      </c>
      <c r="M91" s="567" t="str">
        <f t="shared" si="212"/>
        <v/>
      </c>
      <c r="O91" s="567" t="str">
        <f t="shared" si="213"/>
        <v/>
      </c>
      <c r="Q91" s="567" t="str">
        <f t="shared" si="214"/>
        <v/>
      </c>
      <c r="S91" s="567" t="str">
        <f t="shared" si="215"/>
        <v/>
      </c>
      <c r="U91" s="567" t="str">
        <f t="shared" si="216"/>
        <v/>
      </c>
      <c r="W91" s="567" t="str">
        <f t="shared" si="217"/>
        <v/>
      </c>
      <c r="Y91" s="567" t="str">
        <f t="shared" si="218"/>
        <v/>
      </c>
      <c r="AA91" s="567" t="str">
        <f t="shared" si="219"/>
        <v/>
      </c>
      <c r="AC91" s="567" t="str">
        <f t="shared" si="220"/>
        <v/>
      </c>
      <c r="AE91" s="567" t="str">
        <f t="shared" si="221"/>
        <v/>
      </c>
      <c r="AG91" s="567" t="str">
        <f t="shared" si="222"/>
        <v/>
      </c>
      <c r="AI91" s="567" t="str">
        <f t="shared" si="223"/>
        <v/>
      </c>
      <c r="AK91" s="567" t="str">
        <f t="shared" si="224"/>
        <v/>
      </c>
      <c r="AM91" s="567" t="str">
        <f t="shared" si="225"/>
        <v/>
      </c>
      <c r="AO91" s="567" t="str">
        <f t="shared" si="226"/>
        <v/>
      </c>
      <c r="AQ91" s="567" t="str">
        <f t="shared" si="227"/>
        <v/>
      </c>
      <c r="AS91" s="567" t="str">
        <f t="shared" si="228"/>
        <v/>
      </c>
      <c r="AU91" s="567" t="str">
        <f t="shared" si="228"/>
        <v/>
      </c>
      <c r="AW91" s="567" t="str">
        <f t="shared" si="229"/>
        <v/>
      </c>
      <c r="AY91" s="567" t="str">
        <f t="shared" si="230"/>
        <v/>
      </c>
      <c r="BA91" s="567" t="str">
        <f t="shared" si="231"/>
        <v/>
      </c>
      <c r="BC91" s="567" t="str">
        <f t="shared" si="232"/>
        <v/>
      </c>
      <c r="BE91" s="567" t="str">
        <f t="shared" si="233"/>
        <v/>
      </c>
      <c r="BG91" s="567" t="str">
        <f t="shared" si="234"/>
        <v/>
      </c>
      <c r="BI91" s="567" t="str">
        <f t="shared" si="235"/>
        <v/>
      </c>
      <c r="BK91" s="567" t="str">
        <f t="shared" si="236"/>
        <v/>
      </c>
      <c r="BM91" s="567" t="str">
        <f t="shared" si="237"/>
        <v/>
      </c>
      <c r="BO91" s="567" t="str">
        <f t="shared" si="238"/>
        <v/>
      </c>
      <c r="BQ91" s="567" t="str">
        <f t="shared" si="239"/>
        <v/>
      </c>
      <c r="BS91" s="567" t="str">
        <f t="shared" si="240"/>
        <v/>
      </c>
      <c r="BU91" s="567" t="str">
        <f t="shared" si="241"/>
        <v/>
      </c>
      <c r="BW91" s="567" t="str">
        <f t="shared" si="242"/>
        <v/>
      </c>
      <c r="BY91" s="567" t="str">
        <f t="shared" si="243"/>
        <v/>
      </c>
      <c r="CA91" s="567" t="str">
        <f t="shared" si="244"/>
        <v/>
      </c>
      <c r="CC91" s="567" t="str">
        <f t="shared" si="245"/>
        <v/>
      </c>
      <c r="CE91" s="567" t="str">
        <f t="shared" si="246"/>
        <v/>
      </c>
      <c r="CG91" s="567" t="str">
        <f t="shared" si="247"/>
        <v/>
      </c>
      <c r="CI91" s="567" t="str">
        <f t="shared" si="247"/>
        <v/>
      </c>
      <c r="CK91" s="567" t="str">
        <f t="shared" si="248"/>
        <v/>
      </c>
      <c r="CM91" s="567" t="str">
        <f t="shared" si="249"/>
        <v/>
      </c>
      <c r="CO91" s="567" t="str">
        <f t="shared" si="250"/>
        <v/>
      </c>
      <c r="CQ91" s="567" t="str">
        <f t="shared" si="251"/>
        <v/>
      </c>
      <c r="CS91" s="567" t="str">
        <f t="shared" si="252"/>
        <v/>
      </c>
      <c r="CU91" s="567" t="str">
        <f t="shared" si="253"/>
        <v/>
      </c>
      <c r="CW91" s="567" t="str">
        <f t="shared" si="254"/>
        <v/>
      </c>
      <c r="CY91" s="567" t="str">
        <f t="shared" si="255"/>
        <v/>
      </c>
      <c r="DA91" s="567" t="str">
        <f t="shared" si="256"/>
        <v/>
      </c>
      <c r="DC91" s="567" t="str">
        <f t="shared" si="257"/>
        <v/>
      </c>
      <c r="DE91" s="567" t="str">
        <f t="shared" si="258"/>
        <v/>
      </c>
      <c r="DG91" s="567" t="str">
        <f t="shared" si="259"/>
        <v/>
      </c>
      <c r="DI91" s="567" t="str">
        <f t="shared" si="260"/>
        <v/>
      </c>
      <c r="DK91" s="567" t="str">
        <f t="shared" si="261"/>
        <v/>
      </c>
      <c r="DM91" s="567" t="str">
        <f t="shared" si="262"/>
        <v/>
      </c>
      <c r="DO91" s="567" t="str">
        <f t="shared" si="263"/>
        <v/>
      </c>
      <c r="DQ91" s="567" t="str">
        <f t="shared" si="264"/>
        <v/>
      </c>
      <c r="DS91" s="567" t="str">
        <f t="shared" si="265"/>
        <v/>
      </c>
      <c r="DU91" s="567" t="str">
        <f t="shared" si="266"/>
        <v/>
      </c>
      <c r="DW91" s="567" t="str">
        <f t="shared" si="266"/>
        <v/>
      </c>
      <c r="DY91" s="567" t="str">
        <f t="shared" si="267"/>
        <v/>
      </c>
      <c r="EA91" s="567" t="str">
        <f t="shared" si="268"/>
        <v/>
      </c>
      <c r="EC91" s="567" t="str">
        <f t="shared" si="269"/>
        <v/>
      </c>
      <c r="EE91" s="567" t="str">
        <f t="shared" si="270"/>
        <v/>
      </c>
      <c r="EG91" s="567" t="str">
        <f t="shared" si="271"/>
        <v/>
      </c>
      <c r="EI91" s="567" t="str">
        <f t="shared" si="272"/>
        <v/>
      </c>
      <c r="EK91" s="567" t="str">
        <f t="shared" si="273"/>
        <v/>
      </c>
      <c r="EM91" s="567" t="str">
        <f t="shared" si="274"/>
        <v/>
      </c>
      <c r="EO91" s="567" t="str">
        <f t="shared" si="275"/>
        <v/>
      </c>
      <c r="EQ91" s="567" t="str">
        <f t="shared" si="276"/>
        <v/>
      </c>
      <c r="ES91" s="567" t="str">
        <f t="shared" si="277"/>
        <v/>
      </c>
      <c r="EU91" s="567" t="str">
        <f t="shared" si="278"/>
        <v/>
      </c>
      <c r="EW91" s="567" t="str">
        <f t="shared" si="279"/>
        <v/>
      </c>
      <c r="EY91" s="567" t="str">
        <f t="shared" si="280"/>
        <v/>
      </c>
      <c r="FA91" s="567" t="str">
        <f t="shared" si="281"/>
        <v/>
      </c>
      <c r="FC91" s="567" t="str">
        <f t="shared" si="282"/>
        <v/>
      </c>
      <c r="FE91" s="567" t="str">
        <f t="shared" si="283"/>
        <v/>
      </c>
      <c r="FG91" s="567" t="str">
        <f t="shared" si="284"/>
        <v/>
      </c>
      <c r="FI91" s="567" t="str">
        <f t="shared" si="285"/>
        <v/>
      </c>
      <c r="FK91" s="567" t="str">
        <f t="shared" si="285"/>
        <v/>
      </c>
      <c r="FM91" s="567" t="str">
        <f t="shared" si="286"/>
        <v/>
      </c>
      <c r="FO91" s="567" t="str">
        <f t="shared" si="287"/>
        <v/>
      </c>
      <c r="FQ91" s="567" t="str">
        <f t="shared" si="288"/>
        <v/>
      </c>
      <c r="FS91" s="567" t="str">
        <f t="shared" si="289"/>
        <v/>
      </c>
      <c r="FU91" s="567" t="str">
        <f t="shared" si="290"/>
        <v/>
      </c>
      <c r="FW91" s="567" t="str">
        <f t="shared" si="291"/>
        <v/>
      </c>
      <c r="FY91" s="567" t="str">
        <f t="shared" si="292"/>
        <v/>
      </c>
      <c r="GA91" s="567" t="str">
        <f t="shared" si="293"/>
        <v/>
      </c>
      <c r="GC91" s="567" t="str">
        <f t="shared" si="294"/>
        <v/>
      </c>
      <c r="GE91" s="567" t="str">
        <f t="shared" si="295"/>
        <v/>
      </c>
      <c r="GG91" s="567" t="str">
        <f t="shared" si="296"/>
        <v/>
      </c>
      <c r="GI91" s="567" t="str">
        <f t="shared" si="297"/>
        <v/>
      </c>
      <c r="GK91" s="567" t="str">
        <f t="shared" si="298"/>
        <v/>
      </c>
      <c r="GM91" s="567" t="str">
        <f t="shared" si="299"/>
        <v/>
      </c>
      <c r="GO91" s="567" t="str">
        <f t="shared" si="300"/>
        <v/>
      </c>
      <c r="GQ91" s="567" t="str">
        <f t="shared" si="301"/>
        <v/>
      </c>
      <c r="GS91" s="567" t="str">
        <f t="shared" si="302"/>
        <v/>
      </c>
      <c r="GU91" s="567" t="str">
        <f t="shared" si="303"/>
        <v/>
      </c>
      <c r="GW91" s="567" t="str">
        <f t="shared" si="304"/>
        <v/>
      </c>
      <c r="GY91" s="567" t="str">
        <f t="shared" si="304"/>
        <v/>
      </c>
      <c r="HA91" s="567" t="str">
        <f t="shared" si="305"/>
        <v/>
      </c>
      <c r="HC91" s="567" t="str">
        <f t="shared" si="306"/>
        <v/>
      </c>
      <c r="HE91" s="567" t="str">
        <f t="shared" si="307"/>
        <v/>
      </c>
      <c r="HG91" s="567" t="str">
        <f t="shared" si="308"/>
        <v/>
      </c>
      <c r="HI91" s="567" t="str">
        <f t="shared" si="309"/>
        <v/>
      </c>
      <c r="HK91" s="567" t="str">
        <f t="shared" si="310"/>
        <v/>
      </c>
      <c r="HM91" s="567" t="str">
        <f t="shared" si="311"/>
        <v/>
      </c>
      <c r="HO91" s="567" t="str">
        <f t="shared" si="312"/>
        <v/>
      </c>
      <c r="HQ91" s="567" t="str">
        <f t="shared" si="313"/>
        <v/>
      </c>
      <c r="HS91" s="567" t="str">
        <f t="shared" si="314"/>
        <v/>
      </c>
      <c r="HU91" s="567" t="str">
        <f t="shared" si="315"/>
        <v/>
      </c>
      <c r="HW91" s="567" t="str">
        <f t="shared" si="316"/>
        <v/>
      </c>
      <c r="HY91" s="567" t="str">
        <f t="shared" si="317"/>
        <v/>
      </c>
      <c r="IA91" s="567" t="str">
        <f t="shared" si="318"/>
        <v/>
      </c>
      <c r="IC91" s="567" t="str">
        <f t="shared" si="319"/>
        <v/>
      </c>
      <c r="IE91" s="567" t="str">
        <f t="shared" si="320"/>
        <v/>
      </c>
      <c r="IG91" s="567" t="str">
        <f t="shared" si="321"/>
        <v/>
      </c>
      <c r="II91" s="567" t="str">
        <f t="shared" si="322"/>
        <v/>
      </c>
      <c r="IK91" s="567" t="str">
        <f t="shared" si="323"/>
        <v/>
      </c>
      <c r="IM91" s="567" t="str">
        <f t="shared" si="323"/>
        <v/>
      </c>
      <c r="IO91" s="567" t="str">
        <f t="shared" si="324"/>
        <v/>
      </c>
      <c r="IQ91" s="567" t="str">
        <f t="shared" si="325"/>
        <v/>
      </c>
      <c r="IS91" s="567" t="str">
        <f t="shared" si="326"/>
        <v/>
      </c>
      <c r="IU91" s="567" t="str">
        <f t="shared" si="327"/>
        <v/>
      </c>
      <c r="IW91" s="567" t="str">
        <f t="shared" si="328"/>
        <v/>
      </c>
      <c r="IY91" s="567" t="str">
        <f t="shared" si="329"/>
        <v/>
      </c>
      <c r="JA91" s="567" t="str">
        <f t="shared" si="330"/>
        <v/>
      </c>
      <c r="JC91" s="567" t="str">
        <f t="shared" si="331"/>
        <v/>
      </c>
      <c r="JE91" s="567" t="str">
        <f t="shared" si="332"/>
        <v/>
      </c>
      <c r="JG91" s="567" t="str">
        <f t="shared" si="333"/>
        <v/>
      </c>
      <c r="JI91" s="567" t="str">
        <f t="shared" si="334"/>
        <v/>
      </c>
      <c r="JK91" s="567" t="str">
        <f t="shared" si="335"/>
        <v/>
      </c>
      <c r="JM91" s="567" t="str">
        <f t="shared" si="336"/>
        <v/>
      </c>
      <c r="JO91" s="567" t="str">
        <f t="shared" si="337"/>
        <v/>
      </c>
      <c r="JQ91" s="567" t="str">
        <f t="shared" si="338"/>
        <v/>
      </c>
      <c r="JS91" s="567" t="str">
        <f t="shared" si="339"/>
        <v/>
      </c>
      <c r="JU91" s="567" t="str">
        <f t="shared" si="340"/>
        <v/>
      </c>
      <c r="JW91" s="567" t="str">
        <f t="shared" si="341"/>
        <v/>
      </c>
      <c r="JY91" s="567" t="str">
        <f t="shared" si="342"/>
        <v/>
      </c>
      <c r="KA91" s="567" t="str">
        <f t="shared" si="342"/>
        <v/>
      </c>
      <c r="KC91" s="567" t="str">
        <f t="shared" si="343"/>
        <v/>
      </c>
      <c r="KE91" s="567" t="str">
        <f t="shared" si="344"/>
        <v/>
      </c>
      <c r="KG91" s="567" t="str">
        <f t="shared" si="345"/>
        <v/>
      </c>
      <c r="KI91" s="567" t="str">
        <f t="shared" si="346"/>
        <v/>
      </c>
      <c r="KK91" s="567" t="str">
        <f t="shared" si="347"/>
        <v/>
      </c>
      <c r="KM91" s="567" t="str">
        <f t="shared" si="348"/>
        <v/>
      </c>
      <c r="KO91" s="567" t="str">
        <f t="shared" si="349"/>
        <v/>
      </c>
      <c r="KQ91" s="567" t="str">
        <f t="shared" si="350"/>
        <v/>
      </c>
      <c r="KS91" s="567" t="str">
        <f t="shared" si="351"/>
        <v/>
      </c>
      <c r="KU91" s="567" t="str">
        <f t="shared" si="352"/>
        <v/>
      </c>
      <c r="KW91" s="567" t="str">
        <f t="shared" si="353"/>
        <v/>
      </c>
      <c r="KY91" s="567" t="str">
        <f t="shared" si="354"/>
        <v/>
      </c>
      <c r="LA91" s="567" t="str">
        <f t="shared" si="355"/>
        <v/>
      </c>
      <c r="LC91" s="567" t="str">
        <f t="shared" si="356"/>
        <v/>
      </c>
      <c r="LE91" s="567" t="str">
        <f t="shared" si="357"/>
        <v/>
      </c>
      <c r="LG91" s="567" t="str">
        <f t="shared" si="358"/>
        <v/>
      </c>
      <c r="LI91" s="567" t="str">
        <f t="shared" si="359"/>
        <v/>
      </c>
      <c r="LK91" s="567" t="str">
        <f t="shared" si="360"/>
        <v/>
      </c>
      <c r="LM91" s="567" t="str">
        <f t="shared" si="361"/>
        <v/>
      </c>
      <c r="LO91" s="567" t="str">
        <f t="shared" si="361"/>
        <v/>
      </c>
      <c r="LQ91" s="567" t="str">
        <f t="shared" si="362"/>
        <v/>
      </c>
      <c r="LS91" s="567" t="str">
        <f t="shared" si="363"/>
        <v/>
      </c>
      <c r="LU91" s="567" t="str">
        <f t="shared" si="364"/>
        <v/>
      </c>
      <c r="LW91" s="567" t="str">
        <f t="shared" si="365"/>
        <v/>
      </c>
      <c r="LY91" s="567" t="str">
        <f t="shared" si="366"/>
        <v/>
      </c>
      <c r="MA91" s="567" t="str">
        <f t="shared" si="367"/>
        <v/>
      </c>
      <c r="MC91" s="567" t="str">
        <f t="shared" si="368"/>
        <v/>
      </c>
      <c r="ME91" s="567" t="str">
        <f t="shared" si="369"/>
        <v/>
      </c>
      <c r="MG91" s="567" t="str">
        <f t="shared" si="370"/>
        <v/>
      </c>
      <c r="MI91" s="567" t="str">
        <f t="shared" si="371"/>
        <v/>
      </c>
      <c r="MK91" s="567" t="str">
        <f t="shared" si="372"/>
        <v/>
      </c>
      <c r="MM91" s="567" t="str">
        <f t="shared" si="373"/>
        <v/>
      </c>
      <c r="MO91" s="567" t="str">
        <f t="shared" si="374"/>
        <v/>
      </c>
      <c r="MQ91" s="567" t="str">
        <f t="shared" si="375"/>
        <v/>
      </c>
      <c r="MS91" s="567" t="str">
        <f t="shared" si="376"/>
        <v/>
      </c>
      <c r="MU91" s="567" t="str">
        <f t="shared" si="377"/>
        <v/>
      </c>
      <c r="MW91" s="567" t="str">
        <f t="shared" si="378"/>
        <v/>
      </c>
      <c r="MY91" s="567" t="str">
        <f t="shared" si="379"/>
        <v/>
      </c>
      <c r="NA91" s="567" t="str">
        <f t="shared" si="380"/>
        <v/>
      </c>
      <c r="NC91" s="567" t="str">
        <f t="shared" si="380"/>
        <v/>
      </c>
      <c r="NE91" s="567" t="str">
        <f t="shared" si="381"/>
        <v/>
      </c>
      <c r="NG91" s="567" t="str">
        <f t="shared" si="382"/>
        <v/>
      </c>
      <c r="NI91" s="567" t="str">
        <f t="shared" si="383"/>
        <v/>
      </c>
      <c r="NK91" s="567" t="str">
        <f t="shared" si="384"/>
        <v/>
      </c>
      <c r="NM91" s="567" t="str">
        <f t="shared" si="385"/>
        <v/>
      </c>
      <c r="NO91" s="567" t="str">
        <f t="shared" si="386"/>
        <v/>
      </c>
      <c r="NQ91" s="567" t="str">
        <f t="shared" si="387"/>
        <v/>
      </c>
      <c r="NS91" s="567" t="str">
        <f t="shared" si="388"/>
        <v/>
      </c>
      <c r="NU91" s="567" t="str">
        <f t="shared" si="389"/>
        <v/>
      </c>
      <c r="NW91" s="567" t="str">
        <f t="shared" si="390"/>
        <v/>
      </c>
      <c r="NY91" s="567" t="str">
        <f t="shared" si="391"/>
        <v/>
      </c>
      <c r="OA91" s="567" t="str">
        <f t="shared" si="392"/>
        <v/>
      </c>
      <c r="OC91" s="567" t="str">
        <f t="shared" si="393"/>
        <v/>
      </c>
      <c r="OE91" s="567" t="str">
        <f t="shared" si="394"/>
        <v/>
      </c>
      <c r="OG91" s="567" t="str">
        <f t="shared" si="395"/>
        <v/>
      </c>
      <c r="OI91" s="567" t="str">
        <f t="shared" si="396"/>
        <v/>
      </c>
      <c r="OK91" s="567" t="str">
        <f t="shared" si="397"/>
        <v/>
      </c>
      <c r="OM91" s="567" t="str">
        <f t="shared" si="398"/>
        <v/>
      </c>
      <c r="OO91" s="567" t="str">
        <f t="shared" si="399"/>
        <v/>
      </c>
      <c r="OQ91" s="567" t="str">
        <f t="shared" si="399"/>
        <v/>
      </c>
      <c r="OS91" s="567" t="str">
        <f t="shared" si="400"/>
        <v/>
      </c>
      <c r="OU91" s="567" t="str">
        <f t="shared" si="401"/>
        <v/>
      </c>
      <c r="OW91" s="567" t="str">
        <f t="shared" si="402"/>
        <v/>
      </c>
      <c r="OY91" s="567" t="str">
        <f t="shared" si="403"/>
        <v/>
      </c>
      <c r="PA91" s="567" t="str">
        <f t="shared" si="404"/>
        <v/>
      </c>
      <c r="PC91" s="567" t="str">
        <f t="shared" si="405"/>
        <v/>
      </c>
      <c r="PE91" s="567" t="str">
        <f t="shared" si="406"/>
        <v/>
      </c>
      <c r="PG91" s="567" t="str">
        <f t="shared" si="407"/>
        <v/>
      </c>
      <c r="PI91" s="567" t="str">
        <f t="shared" si="408"/>
        <v/>
      </c>
      <c r="PK91" s="567" t="str">
        <f t="shared" si="409"/>
        <v/>
      </c>
      <c r="PM91" s="567" t="str">
        <f t="shared" si="410"/>
        <v/>
      </c>
      <c r="PO91" s="567" t="str">
        <f t="shared" si="411"/>
        <v/>
      </c>
      <c r="PQ91" s="567" t="str">
        <f t="shared" si="412"/>
        <v/>
      </c>
      <c r="PS91" s="567" t="str">
        <f t="shared" si="413"/>
        <v/>
      </c>
      <c r="PU91" s="567" t="str">
        <f t="shared" si="414"/>
        <v/>
      </c>
      <c r="PW91" s="567" t="str">
        <f t="shared" si="415"/>
        <v/>
      </c>
      <c r="PY91" s="567" t="str">
        <f t="shared" si="416"/>
        <v/>
      </c>
      <c r="QA91" s="567" t="str">
        <f t="shared" si="417"/>
        <v/>
      </c>
    </row>
    <row r="92" spans="5:443">
      <c r="E92" s="567" t="str">
        <f t="shared" si="209"/>
        <v/>
      </c>
      <c r="G92" s="567" t="str">
        <f t="shared" si="209"/>
        <v/>
      </c>
      <c r="I92" s="567" t="str">
        <f t="shared" si="210"/>
        <v/>
      </c>
      <c r="K92" s="567" t="str">
        <f t="shared" si="211"/>
        <v/>
      </c>
      <c r="M92" s="567" t="str">
        <f t="shared" si="212"/>
        <v/>
      </c>
      <c r="O92" s="567" t="str">
        <f t="shared" si="213"/>
        <v/>
      </c>
      <c r="Q92" s="567" t="str">
        <f t="shared" si="214"/>
        <v/>
      </c>
      <c r="S92" s="567" t="str">
        <f t="shared" si="215"/>
        <v/>
      </c>
      <c r="U92" s="567" t="str">
        <f t="shared" si="216"/>
        <v/>
      </c>
      <c r="W92" s="567" t="str">
        <f t="shared" si="217"/>
        <v/>
      </c>
      <c r="Y92" s="567" t="str">
        <f t="shared" si="218"/>
        <v/>
      </c>
      <c r="AA92" s="567" t="str">
        <f t="shared" si="219"/>
        <v/>
      </c>
      <c r="AC92" s="567" t="str">
        <f t="shared" si="220"/>
        <v/>
      </c>
      <c r="AE92" s="567" t="str">
        <f t="shared" si="221"/>
        <v/>
      </c>
      <c r="AG92" s="567" t="str">
        <f t="shared" si="222"/>
        <v/>
      </c>
      <c r="AI92" s="567" t="str">
        <f t="shared" si="223"/>
        <v/>
      </c>
      <c r="AK92" s="567" t="str">
        <f t="shared" si="224"/>
        <v/>
      </c>
      <c r="AM92" s="567" t="str">
        <f t="shared" si="225"/>
        <v/>
      </c>
      <c r="AO92" s="567" t="str">
        <f t="shared" si="226"/>
        <v/>
      </c>
      <c r="AQ92" s="567" t="str">
        <f t="shared" si="227"/>
        <v/>
      </c>
      <c r="AS92" s="567" t="str">
        <f t="shared" si="228"/>
        <v/>
      </c>
      <c r="AU92" s="567" t="str">
        <f t="shared" si="228"/>
        <v/>
      </c>
      <c r="AW92" s="567" t="str">
        <f t="shared" si="229"/>
        <v/>
      </c>
      <c r="AY92" s="567" t="str">
        <f t="shared" si="230"/>
        <v/>
      </c>
      <c r="BA92" s="567" t="str">
        <f t="shared" si="231"/>
        <v/>
      </c>
      <c r="BC92" s="567" t="str">
        <f t="shared" si="232"/>
        <v/>
      </c>
      <c r="BE92" s="567" t="str">
        <f t="shared" si="233"/>
        <v/>
      </c>
      <c r="BG92" s="567" t="str">
        <f t="shared" si="234"/>
        <v/>
      </c>
      <c r="BI92" s="567" t="str">
        <f t="shared" si="235"/>
        <v/>
      </c>
      <c r="BK92" s="567" t="str">
        <f t="shared" si="236"/>
        <v/>
      </c>
      <c r="BM92" s="567" t="str">
        <f t="shared" si="237"/>
        <v/>
      </c>
      <c r="BO92" s="567" t="str">
        <f t="shared" si="238"/>
        <v/>
      </c>
      <c r="BQ92" s="567" t="str">
        <f t="shared" si="239"/>
        <v/>
      </c>
      <c r="BS92" s="567" t="str">
        <f t="shared" si="240"/>
        <v/>
      </c>
      <c r="BU92" s="567" t="str">
        <f t="shared" si="241"/>
        <v/>
      </c>
      <c r="BW92" s="567" t="str">
        <f t="shared" si="242"/>
        <v/>
      </c>
      <c r="BY92" s="567" t="str">
        <f t="shared" si="243"/>
        <v/>
      </c>
      <c r="CA92" s="567" t="str">
        <f t="shared" si="244"/>
        <v/>
      </c>
      <c r="CC92" s="567" t="str">
        <f t="shared" si="245"/>
        <v/>
      </c>
      <c r="CE92" s="567" t="str">
        <f t="shared" si="246"/>
        <v/>
      </c>
      <c r="CG92" s="567" t="str">
        <f t="shared" si="247"/>
        <v/>
      </c>
      <c r="CI92" s="567" t="str">
        <f t="shared" si="247"/>
        <v/>
      </c>
      <c r="CK92" s="567" t="str">
        <f t="shared" si="248"/>
        <v/>
      </c>
      <c r="CM92" s="567" t="str">
        <f t="shared" si="249"/>
        <v/>
      </c>
      <c r="CO92" s="567" t="str">
        <f t="shared" si="250"/>
        <v/>
      </c>
      <c r="CQ92" s="567" t="str">
        <f t="shared" si="251"/>
        <v/>
      </c>
      <c r="CS92" s="567" t="str">
        <f t="shared" si="252"/>
        <v/>
      </c>
      <c r="CU92" s="567" t="str">
        <f t="shared" si="253"/>
        <v/>
      </c>
      <c r="CW92" s="567" t="str">
        <f t="shared" si="254"/>
        <v/>
      </c>
      <c r="CY92" s="567" t="str">
        <f t="shared" si="255"/>
        <v/>
      </c>
      <c r="DA92" s="567" t="str">
        <f t="shared" si="256"/>
        <v/>
      </c>
      <c r="DC92" s="567" t="str">
        <f t="shared" si="257"/>
        <v/>
      </c>
      <c r="DE92" s="567" t="str">
        <f t="shared" si="258"/>
        <v/>
      </c>
      <c r="DG92" s="567" t="str">
        <f t="shared" si="259"/>
        <v/>
      </c>
      <c r="DI92" s="567" t="str">
        <f t="shared" si="260"/>
        <v/>
      </c>
      <c r="DK92" s="567" t="str">
        <f t="shared" si="261"/>
        <v/>
      </c>
      <c r="DM92" s="567" t="str">
        <f t="shared" si="262"/>
        <v/>
      </c>
      <c r="DO92" s="567" t="str">
        <f t="shared" si="263"/>
        <v/>
      </c>
      <c r="DQ92" s="567" t="str">
        <f t="shared" si="264"/>
        <v/>
      </c>
      <c r="DS92" s="567" t="str">
        <f t="shared" si="265"/>
        <v/>
      </c>
      <c r="DU92" s="567" t="str">
        <f t="shared" si="266"/>
        <v/>
      </c>
      <c r="DW92" s="567" t="str">
        <f t="shared" si="266"/>
        <v/>
      </c>
      <c r="DY92" s="567" t="str">
        <f t="shared" si="267"/>
        <v/>
      </c>
      <c r="EA92" s="567" t="str">
        <f t="shared" si="268"/>
        <v/>
      </c>
      <c r="EC92" s="567" t="str">
        <f t="shared" si="269"/>
        <v/>
      </c>
      <c r="EE92" s="567" t="str">
        <f t="shared" si="270"/>
        <v/>
      </c>
      <c r="EG92" s="567" t="str">
        <f t="shared" si="271"/>
        <v/>
      </c>
      <c r="EI92" s="567" t="str">
        <f t="shared" si="272"/>
        <v/>
      </c>
      <c r="EK92" s="567" t="str">
        <f t="shared" si="273"/>
        <v/>
      </c>
      <c r="EM92" s="567" t="str">
        <f t="shared" si="274"/>
        <v/>
      </c>
      <c r="EO92" s="567" t="str">
        <f t="shared" si="275"/>
        <v/>
      </c>
      <c r="EQ92" s="567" t="str">
        <f t="shared" si="276"/>
        <v/>
      </c>
      <c r="ES92" s="567" t="str">
        <f t="shared" si="277"/>
        <v/>
      </c>
      <c r="EU92" s="567" t="str">
        <f t="shared" si="278"/>
        <v/>
      </c>
      <c r="EW92" s="567" t="str">
        <f t="shared" si="279"/>
        <v/>
      </c>
      <c r="EY92" s="567" t="str">
        <f t="shared" si="280"/>
        <v/>
      </c>
      <c r="FA92" s="567" t="str">
        <f t="shared" si="281"/>
        <v/>
      </c>
      <c r="FC92" s="567" t="str">
        <f t="shared" si="282"/>
        <v/>
      </c>
      <c r="FE92" s="567" t="str">
        <f t="shared" si="283"/>
        <v/>
      </c>
      <c r="FG92" s="567" t="str">
        <f t="shared" si="284"/>
        <v/>
      </c>
      <c r="FI92" s="567" t="str">
        <f t="shared" si="285"/>
        <v/>
      </c>
      <c r="FK92" s="567" t="str">
        <f t="shared" si="285"/>
        <v/>
      </c>
      <c r="FM92" s="567" t="str">
        <f t="shared" si="286"/>
        <v/>
      </c>
      <c r="FO92" s="567" t="str">
        <f t="shared" si="287"/>
        <v/>
      </c>
      <c r="FQ92" s="567" t="str">
        <f t="shared" si="288"/>
        <v/>
      </c>
      <c r="FS92" s="567" t="str">
        <f t="shared" si="289"/>
        <v/>
      </c>
      <c r="FU92" s="567" t="str">
        <f t="shared" si="290"/>
        <v/>
      </c>
      <c r="FW92" s="567" t="str">
        <f t="shared" si="291"/>
        <v/>
      </c>
      <c r="FY92" s="567" t="str">
        <f t="shared" si="292"/>
        <v/>
      </c>
      <c r="GA92" s="567" t="str">
        <f t="shared" si="293"/>
        <v/>
      </c>
      <c r="GC92" s="567" t="str">
        <f t="shared" si="294"/>
        <v/>
      </c>
      <c r="GE92" s="567" t="str">
        <f t="shared" si="295"/>
        <v/>
      </c>
      <c r="GG92" s="567" t="str">
        <f t="shared" si="296"/>
        <v/>
      </c>
      <c r="GI92" s="567" t="str">
        <f t="shared" si="297"/>
        <v/>
      </c>
      <c r="GK92" s="567" t="str">
        <f t="shared" si="298"/>
        <v/>
      </c>
      <c r="GM92" s="567" t="str">
        <f t="shared" si="299"/>
        <v/>
      </c>
      <c r="GO92" s="567" t="str">
        <f t="shared" si="300"/>
        <v/>
      </c>
      <c r="GQ92" s="567" t="str">
        <f t="shared" si="301"/>
        <v/>
      </c>
      <c r="GS92" s="567" t="str">
        <f t="shared" si="302"/>
        <v/>
      </c>
      <c r="GU92" s="567" t="str">
        <f t="shared" si="303"/>
        <v/>
      </c>
      <c r="GW92" s="567" t="str">
        <f t="shared" si="304"/>
        <v/>
      </c>
      <c r="GY92" s="567" t="str">
        <f t="shared" si="304"/>
        <v/>
      </c>
      <c r="HA92" s="567" t="str">
        <f t="shared" si="305"/>
        <v/>
      </c>
      <c r="HC92" s="567" t="str">
        <f t="shared" si="306"/>
        <v/>
      </c>
      <c r="HE92" s="567" t="str">
        <f t="shared" si="307"/>
        <v/>
      </c>
      <c r="HG92" s="567" t="str">
        <f t="shared" si="308"/>
        <v/>
      </c>
      <c r="HI92" s="567" t="str">
        <f t="shared" si="309"/>
        <v/>
      </c>
      <c r="HK92" s="567" t="str">
        <f t="shared" si="310"/>
        <v/>
      </c>
      <c r="HM92" s="567" t="str">
        <f t="shared" si="311"/>
        <v/>
      </c>
      <c r="HO92" s="567" t="str">
        <f t="shared" si="312"/>
        <v/>
      </c>
      <c r="HQ92" s="567" t="str">
        <f t="shared" si="313"/>
        <v/>
      </c>
      <c r="HS92" s="567" t="str">
        <f t="shared" si="314"/>
        <v/>
      </c>
      <c r="HU92" s="567" t="str">
        <f t="shared" si="315"/>
        <v/>
      </c>
      <c r="HW92" s="567" t="str">
        <f t="shared" si="316"/>
        <v/>
      </c>
      <c r="HY92" s="567" t="str">
        <f t="shared" si="317"/>
        <v/>
      </c>
      <c r="IA92" s="567" t="str">
        <f t="shared" si="318"/>
        <v/>
      </c>
      <c r="IC92" s="567" t="str">
        <f t="shared" si="319"/>
        <v/>
      </c>
      <c r="IE92" s="567" t="str">
        <f t="shared" si="320"/>
        <v/>
      </c>
      <c r="IG92" s="567" t="str">
        <f t="shared" si="321"/>
        <v/>
      </c>
      <c r="II92" s="567" t="str">
        <f t="shared" si="322"/>
        <v/>
      </c>
      <c r="IK92" s="567" t="str">
        <f t="shared" si="323"/>
        <v/>
      </c>
      <c r="IM92" s="567" t="str">
        <f t="shared" si="323"/>
        <v/>
      </c>
      <c r="IO92" s="567" t="str">
        <f t="shared" si="324"/>
        <v/>
      </c>
      <c r="IQ92" s="567" t="str">
        <f t="shared" si="325"/>
        <v/>
      </c>
      <c r="IS92" s="567" t="str">
        <f t="shared" si="326"/>
        <v/>
      </c>
      <c r="IU92" s="567" t="str">
        <f t="shared" si="327"/>
        <v/>
      </c>
      <c r="IW92" s="567" t="str">
        <f t="shared" si="328"/>
        <v/>
      </c>
      <c r="IY92" s="567" t="str">
        <f t="shared" si="329"/>
        <v/>
      </c>
      <c r="JA92" s="567" t="str">
        <f t="shared" si="330"/>
        <v/>
      </c>
      <c r="JC92" s="567" t="str">
        <f t="shared" si="331"/>
        <v/>
      </c>
      <c r="JE92" s="567" t="str">
        <f t="shared" si="332"/>
        <v/>
      </c>
      <c r="JG92" s="567" t="str">
        <f t="shared" si="333"/>
        <v/>
      </c>
      <c r="JI92" s="567" t="str">
        <f t="shared" si="334"/>
        <v/>
      </c>
      <c r="JK92" s="567" t="str">
        <f t="shared" si="335"/>
        <v/>
      </c>
      <c r="JM92" s="567" t="str">
        <f t="shared" si="336"/>
        <v/>
      </c>
      <c r="JO92" s="567" t="str">
        <f t="shared" si="337"/>
        <v/>
      </c>
      <c r="JQ92" s="567" t="str">
        <f t="shared" si="338"/>
        <v/>
      </c>
      <c r="JS92" s="567" t="str">
        <f t="shared" si="339"/>
        <v/>
      </c>
      <c r="JU92" s="567" t="str">
        <f t="shared" si="340"/>
        <v/>
      </c>
      <c r="JW92" s="567" t="str">
        <f t="shared" si="341"/>
        <v/>
      </c>
      <c r="JY92" s="567" t="str">
        <f t="shared" si="342"/>
        <v/>
      </c>
      <c r="KA92" s="567" t="str">
        <f t="shared" si="342"/>
        <v/>
      </c>
      <c r="KC92" s="567" t="str">
        <f t="shared" si="343"/>
        <v/>
      </c>
      <c r="KE92" s="567" t="str">
        <f t="shared" si="344"/>
        <v/>
      </c>
      <c r="KG92" s="567" t="str">
        <f t="shared" si="345"/>
        <v/>
      </c>
      <c r="KI92" s="567" t="str">
        <f t="shared" si="346"/>
        <v/>
      </c>
      <c r="KK92" s="567" t="str">
        <f t="shared" si="347"/>
        <v/>
      </c>
      <c r="KM92" s="567" t="str">
        <f t="shared" si="348"/>
        <v/>
      </c>
      <c r="KO92" s="567" t="str">
        <f t="shared" si="349"/>
        <v/>
      </c>
      <c r="KQ92" s="567" t="str">
        <f t="shared" si="350"/>
        <v/>
      </c>
      <c r="KS92" s="567" t="str">
        <f t="shared" si="351"/>
        <v/>
      </c>
      <c r="KU92" s="567" t="str">
        <f t="shared" si="352"/>
        <v/>
      </c>
      <c r="KW92" s="567" t="str">
        <f t="shared" si="353"/>
        <v/>
      </c>
      <c r="KY92" s="567" t="str">
        <f t="shared" si="354"/>
        <v/>
      </c>
      <c r="LA92" s="567" t="str">
        <f t="shared" si="355"/>
        <v/>
      </c>
      <c r="LC92" s="567" t="str">
        <f t="shared" si="356"/>
        <v/>
      </c>
      <c r="LE92" s="567" t="str">
        <f t="shared" si="357"/>
        <v/>
      </c>
      <c r="LG92" s="567" t="str">
        <f t="shared" si="358"/>
        <v/>
      </c>
      <c r="LI92" s="567" t="str">
        <f t="shared" si="359"/>
        <v/>
      </c>
      <c r="LK92" s="567" t="str">
        <f t="shared" si="360"/>
        <v/>
      </c>
      <c r="LM92" s="567" t="str">
        <f t="shared" si="361"/>
        <v/>
      </c>
      <c r="LO92" s="567" t="str">
        <f t="shared" si="361"/>
        <v/>
      </c>
      <c r="LQ92" s="567" t="str">
        <f t="shared" si="362"/>
        <v/>
      </c>
      <c r="LS92" s="567" t="str">
        <f t="shared" si="363"/>
        <v/>
      </c>
      <c r="LU92" s="567" t="str">
        <f t="shared" si="364"/>
        <v/>
      </c>
      <c r="LW92" s="567" t="str">
        <f t="shared" si="365"/>
        <v/>
      </c>
      <c r="LY92" s="567" t="str">
        <f t="shared" si="366"/>
        <v/>
      </c>
      <c r="MA92" s="567" t="str">
        <f t="shared" si="367"/>
        <v/>
      </c>
      <c r="MC92" s="567" t="str">
        <f t="shared" si="368"/>
        <v/>
      </c>
      <c r="ME92" s="567" t="str">
        <f t="shared" si="369"/>
        <v/>
      </c>
      <c r="MG92" s="567" t="str">
        <f t="shared" si="370"/>
        <v/>
      </c>
      <c r="MI92" s="567" t="str">
        <f t="shared" si="371"/>
        <v/>
      </c>
      <c r="MK92" s="567" t="str">
        <f t="shared" si="372"/>
        <v/>
      </c>
      <c r="MM92" s="567" t="str">
        <f t="shared" si="373"/>
        <v/>
      </c>
      <c r="MO92" s="567" t="str">
        <f t="shared" si="374"/>
        <v/>
      </c>
      <c r="MQ92" s="567" t="str">
        <f t="shared" si="375"/>
        <v/>
      </c>
      <c r="MS92" s="567" t="str">
        <f t="shared" si="376"/>
        <v/>
      </c>
      <c r="MU92" s="567" t="str">
        <f t="shared" si="377"/>
        <v/>
      </c>
      <c r="MW92" s="567" t="str">
        <f t="shared" si="378"/>
        <v/>
      </c>
      <c r="MY92" s="567" t="str">
        <f t="shared" si="379"/>
        <v/>
      </c>
      <c r="NA92" s="567" t="str">
        <f t="shared" si="380"/>
        <v/>
      </c>
      <c r="NC92" s="567" t="str">
        <f t="shared" si="380"/>
        <v/>
      </c>
      <c r="NE92" s="567" t="str">
        <f t="shared" si="381"/>
        <v/>
      </c>
      <c r="NG92" s="567" t="str">
        <f t="shared" si="382"/>
        <v/>
      </c>
      <c r="NI92" s="567" t="str">
        <f t="shared" si="383"/>
        <v/>
      </c>
      <c r="NK92" s="567" t="str">
        <f t="shared" si="384"/>
        <v/>
      </c>
      <c r="NM92" s="567" t="str">
        <f t="shared" si="385"/>
        <v/>
      </c>
      <c r="NO92" s="567" t="str">
        <f t="shared" si="386"/>
        <v/>
      </c>
      <c r="NQ92" s="567" t="str">
        <f t="shared" si="387"/>
        <v/>
      </c>
      <c r="NS92" s="567" t="str">
        <f t="shared" si="388"/>
        <v/>
      </c>
      <c r="NU92" s="567" t="str">
        <f t="shared" si="389"/>
        <v/>
      </c>
      <c r="NW92" s="567" t="str">
        <f t="shared" si="390"/>
        <v/>
      </c>
      <c r="NY92" s="567" t="str">
        <f t="shared" si="391"/>
        <v/>
      </c>
      <c r="OA92" s="567" t="str">
        <f t="shared" si="392"/>
        <v/>
      </c>
      <c r="OC92" s="567" t="str">
        <f t="shared" si="393"/>
        <v/>
      </c>
      <c r="OE92" s="567" t="str">
        <f t="shared" si="394"/>
        <v/>
      </c>
      <c r="OG92" s="567" t="str">
        <f t="shared" si="395"/>
        <v/>
      </c>
      <c r="OI92" s="567" t="str">
        <f t="shared" si="396"/>
        <v/>
      </c>
      <c r="OK92" s="567" t="str">
        <f t="shared" si="397"/>
        <v/>
      </c>
      <c r="OM92" s="567" t="str">
        <f t="shared" si="398"/>
        <v/>
      </c>
      <c r="OO92" s="567" t="str">
        <f t="shared" si="399"/>
        <v/>
      </c>
      <c r="OQ92" s="567" t="str">
        <f t="shared" si="399"/>
        <v/>
      </c>
      <c r="OS92" s="567" t="str">
        <f t="shared" si="400"/>
        <v/>
      </c>
      <c r="OU92" s="567" t="str">
        <f t="shared" si="401"/>
        <v/>
      </c>
      <c r="OW92" s="567" t="str">
        <f t="shared" si="402"/>
        <v/>
      </c>
      <c r="OY92" s="567" t="str">
        <f t="shared" si="403"/>
        <v/>
      </c>
      <c r="PA92" s="567" t="str">
        <f t="shared" si="404"/>
        <v/>
      </c>
      <c r="PC92" s="567" t="str">
        <f t="shared" si="405"/>
        <v/>
      </c>
      <c r="PE92" s="567" t="str">
        <f t="shared" si="406"/>
        <v/>
      </c>
      <c r="PG92" s="567" t="str">
        <f t="shared" si="407"/>
        <v/>
      </c>
      <c r="PI92" s="567" t="str">
        <f t="shared" si="408"/>
        <v/>
      </c>
      <c r="PK92" s="567" t="str">
        <f t="shared" si="409"/>
        <v/>
      </c>
      <c r="PM92" s="567" t="str">
        <f t="shared" si="410"/>
        <v/>
      </c>
      <c r="PO92" s="567" t="str">
        <f t="shared" si="411"/>
        <v/>
      </c>
      <c r="PQ92" s="567" t="str">
        <f t="shared" si="412"/>
        <v/>
      </c>
      <c r="PS92" s="567" t="str">
        <f t="shared" si="413"/>
        <v/>
      </c>
      <c r="PU92" s="567" t="str">
        <f t="shared" si="414"/>
        <v/>
      </c>
      <c r="PW92" s="567" t="str">
        <f t="shared" si="415"/>
        <v/>
      </c>
      <c r="PY92" s="567" t="str">
        <f t="shared" si="416"/>
        <v/>
      </c>
      <c r="QA92" s="567" t="str">
        <f t="shared" si="417"/>
        <v/>
      </c>
    </row>
    <row r="93" spans="5:443">
      <c r="E93" s="567" t="str">
        <f t="shared" si="209"/>
        <v/>
      </c>
      <c r="G93" s="567" t="str">
        <f t="shared" si="209"/>
        <v/>
      </c>
      <c r="I93" s="567" t="str">
        <f t="shared" si="210"/>
        <v/>
      </c>
      <c r="K93" s="567" t="str">
        <f t="shared" si="211"/>
        <v/>
      </c>
      <c r="M93" s="567" t="str">
        <f t="shared" si="212"/>
        <v/>
      </c>
      <c r="O93" s="567" t="str">
        <f t="shared" si="213"/>
        <v/>
      </c>
      <c r="Q93" s="567" t="str">
        <f t="shared" si="214"/>
        <v/>
      </c>
      <c r="S93" s="567" t="str">
        <f t="shared" si="215"/>
        <v/>
      </c>
      <c r="U93" s="567" t="str">
        <f t="shared" si="216"/>
        <v/>
      </c>
      <c r="W93" s="567" t="str">
        <f t="shared" si="217"/>
        <v/>
      </c>
      <c r="Y93" s="567" t="str">
        <f t="shared" si="218"/>
        <v/>
      </c>
      <c r="AA93" s="567" t="str">
        <f t="shared" si="219"/>
        <v/>
      </c>
      <c r="AC93" s="567" t="str">
        <f t="shared" si="220"/>
        <v/>
      </c>
      <c r="AE93" s="567" t="str">
        <f t="shared" si="221"/>
        <v/>
      </c>
      <c r="AG93" s="567" t="str">
        <f t="shared" si="222"/>
        <v/>
      </c>
      <c r="AI93" s="567" t="str">
        <f t="shared" si="223"/>
        <v/>
      </c>
      <c r="AK93" s="567" t="str">
        <f t="shared" si="224"/>
        <v/>
      </c>
      <c r="AM93" s="567" t="str">
        <f t="shared" si="225"/>
        <v/>
      </c>
      <c r="AO93" s="567" t="str">
        <f t="shared" si="226"/>
        <v/>
      </c>
      <c r="AQ93" s="567" t="str">
        <f t="shared" si="227"/>
        <v/>
      </c>
      <c r="AS93" s="567" t="str">
        <f t="shared" si="228"/>
        <v/>
      </c>
      <c r="AU93" s="567" t="str">
        <f t="shared" si="228"/>
        <v/>
      </c>
      <c r="AW93" s="567" t="str">
        <f t="shared" si="229"/>
        <v/>
      </c>
      <c r="AY93" s="567" t="str">
        <f t="shared" si="230"/>
        <v/>
      </c>
      <c r="BA93" s="567" t="str">
        <f t="shared" si="231"/>
        <v/>
      </c>
      <c r="BC93" s="567" t="str">
        <f t="shared" si="232"/>
        <v/>
      </c>
      <c r="BE93" s="567" t="str">
        <f t="shared" si="233"/>
        <v/>
      </c>
      <c r="BG93" s="567" t="str">
        <f t="shared" si="234"/>
        <v/>
      </c>
      <c r="BI93" s="567" t="str">
        <f t="shared" si="235"/>
        <v/>
      </c>
      <c r="BK93" s="567" t="str">
        <f t="shared" si="236"/>
        <v/>
      </c>
      <c r="BM93" s="567" t="str">
        <f t="shared" si="237"/>
        <v/>
      </c>
      <c r="BO93" s="567" t="str">
        <f t="shared" si="238"/>
        <v/>
      </c>
      <c r="BQ93" s="567" t="str">
        <f t="shared" si="239"/>
        <v/>
      </c>
      <c r="BS93" s="567" t="str">
        <f t="shared" si="240"/>
        <v/>
      </c>
      <c r="BU93" s="567" t="str">
        <f t="shared" si="241"/>
        <v/>
      </c>
      <c r="BW93" s="567" t="str">
        <f t="shared" si="242"/>
        <v/>
      </c>
      <c r="BY93" s="567" t="str">
        <f t="shared" si="243"/>
        <v/>
      </c>
      <c r="CA93" s="567" t="str">
        <f t="shared" si="244"/>
        <v/>
      </c>
      <c r="CC93" s="567" t="str">
        <f t="shared" si="245"/>
        <v/>
      </c>
      <c r="CE93" s="567" t="str">
        <f t="shared" si="246"/>
        <v/>
      </c>
      <c r="CG93" s="567" t="str">
        <f t="shared" si="247"/>
        <v/>
      </c>
      <c r="CI93" s="567" t="str">
        <f t="shared" si="247"/>
        <v/>
      </c>
      <c r="CK93" s="567" t="str">
        <f t="shared" si="248"/>
        <v/>
      </c>
      <c r="CM93" s="567" t="str">
        <f t="shared" si="249"/>
        <v/>
      </c>
      <c r="CO93" s="567" t="str">
        <f t="shared" si="250"/>
        <v/>
      </c>
      <c r="CQ93" s="567" t="str">
        <f t="shared" si="251"/>
        <v/>
      </c>
      <c r="CS93" s="567" t="str">
        <f t="shared" si="252"/>
        <v/>
      </c>
      <c r="CU93" s="567" t="str">
        <f t="shared" si="253"/>
        <v/>
      </c>
      <c r="CW93" s="567" t="str">
        <f t="shared" si="254"/>
        <v/>
      </c>
      <c r="CY93" s="567" t="str">
        <f t="shared" si="255"/>
        <v/>
      </c>
      <c r="DA93" s="567" t="str">
        <f t="shared" si="256"/>
        <v/>
      </c>
      <c r="DC93" s="567" t="str">
        <f t="shared" si="257"/>
        <v/>
      </c>
      <c r="DE93" s="567" t="str">
        <f t="shared" si="258"/>
        <v/>
      </c>
      <c r="DG93" s="567" t="str">
        <f t="shared" si="259"/>
        <v/>
      </c>
      <c r="DI93" s="567" t="str">
        <f t="shared" si="260"/>
        <v/>
      </c>
      <c r="DK93" s="567" t="str">
        <f t="shared" si="261"/>
        <v/>
      </c>
      <c r="DM93" s="567" t="str">
        <f t="shared" si="262"/>
        <v/>
      </c>
      <c r="DO93" s="567" t="str">
        <f t="shared" si="263"/>
        <v/>
      </c>
      <c r="DQ93" s="567" t="str">
        <f t="shared" si="264"/>
        <v/>
      </c>
      <c r="DS93" s="567" t="str">
        <f t="shared" si="265"/>
        <v/>
      </c>
      <c r="DU93" s="567" t="str">
        <f t="shared" si="266"/>
        <v/>
      </c>
      <c r="DW93" s="567" t="str">
        <f t="shared" si="266"/>
        <v/>
      </c>
      <c r="DY93" s="567" t="str">
        <f t="shared" si="267"/>
        <v/>
      </c>
      <c r="EA93" s="567" t="str">
        <f t="shared" si="268"/>
        <v/>
      </c>
      <c r="EC93" s="567" t="str">
        <f t="shared" si="269"/>
        <v/>
      </c>
      <c r="EE93" s="567" t="str">
        <f t="shared" si="270"/>
        <v/>
      </c>
      <c r="EG93" s="567" t="str">
        <f t="shared" si="271"/>
        <v/>
      </c>
      <c r="EI93" s="567" t="str">
        <f t="shared" si="272"/>
        <v/>
      </c>
      <c r="EK93" s="567" t="str">
        <f t="shared" si="273"/>
        <v/>
      </c>
      <c r="EM93" s="567" t="str">
        <f t="shared" si="274"/>
        <v/>
      </c>
      <c r="EO93" s="567" t="str">
        <f t="shared" si="275"/>
        <v/>
      </c>
      <c r="EQ93" s="567" t="str">
        <f t="shared" si="276"/>
        <v/>
      </c>
      <c r="ES93" s="567" t="str">
        <f t="shared" si="277"/>
        <v/>
      </c>
      <c r="EU93" s="567" t="str">
        <f t="shared" si="278"/>
        <v/>
      </c>
      <c r="EW93" s="567" t="str">
        <f t="shared" si="279"/>
        <v/>
      </c>
      <c r="EY93" s="567" t="str">
        <f t="shared" si="280"/>
        <v/>
      </c>
      <c r="FA93" s="567" t="str">
        <f t="shared" si="281"/>
        <v/>
      </c>
      <c r="FC93" s="567" t="str">
        <f t="shared" si="282"/>
        <v/>
      </c>
      <c r="FE93" s="567" t="str">
        <f t="shared" si="283"/>
        <v/>
      </c>
      <c r="FG93" s="567" t="str">
        <f t="shared" si="284"/>
        <v/>
      </c>
      <c r="FI93" s="567" t="str">
        <f t="shared" si="285"/>
        <v/>
      </c>
      <c r="FK93" s="567" t="str">
        <f t="shared" si="285"/>
        <v/>
      </c>
      <c r="FM93" s="567" t="str">
        <f t="shared" si="286"/>
        <v/>
      </c>
      <c r="FO93" s="567" t="str">
        <f t="shared" si="287"/>
        <v/>
      </c>
      <c r="FQ93" s="567" t="str">
        <f t="shared" si="288"/>
        <v/>
      </c>
      <c r="FS93" s="567" t="str">
        <f t="shared" si="289"/>
        <v/>
      </c>
      <c r="FU93" s="567" t="str">
        <f t="shared" si="290"/>
        <v/>
      </c>
      <c r="FW93" s="567" t="str">
        <f t="shared" si="291"/>
        <v/>
      </c>
      <c r="FY93" s="567" t="str">
        <f t="shared" si="292"/>
        <v/>
      </c>
      <c r="GA93" s="567" t="str">
        <f t="shared" si="293"/>
        <v/>
      </c>
      <c r="GC93" s="567" t="str">
        <f t="shared" si="294"/>
        <v/>
      </c>
      <c r="GE93" s="567" t="str">
        <f t="shared" si="295"/>
        <v/>
      </c>
      <c r="GG93" s="567" t="str">
        <f t="shared" si="296"/>
        <v/>
      </c>
      <c r="GI93" s="567" t="str">
        <f t="shared" si="297"/>
        <v/>
      </c>
      <c r="GK93" s="567" t="str">
        <f t="shared" si="298"/>
        <v/>
      </c>
      <c r="GM93" s="567" t="str">
        <f t="shared" si="299"/>
        <v/>
      </c>
      <c r="GO93" s="567" t="str">
        <f t="shared" si="300"/>
        <v/>
      </c>
      <c r="GQ93" s="567" t="str">
        <f t="shared" si="301"/>
        <v/>
      </c>
      <c r="GS93" s="567" t="str">
        <f t="shared" si="302"/>
        <v/>
      </c>
      <c r="GU93" s="567" t="str">
        <f t="shared" si="303"/>
        <v/>
      </c>
      <c r="GW93" s="567" t="str">
        <f t="shared" si="304"/>
        <v/>
      </c>
      <c r="GY93" s="567" t="str">
        <f t="shared" si="304"/>
        <v/>
      </c>
      <c r="HA93" s="567" t="str">
        <f t="shared" si="305"/>
        <v/>
      </c>
      <c r="HC93" s="567" t="str">
        <f t="shared" si="306"/>
        <v/>
      </c>
      <c r="HE93" s="567" t="str">
        <f t="shared" si="307"/>
        <v/>
      </c>
      <c r="HG93" s="567" t="str">
        <f t="shared" si="308"/>
        <v/>
      </c>
      <c r="HI93" s="567" t="str">
        <f t="shared" si="309"/>
        <v/>
      </c>
      <c r="HK93" s="567" t="str">
        <f t="shared" si="310"/>
        <v/>
      </c>
      <c r="HM93" s="567" t="str">
        <f t="shared" si="311"/>
        <v/>
      </c>
      <c r="HO93" s="567" t="str">
        <f t="shared" si="312"/>
        <v/>
      </c>
      <c r="HQ93" s="567" t="str">
        <f t="shared" si="313"/>
        <v/>
      </c>
      <c r="HS93" s="567" t="str">
        <f t="shared" si="314"/>
        <v/>
      </c>
      <c r="HU93" s="567" t="str">
        <f t="shared" si="315"/>
        <v/>
      </c>
      <c r="HW93" s="567" t="str">
        <f t="shared" si="316"/>
        <v/>
      </c>
      <c r="HY93" s="567" t="str">
        <f t="shared" si="317"/>
        <v/>
      </c>
      <c r="IA93" s="567" t="str">
        <f t="shared" si="318"/>
        <v/>
      </c>
      <c r="IC93" s="567" t="str">
        <f t="shared" si="319"/>
        <v/>
      </c>
      <c r="IE93" s="567" t="str">
        <f t="shared" si="320"/>
        <v/>
      </c>
      <c r="IG93" s="567" t="str">
        <f t="shared" si="321"/>
        <v/>
      </c>
      <c r="II93" s="567" t="str">
        <f t="shared" si="322"/>
        <v/>
      </c>
      <c r="IK93" s="567" t="str">
        <f t="shared" si="323"/>
        <v/>
      </c>
      <c r="IM93" s="567" t="str">
        <f t="shared" si="323"/>
        <v/>
      </c>
      <c r="IO93" s="567" t="str">
        <f t="shared" si="324"/>
        <v/>
      </c>
      <c r="IQ93" s="567" t="str">
        <f t="shared" si="325"/>
        <v/>
      </c>
      <c r="IS93" s="567" t="str">
        <f t="shared" si="326"/>
        <v/>
      </c>
      <c r="IU93" s="567" t="str">
        <f t="shared" si="327"/>
        <v/>
      </c>
      <c r="IW93" s="567" t="str">
        <f t="shared" si="328"/>
        <v/>
      </c>
      <c r="IY93" s="567" t="str">
        <f t="shared" si="329"/>
        <v/>
      </c>
      <c r="JA93" s="567" t="str">
        <f t="shared" si="330"/>
        <v/>
      </c>
      <c r="JC93" s="567" t="str">
        <f t="shared" si="331"/>
        <v/>
      </c>
      <c r="JE93" s="567" t="str">
        <f t="shared" si="332"/>
        <v/>
      </c>
      <c r="JG93" s="567" t="str">
        <f t="shared" si="333"/>
        <v/>
      </c>
      <c r="JI93" s="567" t="str">
        <f t="shared" si="334"/>
        <v/>
      </c>
      <c r="JK93" s="567" t="str">
        <f t="shared" si="335"/>
        <v/>
      </c>
      <c r="JM93" s="567" t="str">
        <f t="shared" si="336"/>
        <v/>
      </c>
      <c r="JO93" s="567" t="str">
        <f t="shared" si="337"/>
        <v/>
      </c>
      <c r="JQ93" s="567" t="str">
        <f t="shared" si="338"/>
        <v/>
      </c>
      <c r="JS93" s="567" t="str">
        <f t="shared" si="339"/>
        <v/>
      </c>
      <c r="JU93" s="567" t="str">
        <f t="shared" si="340"/>
        <v/>
      </c>
      <c r="JW93" s="567" t="str">
        <f t="shared" si="341"/>
        <v/>
      </c>
      <c r="JY93" s="567" t="str">
        <f t="shared" si="342"/>
        <v/>
      </c>
      <c r="KA93" s="567" t="str">
        <f t="shared" si="342"/>
        <v/>
      </c>
      <c r="KC93" s="567" t="str">
        <f t="shared" si="343"/>
        <v/>
      </c>
      <c r="KE93" s="567" t="str">
        <f t="shared" si="344"/>
        <v/>
      </c>
      <c r="KG93" s="567" t="str">
        <f t="shared" si="345"/>
        <v/>
      </c>
      <c r="KI93" s="567" t="str">
        <f t="shared" si="346"/>
        <v/>
      </c>
      <c r="KK93" s="567" t="str">
        <f t="shared" si="347"/>
        <v/>
      </c>
      <c r="KM93" s="567" t="str">
        <f t="shared" si="348"/>
        <v/>
      </c>
      <c r="KO93" s="567" t="str">
        <f t="shared" si="349"/>
        <v/>
      </c>
      <c r="KQ93" s="567" t="str">
        <f t="shared" si="350"/>
        <v/>
      </c>
      <c r="KS93" s="567" t="str">
        <f t="shared" si="351"/>
        <v/>
      </c>
      <c r="KU93" s="567" t="str">
        <f t="shared" si="352"/>
        <v/>
      </c>
      <c r="KW93" s="567" t="str">
        <f t="shared" si="353"/>
        <v/>
      </c>
      <c r="KY93" s="567" t="str">
        <f t="shared" si="354"/>
        <v/>
      </c>
      <c r="LA93" s="567" t="str">
        <f t="shared" si="355"/>
        <v/>
      </c>
      <c r="LC93" s="567" t="str">
        <f t="shared" si="356"/>
        <v/>
      </c>
      <c r="LE93" s="567" t="str">
        <f t="shared" si="357"/>
        <v/>
      </c>
      <c r="LG93" s="567" t="str">
        <f t="shared" si="358"/>
        <v/>
      </c>
      <c r="LI93" s="567" t="str">
        <f t="shared" si="359"/>
        <v/>
      </c>
      <c r="LK93" s="567" t="str">
        <f t="shared" si="360"/>
        <v/>
      </c>
      <c r="LM93" s="567" t="str">
        <f t="shared" si="361"/>
        <v/>
      </c>
      <c r="LO93" s="567" t="str">
        <f t="shared" si="361"/>
        <v/>
      </c>
      <c r="LQ93" s="567" t="str">
        <f t="shared" si="362"/>
        <v/>
      </c>
      <c r="LS93" s="567" t="str">
        <f t="shared" si="363"/>
        <v/>
      </c>
      <c r="LU93" s="567" t="str">
        <f t="shared" si="364"/>
        <v/>
      </c>
      <c r="LW93" s="567" t="str">
        <f t="shared" si="365"/>
        <v/>
      </c>
      <c r="LY93" s="567" t="str">
        <f t="shared" si="366"/>
        <v/>
      </c>
      <c r="MA93" s="567" t="str">
        <f t="shared" si="367"/>
        <v/>
      </c>
      <c r="MC93" s="567" t="str">
        <f t="shared" si="368"/>
        <v/>
      </c>
      <c r="ME93" s="567" t="str">
        <f t="shared" si="369"/>
        <v/>
      </c>
      <c r="MG93" s="567" t="str">
        <f t="shared" si="370"/>
        <v/>
      </c>
      <c r="MI93" s="567" t="str">
        <f t="shared" si="371"/>
        <v/>
      </c>
      <c r="MK93" s="567" t="str">
        <f t="shared" si="372"/>
        <v/>
      </c>
      <c r="MM93" s="567" t="str">
        <f t="shared" si="373"/>
        <v/>
      </c>
      <c r="MO93" s="567" t="str">
        <f t="shared" si="374"/>
        <v/>
      </c>
      <c r="MQ93" s="567" t="str">
        <f t="shared" si="375"/>
        <v/>
      </c>
      <c r="MS93" s="567" t="str">
        <f t="shared" si="376"/>
        <v/>
      </c>
      <c r="MU93" s="567" t="str">
        <f t="shared" si="377"/>
        <v/>
      </c>
      <c r="MW93" s="567" t="str">
        <f t="shared" si="378"/>
        <v/>
      </c>
      <c r="MY93" s="567" t="str">
        <f t="shared" si="379"/>
        <v/>
      </c>
      <c r="NA93" s="567" t="str">
        <f t="shared" si="380"/>
        <v/>
      </c>
      <c r="NC93" s="567" t="str">
        <f t="shared" si="380"/>
        <v/>
      </c>
      <c r="NE93" s="567" t="str">
        <f t="shared" si="381"/>
        <v/>
      </c>
      <c r="NG93" s="567" t="str">
        <f t="shared" si="382"/>
        <v/>
      </c>
      <c r="NI93" s="567" t="str">
        <f t="shared" si="383"/>
        <v/>
      </c>
      <c r="NK93" s="567" t="str">
        <f t="shared" si="384"/>
        <v/>
      </c>
      <c r="NM93" s="567" t="str">
        <f t="shared" si="385"/>
        <v/>
      </c>
      <c r="NO93" s="567" t="str">
        <f t="shared" si="386"/>
        <v/>
      </c>
      <c r="NQ93" s="567" t="str">
        <f t="shared" si="387"/>
        <v/>
      </c>
      <c r="NS93" s="567" t="str">
        <f t="shared" si="388"/>
        <v/>
      </c>
      <c r="NU93" s="567" t="str">
        <f t="shared" si="389"/>
        <v/>
      </c>
      <c r="NW93" s="567" t="str">
        <f t="shared" si="390"/>
        <v/>
      </c>
      <c r="NY93" s="567" t="str">
        <f t="shared" si="391"/>
        <v/>
      </c>
      <c r="OA93" s="567" t="str">
        <f t="shared" si="392"/>
        <v/>
      </c>
      <c r="OC93" s="567" t="str">
        <f t="shared" si="393"/>
        <v/>
      </c>
      <c r="OE93" s="567" t="str">
        <f t="shared" si="394"/>
        <v/>
      </c>
      <c r="OG93" s="567" t="str">
        <f t="shared" si="395"/>
        <v/>
      </c>
      <c r="OI93" s="567" t="str">
        <f t="shared" si="396"/>
        <v/>
      </c>
      <c r="OK93" s="567" t="str">
        <f t="shared" si="397"/>
        <v/>
      </c>
      <c r="OM93" s="567" t="str">
        <f t="shared" si="398"/>
        <v/>
      </c>
      <c r="OO93" s="567" t="str">
        <f t="shared" si="399"/>
        <v/>
      </c>
      <c r="OQ93" s="567" t="str">
        <f t="shared" si="399"/>
        <v/>
      </c>
      <c r="OS93" s="567" t="str">
        <f t="shared" si="400"/>
        <v/>
      </c>
      <c r="OU93" s="567" t="str">
        <f t="shared" si="401"/>
        <v/>
      </c>
      <c r="OW93" s="567" t="str">
        <f t="shared" si="402"/>
        <v/>
      </c>
      <c r="OY93" s="567" t="str">
        <f t="shared" si="403"/>
        <v/>
      </c>
      <c r="PA93" s="567" t="str">
        <f t="shared" si="404"/>
        <v/>
      </c>
      <c r="PC93" s="567" t="str">
        <f t="shared" si="405"/>
        <v/>
      </c>
      <c r="PE93" s="567" t="str">
        <f t="shared" si="406"/>
        <v/>
      </c>
      <c r="PG93" s="567" t="str">
        <f t="shared" si="407"/>
        <v/>
      </c>
      <c r="PI93" s="567" t="str">
        <f t="shared" si="408"/>
        <v/>
      </c>
      <c r="PK93" s="567" t="str">
        <f t="shared" si="409"/>
        <v/>
      </c>
      <c r="PM93" s="567" t="str">
        <f t="shared" si="410"/>
        <v/>
      </c>
      <c r="PO93" s="567" t="str">
        <f t="shared" si="411"/>
        <v/>
      </c>
      <c r="PQ93" s="567" t="str">
        <f t="shared" si="412"/>
        <v/>
      </c>
      <c r="PS93" s="567" t="str">
        <f t="shared" si="413"/>
        <v/>
      </c>
      <c r="PU93" s="567" t="str">
        <f t="shared" si="414"/>
        <v/>
      </c>
      <c r="PW93" s="567" t="str">
        <f t="shared" si="415"/>
        <v/>
      </c>
      <c r="PY93" s="567" t="str">
        <f t="shared" si="416"/>
        <v/>
      </c>
      <c r="QA93" s="567" t="str">
        <f t="shared" si="417"/>
        <v/>
      </c>
    </row>
    <row r="94" spans="5:443">
      <c r="E94" s="567" t="str">
        <f t="shared" si="209"/>
        <v/>
      </c>
      <c r="G94" s="567" t="str">
        <f t="shared" si="209"/>
        <v/>
      </c>
      <c r="I94" s="567" t="str">
        <f t="shared" si="210"/>
        <v/>
      </c>
      <c r="K94" s="567" t="str">
        <f t="shared" si="211"/>
        <v/>
      </c>
      <c r="M94" s="567" t="str">
        <f t="shared" si="212"/>
        <v/>
      </c>
      <c r="O94" s="567" t="str">
        <f t="shared" si="213"/>
        <v/>
      </c>
      <c r="Q94" s="567" t="str">
        <f t="shared" si="214"/>
        <v/>
      </c>
      <c r="S94" s="567" t="str">
        <f t="shared" si="215"/>
        <v/>
      </c>
      <c r="U94" s="567" t="str">
        <f t="shared" si="216"/>
        <v/>
      </c>
      <c r="W94" s="567" t="str">
        <f t="shared" si="217"/>
        <v/>
      </c>
      <c r="Y94" s="567" t="str">
        <f t="shared" si="218"/>
        <v/>
      </c>
      <c r="AA94" s="567" t="str">
        <f t="shared" si="219"/>
        <v/>
      </c>
      <c r="AC94" s="567" t="str">
        <f t="shared" si="220"/>
        <v/>
      </c>
      <c r="AE94" s="567" t="str">
        <f t="shared" si="221"/>
        <v/>
      </c>
      <c r="AG94" s="567" t="str">
        <f t="shared" si="222"/>
        <v/>
      </c>
      <c r="AI94" s="567" t="str">
        <f t="shared" si="223"/>
        <v/>
      </c>
      <c r="AK94" s="567" t="str">
        <f t="shared" si="224"/>
        <v/>
      </c>
      <c r="AM94" s="567" t="str">
        <f t="shared" si="225"/>
        <v/>
      </c>
      <c r="AO94" s="567" t="str">
        <f t="shared" si="226"/>
        <v/>
      </c>
      <c r="AQ94" s="567" t="str">
        <f t="shared" si="227"/>
        <v/>
      </c>
      <c r="AS94" s="567" t="str">
        <f t="shared" si="228"/>
        <v/>
      </c>
      <c r="AU94" s="567" t="str">
        <f t="shared" si="228"/>
        <v/>
      </c>
      <c r="AW94" s="567" t="str">
        <f t="shared" si="229"/>
        <v/>
      </c>
      <c r="AY94" s="567" t="str">
        <f t="shared" si="230"/>
        <v/>
      </c>
      <c r="BA94" s="567" t="str">
        <f t="shared" si="231"/>
        <v/>
      </c>
      <c r="BC94" s="567" t="str">
        <f t="shared" si="232"/>
        <v/>
      </c>
      <c r="BE94" s="567" t="str">
        <f t="shared" si="233"/>
        <v/>
      </c>
      <c r="BG94" s="567" t="str">
        <f t="shared" si="234"/>
        <v/>
      </c>
      <c r="BI94" s="567" t="str">
        <f t="shared" si="235"/>
        <v/>
      </c>
      <c r="BK94" s="567" t="str">
        <f t="shared" si="236"/>
        <v/>
      </c>
      <c r="BM94" s="567" t="str">
        <f t="shared" si="237"/>
        <v/>
      </c>
      <c r="BO94" s="567" t="str">
        <f t="shared" si="238"/>
        <v/>
      </c>
      <c r="BQ94" s="567" t="str">
        <f t="shared" si="239"/>
        <v/>
      </c>
      <c r="BS94" s="567" t="str">
        <f t="shared" si="240"/>
        <v/>
      </c>
      <c r="BU94" s="567" t="str">
        <f t="shared" si="241"/>
        <v/>
      </c>
      <c r="BW94" s="567" t="str">
        <f t="shared" si="242"/>
        <v/>
      </c>
      <c r="BY94" s="567" t="str">
        <f t="shared" si="243"/>
        <v/>
      </c>
      <c r="CA94" s="567" t="str">
        <f t="shared" si="244"/>
        <v/>
      </c>
      <c r="CC94" s="567" t="str">
        <f t="shared" si="245"/>
        <v/>
      </c>
      <c r="CE94" s="567" t="str">
        <f t="shared" si="246"/>
        <v/>
      </c>
      <c r="CG94" s="567" t="str">
        <f t="shared" si="247"/>
        <v/>
      </c>
      <c r="CI94" s="567" t="str">
        <f t="shared" si="247"/>
        <v/>
      </c>
      <c r="CK94" s="567" t="str">
        <f t="shared" si="248"/>
        <v/>
      </c>
      <c r="CM94" s="567" t="str">
        <f t="shared" si="249"/>
        <v/>
      </c>
      <c r="CO94" s="567" t="str">
        <f t="shared" si="250"/>
        <v/>
      </c>
      <c r="CQ94" s="567" t="str">
        <f t="shared" si="251"/>
        <v/>
      </c>
      <c r="CS94" s="567" t="str">
        <f t="shared" si="252"/>
        <v/>
      </c>
      <c r="CU94" s="567" t="str">
        <f t="shared" si="253"/>
        <v/>
      </c>
      <c r="CW94" s="567" t="str">
        <f t="shared" si="254"/>
        <v/>
      </c>
      <c r="CY94" s="567" t="str">
        <f t="shared" si="255"/>
        <v/>
      </c>
      <c r="DA94" s="567" t="str">
        <f t="shared" si="256"/>
        <v/>
      </c>
      <c r="DC94" s="567" t="str">
        <f t="shared" si="257"/>
        <v/>
      </c>
      <c r="DE94" s="567" t="str">
        <f t="shared" si="258"/>
        <v/>
      </c>
      <c r="DG94" s="567" t="str">
        <f t="shared" si="259"/>
        <v/>
      </c>
      <c r="DI94" s="567" t="str">
        <f t="shared" si="260"/>
        <v/>
      </c>
      <c r="DK94" s="567" t="str">
        <f t="shared" si="261"/>
        <v/>
      </c>
      <c r="DM94" s="567" t="str">
        <f t="shared" si="262"/>
        <v/>
      </c>
      <c r="DO94" s="567" t="str">
        <f t="shared" si="263"/>
        <v/>
      </c>
      <c r="DQ94" s="567" t="str">
        <f t="shared" si="264"/>
        <v/>
      </c>
      <c r="DS94" s="567" t="str">
        <f t="shared" si="265"/>
        <v/>
      </c>
      <c r="DU94" s="567" t="str">
        <f t="shared" si="266"/>
        <v/>
      </c>
      <c r="DW94" s="567" t="str">
        <f t="shared" si="266"/>
        <v/>
      </c>
      <c r="DY94" s="567" t="str">
        <f t="shared" si="267"/>
        <v/>
      </c>
      <c r="EA94" s="567" t="str">
        <f t="shared" si="268"/>
        <v/>
      </c>
      <c r="EC94" s="567" t="str">
        <f t="shared" si="269"/>
        <v/>
      </c>
      <c r="EE94" s="567" t="str">
        <f t="shared" si="270"/>
        <v/>
      </c>
      <c r="EG94" s="567" t="str">
        <f t="shared" si="271"/>
        <v/>
      </c>
      <c r="EI94" s="567" t="str">
        <f t="shared" si="272"/>
        <v/>
      </c>
      <c r="EK94" s="567" t="str">
        <f t="shared" si="273"/>
        <v/>
      </c>
      <c r="EM94" s="567" t="str">
        <f t="shared" si="274"/>
        <v/>
      </c>
      <c r="EO94" s="567" t="str">
        <f t="shared" si="275"/>
        <v/>
      </c>
      <c r="EQ94" s="567" t="str">
        <f t="shared" si="276"/>
        <v/>
      </c>
      <c r="ES94" s="567" t="str">
        <f t="shared" si="277"/>
        <v/>
      </c>
      <c r="EU94" s="567" t="str">
        <f t="shared" si="278"/>
        <v/>
      </c>
      <c r="EW94" s="567" t="str">
        <f t="shared" si="279"/>
        <v/>
      </c>
      <c r="EY94" s="567" t="str">
        <f t="shared" si="280"/>
        <v/>
      </c>
      <c r="FA94" s="567" t="str">
        <f t="shared" si="281"/>
        <v/>
      </c>
      <c r="FC94" s="567" t="str">
        <f t="shared" si="282"/>
        <v/>
      </c>
      <c r="FE94" s="567" t="str">
        <f t="shared" si="283"/>
        <v/>
      </c>
      <c r="FG94" s="567" t="str">
        <f t="shared" si="284"/>
        <v/>
      </c>
      <c r="FI94" s="567" t="str">
        <f t="shared" si="285"/>
        <v/>
      </c>
      <c r="FK94" s="567" t="str">
        <f t="shared" si="285"/>
        <v/>
      </c>
      <c r="FM94" s="567" t="str">
        <f t="shared" si="286"/>
        <v/>
      </c>
      <c r="FO94" s="567" t="str">
        <f t="shared" si="287"/>
        <v/>
      </c>
      <c r="FQ94" s="567" t="str">
        <f t="shared" si="288"/>
        <v/>
      </c>
      <c r="FS94" s="567" t="str">
        <f t="shared" si="289"/>
        <v/>
      </c>
      <c r="FU94" s="567" t="str">
        <f t="shared" si="290"/>
        <v/>
      </c>
      <c r="FW94" s="567" t="str">
        <f t="shared" si="291"/>
        <v/>
      </c>
      <c r="FY94" s="567" t="str">
        <f t="shared" si="292"/>
        <v/>
      </c>
      <c r="GA94" s="567" t="str">
        <f t="shared" si="293"/>
        <v/>
      </c>
      <c r="GC94" s="567" t="str">
        <f t="shared" si="294"/>
        <v/>
      </c>
      <c r="GE94" s="567" t="str">
        <f t="shared" si="295"/>
        <v/>
      </c>
      <c r="GG94" s="567" t="str">
        <f t="shared" si="296"/>
        <v/>
      </c>
      <c r="GI94" s="567" t="str">
        <f t="shared" si="297"/>
        <v/>
      </c>
      <c r="GK94" s="567" t="str">
        <f t="shared" si="298"/>
        <v/>
      </c>
      <c r="GM94" s="567" t="str">
        <f t="shared" si="299"/>
        <v/>
      </c>
      <c r="GO94" s="567" t="str">
        <f t="shared" si="300"/>
        <v/>
      </c>
      <c r="GQ94" s="567" t="str">
        <f t="shared" si="301"/>
        <v/>
      </c>
      <c r="GS94" s="567" t="str">
        <f t="shared" si="302"/>
        <v/>
      </c>
      <c r="GU94" s="567" t="str">
        <f t="shared" si="303"/>
        <v/>
      </c>
      <c r="GW94" s="567" t="str">
        <f t="shared" si="304"/>
        <v/>
      </c>
      <c r="GY94" s="567" t="str">
        <f t="shared" si="304"/>
        <v/>
      </c>
      <c r="HA94" s="567" t="str">
        <f t="shared" si="305"/>
        <v/>
      </c>
      <c r="HC94" s="567" t="str">
        <f t="shared" si="306"/>
        <v/>
      </c>
      <c r="HE94" s="567" t="str">
        <f t="shared" si="307"/>
        <v/>
      </c>
      <c r="HG94" s="567" t="str">
        <f t="shared" si="308"/>
        <v/>
      </c>
      <c r="HI94" s="567" t="str">
        <f t="shared" si="309"/>
        <v/>
      </c>
      <c r="HK94" s="567" t="str">
        <f t="shared" si="310"/>
        <v/>
      </c>
      <c r="HM94" s="567" t="str">
        <f t="shared" si="311"/>
        <v/>
      </c>
      <c r="HO94" s="567" t="str">
        <f t="shared" si="312"/>
        <v/>
      </c>
      <c r="HQ94" s="567" t="str">
        <f t="shared" si="313"/>
        <v/>
      </c>
      <c r="HS94" s="567" t="str">
        <f t="shared" si="314"/>
        <v/>
      </c>
      <c r="HU94" s="567" t="str">
        <f t="shared" si="315"/>
        <v/>
      </c>
      <c r="HW94" s="567" t="str">
        <f t="shared" si="316"/>
        <v/>
      </c>
      <c r="HY94" s="567" t="str">
        <f t="shared" si="317"/>
        <v/>
      </c>
      <c r="IA94" s="567" t="str">
        <f t="shared" si="318"/>
        <v/>
      </c>
      <c r="IC94" s="567" t="str">
        <f t="shared" si="319"/>
        <v/>
      </c>
      <c r="IE94" s="567" t="str">
        <f t="shared" si="320"/>
        <v/>
      </c>
      <c r="IG94" s="567" t="str">
        <f t="shared" si="321"/>
        <v/>
      </c>
      <c r="II94" s="567" t="str">
        <f t="shared" si="322"/>
        <v/>
      </c>
      <c r="IK94" s="567" t="str">
        <f t="shared" si="323"/>
        <v/>
      </c>
      <c r="IM94" s="567" t="str">
        <f t="shared" si="323"/>
        <v/>
      </c>
      <c r="IO94" s="567" t="str">
        <f t="shared" si="324"/>
        <v/>
      </c>
      <c r="IQ94" s="567" t="str">
        <f t="shared" si="325"/>
        <v/>
      </c>
      <c r="IS94" s="567" t="str">
        <f t="shared" si="326"/>
        <v/>
      </c>
      <c r="IU94" s="567" t="str">
        <f t="shared" si="327"/>
        <v/>
      </c>
      <c r="IW94" s="567" t="str">
        <f t="shared" si="328"/>
        <v/>
      </c>
      <c r="IY94" s="567" t="str">
        <f t="shared" si="329"/>
        <v/>
      </c>
      <c r="JA94" s="567" t="str">
        <f t="shared" si="330"/>
        <v/>
      </c>
      <c r="JC94" s="567" t="str">
        <f t="shared" si="331"/>
        <v/>
      </c>
      <c r="JE94" s="567" t="str">
        <f t="shared" si="332"/>
        <v/>
      </c>
      <c r="JG94" s="567" t="str">
        <f t="shared" si="333"/>
        <v/>
      </c>
      <c r="JI94" s="567" t="str">
        <f t="shared" si="334"/>
        <v/>
      </c>
      <c r="JK94" s="567" t="str">
        <f t="shared" si="335"/>
        <v/>
      </c>
      <c r="JM94" s="567" t="str">
        <f t="shared" si="336"/>
        <v/>
      </c>
      <c r="JO94" s="567" t="str">
        <f t="shared" si="337"/>
        <v/>
      </c>
      <c r="JQ94" s="567" t="str">
        <f t="shared" si="338"/>
        <v/>
      </c>
      <c r="JS94" s="567" t="str">
        <f t="shared" si="339"/>
        <v/>
      </c>
      <c r="JU94" s="567" t="str">
        <f t="shared" si="340"/>
        <v/>
      </c>
      <c r="JW94" s="567" t="str">
        <f t="shared" si="341"/>
        <v/>
      </c>
      <c r="JY94" s="567" t="str">
        <f t="shared" si="342"/>
        <v/>
      </c>
      <c r="KA94" s="567" t="str">
        <f t="shared" si="342"/>
        <v/>
      </c>
      <c r="KC94" s="567" t="str">
        <f t="shared" si="343"/>
        <v/>
      </c>
      <c r="KE94" s="567" t="str">
        <f t="shared" si="344"/>
        <v/>
      </c>
      <c r="KG94" s="567" t="str">
        <f t="shared" si="345"/>
        <v/>
      </c>
      <c r="KI94" s="567" t="str">
        <f t="shared" si="346"/>
        <v/>
      </c>
      <c r="KK94" s="567" t="str">
        <f t="shared" si="347"/>
        <v/>
      </c>
      <c r="KM94" s="567" t="str">
        <f t="shared" si="348"/>
        <v/>
      </c>
      <c r="KO94" s="567" t="str">
        <f t="shared" si="349"/>
        <v/>
      </c>
      <c r="KQ94" s="567" t="str">
        <f t="shared" si="350"/>
        <v/>
      </c>
      <c r="KS94" s="567" t="str">
        <f t="shared" si="351"/>
        <v/>
      </c>
      <c r="KU94" s="567" t="str">
        <f t="shared" si="352"/>
        <v/>
      </c>
      <c r="KW94" s="567" t="str">
        <f t="shared" si="353"/>
        <v/>
      </c>
      <c r="KY94" s="567" t="str">
        <f t="shared" si="354"/>
        <v/>
      </c>
      <c r="LA94" s="567" t="str">
        <f t="shared" si="355"/>
        <v/>
      </c>
      <c r="LC94" s="567" t="str">
        <f t="shared" si="356"/>
        <v/>
      </c>
      <c r="LE94" s="567" t="str">
        <f t="shared" si="357"/>
        <v/>
      </c>
      <c r="LG94" s="567" t="str">
        <f t="shared" si="358"/>
        <v/>
      </c>
      <c r="LI94" s="567" t="str">
        <f t="shared" si="359"/>
        <v/>
      </c>
      <c r="LK94" s="567" t="str">
        <f t="shared" si="360"/>
        <v/>
      </c>
      <c r="LM94" s="567" t="str">
        <f t="shared" si="361"/>
        <v/>
      </c>
      <c r="LO94" s="567" t="str">
        <f t="shared" si="361"/>
        <v/>
      </c>
      <c r="LQ94" s="567" t="str">
        <f t="shared" si="362"/>
        <v/>
      </c>
      <c r="LS94" s="567" t="str">
        <f t="shared" si="363"/>
        <v/>
      </c>
      <c r="LU94" s="567" t="str">
        <f t="shared" si="364"/>
        <v/>
      </c>
      <c r="LW94" s="567" t="str">
        <f t="shared" si="365"/>
        <v/>
      </c>
      <c r="LY94" s="567" t="str">
        <f t="shared" si="366"/>
        <v/>
      </c>
      <c r="MA94" s="567" t="str">
        <f t="shared" si="367"/>
        <v/>
      </c>
      <c r="MC94" s="567" t="str">
        <f t="shared" si="368"/>
        <v/>
      </c>
      <c r="ME94" s="567" t="str">
        <f t="shared" si="369"/>
        <v/>
      </c>
      <c r="MG94" s="567" t="str">
        <f t="shared" si="370"/>
        <v/>
      </c>
      <c r="MI94" s="567" t="str">
        <f t="shared" si="371"/>
        <v/>
      </c>
      <c r="MK94" s="567" t="str">
        <f t="shared" si="372"/>
        <v/>
      </c>
      <c r="MM94" s="567" t="str">
        <f t="shared" si="373"/>
        <v/>
      </c>
      <c r="MO94" s="567" t="str">
        <f t="shared" si="374"/>
        <v/>
      </c>
      <c r="MQ94" s="567" t="str">
        <f t="shared" si="375"/>
        <v/>
      </c>
      <c r="MS94" s="567" t="str">
        <f t="shared" si="376"/>
        <v/>
      </c>
      <c r="MU94" s="567" t="str">
        <f t="shared" si="377"/>
        <v/>
      </c>
      <c r="MW94" s="567" t="str">
        <f t="shared" si="378"/>
        <v/>
      </c>
      <c r="MY94" s="567" t="str">
        <f t="shared" si="379"/>
        <v/>
      </c>
      <c r="NA94" s="567" t="str">
        <f t="shared" si="380"/>
        <v/>
      </c>
      <c r="NC94" s="567" t="str">
        <f t="shared" si="380"/>
        <v/>
      </c>
      <c r="NE94" s="567" t="str">
        <f t="shared" si="381"/>
        <v/>
      </c>
      <c r="NG94" s="567" t="str">
        <f t="shared" si="382"/>
        <v/>
      </c>
      <c r="NI94" s="567" t="str">
        <f t="shared" si="383"/>
        <v/>
      </c>
      <c r="NK94" s="567" t="str">
        <f t="shared" si="384"/>
        <v/>
      </c>
      <c r="NM94" s="567" t="str">
        <f t="shared" si="385"/>
        <v/>
      </c>
      <c r="NO94" s="567" t="str">
        <f t="shared" si="386"/>
        <v/>
      </c>
      <c r="NQ94" s="567" t="str">
        <f t="shared" si="387"/>
        <v/>
      </c>
      <c r="NS94" s="567" t="str">
        <f t="shared" si="388"/>
        <v/>
      </c>
      <c r="NU94" s="567" t="str">
        <f t="shared" si="389"/>
        <v/>
      </c>
      <c r="NW94" s="567" t="str">
        <f t="shared" si="390"/>
        <v/>
      </c>
      <c r="NY94" s="567" t="str">
        <f t="shared" si="391"/>
        <v/>
      </c>
      <c r="OA94" s="567" t="str">
        <f t="shared" si="392"/>
        <v/>
      </c>
      <c r="OC94" s="567" t="str">
        <f t="shared" si="393"/>
        <v/>
      </c>
      <c r="OE94" s="567" t="str">
        <f t="shared" si="394"/>
        <v/>
      </c>
      <c r="OG94" s="567" t="str">
        <f t="shared" si="395"/>
        <v/>
      </c>
      <c r="OI94" s="567" t="str">
        <f t="shared" si="396"/>
        <v/>
      </c>
      <c r="OK94" s="567" t="str">
        <f t="shared" si="397"/>
        <v/>
      </c>
      <c r="OM94" s="567" t="str">
        <f t="shared" si="398"/>
        <v/>
      </c>
      <c r="OO94" s="567" t="str">
        <f t="shared" si="399"/>
        <v/>
      </c>
      <c r="OQ94" s="567" t="str">
        <f t="shared" si="399"/>
        <v/>
      </c>
      <c r="OS94" s="567" t="str">
        <f t="shared" si="400"/>
        <v/>
      </c>
      <c r="OU94" s="567" t="str">
        <f t="shared" si="401"/>
        <v/>
      </c>
      <c r="OW94" s="567" t="str">
        <f t="shared" si="402"/>
        <v/>
      </c>
      <c r="OY94" s="567" t="str">
        <f t="shared" si="403"/>
        <v/>
      </c>
      <c r="PA94" s="567" t="str">
        <f t="shared" si="404"/>
        <v/>
      </c>
      <c r="PC94" s="567" t="str">
        <f t="shared" si="405"/>
        <v/>
      </c>
      <c r="PE94" s="567" t="str">
        <f t="shared" si="406"/>
        <v/>
      </c>
      <c r="PG94" s="567" t="str">
        <f t="shared" si="407"/>
        <v/>
      </c>
      <c r="PI94" s="567" t="str">
        <f t="shared" si="408"/>
        <v/>
      </c>
      <c r="PK94" s="567" t="str">
        <f t="shared" si="409"/>
        <v/>
      </c>
      <c r="PM94" s="567" t="str">
        <f t="shared" si="410"/>
        <v/>
      </c>
      <c r="PO94" s="567" t="str">
        <f t="shared" si="411"/>
        <v/>
      </c>
      <c r="PQ94" s="567" t="str">
        <f t="shared" si="412"/>
        <v/>
      </c>
      <c r="PS94" s="567" t="str">
        <f t="shared" si="413"/>
        <v/>
      </c>
      <c r="PU94" s="567" t="str">
        <f t="shared" si="414"/>
        <v/>
      </c>
      <c r="PW94" s="567" t="str">
        <f t="shared" si="415"/>
        <v/>
      </c>
      <c r="PY94" s="567" t="str">
        <f t="shared" si="416"/>
        <v/>
      </c>
      <c r="QA94" s="567" t="str">
        <f t="shared" si="417"/>
        <v/>
      </c>
    </row>
    <row r="95" spans="5:443">
      <c r="E95" s="567" t="str">
        <f t="shared" si="209"/>
        <v/>
      </c>
      <c r="G95" s="567" t="str">
        <f t="shared" si="209"/>
        <v/>
      </c>
      <c r="I95" s="567" t="str">
        <f t="shared" si="210"/>
        <v/>
      </c>
      <c r="K95" s="567" t="str">
        <f t="shared" si="211"/>
        <v/>
      </c>
      <c r="M95" s="567" t="str">
        <f t="shared" si="212"/>
        <v/>
      </c>
      <c r="O95" s="567" t="str">
        <f t="shared" si="213"/>
        <v/>
      </c>
      <c r="Q95" s="567" t="str">
        <f t="shared" si="214"/>
        <v/>
      </c>
      <c r="S95" s="567" t="str">
        <f t="shared" si="215"/>
        <v/>
      </c>
      <c r="U95" s="567" t="str">
        <f t="shared" si="216"/>
        <v/>
      </c>
      <c r="W95" s="567" t="str">
        <f t="shared" si="217"/>
        <v/>
      </c>
      <c r="Y95" s="567" t="str">
        <f t="shared" si="218"/>
        <v/>
      </c>
      <c r="AA95" s="567" t="str">
        <f t="shared" si="219"/>
        <v/>
      </c>
      <c r="AC95" s="567" t="str">
        <f t="shared" si="220"/>
        <v/>
      </c>
      <c r="AE95" s="567" t="str">
        <f t="shared" si="221"/>
        <v/>
      </c>
      <c r="AG95" s="567" t="str">
        <f t="shared" si="222"/>
        <v/>
      </c>
      <c r="AI95" s="567" t="str">
        <f t="shared" si="223"/>
        <v/>
      </c>
      <c r="AK95" s="567" t="str">
        <f t="shared" si="224"/>
        <v/>
      </c>
      <c r="AM95" s="567" t="str">
        <f t="shared" si="225"/>
        <v/>
      </c>
      <c r="AO95" s="567" t="str">
        <f t="shared" si="226"/>
        <v/>
      </c>
      <c r="AQ95" s="567" t="str">
        <f t="shared" si="227"/>
        <v/>
      </c>
      <c r="AS95" s="567" t="str">
        <f t="shared" si="228"/>
        <v/>
      </c>
      <c r="AU95" s="567" t="str">
        <f t="shared" si="228"/>
        <v/>
      </c>
      <c r="AW95" s="567" t="str">
        <f t="shared" si="229"/>
        <v/>
      </c>
      <c r="AY95" s="567" t="str">
        <f t="shared" si="230"/>
        <v/>
      </c>
      <c r="BA95" s="567" t="str">
        <f t="shared" si="231"/>
        <v/>
      </c>
      <c r="BC95" s="567" t="str">
        <f t="shared" si="232"/>
        <v/>
      </c>
      <c r="BE95" s="567" t="str">
        <f t="shared" si="233"/>
        <v/>
      </c>
      <c r="BG95" s="567" t="str">
        <f t="shared" si="234"/>
        <v/>
      </c>
      <c r="BI95" s="567" t="str">
        <f t="shared" si="235"/>
        <v/>
      </c>
      <c r="BK95" s="567" t="str">
        <f t="shared" si="236"/>
        <v/>
      </c>
      <c r="BM95" s="567" t="str">
        <f t="shared" si="237"/>
        <v/>
      </c>
      <c r="BO95" s="567" t="str">
        <f t="shared" si="238"/>
        <v/>
      </c>
      <c r="BQ95" s="567" t="str">
        <f t="shared" si="239"/>
        <v/>
      </c>
      <c r="BS95" s="567" t="str">
        <f t="shared" si="240"/>
        <v/>
      </c>
      <c r="BU95" s="567" t="str">
        <f t="shared" si="241"/>
        <v/>
      </c>
      <c r="BW95" s="567" t="str">
        <f t="shared" si="242"/>
        <v/>
      </c>
      <c r="BY95" s="567" t="str">
        <f t="shared" si="243"/>
        <v/>
      </c>
      <c r="CA95" s="567" t="str">
        <f t="shared" si="244"/>
        <v/>
      </c>
      <c r="CC95" s="567" t="str">
        <f t="shared" si="245"/>
        <v/>
      </c>
      <c r="CE95" s="567" t="str">
        <f t="shared" si="246"/>
        <v/>
      </c>
      <c r="CG95" s="567" t="str">
        <f t="shared" si="247"/>
        <v/>
      </c>
      <c r="CI95" s="567" t="str">
        <f t="shared" si="247"/>
        <v/>
      </c>
      <c r="CK95" s="567" t="str">
        <f t="shared" si="248"/>
        <v/>
      </c>
      <c r="CM95" s="567" t="str">
        <f t="shared" si="249"/>
        <v/>
      </c>
      <c r="CO95" s="567" t="str">
        <f t="shared" si="250"/>
        <v/>
      </c>
      <c r="CQ95" s="567" t="str">
        <f t="shared" si="251"/>
        <v/>
      </c>
      <c r="CS95" s="567" t="str">
        <f t="shared" si="252"/>
        <v/>
      </c>
      <c r="CU95" s="567" t="str">
        <f t="shared" si="253"/>
        <v/>
      </c>
      <c r="CW95" s="567" t="str">
        <f t="shared" si="254"/>
        <v/>
      </c>
      <c r="CY95" s="567" t="str">
        <f t="shared" si="255"/>
        <v/>
      </c>
      <c r="DA95" s="567" t="str">
        <f t="shared" si="256"/>
        <v/>
      </c>
      <c r="DC95" s="567" t="str">
        <f t="shared" si="257"/>
        <v/>
      </c>
      <c r="DE95" s="567" t="str">
        <f t="shared" si="258"/>
        <v/>
      </c>
      <c r="DG95" s="567" t="str">
        <f t="shared" si="259"/>
        <v/>
      </c>
      <c r="DI95" s="567" t="str">
        <f t="shared" si="260"/>
        <v/>
      </c>
      <c r="DK95" s="567" t="str">
        <f t="shared" si="261"/>
        <v/>
      </c>
      <c r="DM95" s="567" t="str">
        <f t="shared" si="262"/>
        <v/>
      </c>
      <c r="DO95" s="567" t="str">
        <f t="shared" si="263"/>
        <v/>
      </c>
      <c r="DQ95" s="567" t="str">
        <f t="shared" si="264"/>
        <v/>
      </c>
      <c r="DS95" s="567" t="str">
        <f t="shared" si="265"/>
        <v/>
      </c>
      <c r="DU95" s="567" t="str">
        <f t="shared" si="266"/>
        <v/>
      </c>
      <c r="DW95" s="567" t="str">
        <f t="shared" si="266"/>
        <v/>
      </c>
      <c r="DY95" s="567" t="str">
        <f t="shared" si="267"/>
        <v/>
      </c>
      <c r="EA95" s="567" t="str">
        <f t="shared" si="268"/>
        <v/>
      </c>
      <c r="EC95" s="567" t="str">
        <f t="shared" si="269"/>
        <v/>
      </c>
      <c r="EE95" s="567" t="str">
        <f t="shared" si="270"/>
        <v/>
      </c>
      <c r="EG95" s="567" t="str">
        <f t="shared" si="271"/>
        <v/>
      </c>
      <c r="EI95" s="567" t="str">
        <f t="shared" si="272"/>
        <v/>
      </c>
      <c r="EK95" s="567" t="str">
        <f t="shared" si="273"/>
        <v/>
      </c>
      <c r="EM95" s="567" t="str">
        <f t="shared" si="274"/>
        <v/>
      </c>
      <c r="EO95" s="567" t="str">
        <f t="shared" si="275"/>
        <v/>
      </c>
      <c r="EQ95" s="567" t="str">
        <f t="shared" si="276"/>
        <v/>
      </c>
      <c r="ES95" s="567" t="str">
        <f t="shared" si="277"/>
        <v/>
      </c>
      <c r="EU95" s="567" t="str">
        <f t="shared" si="278"/>
        <v/>
      </c>
      <c r="EW95" s="567" t="str">
        <f t="shared" si="279"/>
        <v/>
      </c>
      <c r="EY95" s="567" t="str">
        <f t="shared" si="280"/>
        <v/>
      </c>
      <c r="FA95" s="567" t="str">
        <f t="shared" si="281"/>
        <v/>
      </c>
      <c r="FC95" s="567" t="str">
        <f t="shared" si="282"/>
        <v/>
      </c>
      <c r="FE95" s="567" t="str">
        <f t="shared" si="283"/>
        <v/>
      </c>
      <c r="FG95" s="567" t="str">
        <f t="shared" si="284"/>
        <v/>
      </c>
      <c r="FI95" s="567" t="str">
        <f t="shared" si="285"/>
        <v/>
      </c>
      <c r="FK95" s="567" t="str">
        <f t="shared" si="285"/>
        <v/>
      </c>
      <c r="FM95" s="567" t="str">
        <f t="shared" si="286"/>
        <v/>
      </c>
      <c r="FO95" s="567" t="str">
        <f t="shared" si="287"/>
        <v/>
      </c>
      <c r="FQ95" s="567" t="str">
        <f t="shared" si="288"/>
        <v/>
      </c>
      <c r="FS95" s="567" t="str">
        <f t="shared" si="289"/>
        <v/>
      </c>
      <c r="FU95" s="567" t="str">
        <f t="shared" si="290"/>
        <v/>
      </c>
      <c r="FW95" s="567" t="str">
        <f t="shared" si="291"/>
        <v/>
      </c>
      <c r="FY95" s="567" t="str">
        <f t="shared" si="292"/>
        <v/>
      </c>
      <c r="GA95" s="567" t="str">
        <f t="shared" si="293"/>
        <v/>
      </c>
      <c r="GC95" s="567" t="str">
        <f t="shared" si="294"/>
        <v/>
      </c>
      <c r="GE95" s="567" t="str">
        <f t="shared" si="295"/>
        <v/>
      </c>
      <c r="GG95" s="567" t="str">
        <f t="shared" si="296"/>
        <v/>
      </c>
      <c r="GI95" s="567" t="str">
        <f t="shared" si="297"/>
        <v/>
      </c>
      <c r="GK95" s="567" t="str">
        <f t="shared" si="298"/>
        <v/>
      </c>
      <c r="GM95" s="567" t="str">
        <f t="shared" si="299"/>
        <v/>
      </c>
      <c r="GO95" s="567" t="str">
        <f t="shared" si="300"/>
        <v/>
      </c>
      <c r="GQ95" s="567" t="str">
        <f t="shared" si="301"/>
        <v/>
      </c>
      <c r="GS95" s="567" t="str">
        <f t="shared" si="302"/>
        <v/>
      </c>
      <c r="GU95" s="567" t="str">
        <f t="shared" si="303"/>
        <v/>
      </c>
      <c r="GW95" s="567" t="str">
        <f t="shared" si="304"/>
        <v/>
      </c>
      <c r="GY95" s="567" t="str">
        <f t="shared" si="304"/>
        <v/>
      </c>
      <c r="HA95" s="567" t="str">
        <f t="shared" si="305"/>
        <v/>
      </c>
      <c r="HC95" s="567" t="str">
        <f t="shared" si="306"/>
        <v/>
      </c>
      <c r="HE95" s="567" t="str">
        <f t="shared" si="307"/>
        <v/>
      </c>
      <c r="HG95" s="567" t="str">
        <f t="shared" si="308"/>
        <v/>
      </c>
      <c r="HI95" s="567" t="str">
        <f t="shared" si="309"/>
        <v/>
      </c>
      <c r="HK95" s="567" t="str">
        <f t="shared" si="310"/>
        <v/>
      </c>
      <c r="HM95" s="567" t="str">
        <f t="shared" si="311"/>
        <v/>
      </c>
      <c r="HO95" s="567" t="str">
        <f t="shared" si="312"/>
        <v/>
      </c>
      <c r="HQ95" s="567" t="str">
        <f t="shared" si="313"/>
        <v/>
      </c>
      <c r="HS95" s="567" t="str">
        <f t="shared" si="314"/>
        <v/>
      </c>
      <c r="HU95" s="567" t="str">
        <f t="shared" si="315"/>
        <v/>
      </c>
      <c r="HW95" s="567" t="str">
        <f t="shared" si="316"/>
        <v/>
      </c>
      <c r="HY95" s="567" t="str">
        <f t="shared" si="317"/>
        <v/>
      </c>
      <c r="IA95" s="567" t="str">
        <f t="shared" si="318"/>
        <v/>
      </c>
      <c r="IC95" s="567" t="str">
        <f t="shared" si="319"/>
        <v/>
      </c>
      <c r="IE95" s="567" t="str">
        <f t="shared" si="320"/>
        <v/>
      </c>
      <c r="IG95" s="567" t="str">
        <f t="shared" si="321"/>
        <v/>
      </c>
      <c r="II95" s="567" t="str">
        <f t="shared" si="322"/>
        <v/>
      </c>
      <c r="IK95" s="567" t="str">
        <f t="shared" si="323"/>
        <v/>
      </c>
      <c r="IM95" s="567" t="str">
        <f t="shared" si="323"/>
        <v/>
      </c>
      <c r="IO95" s="567" t="str">
        <f t="shared" si="324"/>
        <v/>
      </c>
      <c r="IQ95" s="567" t="str">
        <f t="shared" si="325"/>
        <v/>
      </c>
      <c r="IS95" s="567" t="str">
        <f t="shared" si="326"/>
        <v/>
      </c>
      <c r="IU95" s="567" t="str">
        <f t="shared" si="327"/>
        <v/>
      </c>
      <c r="IW95" s="567" t="str">
        <f t="shared" si="328"/>
        <v/>
      </c>
      <c r="IY95" s="567" t="str">
        <f t="shared" si="329"/>
        <v/>
      </c>
      <c r="JA95" s="567" t="str">
        <f t="shared" si="330"/>
        <v/>
      </c>
      <c r="JC95" s="567" t="str">
        <f t="shared" si="331"/>
        <v/>
      </c>
      <c r="JE95" s="567" t="str">
        <f t="shared" si="332"/>
        <v/>
      </c>
      <c r="JG95" s="567" t="str">
        <f t="shared" si="333"/>
        <v/>
      </c>
      <c r="JI95" s="567" t="str">
        <f t="shared" si="334"/>
        <v/>
      </c>
      <c r="JK95" s="567" t="str">
        <f t="shared" si="335"/>
        <v/>
      </c>
      <c r="JM95" s="567" t="str">
        <f t="shared" si="336"/>
        <v/>
      </c>
      <c r="JO95" s="567" t="str">
        <f t="shared" si="337"/>
        <v/>
      </c>
      <c r="JQ95" s="567" t="str">
        <f t="shared" si="338"/>
        <v/>
      </c>
      <c r="JS95" s="567" t="str">
        <f t="shared" si="339"/>
        <v/>
      </c>
      <c r="JU95" s="567" t="str">
        <f t="shared" si="340"/>
        <v/>
      </c>
      <c r="JW95" s="567" t="str">
        <f t="shared" si="341"/>
        <v/>
      </c>
      <c r="JY95" s="567" t="str">
        <f t="shared" si="342"/>
        <v/>
      </c>
      <c r="KA95" s="567" t="str">
        <f t="shared" si="342"/>
        <v/>
      </c>
      <c r="KC95" s="567" t="str">
        <f t="shared" si="343"/>
        <v/>
      </c>
      <c r="KE95" s="567" t="str">
        <f t="shared" si="344"/>
        <v/>
      </c>
      <c r="KG95" s="567" t="str">
        <f t="shared" si="345"/>
        <v/>
      </c>
      <c r="KI95" s="567" t="str">
        <f t="shared" si="346"/>
        <v/>
      </c>
      <c r="KK95" s="567" t="str">
        <f t="shared" si="347"/>
        <v/>
      </c>
      <c r="KM95" s="567" t="str">
        <f t="shared" si="348"/>
        <v/>
      </c>
      <c r="KO95" s="567" t="str">
        <f t="shared" si="349"/>
        <v/>
      </c>
      <c r="KQ95" s="567" t="str">
        <f t="shared" si="350"/>
        <v/>
      </c>
      <c r="KS95" s="567" t="str">
        <f t="shared" si="351"/>
        <v/>
      </c>
      <c r="KU95" s="567" t="str">
        <f t="shared" si="352"/>
        <v/>
      </c>
      <c r="KW95" s="567" t="str">
        <f t="shared" si="353"/>
        <v/>
      </c>
      <c r="KY95" s="567" t="str">
        <f t="shared" si="354"/>
        <v/>
      </c>
      <c r="LA95" s="567" t="str">
        <f t="shared" si="355"/>
        <v/>
      </c>
      <c r="LC95" s="567" t="str">
        <f t="shared" si="356"/>
        <v/>
      </c>
      <c r="LE95" s="567" t="str">
        <f t="shared" si="357"/>
        <v/>
      </c>
      <c r="LG95" s="567" t="str">
        <f t="shared" si="358"/>
        <v/>
      </c>
      <c r="LI95" s="567" t="str">
        <f t="shared" si="359"/>
        <v/>
      </c>
      <c r="LK95" s="567" t="str">
        <f t="shared" si="360"/>
        <v/>
      </c>
      <c r="LM95" s="567" t="str">
        <f t="shared" si="361"/>
        <v/>
      </c>
      <c r="LO95" s="567" t="str">
        <f t="shared" si="361"/>
        <v/>
      </c>
      <c r="LQ95" s="567" t="str">
        <f t="shared" si="362"/>
        <v/>
      </c>
      <c r="LS95" s="567" t="str">
        <f t="shared" si="363"/>
        <v/>
      </c>
      <c r="LU95" s="567" t="str">
        <f t="shared" si="364"/>
        <v/>
      </c>
      <c r="LW95" s="567" t="str">
        <f t="shared" si="365"/>
        <v/>
      </c>
      <c r="LY95" s="567" t="str">
        <f t="shared" si="366"/>
        <v/>
      </c>
      <c r="MA95" s="567" t="str">
        <f t="shared" si="367"/>
        <v/>
      </c>
      <c r="MC95" s="567" t="str">
        <f t="shared" si="368"/>
        <v/>
      </c>
      <c r="ME95" s="567" t="str">
        <f t="shared" si="369"/>
        <v/>
      </c>
      <c r="MG95" s="567" t="str">
        <f t="shared" si="370"/>
        <v/>
      </c>
      <c r="MI95" s="567" t="str">
        <f t="shared" si="371"/>
        <v/>
      </c>
      <c r="MK95" s="567" t="str">
        <f t="shared" si="372"/>
        <v/>
      </c>
      <c r="MM95" s="567" t="str">
        <f t="shared" si="373"/>
        <v/>
      </c>
      <c r="MO95" s="567" t="str">
        <f t="shared" si="374"/>
        <v/>
      </c>
      <c r="MQ95" s="567" t="str">
        <f t="shared" si="375"/>
        <v/>
      </c>
      <c r="MS95" s="567" t="str">
        <f t="shared" si="376"/>
        <v/>
      </c>
      <c r="MU95" s="567" t="str">
        <f t="shared" si="377"/>
        <v/>
      </c>
      <c r="MW95" s="567" t="str">
        <f t="shared" si="378"/>
        <v/>
      </c>
      <c r="MY95" s="567" t="str">
        <f t="shared" si="379"/>
        <v/>
      </c>
      <c r="NA95" s="567" t="str">
        <f t="shared" si="380"/>
        <v/>
      </c>
      <c r="NC95" s="567" t="str">
        <f t="shared" si="380"/>
        <v/>
      </c>
      <c r="NE95" s="567" t="str">
        <f t="shared" si="381"/>
        <v/>
      </c>
      <c r="NG95" s="567" t="str">
        <f t="shared" si="382"/>
        <v/>
      </c>
      <c r="NI95" s="567" t="str">
        <f t="shared" si="383"/>
        <v/>
      </c>
      <c r="NK95" s="567" t="str">
        <f t="shared" si="384"/>
        <v/>
      </c>
      <c r="NM95" s="567" t="str">
        <f t="shared" si="385"/>
        <v/>
      </c>
      <c r="NO95" s="567" t="str">
        <f t="shared" si="386"/>
        <v/>
      </c>
      <c r="NQ95" s="567" t="str">
        <f t="shared" si="387"/>
        <v/>
      </c>
      <c r="NS95" s="567" t="str">
        <f t="shared" si="388"/>
        <v/>
      </c>
      <c r="NU95" s="567" t="str">
        <f t="shared" si="389"/>
        <v/>
      </c>
      <c r="NW95" s="567" t="str">
        <f t="shared" si="390"/>
        <v/>
      </c>
      <c r="NY95" s="567" t="str">
        <f t="shared" si="391"/>
        <v/>
      </c>
      <c r="OA95" s="567" t="str">
        <f t="shared" si="392"/>
        <v/>
      </c>
      <c r="OC95" s="567" t="str">
        <f t="shared" si="393"/>
        <v/>
      </c>
      <c r="OE95" s="567" t="str">
        <f t="shared" si="394"/>
        <v/>
      </c>
      <c r="OG95" s="567" t="str">
        <f t="shared" si="395"/>
        <v/>
      </c>
      <c r="OI95" s="567" t="str">
        <f t="shared" si="396"/>
        <v/>
      </c>
      <c r="OK95" s="567" t="str">
        <f t="shared" si="397"/>
        <v/>
      </c>
      <c r="OM95" s="567" t="str">
        <f t="shared" si="398"/>
        <v/>
      </c>
      <c r="OO95" s="567" t="str">
        <f t="shared" si="399"/>
        <v/>
      </c>
      <c r="OQ95" s="567" t="str">
        <f t="shared" si="399"/>
        <v/>
      </c>
      <c r="OS95" s="567" t="str">
        <f t="shared" si="400"/>
        <v/>
      </c>
      <c r="OU95" s="567" t="str">
        <f t="shared" si="401"/>
        <v/>
      </c>
      <c r="OW95" s="567" t="str">
        <f t="shared" si="402"/>
        <v/>
      </c>
      <c r="OY95" s="567" t="str">
        <f t="shared" si="403"/>
        <v/>
      </c>
      <c r="PA95" s="567" t="str">
        <f t="shared" si="404"/>
        <v/>
      </c>
      <c r="PC95" s="567" t="str">
        <f t="shared" si="405"/>
        <v/>
      </c>
      <c r="PE95" s="567" t="str">
        <f t="shared" si="406"/>
        <v/>
      </c>
      <c r="PG95" s="567" t="str">
        <f t="shared" si="407"/>
        <v/>
      </c>
      <c r="PI95" s="567" t="str">
        <f t="shared" si="408"/>
        <v/>
      </c>
      <c r="PK95" s="567" t="str">
        <f t="shared" si="409"/>
        <v/>
      </c>
      <c r="PM95" s="567" t="str">
        <f t="shared" si="410"/>
        <v/>
      </c>
      <c r="PO95" s="567" t="str">
        <f t="shared" si="411"/>
        <v/>
      </c>
      <c r="PQ95" s="567" t="str">
        <f t="shared" si="412"/>
        <v/>
      </c>
      <c r="PS95" s="567" t="str">
        <f t="shared" si="413"/>
        <v/>
      </c>
      <c r="PU95" s="567" t="str">
        <f t="shared" si="414"/>
        <v/>
      </c>
      <c r="PW95" s="567" t="str">
        <f t="shared" si="415"/>
        <v/>
      </c>
      <c r="PY95" s="567" t="str">
        <f t="shared" si="416"/>
        <v/>
      </c>
      <c r="QA95" s="567" t="str">
        <f t="shared" si="417"/>
        <v/>
      </c>
    </row>
    <row r="96" spans="5:443">
      <c r="E96" s="567" t="str">
        <f t="shared" si="209"/>
        <v/>
      </c>
      <c r="G96" s="567" t="str">
        <f t="shared" si="209"/>
        <v/>
      </c>
      <c r="I96" s="567" t="str">
        <f t="shared" si="210"/>
        <v/>
      </c>
      <c r="K96" s="567" t="str">
        <f t="shared" si="211"/>
        <v/>
      </c>
      <c r="M96" s="567" t="str">
        <f t="shared" si="212"/>
        <v/>
      </c>
      <c r="O96" s="567" t="str">
        <f t="shared" si="213"/>
        <v/>
      </c>
      <c r="Q96" s="567" t="str">
        <f t="shared" si="214"/>
        <v/>
      </c>
      <c r="S96" s="567" t="str">
        <f t="shared" si="215"/>
        <v/>
      </c>
      <c r="U96" s="567" t="str">
        <f t="shared" si="216"/>
        <v/>
      </c>
      <c r="W96" s="567" t="str">
        <f t="shared" si="217"/>
        <v/>
      </c>
      <c r="Y96" s="567" t="str">
        <f t="shared" si="218"/>
        <v/>
      </c>
      <c r="AA96" s="567" t="str">
        <f t="shared" si="219"/>
        <v/>
      </c>
      <c r="AC96" s="567" t="str">
        <f t="shared" si="220"/>
        <v/>
      </c>
      <c r="AE96" s="567" t="str">
        <f t="shared" si="221"/>
        <v/>
      </c>
      <c r="AG96" s="567" t="str">
        <f t="shared" si="222"/>
        <v/>
      </c>
      <c r="AI96" s="567" t="str">
        <f t="shared" si="223"/>
        <v/>
      </c>
      <c r="AK96" s="567" t="str">
        <f t="shared" si="224"/>
        <v/>
      </c>
      <c r="AM96" s="567" t="str">
        <f t="shared" si="225"/>
        <v/>
      </c>
      <c r="AO96" s="567" t="str">
        <f t="shared" si="226"/>
        <v/>
      </c>
      <c r="AQ96" s="567" t="str">
        <f t="shared" si="227"/>
        <v/>
      </c>
      <c r="AS96" s="567" t="str">
        <f t="shared" si="228"/>
        <v/>
      </c>
      <c r="AU96" s="567" t="str">
        <f t="shared" si="228"/>
        <v/>
      </c>
      <c r="AW96" s="567" t="str">
        <f t="shared" si="229"/>
        <v/>
      </c>
      <c r="AY96" s="567" t="str">
        <f t="shared" si="230"/>
        <v/>
      </c>
      <c r="BA96" s="567" t="str">
        <f t="shared" si="231"/>
        <v/>
      </c>
      <c r="BC96" s="567" t="str">
        <f t="shared" si="232"/>
        <v/>
      </c>
      <c r="BE96" s="567" t="str">
        <f t="shared" si="233"/>
        <v/>
      </c>
      <c r="BG96" s="567" t="str">
        <f t="shared" si="234"/>
        <v/>
      </c>
      <c r="BI96" s="567" t="str">
        <f t="shared" si="235"/>
        <v/>
      </c>
      <c r="BK96" s="567" t="str">
        <f t="shared" si="236"/>
        <v/>
      </c>
      <c r="BM96" s="567" t="str">
        <f t="shared" si="237"/>
        <v/>
      </c>
      <c r="BO96" s="567" t="str">
        <f t="shared" si="238"/>
        <v/>
      </c>
      <c r="BQ96" s="567" t="str">
        <f t="shared" si="239"/>
        <v/>
      </c>
      <c r="BS96" s="567" t="str">
        <f t="shared" si="240"/>
        <v/>
      </c>
      <c r="BU96" s="567" t="str">
        <f t="shared" si="241"/>
        <v/>
      </c>
      <c r="BW96" s="567" t="str">
        <f t="shared" si="242"/>
        <v/>
      </c>
      <c r="BY96" s="567" t="str">
        <f t="shared" si="243"/>
        <v/>
      </c>
      <c r="CA96" s="567" t="str">
        <f t="shared" si="244"/>
        <v/>
      </c>
      <c r="CC96" s="567" t="str">
        <f t="shared" si="245"/>
        <v/>
      </c>
      <c r="CE96" s="567" t="str">
        <f t="shared" si="246"/>
        <v/>
      </c>
      <c r="CG96" s="567" t="str">
        <f t="shared" si="247"/>
        <v/>
      </c>
      <c r="CI96" s="567" t="str">
        <f t="shared" si="247"/>
        <v/>
      </c>
      <c r="CK96" s="567" t="str">
        <f t="shared" si="248"/>
        <v/>
      </c>
      <c r="CM96" s="567" t="str">
        <f t="shared" si="249"/>
        <v/>
      </c>
      <c r="CO96" s="567" t="str">
        <f t="shared" si="250"/>
        <v/>
      </c>
      <c r="CQ96" s="567" t="str">
        <f t="shared" si="251"/>
        <v/>
      </c>
      <c r="CS96" s="567" t="str">
        <f t="shared" si="252"/>
        <v/>
      </c>
      <c r="CU96" s="567" t="str">
        <f t="shared" si="253"/>
        <v/>
      </c>
      <c r="CW96" s="567" t="str">
        <f t="shared" si="254"/>
        <v/>
      </c>
      <c r="CY96" s="567" t="str">
        <f t="shared" si="255"/>
        <v/>
      </c>
      <c r="DA96" s="567" t="str">
        <f t="shared" si="256"/>
        <v/>
      </c>
      <c r="DC96" s="567" t="str">
        <f t="shared" si="257"/>
        <v/>
      </c>
      <c r="DE96" s="567" t="str">
        <f t="shared" si="258"/>
        <v/>
      </c>
      <c r="DG96" s="567" t="str">
        <f t="shared" si="259"/>
        <v/>
      </c>
      <c r="DI96" s="567" t="str">
        <f t="shared" si="260"/>
        <v/>
      </c>
      <c r="DK96" s="567" t="str">
        <f t="shared" si="261"/>
        <v/>
      </c>
      <c r="DM96" s="567" t="str">
        <f t="shared" si="262"/>
        <v/>
      </c>
      <c r="DO96" s="567" t="str">
        <f t="shared" si="263"/>
        <v/>
      </c>
      <c r="DQ96" s="567" t="str">
        <f t="shared" si="264"/>
        <v/>
      </c>
      <c r="DS96" s="567" t="str">
        <f t="shared" si="265"/>
        <v/>
      </c>
      <c r="DU96" s="567" t="str">
        <f t="shared" si="266"/>
        <v/>
      </c>
      <c r="DW96" s="567" t="str">
        <f t="shared" si="266"/>
        <v/>
      </c>
      <c r="DY96" s="567" t="str">
        <f t="shared" si="267"/>
        <v/>
      </c>
      <c r="EA96" s="567" t="str">
        <f t="shared" si="268"/>
        <v/>
      </c>
      <c r="EC96" s="567" t="str">
        <f t="shared" si="269"/>
        <v/>
      </c>
      <c r="EE96" s="567" t="str">
        <f t="shared" si="270"/>
        <v/>
      </c>
      <c r="EG96" s="567" t="str">
        <f t="shared" si="271"/>
        <v/>
      </c>
      <c r="EI96" s="567" t="str">
        <f t="shared" si="272"/>
        <v/>
      </c>
      <c r="EK96" s="567" t="str">
        <f t="shared" si="273"/>
        <v/>
      </c>
      <c r="EM96" s="567" t="str">
        <f t="shared" si="274"/>
        <v/>
      </c>
      <c r="EO96" s="567" t="str">
        <f t="shared" si="275"/>
        <v/>
      </c>
      <c r="EQ96" s="567" t="str">
        <f t="shared" si="276"/>
        <v/>
      </c>
      <c r="ES96" s="567" t="str">
        <f t="shared" si="277"/>
        <v/>
      </c>
      <c r="EU96" s="567" t="str">
        <f t="shared" si="278"/>
        <v/>
      </c>
      <c r="EW96" s="567" t="str">
        <f t="shared" si="279"/>
        <v/>
      </c>
      <c r="EY96" s="567" t="str">
        <f t="shared" si="280"/>
        <v/>
      </c>
      <c r="FA96" s="567" t="str">
        <f t="shared" si="281"/>
        <v/>
      </c>
      <c r="FC96" s="567" t="str">
        <f t="shared" si="282"/>
        <v/>
      </c>
      <c r="FE96" s="567" t="str">
        <f t="shared" si="283"/>
        <v/>
      </c>
      <c r="FG96" s="567" t="str">
        <f t="shared" si="284"/>
        <v/>
      </c>
      <c r="FI96" s="567" t="str">
        <f t="shared" si="285"/>
        <v/>
      </c>
      <c r="FK96" s="567" t="str">
        <f t="shared" si="285"/>
        <v/>
      </c>
      <c r="FM96" s="567" t="str">
        <f t="shared" si="286"/>
        <v/>
      </c>
      <c r="FO96" s="567" t="str">
        <f t="shared" si="287"/>
        <v/>
      </c>
      <c r="FQ96" s="567" t="str">
        <f t="shared" si="288"/>
        <v/>
      </c>
      <c r="FS96" s="567" t="str">
        <f t="shared" si="289"/>
        <v/>
      </c>
      <c r="FU96" s="567" t="str">
        <f t="shared" si="290"/>
        <v/>
      </c>
      <c r="FW96" s="567" t="str">
        <f t="shared" si="291"/>
        <v/>
      </c>
      <c r="FY96" s="567" t="str">
        <f t="shared" si="292"/>
        <v/>
      </c>
      <c r="GA96" s="567" t="str">
        <f t="shared" si="293"/>
        <v/>
      </c>
      <c r="GC96" s="567" t="str">
        <f t="shared" si="294"/>
        <v/>
      </c>
      <c r="GE96" s="567" t="str">
        <f t="shared" si="295"/>
        <v/>
      </c>
      <c r="GG96" s="567" t="str">
        <f t="shared" si="296"/>
        <v/>
      </c>
      <c r="GI96" s="567" t="str">
        <f t="shared" si="297"/>
        <v/>
      </c>
      <c r="GK96" s="567" t="str">
        <f t="shared" si="298"/>
        <v/>
      </c>
      <c r="GM96" s="567" t="str">
        <f t="shared" si="299"/>
        <v/>
      </c>
      <c r="GO96" s="567" t="str">
        <f t="shared" si="300"/>
        <v/>
      </c>
      <c r="GQ96" s="567" t="str">
        <f t="shared" si="301"/>
        <v/>
      </c>
      <c r="GS96" s="567" t="str">
        <f t="shared" si="302"/>
        <v/>
      </c>
      <c r="GU96" s="567" t="str">
        <f t="shared" si="303"/>
        <v/>
      </c>
      <c r="GW96" s="567" t="str">
        <f t="shared" si="304"/>
        <v/>
      </c>
      <c r="GY96" s="567" t="str">
        <f t="shared" si="304"/>
        <v/>
      </c>
      <c r="HA96" s="567" t="str">
        <f t="shared" si="305"/>
        <v/>
      </c>
      <c r="HC96" s="567" t="str">
        <f t="shared" si="306"/>
        <v/>
      </c>
      <c r="HE96" s="567" t="str">
        <f t="shared" si="307"/>
        <v/>
      </c>
      <c r="HG96" s="567" t="str">
        <f t="shared" si="308"/>
        <v/>
      </c>
      <c r="HI96" s="567" t="str">
        <f t="shared" si="309"/>
        <v/>
      </c>
      <c r="HK96" s="567" t="str">
        <f t="shared" si="310"/>
        <v/>
      </c>
      <c r="HM96" s="567" t="str">
        <f t="shared" si="311"/>
        <v/>
      </c>
      <c r="HO96" s="567" t="str">
        <f t="shared" si="312"/>
        <v/>
      </c>
      <c r="HQ96" s="567" t="str">
        <f t="shared" si="313"/>
        <v/>
      </c>
      <c r="HS96" s="567" t="str">
        <f t="shared" si="314"/>
        <v/>
      </c>
      <c r="HU96" s="567" t="str">
        <f t="shared" si="315"/>
        <v/>
      </c>
      <c r="HW96" s="567" t="str">
        <f t="shared" si="316"/>
        <v/>
      </c>
      <c r="HY96" s="567" t="str">
        <f t="shared" si="317"/>
        <v/>
      </c>
      <c r="IA96" s="567" t="str">
        <f t="shared" si="318"/>
        <v/>
      </c>
      <c r="IC96" s="567" t="str">
        <f t="shared" si="319"/>
        <v/>
      </c>
      <c r="IE96" s="567" t="str">
        <f t="shared" si="320"/>
        <v/>
      </c>
      <c r="IG96" s="567" t="str">
        <f t="shared" si="321"/>
        <v/>
      </c>
      <c r="II96" s="567" t="str">
        <f t="shared" si="322"/>
        <v/>
      </c>
      <c r="IK96" s="567" t="str">
        <f t="shared" si="323"/>
        <v/>
      </c>
      <c r="IM96" s="567" t="str">
        <f t="shared" si="323"/>
        <v/>
      </c>
      <c r="IO96" s="567" t="str">
        <f t="shared" si="324"/>
        <v/>
      </c>
      <c r="IQ96" s="567" t="str">
        <f t="shared" si="325"/>
        <v/>
      </c>
      <c r="IS96" s="567" t="str">
        <f t="shared" si="326"/>
        <v/>
      </c>
      <c r="IU96" s="567" t="str">
        <f t="shared" si="327"/>
        <v/>
      </c>
      <c r="IW96" s="567" t="str">
        <f t="shared" si="328"/>
        <v/>
      </c>
      <c r="IY96" s="567" t="str">
        <f t="shared" si="329"/>
        <v/>
      </c>
      <c r="JA96" s="567" t="str">
        <f t="shared" si="330"/>
        <v/>
      </c>
      <c r="JC96" s="567" t="str">
        <f t="shared" si="331"/>
        <v/>
      </c>
      <c r="JE96" s="567" t="str">
        <f t="shared" si="332"/>
        <v/>
      </c>
      <c r="JG96" s="567" t="str">
        <f t="shared" si="333"/>
        <v/>
      </c>
      <c r="JI96" s="567" t="str">
        <f t="shared" si="334"/>
        <v/>
      </c>
      <c r="JK96" s="567" t="str">
        <f t="shared" si="335"/>
        <v/>
      </c>
      <c r="JM96" s="567" t="str">
        <f t="shared" si="336"/>
        <v/>
      </c>
      <c r="JO96" s="567" t="str">
        <f t="shared" si="337"/>
        <v/>
      </c>
      <c r="JQ96" s="567" t="str">
        <f t="shared" si="338"/>
        <v/>
      </c>
      <c r="JS96" s="567" t="str">
        <f t="shared" si="339"/>
        <v/>
      </c>
      <c r="JU96" s="567" t="str">
        <f t="shared" si="340"/>
        <v/>
      </c>
      <c r="JW96" s="567" t="str">
        <f t="shared" si="341"/>
        <v/>
      </c>
      <c r="JY96" s="567" t="str">
        <f t="shared" si="342"/>
        <v/>
      </c>
      <c r="KA96" s="567" t="str">
        <f t="shared" si="342"/>
        <v/>
      </c>
      <c r="KC96" s="567" t="str">
        <f t="shared" si="343"/>
        <v/>
      </c>
      <c r="KE96" s="567" t="str">
        <f t="shared" si="344"/>
        <v/>
      </c>
      <c r="KG96" s="567" t="str">
        <f t="shared" si="345"/>
        <v/>
      </c>
      <c r="KI96" s="567" t="str">
        <f t="shared" si="346"/>
        <v/>
      </c>
      <c r="KK96" s="567" t="str">
        <f t="shared" si="347"/>
        <v/>
      </c>
      <c r="KM96" s="567" t="str">
        <f t="shared" si="348"/>
        <v/>
      </c>
      <c r="KO96" s="567" t="str">
        <f t="shared" si="349"/>
        <v/>
      </c>
      <c r="KQ96" s="567" t="str">
        <f t="shared" si="350"/>
        <v/>
      </c>
      <c r="KS96" s="567" t="str">
        <f t="shared" si="351"/>
        <v/>
      </c>
      <c r="KU96" s="567" t="str">
        <f t="shared" si="352"/>
        <v/>
      </c>
      <c r="KW96" s="567" t="str">
        <f t="shared" si="353"/>
        <v/>
      </c>
      <c r="KY96" s="567" t="str">
        <f t="shared" si="354"/>
        <v/>
      </c>
      <c r="LA96" s="567" t="str">
        <f t="shared" si="355"/>
        <v/>
      </c>
      <c r="LC96" s="567" t="str">
        <f t="shared" si="356"/>
        <v/>
      </c>
      <c r="LE96" s="567" t="str">
        <f t="shared" si="357"/>
        <v/>
      </c>
      <c r="LG96" s="567" t="str">
        <f t="shared" si="358"/>
        <v/>
      </c>
      <c r="LI96" s="567" t="str">
        <f t="shared" si="359"/>
        <v/>
      </c>
      <c r="LK96" s="567" t="str">
        <f t="shared" si="360"/>
        <v/>
      </c>
      <c r="LM96" s="567" t="str">
        <f t="shared" si="361"/>
        <v/>
      </c>
      <c r="LO96" s="567" t="str">
        <f t="shared" si="361"/>
        <v/>
      </c>
      <c r="LQ96" s="567" t="str">
        <f t="shared" si="362"/>
        <v/>
      </c>
      <c r="LS96" s="567" t="str">
        <f t="shared" si="363"/>
        <v/>
      </c>
      <c r="LU96" s="567" t="str">
        <f t="shared" si="364"/>
        <v/>
      </c>
      <c r="LW96" s="567" t="str">
        <f t="shared" si="365"/>
        <v/>
      </c>
      <c r="LY96" s="567" t="str">
        <f t="shared" si="366"/>
        <v/>
      </c>
      <c r="MA96" s="567" t="str">
        <f t="shared" si="367"/>
        <v/>
      </c>
      <c r="MC96" s="567" t="str">
        <f t="shared" si="368"/>
        <v/>
      </c>
      <c r="ME96" s="567" t="str">
        <f t="shared" si="369"/>
        <v/>
      </c>
      <c r="MG96" s="567" t="str">
        <f t="shared" si="370"/>
        <v/>
      </c>
      <c r="MI96" s="567" t="str">
        <f t="shared" si="371"/>
        <v/>
      </c>
      <c r="MK96" s="567" t="str">
        <f t="shared" si="372"/>
        <v/>
      </c>
      <c r="MM96" s="567" t="str">
        <f t="shared" si="373"/>
        <v/>
      </c>
      <c r="MO96" s="567" t="str">
        <f t="shared" si="374"/>
        <v/>
      </c>
      <c r="MQ96" s="567" t="str">
        <f t="shared" si="375"/>
        <v/>
      </c>
      <c r="MS96" s="567" t="str">
        <f t="shared" si="376"/>
        <v/>
      </c>
      <c r="MU96" s="567" t="str">
        <f t="shared" si="377"/>
        <v/>
      </c>
      <c r="MW96" s="567" t="str">
        <f t="shared" si="378"/>
        <v/>
      </c>
      <c r="MY96" s="567" t="str">
        <f t="shared" si="379"/>
        <v/>
      </c>
      <c r="NA96" s="567" t="str">
        <f t="shared" si="380"/>
        <v/>
      </c>
      <c r="NC96" s="567" t="str">
        <f t="shared" si="380"/>
        <v/>
      </c>
      <c r="NE96" s="567" t="str">
        <f t="shared" si="381"/>
        <v/>
      </c>
      <c r="NG96" s="567" t="str">
        <f t="shared" si="382"/>
        <v/>
      </c>
      <c r="NI96" s="567" t="str">
        <f t="shared" si="383"/>
        <v/>
      </c>
      <c r="NK96" s="567" t="str">
        <f t="shared" si="384"/>
        <v/>
      </c>
      <c r="NM96" s="567" t="str">
        <f t="shared" si="385"/>
        <v/>
      </c>
      <c r="NO96" s="567" t="str">
        <f t="shared" si="386"/>
        <v/>
      </c>
      <c r="NQ96" s="567" t="str">
        <f t="shared" si="387"/>
        <v/>
      </c>
      <c r="NS96" s="567" t="str">
        <f t="shared" si="388"/>
        <v/>
      </c>
      <c r="NU96" s="567" t="str">
        <f t="shared" si="389"/>
        <v/>
      </c>
      <c r="NW96" s="567" t="str">
        <f t="shared" si="390"/>
        <v/>
      </c>
      <c r="NY96" s="567" t="str">
        <f t="shared" si="391"/>
        <v/>
      </c>
      <c r="OA96" s="567" t="str">
        <f t="shared" si="392"/>
        <v/>
      </c>
      <c r="OC96" s="567" t="str">
        <f t="shared" si="393"/>
        <v/>
      </c>
      <c r="OE96" s="567" t="str">
        <f t="shared" si="394"/>
        <v/>
      </c>
      <c r="OG96" s="567" t="str">
        <f t="shared" si="395"/>
        <v/>
      </c>
      <c r="OI96" s="567" t="str">
        <f t="shared" si="396"/>
        <v/>
      </c>
      <c r="OK96" s="567" t="str">
        <f t="shared" si="397"/>
        <v/>
      </c>
      <c r="OM96" s="567" t="str">
        <f t="shared" si="398"/>
        <v/>
      </c>
      <c r="OO96" s="567" t="str">
        <f t="shared" si="399"/>
        <v/>
      </c>
      <c r="OQ96" s="567" t="str">
        <f t="shared" si="399"/>
        <v/>
      </c>
      <c r="OS96" s="567" t="str">
        <f t="shared" si="400"/>
        <v/>
      </c>
      <c r="OU96" s="567" t="str">
        <f t="shared" si="401"/>
        <v/>
      </c>
      <c r="OW96" s="567" t="str">
        <f t="shared" si="402"/>
        <v/>
      </c>
      <c r="OY96" s="567" t="str">
        <f t="shared" si="403"/>
        <v/>
      </c>
      <c r="PA96" s="567" t="str">
        <f t="shared" si="404"/>
        <v/>
      </c>
      <c r="PC96" s="567" t="str">
        <f t="shared" si="405"/>
        <v/>
      </c>
      <c r="PE96" s="567" t="str">
        <f t="shared" si="406"/>
        <v/>
      </c>
      <c r="PG96" s="567" t="str">
        <f t="shared" si="407"/>
        <v/>
      </c>
      <c r="PI96" s="567" t="str">
        <f t="shared" si="408"/>
        <v/>
      </c>
      <c r="PK96" s="567" t="str">
        <f t="shared" si="409"/>
        <v/>
      </c>
      <c r="PM96" s="567" t="str">
        <f t="shared" si="410"/>
        <v/>
      </c>
      <c r="PO96" s="567" t="str">
        <f t="shared" si="411"/>
        <v/>
      </c>
      <c r="PQ96" s="567" t="str">
        <f t="shared" si="412"/>
        <v/>
      </c>
      <c r="PS96" s="567" t="str">
        <f t="shared" si="413"/>
        <v/>
      </c>
      <c r="PU96" s="567" t="str">
        <f t="shared" si="414"/>
        <v/>
      </c>
      <c r="PW96" s="567" t="str">
        <f t="shared" si="415"/>
        <v/>
      </c>
      <c r="PY96" s="567" t="str">
        <f t="shared" si="416"/>
        <v/>
      </c>
      <c r="QA96" s="567" t="str">
        <f t="shared" si="417"/>
        <v/>
      </c>
    </row>
    <row r="97" spans="5:443">
      <c r="E97" s="567" t="str">
        <f t="shared" si="209"/>
        <v/>
      </c>
      <c r="G97" s="567" t="str">
        <f t="shared" si="209"/>
        <v/>
      </c>
      <c r="I97" s="567" t="str">
        <f t="shared" si="210"/>
        <v/>
      </c>
      <c r="K97" s="567" t="str">
        <f t="shared" si="211"/>
        <v/>
      </c>
      <c r="M97" s="567" t="str">
        <f t="shared" si="212"/>
        <v/>
      </c>
      <c r="O97" s="567" t="str">
        <f t="shared" si="213"/>
        <v/>
      </c>
      <c r="Q97" s="567" t="str">
        <f t="shared" si="214"/>
        <v/>
      </c>
      <c r="S97" s="567" t="str">
        <f t="shared" si="215"/>
        <v/>
      </c>
      <c r="U97" s="567" t="str">
        <f t="shared" si="216"/>
        <v/>
      </c>
      <c r="W97" s="567" t="str">
        <f t="shared" si="217"/>
        <v/>
      </c>
      <c r="Y97" s="567" t="str">
        <f t="shared" si="218"/>
        <v/>
      </c>
      <c r="AA97" s="567" t="str">
        <f t="shared" si="219"/>
        <v/>
      </c>
      <c r="AC97" s="567" t="str">
        <f t="shared" si="220"/>
        <v/>
      </c>
      <c r="AE97" s="567" t="str">
        <f t="shared" si="221"/>
        <v/>
      </c>
      <c r="AG97" s="567" t="str">
        <f t="shared" si="222"/>
        <v/>
      </c>
      <c r="AI97" s="567" t="str">
        <f t="shared" si="223"/>
        <v/>
      </c>
      <c r="AK97" s="567" t="str">
        <f t="shared" si="224"/>
        <v/>
      </c>
      <c r="AM97" s="567" t="str">
        <f t="shared" si="225"/>
        <v/>
      </c>
      <c r="AO97" s="567" t="str">
        <f t="shared" si="226"/>
        <v/>
      </c>
      <c r="AQ97" s="567" t="str">
        <f t="shared" si="227"/>
        <v/>
      </c>
      <c r="AS97" s="567" t="str">
        <f t="shared" si="228"/>
        <v/>
      </c>
      <c r="AU97" s="567" t="str">
        <f t="shared" si="228"/>
        <v/>
      </c>
      <c r="AW97" s="567" t="str">
        <f t="shared" si="229"/>
        <v/>
      </c>
      <c r="AY97" s="567" t="str">
        <f t="shared" si="230"/>
        <v/>
      </c>
      <c r="BA97" s="567" t="str">
        <f t="shared" si="231"/>
        <v/>
      </c>
      <c r="BC97" s="567" t="str">
        <f t="shared" si="232"/>
        <v/>
      </c>
      <c r="BE97" s="567" t="str">
        <f t="shared" si="233"/>
        <v/>
      </c>
      <c r="BG97" s="567" t="str">
        <f t="shared" si="234"/>
        <v/>
      </c>
      <c r="BI97" s="567" t="str">
        <f t="shared" si="235"/>
        <v/>
      </c>
      <c r="BK97" s="567" t="str">
        <f t="shared" si="236"/>
        <v/>
      </c>
      <c r="BM97" s="567" t="str">
        <f t="shared" si="237"/>
        <v/>
      </c>
      <c r="BO97" s="567" t="str">
        <f t="shared" si="238"/>
        <v/>
      </c>
      <c r="BQ97" s="567" t="str">
        <f t="shared" si="239"/>
        <v/>
      </c>
      <c r="BS97" s="567" t="str">
        <f t="shared" si="240"/>
        <v/>
      </c>
      <c r="BU97" s="567" t="str">
        <f t="shared" si="241"/>
        <v/>
      </c>
      <c r="BW97" s="567" t="str">
        <f t="shared" si="242"/>
        <v/>
      </c>
      <c r="BY97" s="567" t="str">
        <f t="shared" si="243"/>
        <v/>
      </c>
      <c r="CA97" s="567" t="str">
        <f t="shared" si="244"/>
        <v/>
      </c>
      <c r="CC97" s="567" t="str">
        <f t="shared" si="245"/>
        <v/>
      </c>
      <c r="CE97" s="567" t="str">
        <f t="shared" si="246"/>
        <v/>
      </c>
      <c r="CG97" s="567" t="str">
        <f t="shared" si="247"/>
        <v/>
      </c>
      <c r="CI97" s="567" t="str">
        <f t="shared" si="247"/>
        <v/>
      </c>
      <c r="CK97" s="567" t="str">
        <f t="shared" si="248"/>
        <v/>
      </c>
      <c r="CM97" s="567" t="str">
        <f t="shared" si="249"/>
        <v/>
      </c>
      <c r="CO97" s="567" t="str">
        <f t="shared" si="250"/>
        <v/>
      </c>
      <c r="CQ97" s="567" t="str">
        <f t="shared" si="251"/>
        <v/>
      </c>
      <c r="CS97" s="567" t="str">
        <f t="shared" si="252"/>
        <v/>
      </c>
      <c r="CU97" s="567" t="str">
        <f t="shared" si="253"/>
        <v/>
      </c>
      <c r="CW97" s="567" t="str">
        <f t="shared" si="254"/>
        <v/>
      </c>
      <c r="CY97" s="567" t="str">
        <f t="shared" si="255"/>
        <v/>
      </c>
      <c r="DA97" s="567" t="str">
        <f t="shared" si="256"/>
        <v/>
      </c>
      <c r="DC97" s="567" t="str">
        <f t="shared" si="257"/>
        <v/>
      </c>
      <c r="DE97" s="567" t="str">
        <f t="shared" si="258"/>
        <v/>
      </c>
      <c r="DG97" s="567" t="str">
        <f t="shared" si="259"/>
        <v/>
      </c>
      <c r="DI97" s="567" t="str">
        <f t="shared" si="260"/>
        <v/>
      </c>
      <c r="DK97" s="567" t="str">
        <f t="shared" si="261"/>
        <v/>
      </c>
      <c r="DM97" s="567" t="str">
        <f t="shared" si="262"/>
        <v/>
      </c>
      <c r="DO97" s="567" t="str">
        <f t="shared" si="263"/>
        <v/>
      </c>
      <c r="DQ97" s="567" t="str">
        <f t="shared" si="264"/>
        <v/>
      </c>
      <c r="DS97" s="567" t="str">
        <f t="shared" si="265"/>
        <v/>
      </c>
      <c r="DU97" s="567" t="str">
        <f t="shared" si="266"/>
        <v/>
      </c>
      <c r="DW97" s="567" t="str">
        <f t="shared" si="266"/>
        <v/>
      </c>
      <c r="DY97" s="567" t="str">
        <f t="shared" si="267"/>
        <v/>
      </c>
      <c r="EA97" s="567" t="str">
        <f t="shared" si="268"/>
        <v/>
      </c>
      <c r="EC97" s="567" t="str">
        <f t="shared" si="269"/>
        <v/>
      </c>
      <c r="EE97" s="567" t="str">
        <f t="shared" si="270"/>
        <v/>
      </c>
      <c r="EG97" s="567" t="str">
        <f t="shared" si="271"/>
        <v/>
      </c>
      <c r="EI97" s="567" t="str">
        <f t="shared" si="272"/>
        <v/>
      </c>
      <c r="EK97" s="567" t="str">
        <f t="shared" si="273"/>
        <v/>
      </c>
      <c r="EM97" s="567" t="str">
        <f t="shared" si="274"/>
        <v/>
      </c>
      <c r="EO97" s="567" t="str">
        <f t="shared" si="275"/>
        <v/>
      </c>
      <c r="EQ97" s="567" t="str">
        <f t="shared" si="276"/>
        <v/>
      </c>
      <c r="ES97" s="567" t="str">
        <f t="shared" si="277"/>
        <v/>
      </c>
      <c r="EU97" s="567" t="str">
        <f t="shared" si="278"/>
        <v/>
      </c>
      <c r="EW97" s="567" t="str">
        <f t="shared" si="279"/>
        <v/>
      </c>
      <c r="EY97" s="567" t="str">
        <f t="shared" si="280"/>
        <v/>
      </c>
      <c r="FA97" s="567" t="str">
        <f t="shared" si="281"/>
        <v/>
      </c>
      <c r="FC97" s="567" t="str">
        <f t="shared" si="282"/>
        <v/>
      </c>
      <c r="FE97" s="567" t="str">
        <f t="shared" si="283"/>
        <v/>
      </c>
      <c r="FG97" s="567" t="str">
        <f t="shared" si="284"/>
        <v/>
      </c>
      <c r="FI97" s="567" t="str">
        <f t="shared" si="285"/>
        <v/>
      </c>
      <c r="FK97" s="567" t="str">
        <f t="shared" si="285"/>
        <v/>
      </c>
      <c r="FM97" s="567" t="str">
        <f t="shared" si="286"/>
        <v/>
      </c>
      <c r="FO97" s="567" t="str">
        <f t="shared" si="287"/>
        <v/>
      </c>
      <c r="FQ97" s="567" t="str">
        <f t="shared" si="288"/>
        <v/>
      </c>
      <c r="FS97" s="567" t="str">
        <f t="shared" si="289"/>
        <v/>
      </c>
      <c r="FU97" s="567" t="str">
        <f t="shared" si="290"/>
        <v/>
      </c>
      <c r="FW97" s="567" t="str">
        <f t="shared" si="291"/>
        <v/>
      </c>
      <c r="FY97" s="567" t="str">
        <f t="shared" si="292"/>
        <v/>
      </c>
      <c r="GA97" s="567" t="str">
        <f t="shared" si="293"/>
        <v/>
      </c>
      <c r="GC97" s="567" t="str">
        <f t="shared" si="294"/>
        <v/>
      </c>
      <c r="GE97" s="567" t="str">
        <f t="shared" si="295"/>
        <v/>
      </c>
      <c r="GG97" s="567" t="str">
        <f t="shared" si="296"/>
        <v/>
      </c>
      <c r="GI97" s="567" t="str">
        <f t="shared" si="297"/>
        <v/>
      </c>
      <c r="GK97" s="567" t="str">
        <f t="shared" si="298"/>
        <v/>
      </c>
      <c r="GM97" s="567" t="str">
        <f t="shared" si="299"/>
        <v/>
      </c>
      <c r="GO97" s="567" t="str">
        <f t="shared" si="300"/>
        <v/>
      </c>
      <c r="GQ97" s="567" t="str">
        <f t="shared" si="301"/>
        <v/>
      </c>
      <c r="GS97" s="567" t="str">
        <f t="shared" si="302"/>
        <v/>
      </c>
      <c r="GU97" s="567" t="str">
        <f t="shared" si="303"/>
        <v/>
      </c>
      <c r="GW97" s="567" t="str">
        <f t="shared" si="304"/>
        <v/>
      </c>
      <c r="GY97" s="567" t="str">
        <f t="shared" si="304"/>
        <v/>
      </c>
      <c r="HA97" s="567" t="str">
        <f t="shared" si="305"/>
        <v/>
      </c>
      <c r="HC97" s="567" t="str">
        <f t="shared" si="306"/>
        <v/>
      </c>
      <c r="HE97" s="567" t="str">
        <f t="shared" si="307"/>
        <v/>
      </c>
      <c r="HG97" s="567" t="str">
        <f t="shared" si="308"/>
        <v/>
      </c>
      <c r="HI97" s="567" t="str">
        <f t="shared" si="309"/>
        <v/>
      </c>
      <c r="HK97" s="567" t="str">
        <f t="shared" si="310"/>
        <v/>
      </c>
      <c r="HM97" s="567" t="str">
        <f t="shared" si="311"/>
        <v/>
      </c>
      <c r="HO97" s="567" t="str">
        <f t="shared" si="312"/>
        <v/>
      </c>
      <c r="HQ97" s="567" t="str">
        <f t="shared" si="313"/>
        <v/>
      </c>
      <c r="HS97" s="567" t="str">
        <f t="shared" si="314"/>
        <v/>
      </c>
      <c r="HU97" s="567" t="str">
        <f t="shared" si="315"/>
        <v/>
      </c>
      <c r="HW97" s="567" t="str">
        <f t="shared" si="316"/>
        <v/>
      </c>
      <c r="HY97" s="567" t="str">
        <f t="shared" si="317"/>
        <v/>
      </c>
      <c r="IA97" s="567" t="str">
        <f t="shared" si="318"/>
        <v/>
      </c>
      <c r="IC97" s="567" t="str">
        <f t="shared" si="319"/>
        <v/>
      </c>
      <c r="IE97" s="567" t="str">
        <f t="shared" si="320"/>
        <v/>
      </c>
      <c r="IG97" s="567" t="str">
        <f t="shared" si="321"/>
        <v/>
      </c>
      <c r="II97" s="567" t="str">
        <f t="shared" si="322"/>
        <v/>
      </c>
      <c r="IK97" s="567" t="str">
        <f t="shared" si="323"/>
        <v/>
      </c>
      <c r="IM97" s="567" t="str">
        <f t="shared" si="323"/>
        <v/>
      </c>
      <c r="IO97" s="567" t="str">
        <f t="shared" si="324"/>
        <v/>
      </c>
      <c r="IQ97" s="567" t="str">
        <f t="shared" si="325"/>
        <v/>
      </c>
      <c r="IS97" s="567" t="str">
        <f t="shared" si="326"/>
        <v/>
      </c>
      <c r="IU97" s="567" t="str">
        <f t="shared" si="327"/>
        <v/>
      </c>
      <c r="IW97" s="567" t="str">
        <f t="shared" si="328"/>
        <v/>
      </c>
      <c r="IY97" s="567" t="str">
        <f t="shared" si="329"/>
        <v/>
      </c>
      <c r="JA97" s="567" t="str">
        <f t="shared" si="330"/>
        <v/>
      </c>
      <c r="JC97" s="567" t="str">
        <f t="shared" si="331"/>
        <v/>
      </c>
      <c r="JE97" s="567" t="str">
        <f t="shared" si="332"/>
        <v/>
      </c>
      <c r="JG97" s="567" t="str">
        <f t="shared" si="333"/>
        <v/>
      </c>
      <c r="JI97" s="567" t="str">
        <f t="shared" si="334"/>
        <v/>
      </c>
      <c r="JK97" s="567" t="str">
        <f t="shared" si="335"/>
        <v/>
      </c>
      <c r="JM97" s="567" t="str">
        <f t="shared" si="336"/>
        <v/>
      </c>
      <c r="JO97" s="567" t="str">
        <f t="shared" si="337"/>
        <v/>
      </c>
      <c r="JQ97" s="567" t="str">
        <f t="shared" si="338"/>
        <v/>
      </c>
      <c r="JS97" s="567" t="str">
        <f t="shared" si="339"/>
        <v/>
      </c>
      <c r="JU97" s="567" t="str">
        <f t="shared" si="340"/>
        <v/>
      </c>
      <c r="JW97" s="567" t="str">
        <f t="shared" si="341"/>
        <v/>
      </c>
      <c r="JY97" s="567" t="str">
        <f t="shared" si="342"/>
        <v/>
      </c>
      <c r="KA97" s="567" t="str">
        <f t="shared" si="342"/>
        <v/>
      </c>
      <c r="KC97" s="567" t="str">
        <f t="shared" si="343"/>
        <v/>
      </c>
      <c r="KE97" s="567" t="str">
        <f t="shared" si="344"/>
        <v/>
      </c>
      <c r="KG97" s="567" t="str">
        <f t="shared" si="345"/>
        <v/>
      </c>
      <c r="KI97" s="567" t="str">
        <f t="shared" si="346"/>
        <v/>
      </c>
      <c r="KK97" s="567" t="str">
        <f t="shared" si="347"/>
        <v/>
      </c>
      <c r="KM97" s="567" t="str">
        <f t="shared" si="348"/>
        <v/>
      </c>
      <c r="KO97" s="567" t="str">
        <f t="shared" si="349"/>
        <v/>
      </c>
      <c r="KQ97" s="567" t="str">
        <f t="shared" si="350"/>
        <v/>
      </c>
      <c r="KS97" s="567" t="str">
        <f t="shared" si="351"/>
        <v/>
      </c>
      <c r="KU97" s="567" t="str">
        <f t="shared" si="352"/>
        <v/>
      </c>
      <c r="KW97" s="567" t="str">
        <f t="shared" si="353"/>
        <v/>
      </c>
      <c r="KY97" s="567" t="str">
        <f t="shared" si="354"/>
        <v/>
      </c>
      <c r="LA97" s="567" t="str">
        <f t="shared" si="355"/>
        <v/>
      </c>
      <c r="LC97" s="567" t="str">
        <f t="shared" si="356"/>
        <v/>
      </c>
      <c r="LE97" s="567" t="str">
        <f t="shared" si="357"/>
        <v/>
      </c>
      <c r="LG97" s="567" t="str">
        <f t="shared" si="358"/>
        <v/>
      </c>
      <c r="LI97" s="567" t="str">
        <f t="shared" si="359"/>
        <v/>
      </c>
      <c r="LK97" s="567" t="str">
        <f t="shared" si="360"/>
        <v/>
      </c>
      <c r="LM97" s="567" t="str">
        <f t="shared" si="361"/>
        <v/>
      </c>
      <c r="LO97" s="567" t="str">
        <f t="shared" si="361"/>
        <v/>
      </c>
      <c r="LQ97" s="567" t="str">
        <f t="shared" si="362"/>
        <v/>
      </c>
      <c r="LS97" s="567" t="str">
        <f t="shared" si="363"/>
        <v/>
      </c>
      <c r="LU97" s="567" t="str">
        <f t="shared" si="364"/>
        <v/>
      </c>
      <c r="LW97" s="567" t="str">
        <f t="shared" si="365"/>
        <v/>
      </c>
      <c r="LY97" s="567" t="str">
        <f t="shared" si="366"/>
        <v/>
      </c>
      <c r="MA97" s="567" t="str">
        <f t="shared" si="367"/>
        <v/>
      </c>
      <c r="MC97" s="567" t="str">
        <f t="shared" si="368"/>
        <v/>
      </c>
      <c r="ME97" s="567" t="str">
        <f t="shared" si="369"/>
        <v/>
      </c>
      <c r="MG97" s="567" t="str">
        <f t="shared" si="370"/>
        <v/>
      </c>
      <c r="MI97" s="567" t="str">
        <f t="shared" si="371"/>
        <v/>
      </c>
      <c r="MK97" s="567" t="str">
        <f t="shared" si="372"/>
        <v/>
      </c>
      <c r="MM97" s="567" t="str">
        <f t="shared" si="373"/>
        <v/>
      </c>
      <c r="MO97" s="567" t="str">
        <f t="shared" si="374"/>
        <v/>
      </c>
      <c r="MQ97" s="567" t="str">
        <f t="shared" si="375"/>
        <v/>
      </c>
      <c r="MS97" s="567" t="str">
        <f t="shared" si="376"/>
        <v/>
      </c>
      <c r="MU97" s="567" t="str">
        <f t="shared" si="377"/>
        <v/>
      </c>
      <c r="MW97" s="567" t="str">
        <f t="shared" si="378"/>
        <v/>
      </c>
      <c r="MY97" s="567" t="str">
        <f t="shared" si="379"/>
        <v/>
      </c>
      <c r="NA97" s="567" t="str">
        <f t="shared" si="380"/>
        <v/>
      </c>
      <c r="NC97" s="567" t="str">
        <f t="shared" si="380"/>
        <v/>
      </c>
      <c r="NE97" s="567" t="str">
        <f t="shared" si="381"/>
        <v/>
      </c>
      <c r="NG97" s="567" t="str">
        <f t="shared" si="382"/>
        <v/>
      </c>
      <c r="NI97" s="567" t="str">
        <f t="shared" si="383"/>
        <v/>
      </c>
      <c r="NK97" s="567" t="str">
        <f t="shared" si="384"/>
        <v/>
      </c>
      <c r="NM97" s="567" t="str">
        <f t="shared" si="385"/>
        <v/>
      </c>
      <c r="NO97" s="567" t="str">
        <f t="shared" si="386"/>
        <v/>
      </c>
      <c r="NQ97" s="567" t="str">
        <f t="shared" si="387"/>
        <v/>
      </c>
      <c r="NS97" s="567" t="str">
        <f t="shared" si="388"/>
        <v/>
      </c>
      <c r="NU97" s="567" t="str">
        <f t="shared" si="389"/>
        <v/>
      </c>
      <c r="NW97" s="567" t="str">
        <f t="shared" si="390"/>
        <v/>
      </c>
      <c r="NY97" s="567" t="str">
        <f t="shared" si="391"/>
        <v/>
      </c>
      <c r="OA97" s="567" t="str">
        <f t="shared" si="392"/>
        <v/>
      </c>
      <c r="OC97" s="567" t="str">
        <f t="shared" si="393"/>
        <v/>
      </c>
      <c r="OE97" s="567" t="str">
        <f t="shared" si="394"/>
        <v/>
      </c>
      <c r="OG97" s="567" t="str">
        <f t="shared" si="395"/>
        <v/>
      </c>
      <c r="OI97" s="567" t="str">
        <f t="shared" si="396"/>
        <v/>
      </c>
      <c r="OK97" s="567" t="str">
        <f t="shared" si="397"/>
        <v/>
      </c>
      <c r="OM97" s="567" t="str">
        <f t="shared" si="398"/>
        <v/>
      </c>
      <c r="OO97" s="567" t="str">
        <f t="shared" si="399"/>
        <v/>
      </c>
      <c r="OQ97" s="567" t="str">
        <f t="shared" si="399"/>
        <v/>
      </c>
      <c r="OS97" s="567" t="str">
        <f t="shared" si="400"/>
        <v/>
      </c>
      <c r="OU97" s="567" t="str">
        <f t="shared" si="401"/>
        <v/>
      </c>
      <c r="OW97" s="567" t="str">
        <f t="shared" si="402"/>
        <v/>
      </c>
      <c r="OY97" s="567" t="str">
        <f t="shared" si="403"/>
        <v/>
      </c>
      <c r="PA97" s="567" t="str">
        <f t="shared" si="404"/>
        <v/>
      </c>
      <c r="PC97" s="567" t="str">
        <f t="shared" si="405"/>
        <v/>
      </c>
      <c r="PE97" s="567" t="str">
        <f t="shared" si="406"/>
        <v/>
      </c>
      <c r="PG97" s="567" t="str">
        <f t="shared" si="407"/>
        <v/>
      </c>
      <c r="PI97" s="567" t="str">
        <f t="shared" si="408"/>
        <v/>
      </c>
      <c r="PK97" s="567" t="str">
        <f t="shared" si="409"/>
        <v/>
      </c>
      <c r="PM97" s="567" t="str">
        <f t="shared" si="410"/>
        <v/>
      </c>
      <c r="PO97" s="567" t="str">
        <f t="shared" si="411"/>
        <v/>
      </c>
      <c r="PQ97" s="567" t="str">
        <f t="shared" si="412"/>
        <v/>
      </c>
      <c r="PS97" s="567" t="str">
        <f t="shared" si="413"/>
        <v/>
      </c>
      <c r="PU97" s="567" t="str">
        <f t="shared" si="414"/>
        <v/>
      </c>
      <c r="PW97" s="567" t="str">
        <f t="shared" si="415"/>
        <v/>
      </c>
      <c r="PY97" s="567" t="str">
        <f t="shared" si="416"/>
        <v/>
      </c>
      <c r="QA97" s="567" t="str">
        <f t="shared" si="417"/>
        <v/>
      </c>
    </row>
    <row r="98" spans="5:443">
      <c r="E98" s="567" t="str">
        <f t="shared" si="209"/>
        <v/>
      </c>
      <c r="G98" s="567" t="str">
        <f t="shared" si="209"/>
        <v/>
      </c>
      <c r="I98" s="567" t="str">
        <f t="shared" si="210"/>
        <v/>
      </c>
      <c r="K98" s="567" t="str">
        <f t="shared" si="211"/>
        <v/>
      </c>
      <c r="M98" s="567" t="str">
        <f t="shared" si="212"/>
        <v/>
      </c>
      <c r="O98" s="567" t="str">
        <f t="shared" si="213"/>
        <v/>
      </c>
      <c r="Q98" s="567" t="str">
        <f t="shared" si="214"/>
        <v/>
      </c>
      <c r="S98" s="567" t="str">
        <f t="shared" si="215"/>
        <v/>
      </c>
      <c r="U98" s="567" t="str">
        <f t="shared" si="216"/>
        <v/>
      </c>
      <c r="W98" s="567" t="str">
        <f t="shared" si="217"/>
        <v/>
      </c>
      <c r="Y98" s="567" t="str">
        <f t="shared" si="218"/>
        <v/>
      </c>
      <c r="AA98" s="567" t="str">
        <f t="shared" si="219"/>
        <v/>
      </c>
      <c r="AC98" s="567" t="str">
        <f t="shared" si="220"/>
        <v/>
      </c>
      <c r="AE98" s="567" t="str">
        <f t="shared" si="221"/>
        <v/>
      </c>
      <c r="AG98" s="567" t="str">
        <f t="shared" si="222"/>
        <v/>
      </c>
      <c r="AI98" s="567" t="str">
        <f t="shared" si="223"/>
        <v/>
      </c>
      <c r="AK98" s="567" t="str">
        <f t="shared" si="224"/>
        <v/>
      </c>
      <c r="AM98" s="567" t="str">
        <f t="shared" si="225"/>
        <v/>
      </c>
      <c r="AO98" s="567" t="str">
        <f t="shared" si="226"/>
        <v/>
      </c>
      <c r="AQ98" s="567" t="str">
        <f t="shared" si="227"/>
        <v/>
      </c>
      <c r="AS98" s="567" t="str">
        <f t="shared" si="228"/>
        <v/>
      </c>
      <c r="AU98" s="567" t="str">
        <f t="shared" si="228"/>
        <v/>
      </c>
      <c r="AW98" s="567" t="str">
        <f t="shared" si="229"/>
        <v/>
      </c>
      <c r="AY98" s="567" t="str">
        <f t="shared" si="230"/>
        <v/>
      </c>
      <c r="BA98" s="567" t="str">
        <f t="shared" si="231"/>
        <v/>
      </c>
      <c r="BC98" s="567" t="str">
        <f t="shared" si="232"/>
        <v/>
      </c>
      <c r="BE98" s="567" t="str">
        <f t="shared" si="233"/>
        <v/>
      </c>
      <c r="BG98" s="567" t="str">
        <f t="shared" si="234"/>
        <v/>
      </c>
      <c r="BI98" s="567" t="str">
        <f t="shared" si="235"/>
        <v/>
      </c>
      <c r="BK98" s="567" t="str">
        <f t="shared" si="236"/>
        <v/>
      </c>
      <c r="BM98" s="567" t="str">
        <f t="shared" si="237"/>
        <v/>
      </c>
      <c r="BO98" s="567" t="str">
        <f t="shared" si="238"/>
        <v/>
      </c>
      <c r="BQ98" s="567" t="str">
        <f t="shared" si="239"/>
        <v/>
      </c>
      <c r="BS98" s="567" t="str">
        <f t="shared" si="240"/>
        <v/>
      </c>
      <c r="BU98" s="567" t="str">
        <f t="shared" si="241"/>
        <v/>
      </c>
      <c r="BW98" s="567" t="str">
        <f t="shared" si="242"/>
        <v/>
      </c>
      <c r="BY98" s="567" t="str">
        <f t="shared" si="243"/>
        <v/>
      </c>
      <c r="CA98" s="567" t="str">
        <f t="shared" si="244"/>
        <v/>
      </c>
      <c r="CC98" s="567" t="str">
        <f t="shared" si="245"/>
        <v/>
      </c>
      <c r="CE98" s="567" t="str">
        <f t="shared" si="246"/>
        <v/>
      </c>
      <c r="CG98" s="567" t="str">
        <f t="shared" si="247"/>
        <v/>
      </c>
      <c r="CI98" s="567" t="str">
        <f t="shared" si="247"/>
        <v/>
      </c>
      <c r="CK98" s="567" t="str">
        <f t="shared" si="248"/>
        <v/>
      </c>
      <c r="CM98" s="567" t="str">
        <f t="shared" si="249"/>
        <v/>
      </c>
      <c r="CO98" s="567" t="str">
        <f t="shared" si="250"/>
        <v/>
      </c>
      <c r="CQ98" s="567" t="str">
        <f t="shared" si="251"/>
        <v/>
      </c>
      <c r="CS98" s="567" t="str">
        <f t="shared" si="252"/>
        <v/>
      </c>
      <c r="CU98" s="567" t="str">
        <f t="shared" si="253"/>
        <v/>
      </c>
      <c r="CW98" s="567" t="str">
        <f t="shared" si="254"/>
        <v/>
      </c>
      <c r="CY98" s="567" t="str">
        <f t="shared" si="255"/>
        <v/>
      </c>
      <c r="DA98" s="567" t="str">
        <f t="shared" si="256"/>
        <v/>
      </c>
      <c r="DC98" s="567" t="str">
        <f t="shared" si="257"/>
        <v/>
      </c>
      <c r="DE98" s="567" t="str">
        <f t="shared" si="258"/>
        <v/>
      </c>
      <c r="DG98" s="567" t="str">
        <f t="shared" si="259"/>
        <v/>
      </c>
      <c r="DI98" s="567" t="str">
        <f t="shared" si="260"/>
        <v/>
      </c>
      <c r="DK98" s="567" t="str">
        <f t="shared" si="261"/>
        <v/>
      </c>
      <c r="DM98" s="567" t="str">
        <f t="shared" si="262"/>
        <v/>
      </c>
      <c r="DO98" s="567" t="str">
        <f t="shared" si="263"/>
        <v/>
      </c>
      <c r="DQ98" s="567" t="str">
        <f t="shared" si="264"/>
        <v/>
      </c>
      <c r="DS98" s="567" t="str">
        <f t="shared" si="265"/>
        <v/>
      </c>
      <c r="DU98" s="567" t="str">
        <f t="shared" si="266"/>
        <v/>
      </c>
      <c r="DW98" s="567" t="str">
        <f t="shared" si="266"/>
        <v/>
      </c>
      <c r="DY98" s="567" t="str">
        <f t="shared" si="267"/>
        <v/>
      </c>
      <c r="EA98" s="567" t="str">
        <f t="shared" si="268"/>
        <v/>
      </c>
      <c r="EC98" s="567" t="str">
        <f t="shared" si="269"/>
        <v/>
      </c>
      <c r="EE98" s="567" t="str">
        <f t="shared" si="270"/>
        <v/>
      </c>
      <c r="EG98" s="567" t="str">
        <f t="shared" si="271"/>
        <v/>
      </c>
      <c r="EI98" s="567" t="str">
        <f t="shared" si="272"/>
        <v/>
      </c>
      <c r="EK98" s="567" t="str">
        <f t="shared" si="273"/>
        <v/>
      </c>
      <c r="EM98" s="567" t="str">
        <f t="shared" si="274"/>
        <v/>
      </c>
      <c r="EO98" s="567" t="str">
        <f t="shared" si="275"/>
        <v/>
      </c>
      <c r="EQ98" s="567" t="str">
        <f t="shared" si="276"/>
        <v/>
      </c>
      <c r="ES98" s="567" t="str">
        <f t="shared" si="277"/>
        <v/>
      </c>
      <c r="EU98" s="567" t="str">
        <f t="shared" si="278"/>
        <v/>
      </c>
      <c r="EW98" s="567" t="str">
        <f t="shared" si="279"/>
        <v/>
      </c>
      <c r="EY98" s="567" t="str">
        <f t="shared" si="280"/>
        <v/>
      </c>
      <c r="FA98" s="567" t="str">
        <f t="shared" si="281"/>
        <v/>
      </c>
      <c r="FC98" s="567" t="str">
        <f t="shared" si="282"/>
        <v/>
      </c>
      <c r="FE98" s="567" t="str">
        <f t="shared" si="283"/>
        <v/>
      </c>
      <c r="FG98" s="567" t="str">
        <f t="shared" si="284"/>
        <v/>
      </c>
      <c r="FI98" s="567" t="str">
        <f t="shared" si="285"/>
        <v/>
      </c>
      <c r="FK98" s="567" t="str">
        <f t="shared" si="285"/>
        <v/>
      </c>
      <c r="FM98" s="567" t="str">
        <f t="shared" si="286"/>
        <v/>
      </c>
      <c r="FO98" s="567" t="str">
        <f t="shared" si="287"/>
        <v/>
      </c>
      <c r="FQ98" s="567" t="str">
        <f t="shared" si="288"/>
        <v/>
      </c>
      <c r="FS98" s="567" t="str">
        <f t="shared" si="289"/>
        <v/>
      </c>
      <c r="FU98" s="567" t="str">
        <f t="shared" si="290"/>
        <v/>
      </c>
      <c r="FW98" s="567" t="str">
        <f t="shared" si="291"/>
        <v/>
      </c>
      <c r="FY98" s="567" t="str">
        <f t="shared" si="292"/>
        <v/>
      </c>
      <c r="GA98" s="567" t="str">
        <f t="shared" si="293"/>
        <v/>
      </c>
      <c r="GC98" s="567" t="str">
        <f t="shared" si="294"/>
        <v/>
      </c>
      <c r="GE98" s="567" t="str">
        <f t="shared" si="295"/>
        <v/>
      </c>
      <c r="GG98" s="567" t="str">
        <f t="shared" si="296"/>
        <v/>
      </c>
      <c r="GI98" s="567" t="str">
        <f t="shared" si="297"/>
        <v/>
      </c>
      <c r="GK98" s="567" t="str">
        <f t="shared" si="298"/>
        <v/>
      </c>
      <c r="GM98" s="567" t="str">
        <f t="shared" si="299"/>
        <v/>
      </c>
      <c r="GO98" s="567" t="str">
        <f t="shared" si="300"/>
        <v/>
      </c>
      <c r="GQ98" s="567" t="str">
        <f t="shared" si="301"/>
        <v/>
      </c>
      <c r="GS98" s="567" t="str">
        <f t="shared" si="302"/>
        <v/>
      </c>
      <c r="GU98" s="567" t="str">
        <f t="shared" si="303"/>
        <v/>
      </c>
      <c r="GW98" s="567" t="str">
        <f t="shared" si="304"/>
        <v/>
      </c>
      <c r="GY98" s="567" t="str">
        <f t="shared" si="304"/>
        <v/>
      </c>
      <c r="HA98" s="567" t="str">
        <f t="shared" si="305"/>
        <v/>
      </c>
      <c r="HC98" s="567" t="str">
        <f t="shared" si="306"/>
        <v/>
      </c>
      <c r="HE98" s="567" t="str">
        <f t="shared" si="307"/>
        <v/>
      </c>
      <c r="HG98" s="567" t="str">
        <f t="shared" si="308"/>
        <v/>
      </c>
      <c r="HI98" s="567" t="str">
        <f t="shared" si="309"/>
        <v/>
      </c>
      <c r="HK98" s="567" t="str">
        <f t="shared" si="310"/>
        <v/>
      </c>
      <c r="HM98" s="567" t="str">
        <f t="shared" si="311"/>
        <v/>
      </c>
      <c r="HO98" s="567" t="str">
        <f t="shared" si="312"/>
        <v/>
      </c>
      <c r="HQ98" s="567" t="str">
        <f t="shared" si="313"/>
        <v/>
      </c>
      <c r="HS98" s="567" t="str">
        <f t="shared" si="314"/>
        <v/>
      </c>
      <c r="HU98" s="567" t="str">
        <f t="shared" si="315"/>
        <v/>
      </c>
      <c r="HW98" s="567" t="str">
        <f t="shared" si="316"/>
        <v/>
      </c>
      <c r="HY98" s="567" t="str">
        <f t="shared" si="317"/>
        <v/>
      </c>
      <c r="IA98" s="567" t="str">
        <f t="shared" si="318"/>
        <v/>
      </c>
      <c r="IC98" s="567" t="str">
        <f t="shared" si="319"/>
        <v/>
      </c>
      <c r="IE98" s="567" t="str">
        <f t="shared" si="320"/>
        <v/>
      </c>
      <c r="IG98" s="567" t="str">
        <f t="shared" si="321"/>
        <v/>
      </c>
      <c r="II98" s="567" t="str">
        <f t="shared" si="322"/>
        <v/>
      </c>
      <c r="IK98" s="567" t="str">
        <f t="shared" si="323"/>
        <v/>
      </c>
      <c r="IM98" s="567" t="str">
        <f t="shared" si="323"/>
        <v/>
      </c>
      <c r="IO98" s="567" t="str">
        <f t="shared" si="324"/>
        <v/>
      </c>
      <c r="IQ98" s="567" t="str">
        <f t="shared" si="325"/>
        <v/>
      </c>
      <c r="IS98" s="567" t="str">
        <f t="shared" si="326"/>
        <v/>
      </c>
      <c r="IU98" s="567" t="str">
        <f t="shared" si="327"/>
        <v/>
      </c>
      <c r="IW98" s="567" t="str">
        <f t="shared" si="328"/>
        <v/>
      </c>
      <c r="IY98" s="567" t="str">
        <f t="shared" si="329"/>
        <v/>
      </c>
      <c r="JA98" s="567" t="str">
        <f t="shared" si="330"/>
        <v/>
      </c>
      <c r="JC98" s="567" t="str">
        <f t="shared" si="331"/>
        <v/>
      </c>
      <c r="JE98" s="567" t="str">
        <f t="shared" si="332"/>
        <v/>
      </c>
      <c r="JG98" s="567" t="str">
        <f t="shared" si="333"/>
        <v/>
      </c>
      <c r="JI98" s="567" t="str">
        <f t="shared" si="334"/>
        <v/>
      </c>
      <c r="JK98" s="567" t="str">
        <f t="shared" si="335"/>
        <v/>
      </c>
      <c r="JM98" s="567" t="str">
        <f t="shared" si="336"/>
        <v/>
      </c>
      <c r="JO98" s="567" t="str">
        <f t="shared" si="337"/>
        <v/>
      </c>
      <c r="JQ98" s="567" t="str">
        <f t="shared" si="338"/>
        <v/>
      </c>
      <c r="JS98" s="567" t="str">
        <f t="shared" si="339"/>
        <v/>
      </c>
      <c r="JU98" s="567" t="str">
        <f t="shared" si="340"/>
        <v/>
      </c>
      <c r="JW98" s="567" t="str">
        <f t="shared" si="341"/>
        <v/>
      </c>
      <c r="JY98" s="567" t="str">
        <f t="shared" si="342"/>
        <v/>
      </c>
      <c r="KA98" s="567" t="str">
        <f t="shared" si="342"/>
        <v/>
      </c>
      <c r="KC98" s="567" t="str">
        <f t="shared" si="343"/>
        <v/>
      </c>
      <c r="KE98" s="567" t="str">
        <f t="shared" si="344"/>
        <v/>
      </c>
      <c r="KG98" s="567" t="str">
        <f t="shared" si="345"/>
        <v/>
      </c>
      <c r="KI98" s="567" t="str">
        <f t="shared" si="346"/>
        <v/>
      </c>
      <c r="KK98" s="567" t="str">
        <f t="shared" si="347"/>
        <v/>
      </c>
      <c r="KM98" s="567" t="str">
        <f t="shared" si="348"/>
        <v/>
      </c>
      <c r="KO98" s="567" t="str">
        <f t="shared" si="349"/>
        <v/>
      </c>
      <c r="KQ98" s="567" t="str">
        <f t="shared" si="350"/>
        <v/>
      </c>
      <c r="KS98" s="567" t="str">
        <f t="shared" si="351"/>
        <v/>
      </c>
      <c r="KU98" s="567" t="str">
        <f t="shared" si="352"/>
        <v/>
      </c>
      <c r="KW98" s="567" t="str">
        <f t="shared" si="353"/>
        <v/>
      </c>
      <c r="KY98" s="567" t="str">
        <f t="shared" si="354"/>
        <v/>
      </c>
      <c r="LA98" s="567" t="str">
        <f t="shared" si="355"/>
        <v/>
      </c>
      <c r="LC98" s="567" t="str">
        <f t="shared" si="356"/>
        <v/>
      </c>
      <c r="LE98" s="567" t="str">
        <f t="shared" si="357"/>
        <v/>
      </c>
      <c r="LG98" s="567" t="str">
        <f t="shared" si="358"/>
        <v/>
      </c>
      <c r="LI98" s="567" t="str">
        <f t="shared" si="359"/>
        <v/>
      </c>
      <c r="LK98" s="567" t="str">
        <f t="shared" si="360"/>
        <v/>
      </c>
      <c r="LM98" s="567" t="str">
        <f t="shared" si="361"/>
        <v/>
      </c>
      <c r="LO98" s="567" t="str">
        <f t="shared" si="361"/>
        <v/>
      </c>
      <c r="LQ98" s="567" t="str">
        <f t="shared" si="362"/>
        <v/>
      </c>
      <c r="LS98" s="567" t="str">
        <f t="shared" si="363"/>
        <v/>
      </c>
      <c r="LU98" s="567" t="str">
        <f t="shared" si="364"/>
        <v/>
      </c>
      <c r="LW98" s="567" t="str">
        <f t="shared" si="365"/>
        <v/>
      </c>
      <c r="LY98" s="567" t="str">
        <f t="shared" si="366"/>
        <v/>
      </c>
      <c r="MA98" s="567" t="str">
        <f t="shared" si="367"/>
        <v/>
      </c>
      <c r="MC98" s="567" t="str">
        <f t="shared" si="368"/>
        <v/>
      </c>
      <c r="ME98" s="567" t="str">
        <f t="shared" si="369"/>
        <v/>
      </c>
      <c r="MG98" s="567" t="str">
        <f t="shared" si="370"/>
        <v/>
      </c>
      <c r="MI98" s="567" t="str">
        <f t="shared" si="371"/>
        <v/>
      </c>
      <c r="MK98" s="567" t="str">
        <f t="shared" si="372"/>
        <v/>
      </c>
      <c r="MM98" s="567" t="str">
        <f t="shared" si="373"/>
        <v/>
      </c>
      <c r="MO98" s="567" t="str">
        <f t="shared" si="374"/>
        <v/>
      </c>
      <c r="MQ98" s="567" t="str">
        <f t="shared" si="375"/>
        <v/>
      </c>
      <c r="MS98" s="567" t="str">
        <f t="shared" si="376"/>
        <v/>
      </c>
      <c r="MU98" s="567" t="str">
        <f t="shared" si="377"/>
        <v/>
      </c>
      <c r="MW98" s="567" t="str">
        <f t="shared" si="378"/>
        <v/>
      </c>
      <c r="MY98" s="567" t="str">
        <f t="shared" si="379"/>
        <v/>
      </c>
      <c r="NA98" s="567" t="str">
        <f t="shared" si="380"/>
        <v/>
      </c>
      <c r="NC98" s="567" t="str">
        <f t="shared" si="380"/>
        <v/>
      </c>
      <c r="NE98" s="567" t="str">
        <f t="shared" si="381"/>
        <v/>
      </c>
      <c r="NG98" s="567" t="str">
        <f t="shared" si="382"/>
        <v/>
      </c>
      <c r="NI98" s="567" t="str">
        <f t="shared" si="383"/>
        <v/>
      </c>
      <c r="NK98" s="567" t="str">
        <f t="shared" si="384"/>
        <v/>
      </c>
      <c r="NM98" s="567" t="str">
        <f t="shared" si="385"/>
        <v/>
      </c>
      <c r="NO98" s="567" t="str">
        <f t="shared" si="386"/>
        <v/>
      </c>
      <c r="NQ98" s="567" t="str">
        <f t="shared" si="387"/>
        <v/>
      </c>
      <c r="NS98" s="567" t="str">
        <f t="shared" si="388"/>
        <v/>
      </c>
      <c r="NU98" s="567" t="str">
        <f t="shared" si="389"/>
        <v/>
      </c>
      <c r="NW98" s="567" t="str">
        <f t="shared" si="390"/>
        <v/>
      </c>
      <c r="NY98" s="567" t="str">
        <f t="shared" si="391"/>
        <v/>
      </c>
      <c r="OA98" s="567" t="str">
        <f t="shared" si="392"/>
        <v/>
      </c>
      <c r="OC98" s="567" t="str">
        <f t="shared" si="393"/>
        <v/>
      </c>
      <c r="OE98" s="567" t="str">
        <f t="shared" si="394"/>
        <v/>
      </c>
      <c r="OG98" s="567" t="str">
        <f t="shared" si="395"/>
        <v/>
      </c>
      <c r="OI98" s="567" t="str">
        <f t="shared" si="396"/>
        <v/>
      </c>
      <c r="OK98" s="567" t="str">
        <f t="shared" si="397"/>
        <v/>
      </c>
      <c r="OM98" s="567" t="str">
        <f t="shared" si="398"/>
        <v/>
      </c>
      <c r="OO98" s="567" t="str">
        <f t="shared" si="399"/>
        <v/>
      </c>
      <c r="OQ98" s="567" t="str">
        <f t="shared" si="399"/>
        <v/>
      </c>
      <c r="OS98" s="567" t="str">
        <f t="shared" si="400"/>
        <v/>
      </c>
      <c r="OU98" s="567" t="str">
        <f t="shared" si="401"/>
        <v/>
      </c>
      <c r="OW98" s="567" t="str">
        <f t="shared" si="402"/>
        <v/>
      </c>
      <c r="OY98" s="567" t="str">
        <f t="shared" si="403"/>
        <v/>
      </c>
      <c r="PA98" s="567" t="str">
        <f t="shared" si="404"/>
        <v/>
      </c>
      <c r="PC98" s="567" t="str">
        <f t="shared" si="405"/>
        <v/>
      </c>
      <c r="PE98" s="567" t="str">
        <f t="shared" si="406"/>
        <v/>
      </c>
      <c r="PG98" s="567" t="str">
        <f t="shared" si="407"/>
        <v/>
      </c>
      <c r="PI98" s="567" t="str">
        <f t="shared" si="408"/>
        <v/>
      </c>
      <c r="PK98" s="567" t="str">
        <f t="shared" si="409"/>
        <v/>
      </c>
      <c r="PM98" s="567" t="str">
        <f t="shared" si="410"/>
        <v/>
      </c>
      <c r="PO98" s="567" t="str">
        <f t="shared" si="411"/>
        <v/>
      </c>
      <c r="PQ98" s="567" t="str">
        <f t="shared" si="412"/>
        <v/>
      </c>
      <c r="PS98" s="567" t="str">
        <f t="shared" si="413"/>
        <v/>
      </c>
      <c r="PU98" s="567" t="str">
        <f t="shared" si="414"/>
        <v/>
      </c>
      <c r="PW98" s="567" t="str">
        <f t="shared" si="415"/>
        <v/>
      </c>
      <c r="PY98" s="567" t="str">
        <f t="shared" si="416"/>
        <v/>
      </c>
      <c r="QA98" s="567" t="str">
        <f t="shared" si="417"/>
        <v/>
      </c>
    </row>
    <row r="99" spans="5:443">
      <c r="E99" s="567" t="str">
        <f t="shared" si="209"/>
        <v/>
      </c>
      <c r="G99" s="567" t="str">
        <f t="shared" si="209"/>
        <v/>
      </c>
      <c r="I99" s="567" t="str">
        <f t="shared" si="210"/>
        <v/>
      </c>
      <c r="K99" s="567" t="str">
        <f t="shared" si="211"/>
        <v/>
      </c>
      <c r="M99" s="567" t="str">
        <f t="shared" si="212"/>
        <v/>
      </c>
      <c r="O99" s="567" t="str">
        <f t="shared" si="213"/>
        <v/>
      </c>
      <c r="Q99" s="567" t="str">
        <f t="shared" si="214"/>
        <v/>
      </c>
      <c r="S99" s="567" t="str">
        <f t="shared" si="215"/>
        <v/>
      </c>
      <c r="U99" s="567" t="str">
        <f t="shared" si="216"/>
        <v/>
      </c>
      <c r="W99" s="567" t="str">
        <f t="shared" si="217"/>
        <v/>
      </c>
      <c r="Y99" s="567" t="str">
        <f t="shared" si="218"/>
        <v/>
      </c>
      <c r="AA99" s="567" t="str">
        <f t="shared" si="219"/>
        <v/>
      </c>
      <c r="AC99" s="567" t="str">
        <f t="shared" si="220"/>
        <v/>
      </c>
      <c r="AE99" s="567" t="str">
        <f t="shared" si="221"/>
        <v/>
      </c>
      <c r="AG99" s="567" t="str">
        <f t="shared" si="222"/>
        <v/>
      </c>
      <c r="AI99" s="567" t="str">
        <f t="shared" si="223"/>
        <v/>
      </c>
      <c r="AK99" s="567" t="str">
        <f t="shared" si="224"/>
        <v/>
      </c>
      <c r="AM99" s="567" t="str">
        <f t="shared" si="225"/>
        <v/>
      </c>
      <c r="AO99" s="567" t="str">
        <f t="shared" si="226"/>
        <v/>
      </c>
      <c r="AQ99" s="567" t="str">
        <f t="shared" si="227"/>
        <v/>
      </c>
      <c r="AS99" s="567" t="str">
        <f t="shared" si="228"/>
        <v/>
      </c>
      <c r="AU99" s="567" t="str">
        <f t="shared" si="228"/>
        <v/>
      </c>
      <c r="AW99" s="567" t="str">
        <f t="shared" si="229"/>
        <v/>
      </c>
      <c r="AY99" s="567" t="str">
        <f t="shared" si="230"/>
        <v/>
      </c>
      <c r="BA99" s="567" t="str">
        <f t="shared" si="231"/>
        <v/>
      </c>
      <c r="BC99" s="567" t="str">
        <f t="shared" si="232"/>
        <v/>
      </c>
      <c r="BE99" s="567" t="str">
        <f t="shared" si="233"/>
        <v/>
      </c>
      <c r="BG99" s="567" t="str">
        <f t="shared" si="234"/>
        <v/>
      </c>
      <c r="BI99" s="567" t="str">
        <f t="shared" si="235"/>
        <v/>
      </c>
      <c r="BK99" s="567" t="str">
        <f t="shared" si="236"/>
        <v/>
      </c>
      <c r="BM99" s="567" t="str">
        <f t="shared" si="237"/>
        <v/>
      </c>
      <c r="BO99" s="567" t="str">
        <f t="shared" si="238"/>
        <v/>
      </c>
      <c r="BQ99" s="567" t="str">
        <f t="shared" si="239"/>
        <v/>
      </c>
      <c r="BS99" s="567" t="str">
        <f t="shared" si="240"/>
        <v/>
      </c>
      <c r="BU99" s="567" t="str">
        <f t="shared" si="241"/>
        <v/>
      </c>
      <c r="BW99" s="567" t="str">
        <f t="shared" si="242"/>
        <v/>
      </c>
      <c r="BY99" s="567" t="str">
        <f t="shared" si="243"/>
        <v/>
      </c>
      <c r="CA99" s="567" t="str">
        <f t="shared" si="244"/>
        <v/>
      </c>
      <c r="CC99" s="567" t="str">
        <f t="shared" si="245"/>
        <v/>
      </c>
      <c r="CE99" s="567" t="str">
        <f t="shared" si="246"/>
        <v/>
      </c>
      <c r="CG99" s="567" t="str">
        <f t="shared" si="247"/>
        <v/>
      </c>
      <c r="CI99" s="567" t="str">
        <f t="shared" si="247"/>
        <v/>
      </c>
      <c r="CK99" s="567" t="str">
        <f t="shared" si="248"/>
        <v/>
      </c>
      <c r="CM99" s="567" t="str">
        <f t="shared" si="249"/>
        <v/>
      </c>
      <c r="CO99" s="567" t="str">
        <f t="shared" si="250"/>
        <v/>
      </c>
      <c r="CQ99" s="567" t="str">
        <f t="shared" si="251"/>
        <v/>
      </c>
      <c r="CS99" s="567" t="str">
        <f t="shared" si="252"/>
        <v/>
      </c>
      <c r="CU99" s="567" t="str">
        <f t="shared" si="253"/>
        <v/>
      </c>
      <c r="CW99" s="567" t="str">
        <f t="shared" si="254"/>
        <v/>
      </c>
      <c r="CY99" s="567" t="str">
        <f t="shared" si="255"/>
        <v/>
      </c>
      <c r="DA99" s="567" t="str">
        <f t="shared" si="256"/>
        <v/>
      </c>
      <c r="DC99" s="567" t="str">
        <f t="shared" si="257"/>
        <v/>
      </c>
      <c r="DE99" s="567" t="str">
        <f t="shared" si="258"/>
        <v/>
      </c>
      <c r="DG99" s="567" t="str">
        <f t="shared" si="259"/>
        <v/>
      </c>
      <c r="DI99" s="567" t="str">
        <f t="shared" si="260"/>
        <v/>
      </c>
      <c r="DK99" s="567" t="str">
        <f t="shared" si="261"/>
        <v/>
      </c>
      <c r="DM99" s="567" t="str">
        <f t="shared" si="262"/>
        <v/>
      </c>
      <c r="DO99" s="567" t="str">
        <f t="shared" si="263"/>
        <v/>
      </c>
      <c r="DQ99" s="567" t="str">
        <f t="shared" si="264"/>
        <v/>
      </c>
      <c r="DS99" s="567" t="str">
        <f t="shared" si="265"/>
        <v/>
      </c>
      <c r="DU99" s="567" t="str">
        <f t="shared" si="266"/>
        <v/>
      </c>
      <c r="DW99" s="567" t="str">
        <f t="shared" si="266"/>
        <v/>
      </c>
      <c r="DY99" s="567" t="str">
        <f t="shared" si="267"/>
        <v/>
      </c>
      <c r="EA99" s="567" t="str">
        <f t="shared" si="268"/>
        <v/>
      </c>
      <c r="EC99" s="567" t="str">
        <f t="shared" si="269"/>
        <v/>
      </c>
      <c r="EE99" s="567" t="str">
        <f t="shared" si="270"/>
        <v/>
      </c>
      <c r="EG99" s="567" t="str">
        <f t="shared" si="271"/>
        <v/>
      </c>
      <c r="EI99" s="567" t="str">
        <f t="shared" si="272"/>
        <v/>
      </c>
      <c r="EK99" s="567" t="str">
        <f t="shared" si="273"/>
        <v/>
      </c>
      <c r="EM99" s="567" t="str">
        <f t="shared" si="274"/>
        <v/>
      </c>
      <c r="EO99" s="567" t="str">
        <f t="shared" si="275"/>
        <v/>
      </c>
      <c r="EQ99" s="567" t="str">
        <f t="shared" si="276"/>
        <v/>
      </c>
      <c r="ES99" s="567" t="str">
        <f t="shared" si="277"/>
        <v/>
      </c>
      <c r="EU99" s="567" t="str">
        <f t="shared" si="278"/>
        <v/>
      </c>
      <c r="EW99" s="567" t="str">
        <f t="shared" si="279"/>
        <v/>
      </c>
      <c r="EY99" s="567" t="str">
        <f t="shared" si="280"/>
        <v/>
      </c>
      <c r="FA99" s="567" t="str">
        <f t="shared" si="281"/>
        <v/>
      </c>
      <c r="FC99" s="567" t="str">
        <f t="shared" si="282"/>
        <v/>
      </c>
      <c r="FE99" s="567" t="str">
        <f t="shared" si="283"/>
        <v/>
      </c>
      <c r="FG99" s="567" t="str">
        <f t="shared" si="284"/>
        <v/>
      </c>
      <c r="FI99" s="567" t="str">
        <f t="shared" si="285"/>
        <v/>
      </c>
      <c r="FK99" s="567" t="str">
        <f t="shared" si="285"/>
        <v/>
      </c>
      <c r="FM99" s="567" t="str">
        <f t="shared" si="286"/>
        <v/>
      </c>
      <c r="FO99" s="567" t="str">
        <f t="shared" si="287"/>
        <v/>
      </c>
      <c r="FQ99" s="567" t="str">
        <f t="shared" si="288"/>
        <v/>
      </c>
      <c r="FS99" s="567" t="str">
        <f t="shared" si="289"/>
        <v/>
      </c>
      <c r="FU99" s="567" t="str">
        <f t="shared" si="290"/>
        <v/>
      </c>
      <c r="FW99" s="567" t="str">
        <f t="shared" si="291"/>
        <v/>
      </c>
      <c r="FY99" s="567" t="str">
        <f t="shared" si="292"/>
        <v/>
      </c>
      <c r="GA99" s="567" t="str">
        <f t="shared" si="293"/>
        <v/>
      </c>
      <c r="GC99" s="567" t="str">
        <f t="shared" si="294"/>
        <v/>
      </c>
      <c r="GE99" s="567" t="str">
        <f t="shared" si="295"/>
        <v/>
      </c>
      <c r="GG99" s="567" t="str">
        <f t="shared" si="296"/>
        <v/>
      </c>
      <c r="GI99" s="567" t="str">
        <f t="shared" si="297"/>
        <v/>
      </c>
      <c r="GK99" s="567" t="str">
        <f t="shared" si="298"/>
        <v/>
      </c>
      <c r="GM99" s="567" t="str">
        <f t="shared" si="299"/>
        <v/>
      </c>
      <c r="GO99" s="567" t="str">
        <f t="shared" si="300"/>
        <v/>
      </c>
      <c r="GQ99" s="567" t="str">
        <f t="shared" si="301"/>
        <v/>
      </c>
      <c r="GS99" s="567" t="str">
        <f t="shared" si="302"/>
        <v/>
      </c>
      <c r="GU99" s="567" t="str">
        <f t="shared" si="303"/>
        <v/>
      </c>
      <c r="GW99" s="567" t="str">
        <f t="shared" si="304"/>
        <v/>
      </c>
      <c r="GY99" s="567" t="str">
        <f t="shared" si="304"/>
        <v/>
      </c>
      <c r="HA99" s="567" t="str">
        <f t="shared" si="305"/>
        <v/>
      </c>
      <c r="HC99" s="567" t="str">
        <f t="shared" si="306"/>
        <v/>
      </c>
      <c r="HE99" s="567" t="str">
        <f t="shared" si="307"/>
        <v/>
      </c>
      <c r="HG99" s="567" t="str">
        <f t="shared" si="308"/>
        <v/>
      </c>
      <c r="HI99" s="567" t="str">
        <f t="shared" si="309"/>
        <v/>
      </c>
      <c r="HK99" s="567" t="str">
        <f t="shared" si="310"/>
        <v/>
      </c>
      <c r="HM99" s="567" t="str">
        <f t="shared" si="311"/>
        <v/>
      </c>
      <c r="HO99" s="567" t="str">
        <f t="shared" si="312"/>
        <v/>
      </c>
      <c r="HQ99" s="567" t="str">
        <f t="shared" si="313"/>
        <v/>
      </c>
      <c r="HS99" s="567" t="str">
        <f t="shared" si="314"/>
        <v/>
      </c>
      <c r="HU99" s="567" t="str">
        <f t="shared" si="315"/>
        <v/>
      </c>
      <c r="HW99" s="567" t="str">
        <f t="shared" si="316"/>
        <v/>
      </c>
      <c r="HY99" s="567" t="str">
        <f t="shared" si="317"/>
        <v/>
      </c>
      <c r="IA99" s="567" t="str">
        <f t="shared" si="318"/>
        <v/>
      </c>
      <c r="IC99" s="567" t="str">
        <f t="shared" si="319"/>
        <v/>
      </c>
      <c r="IE99" s="567" t="str">
        <f t="shared" si="320"/>
        <v/>
      </c>
      <c r="IG99" s="567" t="str">
        <f t="shared" si="321"/>
        <v/>
      </c>
      <c r="II99" s="567" t="str">
        <f t="shared" si="322"/>
        <v/>
      </c>
      <c r="IK99" s="567" t="str">
        <f t="shared" si="323"/>
        <v/>
      </c>
      <c r="IM99" s="567" t="str">
        <f t="shared" si="323"/>
        <v/>
      </c>
      <c r="IO99" s="567" t="str">
        <f t="shared" si="324"/>
        <v/>
      </c>
      <c r="IQ99" s="567" t="str">
        <f t="shared" si="325"/>
        <v/>
      </c>
      <c r="IS99" s="567" t="str">
        <f t="shared" si="326"/>
        <v/>
      </c>
      <c r="IU99" s="567" t="str">
        <f t="shared" si="327"/>
        <v/>
      </c>
      <c r="IW99" s="567" t="str">
        <f t="shared" si="328"/>
        <v/>
      </c>
      <c r="IY99" s="567" t="str">
        <f t="shared" si="329"/>
        <v/>
      </c>
      <c r="JA99" s="567" t="str">
        <f t="shared" si="330"/>
        <v/>
      </c>
      <c r="JC99" s="567" t="str">
        <f t="shared" si="331"/>
        <v/>
      </c>
      <c r="JE99" s="567" t="str">
        <f t="shared" si="332"/>
        <v/>
      </c>
      <c r="JG99" s="567" t="str">
        <f t="shared" si="333"/>
        <v/>
      </c>
      <c r="JI99" s="567" t="str">
        <f t="shared" si="334"/>
        <v/>
      </c>
      <c r="JK99" s="567" t="str">
        <f t="shared" si="335"/>
        <v/>
      </c>
      <c r="JM99" s="567" t="str">
        <f t="shared" si="336"/>
        <v/>
      </c>
      <c r="JO99" s="567" t="str">
        <f t="shared" si="337"/>
        <v/>
      </c>
      <c r="JQ99" s="567" t="str">
        <f t="shared" si="338"/>
        <v/>
      </c>
      <c r="JS99" s="567" t="str">
        <f t="shared" si="339"/>
        <v/>
      </c>
      <c r="JU99" s="567" t="str">
        <f t="shared" si="340"/>
        <v/>
      </c>
      <c r="JW99" s="567" t="str">
        <f t="shared" si="341"/>
        <v/>
      </c>
      <c r="JY99" s="567" t="str">
        <f t="shared" si="342"/>
        <v/>
      </c>
      <c r="KA99" s="567" t="str">
        <f t="shared" si="342"/>
        <v/>
      </c>
      <c r="KC99" s="567" t="str">
        <f t="shared" si="343"/>
        <v/>
      </c>
      <c r="KE99" s="567" t="str">
        <f t="shared" si="344"/>
        <v/>
      </c>
      <c r="KG99" s="567" t="str">
        <f t="shared" si="345"/>
        <v/>
      </c>
      <c r="KI99" s="567" t="str">
        <f t="shared" si="346"/>
        <v/>
      </c>
      <c r="KK99" s="567" t="str">
        <f t="shared" si="347"/>
        <v/>
      </c>
      <c r="KM99" s="567" t="str">
        <f t="shared" si="348"/>
        <v/>
      </c>
      <c r="KO99" s="567" t="str">
        <f t="shared" si="349"/>
        <v/>
      </c>
      <c r="KQ99" s="567" t="str">
        <f t="shared" si="350"/>
        <v/>
      </c>
      <c r="KS99" s="567" t="str">
        <f t="shared" si="351"/>
        <v/>
      </c>
      <c r="KU99" s="567" t="str">
        <f t="shared" si="352"/>
        <v/>
      </c>
      <c r="KW99" s="567" t="str">
        <f t="shared" si="353"/>
        <v/>
      </c>
      <c r="KY99" s="567" t="str">
        <f t="shared" si="354"/>
        <v/>
      </c>
      <c r="LA99" s="567" t="str">
        <f t="shared" si="355"/>
        <v/>
      </c>
      <c r="LC99" s="567" t="str">
        <f t="shared" si="356"/>
        <v/>
      </c>
      <c r="LE99" s="567" t="str">
        <f t="shared" si="357"/>
        <v/>
      </c>
      <c r="LG99" s="567" t="str">
        <f t="shared" si="358"/>
        <v/>
      </c>
      <c r="LI99" s="567" t="str">
        <f t="shared" si="359"/>
        <v/>
      </c>
      <c r="LK99" s="567" t="str">
        <f t="shared" si="360"/>
        <v/>
      </c>
      <c r="LM99" s="567" t="str">
        <f t="shared" si="361"/>
        <v/>
      </c>
      <c r="LO99" s="567" t="str">
        <f t="shared" si="361"/>
        <v/>
      </c>
      <c r="LQ99" s="567" t="str">
        <f t="shared" si="362"/>
        <v/>
      </c>
      <c r="LS99" s="567" t="str">
        <f t="shared" si="363"/>
        <v/>
      </c>
      <c r="LU99" s="567" t="str">
        <f t="shared" si="364"/>
        <v/>
      </c>
      <c r="LW99" s="567" t="str">
        <f t="shared" si="365"/>
        <v/>
      </c>
      <c r="LY99" s="567" t="str">
        <f t="shared" si="366"/>
        <v/>
      </c>
      <c r="MA99" s="567" t="str">
        <f t="shared" si="367"/>
        <v/>
      </c>
      <c r="MC99" s="567" t="str">
        <f t="shared" si="368"/>
        <v/>
      </c>
      <c r="ME99" s="567" t="str">
        <f t="shared" si="369"/>
        <v/>
      </c>
      <c r="MG99" s="567" t="str">
        <f t="shared" si="370"/>
        <v/>
      </c>
      <c r="MI99" s="567" t="str">
        <f t="shared" si="371"/>
        <v/>
      </c>
      <c r="MK99" s="567" t="str">
        <f t="shared" si="372"/>
        <v/>
      </c>
      <c r="MM99" s="567" t="str">
        <f t="shared" si="373"/>
        <v/>
      </c>
      <c r="MO99" s="567" t="str">
        <f t="shared" si="374"/>
        <v/>
      </c>
      <c r="MQ99" s="567" t="str">
        <f t="shared" si="375"/>
        <v/>
      </c>
      <c r="MS99" s="567" t="str">
        <f t="shared" si="376"/>
        <v/>
      </c>
      <c r="MU99" s="567" t="str">
        <f t="shared" si="377"/>
        <v/>
      </c>
      <c r="MW99" s="567" t="str">
        <f t="shared" si="378"/>
        <v/>
      </c>
      <c r="MY99" s="567" t="str">
        <f t="shared" si="379"/>
        <v/>
      </c>
      <c r="NA99" s="567" t="str">
        <f t="shared" si="380"/>
        <v/>
      </c>
      <c r="NC99" s="567" t="str">
        <f t="shared" si="380"/>
        <v/>
      </c>
      <c r="NE99" s="567" t="str">
        <f t="shared" si="381"/>
        <v/>
      </c>
      <c r="NG99" s="567" t="str">
        <f t="shared" si="382"/>
        <v/>
      </c>
      <c r="NI99" s="567" t="str">
        <f t="shared" si="383"/>
        <v/>
      </c>
      <c r="NK99" s="567" t="str">
        <f t="shared" si="384"/>
        <v/>
      </c>
      <c r="NM99" s="567" t="str">
        <f t="shared" si="385"/>
        <v/>
      </c>
      <c r="NO99" s="567" t="str">
        <f t="shared" si="386"/>
        <v/>
      </c>
      <c r="NQ99" s="567" t="str">
        <f t="shared" si="387"/>
        <v/>
      </c>
      <c r="NS99" s="567" t="str">
        <f t="shared" si="388"/>
        <v/>
      </c>
      <c r="NU99" s="567" t="str">
        <f t="shared" si="389"/>
        <v/>
      </c>
      <c r="NW99" s="567" t="str">
        <f t="shared" si="390"/>
        <v/>
      </c>
      <c r="NY99" s="567" t="str">
        <f t="shared" si="391"/>
        <v/>
      </c>
      <c r="OA99" s="567" t="str">
        <f t="shared" si="392"/>
        <v/>
      </c>
      <c r="OC99" s="567" t="str">
        <f t="shared" si="393"/>
        <v/>
      </c>
      <c r="OE99" s="567" t="str">
        <f t="shared" si="394"/>
        <v/>
      </c>
      <c r="OG99" s="567" t="str">
        <f t="shared" si="395"/>
        <v/>
      </c>
      <c r="OI99" s="567" t="str">
        <f t="shared" si="396"/>
        <v/>
      </c>
      <c r="OK99" s="567" t="str">
        <f t="shared" si="397"/>
        <v/>
      </c>
      <c r="OM99" s="567" t="str">
        <f t="shared" si="398"/>
        <v/>
      </c>
      <c r="OO99" s="567" t="str">
        <f t="shared" si="399"/>
        <v/>
      </c>
      <c r="OQ99" s="567" t="str">
        <f t="shared" si="399"/>
        <v/>
      </c>
      <c r="OS99" s="567" t="str">
        <f t="shared" si="400"/>
        <v/>
      </c>
      <c r="OU99" s="567" t="str">
        <f t="shared" si="401"/>
        <v/>
      </c>
      <c r="OW99" s="567" t="str">
        <f t="shared" si="402"/>
        <v/>
      </c>
      <c r="OY99" s="567" t="str">
        <f t="shared" si="403"/>
        <v/>
      </c>
      <c r="PA99" s="567" t="str">
        <f t="shared" si="404"/>
        <v/>
      </c>
      <c r="PC99" s="567" t="str">
        <f t="shared" si="405"/>
        <v/>
      </c>
      <c r="PE99" s="567" t="str">
        <f t="shared" si="406"/>
        <v/>
      </c>
      <c r="PG99" s="567" t="str">
        <f t="shared" si="407"/>
        <v/>
      </c>
      <c r="PI99" s="567" t="str">
        <f t="shared" si="408"/>
        <v/>
      </c>
      <c r="PK99" s="567" t="str">
        <f t="shared" si="409"/>
        <v/>
      </c>
      <c r="PM99" s="567" t="str">
        <f t="shared" si="410"/>
        <v/>
      </c>
      <c r="PO99" s="567" t="str">
        <f t="shared" si="411"/>
        <v/>
      </c>
      <c r="PQ99" s="567" t="str">
        <f t="shared" si="412"/>
        <v/>
      </c>
      <c r="PS99" s="567" t="str">
        <f t="shared" si="413"/>
        <v/>
      </c>
      <c r="PU99" s="567" t="str">
        <f t="shared" si="414"/>
        <v/>
      </c>
      <c r="PW99" s="567" t="str">
        <f t="shared" si="415"/>
        <v/>
      </c>
      <c r="PY99" s="567" t="str">
        <f t="shared" si="416"/>
        <v/>
      </c>
      <c r="QA99" s="567" t="str">
        <f t="shared" si="417"/>
        <v/>
      </c>
    </row>
    <row r="100" spans="5:443">
      <c r="E100" s="567" t="str">
        <f t="shared" si="209"/>
        <v/>
      </c>
      <c r="G100" s="567" t="str">
        <f t="shared" si="209"/>
        <v/>
      </c>
      <c r="I100" s="567" t="str">
        <f t="shared" si="210"/>
        <v/>
      </c>
      <c r="K100" s="567" t="str">
        <f t="shared" si="211"/>
        <v/>
      </c>
      <c r="M100" s="567" t="str">
        <f t="shared" si="212"/>
        <v/>
      </c>
      <c r="O100" s="567" t="str">
        <f t="shared" si="213"/>
        <v/>
      </c>
      <c r="Q100" s="567" t="str">
        <f t="shared" si="214"/>
        <v/>
      </c>
      <c r="S100" s="567" t="str">
        <f t="shared" si="215"/>
        <v/>
      </c>
      <c r="U100" s="567" t="str">
        <f t="shared" si="216"/>
        <v/>
      </c>
      <c r="W100" s="567" t="str">
        <f t="shared" si="217"/>
        <v/>
      </c>
      <c r="Y100" s="567" t="str">
        <f t="shared" si="218"/>
        <v/>
      </c>
      <c r="AA100" s="567" t="str">
        <f t="shared" si="219"/>
        <v/>
      </c>
      <c r="AC100" s="567" t="str">
        <f t="shared" si="220"/>
        <v/>
      </c>
      <c r="AE100" s="567" t="str">
        <f t="shared" si="221"/>
        <v/>
      </c>
      <c r="AG100" s="567" t="str">
        <f t="shared" si="222"/>
        <v/>
      </c>
      <c r="AI100" s="567" t="str">
        <f t="shared" si="223"/>
        <v/>
      </c>
      <c r="AK100" s="567" t="str">
        <f t="shared" si="224"/>
        <v/>
      </c>
      <c r="AM100" s="567" t="str">
        <f t="shared" si="225"/>
        <v/>
      </c>
      <c r="AO100" s="567" t="str">
        <f t="shared" si="226"/>
        <v/>
      </c>
      <c r="AQ100" s="567" t="str">
        <f t="shared" si="227"/>
        <v/>
      </c>
      <c r="AS100" s="567" t="str">
        <f t="shared" si="228"/>
        <v/>
      </c>
      <c r="AU100" s="567" t="str">
        <f t="shared" si="228"/>
        <v/>
      </c>
      <c r="AW100" s="567" t="str">
        <f t="shared" si="229"/>
        <v/>
      </c>
      <c r="AY100" s="567" t="str">
        <f t="shared" si="230"/>
        <v/>
      </c>
      <c r="BA100" s="567" t="str">
        <f t="shared" si="231"/>
        <v/>
      </c>
      <c r="BC100" s="567" t="str">
        <f t="shared" si="232"/>
        <v/>
      </c>
      <c r="BE100" s="567" t="str">
        <f t="shared" si="233"/>
        <v/>
      </c>
      <c r="BG100" s="567" t="str">
        <f t="shared" si="234"/>
        <v/>
      </c>
      <c r="BI100" s="567" t="str">
        <f t="shared" si="235"/>
        <v/>
      </c>
      <c r="BK100" s="567" t="str">
        <f t="shared" si="236"/>
        <v/>
      </c>
      <c r="BM100" s="567" t="str">
        <f t="shared" si="237"/>
        <v/>
      </c>
      <c r="BO100" s="567" t="str">
        <f t="shared" si="238"/>
        <v/>
      </c>
      <c r="BQ100" s="567" t="str">
        <f t="shared" si="239"/>
        <v/>
      </c>
      <c r="BS100" s="567" t="str">
        <f t="shared" si="240"/>
        <v/>
      </c>
      <c r="BU100" s="567" t="str">
        <f t="shared" si="241"/>
        <v/>
      </c>
      <c r="BW100" s="567" t="str">
        <f t="shared" si="242"/>
        <v/>
      </c>
      <c r="BY100" s="567" t="str">
        <f t="shared" si="243"/>
        <v/>
      </c>
      <c r="CA100" s="567" t="str">
        <f t="shared" si="244"/>
        <v/>
      </c>
      <c r="CC100" s="567" t="str">
        <f t="shared" si="245"/>
        <v/>
      </c>
      <c r="CE100" s="567" t="str">
        <f t="shared" si="246"/>
        <v/>
      </c>
      <c r="CG100" s="567" t="str">
        <f t="shared" si="247"/>
        <v/>
      </c>
      <c r="CI100" s="567" t="str">
        <f t="shared" si="247"/>
        <v/>
      </c>
      <c r="CK100" s="567" t="str">
        <f t="shared" si="248"/>
        <v/>
      </c>
      <c r="CM100" s="567" t="str">
        <f t="shared" si="249"/>
        <v/>
      </c>
      <c r="CO100" s="567" t="str">
        <f t="shared" si="250"/>
        <v/>
      </c>
      <c r="CQ100" s="567" t="str">
        <f t="shared" si="251"/>
        <v/>
      </c>
      <c r="CS100" s="567" t="str">
        <f t="shared" si="252"/>
        <v/>
      </c>
      <c r="CU100" s="567" t="str">
        <f t="shared" si="253"/>
        <v/>
      </c>
      <c r="CW100" s="567" t="str">
        <f t="shared" si="254"/>
        <v/>
      </c>
      <c r="CY100" s="567" t="str">
        <f t="shared" si="255"/>
        <v/>
      </c>
      <c r="DA100" s="567" t="str">
        <f t="shared" si="256"/>
        <v/>
      </c>
      <c r="DC100" s="567" t="str">
        <f t="shared" si="257"/>
        <v/>
      </c>
      <c r="DE100" s="567" t="str">
        <f t="shared" si="258"/>
        <v/>
      </c>
      <c r="DG100" s="567" t="str">
        <f t="shared" si="259"/>
        <v/>
      </c>
      <c r="DI100" s="567" t="str">
        <f t="shared" si="260"/>
        <v/>
      </c>
      <c r="DK100" s="567" t="str">
        <f t="shared" si="261"/>
        <v/>
      </c>
      <c r="DM100" s="567" t="str">
        <f t="shared" si="262"/>
        <v/>
      </c>
      <c r="DO100" s="567" t="str">
        <f t="shared" si="263"/>
        <v/>
      </c>
      <c r="DQ100" s="567" t="str">
        <f t="shared" si="264"/>
        <v/>
      </c>
      <c r="DS100" s="567" t="str">
        <f t="shared" si="265"/>
        <v/>
      </c>
      <c r="DU100" s="567" t="str">
        <f t="shared" si="266"/>
        <v/>
      </c>
      <c r="DW100" s="567" t="str">
        <f t="shared" si="266"/>
        <v/>
      </c>
      <c r="DY100" s="567" t="str">
        <f t="shared" si="267"/>
        <v/>
      </c>
      <c r="EA100" s="567" t="str">
        <f t="shared" si="268"/>
        <v/>
      </c>
      <c r="EC100" s="567" t="str">
        <f t="shared" si="269"/>
        <v/>
      </c>
      <c r="EE100" s="567" t="str">
        <f t="shared" si="270"/>
        <v/>
      </c>
      <c r="EG100" s="567" t="str">
        <f t="shared" si="271"/>
        <v/>
      </c>
      <c r="EI100" s="567" t="str">
        <f t="shared" si="272"/>
        <v/>
      </c>
      <c r="EK100" s="567" t="str">
        <f t="shared" si="273"/>
        <v/>
      </c>
      <c r="EM100" s="567" t="str">
        <f t="shared" si="274"/>
        <v/>
      </c>
      <c r="EO100" s="567" t="str">
        <f t="shared" si="275"/>
        <v/>
      </c>
      <c r="EQ100" s="567" t="str">
        <f t="shared" si="276"/>
        <v/>
      </c>
      <c r="ES100" s="567" t="str">
        <f t="shared" si="277"/>
        <v/>
      </c>
      <c r="EU100" s="567" t="str">
        <f t="shared" si="278"/>
        <v/>
      </c>
      <c r="EW100" s="567" t="str">
        <f t="shared" si="279"/>
        <v/>
      </c>
      <c r="EY100" s="567" t="str">
        <f t="shared" si="280"/>
        <v/>
      </c>
      <c r="FA100" s="567" t="str">
        <f t="shared" si="281"/>
        <v/>
      </c>
      <c r="FC100" s="567" t="str">
        <f t="shared" si="282"/>
        <v/>
      </c>
      <c r="FE100" s="567" t="str">
        <f t="shared" si="283"/>
        <v/>
      </c>
      <c r="FG100" s="567" t="str">
        <f t="shared" si="284"/>
        <v/>
      </c>
      <c r="FI100" s="567" t="str">
        <f t="shared" si="285"/>
        <v/>
      </c>
      <c r="FK100" s="567" t="str">
        <f t="shared" si="285"/>
        <v/>
      </c>
      <c r="FM100" s="567" t="str">
        <f t="shared" si="286"/>
        <v/>
      </c>
      <c r="FO100" s="567" t="str">
        <f t="shared" si="287"/>
        <v/>
      </c>
      <c r="FQ100" s="567" t="str">
        <f t="shared" si="288"/>
        <v/>
      </c>
      <c r="FS100" s="567" t="str">
        <f t="shared" si="289"/>
        <v/>
      </c>
      <c r="FU100" s="567" t="str">
        <f t="shared" si="290"/>
        <v/>
      </c>
      <c r="FW100" s="567" t="str">
        <f t="shared" si="291"/>
        <v/>
      </c>
      <c r="FY100" s="567" t="str">
        <f t="shared" si="292"/>
        <v/>
      </c>
      <c r="GA100" s="567" t="str">
        <f t="shared" si="293"/>
        <v/>
      </c>
      <c r="GC100" s="567" t="str">
        <f t="shared" si="294"/>
        <v/>
      </c>
      <c r="GE100" s="567" t="str">
        <f t="shared" si="295"/>
        <v/>
      </c>
      <c r="GG100" s="567" t="str">
        <f t="shared" si="296"/>
        <v/>
      </c>
      <c r="GI100" s="567" t="str">
        <f t="shared" si="297"/>
        <v/>
      </c>
      <c r="GK100" s="567" t="str">
        <f t="shared" si="298"/>
        <v/>
      </c>
      <c r="GM100" s="567" t="str">
        <f t="shared" si="299"/>
        <v/>
      </c>
      <c r="GO100" s="567" t="str">
        <f t="shared" si="300"/>
        <v/>
      </c>
      <c r="GQ100" s="567" t="str">
        <f t="shared" si="301"/>
        <v/>
      </c>
      <c r="GS100" s="567" t="str">
        <f t="shared" si="302"/>
        <v/>
      </c>
      <c r="GU100" s="567" t="str">
        <f t="shared" si="303"/>
        <v/>
      </c>
      <c r="GW100" s="567" t="str">
        <f t="shared" si="304"/>
        <v/>
      </c>
      <c r="GY100" s="567" t="str">
        <f t="shared" si="304"/>
        <v/>
      </c>
      <c r="HA100" s="567" t="str">
        <f t="shared" si="305"/>
        <v/>
      </c>
      <c r="HC100" s="567" t="str">
        <f t="shared" si="306"/>
        <v/>
      </c>
      <c r="HE100" s="567" t="str">
        <f t="shared" si="307"/>
        <v/>
      </c>
      <c r="HG100" s="567" t="str">
        <f t="shared" si="308"/>
        <v/>
      </c>
      <c r="HI100" s="567" t="str">
        <f t="shared" si="309"/>
        <v/>
      </c>
      <c r="HK100" s="567" t="str">
        <f t="shared" si="310"/>
        <v/>
      </c>
      <c r="HM100" s="567" t="str">
        <f t="shared" si="311"/>
        <v/>
      </c>
      <c r="HO100" s="567" t="str">
        <f t="shared" si="312"/>
        <v/>
      </c>
      <c r="HQ100" s="567" t="str">
        <f t="shared" si="313"/>
        <v/>
      </c>
      <c r="HS100" s="567" t="str">
        <f t="shared" si="314"/>
        <v/>
      </c>
      <c r="HU100" s="567" t="str">
        <f t="shared" si="315"/>
        <v/>
      </c>
      <c r="HW100" s="567" t="str">
        <f t="shared" si="316"/>
        <v/>
      </c>
      <c r="HY100" s="567" t="str">
        <f t="shared" si="317"/>
        <v/>
      </c>
      <c r="IA100" s="567" t="str">
        <f t="shared" si="318"/>
        <v/>
      </c>
      <c r="IC100" s="567" t="str">
        <f t="shared" si="319"/>
        <v/>
      </c>
      <c r="IE100" s="567" t="str">
        <f t="shared" si="320"/>
        <v/>
      </c>
      <c r="IG100" s="567" t="str">
        <f t="shared" si="321"/>
        <v/>
      </c>
      <c r="II100" s="567" t="str">
        <f t="shared" si="322"/>
        <v/>
      </c>
      <c r="IK100" s="567" t="str">
        <f t="shared" si="323"/>
        <v/>
      </c>
      <c r="IM100" s="567" t="str">
        <f t="shared" si="323"/>
        <v/>
      </c>
      <c r="IO100" s="567" t="str">
        <f t="shared" si="324"/>
        <v/>
      </c>
      <c r="IQ100" s="567" t="str">
        <f t="shared" si="325"/>
        <v/>
      </c>
      <c r="IS100" s="567" t="str">
        <f t="shared" si="326"/>
        <v/>
      </c>
      <c r="IU100" s="567" t="str">
        <f t="shared" si="327"/>
        <v/>
      </c>
      <c r="IW100" s="567" t="str">
        <f t="shared" si="328"/>
        <v/>
      </c>
      <c r="IY100" s="567" t="str">
        <f t="shared" si="329"/>
        <v/>
      </c>
      <c r="JA100" s="567" t="str">
        <f t="shared" si="330"/>
        <v/>
      </c>
      <c r="JC100" s="567" t="str">
        <f t="shared" si="331"/>
        <v/>
      </c>
      <c r="JE100" s="567" t="str">
        <f t="shared" si="332"/>
        <v/>
      </c>
      <c r="JG100" s="567" t="str">
        <f t="shared" si="333"/>
        <v/>
      </c>
      <c r="JI100" s="567" t="str">
        <f t="shared" si="334"/>
        <v/>
      </c>
      <c r="JK100" s="567" t="str">
        <f t="shared" si="335"/>
        <v/>
      </c>
      <c r="JM100" s="567" t="str">
        <f t="shared" si="336"/>
        <v/>
      </c>
      <c r="JO100" s="567" t="str">
        <f t="shared" si="337"/>
        <v/>
      </c>
      <c r="JQ100" s="567" t="str">
        <f t="shared" si="338"/>
        <v/>
      </c>
      <c r="JS100" s="567" t="str">
        <f t="shared" si="339"/>
        <v/>
      </c>
      <c r="JU100" s="567" t="str">
        <f t="shared" si="340"/>
        <v/>
      </c>
      <c r="JW100" s="567" t="str">
        <f t="shared" si="341"/>
        <v/>
      </c>
      <c r="JY100" s="567" t="str">
        <f t="shared" si="342"/>
        <v/>
      </c>
      <c r="KA100" s="567" t="str">
        <f t="shared" si="342"/>
        <v/>
      </c>
      <c r="KC100" s="567" t="str">
        <f t="shared" si="343"/>
        <v/>
      </c>
      <c r="KE100" s="567" t="str">
        <f t="shared" si="344"/>
        <v/>
      </c>
      <c r="KG100" s="567" t="str">
        <f t="shared" si="345"/>
        <v/>
      </c>
      <c r="KI100" s="567" t="str">
        <f t="shared" si="346"/>
        <v/>
      </c>
      <c r="KK100" s="567" t="str">
        <f t="shared" si="347"/>
        <v/>
      </c>
      <c r="KM100" s="567" t="str">
        <f t="shared" si="348"/>
        <v/>
      </c>
      <c r="KO100" s="567" t="str">
        <f t="shared" si="349"/>
        <v/>
      </c>
      <c r="KQ100" s="567" t="str">
        <f t="shared" si="350"/>
        <v/>
      </c>
      <c r="KS100" s="567" t="str">
        <f t="shared" si="351"/>
        <v/>
      </c>
      <c r="KU100" s="567" t="str">
        <f t="shared" si="352"/>
        <v/>
      </c>
      <c r="KW100" s="567" t="str">
        <f t="shared" si="353"/>
        <v/>
      </c>
      <c r="KY100" s="567" t="str">
        <f t="shared" si="354"/>
        <v/>
      </c>
      <c r="LA100" s="567" t="str">
        <f t="shared" si="355"/>
        <v/>
      </c>
      <c r="LC100" s="567" t="str">
        <f t="shared" si="356"/>
        <v/>
      </c>
      <c r="LE100" s="567" t="str">
        <f t="shared" si="357"/>
        <v/>
      </c>
      <c r="LG100" s="567" t="str">
        <f t="shared" si="358"/>
        <v/>
      </c>
      <c r="LI100" s="567" t="str">
        <f t="shared" si="359"/>
        <v/>
      </c>
      <c r="LK100" s="567" t="str">
        <f t="shared" si="360"/>
        <v/>
      </c>
      <c r="LM100" s="567" t="str">
        <f t="shared" si="361"/>
        <v/>
      </c>
      <c r="LO100" s="567" t="str">
        <f t="shared" si="361"/>
        <v/>
      </c>
      <c r="LQ100" s="567" t="str">
        <f t="shared" si="362"/>
        <v/>
      </c>
      <c r="LS100" s="567" t="str">
        <f t="shared" si="363"/>
        <v/>
      </c>
      <c r="LU100" s="567" t="str">
        <f t="shared" si="364"/>
        <v/>
      </c>
      <c r="LW100" s="567" t="str">
        <f t="shared" si="365"/>
        <v/>
      </c>
      <c r="LY100" s="567" t="str">
        <f t="shared" si="366"/>
        <v/>
      </c>
      <c r="MA100" s="567" t="str">
        <f t="shared" si="367"/>
        <v/>
      </c>
      <c r="MC100" s="567" t="str">
        <f t="shared" si="368"/>
        <v/>
      </c>
      <c r="ME100" s="567" t="str">
        <f t="shared" si="369"/>
        <v/>
      </c>
      <c r="MG100" s="567" t="str">
        <f t="shared" si="370"/>
        <v/>
      </c>
      <c r="MI100" s="567" t="str">
        <f t="shared" si="371"/>
        <v/>
      </c>
      <c r="MK100" s="567" t="str">
        <f t="shared" si="372"/>
        <v/>
      </c>
      <c r="MM100" s="567" t="str">
        <f t="shared" si="373"/>
        <v/>
      </c>
      <c r="MO100" s="567" t="str">
        <f t="shared" si="374"/>
        <v/>
      </c>
      <c r="MQ100" s="567" t="str">
        <f t="shared" si="375"/>
        <v/>
      </c>
      <c r="MS100" s="567" t="str">
        <f t="shared" si="376"/>
        <v/>
      </c>
      <c r="MU100" s="567" t="str">
        <f t="shared" si="377"/>
        <v/>
      </c>
      <c r="MW100" s="567" t="str">
        <f t="shared" si="378"/>
        <v/>
      </c>
      <c r="MY100" s="567" t="str">
        <f t="shared" si="379"/>
        <v/>
      </c>
      <c r="NA100" s="567" t="str">
        <f t="shared" si="380"/>
        <v/>
      </c>
      <c r="NC100" s="567" t="str">
        <f t="shared" si="380"/>
        <v/>
      </c>
      <c r="NE100" s="567" t="str">
        <f t="shared" si="381"/>
        <v/>
      </c>
      <c r="NG100" s="567" t="str">
        <f t="shared" si="382"/>
        <v/>
      </c>
      <c r="NI100" s="567" t="str">
        <f t="shared" si="383"/>
        <v/>
      </c>
      <c r="NK100" s="567" t="str">
        <f t="shared" si="384"/>
        <v/>
      </c>
      <c r="NM100" s="567" t="str">
        <f t="shared" si="385"/>
        <v/>
      </c>
      <c r="NO100" s="567" t="str">
        <f t="shared" si="386"/>
        <v/>
      </c>
      <c r="NQ100" s="567" t="str">
        <f t="shared" si="387"/>
        <v/>
      </c>
      <c r="NS100" s="567" t="str">
        <f t="shared" si="388"/>
        <v/>
      </c>
      <c r="NU100" s="567" t="str">
        <f t="shared" si="389"/>
        <v/>
      </c>
      <c r="NW100" s="567" t="str">
        <f t="shared" si="390"/>
        <v/>
      </c>
      <c r="NY100" s="567" t="str">
        <f t="shared" si="391"/>
        <v/>
      </c>
      <c r="OA100" s="567" t="str">
        <f t="shared" si="392"/>
        <v/>
      </c>
      <c r="OC100" s="567" t="str">
        <f t="shared" si="393"/>
        <v/>
      </c>
      <c r="OE100" s="567" t="str">
        <f t="shared" si="394"/>
        <v/>
      </c>
      <c r="OG100" s="567" t="str">
        <f t="shared" si="395"/>
        <v/>
      </c>
      <c r="OI100" s="567" t="str">
        <f t="shared" si="396"/>
        <v/>
      </c>
      <c r="OK100" s="567" t="str">
        <f t="shared" si="397"/>
        <v/>
      </c>
      <c r="OM100" s="567" t="str">
        <f t="shared" si="398"/>
        <v/>
      </c>
      <c r="OO100" s="567" t="str">
        <f t="shared" si="399"/>
        <v/>
      </c>
      <c r="OQ100" s="567" t="str">
        <f t="shared" si="399"/>
        <v/>
      </c>
      <c r="OS100" s="567" t="str">
        <f t="shared" si="400"/>
        <v/>
      </c>
      <c r="OU100" s="567" t="str">
        <f t="shared" si="401"/>
        <v/>
      </c>
      <c r="OW100" s="567" t="str">
        <f t="shared" si="402"/>
        <v/>
      </c>
      <c r="OY100" s="567" t="str">
        <f t="shared" si="403"/>
        <v/>
      </c>
      <c r="PA100" s="567" t="str">
        <f t="shared" si="404"/>
        <v/>
      </c>
      <c r="PC100" s="567" t="str">
        <f t="shared" si="405"/>
        <v/>
      </c>
      <c r="PE100" s="567" t="str">
        <f t="shared" si="406"/>
        <v/>
      </c>
      <c r="PG100" s="567" t="str">
        <f t="shared" si="407"/>
        <v/>
      </c>
      <c r="PI100" s="567" t="str">
        <f t="shared" si="408"/>
        <v/>
      </c>
      <c r="PK100" s="567" t="str">
        <f t="shared" si="409"/>
        <v/>
      </c>
      <c r="PM100" s="567" t="str">
        <f t="shared" si="410"/>
        <v/>
      </c>
      <c r="PO100" s="567" t="str">
        <f t="shared" si="411"/>
        <v/>
      </c>
      <c r="PQ100" s="567" t="str">
        <f t="shared" si="412"/>
        <v/>
      </c>
      <c r="PS100" s="567" t="str">
        <f t="shared" si="413"/>
        <v/>
      </c>
      <c r="PU100" s="567" t="str">
        <f t="shared" si="414"/>
        <v/>
      </c>
      <c r="PW100" s="567" t="str">
        <f t="shared" si="415"/>
        <v/>
      </c>
      <c r="PY100" s="567" t="str">
        <f t="shared" si="416"/>
        <v/>
      </c>
      <c r="QA100" s="567" t="str">
        <f t="shared" si="417"/>
        <v/>
      </c>
    </row>
    <row r="101" spans="5:443">
      <c r="E101" s="567" t="str">
        <f t="shared" si="209"/>
        <v/>
      </c>
      <c r="G101" s="567" t="str">
        <f t="shared" si="209"/>
        <v/>
      </c>
      <c r="I101" s="567" t="str">
        <f t="shared" si="210"/>
        <v/>
      </c>
      <c r="K101" s="567" t="str">
        <f t="shared" si="211"/>
        <v/>
      </c>
      <c r="M101" s="567" t="str">
        <f t="shared" si="212"/>
        <v/>
      </c>
      <c r="O101" s="567" t="str">
        <f t="shared" si="213"/>
        <v/>
      </c>
      <c r="Q101" s="567" t="str">
        <f t="shared" si="214"/>
        <v/>
      </c>
      <c r="S101" s="567" t="str">
        <f t="shared" si="215"/>
        <v/>
      </c>
      <c r="U101" s="567" t="str">
        <f t="shared" si="216"/>
        <v/>
      </c>
      <c r="W101" s="567" t="str">
        <f t="shared" si="217"/>
        <v/>
      </c>
      <c r="Y101" s="567" t="str">
        <f t="shared" si="218"/>
        <v/>
      </c>
      <c r="AA101" s="567" t="str">
        <f t="shared" si="219"/>
        <v/>
      </c>
      <c r="AC101" s="567" t="str">
        <f t="shared" si="220"/>
        <v/>
      </c>
      <c r="AE101" s="567" t="str">
        <f t="shared" si="221"/>
        <v/>
      </c>
      <c r="AG101" s="567" t="str">
        <f t="shared" si="222"/>
        <v/>
      </c>
      <c r="AI101" s="567" t="str">
        <f t="shared" si="223"/>
        <v/>
      </c>
      <c r="AK101" s="567" t="str">
        <f t="shared" si="224"/>
        <v/>
      </c>
      <c r="AM101" s="567" t="str">
        <f t="shared" si="225"/>
        <v/>
      </c>
      <c r="AO101" s="567" t="str">
        <f t="shared" si="226"/>
        <v/>
      </c>
      <c r="AQ101" s="567" t="str">
        <f t="shared" si="227"/>
        <v/>
      </c>
      <c r="AS101" s="567" t="str">
        <f t="shared" si="228"/>
        <v/>
      </c>
      <c r="AU101" s="567" t="str">
        <f t="shared" si="228"/>
        <v/>
      </c>
      <c r="AW101" s="567" t="str">
        <f t="shared" si="229"/>
        <v/>
      </c>
      <c r="AY101" s="567" t="str">
        <f t="shared" si="230"/>
        <v/>
      </c>
      <c r="BA101" s="567" t="str">
        <f t="shared" si="231"/>
        <v/>
      </c>
      <c r="BC101" s="567" t="str">
        <f t="shared" si="232"/>
        <v/>
      </c>
      <c r="BE101" s="567" t="str">
        <f t="shared" si="233"/>
        <v/>
      </c>
      <c r="BG101" s="567" t="str">
        <f t="shared" si="234"/>
        <v/>
      </c>
      <c r="BI101" s="567" t="str">
        <f t="shared" si="235"/>
        <v/>
      </c>
      <c r="BK101" s="567" t="str">
        <f t="shared" si="236"/>
        <v/>
      </c>
      <c r="BM101" s="567" t="str">
        <f t="shared" si="237"/>
        <v/>
      </c>
      <c r="BO101" s="567" t="str">
        <f t="shared" si="238"/>
        <v/>
      </c>
      <c r="BQ101" s="567" t="str">
        <f t="shared" si="239"/>
        <v/>
      </c>
      <c r="BS101" s="567" t="str">
        <f t="shared" si="240"/>
        <v/>
      </c>
      <c r="BU101" s="567" t="str">
        <f t="shared" si="241"/>
        <v/>
      </c>
      <c r="BW101" s="567" t="str">
        <f t="shared" si="242"/>
        <v/>
      </c>
      <c r="BY101" s="567" t="str">
        <f t="shared" si="243"/>
        <v/>
      </c>
      <c r="CA101" s="567" t="str">
        <f t="shared" si="244"/>
        <v/>
      </c>
      <c r="CC101" s="567" t="str">
        <f t="shared" si="245"/>
        <v/>
      </c>
      <c r="CE101" s="567" t="str">
        <f t="shared" si="246"/>
        <v/>
      </c>
      <c r="CG101" s="567" t="str">
        <f t="shared" si="247"/>
        <v/>
      </c>
      <c r="CI101" s="567" t="str">
        <f t="shared" si="247"/>
        <v/>
      </c>
      <c r="CK101" s="567" t="str">
        <f t="shared" si="248"/>
        <v/>
      </c>
      <c r="CM101" s="567" t="str">
        <f t="shared" si="249"/>
        <v/>
      </c>
      <c r="CO101" s="567" t="str">
        <f t="shared" si="250"/>
        <v/>
      </c>
      <c r="CQ101" s="567" t="str">
        <f t="shared" si="251"/>
        <v/>
      </c>
      <c r="CS101" s="567" t="str">
        <f t="shared" si="252"/>
        <v/>
      </c>
      <c r="CU101" s="567" t="str">
        <f t="shared" si="253"/>
        <v/>
      </c>
      <c r="CW101" s="567" t="str">
        <f t="shared" si="254"/>
        <v/>
      </c>
      <c r="CY101" s="567" t="str">
        <f t="shared" si="255"/>
        <v/>
      </c>
      <c r="DA101" s="567" t="str">
        <f t="shared" si="256"/>
        <v/>
      </c>
      <c r="DC101" s="567" t="str">
        <f t="shared" si="257"/>
        <v/>
      </c>
      <c r="DE101" s="567" t="str">
        <f t="shared" si="258"/>
        <v/>
      </c>
      <c r="DG101" s="567" t="str">
        <f t="shared" si="259"/>
        <v/>
      </c>
      <c r="DI101" s="567" t="str">
        <f t="shared" si="260"/>
        <v/>
      </c>
      <c r="DK101" s="567" t="str">
        <f t="shared" si="261"/>
        <v/>
      </c>
      <c r="DM101" s="567" t="str">
        <f t="shared" si="262"/>
        <v/>
      </c>
      <c r="DO101" s="567" t="str">
        <f t="shared" si="263"/>
        <v/>
      </c>
      <c r="DQ101" s="567" t="str">
        <f t="shared" si="264"/>
        <v/>
      </c>
      <c r="DS101" s="567" t="str">
        <f t="shared" si="265"/>
        <v/>
      </c>
      <c r="DU101" s="567" t="str">
        <f t="shared" si="266"/>
        <v/>
      </c>
      <c r="DW101" s="567" t="str">
        <f t="shared" si="266"/>
        <v/>
      </c>
      <c r="DY101" s="567" t="str">
        <f t="shared" si="267"/>
        <v/>
      </c>
      <c r="EA101" s="567" t="str">
        <f t="shared" si="268"/>
        <v/>
      </c>
      <c r="EC101" s="567" t="str">
        <f t="shared" si="269"/>
        <v/>
      </c>
      <c r="EE101" s="567" t="str">
        <f t="shared" si="270"/>
        <v/>
      </c>
      <c r="EG101" s="567" t="str">
        <f t="shared" si="271"/>
        <v/>
      </c>
      <c r="EI101" s="567" t="str">
        <f t="shared" si="272"/>
        <v/>
      </c>
      <c r="EK101" s="567" t="str">
        <f t="shared" si="273"/>
        <v/>
      </c>
      <c r="EM101" s="567" t="str">
        <f t="shared" si="274"/>
        <v/>
      </c>
      <c r="EO101" s="567" t="str">
        <f t="shared" si="275"/>
        <v/>
      </c>
      <c r="EQ101" s="567" t="str">
        <f t="shared" si="276"/>
        <v/>
      </c>
      <c r="ES101" s="567" t="str">
        <f t="shared" si="277"/>
        <v/>
      </c>
      <c r="EU101" s="567" t="str">
        <f t="shared" si="278"/>
        <v/>
      </c>
      <c r="EW101" s="567" t="str">
        <f t="shared" si="279"/>
        <v/>
      </c>
      <c r="EY101" s="567" t="str">
        <f t="shared" si="280"/>
        <v/>
      </c>
      <c r="FA101" s="567" t="str">
        <f t="shared" si="281"/>
        <v/>
      </c>
      <c r="FC101" s="567" t="str">
        <f t="shared" si="282"/>
        <v/>
      </c>
      <c r="FE101" s="567" t="str">
        <f t="shared" si="283"/>
        <v/>
      </c>
      <c r="FG101" s="567" t="str">
        <f t="shared" si="284"/>
        <v/>
      </c>
      <c r="FI101" s="567" t="str">
        <f t="shared" si="285"/>
        <v/>
      </c>
      <c r="FK101" s="567" t="str">
        <f t="shared" si="285"/>
        <v/>
      </c>
      <c r="FM101" s="567" t="str">
        <f t="shared" si="286"/>
        <v/>
      </c>
      <c r="FO101" s="567" t="str">
        <f t="shared" si="287"/>
        <v/>
      </c>
      <c r="FQ101" s="567" t="str">
        <f t="shared" si="288"/>
        <v/>
      </c>
      <c r="FS101" s="567" t="str">
        <f t="shared" si="289"/>
        <v/>
      </c>
      <c r="FU101" s="567" t="str">
        <f t="shared" si="290"/>
        <v/>
      </c>
      <c r="FW101" s="567" t="str">
        <f t="shared" si="291"/>
        <v/>
      </c>
      <c r="FY101" s="567" t="str">
        <f t="shared" si="292"/>
        <v/>
      </c>
      <c r="GA101" s="567" t="str">
        <f t="shared" si="293"/>
        <v/>
      </c>
      <c r="GC101" s="567" t="str">
        <f t="shared" si="294"/>
        <v/>
      </c>
      <c r="GE101" s="567" t="str">
        <f t="shared" si="295"/>
        <v/>
      </c>
      <c r="GG101" s="567" t="str">
        <f t="shared" si="296"/>
        <v/>
      </c>
      <c r="GI101" s="567" t="str">
        <f t="shared" si="297"/>
        <v/>
      </c>
      <c r="GK101" s="567" t="str">
        <f t="shared" si="298"/>
        <v/>
      </c>
      <c r="GM101" s="567" t="str">
        <f t="shared" si="299"/>
        <v/>
      </c>
      <c r="GO101" s="567" t="str">
        <f t="shared" si="300"/>
        <v/>
      </c>
      <c r="GQ101" s="567" t="str">
        <f t="shared" si="301"/>
        <v/>
      </c>
      <c r="GS101" s="567" t="str">
        <f t="shared" si="302"/>
        <v/>
      </c>
      <c r="GU101" s="567" t="str">
        <f t="shared" si="303"/>
        <v/>
      </c>
      <c r="GW101" s="567" t="str">
        <f t="shared" si="304"/>
        <v/>
      </c>
      <c r="GY101" s="567" t="str">
        <f t="shared" si="304"/>
        <v/>
      </c>
      <c r="HA101" s="567" t="str">
        <f t="shared" si="305"/>
        <v/>
      </c>
      <c r="HC101" s="567" t="str">
        <f t="shared" si="306"/>
        <v/>
      </c>
      <c r="HE101" s="567" t="str">
        <f t="shared" si="307"/>
        <v/>
      </c>
      <c r="HG101" s="567" t="str">
        <f t="shared" si="308"/>
        <v/>
      </c>
      <c r="HI101" s="567" t="str">
        <f t="shared" si="309"/>
        <v/>
      </c>
      <c r="HK101" s="567" t="str">
        <f t="shared" si="310"/>
        <v/>
      </c>
      <c r="HM101" s="567" t="str">
        <f t="shared" si="311"/>
        <v/>
      </c>
      <c r="HO101" s="567" t="str">
        <f t="shared" si="312"/>
        <v/>
      </c>
      <c r="HQ101" s="567" t="str">
        <f t="shared" si="313"/>
        <v/>
      </c>
      <c r="HS101" s="567" t="str">
        <f t="shared" si="314"/>
        <v/>
      </c>
      <c r="HU101" s="567" t="str">
        <f t="shared" si="315"/>
        <v/>
      </c>
      <c r="HW101" s="567" t="str">
        <f t="shared" si="316"/>
        <v/>
      </c>
      <c r="HY101" s="567" t="str">
        <f t="shared" si="317"/>
        <v/>
      </c>
      <c r="IA101" s="567" t="str">
        <f t="shared" si="318"/>
        <v/>
      </c>
      <c r="IC101" s="567" t="str">
        <f t="shared" si="319"/>
        <v/>
      </c>
      <c r="IE101" s="567" t="str">
        <f t="shared" si="320"/>
        <v/>
      </c>
      <c r="IG101" s="567" t="str">
        <f t="shared" si="321"/>
        <v/>
      </c>
      <c r="II101" s="567" t="str">
        <f t="shared" si="322"/>
        <v/>
      </c>
      <c r="IK101" s="567" t="str">
        <f t="shared" si="323"/>
        <v/>
      </c>
      <c r="IM101" s="567" t="str">
        <f t="shared" si="323"/>
        <v/>
      </c>
      <c r="IO101" s="567" t="str">
        <f t="shared" si="324"/>
        <v/>
      </c>
      <c r="IQ101" s="567" t="str">
        <f t="shared" si="325"/>
        <v/>
      </c>
      <c r="IS101" s="567" t="str">
        <f t="shared" si="326"/>
        <v/>
      </c>
      <c r="IU101" s="567" t="str">
        <f t="shared" si="327"/>
        <v/>
      </c>
      <c r="IW101" s="567" t="str">
        <f t="shared" si="328"/>
        <v/>
      </c>
      <c r="IY101" s="567" t="str">
        <f t="shared" si="329"/>
        <v/>
      </c>
      <c r="JA101" s="567" t="str">
        <f t="shared" si="330"/>
        <v/>
      </c>
      <c r="JC101" s="567" t="str">
        <f t="shared" si="331"/>
        <v/>
      </c>
      <c r="JE101" s="567" t="str">
        <f t="shared" si="332"/>
        <v/>
      </c>
      <c r="JG101" s="567" t="str">
        <f t="shared" si="333"/>
        <v/>
      </c>
      <c r="JI101" s="567" t="str">
        <f t="shared" si="334"/>
        <v/>
      </c>
      <c r="JK101" s="567" t="str">
        <f t="shared" si="335"/>
        <v/>
      </c>
      <c r="JM101" s="567" t="str">
        <f t="shared" si="336"/>
        <v/>
      </c>
      <c r="JO101" s="567" t="str">
        <f t="shared" si="337"/>
        <v/>
      </c>
      <c r="JQ101" s="567" t="str">
        <f t="shared" si="338"/>
        <v/>
      </c>
      <c r="JS101" s="567" t="str">
        <f t="shared" si="339"/>
        <v/>
      </c>
      <c r="JU101" s="567" t="str">
        <f t="shared" si="340"/>
        <v/>
      </c>
      <c r="JW101" s="567" t="str">
        <f t="shared" si="341"/>
        <v/>
      </c>
      <c r="JY101" s="567" t="str">
        <f t="shared" si="342"/>
        <v/>
      </c>
      <c r="KA101" s="567" t="str">
        <f t="shared" si="342"/>
        <v/>
      </c>
      <c r="KC101" s="567" t="str">
        <f t="shared" si="343"/>
        <v/>
      </c>
      <c r="KE101" s="567" t="str">
        <f t="shared" si="344"/>
        <v/>
      </c>
      <c r="KG101" s="567" t="str">
        <f t="shared" si="345"/>
        <v/>
      </c>
      <c r="KI101" s="567" t="str">
        <f t="shared" si="346"/>
        <v/>
      </c>
      <c r="KK101" s="567" t="str">
        <f t="shared" si="347"/>
        <v/>
      </c>
      <c r="KM101" s="567" t="str">
        <f t="shared" si="348"/>
        <v/>
      </c>
      <c r="KO101" s="567" t="str">
        <f t="shared" si="349"/>
        <v/>
      </c>
      <c r="KQ101" s="567" t="str">
        <f t="shared" si="350"/>
        <v/>
      </c>
      <c r="KS101" s="567" t="str">
        <f t="shared" si="351"/>
        <v/>
      </c>
      <c r="KU101" s="567" t="str">
        <f t="shared" si="352"/>
        <v/>
      </c>
      <c r="KW101" s="567" t="str">
        <f t="shared" si="353"/>
        <v/>
      </c>
      <c r="KY101" s="567" t="str">
        <f t="shared" si="354"/>
        <v/>
      </c>
      <c r="LA101" s="567" t="str">
        <f t="shared" si="355"/>
        <v/>
      </c>
      <c r="LC101" s="567" t="str">
        <f t="shared" si="356"/>
        <v/>
      </c>
      <c r="LE101" s="567" t="str">
        <f t="shared" si="357"/>
        <v/>
      </c>
      <c r="LG101" s="567" t="str">
        <f t="shared" si="358"/>
        <v/>
      </c>
      <c r="LI101" s="567" t="str">
        <f t="shared" si="359"/>
        <v/>
      </c>
      <c r="LK101" s="567" t="str">
        <f t="shared" si="360"/>
        <v/>
      </c>
      <c r="LM101" s="567" t="str">
        <f t="shared" si="361"/>
        <v/>
      </c>
      <c r="LO101" s="567" t="str">
        <f t="shared" si="361"/>
        <v/>
      </c>
      <c r="LQ101" s="567" t="str">
        <f t="shared" si="362"/>
        <v/>
      </c>
      <c r="LS101" s="567" t="str">
        <f t="shared" si="363"/>
        <v/>
      </c>
      <c r="LU101" s="567" t="str">
        <f t="shared" si="364"/>
        <v/>
      </c>
      <c r="LW101" s="567" t="str">
        <f t="shared" si="365"/>
        <v/>
      </c>
      <c r="LY101" s="567" t="str">
        <f t="shared" si="366"/>
        <v/>
      </c>
      <c r="MA101" s="567" t="str">
        <f t="shared" si="367"/>
        <v/>
      </c>
      <c r="MC101" s="567" t="str">
        <f t="shared" si="368"/>
        <v/>
      </c>
      <c r="ME101" s="567" t="str">
        <f t="shared" si="369"/>
        <v/>
      </c>
      <c r="MG101" s="567" t="str">
        <f t="shared" si="370"/>
        <v/>
      </c>
      <c r="MI101" s="567" t="str">
        <f t="shared" si="371"/>
        <v/>
      </c>
      <c r="MK101" s="567" t="str">
        <f t="shared" si="372"/>
        <v/>
      </c>
      <c r="MM101" s="567" t="str">
        <f t="shared" si="373"/>
        <v/>
      </c>
      <c r="MO101" s="567" t="str">
        <f t="shared" si="374"/>
        <v/>
      </c>
      <c r="MQ101" s="567" t="str">
        <f t="shared" si="375"/>
        <v/>
      </c>
      <c r="MS101" s="567" t="str">
        <f t="shared" si="376"/>
        <v/>
      </c>
      <c r="MU101" s="567" t="str">
        <f t="shared" si="377"/>
        <v/>
      </c>
      <c r="MW101" s="567" t="str">
        <f t="shared" si="378"/>
        <v/>
      </c>
      <c r="MY101" s="567" t="str">
        <f t="shared" si="379"/>
        <v/>
      </c>
      <c r="NA101" s="567" t="str">
        <f t="shared" si="380"/>
        <v/>
      </c>
      <c r="NC101" s="567" t="str">
        <f t="shared" si="380"/>
        <v/>
      </c>
      <c r="NE101" s="567" t="str">
        <f t="shared" si="381"/>
        <v/>
      </c>
      <c r="NG101" s="567" t="str">
        <f t="shared" si="382"/>
        <v/>
      </c>
      <c r="NI101" s="567" t="str">
        <f t="shared" si="383"/>
        <v/>
      </c>
      <c r="NK101" s="567" t="str">
        <f t="shared" si="384"/>
        <v/>
      </c>
      <c r="NM101" s="567" t="str">
        <f t="shared" si="385"/>
        <v/>
      </c>
      <c r="NO101" s="567" t="str">
        <f t="shared" si="386"/>
        <v/>
      </c>
      <c r="NQ101" s="567" t="str">
        <f t="shared" si="387"/>
        <v/>
      </c>
      <c r="NS101" s="567" t="str">
        <f t="shared" si="388"/>
        <v/>
      </c>
      <c r="NU101" s="567" t="str">
        <f t="shared" si="389"/>
        <v/>
      </c>
      <c r="NW101" s="567" t="str">
        <f t="shared" si="390"/>
        <v/>
      </c>
      <c r="NY101" s="567" t="str">
        <f t="shared" si="391"/>
        <v/>
      </c>
      <c r="OA101" s="567" t="str">
        <f t="shared" si="392"/>
        <v/>
      </c>
      <c r="OC101" s="567" t="str">
        <f t="shared" si="393"/>
        <v/>
      </c>
      <c r="OE101" s="567" t="str">
        <f t="shared" si="394"/>
        <v/>
      </c>
      <c r="OG101" s="567" t="str">
        <f t="shared" si="395"/>
        <v/>
      </c>
      <c r="OI101" s="567" t="str">
        <f t="shared" si="396"/>
        <v/>
      </c>
      <c r="OK101" s="567" t="str">
        <f t="shared" si="397"/>
        <v/>
      </c>
      <c r="OM101" s="567" t="str">
        <f t="shared" si="398"/>
        <v/>
      </c>
      <c r="OO101" s="567" t="str">
        <f t="shared" si="399"/>
        <v/>
      </c>
      <c r="OQ101" s="567" t="str">
        <f t="shared" si="399"/>
        <v/>
      </c>
      <c r="OS101" s="567" t="str">
        <f t="shared" si="400"/>
        <v/>
      </c>
      <c r="OU101" s="567" t="str">
        <f t="shared" si="401"/>
        <v/>
      </c>
      <c r="OW101" s="567" t="str">
        <f t="shared" si="402"/>
        <v/>
      </c>
      <c r="OY101" s="567" t="str">
        <f t="shared" si="403"/>
        <v/>
      </c>
      <c r="PA101" s="567" t="str">
        <f t="shared" si="404"/>
        <v/>
      </c>
      <c r="PC101" s="567" t="str">
        <f t="shared" si="405"/>
        <v/>
      </c>
      <c r="PE101" s="567" t="str">
        <f t="shared" si="406"/>
        <v/>
      </c>
      <c r="PG101" s="567" t="str">
        <f t="shared" si="407"/>
        <v/>
      </c>
      <c r="PI101" s="567" t="str">
        <f t="shared" si="408"/>
        <v/>
      </c>
      <c r="PK101" s="567" t="str">
        <f t="shared" si="409"/>
        <v/>
      </c>
      <c r="PM101" s="567" t="str">
        <f t="shared" si="410"/>
        <v/>
      </c>
      <c r="PO101" s="567" t="str">
        <f t="shared" si="411"/>
        <v/>
      </c>
      <c r="PQ101" s="567" t="str">
        <f t="shared" si="412"/>
        <v/>
      </c>
      <c r="PS101" s="567" t="str">
        <f t="shared" si="413"/>
        <v/>
      </c>
      <c r="PU101" s="567" t="str">
        <f t="shared" si="414"/>
        <v/>
      </c>
      <c r="PW101" s="567" t="str">
        <f t="shared" si="415"/>
        <v/>
      </c>
      <c r="PY101" s="567" t="str">
        <f t="shared" si="416"/>
        <v/>
      </c>
      <c r="QA101" s="567" t="str">
        <f t="shared" si="417"/>
        <v/>
      </c>
    </row>
    <row r="102" spans="5:443">
      <c r="E102" s="567" t="str">
        <f t="shared" si="209"/>
        <v/>
      </c>
      <c r="G102" s="567" t="str">
        <f t="shared" si="209"/>
        <v/>
      </c>
      <c r="I102" s="567" t="str">
        <f t="shared" si="210"/>
        <v/>
      </c>
      <c r="K102" s="567" t="str">
        <f t="shared" si="211"/>
        <v/>
      </c>
      <c r="M102" s="567" t="str">
        <f t="shared" si="212"/>
        <v/>
      </c>
      <c r="O102" s="567" t="str">
        <f t="shared" si="213"/>
        <v/>
      </c>
      <c r="Q102" s="567" t="str">
        <f t="shared" si="214"/>
        <v/>
      </c>
      <c r="S102" s="567" t="str">
        <f t="shared" si="215"/>
        <v/>
      </c>
      <c r="U102" s="567" t="str">
        <f t="shared" si="216"/>
        <v/>
      </c>
      <c r="W102" s="567" t="str">
        <f t="shared" si="217"/>
        <v/>
      </c>
      <c r="Y102" s="567" t="str">
        <f t="shared" si="218"/>
        <v/>
      </c>
      <c r="AA102" s="567" t="str">
        <f t="shared" si="219"/>
        <v/>
      </c>
      <c r="AC102" s="567" t="str">
        <f t="shared" si="220"/>
        <v/>
      </c>
      <c r="AE102" s="567" t="str">
        <f t="shared" si="221"/>
        <v/>
      </c>
      <c r="AG102" s="567" t="str">
        <f t="shared" si="222"/>
        <v/>
      </c>
      <c r="AI102" s="567" t="str">
        <f t="shared" si="223"/>
        <v/>
      </c>
      <c r="AK102" s="567" t="str">
        <f t="shared" si="224"/>
        <v/>
      </c>
      <c r="AM102" s="567" t="str">
        <f t="shared" si="225"/>
        <v/>
      </c>
      <c r="AO102" s="567" t="str">
        <f t="shared" si="226"/>
        <v/>
      </c>
      <c r="AQ102" s="567" t="str">
        <f t="shared" si="227"/>
        <v/>
      </c>
      <c r="AS102" s="567" t="str">
        <f t="shared" si="228"/>
        <v/>
      </c>
      <c r="AU102" s="567" t="str">
        <f t="shared" si="228"/>
        <v/>
      </c>
      <c r="AW102" s="567" t="str">
        <f t="shared" si="229"/>
        <v/>
      </c>
      <c r="AY102" s="567" t="str">
        <f t="shared" si="230"/>
        <v/>
      </c>
      <c r="BA102" s="567" t="str">
        <f t="shared" si="231"/>
        <v/>
      </c>
      <c r="BC102" s="567" t="str">
        <f t="shared" si="232"/>
        <v/>
      </c>
      <c r="BE102" s="567" t="str">
        <f t="shared" si="233"/>
        <v/>
      </c>
      <c r="BG102" s="567" t="str">
        <f t="shared" si="234"/>
        <v/>
      </c>
      <c r="BI102" s="567" t="str">
        <f t="shared" si="235"/>
        <v/>
      </c>
      <c r="BK102" s="567" t="str">
        <f t="shared" si="236"/>
        <v/>
      </c>
      <c r="BM102" s="567" t="str">
        <f t="shared" si="237"/>
        <v/>
      </c>
      <c r="BO102" s="567" t="str">
        <f t="shared" si="238"/>
        <v/>
      </c>
      <c r="BQ102" s="567" t="str">
        <f t="shared" si="239"/>
        <v/>
      </c>
      <c r="BS102" s="567" t="str">
        <f t="shared" si="240"/>
        <v/>
      </c>
      <c r="BU102" s="567" t="str">
        <f t="shared" si="241"/>
        <v/>
      </c>
      <c r="BW102" s="567" t="str">
        <f t="shared" si="242"/>
        <v/>
      </c>
      <c r="BY102" s="567" t="str">
        <f t="shared" si="243"/>
        <v/>
      </c>
      <c r="CA102" s="567" t="str">
        <f t="shared" si="244"/>
        <v/>
      </c>
      <c r="CC102" s="567" t="str">
        <f t="shared" si="245"/>
        <v/>
      </c>
      <c r="CE102" s="567" t="str">
        <f t="shared" si="246"/>
        <v/>
      </c>
      <c r="CG102" s="567" t="str">
        <f t="shared" si="247"/>
        <v/>
      </c>
      <c r="CI102" s="567" t="str">
        <f t="shared" si="247"/>
        <v/>
      </c>
      <c r="CK102" s="567" t="str">
        <f t="shared" si="248"/>
        <v/>
      </c>
      <c r="CM102" s="567" t="str">
        <f t="shared" si="249"/>
        <v/>
      </c>
      <c r="CO102" s="567" t="str">
        <f t="shared" si="250"/>
        <v/>
      </c>
      <c r="CQ102" s="567" t="str">
        <f t="shared" si="251"/>
        <v/>
      </c>
      <c r="CS102" s="567" t="str">
        <f t="shared" si="252"/>
        <v/>
      </c>
      <c r="CU102" s="567" t="str">
        <f t="shared" si="253"/>
        <v/>
      </c>
      <c r="CW102" s="567" t="str">
        <f t="shared" si="254"/>
        <v/>
      </c>
      <c r="CY102" s="567" t="str">
        <f t="shared" si="255"/>
        <v/>
      </c>
      <c r="DA102" s="567" t="str">
        <f t="shared" si="256"/>
        <v/>
      </c>
      <c r="DC102" s="567" t="str">
        <f t="shared" si="257"/>
        <v/>
      </c>
      <c r="DE102" s="567" t="str">
        <f t="shared" si="258"/>
        <v/>
      </c>
      <c r="DG102" s="567" t="str">
        <f t="shared" si="259"/>
        <v/>
      </c>
      <c r="DI102" s="567" t="str">
        <f t="shared" si="260"/>
        <v/>
      </c>
      <c r="DK102" s="567" t="str">
        <f t="shared" si="261"/>
        <v/>
      </c>
      <c r="DM102" s="567" t="str">
        <f t="shared" si="262"/>
        <v/>
      </c>
      <c r="DO102" s="567" t="str">
        <f t="shared" si="263"/>
        <v/>
      </c>
      <c r="DQ102" s="567" t="str">
        <f t="shared" si="264"/>
        <v/>
      </c>
      <c r="DS102" s="567" t="str">
        <f t="shared" si="265"/>
        <v/>
      </c>
      <c r="DU102" s="567" t="str">
        <f t="shared" si="266"/>
        <v/>
      </c>
      <c r="DW102" s="567" t="str">
        <f t="shared" si="266"/>
        <v/>
      </c>
      <c r="DY102" s="567" t="str">
        <f t="shared" si="267"/>
        <v/>
      </c>
      <c r="EA102" s="567" t="str">
        <f t="shared" si="268"/>
        <v/>
      </c>
      <c r="EC102" s="567" t="str">
        <f t="shared" si="269"/>
        <v/>
      </c>
      <c r="EE102" s="567" t="str">
        <f t="shared" si="270"/>
        <v/>
      </c>
      <c r="EG102" s="567" t="str">
        <f t="shared" si="271"/>
        <v/>
      </c>
      <c r="EI102" s="567" t="str">
        <f t="shared" si="272"/>
        <v/>
      </c>
      <c r="EK102" s="567" t="str">
        <f t="shared" si="273"/>
        <v/>
      </c>
      <c r="EM102" s="567" t="str">
        <f t="shared" si="274"/>
        <v/>
      </c>
      <c r="EO102" s="567" t="str">
        <f t="shared" si="275"/>
        <v/>
      </c>
      <c r="EQ102" s="567" t="str">
        <f t="shared" si="276"/>
        <v/>
      </c>
      <c r="ES102" s="567" t="str">
        <f t="shared" si="277"/>
        <v/>
      </c>
      <c r="EU102" s="567" t="str">
        <f t="shared" si="278"/>
        <v/>
      </c>
      <c r="EW102" s="567" t="str">
        <f t="shared" si="279"/>
        <v/>
      </c>
      <c r="EY102" s="567" t="str">
        <f t="shared" si="280"/>
        <v/>
      </c>
      <c r="FA102" s="567" t="str">
        <f t="shared" si="281"/>
        <v/>
      </c>
      <c r="FC102" s="567" t="str">
        <f t="shared" si="282"/>
        <v/>
      </c>
      <c r="FE102" s="567" t="str">
        <f t="shared" si="283"/>
        <v/>
      </c>
      <c r="FG102" s="567" t="str">
        <f t="shared" si="284"/>
        <v/>
      </c>
      <c r="FI102" s="567" t="str">
        <f t="shared" si="285"/>
        <v/>
      </c>
      <c r="FK102" s="567" t="str">
        <f t="shared" si="285"/>
        <v/>
      </c>
      <c r="FM102" s="567" t="str">
        <f t="shared" si="286"/>
        <v/>
      </c>
      <c r="FO102" s="567" t="str">
        <f t="shared" si="287"/>
        <v/>
      </c>
      <c r="FQ102" s="567" t="str">
        <f t="shared" si="288"/>
        <v/>
      </c>
      <c r="FS102" s="567" t="str">
        <f t="shared" si="289"/>
        <v/>
      </c>
      <c r="FU102" s="567" t="str">
        <f t="shared" si="290"/>
        <v/>
      </c>
      <c r="FW102" s="567" t="str">
        <f t="shared" si="291"/>
        <v/>
      </c>
      <c r="FY102" s="567" t="str">
        <f t="shared" si="292"/>
        <v/>
      </c>
      <c r="GA102" s="567" t="str">
        <f t="shared" si="293"/>
        <v/>
      </c>
      <c r="GC102" s="567" t="str">
        <f t="shared" si="294"/>
        <v/>
      </c>
      <c r="GE102" s="567" t="str">
        <f t="shared" si="295"/>
        <v/>
      </c>
      <c r="GG102" s="567" t="str">
        <f t="shared" si="296"/>
        <v/>
      </c>
      <c r="GI102" s="567" t="str">
        <f t="shared" si="297"/>
        <v/>
      </c>
      <c r="GK102" s="567" t="str">
        <f t="shared" si="298"/>
        <v/>
      </c>
      <c r="GM102" s="567" t="str">
        <f t="shared" si="299"/>
        <v/>
      </c>
      <c r="GO102" s="567" t="str">
        <f t="shared" si="300"/>
        <v/>
      </c>
      <c r="GQ102" s="567" t="str">
        <f t="shared" si="301"/>
        <v/>
      </c>
      <c r="GS102" s="567" t="str">
        <f t="shared" si="302"/>
        <v/>
      </c>
      <c r="GU102" s="567" t="str">
        <f t="shared" si="303"/>
        <v/>
      </c>
      <c r="GW102" s="567" t="str">
        <f t="shared" si="304"/>
        <v/>
      </c>
      <c r="GY102" s="567" t="str">
        <f t="shared" si="304"/>
        <v/>
      </c>
      <c r="HA102" s="567" t="str">
        <f t="shared" si="305"/>
        <v/>
      </c>
      <c r="HC102" s="567" t="str">
        <f t="shared" si="306"/>
        <v/>
      </c>
      <c r="HE102" s="567" t="str">
        <f t="shared" si="307"/>
        <v/>
      </c>
      <c r="HG102" s="567" t="str">
        <f t="shared" si="308"/>
        <v/>
      </c>
      <c r="HI102" s="567" t="str">
        <f t="shared" si="309"/>
        <v/>
      </c>
      <c r="HK102" s="567" t="str">
        <f t="shared" si="310"/>
        <v/>
      </c>
      <c r="HM102" s="567" t="str">
        <f t="shared" si="311"/>
        <v/>
      </c>
      <c r="HO102" s="567" t="str">
        <f t="shared" si="312"/>
        <v/>
      </c>
      <c r="HQ102" s="567" t="str">
        <f t="shared" si="313"/>
        <v/>
      </c>
      <c r="HS102" s="567" t="str">
        <f t="shared" si="314"/>
        <v/>
      </c>
      <c r="HU102" s="567" t="str">
        <f t="shared" si="315"/>
        <v/>
      </c>
      <c r="HW102" s="567" t="str">
        <f t="shared" si="316"/>
        <v/>
      </c>
      <c r="HY102" s="567" t="str">
        <f t="shared" si="317"/>
        <v/>
      </c>
      <c r="IA102" s="567" t="str">
        <f t="shared" si="318"/>
        <v/>
      </c>
      <c r="IC102" s="567" t="str">
        <f t="shared" si="319"/>
        <v/>
      </c>
      <c r="IE102" s="567" t="str">
        <f t="shared" si="320"/>
        <v/>
      </c>
      <c r="IG102" s="567" t="str">
        <f t="shared" si="321"/>
        <v/>
      </c>
      <c r="II102" s="567" t="str">
        <f t="shared" si="322"/>
        <v/>
      </c>
      <c r="IK102" s="567" t="str">
        <f t="shared" si="323"/>
        <v/>
      </c>
      <c r="IM102" s="567" t="str">
        <f t="shared" si="323"/>
        <v/>
      </c>
      <c r="IO102" s="567" t="str">
        <f t="shared" si="324"/>
        <v/>
      </c>
      <c r="IQ102" s="567" t="str">
        <f t="shared" si="325"/>
        <v/>
      </c>
      <c r="IS102" s="567" t="str">
        <f t="shared" si="326"/>
        <v/>
      </c>
      <c r="IU102" s="567" t="str">
        <f t="shared" si="327"/>
        <v/>
      </c>
      <c r="IW102" s="567" t="str">
        <f t="shared" si="328"/>
        <v/>
      </c>
      <c r="IY102" s="567" t="str">
        <f t="shared" si="329"/>
        <v/>
      </c>
      <c r="JA102" s="567" t="str">
        <f t="shared" si="330"/>
        <v/>
      </c>
      <c r="JC102" s="567" t="str">
        <f t="shared" si="331"/>
        <v/>
      </c>
      <c r="JE102" s="567" t="str">
        <f t="shared" si="332"/>
        <v/>
      </c>
      <c r="JG102" s="567" t="str">
        <f t="shared" si="333"/>
        <v/>
      </c>
      <c r="JI102" s="567" t="str">
        <f t="shared" si="334"/>
        <v/>
      </c>
      <c r="JK102" s="567" t="str">
        <f t="shared" si="335"/>
        <v/>
      </c>
      <c r="JM102" s="567" t="str">
        <f t="shared" si="336"/>
        <v/>
      </c>
      <c r="JO102" s="567" t="str">
        <f t="shared" si="337"/>
        <v/>
      </c>
      <c r="JQ102" s="567" t="str">
        <f t="shared" si="338"/>
        <v/>
      </c>
      <c r="JS102" s="567" t="str">
        <f t="shared" si="339"/>
        <v/>
      </c>
      <c r="JU102" s="567" t="str">
        <f t="shared" si="340"/>
        <v/>
      </c>
      <c r="JW102" s="567" t="str">
        <f t="shared" si="341"/>
        <v/>
      </c>
      <c r="JY102" s="567" t="str">
        <f t="shared" si="342"/>
        <v/>
      </c>
      <c r="KA102" s="567" t="str">
        <f t="shared" si="342"/>
        <v/>
      </c>
      <c r="KC102" s="567" t="str">
        <f t="shared" si="343"/>
        <v/>
      </c>
      <c r="KE102" s="567" t="str">
        <f t="shared" si="344"/>
        <v/>
      </c>
      <c r="KG102" s="567" t="str">
        <f t="shared" si="345"/>
        <v/>
      </c>
      <c r="KI102" s="567" t="str">
        <f t="shared" si="346"/>
        <v/>
      </c>
      <c r="KK102" s="567" t="str">
        <f t="shared" si="347"/>
        <v/>
      </c>
      <c r="KM102" s="567" t="str">
        <f t="shared" si="348"/>
        <v/>
      </c>
      <c r="KO102" s="567" t="str">
        <f t="shared" si="349"/>
        <v/>
      </c>
      <c r="KQ102" s="567" t="str">
        <f t="shared" si="350"/>
        <v/>
      </c>
      <c r="KS102" s="567" t="str">
        <f t="shared" si="351"/>
        <v/>
      </c>
      <c r="KU102" s="567" t="str">
        <f t="shared" si="352"/>
        <v/>
      </c>
      <c r="KW102" s="567" t="str">
        <f t="shared" si="353"/>
        <v/>
      </c>
      <c r="KY102" s="567" t="str">
        <f t="shared" si="354"/>
        <v/>
      </c>
      <c r="LA102" s="567" t="str">
        <f t="shared" si="355"/>
        <v/>
      </c>
      <c r="LC102" s="567" t="str">
        <f t="shared" si="356"/>
        <v/>
      </c>
      <c r="LE102" s="567" t="str">
        <f t="shared" si="357"/>
        <v/>
      </c>
      <c r="LG102" s="567" t="str">
        <f t="shared" si="358"/>
        <v/>
      </c>
      <c r="LI102" s="567" t="str">
        <f t="shared" si="359"/>
        <v/>
      </c>
      <c r="LK102" s="567" t="str">
        <f t="shared" si="360"/>
        <v/>
      </c>
      <c r="LM102" s="567" t="str">
        <f t="shared" si="361"/>
        <v/>
      </c>
      <c r="LO102" s="567" t="str">
        <f t="shared" si="361"/>
        <v/>
      </c>
      <c r="LQ102" s="567" t="str">
        <f t="shared" si="362"/>
        <v/>
      </c>
      <c r="LS102" s="567" t="str">
        <f t="shared" si="363"/>
        <v/>
      </c>
      <c r="LU102" s="567" t="str">
        <f t="shared" si="364"/>
        <v/>
      </c>
      <c r="LW102" s="567" t="str">
        <f t="shared" si="365"/>
        <v/>
      </c>
      <c r="LY102" s="567" t="str">
        <f t="shared" si="366"/>
        <v/>
      </c>
      <c r="MA102" s="567" t="str">
        <f t="shared" si="367"/>
        <v/>
      </c>
      <c r="MC102" s="567" t="str">
        <f t="shared" si="368"/>
        <v/>
      </c>
      <c r="ME102" s="567" t="str">
        <f t="shared" si="369"/>
        <v/>
      </c>
      <c r="MG102" s="567" t="str">
        <f t="shared" si="370"/>
        <v/>
      </c>
      <c r="MI102" s="567" t="str">
        <f t="shared" si="371"/>
        <v/>
      </c>
      <c r="MK102" s="567" t="str">
        <f t="shared" si="372"/>
        <v/>
      </c>
      <c r="MM102" s="567" t="str">
        <f t="shared" si="373"/>
        <v/>
      </c>
      <c r="MO102" s="567" t="str">
        <f t="shared" si="374"/>
        <v/>
      </c>
      <c r="MQ102" s="567" t="str">
        <f t="shared" si="375"/>
        <v/>
      </c>
      <c r="MS102" s="567" t="str">
        <f t="shared" si="376"/>
        <v/>
      </c>
      <c r="MU102" s="567" t="str">
        <f t="shared" si="377"/>
        <v/>
      </c>
      <c r="MW102" s="567" t="str">
        <f t="shared" si="378"/>
        <v/>
      </c>
      <c r="MY102" s="567" t="str">
        <f t="shared" si="379"/>
        <v/>
      </c>
      <c r="NA102" s="567" t="str">
        <f t="shared" si="380"/>
        <v/>
      </c>
      <c r="NC102" s="567" t="str">
        <f t="shared" si="380"/>
        <v/>
      </c>
      <c r="NE102" s="567" t="str">
        <f t="shared" si="381"/>
        <v/>
      </c>
      <c r="NG102" s="567" t="str">
        <f t="shared" si="382"/>
        <v/>
      </c>
      <c r="NI102" s="567" t="str">
        <f t="shared" si="383"/>
        <v/>
      </c>
      <c r="NK102" s="567" t="str">
        <f t="shared" si="384"/>
        <v/>
      </c>
      <c r="NM102" s="567" t="str">
        <f t="shared" si="385"/>
        <v/>
      </c>
      <c r="NO102" s="567" t="str">
        <f t="shared" si="386"/>
        <v/>
      </c>
      <c r="NQ102" s="567" t="str">
        <f t="shared" si="387"/>
        <v/>
      </c>
      <c r="NS102" s="567" t="str">
        <f t="shared" si="388"/>
        <v/>
      </c>
      <c r="NU102" s="567" t="str">
        <f t="shared" si="389"/>
        <v/>
      </c>
      <c r="NW102" s="567" t="str">
        <f t="shared" si="390"/>
        <v/>
      </c>
      <c r="NY102" s="567" t="str">
        <f t="shared" si="391"/>
        <v/>
      </c>
      <c r="OA102" s="567" t="str">
        <f t="shared" si="392"/>
        <v/>
      </c>
      <c r="OC102" s="567" t="str">
        <f t="shared" si="393"/>
        <v/>
      </c>
      <c r="OE102" s="567" t="str">
        <f t="shared" si="394"/>
        <v/>
      </c>
      <c r="OG102" s="567" t="str">
        <f t="shared" si="395"/>
        <v/>
      </c>
      <c r="OI102" s="567" t="str">
        <f t="shared" si="396"/>
        <v/>
      </c>
      <c r="OK102" s="567" t="str">
        <f t="shared" si="397"/>
        <v/>
      </c>
      <c r="OM102" s="567" t="str">
        <f t="shared" si="398"/>
        <v/>
      </c>
      <c r="OO102" s="567" t="str">
        <f t="shared" si="399"/>
        <v/>
      </c>
      <c r="OQ102" s="567" t="str">
        <f t="shared" si="399"/>
        <v/>
      </c>
      <c r="OS102" s="567" t="str">
        <f t="shared" si="400"/>
        <v/>
      </c>
      <c r="OU102" s="567" t="str">
        <f t="shared" si="401"/>
        <v/>
      </c>
      <c r="OW102" s="567" t="str">
        <f t="shared" si="402"/>
        <v/>
      </c>
      <c r="OY102" s="567" t="str">
        <f t="shared" si="403"/>
        <v/>
      </c>
      <c r="PA102" s="567" t="str">
        <f t="shared" si="404"/>
        <v/>
      </c>
      <c r="PC102" s="567" t="str">
        <f t="shared" si="405"/>
        <v/>
      </c>
      <c r="PE102" s="567" t="str">
        <f t="shared" si="406"/>
        <v/>
      </c>
      <c r="PG102" s="567" t="str">
        <f t="shared" si="407"/>
        <v/>
      </c>
      <c r="PI102" s="567" t="str">
        <f t="shared" si="408"/>
        <v/>
      </c>
      <c r="PK102" s="567" t="str">
        <f t="shared" si="409"/>
        <v/>
      </c>
      <c r="PM102" s="567" t="str">
        <f t="shared" si="410"/>
        <v/>
      </c>
      <c r="PO102" s="567" t="str">
        <f t="shared" si="411"/>
        <v/>
      </c>
      <c r="PQ102" s="567" t="str">
        <f t="shared" si="412"/>
        <v/>
      </c>
      <c r="PS102" s="567" t="str">
        <f t="shared" si="413"/>
        <v/>
      </c>
      <c r="PU102" s="567" t="str">
        <f t="shared" si="414"/>
        <v/>
      </c>
      <c r="PW102" s="567" t="str">
        <f t="shared" si="415"/>
        <v/>
      </c>
      <c r="PY102" s="567" t="str">
        <f t="shared" si="416"/>
        <v/>
      </c>
      <c r="QA102" s="567" t="str">
        <f t="shared" si="417"/>
        <v/>
      </c>
    </row>
    <row r="103" spans="5:443">
      <c r="E103" s="567" t="str">
        <f t="shared" si="209"/>
        <v/>
      </c>
      <c r="G103" s="567" t="str">
        <f t="shared" si="209"/>
        <v/>
      </c>
      <c r="I103" s="567" t="str">
        <f t="shared" si="210"/>
        <v/>
      </c>
      <c r="K103" s="567" t="str">
        <f t="shared" si="211"/>
        <v/>
      </c>
      <c r="M103" s="567" t="str">
        <f t="shared" si="212"/>
        <v/>
      </c>
      <c r="O103" s="567" t="str">
        <f t="shared" si="213"/>
        <v/>
      </c>
      <c r="Q103" s="567" t="str">
        <f t="shared" si="214"/>
        <v/>
      </c>
      <c r="S103" s="567" t="str">
        <f t="shared" si="215"/>
        <v/>
      </c>
      <c r="U103" s="567" t="str">
        <f t="shared" si="216"/>
        <v/>
      </c>
      <c r="W103" s="567" t="str">
        <f t="shared" si="217"/>
        <v/>
      </c>
      <c r="Y103" s="567" t="str">
        <f t="shared" si="218"/>
        <v/>
      </c>
      <c r="AA103" s="567" t="str">
        <f t="shared" si="219"/>
        <v/>
      </c>
      <c r="AC103" s="567" t="str">
        <f t="shared" si="220"/>
        <v/>
      </c>
      <c r="AE103" s="567" t="str">
        <f t="shared" si="221"/>
        <v/>
      </c>
      <c r="AG103" s="567" t="str">
        <f t="shared" si="222"/>
        <v/>
      </c>
      <c r="AI103" s="567" t="str">
        <f t="shared" si="223"/>
        <v/>
      </c>
      <c r="AK103" s="567" t="str">
        <f t="shared" si="224"/>
        <v/>
      </c>
      <c r="AM103" s="567" t="str">
        <f t="shared" si="225"/>
        <v/>
      </c>
      <c r="AO103" s="567" t="str">
        <f t="shared" si="226"/>
        <v/>
      </c>
      <c r="AQ103" s="567" t="str">
        <f t="shared" si="227"/>
        <v/>
      </c>
      <c r="AS103" s="567" t="str">
        <f t="shared" si="228"/>
        <v/>
      </c>
      <c r="AU103" s="567" t="str">
        <f t="shared" si="228"/>
        <v/>
      </c>
      <c r="AW103" s="567" t="str">
        <f t="shared" si="229"/>
        <v/>
      </c>
      <c r="AY103" s="567" t="str">
        <f t="shared" si="230"/>
        <v/>
      </c>
      <c r="BA103" s="567" t="str">
        <f t="shared" si="231"/>
        <v/>
      </c>
      <c r="BC103" s="567" t="str">
        <f t="shared" si="232"/>
        <v/>
      </c>
      <c r="BE103" s="567" t="str">
        <f t="shared" si="233"/>
        <v/>
      </c>
      <c r="BG103" s="567" t="str">
        <f t="shared" si="234"/>
        <v/>
      </c>
      <c r="BI103" s="567" t="str">
        <f t="shared" si="235"/>
        <v/>
      </c>
      <c r="BK103" s="567" t="str">
        <f t="shared" si="236"/>
        <v/>
      </c>
      <c r="BM103" s="567" t="str">
        <f t="shared" si="237"/>
        <v/>
      </c>
      <c r="BO103" s="567" t="str">
        <f t="shared" si="238"/>
        <v/>
      </c>
      <c r="BQ103" s="567" t="str">
        <f t="shared" si="239"/>
        <v/>
      </c>
      <c r="BS103" s="567" t="str">
        <f t="shared" si="240"/>
        <v/>
      </c>
      <c r="BU103" s="567" t="str">
        <f t="shared" si="241"/>
        <v/>
      </c>
      <c r="BW103" s="567" t="str">
        <f t="shared" si="242"/>
        <v/>
      </c>
      <c r="BY103" s="567" t="str">
        <f t="shared" si="243"/>
        <v/>
      </c>
      <c r="CA103" s="567" t="str">
        <f t="shared" si="244"/>
        <v/>
      </c>
      <c r="CC103" s="567" t="str">
        <f t="shared" si="245"/>
        <v/>
      </c>
      <c r="CE103" s="567" t="str">
        <f t="shared" si="246"/>
        <v/>
      </c>
      <c r="CG103" s="567" t="str">
        <f t="shared" si="247"/>
        <v/>
      </c>
      <c r="CI103" s="567" t="str">
        <f t="shared" si="247"/>
        <v/>
      </c>
      <c r="CK103" s="567" t="str">
        <f t="shared" si="248"/>
        <v/>
      </c>
      <c r="CM103" s="567" t="str">
        <f t="shared" si="249"/>
        <v/>
      </c>
      <c r="CO103" s="567" t="str">
        <f t="shared" si="250"/>
        <v/>
      </c>
      <c r="CQ103" s="567" t="str">
        <f t="shared" si="251"/>
        <v/>
      </c>
      <c r="CS103" s="567" t="str">
        <f t="shared" si="252"/>
        <v/>
      </c>
      <c r="CU103" s="567" t="str">
        <f t="shared" si="253"/>
        <v/>
      </c>
      <c r="CW103" s="567" t="str">
        <f t="shared" si="254"/>
        <v/>
      </c>
      <c r="CY103" s="567" t="str">
        <f t="shared" si="255"/>
        <v/>
      </c>
      <c r="DA103" s="567" t="str">
        <f t="shared" si="256"/>
        <v/>
      </c>
      <c r="DC103" s="567" t="str">
        <f t="shared" si="257"/>
        <v/>
      </c>
      <c r="DE103" s="567" t="str">
        <f t="shared" si="258"/>
        <v/>
      </c>
      <c r="DG103" s="567" t="str">
        <f t="shared" si="259"/>
        <v/>
      </c>
      <c r="DI103" s="567" t="str">
        <f t="shared" si="260"/>
        <v/>
      </c>
      <c r="DK103" s="567" t="str">
        <f t="shared" si="261"/>
        <v/>
      </c>
      <c r="DM103" s="567" t="str">
        <f t="shared" si="262"/>
        <v/>
      </c>
      <c r="DO103" s="567" t="str">
        <f t="shared" si="263"/>
        <v/>
      </c>
      <c r="DQ103" s="567" t="str">
        <f t="shared" si="264"/>
        <v/>
      </c>
      <c r="DS103" s="567" t="str">
        <f t="shared" si="265"/>
        <v/>
      </c>
      <c r="DU103" s="567" t="str">
        <f t="shared" si="266"/>
        <v/>
      </c>
      <c r="DW103" s="567" t="str">
        <f t="shared" si="266"/>
        <v/>
      </c>
      <c r="DY103" s="567" t="str">
        <f t="shared" si="267"/>
        <v/>
      </c>
      <c r="EA103" s="567" t="str">
        <f t="shared" si="268"/>
        <v/>
      </c>
      <c r="EC103" s="567" t="str">
        <f t="shared" si="269"/>
        <v/>
      </c>
      <c r="EE103" s="567" t="str">
        <f t="shared" si="270"/>
        <v/>
      </c>
      <c r="EG103" s="567" t="str">
        <f t="shared" si="271"/>
        <v/>
      </c>
      <c r="EI103" s="567" t="str">
        <f t="shared" si="272"/>
        <v/>
      </c>
      <c r="EK103" s="567" t="str">
        <f t="shared" si="273"/>
        <v/>
      </c>
      <c r="EM103" s="567" t="str">
        <f t="shared" si="274"/>
        <v/>
      </c>
      <c r="EO103" s="567" t="str">
        <f t="shared" si="275"/>
        <v/>
      </c>
      <c r="EQ103" s="567" t="str">
        <f t="shared" si="276"/>
        <v/>
      </c>
      <c r="ES103" s="567" t="str">
        <f t="shared" si="277"/>
        <v/>
      </c>
      <c r="EU103" s="567" t="str">
        <f t="shared" si="278"/>
        <v/>
      </c>
      <c r="EW103" s="567" t="str">
        <f t="shared" si="279"/>
        <v/>
      </c>
      <c r="EY103" s="567" t="str">
        <f t="shared" si="280"/>
        <v/>
      </c>
      <c r="FA103" s="567" t="str">
        <f t="shared" si="281"/>
        <v/>
      </c>
      <c r="FC103" s="567" t="str">
        <f t="shared" si="282"/>
        <v/>
      </c>
      <c r="FE103" s="567" t="str">
        <f t="shared" si="283"/>
        <v/>
      </c>
      <c r="FG103" s="567" t="str">
        <f t="shared" si="284"/>
        <v/>
      </c>
      <c r="FI103" s="567" t="str">
        <f t="shared" si="285"/>
        <v/>
      </c>
      <c r="FK103" s="567" t="str">
        <f t="shared" si="285"/>
        <v/>
      </c>
      <c r="FM103" s="567" t="str">
        <f t="shared" si="286"/>
        <v/>
      </c>
      <c r="FO103" s="567" t="str">
        <f t="shared" si="287"/>
        <v/>
      </c>
      <c r="FQ103" s="567" t="str">
        <f t="shared" si="288"/>
        <v/>
      </c>
      <c r="FS103" s="567" t="str">
        <f t="shared" si="289"/>
        <v/>
      </c>
      <c r="FU103" s="567" t="str">
        <f t="shared" si="290"/>
        <v/>
      </c>
      <c r="FW103" s="567" t="str">
        <f t="shared" si="291"/>
        <v/>
      </c>
      <c r="FY103" s="567" t="str">
        <f t="shared" si="292"/>
        <v/>
      </c>
      <c r="GA103" s="567" t="str">
        <f t="shared" si="293"/>
        <v/>
      </c>
      <c r="GC103" s="567" t="str">
        <f t="shared" si="294"/>
        <v/>
      </c>
      <c r="GE103" s="567" t="str">
        <f t="shared" si="295"/>
        <v/>
      </c>
      <c r="GG103" s="567" t="str">
        <f t="shared" si="296"/>
        <v/>
      </c>
      <c r="GI103" s="567" t="str">
        <f t="shared" si="297"/>
        <v/>
      </c>
      <c r="GK103" s="567" t="str">
        <f t="shared" si="298"/>
        <v/>
      </c>
      <c r="GM103" s="567" t="str">
        <f t="shared" si="299"/>
        <v/>
      </c>
      <c r="GO103" s="567" t="str">
        <f t="shared" si="300"/>
        <v/>
      </c>
      <c r="GQ103" s="567" t="str">
        <f t="shared" si="301"/>
        <v/>
      </c>
      <c r="GS103" s="567" t="str">
        <f t="shared" si="302"/>
        <v/>
      </c>
      <c r="GU103" s="567" t="str">
        <f t="shared" si="303"/>
        <v/>
      </c>
      <c r="GW103" s="567" t="str">
        <f t="shared" si="304"/>
        <v/>
      </c>
      <c r="GY103" s="567" t="str">
        <f t="shared" si="304"/>
        <v/>
      </c>
      <c r="HA103" s="567" t="str">
        <f t="shared" si="305"/>
        <v/>
      </c>
      <c r="HC103" s="567" t="str">
        <f t="shared" si="306"/>
        <v/>
      </c>
      <c r="HE103" s="567" t="str">
        <f t="shared" si="307"/>
        <v/>
      </c>
      <c r="HG103" s="567" t="str">
        <f t="shared" si="308"/>
        <v/>
      </c>
      <c r="HI103" s="567" t="str">
        <f t="shared" si="309"/>
        <v/>
      </c>
      <c r="HK103" s="567" t="str">
        <f t="shared" si="310"/>
        <v/>
      </c>
      <c r="HM103" s="567" t="str">
        <f t="shared" si="311"/>
        <v/>
      </c>
      <c r="HO103" s="567" t="str">
        <f t="shared" si="312"/>
        <v/>
      </c>
      <c r="HQ103" s="567" t="str">
        <f t="shared" si="313"/>
        <v/>
      </c>
      <c r="HS103" s="567" t="str">
        <f t="shared" si="314"/>
        <v/>
      </c>
      <c r="HU103" s="567" t="str">
        <f t="shared" si="315"/>
        <v/>
      </c>
      <c r="HW103" s="567" t="str">
        <f t="shared" si="316"/>
        <v/>
      </c>
      <c r="HY103" s="567" t="str">
        <f t="shared" si="317"/>
        <v/>
      </c>
      <c r="IA103" s="567" t="str">
        <f t="shared" si="318"/>
        <v/>
      </c>
      <c r="IC103" s="567" t="str">
        <f t="shared" si="319"/>
        <v/>
      </c>
      <c r="IE103" s="567" t="str">
        <f t="shared" si="320"/>
        <v/>
      </c>
      <c r="IG103" s="567" t="str">
        <f t="shared" si="321"/>
        <v/>
      </c>
      <c r="II103" s="567" t="str">
        <f t="shared" si="322"/>
        <v/>
      </c>
      <c r="IK103" s="567" t="str">
        <f t="shared" si="323"/>
        <v/>
      </c>
      <c r="IM103" s="567" t="str">
        <f t="shared" si="323"/>
        <v/>
      </c>
      <c r="IO103" s="567" t="str">
        <f t="shared" si="324"/>
        <v/>
      </c>
      <c r="IQ103" s="567" t="str">
        <f t="shared" si="325"/>
        <v/>
      </c>
      <c r="IS103" s="567" t="str">
        <f t="shared" si="326"/>
        <v/>
      </c>
      <c r="IU103" s="567" t="str">
        <f t="shared" si="327"/>
        <v/>
      </c>
      <c r="IW103" s="567" t="str">
        <f t="shared" si="328"/>
        <v/>
      </c>
      <c r="IY103" s="567" t="str">
        <f t="shared" si="329"/>
        <v/>
      </c>
      <c r="JA103" s="567" t="str">
        <f t="shared" si="330"/>
        <v/>
      </c>
      <c r="JC103" s="567" t="str">
        <f t="shared" si="331"/>
        <v/>
      </c>
      <c r="JE103" s="567" t="str">
        <f t="shared" si="332"/>
        <v/>
      </c>
      <c r="JG103" s="567" t="str">
        <f t="shared" si="333"/>
        <v/>
      </c>
      <c r="JI103" s="567" t="str">
        <f t="shared" si="334"/>
        <v/>
      </c>
      <c r="JK103" s="567" t="str">
        <f t="shared" si="335"/>
        <v/>
      </c>
      <c r="JM103" s="567" t="str">
        <f t="shared" si="336"/>
        <v/>
      </c>
      <c r="JO103" s="567" t="str">
        <f t="shared" si="337"/>
        <v/>
      </c>
      <c r="JQ103" s="567" t="str">
        <f t="shared" si="338"/>
        <v/>
      </c>
      <c r="JS103" s="567" t="str">
        <f t="shared" si="339"/>
        <v/>
      </c>
      <c r="JU103" s="567" t="str">
        <f t="shared" si="340"/>
        <v/>
      </c>
      <c r="JW103" s="567" t="str">
        <f t="shared" si="341"/>
        <v/>
      </c>
      <c r="JY103" s="567" t="str">
        <f t="shared" si="342"/>
        <v/>
      </c>
      <c r="KA103" s="567" t="str">
        <f t="shared" si="342"/>
        <v/>
      </c>
      <c r="KC103" s="567" t="str">
        <f t="shared" si="343"/>
        <v/>
      </c>
      <c r="KE103" s="567" t="str">
        <f t="shared" si="344"/>
        <v/>
      </c>
      <c r="KG103" s="567" t="str">
        <f t="shared" si="345"/>
        <v/>
      </c>
      <c r="KI103" s="567" t="str">
        <f t="shared" si="346"/>
        <v/>
      </c>
      <c r="KK103" s="567" t="str">
        <f t="shared" si="347"/>
        <v/>
      </c>
      <c r="KM103" s="567" t="str">
        <f t="shared" si="348"/>
        <v/>
      </c>
      <c r="KO103" s="567" t="str">
        <f t="shared" si="349"/>
        <v/>
      </c>
      <c r="KQ103" s="567" t="str">
        <f t="shared" si="350"/>
        <v/>
      </c>
      <c r="KS103" s="567" t="str">
        <f t="shared" si="351"/>
        <v/>
      </c>
      <c r="KU103" s="567" t="str">
        <f t="shared" si="352"/>
        <v/>
      </c>
      <c r="KW103" s="567" t="str">
        <f t="shared" si="353"/>
        <v/>
      </c>
      <c r="KY103" s="567" t="str">
        <f t="shared" si="354"/>
        <v/>
      </c>
      <c r="LA103" s="567" t="str">
        <f t="shared" si="355"/>
        <v/>
      </c>
      <c r="LC103" s="567" t="str">
        <f t="shared" si="356"/>
        <v/>
      </c>
      <c r="LE103" s="567" t="str">
        <f t="shared" si="357"/>
        <v/>
      </c>
      <c r="LG103" s="567" t="str">
        <f t="shared" si="358"/>
        <v/>
      </c>
      <c r="LI103" s="567" t="str">
        <f t="shared" si="359"/>
        <v/>
      </c>
      <c r="LK103" s="567" t="str">
        <f t="shared" si="360"/>
        <v/>
      </c>
      <c r="LM103" s="567" t="str">
        <f t="shared" si="361"/>
        <v/>
      </c>
      <c r="LO103" s="567" t="str">
        <f t="shared" si="361"/>
        <v/>
      </c>
      <c r="LQ103" s="567" t="str">
        <f t="shared" si="362"/>
        <v/>
      </c>
      <c r="LS103" s="567" t="str">
        <f t="shared" si="363"/>
        <v/>
      </c>
      <c r="LU103" s="567" t="str">
        <f t="shared" si="364"/>
        <v/>
      </c>
      <c r="LW103" s="567" t="str">
        <f t="shared" si="365"/>
        <v/>
      </c>
      <c r="LY103" s="567" t="str">
        <f t="shared" si="366"/>
        <v/>
      </c>
      <c r="MA103" s="567" t="str">
        <f t="shared" si="367"/>
        <v/>
      </c>
      <c r="MC103" s="567" t="str">
        <f t="shared" si="368"/>
        <v/>
      </c>
      <c r="ME103" s="567" t="str">
        <f t="shared" si="369"/>
        <v/>
      </c>
      <c r="MG103" s="567" t="str">
        <f t="shared" si="370"/>
        <v/>
      </c>
      <c r="MI103" s="567" t="str">
        <f t="shared" si="371"/>
        <v/>
      </c>
      <c r="MK103" s="567" t="str">
        <f t="shared" si="372"/>
        <v/>
      </c>
      <c r="MM103" s="567" t="str">
        <f t="shared" si="373"/>
        <v/>
      </c>
      <c r="MO103" s="567" t="str">
        <f t="shared" si="374"/>
        <v/>
      </c>
      <c r="MQ103" s="567" t="str">
        <f t="shared" si="375"/>
        <v/>
      </c>
      <c r="MS103" s="567" t="str">
        <f t="shared" si="376"/>
        <v/>
      </c>
      <c r="MU103" s="567" t="str">
        <f t="shared" si="377"/>
        <v/>
      </c>
      <c r="MW103" s="567" t="str">
        <f t="shared" si="378"/>
        <v/>
      </c>
      <c r="MY103" s="567" t="str">
        <f t="shared" si="379"/>
        <v/>
      </c>
      <c r="NA103" s="567" t="str">
        <f t="shared" si="380"/>
        <v/>
      </c>
      <c r="NC103" s="567" t="str">
        <f t="shared" si="380"/>
        <v/>
      </c>
      <c r="NE103" s="567" t="str">
        <f t="shared" si="381"/>
        <v/>
      </c>
      <c r="NG103" s="567" t="str">
        <f t="shared" si="382"/>
        <v/>
      </c>
      <c r="NI103" s="567" t="str">
        <f t="shared" si="383"/>
        <v/>
      </c>
      <c r="NK103" s="567" t="str">
        <f t="shared" si="384"/>
        <v/>
      </c>
      <c r="NM103" s="567" t="str">
        <f t="shared" si="385"/>
        <v/>
      </c>
      <c r="NO103" s="567" t="str">
        <f t="shared" si="386"/>
        <v/>
      </c>
      <c r="NQ103" s="567" t="str">
        <f t="shared" si="387"/>
        <v/>
      </c>
      <c r="NS103" s="567" t="str">
        <f t="shared" si="388"/>
        <v/>
      </c>
      <c r="NU103" s="567" t="str">
        <f t="shared" si="389"/>
        <v/>
      </c>
      <c r="NW103" s="567" t="str">
        <f t="shared" si="390"/>
        <v/>
      </c>
      <c r="NY103" s="567" t="str">
        <f t="shared" si="391"/>
        <v/>
      </c>
      <c r="OA103" s="567" t="str">
        <f t="shared" si="392"/>
        <v/>
      </c>
      <c r="OC103" s="567" t="str">
        <f t="shared" si="393"/>
        <v/>
      </c>
      <c r="OE103" s="567" t="str">
        <f t="shared" si="394"/>
        <v/>
      </c>
      <c r="OG103" s="567" t="str">
        <f t="shared" si="395"/>
        <v/>
      </c>
      <c r="OI103" s="567" t="str">
        <f t="shared" si="396"/>
        <v/>
      </c>
      <c r="OK103" s="567" t="str">
        <f t="shared" si="397"/>
        <v/>
      </c>
      <c r="OM103" s="567" t="str">
        <f t="shared" si="398"/>
        <v/>
      </c>
      <c r="OO103" s="567" t="str">
        <f t="shared" si="399"/>
        <v/>
      </c>
      <c r="OQ103" s="567" t="str">
        <f t="shared" si="399"/>
        <v/>
      </c>
      <c r="OS103" s="567" t="str">
        <f t="shared" si="400"/>
        <v/>
      </c>
      <c r="OU103" s="567" t="str">
        <f t="shared" si="401"/>
        <v/>
      </c>
      <c r="OW103" s="567" t="str">
        <f t="shared" si="402"/>
        <v/>
      </c>
      <c r="OY103" s="567" t="str">
        <f t="shared" si="403"/>
        <v/>
      </c>
      <c r="PA103" s="567" t="str">
        <f t="shared" si="404"/>
        <v/>
      </c>
      <c r="PC103" s="567" t="str">
        <f t="shared" si="405"/>
        <v/>
      </c>
      <c r="PE103" s="567" t="str">
        <f t="shared" si="406"/>
        <v/>
      </c>
      <c r="PG103" s="567" t="str">
        <f t="shared" si="407"/>
        <v/>
      </c>
      <c r="PI103" s="567" t="str">
        <f t="shared" si="408"/>
        <v/>
      </c>
      <c r="PK103" s="567" t="str">
        <f t="shared" si="409"/>
        <v/>
      </c>
      <c r="PM103" s="567" t="str">
        <f t="shared" si="410"/>
        <v/>
      </c>
      <c r="PO103" s="567" t="str">
        <f t="shared" si="411"/>
        <v/>
      </c>
      <c r="PQ103" s="567" t="str">
        <f t="shared" si="412"/>
        <v/>
      </c>
      <c r="PS103" s="567" t="str">
        <f t="shared" si="413"/>
        <v/>
      </c>
      <c r="PU103" s="567" t="str">
        <f t="shared" si="414"/>
        <v/>
      </c>
      <c r="PW103" s="567" t="str">
        <f t="shared" si="415"/>
        <v/>
      </c>
      <c r="PY103" s="567" t="str">
        <f t="shared" si="416"/>
        <v/>
      </c>
      <c r="QA103" s="567" t="str">
        <f t="shared" si="417"/>
        <v/>
      </c>
    </row>
    <row r="104" spans="5:443">
      <c r="E104" s="567" t="str">
        <f t="shared" si="209"/>
        <v/>
      </c>
      <c r="G104" s="567" t="str">
        <f t="shared" si="209"/>
        <v/>
      </c>
      <c r="I104" s="567" t="str">
        <f t="shared" si="210"/>
        <v/>
      </c>
      <c r="K104" s="567" t="str">
        <f t="shared" si="211"/>
        <v/>
      </c>
      <c r="M104" s="567" t="str">
        <f t="shared" si="212"/>
        <v/>
      </c>
      <c r="O104" s="567" t="str">
        <f t="shared" si="213"/>
        <v/>
      </c>
      <c r="Q104" s="567" t="str">
        <f t="shared" si="214"/>
        <v/>
      </c>
      <c r="S104" s="567" t="str">
        <f t="shared" si="215"/>
        <v/>
      </c>
      <c r="U104" s="567" t="str">
        <f t="shared" si="216"/>
        <v/>
      </c>
      <c r="W104" s="567" t="str">
        <f t="shared" si="217"/>
        <v/>
      </c>
      <c r="Y104" s="567" t="str">
        <f t="shared" si="218"/>
        <v/>
      </c>
      <c r="AA104" s="567" t="str">
        <f t="shared" si="219"/>
        <v/>
      </c>
      <c r="AC104" s="567" t="str">
        <f t="shared" si="220"/>
        <v/>
      </c>
      <c r="AE104" s="567" t="str">
        <f t="shared" si="221"/>
        <v/>
      </c>
      <c r="AG104" s="567" t="str">
        <f t="shared" si="222"/>
        <v/>
      </c>
      <c r="AI104" s="567" t="str">
        <f t="shared" si="223"/>
        <v/>
      </c>
      <c r="AK104" s="567" t="str">
        <f t="shared" si="224"/>
        <v/>
      </c>
      <c r="AM104" s="567" t="str">
        <f t="shared" si="225"/>
        <v/>
      </c>
      <c r="AO104" s="567" t="str">
        <f t="shared" si="226"/>
        <v/>
      </c>
      <c r="AQ104" s="567" t="str">
        <f t="shared" si="227"/>
        <v/>
      </c>
      <c r="AS104" s="567" t="str">
        <f t="shared" si="228"/>
        <v/>
      </c>
      <c r="AU104" s="567" t="str">
        <f t="shared" si="228"/>
        <v/>
      </c>
      <c r="AW104" s="567" t="str">
        <f t="shared" si="229"/>
        <v/>
      </c>
      <c r="AY104" s="567" t="str">
        <f t="shared" si="230"/>
        <v/>
      </c>
      <c r="BA104" s="567" t="str">
        <f t="shared" si="231"/>
        <v/>
      </c>
      <c r="BC104" s="567" t="str">
        <f t="shared" si="232"/>
        <v/>
      </c>
      <c r="BE104" s="567" t="str">
        <f t="shared" si="233"/>
        <v/>
      </c>
      <c r="BG104" s="567" t="str">
        <f t="shared" si="234"/>
        <v/>
      </c>
      <c r="BI104" s="567" t="str">
        <f t="shared" si="235"/>
        <v/>
      </c>
      <c r="BK104" s="567" t="str">
        <f t="shared" si="236"/>
        <v/>
      </c>
      <c r="BM104" s="567" t="str">
        <f t="shared" si="237"/>
        <v/>
      </c>
      <c r="BO104" s="567" t="str">
        <f t="shared" si="238"/>
        <v/>
      </c>
      <c r="BQ104" s="567" t="str">
        <f t="shared" si="239"/>
        <v/>
      </c>
      <c r="BS104" s="567" t="str">
        <f t="shared" si="240"/>
        <v/>
      </c>
      <c r="BU104" s="567" t="str">
        <f t="shared" si="241"/>
        <v/>
      </c>
      <c r="BW104" s="567" t="str">
        <f t="shared" si="242"/>
        <v/>
      </c>
      <c r="BY104" s="567" t="str">
        <f t="shared" si="243"/>
        <v/>
      </c>
      <c r="CA104" s="567" t="str">
        <f t="shared" si="244"/>
        <v/>
      </c>
      <c r="CC104" s="567" t="str">
        <f t="shared" si="245"/>
        <v/>
      </c>
      <c r="CE104" s="567" t="str">
        <f t="shared" si="246"/>
        <v/>
      </c>
      <c r="CG104" s="567" t="str">
        <f t="shared" si="247"/>
        <v/>
      </c>
      <c r="CI104" s="567" t="str">
        <f t="shared" si="247"/>
        <v/>
      </c>
      <c r="CK104" s="567" t="str">
        <f t="shared" si="248"/>
        <v/>
      </c>
      <c r="CM104" s="567" t="str">
        <f t="shared" si="249"/>
        <v/>
      </c>
      <c r="CO104" s="567" t="str">
        <f t="shared" si="250"/>
        <v/>
      </c>
      <c r="CQ104" s="567" t="str">
        <f t="shared" si="251"/>
        <v/>
      </c>
      <c r="CS104" s="567" t="str">
        <f t="shared" si="252"/>
        <v/>
      </c>
      <c r="CU104" s="567" t="str">
        <f t="shared" si="253"/>
        <v/>
      </c>
      <c r="CW104" s="567" t="str">
        <f t="shared" si="254"/>
        <v/>
      </c>
      <c r="CY104" s="567" t="str">
        <f t="shared" si="255"/>
        <v/>
      </c>
      <c r="DA104" s="567" t="str">
        <f t="shared" si="256"/>
        <v/>
      </c>
      <c r="DC104" s="567" t="str">
        <f t="shared" si="257"/>
        <v/>
      </c>
      <c r="DE104" s="567" t="str">
        <f t="shared" si="258"/>
        <v/>
      </c>
      <c r="DG104" s="567" t="str">
        <f t="shared" si="259"/>
        <v/>
      </c>
      <c r="DI104" s="567" t="str">
        <f t="shared" si="260"/>
        <v/>
      </c>
      <c r="DK104" s="567" t="str">
        <f t="shared" si="261"/>
        <v/>
      </c>
      <c r="DM104" s="567" t="str">
        <f t="shared" si="262"/>
        <v/>
      </c>
      <c r="DO104" s="567" t="str">
        <f t="shared" si="263"/>
        <v/>
      </c>
      <c r="DQ104" s="567" t="str">
        <f t="shared" si="264"/>
        <v/>
      </c>
      <c r="DS104" s="567" t="str">
        <f t="shared" si="265"/>
        <v/>
      </c>
      <c r="DU104" s="567" t="str">
        <f t="shared" si="266"/>
        <v/>
      </c>
      <c r="DW104" s="567" t="str">
        <f t="shared" si="266"/>
        <v/>
      </c>
      <c r="DY104" s="567" t="str">
        <f t="shared" si="267"/>
        <v/>
      </c>
      <c r="EA104" s="567" t="str">
        <f t="shared" si="268"/>
        <v/>
      </c>
      <c r="EC104" s="567" t="str">
        <f t="shared" si="269"/>
        <v/>
      </c>
      <c r="EE104" s="567" t="str">
        <f t="shared" si="270"/>
        <v/>
      </c>
      <c r="EG104" s="567" t="str">
        <f t="shared" si="271"/>
        <v/>
      </c>
      <c r="EI104" s="567" t="str">
        <f t="shared" si="272"/>
        <v/>
      </c>
      <c r="EK104" s="567" t="str">
        <f t="shared" si="273"/>
        <v/>
      </c>
      <c r="EM104" s="567" t="str">
        <f t="shared" si="274"/>
        <v/>
      </c>
      <c r="EO104" s="567" t="str">
        <f t="shared" si="275"/>
        <v/>
      </c>
      <c r="EQ104" s="567" t="str">
        <f t="shared" si="276"/>
        <v/>
      </c>
      <c r="ES104" s="567" t="str">
        <f t="shared" si="277"/>
        <v/>
      </c>
      <c r="EU104" s="567" t="str">
        <f t="shared" si="278"/>
        <v/>
      </c>
      <c r="EW104" s="567" t="str">
        <f t="shared" si="279"/>
        <v/>
      </c>
      <c r="EY104" s="567" t="str">
        <f t="shared" si="280"/>
        <v/>
      </c>
      <c r="FA104" s="567" t="str">
        <f t="shared" si="281"/>
        <v/>
      </c>
      <c r="FC104" s="567" t="str">
        <f t="shared" si="282"/>
        <v/>
      </c>
      <c r="FE104" s="567" t="str">
        <f t="shared" si="283"/>
        <v/>
      </c>
      <c r="FG104" s="567" t="str">
        <f t="shared" si="284"/>
        <v/>
      </c>
      <c r="FI104" s="567" t="str">
        <f t="shared" si="285"/>
        <v/>
      </c>
      <c r="FK104" s="567" t="str">
        <f t="shared" si="285"/>
        <v/>
      </c>
      <c r="FM104" s="567" t="str">
        <f t="shared" si="286"/>
        <v/>
      </c>
      <c r="FO104" s="567" t="str">
        <f t="shared" si="287"/>
        <v/>
      </c>
      <c r="FQ104" s="567" t="str">
        <f t="shared" si="288"/>
        <v/>
      </c>
      <c r="FS104" s="567" t="str">
        <f t="shared" si="289"/>
        <v/>
      </c>
      <c r="FU104" s="567" t="str">
        <f t="shared" si="290"/>
        <v/>
      </c>
      <c r="FW104" s="567" t="str">
        <f t="shared" si="291"/>
        <v/>
      </c>
      <c r="FY104" s="567" t="str">
        <f t="shared" si="292"/>
        <v/>
      </c>
      <c r="GA104" s="567" t="str">
        <f t="shared" si="293"/>
        <v/>
      </c>
      <c r="GC104" s="567" t="str">
        <f t="shared" si="294"/>
        <v/>
      </c>
      <c r="GE104" s="567" t="str">
        <f t="shared" si="295"/>
        <v/>
      </c>
      <c r="GG104" s="567" t="str">
        <f t="shared" si="296"/>
        <v/>
      </c>
      <c r="GI104" s="567" t="str">
        <f t="shared" si="297"/>
        <v/>
      </c>
      <c r="GK104" s="567" t="str">
        <f t="shared" si="298"/>
        <v/>
      </c>
      <c r="GM104" s="567" t="str">
        <f t="shared" si="299"/>
        <v/>
      </c>
      <c r="GO104" s="567" t="str">
        <f t="shared" si="300"/>
        <v/>
      </c>
      <c r="GQ104" s="567" t="str">
        <f t="shared" si="301"/>
        <v/>
      </c>
      <c r="GS104" s="567" t="str">
        <f t="shared" si="302"/>
        <v/>
      </c>
      <c r="GU104" s="567" t="str">
        <f t="shared" si="303"/>
        <v/>
      </c>
      <c r="GW104" s="567" t="str">
        <f t="shared" si="304"/>
        <v/>
      </c>
      <c r="GY104" s="567" t="str">
        <f t="shared" si="304"/>
        <v/>
      </c>
      <c r="HA104" s="567" t="str">
        <f t="shared" si="305"/>
        <v/>
      </c>
      <c r="HC104" s="567" t="str">
        <f t="shared" si="306"/>
        <v/>
      </c>
      <c r="HE104" s="567" t="str">
        <f t="shared" si="307"/>
        <v/>
      </c>
      <c r="HG104" s="567" t="str">
        <f t="shared" si="308"/>
        <v/>
      </c>
      <c r="HI104" s="567" t="str">
        <f t="shared" si="309"/>
        <v/>
      </c>
      <c r="HK104" s="567" t="str">
        <f t="shared" si="310"/>
        <v/>
      </c>
      <c r="HM104" s="567" t="str">
        <f t="shared" si="311"/>
        <v/>
      </c>
      <c r="HO104" s="567" t="str">
        <f t="shared" si="312"/>
        <v/>
      </c>
      <c r="HQ104" s="567" t="str">
        <f t="shared" si="313"/>
        <v/>
      </c>
      <c r="HS104" s="567" t="str">
        <f t="shared" si="314"/>
        <v/>
      </c>
      <c r="HU104" s="567" t="str">
        <f t="shared" si="315"/>
        <v/>
      </c>
      <c r="HW104" s="567" t="str">
        <f t="shared" si="316"/>
        <v/>
      </c>
      <c r="HY104" s="567" t="str">
        <f t="shared" si="317"/>
        <v/>
      </c>
      <c r="IA104" s="567" t="str">
        <f t="shared" si="318"/>
        <v/>
      </c>
      <c r="IC104" s="567" t="str">
        <f t="shared" si="319"/>
        <v/>
      </c>
      <c r="IE104" s="567" t="str">
        <f t="shared" si="320"/>
        <v/>
      </c>
      <c r="IG104" s="567" t="str">
        <f t="shared" si="321"/>
        <v/>
      </c>
      <c r="II104" s="567" t="str">
        <f t="shared" si="322"/>
        <v/>
      </c>
      <c r="IK104" s="567" t="str">
        <f t="shared" si="323"/>
        <v/>
      </c>
      <c r="IM104" s="567" t="str">
        <f t="shared" si="323"/>
        <v/>
      </c>
      <c r="IO104" s="567" t="str">
        <f t="shared" si="324"/>
        <v/>
      </c>
      <c r="IQ104" s="567" t="str">
        <f t="shared" si="325"/>
        <v/>
      </c>
      <c r="IS104" s="567" t="str">
        <f t="shared" si="326"/>
        <v/>
      </c>
      <c r="IU104" s="567" t="str">
        <f t="shared" si="327"/>
        <v/>
      </c>
      <c r="IW104" s="567" t="str">
        <f t="shared" si="328"/>
        <v/>
      </c>
      <c r="IY104" s="567" t="str">
        <f t="shared" si="329"/>
        <v/>
      </c>
      <c r="JA104" s="567" t="str">
        <f t="shared" si="330"/>
        <v/>
      </c>
      <c r="JC104" s="567" t="str">
        <f t="shared" si="331"/>
        <v/>
      </c>
      <c r="JE104" s="567" t="str">
        <f t="shared" si="332"/>
        <v/>
      </c>
      <c r="JG104" s="567" t="str">
        <f t="shared" si="333"/>
        <v/>
      </c>
      <c r="JI104" s="567" t="str">
        <f t="shared" si="334"/>
        <v/>
      </c>
      <c r="JK104" s="567" t="str">
        <f t="shared" si="335"/>
        <v/>
      </c>
      <c r="JM104" s="567" t="str">
        <f t="shared" si="336"/>
        <v/>
      </c>
      <c r="JO104" s="567" t="str">
        <f t="shared" si="337"/>
        <v/>
      </c>
      <c r="JQ104" s="567" t="str">
        <f t="shared" si="338"/>
        <v/>
      </c>
      <c r="JS104" s="567" t="str">
        <f t="shared" si="339"/>
        <v/>
      </c>
      <c r="JU104" s="567" t="str">
        <f t="shared" si="340"/>
        <v/>
      </c>
      <c r="JW104" s="567" t="str">
        <f t="shared" si="341"/>
        <v/>
      </c>
      <c r="JY104" s="567" t="str">
        <f t="shared" si="342"/>
        <v/>
      </c>
      <c r="KA104" s="567" t="str">
        <f t="shared" si="342"/>
        <v/>
      </c>
      <c r="KC104" s="567" t="str">
        <f t="shared" si="343"/>
        <v/>
      </c>
      <c r="KE104" s="567" t="str">
        <f t="shared" si="344"/>
        <v/>
      </c>
      <c r="KG104" s="567" t="str">
        <f t="shared" si="345"/>
        <v/>
      </c>
      <c r="KI104" s="567" t="str">
        <f t="shared" si="346"/>
        <v/>
      </c>
      <c r="KK104" s="567" t="str">
        <f t="shared" si="347"/>
        <v/>
      </c>
      <c r="KM104" s="567" t="str">
        <f t="shared" si="348"/>
        <v/>
      </c>
      <c r="KO104" s="567" t="str">
        <f t="shared" si="349"/>
        <v/>
      </c>
      <c r="KQ104" s="567" t="str">
        <f t="shared" si="350"/>
        <v/>
      </c>
      <c r="KS104" s="567" t="str">
        <f t="shared" si="351"/>
        <v/>
      </c>
      <c r="KU104" s="567" t="str">
        <f t="shared" si="352"/>
        <v/>
      </c>
      <c r="KW104" s="567" t="str">
        <f t="shared" si="353"/>
        <v/>
      </c>
      <c r="KY104" s="567" t="str">
        <f t="shared" si="354"/>
        <v/>
      </c>
      <c r="LA104" s="567" t="str">
        <f t="shared" si="355"/>
        <v/>
      </c>
      <c r="LC104" s="567" t="str">
        <f t="shared" si="356"/>
        <v/>
      </c>
      <c r="LE104" s="567" t="str">
        <f t="shared" si="357"/>
        <v/>
      </c>
      <c r="LG104" s="567" t="str">
        <f t="shared" si="358"/>
        <v/>
      </c>
      <c r="LI104" s="567" t="str">
        <f t="shared" si="359"/>
        <v/>
      </c>
      <c r="LK104" s="567" t="str">
        <f t="shared" si="360"/>
        <v/>
      </c>
      <c r="LM104" s="567" t="str">
        <f t="shared" si="361"/>
        <v/>
      </c>
      <c r="LO104" s="567" t="str">
        <f t="shared" si="361"/>
        <v/>
      </c>
      <c r="LQ104" s="567" t="str">
        <f t="shared" si="362"/>
        <v/>
      </c>
      <c r="LS104" s="567" t="str">
        <f t="shared" si="363"/>
        <v/>
      </c>
      <c r="LU104" s="567" t="str">
        <f t="shared" si="364"/>
        <v/>
      </c>
      <c r="LW104" s="567" t="str">
        <f t="shared" si="365"/>
        <v/>
      </c>
      <c r="LY104" s="567" t="str">
        <f t="shared" si="366"/>
        <v/>
      </c>
      <c r="MA104" s="567" t="str">
        <f t="shared" si="367"/>
        <v/>
      </c>
      <c r="MC104" s="567" t="str">
        <f t="shared" si="368"/>
        <v/>
      </c>
      <c r="ME104" s="567" t="str">
        <f t="shared" si="369"/>
        <v/>
      </c>
      <c r="MG104" s="567" t="str">
        <f t="shared" si="370"/>
        <v/>
      </c>
      <c r="MI104" s="567" t="str">
        <f t="shared" si="371"/>
        <v/>
      </c>
      <c r="MK104" s="567" t="str">
        <f t="shared" si="372"/>
        <v/>
      </c>
      <c r="MM104" s="567" t="str">
        <f t="shared" si="373"/>
        <v/>
      </c>
      <c r="MO104" s="567" t="str">
        <f t="shared" si="374"/>
        <v/>
      </c>
      <c r="MQ104" s="567" t="str">
        <f t="shared" si="375"/>
        <v/>
      </c>
      <c r="MS104" s="567" t="str">
        <f t="shared" si="376"/>
        <v/>
      </c>
      <c r="MU104" s="567" t="str">
        <f t="shared" si="377"/>
        <v/>
      </c>
      <c r="MW104" s="567" t="str">
        <f t="shared" si="378"/>
        <v/>
      </c>
      <c r="MY104" s="567" t="str">
        <f t="shared" si="379"/>
        <v/>
      </c>
      <c r="NA104" s="567" t="str">
        <f t="shared" si="380"/>
        <v/>
      </c>
      <c r="NC104" s="567" t="str">
        <f t="shared" si="380"/>
        <v/>
      </c>
      <c r="NE104" s="567" t="str">
        <f t="shared" si="381"/>
        <v/>
      </c>
      <c r="NG104" s="567" t="str">
        <f t="shared" si="382"/>
        <v/>
      </c>
      <c r="NI104" s="567" t="str">
        <f t="shared" si="383"/>
        <v/>
      </c>
      <c r="NK104" s="567" t="str">
        <f t="shared" si="384"/>
        <v/>
      </c>
      <c r="NM104" s="567" t="str">
        <f t="shared" si="385"/>
        <v/>
      </c>
      <c r="NO104" s="567" t="str">
        <f t="shared" si="386"/>
        <v/>
      </c>
      <c r="NQ104" s="567" t="str">
        <f t="shared" si="387"/>
        <v/>
      </c>
      <c r="NS104" s="567" t="str">
        <f t="shared" si="388"/>
        <v/>
      </c>
      <c r="NU104" s="567" t="str">
        <f t="shared" si="389"/>
        <v/>
      </c>
      <c r="NW104" s="567" t="str">
        <f t="shared" si="390"/>
        <v/>
      </c>
      <c r="NY104" s="567" t="str">
        <f t="shared" si="391"/>
        <v/>
      </c>
      <c r="OA104" s="567" t="str">
        <f t="shared" si="392"/>
        <v/>
      </c>
      <c r="OC104" s="567" t="str">
        <f t="shared" si="393"/>
        <v/>
      </c>
      <c r="OE104" s="567" t="str">
        <f t="shared" si="394"/>
        <v/>
      </c>
      <c r="OG104" s="567" t="str">
        <f t="shared" si="395"/>
        <v/>
      </c>
      <c r="OI104" s="567" t="str">
        <f t="shared" si="396"/>
        <v/>
      </c>
      <c r="OK104" s="567" t="str">
        <f t="shared" si="397"/>
        <v/>
      </c>
      <c r="OM104" s="567" t="str">
        <f t="shared" si="398"/>
        <v/>
      </c>
      <c r="OO104" s="567" t="str">
        <f t="shared" si="399"/>
        <v/>
      </c>
      <c r="OQ104" s="567" t="str">
        <f t="shared" si="399"/>
        <v/>
      </c>
      <c r="OS104" s="567" t="str">
        <f t="shared" si="400"/>
        <v/>
      </c>
      <c r="OU104" s="567" t="str">
        <f t="shared" si="401"/>
        <v/>
      </c>
      <c r="OW104" s="567" t="str">
        <f t="shared" si="402"/>
        <v/>
      </c>
      <c r="OY104" s="567" t="str">
        <f t="shared" si="403"/>
        <v/>
      </c>
      <c r="PA104" s="567" t="str">
        <f t="shared" si="404"/>
        <v/>
      </c>
      <c r="PC104" s="567" t="str">
        <f t="shared" si="405"/>
        <v/>
      </c>
      <c r="PE104" s="567" t="str">
        <f t="shared" si="406"/>
        <v/>
      </c>
      <c r="PG104" s="567" t="str">
        <f t="shared" si="407"/>
        <v/>
      </c>
      <c r="PI104" s="567" t="str">
        <f t="shared" si="408"/>
        <v/>
      </c>
      <c r="PK104" s="567" t="str">
        <f t="shared" si="409"/>
        <v/>
      </c>
      <c r="PM104" s="567" t="str">
        <f t="shared" si="410"/>
        <v/>
      </c>
      <c r="PO104" s="567" t="str">
        <f t="shared" si="411"/>
        <v/>
      </c>
      <c r="PQ104" s="567" t="str">
        <f t="shared" si="412"/>
        <v/>
      </c>
      <c r="PS104" s="567" t="str">
        <f t="shared" si="413"/>
        <v/>
      </c>
      <c r="PU104" s="567" t="str">
        <f t="shared" si="414"/>
        <v/>
      </c>
      <c r="PW104" s="567" t="str">
        <f t="shared" si="415"/>
        <v/>
      </c>
      <c r="PY104" s="567" t="str">
        <f t="shared" si="416"/>
        <v/>
      </c>
      <c r="QA104" s="567" t="str">
        <f t="shared" si="417"/>
        <v/>
      </c>
    </row>
    <row r="105" spans="5:443">
      <c r="E105" s="567" t="str">
        <f t="shared" si="209"/>
        <v/>
      </c>
      <c r="G105" s="567" t="str">
        <f t="shared" si="209"/>
        <v/>
      </c>
      <c r="I105" s="567" t="str">
        <f t="shared" si="210"/>
        <v/>
      </c>
      <c r="K105" s="567" t="str">
        <f t="shared" si="211"/>
        <v/>
      </c>
      <c r="M105" s="567" t="str">
        <f t="shared" si="212"/>
        <v/>
      </c>
      <c r="O105" s="567" t="str">
        <f t="shared" si="213"/>
        <v/>
      </c>
      <c r="Q105" s="567" t="str">
        <f t="shared" si="214"/>
        <v/>
      </c>
      <c r="S105" s="567" t="str">
        <f t="shared" si="215"/>
        <v/>
      </c>
      <c r="U105" s="567" t="str">
        <f t="shared" si="216"/>
        <v/>
      </c>
      <c r="W105" s="567" t="str">
        <f t="shared" si="217"/>
        <v/>
      </c>
      <c r="Y105" s="567" t="str">
        <f t="shared" si="218"/>
        <v/>
      </c>
      <c r="AA105" s="567" t="str">
        <f t="shared" si="219"/>
        <v/>
      </c>
      <c r="AC105" s="567" t="str">
        <f t="shared" si="220"/>
        <v/>
      </c>
      <c r="AE105" s="567" t="str">
        <f t="shared" si="221"/>
        <v/>
      </c>
      <c r="AG105" s="567" t="str">
        <f t="shared" si="222"/>
        <v/>
      </c>
      <c r="AI105" s="567" t="str">
        <f t="shared" si="223"/>
        <v/>
      </c>
      <c r="AK105" s="567" t="str">
        <f t="shared" si="224"/>
        <v/>
      </c>
      <c r="AM105" s="567" t="str">
        <f t="shared" si="225"/>
        <v/>
      </c>
      <c r="AO105" s="567" t="str">
        <f t="shared" si="226"/>
        <v/>
      </c>
      <c r="AQ105" s="567" t="str">
        <f t="shared" si="227"/>
        <v/>
      </c>
      <c r="AS105" s="567" t="str">
        <f t="shared" si="228"/>
        <v/>
      </c>
      <c r="AU105" s="567" t="str">
        <f t="shared" si="228"/>
        <v/>
      </c>
      <c r="AW105" s="567" t="str">
        <f t="shared" si="229"/>
        <v/>
      </c>
      <c r="AY105" s="567" t="str">
        <f t="shared" si="230"/>
        <v/>
      </c>
      <c r="BA105" s="567" t="str">
        <f t="shared" si="231"/>
        <v/>
      </c>
      <c r="BC105" s="567" t="str">
        <f t="shared" si="232"/>
        <v/>
      </c>
      <c r="BE105" s="567" t="str">
        <f t="shared" si="233"/>
        <v/>
      </c>
      <c r="BG105" s="567" t="str">
        <f t="shared" si="234"/>
        <v/>
      </c>
      <c r="BI105" s="567" t="str">
        <f t="shared" si="235"/>
        <v/>
      </c>
      <c r="BK105" s="567" t="str">
        <f t="shared" si="236"/>
        <v/>
      </c>
      <c r="BM105" s="567" t="str">
        <f t="shared" si="237"/>
        <v/>
      </c>
      <c r="BO105" s="567" t="str">
        <f t="shared" si="238"/>
        <v/>
      </c>
      <c r="BQ105" s="567" t="str">
        <f t="shared" si="239"/>
        <v/>
      </c>
      <c r="BS105" s="567" t="str">
        <f t="shared" si="240"/>
        <v/>
      </c>
      <c r="BU105" s="567" t="str">
        <f t="shared" si="241"/>
        <v/>
      </c>
      <c r="BW105" s="567" t="str">
        <f t="shared" si="242"/>
        <v/>
      </c>
      <c r="BY105" s="567" t="str">
        <f t="shared" si="243"/>
        <v/>
      </c>
      <c r="CA105" s="567" t="str">
        <f t="shared" si="244"/>
        <v/>
      </c>
      <c r="CC105" s="567" t="str">
        <f t="shared" si="245"/>
        <v/>
      </c>
      <c r="CE105" s="567" t="str">
        <f t="shared" si="246"/>
        <v/>
      </c>
      <c r="CG105" s="567" t="str">
        <f t="shared" si="247"/>
        <v/>
      </c>
      <c r="CI105" s="567" t="str">
        <f t="shared" si="247"/>
        <v/>
      </c>
      <c r="CK105" s="567" t="str">
        <f t="shared" si="248"/>
        <v/>
      </c>
      <c r="CM105" s="567" t="str">
        <f t="shared" si="249"/>
        <v/>
      </c>
      <c r="CO105" s="567" t="str">
        <f t="shared" si="250"/>
        <v/>
      </c>
      <c r="CQ105" s="567" t="str">
        <f t="shared" si="251"/>
        <v/>
      </c>
      <c r="CS105" s="567" t="str">
        <f t="shared" si="252"/>
        <v/>
      </c>
      <c r="CU105" s="567" t="str">
        <f t="shared" si="253"/>
        <v/>
      </c>
      <c r="CW105" s="567" t="str">
        <f t="shared" si="254"/>
        <v/>
      </c>
      <c r="CY105" s="567" t="str">
        <f t="shared" si="255"/>
        <v/>
      </c>
      <c r="DA105" s="567" t="str">
        <f t="shared" si="256"/>
        <v/>
      </c>
      <c r="DC105" s="567" t="str">
        <f t="shared" si="257"/>
        <v/>
      </c>
      <c r="DE105" s="567" t="str">
        <f t="shared" si="258"/>
        <v/>
      </c>
      <c r="DG105" s="567" t="str">
        <f t="shared" si="259"/>
        <v/>
      </c>
      <c r="DI105" s="567" t="str">
        <f t="shared" si="260"/>
        <v/>
      </c>
      <c r="DK105" s="567" t="str">
        <f t="shared" si="261"/>
        <v/>
      </c>
      <c r="DM105" s="567" t="str">
        <f t="shared" si="262"/>
        <v/>
      </c>
      <c r="DO105" s="567" t="str">
        <f t="shared" si="263"/>
        <v/>
      </c>
      <c r="DQ105" s="567" t="str">
        <f t="shared" si="264"/>
        <v/>
      </c>
      <c r="DS105" s="567" t="str">
        <f t="shared" si="265"/>
        <v/>
      </c>
      <c r="DU105" s="567" t="str">
        <f t="shared" si="266"/>
        <v/>
      </c>
      <c r="DW105" s="567" t="str">
        <f t="shared" si="266"/>
        <v/>
      </c>
      <c r="DY105" s="567" t="str">
        <f t="shared" si="267"/>
        <v/>
      </c>
      <c r="EA105" s="567" t="str">
        <f t="shared" si="268"/>
        <v/>
      </c>
      <c r="EC105" s="567" t="str">
        <f t="shared" si="269"/>
        <v/>
      </c>
      <c r="EE105" s="567" t="str">
        <f t="shared" si="270"/>
        <v/>
      </c>
      <c r="EG105" s="567" t="str">
        <f t="shared" si="271"/>
        <v/>
      </c>
      <c r="EI105" s="567" t="str">
        <f t="shared" si="272"/>
        <v/>
      </c>
      <c r="EK105" s="567" t="str">
        <f t="shared" si="273"/>
        <v/>
      </c>
      <c r="EM105" s="567" t="str">
        <f t="shared" si="274"/>
        <v/>
      </c>
      <c r="EO105" s="567" t="str">
        <f t="shared" si="275"/>
        <v/>
      </c>
      <c r="EQ105" s="567" t="str">
        <f t="shared" si="276"/>
        <v/>
      </c>
      <c r="ES105" s="567" t="str">
        <f t="shared" si="277"/>
        <v/>
      </c>
      <c r="EU105" s="567" t="str">
        <f t="shared" si="278"/>
        <v/>
      </c>
      <c r="EW105" s="567" t="str">
        <f t="shared" si="279"/>
        <v/>
      </c>
      <c r="EY105" s="567" t="str">
        <f t="shared" si="280"/>
        <v/>
      </c>
      <c r="FA105" s="567" t="str">
        <f t="shared" si="281"/>
        <v/>
      </c>
      <c r="FC105" s="567" t="str">
        <f t="shared" si="282"/>
        <v/>
      </c>
      <c r="FE105" s="567" t="str">
        <f t="shared" si="283"/>
        <v/>
      </c>
      <c r="FG105" s="567" t="str">
        <f t="shared" si="284"/>
        <v/>
      </c>
      <c r="FI105" s="567" t="str">
        <f t="shared" si="285"/>
        <v/>
      </c>
      <c r="FK105" s="567" t="str">
        <f t="shared" si="285"/>
        <v/>
      </c>
      <c r="FM105" s="567" t="str">
        <f t="shared" si="286"/>
        <v/>
      </c>
      <c r="FO105" s="567" t="str">
        <f t="shared" si="287"/>
        <v/>
      </c>
      <c r="FQ105" s="567" t="str">
        <f t="shared" si="288"/>
        <v/>
      </c>
      <c r="FS105" s="567" t="str">
        <f t="shared" si="289"/>
        <v/>
      </c>
      <c r="FU105" s="567" t="str">
        <f t="shared" si="290"/>
        <v/>
      </c>
      <c r="FW105" s="567" t="str">
        <f t="shared" si="291"/>
        <v/>
      </c>
      <c r="FY105" s="567" t="str">
        <f t="shared" si="292"/>
        <v/>
      </c>
      <c r="GA105" s="567" t="str">
        <f t="shared" si="293"/>
        <v/>
      </c>
      <c r="GC105" s="567" t="str">
        <f t="shared" si="294"/>
        <v/>
      </c>
      <c r="GE105" s="567" t="str">
        <f t="shared" si="295"/>
        <v/>
      </c>
      <c r="GG105" s="567" t="str">
        <f t="shared" si="296"/>
        <v/>
      </c>
      <c r="GI105" s="567" t="str">
        <f t="shared" si="297"/>
        <v/>
      </c>
      <c r="GK105" s="567" t="str">
        <f t="shared" si="298"/>
        <v/>
      </c>
      <c r="GM105" s="567" t="str">
        <f t="shared" si="299"/>
        <v/>
      </c>
      <c r="GO105" s="567" t="str">
        <f t="shared" si="300"/>
        <v/>
      </c>
      <c r="GQ105" s="567" t="str">
        <f t="shared" si="301"/>
        <v/>
      </c>
      <c r="GS105" s="567" t="str">
        <f t="shared" si="302"/>
        <v/>
      </c>
      <c r="GU105" s="567" t="str">
        <f t="shared" si="303"/>
        <v/>
      </c>
      <c r="GW105" s="567" t="str">
        <f t="shared" si="304"/>
        <v/>
      </c>
      <c r="GY105" s="567" t="str">
        <f t="shared" si="304"/>
        <v/>
      </c>
      <c r="HA105" s="567" t="str">
        <f t="shared" si="305"/>
        <v/>
      </c>
      <c r="HC105" s="567" t="str">
        <f t="shared" si="306"/>
        <v/>
      </c>
      <c r="HE105" s="567" t="str">
        <f t="shared" si="307"/>
        <v/>
      </c>
      <c r="HG105" s="567" t="str">
        <f t="shared" si="308"/>
        <v/>
      </c>
      <c r="HI105" s="567" t="str">
        <f t="shared" si="309"/>
        <v/>
      </c>
      <c r="HK105" s="567" t="str">
        <f t="shared" si="310"/>
        <v/>
      </c>
      <c r="HM105" s="567" t="str">
        <f t="shared" si="311"/>
        <v/>
      </c>
      <c r="HO105" s="567" t="str">
        <f t="shared" si="312"/>
        <v/>
      </c>
      <c r="HQ105" s="567" t="str">
        <f t="shared" si="313"/>
        <v/>
      </c>
      <c r="HS105" s="567" t="str">
        <f t="shared" si="314"/>
        <v/>
      </c>
      <c r="HU105" s="567" t="str">
        <f t="shared" si="315"/>
        <v/>
      </c>
      <c r="HW105" s="567" t="str">
        <f t="shared" si="316"/>
        <v/>
      </c>
      <c r="HY105" s="567" t="str">
        <f t="shared" si="317"/>
        <v/>
      </c>
      <c r="IA105" s="567" t="str">
        <f t="shared" si="318"/>
        <v/>
      </c>
      <c r="IC105" s="567" t="str">
        <f t="shared" si="319"/>
        <v/>
      </c>
      <c r="IE105" s="567" t="str">
        <f t="shared" si="320"/>
        <v/>
      </c>
      <c r="IG105" s="567" t="str">
        <f t="shared" si="321"/>
        <v/>
      </c>
      <c r="II105" s="567" t="str">
        <f t="shared" si="322"/>
        <v/>
      </c>
      <c r="IK105" s="567" t="str">
        <f t="shared" si="323"/>
        <v/>
      </c>
      <c r="IM105" s="567" t="str">
        <f t="shared" si="323"/>
        <v/>
      </c>
      <c r="IO105" s="567" t="str">
        <f t="shared" si="324"/>
        <v/>
      </c>
      <c r="IQ105" s="567" t="str">
        <f t="shared" si="325"/>
        <v/>
      </c>
      <c r="IS105" s="567" t="str">
        <f t="shared" si="326"/>
        <v/>
      </c>
      <c r="IU105" s="567" t="str">
        <f t="shared" si="327"/>
        <v/>
      </c>
      <c r="IW105" s="567" t="str">
        <f t="shared" si="328"/>
        <v/>
      </c>
      <c r="IY105" s="567" t="str">
        <f t="shared" si="329"/>
        <v/>
      </c>
      <c r="JA105" s="567" t="str">
        <f t="shared" si="330"/>
        <v/>
      </c>
      <c r="JC105" s="567" t="str">
        <f t="shared" si="331"/>
        <v/>
      </c>
      <c r="JE105" s="567" t="str">
        <f t="shared" si="332"/>
        <v/>
      </c>
      <c r="JG105" s="567" t="str">
        <f t="shared" si="333"/>
        <v/>
      </c>
      <c r="JI105" s="567" t="str">
        <f t="shared" si="334"/>
        <v/>
      </c>
      <c r="JK105" s="567" t="str">
        <f t="shared" si="335"/>
        <v/>
      </c>
      <c r="JM105" s="567" t="str">
        <f t="shared" si="336"/>
        <v/>
      </c>
      <c r="JO105" s="567" t="str">
        <f t="shared" si="337"/>
        <v/>
      </c>
      <c r="JQ105" s="567" t="str">
        <f t="shared" si="338"/>
        <v/>
      </c>
      <c r="JS105" s="567" t="str">
        <f t="shared" si="339"/>
        <v/>
      </c>
      <c r="JU105" s="567" t="str">
        <f t="shared" si="340"/>
        <v/>
      </c>
      <c r="JW105" s="567" t="str">
        <f t="shared" si="341"/>
        <v/>
      </c>
      <c r="JY105" s="567" t="str">
        <f t="shared" si="342"/>
        <v/>
      </c>
      <c r="KA105" s="567" t="str">
        <f t="shared" si="342"/>
        <v/>
      </c>
      <c r="KC105" s="567" t="str">
        <f t="shared" si="343"/>
        <v/>
      </c>
      <c r="KE105" s="567" t="str">
        <f t="shared" si="344"/>
        <v/>
      </c>
      <c r="KG105" s="567" t="str">
        <f t="shared" si="345"/>
        <v/>
      </c>
      <c r="KI105" s="567" t="str">
        <f t="shared" si="346"/>
        <v/>
      </c>
      <c r="KK105" s="567" t="str">
        <f t="shared" si="347"/>
        <v/>
      </c>
      <c r="KM105" s="567" t="str">
        <f t="shared" si="348"/>
        <v/>
      </c>
      <c r="KO105" s="567" t="str">
        <f t="shared" si="349"/>
        <v/>
      </c>
      <c r="KQ105" s="567" t="str">
        <f t="shared" si="350"/>
        <v/>
      </c>
      <c r="KS105" s="567" t="str">
        <f t="shared" si="351"/>
        <v/>
      </c>
      <c r="KU105" s="567" t="str">
        <f t="shared" si="352"/>
        <v/>
      </c>
      <c r="KW105" s="567" t="str">
        <f t="shared" si="353"/>
        <v/>
      </c>
      <c r="KY105" s="567" t="str">
        <f t="shared" si="354"/>
        <v/>
      </c>
      <c r="LA105" s="567" t="str">
        <f t="shared" si="355"/>
        <v/>
      </c>
      <c r="LC105" s="567" t="str">
        <f t="shared" si="356"/>
        <v/>
      </c>
      <c r="LE105" s="567" t="str">
        <f t="shared" si="357"/>
        <v/>
      </c>
      <c r="LG105" s="567" t="str">
        <f t="shared" si="358"/>
        <v/>
      </c>
      <c r="LI105" s="567" t="str">
        <f t="shared" si="359"/>
        <v/>
      </c>
      <c r="LK105" s="567" t="str">
        <f t="shared" si="360"/>
        <v/>
      </c>
      <c r="LM105" s="567" t="str">
        <f t="shared" si="361"/>
        <v/>
      </c>
      <c r="LO105" s="567" t="str">
        <f t="shared" si="361"/>
        <v/>
      </c>
      <c r="LQ105" s="567" t="str">
        <f t="shared" si="362"/>
        <v/>
      </c>
      <c r="LS105" s="567" t="str">
        <f t="shared" si="363"/>
        <v/>
      </c>
      <c r="LU105" s="567" t="str">
        <f t="shared" si="364"/>
        <v/>
      </c>
      <c r="LW105" s="567" t="str">
        <f t="shared" si="365"/>
        <v/>
      </c>
      <c r="LY105" s="567" t="str">
        <f t="shared" si="366"/>
        <v/>
      </c>
      <c r="MA105" s="567" t="str">
        <f t="shared" si="367"/>
        <v/>
      </c>
      <c r="MC105" s="567" t="str">
        <f t="shared" si="368"/>
        <v/>
      </c>
      <c r="ME105" s="567" t="str">
        <f t="shared" si="369"/>
        <v/>
      </c>
      <c r="MG105" s="567" t="str">
        <f t="shared" si="370"/>
        <v/>
      </c>
      <c r="MI105" s="567" t="str">
        <f t="shared" si="371"/>
        <v/>
      </c>
      <c r="MK105" s="567" t="str">
        <f t="shared" si="372"/>
        <v/>
      </c>
      <c r="MM105" s="567" t="str">
        <f t="shared" si="373"/>
        <v/>
      </c>
      <c r="MO105" s="567" t="str">
        <f t="shared" si="374"/>
        <v/>
      </c>
      <c r="MQ105" s="567" t="str">
        <f t="shared" si="375"/>
        <v/>
      </c>
      <c r="MS105" s="567" t="str">
        <f t="shared" si="376"/>
        <v/>
      </c>
      <c r="MU105" s="567" t="str">
        <f t="shared" si="377"/>
        <v/>
      </c>
      <c r="MW105" s="567" t="str">
        <f t="shared" si="378"/>
        <v/>
      </c>
      <c r="MY105" s="567" t="str">
        <f t="shared" si="379"/>
        <v/>
      </c>
      <c r="NA105" s="567" t="str">
        <f t="shared" si="380"/>
        <v/>
      </c>
      <c r="NC105" s="567" t="str">
        <f t="shared" si="380"/>
        <v/>
      </c>
      <c r="NE105" s="567" t="str">
        <f t="shared" si="381"/>
        <v/>
      </c>
      <c r="NG105" s="567" t="str">
        <f t="shared" si="382"/>
        <v/>
      </c>
      <c r="NI105" s="567" t="str">
        <f t="shared" si="383"/>
        <v/>
      </c>
      <c r="NK105" s="567" t="str">
        <f t="shared" si="384"/>
        <v/>
      </c>
      <c r="NM105" s="567" t="str">
        <f t="shared" si="385"/>
        <v/>
      </c>
      <c r="NO105" s="567" t="str">
        <f t="shared" si="386"/>
        <v/>
      </c>
      <c r="NQ105" s="567" t="str">
        <f t="shared" si="387"/>
        <v/>
      </c>
      <c r="NS105" s="567" t="str">
        <f t="shared" si="388"/>
        <v/>
      </c>
      <c r="NU105" s="567" t="str">
        <f t="shared" si="389"/>
        <v/>
      </c>
      <c r="NW105" s="567" t="str">
        <f t="shared" si="390"/>
        <v/>
      </c>
      <c r="NY105" s="567" t="str">
        <f t="shared" si="391"/>
        <v/>
      </c>
      <c r="OA105" s="567" t="str">
        <f t="shared" si="392"/>
        <v/>
      </c>
      <c r="OC105" s="567" t="str">
        <f t="shared" si="393"/>
        <v/>
      </c>
      <c r="OE105" s="567" t="str">
        <f t="shared" si="394"/>
        <v/>
      </c>
      <c r="OG105" s="567" t="str">
        <f t="shared" si="395"/>
        <v/>
      </c>
      <c r="OI105" s="567" t="str">
        <f t="shared" si="396"/>
        <v/>
      </c>
      <c r="OK105" s="567" t="str">
        <f t="shared" si="397"/>
        <v/>
      </c>
      <c r="OM105" s="567" t="str">
        <f t="shared" si="398"/>
        <v/>
      </c>
      <c r="OO105" s="567" t="str">
        <f t="shared" si="399"/>
        <v/>
      </c>
      <c r="OQ105" s="567" t="str">
        <f t="shared" si="399"/>
        <v/>
      </c>
      <c r="OS105" s="567" t="str">
        <f t="shared" si="400"/>
        <v/>
      </c>
      <c r="OU105" s="567" t="str">
        <f t="shared" si="401"/>
        <v/>
      </c>
      <c r="OW105" s="567" t="str">
        <f t="shared" si="402"/>
        <v/>
      </c>
      <c r="OY105" s="567" t="str">
        <f t="shared" si="403"/>
        <v/>
      </c>
      <c r="PA105" s="567" t="str">
        <f t="shared" si="404"/>
        <v/>
      </c>
      <c r="PC105" s="567" t="str">
        <f t="shared" si="405"/>
        <v/>
      </c>
      <c r="PE105" s="567" t="str">
        <f t="shared" si="406"/>
        <v/>
      </c>
      <c r="PG105" s="567" t="str">
        <f t="shared" si="407"/>
        <v/>
      </c>
      <c r="PI105" s="567" t="str">
        <f t="shared" si="408"/>
        <v/>
      </c>
      <c r="PK105" s="567" t="str">
        <f t="shared" si="409"/>
        <v/>
      </c>
      <c r="PM105" s="567" t="str">
        <f t="shared" si="410"/>
        <v/>
      </c>
      <c r="PO105" s="567" t="str">
        <f t="shared" si="411"/>
        <v/>
      </c>
      <c r="PQ105" s="567" t="str">
        <f t="shared" si="412"/>
        <v/>
      </c>
      <c r="PS105" s="567" t="str">
        <f t="shared" si="413"/>
        <v/>
      </c>
      <c r="PU105" s="567" t="str">
        <f t="shared" si="414"/>
        <v/>
      </c>
      <c r="PW105" s="567" t="str">
        <f t="shared" si="415"/>
        <v/>
      </c>
      <c r="PY105" s="567" t="str">
        <f t="shared" si="416"/>
        <v/>
      </c>
      <c r="QA105" s="567" t="str">
        <f t="shared" si="417"/>
        <v/>
      </c>
    </row>
    <row r="106" spans="5:443">
      <c r="E106" s="567" t="str">
        <f t="shared" si="209"/>
        <v/>
      </c>
      <c r="G106" s="567" t="str">
        <f t="shared" si="209"/>
        <v/>
      </c>
      <c r="I106" s="567" t="str">
        <f t="shared" si="210"/>
        <v/>
      </c>
      <c r="K106" s="567" t="str">
        <f t="shared" si="211"/>
        <v/>
      </c>
      <c r="M106" s="567" t="str">
        <f t="shared" si="212"/>
        <v/>
      </c>
      <c r="O106" s="567" t="str">
        <f t="shared" si="213"/>
        <v/>
      </c>
      <c r="Q106" s="567" t="str">
        <f t="shared" si="214"/>
        <v/>
      </c>
      <c r="S106" s="567" t="str">
        <f t="shared" si="215"/>
        <v/>
      </c>
      <c r="U106" s="567" t="str">
        <f t="shared" si="216"/>
        <v/>
      </c>
      <c r="W106" s="567" t="str">
        <f t="shared" si="217"/>
        <v/>
      </c>
      <c r="Y106" s="567" t="str">
        <f t="shared" si="218"/>
        <v/>
      </c>
      <c r="AA106" s="567" t="str">
        <f t="shared" si="219"/>
        <v/>
      </c>
      <c r="AC106" s="567" t="str">
        <f t="shared" si="220"/>
        <v/>
      </c>
      <c r="AE106" s="567" t="str">
        <f t="shared" si="221"/>
        <v/>
      </c>
      <c r="AG106" s="567" t="str">
        <f t="shared" si="222"/>
        <v/>
      </c>
      <c r="AI106" s="567" t="str">
        <f t="shared" si="223"/>
        <v/>
      </c>
      <c r="AK106" s="567" t="str">
        <f t="shared" si="224"/>
        <v/>
      </c>
      <c r="AM106" s="567" t="str">
        <f t="shared" si="225"/>
        <v/>
      </c>
      <c r="AO106" s="567" t="str">
        <f t="shared" si="226"/>
        <v/>
      </c>
      <c r="AQ106" s="567" t="str">
        <f t="shared" si="227"/>
        <v/>
      </c>
      <c r="AS106" s="567" t="str">
        <f t="shared" si="228"/>
        <v/>
      </c>
      <c r="AU106" s="567" t="str">
        <f t="shared" si="228"/>
        <v/>
      </c>
      <c r="AW106" s="567" t="str">
        <f t="shared" si="229"/>
        <v/>
      </c>
      <c r="AY106" s="567" t="str">
        <f t="shared" si="230"/>
        <v/>
      </c>
      <c r="BA106" s="567" t="str">
        <f t="shared" si="231"/>
        <v/>
      </c>
      <c r="BC106" s="567" t="str">
        <f t="shared" si="232"/>
        <v/>
      </c>
      <c r="BE106" s="567" t="str">
        <f t="shared" si="233"/>
        <v/>
      </c>
      <c r="BG106" s="567" t="str">
        <f t="shared" si="234"/>
        <v/>
      </c>
      <c r="BI106" s="567" t="str">
        <f t="shared" si="235"/>
        <v/>
      </c>
      <c r="BK106" s="567" t="str">
        <f t="shared" si="236"/>
        <v/>
      </c>
      <c r="BM106" s="567" t="str">
        <f t="shared" si="237"/>
        <v/>
      </c>
      <c r="BO106" s="567" t="str">
        <f t="shared" si="238"/>
        <v/>
      </c>
      <c r="BQ106" s="567" t="str">
        <f t="shared" si="239"/>
        <v/>
      </c>
      <c r="BS106" s="567" t="str">
        <f t="shared" si="240"/>
        <v/>
      </c>
      <c r="BU106" s="567" t="str">
        <f t="shared" si="241"/>
        <v/>
      </c>
      <c r="BW106" s="567" t="str">
        <f t="shared" si="242"/>
        <v/>
      </c>
      <c r="BY106" s="567" t="str">
        <f t="shared" si="243"/>
        <v/>
      </c>
      <c r="CA106" s="567" t="str">
        <f t="shared" si="244"/>
        <v/>
      </c>
      <c r="CC106" s="567" t="str">
        <f t="shared" si="245"/>
        <v/>
      </c>
      <c r="CE106" s="567" t="str">
        <f t="shared" si="246"/>
        <v/>
      </c>
      <c r="CG106" s="567" t="str">
        <f t="shared" si="247"/>
        <v/>
      </c>
      <c r="CI106" s="567" t="str">
        <f t="shared" si="247"/>
        <v/>
      </c>
      <c r="CK106" s="567" t="str">
        <f t="shared" si="248"/>
        <v/>
      </c>
      <c r="CM106" s="567" t="str">
        <f t="shared" si="249"/>
        <v/>
      </c>
      <c r="CO106" s="567" t="str">
        <f t="shared" si="250"/>
        <v/>
      </c>
      <c r="CQ106" s="567" t="str">
        <f t="shared" si="251"/>
        <v/>
      </c>
      <c r="CS106" s="567" t="str">
        <f t="shared" si="252"/>
        <v/>
      </c>
      <c r="CU106" s="567" t="str">
        <f t="shared" si="253"/>
        <v/>
      </c>
      <c r="CW106" s="567" t="str">
        <f t="shared" si="254"/>
        <v/>
      </c>
      <c r="CY106" s="567" t="str">
        <f t="shared" si="255"/>
        <v/>
      </c>
      <c r="DA106" s="567" t="str">
        <f t="shared" si="256"/>
        <v/>
      </c>
      <c r="DC106" s="567" t="str">
        <f t="shared" si="257"/>
        <v/>
      </c>
      <c r="DE106" s="567" t="str">
        <f t="shared" si="258"/>
        <v/>
      </c>
      <c r="DG106" s="567" t="str">
        <f t="shared" si="259"/>
        <v/>
      </c>
      <c r="DI106" s="567" t="str">
        <f t="shared" si="260"/>
        <v/>
      </c>
      <c r="DK106" s="567" t="str">
        <f t="shared" si="261"/>
        <v/>
      </c>
      <c r="DM106" s="567" t="str">
        <f t="shared" si="262"/>
        <v/>
      </c>
      <c r="DO106" s="567" t="str">
        <f t="shared" si="263"/>
        <v/>
      </c>
      <c r="DQ106" s="567" t="str">
        <f t="shared" si="264"/>
        <v/>
      </c>
      <c r="DS106" s="567" t="str">
        <f t="shared" si="265"/>
        <v/>
      </c>
      <c r="DU106" s="567" t="str">
        <f t="shared" si="266"/>
        <v/>
      </c>
      <c r="DW106" s="567" t="str">
        <f t="shared" si="266"/>
        <v/>
      </c>
      <c r="DY106" s="567" t="str">
        <f t="shared" si="267"/>
        <v/>
      </c>
      <c r="EA106" s="567" t="str">
        <f t="shared" si="268"/>
        <v/>
      </c>
      <c r="EC106" s="567" t="str">
        <f t="shared" si="269"/>
        <v/>
      </c>
      <c r="EE106" s="567" t="str">
        <f t="shared" si="270"/>
        <v/>
      </c>
      <c r="EG106" s="567" t="str">
        <f t="shared" si="271"/>
        <v/>
      </c>
      <c r="EI106" s="567" t="str">
        <f t="shared" si="272"/>
        <v/>
      </c>
      <c r="EK106" s="567" t="str">
        <f t="shared" si="273"/>
        <v/>
      </c>
      <c r="EM106" s="567" t="str">
        <f t="shared" si="274"/>
        <v/>
      </c>
      <c r="EO106" s="567" t="str">
        <f t="shared" si="275"/>
        <v/>
      </c>
      <c r="EQ106" s="567" t="str">
        <f t="shared" si="276"/>
        <v/>
      </c>
      <c r="ES106" s="567" t="str">
        <f t="shared" si="277"/>
        <v/>
      </c>
      <c r="EU106" s="567" t="str">
        <f t="shared" si="278"/>
        <v/>
      </c>
      <c r="EW106" s="567" t="str">
        <f t="shared" si="279"/>
        <v/>
      </c>
      <c r="EY106" s="567" t="str">
        <f t="shared" si="280"/>
        <v/>
      </c>
      <c r="FA106" s="567" t="str">
        <f t="shared" si="281"/>
        <v/>
      </c>
      <c r="FC106" s="567" t="str">
        <f t="shared" si="282"/>
        <v/>
      </c>
      <c r="FE106" s="567" t="str">
        <f t="shared" si="283"/>
        <v/>
      </c>
      <c r="FG106" s="567" t="str">
        <f t="shared" si="284"/>
        <v/>
      </c>
      <c r="FI106" s="567" t="str">
        <f t="shared" si="285"/>
        <v/>
      </c>
      <c r="FK106" s="567" t="str">
        <f t="shared" si="285"/>
        <v/>
      </c>
      <c r="FM106" s="567" t="str">
        <f t="shared" si="286"/>
        <v/>
      </c>
      <c r="FO106" s="567" t="str">
        <f t="shared" si="287"/>
        <v/>
      </c>
      <c r="FQ106" s="567" t="str">
        <f t="shared" si="288"/>
        <v/>
      </c>
      <c r="FS106" s="567" t="str">
        <f t="shared" si="289"/>
        <v/>
      </c>
      <c r="FU106" s="567" t="str">
        <f t="shared" si="290"/>
        <v/>
      </c>
      <c r="FW106" s="567" t="str">
        <f t="shared" si="291"/>
        <v/>
      </c>
      <c r="FY106" s="567" t="str">
        <f t="shared" si="292"/>
        <v/>
      </c>
      <c r="GA106" s="567" t="str">
        <f t="shared" si="293"/>
        <v/>
      </c>
      <c r="GC106" s="567" t="str">
        <f t="shared" si="294"/>
        <v/>
      </c>
      <c r="GE106" s="567" t="str">
        <f t="shared" si="295"/>
        <v/>
      </c>
      <c r="GG106" s="567" t="str">
        <f t="shared" si="296"/>
        <v/>
      </c>
      <c r="GI106" s="567" t="str">
        <f t="shared" si="297"/>
        <v/>
      </c>
      <c r="GK106" s="567" t="str">
        <f t="shared" si="298"/>
        <v/>
      </c>
      <c r="GM106" s="567" t="str">
        <f t="shared" si="299"/>
        <v/>
      </c>
      <c r="GO106" s="567" t="str">
        <f t="shared" si="300"/>
        <v/>
      </c>
      <c r="GQ106" s="567" t="str">
        <f t="shared" si="301"/>
        <v/>
      </c>
      <c r="GS106" s="567" t="str">
        <f t="shared" si="302"/>
        <v/>
      </c>
      <c r="GU106" s="567" t="str">
        <f t="shared" si="303"/>
        <v/>
      </c>
      <c r="GW106" s="567" t="str">
        <f t="shared" si="304"/>
        <v/>
      </c>
      <c r="GY106" s="567" t="str">
        <f t="shared" si="304"/>
        <v/>
      </c>
      <c r="HA106" s="567" t="str">
        <f t="shared" si="305"/>
        <v/>
      </c>
      <c r="HC106" s="567" t="str">
        <f t="shared" si="306"/>
        <v/>
      </c>
      <c r="HE106" s="567" t="str">
        <f t="shared" si="307"/>
        <v/>
      </c>
      <c r="HG106" s="567" t="str">
        <f t="shared" si="308"/>
        <v/>
      </c>
      <c r="HI106" s="567" t="str">
        <f t="shared" si="309"/>
        <v/>
      </c>
      <c r="HK106" s="567" t="str">
        <f t="shared" si="310"/>
        <v/>
      </c>
      <c r="HM106" s="567" t="str">
        <f t="shared" si="311"/>
        <v/>
      </c>
      <c r="HO106" s="567" t="str">
        <f t="shared" si="312"/>
        <v/>
      </c>
      <c r="HQ106" s="567" t="str">
        <f t="shared" si="313"/>
        <v/>
      </c>
      <c r="HS106" s="567" t="str">
        <f t="shared" si="314"/>
        <v/>
      </c>
      <c r="HU106" s="567" t="str">
        <f t="shared" si="315"/>
        <v/>
      </c>
      <c r="HW106" s="567" t="str">
        <f t="shared" si="316"/>
        <v/>
      </c>
      <c r="HY106" s="567" t="str">
        <f t="shared" si="317"/>
        <v/>
      </c>
      <c r="IA106" s="567" t="str">
        <f t="shared" si="318"/>
        <v/>
      </c>
      <c r="IC106" s="567" t="str">
        <f t="shared" si="319"/>
        <v/>
      </c>
      <c r="IE106" s="567" t="str">
        <f t="shared" si="320"/>
        <v/>
      </c>
      <c r="IG106" s="567" t="str">
        <f t="shared" si="321"/>
        <v/>
      </c>
      <c r="II106" s="567" t="str">
        <f t="shared" si="322"/>
        <v/>
      </c>
      <c r="IK106" s="567" t="str">
        <f t="shared" si="323"/>
        <v/>
      </c>
      <c r="IM106" s="567" t="str">
        <f t="shared" si="323"/>
        <v/>
      </c>
      <c r="IO106" s="567" t="str">
        <f t="shared" si="324"/>
        <v/>
      </c>
      <c r="IQ106" s="567" t="str">
        <f t="shared" si="325"/>
        <v/>
      </c>
      <c r="IS106" s="567" t="str">
        <f t="shared" si="326"/>
        <v/>
      </c>
      <c r="IU106" s="567" t="str">
        <f t="shared" si="327"/>
        <v/>
      </c>
      <c r="IW106" s="567" t="str">
        <f t="shared" si="328"/>
        <v/>
      </c>
      <c r="IY106" s="567" t="str">
        <f t="shared" si="329"/>
        <v/>
      </c>
      <c r="JA106" s="567" t="str">
        <f t="shared" si="330"/>
        <v/>
      </c>
      <c r="JC106" s="567" t="str">
        <f t="shared" si="331"/>
        <v/>
      </c>
      <c r="JE106" s="567" t="str">
        <f t="shared" si="332"/>
        <v/>
      </c>
      <c r="JG106" s="567" t="str">
        <f t="shared" si="333"/>
        <v/>
      </c>
      <c r="JI106" s="567" t="str">
        <f t="shared" si="334"/>
        <v/>
      </c>
      <c r="JK106" s="567" t="str">
        <f t="shared" si="335"/>
        <v/>
      </c>
      <c r="JM106" s="567" t="str">
        <f t="shared" si="336"/>
        <v/>
      </c>
      <c r="JO106" s="567" t="str">
        <f t="shared" si="337"/>
        <v/>
      </c>
      <c r="JQ106" s="567" t="str">
        <f t="shared" si="338"/>
        <v/>
      </c>
      <c r="JS106" s="567" t="str">
        <f t="shared" si="339"/>
        <v/>
      </c>
      <c r="JU106" s="567" t="str">
        <f t="shared" si="340"/>
        <v/>
      </c>
      <c r="JW106" s="567" t="str">
        <f t="shared" si="341"/>
        <v/>
      </c>
      <c r="JY106" s="567" t="str">
        <f t="shared" si="342"/>
        <v/>
      </c>
      <c r="KA106" s="567" t="str">
        <f t="shared" si="342"/>
        <v/>
      </c>
      <c r="KC106" s="567" t="str">
        <f t="shared" si="343"/>
        <v/>
      </c>
      <c r="KE106" s="567" t="str">
        <f t="shared" si="344"/>
        <v/>
      </c>
      <c r="KG106" s="567" t="str">
        <f t="shared" si="345"/>
        <v/>
      </c>
      <c r="KI106" s="567" t="str">
        <f t="shared" si="346"/>
        <v/>
      </c>
      <c r="KK106" s="567" t="str">
        <f t="shared" si="347"/>
        <v/>
      </c>
      <c r="KM106" s="567" t="str">
        <f t="shared" si="348"/>
        <v/>
      </c>
      <c r="KO106" s="567" t="str">
        <f t="shared" si="349"/>
        <v/>
      </c>
      <c r="KQ106" s="567" t="str">
        <f t="shared" si="350"/>
        <v/>
      </c>
      <c r="KS106" s="567" t="str">
        <f t="shared" si="351"/>
        <v/>
      </c>
      <c r="KU106" s="567" t="str">
        <f t="shared" si="352"/>
        <v/>
      </c>
      <c r="KW106" s="567" t="str">
        <f t="shared" si="353"/>
        <v/>
      </c>
      <c r="KY106" s="567" t="str">
        <f t="shared" si="354"/>
        <v/>
      </c>
      <c r="LA106" s="567" t="str">
        <f t="shared" si="355"/>
        <v/>
      </c>
      <c r="LC106" s="567" t="str">
        <f t="shared" si="356"/>
        <v/>
      </c>
      <c r="LE106" s="567" t="str">
        <f t="shared" si="357"/>
        <v/>
      </c>
      <c r="LG106" s="567" t="str">
        <f t="shared" si="358"/>
        <v/>
      </c>
      <c r="LI106" s="567" t="str">
        <f t="shared" si="359"/>
        <v/>
      </c>
      <c r="LK106" s="567" t="str">
        <f t="shared" si="360"/>
        <v/>
      </c>
      <c r="LM106" s="567" t="str">
        <f t="shared" si="361"/>
        <v/>
      </c>
      <c r="LO106" s="567" t="str">
        <f t="shared" si="361"/>
        <v/>
      </c>
      <c r="LQ106" s="567" t="str">
        <f t="shared" si="362"/>
        <v/>
      </c>
      <c r="LS106" s="567" t="str">
        <f t="shared" si="363"/>
        <v/>
      </c>
      <c r="LU106" s="567" t="str">
        <f t="shared" si="364"/>
        <v/>
      </c>
      <c r="LW106" s="567" t="str">
        <f t="shared" si="365"/>
        <v/>
      </c>
      <c r="LY106" s="567" t="str">
        <f t="shared" si="366"/>
        <v/>
      </c>
      <c r="MA106" s="567" t="str">
        <f t="shared" si="367"/>
        <v/>
      </c>
      <c r="MC106" s="567" t="str">
        <f t="shared" si="368"/>
        <v/>
      </c>
      <c r="ME106" s="567" t="str">
        <f t="shared" si="369"/>
        <v/>
      </c>
      <c r="MG106" s="567" t="str">
        <f t="shared" si="370"/>
        <v/>
      </c>
      <c r="MI106" s="567" t="str">
        <f t="shared" si="371"/>
        <v/>
      </c>
      <c r="MK106" s="567" t="str">
        <f t="shared" si="372"/>
        <v/>
      </c>
      <c r="MM106" s="567" t="str">
        <f t="shared" si="373"/>
        <v/>
      </c>
      <c r="MO106" s="567" t="str">
        <f t="shared" si="374"/>
        <v/>
      </c>
      <c r="MQ106" s="567" t="str">
        <f t="shared" si="375"/>
        <v/>
      </c>
      <c r="MS106" s="567" t="str">
        <f t="shared" si="376"/>
        <v/>
      </c>
      <c r="MU106" s="567" t="str">
        <f t="shared" si="377"/>
        <v/>
      </c>
      <c r="MW106" s="567" t="str">
        <f t="shared" si="378"/>
        <v/>
      </c>
      <c r="MY106" s="567" t="str">
        <f t="shared" si="379"/>
        <v/>
      </c>
      <c r="NA106" s="567" t="str">
        <f t="shared" si="380"/>
        <v/>
      </c>
      <c r="NC106" s="567" t="str">
        <f t="shared" si="380"/>
        <v/>
      </c>
      <c r="NE106" s="567" t="str">
        <f t="shared" si="381"/>
        <v/>
      </c>
      <c r="NG106" s="567" t="str">
        <f t="shared" si="382"/>
        <v/>
      </c>
      <c r="NI106" s="567" t="str">
        <f t="shared" si="383"/>
        <v/>
      </c>
      <c r="NK106" s="567" t="str">
        <f t="shared" si="384"/>
        <v/>
      </c>
      <c r="NM106" s="567" t="str">
        <f t="shared" si="385"/>
        <v/>
      </c>
      <c r="NO106" s="567" t="str">
        <f t="shared" si="386"/>
        <v/>
      </c>
      <c r="NQ106" s="567" t="str">
        <f t="shared" si="387"/>
        <v/>
      </c>
      <c r="NS106" s="567" t="str">
        <f t="shared" si="388"/>
        <v/>
      </c>
      <c r="NU106" s="567" t="str">
        <f t="shared" si="389"/>
        <v/>
      </c>
      <c r="NW106" s="567" t="str">
        <f t="shared" si="390"/>
        <v/>
      </c>
      <c r="NY106" s="567" t="str">
        <f t="shared" si="391"/>
        <v/>
      </c>
      <c r="OA106" s="567" t="str">
        <f t="shared" si="392"/>
        <v/>
      </c>
      <c r="OC106" s="567" t="str">
        <f t="shared" si="393"/>
        <v/>
      </c>
      <c r="OE106" s="567" t="str">
        <f t="shared" si="394"/>
        <v/>
      </c>
      <c r="OG106" s="567" t="str">
        <f t="shared" si="395"/>
        <v/>
      </c>
      <c r="OI106" s="567" t="str">
        <f t="shared" si="396"/>
        <v/>
      </c>
      <c r="OK106" s="567" t="str">
        <f t="shared" si="397"/>
        <v/>
      </c>
      <c r="OM106" s="567" t="str">
        <f t="shared" si="398"/>
        <v/>
      </c>
      <c r="OO106" s="567" t="str">
        <f t="shared" si="399"/>
        <v/>
      </c>
      <c r="OQ106" s="567" t="str">
        <f t="shared" si="399"/>
        <v/>
      </c>
      <c r="OS106" s="567" t="str">
        <f t="shared" si="400"/>
        <v/>
      </c>
      <c r="OU106" s="567" t="str">
        <f t="shared" si="401"/>
        <v/>
      </c>
      <c r="OW106" s="567" t="str">
        <f t="shared" si="402"/>
        <v/>
      </c>
      <c r="OY106" s="567" t="str">
        <f t="shared" si="403"/>
        <v/>
      </c>
      <c r="PA106" s="567" t="str">
        <f t="shared" si="404"/>
        <v/>
      </c>
      <c r="PC106" s="567" t="str">
        <f t="shared" si="405"/>
        <v/>
      </c>
      <c r="PE106" s="567" t="str">
        <f t="shared" si="406"/>
        <v/>
      </c>
      <c r="PG106" s="567" t="str">
        <f t="shared" si="407"/>
        <v/>
      </c>
      <c r="PI106" s="567" t="str">
        <f t="shared" si="408"/>
        <v/>
      </c>
      <c r="PK106" s="567" t="str">
        <f t="shared" si="409"/>
        <v/>
      </c>
      <c r="PM106" s="567" t="str">
        <f t="shared" si="410"/>
        <v/>
      </c>
      <c r="PO106" s="567" t="str">
        <f t="shared" si="411"/>
        <v/>
      </c>
      <c r="PQ106" s="567" t="str">
        <f t="shared" si="412"/>
        <v/>
      </c>
      <c r="PS106" s="567" t="str">
        <f t="shared" si="413"/>
        <v/>
      </c>
      <c r="PU106" s="567" t="str">
        <f t="shared" si="414"/>
        <v/>
      </c>
      <c r="PW106" s="567" t="str">
        <f t="shared" si="415"/>
        <v/>
      </c>
      <c r="PY106" s="567" t="str">
        <f t="shared" si="416"/>
        <v/>
      </c>
      <c r="QA106" s="567" t="str">
        <f t="shared" si="417"/>
        <v/>
      </c>
    </row>
    <row r="107" spans="5:443">
      <c r="E107" s="567" t="str">
        <f t="shared" si="209"/>
        <v/>
      </c>
      <c r="G107" s="567" t="str">
        <f t="shared" si="209"/>
        <v/>
      </c>
      <c r="I107" s="567" t="str">
        <f t="shared" si="210"/>
        <v/>
      </c>
      <c r="K107" s="567" t="str">
        <f t="shared" si="211"/>
        <v/>
      </c>
      <c r="M107" s="567" t="str">
        <f t="shared" si="212"/>
        <v/>
      </c>
      <c r="O107" s="567" t="str">
        <f t="shared" si="213"/>
        <v/>
      </c>
      <c r="Q107" s="567" t="str">
        <f t="shared" si="214"/>
        <v/>
      </c>
      <c r="S107" s="567" t="str">
        <f t="shared" si="215"/>
        <v/>
      </c>
      <c r="U107" s="567" t="str">
        <f t="shared" si="216"/>
        <v/>
      </c>
      <c r="W107" s="567" t="str">
        <f t="shared" si="217"/>
        <v/>
      </c>
      <c r="Y107" s="567" t="str">
        <f t="shared" si="218"/>
        <v/>
      </c>
      <c r="AA107" s="567" t="str">
        <f t="shared" si="219"/>
        <v/>
      </c>
      <c r="AC107" s="567" t="str">
        <f t="shared" si="220"/>
        <v/>
      </c>
      <c r="AE107" s="567" t="str">
        <f t="shared" si="221"/>
        <v/>
      </c>
      <c r="AG107" s="567" t="str">
        <f t="shared" si="222"/>
        <v/>
      </c>
      <c r="AI107" s="567" t="str">
        <f t="shared" si="223"/>
        <v/>
      </c>
      <c r="AK107" s="567" t="str">
        <f t="shared" si="224"/>
        <v/>
      </c>
      <c r="AM107" s="567" t="str">
        <f t="shared" si="225"/>
        <v/>
      </c>
      <c r="AO107" s="567" t="str">
        <f t="shared" si="226"/>
        <v/>
      </c>
      <c r="AQ107" s="567" t="str">
        <f t="shared" si="227"/>
        <v/>
      </c>
      <c r="AS107" s="567" t="str">
        <f t="shared" si="228"/>
        <v/>
      </c>
      <c r="AU107" s="567" t="str">
        <f t="shared" si="228"/>
        <v/>
      </c>
      <c r="AW107" s="567" t="str">
        <f t="shared" si="229"/>
        <v/>
      </c>
      <c r="AY107" s="567" t="str">
        <f t="shared" si="230"/>
        <v/>
      </c>
      <c r="BA107" s="567" t="str">
        <f t="shared" si="231"/>
        <v/>
      </c>
      <c r="BC107" s="567" t="str">
        <f t="shared" si="232"/>
        <v/>
      </c>
      <c r="BE107" s="567" t="str">
        <f t="shared" si="233"/>
        <v/>
      </c>
      <c r="BG107" s="567" t="str">
        <f t="shared" si="234"/>
        <v/>
      </c>
      <c r="BI107" s="567" t="str">
        <f t="shared" si="235"/>
        <v/>
      </c>
      <c r="BK107" s="567" t="str">
        <f t="shared" si="236"/>
        <v/>
      </c>
      <c r="BM107" s="567" t="str">
        <f t="shared" si="237"/>
        <v/>
      </c>
      <c r="BO107" s="567" t="str">
        <f t="shared" si="238"/>
        <v/>
      </c>
      <c r="BQ107" s="567" t="str">
        <f t="shared" si="239"/>
        <v/>
      </c>
      <c r="BS107" s="567" t="str">
        <f t="shared" si="240"/>
        <v/>
      </c>
      <c r="BU107" s="567" t="str">
        <f t="shared" si="241"/>
        <v/>
      </c>
      <c r="BW107" s="567" t="str">
        <f t="shared" si="242"/>
        <v/>
      </c>
      <c r="BY107" s="567" t="str">
        <f t="shared" si="243"/>
        <v/>
      </c>
      <c r="CA107" s="567" t="str">
        <f t="shared" si="244"/>
        <v/>
      </c>
      <c r="CC107" s="567" t="str">
        <f t="shared" si="245"/>
        <v/>
      </c>
      <c r="CE107" s="567" t="str">
        <f t="shared" si="246"/>
        <v/>
      </c>
      <c r="CG107" s="567" t="str">
        <f t="shared" si="247"/>
        <v/>
      </c>
      <c r="CI107" s="567" t="str">
        <f t="shared" si="247"/>
        <v/>
      </c>
      <c r="CK107" s="567" t="str">
        <f t="shared" si="248"/>
        <v/>
      </c>
      <c r="CM107" s="567" t="str">
        <f t="shared" si="249"/>
        <v/>
      </c>
      <c r="CO107" s="567" t="str">
        <f t="shared" si="250"/>
        <v/>
      </c>
      <c r="CQ107" s="567" t="str">
        <f t="shared" si="251"/>
        <v/>
      </c>
      <c r="CS107" s="567" t="str">
        <f t="shared" si="252"/>
        <v/>
      </c>
      <c r="CU107" s="567" t="str">
        <f t="shared" si="253"/>
        <v/>
      </c>
      <c r="CW107" s="567" t="str">
        <f t="shared" si="254"/>
        <v/>
      </c>
      <c r="CY107" s="567" t="str">
        <f t="shared" si="255"/>
        <v/>
      </c>
      <c r="DA107" s="567" t="str">
        <f t="shared" si="256"/>
        <v/>
      </c>
      <c r="DC107" s="567" t="str">
        <f t="shared" si="257"/>
        <v/>
      </c>
      <c r="DE107" s="567" t="str">
        <f t="shared" si="258"/>
        <v/>
      </c>
      <c r="DG107" s="567" t="str">
        <f t="shared" si="259"/>
        <v/>
      </c>
      <c r="DI107" s="567" t="str">
        <f t="shared" si="260"/>
        <v/>
      </c>
      <c r="DK107" s="567" t="str">
        <f t="shared" si="261"/>
        <v/>
      </c>
      <c r="DM107" s="567" t="str">
        <f t="shared" si="262"/>
        <v/>
      </c>
      <c r="DO107" s="567" t="str">
        <f t="shared" si="263"/>
        <v/>
      </c>
      <c r="DQ107" s="567" t="str">
        <f t="shared" si="264"/>
        <v/>
      </c>
      <c r="DS107" s="567" t="str">
        <f t="shared" si="265"/>
        <v/>
      </c>
      <c r="DU107" s="567" t="str">
        <f t="shared" si="266"/>
        <v/>
      </c>
      <c r="DW107" s="567" t="str">
        <f t="shared" si="266"/>
        <v/>
      </c>
      <c r="DY107" s="567" t="str">
        <f t="shared" si="267"/>
        <v/>
      </c>
      <c r="EA107" s="567" t="str">
        <f t="shared" si="268"/>
        <v/>
      </c>
      <c r="EC107" s="567" t="str">
        <f t="shared" si="269"/>
        <v/>
      </c>
      <c r="EE107" s="567" t="str">
        <f t="shared" si="270"/>
        <v/>
      </c>
      <c r="EG107" s="567" t="str">
        <f t="shared" si="271"/>
        <v/>
      </c>
      <c r="EI107" s="567" t="str">
        <f t="shared" si="272"/>
        <v/>
      </c>
      <c r="EK107" s="567" t="str">
        <f t="shared" si="273"/>
        <v/>
      </c>
      <c r="EM107" s="567" t="str">
        <f t="shared" si="274"/>
        <v/>
      </c>
      <c r="EO107" s="567" t="str">
        <f t="shared" si="275"/>
        <v/>
      </c>
      <c r="EQ107" s="567" t="str">
        <f t="shared" si="276"/>
        <v/>
      </c>
      <c r="ES107" s="567" t="str">
        <f t="shared" si="277"/>
        <v/>
      </c>
      <c r="EU107" s="567" t="str">
        <f t="shared" si="278"/>
        <v/>
      </c>
      <c r="EW107" s="567" t="str">
        <f t="shared" si="279"/>
        <v/>
      </c>
      <c r="EY107" s="567" t="str">
        <f t="shared" si="280"/>
        <v/>
      </c>
      <c r="FA107" s="567" t="str">
        <f t="shared" si="281"/>
        <v/>
      </c>
      <c r="FC107" s="567" t="str">
        <f t="shared" si="282"/>
        <v/>
      </c>
      <c r="FE107" s="567" t="str">
        <f t="shared" si="283"/>
        <v/>
      </c>
      <c r="FG107" s="567" t="str">
        <f t="shared" si="284"/>
        <v/>
      </c>
      <c r="FI107" s="567" t="str">
        <f t="shared" si="285"/>
        <v/>
      </c>
      <c r="FK107" s="567" t="str">
        <f t="shared" si="285"/>
        <v/>
      </c>
      <c r="FM107" s="567" t="str">
        <f t="shared" si="286"/>
        <v/>
      </c>
      <c r="FO107" s="567" t="str">
        <f t="shared" si="287"/>
        <v/>
      </c>
      <c r="FQ107" s="567" t="str">
        <f t="shared" si="288"/>
        <v/>
      </c>
      <c r="FS107" s="567" t="str">
        <f t="shared" si="289"/>
        <v/>
      </c>
      <c r="FU107" s="567" t="str">
        <f t="shared" si="290"/>
        <v/>
      </c>
      <c r="FW107" s="567" t="str">
        <f t="shared" si="291"/>
        <v/>
      </c>
      <c r="FY107" s="567" t="str">
        <f t="shared" si="292"/>
        <v/>
      </c>
      <c r="GA107" s="567" t="str">
        <f t="shared" si="293"/>
        <v/>
      </c>
      <c r="GC107" s="567" t="str">
        <f t="shared" si="294"/>
        <v/>
      </c>
      <c r="GE107" s="567" t="str">
        <f t="shared" si="295"/>
        <v/>
      </c>
      <c r="GG107" s="567" t="str">
        <f t="shared" si="296"/>
        <v/>
      </c>
      <c r="GI107" s="567" t="str">
        <f t="shared" si="297"/>
        <v/>
      </c>
      <c r="GK107" s="567" t="str">
        <f t="shared" si="298"/>
        <v/>
      </c>
      <c r="GM107" s="567" t="str">
        <f t="shared" si="299"/>
        <v/>
      </c>
      <c r="GO107" s="567" t="str">
        <f t="shared" si="300"/>
        <v/>
      </c>
      <c r="GQ107" s="567" t="str">
        <f t="shared" si="301"/>
        <v/>
      </c>
      <c r="GS107" s="567" t="str">
        <f t="shared" si="302"/>
        <v/>
      </c>
      <c r="GU107" s="567" t="str">
        <f t="shared" si="303"/>
        <v/>
      </c>
      <c r="GW107" s="567" t="str">
        <f t="shared" si="304"/>
        <v/>
      </c>
      <c r="GY107" s="567" t="str">
        <f t="shared" si="304"/>
        <v/>
      </c>
      <c r="HA107" s="567" t="str">
        <f t="shared" si="305"/>
        <v/>
      </c>
      <c r="HC107" s="567" t="str">
        <f t="shared" si="306"/>
        <v/>
      </c>
      <c r="HE107" s="567" t="str">
        <f t="shared" si="307"/>
        <v/>
      </c>
      <c r="HG107" s="567" t="str">
        <f t="shared" si="308"/>
        <v/>
      </c>
      <c r="HI107" s="567" t="str">
        <f t="shared" si="309"/>
        <v/>
      </c>
      <c r="HK107" s="567" t="str">
        <f t="shared" si="310"/>
        <v/>
      </c>
      <c r="HM107" s="567" t="str">
        <f t="shared" si="311"/>
        <v/>
      </c>
      <c r="HO107" s="567" t="str">
        <f t="shared" si="312"/>
        <v/>
      </c>
      <c r="HQ107" s="567" t="str">
        <f t="shared" si="313"/>
        <v/>
      </c>
      <c r="HS107" s="567" t="str">
        <f t="shared" si="314"/>
        <v/>
      </c>
      <c r="HU107" s="567" t="str">
        <f t="shared" si="315"/>
        <v/>
      </c>
      <c r="HW107" s="567" t="str">
        <f t="shared" si="316"/>
        <v/>
      </c>
      <c r="HY107" s="567" t="str">
        <f t="shared" si="317"/>
        <v/>
      </c>
      <c r="IA107" s="567" t="str">
        <f t="shared" si="318"/>
        <v/>
      </c>
      <c r="IC107" s="567" t="str">
        <f t="shared" si="319"/>
        <v/>
      </c>
      <c r="IE107" s="567" t="str">
        <f t="shared" si="320"/>
        <v/>
      </c>
      <c r="IG107" s="567" t="str">
        <f t="shared" si="321"/>
        <v/>
      </c>
      <c r="II107" s="567" t="str">
        <f t="shared" si="322"/>
        <v/>
      </c>
      <c r="IK107" s="567" t="str">
        <f t="shared" si="323"/>
        <v/>
      </c>
      <c r="IM107" s="567" t="str">
        <f t="shared" si="323"/>
        <v/>
      </c>
      <c r="IO107" s="567" t="str">
        <f t="shared" si="324"/>
        <v/>
      </c>
      <c r="IQ107" s="567" t="str">
        <f t="shared" si="325"/>
        <v/>
      </c>
      <c r="IS107" s="567" t="str">
        <f t="shared" si="326"/>
        <v/>
      </c>
      <c r="IU107" s="567" t="str">
        <f t="shared" si="327"/>
        <v/>
      </c>
      <c r="IW107" s="567" t="str">
        <f t="shared" si="328"/>
        <v/>
      </c>
      <c r="IY107" s="567" t="str">
        <f t="shared" si="329"/>
        <v/>
      </c>
      <c r="JA107" s="567" t="str">
        <f t="shared" si="330"/>
        <v/>
      </c>
      <c r="JC107" s="567" t="str">
        <f t="shared" si="331"/>
        <v/>
      </c>
      <c r="JE107" s="567" t="str">
        <f t="shared" si="332"/>
        <v/>
      </c>
      <c r="JG107" s="567" t="str">
        <f t="shared" si="333"/>
        <v/>
      </c>
      <c r="JI107" s="567" t="str">
        <f t="shared" si="334"/>
        <v/>
      </c>
      <c r="JK107" s="567" t="str">
        <f t="shared" si="335"/>
        <v/>
      </c>
      <c r="JM107" s="567" t="str">
        <f t="shared" si="336"/>
        <v/>
      </c>
      <c r="JO107" s="567" t="str">
        <f t="shared" si="337"/>
        <v/>
      </c>
      <c r="JQ107" s="567" t="str">
        <f t="shared" si="338"/>
        <v/>
      </c>
      <c r="JS107" s="567" t="str">
        <f t="shared" si="339"/>
        <v/>
      </c>
      <c r="JU107" s="567" t="str">
        <f t="shared" si="340"/>
        <v/>
      </c>
      <c r="JW107" s="567" t="str">
        <f t="shared" si="341"/>
        <v/>
      </c>
      <c r="JY107" s="567" t="str">
        <f t="shared" si="342"/>
        <v/>
      </c>
      <c r="KA107" s="567" t="str">
        <f t="shared" si="342"/>
        <v/>
      </c>
      <c r="KC107" s="567" t="str">
        <f t="shared" si="343"/>
        <v/>
      </c>
      <c r="KE107" s="567" t="str">
        <f t="shared" si="344"/>
        <v/>
      </c>
      <c r="KG107" s="567" t="str">
        <f t="shared" si="345"/>
        <v/>
      </c>
      <c r="KI107" s="567" t="str">
        <f t="shared" si="346"/>
        <v/>
      </c>
      <c r="KK107" s="567" t="str">
        <f t="shared" si="347"/>
        <v/>
      </c>
      <c r="KM107" s="567" t="str">
        <f t="shared" si="348"/>
        <v/>
      </c>
      <c r="KO107" s="567" t="str">
        <f t="shared" si="349"/>
        <v/>
      </c>
      <c r="KQ107" s="567" t="str">
        <f t="shared" si="350"/>
        <v/>
      </c>
      <c r="KS107" s="567" t="str">
        <f t="shared" si="351"/>
        <v/>
      </c>
      <c r="KU107" s="567" t="str">
        <f t="shared" si="352"/>
        <v/>
      </c>
      <c r="KW107" s="567" t="str">
        <f t="shared" si="353"/>
        <v/>
      </c>
      <c r="KY107" s="567" t="str">
        <f t="shared" si="354"/>
        <v/>
      </c>
      <c r="LA107" s="567" t="str">
        <f t="shared" si="355"/>
        <v/>
      </c>
      <c r="LC107" s="567" t="str">
        <f t="shared" si="356"/>
        <v/>
      </c>
      <c r="LE107" s="567" t="str">
        <f t="shared" si="357"/>
        <v/>
      </c>
      <c r="LG107" s="567" t="str">
        <f t="shared" si="358"/>
        <v/>
      </c>
      <c r="LI107" s="567" t="str">
        <f t="shared" si="359"/>
        <v/>
      </c>
      <c r="LK107" s="567" t="str">
        <f t="shared" si="360"/>
        <v/>
      </c>
      <c r="LM107" s="567" t="str">
        <f t="shared" si="361"/>
        <v/>
      </c>
      <c r="LO107" s="567" t="str">
        <f t="shared" si="361"/>
        <v/>
      </c>
      <c r="LQ107" s="567" t="str">
        <f t="shared" si="362"/>
        <v/>
      </c>
      <c r="LS107" s="567" t="str">
        <f t="shared" si="363"/>
        <v/>
      </c>
      <c r="LU107" s="567" t="str">
        <f t="shared" si="364"/>
        <v/>
      </c>
      <c r="LW107" s="567" t="str">
        <f t="shared" si="365"/>
        <v/>
      </c>
      <c r="LY107" s="567" t="str">
        <f t="shared" si="366"/>
        <v/>
      </c>
      <c r="MA107" s="567" t="str">
        <f t="shared" si="367"/>
        <v/>
      </c>
      <c r="MC107" s="567" t="str">
        <f t="shared" si="368"/>
        <v/>
      </c>
      <c r="ME107" s="567" t="str">
        <f t="shared" si="369"/>
        <v/>
      </c>
      <c r="MG107" s="567" t="str">
        <f t="shared" si="370"/>
        <v/>
      </c>
      <c r="MI107" s="567" t="str">
        <f t="shared" si="371"/>
        <v/>
      </c>
      <c r="MK107" s="567" t="str">
        <f t="shared" si="372"/>
        <v/>
      </c>
      <c r="MM107" s="567" t="str">
        <f t="shared" si="373"/>
        <v/>
      </c>
      <c r="MO107" s="567" t="str">
        <f t="shared" si="374"/>
        <v/>
      </c>
      <c r="MQ107" s="567" t="str">
        <f t="shared" si="375"/>
        <v/>
      </c>
      <c r="MS107" s="567" t="str">
        <f t="shared" si="376"/>
        <v/>
      </c>
      <c r="MU107" s="567" t="str">
        <f t="shared" si="377"/>
        <v/>
      </c>
      <c r="MW107" s="567" t="str">
        <f t="shared" si="378"/>
        <v/>
      </c>
      <c r="MY107" s="567" t="str">
        <f t="shared" si="379"/>
        <v/>
      </c>
      <c r="NA107" s="567" t="str">
        <f t="shared" si="380"/>
        <v/>
      </c>
      <c r="NC107" s="567" t="str">
        <f t="shared" si="380"/>
        <v/>
      </c>
      <c r="NE107" s="567" t="str">
        <f t="shared" si="381"/>
        <v/>
      </c>
      <c r="NG107" s="567" t="str">
        <f t="shared" si="382"/>
        <v/>
      </c>
      <c r="NI107" s="567" t="str">
        <f t="shared" si="383"/>
        <v/>
      </c>
      <c r="NK107" s="567" t="str">
        <f t="shared" si="384"/>
        <v/>
      </c>
      <c r="NM107" s="567" t="str">
        <f t="shared" si="385"/>
        <v/>
      </c>
      <c r="NO107" s="567" t="str">
        <f t="shared" si="386"/>
        <v/>
      </c>
      <c r="NQ107" s="567" t="str">
        <f t="shared" si="387"/>
        <v/>
      </c>
      <c r="NS107" s="567" t="str">
        <f t="shared" si="388"/>
        <v/>
      </c>
      <c r="NU107" s="567" t="str">
        <f t="shared" si="389"/>
        <v/>
      </c>
      <c r="NW107" s="567" t="str">
        <f t="shared" si="390"/>
        <v/>
      </c>
      <c r="NY107" s="567" t="str">
        <f t="shared" si="391"/>
        <v/>
      </c>
      <c r="OA107" s="567" t="str">
        <f t="shared" si="392"/>
        <v/>
      </c>
      <c r="OC107" s="567" t="str">
        <f t="shared" si="393"/>
        <v/>
      </c>
      <c r="OE107" s="567" t="str">
        <f t="shared" si="394"/>
        <v/>
      </c>
      <c r="OG107" s="567" t="str">
        <f t="shared" si="395"/>
        <v/>
      </c>
      <c r="OI107" s="567" t="str">
        <f t="shared" si="396"/>
        <v/>
      </c>
      <c r="OK107" s="567" t="str">
        <f t="shared" si="397"/>
        <v/>
      </c>
      <c r="OM107" s="567" t="str">
        <f t="shared" si="398"/>
        <v/>
      </c>
      <c r="OO107" s="567" t="str">
        <f t="shared" si="399"/>
        <v/>
      </c>
      <c r="OQ107" s="567" t="str">
        <f t="shared" si="399"/>
        <v/>
      </c>
      <c r="OS107" s="567" t="str">
        <f t="shared" si="400"/>
        <v/>
      </c>
      <c r="OU107" s="567" t="str">
        <f t="shared" si="401"/>
        <v/>
      </c>
      <c r="OW107" s="567" t="str">
        <f t="shared" si="402"/>
        <v/>
      </c>
      <c r="OY107" s="567" t="str">
        <f t="shared" si="403"/>
        <v/>
      </c>
      <c r="PA107" s="567" t="str">
        <f t="shared" si="404"/>
        <v/>
      </c>
      <c r="PC107" s="567" t="str">
        <f t="shared" si="405"/>
        <v/>
      </c>
      <c r="PE107" s="567" t="str">
        <f t="shared" si="406"/>
        <v/>
      </c>
      <c r="PG107" s="567" t="str">
        <f t="shared" si="407"/>
        <v/>
      </c>
      <c r="PI107" s="567" t="str">
        <f t="shared" si="408"/>
        <v/>
      </c>
      <c r="PK107" s="567" t="str">
        <f t="shared" si="409"/>
        <v/>
      </c>
      <c r="PM107" s="567" t="str">
        <f t="shared" si="410"/>
        <v/>
      </c>
      <c r="PO107" s="567" t="str">
        <f t="shared" si="411"/>
        <v/>
      </c>
      <c r="PQ107" s="567" t="str">
        <f t="shared" si="412"/>
        <v/>
      </c>
      <c r="PS107" s="567" t="str">
        <f t="shared" si="413"/>
        <v/>
      </c>
      <c r="PU107" s="567" t="str">
        <f t="shared" si="414"/>
        <v/>
      </c>
      <c r="PW107" s="567" t="str">
        <f t="shared" si="415"/>
        <v/>
      </c>
      <c r="PY107" s="567" t="str">
        <f t="shared" si="416"/>
        <v/>
      </c>
      <c r="QA107" s="567" t="str">
        <f t="shared" si="417"/>
        <v/>
      </c>
    </row>
    <row r="108" spans="5:443">
      <c r="E108" s="567" t="str">
        <f t="shared" si="209"/>
        <v/>
      </c>
      <c r="G108" s="567" t="str">
        <f t="shared" si="209"/>
        <v/>
      </c>
      <c r="I108" s="567" t="str">
        <f t="shared" si="210"/>
        <v/>
      </c>
      <c r="K108" s="567" t="str">
        <f t="shared" si="211"/>
        <v/>
      </c>
      <c r="M108" s="567" t="str">
        <f t="shared" si="212"/>
        <v/>
      </c>
      <c r="O108" s="567" t="str">
        <f t="shared" si="213"/>
        <v/>
      </c>
      <c r="Q108" s="567" t="str">
        <f t="shared" si="214"/>
        <v/>
      </c>
      <c r="S108" s="567" t="str">
        <f t="shared" si="215"/>
        <v/>
      </c>
      <c r="U108" s="567" t="str">
        <f t="shared" si="216"/>
        <v/>
      </c>
      <c r="W108" s="567" t="str">
        <f t="shared" si="217"/>
        <v/>
      </c>
      <c r="Y108" s="567" t="str">
        <f t="shared" si="218"/>
        <v/>
      </c>
      <c r="AA108" s="567" t="str">
        <f t="shared" si="219"/>
        <v/>
      </c>
      <c r="AC108" s="567" t="str">
        <f t="shared" si="220"/>
        <v/>
      </c>
      <c r="AE108" s="567" t="str">
        <f t="shared" si="221"/>
        <v/>
      </c>
      <c r="AG108" s="567" t="str">
        <f t="shared" si="222"/>
        <v/>
      </c>
      <c r="AI108" s="567" t="str">
        <f t="shared" si="223"/>
        <v/>
      </c>
      <c r="AK108" s="567" t="str">
        <f t="shared" si="224"/>
        <v/>
      </c>
      <c r="AM108" s="567" t="str">
        <f t="shared" si="225"/>
        <v/>
      </c>
      <c r="AO108" s="567" t="str">
        <f t="shared" si="226"/>
        <v/>
      </c>
      <c r="AQ108" s="567" t="str">
        <f t="shared" si="227"/>
        <v/>
      </c>
      <c r="AS108" s="567" t="str">
        <f t="shared" si="228"/>
        <v/>
      </c>
      <c r="AU108" s="567" t="str">
        <f t="shared" si="228"/>
        <v/>
      </c>
      <c r="AW108" s="567" t="str">
        <f t="shared" si="229"/>
        <v/>
      </c>
      <c r="AY108" s="567" t="str">
        <f t="shared" si="230"/>
        <v/>
      </c>
      <c r="BA108" s="567" t="str">
        <f t="shared" si="231"/>
        <v/>
      </c>
      <c r="BC108" s="567" t="str">
        <f t="shared" si="232"/>
        <v/>
      </c>
      <c r="BE108" s="567" t="str">
        <f t="shared" si="233"/>
        <v/>
      </c>
      <c r="BG108" s="567" t="str">
        <f t="shared" si="234"/>
        <v/>
      </c>
      <c r="BI108" s="567" t="str">
        <f t="shared" si="235"/>
        <v/>
      </c>
      <c r="BK108" s="567" t="str">
        <f t="shared" si="236"/>
        <v/>
      </c>
      <c r="BM108" s="567" t="str">
        <f t="shared" si="237"/>
        <v/>
      </c>
      <c r="BO108" s="567" t="str">
        <f t="shared" si="238"/>
        <v/>
      </c>
      <c r="BQ108" s="567" t="str">
        <f t="shared" si="239"/>
        <v/>
      </c>
      <c r="BS108" s="567" t="str">
        <f t="shared" si="240"/>
        <v/>
      </c>
      <c r="BU108" s="567" t="str">
        <f t="shared" si="241"/>
        <v/>
      </c>
      <c r="BW108" s="567" t="str">
        <f t="shared" si="242"/>
        <v/>
      </c>
      <c r="BY108" s="567" t="str">
        <f t="shared" si="243"/>
        <v/>
      </c>
      <c r="CA108" s="567" t="str">
        <f t="shared" si="244"/>
        <v/>
      </c>
      <c r="CC108" s="567" t="str">
        <f t="shared" si="245"/>
        <v/>
      </c>
      <c r="CE108" s="567" t="str">
        <f t="shared" si="246"/>
        <v/>
      </c>
      <c r="CG108" s="567" t="str">
        <f t="shared" si="247"/>
        <v/>
      </c>
      <c r="CI108" s="567" t="str">
        <f t="shared" si="247"/>
        <v/>
      </c>
      <c r="CK108" s="567" t="str">
        <f t="shared" si="248"/>
        <v/>
      </c>
      <c r="CM108" s="567" t="str">
        <f t="shared" si="249"/>
        <v/>
      </c>
      <c r="CO108" s="567" t="str">
        <f t="shared" si="250"/>
        <v/>
      </c>
      <c r="CQ108" s="567" t="str">
        <f t="shared" si="251"/>
        <v/>
      </c>
      <c r="CS108" s="567" t="str">
        <f t="shared" si="252"/>
        <v/>
      </c>
      <c r="CU108" s="567" t="str">
        <f t="shared" si="253"/>
        <v/>
      </c>
      <c r="CW108" s="567" t="str">
        <f t="shared" si="254"/>
        <v/>
      </c>
      <c r="CY108" s="567" t="str">
        <f t="shared" si="255"/>
        <v/>
      </c>
      <c r="DA108" s="567" t="str">
        <f t="shared" si="256"/>
        <v/>
      </c>
      <c r="DC108" s="567" t="str">
        <f t="shared" si="257"/>
        <v/>
      </c>
      <c r="DE108" s="567" t="str">
        <f t="shared" si="258"/>
        <v/>
      </c>
      <c r="DG108" s="567" t="str">
        <f t="shared" si="259"/>
        <v/>
      </c>
      <c r="DI108" s="567" t="str">
        <f t="shared" si="260"/>
        <v/>
      </c>
      <c r="DK108" s="567" t="str">
        <f t="shared" si="261"/>
        <v/>
      </c>
      <c r="DM108" s="567" t="str">
        <f t="shared" si="262"/>
        <v/>
      </c>
      <c r="DO108" s="567" t="str">
        <f t="shared" si="263"/>
        <v/>
      </c>
      <c r="DQ108" s="567" t="str">
        <f t="shared" si="264"/>
        <v/>
      </c>
      <c r="DS108" s="567" t="str">
        <f t="shared" si="265"/>
        <v/>
      </c>
      <c r="DU108" s="567" t="str">
        <f t="shared" si="266"/>
        <v/>
      </c>
      <c r="DW108" s="567" t="str">
        <f t="shared" si="266"/>
        <v/>
      </c>
      <c r="DY108" s="567" t="str">
        <f t="shared" si="267"/>
        <v/>
      </c>
      <c r="EA108" s="567" t="str">
        <f t="shared" si="268"/>
        <v/>
      </c>
      <c r="EC108" s="567" t="str">
        <f t="shared" si="269"/>
        <v/>
      </c>
      <c r="EE108" s="567" t="str">
        <f t="shared" si="270"/>
        <v/>
      </c>
      <c r="EG108" s="567" t="str">
        <f t="shared" si="271"/>
        <v/>
      </c>
      <c r="EI108" s="567" t="str">
        <f t="shared" si="272"/>
        <v/>
      </c>
      <c r="EK108" s="567" t="str">
        <f t="shared" si="273"/>
        <v/>
      </c>
      <c r="EM108" s="567" t="str">
        <f t="shared" si="274"/>
        <v/>
      </c>
      <c r="EO108" s="567" t="str">
        <f t="shared" si="275"/>
        <v/>
      </c>
      <c r="EQ108" s="567" t="str">
        <f t="shared" si="276"/>
        <v/>
      </c>
      <c r="ES108" s="567" t="str">
        <f t="shared" si="277"/>
        <v/>
      </c>
      <c r="EU108" s="567" t="str">
        <f t="shared" si="278"/>
        <v/>
      </c>
      <c r="EW108" s="567" t="str">
        <f t="shared" si="279"/>
        <v/>
      </c>
      <c r="EY108" s="567" t="str">
        <f t="shared" si="280"/>
        <v/>
      </c>
      <c r="FA108" s="567" t="str">
        <f t="shared" si="281"/>
        <v/>
      </c>
      <c r="FC108" s="567" t="str">
        <f t="shared" si="282"/>
        <v/>
      </c>
      <c r="FE108" s="567" t="str">
        <f t="shared" si="283"/>
        <v/>
      </c>
      <c r="FG108" s="567" t="str">
        <f t="shared" si="284"/>
        <v/>
      </c>
      <c r="FI108" s="567" t="str">
        <f t="shared" si="285"/>
        <v/>
      </c>
      <c r="FK108" s="567" t="str">
        <f t="shared" si="285"/>
        <v/>
      </c>
      <c r="FM108" s="567" t="str">
        <f t="shared" si="286"/>
        <v/>
      </c>
      <c r="FO108" s="567" t="str">
        <f t="shared" si="287"/>
        <v/>
      </c>
      <c r="FQ108" s="567" t="str">
        <f t="shared" si="288"/>
        <v/>
      </c>
      <c r="FS108" s="567" t="str">
        <f t="shared" si="289"/>
        <v/>
      </c>
      <c r="FU108" s="567" t="str">
        <f t="shared" si="290"/>
        <v/>
      </c>
      <c r="FW108" s="567" t="str">
        <f t="shared" si="291"/>
        <v/>
      </c>
      <c r="FY108" s="567" t="str">
        <f t="shared" si="292"/>
        <v/>
      </c>
      <c r="GA108" s="567" t="str">
        <f t="shared" si="293"/>
        <v/>
      </c>
      <c r="GC108" s="567" t="str">
        <f t="shared" si="294"/>
        <v/>
      </c>
      <c r="GE108" s="567" t="str">
        <f t="shared" si="295"/>
        <v/>
      </c>
      <c r="GG108" s="567" t="str">
        <f t="shared" si="296"/>
        <v/>
      </c>
      <c r="GI108" s="567" t="str">
        <f t="shared" si="297"/>
        <v/>
      </c>
      <c r="GK108" s="567" t="str">
        <f t="shared" si="298"/>
        <v/>
      </c>
      <c r="GM108" s="567" t="str">
        <f t="shared" si="299"/>
        <v/>
      </c>
      <c r="GO108" s="567" t="str">
        <f t="shared" si="300"/>
        <v/>
      </c>
      <c r="GQ108" s="567" t="str">
        <f t="shared" si="301"/>
        <v/>
      </c>
      <c r="GS108" s="567" t="str">
        <f t="shared" si="302"/>
        <v/>
      </c>
      <c r="GU108" s="567" t="str">
        <f t="shared" si="303"/>
        <v/>
      </c>
      <c r="GW108" s="567" t="str">
        <f t="shared" si="304"/>
        <v/>
      </c>
      <c r="GY108" s="567" t="str">
        <f t="shared" si="304"/>
        <v/>
      </c>
      <c r="HA108" s="567" t="str">
        <f t="shared" si="305"/>
        <v/>
      </c>
      <c r="HC108" s="567" t="str">
        <f t="shared" si="306"/>
        <v/>
      </c>
      <c r="HE108" s="567" t="str">
        <f t="shared" si="307"/>
        <v/>
      </c>
      <c r="HG108" s="567" t="str">
        <f t="shared" si="308"/>
        <v/>
      </c>
      <c r="HI108" s="567" t="str">
        <f t="shared" si="309"/>
        <v/>
      </c>
      <c r="HK108" s="567" t="str">
        <f t="shared" si="310"/>
        <v/>
      </c>
      <c r="HM108" s="567" t="str">
        <f t="shared" si="311"/>
        <v/>
      </c>
      <c r="HO108" s="567" t="str">
        <f t="shared" si="312"/>
        <v/>
      </c>
      <c r="HQ108" s="567" t="str">
        <f t="shared" si="313"/>
        <v/>
      </c>
      <c r="HS108" s="567" t="str">
        <f t="shared" si="314"/>
        <v/>
      </c>
      <c r="HU108" s="567" t="str">
        <f t="shared" si="315"/>
        <v/>
      </c>
      <c r="HW108" s="567" t="str">
        <f t="shared" si="316"/>
        <v/>
      </c>
      <c r="HY108" s="567" t="str">
        <f t="shared" si="317"/>
        <v/>
      </c>
      <c r="IA108" s="567" t="str">
        <f t="shared" si="318"/>
        <v/>
      </c>
      <c r="IC108" s="567" t="str">
        <f t="shared" si="319"/>
        <v/>
      </c>
      <c r="IE108" s="567" t="str">
        <f t="shared" si="320"/>
        <v/>
      </c>
      <c r="IG108" s="567" t="str">
        <f t="shared" si="321"/>
        <v/>
      </c>
      <c r="II108" s="567" t="str">
        <f t="shared" si="322"/>
        <v/>
      </c>
      <c r="IK108" s="567" t="str">
        <f t="shared" si="323"/>
        <v/>
      </c>
      <c r="IM108" s="567" t="str">
        <f t="shared" si="323"/>
        <v/>
      </c>
      <c r="IO108" s="567" t="str">
        <f t="shared" si="324"/>
        <v/>
      </c>
      <c r="IQ108" s="567" t="str">
        <f t="shared" si="325"/>
        <v/>
      </c>
      <c r="IS108" s="567" t="str">
        <f t="shared" si="326"/>
        <v/>
      </c>
      <c r="IU108" s="567" t="str">
        <f t="shared" si="327"/>
        <v/>
      </c>
      <c r="IW108" s="567" t="str">
        <f t="shared" si="328"/>
        <v/>
      </c>
      <c r="IY108" s="567" t="str">
        <f t="shared" si="329"/>
        <v/>
      </c>
      <c r="JA108" s="567" t="str">
        <f t="shared" si="330"/>
        <v/>
      </c>
      <c r="JC108" s="567" t="str">
        <f t="shared" si="331"/>
        <v/>
      </c>
      <c r="JE108" s="567" t="str">
        <f t="shared" si="332"/>
        <v/>
      </c>
      <c r="JG108" s="567" t="str">
        <f t="shared" si="333"/>
        <v/>
      </c>
      <c r="JI108" s="567" t="str">
        <f t="shared" si="334"/>
        <v/>
      </c>
      <c r="JK108" s="567" t="str">
        <f t="shared" si="335"/>
        <v/>
      </c>
      <c r="JM108" s="567" t="str">
        <f t="shared" si="336"/>
        <v/>
      </c>
      <c r="JO108" s="567" t="str">
        <f t="shared" si="337"/>
        <v/>
      </c>
      <c r="JQ108" s="567" t="str">
        <f t="shared" si="338"/>
        <v/>
      </c>
      <c r="JS108" s="567" t="str">
        <f t="shared" si="339"/>
        <v/>
      </c>
      <c r="JU108" s="567" t="str">
        <f t="shared" si="340"/>
        <v/>
      </c>
      <c r="JW108" s="567" t="str">
        <f t="shared" si="341"/>
        <v/>
      </c>
      <c r="JY108" s="567" t="str">
        <f t="shared" si="342"/>
        <v/>
      </c>
      <c r="KA108" s="567" t="str">
        <f t="shared" si="342"/>
        <v/>
      </c>
      <c r="KC108" s="567" t="str">
        <f t="shared" si="343"/>
        <v/>
      </c>
      <c r="KE108" s="567" t="str">
        <f t="shared" si="344"/>
        <v/>
      </c>
      <c r="KG108" s="567" t="str">
        <f t="shared" si="345"/>
        <v/>
      </c>
      <c r="KI108" s="567" t="str">
        <f t="shared" si="346"/>
        <v/>
      </c>
      <c r="KK108" s="567" t="str">
        <f t="shared" si="347"/>
        <v/>
      </c>
      <c r="KM108" s="567" t="str">
        <f t="shared" si="348"/>
        <v/>
      </c>
      <c r="KO108" s="567" t="str">
        <f t="shared" si="349"/>
        <v/>
      </c>
      <c r="KQ108" s="567" t="str">
        <f t="shared" si="350"/>
        <v/>
      </c>
      <c r="KS108" s="567" t="str">
        <f t="shared" si="351"/>
        <v/>
      </c>
      <c r="KU108" s="567" t="str">
        <f t="shared" si="352"/>
        <v/>
      </c>
      <c r="KW108" s="567" t="str">
        <f t="shared" si="353"/>
        <v/>
      </c>
      <c r="KY108" s="567" t="str">
        <f t="shared" si="354"/>
        <v/>
      </c>
      <c r="LA108" s="567" t="str">
        <f t="shared" si="355"/>
        <v/>
      </c>
      <c r="LC108" s="567" t="str">
        <f t="shared" si="356"/>
        <v/>
      </c>
      <c r="LE108" s="567" t="str">
        <f t="shared" si="357"/>
        <v/>
      </c>
      <c r="LG108" s="567" t="str">
        <f t="shared" si="358"/>
        <v/>
      </c>
      <c r="LI108" s="567" t="str">
        <f t="shared" si="359"/>
        <v/>
      </c>
      <c r="LK108" s="567" t="str">
        <f t="shared" si="360"/>
        <v/>
      </c>
      <c r="LM108" s="567" t="str">
        <f t="shared" si="361"/>
        <v/>
      </c>
      <c r="LO108" s="567" t="str">
        <f t="shared" si="361"/>
        <v/>
      </c>
      <c r="LQ108" s="567" t="str">
        <f t="shared" si="362"/>
        <v/>
      </c>
      <c r="LS108" s="567" t="str">
        <f t="shared" si="363"/>
        <v/>
      </c>
      <c r="LU108" s="567" t="str">
        <f t="shared" si="364"/>
        <v/>
      </c>
      <c r="LW108" s="567" t="str">
        <f t="shared" si="365"/>
        <v/>
      </c>
      <c r="LY108" s="567" t="str">
        <f t="shared" si="366"/>
        <v/>
      </c>
      <c r="MA108" s="567" t="str">
        <f t="shared" si="367"/>
        <v/>
      </c>
      <c r="MC108" s="567" t="str">
        <f t="shared" si="368"/>
        <v/>
      </c>
      <c r="ME108" s="567" t="str">
        <f t="shared" si="369"/>
        <v/>
      </c>
      <c r="MG108" s="567" t="str">
        <f t="shared" si="370"/>
        <v/>
      </c>
      <c r="MI108" s="567" t="str">
        <f t="shared" si="371"/>
        <v/>
      </c>
      <c r="MK108" s="567" t="str">
        <f t="shared" si="372"/>
        <v/>
      </c>
      <c r="MM108" s="567" t="str">
        <f t="shared" si="373"/>
        <v/>
      </c>
      <c r="MO108" s="567" t="str">
        <f t="shared" si="374"/>
        <v/>
      </c>
      <c r="MQ108" s="567" t="str">
        <f t="shared" si="375"/>
        <v/>
      </c>
      <c r="MS108" s="567" t="str">
        <f t="shared" si="376"/>
        <v/>
      </c>
      <c r="MU108" s="567" t="str">
        <f t="shared" si="377"/>
        <v/>
      </c>
      <c r="MW108" s="567" t="str">
        <f t="shared" si="378"/>
        <v/>
      </c>
      <c r="MY108" s="567" t="str">
        <f t="shared" si="379"/>
        <v/>
      </c>
      <c r="NA108" s="567" t="str">
        <f t="shared" si="380"/>
        <v/>
      </c>
      <c r="NC108" s="567" t="str">
        <f t="shared" si="380"/>
        <v/>
      </c>
      <c r="NE108" s="567" t="str">
        <f t="shared" si="381"/>
        <v/>
      </c>
      <c r="NG108" s="567" t="str">
        <f t="shared" si="382"/>
        <v/>
      </c>
      <c r="NI108" s="567" t="str">
        <f t="shared" si="383"/>
        <v/>
      </c>
      <c r="NK108" s="567" t="str">
        <f t="shared" si="384"/>
        <v/>
      </c>
      <c r="NM108" s="567" t="str">
        <f t="shared" si="385"/>
        <v/>
      </c>
      <c r="NO108" s="567" t="str">
        <f t="shared" si="386"/>
        <v/>
      </c>
      <c r="NQ108" s="567" t="str">
        <f t="shared" si="387"/>
        <v/>
      </c>
      <c r="NS108" s="567" t="str">
        <f t="shared" si="388"/>
        <v/>
      </c>
      <c r="NU108" s="567" t="str">
        <f t="shared" si="389"/>
        <v/>
      </c>
      <c r="NW108" s="567" t="str">
        <f t="shared" si="390"/>
        <v/>
      </c>
      <c r="NY108" s="567" t="str">
        <f t="shared" si="391"/>
        <v/>
      </c>
      <c r="OA108" s="567" t="str">
        <f t="shared" si="392"/>
        <v/>
      </c>
      <c r="OC108" s="567" t="str">
        <f t="shared" si="393"/>
        <v/>
      </c>
      <c r="OE108" s="567" t="str">
        <f t="shared" si="394"/>
        <v/>
      </c>
      <c r="OG108" s="567" t="str">
        <f t="shared" si="395"/>
        <v/>
      </c>
      <c r="OI108" s="567" t="str">
        <f t="shared" si="396"/>
        <v/>
      </c>
      <c r="OK108" s="567" t="str">
        <f t="shared" si="397"/>
        <v/>
      </c>
      <c r="OM108" s="567" t="str">
        <f t="shared" si="398"/>
        <v/>
      </c>
      <c r="OO108" s="567" t="str">
        <f t="shared" si="399"/>
        <v/>
      </c>
      <c r="OQ108" s="567" t="str">
        <f t="shared" si="399"/>
        <v/>
      </c>
      <c r="OS108" s="567" t="str">
        <f t="shared" si="400"/>
        <v/>
      </c>
      <c r="OU108" s="567" t="str">
        <f t="shared" si="401"/>
        <v/>
      </c>
      <c r="OW108" s="567" t="str">
        <f t="shared" si="402"/>
        <v/>
      </c>
      <c r="OY108" s="567" t="str">
        <f t="shared" si="403"/>
        <v/>
      </c>
      <c r="PA108" s="567" t="str">
        <f t="shared" si="404"/>
        <v/>
      </c>
      <c r="PC108" s="567" t="str">
        <f t="shared" si="405"/>
        <v/>
      </c>
      <c r="PE108" s="567" t="str">
        <f t="shared" si="406"/>
        <v/>
      </c>
      <c r="PG108" s="567" t="str">
        <f t="shared" si="407"/>
        <v/>
      </c>
      <c r="PI108" s="567" t="str">
        <f t="shared" si="408"/>
        <v/>
      </c>
      <c r="PK108" s="567" t="str">
        <f t="shared" si="409"/>
        <v/>
      </c>
      <c r="PM108" s="567" t="str">
        <f t="shared" si="410"/>
        <v/>
      </c>
      <c r="PO108" s="567" t="str">
        <f t="shared" si="411"/>
        <v/>
      </c>
      <c r="PQ108" s="567" t="str">
        <f t="shared" si="412"/>
        <v/>
      </c>
      <c r="PS108" s="567" t="str">
        <f t="shared" si="413"/>
        <v/>
      </c>
      <c r="PU108" s="567" t="str">
        <f t="shared" si="414"/>
        <v/>
      </c>
      <c r="PW108" s="567" t="str">
        <f t="shared" si="415"/>
        <v/>
      </c>
      <c r="PY108" s="567" t="str">
        <f t="shared" si="416"/>
        <v/>
      </c>
      <c r="QA108" s="567" t="str">
        <f t="shared" si="417"/>
        <v/>
      </c>
    </row>
    <row r="109" spans="5:443">
      <c r="E109" s="567" t="str">
        <f t="shared" si="209"/>
        <v/>
      </c>
      <c r="G109" s="567" t="str">
        <f t="shared" si="209"/>
        <v/>
      </c>
      <c r="I109" s="567" t="str">
        <f t="shared" si="210"/>
        <v/>
      </c>
      <c r="K109" s="567" t="str">
        <f t="shared" si="211"/>
        <v/>
      </c>
      <c r="M109" s="567" t="str">
        <f t="shared" si="212"/>
        <v/>
      </c>
      <c r="O109" s="567" t="str">
        <f t="shared" si="213"/>
        <v/>
      </c>
      <c r="Q109" s="567" t="str">
        <f t="shared" si="214"/>
        <v/>
      </c>
      <c r="S109" s="567" t="str">
        <f t="shared" si="215"/>
        <v/>
      </c>
      <c r="U109" s="567" t="str">
        <f t="shared" si="216"/>
        <v/>
      </c>
      <c r="W109" s="567" t="str">
        <f t="shared" si="217"/>
        <v/>
      </c>
      <c r="Y109" s="567" t="str">
        <f t="shared" si="218"/>
        <v/>
      </c>
      <c r="AA109" s="567" t="str">
        <f t="shared" si="219"/>
        <v/>
      </c>
      <c r="AC109" s="567" t="str">
        <f t="shared" si="220"/>
        <v/>
      </c>
      <c r="AE109" s="567" t="str">
        <f t="shared" si="221"/>
        <v/>
      </c>
      <c r="AG109" s="567" t="str">
        <f t="shared" si="222"/>
        <v/>
      </c>
      <c r="AI109" s="567" t="str">
        <f t="shared" si="223"/>
        <v/>
      </c>
      <c r="AK109" s="567" t="str">
        <f t="shared" si="224"/>
        <v/>
      </c>
      <c r="AM109" s="567" t="str">
        <f t="shared" si="225"/>
        <v/>
      </c>
      <c r="AO109" s="567" t="str">
        <f t="shared" si="226"/>
        <v/>
      </c>
      <c r="AQ109" s="567" t="str">
        <f t="shared" si="227"/>
        <v/>
      </c>
      <c r="AS109" s="567" t="str">
        <f t="shared" si="228"/>
        <v/>
      </c>
      <c r="AU109" s="567" t="str">
        <f t="shared" si="228"/>
        <v/>
      </c>
      <c r="AW109" s="567" t="str">
        <f t="shared" si="229"/>
        <v/>
      </c>
      <c r="AY109" s="567" t="str">
        <f t="shared" si="230"/>
        <v/>
      </c>
      <c r="BA109" s="567" t="str">
        <f t="shared" si="231"/>
        <v/>
      </c>
      <c r="BC109" s="567" t="str">
        <f t="shared" si="232"/>
        <v/>
      </c>
      <c r="BE109" s="567" t="str">
        <f t="shared" si="233"/>
        <v/>
      </c>
      <c r="BG109" s="567" t="str">
        <f t="shared" si="234"/>
        <v/>
      </c>
      <c r="BI109" s="567" t="str">
        <f t="shared" si="235"/>
        <v/>
      </c>
      <c r="BK109" s="567" t="str">
        <f t="shared" si="236"/>
        <v/>
      </c>
      <c r="BM109" s="567" t="str">
        <f t="shared" si="237"/>
        <v/>
      </c>
      <c r="BO109" s="567" t="str">
        <f t="shared" si="238"/>
        <v/>
      </c>
      <c r="BQ109" s="567" t="str">
        <f t="shared" si="239"/>
        <v/>
      </c>
      <c r="BS109" s="567" t="str">
        <f t="shared" si="240"/>
        <v/>
      </c>
      <c r="BU109" s="567" t="str">
        <f t="shared" si="241"/>
        <v/>
      </c>
      <c r="BW109" s="567" t="str">
        <f t="shared" si="242"/>
        <v/>
      </c>
      <c r="BY109" s="567" t="str">
        <f t="shared" si="243"/>
        <v/>
      </c>
      <c r="CA109" s="567" t="str">
        <f t="shared" si="244"/>
        <v/>
      </c>
      <c r="CC109" s="567" t="str">
        <f t="shared" si="245"/>
        <v/>
      </c>
      <c r="CE109" s="567" t="str">
        <f t="shared" si="246"/>
        <v/>
      </c>
      <c r="CG109" s="567" t="str">
        <f t="shared" si="247"/>
        <v/>
      </c>
      <c r="CI109" s="567" t="str">
        <f t="shared" si="247"/>
        <v/>
      </c>
      <c r="CK109" s="567" t="str">
        <f t="shared" si="248"/>
        <v/>
      </c>
      <c r="CM109" s="567" t="str">
        <f t="shared" si="249"/>
        <v/>
      </c>
      <c r="CO109" s="567" t="str">
        <f t="shared" si="250"/>
        <v/>
      </c>
      <c r="CQ109" s="567" t="str">
        <f t="shared" si="251"/>
        <v/>
      </c>
      <c r="CS109" s="567" t="str">
        <f t="shared" si="252"/>
        <v/>
      </c>
      <c r="CU109" s="567" t="str">
        <f t="shared" si="253"/>
        <v/>
      </c>
      <c r="CW109" s="567" t="str">
        <f t="shared" si="254"/>
        <v/>
      </c>
      <c r="CY109" s="567" t="str">
        <f t="shared" si="255"/>
        <v/>
      </c>
      <c r="DA109" s="567" t="str">
        <f t="shared" si="256"/>
        <v/>
      </c>
      <c r="DC109" s="567" t="str">
        <f t="shared" si="257"/>
        <v/>
      </c>
      <c r="DE109" s="567" t="str">
        <f t="shared" si="258"/>
        <v/>
      </c>
      <c r="DG109" s="567" t="str">
        <f t="shared" si="259"/>
        <v/>
      </c>
      <c r="DI109" s="567" t="str">
        <f t="shared" si="260"/>
        <v/>
      </c>
      <c r="DK109" s="567" t="str">
        <f t="shared" si="261"/>
        <v/>
      </c>
      <c r="DM109" s="567" t="str">
        <f t="shared" si="262"/>
        <v/>
      </c>
      <c r="DO109" s="567" t="str">
        <f t="shared" si="263"/>
        <v/>
      </c>
      <c r="DQ109" s="567" t="str">
        <f t="shared" si="264"/>
        <v/>
      </c>
      <c r="DS109" s="567" t="str">
        <f t="shared" si="265"/>
        <v/>
      </c>
      <c r="DU109" s="567" t="str">
        <f t="shared" si="266"/>
        <v/>
      </c>
      <c r="DW109" s="567" t="str">
        <f t="shared" si="266"/>
        <v/>
      </c>
      <c r="DY109" s="567" t="str">
        <f t="shared" si="267"/>
        <v/>
      </c>
      <c r="EA109" s="567" t="str">
        <f t="shared" si="268"/>
        <v/>
      </c>
      <c r="EC109" s="567" t="str">
        <f t="shared" si="269"/>
        <v/>
      </c>
      <c r="EE109" s="567" t="str">
        <f t="shared" si="270"/>
        <v/>
      </c>
      <c r="EG109" s="567" t="str">
        <f t="shared" si="271"/>
        <v/>
      </c>
      <c r="EI109" s="567" t="str">
        <f t="shared" si="272"/>
        <v/>
      </c>
      <c r="EK109" s="567" t="str">
        <f t="shared" si="273"/>
        <v/>
      </c>
      <c r="EM109" s="567" t="str">
        <f t="shared" si="274"/>
        <v/>
      </c>
      <c r="EO109" s="567" t="str">
        <f t="shared" si="275"/>
        <v/>
      </c>
      <c r="EQ109" s="567" t="str">
        <f t="shared" si="276"/>
        <v/>
      </c>
      <c r="ES109" s="567" t="str">
        <f t="shared" si="277"/>
        <v/>
      </c>
      <c r="EU109" s="567" t="str">
        <f t="shared" si="278"/>
        <v/>
      </c>
      <c r="EW109" s="567" t="str">
        <f t="shared" si="279"/>
        <v/>
      </c>
      <c r="EY109" s="567" t="str">
        <f t="shared" si="280"/>
        <v/>
      </c>
      <c r="FA109" s="567" t="str">
        <f t="shared" si="281"/>
        <v/>
      </c>
      <c r="FC109" s="567" t="str">
        <f t="shared" si="282"/>
        <v/>
      </c>
      <c r="FE109" s="567" t="str">
        <f t="shared" si="283"/>
        <v/>
      </c>
      <c r="FG109" s="567" t="str">
        <f t="shared" si="284"/>
        <v/>
      </c>
      <c r="FI109" s="567" t="str">
        <f t="shared" si="285"/>
        <v/>
      </c>
      <c r="FK109" s="567" t="str">
        <f t="shared" si="285"/>
        <v/>
      </c>
      <c r="FM109" s="567" t="str">
        <f t="shared" si="286"/>
        <v/>
      </c>
      <c r="FO109" s="567" t="str">
        <f t="shared" si="287"/>
        <v/>
      </c>
      <c r="FQ109" s="567" t="str">
        <f t="shared" si="288"/>
        <v/>
      </c>
      <c r="FS109" s="567" t="str">
        <f t="shared" si="289"/>
        <v/>
      </c>
      <c r="FU109" s="567" t="str">
        <f t="shared" si="290"/>
        <v/>
      </c>
      <c r="FW109" s="567" t="str">
        <f t="shared" si="291"/>
        <v/>
      </c>
      <c r="FY109" s="567" t="str">
        <f t="shared" si="292"/>
        <v/>
      </c>
      <c r="GA109" s="567" t="str">
        <f t="shared" si="293"/>
        <v/>
      </c>
      <c r="GC109" s="567" t="str">
        <f t="shared" si="294"/>
        <v/>
      </c>
      <c r="GE109" s="567" t="str">
        <f t="shared" si="295"/>
        <v/>
      </c>
      <c r="GG109" s="567" t="str">
        <f t="shared" si="296"/>
        <v/>
      </c>
      <c r="GI109" s="567" t="str">
        <f t="shared" si="297"/>
        <v/>
      </c>
      <c r="GK109" s="567" t="str">
        <f t="shared" si="298"/>
        <v/>
      </c>
      <c r="GM109" s="567" t="str">
        <f t="shared" si="299"/>
        <v/>
      </c>
      <c r="GO109" s="567" t="str">
        <f t="shared" si="300"/>
        <v/>
      </c>
      <c r="GQ109" s="567" t="str">
        <f t="shared" si="301"/>
        <v/>
      </c>
      <c r="GS109" s="567" t="str">
        <f t="shared" si="302"/>
        <v/>
      </c>
      <c r="GU109" s="567" t="str">
        <f t="shared" si="303"/>
        <v/>
      </c>
      <c r="GW109" s="567" t="str">
        <f t="shared" si="304"/>
        <v/>
      </c>
      <c r="GY109" s="567" t="str">
        <f t="shared" si="304"/>
        <v/>
      </c>
      <c r="HA109" s="567" t="str">
        <f t="shared" si="305"/>
        <v/>
      </c>
      <c r="HC109" s="567" t="str">
        <f t="shared" si="306"/>
        <v/>
      </c>
      <c r="HE109" s="567" t="str">
        <f t="shared" si="307"/>
        <v/>
      </c>
      <c r="HG109" s="567" t="str">
        <f t="shared" si="308"/>
        <v/>
      </c>
      <c r="HI109" s="567" t="str">
        <f t="shared" si="309"/>
        <v/>
      </c>
      <c r="HK109" s="567" t="str">
        <f t="shared" si="310"/>
        <v/>
      </c>
      <c r="HM109" s="567" t="str">
        <f t="shared" si="311"/>
        <v/>
      </c>
      <c r="HO109" s="567" t="str">
        <f t="shared" si="312"/>
        <v/>
      </c>
      <c r="HQ109" s="567" t="str">
        <f t="shared" si="313"/>
        <v/>
      </c>
      <c r="HS109" s="567" t="str">
        <f t="shared" si="314"/>
        <v/>
      </c>
      <c r="HU109" s="567" t="str">
        <f t="shared" si="315"/>
        <v/>
      </c>
      <c r="HW109" s="567" t="str">
        <f t="shared" si="316"/>
        <v/>
      </c>
      <c r="HY109" s="567" t="str">
        <f t="shared" si="317"/>
        <v/>
      </c>
      <c r="IA109" s="567" t="str">
        <f t="shared" si="318"/>
        <v/>
      </c>
      <c r="IC109" s="567" t="str">
        <f t="shared" si="319"/>
        <v/>
      </c>
      <c r="IE109" s="567" t="str">
        <f t="shared" si="320"/>
        <v/>
      </c>
      <c r="IG109" s="567" t="str">
        <f t="shared" si="321"/>
        <v/>
      </c>
      <c r="II109" s="567" t="str">
        <f t="shared" si="322"/>
        <v/>
      </c>
      <c r="IK109" s="567" t="str">
        <f t="shared" si="323"/>
        <v/>
      </c>
      <c r="IM109" s="567" t="str">
        <f t="shared" si="323"/>
        <v/>
      </c>
      <c r="IO109" s="567" t="str">
        <f t="shared" si="324"/>
        <v/>
      </c>
      <c r="IQ109" s="567" t="str">
        <f t="shared" si="325"/>
        <v/>
      </c>
      <c r="IS109" s="567" t="str">
        <f t="shared" si="326"/>
        <v/>
      </c>
      <c r="IU109" s="567" t="str">
        <f t="shared" si="327"/>
        <v/>
      </c>
      <c r="IW109" s="567" t="str">
        <f t="shared" si="328"/>
        <v/>
      </c>
      <c r="IY109" s="567" t="str">
        <f t="shared" si="329"/>
        <v/>
      </c>
      <c r="JA109" s="567" t="str">
        <f t="shared" si="330"/>
        <v/>
      </c>
      <c r="JC109" s="567" t="str">
        <f t="shared" si="331"/>
        <v/>
      </c>
      <c r="JE109" s="567" t="str">
        <f t="shared" si="332"/>
        <v/>
      </c>
      <c r="JG109" s="567" t="str">
        <f t="shared" si="333"/>
        <v/>
      </c>
      <c r="JI109" s="567" t="str">
        <f t="shared" si="334"/>
        <v/>
      </c>
      <c r="JK109" s="567" t="str">
        <f t="shared" si="335"/>
        <v/>
      </c>
      <c r="JM109" s="567" t="str">
        <f t="shared" si="336"/>
        <v/>
      </c>
      <c r="JO109" s="567" t="str">
        <f t="shared" si="337"/>
        <v/>
      </c>
      <c r="JQ109" s="567" t="str">
        <f t="shared" si="338"/>
        <v/>
      </c>
      <c r="JS109" s="567" t="str">
        <f t="shared" si="339"/>
        <v/>
      </c>
      <c r="JU109" s="567" t="str">
        <f t="shared" si="340"/>
        <v/>
      </c>
      <c r="JW109" s="567" t="str">
        <f t="shared" si="341"/>
        <v/>
      </c>
      <c r="JY109" s="567" t="str">
        <f t="shared" si="342"/>
        <v/>
      </c>
      <c r="KA109" s="567" t="str">
        <f t="shared" si="342"/>
        <v/>
      </c>
      <c r="KC109" s="567" t="str">
        <f t="shared" si="343"/>
        <v/>
      </c>
      <c r="KE109" s="567" t="str">
        <f t="shared" si="344"/>
        <v/>
      </c>
      <c r="KG109" s="567" t="str">
        <f t="shared" si="345"/>
        <v/>
      </c>
      <c r="KI109" s="567" t="str">
        <f t="shared" si="346"/>
        <v/>
      </c>
      <c r="KK109" s="567" t="str">
        <f t="shared" si="347"/>
        <v/>
      </c>
      <c r="KM109" s="567" t="str">
        <f t="shared" si="348"/>
        <v/>
      </c>
      <c r="KO109" s="567" t="str">
        <f t="shared" si="349"/>
        <v/>
      </c>
      <c r="KQ109" s="567" t="str">
        <f t="shared" si="350"/>
        <v/>
      </c>
      <c r="KS109" s="567" t="str">
        <f t="shared" si="351"/>
        <v/>
      </c>
      <c r="KU109" s="567" t="str">
        <f t="shared" si="352"/>
        <v/>
      </c>
      <c r="KW109" s="567" t="str">
        <f t="shared" si="353"/>
        <v/>
      </c>
      <c r="KY109" s="567" t="str">
        <f t="shared" si="354"/>
        <v/>
      </c>
      <c r="LA109" s="567" t="str">
        <f t="shared" si="355"/>
        <v/>
      </c>
      <c r="LC109" s="567" t="str">
        <f t="shared" si="356"/>
        <v/>
      </c>
      <c r="LE109" s="567" t="str">
        <f t="shared" si="357"/>
        <v/>
      </c>
      <c r="LG109" s="567" t="str">
        <f t="shared" si="358"/>
        <v/>
      </c>
      <c r="LI109" s="567" t="str">
        <f t="shared" si="359"/>
        <v/>
      </c>
      <c r="LK109" s="567" t="str">
        <f t="shared" si="360"/>
        <v/>
      </c>
      <c r="LM109" s="567" t="str">
        <f t="shared" si="361"/>
        <v/>
      </c>
      <c r="LO109" s="567" t="str">
        <f t="shared" si="361"/>
        <v/>
      </c>
      <c r="LQ109" s="567" t="str">
        <f t="shared" si="362"/>
        <v/>
      </c>
      <c r="LS109" s="567" t="str">
        <f t="shared" si="363"/>
        <v/>
      </c>
      <c r="LU109" s="567" t="str">
        <f t="shared" si="364"/>
        <v/>
      </c>
      <c r="LW109" s="567" t="str">
        <f t="shared" si="365"/>
        <v/>
      </c>
      <c r="LY109" s="567" t="str">
        <f t="shared" si="366"/>
        <v/>
      </c>
      <c r="MA109" s="567" t="str">
        <f t="shared" si="367"/>
        <v/>
      </c>
      <c r="MC109" s="567" t="str">
        <f t="shared" si="368"/>
        <v/>
      </c>
      <c r="ME109" s="567" t="str">
        <f t="shared" si="369"/>
        <v/>
      </c>
      <c r="MG109" s="567" t="str">
        <f t="shared" si="370"/>
        <v/>
      </c>
      <c r="MI109" s="567" t="str">
        <f t="shared" si="371"/>
        <v/>
      </c>
      <c r="MK109" s="567" t="str">
        <f t="shared" si="372"/>
        <v/>
      </c>
      <c r="MM109" s="567" t="str">
        <f t="shared" si="373"/>
        <v/>
      </c>
      <c r="MO109" s="567" t="str">
        <f t="shared" si="374"/>
        <v/>
      </c>
      <c r="MQ109" s="567" t="str">
        <f t="shared" si="375"/>
        <v/>
      </c>
      <c r="MS109" s="567" t="str">
        <f t="shared" si="376"/>
        <v/>
      </c>
      <c r="MU109" s="567" t="str">
        <f t="shared" si="377"/>
        <v/>
      </c>
      <c r="MW109" s="567" t="str">
        <f t="shared" si="378"/>
        <v/>
      </c>
      <c r="MY109" s="567" t="str">
        <f t="shared" si="379"/>
        <v/>
      </c>
      <c r="NA109" s="567" t="str">
        <f t="shared" si="380"/>
        <v/>
      </c>
      <c r="NC109" s="567" t="str">
        <f t="shared" si="380"/>
        <v/>
      </c>
      <c r="NE109" s="567" t="str">
        <f t="shared" si="381"/>
        <v/>
      </c>
      <c r="NG109" s="567" t="str">
        <f t="shared" si="382"/>
        <v/>
      </c>
      <c r="NI109" s="567" t="str">
        <f t="shared" si="383"/>
        <v/>
      </c>
      <c r="NK109" s="567" t="str">
        <f t="shared" si="384"/>
        <v/>
      </c>
      <c r="NM109" s="567" t="str">
        <f t="shared" si="385"/>
        <v/>
      </c>
      <c r="NO109" s="567" t="str">
        <f t="shared" si="386"/>
        <v/>
      </c>
      <c r="NQ109" s="567" t="str">
        <f t="shared" si="387"/>
        <v/>
      </c>
      <c r="NS109" s="567" t="str">
        <f t="shared" si="388"/>
        <v/>
      </c>
      <c r="NU109" s="567" t="str">
        <f t="shared" si="389"/>
        <v/>
      </c>
      <c r="NW109" s="567" t="str">
        <f t="shared" si="390"/>
        <v/>
      </c>
      <c r="NY109" s="567" t="str">
        <f t="shared" si="391"/>
        <v/>
      </c>
      <c r="OA109" s="567" t="str">
        <f t="shared" si="392"/>
        <v/>
      </c>
      <c r="OC109" s="567" t="str">
        <f t="shared" si="393"/>
        <v/>
      </c>
      <c r="OE109" s="567" t="str">
        <f t="shared" si="394"/>
        <v/>
      </c>
      <c r="OG109" s="567" t="str">
        <f t="shared" si="395"/>
        <v/>
      </c>
      <c r="OI109" s="567" t="str">
        <f t="shared" si="396"/>
        <v/>
      </c>
      <c r="OK109" s="567" t="str">
        <f t="shared" si="397"/>
        <v/>
      </c>
      <c r="OM109" s="567" t="str">
        <f t="shared" si="398"/>
        <v/>
      </c>
      <c r="OO109" s="567" t="str">
        <f t="shared" si="399"/>
        <v/>
      </c>
      <c r="OQ109" s="567" t="str">
        <f t="shared" si="399"/>
        <v/>
      </c>
      <c r="OS109" s="567" t="str">
        <f t="shared" si="400"/>
        <v/>
      </c>
      <c r="OU109" s="567" t="str">
        <f t="shared" si="401"/>
        <v/>
      </c>
      <c r="OW109" s="567" t="str">
        <f t="shared" si="402"/>
        <v/>
      </c>
      <c r="OY109" s="567" t="str">
        <f t="shared" si="403"/>
        <v/>
      </c>
      <c r="PA109" s="567" t="str">
        <f t="shared" si="404"/>
        <v/>
      </c>
      <c r="PC109" s="567" t="str">
        <f t="shared" si="405"/>
        <v/>
      </c>
      <c r="PE109" s="567" t="str">
        <f t="shared" si="406"/>
        <v/>
      </c>
      <c r="PG109" s="567" t="str">
        <f t="shared" si="407"/>
        <v/>
      </c>
      <c r="PI109" s="567" t="str">
        <f t="shared" si="408"/>
        <v/>
      </c>
      <c r="PK109" s="567" t="str">
        <f t="shared" si="409"/>
        <v/>
      </c>
      <c r="PM109" s="567" t="str">
        <f t="shared" si="410"/>
        <v/>
      </c>
      <c r="PO109" s="567" t="str">
        <f t="shared" si="411"/>
        <v/>
      </c>
      <c r="PQ109" s="567" t="str">
        <f t="shared" si="412"/>
        <v/>
      </c>
      <c r="PS109" s="567" t="str">
        <f t="shared" si="413"/>
        <v/>
      </c>
      <c r="PU109" s="567" t="str">
        <f t="shared" si="414"/>
        <v/>
      </c>
      <c r="PW109" s="567" t="str">
        <f t="shared" si="415"/>
        <v/>
      </c>
      <c r="PY109" s="567" t="str">
        <f t="shared" si="416"/>
        <v/>
      </c>
      <c r="QA109" s="567" t="str">
        <f t="shared" si="417"/>
        <v/>
      </c>
    </row>
    <row r="110" spans="5:443">
      <c r="E110" s="567" t="str">
        <f t="shared" si="209"/>
        <v/>
      </c>
      <c r="G110" s="567" t="str">
        <f t="shared" si="209"/>
        <v/>
      </c>
      <c r="I110" s="567" t="str">
        <f t="shared" si="210"/>
        <v/>
      </c>
      <c r="K110" s="567" t="str">
        <f t="shared" si="211"/>
        <v/>
      </c>
      <c r="M110" s="567" t="str">
        <f t="shared" si="212"/>
        <v/>
      </c>
      <c r="O110" s="567" t="str">
        <f t="shared" si="213"/>
        <v/>
      </c>
      <c r="Q110" s="567" t="str">
        <f t="shared" si="214"/>
        <v/>
      </c>
      <c r="S110" s="567" t="str">
        <f t="shared" si="215"/>
        <v/>
      </c>
      <c r="U110" s="567" t="str">
        <f t="shared" si="216"/>
        <v/>
      </c>
      <c r="W110" s="567" t="str">
        <f t="shared" si="217"/>
        <v/>
      </c>
      <c r="Y110" s="567" t="str">
        <f t="shared" si="218"/>
        <v/>
      </c>
      <c r="AA110" s="567" t="str">
        <f t="shared" si="219"/>
        <v/>
      </c>
      <c r="AC110" s="567" t="str">
        <f t="shared" si="220"/>
        <v/>
      </c>
      <c r="AE110" s="567" t="str">
        <f t="shared" si="221"/>
        <v/>
      </c>
      <c r="AG110" s="567" t="str">
        <f t="shared" si="222"/>
        <v/>
      </c>
      <c r="AI110" s="567" t="str">
        <f t="shared" si="223"/>
        <v/>
      </c>
      <c r="AK110" s="567" t="str">
        <f t="shared" si="224"/>
        <v/>
      </c>
      <c r="AM110" s="567" t="str">
        <f t="shared" si="225"/>
        <v/>
      </c>
      <c r="AO110" s="567" t="str">
        <f t="shared" si="226"/>
        <v/>
      </c>
      <c r="AQ110" s="567" t="str">
        <f t="shared" si="227"/>
        <v/>
      </c>
      <c r="AS110" s="567" t="str">
        <f t="shared" si="228"/>
        <v/>
      </c>
      <c r="AU110" s="567" t="str">
        <f t="shared" si="228"/>
        <v/>
      </c>
      <c r="AW110" s="567" t="str">
        <f t="shared" si="229"/>
        <v/>
      </c>
      <c r="AY110" s="567" t="str">
        <f t="shared" si="230"/>
        <v/>
      </c>
      <c r="BA110" s="567" t="str">
        <f t="shared" si="231"/>
        <v/>
      </c>
      <c r="BC110" s="567" t="str">
        <f t="shared" si="232"/>
        <v/>
      </c>
      <c r="BE110" s="567" t="str">
        <f t="shared" si="233"/>
        <v/>
      </c>
      <c r="BG110" s="567" t="str">
        <f t="shared" si="234"/>
        <v/>
      </c>
      <c r="BI110" s="567" t="str">
        <f t="shared" si="235"/>
        <v/>
      </c>
      <c r="BK110" s="567" t="str">
        <f t="shared" si="236"/>
        <v/>
      </c>
      <c r="BM110" s="567" t="str">
        <f t="shared" si="237"/>
        <v/>
      </c>
      <c r="BO110" s="567" t="str">
        <f t="shared" si="238"/>
        <v/>
      </c>
      <c r="BQ110" s="567" t="str">
        <f t="shared" si="239"/>
        <v/>
      </c>
      <c r="BS110" s="567" t="str">
        <f t="shared" si="240"/>
        <v/>
      </c>
      <c r="BU110" s="567" t="str">
        <f t="shared" si="241"/>
        <v/>
      </c>
      <c r="BW110" s="567" t="str">
        <f t="shared" si="242"/>
        <v/>
      </c>
      <c r="BY110" s="567" t="str">
        <f t="shared" si="243"/>
        <v/>
      </c>
      <c r="CA110" s="567" t="str">
        <f t="shared" si="244"/>
        <v/>
      </c>
      <c r="CC110" s="567" t="str">
        <f t="shared" si="245"/>
        <v/>
      </c>
      <c r="CE110" s="567" t="str">
        <f t="shared" si="246"/>
        <v/>
      </c>
      <c r="CG110" s="567" t="str">
        <f t="shared" si="247"/>
        <v/>
      </c>
      <c r="CI110" s="567" t="str">
        <f t="shared" si="247"/>
        <v/>
      </c>
      <c r="CK110" s="567" t="str">
        <f t="shared" si="248"/>
        <v/>
      </c>
      <c r="CM110" s="567" t="str">
        <f t="shared" si="249"/>
        <v/>
      </c>
      <c r="CO110" s="567" t="str">
        <f t="shared" si="250"/>
        <v/>
      </c>
      <c r="CQ110" s="567" t="str">
        <f t="shared" si="251"/>
        <v/>
      </c>
      <c r="CS110" s="567" t="str">
        <f t="shared" si="252"/>
        <v/>
      </c>
      <c r="CU110" s="567" t="str">
        <f t="shared" si="253"/>
        <v/>
      </c>
      <c r="CW110" s="567" t="str">
        <f t="shared" si="254"/>
        <v/>
      </c>
      <c r="CY110" s="567" t="str">
        <f t="shared" si="255"/>
        <v/>
      </c>
      <c r="DA110" s="567" t="str">
        <f t="shared" si="256"/>
        <v/>
      </c>
      <c r="DC110" s="567" t="str">
        <f t="shared" si="257"/>
        <v/>
      </c>
      <c r="DE110" s="567" t="str">
        <f t="shared" si="258"/>
        <v/>
      </c>
      <c r="DG110" s="567" t="str">
        <f t="shared" si="259"/>
        <v/>
      </c>
      <c r="DI110" s="567" t="str">
        <f t="shared" si="260"/>
        <v/>
      </c>
      <c r="DK110" s="567" t="str">
        <f t="shared" si="261"/>
        <v/>
      </c>
      <c r="DM110" s="567" t="str">
        <f t="shared" si="262"/>
        <v/>
      </c>
      <c r="DO110" s="567" t="str">
        <f t="shared" si="263"/>
        <v/>
      </c>
      <c r="DQ110" s="567" t="str">
        <f t="shared" si="264"/>
        <v/>
      </c>
      <c r="DS110" s="567" t="str">
        <f t="shared" si="265"/>
        <v/>
      </c>
      <c r="DU110" s="567" t="str">
        <f t="shared" si="266"/>
        <v/>
      </c>
      <c r="DW110" s="567" t="str">
        <f t="shared" si="266"/>
        <v/>
      </c>
      <c r="DY110" s="567" t="str">
        <f t="shared" si="267"/>
        <v/>
      </c>
      <c r="EA110" s="567" t="str">
        <f t="shared" si="268"/>
        <v/>
      </c>
      <c r="EC110" s="567" t="str">
        <f t="shared" si="269"/>
        <v/>
      </c>
      <c r="EE110" s="567" t="str">
        <f t="shared" si="270"/>
        <v/>
      </c>
      <c r="EG110" s="567" t="str">
        <f t="shared" si="271"/>
        <v/>
      </c>
      <c r="EI110" s="567" t="str">
        <f t="shared" si="272"/>
        <v/>
      </c>
      <c r="EK110" s="567" t="str">
        <f t="shared" si="273"/>
        <v/>
      </c>
      <c r="EM110" s="567" t="str">
        <f t="shared" si="274"/>
        <v/>
      </c>
      <c r="EO110" s="567" t="str">
        <f t="shared" si="275"/>
        <v/>
      </c>
      <c r="EQ110" s="567" t="str">
        <f t="shared" si="276"/>
        <v/>
      </c>
      <c r="ES110" s="567" t="str">
        <f t="shared" si="277"/>
        <v/>
      </c>
      <c r="EU110" s="567" t="str">
        <f t="shared" si="278"/>
        <v/>
      </c>
      <c r="EW110" s="567" t="str">
        <f t="shared" si="279"/>
        <v/>
      </c>
      <c r="EY110" s="567" t="str">
        <f t="shared" si="280"/>
        <v/>
      </c>
      <c r="FA110" s="567" t="str">
        <f t="shared" si="281"/>
        <v/>
      </c>
      <c r="FC110" s="567" t="str">
        <f t="shared" si="282"/>
        <v/>
      </c>
      <c r="FE110" s="567" t="str">
        <f t="shared" si="283"/>
        <v/>
      </c>
      <c r="FG110" s="567" t="str">
        <f t="shared" si="284"/>
        <v/>
      </c>
      <c r="FI110" s="567" t="str">
        <f t="shared" si="285"/>
        <v/>
      </c>
      <c r="FK110" s="567" t="str">
        <f t="shared" si="285"/>
        <v/>
      </c>
      <c r="FM110" s="567" t="str">
        <f t="shared" si="286"/>
        <v/>
      </c>
      <c r="FO110" s="567" t="str">
        <f t="shared" si="287"/>
        <v/>
      </c>
      <c r="FQ110" s="567" t="str">
        <f t="shared" si="288"/>
        <v/>
      </c>
      <c r="FS110" s="567" t="str">
        <f t="shared" si="289"/>
        <v/>
      </c>
      <c r="FU110" s="567" t="str">
        <f t="shared" si="290"/>
        <v/>
      </c>
      <c r="FW110" s="567" t="str">
        <f t="shared" si="291"/>
        <v/>
      </c>
      <c r="FY110" s="567" t="str">
        <f t="shared" si="292"/>
        <v/>
      </c>
      <c r="GA110" s="567" t="str">
        <f t="shared" si="293"/>
        <v/>
      </c>
      <c r="GC110" s="567" t="str">
        <f t="shared" si="294"/>
        <v/>
      </c>
      <c r="GE110" s="567" t="str">
        <f t="shared" si="295"/>
        <v/>
      </c>
      <c r="GG110" s="567" t="str">
        <f t="shared" si="296"/>
        <v/>
      </c>
      <c r="GI110" s="567" t="str">
        <f t="shared" si="297"/>
        <v/>
      </c>
      <c r="GK110" s="567" t="str">
        <f t="shared" si="298"/>
        <v/>
      </c>
      <c r="GM110" s="567" t="str">
        <f t="shared" si="299"/>
        <v/>
      </c>
      <c r="GO110" s="567" t="str">
        <f t="shared" si="300"/>
        <v/>
      </c>
      <c r="GQ110" s="567" t="str">
        <f t="shared" si="301"/>
        <v/>
      </c>
      <c r="GS110" s="567" t="str">
        <f t="shared" si="302"/>
        <v/>
      </c>
      <c r="GU110" s="567" t="str">
        <f t="shared" si="303"/>
        <v/>
      </c>
      <c r="GW110" s="567" t="str">
        <f t="shared" si="304"/>
        <v/>
      </c>
      <c r="GY110" s="567" t="str">
        <f t="shared" si="304"/>
        <v/>
      </c>
      <c r="HA110" s="567" t="str">
        <f t="shared" si="305"/>
        <v/>
      </c>
      <c r="HC110" s="567" t="str">
        <f t="shared" si="306"/>
        <v/>
      </c>
      <c r="HE110" s="567" t="str">
        <f t="shared" si="307"/>
        <v/>
      </c>
      <c r="HG110" s="567" t="str">
        <f t="shared" si="308"/>
        <v/>
      </c>
      <c r="HI110" s="567" t="str">
        <f t="shared" si="309"/>
        <v/>
      </c>
      <c r="HK110" s="567" t="str">
        <f t="shared" si="310"/>
        <v/>
      </c>
      <c r="HM110" s="567" t="str">
        <f t="shared" si="311"/>
        <v/>
      </c>
      <c r="HO110" s="567" t="str">
        <f t="shared" si="312"/>
        <v/>
      </c>
      <c r="HQ110" s="567" t="str">
        <f t="shared" si="313"/>
        <v/>
      </c>
      <c r="HS110" s="567" t="str">
        <f t="shared" si="314"/>
        <v/>
      </c>
      <c r="HU110" s="567" t="str">
        <f t="shared" si="315"/>
        <v/>
      </c>
      <c r="HW110" s="567" t="str">
        <f t="shared" si="316"/>
        <v/>
      </c>
      <c r="HY110" s="567" t="str">
        <f t="shared" si="317"/>
        <v/>
      </c>
      <c r="IA110" s="567" t="str">
        <f t="shared" si="318"/>
        <v/>
      </c>
      <c r="IC110" s="567" t="str">
        <f t="shared" si="319"/>
        <v/>
      </c>
      <c r="IE110" s="567" t="str">
        <f t="shared" si="320"/>
        <v/>
      </c>
      <c r="IG110" s="567" t="str">
        <f t="shared" si="321"/>
        <v/>
      </c>
      <c r="II110" s="567" t="str">
        <f t="shared" si="322"/>
        <v/>
      </c>
      <c r="IK110" s="567" t="str">
        <f t="shared" si="323"/>
        <v/>
      </c>
      <c r="IM110" s="567" t="str">
        <f t="shared" si="323"/>
        <v/>
      </c>
      <c r="IO110" s="567" t="str">
        <f t="shared" si="324"/>
        <v/>
      </c>
      <c r="IQ110" s="567" t="str">
        <f t="shared" si="325"/>
        <v/>
      </c>
      <c r="IS110" s="567" t="str">
        <f t="shared" si="326"/>
        <v/>
      </c>
      <c r="IU110" s="567" t="str">
        <f t="shared" si="327"/>
        <v/>
      </c>
      <c r="IW110" s="567" t="str">
        <f t="shared" si="328"/>
        <v/>
      </c>
      <c r="IY110" s="567" t="str">
        <f t="shared" si="329"/>
        <v/>
      </c>
      <c r="JA110" s="567" t="str">
        <f t="shared" si="330"/>
        <v/>
      </c>
      <c r="JC110" s="567" t="str">
        <f t="shared" si="331"/>
        <v/>
      </c>
      <c r="JE110" s="567" t="str">
        <f t="shared" si="332"/>
        <v/>
      </c>
      <c r="JG110" s="567" t="str">
        <f t="shared" si="333"/>
        <v/>
      </c>
      <c r="JI110" s="567" t="str">
        <f t="shared" si="334"/>
        <v/>
      </c>
      <c r="JK110" s="567" t="str">
        <f t="shared" si="335"/>
        <v/>
      </c>
      <c r="JM110" s="567" t="str">
        <f t="shared" si="336"/>
        <v/>
      </c>
      <c r="JO110" s="567" t="str">
        <f t="shared" si="337"/>
        <v/>
      </c>
      <c r="JQ110" s="567" t="str">
        <f t="shared" si="338"/>
        <v/>
      </c>
      <c r="JS110" s="567" t="str">
        <f t="shared" si="339"/>
        <v/>
      </c>
      <c r="JU110" s="567" t="str">
        <f t="shared" si="340"/>
        <v/>
      </c>
      <c r="JW110" s="567" t="str">
        <f t="shared" si="341"/>
        <v/>
      </c>
      <c r="JY110" s="567" t="str">
        <f t="shared" si="342"/>
        <v/>
      </c>
      <c r="KA110" s="567" t="str">
        <f t="shared" si="342"/>
        <v/>
      </c>
      <c r="KC110" s="567" t="str">
        <f t="shared" si="343"/>
        <v/>
      </c>
      <c r="KE110" s="567" t="str">
        <f t="shared" si="344"/>
        <v/>
      </c>
      <c r="KG110" s="567" t="str">
        <f t="shared" si="345"/>
        <v/>
      </c>
      <c r="KI110" s="567" t="str">
        <f t="shared" si="346"/>
        <v/>
      </c>
      <c r="KK110" s="567" t="str">
        <f t="shared" si="347"/>
        <v/>
      </c>
      <c r="KM110" s="567" t="str">
        <f t="shared" si="348"/>
        <v/>
      </c>
      <c r="KO110" s="567" t="str">
        <f t="shared" si="349"/>
        <v/>
      </c>
      <c r="KQ110" s="567" t="str">
        <f t="shared" si="350"/>
        <v/>
      </c>
      <c r="KS110" s="567" t="str">
        <f t="shared" si="351"/>
        <v/>
      </c>
      <c r="KU110" s="567" t="str">
        <f t="shared" si="352"/>
        <v/>
      </c>
      <c r="KW110" s="567" t="str">
        <f t="shared" si="353"/>
        <v/>
      </c>
      <c r="KY110" s="567" t="str">
        <f t="shared" si="354"/>
        <v/>
      </c>
      <c r="LA110" s="567" t="str">
        <f t="shared" si="355"/>
        <v/>
      </c>
      <c r="LC110" s="567" t="str">
        <f t="shared" si="356"/>
        <v/>
      </c>
      <c r="LE110" s="567" t="str">
        <f t="shared" si="357"/>
        <v/>
      </c>
      <c r="LG110" s="567" t="str">
        <f t="shared" si="358"/>
        <v/>
      </c>
      <c r="LI110" s="567" t="str">
        <f t="shared" si="359"/>
        <v/>
      </c>
      <c r="LK110" s="567" t="str">
        <f t="shared" si="360"/>
        <v/>
      </c>
      <c r="LM110" s="567" t="str">
        <f t="shared" si="361"/>
        <v/>
      </c>
      <c r="LO110" s="567" t="str">
        <f t="shared" si="361"/>
        <v/>
      </c>
      <c r="LQ110" s="567" t="str">
        <f t="shared" si="362"/>
        <v/>
      </c>
      <c r="LS110" s="567" t="str">
        <f t="shared" si="363"/>
        <v/>
      </c>
      <c r="LU110" s="567" t="str">
        <f t="shared" si="364"/>
        <v/>
      </c>
      <c r="LW110" s="567" t="str">
        <f t="shared" si="365"/>
        <v/>
      </c>
      <c r="LY110" s="567" t="str">
        <f t="shared" si="366"/>
        <v/>
      </c>
      <c r="MA110" s="567" t="str">
        <f t="shared" si="367"/>
        <v/>
      </c>
      <c r="MC110" s="567" t="str">
        <f t="shared" si="368"/>
        <v/>
      </c>
      <c r="ME110" s="567" t="str">
        <f t="shared" si="369"/>
        <v/>
      </c>
      <c r="MG110" s="567" t="str">
        <f t="shared" si="370"/>
        <v/>
      </c>
      <c r="MI110" s="567" t="str">
        <f t="shared" si="371"/>
        <v/>
      </c>
      <c r="MK110" s="567" t="str">
        <f t="shared" si="372"/>
        <v/>
      </c>
      <c r="MM110" s="567" t="str">
        <f t="shared" si="373"/>
        <v/>
      </c>
      <c r="MO110" s="567" t="str">
        <f t="shared" si="374"/>
        <v/>
      </c>
      <c r="MQ110" s="567" t="str">
        <f t="shared" si="375"/>
        <v/>
      </c>
      <c r="MS110" s="567" t="str">
        <f t="shared" si="376"/>
        <v/>
      </c>
      <c r="MU110" s="567" t="str">
        <f t="shared" si="377"/>
        <v/>
      </c>
      <c r="MW110" s="567" t="str">
        <f t="shared" si="378"/>
        <v/>
      </c>
      <c r="MY110" s="567" t="str">
        <f t="shared" si="379"/>
        <v/>
      </c>
      <c r="NA110" s="567" t="str">
        <f t="shared" si="380"/>
        <v/>
      </c>
      <c r="NC110" s="567" t="str">
        <f t="shared" si="380"/>
        <v/>
      </c>
      <c r="NE110" s="567" t="str">
        <f t="shared" si="381"/>
        <v/>
      </c>
      <c r="NG110" s="567" t="str">
        <f t="shared" si="382"/>
        <v/>
      </c>
      <c r="NI110" s="567" t="str">
        <f t="shared" si="383"/>
        <v/>
      </c>
      <c r="NK110" s="567" t="str">
        <f t="shared" si="384"/>
        <v/>
      </c>
      <c r="NM110" s="567" t="str">
        <f t="shared" si="385"/>
        <v/>
      </c>
      <c r="NO110" s="567" t="str">
        <f t="shared" si="386"/>
        <v/>
      </c>
      <c r="NQ110" s="567" t="str">
        <f t="shared" si="387"/>
        <v/>
      </c>
      <c r="NS110" s="567" t="str">
        <f t="shared" si="388"/>
        <v/>
      </c>
      <c r="NU110" s="567" t="str">
        <f t="shared" si="389"/>
        <v/>
      </c>
      <c r="NW110" s="567" t="str">
        <f t="shared" si="390"/>
        <v/>
      </c>
      <c r="NY110" s="567" t="str">
        <f t="shared" si="391"/>
        <v/>
      </c>
      <c r="OA110" s="567" t="str">
        <f t="shared" si="392"/>
        <v/>
      </c>
      <c r="OC110" s="567" t="str">
        <f t="shared" si="393"/>
        <v/>
      </c>
      <c r="OE110" s="567" t="str">
        <f t="shared" si="394"/>
        <v/>
      </c>
      <c r="OG110" s="567" t="str">
        <f t="shared" si="395"/>
        <v/>
      </c>
      <c r="OI110" s="567" t="str">
        <f t="shared" si="396"/>
        <v/>
      </c>
      <c r="OK110" s="567" t="str">
        <f t="shared" si="397"/>
        <v/>
      </c>
      <c r="OM110" s="567" t="str">
        <f t="shared" si="398"/>
        <v/>
      </c>
      <c r="OO110" s="567" t="str">
        <f t="shared" si="399"/>
        <v/>
      </c>
      <c r="OQ110" s="567" t="str">
        <f t="shared" si="399"/>
        <v/>
      </c>
      <c r="OS110" s="567" t="str">
        <f t="shared" si="400"/>
        <v/>
      </c>
      <c r="OU110" s="567" t="str">
        <f t="shared" si="401"/>
        <v/>
      </c>
      <c r="OW110" s="567" t="str">
        <f t="shared" si="402"/>
        <v/>
      </c>
      <c r="OY110" s="567" t="str">
        <f t="shared" si="403"/>
        <v/>
      </c>
      <c r="PA110" s="567" t="str">
        <f t="shared" si="404"/>
        <v/>
      </c>
      <c r="PC110" s="567" t="str">
        <f t="shared" si="405"/>
        <v/>
      </c>
      <c r="PE110" s="567" t="str">
        <f t="shared" si="406"/>
        <v/>
      </c>
      <c r="PG110" s="567" t="str">
        <f t="shared" si="407"/>
        <v/>
      </c>
      <c r="PI110" s="567" t="str">
        <f t="shared" si="408"/>
        <v/>
      </c>
      <c r="PK110" s="567" t="str">
        <f t="shared" si="409"/>
        <v/>
      </c>
      <c r="PM110" s="567" t="str">
        <f t="shared" si="410"/>
        <v/>
      </c>
      <c r="PO110" s="567" t="str">
        <f t="shared" si="411"/>
        <v/>
      </c>
      <c r="PQ110" s="567" t="str">
        <f t="shared" si="412"/>
        <v/>
      </c>
      <c r="PS110" s="567" t="str">
        <f t="shared" si="413"/>
        <v/>
      </c>
      <c r="PU110" s="567" t="str">
        <f t="shared" si="414"/>
        <v/>
      </c>
      <c r="PW110" s="567" t="str">
        <f t="shared" si="415"/>
        <v/>
      </c>
      <c r="PY110" s="567" t="str">
        <f t="shared" si="416"/>
        <v/>
      </c>
      <c r="QA110" s="567" t="str">
        <f t="shared" si="417"/>
        <v/>
      </c>
    </row>
    <row r="111" spans="5:443">
      <c r="E111" s="567" t="str">
        <f t="shared" si="209"/>
        <v/>
      </c>
      <c r="G111" s="567" t="str">
        <f t="shared" si="209"/>
        <v/>
      </c>
      <c r="I111" s="567" t="str">
        <f t="shared" si="210"/>
        <v/>
      </c>
      <c r="K111" s="567" t="str">
        <f t="shared" si="211"/>
        <v/>
      </c>
      <c r="M111" s="567" t="str">
        <f t="shared" si="212"/>
        <v/>
      </c>
      <c r="O111" s="567" t="str">
        <f t="shared" si="213"/>
        <v/>
      </c>
      <c r="Q111" s="567" t="str">
        <f t="shared" si="214"/>
        <v/>
      </c>
      <c r="S111" s="567" t="str">
        <f t="shared" si="215"/>
        <v/>
      </c>
      <c r="U111" s="567" t="str">
        <f t="shared" si="216"/>
        <v/>
      </c>
      <c r="W111" s="567" t="str">
        <f t="shared" si="217"/>
        <v/>
      </c>
      <c r="Y111" s="567" t="str">
        <f t="shared" si="218"/>
        <v/>
      </c>
      <c r="AA111" s="567" t="str">
        <f t="shared" si="219"/>
        <v/>
      </c>
      <c r="AC111" s="567" t="str">
        <f t="shared" si="220"/>
        <v/>
      </c>
      <c r="AE111" s="567" t="str">
        <f t="shared" si="221"/>
        <v/>
      </c>
      <c r="AG111" s="567" t="str">
        <f t="shared" si="222"/>
        <v/>
      </c>
      <c r="AI111" s="567" t="str">
        <f t="shared" si="223"/>
        <v/>
      </c>
      <c r="AK111" s="567" t="str">
        <f t="shared" si="224"/>
        <v/>
      </c>
      <c r="AM111" s="567" t="str">
        <f t="shared" si="225"/>
        <v/>
      </c>
      <c r="AO111" s="567" t="str">
        <f t="shared" si="226"/>
        <v/>
      </c>
      <c r="AQ111" s="567" t="str">
        <f t="shared" si="227"/>
        <v/>
      </c>
      <c r="AS111" s="567" t="str">
        <f t="shared" si="228"/>
        <v/>
      </c>
      <c r="AU111" s="567" t="str">
        <f t="shared" si="228"/>
        <v/>
      </c>
      <c r="AW111" s="567" t="str">
        <f t="shared" si="229"/>
        <v/>
      </c>
      <c r="AY111" s="567" t="str">
        <f t="shared" si="230"/>
        <v/>
      </c>
      <c r="BA111" s="567" t="str">
        <f t="shared" si="231"/>
        <v/>
      </c>
      <c r="BC111" s="567" t="str">
        <f t="shared" si="232"/>
        <v/>
      </c>
      <c r="BE111" s="567" t="str">
        <f t="shared" si="233"/>
        <v/>
      </c>
      <c r="BG111" s="567" t="str">
        <f t="shared" si="234"/>
        <v/>
      </c>
      <c r="BI111" s="567" t="str">
        <f t="shared" si="235"/>
        <v/>
      </c>
      <c r="BK111" s="567" t="str">
        <f t="shared" si="236"/>
        <v/>
      </c>
      <c r="BM111" s="567" t="str">
        <f t="shared" si="237"/>
        <v/>
      </c>
      <c r="BO111" s="567" t="str">
        <f t="shared" si="238"/>
        <v/>
      </c>
      <c r="BQ111" s="567" t="str">
        <f t="shared" si="239"/>
        <v/>
      </c>
      <c r="BS111" s="567" t="str">
        <f t="shared" si="240"/>
        <v/>
      </c>
      <c r="BU111" s="567" t="str">
        <f t="shared" si="241"/>
        <v/>
      </c>
      <c r="BW111" s="567" t="str">
        <f t="shared" si="242"/>
        <v/>
      </c>
      <c r="BY111" s="567" t="str">
        <f t="shared" si="243"/>
        <v/>
      </c>
      <c r="CA111" s="567" t="str">
        <f t="shared" si="244"/>
        <v/>
      </c>
      <c r="CC111" s="567" t="str">
        <f t="shared" si="245"/>
        <v/>
      </c>
      <c r="CE111" s="567" t="str">
        <f t="shared" si="246"/>
        <v/>
      </c>
      <c r="CG111" s="567" t="str">
        <f t="shared" si="247"/>
        <v/>
      </c>
      <c r="CI111" s="567" t="str">
        <f t="shared" si="247"/>
        <v/>
      </c>
      <c r="CK111" s="567" t="str">
        <f t="shared" si="248"/>
        <v/>
      </c>
      <c r="CM111" s="567" t="str">
        <f t="shared" si="249"/>
        <v/>
      </c>
      <c r="CO111" s="567" t="str">
        <f t="shared" si="250"/>
        <v/>
      </c>
      <c r="CQ111" s="567" t="str">
        <f t="shared" si="251"/>
        <v/>
      </c>
      <c r="CS111" s="567" t="str">
        <f t="shared" si="252"/>
        <v/>
      </c>
      <c r="CU111" s="567" t="str">
        <f t="shared" si="253"/>
        <v/>
      </c>
      <c r="CW111" s="567" t="str">
        <f t="shared" si="254"/>
        <v/>
      </c>
      <c r="CY111" s="567" t="str">
        <f t="shared" si="255"/>
        <v/>
      </c>
      <c r="DA111" s="567" t="str">
        <f t="shared" si="256"/>
        <v/>
      </c>
      <c r="DC111" s="567" t="str">
        <f t="shared" si="257"/>
        <v/>
      </c>
      <c r="DE111" s="567" t="str">
        <f t="shared" si="258"/>
        <v/>
      </c>
      <c r="DG111" s="567" t="str">
        <f t="shared" si="259"/>
        <v/>
      </c>
      <c r="DI111" s="567" t="str">
        <f t="shared" si="260"/>
        <v/>
      </c>
      <c r="DK111" s="567" t="str">
        <f t="shared" si="261"/>
        <v/>
      </c>
      <c r="DM111" s="567" t="str">
        <f t="shared" si="262"/>
        <v/>
      </c>
      <c r="DO111" s="567" t="str">
        <f t="shared" si="263"/>
        <v/>
      </c>
      <c r="DQ111" s="567" t="str">
        <f t="shared" si="264"/>
        <v/>
      </c>
      <c r="DS111" s="567" t="str">
        <f t="shared" si="265"/>
        <v/>
      </c>
      <c r="DU111" s="567" t="str">
        <f t="shared" si="266"/>
        <v/>
      </c>
      <c r="DW111" s="567" t="str">
        <f t="shared" si="266"/>
        <v/>
      </c>
      <c r="DY111" s="567" t="str">
        <f t="shared" si="267"/>
        <v/>
      </c>
      <c r="EA111" s="567" t="str">
        <f t="shared" si="268"/>
        <v/>
      </c>
      <c r="EC111" s="567" t="str">
        <f t="shared" si="269"/>
        <v/>
      </c>
      <c r="EE111" s="567" t="str">
        <f t="shared" si="270"/>
        <v/>
      </c>
      <c r="EG111" s="567" t="str">
        <f t="shared" si="271"/>
        <v/>
      </c>
      <c r="EI111" s="567" t="str">
        <f t="shared" si="272"/>
        <v/>
      </c>
      <c r="EK111" s="567" t="str">
        <f t="shared" si="273"/>
        <v/>
      </c>
      <c r="EM111" s="567" t="str">
        <f t="shared" si="274"/>
        <v/>
      </c>
      <c r="EO111" s="567" t="str">
        <f t="shared" si="275"/>
        <v/>
      </c>
      <c r="EQ111" s="567" t="str">
        <f t="shared" si="276"/>
        <v/>
      </c>
      <c r="ES111" s="567" t="str">
        <f t="shared" si="277"/>
        <v/>
      </c>
      <c r="EU111" s="567" t="str">
        <f t="shared" si="278"/>
        <v/>
      </c>
      <c r="EW111" s="567" t="str">
        <f t="shared" si="279"/>
        <v/>
      </c>
      <c r="EY111" s="567" t="str">
        <f t="shared" si="280"/>
        <v/>
      </c>
      <c r="FA111" s="567" t="str">
        <f t="shared" si="281"/>
        <v/>
      </c>
      <c r="FC111" s="567" t="str">
        <f t="shared" si="282"/>
        <v/>
      </c>
      <c r="FE111" s="567" t="str">
        <f t="shared" si="283"/>
        <v/>
      </c>
      <c r="FG111" s="567" t="str">
        <f t="shared" si="284"/>
        <v/>
      </c>
      <c r="FI111" s="567" t="str">
        <f t="shared" si="285"/>
        <v/>
      </c>
      <c r="FK111" s="567" t="str">
        <f t="shared" si="285"/>
        <v/>
      </c>
      <c r="FM111" s="567" t="str">
        <f t="shared" si="286"/>
        <v/>
      </c>
      <c r="FO111" s="567" t="str">
        <f t="shared" si="287"/>
        <v/>
      </c>
      <c r="FQ111" s="567" t="str">
        <f t="shared" si="288"/>
        <v/>
      </c>
      <c r="FS111" s="567" t="str">
        <f t="shared" si="289"/>
        <v/>
      </c>
      <c r="FU111" s="567" t="str">
        <f t="shared" si="290"/>
        <v/>
      </c>
      <c r="FW111" s="567" t="str">
        <f t="shared" si="291"/>
        <v/>
      </c>
      <c r="FY111" s="567" t="str">
        <f t="shared" si="292"/>
        <v/>
      </c>
      <c r="GA111" s="567" t="str">
        <f t="shared" si="293"/>
        <v/>
      </c>
      <c r="GC111" s="567" t="str">
        <f t="shared" si="294"/>
        <v/>
      </c>
      <c r="GE111" s="567" t="str">
        <f t="shared" si="295"/>
        <v/>
      </c>
      <c r="GG111" s="567" t="str">
        <f t="shared" si="296"/>
        <v/>
      </c>
      <c r="GI111" s="567" t="str">
        <f t="shared" si="297"/>
        <v/>
      </c>
      <c r="GK111" s="567" t="str">
        <f t="shared" si="298"/>
        <v/>
      </c>
      <c r="GM111" s="567" t="str">
        <f t="shared" si="299"/>
        <v/>
      </c>
      <c r="GO111" s="567" t="str">
        <f t="shared" si="300"/>
        <v/>
      </c>
      <c r="GQ111" s="567" t="str">
        <f t="shared" si="301"/>
        <v/>
      </c>
      <c r="GS111" s="567" t="str">
        <f t="shared" si="302"/>
        <v/>
      </c>
      <c r="GU111" s="567" t="str">
        <f t="shared" si="303"/>
        <v/>
      </c>
      <c r="GW111" s="567" t="str">
        <f t="shared" si="304"/>
        <v/>
      </c>
      <c r="GY111" s="567" t="str">
        <f t="shared" si="304"/>
        <v/>
      </c>
      <c r="HA111" s="567" t="str">
        <f t="shared" si="305"/>
        <v/>
      </c>
      <c r="HC111" s="567" t="str">
        <f t="shared" si="306"/>
        <v/>
      </c>
      <c r="HE111" s="567" t="str">
        <f t="shared" si="307"/>
        <v/>
      </c>
      <c r="HG111" s="567" t="str">
        <f t="shared" si="308"/>
        <v/>
      </c>
      <c r="HI111" s="567" t="str">
        <f t="shared" si="309"/>
        <v/>
      </c>
      <c r="HK111" s="567" t="str">
        <f t="shared" si="310"/>
        <v/>
      </c>
      <c r="HM111" s="567" t="str">
        <f t="shared" si="311"/>
        <v/>
      </c>
      <c r="HO111" s="567" t="str">
        <f t="shared" si="312"/>
        <v/>
      </c>
      <c r="HQ111" s="567" t="str">
        <f t="shared" si="313"/>
        <v/>
      </c>
      <c r="HS111" s="567" t="str">
        <f t="shared" si="314"/>
        <v/>
      </c>
      <c r="HU111" s="567" t="str">
        <f t="shared" si="315"/>
        <v/>
      </c>
      <c r="HW111" s="567" t="str">
        <f t="shared" si="316"/>
        <v/>
      </c>
      <c r="HY111" s="567" t="str">
        <f t="shared" si="317"/>
        <v/>
      </c>
      <c r="IA111" s="567" t="str">
        <f t="shared" si="318"/>
        <v/>
      </c>
      <c r="IC111" s="567" t="str">
        <f t="shared" si="319"/>
        <v/>
      </c>
      <c r="IE111" s="567" t="str">
        <f t="shared" si="320"/>
        <v/>
      </c>
      <c r="IG111" s="567" t="str">
        <f t="shared" si="321"/>
        <v/>
      </c>
      <c r="II111" s="567" t="str">
        <f t="shared" si="322"/>
        <v/>
      </c>
      <c r="IK111" s="567" t="str">
        <f t="shared" si="323"/>
        <v/>
      </c>
      <c r="IM111" s="567" t="str">
        <f t="shared" si="323"/>
        <v/>
      </c>
      <c r="IO111" s="567" t="str">
        <f t="shared" si="324"/>
        <v/>
      </c>
      <c r="IQ111" s="567" t="str">
        <f t="shared" si="325"/>
        <v/>
      </c>
      <c r="IS111" s="567" t="str">
        <f t="shared" si="326"/>
        <v/>
      </c>
      <c r="IU111" s="567" t="str">
        <f t="shared" si="327"/>
        <v/>
      </c>
      <c r="IW111" s="567" t="str">
        <f t="shared" si="328"/>
        <v/>
      </c>
      <c r="IY111" s="567" t="str">
        <f t="shared" si="329"/>
        <v/>
      </c>
      <c r="JA111" s="567" t="str">
        <f t="shared" si="330"/>
        <v/>
      </c>
      <c r="JC111" s="567" t="str">
        <f t="shared" si="331"/>
        <v/>
      </c>
      <c r="JE111" s="567" t="str">
        <f t="shared" si="332"/>
        <v/>
      </c>
      <c r="JG111" s="567" t="str">
        <f t="shared" si="333"/>
        <v/>
      </c>
      <c r="JI111" s="567" t="str">
        <f t="shared" si="334"/>
        <v/>
      </c>
      <c r="JK111" s="567" t="str">
        <f t="shared" si="335"/>
        <v/>
      </c>
      <c r="JM111" s="567" t="str">
        <f t="shared" si="336"/>
        <v/>
      </c>
      <c r="JO111" s="567" t="str">
        <f t="shared" si="337"/>
        <v/>
      </c>
      <c r="JQ111" s="567" t="str">
        <f t="shared" si="338"/>
        <v/>
      </c>
      <c r="JS111" s="567" t="str">
        <f t="shared" si="339"/>
        <v/>
      </c>
      <c r="JU111" s="567" t="str">
        <f t="shared" si="340"/>
        <v/>
      </c>
      <c r="JW111" s="567" t="str">
        <f t="shared" si="341"/>
        <v/>
      </c>
      <c r="JY111" s="567" t="str">
        <f t="shared" si="342"/>
        <v/>
      </c>
      <c r="KA111" s="567" t="str">
        <f t="shared" si="342"/>
        <v/>
      </c>
      <c r="KC111" s="567" t="str">
        <f t="shared" si="343"/>
        <v/>
      </c>
      <c r="KE111" s="567" t="str">
        <f t="shared" si="344"/>
        <v/>
      </c>
      <c r="KG111" s="567" t="str">
        <f t="shared" si="345"/>
        <v/>
      </c>
      <c r="KI111" s="567" t="str">
        <f t="shared" si="346"/>
        <v/>
      </c>
      <c r="KK111" s="567" t="str">
        <f t="shared" si="347"/>
        <v/>
      </c>
      <c r="KM111" s="567" t="str">
        <f t="shared" si="348"/>
        <v/>
      </c>
      <c r="KO111" s="567" t="str">
        <f t="shared" si="349"/>
        <v/>
      </c>
      <c r="KQ111" s="567" t="str">
        <f t="shared" si="350"/>
        <v/>
      </c>
      <c r="KS111" s="567" t="str">
        <f t="shared" si="351"/>
        <v/>
      </c>
      <c r="KU111" s="567" t="str">
        <f t="shared" si="352"/>
        <v/>
      </c>
      <c r="KW111" s="567" t="str">
        <f t="shared" si="353"/>
        <v/>
      </c>
      <c r="KY111" s="567" t="str">
        <f t="shared" si="354"/>
        <v/>
      </c>
      <c r="LA111" s="567" t="str">
        <f t="shared" si="355"/>
        <v/>
      </c>
      <c r="LC111" s="567" t="str">
        <f t="shared" si="356"/>
        <v/>
      </c>
      <c r="LE111" s="567" t="str">
        <f t="shared" si="357"/>
        <v/>
      </c>
      <c r="LG111" s="567" t="str">
        <f t="shared" si="358"/>
        <v/>
      </c>
      <c r="LI111" s="567" t="str">
        <f t="shared" si="359"/>
        <v/>
      </c>
      <c r="LK111" s="567" t="str">
        <f t="shared" si="360"/>
        <v/>
      </c>
      <c r="LM111" s="567" t="str">
        <f t="shared" si="361"/>
        <v/>
      </c>
      <c r="LO111" s="567" t="str">
        <f t="shared" si="361"/>
        <v/>
      </c>
      <c r="LQ111" s="567" t="str">
        <f t="shared" si="362"/>
        <v/>
      </c>
      <c r="LS111" s="567" t="str">
        <f t="shared" si="363"/>
        <v/>
      </c>
      <c r="LU111" s="567" t="str">
        <f t="shared" si="364"/>
        <v/>
      </c>
      <c r="LW111" s="567" t="str">
        <f t="shared" si="365"/>
        <v/>
      </c>
      <c r="LY111" s="567" t="str">
        <f t="shared" si="366"/>
        <v/>
      </c>
      <c r="MA111" s="567" t="str">
        <f t="shared" si="367"/>
        <v/>
      </c>
      <c r="MC111" s="567" t="str">
        <f t="shared" si="368"/>
        <v/>
      </c>
      <c r="ME111" s="567" t="str">
        <f t="shared" si="369"/>
        <v/>
      </c>
      <c r="MG111" s="567" t="str">
        <f t="shared" si="370"/>
        <v/>
      </c>
      <c r="MI111" s="567" t="str">
        <f t="shared" si="371"/>
        <v/>
      </c>
      <c r="MK111" s="567" t="str">
        <f t="shared" si="372"/>
        <v/>
      </c>
      <c r="MM111" s="567" t="str">
        <f t="shared" si="373"/>
        <v/>
      </c>
      <c r="MO111" s="567" t="str">
        <f t="shared" si="374"/>
        <v/>
      </c>
      <c r="MQ111" s="567" t="str">
        <f t="shared" si="375"/>
        <v/>
      </c>
      <c r="MS111" s="567" t="str">
        <f t="shared" si="376"/>
        <v/>
      </c>
      <c r="MU111" s="567" t="str">
        <f t="shared" si="377"/>
        <v/>
      </c>
      <c r="MW111" s="567" t="str">
        <f t="shared" si="378"/>
        <v/>
      </c>
      <c r="MY111" s="567" t="str">
        <f t="shared" si="379"/>
        <v/>
      </c>
      <c r="NA111" s="567" t="str">
        <f t="shared" si="380"/>
        <v/>
      </c>
      <c r="NC111" s="567" t="str">
        <f t="shared" si="380"/>
        <v/>
      </c>
      <c r="NE111" s="567" t="str">
        <f t="shared" si="381"/>
        <v/>
      </c>
      <c r="NG111" s="567" t="str">
        <f t="shared" si="382"/>
        <v/>
      </c>
      <c r="NI111" s="567" t="str">
        <f t="shared" si="383"/>
        <v/>
      </c>
      <c r="NK111" s="567" t="str">
        <f t="shared" si="384"/>
        <v/>
      </c>
      <c r="NM111" s="567" t="str">
        <f t="shared" si="385"/>
        <v/>
      </c>
      <c r="NO111" s="567" t="str">
        <f t="shared" si="386"/>
        <v/>
      </c>
      <c r="NQ111" s="567" t="str">
        <f t="shared" si="387"/>
        <v/>
      </c>
      <c r="NS111" s="567" t="str">
        <f t="shared" si="388"/>
        <v/>
      </c>
      <c r="NU111" s="567" t="str">
        <f t="shared" si="389"/>
        <v/>
      </c>
      <c r="NW111" s="567" t="str">
        <f t="shared" si="390"/>
        <v/>
      </c>
      <c r="NY111" s="567" t="str">
        <f t="shared" si="391"/>
        <v/>
      </c>
      <c r="OA111" s="567" t="str">
        <f t="shared" si="392"/>
        <v/>
      </c>
      <c r="OC111" s="567" t="str">
        <f t="shared" si="393"/>
        <v/>
      </c>
      <c r="OE111" s="567" t="str">
        <f t="shared" si="394"/>
        <v/>
      </c>
      <c r="OG111" s="567" t="str">
        <f t="shared" si="395"/>
        <v/>
      </c>
      <c r="OI111" s="567" t="str">
        <f t="shared" si="396"/>
        <v/>
      </c>
      <c r="OK111" s="567" t="str">
        <f t="shared" si="397"/>
        <v/>
      </c>
      <c r="OM111" s="567" t="str">
        <f t="shared" si="398"/>
        <v/>
      </c>
      <c r="OO111" s="567" t="str">
        <f t="shared" si="399"/>
        <v/>
      </c>
      <c r="OQ111" s="567" t="str">
        <f t="shared" si="399"/>
        <v/>
      </c>
      <c r="OS111" s="567" t="str">
        <f t="shared" si="400"/>
        <v/>
      </c>
      <c r="OU111" s="567" t="str">
        <f t="shared" si="401"/>
        <v/>
      </c>
      <c r="OW111" s="567" t="str">
        <f t="shared" si="402"/>
        <v/>
      </c>
      <c r="OY111" s="567" t="str">
        <f t="shared" si="403"/>
        <v/>
      </c>
      <c r="PA111" s="567" t="str">
        <f t="shared" si="404"/>
        <v/>
      </c>
      <c r="PC111" s="567" t="str">
        <f t="shared" si="405"/>
        <v/>
      </c>
      <c r="PE111" s="567" t="str">
        <f t="shared" si="406"/>
        <v/>
      </c>
      <c r="PG111" s="567" t="str">
        <f t="shared" si="407"/>
        <v/>
      </c>
      <c r="PI111" s="567" t="str">
        <f t="shared" si="408"/>
        <v/>
      </c>
      <c r="PK111" s="567" t="str">
        <f t="shared" si="409"/>
        <v/>
      </c>
      <c r="PM111" s="567" t="str">
        <f t="shared" si="410"/>
        <v/>
      </c>
      <c r="PO111" s="567" t="str">
        <f t="shared" si="411"/>
        <v/>
      </c>
      <c r="PQ111" s="567" t="str">
        <f t="shared" si="412"/>
        <v/>
      </c>
      <c r="PS111" s="567" t="str">
        <f t="shared" si="413"/>
        <v/>
      </c>
      <c r="PU111" s="567" t="str">
        <f t="shared" si="414"/>
        <v/>
      </c>
      <c r="PW111" s="567" t="str">
        <f t="shared" si="415"/>
        <v/>
      </c>
      <c r="PY111" s="567" t="str">
        <f t="shared" si="416"/>
        <v/>
      </c>
      <c r="QA111" s="567" t="str">
        <f t="shared" si="417"/>
        <v/>
      </c>
    </row>
    <row r="112" spans="5:443">
      <c r="E112" s="567" t="str">
        <f t="shared" si="209"/>
        <v/>
      </c>
      <c r="G112" s="567" t="str">
        <f t="shared" si="209"/>
        <v/>
      </c>
      <c r="I112" s="567" t="str">
        <f t="shared" si="210"/>
        <v/>
      </c>
      <c r="K112" s="567" t="str">
        <f t="shared" si="211"/>
        <v/>
      </c>
      <c r="M112" s="567" t="str">
        <f t="shared" si="212"/>
        <v/>
      </c>
      <c r="O112" s="567" t="str">
        <f t="shared" si="213"/>
        <v/>
      </c>
      <c r="Q112" s="567" t="str">
        <f t="shared" si="214"/>
        <v/>
      </c>
      <c r="S112" s="567" t="str">
        <f t="shared" si="215"/>
        <v/>
      </c>
      <c r="U112" s="567" t="str">
        <f t="shared" si="216"/>
        <v/>
      </c>
      <c r="W112" s="567" t="str">
        <f t="shared" si="217"/>
        <v/>
      </c>
      <c r="Y112" s="567" t="str">
        <f t="shared" si="218"/>
        <v/>
      </c>
      <c r="AA112" s="567" t="str">
        <f t="shared" si="219"/>
        <v/>
      </c>
      <c r="AC112" s="567" t="str">
        <f t="shared" si="220"/>
        <v/>
      </c>
      <c r="AE112" s="567" t="str">
        <f t="shared" si="221"/>
        <v/>
      </c>
      <c r="AG112" s="567" t="str">
        <f t="shared" si="222"/>
        <v/>
      </c>
      <c r="AI112" s="567" t="str">
        <f t="shared" si="223"/>
        <v/>
      </c>
      <c r="AK112" s="567" t="str">
        <f t="shared" si="224"/>
        <v/>
      </c>
      <c r="AM112" s="567" t="str">
        <f t="shared" si="225"/>
        <v/>
      </c>
      <c r="AO112" s="567" t="str">
        <f t="shared" si="226"/>
        <v/>
      </c>
      <c r="AQ112" s="567" t="str">
        <f t="shared" si="227"/>
        <v/>
      </c>
      <c r="AS112" s="567" t="str">
        <f t="shared" si="228"/>
        <v/>
      </c>
      <c r="AU112" s="567" t="str">
        <f t="shared" si="228"/>
        <v/>
      </c>
      <c r="AW112" s="567" t="str">
        <f t="shared" si="229"/>
        <v/>
      </c>
      <c r="AY112" s="567" t="str">
        <f t="shared" si="230"/>
        <v/>
      </c>
      <c r="BA112" s="567" t="str">
        <f t="shared" si="231"/>
        <v/>
      </c>
      <c r="BC112" s="567" t="str">
        <f t="shared" si="232"/>
        <v/>
      </c>
      <c r="BE112" s="567" t="str">
        <f t="shared" si="233"/>
        <v/>
      </c>
      <c r="BG112" s="567" t="str">
        <f t="shared" si="234"/>
        <v/>
      </c>
      <c r="BI112" s="567" t="str">
        <f t="shared" si="235"/>
        <v/>
      </c>
      <c r="BK112" s="567" t="str">
        <f t="shared" si="236"/>
        <v/>
      </c>
      <c r="BM112" s="567" t="str">
        <f t="shared" si="237"/>
        <v/>
      </c>
      <c r="BO112" s="567" t="str">
        <f t="shared" si="238"/>
        <v/>
      </c>
      <c r="BQ112" s="567" t="str">
        <f t="shared" si="239"/>
        <v/>
      </c>
      <c r="BS112" s="567" t="str">
        <f t="shared" si="240"/>
        <v/>
      </c>
      <c r="BU112" s="567" t="str">
        <f t="shared" si="241"/>
        <v/>
      </c>
      <c r="BW112" s="567" t="str">
        <f t="shared" si="242"/>
        <v/>
      </c>
      <c r="BY112" s="567" t="str">
        <f t="shared" si="243"/>
        <v/>
      </c>
      <c r="CA112" s="567" t="str">
        <f t="shared" si="244"/>
        <v/>
      </c>
      <c r="CC112" s="567" t="str">
        <f t="shared" si="245"/>
        <v/>
      </c>
      <c r="CE112" s="567" t="str">
        <f t="shared" si="246"/>
        <v/>
      </c>
      <c r="CG112" s="567" t="str">
        <f t="shared" si="247"/>
        <v/>
      </c>
      <c r="CI112" s="567" t="str">
        <f t="shared" si="247"/>
        <v/>
      </c>
      <c r="CK112" s="567" t="str">
        <f t="shared" si="248"/>
        <v/>
      </c>
      <c r="CM112" s="567" t="str">
        <f t="shared" si="249"/>
        <v/>
      </c>
      <c r="CO112" s="567" t="str">
        <f t="shared" si="250"/>
        <v/>
      </c>
      <c r="CQ112" s="567" t="str">
        <f t="shared" si="251"/>
        <v/>
      </c>
      <c r="CS112" s="567" t="str">
        <f t="shared" si="252"/>
        <v/>
      </c>
      <c r="CU112" s="567" t="str">
        <f t="shared" si="253"/>
        <v/>
      </c>
      <c r="CW112" s="567" t="str">
        <f t="shared" si="254"/>
        <v/>
      </c>
      <c r="CY112" s="567" t="str">
        <f t="shared" si="255"/>
        <v/>
      </c>
      <c r="DA112" s="567" t="str">
        <f t="shared" si="256"/>
        <v/>
      </c>
      <c r="DC112" s="567" t="str">
        <f t="shared" si="257"/>
        <v/>
      </c>
      <c r="DE112" s="567" t="str">
        <f t="shared" si="258"/>
        <v/>
      </c>
      <c r="DG112" s="567" t="str">
        <f t="shared" si="259"/>
        <v/>
      </c>
      <c r="DI112" s="567" t="str">
        <f t="shared" si="260"/>
        <v/>
      </c>
      <c r="DK112" s="567" t="str">
        <f t="shared" si="261"/>
        <v/>
      </c>
      <c r="DM112" s="567" t="str">
        <f t="shared" si="262"/>
        <v/>
      </c>
      <c r="DO112" s="567" t="str">
        <f t="shared" si="263"/>
        <v/>
      </c>
      <c r="DQ112" s="567" t="str">
        <f t="shared" si="264"/>
        <v/>
      </c>
      <c r="DS112" s="567" t="str">
        <f t="shared" si="265"/>
        <v/>
      </c>
      <c r="DU112" s="567" t="str">
        <f t="shared" si="266"/>
        <v/>
      </c>
      <c r="DW112" s="567" t="str">
        <f t="shared" si="266"/>
        <v/>
      </c>
      <c r="DY112" s="567" t="str">
        <f t="shared" si="267"/>
        <v/>
      </c>
      <c r="EA112" s="567" t="str">
        <f t="shared" si="268"/>
        <v/>
      </c>
      <c r="EC112" s="567" t="str">
        <f t="shared" si="269"/>
        <v/>
      </c>
      <c r="EE112" s="567" t="str">
        <f t="shared" si="270"/>
        <v/>
      </c>
      <c r="EG112" s="567" t="str">
        <f t="shared" si="271"/>
        <v/>
      </c>
      <c r="EI112" s="567" t="str">
        <f t="shared" si="272"/>
        <v/>
      </c>
      <c r="EK112" s="567" t="str">
        <f t="shared" si="273"/>
        <v/>
      </c>
      <c r="EM112" s="567" t="str">
        <f t="shared" si="274"/>
        <v/>
      </c>
      <c r="EO112" s="567" t="str">
        <f t="shared" si="275"/>
        <v/>
      </c>
      <c r="EQ112" s="567" t="str">
        <f t="shared" si="276"/>
        <v/>
      </c>
      <c r="ES112" s="567" t="str">
        <f t="shared" si="277"/>
        <v/>
      </c>
      <c r="EU112" s="567" t="str">
        <f t="shared" si="278"/>
        <v/>
      </c>
      <c r="EW112" s="567" t="str">
        <f t="shared" si="279"/>
        <v/>
      </c>
      <c r="EY112" s="567" t="str">
        <f t="shared" si="280"/>
        <v/>
      </c>
      <c r="FA112" s="567" t="str">
        <f t="shared" si="281"/>
        <v/>
      </c>
      <c r="FC112" s="567" t="str">
        <f t="shared" si="282"/>
        <v/>
      </c>
      <c r="FE112" s="567" t="str">
        <f t="shared" si="283"/>
        <v/>
      </c>
      <c r="FG112" s="567" t="str">
        <f t="shared" si="284"/>
        <v/>
      </c>
      <c r="FI112" s="567" t="str">
        <f t="shared" si="285"/>
        <v/>
      </c>
      <c r="FK112" s="567" t="str">
        <f t="shared" si="285"/>
        <v/>
      </c>
      <c r="FM112" s="567" t="str">
        <f t="shared" si="286"/>
        <v/>
      </c>
      <c r="FO112" s="567" t="str">
        <f t="shared" si="287"/>
        <v/>
      </c>
      <c r="FQ112" s="567" t="str">
        <f t="shared" si="288"/>
        <v/>
      </c>
      <c r="FS112" s="567" t="str">
        <f t="shared" si="289"/>
        <v/>
      </c>
      <c r="FU112" s="567" t="str">
        <f t="shared" si="290"/>
        <v/>
      </c>
      <c r="FW112" s="567" t="str">
        <f t="shared" si="291"/>
        <v/>
      </c>
      <c r="FY112" s="567" t="str">
        <f t="shared" si="292"/>
        <v/>
      </c>
      <c r="GA112" s="567" t="str">
        <f t="shared" si="293"/>
        <v/>
      </c>
      <c r="GC112" s="567" t="str">
        <f t="shared" si="294"/>
        <v/>
      </c>
      <c r="GE112" s="567" t="str">
        <f t="shared" si="295"/>
        <v/>
      </c>
      <c r="GG112" s="567" t="str">
        <f t="shared" si="296"/>
        <v/>
      </c>
      <c r="GI112" s="567" t="str">
        <f t="shared" si="297"/>
        <v/>
      </c>
      <c r="GK112" s="567" t="str">
        <f t="shared" si="298"/>
        <v/>
      </c>
      <c r="GM112" s="567" t="str">
        <f t="shared" si="299"/>
        <v/>
      </c>
      <c r="GO112" s="567" t="str">
        <f t="shared" si="300"/>
        <v/>
      </c>
      <c r="GQ112" s="567" t="str">
        <f t="shared" si="301"/>
        <v/>
      </c>
      <c r="GS112" s="567" t="str">
        <f t="shared" si="302"/>
        <v/>
      </c>
      <c r="GU112" s="567" t="str">
        <f t="shared" si="303"/>
        <v/>
      </c>
      <c r="GW112" s="567" t="str">
        <f t="shared" si="304"/>
        <v/>
      </c>
      <c r="GY112" s="567" t="str">
        <f t="shared" si="304"/>
        <v/>
      </c>
      <c r="HA112" s="567" t="str">
        <f t="shared" si="305"/>
        <v/>
      </c>
      <c r="HC112" s="567" t="str">
        <f t="shared" si="306"/>
        <v/>
      </c>
      <c r="HE112" s="567" t="str">
        <f t="shared" si="307"/>
        <v/>
      </c>
      <c r="HG112" s="567" t="str">
        <f t="shared" si="308"/>
        <v/>
      </c>
      <c r="HI112" s="567" t="str">
        <f t="shared" si="309"/>
        <v/>
      </c>
      <c r="HK112" s="567" t="str">
        <f t="shared" si="310"/>
        <v/>
      </c>
      <c r="HM112" s="567" t="str">
        <f t="shared" si="311"/>
        <v/>
      </c>
      <c r="HO112" s="567" t="str">
        <f t="shared" si="312"/>
        <v/>
      </c>
      <c r="HQ112" s="567" t="str">
        <f t="shared" si="313"/>
        <v/>
      </c>
      <c r="HS112" s="567" t="str">
        <f t="shared" si="314"/>
        <v/>
      </c>
      <c r="HU112" s="567" t="str">
        <f t="shared" si="315"/>
        <v/>
      </c>
      <c r="HW112" s="567" t="str">
        <f t="shared" si="316"/>
        <v/>
      </c>
      <c r="HY112" s="567" t="str">
        <f t="shared" si="317"/>
        <v/>
      </c>
      <c r="IA112" s="567" t="str">
        <f t="shared" si="318"/>
        <v/>
      </c>
      <c r="IC112" s="567" t="str">
        <f t="shared" si="319"/>
        <v/>
      </c>
      <c r="IE112" s="567" t="str">
        <f t="shared" si="320"/>
        <v/>
      </c>
      <c r="IG112" s="567" t="str">
        <f t="shared" si="321"/>
        <v/>
      </c>
      <c r="II112" s="567" t="str">
        <f t="shared" si="322"/>
        <v/>
      </c>
      <c r="IK112" s="567" t="str">
        <f t="shared" si="323"/>
        <v/>
      </c>
      <c r="IM112" s="567" t="str">
        <f t="shared" si="323"/>
        <v/>
      </c>
      <c r="IO112" s="567" t="str">
        <f t="shared" si="324"/>
        <v/>
      </c>
      <c r="IQ112" s="567" t="str">
        <f t="shared" si="325"/>
        <v/>
      </c>
      <c r="IS112" s="567" t="str">
        <f t="shared" si="326"/>
        <v/>
      </c>
      <c r="IU112" s="567" t="str">
        <f t="shared" si="327"/>
        <v/>
      </c>
      <c r="IW112" s="567" t="str">
        <f t="shared" si="328"/>
        <v/>
      </c>
      <c r="IY112" s="567" t="str">
        <f t="shared" si="329"/>
        <v/>
      </c>
      <c r="JA112" s="567" t="str">
        <f t="shared" si="330"/>
        <v/>
      </c>
      <c r="JC112" s="567" t="str">
        <f t="shared" si="331"/>
        <v/>
      </c>
      <c r="JE112" s="567" t="str">
        <f t="shared" si="332"/>
        <v/>
      </c>
      <c r="JG112" s="567" t="str">
        <f t="shared" si="333"/>
        <v/>
      </c>
      <c r="JI112" s="567" t="str">
        <f t="shared" si="334"/>
        <v/>
      </c>
      <c r="JK112" s="567" t="str">
        <f t="shared" si="335"/>
        <v/>
      </c>
      <c r="JM112" s="567" t="str">
        <f t="shared" si="336"/>
        <v/>
      </c>
      <c r="JO112" s="567" t="str">
        <f t="shared" si="337"/>
        <v/>
      </c>
      <c r="JQ112" s="567" t="str">
        <f t="shared" si="338"/>
        <v/>
      </c>
      <c r="JS112" s="567" t="str">
        <f t="shared" si="339"/>
        <v/>
      </c>
      <c r="JU112" s="567" t="str">
        <f t="shared" si="340"/>
        <v/>
      </c>
      <c r="JW112" s="567" t="str">
        <f t="shared" si="341"/>
        <v/>
      </c>
      <c r="JY112" s="567" t="str">
        <f t="shared" si="342"/>
        <v/>
      </c>
      <c r="KA112" s="567" t="str">
        <f t="shared" si="342"/>
        <v/>
      </c>
      <c r="KC112" s="567" t="str">
        <f t="shared" si="343"/>
        <v/>
      </c>
      <c r="KE112" s="567" t="str">
        <f t="shared" si="344"/>
        <v/>
      </c>
      <c r="KG112" s="567" t="str">
        <f t="shared" si="345"/>
        <v/>
      </c>
      <c r="KI112" s="567" t="str">
        <f t="shared" si="346"/>
        <v/>
      </c>
      <c r="KK112" s="567" t="str">
        <f t="shared" si="347"/>
        <v/>
      </c>
      <c r="KM112" s="567" t="str">
        <f t="shared" si="348"/>
        <v/>
      </c>
      <c r="KO112" s="567" t="str">
        <f t="shared" si="349"/>
        <v/>
      </c>
      <c r="KQ112" s="567" t="str">
        <f t="shared" si="350"/>
        <v/>
      </c>
      <c r="KS112" s="567" t="str">
        <f t="shared" si="351"/>
        <v/>
      </c>
      <c r="KU112" s="567" t="str">
        <f t="shared" si="352"/>
        <v/>
      </c>
      <c r="KW112" s="567" t="str">
        <f t="shared" si="353"/>
        <v/>
      </c>
      <c r="KY112" s="567" t="str">
        <f t="shared" si="354"/>
        <v/>
      </c>
      <c r="LA112" s="567" t="str">
        <f t="shared" si="355"/>
        <v/>
      </c>
      <c r="LC112" s="567" t="str">
        <f t="shared" si="356"/>
        <v/>
      </c>
      <c r="LE112" s="567" t="str">
        <f t="shared" si="357"/>
        <v/>
      </c>
      <c r="LG112" s="567" t="str">
        <f t="shared" si="358"/>
        <v/>
      </c>
      <c r="LI112" s="567" t="str">
        <f t="shared" si="359"/>
        <v/>
      </c>
      <c r="LK112" s="567" t="str">
        <f t="shared" si="360"/>
        <v/>
      </c>
      <c r="LM112" s="567" t="str">
        <f t="shared" si="361"/>
        <v/>
      </c>
      <c r="LO112" s="567" t="str">
        <f t="shared" si="361"/>
        <v/>
      </c>
      <c r="LQ112" s="567" t="str">
        <f t="shared" si="362"/>
        <v/>
      </c>
      <c r="LS112" s="567" t="str">
        <f t="shared" si="363"/>
        <v/>
      </c>
      <c r="LU112" s="567" t="str">
        <f t="shared" si="364"/>
        <v/>
      </c>
      <c r="LW112" s="567" t="str">
        <f t="shared" si="365"/>
        <v/>
      </c>
      <c r="LY112" s="567" t="str">
        <f t="shared" si="366"/>
        <v/>
      </c>
      <c r="MA112" s="567" t="str">
        <f t="shared" si="367"/>
        <v/>
      </c>
      <c r="MC112" s="567" t="str">
        <f t="shared" si="368"/>
        <v/>
      </c>
      <c r="ME112" s="567" t="str">
        <f t="shared" si="369"/>
        <v/>
      </c>
      <c r="MG112" s="567" t="str">
        <f t="shared" si="370"/>
        <v/>
      </c>
      <c r="MI112" s="567" t="str">
        <f t="shared" si="371"/>
        <v/>
      </c>
      <c r="MK112" s="567" t="str">
        <f t="shared" si="372"/>
        <v/>
      </c>
      <c r="MM112" s="567" t="str">
        <f t="shared" si="373"/>
        <v/>
      </c>
      <c r="MO112" s="567" t="str">
        <f t="shared" si="374"/>
        <v/>
      </c>
      <c r="MQ112" s="567" t="str">
        <f t="shared" si="375"/>
        <v/>
      </c>
      <c r="MS112" s="567" t="str">
        <f t="shared" si="376"/>
        <v/>
      </c>
      <c r="MU112" s="567" t="str">
        <f t="shared" si="377"/>
        <v/>
      </c>
      <c r="MW112" s="567" t="str">
        <f t="shared" si="378"/>
        <v/>
      </c>
      <c r="MY112" s="567" t="str">
        <f t="shared" si="379"/>
        <v/>
      </c>
      <c r="NA112" s="567" t="str">
        <f t="shared" si="380"/>
        <v/>
      </c>
      <c r="NC112" s="567" t="str">
        <f t="shared" si="380"/>
        <v/>
      </c>
      <c r="NE112" s="567" t="str">
        <f t="shared" si="381"/>
        <v/>
      </c>
      <c r="NG112" s="567" t="str">
        <f t="shared" si="382"/>
        <v/>
      </c>
      <c r="NI112" s="567" t="str">
        <f t="shared" si="383"/>
        <v/>
      </c>
      <c r="NK112" s="567" t="str">
        <f t="shared" si="384"/>
        <v/>
      </c>
      <c r="NM112" s="567" t="str">
        <f t="shared" si="385"/>
        <v/>
      </c>
      <c r="NO112" s="567" t="str">
        <f t="shared" si="386"/>
        <v/>
      </c>
      <c r="NQ112" s="567" t="str">
        <f t="shared" si="387"/>
        <v/>
      </c>
      <c r="NS112" s="567" t="str">
        <f t="shared" si="388"/>
        <v/>
      </c>
      <c r="NU112" s="567" t="str">
        <f t="shared" si="389"/>
        <v/>
      </c>
      <c r="NW112" s="567" t="str">
        <f t="shared" si="390"/>
        <v/>
      </c>
      <c r="NY112" s="567" t="str">
        <f t="shared" si="391"/>
        <v/>
      </c>
      <c r="OA112" s="567" t="str">
        <f t="shared" si="392"/>
        <v/>
      </c>
      <c r="OC112" s="567" t="str">
        <f t="shared" si="393"/>
        <v/>
      </c>
      <c r="OE112" s="567" t="str">
        <f t="shared" si="394"/>
        <v/>
      </c>
      <c r="OG112" s="567" t="str">
        <f t="shared" si="395"/>
        <v/>
      </c>
      <c r="OI112" s="567" t="str">
        <f t="shared" si="396"/>
        <v/>
      </c>
      <c r="OK112" s="567" t="str">
        <f t="shared" si="397"/>
        <v/>
      </c>
      <c r="OM112" s="567" t="str">
        <f t="shared" si="398"/>
        <v/>
      </c>
      <c r="OO112" s="567" t="str">
        <f t="shared" si="399"/>
        <v/>
      </c>
      <c r="OQ112" s="567" t="str">
        <f t="shared" si="399"/>
        <v/>
      </c>
      <c r="OS112" s="567" t="str">
        <f t="shared" si="400"/>
        <v/>
      </c>
      <c r="OU112" s="567" t="str">
        <f t="shared" si="401"/>
        <v/>
      </c>
      <c r="OW112" s="567" t="str">
        <f t="shared" si="402"/>
        <v/>
      </c>
      <c r="OY112" s="567" t="str">
        <f t="shared" si="403"/>
        <v/>
      </c>
      <c r="PA112" s="567" t="str">
        <f t="shared" si="404"/>
        <v/>
      </c>
      <c r="PC112" s="567" t="str">
        <f t="shared" si="405"/>
        <v/>
      </c>
      <c r="PE112" s="567" t="str">
        <f t="shared" si="406"/>
        <v/>
      </c>
      <c r="PG112" s="567" t="str">
        <f t="shared" si="407"/>
        <v/>
      </c>
      <c r="PI112" s="567" t="str">
        <f t="shared" si="408"/>
        <v/>
      </c>
      <c r="PK112" s="567" t="str">
        <f t="shared" si="409"/>
        <v/>
      </c>
      <c r="PM112" s="567" t="str">
        <f t="shared" si="410"/>
        <v/>
      </c>
      <c r="PO112" s="567" t="str">
        <f t="shared" si="411"/>
        <v/>
      </c>
      <c r="PQ112" s="567" t="str">
        <f t="shared" si="412"/>
        <v/>
      </c>
      <c r="PS112" s="567" t="str">
        <f t="shared" si="413"/>
        <v/>
      </c>
      <c r="PU112" s="567" t="str">
        <f t="shared" si="414"/>
        <v/>
      </c>
      <c r="PW112" s="567" t="str">
        <f t="shared" si="415"/>
        <v/>
      </c>
      <c r="PY112" s="567" t="str">
        <f t="shared" si="416"/>
        <v/>
      </c>
      <c r="QA112" s="567" t="str">
        <f t="shared" si="417"/>
        <v/>
      </c>
    </row>
    <row r="113" spans="5:443">
      <c r="E113" s="567" t="str">
        <f t="shared" si="209"/>
        <v/>
      </c>
      <c r="G113" s="567" t="str">
        <f t="shared" si="209"/>
        <v/>
      </c>
      <c r="I113" s="567" t="str">
        <f t="shared" si="210"/>
        <v/>
      </c>
      <c r="K113" s="567" t="str">
        <f t="shared" si="211"/>
        <v/>
      </c>
      <c r="M113" s="567" t="str">
        <f t="shared" si="212"/>
        <v/>
      </c>
      <c r="O113" s="567" t="str">
        <f t="shared" si="213"/>
        <v/>
      </c>
      <c r="Q113" s="567" t="str">
        <f t="shared" si="214"/>
        <v/>
      </c>
      <c r="S113" s="567" t="str">
        <f t="shared" si="215"/>
        <v/>
      </c>
      <c r="U113" s="567" t="str">
        <f t="shared" si="216"/>
        <v/>
      </c>
      <c r="W113" s="567" t="str">
        <f t="shared" si="217"/>
        <v/>
      </c>
      <c r="Y113" s="567" t="str">
        <f t="shared" si="218"/>
        <v/>
      </c>
      <c r="AA113" s="567" t="str">
        <f t="shared" si="219"/>
        <v/>
      </c>
      <c r="AC113" s="567" t="str">
        <f t="shared" si="220"/>
        <v/>
      </c>
      <c r="AE113" s="567" t="str">
        <f t="shared" si="221"/>
        <v/>
      </c>
      <c r="AG113" s="567" t="str">
        <f t="shared" si="222"/>
        <v/>
      </c>
      <c r="AI113" s="567" t="str">
        <f t="shared" si="223"/>
        <v/>
      </c>
      <c r="AK113" s="567" t="str">
        <f t="shared" si="224"/>
        <v/>
      </c>
      <c r="AM113" s="567" t="str">
        <f t="shared" si="225"/>
        <v/>
      </c>
      <c r="AO113" s="567" t="str">
        <f t="shared" si="226"/>
        <v/>
      </c>
      <c r="AQ113" s="567" t="str">
        <f t="shared" si="227"/>
        <v/>
      </c>
      <c r="AS113" s="567" t="str">
        <f t="shared" si="228"/>
        <v/>
      </c>
      <c r="AU113" s="567" t="str">
        <f t="shared" si="228"/>
        <v/>
      </c>
      <c r="AW113" s="567" t="str">
        <f t="shared" si="229"/>
        <v/>
      </c>
      <c r="AY113" s="567" t="str">
        <f t="shared" si="230"/>
        <v/>
      </c>
      <c r="BA113" s="567" t="str">
        <f t="shared" si="231"/>
        <v/>
      </c>
      <c r="BC113" s="567" t="str">
        <f t="shared" si="232"/>
        <v/>
      </c>
      <c r="BE113" s="567" t="str">
        <f t="shared" si="233"/>
        <v/>
      </c>
      <c r="BG113" s="567" t="str">
        <f t="shared" si="234"/>
        <v/>
      </c>
      <c r="BI113" s="567" t="str">
        <f t="shared" si="235"/>
        <v/>
      </c>
      <c r="BK113" s="567" t="str">
        <f t="shared" si="236"/>
        <v/>
      </c>
      <c r="BM113" s="567" t="str">
        <f t="shared" si="237"/>
        <v/>
      </c>
      <c r="BO113" s="567" t="str">
        <f t="shared" si="238"/>
        <v/>
      </c>
      <c r="BQ113" s="567" t="str">
        <f t="shared" si="239"/>
        <v/>
      </c>
      <c r="BS113" s="567" t="str">
        <f t="shared" si="240"/>
        <v/>
      </c>
      <c r="BU113" s="567" t="str">
        <f t="shared" si="241"/>
        <v/>
      </c>
      <c r="BW113" s="567" t="str">
        <f t="shared" si="242"/>
        <v/>
      </c>
      <c r="BY113" s="567" t="str">
        <f t="shared" si="243"/>
        <v/>
      </c>
      <c r="CA113" s="567" t="str">
        <f t="shared" si="244"/>
        <v/>
      </c>
      <c r="CC113" s="567" t="str">
        <f t="shared" si="245"/>
        <v/>
      </c>
      <c r="CE113" s="567" t="str">
        <f t="shared" si="246"/>
        <v/>
      </c>
      <c r="CG113" s="567" t="str">
        <f t="shared" si="247"/>
        <v/>
      </c>
      <c r="CI113" s="567" t="str">
        <f t="shared" si="247"/>
        <v/>
      </c>
      <c r="CK113" s="567" t="str">
        <f t="shared" si="248"/>
        <v/>
      </c>
      <c r="CM113" s="567" t="str">
        <f t="shared" si="249"/>
        <v/>
      </c>
      <c r="CO113" s="567" t="str">
        <f t="shared" si="250"/>
        <v/>
      </c>
      <c r="CQ113" s="567" t="str">
        <f t="shared" si="251"/>
        <v/>
      </c>
      <c r="CS113" s="567" t="str">
        <f t="shared" si="252"/>
        <v/>
      </c>
      <c r="CU113" s="567" t="str">
        <f t="shared" si="253"/>
        <v/>
      </c>
      <c r="CW113" s="567" t="str">
        <f t="shared" si="254"/>
        <v/>
      </c>
      <c r="CY113" s="567" t="str">
        <f t="shared" si="255"/>
        <v/>
      </c>
      <c r="DA113" s="567" t="str">
        <f t="shared" si="256"/>
        <v/>
      </c>
      <c r="DC113" s="567" t="str">
        <f t="shared" si="257"/>
        <v/>
      </c>
      <c r="DE113" s="567" t="str">
        <f t="shared" si="258"/>
        <v/>
      </c>
      <c r="DG113" s="567" t="str">
        <f t="shared" si="259"/>
        <v/>
      </c>
      <c r="DI113" s="567" t="str">
        <f t="shared" si="260"/>
        <v/>
      </c>
      <c r="DK113" s="567" t="str">
        <f t="shared" si="261"/>
        <v/>
      </c>
      <c r="DM113" s="567" t="str">
        <f t="shared" si="262"/>
        <v/>
      </c>
      <c r="DO113" s="567" t="str">
        <f t="shared" si="263"/>
        <v/>
      </c>
      <c r="DQ113" s="567" t="str">
        <f t="shared" si="264"/>
        <v/>
      </c>
      <c r="DS113" s="567" t="str">
        <f t="shared" si="265"/>
        <v/>
      </c>
      <c r="DU113" s="567" t="str">
        <f t="shared" si="266"/>
        <v/>
      </c>
      <c r="DW113" s="567" t="str">
        <f t="shared" si="266"/>
        <v/>
      </c>
      <c r="DY113" s="567" t="str">
        <f t="shared" si="267"/>
        <v/>
      </c>
      <c r="EA113" s="567" t="str">
        <f t="shared" si="268"/>
        <v/>
      </c>
      <c r="EC113" s="567" t="str">
        <f t="shared" si="269"/>
        <v/>
      </c>
      <c r="EE113" s="567" t="str">
        <f t="shared" si="270"/>
        <v/>
      </c>
      <c r="EG113" s="567" t="str">
        <f t="shared" si="271"/>
        <v/>
      </c>
      <c r="EI113" s="567" t="str">
        <f t="shared" si="272"/>
        <v/>
      </c>
      <c r="EK113" s="567" t="str">
        <f t="shared" si="273"/>
        <v/>
      </c>
      <c r="EM113" s="567" t="str">
        <f t="shared" si="274"/>
        <v/>
      </c>
      <c r="EO113" s="567" t="str">
        <f t="shared" si="275"/>
        <v/>
      </c>
      <c r="EQ113" s="567" t="str">
        <f t="shared" si="276"/>
        <v/>
      </c>
      <c r="ES113" s="567" t="str">
        <f t="shared" si="277"/>
        <v/>
      </c>
      <c r="EU113" s="567" t="str">
        <f t="shared" si="278"/>
        <v/>
      </c>
      <c r="EW113" s="567" t="str">
        <f t="shared" si="279"/>
        <v/>
      </c>
      <c r="EY113" s="567" t="str">
        <f t="shared" si="280"/>
        <v/>
      </c>
      <c r="FA113" s="567" t="str">
        <f t="shared" si="281"/>
        <v/>
      </c>
      <c r="FC113" s="567" t="str">
        <f t="shared" si="282"/>
        <v/>
      </c>
      <c r="FE113" s="567" t="str">
        <f t="shared" si="283"/>
        <v/>
      </c>
      <c r="FG113" s="567" t="str">
        <f t="shared" si="284"/>
        <v/>
      </c>
      <c r="FI113" s="567" t="str">
        <f t="shared" si="285"/>
        <v/>
      </c>
      <c r="FK113" s="567" t="str">
        <f t="shared" si="285"/>
        <v/>
      </c>
      <c r="FM113" s="567" t="str">
        <f t="shared" si="286"/>
        <v/>
      </c>
      <c r="FO113" s="567" t="str">
        <f t="shared" si="287"/>
        <v/>
      </c>
      <c r="FQ113" s="567" t="str">
        <f t="shared" si="288"/>
        <v/>
      </c>
      <c r="FS113" s="567" t="str">
        <f t="shared" si="289"/>
        <v/>
      </c>
      <c r="FU113" s="567" t="str">
        <f t="shared" si="290"/>
        <v/>
      </c>
      <c r="FW113" s="567" t="str">
        <f t="shared" si="291"/>
        <v/>
      </c>
      <c r="FY113" s="567" t="str">
        <f t="shared" si="292"/>
        <v/>
      </c>
      <c r="GA113" s="567" t="str">
        <f t="shared" si="293"/>
        <v/>
      </c>
      <c r="GC113" s="567" t="str">
        <f t="shared" si="294"/>
        <v/>
      </c>
      <c r="GE113" s="567" t="str">
        <f t="shared" si="295"/>
        <v/>
      </c>
      <c r="GG113" s="567" t="str">
        <f t="shared" si="296"/>
        <v/>
      </c>
      <c r="GI113" s="567" t="str">
        <f t="shared" si="297"/>
        <v/>
      </c>
      <c r="GK113" s="567" t="str">
        <f t="shared" si="298"/>
        <v/>
      </c>
      <c r="GM113" s="567" t="str">
        <f t="shared" si="299"/>
        <v/>
      </c>
      <c r="GO113" s="567" t="str">
        <f t="shared" si="300"/>
        <v/>
      </c>
      <c r="GQ113" s="567" t="str">
        <f t="shared" si="301"/>
        <v/>
      </c>
      <c r="GS113" s="567" t="str">
        <f t="shared" si="302"/>
        <v/>
      </c>
      <c r="GU113" s="567" t="str">
        <f t="shared" si="303"/>
        <v/>
      </c>
      <c r="GW113" s="567" t="str">
        <f t="shared" si="304"/>
        <v/>
      </c>
      <c r="GY113" s="567" t="str">
        <f t="shared" si="304"/>
        <v/>
      </c>
      <c r="HA113" s="567" t="str">
        <f t="shared" si="305"/>
        <v/>
      </c>
      <c r="HC113" s="567" t="str">
        <f t="shared" si="306"/>
        <v/>
      </c>
      <c r="HE113" s="567" t="str">
        <f t="shared" si="307"/>
        <v/>
      </c>
      <c r="HG113" s="567" t="str">
        <f t="shared" si="308"/>
        <v/>
      </c>
      <c r="HI113" s="567" t="str">
        <f t="shared" si="309"/>
        <v/>
      </c>
      <c r="HK113" s="567" t="str">
        <f t="shared" si="310"/>
        <v/>
      </c>
      <c r="HM113" s="567" t="str">
        <f t="shared" si="311"/>
        <v/>
      </c>
      <c r="HO113" s="567" t="str">
        <f t="shared" si="312"/>
        <v/>
      </c>
      <c r="HQ113" s="567" t="str">
        <f t="shared" si="313"/>
        <v/>
      </c>
      <c r="HS113" s="567" t="str">
        <f t="shared" si="314"/>
        <v/>
      </c>
      <c r="HU113" s="567" t="str">
        <f t="shared" si="315"/>
        <v/>
      </c>
      <c r="HW113" s="567" t="str">
        <f t="shared" si="316"/>
        <v/>
      </c>
      <c r="HY113" s="567" t="str">
        <f t="shared" si="317"/>
        <v/>
      </c>
      <c r="IA113" s="567" t="str">
        <f t="shared" si="318"/>
        <v/>
      </c>
      <c r="IC113" s="567" t="str">
        <f t="shared" si="319"/>
        <v/>
      </c>
      <c r="IE113" s="567" t="str">
        <f t="shared" si="320"/>
        <v/>
      </c>
      <c r="IG113" s="567" t="str">
        <f t="shared" si="321"/>
        <v/>
      </c>
      <c r="II113" s="567" t="str">
        <f t="shared" si="322"/>
        <v/>
      </c>
      <c r="IK113" s="567" t="str">
        <f t="shared" si="323"/>
        <v/>
      </c>
      <c r="IM113" s="567" t="str">
        <f t="shared" si="323"/>
        <v/>
      </c>
      <c r="IO113" s="567" t="str">
        <f t="shared" si="324"/>
        <v/>
      </c>
      <c r="IQ113" s="567" t="str">
        <f t="shared" si="325"/>
        <v/>
      </c>
      <c r="IS113" s="567" t="str">
        <f t="shared" si="326"/>
        <v/>
      </c>
      <c r="IU113" s="567" t="str">
        <f t="shared" si="327"/>
        <v/>
      </c>
      <c r="IW113" s="567" t="str">
        <f t="shared" si="328"/>
        <v/>
      </c>
      <c r="IY113" s="567" t="str">
        <f t="shared" si="329"/>
        <v/>
      </c>
      <c r="JA113" s="567" t="str">
        <f t="shared" si="330"/>
        <v/>
      </c>
      <c r="JC113" s="567" t="str">
        <f t="shared" si="331"/>
        <v/>
      </c>
      <c r="JE113" s="567" t="str">
        <f t="shared" si="332"/>
        <v/>
      </c>
      <c r="JG113" s="567" t="str">
        <f t="shared" si="333"/>
        <v/>
      </c>
      <c r="JI113" s="567" t="str">
        <f t="shared" si="334"/>
        <v/>
      </c>
      <c r="JK113" s="567" t="str">
        <f t="shared" si="335"/>
        <v/>
      </c>
      <c r="JM113" s="567" t="str">
        <f t="shared" si="336"/>
        <v/>
      </c>
      <c r="JO113" s="567" t="str">
        <f t="shared" si="337"/>
        <v/>
      </c>
      <c r="JQ113" s="567" t="str">
        <f t="shared" si="338"/>
        <v/>
      </c>
      <c r="JS113" s="567" t="str">
        <f t="shared" si="339"/>
        <v/>
      </c>
      <c r="JU113" s="567" t="str">
        <f t="shared" si="340"/>
        <v/>
      </c>
      <c r="JW113" s="567" t="str">
        <f t="shared" si="341"/>
        <v/>
      </c>
      <c r="JY113" s="567" t="str">
        <f t="shared" si="342"/>
        <v/>
      </c>
      <c r="KA113" s="567" t="str">
        <f t="shared" si="342"/>
        <v/>
      </c>
      <c r="KC113" s="567" t="str">
        <f t="shared" si="343"/>
        <v/>
      </c>
      <c r="KE113" s="567" t="str">
        <f t="shared" si="344"/>
        <v/>
      </c>
      <c r="KG113" s="567" t="str">
        <f t="shared" si="345"/>
        <v/>
      </c>
      <c r="KI113" s="567" t="str">
        <f t="shared" si="346"/>
        <v/>
      </c>
      <c r="KK113" s="567" t="str">
        <f t="shared" si="347"/>
        <v/>
      </c>
      <c r="KM113" s="567" t="str">
        <f t="shared" si="348"/>
        <v/>
      </c>
      <c r="KO113" s="567" t="str">
        <f t="shared" si="349"/>
        <v/>
      </c>
      <c r="KQ113" s="567" t="str">
        <f t="shared" si="350"/>
        <v/>
      </c>
      <c r="KS113" s="567" t="str">
        <f t="shared" si="351"/>
        <v/>
      </c>
      <c r="KU113" s="567" t="str">
        <f t="shared" si="352"/>
        <v/>
      </c>
      <c r="KW113" s="567" t="str">
        <f t="shared" si="353"/>
        <v/>
      </c>
      <c r="KY113" s="567" t="str">
        <f t="shared" si="354"/>
        <v/>
      </c>
      <c r="LA113" s="567" t="str">
        <f t="shared" si="355"/>
        <v/>
      </c>
      <c r="LC113" s="567" t="str">
        <f t="shared" si="356"/>
        <v/>
      </c>
      <c r="LE113" s="567" t="str">
        <f t="shared" si="357"/>
        <v/>
      </c>
      <c r="LG113" s="567" t="str">
        <f t="shared" si="358"/>
        <v/>
      </c>
      <c r="LI113" s="567" t="str">
        <f t="shared" si="359"/>
        <v/>
      </c>
      <c r="LK113" s="567" t="str">
        <f t="shared" si="360"/>
        <v/>
      </c>
      <c r="LM113" s="567" t="str">
        <f t="shared" si="361"/>
        <v/>
      </c>
      <c r="LO113" s="567" t="str">
        <f t="shared" si="361"/>
        <v/>
      </c>
      <c r="LQ113" s="567" t="str">
        <f t="shared" si="362"/>
        <v/>
      </c>
      <c r="LS113" s="567" t="str">
        <f t="shared" si="363"/>
        <v/>
      </c>
      <c r="LU113" s="567" t="str">
        <f t="shared" si="364"/>
        <v/>
      </c>
      <c r="LW113" s="567" t="str">
        <f t="shared" si="365"/>
        <v/>
      </c>
      <c r="LY113" s="567" t="str">
        <f t="shared" si="366"/>
        <v/>
      </c>
      <c r="MA113" s="567" t="str">
        <f t="shared" si="367"/>
        <v/>
      </c>
      <c r="MC113" s="567" t="str">
        <f t="shared" si="368"/>
        <v/>
      </c>
      <c r="ME113" s="567" t="str">
        <f t="shared" si="369"/>
        <v/>
      </c>
      <c r="MG113" s="567" t="str">
        <f t="shared" si="370"/>
        <v/>
      </c>
      <c r="MI113" s="567" t="str">
        <f t="shared" si="371"/>
        <v/>
      </c>
      <c r="MK113" s="567" t="str">
        <f t="shared" si="372"/>
        <v/>
      </c>
      <c r="MM113" s="567" t="str">
        <f t="shared" si="373"/>
        <v/>
      </c>
      <c r="MO113" s="567" t="str">
        <f t="shared" si="374"/>
        <v/>
      </c>
      <c r="MQ113" s="567" t="str">
        <f t="shared" si="375"/>
        <v/>
      </c>
      <c r="MS113" s="567" t="str">
        <f t="shared" si="376"/>
        <v/>
      </c>
      <c r="MU113" s="567" t="str">
        <f t="shared" si="377"/>
        <v/>
      </c>
      <c r="MW113" s="567" t="str">
        <f t="shared" si="378"/>
        <v/>
      </c>
      <c r="MY113" s="567" t="str">
        <f t="shared" si="379"/>
        <v/>
      </c>
      <c r="NA113" s="567" t="str">
        <f t="shared" si="380"/>
        <v/>
      </c>
      <c r="NC113" s="567" t="str">
        <f t="shared" si="380"/>
        <v/>
      </c>
      <c r="NE113" s="567" t="str">
        <f t="shared" si="381"/>
        <v/>
      </c>
      <c r="NG113" s="567" t="str">
        <f t="shared" si="382"/>
        <v/>
      </c>
      <c r="NI113" s="567" t="str">
        <f t="shared" si="383"/>
        <v/>
      </c>
      <c r="NK113" s="567" t="str">
        <f t="shared" si="384"/>
        <v/>
      </c>
      <c r="NM113" s="567" t="str">
        <f t="shared" si="385"/>
        <v/>
      </c>
      <c r="NO113" s="567" t="str">
        <f t="shared" si="386"/>
        <v/>
      </c>
      <c r="NQ113" s="567" t="str">
        <f t="shared" si="387"/>
        <v/>
      </c>
      <c r="NS113" s="567" t="str">
        <f t="shared" si="388"/>
        <v/>
      </c>
      <c r="NU113" s="567" t="str">
        <f t="shared" si="389"/>
        <v/>
      </c>
      <c r="NW113" s="567" t="str">
        <f t="shared" si="390"/>
        <v/>
      </c>
      <c r="NY113" s="567" t="str">
        <f t="shared" si="391"/>
        <v/>
      </c>
      <c r="OA113" s="567" t="str">
        <f t="shared" si="392"/>
        <v/>
      </c>
      <c r="OC113" s="567" t="str">
        <f t="shared" si="393"/>
        <v/>
      </c>
      <c r="OE113" s="567" t="str">
        <f t="shared" si="394"/>
        <v/>
      </c>
      <c r="OG113" s="567" t="str">
        <f t="shared" si="395"/>
        <v/>
      </c>
      <c r="OI113" s="567" t="str">
        <f t="shared" si="396"/>
        <v/>
      </c>
      <c r="OK113" s="567" t="str">
        <f t="shared" si="397"/>
        <v/>
      </c>
      <c r="OM113" s="567" t="str">
        <f t="shared" si="398"/>
        <v/>
      </c>
      <c r="OO113" s="567" t="str">
        <f t="shared" si="399"/>
        <v/>
      </c>
      <c r="OQ113" s="567" t="str">
        <f t="shared" si="399"/>
        <v/>
      </c>
      <c r="OS113" s="567" t="str">
        <f t="shared" si="400"/>
        <v/>
      </c>
      <c r="OU113" s="567" t="str">
        <f t="shared" si="401"/>
        <v/>
      </c>
      <c r="OW113" s="567" t="str">
        <f t="shared" si="402"/>
        <v/>
      </c>
      <c r="OY113" s="567" t="str">
        <f t="shared" si="403"/>
        <v/>
      </c>
      <c r="PA113" s="567" t="str">
        <f t="shared" si="404"/>
        <v/>
      </c>
      <c r="PC113" s="567" t="str">
        <f t="shared" si="405"/>
        <v/>
      </c>
      <c r="PE113" s="567" t="str">
        <f t="shared" si="406"/>
        <v/>
      </c>
      <c r="PG113" s="567" t="str">
        <f t="shared" si="407"/>
        <v/>
      </c>
      <c r="PI113" s="567" t="str">
        <f t="shared" si="408"/>
        <v/>
      </c>
      <c r="PK113" s="567" t="str">
        <f t="shared" si="409"/>
        <v/>
      </c>
      <c r="PM113" s="567" t="str">
        <f t="shared" si="410"/>
        <v/>
      </c>
      <c r="PO113" s="567" t="str">
        <f t="shared" si="411"/>
        <v/>
      </c>
      <c r="PQ113" s="567" t="str">
        <f t="shared" si="412"/>
        <v/>
      </c>
      <c r="PS113" s="567" t="str">
        <f t="shared" si="413"/>
        <v/>
      </c>
      <c r="PU113" s="567" t="str">
        <f t="shared" si="414"/>
        <v/>
      </c>
      <c r="PW113" s="567" t="str">
        <f t="shared" si="415"/>
        <v/>
      </c>
      <c r="PY113" s="567" t="str">
        <f t="shared" si="416"/>
        <v/>
      </c>
      <c r="QA113" s="567" t="str">
        <f t="shared" si="417"/>
        <v/>
      </c>
    </row>
    <row r="114" spans="5:443">
      <c r="E114" s="567" t="str">
        <f t="shared" si="209"/>
        <v/>
      </c>
      <c r="G114" s="567" t="str">
        <f t="shared" si="209"/>
        <v/>
      </c>
      <c r="I114" s="567" t="str">
        <f t="shared" si="210"/>
        <v/>
      </c>
      <c r="K114" s="567" t="str">
        <f t="shared" si="211"/>
        <v/>
      </c>
      <c r="M114" s="567" t="str">
        <f t="shared" si="212"/>
        <v/>
      </c>
      <c r="O114" s="567" t="str">
        <f t="shared" si="213"/>
        <v/>
      </c>
      <c r="Q114" s="567" t="str">
        <f t="shared" si="214"/>
        <v/>
      </c>
      <c r="S114" s="567" t="str">
        <f t="shared" si="215"/>
        <v/>
      </c>
      <c r="U114" s="567" t="str">
        <f t="shared" si="216"/>
        <v/>
      </c>
      <c r="W114" s="567" t="str">
        <f t="shared" si="217"/>
        <v/>
      </c>
      <c r="Y114" s="567" t="str">
        <f t="shared" si="218"/>
        <v/>
      </c>
      <c r="AA114" s="567" t="str">
        <f t="shared" si="219"/>
        <v/>
      </c>
      <c r="AC114" s="567" t="str">
        <f t="shared" si="220"/>
        <v/>
      </c>
      <c r="AE114" s="567" t="str">
        <f t="shared" si="221"/>
        <v/>
      </c>
      <c r="AG114" s="567" t="str">
        <f t="shared" si="222"/>
        <v/>
      </c>
      <c r="AI114" s="567" t="str">
        <f t="shared" si="223"/>
        <v/>
      </c>
      <c r="AK114" s="567" t="str">
        <f t="shared" si="224"/>
        <v/>
      </c>
      <c r="AM114" s="567" t="str">
        <f t="shared" si="225"/>
        <v/>
      </c>
      <c r="AO114" s="567" t="str">
        <f t="shared" si="226"/>
        <v/>
      </c>
      <c r="AQ114" s="567" t="str">
        <f t="shared" si="227"/>
        <v/>
      </c>
      <c r="AS114" s="567" t="str">
        <f t="shared" si="228"/>
        <v/>
      </c>
      <c r="AU114" s="567" t="str">
        <f t="shared" si="228"/>
        <v/>
      </c>
      <c r="AW114" s="567" t="str">
        <f t="shared" si="229"/>
        <v/>
      </c>
      <c r="AY114" s="567" t="str">
        <f t="shared" si="230"/>
        <v/>
      </c>
      <c r="BA114" s="567" t="str">
        <f t="shared" si="231"/>
        <v/>
      </c>
      <c r="BC114" s="567" t="str">
        <f t="shared" si="232"/>
        <v/>
      </c>
      <c r="BE114" s="567" t="str">
        <f t="shared" si="233"/>
        <v/>
      </c>
      <c r="BG114" s="567" t="str">
        <f t="shared" si="234"/>
        <v/>
      </c>
      <c r="BI114" s="567" t="str">
        <f t="shared" si="235"/>
        <v/>
      </c>
      <c r="BK114" s="567" t="str">
        <f t="shared" si="236"/>
        <v/>
      </c>
      <c r="BM114" s="567" t="str">
        <f t="shared" si="237"/>
        <v/>
      </c>
      <c r="BO114" s="567" t="str">
        <f t="shared" si="238"/>
        <v/>
      </c>
      <c r="BQ114" s="567" t="str">
        <f t="shared" si="239"/>
        <v/>
      </c>
      <c r="BS114" s="567" t="str">
        <f t="shared" si="240"/>
        <v/>
      </c>
      <c r="BU114" s="567" t="str">
        <f t="shared" si="241"/>
        <v/>
      </c>
      <c r="BW114" s="567" t="str">
        <f t="shared" si="242"/>
        <v/>
      </c>
      <c r="BY114" s="567" t="str">
        <f t="shared" si="243"/>
        <v/>
      </c>
      <c r="CA114" s="567" t="str">
        <f t="shared" si="244"/>
        <v/>
      </c>
      <c r="CC114" s="567" t="str">
        <f t="shared" si="245"/>
        <v/>
      </c>
      <c r="CE114" s="567" t="str">
        <f t="shared" si="246"/>
        <v/>
      </c>
      <c r="CG114" s="567" t="str">
        <f t="shared" si="247"/>
        <v/>
      </c>
      <c r="CI114" s="567" t="str">
        <f t="shared" si="247"/>
        <v/>
      </c>
      <c r="CK114" s="567" t="str">
        <f t="shared" si="248"/>
        <v/>
      </c>
      <c r="CM114" s="567" t="str">
        <f t="shared" si="249"/>
        <v/>
      </c>
      <c r="CO114" s="567" t="str">
        <f t="shared" si="250"/>
        <v/>
      </c>
      <c r="CQ114" s="567" t="str">
        <f t="shared" si="251"/>
        <v/>
      </c>
      <c r="CS114" s="567" t="str">
        <f t="shared" si="252"/>
        <v/>
      </c>
      <c r="CU114" s="567" t="str">
        <f t="shared" si="253"/>
        <v/>
      </c>
      <c r="CW114" s="567" t="str">
        <f t="shared" si="254"/>
        <v/>
      </c>
      <c r="CY114" s="567" t="str">
        <f t="shared" si="255"/>
        <v/>
      </c>
      <c r="DA114" s="567" t="str">
        <f t="shared" si="256"/>
        <v/>
      </c>
      <c r="DC114" s="567" t="str">
        <f t="shared" si="257"/>
        <v/>
      </c>
      <c r="DE114" s="567" t="str">
        <f t="shared" si="258"/>
        <v/>
      </c>
      <c r="DG114" s="567" t="str">
        <f t="shared" si="259"/>
        <v/>
      </c>
      <c r="DI114" s="567" t="str">
        <f t="shared" si="260"/>
        <v/>
      </c>
      <c r="DK114" s="567" t="str">
        <f t="shared" si="261"/>
        <v/>
      </c>
      <c r="DM114" s="567" t="str">
        <f t="shared" si="262"/>
        <v/>
      </c>
      <c r="DO114" s="567" t="str">
        <f t="shared" si="263"/>
        <v/>
      </c>
      <c r="DQ114" s="567" t="str">
        <f t="shared" si="264"/>
        <v/>
      </c>
      <c r="DS114" s="567" t="str">
        <f t="shared" si="265"/>
        <v/>
      </c>
      <c r="DU114" s="567" t="str">
        <f t="shared" si="266"/>
        <v/>
      </c>
      <c r="DW114" s="567" t="str">
        <f t="shared" si="266"/>
        <v/>
      </c>
      <c r="DY114" s="567" t="str">
        <f t="shared" si="267"/>
        <v/>
      </c>
      <c r="EA114" s="567" t="str">
        <f t="shared" si="268"/>
        <v/>
      </c>
      <c r="EC114" s="567" t="str">
        <f t="shared" si="269"/>
        <v/>
      </c>
      <c r="EE114" s="567" t="str">
        <f t="shared" si="270"/>
        <v/>
      </c>
      <c r="EG114" s="567" t="str">
        <f t="shared" si="271"/>
        <v/>
      </c>
      <c r="EI114" s="567" t="str">
        <f t="shared" si="272"/>
        <v/>
      </c>
      <c r="EK114" s="567" t="str">
        <f t="shared" si="273"/>
        <v/>
      </c>
      <c r="EM114" s="567" t="str">
        <f t="shared" si="274"/>
        <v/>
      </c>
      <c r="EO114" s="567" t="str">
        <f t="shared" si="275"/>
        <v/>
      </c>
      <c r="EQ114" s="567" t="str">
        <f t="shared" si="276"/>
        <v/>
      </c>
      <c r="ES114" s="567" t="str">
        <f t="shared" si="277"/>
        <v/>
      </c>
      <c r="EU114" s="567" t="str">
        <f t="shared" si="278"/>
        <v/>
      </c>
      <c r="EW114" s="567" t="str">
        <f t="shared" si="279"/>
        <v/>
      </c>
      <c r="EY114" s="567" t="str">
        <f t="shared" si="280"/>
        <v/>
      </c>
      <c r="FA114" s="567" t="str">
        <f t="shared" si="281"/>
        <v/>
      </c>
      <c r="FC114" s="567" t="str">
        <f t="shared" si="282"/>
        <v/>
      </c>
      <c r="FE114" s="567" t="str">
        <f t="shared" si="283"/>
        <v/>
      </c>
      <c r="FG114" s="567" t="str">
        <f t="shared" si="284"/>
        <v/>
      </c>
      <c r="FI114" s="567" t="str">
        <f t="shared" si="285"/>
        <v/>
      </c>
      <c r="FK114" s="567" t="str">
        <f t="shared" si="285"/>
        <v/>
      </c>
      <c r="FM114" s="567" t="str">
        <f t="shared" si="286"/>
        <v/>
      </c>
      <c r="FO114" s="567" t="str">
        <f t="shared" si="287"/>
        <v/>
      </c>
      <c r="FQ114" s="567" t="str">
        <f t="shared" si="288"/>
        <v/>
      </c>
      <c r="FS114" s="567" t="str">
        <f t="shared" si="289"/>
        <v/>
      </c>
      <c r="FU114" s="567" t="str">
        <f t="shared" si="290"/>
        <v/>
      </c>
      <c r="FW114" s="567" t="str">
        <f t="shared" si="291"/>
        <v/>
      </c>
      <c r="FY114" s="567" t="str">
        <f t="shared" si="292"/>
        <v/>
      </c>
      <c r="GA114" s="567" t="str">
        <f t="shared" si="293"/>
        <v/>
      </c>
      <c r="GC114" s="567" t="str">
        <f t="shared" si="294"/>
        <v/>
      </c>
      <c r="GE114" s="567" t="str">
        <f t="shared" si="295"/>
        <v/>
      </c>
      <c r="GG114" s="567" t="str">
        <f t="shared" si="296"/>
        <v/>
      </c>
      <c r="GI114" s="567" t="str">
        <f t="shared" si="297"/>
        <v/>
      </c>
      <c r="GK114" s="567" t="str">
        <f t="shared" si="298"/>
        <v/>
      </c>
      <c r="GM114" s="567" t="str">
        <f t="shared" si="299"/>
        <v/>
      </c>
      <c r="GO114" s="567" t="str">
        <f t="shared" si="300"/>
        <v/>
      </c>
      <c r="GQ114" s="567" t="str">
        <f t="shared" si="301"/>
        <v/>
      </c>
      <c r="GS114" s="567" t="str">
        <f t="shared" si="302"/>
        <v/>
      </c>
      <c r="GU114" s="567" t="str">
        <f t="shared" si="303"/>
        <v/>
      </c>
      <c r="GW114" s="567" t="str">
        <f t="shared" si="304"/>
        <v/>
      </c>
      <c r="GY114" s="567" t="str">
        <f t="shared" si="304"/>
        <v/>
      </c>
      <c r="HA114" s="567" t="str">
        <f t="shared" si="305"/>
        <v/>
      </c>
      <c r="HC114" s="567" t="str">
        <f t="shared" si="306"/>
        <v/>
      </c>
      <c r="HE114" s="567" t="str">
        <f t="shared" si="307"/>
        <v/>
      </c>
      <c r="HG114" s="567" t="str">
        <f t="shared" si="308"/>
        <v/>
      </c>
      <c r="HI114" s="567" t="str">
        <f t="shared" si="309"/>
        <v/>
      </c>
      <c r="HK114" s="567" t="str">
        <f t="shared" si="310"/>
        <v/>
      </c>
      <c r="HM114" s="567" t="str">
        <f t="shared" si="311"/>
        <v/>
      </c>
      <c r="HO114" s="567" t="str">
        <f t="shared" si="312"/>
        <v/>
      </c>
      <c r="HQ114" s="567" t="str">
        <f t="shared" si="313"/>
        <v/>
      </c>
      <c r="HS114" s="567" t="str">
        <f t="shared" si="314"/>
        <v/>
      </c>
      <c r="HU114" s="567" t="str">
        <f t="shared" si="315"/>
        <v/>
      </c>
      <c r="HW114" s="567" t="str">
        <f t="shared" si="316"/>
        <v/>
      </c>
      <c r="HY114" s="567" t="str">
        <f t="shared" si="317"/>
        <v/>
      </c>
      <c r="IA114" s="567" t="str">
        <f t="shared" si="318"/>
        <v/>
      </c>
      <c r="IC114" s="567" t="str">
        <f t="shared" si="319"/>
        <v/>
      </c>
      <c r="IE114" s="567" t="str">
        <f t="shared" si="320"/>
        <v/>
      </c>
      <c r="IG114" s="567" t="str">
        <f t="shared" si="321"/>
        <v/>
      </c>
      <c r="II114" s="567" t="str">
        <f t="shared" si="322"/>
        <v/>
      </c>
      <c r="IK114" s="567" t="str">
        <f t="shared" si="323"/>
        <v/>
      </c>
      <c r="IM114" s="567" t="str">
        <f t="shared" si="323"/>
        <v/>
      </c>
      <c r="IO114" s="567" t="str">
        <f t="shared" si="324"/>
        <v/>
      </c>
      <c r="IQ114" s="567" t="str">
        <f t="shared" si="325"/>
        <v/>
      </c>
      <c r="IS114" s="567" t="str">
        <f t="shared" si="326"/>
        <v/>
      </c>
      <c r="IU114" s="567" t="str">
        <f t="shared" si="327"/>
        <v/>
      </c>
      <c r="IW114" s="567" t="str">
        <f t="shared" si="328"/>
        <v/>
      </c>
      <c r="IY114" s="567" t="str">
        <f t="shared" si="329"/>
        <v/>
      </c>
      <c r="JA114" s="567" t="str">
        <f t="shared" si="330"/>
        <v/>
      </c>
      <c r="JC114" s="567" t="str">
        <f t="shared" si="331"/>
        <v/>
      </c>
      <c r="JE114" s="567" t="str">
        <f t="shared" si="332"/>
        <v/>
      </c>
      <c r="JG114" s="567" t="str">
        <f t="shared" si="333"/>
        <v/>
      </c>
      <c r="JI114" s="567" t="str">
        <f t="shared" si="334"/>
        <v/>
      </c>
      <c r="JK114" s="567" t="str">
        <f t="shared" si="335"/>
        <v/>
      </c>
      <c r="JM114" s="567" t="str">
        <f t="shared" si="336"/>
        <v/>
      </c>
      <c r="JO114" s="567" t="str">
        <f t="shared" si="337"/>
        <v/>
      </c>
      <c r="JQ114" s="567" t="str">
        <f t="shared" si="338"/>
        <v/>
      </c>
      <c r="JS114" s="567" t="str">
        <f t="shared" si="339"/>
        <v/>
      </c>
      <c r="JU114" s="567" t="str">
        <f t="shared" si="340"/>
        <v/>
      </c>
      <c r="JW114" s="567" t="str">
        <f t="shared" si="341"/>
        <v/>
      </c>
      <c r="JY114" s="567" t="str">
        <f t="shared" si="342"/>
        <v/>
      </c>
      <c r="KA114" s="567" t="str">
        <f t="shared" si="342"/>
        <v/>
      </c>
      <c r="KC114" s="567" t="str">
        <f t="shared" si="343"/>
        <v/>
      </c>
      <c r="KE114" s="567" t="str">
        <f t="shared" si="344"/>
        <v/>
      </c>
      <c r="KG114" s="567" t="str">
        <f t="shared" si="345"/>
        <v/>
      </c>
      <c r="KI114" s="567" t="str">
        <f t="shared" si="346"/>
        <v/>
      </c>
      <c r="KK114" s="567" t="str">
        <f t="shared" si="347"/>
        <v/>
      </c>
      <c r="KM114" s="567" t="str">
        <f t="shared" si="348"/>
        <v/>
      </c>
      <c r="KO114" s="567" t="str">
        <f t="shared" si="349"/>
        <v/>
      </c>
      <c r="KQ114" s="567" t="str">
        <f t="shared" si="350"/>
        <v/>
      </c>
      <c r="KS114" s="567" t="str">
        <f t="shared" si="351"/>
        <v/>
      </c>
      <c r="KU114" s="567" t="str">
        <f t="shared" si="352"/>
        <v/>
      </c>
      <c r="KW114" s="567" t="str">
        <f t="shared" si="353"/>
        <v/>
      </c>
      <c r="KY114" s="567" t="str">
        <f t="shared" si="354"/>
        <v/>
      </c>
      <c r="LA114" s="567" t="str">
        <f t="shared" si="355"/>
        <v/>
      </c>
      <c r="LC114" s="567" t="str">
        <f t="shared" si="356"/>
        <v/>
      </c>
      <c r="LE114" s="567" t="str">
        <f t="shared" si="357"/>
        <v/>
      </c>
      <c r="LG114" s="567" t="str">
        <f t="shared" si="358"/>
        <v/>
      </c>
      <c r="LI114" s="567" t="str">
        <f t="shared" si="359"/>
        <v/>
      </c>
      <c r="LK114" s="567" t="str">
        <f t="shared" si="360"/>
        <v/>
      </c>
      <c r="LM114" s="567" t="str">
        <f t="shared" si="361"/>
        <v/>
      </c>
      <c r="LO114" s="567" t="str">
        <f t="shared" si="361"/>
        <v/>
      </c>
      <c r="LQ114" s="567" t="str">
        <f t="shared" si="362"/>
        <v/>
      </c>
      <c r="LS114" s="567" t="str">
        <f t="shared" si="363"/>
        <v/>
      </c>
      <c r="LU114" s="567" t="str">
        <f t="shared" si="364"/>
        <v/>
      </c>
      <c r="LW114" s="567" t="str">
        <f t="shared" si="365"/>
        <v/>
      </c>
      <c r="LY114" s="567" t="str">
        <f t="shared" si="366"/>
        <v/>
      </c>
      <c r="MA114" s="567" t="str">
        <f t="shared" si="367"/>
        <v/>
      </c>
      <c r="MC114" s="567" t="str">
        <f t="shared" si="368"/>
        <v/>
      </c>
      <c r="ME114" s="567" t="str">
        <f t="shared" si="369"/>
        <v/>
      </c>
      <c r="MG114" s="567" t="str">
        <f t="shared" si="370"/>
        <v/>
      </c>
      <c r="MI114" s="567" t="str">
        <f t="shared" si="371"/>
        <v/>
      </c>
      <c r="MK114" s="567" t="str">
        <f t="shared" si="372"/>
        <v/>
      </c>
      <c r="MM114" s="567" t="str">
        <f t="shared" si="373"/>
        <v/>
      </c>
      <c r="MO114" s="567" t="str">
        <f t="shared" si="374"/>
        <v/>
      </c>
      <c r="MQ114" s="567" t="str">
        <f t="shared" si="375"/>
        <v/>
      </c>
      <c r="MS114" s="567" t="str">
        <f t="shared" si="376"/>
        <v/>
      </c>
      <c r="MU114" s="567" t="str">
        <f t="shared" si="377"/>
        <v/>
      </c>
      <c r="MW114" s="567" t="str">
        <f t="shared" si="378"/>
        <v/>
      </c>
      <c r="MY114" s="567" t="str">
        <f t="shared" si="379"/>
        <v/>
      </c>
      <c r="NA114" s="567" t="str">
        <f t="shared" si="380"/>
        <v/>
      </c>
      <c r="NC114" s="567" t="str">
        <f t="shared" si="380"/>
        <v/>
      </c>
      <c r="NE114" s="567" t="str">
        <f t="shared" si="381"/>
        <v/>
      </c>
      <c r="NG114" s="567" t="str">
        <f t="shared" si="382"/>
        <v/>
      </c>
      <c r="NI114" s="567" t="str">
        <f t="shared" si="383"/>
        <v/>
      </c>
      <c r="NK114" s="567" t="str">
        <f t="shared" si="384"/>
        <v/>
      </c>
      <c r="NM114" s="567" t="str">
        <f t="shared" si="385"/>
        <v/>
      </c>
      <c r="NO114" s="567" t="str">
        <f t="shared" si="386"/>
        <v/>
      </c>
      <c r="NQ114" s="567" t="str">
        <f t="shared" si="387"/>
        <v/>
      </c>
      <c r="NS114" s="567" t="str">
        <f t="shared" si="388"/>
        <v/>
      </c>
      <c r="NU114" s="567" t="str">
        <f t="shared" si="389"/>
        <v/>
      </c>
      <c r="NW114" s="567" t="str">
        <f t="shared" si="390"/>
        <v/>
      </c>
      <c r="NY114" s="567" t="str">
        <f t="shared" si="391"/>
        <v/>
      </c>
      <c r="OA114" s="567" t="str">
        <f t="shared" si="392"/>
        <v/>
      </c>
      <c r="OC114" s="567" t="str">
        <f t="shared" si="393"/>
        <v/>
      </c>
      <c r="OE114" s="567" t="str">
        <f t="shared" si="394"/>
        <v/>
      </c>
      <c r="OG114" s="567" t="str">
        <f t="shared" si="395"/>
        <v/>
      </c>
      <c r="OI114" s="567" t="str">
        <f t="shared" si="396"/>
        <v/>
      </c>
      <c r="OK114" s="567" t="str">
        <f t="shared" si="397"/>
        <v/>
      </c>
      <c r="OM114" s="567" t="str">
        <f t="shared" si="398"/>
        <v/>
      </c>
      <c r="OO114" s="567" t="str">
        <f t="shared" si="399"/>
        <v/>
      </c>
      <c r="OQ114" s="567" t="str">
        <f t="shared" si="399"/>
        <v/>
      </c>
      <c r="OS114" s="567" t="str">
        <f t="shared" si="400"/>
        <v/>
      </c>
      <c r="OU114" s="567" t="str">
        <f t="shared" si="401"/>
        <v/>
      </c>
      <c r="OW114" s="567" t="str">
        <f t="shared" si="402"/>
        <v/>
      </c>
      <c r="OY114" s="567" t="str">
        <f t="shared" si="403"/>
        <v/>
      </c>
      <c r="PA114" s="567" t="str">
        <f t="shared" si="404"/>
        <v/>
      </c>
      <c r="PC114" s="567" t="str">
        <f t="shared" si="405"/>
        <v/>
      </c>
      <c r="PE114" s="567" t="str">
        <f t="shared" si="406"/>
        <v/>
      </c>
      <c r="PG114" s="567" t="str">
        <f t="shared" si="407"/>
        <v/>
      </c>
      <c r="PI114" s="567" t="str">
        <f t="shared" si="408"/>
        <v/>
      </c>
      <c r="PK114" s="567" t="str">
        <f t="shared" si="409"/>
        <v/>
      </c>
      <c r="PM114" s="567" t="str">
        <f t="shared" si="410"/>
        <v/>
      </c>
      <c r="PO114" s="567" t="str">
        <f t="shared" si="411"/>
        <v/>
      </c>
      <c r="PQ114" s="567" t="str">
        <f t="shared" si="412"/>
        <v/>
      </c>
      <c r="PS114" s="567" t="str">
        <f t="shared" si="413"/>
        <v/>
      </c>
      <c r="PU114" s="567" t="str">
        <f t="shared" si="414"/>
        <v/>
      </c>
      <c r="PW114" s="567" t="str">
        <f t="shared" si="415"/>
        <v/>
      </c>
      <c r="PY114" s="567" t="str">
        <f t="shared" si="416"/>
        <v/>
      </c>
      <c r="QA114" s="567" t="str">
        <f t="shared" si="417"/>
        <v/>
      </c>
    </row>
    <row r="115" spans="5:443">
      <c r="E115" s="567" t="str">
        <f t="shared" si="209"/>
        <v/>
      </c>
      <c r="G115" s="567" t="str">
        <f t="shared" si="209"/>
        <v/>
      </c>
      <c r="I115" s="567" t="str">
        <f t="shared" si="210"/>
        <v/>
      </c>
      <c r="K115" s="567" t="str">
        <f t="shared" si="211"/>
        <v/>
      </c>
      <c r="M115" s="567" t="str">
        <f t="shared" si="212"/>
        <v/>
      </c>
      <c r="O115" s="567" t="str">
        <f t="shared" si="213"/>
        <v/>
      </c>
      <c r="Q115" s="567" t="str">
        <f t="shared" si="214"/>
        <v/>
      </c>
      <c r="S115" s="567" t="str">
        <f t="shared" si="215"/>
        <v/>
      </c>
      <c r="U115" s="567" t="str">
        <f t="shared" si="216"/>
        <v/>
      </c>
      <c r="W115" s="567" t="str">
        <f t="shared" si="217"/>
        <v/>
      </c>
      <c r="Y115" s="567" t="str">
        <f t="shared" si="218"/>
        <v/>
      </c>
      <c r="AA115" s="567" t="str">
        <f t="shared" si="219"/>
        <v/>
      </c>
      <c r="AC115" s="567" t="str">
        <f t="shared" si="220"/>
        <v/>
      </c>
      <c r="AE115" s="567" t="str">
        <f t="shared" si="221"/>
        <v/>
      </c>
      <c r="AG115" s="567" t="str">
        <f t="shared" si="222"/>
        <v/>
      </c>
      <c r="AI115" s="567" t="str">
        <f t="shared" si="223"/>
        <v/>
      </c>
      <c r="AK115" s="567" t="str">
        <f t="shared" si="224"/>
        <v/>
      </c>
      <c r="AM115" s="567" t="str">
        <f t="shared" si="225"/>
        <v/>
      </c>
      <c r="AO115" s="567" t="str">
        <f t="shared" si="226"/>
        <v/>
      </c>
      <c r="AQ115" s="567" t="str">
        <f t="shared" si="227"/>
        <v/>
      </c>
      <c r="AS115" s="567" t="str">
        <f t="shared" si="228"/>
        <v/>
      </c>
      <c r="AU115" s="567" t="str">
        <f t="shared" si="228"/>
        <v/>
      </c>
      <c r="AW115" s="567" t="str">
        <f t="shared" si="229"/>
        <v/>
      </c>
      <c r="AY115" s="567" t="str">
        <f t="shared" si="230"/>
        <v/>
      </c>
      <c r="BA115" s="567" t="str">
        <f t="shared" si="231"/>
        <v/>
      </c>
      <c r="BC115" s="567" t="str">
        <f t="shared" si="232"/>
        <v/>
      </c>
      <c r="BE115" s="567" t="str">
        <f t="shared" si="233"/>
        <v/>
      </c>
      <c r="BG115" s="567" t="str">
        <f t="shared" si="234"/>
        <v/>
      </c>
      <c r="BI115" s="567" t="str">
        <f t="shared" si="235"/>
        <v/>
      </c>
      <c r="BK115" s="567" t="str">
        <f t="shared" si="236"/>
        <v/>
      </c>
      <c r="BM115" s="567" t="str">
        <f t="shared" si="237"/>
        <v/>
      </c>
      <c r="BO115" s="567" t="str">
        <f t="shared" si="238"/>
        <v/>
      </c>
      <c r="BQ115" s="567" t="str">
        <f t="shared" si="239"/>
        <v/>
      </c>
      <c r="BS115" s="567" t="str">
        <f t="shared" si="240"/>
        <v/>
      </c>
      <c r="BU115" s="567" t="str">
        <f t="shared" si="241"/>
        <v/>
      </c>
      <c r="BW115" s="567" t="str">
        <f t="shared" si="242"/>
        <v/>
      </c>
      <c r="BY115" s="567" t="str">
        <f t="shared" si="243"/>
        <v/>
      </c>
      <c r="CA115" s="567" t="str">
        <f t="shared" si="244"/>
        <v/>
      </c>
      <c r="CC115" s="567" t="str">
        <f t="shared" si="245"/>
        <v/>
      </c>
      <c r="CE115" s="567" t="str">
        <f t="shared" si="246"/>
        <v/>
      </c>
      <c r="CG115" s="567" t="str">
        <f t="shared" si="247"/>
        <v/>
      </c>
      <c r="CI115" s="567" t="str">
        <f t="shared" si="247"/>
        <v/>
      </c>
      <c r="CK115" s="567" t="str">
        <f t="shared" si="248"/>
        <v/>
      </c>
      <c r="CM115" s="567" t="str">
        <f t="shared" si="249"/>
        <v/>
      </c>
      <c r="CO115" s="567" t="str">
        <f t="shared" si="250"/>
        <v/>
      </c>
      <c r="CQ115" s="567" t="str">
        <f t="shared" si="251"/>
        <v/>
      </c>
      <c r="CS115" s="567" t="str">
        <f t="shared" si="252"/>
        <v/>
      </c>
      <c r="CU115" s="567" t="str">
        <f t="shared" si="253"/>
        <v/>
      </c>
      <c r="CW115" s="567" t="str">
        <f t="shared" si="254"/>
        <v/>
      </c>
      <c r="CY115" s="567" t="str">
        <f t="shared" si="255"/>
        <v/>
      </c>
      <c r="DA115" s="567" t="str">
        <f t="shared" si="256"/>
        <v/>
      </c>
      <c r="DC115" s="567" t="str">
        <f t="shared" si="257"/>
        <v/>
      </c>
      <c r="DE115" s="567" t="str">
        <f t="shared" si="258"/>
        <v/>
      </c>
      <c r="DG115" s="567" t="str">
        <f t="shared" si="259"/>
        <v/>
      </c>
      <c r="DI115" s="567" t="str">
        <f t="shared" si="260"/>
        <v/>
      </c>
      <c r="DK115" s="567" t="str">
        <f t="shared" si="261"/>
        <v/>
      </c>
      <c r="DM115" s="567" t="str">
        <f t="shared" si="262"/>
        <v/>
      </c>
      <c r="DO115" s="567" t="str">
        <f t="shared" si="263"/>
        <v/>
      </c>
      <c r="DQ115" s="567" t="str">
        <f t="shared" si="264"/>
        <v/>
      </c>
      <c r="DS115" s="567" t="str">
        <f t="shared" si="265"/>
        <v/>
      </c>
      <c r="DU115" s="567" t="str">
        <f t="shared" si="266"/>
        <v/>
      </c>
      <c r="DW115" s="567" t="str">
        <f t="shared" si="266"/>
        <v/>
      </c>
      <c r="DY115" s="567" t="str">
        <f t="shared" si="267"/>
        <v/>
      </c>
      <c r="EA115" s="567" t="str">
        <f t="shared" si="268"/>
        <v/>
      </c>
      <c r="EC115" s="567" t="str">
        <f t="shared" si="269"/>
        <v/>
      </c>
      <c r="EE115" s="567" t="str">
        <f t="shared" si="270"/>
        <v/>
      </c>
      <c r="EG115" s="567" t="str">
        <f t="shared" si="271"/>
        <v/>
      </c>
      <c r="EI115" s="567" t="str">
        <f t="shared" si="272"/>
        <v/>
      </c>
      <c r="EK115" s="567" t="str">
        <f t="shared" si="273"/>
        <v/>
      </c>
      <c r="EM115" s="567" t="str">
        <f t="shared" si="274"/>
        <v/>
      </c>
      <c r="EO115" s="567" t="str">
        <f t="shared" si="275"/>
        <v/>
      </c>
      <c r="EQ115" s="567" t="str">
        <f t="shared" si="276"/>
        <v/>
      </c>
      <c r="ES115" s="567" t="str">
        <f t="shared" si="277"/>
        <v/>
      </c>
      <c r="EU115" s="567" t="str">
        <f t="shared" si="278"/>
        <v/>
      </c>
      <c r="EW115" s="567" t="str">
        <f t="shared" si="279"/>
        <v/>
      </c>
      <c r="EY115" s="567" t="str">
        <f t="shared" si="280"/>
        <v/>
      </c>
      <c r="FA115" s="567" t="str">
        <f t="shared" si="281"/>
        <v/>
      </c>
      <c r="FC115" s="567" t="str">
        <f t="shared" si="282"/>
        <v/>
      </c>
      <c r="FE115" s="567" t="str">
        <f t="shared" si="283"/>
        <v/>
      </c>
      <c r="FG115" s="567" t="str">
        <f t="shared" si="284"/>
        <v/>
      </c>
      <c r="FI115" s="567" t="str">
        <f t="shared" si="285"/>
        <v/>
      </c>
      <c r="FK115" s="567" t="str">
        <f t="shared" si="285"/>
        <v/>
      </c>
      <c r="FM115" s="567" t="str">
        <f t="shared" si="286"/>
        <v/>
      </c>
      <c r="FO115" s="567" t="str">
        <f t="shared" si="287"/>
        <v/>
      </c>
      <c r="FQ115" s="567" t="str">
        <f t="shared" si="288"/>
        <v/>
      </c>
      <c r="FS115" s="567" t="str">
        <f t="shared" si="289"/>
        <v/>
      </c>
      <c r="FU115" s="567" t="str">
        <f t="shared" si="290"/>
        <v/>
      </c>
      <c r="FW115" s="567" t="str">
        <f t="shared" si="291"/>
        <v/>
      </c>
      <c r="FY115" s="567" t="str">
        <f t="shared" si="292"/>
        <v/>
      </c>
      <c r="GA115" s="567" t="str">
        <f t="shared" si="293"/>
        <v/>
      </c>
      <c r="GC115" s="567" t="str">
        <f t="shared" si="294"/>
        <v/>
      </c>
      <c r="GE115" s="567" t="str">
        <f t="shared" si="295"/>
        <v/>
      </c>
      <c r="GG115" s="567" t="str">
        <f t="shared" si="296"/>
        <v/>
      </c>
      <c r="GI115" s="567" t="str">
        <f t="shared" si="297"/>
        <v/>
      </c>
      <c r="GK115" s="567" t="str">
        <f t="shared" si="298"/>
        <v/>
      </c>
      <c r="GM115" s="567" t="str">
        <f t="shared" si="299"/>
        <v/>
      </c>
      <c r="GO115" s="567" t="str">
        <f t="shared" si="300"/>
        <v/>
      </c>
      <c r="GQ115" s="567" t="str">
        <f t="shared" si="301"/>
        <v/>
      </c>
      <c r="GS115" s="567" t="str">
        <f t="shared" si="302"/>
        <v/>
      </c>
      <c r="GU115" s="567" t="str">
        <f t="shared" si="303"/>
        <v/>
      </c>
      <c r="GW115" s="567" t="str">
        <f t="shared" si="304"/>
        <v/>
      </c>
      <c r="GY115" s="567" t="str">
        <f t="shared" si="304"/>
        <v/>
      </c>
      <c r="HA115" s="567" t="str">
        <f t="shared" si="305"/>
        <v/>
      </c>
      <c r="HC115" s="567" t="str">
        <f t="shared" si="306"/>
        <v/>
      </c>
      <c r="HE115" s="567" t="str">
        <f t="shared" si="307"/>
        <v/>
      </c>
      <c r="HG115" s="567" t="str">
        <f t="shared" si="308"/>
        <v/>
      </c>
      <c r="HI115" s="567" t="str">
        <f t="shared" si="309"/>
        <v/>
      </c>
      <c r="HK115" s="567" t="str">
        <f t="shared" si="310"/>
        <v/>
      </c>
      <c r="HM115" s="567" t="str">
        <f t="shared" si="311"/>
        <v/>
      </c>
      <c r="HO115" s="567" t="str">
        <f t="shared" si="312"/>
        <v/>
      </c>
      <c r="HQ115" s="567" t="str">
        <f t="shared" si="313"/>
        <v/>
      </c>
      <c r="HS115" s="567" t="str">
        <f t="shared" si="314"/>
        <v/>
      </c>
      <c r="HU115" s="567" t="str">
        <f t="shared" si="315"/>
        <v/>
      </c>
      <c r="HW115" s="567" t="str">
        <f t="shared" si="316"/>
        <v/>
      </c>
      <c r="HY115" s="567" t="str">
        <f t="shared" si="317"/>
        <v/>
      </c>
      <c r="IA115" s="567" t="str">
        <f t="shared" si="318"/>
        <v/>
      </c>
      <c r="IC115" s="567" t="str">
        <f t="shared" si="319"/>
        <v/>
      </c>
      <c r="IE115" s="567" t="str">
        <f t="shared" si="320"/>
        <v/>
      </c>
      <c r="IG115" s="567" t="str">
        <f t="shared" si="321"/>
        <v/>
      </c>
      <c r="II115" s="567" t="str">
        <f t="shared" si="322"/>
        <v/>
      </c>
      <c r="IK115" s="567" t="str">
        <f t="shared" si="323"/>
        <v/>
      </c>
      <c r="IM115" s="567" t="str">
        <f t="shared" si="323"/>
        <v/>
      </c>
      <c r="IO115" s="567" t="str">
        <f t="shared" si="324"/>
        <v/>
      </c>
      <c r="IQ115" s="567" t="str">
        <f t="shared" si="325"/>
        <v/>
      </c>
      <c r="IS115" s="567" t="str">
        <f t="shared" si="326"/>
        <v/>
      </c>
      <c r="IU115" s="567" t="str">
        <f t="shared" si="327"/>
        <v/>
      </c>
      <c r="IW115" s="567" t="str">
        <f t="shared" si="328"/>
        <v/>
      </c>
      <c r="IY115" s="567" t="str">
        <f t="shared" si="329"/>
        <v/>
      </c>
      <c r="JA115" s="567" t="str">
        <f t="shared" si="330"/>
        <v/>
      </c>
      <c r="JC115" s="567" t="str">
        <f t="shared" si="331"/>
        <v/>
      </c>
      <c r="JE115" s="567" t="str">
        <f t="shared" si="332"/>
        <v/>
      </c>
      <c r="JG115" s="567" t="str">
        <f t="shared" si="333"/>
        <v/>
      </c>
      <c r="JI115" s="567" t="str">
        <f t="shared" si="334"/>
        <v/>
      </c>
      <c r="JK115" s="567" t="str">
        <f t="shared" si="335"/>
        <v/>
      </c>
      <c r="JM115" s="567" t="str">
        <f t="shared" si="336"/>
        <v/>
      </c>
      <c r="JO115" s="567" t="str">
        <f t="shared" si="337"/>
        <v/>
      </c>
      <c r="JQ115" s="567" t="str">
        <f t="shared" si="338"/>
        <v/>
      </c>
      <c r="JS115" s="567" t="str">
        <f t="shared" si="339"/>
        <v/>
      </c>
      <c r="JU115" s="567" t="str">
        <f t="shared" si="340"/>
        <v/>
      </c>
      <c r="JW115" s="567" t="str">
        <f t="shared" si="341"/>
        <v/>
      </c>
      <c r="JY115" s="567" t="str">
        <f t="shared" si="342"/>
        <v/>
      </c>
      <c r="KA115" s="567" t="str">
        <f t="shared" si="342"/>
        <v/>
      </c>
      <c r="KC115" s="567" t="str">
        <f t="shared" si="343"/>
        <v/>
      </c>
      <c r="KE115" s="567" t="str">
        <f t="shared" si="344"/>
        <v/>
      </c>
      <c r="KG115" s="567" t="str">
        <f t="shared" si="345"/>
        <v/>
      </c>
      <c r="KI115" s="567" t="str">
        <f t="shared" si="346"/>
        <v/>
      </c>
      <c r="KK115" s="567" t="str">
        <f t="shared" si="347"/>
        <v/>
      </c>
      <c r="KM115" s="567" t="str">
        <f t="shared" si="348"/>
        <v/>
      </c>
      <c r="KO115" s="567" t="str">
        <f t="shared" si="349"/>
        <v/>
      </c>
      <c r="KQ115" s="567" t="str">
        <f t="shared" si="350"/>
        <v/>
      </c>
      <c r="KS115" s="567" t="str">
        <f t="shared" si="351"/>
        <v/>
      </c>
      <c r="KU115" s="567" t="str">
        <f t="shared" si="352"/>
        <v/>
      </c>
      <c r="KW115" s="567" t="str">
        <f t="shared" si="353"/>
        <v/>
      </c>
      <c r="KY115" s="567" t="str">
        <f t="shared" si="354"/>
        <v/>
      </c>
      <c r="LA115" s="567" t="str">
        <f t="shared" si="355"/>
        <v/>
      </c>
      <c r="LC115" s="567" t="str">
        <f t="shared" si="356"/>
        <v/>
      </c>
      <c r="LE115" s="567" t="str">
        <f t="shared" si="357"/>
        <v/>
      </c>
      <c r="LG115" s="567" t="str">
        <f t="shared" si="358"/>
        <v/>
      </c>
      <c r="LI115" s="567" t="str">
        <f t="shared" si="359"/>
        <v/>
      </c>
      <c r="LK115" s="567" t="str">
        <f t="shared" si="360"/>
        <v/>
      </c>
      <c r="LM115" s="567" t="str">
        <f t="shared" si="361"/>
        <v/>
      </c>
      <c r="LO115" s="567" t="str">
        <f t="shared" si="361"/>
        <v/>
      </c>
      <c r="LQ115" s="567" t="str">
        <f t="shared" si="362"/>
        <v/>
      </c>
      <c r="LS115" s="567" t="str">
        <f t="shared" si="363"/>
        <v/>
      </c>
      <c r="LU115" s="567" t="str">
        <f t="shared" si="364"/>
        <v/>
      </c>
      <c r="LW115" s="567" t="str">
        <f t="shared" si="365"/>
        <v/>
      </c>
      <c r="LY115" s="567" t="str">
        <f t="shared" si="366"/>
        <v/>
      </c>
      <c r="MA115" s="567" t="str">
        <f t="shared" si="367"/>
        <v/>
      </c>
      <c r="MC115" s="567" t="str">
        <f t="shared" si="368"/>
        <v/>
      </c>
      <c r="ME115" s="567" t="str">
        <f t="shared" si="369"/>
        <v/>
      </c>
      <c r="MG115" s="567" t="str">
        <f t="shared" si="370"/>
        <v/>
      </c>
      <c r="MI115" s="567" t="str">
        <f t="shared" si="371"/>
        <v/>
      </c>
      <c r="MK115" s="567" t="str">
        <f t="shared" si="372"/>
        <v/>
      </c>
      <c r="MM115" s="567" t="str">
        <f t="shared" si="373"/>
        <v/>
      </c>
      <c r="MO115" s="567" t="str">
        <f t="shared" si="374"/>
        <v/>
      </c>
      <c r="MQ115" s="567" t="str">
        <f t="shared" si="375"/>
        <v/>
      </c>
      <c r="MS115" s="567" t="str">
        <f t="shared" si="376"/>
        <v/>
      </c>
      <c r="MU115" s="567" t="str">
        <f t="shared" si="377"/>
        <v/>
      </c>
      <c r="MW115" s="567" t="str">
        <f t="shared" si="378"/>
        <v/>
      </c>
      <c r="MY115" s="567" t="str">
        <f t="shared" si="379"/>
        <v/>
      </c>
      <c r="NA115" s="567" t="str">
        <f t="shared" si="380"/>
        <v/>
      </c>
      <c r="NC115" s="567" t="str">
        <f t="shared" si="380"/>
        <v/>
      </c>
      <c r="NE115" s="567" t="str">
        <f t="shared" si="381"/>
        <v/>
      </c>
      <c r="NG115" s="567" t="str">
        <f t="shared" si="382"/>
        <v/>
      </c>
      <c r="NI115" s="567" t="str">
        <f t="shared" si="383"/>
        <v/>
      </c>
      <c r="NK115" s="567" t="str">
        <f t="shared" si="384"/>
        <v/>
      </c>
      <c r="NM115" s="567" t="str">
        <f t="shared" si="385"/>
        <v/>
      </c>
      <c r="NO115" s="567" t="str">
        <f t="shared" si="386"/>
        <v/>
      </c>
      <c r="NQ115" s="567" t="str">
        <f t="shared" si="387"/>
        <v/>
      </c>
      <c r="NS115" s="567" t="str">
        <f t="shared" si="388"/>
        <v/>
      </c>
      <c r="NU115" s="567" t="str">
        <f t="shared" si="389"/>
        <v/>
      </c>
      <c r="NW115" s="567" t="str">
        <f t="shared" si="390"/>
        <v/>
      </c>
      <c r="NY115" s="567" t="str">
        <f t="shared" si="391"/>
        <v/>
      </c>
      <c r="OA115" s="567" t="str">
        <f t="shared" si="392"/>
        <v/>
      </c>
      <c r="OC115" s="567" t="str">
        <f t="shared" si="393"/>
        <v/>
      </c>
      <c r="OE115" s="567" t="str">
        <f t="shared" si="394"/>
        <v/>
      </c>
      <c r="OG115" s="567" t="str">
        <f t="shared" si="395"/>
        <v/>
      </c>
      <c r="OI115" s="567" t="str">
        <f t="shared" si="396"/>
        <v/>
      </c>
      <c r="OK115" s="567" t="str">
        <f t="shared" si="397"/>
        <v/>
      </c>
      <c r="OM115" s="567" t="str">
        <f t="shared" si="398"/>
        <v/>
      </c>
      <c r="OO115" s="567" t="str">
        <f t="shared" si="399"/>
        <v/>
      </c>
      <c r="OQ115" s="567" t="str">
        <f t="shared" si="399"/>
        <v/>
      </c>
      <c r="OS115" s="567" t="str">
        <f t="shared" si="400"/>
        <v/>
      </c>
      <c r="OU115" s="567" t="str">
        <f t="shared" si="401"/>
        <v/>
      </c>
      <c r="OW115" s="567" t="str">
        <f t="shared" si="402"/>
        <v/>
      </c>
      <c r="OY115" s="567" t="str">
        <f t="shared" si="403"/>
        <v/>
      </c>
      <c r="PA115" s="567" t="str">
        <f t="shared" si="404"/>
        <v/>
      </c>
      <c r="PC115" s="567" t="str">
        <f t="shared" si="405"/>
        <v/>
      </c>
      <c r="PE115" s="567" t="str">
        <f t="shared" si="406"/>
        <v/>
      </c>
      <c r="PG115" s="567" t="str">
        <f t="shared" si="407"/>
        <v/>
      </c>
      <c r="PI115" s="567" t="str">
        <f t="shared" si="408"/>
        <v/>
      </c>
      <c r="PK115" s="567" t="str">
        <f t="shared" si="409"/>
        <v/>
      </c>
      <c r="PM115" s="567" t="str">
        <f t="shared" si="410"/>
        <v/>
      </c>
      <c r="PO115" s="567" t="str">
        <f t="shared" si="411"/>
        <v/>
      </c>
      <c r="PQ115" s="567" t="str">
        <f t="shared" si="412"/>
        <v/>
      </c>
      <c r="PS115" s="567" t="str">
        <f t="shared" si="413"/>
        <v/>
      </c>
      <c r="PU115" s="567" t="str">
        <f t="shared" si="414"/>
        <v/>
      </c>
      <c r="PW115" s="567" t="str">
        <f t="shared" si="415"/>
        <v/>
      </c>
      <c r="PY115" s="567" t="str">
        <f t="shared" si="416"/>
        <v/>
      </c>
      <c r="QA115" s="567" t="str">
        <f t="shared" si="417"/>
        <v/>
      </c>
    </row>
    <row r="116" spans="5:443">
      <c r="E116" s="567" t="str">
        <f t="shared" si="209"/>
        <v/>
      </c>
      <c r="G116" s="567" t="str">
        <f t="shared" si="209"/>
        <v/>
      </c>
      <c r="I116" s="567" t="str">
        <f t="shared" si="210"/>
        <v/>
      </c>
      <c r="K116" s="567" t="str">
        <f t="shared" si="211"/>
        <v/>
      </c>
      <c r="M116" s="567" t="str">
        <f t="shared" si="212"/>
        <v/>
      </c>
      <c r="O116" s="567" t="str">
        <f t="shared" si="213"/>
        <v/>
      </c>
      <c r="Q116" s="567" t="str">
        <f t="shared" si="214"/>
        <v/>
      </c>
      <c r="S116" s="567" t="str">
        <f t="shared" si="215"/>
        <v/>
      </c>
      <c r="U116" s="567" t="str">
        <f t="shared" si="216"/>
        <v/>
      </c>
      <c r="W116" s="567" t="str">
        <f t="shared" si="217"/>
        <v/>
      </c>
      <c r="Y116" s="567" t="str">
        <f t="shared" si="218"/>
        <v/>
      </c>
      <c r="AA116" s="567" t="str">
        <f t="shared" si="219"/>
        <v/>
      </c>
      <c r="AC116" s="567" t="str">
        <f t="shared" si="220"/>
        <v/>
      </c>
      <c r="AE116" s="567" t="str">
        <f t="shared" si="221"/>
        <v/>
      </c>
      <c r="AG116" s="567" t="str">
        <f t="shared" si="222"/>
        <v/>
      </c>
      <c r="AI116" s="567" t="str">
        <f t="shared" si="223"/>
        <v/>
      </c>
      <c r="AK116" s="567" t="str">
        <f t="shared" si="224"/>
        <v/>
      </c>
      <c r="AM116" s="567" t="str">
        <f t="shared" si="225"/>
        <v/>
      </c>
      <c r="AO116" s="567" t="str">
        <f t="shared" si="226"/>
        <v/>
      </c>
      <c r="AQ116" s="567" t="str">
        <f t="shared" si="227"/>
        <v/>
      </c>
      <c r="AS116" s="567" t="str">
        <f t="shared" si="228"/>
        <v/>
      </c>
      <c r="AU116" s="567" t="str">
        <f t="shared" si="228"/>
        <v/>
      </c>
      <c r="AW116" s="567" t="str">
        <f t="shared" si="229"/>
        <v/>
      </c>
      <c r="AY116" s="567" t="str">
        <f t="shared" si="230"/>
        <v/>
      </c>
      <c r="BA116" s="567" t="str">
        <f t="shared" si="231"/>
        <v/>
      </c>
      <c r="BC116" s="567" t="str">
        <f t="shared" si="232"/>
        <v/>
      </c>
      <c r="BE116" s="567" t="str">
        <f t="shared" si="233"/>
        <v/>
      </c>
      <c r="BG116" s="567" t="str">
        <f t="shared" si="234"/>
        <v/>
      </c>
      <c r="BI116" s="567" t="str">
        <f t="shared" si="235"/>
        <v/>
      </c>
      <c r="BK116" s="567" t="str">
        <f t="shared" si="236"/>
        <v/>
      </c>
      <c r="BM116" s="567" t="str">
        <f t="shared" si="237"/>
        <v/>
      </c>
      <c r="BO116" s="567" t="str">
        <f t="shared" si="238"/>
        <v/>
      </c>
      <c r="BQ116" s="567" t="str">
        <f t="shared" si="239"/>
        <v/>
      </c>
      <c r="BS116" s="567" t="str">
        <f t="shared" si="240"/>
        <v/>
      </c>
      <c r="BU116" s="567" t="str">
        <f t="shared" si="241"/>
        <v/>
      </c>
      <c r="BW116" s="567" t="str">
        <f t="shared" si="242"/>
        <v/>
      </c>
      <c r="BY116" s="567" t="str">
        <f t="shared" si="243"/>
        <v/>
      </c>
      <c r="CA116" s="567" t="str">
        <f t="shared" si="244"/>
        <v/>
      </c>
      <c r="CC116" s="567" t="str">
        <f t="shared" si="245"/>
        <v/>
      </c>
      <c r="CE116" s="567" t="str">
        <f t="shared" si="246"/>
        <v/>
      </c>
      <c r="CG116" s="567" t="str">
        <f t="shared" si="247"/>
        <v/>
      </c>
      <c r="CI116" s="567" t="str">
        <f t="shared" si="247"/>
        <v/>
      </c>
      <c r="CK116" s="567" t="str">
        <f t="shared" si="248"/>
        <v/>
      </c>
      <c r="CM116" s="567" t="str">
        <f t="shared" si="249"/>
        <v/>
      </c>
      <c r="CO116" s="567" t="str">
        <f t="shared" si="250"/>
        <v/>
      </c>
      <c r="CQ116" s="567" t="str">
        <f t="shared" si="251"/>
        <v/>
      </c>
      <c r="CS116" s="567" t="str">
        <f t="shared" si="252"/>
        <v/>
      </c>
      <c r="CU116" s="567" t="str">
        <f t="shared" si="253"/>
        <v/>
      </c>
      <c r="CW116" s="567" t="str">
        <f t="shared" si="254"/>
        <v/>
      </c>
      <c r="CY116" s="567" t="str">
        <f t="shared" si="255"/>
        <v/>
      </c>
      <c r="DA116" s="567" t="str">
        <f t="shared" si="256"/>
        <v/>
      </c>
      <c r="DC116" s="567" t="str">
        <f t="shared" si="257"/>
        <v/>
      </c>
      <c r="DE116" s="567" t="str">
        <f t="shared" si="258"/>
        <v/>
      </c>
      <c r="DG116" s="567" t="str">
        <f t="shared" si="259"/>
        <v/>
      </c>
      <c r="DI116" s="567" t="str">
        <f t="shared" si="260"/>
        <v/>
      </c>
      <c r="DK116" s="567" t="str">
        <f t="shared" si="261"/>
        <v/>
      </c>
      <c r="DM116" s="567" t="str">
        <f t="shared" si="262"/>
        <v/>
      </c>
      <c r="DO116" s="567" t="str">
        <f t="shared" si="263"/>
        <v/>
      </c>
      <c r="DQ116" s="567" t="str">
        <f t="shared" si="264"/>
        <v/>
      </c>
      <c r="DS116" s="567" t="str">
        <f t="shared" si="265"/>
        <v/>
      </c>
      <c r="DU116" s="567" t="str">
        <f t="shared" si="266"/>
        <v/>
      </c>
      <c r="DW116" s="567" t="str">
        <f t="shared" si="266"/>
        <v/>
      </c>
      <c r="DY116" s="567" t="str">
        <f t="shared" si="267"/>
        <v/>
      </c>
      <c r="EA116" s="567" t="str">
        <f t="shared" si="268"/>
        <v/>
      </c>
      <c r="EC116" s="567" t="str">
        <f t="shared" si="269"/>
        <v/>
      </c>
      <c r="EE116" s="567" t="str">
        <f t="shared" si="270"/>
        <v/>
      </c>
      <c r="EG116" s="567" t="str">
        <f t="shared" si="271"/>
        <v/>
      </c>
      <c r="EI116" s="567" t="str">
        <f t="shared" si="272"/>
        <v/>
      </c>
      <c r="EK116" s="567" t="str">
        <f t="shared" si="273"/>
        <v/>
      </c>
      <c r="EM116" s="567" t="str">
        <f t="shared" si="274"/>
        <v/>
      </c>
      <c r="EO116" s="567" t="str">
        <f t="shared" si="275"/>
        <v/>
      </c>
      <c r="EQ116" s="567" t="str">
        <f t="shared" si="276"/>
        <v/>
      </c>
      <c r="ES116" s="567" t="str">
        <f t="shared" si="277"/>
        <v/>
      </c>
      <c r="EU116" s="567" t="str">
        <f t="shared" si="278"/>
        <v/>
      </c>
      <c r="EW116" s="567" t="str">
        <f t="shared" si="279"/>
        <v/>
      </c>
      <c r="EY116" s="567" t="str">
        <f t="shared" si="280"/>
        <v/>
      </c>
      <c r="FA116" s="567" t="str">
        <f t="shared" si="281"/>
        <v/>
      </c>
      <c r="FC116" s="567" t="str">
        <f t="shared" si="282"/>
        <v/>
      </c>
      <c r="FE116" s="567" t="str">
        <f t="shared" si="283"/>
        <v/>
      </c>
      <c r="FG116" s="567" t="str">
        <f t="shared" si="284"/>
        <v/>
      </c>
      <c r="FI116" s="567" t="str">
        <f t="shared" si="285"/>
        <v/>
      </c>
      <c r="FK116" s="567" t="str">
        <f t="shared" si="285"/>
        <v/>
      </c>
      <c r="FM116" s="567" t="str">
        <f t="shared" si="286"/>
        <v/>
      </c>
      <c r="FO116" s="567" t="str">
        <f t="shared" si="287"/>
        <v/>
      </c>
      <c r="FQ116" s="567" t="str">
        <f t="shared" si="288"/>
        <v/>
      </c>
      <c r="FS116" s="567" t="str">
        <f t="shared" si="289"/>
        <v/>
      </c>
      <c r="FU116" s="567" t="str">
        <f t="shared" si="290"/>
        <v/>
      </c>
      <c r="FW116" s="567" t="str">
        <f t="shared" si="291"/>
        <v/>
      </c>
      <c r="FY116" s="567" t="str">
        <f t="shared" si="292"/>
        <v/>
      </c>
      <c r="GA116" s="567" t="str">
        <f t="shared" si="293"/>
        <v/>
      </c>
      <c r="GC116" s="567" t="str">
        <f t="shared" si="294"/>
        <v/>
      </c>
      <c r="GE116" s="567" t="str">
        <f t="shared" si="295"/>
        <v/>
      </c>
      <c r="GG116" s="567" t="str">
        <f t="shared" si="296"/>
        <v/>
      </c>
      <c r="GI116" s="567" t="str">
        <f t="shared" si="297"/>
        <v/>
      </c>
      <c r="GK116" s="567" t="str">
        <f t="shared" si="298"/>
        <v/>
      </c>
      <c r="GM116" s="567" t="str">
        <f t="shared" si="299"/>
        <v/>
      </c>
      <c r="GO116" s="567" t="str">
        <f t="shared" si="300"/>
        <v/>
      </c>
      <c r="GQ116" s="567" t="str">
        <f t="shared" si="301"/>
        <v/>
      </c>
      <c r="GS116" s="567" t="str">
        <f t="shared" si="302"/>
        <v/>
      </c>
      <c r="GU116" s="567" t="str">
        <f t="shared" si="303"/>
        <v/>
      </c>
      <c r="GW116" s="567" t="str">
        <f t="shared" si="304"/>
        <v/>
      </c>
      <c r="GY116" s="567" t="str">
        <f t="shared" si="304"/>
        <v/>
      </c>
      <c r="HA116" s="567" t="str">
        <f t="shared" si="305"/>
        <v/>
      </c>
      <c r="HC116" s="567" t="str">
        <f t="shared" si="306"/>
        <v/>
      </c>
      <c r="HE116" s="567" t="str">
        <f t="shared" si="307"/>
        <v/>
      </c>
      <c r="HG116" s="567" t="str">
        <f t="shared" si="308"/>
        <v/>
      </c>
      <c r="HI116" s="567" t="str">
        <f t="shared" si="309"/>
        <v/>
      </c>
      <c r="HK116" s="567" t="str">
        <f t="shared" si="310"/>
        <v/>
      </c>
      <c r="HM116" s="567" t="str">
        <f t="shared" si="311"/>
        <v/>
      </c>
      <c r="HO116" s="567" t="str">
        <f t="shared" si="312"/>
        <v/>
      </c>
      <c r="HQ116" s="567" t="str">
        <f t="shared" si="313"/>
        <v/>
      </c>
      <c r="HS116" s="567" t="str">
        <f t="shared" si="314"/>
        <v/>
      </c>
      <c r="HU116" s="567" t="str">
        <f t="shared" si="315"/>
        <v/>
      </c>
      <c r="HW116" s="567" t="str">
        <f t="shared" si="316"/>
        <v/>
      </c>
      <c r="HY116" s="567" t="str">
        <f t="shared" si="317"/>
        <v/>
      </c>
      <c r="IA116" s="567" t="str">
        <f t="shared" si="318"/>
        <v/>
      </c>
      <c r="IC116" s="567" t="str">
        <f t="shared" si="319"/>
        <v/>
      </c>
      <c r="IE116" s="567" t="str">
        <f t="shared" si="320"/>
        <v/>
      </c>
      <c r="IG116" s="567" t="str">
        <f t="shared" si="321"/>
        <v/>
      </c>
      <c r="II116" s="567" t="str">
        <f t="shared" si="322"/>
        <v/>
      </c>
      <c r="IK116" s="567" t="str">
        <f t="shared" si="323"/>
        <v/>
      </c>
      <c r="IM116" s="567" t="str">
        <f t="shared" si="323"/>
        <v/>
      </c>
      <c r="IO116" s="567" t="str">
        <f t="shared" si="324"/>
        <v/>
      </c>
      <c r="IQ116" s="567" t="str">
        <f t="shared" si="325"/>
        <v/>
      </c>
      <c r="IS116" s="567" t="str">
        <f t="shared" si="326"/>
        <v/>
      </c>
      <c r="IU116" s="567" t="str">
        <f t="shared" si="327"/>
        <v/>
      </c>
      <c r="IW116" s="567" t="str">
        <f t="shared" si="328"/>
        <v/>
      </c>
      <c r="IY116" s="567" t="str">
        <f t="shared" si="329"/>
        <v/>
      </c>
      <c r="JA116" s="567" t="str">
        <f t="shared" si="330"/>
        <v/>
      </c>
      <c r="JC116" s="567" t="str">
        <f t="shared" si="331"/>
        <v/>
      </c>
      <c r="JE116" s="567" t="str">
        <f t="shared" si="332"/>
        <v/>
      </c>
      <c r="JG116" s="567" t="str">
        <f t="shared" si="333"/>
        <v/>
      </c>
      <c r="JI116" s="567" t="str">
        <f t="shared" si="334"/>
        <v/>
      </c>
      <c r="JK116" s="567" t="str">
        <f t="shared" si="335"/>
        <v/>
      </c>
      <c r="JM116" s="567" t="str">
        <f t="shared" si="336"/>
        <v/>
      </c>
      <c r="JO116" s="567" t="str">
        <f t="shared" si="337"/>
        <v/>
      </c>
      <c r="JQ116" s="567" t="str">
        <f t="shared" si="338"/>
        <v/>
      </c>
      <c r="JS116" s="567" t="str">
        <f t="shared" si="339"/>
        <v/>
      </c>
      <c r="JU116" s="567" t="str">
        <f t="shared" si="340"/>
        <v/>
      </c>
      <c r="JW116" s="567" t="str">
        <f t="shared" si="341"/>
        <v/>
      </c>
      <c r="JY116" s="567" t="str">
        <f t="shared" si="342"/>
        <v/>
      </c>
      <c r="KA116" s="567" t="str">
        <f t="shared" si="342"/>
        <v/>
      </c>
      <c r="KC116" s="567" t="str">
        <f t="shared" si="343"/>
        <v/>
      </c>
      <c r="KE116" s="567" t="str">
        <f t="shared" si="344"/>
        <v/>
      </c>
      <c r="KG116" s="567" t="str">
        <f t="shared" si="345"/>
        <v/>
      </c>
      <c r="KI116" s="567" t="str">
        <f t="shared" si="346"/>
        <v/>
      </c>
      <c r="KK116" s="567" t="str">
        <f t="shared" si="347"/>
        <v/>
      </c>
      <c r="KM116" s="567" t="str">
        <f t="shared" si="348"/>
        <v/>
      </c>
      <c r="KO116" s="567" t="str">
        <f t="shared" si="349"/>
        <v/>
      </c>
      <c r="KQ116" s="567" t="str">
        <f t="shared" si="350"/>
        <v/>
      </c>
      <c r="KS116" s="567" t="str">
        <f t="shared" si="351"/>
        <v/>
      </c>
      <c r="KU116" s="567" t="str">
        <f t="shared" si="352"/>
        <v/>
      </c>
      <c r="KW116" s="567" t="str">
        <f t="shared" si="353"/>
        <v/>
      </c>
      <c r="KY116" s="567" t="str">
        <f t="shared" si="354"/>
        <v/>
      </c>
      <c r="LA116" s="567" t="str">
        <f t="shared" si="355"/>
        <v/>
      </c>
      <c r="LC116" s="567" t="str">
        <f t="shared" si="356"/>
        <v/>
      </c>
      <c r="LE116" s="567" t="str">
        <f t="shared" si="357"/>
        <v/>
      </c>
      <c r="LG116" s="567" t="str">
        <f t="shared" si="358"/>
        <v/>
      </c>
      <c r="LI116" s="567" t="str">
        <f t="shared" si="359"/>
        <v/>
      </c>
      <c r="LK116" s="567" t="str">
        <f t="shared" si="360"/>
        <v/>
      </c>
      <c r="LM116" s="567" t="str">
        <f t="shared" si="361"/>
        <v/>
      </c>
      <c r="LO116" s="567" t="str">
        <f t="shared" si="361"/>
        <v/>
      </c>
      <c r="LQ116" s="567" t="str">
        <f t="shared" si="362"/>
        <v/>
      </c>
      <c r="LS116" s="567" t="str">
        <f t="shared" si="363"/>
        <v/>
      </c>
      <c r="LU116" s="567" t="str">
        <f t="shared" si="364"/>
        <v/>
      </c>
      <c r="LW116" s="567" t="str">
        <f t="shared" si="365"/>
        <v/>
      </c>
      <c r="LY116" s="567" t="str">
        <f t="shared" si="366"/>
        <v/>
      </c>
      <c r="MA116" s="567" t="str">
        <f t="shared" si="367"/>
        <v/>
      </c>
      <c r="MC116" s="567" t="str">
        <f t="shared" si="368"/>
        <v/>
      </c>
      <c r="ME116" s="567" t="str">
        <f t="shared" si="369"/>
        <v/>
      </c>
      <c r="MG116" s="567" t="str">
        <f t="shared" si="370"/>
        <v/>
      </c>
      <c r="MI116" s="567" t="str">
        <f t="shared" si="371"/>
        <v/>
      </c>
      <c r="MK116" s="567" t="str">
        <f t="shared" si="372"/>
        <v/>
      </c>
      <c r="MM116" s="567" t="str">
        <f t="shared" si="373"/>
        <v/>
      </c>
      <c r="MO116" s="567" t="str">
        <f t="shared" si="374"/>
        <v/>
      </c>
      <c r="MQ116" s="567" t="str">
        <f t="shared" si="375"/>
        <v/>
      </c>
      <c r="MS116" s="567" t="str">
        <f t="shared" si="376"/>
        <v/>
      </c>
      <c r="MU116" s="567" t="str">
        <f t="shared" si="377"/>
        <v/>
      </c>
      <c r="MW116" s="567" t="str">
        <f t="shared" si="378"/>
        <v/>
      </c>
      <c r="MY116" s="567" t="str">
        <f t="shared" si="379"/>
        <v/>
      </c>
      <c r="NA116" s="567" t="str">
        <f t="shared" si="380"/>
        <v/>
      </c>
      <c r="NC116" s="567" t="str">
        <f t="shared" si="380"/>
        <v/>
      </c>
      <c r="NE116" s="567" t="str">
        <f t="shared" si="381"/>
        <v/>
      </c>
      <c r="NG116" s="567" t="str">
        <f t="shared" si="382"/>
        <v/>
      </c>
      <c r="NI116" s="567" t="str">
        <f t="shared" si="383"/>
        <v/>
      </c>
      <c r="NK116" s="567" t="str">
        <f t="shared" si="384"/>
        <v/>
      </c>
      <c r="NM116" s="567" t="str">
        <f t="shared" si="385"/>
        <v/>
      </c>
      <c r="NO116" s="567" t="str">
        <f t="shared" si="386"/>
        <v/>
      </c>
      <c r="NQ116" s="567" t="str">
        <f t="shared" si="387"/>
        <v/>
      </c>
      <c r="NS116" s="567" t="str">
        <f t="shared" si="388"/>
        <v/>
      </c>
      <c r="NU116" s="567" t="str">
        <f t="shared" si="389"/>
        <v/>
      </c>
      <c r="NW116" s="567" t="str">
        <f t="shared" si="390"/>
        <v/>
      </c>
      <c r="NY116" s="567" t="str">
        <f t="shared" si="391"/>
        <v/>
      </c>
      <c r="OA116" s="567" t="str">
        <f t="shared" si="392"/>
        <v/>
      </c>
      <c r="OC116" s="567" t="str">
        <f t="shared" si="393"/>
        <v/>
      </c>
      <c r="OE116" s="567" t="str">
        <f t="shared" si="394"/>
        <v/>
      </c>
      <c r="OG116" s="567" t="str">
        <f t="shared" si="395"/>
        <v/>
      </c>
      <c r="OI116" s="567" t="str">
        <f t="shared" si="396"/>
        <v/>
      </c>
      <c r="OK116" s="567" t="str">
        <f t="shared" si="397"/>
        <v/>
      </c>
      <c r="OM116" s="567" t="str">
        <f t="shared" si="398"/>
        <v/>
      </c>
      <c r="OO116" s="567" t="str">
        <f t="shared" si="399"/>
        <v/>
      </c>
      <c r="OQ116" s="567" t="str">
        <f t="shared" si="399"/>
        <v/>
      </c>
      <c r="OS116" s="567" t="str">
        <f t="shared" si="400"/>
        <v/>
      </c>
      <c r="OU116" s="567" t="str">
        <f t="shared" si="401"/>
        <v/>
      </c>
      <c r="OW116" s="567" t="str">
        <f t="shared" si="402"/>
        <v/>
      </c>
      <c r="OY116" s="567" t="str">
        <f t="shared" si="403"/>
        <v/>
      </c>
      <c r="PA116" s="567" t="str">
        <f t="shared" si="404"/>
        <v/>
      </c>
      <c r="PC116" s="567" t="str">
        <f t="shared" si="405"/>
        <v/>
      </c>
      <c r="PE116" s="567" t="str">
        <f t="shared" si="406"/>
        <v/>
      </c>
      <c r="PG116" s="567" t="str">
        <f t="shared" si="407"/>
        <v/>
      </c>
      <c r="PI116" s="567" t="str">
        <f t="shared" si="408"/>
        <v/>
      </c>
      <c r="PK116" s="567" t="str">
        <f t="shared" si="409"/>
        <v/>
      </c>
      <c r="PM116" s="567" t="str">
        <f t="shared" si="410"/>
        <v/>
      </c>
      <c r="PO116" s="567" t="str">
        <f t="shared" si="411"/>
        <v/>
      </c>
      <c r="PQ116" s="567" t="str">
        <f t="shared" si="412"/>
        <v/>
      </c>
      <c r="PS116" s="567" t="str">
        <f t="shared" si="413"/>
        <v/>
      </c>
      <c r="PU116" s="567" t="str">
        <f t="shared" si="414"/>
        <v/>
      </c>
      <c r="PW116" s="567" t="str">
        <f t="shared" si="415"/>
        <v/>
      </c>
      <c r="PY116" s="567" t="str">
        <f t="shared" si="416"/>
        <v/>
      </c>
      <c r="QA116" s="567" t="str">
        <f t="shared" si="417"/>
        <v/>
      </c>
    </row>
    <row r="117" spans="5:443">
      <c r="E117" s="567" t="str">
        <f t="shared" si="209"/>
        <v/>
      </c>
      <c r="G117" s="567" t="str">
        <f t="shared" si="209"/>
        <v/>
      </c>
      <c r="I117" s="567" t="str">
        <f t="shared" si="210"/>
        <v/>
      </c>
      <c r="K117" s="567" t="str">
        <f t="shared" si="211"/>
        <v/>
      </c>
      <c r="M117" s="567" t="str">
        <f t="shared" si="212"/>
        <v/>
      </c>
      <c r="O117" s="567" t="str">
        <f t="shared" si="213"/>
        <v/>
      </c>
      <c r="Q117" s="567" t="str">
        <f t="shared" si="214"/>
        <v/>
      </c>
      <c r="S117" s="567" t="str">
        <f t="shared" si="215"/>
        <v/>
      </c>
      <c r="U117" s="567" t="str">
        <f t="shared" si="216"/>
        <v/>
      </c>
      <c r="W117" s="567" t="str">
        <f t="shared" si="217"/>
        <v/>
      </c>
      <c r="Y117" s="567" t="str">
        <f t="shared" si="218"/>
        <v/>
      </c>
      <c r="AA117" s="567" t="str">
        <f t="shared" si="219"/>
        <v/>
      </c>
      <c r="AC117" s="567" t="str">
        <f t="shared" si="220"/>
        <v/>
      </c>
      <c r="AE117" s="567" t="str">
        <f t="shared" si="221"/>
        <v/>
      </c>
      <c r="AG117" s="567" t="str">
        <f t="shared" si="222"/>
        <v/>
      </c>
      <c r="AI117" s="567" t="str">
        <f t="shared" si="223"/>
        <v/>
      </c>
      <c r="AK117" s="567" t="str">
        <f t="shared" si="224"/>
        <v/>
      </c>
      <c r="AM117" s="567" t="str">
        <f t="shared" si="225"/>
        <v/>
      </c>
      <c r="AO117" s="567" t="str">
        <f t="shared" si="226"/>
        <v/>
      </c>
      <c r="AQ117" s="567" t="str">
        <f t="shared" si="227"/>
        <v/>
      </c>
      <c r="AS117" s="567" t="str">
        <f t="shared" si="228"/>
        <v/>
      </c>
      <c r="AU117" s="567" t="str">
        <f t="shared" si="228"/>
        <v/>
      </c>
      <c r="AW117" s="567" t="str">
        <f t="shared" si="229"/>
        <v/>
      </c>
      <c r="AY117" s="567" t="str">
        <f t="shared" si="230"/>
        <v/>
      </c>
      <c r="BA117" s="567" t="str">
        <f t="shared" si="231"/>
        <v/>
      </c>
      <c r="BC117" s="567" t="str">
        <f t="shared" si="232"/>
        <v/>
      </c>
      <c r="BE117" s="567" t="str">
        <f t="shared" si="233"/>
        <v/>
      </c>
      <c r="BG117" s="567" t="str">
        <f t="shared" si="234"/>
        <v/>
      </c>
      <c r="BI117" s="567" t="str">
        <f t="shared" si="235"/>
        <v/>
      </c>
      <c r="BK117" s="567" t="str">
        <f t="shared" si="236"/>
        <v/>
      </c>
      <c r="BM117" s="567" t="str">
        <f t="shared" si="237"/>
        <v/>
      </c>
      <c r="BO117" s="567" t="str">
        <f t="shared" si="238"/>
        <v/>
      </c>
      <c r="BQ117" s="567" t="str">
        <f t="shared" si="239"/>
        <v/>
      </c>
      <c r="BS117" s="567" t="str">
        <f t="shared" si="240"/>
        <v/>
      </c>
      <c r="BU117" s="567" t="str">
        <f t="shared" si="241"/>
        <v/>
      </c>
      <c r="BW117" s="567" t="str">
        <f t="shared" si="242"/>
        <v/>
      </c>
      <c r="BY117" s="567" t="str">
        <f t="shared" si="243"/>
        <v/>
      </c>
      <c r="CA117" s="567" t="str">
        <f t="shared" si="244"/>
        <v/>
      </c>
      <c r="CC117" s="567" t="str">
        <f t="shared" si="245"/>
        <v/>
      </c>
      <c r="CE117" s="567" t="str">
        <f t="shared" si="246"/>
        <v/>
      </c>
      <c r="CG117" s="567" t="str">
        <f t="shared" si="247"/>
        <v/>
      </c>
      <c r="CI117" s="567" t="str">
        <f t="shared" si="247"/>
        <v/>
      </c>
      <c r="CK117" s="567" t="str">
        <f t="shared" si="248"/>
        <v/>
      </c>
      <c r="CM117" s="567" t="str">
        <f t="shared" si="249"/>
        <v/>
      </c>
      <c r="CO117" s="567" t="str">
        <f t="shared" si="250"/>
        <v/>
      </c>
      <c r="CQ117" s="567" t="str">
        <f t="shared" si="251"/>
        <v/>
      </c>
      <c r="CS117" s="567" t="str">
        <f t="shared" si="252"/>
        <v/>
      </c>
      <c r="CU117" s="567" t="str">
        <f t="shared" si="253"/>
        <v/>
      </c>
      <c r="CW117" s="567" t="str">
        <f t="shared" si="254"/>
        <v/>
      </c>
      <c r="CY117" s="567" t="str">
        <f t="shared" si="255"/>
        <v/>
      </c>
      <c r="DA117" s="567" t="str">
        <f t="shared" si="256"/>
        <v/>
      </c>
      <c r="DC117" s="567" t="str">
        <f t="shared" si="257"/>
        <v/>
      </c>
      <c r="DE117" s="567" t="str">
        <f t="shared" si="258"/>
        <v/>
      </c>
      <c r="DG117" s="567" t="str">
        <f t="shared" si="259"/>
        <v/>
      </c>
      <c r="DI117" s="567" t="str">
        <f t="shared" si="260"/>
        <v/>
      </c>
      <c r="DK117" s="567" t="str">
        <f t="shared" si="261"/>
        <v/>
      </c>
      <c r="DM117" s="567" t="str">
        <f t="shared" si="262"/>
        <v/>
      </c>
      <c r="DO117" s="567" t="str">
        <f t="shared" si="263"/>
        <v/>
      </c>
      <c r="DQ117" s="567" t="str">
        <f t="shared" si="264"/>
        <v/>
      </c>
      <c r="DS117" s="567" t="str">
        <f t="shared" si="265"/>
        <v/>
      </c>
      <c r="DU117" s="567" t="str">
        <f t="shared" si="266"/>
        <v/>
      </c>
      <c r="DW117" s="567" t="str">
        <f t="shared" si="266"/>
        <v/>
      </c>
      <c r="DY117" s="567" t="str">
        <f t="shared" si="267"/>
        <v/>
      </c>
      <c r="EA117" s="567" t="str">
        <f t="shared" si="268"/>
        <v/>
      </c>
      <c r="EC117" s="567" t="str">
        <f t="shared" si="269"/>
        <v/>
      </c>
      <c r="EE117" s="567" t="str">
        <f t="shared" si="270"/>
        <v/>
      </c>
      <c r="EG117" s="567" t="str">
        <f t="shared" si="271"/>
        <v/>
      </c>
      <c r="EI117" s="567" t="str">
        <f t="shared" si="272"/>
        <v/>
      </c>
      <c r="EK117" s="567" t="str">
        <f t="shared" si="273"/>
        <v/>
      </c>
      <c r="EM117" s="567" t="str">
        <f t="shared" si="274"/>
        <v/>
      </c>
      <c r="EO117" s="567" t="str">
        <f t="shared" si="275"/>
        <v/>
      </c>
      <c r="EQ117" s="567" t="str">
        <f t="shared" si="276"/>
        <v/>
      </c>
      <c r="ES117" s="567" t="str">
        <f t="shared" si="277"/>
        <v/>
      </c>
      <c r="EU117" s="567" t="str">
        <f t="shared" si="278"/>
        <v/>
      </c>
      <c r="EW117" s="567" t="str">
        <f t="shared" si="279"/>
        <v/>
      </c>
      <c r="EY117" s="567" t="str">
        <f t="shared" si="280"/>
        <v/>
      </c>
      <c r="FA117" s="567" t="str">
        <f t="shared" si="281"/>
        <v/>
      </c>
      <c r="FC117" s="567" t="str">
        <f t="shared" si="282"/>
        <v/>
      </c>
      <c r="FE117" s="567" t="str">
        <f t="shared" si="283"/>
        <v/>
      </c>
      <c r="FG117" s="567" t="str">
        <f t="shared" si="284"/>
        <v/>
      </c>
      <c r="FI117" s="567" t="str">
        <f t="shared" si="285"/>
        <v/>
      </c>
      <c r="FK117" s="567" t="str">
        <f t="shared" si="285"/>
        <v/>
      </c>
      <c r="FM117" s="567" t="str">
        <f t="shared" si="286"/>
        <v/>
      </c>
      <c r="FO117" s="567" t="str">
        <f t="shared" si="287"/>
        <v/>
      </c>
      <c r="FQ117" s="567" t="str">
        <f t="shared" si="288"/>
        <v/>
      </c>
      <c r="FS117" s="567" t="str">
        <f t="shared" si="289"/>
        <v/>
      </c>
      <c r="FU117" s="567" t="str">
        <f t="shared" si="290"/>
        <v/>
      </c>
      <c r="FW117" s="567" t="str">
        <f t="shared" si="291"/>
        <v/>
      </c>
      <c r="FY117" s="567" t="str">
        <f t="shared" si="292"/>
        <v/>
      </c>
      <c r="GA117" s="567" t="str">
        <f t="shared" si="293"/>
        <v/>
      </c>
      <c r="GC117" s="567" t="str">
        <f t="shared" si="294"/>
        <v/>
      </c>
      <c r="GE117" s="567" t="str">
        <f t="shared" si="295"/>
        <v/>
      </c>
      <c r="GG117" s="567" t="str">
        <f t="shared" si="296"/>
        <v/>
      </c>
      <c r="GI117" s="567" t="str">
        <f t="shared" si="297"/>
        <v/>
      </c>
      <c r="GK117" s="567" t="str">
        <f t="shared" si="298"/>
        <v/>
      </c>
      <c r="GM117" s="567" t="str">
        <f t="shared" si="299"/>
        <v/>
      </c>
      <c r="GO117" s="567" t="str">
        <f t="shared" si="300"/>
        <v/>
      </c>
      <c r="GQ117" s="567" t="str">
        <f t="shared" si="301"/>
        <v/>
      </c>
      <c r="GS117" s="567" t="str">
        <f t="shared" si="302"/>
        <v/>
      </c>
      <c r="GU117" s="567" t="str">
        <f t="shared" si="303"/>
        <v/>
      </c>
      <c r="GW117" s="567" t="str">
        <f t="shared" si="304"/>
        <v/>
      </c>
      <c r="GY117" s="567" t="str">
        <f t="shared" si="304"/>
        <v/>
      </c>
      <c r="HA117" s="567" t="str">
        <f t="shared" si="305"/>
        <v/>
      </c>
      <c r="HC117" s="567" t="str">
        <f t="shared" si="306"/>
        <v/>
      </c>
      <c r="HE117" s="567" t="str">
        <f t="shared" si="307"/>
        <v/>
      </c>
      <c r="HG117" s="567" t="str">
        <f t="shared" si="308"/>
        <v/>
      </c>
      <c r="HI117" s="567" t="str">
        <f t="shared" si="309"/>
        <v/>
      </c>
      <c r="HK117" s="567" t="str">
        <f t="shared" si="310"/>
        <v/>
      </c>
      <c r="HM117" s="567" t="str">
        <f t="shared" si="311"/>
        <v/>
      </c>
      <c r="HO117" s="567" t="str">
        <f t="shared" si="312"/>
        <v/>
      </c>
      <c r="HQ117" s="567" t="str">
        <f t="shared" si="313"/>
        <v/>
      </c>
      <c r="HS117" s="567" t="str">
        <f t="shared" si="314"/>
        <v/>
      </c>
      <c r="HU117" s="567" t="str">
        <f t="shared" si="315"/>
        <v/>
      </c>
      <c r="HW117" s="567" t="str">
        <f t="shared" si="316"/>
        <v/>
      </c>
      <c r="HY117" s="567" t="str">
        <f t="shared" si="317"/>
        <v/>
      </c>
      <c r="IA117" s="567" t="str">
        <f t="shared" si="318"/>
        <v/>
      </c>
      <c r="IC117" s="567" t="str">
        <f t="shared" si="319"/>
        <v/>
      </c>
      <c r="IE117" s="567" t="str">
        <f t="shared" si="320"/>
        <v/>
      </c>
      <c r="IG117" s="567" t="str">
        <f t="shared" si="321"/>
        <v/>
      </c>
      <c r="II117" s="567" t="str">
        <f t="shared" si="322"/>
        <v/>
      </c>
      <c r="IK117" s="567" t="str">
        <f t="shared" si="323"/>
        <v/>
      </c>
      <c r="IM117" s="567" t="str">
        <f t="shared" si="323"/>
        <v/>
      </c>
      <c r="IO117" s="567" t="str">
        <f t="shared" si="324"/>
        <v/>
      </c>
      <c r="IQ117" s="567" t="str">
        <f t="shared" si="325"/>
        <v/>
      </c>
      <c r="IS117" s="567" t="str">
        <f t="shared" si="326"/>
        <v/>
      </c>
      <c r="IU117" s="567" t="str">
        <f t="shared" si="327"/>
        <v/>
      </c>
      <c r="IW117" s="567" t="str">
        <f t="shared" si="328"/>
        <v/>
      </c>
      <c r="IY117" s="567" t="str">
        <f t="shared" si="329"/>
        <v/>
      </c>
      <c r="JA117" s="567" t="str">
        <f t="shared" si="330"/>
        <v/>
      </c>
      <c r="JC117" s="567" t="str">
        <f t="shared" si="331"/>
        <v/>
      </c>
      <c r="JE117" s="567" t="str">
        <f t="shared" si="332"/>
        <v/>
      </c>
      <c r="JG117" s="567" t="str">
        <f t="shared" si="333"/>
        <v/>
      </c>
      <c r="JI117" s="567" t="str">
        <f t="shared" si="334"/>
        <v/>
      </c>
      <c r="JK117" s="567" t="str">
        <f t="shared" si="335"/>
        <v/>
      </c>
      <c r="JM117" s="567" t="str">
        <f t="shared" si="336"/>
        <v/>
      </c>
      <c r="JO117" s="567" t="str">
        <f t="shared" si="337"/>
        <v/>
      </c>
      <c r="JQ117" s="567" t="str">
        <f t="shared" si="338"/>
        <v/>
      </c>
      <c r="JS117" s="567" t="str">
        <f t="shared" si="339"/>
        <v/>
      </c>
      <c r="JU117" s="567" t="str">
        <f t="shared" si="340"/>
        <v/>
      </c>
      <c r="JW117" s="567" t="str">
        <f t="shared" si="341"/>
        <v/>
      </c>
      <c r="JY117" s="567" t="str">
        <f t="shared" si="342"/>
        <v/>
      </c>
      <c r="KA117" s="567" t="str">
        <f t="shared" si="342"/>
        <v/>
      </c>
      <c r="KC117" s="567" t="str">
        <f t="shared" si="343"/>
        <v/>
      </c>
      <c r="KE117" s="567" t="str">
        <f t="shared" si="344"/>
        <v/>
      </c>
      <c r="KG117" s="567" t="str">
        <f t="shared" si="345"/>
        <v/>
      </c>
      <c r="KI117" s="567" t="str">
        <f t="shared" si="346"/>
        <v/>
      </c>
      <c r="KK117" s="567" t="str">
        <f t="shared" si="347"/>
        <v/>
      </c>
      <c r="KM117" s="567" t="str">
        <f t="shared" si="348"/>
        <v/>
      </c>
      <c r="KO117" s="567" t="str">
        <f t="shared" si="349"/>
        <v/>
      </c>
      <c r="KQ117" s="567" t="str">
        <f t="shared" si="350"/>
        <v/>
      </c>
      <c r="KS117" s="567" t="str">
        <f t="shared" si="351"/>
        <v/>
      </c>
      <c r="KU117" s="567" t="str">
        <f t="shared" si="352"/>
        <v/>
      </c>
      <c r="KW117" s="567" t="str">
        <f t="shared" si="353"/>
        <v/>
      </c>
      <c r="KY117" s="567" t="str">
        <f t="shared" si="354"/>
        <v/>
      </c>
      <c r="LA117" s="567" t="str">
        <f t="shared" si="355"/>
        <v/>
      </c>
      <c r="LC117" s="567" t="str">
        <f t="shared" si="356"/>
        <v/>
      </c>
      <c r="LE117" s="567" t="str">
        <f t="shared" si="357"/>
        <v/>
      </c>
      <c r="LG117" s="567" t="str">
        <f t="shared" si="358"/>
        <v/>
      </c>
      <c r="LI117" s="567" t="str">
        <f t="shared" si="359"/>
        <v/>
      </c>
      <c r="LK117" s="567" t="str">
        <f t="shared" si="360"/>
        <v/>
      </c>
      <c r="LM117" s="567" t="str">
        <f t="shared" si="361"/>
        <v/>
      </c>
      <c r="LO117" s="567" t="str">
        <f t="shared" si="361"/>
        <v/>
      </c>
      <c r="LQ117" s="567" t="str">
        <f t="shared" si="362"/>
        <v/>
      </c>
      <c r="LS117" s="567" t="str">
        <f t="shared" si="363"/>
        <v/>
      </c>
      <c r="LU117" s="567" t="str">
        <f t="shared" si="364"/>
        <v/>
      </c>
      <c r="LW117" s="567" t="str">
        <f t="shared" si="365"/>
        <v/>
      </c>
      <c r="LY117" s="567" t="str">
        <f t="shared" si="366"/>
        <v/>
      </c>
      <c r="MA117" s="567" t="str">
        <f t="shared" si="367"/>
        <v/>
      </c>
      <c r="MC117" s="567" t="str">
        <f t="shared" si="368"/>
        <v/>
      </c>
      <c r="ME117" s="567" t="str">
        <f t="shared" si="369"/>
        <v/>
      </c>
      <c r="MG117" s="567" t="str">
        <f t="shared" si="370"/>
        <v/>
      </c>
      <c r="MI117" s="567" t="str">
        <f t="shared" si="371"/>
        <v/>
      </c>
      <c r="MK117" s="567" t="str">
        <f t="shared" si="372"/>
        <v/>
      </c>
      <c r="MM117" s="567" t="str">
        <f t="shared" si="373"/>
        <v/>
      </c>
      <c r="MO117" s="567" t="str">
        <f t="shared" si="374"/>
        <v/>
      </c>
      <c r="MQ117" s="567" t="str">
        <f t="shared" si="375"/>
        <v/>
      </c>
      <c r="MS117" s="567" t="str">
        <f t="shared" si="376"/>
        <v/>
      </c>
      <c r="MU117" s="567" t="str">
        <f t="shared" si="377"/>
        <v/>
      </c>
      <c r="MW117" s="567" t="str">
        <f t="shared" si="378"/>
        <v/>
      </c>
      <c r="MY117" s="567" t="str">
        <f t="shared" si="379"/>
        <v/>
      </c>
      <c r="NA117" s="567" t="str">
        <f t="shared" si="380"/>
        <v/>
      </c>
      <c r="NC117" s="567" t="str">
        <f t="shared" si="380"/>
        <v/>
      </c>
      <c r="NE117" s="567" t="str">
        <f t="shared" si="381"/>
        <v/>
      </c>
      <c r="NG117" s="567" t="str">
        <f t="shared" si="382"/>
        <v/>
      </c>
      <c r="NI117" s="567" t="str">
        <f t="shared" si="383"/>
        <v/>
      </c>
      <c r="NK117" s="567" t="str">
        <f t="shared" si="384"/>
        <v/>
      </c>
      <c r="NM117" s="567" t="str">
        <f t="shared" si="385"/>
        <v/>
      </c>
      <c r="NO117" s="567" t="str">
        <f t="shared" si="386"/>
        <v/>
      </c>
      <c r="NQ117" s="567" t="str">
        <f t="shared" si="387"/>
        <v/>
      </c>
      <c r="NS117" s="567" t="str">
        <f t="shared" si="388"/>
        <v/>
      </c>
      <c r="NU117" s="567" t="str">
        <f t="shared" si="389"/>
        <v/>
      </c>
      <c r="NW117" s="567" t="str">
        <f t="shared" si="390"/>
        <v/>
      </c>
      <c r="NY117" s="567" t="str">
        <f t="shared" si="391"/>
        <v/>
      </c>
      <c r="OA117" s="567" t="str">
        <f t="shared" si="392"/>
        <v/>
      </c>
      <c r="OC117" s="567" t="str">
        <f t="shared" si="393"/>
        <v/>
      </c>
      <c r="OE117" s="567" t="str">
        <f t="shared" si="394"/>
        <v/>
      </c>
      <c r="OG117" s="567" t="str">
        <f t="shared" si="395"/>
        <v/>
      </c>
      <c r="OI117" s="567" t="str">
        <f t="shared" si="396"/>
        <v/>
      </c>
      <c r="OK117" s="567" t="str">
        <f t="shared" si="397"/>
        <v/>
      </c>
      <c r="OM117" s="567" t="str">
        <f t="shared" si="398"/>
        <v/>
      </c>
      <c r="OO117" s="567" t="str">
        <f t="shared" si="399"/>
        <v/>
      </c>
      <c r="OQ117" s="567" t="str">
        <f t="shared" si="399"/>
        <v/>
      </c>
      <c r="OS117" s="567" t="str">
        <f t="shared" si="400"/>
        <v/>
      </c>
      <c r="OU117" s="567" t="str">
        <f t="shared" si="401"/>
        <v/>
      </c>
      <c r="OW117" s="567" t="str">
        <f t="shared" si="402"/>
        <v/>
      </c>
      <c r="OY117" s="567" t="str">
        <f t="shared" si="403"/>
        <v/>
      </c>
      <c r="PA117" s="567" t="str">
        <f t="shared" si="404"/>
        <v/>
      </c>
      <c r="PC117" s="567" t="str">
        <f t="shared" si="405"/>
        <v/>
      </c>
      <c r="PE117" s="567" t="str">
        <f t="shared" si="406"/>
        <v/>
      </c>
      <c r="PG117" s="567" t="str">
        <f t="shared" si="407"/>
        <v/>
      </c>
      <c r="PI117" s="567" t="str">
        <f t="shared" si="408"/>
        <v/>
      </c>
      <c r="PK117" s="567" t="str">
        <f t="shared" si="409"/>
        <v/>
      </c>
      <c r="PM117" s="567" t="str">
        <f t="shared" si="410"/>
        <v/>
      </c>
      <c r="PO117" s="567" t="str">
        <f t="shared" si="411"/>
        <v/>
      </c>
      <c r="PQ117" s="567" t="str">
        <f t="shared" si="412"/>
        <v/>
      </c>
      <c r="PS117" s="567" t="str">
        <f t="shared" si="413"/>
        <v/>
      </c>
      <c r="PU117" s="567" t="str">
        <f t="shared" si="414"/>
        <v/>
      </c>
      <c r="PW117" s="567" t="str">
        <f t="shared" si="415"/>
        <v/>
      </c>
      <c r="PY117" s="567" t="str">
        <f t="shared" si="416"/>
        <v/>
      </c>
      <c r="QA117" s="567" t="str">
        <f t="shared" si="417"/>
        <v/>
      </c>
    </row>
    <row r="118" spans="5:443">
      <c r="E118" s="567" t="str">
        <f t="shared" si="209"/>
        <v/>
      </c>
      <c r="G118" s="567" t="str">
        <f t="shared" si="209"/>
        <v/>
      </c>
      <c r="I118" s="567" t="str">
        <f t="shared" si="210"/>
        <v/>
      </c>
      <c r="K118" s="567" t="str">
        <f t="shared" si="211"/>
        <v/>
      </c>
      <c r="M118" s="567" t="str">
        <f t="shared" si="212"/>
        <v/>
      </c>
      <c r="O118" s="567" t="str">
        <f t="shared" si="213"/>
        <v/>
      </c>
      <c r="Q118" s="567" t="str">
        <f t="shared" si="214"/>
        <v/>
      </c>
      <c r="S118" s="567" t="str">
        <f t="shared" si="215"/>
        <v/>
      </c>
      <c r="U118" s="567" t="str">
        <f t="shared" si="216"/>
        <v/>
      </c>
      <c r="W118" s="567" t="str">
        <f t="shared" si="217"/>
        <v/>
      </c>
      <c r="Y118" s="567" t="str">
        <f t="shared" si="218"/>
        <v/>
      </c>
      <c r="AA118" s="567" t="str">
        <f t="shared" si="219"/>
        <v/>
      </c>
      <c r="AC118" s="567" t="str">
        <f t="shared" si="220"/>
        <v/>
      </c>
      <c r="AE118" s="567" t="str">
        <f t="shared" si="221"/>
        <v/>
      </c>
      <c r="AG118" s="567" t="str">
        <f t="shared" si="222"/>
        <v/>
      </c>
      <c r="AI118" s="567" t="str">
        <f t="shared" si="223"/>
        <v/>
      </c>
      <c r="AK118" s="567" t="str">
        <f t="shared" si="224"/>
        <v/>
      </c>
      <c r="AM118" s="567" t="str">
        <f t="shared" si="225"/>
        <v/>
      </c>
      <c r="AO118" s="567" t="str">
        <f t="shared" si="226"/>
        <v/>
      </c>
      <c r="AQ118" s="567" t="str">
        <f t="shared" si="227"/>
        <v/>
      </c>
      <c r="AS118" s="567" t="str">
        <f t="shared" si="228"/>
        <v/>
      </c>
      <c r="AU118" s="567" t="str">
        <f t="shared" si="228"/>
        <v/>
      </c>
      <c r="AW118" s="567" t="str">
        <f t="shared" si="229"/>
        <v/>
      </c>
      <c r="AY118" s="567" t="str">
        <f t="shared" si="230"/>
        <v/>
      </c>
      <c r="BA118" s="567" t="str">
        <f t="shared" si="231"/>
        <v/>
      </c>
      <c r="BC118" s="567" t="str">
        <f t="shared" si="232"/>
        <v/>
      </c>
      <c r="BE118" s="567" t="str">
        <f t="shared" si="233"/>
        <v/>
      </c>
      <c r="BG118" s="567" t="str">
        <f t="shared" si="234"/>
        <v/>
      </c>
      <c r="BI118" s="567" t="str">
        <f t="shared" si="235"/>
        <v/>
      </c>
      <c r="BK118" s="567" t="str">
        <f t="shared" si="236"/>
        <v/>
      </c>
      <c r="BM118" s="567" t="str">
        <f t="shared" si="237"/>
        <v/>
      </c>
      <c r="BO118" s="567" t="str">
        <f t="shared" si="238"/>
        <v/>
      </c>
      <c r="BQ118" s="567" t="str">
        <f t="shared" si="239"/>
        <v/>
      </c>
      <c r="BS118" s="567" t="str">
        <f t="shared" si="240"/>
        <v/>
      </c>
      <c r="BU118" s="567" t="str">
        <f t="shared" si="241"/>
        <v/>
      </c>
      <c r="BW118" s="567" t="str">
        <f t="shared" si="242"/>
        <v/>
      </c>
      <c r="BY118" s="567" t="str">
        <f t="shared" si="243"/>
        <v/>
      </c>
      <c r="CA118" s="567" t="str">
        <f t="shared" si="244"/>
        <v/>
      </c>
      <c r="CC118" s="567" t="str">
        <f t="shared" si="245"/>
        <v/>
      </c>
      <c r="CE118" s="567" t="str">
        <f t="shared" si="246"/>
        <v/>
      </c>
      <c r="CG118" s="567" t="str">
        <f t="shared" si="247"/>
        <v/>
      </c>
      <c r="CI118" s="567" t="str">
        <f t="shared" si="247"/>
        <v/>
      </c>
      <c r="CK118" s="567" t="str">
        <f t="shared" si="248"/>
        <v/>
      </c>
      <c r="CM118" s="567" t="str">
        <f t="shared" si="249"/>
        <v/>
      </c>
      <c r="CO118" s="567" t="str">
        <f t="shared" si="250"/>
        <v/>
      </c>
      <c r="CQ118" s="567" t="str">
        <f t="shared" si="251"/>
        <v/>
      </c>
      <c r="CS118" s="567" t="str">
        <f t="shared" si="252"/>
        <v/>
      </c>
      <c r="CU118" s="567" t="str">
        <f t="shared" si="253"/>
        <v/>
      </c>
      <c r="CW118" s="567" t="str">
        <f t="shared" si="254"/>
        <v/>
      </c>
      <c r="CY118" s="567" t="str">
        <f t="shared" si="255"/>
        <v/>
      </c>
      <c r="DA118" s="567" t="str">
        <f t="shared" si="256"/>
        <v/>
      </c>
      <c r="DC118" s="567" t="str">
        <f t="shared" si="257"/>
        <v/>
      </c>
      <c r="DE118" s="567" t="str">
        <f t="shared" si="258"/>
        <v/>
      </c>
      <c r="DG118" s="567" t="str">
        <f t="shared" si="259"/>
        <v/>
      </c>
      <c r="DI118" s="567" t="str">
        <f t="shared" si="260"/>
        <v/>
      </c>
      <c r="DK118" s="567" t="str">
        <f t="shared" si="261"/>
        <v/>
      </c>
      <c r="DM118" s="567" t="str">
        <f t="shared" si="262"/>
        <v/>
      </c>
      <c r="DO118" s="567" t="str">
        <f t="shared" si="263"/>
        <v/>
      </c>
      <c r="DQ118" s="567" t="str">
        <f t="shared" si="264"/>
        <v/>
      </c>
      <c r="DS118" s="567" t="str">
        <f t="shared" si="265"/>
        <v/>
      </c>
      <c r="DU118" s="567" t="str">
        <f t="shared" si="266"/>
        <v/>
      </c>
      <c r="DW118" s="567" t="str">
        <f t="shared" si="266"/>
        <v/>
      </c>
      <c r="DY118" s="567" t="str">
        <f t="shared" si="267"/>
        <v/>
      </c>
      <c r="EA118" s="567" t="str">
        <f t="shared" si="268"/>
        <v/>
      </c>
      <c r="EC118" s="567" t="str">
        <f t="shared" si="269"/>
        <v/>
      </c>
      <c r="EE118" s="567" t="str">
        <f t="shared" si="270"/>
        <v/>
      </c>
      <c r="EG118" s="567" t="str">
        <f t="shared" si="271"/>
        <v/>
      </c>
      <c r="EI118" s="567" t="str">
        <f t="shared" si="272"/>
        <v/>
      </c>
      <c r="EK118" s="567" t="str">
        <f t="shared" si="273"/>
        <v/>
      </c>
      <c r="EM118" s="567" t="str">
        <f t="shared" si="274"/>
        <v/>
      </c>
      <c r="EO118" s="567" t="str">
        <f t="shared" si="275"/>
        <v/>
      </c>
      <c r="EQ118" s="567" t="str">
        <f t="shared" si="276"/>
        <v/>
      </c>
      <c r="ES118" s="567" t="str">
        <f t="shared" si="277"/>
        <v/>
      </c>
      <c r="EU118" s="567" t="str">
        <f t="shared" si="278"/>
        <v/>
      </c>
      <c r="EW118" s="567" t="str">
        <f t="shared" si="279"/>
        <v/>
      </c>
      <c r="EY118" s="567" t="str">
        <f t="shared" si="280"/>
        <v/>
      </c>
      <c r="FA118" s="567" t="str">
        <f t="shared" si="281"/>
        <v/>
      </c>
      <c r="FC118" s="567" t="str">
        <f t="shared" si="282"/>
        <v/>
      </c>
      <c r="FE118" s="567" t="str">
        <f t="shared" si="283"/>
        <v/>
      </c>
      <c r="FG118" s="567" t="str">
        <f t="shared" si="284"/>
        <v/>
      </c>
      <c r="FI118" s="567" t="str">
        <f t="shared" si="285"/>
        <v/>
      </c>
      <c r="FK118" s="567" t="str">
        <f t="shared" si="285"/>
        <v/>
      </c>
      <c r="FM118" s="567" t="str">
        <f t="shared" si="286"/>
        <v/>
      </c>
      <c r="FO118" s="567" t="str">
        <f t="shared" si="287"/>
        <v/>
      </c>
      <c r="FQ118" s="567" t="str">
        <f t="shared" si="288"/>
        <v/>
      </c>
      <c r="FS118" s="567" t="str">
        <f t="shared" si="289"/>
        <v/>
      </c>
      <c r="FU118" s="567" t="str">
        <f t="shared" si="290"/>
        <v/>
      </c>
      <c r="FW118" s="567" t="str">
        <f t="shared" si="291"/>
        <v/>
      </c>
      <c r="FY118" s="567" t="str">
        <f t="shared" si="292"/>
        <v/>
      </c>
      <c r="GA118" s="567" t="str">
        <f t="shared" si="293"/>
        <v/>
      </c>
      <c r="GC118" s="567" t="str">
        <f t="shared" si="294"/>
        <v/>
      </c>
      <c r="GE118" s="567" t="str">
        <f t="shared" si="295"/>
        <v/>
      </c>
      <c r="GG118" s="567" t="str">
        <f t="shared" si="296"/>
        <v/>
      </c>
      <c r="GI118" s="567" t="str">
        <f t="shared" si="297"/>
        <v/>
      </c>
      <c r="GK118" s="567" t="str">
        <f t="shared" si="298"/>
        <v/>
      </c>
      <c r="GM118" s="567" t="str">
        <f t="shared" si="299"/>
        <v/>
      </c>
      <c r="GO118" s="567" t="str">
        <f t="shared" si="300"/>
        <v/>
      </c>
      <c r="GQ118" s="567" t="str">
        <f t="shared" si="301"/>
        <v/>
      </c>
      <c r="GS118" s="567" t="str">
        <f t="shared" si="302"/>
        <v/>
      </c>
      <c r="GU118" s="567" t="str">
        <f t="shared" si="303"/>
        <v/>
      </c>
      <c r="GW118" s="567" t="str">
        <f t="shared" si="304"/>
        <v/>
      </c>
      <c r="GY118" s="567" t="str">
        <f t="shared" si="304"/>
        <v/>
      </c>
      <c r="HA118" s="567" t="str">
        <f t="shared" si="305"/>
        <v/>
      </c>
      <c r="HC118" s="567" t="str">
        <f t="shared" si="306"/>
        <v/>
      </c>
      <c r="HE118" s="567" t="str">
        <f t="shared" si="307"/>
        <v/>
      </c>
      <c r="HG118" s="567" t="str">
        <f t="shared" si="308"/>
        <v/>
      </c>
      <c r="HI118" s="567" t="str">
        <f t="shared" si="309"/>
        <v/>
      </c>
      <c r="HK118" s="567" t="str">
        <f t="shared" si="310"/>
        <v/>
      </c>
      <c r="HM118" s="567" t="str">
        <f t="shared" si="311"/>
        <v/>
      </c>
      <c r="HO118" s="567" t="str">
        <f t="shared" si="312"/>
        <v/>
      </c>
      <c r="HQ118" s="567" t="str">
        <f t="shared" si="313"/>
        <v/>
      </c>
      <c r="HS118" s="567" t="str">
        <f t="shared" si="314"/>
        <v/>
      </c>
      <c r="HU118" s="567" t="str">
        <f t="shared" si="315"/>
        <v/>
      </c>
      <c r="HW118" s="567" t="str">
        <f t="shared" si="316"/>
        <v/>
      </c>
      <c r="HY118" s="567" t="str">
        <f t="shared" si="317"/>
        <v/>
      </c>
      <c r="IA118" s="567" t="str">
        <f t="shared" si="318"/>
        <v/>
      </c>
      <c r="IC118" s="567" t="str">
        <f t="shared" si="319"/>
        <v/>
      </c>
      <c r="IE118" s="567" t="str">
        <f t="shared" si="320"/>
        <v/>
      </c>
      <c r="IG118" s="567" t="str">
        <f t="shared" si="321"/>
        <v/>
      </c>
      <c r="II118" s="567" t="str">
        <f t="shared" si="322"/>
        <v/>
      </c>
      <c r="IK118" s="567" t="str">
        <f t="shared" si="323"/>
        <v/>
      </c>
      <c r="IM118" s="567" t="str">
        <f t="shared" si="323"/>
        <v/>
      </c>
      <c r="IO118" s="567" t="str">
        <f t="shared" si="324"/>
        <v/>
      </c>
      <c r="IQ118" s="567" t="str">
        <f t="shared" si="325"/>
        <v/>
      </c>
      <c r="IS118" s="567" t="str">
        <f t="shared" si="326"/>
        <v/>
      </c>
      <c r="IU118" s="567" t="str">
        <f t="shared" si="327"/>
        <v/>
      </c>
      <c r="IW118" s="567" t="str">
        <f t="shared" si="328"/>
        <v/>
      </c>
      <c r="IY118" s="567" t="str">
        <f t="shared" si="329"/>
        <v/>
      </c>
      <c r="JA118" s="567" t="str">
        <f t="shared" si="330"/>
        <v/>
      </c>
      <c r="JC118" s="567" t="str">
        <f t="shared" si="331"/>
        <v/>
      </c>
      <c r="JE118" s="567" t="str">
        <f t="shared" si="332"/>
        <v/>
      </c>
      <c r="JG118" s="567" t="str">
        <f t="shared" si="333"/>
        <v/>
      </c>
      <c r="JI118" s="567" t="str">
        <f t="shared" si="334"/>
        <v/>
      </c>
      <c r="JK118" s="567" t="str">
        <f t="shared" si="335"/>
        <v/>
      </c>
      <c r="JM118" s="567" t="str">
        <f t="shared" si="336"/>
        <v/>
      </c>
      <c r="JO118" s="567" t="str">
        <f t="shared" si="337"/>
        <v/>
      </c>
      <c r="JQ118" s="567" t="str">
        <f t="shared" si="338"/>
        <v/>
      </c>
      <c r="JS118" s="567" t="str">
        <f t="shared" si="339"/>
        <v/>
      </c>
      <c r="JU118" s="567" t="str">
        <f t="shared" si="340"/>
        <v/>
      </c>
      <c r="JW118" s="567" t="str">
        <f t="shared" si="341"/>
        <v/>
      </c>
      <c r="JY118" s="567" t="str">
        <f t="shared" si="342"/>
        <v/>
      </c>
      <c r="KA118" s="567" t="str">
        <f t="shared" si="342"/>
        <v/>
      </c>
      <c r="KC118" s="567" t="str">
        <f t="shared" si="343"/>
        <v/>
      </c>
      <c r="KE118" s="567" t="str">
        <f t="shared" si="344"/>
        <v/>
      </c>
      <c r="KG118" s="567" t="str">
        <f t="shared" si="345"/>
        <v/>
      </c>
      <c r="KI118" s="567" t="str">
        <f t="shared" si="346"/>
        <v/>
      </c>
      <c r="KK118" s="567" t="str">
        <f t="shared" si="347"/>
        <v/>
      </c>
      <c r="KM118" s="567" t="str">
        <f t="shared" si="348"/>
        <v/>
      </c>
      <c r="KO118" s="567" t="str">
        <f t="shared" si="349"/>
        <v/>
      </c>
      <c r="KQ118" s="567" t="str">
        <f t="shared" si="350"/>
        <v/>
      </c>
      <c r="KS118" s="567" t="str">
        <f t="shared" si="351"/>
        <v/>
      </c>
      <c r="KU118" s="567" t="str">
        <f t="shared" si="352"/>
        <v/>
      </c>
      <c r="KW118" s="567" t="str">
        <f t="shared" si="353"/>
        <v/>
      </c>
      <c r="KY118" s="567" t="str">
        <f t="shared" si="354"/>
        <v/>
      </c>
      <c r="LA118" s="567" t="str">
        <f t="shared" si="355"/>
        <v/>
      </c>
      <c r="LC118" s="567" t="str">
        <f t="shared" si="356"/>
        <v/>
      </c>
      <c r="LE118" s="567" t="str">
        <f t="shared" si="357"/>
        <v/>
      </c>
      <c r="LG118" s="567" t="str">
        <f t="shared" si="358"/>
        <v/>
      </c>
      <c r="LI118" s="567" t="str">
        <f t="shared" si="359"/>
        <v/>
      </c>
      <c r="LK118" s="567" t="str">
        <f t="shared" si="360"/>
        <v/>
      </c>
      <c r="LM118" s="567" t="str">
        <f t="shared" si="361"/>
        <v/>
      </c>
      <c r="LO118" s="567" t="str">
        <f t="shared" si="361"/>
        <v/>
      </c>
      <c r="LQ118" s="567" t="str">
        <f t="shared" si="362"/>
        <v/>
      </c>
      <c r="LS118" s="567" t="str">
        <f t="shared" si="363"/>
        <v/>
      </c>
      <c r="LU118" s="567" t="str">
        <f t="shared" si="364"/>
        <v/>
      </c>
      <c r="LW118" s="567" t="str">
        <f t="shared" si="365"/>
        <v/>
      </c>
      <c r="LY118" s="567" t="str">
        <f t="shared" si="366"/>
        <v/>
      </c>
      <c r="MA118" s="567" t="str">
        <f t="shared" si="367"/>
        <v/>
      </c>
      <c r="MC118" s="567" t="str">
        <f t="shared" si="368"/>
        <v/>
      </c>
      <c r="ME118" s="567" t="str">
        <f t="shared" si="369"/>
        <v/>
      </c>
      <c r="MG118" s="567" t="str">
        <f t="shared" si="370"/>
        <v/>
      </c>
      <c r="MI118" s="567" t="str">
        <f t="shared" si="371"/>
        <v/>
      </c>
      <c r="MK118" s="567" t="str">
        <f t="shared" si="372"/>
        <v/>
      </c>
      <c r="MM118" s="567" t="str">
        <f t="shared" si="373"/>
        <v/>
      </c>
      <c r="MO118" s="567" t="str">
        <f t="shared" si="374"/>
        <v/>
      </c>
      <c r="MQ118" s="567" t="str">
        <f t="shared" si="375"/>
        <v/>
      </c>
      <c r="MS118" s="567" t="str">
        <f t="shared" si="376"/>
        <v/>
      </c>
      <c r="MU118" s="567" t="str">
        <f t="shared" si="377"/>
        <v/>
      </c>
      <c r="MW118" s="567" t="str">
        <f t="shared" si="378"/>
        <v/>
      </c>
      <c r="MY118" s="567" t="str">
        <f t="shared" si="379"/>
        <v/>
      </c>
      <c r="NA118" s="567" t="str">
        <f t="shared" si="380"/>
        <v/>
      </c>
      <c r="NC118" s="567" t="str">
        <f t="shared" si="380"/>
        <v/>
      </c>
      <c r="NE118" s="567" t="str">
        <f t="shared" si="381"/>
        <v/>
      </c>
      <c r="NG118" s="567" t="str">
        <f t="shared" si="382"/>
        <v/>
      </c>
      <c r="NI118" s="567" t="str">
        <f t="shared" si="383"/>
        <v/>
      </c>
      <c r="NK118" s="567" t="str">
        <f t="shared" si="384"/>
        <v/>
      </c>
      <c r="NM118" s="567" t="str">
        <f t="shared" si="385"/>
        <v/>
      </c>
      <c r="NO118" s="567" t="str">
        <f t="shared" si="386"/>
        <v/>
      </c>
      <c r="NQ118" s="567" t="str">
        <f t="shared" si="387"/>
        <v/>
      </c>
      <c r="NS118" s="567" t="str">
        <f t="shared" si="388"/>
        <v/>
      </c>
      <c r="NU118" s="567" t="str">
        <f t="shared" si="389"/>
        <v/>
      </c>
      <c r="NW118" s="567" t="str">
        <f t="shared" si="390"/>
        <v/>
      </c>
      <c r="NY118" s="567" t="str">
        <f t="shared" si="391"/>
        <v/>
      </c>
      <c r="OA118" s="567" t="str">
        <f t="shared" si="392"/>
        <v/>
      </c>
      <c r="OC118" s="567" t="str">
        <f t="shared" si="393"/>
        <v/>
      </c>
      <c r="OE118" s="567" t="str">
        <f t="shared" si="394"/>
        <v/>
      </c>
      <c r="OG118" s="567" t="str">
        <f t="shared" si="395"/>
        <v/>
      </c>
      <c r="OI118" s="567" t="str">
        <f t="shared" si="396"/>
        <v/>
      </c>
      <c r="OK118" s="567" t="str">
        <f t="shared" si="397"/>
        <v/>
      </c>
      <c r="OM118" s="567" t="str">
        <f t="shared" si="398"/>
        <v/>
      </c>
      <c r="OO118" s="567" t="str">
        <f t="shared" si="399"/>
        <v/>
      </c>
      <c r="OQ118" s="567" t="str">
        <f t="shared" si="399"/>
        <v/>
      </c>
      <c r="OS118" s="567" t="str">
        <f t="shared" si="400"/>
        <v/>
      </c>
      <c r="OU118" s="567" t="str">
        <f t="shared" si="401"/>
        <v/>
      </c>
      <c r="OW118" s="567" t="str">
        <f t="shared" si="402"/>
        <v/>
      </c>
      <c r="OY118" s="567" t="str">
        <f t="shared" si="403"/>
        <v/>
      </c>
      <c r="PA118" s="567" t="str">
        <f t="shared" si="404"/>
        <v/>
      </c>
      <c r="PC118" s="567" t="str">
        <f t="shared" si="405"/>
        <v/>
      </c>
      <c r="PE118" s="567" t="str">
        <f t="shared" si="406"/>
        <v/>
      </c>
      <c r="PG118" s="567" t="str">
        <f t="shared" si="407"/>
        <v/>
      </c>
      <c r="PI118" s="567" t="str">
        <f t="shared" si="408"/>
        <v/>
      </c>
      <c r="PK118" s="567" t="str">
        <f t="shared" si="409"/>
        <v/>
      </c>
      <c r="PM118" s="567" t="str">
        <f t="shared" si="410"/>
        <v/>
      </c>
      <c r="PO118" s="567" t="str">
        <f t="shared" si="411"/>
        <v/>
      </c>
      <c r="PQ118" s="567" t="str">
        <f t="shared" si="412"/>
        <v/>
      </c>
      <c r="PS118" s="567" t="str">
        <f t="shared" si="413"/>
        <v/>
      </c>
      <c r="PU118" s="567" t="str">
        <f t="shared" si="414"/>
        <v/>
      </c>
      <c r="PW118" s="567" t="str">
        <f t="shared" si="415"/>
        <v/>
      </c>
      <c r="PY118" s="567" t="str">
        <f t="shared" si="416"/>
        <v/>
      </c>
      <c r="QA118" s="567" t="str">
        <f t="shared" si="417"/>
        <v/>
      </c>
    </row>
    <row r="119" spans="5:443">
      <c r="E119" s="567" t="str">
        <f t="shared" si="209"/>
        <v/>
      </c>
      <c r="G119" s="567" t="str">
        <f t="shared" si="209"/>
        <v/>
      </c>
      <c r="I119" s="567" t="str">
        <f t="shared" si="210"/>
        <v/>
      </c>
      <c r="K119" s="567" t="str">
        <f t="shared" si="211"/>
        <v/>
      </c>
      <c r="M119" s="567" t="str">
        <f t="shared" si="212"/>
        <v/>
      </c>
      <c r="O119" s="567" t="str">
        <f t="shared" si="213"/>
        <v/>
      </c>
      <c r="Q119" s="567" t="str">
        <f t="shared" si="214"/>
        <v/>
      </c>
      <c r="S119" s="567" t="str">
        <f t="shared" si="215"/>
        <v/>
      </c>
      <c r="U119" s="567" t="str">
        <f t="shared" si="216"/>
        <v/>
      </c>
      <c r="W119" s="567" t="str">
        <f t="shared" si="217"/>
        <v/>
      </c>
      <c r="Y119" s="567" t="str">
        <f t="shared" si="218"/>
        <v/>
      </c>
      <c r="AA119" s="567" t="str">
        <f t="shared" si="219"/>
        <v/>
      </c>
      <c r="AC119" s="567" t="str">
        <f t="shared" si="220"/>
        <v/>
      </c>
      <c r="AE119" s="567" t="str">
        <f t="shared" si="221"/>
        <v/>
      </c>
      <c r="AG119" s="567" t="str">
        <f t="shared" si="222"/>
        <v/>
      </c>
      <c r="AI119" s="567" t="str">
        <f t="shared" si="223"/>
        <v/>
      </c>
      <c r="AK119" s="567" t="str">
        <f t="shared" si="224"/>
        <v/>
      </c>
      <c r="AM119" s="567" t="str">
        <f t="shared" si="225"/>
        <v/>
      </c>
      <c r="AO119" s="567" t="str">
        <f t="shared" si="226"/>
        <v/>
      </c>
      <c r="AQ119" s="567" t="str">
        <f t="shared" si="227"/>
        <v/>
      </c>
      <c r="AS119" s="567" t="str">
        <f t="shared" si="228"/>
        <v/>
      </c>
      <c r="AU119" s="567" t="str">
        <f t="shared" si="228"/>
        <v/>
      </c>
      <c r="AW119" s="567" t="str">
        <f t="shared" si="229"/>
        <v/>
      </c>
      <c r="AY119" s="567" t="str">
        <f t="shared" si="230"/>
        <v/>
      </c>
      <c r="BA119" s="567" t="str">
        <f t="shared" si="231"/>
        <v/>
      </c>
      <c r="BC119" s="567" t="str">
        <f t="shared" si="232"/>
        <v/>
      </c>
      <c r="BE119" s="567" t="str">
        <f t="shared" si="233"/>
        <v/>
      </c>
      <c r="BG119" s="567" t="str">
        <f t="shared" si="234"/>
        <v/>
      </c>
      <c r="BI119" s="567" t="str">
        <f t="shared" si="235"/>
        <v/>
      </c>
      <c r="BK119" s="567" t="str">
        <f t="shared" si="236"/>
        <v/>
      </c>
      <c r="BM119" s="567" t="str">
        <f t="shared" si="237"/>
        <v/>
      </c>
      <c r="BO119" s="567" t="str">
        <f t="shared" si="238"/>
        <v/>
      </c>
      <c r="BQ119" s="567" t="str">
        <f t="shared" si="239"/>
        <v/>
      </c>
      <c r="BS119" s="567" t="str">
        <f t="shared" si="240"/>
        <v/>
      </c>
      <c r="BU119" s="567" t="str">
        <f t="shared" si="241"/>
        <v/>
      </c>
      <c r="BW119" s="567" t="str">
        <f t="shared" si="242"/>
        <v/>
      </c>
      <c r="BY119" s="567" t="str">
        <f t="shared" si="243"/>
        <v/>
      </c>
      <c r="CA119" s="567" t="str">
        <f t="shared" si="244"/>
        <v/>
      </c>
      <c r="CC119" s="567" t="str">
        <f t="shared" si="245"/>
        <v/>
      </c>
      <c r="CE119" s="567" t="str">
        <f t="shared" si="246"/>
        <v/>
      </c>
      <c r="CG119" s="567" t="str">
        <f t="shared" si="247"/>
        <v/>
      </c>
      <c r="CI119" s="567" t="str">
        <f t="shared" si="247"/>
        <v/>
      </c>
      <c r="CK119" s="567" t="str">
        <f t="shared" si="248"/>
        <v/>
      </c>
      <c r="CM119" s="567" t="str">
        <f t="shared" si="249"/>
        <v/>
      </c>
      <c r="CO119" s="567" t="str">
        <f t="shared" si="250"/>
        <v/>
      </c>
      <c r="CQ119" s="567" t="str">
        <f t="shared" si="251"/>
        <v/>
      </c>
      <c r="CS119" s="567" t="str">
        <f t="shared" si="252"/>
        <v/>
      </c>
      <c r="CU119" s="567" t="str">
        <f t="shared" si="253"/>
        <v/>
      </c>
      <c r="CW119" s="567" t="str">
        <f t="shared" si="254"/>
        <v/>
      </c>
      <c r="CY119" s="567" t="str">
        <f t="shared" si="255"/>
        <v/>
      </c>
      <c r="DA119" s="567" t="str">
        <f t="shared" si="256"/>
        <v/>
      </c>
      <c r="DC119" s="567" t="str">
        <f t="shared" si="257"/>
        <v/>
      </c>
      <c r="DE119" s="567" t="str">
        <f t="shared" si="258"/>
        <v/>
      </c>
      <c r="DG119" s="567" t="str">
        <f t="shared" si="259"/>
        <v/>
      </c>
      <c r="DI119" s="567" t="str">
        <f t="shared" si="260"/>
        <v/>
      </c>
      <c r="DK119" s="567" t="str">
        <f t="shared" si="261"/>
        <v/>
      </c>
      <c r="DM119" s="567" t="str">
        <f t="shared" si="262"/>
        <v/>
      </c>
      <c r="DO119" s="567" t="str">
        <f t="shared" si="263"/>
        <v/>
      </c>
      <c r="DQ119" s="567" t="str">
        <f t="shared" si="264"/>
        <v/>
      </c>
      <c r="DS119" s="567" t="str">
        <f t="shared" si="265"/>
        <v/>
      </c>
      <c r="DU119" s="567" t="str">
        <f t="shared" si="266"/>
        <v/>
      </c>
      <c r="DW119" s="567" t="str">
        <f t="shared" si="266"/>
        <v/>
      </c>
      <c r="DY119" s="567" t="str">
        <f t="shared" si="267"/>
        <v/>
      </c>
      <c r="EA119" s="567" t="str">
        <f t="shared" si="268"/>
        <v/>
      </c>
      <c r="EC119" s="567" t="str">
        <f t="shared" si="269"/>
        <v/>
      </c>
      <c r="EE119" s="567" t="str">
        <f t="shared" si="270"/>
        <v/>
      </c>
      <c r="EG119" s="567" t="str">
        <f t="shared" si="271"/>
        <v/>
      </c>
      <c r="EI119" s="567" t="str">
        <f t="shared" si="272"/>
        <v/>
      </c>
      <c r="EK119" s="567" t="str">
        <f t="shared" si="273"/>
        <v/>
      </c>
      <c r="EM119" s="567" t="str">
        <f t="shared" si="274"/>
        <v/>
      </c>
      <c r="EO119" s="567" t="str">
        <f t="shared" si="275"/>
        <v/>
      </c>
      <c r="EQ119" s="567" t="str">
        <f t="shared" si="276"/>
        <v/>
      </c>
      <c r="ES119" s="567" t="str">
        <f t="shared" si="277"/>
        <v/>
      </c>
      <c r="EU119" s="567" t="str">
        <f t="shared" si="278"/>
        <v/>
      </c>
      <c r="EW119" s="567" t="str">
        <f t="shared" si="279"/>
        <v/>
      </c>
      <c r="EY119" s="567" t="str">
        <f t="shared" si="280"/>
        <v/>
      </c>
      <c r="FA119" s="567" t="str">
        <f t="shared" si="281"/>
        <v/>
      </c>
      <c r="FC119" s="567" t="str">
        <f t="shared" si="282"/>
        <v/>
      </c>
      <c r="FE119" s="567" t="str">
        <f t="shared" si="283"/>
        <v/>
      </c>
      <c r="FG119" s="567" t="str">
        <f t="shared" si="284"/>
        <v/>
      </c>
      <c r="FI119" s="567" t="str">
        <f t="shared" si="285"/>
        <v/>
      </c>
      <c r="FK119" s="567" t="str">
        <f t="shared" si="285"/>
        <v/>
      </c>
      <c r="FM119" s="567" t="str">
        <f t="shared" si="286"/>
        <v/>
      </c>
      <c r="FO119" s="567" t="str">
        <f t="shared" si="287"/>
        <v/>
      </c>
      <c r="FQ119" s="567" t="str">
        <f t="shared" si="288"/>
        <v/>
      </c>
      <c r="FS119" s="567" t="str">
        <f t="shared" si="289"/>
        <v/>
      </c>
      <c r="FU119" s="567" t="str">
        <f t="shared" si="290"/>
        <v/>
      </c>
      <c r="FW119" s="567" t="str">
        <f t="shared" si="291"/>
        <v/>
      </c>
      <c r="FY119" s="567" t="str">
        <f t="shared" si="292"/>
        <v/>
      </c>
      <c r="GA119" s="567" t="str">
        <f t="shared" si="293"/>
        <v/>
      </c>
      <c r="GC119" s="567" t="str">
        <f t="shared" si="294"/>
        <v/>
      </c>
      <c r="GE119" s="567" t="str">
        <f t="shared" si="295"/>
        <v/>
      </c>
      <c r="GG119" s="567" t="str">
        <f t="shared" si="296"/>
        <v/>
      </c>
      <c r="GI119" s="567" t="str">
        <f t="shared" si="297"/>
        <v/>
      </c>
      <c r="GK119" s="567" t="str">
        <f t="shared" si="298"/>
        <v/>
      </c>
      <c r="GM119" s="567" t="str">
        <f t="shared" si="299"/>
        <v/>
      </c>
      <c r="GO119" s="567" t="str">
        <f t="shared" si="300"/>
        <v/>
      </c>
      <c r="GQ119" s="567" t="str">
        <f t="shared" si="301"/>
        <v/>
      </c>
      <c r="GS119" s="567" t="str">
        <f t="shared" si="302"/>
        <v/>
      </c>
      <c r="GU119" s="567" t="str">
        <f t="shared" si="303"/>
        <v/>
      </c>
      <c r="GW119" s="567" t="str">
        <f t="shared" si="304"/>
        <v/>
      </c>
      <c r="GY119" s="567" t="str">
        <f t="shared" si="304"/>
        <v/>
      </c>
      <c r="HA119" s="567" t="str">
        <f t="shared" si="305"/>
        <v/>
      </c>
      <c r="HC119" s="567" t="str">
        <f t="shared" si="306"/>
        <v/>
      </c>
      <c r="HE119" s="567" t="str">
        <f t="shared" si="307"/>
        <v/>
      </c>
      <c r="HG119" s="567" t="str">
        <f t="shared" si="308"/>
        <v/>
      </c>
      <c r="HI119" s="567" t="str">
        <f t="shared" si="309"/>
        <v/>
      </c>
      <c r="HK119" s="567" t="str">
        <f t="shared" si="310"/>
        <v/>
      </c>
      <c r="HM119" s="567" t="str">
        <f t="shared" si="311"/>
        <v/>
      </c>
      <c r="HO119" s="567" t="str">
        <f t="shared" si="312"/>
        <v/>
      </c>
      <c r="HQ119" s="567" t="str">
        <f t="shared" si="313"/>
        <v/>
      </c>
      <c r="HS119" s="567" t="str">
        <f t="shared" si="314"/>
        <v/>
      </c>
      <c r="HU119" s="567" t="str">
        <f t="shared" si="315"/>
        <v/>
      </c>
      <c r="HW119" s="567" t="str">
        <f t="shared" si="316"/>
        <v/>
      </c>
      <c r="HY119" s="567" t="str">
        <f t="shared" si="317"/>
        <v/>
      </c>
      <c r="IA119" s="567" t="str">
        <f t="shared" si="318"/>
        <v/>
      </c>
      <c r="IC119" s="567" t="str">
        <f t="shared" si="319"/>
        <v/>
      </c>
      <c r="IE119" s="567" t="str">
        <f t="shared" si="320"/>
        <v/>
      </c>
      <c r="IG119" s="567" t="str">
        <f t="shared" si="321"/>
        <v/>
      </c>
      <c r="II119" s="567" t="str">
        <f t="shared" si="322"/>
        <v/>
      </c>
      <c r="IK119" s="567" t="str">
        <f t="shared" si="323"/>
        <v/>
      </c>
      <c r="IM119" s="567" t="str">
        <f t="shared" si="323"/>
        <v/>
      </c>
      <c r="IO119" s="567" t="str">
        <f t="shared" si="324"/>
        <v/>
      </c>
      <c r="IQ119" s="567" t="str">
        <f t="shared" si="325"/>
        <v/>
      </c>
      <c r="IS119" s="567" t="str">
        <f t="shared" si="326"/>
        <v/>
      </c>
      <c r="IU119" s="567" t="str">
        <f t="shared" si="327"/>
        <v/>
      </c>
      <c r="IW119" s="567" t="str">
        <f t="shared" si="328"/>
        <v/>
      </c>
      <c r="IY119" s="567" t="str">
        <f t="shared" si="329"/>
        <v/>
      </c>
      <c r="JA119" s="567" t="str">
        <f t="shared" si="330"/>
        <v/>
      </c>
      <c r="JC119" s="567" t="str">
        <f t="shared" si="331"/>
        <v/>
      </c>
      <c r="JE119" s="567" t="str">
        <f t="shared" si="332"/>
        <v/>
      </c>
      <c r="JG119" s="567" t="str">
        <f t="shared" si="333"/>
        <v/>
      </c>
      <c r="JI119" s="567" t="str">
        <f t="shared" si="334"/>
        <v/>
      </c>
      <c r="JK119" s="567" t="str">
        <f t="shared" si="335"/>
        <v/>
      </c>
      <c r="JM119" s="567" t="str">
        <f t="shared" si="336"/>
        <v/>
      </c>
      <c r="JO119" s="567" t="str">
        <f t="shared" si="337"/>
        <v/>
      </c>
      <c r="JQ119" s="567" t="str">
        <f t="shared" si="338"/>
        <v/>
      </c>
      <c r="JS119" s="567" t="str">
        <f t="shared" si="339"/>
        <v/>
      </c>
      <c r="JU119" s="567" t="str">
        <f t="shared" si="340"/>
        <v/>
      </c>
      <c r="JW119" s="567" t="str">
        <f t="shared" si="341"/>
        <v/>
      </c>
      <c r="JY119" s="567" t="str">
        <f t="shared" si="342"/>
        <v/>
      </c>
      <c r="KA119" s="567" t="str">
        <f t="shared" si="342"/>
        <v/>
      </c>
      <c r="KC119" s="567" t="str">
        <f t="shared" si="343"/>
        <v/>
      </c>
      <c r="KE119" s="567" t="str">
        <f t="shared" si="344"/>
        <v/>
      </c>
      <c r="KG119" s="567" t="str">
        <f t="shared" si="345"/>
        <v/>
      </c>
      <c r="KI119" s="567" t="str">
        <f t="shared" si="346"/>
        <v/>
      </c>
      <c r="KK119" s="567" t="str">
        <f t="shared" si="347"/>
        <v/>
      </c>
      <c r="KM119" s="567" t="str">
        <f t="shared" si="348"/>
        <v/>
      </c>
      <c r="KO119" s="567" t="str">
        <f t="shared" si="349"/>
        <v/>
      </c>
      <c r="KQ119" s="567" t="str">
        <f t="shared" si="350"/>
        <v/>
      </c>
      <c r="KS119" s="567" t="str">
        <f t="shared" si="351"/>
        <v/>
      </c>
      <c r="KU119" s="567" t="str">
        <f t="shared" si="352"/>
        <v/>
      </c>
      <c r="KW119" s="567" t="str">
        <f t="shared" si="353"/>
        <v/>
      </c>
      <c r="KY119" s="567" t="str">
        <f t="shared" si="354"/>
        <v/>
      </c>
      <c r="LA119" s="567" t="str">
        <f t="shared" si="355"/>
        <v/>
      </c>
      <c r="LC119" s="567" t="str">
        <f t="shared" si="356"/>
        <v/>
      </c>
      <c r="LE119" s="567" t="str">
        <f t="shared" si="357"/>
        <v/>
      </c>
      <c r="LG119" s="567" t="str">
        <f t="shared" si="358"/>
        <v/>
      </c>
      <c r="LI119" s="567" t="str">
        <f t="shared" si="359"/>
        <v/>
      </c>
      <c r="LK119" s="567" t="str">
        <f t="shared" si="360"/>
        <v/>
      </c>
      <c r="LM119" s="567" t="str">
        <f t="shared" si="361"/>
        <v/>
      </c>
      <c r="LO119" s="567" t="str">
        <f t="shared" si="361"/>
        <v/>
      </c>
      <c r="LQ119" s="567" t="str">
        <f t="shared" si="362"/>
        <v/>
      </c>
      <c r="LS119" s="567" t="str">
        <f t="shared" si="363"/>
        <v/>
      </c>
      <c r="LU119" s="567" t="str">
        <f t="shared" si="364"/>
        <v/>
      </c>
      <c r="LW119" s="567" t="str">
        <f t="shared" si="365"/>
        <v/>
      </c>
      <c r="LY119" s="567" t="str">
        <f t="shared" si="366"/>
        <v/>
      </c>
      <c r="MA119" s="567" t="str">
        <f t="shared" si="367"/>
        <v/>
      </c>
      <c r="MC119" s="567" t="str">
        <f t="shared" si="368"/>
        <v/>
      </c>
      <c r="ME119" s="567" t="str">
        <f t="shared" si="369"/>
        <v/>
      </c>
      <c r="MG119" s="567" t="str">
        <f t="shared" si="370"/>
        <v/>
      </c>
      <c r="MI119" s="567" t="str">
        <f t="shared" si="371"/>
        <v/>
      </c>
      <c r="MK119" s="567" t="str">
        <f t="shared" si="372"/>
        <v/>
      </c>
      <c r="MM119" s="567" t="str">
        <f t="shared" si="373"/>
        <v/>
      </c>
      <c r="MO119" s="567" t="str">
        <f t="shared" si="374"/>
        <v/>
      </c>
      <c r="MQ119" s="567" t="str">
        <f t="shared" si="375"/>
        <v/>
      </c>
      <c r="MS119" s="567" t="str">
        <f t="shared" si="376"/>
        <v/>
      </c>
      <c r="MU119" s="567" t="str">
        <f t="shared" si="377"/>
        <v/>
      </c>
      <c r="MW119" s="567" t="str">
        <f t="shared" si="378"/>
        <v/>
      </c>
      <c r="MY119" s="567" t="str">
        <f t="shared" si="379"/>
        <v/>
      </c>
      <c r="NA119" s="567" t="str">
        <f t="shared" si="380"/>
        <v/>
      </c>
      <c r="NC119" s="567" t="str">
        <f t="shared" si="380"/>
        <v/>
      </c>
      <c r="NE119" s="567" t="str">
        <f t="shared" si="381"/>
        <v/>
      </c>
      <c r="NG119" s="567" t="str">
        <f t="shared" si="382"/>
        <v/>
      </c>
      <c r="NI119" s="567" t="str">
        <f t="shared" si="383"/>
        <v/>
      </c>
      <c r="NK119" s="567" t="str">
        <f t="shared" si="384"/>
        <v/>
      </c>
      <c r="NM119" s="567" t="str">
        <f t="shared" si="385"/>
        <v/>
      </c>
      <c r="NO119" s="567" t="str">
        <f t="shared" si="386"/>
        <v/>
      </c>
      <c r="NQ119" s="567" t="str">
        <f t="shared" si="387"/>
        <v/>
      </c>
      <c r="NS119" s="567" t="str">
        <f t="shared" si="388"/>
        <v/>
      </c>
      <c r="NU119" s="567" t="str">
        <f t="shared" si="389"/>
        <v/>
      </c>
      <c r="NW119" s="567" t="str">
        <f t="shared" si="390"/>
        <v/>
      </c>
      <c r="NY119" s="567" t="str">
        <f t="shared" si="391"/>
        <v/>
      </c>
      <c r="OA119" s="567" t="str">
        <f t="shared" si="392"/>
        <v/>
      </c>
      <c r="OC119" s="567" t="str">
        <f t="shared" si="393"/>
        <v/>
      </c>
      <c r="OE119" s="567" t="str">
        <f t="shared" si="394"/>
        <v/>
      </c>
      <c r="OG119" s="567" t="str">
        <f t="shared" si="395"/>
        <v/>
      </c>
      <c r="OI119" s="567" t="str">
        <f t="shared" si="396"/>
        <v/>
      </c>
      <c r="OK119" s="567" t="str">
        <f t="shared" si="397"/>
        <v/>
      </c>
      <c r="OM119" s="567" t="str">
        <f t="shared" si="398"/>
        <v/>
      </c>
      <c r="OO119" s="567" t="str">
        <f t="shared" si="399"/>
        <v/>
      </c>
      <c r="OQ119" s="567" t="str">
        <f t="shared" si="399"/>
        <v/>
      </c>
      <c r="OS119" s="567" t="str">
        <f t="shared" si="400"/>
        <v/>
      </c>
      <c r="OU119" s="567" t="str">
        <f t="shared" si="401"/>
        <v/>
      </c>
      <c r="OW119" s="567" t="str">
        <f t="shared" si="402"/>
        <v/>
      </c>
      <c r="OY119" s="567" t="str">
        <f t="shared" si="403"/>
        <v/>
      </c>
      <c r="PA119" s="567" t="str">
        <f t="shared" si="404"/>
        <v/>
      </c>
      <c r="PC119" s="567" t="str">
        <f t="shared" si="405"/>
        <v/>
      </c>
      <c r="PE119" s="567" t="str">
        <f t="shared" si="406"/>
        <v/>
      </c>
      <c r="PG119" s="567" t="str">
        <f t="shared" si="407"/>
        <v/>
      </c>
      <c r="PI119" s="567" t="str">
        <f t="shared" si="408"/>
        <v/>
      </c>
      <c r="PK119" s="567" t="str">
        <f t="shared" si="409"/>
        <v/>
      </c>
      <c r="PM119" s="567" t="str">
        <f t="shared" si="410"/>
        <v/>
      </c>
      <c r="PO119" s="567" t="str">
        <f t="shared" si="411"/>
        <v/>
      </c>
      <c r="PQ119" s="567" t="str">
        <f t="shared" si="412"/>
        <v/>
      </c>
      <c r="PS119" s="567" t="str">
        <f t="shared" si="413"/>
        <v/>
      </c>
      <c r="PU119" s="567" t="str">
        <f t="shared" si="414"/>
        <v/>
      </c>
      <c r="PW119" s="567" t="str">
        <f t="shared" si="415"/>
        <v/>
      </c>
      <c r="PY119" s="567" t="str">
        <f t="shared" si="416"/>
        <v/>
      </c>
      <c r="QA119" s="567" t="str">
        <f t="shared" si="417"/>
        <v/>
      </c>
    </row>
    <row r="120" spans="5:443">
      <c r="E120" s="567" t="str">
        <f t="shared" si="209"/>
        <v/>
      </c>
      <c r="G120" s="567" t="str">
        <f t="shared" si="209"/>
        <v/>
      </c>
      <c r="I120" s="567" t="str">
        <f t="shared" si="210"/>
        <v/>
      </c>
      <c r="K120" s="567" t="str">
        <f t="shared" si="211"/>
        <v/>
      </c>
      <c r="M120" s="567" t="str">
        <f t="shared" si="212"/>
        <v/>
      </c>
      <c r="O120" s="567" t="str">
        <f t="shared" si="213"/>
        <v/>
      </c>
      <c r="Q120" s="567" t="str">
        <f t="shared" si="214"/>
        <v/>
      </c>
      <c r="S120" s="567" t="str">
        <f t="shared" si="215"/>
        <v/>
      </c>
      <c r="U120" s="567" t="str">
        <f t="shared" si="216"/>
        <v/>
      </c>
      <c r="W120" s="567" t="str">
        <f t="shared" si="217"/>
        <v/>
      </c>
      <c r="Y120" s="567" t="str">
        <f t="shared" si="218"/>
        <v/>
      </c>
      <c r="AA120" s="567" t="str">
        <f t="shared" si="219"/>
        <v/>
      </c>
      <c r="AC120" s="567" t="str">
        <f t="shared" si="220"/>
        <v/>
      </c>
      <c r="AE120" s="567" t="str">
        <f t="shared" si="221"/>
        <v/>
      </c>
      <c r="AG120" s="567" t="str">
        <f t="shared" si="222"/>
        <v/>
      </c>
      <c r="AI120" s="567" t="str">
        <f t="shared" si="223"/>
        <v/>
      </c>
      <c r="AK120" s="567" t="str">
        <f t="shared" si="224"/>
        <v/>
      </c>
      <c r="AM120" s="567" t="str">
        <f t="shared" si="225"/>
        <v/>
      </c>
      <c r="AO120" s="567" t="str">
        <f t="shared" si="226"/>
        <v/>
      </c>
      <c r="AQ120" s="567" t="str">
        <f t="shared" si="227"/>
        <v/>
      </c>
      <c r="AS120" s="567" t="str">
        <f t="shared" si="228"/>
        <v/>
      </c>
      <c r="AU120" s="567" t="str">
        <f t="shared" si="228"/>
        <v/>
      </c>
      <c r="AW120" s="567" t="str">
        <f t="shared" si="229"/>
        <v/>
      </c>
      <c r="AY120" s="567" t="str">
        <f t="shared" si="230"/>
        <v/>
      </c>
      <c r="BA120" s="567" t="str">
        <f t="shared" si="231"/>
        <v/>
      </c>
      <c r="BC120" s="567" t="str">
        <f t="shared" si="232"/>
        <v/>
      </c>
      <c r="BE120" s="567" t="str">
        <f t="shared" si="233"/>
        <v/>
      </c>
      <c r="BG120" s="567" t="str">
        <f t="shared" si="234"/>
        <v/>
      </c>
      <c r="BI120" s="567" t="str">
        <f t="shared" si="235"/>
        <v/>
      </c>
      <c r="BK120" s="567" t="str">
        <f t="shared" si="236"/>
        <v/>
      </c>
      <c r="BM120" s="567" t="str">
        <f t="shared" si="237"/>
        <v/>
      </c>
      <c r="BO120" s="567" t="str">
        <f t="shared" si="238"/>
        <v/>
      </c>
      <c r="BQ120" s="567" t="str">
        <f t="shared" si="239"/>
        <v/>
      </c>
      <c r="BS120" s="567" t="str">
        <f t="shared" si="240"/>
        <v/>
      </c>
      <c r="BU120" s="567" t="str">
        <f t="shared" si="241"/>
        <v/>
      </c>
      <c r="BW120" s="567" t="str">
        <f t="shared" si="242"/>
        <v/>
      </c>
      <c r="BY120" s="567" t="str">
        <f t="shared" si="243"/>
        <v/>
      </c>
      <c r="CA120" s="567" t="str">
        <f t="shared" si="244"/>
        <v/>
      </c>
      <c r="CC120" s="567" t="str">
        <f t="shared" si="245"/>
        <v/>
      </c>
      <c r="CE120" s="567" t="str">
        <f t="shared" si="246"/>
        <v/>
      </c>
      <c r="CG120" s="567" t="str">
        <f t="shared" si="247"/>
        <v/>
      </c>
      <c r="CI120" s="567" t="str">
        <f t="shared" si="247"/>
        <v/>
      </c>
      <c r="CK120" s="567" t="str">
        <f t="shared" si="248"/>
        <v/>
      </c>
      <c r="CM120" s="567" t="str">
        <f t="shared" si="249"/>
        <v/>
      </c>
      <c r="CO120" s="567" t="str">
        <f t="shared" si="250"/>
        <v/>
      </c>
      <c r="CQ120" s="567" t="str">
        <f t="shared" si="251"/>
        <v/>
      </c>
      <c r="CS120" s="567" t="str">
        <f t="shared" si="252"/>
        <v/>
      </c>
      <c r="CU120" s="567" t="str">
        <f t="shared" si="253"/>
        <v/>
      </c>
      <c r="CW120" s="567" t="str">
        <f t="shared" si="254"/>
        <v/>
      </c>
      <c r="CY120" s="567" t="str">
        <f t="shared" si="255"/>
        <v/>
      </c>
      <c r="DA120" s="567" t="str">
        <f t="shared" si="256"/>
        <v/>
      </c>
      <c r="DC120" s="567" t="str">
        <f t="shared" si="257"/>
        <v/>
      </c>
      <c r="DE120" s="567" t="str">
        <f t="shared" si="258"/>
        <v/>
      </c>
      <c r="DG120" s="567" t="str">
        <f t="shared" si="259"/>
        <v/>
      </c>
      <c r="DI120" s="567" t="str">
        <f t="shared" si="260"/>
        <v/>
      </c>
      <c r="DK120" s="567" t="str">
        <f t="shared" si="261"/>
        <v/>
      </c>
      <c r="DM120" s="567" t="str">
        <f t="shared" si="262"/>
        <v/>
      </c>
      <c r="DO120" s="567" t="str">
        <f t="shared" si="263"/>
        <v/>
      </c>
      <c r="DQ120" s="567" t="str">
        <f t="shared" si="264"/>
        <v/>
      </c>
      <c r="DS120" s="567" t="str">
        <f t="shared" si="265"/>
        <v/>
      </c>
      <c r="DU120" s="567" t="str">
        <f t="shared" si="266"/>
        <v/>
      </c>
      <c r="DW120" s="567" t="str">
        <f t="shared" si="266"/>
        <v/>
      </c>
      <c r="DY120" s="567" t="str">
        <f t="shared" si="267"/>
        <v/>
      </c>
      <c r="EA120" s="567" t="str">
        <f t="shared" si="268"/>
        <v/>
      </c>
      <c r="EC120" s="567" t="str">
        <f t="shared" si="269"/>
        <v/>
      </c>
      <c r="EE120" s="567" t="str">
        <f t="shared" si="270"/>
        <v/>
      </c>
      <c r="EG120" s="567" t="str">
        <f t="shared" si="271"/>
        <v/>
      </c>
      <c r="EI120" s="567" t="str">
        <f t="shared" si="272"/>
        <v/>
      </c>
      <c r="EK120" s="567" t="str">
        <f t="shared" si="273"/>
        <v/>
      </c>
      <c r="EM120" s="567" t="str">
        <f t="shared" si="274"/>
        <v/>
      </c>
      <c r="EO120" s="567" t="str">
        <f t="shared" si="275"/>
        <v/>
      </c>
      <c r="EQ120" s="567" t="str">
        <f t="shared" si="276"/>
        <v/>
      </c>
      <c r="ES120" s="567" t="str">
        <f t="shared" si="277"/>
        <v/>
      </c>
      <c r="EU120" s="567" t="str">
        <f t="shared" si="278"/>
        <v/>
      </c>
      <c r="EW120" s="567" t="str">
        <f t="shared" si="279"/>
        <v/>
      </c>
      <c r="EY120" s="567" t="str">
        <f t="shared" si="280"/>
        <v/>
      </c>
      <c r="FA120" s="567" t="str">
        <f t="shared" si="281"/>
        <v/>
      </c>
      <c r="FC120" s="567" t="str">
        <f t="shared" si="282"/>
        <v/>
      </c>
      <c r="FE120" s="567" t="str">
        <f t="shared" si="283"/>
        <v/>
      </c>
      <c r="FG120" s="567" t="str">
        <f t="shared" si="284"/>
        <v/>
      </c>
      <c r="FI120" s="567" t="str">
        <f t="shared" si="285"/>
        <v/>
      </c>
      <c r="FK120" s="567" t="str">
        <f t="shared" si="285"/>
        <v/>
      </c>
      <c r="FM120" s="567" t="str">
        <f t="shared" si="286"/>
        <v/>
      </c>
      <c r="FO120" s="567" t="str">
        <f t="shared" si="287"/>
        <v/>
      </c>
      <c r="FQ120" s="567" t="str">
        <f t="shared" si="288"/>
        <v/>
      </c>
      <c r="FS120" s="567" t="str">
        <f t="shared" si="289"/>
        <v/>
      </c>
      <c r="FU120" s="567" t="str">
        <f t="shared" si="290"/>
        <v/>
      </c>
      <c r="FW120" s="567" t="str">
        <f t="shared" si="291"/>
        <v/>
      </c>
      <c r="FY120" s="567" t="str">
        <f t="shared" si="292"/>
        <v/>
      </c>
      <c r="GA120" s="567" t="str">
        <f t="shared" si="293"/>
        <v/>
      </c>
      <c r="GC120" s="567" t="str">
        <f t="shared" si="294"/>
        <v/>
      </c>
      <c r="GE120" s="567" t="str">
        <f t="shared" si="295"/>
        <v/>
      </c>
      <c r="GG120" s="567" t="str">
        <f t="shared" si="296"/>
        <v/>
      </c>
      <c r="GI120" s="567" t="str">
        <f t="shared" si="297"/>
        <v/>
      </c>
      <c r="GK120" s="567" t="str">
        <f t="shared" si="298"/>
        <v/>
      </c>
      <c r="GM120" s="567" t="str">
        <f t="shared" si="299"/>
        <v/>
      </c>
      <c r="GO120" s="567" t="str">
        <f t="shared" si="300"/>
        <v/>
      </c>
      <c r="GQ120" s="567" t="str">
        <f t="shared" si="301"/>
        <v/>
      </c>
      <c r="GS120" s="567" t="str">
        <f t="shared" si="302"/>
        <v/>
      </c>
      <c r="GU120" s="567" t="str">
        <f t="shared" si="303"/>
        <v/>
      </c>
      <c r="GW120" s="567" t="str">
        <f t="shared" si="304"/>
        <v/>
      </c>
      <c r="GY120" s="567" t="str">
        <f t="shared" si="304"/>
        <v/>
      </c>
      <c r="HA120" s="567" t="str">
        <f t="shared" si="305"/>
        <v/>
      </c>
      <c r="HC120" s="567" t="str">
        <f t="shared" si="306"/>
        <v/>
      </c>
      <c r="HE120" s="567" t="str">
        <f t="shared" si="307"/>
        <v/>
      </c>
      <c r="HG120" s="567" t="str">
        <f t="shared" si="308"/>
        <v/>
      </c>
      <c r="HI120" s="567" t="str">
        <f t="shared" si="309"/>
        <v/>
      </c>
      <c r="HK120" s="567" t="str">
        <f t="shared" si="310"/>
        <v/>
      </c>
      <c r="HM120" s="567" t="str">
        <f t="shared" si="311"/>
        <v/>
      </c>
      <c r="HO120" s="567" t="str">
        <f t="shared" si="312"/>
        <v/>
      </c>
      <c r="HQ120" s="567" t="str">
        <f t="shared" si="313"/>
        <v/>
      </c>
      <c r="HS120" s="567" t="str">
        <f t="shared" si="314"/>
        <v/>
      </c>
      <c r="HU120" s="567" t="str">
        <f t="shared" si="315"/>
        <v/>
      </c>
      <c r="HW120" s="567" t="str">
        <f t="shared" si="316"/>
        <v/>
      </c>
      <c r="HY120" s="567" t="str">
        <f t="shared" si="317"/>
        <v/>
      </c>
      <c r="IA120" s="567" t="str">
        <f t="shared" si="318"/>
        <v/>
      </c>
      <c r="IC120" s="567" t="str">
        <f t="shared" si="319"/>
        <v/>
      </c>
      <c r="IE120" s="567" t="str">
        <f t="shared" si="320"/>
        <v/>
      </c>
      <c r="IG120" s="567" t="str">
        <f t="shared" si="321"/>
        <v/>
      </c>
      <c r="II120" s="567" t="str">
        <f t="shared" si="322"/>
        <v/>
      </c>
      <c r="IK120" s="567" t="str">
        <f t="shared" si="323"/>
        <v/>
      </c>
      <c r="IM120" s="567" t="str">
        <f t="shared" si="323"/>
        <v/>
      </c>
      <c r="IO120" s="567" t="str">
        <f t="shared" si="324"/>
        <v/>
      </c>
      <c r="IQ120" s="567" t="str">
        <f t="shared" si="325"/>
        <v/>
      </c>
      <c r="IS120" s="567" t="str">
        <f t="shared" si="326"/>
        <v/>
      </c>
      <c r="IU120" s="567" t="str">
        <f t="shared" si="327"/>
        <v/>
      </c>
      <c r="IW120" s="567" t="str">
        <f t="shared" si="328"/>
        <v/>
      </c>
      <c r="IY120" s="567" t="str">
        <f t="shared" si="329"/>
        <v/>
      </c>
      <c r="JA120" s="567" t="str">
        <f t="shared" si="330"/>
        <v/>
      </c>
      <c r="JC120" s="567" t="str">
        <f t="shared" si="331"/>
        <v/>
      </c>
      <c r="JE120" s="567" t="str">
        <f t="shared" si="332"/>
        <v/>
      </c>
      <c r="JG120" s="567" t="str">
        <f t="shared" si="333"/>
        <v/>
      </c>
      <c r="JI120" s="567" t="str">
        <f t="shared" si="334"/>
        <v/>
      </c>
      <c r="JK120" s="567" t="str">
        <f t="shared" si="335"/>
        <v/>
      </c>
      <c r="JM120" s="567" t="str">
        <f t="shared" si="336"/>
        <v/>
      </c>
      <c r="JO120" s="567" t="str">
        <f t="shared" si="337"/>
        <v/>
      </c>
      <c r="JQ120" s="567" t="str">
        <f t="shared" si="338"/>
        <v/>
      </c>
      <c r="JS120" s="567" t="str">
        <f t="shared" si="339"/>
        <v/>
      </c>
      <c r="JU120" s="567" t="str">
        <f t="shared" si="340"/>
        <v/>
      </c>
      <c r="JW120" s="567" t="str">
        <f t="shared" si="341"/>
        <v/>
      </c>
      <c r="JY120" s="567" t="str">
        <f t="shared" si="342"/>
        <v/>
      </c>
      <c r="KA120" s="567" t="str">
        <f t="shared" si="342"/>
        <v/>
      </c>
      <c r="KC120" s="567" t="str">
        <f t="shared" si="343"/>
        <v/>
      </c>
      <c r="KE120" s="567" t="str">
        <f t="shared" si="344"/>
        <v/>
      </c>
      <c r="KG120" s="567" t="str">
        <f t="shared" si="345"/>
        <v/>
      </c>
      <c r="KI120" s="567" t="str">
        <f t="shared" si="346"/>
        <v/>
      </c>
      <c r="KK120" s="567" t="str">
        <f t="shared" si="347"/>
        <v/>
      </c>
      <c r="KM120" s="567" t="str">
        <f t="shared" si="348"/>
        <v/>
      </c>
      <c r="KO120" s="567" t="str">
        <f t="shared" si="349"/>
        <v/>
      </c>
      <c r="KQ120" s="567" t="str">
        <f t="shared" si="350"/>
        <v/>
      </c>
      <c r="KS120" s="567" t="str">
        <f t="shared" si="351"/>
        <v/>
      </c>
      <c r="KU120" s="567" t="str">
        <f t="shared" si="352"/>
        <v/>
      </c>
      <c r="KW120" s="567" t="str">
        <f t="shared" si="353"/>
        <v/>
      </c>
      <c r="KY120" s="567" t="str">
        <f t="shared" si="354"/>
        <v/>
      </c>
      <c r="LA120" s="567" t="str">
        <f t="shared" si="355"/>
        <v/>
      </c>
      <c r="LC120" s="567" t="str">
        <f t="shared" si="356"/>
        <v/>
      </c>
      <c r="LE120" s="567" t="str">
        <f t="shared" si="357"/>
        <v/>
      </c>
      <c r="LG120" s="567" t="str">
        <f t="shared" si="358"/>
        <v/>
      </c>
      <c r="LI120" s="567" t="str">
        <f t="shared" si="359"/>
        <v/>
      </c>
      <c r="LK120" s="567" t="str">
        <f t="shared" si="360"/>
        <v/>
      </c>
      <c r="LM120" s="567" t="str">
        <f t="shared" si="361"/>
        <v/>
      </c>
      <c r="LO120" s="567" t="str">
        <f t="shared" si="361"/>
        <v/>
      </c>
      <c r="LQ120" s="567" t="str">
        <f t="shared" si="362"/>
        <v/>
      </c>
      <c r="LS120" s="567" t="str">
        <f t="shared" si="363"/>
        <v/>
      </c>
      <c r="LU120" s="567" t="str">
        <f t="shared" si="364"/>
        <v/>
      </c>
      <c r="LW120" s="567" t="str">
        <f t="shared" si="365"/>
        <v/>
      </c>
      <c r="LY120" s="567" t="str">
        <f t="shared" si="366"/>
        <v/>
      </c>
      <c r="MA120" s="567" t="str">
        <f t="shared" si="367"/>
        <v/>
      </c>
      <c r="MC120" s="567" t="str">
        <f t="shared" si="368"/>
        <v/>
      </c>
      <c r="ME120" s="567" t="str">
        <f t="shared" si="369"/>
        <v/>
      </c>
      <c r="MG120" s="567" t="str">
        <f t="shared" si="370"/>
        <v/>
      </c>
      <c r="MI120" s="567" t="str">
        <f t="shared" si="371"/>
        <v/>
      </c>
      <c r="MK120" s="567" t="str">
        <f t="shared" si="372"/>
        <v/>
      </c>
      <c r="MM120" s="567" t="str">
        <f t="shared" si="373"/>
        <v/>
      </c>
      <c r="MO120" s="567" t="str">
        <f t="shared" si="374"/>
        <v/>
      </c>
      <c r="MQ120" s="567" t="str">
        <f t="shared" si="375"/>
        <v/>
      </c>
      <c r="MS120" s="567" t="str">
        <f t="shared" si="376"/>
        <v/>
      </c>
      <c r="MU120" s="567" t="str">
        <f t="shared" si="377"/>
        <v/>
      </c>
      <c r="MW120" s="567" t="str">
        <f t="shared" si="378"/>
        <v/>
      </c>
      <c r="MY120" s="567" t="str">
        <f t="shared" si="379"/>
        <v/>
      </c>
      <c r="NA120" s="567" t="str">
        <f t="shared" si="380"/>
        <v/>
      </c>
      <c r="NC120" s="567" t="str">
        <f t="shared" si="380"/>
        <v/>
      </c>
      <c r="NE120" s="567" t="str">
        <f t="shared" si="381"/>
        <v/>
      </c>
      <c r="NG120" s="567" t="str">
        <f t="shared" si="382"/>
        <v/>
      </c>
      <c r="NI120" s="567" t="str">
        <f t="shared" si="383"/>
        <v/>
      </c>
      <c r="NK120" s="567" t="str">
        <f t="shared" si="384"/>
        <v/>
      </c>
      <c r="NM120" s="567" t="str">
        <f t="shared" si="385"/>
        <v/>
      </c>
      <c r="NO120" s="567" t="str">
        <f t="shared" si="386"/>
        <v/>
      </c>
      <c r="NQ120" s="567" t="str">
        <f t="shared" si="387"/>
        <v/>
      </c>
      <c r="NS120" s="567" t="str">
        <f t="shared" si="388"/>
        <v/>
      </c>
      <c r="NU120" s="567" t="str">
        <f t="shared" si="389"/>
        <v/>
      </c>
      <c r="NW120" s="567" t="str">
        <f t="shared" si="390"/>
        <v/>
      </c>
      <c r="NY120" s="567" t="str">
        <f t="shared" si="391"/>
        <v/>
      </c>
      <c r="OA120" s="567" t="str">
        <f t="shared" si="392"/>
        <v/>
      </c>
      <c r="OC120" s="567" t="str">
        <f t="shared" si="393"/>
        <v/>
      </c>
      <c r="OE120" s="567" t="str">
        <f t="shared" si="394"/>
        <v/>
      </c>
      <c r="OG120" s="567" t="str">
        <f t="shared" si="395"/>
        <v/>
      </c>
      <c r="OI120" s="567" t="str">
        <f t="shared" si="396"/>
        <v/>
      </c>
      <c r="OK120" s="567" t="str">
        <f t="shared" si="397"/>
        <v/>
      </c>
      <c r="OM120" s="567" t="str">
        <f t="shared" si="398"/>
        <v/>
      </c>
      <c r="OO120" s="567" t="str">
        <f t="shared" si="399"/>
        <v/>
      </c>
      <c r="OQ120" s="567" t="str">
        <f t="shared" si="399"/>
        <v/>
      </c>
      <c r="OS120" s="567" t="str">
        <f t="shared" si="400"/>
        <v/>
      </c>
      <c r="OU120" s="567" t="str">
        <f t="shared" si="401"/>
        <v/>
      </c>
      <c r="OW120" s="567" t="str">
        <f t="shared" si="402"/>
        <v/>
      </c>
      <c r="OY120" s="567" t="str">
        <f t="shared" si="403"/>
        <v/>
      </c>
      <c r="PA120" s="567" t="str">
        <f t="shared" si="404"/>
        <v/>
      </c>
      <c r="PC120" s="567" t="str">
        <f t="shared" si="405"/>
        <v/>
      </c>
      <c r="PE120" s="567" t="str">
        <f t="shared" si="406"/>
        <v/>
      </c>
      <c r="PG120" s="567" t="str">
        <f t="shared" si="407"/>
        <v/>
      </c>
      <c r="PI120" s="567" t="str">
        <f t="shared" si="408"/>
        <v/>
      </c>
      <c r="PK120" s="567" t="str">
        <f t="shared" si="409"/>
        <v/>
      </c>
      <c r="PM120" s="567" t="str">
        <f t="shared" si="410"/>
        <v/>
      </c>
      <c r="PO120" s="567" t="str">
        <f t="shared" si="411"/>
        <v/>
      </c>
      <c r="PQ120" s="567" t="str">
        <f t="shared" si="412"/>
        <v/>
      </c>
      <c r="PS120" s="567" t="str">
        <f t="shared" si="413"/>
        <v/>
      </c>
      <c r="PU120" s="567" t="str">
        <f t="shared" si="414"/>
        <v/>
      </c>
      <c r="PW120" s="567" t="str">
        <f t="shared" si="415"/>
        <v/>
      </c>
      <c r="PY120" s="567" t="str">
        <f t="shared" si="416"/>
        <v/>
      </c>
      <c r="QA120" s="567" t="str">
        <f t="shared" si="417"/>
        <v/>
      </c>
    </row>
    <row r="121" spans="5:443">
      <c r="E121" s="567" t="str">
        <f t="shared" si="209"/>
        <v/>
      </c>
      <c r="G121" s="567" t="str">
        <f t="shared" si="209"/>
        <v/>
      </c>
      <c r="I121" s="567" t="str">
        <f t="shared" si="210"/>
        <v/>
      </c>
      <c r="K121" s="567" t="str">
        <f t="shared" si="211"/>
        <v/>
      </c>
      <c r="M121" s="567" t="str">
        <f t="shared" si="212"/>
        <v/>
      </c>
      <c r="O121" s="567" t="str">
        <f t="shared" si="213"/>
        <v/>
      </c>
      <c r="Q121" s="567" t="str">
        <f t="shared" si="214"/>
        <v/>
      </c>
      <c r="S121" s="567" t="str">
        <f t="shared" si="215"/>
        <v/>
      </c>
      <c r="U121" s="567" t="str">
        <f t="shared" si="216"/>
        <v/>
      </c>
      <c r="W121" s="567" t="str">
        <f t="shared" si="217"/>
        <v/>
      </c>
      <c r="Y121" s="567" t="str">
        <f t="shared" si="218"/>
        <v/>
      </c>
      <c r="AA121" s="567" t="str">
        <f t="shared" si="219"/>
        <v/>
      </c>
      <c r="AC121" s="567" t="str">
        <f t="shared" si="220"/>
        <v/>
      </c>
      <c r="AE121" s="567" t="str">
        <f t="shared" si="221"/>
        <v/>
      </c>
      <c r="AG121" s="567" t="str">
        <f t="shared" si="222"/>
        <v/>
      </c>
      <c r="AI121" s="567" t="str">
        <f t="shared" si="223"/>
        <v/>
      </c>
      <c r="AK121" s="567" t="str">
        <f t="shared" si="224"/>
        <v/>
      </c>
      <c r="AM121" s="567" t="str">
        <f t="shared" si="225"/>
        <v/>
      </c>
      <c r="AO121" s="567" t="str">
        <f t="shared" si="226"/>
        <v/>
      </c>
      <c r="AQ121" s="567" t="str">
        <f t="shared" si="227"/>
        <v/>
      </c>
      <c r="AS121" s="567" t="str">
        <f t="shared" si="228"/>
        <v/>
      </c>
      <c r="AU121" s="567" t="str">
        <f t="shared" si="228"/>
        <v/>
      </c>
      <c r="AW121" s="567" t="str">
        <f t="shared" si="229"/>
        <v/>
      </c>
      <c r="AY121" s="567" t="str">
        <f t="shared" si="230"/>
        <v/>
      </c>
      <c r="BA121" s="567" t="str">
        <f t="shared" si="231"/>
        <v/>
      </c>
      <c r="BC121" s="567" t="str">
        <f t="shared" si="232"/>
        <v/>
      </c>
      <c r="BE121" s="567" t="str">
        <f t="shared" si="233"/>
        <v/>
      </c>
      <c r="BG121" s="567" t="str">
        <f t="shared" si="234"/>
        <v/>
      </c>
      <c r="BI121" s="567" t="str">
        <f t="shared" si="235"/>
        <v/>
      </c>
      <c r="BK121" s="567" t="str">
        <f t="shared" si="236"/>
        <v/>
      </c>
      <c r="BM121" s="567" t="str">
        <f t="shared" si="237"/>
        <v/>
      </c>
      <c r="BO121" s="567" t="str">
        <f t="shared" si="238"/>
        <v/>
      </c>
      <c r="BQ121" s="567" t="str">
        <f t="shared" si="239"/>
        <v/>
      </c>
      <c r="BS121" s="567" t="str">
        <f t="shared" si="240"/>
        <v/>
      </c>
      <c r="BU121" s="567" t="str">
        <f t="shared" si="241"/>
        <v/>
      </c>
      <c r="BW121" s="567" t="str">
        <f t="shared" si="242"/>
        <v/>
      </c>
      <c r="BY121" s="567" t="str">
        <f t="shared" si="243"/>
        <v/>
      </c>
      <c r="CA121" s="567" t="str">
        <f t="shared" si="244"/>
        <v/>
      </c>
      <c r="CC121" s="567" t="str">
        <f t="shared" si="245"/>
        <v/>
      </c>
      <c r="CE121" s="567" t="str">
        <f t="shared" si="246"/>
        <v/>
      </c>
      <c r="CG121" s="567" t="str">
        <f t="shared" si="247"/>
        <v/>
      </c>
      <c r="CI121" s="567" t="str">
        <f t="shared" si="247"/>
        <v/>
      </c>
      <c r="CK121" s="567" t="str">
        <f t="shared" si="248"/>
        <v/>
      </c>
      <c r="CM121" s="567" t="str">
        <f t="shared" si="249"/>
        <v/>
      </c>
      <c r="CO121" s="567" t="str">
        <f t="shared" si="250"/>
        <v/>
      </c>
      <c r="CQ121" s="567" t="str">
        <f t="shared" si="251"/>
        <v/>
      </c>
      <c r="CS121" s="567" t="str">
        <f t="shared" si="252"/>
        <v/>
      </c>
      <c r="CU121" s="567" t="str">
        <f t="shared" si="253"/>
        <v/>
      </c>
      <c r="CW121" s="567" t="str">
        <f t="shared" si="254"/>
        <v/>
      </c>
      <c r="CY121" s="567" t="str">
        <f t="shared" si="255"/>
        <v/>
      </c>
      <c r="DA121" s="567" t="str">
        <f t="shared" si="256"/>
        <v/>
      </c>
      <c r="DC121" s="567" t="str">
        <f t="shared" si="257"/>
        <v/>
      </c>
      <c r="DE121" s="567" t="str">
        <f t="shared" si="258"/>
        <v/>
      </c>
      <c r="DG121" s="567" t="str">
        <f t="shared" si="259"/>
        <v/>
      </c>
      <c r="DI121" s="567" t="str">
        <f t="shared" si="260"/>
        <v/>
      </c>
      <c r="DK121" s="567" t="str">
        <f t="shared" si="261"/>
        <v/>
      </c>
      <c r="DM121" s="567" t="str">
        <f t="shared" si="262"/>
        <v/>
      </c>
      <c r="DO121" s="567" t="str">
        <f t="shared" si="263"/>
        <v/>
      </c>
      <c r="DQ121" s="567" t="str">
        <f t="shared" si="264"/>
        <v/>
      </c>
      <c r="DS121" s="567" t="str">
        <f t="shared" si="265"/>
        <v/>
      </c>
      <c r="DU121" s="567" t="str">
        <f t="shared" si="266"/>
        <v/>
      </c>
      <c r="DW121" s="567" t="str">
        <f t="shared" si="266"/>
        <v/>
      </c>
      <c r="DY121" s="567" t="str">
        <f t="shared" si="267"/>
        <v/>
      </c>
      <c r="EA121" s="567" t="str">
        <f t="shared" si="268"/>
        <v/>
      </c>
      <c r="EC121" s="567" t="str">
        <f t="shared" si="269"/>
        <v/>
      </c>
      <c r="EE121" s="567" t="str">
        <f t="shared" si="270"/>
        <v/>
      </c>
      <c r="EG121" s="567" t="str">
        <f t="shared" si="271"/>
        <v/>
      </c>
      <c r="EI121" s="567" t="str">
        <f t="shared" si="272"/>
        <v/>
      </c>
      <c r="EK121" s="567" t="str">
        <f t="shared" si="273"/>
        <v/>
      </c>
      <c r="EM121" s="567" t="str">
        <f t="shared" si="274"/>
        <v/>
      </c>
      <c r="EO121" s="567" t="str">
        <f t="shared" si="275"/>
        <v/>
      </c>
      <c r="EQ121" s="567" t="str">
        <f t="shared" si="276"/>
        <v/>
      </c>
      <c r="ES121" s="567" t="str">
        <f t="shared" si="277"/>
        <v/>
      </c>
      <c r="EU121" s="567" t="str">
        <f t="shared" si="278"/>
        <v/>
      </c>
      <c r="EW121" s="567" t="str">
        <f t="shared" si="279"/>
        <v/>
      </c>
      <c r="EY121" s="567" t="str">
        <f t="shared" si="280"/>
        <v/>
      </c>
      <c r="FA121" s="567" t="str">
        <f t="shared" si="281"/>
        <v/>
      </c>
      <c r="FC121" s="567" t="str">
        <f t="shared" si="282"/>
        <v/>
      </c>
      <c r="FE121" s="567" t="str">
        <f t="shared" si="283"/>
        <v/>
      </c>
      <c r="FG121" s="567" t="str">
        <f t="shared" si="284"/>
        <v/>
      </c>
      <c r="FI121" s="567" t="str">
        <f t="shared" si="285"/>
        <v/>
      </c>
      <c r="FK121" s="567" t="str">
        <f t="shared" si="285"/>
        <v/>
      </c>
      <c r="FM121" s="567" t="str">
        <f t="shared" si="286"/>
        <v/>
      </c>
      <c r="FO121" s="567" t="str">
        <f t="shared" si="287"/>
        <v/>
      </c>
      <c r="FQ121" s="567" t="str">
        <f t="shared" si="288"/>
        <v/>
      </c>
      <c r="FS121" s="567" t="str">
        <f t="shared" si="289"/>
        <v/>
      </c>
      <c r="FU121" s="567" t="str">
        <f t="shared" si="290"/>
        <v/>
      </c>
      <c r="FW121" s="567" t="str">
        <f t="shared" si="291"/>
        <v/>
      </c>
      <c r="FY121" s="567" t="str">
        <f t="shared" si="292"/>
        <v/>
      </c>
      <c r="GA121" s="567" t="str">
        <f t="shared" si="293"/>
        <v/>
      </c>
      <c r="GC121" s="567" t="str">
        <f t="shared" si="294"/>
        <v/>
      </c>
      <c r="GE121" s="567" t="str">
        <f t="shared" si="295"/>
        <v/>
      </c>
      <c r="GG121" s="567" t="str">
        <f t="shared" si="296"/>
        <v/>
      </c>
      <c r="GI121" s="567" t="str">
        <f t="shared" si="297"/>
        <v/>
      </c>
      <c r="GK121" s="567" t="str">
        <f t="shared" si="298"/>
        <v/>
      </c>
      <c r="GM121" s="567" t="str">
        <f t="shared" si="299"/>
        <v/>
      </c>
      <c r="GO121" s="567" t="str">
        <f t="shared" si="300"/>
        <v/>
      </c>
      <c r="GQ121" s="567" t="str">
        <f t="shared" si="301"/>
        <v/>
      </c>
      <c r="GS121" s="567" t="str">
        <f t="shared" si="302"/>
        <v/>
      </c>
      <c r="GU121" s="567" t="str">
        <f t="shared" si="303"/>
        <v/>
      </c>
      <c r="GW121" s="567" t="str">
        <f t="shared" si="304"/>
        <v/>
      </c>
      <c r="GY121" s="567" t="str">
        <f t="shared" si="304"/>
        <v/>
      </c>
      <c r="HA121" s="567" t="str">
        <f t="shared" si="305"/>
        <v/>
      </c>
      <c r="HC121" s="567" t="str">
        <f t="shared" si="306"/>
        <v/>
      </c>
      <c r="HE121" s="567" t="str">
        <f t="shared" si="307"/>
        <v/>
      </c>
      <c r="HG121" s="567" t="str">
        <f t="shared" si="308"/>
        <v/>
      </c>
      <c r="HI121" s="567" t="str">
        <f t="shared" si="309"/>
        <v/>
      </c>
      <c r="HK121" s="567" t="str">
        <f t="shared" si="310"/>
        <v/>
      </c>
      <c r="HM121" s="567" t="str">
        <f t="shared" si="311"/>
        <v/>
      </c>
      <c r="HO121" s="567" t="str">
        <f t="shared" si="312"/>
        <v/>
      </c>
      <c r="HQ121" s="567" t="str">
        <f t="shared" si="313"/>
        <v/>
      </c>
      <c r="HS121" s="567" t="str">
        <f t="shared" si="314"/>
        <v/>
      </c>
      <c r="HU121" s="567" t="str">
        <f t="shared" si="315"/>
        <v/>
      </c>
      <c r="HW121" s="567" t="str">
        <f t="shared" si="316"/>
        <v/>
      </c>
      <c r="HY121" s="567" t="str">
        <f t="shared" si="317"/>
        <v/>
      </c>
      <c r="IA121" s="567" t="str">
        <f t="shared" si="318"/>
        <v/>
      </c>
      <c r="IC121" s="567" t="str">
        <f t="shared" si="319"/>
        <v/>
      </c>
      <c r="IE121" s="567" t="str">
        <f t="shared" si="320"/>
        <v/>
      </c>
      <c r="IG121" s="567" t="str">
        <f t="shared" si="321"/>
        <v/>
      </c>
      <c r="II121" s="567" t="str">
        <f t="shared" si="322"/>
        <v/>
      </c>
      <c r="IK121" s="567" t="str">
        <f t="shared" si="323"/>
        <v/>
      </c>
      <c r="IM121" s="567" t="str">
        <f t="shared" si="323"/>
        <v/>
      </c>
      <c r="IO121" s="567" t="str">
        <f t="shared" si="324"/>
        <v/>
      </c>
      <c r="IQ121" s="567" t="str">
        <f t="shared" si="325"/>
        <v/>
      </c>
      <c r="IS121" s="567" t="str">
        <f t="shared" si="326"/>
        <v/>
      </c>
      <c r="IU121" s="567" t="str">
        <f t="shared" si="327"/>
        <v/>
      </c>
      <c r="IW121" s="567" t="str">
        <f t="shared" si="328"/>
        <v/>
      </c>
      <c r="IY121" s="567" t="str">
        <f t="shared" si="329"/>
        <v/>
      </c>
      <c r="JA121" s="567" t="str">
        <f t="shared" si="330"/>
        <v/>
      </c>
      <c r="JC121" s="567" t="str">
        <f t="shared" si="331"/>
        <v/>
      </c>
      <c r="JE121" s="567" t="str">
        <f t="shared" si="332"/>
        <v/>
      </c>
      <c r="JG121" s="567" t="str">
        <f t="shared" si="333"/>
        <v/>
      </c>
      <c r="JI121" s="567" t="str">
        <f t="shared" si="334"/>
        <v/>
      </c>
      <c r="JK121" s="567" t="str">
        <f t="shared" si="335"/>
        <v/>
      </c>
      <c r="JM121" s="567" t="str">
        <f t="shared" si="336"/>
        <v/>
      </c>
      <c r="JO121" s="567" t="str">
        <f t="shared" si="337"/>
        <v/>
      </c>
      <c r="JQ121" s="567" t="str">
        <f t="shared" si="338"/>
        <v/>
      </c>
      <c r="JS121" s="567" t="str">
        <f t="shared" si="339"/>
        <v/>
      </c>
      <c r="JU121" s="567" t="str">
        <f t="shared" si="340"/>
        <v/>
      </c>
      <c r="JW121" s="567" t="str">
        <f t="shared" si="341"/>
        <v/>
      </c>
      <c r="JY121" s="567" t="str">
        <f t="shared" si="342"/>
        <v/>
      </c>
      <c r="KA121" s="567" t="str">
        <f t="shared" si="342"/>
        <v/>
      </c>
      <c r="KC121" s="567" t="str">
        <f t="shared" si="343"/>
        <v/>
      </c>
      <c r="KE121" s="567" t="str">
        <f t="shared" si="344"/>
        <v/>
      </c>
      <c r="KG121" s="567" t="str">
        <f t="shared" si="345"/>
        <v/>
      </c>
      <c r="KI121" s="567" t="str">
        <f t="shared" si="346"/>
        <v/>
      </c>
      <c r="KK121" s="567" t="str">
        <f t="shared" si="347"/>
        <v/>
      </c>
      <c r="KM121" s="567" t="str">
        <f t="shared" si="348"/>
        <v/>
      </c>
      <c r="KO121" s="567" t="str">
        <f t="shared" si="349"/>
        <v/>
      </c>
      <c r="KQ121" s="567" t="str">
        <f t="shared" si="350"/>
        <v/>
      </c>
      <c r="KS121" s="567" t="str">
        <f t="shared" si="351"/>
        <v/>
      </c>
      <c r="KU121" s="567" t="str">
        <f t="shared" si="352"/>
        <v/>
      </c>
      <c r="KW121" s="567" t="str">
        <f t="shared" si="353"/>
        <v/>
      </c>
      <c r="KY121" s="567" t="str">
        <f t="shared" si="354"/>
        <v/>
      </c>
      <c r="LA121" s="567" t="str">
        <f t="shared" si="355"/>
        <v/>
      </c>
      <c r="LC121" s="567" t="str">
        <f t="shared" si="356"/>
        <v/>
      </c>
      <c r="LE121" s="567" t="str">
        <f t="shared" si="357"/>
        <v/>
      </c>
      <c r="LG121" s="567" t="str">
        <f t="shared" si="358"/>
        <v/>
      </c>
      <c r="LI121" s="567" t="str">
        <f t="shared" si="359"/>
        <v/>
      </c>
      <c r="LK121" s="567" t="str">
        <f t="shared" si="360"/>
        <v/>
      </c>
      <c r="LM121" s="567" t="str">
        <f t="shared" si="361"/>
        <v/>
      </c>
      <c r="LO121" s="567" t="str">
        <f t="shared" si="361"/>
        <v/>
      </c>
      <c r="LQ121" s="567" t="str">
        <f t="shared" si="362"/>
        <v/>
      </c>
      <c r="LS121" s="567" t="str">
        <f t="shared" si="363"/>
        <v/>
      </c>
      <c r="LU121" s="567" t="str">
        <f t="shared" si="364"/>
        <v/>
      </c>
      <c r="LW121" s="567" t="str">
        <f t="shared" si="365"/>
        <v/>
      </c>
      <c r="LY121" s="567" t="str">
        <f t="shared" si="366"/>
        <v/>
      </c>
      <c r="MA121" s="567" t="str">
        <f t="shared" si="367"/>
        <v/>
      </c>
      <c r="MC121" s="567" t="str">
        <f t="shared" si="368"/>
        <v/>
      </c>
      <c r="ME121" s="567" t="str">
        <f t="shared" si="369"/>
        <v/>
      </c>
      <c r="MG121" s="567" t="str">
        <f t="shared" si="370"/>
        <v/>
      </c>
      <c r="MI121" s="567" t="str">
        <f t="shared" si="371"/>
        <v/>
      </c>
      <c r="MK121" s="567" t="str">
        <f t="shared" si="372"/>
        <v/>
      </c>
      <c r="MM121" s="567" t="str">
        <f t="shared" si="373"/>
        <v/>
      </c>
      <c r="MO121" s="567" t="str">
        <f t="shared" si="374"/>
        <v/>
      </c>
      <c r="MQ121" s="567" t="str">
        <f t="shared" si="375"/>
        <v/>
      </c>
      <c r="MS121" s="567" t="str">
        <f t="shared" si="376"/>
        <v/>
      </c>
      <c r="MU121" s="567" t="str">
        <f t="shared" si="377"/>
        <v/>
      </c>
      <c r="MW121" s="567" t="str">
        <f t="shared" si="378"/>
        <v/>
      </c>
      <c r="MY121" s="567" t="str">
        <f t="shared" si="379"/>
        <v/>
      </c>
      <c r="NA121" s="567" t="str">
        <f t="shared" si="380"/>
        <v/>
      </c>
      <c r="NC121" s="567" t="str">
        <f t="shared" si="380"/>
        <v/>
      </c>
      <c r="NE121" s="567" t="str">
        <f t="shared" si="381"/>
        <v/>
      </c>
      <c r="NG121" s="567" t="str">
        <f t="shared" si="382"/>
        <v/>
      </c>
      <c r="NI121" s="567" t="str">
        <f t="shared" si="383"/>
        <v/>
      </c>
      <c r="NK121" s="567" t="str">
        <f t="shared" si="384"/>
        <v/>
      </c>
      <c r="NM121" s="567" t="str">
        <f t="shared" si="385"/>
        <v/>
      </c>
      <c r="NO121" s="567" t="str">
        <f t="shared" si="386"/>
        <v/>
      </c>
      <c r="NQ121" s="567" t="str">
        <f t="shared" si="387"/>
        <v/>
      </c>
      <c r="NS121" s="567" t="str">
        <f t="shared" si="388"/>
        <v/>
      </c>
      <c r="NU121" s="567" t="str">
        <f t="shared" si="389"/>
        <v/>
      </c>
      <c r="NW121" s="567" t="str">
        <f t="shared" si="390"/>
        <v/>
      </c>
      <c r="NY121" s="567" t="str">
        <f t="shared" si="391"/>
        <v/>
      </c>
      <c r="OA121" s="567" t="str">
        <f t="shared" si="392"/>
        <v/>
      </c>
      <c r="OC121" s="567" t="str">
        <f t="shared" si="393"/>
        <v/>
      </c>
      <c r="OE121" s="567" t="str">
        <f t="shared" si="394"/>
        <v/>
      </c>
      <c r="OG121" s="567" t="str">
        <f t="shared" si="395"/>
        <v/>
      </c>
      <c r="OI121" s="567" t="str">
        <f t="shared" si="396"/>
        <v/>
      </c>
      <c r="OK121" s="567" t="str">
        <f t="shared" si="397"/>
        <v/>
      </c>
      <c r="OM121" s="567" t="str">
        <f t="shared" si="398"/>
        <v/>
      </c>
      <c r="OO121" s="567" t="str">
        <f t="shared" si="399"/>
        <v/>
      </c>
      <c r="OQ121" s="567" t="str">
        <f t="shared" si="399"/>
        <v/>
      </c>
      <c r="OS121" s="567" t="str">
        <f t="shared" si="400"/>
        <v/>
      </c>
      <c r="OU121" s="567" t="str">
        <f t="shared" si="401"/>
        <v/>
      </c>
      <c r="OW121" s="567" t="str">
        <f t="shared" si="402"/>
        <v/>
      </c>
      <c r="OY121" s="567" t="str">
        <f t="shared" si="403"/>
        <v/>
      </c>
      <c r="PA121" s="567" t="str">
        <f t="shared" si="404"/>
        <v/>
      </c>
      <c r="PC121" s="567" t="str">
        <f t="shared" si="405"/>
        <v/>
      </c>
      <c r="PE121" s="567" t="str">
        <f t="shared" si="406"/>
        <v/>
      </c>
      <c r="PG121" s="567" t="str">
        <f t="shared" si="407"/>
        <v/>
      </c>
      <c r="PI121" s="567" t="str">
        <f t="shared" si="408"/>
        <v/>
      </c>
      <c r="PK121" s="567" t="str">
        <f t="shared" si="409"/>
        <v/>
      </c>
      <c r="PM121" s="567" t="str">
        <f t="shared" si="410"/>
        <v/>
      </c>
      <c r="PO121" s="567" t="str">
        <f t="shared" si="411"/>
        <v/>
      </c>
      <c r="PQ121" s="567" t="str">
        <f t="shared" si="412"/>
        <v/>
      </c>
      <c r="PS121" s="567" t="str">
        <f t="shared" si="413"/>
        <v/>
      </c>
      <c r="PU121" s="567" t="str">
        <f t="shared" si="414"/>
        <v/>
      </c>
      <c r="PW121" s="567" t="str">
        <f t="shared" si="415"/>
        <v/>
      </c>
      <c r="PY121" s="567" t="str">
        <f t="shared" si="416"/>
        <v/>
      </c>
      <c r="QA121" s="567" t="str">
        <f t="shared" si="417"/>
        <v/>
      </c>
    </row>
    <row r="122" spans="5:443">
      <c r="E122" s="567" t="str">
        <f t="shared" si="209"/>
        <v/>
      </c>
      <c r="G122" s="567" t="str">
        <f t="shared" si="209"/>
        <v/>
      </c>
      <c r="I122" s="567" t="str">
        <f t="shared" si="210"/>
        <v/>
      </c>
      <c r="K122" s="567" t="str">
        <f t="shared" si="211"/>
        <v/>
      </c>
      <c r="M122" s="567" t="str">
        <f t="shared" si="212"/>
        <v/>
      </c>
      <c r="O122" s="567" t="str">
        <f t="shared" si="213"/>
        <v/>
      </c>
      <c r="Q122" s="567" t="str">
        <f t="shared" si="214"/>
        <v/>
      </c>
      <c r="S122" s="567" t="str">
        <f t="shared" si="215"/>
        <v/>
      </c>
      <c r="U122" s="567" t="str">
        <f t="shared" si="216"/>
        <v/>
      </c>
      <c r="W122" s="567" t="str">
        <f t="shared" si="217"/>
        <v/>
      </c>
      <c r="Y122" s="567" t="str">
        <f t="shared" si="218"/>
        <v/>
      </c>
      <c r="AA122" s="567" t="str">
        <f t="shared" si="219"/>
        <v/>
      </c>
      <c r="AC122" s="567" t="str">
        <f t="shared" si="220"/>
        <v/>
      </c>
      <c r="AE122" s="567" t="str">
        <f t="shared" si="221"/>
        <v/>
      </c>
      <c r="AG122" s="567" t="str">
        <f t="shared" si="222"/>
        <v/>
      </c>
      <c r="AI122" s="567" t="str">
        <f t="shared" si="223"/>
        <v/>
      </c>
      <c r="AK122" s="567" t="str">
        <f t="shared" si="224"/>
        <v/>
      </c>
      <c r="AM122" s="567" t="str">
        <f t="shared" si="225"/>
        <v/>
      </c>
      <c r="AO122" s="567" t="str">
        <f t="shared" si="226"/>
        <v/>
      </c>
      <c r="AQ122" s="567" t="str">
        <f t="shared" si="227"/>
        <v/>
      </c>
      <c r="AS122" s="567" t="str">
        <f t="shared" si="228"/>
        <v/>
      </c>
      <c r="AU122" s="567" t="str">
        <f t="shared" si="228"/>
        <v/>
      </c>
      <c r="AW122" s="567" t="str">
        <f t="shared" si="229"/>
        <v/>
      </c>
      <c r="AY122" s="567" t="str">
        <f t="shared" si="230"/>
        <v/>
      </c>
      <c r="BA122" s="567" t="str">
        <f t="shared" si="231"/>
        <v/>
      </c>
      <c r="BC122" s="567" t="str">
        <f t="shared" si="232"/>
        <v/>
      </c>
      <c r="BE122" s="567" t="str">
        <f t="shared" si="233"/>
        <v/>
      </c>
      <c r="BG122" s="567" t="str">
        <f t="shared" si="234"/>
        <v/>
      </c>
      <c r="BI122" s="567" t="str">
        <f t="shared" si="235"/>
        <v/>
      </c>
      <c r="BK122" s="567" t="str">
        <f t="shared" si="236"/>
        <v/>
      </c>
      <c r="BM122" s="567" t="str">
        <f t="shared" si="237"/>
        <v/>
      </c>
      <c r="BO122" s="567" t="str">
        <f t="shared" si="238"/>
        <v/>
      </c>
      <c r="BQ122" s="567" t="str">
        <f t="shared" si="239"/>
        <v/>
      </c>
      <c r="BS122" s="567" t="str">
        <f t="shared" si="240"/>
        <v/>
      </c>
      <c r="BU122" s="567" t="str">
        <f t="shared" si="241"/>
        <v/>
      </c>
      <c r="BW122" s="567" t="str">
        <f t="shared" si="242"/>
        <v/>
      </c>
      <c r="BY122" s="567" t="str">
        <f t="shared" si="243"/>
        <v/>
      </c>
      <c r="CA122" s="567" t="str">
        <f t="shared" si="244"/>
        <v/>
      </c>
      <c r="CC122" s="567" t="str">
        <f t="shared" si="245"/>
        <v/>
      </c>
      <c r="CE122" s="567" t="str">
        <f t="shared" si="246"/>
        <v/>
      </c>
      <c r="CG122" s="567" t="str">
        <f t="shared" si="247"/>
        <v/>
      </c>
      <c r="CI122" s="567" t="str">
        <f t="shared" si="247"/>
        <v/>
      </c>
      <c r="CK122" s="567" t="str">
        <f t="shared" si="248"/>
        <v/>
      </c>
      <c r="CM122" s="567" t="str">
        <f t="shared" si="249"/>
        <v/>
      </c>
      <c r="CO122" s="567" t="str">
        <f t="shared" si="250"/>
        <v/>
      </c>
      <c r="CQ122" s="567" t="str">
        <f t="shared" si="251"/>
        <v/>
      </c>
      <c r="CS122" s="567" t="str">
        <f t="shared" si="252"/>
        <v/>
      </c>
      <c r="CU122" s="567" t="str">
        <f t="shared" si="253"/>
        <v/>
      </c>
      <c r="CW122" s="567" t="str">
        <f t="shared" si="254"/>
        <v/>
      </c>
      <c r="CY122" s="567" t="str">
        <f t="shared" si="255"/>
        <v/>
      </c>
      <c r="DA122" s="567" t="str">
        <f t="shared" si="256"/>
        <v/>
      </c>
      <c r="DC122" s="567" t="str">
        <f t="shared" si="257"/>
        <v/>
      </c>
      <c r="DE122" s="567" t="str">
        <f t="shared" si="258"/>
        <v/>
      </c>
      <c r="DG122" s="567" t="str">
        <f t="shared" si="259"/>
        <v/>
      </c>
      <c r="DI122" s="567" t="str">
        <f t="shared" si="260"/>
        <v/>
      </c>
      <c r="DK122" s="567" t="str">
        <f t="shared" si="261"/>
        <v/>
      </c>
      <c r="DM122" s="567" t="str">
        <f t="shared" si="262"/>
        <v/>
      </c>
      <c r="DO122" s="567" t="str">
        <f t="shared" si="263"/>
        <v/>
      </c>
      <c r="DQ122" s="567" t="str">
        <f t="shared" si="264"/>
        <v/>
      </c>
      <c r="DS122" s="567" t="str">
        <f t="shared" si="265"/>
        <v/>
      </c>
      <c r="DU122" s="567" t="str">
        <f t="shared" si="266"/>
        <v/>
      </c>
      <c r="DW122" s="567" t="str">
        <f t="shared" si="266"/>
        <v/>
      </c>
      <c r="DY122" s="567" t="str">
        <f t="shared" si="267"/>
        <v/>
      </c>
      <c r="EA122" s="567" t="str">
        <f t="shared" si="268"/>
        <v/>
      </c>
      <c r="EC122" s="567" t="str">
        <f t="shared" si="269"/>
        <v/>
      </c>
      <c r="EE122" s="567" t="str">
        <f t="shared" si="270"/>
        <v/>
      </c>
      <c r="EG122" s="567" t="str">
        <f t="shared" si="271"/>
        <v/>
      </c>
      <c r="EI122" s="567" t="str">
        <f t="shared" si="272"/>
        <v/>
      </c>
      <c r="EK122" s="567" t="str">
        <f t="shared" si="273"/>
        <v/>
      </c>
      <c r="EM122" s="567" t="str">
        <f t="shared" si="274"/>
        <v/>
      </c>
      <c r="EO122" s="567" t="str">
        <f t="shared" si="275"/>
        <v/>
      </c>
      <c r="EQ122" s="567" t="str">
        <f t="shared" si="276"/>
        <v/>
      </c>
      <c r="ES122" s="567" t="str">
        <f t="shared" si="277"/>
        <v/>
      </c>
      <c r="EU122" s="567" t="str">
        <f t="shared" si="278"/>
        <v/>
      </c>
      <c r="EW122" s="567" t="str">
        <f t="shared" si="279"/>
        <v/>
      </c>
      <c r="EY122" s="567" t="str">
        <f t="shared" si="280"/>
        <v/>
      </c>
      <c r="FA122" s="567" t="str">
        <f t="shared" si="281"/>
        <v/>
      </c>
      <c r="FC122" s="567" t="str">
        <f t="shared" si="282"/>
        <v/>
      </c>
      <c r="FE122" s="567" t="str">
        <f t="shared" si="283"/>
        <v/>
      </c>
      <c r="FG122" s="567" t="str">
        <f t="shared" si="284"/>
        <v/>
      </c>
      <c r="FI122" s="567" t="str">
        <f t="shared" si="285"/>
        <v/>
      </c>
      <c r="FK122" s="567" t="str">
        <f t="shared" si="285"/>
        <v/>
      </c>
      <c r="FM122" s="567" t="str">
        <f t="shared" si="286"/>
        <v/>
      </c>
      <c r="FO122" s="567" t="str">
        <f t="shared" si="287"/>
        <v/>
      </c>
      <c r="FQ122" s="567" t="str">
        <f t="shared" si="288"/>
        <v/>
      </c>
      <c r="FS122" s="567" t="str">
        <f t="shared" si="289"/>
        <v/>
      </c>
      <c r="FU122" s="567" t="str">
        <f t="shared" si="290"/>
        <v/>
      </c>
      <c r="FW122" s="567" t="str">
        <f t="shared" si="291"/>
        <v/>
      </c>
      <c r="FY122" s="567" t="str">
        <f t="shared" si="292"/>
        <v/>
      </c>
      <c r="GA122" s="567" t="str">
        <f t="shared" si="293"/>
        <v/>
      </c>
      <c r="GC122" s="567" t="str">
        <f t="shared" si="294"/>
        <v/>
      </c>
      <c r="GE122" s="567" t="str">
        <f t="shared" si="295"/>
        <v/>
      </c>
      <c r="GG122" s="567" t="str">
        <f t="shared" si="296"/>
        <v/>
      </c>
      <c r="GI122" s="567" t="str">
        <f t="shared" si="297"/>
        <v/>
      </c>
      <c r="GK122" s="567" t="str">
        <f t="shared" si="298"/>
        <v/>
      </c>
      <c r="GM122" s="567" t="str">
        <f t="shared" si="299"/>
        <v/>
      </c>
      <c r="GO122" s="567" t="str">
        <f t="shared" si="300"/>
        <v/>
      </c>
      <c r="GQ122" s="567" t="str">
        <f t="shared" si="301"/>
        <v/>
      </c>
      <c r="GS122" s="567" t="str">
        <f t="shared" si="302"/>
        <v/>
      </c>
      <c r="GU122" s="567" t="str">
        <f t="shared" si="303"/>
        <v/>
      </c>
      <c r="GW122" s="567" t="str">
        <f t="shared" si="304"/>
        <v/>
      </c>
      <c r="GY122" s="567" t="str">
        <f t="shared" si="304"/>
        <v/>
      </c>
      <c r="HA122" s="567" t="str">
        <f t="shared" si="305"/>
        <v/>
      </c>
      <c r="HC122" s="567" t="str">
        <f t="shared" si="306"/>
        <v/>
      </c>
      <c r="HE122" s="567" t="str">
        <f t="shared" si="307"/>
        <v/>
      </c>
      <c r="HG122" s="567" t="str">
        <f t="shared" si="308"/>
        <v/>
      </c>
      <c r="HI122" s="567" t="str">
        <f t="shared" si="309"/>
        <v/>
      </c>
      <c r="HK122" s="567" t="str">
        <f t="shared" si="310"/>
        <v/>
      </c>
      <c r="HM122" s="567" t="str">
        <f t="shared" si="311"/>
        <v/>
      </c>
      <c r="HO122" s="567" t="str">
        <f t="shared" si="312"/>
        <v/>
      </c>
      <c r="HQ122" s="567" t="str">
        <f t="shared" si="313"/>
        <v/>
      </c>
      <c r="HS122" s="567" t="str">
        <f t="shared" si="314"/>
        <v/>
      </c>
      <c r="HU122" s="567" t="str">
        <f t="shared" si="315"/>
        <v/>
      </c>
      <c r="HW122" s="567" t="str">
        <f t="shared" si="316"/>
        <v/>
      </c>
      <c r="HY122" s="567" t="str">
        <f t="shared" si="317"/>
        <v/>
      </c>
      <c r="IA122" s="567" t="str">
        <f t="shared" si="318"/>
        <v/>
      </c>
      <c r="IC122" s="567" t="str">
        <f t="shared" si="319"/>
        <v/>
      </c>
      <c r="IE122" s="567" t="str">
        <f t="shared" si="320"/>
        <v/>
      </c>
      <c r="IG122" s="567" t="str">
        <f t="shared" si="321"/>
        <v/>
      </c>
      <c r="II122" s="567" t="str">
        <f t="shared" si="322"/>
        <v/>
      </c>
      <c r="IK122" s="567" t="str">
        <f t="shared" si="323"/>
        <v/>
      </c>
      <c r="IM122" s="567" t="str">
        <f t="shared" si="323"/>
        <v/>
      </c>
      <c r="IO122" s="567" t="str">
        <f t="shared" si="324"/>
        <v/>
      </c>
      <c r="IQ122" s="567" t="str">
        <f t="shared" si="325"/>
        <v/>
      </c>
      <c r="IS122" s="567" t="str">
        <f t="shared" si="326"/>
        <v/>
      </c>
      <c r="IU122" s="567" t="str">
        <f t="shared" si="327"/>
        <v/>
      </c>
      <c r="IW122" s="567" t="str">
        <f t="shared" si="328"/>
        <v/>
      </c>
      <c r="IY122" s="567" t="str">
        <f t="shared" si="329"/>
        <v/>
      </c>
      <c r="JA122" s="567" t="str">
        <f t="shared" si="330"/>
        <v/>
      </c>
      <c r="JC122" s="567" t="str">
        <f t="shared" si="331"/>
        <v/>
      </c>
      <c r="JE122" s="567" t="str">
        <f t="shared" si="332"/>
        <v/>
      </c>
      <c r="JG122" s="567" t="str">
        <f t="shared" si="333"/>
        <v/>
      </c>
      <c r="JI122" s="567" t="str">
        <f t="shared" si="334"/>
        <v/>
      </c>
      <c r="JK122" s="567" t="str">
        <f t="shared" si="335"/>
        <v/>
      </c>
      <c r="JM122" s="567" t="str">
        <f t="shared" si="336"/>
        <v/>
      </c>
      <c r="JO122" s="567" t="str">
        <f t="shared" si="337"/>
        <v/>
      </c>
      <c r="JQ122" s="567" t="str">
        <f t="shared" si="338"/>
        <v/>
      </c>
      <c r="JS122" s="567" t="str">
        <f t="shared" si="339"/>
        <v/>
      </c>
      <c r="JU122" s="567" t="str">
        <f t="shared" si="340"/>
        <v/>
      </c>
      <c r="JW122" s="567" t="str">
        <f t="shared" si="341"/>
        <v/>
      </c>
      <c r="JY122" s="567" t="str">
        <f t="shared" si="342"/>
        <v/>
      </c>
      <c r="KA122" s="567" t="str">
        <f t="shared" si="342"/>
        <v/>
      </c>
      <c r="KC122" s="567" t="str">
        <f t="shared" si="343"/>
        <v/>
      </c>
      <c r="KE122" s="567" t="str">
        <f t="shared" si="344"/>
        <v/>
      </c>
      <c r="KG122" s="567" t="str">
        <f t="shared" si="345"/>
        <v/>
      </c>
      <c r="KI122" s="567" t="str">
        <f t="shared" si="346"/>
        <v/>
      </c>
      <c r="KK122" s="567" t="str">
        <f t="shared" si="347"/>
        <v/>
      </c>
      <c r="KM122" s="567" t="str">
        <f t="shared" si="348"/>
        <v/>
      </c>
      <c r="KO122" s="567" t="str">
        <f t="shared" si="349"/>
        <v/>
      </c>
      <c r="KQ122" s="567" t="str">
        <f t="shared" si="350"/>
        <v/>
      </c>
      <c r="KS122" s="567" t="str">
        <f t="shared" si="351"/>
        <v/>
      </c>
      <c r="KU122" s="567" t="str">
        <f t="shared" si="352"/>
        <v/>
      </c>
      <c r="KW122" s="567" t="str">
        <f t="shared" si="353"/>
        <v/>
      </c>
      <c r="KY122" s="567" t="str">
        <f t="shared" si="354"/>
        <v/>
      </c>
      <c r="LA122" s="567" t="str">
        <f t="shared" si="355"/>
        <v/>
      </c>
      <c r="LC122" s="567" t="str">
        <f t="shared" si="356"/>
        <v/>
      </c>
      <c r="LE122" s="567" t="str">
        <f t="shared" si="357"/>
        <v/>
      </c>
      <c r="LG122" s="567" t="str">
        <f t="shared" si="358"/>
        <v/>
      </c>
      <c r="LI122" s="567" t="str">
        <f t="shared" si="359"/>
        <v/>
      </c>
      <c r="LK122" s="567" t="str">
        <f t="shared" si="360"/>
        <v/>
      </c>
      <c r="LM122" s="567" t="str">
        <f t="shared" si="361"/>
        <v/>
      </c>
      <c r="LO122" s="567" t="str">
        <f t="shared" si="361"/>
        <v/>
      </c>
      <c r="LQ122" s="567" t="str">
        <f t="shared" si="362"/>
        <v/>
      </c>
      <c r="LS122" s="567" t="str">
        <f t="shared" si="363"/>
        <v/>
      </c>
      <c r="LU122" s="567" t="str">
        <f t="shared" si="364"/>
        <v/>
      </c>
      <c r="LW122" s="567" t="str">
        <f t="shared" si="365"/>
        <v/>
      </c>
      <c r="LY122" s="567" t="str">
        <f t="shared" si="366"/>
        <v/>
      </c>
      <c r="MA122" s="567" t="str">
        <f t="shared" si="367"/>
        <v/>
      </c>
      <c r="MC122" s="567" t="str">
        <f t="shared" si="368"/>
        <v/>
      </c>
      <c r="ME122" s="567" t="str">
        <f t="shared" si="369"/>
        <v/>
      </c>
      <c r="MG122" s="567" t="str">
        <f t="shared" si="370"/>
        <v/>
      </c>
      <c r="MI122" s="567" t="str">
        <f t="shared" si="371"/>
        <v/>
      </c>
      <c r="MK122" s="567" t="str">
        <f t="shared" si="372"/>
        <v/>
      </c>
      <c r="MM122" s="567" t="str">
        <f t="shared" si="373"/>
        <v/>
      </c>
      <c r="MO122" s="567" t="str">
        <f t="shared" si="374"/>
        <v/>
      </c>
      <c r="MQ122" s="567" t="str">
        <f t="shared" si="375"/>
        <v/>
      </c>
      <c r="MS122" s="567" t="str">
        <f t="shared" si="376"/>
        <v/>
      </c>
      <c r="MU122" s="567" t="str">
        <f t="shared" si="377"/>
        <v/>
      </c>
      <c r="MW122" s="567" t="str">
        <f t="shared" si="378"/>
        <v/>
      </c>
      <c r="MY122" s="567" t="str">
        <f t="shared" si="379"/>
        <v/>
      </c>
      <c r="NA122" s="567" t="str">
        <f t="shared" si="380"/>
        <v/>
      </c>
      <c r="NC122" s="567" t="str">
        <f t="shared" si="380"/>
        <v/>
      </c>
      <c r="NE122" s="567" t="str">
        <f t="shared" si="381"/>
        <v/>
      </c>
      <c r="NG122" s="567" t="str">
        <f t="shared" si="382"/>
        <v/>
      </c>
      <c r="NI122" s="567" t="str">
        <f t="shared" si="383"/>
        <v/>
      </c>
      <c r="NK122" s="567" t="str">
        <f t="shared" si="384"/>
        <v/>
      </c>
      <c r="NM122" s="567" t="str">
        <f t="shared" si="385"/>
        <v/>
      </c>
      <c r="NO122" s="567" t="str">
        <f t="shared" si="386"/>
        <v/>
      </c>
      <c r="NQ122" s="567" t="str">
        <f t="shared" si="387"/>
        <v/>
      </c>
      <c r="NS122" s="567" t="str">
        <f t="shared" si="388"/>
        <v/>
      </c>
      <c r="NU122" s="567" t="str">
        <f t="shared" si="389"/>
        <v/>
      </c>
      <c r="NW122" s="567" t="str">
        <f t="shared" si="390"/>
        <v/>
      </c>
      <c r="NY122" s="567" t="str">
        <f t="shared" si="391"/>
        <v/>
      </c>
      <c r="OA122" s="567" t="str">
        <f t="shared" si="392"/>
        <v/>
      </c>
      <c r="OC122" s="567" t="str">
        <f t="shared" si="393"/>
        <v/>
      </c>
      <c r="OE122" s="567" t="str">
        <f t="shared" si="394"/>
        <v/>
      </c>
      <c r="OG122" s="567" t="str">
        <f t="shared" si="395"/>
        <v/>
      </c>
      <c r="OI122" s="567" t="str">
        <f t="shared" si="396"/>
        <v/>
      </c>
      <c r="OK122" s="567" t="str">
        <f t="shared" si="397"/>
        <v/>
      </c>
      <c r="OM122" s="567" t="str">
        <f t="shared" si="398"/>
        <v/>
      </c>
      <c r="OO122" s="567" t="str">
        <f t="shared" si="399"/>
        <v/>
      </c>
      <c r="OQ122" s="567" t="str">
        <f t="shared" si="399"/>
        <v/>
      </c>
      <c r="OS122" s="567" t="str">
        <f t="shared" si="400"/>
        <v/>
      </c>
      <c r="OU122" s="567" t="str">
        <f t="shared" si="401"/>
        <v/>
      </c>
      <c r="OW122" s="567" t="str">
        <f t="shared" si="402"/>
        <v/>
      </c>
      <c r="OY122" s="567" t="str">
        <f t="shared" si="403"/>
        <v/>
      </c>
      <c r="PA122" s="567" t="str">
        <f t="shared" si="404"/>
        <v/>
      </c>
      <c r="PC122" s="567" t="str">
        <f t="shared" si="405"/>
        <v/>
      </c>
      <c r="PE122" s="567" t="str">
        <f t="shared" si="406"/>
        <v/>
      </c>
      <c r="PG122" s="567" t="str">
        <f t="shared" si="407"/>
        <v/>
      </c>
      <c r="PI122" s="567" t="str">
        <f t="shared" si="408"/>
        <v/>
      </c>
      <c r="PK122" s="567" t="str">
        <f t="shared" si="409"/>
        <v/>
      </c>
      <c r="PM122" s="567" t="str">
        <f t="shared" si="410"/>
        <v/>
      </c>
      <c r="PO122" s="567" t="str">
        <f t="shared" si="411"/>
        <v/>
      </c>
      <c r="PQ122" s="567" t="str">
        <f t="shared" si="412"/>
        <v/>
      </c>
      <c r="PS122" s="567" t="str">
        <f t="shared" si="413"/>
        <v/>
      </c>
      <c r="PU122" s="567" t="str">
        <f t="shared" si="414"/>
        <v/>
      </c>
      <c r="PW122" s="567" t="str">
        <f t="shared" si="415"/>
        <v/>
      </c>
      <c r="PY122" s="567" t="str">
        <f t="shared" si="416"/>
        <v/>
      </c>
      <c r="QA122" s="567" t="str">
        <f t="shared" si="417"/>
        <v/>
      </c>
    </row>
    <row r="123" spans="5:443">
      <c r="E123" s="567" t="str">
        <f t="shared" si="209"/>
        <v/>
      </c>
      <c r="G123" s="567" t="str">
        <f t="shared" si="209"/>
        <v/>
      </c>
      <c r="I123" s="567" t="str">
        <f t="shared" si="210"/>
        <v/>
      </c>
      <c r="K123" s="567" t="str">
        <f t="shared" si="211"/>
        <v/>
      </c>
      <c r="M123" s="567" t="str">
        <f t="shared" si="212"/>
        <v/>
      </c>
      <c r="O123" s="567" t="str">
        <f t="shared" si="213"/>
        <v/>
      </c>
      <c r="Q123" s="567" t="str">
        <f t="shared" si="214"/>
        <v/>
      </c>
      <c r="S123" s="567" t="str">
        <f t="shared" si="215"/>
        <v/>
      </c>
      <c r="U123" s="567" t="str">
        <f t="shared" si="216"/>
        <v/>
      </c>
      <c r="W123" s="567" t="str">
        <f t="shared" si="217"/>
        <v/>
      </c>
      <c r="Y123" s="567" t="str">
        <f t="shared" si="218"/>
        <v/>
      </c>
      <c r="AA123" s="567" t="str">
        <f t="shared" si="219"/>
        <v/>
      </c>
      <c r="AC123" s="567" t="str">
        <f t="shared" si="220"/>
        <v/>
      </c>
      <c r="AE123" s="567" t="str">
        <f t="shared" si="221"/>
        <v/>
      </c>
      <c r="AG123" s="567" t="str">
        <f t="shared" si="222"/>
        <v/>
      </c>
      <c r="AI123" s="567" t="str">
        <f t="shared" si="223"/>
        <v/>
      </c>
      <c r="AK123" s="567" t="str">
        <f t="shared" si="224"/>
        <v/>
      </c>
      <c r="AM123" s="567" t="str">
        <f t="shared" si="225"/>
        <v/>
      </c>
      <c r="AO123" s="567" t="str">
        <f t="shared" si="226"/>
        <v/>
      </c>
      <c r="AQ123" s="567" t="str">
        <f t="shared" si="227"/>
        <v/>
      </c>
      <c r="AS123" s="567" t="str">
        <f t="shared" si="228"/>
        <v/>
      </c>
      <c r="AU123" s="567" t="str">
        <f t="shared" si="228"/>
        <v/>
      </c>
      <c r="AW123" s="567" t="str">
        <f t="shared" si="229"/>
        <v/>
      </c>
      <c r="AY123" s="567" t="str">
        <f t="shared" si="230"/>
        <v/>
      </c>
      <c r="BA123" s="567" t="str">
        <f t="shared" si="231"/>
        <v/>
      </c>
      <c r="BC123" s="567" t="str">
        <f t="shared" si="232"/>
        <v/>
      </c>
      <c r="BE123" s="567" t="str">
        <f t="shared" si="233"/>
        <v/>
      </c>
      <c r="BG123" s="567" t="str">
        <f t="shared" si="234"/>
        <v/>
      </c>
      <c r="BI123" s="567" t="str">
        <f t="shared" si="235"/>
        <v/>
      </c>
      <c r="BK123" s="567" t="str">
        <f t="shared" si="236"/>
        <v/>
      </c>
      <c r="BM123" s="567" t="str">
        <f t="shared" si="237"/>
        <v/>
      </c>
      <c r="BO123" s="567" t="str">
        <f t="shared" si="238"/>
        <v/>
      </c>
      <c r="BQ123" s="567" t="str">
        <f t="shared" si="239"/>
        <v/>
      </c>
      <c r="BS123" s="567" t="str">
        <f t="shared" si="240"/>
        <v/>
      </c>
      <c r="BU123" s="567" t="str">
        <f t="shared" si="241"/>
        <v/>
      </c>
      <c r="BW123" s="567" t="str">
        <f t="shared" si="242"/>
        <v/>
      </c>
      <c r="BY123" s="567" t="str">
        <f t="shared" si="243"/>
        <v/>
      </c>
      <c r="CA123" s="567" t="str">
        <f t="shared" si="244"/>
        <v/>
      </c>
      <c r="CC123" s="567" t="str">
        <f t="shared" si="245"/>
        <v/>
      </c>
      <c r="CE123" s="567" t="str">
        <f t="shared" si="246"/>
        <v/>
      </c>
      <c r="CG123" s="567" t="str">
        <f t="shared" si="247"/>
        <v/>
      </c>
      <c r="CI123" s="567" t="str">
        <f t="shared" si="247"/>
        <v/>
      </c>
      <c r="CK123" s="567" t="str">
        <f t="shared" si="248"/>
        <v/>
      </c>
      <c r="CM123" s="567" t="str">
        <f t="shared" si="249"/>
        <v/>
      </c>
      <c r="CO123" s="567" t="str">
        <f t="shared" si="250"/>
        <v/>
      </c>
      <c r="CQ123" s="567" t="str">
        <f t="shared" si="251"/>
        <v/>
      </c>
      <c r="CS123" s="567" t="str">
        <f t="shared" si="252"/>
        <v/>
      </c>
      <c r="CU123" s="567" t="str">
        <f t="shared" si="253"/>
        <v/>
      </c>
      <c r="CW123" s="567" t="str">
        <f t="shared" si="254"/>
        <v/>
      </c>
      <c r="CY123" s="567" t="str">
        <f t="shared" si="255"/>
        <v/>
      </c>
      <c r="DA123" s="567" t="str">
        <f t="shared" si="256"/>
        <v/>
      </c>
      <c r="DC123" s="567" t="str">
        <f t="shared" si="257"/>
        <v/>
      </c>
      <c r="DE123" s="567" t="str">
        <f t="shared" si="258"/>
        <v/>
      </c>
      <c r="DG123" s="567" t="str">
        <f t="shared" si="259"/>
        <v/>
      </c>
      <c r="DI123" s="567" t="str">
        <f t="shared" si="260"/>
        <v/>
      </c>
      <c r="DK123" s="567" t="str">
        <f t="shared" si="261"/>
        <v/>
      </c>
      <c r="DM123" s="567" t="str">
        <f t="shared" si="262"/>
        <v/>
      </c>
      <c r="DO123" s="567" t="str">
        <f t="shared" si="263"/>
        <v/>
      </c>
      <c r="DQ123" s="567" t="str">
        <f t="shared" si="264"/>
        <v/>
      </c>
      <c r="DS123" s="567" t="str">
        <f t="shared" si="265"/>
        <v/>
      </c>
      <c r="DU123" s="567" t="str">
        <f t="shared" si="266"/>
        <v/>
      </c>
      <c r="DW123" s="567" t="str">
        <f t="shared" si="266"/>
        <v/>
      </c>
      <c r="DY123" s="567" t="str">
        <f t="shared" si="267"/>
        <v/>
      </c>
      <c r="EA123" s="567" t="str">
        <f t="shared" si="268"/>
        <v/>
      </c>
      <c r="EC123" s="567" t="str">
        <f t="shared" si="269"/>
        <v/>
      </c>
      <c r="EE123" s="567" t="str">
        <f t="shared" si="270"/>
        <v/>
      </c>
      <c r="EG123" s="567" t="str">
        <f t="shared" si="271"/>
        <v/>
      </c>
      <c r="EI123" s="567" t="str">
        <f t="shared" si="272"/>
        <v/>
      </c>
      <c r="EK123" s="567" t="str">
        <f t="shared" si="273"/>
        <v/>
      </c>
      <c r="EM123" s="567" t="str">
        <f t="shared" si="274"/>
        <v/>
      </c>
      <c r="EO123" s="567" t="str">
        <f t="shared" si="275"/>
        <v/>
      </c>
      <c r="EQ123" s="567" t="str">
        <f t="shared" si="276"/>
        <v/>
      </c>
      <c r="ES123" s="567" t="str">
        <f t="shared" si="277"/>
        <v/>
      </c>
      <c r="EU123" s="567" t="str">
        <f t="shared" si="278"/>
        <v/>
      </c>
      <c r="EW123" s="567" t="str">
        <f t="shared" si="279"/>
        <v/>
      </c>
      <c r="EY123" s="567" t="str">
        <f t="shared" si="280"/>
        <v/>
      </c>
      <c r="FA123" s="567" t="str">
        <f t="shared" si="281"/>
        <v/>
      </c>
      <c r="FC123" s="567" t="str">
        <f t="shared" si="282"/>
        <v/>
      </c>
      <c r="FE123" s="567" t="str">
        <f t="shared" si="283"/>
        <v/>
      </c>
      <c r="FG123" s="567" t="str">
        <f t="shared" si="284"/>
        <v/>
      </c>
      <c r="FI123" s="567" t="str">
        <f t="shared" si="285"/>
        <v/>
      </c>
      <c r="FK123" s="567" t="str">
        <f t="shared" si="285"/>
        <v/>
      </c>
      <c r="FM123" s="567" t="str">
        <f t="shared" si="286"/>
        <v/>
      </c>
      <c r="FO123" s="567" t="str">
        <f t="shared" si="287"/>
        <v/>
      </c>
      <c r="FQ123" s="567" t="str">
        <f t="shared" si="288"/>
        <v/>
      </c>
      <c r="FS123" s="567" t="str">
        <f t="shared" si="289"/>
        <v/>
      </c>
      <c r="FU123" s="567" t="str">
        <f t="shared" si="290"/>
        <v/>
      </c>
      <c r="FW123" s="567" t="str">
        <f t="shared" si="291"/>
        <v/>
      </c>
      <c r="FY123" s="567" t="str">
        <f t="shared" si="292"/>
        <v/>
      </c>
      <c r="GA123" s="567" t="str">
        <f t="shared" si="293"/>
        <v/>
      </c>
      <c r="GC123" s="567" t="str">
        <f t="shared" si="294"/>
        <v/>
      </c>
      <c r="GE123" s="567" t="str">
        <f t="shared" si="295"/>
        <v/>
      </c>
      <c r="GG123" s="567" t="str">
        <f t="shared" si="296"/>
        <v/>
      </c>
      <c r="GI123" s="567" t="str">
        <f t="shared" si="297"/>
        <v/>
      </c>
      <c r="GK123" s="567" t="str">
        <f t="shared" si="298"/>
        <v/>
      </c>
      <c r="GM123" s="567" t="str">
        <f t="shared" si="299"/>
        <v/>
      </c>
      <c r="GO123" s="567" t="str">
        <f t="shared" si="300"/>
        <v/>
      </c>
      <c r="GQ123" s="567" t="str">
        <f t="shared" si="301"/>
        <v/>
      </c>
      <c r="GS123" s="567" t="str">
        <f t="shared" si="302"/>
        <v/>
      </c>
      <c r="GU123" s="567" t="str">
        <f t="shared" si="303"/>
        <v/>
      </c>
      <c r="GW123" s="567" t="str">
        <f t="shared" si="304"/>
        <v/>
      </c>
      <c r="GY123" s="567" t="str">
        <f t="shared" si="304"/>
        <v/>
      </c>
      <c r="HA123" s="567" t="str">
        <f t="shared" si="305"/>
        <v/>
      </c>
      <c r="HC123" s="567" t="str">
        <f t="shared" si="306"/>
        <v/>
      </c>
      <c r="HE123" s="567" t="str">
        <f t="shared" si="307"/>
        <v/>
      </c>
      <c r="HG123" s="567" t="str">
        <f t="shared" si="308"/>
        <v/>
      </c>
      <c r="HI123" s="567" t="str">
        <f t="shared" si="309"/>
        <v/>
      </c>
      <c r="HK123" s="567" t="str">
        <f t="shared" si="310"/>
        <v/>
      </c>
      <c r="HM123" s="567" t="str">
        <f t="shared" si="311"/>
        <v/>
      </c>
      <c r="HO123" s="567" t="str">
        <f t="shared" si="312"/>
        <v/>
      </c>
      <c r="HQ123" s="567" t="str">
        <f t="shared" si="313"/>
        <v/>
      </c>
      <c r="HS123" s="567" t="str">
        <f t="shared" si="314"/>
        <v/>
      </c>
      <c r="HU123" s="567" t="str">
        <f t="shared" si="315"/>
        <v/>
      </c>
      <c r="HW123" s="567" t="str">
        <f t="shared" si="316"/>
        <v/>
      </c>
      <c r="HY123" s="567" t="str">
        <f t="shared" si="317"/>
        <v/>
      </c>
      <c r="IA123" s="567" t="str">
        <f t="shared" si="318"/>
        <v/>
      </c>
      <c r="IC123" s="567" t="str">
        <f t="shared" si="319"/>
        <v/>
      </c>
      <c r="IE123" s="567" t="str">
        <f t="shared" si="320"/>
        <v/>
      </c>
      <c r="IG123" s="567" t="str">
        <f t="shared" si="321"/>
        <v/>
      </c>
      <c r="II123" s="567" t="str">
        <f t="shared" si="322"/>
        <v/>
      </c>
      <c r="IK123" s="567" t="str">
        <f t="shared" si="323"/>
        <v/>
      </c>
      <c r="IM123" s="567" t="str">
        <f t="shared" si="323"/>
        <v/>
      </c>
      <c r="IO123" s="567" t="str">
        <f t="shared" si="324"/>
        <v/>
      </c>
      <c r="IQ123" s="567" t="str">
        <f t="shared" si="325"/>
        <v/>
      </c>
      <c r="IS123" s="567" t="str">
        <f t="shared" si="326"/>
        <v/>
      </c>
      <c r="IU123" s="567" t="str">
        <f t="shared" si="327"/>
        <v/>
      </c>
      <c r="IW123" s="567" t="str">
        <f t="shared" si="328"/>
        <v/>
      </c>
      <c r="IY123" s="567" t="str">
        <f t="shared" si="329"/>
        <v/>
      </c>
      <c r="JA123" s="567" t="str">
        <f t="shared" si="330"/>
        <v/>
      </c>
      <c r="JC123" s="567" t="str">
        <f t="shared" si="331"/>
        <v/>
      </c>
      <c r="JE123" s="567" t="str">
        <f t="shared" si="332"/>
        <v/>
      </c>
      <c r="JG123" s="567" t="str">
        <f t="shared" si="333"/>
        <v/>
      </c>
      <c r="JI123" s="567" t="str">
        <f t="shared" si="334"/>
        <v/>
      </c>
      <c r="JK123" s="567" t="str">
        <f t="shared" si="335"/>
        <v/>
      </c>
      <c r="JM123" s="567" t="str">
        <f t="shared" si="336"/>
        <v/>
      </c>
      <c r="JO123" s="567" t="str">
        <f t="shared" si="337"/>
        <v/>
      </c>
      <c r="JQ123" s="567" t="str">
        <f t="shared" si="338"/>
        <v/>
      </c>
      <c r="JS123" s="567" t="str">
        <f t="shared" si="339"/>
        <v/>
      </c>
      <c r="JU123" s="567" t="str">
        <f t="shared" si="340"/>
        <v/>
      </c>
      <c r="JW123" s="567" t="str">
        <f t="shared" si="341"/>
        <v/>
      </c>
      <c r="JY123" s="567" t="str">
        <f t="shared" si="342"/>
        <v/>
      </c>
      <c r="KA123" s="567" t="str">
        <f t="shared" si="342"/>
        <v/>
      </c>
      <c r="KC123" s="567" t="str">
        <f t="shared" si="343"/>
        <v/>
      </c>
      <c r="KE123" s="567" t="str">
        <f t="shared" si="344"/>
        <v/>
      </c>
      <c r="KG123" s="567" t="str">
        <f t="shared" si="345"/>
        <v/>
      </c>
      <c r="KI123" s="567" t="str">
        <f t="shared" si="346"/>
        <v/>
      </c>
      <c r="KK123" s="567" t="str">
        <f t="shared" si="347"/>
        <v/>
      </c>
      <c r="KM123" s="567" t="str">
        <f t="shared" si="348"/>
        <v/>
      </c>
      <c r="KO123" s="567" t="str">
        <f t="shared" si="349"/>
        <v/>
      </c>
      <c r="KQ123" s="567" t="str">
        <f t="shared" si="350"/>
        <v/>
      </c>
      <c r="KS123" s="567" t="str">
        <f t="shared" si="351"/>
        <v/>
      </c>
      <c r="KU123" s="567" t="str">
        <f t="shared" si="352"/>
        <v/>
      </c>
      <c r="KW123" s="567" t="str">
        <f t="shared" si="353"/>
        <v/>
      </c>
      <c r="KY123" s="567" t="str">
        <f t="shared" si="354"/>
        <v/>
      </c>
      <c r="LA123" s="567" t="str">
        <f t="shared" si="355"/>
        <v/>
      </c>
      <c r="LC123" s="567" t="str">
        <f t="shared" si="356"/>
        <v/>
      </c>
      <c r="LE123" s="567" t="str">
        <f t="shared" si="357"/>
        <v/>
      </c>
      <c r="LG123" s="567" t="str">
        <f t="shared" si="358"/>
        <v/>
      </c>
      <c r="LI123" s="567" t="str">
        <f t="shared" si="359"/>
        <v/>
      </c>
      <c r="LK123" s="567" t="str">
        <f t="shared" si="360"/>
        <v/>
      </c>
      <c r="LM123" s="567" t="str">
        <f t="shared" si="361"/>
        <v/>
      </c>
      <c r="LO123" s="567" t="str">
        <f t="shared" si="361"/>
        <v/>
      </c>
      <c r="LQ123" s="567" t="str">
        <f t="shared" si="362"/>
        <v/>
      </c>
      <c r="LS123" s="567" t="str">
        <f t="shared" si="363"/>
        <v/>
      </c>
      <c r="LU123" s="567" t="str">
        <f t="shared" si="364"/>
        <v/>
      </c>
      <c r="LW123" s="567" t="str">
        <f t="shared" si="365"/>
        <v/>
      </c>
      <c r="LY123" s="567" t="str">
        <f t="shared" si="366"/>
        <v/>
      </c>
      <c r="MA123" s="567" t="str">
        <f t="shared" si="367"/>
        <v/>
      </c>
      <c r="MC123" s="567" t="str">
        <f t="shared" si="368"/>
        <v/>
      </c>
      <c r="ME123" s="567" t="str">
        <f t="shared" si="369"/>
        <v/>
      </c>
      <c r="MG123" s="567" t="str">
        <f t="shared" si="370"/>
        <v/>
      </c>
      <c r="MI123" s="567" t="str">
        <f t="shared" si="371"/>
        <v/>
      </c>
      <c r="MK123" s="567" t="str">
        <f t="shared" si="372"/>
        <v/>
      </c>
      <c r="MM123" s="567" t="str">
        <f t="shared" si="373"/>
        <v/>
      </c>
      <c r="MO123" s="567" t="str">
        <f t="shared" si="374"/>
        <v/>
      </c>
      <c r="MQ123" s="567" t="str">
        <f t="shared" si="375"/>
        <v/>
      </c>
      <c r="MS123" s="567" t="str">
        <f t="shared" si="376"/>
        <v/>
      </c>
      <c r="MU123" s="567" t="str">
        <f t="shared" si="377"/>
        <v/>
      </c>
      <c r="MW123" s="567" t="str">
        <f t="shared" si="378"/>
        <v/>
      </c>
      <c r="MY123" s="567" t="str">
        <f t="shared" si="379"/>
        <v/>
      </c>
      <c r="NA123" s="567" t="str">
        <f t="shared" si="380"/>
        <v/>
      </c>
      <c r="NC123" s="567" t="str">
        <f t="shared" si="380"/>
        <v/>
      </c>
      <c r="NE123" s="567" t="str">
        <f t="shared" si="381"/>
        <v/>
      </c>
      <c r="NG123" s="567" t="str">
        <f t="shared" si="382"/>
        <v/>
      </c>
      <c r="NI123" s="567" t="str">
        <f t="shared" si="383"/>
        <v/>
      </c>
      <c r="NK123" s="567" t="str">
        <f t="shared" si="384"/>
        <v/>
      </c>
      <c r="NM123" s="567" t="str">
        <f t="shared" si="385"/>
        <v/>
      </c>
      <c r="NO123" s="567" t="str">
        <f t="shared" si="386"/>
        <v/>
      </c>
      <c r="NQ123" s="567" t="str">
        <f t="shared" si="387"/>
        <v/>
      </c>
      <c r="NS123" s="567" t="str">
        <f t="shared" si="388"/>
        <v/>
      </c>
      <c r="NU123" s="567" t="str">
        <f t="shared" si="389"/>
        <v/>
      </c>
      <c r="NW123" s="567" t="str">
        <f t="shared" si="390"/>
        <v/>
      </c>
      <c r="NY123" s="567" t="str">
        <f t="shared" si="391"/>
        <v/>
      </c>
      <c r="OA123" s="567" t="str">
        <f t="shared" si="392"/>
        <v/>
      </c>
      <c r="OC123" s="567" t="str">
        <f t="shared" si="393"/>
        <v/>
      </c>
      <c r="OE123" s="567" t="str">
        <f t="shared" si="394"/>
        <v/>
      </c>
      <c r="OG123" s="567" t="str">
        <f t="shared" si="395"/>
        <v/>
      </c>
      <c r="OI123" s="567" t="str">
        <f t="shared" si="396"/>
        <v/>
      </c>
      <c r="OK123" s="567" t="str">
        <f t="shared" si="397"/>
        <v/>
      </c>
      <c r="OM123" s="567" t="str">
        <f t="shared" si="398"/>
        <v/>
      </c>
      <c r="OO123" s="567" t="str">
        <f t="shared" si="399"/>
        <v/>
      </c>
      <c r="OQ123" s="567" t="str">
        <f t="shared" si="399"/>
        <v/>
      </c>
      <c r="OS123" s="567" t="str">
        <f t="shared" si="400"/>
        <v/>
      </c>
      <c r="OU123" s="567" t="str">
        <f t="shared" si="401"/>
        <v/>
      </c>
      <c r="OW123" s="567" t="str">
        <f t="shared" si="402"/>
        <v/>
      </c>
      <c r="OY123" s="567" t="str">
        <f t="shared" si="403"/>
        <v/>
      </c>
      <c r="PA123" s="567" t="str">
        <f t="shared" si="404"/>
        <v/>
      </c>
      <c r="PC123" s="567" t="str">
        <f t="shared" si="405"/>
        <v/>
      </c>
      <c r="PE123" s="567" t="str">
        <f t="shared" si="406"/>
        <v/>
      </c>
      <c r="PG123" s="567" t="str">
        <f t="shared" si="407"/>
        <v/>
      </c>
      <c r="PI123" s="567" t="str">
        <f t="shared" si="408"/>
        <v/>
      </c>
      <c r="PK123" s="567" t="str">
        <f t="shared" si="409"/>
        <v/>
      </c>
      <c r="PM123" s="567" t="str">
        <f t="shared" si="410"/>
        <v/>
      </c>
      <c r="PO123" s="567" t="str">
        <f t="shared" si="411"/>
        <v/>
      </c>
      <c r="PQ123" s="567" t="str">
        <f t="shared" si="412"/>
        <v/>
      </c>
      <c r="PS123" s="567" t="str">
        <f t="shared" si="413"/>
        <v/>
      </c>
      <c r="PU123" s="567" t="str">
        <f t="shared" si="414"/>
        <v/>
      </c>
      <c r="PW123" s="567" t="str">
        <f t="shared" si="415"/>
        <v/>
      </c>
      <c r="PY123" s="567" t="str">
        <f t="shared" si="416"/>
        <v/>
      </c>
      <c r="QA123" s="567" t="str">
        <f t="shared" si="417"/>
        <v/>
      </c>
    </row>
    <row r="124" spans="5:443">
      <c r="E124" s="567" t="str">
        <f t="shared" si="209"/>
        <v/>
      </c>
      <c r="G124" s="567" t="str">
        <f t="shared" si="209"/>
        <v/>
      </c>
      <c r="I124" s="567" t="str">
        <f t="shared" si="210"/>
        <v/>
      </c>
      <c r="K124" s="567" t="str">
        <f t="shared" si="211"/>
        <v/>
      </c>
      <c r="M124" s="567" t="str">
        <f t="shared" si="212"/>
        <v/>
      </c>
      <c r="O124" s="567" t="str">
        <f t="shared" si="213"/>
        <v/>
      </c>
      <c r="Q124" s="567" t="str">
        <f t="shared" si="214"/>
        <v/>
      </c>
      <c r="S124" s="567" t="str">
        <f t="shared" si="215"/>
        <v/>
      </c>
      <c r="U124" s="567" t="str">
        <f t="shared" si="216"/>
        <v/>
      </c>
      <c r="W124" s="567" t="str">
        <f t="shared" si="217"/>
        <v/>
      </c>
      <c r="Y124" s="567" t="str">
        <f t="shared" si="218"/>
        <v/>
      </c>
      <c r="AA124" s="567" t="str">
        <f t="shared" si="219"/>
        <v/>
      </c>
      <c r="AC124" s="567" t="str">
        <f t="shared" si="220"/>
        <v/>
      </c>
      <c r="AE124" s="567" t="str">
        <f t="shared" si="221"/>
        <v/>
      </c>
      <c r="AG124" s="567" t="str">
        <f t="shared" si="222"/>
        <v/>
      </c>
      <c r="AI124" s="567" t="str">
        <f t="shared" si="223"/>
        <v/>
      </c>
      <c r="AK124" s="567" t="str">
        <f t="shared" si="224"/>
        <v/>
      </c>
      <c r="AM124" s="567" t="str">
        <f t="shared" si="225"/>
        <v/>
      </c>
      <c r="AO124" s="567" t="str">
        <f t="shared" si="226"/>
        <v/>
      </c>
      <c r="AQ124" s="567" t="str">
        <f t="shared" si="227"/>
        <v/>
      </c>
      <c r="AS124" s="567" t="str">
        <f t="shared" si="228"/>
        <v/>
      </c>
      <c r="AU124" s="567" t="str">
        <f t="shared" si="228"/>
        <v/>
      </c>
      <c r="AW124" s="567" t="str">
        <f t="shared" si="229"/>
        <v/>
      </c>
      <c r="AY124" s="567" t="str">
        <f t="shared" si="230"/>
        <v/>
      </c>
      <c r="BA124" s="567" t="str">
        <f t="shared" si="231"/>
        <v/>
      </c>
      <c r="BC124" s="567" t="str">
        <f t="shared" si="232"/>
        <v/>
      </c>
      <c r="BE124" s="567" t="str">
        <f t="shared" si="233"/>
        <v/>
      </c>
      <c r="BG124" s="567" t="str">
        <f t="shared" si="234"/>
        <v/>
      </c>
      <c r="BI124" s="567" t="str">
        <f t="shared" si="235"/>
        <v/>
      </c>
      <c r="BK124" s="567" t="str">
        <f t="shared" si="236"/>
        <v/>
      </c>
      <c r="BM124" s="567" t="str">
        <f t="shared" si="237"/>
        <v/>
      </c>
      <c r="BO124" s="567" t="str">
        <f t="shared" si="238"/>
        <v/>
      </c>
      <c r="BQ124" s="567" t="str">
        <f t="shared" si="239"/>
        <v/>
      </c>
      <c r="BS124" s="567" t="str">
        <f t="shared" si="240"/>
        <v/>
      </c>
      <c r="BU124" s="567" t="str">
        <f t="shared" si="241"/>
        <v/>
      </c>
      <c r="BW124" s="567" t="str">
        <f t="shared" si="242"/>
        <v/>
      </c>
      <c r="BY124" s="567" t="str">
        <f t="shared" si="243"/>
        <v/>
      </c>
      <c r="CA124" s="567" t="str">
        <f t="shared" si="244"/>
        <v/>
      </c>
      <c r="CC124" s="567" t="str">
        <f t="shared" si="245"/>
        <v/>
      </c>
      <c r="CE124" s="567" t="str">
        <f t="shared" si="246"/>
        <v/>
      </c>
      <c r="CG124" s="567" t="str">
        <f t="shared" si="247"/>
        <v/>
      </c>
      <c r="CI124" s="567" t="str">
        <f t="shared" si="247"/>
        <v/>
      </c>
      <c r="CK124" s="567" t="str">
        <f t="shared" si="248"/>
        <v/>
      </c>
      <c r="CM124" s="567" t="str">
        <f t="shared" si="249"/>
        <v/>
      </c>
      <c r="CO124" s="567" t="str">
        <f t="shared" si="250"/>
        <v/>
      </c>
      <c r="CQ124" s="567" t="str">
        <f t="shared" si="251"/>
        <v/>
      </c>
      <c r="CS124" s="567" t="str">
        <f t="shared" si="252"/>
        <v/>
      </c>
      <c r="CU124" s="567" t="str">
        <f t="shared" si="253"/>
        <v/>
      </c>
      <c r="CW124" s="567" t="str">
        <f t="shared" si="254"/>
        <v/>
      </c>
      <c r="CY124" s="567" t="str">
        <f t="shared" si="255"/>
        <v/>
      </c>
      <c r="DA124" s="567" t="str">
        <f t="shared" si="256"/>
        <v/>
      </c>
      <c r="DC124" s="567" t="str">
        <f t="shared" si="257"/>
        <v/>
      </c>
      <c r="DE124" s="567" t="str">
        <f t="shared" si="258"/>
        <v/>
      </c>
      <c r="DG124" s="567" t="str">
        <f t="shared" si="259"/>
        <v/>
      </c>
      <c r="DI124" s="567" t="str">
        <f t="shared" si="260"/>
        <v/>
      </c>
      <c r="DK124" s="567" t="str">
        <f t="shared" si="261"/>
        <v/>
      </c>
      <c r="DM124" s="567" t="str">
        <f t="shared" si="262"/>
        <v/>
      </c>
      <c r="DO124" s="567" t="str">
        <f t="shared" si="263"/>
        <v/>
      </c>
      <c r="DQ124" s="567" t="str">
        <f t="shared" si="264"/>
        <v/>
      </c>
      <c r="DS124" s="567" t="str">
        <f t="shared" si="265"/>
        <v/>
      </c>
      <c r="DU124" s="567" t="str">
        <f t="shared" si="266"/>
        <v/>
      </c>
      <c r="DW124" s="567" t="str">
        <f t="shared" si="266"/>
        <v/>
      </c>
      <c r="DY124" s="567" t="str">
        <f t="shared" si="267"/>
        <v/>
      </c>
      <c r="EA124" s="567" t="str">
        <f t="shared" si="268"/>
        <v/>
      </c>
      <c r="EC124" s="567" t="str">
        <f t="shared" si="269"/>
        <v/>
      </c>
      <c r="EE124" s="567" t="str">
        <f t="shared" si="270"/>
        <v/>
      </c>
      <c r="EG124" s="567" t="str">
        <f t="shared" si="271"/>
        <v/>
      </c>
      <c r="EI124" s="567" t="str">
        <f t="shared" si="272"/>
        <v/>
      </c>
      <c r="EK124" s="567" t="str">
        <f t="shared" si="273"/>
        <v/>
      </c>
      <c r="EM124" s="567" t="str">
        <f t="shared" si="274"/>
        <v/>
      </c>
      <c r="EO124" s="567" t="str">
        <f t="shared" si="275"/>
        <v/>
      </c>
      <c r="EQ124" s="567" t="str">
        <f t="shared" si="276"/>
        <v/>
      </c>
      <c r="ES124" s="567" t="str">
        <f t="shared" si="277"/>
        <v/>
      </c>
      <c r="EU124" s="567" t="str">
        <f t="shared" si="278"/>
        <v/>
      </c>
      <c r="EW124" s="567" t="str">
        <f t="shared" si="279"/>
        <v/>
      </c>
      <c r="EY124" s="567" t="str">
        <f t="shared" si="280"/>
        <v/>
      </c>
      <c r="FA124" s="567" t="str">
        <f t="shared" si="281"/>
        <v/>
      </c>
      <c r="FC124" s="567" t="str">
        <f t="shared" si="282"/>
        <v/>
      </c>
      <c r="FE124" s="567" t="str">
        <f t="shared" si="283"/>
        <v/>
      </c>
      <c r="FG124" s="567" t="str">
        <f t="shared" si="284"/>
        <v/>
      </c>
      <c r="FI124" s="567" t="str">
        <f t="shared" si="285"/>
        <v/>
      </c>
      <c r="FK124" s="567" t="str">
        <f t="shared" si="285"/>
        <v/>
      </c>
      <c r="FM124" s="567" t="str">
        <f t="shared" si="286"/>
        <v/>
      </c>
      <c r="FO124" s="567" t="str">
        <f t="shared" si="287"/>
        <v/>
      </c>
      <c r="FQ124" s="567" t="str">
        <f t="shared" si="288"/>
        <v/>
      </c>
      <c r="FS124" s="567" t="str">
        <f t="shared" si="289"/>
        <v/>
      </c>
      <c r="FU124" s="567" t="str">
        <f t="shared" si="290"/>
        <v/>
      </c>
      <c r="FW124" s="567" t="str">
        <f t="shared" si="291"/>
        <v/>
      </c>
      <c r="FY124" s="567" t="str">
        <f t="shared" si="292"/>
        <v/>
      </c>
      <c r="GA124" s="567" t="str">
        <f t="shared" si="293"/>
        <v/>
      </c>
      <c r="GC124" s="567" t="str">
        <f t="shared" si="294"/>
        <v/>
      </c>
      <c r="GE124" s="567" t="str">
        <f t="shared" si="295"/>
        <v/>
      </c>
      <c r="GG124" s="567" t="str">
        <f t="shared" si="296"/>
        <v/>
      </c>
      <c r="GI124" s="567" t="str">
        <f t="shared" si="297"/>
        <v/>
      </c>
      <c r="GK124" s="567" t="str">
        <f t="shared" si="298"/>
        <v/>
      </c>
      <c r="GM124" s="567" t="str">
        <f t="shared" si="299"/>
        <v/>
      </c>
      <c r="GO124" s="567" t="str">
        <f t="shared" si="300"/>
        <v/>
      </c>
      <c r="GQ124" s="567" t="str">
        <f t="shared" si="301"/>
        <v/>
      </c>
      <c r="GS124" s="567" t="str">
        <f t="shared" si="302"/>
        <v/>
      </c>
      <c r="GU124" s="567" t="str">
        <f t="shared" si="303"/>
        <v/>
      </c>
      <c r="GW124" s="567" t="str">
        <f t="shared" si="304"/>
        <v/>
      </c>
      <c r="GY124" s="567" t="str">
        <f t="shared" si="304"/>
        <v/>
      </c>
      <c r="HA124" s="567" t="str">
        <f t="shared" si="305"/>
        <v/>
      </c>
      <c r="HC124" s="567" t="str">
        <f t="shared" si="306"/>
        <v/>
      </c>
      <c r="HE124" s="567" t="str">
        <f t="shared" si="307"/>
        <v/>
      </c>
      <c r="HG124" s="567" t="str">
        <f t="shared" si="308"/>
        <v/>
      </c>
      <c r="HI124" s="567" t="str">
        <f t="shared" si="309"/>
        <v/>
      </c>
      <c r="HK124" s="567" t="str">
        <f t="shared" si="310"/>
        <v/>
      </c>
      <c r="HM124" s="567" t="str">
        <f t="shared" si="311"/>
        <v/>
      </c>
      <c r="HO124" s="567" t="str">
        <f t="shared" si="312"/>
        <v/>
      </c>
      <c r="HQ124" s="567" t="str">
        <f t="shared" si="313"/>
        <v/>
      </c>
      <c r="HS124" s="567" t="str">
        <f t="shared" si="314"/>
        <v/>
      </c>
      <c r="HU124" s="567" t="str">
        <f t="shared" si="315"/>
        <v/>
      </c>
      <c r="HW124" s="567" t="str">
        <f t="shared" si="316"/>
        <v/>
      </c>
      <c r="HY124" s="567" t="str">
        <f t="shared" si="317"/>
        <v/>
      </c>
      <c r="IA124" s="567" t="str">
        <f t="shared" si="318"/>
        <v/>
      </c>
      <c r="IC124" s="567" t="str">
        <f t="shared" si="319"/>
        <v/>
      </c>
      <c r="IE124" s="567" t="str">
        <f t="shared" si="320"/>
        <v/>
      </c>
      <c r="IG124" s="567" t="str">
        <f t="shared" si="321"/>
        <v/>
      </c>
      <c r="II124" s="567" t="str">
        <f t="shared" si="322"/>
        <v/>
      </c>
      <c r="IK124" s="567" t="str">
        <f t="shared" si="323"/>
        <v/>
      </c>
      <c r="IM124" s="567" t="str">
        <f t="shared" si="323"/>
        <v/>
      </c>
      <c r="IO124" s="567" t="str">
        <f t="shared" si="324"/>
        <v/>
      </c>
      <c r="IQ124" s="567" t="str">
        <f t="shared" si="325"/>
        <v/>
      </c>
      <c r="IS124" s="567" t="str">
        <f t="shared" si="326"/>
        <v/>
      </c>
      <c r="IU124" s="567" t="str">
        <f t="shared" si="327"/>
        <v/>
      </c>
      <c r="IW124" s="567" t="str">
        <f t="shared" si="328"/>
        <v/>
      </c>
      <c r="IY124" s="567" t="str">
        <f t="shared" si="329"/>
        <v/>
      </c>
      <c r="JA124" s="567" t="str">
        <f t="shared" si="330"/>
        <v/>
      </c>
      <c r="JC124" s="567" t="str">
        <f t="shared" si="331"/>
        <v/>
      </c>
      <c r="JE124" s="567" t="str">
        <f t="shared" si="332"/>
        <v/>
      </c>
      <c r="JG124" s="567" t="str">
        <f t="shared" si="333"/>
        <v/>
      </c>
      <c r="JI124" s="567" t="str">
        <f t="shared" si="334"/>
        <v/>
      </c>
      <c r="JK124" s="567" t="str">
        <f t="shared" si="335"/>
        <v/>
      </c>
      <c r="JM124" s="567" t="str">
        <f t="shared" si="336"/>
        <v/>
      </c>
      <c r="JO124" s="567" t="str">
        <f t="shared" si="337"/>
        <v/>
      </c>
      <c r="JQ124" s="567" t="str">
        <f t="shared" si="338"/>
        <v/>
      </c>
      <c r="JS124" s="567" t="str">
        <f t="shared" si="339"/>
        <v/>
      </c>
      <c r="JU124" s="567" t="str">
        <f t="shared" si="340"/>
        <v/>
      </c>
      <c r="JW124" s="567" t="str">
        <f t="shared" si="341"/>
        <v/>
      </c>
      <c r="JY124" s="567" t="str">
        <f t="shared" si="342"/>
        <v/>
      </c>
      <c r="KA124" s="567" t="str">
        <f t="shared" si="342"/>
        <v/>
      </c>
      <c r="KC124" s="567" t="str">
        <f t="shared" si="343"/>
        <v/>
      </c>
      <c r="KE124" s="567" t="str">
        <f t="shared" si="344"/>
        <v/>
      </c>
      <c r="KG124" s="567" t="str">
        <f t="shared" si="345"/>
        <v/>
      </c>
      <c r="KI124" s="567" t="str">
        <f t="shared" si="346"/>
        <v/>
      </c>
      <c r="KK124" s="567" t="str">
        <f t="shared" si="347"/>
        <v/>
      </c>
      <c r="KM124" s="567" t="str">
        <f t="shared" si="348"/>
        <v/>
      </c>
      <c r="KO124" s="567" t="str">
        <f t="shared" si="349"/>
        <v/>
      </c>
      <c r="KQ124" s="567" t="str">
        <f t="shared" si="350"/>
        <v/>
      </c>
      <c r="KS124" s="567" t="str">
        <f t="shared" si="351"/>
        <v/>
      </c>
      <c r="KU124" s="567" t="str">
        <f t="shared" si="352"/>
        <v/>
      </c>
      <c r="KW124" s="567" t="str">
        <f t="shared" si="353"/>
        <v/>
      </c>
      <c r="KY124" s="567" t="str">
        <f t="shared" si="354"/>
        <v/>
      </c>
      <c r="LA124" s="567" t="str">
        <f t="shared" si="355"/>
        <v/>
      </c>
      <c r="LC124" s="567" t="str">
        <f t="shared" si="356"/>
        <v/>
      </c>
      <c r="LE124" s="567" t="str">
        <f t="shared" si="357"/>
        <v/>
      </c>
      <c r="LG124" s="567" t="str">
        <f t="shared" si="358"/>
        <v/>
      </c>
      <c r="LI124" s="567" t="str">
        <f t="shared" si="359"/>
        <v/>
      </c>
      <c r="LK124" s="567" t="str">
        <f t="shared" si="360"/>
        <v/>
      </c>
      <c r="LM124" s="567" t="str">
        <f t="shared" si="361"/>
        <v/>
      </c>
      <c r="LO124" s="567" t="str">
        <f t="shared" si="361"/>
        <v/>
      </c>
      <c r="LQ124" s="567" t="str">
        <f t="shared" si="362"/>
        <v/>
      </c>
      <c r="LS124" s="567" t="str">
        <f t="shared" si="363"/>
        <v/>
      </c>
      <c r="LU124" s="567" t="str">
        <f t="shared" si="364"/>
        <v/>
      </c>
      <c r="LW124" s="567" t="str">
        <f t="shared" si="365"/>
        <v/>
      </c>
      <c r="LY124" s="567" t="str">
        <f t="shared" si="366"/>
        <v/>
      </c>
      <c r="MA124" s="567" t="str">
        <f t="shared" si="367"/>
        <v/>
      </c>
      <c r="MC124" s="567" t="str">
        <f t="shared" si="368"/>
        <v/>
      </c>
      <c r="ME124" s="567" t="str">
        <f t="shared" si="369"/>
        <v/>
      </c>
      <c r="MG124" s="567" t="str">
        <f t="shared" si="370"/>
        <v/>
      </c>
      <c r="MI124" s="567" t="str">
        <f t="shared" si="371"/>
        <v/>
      </c>
      <c r="MK124" s="567" t="str">
        <f t="shared" si="372"/>
        <v/>
      </c>
      <c r="MM124" s="567" t="str">
        <f t="shared" si="373"/>
        <v/>
      </c>
      <c r="MO124" s="567" t="str">
        <f t="shared" si="374"/>
        <v/>
      </c>
      <c r="MQ124" s="567" t="str">
        <f t="shared" si="375"/>
        <v/>
      </c>
      <c r="MS124" s="567" t="str">
        <f t="shared" si="376"/>
        <v/>
      </c>
      <c r="MU124" s="567" t="str">
        <f t="shared" si="377"/>
        <v/>
      </c>
      <c r="MW124" s="567" t="str">
        <f t="shared" si="378"/>
        <v/>
      </c>
      <c r="MY124" s="567" t="str">
        <f t="shared" si="379"/>
        <v/>
      </c>
      <c r="NA124" s="567" t="str">
        <f t="shared" si="380"/>
        <v/>
      </c>
      <c r="NC124" s="567" t="str">
        <f t="shared" si="380"/>
        <v/>
      </c>
      <c r="NE124" s="567" t="str">
        <f t="shared" si="381"/>
        <v/>
      </c>
      <c r="NG124" s="567" t="str">
        <f t="shared" si="382"/>
        <v/>
      </c>
      <c r="NI124" s="567" t="str">
        <f t="shared" si="383"/>
        <v/>
      </c>
      <c r="NK124" s="567" t="str">
        <f t="shared" si="384"/>
        <v/>
      </c>
      <c r="NM124" s="567" t="str">
        <f t="shared" si="385"/>
        <v/>
      </c>
      <c r="NO124" s="567" t="str">
        <f t="shared" si="386"/>
        <v/>
      </c>
      <c r="NQ124" s="567" t="str">
        <f t="shared" si="387"/>
        <v/>
      </c>
      <c r="NS124" s="567" t="str">
        <f t="shared" si="388"/>
        <v/>
      </c>
      <c r="NU124" s="567" t="str">
        <f t="shared" si="389"/>
        <v/>
      </c>
      <c r="NW124" s="567" t="str">
        <f t="shared" si="390"/>
        <v/>
      </c>
      <c r="NY124" s="567" t="str">
        <f t="shared" si="391"/>
        <v/>
      </c>
      <c r="OA124" s="567" t="str">
        <f t="shared" si="392"/>
        <v/>
      </c>
      <c r="OC124" s="567" t="str">
        <f t="shared" si="393"/>
        <v/>
      </c>
      <c r="OE124" s="567" t="str">
        <f t="shared" si="394"/>
        <v/>
      </c>
      <c r="OG124" s="567" t="str">
        <f t="shared" si="395"/>
        <v/>
      </c>
      <c r="OI124" s="567" t="str">
        <f t="shared" si="396"/>
        <v/>
      </c>
      <c r="OK124" s="567" t="str">
        <f t="shared" si="397"/>
        <v/>
      </c>
      <c r="OM124" s="567" t="str">
        <f t="shared" si="398"/>
        <v/>
      </c>
      <c r="OO124" s="567" t="str">
        <f t="shared" si="399"/>
        <v/>
      </c>
      <c r="OQ124" s="567" t="str">
        <f t="shared" si="399"/>
        <v/>
      </c>
      <c r="OS124" s="567" t="str">
        <f t="shared" si="400"/>
        <v/>
      </c>
      <c r="OU124" s="567" t="str">
        <f t="shared" si="401"/>
        <v/>
      </c>
      <c r="OW124" s="567" t="str">
        <f t="shared" si="402"/>
        <v/>
      </c>
      <c r="OY124" s="567" t="str">
        <f t="shared" si="403"/>
        <v/>
      </c>
      <c r="PA124" s="567" t="str">
        <f t="shared" si="404"/>
        <v/>
      </c>
      <c r="PC124" s="567" t="str">
        <f t="shared" si="405"/>
        <v/>
      </c>
      <c r="PE124" s="567" t="str">
        <f t="shared" si="406"/>
        <v/>
      </c>
      <c r="PG124" s="567" t="str">
        <f t="shared" si="407"/>
        <v/>
      </c>
      <c r="PI124" s="567" t="str">
        <f t="shared" si="408"/>
        <v/>
      </c>
      <c r="PK124" s="567" t="str">
        <f t="shared" si="409"/>
        <v/>
      </c>
      <c r="PM124" s="567" t="str">
        <f t="shared" si="410"/>
        <v/>
      </c>
      <c r="PO124" s="567" t="str">
        <f t="shared" si="411"/>
        <v/>
      </c>
      <c r="PQ124" s="567" t="str">
        <f t="shared" si="412"/>
        <v/>
      </c>
      <c r="PS124" s="567" t="str">
        <f t="shared" si="413"/>
        <v/>
      </c>
      <c r="PU124" s="567" t="str">
        <f t="shared" si="414"/>
        <v/>
      </c>
      <c r="PW124" s="567" t="str">
        <f t="shared" si="415"/>
        <v/>
      </c>
      <c r="PY124" s="567" t="str">
        <f t="shared" si="416"/>
        <v/>
      </c>
      <c r="QA124" s="567" t="str">
        <f t="shared" si="417"/>
        <v/>
      </c>
    </row>
    <row r="125" spans="5:443">
      <c r="E125" s="567" t="str">
        <f t="shared" si="209"/>
        <v/>
      </c>
      <c r="G125" s="567" t="str">
        <f t="shared" si="209"/>
        <v/>
      </c>
      <c r="I125" s="567" t="str">
        <f t="shared" si="210"/>
        <v/>
      </c>
      <c r="K125" s="567" t="str">
        <f t="shared" si="211"/>
        <v/>
      </c>
      <c r="M125" s="567" t="str">
        <f t="shared" si="212"/>
        <v/>
      </c>
      <c r="O125" s="567" t="str">
        <f t="shared" si="213"/>
        <v/>
      </c>
      <c r="Q125" s="567" t="str">
        <f t="shared" si="214"/>
        <v/>
      </c>
      <c r="S125" s="567" t="str">
        <f t="shared" si="215"/>
        <v/>
      </c>
      <c r="U125" s="567" t="str">
        <f t="shared" si="216"/>
        <v/>
      </c>
      <c r="W125" s="567" t="str">
        <f t="shared" si="217"/>
        <v/>
      </c>
      <c r="Y125" s="567" t="str">
        <f t="shared" si="218"/>
        <v/>
      </c>
      <c r="AA125" s="567" t="str">
        <f t="shared" si="219"/>
        <v/>
      </c>
      <c r="AC125" s="567" t="str">
        <f t="shared" si="220"/>
        <v/>
      </c>
      <c r="AE125" s="567" t="str">
        <f t="shared" si="221"/>
        <v/>
      </c>
      <c r="AG125" s="567" t="str">
        <f t="shared" si="222"/>
        <v/>
      </c>
      <c r="AI125" s="567" t="str">
        <f t="shared" si="223"/>
        <v/>
      </c>
      <c r="AK125" s="567" t="str">
        <f t="shared" si="224"/>
        <v/>
      </c>
      <c r="AM125" s="567" t="str">
        <f t="shared" si="225"/>
        <v/>
      </c>
      <c r="AO125" s="567" t="str">
        <f t="shared" si="226"/>
        <v/>
      </c>
      <c r="AQ125" s="567" t="str">
        <f t="shared" si="227"/>
        <v/>
      </c>
      <c r="AS125" s="567" t="str">
        <f t="shared" si="228"/>
        <v/>
      </c>
      <c r="AU125" s="567" t="str">
        <f t="shared" si="228"/>
        <v/>
      </c>
      <c r="AW125" s="567" t="str">
        <f t="shared" si="229"/>
        <v/>
      </c>
      <c r="AY125" s="567" t="str">
        <f t="shared" si="230"/>
        <v/>
      </c>
      <c r="BA125" s="567" t="str">
        <f t="shared" si="231"/>
        <v/>
      </c>
      <c r="BC125" s="567" t="str">
        <f t="shared" si="232"/>
        <v/>
      </c>
      <c r="BE125" s="567" t="str">
        <f t="shared" si="233"/>
        <v/>
      </c>
      <c r="BG125" s="567" t="str">
        <f t="shared" si="234"/>
        <v/>
      </c>
      <c r="BI125" s="567" t="str">
        <f t="shared" si="235"/>
        <v/>
      </c>
      <c r="BK125" s="567" t="str">
        <f t="shared" si="236"/>
        <v/>
      </c>
      <c r="BM125" s="567" t="str">
        <f t="shared" si="237"/>
        <v/>
      </c>
      <c r="BO125" s="567" t="str">
        <f t="shared" si="238"/>
        <v/>
      </c>
      <c r="BQ125" s="567" t="str">
        <f t="shared" si="239"/>
        <v/>
      </c>
      <c r="BS125" s="567" t="str">
        <f t="shared" si="240"/>
        <v/>
      </c>
      <c r="BU125" s="567" t="str">
        <f t="shared" si="241"/>
        <v/>
      </c>
      <c r="BW125" s="567" t="str">
        <f t="shared" si="242"/>
        <v/>
      </c>
      <c r="BY125" s="567" t="str">
        <f t="shared" si="243"/>
        <v/>
      </c>
      <c r="CA125" s="567" t="str">
        <f t="shared" si="244"/>
        <v/>
      </c>
      <c r="CC125" s="567" t="str">
        <f t="shared" si="245"/>
        <v/>
      </c>
      <c r="CE125" s="567" t="str">
        <f t="shared" si="246"/>
        <v/>
      </c>
      <c r="CG125" s="567" t="str">
        <f t="shared" si="247"/>
        <v/>
      </c>
      <c r="CI125" s="567" t="str">
        <f t="shared" si="247"/>
        <v/>
      </c>
      <c r="CK125" s="567" t="str">
        <f t="shared" si="248"/>
        <v/>
      </c>
      <c r="CM125" s="567" t="str">
        <f t="shared" si="249"/>
        <v/>
      </c>
      <c r="CO125" s="567" t="str">
        <f t="shared" si="250"/>
        <v/>
      </c>
      <c r="CQ125" s="567" t="str">
        <f t="shared" si="251"/>
        <v/>
      </c>
      <c r="CS125" s="567" t="str">
        <f t="shared" si="252"/>
        <v/>
      </c>
      <c r="CU125" s="567" t="str">
        <f t="shared" si="253"/>
        <v/>
      </c>
      <c r="CW125" s="567" t="str">
        <f t="shared" si="254"/>
        <v/>
      </c>
      <c r="CY125" s="567" t="str">
        <f t="shared" si="255"/>
        <v/>
      </c>
      <c r="DA125" s="567" t="str">
        <f t="shared" si="256"/>
        <v/>
      </c>
      <c r="DC125" s="567" t="str">
        <f t="shared" si="257"/>
        <v/>
      </c>
      <c r="DE125" s="567" t="str">
        <f t="shared" si="258"/>
        <v/>
      </c>
      <c r="DG125" s="567" t="str">
        <f t="shared" si="259"/>
        <v/>
      </c>
      <c r="DI125" s="567" t="str">
        <f t="shared" si="260"/>
        <v/>
      </c>
      <c r="DK125" s="567" t="str">
        <f t="shared" si="261"/>
        <v/>
      </c>
      <c r="DM125" s="567" t="str">
        <f t="shared" si="262"/>
        <v/>
      </c>
      <c r="DO125" s="567" t="str">
        <f t="shared" si="263"/>
        <v/>
      </c>
      <c r="DQ125" s="567" t="str">
        <f t="shared" si="264"/>
        <v/>
      </c>
      <c r="DS125" s="567" t="str">
        <f t="shared" si="265"/>
        <v/>
      </c>
      <c r="DU125" s="567" t="str">
        <f t="shared" si="266"/>
        <v/>
      </c>
      <c r="DW125" s="567" t="str">
        <f t="shared" si="266"/>
        <v/>
      </c>
      <c r="DY125" s="567" t="str">
        <f t="shared" si="267"/>
        <v/>
      </c>
      <c r="EA125" s="567" t="str">
        <f t="shared" si="268"/>
        <v/>
      </c>
      <c r="EC125" s="567" t="str">
        <f t="shared" si="269"/>
        <v/>
      </c>
      <c r="EE125" s="567" t="str">
        <f t="shared" si="270"/>
        <v/>
      </c>
      <c r="EG125" s="567" t="str">
        <f t="shared" si="271"/>
        <v/>
      </c>
      <c r="EI125" s="567" t="str">
        <f t="shared" si="272"/>
        <v/>
      </c>
      <c r="EK125" s="567" t="str">
        <f t="shared" si="273"/>
        <v/>
      </c>
      <c r="EM125" s="567" t="str">
        <f t="shared" si="274"/>
        <v/>
      </c>
      <c r="EO125" s="567" t="str">
        <f t="shared" si="275"/>
        <v/>
      </c>
      <c r="EQ125" s="567" t="str">
        <f t="shared" si="276"/>
        <v/>
      </c>
      <c r="ES125" s="567" t="str">
        <f t="shared" si="277"/>
        <v/>
      </c>
      <c r="EU125" s="567" t="str">
        <f t="shared" si="278"/>
        <v/>
      </c>
      <c r="EW125" s="567" t="str">
        <f t="shared" si="279"/>
        <v/>
      </c>
      <c r="EY125" s="567" t="str">
        <f t="shared" si="280"/>
        <v/>
      </c>
      <c r="FA125" s="567" t="str">
        <f t="shared" si="281"/>
        <v/>
      </c>
      <c r="FC125" s="567" t="str">
        <f t="shared" si="282"/>
        <v/>
      </c>
      <c r="FE125" s="567" t="str">
        <f t="shared" si="283"/>
        <v/>
      </c>
      <c r="FG125" s="567" t="str">
        <f t="shared" si="284"/>
        <v/>
      </c>
      <c r="FI125" s="567" t="str">
        <f t="shared" si="285"/>
        <v/>
      </c>
      <c r="FK125" s="567" t="str">
        <f t="shared" si="285"/>
        <v/>
      </c>
      <c r="FM125" s="567" t="str">
        <f t="shared" si="286"/>
        <v/>
      </c>
      <c r="FO125" s="567" t="str">
        <f t="shared" si="287"/>
        <v/>
      </c>
      <c r="FQ125" s="567" t="str">
        <f t="shared" si="288"/>
        <v/>
      </c>
      <c r="FS125" s="567" t="str">
        <f t="shared" si="289"/>
        <v/>
      </c>
      <c r="FU125" s="567" t="str">
        <f t="shared" si="290"/>
        <v/>
      </c>
      <c r="FW125" s="567" t="str">
        <f t="shared" si="291"/>
        <v/>
      </c>
      <c r="FY125" s="567" t="str">
        <f t="shared" si="292"/>
        <v/>
      </c>
      <c r="GA125" s="567" t="str">
        <f t="shared" si="293"/>
        <v/>
      </c>
      <c r="GC125" s="567" t="str">
        <f t="shared" si="294"/>
        <v/>
      </c>
      <c r="GE125" s="567" t="str">
        <f t="shared" si="295"/>
        <v/>
      </c>
      <c r="GG125" s="567" t="str">
        <f t="shared" si="296"/>
        <v/>
      </c>
      <c r="GI125" s="567" t="str">
        <f t="shared" si="297"/>
        <v/>
      </c>
      <c r="GK125" s="567" t="str">
        <f t="shared" si="298"/>
        <v/>
      </c>
      <c r="GM125" s="567" t="str">
        <f t="shared" si="299"/>
        <v/>
      </c>
      <c r="GO125" s="567" t="str">
        <f t="shared" si="300"/>
        <v/>
      </c>
      <c r="GQ125" s="567" t="str">
        <f t="shared" si="301"/>
        <v/>
      </c>
      <c r="GS125" s="567" t="str">
        <f t="shared" si="302"/>
        <v/>
      </c>
      <c r="GU125" s="567" t="str">
        <f t="shared" si="303"/>
        <v/>
      </c>
      <c r="GW125" s="567" t="str">
        <f t="shared" si="304"/>
        <v/>
      </c>
      <c r="GY125" s="567" t="str">
        <f t="shared" si="304"/>
        <v/>
      </c>
      <c r="HA125" s="567" t="str">
        <f t="shared" si="305"/>
        <v/>
      </c>
      <c r="HC125" s="567" t="str">
        <f t="shared" si="306"/>
        <v/>
      </c>
      <c r="HE125" s="567" t="str">
        <f t="shared" si="307"/>
        <v/>
      </c>
      <c r="HG125" s="567" t="str">
        <f t="shared" si="308"/>
        <v/>
      </c>
      <c r="HI125" s="567" t="str">
        <f t="shared" si="309"/>
        <v/>
      </c>
      <c r="HK125" s="567" t="str">
        <f t="shared" si="310"/>
        <v/>
      </c>
      <c r="HM125" s="567" t="str">
        <f t="shared" si="311"/>
        <v/>
      </c>
      <c r="HO125" s="567" t="str">
        <f t="shared" si="312"/>
        <v/>
      </c>
      <c r="HQ125" s="567" t="str">
        <f t="shared" si="313"/>
        <v/>
      </c>
      <c r="HS125" s="567" t="str">
        <f t="shared" si="314"/>
        <v/>
      </c>
      <c r="HU125" s="567" t="str">
        <f t="shared" si="315"/>
        <v/>
      </c>
      <c r="HW125" s="567" t="str">
        <f t="shared" si="316"/>
        <v/>
      </c>
      <c r="HY125" s="567" t="str">
        <f t="shared" si="317"/>
        <v/>
      </c>
      <c r="IA125" s="567" t="str">
        <f t="shared" si="318"/>
        <v/>
      </c>
      <c r="IC125" s="567" t="str">
        <f t="shared" si="319"/>
        <v/>
      </c>
      <c r="IE125" s="567" t="str">
        <f t="shared" si="320"/>
        <v/>
      </c>
      <c r="IG125" s="567" t="str">
        <f t="shared" si="321"/>
        <v/>
      </c>
      <c r="II125" s="567" t="str">
        <f t="shared" si="322"/>
        <v/>
      </c>
      <c r="IK125" s="567" t="str">
        <f t="shared" si="323"/>
        <v/>
      </c>
      <c r="IM125" s="567" t="str">
        <f t="shared" si="323"/>
        <v/>
      </c>
      <c r="IO125" s="567" t="str">
        <f t="shared" si="324"/>
        <v/>
      </c>
      <c r="IQ125" s="567" t="str">
        <f t="shared" si="325"/>
        <v/>
      </c>
      <c r="IS125" s="567" t="str">
        <f t="shared" si="326"/>
        <v/>
      </c>
      <c r="IU125" s="567" t="str">
        <f t="shared" si="327"/>
        <v/>
      </c>
      <c r="IW125" s="567" t="str">
        <f t="shared" si="328"/>
        <v/>
      </c>
      <c r="IY125" s="567" t="str">
        <f t="shared" si="329"/>
        <v/>
      </c>
      <c r="JA125" s="567" t="str">
        <f t="shared" si="330"/>
        <v/>
      </c>
      <c r="JC125" s="567" t="str">
        <f t="shared" si="331"/>
        <v/>
      </c>
      <c r="JE125" s="567" t="str">
        <f t="shared" si="332"/>
        <v/>
      </c>
      <c r="JG125" s="567" t="str">
        <f t="shared" si="333"/>
        <v/>
      </c>
      <c r="JI125" s="567" t="str">
        <f t="shared" si="334"/>
        <v/>
      </c>
      <c r="JK125" s="567" t="str">
        <f t="shared" si="335"/>
        <v/>
      </c>
      <c r="JM125" s="567" t="str">
        <f t="shared" si="336"/>
        <v/>
      </c>
      <c r="JO125" s="567" t="str">
        <f t="shared" si="337"/>
        <v/>
      </c>
      <c r="JQ125" s="567" t="str">
        <f t="shared" si="338"/>
        <v/>
      </c>
      <c r="JS125" s="567" t="str">
        <f t="shared" si="339"/>
        <v/>
      </c>
      <c r="JU125" s="567" t="str">
        <f t="shared" si="340"/>
        <v/>
      </c>
      <c r="JW125" s="567" t="str">
        <f t="shared" si="341"/>
        <v/>
      </c>
      <c r="JY125" s="567" t="str">
        <f t="shared" si="342"/>
        <v/>
      </c>
      <c r="KA125" s="567" t="str">
        <f t="shared" si="342"/>
        <v/>
      </c>
      <c r="KC125" s="567" t="str">
        <f t="shared" si="343"/>
        <v/>
      </c>
      <c r="KE125" s="567" t="str">
        <f t="shared" si="344"/>
        <v/>
      </c>
      <c r="KG125" s="567" t="str">
        <f t="shared" si="345"/>
        <v/>
      </c>
      <c r="KI125" s="567" t="str">
        <f t="shared" si="346"/>
        <v/>
      </c>
      <c r="KK125" s="567" t="str">
        <f t="shared" si="347"/>
        <v/>
      </c>
      <c r="KM125" s="567" t="str">
        <f t="shared" si="348"/>
        <v/>
      </c>
      <c r="KO125" s="567" t="str">
        <f t="shared" si="349"/>
        <v/>
      </c>
      <c r="KQ125" s="567" t="str">
        <f t="shared" si="350"/>
        <v/>
      </c>
      <c r="KS125" s="567" t="str">
        <f t="shared" si="351"/>
        <v/>
      </c>
      <c r="KU125" s="567" t="str">
        <f t="shared" si="352"/>
        <v/>
      </c>
      <c r="KW125" s="567" t="str">
        <f t="shared" si="353"/>
        <v/>
      </c>
      <c r="KY125" s="567" t="str">
        <f t="shared" si="354"/>
        <v/>
      </c>
      <c r="LA125" s="567" t="str">
        <f t="shared" si="355"/>
        <v/>
      </c>
      <c r="LC125" s="567" t="str">
        <f t="shared" si="356"/>
        <v/>
      </c>
      <c r="LE125" s="567" t="str">
        <f t="shared" si="357"/>
        <v/>
      </c>
      <c r="LG125" s="567" t="str">
        <f t="shared" si="358"/>
        <v/>
      </c>
      <c r="LI125" s="567" t="str">
        <f t="shared" si="359"/>
        <v/>
      </c>
      <c r="LK125" s="567" t="str">
        <f t="shared" si="360"/>
        <v/>
      </c>
      <c r="LM125" s="567" t="str">
        <f t="shared" si="361"/>
        <v/>
      </c>
      <c r="LO125" s="567" t="str">
        <f t="shared" si="361"/>
        <v/>
      </c>
      <c r="LQ125" s="567" t="str">
        <f t="shared" si="362"/>
        <v/>
      </c>
      <c r="LS125" s="567" t="str">
        <f t="shared" si="363"/>
        <v/>
      </c>
      <c r="LU125" s="567" t="str">
        <f t="shared" si="364"/>
        <v/>
      </c>
      <c r="LW125" s="567" t="str">
        <f t="shared" si="365"/>
        <v/>
      </c>
      <c r="LY125" s="567" t="str">
        <f t="shared" si="366"/>
        <v/>
      </c>
      <c r="MA125" s="567" t="str">
        <f t="shared" si="367"/>
        <v/>
      </c>
      <c r="MC125" s="567" t="str">
        <f t="shared" si="368"/>
        <v/>
      </c>
      <c r="ME125" s="567" t="str">
        <f t="shared" si="369"/>
        <v/>
      </c>
      <c r="MG125" s="567" t="str">
        <f t="shared" si="370"/>
        <v/>
      </c>
      <c r="MI125" s="567" t="str">
        <f t="shared" si="371"/>
        <v/>
      </c>
      <c r="MK125" s="567" t="str">
        <f t="shared" si="372"/>
        <v/>
      </c>
      <c r="MM125" s="567" t="str">
        <f t="shared" si="373"/>
        <v/>
      </c>
      <c r="MO125" s="567" t="str">
        <f t="shared" si="374"/>
        <v/>
      </c>
      <c r="MQ125" s="567" t="str">
        <f t="shared" si="375"/>
        <v/>
      </c>
      <c r="MS125" s="567" t="str">
        <f t="shared" si="376"/>
        <v/>
      </c>
      <c r="MU125" s="567" t="str">
        <f t="shared" si="377"/>
        <v/>
      </c>
      <c r="MW125" s="567" t="str">
        <f t="shared" si="378"/>
        <v/>
      </c>
      <c r="MY125" s="567" t="str">
        <f t="shared" si="379"/>
        <v/>
      </c>
      <c r="NA125" s="567" t="str">
        <f t="shared" si="380"/>
        <v/>
      </c>
      <c r="NC125" s="567" t="str">
        <f t="shared" si="380"/>
        <v/>
      </c>
      <c r="NE125" s="567" t="str">
        <f t="shared" si="381"/>
        <v/>
      </c>
      <c r="NG125" s="567" t="str">
        <f t="shared" si="382"/>
        <v/>
      </c>
      <c r="NI125" s="567" t="str">
        <f t="shared" si="383"/>
        <v/>
      </c>
      <c r="NK125" s="567" t="str">
        <f t="shared" si="384"/>
        <v/>
      </c>
      <c r="NM125" s="567" t="str">
        <f t="shared" si="385"/>
        <v/>
      </c>
      <c r="NO125" s="567" t="str">
        <f t="shared" si="386"/>
        <v/>
      </c>
      <c r="NQ125" s="567" t="str">
        <f t="shared" si="387"/>
        <v/>
      </c>
      <c r="NS125" s="567" t="str">
        <f t="shared" si="388"/>
        <v/>
      </c>
      <c r="NU125" s="567" t="str">
        <f t="shared" si="389"/>
        <v/>
      </c>
      <c r="NW125" s="567" t="str">
        <f t="shared" si="390"/>
        <v/>
      </c>
      <c r="NY125" s="567" t="str">
        <f t="shared" si="391"/>
        <v/>
      </c>
      <c r="OA125" s="567" t="str">
        <f t="shared" si="392"/>
        <v/>
      </c>
      <c r="OC125" s="567" t="str">
        <f t="shared" si="393"/>
        <v/>
      </c>
      <c r="OE125" s="567" t="str">
        <f t="shared" si="394"/>
        <v/>
      </c>
      <c r="OG125" s="567" t="str">
        <f t="shared" si="395"/>
        <v/>
      </c>
      <c r="OI125" s="567" t="str">
        <f t="shared" si="396"/>
        <v/>
      </c>
      <c r="OK125" s="567" t="str">
        <f t="shared" si="397"/>
        <v/>
      </c>
      <c r="OM125" s="567" t="str">
        <f t="shared" si="398"/>
        <v/>
      </c>
      <c r="OO125" s="567" t="str">
        <f t="shared" si="399"/>
        <v/>
      </c>
      <c r="OQ125" s="567" t="str">
        <f t="shared" si="399"/>
        <v/>
      </c>
      <c r="OS125" s="567" t="str">
        <f t="shared" si="400"/>
        <v/>
      </c>
      <c r="OU125" s="567" t="str">
        <f t="shared" si="401"/>
        <v/>
      </c>
      <c r="OW125" s="567" t="str">
        <f t="shared" si="402"/>
        <v/>
      </c>
      <c r="OY125" s="567" t="str">
        <f t="shared" si="403"/>
        <v/>
      </c>
      <c r="PA125" s="567" t="str">
        <f t="shared" si="404"/>
        <v/>
      </c>
      <c r="PC125" s="567" t="str">
        <f t="shared" si="405"/>
        <v/>
      </c>
      <c r="PE125" s="567" t="str">
        <f t="shared" si="406"/>
        <v/>
      </c>
      <c r="PG125" s="567" t="str">
        <f t="shared" si="407"/>
        <v/>
      </c>
      <c r="PI125" s="567" t="str">
        <f t="shared" si="408"/>
        <v/>
      </c>
      <c r="PK125" s="567" t="str">
        <f t="shared" si="409"/>
        <v/>
      </c>
      <c r="PM125" s="567" t="str">
        <f t="shared" si="410"/>
        <v/>
      </c>
      <c r="PO125" s="567" t="str">
        <f t="shared" si="411"/>
        <v/>
      </c>
      <c r="PQ125" s="567" t="str">
        <f t="shared" si="412"/>
        <v/>
      </c>
      <c r="PS125" s="567" t="str">
        <f t="shared" si="413"/>
        <v/>
      </c>
      <c r="PU125" s="567" t="str">
        <f t="shared" si="414"/>
        <v/>
      </c>
      <c r="PW125" s="567" t="str">
        <f t="shared" si="415"/>
        <v/>
      </c>
      <c r="PY125" s="567" t="str">
        <f t="shared" si="416"/>
        <v/>
      </c>
      <c r="QA125" s="567" t="str">
        <f t="shared" si="417"/>
        <v/>
      </c>
    </row>
    <row r="126" spans="5:443">
      <c r="E126" s="567" t="str">
        <f t="shared" si="209"/>
        <v/>
      </c>
      <c r="G126" s="567" t="str">
        <f t="shared" si="209"/>
        <v/>
      </c>
      <c r="I126" s="567" t="str">
        <f t="shared" si="210"/>
        <v/>
      </c>
      <c r="K126" s="567" t="str">
        <f t="shared" si="211"/>
        <v/>
      </c>
      <c r="M126" s="567" t="str">
        <f t="shared" si="212"/>
        <v/>
      </c>
      <c r="O126" s="567" t="str">
        <f t="shared" si="213"/>
        <v/>
      </c>
      <c r="Q126" s="567" t="str">
        <f t="shared" si="214"/>
        <v/>
      </c>
      <c r="S126" s="567" t="str">
        <f t="shared" si="215"/>
        <v/>
      </c>
      <c r="U126" s="567" t="str">
        <f t="shared" si="216"/>
        <v/>
      </c>
      <c r="W126" s="567" t="str">
        <f t="shared" si="217"/>
        <v/>
      </c>
      <c r="Y126" s="567" t="str">
        <f t="shared" si="218"/>
        <v/>
      </c>
      <c r="AA126" s="567" t="str">
        <f t="shared" si="219"/>
        <v/>
      </c>
      <c r="AC126" s="567" t="str">
        <f t="shared" si="220"/>
        <v/>
      </c>
      <c r="AE126" s="567" t="str">
        <f t="shared" si="221"/>
        <v/>
      </c>
      <c r="AG126" s="567" t="str">
        <f t="shared" si="222"/>
        <v/>
      </c>
      <c r="AI126" s="567" t="str">
        <f t="shared" si="223"/>
        <v/>
      </c>
      <c r="AK126" s="567" t="str">
        <f t="shared" si="224"/>
        <v/>
      </c>
      <c r="AM126" s="567" t="str">
        <f t="shared" si="225"/>
        <v/>
      </c>
      <c r="AO126" s="567" t="str">
        <f t="shared" si="226"/>
        <v/>
      </c>
      <c r="AQ126" s="567" t="str">
        <f t="shared" si="227"/>
        <v/>
      </c>
      <c r="AS126" s="567" t="str">
        <f t="shared" si="228"/>
        <v/>
      </c>
      <c r="AU126" s="567" t="str">
        <f t="shared" si="228"/>
        <v/>
      </c>
      <c r="AW126" s="567" t="str">
        <f t="shared" si="229"/>
        <v/>
      </c>
      <c r="AY126" s="567" t="str">
        <f t="shared" si="230"/>
        <v/>
      </c>
      <c r="BA126" s="567" t="str">
        <f t="shared" si="231"/>
        <v/>
      </c>
      <c r="BC126" s="567" t="str">
        <f t="shared" si="232"/>
        <v/>
      </c>
      <c r="BE126" s="567" t="str">
        <f t="shared" si="233"/>
        <v/>
      </c>
      <c r="BG126" s="567" t="str">
        <f t="shared" si="234"/>
        <v/>
      </c>
      <c r="BI126" s="567" t="str">
        <f t="shared" si="235"/>
        <v/>
      </c>
      <c r="BK126" s="567" t="str">
        <f t="shared" si="236"/>
        <v/>
      </c>
      <c r="BM126" s="567" t="str">
        <f t="shared" si="237"/>
        <v/>
      </c>
      <c r="BO126" s="567" t="str">
        <f t="shared" si="238"/>
        <v/>
      </c>
      <c r="BQ126" s="567" t="str">
        <f t="shared" si="239"/>
        <v/>
      </c>
      <c r="BS126" s="567" t="str">
        <f t="shared" si="240"/>
        <v/>
      </c>
      <c r="BU126" s="567" t="str">
        <f t="shared" si="241"/>
        <v/>
      </c>
      <c r="BW126" s="567" t="str">
        <f t="shared" si="242"/>
        <v/>
      </c>
      <c r="BY126" s="567" t="str">
        <f t="shared" si="243"/>
        <v/>
      </c>
      <c r="CA126" s="567" t="str">
        <f t="shared" si="244"/>
        <v/>
      </c>
      <c r="CC126" s="567" t="str">
        <f t="shared" si="245"/>
        <v/>
      </c>
      <c r="CE126" s="567" t="str">
        <f t="shared" si="246"/>
        <v/>
      </c>
      <c r="CG126" s="567" t="str">
        <f t="shared" si="247"/>
        <v/>
      </c>
      <c r="CI126" s="567" t="str">
        <f t="shared" si="247"/>
        <v/>
      </c>
      <c r="CK126" s="567" t="str">
        <f t="shared" si="248"/>
        <v/>
      </c>
      <c r="CM126" s="567" t="str">
        <f t="shared" si="249"/>
        <v/>
      </c>
      <c r="CO126" s="567" t="str">
        <f t="shared" si="250"/>
        <v/>
      </c>
      <c r="CQ126" s="567" t="str">
        <f t="shared" si="251"/>
        <v/>
      </c>
      <c r="CS126" s="567" t="str">
        <f t="shared" si="252"/>
        <v/>
      </c>
      <c r="CU126" s="567" t="str">
        <f t="shared" si="253"/>
        <v/>
      </c>
      <c r="CW126" s="567" t="str">
        <f t="shared" si="254"/>
        <v/>
      </c>
      <c r="CY126" s="567" t="str">
        <f t="shared" si="255"/>
        <v/>
      </c>
      <c r="DA126" s="567" t="str">
        <f t="shared" si="256"/>
        <v/>
      </c>
      <c r="DC126" s="567" t="str">
        <f t="shared" si="257"/>
        <v/>
      </c>
      <c r="DE126" s="567" t="str">
        <f t="shared" si="258"/>
        <v/>
      </c>
      <c r="DG126" s="567" t="str">
        <f t="shared" si="259"/>
        <v/>
      </c>
      <c r="DI126" s="567" t="str">
        <f t="shared" si="260"/>
        <v/>
      </c>
      <c r="DK126" s="567" t="str">
        <f t="shared" si="261"/>
        <v/>
      </c>
      <c r="DM126" s="567" t="str">
        <f t="shared" si="262"/>
        <v/>
      </c>
      <c r="DO126" s="567" t="str">
        <f t="shared" si="263"/>
        <v/>
      </c>
      <c r="DQ126" s="567" t="str">
        <f t="shared" si="264"/>
        <v/>
      </c>
      <c r="DS126" s="567" t="str">
        <f t="shared" si="265"/>
        <v/>
      </c>
      <c r="DU126" s="567" t="str">
        <f t="shared" si="266"/>
        <v/>
      </c>
      <c r="DW126" s="567" t="str">
        <f t="shared" si="266"/>
        <v/>
      </c>
      <c r="DY126" s="567" t="str">
        <f t="shared" si="267"/>
        <v/>
      </c>
      <c r="EA126" s="567" t="str">
        <f t="shared" si="268"/>
        <v/>
      </c>
      <c r="EC126" s="567" t="str">
        <f t="shared" si="269"/>
        <v/>
      </c>
      <c r="EE126" s="567" t="str">
        <f t="shared" si="270"/>
        <v/>
      </c>
      <c r="EG126" s="567" t="str">
        <f t="shared" si="271"/>
        <v/>
      </c>
      <c r="EI126" s="567" t="str">
        <f t="shared" si="272"/>
        <v/>
      </c>
      <c r="EK126" s="567" t="str">
        <f t="shared" si="273"/>
        <v/>
      </c>
      <c r="EM126" s="567" t="str">
        <f t="shared" si="274"/>
        <v/>
      </c>
      <c r="EO126" s="567" t="str">
        <f t="shared" si="275"/>
        <v/>
      </c>
      <c r="EQ126" s="567" t="str">
        <f t="shared" si="276"/>
        <v/>
      </c>
      <c r="ES126" s="567" t="str">
        <f t="shared" si="277"/>
        <v/>
      </c>
      <c r="EU126" s="567" t="str">
        <f t="shared" si="278"/>
        <v/>
      </c>
      <c r="EW126" s="567" t="str">
        <f t="shared" si="279"/>
        <v/>
      </c>
      <c r="EY126" s="567" t="str">
        <f t="shared" si="280"/>
        <v/>
      </c>
      <c r="FA126" s="567" t="str">
        <f t="shared" si="281"/>
        <v/>
      </c>
      <c r="FC126" s="567" t="str">
        <f t="shared" si="282"/>
        <v/>
      </c>
      <c r="FE126" s="567" t="str">
        <f t="shared" si="283"/>
        <v/>
      </c>
      <c r="FG126" s="567" t="str">
        <f t="shared" si="284"/>
        <v/>
      </c>
      <c r="FI126" s="567" t="str">
        <f t="shared" si="285"/>
        <v/>
      </c>
      <c r="FK126" s="567" t="str">
        <f t="shared" si="285"/>
        <v/>
      </c>
      <c r="FM126" s="567" t="str">
        <f t="shared" si="286"/>
        <v/>
      </c>
      <c r="FO126" s="567" t="str">
        <f t="shared" si="287"/>
        <v/>
      </c>
      <c r="FQ126" s="567" t="str">
        <f t="shared" si="288"/>
        <v/>
      </c>
      <c r="FS126" s="567" t="str">
        <f t="shared" si="289"/>
        <v/>
      </c>
      <c r="FU126" s="567" t="str">
        <f t="shared" si="290"/>
        <v/>
      </c>
      <c r="FW126" s="567" t="str">
        <f t="shared" si="291"/>
        <v/>
      </c>
      <c r="FY126" s="567" t="str">
        <f t="shared" si="292"/>
        <v/>
      </c>
      <c r="GA126" s="567" t="str">
        <f t="shared" si="293"/>
        <v/>
      </c>
      <c r="GC126" s="567" t="str">
        <f t="shared" si="294"/>
        <v/>
      </c>
      <c r="GE126" s="567" t="str">
        <f t="shared" si="295"/>
        <v/>
      </c>
      <c r="GG126" s="567" t="str">
        <f t="shared" si="296"/>
        <v/>
      </c>
      <c r="GI126" s="567" t="str">
        <f t="shared" si="297"/>
        <v/>
      </c>
      <c r="GK126" s="567" t="str">
        <f t="shared" si="298"/>
        <v/>
      </c>
      <c r="GM126" s="567" t="str">
        <f t="shared" si="299"/>
        <v/>
      </c>
      <c r="GO126" s="567" t="str">
        <f t="shared" si="300"/>
        <v/>
      </c>
      <c r="GQ126" s="567" t="str">
        <f t="shared" si="301"/>
        <v/>
      </c>
      <c r="GS126" s="567" t="str">
        <f t="shared" si="302"/>
        <v/>
      </c>
      <c r="GU126" s="567" t="str">
        <f t="shared" si="303"/>
        <v/>
      </c>
      <c r="GW126" s="567" t="str">
        <f t="shared" si="304"/>
        <v/>
      </c>
      <c r="GY126" s="567" t="str">
        <f t="shared" si="304"/>
        <v/>
      </c>
      <c r="HA126" s="567" t="str">
        <f t="shared" si="305"/>
        <v/>
      </c>
      <c r="HC126" s="567" t="str">
        <f t="shared" si="306"/>
        <v/>
      </c>
      <c r="HE126" s="567" t="str">
        <f t="shared" si="307"/>
        <v/>
      </c>
      <c r="HG126" s="567" t="str">
        <f t="shared" si="308"/>
        <v/>
      </c>
      <c r="HI126" s="567" t="str">
        <f t="shared" si="309"/>
        <v/>
      </c>
      <c r="HK126" s="567" t="str">
        <f t="shared" si="310"/>
        <v/>
      </c>
      <c r="HM126" s="567" t="str">
        <f t="shared" si="311"/>
        <v/>
      </c>
      <c r="HO126" s="567" t="str">
        <f t="shared" si="312"/>
        <v/>
      </c>
      <c r="HQ126" s="567" t="str">
        <f t="shared" si="313"/>
        <v/>
      </c>
      <c r="HS126" s="567" t="str">
        <f t="shared" si="314"/>
        <v/>
      </c>
      <c r="HU126" s="567" t="str">
        <f t="shared" si="315"/>
        <v/>
      </c>
      <c r="HW126" s="567" t="str">
        <f t="shared" si="316"/>
        <v/>
      </c>
      <c r="HY126" s="567" t="str">
        <f t="shared" si="317"/>
        <v/>
      </c>
      <c r="IA126" s="567" t="str">
        <f t="shared" si="318"/>
        <v/>
      </c>
      <c r="IC126" s="567" t="str">
        <f t="shared" si="319"/>
        <v/>
      </c>
      <c r="IE126" s="567" t="str">
        <f t="shared" si="320"/>
        <v/>
      </c>
      <c r="IG126" s="567" t="str">
        <f t="shared" si="321"/>
        <v/>
      </c>
      <c r="II126" s="567" t="str">
        <f t="shared" si="322"/>
        <v/>
      </c>
      <c r="IK126" s="567" t="str">
        <f t="shared" si="323"/>
        <v/>
      </c>
      <c r="IM126" s="567" t="str">
        <f t="shared" si="323"/>
        <v/>
      </c>
      <c r="IO126" s="567" t="str">
        <f t="shared" si="324"/>
        <v/>
      </c>
      <c r="IQ126" s="567" t="str">
        <f t="shared" si="325"/>
        <v/>
      </c>
      <c r="IS126" s="567" t="str">
        <f t="shared" si="326"/>
        <v/>
      </c>
      <c r="IU126" s="567" t="str">
        <f t="shared" si="327"/>
        <v/>
      </c>
      <c r="IW126" s="567" t="str">
        <f t="shared" si="328"/>
        <v/>
      </c>
      <c r="IY126" s="567" t="str">
        <f t="shared" si="329"/>
        <v/>
      </c>
      <c r="JA126" s="567" t="str">
        <f t="shared" si="330"/>
        <v/>
      </c>
      <c r="JC126" s="567" t="str">
        <f t="shared" si="331"/>
        <v/>
      </c>
      <c r="JE126" s="567" t="str">
        <f t="shared" si="332"/>
        <v/>
      </c>
      <c r="JG126" s="567" t="str">
        <f t="shared" si="333"/>
        <v/>
      </c>
      <c r="JI126" s="567" t="str">
        <f t="shared" si="334"/>
        <v/>
      </c>
      <c r="JK126" s="567" t="str">
        <f t="shared" si="335"/>
        <v/>
      </c>
      <c r="JM126" s="567" t="str">
        <f t="shared" si="336"/>
        <v/>
      </c>
      <c r="JO126" s="567" t="str">
        <f t="shared" si="337"/>
        <v/>
      </c>
      <c r="JQ126" s="567" t="str">
        <f t="shared" si="338"/>
        <v/>
      </c>
      <c r="JS126" s="567" t="str">
        <f t="shared" si="339"/>
        <v/>
      </c>
      <c r="JU126" s="567" t="str">
        <f t="shared" si="340"/>
        <v/>
      </c>
      <c r="JW126" s="567" t="str">
        <f t="shared" si="341"/>
        <v/>
      </c>
      <c r="JY126" s="567" t="str">
        <f t="shared" si="342"/>
        <v/>
      </c>
      <c r="KA126" s="567" t="str">
        <f t="shared" si="342"/>
        <v/>
      </c>
      <c r="KC126" s="567" t="str">
        <f t="shared" si="343"/>
        <v/>
      </c>
      <c r="KE126" s="567" t="str">
        <f t="shared" si="344"/>
        <v/>
      </c>
      <c r="KG126" s="567" t="str">
        <f t="shared" si="345"/>
        <v/>
      </c>
      <c r="KI126" s="567" t="str">
        <f t="shared" si="346"/>
        <v/>
      </c>
      <c r="KK126" s="567" t="str">
        <f t="shared" si="347"/>
        <v/>
      </c>
      <c r="KM126" s="567" t="str">
        <f t="shared" si="348"/>
        <v/>
      </c>
      <c r="KO126" s="567" t="str">
        <f t="shared" si="349"/>
        <v/>
      </c>
      <c r="KQ126" s="567" t="str">
        <f t="shared" si="350"/>
        <v/>
      </c>
      <c r="KS126" s="567" t="str">
        <f t="shared" si="351"/>
        <v/>
      </c>
      <c r="KU126" s="567" t="str">
        <f t="shared" si="352"/>
        <v/>
      </c>
      <c r="KW126" s="567" t="str">
        <f t="shared" si="353"/>
        <v/>
      </c>
      <c r="KY126" s="567" t="str">
        <f t="shared" si="354"/>
        <v/>
      </c>
      <c r="LA126" s="567" t="str">
        <f t="shared" si="355"/>
        <v/>
      </c>
      <c r="LC126" s="567" t="str">
        <f t="shared" si="356"/>
        <v/>
      </c>
      <c r="LE126" s="567" t="str">
        <f t="shared" si="357"/>
        <v/>
      </c>
      <c r="LG126" s="567" t="str">
        <f t="shared" si="358"/>
        <v/>
      </c>
      <c r="LI126" s="567" t="str">
        <f t="shared" si="359"/>
        <v/>
      </c>
      <c r="LK126" s="567" t="str">
        <f t="shared" si="360"/>
        <v/>
      </c>
      <c r="LM126" s="567" t="str">
        <f t="shared" si="361"/>
        <v/>
      </c>
      <c r="LO126" s="567" t="str">
        <f t="shared" si="361"/>
        <v/>
      </c>
      <c r="LQ126" s="567" t="str">
        <f t="shared" si="362"/>
        <v/>
      </c>
      <c r="LS126" s="567" t="str">
        <f t="shared" si="363"/>
        <v/>
      </c>
      <c r="LU126" s="567" t="str">
        <f t="shared" si="364"/>
        <v/>
      </c>
      <c r="LW126" s="567" t="str">
        <f t="shared" si="365"/>
        <v/>
      </c>
      <c r="LY126" s="567" t="str">
        <f t="shared" si="366"/>
        <v/>
      </c>
      <c r="MA126" s="567" t="str">
        <f t="shared" si="367"/>
        <v/>
      </c>
      <c r="MC126" s="567" t="str">
        <f t="shared" si="368"/>
        <v/>
      </c>
      <c r="ME126" s="567" t="str">
        <f t="shared" si="369"/>
        <v/>
      </c>
      <c r="MG126" s="567" t="str">
        <f t="shared" si="370"/>
        <v/>
      </c>
      <c r="MI126" s="567" t="str">
        <f t="shared" si="371"/>
        <v/>
      </c>
      <c r="MK126" s="567" t="str">
        <f t="shared" si="372"/>
        <v/>
      </c>
      <c r="MM126" s="567" t="str">
        <f t="shared" si="373"/>
        <v/>
      </c>
      <c r="MO126" s="567" t="str">
        <f t="shared" si="374"/>
        <v/>
      </c>
      <c r="MQ126" s="567" t="str">
        <f t="shared" si="375"/>
        <v/>
      </c>
      <c r="MS126" s="567" t="str">
        <f t="shared" si="376"/>
        <v/>
      </c>
      <c r="MU126" s="567" t="str">
        <f t="shared" si="377"/>
        <v/>
      </c>
      <c r="MW126" s="567" t="str">
        <f t="shared" si="378"/>
        <v/>
      </c>
      <c r="MY126" s="567" t="str">
        <f t="shared" si="379"/>
        <v/>
      </c>
      <c r="NA126" s="567" t="str">
        <f t="shared" si="380"/>
        <v/>
      </c>
      <c r="NC126" s="567" t="str">
        <f t="shared" si="380"/>
        <v/>
      </c>
      <c r="NE126" s="567" t="str">
        <f t="shared" si="381"/>
        <v/>
      </c>
      <c r="NG126" s="567" t="str">
        <f t="shared" si="382"/>
        <v/>
      </c>
      <c r="NI126" s="567" t="str">
        <f t="shared" si="383"/>
        <v/>
      </c>
      <c r="NK126" s="567" t="str">
        <f t="shared" si="384"/>
        <v/>
      </c>
      <c r="NM126" s="567" t="str">
        <f t="shared" si="385"/>
        <v/>
      </c>
      <c r="NO126" s="567" t="str">
        <f t="shared" si="386"/>
        <v/>
      </c>
      <c r="NQ126" s="567" t="str">
        <f t="shared" si="387"/>
        <v/>
      </c>
      <c r="NS126" s="567" t="str">
        <f t="shared" si="388"/>
        <v/>
      </c>
      <c r="NU126" s="567" t="str">
        <f t="shared" si="389"/>
        <v/>
      </c>
      <c r="NW126" s="567" t="str">
        <f t="shared" si="390"/>
        <v/>
      </c>
      <c r="NY126" s="567" t="str">
        <f t="shared" si="391"/>
        <v/>
      </c>
      <c r="OA126" s="567" t="str">
        <f t="shared" si="392"/>
        <v/>
      </c>
      <c r="OC126" s="567" t="str">
        <f t="shared" si="393"/>
        <v/>
      </c>
      <c r="OE126" s="567" t="str">
        <f t="shared" si="394"/>
        <v/>
      </c>
      <c r="OG126" s="567" t="str">
        <f t="shared" si="395"/>
        <v/>
      </c>
      <c r="OI126" s="567" t="str">
        <f t="shared" si="396"/>
        <v/>
      </c>
      <c r="OK126" s="567" t="str">
        <f t="shared" si="397"/>
        <v/>
      </c>
      <c r="OM126" s="567" t="str">
        <f t="shared" si="398"/>
        <v/>
      </c>
      <c r="OO126" s="567" t="str">
        <f t="shared" si="399"/>
        <v/>
      </c>
      <c r="OQ126" s="567" t="str">
        <f t="shared" si="399"/>
        <v/>
      </c>
      <c r="OS126" s="567" t="str">
        <f t="shared" si="400"/>
        <v/>
      </c>
      <c r="OU126" s="567" t="str">
        <f t="shared" si="401"/>
        <v/>
      </c>
      <c r="OW126" s="567" t="str">
        <f t="shared" si="402"/>
        <v/>
      </c>
      <c r="OY126" s="567" t="str">
        <f t="shared" si="403"/>
        <v/>
      </c>
      <c r="PA126" s="567" t="str">
        <f t="shared" si="404"/>
        <v/>
      </c>
      <c r="PC126" s="567" t="str">
        <f t="shared" si="405"/>
        <v/>
      </c>
      <c r="PE126" s="567" t="str">
        <f t="shared" si="406"/>
        <v/>
      </c>
      <c r="PG126" s="567" t="str">
        <f t="shared" si="407"/>
        <v/>
      </c>
      <c r="PI126" s="567" t="str">
        <f t="shared" si="408"/>
        <v/>
      </c>
      <c r="PK126" s="567" t="str">
        <f t="shared" si="409"/>
        <v/>
      </c>
      <c r="PM126" s="567" t="str">
        <f t="shared" si="410"/>
        <v/>
      </c>
      <c r="PO126" s="567" t="str">
        <f t="shared" si="411"/>
        <v/>
      </c>
      <c r="PQ126" s="567" t="str">
        <f t="shared" si="412"/>
        <v/>
      </c>
      <c r="PS126" s="567" t="str">
        <f t="shared" si="413"/>
        <v/>
      </c>
      <c r="PU126" s="567" t="str">
        <f t="shared" si="414"/>
        <v/>
      </c>
      <c r="PW126" s="567" t="str">
        <f t="shared" si="415"/>
        <v/>
      </c>
      <c r="PY126" s="567" t="str">
        <f t="shared" si="416"/>
        <v/>
      </c>
      <c r="QA126" s="567" t="str">
        <f t="shared" si="417"/>
        <v/>
      </c>
    </row>
    <row r="127" spans="5:443">
      <c r="E127" s="567" t="str">
        <f t="shared" si="209"/>
        <v/>
      </c>
      <c r="G127" s="567" t="str">
        <f t="shared" si="209"/>
        <v/>
      </c>
      <c r="I127" s="567" t="str">
        <f t="shared" si="210"/>
        <v/>
      </c>
      <c r="K127" s="567" t="str">
        <f t="shared" si="211"/>
        <v/>
      </c>
      <c r="M127" s="567" t="str">
        <f t="shared" si="212"/>
        <v/>
      </c>
      <c r="O127" s="567" t="str">
        <f t="shared" si="213"/>
        <v/>
      </c>
      <c r="Q127" s="567" t="str">
        <f t="shared" si="214"/>
        <v/>
      </c>
      <c r="S127" s="567" t="str">
        <f t="shared" si="215"/>
        <v/>
      </c>
      <c r="U127" s="567" t="str">
        <f t="shared" si="216"/>
        <v/>
      </c>
      <c r="W127" s="567" t="str">
        <f t="shared" si="217"/>
        <v/>
      </c>
      <c r="Y127" s="567" t="str">
        <f t="shared" si="218"/>
        <v/>
      </c>
      <c r="AA127" s="567" t="str">
        <f t="shared" si="219"/>
        <v/>
      </c>
      <c r="AC127" s="567" t="str">
        <f t="shared" si="220"/>
        <v/>
      </c>
      <c r="AE127" s="567" t="str">
        <f t="shared" si="221"/>
        <v/>
      </c>
      <c r="AG127" s="567" t="str">
        <f t="shared" si="222"/>
        <v/>
      </c>
      <c r="AI127" s="567" t="str">
        <f t="shared" si="223"/>
        <v/>
      </c>
      <c r="AK127" s="567" t="str">
        <f t="shared" si="224"/>
        <v/>
      </c>
      <c r="AM127" s="567" t="str">
        <f t="shared" si="225"/>
        <v/>
      </c>
      <c r="AO127" s="567" t="str">
        <f t="shared" si="226"/>
        <v/>
      </c>
      <c r="AQ127" s="567" t="str">
        <f t="shared" si="227"/>
        <v/>
      </c>
      <c r="AS127" s="567" t="str">
        <f t="shared" si="228"/>
        <v/>
      </c>
      <c r="AU127" s="567" t="str">
        <f t="shared" si="228"/>
        <v/>
      </c>
      <c r="AW127" s="567" t="str">
        <f t="shared" si="229"/>
        <v/>
      </c>
      <c r="AY127" s="567" t="str">
        <f t="shared" si="230"/>
        <v/>
      </c>
      <c r="BA127" s="567" t="str">
        <f t="shared" si="231"/>
        <v/>
      </c>
      <c r="BC127" s="567" t="str">
        <f t="shared" si="232"/>
        <v/>
      </c>
      <c r="BE127" s="567" t="str">
        <f t="shared" si="233"/>
        <v/>
      </c>
      <c r="BG127" s="567" t="str">
        <f t="shared" si="234"/>
        <v/>
      </c>
      <c r="BI127" s="567" t="str">
        <f t="shared" si="235"/>
        <v/>
      </c>
      <c r="BK127" s="567" t="str">
        <f t="shared" si="236"/>
        <v/>
      </c>
      <c r="BM127" s="567" t="str">
        <f t="shared" si="237"/>
        <v/>
      </c>
      <c r="BO127" s="567" t="str">
        <f t="shared" si="238"/>
        <v/>
      </c>
      <c r="BQ127" s="567" t="str">
        <f t="shared" si="239"/>
        <v/>
      </c>
      <c r="BS127" s="567" t="str">
        <f t="shared" si="240"/>
        <v/>
      </c>
      <c r="BU127" s="567" t="str">
        <f t="shared" si="241"/>
        <v/>
      </c>
      <c r="BW127" s="567" t="str">
        <f t="shared" si="242"/>
        <v/>
      </c>
      <c r="BY127" s="567" t="str">
        <f t="shared" si="243"/>
        <v/>
      </c>
      <c r="CA127" s="567" t="str">
        <f t="shared" si="244"/>
        <v/>
      </c>
      <c r="CC127" s="567" t="str">
        <f t="shared" si="245"/>
        <v/>
      </c>
      <c r="CE127" s="567" t="str">
        <f t="shared" si="246"/>
        <v/>
      </c>
      <c r="CG127" s="567" t="str">
        <f t="shared" si="247"/>
        <v/>
      </c>
      <c r="CI127" s="567" t="str">
        <f t="shared" si="247"/>
        <v/>
      </c>
      <c r="CK127" s="567" t="str">
        <f t="shared" si="248"/>
        <v/>
      </c>
      <c r="CM127" s="567" t="str">
        <f t="shared" si="249"/>
        <v/>
      </c>
      <c r="CO127" s="567" t="str">
        <f t="shared" si="250"/>
        <v/>
      </c>
      <c r="CQ127" s="567" t="str">
        <f t="shared" si="251"/>
        <v/>
      </c>
      <c r="CS127" s="567" t="str">
        <f t="shared" si="252"/>
        <v/>
      </c>
      <c r="CU127" s="567" t="str">
        <f t="shared" si="253"/>
        <v/>
      </c>
      <c r="CW127" s="567" t="str">
        <f t="shared" si="254"/>
        <v/>
      </c>
      <c r="CY127" s="567" t="str">
        <f t="shared" si="255"/>
        <v/>
      </c>
      <c r="DA127" s="567" t="str">
        <f t="shared" si="256"/>
        <v/>
      </c>
      <c r="DC127" s="567" t="str">
        <f t="shared" si="257"/>
        <v/>
      </c>
      <c r="DE127" s="567" t="str">
        <f t="shared" si="258"/>
        <v/>
      </c>
      <c r="DG127" s="567" t="str">
        <f t="shared" si="259"/>
        <v/>
      </c>
      <c r="DI127" s="567" t="str">
        <f t="shared" si="260"/>
        <v/>
      </c>
      <c r="DK127" s="567" t="str">
        <f t="shared" si="261"/>
        <v/>
      </c>
      <c r="DM127" s="567" t="str">
        <f t="shared" si="262"/>
        <v/>
      </c>
      <c r="DO127" s="567" t="str">
        <f t="shared" si="263"/>
        <v/>
      </c>
      <c r="DQ127" s="567" t="str">
        <f t="shared" si="264"/>
        <v/>
      </c>
      <c r="DS127" s="567" t="str">
        <f t="shared" si="265"/>
        <v/>
      </c>
      <c r="DU127" s="567" t="str">
        <f t="shared" si="266"/>
        <v/>
      </c>
      <c r="DW127" s="567" t="str">
        <f t="shared" si="266"/>
        <v/>
      </c>
      <c r="DY127" s="567" t="str">
        <f t="shared" si="267"/>
        <v/>
      </c>
      <c r="EA127" s="567" t="str">
        <f t="shared" si="268"/>
        <v/>
      </c>
      <c r="EC127" s="567" t="str">
        <f t="shared" si="269"/>
        <v/>
      </c>
      <c r="EE127" s="567" t="str">
        <f t="shared" si="270"/>
        <v/>
      </c>
      <c r="EG127" s="567" t="str">
        <f t="shared" si="271"/>
        <v/>
      </c>
      <c r="EI127" s="567" t="str">
        <f t="shared" si="272"/>
        <v/>
      </c>
      <c r="EK127" s="567" t="str">
        <f t="shared" si="273"/>
        <v/>
      </c>
      <c r="EM127" s="567" t="str">
        <f t="shared" si="274"/>
        <v/>
      </c>
      <c r="EO127" s="567" t="str">
        <f t="shared" si="275"/>
        <v/>
      </c>
      <c r="EQ127" s="567" t="str">
        <f t="shared" si="276"/>
        <v/>
      </c>
      <c r="ES127" s="567" t="str">
        <f t="shared" si="277"/>
        <v/>
      </c>
      <c r="EU127" s="567" t="str">
        <f t="shared" si="278"/>
        <v/>
      </c>
      <c r="EW127" s="567" t="str">
        <f t="shared" si="279"/>
        <v/>
      </c>
      <c r="EY127" s="567" t="str">
        <f t="shared" si="280"/>
        <v/>
      </c>
      <c r="FA127" s="567" t="str">
        <f t="shared" si="281"/>
        <v/>
      </c>
      <c r="FC127" s="567" t="str">
        <f t="shared" si="282"/>
        <v/>
      </c>
      <c r="FE127" s="567" t="str">
        <f t="shared" si="283"/>
        <v/>
      </c>
      <c r="FG127" s="567" t="str">
        <f t="shared" si="284"/>
        <v/>
      </c>
      <c r="FI127" s="567" t="str">
        <f t="shared" si="285"/>
        <v/>
      </c>
      <c r="FK127" s="567" t="str">
        <f t="shared" si="285"/>
        <v/>
      </c>
      <c r="FM127" s="567" t="str">
        <f t="shared" si="286"/>
        <v/>
      </c>
      <c r="FO127" s="567" t="str">
        <f t="shared" si="287"/>
        <v/>
      </c>
      <c r="FQ127" s="567" t="str">
        <f t="shared" si="288"/>
        <v/>
      </c>
      <c r="FS127" s="567" t="str">
        <f t="shared" si="289"/>
        <v/>
      </c>
      <c r="FU127" s="567" t="str">
        <f t="shared" si="290"/>
        <v/>
      </c>
      <c r="FW127" s="567" t="str">
        <f t="shared" si="291"/>
        <v/>
      </c>
      <c r="FY127" s="567" t="str">
        <f t="shared" si="292"/>
        <v/>
      </c>
      <c r="GA127" s="567" t="str">
        <f t="shared" si="293"/>
        <v/>
      </c>
      <c r="GC127" s="567" t="str">
        <f t="shared" si="294"/>
        <v/>
      </c>
      <c r="GE127" s="567" t="str">
        <f t="shared" si="295"/>
        <v/>
      </c>
      <c r="GG127" s="567" t="str">
        <f t="shared" si="296"/>
        <v/>
      </c>
      <c r="GI127" s="567" t="str">
        <f t="shared" si="297"/>
        <v/>
      </c>
      <c r="GK127" s="567" t="str">
        <f t="shared" si="298"/>
        <v/>
      </c>
      <c r="GM127" s="567" t="str">
        <f t="shared" si="299"/>
        <v/>
      </c>
      <c r="GO127" s="567" t="str">
        <f t="shared" si="300"/>
        <v/>
      </c>
      <c r="GQ127" s="567" t="str">
        <f t="shared" si="301"/>
        <v/>
      </c>
      <c r="GS127" s="567" t="str">
        <f t="shared" si="302"/>
        <v/>
      </c>
      <c r="GU127" s="567" t="str">
        <f t="shared" si="303"/>
        <v/>
      </c>
      <c r="GW127" s="567" t="str">
        <f t="shared" si="304"/>
        <v/>
      </c>
      <c r="GY127" s="567" t="str">
        <f t="shared" si="304"/>
        <v/>
      </c>
      <c r="HA127" s="567" t="str">
        <f t="shared" si="305"/>
        <v/>
      </c>
      <c r="HC127" s="567" t="str">
        <f t="shared" si="306"/>
        <v/>
      </c>
      <c r="HE127" s="567" t="str">
        <f t="shared" si="307"/>
        <v/>
      </c>
      <c r="HG127" s="567" t="str">
        <f t="shared" si="308"/>
        <v/>
      </c>
      <c r="HI127" s="567" t="str">
        <f t="shared" si="309"/>
        <v/>
      </c>
      <c r="HK127" s="567" t="str">
        <f t="shared" si="310"/>
        <v/>
      </c>
      <c r="HM127" s="567" t="str">
        <f t="shared" si="311"/>
        <v/>
      </c>
      <c r="HO127" s="567" t="str">
        <f t="shared" si="312"/>
        <v/>
      </c>
      <c r="HQ127" s="567" t="str">
        <f t="shared" si="313"/>
        <v/>
      </c>
      <c r="HS127" s="567" t="str">
        <f t="shared" si="314"/>
        <v/>
      </c>
      <c r="HU127" s="567" t="str">
        <f t="shared" si="315"/>
        <v/>
      </c>
      <c r="HW127" s="567" t="str">
        <f t="shared" si="316"/>
        <v/>
      </c>
      <c r="HY127" s="567" t="str">
        <f t="shared" si="317"/>
        <v/>
      </c>
      <c r="IA127" s="567" t="str">
        <f t="shared" si="318"/>
        <v/>
      </c>
      <c r="IC127" s="567" t="str">
        <f t="shared" si="319"/>
        <v/>
      </c>
      <c r="IE127" s="567" t="str">
        <f t="shared" si="320"/>
        <v/>
      </c>
      <c r="IG127" s="567" t="str">
        <f t="shared" si="321"/>
        <v/>
      </c>
      <c r="II127" s="567" t="str">
        <f t="shared" si="322"/>
        <v/>
      </c>
      <c r="IK127" s="567" t="str">
        <f t="shared" si="323"/>
        <v/>
      </c>
      <c r="IM127" s="567" t="str">
        <f t="shared" si="323"/>
        <v/>
      </c>
      <c r="IO127" s="567" t="str">
        <f t="shared" si="324"/>
        <v/>
      </c>
      <c r="IQ127" s="567" t="str">
        <f t="shared" si="325"/>
        <v/>
      </c>
      <c r="IS127" s="567" t="str">
        <f t="shared" si="326"/>
        <v/>
      </c>
      <c r="IU127" s="567" t="str">
        <f t="shared" si="327"/>
        <v/>
      </c>
      <c r="IW127" s="567" t="str">
        <f t="shared" si="328"/>
        <v/>
      </c>
      <c r="IY127" s="567" t="str">
        <f t="shared" si="329"/>
        <v/>
      </c>
      <c r="JA127" s="567" t="str">
        <f t="shared" si="330"/>
        <v/>
      </c>
      <c r="JC127" s="567" t="str">
        <f t="shared" si="331"/>
        <v/>
      </c>
      <c r="JE127" s="567" t="str">
        <f t="shared" si="332"/>
        <v/>
      </c>
      <c r="JG127" s="567" t="str">
        <f t="shared" si="333"/>
        <v/>
      </c>
      <c r="JI127" s="567" t="str">
        <f t="shared" si="334"/>
        <v/>
      </c>
      <c r="JK127" s="567" t="str">
        <f t="shared" si="335"/>
        <v/>
      </c>
      <c r="JM127" s="567" t="str">
        <f t="shared" si="336"/>
        <v/>
      </c>
      <c r="JO127" s="567" t="str">
        <f t="shared" si="337"/>
        <v/>
      </c>
      <c r="JQ127" s="567" t="str">
        <f t="shared" si="338"/>
        <v/>
      </c>
      <c r="JS127" s="567" t="str">
        <f t="shared" si="339"/>
        <v/>
      </c>
      <c r="JU127" s="567" t="str">
        <f t="shared" si="340"/>
        <v/>
      </c>
      <c r="JW127" s="567" t="str">
        <f t="shared" si="341"/>
        <v/>
      </c>
      <c r="JY127" s="567" t="str">
        <f t="shared" si="342"/>
        <v/>
      </c>
      <c r="KA127" s="567" t="str">
        <f t="shared" si="342"/>
        <v/>
      </c>
      <c r="KC127" s="567" t="str">
        <f t="shared" si="343"/>
        <v/>
      </c>
      <c r="KE127" s="567" t="str">
        <f t="shared" si="344"/>
        <v/>
      </c>
      <c r="KG127" s="567" t="str">
        <f t="shared" si="345"/>
        <v/>
      </c>
      <c r="KI127" s="567" t="str">
        <f t="shared" si="346"/>
        <v/>
      </c>
      <c r="KK127" s="567" t="str">
        <f t="shared" si="347"/>
        <v/>
      </c>
      <c r="KM127" s="567" t="str">
        <f t="shared" si="348"/>
        <v/>
      </c>
      <c r="KO127" s="567" t="str">
        <f t="shared" si="349"/>
        <v/>
      </c>
      <c r="KQ127" s="567" t="str">
        <f t="shared" si="350"/>
        <v/>
      </c>
      <c r="KS127" s="567" t="str">
        <f t="shared" si="351"/>
        <v/>
      </c>
      <c r="KU127" s="567" t="str">
        <f t="shared" si="352"/>
        <v/>
      </c>
      <c r="KW127" s="567" t="str">
        <f t="shared" si="353"/>
        <v/>
      </c>
      <c r="KY127" s="567" t="str">
        <f t="shared" si="354"/>
        <v/>
      </c>
      <c r="LA127" s="567" t="str">
        <f t="shared" si="355"/>
        <v/>
      </c>
      <c r="LC127" s="567" t="str">
        <f t="shared" si="356"/>
        <v/>
      </c>
      <c r="LE127" s="567" t="str">
        <f t="shared" si="357"/>
        <v/>
      </c>
      <c r="LG127" s="567" t="str">
        <f t="shared" si="358"/>
        <v/>
      </c>
      <c r="LI127" s="567" t="str">
        <f t="shared" si="359"/>
        <v/>
      </c>
      <c r="LK127" s="567" t="str">
        <f t="shared" si="360"/>
        <v/>
      </c>
      <c r="LM127" s="567" t="str">
        <f t="shared" si="361"/>
        <v/>
      </c>
      <c r="LO127" s="567" t="str">
        <f t="shared" si="361"/>
        <v/>
      </c>
      <c r="LQ127" s="567" t="str">
        <f t="shared" si="362"/>
        <v/>
      </c>
      <c r="LS127" s="567" t="str">
        <f t="shared" si="363"/>
        <v/>
      </c>
      <c r="LU127" s="567" t="str">
        <f t="shared" si="364"/>
        <v/>
      </c>
      <c r="LW127" s="567" t="str">
        <f t="shared" si="365"/>
        <v/>
      </c>
      <c r="LY127" s="567" t="str">
        <f t="shared" si="366"/>
        <v/>
      </c>
      <c r="MA127" s="567" t="str">
        <f t="shared" si="367"/>
        <v/>
      </c>
      <c r="MC127" s="567" t="str">
        <f t="shared" si="368"/>
        <v/>
      </c>
      <c r="ME127" s="567" t="str">
        <f t="shared" si="369"/>
        <v/>
      </c>
      <c r="MG127" s="567" t="str">
        <f t="shared" si="370"/>
        <v/>
      </c>
      <c r="MI127" s="567" t="str">
        <f t="shared" si="371"/>
        <v/>
      </c>
      <c r="MK127" s="567" t="str">
        <f t="shared" si="372"/>
        <v/>
      </c>
      <c r="MM127" s="567" t="str">
        <f t="shared" si="373"/>
        <v/>
      </c>
      <c r="MO127" s="567" t="str">
        <f t="shared" si="374"/>
        <v/>
      </c>
      <c r="MQ127" s="567" t="str">
        <f t="shared" si="375"/>
        <v/>
      </c>
      <c r="MS127" s="567" t="str">
        <f t="shared" si="376"/>
        <v/>
      </c>
      <c r="MU127" s="567" t="str">
        <f t="shared" si="377"/>
        <v/>
      </c>
      <c r="MW127" s="567" t="str">
        <f t="shared" si="378"/>
        <v/>
      </c>
      <c r="MY127" s="567" t="str">
        <f t="shared" si="379"/>
        <v/>
      </c>
      <c r="NA127" s="567" t="str">
        <f t="shared" si="380"/>
        <v/>
      </c>
      <c r="NC127" s="567" t="str">
        <f t="shared" si="380"/>
        <v/>
      </c>
      <c r="NE127" s="567" t="str">
        <f t="shared" si="381"/>
        <v/>
      </c>
      <c r="NG127" s="567" t="str">
        <f t="shared" si="382"/>
        <v/>
      </c>
      <c r="NI127" s="567" t="str">
        <f t="shared" si="383"/>
        <v/>
      </c>
      <c r="NK127" s="567" t="str">
        <f t="shared" si="384"/>
        <v/>
      </c>
      <c r="NM127" s="567" t="str">
        <f t="shared" si="385"/>
        <v/>
      </c>
      <c r="NO127" s="567" t="str">
        <f t="shared" si="386"/>
        <v/>
      </c>
      <c r="NQ127" s="567" t="str">
        <f t="shared" si="387"/>
        <v/>
      </c>
      <c r="NS127" s="567" t="str">
        <f t="shared" si="388"/>
        <v/>
      </c>
      <c r="NU127" s="567" t="str">
        <f t="shared" si="389"/>
        <v/>
      </c>
      <c r="NW127" s="567" t="str">
        <f t="shared" si="390"/>
        <v/>
      </c>
      <c r="NY127" s="567" t="str">
        <f t="shared" si="391"/>
        <v/>
      </c>
      <c r="OA127" s="567" t="str">
        <f t="shared" si="392"/>
        <v/>
      </c>
      <c r="OC127" s="567" t="str">
        <f t="shared" si="393"/>
        <v/>
      </c>
      <c r="OE127" s="567" t="str">
        <f t="shared" si="394"/>
        <v/>
      </c>
      <c r="OG127" s="567" t="str">
        <f t="shared" si="395"/>
        <v/>
      </c>
      <c r="OI127" s="567" t="str">
        <f t="shared" si="396"/>
        <v/>
      </c>
      <c r="OK127" s="567" t="str">
        <f t="shared" si="397"/>
        <v/>
      </c>
      <c r="OM127" s="567" t="str">
        <f t="shared" si="398"/>
        <v/>
      </c>
      <c r="OO127" s="567" t="str">
        <f t="shared" si="399"/>
        <v/>
      </c>
      <c r="OQ127" s="567" t="str">
        <f t="shared" si="399"/>
        <v/>
      </c>
      <c r="OS127" s="567" t="str">
        <f t="shared" si="400"/>
        <v/>
      </c>
      <c r="OU127" s="567" t="str">
        <f t="shared" si="401"/>
        <v/>
      </c>
      <c r="OW127" s="567" t="str">
        <f t="shared" si="402"/>
        <v/>
      </c>
      <c r="OY127" s="567" t="str">
        <f t="shared" si="403"/>
        <v/>
      </c>
      <c r="PA127" s="567" t="str">
        <f t="shared" si="404"/>
        <v/>
      </c>
      <c r="PC127" s="567" t="str">
        <f t="shared" si="405"/>
        <v/>
      </c>
      <c r="PE127" s="567" t="str">
        <f t="shared" si="406"/>
        <v/>
      </c>
      <c r="PG127" s="567" t="str">
        <f t="shared" si="407"/>
        <v/>
      </c>
      <c r="PI127" s="567" t="str">
        <f t="shared" si="408"/>
        <v/>
      </c>
      <c r="PK127" s="567" t="str">
        <f t="shared" si="409"/>
        <v/>
      </c>
      <c r="PM127" s="567" t="str">
        <f t="shared" si="410"/>
        <v/>
      </c>
      <c r="PO127" s="567" t="str">
        <f t="shared" si="411"/>
        <v/>
      </c>
      <c r="PQ127" s="567" t="str">
        <f t="shared" si="412"/>
        <v/>
      </c>
      <c r="PS127" s="567" t="str">
        <f t="shared" si="413"/>
        <v/>
      </c>
      <c r="PU127" s="567" t="str">
        <f t="shared" si="414"/>
        <v/>
      </c>
      <c r="PW127" s="567" t="str">
        <f t="shared" si="415"/>
        <v/>
      </c>
      <c r="PY127" s="567" t="str">
        <f t="shared" si="416"/>
        <v/>
      </c>
      <c r="QA127" s="567" t="str">
        <f t="shared" si="417"/>
        <v/>
      </c>
    </row>
    <row r="128" spans="5:443">
      <c r="E128" s="567" t="str">
        <f t="shared" si="209"/>
        <v/>
      </c>
      <c r="G128" s="567" t="str">
        <f t="shared" si="209"/>
        <v/>
      </c>
      <c r="I128" s="567" t="str">
        <f t="shared" si="210"/>
        <v/>
      </c>
      <c r="K128" s="567" t="str">
        <f t="shared" si="211"/>
        <v/>
      </c>
      <c r="M128" s="567" t="str">
        <f t="shared" si="212"/>
        <v/>
      </c>
      <c r="O128" s="567" t="str">
        <f t="shared" si="213"/>
        <v/>
      </c>
      <c r="Q128" s="567" t="str">
        <f t="shared" si="214"/>
        <v/>
      </c>
      <c r="S128" s="567" t="str">
        <f t="shared" si="215"/>
        <v/>
      </c>
      <c r="U128" s="567" t="str">
        <f t="shared" si="216"/>
        <v/>
      </c>
      <c r="W128" s="567" t="str">
        <f t="shared" si="217"/>
        <v/>
      </c>
      <c r="Y128" s="567" t="str">
        <f t="shared" si="218"/>
        <v/>
      </c>
      <c r="AA128" s="567" t="str">
        <f t="shared" si="219"/>
        <v/>
      </c>
      <c r="AC128" s="567" t="str">
        <f t="shared" si="220"/>
        <v/>
      </c>
      <c r="AE128" s="567" t="str">
        <f t="shared" si="221"/>
        <v/>
      </c>
      <c r="AG128" s="567" t="str">
        <f t="shared" si="222"/>
        <v/>
      </c>
      <c r="AI128" s="567" t="str">
        <f t="shared" si="223"/>
        <v/>
      </c>
      <c r="AK128" s="567" t="str">
        <f t="shared" si="224"/>
        <v/>
      </c>
      <c r="AM128" s="567" t="str">
        <f t="shared" si="225"/>
        <v/>
      </c>
      <c r="AO128" s="567" t="str">
        <f t="shared" si="226"/>
        <v/>
      </c>
      <c r="AQ128" s="567" t="str">
        <f t="shared" si="227"/>
        <v/>
      </c>
      <c r="AS128" s="567" t="str">
        <f t="shared" si="228"/>
        <v/>
      </c>
      <c r="AU128" s="567" t="str">
        <f t="shared" si="228"/>
        <v/>
      </c>
      <c r="AW128" s="567" t="str">
        <f t="shared" si="229"/>
        <v/>
      </c>
      <c r="AY128" s="567" t="str">
        <f t="shared" si="230"/>
        <v/>
      </c>
      <c r="BA128" s="567" t="str">
        <f t="shared" si="231"/>
        <v/>
      </c>
      <c r="BC128" s="567" t="str">
        <f t="shared" si="232"/>
        <v/>
      </c>
      <c r="BE128" s="567" t="str">
        <f t="shared" si="233"/>
        <v/>
      </c>
      <c r="BG128" s="567" t="str">
        <f t="shared" si="234"/>
        <v/>
      </c>
      <c r="BI128" s="567" t="str">
        <f t="shared" si="235"/>
        <v/>
      </c>
      <c r="BK128" s="567" t="str">
        <f t="shared" si="236"/>
        <v/>
      </c>
      <c r="BM128" s="567" t="str">
        <f t="shared" si="237"/>
        <v/>
      </c>
      <c r="BO128" s="567" t="str">
        <f t="shared" si="238"/>
        <v/>
      </c>
      <c r="BQ128" s="567" t="str">
        <f t="shared" si="239"/>
        <v/>
      </c>
      <c r="BS128" s="567" t="str">
        <f t="shared" si="240"/>
        <v/>
      </c>
      <c r="BU128" s="567" t="str">
        <f t="shared" si="241"/>
        <v/>
      </c>
      <c r="BW128" s="567" t="str">
        <f t="shared" si="242"/>
        <v/>
      </c>
      <c r="BY128" s="567" t="str">
        <f t="shared" si="243"/>
        <v/>
      </c>
      <c r="CA128" s="567" t="str">
        <f t="shared" si="244"/>
        <v/>
      </c>
      <c r="CC128" s="567" t="str">
        <f t="shared" si="245"/>
        <v/>
      </c>
      <c r="CE128" s="567" t="str">
        <f t="shared" si="246"/>
        <v/>
      </c>
      <c r="CG128" s="567" t="str">
        <f t="shared" si="247"/>
        <v/>
      </c>
      <c r="CI128" s="567" t="str">
        <f t="shared" si="247"/>
        <v/>
      </c>
      <c r="CK128" s="567" t="str">
        <f t="shared" si="248"/>
        <v/>
      </c>
      <c r="CM128" s="567" t="str">
        <f t="shared" si="249"/>
        <v/>
      </c>
      <c r="CO128" s="567" t="str">
        <f t="shared" si="250"/>
        <v/>
      </c>
      <c r="CQ128" s="567" t="str">
        <f t="shared" si="251"/>
        <v/>
      </c>
      <c r="CS128" s="567" t="str">
        <f t="shared" si="252"/>
        <v/>
      </c>
      <c r="CU128" s="567" t="str">
        <f t="shared" si="253"/>
        <v/>
      </c>
      <c r="CW128" s="567" t="str">
        <f t="shared" si="254"/>
        <v/>
      </c>
      <c r="CY128" s="567" t="str">
        <f t="shared" si="255"/>
        <v/>
      </c>
      <c r="DA128" s="567" t="str">
        <f t="shared" si="256"/>
        <v/>
      </c>
      <c r="DC128" s="567" t="str">
        <f t="shared" si="257"/>
        <v/>
      </c>
      <c r="DE128" s="567" t="str">
        <f t="shared" si="258"/>
        <v/>
      </c>
      <c r="DG128" s="567" t="str">
        <f t="shared" si="259"/>
        <v/>
      </c>
      <c r="DI128" s="567" t="str">
        <f t="shared" si="260"/>
        <v/>
      </c>
      <c r="DK128" s="567" t="str">
        <f t="shared" si="261"/>
        <v/>
      </c>
      <c r="DM128" s="567" t="str">
        <f t="shared" si="262"/>
        <v/>
      </c>
      <c r="DO128" s="567" t="str">
        <f t="shared" si="263"/>
        <v/>
      </c>
      <c r="DQ128" s="567" t="str">
        <f t="shared" si="264"/>
        <v/>
      </c>
      <c r="DS128" s="567" t="str">
        <f t="shared" si="265"/>
        <v/>
      </c>
      <c r="DU128" s="567" t="str">
        <f t="shared" si="266"/>
        <v/>
      </c>
      <c r="DW128" s="567" t="str">
        <f t="shared" si="266"/>
        <v/>
      </c>
      <c r="DY128" s="567" t="str">
        <f t="shared" si="267"/>
        <v/>
      </c>
      <c r="EA128" s="567" t="str">
        <f t="shared" si="268"/>
        <v/>
      </c>
      <c r="EC128" s="567" t="str">
        <f t="shared" si="269"/>
        <v/>
      </c>
      <c r="EE128" s="567" t="str">
        <f t="shared" si="270"/>
        <v/>
      </c>
      <c r="EG128" s="567" t="str">
        <f t="shared" si="271"/>
        <v/>
      </c>
      <c r="EI128" s="567" t="str">
        <f t="shared" si="272"/>
        <v/>
      </c>
      <c r="EK128" s="567" t="str">
        <f t="shared" si="273"/>
        <v/>
      </c>
      <c r="EM128" s="567" t="str">
        <f t="shared" si="274"/>
        <v/>
      </c>
      <c r="EO128" s="567" t="str">
        <f t="shared" si="275"/>
        <v/>
      </c>
      <c r="EQ128" s="567" t="str">
        <f t="shared" si="276"/>
        <v/>
      </c>
      <c r="ES128" s="567" t="str">
        <f t="shared" si="277"/>
        <v/>
      </c>
      <c r="EU128" s="567" t="str">
        <f t="shared" si="278"/>
        <v/>
      </c>
      <c r="EW128" s="567" t="str">
        <f t="shared" si="279"/>
        <v/>
      </c>
      <c r="EY128" s="567" t="str">
        <f t="shared" si="280"/>
        <v/>
      </c>
      <c r="FA128" s="567" t="str">
        <f t="shared" si="281"/>
        <v/>
      </c>
      <c r="FC128" s="567" t="str">
        <f t="shared" si="282"/>
        <v/>
      </c>
      <c r="FE128" s="567" t="str">
        <f t="shared" si="283"/>
        <v/>
      </c>
      <c r="FG128" s="567" t="str">
        <f t="shared" si="284"/>
        <v/>
      </c>
      <c r="FI128" s="567" t="str">
        <f t="shared" si="285"/>
        <v/>
      </c>
      <c r="FK128" s="567" t="str">
        <f t="shared" si="285"/>
        <v/>
      </c>
      <c r="FM128" s="567" t="str">
        <f t="shared" si="286"/>
        <v/>
      </c>
      <c r="FO128" s="567" t="str">
        <f t="shared" si="287"/>
        <v/>
      </c>
      <c r="FQ128" s="567" t="str">
        <f t="shared" si="288"/>
        <v/>
      </c>
      <c r="FS128" s="567" t="str">
        <f t="shared" si="289"/>
        <v/>
      </c>
      <c r="FU128" s="567" t="str">
        <f t="shared" si="290"/>
        <v/>
      </c>
      <c r="FW128" s="567" t="str">
        <f t="shared" si="291"/>
        <v/>
      </c>
      <c r="FY128" s="567" t="str">
        <f t="shared" si="292"/>
        <v/>
      </c>
      <c r="GA128" s="567" t="str">
        <f t="shared" si="293"/>
        <v/>
      </c>
      <c r="GC128" s="567" t="str">
        <f t="shared" si="294"/>
        <v/>
      </c>
      <c r="GE128" s="567" t="str">
        <f t="shared" si="295"/>
        <v/>
      </c>
      <c r="GG128" s="567" t="str">
        <f t="shared" si="296"/>
        <v/>
      </c>
      <c r="GI128" s="567" t="str">
        <f t="shared" si="297"/>
        <v/>
      </c>
      <c r="GK128" s="567" t="str">
        <f t="shared" si="298"/>
        <v/>
      </c>
      <c r="GM128" s="567" t="str">
        <f t="shared" si="299"/>
        <v/>
      </c>
      <c r="GO128" s="567" t="str">
        <f t="shared" si="300"/>
        <v/>
      </c>
      <c r="GQ128" s="567" t="str">
        <f t="shared" si="301"/>
        <v/>
      </c>
      <c r="GS128" s="567" t="str">
        <f t="shared" si="302"/>
        <v/>
      </c>
      <c r="GU128" s="567" t="str">
        <f t="shared" si="303"/>
        <v/>
      </c>
      <c r="GW128" s="567" t="str">
        <f t="shared" si="304"/>
        <v/>
      </c>
      <c r="GY128" s="567" t="str">
        <f t="shared" si="304"/>
        <v/>
      </c>
      <c r="HA128" s="567" t="str">
        <f t="shared" si="305"/>
        <v/>
      </c>
      <c r="HC128" s="567" t="str">
        <f t="shared" si="306"/>
        <v/>
      </c>
      <c r="HE128" s="567" t="str">
        <f t="shared" si="307"/>
        <v/>
      </c>
      <c r="HG128" s="567" t="str">
        <f t="shared" si="308"/>
        <v/>
      </c>
      <c r="HI128" s="567" t="str">
        <f t="shared" si="309"/>
        <v/>
      </c>
      <c r="HK128" s="567" t="str">
        <f t="shared" si="310"/>
        <v/>
      </c>
      <c r="HM128" s="567" t="str">
        <f t="shared" si="311"/>
        <v/>
      </c>
      <c r="HO128" s="567" t="str">
        <f t="shared" si="312"/>
        <v/>
      </c>
      <c r="HQ128" s="567" t="str">
        <f t="shared" si="313"/>
        <v/>
      </c>
      <c r="HS128" s="567" t="str">
        <f t="shared" si="314"/>
        <v/>
      </c>
      <c r="HU128" s="567" t="str">
        <f t="shared" si="315"/>
        <v/>
      </c>
      <c r="HW128" s="567" t="str">
        <f t="shared" si="316"/>
        <v/>
      </c>
      <c r="HY128" s="567" t="str">
        <f t="shared" si="317"/>
        <v/>
      </c>
      <c r="IA128" s="567" t="str">
        <f t="shared" si="318"/>
        <v/>
      </c>
      <c r="IC128" s="567" t="str">
        <f t="shared" si="319"/>
        <v/>
      </c>
      <c r="IE128" s="567" t="str">
        <f t="shared" si="320"/>
        <v/>
      </c>
      <c r="IG128" s="567" t="str">
        <f t="shared" si="321"/>
        <v/>
      </c>
      <c r="II128" s="567" t="str">
        <f t="shared" si="322"/>
        <v/>
      </c>
      <c r="IK128" s="567" t="str">
        <f t="shared" si="323"/>
        <v/>
      </c>
      <c r="IM128" s="567" t="str">
        <f t="shared" si="323"/>
        <v/>
      </c>
      <c r="IO128" s="567" t="str">
        <f t="shared" si="324"/>
        <v/>
      </c>
      <c r="IQ128" s="567" t="str">
        <f t="shared" si="325"/>
        <v/>
      </c>
      <c r="IS128" s="567" t="str">
        <f t="shared" si="326"/>
        <v/>
      </c>
      <c r="IU128" s="567" t="str">
        <f t="shared" si="327"/>
        <v/>
      </c>
      <c r="IW128" s="567" t="str">
        <f t="shared" si="328"/>
        <v/>
      </c>
      <c r="IY128" s="567" t="str">
        <f t="shared" si="329"/>
        <v/>
      </c>
      <c r="JA128" s="567" t="str">
        <f t="shared" si="330"/>
        <v/>
      </c>
      <c r="JC128" s="567" t="str">
        <f t="shared" si="331"/>
        <v/>
      </c>
      <c r="JE128" s="567" t="str">
        <f t="shared" si="332"/>
        <v/>
      </c>
      <c r="JG128" s="567" t="str">
        <f t="shared" si="333"/>
        <v/>
      </c>
      <c r="JI128" s="567" t="str">
        <f t="shared" si="334"/>
        <v/>
      </c>
      <c r="JK128" s="567" t="str">
        <f t="shared" si="335"/>
        <v/>
      </c>
      <c r="JM128" s="567" t="str">
        <f t="shared" si="336"/>
        <v/>
      </c>
      <c r="JO128" s="567" t="str">
        <f t="shared" si="337"/>
        <v/>
      </c>
      <c r="JQ128" s="567" t="str">
        <f t="shared" si="338"/>
        <v/>
      </c>
      <c r="JS128" s="567" t="str">
        <f t="shared" si="339"/>
        <v/>
      </c>
      <c r="JU128" s="567" t="str">
        <f t="shared" si="340"/>
        <v/>
      </c>
      <c r="JW128" s="567" t="str">
        <f t="shared" si="341"/>
        <v/>
      </c>
      <c r="JY128" s="567" t="str">
        <f t="shared" si="342"/>
        <v/>
      </c>
      <c r="KA128" s="567" t="str">
        <f t="shared" si="342"/>
        <v/>
      </c>
      <c r="KC128" s="567" t="str">
        <f t="shared" si="343"/>
        <v/>
      </c>
      <c r="KE128" s="567" t="str">
        <f t="shared" si="344"/>
        <v/>
      </c>
      <c r="KG128" s="567" t="str">
        <f t="shared" si="345"/>
        <v/>
      </c>
      <c r="KI128" s="567" t="str">
        <f t="shared" si="346"/>
        <v/>
      </c>
      <c r="KK128" s="567" t="str">
        <f t="shared" si="347"/>
        <v/>
      </c>
      <c r="KM128" s="567" t="str">
        <f t="shared" si="348"/>
        <v/>
      </c>
      <c r="KO128" s="567" t="str">
        <f t="shared" si="349"/>
        <v/>
      </c>
      <c r="KQ128" s="567" t="str">
        <f t="shared" si="350"/>
        <v/>
      </c>
      <c r="KS128" s="567" t="str">
        <f t="shared" si="351"/>
        <v/>
      </c>
      <c r="KU128" s="567" t="str">
        <f t="shared" si="352"/>
        <v/>
      </c>
      <c r="KW128" s="567" t="str">
        <f t="shared" si="353"/>
        <v/>
      </c>
      <c r="KY128" s="567" t="str">
        <f t="shared" si="354"/>
        <v/>
      </c>
      <c r="LA128" s="567" t="str">
        <f t="shared" si="355"/>
        <v/>
      </c>
      <c r="LC128" s="567" t="str">
        <f t="shared" si="356"/>
        <v/>
      </c>
      <c r="LE128" s="567" t="str">
        <f t="shared" si="357"/>
        <v/>
      </c>
      <c r="LG128" s="567" t="str">
        <f t="shared" si="358"/>
        <v/>
      </c>
      <c r="LI128" s="567" t="str">
        <f t="shared" si="359"/>
        <v/>
      </c>
      <c r="LK128" s="567" t="str">
        <f t="shared" si="360"/>
        <v/>
      </c>
      <c r="LM128" s="567" t="str">
        <f t="shared" si="361"/>
        <v/>
      </c>
      <c r="LO128" s="567" t="str">
        <f t="shared" si="361"/>
        <v/>
      </c>
      <c r="LQ128" s="567" t="str">
        <f t="shared" si="362"/>
        <v/>
      </c>
      <c r="LS128" s="567" t="str">
        <f t="shared" si="363"/>
        <v/>
      </c>
      <c r="LU128" s="567" t="str">
        <f t="shared" si="364"/>
        <v/>
      </c>
      <c r="LW128" s="567" t="str">
        <f t="shared" si="365"/>
        <v/>
      </c>
      <c r="LY128" s="567" t="str">
        <f t="shared" si="366"/>
        <v/>
      </c>
      <c r="MA128" s="567" t="str">
        <f t="shared" si="367"/>
        <v/>
      </c>
      <c r="MC128" s="567" t="str">
        <f t="shared" si="368"/>
        <v/>
      </c>
      <c r="ME128" s="567" t="str">
        <f t="shared" si="369"/>
        <v/>
      </c>
      <c r="MG128" s="567" t="str">
        <f t="shared" si="370"/>
        <v/>
      </c>
      <c r="MI128" s="567" t="str">
        <f t="shared" si="371"/>
        <v/>
      </c>
      <c r="MK128" s="567" t="str">
        <f t="shared" si="372"/>
        <v/>
      </c>
      <c r="MM128" s="567" t="str">
        <f t="shared" si="373"/>
        <v/>
      </c>
      <c r="MO128" s="567" t="str">
        <f t="shared" si="374"/>
        <v/>
      </c>
      <c r="MQ128" s="567" t="str">
        <f t="shared" si="375"/>
        <v/>
      </c>
      <c r="MS128" s="567" t="str">
        <f t="shared" si="376"/>
        <v/>
      </c>
      <c r="MU128" s="567" t="str">
        <f t="shared" si="377"/>
        <v/>
      </c>
      <c r="MW128" s="567" t="str">
        <f t="shared" si="378"/>
        <v/>
      </c>
      <c r="MY128" s="567" t="str">
        <f t="shared" si="379"/>
        <v/>
      </c>
      <c r="NA128" s="567" t="str">
        <f t="shared" si="380"/>
        <v/>
      </c>
      <c r="NC128" s="567" t="str">
        <f t="shared" si="380"/>
        <v/>
      </c>
      <c r="NE128" s="567" t="str">
        <f t="shared" si="381"/>
        <v/>
      </c>
      <c r="NG128" s="567" t="str">
        <f t="shared" si="382"/>
        <v/>
      </c>
      <c r="NI128" s="567" t="str">
        <f t="shared" si="383"/>
        <v/>
      </c>
      <c r="NK128" s="567" t="str">
        <f t="shared" si="384"/>
        <v/>
      </c>
      <c r="NM128" s="567" t="str">
        <f t="shared" si="385"/>
        <v/>
      </c>
      <c r="NO128" s="567" t="str">
        <f t="shared" si="386"/>
        <v/>
      </c>
      <c r="NQ128" s="567" t="str">
        <f t="shared" si="387"/>
        <v/>
      </c>
      <c r="NS128" s="567" t="str">
        <f t="shared" si="388"/>
        <v/>
      </c>
      <c r="NU128" s="567" t="str">
        <f t="shared" si="389"/>
        <v/>
      </c>
      <c r="NW128" s="567" t="str">
        <f t="shared" si="390"/>
        <v/>
      </c>
      <c r="NY128" s="567" t="str">
        <f t="shared" si="391"/>
        <v/>
      </c>
      <c r="OA128" s="567" t="str">
        <f t="shared" si="392"/>
        <v/>
      </c>
      <c r="OC128" s="567" t="str">
        <f t="shared" si="393"/>
        <v/>
      </c>
      <c r="OE128" s="567" t="str">
        <f t="shared" si="394"/>
        <v/>
      </c>
      <c r="OG128" s="567" t="str">
        <f t="shared" si="395"/>
        <v/>
      </c>
      <c r="OI128" s="567" t="str">
        <f t="shared" si="396"/>
        <v/>
      </c>
      <c r="OK128" s="567" t="str">
        <f t="shared" si="397"/>
        <v/>
      </c>
      <c r="OM128" s="567" t="str">
        <f t="shared" si="398"/>
        <v/>
      </c>
      <c r="OO128" s="567" t="str">
        <f t="shared" si="399"/>
        <v/>
      </c>
      <c r="OQ128" s="567" t="str">
        <f t="shared" si="399"/>
        <v/>
      </c>
      <c r="OS128" s="567" t="str">
        <f t="shared" si="400"/>
        <v/>
      </c>
      <c r="OU128" s="567" t="str">
        <f t="shared" si="401"/>
        <v/>
      </c>
      <c r="OW128" s="567" t="str">
        <f t="shared" si="402"/>
        <v/>
      </c>
      <c r="OY128" s="567" t="str">
        <f t="shared" si="403"/>
        <v/>
      </c>
      <c r="PA128" s="567" t="str">
        <f t="shared" si="404"/>
        <v/>
      </c>
      <c r="PC128" s="567" t="str">
        <f t="shared" si="405"/>
        <v/>
      </c>
      <c r="PE128" s="567" t="str">
        <f t="shared" si="406"/>
        <v/>
      </c>
      <c r="PG128" s="567" t="str">
        <f t="shared" si="407"/>
        <v/>
      </c>
      <c r="PI128" s="567" t="str">
        <f t="shared" si="408"/>
        <v/>
      </c>
      <c r="PK128" s="567" t="str">
        <f t="shared" si="409"/>
        <v/>
      </c>
      <c r="PM128" s="567" t="str">
        <f t="shared" si="410"/>
        <v/>
      </c>
      <c r="PO128" s="567" t="str">
        <f t="shared" si="411"/>
        <v/>
      </c>
      <c r="PQ128" s="567" t="str">
        <f t="shared" si="412"/>
        <v/>
      </c>
      <c r="PS128" s="567" t="str">
        <f t="shared" si="413"/>
        <v/>
      </c>
      <c r="PU128" s="567" t="str">
        <f t="shared" si="414"/>
        <v/>
      </c>
      <c r="PW128" s="567" t="str">
        <f t="shared" si="415"/>
        <v/>
      </c>
      <c r="PY128" s="567" t="str">
        <f t="shared" si="416"/>
        <v/>
      </c>
      <c r="QA128" s="567" t="str">
        <f t="shared" si="417"/>
        <v/>
      </c>
    </row>
    <row r="129" spans="5:443">
      <c r="E129" s="567" t="str">
        <f t="shared" si="209"/>
        <v/>
      </c>
      <c r="G129" s="567" t="str">
        <f t="shared" si="209"/>
        <v/>
      </c>
      <c r="I129" s="567" t="str">
        <f t="shared" si="210"/>
        <v/>
      </c>
      <c r="K129" s="567" t="str">
        <f t="shared" si="211"/>
        <v/>
      </c>
      <c r="M129" s="567" t="str">
        <f t="shared" si="212"/>
        <v/>
      </c>
      <c r="O129" s="567" t="str">
        <f t="shared" si="213"/>
        <v/>
      </c>
      <c r="Q129" s="567" t="str">
        <f t="shared" si="214"/>
        <v/>
      </c>
      <c r="S129" s="567" t="str">
        <f t="shared" si="215"/>
        <v/>
      </c>
      <c r="U129" s="567" t="str">
        <f t="shared" si="216"/>
        <v/>
      </c>
      <c r="W129" s="567" t="str">
        <f t="shared" si="217"/>
        <v/>
      </c>
      <c r="Y129" s="567" t="str">
        <f t="shared" si="218"/>
        <v/>
      </c>
      <c r="AA129" s="567" t="str">
        <f t="shared" si="219"/>
        <v/>
      </c>
      <c r="AC129" s="567" t="str">
        <f t="shared" si="220"/>
        <v/>
      </c>
      <c r="AE129" s="567" t="str">
        <f t="shared" si="221"/>
        <v/>
      </c>
      <c r="AG129" s="567" t="str">
        <f t="shared" si="222"/>
        <v/>
      </c>
      <c r="AI129" s="567" t="str">
        <f t="shared" si="223"/>
        <v/>
      </c>
      <c r="AK129" s="567" t="str">
        <f t="shared" si="224"/>
        <v/>
      </c>
      <c r="AM129" s="567" t="str">
        <f t="shared" si="225"/>
        <v/>
      </c>
      <c r="AO129" s="567" t="str">
        <f t="shared" si="226"/>
        <v/>
      </c>
      <c r="AQ129" s="567" t="str">
        <f t="shared" si="227"/>
        <v/>
      </c>
      <c r="AS129" s="567" t="str">
        <f t="shared" si="228"/>
        <v/>
      </c>
      <c r="AU129" s="567" t="str">
        <f t="shared" si="228"/>
        <v/>
      </c>
      <c r="AW129" s="567" t="str">
        <f t="shared" si="229"/>
        <v/>
      </c>
      <c r="AY129" s="567" t="str">
        <f t="shared" si="230"/>
        <v/>
      </c>
      <c r="BA129" s="567" t="str">
        <f t="shared" si="231"/>
        <v/>
      </c>
      <c r="BC129" s="567" t="str">
        <f t="shared" si="232"/>
        <v/>
      </c>
      <c r="BE129" s="567" t="str">
        <f t="shared" si="233"/>
        <v/>
      </c>
      <c r="BG129" s="567" t="str">
        <f t="shared" si="234"/>
        <v/>
      </c>
      <c r="BI129" s="567" t="str">
        <f t="shared" si="235"/>
        <v/>
      </c>
      <c r="BK129" s="567" t="str">
        <f t="shared" si="236"/>
        <v/>
      </c>
      <c r="BM129" s="567" t="str">
        <f t="shared" si="237"/>
        <v/>
      </c>
      <c r="BO129" s="567" t="str">
        <f t="shared" si="238"/>
        <v/>
      </c>
      <c r="BQ129" s="567" t="str">
        <f t="shared" si="239"/>
        <v/>
      </c>
      <c r="BS129" s="567" t="str">
        <f t="shared" si="240"/>
        <v/>
      </c>
      <c r="BU129" s="567" t="str">
        <f t="shared" si="241"/>
        <v/>
      </c>
      <c r="BW129" s="567" t="str">
        <f t="shared" si="242"/>
        <v/>
      </c>
      <c r="BY129" s="567" t="str">
        <f t="shared" si="243"/>
        <v/>
      </c>
      <c r="CA129" s="567" t="str">
        <f t="shared" si="244"/>
        <v/>
      </c>
      <c r="CC129" s="567" t="str">
        <f t="shared" si="245"/>
        <v/>
      </c>
      <c r="CE129" s="567" t="str">
        <f t="shared" si="246"/>
        <v/>
      </c>
      <c r="CG129" s="567" t="str">
        <f t="shared" si="247"/>
        <v/>
      </c>
      <c r="CI129" s="567" t="str">
        <f t="shared" si="247"/>
        <v/>
      </c>
      <c r="CK129" s="567" t="str">
        <f t="shared" si="248"/>
        <v/>
      </c>
      <c r="CM129" s="567" t="str">
        <f t="shared" si="249"/>
        <v/>
      </c>
      <c r="CO129" s="567" t="str">
        <f t="shared" si="250"/>
        <v/>
      </c>
      <c r="CQ129" s="567" t="str">
        <f t="shared" si="251"/>
        <v/>
      </c>
      <c r="CS129" s="567" t="str">
        <f t="shared" si="252"/>
        <v/>
      </c>
      <c r="CU129" s="567" t="str">
        <f t="shared" si="253"/>
        <v/>
      </c>
      <c r="CW129" s="567" t="str">
        <f t="shared" si="254"/>
        <v/>
      </c>
      <c r="CY129" s="567" t="str">
        <f t="shared" si="255"/>
        <v/>
      </c>
      <c r="DA129" s="567" t="str">
        <f t="shared" si="256"/>
        <v/>
      </c>
      <c r="DC129" s="567" t="str">
        <f t="shared" si="257"/>
        <v/>
      </c>
      <c r="DE129" s="567" t="str">
        <f t="shared" si="258"/>
        <v/>
      </c>
      <c r="DG129" s="567" t="str">
        <f t="shared" si="259"/>
        <v/>
      </c>
      <c r="DI129" s="567" t="str">
        <f t="shared" si="260"/>
        <v/>
      </c>
      <c r="DK129" s="567" t="str">
        <f t="shared" si="261"/>
        <v/>
      </c>
      <c r="DM129" s="567" t="str">
        <f t="shared" si="262"/>
        <v/>
      </c>
      <c r="DO129" s="567" t="str">
        <f t="shared" si="263"/>
        <v/>
      </c>
      <c r="DQ129" s="567" t="str">
        <f t="shared" si="264"/>
        <v/>
      </c>
      <c r="DS129" s="567" t="str">
        <f t="shared" si="265"/>
        <v/>
      </c>
      <c r="DU129" s="567" t="str">
        <f t="shared" si="266"/>
        <v/>
      </c>
      <c r="DW129" s="567" t="str">
        <f t="shared" si="266"/>
        <v/>
      </c>
      <c r="DY129" s="567" t="str">
        <f t="shared" si="267"/>
        <v/>
      </c>
      <c r="EA129" s="567" t="str">
        <f t="shared" si="268"/>
        <v/>
      </c>
      <c r="EC129" s="567" t="str">
        <f t="shared" si="269"/>
        <v/>
      </c>
      <c r="EE129" s="567" t="str">
        <f t="shared" si="270"/>
        <v/>
      </c>
      <c r="EG129" s="567" t="str">
        <f t="shared" si="271"/>
        <v/>
      </c>
      <c r="EI129" s="567" t="str">
        <f t="shared" si="272"/>
        <v/>
      </c>
      <c r="EK129" s="567" t="str">
        <f t="shared" si="273"/>
        <v/>
      </c>
      <c r="EM129" s="567" t="str">
        <f t="shared" si="274"/>
        <v/>
      </c>
      <c r="EO129" s="567" t="str">
        <f t="shared" si="275"/>
        <v/>
      </c>
      <c r="EQ129" s="567" t="str">
        <f t="shared" si="276"/>
        <v/>
      </c>
      <c r="ES129" s="567" t="str">
        <f t="shared" si="277"/>
        <v/>
      </c>
      <c r="EU129" s="567" t="str">
        <f t="shared" si="278"/>
        <v/>
      </c>
      <c r="EW129" s="567" t="str">
        <f t="shared" si="279"/>
        <v/>
      </c>
      <c r="EY129" s="567" t="str">
        <f t="shared" si="280"/>
        <v/>
      </c>
      <c r="FA129" s="567" t="str">
        <f t="shared" si="281"/>
        <v/>
      </c>
      <c r="FC129" s="567" t="str">
        <f t="shared" si="282"/>
        <v/>
      </c>
      <c r="FE129" s="567" t="str">
        <f t="shared" si="283"/>
        <v/>
      </c>
      <c r="FG129" s="567" t="str">
        <f t="shared" si="284"/>
        <v/>
      </c>
      <c r="FI129" s="567" t="str">
        <f t="shared" si="285"/>
        <v/>
      </c>
      <c r="FK129" s="567" t="str">
        <f t="shared" si="285"/>
        <v/>
      </c>
      <c r="FM129" s="567" t="str">
        <f t="shared" si="286"/>
        <v/>
      </c>
      <c r="FO129" s="567" t="str">
        <f t="shared" si="287"/>
        <v/>
      </c>
      <c r="FQ129" s="567" t="str">
        <f t="shared" si="288"/>
        <v/>
      </c>
      <c r="FS129" s="567" t="str">
        <f t="shared" si="289"/>
        <v/>
      </c>
      <c r="FU129" s="567" t="str">
        <f t="shared" si="290"/>
        <v/>
      </c>
      <c r="FW129" s="567" t="str">
        <f t="shared" si="291"/>
        <v/>
      </c>
      <c r="FY129" s="567" t="str">
        <f t="shared" si="292"/>
        <v/>
      </c>
      <c r="GA129" s="567" t="str">
        <f t="shared" si="293"/>
        <v/>
      </c>
      <c r="GC129" s="567" t="str">
        <f t="shared" si="294"/>
        <v/>
      </c>
      <c r="GE129" s="567" t="str">
        <f t="shared" si="295"/>
        <v/>
      </c>
      <c r="GG129" s="567" t="str">
        <f t="shared" si="296"/>
        <v/>
      </c>
      <c r="GI129" s="567" t="str">
        <f t="shared" si="297"/>
        <v/>
      </c>
      <c r="GK129" s="567" t="str">
        <f t="shared" si="298"/>
        <v/>
      </c>
      <c r="GM129" s="567" t="str">
        <f t="shared" si="299"/>
        <v/>
      </c>
      <c r="GO129" s="567" t="str">
        <f t="shared" si="300"/>
        <v/>
      </c>
      <c r="GQ129" s="567" t="str">
        <f t="shared" si="301"/>
        <v/>
      </c>
      <c r="GS129" s="567" t="str">
        <f t="shared" si="302"/>
        <v/>
      </c>
      <c r="GU129" s="567" t="str">
        <f t="shared" si="303"/>
        <v/>
      </c>
      <c r="GW129" s="567" t="str">
        <f t="shared" si="304"/>
        <v/>
      </c>
      <c r="GY129" s="567" t="str">
        <f t="shared" si="304"/>
        <v/>
      </c>
      <c r="HA129" s="567" t="str">
        <f t="shared" si="305"/>
        <v/>
      </c>
      <c r="HC129" s="567" t="str">
        <f t="shared" si="306"/>
        <v/>
      </c>
      <c r="HE129" s="567" t="str">
        <f t="shared" si="307"/>
        <v/>
      </c>
      <c r="HG129" s="567" t="str">
        <f t="shared" si="308"/>
        <v/>
      </c>
      <c r="HI129" s="567" t="str">
        <f t="shared" si="309"/>
        <v/>
      </c>
      <c r="HK129" s="567" t="str">
        <f t="shared" si="310"/>
        <v/>
      </c>
      <c r="HM129" s="567" t="str">
        <f t="shared" si="311"/>
        <v/>
      </c>
      <c r="HO129" s="567" t="str">
        <f t="shared" si="312"/>
        <v/>
      </c>
      <c r="HQ129" s="567" t="str">
        <f t="shared" si="313"/>
        <v/>
      </c>
      <c r="HS129" s="567" t="str">
        <f t="shared" si="314"/>
        <v/>
      </c>
      <c r="HU129" s="567" t="str">
        <f t="shared" si="315"/>
        <v/>
      </c>
      <c r="HW129" s="567" t="str">
        <f t="shared" si="316"/>
        <v/>
      </c>
      <c r="HY129" s="567" t="str">
        <f t="shared" si="317"/>
        <v/>
      </c>
      <c r="IA129" s="567" t="str">
        <f t="shared" si="318"/>
        <v/>
      </c>
      <c r="IC129" s="567" t="str">
        <f t="shared" si="319"/>
        <v/>
      </c>
      <c r="IE129" s="567" t="str">
        <f t="shared" si="320"/>
        <v/>
      </c>
      <c r="IG129" s="567" t="str">
        <f t="shared" si="321"/>
        <v/>
      </c>
      <c r="II129" s="567" t="str">
        <f t="shared" si="322"/>
        <v/>
      </c>
      <c r="IK129" s="567" t="str">
        <f t="shared" si="323"/>
        <v/>
      </c>
      <c r="IM129" s="567" t="str">
        <f t="shared" si="323"/>
        <v/>
      </c>
      <c r="IO129" s="567" t="str">
        <f t="shared" si="324"/>
        <v/>
      </c>
      <c r="IQ129" s="567" t="str">
        <f t="shared" si="325"/>
        <v/>
      </c>
      <c r="IS129" s="567" t="str">
        <f t="shared" si="326"/>
        <v/>
      </c>
      <c r="IU129" s="567" t="str">
        <f t="shared" si="327"/>
        <v/>
      </c>
      <c r="IW129" s="567" t="str">
        <f t="shared" si="328"/>
        <v/>
      </c>
      <c r="IY129" s="567" t="str">
        <f t="shared" si="329"/>
        <v/>
      </c>
      <c r="JA129" s="567" t="str">
        <f t="shared" si="330"/>
        <v/>
      </c>
      <c r="JC129" s="567" t="str">
        <f t="shared" si="331"/>
        <v/>
      </c>
      <c r="JE129" s="567" t="str">
        <f t="shared" si="332"/>
        <v/>
      </c>
      <c r="JG129" s="567" t="str">
        <f t="shared" si="333"/>
        <v/>
      </c>
      <c r="JI129" s="567" t="str">
        <f t="shared" si="334"/>
        <v/>
      </c>
      <c r="JK129" s="567" t="str">
        <f t="shared" si="335"/>
        <v/>
      </c>
      <c r="JM129" s="567" t="str">
        <f t="shared" si="336"/>
        <v/>
      </c>
      <c r="JO129" s="567" t="str">
        <f t="shared" si="337"/>
        <v/>
      </c>
      <c r="JQ129" s="567" t="str">
        <f t="shared" si="338"/>
        <v/>
      </c>
      <c r="JS129" s="567" t="str">
        <f t="shared" si="339"/>
        <v/>
      </c>
      <c r="JU129" s="567" t="str">
        <f t="shared" si="340"/>
        <v/>
      </c>
      <c r="JW129" s="567" t="str">
        <f t="shared" si="341"/>
        <v/>
      </c>
      <c r="JY129" s="567" t="str">
        <f t="shared" si="342"/>
        <v/>
      </c>
      <c r="KA129" s="567" t="str">
        <f t="shared" si="342"/>
        <v/>
      </c>
      <c r="KC129" s="567" t="str">
        <f t="shared" si="343"/>
        <v/>
      </c>
      <c r="KE129" s="567" t="str">
        <f t="shared" si="344"/>
        <v/>
      </c>
      <c r="KG129" s="567" t="str">
        <f t="shared" si="345"/>
        <v/>
      </c>
      <c r="KI129" s="567" t="str">
        <f t="shared" si="346"/>
        <v/>
      </c>
      <c r="KK129" s="567" t="str">
        <f t="shared" si="347"/>
        <v/>
      </c>
      <c r="KM129" s="567" t="str">
        <f t="shared" si="348"/>
        <v/>
      </c>
      <c r="KO129" s="567" t="str">
        <f t="shared" si="349"/>
        <v/>
      </c>
      <c r="KQ129" s="567" t="str">
        <f t="shared" si="350"/>
        <v/>
      </c>
      <c r="KS129" s="567" t="str">
        <f t="shared" si="351"/>
        <v/>
      </c>
      <c r="KU129" s="567" t="str">
        <f t="shared" si="352"/>
        <v/>
      </c>
      <c r="KW129" s="567" t="str">
        <f t="shared" si="353"/>
        <v/>
      </c>
      <c r="KY129" s="567" t="str">
        <f t="shared" si="354"/>
        <v/>
      </c>
      <c r="LA129" s="567" t="str">
        <f t="shared" si="355"/>
        <v/>
      </c>
      <c r="LC129" s="567" t="str">
        <f t="shared" si="356"/>
        <v/>
      </c>
      <c r="LE129" s="567" t="str">
        <f t="shared" si="357"/>
        <v/>
      </c>
      <c r="LG129" s="567" t="str">
        <f t="shared" si="358"/>
        <v/>
      </c>
      <c r="LI129" s="567" t="str">
        <f t="shared" si="359"/>
        <v/>
      </c>
      <c r="LK129" s="567" t="str">
        <f t="shared" si="360"/>
        <v/>
      </c>
      <c r="LM129" s="567" t="str">
        <f t="shared" si="361"/>
        <v/>
      </c>
      <c r="LO129" s="567" t="str">
        <f t="shared" si="361"/>
        <v/>
      </c>
      <c r="LQ129" s="567" t="str">
        <f t="shared" si="362"/>
        <v/>
      </c>
      <c r="LS129" s="567" t="str">
        <f t="shared" si="363"/>
        <v/>
      </c>
      <c r="LU129" s="567" t="str">
        <f t="shared" si="364"/>
        <v/>
      </c>
      <c r="LW129" s="567" t="str">
        <f t="shared" si="365"/>
        <v/>
      </c>
      <c r="LY129" s="567" t="str">
        <f t="shared" si="366"/>
        <v/>
      </c>
      <c r="MA129" s="567" t="str">
        <f t="shared" si="367"/>
        <v/>
      </c>
      <c r="MC129" s="567" t="str">
        <f t="shared" si="368"/>
        <v/>
      </c>
      <c r="ME129" s="567" t="str">
        <f t="shared" si="369"/>
        <v/>
      </c>
      <c r="MG129" s="567" t="str">
        <f t="shared" si="370"/>
        <v/>
      </c>
      <c r="MI129" s="567" t="str">
        <f t="shared" si="371"/>
        <v/>
      </c>
      <c r="MK129" s="567" t="str">
        <f t="shared" si="372"/>
        <v/>
      </c>
      <c r="MM129" s="567" t="str">
        <f t="shared" si="373"/>
        <v/>
      </c>
      <c r="MO129" s="567" t="str">
        <f t="shared" si="374"/>
        <v/>
      </c>
      <c r="MQ129" s="567" t="str">
        <f t="shared" si="375"/>
        <v/>
      </c>
      <c r="MS129" s="567" t="str">
        <f t="shared" si="376"/>
        <v/>
      </c>
      <c r="MU129" s="567" t="str">
        <f t="shared" si="377"/>
        <v/>
      </c>
      <c r="MW129" s="567" t="str">
        <f t="shared" si="378"/>
        <v/>
      </c>
      <c r="MY129" s="567" t="str">
        <f t="shared" si="379"/>
        <v/>
      </c>
      <c r="NA129" s="567" t="str">
        <f t="shared" si="380"/>
        <v/>
      </c>
      <c r="NC129" s="567" t="str">
        <f t="shared" si="380"/>
        <v/>
      </c>
      <c r="NE129" s="567" t="str">
        <f t="shared" si="381"/>
        <v/>
      </c>
      <c r="NG129" s="567" t="str">
        <f t="shared" si="382"/>
        <v/>
      </c>
      <c r="NI129" s="567" t="str">
        <f t="shared" si="383"/>
        <v/>
      </c>
      <c r="NK129" s="567" t="str">
        <f t="shared" si="384"/>
        <v/>
      </c>
      <c r="NM129" s="567" t="str">
        <f t="shared" si="385"/>
        <v/>
      </c>
      <c r="NO129" s="567" t="str">
        <f t="shared" si="386"/>
        <v/>
      </c>
      <c r="NQ129" s="567" t="str">
        <f t="shared" si="387"/>
        <v/>
      </c>
      <c r="NS129" s="567" t="str">
        <f t="shared" si="388"/>
        <v/>
      </c>
      <c r="NU129" s="567" t="str">
        <f t="shared" si="389"/>
        <v/>
      </c>
      <c r="NW129" s="567" t="str">
        <f t="shared" si="390"/>
        <v/>
      </c>
      <c r="NY129" s="567" t="str">
        <f t="shared" si="391"/>
        <v/>
      </c>
      <c r="OA129" s="567" t="str">
        <f t="shared" si="392"/>
        <v/>
      </c>
      <c r="OC129" s="567" t="str">
        <f t="shared" si="393"/>
        <v/>
      </c>
      <c r="OE129" s="567" t="str">
        <f t="shared" si="394"/>
        <v/>
      </c>
      <c r="OG129" s="567" t="str">
        <f t="shared" si="395"/>
        <v/>
      </c>
      <c r="OI129" s="567" t="str">
        <f t="shared" si="396"/>
        <v/>
      </c>
      <c r="OK129" s="567" t="str">
        <f t="shared" si="397"/>
        <v/>
      </c>
      <c r="OM129" s="567" t="str">
        <f t="shared" si="398"/>
        <v/>
      </c>
      <c r="OO129" s="567" t="str">
        <f t="shared" si="399"/>
        <v/>
      </c>
      <c r="OQ129" s="567" t="str">
        <f t="shared" si="399"/>
        <v/>
      </c>
      <c r="OS129" s="567" t="str">
        <f t="shared" si="400"/>
        <v/>
      </c>
      <c r="OU129" s="567" t="str">
        <f t="shared" si="401"/>
        <v/>
      </c>
      <c r="OW129" s="567" t="str">
        <f t="shared" si="402"/>
        <v/>
      </c>
      <c r="OY129" s="567" t="str">
        <f t="shared" si="403"/>
        <v/>
      </c>
      <c r="PA129" s="567" t="str">
        <f t="shared" si="404"/>
        <v/>
      </c>
      <c r="PC129" s="567" t="str">
        <f t="shared" si="405"/>
        <v/>
      </c>
      <c r="PE129" s="567" t="str">
        <f t="shared" si="406"/>
        <v/>
      </c>
      <c r="PG129" s="567" t="str">
        <f t="shared" si="407"/>
        <v/>
      </c>
      <c r="PI129" s="567" t="str">
        <f t="shared" si="408"/>
        <v/>
      </c>
      <c r="PK129" s="567" t="str">
        <f t="shared" si="409"/>
        <v/>
      </c>
      <c r="PM129" s="567" t="str">
        <f t="shared" si="410"/>
        <v/>
      </c>
      <c r="PO129" s="567" t="str">
        <f t="shared" si="411"/>
        <v/>
      </c>
      <c r="PQ129" s="567" t="str">
        <f t="shared" si="412"/>
        <v/>
      </c>
      <c r="PS129" s="567" t="str">
        <f t="shared" si="413"/>
        <v/>
      </c>
      <c r="PU129" s="567" t="str">
        <f t="shared" si="414"/>
        <v/>
      </c>
      <c r="PW129" s="567" t="str">
        <f t="shared" si="415"/>
        <v/>
      </c>
      <c r="PY129" s="567" t="str">
        <f t="shared" si="416"/>
        <v/>
      </c>
      <c r="QA129" s="567" t="str">
        <f t="shared" si="417"/>
        <v/>
      </c>
    </row>
    <row r="130" spans="5:443">
      <c r="E130" s="567" t="str">
        <f t="shared" si="209"/>
        <v/>
      </c>
      <c r="G130" s="567" t="str">
        <f t="shared" si="209"/>
        <v/>
      </c>
      <c r="I130" s="567" t="str">
        <f t="shared" si="210"/>
        <v/>
      </c>
      <c r="K130" s="567" t="str">
        <f t="shared" si="211"/>
        <v/>
      </c>
      <c r="M130" s="567" t="str">
        <f t="shared" si="212"/>
        <v/>
      </c>
      <c r="O130" s="567" t="str">
        <f t="shared" si="213"/>
        <v/>
      </c>
      <c r="Q130" s="567" t="str">
        <f t="shared" si="214"/>
        <v/>
      </c>
      <c r="S130" s="567" t="str">
        <f t="shared" si="215"/>
        <v/>
      </c>
      <c r="U130" s="567" t="str">
        <f t="shared" si="216"/>
        <v/>
      </c>
      <c r="W130" s="567" t="str">
        <f t="shared" si="217"/>
        <v/>
      </c>
      <c r="Y130" s="567" t="str">
        <f t="shared" si="218"/>
        <v/>
      </c>
      <c r="AA130" s="567" t="str">
        <f t="shared" si="219"/>
        <v/>
      </c>
      <c r="AC130" s="567" t="str">
        <f t="shared" si="220"/>
        <v/>
      </c>
      <c r="AE130" s="567" t="str">
        <f t="shared" si="221"/>
        <v/>
      </c>
      <c r="AG130" s="567" t="str">
        <f t="shared" si="222"/>
        <v/>
      </c>
      <c r="AI130" s="567" t="str">
        <f t="shared" si="223"/>
        <v/>
      </c>
      <c r="AK130" s="567" t="str">
        <f t="shared" si="224"/>
        <v/>
      </c>
      <c r="AM130" s="567" t="str">
        <f t="shared" si="225"/>
        <v/>
      </c>
      <c r="AO130" s="567" t="str">
        <f t="shared" si="226"/>
        <v/>
      </c>
      <c r="AQ130" s="567" t="str">
        <f t="shared" si="227"/>
        <v/>
      </c>
      <c r="AS130" s="567" t="str">
        <f t="shared" si="228"/>
        <v/>
      </c>
      <c r="AU130" s="567" t="str">
        <f t="shared" si="228"/>
        <v/>
      </c>
      <c r="AW130" s="567" t="str">
        <f t="shared" si="229"/>
        <v/>
      </c>
      <c r="AY130" s="567" t="str">
        <f t="shared" si="230"/>
        <v/>
      </c>
      <c r="BA130" s="567" t="str">
        <f t="shared" si="231"/>
        <v/>
      </c>
      <c r="BC130" s="567" t="str">
        <f t="shared" si="232"/>
        <v/>
      </c>
      <c r="BE130" s="567" t="str">
        <f t="shared" si="233"/>
        <v/>
      </c>
      <c r="BG130" s="567" t="str">
        <f t="shared" si="234"/>
        <v/>
      </c>
      <c r="BI130" s="567" t="str">
        <f t="shared" si="235"/>
        <v/>
      </c>
      <c r="BK130" s="567" t="str">
        <f t="shared" si="236"/>
        <v/>
      </c>
      <c r="BM130" s="567" t="str">
        <f t="shared" si="237"/>
        <v/>
      </c>
      <c r="BO130" s="567" t="str">
        <f t="shared" si="238"/>
        <v/>
      </c>
      <c r="BQ130" s="567" t="str">
        <f t="shared" si="239"/>
        <v/>
      </c>
      <c r="BS130" s="567" t="str">
        <f t="shared" si="240"/>
        <v/>
      </c>
      <c r="BU130" s="567" t="str">
        <f t="shared" si="241"/>
        <v/>
      </c>
      <c r="BW130" s="567" t="str">
        <f t="shared" si="242"/>
        <v/>
      </c>
      <c r="BY130" s="567" t="str">
        <f t="shared" si="243"/>
        <v/>
      </c>
      <c r="CA130" s="567" t="str">
        <f t="shared" si="244"/>
        <v/>
      </c>
      <c r="CC130" s="567" t="str">
        <f t="shared" si="245"/>
        <v/>
      </c>
      <c r="CE130" s="567" t="str">
        <f t="shared" si="246"/>
        <v/>
      </c>
      <c r="CG130" s="567" t="str">
        <f t="shared" si="247"/>
        <v/>
      </c>
      <c r="CI130" s="567" t="str">
        <f t="shared" si="247"/>
        <v/>
      </c>
      <c r="CK130" s="567" t="str">
        <f t="shared" si="248"/>
        <v/>
      </c>
      <c r="CM130" s="567" t="str">
        <f t="shared" si="249"/>
        <v/>
      </c>
      <c r="CO130" s="567" t="str">
        <f t="shared" si="250"/>
        <v/>
      </c>
      <c r="CQ130" s="567" t="str">
        <f t="shared" si="251"/>
        <v/>
      </c>
      <c r="CS130" s="567" t="str">
        <f t="shared" si="252"/>
        <v/>
      </c>
      <c r="CU130" s="567" t="str">
        <f t="shared" si="253"/>
        <v/>
      </c>
      <c r="CW130" s="567" t="str">
        <f t="shared" si="254"/>
        <v/>
      </c>
      <c r="CY130" s="567" t="str">
        <f t="shared" si="255"/>
        <v/>
      </c>
      <c r="DA130" s="567" t="str">
        <f t="shared" si="256"/>
        <v/>
      </c>
      <c r="DC130" s="567" t="str">
        <f t="shared" si="257"/>
        <v/>
      </c>
      <c r="DE130" s="567" t="str">
        <f t="shared" si="258"/>
        <v/>
      </c>
      <c r="DG130" s="567" t="str">
        <f t="shared" si="259"/>
        <v/>
      </c>
      <c r="DI130" s="567" t="str">
        <f t="shared" si="260"/>
        <v/>
      </c>
      <c r="DK130" s="567" t="str">
        <f t="shared" si="261"/>
        <v/>
      </c>
      <c r="DM130" s="567" t="str">
        <f t="shared" si="262"/>
        <v/>
      </c>
      <c r="DO130" s="567" t="str">
        <f t="shared" si="263"/>
        <v/>
      </c>
      <c r="DQ130" s="567" t="str">
        <f t="shared" si="264"/>
        <v/>
      </c>
      <c r="DS130" s="567" t="str">
        <f t="shared" si="265"/>
        <v/>
      </c>
      <c r="DU130" s="567" t="str">
        <f t="shared" si="266"/>
        <v/>
      </c>
      <c r="DW130" s="567" t="str">
        <f t="shared" si="266"/>
        <v/>
      </c>
      <c r="DY130" s="567" t="str">
        <f t="shared" si="267"/>
        <v/>
      </c>
      <c r="EA130" s="567" t="str">
        <f t="shared" si="268"/>
        <v/>
      </c>
      <c r="EC130" s="567" t="str">
        <f t="shared" si="269"/>
        <v/>
      </c>
      <c r="EE130" s="567" t="str">
        <f t="shared" si="270"/>
        <v/>
      </c>
      <c r="EG130" s="567" t="str">
        <f t="shared" si="271"/>
        <v/>
      </c>
      <c r="EI130" s="567" t="str">
        <f t="shared" si="272"/>
        <v/>
      </c>
      <c r="EK130" s="567" t="str">
        <f t="shared" si="273"/>
        <v/>
      </c>
      <c r="EM130" s="567" t="str">
        <f t="shared" si="274"/>
        <v/>
      </c>
      <c r="EO130" s="567" t="str">
        <f t="shared" si="275"/>
        <v/>
      </c>
      <c r="EQ130" s="567" t="str">
        <f t="shared" si="276"/>
        <v/>
      </c>
      <c r="ES130" s="567" t="str">
        <f t="shared" si="277"/>
        <v/>
      </c>
      <c r="EU130" s="567" t="str">
        <f t="shared" si="278"/>
        <v/>
      </c>
      <c r="EW130" s="567" t="str">
        <f t="shared" si="279"/>
        <v/>
      </c>
      <c r="EY130" s="567" t="str">
        <f t="shared" si="280"/>
        <v/>
      </c>
      <c r="FA130" s="567" t="str">
        <f t="shared" si="281"/>
        <v/>
      </c>
      <c r="FC130" s="567" t="str">
        <f t="shared" si="282"/>
        <v/>
      </c>
      <c r="FE130" s="567" t="str">
        <f t="shared" si="283"/>
        <v/>
      </c>
      <c r="FG130" s="567" t="str">
        <f t="shared" si="284"/>
        <v/>
      </c>
      <c r="FI130" s="567" t="str">
        <f t="shared" si="285"/>
        <v/>
      </c>
      <c r="FK130" s="567" t="str">
        <f t="shared" si="285"/>
        <v/>
      </c>
      <c r="FM130" s="567" t="str">
        <f t="shared" si="286"/>
        <v/>
      </c>
      <c r="FO130" s="567" t="str">
        <f t="shared" si="287"/>
        <v/>
      </c>
      <c r="FQ130" s="567" t="str">
        <f t="shared" si="288"/>
        <v/>
      </c>
      <c r="FS130" s="567" t="str">
        <f t="shared" si="289"/>
        <v/>
      </c>
      <c r="FU130" s="567" t="str">
        <f t="shared" si="290"/>
        <v/>
      </c>
      <c r="FW130" s="567" t="str">
        <f t="shared" si="291"/>
        <v/>
      </c>
      <c r="FY130" s="567" t="str">
        <f t="shared" si="292"/>
        <v/>
      </c>
      <c r="GA130" s="567" t="str">
        <f t="shared" si="293"/>
        <v/>
      </c>
      <c r="GC130" s="567" t="str">
        <f t="shared" si="294"/>
        <v/>
      </c>
      <c r="GE130" s="567" t="str">
        <f t="shared" si="295"/>
        <v/>
      </c>
      <c r="GG130" s="567" t="str">
        <f t="shared" si="296"/>
        <v/>
      </c>
      <c r="GI130" s="567" t="str">
        <f t="shared" si="297"/>
        <v/>
      </c>
      <c r="GK130" s="567" t="str">
        <f t="shared" si="298"/>
        <v/>
      </c>
      <c r="GM130" s="567" t="str">
        <f t="shared" si="299"/>
        <v/>
      </c>
      <c r="GO130" s="567" t="str">
        <f t="shared" si="300"/>
        <v/>
      </c>
      <c r="GQ130" s="567" t="str">
        <f t="shared" si="301"/>
        <v/>
      </c>
      <c r="GS130" s="567" t="str">
        <f t="shared" si="302"/>
        <v/>
      </c>
      <c r="GU130" s="567" t="str">
        <f t="shared" si="303"/>
        <v/>
      </c>
      <c r="GW130" s="567" t="str">
        <f t="shared" si="304"/>
        <v/>
      </c>
      <c r="GY130" s="567" t="str">
        <f t="shared" si="304"/>
        <v/>
      </c>
      <c r="HA130" s="567" t="str">
        <f t="shared" si="305"/>
        <v/>
      </c>
      <c r="HC130" s="567" t="str">
        <f t="shared" si="306"/>
        <v/>
      </c>
      <c r="HE130" s="567" t="str">
        <f t="shared" si="307"/>
        <v/>
      </c>
      <c r="HG130" s="567" t="str">
        <f t="shared" si="308"/>
        <v/>
      </c>
      <c r="HI130" s="567" t="str">
        <f t="shared" si="309"/>
        <v/>
      </c>
      <c r="HK130" s="567" t="str">
        <f t="shared" si="310"/>
        <v/>
      </c>
      <c r="HM130" s="567" t="str">
        <f t="shared" si="311"/>
        <v/>
      </c>
      <c r="HO130" s="567" t="str">
        <f t="shared" si="312"/>
        <v/>
      </c>
      <c r="HQ130" s="567" t="str">
        <f t="shared" si="313"/>
        <v/>
      </c>
      <c r="HS130" s="567" t="str">
        <f t="shared" si="314"/>
        <v/>
      </c>
      <c r="HU130" s="567" t="str">
        <f t="shared" si="315"/>
        <v/>
      </c>
      <c r="HW130" s="567" t="str">
        <f t="shared" si="316"/>
        <v/>
      </c>
      <c r="HY130" s="567" t="str">
        <f t="shared" si="317"/>
        <v/>
      </c>
      <c r="IA130" s="567" t="str">
        <f t="shared" si="318"/>
        <v/>
      </c>
      <c r="IC130" s="567" t="str">
        <f t="shared" si="319"/>
        <v/>
      </c>
      <c r="IE130" s="567" t="str">
        <f t="shared" si="320"/>
        <v/>
      </c>
      <c r="IG130" s="567" t="str">
        <f t="shared" si="321"/>
        <v/>
      </c>
      <c r="II130" s="567" t="str">
        <f t="shared" si="322"/>
        <v/>
      </c>
      <c r="IK130" s="567" t="str">
        <f t="shared" si="323"/>
        <v/>
      </c>
      <c r="IM130" s="567" t="str">
        <f t="shared" si="323"/>
        <v/>
      </c>
      <c r="IO130" s="567" t="str">
        <f t="shared" si="324"/>
        <v/>
      </c>
      <c r="IQ130" s="567" t="str">
        <f t="shared" si="325"/>
        <v/>
      </c>
      <c r="IS130" s="567" t="str">
        <f t="shared" si="326"/>
        <v/>
      </c>
      <c r="IU130" s="567" t="str">
        <f t="shared" si="327"/>
        <v/>
      </c>
      <c r="IW130" s="567" t="str">
        <f t="shared" si="328"/>
        <v/>
      </c>
      <c r="IY130" s="567" t="str">
        <f t="shared" si="329"/>
        <v/>
      </c>
      <c r="JA130" s="567" t="str">
        <f t="shared" si="330"/>
        <v/>
      </c>
      <c r="JC130" s="567" t="str">
        <f t="shared" si="331"/>
        <v/>
      </c>
      <c r="JE130" s="567" t="str">
        <f t="shared" si="332"/>
        <v/>
      </c>
      <c r="JG130" s="567" t="str">
        <f t="shared" si="333"/>
        <v/>
      </c>
      <c r="JI130" s="567" t="str">
        <f t="shared" si="334"/>
        <v/>
      </c>
      <c r="JK130" s="567" t="str">
        <f t="shared" si="335"/>
        <v/>
      </c>
      <c r="JM130" s="567" t="str">
        <f t="shared" si="336"/>
        <v/>
      </c>
      <c r="JO130" s="567" t="str">
        <f t="shared" si="337"/>
        <v/>
      </c>
      <c r="JQ130" s="567" t="str">
        <f t="shared" si="338"/>
        <v/>
      </c>
      <c r="JS130" s="567" t="str">
        <f t="shared" si="339"/>
        <v/>
      </c>
      <c r="JU130" s="567" t="str">
        <f t="shared" si="340"/>
        <v/>
      </c>
      <c r="JW130" s="567" t="str">
        <f t="shared" si="341"/>
        <v/>
      </c>
      <c r="JY130" s="567" t="str">
        <f t="shared" si="342"/>
        <v/>
      </c>
      <c r="KA130" s="567" t="str">
        <f t="shared" si="342"/>
        <v/>
      </c>
      <c r="KC130" s="567" t="str">
        <f t="shared" si="343"/>
        <v/>
      </c>
      <c r="KE130" s="567" t="str">
        <f t="shared" si="344"/>
        <v/>
      </c>
      <c r="KG130" s="567" t="str">
        <f t="shared" si="345"/>
        <v/>
      </c>
      <c r="KI130" s="567" t="str">
        <f t="shared" si="346"/>
        <v/>
      </c>
      <c r="KK130" s="567" t="str">
        <f t="shared" si="347"/>
        <v/>
      </c>
      <c r="KM130" s="567" t="str">
        <f t="shared" si="348"/>
        <v/>
      </c>
      <c r="KO130" s="567" t="str">
        <f t="shared" si="349"/>
        <v/>
      </c>
      <c r="KQ130" s="567" t="str">
        <f t="shared" si="350"/>
        <v/>
      </c>
      <c r="KS130" s="567" t="str">
        <f t="shared" si="351"/>
        <v/>
      </c>
      <c r="KU130" s="567" t="str">
        <f t="shared" si="352"/>
        <v/>
      </c>
      <c r="KW130" s="567" t="str">
        <f t="shared" si="353"/>
        <v/>
      </c>
      <c r="KY130" s="567" t="str">
        <f t="shared" si="354"/>
        <v/>
      </c>
      <c r="LA130" s="567" t="str">
        <f t="shared" si="355"/>
        <v/>
      </c>
      <c r="LC130" s="567" t="str">
        <f t="shared" si="356"/>
        <v/>
      </c>
      <c r="LE130" s="567" t="str">
        <f t="shared" si="357"/>
        <v/>
      </c>
      <c r="LG130" s="567" t="str">
        <f t="shared" si="358"/>
        <v/>
      </c>
      <c r="LI130" s="567" t="str">
        <f t="shared" si="359"/>
        <v/>
      </c>
      <c r="LK130" s="567" t="str">
        <f t="shared" si="360"/>
        <v/>
      </c>
      <c r="LM130" s="567" t="str">
        <f t="shared" si="361"/>
        <v/>
      </c>
      <c r="LO130" s="567" t="str">
        <f t="shared" si="361"/>
        <v/>
      </c>
      <c r="LQ130" s="567" t="str">
        <f t="shared" si="362"/>
        <v/>
      </c>
      <c r="LS130" s="567" t="str">
        <f t="shared" si="363"/>
        <v/>
      </c>
      <c r="LU130" s="567" t="str">
        <f t="shared" si="364"/>
        <v/>
      </c>
      <c r="LW130" s="567" t="str">
        <f t="shared" si="365"/>
        <v/>
      </c>
      <c r="LY130" s="567" t="str">
        <f t="shared" si="366"/>
        <v/>
      </c>
      <c r="MA130" s="567" t="str">
        <f t="shared" si="367"/>
        <v/>
      </c>
      <c r="MC130" s="567" t="str">
        <f t="shared" si="368"/>
        <v/>
      </c>
      <c r="ME130" s="567" t="str">
        <f t="shared" si="369"/>
        <v/>
      </c>
      <c r="MG130" s="567" t="str">
        <f t="shared" si="370"/>
        <v/>
      </c>
      <c r="MI130" s="567" t="str">
        <f t="shared" si="371"/>
        <v/>
      </c>
      <c r="MK130" s="567" t="str">
        <f t="shared" si="372"/>
        <v/>
      </c>
      <c r="MM130" s="567" t="str">
        <f t="shared" si="373"/>
        <v/>
      </c>
      <c r="MO130" s="567" t="str">
        <f t="shared" si="374"/>
        <v/>
      </c>
      <c r="MQ130" s="567" t="str">
        <f t="shared" si="375"/>
        <v/>
      </c>
      <c r="MS130" s="567" t="str">
        <f t="shared" si="376"/>
        <v/>
      </c>
      <c r="MU130" s="567" t="str">
        <f t="shared" si="377"/>
        <v/>
      </c>
      <c r="MW130" s="567" t="str">
        <f t="shared" si="378"/>
        <v/>
      </c>
      <c r="MY130" s="567" t="str">
        <f t="shared" si="379"/>
        <v/>
      </c>
      <c r="NA130" s="567" t="str">
        <f t="shared" si="380"/>
        <v/>
      </c>
      <c r="NC130" s="567" t="str">
        <f t="shared" si="380"/>
        <v/>
      </c>
      <c r="NE130" s="567" t="str">
        <f t="shared" si="381"/>
        <v/>
      </c>
      <c r="NG130" s="567" t="str">
        <f t="shared" si="382"/>
        <v/>
      </c>
      <c r="NI130" s="567" t="str">
        <f t="shared" si="383"/>
        <v/>
      </c>
      <c r="NK130" s="567" t="str">
        <f t="shared" si="384"/>
        <v/>
      </c>
      <c r="NM130" s="567" t="str">
        <f t="shared" si="385"/>
        <v/>
      </c>
      <c r="NO130" s="567" t="str">
        <f t="shared" si="386"/>
        <v/>
      </c>
      <c r="NQ130" s="567" t="str">
        <f t="shared" si="387"/>
        <v/>
      </c>
      <c r="NS130" s="567" t="str">
        <f t="shared" si="388"/>
        <v/>
      </c>
      <c r="NU130" s="567" t="str">
        <f t="shared" si="389"/>
        <v/>
      </c>
      <c r="NW130" s="567" t="str">
        <f t="shared" si="390"/>
        <v/>
      </c>
      <c r="NY130" s="567" t="str">
        <f t="shared" si="391"/>
        <v/>
      </c>
      <c r="OA130" s="567" t="str">
        <f t="shared" si="392"/>
        <v/>
      </c>
      <c r="OC130" s="567" t="str">
        <f t="shared" si="393"/>
        <v/>
      </c>
      <c r="OE130" s="567" t="str">
        <f t="shared" si="394"/>
        <v/>
      </c>
      <c r="OG130" s="567" t="str">
        <f t="shared" si="395"/>
        <v/>
      </c>
      <c r="OI130" s="567" t="str">
        <f t="shared" si="396"/>
        <v/>
      </c>
      <c r="OK130" s="567" t="str">
        <f t="shared" si="397"/>
        <v/>
      </c>
      <c r="OM130" s="567" t="str">
        <f t="shared" si="398"/>
        <v/>
      </c>
      <c r="OO130" s="567" t="str">
        <f t="shared" si="399"/>
        <v/>
      </c>
      <c r="OQ130" s="567" t="str">
        <f t="shared" si="399"/>
        <v/>
      </c>
      <c r="OS130" s="567" t="str">
        <f t="shared" si="400"/>
        <v/>
      </c>
      <c r="OU130" s="567" t="str">
        <f t="shared" si="401"/>
        <v/>
      </c>
      <c r="OW130" s="567" t="str">
        <f t="shared" si="402"/>
        <v/>
      </c>
      <c r="OY130" s="567" t="str">
        <f t="shared" si="403"/>
        <v/>
      </c>
      <c r="PA130" s="567" t="str">
        <f t="shared" si="404"/>
        <v/>
      </c>
      <c r="PC130" s="567" t="str">
        <f t="shared" si="405"/>
        <v/>
      </c>
      <c r="PE130" s="567" t="str">
        <f t="shared" si="406"/>
        <v/>
      </c>
      <c r="PG130" s="567" t="str">
        <f t="shared" si="407"/>
        <v/>
      </c>
      <c r="PI130" s="567" t="str">
        <f t="shared" si="408"/>
        <v/>
      </c>
      <c r="PK130" s="567" t="str">
        <f t="shared" si="409"/>
        <v/>
      </c>
      <c r="PM130" s="567" t="str">
        <f t="shared" si="410"/>
        <v/>
      </c>
      <c r="PO130" s="567" t="str">
        <f t="shared" si="411"/>
        <v/>
      </c>
      <c r="PQ130" s="567" t="str">
        <f t="shared" si="412"/>
        <v/>
      </c>
      <c r="PS130" s="567" t="str">
        <f t="shared" si="413"/>
        <v/>
      </c>
      <c r="PU130" s="567" t="str">
        <f t="shared" si="414"/>
        <v/>
      </c>
      <c r="PW130" s="567" t="str">
        <f t="shared" si="415"/>
        <v/>
      </c>
      <c r="PY130" s="567" t="str">
        <f t="shared" si="416"/>
        <v/>
      </c>
      <c r="QA130" s="567" t="str">
        <f t="shared" si="417"/>
        <v/>
      </c>
    </row>
    <row r="131" spans="5:443">
      <c r="E131" s="567" t="str">
        <f t="shared" si="209"/>
        <v/>
      </c>
      <c r="G131" s="567" t="str">
        <f t="shared" si="209"/>
        <v/>
      </c>
      <c r="I131" s="567" t="str">
        <f t="shared" si="210"/>
        <v/>
      </c>
      <c r="K131" s="567" t="str">
        <f t="shared" si="211"/>
        <v/>
      </c>
      <c r="M131" s="567" t="str">
        <f t="shared" si="212"/>
        <v/>
      </c>
      <c r="O131" s="567" t="str">
        <f t="shared" si="213"/>
        <v/>
      </c>
      <c r="Q131" s="567" t="str">
        <f t="shared" si="214"/>
        <v/>
      </c>
      <c r="S131" s="567" t="str">
        <f t="shared" si="215"/>
        <v/>
      </c>
      <c r="U131" s="567" t="str">
        <f t="shared" si="216"/>
        <v/>
      </c>
      <c r="W131" s="567" t="str">
        <f t="shared" si="217"/>
        <v/>
      </c>
      <c r="Y131" s="567" t="str">
        <f t="shared" si="218"/>
        <v/>
      </c>
      <c r="AA131" s="567" t="str">
        <f t="shared" si="219"/>
        <v/>
      </c>
      <c r="AC131" s="567" t="str">
        <f t="shared" si="220"/>
        <v/>
      </c>
      <c r="AE131" s="567" t="str">
        <f t="shared" si="221"/>
        <v/>
      </c>
      <c r="AG131" s="567" t="str">
        <f t="shared" si="222"/>
        <v/>
      </c>
      <c r="AI131" s="567" t="str">
        <f t="shared" si="223"/>
        <v/>
      </c>
      <c r="AK131" s="567" t="str">
        <f t="shared" si="224"/>
        <v/>
      </c>
      <c r="AM131" s="567" t="str">
        <f t="shared" si="225"/>
        <v/>
      </c>
      <c r="AO131" s="567" t="str">
        <f t="shared" si="226"/>
        <v/>
      </c>
      <c r="AQ131" s="567" t="str">
        <f t="shared" si="227"/>
        <v/>
      </c>
      <c r="AS131" s="567" t="str">
        <f t="shared" si="228"/>
        <v/>
      </c>
      <c r="AU131" s="567" t="str">
        <f t="shared" si="228"/>
        <v/>
      </c>
      <c r="AW131" s="567" t="str">
        <f t="shared" si="229"/>
        <v/>
      </c>
      <c r="AY131" s="567" t="str">
        <f t="shared" si="230"/>
        <v/>
      </c>
      <c r="BA131" s="567" t="str">
        <f t="shared" si="231"/>
        <v/>
      </c>
      <c r="BC131" s="567" t="str">
        <f t="shared" si="232"/>
        <v/>
      </c>
      <c r="BE131" s="567" t="str">
        <f t="shared" si="233"/>
        <v/>
      </c>
      <c r="BG131" s="567" t="str">
        <f t="shared" si="234"/>
        <v/>
      </c>
      <c r="BI131" s="567" t="str">
        <f t="shared" si="235"/>
        <v/>
      </c>
      <c r="BK131" s="567" t="str">
        <f t="shared" si="236"/>
        <v/>
      </c>
      <c r="BM131" s="567" t="str">
        <f t="shared" si="237"/>
        <v/>
      </c>
      <c r="BO131" s="567" t="str">
        <f t="shared" si="238"/>
        <v/>
      </c>
      <c r="BQ131" s="567" t="str">
        <f t="shared" si="239"/>
        <v/>
      </c>
      <c r="BS131" s="567" t="str">
        <f t="shared" si="240"/>
        <v/>
      </c>
      <c r="BU131" s="567" t="str">
        <f t="shared" si="241"/>
        <v/>
      </c>
      <c r="BW131" s="567" t="str">
        <f t="shared" si="242"/>
        <v/>
      </c>
      <c r="BY131" s="567" t="str">
        <f t="shared" si="243"/>
        <v/>
      </c>
      <c r="CA131" s="567" t="str">
        <f t="shared" si="244"/>
        <v/>
      </c>
      <c r="CC131" s="567" t="str">
        <f t="shared" si="245"/>
        <v/>
      </c>
      <c r="CE131" s="567" t="str">
        <f t="shared" si="246"/>
        <v/>
      </c>
      <c r="CG131" s="567" t="str">
        <f t="shared" si="247"/>
        <v/>
      </c>
      <c r="CI131" s="567" t="str">
        <f t="shared" si="247"/>
        <v/>
      </c>
      <c r="CK131" s="567" t="str">
        <f t="shared" si="248"/>
        <v/>
      </c>
      <c r="CM131" s="567" t="str">
        <f t="shared" si="249"/>
        <v/>
      </c>
      <c r="CO131" s="567" t="str">
        <f t="shared" si="250"/>
        <v/>
      </c>
      <c r="CQ131" s="567" t="str">
        <f t="shared" si="251"/>
        <v/>
      </c>
      <c r="CS131" s="567" t="str">
        <f t="shared" si="252"/>
        <v/>
      </c>
      <c r="CU131" s="567" t="str">
        <f t="shared" si="253"/>
        <v/>
      </c>
      <c r="CW131" s="567" t="str">
        <f t="shared" si="254"/>
        <v/>
      </c>
      <c r="CY131" s="567" t="str">
        <f t="shared" si="255"/>
        <v/>
      </c>
      <c r="DA131" s="567" t="str">
        <f t="shared" si="256"/>
        <v/>
      </c>
      <c r="DC131" s="567" t="str">
        <f t="shared" si="257"/>
        <v/>
      </c>
      <c r="DE131" s="567" t="str">
        <f t="shared" si="258"/>
        <v/>
      </c>
      <c r="DG131" s="567" t="str">
        <f t="shared" si="259"/>
        <v/>
      </c>
      <c r="DI131" s="567" t="str">
        <f t="shared" si="260"/>
        <v/>
      </c>
      <c r="DK131" s="567" t="str">
        <f t="shared" si="261"/>
        <v/>
      </c>
      <c r="DM131" s="567" t="str">
        <f t="shared" si="262"/>
        <v/>
      </c>
      <c r="DO131" s="567" t="str">
        <f t="shared" si="263"/>
        <v/>
      </c>
      <c r="DQ131" s="567" t="str">
        <f t="shared" si="264"/>
        <v/>
      </c>
      <c r="DS131" s="567" t="str">
        <f t="shared" si="265"/>
        <v/>
      </c>
      <c r="DU131" s="567" t="str">
        <f t="shared" si="266"/>
        <v/>
      </c>
      <c r="DW131" s="567" t="str">
        <f t="shared" si="266"/>
        <v/>
      </c>
      <c r="DY131" s="567" t="str">
        <f t="shared" si="267"/>
        <v/>
      </c>
      <c r="EA131" s="567" t="str">
        <f t="shared" si="268"/>
        <v/>
      </c>
      <c r="EC131" s="567" t="str">
        <f t="shared" si="269"/>
        <v/>
      </c>
      <c r="EE131" s="567" t="str">
        <f t="shared" si="270"/>
        <v/>
      </c>
      <c r="EG131" s="567" t="str">
        <f t="shared" si="271"/>
        <v/>
      </c>
      <c r="EI131" s="567" t="str">
        <f t="shared" si="272"/>
        <v/>
      </c>
      <c r="EK131" s="567" t="str">
        <f t="shared" si="273"/>
        <v/>
      </c>
      <c r="EM131" s="567" t="str">
        <f t="shared" si="274"/>
        <v/>
      </c>
      <c r="EO131" s="567" t="str">
        <f t="shared" si="275"/>
        <v/>
      </c>
      <c r="EQ131" s="567" t="str">
        <f t="shared" si="276"/>
        <v/>
      </c>
      <c r="ES131" s="567" t="str">
        <f t="shared" si="277"/>
        <v/>
      </c>
      <c r="EU131" s="567" t="str">
        <f t="shared" si="278"/>
        <v/>
      </c>
      <c r="EW131" s="567" t="str">
        <f t="shared" si="279"/>
        <v/>
      </c>
      <c r="EY131" s="567" t="str">
        <f t="shared" si="280"/>
        <v/>
      </c>
      <c r="FA131" s="567" t="str">
        <f t="shared" si="281"/>
        <v/>
      </c>
      <c r="FC131" s="567" t="str">
        <f t="shared" si="282"/>
        <v/>
      </c>
      <c r="FE131" s="567" t="str">
        <f t="shared" si="283"/>
        <v/>
      </c>
      <c r="FG131" s="567" t="str">
        <f t="shared" si="284"/>
        <v/>
      </c>
      <c r="FI131" s="567" t="str">
        <f t="shared" si="285"/>
        <v/>
      </c>
      <c r="FK131" s="567" t="str">
        <f t="shared" si="285"/>
        <v/>
      </c>
      <c r="FM131" s="567" t="str">
        <f t="shared" si="286"/>
        <v/>
      </c>
      <c r="FO131" s="567" t="str">
        <f t="shared" si="287"/>
        <v/>
      </c>
      <c r="FQ131" s="567" t="str">
        <f t="shared" si="288"/>
        <v/>
      </c>
      <c r="FS131" s="567" t="str">
        <f t="shared" si="289"/>
        <v/>
      </c>
      <c r="FU131" s="567" t="str">
        <f t="shared" si="290"/>
        <v/>
      </c>
      <c r="FW131" s="567" t="str">
        <f t="shared" si="291"/>
        <v/>
      </c>
      <c r="FY131" s="567" t="str">
        <f t="shared" si="292"/>
        <v/>
      </c>
      <c r="GA131" s="567" t="str">
        <f t="shared" si="293"/>
        <v/>
      </c>
      <c r="GC131" s="567" t="str">
        <f t="shared" si="294"/>
        <v/>
      </c>
      <c r="GE131" s="567" t="str">
        <f t="shared" si="295"/>
        <v/>
      </c>
      <c r="GG131" s="567" t="str">
        <f t="shared" si="296"/>
        <v/>
      </c>
      <c r="GI131" s="567" t="str">
        <f t="shared" si="297"/>
        <v/>
      </c>
      <c r="GK131" s="567" t="str">
        <f t="shared" si="298"/>
        <v/>
      </c>
      <c r="GM131" s="567" t="str">
        <f t="shared" si="299"/>
        <v/>
      </c>
      <c r="GO131" s="567" t="str">
        <f t="shared" si="300"/>
        <v/>
      </c>
      <c r="GQ131" s="567" t="str">
        <f t="shared" si="301"/>
        <v/>
      </c>
      <c r="GS131" s="567" t="str">
        <f t="shared" si="302"/>
        <v/>
      </c>
      <c r="GU131" s="567" t="str">
        <f t="shared" si="303"/>
        <v/>
      </c>
      <c r="GW131" s="567" t="str">
        <f t="shared" si="304"/>
        <v/>
      </c>
      <c r="GY131" s="567" t="str">
        <f t="shared" si="304"/>
        <v/>
      </c>
      <c r="HA131" s="567" t="str">
        <f t="shared" si="305"/>
        <v/>
      </c>
      <c r="HC131" s="567" t="str">
        <f t="shared" si="306"/>
        <v/>
      </c>
      <c r="HE131" s="567" t="str">
        <f t="shared" si="307"/>
        <v/>
      </c>
      <c r="HG131" s="567" t="str">
        <f t="shared" si="308"/>
        <v/>
      </c>
      <c r="HI131" s="567" t="str">
        <f t="shared" si="309"/>
        <v/>
      </c>
      <c r="HK131" s="567" t="str">
        <f t="shared" si="310"/>
        <v/>
      </c>
      <c r="HM131" s="567" t="str">
        <f t="shared" si="311"/>
        <v/>
      </c>
      <c r="HO131" s="567" t="str">
        <f t="shared" si="312"/>
        <v/>
      </c>
      <c r="HQ131" s="567" t="str">
        <f t="shared" si="313"/>
        <v/>
      </c>
      <c r="HS131" s="567" t="str">
        <f t="shared" si="314"/>
        <v/>
      </c>
      <c r="HU131" s="567" t="str">
        <f t="shared" si="315"/>
        <v/>
      </c>
      <c r="HW131" s="567" t="str">
        <f t="shared" si="316"/>
        <v/>
      </c>
      <c r="HY131" s="567" t="str">
        <f t="shared" si="317"/>
        <v/>
      </c>
      <c r="IA131" s="567" t="str">
        <f t="shared" si="318"/>
        <v/>
      </c>
      <c r="IC131" s="567" t="str">
        <f t="shared" si="319"/>
        <v/>
      </c>
      <c r="IE131" s="567" t="str">
        <f t="shared" si="320"/>
        <v/>
      </c>
      <c r="IG131" s="567" t="str">
        <f t="shared" si="321"/>
        <v/>
      </c>
      <c r="II131" s="567" t="str">
        <f t="shared" si="322"/>
        <v/>
      </c>
      <c r="IK131" s="567" t="str">
        <f t="shared" si="323"/>
        <v/>
      </c>
      <c r="IM131" s="567" t="str">
        <f t="shared" si="323"/>
        <v/>
      </c>
      <c r="IO131" s="567" t="str">
        <f t="shared" si="324"/>
        <v/>
      </c>
      <c r="IQ131" s="567" t="str">
        <f t="shared" si="325"/>
        <v/>
      </c>
      <c r="IS131" s="567" t="str">
        <f t="shared" si="326"/>
        <v/>
      </c>
      <c r="IU131" s="567" t="str">
        <f t="shared" si="327"/>
        <v/>
      </c>
      <c r="IW131" s="567" t="str">
        <f t="shared" si="328"/>
        <v/>
      </c>
      <c r="IY131" s="567" t="str">
        <f t="shared" si="329"/>
        <v/>
      </c>
      <c r="JA131" s="567" t="str">
        <f t="shared" si="330"/>
        <v/>
      </c>
      <c r="JC131" s="567" t="str">
        <f t="shared" si="331"/>
        <v/>
      </c>
      <c r="JE131" s="567" t="str">
        <f t="shared" si="332"/>
        <v/>
      </c>
      <c r="JG131" s="567" t="str">
        <f t="shared" si="333"/>
        <v/>
      </c>
      <c r="JI131" s="567" t="str">
        <f t="shared" si="334"/>
        <v/>
      </c>
      <c r="JK131" s="567" t="str">
        <f t="shared" si="335"/>
        <v/>
      </c>
      <c r="JM131" s="567" t="str">
        <f t="shared" si="336"/>
        <v/>
      </c>
      <c r="JO131" s="567" t="str">
        <f t="shared" si="337"/>
        <v/>
      </c>
      <c r="JQ131" s="567" t="str">
        <f t="shared" si="338"/>
        <v/>
      </c>
      <c r="JS131" s="567" t="str">
        <f t="shared" si="339"/>
        <v/>
      </c>
      <c r="JU131" s="567" t="str">
        <f t="shared" si="340"/>
        <v/>
      </c>
      <c r="JW131" s="567" t="str">
        <f t="shared" si="341"/>
        <v/>
      </c>
      <c r="JY131" s="567" t="str">
        <f t="shared" si="342"/>
        <v/>
      </c>
      <c r="KA131" s="567" t="str">
        <f t="shared" si="342"/>
        <v/>
      </c>
      <c r="KC131" s="567" t="str">
        <f t="shared" si="343"/>
        <v/>
      </c>
      <c r="KE131" s="567" t="str">
        <f t="shared" si="344"/>
        <v/>
      </c>
      <c r="KG131" s="567" t="str">
        <f t="shared" si="345"/>
        <v/>
      </c>
      <c r="KI131" s="567" t="str">
        <f t="shared" si="346"/>
        <v/>
      </c>
      <c r="KK131" s="567" t="str">
        <f t="shared" si="347"/>
        <v/>
      </c>
      <c r="KM131" s="567" t="str">
        <f t="shared" si="348"/>
        <v/>
      </c>
      <c r="KO131" s="567" t="str">
        <f t="shared" si="349"/>
        <v/>
      </c>
      <c r="KQ131" s="567" t="str">
        <f t="shared" si="350"/>
        <v/>
      </c>
      <c r="KS131" s="567" t="str">
        <f t="shared" si="351"/>
        <v/>
      </c>
      <c r="KU131" s="567" t="str">
        <f t="shared" si="352"/>
        <v/>
      </c>
      <c r="KW131" s="567" t="str">
        <f t="shared" si="353"/>
        <v/>
      </c>
      <c r="KY131" s="567" t="str">
        <f t="shared" si="354"/>
        <v/>
      </c>
      <c r="LA131" s="567" t="str">
        <f t="shared" si="355"/>
        <v/>
      </c>
      <c r="LC131" s="567" t="str">
        <f t="shared" si="356"/>
        <v/>
      </c>
      <c r="LE131" s="567" t="str">
        <f t="shared" si="357"/>
        <v/>
      </c>
      <c r="LG131" s="567" t="str">
        <f t="shared" si="358"/>
        <v/>
      </c>
      <c r="LI131" s="567" t="str">
        <f t="shared" si="359"/>
        <v/>
      </c>
      <c r="LK131" s="567" t="str">
        <f t="shared" si="360"/>
        <v/>
      </c>
      <c r="LM131" s="567" t="str">
        <f t="shared" si="361"/>
        <v/>
      </c>
      <c r="LO131" s="567" t="str">
        <f t="shared" si="361"/>
        <v/>
      </c>
      <c r="LQ131" s="567" t="str">
        <f t="shared" si="362"/>
        <v/>
      </c>
      <c r="LS131" s="567" t="str">
        <f t="shared" si="363"/>
        <v/>
      </c>
      <c r="LU131" s="567" t="str">
        <f t="shared" si="364"/>
        <v/>
      </c>
      <c r="LW131" s="567" t="str">
        <f t="shared" si="365"/>
        <v/>
      </c>
      <c r="LY131" s="567" t="str">
        <f t="shared" si="366"/>
        <v/>
      </c>
      <c r="MA131" s="567" t="str">
        <f t="shared" si="367"/>
        <v/>
      </c>
      <c r="MC131" s="567" t="str">
        <f t="shared" si="368"/>
        <v/>
      </c>
      <c r="ME131" s="567" t="str">
        <f t="shared" si="369"/>
        <v/>
      </c>
      <c r="MG131" s="567" t="str">
        <f t="shared" si="370"/>
        <v/>
      </c>
      <c r="MI131" s="567" t="str">
        <f t="shared" si="371"/>
        <v/>
      </c>
      <c r="MK131" s="567" t="str">
        <f t="shared" si="372"/>
        <v/>
      </c>
      <c r="MM131" s="567" t="str">
        <f t="shared" si="373"/>
        <v/>
      </c>
      <c r="MO131" s="567" t="str">
        <f t="shared" si="374"/>
        <v/>
      </c>
      <c r="MQ131" s="567" t="str">
        <f t="shared" si="375"/>
        <v/>
      </c>
      <c r="MS131" s="567" t="str">
        <f t="shared" si="376"/>
        <v/>
      </c>
      <c r="MU131" s="567" t="str">
        <f t="shared" si="377"/>
        <v/>
      </c>
      <c r="MW131" s="567" t="str">
        <f t="shared" si="378"/>
        <v/>
      </c>
      <c r="MY131" s="567" t="str">
        <f t="shared" si="379"/>
        <v/>
      </c>
      <c r="NA131" s="567" t="str">
        <f t="shared" si="380"/>
        <v/>
      </c>
      <c r="NC131" s="567" t="str">
        <f t="shared" si="380"/>
        <v/>
      </c>
      <c r="NE131" s="567" t="str">
        <f t="shared" si="381"/>
        <v/>
      </c>
      <c r="NG131" s="567" t="str">
        <f t="shared" si="382"/>
        <v/>
      </c>
      <c r="NI131" s="567" t="str">
        <f t="shared" si="383"/>
        <v/>
      </c>
      <c r="NK131" s="567" t="str">
        <f t="shared" si="384"/>
        <v/>
      </c>
      <c r="NM131" s="567" t="str">
        <f t="shared" si="385"/>
        <v/>
      </c>
      <c r="NO131" s="567" t="str">
        <f t="shared" si="386"/>
        <v/>
      </c>
      <c r="NQ131" s="567" t="str">
        <f t="shared" si="387"/>
        <v/>
      </c>
      <c r="NS131" s="567" t="str">
        <f t="shared" si="388"/>
        <v/>
      </c>
      <c r="NU131" s="567" t="str">
        <f t="shared" si="389"/>
        <v/>
      </c>
      <c r="NW131" s="567" t="str">
        <f t="shared" si="390"/>
        <v/>
      </c>
      <c r="NY131" s="567" t="str">
        <f t="shared" si="391"/>
        <v/>
      </c>
      <c r="OA131" s="567" t="str">
        <f t="shared" si="392"/>
        <v/>
      </c>
      <c r="OC131" s="567" t="str">
        <f t="shared" si="393"/>
        <v/>
      </c>
      <c r="OE131" s="567" t="str">
        <f t="shared" si="394"/>
        <v/>
      </c>
      <c r="OG131" s="567" t="str">
        <f t="shared" si="395"/>
        <v/>
      </c>
      <c r="OI131" s="567" t="str">
        <f t="shared" si="396"/>
        <v/>
      </c>
      <c r="OK131" s="567" t="str">
        <f t="shared" si="397"/>
        <v/>
      </c>
      <c r="OM131" s="567" t="str">
        <f t="shared" si="398"/>
        <v/>
      </c>
      <c r="OO131" s="567" t="str">
        <f t="shared" si="399"/>
        <v/>
      </c>
      <c r="OQ131" s="567" t="str">
        <f t="shared" si="399"/>
        <v/>
      </c>
      <c r="OS131" s="567" t="str">
        <f t="shared" si="400"/>
        <v/>
      </c>
      <c r="OU131" s="567" t="str">
        <f t="shared" si="401"/>
        <v/>
      </c>
      <c r="OW131" s="567" t="str">
        <f t="shared" si="402"/>
        <v/>
      </c>
      <c r="OY131" s="567" t="str">
        <f t="shared" si="403"/>
        <v/>
      </c>
      <c r="PA131" s="567" t="str">
        <f t="shared" si="404"/>
        <v/>
      </c>
      <c r="PC131" s="567" t="str">
        <f t="shared" si="405"/>
        <v/>
      </c>
      <c r="PE131" s="567" t="str">
        <f t="shared" si="406"/>
        <v/>
      </c>
      <c r="PG131" s="567" t="str">
        <f t="shared" si="407"/>
        <v/>
      </c>
      <c r="PI131" s="567" t="str">
        <f t="shared" si="408"/>
        <v/>
      </c>
      <c r="PK131" s="567" t="str">
        <f t="shared" si="409"/>
        <v/>
      </c>
      <c r="PM131" s="567" t="str">
        <f t="shared" si="410"/>
        <v/>
      </c>
      <c r="PO131" s="567" t="str">
        <f t="shared" si="411"/>
        <v/>
      </c>
      <c r="PQ131" s="567" t="str">
        <f t="shared" si="412"/>
        <v/>
      </c>
      <c r="PS131" s="567" t="str">
        <f t="shared" si="413"/>
        <v/>
      </c>
      <c r="PU131" s="567" t="str">
        <f t="shared" si="414"/>
        <v/>
      </c>
      <c r="PW131" s="567" t="str">
        <f t="shared" si="415"/>
        <v/>
      </c>
      <c r="PY131" s="567" t="str">
        <f t="shared" si="416"/>
        <v/>
      </c>
      <c r="QA131" s="567" t="str">
        <f t="shared" si="417"/>
        <v/>
      </c>
    </row>
    <row r="132" spans="5:443">
      <c r="E132" s="567" t="str">
        <f t="shared" si="209"/>
        <v/>
      </c>
      <c r="G132" s="567" t="str">
        <f t="shared" si="209"/>
        <v/>
      </c>
      <c r="I132" s="567" t="str">
        <f t="shared" si="210"/>
        <v/>
      </c>
      <c r="K132" s="567" t="str">
        <f t="shared" si="211"/>
        <v/>
      </c>
      <c r="M132" s="567" t="str">
        <f t="shared" si="212"/>
        <v/>
      </c>
      <c r="O132" s="567" t="str">
        <f t="shared" si="213"/>
        <v/>
      </c>
      <c r="Q132" s="567" t="str">
        <f t="shared" si="214"/>
        <v/>
      </c>
      <c r="S132" s="567" t="str">
        <f t="shared" si="215"/>
        <v/>
      </c>
      <c r="U132" s="567" t="str">
        <f t="shared" si="216"/>
        <v/>
      </c>
      <c r="W132" s="567" t="str">
        <f t="shared" si="217"/>
        <v/>
      </c>
      <c r="Y132" s="567" t="str">
        <f t="shared" si="218"/>
        <v/>
      </c>
      <c r="AA132" s="567" t="str">
        <f t="shared" si="219"/>
        <v/>
      </c>
      <c r="AC132" s="567" t="str">
        <f t="shared" si="220"/>
        <v/>
      </c>
      <c r="AE132" s="567" t="str">
        <f t="shared" si="221"/>
        <v/>
      </c>
      <c r="AG132" s="567" t="str">
        <f t="shared" si="222"/>
        <v/>
      </c>
      <c r="AI132" s="567" t="str">
        <f t="shared" si="223"/>
        <v/>
      </c>
      <c r="AK132" s="567" t="str">
        <f t="shared" si="224"/>
        <v/>
      </c>
      <c r="AM132" s="567" t="str">
        <f t="shared" si="225"/>
        <v/>
      </c>
      <c r="AO132" s="567" t="str">
        <f t="shared" si="226"/>
        <v/>
      </c>
      <c r="AQ132" s="567" t="str">
        <f t="shared" si="227"/>
        <v/>
      </c>
      <c r="AS132" s="567" t="str">
        <f t="shared" si="228"/>
        <v/>
      </c>
      <c r="AU132" s="567" t="str">
        <f t="shared" si="228"/>
        <v/>
      </c>
      <c r="AW132" s="567" t="str">
        <f t="shared" si="229"/>
        <v/>
      </c>
      <c r="AY132" s="567" t="str">
        <f t="shared" si="230"/>
        <v/>
      </c>
      <c r="BA132" s="567" t="str">
        <f t="shared" si="231"/>
        <v/>
      </c>
      <c r="BC132" s="567" t="str">
        <f t="shared" si="232"/>
        <v/>
      </c>
      <c r="BE132" s="567" t="str">
        <f t="shared" si="233"/>
        <v/>
      </c>
      <c r="BG132" s="567" t="str">
        <f t="shared" si="234"/>
        <v/>
      </c>
      <c r="BI132" s="567" t="str">
        <f t="shared" si="235"/>
        <v/>
      </c>
      <c r="BK132" s="567" t="str">
        <f t="shared" si="236"/>
        <v/>
      </c>
      <c r="BM132" s="567" t="str">
        <f t="shared" si="237"/>
        <v/>
      </c>
      <c r="BO132" s="567" t="str">
        <f t="shared" si="238"/>
        <v/>
      </c>
      <c r="BQ132" s="567" t="str">
        <f t="shared" si="239"/>
        <v/>
      </c>
      <c r="BS132" s="567" t="str">
        <f t="shared" si="240"/>
        <v/>
      </c>
      <c r="BU132" s="567" t="str">
        <f t="shared" si="241"/>
        <v/>
      </c>
      <c r="BW132" s="567" t="str">
        <f t="shared" si="242"/>
        <v/>
      </c>
      <c r="BY132" s="567" t="str">
        <f t="shared" si="243"/>
        <v/>
      </c>
      <c r="CA132" s="567" t="str">
        <f t="shared" si="244"/>
        <v/>
      </c>
      <c r="CC132" s="567" t="str">
        <f t="shared" si="245"/>
        <v/>
      </c>
      <c r="CE132" s="567" t="str">
        <f t="shared" si="246"/>
        <v/>
      </c>
      <c r="CG132" s="567" t="str">
        <f t="shared" si="247"/>
        <v/>
      </c>
      <c r="CI132" s="567" t="str">
        <f t="shared" si="247"/>
        <v/>
      </c>
      <c r="CK132" s="567" t="str">
        <f t="shared" si="248"/>
        <v/>
      </c>
      <c r="CM132" s="567" t="str">
        <f t="shared" si="249"/>
        <v/>
      </c>
      <c r="CO132" s="567" t="str">
        <f t="shared" si="250"/>
        <v/>
      </c>
      <c r="CQ132" s="567" t="str">
        <f t="shared" si="251"/>
        <v/>
      </c>
      <c r="CS132" s="567" t="str">
        <f t="shared" si="252"/>
        <v/>
      </c>
      <c r="CU132" s="567" t="str">
        <f t="shared" si="253"/>
        <v/>
      </c>
      <c r="CW132" s="567" t="str">
        <f t="shared" si="254"/>
        <v/>
      </c>
      <c r="CY132" s="567" t="str">
        <f t="shared" si="255"/>
        <v/>
      </c>
      <c r="DA132" s="567" t="str">
        <f t="shared" si="256"/>
        <v/>
      </c>
      <c r="DC132" s="567" t="str">
        <f t="shared" si="257"/>
        <v/>
      </c>
      <c r="DE132" s="567" t="str">
        <f t="shared" si="258"/>
        <v/>
      </c>
      <c r="DG132" s="567" t="str">
        <f t="shared" si="259"/>
        <v/>
      </c>
      <c r="DI132" s="567" t="str">
        <f t="shared" si="260"/>
        <v/>
      </c>
      <c r="DK132" s="567" t="str">
        <f t="shared" si="261"/>
        <v/>
      </c>
      <c r="DM132" s="567" t="str">
        <f t="shared" si="262"/>
        <v/>
      </c>
      <c r="DO132" s="567" t="str">
        <f t="shared" si="263"/>
        <v/>
      </c>
      <c r="DQ132" s="567" t="str">
        <f t="shared" si="264"/>
        <v/>
      </c>
      <c r="DS132" s="567" t="str">
        <f t="shared" si="265"/>
        <v/>
      </c>
      <c r="DU132" s="567" t="str">
        <f t="shared" si="266"/>
        <v/>
      </c>
      <c r="DW132" s="567" t="str">
        <f t="shared" si="266"/>
        <v/>
      </c>
      <c r="DY132" s="567" t="str">
        <f t="shared" si="267"/>
        <v/>
      </c>
      <c r="EA132" s="567" t="str">
        <f t="shared" si="268"/>
        <v/>
      </c>
      <c r="EC132" s="567" t="str">
        <f t="shared" si="269"/>
        <v/>
      </c>
      <c r="EE132" s="567" t="str">
        <f t="shared" si="270"/>
        <v/>
      </c>
      <c r="EG132" s="567" t="str">
        <f t="shared" si="271"/>
        <v/>
      </c>
      <c r="EI132" s="567" t="str">
        <f t="shared" si="272"/>
        <v/>
      </c>
      <c r="EK132" s="567" t="str">
        <f t="shared" si="273"/>
        <v/>
      </c>
      <c r="EM132" s="567" t="str">
        <f t="shared" si="274"/>
        <v/>
      </c>
      <c r="EO132" s="567" t="str">
        <f t="shared" si="275"/>
        <v/>
      </c>
      <c r="EQ132" s="567" t="str">
        <f t="shared" si="276"/>
        <v/>
      </c>
      <c r="ES132" s="567" t="str">
        <f t="shared" si="277"/>
        <v/>
      </c>
      <c r="EU132" s="567" t="str">
        <f t="shared" si="278"/>
        <v/>
      </c>
      <c r="EW132" s="567" t="str">
        <f t="shared" si="279"/>
        <v/>
      </c>
      <c r="EY132" s="567" t="str">
        <f t="shared" si="280"/>
        <v/>
      </c>
      <c r="FA132" s="567" t="str">
        <f t="shared" si="281"/>
        <v/>
      </c>
      <c r="FC132" s="567" t="str">
        <f t="shared" si="282"/>
        <v/>
      </c>
      <c r="FE132" s="567" t="str">
        <f t="shared" si="283"/>
        <v/>
      </c>
      <c r="FG132" s="567" t="str">
        <f t="shared" si="284"/>
        <v/>
      </c>
      <c r="FI132" s="567" t="str">
        <f t="shared" si="285"/>
        <v/>
      </c>
      <c r="FK132" s="567" t="str">
        <f t="shared" si="285"/>
        <v/>
      </c>
      <c r="FM132" s="567" t="str">
        <f t="shared" si="286"/>
        <v/>
      </c>
      <c r="FO132" s="567" t="str">
        <f t="shared" si="287"/>
        <v/>
      </c>
      <c r="FQ132" s="567" t="str">
        <f t="shared" si="288"/>
        <v/>
      </c>
      <c r="FS132" s="567" t="str">
        <f t="shared" si="289"/>
        <v/>
      </c>
      <c r="FU132" s="567" t="str">
        <f t="shared" si="290"/>
        <v/>
      </c>
      <c r="FW132" s="567" t="str">
        <f t="shared" si="291"/>
        <v/>
      </c>
      <c r="FY132" s="567" t="str">
        <f t="shared" si="292"/>
        <v/>
      </c>
      <c r="GA132" s="567" t="str">
        <f t="shared" si="293"/>
        <v/>
      </c>
      <c r="GC132" s="567" t="str">
        <f t="shared" si="294"/>
        <v/>
      </c>
      <c r="GE132" s="567" t="str">
        <f t="shared" si="295"/>
        <v/>
      </c>
      <c r="GG132" s="567" t="str">
        <f t="shared" si="296"/>
        <v/>
      </c>
      <c r="GI132" s="567" t="str">
        <f t="shared" si="297"/>
        <v/>
      </c>
      <c r="GK132" s="567" t="str">
        <f t="shared" si="298"/>
        <v/>
      </c>
      <c r="GM132" s="567" t="str">
        <f t="shared" si="299"/>
        <v/>
      </c>
      <c r="GO132" s="567" t="str">
        <f t="shared" si="300"/>
        <v/>
      </c>
      <c r="GQ132" s="567" t="str">
        <f t="shared" si="301"/>
        <v/>
      </c>
      <c r="GS132" s="567" t="str">
        <f t="shared" si="302"/>
        <v/>
      </c>
      <c r="GU132" s="567" t="str">
        <f t="shared" si="303"/>
        <v/>
      </c>
      <c r="GW132" s="567" t="str">
        <f t="shared" si="304"/>
        <v/>
      </c>
      <c r="GY132" s="567" t="str">
        <f t="shared" si="304"/>
        <v/>
      </c>
      <c r="HA132" s="567" t="str">
        <f t="shared" si="305"/>
        <v/>
      </c>
      <c r="HC132" s="567" t="str">
        <f t="shared" si="306"/>
        <v/>
      </c>
      <c r="HE132" s="567" t="str">
        <f t="shared" si="307"/>
        <v/>
      </c>
      <c r="HG132" s="567" t="str">
        <f t="shared" si="308"/>
        <v/>
      </c>
      <c r="HI132" s="567" t="str">
        <f t="shared" si="309"/>
        <v/>
      </c>
      <c r="HK132" s="567" t="str">
        <f t="shared" si="310"/>
        <v/>
      </c>
      <c r="HM132" s="567" t="str">
        <f t="shared" si="311"/>
        <v/>
      </c>
      <c r="HO132" s="567" t="str">
        <f t="shared" si="312"/>
        <v/>
      </c>
      <c r="HQ132" s="567" t="str">
        <f t="shared" si="313"/>
        <v/>
      </c>
      <c r="HS132" s="567" t="str">
        <f t="shared" si="314"/>
        <v/>
      </c>
      <c r="HU132" s="567" t="str">
        <f t="shared" si="315"/>
        <v/>
      </c>
      <c r="HW132" s="567" t="str">
        <f t="shared" si="316"/>
        <v/>
      </c>
      <c r="HY132" s="567" t="str">
        <f t="shared" si="317"/>
        <v/>
      </c>
      <c r="IA132" s="567" t="str">
        <f t="shared" si="318"/>
        <v/>
      </c>
      <c r="IC132" s="567" t="str">
        <f t="shared" si="319"/>
        <v/>
      </c>
      <c r="IE132" s="567" t="str">
        <f t="shared" si="320"/>
        <v/>
      </c>
      <c r="IG132" s="567" t="str">
        <f t="shared" si="321"/>
        <v/>
      </c>
      <c r="II132" s="567" t="str">
        <f t="shared" si="322"/>
        <v/>
      </c>
      <c r="IK132" s="567" t="str">
        <f t="shared" si="323"/>
        <v/>
      </c>
      <c r="IM132" s="567" t="str">
        <f t="shared" si="323"/>
        <v/>
      </c>
      <c r="IO132" s="567" t="str">
        <f t="shared" si="324"/>
        <v/>
      </c>
      <c r="IQ132" s="567" t="str">
        <f t="shared" si="325"/>
        <v/>
      </c>
      <c r="IS132" s="567" t="str">
        <f t="shared" si="326"/>
        <v/>
      </c>
      <c r="IU132" s="567" t="str">
        <f t="shared" si="327"/>
        <v/>
      </c>
      <c r="IW132" s="567" t="str">
        <f t="shared" si="328"/>
        <v/>
      </c>
      <c r="IY132" s="567" t="str">
        <f t="shared" si="329"/>
        <v/>
      </c>
      <c r="JA132" s="567" t="str">
        <f t="shared" si="330"/>
        <v/>
      </c>
      <c r="JC132" s="567" t="str">
        <f t="shared" si="331"/>
        <v/>
      </c>
      <c r="JE132" s="567" t="str">
        <f t="shared" si="332"/>
        <v/>
      </c>
      <c r="JG132" s="567" t="str">
        <f t="shared" si="333"/>
        <v/>
      </c>
      <c r="JI132" s="567" t="str">
        <f t="shared" si="334"/>
        <v/>
      </c>
      <c r="JK132" s="567" t="str">
        <f t="shared" si="335"/>
        <v/>
      </c>
      <c r="JM132" s="567" t="str">
        <f t="shared" si="336"/>
        <v/>
      </c>
      <c r="JO132" s="567" t="str">
        <f t="shared" si="337"/>
        <v/>
      </c>
      <c r="JQ132" s="567" t="str">
        <f t="shared" si="338"/>
        <v/>
      </c>
      <c r="JS132" s="567" t="str">
        <f t="shared" si="339"/>
        <v/>
      </c>
      <c r="JU132" s="567" t="str">
        <f t="shared" si="340"/>
        <v/>
      </c>
      <c r="JW132" s="567" t="str">
        <f t="shared" si="341"/>
        <v/>
      </c>
      <c r="JY132" s="567" t="str">
        <f t="shared" si="342"/>
        <v/>
      </c>
      <c r="KA132" s="567" t="str">
        <f t="shared" si="342"/>
        <v/>
      </c>
      <c r="KC132" s="567" t="str">
        <f t="shared" si="343"/>
        <v/>
      </c>
      <c r="KE132" s="567" t="str">
        <f t="shared" si="344"/>
        <v/>
      </c>
      <c r="KG132" s="567" t="str">
        <f t="shared" si="345"/>
        <v/>
      </c>
      <c r="KI132" s="567" t="str">
        <f t="shared" si="346"/>
        <v/>
      </c>
      <c r="KK132" s="567" t="str">
        <f t="shared" si="347"/>
        <v/>
      </c>
      <c r="KM132" s="567" t="str">
        <f t="shared" si="348"/>
        <v/>
      </c>
      <c r="KO132" s="567" t="str">
        <f t="shared" si="349"/>
        <v/>
      </c>
      <c r="KQ132" s="567" t="str">
        <f t="shared" si="350"/>
        <v/>
      </c>
      <c r="KS132" s="567" t="str">
        <f t="shared" si="351"/>
        <v/>
      </c>
      <c r="KU132" s="567" t="str">
        <f t="shared" si="352"/>
        <v/>
      </c>
      <c r="KW132" s="567" t="str">
        <f t="shared" si="353"/>
        <v/>
      </c>
      <c r="KY132" s="567" t="str">
        <f t="shared" si="354"/>
        <v/>
      </c>
      <c r="LA132" s="567" t="str">
        <f t="shared" si="355"/>
        <v/>
      </c>
      <c r="LC132" s="567" t="str">
        <f t="shared" si="356"/>
        <v/>
      </c>
      <c r="LE132" s="567" t="str">
        <f t="shared" si="357"/>
        <v/>
      </c>
      <c r="LG132" s="567" t="str">
        <f t="shared" si="358"/>
        <v/>
      </c>
      <c r="LI132" s="567" t="str">
        <f t="shared" si="359"/>
        <v/>
      </c>
      <c r="LK132" s="567" t="str">
        <f t="shared" si="360"/>
        <v/>
      </c>
      <c r="LM132" s="567" t="str">
        <f t="shared" si="361"/>
        <v/>
      </c>
      <c r="LO132" s="567" t="str">
        <f t="shared" si="361"/>
        <v/>
      </c>
      <c r="LQ132" s="567" t="str">
        <f t="shared" si="362"/>
        <v/>
      </c>
      <c r="LS132" s="567" t="str">
        <f t="shared" si="363"/>
        <v/>
      </c>
      <c r="LU132" s="567" t="str">
        <f t="shared" si="364"/>
        <v/>
      </c>
      <c r="LW132" s="567" t="str">
        <f t="shared" si="365"/>
        <v/>
      </c>
      <c r="LY132" s="567" t="str">
        <f t="shared" si="366"/>
        <v/>
      </c>
      <c r="MA132" s="567" t="str">
        <f t="shared" si="367"/>
        <v/>
      </c>
      <c r="MC132" s="567" t="str">
        <f t="shared" si="368"/>
        <v/>
      </c>
      <c r="ME132" s="567" t="str">
        <f t="shared" si="369"/>
        <v/>
      </c>
      <c r="MG132" s="567" t="str">
        <f t="shared" si="370"/>
        <v/>
      </c>
      <c r="MI132" s="567" t="str">
        <f t="shared" si="371"/>
        <v/>
      </c>
      <c r="MK132" s="567" t="str">
        <f t="shared" si="372"/>
        <v/>
      </c>
      <c r="MM132" s="567" t="str">
        <f t="shared" si="373"/>
        <v/>
      </c>
      <c r="MO132" s="567" t="str">
        <f t="shared" si="374"/>
        <v/>
      </c>
      <c r="MQ132" s="567" t="str">
        <f t="shared" si="375"/>
        <v/>
      </c>
      <c r="MS132" s="567" t="str">
        <f t="shared" si="376"/>
        <v/>
      </c>
      <c r="MU132" s="567" t="str">
        <f t="shared" si="377"/>
        <v/>
      </c>
      <c r="MW132" s="567" t="str">
        <f t="shared" si="378"/>
        <v/>
      </c>
      <c r="MY132" s="567" t="str">
        <f t="shared" si="379"/>
        <v/>
      </c>
      <c r="NA132" s="567" t="str">
        <f t="shared" si="380"/>
        <v/>
      </c>
      <c r="NC132" s="567" t="str">
        <f t="shared" si="380"/>
        <v/>
      </c>
      <c r="NE132" s="567" t="str">
        <f t="shared" si="381"/>
        <v/>
      </c>
      <c r="NG132" s="567" t="str">
        <f t="shared" si="382"/>
        <v/>
      </c>
      <c r="NI132" s="567" t="str">
        <f t="shared" si="383"/>
        <v/>
      </c>
      <c r="NK132" s="567" t="str">
        <f t="shared" si="384"/>
        <v/>
      </c>
      <c r="NM132" s="567" t="str">
        <f t="shared" si="385"/>
        <v/>
      </c>
      <c r="NO132" s="567" t="str">
        <f t="shared" si="386"/>
        <v/>
      </c>
      <c r="NQ132" s="567" t="str">
        <f t="shared" si="387"/>
        <v/>
      </c>
      <c r="NS132" s="567" t="str">
        <f t="shared" si="388"/>
        <v/>
      </c>
      <c r="NU132" s="567" t="str">
        <f t="shared" si="389"/>
        <v/>
      </c>
      <c r="NW132" s="567" t="str">
        <f t="shared" si="390"/>
        <v/>
      </c>
      <c r="NY132" s="567" t="str">
        <f t="shared" si="391"/>
        <v/>
      </c>
      <c r="OA132" s="567" t="str">
        <f t="shared" si="392"/>
        <v/>
      </c>
      <c r="OC132" s="567" t="str">
        <f t="shared" si="393"/>
        <v/>
      </c>
      <c r="OE132" s="567" t="str">
        <f t="shared" si="394"/>
        <v/>
      </c>
      <c r="OG132" s="567" t="str">
        <f t="shared" si="395"/>
        <v/>
      </c>
      <c r="OI132" s="567" t="str">
        <f t="shared" si="396"/>
        <v/>
      </c>
      <c r="OK132" s="567" t="str">
        <f t="shared" si="397"/>
        <v/>
      </c>
      <c r="OM132" s="567" t="str">
        <f t="shared" si="398"/>
        <v/>
      </c>
      <c r="OO132" s="567" t="str">
        <f t="shared" si="399"/>
        <v/>
      </c>
      <c r="OQ132" s="567" t="str">
        <f t="shared" si="399"/>
        <v/>
      </c>
      <c r="OS132" s="567" t="str">
        <f t="shared" si="400"/>
        <v/>
      </c>
      <c r="OU132" s="567" t="str">
        <f t="shared" si="401"/>
        <v/>
      </c>
      <c r="OW132" s="567" t="str">
        <f t="shared" si="402"/>
        <v/>
      </c>
      <c r="OY132" s="567" t="str">
        <f t="shared" si="403"/>
        <v/>
      </c>
      <c r="PA132" s="567" t="str">
        <f t="shared" si="404"/>
        <v/>
      </c>
      <c r="PC132" s="567" t="str">
        <f t="shared" si="405"/>
        <v/>
      </c>
      <c r="PE132" s="567" t="str">
        <f t="shared" si="406"/>
        <v/>
      </c>
      <c r="PG132" s="567" t="str">
        <f t="shared" si="407"/>
        <v/>
      </c>
      <c r="PI132" s="567" t="str">
        <f t="shared" si="408"/>
        <v/>
      </c>
      <c r="PK132" s="567" t="str">
        <f t="shared" si="409"/>
        <v/>
      </c>
      <c r="PM132" s="567" t="str">
        <f t="shared" si="410"/>
        <v/>
      </c>
      <c r="PO132" s="567" t="str">
        <f t="shared" si="411"/>
        <v/>
      </c>
      <c r="PQ132" s="567" t="str">
        <f t="shared" si="412"/>
        <v/>
      </c>
      <c r="PS132" s="567" t="str">
        <f t="shared" si="413"/>
        <v/>
      </c>
      <c r="PU132" s="567" t="str">
        <f t="shared" si="414"/>
        <v/>
      </c>
      <c r="PW132" s="567" t="str">
        <f t="shared" si="415"/>
        <v/>
      </c>
      <c r="PY132" s="567" t="str">
        <f t="shared" si="416"/>
        <v/>
      </c>
      <c r="QA132" s="567" t="str">
        <f t="shared" si="417"/>
        <v/>
      </c>
    </row>
    <row r="133" spans="5:443">
      <c r="E133" s="567" t="str">
        <f t="shared" si="209"/>
        <v/>
      </c>
      <c r="G133" s="567" t="str">
        <f t="shared" si="209"/>
        <v/>
      </c>
      <c r="I133" s="567" t="str">
        <f t="shared" si="210"/>
        <v/>
      </c>
      <c r="K133" s="567" t="str">
        <f t="shared" si="211"/>
        <v/>
      </c>
      <c r="M133" s="567" t="str">
        <f t="shared" si="212"/>
        <v/>
      </c>
      <c r="O133" s="567" t="str">
        <f t="shared" si="213"/>
        <v/>
      </c>
      <c r="Q133" s="567" t="str">
        <f t="shared" si="214"/>
        <v/>
      </c>
      <c r="S133" s="567" t="str">
        <f t="shared" si="215"/>
        <v/>
      </c>
      <c r="U133" s="567" t="str">
        <f t="shared" si="216"/>
        <v/>
      </c>
      <c r="W133" s="567" t="str">
        <f t="shared" si="217"/>
        <v/>
      </c>
      <c r="Y133" s="567" t="str">
        <f t="shared" si="218"/>
        <v/>
      </c>
      <c r="AA133" s="567" t="str">
        <f t="shared" si="219"/>
        <v/>
      </c>
      <c r="AC133" s="567" t="str">
        <f t="shared" si="220"/>
        <v/>
      </c>
      <c r="AE133" s="567" t="str">
        <f t="shared" si="221"/>
        <v/>
      </c>
      <c r="AG133" s="567" t="str">
        <f t="shared" si="222"/>
        <v/>
      </c>
      <c r="AI133" s="567" t="str">
        <f t="shared" si="223"/>
        <v/>
      </c>
      <c r="AK133" s="567" t="str">
        <f t="shared" si="224"/>
        <v/>
      </c>
      <c r="AM133" s="567" t="str">
        <f t="shared" si="225"/>
        <v/>
      </c>
      <c r="AO133" s="567" t="str">
        <f t="shared" si="226"/>
        <v/>
      </c>
      <c r="AQ133" s="567" t="str">
        <f t="shared" si="227"/>
        <v/>
      </c>
      <c r="AS133" s="567" t="str">
        <f t="shared" si="228"/>
        <v/>
      </c>
      <c r="AU133" s="567" t="str">
        <f t="shared" si="228"/>
        <v/>
      </c>
      <c r="AW133" s="567" t="str">
        <f t="shared" si="229"/>
        <v/>
      </c>
      <c r="AY133" s="567" t="str">
        <f t="shared" si="230"/>
        <v/>
      </c>
      <c r="BA133" s="567" t="str">
        <f t="shared" si="231"/>
        <v/>
      </c>
      <c r="BC133" s="567" t="str">
        <f t="shared" si="232"/>
        <v/>
      </c>
      <c r="BE133" s="567" t="str">
        <f t="shared" si="233"/>
        <v/>
      </c>
      <c r="BG133" s="567" t="str">
        <f t="shared" si="234"/>
        <v/>
      </c>
      <c r="BI133" s="567" t="str">
        <f t="shared" si="235"/>
        <v/>
      </c>
      <c r="BK133" s="567" t="str">
        <f t="shared" si="236"/>
        <v/>
      </c>
      <c r="BM133" s="567" t="str">
        <f t="shared" si="237"/>
        <v/>
      </c>
      <c r="BO133" s="567" t="str">
        <f t="shared" si="238"/>
        <v/>
      </c>
      <c r="BQ133" s="567" t="str">
        <f t="shared" si="239"/>
        <v/>
      </c>
      <c r="BS133" s="567" t="str">
        <f t="shared" si="240"/>
        <v/>
      </c>
      <c r="BU133" s="567" t="str">
        <f t="shared" si="241"/>
        <v/>
      </c>
      <c r="BW133" s="567" t="str">
        <f t="shared" si="242"/>
        <v/>
      </c>
      <c r="BY133" s="567" t="str">
        <f t="shared" si="243"/>
        <v/>
      </c>
      <c r="CA133" s="567" t="str">
        <f t="shared" si="244"/>
        <v/>
      </c>
      <c r="CC133" s="567" t="str">
        <f t="shared" si="245"/>
        <v/>
      </c>
      <c r="CE133" s="567" t="str">
        <f t="shared" si="246"/>
        <v/>
      </c>
      <c r="CG133" s="567" t="str">
        <f t="shared" si="247"/>
        <v/>
      </c>
      <c r="CI133" s="567" t="str">
        <f t="shared" si="247"/>
        <v/>
      </c>
      <c r="CK133" s="567" t="str">
        <f t="shared" si="248"/>
        <v/>
      </c>
      <c r="CM133" s="567" t="str">
        <f t="shared" si="249"/>
        <v/>
      </c>
      <c r="CO133" s="567" t="str">
        <f t="shared" si="250"/>
        <v/>
      </c>
      <c r="CQ133" s="567" t="str">
        <f t="shared" si="251"/>
        <v/>
      </c>
      <c r="CS133" s="567" t="str">
        <f t="shared" si="252"/>
        <v/>
      </c>
      <c r="CU133" s="567" t="str">
        <f t="shared" si="253"/>
        <v/>
      </c>
      <c r="CW133" s="567" t="str">
        <f t="shared" si="254"/>
        <v/>
      </c>
      <c r="CY133" s="567" t="str">
        <f t="shared" si="255"/>
        <v/>
      </c>
      <c r="DA133" s="567" t="str">
        <f t="shared" si="256"/>
        <v/>
      </c>
      <c r="DC133" s="567" t="str">
        <f t="shared" si="257"/>
        <v/>
      </c>
      <c r="DE133" s="567" t="str">
        <f t="shared" si="258"/>
        <v/>
      </c>
      <c r="DG133" s="567" t="str">
        <f t="shared" si="259"/>
        <v/>
      </c>
      <c r="DI133" s="567" t="str">
        <f t="shared" si="260"/>
        <v/>
      </c>
      <c r="DK133" s="567" t="str">
        <f t="shared" si="261"/>
        <v/>
      </c>
      <c r="DM133" s="567" t="str">
        <f t="shared" si="262"/>
        <v/>
      </c>
      <c r="DO133" s="567" t="str">
        <f t="shared" si="263"/>
        <v/>
      </c>
      <c r="DQ133" s="567" t="str">
        <f t="shared" si="264"/>
        <v/>
      </c>
      <c r="DS133" s="567" t="str">
        <f t="shared" si="265"/>
        <v/>
      </c>
      <c r="DU133" s="567" t="str">
        <f t="shared" si="266"/>
        <v/>
      </c>
      <c r="DW133" s="567" t="str">
        <f t="shared" si="266"/>
        <v/>
      </c>
      <c r="DY133" s="567" t="str">
        <f t="shared" si="267"/>
        <v/>
      </c>
      <c r="EA133" s="567" t="str">
        <f t="shared" si="268"/>
        <v/>
      </c>
      <c r="EC133" s="567" t="str">
        <f t="shared" si="269"/>
        <v/>
      </c>
      <c r="EE133" s="567" t="str">
        <f t="shared" si="270"/>
        <v/>
      </c>
      <c r="EG133" s="567" t="str">
        <f t="shared" si="271"/>
        <v/>
      </c>
      <c r="EI133" s="567" t="str">
        <f t="shared" si="272"/>
        <v/>
      </c>
      <c r="EK133" s="567" t="str">
        <f t="shared" si="273"/>
        <v/>
      </c>
      <c r="EM133" s="567" t="str">
        <f t="shared" si="274"/>
        <v/>
      </c>
      <c r="EO133" s="567" t="str">
        <f t="shared" si="275"/>
        <v/>
      </c>
      <c r="EQ133" s="567" t="str">
        <f t="shared" si="276"/>
        <v/>
      </c>
      <c r="ES133" s="567" t="str">
        <f t="shared" si="277"/>
        <v/>
      </c>
      <c r="EU133" s="567" t="str">
        <f t="shared" si="278"/>
        <v/>
      </c>
      <c r="EW133" s="567" t="str">
        <f t="shared" si="279"/>
        <v/>
      </c>
      <c r="EY133" s="567" t="str">
        <f t="shared" si="280"/>
        <v/>
      </c>
      <c r="FA133" s="567" t="str">
        <f t="shared" si="281"/>
        <v/>
      </c>
      <c r="FC133" s="567" t="str">
        <f t="shared" si="282"/>
        <v/>
      </c>
      <c r="FE133" s="567" t="str">
        <f t="shared" si="283"/>
        <v/>
      </c>
      <c r="FG133" s="567" t="str">
        <f t="shared" si="284"/>
        <v/>
      </c>
      <c r="FI133" s="567" t="str">
        <f t="shared" si="285"/>
        <v/>
      </c>
      <c r="FK133" s="567" t="str">
        <f t="shared" si="285"/>
        <v/>
      </c>
      <c r="FM133" s="567" t="str">
        <f t="shared" si="286"/>
        <v/>
      </c>
      <c r="FO133" s="567" t="str">
        <f t="shared" si="287"/>
        <v/>
      </c>
      <c r="FQ133" s="567" t="str">
        <f t="shared" si="288"/>
        <v/>
      </c>
      <c r="FS133" s="567" t="str">
        <f t="shared" si="289"/>
        <v/>
      </c>
      <c r="FU133" s="567" t="str">
        <f t="shared" si="290"/>
        <v/>
      </c>
      <c r="FW133" s="567" t="str">
        <f t="shared" si="291"/>
        <v/>
      </c>
      <c r="FY133" s="567" t="str">
        <f t="shared" si="292"/>
        <v/>
      </c>
      <c r="GA133" s="567" t="str">
        <f t="shared" si="293"/>
        <v/>
      </c>
      <c r="GC133" s="567" t="str">
        <f t="shared" si="294"/>
        <v/>
      </c>
      <c r="GE133" s="567" t="str">
        <f t="shared" si="295"/>
        <v/>
      </c>
      <c r="GG133" s="567" t="str">
        <f t="shared" si="296"/>
        <v/>
      </c>
      <c r="GI133" s="567" t="str">
        <f t="shared" si="297"/>
        <v/>
      </c>
      <c r="GK133" s="567" t="str">
        <f t="shared" si="298"/>
        <v/>
      </c>
      <c r="GM133" s="567" t="str">
        <f t="shared" si="299"/>
        <v/>
      </c>
      <c r="GO133" s="567" t="str">
        <f t="shared" si="300"/>
        <v/>
      </c>
      <c r="GQ133" s="567" t="str">
        <f t="shared" si="301"/>
        <v/>
      </c>
      <c r="GS133" s="567" t="str">
        <f t="shared" si="302"/>
        <v/>
      </c>
      <c r="GU133" s="567" t="str">
        <f t="shared" si="303"/>
        <v/>
      </c>
      <c r="GW133" s="567" t="str">
        <f t="shared" si="304"/>
        <v/>
      </c>
      <c r="GY133" s="567" t="str">
        <f t="shared" si="304"/>
        <v/>
      </c>
      <c r="HA133" s="567" t="str">
        <f t="shared" si="305"/>
        <v/>
      </c>
      <c r="HC133" s="567" t="str">
        <f t="shared" si="306"/>
        <v/>
      </c>
      <c r="HE133" s="567" t="str">
        <f t="shared" si="307"/>
        <v/>
      </c>
      <c r="HG133" s="567" t="str">
        <f t="shared" si="308"/>
        <v/>
      </c>
      <c r="HI133" s="567" t="str">
        <f t="shared" si="309"/>
        <v/>
      </c>
      <c r="HK133" s="567" t="str">
        <f t="shared" si="310"/>
        <v/>
      </c>
      <c r="HM133" s="567" t="str">
        <f t="shared" si="311"/>
        <v/>
      </c>
      <c r="HO133" s="567" t="str">
        <f t="shared" si="312"/>
        <v/>
      </c>
      <c r="HQ133" s="567" t="str">
        <f t="shared" si="313"/>
        <v/>
      </c>
      <c r="HS133" s="567" t="str">
        <f t="shared" si="314"/>
        <v/>
      </c>
      <c r="HU133" s="567" t="str">
        <f t="shared" si="315"/>
        <v/>
      </c>
      <c r="HW133" s="567" t="str">
        <f t="shared" si="316"/>
        <v/>
      </c>
      <c r="HY133" s="567" t="str">
        <f t="shared" si="317"/>
        <v/>
      </c>
      <c r="IA133" s="567" t="str">
        <f t="shared" si="318"/>
        <v/>
      </c>
      <c r="IC133" s="567" t="str">
        <f t="shared" si="319"/>
        <v/>
      </c>
      <c r="IE133" s="567" t="str">
        <f t="shared" si="320"/>
        <v/>
      </c>
      <c r="IG133" s="567" t="str">
        <f t="shared" si="321"/>
        <v/>
      </c>
      <c r="II133" s="567" t="str">
        <f t="shared" si="322"/>
        <v/>
      </c>
      <c r="IK133" s="567" t="str">
        <f t="shared" si="323"/>
        <v/>
      </c>
      <c r="IM133" s="567" t="str">
        <f t="shared" si="323"/>
        <v/>
      </c>
      <c r="IO133" s="567" t="str">
        <f t="shared" si="324"/>
        <v/>
      </c>
      <c r="IQ133" s="567" t="str">
        <f t="shared" si="325"/>
        <v/>
      </c>
      <c r="IS133" s="567" t="str">
        <f t="shared" si="326"/>
        <v/>
      </c>
      <c r="IU133" s="567" t="str">
        <f t="shared" si="327"/>
        <v/>
      </c>
      <c r="IW133" s="567" t="str">
        <f t="shared" si="328"/>
        <v/>
      </c>
      <c r="IY133" s="567" t="str">
        <f t="shared" si="329"/>
        <v/>
      </c>
      <c r="JA133" s="567" t="str">
        <f t="shared" si="330"/>
        <v/>
      </c>
      <c r="JC133" s="567" t="str">
        <f t="shared" si="331"/>
        <v/>
      </c>
      <c r="JE133" s="567" t="str">
        <f t="shared" si="332"/>
        <v/>
      </c>
      <c r="JG133" s="567" t="str">
        <f t="shared" si="333"/>
        <v/>
      </c>
      <c r="JI133" s="567" t="str">
        <f t="shared" si="334"/>
        <v/>
      </c>
      <c r="JK133" s="567" t="str">
        <f t="shared" si="335"/>
        <v/>
      </c>
      <c r="JM133" s="567" t="str">
        <f t="shared" si="336"/>
        <v/>
      </c>
      <c r="JO133" s="567" t="str">
        <f t="shared" si="337"/>
        <v/>
      </c>
      <c r="JQ133" s="567" t="str">
        <f t="shared" si="338"/>
        <v/>
      </c>
      <c r="JS133" s="567" t="str">
        <f t="shared" si="339"/>
        <v/>
      </c>
      <c r="JU133" s="567" t="str">
        <f t="shared" si="340"/>
        <v/>
      </c>
      <c r="JW133" s="567" t="str">
        <f t="shared" si="341"/>
        <v/>
      </c>
      <c r="JY133" s="567" t="str">
        <f t="shared" si="342"/>
        <v/>
      </c>
      <c r="KA133" s="567" t="str">
        <f t="shared" si="342"/>
        <v/>
      </c>
      <c r="KC133" s="567" t="str">
        <f t="shared" si="343"/>
        <v/>
      </c>
      <c r="KE133" s="567" t="str">
        <f t="shared" si="344"/>
        <v/>
      </c>
      <c r="KG133" s="567" t="str">
        <f t="shared" si="345"/>
        <v/>
      </c>
      <c r="KI133" s="567" t="str">
        <f t="shared" si="346"/>
        <v/>
      </c>
      <c r="KK133" s="567" t="str">
        <f t="shared" si="347"/>
        <v/>
      </c>
      <c r="KM133" s="567" t="str">
        <f t="shared" si="348"/>
        <v/>
      </c>
      <c r="KO133" s="567" t="str">
        <f t="shared" si="349"/>
        <v/>
      </c>
      <c r="KQ133" s="567" t="str">
        <f t="shared" si="350"/>
        <v/>
      </c>
      <c r="KS133" s="567" t="str">
        <f t="shared" si="351"/>
        <v/>
      </c>
      <c r="KU133" s="567" t="str">
        <f t="shared" si="352"/>
        <v/>
      </c>
      <c r="KW133" s="567" t="str">
        <f t="shared" si="353"/>
        <v/>
      </c>
      <c r="KY133" s="567" t="str">
        <f t="shared" si="354"/>
        <v/>
      </c>
      <c r="LA133" s="567" t="str">
        <f t="shared" si="355"/>
        <v/>
      </c>
      <c r="LC133" s="567" t="str">
        <f t="shared" si="356"/>
        <v/>
      </c>
      <c r="LE133" s="567" t="str">
        <f t="shared" si="357"/>
        <v/>
      </c>
      <c r="LG133" s="567" t="str">
        <f t="shared" si="358"/>
        <v/>
      </c>
      <c r="LI133" s="567" t="str">
        <f t="shared" si="359"/>
        <v/>
      </c>
      <c r="LK133" s="567" t="str">
        <f t="shared" si="360"/>
        <v/>
      </c>
      <c r="LM133" s="567" t="str">
        <f t="shared" si="361"/>
        <v/>
      </c>
      <c r="LO133" s="567" t="str">
        <f t="shared" si="361"/>
        <v/>
      </c>
      <c r="LQ133" s="567" t="str">
        <f t="shared" si="362"/>
        <v/>
      </c>
      <c r="LS133" s="567" t="str">
        <f t="shared" si="363"/>
        <v/>
      </c>
      <c r="LU133" s="567" t="str">
        <f t="shared" si="364"/>
        <v/>
      </c>
      <c r="LW133" s="567" t="str">
        <f t="shared" si="365"/>
        <v/>
      </c>
      <c r="LY133" s="567" t="str">
        <f t="shared" si="366"/>
        <v/>
      </c>
      <c r="MA133" s="567" t="str">
        <f t="shared" si="367"/>
        <v/>
      </c>
      <c r="MC133" s="567" t="str">
        <f t="shared" si="368"/>
        <v/>
      </c>
      <c r="ME133" s="567" t="str">
        <f t="shared" si="369"/>
        <v/>
      </c>
      <c r="MG133" s="567" t="str">
        <f t="shared" si="370"/>
        <v/>
      </c>
      <c r="MI133" s="567" t="str">
        <f t="shared" si="371"/>
        <v/>
      </c>
      <c r="MK133" s="567" t="str">
        <f t="shared" si="372"/>
        <v/>
      </c>
      <c r="MM133" s="567" t="str">
        <f t="shared" si="373"/>
        <v/>
      </c>
      <c r="MO133" s="567" t="str">
        <f t="shared" si="374"/>
        <v/>
      </c>
      <c r="MQ133" s="567" t="str">
        <f t="shared" si="375"/>
        <v/>
      </c>
      <c r="MS133" s="567" t="str">
        <f t="shared" si="376"/>
        <v/>
      </c>
      <c r="MU133" s="567" t="str">
        <f t="shared" si="377"/>
        <v/>
      </c>
      <c r="MW133" s="567" t="str">
        <f t="shared" si="378"/>
        <v/>
      </c>
      <c r="MY133" s="567" t="str">
        <f t="shared" si="379"/>
        <v/>
      </c>
      <c r="NA133" s="567" t="str">
        <f t="shared" si="380"/>
        <v/>
      </c>
      <c r="NC133" s="567" t="str">
        <f t="shared" si="380"/>
        <v/>
      </c>
      <c r="NE133" s="567" t="str">
        <f t="shared" si="381"/>
        <v/>
      </c>
      <c r="NG133" s="567" t="str">
        <f t="shared" si="382"/>
        <v/>
      </c>
      <c r="NI133" s="567" t="str">
        <f t="shared" si="383"/>
        <v/>
      </c>
      <c r="NK133" s="567" t="str">
        <f t="shared" si="384"/>
        <v/>
      </c>
      <c r="NM133" s="567" t="str">
        <f t="shared" si="385"/>
        <v/>
      </c>
      <c r="NO133" s="567" t="str">
        <f t="shared" si="386"/>
        <v/>
      </c>
      <c r="NQ133" s="567" t="str">
        <f t="shared" si="387"/>
        <v/>
      </c>
      <c r="NS133" s="567" t="str">
        <f t="shared" si="388"/>
        <v/>
      </c>
      <c r="NU133" s="567" t="str">
        <f t="shared" si="389"/>
        <v/>
      </c>
      <c r="NW133" s="567" t="str">
        <f t="shared" si="390"/>
        <v/>
      </c>
      <c r="NY133" s="567" t="str">
        <f t="shared" si="391"/>
        <v/>
      </c>
      <c r="OA133" s="567" t="str">
        <f t="shared" si="392"/>
        <v/>
      </c>
      <c r="OC133" s="567" t="str">
        <f t="shared" si="393"/>
        <v/>
      </c>
      <c r="OE133" s="567" t="str">
        <f t="shared" si="394"/>
        <v/>
      </c>
      <c r="OG133" s="567" t="str">
        <f t="shared" si="395"/>
        <v/>
      </c>
      <c r="OI133" s="567" t="str">
        <f t="shared" si="396"/>
        <v/>
      </c>
      <c r="OK133" s="567" t="str">
        <f t="shared" si="397"/>
        <v/>
      </c>
      <c r="OM133" s="567" t="str">
        <f t="shared" si="398"/>
        <v/>
      </c>
      <c r="OO133" s="567" t="str">
        <f t="shared" si="399"/>
        <v/>
      </c>
      <c r="OQ133" s="567" t="str">
        <f t="shared" si="399"/>
        <v/>
      </c>
      <c r="OS133" s="567" t="str">
        <f t="shared" si="400"/>
        <v/>
      </c>
      <c r="OU133" s="567" t="str">
        <f t="shared" si="401"/>
        <v/>
      </c>
      <c r="OW133" s="567" t="str">
        <f t="shared" si="402"/>
        <v/>
      </c>
      <c r="OY133" s="567" t="str">
        <f t="shared" si="403"/>
        <v/>
      </c>
      <c r="PA133" s="567" t="str">
        <f t="shared" si="404"/>
        <v/>
      </c>
      <c r="PC133" s="567" t="str">
        <f t="shared" si="405"/>
        <v/>
      </c>
      <c r="PE133" s="567" t="str">
        <f t="shared" si="406"/>
        <v/>
      </c>
      <c r="PG133" s="567" t="str">
        <f t="shared" si="407"/>
        <v/>
      </c>
      <c r="PI133" s="567" t="str">
        <f t="shared" si="408"/>
        <v/>
      </c>
      <c r="PK133" s="567" t="str">
        <f t="shared" si="409"/>
        <v/>
      </c>
      <c r="PM133" s="567" t="str">
        <f t="shared" si="410"/>
        <v/>
      </c>
      <c r="PO133" s="567" t="str">
        <f t="shared" si="411"/>
        <v/>
      </c>
      <c r="PQ133" s="567" t="str">
        <f t="shared" si="412"/>
        <v/>
      </c>
      <c r="PS133" s="567" t="str">
        <f t="shared" si="413"/>
        <v/>
      </c>
      <c r="PU133" s="567" t="str">
        <f t="shared" si="414"/>
        <v/>
      </c>
      <c r="PW133" s="567" t="str">
        <f t="shared" si="415"/>
        <v/>
      </c>
      <c r="PY133" s="567" t="str">
        <f t="shared" si="416"/>
        <v/>
      </c>
      <c r="QA133" s="567" t="str">
        <f t="shared" si="417"/>
        <v/>
      </c>
    </row>
    <row r="134" spans="5:443">
      <c r="E134" s="567" t="str">
        <f t="shared" si="209"/>
        <v/>
      </c>
      <c r="G134" s="567" t="str">
        <f t="shared" si="209"/>
        <v/>
      </c>
      <c r="I134" s="567" t="str">
        <f t="shared" si="210"/>
        <v/>
      </c>
      <c r="K134" s="567" t="str">
        <f t="shared" si="211"/>
        <v/>
      </c>
      <c r="M134" s="567" t="str">
        <f t="shared" si="212"/>
        <v/>
      </c>
      <c r="O134" s="567" t="str">
        <f t="shared" si="213"/>
        <v/>
      </c>
      <c r="Q134" s="567" t="str">
        <f t="shared" si="214"/>
        <v/>
      </c>
      <c r="S134" s="567" t="str">
        <f t="shared" si="215"/>
        <v/>
      </c>
      <c r="U134" s="567" t="str">
        <f t="shared" si="216"/>
        <v/>
      </c>
      <c r="W134" s="567" t="str">
        <f t="shared" si="217"/>
        <v/>
      </c>
      <c r="Y134" s="567" t="str">
        <f t="shared" si="218"/>
        <v/>
      </c>
      <c r="AA134" s="567" t="str">
        <f t="shared" si="219"/>
        <v/>
      </c>
      <c r="AC134" s="567" t="str">
        <f t="shared" si="220"/>
        <v/>
      </c>
      <c r="AE134" s="567" t="str">
        <f t="shared" si="221"/>
        <v/>
      </c>
      <c r="AG134" s="567" t="str">
        <f t="shared" si="222"/>
        <v/>
      </c>
      <c r="AI134" s="567" t="str">
        <f t="shared" si="223"/>
        <v/>
      </c>
      <c r="AK134" s="567" t="str">
        <f t="shared" si="224"/>
        <v/>
      </c>
      <c r="AM134" s="567" t="str">
        <f t="shared" si="225"/>
        <v/>
      </c>
      <c r="AO134" s="567" t="str">
        <f t="shared" si="226"/>
        <v/>
      </c>
      <c r="AQ134" s="567" t="str">
        <f t="shared" si="227"/>
        <v/>
      </c>
      <c r="AS134" s="567" t="str">
        <f t="shared" si="228"/>
        <v/>
      </c>
      <c r="AU134" s="567" t="str">
        <f t="shared" si="228"/>
        <v/>
      </c>
      <c r="AW134" s="567" t="str">
        <f t="shared" si="229"/>
        <v/>
      </c>
      <c r="AY134" s="567" t="str">
        <f t="shared" si="230"/>
        <v/>
      </c>
      <c r="BA134" s="567" t="str">
        <f t="shared" si="231"/>
        <v/>
      </c>
      <c r="BC134" s="567" t="str">
        <f t="shared" si="232"/>
        <v/>
      </c>
      <c r="BE134" s="567" t="str">
        <f t="shared" si="233"/>
        <v/>
      </c>
      <c r="BG134" s="567" t="str">
        <f t="shared" si="234"/>
        <v/>
      </c>
      <c r="BI134" s="567" t="str">
        <f t="shared" si="235"/>
        <v/>
      </c>
      <c r="BK134" s="567" t="str">
        <f t="shared" si="236"/>
        <v/>
      </c>
      <c r="BM134" s="567" t="str">
        <f t="shared" si="237"/>
        <v/>
      </c>
      <c r="BO134" s="567" t="str">
        <f t="shared" si="238"/>
        <v/>
      </c>
      <c r="BQ134" s="567" t="str">
        <f t="shared" si="239"/>
        <v/>
      </c>
      <c r="BS134" s="567" t="str">
        <f t="shared" si="240"/>
        <v/>
      </c>
      <c r="BU134" s="567" t="str">
        <f t="shared" si="241"/>
        <v/>
      </c>
      <c r="BW134" s="567" t="str">
        <f t="shared" si="242"/>
        <v/>
      </c>
      <c r="BY134" s="567" t="str">
        <f t="shared" si="243"/>
        <v/>
      </c>
      <c r="CA134" s="567" t="str">
        <f t="shared" si="244"/>
        <v/>
      </c>
      <c r="CC134" s="567" t="str">
        <f t="shared" si="245"/>
        <v/>
      </c>
      <c r="CE134" s="567" t="str">
        <f t="shared" si="246"/>
        <v/>
      </c>
      <c r="CG134" s="567" t="str">
        <f t="shared" si="247"/>
        <v/>
      </c>
      <c r="CI134" s="567" t="str">
        <f t="shared" si="247"/>
        <v/>
      </c>
      <c r="CK134" s="567" t="str">
        <f t="shared" si="248"/>
        <v/>
      </c>
      <c r="CM134" s="567" t="str">
        <f t="shared" si="249"/>
        <v/>
      </c>
      <c r="CO134" s="567" t="str">
        <f t="shared" si="250"/>
        <v/>
      </c>
      <c r="CQ134" s="567" t="str">
        <f t="shared" si="251"/>
        <v/>
      </c>
      <c r="CS134" s="567" t="str">
        <f t="shared" si="252"/>
        <v/>
      </c>
      <c r="CU134" s="567" t="str">
        <f t="shared" si="253"/>
        <v/>
      </c>
      <c r="CW134" s="567" t="str">
        <f t="shared" si="254"/>
        <v/>
      </c>
      <c r="CY134" s="567" t="str">
        <f t="shared" si="255"/>
        <v/>
      </c>
      <c r="DA134" s="567" t="str">
        <f t="shared" si="256"/>
        <v/>
      </c>
      <c r="DC134" s="567" t="str">
        <f t="shared" si="257"/>
        <v/>
      </c>
      <c r="DE134" s="567" t="str">
        <f t="shared" si="258"/>
        <v/>
      </c>
      <c r="DG134" s="567" t="str">
        <f t="shared" si="259"/>
        <v/>
      </c>
      <c r="DI134" s="567" t="str">
        <f t="shared" si="260"/>
        <v/>
      </c>
      <c r="DK134" s="567" t="str">
        <f t="shared" si="261"/>
        <v/>
      </c>
      <c r="DM134" s="567" t="str">
        <f t="shared" si="262"/>
        <v/>
      </c>
      <c r="DO134" s="567" t="str">
        <f t="shared" si="263"/>
        <v/>
      </c>
      <c r="DQ134" s="567" t="str">
        <f t="shared" si="264"/>
        <v/>
      </c>
      <c r="DS134" s="567" t="str">
        <f t="shared" si="265"/>
        <v/>
      </c>
      <c r="DU134" s="567" t="str">
        <f t="shared" si="266"/>
        <v/>
      </c>
      <c r="DW134" s="567" t="str">
        <f t="shared" si="266"/>
        <v/>
      </c>
      <c r="DY134" s="567" t="str">
        <f t="shared" si="267"/>
        <v/>
      </c>
      <c r="EA134" s="567" t="str">
        <f t="shared" si="268"/>
        <v/>
      </c>
      <c r="EC134" s="567" t="str">
        <f t="shared" si="269"/>
        <v/>
      </c>
      <c r="EE134" s="567" t="str">
        <f t="shared" si="270"/>
        <v/>
      </c>
      <c r="EG134" s="567" t="str">
        <f t="shared" si="271"/>
        <v/>
      </c>
      <c r="EI134" s="567" t="str">
        <f t="shared" si="272"/>
        <v/>
      </c>
      <c r="EK134" s="567" t="str">
        <f t="shared" si="273"/>
        <v/>
      </c>
      <c r="EM134" s="567" t="str">
        <f t="shared" si="274"/>
        <v/>
      </c>
      <c r="EO134" s="567" t="str">
        <f t="shared" si="275"/>
        <v/>
      </c>
      <c r="EQ134" s="567" t="str">
        <f t="shared" si="276"/>
        <v/>
      </c>
      <c r="ES134" s="567" t="str">
        <f t="shared" si="277"/>
        <v/>
      </c>
      <c r="EU134" s="567" t="str">
        <f t="shared" si="278"/>
        <v/>
      </c>
      <c r="EW134" s="567" t="str">
        <f t="shared" si="279"/>
        <v/>
      </c>
      <c r="EY134" s="567" t="str">
        <f t="shared" si="280"/>
        <v/>
      </c>
      <c r="FA134" s="567" t="str">
        <f t="shared" si="281"/>
        <v/>
      </c>
      <c r="FC134" s="567" t="str">
        <f t="shared" si="282"/>
        <v/>
      </c>
      <c r="FE134" s="567" t="str">
        <f t="shared" si="283"/>
        <v/>
      </c>
      <c r="FG134" s="567" t="str">
        <f t="shared" si="284"/>
        <v/>
      </c>
      <c r="FI134" s="567" t="str">
        <f t="shared" si="285"/>
        <v/>
      </c>
      <c r="FK134" s="567" t="str">
        <f t="shared" si="285"/>
        <v/>
      </c>
      <c r="FM134" s="567" t="str">
        <f t="shared" si="286"/>
        <v/>
      </c>
      <c r="FO134" s="567" t="str">
        <f t="shared" si="287"/>
        <v/>
      </c>
      <c r="FQ134" s="567" t="str">
        <f t="shared" si="288"/>
        <v/>
      </c>
      <c r="FS134" s="567" t="str">
        <f t="shared" si="289"/>
        <v/>
      </c>
      <c r="FU134" s="567" t="str">
        <f t="shared" si="290"/>
        <v/>
      </c>
      <c r="FW134" s="567" t="str">
        <f t="shared" si="291"/>
        <v/>
      </c>
      <c r="FY134" s="567" t="str">
        <f t="shared" si="292"/>
        <v/>
      </c>
      <c r="GA134" s="567" t="str">
        <f t="shared" si="293"/>
        <v/>
      </c>
      <c r="GC134" s="567" t="str">
        <f t="shared" si="294"/>
        <v/>
      </c>
      <c r="GE134" s="567" t="str">
        <f t="shared" si="295"/>
        <v/>
      </c>
      <c r="GG134" s="567" t="str">
        <f t="shared" si="296"/>
        <v/>
      </c>
      <c r="GI134" s="567" t="str">
        <f t="shared" si="297"/>
        <v/>
      </c>
      <c r="GK134" s="567" t="str">
        <f t="shared" si="298"/>
        <v/>
      </c>
      <c r="GM134" s="567" t="str">
        <f t="shared" si="299"/>
        <v/>
      </c>
      <c r="GO134" s="567" t="str">
        <f t="shared" si="300"/>
        <v/>
      </c>
      <c r="GQ134" s="567" t="str">
        <f t="shared" si="301"/>
        <v/>
      </c>
      <c r="GS134" s="567" t="str">
        <f t="shared" si="302"/>
        <v/>
      </c>
      <c r="GU134" s="567" t="str">
        <f t="shared" si="303"/>
        <v/>
      </c>
      <c r="GW134" s="567" t="str">
        <f t="shared" si="304"/>
        <v/>
      </c>
      <c r="GY134" s="567" t="str">
        <f t="shared" si="304"/>
        <v/>
      </c>
      <c r="HA134" s="567" t="str">
        <f t="shared" si="305"/>
        <v/>
      </c>
      <c r="HC134" s="567" t="str">
        <f t="shared" si="306"/>
        <v/>
      </c>
      <c r="HE134" s="567" t="str">
        <f t="shared" si="307"/>
        <v/>
      </c>
      <c r="HG134" s="567" t="str">
        <f t="shared" si="308"/>
        <v/>
      </c>
      <c r="HI134" s="567" t="str">
        <f t="shared" si="309"/>
        <v/>
      </c>
      <c r="HK134" s="567" t="str">
        <f t="shared" si="310"/>
        <v/>
      </c>
      <c r="HM134" s="567" t="str">
        <f t="shared" si="311"/>
        <v/>
      </c>
      <c r="HO134" s="567" t="str">
        <f t="shared" si="312"/>
        <v/>
      </c>
      <c r="HQ134" s="567" t="str">
        <f t="shared" si="313"/>
        <v/>
      </c>
      <c r="HS134" s="567" t="str">
        <f t="shared" si="314"/>
        <v/>
      </c>
      <c r="HU134" s="567" t="str">
        <f t="shared" si="315"/>
        <v/>
      </c>
      <c r="HW134" s="567" t="str">
        <f t="shared" si="316"/>
        <v/>
      </c>
      <c r="HY134" s="567" t="str">
        <f t="shared" si="317"/>
        <v/>
      </c>
      <c r="IA134" s="567" t="str">
        <f t="shared" si="318"/>
        <v/>
      </c>
      <c r="IC134" s="567" t="str">
        <f t="shared" si="319"/>
        <v/>
      </c>
      <c r="IE134" s="567" t="str">
        <f t="shared" si="320"/>
        <v/>
      </c>
      <c r="IG134" s="567" t="str">
        <f t="shared" si="321"/>
        <v/>
      </c>
      <c r="II134" s="567" t="str">
        <f t="shared" si="322"/>
        <v/>
      </c>
      <c r="IK134" s="567" t="str">
        <f t="shared" si="323"/>
        <v/>
      </c>
      <c r="IM134" s="567" t="str">
        <f t="shared" si="323"/>
        <v/>
      </c>
      <c r="IO134" s="567" t="str">
        <f t="shared" si="324"/>
        <v/>
      </c>
      <c r="IQ134" s="567" t="str">
        <f t="shared" si="325"/>
        <v/>
      </c>
      <c r="IS134" s="567" t="str">
        <f t="shared" si="326"/>
        <v/>
      </c>
      <c r="IU134" s="567" t="str">
        <f t="shared" si="327"/>
        <v/>
      </c>
      <c r="IW134" s="567" t="str">
        <f t="shared" si="328"/>
        <v/>
      </c>
      <c r="IY134" s="567" t="str">
        <f t="shared" si="329"/>
        <v/>
      </c>
      <c r="JA134" s="567" t="str">
        <f t="shared" si="330"/>
        <v/>
      </c>
      <c r="JC134" s="567" t="str">
        <f t="shared" si="331"/>
        <v/>
      </c>
      <c r="JE134" s="567" t="str">
        <f t="shared" si="332"/>
        <v/>
      </c>
      <c r="JG134" s="567" t="str">
        <f t="shared" si="333"/>
        <v/>
      </c>
      <c r="JI134" s="567" t="str">
        <f t="shared" si="334"/>
        <v/>
      </c>
      <c r="JK134" s="567" t="str">
        <f t="shared" si="335"/>
        <v/>
      </c>
      <c r="JM134" s="567" t="str">
        <f t="shared" si="336"/>
        <v/>
      </c>
      <c r="JO134" s="567" t="str">
        <f t="shared" si="337"/>
        <v/>
      </c>
      <c r="JQ134" s="567" t="str">
        <f t="shared" si="338"/>
        <v/>
      </c>
      <c r="JS134" s="567" t="str">
        <f t="shared" si="339"/>
        <v/>
      </c>
      <c r="JU134" s="567" t="str">
        <f t="shared" si="340"/>
        <v/>
      </c>
      <c r="JW134" s="567" t="str">
        <f t="shared" si="341"/>
        <v/>
      </c>
      <c r="JY134" s="567" t="str">
        <f t="shared" si="342"/>
        <v/>
      </c>
      <c r="KA134" s="567" t="str">
        <f t="shared" si="342"/>
        <v/>
      </c>
      <c r="KC134" s="567" t="str">
        <f t="shared" si="343"/>
        <v/>
      </c>
      <c r="KE134" s="567" t="str">
        <f t="shared" si="344"/>
        <v/>
      </c>
      <c r="KG134" s="567" t="str">
        <f t="shared" si="345"/>
        <v/>
      </c>
      <c r="KI134" s="567" t="str">
        <f t="shared" si="346"/>
        <v/>
      </c>
      <c r="KK134" s="567" t="str">
        <f t="shared" si="347"/>
        <v/>
      </c>
      <c r="KM134" s="567" t="str">
        <f t="shared" si="348"/>
        <v/>
      </c>
      <c r="KO134" s="567" t="str">
        <f t="shared" si="349"/>
        <v/>
      </c>
      <c r="KQ134" s="567" t="str">
        <f t="shared" si="350"/>
        <v/>
      </c>
      <c r="KS134" s="567" t="str">
        <f t="shared" si="351"/>
        <v/>
      </c>
      <c r="KU134" s="567" t="str">
        <f t="shared" si="352"/>
        <v/>
      </c>
      <c r="KW134" s="567" t="str">
        <f t="shared" si="353"/>
        <v/>
      </c>
      <c r="KY134" s="567" t="str">
        <f t="shared" si="354"/>
        <v/>
      </c>
      <c r="LA134" s="567" t="str">
        <f t="shared" si="355"/>
        <v/>
      </c>
      <c r="LC134" s="567" t="str">
        <f t="shared" si="356"/>
        <v/>
      </c>
      <c r="LE134" s="567" t="str">
        <f t="shared" si="357"/>
        <v/>
      </c>
      <c r="LG134" s="567" t="str">
        <f t="shared" si="358"/>
        <v/>
      </c>
      <c r="LI134" s="567" t="str">
        <f t="shared" si="359"/>
        <v/>
      </c>
      <c r="LK134" s="567" t="str">
        <f t="shared" si="360"/>
        <v/>
      </c>
      <c r="LM134" s="567" t="str">
        <f t="shared" si="361"/>
        <v/>
      </c>
      <c r="LO134" s="567" t="str">
        <f t="shared" si="361"/>
        <v/>
      </c>
      <c r="LQ134" s="567" t="str">
        <f t="shared" si="362"/>
        <v/>
      </c>
      <c r="LS134" s="567" t="str">
        <f t="shared" si="363"/>
        <v/>
      </c>
      <c r="LU134" s="567" t="str">
        <f t="shared" si="364"/>
        <v/>
      </c>
      <c r="LW134" s="567" t="str">
        <f t="shared" si="365"/>
        <v/>
      </c>
      <c r="LY134" s="567" t="str">
        <f t="shared" si="366"/>
        <v/>
      </c>
      <c r="MA134" s="567" t="str">
        <f t="shared" si="367"/>
        <v/>
      </c>
      <c r="MC134" s="567" t="str">
        <f t="shared" si="368"/>
        <v/>
      </c>
      <c r="ME134" s="567" t="str">
        <f t="shared" si="369"/>
        <v/>
      </c>
      <c r="MG134" s="567" t="str">
        <f t="shared" si="370"/>
        <v/>
      </c>
      <c r="MI134" s="567" t="str">
        <f t="shared" si="371"/>
        <v/>
      </c>
      <c r="MK134" s="567" t="str">
        <f t="shared" si="372"/>
        <v/>
      </c>
      <c r="MM134" s="567" t="str">
        <f t="shared" si="373"/>
        <v/>
      </c>
      <c r="MO134" s="567" t="str">
        <f t="shared" si="374"/>
        <v/>
      </c>
      <c r="MQ134" s="567" t="str">
        <f t="shared" si="375"/>
        <v/>
      </c>
      <c r="MS134" s="567" t="str">
        <f t="shared" si="376"/>
        <v/>
      </c>
      <c r="MU134" s="567" t="str">
        <f t="shared" si="377"/>
        <v/>
      </c>
      <c r="MW134" s="567" t="str">
        <f t="shared" si="378"/>
        <v/>
      </c>
      <c r="MY134" s="567" t="str">
        <f t="shared" si="379"/>
        <v/>
      </c>
      <c r="NA134" s="567" t="str">
        <f t="shared" si="380"/>
        <v/>
      </c>
      <c r="NC134" s="567" t="str">
        <f t="shared" si="380"/>
        <v/>
      </c>
      <c r="NE134" s="567" t="str">
        <f t="shared" si="381"/>
        <v/>
      </c>
      <c r="NG134" s="567" t="str">
        <f t="shared" si="382"/>
        <v/>
      </c>
      <c r="NI134" s="567" t="str">
        <f t="shared" si="383"/>
        <v/>
      </c>
      <c r="NK134" s="567" t="str">
        <f t="shared" si="384"/>
        <v/>
      </c>
      <c r="NM134" s="567" t="str">
        <f t="shared" si="385"/>
        <v/>
      </c>
      <c r="NO134" s="567" t="str">
        <f t="shared" si="386"/>
        <v/>
      </c>
      <c r="NQ134" s="567" t="str">
        <f t="shared" si="387"/>
        <v/>
      </c>
      <c r="NS134" s="567" t="str">
        <f t="shared" si="388"/>
        <v/>
      </c>
      <c r="NU134" s="567" t="str">
        <f t="shared" si="389"/>
        <v/>
      </c>
      <c r="NW134" s="567" t="str">
        <f t="shared" si="390"/>
        <v/>
      </c>
      <c r="NY134" s="567" t="str">
        <f t="shared" si="391"/>
        <v/>
      </c>
      <c r="OA134" s="567" t="str">
        <f t="shared" si="392"/>
        <v/>
      </c>
      <c r="OC134" s="567" t="str">
        <f t="shared" si="393"/>
        <v/>
      </c>
      <c r="OE134" s="567" t="str">
        <f t="shared" si="394"/>
        <v/>
      </c>
      <c r="OG134" s="567" t="str">
        <f t="shared" si="395"/>
        <v/>
      </c>
      <c r="OI134" s="567" t="str">
        <f t="shared" si="396"/>
        <v/>
      </c>
      <c r="OK134" s="567" t="str">
        <f t="shared" si="397"/>
        <v/>
      </c>
      <c r="OM134" s="567" t="str">
        <f t="shared" si="398"/>
        <v/>
      </c>
      <c r="OO134" s="567" t="str">
        <f t="shared" si="399"/>
        <v/>
      </c>
      <c r="OQ134" s="567" t="str">
        <f t="shared" si="399"/>
        <v/>
      </c>
      <c r="OS134" s="567" t="str">
        <f t="shared" si="400"/>
        <v/>
      </c>
      <c r="OU134" s="567" t="str">
        <f t="shared" si="401"/>
        <v/>
      </c>
      <c r="OW134" s="567" t="str">
        <f t="shared" si="402"/>
        <v/>
      </c>
      <c r="OY134" s="567" t="str">
        <f t="shared" si="403"/>
        <v/>
      </c>
      <c r="PA134" s="567" t="str">
        <f t="shared" si="404"/>
        <v/>
      </c>
      <c r="PC134" s="567" t="str">
        <f t="shared" si="405"/>
        <v/>
      </c>
      <c r="PE134" s="567" t="str">
        <f t="shared" si="406"/>
        <v/>
      </c>
      <c r="PG134" s="567" t="str">
        <f t="shared" si="407"/>
        <v/>
      </c>
      <c r="PI134" s="567" t="str">
        <f t="shared" si="408"/>
        <v/>
      </c>
      <c r="PK134" s="567" t="str">
        <f t="shared" si="409"/>
        <v/>
      </c>
      <c r="PM134" s="567" t="str">
        <f t="shared" si="410"/>
        <v/>
      </c>
      <c r="PO134" s="567" t="str">
        <f t="shared" si="411"/>
        <v/>
      </c>
      <c r="PQ134" s="567" t="str">
        <f t="shared" si="412"/>
        <v/>
      </c>
      <c r="PS134" s="567" t="str">
        <f t="shared" si="413"/>
        <v/>
      </c>
      <c r="PU134" s="567" t="str">
        <f t="shared" si="414"/>
        <v/>
      </c>
      <c r="PW134" s="567" t="str">
        <f t="shared" si="415"/>
        <v/>
      </c>
      <c r="PY134" s="567" t="str">
        <f t="shared" si="416"/>
        <v/>
      </c>
      <c r="QA134" s="567" t="str">
        <f t="shared" si="417"/>
        <v/>
      </c>
    </row>
    <row r="135" spans="5:443">
      <c r="E135" s="567" t="str">
        <f t="shared" si="209"/>
        <v/>
      </c>
      <c r="G135" s="567" t="str">
        <f t="shared" si="209"/>
        <v/>
      </c>
      <c r="I135" s="567" t="str">
        <f t="shared" si="210"/>
        <v/>
      </c>
      <c r="K135" s="567" t="str">
        <f t="shared" si="211"/>
        <v/>
      </c>
      <c r="M135" s="567" t="str">
        <f t="shared" si="212"/>
        <v/>
      </c>
      <c r="O135" s="567" t="str">
        <f t="shared" si="213"/>
        <v/>
      </c>
      <c r="Q135" s="567" t="str">
        <f t="shared" si="214"/>
        <v/>
      </c>
      <c r="S135" s="567" t="str">
        <f t="shared" si="215"/>
        <v/>
      </c>
      <c r="U135" s="567" t="str">
        <f t="shared" si="216"/>
        <v/>
      </c>
      <c r="W135" s="567" t="str">
        <f t="shared" si="217"/>
        <v/>
      </c>
      <c r="Y135" s="567" t="str">
        <f t="shared" si="218"/>
        <v/>
      </c>
      <c r="AA135" s="567" t="str">
        <f t="shared" si="219"/>
        <v/>
      </c>
      <c r="AC135" s="567" t="str">
        <f t="shared" si="220"/>
        <v/>
      </c>
      <c r="AE135" s="567" t="str">
        <f t="shared" si="221"/>
        <v/>
      </c>
      <c r="AG135" s="567" t="str">
        <f t="shared" si="222"/>
        <v/>
      </c>
      <c r="AI135" s="567" t="str">
        <f t="shared" si="223"/>
        <v/>
      </c>
      <c r="AK135" s="567" t="str">
        <f t="shared" si="224"/>
        <v/>
      </c>
      <c r="AM135" s="567" t="str">
        <f t="shared" si="225"/>
        <v/>
      </c>
      <c r="AO135" s="567" t="str">
        <f t="shared" si="226"/>
        <v/>
      </c>
      <c r="AQ135" s="567" t="str">
        <f t="shared" si="227"/>
        <v/>
      </c>
      <c r="AS135" s="567" t="str">
        <f t="shared" si="228"/>
        <v/>
      </c>
      <c r="AU135" s="567" t="str">
        <f t="shared" si="228"/>
        <v/>
      </c>
      <c r="AW135" s="567" t="str">
        <f t="shared" si="229"/>
        <v/>
      </c>
      <c r="AY135" s="567" t="str">
        <f t="shared" si="230"/>
        <v/>
      </c>
      <c r="BA135" s="567" t="str">
        <f t="shared" si="231"/>
        <v/>
      </c>
      <c r="BC135" s="567" t="str">
        <f t="shared" si="232"/>
        <v/>
      </c>
      <c r="BE135" s="567" t="str">
        <f t="shared" si="233"/>
        <v/>
      </c>
      <c r="BG135" s="567" t="str">
        <f t="shared" si="234"/>
        <v/>
      </c>
      <c r="BI135" s="567" t="str">
        <f t="shared" si="235"/>
        <v/>
      </c>
      <c r="BK135" s="567" t="str">
        <f t="shared" si="236"/>
        <v/>
      </c>
      <c r="BM135" s="567" t="str">
        <f t="shared" si="237"/>
        <v/>
      </c>
      <c r="BO135" s="567" t="str">
        <f t="shared" si="238"/>
        <v/>
      </c>
      <c r="BQ135" s="567" t="str">
        <f t="shared" si="239"/>
        <v/>
      </c>
      <c r="BS135" s="567" t="str">
        <f t="shared" si="240"/>
        <v/>
      </c>
      <c r="BU135" s="567" t="str">
        <f t="shared" si="241"/>
        <v/>
      </c>
      <c r="BW135" s="567" t="str">
        <f t="shared" si="242"/>
        <v/>
      </c>
      <c r="BY135" s="567" t="str">
        <f t="shared" si="243"/>
        <v/>
      </c>
      <c r="CA135" s="567" t="str">
        <f t="shared" si="244"/>
        <v/>
      </c>
      <c r="CC135" s="567" t="str">
        <f t="shared" si="245"/>
        <v/>
      </c>
      <c r="CE135" s="567" t="str">
        <f t="shared" si="246"/>
        <v/>
      </c>
      <c r="CG135" s="567" t="str">
        <f t="shared" si="247"/>
        <v/>
      </c>
      <c r="CI135" s="567" t="str">
        <f t="shared" si="247"/>
        <v/>
      </c>
      <c r="CK135" s="567" t="str">
        <f t="shared" si="248"/>
        <v/>
      </c>
      <c r="CM135" s="567" t="str">
        <f t="shared" si="249"/>
        <v/>
      </c>
      <c r="CO135" s="567" t="str">
        <f t="shared" si="250"/>
        <v/>
      </c>
      <c r="CQ135" s="567" t="str">
        <f t="shared" si="251"/>
        <v/>
      </c>
      <c r="CS135" s="567" t="str">
        <f t="shared" si="252"/>
        <v/>
      </c>
      <c r="CU135" s="567" t="str">
        <f t="shared" si="253"/>
        <v/>
      </c>
      <c r="CW135" s="567" t="str">
        <f t="shared" si="254"/>
        <v/>
      </c>
      <c r="CY135" s="567" t="str">
        <f t="shared" si="255"/>
        <v/>
      </c>
      <c r="DA135" s="567" t="str">
        <f t="shared" si="256"/>
        <v/>
      </c>
      <c r="DC135" s="567" t="str">
        <f t="shared" si="257"/>
        <v/>
      </c>
      <c r="DE135" s="567" t="str">
        <f t="shared" si="258"/>
        <v/>
      </c>
      <c r="DG135" s="567" t="str">
        <f t="shared" si="259"/>
        <v/>
      </c>
      <c r="DI135" s="567" t="str">
        <f t="shared" si="260"/>
        <v/>
      </c>
      <c r="DK135" s="567" t="str">
        <f t="shared" si="261"/>
        <v/>
      </c>
      <c r="DM135" s="567" t="str">
        <f t="shared" si="262"/>
        <v/>
      </c>
      <c r="DO135" s="567" t="str">
        <f t="shared" si="263"/>
        <v/>
      </c>
      <c r="DQ135" s="567" t="str">
        <f t="shared" si="264"/>
        <v/>
      </c>
      <c r="DS135" s="567" t="str">
        <f t="shared" si="265"/>
        <v/>
      </c>
      <c r="DU135" s="567" t="str">
        <f t="shared" si="266"/>
        <v/>
      </c>
      <c r="DW135" s="567" t="str">
        <f t="shared" si="266"/>
        <v/>
      </c>
      <c r="DY135" s="567" t="str">
        <f t="shared" si="267"/>
        <v/>
      </c>
      <c r="EA135" s="567" t="str">
        <f t="shared" si="268"/>
        <v/>
      </c>
      <c r="EC135" s="567" t="str">
        <f t="shared" si="269"/>
        <v/>
      </c>
      <c r="EE135" s="567" t="str">
        <f t="shared" si="270"/>
        <v/>
      </c>
      <c r="EG135" s="567" t="str">
        <f t="shared" si="271"/>
        <v/>
      </c>
      <c r="EI135" s="567" t="str">
        <f t="shared" si="272"/>
        <v/>
      </c>
      <c r="EK135" s="567" t="str">
        <f t="shared" si="273"/>
        <v/>
      </c>
      <c r="EM135" s="567" t="str">
        <f t="shared" si="274"/>
        <v/>
      </c>
      <c r="EO135" s="567" t="str">
        <f t="shared" si="275"/>
        <v/>
      </c>
      <c r="EQ135" s="567" t="str">
        <f t="shared" si="276"/>
        <v/>
      </c>
      <c r="ES135" s="567" t="str">
        <f t="shared" si="277"/>
        <v/>
      </c>
      <c r="EU135" s="567" t="str">
        <f t="shared" si="278"/>
        <v/>
      </c>
      <c r="EW135" s="567" t="str">
        <f t="shared" si="279"/>
        <v/>
      </c>
      <c r="EY135" s="567" t="str">
        <f t="shared" si="280"/>
        <v/>
      </c>
      <c r="FA135" s="567" t="str">
        <f t="shared" si="281"/>
        <v/>
      </c>
      <c r="FC135" s="567" t="str">
        <f t="shared" si="282"/>
        <v/>
      </c>
      <c r="FE135" s="567" t="str">
        <f t="shared" si="283"/>
        <v/>
      </c>
      <c r="FG135" s="567" t="str">
        <f t="shared" si="284"/>
        <v/>
      </c>
      <c r="FI135" s="567" t="str">
        <f t="shared" si="285"/>
        <v/>
      </c>
      <c r="FK135" s="567" t="str">
        <f t="shared" si="285"/>
        <v/>
      </c>
      <c r="FM135" s="567" t="str">
        <f t="shared" si="286"/>
        <v/>
      </c>
      <c r="FO135" s="567" t="str">
        <f t="shared" si="287"/>
        <v/>
      </c>
      <c r="FQ135" s="567" t="str">
        <f t="shared" si="288"/>
        <v/>
      </c>
      <c r="FS135" s="567" t="str">
        <f t="shared" si="289"/>
        <v/>
      </c>
      <c r="FU135" s="567" t="str">
        <f t="shared" si="290"/>
        <v/>
      </c>
      <c r="FW135" s="567" t="str">
        <f t="shared" si="291"/>
        <v/>
      </c>
      <c r="FY135" s="567" t="str">
        <f t="shared" si="292"/>
        <v/>
      </c>
      <c r="GA135" s="567" t="str">
        <f t="shared" si="293"/>
        <v/>
      </c>
      <c r="GC135" s="567" t="str">
        <f t="shared" si="294"/>
        <v/>
      </c>
      <c r="GE135" s="567" t="str">
        <f t="shared" si="295"/>
        <v/>
      </c>
      <c r="GG135" s="567" t="str">
        <f t="shared" si="296"/>
        <v/>
      </c>
      <c r="GI135" s="567" t="str">
        <f t="shared" si="297"/>
        <v/>
      </c>
      <c r="GK135" s="567" t="str">
        <f t="shared" si="298"/>
        <v/>
      </c>
      <c r="GM135" s="567" t="str">
        <f t="shared" si="299"/>
        <v/>
      </c>
      <c r="GO135" s="567" t="str">
        <f t="shared" si="300"/>
        <v/>
      </c>
      <c r="GQ135" s="567" t="str">
        <f t="shared" si="301"/>
        <v/>
      </c>
      <c r="GS135" s="567" t="str">
        <f t="shared" si="302"/>
        <v/>
      </c>
      <c r="GU135" s="567" t="str">
        <f t="shared" si="303"/>
        <v/>
      </c>
      <c r="GW135" s="567" t="str">
        <f t="shared" si="304"/>
        <v/>
      </c>
      <c r="GY135" s="567" t="str">
        <f t="shared" si="304"/>
        <v/>
      </c>
      <c r="HA135" s="567" t="str">
        <f t="shared" si="305"/>
        <v/>
      </c>
      <c r="HC135" s="567" t="str">
        <f t="shared" si="306"/>
        <v/>
      </c>
      <c r="HE135" s="567" t="str">
        <f t="shared" si="307"/>
        <v/>
      </c>
      <c r="HG135" s="567" t="str">
        <f t="shared" si="308"/>
        <v/>
      </c>
      <c r="HI135" s="567" t="str">
        <f t="shared" si="309"/>
        <v/>
      </c>
      <c r="HK135" s="567" t="str">
        <f t="shared" si="310"/>
        <v/>
      </c>
      <c r="HM135" s="567" t="str">
        <f t="shared" si="311"/>
        <v/>
      </c>
      <c r="HO135" s="567" t="str">
        <f t="shared" si="312"/>
        <v/>
      </c>
      <c r="HQ135" s="567" t="str">
        <f t="shared" si="313"/>
        <v/>
      </c>
      <c r="HS135" s="567" t="str">
        <f t="shared" si="314"/>
        <v/>
      </c>
      <c r="HU135" s="567" t="str">
        <f t="shared" si="315"/>
        <v/>
      </c>
      <c r="HW135" s="567" t="str">
        <f t="shared" si="316"/>
        <v/>
      </c>
      <c r="HY135" s="567" t="str">
        <f t="shared" si="317"/>
        <v/>
      </c>
      <c r="IA135" s="567" t="str">
        <f t="shared" si="318"/>
        <v/>
      </c>
      <c r="IC135" s="567" t="str">
        <f t="shared" si="319"/>
        <v/>
      </c>
      <c r="IE135" s="567" t="str">
        <f t="shared" si="320"/>
        <v/>
      </c>
      <c r="IG135" s="567" t="str">
        <f t="shared" si="321"/>
        <v/>
      </c>
      <c r="II135" s="567" t="str">
        <f t="shared" si="322"/>
        <v/>
      </c>
      <c r="IK135" s="567" t="str">
        <f t="shared" si="323"/>
        <v/>
      </c>
      <c r="IM135" s="567" t="str">
        <f t="shared" si="323"/>
        <v/>
      </c>
      <c r="IO135" s="567" t="str">
        <f t="shared" si="324"/>
        <v/>
      </c>
      <c r="IQ135" s="567" t="str">
        <f t="shared" si="325"/>
        <v/>
      </c>
      <c r="IS135" s="567" t="str">
        <f t="shared" si="326"/>
        <v/>
      </c>
      <c r="IU135" s="567" t="str">
        <f t="shared" si="327"/>
        <v/>
      </c>
      <c r="IW135" s="567" t="str">
        <f t="shared" si="328"/>
        <v/>
      </c>
      <c r="IY135" s="567" t="str">
        <f t="shared" si="329"/>
        <v/>
      </c>
      <c r="JA135" s="567" t="str">
        <f t="shared" si="330"/>
        <v/>
      </c>
      <c r="JC135" s="567" t="str">
        <f t="shared" si="331"/>
        <v/>
      </c>
      <c r="JE135" s="567" t="str">
        <f t="shared" si="332"/>
        <v/>
      </c>
      <c r="JG135" s="567" t="str">
        <f t="shared" si="333"/>
        <v/>
      </c>
      <c r="JI135" s="567" t="str">
        <f t="shared" si="334"/>
        <v/>
      </c>
      <c r="JK135" s="567" t="str">
        <f t="shared" si="335"/>
        <v/>
      </c>
      <c r="JM135" s="567" t="str">
        <f t="shared" si="336"/>
        <v/>
      </c>
      <c r="JO135" s="567" t="str">
        <f t="shared" si="337"/>
        <v/>
      </c>
      <c r="JQ135" s="567" t="str">
        <f t="shared" si="338"/>
        <v/>
      </c>
      <c r="JS135" s="567" t="str">
        <f t="shared" si="339"/>
        <v/>
      </c>
      <c r="JU135" s="567" t="str">
        <f t="shared" si="340"/>
        <v/>
      </c>
      <c r="JW135" s="567" t="str">
        <f t="shared" si="341"/>
        <v/>
      </c>
      <c r="JY135" s="567" t="str">
        <f t="shared" si="342"/>
        <v/>
      </c>
      <c r="KA135" s="567" t="str">
        <f t="shared" si="342"/>
        <v/>
      </c>
      <c r="KC135" s="567" t="str">
        <f t="shared" si="343"/>
        <v/>
      </c>
      <c r="KE135" s="567" t="str">
        <f t="shared" si="344"/>
        <v/>
      </c>
      <c r="KG135" s="567" t="str">
        <f t="shared" si="345"/>
        <v/>
      </c>
      <c r="KI135" s="567" t="str">
        <f t="shared" si="346"/>
        <v/>
      </c>
      <c r="KK135" s="567" t="str">
        <f t="shared" si="347"/>
        <v/>
      </c>
      <c r="KM135" s="567" t="str">
        <f t="shared" si="348"/>
        <v/>
      </c>
      <c r="KO135" s="567" t="str">
        <f t="shared" si="349"/>
        <v/>
      </c>
      <c r="KQ135" s="567" t="str">
        <f t="shared" si="350"/>
        <v/>
      </c>
      <c r="KS135" s="567" t="str">
        <f t="shared" si="351"/>
        <v/>
      </c>
      <c r="KU135" s="567" t="str">
        <f t="shared" si="352"/>
        <v/>
      </c>
      <c r="KW135" s="567" t="str">
        <f t="shared" si="353"/>
        <v/>
      </c>
      <c r="KY135" s="567" t="str">
        <f t="shared" si="354"/>
        <v/>
      </c>
      <c r="LA135" s="567" t="str">
        <f t="shared" si="355"/>
        <v/>
      </c>
      <c r="LC135" s="567" t="str">
        <f t="shared" si="356"/>
        <v/>
      </c>
      <c r="LE135" s="567" t="str">
        <f t="shared" si="357"/>
        <v/>
      </c>
      <c r="LG135" s="567" t="str">
        <f t="shared" si="358"/>
        <v/>
      </c>
      <c r="LI135" s="567" t="str">
        <f t="shared" si="359"/>
        <v/>
      </c>
      <c r="LK135" s="567" t="str">
        <f t="shared" si="360"/>
        <v/>
      </c>
      <c r="LM135" s="567" t="str">
        <f t="shared" si="361"/>
        <v/>
      </c>
      <c r="LO135" s="567" t="str">
        <f t="shared" si="361"/>
        <v/>
      </c>
      <c r="LQ135" s="567" t="str">
        <f t="shared" si="362"/>
        <v/>
      </c>
      <c r="LS135" s="567" t="str">
        <f t="shared" si="363"/>
        <v/>
      </c>
      <c r="LU135" s="567" t="str">
        <f t="shared" si="364"/>
        <v/>
      </c>
      <c r="LW135" s="567" t="str">
        <f t="shared" si="365"/>
        <v/>
      </c>
      <c r="LY135" s="567" t="str">
        <f t="shared" si="366"/>
        <v/>
      </c>
      <c r="MA135" s="567" t="str">
        <f t="shared" si="367"/>
        <v/>
      </c>
      <c r="MC135" s="567" t="str">
        <f t="shared" si="368"/>
        <v/>
      </c>
      <c r="ME135" s="567" t="str">
        <f t="shared" si="369"/>
        <v/>
      </c>
      <c r="MG135" s="567" t="str">
        <f t="shared" si="370"/>
        <v/>
      </c>
      <c r="MI135" s="567" t="str">
        <f t="shared" si="371"/>
        <v/>
      </c>
      <c r="MK135" s="567" t="str">
        <f t="shared" si="372"/>
        <v/>
      </c>
      <c r="MM135" s="567" t="str">
        <f t="shared" si="373"/>
        <v/>
      </c>
      <c r="MO135" s="567" t="str">
        <f t="shared" si="374"/>
        <v/>
      </c>
      <c r="MQ135" s="567" t="str">
        <f t="shared" si="375"/>
        <v/>
      </c>
      <c r="MS135" s="567" t="str">
        <f t="shared" si="376"/>
        <v/>
      </c>
      <c r="MU135" s="567" t="str">
        <f t="shared" si="377"/>
        <v/>
      </c>
      <c r="MW135" s="567" t="str">
        <f t="shared" si="378"/>
        <v/>
      </c>
      <c r="MY135" s="567" t="str">
        <f t="shared" si="379"/>
        <v/>
      </c>
      <c r="NA135" s="567" t="str">
        <f t="shared" si="380"/>
        <v/>
      </c>
      <c r="NC135" s="567" t="str">
        <f t="shared" si="380"/>
        <v/>
      </c>
      <c r="NE135" s="567" t="str">
        <f t="shared" si="381"/>
        <v/>
      </c>
      <c r="NG135" s="567" t="str">
        <f t="shared" si="382"/>
        <v/>
      </c>
      <c r="NI135" s="567" t="str">
        <f t="shared" si="383"/>
        <v/>
      </c>
      <c r="NK135" s="567" t="str">
        <f t="shared" si="384"/>
        <v/>
      </c>
      <c r="NM135" s="567" t="str">
        <f t="shared" si="385"/>
        <v/>
      </c>
      <c r="NO135" s="567" t="str">
        <f t="shared" si="386"/>
        <v/>
      </c>
      <c r="NQ135" s="567" t="str">
        <f t="shared" si="387"/>
        <v/>
      </c>
      <c r="NS135" s="567" t="str">
        <f t="shared" si="388"/>
        <v/>
      </c>
      <c r="NU135" s="567" t="str">
        <f t="shared" si="389"/>
        <v/>
      </c>
      <c r="NW135" s="567" t="str">
        <f t="shared" si="390"/>
        <v/>
      </c>
      <c r="NY135" s="567" t="str">
        <f t="shared" si="391"/>
        <v/>
      </c>
      <c r="OA135" s="567" t="str">
        <f t="shared" si="392"/>
        <v/>
      </c>
      <c r="OC135" s="567" t="str">
        <f t="shared" si="393"/>
        <v/>
      </c>
      <c r="OE135" s="567" t="str">
        <f t="shared" si="394"/>
        <v/>
      </c>
      <c r="OG135" s="567" t="str">
        <f t="shared" si="395"/>
        <v/>
      </c>
      <c r="OI135" s="567" t="str">
        <f t="shared" si="396"/>
        <v/>
      </c>
      <c r="OK135" s="567" t="str">
        <f t="shared" si="397"/>
        <v/>
      </c>
      <c r="OM135" s="567" t="str">
        <f t="shared" si="398"/>
        <v/>
      </c>
      <c r="OO135" s="567" t="str">
        <f t="shared" si="399"/>
        <v/>
      </c>
      <c r="OQ135" s="567" t="str">
        <f t="shared" si="399"/>
        <v/>
      </c>
      <c r="OS135" s="567" t="str">
        <f t="shared" si="400"/>
        <v/>
      </c>
      <c r="OU135" s="567" t="str">
        <f t="shared" si="401"/>
        <v/>
      </c>
      <c r="OW135" s="567" t="str">
        <f t="shared" si="402"/>
        <v/>
      </c>
      <c r="OY135" s="567" t="str">
        <f t="shared" si="403"/>
        <v/>
      </c>
      <c r="PA135" s="567" t="str">
        <f t="shared" si="404"/>
        <v/>
      </c>
      <c r="PC135" s="567" t="str">
        <f t="shared" si="405"/>
        <v/>
      </c>
      <c r="PE135" s="567" t="str">
        <f t="shared" si="406"/>
        <v/>
      </c>
      <c r="PG135" s="567" t="str">
        <f t="shared" si="407"/>
        <v/>
      </c>
      <c r="PI135" s="567" t="str">
        <f t="shared" si="408"/>
        <v/>
      </c>
      <c r="PK135" s="567" t="str">
        <f t="shared" si="409"/>
        <v/>
      </c>
      <c r="PM135" s="567" t="str">
        <f t="shared" si="410"/>
        <v/>
      </c>
      <c r="PO135" s="567" t="str">
        <f t="shared" si="411"/>
        <v/>
      </c>
      <c r="PQ135" s="567" t="str">
        <f t="shared" si="412"/>
        <v/>
      </c>
      <c r="PS135" s="567" t="str">
        <f t="shared" si="413"/>
        <v/>
      </c>
      <c r="PU135" s="567" t="str">
        <f t="shared" si="414"/>
        <v/>
      </c>
      <c r="PW135" s="567" t="str">
        <f t="shared" si="415"/>
        <v/>
      </c>
      <c r="PY135" s="567" t="str">
        <f t="shared" si="416"/>
        <v/>
      </c>
      <c r="QA135" s="567" t="str">
        <f t="shared" si="417"/>
        <v/>
      </c>
    </row>
    <row r="136" spans="5:443">
      <c r="E136" s="567" t="str">
        <f t="shared" si="209"/>
        <v/>
      </c>
      <c r="G136" s="567" t="str">
        <f t="shared" si="209"/>
        <v/>
      </c>
      <c r="I136" s="567" t="str">
        <f t="shared" si="210"/>
        <v/>
      </c>
      <c r="K136" s="567" t="str">
        <f t="shared" si="211"/>
        <v/>
      </c>
      <c r="M136" s="567" t="str">
        <f t="shared" si="212"/>
        <v/>
      </c>
      <c r="O136" s="567" t="str">
        <f t="shared" si="213"/>
        <v/>
      </c>
      <c r="Q136" s="567" t="str">
        <f t="shared" si="214"/>
        <v/>
      </c>
      <c r="S136" s="567" t="str">
        <f t="shared" si="215"/>
        <v/>
      </c>
      <c r="U136" s="567" t="str">
        <f t="shared" si="216"/>
        <v/>
      </c>
      <c r="W136" s="567" t="str">
        <f t="shared" si="217"/>
        <v/>
      </c>
      <c r="Y136" s="567" t="str">
        <f t="shared" si="218"/>
        <v/>
      </c>
      <c r="AA136" s="567" t="str">
        <f t="shared" si="219"/>
        <v/>
      </c>
      <c r="AC136" s="567" t="str">
        <f t="shared" si="220"/>
        <v/>
      </c>
      <c r="AE136" s="567" t="str">
        <f t="shared" si="221"/>
        <v/>
      </c>
      <c r="AG136" s="567" t="str">
        <f t="shared" si="222"/>
        <v/>
      </c>
      <c r="AI136" s="567" t="str">
        <f t="shared" si="223"/>
        <v/>
      </c>
      <c r="AK136" s="567" t="str">
        <f t="shared" si="224"/>
        <v/>
      </c>
      <c r="AM136" s="567" t="str">
        <f t="shared" si="225"/>
        <v/>
      </c>
      <c r="AO136" s="567" t="str">
        <f t="shared" si="226"/>
        <v/>
      </c>
      <c r="AQ136" s="567" t="str">
        <f t="shared" si="227"/>
        <v/>
      </c>
      <c r="AS136" s="567" t="str">
        <f t="shared" si="228"/>
        <v/>
      </c>
      <c r="AU136" s="567" t="str">
        <f t="shared" si="228"/>
        <v/>
      </c>
      <c r="AW136" s="567" t="str">
        <f t="shared" si="229"/>
        <v/>
      </c>
      <c r="AY136" s="567" t="str">
        <f t="shared" si="230"/>
        <v/>
      </c>
      <c r="BA136" s="567" t="str">
        <f t="shared" si="231"/>
        <v/>
      </c>
      <c r="BC136" s="567" t="str">
        <f t="shared" si="232"/>
        <v/>
      </c>
      <c r="BE136" s="567" t="str">
        <f t="shared" si="233"/>
        <v/>
      </c>
      <c r="BG136" s="567" t="str">
        <f t="shared" si="234"/>
        <v/>
      </c>
      <c r="BI136" s="567" t="str">
        <f t="shared" si="235"/>
        <v/>
      </c>
      <c r="BK136" s="567" t="str">
        <f t="shared" si="236"/>
        <v/>
      </c>
      <c r="BM136" s="567" t="str">
        <f t="shared" si="237"/>
        <v/>
      </c>
      <c r="BO136" s="567" t="str">
        <f t="shared" si="238"/>
        <v/>
      </c>
      <c r="BQ136" s="567" t="str">
        <f t="shared" si="239"/>
        <v/>
      </c>
      <c r="BS136" s="567" t="str">
        <f t="shared" si="240"/>
        <v/>
      </c>
      <c r="BU136" s="567" t="str">
        <f t="shared" si="241"/>
        <v/>
      </c>
      <c r="BW136" s="567" t="str">
        <f t="shared" si="242"/>
        <v/>
      </c>
      <c r="BY136" s="567" t="str">
        <f t="shared" si="243"/>
        <v/>
      </c>
      <c r="CA136" s="567" t="str">
        <f t="shared" si="244"/>
        <v/>
      </c>
      <c r="CC136" s="567" t="str">
        <f t="shared" si="245"/>
        <v/>
      </c>
      <c r="CE136" s="567" t="str">
        <f t="shared" si="246"/>
        <v/>
      </c>
      <c r="CG136" s="567" t="str">
        <f t="shared" si="247"/>
        <v/>
      </c>
      <c r="CI136" s="567" t="str">
        <f t="shared" si="247"/>
        <v/>
      </c>
      <c r="CK136" s="567" t="str">
        <f t="shared" si="248"/>
        <v/>
      </c>
      <c r="CM136" s="567" t="str">
        <f t="shared" si="249"/>
        <v/>
      </c>
      <c r="CO136" s="567" t="str">
        <f t="shared" si="250"/>
        <v/>
      </c>
      <c r="CQ136" s="567" t="str">
        <f t="shared" si="251"/>
        <v/>
      </c>
      <c r="CS136" s="567" t="str">
        <f t="shared" si="252"/>
        <v/>
      </c>
      <c r="CU136" s="567" t="str">
        <f t="shared" si="253"/>
        <v/>
      </c>
      <c r="CW136" s="567" t="str">
        <f t="shared" si="254"/>
        <v/>
      </c>
      <c r="CY136" s="567" t="str">
        <f t="shared" si="255"/>
        <v/>
      </c>
      <c r="DA136" s="567" t="str">
        <f t="shared" si="256"/>
        <v/>
      </c>
      <c r="DC136" s="567" t="str">
        <f t="shared" si="257"/>
        <v/>
      </c>
      <c r="DE136" s="567" t="str">
        <f t="shared" si="258"/>
        <v/>
      </c>
      <c r="DG136" s="567" t="str">
        <f t="shared" si="259"/>
        <v/>
      </c>
      <c r="DI136" s="567" t="str">
        <f t="shared" si="260"/>
        <v/>
      </c>
      <c r="DK136" s="567" t="str">
        <f t="shared" si="261"/>
        <v/>
      </c>
      <c r="DM136" s="567" t="str">
        <f t="shared" si="262"/>
        <v/>
      </c>
      <c r="DO136" s="567" t="str">
        <f t="shared" si="263"/>
        <v/>
      </c>
      <c r="DQ136" s="567" t="str">
        <f t="shared" si="264"/>
        <v/>
      </c>
      <c r="DS136" s="567" t="str">
        <f t="shared" si="265"/>
        <v/>
      </c>
      <c r="DU136" s="567" t="str">
        <f t="shared" si="266"/>
        <v/>
      </c>
      <c r="DW136" s="567" t="str">
        <f t="shared" si="266"/>
        <v/>
      </c>
      <c r="DY136" s="567" t="str">
        <f t="shared" si="267"/>
        <v/>
      </c>
      <c r="EA136" s="567" t="str">
        <f t="shared" si="268"/>
        <v/>
      </c>
      <c r="EC136" s="567" t="str">
        <f t="shared" si="269"/>
        <v/>
      </c>
      <c r="EE136" s="567" t="str">
        <f t="shared" si="270"/>
        <v/>
      </c>
      <c r="EG136" s="567" t="str">
        <f t="shared" si="271"/>
        <v/>
      </c>
      <c r="EI136" s="567" t="str">
        <f t="shared" si="272"/>
        <v/>
      </c>
      <c r="EK136" s="567" t="str">
        <f t="shared" si="273"/>
        <v/>
      </c>
      <c r="EM136" s="567" t="str">
        <f t="shared" si="274"/>
        <v/>
      </c>
      <c r="EO136" s="567" t="str">
        <f t="shared" si="275"/>
        <v/>
      </c>
      <c r="EQ136" s="567" t="str">
        <f t="shared" si="276"/>
        <v/>
      </c>
      <c r="ES136" s="567" t="str">
        <f t="shared" si="277"/>
        <v/>
      </c>
      <c r="EU136" s="567" t="str">
        <f t="shared" si="278"/>
        <v/>
      </c>
      <c r="EW136" s="567" t="str">
        <f t="shared" si="279"/>
        <v/>
      </c>
      <c r="EY136" s="567" t="str">
        <f t="shared" si="280"/>
        <v/>
      </c>
      <c r="FA136" s="567" t="str">
        <f t="shared" si="281"/>
        <v/>
      </c>
      <c r="FC136" s="567" t="str">
        <f t="shared" si="282"/>
        <v/>
      </c>
      <c r="FE136" s="567" t="str">
        <f t="shared" si="283"/>
        <v/>
      </c>
      <c r="FG136" s="567" t="str">
        <f t="shared" si="284"/>
        <v/>
      </c>
      <c r="FI136" s="567" t="str">
        <f t="shared" si="285"/>
        <v/>
      </c>
      <c r="FK136" s="567" t="str">
        <f t="shared" si="285"/>
        <v/>
      </c>
      <c r="FM136" s="567" t="str">
        <f t="shared" si="286"/>
        <v/>
      </c>
      <c r="FO136" s="567" t="str">
        <f t="shared" si="287"/>
        <v/>
      </c>
      <c r="FQ136" s="567" t="str">
        <f t="shared" si="288"/>
        <v/>
      </c>
      <c r="FS136" s="567" t="str">
        <f t="shared" si="289"/>
        <v/>
      </c>
      <c r="FU136" s="567" t="str">
        <f t="shared" si="290"/>
        <v/>
      </c>
      <c r="FW136" s="567" t="str">
        <f t="shared" si="291"/>
        <v/>
      </c>
      <c r="FY136" s="567" t="str">
        <f t="shared" si="292"/>
        <v/>
      </c>
      <c r="GA136" s="567" t="str">
        <f t="shared" si="293"/>
        <v/>
      </c>
      <c r="GC136" s="567" t="str">
        <f t="shared" si="294"/>
        <v/>
      </c>
      <c r="GE136" s="567" t="str">
        <f t="shared" si="295"/>
        <v/>
      </c>
      <c r="GG136" s="567" t="str">
        <f t="shared" si="296"/>
        <v/>
      </c>
      <c r="GI136" s="567" t="str">
        <f t="shared" si="297"/>
        <v/>
      </c>
      <c r="GK136" s="567" t="str">
        <f t="shared" si="298"/>
        <v/>
      </c>
      <c r="GM136" s="567" t="str">
        <f t="shared" si="299"/>
        <v/>
      </c>
      <c r="GO136" s="567" t="str">
        <f t="shared" si="300"/>
        <v/>
      </c>
      <c r="GQ136" s="567" t="str">
        <f t="shared" si="301"/>
        <v/>
      </c>
      <c r="GS136" s="567" t="str">
        <f t="shared" si="302"/>
        <v/>
      </c>
      <c r="GU136" s="567" t="str">
        <f t="shared" si="303"/>
        <v/>
      </c>
      <c r="GW136" s="567" t="str">
        <f t="shared" si="304"/>
        <v/>
      </c>
      <c r="GY136" s="567" t="str">
        <f t="shared" si="304"/>
        <v/>
      </c>
      <c r="HA136" s="567" t="str">
        <f t="shared" si="305"/>
        <v/>
      </c>
      <c r="HC136" s="567" t="str">
        <f t="shared" si="306"/>
        <v/>
      </c>
      <c r="HE136" s="567" t="str">
        <f t="shared" si="307"/>
        <v/>
      </c>
      <c r="HG136" s="567" t="str">
        <f t="shared" si="308"/>
        <v/>
      </c>
      <c r="HI136" s="567" t="str">
        <f t="shared" si="309"/>
        <v/>
      </c>
      <c r="HK136" s="567" t="str">
        <f t="shared" si="310"/>
        <v/>
      </c>
      <c r="HM136" s="567" t="str">
        <f t="shared" si="311"/>
        <v/>
      </c>
      <c r="HO136" s="567" t="str">
        <f t="shared" si="312"/>
        <v/>
      </c>
      <c r="HQ136" s="567" t="str">
        <f t="shared" si="313"/>
        <v/>
      </c>
      <c r="HS136" s="567" t="str">
        <f t="shared" si="314"/>
        <v/>
      </c>
      <c r="HU136" s="567" t="str">
        <f t="shared" si="315"/>
        <v/>
      </c>
      <c r="HW136" s="567" t="str">
        <f t="shared" si="316"/>
        <v/>
      </c>
      <c r="HY136" s="567" t="str">
        <f t="shared" si="317"/>
        <v/>
      </c>
      <c r="IA136" s="567" t="str">
        <f t="shared" si="318"/>
        <v/>
      </c>
      <c r="IC136" s="567" t="str">
        <f t="shared" si="319"/>
        <v/>
      </c>
      <c r="IE136" s="567" t="str">
        <f t="shared" si="320"/>
        <v/>
      </c>
      <c r="IG136" s="567" t="str">
        <f t="shared" si="321"/>
        <v/>
      </c>
      <c r="II136" s="567" t="str">
        <f t="shared" si="322"/>
        <v/>
      </c>
      <c r="IK136" s="567" t="str">
        <f t="shared" si="323"/>
        <v/>
      </c>
      <c r="IM136" s="567" t="str">
        <f t="shared" si="323"/>
        <v/>
      </c>
      <c r="IO136" s="567" t="str">
        <f t="shared" si="324"/>
        <v/>
      </c>
      <c r="IQ136" s="567" t="str">
        <f t="shared" si="325"/>
        <v/>
      </c>
      <c r="IS136" s="567" t="str">
        <f t="shared" si="326"/>
        <v/>
      </c>
      <c r="IU136" s="567" t="str">
        <f t="shared" si="327"/>
        <v/>
      </c>
      <c r="IW136" s="567" t="str">
        <f t="shared" si="328"/>
        <v/>
      </c>
      <c r="IY136" s="567" t="str">
        <f t="shared" si="329"/>
        <v/>
      </c>
      <c r="JA136" s="567" t="str">
        <f t="shared" si="330"/>
        <v/>
      </c>
      <c r="JC136" s="567" t="str">
        <f t="shared" si="331"/>
        <v/>
      </c>
      <c r="JE136" s="567" t="str">
        <f t="shared" si="332"/>
        <v/>
      </c>
      <c r="JG136" s="567" t="str">
        <f t="shared" si="333"/>
        <v/>
      </c>
      <c r="JI136" s="567" t="str">
        <f t="shared" si="334"/>
        <v/>
      </c>
      <c r="JK136" s="567" t="str">
        <f t="shared" si="335"/>
        <v/>
      </c>
      <c r="JM136" s="567" t="str">
        <f t="shared" si="336"/>
        <v/>
      </c>
      <c r="JO136" s="567" t="str">
        <f t="shared" si="337"/>
        <v/>
      </c>
      <c r="JQ136" s="567" t="str">
        <f t="shared" si="338"/>
        <v/>
      </c>
      <c r="JS136" s="567" t="str">
        <f t="shared" si="339"/>
        <v/>
      </c>
      <c r="JU136" s="567" t="str">
        <f t="shared" si="340"/>
        <v/>
      </c>
      <c r="JW136" s="567" t="str">
        <f t="shared" si="341"/>
        <v/>
      </c>
      <c r="JY136" s="567" t="str">
        <f t="shared" si="342"/>
        <v/>
      </c>
      <c r="KA136" s="567" t="str">
        <f t="shared" si="342"/>
        <v/>
      </c>
      <c r="KC136" s="567" t="str">
        <f t="shared" si="343"/>
        <v/>
      </c>
      <c r="KE136" s="567" t="str">
        <f t="shared" si="344"/>
        <v/>
      </c>
      <c r="KG136" s="567" t="str">
        <f t="shared" si="345"/>
        <v/>
      </c>
      <c r="KI136" s="567" t="str">
        <f t="shared" si="346"/>
        <v/>
      </c>
      <c r="KK136" s="567" t="str">
        <f t="shared" si="347"/>
        <v/>
      </c>
      <c r="KM136" s="567" t="str">
        <f t="shared" si="348"/>
        <v/>
      </c>
      <c r="KO136" s="567" t="str">
        <f t="shared" si="349"/>
        <v/>
      </c>
      <c r="KQ136" s="567" t="str">
        <f t="shared" si="350"/>
        <v/>
      </c>
      <c r="KS136" s="567" t="str">
        <f t="shared" si="351"/>
        <v/>
      </c>
      <c r="KU136" s="567" t="str">
        <f t="shared" si="352"/>
        <v/>
      </c>
      <c r="KW136" s="567" t="str">
        <f t="shared" si="353"/>
        <v/>
      </c>
      <c r="KY136" s="567" t="str">
        <f t="shared" si="354"/>
        <v/>
      </c>
      <c r="LA136" s="567" t="str">
        <f t="shared" si="355"/>
        <v/>
      </c>
      <c r="LC136" s="567" t="str">
        <f t="shared" si="356"/>
        <v/>
      </c>
      <c r="LE136" s="567" t="str">
        <f t="shared" si="357"/>
        <v/>
      </c>
      <c r="LG136" s="567" t="str">
        <f t="shared" si="358"/>
        <v/>
      </c>
      <c r="LI136" s="567" t="str">
        <f t="shared" si="359"/>
        <v/>
      </c>
      <c r="LK136" s="567" t="str">
        <f t="shared" si="360"/>
        <v/>
      </c>
      <c r="LM136" s="567" t="str">
        <f t="shared" si="361"/>
        <v/>
      </c>
      <c r="LO136" s="567" t="str">
        <f t="shared" si="361"/>
        <v/>
      </c>
      <c r="LQ136" s="567" t="str">
        <f t="shared" si="362"/>
        <v/>
      </c>
      <c r="LS136" s="567" t="str">
        <f t="shared" si="363"/>
        <v/>
      </c>
      <c r="LU136" s="567" t="str">
        <f t="shared" si="364"/>
        <v/>
      </c>
      <c r="LW136" s="567" t="str">
        <f t="shared" si="365"/>
        <v/>
      </c>
      <c r="LY136" s="567" t="str">
        <f t="shared" si="366"/>
        <v/>
      </c>
      <c r="MA136" s="567" t="str">
        <f t="shared" si="367"/>
        <v/>
      </c>
      <c r="MC136" s="567" t="str">
        <f t="shared" si="368"/>
        <v/>
      </c>
      <c r="ME136" s="567" t="str">
        <f t="shared" si="369"/>
        <v/>
      </c>
      <c r="MG136" s="567" t="str">
        <f t="shared" si="370"/>
        <v/>
      </c>
      <c r="MI136" s="567" t="str">
        <f t="shared" si="371"/>
        <v/>
      </c>
      <c r="MK136" s="567" t="str">
        <f t="shared" si="372"/>
        <v/>
      </c>
      <c r="MM136" s="567" t="str">
        <f t="shared" si="373"/>
        <v/>
      </c>
      <c r="MO136" s="567" t="str">
        <f t="shared" si="374"/>
        <v/>
      </c>
      <c r="MQ136" s="567" t="str">
        <f t="shared" si="375"/>
        <v/>
      </c>
      <c r="MS136" s="567" t="str">
        <f t="shared" si="376"/>
        <v/>
      </c>
      <c r="MU136" s="567" t="str">
        <f t="shared" si="377"/>
        <v/>
      </c>
      <c r="MW136" s="567" t="str">
        <f t="shared" si="378"/>
        <v/>
      </c>
      <c r="MY136" s="567" t="str">
        <f t="shared" si="379"/>
        <v/>
      </c>
      <c r="NA136" s="567" t="str">
        <f t="shared" si="380"/>
        <v/>
      </c>
      <c r="NC136" s="567" t="str">
        <f t="shared" si="380"/>
        <v/>
      </c>
      <c r="NE136" s="567" t="str">
        <f t="shared" si="381"/>
        <v/>
      </c>
      <c r="NG136" s="567" t="str">
        <f t="shared" si="382"/>
        <v/>
      </c>
      <c r="NI136" s="567" t="str">
        <f t="shared" si="383"/>
        <v/>
      </c>
      <c r="NK136" s="567" t="str">
        <f t="shared" si="384"/>
        <v/>
      </c>
      <c r="NM136" s="567" t="str">
        <f t="shared" si="385"/>
        <v/>
      </c>
      <c r="NO136" s="567" t="str">
        <f t="shared" si="386"/>
        <v/>
      </c>
      <c r="NQ136" s="567" t="str">
        <f t="shared" si="387"/>
        <v/>
      </c>
      <c r="NS136" s="567" t="str">
        <f t="shared" si="388"/>
        <v/>
      </c>
      <c r="NU136" s="567" t="str">
        <f t="shared" si="389"/>
        <v/>
      </c>
      <c r="NW136" s="567" t="str">
        <f t="shared" si="390"/>
        <v/>
      </c>
      <c r="NY136" s="567" t="str">
        <f t="shared" si="391"/>
        <v/>
      </c>
      <c r="OA136" s="567" t="str">
        <f t="shared" si="392"/>
        <v/>
      </c>
      <c r="OC136" s="567" t="str">
        <f t="shared" si="393"/>
        <v/>
      </c>
      <c r="OE136" s="567" t="str">
        <f t="shared" si="394"/>
        <v/>
      </c>
      <c r="OG136" s="567" t="str">
        <f t="shared" si="395"/>
        <v/>
      </c>
      <c r="OI136" s="567" t="str">
        <f t="shared" si="396"/>
        <v/>
      </c>
      <c r="OK136" s="567" t="str">
        <f t="shared" si="397"/>
        <v/>
      </c>
      <c r="OM136" s="567" t="str">
        <f t="shared" si="398"/>
        <v/>
      </c>
      <c r="OO136" s="567" t="str">
        <f t="shared" si="399"/>
        <v/>
      </c>
      <c r="OQ136" s="567" t="str">
        <f t="shared" si="399"/>
        <v/>
      </c>
      <c r="OS136" s="567" t="str">
        <f t="shared" si="400"/>
        <v/>
      </c>
      <c r="OU136" s="567" t="str">
        <f t="shared" si="401"/>
        <v/>
      </c>
      <c r="OW136" s="567" t="str">
        <f t="shared" si="402"/>
        <v/>
      </c>
      <c r="OY136" s="567" t="str">
        <f t="shared" si="403"/>
        <v/>
      </c>
      <c r="PA136" s="567" t="str">
        <f t="shared" si="404"/>
        <v/>
      </c>
      <c r="PC136" s="567" t="str">
        <f t="shared" si="405"/>
        <v/>
      </c>
      <c r="PE136" s="567" t="str">
        <f t="shared" si="406"/>
        <v/>
      </c>
      <c r="PG136" s="567" t="str">
        <f t="shared" si="407"/>
        <v/>
      </c>
      <c r="PI136" s="567" t="str">
        <f t="shared" si="408"/>
        <v/>
      </c>
      <c r="PK136" s="567" t="str">
        <f t="shared" si="409"/>
        <v/>
      </c>
      <c r="PM136" s="567" t="str">
        <f t="shared" si="410"/>
        <v/>
      </c>
      <c r="PO136" s="567" t="str">
        <f t="shared" si="411"/>
        <v/>
      </c>
      <c r="PQ136" s="567" t="str">
        <f t="shared" si="412"/>
        <v/>
      </c>
      <c r="PS136" s="567" t="str">
        <f t="shared" si="413"/>
        <v/>
      </c>
      <c r="PU136" s="567" t="str">
        <f t="shared" si="414"/>
        <v/>
      </c>
      <c r="PW136" s="567" t="str">
        <f t="shared" si="415"/>
        <v/>
      </c>
      <c r="PY136" s="567" t="str">
        <f t="shared" si="416"/>
        <v/>
      </c>
      <c r="QA136" s="567" t="str">
        <f t="shared" si="417"/>
        <v/>
      </c>
    </row>
    <row r="137" spans="5:443">
      <c r="E137" s="567" t="str">
        <f t="shared" si="209"/>
        <v/>
      </c>
      <c r="G137" s="567" t="str">
        <f t="shared" si="209"/>
        <v/>
      </c>
      <c r="I137" s="567" t="str">
        <f t="shared" si="210"/>
        <v/>
      </c>
      <c r="K137" s="567" t="str">
        <f t="shared" si="211"/>
        <v/>
      </c>
      <c r="M137" s="567" t="str">
        <f t="shared" si="212"/>
        <v/>
      </c>
      <c r="O137" s="567" t="str">
        <f t="shared" si="213"/>
        <v/>
      </c>
      <c r="Q137" s="567" t="str">
        <f t="shared" si="214"/>
        <v/>
      </c>
      <c r="S137" s="567" t="str">
        <f t="shared" si="215"/>
        <v/>
      </c>
      <c r="U137" s="567" t="str">
        <f t="shared" si="216"/>
        <v/>
      </c>
      <c r="W137" s="567" t="str">
        <f t="shared" si="217"/>
        <v/>
      </c>
      <c r="Y137" s="567" t="str">
        <f t="shared" si="218"/>
        <v/>
      </c>
      <c r="AA137" s="567" t="str">
        <f t="shared" si="219"/>
        <v/>
      </c>
      <c r="AC137" s="567" t="str">
        <f t="shared" si="220"/>
        <v/>
      </c>
      <c r="AE137" s="567" t="str">
        <f t="shared" si="221"/>
        <v/>
      </c>
      <c r="AG137" s="567" t="str">
        <f t="shared" si="222"/>
        <v/>
      </c>
      <c r="AI137" s="567" t="str">
        <f t="shared" si="223"/>
        <v/>
      </c>
      <c r="AK137" s="567" t="str">
        <f t="shared" si="224"/>
        <v/>
      </c>
      <c r="AM137" s="567" t="str">
        <f t="shared" si="225"/>
        <v/>
      </c>
      <c r="AO137" s="567" t="str">
        <f t="shared" si="226"/>
        <v/>
      </c>
      <c r="AQ137" s="567" t="str">
        <f t="shared" si="227"/>
        <v/>
      </c>
      <c r="AS137" s="567" t="str">
        <f t="shared" si="228"/>
        <v/>
      </c>
      <c r="AU137" s="567" t="str">
        <f t="shared" si="228"/>
        <v/>
      </c>
      <c r="AW137" s="567" t="str">
        <f t="shared" si="229"/>
        <v/>
      </c>
      <c r="AY137" s="567" t="str">
        <f t="shared" si="230"/>
        <v/>
      </c>
      <c r="BA137" s="567" t="str">
        <f t="shared" si="231"/>
        <v/>
      </c>
      <c r="BC137" s="567" t="str">
        <f t="shared" si="232"/>
        <v/>
      </c>
      <c r="BE137" s="567" t="str">
        <f t="shared" si="233"/>
        <v/>
      </c>
      <c r="BG137" s="567" t="str">
        <f t="shared" si="234"/>
        <v/>
      </c>
      <c r="BI137" s="567" t="str">
        <f t="shared" si="235"/>
        <v/>
      </c>
      <c r="BK137" s="567" t="str">
        <f t="shared" si="236"/>
        <v/>
      </c>
      <c r="BM137" s="567" t="str">
        <f t="shared" si="237"/>
        <v/>
      </c>
      <c r="BO137" s="567" t="str">
        <f t="shared" si="238"/>
        <v/>
      </c>
      <c r="BQ137" s="567" t="str">
        <f t="shared" si="239"/>
        <v/>
      </c>
      <c r="BS137" s="567" t="str">
        <f t="shared" si="240"/>
        <v/>
      </c>
      <c r="BU137" s="567" t="str">
        <f t="shared" si="241"/>
        <v/>
      </c>
      <c r="BW137" s="567" t="str">
        <f t="shared" si="242"/>
        <v/>
      </c>
      <c r="BY137" s="567" t="str">
        <f t="shared" si="243"/>
        <v/>
      </c>
      <c r="CA137" s="567" t="str">
        <f t="shared" si="244"/>
        <v/>
      </c>
      <c r="CC137" s="567" t="str">
        <f t="shared" si="245"/>
        <v/>
      </c>
      <c r="CE137" s="567" t="str">
        <f t="shared" si="246"/>
        <v/>
      </c>
      <c r="CG137" s="567" t="str">
        <f t="shared" si="247"/>
        <v/>
      </c>
      <c r="CI137" s="567" t="str">
        <f t="shared" si="247"/>
        <v/>
      </c>
      <c r="CK137" s="567" t="str">
        <f t="shared" si="248"/>
        <v/>
      </c>
      <c r="CM137" s="567" t="str">
        <f t="shared" si="249"/>
        <v/>
      </c>
      <c r="CO137" s="567" t="str">
        <f t="shared" si="250"/>
        <v/>
      </c>
      <c r="CQ137" s="567" t="str">
        <f t="shared" si="251"/>
        <v/>
      </c>
      <c r="CS137" s="567" t="str">
        <f t="shared" si="252"/>
        <v/>
      </c>
      <c r="CU137" s="567" t="str">
        <f t="shared" si="253"/>
        <v/>
      </c>
      <c r="CW137" s="567" t="str">
        <f t="shared" si="254"/>
        <v/>
      </c>
      <c r="CY137" s="567" t="str">
        <f t="shared" si="255"/>
        <v/>
      </c>
      <c r="DA137" s="567" t="str">
        <f t="shared" si="256"/>
        <v/>
      </c>
      <c r="DC137" s="567" t="str">
        <f t="shared" si="257"/>
        <v/>
      </c>
      <c r="DE137" s="567" t="str">
        <f t="shared" si="258"/>
        <v/>
      </c>
      <c r="DG137" s="567" t="str">
        <f t="shared" si="259"/>
        <v/>
      </c>
      <c r="DI137" s="567" t="str">
        <f t="shared" si="260"/>
        <v/>
      </c>
      <c r="DK137" s="567" t="str">
        <f t="shared" si="261"/>
        <v/>
      </c>
      <c r="DM137" s="567" t="str">
        <f t="shared" si="262"/>
        <v/>
      </c>
      <c r="DO137" s="567" t="str">
        <f t="shared" si="263"/>
        <v/>
      </c>
      <c r="DQ137" s="567" t="str">
        <f t="shared" si="264"/>
        <v/>
      </c>
      <c r="DS137" s="567" t="str">
        <f t="shared" si="265"/>
        <v/>
      </c>
      <c r="DU137" s="567" t="str">
        <f t="shared" si="266"/>
        <v/>
      </c>
      <c r="DW137" s="567" t="str">
        <f t="shared" si="266"/>
        <v/>
      </c>
      <c r="DY137" s="567" t="str">
        <f t="shared" si="267"/>
        <v/>
      </c>
      <c r="EA137" s="567" t="str">
        <f t="shared" si="268"/>
        <v/>
      </c>
      <c r="EC137" s="567" t="str">
        <f t="shared" si="269"/>
        <v/>
      </c>
      <c r="EE137" s="567" t="str">
        <f t="shared" si="270"/>
        <v/>
      </c>
      <c r="EG137" s="567" t="str">
        <f t="shared" si="271"/>
        <v/>
      </c>
      <c r="EI137" s="567" t="str">
        <f t="shared" si="272"/>
        <v/>
      </c>
      <c r="EK137" s="567" t="str">
        <f t="shared" si="273"/>
        <v/>
      </c>
      <c r="EM137" s="567" t="str">
        <f t="shared" si="274"/>
        <v/>
      </c>
      <c r="EO137" s="567" t="str">
        <f t="shared" si="275"/>
        <v/>
      </c>
      <c r="EQ137" s="567" t="str">
        <f t="shared" si="276"/>
        <v/>
      </c>
      <c r="ES137" s="567" t="str">
        <f t="shared" si="277"/>
        <v/>
      </c>
      <c r="EU137" s="567" t="str">
        <f t="shared" si="278"/>
        <v/>
      </c>
      <c r="EW137" s="567" t="str">
        <f t="shared" si="279"/>
        <v/>
      </c>
      <c r="EY137" s="567" t="str">
        <f t="shared" si="280"/>
        <v/>
      </c>
      <c r="FA137" s="567" t="str">
        <f t="shared" si="281"/>
        <v/>
      </c>
      <c r="FC137" s="567" t="str">
        <f t="shared" si="282"/>
        <v/>
      </c>
      <c r="FE137" s="567" t="str">
        <f t="shared" si="283"/>
        <v/>
      </c>
      <c r="FG137" s="567" t="str">
        <f t="shared" si="284"/>
        <v/>
      </c>
      <c r="FI137" s="567" t="str">
        <f t="shared" si="285"/>
        <v/>
      </c>
      <c r="FK137" s="567" t="str">
        <f t="shared" si="285"/>
        <v/>
      </c>
      <c r="FM137" s="567" t="str">
        <f t="shared" si="286"/>
        <v/>
      </c>
      <c r="FO137" s="567" t="str">
        <f t="shared" si="287"/>
        <v/>
      </c>
      <c r="FQ137" s="567" t="str">
        <f t="shared" si="288"/>
        <v/>
      </c>
      <c r="FS137" s="567" t="str">
        <f t="shared" si="289"/>
        <v/>
      </c>
      <c r="FU137" s="567" t="str">
        <f t="shared" si="290"/>
        <v/>
      </c>
      <c r="FW137" s="567" t="str">
        <f t="shared" si="291"/>
        <v/>
      </c>
      <c r="FY137" s="567" t="str">
        <f t="shared" si="292"/>
        <v/>
      </c>
      <c r="GA137" s="567" t="str">
        <f t="shared" si="293"/>
        <v/>
      </c>
      <c r="GC137" s="567" t="str">
        <f t="shared" si="294"/>
        <v/>
      </c>
      <c r="GE137" s="567" t="str">
        <f t="shared" si="295"/>
        <v/>
      </c>
      <c r="GG137" s="567" t="str">
        <f t="shared" si="296"/>
        <v/>
      </c>
      <c r="GI137" s="567" t="str">
        <f t="shared" si="297"/>
        <v/>
      </c>
      <c r="GK137" s="567" t="str">
        <f t="shared" si="298"/>
        <v/>
      </c>
      <c r="GM137" s="567" t="str">
        <f t="shared" si="299"/>
        <v/>
      </c>
      <c r="GO137" s="567" t="str">
        <f t="shared" si="300"/>
        <v/>
      </c>
      <c r="GQ137" s="567" t="str">
        <f t="shared" si="301"/>
        <v/>
      </c>
      <c r="GS137" s="567" t="str">
        <f t="shared" si="302"/>
        <v/>
      </c>
      <c r="GU137" s="567" t="str">
        <f t="shared" si="303"/>
        <v/>
      </c>
      <c r="GW137" s="567" t="str">
        <f t="shared" si="304"/>
        <v/>
      </c>
      <c r="GY137" s="567" t="str">
        <f t="shared" si="304"/>
        <v/>
      </c>
      <c r="HA137" s="567" t="str">
        <f t="shared" si="305"/>
        <v/>
      </c>
      <c r="HC137" s="567" t="str">
        <f t="shared" si="306"/>
        <v/>
      </c>
      <c r="HE137" s="567" t="str">
        <f t="shared" si="307"/>
        <v/>
      </c>
      <c r="HG137" s="567" t="str">
        <f t="shared" si="308"/>
        <v/>
      </c>
      <c r="HI137" s="567" t="str">
        <f t="shared" si="309"/>
        <v/>
      </c>
      <c r="HK137" s="567" t="str">
        <f t="shared" si="310"/>
        <v/>
      </c>
      <c r="HM137" s="567" t="str">
        <f t="shared" si="311"/>
        <v/>
      </c>
      <c r="HO137" s="567" t="str">
        <f t="shared" si="312"/>
        <v/>
      </c>
      <c r="HQ137" s="567" t="str">
        <f t="shared" si="313"/>
        <v/>
      </c>
      <c r="HS137" s="567" t="str">
        <f t="shared" si="314"/>
        <v/>
      </c>
      <c r="HU137" s="567" t="str">
        <f t="shared" si="315"/>
        <v/>
      </c>
      <c r="HW137" s="567" t="str">
        <f t="shared" si="316"/>
        <v/>
      </c>
      <c r="HY137" s="567" t="str">
        <f t="shared" si="317"/>
        <v/>
      </c>
      <c r="IA137" s="567" t="str">
        <f t="shared" si="318"/>
        <v/>
      </c>
      <c r="IC137" s="567" t="str">
        <f t="shared" si="319"/>
        <v/>
      </c>
      <c r="IE137" s="567" t="str">
        <f t="shared" si="320"/>
        <v/>
      </c>
      <c r="IG137" s="567" t="str">
        <f t="shared" si="321"/>
        <v/>
      </c>
      <c r="II137" s="567" t="str">
        <f t="shared" si="322"/>
        <v/>
      </c>
      <c r="IK137" s="567" t="str">
        <f t="shared" si="323"/>
        <v/>
      </c>
      <c r="IM137" s="567" t="str">
        <f t="shared" si="323"/>
        <v/>
      </c>
      <c r="IO137" s="567" t="str">
        <f t="shared" si="324"/>
        <v/>
      </c>
      <c r="IQ137" s="567" t="str">
        <f t="shared" si="325"/>
        <v/>
      </c>
      <c r="IS137" s="567" t="str">
        <f t="shared" si="326"/>
        <v/>
      </c>
      <c r="IU137" s="567" t="str">
        <f t="shared" si="327"/>
        <v/>
      </c>
      <c r="IW137" s="567" t="str">
        <f t="shared" si="328"/>
        <v/>
      </c>
      <c r="IY137" s="567" t="str">
        <f t="shared" si="329"/>
        <v/>
      </c>
      <c r="JA137" s="567" t="str">
        <f t="shared" si="330"/>
        <v/>
      </c>
      <c r="JC137" s="567" t="str">
        <f t="shared" si="331"/>
        <v/>
      </c>
      <c r="JE137" s="567" t="str">
        <f t="shared" si="332"/>
        <v/>
      </c>
      <c r="JG137" s="567" t="str">
        <f t="shared" si="333"/>
        <v/>
      </c>
      <c r="JI137" s="567" t="str">
        <f t="shared" si="334"/>
        <v/>
      </c>
      <c r="JK137" s="567" t="str">
        <f t="shared" si="335"/>
        <v/>
      </c>
      <c r="JM137" s="567" t="str">
        <f t="shared" si="336"/>
        <v/>
      </c>
      <c r="JO137" s="567" t="str">
        <f t="shared" si="337"/>
        <v/>
      </c>
      <c r="JQ137" s="567" t="str">
        <f t="shared" si="338"/>
        <v/>
      </c>
      <c r="JS137" s="567" t="str">
        <f t="shared" si="339"/>
        <v/>
      </c>
      <c r="JU137" s="567" t="str">
        <f t="shared" si="340"/>
        <v/>
      </c>
      <c r="JW137" s="567" t="str">
        <f t="shared" si="341"/>
        <v/>
      </c>
      <c r="JY137" s="567" t="str">
        <f t="shared" si="342"/>
        <v/>
      </c>
      <c r="KA137" s="567" t="str">
        <f t="shared" si="342"/>
        <v/>
      </c>
      <c r="KC137" s="567" t="str">
        <f t="shared" si="343"/>
        <v/>
      </c>
      <c r="KE137" s="567" t="str">
        <f t="shared" si="344"/>
        <v/>
      </c>
      <c r="KG137" s="567" t="str">
        <f t="shared" si="345"/>
        <v/>
      </c>
      <c r="KI137" s="567" t="str">
        <f t="shared" si="346"/>
        <v/>
      </c>
      <c r="KK137" s="567" t="str">
        <f t="shared" si="347"/>
        <v/>
      </c>
      <c r="KM137" s="567" t="str">
        <f t="shared" si="348"/>
        <v/>
      </c>
      <c r="KO137" s="567" t="str">
        <f t="shared" si="349"/>
        <v/>
      </c>
      <c r="KQ137" s="567" t="str">
        <f t="shared" si="350"/>
        <v/>
      </c>
      <c r="KS137" s="567" t="str">
        <f t="shared" si="351"/>
        <v/>
      </c>
      <c r="KU137" s="567" t="str">
        <f t="shared" si="352"/>
        <v/>
      </c>
      <c r="KW137" s="567" t="str">
        <f t="shared" si="353"/>
        <v/>
      </c>
      <c r="KY137" s="567" t="str">
        <f t="shared" si="354"/>
        <v/>
      </c>
      <c r="LA137" s="567" t="str">
        <f t="shared" si="355"/>
        <v/>
      </c>
      <c r="LC137" s="567" t="str">
        <f t="shared" si="356"/>
        <v/>
      </c>
      <c r="LE137" s="567" t="str">
        <f t="shared" si="357"/>
        <v/>
      </c>
      <c r="LG137" s="567" t="str">
        <f t="shared" si="358"/>
        <v/>
      </c>
      <c r="LI137" s="567" t="str">
        <f t="shared" si="359"/>
        <v/>
      </c>
      <c r="LK137" s="567" t="str">
        <f t="shared" si="360"/>
        <v/>
      </c>
      <c r="LM137" s="567" t="str">
        <f t="shared" si="361"/>
        <v/>
      </c>
      <c r="LO137" s="567" t="str">
        <f t="shared" si="361"/>
        <v/>
      </c>
      <c r="LQ137" s="567" t="str">
        <f t="shared" si="362"/>
        <v/>
      </c>
      <c r="LS137" s="567" t="str">
        <f t="shared" si="363"/>
        <v/>
      </c>
      <c r="LU137" s="567" t="str">
        <f t="shared" si="364"/>
        <v/>
      </c>
      <c r="LW137" s="567" t="str">
        <f t="shared" si="365"/>
        <v/>
      </c>
      <c r="LY137" s="567" t="str">
        <f t="shared" si="366"/>
        <v/>
      </c>
      <c r="MA137" s="567" t="str">
        <f t="shared" si="367"/>
        <v/>
      </c>
      <c r="MC137" s="567" t="str">
        <f t="shared" si="368"/>
        <v/>
      </c>
      <c r="ME137" s="567" t="str">
        <f t="shared" si="369"/>
        <v/>
      </c>
      <c r="MG137" s="567" t="str">
        <f t="shared" si="370"/>
        <v/>
      </c>
      <c r="MI137" s="567" t="str">
        <f t="shared" si="371"/>
        <v/>
      </c>
      <c r="MK137" s="567" t="str">
        <f t="shared" si="372"/>
        <v/>
      </c>
      <c r="MM137" s="567" t="str">
        <f t="shared" si="373"/>
        <v/>
      </c>
      <c r="MO137" s="567" t="str">
        <f t="shared" si="374"/>
        <v/>
      </c>
      <c r="MQ137" s="567" t="str">
        <f t="shared" si="375"/>
        <v/>
      </c>
      <c r="MS137" s="567" t="str">
        <f t="shared" si="376"/>
        <v/>
      </c>
      <c r="MU137" s="567" t="str">
        <f t="shared" si="377"/>
        <v/>
      </c>
      <c r="MW137" s="567" t="str">
        <f t="shared" si="378"/>
        <v/>
      </c>
      <c r="MY137" s="567" t="str">
        <f t="shared" si="379"/>
        <v/>
      </c>
      <c r="NA137" s="567" t="str">
        <f t="shared" si="380"/>
        <v/>
      </c>
      <c r="NC137" s="567" t="str">
        <f t="shared" si="380"/>
        <v/>
      </c>
      <c r="NE137" s="567" t="str">
        <f t="shared" si="381"/>
        <v/>
      </c>
      <c r="NG137" s="567" t="str">
        <f t="shared" si="382"/>
        <v/>
      </c>
      <c r="NI137" s="567" t="str">
        <f t="shared" si="383"/>
        <v/>
      </c>
      <c r="NK137" s="567" t="str">
        <f t="shared" si="384"/>
        <v/>
      </c>
      <c r="NM137" s="567" t="str">
        <f t="shared" si="385"/>
        <v/>
      </c>
      <c r="NO137" s="567" t="str">
        <f t="shared" si="386"/>
        <v/>
      </c>
      <c r="NQ137" s="567" t="str">
        <f t="shared" si="387"/>
        <v/>
      </c>
      <c r="NS137" s="567" t="str">
        <f t="shared" si="388"/>
        <v/>
      </c>
      <c r="NU137" s="567" t="str">
        <f t="shared" si="389"/>
        <v/>
      </c>
      <c r="NW137" s="567" t="str">
        <f t="shared" si="390"/>
        <v/>
      </c>
      <c r="NY137" s="567" t="str">
        <f t="shared" si="391"/>
        <v/>
      </c>
      <c r="OA137" s="567" t="str">
        <f t="shared" si="392"/>
        <v/>
      </c>
      <c r="OC137" s="567" t="str">
        <f t="shared" si="393"/>
        <v/>
      </c>
      <c r="OE137" s="567" t="str">
        <f t="shared" si="394"/>
        <v/>
      </c>
      <c r="OG137" s="567" t="str">
        <f t="shared" si="395"/>
        <v/>
      </c>
      <c r="OI137" s="567" t="str">
        <f t="shared" si="396"/>
        <v/>
      </c>
      <c r="OK137" s="567" t="str">
        <f t="shared" si="397"/>
        <v/>
      </c>
      <c r="OM137" s="567" t="str">
        <f t="shared" si="398"/>
        <v/>
      </c>
      <c r="OO137" s="567" t="str">
        <f t="shared" si="399"/>
        <v/>
      </c>
      <c r="OQ137" s="567" t="str">
        <f t="shared" si="399"/>
        <v/>
      </c>
      <c r="OS137" s="567" t="str">
        <f t="shared" si="400"/>
        <v/>
      </c>
      <c r="OU137" s="567" t="str">
        <f t="shared" si="401"/>
        <v/>
      </c>
      <c r="OW137" s="567" t="str">
        <f t="shared" si="402"/>
        <v/>
      </c>
      <c r="OY137" s="567" t="str">
        <f t="shared" si="403"/>
        <v/>
      </c>
      <c r="PA137" s="567" t="str">
        <f t="shared" si="404"/>
        <v/>
      </c>
      <c r="PC137" s="567" t="str">
        <f t="shared" si="405"/>
        <v/>
      </c>
      <c r="PE137" s="567" t="str">
        <f t="shared" si="406"/>
        <v/>
      </c>
      <c r="PG137" s="567" t="str">
        <f t="shared" si="407"/>
        <v/>
      </c>
      <c r="PI137" s="567" t="str">
        <f t="shared" si="408"/>
        <v/>
      </c>
      <c r="PK137" s="567" t="str">
        <f t="shared" si="409"/>
        <v/>
      </c>
      <c r="PM137" s="567" t="str">
        <f t="shared" si="410"/>
        <v/>
      </c>
      <c r="PO137" s="567" t="str">
        <f t="shared" si="411"/>
        <v/>
      </c>
      <c r="PQ137" s="567" t="str">
        <f t="shared" si="412"/>
        <v/>
      </c>
      <c r="PS137" s="567" t="str">
        <f t="shared" si="413"/>
        <v/>
      </c>
      <c r="PU137" s="567" t="str">
        <f t="shared" si="414"/>
        <v/>
      </c>
      <c r="PW137" s="567" t="str">
        <f t="shared" si="415"/>
        <v/>
      </c>
      <c r="PY137" s="567" t="str">
        <f t="shared" si="416"/>
        <v/>
      </c>
      <c r="QA137" s="567" t="str">
        <f t="shared" si="417"/>
        <v/>
      </c>
    </row>
    <row r="138" spans="5:443">
      <c r="E138" s="567" t="str">
        <f t="shared" si="209"/>
        <v/>
      </c>
      <c r="G138" s="567" t="str">
        <f t="shared" si="209"/>
        <v/>
      </c>
      <c r="I138" s="567" t="str">
        <f t="shared" si="210"/>
        <v/>
      </c>
      <c r="K138" s="567" t="str">
        <f t="shared" si="211"/>
        <v/>
      </c>
      <c r="M138" s="567" t="str">
        <f t="shared" si="212"/>
        <v/>
      </c>
      <c r="O138" s="567" t="str">
        <f t="shared" si="213"/>
        <v/>
      </c>
      <c r="Q138" s="567" t="str">
        <f t="shared" si="214"/>
        <v/>
      </c>
      <c r="S138" s="567" t="str">
        <f t="shared" si="215"/>
        <v/>
      </c>
      <c r="U138" s="567" t="str">
        <f t="shared" si="216"/>
        <v/>
      </c>
      <c r="W138" s="567" t="str">
        <f t="shared" si="217"/>
        <v/>
      </c>
      <c r="Y138" s="567" t="str">
        <f t="shared" si="218"/>
        <v/>
      </c>
      <c r="AA138" s="567" t="str">
        <f t="shared" si="219"/>
        <v/>
      </c>
      <c r="AC138" s="567" t="str">
        <f t="shared" si="220"/>
        <v/>
      </c>
      <c r="AE138" s="567" t="str">
        <f t="shared" si="221"/>
        <v/>
      </c>
      <c r="AG138" s="567" t="str">
        <f t="shared" si="222"/>
        <v/>
      </c>
      <c r="AI138" s="567" t="str">
        <f t="shared" si="223"/>
        <v/>
      </c>
      <c r="AK138" s="567" t="str">
        <f t="shared" si="224"/>
        <v/>
      </c>
      <c r="AM138" s="567" t="str">
        <f t="shared" si="225"/>
        <v/>
      </c>
      <c r="AO138" s="567" t="str">
        <f t="shared" si="226"/>
        <v/>
      </c>
      <c r="AQ138" s="567" t="str">
        <f t="shared" si="227"/>
        <v/>
      </c>
      <c r="AS138" s="567" t="str">
        <f t="shared" si="228"/>
        <v/>
      </c>
      <c r="AU138" s="567" t="str">
        <f t="shared" si="228"/>
        <v/>
      </c>
      <c r="AW138" s="567" t="str">
        <f t="shared" si="229"/>
        <v/>
      </c>
      <c r="AY138" s="567" t="str">
        <f t="shared" si="230"/>
        <v/>
      </c>
      <c r="BA138" s="567" t="str">
        <f t="shared" si="231"/>
        <v/>
      </c>
      <c r="BC138" s="567" t="str">
        <f t="shared" si="232"/>
        <v/>
      </c>
      <c r="BE138" s="567" t="str">
        <f t="shared" si="233"/>
        <v/>
      </c>
      <c r="BG138" s="567" t="str">
        <f t="shared" si="234"/>
        <v/>
      </c>
      <c r="BI138" s="567" t="str">
        <f t="shared" si="235"/>
        <v/>
      </c>
      <c r="BK138" s="567" t="str">
        <f t="shared" si="236"/>
        <v/>
      </c>
      <c r="BM138" s="567" t="str">
        <f t="shared" si="237"/>
        <v/>
      </c>
      <c r="BO138" s="567" t="str">
        <f t="shared" si="238"/>
        <v/>
      </c>
      <c r="BQ138" s="567" t="str">
        <f t="shared" si="239"/>
        <v/>
      </c>
      <c r="BS138" s="567" t="str">
        <f t="shared" si="240"/>
        <v/>
      </c>
      <c r="BU138" s="567" t="str">
        <f t="shared" si="241"/>
        <v/>
      </c>
      <c r="BW138" s="567" t="str">
        <f t="shared" si="242"/>
        <v/>
      </c>
      <c r="BY138" s="567" t="str">
        <f t="shared" si="243"/>
        <v/>
      </c>
      <c r="CA138" s="567" t="str">
        <f t="shared" si="244"/>
        <v/>
      </c>
      <c r="CC138" s="567" t="str">
        <f t="shared" si="245"/>
        <v/>
      </c>
      <c r="CE138" s="567" t="str">
        <f t="shared" si="246"/>
        <v/>
      </c>
      <c r="CG138" s="567" t="str">
        <f t="shared" si="247"/>
        <v/>
      </c>
      <c r="CI138" s="567" t="str">
        <f t="shared" si="247"/>
        <v/>
      </c>
      <c r="CK138" s="567" t="str">
        <f t="shared" si="248"/>
        <v/>
      </c>
      <c r="CM138" s="567" t="str">
        <f t="shared" si="249"/>
        <v/>
      </c>
      <c r="CO138" s="567" t="str">
        <f t="shared" si="250"/>
        <v/>
      </c>
      <c r="CQ138" s="567" t="str">
        <f t="shared" si="251"/>
        <v/>
      </c>
      <c r="CS138" s="567" t="str">
        <f t="shared" si="252"/>
        <v/>
      </c>
      <c r="CU138" s="567" t="str">
        <f t="shared" si="253"/>
        <v/>
      </c>
      <c r="CW138" s="567" t="str">
        <f t="shared" si="254"/>
        <v/>
      </c>
      <c r="CY138" s="567" t="str">
        <f t="shared" si="255"/>
        <v/>
      </c>
      <c r="DA138" s="567" t="str">
        <f t="shared" si="256"/>
        <v/>
      </c>
      <c r="DC138" s="567" t="str">
        <f t="shared" si="257"/>
        <v/>
      </c>
      <c r="DE138" s="567" t="str">
        <f t="shared" si="258"/>
        <v/>
      </c>
      <c r="DG138" s="567" t="str">
        <f t="shared" si="259"/>
        <v/>
      </c>
      <c r="DI138" s="567" t="str">
        <f t="shared" si="260"/>
        <v/>
      </c>
      <c r="DK138" s="567" t="str">
        <f t="shared" si="261"/>
        <v/>
      </c>
      <c r="DM138" s="567" t="str">
        <f t="shared" si="262"/>
        <v/>
      </c>
      <c r="DO138" s="567" t="str">
        <f t="shared" si="263"/>
        <v/>
      </c>
      <c r="DQ138" s="567" t="str">
        <f t="shared" si="264"/>
        <v/>
      </c>
      <c r="DS138" s="567" t="str">
        <f t="shared" si="265"/>
        <v/>
      </c>
      <c r="DU138" s="567" t="str">
        <f t="shared" si="266"/>
        <v/>
      </c>
      <c r="DW138" s="567" t="str">
        <f t="shared" si="266"/>
        <v/>
      </c>
      <c r="DY138" s="567" t="str">
        <f t="shared" si="267"/>
        <v/>
      </c>
      <c r="EA138" s="567" t="str">
        <f t="shared" si="268"/>
        <v/>
      </c>
      <c r="EC138" s="567" t="str">
        <f t="shared" si="269"/>
        <v/>
      </c>
      <c r="EE138" s="567" t="str">
        <f t="shared" si="270"/>
        <v/>
      </c>
      <c r="EG138" s="567" t="str">
        <f t="shared" si="271"/>
        <v/>
      </c>
      <c r="EI138" s="567" t="str">
        <f t="shared" si="272"/>
        <v/>
      </c>
      <c r="EK138" s="567" t="str">
        <f t="shared" si="273"/>
        <v/>
      </c>
      <c r="EM138" s="567" t="str">
        <f t="shared" si="274"/>
        <v/>
      </c>
      <c r="EO138" s="567" t="str">
        <f t="shared" si="275"/>
        <v/>
      </c>
      <c r="EQ138" s="567" t="str">
        <f t="shared" si="276"/>
        <v/>
      </c>
      <c r="ES138" s="567" t="str">
        <f t="shared" si="277"/>
        <v/>
      </c>
      <c r="EU138" s="567" t="str">
        <f t="shared" si="278"/>
        <v/>
      </c>
      <c r="EW138" s="567" t="str">
        <f t="shared" si="279"/>
        <v/>
      </c>
      <c r="EY138" s="567" t="str">
        <f t="shared" si="280"/>
        <v/>
      </c>
      <c r="FA138" s="567" t="str">
        <f t="shared" si="281"/>
        <v/>
      </c>
      <c r="FC138" s="567" t="str">
        <f t="shared" si="282"/>
        <v/>
      </c>
      <c r="FE138" s="567" t="str">
        <f t="shared" si="283"/>
        <v/>
      </c>
      <c r="FG138" s="567" t="str">
        <f t="shared" si="284"/>
        <v/>
      </c>
      <c r="FI138" s="567" t="str">
        <f t="shared" si="285"/>
        <v/>
      </c>
      <c r="FK138" s="567" t="str">
        <f t="shared" si="285"/>
        <v/>
      </c>
      <c r="FM138" s="567" t="str">
        <f t="shared" si="286"/>
        <v/>
      </c>
      <c r="FO138" s="567" t="str">
        <f t="shared" si="287"/>
        <v/>
      </c>
      <c r="FQ138" s="567" t="str">
        <f t="shared" si="288"/>
        <v/>
      </c>
      <c r="FS138" s="567" t="str">
        <f t="shared" si="289"/>
        <v/>
      </c>
      <c r="FU138" s="567" t="str">
        <f t="shared" si="290"/>
        <v/>
      </c>
      <c r="FW138" s="567" t="str">
        <f t="shared" si="291"/>
        <v/>
      </c>
      <c r="FY138" s="567" t="str">
        <f t="shared" si="292"/>
        <v/>
      </c>
      <c r="GA138" s="567" t="str">
        <f t="shared" si="293"/>
        <v/>
      </c>
      <c r="GC138" s="567" t="str">
        <f t="shared" si="294"/>
        <v/>
      </c>
      <c r="GE138" s="567" t="str">
        <f t="shared" si="295"/>
        <v/>
      </c>
      <c r="GG138" s="567" t="str">
        <f t="shared" si="296"/>
        <v/>
      </c>
      <c r="GI138" s="567" t="str">
        <f t="shared" si="297"/>
        <v/>
      </c>
      <c r="GK138" s="567" t="str">
        <f t="shared" si="298"/>
        <v/>
      </c>
      <c r="GM138" s="567" t="str">
        <f t="shared" si="299"/>
        <v/>
      </c>
      <c r="GO138" s="567" t="str">
        <f t="shared" si="300"/>
        <v/>
      </c>
      <c r="GQ138" s="567" t="str">
        <f t="shared" si="301"/>
        <v/>
      </c>
      <c r="GS138" s="567" t="str">
        <f t="shared" si="302"/>
        <v/>
      </c>
      <c r="GU138" s="567" t="str">
        <f t="shared" si="303"/>
        <v/>
      </c>
      <c r="GW138" s="567" t="str">
        <f t="shared" si="304"/>
        <v/>
      </c>
      <c r="GY138" s="567" t="str">
        <f t="shared" si="304"/>
        <v/>
      </c>
      <c r="HA138" s="567" t="str">
        <f t="shared" si="305"/>
        <v/>
      </c>
      <c r="HC138" s="567" t="str">
        <f t="shared" si="306"/>
        <v/>
      </c>
      <c r="HE138" s="567" t="str">
        <f t="shared" si="307"/>
        <v/>
      </c>
      <c r="HG138" s="567" t="str">
        <f t="shared" si="308"/>
        <v/>
      </c>
      <c r="HI138" s="567" t="str">
        <f t="shared" si="309"/>
        <v/>
      </c>
      <c r="HK138" s="567" t="str">
        <f t="shared" si="310"/>
        <v/>
      </c>
      <c r="HM138" s="567" t="str">
        <f t="shared" si="311"/>
        <v/>
      </c>
      <c r="HO138" s="567" t="str">
        <f t="shared" si="312"/>
        <v/>
      </c>
      <c r="HQ138" s="567" t="str">
        <f t="shared" si="313"/>
        <v/>
      </c>
      <c r="HS138" s="567" t="str">
        <f t="shared" si="314"/>
        <v/>
      </c>
      <c r="HU138" s="567" t="str">
        <f t="shared" si="315"/>
        <v/>
      </c>
      <c r="HW138" s="567" t="str">
        <f t="shared" si="316"/>
        <v/>
      </c>
      <c r="HY138" s="567" t="str">
        <f t="shared" si="317"/>
        <v/>
      </c>
      <c r="IA138" s="567" t="str">
        <f t="shared" si="318"/>
        <v/>
      </c>
      <c r="IC138" s="567" t="str">
        <f t="shared" si="319"/>
        <v/>
      </c>
      <c r="IE138" s="567" t="str">
        <f t="shared" si="320"/>
        <v/>
      </c>
      <c r="IG138" s="567" t="str">
        <f t="shared" si="321"/>
        <v/>
      </c>
      <c r="II138" s="567" t="str">
        <f t="shared" si="322"/>
        <v/>
      </c>
      <c r="IK138" s="567" t="str">
        <f t="shared" si="323"/>
        <v/>
      </c>
      <c r="IM138" s="567" t="str">
        <f t="shared" si="323"/>
        <v/>
      </c>
      <c r="IO138" s="567" t="str">
        <f t="shared" si="324"/>
        <v/>
      </c>
      <c r="IQ138" s="567" t="str">
        <f t="shared" si="325"/>
        <v/>
      </c>
      <c r="IS138" s="567" t="str">
        <f t="shared" si="326"/>
        <v/>
      </c>
      <c r="IU138" s="567" t="str">
        <f t="shared" si="327"/>
        <v/>
      </c>
      <c r="IW138" s="567" t="str">
        <f t="shared" si="328"/>
        <v/>
      </c>
      <c r="IY138" s="567" t="str">
        <f t="shared" si="329"/>
        <v/>
      </c>
      <c r="JA138" s="567" t="str">
        <f t="shared" si="330"/>
        <v/>
      </c>
      <c r="JC138" s="567" t="str">
        <f t="shared" si="331"/>
        <v/>
      </c>
      <c r="JE138" s="567" t="str">
        <f t="shared" si="332"/>
        <v/>
      </c>
      <c r="JG138" s="567" t="str">
        <f t="shared" si="333"/>
        <v/>
      </c>
      <c r="JI138" s="567" t="str">
        <f t="shared" si="334"/>
        <v/>
      </c>
      <c r="JK138" s="567" t="str">
        <f t="shared" si="335"/>
        <v/>
      </c>
      <c r="JM138" s="567" t="str">
        <f t="shared" si="336"/>
        <v/>
      </c>
      <c r="JO138" s="567" t="str">
        <f t="shared" si="337"/>
        <v/>
      </c>
      <c r="JQ138" s="567" t="str">
        <f t="shared" si="338"/>
        <v/>
      </c>
      <c r="JS138" s="567" t="str">
        <f t="shared" si="339"/>
        <v/>
      </c>
      <c r="JU138" s="567" t="str">
        <f t="shared" si="340"/>
        <v/>
      </c>
      <c r="JW138" s="567" t="str">
        <f t="shared" si="341"/>
        <v/>
      </c>
      <c r="JY138" s="567" t="str">
        <f t="shared" si="342"/>
        <v/>
      </c>
      <c r="KA138" s="567" t="str">
        <f t="shared" si="342"/>
        <v/>
      </c>
      <c r="KC138" s="567" t="str">
        <f t="shared" si="343"/>
        <v/>
      </c>
      <c r="KE138" s="567" t="str">
        <f t="shared" si="344"/>
        <v/>
      </c>
      <c r="KG138" s="567" t="str">
        <f t="shared" si="345"/>
        <v/>
      </c>
      <c r="KI138" s="567" t="str">
        <f t="shared" si="346"/>
        <v/>
      </c>
      <c r="KK138" s="567" t="str">
        <f t="shared" si="347"/>
        <v/>
      </c>
      <c r="KM138" s="567" t="str">
        <f t="shared" si="348"/>
        <v/>
      </c>
      <c r="KO138" s="567" t="str">
        <f t="shared" si="349"/>
        <v/>
      </c>
      <c r="KQ138" s="567" t="str">
        <f t="shared" si="350"/>
        <v/>
      </c>
      <c r="KS138" s="567" t="str">
        <f t="shared" si="351"/>
        <v/>
      </c>
      <c r="KU138" s="567" t="str">
        <f t="shared" si="352"/>
        <v/>
      </c>
      <c r="KW138" s="567" t="str">
        <f t="shared" si="353"/>
        <v/>
      </c>
      <c r="KY138" s="567" t="str">
        <f t="shared" si="354"/>
        <v/>
      </c>
      <c r="LA138" s="567" t="str">
        <f t="shared" si="355"/>
        <v/>
      </c>
      <c r="LC138" s="567" t="str">
        <f t="shared" si="356"/>
        <v/>
      </c>
      <c r="LE138" s="567" t="str">
        <f t="shared" si="357"/>
        <v/>
      </c>
      <c r="LG138" s="567" t="str">
        <f t="shared" si="358"/>
        <v/>
      </c>
      <c r="LI138" s="567" t="str">
        <f t="shared" si="359"/>
        <v/>
      </c>
      <c r="LK138" s="567" t="str">
        <f t="shared" si="360"/>
        <v/>
      </c>
      <c r="LM138" s="567" t="str">
        <f t="shared" si="361"/>
        <v/>
      </c>
      <c r="LO138" s="567" t="str">
        <f t="shared" si="361"/>
        <v/>
      </c>
      <c r="LQ138" s="567" t="str">
        <f t="shared" si="362"/>
        <v/>
      </c>
      <c r="LS138" s="567" t="str">
        <f t="shared" si="363"/>
        <v/>
      </c>
      <c r="LU138" s="567" t="str">
        <f t="shared" si="364"/>
        <v/>
      </c>
      <c r="LW138" s="567" t="str">
        <f t="shared" si="365"/>
        <v/>
      </c>
      <c r="LY138" s="567" t="str">
        <f t="shared" si="366"/>
        <v/>
      </c>
      <c r="MA138" s="567" t="str">
        <f t="shared" si="367"/>
        <v/>
      </c>
      <c r="MC138" s="567" t="str">
        <f t="shared" si="368"/>
        <v/>
      </c>
      <c r="ME138" s="567" t="str">
        <f t="shared" si="369"/>
        <v/>
      </c>
      <c r="MG138" s="567" t="str">
        <f t="shared" si="370"/>
        <v/>
      </c>
      <c r="MI138" s="567" t="str">
        <f t="shared" si="371"/>
        <v/>
      </c>
      <c r="MK138" s="567" t="str">
        <f t="shared" si="372"/>
        <v/>
      </c>
      <c r="MM138" s="567" t="str">
        <f t="shared" si="373"/>
        <v/>
      </c>
      <c r="MO138" s="567" t="str">
        <f t="shared" si="374"/>
        <v/>
      </c>
      <c r="MQ138" s="567" t="str">
        <f t="shared" si="375"/>
        <v/>
      </c>
      <c r="MS138" s="567" t="str">
        <f t="shared" si="376"/>
        <v/>
      </c>
      <c r="MU138" s="567" t="str">
        <f t="shared" si="377"/>
        <v/>
      </c>
      <c r="MW138" s="567" t="str">
        <f t="shared" si="378"/>
        <v/>
      </c>
      <c r="MY138" s="567" t="str">
        <f t="shared" si="379"/>
        <v/>
      </c>
      <c r="NA138" s="567" t="str">
        <f t="shared" si="380"/>
        <v/>
      </c>
      <c r="NC138" s="567" t="str">
        <f t="shared" si="380"/>
        <v/>
      </c>
      <c r="NE138" s="567" t="str">
        <f t="shared" si="381"/>
        <v/>
      </c>
      <c r="NG138" s="567" t="str">
        <f t="shared" si="382"/>
        <v/>
      </c>
      <c r="NI138" s="567" t="str">
        <f t="shared" si="383"/>
        <v/>
      </c>
      <c r="NK138" s="567" t="str">
        <f t="shared" si="384"/>
        <v/>
      </c>
      <c r="NM138" s="567" t="str">
        <f t="shared" si="385"/>
        <v/>
      </c>
      <c r="NO138" s="567" t="str">
        <f t="shared" si="386"/>
        <v/>
      </c>
      <c r="NQ138" s="567" t="str">
        <f t="shared" si="387"/>
        <v/>
      </c>
      <c r="NS138" s="567" t="str">
        <f t="shared" si="388"/>
        <v/>
      </c>
      <c r="NU138" s="567" t="str">
        <f t="shared" si="389"/>
        <v/>
      </c>
      <c r="NW138" s="567" t="str">
        <f t="shared" si="390"/>
        <v/>
      </c>
      <c r="NY138" s="567" t="str">
        <f t="shared" si="391"/>
        <v/>
      </c>
      <c r="OA138" s="567" t="str">
        <f t="shared" si="392"/>
        <v/>
      </c>
      <c r="OC138" s="567" t="str">
        <f t="shared" si="393"/>
        <v/>
      </c>
      <c r="OE138" s="567" t="str">
        <f t="shared" si="394"/>
        <v/>
      </c>
      <c r="OG138" s="567" t="str">
        <f t="shared" si="395"/>
        <v/>
      </c>
      <c r="OI138" s="567" t="str">
        <f t="shared" si="396"/>
        <v/>
      </c>
      <c r="OK138" s="567" t="str">
        <f t="shared" si="397"/>
        <v/>
      </c>
      <c r="OM138" s="567" t="str">
        <f t="shared" si="398"/>
        <v/>
      </c>
      <c r="OO138" s="567" t="str">
        <f t="shared" si="399"/>
        <v/>
      </c>
      <c r="OQ138" s="567" t="str">
        <f t="shared" si="399"/>
        <v/>
      </c>
      <c r="OS138" s="567" t="str">
        <f t="shared" si="400"/>
        <v/>
      </c>
      <c r="OU138" s="567" t="str">
        <f t="shared" si="401"/>
        <v/>
      </c>
      <c r="OW138" s="567" t="str">
        <f t="shared" si="402"/>
        <v/>
      </c>
      <c r="OY138" s="567" t="str">
        <f t="shared" si="403"/>
        <v/>
      </c>
      <c r="PA138" s="567" t="str">
        <f t="shared" si="404"/>
        <v/>
      </c>
      <c r="PC138" s="567" t="str">
        <f t="shared" si="405"/>
        <v/>
      </c>
      <c r="PE138" s="567" t="str">
        <f t="shared" si="406"/>
        <v/>
      </c>
      <c r="PG138" s="567" t="str">
        <f t="shared" si="407"/>
        <v/>
      </c>
      <c r="PI138" s="567" t="str">
        <f t="shared" si="408"/>
        <v/>
      </c>
      <c r="PK138" s="567" t="str">
        <f t="shared" si="409"/>
        <v/>
      </c>
      <c r="PM138" s="567" t="str">
        <f t="shared" si="410"/>
        <v/>
      </c>
      <c r="PO138" s="567" t="str">
        <f t="shared" si="411"/>
        <v/>
      </c>
      <c r="PQ138" s="567" t="str">
        <f t="shared" si="412"/>
        <v/>
      </c>
      <c r="PS138" s="567" t="str">
        <f t="shared" si="413"/>
        <v/>
      </c>
      <c r="PU138" s="567" t="str">
        <f t="shared" si="414"/>
        <v/>
      </c>
      <c r="PW138" s="567" t="str">
        <f t="shared" si="415"/>
        <v/>
      </c>
      <c r="PY138" s="567" t="str">
        <f t="shared" si="416"/>
        <v/>
      </c>
      <c r="QA138" s="567" t="str">
        <f t="shared" si="417"/>
        <v/>
      </c>
    </row>
    <row r="139" spans="5:443">
      <c r="E139" s="567" t="str">
        <f t="shared" si="209"/>
        <v/>
      </c>
      <c r="G139" s="567" t="str">
        <f t="shared" si="209"/>
        <v/>
      </c>
      <c r="I139" s="567" t="str">
        <f t="shared" si="210"/>
        <v/>
      </c>
      <c r="K139" s="567" t="str">
        <f t="shared" si="211"/>
        <v/>
      </c>
      <c r="M139" s="567" t="str">
        <f t="shared" si="212"/>
        <v/>
      </c>
      <c r="O139" s="567" t="str">
        <f t="shared" si="213"/>
        <v/>
      </c>
      <c r="Q139" s="567" t="str">
        <f t="shared" si="214"/>
        <v/>
      </c>
      <c r="S139" s="567" t="str">
        <f t="shared" si="215"/>
        <v/>
      </c>
      <c r="U139" s="567" t="str">
        <f t="shared" si="216"/>
        <v/>
      </c>
      <c r="W139" s="567" t="str">
        <f t="shared" si="217"/>
        <v/>
      </c>
      <c r="Y139" s="567" t="str">
        <f t="shared" si="218"/>
        <v/>
      </c>
      <c r="AA139" s="567" t="str">
        <f t="shared" si="219"/>
        <v/>
      </c>
      <c r="AC139" s="567" t="str">
        <f t="shared" si="220"/>
        <v/>
      </c>
      <c r="AE139" s="567" t="str">
        <f t="shared" si="221"/>
        <v/>
      </c>
      <c r="AG139" s="567" t="str">
        <f t="shared" si="222"/>
        <v/>
      </c>
      <c r="AI139" s="567" t="str">
        <f t="shared" si="223"/>
        <v/>
      </c>
      <c r="AK139" s="567" t="str">
        <f t="shared" si="224"/>
        <v/>
      </c>
      <c r="AM139" s="567" t="str">
        <f t="shared" si="225"/>
        <v/>
      </c>
      <c r="AO139" s="567" t="str">
        <f t="shared" si="226"/>
        <v/>
      </c>
      <c r="AQ139" s="567" t="str">
        <f t="shared" si="227"/>
        <v/>
      </c>
      <c r="AS139" s="567" t="str">
        <f t="shared" si="228"/>
        <v/>
      </c>
      <c r="AU139" s="567" t="str">
        <f t="shared" si="228"/>
        <v/>
      </c>
      <c r="AW139" s="567" t="str">
        <f t="shared" si="229"/>
        <v/>
      </c>
      <c r="AY139" s="567" t="str">
        <f t="shared" si="230"/>
        <v/>
      </c>
      <c r="BA139" s="567" t="str">
        <f t="shared" si="231"/>
        <v/>
      </c>
      <c r="BC139" s="567" t="str">
        <f t="shared" si="232"/>
        <v/>
      </c>
      <c r="BE139" s="567" t="str">
        <f t="shared" si="233"/>
        <v/>
      </c>
      <c r="BG139" s="567" t="str">
        <f t="shared" si="234"/>
        <v/>
      </c>
      <c r="BI139" s="567" t="str">
        <f t="shared" si="235"/>
        <v/>
      </c>
      <c r="BK139" s="567" t="str">
        <f t="shared" si="236"/>
        <v/>
      </c>
      <c r="BM139" s="567" t="str">
        <f t="shared" si="237"/>
        <v/>
      </c>
      <c r="BO139" s="567" t="str">
        <f t="shared" si="238"/>
        <v/>
      </c>
      <c r="BQ139" s="567" t="str">
        <f t="shared" si="239"/>
        <v/>
      </c>
      <c r="BS139" s="567" t="str">
        <f t="shared" si="240"/>
        <v/>
      </c>
      <c r="BU139" s="567" t="str">
        <f t="shared" si="241"/>
        <v/>
      </c>
      <c r="BW139" s="567" t="str">
        <f t="shared" si="242"/>
        <v/>
      </c>
      <c r="BY139" s="567" t="str">
        <f t="shared" si="243"/>
        <v/>
      </c>
      <c r="CA139" s="567" t="str">
        <f t="shared" si="244"/>
        <v/>
      </c>
      <c r="CC139" s="567" t="str">
        <f t="shared" si="245"/>
        <v/>
      </c>
      <c r="CE139" s="567" t="str">
        <f t="shared" si="246"/>
        <v/>
      </c>
      <c r="CG139" s="567" t="str">
        <f t="shared" si="247"/>
        <v/>
      </c>
      <c r="CI139" s="567" t="str">
        <f t="shared" si="247"/>
        <v/>
      </c>
      <c r="CK139" s="567" t="str">
        <f t="shared" si="248"/>
        <v/>
      </c>
      <c r="CM139" s="567" t="str">
        <f t="shared" si="249"/>
        <v/>
      </c>
      <c r="CO139" s="567" t="str">
        <f t="shared" si="250"/>
        <v/>
      </c>
      <c r="CQ139" s="567" t="str">
        <f t="shared" si="251"/>
        <v/>
      </c>
      <c r="CS139" s="567" t="str">
        <f t="shared" si="252"/>
        <v/>
      </c>
      <c r="CU139" s="567" t="str">
        <f t="shared" si="253"/>
        <v/>
      </c>
      <c r="CW139" s="567" t="str">
        <f t="shared" si="254"/>
        <v/>
      </c>
      <c r="CY139" s="567" t="str">
        <f t="shared" si="255"/>
        <v/>
      </c>
      <c r="DA139" s="567" t="str">
        <f t="shared" si="256"/>
        <v/>
      </c>
      <c r="DC139" s="567" t="str">
        <f t="shared" si="257"/>
        <v/>
      </c>
      <c r="DE139" s="567" t="str">
        <f t="shared" si="258"/>
        <v/>
      </c>
      <c r="DG139" s="567" t="str">
        <f t="shared" si="259"/>
        <v/>
      </c>
      <c r="DI139" s="567" t="str">
        <f t="shared" si="260"/>
        <v/>
      </c>
      <c r="DK139" s="567" t="str">
        <f t="shared" si="261"/>
        <v/>
      </c>
      <c r="DM139" s="567" t="str">
        <f t="shared" si="262"/>
        <v/>
      </c>
      <c r="DO139" s="567" t="str">
        <f t="shared" si="263"/>
        <v/>
      </c>
      <c r="DQ139" s="567" t="str">
        <f t="shared" si="264"/>
        <v/>
      </c>
      <c r="DS139" s="567" t="str">
        <f t="shared" si="265"/>
        <v/>
      </c>
      <c r="DU139" s="567" t="str">
        <f t="shared" si="266"/>
        <v/>
      </c>
      <c r="DW139" s="567" t="str">
        <f t="shared" si="266"/>
        <v/>
      </c>
      <c r="DY139" s="567" t="str">
        <f t="shared" si="267"/>
        <v/>
      </c>
      <c r="EA139" s="567" t="str">
        <f t="shared" si="268"/>
        <v/>
      </c>
      <c r="EC139" s="567" t="str">
        <f t="shared" si="269"/>
        <v/>
      </c>
      <c r="EE139" s="567" t="str">
        <f t="shared" si="270"/>
        <v/>
      </c>
      <c r="EG139" s="567" t="str">
        <f t="shared" si="271"/>
        <v/>
      </c>
      <c r="EI139" s="567" t="str">
        <f t="shared" si="272"/>
        <v/>
      </c>
      <c r="EK139" s="567" t="str">
        <f t="shared" si="273"/>
        <v/>
      </c>
      <c r="EM139" s="567" t="str">
        <f t="shared" si="274"/>
        <v/>
      </c>
      <c r="EO139" s="567" t="str">
        <f t="shared" si="275"/>
        <v/>
      </c>
      <c r="EQ139" s="567" t="str">
        <f t="shared" si="276"/>
        <v/>
      </c>
      <c r="ES139" s="567" t="str">
        <f t="shared" si="277"/>
        <v/>
      </c>
      <c r="EU139" s="567" t="str">
        <f t="shared" si="278"/>
        <v/>
      </c>
      <c r="EW139" s="567" t="str">
        <f t="shared" si="279"/>
        <v/>
      </c>
      <c r="EY139" s="567" t="str">
        <f t="shared" si="280"/>
        <v/>
      </c>
      <c r="FA139" s="567" t="str">
        <f t="shared" si="281"/>
        <v/>
      </c>
      <c r="FC139" s="567" t="str">
        <f t="shared" si="282"/>
        <v/>
      </c>
      <c r="FE139" s="567" t="str">
        <f t="shared" si="283"/>
        <v/>
      </c>
      <c r="FG139" s="567" t="str">
        <f t="shared" si="284"/>
        <v/>
      </c>
      <c r="FI139" s="567" t="str">
        <f t="shared" si="285"/>
        <v/>
      </c>
      <c r="FK139" s="567" t="str">
        <f t="shared" si="285"/>
        <v/>
      </c>
      <c r="FM139" s="567" t="str">
        <f t="shared" si="286"/>
        <v/>
      </c>
      <c r="FO139" s="567" t="str">
        <f t="shared" si="287"/>
        <v/>
      </c>
      <c r="FQ139" s="567" t="str">
        <f t="shared" si="288"/>
        <v/>
      </c>
      <c r="FS139" s="567" t="str">
        <f t="shared" si="289"/>
        <v/>
      </c>
      <c r="FU139" s="567" t="str">
        <f t="shared" si="290"/>
        <v/>
      </c>
      <c r="FW139" s="567" t="str">
        <f t="shared" si="291"/>
        <v/>
      </c>
      <c r="FY139" s="567" t="str">
        <f t="shared" si="292"/>
        <v/>
      </c>
      <c r="GA139" s="567" t="str">
        <f t="shared" si="293"/>
        <v/>
      </c>
      <c r="GC139" s="567" t="str">
        <f t="shared" si="294"/>
        <v/>
      </c>
      <c r="GE139" s="567" t="str">
        <f t="shared" si="295"/>
        <v/>
      </c>
      <c r="GG139" s="567" t="str">
        <f t="shared" si="296"/>
        <v/>
      </c>
      <c r="GI139" s="567" t="str">
        <f t="shared" si="297"/>
        <v/>
      </c>
      <c r="GK139" s="567" t="str">
        <f t="shared" si="298"/>
        <v/>
      </c>
      <c r="GM139" s="567" t="str">
        <f t="shared" si="299"/>
        <v/>
      </c>
      <c r="GO139" s="567" t="str">
        <f t="shared" si="300"/>
        <v/>
      </c>
      <c r="GQ139" s="567" t="str">
        <f t="shared" si="301"/>
        <v/>
      </c>
      <c r="GS139" s="567" t="str">
        <f t="shared" si="302"/>
        <v/>
      </c>
      <c r="GU139" s="567" t="str">
        <f t="shared" si="303"/>
        <v/>
      </c>
      <c r="GW139" s="567" t="str">
        <f t="shared" si="304"/>
        <v/>
      </c>
      <c r="GY139" s="567" t="str">
        <f t="shared" si="304"/>
        <v/>
      </c>
      <c r="HA139" s="567" t="str">
        <f t="shared" si="305"/>
        <v/>
      </c>
      <c r="HC139" s="567" t="str">
        <f t="shared" si="306"/>
        <v/>
      </c>
      <c r="HE139" s="567" t="str">
        <f t="shared" si="307"/>
        <v/>
      </c>
      <c r="HG139" s="567" t="str">
        <f t="shared" si="308"/>
        <v/>
      </c>
      <c r="HI139" s="567" t="str">
        <f t="shared" si="309"/>
        <v/>
      </c>
      <c r="HK139" s="567" t="str">
        <f t="shared" si="310"/>
        <v/>
      </c>
      <c r="HM139" s="567" t="str">
        <f t="shared" si="311"/>
        <v/>
      </c>
      <c r="HO139" s="567" t="str">
        <f t="shared" si="312"/>
        <v/>
      </c>
      <c r="HQ139" s="567" t="str">
        <f t="shared" si="313"/>
        <v/>
      </c>
      <c r="HS139" s="567" t="str">
        <f t="shared" si="314"/>
        <v/>
      </c>
      <c r="HU139" s="567" t="str">
        <f t="shared" si="315"/>
        <v/>
      </c>
      <c r="HW139" s="567" t="str">
        <f t="shared" si="316"/>
        <v/>
      </c>
      <c r="HY139" s="567" t="str">
        <f t="shared" si="317"/>
        <v/>
      </c>
      <c r="IA139" s="567" t="str">
        <f t="shared" si="318"/>
        <v/>
      </c>
      <c r="IC139" s="567" t="str">
        <f t="shared" si="319"/>
        <v/>
      </c>
      <c r="IE139" s="567" t="str">
        <f t="shared" si="320"/>
        <v/>
      </c>
      <c r="IG139" s="567" t="str">
        <f t="shared" si="321"/>
        <v/>
      </c>
      <c r="II139" s="567" t="str">
        <f t="shared" si="322"/>
        <v/>
      </c>
      <c r="IK139" s="567" t="str">
        <f t="shared" si="323"/>
        <v/>
      </c>
      <c r="IM139" s="567" t="str">
        <f t="shared" si="323"/>
        <v/>
      </c>
      <c r="IO139" s="567" t="str">
        <f t="shared" si="324"/>
        <v/>
      </c>
      <c r="IQ139" s="567" t="str">
        <f t="shared" si="325"/>
        <v/>
      </c>
      <c r="IS139" s="567" t="str">
        <f t="shared" si="326"/>
        <v/>
      </c>
      <c r="IU139" s="567" t="str">
        <f t="shared" si="327"/>
        <v/>
      </c>
      <c r="IW139" s="567" t="str">
        <f t="shared" si="328"/>
        <v/>
      </c>
      <c r="IY139" s="567" t="str">
        <f t="shared" si="329"/>
        <v/>
      </c>
      <c r="JA139" s="567" t="str">
        <f t="shared" si="330"/>
        <v/>
      </c>
      <c r="JC139" s="567" t="str">
        <f t="shared" si="331"/>
        <v/>
      </c>
      <c r="JE139" s="567" t="str">
        <f t="shared" si="332"/>
        <v/>
      </c>
      <c r="JG139" s="567" t="str">
        <f t="shared" si="333"/>
        <v/>
      </c>
      <c r="JI139" s="567" t="str">
        <f t="shared" si="334"/>
        <v/>
      </c>
      <c r="JK139" s="567" t="str">
        <f t="shared" si="335"/>
        <v/>
      </c>
      <c r="JM139" s="567" t="str">
        <f t="shared" si="336"/>
        <v/>
      </c>
      <c r="JO139" s="567" t="str">
        <f t="shared" si="337"/>
        <v/>
      </c>
      <c r="JQ139" s="567" t="str">
        <f t="shared" si="338"/>
        <v/>
      </c>
      <c r="JS139" s="567" t="str">
        <f t="shared" si="339"/>
        <v/>
      </c>
      <c r="JU139" s="567" t="str">
        <f t="shared" si="340"/>
        <v/>
      </c>
      <c r="JW139" s="567" t="str">
        <f t="shared" si="341"/>
        <v/>
      </c>
      <c r="JY139" s="567" t="str">
        <f t="shared" si="342"/>
        <v/>
      </c>
      <c r="KA139" s="567" t="str">
        <f t="shared" si="342"/>
        <v/>
      </c>
      <c r="KC139" s="567" t="str">
        <f t="shared" si="343"/>
        <v/>
      </c>
      <c r="KE139" s="567" t="str">
        <f t="shared" si="344"/>
        <v/>
      </c>
      <c r="KG139" s="567" t="str">
        <f t="shared" si="345"/>
        <v/>
      </c>
      <c r="KI139" s="567" t="str">
        <f t="shared" si="346"/>
        <v/>
      </c>
      <c r="KK139" s="567" t="str">
        <f t="shared" si="347"/>
        <v/>
      </c>
      <c r="KM139" s="567" t="str">
        <f t="shared" si="348"/>
        <v/>
      </c>
      <c r="KO139" s="567" t="str">
        <f t="shared" si="349"/>
        <v/>
      </c>
      <c r="KQ139" s="567" t="str">
        <f t="shared" si="350"/>
        <v/>
      </c>
      <c r="KS139" s="567" t="str">
        <f t="shared" si="351"/>
        <v/>
      </c>
      <c r="KU139" s="567" t="str">
        <f t="shared" si="352"/>
        <v/>
      </c>
      <c r="KW139" s="567" t="str">
        <f t="shared" si="353"/>
        <v/>
      </c>
      <c r="KY139" s="567" t="str">
        <f t="shared" si="354"/>
        <v/>
      </c>
      <c r="LA139" s="567" t="str">
        <f t="shared" si="355"/>
        <v/>
      </c>
      <c r="LC139" s="567" t="str">
        <f t="shared" si="356"/>
        <v/>
      </c>
      <c r="LE139" s="567" t="str">
        <f t="shared" si="357"/>
        <v/>
      </c>
      <c r="LG139" s="567" t="str">
        <f t="shared" si="358"/>
        <v/>
      </c>
      <c r="LI139" s="567" t="str">
        <f t="shared" si="359"/>
        <v/>
      </c>
      <c r="LK139" s="567" t="str">
        <f t="shared" si="360"/>
        <v/>
      </c>
      <c r="LM139" s="567" t="str">
        <f t="shared" si="361"/>
        <v/>
      </c>
      <c r="LO139" s="567" t="str">
        <f t="shared" si="361"/>
        <v/>
      </c>
      <c r="LQ139" s="567" t="str">
        <f t="shared" si="362"/>
        <v/>
      </c>
      <c r="LS139" s="567" t="str">
        <f t="shared" si="363"/>
        <v/>
      </c>
      <c r="LU139" s="567" t="str">
        <f t="shared" si="364"/>
        <v/>
      </c>
      <c r="LW139" s="567" t="str">
        <f t="shared" si="365"/>
        <v/>
      </c>
      <c r="LY139" s="567" t="str">
        <f t="shared" si="366"/>
        <v/>
      </c>
      <c r="MA139" s="567" t="str">
        <f t="shared" si="367"/>
        <v/>
      </c>
      <c r="MC139" s="567" t="str">
        <f t="shared" si="368"/>
        <v/>
      </c>
      <c r="ME139" s="567" t="str">
        <f t="shared" si="369"/>
        <v/>
      </c>
      <c r="MG139" s="567" t="str">
        <f t="shared" si="370"/>
        <v/>
      </c>
      <c r="MI139" s="567" t="str">
        <f t="shared" si="371"/>
        <v/>
      </c>
      <c r="MK139" s="567" t="str">
        <f t="shared" si="372"/>
        <v/>
      </c>
      <c r="MM139" s="567" t="str">
        <f t="shared" si="373"/>
        <v/>
      </c>
      <c r="MO139" s="567" t="str">
        <f t="shared" si="374"/>
        <v/>
      </c>
      <c r="MQ139" s="567" t="str">
        <f t="shared" si="375"/>
        <v/>
      </c>
      <c r="MS139" s="567" t="str">
        <f t="shared" si="376"/>
        <v/>
      </c>
      <c r="MU139" s="567" t="str">
        <f t="shared" si="377"/>
        <v/>
      </c>
      <c r="MW139" s="567" t="str">
        <f t="shared" si="378"/>
        <v/>
      </c>
      <c r="MY139" s="567" t="str">
        <f t="shared" si="379"/>
        <v/>
      </c>
      <c r="NA139" s="567" t="str">
        <f t="shared" si="380"/>
        <v/>
      </c>
      <c r="NC139" s="567" t="str">
        <f t="shared" si="380"/>
        <v/>
      </c>
      <c r="NE139" s="567" t="str">
        <f t="shared" si="381"/>
        <v/>
      </c>
      <c r="NG139" s="567" t="str">
        <f t="shared" si="382"/>
        <v/>
      </c>
      <c r="NI139" s="567" t="str">
        <f t="shared" si="383"/>
        <v/>
      </c>
      <c r="NK139" s="567" t="str">
        <f t="shared" si="384"/>
        <v/>
      </c>
      <c r="NM139" s="567" t="str">
        <f t="shared" si="385"/>
        <v/>
      </c>
      <c r="NO139" s="567" t="str">
        <f t="shared" si="386"/>
        <v/>
      </c>
      <c r="NQ139" s="567" t="str">
        <f t="shared" si="387"/>
        <v/>
      </c>
      <c r="NS139" s="567" t="str">
        <f t="shared" si="388"/>
        <v/>
      </c>
      <c r="NU139" s="567" t="str">
        <f t="shared" si="389"/>
        <v/>
      </c>
      <c r="NW139" s="567" t="str">
        <f t="shared" si="390"/>
        <v/>
      </c>
      <c r="NY139" s="567" t="str">
        <f t="shared" si="391"/>
        <v/>
      </c>
      <c r="OA139" s="567" t="str">
        <f t="shared" si="392"/>
        <v/>
      </c>
      <c r="OC139" s="567" t="str">
        <f t="shared" si="393"/>
        <v/>
      </c>
      <c r="OE139" s="567" t="str">
        <f t="shared" si="394"/>
        <v/>
      </c>
      <c r="OG139" s="567" t="str">
        <f t="shared" si="395"/>
        <v/>
      </c>
      <c r="OI139" s="567" t="str">
        <f t="shared" si="396"/>
        <v/>
      </c>
      <c r="OK139" s="567" t="str">
        <f t="shared" si="397"/>
        <v/>
      </c>
      <c r="OM139" s="567" t="str">
        <f t="shared" si="398"/>
        <v/>
      </c>
      <c r="OO139" s="567" t="str">
        <f t="shared" si="399"/>
        <v/>
      </c>
      <c r="OQ139" s="567" t="str">
        <f t="shared" si="399"/>
        <v/>
      </c>
      <c r="OS139" s="567" t="str">
        <f t="shared" si="400"/>
        <v/>
      </c>
      <c r="OU139" s="567" t="str">
        <f t="shared" si="401"/>
        <v/>
      </c>
      <c r="OW139" s="567" t="str">
        <f t="shared" si="402"/>
        <v/>
      </c>
      <c r="OY139" s="567" t="str">
        <f t="shared" si="403"/>
        <v/>
      </c>
      <c r="PA139" s="567" t="str">
        <f t="shared" si="404"/>
        <v/>
      </c>
      <c r="PC139" s="567" t="str">
        <f t="shared" si="405"/>
        <v/>
      </c>
      <c r="PE139" s="567" t="str">
        <f t="shared" si="406"/>
        <v/>
      </c>
      <c r="PG139" s="567" t="str">
        <f t="shared" si="407"/>
        <v/>
      </c>
      <c r="PI139" s="567" t="str">
        <f t="shared" si="408"/>
        <v/>
      </c>
      <c r="PK139" s="567" t="str">
        <f t="shared" si="409"/>
        <v/>
      </c>
      <c r="PM139" s="567" t="str">
        <f t="shared" si="410"/>
        <v/>
      </c>
      <c r="PO139" s="567" t="str">
        <f t="shared" si="411"/>
        <v/>
      </c>
      <c r="PQ139" s="567" t="str">
        <f t="shared" si="412"/>
        <v/>
      </c>
      <c r="PS139" s="567" t="str">
        <f t="shared" si="413"/>
        <v/>
      </c>
      <c r="PU139" s="567" t="str">
        <f t="shared" si="414"/>
        <v/>
      </c>
      <c r="PW139" s="567" t="str">
        <f t="shared" si="415"/>
        <v/>
      </c>
      <c r="PY139" s="567" t="str">
        <f t="shared" si="416"/>
        <v/>
      </c>
      <c r="QA139" s="567" t="str">
        <f t="shared" si="417"/>
        <v/>
      </c>
    </row>
    <row r="140" spans="5:443">
      <c r="E140" s="567" t="str">
        <f t="shared" si="209"/>
        <v/>
      </c>
      <c r="G140" s="567" t="str">
        <f t="shared" si="209"/>
        <v/>
      </c>
      <c r="I140" s="567" t="str">
        <f t="shared" si="210"/>
        <v/>
      </c>
      <c r="K140" s="567" t="str">
        <f t="shared" si="211"/>
        <v/>
      </c>
      <c r="M140" s="567" t="str">
        <f t="shared" si="212"/>
        <v/>
      </c>
      <c r="O140" s="567" t="str">
        <f t="shared" si="213"/>
        <v/>
      </c>
      <c r="Q140" s="567" t="str">
        <f t="shared" si="214"/>
        <v/>
      </c>
      <c r="S140" s="567" t="str">
        <f t="shared" si="215"/>
        <v/>
      </c>
      <c r="U140" s="567" t="str">
        <f t="shared" si="216"/>
        <v/>
      </c>
      <c r="W140" s="567" t="str">
        <f t="shared" si="217"/>
        <v/>
      </c>
      <c r="Y140" s="567" t="str">
        <f t="shared" si="218"/>
        <v/>
      </c>
      <c r="AA140" s="567" t="str">
        <f t="shared" si="219"/>
        <v/>
      </c>
      <c r="AC140" s="567" t="str">
        <f t="shared" si="220"/>
        <v/>
      </c>
      <c r="AE140" s="567" t="str">
        <f t="shared" si="221"/>
        <v/>
      </c>
      <c r="AG140" s="567" t="str">
        <f t="shared" si="222"/>
        <v/>
      </c>
      <c r="AI140" s="567" t="str">
        <f t="shared" si="223"/>
        <v/>
      </c>
      <c r="AK140" s="567" t="str">
        <f t="shared" si="224"/>
        <v/>
      </c>
      <c r="AM140" s="567" t="str">
        <f t="shared" si="225"/>
        <v/>
      </c>
      <c r="AO140" s="567" t="str">
        <f t="shared" si="226"/>
        <v/>
      </c>
      <c r="AQ140" s="567" t="str">
        <f t="shared" si="227"/>
        <v/>
      </c>
      <c r="AS140" s="567" t="str">
        <f t="shared" si="228"/>
        <v/>
      </c>
      <c r="AU140" s="567" t="str">
        <f t="shared" si="228"/>
        <v/>
      </c>
      <c r="AW140" s="567" t="str">
        <f t="shared" si="229"/>
        <v/>
      </c>
      <c r="AY140" s="567" t="str">
        <f t="shared" si="230"/>
        <v/>
      </c>
      <c r="BA140" s="567" t="str">
        <f t="shared" si="231"/>
        <v/>
      </c>
      <c r="BC140" s="567" t="str">
        <f t="shared" si="232"/>
        <v/>
      </c>
      <c r="BE140" s="567" t="str">
        <f t="shared" si="233"/>
        <v/>
      </c>
      <c r="BG140" s="567" t="str">
        <f t="shared" si="234"/>
        <v/>
      </c>
      <c r="BI140" s="567" t="str">
        <f t="shared" si="235"/>
        <v/>
      </c>
      <c r="BK140" s="567" t="str">
        <f t="shared" si="236"/>
        <v/>
      </c>
      <c r="BM140" s="567" t="str">
        <f t="shared" si="237"/>
        <v/>
      </c>
      <c r="BO140" s="567" t="str">
        <f t="shared" si="238"/>
        <v/>
      </c>
      <c r="BQ140" s="567" t="str">
        <f t="shared" si="239"/>
        <v/>
      </c>
      <c r="BS140" s="567" t="str">
        <f t="shared" si="240"/>
        <v/>
      </c>
      <c r="BU140" s="567" t="str">
        <f t="shared" si="241"/>
        <v/>
      </c>
      <c r="BW140" s="567" t="str">
        <f t="shared" si="242"/>
        <v/>
      </c>
      <c r="BY140" s="567" t="str">
        <f t="shared" si="243"/>
        <v/>
      </c>
      <c r="CA140" s="567" t="str">
        <f t="shared" si="244"/>
        <v/>
      </c>
      <c r="CC140" s="567" t="str">
        <f t="shared" si="245"/>
        <v/>
      </c>
      <c r="CE140" s="567" t="str">
        <f t="shared" si="246"/>
        <v/>
      </c>
      <c r="CG140" s="567" t="str">
        <f t="shared" si="247"/>
        <v/>
      </c>
      <c r="CI140" s="567" t="str">
        <f t="shared" si="247"/>
        <v/>
      </c>
      <c r="CK140" s="567" t="str">
        <f t="shared" si="248"/>
        <v/>
      </c>
      <c r="CM140" s="567" t="str">
        <f t="shared" si="249"/>
        <v/>
      </c>
      <c r="CO140" s="567" t="str">
        <f t="shared" si="250"/>
        <v/>
      </c>
      <c r="CQ140" s="567" t="str">
        <f t="shared" si="251"/>
        <v/>
      </c>
      <c r="CS140" s="567" t="str">
        <f t="shared" si="252"/>
        <v/>
      </c>
      <c r="CU140" s="567" t="str">
        <f t="shared" si="253"/>
        <v/>
      </c>
      <c r="CW140" s="567" t="str">
        <f t="shared" si="254"/>
        <v/>
      </c>
      <c r="CY140" s="567" t="str">
        <f t="shared" si="255"/>
        <v/>
      </c>
      <c r="DA140" s="567" t="str">
        <f t="shared" si="256"/>
        <v/>
      </c>
      <c r="DC140" s="567" t="str">
        <f t="shared" si="257"/>
        <v/>
      </c>
      <c r="DE140" s="567" t="str">
        <f t="shared" si="258"/>
        <v/>
      </c>
      <c r="DG140" s="567" t="str">
        <f t="shared" si="259"/>
        <v/>
      </c>
      <c r="DI140" s="567" t="str">
        <f t="shared" si="260"/>
        <v/>
      </c>
      <c r="DK140" s="567" t="str">
        <f t="shared" si="261"/>
        <v/>
      </c>
      <c r="DM140" s="567" t="str">
        <f t="shared" si="262"/>
        <v/>
      </c>
      <c r="DO140" s="567" t="str">
        <f t="shared" si="263"/>
        <v/>
      </c>
      <c r="DQ140" s="567" t="str">
        <f t="shared" si="264"/>
        <v/>
      </c>
      <c r="DS140" s="567" t="str">
        <f t="shared" si="265"/>
        <v/>
      </c>
      <c r="DU140" s="567" t="str">
        <f t="shared" si="266"/>
        <v/>
      </c>
      <c r="DW140" s="567" t="str">
        <f t="shared" si="266"/>
        <v/>
      </c>
      <c r="DY140" s="567" t="str">
        <f t="shared" si="267"/>
        <v/>
      </c>
      <c r="EA140" s="567" t="str">
        <f t="shared" si="268"/>
        <v/>
      </c>
      <c r="EC140" s="567" t="str">
        <f t="shared" si="269"/>
        <v/>
      </c>
      <c r="EE140" s="567" t="str">
        <f t="shared" si="270"/>
        <v/>
      </c>
      <c r="EG140" s="567" t="str">
        <f t="shared" si="271"/>
        <v/>
      </c>
      <c r="EI140" s="567" t="str">
        <f t="shared" si="272"/>
        <v/>
      </c>
      <c r="EK140" s="567" t="str">
        <f t="shared" si="273"/>
        <v/>
      </c>
      <c r="EM140" s="567" t="str">
        <f t="shared" si="274"/>
        <v/>
      </c>
      <c r="EO140" s="567" t="str">
        <f t="shared" si="275"/>
        <v/>
      </c>
      <c r="EQ140" s="567" t="str">
        <f t="shared" si="276"/>
        <v/>
      </c>
      <c r="ES140" s="567" t="str">
        <f t="shared" si="277"/>
        <v/>
      </c>
      <c r="EU140" s="567" t="str">
        <f t="shared" si="278"/>
        <v/>
      </c>
      <c r="EW140" s="567" t="str">
        <f t="shared" si="279"/>
        <v/>
      </c>
      <c r="EY140" s="567" t="str">
        <f t="shared" si="280"/>
        <v/>
      </c>
      <c r="FA140" s="567" t="str">
        <f t="shared" si="281"/>
        <v/>
      </c>
      <c r="FC140" s="567" t="str">
        <f t="shared" si="282"/>
        <v/>
      </c>
      <c r="FE140" s="567" t="str">
        <f t="shared" si="283"/>
        <v/>
      </c>
      <c r="FG140" s="567" t="str">
        <f t="shared" si="284"/>
        <v/>
      </c>
      <c r="FI140" s="567" t="str">
        <f t="shared" si="285"/>
        <v/>
      </c>
      <c r="FK140" s="567" t="str">
        <f t="shared" si="285"/>
        <v/>
      </c>
      <c r="FM140" s="567" t="str">
        <f t="shared" si="286"/>
        <v/>
      </c>
      <c r="FO140" s="567" t="str">
        <f t="shared" si="287"/>
        <v/>
      </c>
      <c r="FQ140" s="567" t="str">
        <f t="shared" si="288"/>
        <v/>
      </c>
      <c r="FS140" s="567" t="str">
        <f t="shared" si="289"/>
        <v/>
      </c>
      <c r="FU140" s="567" t="str">
        <f t="shared" si="290"/>
        <v/>
      </c>
      <c r="FW140" s="567" t="str">
        <f t="shared" si="291"/>
        <v/>
      </c>
      <c r="FY140" s="567" t="str">
        <f t="shared" si="292"/>
        <v/>
      </c>
      <c r="GA140" s="567" t="str">
        <f t="shared" si="293"/>
        <v/>
      </c>
      <c r="GC140" s="567" t="str">
        <f t="shared" si="294"/>
        <v/>
      </c>
      <c r="GE140" s="567" t="str">
        <f t="shared" si="295"/>
        <v/>
      </c>
      <c r="GG140" s="567" t="str">
        <f t="shared" si="296"/>
        <v/>
      </c>
      <c r="GI140" s="567" t="str">
        <f t="shared" si="297"/>
        <v/>
      </c>
      <c r="GK140" s="567" t="str">
        <f t="shared" si="298"/>
        <v/>
      </c>
      <c r="GM140" s="567" t="str">
        <f t="shared" si="299"/>
        <v/>
      </c>
      <c r="GO140" s="567" t="str">
        <f t="shared" si="300"/>
        <v/>
      </c>
      <c r="GQ140" s="567" t="str">
        <f t="shared" si="301"/>
        <v/>
      </c>
      <c r="GS140" s="567" t="str">
        <f t="shared" si="302"/>
        <v/>
      </c>
      <c r="GU140" s="567" t="str">
        <f t="shared" si="303"/>
        <v/>
      </c>
      <c r="GW140" s="567" t="str">
        <f t="shared" si="304"/>
        <v/>
      </c>
      <c r="GY140" s="567" t="str">
        <f t="shared" si="304"/>
        <v/>
      </c>
      <c r="HA140" s="567" t="str">
        <f t="shared" si="305"/>
        <v/>
      </c>
      <c r="HC140" s="567" t="str">
        <f t="shared" si="306"/>
        <v/>
      </c>
      <c r="HE140" s="567" t="str">
        <f t="shared" si="307"/>
        <v/>
      </c>
      <c r="HG140" s="567" t="str">
        <f t="shared" si="308"/>
        <v/>
      </c>
      <c r="HI140" s="567" t="str">
        <f t="shared" si="309"/>
        <v/>
      </c>
      <c r="HK140" s="567" t="str">
        <f t="shared" si="310"/>
        <v/>
      </c>
      <c r="HM140" s="567" t="str">
        <f t="shared" si="311"/>
        <v/>
      </c>
      <c r="HO140" s="567" t="str">
        <f t="shared" si="312"/>
        <v/>
      </c>
      <c r="HQ140" s="567" t="str">
        <f t="shared" si="313"/>
        <v/>
      </c>
      <c r="HS140" s="567" t="str">
        <f t="shared" si="314"/>
        <v/>
      </c>
      <c r="HU140" s="567" t="str">
        <f t="shared" si="315"/>
        <v/>
      </c>
      <c r="HW140" s="567" t="str">
        <f t="shared" si="316"/>
        <v/>
      </c>
      <c r="HY140" s="567" t="str">
        <f t="shared" si="317"/>
        <v/>
      </c>
      <c r="IA140" s="567" t="str">
        <f t="shared" si="318"/>
        <v/>
      </c>
      <c r="IC140" s="567" t="str">
        <f t="shared" si="319"/>
        <v/>
      </c>
      <c r="IE140" s="567" t="str">
        <f t="shared" si="320"/>
        <v/>
      </c>
      <c r="IG140" s="567" t="str">
        <f t="shared" si="321"/>
        <v/>
      </c>
      <c r="II140" s="567" t="str">
        <f t="shared" si="322"/>
        <v/>
      </c>
      <c r="IK140" s="567" t="str">
        <f t="shared" si="323"/>
        <v/>
      </c>
      <c r="IM140" s="567" t="str">
        <f t="shared" si="323"/>
        <v/>
      </c>
      <c r="IO140" s="567" t="str">
        <f t="shared" si="324"/>
        <v/>
      </c>
      <c r="IQ140" s="567" t="str">
        <f t="shared" si="325"/>
        <v/>
      </c>
      <c r="IS140" s="567" t="str">
        <f t="shared" si="326"/>
        <v/>
      </c>
      <c r="IU140" s="567" t="str">
        <f t="shared" si="327"/>
        <v/>
      </c>
      <c r="IW140" s="567" t="str">
        <f t="shared" si="328"/>
        <v/>
      </c>
      <c r="IY140" s="567" t="str">
        <f t="shared" si="329"/>
        <v/>
      </c>
      <c r="JA140" s="567" t="str">
        <f t="shared" si="330"/>
        <v/>
      </c>
      <c r="JC140" s="567" t="str">
        <f t="shared" si="331"/>
        <v/>
      </c>
      <c r="JE140" s="567" t="str">
        <f t="shared" si="332"/>
        <v/>
      </c>
      <c r="JG140" s="567" t="str">
        <f t="shared" si="333"/>
        <v/>
      </c>
      <c r="JI140" s="567" t="str">
        <f t="shared" si="334"/>
        <v/>
      </c>
      <c r="JK140" s="567" t="str">
        <f t="shared" si="335"/>
        <v/>
      </c>
      <c r="JM140" s="567" t="str">
        <f t="shared" si="336"/>
        <v/>
      </c>
      <c r="JO140" s="567" t="str">
        <f t="shared" si="337"/>
        <v/>
      </c>
      <c r="JQ140" s="567" t="str">
        <f t="shared" si="338"/>
        <v/>
      </c>
      <c r="JS140" s="567" t="str">
        <f t="shared" si="339"/>
        <v/>
      </c>
      <c r="JU140" s="567" t="str">
        <f t="shared" si="340"/>
        <v/>
      </c>
      <c r="JW140" s="567" t="str">
        <f t="shared" si="341"/>
        <v/>
      </c>
      <c r="JY140" s="567" t="str">
        <f t="shared" si="342"/>
        <v/>
      </c>
      <c r="KA140" s="567" t="str">
        <f t="shared" si="342"/>
        <v/>
      </c>
      <c r="KC140" s="567" t="str">
        <f t="shared" si="343"/>
        <v/>
      </c>
      <c r="KE140" s="567" t="str">
        <f t="shared" si="344"/>
        <v/>
      </c>
      <c r="KG140" s="567" t="str">
        <f t="shared" si="345"/>
        <v/>
      </c>
      <c r="KI140" s="567" t="str">
        <f t="shared" si="346"/>
        <v/>
      </c>
      <c r="KK140" s="567" t="str">
        <f t="shared" si="347"/>
        <v/>
      </c>
      <c r="KM140" s="567" t="str">
        <f t="shared" si="348"/>
        <v/>
      </c>
      <c r="KO140" s="567" t="str">
        <f t="shared" si="349"/>
        <v/>
      </c>
      <c r="KQ140" s="567" t="str">
        <f t="shared" si="350"/>
        <v/>
      </c>
      <c r="KS140" s="567" t="str">
        <f t="shared" si="351"/>
        <v/>
      </c>
      <c r="KU140" s="567" t="str">
        <f t="shared" si="352"/>
        <v/>
      </c>
      <c r="KW140" s="567" t="str">
        <f t="shared" si="353"/>
        <v/>
      </c>
      <c r="KY140" s="567" t="str">
        <f t="shared" si="354"/>
        <v/>
      </c>
      <c r="LA140" s="567" t="str">
        <f t="shared" si="355"/>
        <v/>
      </c>
      <c r="LC140" s="567" t="str">
        <f t="shared" si="356"/>
        <v/>
      </c>
      <c r="LE140" s="567" t="str">
        <f t="shared" si="357"/>
        <v/>
      </c>
      <c r="LG140" s="567" t="str">
        <f t="shared" si="358"/>
        <v/>
      </c>
      <c r="LI140" s="567" t="str">
        <f t="shared" si="359"/>
        <v/>
      </c>
      <c r="LK140" s="567" t="str">
        <f t="shared" si="360"/>
        <v/>
      </c>
      <c r="LM140" s="567" t="str">
        <f t="shared" si="361"/>
        <v/>
      </c>
      <c r="LO140" s="567" t="str">
        <f t="shared" si="361"/>
        <v/>
      </c>
      <c r="LQ140" s="567" t="str">
        <f t="shared" si="362"/>
        <v/>
      </c>
      <c r="LS140" s="567" t="str">
        <f t="shared" si="363"/>
        <v/>
      </c>
      <c r="LU140" s="567" t="str">
        <f t="shared" si="364"/>
        <v/>
      </c>
      <c r="LW140" s="567" t="str">
        <f t="shared" si="365"/>
        <v/>
      </c>
      <c r="LY140" s="567" t="str">
        <f t="shared" si="366"/>
        <v/>
      </c>
      <c r="MA140" s="567" t="str">
        <f t="shared" si="367"/>
        <v/>
      </c>
      <c r="MC140" s="567" t="str">
        <f t="shared" si="368"/>
        <v/>
      </c>
      <c r="ME140" s="567" t="str">
        <f t="shared" si="369"/>
        <v/>
      </c>
      <c r="MG140" s="567" t="str">
        <f t="shared" si="370"/>
        <v/>
      </c>
      <c r="MI140" s="567" t="str">
        <f t="shared" si="371"/>
        <v/>
      </c>
      <c r="MK140" s="567" t="str">
        <f t="shared" si="372"/>
        <v/>
      </c>
      <c r="MM140" s="567" t="str">
        <f t="shared" si="373"/>
        <v/>
      </c>
      <c r="MO140" s="567" t="str">
        <f t="shared" si="374"/>
        <v/>
      </c>
      <c r="MQ140" s="567" t="str">
        <f t="shared" si="375"/>
        <v/>
      </c>
      <c r="MS140" s="567" t="str">
        <f t="shared" si="376"/>
        <v/>
      </c>
      <c r="MU140" s="567" t="str">
        <f t="shared" si="377"/>
        <v/>
      </c>
      <c r="MW140" s="567" t="str">
        <f t="shared" si="378"/>
        <v/>
      </c>
      <c r="MY140" s="567" t="str">
        <f t="shared" si="379"/>
        <v/>
      </c>
      <c r="NA140" s="567" t="str">
        <f t="shared" si="380"/>
        <v/>
      </c>
      <c r="NC140" s="567" t="str">
        <f t="shared" si="380"/>
        <v/>
      </c>
      <c r="NE140" s="567" t="str">
        <f t="shared" si="381"/>
        <v/>
      </c>
      <c r="NG140" s="567" t="str">
        <f t="shared" si="382"/>
        <v/>
      </c>
      <c r="NI140" s="567" t="str">
        <f t="shared" si="383"/>
        <v/>
      </c>
      <c r="NK140" s="567" t="str">
        <f t="shared" si="384"/>
        <v/>
      </c>
      <c r="NM140" s="567" t="str">
        <f t="shared" si="385"/>
        <v/>
      </c>
      <c r="NO140" s="567" t="str">
        <f t="shared" si="386"/>
        <v/>
      </c>
      <c r="NQ140" s="567" t="str">
        <f t="shared" si="387"/>
        <v/>
      </c>
      <c r="NS140" s="567" t="str">
        <f t="shared" si="388"/>
        <v/>
      </c>
      <c r="NU140" s="567" t="str">
        <f t="shared" si="389"/>
        <v/>
      </c>
      <c r="NW140" s="567" t="str">
        <f t="shared" si="390"/>
        <v/>
      </c>
      <c r="NY140" s="567" t="str">
        <f t="shared" si="391"/>
        <v/>
      </c>
      <c r="OA140" s="567" t="str">
        <f t="shared" si="392"/>
        <v/>
      </c>
      <c r="OC140" s="567" t="str">
        <f t="shared" si="393"/>
        <v/>
      </c>
      <c r="OE140" s="567" t="str">
        <f t="shared" si="394"/>
        <v/>
      </c>
      <c r="OG140" s="567" t="str">
        <f t="shared" si="395"/>
        <v/>
      </c>
      <c r="OI140" s="567" t="str">
        <f t="shared" si="396"/>
        <v/>
      </c>
      <c r="OK140" s="567" t="str">
        <f t="shared" si="397"/>
        <v/>
      </c>
      <c r="OM140" s="567" t="str">
        <f t="shared" si="398"/>
        <v/>
      </c>
      <c r="OO140" s="567" t="str">
        <f t="shared" si="399"/>
        <v/>
      </c>
      <c r="OQ140" s="567" t="str">
        <f t="shared" si="399"/>
        <v/>
      </c>
      <c r="OS140" s="567" t="str">
        <f t="shared" si="400"/>
        <v/>
      </c>
      <c r="OU140" s="567" t="str">
        <f t="shared" si="401"/>
        <v/>
      </c>
      <c r="OW140" s="567" t="str">
        <f t="shared" si="402"/>
        <v/>
      </c>
      <c r="OY140" s="567" t="str">
        <f t="shared" si="403"/>
        <v/>
      </c>
      <c r="PA140" s="567" t="str">
        <f t="shared" si="404"/>
        <v/>
      </c>
      <c r="PC140" s="567" t="str">
        <f t="shared" si="405"/>
        <v/>
      </c>
      <c r="PE140" s="567" t="str">
        <f t="shared" si="406"/>
        <v/>
      </c>
      <c r="PG140" s="567" t="str">
        <f t="shared" si="407"/>
        <v/>
      </c>
      <c r="PI140" s="567" t="str">
        <f t="shared" si="408"/>
        <v/>
      </c>
      <c r="PK140" s="567" t="str">
        <f t="shared" si="409"/>
        <v/>
      </c>
      <c r="PM140" s="567" t="str">
        <f t="shared" si="410"/>
        <v/>
      </c>
      <c r="PO140" s="567" t="str">
        <f t="shared" si="411"/>
        <v/>
      </c>
      <c r="PQ140" s="567" t="str">
        <f t="shared" si="412"/>
        <v/>
      </c>
      <c r="PS140" s="567" t="str">
        <f t="shared" si="413"/>
        <v/>
      </c>
      <c r="PU140" s="567" t="str">
        <f t="shared" si="414"/>
        <v/>
      </c>
      <c r="PW140" s="567" t="str">
        <f t="shared" si="415"/>
        <v/>
      </c>
      <c r="PY140" s="567" t="str">
        <f t="shared" si="416"/>
        <v/>
      </c>
      <c r="QA140" s="567" t="str">
        <f t="shared" si="417"/>
        <v/>
      </c>
    </row>
    <row r="141" spans="5:443">
      <c r="E141" s="567" t="str">
        <f t="shared" ref="E141:G204" si="418">IF(OR($B141=0,D141=0),"",D141/$B141)</f>
        <v/>
      </c>
      <c r="G141" s="567" t="str">
        <f t="shared" si="418"/>
        <v/>
      </c>
      <c r="I141" s="567" t="str">
        <f t="shared" ref="I141:I204" si="419">IF(OR($B141=0,H141=0),"",H141/$B141)</f>
        <v/>
      </c>
      <c r="K141" s="567" t="str">
        <f t="shared" ref="K141:K204" si="420">IF(OR($B141=0,J141=0),"",J141/$B141)</f>
        <v/>
      </c>
      <c r="M141" s="567" t="str">
        <f t="shared" ref="M141:M204" si="421">IF(OR($B141=0,L141=0),"",L141/$B141)</f>
        <v/>
      </c>
      <c r="O141" s="567" t="str">
        <f t="shared" ref="O141:O204" si="422">IF(OR($B141=0,N141=0),"",N141/$B141)</f>
        <v/>
      </c>
      <c r="Q141" s="567" t="str">
        <f t="shared" ref="Q141:Q204" si="423">IF(OR($B141=0,P141=0),"",P141/$B141)</f>
        <v/>
      </c>
      <c r="S141" s="567" t="str">
        <f t="shared" ref="S141:S204" si="424">IF(OR($B141=0,R141=0),"",R141/$B141)</f>
        <v/>
      </c>
      <c r="U141" s="567" t="str">
        <f t="shared" ref="U141:U204" si="425">IF(OR($B141=0,T141=0),"",T141/$B141)</f>
        <v/>
      </c>
      <c r="W141" s="567" t="str">
        <f t="shared" ref="W141:W204" si="426">IF(OR($B141=0,V141=0),"",V141/$B141)</f>
        <v/>
      </c>
      <c r="Y141" s="567" t="str">
        <f t="shared" ref="Y141:Y204" si="427">IF(OR($B141=0,X141=0),"",X141/$B141)</f>
        <v/>
      </c>
      <c r="AA141" s="567" t="str">
        <f t="shared" ref="AA141:AA204" si="428">IF(OR($B141=0,Z141=0),"",Z141/$B141)</f>
        <v/>
      </c>
      <c r="AC141" s="567" t="str">
        <f t="shared" ref="AC141:AC204" si="429">IF(OR($B141=0,AB141=0),"",AB141/$B141)</f>
        <v/>
      </c>
      <c r="AE141" s="567" t="str">
        <f t="shared" ref="AE141:AE204" si="430">IF(OR($B141=0,AD141=0),"",AD141/$B141)</f>
        <v/>
      </c>
      <c r="AG141" s="567" t="str">
        <f t="shared" ref="AG141:AG204" si="431">IF(OR($B141=0,AF141=0),"",AF141/$B141)</f>
        <v/>
      </c>
      <c r="AI141" s="567" t="str">
        <f t="shared" ref="AI141:AI204" si="432">IF(OR($B141=0,AH141=0),"",AH141/$B141)</f>
        <v/>
      </c>
      <c r="AK141" s="567" t="str">
        <f t="shared" ref="AK141:AK204" si="433">IF(OR($B141=0,AJ141=0),"",AJ141/$B141)</f>
        <v/>
      </c>
      <c r="AM141" s="567" t="str">
        <f t="shared" ref="AM141:AM204" si="434">IF(OR($B141=0,AL141=0),"",AL141/$B141)</f>
        <v/>
      </c>
      <c r="AO141" s="567" t="str">
        <f t="shared" ref="AO141:AO204" si="435">IF(OR($B141=0,AN141=0),"",AN141/$B141)</f>
        <v/>
      </c>
      <c r="AQ141" s="567" t="str">
        <f t="shared" ref="AQ141:AQ204" si="436">IF(OR($B141=0,AP141=0),"",AP141/$B141)</f>
        <v/>
      </c>
      <c r="AS141" s="567" t="str">
        <f t="shared" ref="AS141:AU204" si="437">IF(OR($B141=0,AR141=0),"",AR141/$B141)</f>
        <v/>
      </c>
      <c r="AU141" s="567" t="str">
        <f t="shared" si="437"/>
        <v/>
      </c>
      <c r="AW141" s="567" t="str">
        <f t="shared" ref="AW141:AW204" si="438">IF(OR($B141=0,AV141=0),"",AV141/$B141)</f>
        <v/>
      </c>
      <c r="AY141" s="567" t="str">
        <f t="shared" ref="AY141:AY204" si="439">IF(OR($B141=0,AX141=0),"",AX141/$B141)</f>
        <v/>
      </c>
      <c r="BA141" s="567" t="str">
        <f t="shared" ref="BA141:BA204" si="440">IF(OR($B141=0,AZ141=0),"",AZ141/$B141)</f>
        <v/>
      </c>
      <c r="BC141" s="567" t="str">
        <f t="shared" ref="BC141:BC204" si="441">IF(OR($B141=0,BB141=0),"",BB141/$B141)</f>
        <v/>
      </c>
      <c r="BE141" s="567" t="str">
        <f t="shared" ref="BE141:BE204" si="442">IF(OR($B141=0,BD141=0),"",BD141/$B141)</f>
        <v/>
      </c>
      <c r="BG141" s="567" t="str">
        <f t="shared" ref="BG141:BG204" si="443">IF(OR($B141=0,BF141=0),"",BF141/$B141)</f>
        <v/>
      </c>
      <c r="BI141" s="567" t="str">
        <f t="shared" ref="BI141:BI204" si="444">IF(OR($B141=0,BH141=0),"",BH141/$B141)</f>
        <v/>
      </c>
      <c r="BK141" s="567" t="str">
        <f t="shared" ref="BK141:BK204" si="445">IF(OR($B141=0,BJ141=0),"",BJ141/$B141)</f>
        <v/>
      </c>
      <c r="BM141" s="567" t="str">
        <f t="shared" ref="BM141:BM204" si="446">IF(OR($B141=0,BL141=0),"",BL141/$B141)</f>
        <v/>
      </c>
      <c r="BO141" s="567" t="str">
        <f t="shared" ref="BO141:BO204" si="447">IF(OR($B141=0,BN141=0),"",BN141/$B141)</f>
        <v/>
      </c>
      <c r="BQ141" s="567" t="str">
        <f t="shared" ref="BQ141:BQ204" si="448">IF(OR($B141=0,BP141=0),"",BP141/$B141)</f>
        <v/>
      </c>
      <c r="BS141" s="567" t="str">
        <f t="shared" ref="BS141:BS204" si="449">IF(OR($B141=0,BR141=0),"",BR141/$B141)</f>
        <v/>
      </c>
      <c r="BU141" s="567" t="str">
        <f t="shared" ref="BU141:BU204" si="450">IF(OR($B141=0,BT141=0),"",BT141/$B141)</f>
        <v/>
      </c>
      <c r="BW141" s="567" t="str">
        <f t="shared" ref="BW141:BW204" si="451">IF(OR($B141=0,BV141=0),"",BV141/$B141)</f>
        <v/>
      </c>
      <c r="BY141" s="567" t="str">
        <f t="shared" ref="BY141:BY204" si="452">IF(OR($B141=0,BX141=0),"",BX141/$B141)</f>
        <v/>
      </c>
      <c r="CA141" s="567" t="str">
        <f t="shared" ref="CA141:CA204" si="453">IF(OR($B141=0,BZ141=0),"",BZ141/$B141)</f>
        <v/>
      </c>
      <c r="CC141" s="567" t="str">
        <f t="shared" ref="CC141:CC204" si="454">IF(OR($B141=0,CB141=0),"",CB141/$B141)</f>
        <v/>
      </c>
      <c r="CE141" s="567" t="str">
        <f t="shared" ref="CE141:CE204" si="455">IF(OR($B141=0,CD141=0),"",CD141/$B141)</f>
        <v/>
      </c>
      <c r="CG141" s="567" t="str">
        <f t="shared" ref="CG141:CI204" si="456">IF(OR($B141=0,CF141=0),"",CF141/$B141)</f>
        <v/>
      </c>
      <c r="CI141" s="567" t="str">
        <f t="shared" si="456"/>
        <v/>
      </c>
      <c r="CK141" s="567" t="str">
        <f t="shared" ref="CK141:CK204" si="457">IF(OR($B141=0,CJ141=0),"",CJ141/$B141)</f>
        <v/>
      </c>
      <c r="CM141" s="567" t="str">
        <f t="shared" ref="CM141:CM204" si="458">IF(OR($B141=0,CL141=0),"",CL141/$B141)</f>
        <v/>
      </c>
      <c r="CO141" s="567" t="str">
        <f t="shared" ref="CO141:CO204" si="459">IF(OR($B141=0,CN141=0),"",CN141/$B141)</f>
        <v/>
      </c>
      <c r="CQ141" s="567" t="str">
        <f t="shared" ref="CQ141:CQ204" si="460">IF(OR($B141=0,CP141=0),"",CP141/$B141)</f>
        <v/>
      </c>
      <c r="CS141" s="567" t="str">
        <f t="shared" ref="CS141:CS204" si="461">IF(OR($B141=0,CR141=0),"",CR141/$B141)</f>
        <v/>
      </c>
      <c r="CU141" s="567" t="str">
        <f t="shared" ref="CU141:CU204" si="462">IF(OR($B141=0,CT141=0),"",CT141/$B141)</f>
        <v/>
      </c>
      <c r="CW141" s="567" t="str">
        <f t="shared" ref="CW141:CW204" si="463">IF(OR($B141=0,CV141=0),"",CV141/$B141)</f>
        <v/>
      </c>
      <c r="CY141" s="567" t="str">
        <f t="shared" ref="CY141:CY204" si="464">IF(OR($B141=0,CX141=0),"",CX141/$B141)</f>
        <v/>
      </c>
      <c r="DA141" s="567" t="str">
        <f t="shared" ref="DA141:DA204" si="465">IF(OR($B141=0,CZ141=0),"",CZ141/$B141)</f>
        <v/>
      </c>
      <c r="DC141" s="567" t="str">
        <f t="shared" ref="DC141:DC204" si="466">IF(OR($B141=0,DB141=0),"",DB141/$B141)</f>
        <v/>
      </c>
      <c r="DE141" s="567" t="str">
        <f t="shared" ref="DE141:DE204" si="467">IF(OR($B141=0,DD141=0),"",DD141/$B141)</f>
        <v/>
      </c>
      <c r="DG141" s="567" t="str">
        <f t="shared" ref="DG141:DG204" si="468">IF(OR($B141=0,DF141=0),"",DF141/$B141)</f>
        <v/>
      </c>
      <c r="DI141" s="567" t="str">
        <f t="shared" ref="DI141:DI204" si="469">IF(OR($B141=0,DH141=0),"",DH141/$B141)</f>
        <v/>
      </c>
      <c r="DK141" s="567" t="str">
        <f t="shared" ref="DK141:DK204" si="470">IF(OR($B141=0,DJ141=0),"",DJ141/$B141)</f>
        <v/>
      </c>
      <c r="DM141" s="567" t="str">
        <f t="shared" ref="DM141:DM204" si="471">IF(OR($B141=0,DL141=0),"",DL141/$B141)</f>
        <v/>
      </c>
      <c r="DO141" s="567" t="str">
        <f t="shared" ref="DO141:DO204" si="472">IF(OR($B141=0,DN141=0),"",DN141/$B141)</f>
        <v/>
      </c>
      <c r="DQ141" s="567" t="str">
        <f t="shared" ref="DQ141:DQ204" si="473">IF(OR($B141=0,DP141=0),"",DP141/$B141)</f>
        <v/>
      </c>
      <c r="DS141" s="567" t="str">
        <f t="shared" ref="DS141:DS204" si="474">IF(OR($B141=0,DR141=0),"",DR141/$B141)</f>
        <v/>
      </c>
      <c r="DU141" s="567" t="str">
        <f t="shared" ref="DU141:DW204" si="475">IF(OR($B141=0,DT141=0),"",DT141/$B141)</f>
        <v/>
      </c>
      <c r="DW141" s="567" t="str">
        <f t="shared" si="475"/>
        <v/>
      </c>
      <c r="DY141" s="567" t="str">
        <f t="shared" ref="DY141:DY204" si="476">IF(OR($B141=0,DX141=0),"",DX141/$B141)</f>
        <v/>
      </c>
      <c r="EA141" s="567" t="str">
        <f t="shared" ref="EA141:EA204" si="477">IF(OR($B141=0,DZ141=0),"",DZ141/$B141)</f>
        <v/>
      </c>
      <c r="EC141" s="567" t="str">
        <f t="shared" ref="EC141:EC204" si="478">IF(OR($B141=0,EB141=0),"",EB141/$B141)</f>
        <v/>
      </c>
      <c r="EE141" s="567" t="str">
        <f t="shared" ref="EE141:EE204" si="479">IF(OR($B141=0,ED141=0),"",ED141/$B141)</f>
        <v/>
      </c>
      <c r="EG141" s="567" t="str">
        <f t="shared" ref="EG141:EG204" si="480">IF(OR($B141=0,EF141=0),"",EF141/$B141)</f>
        <v/>
      </c>
      <c r="EI141" s="567" t="str">
        <f t="shared" ref="EI141:EI204" si="481">IF(OR($B141=0,EH141=0),"",EH141/$B141)</f>
        <v/>
      </c>
      <c r="EK141" s="567" t="str">
        <f t="shared" ref="EK141:EK204" si="482">IF(OR($B141=0,EJ141=0),"",EJ141/$B141)</f>
        <v/>
      </c>
      <c r="EM141" s="567" t="str">
        <f t="shared" ref="EM141:EM204" si="483">IF(OR($B141=0,EL141=0),"",EL141/$B141)</f>
        <v/>
      </c>
      <c r="EO141" s="567" t="str">
        <f t="shared" ref="EO141:EO204" si="484">IF(OR($B141=0,EN141=0),"",EN141/$B141)</f>
        <v/>
      </c>
      <c r="EQ141" s="567" t="str">
        <f t="shared" ref="EQ141:EQ204" si="485">IF(OR($B141=0,EP141=0),"",EP141/$B141)</f>
        <v/>
      </c>
      <c r="ES141" s="567" t="str">
        <f t="shared" ref="ES141:ES204" si="486">IF(OR($B141=0,ER141=0),"",ER141/$B141)</f>
        <v/>
      </c>
      <c r="EU141" s="567" t="str">
        <f t="shared" ref="EU141:EU204" si="487">IF(OR($B141=0,ET141=0),"",ET141/$B141)</f>
        <v/>
      </c>
      <c r="EW141" s="567" t="str">
        <f t="shared" ref="EW141:EW204" si="488">IF(OR($B141=0,EV141=0),"",EV141/$B141)</f>
        <v/>
      </c>
      <c r="EY141" s="567" t="str">
        <f t="shared" ref="EY141:EY204" si="489">IF(OR($B141=0,EX141=0),"",EX141/$B141)</f>
        <v/>
      </c>
      <c r="FA141" s="567" t="str">
        <f t="shared" ref="FA141:FA204" si="490">IF(OR($B141=0,EZ141=0),"",EZ141/$B141)</f>
        <v/>
      </c>
      <c r="FC141" s="567" t="str">
        <f t="shared" ref="FC141:FC204" si="491">IF(OR($B141=0,FB141=0),"",FB141/$B141)</f>
        <v/>
      </c>
      <c r="FE141" s="567" t="str">
        <f t="shared" ref="FE141:FE204" si="492">IF(OR($B141=0,FD141=0),"",FD141/$B141)</f>
        <v/>
      </c>
      <c r="FG141" s="567" t="str">
        <f t="shared" ref="FG141:FG204" si="493">IF(OR($B141=0,FF141=0),"",FF141/$B141)</f>
        <v/>
      </c>
      <c r="FI141" s="567" t="str">
        <f t="shared" ref="FI141:FK204" si="494">IF(OR($B141=0,FH141=0),"",FH141/$B141)</f>
        <v/>
      </c>
      <c r="FK141" s="567" t="str">
        <f t="shared" si="494"/>
        <v/>
      </c>
      <c r="FM141" s="567" t="str">
        <f t="shared" ref="FM141:FM204" si="495">IF(OR($B141=0,FL141=0),"",FL141/$B141)</f>
        <v/>
      </c>
      <c r="FO141" s="567" t="str">
        <f t="shared" ref="FO141:FO204" si="496">IF(OR($B141=0,FN141=0),"",FN141/$B141)</f>
        <v/>
      </c>
      <c r="FQ141" s="567" t="str">
        <f t="shared" ref="FQ141:FQ204" si="497">IF(OR($B141=0,FP141=0),"",FP141/$B141)</f>
        <v/>
      </c>
      <c r="FS141" s="567" t="str">
        <f t="shared" ref="FS141:FS204" si="498">IF(OR($B141=0,FR141=0),"",FR141/$B141)</f>
        <v/>
      </c>
      <c r="FU141" s="567" t="str">
        <f t="shared" ref="FU141:FU204" si="499">IF(OR($B141=0,FT141=0),"",FT141/$B141)</f>
        <v/>
      </c>
      <c r="FW141" s="567" t="str">
        <f t="shared" ref="FW141:FW204" si="500">IF(OR($B141=0,FV141=0),"",FV141/$B141)</f>
        <v/>
      </c>
      <c r="FY141" s="567" t="str">
        <f t="shared" ref="FY141:FY204" si="501">IF(OR($B141=0,FX141=0),"",FX141/$B141)</f>
        <v/>
      </c>
      <c r="GA141" s="567" t="str">
        <f t="shared" ref="GA141:GA204" si="502">IF(OR($B141=0,FZ141=0),"",FZ141/$B141)</f>
        <v/>
      </c>
      <c r="GC141" s="567" t="str">
        <f t="shared" ref="GC141:GC204" si="503">IF(OR($B141=0,GB141=0),"",GB141/$B141)</f>
        <v/>
      </c>
      <c r="GE141" s="567" t="str">
        <f t="shared" ref="GE141:GE204" si="504">IF(OR($B141=0,GD141=0),"",GD141/$B141)</f>
        <v/>
      </c>
      <c r="GG141" s="567" t="str">
        <f t="shared" ref="GG141:GG204" si="505">IF(OR($B141=0,GF141=0),"",GF141/$B141)</f>
        <v/>
      </c>
      <c r="GI141" s="567" t="str">
        <f t="shared" ref="GI141:GI204" si="506">IF(OR($B141=0,GH141=0),"",GH141/$B141)</f>
        <v/>
      </c>
      <c r="GK141" s="567" t="str">
        <f t="shared" ref="GK141:GK204" si="507">IF(OR($B141=0,GJ141=0),"",GJ141/$B141)</f>
        <v/>
      </c>
      <c r="GM141" s="567" t="str">
        <f t="shared" ref="GM141:GM204" si="508">IF(OR($B141=0,GL141=0),"",GL141/$B141)</f>
        <v/>
      </c>
      <c r="GO141" s="567" t="str">
        <f t="shared" ref="GO141:GO204" si="509">IF(OR($B141=0,GN141=0),"",GN141/$B141)</f>
        <v/>
      </c>
      <c r="GQ141" s="567" t="str">
        <f t="shared" ref="GQ141:GQ204" si="510">IF(OR($B141=0,GP141=0),"",GP141/$B141)</f>
        <v/>
      </c>
      <c r="GS141" s="567" t="str">
        <f t="shared" ref="GS141:GS204" si="511">IF(OR($B141=0,GR141=0),"",GR141/$B141)</f>
        <v/>
      </c>
      <c r="GU141" s="567" t="str">
        <f t="shared" ref="GU141:GU204" si="512">IF(OR($B141=0,GT141=0),"",GT141/$B141)</f>
        <v/>
      </c>
      <c r="GW141" s="567" t="str">
        <f t="shared" ref="GW141:GY204" si="513">IF(OR($B141=0,GV141=0),"",GV141/$B141)</f>
        <v/>
      </c>
      <c r="GY141" s="567" t="str">
        <f t="shared" si="513"/>
        <v/>
      </c>
      <c r="HA141" s="567" t="str">
        <f t="shared" ref="HA141:HA204" si="514">IF(OR($B141=0,GZ141=0),"",GZ141/$B141)</f>
        <v/>
      </c>
      <c r="HC141" s="567" t="str">
        <f t="shared" ref="HC141:HC204" si="515">IF(OR($B141=0,HB141=0),"",HB141/$B141)</f>
        <v/>
      </c>
      <c r="HE141" s="567" t="str">
        <f t="shared" ref="HE141:HE204" si="516">IF(OR($B141=0,HD141=0),"",HD141/$B141)</f>
        <v/>
      </c>
      <c r="HG141" s="567" t="str">
        <f t="shared" ref="HG141:HG204" si="517">IF(OR($B141=0,HF141=0),"",HF141/$B141)</f>
        <v/>
      </c>
      <c r="HI141" s="567" t="str">
        <f t="shared" ref="HI141:HI204" si="518">IF(OR($B141=0,HH141=0),"",HH141/$B141)</f>
        <v/>
      </c>
      <c r="HK141" s="567" t="str">
        <f t="shared" ref="HK141:HK204" si="519">IF(OR($B141=0,HJ141=0),"",HJ141/$B141)</f>
        <v/>
      </c>
      <c r="HM141" s="567" t="str">
        <f t="shared" ref="HM141:HM204" si="520">IF(OR($B141=0,HL141=0),"",HL141/$B141)</f>
        <v/>
      </c>
      <c r="HO141" s="567" t="str">
        <f t="shared" ref="HO141:HO204" si="521">IF(OR($B141=0,HN141=0),"",HN141/$B141)</f>
        <v/>
      </c>
      <c r="HQ141" s="567" t="str">
        <f t="shared" ref="HQ141:HQ204" si="522">IF(OR($B141=0,HP141=0),"",HP141/$B141)</f>
        <v/>
      </c>
      <c r="HS141" s="567" t="str">
        <f t="shared" ref="HS141:HS204" si="523">IF(OR($B141=0,HR141=0),"",HR141/$B141)</f>
        <v/>
      </c>
      <c r="HU141" s="567" t="str">
        <f t="shared" ref="HU141:HU204" si="524">IF(OR($B141=0,HT141=0),"",HT141/$B141)</f>
        <v/>
      </c>
      <c r="HW141" s="567" t="str">
        <f t="shared" ref="HW141:HW204" si="525">IF(OR($B141=0,HV141=0),"",HV141/$B141)</f>
        <v/>
      </c>
      <c r="HY141" s="567" t="str">
        <f t="shared" ref="HY141:HY204" si="526">IF(OR($B141=0,HX141=0),"",HX141/$B141)</f>
        <v/>
      </c>
      <c r="IA141" s="567" t="str">
        <f t="shared" ref="IA141:IA204" si="527">IF(OR($B141=0,HZ141=0),"",HZ141/$B141)</f>
        <v/>
      </c>
      <c r="IC141" s="567" t="str">
        <f t="shared" ref="IC141:IC204" si="528">IF(OR($B141=0,IB141=0),"",IB141/$B141)</f>
        <v/>
      </c>
      <c r="IE141" s="567" t="str">
        <f t="shared" ref="IE141:IE204" si="529">IF(OR($B141=0,ID141=0),"",ID141/$B141)</f>
        <v/>
      </c>
      <c r="IG141" s="567" t="str">
        <f t="shared" ref="IG141:IG204" si="530">IF(OR($B141=0,IF141=0),"",IF141/$B141)</f>
        <v/>
      </c>
      <c r="II141" s="567" t="str">
        <f t="shared" ref="II141:II204" si="531">IF(OR($B141=0,IH141=0),"",IH141/$B141)</f>
        <v/>
      </c>
      <c r="IK141" s="567" t="str">
        <f t="shared" ref="IK141:IM204" si="532">IF(OR($B141=0,IJ141=0),"",IJ141/$B141)</f>
        <v/>
      </c>
      <c r="IM141" s="567" t="str">
        <f t="shared" si="532"/>
        <v/>
      </c>
      <c r="IO141" s="567" t="str">
        <f t="shared" ref="IO141:IO204" si="533">IF(OR($B141=0,IN141=0),"",IN141/$B141)</f>
        <v/>
      </c>
      <c r="IQ141" s="567" t="str">
        <f t="shared" ref="IQ141:IQ204" si="534">IF(OR($B141=0,IP141=0),"",IP141/$B141)</f>
        <v/>
      </c>
      <c r="IS141" s="567" t="str">
        <f t="shared" ref="IS141:IS204" si="535">IF(OR($B141=0,IR141=0),"",IR141/$B141)</f>
        <v/>
      </c>
      <c r="IU141" s="567" t="str">
        <f t="shared" ref="IU141:IU204" si="536">IF(OR($B141=0,IT141=0),"",IT141/$B141)</f>
        <v/>
      </c>
      <c r="IW141" s="567" t="str">
        <f t="shared" ref="IW141:IW204" si="537">IF(OR($B141=0,IV141=0),"",IV141/$B141)</f>
        <v/>
      </c>
      <c r="IY141" s="567" t="str">
        <f t="shared" ref="IY141:IY204" si="538">IF(OR($B141=0,IX141=0),"",IX141/$B141)</f>
        <v/>
      </c>
      <c r="JA141" s="567" t="str">
        <f t="shared" ref="JA141:JA204" si="539">IF(OR($B141=0,IZ141=0),"",IZ141/$B141)</f>
        <v/>
      </c>
      <c r="JC141" s="567" t="str">
        <f t="shared" ref="JC141:JC204" si="540">IF(OR($B141=0,JB141=0),"",JB141/$B141)</f>
        <v/>
      </c>
      <c r="JE141" s="567" t="str">
        <f t="shared" ref="JE141:JE204" si="541">IF(OR($B141=0,JD141=0),"",JD141/$B141)</f>
        <v/>
      </c>
      <c r="JG141" s="567" t="str">
        <f t="shared" ref="JG141:JG204" si="542">IF(OR($B141=0,JF141=0),"",JF141/$B141)</f>
        <v/>
      </c>
      <c r="JI141" s="567" t="str">
        <f t="shared" ref="JI141:JI204" si="543">IF(OR($B141=0,JH141=0),"",JH141/$B141)</f>
        <v/>
      </c>
      <c r="JK141" s="567" t="str">
        <f t="shared" ref="JK141:JK204" si="544">IF(OR($B141=0,JJ141=0),"",JJ141/$B141)</f>
        <v/>
      </c>
      <c r="JM141" s="567" t="str">
        <f t="shared" ref="JM141:JM204" si="545">IF(OR($B141=0,JL141=0),"",JL141/$B141)</f>
        <v/>
      </c>
      <c r="JO141" s="567" t="str">
        <f t="shared" ref="JO141:JO204" si="546">IF(OR($B141=0,JN141=0),"",JN141/$B141)</f>
        <v/>
      </c>
      <c r="JQ141" s="567" t="str">
        <f t="shared" ref="JQ141:JQ204" si="547">IF(OR($B141=0,JP141=0),"",JP141/$B141)</f>
        <v/>
      </c>
      <c r="JS141" s="567" t="str">
        <f t="shared" ref="JS141:JS204" si="548">IF(OR($B141=0,JR141=0),"",JR141/$B141)</f>
        <v/>
      </c>
      <c r="JU141" s="567" t="str">
        <f t="shared" ref="JU141:JU204" si="549">IF(OR($B141=0,JT141=0),"",JT141/$B141)</f>
        <v/>
      </c>
      <c r="JW141" s="567" t="str">
        <f t="shared" ref="JW141:JW204" si="550">IF(OR($B141=0,JV141=0),"",JV141/$B141)</f>
        <v/>
      </c>
      <c r="JY141" s="567" t="str">
        <f t="shared" ref="JY141:KA204" si="551">IF(OR($B141=0,JX141=0),"",JX141/$B141)</f>
        <v/>
      </c>
      <c r="KA141" s="567" t="str">
        <f t="shared" si="551"/>
        <v/>
      </c>
      <c r="KC141" s="567" t="str">
        <f t="shared" ref="KC141:KC204" si="552">IF(OR($B141=0,KB141=0),"",KB141/$B141)</f>
        <v/>
      </c>
      <c r="KE141" s="567" t="str">
        <f t="shared" ref="KE141:KE204" si="553">IF(OR($B141=0,KD141=0),"",KD141/$B141)</f>
        <v/>
      </c>
      <c r="KG141" s="567" t="str">
        <f t="shared" ref="KG141:KG204" si="554">IF(OR($B141=0,KF141=0),"",KF141/$B141)</f>
        <v/>
      </c>
      <c r="KI141" s="567" t="str">
        <f t="shared" ref="KI141:KI204" si="555">IF(OR($B141=0,KH141=0),"",KH141/$B141)</f>
        <v/>
      </c>
      <c r="KK141" s="567" t="str">
        <f t="shared" ref="KK141:KK204" si="556">IF(OR($B141=0,KJ141=0),"",KJ141/$B141)</f>
        <v/>
      </c>
      <c r="KM141" s="567" t="str">
        <f t="shared" ref="KM141:KM204" si="557">IF(OR($B141=0,KL141=0),"",KL141/$B141)</f>
        <v/>
      </c>
      <c r="KO141" s="567" t="str">
        <f t="shared" ref="KO141:KO204" si="558">IF(OR($B141=0,KN141=0),"",KN141/$B141)</f>
        <v/>
      </c>
      <c r="KQ141" s="567" t="str">
        <f t="shared" ref="KQ141:KQ204" si="559">IF(OR($B141=0,KP141=0),"",KP141/$B141)</f>
        <v/>
      </c>
      <c r="KS141" s="567" t="str">
        <f t="shared" ref="KS141:KS204" si="560">IF(OR($B141=0,KR141=0),"",KR141/$B141)</f>
        <v/>
      </c>
      <c r="KU141" s="567" t="str">
        <f t="shared" ref="KU141:KU204" si="561">IF(OR($B141=0,KT141=0),"",KT141/$B141)</f>
        <v/>
      </c>
      <c r="KW141" s="567" t="str">
        <f t="shared" ref="KW141:KW204" si="562">IF(OR($B141=0,KV141=0),"",KV141/$B141)</f>
        <v/>
      </c>
      <c r="KY141" s="567" t="str">
        <f t="shared" ref="KY141:KY204" si="563">IF(OR($B141=0,KX141=0),"",KX141/$B141)</f>
        <v/>
      </c>
      <c r="LA141" s="567" t="str">
        <f t="shared" ref="LA141:LA204" si="564">IF(OR($B141=0,KZ141=0),"",KZ141/$B141)</f>
        <v/>
      </c>
      <c r="LC141" s="567" t="str">
        <f t="shared" ref="LC141:LC204" si="565">IF(OR($B141=0,LB141=0),"",LB141/$B141)</f>
        <v/>
      </c>
      <c r="LE141" s="567" t="str">
        <f t="shared" ref="LE141:LE204" si="566">IF(OR($B141=0,LD141=0),"",LD141/$B141)</f>
        <v/>
      </c>
      <c r="LG141" s="567" t="str">
        <f t="shared" ref="LG141:LG204" si="567">IF(OR($B141=0,LF141=0),"",LF141/$B141)</f>
        <v/>
      </c>
      <c r="LI141" s="567" t="str">
        <f t="shared" ref="LI141:LI204" si="568">IF(OR($B141=0,LH141=0),"",LH141/$B141)</f>
        <v/>
      </c>
      <c r="LK141" s="567" t="str">
        <f t="shared" ref="LK141:LK204" si="569">IF(OR($B141=0,LJ141=0),"",LJ141/$B141)</f>
        <v/>
      </c>
      <c r="LM141" s="567" t="str">
        <f t="shared" ref="LM141:LO204" si="570">IF(OR($B141=0,LL141=0),"",LL141/$B141)</f>
        <v/>
      </c>
      <c r="LO141" s="567" t="str">
        <f t="shared" si="570"/>
        <v/>
      </c>
      <c r="LQ141" s="567" t="str">
        <f t="shared" ref="LQ141:LQ204" si="571">IF(OR($B141=0,LP141=0),"",LP141/$B141)</f>
        <v/>
      </c>
      <c r="LS141" s="567" t="str">
        <f t="shared" ref="LS141:LS204" si="572">IF(OR($B141=0,LR141=0),"",LR141/$B141)</f>
        <v/>
      </c>
      <c r="LU141" s="567" t="str">
        <f t="shared" ref="LU141:LU204" si="573">IF(OR($B141=0,LT141=0),"",LT141/$B141)</f>
        <v/>
      </c>
      <c r="LW141" s="567" t="str">
        <f t="shared" ref="LW141:LW204" si="574">IF(OR($B141=0,LV141=0),"",LV141/$B141)</f>
        <v/>
      </c>
      <c r="LY141" s="567" t="str">
        <f t="shared" ref="LY141:LY204" si="575">IF(OR($B141=0,LX141=0),"",LX141/$B141)</f>
        <v/>
      </c>
      <c r="MA141" s="567" t="str">
        <f t="shared" ref="MA141:MA204" si="576">IF(OR($B141=0,LZ141=0),"",LZ141/$B141)</f>
        <v/>
      </c>
      <c r="MC141" s="567" t="str">
        <f t="shared" ref="MC141:MC204" si="577">IF(OR($B141=0,MB141=0),"",MB141/$B141)</f>
        <v/>
      </c>
      <c r="ME141" s="567" t="str">
        <f t="shared" ref="ME141:ME204" si="578">IF(OR($B141=0,MD141=0),"",MD141/$B141)</f>
        <v/>
      </c>
      <c r="MG141" s="567" t="str">
        <f t="shared" ref="MG141:MG204" si="579">IF(OR($B141=0,MF141=0),"",MF141/$B141)</f>
        <v/>
      </c>
      <c r="MI141" s="567" t="str">
        <f t="shared" ref="MI141:MI204" si="580">IF(OR($B141=0,MH141=0),"",MH141/$B141)</f>
        <v/>
      </c>
      <c r="MK141" s="567" t="str">
        <f t="shared" ref="MK141:MK204" si="581">IF(OR($B141=0,MJ141=0),"",MJ141/$B141)</f>
        <v/>
      </c>
      <c r="MM141" s="567" t="str">
        <f t="shared" ref="MM141:MM204" si="582">IF(OR($B141=0,ML141=0),"",ML141/$B141)</f>
        <v/>
      </c>
      <c r="MO141" s="567" t="str">
        <f t="shared" ref="MO141:MO204" si="583">IF(OR($B141=0,MN141=0),"",MN141/$B141)</f>
        <v/>
      </c>
      <c r="MQ141" s="567" t="str">
        <f t="shared" ref="MQ141:MQ204" si="584">IF(OR($B141=0,MP141=0),"",MP141/$B141)</f>
        <v/>
      </c>
      <c r="MS141" s="567" t="str">
        <f t="shared" ref="MS141:MS204" si="585">IF(OR($B141=0,MR141=0),"",MR141/$B141)</f>
        <v/>
      </c>
      <c r="MU141" s="567" t="str">
        <f t="shared" ref="MU141:MU204" si="586">IF(OR($B141=0,MT141=0),"",MT141/$B141)</f>
        <v/>
      </c>
      <c r="MW141" s="567" t="str">
        <f t="shared" ref="MW141:MW204" si="587">IF(OR($B141=0,MV141=0),"",MV141/$B141)</f>
        <v/>
      </c>
      <c r="MY141" s="567" t="str">
        <f t="shared" ref="MY141:MY204" si="588">IF(OR($B141=0,MX141=0),"",MX141/$B141)</f>
        <v/>
      </c>
      <c r="NA141" s="567" t="str">
        <f t="shared" ref="NA141:NC204" si="589">IF(OR($B141=0,MZ141=0),"",MZ141/$B141)</f>
        <v/>
      </c>
      <c r="NC141" s="567" t="str">
        <f t="shared" si="589"/>
        <v/>
      </c>
      <c r="NE141" s="567" t="str">
        <f t="shared" ref="NE141:NE204" si="590">IF(OR($B141=0,ND141=0),"",ND141/$B141)</f>
        <v/>
      </c>
      <c r="NG141" s="567" t="str">
        <f t="shared" ref="NG141:NG204" si="591">IF(OR($B141=0,NF141=0),"",NF141/$B141)</f>
        <v/>
      </c>
      <c r="NI141" s="567" t="str">
        <f t="shared" ref="NI141:NI204" si="592">IF(OR($B141=0,NH141=0),"",NH141/$B141)</f>
        <v/>
      </c>
      <c r="NK141" s="567" t="str">
        <f t="shared" ref="NK141:NK204" si="593">IF(OR($B141=0,NJ141=0),"",NJ141/$B141)</f>
        <v/>
      </c>
      <c r="NM141" s="567" t="str">
        <f t="shared" ref="NM141:NM204" si="594">IF(OR($B141=0,NL141=0),"",NL141/$B141)</f>
        <v/>
      </c>
      <c r="NO141" s="567" t="str">
        <f t="shared" ref="NO141:NO204" si="595">IF(OR($B141=0,NN141=0),"",NN141/$B141)</f>
        <v/>
      </c>
      <c r="NQ141" s="567" t="str">
        <f t="shared" ref="NQ141:NQ204" si="596">IF(OR($B141=0,NP141=0),"",NP141/$B141)</f>
        <v/>
      </c>
      <c r="NS141" s="567" t="str">
        <f t="shared" ref="NS141:NS204" si="597">IF(OR($B141=0,NR141=0),"",NR141/$B141)</f>
        <v/>
      </c>
      <c r="NU141" s="567" t="str">
        <f t="shared" ref="NU141:NU204" si="598">IF(OR($B141=0,NT141=0),"",NT141/$B141)</f>
        <v/>
      </c>
      <c r="NW141" s="567" t="str">
        <f t="shared" ref="NW141:NW204" si="599">IF(OR($B141=0,NV141=0),"",NV141/$B141)</f>
        <v/>
      </c>
      <c r="NY141" s="567" t="str">
        <f t="shared" ref="NY141:NY204" si="600">IF(OR($B141=0,NX141=0),"",NX141/$B141)</f>
        <v/>
      </c>
      <c r="OA141" s="567" t="str">
        <f t="shared" ref="OA141:OA204" si="601">IF(OR($B141=0,NZ141=0),"",NZ141/$B141)</f>
        <v/>
      </c>
      <c r="OC141" s="567" t="str">
        <f t="shared" ref="OC141:OC204" si="602">IF(OR($B141=0,OB141=0),"",OB141/$B141)</f>
        <v/>
      </c>
      <c r="OE141" s="567" t="str">
        <f t="shared" ref="OE141:OE204" si="603">IF(OR($B141=0,OD141=0),"",OD141/$B141)</f>
        <v/>
      </c>
      <c r="OG141" s="567" t="str">
        <f t="shared" ref="OG141:OG204" si="604">IF(OR($B141=0,OF141=0),"",OF141/$B141)</f>
        <v/>
      </c>
      <c r="OI141" s="567" t="str">
        <f t="shared" ref="OI141:OI204" si="605">IF(OR($B141=0,OH141=0),"",OH141/$B141)</f>
        <v/>
      </c>
      <c r="OK141" s="567" t="str">
        <f t="shared" ref="OK141:OK204" si="606">IF(OR($B141=0,OJ141=0),"",OJ141/$B141)</f>
        <v/>
      </c>
      <c r="OM141" s="567" t="str">
        <f t="shared" ref="OM141:OM204" si="607">IF(OR($B141=0,OL141=0),"",OL141/$B141)</f>
        <v/>
      </c>
      <c r="OO141" s="567" t="str">
        <f t="shared" ref="OO141:OQ204" si="608">IF(OR($B141=0,ON141=0),"",ON141/$B141)</f>
        <v/>
      </c>
      <c r="OQ141" s="567" t="str">
        <f t="shared" si="608"/>
        <v/>
      </c>
      <c r="OS141" s="567" t="str">
        <f t="shared" ref="OS141:OS204" si="609">IF(OR($B141=0,OR141=0),"",OR141/$B141)</f>
        <v/>
      </c>
      <c r="OU141" s="567" t="str">
        <f t="shared" ref="OU141:OU204" si="610">IF(OR($B141=0,OT141=0),"",OT141/$B141)</f>
        <v/>
      </c>
      <c r="OW141" s="567" t="str">
        <f t="shared" ref="OW141:OW204" si="611">IF(OR($B141=0,OV141=0),"",OV141/$B141)</f>
        <v/>
      </c>
      <c r="OY141" s="567" t="str">
        <f t="shared" ref="OY141:OY204" si="612">IF(OR($B141=0,OX141=0),"",OX141/$B141)</f>
        <v/>
      </c>
      <c r="PA141" s="567" t="str">
        <f t="shared" ref="PA141:PA204" si="613">IF(OR($B141=0,OZ141=0),"",OZ141/$B141)</f>
        <v/>
      </c>
      <c r="PC141" s="567" t="str">
        <f t="shared" ref="PC141:PC204" si="614">IF(OR($B141=0,PB141=0),"",PB141/$B141)</f>
        <v/>
      </c>
      <c r="PE141" s="567" t="str">
        <f t="shared" ref="PE141:PE204" si="615">IF(OR($B141=0,PD141=0),"",PD141/$B141)</f>
        <v/>
      </c>
      <c r="PG141" s="567" t="str">
        <f t="shared" ref="PG141:PG204" si="616">IF(OR($B141=0,PF141=0),"",PF141/$B141)</f>
        <v/>
      </c>
      <c r="PI141" s="567" t="str">
        <f t="shared" ref="PI141:PI204" si="617">IF(OR($B141=0,PH141=0),"",PH141/$B141)</f>
        <v/>
      </c>
      <c r="PK141" s="567" t="str">
        <f t="shared" ref="PK141:PK204" si="618">IF(OR($B141=0,PJ141=0),"",PJ141/$B141)</f>
        <v/>
      </c>
      <c r="PM141" s="567" t="str">
        <f t="shared" ref="PM141:PM204" si="619">IF(OR($B141=0,PL141=0),"",PL141/$B141)</f>
        <v/>
      </c>
      <c r="PO141" s="567" t="str">
        <f t="shared" ref="PO141:PO204" si="620">IF(OR($B141=0,PN141=0),"",PN141/$B141)</f>
        <v/>
      </c>
      <c r="PQ141" s="567" t="str">
        <f t="shared" ref="PQ141:PQ204" si="621">IF(OR($B141=0,PP141=0),"",PP141/$B141)</f>
        <v/>
      </c>
      <c r="PS141" s="567" t="str">
        <f t="shared" ref="PS141:PS204" si="622">IF(OR($B141=0,PR141=0),"",PR141/$B141)</f>
        <v/>
      </c>
      <c r="PU141" s="567" t="str">
        <f t="shared" ref="PU141:PU204" si="623">IF(OR($B141=0,PT141=0),"",PT141/$B141)</f>
        <v/>
      </c>
      <c r="PW141" s="567" t="str">
        <f t="shared" ref="PW141:PW204" si="624">IF(OR($B141=0,PV141=0),"",PV141/$B141)</f>
        <v/>
      </c>
      <c r="PY141" s="567" t="str">
        <f t="shared" ref="PY141:PY204" si="625">IF(OR($B141=0,PX141=0),"",PX141/$B141)</f>
        <v/>
      </c>
      <c r="QA141" s="567" t="str">
        <f t="shared" ref="QA141:QA204" si="626">IF(OR($B141=0,PZ141=0),"",PZ141/$B141)</f>
        <v/>
      </c>
    </row>
    <row r="142" spans="5:443">
      <c r="E142" s="567" t="str">
        <f t="shared" si="418"/>
        <v/>
      </c>
      <c r="G142" s="567" t="str">
        <f t="shared" si="418"/>
        <v/>
      </c>
      <c r="I142" s="567" t="str">
        <f t="shared" si="419"/>
        <v/>
      </c>
      <c r="K142" s="567" t="str">
        <f t="shared" si="420"/>
        <v/>
      </c>
      <c r="M142" s="567" t="str">
        <f t="shared" si="421"/>
        <v/>
      </c>
      <c r="O142" s="567" t="str">
        <f t="shared" si="422"/>
        <v/>
      </c>
      <c r="Q142" s="567" t="str">
        <f t="shared" si="423"/>
        <v/>
      </c>
      <c r="S142" s="567" t="str">
        <f t="shared" si="424"/>
        <v/>
      </c>
      <c r="U142" s="567" t="str">
        <f t="shared" si="425"/>
        <v/>
      </c>
      <c r="W142" s="567" t="str">
        <f t="shared" si="426"/>
        <v/>
      </c>
      <c r="Y142" s="567" t="str">
        <f t="shared" si="427"/>
        <v/>
      </c>
      <c r="AA142" s="567" t="str">
        <f t="shared" si="428"/>
        <v/>
      </c>
      <c r="AC142" s="567" t="str">
        <f t="shared" si="429"/>
        <v/>
      </c>
      <c r="AE142" s="567" t="str">
        <f t="shared" si="430"/>
        <v/>
      </c>
      <c r="AG142" s="567" t="str">
        <f t="shared" si="431"/>
        <v/>
      </c>
      <c r="AI142" s="567" t="str">
        <f t="shared" si="432"/>
        <v/>
      </c>
      <c r="AK142" s="567" t="str">
        <f t="shared" si="433"/>
        <v/>
      </c>
      <c r="AM142" s="567" t="str">
        <f t="shared" si="434"/>
        <v/>
      </c>
      <c r="AO142" s="567" t="str">
        <f t="shared" si="435"/>
        <v/>
      </c>
      <c r="AQ142" s="567" t="str">
        <f t="shared" si="436"/>
        <v/>
      </c>
      <c r="AS142" s="567" t="str">
        <f t="shared" si="437"/>
        <v/>
      </c>
      <c r="AU142" s="567" t="str">
        <f t="shared" si="437"/>
        <v/>
      </c>
      <c r="AW142" s="567" t="str">
        <f t="shared" si="438"/>
        <v/>
      </c>
      <c r="AY142" s="567" t="str">
        <f t="shared" si="439"/>
        <v/>
      </c>
      <c r="BA142" s="567" t="str">
        <f t="shared" si="440"/>
        <v/>
      </c>
      <c r="BC142" s="567" t="str">
        <f t="shared" si="441"/>
        <v/>
      </c>
      <c r="BE142" s="567" t="str">
        <f t="shared" si="442"/>
        <v/>
      </c>
      <c r="BG142" s="567" t="str">
        <f t="shared" si="443"/>
        <v/>
      </c>
      <c r="BI142" s="567" t="str">
        <f t="shared" si="444"/>
        <v/>
      </c>
      <c r="BK142" s="567" t="str">
        <f t="shared" si="445"/>
        <v/>
      </c>
      <c r="BM142" s="567" t="str">
        <f t="shared" si="446"/>
        <v/>
      </c>
      <c r="BO142" s="567" t="str">
        <f t="shared" si="447"/>
        <v/>
      </c>
      <c r="BQ142" s="567" t="str">
        <f t="shared" si="448"/>
        <v/>
      </c>
      <c r="BS142" s="567" t="str">
        <f t="shared" si="449"/>
        <v/>
      </c>
      <c r="BU142" s="567" t="str">
        <f t="shared" si="450"/>
        <v/>
      </c>
      <c r="BW142" s="567" t="str">
        <f t="shared" si="451"/>
        <v/>
      </c>
      <c r="BY142" s="567" t="str">
        <f t="shared" si="452"/>
        <v/>
      </c>
      <c r="CA142" s="567" t="str">
        <f t="shared" si="453"/>
        <v/>
      </c>
      <c r="CC142" s="567" t="str">
        <f t="shared" si="454"/>
        <v/>
      </c>
      <c r="CE142" s="567" t="str">
        <f t="shared" si="455"/>
        <v/>
      </c>
      <c r="CG142" s="567" t="str">
        <f t="shared" si="456"/>
        <v/>
      </c>
      <c r="CI142" s="567" t="str">
        <f t="shared" si="456"/>
        <v/>
      </c>
      <c r="CK142" s="567" t="str">
        <f t="shared" si="457"/>
        <v/>
      </c>
      <c r="CM142" s="567" t="str">
        <f t="shared" si="458"/>
        <v/>
      </c>
      <c r="CO142" s="567" t="str">
        <f t="shared" si="459"/>
        <v/>
      </c>
      <c r="CQ142" s="567" t="str">
        <f t="shared" si="460"/>
        <v/>
      </c>
      <c r="CS142" s="567" t="str">
        <f t="shared" si="461"/>
        <v/>
      </c>
      <c r="CU142" s="567" t="str">
        <f t="shared" si="462"/>
        <v/>
      </c>
      <c r="CW142" s="567" t="str">
        <f t="shared" si="463"/>
        <v/>
      </c>
      <c r="CY142" s="567" t="str">
        <f t="shared" si="464"/>
        <v/>
      </c>
      <c r="DA142" s="567" t="str">
        <f t="shared" si="465"/>
        <v/>
      </c>
      <c r="DC142" s="567" t="str">
        <f t="shared" si="466"/>
        <v/>
      </c>
      <c r="DE142" s="567" t="str">
        <f t="shared" si="467"/>
        <v/>
      </c>
      <c r="DG142" s="567" t="str">
        <f t="shared" si="468"/>
        <v/>
      </c>
      <c r="DI142" s="567" t="str">
        <f t="shared" si="469"/>
        <v/>
      </c>
      <c r="DK142" s="567" t="str">
        <f t="shared" si="470"/>
        <v/>
      </c>
      <c r="DM142" s="567" t="str">
        <f t="shared" si="471"/>
        <v/>
      </c>
      <c r="DO142" s="567" t="str">
        <f t="shared" si="472"/>
        <v/>
      </c>
      <c r="DQ142" s="567" t="str">
        <f t="shared" si="473"/>
        <v/>
      </c>
      <c r="DS142" s="567" t="str">
        <f t="shared" si="474"/>
        <v/>
      </c>
      <c r="DU142" s="567" t="str">
        <f t="shared" si="475"/>
        <v/>
      </c>
      <c r="DW142" s="567" t="str">
        <f t="shared" si="475"/>
        <v/>
      </c>
      <c r="DY142" s="567" t="str">
        <f t="shared" si="476"/>
        <v/>
      </c>
      <c r="EA142" s="567" t="str">
        <f t="shared" si="477"/>
        <v/>
      </c>
      <c r="EC142" s="567" t="str">
        <f t="shared" si="478"/>
        <v/>
      </c>
      <c r="EE142" s="567" t="str">
        <f t="shared" si="479"/>
        <v/>
      </c>
      <c r="EG142" s="567" t="str">
        <f t="shared" si="480"/>
        <v/>
      </c>
      <c r="EI142" s="567" t="str">
        <f t="shared" si="481"/>
        <v/>
      </c>
      <c r="EK142" s="567" t="str">
        <f t="shared" si="482"/>
        <v/>
      </c>
      <c r="EM142" s="567" t="str">
        <f t="shared" si="483"/>
        <v/>
      </c>
      <c r="EO142" s="567" t="str">
        <f t="shared" si="484"/>
        <v/>
      </c>
      <c r="EQ142" s="567" t="str">
        <f t="shared" si="485"/>
        <v/>
      </c>
      <c r="ES142" s="567" t="str">
        <f t="shared" si="486"/>
        <v/>
      </c>
      <c r="EU142" s="567" t="str">
        <f t="shared" si="487"/>
        <v/>
      </c>
      <c r="EW142" s="567" t="str">
        <f t="shared" si="488"/>
        <v/>
      </c>
      <c r="EY142" s="567" t="str">
        <f t="shared" si="489"/>
        <v/>
      </c>
      <c r="FA142" s="567" t="str">
        <f t="shared" si="490"/>
        <v/>
      </c>
      <c r="FC142" s="567" t="str">
        <f t="shared" si="491"/>
        <v/>
      </c>
      <c r="FE142" s="567" t="str">
        <f t="shared" si="492"/>
        <v/>
      </c>
      <c r="FG142" s="567" t="str">
        <f t="shared" si="493"/>
        <v/>
      </c>
      <c r="FI142" s="567" t="str">
        <f t="shared" si="494"/>
        <v/>
      </c>
      <c r="FK142" s="567" t="str">
        <f t="shared" si="494"/>
        <v/>
      </c>
      <c r="FM142" s="567" t="str">
        <f t="shared" si="495"/>
        <v/>
      </c>
      <c r="FO142" s="567" t="str">
        <f t="shared" si="496"/>
        <v/>
      </c>
      <c r="FQ142" s="567" t="str">
        <f t="shared" si="497"/>
        <v/>
      </c>
      <c r="FS142" s="567" t="str">
        <f t="shared" si="498"/>
        <v/>
      </c>
      <c r="FU142" s="567" t="str">
        <f t="shared" si="499"/>
        <v/>
      </c>
      <c r="FW142" s="567" t="str">
        <f t="shared" si="500"/>
        <v/>
      </c>
      <c r="FY142" s="567" t="str">
        <f t="shared" si="501"/>
        <v/>
      </c>
      <c r="GA142" s="567" t="str">
        <f t="shared" si="502"/>
        <v/>
      </c>
      <c r="GC142" s="567" t="str">
        <f t="shared" si="503"/>
        <v/>
      </c>
      <c r="GE142" s="567" t="str">
        <f t="shared" si="504"/>
        <v/>
      </c>
      <c r="GG142" s="567" t="str">
        <f t="shared" si="505"/>
        <v/>
      </c>
      <c r="GI142" s="567" t="str">
        <f t="shared" si="506"/>
        <v/>
      </c>
      <c r="GK142" s="567" t="str">
        <f t="shared" si="507"/>
        <v/>
      </c>
      <c r="GM142" s="567" t="str">
        <f t="shared" si="508"/>
        <v/>
      </c>
      <c r="GO142" s="567" t="str">
        <f t="shared" si="509"/>
        <v/>
      </c>
      <c r="GQ142" s="567" t="str">
        <f t="shared" si="510"/>
        <v/>
      </c>
      <c r="GS142" s="567" t="str">
        <f t="shared" si="511"/>
        <v/>
      </c>
      <c r="GU142" s="567" t="str">
        <f t="shared" si="512"/>
        <v/>
      </c>
      <c r="GW142" s="567" t="str">
        <f t="shared" si="513"/>
        <v/>
      </c>
      <c r="GY142" s="567" t="str">
        <f t="shared" si="513"/>
        <v/>
      </c>
      <c r="HA142" s="567" t="str">
        <f t="shared" si="514"/>
        <v/>
      </c>
      <c r="HC142" s="567" t="str">
        <f t="shared" si="515"/>
        <v/>
      </c>
      <c r="HE142" s="567" t="str">
        <f t="shared" si="516"/>
        <v/>
      </c>
      <c r="HG142" s="567" t="str">
        <f t="shared" si="517"/>
        <v/>
      </c>
      <c r="HI142" s="567" t="str">
        <f t="shared" si="518"/>
        <v/>
      </c>
      <c r="HK142" s="567" t="str">
        <f t="shared" si="519"/>
        <v/>
      </c>
      <c r="HM142" s="567" t="str">
        <f t="shared" si="520"/>
        <v/>
      </c>
      <c r="HO142" s="567" t="str">
        <f t="shared" si="521"/>
        <v/>
      </c>
      <c r="HQ142" s="567" t="str">
        <f t="shared" si="522"/>
        <v/>
      </c>
      <c r="HS142" s="567" t="str">
        <f t="shared" si="523"/>
        <v/>
      </c>
      <c r="HU142" s="567" t="str">
        <f t="shared" si="524"/>
        <v/>
      </c>
      <c r="HW142" s="567" t="str">
        <f t="shared" si="525"/>
        <v/>
      </c>
      <c r="HY142" s="567" t="str">
        <f t="shared" si="526"/>
        <v/>
      </c>
      <c r="IA142" s="567" t="str">
        <f t="shared" si="527"/>
        <v/>
      </c>
      <c r="IC142" s="567" t="str">
        <f t="shared" si="528"/>
        <v/>
      </c>
      <c r="IE142" s="567" t="str">
        <f t="shared" si="529"/>
        <v/>
      </c>
      <c r="IG142" s="567" t="str">
        <f t="shared" si="530"/>
        <v/>
      </c>
      <c r="II142" s="567" t="str">
        <f t="shared" si="531"/>
        <v/>
      </c>
      <c r="IK142" s="567" t="str">
        <f t="shared" si="532"/>
        <v/>
      </c>
      <c r="IM142" s="567" t="str">
        <f t="shared" si="532"/>
        <v/>
      </c>
      <c r="IO142" s="567" t="str">
        <f t="shared" si="533"/>
        <v/>
      </c>
      <c r="IQ142" s="567" t="str">
        <f t="shared" si="534"/>
        <v/>
      </c>
      <c r="IS142" s="567" t="str">
        <f t="shared" si="535"/>
        <v/>
      </c>
      <c r="IU142" s="567" t="str">
        <f t="shared" si="536"/>
        <v/>
      </c>
      <c r="IW142" s="567" t="str">
        <f t="shared" si="537"/>
        <v/>
      </c>
      <c r="IY142" s="567" t="str">
        <f t="shared" si="538"/>
        <v/>
      </c>
      <c r="JA142" s="567" t="str">
        <f t="shared" si="539"/>
        <v/>
      </c>
      <c r="JC142" s="567" t="str">
        <f t="shared" si="540"/>
        <v/>
      </c>
      <c r="JE142" s="567" t="str">
        <f t="shared" si="541"/>
        <v/>
      </c>
      <c r="JG142" s="567" t="str">
        <f t="shared" si="542"/>
        <v/>
      </c>
      <c r="JI142" s="567" t="str">
        <f t="shared" si="543"/>
        <v/>
      </c>
      <c r="JK142" s="567" t="str">
        <f t="shared" si="544"/>
        <v/>
      </c>
      <c r="JM142" s="567" t="str">
        <f t="shared" si="545"/>
        <v/>
      </c>
      <c r="JO142" s="567" t="str">
        <f t="shared" si="546"/>
        <v/>
      </c>
      <c r="JQ142" s="567" t="str">
        <f t="shared" si="547"/>
        <v/>
      </c>
      <c r="JS142" s="567" t="str">
        <f t="shared" si="548"/>
        <v/>
      </c>
      <c r="JU142" s="567" t="str">
        <f t="shared" si="549"/>
        <v/>
      </c>
      <c r="JW142" s="567" t="str">
        <f t="shared" si="550"/>
        <v/>
      </c>
      <c r="JY142" s="567" t="str">
        <f t="shared" si="551"/>
        <v/>
      </c>
      <c r="KA142" s="567" t="str">
        <f t="shared" si="551"/>
        <v/>
      </c>
      <c r="KC142" s="567" t="str">
        <f t="shared" si="552"/>
        <v/>
      </c>
      <c r="KE142" s="567" t="str">
        <f t="shared" si="553"/>
        <v/>
      </c>
      <c r="KG142" s="567" t="str">
        <f t="shared" si="554"/>
        <v/>
      </c>
      <c r="KI142" s="567" t="str">
        <f t="shared" si="555"/>
        <v/>
      </c>
      <c r="KK142" s="567" t="str">
        <f t="shared" si="556"/>
        <v/>
      </c>
      <c r="KM142" s="567" t="str">
        <f t="shared" si="557"/>
        <v/>
      </c>
      <c r="KO142" s="567" t="str">
        <f t="shared" si="558"/>
        <v/>
      </c>
      <c r="KQ142" s="567" t="str">
        <f t="shared" si="559"/>
        <v/>
      </c>
      <c r="KS142" s="567" t="str">
        <f t="shared" si="560"/>
        <v/>
      </c>
      <c r="KU142" s="567" t="str">
        <f t="shared" si="561"/>
        <v/>
      </c>
      <c r="KW142" s="567" t="str">
        <f t="shared" si="562"/>
        <v/>
      </c>
      <c r="KY142" s="567" t="str">
        <f t="shared" si="563"/>
        <v/>
      </c>
      <c r="LA142" s="567" t="str">
        <f t="shared" si="564"/>
        <v/>
      </c>
      <c r="LC142" s="567" t="str">
        <f t="shared" si="565"/>
        <v/>
      </c>
      <c r="LE142" s="567" t="str">
        <f t="shared" si="566"/>
        <v/>
      </c>
      <c r="LG142" s="567" t="str">
        <f t="shared" si="567"/>
        <v/>
      </c>
      <c r="LI142" s="567" t="str">
        <f t="shared" si="568"/>
        <v/>
      </c>
      <c r="LK142" s="567" t="str">
        <f t="shared" si="569"/>
        <v/>
      </c>
      <c r="LM142" s="567" t="str">
        <f t="shared" si="570"/>
        <v/>
      </c>
      <c r="LO142" s="567" t="str">
        <f t="shared" si="570"/>
        <v/>
      </c>
      <c r="LQ142" s="567" t="str">
        <f t="shared" si="571"/>
        <v/>
      </c>
      <c r="LS142" s="567" t="str">
        <f t="shared" si="572"/>
        <v/>
      </c>
      <c r="LU142" s="567" t="str">
        <f t="shared" si="573"/>
        <v/>
      </c>
      <c r="LW142" s="567" t="str">
        <f t="shared" si="574"/>
        <v/>
      </c>
      <c r="LY142" s="567" t="str">
        <f t="shared" si="575"/>
        <v/>
      </c>
      <c r="MA142" s="567" t="str">
        <f t="shared" si="576"/>
        <v/>
      </c>
      <c r="MC142" s="567" t="str">
        <f t="shared" si="577"/>
        <v/>
      </c>
      <c r="ME142" s="567" t="str">
        <f t="shared" si="578"/>
        <v/>
      </c>
      <c r="MG142" s="567" t="str">
        <f t="shared" si="579"/>
        <v/>
      </c>
      <c r="MI142" s="567" t="str">
        <f t="shared" si="580"/>
        <v/>
      </c>
      <c r="MK142" s="567" t="str">
        <f t="shared" si="581"/>
        <v/>
      </c>
      <c r="MM142" s="567" t="str">
        <f t="shared" si="582"/>
        <v/>
      </c>
      <c r="MO142" s="567" t="str">
        <f t="shared" si="583"/>
        <v/>
      </c>
      <c r="MQ142" s="567" t="str">
        <f t="shared" si="584"/>
        <v/>
      </c>
      <c r="MS142" s="567" t="str">
        <f t="shared" si="585"/>
        <v/>
      </c>
      <c r="MU142" s="567" t="str">
        <f t="shared" si="586"/>
        <v/>
      </c>
      <c r="MW142" s="567" t="str">
        <f t="shared" si="587"/>
        <v/>
      </c>
      <c r="MY142" s="567" t="str">
        <f t="shared" si="588"/>
        <v/>
      </c>
      <c r="NA142" s="567" t="str">
        <f t="shared" si="589"/>
        <v/>
      </c>
      <c r="NC142" s="567" t="str">
        <f t="shared" si="589"/>
        <v/>
      </c>
      <c r="NE142" s="567" t="str">
        <f t="shared" si="590"/>
        <v/>
      </c>
      <c r="NG142" s="567" t="str">
        <f t="shared" si="591"/>
        <v/>
      </c>
      <c r="NI142" s="567" t="str">
        <f t="shared" si="592"/>
        <v/>
      </c>
      <c r="NK142" s="567" t="str">
        <f t="shared" si="593"/>
        <v/>
      </c>
      <c r="NM142" s="567" t="str">
        <f t="shared" si="594"/>
        <v/>
      </c>
      <c r="NO142" s="567" t="str">
        <f t="shared" si="595"/>
        <v/>
      </c>
      <c r="NQ142" s="567" t="str">
        <f t="shared" si="596"/>
        <v/>
      </c>
      <c r="NS142" s="567" t="str">
        <f t="shared" si="597"/>
        <v/>
      </c>
      <c r="NU142" s="567" t="str">
        <f t="shared" si="598"/>
        <v/>
      </c>
      <c r="NW142" s="567" t="str">
        <f t="shared" si="599"/>
        <v/>
      </c>
      <c r="NY142" s="567" t="str">
        <f t="shared" si="600"/>
        <v/>
      </c>
      <c r="OA142" s="567" t="str">
        <f t="shared" si="601"/>
        <v/>
      </c>
      <c r="OC142" s="567" t="str">
        <f t="shared" si="602"/>
        <v/>
      </c>
      <c r="OE142" s="567" t="str">
        <f t="shared" si="603"/>
        <v/>
      </c>
      <c r="OG142" s="567" t="str">
        <f t="shared" si="604"/>
        <v/>
      </c>
      <c r="OI142" s="567" t="str">
        <f t="shared" si="605"/>
        <v/>
      </c>
      <c r="OK142" s="567" t="str">
        <f t="shared" si="606"/>
        <v/>
      </c>
      <c r="OM142" s="567" t="str">
        <f t="shared" si="607"/>
        <v/>
      </c>
      <c r="OO142" s="567" t="str">
        <f t="shared" si="608"/>
        <v/>
      </c>
      <c r="OQ142" s="567" t="str">
        <f t="shared" si="608"/>
        <v/>
      </c>
      <c r="OS142" s="567" t="str">
        <f t="shared" si="609"/>
        <v/>
      </c>
      <c r="OU142" s="567" t="str">
        <f t="shared" si="610"/>
        <v/>
      </c>
      <c r="OW142" s="567" t="str">
        <f t="shared" si="611"/>
        <v/>
      </c>
      <c r="OY142" s="567" t="str">
        <f t="shared" si="612"/>
        <v/>
      </c>
      <c r="PA142" s="567" t="str">
        <f t="shared" si="613"/>
        <v/>
      </c>
      <c r="PC142" s="567" t="str">
        <f t="shared" si="614"/>
        <v/>
      </c>
      <c r="PE142" s="567" t="str">
        <f t="shared" si="615"/>
        <v/>
      </c>
      <c r="PG142" s="567" t="str">
        <f t="shared" si="616"/>
        <v/>
      </c>
      <c r="PI142" s="567" t="str">
        <f t="shared" si="617"/>
        <v/>
      </c>
      <c r="PK142" s="567" t="str">
        <f t="shared" si="618"/>
        <v/>
      </c>
      <c r="PM142" s="567" t="str">
        <f t="shared" si="619"/>
        <v/>
      </c>
      <c r="PO142" s="567" t="str">
        <f t="shared" si="620"/>
        <v/>
      </c>
      <c r="PQ142" s="567" t="str">
        <f t="shared" si="621"/>
        <v/>
      </c>
      <c r="PS142" s="567" t="str">
        <f t="shared" si="622"/>
        <v/>
      </c>
      <c r="PU142" s="567" t="str">
        <f t="shared" si="623"/>
        <v/>
      </c>
      <c r="PW142" s="567" t="str">
        <f t="shared" si="624"/>
        <v/>
      </c>
      <c r="PY142" s="567" t="str">
        <f t="shared" si="625"/>
        <v/>
      </c>
      <c r="QA142" s="567" t="str">
        <f t="shared" si="626"/>
        <v/>
      </c>
    </row>
    <row r="143" spans="5:443">
      <c r="E143" s="567" t="str">
        <f t="shared" si="418"/>
        <v/>
      </c>
      <c r="G143" s="567" t="str">
        <f t="shared" si="418"/>
        <v/>
      </c>
      <c r="I143" s="567" t="str">
        <f t="shared" si="419"/>
        <v/>
      </c>
      <c r="K143" s="567" t="str">
        <f t="shared" si="420"/>
        <v/>
      </c>
      <c r="M143" s="567" t="str">
        <f t="shared" si="421"/>
        <v/>
      </c>
      <c r="O143" s="567" t="str">
        <f t="shared" si="422"/>
        <v/>
      </c>
      <c r="Q143" s="567" t="str">
        <f t="shared" si="423"/>
        <v/>
      </c>
      <c r="S143" s="567" t="str">
        <f t="shared" si="424"/>
        <v/>
      </c>
      <c r="U143" s="567" t="str">
        <f t="shared" si="425"/>
        <v/>
      </c>
      <c r="W143" s="567" t="str">
        <f t="shared" si="426"/>
        <v/>
      </c>
      <c r="Y143" s="567" t="str">
        <f t="shared" si="427"/>
        <v/>
      </c>
      <c r="AA143" s="567" t="str">
        <f t="shared" si="428"/>
        <v/>
      </c>
      <c r="AC143" s="567" t="str">
        <f t="shared" si="429"/>
        <v/>
      </c>
      <c r="AE143" s="567" t="str">
        <f t="shared" si="430"/>
        <v/>
      </c>
      <c r="AG143" s="567" t="str">
        <f t="shared" si="431"/>
        <v/>
      </c>
      <c r="AI143" s="567" t="str">
        <f t="shared" si="432"/>
        <v/>
      </c>
      <c r="AK143" s="567" t="str">
        <f t="shared" si="433"/>
        <v/>
      </c>
      <c r="AM143" s="567" t="str">
        <f t="shared" si="434"/>
        <v/>
      </c>
      <c r="AO143" s="567" t="str">
        <f t="shared" si="435"/>
        <v/>
      </c>
      <c r="AQ143" s="567" t="str">
        <f t="shared" si="436"/>
        <v/>
      </c>
      <c r="AS143" s="567" t="str">
        <f t="shared" si="437"/>
        <v/>
      </c>
      <c r="AU143" s="567" t="str">
        <f t="shared" si="437"/>
        <v/>
      </c>
      <c r="AW143" s="567" t="str">
        <f t="shared" si="438"/>
        <v/>
      </c>
      <c r="AY143" s="567" t="str">
        <f t="shared" si="439"/>
        <v/>
      </c>
      <c r="BA143" s="567" t="str">
        <f t="shared" si="440"/>
        <v/>
      </c>
      <c r="BC143" s="567" t="str">
        <f t="shared" si="441"/>
        <v/>
      </c>
      <c r="BE143" s="567" t="str">
        <f t="shared" si="442"/>
        <v/>
      </c>
      <c r="BG143" s="567" t="str">
        <f t="shared" si="443"/>
        <v/>
      </c>
      <c r="BI143" s="567" t="str">
        <f t="shared" si="444"/>
        <v/>
      </c>
      <c r="BK143" s="567" t="str">
        <f t="shared" si="445"/>
        <v/>
      </c>
      <c r="BM143" s="567" t="str">
        <f t="shared" si="446"/>
        <v/>
      </c>
      <c r="BO143" s="567" t="str">
        <f t="shared" si="447"/>
        <v/>
      </c>
      <c r="BQ143" s="567" t="str">
        <f t="shared" si="448"/>
        <v/>
      </c>
      <c r="BS143" s="567" t="str">
        <f t="shared" si="449"/>
        <v/>
      </c>
      <c r="BU143" s="567" t="str">
        <f t="shared" si="450"/>
        <v/>
      </c>
      <c r="BW143" s="567" t="str">
        <f t="shared" si="451"/>
        <v/>
      </c>
      <c r="BY143" s="567" t="str">
        <f t="shared" si="452"/>
        <v/>
      </c>
      <c r="CA143" s="567" t="str">
        <f t="shared" si="453"/>
        <v/>
      </c>
      <c r="CC143" s="567" t="str">
        <f t="shared" si="454"/>
        <v/>
      </c>
      <c r="CE143" s="567" t="str">
        <f t="shared" si="455"/>
        <v/>
      </c>
      <c r="CG143" s="567" t="str">
        <f t="shared" si="456"/>
        <v/>
      </c>
      <c r="CI143" s="567" t="str">
        <f t="shared" si="456"/>
        <v/>
      </c>
      <c r="CK143" s="567" t="str">
        <f t="shared" si="457"/>
        <v/>
      </c>
      <c r="CM143" s="567" t="str">
        <f t="shared" si="458"/>
        <v/>
      </c>
      <c r="CO143" s="567" t="str">
        <f t="shared" si="459"/>
        <v/>
      </c>
      <c r="CQ143" s="567" t="str">
        <f t="shared" si="460"/>
        <v/>
      </c>
      <c r="CS143" s="567" t="str">
        <f t="shared" si="461"/>
        <v/>
      </c>
      <c r="CU143" s="567" t="str">
        <f t="shared" si="462"/>
        <v/>
      </c>
      <c r="CW143" s="567" t="str">
        <f t="shared" si="463"/>
        <v/>
      </c>
      <c r="CY143" s="567" t="str">
        <f t="shared" si="464"/>
        <v/>
      </c>
      <c r="DA143" s="567" t="str">
        <f t="shared" si="465"/>
        <v/>
      </c>
      <c r="DC143" s="567" t="str">
        <f t="shared" si="466"/>
        <v/>
      </c>
      <c r="DE143" s="567" t="str">
        <f t="shared" si="467"/>
        <v/>
      </c>
      <c r="DG143" s="567" t="str">
        <f t="shared" si="468"/>
        <v/>
      </c>
      <c r="DI143" s="567" t="str">
        <f t="shared" si="469"/>
        <v/>
      </c>
      <c r="DK143" s="567" t="str">
        <f t="shared" si="470"/>
        <v/>
      </c>
      <c r="DM143" s="567" t="str">
        <f t="shared" si="471"/>
        <v/>
      </c>
      <c r="DO143" s="567" t="str">
        <f t="shared" si="472"/>
        <v/>
      </c>
      <c r="DQ143" s="567" t="str">
        <f t="shared" si="473"/>
        <v/>
      </c>
      <c r="DS143" s="567" t="str">
        <f t="shared" si="474"/>
        <v/>
      </c>
      <c r="DU143" s="567" t="str">
        <f t="shared" si="475"/>
        <v/>
      </c>
      <c r="DW143" s="567" t="str">
        <f t="shared" si="475"/>
        <v/>
      </c>
      <c r="DY143" s="567" t="str">
        <f t="shared" si="476"/>
        <v/>
      </c>
      <c r="EA143" s="567" t="str">
        <f t="shared" si="477"/>
        <v/>
      </c>
      <c r="EC143" s="567" t="str">
        <f t="shared" si="478"/>
        <v/>
      </c>
      <c r="EE143" s="567" t="str">
        <f t="shared" si="479"/>
        <v/>
      </c>
      <c r="EG143" s="567" t="str">
        <f t="shared" si="480"/>
        <v/>
      </c>
      <c r="EI143" s="567" t="str">
        <f t="shared" si="481"/>
        <v/>
      </c>
      <c r="EK143" s="567" t="str">
        <f t="shared" si="482"/>
        <v/>
      </c>
      <c r="EM143" s="567" t="str">
        <f t="shared" si="483"/>
        <v/>
      </c>
      <c r="EO143" s="567" t="str">
        <f t="shared" si="484"/>
        <v/>
      </c>
      <c r="EQ143" s="567" t="str">
        <f t="shared" si="485"/>
        <v/>
      </c>
      <c r="ES143" s="567" t="str">
        <f t="shared" si="486"/>
        <v/>
      </c>
      <c r="EU143" s="567" t="str">
        <f t="shared" si="487"/>
        <v/>
      </c>
      <c r="EW143" s="567" t="str">
        <f t="shared" si="488"/>
        <v/>
      </c>
      <c r="EY143" s="567" t="str">
        <f t="shared" si="489"/>
        <v/>
      </c>
      <c r="FA143" s="567" t="str">
        <f t="shared" si="490"/>
        <v/>
      </c>
      <c r="FC143" s="567" t="str">
        <f t="shared" si="491"/>
        <v/>
      </c>
      <c r="FE143" s="567" t="str">
        <f t="shared" si="492"/>
        <v/>
      </c>
      <c r="FG143" s="567" t="str">
        <f t="shared" si="493"/>
        <v/>
      </c>
      <c r="FI143" s="567" t="str">
        <f t="shared" si="494"/>
        <v/>
      </c>
      <c r="FK143" s="567" t="str">
        <f t="shared" si="494"/>
        <v/>
      </c>
      <c r="FM143" s="567" t="str">
        <f t="shared" si="495"/>
        <v/>
      </c>
      <c r="FO143" s="567" t="str">
        <f t="shared" si="496"/>
        <v/>
      </c>
      <c r="FQ143" s="567" t="str">
        <f t="shared" si="497"/>
        <v/>
      </c>
      <c r="FS143" s="567" t="str">
        <f t="shared" si="498"/>
        <v/>
      </c>
      <c r="FU143" s="567" t="str">
        <f t="shared" si="499"/>
        <v/>
      </c>
      <c r="FW143" s="567" t="str">
        <f t="shared" si="500"/>
        <v/>
      </c>
      <c r="FY143" s="567" t="str">
        <f t="shared" si="501"/>
        <v/>
      </c>
      <c r="GA143" s="567" t="str">
        <f t="shared" si="502"/>
        <v/>
      </c>
      <c r="GC143" s="567" t="str">
        <f t="shared" si="503"/>
        <v/>
      </c>
      <c r="GE143" s="567" t="str">
        <f t="shared" si="504"/>
        <v/>
      </c>
      <c r="GG143" s="567" t="str">
        <f t="shared" si="505"/>
        <v/>
      </c>
      <c r="GI143" s="567" t="str">
        <f t="shared" si="506"/>
        <v/>
      </c>
      <c r="GK143" s="567" t="str">
        <f t="shared" si="507"/>
        <v/>
      </c>
      <c r="GM143" s="567" t="str">
        <f t="shared" si="508"/>
        <v/>
      </c>
      <c r="GO143" s="567" t="str">
        <f t="shared" si="509"/>
        <v/>
      </c>
      <c r="GQ143" s="567" t="str">
        <f t="shared" si="510"/>
        <v/>
      </c>
      <c r="GS143" s="567" t="str">
        <f t="shared" si="511"/>
        <v/>
      </c>
      <c r="GU143" s="567" t="str">
        <f t="shared" si="512"/>
        <v/>
      </c>
      <c r="GW143" s="567" t="str">
        <f t="shared" si="513"/>
        <v/>
      </c>
      <c r="GY143" s="567" t="str">
        <f t="shared" si="513"/>
        <v/>
      </c>
      <c r="HA143" s="567" t="str">
        <f t="shared" si="514"/>
        <v/>
      </c>
      <c r="HC143" s="567" t="str">
        <f t="shared" si="515"/>
        <v/>
      </c>
      <c r="HE143" s="567" t="str">
        <f t="shared" si="516"/>
        <v/>
      </c>
      <c r="HG143" s="567" t="str">
        <f t="shared" si="517"/>
        <v/>
      </c>
      <c r="HI143" s="567" t="str">
        <f t="shared" si="518"/>
        <v/>
      </c>
      <c r="HK143" s="567" t="str">
        <f t="shared" si="519"/>
        <v/>
      </c>
      <c r="HM143" s="567" t="str">
        <f t="shared" si="520"/>
        <v/>
      </c>
      <c r="HO143" s="567" t="str">
        <f t="shared" si="521"/>
        <v/>
      </c>
      <c r="HQ143" s="567" t="str">
        <f t="shared" si="522"/>
        <v/>
      </c>
      <c r="HS143" s="567" t="str">
        <f t="shared" si="523"/>
        <v/>
      </c>
      <c r="HU143" s="567" t="str">
        <f t="shared" si="524"/>
        <v/>
      </c>
      <c r="HW143" s="567" t="str">
        <f t="shared" si="525"/>
        <v/>
      </c>
      <c r="HY143" s="567" t="str">
        <f t="shared" si="526"/>
        <v/>
      </c>
      <c r="IA143" s="567" t="str">
        <f t="shared" si="527"/>
        <v/>
      </c>
      <c r="IC143" s="567" t="str">
        <f t="shared" si="528"/>
        <v/>
      </c>
      <c r="IE143" s="567" t="str">
        <f t="shared" si="529"/>
        <v/>
      </c>
      <c r="IG143" s="567" t="str">
        <f t="shared" si="530"/>
        <v/>
      </c>
      <c r="II143" s="567" t="str">
        <f t="shared" si="531"/>
        <v/>
      </c>
      <c r="IK143" s="567" t="str">
        <f t="shared" si="532"/>
        <v/>
      </c>
      <c r="IM143" s="567" t="str">
        <f t="shared" si="532"/>
        <v/>
      </c>
      <c r="IO143" s="567" t="str">
        <f t="shared" si="533"/>
        <v/>
      </c>
      <c r="IQ143" s="567" t="str">
        <f t="shared" si="534"/>
        <v/>
      </c>
      <c r="IS143" s="567" t="str">
        <f t="shared" si="535"/>
        <v/>
      </c>
      <c r="IU143" s="567" t="str">
        <f t="shared" si="536"/>
        <v/>
      </c>
      <c r="IW143" s="567" t="str">
        <f t="shared" si="537"/>
        <v/>
      </c>
      <c r="IY143" s="567" t="str">
        <f t="shared" si="538"/>
        <v/>
      </c>
      <c r="JA143" s="567" t="str">
        <f t="shared" si="539"/>
        <v/>
      </c>
      <c r="JC143" s="567" t="str">
        <f t="shared" si="540"/>
        <v/>
      </c>
      <c r="JE143" s="567" t="str">
        <f t="shared" si="541"/>
        <v/>
      </c>
      <c r="JG143" s="567" t="str">
        <f t="shared" si="542"/>
        <v/>
      </c>
      <c r="JI143" s="567" t="str">
        <f t="shared" si="543"/>
        <v/>
      </c>
      <c r="JK143" s="567" t="str">
        <f t="shared" si="544"/>
        <v/>
      </c>
      <c r="JM143" s="567" t="str">
        <f t="shared" si="545"/>
        <v/>
      </c>
      <c r="JO143" s="567" t="str">
        <f t="shared" si="546"/>
        <v/>
      </c>
      <c r="JQ143" s="567" t="str">
        <f t="shared" si="547"/>
        <v/>
      </c>
      <c r="JS143" s="567" t="str">
        <f t="shared" si="548"/>
        <v/>
      </c>
      <c r="JU143" s="567" t="str">
        <f t="shared" si="549"/>
        <v/>
      </c>
      <c r="JW143" s="567" t="str">
        <f t="shared" si="550"/>
        <v/>
      </c>
      <c r="JY143" s="567" t="str">
        <f t="shared" si="551"/>
        <v/>
      </c>
      <c r="KA143" s="567" t="str">
        <f t="shared" si="551"/>
        <v/>
      </c>
      <c r="KC143" s="567" t="str">
        <f t="shared" si="552"/>
        <v/>
      </c>
      <c r="KE143" s="567" t="str">
        <f t="shared" si="553"/>
        <v/>
      </c>
      <c r="KG143" s="567" t="str">
        <f t="shared" si="554"/>
        <v/>
      </c>
      <c r="KI143" s="567" t="str">
        <f t="shared" si="555"/>
        <v/>
      </c>
      <c r="KK143" s="567" t="str">
        <f t="shared" si="556"/>
        <v/>
      </c>
      <c r="KM143" s="567" t="str">
        <f t="shared" si="557"/>
        <v/>
      </c>
      <c r="KO143" s="567" t="str">
        <f t="shared" si="558"/>
        <v/>
      </c>
      <c r="KQ143" s="567" t="str">
        <f t="shared" si="559"/>
        <v/>
      </c>
      <c r="KS143" s="567" t="str">
        <f t="shared" si="560"/>
        <v/>
      </c>
      <c r="KU143" s="567" t="str">
        <f t="shared" si="561"/>
        <v/>
      </c>
      <c r="KW143" s="567" t="str">
        <f t="shared" si="562"/>
        <v/>
      </c>
      <c r="KY143" s="567" t="str">
        <f t="shared" si="563"/>
        <v/>
      </c>
      <c r="LA143" s="567" t="str">
        <f t="shared" si="564"/>
        <v/>
      </c>
      <c r="LC143" s="567" t="str">
        <f t="shared" si="565"/>
        <v/>
      </c>
      <c r="LE143" s="567" t="str">
        <f t="shared" si="566"/>
        <v/>
      </c>
      <c r="LG143" s="567" t="str">
        <f t="shared" si="567"/>
        <v/>
      </c>
      <c r="LI143" s="567" t="str">
        <f t="shared" si="568"/>
        <v/>
      </c>
      <c r="LK143" s="567" t="str">
        <f t="shared" si="569"/>
        <v/>
      </c>
      <c r="LM143" s="567" t="str">
        <f t="shared" si="570"/>
        <v/>
      </c>
      <c r="LO143" s="567" t="str">
        <f t="shared" si="570"/>
        <v/>
      </c>
      <c r="LQ143" s="567" t="str">
        <f t="shared" si="571"/>
        <v/>
      </c>
      <c r="LS143" s="567" t="str">
        <f t="shared" si="572"/>
        <v/>
      </c>
      <c r="LU143" s="567" t="str">
        <f t="shared" si="573"/>
        <v/>
      </c>
      <c r="LW143" s="567" t="str">
        <f t="shared" si="574"/>
        <v/>
      </c>
      <c r="LY143" s="567" t="str">
        <f t="shared" si="575"/>
        <v/>
      </c>
      <c r="MA143" s="567" t="str">
        <f t="shared" si="576"/>
        <v/>
      </c>
      <c r="MC143" s="567" t="str">
        <f t="shared" si="577"/>
        <v/>
      </c>
      <c r="ME143" s="567" t="str">
        <f t="shared" si="578"/>
        <v/>
      </c>
      <c r="MG143" s="567" t="str">
        <f t="shared" si="579"/>
        <v/>
      </c>
      <c r="MI143" s="567" t="str">
        <f t="shared" si="580"/>
        <v/>
      </c>
      <c r="MK143" s="567" t="str">
        <f t="shared" si="581"/>
        <v/>
      </c>
      <c r="MM143" s="567" t="str">
        <f t="shared" si="582"/>
        <v/>
      </c>
      <c r="MO143" s="567" t="str">
        <f t="shared" si="583"/>
        <v/>
      </c>
      <c r="MQ143" s="567" t="str">
        <f t="shared" si="584"/>
        <v/>
      </c>
      <c r="MS143" s="567" t="str">
        <f t="shared" si="585"/>
        <v/>
      </c>
      <c r="MU143" s="567" t="str">
        <f t="shared" si="586"/>
        <v/>
      </c>
      <c r="MW143" s="567" t="str">
        <f t="shared" si="587"/>
        <v/>
      </c>
      <c r="MY143" s="567" t="str">
        <f t="shared" si="588"/>
        <v/>
      </c>
      <c r="NA143" s="567" t="str">
        <f t="shared" si="589"/>
        <v/>
      </c>
      <c r="NC143" s="567" t="str">
        <f t="shared" si="589"/>
        <v/>
      </c>
      <c r="NE143" s="567" t="str">
        <f t="shared" si="590"/>
        <v/>
      </c>
      <c r="NG143" s="567" t="str">
        <f t="shared" si="591"/>
        <v/>
      </c>
      <c r="NI143" s="567" t="str">
        <f t="shared" si="592"/>
        <v/>
      </c>
      <c r="NK143" s="567" t="str">
        <f t="shared" si="593"/>
        <v/>
      </c>
      <c r="NM143" s="567" t="str">
        <f t="shared" si="594"/>
        <v/>
      </c>
      <c r="NO143" s="567" t="str">
        <f t="shared" si="595"/>
        <v/>
      </c>
      <c r="NQ143" s="567" t="str">
        <f t="shared" si="596"/>
        <v/>
      </c>
      <c r="NS143" s="567" t="str">
        <f t="shared" si="597"/>
        <v/>
      </c>
      <c r="NU143" s="567" t="str">
        <f t="shared" si="598"/>
        <v/>
      </c>
      <c r="NW143" s="567" t="str">
        <f t="shared" si="599"/>
        <v/>
      </c>
      <c r="NY143" s="567" t="str">
        <f t="shared" si="600"/>
        <v/>
      </c>
      <c r="OA143" s="567" t="str">
        <f t="shared" si="601"/>
        <v/>
      </c>
      <c r="OC143" s="567" t="str">
        <f t="shared" si="602"/>
        <v/>
      </c>
      <c r="OE143" s="567" t="str">
        <f t="shared" si="603"/>
        <v/>
      </c>
      <c r="OG143" s="567" t="str">
        <f t="shared" si="604"/>
        <v/>
      </c>
      <c r="OI143" s="567" t="str">
        <f t="shared" si="605"/>
        <v/>
      </c>
      <c r="OK143" s="567" t="str">
        <f t="shared" si="606"/>
        <v/>
      </c>
      <c r="OM143" s="567" t="str">
        <f t="shared" si="607"/>
        <v/>
      </c>
      <c r="OO143" s="567" t="str">
        <f t="shared" si="608"/>
        <v/>
      </c>
      <c r="OQ143" s="567" t="str">
        <f t="shared" si="608"/>
        <v/>
      </c>
      <c r="OS143" s="567" t="str">
        <f t="shared" si="609"/>
        <v/>
      </c>
      <c r="OU143" s="567" t="str">
        <f t="shared" si="610"/>
        <v/>
      </c>
      <c r="OW143" s="567" t="str">
        <f t="shared" si="611"/>
        <v/>
      </c>
      <c r="OY143" s="567" t="str">
        <f t="shared" si="612"/>
        <v/>
      </c>
      <c r="PA143" s="567" t="str">
        <f t="shared" si="613"/>
        <v/>
      </c>
      <c r="PC143" s="567" t="str">
        <f t="shared" si="614"/>
        <v/>
      </c>
      <c r="PE143" s="567" t="str">
        <f t="shared" si="615"/>
        <v/>
      </c>
      <c r="PG143" s="567" t="str">
        <f t="shared" si="616"/>
        <v/>
      </c>
      <c r="PI143" s="567" t="str">
        <f t="shared" si="617"/>
        <v/>
      </c>
      <c r="PK143" s="567" t="str">
        <f t="shared" si="618"/>
        <v/>
      </c>
      <c r="PM143" s="567" t="str">
        <f t="shared" si="619"/>
        <v/>
      </c>
      <c r="PO143" s="567" t="str">
        <f t="shared" si="620"/>
        <v/>
      </c>
      <c r="PQ143" s="567" t="str">
        <f t="shared" si="621"/>
        <v/>
      </c>
      <c r="PS143" s="567" t="str">
        <f t="shared" si="622"/>
        <v/>
      </c>
      <c r="PU143" s="567" t="str">
        <f t="shared" si="623"/>
        <v/>
      </c>
      <c r="PW143" s="567" t="str">
        <f t="shared" si="624"/>
        <v/>
      </c>
      <c r="PY143" s="567" t="str">
        <f t="shared" si="625"/>
        <v/>
      </c>
      <c r="QA143" s="567" t="str">
        <f t="shared" si="626"/>
        <v/>
      </c>
    </row>
    <row r="144" spans="5:443">
      <c r="E144" s="567" t="str">
        <f t="shared" si="418"/>
        <v/>
      </c>
      <c r="G144" s="567" t="str">
        <f t="shared" si="418"/>
        <v/>
      </c>
      <c r="I144" s="567" t="str">
        <f t="shared" si="419"/>
        <v/>
      </c>
      <c r="K144" s="567" t="str">
        <f t="shared" si="420"/>
        <v/>
      </c>
      <c r="M144" s="567" t="str">
        <f t="shared" si="421"/>
        <v/>
      </c>
      <c r="O144" s="567" t="str">
        <f t="shared" si="422"/>
        <v/>
      </c>
      <c r="Q144" s="567" t="str">
        <f t="shared" si="423"/>
        <v/>
      </c>
      <c r="S144" s="567" t="str">
        <f t="shared" si="424"/>
        <v/>
      </c>
      <c r="U144" s="567" t="str">
        <f t="shared" si="425"/>
        <v/>
      </c>
      <c r="W144" s="567" t="str">
        <f t="shared" si="426"/>
        <v/>
      </c>
      <c r="Y144" s="567" t="str">
        <f t="shared" si="427"/>
        <v/>
      </c>
      <c r="AA144" s="567" t="str">
        <f t="shared" si="428"/>
        <v/>
      </c>
      <c r="AC144" s="567" t="str">
        <f t="shared" si="429"/>
        <v/>
      </c>
      <c r="AE144" s="567" t="str">
        <f t="shared" si="430"/>
        <v/>
      </c>
      <c r="AG144" s="567" t="str">
        <f t="shared" si="431"/>
        <v/>
      </c>
      <c r="AI144" s="567" t="str">
        <f t="shared" si="432"/>
        <v/>
      </c>
      <c r="AK144" s="567" t="str">
        <f t="shared" si="433"/>
        <v/>
      </c>
      <c r="AM144" s="567" t="str">
        <f t="shared" si="434"/>
        <v/>
      </c>
      <c r="AO144" s="567" t="str">
        <f t="shared" si="435"/>
        <v/>
      </c>
      <c r="AQ144" s="567" t="str">
        <f t="shared" si="436"/>
        <v/>
      </c>
      <c r="AS144" s="567" t="str">
        <f t="shared" si="437"/>
        <v/>
      </c>
      <c r="AU144" s="567" t="str">
        <f t="shared" si="437"/>
        <v/>
      </c>
      <c r="AW144" s="567" t="str">
        <f t="shared" si="438"/>
        <v/>
      </c>
      <c r="AY144" s="567" t="str">
        <f t="shared" si="439"/>
        <v/>
      </c>
      <c r="BA144" s="567" t="str">
        <f t="shared" si="440"/>
        <v/>
      </c>
      <c r="BC144" s="567" t="str">
        <f t="shared" si="441"/>
        <v/>
      </c>
      <c r="BE144" s="567" t="str">
        <f t="shared" si="442"/>
        <v/>
      </c>
      <c r="BG144" s="567" t="str">
        <f t="shared" si="443"/>
        <v/>
      </c>
      <c r="BI144" s="567" t="str">
        <f t="shared" si="444"/>
        <v/>
      </c>
      <c r="BK144" s="567" t="str">
        <f t="shared" si="445"/>
        <v/>
      </c>
      <c r="BM144" s="567" t="str">
        <f t="shared" si="446"/>
        <v/>
      </c>
      <c r="BO144" s="567" t="str">
        <f t="shared" si="447"/>
        <v/>
      </c>
      <c r="BQ144" s="567" t="str">
        <f t="shared" si="448"/>
        <v/>
      </c>
      <c r="BS144" s="567" t="str">
        <f t="shared" si="449"/>
        <v/>
      </c>
      <c r="BU144" s="567" t="str">
        <f t="shared" si="450"/>
        <v/>
      </c>
      <c r="BW144" s="567" t="str">
        <f t="shared" si="451"/>
        <v/>
      </c>
      <c r="BY144" s="567" t="str">
        <f t="shared" si="452"/>
        <v/>
      </c>
      <c r="CA144" s="567" t="str">
        <f t="shared" si="453"/>
        <v/>
      </c>
      <c r="CC144" s="567" t="str">
        <f t="shared" si="454"/>
        <v/>
      </c>
      <c r="CE144" s="567" t="str">
        <f t="shared" si="455"/>
        <v/>
      </c>
      <c r="CG144" s="567" t="str">
        <f t="shared" si="456"/>
        <v/>
      </c>
      <c r="CI144" s="567" t="str">
        <f t="shared" si="456"/>
        <v/>
      </c>
      <c r="CK144" s="567" t="str">
        <f t="shared" si="457"/>
        <v/>
      </c>
      <c r="CM144" s="567" t="str">
        <f t="shared" si="458"/>
        <v/>
      </c>
      <c r="CO144" s="567" t="str">
        <f t="shared" si="459"/>
        <v/>
      </c>
      <c r="CQ144" s="567" t="str">
        <f t="shared" si="460"/>
        <v/>
      </c>
      <c r="CS144" s="567" t="str">
        <f t="shared" si="461"/>
        <v/>
      </c>
      <c r="CU144" s="567" t="str">
        <f t="shared" si="462"/>
        <v/>
      </c>
      <c r="CW144" s="567" t="str">
        <f t="shared" si="463"/>
        <v/>
      </c>
      <c r="CY144" s="567" t="str">
        <f t="shared" si="464"/>
        <v/>
      </c>
      <c r="DA144" s="567" t="str">
        <f t="shared" si="465"/>
        <v/>
      </c>
      <c r="DC144" s="567" t="str">
        <f t="shared" si="466"/>
        <v/>
      </c>
      <c r="DE144" s="567" t="str">
        <f t="shared" si="467"/>
        <v/>
      </c>
      <c r="DG144" s="567" t="str">
        <f t="shared" si="468"/>
        <v/>
      </c>
      <c r="DI144" s="567" t="str">
        <f t="shared" si="469"/>
        <v/>
      </c>
      <c r="DK144" s="567" t="str">
        <f t="shared" si="470"/>
        <v/>
      </c>
      <c r="DM144" s="567" t="str">
        <f t="shared" si="471"/>
        <v/>
      </c>
      <c r="DO144" s="567" t="str">
        <f t="shared" si="472"/>
        <v/>
      </c>
      <c r="DQ144" s="567" t="str">
        <f t="shared" si="473"/>
        <v/>
      </c>
      <c r="DS144" s="567" t="str">
        <f t="shared" si="474"/>
        <v/>
      </c>
      <c r="DU144" s="567" t="str">
        <f t="shared" si="475"/>
        <v/>
      </c>
      <c r="DW144" s="567" t="str">
        <f t="shared" si="475"/>
        <v/>
      </c>
      <c r="DY144" s="567" t="str">
        <f t="shared" si="476"/>
        <v/>
      </c>
      <c r="EA144" s="567" t="str">
        <f t="shared" si="477"/>
        <v/>
      </c>
      <c r="EC144" s="567" t="str">
        <f t="shared" si="478"/>
        <v/>
      </c>
      <c r="EE144" s="567" t="str">
        <f t="shared" si="479"/>
        <v/>
      </c>
      <c r="EG144" s="567" t="str">
        <f t="shared" si="480"/>
        <v/>
      </c>
      <c r="EI144" s="567" t="str">
        <f t="shared" si="481"/>
        <v/>
      </c>
      <c r="EK144" s="567" t="str">
        <f t="shared" si="482"/>
        <v/>
      </c>
      <c r="EM144" s="567" t="str">
        <f t="shared" si="483"/>
        <v/>
      </c>
      <c r="EO144" s="567" t="str">
        <f t="shared" si="484"/>
        <v/>
      </c>
      <c r="EQ144" s="567" t="str">
        <f t="shared" si="485"/>
        <v/>
      </c>
      <c r="ES144" s="567" t="str">
        <f t="shared" si="486"/>
        <v/>
      </c>
      <c r="EU144" s="567" t="str">
        <f t="shared" si="487"/>
        <v/>
      </c>
      <c r="EW144" s="567" t="str">
        <f t="shared" si="488"/>
        <v/>
      </c>
      <c r="EY144" s="567" t="str">
        <f t="shared" si="489"/>
        <v/>
      </c>
      <c r="FA144" s="567" t="str">
        <f t="shared" si="490"/>
        <v/>
      </c>
      <c r="FC144" s="567" t="str">
        <f t="shared" si="491"/>
        <v/>
      </c>
      <c r="FE144" s="567" t="str">
        <f t="shared" si="492"/>
        <v/>
      </c>
      <c r="FG144" s="567" t="str">
        <f t="shared" si="493"/>
        <v/>
      </c>
      <c r="FI144" s="567" t="str">
        <f t="shared" si="494"/>
        <v/>
      </c>
      <c r="FK144" s="567" t="str">
        <f t="shared" si="494"/>
        <v/>
      </c>
      <c r="FM144" s="567" t="str">
        <f t="shared" si="495"/>
        <v/>
      </c>
      <c r="FO144" s="567" t="str">
        <f t="shared" si="496"/>
        <v/>
      </c>
      <c r="FQ144" s="567" t="str">
        <f t="shared" si="497"/>
        <v/>
      </c>
      <c r="FS144" s="567" t="str">
        <f t="shared" si="498"/>
        <v/>
      </c>
      <c r="FU144" s="567" t="str">
        <f t="shared" si="499"/>
        <v/>
      </c>
      <c r="FW144" s="567" t="str">
        <f t="shared" si="500"/>
        <v/>
      </c>
      <c r="FY144" s="567" t="str">
        <f t="shared" si="501"/>
        <v/>
      </c>
      <c r="GA144" s="567" t="str">
        <f t="shared" si="502"/>
        <v/>
      </c>
      <c r="GC144" s="567" t="str">
        <f t="shared" si="503"/>
        <v/>
      </c>
      <c r="GE144" s="567" t="str">
        <f t="shared" si="504"/>
        <v/>
      </c>
      <c r="GG144" s="567" t="str">
        <f t="shared" si="505"/>
        <v/>
      </c>
      <c r="GI144" s="567" t="str">
        <f t="shared" si="506"/>
        <v/>
      </c>
      <c r="GK144" s="567" t="str">
        <f t="shared" si="507"/>
        <v/>
      </c>
      <c r="GM144" s="567" t="str">
        <f t="shared" si="508"/>
        <v/>
      </c>
      <c r="GO144" s="567" t="str">
        <f t="shared" si="509"/>
        <v/>
      </c>
      <c r="GQ144" s="567" t="str">
        <f t="shared" si="510"/>
        <v/>
      </c>
      <c r="GS144" s="567" t="str">
        <f t="shared" si="511"/>
        <v/>
      </c>
      <c r="GU144" s="567" t="str">
        <f t="shared" si="512"/>
        <v/>
      </c>
      <c r="GW144" s="567" t="str">
        <f t="shared" si="513"/>
        <v/>
      </c>
      <c r="GY144" s="567" t="str">
        <f t="shared" si="513"/>
        <v/>
      </c>
      <c r="HA144" s="567" t="str">
        <f t="shared" si="514"/>
        <v/>
      </c>
      <c r="HC144" s="567" t="str">
        <f t="shared" si="515"/>
        <v/>
      </c>
      <c r="HE144" s="567" t="str">
        <f t="shared" si="516"/>
        <v/>
      </c>
      <c r="HG144" s="567" t="str">
        <f t="shared" si="517"/>
        <v/>
      </c>
      <c r="HI144" s="567" t="str">
        <f t="shared" si="518"/>
        <v/>
      </c>
      <c r="HK144" s="567" t="str">
        <f t="shared" si="519"/>
        <v/>
      </c>
      <c r="HM144" s="567" t="str">
        <f t="shared" si="520"/>
        <v/>
      </c>
      <c r="HO144" s="567" t="str">
        <f t="shared" si="521"/>
        <v/>
      </c>
      <c r="HQ144" s="567" t="str">
        <f t="shared" si="522"/>
        <v/>
      </c>
      <c r="HS144" s="567" t="str">
        <f t="shared" si="523"/>
        <v/>
      </c>
      <c r="HU144" s="567" t="str">
        <f t="shared" si="524"/>
        <v/>
      </c>
      <c r="HW144" s="567" t="str">
        <f t="shared" si="525"/>
        <v/>
      </c>
      <c r="HY144" s="567" t="str">
        <f t="shared" si="526"/>
        <v/>
      </c>
      <c r="IA144" s="567" t="str">
        <f t="shared" si="527"/>
        <v/>
      </c>
      <c r="IC144" s="567" t="str">
        <f t="shared" si="528"/>
        <v/>
      </c>
      <c r="IE144" s="567" t="str">
        <f t="shared" si="529"/>
        <v/>
      </c>
      <c r="IG144" s="567" t="str">
        <f t="shared" si="530"/>
        <v/>
      </c>
      <c r="II144" s="567" t="str">
        <f t="shared" si="531"/>
        <v/>
      </c>
      <c r="IK144" s="567" t="str">
        <f t="shared" si="532"/>
        <v/>
      </c>
      <c r="IM144" s="567" t="str">
        <f t="shared" si="532"/>
        <v/>
      </c>
      <c r="IO144" s="567" t="str">
        <f t="shared" si="533"/>
        <v/>
      </c>
      <c r="IQ144" s="567" t="str">
        <f t="shared" si="534"/>
        <v/>
      </c>
      <c r="IS144" s="567" t="str">
        <f t="shared" si="535"/>
        <v/>
      </c>
      <c r="IU144" s="567" t="str">
        <f t="shared" si="536"/>
        <v/>
      </c>
      <c r="IW144" s="567" t="str">
        <f t="shared" si="537"/>
        <v/>
      </c>
      <c r="IY144" s="567" t="str">
        <f t="shared" si="538"/>
        <v/>
      </c>
      <c r="JA144" s="567" t="str">
        <f t="shared" si="539"/>
        <v/>
      </c>
      <c r="JC144" s="567" t="str">
        <f t="shared" si="540"/>
        <v/>
      </c>
      <c r="JE144" s="567" t="str">
        <f t="shared" si="541"/>
        <v/>
      </c>
      <c r="JG144" s="567" t="str">
        <f t="shared" si="542"/>
        <v/>
      </c>
      <c r="JI144" s="567" t="str">
        <f t="shared" si="543"/>
        <v/>
      </c>
      <c r="JK144" s="567" t="str">
        <f t="shared" si="544"/>
        <v/>
      </c>
      <c r="JM144" s="567" t="str">
        <f t="shared" si="545"/>
        <v/>
      </c>
      <c r="JO144" s="567" t="str">
        <f t="shared" si="546"/>
        <v/>
      </c>
      <c r="JQ144" s="567" t="str">
        <f t="shared" si="547"/>
        <v/>
      </c>
      <c r="JS144" s="567" t="str">
        <f t="shared" si="548"/>
        <v/>
      </c>
      <c r="JU144" s="567" t="str">
        <f t="shared" si="549"/>
        <v/>
      </c>
      <c r="JW144" s="567" t="str">
        <f t="shared" si="550"/>
        <v/>
      </c>
      <c r="JY144" s="567" t="str">
        <f t="shared" si="551"/>
        <v/>
      </c>
      <c r="KA144" s="567" t="str">
        <f t="shared" si="551"/>
        <v/>
      </c>
      <c r="KC144" s="567" t="str">
        <f t="shared" si="552"/>
        <v/>
      </c>
      <c r="KE144" s="567" t="str">
        <f t="shared" si="553"/>
        <v/>
      </c>
      <c r="KG144" s="567" t="str">
        <f t="shared" si="554"/>
        <v/>
      </c>
      <c r="KI144" s="567" t="str">
        <f t="shared" si="555"/>
        <v/>
      </c>
      <c r="KK144" s="567" t="str">
        <f t="shared" si="556"/>
        <v/>
      </c>
      <c r="KM144" s="567" t="str">
        <f t="shared" si="557"/>
        <v/>
      </c>
      <c r="KO144" s="567" t="str">
        <f t="shared" si="558"/>
        <v/>
      </c>
      <c r="KQ144" s="567" t="str">
        <f t="shared" si="559"/>
        <v/>
      </c>
      <c r="KS144" s="567" t="str">
        <f t="shared" si="560"/>
        <v/>
      </c>
      <c r="KU144" s="567" t="str">
        <f t="shared" si="561"/>
        <v/>
      </c>
      <c r="KW144" s="567" t="str">
        <f t="shared" si="562"/>
        <v/>
      </c>
      <c r="KY144" s="567" t="str">
        <f t="shared" si="563"/>
        <v/>
      </c>
      <c r="LA144" s="567" t="str">
        <f t="shared" si="564"/>
        <v/>
      </c>
      <c r="LC144" s="567" t="str">
        <f t="shared" si="565"/>
        <v/>
      </c>
      <c r="LE144" s="567" t="str">
        <f t="shared" si="566"/>
        <v/>
      </c>
      <c r="LG144" s="567" t="str">
        <f t="shared" si="567"/>
        <v/>
      </c>
      <c r="LI144" s="567" t="str">
        <f t="shared" si="568"/>
        <v/>
      </c>
      <c r="LK144" s="567" t="str">
        <f t="shared" si="569"/>
        <v/>
      </c>
      <c r="LM144" s="567" t="str">
        <f t="shared" si="570"/>
        <v/>
      </c>
      <c r="LO144" s="567" t="str">
        <f t="shared" si="570"/>
        <v/>
      </c>
      <c r="LQ144" s="567" t="str">
        <f t="shared" si="571"/>
        <v/>
      </c>
      <c r="LS144" s="567" t="str">
        <f t="shared" si="572"/>
        <v/>
      </c>
      <c r="LU144" s="567" t="str">
        <f t="shared" si="573"/>
        <v/>
      </c>
      <c r="LW144" s="567" t="str">
        <f t="shared" si="574"/>
        <v/>
      </c>
      <c r="LY144" s="567" t="str">
        <f t="shared" si="575"/>
        <v/>
      </c>
      <c r="MA144" s="567" t="str">
        <f t="shared" si="576"/>
        <v/>
      </c>
      <c r="MC144" s="567" t="str">
        <f t="shared" si="577"/>
        <v/>
      </c>
      <c r="ME144" s="567" t="str">
        <f t="shared" si="578"/>
        <v/>
      </c>
      <c r="MG144" s="567" t="str">
        <f t="shared" si="579"/>
        <v/>
      </c>
      <c r="MI144" s="567" t="str">
        <f t="shared" si="580"/>
        <v/>
      </c>
      <c r="MK144" s="567" t="str">
        <f t="shared" si="581"/>
        <v/>
      </c>
      <c r="MM144" s="567" t="str">
        <f t="shared" si="582"/>
        <v/>
      </c>
      <c r="MO144" s="567" t="str">
        <f t="shared" si="583"/>
        <v/>
      </c>
      <c r="MQ144" s="567" t="str">
        <f t="shared" si="584"/>
        <v/>
      </c>
      <c r="MS144" s="567" t="str">
        <f t="shared" si="585"/>
        <v/>
      </c>
      <c r="MU144" s="567" t="str">
        <f t="shared" si="586"/>
        <v/>
      </c>
      <c r="MW144" s="567" t="str">
        <f t="shared" si="587"/>
        <v/>
      </c>
      <c r="MY144" s="567" t="str">
        <f t="shared" si="588"/>
        <v/>
      </c>
      <c r="NA144" s="567" t="str">
        <f t="shared" si="589"/>
        <v/>
      </c>
      <c r="NC144" s="567" t="str">
        <f t="shared" si="589"/>
        <v/>
      </c>
      <c r="NE144" s="567" t="str">
        <f t="shared" si="590"/>
        <v/>
      </c>
      <c r="NG144" s="567" t="str">
        <f t="shared" si="591"/>
        <v/>
      </c>
      <c r="NI144" s="567" t="str">
        <f t="shared" si="592"/>
        <v/>
      </c>
      <c r="NK144" s="567" t="str">
        <f t="shared" si="593"/>
        <v/>
      </c>
      <c r="NM144" s="567" t="str">
        <f t="shared" si="594"/>
        <v/>
      </c>
      <c r="NO144" s="567" t="str">
        <f t="shared" si="595"/>
        <v/>
      </c>
      <c r="NQ144" s="567" t="str">
        <f t="shared" si="596"/>
        <v/>
      </c>
      <c r="NS144" s="567" t="str">
        <f t="shared" si="597"/>
        <v/>
      </c>
      <c r="NU144" s="567" t="str">
        <f t="shared" si="598"/>
        <v/>
      </c>
      <c r="NW144" s="567" t="str">
        <f t="shared" si="599"/>
        <v/>
      </c>
      <c r="NY144" s="567" t="str">
        <f t="shared" si="600"/>
        <v/>
      </c>
      <c r="OA144" s="567" t="str">
        <f t="shared" si="601"/>
        <v/>
      </c>
      <c r="OC144" s="567" t="str">
        <f t="shared" si="602"/>
        <v/>
      </c>
      <c r="OE144" s="567" t="str">
        <f t="shared" si="603"/>
        <v/>
      </c>
      <c r="OG144" s="567" t="str">
        <f t="shared" si="604"/>
        <v/>
      </c>
      <c r="OI144" s="567" t="str">
        <f t="shared" si="605"/>
        <v/>
      </c>
      <c r="OK144" s="567" t="str">
        <f t="shared" si="606"/>
        <v/>
      </c>
      <c r="OM144" s="567" t="str">
        <f t="shared" si="607"/>
        <v/>
      </c>
      <c r="OO144" s="567" t="str">
        <f t="shared" si="608"/>
        <v/>
      </c>
      <c r="OQ144" s="567" t="str">
        <f t="shared" si="608"/>
        <v/>
      </c>
      <c r="OS144" s="567" t="str">
        <f t="shared" si="609"/>
        <v/>
      </c>
      <c r="OU144" s="567" t="str">
        <f t="shared" si="610"/>
        <v/>
      </c>
      <c r="OW144" s="567" t="str">
        <f t="shared" si="611"/>
        <v/>
      </c>
      <c r="OY144" s="567" t="str">
        <f t="shared" si="612"/>
        <v/>
      </c>
      <c r="PA144" s="567" t="str">
        <f t="shared" si="613"/>
        <v/>
      </c>
      <c r="PC144" s="567" t="str">
        <f t="shared" si="614"/>
        <v/>
      </c>
      <c r="PE144" s="567" t="str">
        <f t="shared" si="615"/>
        <v/>
      </c>
      <c r="PG144" s="567" t="str">
        <f t="shared" si="616"/>
        <v/>
      </c>
      <c r="PI144" s="567" t="str">
        <f t="shared" si="617"/>
        <v/>
      </c>
      <c r="PK144" s="567" t="str">
        <f t="shared" si="618"/>
        <v/>
      </c>
      <c r="PM144" s="567" t="str">
        <f t="shared" si="619"/>
        <v/>
      </c>
      <c r="PO144" s="567" t="str">
        <f t="shared" si="620"/>
        <v/>
      </c>
      <c r="PQ144" s="567" t="str">
        <f t="shared" si="621"/>
        <v/>
      </c>
      <c r="PS144" s="567" t="str">
        <f t="shared" si="622"/>
        <v/>
      </c>
      <c r="PU144" s="567" t="str">
        <f t="shared" si="623"/>
        <v/>
      </c>
      <c r="PW144" s="567" t="str">
        <f t="shared" si="624"/>
        <v/>
      </c>
      <c r="PY144" s="567" t="str">
        <f t="shared" si="625"/>
        <v/>
      </c>
      <c r="QA144" s="567" t="str">
        <f t="shared" si="626"/>
        <v/>
      </c>
    </row>
    <row r="145" spans="5:443">
      <c r="E145" s="567" t="str">
        <f t="shared" si="418"/>
        <v/>
      </c>
      <c r="G145" s="567" t="str">
        <f t="shared" si="418"/>
        <v/>
      </c>
      <c r="I145" s="567" t="str">
        <f t="shared" si="419"/>
        <v/>
      </c>
      <c r="K145" s="567" t="str">
        <f t="shared" si="420"/>
        <v/>
      </c>
      <c r="M145" s="567" t="str">
        <f t="shared" si="421"/>
        <v/>
      </c>
      <c r="O145" s="567" t="str">
        <f t="shared" si="422"/>
        <v/>
      </c>
      <c r="Q145" s="567" t="str">
        <f t="shared" si="423"/>
        <v/>
      </c>
      <c r="S145" s="567" t="str">
        <f t="shared" si="424"/>
        <v/>
      </c>
      <c r="U145" s="567" t="str">
        <f t="shared" si="425"/>
        <v/>
      </c>
      <c r="W145" s="567" t="str">
        <f t="shared" si="426"/>
        <v/>
      </c>
      <c r="Y145" s="567" t="str">
        <f t="shared" si="427"/>
        <v/>
      </c>
      <c r="AA145" s="567" t="str">
        <f t="shared" si="428"/>
        <v/>
      </c>
      <c r="AC145" s="567" t="str">
        <f t="shared" si="429"/>
        <v/>
      </c>
      <c r="AE145" s="567" t="str">
        <f t="shared" si="430"/>
        <v/>
      </c>
      <c r="AG145" s="567" t="str">
        <f t="shared" si="431"/>
        <v/>
      </c>
      <c r="AI145" s="567" t="str">
        <f t="shared" si="432"/>
        <v/>
      </c>
      <c r="AK145" s="567" t="str">
        <f t="shared" si="433"/>
        <v/>
      </c>
      <c r="AM145" s="567" t="str">
        <f t="shared" si="434"/>
        <v/>
      </c>
      <c r="AO145" s="567" t="str">
        <f t="shared" si="435"/>
        <v/>
      </c>
      <c r="AQ145" s="567" t="str">
        <f t="shared" si="436"/>
        <v/>
      </c>
      <c r="AS145" s="567" t="str">
        <f t="shared" si="437"/>
        <v/>
      </c>
      <c r="AU145" s="567" t="str">
        <f t="shared" si="437"/>
        <v/>
      </c>
      <c r="AW145" s="567" t="str">
        <f t="shared" si="438"/>
        <v/>
      </c>
      <c r="AY145" s="567" t="str">
        <f t="shared" si="439"/>
        <v/>
      </c>
      <c r="BA145" s="567" t="str">
        <f t="shared" si="440"/>
        <v/>
      </c>
      <c r="BC145" s="567" t="str">
        <f t="shared" si="441"/>
        <v/>
      </c>
      <c r="BE145" s="567" t="str">
        <f t="shared" si="442"/>
        <v/>
      </c>
      <c r="BG145" s="567" t="str">
        <f t="shared" si="443"/>
        <v/>
      </c>
      <c r="BI145" s="567" t="str">
        <f t="shared" si="444"/>
        <v/>
      </c>
      <c r="BK145" s="567" t="str">
        <f t="shared" si="445"/>
        <v/>
      </c>
      <c r="BM145" s="567" t="str">
        <f t="shared" si="446"/>
        <v/>
      </c>
      <c r="BO145" s="567" t="str">
        <f t="shared" si="447"/>
        <v/>
      </c>
      <c r="BQ145" s="567" t="str">
        <f t="shared" si="448"/>
        <v/>
      </c>
      <c r="BS145" s="567" t="str">
        <f t="shared" si="449"/>
        <v/>
      </c>
      <c r="BU145" s="567" t="str">
        <f t="shared" si="450"/>
        <v/>
      </c>
      <c r="BW145" s="567" t="str">
        <f t="shared" si="451"/>
        <v/>
      </c>
      <c r="BY145" s="567" t="str">
        <f t="shared" si="452"/>
        <v/>
      </c>
      <c r="CA145" s="567" t="str">
        <f t="shared" si="453"/>
        <v/>
      </c>
      <c r="CC145" s="567" t="str">
        <f t="shared" si="454"/>
        <v/>
      </c>
      <c r="CE145" s="567" t="str">
        <f t="shared" si="455"/>
        <v/>
      </c>
      <c r="CG145" s="567" t="str">
        <f t="shared" si="456"/>
        <v/>
      </c>
      <c r="CI145" s="567" t="str">
        <f t="shared" si="456"/>
        <v/>
      </c>
      <c r="CK145" s="567" t="str">
        <f t="shared" si="457"/>
        <v/>
      </c>
      <c r="CM145" s="567" t="str">
        <f t="shared" si="458"/>
        <v/>
      </c>
      <c r="CO145" s="567" t="str">
        <f t="shared" si="459"/>
        <v/>
      </c>
      <c r="CQ145" s="567" t="str">
        <f t="shared" si="460"/>
        <v/>
      </c>
      <c r="CS145" s="567" t="str">
        <f t="shared" si="461"/>
        <v/>
      </c>
      <c r="CU145" s="567" t="str">
        <f t="shared" si="462"/>
        <v/>
      </c>
      <c r="CW145" s="567" t="str">
        <f t="shared" si="463"/>
        <v/>
      </c>
      <c r="CY145" s="567" t="str">
        <f t="shared" si="464"/>
        <v/>
      </c>
      <c r="DA145" s="567" t="str">
        <f t="shared" si="465"/>
        <v/>
      </c>
      <c r="DC145" s="567" t="str">
        <f t="shared" si="466"/>
        <v/>
      </c>
      <c r="DE145" s="567" t="str">
        <f t="shared" si="467"/>
        <v/>
      </c>
      <c r="DG145" s="567" t="str">
        <f t="shared" si="468"/>
        <v/>
      </c>
      <c r="DI145" s="567" t="str">
        <f t="shared" si="469"/>
        <v/>
      </c>
      <c r="DK145" s="567" t="str">
        <f t="shared" si="470"/>
        <v/>
      </c>
      <c r="DM145" s="567" t="str">
        <f t="shared" si="471"/>
        <v/>
      </c>
      <c r="DO145" s="567" t="str">
        <f t="shared" si="472"/>
        <v/>
      </c>
      <c r="DQ145" s="567" t="str">
        <f t="shared" si="473"/>
        <v/>
      </c>
      <c r="DS145" s="567" t="str">
        <f t="shared" si="474"/>
        <v/>
      </c>
      <c r="DU145" s="567" t="str">
        <f t="shared" si="475"/>
        <v/>
      </c>
      <c r="DW145" s="567" t="str">
        <f t="shared" si="475"/>
        <v/>
      </c>
      <c r="DY145" s="567" t="str">
        <f t="shared" si="476"/>
        <v/>
      </c>
      <c r="EA145" s="567" t="str">
        <f t="shared" si="477"/>
        <v/>
      </c>
      <c r="EC145" s="567" t="str">
        <f t="shared" si="478"/>
        <v/>
      </c>
      <c r="EE145" s="567" t="str">
        <f t="shared" si="479"/>
        <v/>
      </c>
      <c r="EG145" s="567" t="str">
        <f t="shared" si="480"/>
        <v/>
      </c>
      <c r="EI145" s="567" t="str">
        <f t="shared" si="481"/>
        <v/>
      </c>
      <c r="EK145" s="567" t="str">
        <f t="shared" si="482"/>
        <v/>
      </c>
      <c r="EM145" s="567" t="str">
        <f t="shared" si="483"/>
        <v/>
      </c>
      <c r="EO145" s="567" t="str">
        <f t="shared" si="484"/>
        <v/>
      </c>
      <c r="EQ145" s="567" t="str">
        <f t="shared" si="485"/>
        <v/>
      </c>
      <c r="ES145" s="567" t="str">
        <f t="shared" si="486"/>
        <v/>
      </c>
      <c r="EU145" s="567" t="str">
        <f t="shared" si="487"/>
        <v/>
      </c>
      <c r="EW145" s="567" t="str">
        <f t="shared" si="488"/>
        <v/>
      </c>
      <c r="EY145" s="567" t="str">
        <f t="shared" si="489"/>
        <v/>
      </c>
      <c r="FA145" s="567" t="str">
        <f t="shared" si="490"/>
        <v/>
      </c>
      <c r="FC145" s="567" t="str">
        <f t="shared" si="491"/>
        <v/>
      </c>
      <c r="FE145" s="567" t="str">
        <f t="shared" si="492"/>
        <v/>
      </c>
      <c r="FG145" s="567" t="str">
        <f t="shared" si="493"/>
        <v/>
      </c>
      <c r="FI145" s="567" t="str">
        <f t="shared" si="494"/>
        <v/>
      </c>
      <c r="FK145" s="567" t="str">
        <f t="shared" si="494"/>
        <v/>
      </c>
      <c r="FM145" s="567" t="str">
        <f t="shared" si="495"/>
        <v/>
      </c>
      <c r="FO145" s="567" t="str">
        <f t="shared" si="496"/>
        <v/>
      </c>
      <c r="FQ145" s="567" t="str">
        <f t="shared" si="497"/>
        <v/>
      </c>
      <c r="FS145" s="567" t="str">
        <f t="shared" si="498"/>
        <v/>
      </c>
      <c r="FU145" s="567" t="str">
        <f t="shared" si="499"/>
        <v/>
      </c>
      <c r="FW145" s="567" t="str">
        <f t="shared" si="500"/>
        <v/>
      </c>
      <c r="FY145" s="567" t="str">
        <f t="shared" si="501"/>
        <v/>
      </c>
      <c r="GA145" s="567" t="str">
        <f t="shared" si="502"/>
        <v/>
      </c>
      <c r="GC145" s="567" t="str">
        <f t="shared" si="503"/>
        <v/>
      </c>
      <c r="GE145" s="567" t="str">
        <f t="shared" si="504"/>
        <v/>
      </c>
      <c r="GG145" s="567" t="str">
        <f t="shared" si="505"/>
        <v/>
      </c>
      <c r="GI145" s="567" t="str">
        <f t="shared" si="506"/>
        <v/>
      </c>
      <c r="GK145" s="567" t="str">
        <f t="shared" si="507"/>
        <v/>
      </c>
      <c r="GM145" s="567" t="str">
        <f t="shared" si="508"/>
        <v/>
      </c>
      <c r="GO145" s="567" t="str">
        <f t="shared" si="509"/>
        <v/>
      </c>
      <c r="GQ145" s="567" t="str">
        <f t="shared" si="510"/>
        <v/>
      </c>
      <c r="GS145" s="567" t="str">
        <f t="shared" si="511"/>
        <v/>
      </c>
      <c r="GU145" s="567" t="str">
        <f t="shared" si="512"/>
        <v/>
      </c>
      <c r="GW145" s="567" t="str">
        <f t="shared" si="513"/>
        <v/>
      </c>
      <c r="GY145" s="567" t="str">
        <f t="shared" si="513"/>
        <v/>
      </c>
      <c r="HA145" s="567" t="str">
        <f t="shared" si="514"/>
        <v/>
      </c>
      <c r="HC145" s="567" t="str">
        <f t="shared" si="515"/>
        <v/>
      </c>
      <c r="HE145" s="567" t="str">
        <f t="shared" si="516"/>
        <v/>
      </c>
      <c r="HG145" s="567" t="str">
        <f t="shared" si="517"/>
        <v/>
      </c>
      <c r="HI145" s="567" t="str">
        <f t="shared" si="518"/>
        <v/>
      </c>
      <c r="HK145" s="567" t="str">
        <f t="shared" si="519"/>
        <v/>
      </c>
      <c r="HM145" s="567" t="str">
        <f t="shared" si="520"/>
        <v/>
      </c>
      <c r="HO145" s="567" t="str">
        <f t="shared" si="521"/>
        <v/>
      </c>
      <c r="HQ145" s="567" t="str">
        <f t="shared" si="522"/>
        <v/>
      </c>
      <c r="HS145" s="567" t="str">
        <f t="shared" si="523"/>
        <v/>
      </c>
      <c r="HU145" s="567" t="str">
        <f t="shared" si="524"/>
        <v/>
      </c>
      <c r="HW145" s="567" t="str">
        <f t="shared" si="525"/>
        <v/>
      </c>
      <c r="HY145" s="567" t="str">
        <f t="shared" si="526"/>
        <v/>
      </c>
      <c r="IA145" s="567" t="str">
        <f t="shared" si="527"/>
        <v/>
      </c>
      <c r="IC145" s="567" t="str">
        <f t="shared" si="528"/>
        <v/>
      </c>
      <c r="IE145" s="567" t="str">
        <f t="shared" si="529"/>
        <v/>
      </c>
      <c r="IG145" s="567" t="str">
        <f t="shared" si="530"/>
        <v/>
      </c>
      <c r="II145" s="567" t="str">
        <f t="shared" si="531"/>
        <v/>
      </c>
      <c r="IK145" s="567" t="str">
        <f t="shared" si="532"/>
        <v/>
      </c>
      <c r="IM145" s="567" t="str">
        <f t="shared" si="532"/>
        <v/>
      </c>
      <c r="IO145" s="567" t="str">
        <f t="shared" si="533"/>
        <v/>
      </c>
      <c r="IQ145" s="567" t="str">
        <f t="shared" si="534"/>
        <v/>
      </c>
      <c r="IS145" s="567" t="str">
        <f t="shared" si="535"/>
        <v/>
      </c>
      <c r="IU145" s="567" t="str">
        <f t="shared" si="536"/>
        <v/>
      </c>
      <c r="IW145" s="567" t="str">
        <f t="shared" si="537"/>
        <v/>
      </c>
      <c r="IY145" s="567" t="str">
        <f t="shared" si="538"/>
        <v/>
      </c>
      <c r="JA145" s="567" t="str">
        <f t="shared" si="539"/>
        <v/>
      </c>
      <c r="JC145" s="567" t="str">
        <f t="shared" si="540"/>
        <v/>
      </c>
      <c r="JE145" s="567" t="str">
        <f t="shared" si="541"/>
        <v/>
      </c>
      <c r="JG145" s="567" t="str">
        <f t="shared" si="542"/>
        <v/>
      </c>
      <c r="JI145" s="567" t="str">
        <f t="shared" si="543"/>
        <v/>
      </c>
      <c r="JK145" s="567" t="str">
        <f t="shared" si="544"/>
        <v/>
      </c>
      <c r="JM145" s="567" t="str">
        <f t="shared" si="545"/>
        <v/>
      </c>
      <c r="JO145" s="567" t="str">
        <f t="shared" si="546"/>
        <v/>
      </c>
      <c r="JQ145" s="567" t="str">
        <f t="shared" si="547"/>
        <v/>
      </c>
      <c r="JS145" s="567" t="str">
        <f t="shared" si="548"/>
        <v/>
      </c>
      <c r="JU145" s="567" t="str">
        <f t="shared" si="549"/>
        <v/>
      </c>
      <c r="JW145" s="567" t="str">
        <f t="shared" si="550"/>
        <v/>
      </c>
      <c r="JY145" s="567" t="str">
        <f t="shared" si="551"/>
        <v/>
      </c>
      <c r="KA145" s="567" t="str">
        <f t="shared" si="551"/>
        <v/>
      </c>
      <c r="KC145" s="567" t="str">
        <f t="shared" si="552"/>
        <v/>
      </c>
      <c r="KE145" s="567" t="str">
        <f t="shared" si="553"/>
        <v/>
      </c>
      <c r="KG145" s="567" t="str">
        <f t="shared" si="554"/>
        <v/>
      </c>
      <c r="KI145" s="567" t="str">
        <f t="shared" si="555"/>
        <v/>
      </c>
      <c r="KK145" s="567" t="str">
        <f t="shared" si="556"/>
        <v/>
      </c>
      <c r="KM145" s="567" t="str">
        <f t="shared" si="557"/>
        <v/>
      </c>
      <c r="KO145" s="567" t="str">
        <f t="shared" si="558"/>
        <v/>
      </c>
      <c r="KQ145" s="567" t="str">
        <f t="shared" si="559"/>
        <v/>
      </c>
      <c r="KS145" s="567" t="str">
        <f t="shared" si="560"/>
        <v/>
      </c>
      <c r="KU145" s="567" t="str">
        <f t="shared" si="561"/>
        <v/>
      </c>
      <c r="KW145" s="567" t="str">
        <f t="shared" si="562"/>
        <v/>
      </c>
      <c r="KY145" s="567" t="str">
        <f t="shared" si="563"/>
        <v/>
      </c>
      <c r="LA145" s="567" t="str">
        <f t="shared" si="564"/>
        <v/>
      </c>
      <c r="LC145" s="567" t="str">
        <f t="shared" si="565"/>
        <v/>
      </c>
      <c r="LE145" s="567" t="str">
        <f t="shared" si="566"/>
        <v/>
      </c>
      <c r="LG145" s="567" t="str">
        <f t="shared" si="567"/>
        <v/>
      </c>
      <c r="LI145" s="567" t="str">
        <f t="shared" si="568"/>
        <v/>
      </c>
      <c r="LK145" s="567" t="str">
        <f t="shared" si="569"/>
        <v/>
      </c>
      <c r="LM145" s="567" t="str">
        <f t="shared" si="570"/>
        <v/>
      </c>
      <c r="LO145" s="567" t="str">
        <f t="shared" si="570"/>
        <v/>
      </c>
      <c r="LQ145" s="567" t="str">
        <f t="shared" si="571"/>
        <v/>
      </c>
      <c r="LS145" s="567" t="str">
        <f t="shared" si="572"/>
        <v/>
      </c>
      <c r="LU145" s="567" t="str">
        <f t="shared" si="573"/>
        <v/>
      </c>
      <c r="LW145" s="567" t="str">
        <f t="shared" si="574"/>
        <v/>
      </c>
      <c r="LY145" s="567" t="str">
        <f t="shared" si="575"/>
        <v/>
      </c>
      <c r="MA145" s="567" t="str">
        <f t="shared" si="576"/>
        <v/>
      </c>
      <c r="MC145" s="567" t="str">
        <f t="shared" si="577"/>
        <v/>
      </c>
      <c r="ME145" s="567" t="str">
        <f t="shared" si="578"/>
        <v/>
      </c>
      <c r="MG145" s="567" t="str">
        <f t="shared" si="579"/>
        <v/>
      </c>
      <c r="MI145" s="567" t="str">
        <f t="shared" si="580"/>
        <v/>
      </c>
      <c r="MK145" s="567" t="str">
        <f t="shared" si="581"/>
        <v/>
      </c>
      <c r="MM145" s="567" t="str">
        <f t="shared" si="582"/>
        <v/>
      </c>
      <c r="MO145" s="567" t="str">
        <f t="shared" si="583"/>
        <v/>
      </c>
      <c r="MQ145" s="567" t="str">
        <f t="shared" si="584"/>
        <v/>
      </c>
      <c r="MS145" s="567" t="str">
        <f t="shared" si="585"/>
        <v/>
      </c>
      <c r="MU145" s="567" t="str">
        <f t="shared" si="586"/>
        <v/>
      </c>
      <c r="MW145" s="567" t="str">
        <f t="shared" si="587"/>
        <v/>
      </c>
      <c r="MY145" s="567" t="str">
        <f t="shared" si="588"/>
        <v/>
      </c>
      <c r="NA145" s="567" t="str">
        <f t="shared" si="589"/>
        <v/>
      </c>
      <c r="NC145" s="567" t="str">
        <f t="shared" si="589"/>
        <v/>
      </c>
      <c r="NE145" s="567" t="str">
        <f t="shared" si="590"/>
        <v/>
      </c>
      <c r="NG145" s="567" t="str">
        <f t="shared" si="591"/>
        <v/>
      </c>
      <c r="NI145" s="567" t="str">
        <f t="shared" si="592"/>
        <v/>
      </c>
      <c r="NK145" s="567" t="str">
        <f t="shared" si="593"/>
        <v/>
      </c>
      <c r="NM145" s="567" t="str">
        <f t="shared" si="594"/>
        <v/>
      </c>
      <c r="NO145" s="567" t="str">
        <f t="shared" si="595"/>
        <v/>
      </c>
      <c r="NQ145" s="567" t="str">
        <f t="shared" si="596"/>
        <v/>
      </c>
      <c r="NS145" s="567" t="str">
        <f t="shared" si="597"/>
        <v/>
      </c>
      <c r="NU145" s="567" t="str">
        <f t="shared" si="598"/>
        <v/>
      </c>
      <c r="NW145" s="567" t="str">
        <f t="shared" si="599"/>
        <v/>
      </c>
      <c r="NY145" s="567" t="str">
        <f t="shared" si="600"/>
        <v/>
      </c>
      <c r="OA145" s="567" t="str">
        <f t="shared" si="601"/>
        <v/>
      </c>
      <c r="OC145" s="567" t="str">
        <f t="shared" si="602"/>
        <v/>
      </c>
      <c r="OE145" s="567" t="str">
        <f t="shared" si="603"/>
        <v/>
      </c>
      <c r="OG145" s="567" t="str">
        <f t="shared" si="604"/>
        <v/>
      </c>
      <c r="OI145" s="567" t="str">
        <f t="shared" si="605"/>
        <v/>
      </c>
      <c r="OK145" s="567" t="str">
        <f t="shared" si="606"/>
        <v/>
      </c>
      <c r="OM145" s="567" t="str">
        <f t="shared" si="607"/>
        <v/>
      </c>
      <c r="OO145" s="567" t="str">
        <f t="shared" si="608"/>
        <v/>
      </c>
      <c r="OQ145" s="567" t="str">
        <f t="shared" si="608"/>
        <v/>
      </c>
      <c r="OS145" s="567" t="str">
        <f t="shared" si="609"/>
        <v/>
      </c>
      <c r="OU145" s="567" t="str">
        <f t="shared" si="610"/>
        <v/>
      </c>
      <c r="OW145" s="567" t="str">
        <f t="shared" si="611"/>
        <v/>
      </c>
      <c r="OY145" s="567" t="str">
        <f t="shared" si="612"/>
        <v/>
      </c>
      <c r="PA145" s="567" t="str">
        <f t="shared" si="613"/>
        <v/>
      </c>
      <c r="PC145" s="567" t="str">
        <f t="shared" si="614"/>
        <v/>
      </c>
      <c r="PE145" s="567" t="str">
        <f t="shared" si="615"/>
        <v/>
      </c>
      <c r="PG145" s="567" t="str">
        <f t="shared" si="616"/>
        <v/>
      </c>
      <c r="PI145" s="567" t="str">
        <f t="shared" si="617"/>
        <v/>
      </c>
      <c r="PK145" s="567" t="str">
        <f t="shared" si="618"/>
        <v/>
      </c>
      <c r="PM145" s="567" t="str">
        <f t="shared" si="619"/>
        <v/>
      </c>
      <c r="PO145" s="567" t="str">
        <f t="shared" si="620"/>
        <v/>
      </c>
      <c r="PQ145" s="567" t="str">
        <f t="shared" si="621"/>
        <v/>
      </c>
      <c r="PS145" s="567" t="str">
        <f t="shared" si="622"/>
        <v/>
      </c>
      <c r="PU145" s="567" t="str">
        <f t="shared" si="623"/>
        <v/>
      </c>
      <c r="PW145" s="567" t="str">
        <f t="shared" si="624"/>
        <v/>
      </c>
      <c r="PY145" s="567" t="str">
        <f t="shared" si="625"/>
        <v/>
      </c>
      <c r="QA145" s="567" t="str">
        <f t="shared" si="626"/>
        <v/>
      </c>
    </row>
    <row r="146" spans="5:443">
      <c r="E146" s="567" t="str">
        <f t="shared" si="418"/>
        <v/>
      </c>
      <c r="G146" s="567" t="str">
        <f t="shared" si="418"/>
        <v/>
      </c>
      <c r="I146" s="567" t="str">
        <f t="shared" si="419"/>
        <v/>
      </c>
      <c r="K146" s="567" t="str">
        <f t="shared" si="420"/>
        <v/>
      </c>
      <c r="M146" s="567" t="str">
        <f t="shared" si="421"/>
        <v/>
      </c>
      <c r="O146" s="567" t="str">
        <f t="shared" si="422"/>
        <v/>
      </c>
      <c r="Q146" s="567" t="str">
        <f t="shared" si="423"/>
        <v/>
      </c>
      <c r="S146" s="567" t="str">
        <f t="shared" si="424"/>
        <v/>
      </c>
      <c r="U146" s="567" t="str">
        <f t="shared" si="425"/>
        <v/>
      </c>
      <c r="W146" s="567" t="str">
        <f t="shared" si="426"/>
        <v/>
      </c>
      <c r="Y146" s="567" t="str">
        <f t="shared" si="427"/>
        <v/>
      </c>
      <c r="AA146" s="567" t="str">
        <f t="shared" si="428"/>
        <v/>
      </c>
      <c r="AC146" s="567" t="str">
        <f t="shared" si="429"/>
        <v/>
      </c>
      <c r="AE146" s="567" t="str">
        <f t="shared" si="430"/>
        <v/>
      </c>
      <c r="AG146" s="567" t="str">
        <f t="shared" si="431"/>
        <v/>
      </c>
      <c r="AI146" s="567" t="str">
        <f t="shared" si="432"/>
        <v/>
      </c>
      <c r="AK146" s="567" t="str">
        <f t="shared" si="433"/>
        <v/>
      </c>
      <c r="AM146" s="567" t="str">
        <f t="shared" si="434"/>
        <v/>
      </c>
      <c r="AO146" s="567" t="str">
        <f t="shared" si="435"/>
        <v/>
      </c>
      <c r="AQ146" s="567" t="str">
        <f t="shared" si="436"/>
        <v/>
      </c>
      <c r="AS146" s="567" t="str">
        <f t="shared" si="437"/>
        <v/>
      </c>
      <c r="AU146" s="567" t="str">
        <f t="shared" si="437"/>
        <v/>
      </c>
      <c r="AW146" s="567" t="str">
        <f t="shared" si="438"/>
        <v/>
      </c>
      <c r="AY146" s="567" t="str">
        <f t="shared" si="439"/>
        <v/>
      </c>
      <c r="BA146" s="567" t="str">
        <f t="shared" si="440"/>
        <v/>
      </c>
      <c r="BC146" s="567" t="str">
        <f t="shared" si="441"/>
        <v/>
      </c>
      <c r="BE146" s="567" t="str">
        <f t="shared" si="442"/>
        <v/>
      </c>
      <c r="BG146" s="567" t="str">
        <f t="shared" si="443"/>
        <v/>
      </c>
      <c r="BI146" s="567" t="str">
        <f t="shared" si="444"/>
        <v/>
      </c>
      <c r="BK146" s="567" t="str">
        <f t="shared" si="445"/>
        <v/>
      </c>
      <c r="BM146" s="567" t="str">
        <f t="shared" si="446"/>
        <v/>
      </c>
      <c r="BO146" s="567" t="str">
        <f t="shared" si="447"/>
        <v/>
      </c>
      <c r="BQ146" s="567" t="str">
        <f t="shared" si="448"/>
        <v/>
      </c>
      <c r="BS146" s="567" t="str">
        <f t="shared" si="449"/>
        <v/>
      </c>
      <c r="BU146" s="567" t="str">
        <f t="shared" si="450"/>
        <v/>
      </c>
      <c r="BW146" s="567" t="str">
        <f t="shared" si="451"/>
        <v/>
      </c>
      <c r="BY146" s="567" t="str">
        <f t="shared" si="452"/>
        <v/>
      </c>
      <c r="CA146" s="567" t="str">
        <f t="shared" si="453"/>
        <v/>
      </c>
      <c r="CC146" s="567" t="str">
        <f t="shared" si="454"/>
        <v/>
      </c>
      <c r="CE146" s="567" t="str">
        <f t="shared" si="455"/>
        <v/>
      </c>
      <c r="CG146" s="567" t="str">
        <f t="shared" si="456"/>
        <v/>
      </c>
      <c r="CI146" s="567" t="str">
        <f t="shared" si="456"/>
        <v/>
      </c>
      <c r="CK146" s="567" t="str">
        <f t="shared" si="457"/>
        <v/>
      </c>
      <c r="CM146" s="567" t="str">
        <f t="shared" si="458"/>
        <v/>
      </c>
      <c r="CO146" s="567" t="str">
        <f t="shared" si="459"/>
        <v/>
      </c>
      <c r="CQ146" s="567" t="str">
        <f t="shared" si="460"/>
        <v/>
      </c>
      <c r="CS146" s="567" t="str">
        <f t="shared" si="461"/>
        <v/>
      </c>
      <c r="CU146" s="567" t="str">
        <f t="shared" si="462"/>
        <v/>
      </c>
      <c r="CW146" s="567" t="str">
        <f t="shared" si="463"/>
        <v/>
      </c>
      <c r="CY146" s="567" t="str">
        <f t="shared" si="464"/>
        <v/>
      </c>
      <c r="DA146" s="567" t="str">
        <f t="shared" si="465"/>
        <v/>
      </c>
      <c r="DC146" s="567" t="str">
        <f t="shared" si="466"/>
        <v/>
      </c>
      <c r="DE146" s="567" t="str">
        <f t="shared" si="467"/>
        <v/>
      </c>
      <c r="DG146" s="567" t="str">
        <f t="shared" si="468"/>
        <v/>
      </c>
      <c r="DI146" s="567" t="str">
        <f t="shared" si="469"/>
        <v/>
      </c>
      <c r="DK146" s="567" t="str">
        <f t="shared" si="470"/>
        <v/>
      </c>
      <c r="DM146" s="567" t="str">
        <f t="shared" si="471"/>
        <v/>
      </c>
      <c r="DO146" s="567" t="str">
        <f t="shared" si="472"/>
        <v/>
      </c>
      <c r="DQ146" s="567" t="str">
        <f t="shared" si="473"/>
        <v/>
      </c>
      <c r="DS146" s="567" t="str">
        <f t="shared" si="474"/>
        <v/>
      </c>
      <c r="DU146" s="567" t="str">
        <f t="shared" si="475"/>
        <v/>
      </c>
      <c r="DW146" s="567" t="str">
        <f t="shared" si="475"/>
        <v/>
      </c>
      <c r="DY146" s="567" t="str">
        <f t="shared" si="476"/>
        <v/>
      </c>
      <c r="EA146" s="567" t="str">
        <f t="shared" si="477"/>
        <v/>
      </c>
      <c r="EC146" s="567" t="str">
        <f t="shared" si="478"/>
        <v/>
      </c>
      <c r="EE146" s="567" t="str">
        <f t="shared" si="479"/>
        <v/>
      </c>
      <c r="EG146" s="567" t="str">
        <f t="shared" si="480"/>
        <v/>
      </c>
      <c r="EI146" s="567" t="str">
        <f t="shared" si="481"/>
        <v/>
      </c>
      <c r="EK146" s="567" t="str">
        <f t="shared" si="482"/>
        <v/>
      </c>
      <c r="EM146" s="567" t="str">
        <f t="shared" si="483"/>
        <v/>
      </c>
      <c r="EO146" s="567" t="str">
        <f t="shared" si="484"/>
        <v/>
      </c>
      <c r="EQ146" s="567" t="str">
        <f t="shared" si="485"/>
        <v/>
      </c>
      <c r="ES146" s="567" t="str">
        <f t="shared" si="486"/>
        <v/>
      </c>
      <c r="EU146" s="567" t="str">
        <f t="shared" si="487"/>
        <v/>
      </c>
      <c r="EW146" s="567" t="str">
        <f t="shared" si="488"/>
        <v/>
      </c>
      <c r="EY146" s="567" t="str">
        <f t="shared" si="489"/>
        <v/>
      </c>
      <c r="FA146" s="567" t="str">
        <f t="shared" si="490"/>
        <v/>
      </c>
      <c r="FC146" s="567" t="str">
        <f t="shared" si="491"/>
        <v/>
      </c>
      <c r="FE146" s="567" t="str">
        <f t="shared" si="492"/>
        <v/>
      </c>
      <c r="FG146" s="567" t="str">
        <f t="shared" si="493"/>
        <v/>
      </c>
      <c r="FI146" s="567" t="str">
        <f t="shared" si="494"/>
        <v/>
      </c>
      <c r="FK146" s="567" t="str">
        <f t="shared" si="494"/>
        <v/>
      </c>
      <c r="FM146" s="567" t="str">
        <f t="shared" si="495"/>
        <v/>
      </c>
      <c r="FO146" s="567" t="str">
        <f t="shared" si="496"/>
        <v/>
      </c>
      <c r="FQ146" s="567" t="str">
        <f t="shared" si="497"/>
        <v/>
      </c>
      <c r="FS146" s="567" t="str">
        <f t="shared" si="498"/>
        <v/>
      </c>
      <c r="FU146" s="567" t="str">
        <f t="shared" si="499"/>
        <v/>
      </c>
      <c r="FW146" s="567" t="str">
        <f t="shared" si="500"/>
        <v/>
      </c>
      <c r="FY146" s="567" t="str">
        <f t="shared" si="501"/>
        <v/>
      </c>
      <c r="GA146" s="567" t="str">
        <f t="shared" si="502"/>
        <v/>
      </c>
      <c r="GC146" s="567" t="str">
        <f t="shared" si="503"/>
        <v/>
      </c>
      <c r="GE146" s="567" t="str">
        <f t="shared" si="504"/>
        <v/>
      </c>
      <c r="GG146" s="567" t="str">
        <f t="shared" si="505"/>
        <v/>
      </c>
      <c r="GI146" s="567" t="str">
        <f t="shared" si="506"/>
        <v/>
      </c>
      <c r="GK146" s="567" t="str">
        <f t="shared" si="507"/>
        <v/>
      </c>
      <c r="GM146" s="567" t="str">
        <f t="shared" si="508"/>
        <v/>
      </c>
      <c r="GO146" s="567" t="str">
        <f t="shared" si="509"/>
        <v/>
      </c>
      <c r="GQ146" s="567" t="str">
        <f t="shared" si="510"/>
        <v/>
      </c>
      <c r="GS146" s="567" t="str">
        <f t="shared" si="511"/>
        <v/>
      </c>
      <c r="GU146" s="567" t="str">
        <f t="shared" si="512"/>
        <v/>
      </c>
      <c r="GW146" s="567" t="str">
        <f t="shared" si="513"/>
        <v/>
      </c>
      <c r="GY146" s="567" t="str">
        <f t="shared" si="513"/>
        <v/>
      </c>
      <c r="HA146" s="567" t="str">
        <f t="shared" si="514"/>
        <v/>
      </c>
      <c r="HC146" s="567" t="str">
        <f t="shared" si="515"/>
        <v/>
      </c>
      <c r="HE146" s="567" t="str">
        <f t="shared" si="516"/>
        <v/>
      </c>
      <c r="HG146" s="567" t="str">
        <f t="shared" si="517"/>
        <v/>
      </c>
      <c r="HI146" s="567" t="str">
        <f t="shared" si="518"/>
        <v/>
      </c>
      <c r="HK146" s="567" t="str">
        <f t="shared" si="519"/>
        <v/>
      </c>
      <c r="HM146" s="567" t="str">
        <f t="shared" si="520"/>
        <v/>
      </c>
      <c r="HO146" s="567" t="str">
        <f t="shared" si="521"/>
        <v/>
      </c>
      <c r="HQ146" s="567" t="str">
        <f t="shared" si="522"/>
        <v/>
      </c>
      <c r="HS146" s="567" t="str">
        <f t="shared" si="523"/>
        <v/>
      </c>
      <c r="HU146" s="567" t="str">
        <f t="shared" si="524"/>
        <v/>
      </c>
      <c r="HW146" s="567" t="str">
        <f t="shared" si="525"/>
        <v/>
      </c>
      <c r="HY146" s="567" t="str">
        <f t="shared" si="526"/>
        <v/>
      </c>
      <c r="IA146" s="567" t="str">
        <f t="shared" si="527"/>
        <v/>
      </c>
      <c r="IC146" s="567" t="str">
        <f t="shared" si="528"/>
        <v/>
      </c>
      <c r="IE146" s="567" t="str">
        <f t="shared" si="529"/>
        <v/>
      </c>
      <c r="IG146" s="567" t="str">
        <f t="shared" si="530"/>
        <v/>
      </c>
      <c r="II146" s="567" t="str">
        <f t="shared" si="531"/>
        <v/>
      </c>
      <c r="IK146" s="567" t="str">
        <f t="shared" si="532"/>
        <v/>
      </c>
      <c r="IM146" s="567" t="str">
        <f t="shared" si="532"/>
        <v/>
      </c>
      <c r="IO146" s="567" t="str">
        <f t="shared" si="533"/>
        <v/>
      </c>
      <c r="IQ146" s="567" t="str">
        <f t="shared" si="534"/>
        <v/>
      </c>
      <c r="IS146" s="567" t="str">
        <f t="shared" si="535"/>
        <v/>
      </c>
      <c r="IU146" s="567" t="str">
        <f t="shared" si="536"/>
        <v/>
      </c>
      <c r="IW146" s="567" t="str">
        <f t="shared" si="537"/>
        <v/>
      </c>
      <c r="IY146" s="567" t="str">
        <f t="shared" si="538"/>
        <v/>
      </c>
      <c r="JA146" s="567" t="str">
        <f t="shared" si="539"/>
        <v/>
      </c>
      <c r="JC146" s="567" t="str">
        <f t="shared" si="540"/>
        <v/>
      </c>
      <c r="JE146" s="567" t="str">
        <f t="shared" si="541"/>
        <v/>
      </c>
      <c r="JG146" s="567" t="str">
        <f t="shared" si="542"/>
        <v/>
      </c>
      <c r="JI146" s="567" t="str">
        <f t="shared" si="543"/>
        <v/>
      </c>
      <c r="JK146" s="567" t="str">
        <f t="shared" si="544"/>
        <v/>
      </c>
      <c r="JM146" s="567" t="str">
        <f t="shared" si="545"/>
        <v/>
      </c>
      <c r="JO146" s="567" t="str">
        <f t="shared" si="546"/>
        <v/>
      </c>
      <c r="JQ146" s="567" t="str">
        <f t="shared" si="547"/>
        <v/>
      </c>
      <c r="JS146" s="567" t="str">
        <f t="shared" si="548"/>
        <v/>
      </c>
      <c r="JU146" s="567" t="str">
        <f t="shared" si="549"/>
        <v/>
      </c>
      <c r="JW146" s="567" t="str">
        <f t="shared" si="550"/>
        <v/>
      </c>
      <c r="JY146" s="567" t="str">
        <f t="shared" si="551"/>
        <v/>
      </c>
      <c r="KA146" s="567" t="str">
        <f t="shared" si="551"/>
        <v/>
      </c>
      <c r="KC146" s="567" t="str">
        <f t="shared" si="552"/>
        <v/>
      </c>
      <c r="KE146" s="567" t="str">
        <f t="shared" si="553"/>
        <v/>
      </c>
      <c r="KG146" s="567" t="str">
        <f t="shared" si="554"/>
        <v/>
      </c>
      <c r="KI146" s="567" t="str">
        <f t="shared" si="555"/>
        <v/>
      </c>
      <c r="KK146" s="567" t="str">
        <f t="shared" si="556"/>
        <v/>
      </c>
      <c r="KM146" s="567" t="str">
        <f t="shared" si="557"/>
        <v/>
      </c>
      <c r="KO146" s="567" t="str">
        <f t="shared" si="558"/>
        <v/>
      </c>
      <c r="KQ146" s="567" t="str">
        <f t="shared" si="559"/>
        <v/>
      </c>
      <c r="KS146" s="567" t="str">
        <f t="shared" si="560"/>
        <v/>
      </c>
      <c r="KU146" s="567" t="str">
        <f t="shared" si="561"/>
        <v/>
      </c>
      <c r="KW146" s="567" t="str">
        <f t="shared" si="562"/>
        <v/>
      </c>
      <c r="KY146" s="567" t="str">
        <f t="shared" si="563"/>
        <v/>
      </c>
      <c r="LA146" s="567" t="str">
        <f t="shared" si="564"/>
        <v/>
      </c>
      <c r="LC146" s="567" t="str">
        <f t="shared" si="565"/>
        <v/>
      </c>
      <c r="LE146" s="567" t="str">
        <f t="shared" si="566"/>
        <v/>
      </c>
      <c r="LG146" s="567" t="str">
        <f t="shared" si="567"/>
        <v/>
      </c>
      <c r="LI146" s="567" t="str">
        <f t="shared" si="568"/>
        <v/>
      </c>
      <c r="LK146" s="567" t="str">
        <f t="shared" si="569"/>
        <v/>
      </c>
      <c r="LM146" s="567" t="str">
        <f t="shared" si="570"/>
        <v/>
      </c>
      <c r="LO146" s="567" t="str">
        <f t="shared" si="570"/>
        <v/>
      </c>
      <c r="LQ146" s="567" t="str">
        <f t="shared" si="571"/>
        <v/>
      </c>
      <c r="LS146" s="567" t="str">
        <f t="shared" si="572"/>
        <v/>
      </c>
      <c r="LU146" s="567" t="str">
        <f t="shared" si="573"/>
        <v/>
      </c>
      <c r="LW146" s="567" t="str">
        <f t="shared" si="574"/>
        <v/>
      </c>
      <c r="LY146" s="567" t="str">
        <f t="shared" si="575"/>
        <v/>
      </c>
      <c r="MA146" s="567" t="str">
        <f t="shared" si="576"/>
        <v/>
      </c>
      <c r="MC146" s="567" t="str">
        <f t="shared" si="577"/>
        <v/>
      </c>
      <c r="ME146" s="567" t="str">
        <f t="shared" si="578"/>
        <v/>
      </c>
      <c r="MG146" s="567" t="str">
        <f t="shared" si="579"/>
        <v/>
      </c>
      <c r="MI146" s="567" t="str">
        <f t="shared" si="580"/>
        <v/>
      </c>
      <c r="MK146" s="567" t="str">
        <f t="shared" si="581"/>
        <v/>
      </c>
      <c r="MM146" s="567" t="str">
        <f t="shared" si="582"/>
        <v/>
      </c>
      <c r="MO146" s="567" t="str">
        <f t="shared" si="583"/>
        <v/>
      </c>
      <c r="MQ146" s="567" t="str">
        <f t="shared" si="584"/>
        <v/>
      </c>
      <c r="MS146" s="567" t="str">
        <f t="shared" si="585"/>
        <v/>
      </c>
      <c r="MU146" s="567" t="str">
        <f t="shared" si="586"/>
        <v/>
      </c>
      <c r="MW146" s="567" t="str">
        <f t="shared" si="587"/>
        <v/>
      </c>
      <c r="MY146" s="567" t="str">
        <f t="shared" si="588"/>
        <v/>
      </c>
      <c r="NA146" s="567" t="str">
        <f t="shared" si="589"/>
        <v/>
      </c>
      <c r="NC146" s="567" t="str">
        <f t="shared" si="589"/>
        <v/>
      </c>
      <c r="NE146" s="567" t="str">
        <f t="shared" si="590"/>
        <v/>
      </c>
      <c r="NG146" s="567" t="str">
        <f t="shared" si="591"/>
        <v/>
      </c>
      <c r="NI146" s="567" t="str">
        <f t="shared" si="592"/>
        <v/>
      </c>
      <c r="NK146" s="567" t="str">
        <f t="shared" si="593"/>
        <v/>
      </c>
      <c r="NM146" s="567" t="str">
        <f t="shared" si="594"/>
        <v/>
      </c>
      <c r="NO146" s="567" t="str">
        <f t="shared" si="595"/>
        <v/>
      </c>
      <c r="NQ146" s="567" t="str">
        <f t="shared" si="596"/>
        <v/>
      </c>
      <c r="NS146" s="567" t="str">
        <f t="shared" si="597"/>
        <v/>
      </c>
      <c r="NU146" s="567" t="str">
        <f t="shared" si="598"/>
        <v/>
      </c>
      <c r="NW146" s="567" t="str">
        <f t="shared" si="599"/>
        <v/>
      </c>
      <c r="NY146" s="567" t="str">
        <f t="shared" si="600"/>
        <v/>
      </c>
      <c r="OA146" s="567" t="str">
        <f t="shared" si="601"/>
        <v/>
      </c>
      <c r="OC146" s="567" t="str">
        <f t="shared" si="602"/>
        <v/>
      </c>
      <c r="OE146" s="567" t="str">
        <f t="shared" si="603"/>
        <v/>
      </c>
      <c r="OG146" s="567" t="str">
        <f t="shared" si="604"/>
        <v/>
      </c>
      <c r="OI146" s="567" t="str">
        <f t="shared" si="605"/>
        <v/>
      </c>
      <c r="OK146" s="567" t="str">
        <f t="shared" si="606"/>
        <v/>
      </c>
      <c r="OM146" s="567" t="str">
        <f t="shared" si="607"/>
        <v/>
      </c>
      <c r="OO146" s="567" t="str">
        <f t="shared" si="608"/>
        <v/>
      </c>
      <c r="OQ146" s="567" t="str">
        <f t="shared" si="608"/>
        <v/>
      </c>
      <c r="OS146" s="567" t="str">
        <f t="shared" si="609"/>
        <v/>
      </c>
      <c r="OU146" s="567" t="str">
        <f t="shared" si="610"/>
        <v/>
      </c>
      <c r="OW146" s="567" t="str">
        <f t="shared" si="611"/>
        <v/>
      </c>
      <c r="OY146" s="567" t="str">
        <f t="shared" si="612"/>
        <v/>
      </c>
      <c r="PA146" s="567" t="str">
        <f t="shared" si="613"/>
        <v/>
      </c>
      <c r="PC146" s="567" t="str">
        <f t="shared" si="614"/>
        <v/>
      </c>
      <c r="PE146" s="567" t="str">
        <f t="shared" si="615"/>
        <v/>
      </c>
      <c r="PG146" s="567" t="str">
        <f t="shared" si="616"/>
        <v/>
      </c>
      <c r="PI146" s="567" t="str">
        <f t="shared" si="617"/>
        <v/>
      </c>
      <c r="PK146" s="567" t="str">
        <f t="shared" si="618"/>
        <v/>
      </c>
      <c r="PM146" s="567" t="str">
        <f t="shared" si="619"/>
        <v/>
      </c>
      <c r="PO146" s="567" t="str">
        <f t="shared" si="620"/>
        <v/>
      </c>
      <c r="PQ146" s="567" t="str">
        <f t="shared" si="621"/>
        <v/>
      </c>
      <c r="PS146" s="567" t="str">
        <f t="shared" si="622"/>
        <v/>
      </c>
      <c r="PU146" s="567" t="str">
        <f t="shared" si="623"/>
        <v/>
      </c>
      <c r="PW146" s="567" t="str">
        <f t="shared" si="624"/>
        <v/>
      </c>
      <c r="PY146" s="567" t="str">
        <f t="shared" si="625"/>
        <v/>
      </c>
      <c r="QA146" s="567" t="str">
        <f t="shared" si="626"/>
        <v/>
      </c>
    </row>
    <row r="147" spans="5:443">
      <c r="E147" s="567" t="str">
        <f t="shared" si="418"/>
        <v/>
      </c>
      <c r="G147" s="567" t="str">
        <f t="shared" si="418"/>
        <v/>
      </c>
      <c r="I147" s="567" t="str">
        <f t="shared" si="419"/>
        <v/>
      </c>
      <c r="K147" s="567" t="str">
        <f t="shared" si="420"/>
        <v/>
      </c>
      <c r="M147" s="567" t="str">
        <f t="shared" si="421"/>
        <v/>
      </c>
      <c r="O147" s="567" t="str">
        <f t="shared" si="422"/>
        <v/>
      </c>
      <c r="Q147" s="567" t="str">
        <f t="shared" si="423"/>
        <v/>
      </c>
      <c r="S147" s="567" t="str">
        <f t="shared" si="424"/>
        <v/>
      </c>
      <c r="U147" s="567" t="str">
        <f t="shared" si="425"/>
        <v/>
      </c>
      <c r="W147" s="567" t="str">
        <f t="shared" si="426"/>
        <v/>
      </c>
      <c r="Y147" s="567" t="str">
        <f t="shared" si="427"/>
        <v/>
      </c>
      <c r="AA147" s="567" t="str">
        <f t="shared" si="428"/>
        <v/>
      </c>
      <c r="AC147" s="567" t="str">
        <f t="shared" si="429"/>
        <v/>
      </c>
      <c r="AE147" s="567" t="str">
        <f t="shared" si="430"/>
        <v/>
      </c>
      <c r="AG147" s="567" t="str">
        <f t="shared" si="431"/>
        <v/>
      </c>
      <c r="AI147" s="567" t="str">
        <f t="shared" si="432"/>
        <v/>
      </c>
      <c r="AK147" s="567" t="str">
        <f t="shared" si="433"/>
        <v/>
      </c>
      <c r="AM147" s="567" t="str">
        <f t="shared" si="434"/>
        <v/>
      </c>
      <c r="AO147" s="567" t="str">
        <f t="shared" si="435"/>
        <v/>
      </c>
      <c r="AQ147" s="567" t="str">
        <f t="shared" si="436"/>
        <v/>
      </c>
      <c r="AS147" s="567" t="str">
        <f t="shared" si="437"/>
        <v/>
      </c>
      <c r="AU147" s="567" t="str">
        <f t="shared" si="437"/>
        <v/>
      </c>
      <c r="AW147" s="567" t="str">
        <f t="shared" si="438"/>
        <v/>
      </c>
      <c r="AY147" s="567" t="str">
        <f t="shared" si="439"/>
        <v/>
      </c>
      <c r="BA147" s="567" t="str">
        <f t="shared" si="440"/>
        <v/>
      </c>
      <c r="BC147" s="567" t="str">
        <f t="shared" si="441"/>
        <v/>
      </c>
      <c r="BE147" s="567" t="str">
        <f t="shared" si="442"/>
        <v/>
      </c>
      <c r="BG147" s="567" t="str">
        <f t="shared" si="443"/>
        <v/>
      </c>
      <c r="BI147" s="567" t="str">
        <f t="shared" si="444"/>
        <v/>
      </c>
      <c r="BK147" s="567" t="str">
        <f t="shared" si="445"/>
        <v/>
      </c>
      <c r="BM147" s="567" t="str">
        <f t="shared" si="446"/>
        <v/>
      </c>
      <c r="BO147" s="567" t="str">
        <f t="shared" si="447"/>
        <v/>
      </c>
      <c r="BQ147" s="567" t="str">
        <f t="shared" si="448"/>
        <v/>
      </c>
      <c r="BS147" s="567" t="str">
        <f t="shared" si="449"/>
        <v/>
      </c>
      <c r="BU147" s="567" t="str">
        <f t="shared" si="450"/>
        <v/>
      </c>
      <c r="BW147" s="567" t="str">
        <f t="shared" si="451"/>
        <v/>
      </c>
      <c r="BY147" s="567" t="str">
        <f t="shared" si="452"/>
        <v/>
      </c>
      <c r="CA147" s="567" t="str">
        <f t="shared" si="453"/>
        <v/>
      </c>
      <c r="CC147" s="567" t="str">
        <f t="shared" si="454"/>
        <v/>
      </c>
      <c r="CE147" s="567" t="str">
        <f t="shared" si="455"/>
        <v/>
      </c>
      <c r="CG147" s="567" t="str">
        <f t="shared" si="456"/>
        <v/>
      </c>
      <c r="CI147" s="567" t="str">
        <f t="shared" si="456"/>
        <v/>
      </c>
      <c r="CK147" s="567" t="str">
        <f t="shared" si="457"/>
        <v/>
      </c>
      <c r="CM147" s="567" t="str">
        <f t="shared" si="458"/>
        <v/>
      </c>
      <c r="CO147" s="567" t="str">
        <f t="shared" si="459"/>
        <v/>
      </c>
      <c r="CQ147" s="567" t="str">
        <f t="shared" si="460"/>
        <v/>
      </c>
      <c r="CS147" s="567" t="str">
        <f t="shared" si="461"/>
        <v/>
      </c>
      <c r="CU147" s="567" t="str">
        <f t="shared" si="462"/>
        <v/>
      </c>
      <c r="CW147" s="567" t="str">
        <f t="shared" si="463"/>
        <v/>
      </c>
      <c r="CY147" s="567" t="str">
        <f t="shared" si="464"/>
        <v/>
      </c>
      <c r="DA147" s="567" t="str">
        <f t="shared" si="465"/>
        <v/>
      </c>
      <c r="DC147" s="567" t="str">
        <f t="shared" si="466"/>
        <v/>
      </c>
      <c r="DE147" s="567" t="str">
        <f t="shared" si="467"/>
        <v/>
      </c>
      <c r="DG147" s="567" t="str">
        <f t="shared" si="468"/>
        <v/>
      </c>
      <c r="DI147" s="567" t="str">
        <f t="shared" si="469"/>
        <v/>
      </c>
      <c r="DK147" s="567" t="str">
        <f t="shared" si="470"/>
        <v/>
      </c>
      <c r="DM147" s="567" t="str">
        <f t="shared" si="471"/>
        <v/>
      </c>
      <c r="DO147" s="567" t="str">
        <f t="shared" si="472"/>
        <v/>
      </c>
      <c r="DQ147" s="567" t="str">
        <f t="shared" si="473"/>
        <v/>
      </c>
      <c r="DS147" s="567" t="str">
        <f t="shared" si="474"/>
        <v/>
      </c>
      <c r="DU147" s="567" t="str">
        <f t="shared" si="475"/>
        <v/>
      </c>
      <c r="DW147" s="567" t="str">
        <f t="shared" si="475"/>
        <v/>
      </c>
      <c r="DY147" s="567" t="str">
        <f t="shared" si="476"/>
        <v/>
      </c>
      <c r="EA147" s="567" t="str">
        <f t="shared" si="477"/>
        <v/>
      </c>
      <c r="EC147" s="567" t="str">
        <f t="shared" si="478"/>
        <v/>
      </c>
      <c r="EE147" s="567" t="str">
        <f t="shared" si="479"/>
        <v/>
      </c>
      <c r="EG147" s="567" t="str">
        <f t="shared" si="480"/>
        <v/>
      </c>
      <c r="EI147" s="567" t="str">
        <f t="shared" si="481"/>
        <v/>
      </c>
      <c r="EK147" s="567" t="str">
        <f t="shared" si="482"/>
        <v/>
      </c>
      <c r="EM147" s="567" t="str">
        <f t="shared" si="483"/>
        <v/>
      </c>
      <c r="EO147" s="567" t="str">
        <f t="shared" si="484"/>
        <v/>
      </c>
      <c r="EQ147" s="567" t="str">
        <f t="shared" si="485"/>
        <v/>
      </c>
      <c r="ES147" s="567" t="str">
        <f t="shared" si="486"/>
        <v/>
      </c>
      <c r="EU147" s="567" t="str">
        <f t="shared" si="487"/>
        <v/>
      </c>
      <c r="EW147" s="567" t="str">
        <f t="shared" si="488"/>
        <v/>
      </c>
      <c r="EY147" s="567" t="str">
        <f t="shared" si="489"/>
        <v/>
      </c>
      <c r="FA147" s="567" t="str">
        <f t="shared" si="490"/>
        <v/>
      </c>
      <c r="FC147" s="567" t="str">
        <f t="shared" si="491"/>
        <v/>
      </c>
      <c r="FE147" s="567" t="str">
        <f t="shared" si="492"/>
        <v/>
      </c>
      <c r="FG147" s="567" t="str">
        <f t="shared" si="493"/>
        <v/>
      </c>
      <c r="FI147" s="567" t="str">
        <f t="shared" si="494"/>
        <v/>
      </c>
      <c r="FK147" s="567" t="str">
        <f t="shared" si="494"/>
        <v/>
      </c>
      <c r="FM147" s="567" t="str">
        <f t="shared" si="495"/>
        <v/>
      </c>
      <c r="FO147" s="567" t="str">
        <f t="shared" si="496"/>
        <v/>
      </c>
      <c r="FQ147" s="567" t="str">
        <f t="shared" si="497"/>
        <v/>
      </c>
      <c r="FS147" s="567" t="str">
        <f t="shared" si="498"/>
        <v/>
      </c>
      <c r="FU147" s="567" t="str">
        <f t="shared" si="499"/>
        <v/>
      </c>
      <c r="FW147" s="567" t="str">
        <f t="shared" si="500"/>
        <v/>
      </c>
      <c r="FY147" s="567" t="str">
        <f t="shared" si="501"/>
        <v/>
      </c>
      <c r="GA147" s="567" t="str">
        <f t="shared" si="502"/>
        <v/>
      </c>
      <c r="GC147" s="567" t="str">
        <f t="shared" si="503"/>
        <v/>
      </c>
      <c r="GE147" s="567" t="str">
        <f t="shared" si="504"/>
        <v/>
      </c>
      <c r="GG147" s="567" t="str">
        <f t="shared" si="505"/>
        <v/>
      </c>
      <c r="GI147" s="567" t="str">
        <f t="shared" si="506"/>
        <v/>
      </c>
      <c r="GK147" s="567" t="str">
        <f t="shared" si="507"/>
        <v/>
      </c>
      <c r="GM147" s="567" t="str">
        <f t="shared" si="508"/>
        <v/>
      </c>
      <c r="GO147" s="567" t="str">
        <f t="shared" si="509"/>
        <v/>
      </c>
      <c r="GQ147" s="567" t="str">
        <f t="shared" si="510"/>
        <v/>
      </c>
      <c r="GS147" s="567" t="str">
        <f t="shared" si="511"/>
        <v/>
      </c>
      <c r="GU147" s="567" t="str">
        <f t="shared" si="512"/>
        <v/>
      </c>
      <c r="GW147" s="567" t="str">
        <f t="shared" si="513"/>
        <v/>
      </c>
      <c r="GY147" s="567" t="str">
        <f t="shared" si="513"/>
        <v/>
      </c>
      <c r="HA147" s="567" t="str">
        <f t="shared" si="514"/>
        <v/>
      </c>
      <c r="HC147" s="567" t="str">
        <f t="shared" si="515"/>
        <v/>
      </c>
      <c r="HE147" s="567" t="str">
        <f t="shared" si="516"/>
        <v/>
      </c>
      <c r="HG147" s="567" t="str">
        <f t="shared" si="517"/>
        <v/>
      </c>
      <c r="HI147" s="567" t="str">
        <f t="shared" si="518"/>
        <v/>
      </c>
      <c r="HK147" s="567" t="str">
        <f t="shared" si="519"/>
        <v/>
      </c>
      <c r="HM147" s="567" t="str">
        <f t="shared" si="520"/>
        <v/>
      </c>
      <c r="HO147" s="567" t="str">
        <f t="shared" si="521"/>
        <v/>
      </c>
      <c r="HQ147" s="567" t="str">
        <f t="shared" si="522"/>
        <v/>
      </c>
      <c r="HS147" s="567" t="str">
        <f t="shared" si="523"/>
        <v/>
      </c>
      <c r="HU147" s="567" t="str">
        <f t="shared" si="524"/>
        <v/>
      </c>
      <c r="HW147" s="567" t="str">
        <f t="shared" si="525"/>
        <v/>
      </c>
      <c r="HY147" s="567" t="str">
        <f t="shared" si="526"/>
        <v/>
      </c>
      <c r="IA147" s="567" t="str">
        <f t="shared" si="527"/>
        <v/>
      </c>
      <c r="IC147" s="567" t="str">
        <f t="shared" si="528"/>
        <v/>
      </c>
      <c r="IE147" s="567" t="str">
        <f t="shared" si="529"/>
        <v/>
      </c>
      <c r="IG147" s="567" t="str">
        <f t="shared" si="530"/>
        <v/>
      </c>
      <c r="II147" s="567" t="str">
        <f t="shared" si="531"/>
        <v/>
      </c>
      <c r="IK147" s="567" t="str">
        <f t="shared" si="532"/>
        <v/>
      </c>
      <c r="IM147" s="567" t="str">
        <f t="shared" si="532"/>
        <v/>
      </c>
      <c r="IO147" s="567" t="str">
        <f t="shared" si="533"/>
        <v/>
      </c>
      <c r="IQ147" s="567" t="str">
        <f t="shared" si="534"/>
        <v/>
      </c>
      <c r="IS147" s="567" t="str">
        <f t="shared" si="535"/>
        <v/>
      </c>
      <c r="IU147" s="567" t="str">
        <f t="shared" si="536"/>
        <v/>
      </c>
      <c r="IW147" s="567" t="str">
        <f t="shared" si="537"/>
        <v/>
      </c>
      <c r="IY147" s="567" t="str">
        <f t="shared" si="538"/>
        <v/>
      </c>
      <c r="JA147" s="567" t="str">
        <f t="shared" si="539"/>
        <v/>
      </c>
      <c r="JC147" s="567" t="str">
        <f t="shared" si="540"/>
        <v/>
      </c>
      <c r="JE147" s="567" t="str">
        <f t="shared" si="541"/>
        <v/>
      </c>
      <c r="JG147" s="567" t="str">
        <f t="shared" si="542"/>
        <v/>
      </c>
      <c r="JI147" s="567" t="str">
        <f t="shared" si="543"/>
        <v/>
      </c>
      <c r="JK147" s="567" t="str">
        <f t="shared" si="544"/>
        <v/>
      </c>
      <c r="JM147" s="567" t="str">
        <f t="shared" si="545"/>
        <v/>
      </c>
      <c r="JO147" s="567" t="str">
        <f t="shared" si="546"/>
        <v/>
      </c>
      <c r="JQ147" s="567" t="str">
        <f t="shared" si="547"/>
        <v/>
      </c>
      <c r="JS147" s="567" t="str">
        <f t="shared" si="548"/>
        <v/>
      </c>
      <c r="JU147" s="567" t="str">
        <f t="shared" si="549"/>
        <v/>
      </c>
      <c r="JW147" s="567" t="str">
        <f t="shared" si="550"/>
        <v/>
      </c>
      <c r="JY147" s="567" t="str">
        <f t="shared" si="551"/>
        <v/>
      </c>
      <c r="KA147" s="567" t="str">
        <f t="shared" si="551"/>
        <v/>
      </c>
      <c r="KC147" s="567" t="str">
        <f t="shared" si="552"/>
        <v/>
      </c>
      <c r="KE147" s="567" t="str">
        <f t="shared" si="553"/>
        <v/>
      </c>
      <c r="KG147" s="567" t="str">
        <f t="shared" si="554"/>
        <v/>
      </c>
      <c r="KI147" s="567" t="str">
        <f t="shared" si="555"/>
        <v/>
      </c>
      <c r="KK147" s="567" t="str">
        <f t="shared" si="556"/>
        <v/>
      </c>
      <c r="KM147" s="567" t="str">
        <f t="shared" si="557"/>
        <v/>
      </c>
      <c r="KO147" s="567" t="str">
        <f t="shared" si="558"/>
        <v/>
      </c>
      <c r="KQ147" s="567" t="str">
        <f t="shared" si="559"/>
        <v/>
      </c>
      <c r="KS147" s="567" t="str">
        <f t="shared" si="560"/>
        <v/>
      </c>
      <c r="KU147" s="567" t="str">
        <f t="shared" si="561"/>
        <v/>
      </c>
      <c r="KW147" s="567" t="str">
        <f t="shared" si="562"/>
        <v/>
      </c>
      <c r="KY147" s="567" t="str">
        <f t="shared" si="563"/>
        <v/>
      </c>
      <c r="LA147" s="567" t="str">
        <f t="shared" si="564"/>
        <v/>
      </c>
      <c r="LC147" s="567" t="str">
        <f t="shared" si="565"/>
        <v/>
      </c>
      <c r="LE147" s="567" t="str">
        <f t="shared" si="566"/>
        <v/>
      </c>
      <c r="LG147" s="567" t="str">
        <f t="shared" si="567"/>
        <v/>
      </c>
      <c r="LI147" s="567" t="str">
        <f t="shared" si="568"/>
        <v/>
      </c>
      <c r="LK147" s="567" t="str">
        <f t="shared" si="569"/>
        <v/>
      </c>
      <c r="LM147" s="567" t="str">
        <f t="shared" si="570"/>
        <v/>
      </c>
      <c r="LO147" s="567" t="str">
        <f t="shared" si="570"/>
        <v/>
      </c>
      <c r="LQ147" s="567" t="str">
        <f t="shared" si="571"/>
        <v/>
      </c>
      <c r="LS147" s="567" t="str">
        <f t="shared" si="572"/>
        <v/>
      </c>
      <c r="LU147" s="567" t="str">
        <f t="shared" si="573"/>
        <v/>
      </c>
      <c r="LW147" s="567" t="str">
        <f t="shared" si="574"/>
        <v/>
      </c>
      <c r="LY147" s="567" t="str">
        <f t="shared" si="575"/>
        <v/>
      </c>
      <c r="MA147" s="567" t="str">
        <f t="shared" si="576"/>
        <v/>
      </c>
      <c r="MC147" s="567" t="str">
        <f t="shared" si="577"/>
        <v/>
      </c>
      <c r="ME147" s="567" t="str">
        <f t="shared" si="578"/>
        <v/>
      </c>
      <c r="MG147" s="567" t="str">
        <f t="shared" si="579"/>
        <v/>
      </c>
      <c r="MI147" s="567" t="str">
        <f t="shared" si="580"/>
        <v/>
      </c>
      <c r="MK147" s="567" t="str">
        <f t="shared" si="581"/>
        <v/>
      </c>
      <c r="MM147" s="567" t="str">
        <f t="shared" si="582"/>
        <v/>
      </c>
      <c r="MO147" s="567" t="str">
        <f t="shared" si="583"/>
        <v/>
      </c>
      <c r="MQ147" s="567" t="str">
        <f t="shared" si="584"/>
        <v/>
      </c>
      <c r="MS147" s="567" t="str">
        <f t="shared" si="585"/>
        <v/>
      </c>
      <c r="MU147" s="567" t="str">
        <f t="shared" si="586"/>
        <v/>
      </c>
      <c r="MW147" s="567" t="str">
        <f t="shared" si="587"/>
        <v/>
      </c>
      <c r="MY147" s="567" t="str">
        <f t="shared" si="588"/>
        <v/>
      </c>
      <c r="NA147" s="567" t="str">
        <f t="shared" si="589"/>
        <v/>
      </c>
      <c r="NC147" s="567" t="str">
        <f t="shared" si="589"/>
        <v/>
      </c>
      <c r="NE147" s="567" t="str">
        <f t="shared" si="590"/>
        <v/>
      </c>
      <c r="NG147" s="567" t="str">
        <f t="shared" si="591"/>
        <v/>
      </c>
      <c r="NI147" s="567" t="str">
        <f t="shared" si="592"/>
        <v/>
      </c>
      <c r="NK147" s="567" t="str">
        <f t="shared" si="593"/>
        <v/>
      </c>
      <c r="NM147" s="567" t="str">
        <f t="shared" si="594"/>
        <v/>
      </c>
      <c r="NO147" s="567" t="str">
        <f t="shared" si="595"/>
        <v/>
      </c>
      <c r="NQ147" s="567" t="str">
        <f t="shared" si="596"/>
        <v/>
      </c>
      <c r="NS147" s="567" t="str">
        <f t="shared" si="597"/>
        <v/>
      </c>
      <c r="NU147" s="567" t="str">
        <f t="shared" si="598"/>
        <v/>
      </c>
      <c r="NW147" s="567" t="str">
        <f t="shared" si="599"/>
        <v/>
      </c>
      <c r="NY147" s="567" t="str">
        <f t="shared" si="600"/>
        <v/>
      </c>
      <c r="OA147" s="567" t="str">
        <f t="shared" si="601"/>
        <v/>
      </c>
      <c r="OC147" s="567" t="str">
        <f t="shared" si="602"/>
        <v/>
      </c>
      <c r="OE147" s="567" t="str">
        <f t="shared" si="603"/>
        <v/>
      </c>
      <c r="OG147" s="567" t="str">
        <f t="shared" si="604"/>
        <v/>
      </c>
      <c r="OI147" s="567" t="str">
        <f t="shared" si="605"/>
        <v/>
      </c>
      <c r="OK147" s="567" t="str">
        <f t="shared" si="606"/>
        <v/>
      </c>
      <c r="OM147" s="567" t="str">
        <f t="shared" si="607"/>
        <v/>
      </c>
      <c r="OO147" s="567" t="str">
        <f t="shared" si="608"/>
        <v/>
      </c>
      <c r="OQ147" s="567" t="str">
        <f t="shared" si="608"/>
        <v/>
      </c>
      <c r="OS147" s="567" t="str">
        <f t="shared" si="609"/>
        <v/>
      </c>
      <c r="OU147" s="567" t="str">
        <f t="shared" si="610"/>
        <v/>
      </c>
      <c r="OW147" s="567" t="str">
        <f t="shared" si="611"/>
        <v/>
      </c>
      <c r="OY147" s="567" t="str">
        <f t="shared" si="612"/>
        <v/>
      </c>
      <c r="PA147" s="567" t="str">
        <f t="shared" si="613"/>
        <v/>
      </c>
      <c r="PC147" s="567" t="str">
        <f t="shared" si="614"/>
        <v/>
      </c>
      <c r="PE147" s="567" t="str">
        <f t="shared" si="615"/>
        <v/>
      </c>
      <c r="PG147" s="567" t="str">
        <f t="shared" si="616"/>
        <v/>
      </c>
      <c r="PI147" s="567" t="str">
        <f t="shared" si="617"/>
        <v/>
      </c>
      <c r="PK147" s="567" t="str">
        <f t="shared" si="618"/>
        <v/>
      </c>
      <c r="PM147" s="567" t="str">
        <f t="shared" si="619"/>
        <v/>
      </c>
      <c r="PO147" s="567" t="str">
        <f t="shared" si="620"/>
        <v/>
      </c>
      <c r="PQ147" s="567" t="str">
        <f t="shared" si="621"/>
        <v/>
      </c>
      <c r="PS147" s="567" t="str">
        <f t="shared" si="622"/>
        <v/>
      </c>
      <c r="PU147" s="567" t="str">
        <f t="shared" si="623"/>
        <v/>
      </c>
      <c r="PW147" s="567" t="str">
        <f t="shared" si="624"/>
        <v/>
      </c>
      <c r="PY147" s="567" t="str">
        <f t="shared" si="625"/>
        <v/>
      </c>
      <c r="QA147" s="567" t="str">
        <f t="shared" si="626"/>
        <v/>
      </c>
    </row>
    <row r="148" spans="5:443">
      <c r="E148" s="567" t="str">
        <f t="shared" si="418"/>
        <v/>
      </c>
      <c r="G148" s="567" t="str">
        <f t="shared" si="418"/>
        <v/>
      </c>
      <c r="I148" s="567" t="str">
        <f t="shared" si="419"/>
        <v/>
      </c>
      <c r="K148" s="567" t="str">
        <f t="shared" si="420"/>
        <v/>
      </c>
      <c r="M148" s="567" t="str">
        <f t="shared" si="421"/>
        <v/>
      </c>
      <c r="O148" s="567" t="str">
        <f t="shared" si="422"/>
        <v/>
      </c>
      <c r="Q148" s="567" t="str">
        <f t="shared" si="423"/>
        <v/>
      </c>
      <c r="S148" s="567" t="str">
        <f t="shared" si="424"/>
        <v/>
      </c>
      <c r="U148" s="567" t="str">
        <f t="shared" si="425"/>
        <v/>
      </c>
      <c r="W148" s="567" t="str">
        <f t="shared" si="426"/>
        <v/>
      </c>
      <c r="Y148" s="567" t="str">
        <f t="shared" si="427"/>
        <v/>
      </c>
      <c r="AA148" s="567" t="str">
        <f t="shared" si="428"/>
        <v/>
      </c>
      <c r="AC148" s="567" t="str">
        <f t="shared" si="429"/>
        <v/>
      </c>
      <c r="AE148" s="567" t="str">
        <f t="shared" si="430"/>
        <v/>
      </c>
      <c r="AG148" s="567" t="str">
        <f t="shared" si="431"/>
        <v/>
      </c>
      <c r="AI148" s="567" t="str">
        <f t="shared" si="432"/>
        <v/>
      </c>
      <c r="AK148" s="567" t="str">
        <f t="shared" si="433"/>
        <v/>
      </c>
      <c r="AM148" s="567" t="str">
        <f t="shared" si="434"/>
        <v/>
      </c>
      <c r="AO148" s="567" t="str">
        <f t="shared" si="435"/>
        <v/>
      </c>
      <c r="AQ148" s="567" t="str">
        <f t="shared" si="436"/>
        <v/>
      </c>
      <c r="AS148" s="567" t="str">
        <f t="shared" si="437"/>
        <v/>
      </c>
      <c r="AU148" s="567" t="str">
        <f t="shared" si="437"/>
        <v/>
      </c>
      <c r="AW148" s="567" t="str">
        <f t="shared" si="438"/>
        <v/>
      </c>
      <c r="AY148" s="567" t="str">
        <f t="shared" si="439"/>
        <v/>
      </c>
      <c r="BA148" s="567" t="str">
        <f t="shared" si="440"/>
        <v/>
      </c>
      <c r="BC148" s="567" t="str">
        <f t="shared" si="441"/>
        <v/>
      </c>
      <c r="BE148" s="567" t="str">
        <f t="shared" si="442"/>
        <v/>
      </c>
      <c r="BG148" s="567" t="str">
        <f t="shared" si="443"/>
        <v/>
      </c>
      <c r="BI148" s="567" t="str">
        <f t="shared" si="444"/>
        <v/>
      </c>
      <c r="BK148" s="567" t="str">
        <f t="shared" si="445"/>
        <v/>
      </c>
      <c r="BM148" s="567" t="str">
        <f t="shared" si="446"/>
        <v/>
      </c>
      <c r="BO148" s="567" t="str">
        <f t="shared" si="447"/>
        <v/>
      </c>
      <c r="BQ148" s="567" t="str">
        <f t="shared" si="448"/>
        <v/>
      </c>
      <c r="BS148" s="567" t="str">
        <f t="shared" si="449"/>
        <v/>
      </c>
      <c r="BU148" s="567" t="str">
        <f t="shared" si="450"/>
        <v/>
      </c>
      <c r="BW148" s="567" t="str">
        <f t="shared" si="451"/>
        <v/>
      </c>
      <c r="BY148" s="567" t="str">
        <f t="shared" si="452"/>
        <v/>
      </c>
      <c r="CA148" s="567" t="str">
        <f t="shared" si="453"/>
        <v/>
      </c>
      <c r="CC148" s="567" t="str">
        <f t="shared" si="454"/>
        <v/>
      </c>
      <c r="CE148" s="567" t="str">
        <f t="shared" si="455"/>
        <v/>
      </c>
      <c r="CG148" s="567" t="str">
        <f t="shared" si="456"/>
        <v/>
      </c>
      <c r="CI148" s="567" t="str">
        <f t="shared" si="456"/>
        <v/>
      </c>
      <c r="CK148" s="567" t="str">
        <f t="shared" si="457"/>
        <v/>
      </c>
      <c r="CM148" s="567" t="str">
        <f t="shared" si="458"/>
        <v/>
      </c>
      <c r="CO148" s="567" t="str">
        <f t="shared" si="459"/>
        <v/>
      </c>
      <c r="CQ148" s="567" t="str">
        <f t="shared" si="460"/>
        <v/>
      </c>
      <c r="CS148" s="567" t="str">
        <f t="shared" si="461"/>
        <v/>
      </c>
      <c r="CU148" s="567" t="str">
        <f t="shared" si="462"/>
        <v/>
      </c>
      <c r="CW148" s="567" t="str">
        <f t="shared" si="463"/>
        <v/>
      </c>
      <c r="CY148" s="567" t="str">
        <f t="shared" si="464"/>
        <v/>
      </c>
      <c r="DA148" s="567" t="str">
        <f t="shared" si="465"/>
        <v/>
      </c>
      <c r="DC148" s="567" t="str">
        <f t="shared" si="466"/>
        <v/>
      </c>
      <c r="DE148" s="567" t="str">
        <f t="shared" si="467"/>
        <v/>
      </c>
      <c r="DG148" s="567" t="str">
        <f t="shared" si="468"/>
        <v/>
      </c>
      <c r="DI148" s="567" t="str">
        <f t="shared" si="469"/>
        <v/>
      </c>
      <c r="DK148" s="567" t="str">
        <f t="shared" si="470"/>
        <v/>
      </c>
      <c r="DM148" s="567" t="str">
        <f t="shared" si="471"/>
        <v/>
      </c>
      <c r="DO148" s="567" t="str">
        <f t="shared" si="472"/>
        <v/>
      </c>
      <c r="DQ148" s="567" t="str">
        <f t="shared" si="473"/>
        <v/>
      </c>
      <c r="DS148" s="567" t="str">
        <f t="shared" si="474"/>
        <v/>
      </c>
      <c r="DU148" s="567" t="str">
        <f t="shared" si="475"/>
        <v/>
      </c>
      <c r="DW148" s="567" t="str">
        <f t="shared" si="475"/>
        <v/>
      </c>
      <c r="DY148" s="567" t="str">
        <f t="shared" si="476"/>
        <v/>
      </c>
      <c r="EA148" s="567" t="str">
        <f t="shared" si="477"/>
        <v/>
      </c>
      <c r="EC148" s="567" t="str">
        <f t="shared" si="478"/>
        <v/>
      </c>
      <c r="EE148" s="567" t="str">
        <f t="shared" si="479"/>
        <v/>
      </c>
      <c r="EG148" s="567" t="str">
        <f t="shared" si="480"/>
        <v/>
      </c>
      <c r="EI148" s="567" t="str">
        <f t="shared" si="481"/>
        <v/>
      </c>
      <c r="EK148" s="567" t="str">
        <f t="shared" si="482"/>
        <v/>
      </c>
      <c r="EM148" s="567" t="str">
        <f t="shared" si="483"/>
        <v/>
      </c>
      <c r="EO148" s="567" t="str">
        <f t="shared" si="484"/>
        <v/>
      </c>
      <c r="EQ148" s="567" t="str">
        <f t="shared" si="485"/>
        <v/>
      </c>
      <c r="ES148" s="567" t="str">
        <f t="shared" si="486"/>
        <v/>
      </c>
      <c r="EU148" s="567" t="str">
        <f t="shared" si="487"/>
        <v/>
      </c>
      <c r="EW148" s="567" t="str">
        <f t="shared" si="488"/>
        <v/>
      </c>
      <c r="EY148" s="567" t="str">
        <f t="shared" si="489"/>
        <v/>
      </c>
      <c r="FA148" s="567" t="str">
        <f t="shared" si="490"/>
        <v/>
      </c>
      <c r="FC148" s="567" t="str">
        <f t="shared" si="491"/>
        <v/>
      </c>
      <c r="FE148" s="567" t="str">
        <f t="shared" si="492"/>
        <v/>
      </c>
      <c r="FG148" s="567" t="str">
        <f t="shared" si="493"/>
        <v/>
      </c>
      <c r="FI148" s="567" t="str">
        <f t="shared" si="494"/>
        <v/>
      </c>
      <c r="FK148" s="567" t="str">
        <f t="shared" si="494"/>
        <v/>
      </c>
      <c r="FM148" s="567" t="str">
        <f t="shared" si="495"/>
        <v/>
      </c>
      <c r="FO148" s="567" t="str">
        <f t="shared" si="496"/>
        <v/>
      </c>
      <c r="FQ148" s="567" t="str">
        <f t="shared" si="497"/>
        <v/>
      </c>
      <c r="FS148" s="567" t="str">
        <f t="shared" si="498"/>
        <v/>
      </c>
      <c r="FU148" s="567" t="str">
        <f t="shared" si="499"/>
        <v/>
      </c>
      <c r="FW148" s="567" t="str">
        <f t="shared" si="500"/>
        <v/>
      </c>
      <c r="FY148" s="567" t="str">
        <f t="shared" si="501"/>
        <v/>
      </c>
      <c r="GA148" s="567" t="str">
        <f t="shared" si="502"/>
        <v/>
      </c>
      <c r="GC148" s="567" t="str">
        <f t="shared" si="503"/>
        <v/>
      </c>
      <c r="GE148" s="567" t="str">
        <f t="shared" si="504"/>
        <v/>
      </c>
      <c r="GG148" s="567" t="str">
        <f t="shared" si="505"/>
        <v/>
      </c>
      <c r="GI148" s="567" t="str">
        <f t="shared" si="506"/>
        <v/>
      </c>
      <c r="GK148" s="567" t="str">
        <f t="shared" si="507"/>
        <v/>
      </c>
      <c r="GM148" s="567" t="str">
        <f t="shared" si="508"/>
        <v/>
      </c>
      <c r="GO148" s="567" t="str">
        <f t="shared" si="509"/>
        <v/>
      </c>
      <c r="GQ148" s="567" t="str">
        <f t="shared" si="510"/>
        <v/>
      </c>
      <c r="GS148" s="567" t="str">
        <f t="shared" si="511"/>
        <v/>
      </c>
      <c r="GU148" s="567" t="str">
        <f t="shared" si="512"/>
        <v/>
      </c>
      <c r="GW148" s="567" t="str">
        <f t="shared" si="513"/>
        <v/>
      </c>
      <c r="GY148" s="567" t="str">
        <f t="shared" si="513"/>
        <v/>
      </c>
      <c r="HA148" s="567" t="str">
        <f t="shared" si="514"/>
        <v/>
      </c>
      <c r="HC148" s="567" t="str">
        <f t="shared" si="515"/>
        <v/>
      </c>
      <c r="HE148" s="567" t="str">
        <f t="shared" si="516"/>
        <v/>
      </c>
      <c r="HG148" s="567" t="str">
        <f t="shared" si="517"/>
        <v/>
      </c>
      <c r="HI148" s="567" t="str">
        <f t="shared" si="518"/>
        <v/>
      </c>
      <c r="HK148" s="567" t="str">
        <f t="shared" si="519"/>
        <v/>
      </c>
      <c r="HM148" s="567" t="str">
        <f t="shared" si="520"/>
        <v/>
      </c>
      <c r="HO148" s="567" t="str">
        <f t="shared" si="521"/>
        <v/>
      </c>
      <c r="HQ148" s="567" t="str">
        <f t="shared" si="522"/>
        <v/>
      </c>
      <c r="HS148" s="567" t="str">
        <f t="shared" si="523"/>
        <v/>
      </c>
      <c r="HU148" s="567" t="str">
        <f t="shared" si="524"/>
        <v/>
      </c>
      <c r="HW148" s="567" t="str">
        <f t="shared" si="525"/>
        <v/>
      </c>
      <c r="HY148" s="567" t="str">
        <f t="shared" si="526"/>
        <v/>
      </c>
      <c r="IA148" s="567" t="str">
        <f t="shared" si="527"/>
        <v/>
      </c>
      <c r="IC148" s="567" t="str">
        <f t="shared" si="528"/>
        <v/>
      </c>
      <c r="IE148" s="567" t="str">
        <f t="shared" si="529"/>
        <v/>
      </c>
      <c r="IG148" s="567" t="str">
        <f t="shared" si="530"/>
        <v/>
      </c>
      <c r="II148" s="567" t="str">
        <f t="shared" si="531"/>
        <v/>
      </c>
      <c r="IK148" s="567" t="str">
        <f t="shared" si="532"/>
        <v/>
      </c>
      <c r="IM148" s="567" t="str">
        <f t="shared" si="532"/>
        <v/>
      </c>
      <c r="IO148" s="567" t="str">
        <f t="shared" si="533"/>
        <v/>
      </c>
      <c r="IQ148" s="567" t="str">
        <f t="shared" si="534"/>
        <v/>
      </c>
      <c r="IS148" s="567" t="str">
        <f t="shared" si="535"/>
        <v/>
      </c>
      <c r="IU148" s="567" t="str">
        <f t="shared" si="536"/>
        <v/>
      </c>
      <c r="IW148" s="567" t="str">
        <f t="shared" si="537"/>
        <v/>
      </c>
      <c r="IY148" s="567" t="str">
        <f t="shared" si="538"/>
        <v/>
      </c>
      <c r="JA148" s="567" t="str">
        <f t="shared" si="539"/>
        <v/>
      </c>
      <c r="JC148" s="567" t="str">
        <f t="shared" si="540"/>
        <v/>
      </c>
      <c r="JE148" s="567" t="str">
        <f t="shared" si="541"/>
        <v/>
      </c>
      <c r="JG148" s="567" t="str">
        <f t="shared" si="542"/>
        <v/>
      </c>
      <c r="JI148" s="567" t="str">
        <f t="shared" si="543"/>
        <v/>
      </c>
      <c r="JK148" s="567" t="str">
        <f t="shared" si="544"/>
        <v/>
      </c>
      <c r="JM148" s="567" t="str">
        <f t="shared" si="545"/>
        <v/>
      </c>
      <c r="JO148" s="567" t="str">
        <f t="shared" si="546"/>
        <v/>
      </c>
      <c r="JQ148" s="567" t="str">
        <f t="shared" si="547"/>
        <v/>
      </c>
      <c r="JS148" s="567" t="str">
        <f t="shared" si="548"/>
        <v/>
      </c>
      <c r="JU148" s="567" t="str">
        <f t="shared" si="549"/>
        <v/>
      </c>
      <c r="JW148" s="567" t="str">
        <f t="shared" si="550"/>
        <v/>
      </c>
      <c r="JY148" s="567" t="str">
        <f t="shared" si="551"/>
        <v/>
      </c>
      <c r="KA148" s="567" t="str">
        <f t="shared" si="551"/>
        <v/>
      </c>
      <c r="KC148" s="567" t="str">
        <f t="shared" si="552"/>
        <v/>
      </c>
      <c r="KE148" s="567" t="str">
        <f t="shared" si="553"/>
        <v/>
      </c>
      <c r="KG148" s="567" t="str">
        <f t="shared" si="554"/>
        <v/>
      </c>
      <c r="KI148" s="567" t="str">
        <f t="shared" si="555"/>
        <v/>
      </c>
      <c r="KK148" s="567" t="str">
        <f t="shared" si="556"/>
        <v/>
      </c>
      <c r="KM148" s="567" t="str">
        <f t="shared" si="557"/>
        <v/>
      </c>
      <c r="KO148" s="567" t="str">
        <f t="shared" si="558"/>
        <v/>
      </c>
      <c r="KQ148" s="567" t="str">
        <f t="shared" si="559"/>
        <v/>
      </c>
      <c r="KS148" s="567" t="str">
        <f t="shared" si="560"/>
        <v/>
      </c>
      <c r="KU148" s="567" t="str">
        <f t="shared" si="561"/>
        <v/>
      </c>
      <c r="KW148" s="567" t="str">
        <f t="shared" si="562"/>
        <v/>
      </c>
      <c r="KY148" s="567" t="str">
        <f t="shared" si="563"/>
        <v/>
      </c>
      <c r="LA148" s="567" t="str">
        <f t="shared" si="564"/>
        <v/>
      </c>
      <c r="LC148" s="567" t="str">
        <f t="shared" si="565"/>
        <v/>
      </c>
      <c r="LE148" s="567" t="str">
        <f t="shared" si="566"/>
        <v/>
      </c>
      <c r="LG148" s="567" t="str">
        <f t="shared" si="567"/>
        <v/>
      </c>
      <c r="LI148" s="567" t="str">
        <f t="shared" si="568"/>
        <v/>
      </c>
      <c r="LK148" s="567" t="str">
        <f t="shared" si="569"/>
        <v/>
      </c>
      <c r="LM148" s="567" t="str">
        <f t="shared" si="570"/>
        <v/>
      </c>
      <c r="LO148" s="567" t="str">
        <f t="shared" si="570"/>
        <v/>
      </c>
      <c r="LQ148" s="567" t="str">
        <f t="shared" si="571"/>
        <v/>
      </c>
      <c r="LS148" s="567" t="str">
        <f t="shared" si="572"/>
        <v/>
      </c>
      <c r="LU148" s="567" t="str">
        <f t="shared" si="573"/>
        <v/>
      </c>
      <c r="LW148" s="567" t="str">
        <f t="shared" si="574"/>
        <v/>
      </c>
      <c r="LY148" s="567" t="str">
        <f t="shared" si="575"/>
        <v/>
      </c>
      <c r="MA148" s="567" t="str">
        <f t="shared" si="576"/>
        <v/>
      </c>
      <c r="MC148" s="567" t="str">
        <f t="shared" si="577"/>
        <v/>
      </c>
      <c r="ME148" s="567" t="str">
        <f t="shared" si="578"/>
        <v/>
      </c>
      <c r="MG148" s="567" t="str">
        <f t="shared" si="579"/>
        <v/>
      </c>
      <c r="MI148" s="567" t="str">
        <f t="shared" si="580"/>
        <v/>
      </c>
      <c r="MK148" s="567" t="str">
        <f t="shared" si="581"/>
        <v/>
      </c>
      <c r="MM148" s="567" t="str">
        <f t="shared" si="582"/>
        <v/>
      </c>
      <c r="MO148" s="567" t="str">
        <f t="shared" si="583"/>
        <v/>
      </c>
      <c r="MQ148" s="567" t="str">
        <f t="shared" si="584"/>
        <v/>
      </c>
      <c r="MS148" s="567" t="str">
        <f t="shared" si="585"/>
        <v/>
      </c>
      <c r="MU148" s="567" t="str">
        <f t="shared" si="586"/>
        <v/>
      </c>
      <c r="MW148" s="567" t="str">
        <f t="shared" si="587"/>
        <v/>
      </c>
      <c r="MY148" s="567" t="str">
        <f t="shared" si="588"/>
        <v/>
      </c>
      <c r="NA148" s="567" t="str">
        <f t="shared" si="589"/>
        <v/>
      </c>
      <c r="NC148" s="567" t="str">
        <f t="shared" si="589"/>
        <v/>
      </c>
      <c r="NE148" s="567" t="str">
        <f t="shared" si="590"/>
        <v/>
      </c>
      <c r="NG148" s="567" t="str">
        <f t="shared" si="591"/>
        <v/>
      </c>
      <c r="NI148" s="567" t="str">
        <f t="shared" si="592"/>
        <v/>
      </c>
      <c r="NK148" s="567" t="str">
        <f t="shared" si="593"/>
        <v/>
      </c>
      <c r="NM148" s="567" t="str">
        <f t="shared" si="594"/>
        <v/>
      </c>
      <c r="NO148" s="567" t="str">
        <f t="shared" si="595"/>
        <v/>
      </c>
      <c r="NQ148" s="567" t="str">
        <f t="shared" si="596"/>
        <v/>
      </c>
      <c r="NS148" s="567" t="str">
        <f t="shared" si="597"/>
        <v/>
      </c>
      <c r="NU148" s="567" t="str">
        <f t="shared" si="598"/>
        <v/>
      </c>
      <c r="NW148" s="567" t="str">
        <f t="shared" si="599"/>
        <v/>
      </c>
      <c r="NY148" s="567" t="str">
        <f t="shared" si="600"/>
        <v/>
      </c>
      <c r="OA148" s="567" t="str">
        <f t="shared" si="601"/>
        <v/>
      </c>
      <c r="OC148" s="567" t="str">
        <f t="shared" si="602"/>
        <v/>
      </c>
      <c r="OE148" s="567" t="str">
        <f t="shared" si="603"/>
        <v/>
      </c>
      <c r="OG148" s="567" t="str">
        <f t="shared" si="604"/>
        <v/>
      </c>
      <c r="OI148" s="567" t="str">
        <f t="shared" si="605"/>
        <v/>
      </c>
      <c r="OK148" s="567" t="str">
        <f t="shared" si="606"/>
        <v/>
      </c>
      <c r="OM148" s="567" t="str">
        <f t="shared" si="607"/>
        <v/>
      </c>
      <c r="OO148" s="567" t="str">
        <f t="shared" si="608"/>
        <v/>
      </c>
      <c r="OQ148" s="567" t="str">
        <f t="shared" si="608"/>
        <v/>
      </c>
      <c r="OS148" s="567" t="str">
        <f t="shared" si="609"/>
        <v/>
      </c>
      <c r="OU148" s="567" t="str">
        <f t="shared" si="610"/>
        <v/>
      </c>
      <c r="OW148" s="567" t="str">
        <f t="shared" si="611"/>
        <v/>
      </c>
      <c r="OY148" s="567" t="str">
        <f t="shared" si="612"/>
        <v/>
      </c>
      <c r="PA148" s="567" t="str">
        <f t="shared" si="613"/>
        <v/>
      </c>
      <c r="PC148" s="567" t="str">
        <f t="shared" si="614"/>
        <v/>
      </c>
      <c r="PE148" s="567" t="str">
        <f t="shared" si="615"/>
        <v/>
      </c>
      <c r="PG148" s="567" t="str">
        <f t="shared" si="616"/>
        <v/>
      </c>
      <c r="PI148" s="567" t="str">
        <f t="shared" si="617"/>
        <v/>
      </c>
      <c r="PK148" s="567" t="str">
        <f t="shared" si="618"/>
        <v/>
      </c>
      <c r="PM148" s="567" t="str">
        <f t="shared" si="619"/>
        <v/>
      </c>
      <c r="PO148" s="567" t="str">
        <f t="shared" si="620"/>
        <v/>
      </c>
      <c r="PQ148" s="567" t="str">
        <f t="shared" si="621"/>
        <v/>
      </c>
      <c r="PS148" s="567" t="str">
        <f t="shared" si="622"/>
        <v/>
      </c>
      <c r="PU148" s="567" t="str">
        <f t="shared" si="623"/>
        <v/>
      </c>
      <c r="PW148" s="567" t="str">
        <f t="shared" si="624"/>
        <v/>
      </c>
      <c r="PY148" s="567" t="str">
        <f t="shared" si="625"/>
        <v/>
      </c>
      <c r="QA148" s="567" t="str">
        <f t="shared" si="626"/>
        <v/>
      </c>
    </row>
    <row r="149" spans="5:443">
      <c r="E149" s="567" t="str">
        <f t="shared" si="418"/>
        <v/>
      </c>
      <c r="G149" s="567" t="str">
        <f t="shared" si="418"/>
        <v/>
      </c>
      <c r="I149" s="567" t="str">
        <f t="shared" si="419"/>
        <v/>
      </c>
      <c r="K149" s="567" t="str">
        <f t="shared" si="420"/>
        <v/>
      </c>
      <c r="M149" s="567" t="str">
        <f t="shared" si="421"/>
        <v/>
      </c>
      <c r="O149" s="567" t="str">
        <f t="shared" si="422"/>
        <v/>
      </c>
      <c r="Q149" s="567" t="str">
        <f t="shared" si="423"/>
        <v/>
      </c>
      <c r="S149" s="567" t="str">
        <f t="shared" si="424"/>
        <v/>
      </c>
      <c r="U149" s="567" t="str">
        <f t="shared" si="425"/>
        <v/>
      </c>
      <c r="W149" s="567" t="str">
        <f t="shared" si="426"/>
        <v/>
      </c>
      <c r="Y149" s="567" t="str">
        <f t="shared" si="427"/>
        <v/>
      </c>
      <c r="AA149" s="567" t="str">
        <f t="shared" si="428"/>
        <v/>
      </c>
      <c r="AC149" s="567" t="str">
        <f t="shared" si="429"/>
        <v/>
      </c>
      <c r="AE149" s="567" t="str">
        <f t="shared" si="430"/>
        <v/>
      </c>
      <c r="AG149" s="567" t="str">
        <f t="shared" si="431"/>
        <v/>
      </c>
      <c r="AI149" s="567" t="str">
        <f t="shared" si="432"/>
        <v/>
      </c>
      <c r="AK149" s="567" t="str">
        <f t="shared" si="433"/>
        <v/>
      </c>
      <c r="AM149" s="567" t="str">
        <f t="shared" si="434"/>
        <v/>
      </c>
      <c r="AO149" s="567" t="str">
        <f t="shared" si="435"/>
        <v/>
      </c>
      <c r="AQ149" s="567" t="str">
        <f t="shared" si="436"/>
        <v/>
      </c>
      <c r="AS149" s="567" t="str">
        <f t="shared" si="437"/>
        <v/>
      </c>
      <c r="AU149" s="567" t="str">
        <f t="shared" si="437"/>
        <v/>
      </c>
      <c r="AW149" s="567" t="str">
        <f t="shared" si="438"/>
        <v/>
      </c>
      <c r="AY149" s="567" t="str">
        <f t="shared" si="439"/>
        <v/>
      </c>
      <c r="BA149" s="567" t="str">
        <f t="shared" si="440"/>
        <v/>
      </c>
      <c r="BC149" s="567" t="str">
        <f t="shared" si="441"/>
        <v/>
      </c>
      <c r="BE149" s="567" t="str">
        <f t="shared" si="442"/>
        <v/>
      </c>
      <c r="BG149" s="567" t="str">
        <f t="shared" si="443"/>
        <v/>
      </c>
      <c r="BI149" s="567" t="str">
        <f t="shared" si="444"/>
        <v/>
      </c>
      <c r="BK149" s="567" t="str">
        <f t="shared" si="445"/>
        <v/>
      </c>
      <c r="BM149" s="567" t="str">
        <f t="shared" si="446"/>
        <v/>
      </c>
      <c r="BO149" s="567" t="str">
        <f t="shared" si="447"/>
        <v/>
      </c>
      <c r="BQ149" s="567" t="str">
        <f t="shared" si="448"/>
        <v/>
      </c>
      <c r="BS149" s="567" t="str">
        <f t="shared" si="449"/>
        <v/>
      </c>
      <c r="BU149" s="567" t="str">
        <f t="shared" si="450"/>
        <v/>
      </c>
      <c r="BW149" s="567" t="str">
        <f t="shared" si="451"/>
        <v/>
      </c>
      <c r="BY149" s="567" t="str">
        <f t="shared" si="452"/>
        <v/>
      </c>
      <c r="CA149" s="567" t="str">
        <f t="shared" si="453"/>
        <v/>
      </c>
      <c r="CC149" s="567" t="str">
        <f t="shared" si="454"/>
        <v/>
      </c>
      <c r="CE149" s="567" t="str">
        <f t="shared" si="455"/>
        <v/>
      </c>
      <c r="CG149" s="567" t="str">
        <f t="shared" si="456"/>
        <v/>
      </c>
      <c r="CI149" s="567" t="str">
        <f t="shared" si="456"/>
        <v/>
      </c>
      <c r="CK149" s="567" t="str">
        <f t="shared" si="457"/>
        <v/>
      </c>
      <c r="CM149" s="567" t="str">
        <f t="shared" si="458"/>
        <v/>
      </c>
      <c r="CO149" s="567" t="str">
        <f t="shared" si="459"/>
        <v/>
      </c>
      <c r="CQ149" s="567" t="str">
        <f t="shared" si="460"/>
        <v/>
      </c>
      <c r="CS149" s="567" t="str">
        <f t="shared" si="461"/>
        <v/>
      </c>
      <c r="CU149" s="567" t="str">
        <f t="shared" si="462"/>
        <v/>
      </c>
      <c r="CW149" s="567" t="str">
        <f t="shared" si="463"/>
        <v/>
      </c>
      <c r="CY149" s="567" t="str">
        <f t="shared" si="464"/>
        <v/>
      </c>
      <c r="DA149" s="567" t="str">
        <f t="shared" si="465"/>
        <v/>
      </c>
      <c r="DC149" s="567" t="str">
        <f t="shared" si="466"/>
        <v/>
      </c>
      <c r="DE149" s="567" t="str">
        <f t="shared" si="467"/>
        <v/>
      </c>
      <c r="DG149" s="567" t="str">
        <f t="shared" si="468"/>
        <v/>
      </c>
      <c r="DI149" s="567" t="str">
        <f t="shared" si="469"/>
        <v/>
      </c>
      <c r="DK149" s="567" t="str">
        <f t="shared" si="470"/>
        <v/>
      </c>
      <c r="DM149" s="567" t="str">
        <f t="shared" si="471"/>
        <v/>
      </c>
      <c r="DO149" s="567" t="str">
        <f t="shared" si="472"/>
        <v/>
      </c>
      <c r="DQ149" s="567" t="str">
        <f t="shared" si="473"/>
        <v/>
      </c>
      <c r="DS149" s="567" t="str">
        <f t="shared" si="474"/>
        <v/>
      </c>
      <c r="DU149" s="567" t="str">
        <f t="shared" si="475"/>
        <v/>
      </c>
      <c r="DW149" s="567" t="str">
        <f t="shared" si="475"/>
        <v/>
      </c>
      <c r="DY149" s="567" t="str">
        <f t="shared" si="476"/>
        <v/>
      </c>
      <c r="EA149" s="567" t="str">
        <f t="shared" si="477"/>
        <v/>
      </c>
      <c r="EC149" s="567" t="str">
        <f t="shared" si="478"/>
        <v/>
      </c>
      <c r="EE149" s="567" t="str">
        <f t="shared" si="479"/>
        <v/>
      </c>
      <c r="EG149" s="567" t="str">
        <f t="shared" si="480"/>
        <v/>
      </c>
      <c r="EI149" s="567" t="str">
        <f t="shared" si="481"/>
        <v/>
      </c>
      <c r="EK149" s="567" t="str">
        <f t="shared" si="482"/>
        <v/>
      </c>
      <c r="EM149" s="567" t="str">
        <f t="shared" si="483"/>
        <v/>
      </c>
      <c r="EO149" s="567" t="str">
        <f t="shared" si="484"/>
        <v/>
      </c>
      <c r="EQ149" s="567" t="str">
        <f t="shared" si="485"/>
        <v/>
      </c>
      <c r="ES149" s="567" t="str">
        <f t="shared" si="486"/>
        <v/>
      </c>
      <c r="EU149" s="567" t="str">
        <f t="shared" si="487"/>
        <v/>
      </c>
      <c r="EW149" s="567" t="str">
        <f t="shared" si="488"/>
        <v/>
      </c>
      <c r="EY149" s="567" t="str">
        <f t="shared" si="489"/>
        <v/>
      </c>
      <c r="FA149" s="567" t="str">
        <f t="shared" si="490"/>
        <v/>
      </c>
      <c r="FC149" s="567" t="str">
        <f t="shared" si="491"/>
        <v/>
      </c>
      <c r="FE149" s="567" t="str">
        <f t="shared" si="492"/>
        <v/>
      </c>
      <c r="FG149" s="567" t="str">
        <f t="shared" si="493"/>
        <v/>
      </c>
      <c r="FI149" s="567" t="str">
        <f t="shared" si="494"/>
        <v/>
      </c>
      <c r="FK149" s="567" t="str">
        <f t="shared" si="494"/>
        <v/>
      </c>
      <c r="FM149" s="567" t="str">
        <f t="shared" si="495"/>
        <v/>
      </c>
      <c r="FO149" s="567" t="str">
        <f t="shared" si="496"/>
        <v/>
      </c>
      <c r="FQ149" s="567" t="str">
        <f t="shared" si="497"/>
        <v/>
      </c>
      <c r="FS149" s="567" t="str">
        <f t="shared" si="498"/>
        <v/>
      </c>
      <c r="FU149" s="567" t="str">
        <f t="shared" si="499"/>
        <v/>
      </c>
      <c r="FW149" s="567" t="str">
        <f t="shared" si="500"/>
        <v/>
      </c>
      <c r="FY149" s="567" t="str">
        <f t="shared" si="501"/>
        <v/>
      </c>
      <c r="GA149" s="567" t="str">
        <f t="shared" si="502"/>
        <v/>
      </c>
      <c r="GC149" s="567" t="str">
        <f t="shared" si="503"/>
        <v/>
      </c>
      <c r="GE149" s="567" t="str">
        <f t="shared" si="504"/>
        <v/>
      </c>
      <c r="GG149" s="567" t="str">
        <f t="shared" si="505"/>
        <v/>
      </c>
      <c r="GI149" s="567" t="str">
        <f t="shared" si="506"/>
        <v/>
      </c>
      <c r="GK149" s="567" t="str">
        <f t="shared" si="507"/>
        <v/>
      </c>
      <c r="GM149" s="567" t="str">
        <f t="shared" si="508"/>
        <v/>
      </c>
      <c r="GO149" s="567" t="str">
        <f t="shared" si="509"/>
        <v/>
      </c>
      <c r="GQ149" s="567" t="str">
        <f t="shared" si="510"/>
        <v/>
      </c>
      <c r="GS149" s="567" t="str">
        <f t="shared" si="511"/>
        <v/>
      </c>
      <c r="GU149" s="567" t="str">
        <f t="shared" si="512"/>
        <v/>
      </c>
      <c r="GW149" s="567" t="str">
        <f t="shared" si="513"/>
        <v/>
      </c>
      <c r="GY149" s="567" t="str">
        <f t="shared" si="513"/>
        <v/>
      </c>
      <c r="HA149" s="567" t="str">
        <f t="shared" si="514"/>
        <v/>
      </c>
      <c r="HC149" s="567" t="str">
        <f t="shared" si="515"/>
        <v/>
      </c>
      <c r="HE149" s="567" t="str">
        <f t="shared" si="516"/>
        <v/>
      </c>
      <c r="HG149" s="567" t="str">
        <f t="shared" si="517"/>
        <v/>
      </c>
      <c r="HI149" s="567" t="str">
        <f t="shared" si="518"/>
        <v/>
      </c>
      <c r="HK149" s="567" t="str">
        <f t="shared" si="519"/>
        <v/>
      </c>
      <c r="HM149" s="567" t="str">
        <f t="shared" si="520"/>
        <v/>
      </c>
      <c r="HO149" s="567" t="str">
        <f t="shared" si="521"/>
        <v/>
      </c>
      <c r="HQ149" s="567" t="str">
        <f t="shared" si="522"/>
        <v/>
      </c>
      <c r="HS149" s="567" t="str">
        <f t="shared" si="523"/>
        <v/>
      </c>
      <c r="HU149" s="567" t="str">
        <f t="shared" si="524"/>
        <v/>
      </c>
      <c r="HW149" s="567" t="str">
        <f t="shared" si="525"/>
        <v/>
      </c>
      <c r="HY149" s="567" t="str">
        <f t="shared" si="526"/>
        <v/>
      </c>
      <c r="IA149" s="567" t="str">
        <f t="shared" si="527"/>
        <v/>
      </c>
      <c r="IC149" s="567" t="str">
        <f t="shared" si="528"/>
        <v/>
      </c>
      <c r="IE149" s="567" t="str">
        <f t="shared" si="529"/>
        <v/>
      </c>
      <c r="IG149" s="567" t="str">
        <f t="shared" si="530"/>
        <v/>
      </c>
      <c r="II149" s="567" t="str">
        <f t="shared" si="531"/>
        <v/>
      </c>
      <c r="IK149" s="567" t="str">
        <f t="shared" si="532"/>
        <v/>
      </c>
      <c r="IM149" s="567" t="str">
        <f t="shared" si="532"/>
        <v/>
      </c>
      <c r="IO149" s="567" t="str">
        <f t="shared" si="533"/>
        <v/>
      </c>
      <c r="IQ149" s="567" t="str">
        <f t="shared" si="534"/>
        <v/>
      </c>
      <c r="IS149" s="567" t="str">
        <f t="shared" si="535"/>
        <v/>
      </c>
      <c r="IU149" s="567" t="str">
        <f t="shared" si="536"/>
        <v/>
      </c>
      <c r="IW149" s="567" t="str">
        <f t="shared" si="537"/>
        <v/>
      </c>
      <c r="IY149" s="567" t="str">
        <f t="shared" si="538"/>
        <v/>
      </c>
      <c r="JA149" s="567" t="str">
        <f t="shared" si="539"/>
        <v/>
      </c>
      <c r="JC149" s="567" t="str">
        <f t="shared" si="540"/>
        <v/>
      </c>
      <c r="JE149" s="567" t="str">
        <f t="shared" si="541"/>
        <v/>
      </c>
      <c r="JG149" s="567" t="str">
        <f t="shared" si="542"/>
        <v/>
      </c>
      <c r="JI149" s="567" t="str">
        <f t="shared" si="543"/>
        <v/>
      </c>
      <c r="JK149" s="567" t="str">
        <f t="shared" si="544"/>
        <v/>
      </c>
      <c r="JM149" s="567" t="str">
        <f t="shared" si="545"/>
        <v/>
      </c>
      <c r="JO149" s="567" t="str">
        <f t="shared" si="546"/>
        <v/>
      </c>
      <c r="JQ149" s="567" t="str">
        <f t="shared" si="547"/>
        <v/>
      </c>
      <c r="JS149" s="567" t="str">
        <f t="shared" si="548"/>
        <v/>
      </c>
      <c r="JU149" s="567" t="str">
        <f t="shared" si="549"/>
        <v/>
      </c>
      <c r="JW149" s="567" t="str">
        <f t="shared" si="550"/>
        <v/>
      </c>
      <c r="JY149" s="567" t="str">
        <f t="shared" si="551"/>
        <v/>
      </c>
      <c r="KA149" s="567" t="str">
        <f t="shared" si="551"/>
        <v/>
      </c>
      <c r="KC149" s="567" t="str">
        <f t="shared" si="552"/>
        <v/>
      </c>
      <c r="KE149" s="567" t="str">
        <f t="shared" si="553"/>
        <v/>
      </c>
      <c r="KG149" s="567" t="str">
        <f t="shared" si="554"/>
        <v/>
      </c>
      <c r="KI149" s="567" t="str">
        <f t="shared" si="555"/>
        <v/>
      </c>
      <c r="KK149" s="567" t="str">
        <f t="shared" si="556"/>
        <v/>
      </c>
      <c r="KM149" s="567" t="str">
        <f t="shared" si="557"/>
        <v/>
      </c>
      <c r="KO149" s="567" t="str">
        <f t="shared" si="558"/>
        <v/>
      </c>
      <c r="KQ149" s="567" t="str">
        <f t="shared" si="559"/>
        <v/>
      </c>
      <c r="KS149" s="567" t="str">
        <f t="shared" si="560"/>
        <v/>
      </c>
      <c r="KU149" s="567" t="str">
        <f t="shared" si="561"/>
        <v/>
      </c>
      <c r="KW149" s="567" t="str">
        <f t="shared" si="562"/>
        <v/>
      </c>
      <c r="KY149" s="567" t="str">
        <f t="shared" si="563"/>
        <v/>
      </c>
      <c r="LA149" s="567" t="str">
        <f t="shared" si="564"/>
        <v/>
      </c>
      <c r="LC149" s="567" t="str">
        <f t="shared" si="565"/>
        <v/>
      </c>
      <c r="LE149" s="567" t="str">
        <f t="shared" si="566"/>
        <v/>
      </c>
      <c r="LG149" s="567" t="str">
        <f t="shared" si="567"/>
        <v/>
      </c>
      <c r="LI149" s="567" t="str">
        <f t="shared" si="568"/>
        <v/>
      </c>
      <c r="LK149" s="567" t="str">
        <f t="shared" si="569"/>
        <v/>
      </c>
      <c r="LM149" s="567" t="str">
        <f t="shared" si="570"/>
        <v/>
      </c>
      <c r="LO149" s="567" t="str">
        <f t="shared" si="570"/>
        <v/>
      </c>
      <c r="LQ149" s="567" t="str">
        <f t="shared" si="571"/>
        <v/>
      </c>
      <c r="LS149" s="567" t="str">
        <f t="shared" si="572"/>
        <v/>
      </c>
      <c r="LU149" s="567" t="str">
        <f t="shared" si="573"/>
        <v/>
      </c>
      <c r="LW149" s="567" t="str">
        <f t="shared" si="574"/>
        <v/>
      </c>
      <c r="LY149" s="567" t="str">
        <f t="shared" si="575"/>
        <v/>
      </c>
      <c r="MA149" s="567" t="str">
        <f t="shared" si="576"/>
        <v/>
      </c>
      <c r="MC149" s="567" t="str">
        <f t="shared" si="577"/>
        <v/>
      </c>
      <c r="ME149" s="567" t="str">
        <f t="shared" si="578"/>
        <v/>
      </c>
      <c r="MG149" s="567" t="str">
        <f t="shared" si="579"/>
        <v/>
      </c>
      <c r="MI149" s="567" t="str">
        <f t="shared" si="580"/>
        <v/>
      </c>
      <c r="MK149" s="567" t="str">
        <f t="shared" si="581"/>
        <v/>
      </c>
      <c r="MM149" s="567" t="str">
        <f t="shared" si="582"/>
        <v/>
      </c>
      <c r="MO149" s="567" t="str">
        <f t="shared" si="583"/>
        <v/>
      </c>
      <c r="MQ149" s="567" t="str">
        <f t="shared" si="584"/>
        <v/>
      </c>
      <c r="MS149" s="567" t="str">
        <f t="shared" si="585"/>
        <v/>
      </c>
      <c r="MU149" s="567" t="str">
        <f t="shared" si="586"/>
        <v/>
      </c>
      <c r="MW149" s="567" t="str">
        <f t="shared" si="587"/>
        <v/>
      </c>
      <c r="MY149" s="567" t="str">
        <f t="shared" si="588"/>
        <v/>
      </c>
      <c r="NA149" s="567" t="str">
        <f t="shared" si="589"/>
        <v/>
      </c>
      <c r="NC149" s="567" t="str">
        <f t="shared" si="589"/>
        <v/>
      </c>
      <c r="NE149" s="567" t="str">
        <f t="shared" si="590"/>
        <v/>
      </c>
      <c r="NG149" s="567" t="str">
        <f t="shared" si="591"/>
        <v/>
      </c>
      <c r="NI149" s="567" t="str">
        <f t="shared" si="592"/>
        <v/>
      </c>
      <c r="NK149" s="567" t="str">
        <f t="shared" si="593"/>
        <v/>
      </c>
      <c r="NM149" s="567" t="str">
        <f t="shared" si="594"/>
        <v/>
      </c>
      <c r="NO149" s="567" t="str">
        <f t="shared" si="595"/>
        <v/>
      </c>
      <c r="NQ149" s="567" t="str">
        <f t="shared" si="596"/>
        <v/>
      </c>
      <c r="NS149" s="567" t="str">
        <f t="shared" si="597"/>
        <v/>
      </c>
      <c r="NU149" s="567" t="str">
        <f t="shared" si="598"/>
        <v/>
      </c>
      <c r="NW149" s="567" t="str">
        <f t="shared" si="599"/>
        <v/>
      </c>
      <c r="NY149" s="567" t="str">
        <f t="shared" si="600"/>
        <v/>
      </c>
      <c r="OA149" s="567" t="str">
        <f t="shared" si="601"/>
        <v/>
      </c>
      <c r="OC149" s="567" t="str">
        <f t="shared" si="602"/>
        <v/>
      </c>
      <c r="OE149" s="567" t="str">
        <f t="shared" si="603"/>
        <v/>
      </c>
      <c r="OG149" s="567" t="str">
        <f t="shared" si="604"/>
        <v/>
      </c>
      <c r="OI149" s="567" t="str">
        <f t="shared" si="605"/>
        <v/>
      </c>
      <c r="OK149" s="567" t="str">
        <f t="shared" si="606"/>
        <v/>
      </c>
      <c r="OM149" s="567" t="str">
        <f t="shared" si="607"/>
        <v/>
      </c>
      <c r="OO149" s="567" t="str">
        <f t="shared" si="608"/>
        <v/>
      </c>
      <c r="OQ149" s="567" t="str">
        <f t="shared" si="608"/>
        <v/>
      </c>
      <c r="OS149" s="567" t="str">
        <f t="shared" si="609"/>
        <v/>
      </c>
      <c r="OU149" s="567" t="str">
        <f t="shared" si="610"/>
        <v/>
      </c>
      <c r="OW149" s="567" t="str">
        <f t="shared" si="611"/>
        <v/>
      </c>
      <c r="OY149" s="567" t="str">
        <f t="shared" si="612"/>
        <v/>
      </c>
      <c r="PA149" s="567" t="str">
        <f t="shared" si="613"/>
        <v/>
      </c>
      <c r="PC149" s="567" t="str">
        <f t="shared" si="614"/>
        <v/>
      </c>
      <c r="PE149" s="567" t="str">
        <f t="shared" si="615"/>
        <v/>
      </c>
      <c r="PG149" s="567" t="str">
        <f t="shared" si="616"/>
        <v/>
      </c>
      <c r="PI149" s="567" t="str">
        <f t="shared" si="617"/>
        <v/>
      </c>
      <c r="PK149" s="567" t="str">
        <f t="shared" si="618"/>
        <v/>
      </c>
      <c r="PM149" s="567" t="str">
        <f t="shared" si="619"/>
        <v/>
      </c>
      <c r="PO149" s="567" t="str">
        <f t="shared" si="620"/>
        <v/>
      </c>
      <c r="PQ149" s="567" t="str">
        <f t="shared" si="621"/>
        <v/>
      </c>
      <c r="PS149" s="567" t="str">
        <f t="shared" si="622"/>
        <v/>
      </c>
      <c r="PU149" s="567" t="str">
        <f t="shared" si="623"/>
        <v/>
      </c>
      <c r="PW149" s="567" t="str">
        <f t="shared" si="624"/>
        <v/>
      </c>
      <c r="PY149" s="567" t="str">
        <f t="shared" si="625"/>
        <v/>
      </c>
      <c r="QA149" s="567" t="str">
        <f t="shared" si="626"/>
        <v/>
      </c>
    </row>
    <row r="150" spans="5:443">
      <c r="E150" s="567" t="str">
        <f t="shared" si="418"/>
        <v/>
      </c>
      <c r="G150" s="567" t="str">
        <f t="shared" si="418"/>
        <v/>
      </c>
      <c r="I150" s="567" t="str">
        <f t="shared" si="419"/>
        <v/>
      </c>
      <c r="K150" s="567" t="str">
        <f t="shared" si="420"/>
        <v/>
      </c>
      <c r="M150" s="567" t="str">
        <f t="shared" si="421"/>
        <v/>
      </c>
      <c r="O150" s="567" t="str">
        <f t="shared" si="422"/>
        <v/>
      </c>
      <c r="Q150" s="567" t="str">
        <f t="shared" si="423"/>
        <v/>
      </c>
      <c r="S150" s="567" t="str">
        <f t="shared" si="424"/>
        <v/>
      </c>
      <c r="U150" s="567" t="str">
        <f t="shared" si="425"/>
        <v/>
      </c>
      <c r="W150" s="567" t="str">
        <f t="shared" si="426"/>
        <v/>
      </c>
      <c r="Y150" s="567" t="str">
        <f t="shared" si="427"/>
        <v/>
      </c>
      <c r="AA150" s="567" t="str">
        <f t="shared" si="428"/>
        <v/>
      </c>
      <c r="AC150" s="567" t="str">
        <f t="shared" si="429"/>
        <v/>
      </c>
      <c r="AE150" s="567" t="str">
        <f t="shared" si="430"/>
        <v/>
      </c>
      <c r="AG150" s="567" t="str">
        <f t="shared" si="431"/>
        <v/>
      </c>
      <c r="AI150" s="567" t="str">
        <f t="shared" si="432"/>
        <v/>
      </c>
      <c r="AK150" s="567" t="str">
        <f t="shared" si="433"/>
        <v/>
      </c>
      <c r="AM150" s="567" t="str">
        <f t="shared" si="434"/>
        <v/>
      </c>
      <c r="AO150" s="567" t="str">
        <f t="shared" si="435"/>
        <v/>
      </c>
      <c r="AQ150" s="567" t="str">
        <f t="shared" si="436"/>
        <v/>
      </c>
      <c r="AS150" s="567" t="str">
        <f t="shared" si="437"/>
        <v/>
      </c>
      <c r="AU150" s="567" t="str">
        <f t="shared" si="437"/>
        <v/>
      </c>
      <c r="AW150" s="567" t="str">
        <f t="shared" si="438"/>
        <v/>
      </c>
      <c r="AY150" s="567" t="str">
        <f t="shared" si="439"/>
        <v/>
      </c>
      <c r="BA150" s="567" t="str">
        <f t="shared" si="440"/>
        <v/>
      </c>
      <c r="BC150" s="567" t="str">
        <f t="shared" si="441"/>
        <v/>
      </c>
      <c r="BE150" s="567" t="str">
        <f t="shared" si="442"/>
        <v/>
      </c>
      <c r="BG150" s="567" t="str">
        <f t="shared" si="443"/>
        <v/>
      </c>
      <c r="BI150" s="567" t="str">
        <f t="shared" si="444"/>
        <v/>
      </c>
      <c r="BK150" s="567" t="str">
        <f t="shared" si="445"/>
        <v/>
      </c>
      <c r="BM150" s="567" t="str">
        <f t="shared" si="446"/>
        <v/>
      </c>
      <c r="BO150" s="567" t="str">
        <f t="shared" si="447"/>
        <v/>
      </c>
      <c r="BQ150" s="567" t="str">
        <f t="shared" si="448"/>
        <v/>
      </c>
      <c r="BS150" s="567" t="str">
        <f t="shared" si="449"/>
        <v/>
      </c>
      <c r="BU150" s="567" t="str">
        <f t="shared" si="450"/>
        <v/>
      </c>
      <c r="BW150" s="567" t="str">
        <f t="shared" si="451"/>
        <v/>
      </c>
      <c r="BY150" s="567" t="str">
        <f t="shared" si="452"/>
        <v/>
      </c>
      <c r="CA150" s="567" t="str">
        <f t="shared" si="453"/>
        <v/>
      </c>
      <c r="CC150" s="567" t="str">
        <f t="shared" si="454"/>
        <v/>
      </c>
      <c r="CE150" s="567" t="str">
        <f t="shared" si="455"/>
        <v/>
      </c>
      <c r="CG150" s="567" t="str">
        <f t="shared" si="456"/>
        <v/>
      </c>
      <c r="CI150" s="567" t="str">
        <f t="shared" si="456"/>
        <v/>
      </c>
      <c r="CK150" s="567" t="str">
        <f t="shared" si="457"/>
        <v/>
      </c>
      <c r="CM150" s="567" t="str">
        <f t="shared" si="458"/>
        <v/>
      </c>
      <c r="CO150" s="567" t="str">
        <f t="shared" si="459"/>
        <v/>
      </c>
      <c r="CQ150" s="567" t="str">
        <f t="shared" si="460"/>
        <v/>
      </c>
      <c r="CS150" s="567" t="str">
        <f t="shared" si="461"/>
        <v/>
      </c>
      <c r="CU150" s="567" t="str">
        <f t="shared" si="462"/>
        <v/>
      </c>
      <c r="CW150" s="567" t="str">
        <f t="shared" si="463"/>
        <v/>
      </c>
      <c r="CY150" s="567" t="str">
        <f t="shared" si="464"/>
        <v/>
      </c>
      <c r="DA150" s="567" t="str">
        <f t="shared" si="465"/>
        <v/>
      </c>
      <c r="DC150" s="567" t="str">
        <f t="shared" si="466"/>
        <v/>
      </c>
      <c r="DE150" s="567" t="str">
        <f t="shared" si="467"/>
        <v/>
      </c>
      <c r="DG150" s="567" t="str">
        <f t="shared" si="468"/>
        <v/>
      </c>
      <c r="DI150" s="567" t="str">
        <f t="shared" si="469"/>
        <v/>
      </c>
      <c r="DK150" s="567" t="str">
        <f t="shared" si="470"/>
        <v/>
      </c>
      <c r="DM150" s="567" t="str">
        <f t="shared" si="471"/>
        <v/>
      </c>
      <c r="DO150" s="567" t="str">
        <f t="shared" si="472"/>
        <v/>
      </c>
      <c r="DQ150" s="567" t="str">
        <f t="shared" si="473"/>
        <v/>
      </c>
      <c r="DS150" s="567" t="str">
        <f t="shared" si="474"/>
        <v/>
      </c>
      <c r="DU150" s="567" t="str">
        <f t="shared" si="475"/>
        <v/>
      </c>
      <c r="DW150" s="567" t="str">
        <f t="shared" si="475"/>
        <v/>
      </c>
      <c r="DY150" s="567" t="str">
        <f t="shared" si="476"/>
        <v/>
      </c>
      <c r="EA150" s="567" t="str">
        <f t="shared" si="477"/>
        <v/>
      </c>
      <c r="EC150" s="567" t="str">
        <f t="shared" si="478"/>
        <v/>
      </c>
      <c r="EE150" s="567" t="str">
        <f t="shared" si="479"/>
        <v/>
      </c>
      <c r="EG150" s="567" t="str">
        <f t="shared" si="480"/>
        <v/>
      </c>
      <c r="EI150" s="567" t="str">
        <f t="shared" si="481"/>
        <v/>
      </c>
      <c r="EK150" s="567" t="str">
        <f t="shared" si="482"/>
        <v/>
      </c>
      <c r="EM150" s="567" t="str">
        <f t="shared" si="483"/>
        <v/>
      </c>
      <c r="EO150" s="567" t="str">
        <f t="shared" si="484"/>
        <v/>
      </c>
      <c r="EQ150" s="567" t="str">
        <f t="shared" si="485"/>
        <v/>
      </c>
      <c r="ES150" s="567" t="str">
        <f t="shared" si="486"/>
        <v/>
      </c>
      <c r="EU150" s="567" t="str">
        <f t="shared" si="487"/>
        <v/>
      </c>
      <c r="EW150" s="567" t="str">
        <f t="shared" si="488"/>
        <v/>
      </c>
      <c r="EY150" s="567" t="str">
        <f t="shared" si="489"/>
        <v/>
      </c>
      <c r="FA150" s="567" t="str">
        <f t="shared" si="490"/>
        <v/>
      </c>
      <c r="FC150" s="567" t="str">
        <f t="shared" si="491"/>
        <v/>
      </c>
      <c r="FE150" s="567" t="str">
        <f t="shared" si="492"/>
        <v/>
      </c>
      <c r="FG150" s="567" t="str">
        <f t="shared" si="493"/>
        <v/>
      </c>
      <c r="FI150" s="567" t="str">
        <f t="shared" si="494"/>
        <v/>
      </c>
      <c r="FK150" s="567" t="str">
        <f t="shared" si="494"/>
        <v/>
      </c>
      <c r="FM150" s="567" t="str">
        <f t="shared" si="495"/>
        <v/>
      </c>
      <c r="FO150" s="567" t="str">
        <f t="shared" si="496"/>
        <v/>
      </c>
      <c r="FQ150" s="567" t="str">
        <f t="shared" si="497"/>
        <v/>
      </c>
      <c r="FS150" s="567" t="str">
        <f t="shared" si="498"/>
        <v/>
      </c>
      <c r="FU150" s="567" t="str">
        <f t="shared" si="499"/>
        <v/>
      </c>
      <c r="FW150" s="567" t="str">
        <f t="shared" si="500"/>
        <v/>
      </c>
      <c r="FY150" s="567" t="str">
        <f t="shared" si="501"/>
        <v/>
      </c>
      <c r="GA150" s="567" t="str">
        <f t="shared" si="502"/>
        <v/>
      </c>
      <c r="GC150" s="567" t="str">
        <f t="shared" si="503"/>
        <v/>
      </c>
      <c r="GE150" s="567" t="str">
        <f t="shared" si="504"/>
        <v/>
      </c>
      <c r="GG150" s="567" t="str">
        <f t="shared" si="505"/>
        <v/>
      </c>
      <c r="GI150" s="567" t="str">
        <f t="shared" si="506"/>
        <v/>
      </c>
      <c r="GK150" s="567" t="str">
        <f t="shared" si="507"/>
        <v/>
      </c>
      <c r="GM150" s="567" t="str">
        <f t="shared" si="508"/>
        <v/>
      </c>
      <c r="GO150" s="567" t="str">
        <f t="shared" si="509"/>
        <v/>
      </c>
      <c r="GQ150" s="567" t="str">
        <f t="shared" si="510"/>
        <v/>
      </c>
      <c r="GS150" s="567" t="str">
        <f t="shared" si="511"/>
        <v/>
      </c>
      <c r="GU150" s="567" t="str">
        <f t="shared" si="512"/>
        <v/>
      </c>
      <c r="GW150" s="567" t="str">
        <f t="shared" si="513"/>
        <v/>
      </c>
      <c r="GY150" s="567" t="str">
        <f t="shared" si="513"/>
        <v/>
      </c>
      <c r="HA150" s="567" t="str">
        <f t="shared" si="514"/>
        <v/>
      </c>
      <c r="HC150" s="567" t="str">
        <f t="shared" si="515"/>
        <v/>
      </c>
      <c r="HE150" s="567" t="str">
        <f t="shared" si="516"/>
        <v/>
      </c>
      <c r="HG150" s="567" t="str">
        <f t="shared" si="517"/>
        <v/>
      </c>
      <c r="HI150" s="567" t="str">
        <f t="shared" si="518"/>
        <v/>
      </c>
      <c r="HK150" s="567" t="str">
        <f t="shared" si="519"/>
        <v/>
      </c>
      <c r="HM150" s="567" t="str">
        <f t="shared" si="520"/>
        <v/>
      </c>
      <c r="HO150" s="567" t="str">
        <f t="shared" si="521"/>
        <v/>
      </c>
      <c r="HQ150" s="567" t="str">
        <f t="shared" si="522"/>
        <v/>
      </c>
      <c r="HS150" s="567" t="str">
        <f t="shared" si="523"/>
        <v/>
      </c>
      <c r="HU150" s="567" t="str">
        <f t="shared" si="524"/>
        <v/>
      </c>
      <c r="HW150" s="567" t="str">
        <f t="shared" si="525"/>
        <v/>
      </c>
      <c r="HY150" s="567" t="str">
        <f t="shared" si="526"/>
        <v/>
      </c>
      <c r="IA150" s="567" t="str">
        <f t="shared" si="527"/>
        <v/>
      </c>
      <c r="IC150" s="567" t="str">
        <f t="shared" si="528"/>
        <v/>
      </c>
      <c r="IE150" s="567" t="str">
        <f t="shared" si="529"/>
        <v/>
      </c>
      <c r="IG150" s="567" t="str">
        <f t="shared" si="530"/>
        <v/>
      </c>
      <c r="II150" s="567" t="str">
        <f t="shared" si="531"/>
        <v/>
      </c>
      <c r="IK150" s="567" t="str">
        <f t="shared" si="532"/>
        <v/>
      </c>
      <c r="IM150" s="567" t="str">
        <f t="shared" si="532"/>
        <v/>
      </c>
      <c r="IO150" s="567" t="str">
        <f t="shared" si="533"/>
        <v/>
      </c>
      <c r="IQ150" s="567" t="str">
        <f t="shared" si="534"/>
        <v/>
      </c>
      <c r="IS150" s="567" t="str">
        <f t="shared" si="535"/>
        <v/>
      </c>
      <c r="IU150" s="567" t="str">
        <f t="shared" si="536"/>
        <v/>
      </c>
      <c r="IW150" s="567" t="str">
        <f t="shared" si="537"/>
        <v/>
      </c>
      <c r="IY150" s="567" t="str">
        <f t="shared" si="538"/>
        <v/>
      </c>
      <c r="JA150" s="567" t="str">
        <f t="shared" si="539"/>
        <v/>
      </c>
      <c r="JC150" s="567" t="str">
        <f t="shared" si="540"/>
        <v/>
      </c>
      <c r="JE150" s="567" t="str">
        <f t="shared" si="541"/>
        <v/>
      </c>
      <c r="JG150" s="567" t="str">
        <f t="shared" si="542"/>
        <v/>
      </c>
      <c r="JI150" s="567" t="str">
        <f t="shared" si="543"/>
        <v/>
      </c>
      <c r="JK150" s="567" t="str">
        <f t="shared" si="544"/>
        <v/>
      </c>
      <c r="JM150" s="567" t="str">
        <f t="shared" si="545"/>
        <v/>
      </c>
      <c r="JO150" s="567" t="str">
        <f t="shared" si="546"/>
        <v/>
      </c>
      <c r="JQ150" s="567" t="str">
        <f t="shared" si="547"/>
        <v/>
      </c>
      <c r="JS150" s="567" t="str">
        <f t="shared" si="548"/>
        <v/>
      </c>
      <c r="JU150" s="567" t="str">
        <f t="shared" si="549"/>
        <v/>
      </c>
      <c r="JW150" s="567" t="str">
        <f t="shared" si="550"/>
        <v/>
      </c>
      <c r="JY150" s="567" t="str">
        <f t="shared" si="551"/>
        <v/>
      </c>
      <c r="KA150" s="567" t="str">
        <f t="shared" si="551"/>
        <v/>
      </c>
      <c r="KC150" s="567" t="str">
        <f t="shared" si="552"/>
        <v/>
      </c>
      <c r="KE150" s="567" t="str">
        <f t="shared" si="553"/>
        <v/>
      </c>
      <c r="KG150" s="567" t="str">
        <f t="shared" si="554"/>
        <v/>
      </c>
      <c r="KI150" s="567" t="str">
        <f t="shared" si="555"/>
        <v/>
      </c>
      <c r="KK150" s="567" t="str">
        <f t="shared" si="556"/>
        <v/>
      </c>
      <c r="KM150" s="567" t="str">
        <f t="shared" si="557"/>
        <v/>
      </c>
      <c r="KO150" s="567" t="str">
        <f t="shared" si="558"/>
        <v/>
      </c>
      <c r="KQ150" s="567" t="str">
        <f t="shared" si="559"/>
        <v/>
      </c>
      <c r="KS150" s="567" t="str">
        <f t="shared" si="560"/>
        <v/>
      </c>
      <c r="KU150" s="567" t="str">
        <f t="shared" si="561"/>
        <v/>
      </c>
      <c r="KW150" s="567" t="str">
        <f t="shared" si="562"/>
        <v/>
      </c>
      <c r="KY150" s="567" t="str">
        <f t="shared" si="563"/>
        <v/>
      </c>
      <c r="LA150" s="567" t="str">
        <f t="shared" si="564"/>
        <v/>
      </c>
      <c r="LC150" s="567" t="str">
        <f t="shared" si="565"/>
        <v/>
      </c>
      <c r="LE150" s="567" t="str">
        <f t="shared" si="566"/>
        <v/>
      </c>
      <c r="LG150" s="567" t="str">
        <f t="shared" si="567"/>
        <v/>
      </c>
      <c r="LI150" s="567" t="str">
        <f t="shared" si="568"/>
        <v/>
      </c>
      <c r="LK150" s="567" t="str">
        <f t="shared" si="569"/>
        <v/>
      </c>
      <c r="LM150" s="567" t="str">
        <f t="shared" si="570"/>
        <v/>
      </c>
      <c r="LO150" s="567" t="str">
        <f t="shared" si="570"/>
        <v/>
      </c>
      <c r="LQ150" s="567" t="str">
        <f t="shared" si="571"/>
        <v/>
      </c>
      <c r="LS150" s="567" t="str">
        <f t="shared" si="572"/>
        <v/>
      </c>
      <c r="LU150" s="567" t="str">
        <f t="shared" si="573"/>
        <v/>
      </c>
      <c r="LW150" s="567" t="str">
        <f t="shared" si="574"/>
        <v/>
      </c>
      <c r="LY150" s="567" t="str">
        <f t="shared" si="575"/>
        <v/>
      </c>
      <c r="MA150" s="567" t="str">
        <f t="shared" si="576"/>
        <v/>
      </c>
      <c r="MC150" s="567" t="str">
        <f t="shared" si="577"/>
        <v/>
      </c>
      <c r="ME150" s="567" t="str">
        <f t="shared" si="578"/>
        <v/>
      </c>
      <c r="MG150" s="567" t="str">
        <f t="shared" si="579"/>
        <v/>
      </c>
      <c r="MI150" s="567" t="str">
        <f t="shared" si="580"/>
        <v/>
      </c>
      <c r="MK150" s="567" t="str">
        <f t="shared" si="581"/>
        <v/>
      </c>
      <c r="MM150" s="567" t="str">
        <f t="shared" si="582"/>
        <v/>
      </c>
      <c r="MO150" s="567" t="str">
        <f t="shared" si="583"/>
        <v/>
      </c>
      <c r="MQ150" s="567" t="str">
        <f t="shared" si="584"/>
        <v/>
      </c>
      <c r="MS150" s="567" t="str">
        <f t="shared" si="585"/>
        <v/>
      </c>
      <c r="MU150" s="567" t="str">
        <f t="shared" si="586"/>
        <v/>
      </c>
      <c r="MW150" s="567" t="str">
        <f t="shared" si="587"/>
        <v/>
      </c>
      <c r="MY150" s="567" t="str">
        <f t="shared" si="588"/>
        <v/>
      </c>
      <c r="NA150" s="567" t="str">
        <f t="shared" si="589"/>
        <v/>
      </c>
      <c r="NC150" s="567" t="str">
        <f t="shared" si="589"/>
        <v/>
      </c>
      <c r="NE150" s="567" t="str">
        <f t="shared" si="590"/>
        <v/>
      </c>
      <c r="NG150" s="567" t="str">
        <f t="shared" si="591"/>
        <v/>
      </c>
      <c r="NI150" s="567" t="str">
        <f t="shared" si="592"/>
        <v/>
      </c>
      <c r="NK150" s="567" t="str">
        <f t="shared" si="593"/>
        <v/>
      </c>
      <c r="NM150" s="567" t="str">
        <f t="shared" si="594"/>
        <v/>
      </c>
      <c r="NO150" s="567" t="str">
        <f t="shared" si="595"/>
        <v/>
      </c>
      <c r="NQ150" s="567" t="str">
        <f t="shared" si="596"/>
        <v/>
      </c>
      <c r="NS150" s="567" t="str">
        <f t="shared" si="597"/>
        <v/>
      </c>
      <c r="NU150" s="567" t="str">
        <f t="shared" si="598"/>
        <v/>
      </c>
      <c r="NW150" s="567" t="str">
        <f t="shared" si="599"/>
        <v/>
      </c>
      <c r="NY150" s="567" t="str">
        <f t="shared" si="600"/>
        <v/>
      </c>
      <c r="OA150" s="567" t="str">
        <f t="shared" si="601"/>
        <v/>
      </c>
      <c r="OC150" s="567" t="str">
        <f t="shared" si="602"/>
        <v/>
      </c>
      <c r="OE150" s="567" t="str">
        <f t="shared" si="603"/>
        <v/>
      </c>
      <c r="OG150" s="567" t="str">
        <f t="shared" si="604"/>
        <v/>
      </c>
      <c r="OI150" s="567" t="str">
        <f t="shared" si="605"/>
        <v/>
      </c>
      <c r="OK150" s="567" t="str">
        <f t="shared" si="606"/>
        <v/>
      </c>
      <c r="OM150" s="567" t="str">
        <f t="shared" si="607"/>
        <v/>
      </c>
      <c r="OO150" s="567" t="str">
        <f t="shared" si="608"/>
        <v/>
      </c>
      <c r="OQ150" s="567" t="str">
        <f t="shared" si="608"/>
        <v/>
      </c>
      <c r="OS150" s="567" t="str">
        <f t="shared" si="609"/>
        <v/>
      </c>
      <c r="OU150" s="567" t="str">
        <f t="shared" si="610"/>
        <v/>
      </c>
      <c r="OW150" s="567" t="str">
        <f t="shared" si="611"/>
        <v/>
      </c>
      <c r="OY150" s="567" t="str">
        <f t="shared" si="612"/>
        <v/>
      </c>
      <c r="PA150" s="567" t="str">
        <f t="shared" si="613"/>
        <v/>
      </c>
      <c r="PC150" s="567" t="str">
        <f t="shared" si="614"/>
        <v/>
      </c>
      <c r="PE150" s="567" t="str">
        <f t="shared" si="615"/>
        <v/>
      </c>
      <c r="PG150" s="567" t="str">
        <f t="shared" si="616"/>
        <v/>
      </c>
      <c r="PI150" s="567" t="str">
        <f t="shared" si="617"/>
        <v/>
      </c>
      <c r="PK150" s="567" t="str">
        <f t="shared" si="618"/>
        <v/>
      </c>
      <c r="PM150" s="567" t="str">
        <f t="shared" si="619"/>
        <v/>
      </c>
      <c r="PO150" s="567" t="str">
        <f t="shared" si="620"/>
        <v/>
      </c>
      <c r="PQ150" s="567" t="str">
        <f t="shared" si="621"/>
        <v/>
      </c>
      <c r="PS150" s="567" t="str">
        <f t="shared" si="622"/>
        <v/>
      </c>
      <c r="PU150" s="567" t="str">
        <f t="shared" si="623"/>
        <v/>
      </c>
      <c r="PW150" s="567" t="str">
        <f t="shared" si="624"/>
        <v/>
      </c>
      <c r="PY150" s="567" t="str">
        <f t="shared" si="625"/>
        <v/>
      </c>
      <c r="QA150" s="567" t="str">
        <f t="shared" si="626"/>
        <v/>
      </c>
    </row>
    <row r="151" spans="5:443">
      <c r="E151" s="567" t="str">
        <f t="shared" si="418"/>
        <v/>
      </c>
      <c r="G151" s="567" t="str">
        <f t="shared" si="418"/>
        <v/>
      </c>
      <c r="I151" s="567" t="str">
        <f t="shared" si="419"/>
        <v/>
      </c>
      <c r="K151" s="567" t="str">
        <f t="shared" si="420"/>
        <v/>
      </c>
      <c r="M151" s="567" t="str">
        <f t="shared" si="421"/>
        <v/>
      </c>
      <c r="O151" s="567" t="str">
        <f t="shared" si="422"/>
        <v/>
      </c>
      <c r="Q151" s="567" t="str">
        <f t="shared" si="423"/>
        <v/>
      </c>
      <c r="S151" s="567" t="str">
        <f t="shared" si="424"/>
        <v/>
      </c>
      <c r="U151" s="567" t="str">
        <f t="shared" si="425"/>
        <v/>
      </c>
      <c r="W151" s="567" t="str">
        <f t="shared" si="426"/>
        <v/>
      </c>
      <c r="Y151" s="567" t="str">
        <f t="shared" si="427"/>
        <v/>
      </c>
      <c r="AA151" s="567" t="str">
        <f t="shared" si="428"/>
        <v/>
      </c>
      <c r="AC151" s="567" t="str">
        <f t="shared" si="429"/>
        <v/>
      </c>
      <c r="AE151" s="567" t="str">
        <f t="shared" si="430"/>
        <v/>
      </c>
      <c r="AG151" s="567" t="str">
        <f t="shared" si="431"/>
        <v/>
      </c>
      <c r="AI151" s="567" t="str">
        <f t="shared" si="432"/>
        <v/>
      </c>
      <c r="AK151" s="567" t="str">
        <f t="shared" si="433"/>
        <v/>
      </c>
      <c r="AM151" s="567" t="str">
        <f t="shared" si="434"/>
        <v/>
      </c>
      <c r="AO151" s="567" t="str">
        <f t="shared" si="435"/>
        <v/>
      </c>
      <c r="AQ151" s="567" t="str">
        <f t="shared" si="436"/>
        <v/>
      </c>
      <c r="AS151" s="567" t="str">
        <f t="shared" si="437"/>
        <v/>
      </c>
      <c r="AU151" s="567" t="str">
        <f t="shared" si="437"/>
        <v/>
      </c>
      <c r="AW151" s="567" t="str">
        <f t="shared" si="438"/>
        <v/>
      </c>
      <c r="AY151" s="567" t="str">
        <f t="shared" si="439"/>
        <v/>
      </c>
      <c r="BA151" s="567" t="str">
        <f t="shared" si="440"/>
        <v/>
      </c>
      <c r="BC151" s="567" t="str">
        <f t="shared" si="441"/>
        <v/>
      </c>
      <c r="BE151" s="567" t="str">
        <f t="shared" si="442"/>
        <v/>
      </c>
      <c r="BG151" s="567" t="str">
        <f t="shared" si="443"/>
        <v/>
      </c>
      <c r="BI151" s="567" t="str">
        <f t="shared" si="444"/>
        <v/>
      </c>
      <c r="BK151" s="567" t="str">
        <f t="shared" si="445"/>
        <v/>
      </c>
      <c r="BM151" s="567" t="str">
        <f t="shared" si="446"/>
        <v/>
      </c>
      <c r="BO151" s="567" t="str">
        <f t="shared" si="447"/>
        <v/>
      </c>
      <c r="BQ151" s="567" t="str">
        <f t="shared" si="448"/>
        <v/>
      </c>
      <c r="BS151" s="567" t="str">
        <f t="shared" si="449"/>
        <v/>
      </c>
      <c r="BU151" s="567" t="str">
        <f t="shared" si="450"/>
        <v/>
      </c>
      <c r="BW151" s="567" t="str">
        <f t="shared" si="451"/>
        <v/>
      </c>
      <c r="BY151" s="567" t="str">
        <f t="shared" si="452"/>
        <v/>
      </c>
      <c r="CA151" s="567" t="str">
        <f t="shared" si="453"/>
        <v/>
      </c>
      <c r="CC151" s="567" t="str">
        <f t="shared" si="454"/>
        <v/>
      </c>
      <c r="CE151" s="567" t="str">
        <f t="shared" si="455"/>
        <v/>
      </c>
      <c r="CG151" s="567" t="str">
        <f t="shared" si="456"/>
        <v/>
      </c>
      <c r="CI151" s="567" t="str">
        <f t="shared" si="456"/>
        <v/>
      </c>
      <c r="CK151" s="567" t="str">
        <f t="shared" si="457"/>
        <v/>
      </c>
      <c r="CM151" s="567" t="str">
        <f t="shared" si="458"/>
        <v/>
      </c>
      <c r="CO151" s="567" t="str">
        <f t="shared" si="459"/>
        <v/>
      </c>
      <c r="CQ151" s="567" t="str">
        <f t="shared" si="460"/>
        <v/>
      </c>
      <c r="CS151" s="567" t="str">
        <f t="shared" si="461"/>
        <v/>
      </c>
      <c r="CU151" s="567" t="str">
        <f t="shared" si="462"/>
        <v/>
      </c>
      <c r="CW151" s="567" t="str">
        <f t="shared" si="463"/>
        <v/>
      </c>
      <c r="CY151" s="567" t="str">
        <f t="shared" si="464"/>
        <v/>
      </c>
      <c r="DA151" s="567" t="str">
        <f t="shared" si="465"/>
        <v/>
      </c>
      <c r="DC151" s="567" t="str">
        <f t="shared" si="466"/>
        <v/>
      </c>
      <c r="DE151" s="567" t="str">
        <f t="shared" si="467"/>
        <v/>
      </c>
      <c r="DG151" s="567" t="str">
        <f t="shared" si="468"/>
        <v/>
      </c>
      <c r="DI151" s="567" t="str">
        <f t="shared" si="469"/>
        <v/>
      </c>
      <c r="DK151" s="567" t="str">
        <f t="shared" si="470"/>
        <v/>
      </c>
      <c r="DM151" s="567" t="str">
        <f t="shared" si="471"/>
        <v/>
      </c>
      <c r="DO151" s="567" t="str">
        <f t="shared" si="472"/>
        <v/>
      </c>
      <c r="DQ151" s="567" t="str">
        <f t="shared" si="473"/>
        <v/>
      </c>
      <c r="DS151" s="567" t="str">
        <f t="shared" si="474"/>
        <v/>
      </c>
      <c r="DU151" s="567" t="str">
        <f t="shared" si="475"/>
        <v/>
      </c>
      <c r="DW151" s="567" t="str">
        <f t="shared" si="475"/>
        <v/>
      </c>
      <c r="DY151" s="567" t="str">
        <f t="shared" si="476"/>
        <v/>
      </c>
      <c r="EA151" s="567" t="str">
        <f t="shared" si="477"/>
        <v/>
      </c>
      <c r="EC151" s="567" t="str">
        <f t="shared" si="478"/>
        <v/>
      </c>
      <c r="EE151" s="567" t="str">
        <f t="shared" si="479"/>
        <v/>
      </c>
      <c r="EG151" s="567" t="str">
        <f t="shared" si="480"/>
        <v/>
      </c>
      <c r="EI151" s="567" t="str">
        <f t="shared" si="481"/>
        <v/>
      </c>
      <c r="EK151" s="567" t="str">
        <f t="shared" si="482"/>
        <v/>
      </c>
      <c r="EM151" s="567" t="str">
        <f t="shared" si="483"/>
        <v/>
      </c>
      <c r="EO151" s="567" t="str">
        <f t="shared" si="484"/>
        <v/>
      </c>
      <c r="EQ151" s="567" t="str">
        <f t="shared" si="485"/>
        <v/>
      </c>
      <c r="ES151" s="567" t="str">
        <f t="shared" si="486"/>
        <v/>
      </c>
      <c r="EU151" s="567" t="str">
        <f t="shared" si="487"/>
        <v/>
      </c>
      <c r="EW151" s="567" t="str">
        <f t="shared" si="488"/>
        <v/>
      </c>
      <c r="EY151" s="567" t="str">
        <f t="shared" si="489"/>
        <v/>
      </c>
      <c r="FA151" s="567" t="str">
        <f t="shared" si="490"/>
        <v/>
      </c>
      <c r="FC151" s="567" t="str">
        <f t="shared" si="491"/>
        <v/>
      </c>
      <c r="FE151" s="567" t="str">
        <f t="shared" si="492"/>
        <v/>
      </c>
      <c r="FG151" s="567" t="str">
        <f t="shared" si="493"/>
        <v/>
      </c>
      <c r="FI151" s="567" t="str">
        <f t="shared" si="494"/>
        <v/>
      </c>
      <c r="FK151" s="567" t="str">
        <f t="shared" si="494"/>
        <v/>
      </c>
      <c r="FM151" s="567" t="str">
        <f t="shared" si="495"/>
        <v/>
      </c>
      <c r="FO151" s="567" t="str">
        <f t="shared" si="496"/>
        <v/>
      </c>
      <c r="FQ151" s="567" t="str">
        <f t="shared" si="497"/>
        <v/>
      </c>
      <c r="FS151" s="567" t="str">
        <f t="shared" si="498"/>
        <v/>
      </c>
      <c r="FU151" s="567" t="str">
        <f t="shared" si="499"/>
        <v/>
      </c>
      <c r="FW151" s="567" t="str">
        <f t="shared" si="500"/>
        <v/>
      </c>
      <c r="FY151" s="567" t="str">
        <f t="shared" si="501"/>
        <v/>
      </c>
      <c r="GA151" s="567" t="str">
        <f t="shared" si="502"/>
        <v/>
      </c>
      <c r="GC151" s="567" t="str">
        <f t="shared" si="503"/>
        <v/>
      </c>
      <c r="GE151" s="567" t="str">
        <f t="shared" si="504"/>
        <v/>
      </c>
      <c r="GG151" s="567" t="str">
        <f t="shared" si="505"/>
        <v/>
      </c>
      <c r="GI151" s="567" t="str">
        <f t="shared" si="506"/>
        <v/>
      </c>
      <c r="GK151" s="567" t="str">
        <f t="shared" si="507"/>
        <v/>
      </c>
      <c r="GM151" s="567" t="str">
        <f t="shared" si="508"/>
        <v/>
      </c>
      <c r="GO151" s="567" t="str">
        <f t="shared" si="509"/>
        <v/>
      </c>
      <c r="GQ151" s="567" t="str">
        <f t="shared" si="510"/>
        <v/>
      </c>
      <c r="GS151" s="567" t="str">
        <f t="shared" si="511"/>
        <v/>
      </c>
      <c r="GU151" s="567" t="str">
        <f t="shared" si="512"/>
        <v/>
      </c>
      <c r="GW151" s="567" t="str">
        <f t="shared" si="513"/>
        <v/>
      </c>
      <c r="GY151" s="567" t="str">
        <f t="shared" si="513"/>
        <v/>
      </c>
      <c r="HA151" s="567" t="str">
        <f t="shared" si="514"/>
        <v/>
      </c>
      <c r="HC151" s="567" t="str">
        <f t="shared" si="515"/>
        <v/>
      </c>
      <c r="HE151" s="567" t="str">
        <f t="shared" si="516"/>
        <v/>
      </c>
      <c r="HG151" s="567" t="str">
        <f t="shared" si="517"/>
        <v/>
      </c>
      <c r="HI151" s="567" t="str">
        <f t="shared" si="518"/>
        <v/>
      </c>
      <c r="HK151" s="567" t="str">
        <f t="shared" si="519"/>
        <v/>
      </c>
      <c r="HM151" s="567" t="str">
        <f t="shared" si="520"/>
        <v/>
      </c>
      <c r="HO151" s="567" t="str">
        <f t="shared" si="521"/>
        <v/>
      </c>
      <c r="HQ151" s="567" t="str">
        <f t="shared" si="522"/>
        <v/>
      </c>
      <c r="HS151" s="567" t="str">
        <f t="shared" si="523"/>
        <v/>
      </c>
      <c r="HU151" s="567" t="str">
        <f t="shared" si="524"/>
        <v/>
      </c>
      <c r="HW151" s="567" t="str">
        <f t="shared" si="525"/>
        <v/>
      </c>
      <c r="HY151" s="567" t="str">
        <f t="shared" si="526"/>
        <v/>
      </c>
      <c r="IA151" s="567" t="str">
        <f t="shared" si="527"/>
        <v/>
      </c>
      <c r="IC151" s="567" t="str">
        <f t="shared" si="528"/>
        <v/>
      </c>
      <c r="IE151" s="567" t="str">
        <f t="shared" si="529"/>
        <v/>
      </c>
      <c r="IG151" s="567" t="str">
        <f t="shared" si="530"/>
        <v/>
      </c>
      <c r="II151" s="567" t="str">
        <f t="shared" si="531"/>
        <v/>
      </c>
      <c r="IK151" s="567" t="str">
        <f t="shared" si="532"/>
        <v/>
      </c>
      <c r="IM151" s="567" t="str">
        <f t="shared" si="532"/>
        <v/>
      </c>
      <c r="IO151" s="567" t="str">
        <f t="shared" si="533"/>
        <v/>
      </c>
      <c r="IQ151" s="567" t="str">
        <f t="shared" si="534"/>
        <v/>
      </c>
      <c r="IS151" s="567" t="str">
        <f t="shared" si="535"/>
        <v/>
      </c>
      <c r="IU151" s="567" t="str">
        <f t="shared" si="536"/>
        <v/>
      </c>
      <c r="IW151" s="567" t="str">
        <f t="shared" si="537"/>
        <v/>
      </c>
      <c r="IY151" s="567" t="str">
        <f t="shared" si="538"/>
        <v/>
      </c>
      <c r="JA151" s="567" t="str">
        <f t="shared" si="539"/>
        <v/>
      </c>
      <c r="JC151" s="567" t="str">
        <f t="shared" si="540"/>
        <v/>
      </c>
      <c r="JE151" s="567" t="str">
        <f t="shared" si="541"/>
        <v/>
      </c>
      <c r="JG151" s="567" t="str">
        <f t="shared" si="542"/>
        <v/>
      </c>
      <c r="JI151" s="567" t="str">
        <f t="shared" si="543"/>
        <v/>
      </c>
      <c r="JK151" s="567" t="str">
        <f t="shared" si="544"/>
        <v/>
      </c>
      <c r="JM151" s="567" t="str">
        <f t="shared" si="545"/>
        <v/>
      </c>
      <c r="JO151" s="567" t="str">
        <f t="shared" si="546"/>
        <v/>
      </c>
      <c r="JQ151" s="567" t="str">
        <f t="shared" si="547"/>
        <v/>
      </c>
      <c r="JS151" s="567" t="str">
        <f t="shared" si="548"/>
        <v/>
      </c>
      <c r="JU151" s="567" t="str">
        <f t="shared" si="549"/>
        <v/>
      </c>
      <c r="JW151" s="567" t="str">
        <f t="shared" si="550"/>
        <v/>
      </c>
      <c r="JY151" s="567" t="str">
        <f t="shared" si="551"/>
        <v/>
      </c>
      <c r="KA151" s="567" t="str">
        <f t="shared" si="551"/>
        <v/>
      </c>
      <c r="KC151" s="567" t="str">
        <f t="shared" si="552"/>
        <v/>
      </c>
      <c r="KE151" s="567" t="str">
        <f t="shared" si="553"/>
        <v/>
      </c>
      <c r="KG151" s="567" t="str">
        <f t="shared" si="554"/>
        <v/>
      </c>
      <c r="KI151" s="567" t="str">
        <f t="shared" si="555"/>
        <v/>
      </c>
      <c r="KK151" s="567" t="str">
        <f t="shared" si="556"/>
        <v/>
      </c>
      <c r="KM151" s="567" t="str">
        <f t="shared" si="557"/>
        <v/>
      </c>
      <c r="KO151" s="567" t="str">
        <f t="shared" si="558"/>
        <v/>
      </c>
      <c r="KQ151" s="567" t="str">
        <f t="shared" si="559"/>
        <v/>
      </c>
      <c r="KS151" s="567" t="str">
        <f t="shared" si="560"/>
        <v/>
      </c>
      <c r="KU151" s="567" t="str">
        <f t="shared" si="561"/>
        <v/>
      </c>
      <c r="KW151" s="567" t="str">
        <f t="shared" si="562"/>
        <v/>
      </c>
      <c r="KY151" s="567" t="str">
        <f t="shared" si="563"/>
        <v/>
      </c>
      <c r="LA151" s="567" t="str">
        <f t="shared" si="564"/>
        <v/>
      </c>
      <c r="LC151" s="567" t="str">
        <f t="shared" si="565"/>
        <v/>
      </c>
      <c r="LE151" s="567" t="str">
        <f t="shared" si="566"/>
        <v/>
      </c>
      <c r="LG151" s="567" t="str">
        <f t="shared" si="567"/>
        <v/>
      </c>
      <c r="LI151" s="567" t="str">
        <f t="shared" si="568"/>
        <v/>
      </c>
      <c r="LK151" s="567" t="str">
        <f t="shared" si="569"/>
        <v/>
      </c>
      <c r="LM151" s="567" t="str">
        <f t="shared" si="570"/>
        <v/>
      </c>
      <c r="LO151" s="567" t="str">
        <f t="shared" si="570"/>
        <v/>
      </c>
      <c r="LQ151" s="567" t="str">
        <f t="shared" si="571"/>
        <v/>
      </c>
      <c r="LS151" s="567" t="str">
        <f t="shared" si="572"/>
        <v/>
      </c>
      <c r="LU151" s="567" t="str">
        <f t="shared" si="573"/>
        <v/>
      </c>
      <c r="LW151" s="567" t="str">
        <f t="shared" si="574"/>
        <v/>
      </c>
      <c r="LY151" s="567" t="str">
        <f t="shared" si="575"/>
        <v/>
      </c>
      <c r="MA151" s="567" t="str">
        <f t="shared" si="576"/>
        <v/>
      </c>
      <c r="MC151" s="567" t="str">
        <f t="shared" si="577"/>
        <v/>
      </c>
      <c r="ME151" s="567" t="str">
        <f t="shared" si="578"/>
        <v/>
      </c>
      <c r="MG151" s="567" t="str">
        <f t="shared" si="579"/>
        <v/>
      </c>
      <c r="MI151" s="567" t="str">
        <f t="shared" si="580"/>
        <v/>
      </c>
      <c r="MK151" s="567" t="str">
        <f t="shared" si="581"/>
        <v/>
      </c>
      <c r="MM151" s="567" t="str">
        <f t="shared" si="582"/>
        <v/>
      </c>
      <c r="MO151" s="567" t="str">
        <f t="shared" si="583"/>
        <v/>
      </c>
      <c r="MQ151" s="567" t="str">
        <f t="shared" si="584"/>
        <v/>
      </c>
      <c r="MS151" s="567" t="str">
        <f t="shared" si="585"/>
        <v/>
      </c>
      <c r="MU151" s="567" t="str">
        <f t="shared" si="586"/>
        <v/>
      </c>
      <c r="MW151" s="567" t="str">
        <f t="shared" si="587"/>
        <v/>
      </c>
      <c r="MY151" s="567" t="str">
        <f t="shared" si="588"/>
        <v/>
      </c>
      <c r="NA151" s="567" t="str">
        <f t="shared" si="589"/>
        <v/>
      </c>
      <c r="NC151" s="567" t="str">
        <f t="shared" si="589"/>
        <v/>
      </c>
      <c r="NE151" s="567" t="str">
        <f t="shared" si="590"/>
        <v/>
      </c>
      <c r="NG151" s="567" t="str">
        <f t="shared" si="591"/>
        <v/>
      </c>
      <c r="NI151" s="567" t="str">
        <f t="shared" si="592"/>
        <v/>
      </c>
      <c r="NK151" s="567" t="str">
        <f t="shared" si="593"/>
        <v/>
      </c>
      <c r="NM151" s="567" t="str">
        <f t="shared" si="594"/>
        <v/>
      </c>
      <c r="NO151" s="567" t="str">
        <f t="shared" si="595"/>
        <v/>
      </c>
      <c r="NQ151" s="567" t="str">
        <f t="shared" si="596"/>
        <v/>
      </c>
      <c r="NS151" s="567" t="str">
        <f t="shared" si="597"/>
        <v/>
      </c>
      <c r="NU151" s="567" t="str">
        <f t="shared" si="598"/>
        <v/>
      </c>
      <c r="NW151" s="567" t="str">
        <f t="shared" si="599"/>
        <v/>
      </c>
      <c r="NY151" s="567" t="str">
        <f t="shared" si="600"/>
        <v/>
      </c>
      <c r="OA151" s="567" t="str">
        <f t="shared" si="601"/>
        <v/>
      </c>
      <c r="OC151" s="567" t="str">
        <f t="shared" si="602"/>
        <v/>
      </c>
      <c r="OE151" s="567" t="str">
        <f t="shared" si="603"/>
        <v/>
      </c>
      <c r="OG151" s="567" t="str">
        <f t="shared" si="604"/>
        <v/>
      </c>
      <c r="OI151" s="567" t="str">
        <f t="shared" si="605"/>
        <v/>
      </c>
      <c r="OK151" s="567" t="str">
        <f t="shared" si="606"/>
        <v/>
      </c>
      <c r="OM151" s="567" t="str">
        <f t="shared" si="607"/>
        <v/>
      </c>
      <c r="OO151" s="567" t="str">
        <f t="shared" si="608"/>
        <v/>
      </c>
      <c r="OQ151" s="567" t="str">
        <f t="shared" si="608"/>
        <v/>
      </c>
      <c r="OS151" s="567" t="str">
        <f t="shared" si="609"/>
        <v/>
      </c>
      <c r="OU151" s="567" t="str">
        <f t="shared" si="610"/>
        <v/>
      </c>
      <c r="OW151" s="567" t="str">
        <f t="shared" si="611"/>
        <v/>
      </c>
      <c r="OY151" s="567" t="str">
        <f t="shared" si="612"/>
        <v/>
      </c>
      <c r="PA151" s="567" t="str">
        <f t="shared" si="613"/>
        <v/>
      </c>
      <c r="PC151" s="567" t="str">
        <f t="shared" si="614"/>
        <v/>
      </c>
      <c r="PE151" s="567" t="str">
        <f t="shared" si="615"/>
        <v/>
      </c>
      <c r="PG151" s="567" t="str">
        <f t="shared" si="616"/>
        <v/>
      </c>
      <c r="PI151" s="567" t="str">
        <f t="shared" si="617"/>
        <v/>
      </c>
      <c r="PK151" s="567" t="str">
        <f t="shared" si="618"/>
        <v/>
      </c>
      <c r="PM151" s="567" t="str">
        <f t="shared" si="619"/>
        <v/>
      </c>
      <c r="PO151" s="567" t="str">
        <f t="shared" si="620"/>
        <v/>
      </c>
      <c r="PQ151" s="567" t="str">
        <f t="shared" si="621"/>
        <v/>
      </c>
      <c r="PS151" s="567" t="str">
        <f t="shared" si="622"/>
        <v/>
      </c>
      <c r="PU151" s="567" t="str">
        <f t="shared" si="623"/>
        <v/>
      </c>
      <c r="PW151" s="567" t="str">
        <f t="shared" si="624"/>
        <v/>
      </c>
      <c r="PY151" s="567" t="str">
        <f t="shared" si="625"/>
        <v/>
      </c>
      <c r="QA151" s="567" t="str">
        <f t="shared" si="626"/>
        <v/>
      </c>
    </row>
    <row r="152" spans="5:443">
      <c r="E152" s="567" t="str">
        <f t="shared" si="418"/>
        <v/>
      </c>
      <c r="G152" s="567" t="str">
        <f t="shared" si="418"/>
        <v/>
      </c>
      <c r="I152" s="567" t="str">
        <f t="shared" si="419"/>
        <v/>
      </c>
      <c r="K152" s="567" t="str">
        <f t="shared" si="420"/>
        <v/>
      </c>
      <c r="M152" s="567" t="str">
        <f t="shared" si="421"/>
        <v/>
      </c>
      <c r="O152" s="567" t="str">
        <f t="shared" si="422"/>
        <v/>
      </c>
      <c r="Q152" s="567" t="str">
        <f t="shared" si="423"/>
        <v/>
      </c>
      <c r="S152" s="567" t="str">
        <f t="shared" si="424"/>
        <v/>
      </c>
      <c r="U152" s="567" t="str">
        <f t="shared" si="425"/>
        <v/>
      </c>
      <c r="W152" s="567" t="str">
        <f t="shared" si="426"/>
        <v/>
      </c>
      <c r="Y152" s="567" t="str">
        <f t="shared" si="427"/>
        <v/>
      </c>
      <c r="AA152" s="567" t="str">
        <f t="shared" si="428"/>
        <v/>
      </c>
      <c r="AC152" s="567" t="str">
        <f t="shared" si="429"/>
        <v/>
      </c>
      <c r="AE152" s="567" t="str">
        <f t="shared" si="430"/>
        <v/>
      </c>
      <c r="AG152" s="567" t="str">
        <f t="shared" si="431"/>
        <v/>
      </c>
      <c r="AI152" s="567" t="str">
        <f t="shared" si="432"/>
        <v/>
      </c>
      <c r="AK152" s="567" t="str">
        <f t="shared" si="433"/>
        <v/>
      </c>
      <c r="AM152" s="567" t="str">
        <f t="shared" si="434"/>
        <v/>
      </c>
      <c r="AO152" s="567" t="str">
        <f t="shared" si="435"/>
        <v/>
      </c>
      <c r="AQ152" s="567" t="str">
        <f t="shared" si="436"/>
        <v/>
      </c>
      <c r="AS152" s="567" t="str">
        <f t="shared" si="437"/>
        <v/>
      </c>
      <c r="AU152" s="567" t="str">
        <f t="shared" si="437"/>
        <v/>
      </c>
      <c r="AW152" s="567" t="str">
        <f t="shared" si="438"/>
        <v/>
      </c>
      <c r="AY152" s="567" t="str">
        <f t="shared" si="439"/>
        <v/>
      </c>
      <c r="BA152" s="567" t="str">
        <f t="shared" si="440"/>
        <v/>
      </c>
      <c r="BC152" s="567" t="str">
        <f t="shared" si="441"/>
        <v/>
      </c>
      <c r="BE152" s="567" t="str">
        <f t="shared" si="442"/>
        <v/>
      </c>
      <c r="BG152" s="567" t="str">
        <f t="shared" si="443"/>
        <v/>
      </c>
      <c r="BI152" s="567" t="str">
        <f t="shared" si="444"/>
        <v/>
      </c>
      <c r="BK152" s="567" t="str">
        <f t="shared" si="445"/>
        <v/>
      </c>
      <c r="BM152" s="567" t="str">
        <f t="shared" si="446"/>
        <v/>
      </c>
      <c r="BO152" s="567" t="str">
        <f t="shared" si="447"/>
        <v/>
      </c>
      <c r="BQ152" s="567" t="str">
        <f t="shared" si="448"/>
        <v/>
      </c>
      <c r="BS152" s="567" t="str">
        <f t="shared" si="449"/>
        <v/>
      </c>
      <c r="BU152" s="567" t="str">
        <f t="shared" si="450"/>
        <v/>
      </c>
      <c r="BW152" s="567" t="str">
        <f t="shared" si="451"/>
        <v/>
      </c>
      <c r="BY152" s="567" t="str">
        <f t="shared" si="452"/>
        <v/>
      </c>
      <c r="CA152" s="567" t="str">
        <f t="shared" si="453"/>
        <v/>
      </c>
      <c r="CC152" s="567" t="str">
        <f t="shared" si="454"/>
        <v/>
      </c>
      <c r="CE152" s="567" t="str">
        <f t="shared" si="455"/>
        <v/>
      </c>
      <c r="CG152" s="567" t="str">
        <f t="shared" si="456"/>
        <v/>
      </c>
      <c r="CI152" s="567" t="str">
        <f t="shared" si="456"/>
        <v/>
      </c>
      <c r="CK152" s="567" t="str">
        <f t="shared" si="457"/>
        <v/>
      </c>
      <c r="CM152" s="567" t="str">
        <f t="shared" si="458"/>
        <v/>
      </c>
      <c r="CO152" s="567" t="str">
        <f t="shared" si="459"/>
        <v/>
      </c>
      <c r="CQ152" s="567" t="str">
        <f t="shared" si="460"/>
        <v/>
      </c>
      <c r="CS152" s="567" t="str">
        <f t="shared" si="461"/>
        <v/>
      </c>
      <c r="CU152" s="567" t="str">
        <f t="shared" si="462"/>
        <v/>
      </c>
      <c r="CW152" s="567" t="str">
        <f t="shared" si="463"/>
        <v/>
      </c>
      <c r="CY152" s="567" t="str">
        <f t="shared" si="464"/>
        <v/>
      </c>
      <c r="DA152" s="567" t="str">
        <f t="shared" si="465"/>
        <v/>
      </c>
      <c r="DC152" s="567" t="str">
        <f t="shared" si="466"/>
        <v/>
      </c>
      <c r="DE152" s="567" t="str">
        <f t="shared" si="467"/>
        <v/>
      </c>
      <c r="DG152" s="567" t="str">
        <f t="shared" si="468"/>
        <v/>
      </c>
      <c r="DI152" s="567" t="str">
        <f t="shared" si="469"/>
        <v/>
      </c>
      <c r="DK152" s="567" t="str">
        <f t="shared" si="470"/>
        <v/>
      </c>
      <c r="DM152" s="567" t="str">
        <f t="shared" si="471"/>
        <v/>
      </c>
      <c r="DO152" s="567" t="str">
        <f t="shared" si="472"/>
        <v/>
      </c>
      <c r="DQ152" s="567" t="str">
        <f t="shared" si="473"/>
        <v/>
      </c>
      <c r="DS152" s="567" t="str">
        <f t="shared" si="474"/>
        <v/>
      </c>
      <c r="DU152" s="567" t="str">
        <f t="shared" si="475"/>
        <v/>
      </c>
      <c r="DW152" s="567" t="str">
        <f t="shared" si="475"/>
        <v/>
      </c>
      <c r="DY152" s="567" t="str">
        <f t="shared" si="476"/>
        <v/>
      </c>
      <c r="EA152" s="567" t="str">
        <f t="shared" si="477"/>
        <v/>
      </c>
      <c r="EC152" s="567" t="str">
        <f t="shared" si="478"/>
        <v/>
      </c>
      <c r="EE152" s="567" t="str">
        <f t="shared" si="479"/>
        <v/>
      </c>
      <c r="EG152" s="567" t="str">
        <f t="shared" si="480"/>
        <v/>
      </c>
      <c r="EI152" s="567" t="str">
        <f t="shared" si="481"/>
        <v/>
      </c>
      <c r="EK152" s="567" t="str">
        <f t="shared" si="482"/>
        <v/>
      </c>
      <c r="EM152" s="567" t="str">
        <f t="shared" si="483"/>
        <v/>
      </c>
      <c r="EO152" s="567" t="str">
        <f t="shared" si="484"/>
        <v/>
      </c>
      <c r="EQ152" s="567" t="str">
        <f t="shared" si="485"/>
        <v/>
      </c>
      <c r="ES152" s="567" t="str">
        <f t="shared" si="486"/>
        <v/>
      </c>
      <c r="EU152" s="567" t="str">
        <f t="shared" si="487"/>
        <v/>
      </c>
      <c r="EW152" s="567" t="str">
        <f t="shared" si="488"/>
        <v/>
      </c>
      <c r="EY152" s="567" t="str">
        <f t="shared" si="489"/>
        <v/>
      </c>
      <c r="FA152" s="567" t="str">
        <f t="shared" si="490"/>
        <v/>
      </c>
      <c r="FC152" s="567" t="str">
        <f t="shared" si="491"/>
        <v/>
      </c>
      <c r="FE152" s="567" t="str">
        <f t="shared" si="492"/>
        <v/>
      </c>
      <c r="FG152" s="567" t="str">
        <f t="shared" si="493"/>
        <v/>
      </c>
      <c r="FI152" s="567" t="str">
        <f t="shared" si="494"/>
        <v/>
      </c>
      <c r="FK152" s="567" t="str">
        <f t="shared" si="494"/>
        <v/>
      </c>
      <c r="FM152" s="567" t="str">
        <f t="shared" si="495"/>
        <v/>
      </c>
      <c r="FO152" s="567" t="str">
        <f t="shared" si="496"/>
        <v/>
      </c>
      <c r="FQ152" s="567" t="str">
        <f t="shared" si="497"/>
        <v/>
      </c>
      <c r="FS152" s="567" t="str">
        <f t="shared" si="498"/>
        <v/>
      </c>
      <c r="FU152" s="567" t="str">
        <f t="shared" si="499"/>
        <v/>
      </c>
      <c r="FW152" s="567" t="str">
        <f t="shared" si="500"/>
        <v/>
      </c>
      <c r="FY152" s="567" t="str">
        <f t="shared" si="501"/>
        <v/>
      </c>
      <c r="GA152" s="567" t="str">
        <f t="shared" si="502"/>
        <v/>
      </c>
      <c r="GC152" s="567" t="str">
        <f t="shared" si="503"/>
        <v/>
      </c>
      <c r="GE152" s="567" t="str">
        <f t="shared" si="504"/>
        <v/>
      </c>
      <c r="GG152" s="567" t="str">
        <f t="shared" si="505"/>
        <v/>
      </c>
      <c r="GI152" s="567" t="str">
        <f t="shared" si="506"/>
        <v/>
      </c>
      <c r="GK152" s="567" t="str">
        <f t="shared" si="507"/>
        <v/>
      </c>
      <c r="GM152" s="567" t="str">
        <f t="shared" si="508"/>
        <v/>
      </c>
      <c r="GO152" s="567" t="str">
        <f t="shared" si="509"/>
        <v/>
      </c>
      <c r="GQ152" s="567" t="str">
        <f t="shared" si="510"/>
        <v/>
      </c>
      <c r="GS152" s="567" t="str">
        <f t="shared" si="511"/>
        <v/>
      </c>
      <c r="GU152" s="567" t="str">
        <f t="shared" si="512"/>
        <v/>
      </c>
      <c r="GW152" s="567" t="str">
        <f t="shared" si="513"/>
        <v/>
      </c>
      <c r="GY152" s="567" t="str">
        <f t="shared" si="513"/>
        <v/>
      </c>
      <c r="HA152" s="567" t="str">
        <f t="shared" si="514"/>
        <v/>
      </c>
      <c r="HC152" s="567" t="str">
        <f t="shared" si="515"/>
        <v/>
      </c>
      <c r="HE152" s="567" t="str">
        <f t="shared" si="516"/>
        <v/>
      </c>
      <c r="HG152" s="567" t="str">
        <f t="shared" si="517"/>
        <v/>
      </c>
      <c r="HI152" s="567" t="str">
        <f t="shared" si="518"/>
        <v/>
      </c>
      <c r="HK152" s="567" t="str">
        <f t="shared" si="519"/>
        <v/>
      </c>
      <c r="HM152" s="567" t="str">
        <f t="shared" si="520"/>
        <v/>
      </c>
      <c r="HO152" s="567" t="str">
        <f t="shared" si="521"/>
        <v/>
      </c>
      <c r="HQ152" s="567" t="str">
        <f t="shared" si="522"/>
        <v/>
      </c>
      <c r="HS152" s="567" t="str">
        <f t="shared" si="523"/>
        <v/>
      </c>
      <c r="HU152" s="567" t="str">
        <f t="shared" si="524"/>
        <v/>
      </c>
      <c r="HW152" s="567" t="str">
        <f t="shared" si="525"/>
        <v/>
      </c>
      <c r="HY152" s="567" t="str">
        <f t="shared" si="526"/>
        <v/>
      </c>
      <c r="IA152" s="567" t="str">
        <f t="shared" si="527"/>
        <v/>
      </c>
      <c r="IC152" s="567" t="str">
        <f t="shared" si="528"/>
        <v/>
      </c>
      <c r="IE152" s="567" t="str">
        <f t="shared" si="529"/>
        <v/>
      </c>
      <c r="IG152" s="567" t="str">
        <f t="shared" si="530"/>
        <v/>
      </c>
      <c r="II152" s="567" t="str">
        <f t="shared" si="531"/>
        <v/>
      </c>
      <c r="IK152" s="567" t="str">
        <f t="shared" si="532"/>
        <v/>
      </c>
      <c r="IM152" s="567" t="str">
        <f t="shared" si="532"/>
        <v/>
      </c>
      <c r="IO152" s="567" t="str">
        <f t="shared" si="533"/>
        <v/>
      </c>
      <c r="IQ152" s="567" t="str">
        <f t="shared" si="534"/>
        <v/>
      </c>
      <c r="IS152" s="567" t="str">
        <f t="shared" si="535"/>
        <v/>
      </c>
      <c r="IU152" s="567" t="str">
        <f t="shared" si="536"/>
        <v/>
      </c>
      <c r="IW152" s="567" t="str">
        <f t="shared" si="537"/>
        <v/>
      </c>
      <c r="IY152" s="567" t="str">
        <f t="shared" si="538"/>
        <v/>
      </c>
      <c r="JA152" s="567" t="str">
        <f t="shared" si="539"/>
        <v/>
      </c>
      <c r="JC152" s="567" t="str">
        <f t="shared" si="540"/>
        <v/>
      </c>
      <c r="JE152" s="567" t="str">
        <f t="shared" si="541"/>
        <v/>
      </c>
      <c r="JG152" s="567" t="str">
        <f t="shared" si="542"/>
        <v/>
      </c>
      <c r="JI152" s="567" t="str">
        <f t="shared" si="543"/>
        <v/>
      </c>
      <c r="JK152" s="567" t="str">
        <f t="shared" si="544"/>
        <v/>
      </c>
      <c r="JM152" s="567" t="str">
        <f t="shared" si="545"/>
        <v/>
      </c>
      <c r="JO152" s="567" t="str">
        <f t="shared" si="546"/>
        <v/>
      </c>
      <c r="JQ152" s="567" t="str">
        <f t="shared" si="547"/>
        <v/>
      </c>
      <c r="JS152" s="567" t="str">
        <f t="shared" si="548"/>
        <v/>
      </c>
      <c r="JU152" s="567" t="str">
        <f t="shared" si="549"/>
        <v/>
      </c>
      <c r="JW152" s="567" t="str">
        <f t="shared" si="550"/>
        <v/>
      </c>
      <c r="JY152" s="567" t="str">
        <f t="shared" si="551"/>
        <v/>
      </c>
      <c r="KA152" s="567" t="str">
        <f t="shared" si="551"/>
        <v/>
      </c>
      <c r="KC152" s="567" t="str">
        <f t="shared" si="552"/>
        <v/>
      </c>
      <c r="KE152" s="567" t="str">
        <f t="shared" si="553"/>
        <v/>
      </c>
      <c r="KG152" s="567" t="str">
        <f t="shared" si="554"/>
        <v/>
      </c>
      <c r="KI152" s="567" t="str">
        <f t="shared" si="555"/>
        <v/>
      </c>
      <c r="KK152" s="567" t="str">
        <f t="shared" si="556"/>
        <v/>
      </c>
      <c r="KM152" s="567" t="str">
        <f t="shared" si="557"/>
        <v/>
      </c>
      <c r="KO152" s="567" t="str">
        <f t="shared" si="558"/>
        <v/>
      </c>
      <c r="KQ152" s="567" t="str">
        <f t="shared" si="559"/>
        <v/>
      </c>
      <c r="KS152" s="567" t="str">
        <f t="shared" si="560"/>
        <v/>
      </c>
      <c r="KU152" s="567" t="str">
        <f t="shared" si="561"/>
        <v/>
      </c>
      <c r="KW152" s="567" t="str">
        <f t="shared" si="562"/>
        <v/>
      </c>
      <c r="KY152" s="567" t="str">
        <f t="shared" si="563"/>
        <v/>
      </c>
      <c r="LA152" s="567" t="str">
        <f t="shared" si="564"/>
        <v/>
      </c>
      <c r="LC152" s="567" t="str">
        <f t="shared" si="565"/>
        <v/>
      </c>
      <c r="LE152" s="567" t="str">
        <f t="shared" si="566"/>
        <v/>
      </c>
      <c r="LG152" s="567" t="str">
        <f t="shared" si="567"/>
        <v/>
      </c>
      <c r="LI152" s="567" t="str">
        <f t="shared" si="568"/>
        <v/>
      </c>
      <c r="LK152" s="567" t="str">
        <f t="shared" si="569"/>
        <v/>
      </c>
      <c r="LM152" s="567" t="str">
        <f t="shared" si="570"/>
        <v/>
      </c>
      <c r="LO152" s="567" t="str">
        <f t="shared" si="570"/>
        <v/>
      </c>
      <c r="LQ152" s="567" t="str">
        <f t="shared" si="571"/>
        <v/>
      </c>
      <c r="LS152" s="567" t="str">
        <f t="shared" si="572"/>
        <v/>
      </c>
      <c r="LU152" s="567" t="str">
        <f t="shared" si="573"/>
        <v/>
      </c>
      <c r="LW152" s="567" t="str">
        <f t="shared" si="574"/>
        <v/>
      </c>
      <c r="LY152" s="567" t="str">
        <f t="shared" si="575"/>
        <v/>
      </c>
      <c r="MA152" s="567" t="str">
        <f t="shared" si="576"/>
        <v/>
      </c>
      <c r="MC152" s="567" t="str">
        <f t="shared" si="577"/>
        <v/>
      </c>
      <c r="ME152" s="567" t="str">
        <f t="shared" si="578"/>
        <v/>
      </c>
      <c r="MG152" s="567" t="str">
        <f t="shared" si="579"/>
        <v/>
      </c>
      <c r="MI152" s="567" t="str">
        <f t="shared" si="580"/>
        <v/>
      </c>
      <c r="MK152" s="567" t="str">
        <f t="shared" si="581"/>
        <v/>
      </c>
      <c r="MM152" s="567" t="str">
        <f t="shared" si="582"/>
        <v/>
      </c>
      <c r="MO152" s="567" t="str">
        <f t="shared" si="583"/>
        <v/>
      </c>
      <c r="MQ152" s="567" t="str">
        <f t="shared" si="584"/>
        <v/>
      </c>
      <c r="MS152" s="567" t="str">
        <f t="shared" si="585"/>
        <v/>
      </c>
      <c r="MU152" s="567" t="str">
        <f t="shared" si="586"/>
        <v/>
      </c>
      <c r="MW152" s="567" t="str">
        <f t="shared" si="587"/>
        <v/>
      </c>
      <c r="MY152" s="567" t="str">
        <f t="shared" si="588"/>
        <v/>
      </c>
      <c r="NA152" s="567" t="str">
        <f t="shared" si="589"/>
        <v/>
      </c>
      <c r="NC152" s="567" t="str">
        <f t="shared" si="589"/>
        <v/>
      </c>
      <c r="NE152" s="567" t="str">
        <f t="shared" si="590"/>
        <v/>
      </c>
      <c r="NG152" s="567" t="str">
        <f t="shared" si="591"/>
        <v/>
      </c>
      <c r="NI152" s="567" t="str">
        <f t="shared" si="592"/>
        <v/>
      </c>
      <c r="NK152" s="567" t="str">
        <f t="shared" si="593"/>
        <v/>
      </c>
      <c r="NM152" s="567" t="str">
        <f t="shared" si="594"/>
        <v/>
      </c>
      <c r="NO152" s="567" t="str">
        <f t="shared" si="595"/>
        <v/>
      </c>
      <c r="NQ152" s="567" t="str">
        <f t="shared" si="596"/>
        <v/>
      </c>
      <c r="NS152" s="567" t="str">
        <f t="shared" si="597"/>
        <v/>
      </c>
      <c r="NU152" s="567" t="str">
        <f t="shared" si="598"/>
        <v/>
      </c>
      <c r="NW152" s="567" t="str">
        <f t="shared" si="599"/>
        <v/>
      </c>
      <c r="NY152" s="567" t="str">
        <f t="shared" si="600"/>
        <v/>
      </c>
      <c r="OA152" s="567" t="str">
        <f t="shared" si="601"/>
        <v/>
      </c>
      <c r="OC152" s="567" t="str">
        <f t="shared" si="602"/>
        <v/>
      </c>
      <c r="OE152" s="567" t="str">
        <f t="shared" si="603"/>
        <v/>
      </c>
      <c r="OG152" s="567" t="str">
        <f t="shared" si="604"/>
        <v/>
      </c>
      <c r="OI152" s="567" t="str">
        <f t="shared" si="605"/>
        <v/>
      </c>
      <c r="OK152" s="567" t="str">
        <f t="shared" si="606"/>
        <v/>
      </c>
      <c r="OM152" s="567" t="str">
        <f t="shared" si="607"/>
        <v/>
      </c>
      <c r="OO152" s="567" t="str">
        <f t="shared" si="608"/>
        <v/>
      </c>
      <c r="OQ152" s="567" t="str">
        <f t="shared" si="608"/>
        <v/>
      </c>
      <c r="OS152" s="567" t="str">
        <f t="shared" si="609"/>
        <v/>
      </c>
      <c r="OU152" s="567" t="str">
        <f t="shared" si="610"/>
        <v/>
      </c>
      <c r="OW152" s="567" t="str">
        <f t="shared" si="611"/>
        <v/>
      </c>
      <c r="OY152" s="567" t="str">
        <f t="shared" si="612"/>
        <v/>
      </c>
      <c r="PA152" s="567" t="str">
        <f t="shared" si="613"/>
        <v/>
      </c>
      <c r="PC152" s="567" t="str">
        <f t="shared" si="614"/>
        <v/>
      </c>
      <c r="PE152" s="567" t="str">
        <f t="shared" si="615"/>
        <v/>
      </c>
      <c r="PG152" s="567" t="str">
        <f t="shared" si="616"/>
        <v/>
      </c>
      <c r="PI152" s="567" t="str">
        <f t="shared" si="617"/>
        <v/>
      </c>
      <c r="PK152" s="567" t="str">
        <f t="shared" si="618"/>
        <v/>
      </c>
      <c r="PM152" s="567" t="str">
        <f t="shared" si="619"/>
        <v/>
      </c>
      <c r="PO152" s="567" t="str">
        <f t="shared" si="620"/>
        <v/>
      </c>
      <c r="PQ152" s="567" t="str">
        <f t="shared" si="621"/>
        <v/>
      </c>
      <c r="PS152" s="567" t="str">
        <f t="shared" si="622"/>
        <v/>
      </c>
      <c r="PU152" s="567" t="str">
        <f t="shared" si="623"/>
        <v/>
      </c>
      <c r="PW152" s="567" t="str">
        <f t="shared" si="624"/>
        <v/>
      </c>
      <c r="PY152" s="567" t="str">
        <f t="shared" si="625"/>
        <v/>
      </c>
      <c r="QA152" s="567" t="str">
        <f t="shared" si="626"/>
        <v/>
      </c>
    </row>
    <row r="153" spans="5:443">
      <c r="E153" s="567" t="str">
        <f t="shared" si="418"/>
        <v/>
      </c>
      <c r="G153" s="567" t="str">
        <f t="shared" si="418"/>
        <v/>
      </c>
      <c r="I153" s="567" t="str">
        <f t="shared" si="419"/>
        <v/>
      </c>
      <c r="K153" s="567" t="str">
        <f t="shared" si="420"/>
        <v/>
      </c>
      <c r="M153" s="567" t="str">
        <f t="shared" si="421"/>
        <v/>
      </c>
      <c r="O153" s="567" t="str">
        <f t="shared" si="422"/>
        <v/>
      </c>
      <c r="Q153" s="567" t="str">
        <f t="shared" si="423"/>
        <v/>
      </c>
      <c r="S153" s="567" t="str">
        <f t="shared" si="424"/>
        <v/>
      </c>
      <c r="U153" s="567" t="str">
        <f t="shared" si="425"/>
        <v/>
      </c>
      <c r="W153" s="567" t="str">
        <f t="shared" si="426"/>
        <v/>
      </c>
      <c r="Y153" s="567" t="str">
        <f t="shared" si="427"/>
        <v/>
      </c>
      <c r="AA153" s="567" t="str">
        <f t="shared" si="428"/>
        <v/>
      </c>
      <c r="AC153" s="567" t="str">
        <f t="shared" si="429"/>
        <v/>
      </c>
      <c r="AE153" s="567" t="str">
        <f t="shared" si="430"/>
        <v/>
      </c>
      <c r="AG153" s="567" t="str">
        <f t="shared" si="431"/>
        <v/>
      </c>
      <c r="AI153" s="567" t="str">
        <f t="shared" si="432"/>
        <v/>
      </c>
      <c r="AK153" s="567" t="str">
        <f t="shared" si="433"/>
        <v/>
      </c>
      <c r="AM153" s="567" t="str">
        <f t="shared" si="434"/>
        <v/>
      </c>
      <c r="AO153" s="567" t="str">
        <f t="shared" si="435"/>
        <v/>
      </c>
      <c r="AQ153" s="567" t="str">
        <f t="shared" si="436"/>
        <v/>
      </c>
      <c r="AS153" s="567" t="str">
        <f t="shared" si="437"/>
        <v/>
      </c>
      <c r="AU153" s="567" t="str">
        <f t="shared" si="437"/>
        <v/>
      </c>
      <c r="AW153" s="567" t="str">
        <f t="shared" si="438"/>
        <v/>
      </c>
      <c r="AY153" s="567" t="str">
        <f t="shared" si="439"/>
        <v/>
      </c>
      <c r="BA153" s="567" t="str">
        <f t="shared" si="440"/>
        <v/>
      </c>
      <c r="BC153" s="567" t="str">
        <f t="shared" si="441"/>
        <v/>
      </c>
      <c r="BE153" s="567" t="str">
        <f t="shared" si="442"/>
        <v/>
      </c>
      <c r="BG153" s="567" t="str">
        <f t="shared" si="443"/>
        <v/>
      </c>
      <c r="BI153" s="567" t="str">
        <f t="shared" si="444"/>
        <v/>
      </c>
      <c r="BK153" s="567" t="str">
        <f t="shared" si="445"/>
        <v/>
      </c>
      <c r="BM153" s="567" t="str">
        <f t="shared" si="446"/>
        <v/>
      </c>
      <c r="BO153" s="567" t="str">
        <f t="shared" si="447"/>
        <v/>
      </c>
      <c r="BQ153" s="567" t="str">
        <f t="shared" si="448"/>
        <v/>
      </c>
      <c r="BS153" s="567" t="str">
        <f t="shared" si="449"/>
        <v/>
      </c>
      <c r="BU153" s="567" t="str">
        <f t="shared" si="450"/>
        <v/>
      </c>
      <c r="BW153" s="567" t="str">
        <f t="shared" si="451"/>
        <v/>
      </c>
      <c r="BY153" s="567" t="str">
        <f t="shared" si="452"/>
        <v/>
      </c>
      <c r="CA153" s="567" t="str">
        <f t="shared" si="453"/>
        <v/>
      </c>
      <c r="CC153" s="567" t="str">
        <f t="shared" si="454"/>
        <v/>
      </c>
      <c r="CE153" s="567" t="str">
        <f t="shared" si="455"/>
        <v/>
      </c>
      <c r="CG153" s="567" t="str">
        <f t="shared" si="456"/>
        <v/>
      </c>
      <c r="CI153" s="567" t="str">
        <f t="shared" si="456"/>
        <v/>
      </c>
      <c r="CK153" s="567" t="str">
        <f t="shared" si="457"/>
        <v/>
      </c>
      <c r="CM153" s="567" t="str">
        <f t="shared" si="458"/>
        <v/>
      </c>
      <c r="CO153" s="567" t="str">
        <f t="shared" si="459"/>
        <v/>
      </c>
      <c r="CQ153" s="567" t="str">
        <f t="shared" si="460"/>
        <v/>
      </c>
      <c r="CS153" s="567" t="str">
        <f t="shared" si="461"/>
        <v/>
      </c>
      <c r="CU153" s="567" t="str">
        <f t="shared" si="462"/>
        <v/>
      </c>
      <c r="CW153" s="567" t="str">
        <f t="shared" si="463"/>
        <v/>
      </c>
      <c r="CY153" s="567" t="str">
        <f t="shared" si="464"/>
        <v/>
      </c>
      <c r="DA153" s="567" t="str">
        <f t="shared" si="465"/>
        <v/>
      </c>
      <c r="DC153" s="567" t="str">
        <f t="shared" si="466"/>
        <v/>
      </c>
      <c r="DE153" s="567" t="str">
        <f t="shared" si="467"/>
        <v/>
      </c>
      <c r="DG153" s="567" t="str">
        <f t="shared" si="468"/>
        <v/>
      </c>
      <c r="DI153" s="567" t="str">
        <f t="shared" si="469"/>
        <v/>
      </c>
      <c r="DK153" s="567" t="str">
        <f t="shared" si="470"/>
        <v/>
      </c>
      <c r="DM153" s="567" t="str">
        <f t="shared" si="471"/>
        <v/>
      </c>
      <c r="DO153" s="567" t="str">
        <f t="shared" si="472"/>
        <v/>
      </c>
      <c r="DQ153" s="567" t="str">
        <f t="shared" si="473"/>
        <v/>
      </c>
      <c r="DS153" s="567" t="str">
        <f t="shared" si="474"/>
        <v/>
      </c>
      <c r="DU153" s="567" t="str">
        <f t="shared" si="475"/>
        <v/>
      </c>
      <c r="DW153" s="567" t="str">
        <f t="shared" si="475"/>
        <v/>
      </c>
      <c r="DY153" s="567" t="str">
        <f t="shared" si="476"/>
        <v/>
      </c>
      <c r="EA153" s="567" t="str">
        <f t="shared" si="477"/>
        <v/>
      </c>
      <c r="EC153" s="567" t="str">
        <f t="shared" si="478"/>
        <v/>
      </c>
      <c r="EE153" s="567" t="str">
        <f t="shared" si="479"/>
        <v/>
      </c>
      <c r="EG153" s="567" t="str">
        <f t="shared" si="480"/>
        <v/>
      </c>
      <c r="EI153" s="567" t="str">
        <f t="shared" si="481"/>
        <v/>
      </c>
      <c r="EK153" s="567" t="str">
        <f t="shared" si="482"/>
        <v/>
      </c>
      <c r="EM153" s="567" t="str">
        <f t="shared" si="483"/>
        <v/>
      </c>
      <c r="EO153" s="567" t="str">
        <f t="shared" si="484"/>
        <v/>
      </c>
      <c r="EQ153" s="567" t="str">
        <f t="shared" si="485"/>
        <v/>
      </c>
      <c r="ES153" s="567" t="str">
        <f t="shared" si="486"/>
        <v/>
      </c>
      <c r="EU153" s="567" t="str">
        <f t="shared" si="487"/>
        <v/>
      </c>
      <c r="EW153" s="567" t="str">
        <f t="shared" si="488"/>
        <v/>
      </c>
      <c r="EY153" s="567" t="str">
        <f t="shared" si="489"/>
        <v/>
      </c>
      <c r="FA153" s="567" t="str">
        <f t="shared" si="490"/>
        <v/>
      </c>
      <c r="FC153" s="567" t="str">
        <f t="shared" si="491"/>
        <v/>
      </c>
      <c r="FE153" s="567" t="str">
        <f t="shared" si="492"/>
        <v/>
      </c>
      <c r="FG153" s="567" t="str">
        <f t="shared" si="493"/>
        <v/>
      </c>
      <c r="FI153" s="567" t="str">
        <f t="shared" si="494"/>
        <v/>
      </c>
      <c r="FK153" s="567" t="str">
        <f t="shared" si="494"/>
        <v/>
      </c>
      <c r="FM153" s="567" t="str">
        <f t="shared" si="495"/>
        <v/>
      </c>
      <c r="FO153" s="567" t="str">
        <f t="shared" si="496"/>
        <v/>
      </c>
      <c r="FQ153" s="567" t="str">
        <f t="shared" si="497"/>
        <v/>
      </c>
      <c r="FS153" s="567" t="str">
        <f t="shared" si="498"/>
        <v/>
      </c>
      <c r="FU153" s="567" t="str">
        <f t="shared" si="499"/>
        <v/>
      </c>
      <c r="FW153" s="567" t="str">
        <f t="shared" si="500"/>
        <v/>
      </c>
      <c r="FY153" s="567" t="str">
        <f t="shared" si="501"/>
        <v/>
      </c>
      <c r="GA153" s="567" t="str">
        <f t="shared" si="502"/>
        <v/>
      </c>
      <c r="GC153" s="567" t="str">
        <f t="shared" si="503"/>
        <v/>
      </c>
      <c r="GE153" s="567" t="str">
        <f t="shared" si="504"/>
        <v/>
      </c>
      <c r="GG153" s="567" t="str">
        <f t="shared" si="505"/>
        <v/>
      </c>
      <c r="GI153" s="567" t="str">
        <f t="shared" si="506"/>
        <v/>
      </c>
      <c r="GK153" s="567" t="str">
        <f t="shared" si="507"/>
        <v/>
      </c>
      <c r="GM153" s="567" t="str">
        <f t="shared" si="508"/>
        <v/>
      </c>
      <c r="GO153" s="567" t="str">
        <f t="shared" si="509"/>
        <v/>
      </c>
      <c r="GQ153" s="567" t="str">
        <f t="shared" si="510"/>
        <v/>
      </c>
      <c r="GS153" s="567" t="str">
        <f t="shared" si="511"/>
        <v/>
      </c>
      <c r="GU153" s="567" t="str">
        <f t="shared" si="512"/>
        <v/>
      </c>
      <c r="GW153" s="567" t="str">
        <f t="shared" si="513"/>
        <v/>
      </c>
      <c r="GY153" s="567" t="str">
        <f t="shared" si="513"/>
        <v/>
      </c>
      <c r="HA153" s="567" t="str">
        <f t="shared" si="514"/>
        <v/>
      </c>
      <c r="HC153" s="567" t="str">
        <f t="shared" si="515"/>
        <v/>
      </c>
      <c r="HE153" s="567" t="str">
        <f t="shared" si="516"/>
        <v/>
      </c>
      <c r="HG153" s="567" t="str">
        <f t="shared" si="517"/>
        <v/>
      </c>
      <c r="HI153" s="567" t="str">
        <f t="shared" si="518"/>
        <v/>
      </c>
      <c r="HK153" s="567" t="str">
        <f t="shared" si="519"/>
        <v/>
      </c>
      <c r="HM153" s="567" t="str">
        <f t="shared" si="520"/>
        <v/>
      </c>
      <c r="HO153" s="567" t="str">
        <f t="shared" si="521"/>
        <v/>
      </c>
      <c r="HQ153" s="567" t="str">
        <f t="shared" si="522"/>
        <v/>
      </c>
      <c r="HS153" s="567" t="str">
        <f t="shared" si="523"/>
        <v/>
      </c>
      <c r="HU153" s="567" t="str">
        <f t="shared" si="524"/>
        <v/>
      </c>
      <c r="HW153" s="567" t="str">
        <f t="shared" si="525"/>
        <v/>
      </c>
      <c r="HY153" s="567" t="str">
        <f t="shared" si="526"/>
        <v/>
      </c>
      <c r="IA153" s="567" t="str">
        <f t="shared" si="527"/>
        <v/>
      </c>
      <c r="IC153" s="567" t="str">
        <f t="shared" si="528"/>
        <v/>
      </c>
      <c r="IE153" s="567" t="str">
        <f t="shared" si="529"/>
        <v/>
      </c>
      <c r="IG153" s="567" t="str">
        <f t="shared" si="530"/>
        <v/>
      </c>
      <c r="II153" s="567" t="str">
        <f t="shared" si="531"/>
        <v/>
      </c>
      <c r="IK153" s="567" t="str">
        <f t="shared" si="532"/>
        <v/>
      </c>
      <c r="IM153" s="567" t="str">
        <f t="shared" si="532"/>
        <v/>
      </c>
      <c r="IO153" s="567" t="str">
        <f t="shared" si="533"/>
        <v/>
      </c>
      <c r="IQ153" s="567" t="str">
        <f t="shared" si="534"/>
        <v/>
      </c>
      <c r="IS153" s="567" t="str">
        <f t="shared" si="535"/>
        <v/>
      </c>
      <c r="IU153" s="567" t="str">
        <f t="shared" si="536"/>
        <v/>
      </c>
      <c r="IW153" s="567" t="str">
        <f t="shared" si="537"/>
        <v/>
      </c>
      <c r="IY153" s="567" t="str">
        <f t="shared" si="538"/>
        <v/>
      </c>
      <c r="JA153" s="567" t="str">
        <f t="shared" si="539"/>
        <v/>
      </c>
      <c r="JC153" s="567" t="str">
        <f t="shared" si="540"/>
        <v/>
      </c>
      <c r="JE153" s="567" t="str">
        <f t="shared" si="541"/>
        <v/>
      </c>
      <c r="JG153" s="567" t="str">
        <f t="shared" si="542"/>
        <v/>
      </c>
      <c r="JI153" s="567" t="str">
        <f t="shared" si="543"/>
        <v/>
      </c>
      <c r="JK153" s="567" t="str">
        <f t="shared" si="544"/>
        <v/>
      </c>
      <c r="JM153" s="567" t="str">
        <f t="shared" si="545"/>
        <v/>
      </c>
      <c r="JO153" s="567" t="str">
        <f t="shared" si="546"/>
        <v/>
      </c>
      <c r="JQ153" s="567" t="str">
        <f t="shared" si="547"/>
        <v/>
      </c>
      <c r="JS153" s="567" t="str">
        <f t="shared" si="548"/>
        <v/>
      </c>
      <c r="JU153" s="567" t="str">
        <f t="shared" si="549"/>
        <v/>
      </c>
      <c r="JW153" s="567" t="str">
        <f t="shared" si="550"/>
        <v/>
      </c>
      <c r="JY153" s="567" t="str">
        <f t="shared" si="551"/>
        <v/>
      </c>
      <c r="KA153" s="567" t="str">
        <f t="shared" si="551"/>
        <v/>
      </c>
      <c r="KC153" s="567" t="str">
        <f t="shared" si="552"/>
        <v/>
      </c>
      <c r="KE153" s="567" t="str">
        <f t="shared" si="553"/>
        <v/>
      </c>
      <c r="KG153" s="567" t="str">
        <f t="shared" si="554"/>
        <v/>
      </c>
      <c r="KI153" s="567" t="str">
        <f t="shared" si="555"/>
        <v/>
      </c>
      <c r="KK153" s="567" t="str">
        <f t="shared" si="556"/>
        <v/>
      </c>
      <c r="KM153" s="567" t="str">
        <f t="shared" si="557"/>
        <v/>
      </c>
      <c r="KO153" s="567" t="str">
        <f t="shared" si="558"/>
        <v/>
      </c>
      <c r="KQ153" s="567" t="str">
        <f t="shared" si="559"/>
        <v/>
      </c>
      <c r="KS153" s="567" t="str">
        <f t="shared" si="560"/>
        <v/>
      </c>
      <c r="KU153" s="567" t="str">
        <f t="shared" si="561"/>
        <v/>
      </c>
      <c r="KW153" s="567" t="str">
        <f t="shared" si="562"/>
        <v/>
      </c>
      <c r="KY153" s="567" t="str">
        <f t="shared" si="563"/>
        <v/>
      </c>
      <c r="LA153" s="567" t="str">
        <f t="shared" si="564"/>
        <v/>
      </c>
      <c r="LC153" s="567" t="str">
        <f t="shared" si="565"/>
        <v/>
      </c>
      <c r="LE153" s="567" t="str">
        <f t="shared" si="566"/>
        <v/>
      </c>
      <c r="LG153" s="567" t="str">
        <f t="shared" si="567"/>
        <v/>
      </c>
      <c r="LI153" s="567" t="str">
        <f t="shared" si="568"/>
        <v/>
      </c>
      <c r="LK153" s="567" t="str">
        <f t="shared" si="569"/>
        <v/>
      </c>
      <c r="LM153" s="567" t="str">
        <f t="shared" si="570"/>
        <v/>
      </c>
      <c r="LO153" s="567" t="str">
        <f t="shared" si="570"/>
        <v/>
      </c>
      <c r="LQ153" s="567" t="str">
        <f t="shared" si="571"/>
        <v/>
      </c>
      <c r="LS153" s="567" t="str">
        <f t="shared" si="572"/>
        <v/>
      </c>
      <c r="LU153" s="567" t="str">
        <f t="shared" si="573"/>
        <v/>
      </c>
      <c r="LW153" s="567" t="str">
        <f t="shared" si="574"/>
        <v/>
      </c>
      <c r="LY153" s="567" t="str">
        <f t="shared" si="575"/>
        <v/>
      </c>
      <c r="MA153" s="567" t="str">
        <f t="shared" si="576"/>
        <v/>
      </c>
      <c r="MC153" s="567" t="str">
        <f t="shared" si="577"/>
        <v/>
      </c>
      <c r="ME153" s="567" t="str">
        <f t="shared" si="578"/>
        <v/>
      </c>
      <c r="MG153" s="567" t="str">
        <f t="shared" si="579"/>
        <v/>
      </c>
      <c r="MI153" s="567" t="str">
        <f t="shared" si="580"/>
        <v/>
      </c>
      <c r="MK153" s="567" t="str">
        <f t="shared" si="581"/>
        <v/>
      </c>
      <c r="MM153" s="567" t="str">
        <f t="shared" si="582"/>
        <v/>
      </c>
      <c r="MO153" s="567" t="str">
        <f t="shared" si="583"/>
        <v/>
      </c>
      <c r="MQ153" s="567" t="str">
        <f t="shared" si="584"/>
        <v/>
      </c>
      <c r="MS153" s="567" t="str">
        <f t="shared" si="585"/>
        <v/>
      </c>
      <c r="MU153" s="567" t="str">
        <f t="shared" si="586"/>
        <v/>
      </c>
      <c r="MW153" s="567" t="str">
        <f t="shared" si="587"/>
        <v/>
      </c>
      <c r="MY153" s="567" t="str">
        <f t="shared" si="588"/>
        <v/>
      </c>
      <c r="NA153" s="567" t="str">
        <f t="shared" si="589"/>
        <v/>
      </c>
      <c r="NC153" s="567" t="str">
        <f t="shared" si="589"/>
        <v/>
      </c>
      <c r="NE153" s="567" t="str">
        <f t="shared" si="590"/>
        <v/>
      </c>
      <c r="NG153" s="567" t="str">
        <f t="shared" si="591"/>
        <v/>
      </c>
      <c r="NI153" s="567" t="str">
        <f t="shared" si="592"/>
        <v/>
      </c>
      <c r="NK153" s="567" t="str">
        <f t="shared" si="593"/>
        <v/>
      </c>
      <c r="NM153" s="567" t="str">
        <f t="shared" si="594"/>
        <v/>
      </c>
      <c r="NO153" s="567" t="str">
        <f t="shared" si="595"/>
        <v/>
      </c>
      <c r="NQ153" s="567" t="str">
        <f t="shared" si="596"/>
        <v/>
      </c>
      <c r="NS153" s="567" t="str">
        <f t="shared" si="597"/>
        <v/>
      </c>
      <c r="NU153" s="567" t="str">
        <f t="shared" si="598"/>
        <v/>
      </c>
      <c r="NW153" s="567" t="str">
        <f t="shared" si="599"/>
        <v/>
      </c>
      <c r="NY153" s="567" t="str">
        <f t="shared" si="600"/>
        <v/>
      </c>
      <c r="OA153" s="567" t="str">
        <f t="shared" si="601"/>
        <v/>
      </c>
      <c r="OC153" s="567" t="str">
        <f t="shared" si="602"/>
        <v/>
      </c>
      <c r="OE153" s="567" t="str">
        <f t="shared" si="603"/>
        <v/>
      </c>
      <c r="OG153" s="567" t="str">
        <f t="shared" si="604"/>
        <v/>
      </c>
      <c r="OI153" s="567" t="str">
        <f t="shared" si="605"/>
        <v/>
      </c>
      <c r="OK153" s="567" t="str">
        <f t="shared" si="606"/>
        <v/>
      </c>
      <c r="OM153" s="567" t="str">
        <f t="shared" si="607"/>
        <v/>
      </c>
      <c r="OO153" s="567" t="str">
        <f t="shared" si="608"/>
        <v/>
      </c>
      <c r="OQ153" s="567" t="str">
        <f t="shared" si="608"/>
        <v/>
      </c>
      <c r="OS153" s="567" t="str">
        <f t="shared" si="609"/>
        <v/>
      </c>
      <c r="OU153" s="567" t="str">
        <f t="shared" si="610"/>
        <v/>
      </c>
      <c r="OW153" s="567" t="str">
        <f t="shared" si="611"/>
        <v/>
      </c>
      <c r="OY153" s="567" t="str">
        <f t="shared" si="612"/>
        <v/>
      </c>
      <c r="PA153" s="567" t="str">
        <f t="shared" si="613"/>
        <v/>
      </c>
      <c r="PC153" s="567" t="str">
        <f t="shared" si="614"/>
        <v/>
      </c>
      <c r="PE153" s="567" t="str">
        <f t="shared" si="615"/>
        <v/>
      </c>
      <c r="PG153" s="567" t="str">
        <f t="shared" si="616"/>
        <v/>
      </c>
      <c r="PI153" s="567" t="str">
        <f t="shared" si="617"/>
        <v/>
      </c>
      <c r="PK153" s="567" t="str">
        <f t="shared" si="618"/>
        <v/>
      </c>
      <c r="PM153" s="567" t="str">
        <f t="shared" si="619"/>
        <v/>
      </c>
      <c r="PO153" s="567" t="str">
        <f t="shared" si="620"/>
        <v/>
      </c>
      <c r="PQ153" s="567" t="str">
        <f t="shared" si="621"/>
        <v/>
      </c>
      <c r="PS153" s="567" t="str">
        <f t="shared" si="622"/>
        <v/>
      </c>
      <c r="PU153" s="567" t="str">
        <f t="shared" si="623"/>
        <v/>
      </c>
      <c r="PW153" s="567" t="str">
        <f t="shared" si="624"/>
        <v/>
      </c>
      <c r="PY153" s="567" t="str">
        <f t="shared" si="625"/>
        <v/>
      </c>
      <c r="QA153" s="567" t="str">
        <f t="shared" si="626"/>
        <v/>
      </c>
    </row>
    <row r="154" spans="5:443">
      <c r="E154" s="567" t="str">
        <f t="shared" si="418"/>
        <v/>
      </c>
      <c r="G154" s="567" t="str">
        <f t="shared" si="418"/>
        <v/>
      </c>
      <c r="I154" s="567" t="str">
        <f t="shared" si="419"/>
        <v/>
      </c>
      <c r="K154" s="567" t="str">
        <f t="shared" si="420"/>
        <v/>
      </c>
      <c r="M154" s="567" t="str">
        <f t="shared" si="421"/>
        <v/>
      </c>
      <c r="O154" s="567" t="str">
        <f t="shared" si="422"/>
        <v/>
      </c>
      <c r="Q154" s="567" t="str">
        <f t="shared" si="423"/>
        <v/>
      </c>
      <c r="S154" s="567" t="str">
        <f t="shared" si="424"/>
        <v/>
      </c>
      <c r="U154" s="567" t="str">
        <f t="shared" si="425"/>
        <v/>
      </c>
      <c r="W154" s="567" t="str">
        <f t="shared" si="426"/>
        <v/>
      </c>
      <c r="Y154" s="567" t="str">
        <f t="shared" si="427"/>
        <v/>
      </c>
      <c r="AA154" s="567" t="str">
        <f t="shared" si="428"/>
        <v/>
      </c>
      <c r="AC154" s="567" t="str">
        <f t="shared" si="429"/>
        <v/>
      </c>
      <c r="AE154" s="567" t="str">
        <f t="shared" si="430"/>
        <v/>
      </c>
      <c r="AG154" s="567" t="str">
        <f t="shared" si="431"/>
        <v/>
      </c>
      <c r="AI154" s="567" t="str">
        <f t="shared" si="432"/>
        <v/>
      </c>
      <c r="AK154" s="567" t="str">
        <f t="shared" si="433"/>
        <v/>
      </c>
      <c r="AM154" s="567" t="str">
        <f t="shared" si="434"/>
        <v/>
      </c>
      <c r="AO154" s="567" t="str">
        <f t="shared" si="435"/>
        <v/>
      </c>
      <c r="AQ154" s="567" t="str">
        <f t="shared" si="436"/>
        <v/>
      </c>
      <c r="AS154" s="567" t="str">
        <f t="shared" si="437"/>
        <v/>
      </c>
      <c r="AU154" s="567" t="str">
        <f t="shared" si="437"/>
        <v/>
      </c>
      <c r="AW154" s="567" t="str">
        <f t="shared" si="438"/>
        <v/>
      </c>
      <c r="AY154" s="567" t="str">
        <f t="shared" si="439"/>
        <v/>
      </c>
      <c r="BA154" s="567" t="str">
        <f t="shared" si="440"/>
        <v/>
      </c>
      <c r="BC154" s="567" t="str">
        <f t="shared" si="441"/>
        <v/>
      </c>
      <c r="BE154" s="567" t="str">
        <f t="shared" si="442"/>
        <v/>
      </c>
      <c r="BG154" s="567" t="str">
        <f t="shared" si="443"/>
        <v/>
      </c>
      <c r="BI154" s="567" t="str">
        <f t="shared" si="444"/>
        <v/>
      </c>
      <c r="BK154" s="567" t="str">
        <f t="shared" si="445"/>
        <v/>
      </c>
      <c r="BM154" s="567" t="str">
        <f t="shared" si="446"/>
        <v/>
      </c>
      <c r="BO154" s="567" t="str">
        <f t="shared" si="447"/>
        <v/>
      </c>
      <c r="BQ154" s="567" t="str">
        <f t="shared" si="448"/>
        <v/>
      </c>
      <c r="BS154" s="567" t="str">
        <f t="shared" si="449"/>
        <v/>
      </c>
      <c r="BU154" s="567" t="str">
        <f t="shared" si="450"/>
        <v/>
      </c>
      <c r="BW154" s="567" t="str">
        <f t="shared" si="451"/>
        <v/>
      </c>
      <c r="BY154" s="567" t="str">
        <f t="shared" si="452"/>
        <v/>
      </c>
      <c r="CA154" s="567" t="str">
        <f t="shared" si="453"/>
        <v/>
      </c>
      <c r="CC154" s="567" t="str">
        <f t="shared" si="454"/>
        <v/>
      </c>
      <c r="CE154" s="567" t="str">
        <f t="shared" si="455"/>
        <v/>
      </c>
      <c r="CG154" s="567" t="str">
        <f t="shared" si="456"/>
        <v/>
      </c>
      <c r="CI154" s="567" t="str">
        <f t="shared" si="456"/>
        <v/>
      </c>
      <c r="CK154" s="567" t="str">
        <f t="shared" si="457"/>
        <v/>
      </c>
      <c r="CM154" s="567" t="str">
        <f t="shared" si="458"/>
        <v/>
      </c>
      <c r="CO154" s="567" t="str">
        <f t="shared" si="459"/>
        <v/>
      </c>
      <c r="CQ154" s="567" t="str">
        <f t="shared" si="460"/>
        <v/>
      </c>
      <c r="CS154" s="567" t="str">
        <f t="shared" si="461"/>
        <v/>
      </c>
      <c r="CU154" s="567" t="str">
        <f t="shared" si="462"/>
        <v/>
      </c>
      <c r="CW154" s="567" t="str">
        <f t="shared" si="463"/>
        <v/>
      </c>
      <c r="CY154" s="567" t="str">
        <f t="shared" si="464"/>
        <v/>
      </c>
      <c r="DA154" s="567" t="str">
        <f t="shared" si="465"/>
        <v/>
      </c>
      <c r="DC154" s="567" t="str">
        <f t="shared" si="466"/>
        <v/>
      </c>
      <c r="DE154" s="567" t="str">
        <f t="shared" si="467"/>
        <v/>
      </c>
      <c r="DG154" s="567" t="str">
        <f t="shared" si="468"/>
        <v/>
      </c>
      <c r="DI154" s="567" t="str">
        <f t="shared" si="469"/>
        <v/>
      </c>
      <c r="DK154" s="567" t="str">
        <f t="shared" si="470"/>
        <v/>
      </c>
      <c r="DM154" s="567" t="str">
        <f t="shared" si="471"/>
        <v/>
      </c>
      <c r="DO154" s="567" t="str">
        <f t="shared" si="472"/>
        <v/>
      </c>
      <c r="DQ154" s="567" t="str">
        <f t="shared" si="473"/>
        <v/>
      </c>
      <c r="DS154" s="567" t="str">
        <f t="shared" si="474"/>
        <v/>
      </c>
      <c r="DU154" s="567" t="str">
        <f t="shared" si="475"/>
        <v/>
      </c>
      <c r="DW154" s="567" t="str">
        <f t="shared" si="475"/>
        <v/>
      </c>
      <c r="DY154" s="567" t="str">
        <f t="shared" si="476"/>
        <v/>
      </c>
      <c r="EA154" s="567" t="str">
        <f t="shared" si="477"/>
        <v/>
      </c>
      <c r="EC154" s="567" t="str">
        <f t="shared" si="478"/>
        <v/>
      </c>
      <c r="EE154" s="567" t="str">
        <f t="shared" si="479"/>
        <v/>
      </c>
      <c r="EG154" s="567" t="str">
        <f t="shared" si="480"/>
        <v/>
      </c>
      <c r="EI154" s="567" t="str">
        <f t="shared" si="481"/>
        <v/>
      </c>
      <c r="EK154" s="567" t="str">
        <f t="shared" si="482"/>
        <v/>
      </c>
      <c r="EM154" s="567" t="str">
        <f t="shared" si="483"/>
        <v/>
      </c>
      <c r="EO154" s="567" t="str">
        <f t="shared" si="484"/>
        <v/>
      </c>
      <c r="EQ154" s="567" t="str">
        <f t="shared" si="485"/>
        <v/>
      </c>
      <c r="ES154" s="567" t="str">
        <f t="shared" si="486"/>
        <v/>
      </c>
      <c r="EU154" s="567" t="str">
        <f t="shared" si="487"/>
        <v/>
      </c>
      <c r="EW154" s="567" t="str">
        <f t="shared" si="488"/>
        <v/>
      </c>
      <c r="EY154" s="567" t="str">
        <f t="shared" si="489"/>
        <v/>
      </c>
      <c r="FA154" s="567" t="str">
        <f t="shared" si="490"/>
        <v/>
      </c>
      <c r="FC154" s="567" t="str">
        <f t="shared" si="491"/>
        <v/>
      </c>
      <c r="FE154" s="567" t="str">
        <f t="shared" si="492"/>
        <v/>
      </c>
      <c r="FG154" s="567" t="str">
        <f t="shared" si="493"/>
        <v/>
      </c>
      <c r="FI154" s="567" t="str">
        <f t="shared" si="494"/>
        <v/>
      </c>
      <c r="FK154" s="567" t="str">
        <f t="shared" si="494"/>
        <v/>
      </c>
      <c r="FM154" s="567" t="str">
        <f t="shared" si="495"/>
        <v/>
      </c>
      <c r="FO154" s="567" t="str">
        <f t="shared" si="496"/>
        <v/>
      </c>
      <c r="FQ154" s="567" t="str">
        <f t="shared" si="497"/>
        <v/>
      </c>
      <c r="FS154" s="567" t="str">
        <f t="shared" si="498"/>
        <v/>
      </c>
      <c r="FU154" s="567" t="str">
        <f t="shared" si="499"/>
        <v/>
      </c>
      <c r="FW154" s="567" t="str">
        <f t="shared" si="500"/>
        <v/>
      </c>
      <c r="FY154" s="567" t="str">
        <f t="shared" si="501"/>
        <v/>
      </c>
      <c r="GA154" s="567" t="str">
        <f t="shared" si="502"/>
        <v/>
      </c>
      <c r="GC154" s="567" t="str">
        <f t="shared" si="503"/>
        <v/>
      </c>
      <c r="GE154" s="567" t="str">
        <f t="shared" si="504"/>
        <v/>
      </c>
      <c r="GG154" s="567" t="str">
        <f t="shared" si="505"/>
        <v/>
      </c>
      <c r="GI154" s="567" t="str">
        <f t="shared" si="506"/>
        <v/>
      </c>
      <c r="GK154" s="567" t="str">
        <f t="shared" si="507"/>
        <v/>
      </c>
      <c r="GM154" s="567" t="str">
        <f t="shared" si="508"/>
        <v/>
      </c>
      <c r="GO154" s="567" t="str">
        <f t="shared" si="509"/>
        <v/>
      </c>
      <c r="GQ154" s="567" t="str">
        <f t="shared" si="510"/>
        <v/>
      </c>
      <c r="GS154" s="567" t="str">
        <f t="shared" si="511"/>
        <v/>
      </c>
      <c r="GU154" s="567" t="str">
        <f t="shared" si="512"/>
        <v/>
      </c>
      <c r="GW154" s="567" t="str">
        <f t="shared" si="513"/>
        <v/>
      </c>
      <c r="GY154" s="567" t="str">
        <f t="shared" si="513"/>
        <v/>
      </c>
      <c r="HA154" s="567" t="str">
        <f t="shared" si="514"/>
        <v/>
      </c>
      <c r="HC154" s="567" t="str">
        <f t="shared" si="515"/>
        <v/>
      </c>
      <c r="HE154" s="567" t="str">
        <f t="shared" si="516"/>
        <v/>
      </c>
      <c r="HG154" s="567" t="str">
        <f t="shared" si="517"/>
        <v/>
      </c>
      <c r="HI154" s="567" t="str">
        <f t="shared" si="518"/>
        <v/>
      </c>
      <c r="HK154" s="567" t="str">
        <f t="shared" si="519"/>
        <v/>
      </c>
      <c r="HM154" s="567" t="str">
        <f t="shared" si="520"/>
        <v/>
      </c>
      <c r="HO154" s="567" t="str">
        <f t="shared" si="521"/>
        <v/>
      </c>
      <c r="HQ154" s="567" t="str">
        <f t="shared" si="522"/>
        <v/>
      </c>
      <c r="HS154" s="567" t="str">
        <f t="shared" si="523"/>
        <v/>
      </c>
      <c r="HU154" s="567" t="str">
        <f t="shared" si="524"/>
        <v/>
      </c>
      <c r="HW154" s="567" t="str">
        <f t="shared" si="525"/>
        <v/>
      </c>
      <c r="HY154" s="567" t="str">
        <f t="shared" si="526"/>
        <v/>
      </c>
      <c r="IA154" s="567" t="str">
        <f t="shared" si="527"/>
        <v/>
      </c>
      <c r="IC154" s="567" t="str">
        <f t="shared" si="528"/>
        <v/>
      </c>
      <c r="IE154" s="567" t="str">
        <f t="shared" si="529"/>
        <v/>
      </c>
      <c r="IG154" s="567" t="str">
        <f t="shared" si="530"/>
        <v/>
      </c>
      <c r="II154" s="567" t="str">
        <f t="shared" si="531"/>
        <v/>
      </c>
      <c r="IK154" s="567" t="str">
        <f t="shared" si="532"/>
        <v/>
      </c>
      <c r="IM154" s="567" t="str">
        <f t="shared" si="532"/>
        <v/>
      </c>
      <c r="IO154" s="567" t="str">
        <f t="shared" si="533"/>
        <v/>
      </c>
      <c r="IQ154" s="567" t="str">
        <f t="shared" si="534"/>
        <v/>
      </c>
      <c r="IS154" s="567" t="str">
        <f t="shared" si="535"/>
        <v/>
      </c>
      <c r="IU154" s="567" t="str">
        <f t="shared" si="536"/>
        <v/>
      </c>
      <c r="IW154" s="567" t="str">
        <f t="shared" si="537"/>
        <v/>
      </c>
      <c r="IY154" s="567" t="str">
        <f t="shared" si="538"/>
        <v/>
      </c>
      <c r="JA154" s="567" t="str">
        <f t="shared" si="539"/>
        <v/>
      </c>
      <c r="JC154" s="567" t="str">
        <f t="shared" si="540"/>
        <v/>
      </c>
      <c r="JE154" s="567" t="str">
        <f t="shared" si="541"/>
        <v/>
      </c>
      <c r="JG154" s="567" t="str">
        <f t="shared" si="542"/>
        <v/>
      </c>
      <c r="JI154" s="567" t="str">
        <f t="shared" si="543"/>
        <v/>
      </c>
      <c r="JK154" s="567" t="str">
        <f t="shared" si="544"/>
        <v/>
      </c>
      <c r="JM154" s="567" t="str">
        <f t="shared" si="545"/>
        <v/>
      </c>
      <c r="JO154" s="567" t="str">
        <f t="shared" si="546"/>
        <v/>
      </c>
      <c r="JQ154" s="567" t="str">
        <f t="shared" si="547"/>
        <v/>
      </c>
      <c r="JS154" s="567" t="str">
        <f t="shared" si="548"/>
        <v/>
      </c>
      <c r="JU154" s="567" t="str">
        <f t="shared" si="549"/>
        <v/>
      </c>
      <c r="JW154" s="567" t="str">
        <f t="shared" si="550"/>
        <v/>
      </c>
      <c r="JY154" s="567" t="str">
        <f t="shared" si="551"/>
        <v/>
      </c>
      <c r="KA154" s="567" t="str">
        <f t="shared" si="551"/>
        <v/>
      </c>
      <c r="KC154" s="567" t="str">
        <f t="shared" si="552"/>
        <v/>
      </c>
      <c r="KE154" s="567" t="str">
        <f t="shared" si="553"/>
        <v/>
      </c>
      <c r="KG154" s="567" t="str">
        <f t="shared" si="554"/>
        <v/>
      </c>
      <c r="KI154" s="567" t="str">
        <f t="shared" si="555"/>
        <v/>
      </c>
      <c r="KK154" s="567" t="str">
        <f t="shared" si="556"/>
        <v/>
      </c>
      <c r="KM154" s="567" t="str">
        <f t="shared" si="557"/>
        <v/>
      </c>
      <c r="KO154" s="567" t="str">
        <f t="shared" si="558"/>
        <v/>
      </c>
      <c r="KQ154" s="567" t="str">
        <f t="shared" si="559"/>
        <v/>
      </c>
      <c r="KS154" s="567" t="str">
        <f t="shared" si="560"/>
        <v/>
      </c>
      <c r="KU154" s="567" t="str">
        <f t="shared" si="561"/>
        <v/>
      </c>
      <c r="KW154" s="567" t="str">
        <f t="shared" si="562"/>
        <v/>
      </c>
      <c r="KY154" s="567" t="str">
        <f t="shared" si="563"/>
        <v/>
      </c>
      <c r="LA154" s="567" t="str">
        <f t="shared" si="564"/>
        <v/>
      </c>
      <c r="LC154" s="567" t="str">
        <f t="shared" si="565"/>
        <v/>
      </c>
      <c r="LE154" s="567" t="str">
        <f t="shared" si="566"/>
        <v/>
      </c>
      <c r="LG154" s="567" t="str">
        <f t="shared" si="567"/>
        <v/>
      </c>
      <c r="LI154" s="567" t="str">
        <f t="shared" si="568"/>
        <v/>
      </c>
      <c r="LK154" s="567" t="str">
        <f t="shared" si="569"/>
        <v/>
      </c>
      <c r="LM154" s="567" t="str">
        <f t="shared" si="570"/>
        <v/>
      </c>
      <c r="LO154" s="567" t="str">
        <f t="shared" si="570"/>
        <v/>
      </c>
      <c r="LQ154" s="567" t="str">
        <f t="shared" si="571"/>
        <v/>
      </c>
      <c r="LS154" s="567" t="str">
        <f t="shared" si="572"/>
        <v/>
      </c>
      <c r="LU154" s="567" t="str">
        <f t="shared" si="573"/>
        <v/>
      </c>
      <c r="LW154" s="567" t="str">
        <f t="shared" si="574"/>
        <v/>
      </c>
      <c r="LY154" s="567" t="str">
        <f t="shared" si="575"/>
        <v/>
      </c>
      <c r="MA154" s="567" t="str">
        <f t="shared" si="576"/>
        <v/>
      </c>
      <c r="MC154" s="567" t="str">
        <f t="shared" si="577"/>
        <v/>
      </c>
      <c r="ME154" s="567" t="str">
        <f t="shared" si="578"/>
        <v/>
      </c>
      <c r="MG154" s="567" t="str">
        <f t="shared" si="579"/>
        <v/>
      </c>
      <c r="MI154" s="567" t="str">
        <f t="shared" si="580"/>
        <v/>
      </c>
      <c r="MK154" s="567" t="str">
        <f t="shared" si="581"/>
        <v/>
      </c>
      <c r="MM154" s="567" t="str">
        <f t="shared" si="582"/>
        <v/>
      </c>
      <c r="MO154" s="567" t="str">
        <f t="shared" si="583"/>
        <v/>
      </c>
      <c r="MQ154" s="567" t="str">
        <f t="shared" si="584"/>
        <v/>
      </c>
      <c r="MS154" s="567" t="str">
        <f t="shared" si="585"/>
        <v/>
      </c>
      <c r="MU154" s="567" t="str">
        <f t="shared" si="586"/>
        <v/>
      </c>
      <c r="MW154" s="567" t="str">
        <f t="shared" si="587"/>
        <v/>
      </c>
      <c r="MY154" s="567" t="str">
        <f t="shared" si="588"/>
        <v/>
      </c>
      <c r="NA154" s="567" t="str">
        <f t="shared" si="589"/>
        <v/>
      </c>
      <c r="NC154" s="567" t="str">
        <f t="shared" si="589"/>
        <v/>
      </c>
      <c r="NE154" s="567" t="str">
        <f t="shared" si="590"/>
        <v/>
      </c>
      <c r="NG154" s="567" t="str">
        <f t="shared" si="591"/>
        <v/>
      </c>
      <c r="NI154" s="567" t="str">
        <f t="shared" si="592"/>
        <v/>
      </c>
      <c r="NK154" s="567" t="str">
        <f t="shared" si="593"/>
        <v/>
      </c>
      <c r="NM154" s="567" t="str">
        <f t="shared" si="594"/>
        <v/>
      </c>
      <c r="NO154" s="567" t="str">
        <f t="shared" si="595"/>
        <v/>
      </c>
      <c r="NQ154" s="567" t="str">
        <f t="shared" si="596"/>
        <v/>
      </c>
      <c r="NS154" s="567" t="str">
        <f t="shared" si="597"/>
        <v/>
      </c>
      <c r="NU154" s="567" t="str">
        <f t="shared" si="598"/>
        <v/>
      </c>
      <c r="NW154" s="567" t="str">
        <f t="shared" si="599"/>
        <v/>
      </c>
      <c r="NY154" s="567" t="str">
        <f t="shared" si="600"/>
        <v/>
      </c>
      <c r="OA154" s="567" t="str">
        <f t="shared" si="601"/>
        <v/>
      </c>
      <c r="OC154" s="567" t="str">
        <f t="shared" si="602"/>
        <v/>
      </c>
      <c r="OE154" s="567" t="str">
        <f t="shared" si="603"/>
        <v/>
      </c>
      <c r="OG154" s="567" t="str">
        <f t="shared" si="604"/>
        <v/>
      </c>
      <c r="OI154" s="567" t="str">
        <f t="shared" si="605"/>
        <v/>
      </c>
      <c r="OK154" s="567" t="str">
        <f t="shared" si="606"/>
        <v/>
      </c>
      <c r="OM154" s="567" t="str">
        <f t="shared" si="607"/>
        <v/>
      </c>
      <c r="OO154" s="567" t="str">
        <f t="shared" si="608"/>
        <v/>
      </c>
      <c r="OQ154" s="567" t="str">
        <f t="shared" si="608"/>
        <v/>
      </c>
      <c r="OS154" s="567" t="str">
        <f t="shared" si="609"/>
        <v/>
      </c>
      <c r="OU154" s="567" t="str">
        <f t="shared" si="610"/>
        <v/>
      </c>
      <c r="OW154" s="567" t="str">
        <f t="shared" si="611"/>
        <v/>
      </c>
      <c r="OY154" s="567" t="str">
        <f t="shared" si="612"/>
        <v/>
      </c>
      <c r="PA154" s="567" t="str">
        <f t="shared" si="613"/>
        <v/>
      </c>
      <c r="PC154" s="567" t="str">
        <f t="shared" si="614"/>
        <v/>
      </c>
      <c r="PE154" s="567" t="str">
        <f t="shared" si="615"/>
        <v/>
      </c>
      <c r="PG154" s="567" t="str">
        <f t="shared" si="616"/>
        <v/>
      </c>
      <c r="PI154" s="567" t="str">
        <f t="shared" si="617"/>
        <v/>
      </c>
      <c r="PK154" s="567" t="str">
        <f t="shared" si="618"/>
        <v/>
      </c>
      <c r="PM154" s="567" t="str">
        <f t="shared" si="619"/>
        <v/>
      </c>
      <c r="PO154" s="567" t="str">
        <f t="shared" si="620"/>
        <v/>
      </c>
      <c r="PQ154" s="567" t="str">
        <f t="shared" si="621"/>
        <v/>
      </c>
      <c r="PS154" s="567" t="str">
        <f t="shared" si="622"/>
        <v/>
      </c>
      <c r="PU154" s="567" t="str">
        <f t="shared" si="623"/>
        <v/>
      </c>
      <c r="PW154" s="567" t="str">
        <f t="shared" si="624"/>
        <v/>
      </c>
      <c r="PY154" s="567" t="str">
        <f t="shared" si="625"/>
        <v/>
      </c>
      <c r="QA154" s="567" t="str">
        <f t="shared" si="626"/>
        <v/>
      </c>
    </row>
    <row r="155" spans="5:443">
      <c r="E155" s="567" t="str">
        <f t="shared" si="418"/>
        <v/>
      </c>
      <c r="G155" s="567" t="str">
        <f t="shared" si="418"/>
        <v/>
      </c>
      <c r="I155" s="567" t="str">
        <f t="shared" si="419"/>
        <v/>
      </c>
      <c r="K155" s="567" t="str">
        <f t="shared" si="420"/>
        <v/>
      </c>
      <c r="M155" s="567" t="str">
        <f t="shared" si="421"/>
        <v/>
      </c>
      <c r="O155" s="567" t="str">
        <f t="shared" si="422"/>
        <v/>
      </c>
      <c r="Q155" s="567" t="str">
        <f t="shared" si="423"/>
        <v/>
      </c>
      <c r="S155" s="567" t="str">
        <f t="shared" si="424"/>
        <v/>
      </c>
      <c r="U155" s="567" t="str">
        <f t="shared" si="425"/>
        <v/>
      </c>
      <c r="W155" s="567" t="str">
        <f t="shared" si="426"/>
        <v/>
      </c>
      <c r="Y155" s="567" t="str">
        <f t="shared" si="427"/>
        <v/>
      </c>
      <c r="AA155" s="567" t="str">
        <f t="shared" si="428"/>
        <v/>
      </c>
      <c r="AC155" s="567" t="str">
        <f t="shared" si="429"/>
        <v/>
      </c>
      <c r="AE155" s="567" t="str">
        <f t="shared" si="430"/>
        <v/>
      </c>
      <c r="AG155" s="567" t="str">
        <f t="shared" si="431"/>
        <v/>
      </c>
      <c r="AI155" s="567" t="str">
        <f t="shared" si="432"/>
        <v/>
      </c>
      <c r="AK155" s="567" t="str">
        <f t="shared" si="433"/>
        <v/>
      </c>
      <c r="AM155" s="567" t="str">
        <f t="shared" si="434"/>
        <v/>
      </c>
      <c r="AO155" s="567" t="str">
        <f t="shared" si="435"/>
        <v/>
      </c>
      <c r="AQ155" s="567" t="str">
        <f t="shared" si="436"/>
        <v/>
      </c>
      <c r="AS155" s="567" t="str">
        <f t="shared" si="437"/>
        <v/>
      </c>
      <c r="AU155" s="567" t="str">
        <f t="shared" si="437"/>
        <v/>
      </c>
      <c r="AW155" s="567" t="str">
        <f t="shared" si="438"/>
        <v/>
      </c>
      <c r="AY155" s="567" t="str">
        <f t="shared" si="439"/>
        <v/>
      </c>
      <c r="BA155" s="567" t="str">
        <f t="shared" si="440"/>
        <v/>
      </c>
      <c r="BC155" s="567" t="str">
        <f t="shared" si="441"/>
        <v/>
      </c>
      <c r="BE155" s="567" t="str">
        <f t="shared" si="442"/>
        <v/>
      </c>
      <c r="BG155" s="567" t="str">
        <f t="shared" si="443"/>
        <v/>
      </c>
      <c r="BI155" s="567" t="str">
        <f t="shared" si="444"/>
        <v/>
      </c>
      <c r="BK155" s="567" t="str">
        <f t="shared" si="445"/>
        <v/>
      </c>
      <c r="BM155" s="567" t="str">
        <f t="shared" si="446"/>
        <v/>
      </c>
      <c r="BO155" s="567" t="str">
        <f t="shared" si="447"/>
        <v/>
      </c>
      <c r="BQ155" s="567" t="str">
        <f t="shared" si="448"/>
        <v/>
      </c>
      <c r="BS155" s="567" t="str">
        <f t="shared" si="449"/>
        <v/>
      </c>
      <c r="BU155" s="567" t="str">
        <f t="shared" si="450"/>
        <v/>
      </c>
      <c r="BW155" s="567" t="str">
        <f t="shared" si="451"/>
        <v/>
      </c>
      <c r="BY155" s="567" t="str">
        <f t="shared" si="452"/>
        <v/>
      </c>
      <c r="CA155" s="567" t="str">
        <f t="shared" si="453"/>
        <v/>
      </c>
      <c r="CC155" s="567" t="str">
        <f t="shared" si="454"/>
        <v/>
      </c>
      <c r="CE155" s="567" t="str">
        <f t="shared" si="455"/>
        <v/>
      </c>
      <c r="CG155" s="567" t="str">
        <f t="shared" si="456"/>
        <v/>
      </c>
      <c r="CI155" s="567" t="str">
        <f t="shared" si="456"/>
        <v/>
      </c>
      <c r="CK155" s="567" t="str">
        <f t="shared" si="457"/>
        <v/>
      </c>
      <c r="CM155" s="567" t="str">
        <f t="shared" si="458"/>
        <v/>
      </c>
      <c r="CO155" s="567" t="str">
        <f t="shared" si="459"/>
        <v/>
      </c>
      <c r="CQ155" s="567" t="str">
        <f t="shared" si="460"/>
        <v/>
      </c>
      <c r="CS155" s="567" t="str">
        <f t="shared" si="461"/>
        <v/>
      </c>
      <c r="CU155" s="567" t="str">
        <f t="shared" si="462"/>
        <v/>
      </c>
      <c r="CW155" s="567" t="str">
        <f t="shared" si="463"/>
        <v/>
      </c>
      <c r="CY155" s="567" t="str">
        <f t="shared" si="464"/>
        <v/>
      </c>
      <c r="DA155" s="567" t="str">
        <f t="shared" si="465"/>
        <v/>
      </c>
      <c r="DC155" s="567" t="str">
        <f t="shared" si="466"/>
        <v/>
      </c>
      <c r="DE155" s="567" t="str">
        <f t="shared" si="467"/>
        <v/>
      </c>
      <c r="DG155" s="567" t="str">
        <f t="shared" si="468"/>
        <v/>
      </c>
      <c r="DI155" s="567" t="str">
        <f t="shared" si="469"/>
        <v/>
      </c>
      <c r="DK155" s="567" t="str">
        <f t="shared" si="470"/>
        <v/>
      </c>
      <c r="DM155" s="567" t="str">
        <f t="shared" si="471"/>
        <v/>
      </c>
      <c r="DO155" s="567" t="str">
        <f t="shared" si="472"/>
        <v/>
      </c>
      <c r="DQ155" s="567" t="str">
        <f t="shared" si="473"/>
        <v/>
      </c>
      <c r="DS155" s="567" t="str">
        <f t="shared" si="474"/>
        <v/>
      </c>
      <c r="DU155" s="567" t="str">
        <f t="shared" si="475"/>
        <v/>
      </c>
      <c r="DW155" s="567" t="str">
        <f t="shared" si="475"/>
        <v/>
      </c>
      <c r="DY155" s="567" t="str">
        <f t="shared" si="476"/>
        <v/>
      </c>
      <c r="EA155" s="567" t="str">
        <f t="shared" si="477"/>
        <v/>
      </c>
      <c r="EC155" s="567" t="str">
        <f t="shared" si="478"/>
        <v/>
      </c>
      <c r="EE155" s="567" t="str">
        <f t="shared" si="479"/>
        <v/>
      </c>
      <c r="EG155" s="567" t="str">
        <f t="shared" si="480"/>
        <v/>
      </c>
      <c r="EI155" s="567" t="str">
        <f t="shared" si="481"/>
        <v/>
      </c>
      <c r="EK155" s="567" t="str">
        <f t="shared" si="482"/>
        <v/>
      </c>
      <c r="EM155" s="567" t="str">
        <f t="shared" si="483"/>
        <v/>
      </c>
      <c r="EO155" s="567" t="str">
        <f t="shared" si="484"/>
        <v/>
      </c>
      <c r="EQ155" s="567" t="str">
        <f t="shared" si="485"/>
        <v/>
      </c>
      <c r="ES155" s="567" t="str">
        <f t="shared" si="486"/>
        <v/>
      </c>
      <c r="EU155" s="567" t="str">
        <f t="shared" si="487"/>
        <v/>
      </c>
      <c r="EW155" s="567" t="str">
        <f t="shared" si="488"/>
        <v/>
      </c>
      <c r="EY155" s="567" t="str">
        <f t="shared" si="489"/>
        <v/>
      </c>
      <c r="FA155" s="567" t="str">
        <f t="shared" si="490"/>
        <v/>
      </c>
      <c r="FC155" s="567" t="str">
        <f t="shared" si="491"/>
        <v/>
      </c>
      <c r="FE155" s="567" t="str">
        <f t="shared" si="492"/>
        <v/>
      </c>
      <c r="FG155" s="567" t="str">
        <f t="shared" si="493"/>
        <v/>
      </c>
      <c r="FI155" s="567" t="str">
        <f t="shared" si="494"/>
        <v/>
      </c>
      <c r="FK155" s="567" t="str">
        <f t="shared" si="494"/>
        <v/>
      </c>
      <c r="FM155" s="567" t="str">
        <f t="shared" si="495"/>
        <v/>
      </c>
      <c r="FO155" s="567" t="str">
        <f t="shared" si="496"/>
        <v/>
      </c>
      <c r="FQ155" s="567" t="str">
        <f t="shared" si="497"/>
        <v/>
      </c>
      <c r="FS155" s="567" t="str">
        <f t="shared" si="498"/>
        <v/>
      </c>
      <c r="FU155" s="567" t="str">
        <f t="shared" si="499"/>
        <v/>
      </c>
      <c r="FW155" s="567" t="str">
        <f t="shared" si="500"/>
        <v/>
      </c>
      <c r="FY155" s="567" t="str">
        <f t="shared" si="501"/>
        <v/>
      </c>
      <c r="GA155" s="567" t="str">
        <f t="shared" si="502"/>
        <v/>
      </c>
      <c r="GC155" s="567" t="str">
        <f t="shared" si="503"/>
        <v/>
      </c>
      <c r="GE155" s="567" t="str">
        <f t="shared" si="504"/>
        <v/>
      </c>
      <c r="GG155" s="567" t="str">
        <f t="shared" si="505"/>
        <v/>
      </c>
      <c r="GI155" s="567" t="str">
        <f t="shared" si="506"/>
        <v/>
      </c>
      <c r="GK155" s="567" t="str">
        <f t="shared" si="507"/>
        <v/>
      </c>
      <c r="GM155" s="567" t="str">
        <f t="shared" si="508"/>
        <v/>
      </c>
      <c r="GO155" s="567" t="str">
        <f t="shared" si="509"/>
        <v/>
      </c>
      <c r="GQ155" s="567" t="str">
        <f t="shared" si="510"/>
        <v/>
      </c>
      <c r="GS155" s="567" t="str">
        <f t="shared" si="511"/>
        <v/>
      </c>
      <c r="GU155" s="567" t="str">
        <f t="shared" si="512"/>
        <v/>
      </c>
      <c r="GW155" s="567" t="str">
        <f t="shared" si="513"/>
        <v/>
      </c>
      <c r="GY155" s="567" t="str">
        <f t="shared" si="513"/>
        <v/>
      </c>
      <c r="HA155" s="567" t="str">
        <f t="shared" si="514"/>
        <v/>
      </c>
      <c r="HC155" s="567" t="str">
        <f t="shared" si="515"/>
        <v/>
      </c>
      <c r="HE155" s="567" t="str">
        <f t="shared" si="516"/>
        <v/>
      </c>
      <c r="HG155" s="567" t="str">
        <f t="shared" si="517"/>
        <v/>
      </c>
      <c r="HI155" s="567" t="str">
        <f t="shared" si="518"/>
        <v/>
      </c>
      <c r="HK155" s="567" t="str">
        <f t="shared" si="519"/>
        <v/>
      </c>
      <c r="HM155" s="567" t="str">
        <f t="shared" si="520"/>
        <v/>
      </c>
      <c r="HO155" s="567" t="str">
        <f t="shared" si="521"/>
        <v/>
      </c>
      <c r="HQ155" s="567" t="str">
        <f t="shared" si="522"/>
        <v/>
      </c>
      <c r="HS155" s="567" t="str">
        <f t="shared" si="523"/>
        <v/>
      </c>
      <c r="HU155" s="567" t="str">
        <f t="shared" si="524"/>
        <v/>
      </c>
      <c r="HW155" s="567" t="str">
        <f t="shared" si="525"/>
        <v/>
      </c>
      <c r="HY155" s="567" t="str">
        <f t="shared" si="526"/>
        <v/>
      </c>
      <c r="IA155" s="567" t="str">
        <f t="shared" si="527"/>
        <v/>
      </c>
      <c r="IC155" s="567" t="str">
        <f t="shared" si="528"/>
        <v/>
      </c>
      <c r="IE155" s="567" t="str">
        <f t="shared" si="529"/>
        <v/>
      </c>
      <c r="IG155" s="567" t="str">
        <f t="shared" si="530"/>
        <v/>
      </c>
      <c r="II155" s="567" t="str">
        <f t="shared" si="531"/>
        <v/>
      </c>
      <c r="IK155" s="567" t="str">
        <f t="shared" si="532"/>
        <v/>
      </c>
      <c r="IM155" s="567" t="str">
        <f t="shared" si="532"/>
        <v/>
      </c>
      <c r="IO155" s="567" t="str">
        <f t="shared" si="533"/>
        <v/>
      </c>
      <c r="IQ155" s="567" t="str">
        <f t="shared" si="534"/>
        <v/>
      </c>
      <c r="IS155" s="567" t="str">
        <f t="shared" si="535"/>
        <v/>
      </c>
      <c r="IU155" s="567" t="str">
        <f t="shared" si="536"/>
        <v/>
      </c>
      <c r="IW155" s="567" t="str">
        <f t="shared" si="537"/>
        <v/>
      </c>
      <c r="IY155" s="567" t="str">
        <f t="shared" si="538"/>
        <v/>
      </c>
      <c r="JA155" s="567" t="str">
        <f t="shared" si="539"/>
        <v/>
      </c>
      <c r="JC155" s="567" t="str">
        <f t="shared" si="540"/>
        <v/>
      </c>
      <c r="JE155" s="567" t="str">
        <f t="shared" si="541"/>
        <v/>
      </c>
      <c r="JG155" s="567" t="str">
        <f t="shared" si="542"/>
        <v/>
      </c>
      <c r="JI155" s="567" t="str">
        <f t="shared" si="543"/>
        <v/>
      </c>
      <c r="JK155" s="567" t="str">
        <f t="shared" si="544"/>
        <v/>
      </c>
      <c r="JM155" s="567" t="str">
        <f t="shared" si="545"/>
        <v/>
      </c>
      <c r="JO155" s="567" t="str">
        <f t="shared" si="546"/>
        <v/>
      </c>
      <c r="JQ155" s="567" t="str">
        <f t="shared" si="547"/>
        <v/>
      </c>
      <c r="JS155" s="567" t="str">
        <f t="shared" si="548"/>
        <v/>
      </c>
      <c r="JU155" s="567" t="str">
        <f t="shared" si="549"/>
        <v/>
      </c>
      <c r="JW155" s="567" t="str">
        <f t="shared" si="550"/>
        <v/>
      </c>
      <c r="JY155" s="567" t="str">
        <f t="shared" si="551"/>
        <v/>
      </c>
      <c r="KA155" s="567" t="str">
        <f t="shared" si="551"/>
        <v/>
      </c>
      <c r="KC155" s="567" t="str">
        <f t="shared" si="552"/>
        <v/>
      </c>
      <c r="KE155" s="567" t="str">
        <f t="shared" si="553"/>
        <v/>
      </c>
      <c r="KG155" s="567" t="str">
        <f t="shared" si="554"/>
        <v/>
      </c>
      <c r="KI155" s="567" t="str">
        <f t="shared" si="555"/>
        <v/>
      </c>
      <c r="KK155" s="567" t="str">
        <f t="shared" si="556"/>
        <v/>
      </c>
      <c r="KM155" s="567" t="str">
        <f t="shared" si="557"/>
        <v/>
      </c>
      <c r="KO155" s="567" t="str">
        <f t="shared" si="558"/>
        <v/>
      </c>
      <c r="KQ155" s="567" t="str">
        <f t="shared" si="559"/>
        <v/>
      </c>
      <c r="KS155" s="567" t="str">
        <f t="shared" si="560"/>
        <v/>
      </c>
      <c r="KU155" s="567" t="str">
        <f t="shared" si="561"/>
        <v/>
      </c>
      <c r="KW155" s="567" t="str">
        <f t="shared" si="562"/>
        <v/>
      </c>
      <c r="KY155" s="567" t="str">
        <f t="shared" si="563"/>
        <v/>
      </c>
      <c r="LA155" s="567" t="str">
        <f t="shared" si="564"/>
        <v/>
      </c>
      <c r="LC155" s="567" t="str">
        <f t="shared" si="565"/>
        <v/>
      </c>
      <c r="LE155" s="567" t="str">
        <f t="shared" si="566"/>
        <v/>
      </c>
      <c r="LG155" s="567" t="str">
        <f t="shared" si="567"/>
        <v/>
      </c>
      <c r="LI155" s="567" t="str">
        <f t="shared" si="568"/>
        <v/>
      </c>
      <c r="LK155" s="567" t="str">
        <f t="shared" si="569"/>
        <v/>
      </c>
      <c r="LM155" s="567" t="str">
        <f t="shared" si="570"/>
        <v/>
      </c>
      <c r="LO155" s="567" t="str">
        <f t="shared" si="570"/>
        <v/>
      </c>
      <c r="LQ155" s="567" t="str">
        <f t="shared" si="571"/>
        <v/>
      </c>
      <c r="LS155" s="567" t="str">
        <f t="shared" si="572"/>
        <v/>
      </c>
      <c r="LU155" s="567" t="str">
        <f t="shared" si="573"/>
        <v/>
      </c>
      <c r="LW155" s="567" t="str">
        <f t="shared" si="574"/>
        <v/>
      </c>
      <c r="LY155" s="567" t="str">
        <f t="shared" si="575"/>
        <v/>
      </c>
      <c r="MA155" s="567" t="str">
        <f t="shared" si="576"/>
        <v/>
      </c>
      <c r="MC155" s="567" t="str">
        <f t="shared" si="577"/>
        <v/>
      </c>
      <c r="ME155" s="567" t="str">
        <f t="shared" si="578"/>
        <v/>
      </c>
      <c r="MG155" s="567" t="str">
        <f t="shared" si="579"/>
        <v/>
      </c>
      <c r="MI155" s="567" t="str">
        <f t="shared" si="580"/>
        <v/>
      </c>
      <c r="MK155" s="567" t="str">
        <f t="shared" si="581"/>
        <v/>
      </c>
      <c r="MM155" s="567" t="str">
        <f t="shared" si="582"/>
        <v/>
      </c>
      <c r="MO155" s="567" t="str">
        <f t="shared" si="583"/>
        <v/>
      </c>
      <c r="MQ155" s="567" t="str">
        <f t="shared" si="584"/>
        <v/>
      </c>
      <c r="MS155" s="567" t="str">
        <f t="shared" si="585"/>
        <v/>
      </c>
      <c r="MU155" s="567" t="str">
        <f t="shared" si="586"/>
        <v/>
      </c>
      <c r="MW155" s="567" t="str">
        <f t="shared" si="587"/>
        <v/>
      </c>
      <c r="MY155" s="567" t="str">
        <f t="shared" si="588"/>
        <v/>
      </c>
      <c r="NA155" s="567" t="str">
        <f t="shared" si="589"/>
        <v/>
      </c>
      <c r="NC155" s="567" t="str">
        <f t="shared" si="589"/>
        <v/>
      </c>
      <c r="NE155" s="567" t="str">
        <f t="shared" si="590"/>
        <v/>
      </c>
      <c r="NG155" s="567" t="str">
        <f t="shared" si="591"/>
        <v/>
      </c>
      <c r="NI155" s="567" t="str">
        <f t="shared" si="592"/>
        <v/>
      </c>
      <c r="NK155" s="567" t="str">
        <f t="shared" si="593"/>
        <v/>
      </c>
      <c r="NM155" s="567" t="str">
        <f t="shared" si="594"/>
        <v/>
      </c>
      <c r="NO155" s="567" t="str">
        <f t="shared" si="595"/>
        <v/>
      </c>
      <c r="NQ155" s="567" t="str">
        <f t="shared" si="596"/>
        <v/>
      </c>
      <c r="NS155" s="567" t="str">
        <f t="shared" si="597"/>
        <v/>
      </c>
      <c r="NU155" s="567" t="str">
        <f t="shared" si="598"/>
        <v/>
      </c>
      <c r="NW155" s="567" t="str">
        <f t="shared" si="599"/>
        <v/>
      </c>
      <c r="NY155" s="567" t="str">
        <f t="shared" si="600"/>
        <v/>
      </c>
      <c r="OA155" s="567" t="str">
        <f t="shared" si="601"/>
        <v/>
      </c>
      <c r="OC155" s="567" t="str">
        <f t="shared" si="602"/>
        <v/>
      </c>
      <c r="OE155" s="567" t="str">
        <f t="shared" si="603"/>
        <v/>
      </c>
      <c r="OG155" s="567" t="str">
        <f t="shared" si="604"/>
        <v/>
      </c>
      <c r="OI155" s="567" t="str">
        <f t="shared" si="605"/>
        <v/>
      </c>
      <c r="OK155" s="567" t="str">
        <f t="shared" si="606"/>
        <v/>
      </c>
      <c r="OM155" s="567" t="str">
        <f t="shared" si="607"/>
        <v/>
      </c>
      <c r="OO155" s="567" t="str">
        <f t="shared" si="608"/>
        <v/>
      </c>
      <c r="OQ155" s="567" t="str">
        <f t="shared" si="608"/>
        <v/>
      </c>
      <c r="OS155" s="567" t="str">
        <f t="shared" si="609"/>
        <v/>
      </c>
      <c r="OU155" s="567" t="str">
        <f t="shared" si="610"/>
        <v/>
      </c>
      <c r="OW155" s="567" t="str">
        <f t="shared" si="611"/>
        <v/>
      </c>
      <c r="OY155" s="567" t="str">
        <f t="shared" si="612"/>
        <v/>
      </c>
      <c r="PA155" s="567" t="str">
        <f t="shared" si="613"/>
        <v/>
      </c>
      <c r="PC155" s="567" t="str">
        <f t="shared" si="614"/>
        <v/>
      </c>
      <c r="PE155" s="567" t="str">
        <f t="shared" si="615"/>
        <v/>
      </c>
      <c r="PG155" s="567" t="str">
        <f t="shared" si="616"/>
        <v/>
      </c>
      <c r="PI155" s="567" t="str">
        <f t="shared" si="617"/>
        <v/>
      </c>
      <c r="PK155" s="567" t="str">
        <f t="shared" si="618"/>
        <v/>
      </c>
      <c r="PM155" s="567" t="str">
        <f t="shared" si="619"/>
        <v/>
      </c>
      <c r="PO155" s="567" t="str">
        <f t="shared" si="620"/>
        <v/>
      </c>
      <c r="PQ155" s="567" t="str">
        <f t="shared" si="621"/>
        <v/>
      </c>
      <c r="PS155" s="567" t="str">
        <f t="shared" si="622"/>
        <v/>
      </c>
      <c r="PU155" s="567" t="str">
        <f t="shared" si="623"/>
        <v/>
      </c>
      <c r="PW155" s="567" t="str">
        <f t="shared" si="624"/>
        <v/>
      </c>
      <c r="PY155" s="567" t="str">
        <f t="shared" si="625"/>
        <v/>
      </c>
      <c r="QA155" s="567" t="str">
        <f t="shared" si="626"/>
        <v/>
      </c>
    </row>
    <row r="156" spans="5:443">
      <c r="E156" s="567" t="str">
        <f t="shared" si="418"/>
        <v/>
      </c>
      <c r="G156" s="567" t="str">
        <f t="shared" si="418"/>
        <v/>
      </c>
      <c r="I156" s="567" t="str">
        <f t="shared" si="419"/>
        <v/>
      </c>
      <c r="K156" s="567" t="str">
        <f t="shared" si="420"/>
        <v/>
      </c>
      <c r="M156" s="567" t="str">
        <f t="shared" si="421"/>
        <v/>
      </c>
      <c r="O156" s="567" t="str">
        <f t="shared" si="422"/>
        <v/>
      </c>
      <c r="Q156" s="567" t="str">
        <f t="shared" si="423"/>
        <v/>
      </c>
      <c r="S156" s="567" t="str">
        <f t="shared" si="424"/>
        <v/>
      </c>
      <c r="U156" s="567" t="str">
        <f t="shared" si="425"/>
        <v/>
      </c>
      <c r="W156" s="567" t="str">
        <f t="shared" si="426"/>
        <v/>
      </c>
      <c r="Y156" s="567" t="str">
        <f t="shared" si="427"/>
        <v/>
      </c>
      <c r="AA156" s="567" t="str">
        <f t="shared" si="428"/>
        <v/>
      </c>
      <c r="AC156" s="567" t="str">
        <f t="shared" si="429"/>
        <v/>
      </c>
      <c r="AE156" s="567" t="str">
        <f t="shared" si="430"/>
        <v/>
      </c>
      <c r="AG156" s="567" t="str">
        <f t="shared" si="431"/>
        <v/>
      </c>
      <c r="AI156" s="567" t="str">
        <f t="shared" si="432"/>
        <v/>
      </c>
      <c r="AK156" s="567" t="str">
        <f t="shared" si="433"/>
        <v/>
      </c>
      <c r="AM156" s="567" t="str">
        <f t="shared" si="434"/>
        <v/>
      </c>
      <c r="AO156" s="567" t="str">
        <f t="shared" si="435"/>
        <v/>
      </c>
      <c r="AQ156" s="567" t="str">
        <f t="shared" si="436"/>
        <v/>
      </c>
      <c r="AS156" s="567" t="str">
        <f t="shared" si="437"/>
        <v/>
      </c>
      <c r="AU156" s="567" t="str">
        <f t="shared" si="437"/>
        <v/>
      </c>
      <c r="AW156" s="567" t="str">
        <f t="shared" si="438"/>
        <v/>
      </c>
      <c r="AY156" s="567" t="str">
        <f t="shared" si="439"/>
        <v/>
      </c>
      <c r="BA156" s="567" t="str">
        <f t="shared" si="440"/>
        <v/>
      </c>
      <c r="BC156" s="567" t="str">
        <f t="shared" si="441"/>
        <v/>
      </c>
      <c r="BE156" s="567" t="str">
        <f t="shared" si="442"/>
        <v/>
      </c>
      <c r="BG156" s="567" t="str">
        <f t="shared" si="443"/>
        <v/>
      </c>
      <c r="BI156" s="567" t="str">
        <f t="shared" si="444"/>
        <v/>
      </c>
      <c r="BK156" s="567" t="str">
        <f t="shared" si="445"/>
        <v/>
      </c>
      <c r="BM156" s="567" t="str">
        <f t="shared" si="446"/>
        <v/>
      </c>
      <c r="BO156" s="567" t="str">
        <f t="shared" si="447"/>
        <v/>
      </c>
      <c r="BQ156" s="567" t="str">
        <f t="shared" si="448"/>
        <v/>
      </c>
      <c r="BS156" s="567" t="str">
        <f t="shared" si="449"/>
        <v/>
      </c>
      <c r="BU156" s="567" t="str">
        <f t="shared" si="450"/>
        <v/>
      </c>
      <c r="BW156" s="567" t="str">
        <f t="shared" si="451"/>
        <v/>
      </c>
      <c r="BY156" s="567" t="str">
        <f t="shared" si="452"/>
        <v/>
      </c>
      <c r="CA156" s="567" t="str">
        <f t="shared" si="453"/>
        <v/>
      </c>
      <c r="CC156" s="567" t="str">
        <f t="shared" si="454"/>
        <v/>
      </c>
      <c r="CE156" s="567" t="str">
        <f t="shared" si="455"/>
        <v/>
      </c>
      <c r="CG156" s="567" t="str">
        <f t="shared" si="456"/>
        <v/>
      </c>
      <c r="CI156" s="567" t="str">
        <f t="shared" si="456"/>
        <v/>
      </c>
      <c r="CK156" s="567" t="str">
        <f t="shared" si="457"/>
        <v/>
      </c>
      <c r="CM156" s="567" t="str">
        <f t="shared" si="458"/>
        <v/>
      </c>
      <c r="CO156" s="567" t="str">
        <f t="shared" si="459"/>
        <v/>
      </c>
      <c r="CQ156" s="567" t="str">
        <f t="shared" si="460"/>
        <v/>
      </c>
      <c r="CS156" s="567" t="str">
        <f t="shared" si="461"/>
        <v/>
      </c>
      <c r="CU156" s="567" t="str">
        <f t="shared" si="462"/>
        <v/>
      </c>
      <c r="CW156" s="567" t="str">
        <f t="shared" si="463"/>
        <v/>
      </c>
      <c r="CY156" s="567" t="str">
        <f t="shared" si="464"/>
        <v/>
      </c>
      <c r="DA156" s="567" t="str">
        <f t="shared" si="465"/>
        <v/>
      </c>
      <c r="DC156" s="567" t="str">
        <f t="shared" si="466"/>
        <v/>
      </c>
      <c r="DE156" s="567" t="str">
        <f t="shared" si="467"/>
        <v/>
      </c>
      <c r="DG156" s="567" t="str">
        <f t="shared" si="468"/>
        <v/>
      </c>
      <c r="DI156" s="567" t="str">
        <f t="shared" si="469"/>
        <v/>
      </c>
      <c r="DK156" s="567" t="str">
        <f t="shared" si="470"/>
        <v/>
      </c>
      <c r="DM156" s="567" t="str">
        <f t="shared" si="471"/>
        <v/>
      </c>
      <c r="DO156" s="567" t="str">
        <f t="shared" si="472"/>
        <v/>
      </c>
      <c r="DQ156" s="567" t="str">
        <f t="shared" si="473"/>
        <v/>
      </c>
      <c r="DS156" s="567" t="str">
        <f t="shared" si="474"/>
        <v/>
      </c>
      <c r="DU156" s="567" t="str">
        <f t="shared" si="475"/>
        <v/>
      </c>
      <c r="DW156" s="567" t="str">
        <f t="shared" si="475"/>
        <v/>
      </c>
      <c r="DY156" s="567" t="str">
        <f t="shared" si="476"/>
        <v/>
      </c>
      <c r="EA156" s="567" t="str">
        <f t="shared" si="477"/>
        <v/>
      </c>
      <c r="EC156" s="567" t="str">
        <f t="shared" si="478"/>
        <v/>
      </c>
      <c r="EE156" s="567" t="str">
        <f t="shared" si="479"/>
        <v/>
      </c>
      <c r="EG156" s="567" t="str">
        <f t="shared" si="480"/>
        <v/>
      </c>
      <c r="EI156" s="567" t="str">
        <f t="shared" si="481"/>
        <v/>
      </c>
      <c r="EK156" s="567" t="str">
        <f t="shared" si="482"/>
        <v/>
      </c>
      <c r="EM156" s="567" t="str">
        <f t="shared" si="483"/>
        <v/>
      </c>
      <c r="EO156" s="567" t="str">
        <f t="shared" si="484"/>
        <v/>
      </c>
      <c r="EQ156" s="567" t="str">
        <f t="shared" si="485"/>
        <v/>
      </c>
      <c r="ES156" s="567" t="str">
        <f t="shared" si="486"/>
        <v/>
      </c>
      <c r="EU156" s="567" t="str">
        <f t="shared" si="487"/>
        <v/>
      </c>
      <c r="EW156" s="567" t="str">
        <f t="shared" si="488"/>
        <v/>
      </c>
      <c r="EY156" s="567" t="str">
        <f t="shared" si="489"/>
        <v/>
      </c>
      <c r="FA156" s="567" t="str">
        <f t="shared" si="490"/>
        <v/>
      </c>
      <c r="FC156" s="567" t="str">
        <f t="shared" si="491"/>
        <v/>
      </c>
      <c r="FE156" s="567" t="str">
        <f t="shared" si="492"/>
        <v/>
      </c>
      <c r="FG156" s="567" t="str">
        <f t="shared" si="493"/>
        <v/>
      </c>
      <c r="FI156" s="567" t="str">
        <f t="shared" si="494"/>
        <v/>
      </c>
      <c r="FK156" s="567" t="str">
        <f t="shared" si="494"/>
        <v/>
      </c>
      <c r="FM156" s="567" t="str">
        <f t="shared" si="495"/>
        <v/>
      </c>
      <c r="FO156" s="567" t="str">
        <f t="shared" si="496"/>
        <v/>
      </c>
      <c r="FQ156" s="567" t="str">
        <f t="shared" si="497"/>
        <v/>
      </c>
      <c r="FS156" s="567" t="str">
        <f t="shared" si="498"/>
        <v/>
      </c>
      <c r="FU156" s="567" t="str">
        <f t="shared" si="499"/>
        <v/>
      </c>
      <c r="FW156" s="567" t="str">
        <f t="shared" si="500"/>
        <v/>
      </c>
      <c r="FY156" s="567" t="str">
        <f t="shared" si="501"/>
        <v/>
      </c>
      <c r="GA156" s="567" t="str">
        <f t="shared" si="502"/>
        <v/>
      </c>
      <c r="GC156" s="567" t="str">
        <f t="shared" si="503"/>
        <v/>
      </c>
      <c r="GE156" s="567" t="str">
        <f t="shared" si="504"/>
        <v/>
      </c>
      <c r="GG156" s="567" t="str">
        <f t="shared" si="505"/>
        <v/>
      </c>
      <c r="GI156" s="567" t="str">
        <f t="shared" si="506"/>
        <v/>
      </c>
      <c r="GK156" s="567" t="str">
        <f t="shared" si="507"/>
        <v/>
      </c>
      <c r="GM156" s="567" t="str">
        <f t="shared" si="508"/>
        <v/>
      </c>
      <c r="GO156" s="567" t="str">
        <f t="shared" si="509"/>
        <v/>
      </c>
      <c r="GQ156" s="567" t="str">
        <f t="shared" si="510"/>
        <v/>
      </c>
      <c r="GS156" s="567" t="str">
        <f t="shared" si="511"/>
        <v/>
      </c>
      <c r="GU156" s="567" t="str">
        <f t="shared" si="512"/>
        <v/>
      </c>
      <c r="GW156" s="567" t="str">
        <f t="shared" si="513"/>
        <v/>
      </c>
      <c r="GY156" s="567" t="str">
        <f t="shared" si="513"/>
        <v/>
      </c>
      <c r="HA156" s="567" t="str">
        <f t="shared" si="514"/>
        <v/>
      </c>
      <c r="HC156" s="567" t="str">
        <f t="shared" si="515"/>
        <v/>
      </c>
      <c r="HE156" s="567" t="str">
        <f t="shared" si="516"/>
        <v/>
      </c>
      <c r="HG156" s="567" t="str">
        <f t="shared" si="517"/>
        <v/>
      </c>
      <c r="HI156" s="567" t="str">
        <f t="shared" si="518"/>
        <v/>
      </c>
      <c r="HK156" s="567" t="str">
        <f t="shared" si="519"/>
        <v/>
      </c>
      <c r="HM156" s="567" t="str">
        <f t="shared" si="520"/>
        <v/>
      </c>
      <c r="HO156" s="567" t="str">
        <f t="shared" si="521"/>
        <v/>
      </c>
      <c r="HQ156" s="567" t="str">
        <f t="shared" si="522"/>
        <v/>
      </c>
      <c r="HS156" s="567" t="str">
        <f t="shared" si="523"/>
        <v/>
      </c>
      <c r="HU156" s="567" t="str">
        <f t="shared" si="524"/>
        <v/>
      </c>
      <c r="HW156" s="567" t="str">
        <f t="shared" si="525"/>
        <v/>
      </c>
      <c r="HY156" s="567" t="str">
        <f t="shared" si="526"/>
        <v/>
      </c>
      <c r="IA156" s="567" t="str">
        <f t="shared" si="527"/>
        <v/>
      </c>
      <c r="IC156" s="567" t="str">
        <f t="shared" si="528"/>
        <v/>
      </c>
      <c r="IE156" s="567" t="str">
        <f t="shared" si="529"/>
        <v/>
      </c>
      <c r="IG156" s="567" t="str">
        <f t="shared" si="530"/>
        <v/>
      </c>
      <c r="II156" s="567" t="str">
        <f t="shared" si="531"/>
        <v/>
      </c>
      <c r="IK156" s="567" t="str">
        <f t="shared" si="532"/>
        <v/>
      </c>
      <c r="IM156" s="567" t="str">
        <f t="shared" si="532"/>
        <v/>
      </c>
      <c r="IO156" s="567" t="str">
        <f t="shared" si="533"/>
        <v/>
      </c>
      <c r="IQ156" s="567" t="str">
        <f t="shared" si="534"/>
        <v/>
      </c>
      <c r="IS156" s="567" t="str">
        <f t="shared" si="535"/>
        <v/>
      </c>
      <c r="IU156" s="567" t="str">
        <f t="shared" si="536"/>
        <v/>
      </c>
      <c r="IW156" s="567" t="str">
        <f t="shared" si="537"/>
        <v/>
      </c>
      <c r="IY156" s="567" t="str">
        <f t="shared" si="538"/>
        <v/>
      </c>
      <c r="JA156" s="567" t="str">
        <f t="shared" si="539"/>
        <v/>
      </c>
      <c r="JC156" s="567" t="str">
        <f t="shared" si="540"/>
        <v/>
      </c>
      <c r="JE156" s="567" t="str">
        <f t="shared" si="541"/>
        <v/>
      </c>
      <c r="JG156" s="567" t="str">
        <f t="shared" si="542"/>
        <v/>
      </c>
      <c r="JI156" s="567" t="str">
        <f t="shared" si="543"/>
        <v/>
      </c>
      <c r="JK156" s="567" t="str">
        <f t="shared" si="544"/>
        <v/>
      </c>
      <c r="JM156" s="567" t="str">
        <f t="shared" si="545"/>
        <v/>
      </c>
      <c r="JO156" s="567" t="str">
        <f t="shared" si="546"/>
        <v/>
      </c>
      <c r="JQ156" s="567" t="str">
        <f t="shared" si="547"/>
        <v/>
      </c>
      <c r="JS156" s="567" t="str">
        <f t="shared" si="548"/>
        <v/>
      </c>
      <c r="JU156" s="567" t="str">
        <f t="shared" si="549"/>
        <v/>
      </c>
      <c r="JW156" s="567" t="str">
        <f t="shared" si="550"/>
        <v/>
      </c>
      <c r="JY156" s="567" t="str">
        <f t="shared" si="551"/>
        <v/>
      </c>
      <c r="KA156" s="567" t="str">
        <f t="shared" si="551"/>
        <v/>
      </c>
      <c r="KC156" s="567" t="str">
        <f t="shared" si="552"/>
        <v/>
      </c>
      <c r="KE156" s="567" t="str">
        <f t="shared" si="553"/>
        <v/>
      </c>
      <c r="KG156" s="567" t="str">
        <f t="shared" si="554"/>
        <v/>
      </c>
      <c r="KI156" s="567" t="str">
        <f t="shared" si="555"/>
        <v/>
      </c>
      <c r="KK156" s="567" t="str">
        <f t="shared" si="556"/>
        <v/>
      </c>
      <c r="KM156" s="567" t="str">
        <f t="shared" si="557"/>
        <v/>
      </c>
      <c r="KO156" s="567" t="str">
        <f t="shared" si="558"/>
        <v/>
      </c>
      <c r="KQ156" s="567" t="str">
        <f t="shared" si="559"/>
        <v/>
      </c>
      <c r="KS156" s="567" t="str">
        <f t="shared" si="560"/>
        <v/>
      </c>
      <c r="KU156" s="567" t="str">
        <f t="shared" si="561"/>
        <v/>
      </c>
      <c r="KW156" s="567" t="str">
        <f t="shared" si="562"/>
        <v/>
      </c>
      <c r="KY156" s="567" t="str">
        <f t="shared" si="563"/>
        <v/>
      </c>
      <c r="LA156" s="567" t="str">
        <f t="shared" si="564"/>
        <v/>
      </c>
      <c r="LC156" s="567" t="str">
        <f t="shared" si="565"/>
        <v/>
      </c>
      <c r="LE156" s="567" t="str">
        <f t="shared" si="566"/>
        <v/>
      </c>
      <c r="LG156" s="567" t="str">
        <f t="shared" si="567"/>
        <v/>
      </c>
      <c r="LI156" s="567" t="str">
        <f t="shared" si="568"/>
        <v/>
      </c>
      <c r="LK156" s="567" t="str">
        <f t="shared" si="569"/>
        <v/>
      </c>
      <c r="LM156" s="567" t="str">
        <f t="shared" si="570"/>
        <v/>
      </c>
      <c r="LO156" s="567" t="str">
        <f t="shared" si="570"/>
        <v/>
      </c>
      <c r="LQ156" s="567" t="str">
        <f t="shared" si="571"/>
        <v/>
      </c>
      <c r="LS156" s="567" t="str">
        <f t="shared" si="572"/>
        <v/>
      </c>
      <c r="LU156" s="567" t="str">
        <f t="shared" si="573"/>
        <v/>
      </c>
      <c r="LW156" s="567" t="str">
        <f t="shared" si="574"/>
        <v/>
      </c>
      <c r="LY156" s="567" t="str">
        <f t="shared" si="575"/>
        <v/>
      </c>
      <c r="MA156" s="567" t="str">
        <f t="shared" si="576"/>
        <v/>
      </c>
      <c r="MC156" s="567" t="str">
        <f t="shared" si="577"/>
        <v/>
      </c>
      <c r="ME156" s="567" t="str">
        <f t="shared" si="578"/>
        <v/>
      </c>
      <c r="MG156" s="567" t="str">
        <f t="shared" si="579"/>
        <v/>
      </c>
      <c r="MI156" s="567" t="str">
        <f t="shared" si="580"/>
        <v/>
      </c>
      <c r="MK156" s="567" t="str">
        <f t="shared" si="581"/>
        <v/>
      </c>
      <c r="MM156" s="567" t="str">
        <f t="shared" si="582"/>
        <v/>
      </c>
      <c r="MO156" s="567" t="str">
        <f t="shared" si="583"/>
        <v/>
      </c>
      <c r="MQ156" s="567" t="str">
        <f t="shared" si="584"/>
        <v/>
      </c>
      <c r="MS156" s="567" t="str">
        <f t="shared" si="585"/>
        <v/>
      </c>
      <c r="MU156" s="567" t="str">
        <f t="shared" si="586"/>
        <v/>
      </c>
      <c r="MW156" s="567" t="str">
        <f t="shared" si="587"/>
        <v/>
      </c>
      <c r="MY156" s="567" t="str">
        <f t="shared" si="588"/>
        <v/>
      </c>
      <c r="NA156" s="567" t="str">
        <f t="shared" si="589"/>
        <v/>
      </c>
      <c r="NC156" s="567" t="str">
        <f t="shared" si="589"/>
        <v/>
      </c>
      <c r="NE156" s="567" t="str">
        <f t="shared" si="590"/>
        <v/>
      </c>
      <c r="NG156" s="567" t="str">
        <f t="shared" si="591"/>
        <v/>
      </c>
      <c r="NI156" s="567" t="str">
        <f t="shared" si="592"/>
        <v/>
      </c>
      <c r="NK156" s="567" t="str">
        <f t="shared" si="593"/>
        <v/>
      </c>
      <c r="NM156" s="567" t="str">
        <f t="shared" si="594"/>
        <v/>
      </c>
      <c r="NO156" s="567" t="str">
        <f t="shared" si="595"/>
        <v/>
      </c>
      <c r="NQ156" s="567" t="str">
        <f t="shared" si="596"/>
        <v/>
      </c>
      <c r="NS156" s="567" t="str">
        <f t="shared" si="597"/>
        <v/>
      </c>
      <c r="NU156" s="567" t="str">
        <f t="shared" si="598"/>
        <v/>
      </c>
      <c r="NW156" s="567" t="str">
        <f t="shared" si="599"/>
        <v/>
      </c>
      <c r="NY156" s="567" t="str">
        <f t="shared" si="600"/>
        <v/>
      </c>
      <c r="OA156" s="567" t="str">
        <f t="shared" si="601"/>
        <v/>
      </c>
      <c r="OC156" s="567" t="str">
        <f t="shared" si="602"/>
        <v/>
      </c>
      <c r="OE156" s="567" t="str">
        <f t="shared" si="603"/>
        <v/>
      </c>
      <c r="OG156" s="567" t="str">
        <f t="shared" si="604"/>
        <v/>
      </c>
      <c r="OI156" s="567" t="str">
        <f t="shared" si="605"/>
        <v/>
      </c>
      <c r="OK156" s="567" t="str">
        <f t="shared" si="606"/>
        <v/>
      </c>
      <c r="OM156" s="567" t="str">
        <f t="shared" si="607"/>
        <v/>
      </c>
      <c r="OO156" s="567" t="str">
        <f t="shared" si="608"/>
        <v/>
      </c>
      <c r="OQ156" s="567" t="str">
        <f t="shared" si="608"/>
        <v/>
      </c>
      <c r="OS156" s="567" t="str">
        <f t="shared" si="609"/>
        <v/>
      </c>
      <c r="OU156" s="567" t="str">
        <f t="shared" si="610"/>
        <v/>
      </c>
      <c r="OW156" s="567" t="str">
        <f t="shared" si="611"/>
        <v/>
      </c>
      <c r="OY156" s="567" t="str">
        <f t="shared" si="612"/>
        <v/>
      </c>
      <c r="PA156" s="567" t="str">
        <f t="shared" si="613"/>
        <v/>
      </c>
      <c r="PC156" s="567" t="str">
        <f t="shared" si="614"/>
        <v/>
      </c>
      <c r="PE156" s="567" t="str">
        <f t="shared" si="615"/>
        <v/>
      </c>
      <c r="PG156" s="567" t="str">
        <f t="shared" si="616"/>
        <v/>
      </c>
      <c r="PI156" s="567" t="str">
        <f t="shared" si="617"/>
        <v/>
      </c>
      <c r="PK156" s="567" t="str">
        <f t="shared" si="618"/>
        <v/>
      </c>
      <c r="PM156" s="567" t="str">
        <f t="shared" si="619"/>
        <v/>
      </c>
      <c r="PO156" s="567" t="str">
        <f t="shared" si="620"/>
        <v/>
      </c>
      <c r="PQ156" s="567" t="str">
        <f t="shared" si="621"/>
        <v/>
      </c>
      <c r="PS156" s="567" t="str">
        <f t="shared" si="622"/>
        <v/>
      </c>
      <c r="PU156" s="567" t="str">
        <f t="shared" si="623"/>
        <v/>
      </c>
      <c r="PW156" s="567" t="str">
        <f t="shared" si="624"/>
        <v/>
      </c>
      <c r="PY156" s="567" t="str">
        <f t="shared" si="625"/>
        <v/>
      </c>
      <c r="QA156" s="567" t="str">
        <f t="shared" si="626"/>
        <v/>
      </c>
    </row>
    <row r="157" spans="5:443">
      <c r="E157" s="567" t="str">
        <f t="shared" si="418"/>
        <v/>
      </c>
      <c r="G157" s="567" t="str">
        <f t="shared" si="418"/>
        <v/>
      </c>
      <c r="I157" s="567" t="str">
        <f t="shared" si="419"/>
        <v/>
      </c>
      <c r="K157" s="567" t="str">
        <f t="shared" si="420"/>
        <v/>
      </c>
      <c r="M157" s="567" t="str">
        <f t="shared" si="421"/>
        <v/>
      </c>
      <c r="O157" s="567" t="str">
        <f t="shared" si="422"/>
        <v/>
      </c>
      <c r="Q157" s="567" t="str">
        <f t="shared" si="423"/>
        <v/>
      </c>
      <c r="S157" s="567" t="str">
        <f t="shared" si="424"/>
        <v/>
      </c>
      <c r="U157" s="567" t="str">
        <f t="shared" si="425"/>
        <v/>
      </c>
      <c r="W157" s="567" t="str">
        <f t="shared" si="426"/>
        <v/>
      </c>
      <c r="Y157" s="567" t="str">
        <f t="shared" si="427"/>
        <v/>
      </c>
      <c r="AA157" s="567" t="str">
        <f t="shared" si="428"/>
        <v/>
      </c>
      <c r="AC157" s="567" t="str">
        <f t="shared" si="429"/>
        <v/>
      </c>
      <c r="AE157" s="567" t="str">
        <f t="shared" si="430"/>
        <v/>
      </c>
      <c r="AG157" s="567" t="str">
        <f t="shared" si="431"/>
        <v/>
      </c>
      <c r="AI157" s="567" t="str">
        <f t="shared" si="432"/>
        <v/>
      </c>
      <c r="AK157" s="567" t="str">
        <f t="shared" si="433"/>
        <v/>
      </c>
      <c r="AM157" s="567" t="str">
        <f t="shared" si="434"/>
        <v/>
      </c>
      <c r="AO157" s="567" t="str">
        <f t="shared" si="435"/>
        <v/>
      </c>
      <c r="AQ157" s="567" t="str">
        <f t="shared" si="436"/>
        <v/>
      </c>
      <c r="AS157" s="567" t="str">
        <f t="shared" si="437"/>
        <v/>
      </c>
      <c r="AU157" s="567" t="str">
        <f t="shared" si="437"/>
        <v/>
      </c>
      <c r="AW157" s="567" t="str">
        <f t="shared" si="438"/>
        <v/>
      </c>
      <c r="AY157" s="567" t="str">
        <f t="shared" si="439"/>
        <v/>
      </c>
      <c r="BA157" s="567" t="str">
        <f t="shared" si="440"/>
        <v/>
      </c>
      <c r="BC157" s="567" t="str">
        <f t="shared" si="441"/>
        <v/>
      </c>
      <c r="BE157" s="567" t="str">
        <f t="shared" si="442"/>
        <v/>
      </c>
      <c r="BG157" s="567" t="str">
        <f t="shared" si="443"/>
        <v/>
      </c>
      <c r="BI157" s="567" t="str">
        <f t="shared" si="444"/>
        <v/>
      </c>
      <c r="BK157" s="567" t="str">
        <f t="shared" si="445"/>
        <v/>
      </c>
      <c r="BM157" s="567" t="str">
        <f t="shared" si="446"/>
        <v/>
      </c>
      <c r="BO157" s="567" t="str">
        <f t="shared" si="447"/>
        <v/>
      </c>
      <c r="BQ157" s="567" t="str">
        <f t="shared" si="448"/>
        <v/>
      </c>
      <c r="BS157" s="567" t="str">
        <f t="shared" si="449"/>
        <v/>
      </c>
      <c r="BU157" s="567" t="str">
        <f t="shared" si="450"/>
        <v/>
      </c>
      <c r="BW157" s="567" t="str">
        <f t="shared" si="451"/>
        <v/>
      </c>
      <c r="BY157" s="567" t="str">
        <f t="shared" si="452"/>
        <v/>
      </c>
      <c r="CA157" s="567" t="str">
        <f t="shared" si="453"/>
        <v/>
      </c>
      <c r="CC157" s="567" t="str">
        <f t="shared" si="454"/>
        <v/>
      </c>
      <c r="CE157" s="567" t="str">
        <f t="shared" si="455"/>
        <v/>
      </c>
      <c r="CG157" s="567" t="str">
        <f t="shared" si="456"/>
        <v/>
      </c>
      <c r="CI157" s="567" t="str">
        <f t="shared" si="456"/>
        <v/>
      </c>
      <c r="CK157" s="567" t="str">
        <f t="shared" si="457"/>
        <v/>
      </c>
      <c r="CM157" s="567" t="str">
        <f t="shared" si="458"/>
        <v/>
      </c>
      <c r="CO157" s="567" t="str">
        <f t="shared" si="459"/>
        <v/>
      </c>
      <c r="CQ157" s="567" t="str">
        <f t="shared" si="460"/>
        <v/>
      </c>
      <c r="CS157" s="567" t="str">
        <f t="shared" si="461"/>
        <v/>
      </c>
      <c r="CU157" s="567" t="str">
        <f t="shared" si="462"/>
        <v/>
      </c>
      <c r="CW157" s="567" t="str">
        <f t="shared" si="463"/>
        <v/>
      </c>
      <c r="CY157" s="567" t="str">
        <f t="shared" si="464"/>
        <v/>
      </c>
      <c r="DA157" s="567" t="str">
        <f t="shared" si="465"/>
        <v/>
      </c>
      <c r="DC157" s="567" t="str">
        <f t="shared" si="466"/>
        <v/>
      </c>
      <c r="DE157" s="567" t="str">
        <f t="shared" si="467"/>
        <v/>
      </c>
      <c r="DG157" s="567" t="str">
        <f t="shared" si="468"/>
        <v/>
      </c>
      <c r="DI157" s="567" t="str">
        <f t="shared" si="469"/>
        <v/>
      </c>
      <c r="DK157" s="567" t="str">
        <f t="shared" si="470"/>
        <v/>
      </c>
      <c r="DM157" s="567" t="str">
        <f t="shared" si="471"/>
        <v/>
      </c>
      <c r="DO157" s="567" t="str">
        <f t="shared" si="472"/>
        <v/>
      </c>
      <c r="DQ157" s="567" t="str">
        <f t="shared" si="473"/>
        <v/>
      </c>
      <c r="DS157" s="567" t="str">
        <f t="shared" si="474"/>
        <v/>
      </c>
      <c r="DU157" s="567" t="str">
        <f t="shared" si="475"/>
        <v/>
      </c>
      <c r="DW157" s="567" t="str">
        <f t="shared" si="475"/>
        <v/>
      </c>
      <c r="DY157" s="567" t="str">
        <f t="shared" si="476"/>
        <v/>
      </c>
      <c r="EA157" s="567" t="str">
        <f t="shared" si="477"/>
        <v/>
      </c>
      <c r="EC157" s="567" t="str">
        <f t="shared" si="478"/>
        <v/>
      </c>
      <c r="EE157" s="567" t="str">
        <f t="shared" si="479"/>
        <v/>
      </c>
      <c r="EG157" s="567" t="str">
        <f t="shared" si="480"/>
        <v/>
      </c>
      <c r="EI157" s="567" t="str">
        <f t="shared" si="481"/>
        <v/>
      </c>
      <c r="EK157" s="567" t="str">
        <f t="shared" si="482"/>
        <v/>
      </c>
      <c r="EM157" s="567" t="str">
        <f t="shared" si="483"/>
        <v/>
      </c>
      <c r="EO157" s="567" t="str">
        <f t="shared" si="484"/>
        <v/>
      </c>
      <c r="EQ157" s="567" t="str">
        <f t="shared" si="485"/>
        <v/>
      </c>
      <c r="ES157" s="567" t="str">
        <f t="shared" si="486"/>
        <v/>
      </c>
      <c r="EU157" s="567" t="str">
        <f t="shared" si="487"/>
        <v/>
      </c>
      <c r="EW157" s="567" t="str">
        <f t="shared" si="488"/>
        <v/>
      </c>
      <c r="EY157" s="567" t="str">
        <f t="shared" si="489"/>
        <v/>
      </c>
      <c r="FA157" s="567" t="str">
        <f t="shared" si="490"/>
        <v/>
      </c>
      <c r="FC157" s="567" t="str">
        <f t="shared" si="491"/>
        <v/>
      </c>
      <c r="FE157" s="567" t="str">
        <f t="shared" si="492"/>
        <v/>
      </c>
      <c r="FG157" s="567" t="str">
        <f t="shared" si="493"/>
        <v/>
      </c>
      <c r="FI157" s="567" t="str">
        <f t="shared" si="494"/>
        <v/>
      </c>
      <c r="FK157" s="567" t="str">
        <f t="shared" si="494"/>
        <v/>
      </c>
      <c r="FM157" s="567" t="str">
        <f t="shared" si="495"/>
        <v/>
      </c>
      <c r="FO157" s="567" t="str">
        <f t="shared" si="496"/>
        <v/>
      </c>
      <c r="FQ157" s="567" t="str">
        <f t="shared" si="497"/>
        <v/>
      </c>
      <c r="FS157" s="567" t="str">
        <f t="shared" si="498"/>
        <v/>
      </c>
      <c r="FU157" s="567" t="str">
        <f t="shared" si="499"/>
        <v/>
      </c>
      <c r="FW157" s="567" t="str">
        <f t="shared" si="500"/>
        <v/>
      </c>
      <c r="FY157" s="567" t="str">
        <f t="shared" si="501"/>
        <v/>
      </c>
      <c r="GA157" s="567" t="str">
        <f t="shared" si="502"/>
        <v/>
      </c>
      <c r="GC157" s="567" t="str">
        <f t="shared" si="503"/>
        <v/>
      </c>
      <c r="GE157" s="567" t="str">
        <f t="shared" si="504"/>
        <v/>
      </c>
      <c r="GG157" s="567" t="str">
        <f t="shared" si="505"/>
        <v/>
      </c>
      <c r="GI157" s="567" t="str">
        <f t="shared" si="506"/>
        <v/>
      </c>
      <c r="GK157" s="567" t="str">
        <f t="shared" si="507"/>
        <v/>
      </c>
      <c r="GM157" s="567" t="str">
        <f t="shared" si="508"/>
        <v/>
      </c>
      <c r="GO157" s="567" t="str">
        <f t="shared" si="509"/>
        <v/>
      </c>
      <c r="GQ157" s="567" t="str">
        <f t="shared" si="510"/>
        <v/>
      </c>
      <c r="GS157" s="567" t="str">
        <f t="shared" si="511"/>
        <v/>
      </c>
      <c r="GU157" s="567" t="str">
        <f t="shared" si="512"/>
        <v/>
      </c>
      <c r="GW157" s="567" t="str">
        <f t="shared" si="513"/>
        <v/>
      </c>
      <c r="GY157" s="567" t="str">
        <f t="shared" si="513"/>
        <v/>
      </c>
      <c r="HA157" s="567" t="str">
        <f t="shared" si="514"/>
        <v/>
      </c>
      <c r="HC157" s="567" t="str">
        <f t="shared" si="515"/>
        <v/>
      </c>
      <c r="HE157" s="567" t="str">
        <f t="shared" si="516"/>
        <v/>
      </c>
      <c r="HG157" s="567" t="str">
        <f t="shared" si="517"/>
        <v/>
      </c>
      <c r="HI157" s="567" t="str">
        <f t="shared" si="518"/>
        <v/>
      </c>
      <c r="HK157" s="567" t="str">
        <f t="shared" si="519"/>
        <v/>
      </c>
      <c r="HM157" s="567" t="str">
        <f t="shared" si="520"/>
        <v/>
      </c>
      <c r="HO157" s="567" t="str">
        <f t="shared" si="521"/>
        <v/>
      </c>
      <c r="HQ157" s="567" t="str">
        <f t="shared" si="522"/>
        <v/>
      </c>
      <c r="HS157" s="567" t="str">
        <f t="shared" si="523"/>
        <v/>
      </c>
      <c r="HU157" s="567" t="str">
        <f t="shared" si="524"/>
        <v/>
      </c>
      <c r="HW157" s="567" t="str">
        <f t="shared" si="525"/>
        <v/>
      </c>
      <c r="HY157" s="567" t="str">
        <f t="shared" si="526"/>
        <v/>
      </c>
      <c r="IA157" s="567" t="str">
        <f t="shared" si="527"/>
        <v/>
      </c>
      <c r="IC157" s="567" t="str">
        <f t="shared" si="528"/>
        <v/>
      </c>
      <c r="IE157" s="567" t="str">
        <f t="shared" si="529"/>
        <v/>
      </c>
      <c r="IG157" s="567" t="str">
        <f t="shared" si="530"/>
        <v/>
      </c>
      <c r="II157" s="567" t="str">
        <f t="shared" si="531"/>
        <v/>
      </c>
      <c r="IK157" s="567" t="str">
        <f t="shared" si="532"/>
        <v/>
      </c>
      <c r="IM157" s="567" t="str">
        <f t="shared" si="532"/>
        <v/>
      </c>
      <c r="IO157" s="567" t="str">
        <f t="shared" si="533"/>
        <v/>
      </c>
      <c r="IQ157" s="567" t="str">
        <f t="shared" si="534"/>
        <v/>
      </c>
      <c r="IS157" s="567" t="str">
        <f t="shared" si="535"/>
        <v/>
      </c>
      <c r="IU157" s="567" t="str">
        <f t="shared" si="536"/>
        <v/>
      </c>
      <c r="IW157" s="567" t="str">
        <f t="shared" si="537"/>
        <v/>
      </c>
      <c r="IY157" s="567" t="str">
        <f t="shared" si="538"/>
        <v/>
      </c>
      <c r="JA157" s="567" t="str">
        <f t="shared" si="539"/>
        <v/>
      </c>
      <c r="JC157" s="567" t="str">
        <f t="shared" si="540"/>
        <v/>
      </c>
      <c r="JE157" s="567" t="str">
        <f t="shared" si="541"/>
        <v/>
      </c>
      <c r="JG157" s="567" t="str">
        <f t="shared" si="542"/>
        <v/>
      </c>
      <c r="JI157" s="567" t="str">
        <f t="shared" si="543"/>
        <v/>
      </c>
      <c r="JK157" s="567" t="str">
        <f t="shared" si="544"/>
        <v/>
      </c>
      <c r="JM157" s="567" t="str">
        <f t="shared" si="545"/>
        <v/>
      </c>
      <c r="JO157" s="567" t="str">
        <f t="shared" si="546"/>
        <v/>
      </c>
      <c r="JQ157" s="567" t="str">
        <f t="shared" si="547"/>
        <v/>
      </c>
      <c r="JS157" s="567" t="str">
        <f t="shared" si="548"/>
        <v/>
      </c>
      <c r="JU157" s="567" t="str">
        <f t="shared" si="549"/>
        <v/>
      </c>
      <c r="JW157" s="567" t="str">
        <f t="shared" si="550"/>
        <v/>
      </c>
      <c r="JY157" s="567" t="str">
        <f t="shared" si="551"/>
        <v/>
      </c>
      <c r="KA157" s="567" t="str">
        <f t="shared" si="551"/>
        <v/>
      </c>
      <c r="KC157" s="567" t="str">
        <f t="shared" si="552"/>
        <v/>
      </c>
      <c r="KE157" s="567" t="str">
        <f t="shared" si="553"/>
        <v/>
      </c>
      <c r="KG157" s="567" t="str">
        <f t="shared" si="554"/>
        <v/>
      </c>
      <c r="KI157" s="567" t="str">
        <f t="shared" si="555"/>
        <v/>
      </c>
      <c r="KK157" s="567" t="str">
        <f t="shared" si="556"/>
        <v/>
      </c>
      <c r="KM157" s="567" t="str">
        <f t="shared" si="557"/>
        <v/>
      </c>
      <c r="KO157" s="567" t="str">
        <f t="shared" si="558"/>
        <v/>
      </c>
      <c r="KQ157" s="567" t="str">
        <f t="shared" si="559"/>
        <v/>
      </c>
      <c r="KS157" s="567" t="str">
        <f t="shared" si="560"/>
        <v/>
      </c>
      <c r="KU157" s="567" t="str">
        <f t="shared" si="561"/>
        <v/>
      </c>
      <c r="KW157" s="567" t="str">
        <f t="shared" si="562"/>
        <v/>
      </c>
      <c r="KY157" s="567" t="str">
        <f t="shared" si="563"/>
        <v/>
      </c>
      <c r="LA157" s="567" t="str">
        <f t="shared" si="564"/>
        <v/>
      </c>
      <c r="LC157" s="567" t="str">
        <f t="shared" si="565"/>
        <v/>
      </c>
      <c r="LE157" s="567" t="str">
        <f t="shared" si="566"/>
        <v/>
      </c>
      <c r="LG157" s="567" t="str">
        <f t="shared" si="567"/>
        <v/>
      </c>
      <c r="LI157" s="567" t="str">
        <f t="shared" si="568"/>
        <v/>
      </c>
      <c r="LK157" s="567" t="str">
        <f t="shared" si="569"/>
        <v/>
      </c>
      <c r="LM157" s="567" t="str">
        <f t="shared" si="570"/>
        <v/>
      </c>
      <c r="LO157" s="567" t="str">
        <f t="shared" si="570"/>
        <v/>
      </c>
      <c r="LQ157" s="567" t="str">
        <f t="shared" si="571"/>
        <v/>
      </c>
      <c r="LS157" s="567" t="str">
        <f t="shared" si="572"/>
        <v/>
      </c>
      <c r="LU157" s="567" t="str">
        <f t="shared" si="573"/>
        <v/>
      </c>
      <c r="LW157" s="567" t="str">
        <f t="shared" si="574"/>
        <v/>
      </c>
      <c r="LY157" s="567" t="str">
        <f t="shared" si="575"/>
        <v/>
      </c>
      <c r="MA157" s="567" t="str">
        <f t="shared" si="576"/>
        <v/>
      </c>
      <c r="MC157" s="567" t="str">
        <f t="shared" si="577"/>
        <v/>
      </c>
      <c r="ME157" s="567" t="str">
        <f t="shared" si="578"/>
        <v/>
      </c>
      <c r="MG157" s="567" t="str">
        <f t="shared" si="579"/>
        <v/>
      </c>
      <c r="MI157" s="567" t="str">
        <f t="shared" si="580"/>
        <v/>
      </c>
      <c r="MK157" s="567" t="str">
        <f t="shared" si="581"/>
        <v/>
      </c>
      <c r="MM157" s="567" t="str">
        <f t="shared" si="582"/>
        <v/>
      </c>
      <c r="MO157" s="567" t="str">
        <f t="shared" si="583"/>
        <v/>
      </c>
      <c r="MQ157" s="567" t="str">
        <f t="shared" si="584"/>
        <v/>
      </c>
      <c r="MS157" s="567" t="str">
        <f t="shared" si="585"/>
        <v/>
      </c>
      <c r="MU157" s="567" t="str">
        <f t="shared" si="586"/>
        <v/>
      </c>
      <c r="MW157" s="567" t="str">
        <f t="shared" si="587"/>
        <v/>
      </c>
      <c r="MY157" s="567" t="str">
        <f t="shared" si="588"/>
        <v/>
      </c>
      <c r="NA157" s="567" t="str">
        <f t="shared" si="589"/>
        <v/>
      </c>
      <c r="NC157" s="567" t="str">
        <f t="shared" si="589"/>
        <v/>
      </c>
      <c r="NE157" s="567" t="str">
        <f t="shared" si="590"/>
        <v/>
      </c>
      <c r="NG157" s="567" t="str">
        <f t="shared" si="591"/>
        <v/>
      </c>
      <c r="NI157" s="567" t="str">
        <f t="shared" si="592"/>
        <v/>
      </c>
      <c r="NK157" s="567" t="str">
        <f t="shared" si="593"/>
        <v/>
      </c>
      <c r="NM157" s="567" t="str">
        <f t="shared" si="594"/>
        <v/>
      </c>
      <c r="NO157" s="567" t="str">
        <f t="shared" si="595"/>
        <v/>
      </c>
      <c r="NQ157" s="567" t="str">
        <f t="shared" si="596"/>
        <v/>
      </c>
      <c r="NS157" s="567" t="str">
        <f t="shared" si="597"/>
        <v/>
      </c>
      <c r="NU157" s="567" t="str">
        <f t="shared" si="598"/>
        <v/>
      </c>
      <c r="NW157" s="567" t="str">
        <f t="shared" si="599"/>
        <v/>
      </c>
      <c r="NY157" s="567" t="str">
        <f t="shared" si="600"/>
        <v/>
      </c>
      <c r="OA157" s="567" t="str">
        <f t="shared" si="601"/>
        <v/>
      </c>
      <c r="OC157" s="567" t="str">
        <f t="shared" si="602"/>
        <v/>
      </c>
      <c r="OE157" s="567" t="str">
        <f t="shared" si="603"/>
        <v/>
      </c>
      <c r="OG157" s="567" t="str">
        <f t="shared" si="604"/>
        <v/>
      </c>
      <c r="OI157" s="567" t="str">
        <f t="shared" si="605"/>
        <v/>
      </c>
      <c r="OK157" s="567" t="str">
        <f t="shared" si="606"/>
        <v/>
      </c>
      <c r="OM157" s="567" t="str">
        <f t="shared" si="607"/>
        <v/>
      </c>
      <c r="OO157" s="567" t="str">
        <f t="shared" si="608"/>
        <v/>
      </c>
      <c r="OQ157" s="567" t="str">
        <f t="shared" si="608"/>
        <v/>
      </c>
      <c r="OS157" s="567" t="str">
        <f t="shared" si="609"/>
        <v/>
      </c>
      <c r="OU157" s="567" t="str">
        <f t="shared" si="610"/>
        <v/>
      </c>
      <c r="OW157" s="567" t="str">
        <f t="shared" si="611"/>
        <v/>
      </c>
      <c r="OY157" s="567" t="str">
        <f t="shared" si="612"/>
        <v/>
      </c>
      <c r="PA157" s="567" t="str">
        <f t="shared" si="613"/>
        <v/>
      </c>
      <c r="PC157" s="567" t="str">
        <f t="shared" si="614"/>
        <v/>
      </c>
      <c r="PE157" s="567" t="str">
        <f t="shared" si="615"/>
        <v/>
      </c>
      <c r="PG157" s="567" t="str">
        <f t="shared" si="616"/>
        <v/>
      </c>
      <c r="PI157" s="567" t="str">
        <f t="shared" si="617"/>
        <v/>
      </c>
      <c r="PK157" s="567" t="str">
        <f t="shared" si="618"/>
        <v/>
      </c>
      <c r="PM157" s="567" t="str">
        <f t="shared" si="619"/>
        <v/>
      </c>
      <c r="PO157" s="567" t="str">
        <f t="shared" si="620"/>
        <v/>
      </c>
      <c r="PQ157" s="567" t="str">
        <f t="shared" si="621"/>
        <v/>
      </c>
      <c r="PS157" s="567" t="str">
        <f t="shared" si="622"/>
        <v/>
      </c>
      <c r="PU157" s="567" t="str">
        <f t="shared" si="623"/>
        <v/>
      </c>
      <c r="PW157" s="567" t="str">
        <f t="shared" si="624"/>
        <v/>
      </c>
      <c r="PY157" s="567" t="str">
        <f t="shared" si="625"/>
        <v/>
      </c>
      <c r="QA157" s="567" t="str">
        <f t="shared" si="626"/>
        <v/>
      </c>
    </row>
    <row r="158" spans="5:443">
      <c r="E158" s="567" t="str">
        <f t="shared" si="418"/>
        <v/>
      </c>
      <c r="G158" s="567" t="str">
        <f t="shared" si="418"/>
        <v/>
      </c>
      <c r="I158" s="567" t="str">
        <f t="shared" si="419"/>
        <v/>
      </c>
      <c r="K158" s="567" t="str">
        <f t="shared" si="420"/>
        <v/>
      </c>
      <c r="M158" s="567" t="str">
        <f t="shared" si="421"/>
        <v/>
      </c>
      <c r="O158" s="567" t="str">
        <f t="shared" si="422"/>
        <v/>
      </c>
      <c r="Q158" s="567" t="str">
        <f t="shared" si="423"/>
        <v/>
      </c>
      <c r="S158" s="567" t="str">
        <f t="shared" si="424"/>
        <v/>
      </c>
      <c r="U158" s="567" t="str">
        <f t="shared" si="425"/>
        <v/>
      </c>
      <c r="W158" s="567" t="str">
        <f t="shared" si="426"/>
        <v/>
      </c>
      <c r="Y158" s="567" t="str">
        <f t="shared" si="427"/>
        <v/>
      </c>
      <c r="AA158" s="567" t="str">
        <f t="shared" si="428"/>
        <v/>
      </c>
      <c r="AC158" s="567" t="str">
        <f t="shared" si="429"/>
        <v/>
      </c>
      <c r="AE158" s="567" t="str">
        <f t="shared" si="430"/>
        <v/>
      </c>
      <c r="AG158" s="567" t="str">
        <f t="shared" si="431"/>
        <v/>
      </c>
      <c r="AI158" s="567" t="str">
        <f t="shared" si="432"/>
        <v/>
      </c>
      <c r="AK158" s="567" t="str">
        <f t="shared" si="433"/>
        <v/>
      </c>
      <c r="AM158" s="567" t="str">
        <f t="shared" si="434"/>
        <v/>
      </c>
      <c r="AO158" s="567" t="str">
        <f t="shared" si="435"/>
        <v/>
      </c>
      <c r="AQ158" s="567" t="str">
        <f t="shared" si="436"/>
        <v/>
      </c>
      <c r="AS158" s="567" t="str">
        <f t="shared" si="437"/>
        <v/>
      </c>
      <c r="AU158" s="567" t="str">
        <f t="shared" si="437"/>
        <v/>
      </c>
      <c r="AW158" s="567" t="str">
        <f t="shared" si="438"/>
        <v/>
      </c>
      <c r="AY158" s="567" t="str">
        <f t="shared" si="439"/>
        <v/>
      </c>
      <c r="BA158" s="567" t="str">
        <f t="shared" si="440"/>
        <v/>
      </c>
      <c r="BC158" s="567" t="str">
        <f t="shared" si="441"/>
        <v/>
      </c>
      <c r="BE158" s="567" t="str">
        <f t="shared" si="442"/>
        <v/>
      </c>
      <c r="BG158" s="567" t="str">
        <f t="shared" si="443"/>
        <v/>
      </c>
      <c r="BI158" s="567" t="str">
        <f t="shared" si="444"/>
        <v/>
      </c>
      <c r="BK158" s="567" t="str">
        <f t="shared" si="445"/>
        <v/>
      </c>
      <c r="BM158" s="567" t="str">
        <f t="shared" si="446"/>
        <v/>
      </c>
      <c r="BO158" s="567" t="str">
        <f t="shared" si="447"/>
        <v/>
      </c>
      <c r="BQ158" s="567" t="str">
        <f t="shared" si="448"/>
        <v/>
      </c>
      <c r="BS158" s="567" t="str">
        <f t="shared" si="449"/>
        <v/>
      </c>
      <c r="BU158" s="567" t="str">
        <f t="shared" si="450"/>
        <v/>
      </c>
      <c r="BW158" s="567" t="str">
        <f t="shared" si="451"/>
        <v/>
      </c>
      <c r="BY158" s="567" t="str">
        <f t="shared" si="452"/>
        <v/>
      </c>
      <c r="CA158" s="567" t="str">
        <f t="shared" si="453"/>
        <v/>
      </c>
      <c r="CC158" s="567" t="str">
        <f t="shared" si="454"/>
        <v/>
      </c>
      <c r="CE158" s="567" t="str">
        <f t="shared" si="455"/>
        <v/>
      </c>
      <c r="CG158" s="567" t="str">
        <f t="shared" si="456"/>
        <v/>
      </c>
      <c r="CI158" s="567" t="str">
        <f t="shared" si="456"/>
        <v/>
      </c>
      <c r="CK158" s="567" t="str">
        <f t="shared" si="457"/>
        <v/>
      </c>
      <c r="CM158" s="567" t="str">
        <f t="shared" si="458"/>
        <v/>
      </c>
      <c r="CO158" s="567" t="str">
        <f t="shared" si="459"/>
        <v/>
      </c>
      <c r="CQ158" s="567" t="str">
        <f t="shared" si="460"/>
        <v/>
      </c>
      <c r="CS158" s="567" t="str">
        <f t="shared" si="461"/>
        <v/>
      </c>
      <c r="CU158" s="567" t="str">
        <f t="shared" si="462"/>
        <v/>
      </c>
      <c r="CW158" s="567" t="str">
        <f t="shared" si="463"/>
        <v/>
      </c>
      <c r="CY158" s="567" t="str">
        <f t="shared" si="464"/>
        <v/>
      </c>
      <c r="DA158" s="567" t="str">
        <f t="shared" si="465"/>
        <v/>
      </c>
      <c r="DC158" s="567" t="str">
        <f t="shared" si="466"/>
        <v/>
      </c>
      <c r="DE158" s="567" t="str">
        <f t="shared" si="467"/>
        <v/>
      </c>
      <c r="DG158" s="567" t="str">
        <f t="shared" si="468"/>
        <v/>
      </c>
      <c r="DI158" s="567" t="str">
        <f t="shared" si="469"/>
        <v/>
      </c>
      <c r="DK158" s="567" t="str">
        <f t="shared" si="470"/>
        <v/>
      </c>
      <c r="DM158" s="567" t="str">
        <f t="shared" si="471"/>
        <v/>
      </c>
      <c r="DO158" s="567" t="str">
        <f t="shared" si="472"/>
        <v/>
      </c>
      <c r="DQ158" s="567" t="str">
        <f t="shared" si="473"/>
        <v/>
      </c>
      <c r="DS158" s="567" t="str">
        <f t="shared" si="474"/>
        <v/>
      </c>
      <c r="DU158" s="567" t="str">
        <f t="shared" si="475"/>
        <v/>
      </c>
      <c r="DW158" s="567" t="str">
        <f t="shared" si="475"/>
        <v/>
      </c>
      <c r="DY158" s="567" t="str">
        <f t="shared" si="476"/>
        <v/>
      </c>
      <c r="EA158" s="567" t="str">
        <f t="shared" si="477"/>
        <v/>
      </c>
      <c r="EC158" s="567" t="str">
        <f t="shared" si="478"/>
        <v/>
      </c>
      <c r="EE158" s="567" t="str">
        <f t="shared" si="479"/>
        <v/>
      </c>
      <c r="EG158" s="567" t="str">
        <f t="shared" si="480"/>
        <v/>
      </c>
      <c r="EI158" s="567" t="str">
        <f t="shared" si="481"/>
        <v/>
      </c>
      <c r="EK158" s="567" t="str">
        <f t="shared" si="482"/>
        <v/>
      </c>
      <c r="EM158" s="567" t="str">
        <f t="shared" si="483"/>
        <v/>
      </c>
      <c r="EO158" s="567" t="str">
        <f t="shared" si="484"/>
        <v/>
      </c>
      <c r="EQ158" s="567" t="str">
        <f t="shared" si="485"/>
        <v/>
      </c>
      <c r="ES158" s="567" t="str">
        <f t="shared" si="486"/>
        <v/>
      </c>
      <c r="EU158" s="567" t="str">
        <f t="shared" si="487"/>
        <v/>
      </c>
      <c r="EW158" s="567" t="str">
        <f t="shared" si="488"/>
        <v/>
      </c>
      <c r="EY158" s="567" t="str">
        <f t="shared" si="489"/>
        <v/>
      </c>
      <c r="FA158" s="567" t="str">
        <f t="shared" si="490"/>
        <v/>
      </c>
      <c r="FC158" s="567" t="str">
        <f t="shared" si="491"/>
        <v/>
      </c>
      <c r="FE158" s="567" t="str">
        <f t="shared" si="492"/>
        <v/>
      </c>
      <c r="FG158" s="567" t="str">
        <f t="shared" si="493"/>
        <v/>
      </c>
      <c r="FI158" s="567" t="str">
        <f t="shared" si="494"/>
        <v/>
      </c>
      <c r="FK158" s="567" t="str">
        <f t="shared" si="494"/>
        <v/>
      </c>
      <c r="FM158" s="567" t="str">
        <f t="shared" si="495"/>
        <v/>
      </c>
      <c r="FO158" s="567" t="str">
        <f t="shared" si="496"/>
        <v/>
      </c>
      <c r="FQ158" s="567" t="str">
        <f t="shared" si="497"/>
        <v/>
      </c>
      <c r="FS158" s="567" t="str">
        <f t="shared" si="498"/>
        <v/>
      </c>
      <c r="FU158" s="567" t="str">
        <f t="shared" si="499"/>
        <v/>
      </c>
      <c r="FW158" s="567" t="str">
        <f t="shared" si="500"/>
        <v/>
      </c>
      <c r="FY158" s="567" t="str">
        <f t="shared" si="501"/>
        <v/>
      </c>
      <c r="GA158" s="567" t="str">
        <f t="shared" si="502"/>
        <v/>
      </c>
      <c r="GC158" s="567" t="str">
        <f t="shared" si="503"/>
        <v/>
      </c>
      <c r="GE158" s="567" t="str">
        <f t="shared" si="504"/>
        <v/>
      </c>
      <c r="GG158" s="567" t="str">
        <f t="shared" si="505"/>
        <v/>
      </c>
      <c r="GI158" s="567" t="str">
        <f t="shared" si="506"/>
        <v/>
      </c>
      <c r="GK158" s="567" t="str">
        <f t="shared" si="507"/>
        <v/>
      </c>
      <c r="GM158" s="567" t="str">
        <f t="shared" si="508"/>
        <v/>
      </c>
      <c r="GO158" s="567" t="str">
        <f t="shared" si="509"/>
        <v/>
      </c>
      <c r="GQ158" s="567" t="str">
        <f t="shared" si="510"/>
        <v/>
      </c>
      <c r="GS158" s="567" t="str">
        <f t="shared" si="511"/>
        <v/>
      </c>
      <c r="GU158" s="567" t="str">
        <f t="shared" si="512"/>
        <v/>
      </c>
      <c r="GW158" s="567" t="str">
        <f t="shared" si="513"/>
        <v/>
      </c>
      <c r="GY158" s="567" t="str">
        <f t="shared" si="513"/>
        <v/>
      </c>
      <c r="HA158" s="567" t="str">
        <f t="shared" si="514"/>
        <v/>
      </c>
      <c r="HC158" s="567" t="str">
        <f t="shared" si="515"/>
        <v/>
      </c>
      <c r="HE158" s="567" t="str">
        <f t="shared" si="516"/>
        <v/>
      </c>
      <c r="HG158" s="567" t="str">
        <f t="shared" si="517"/>
        <v/>
      </c>
      <c r="HI158" s="567" t="str">
        <f t="shared" si="518"/>
        <v/>
      </c>
      <c r="HK158" s="567" t="str">
        <f t="shared" si="519"/>
        <v/>
      </c>
      <c r="HM158" s="567" t="str">
        <f t="shared" si="520"/>
        <v/>
      </c>
      <c r="HO158" s="567" t="str">
        <f t="shared" si="521"/>
        <v/>
      </c>
      <c r="HQ158" s="567" t="str">
        <f t="shared" si="522"/>
        <v/>
      </c>
      <c r="HS158" s="567" t="str">
        <f t="shared" si="523"/>
        <v/>
      </c>
      <c r="HU158" s="567" t="str">
        <f t="shared" si="524"/>
        <v/>
      </c>
      <c r="HW158" s="567" t="str">
        <f t="shared" si="525"/>
        <v/>
      </c>
      <c r="HY158" s="567" t="str">
        <f t="shared" si="526"/>
        <v/>
      </c>
      <c r="IA158" s="567" t="str">
        <f t="shared" si="527"/>
        <v/>
      </c>
      <c r="IC158" s="567" t="str">
        <f t="shared" si="528"/>
        <v/>
      </c>
      <c r="IE158" s="567" t="str">
        <f t="shared" si="529"/>
        <v/>
      </c>
      <c r="IG158" s="567" t="str">
        <f t="shared" si="530"/>
        <v/>
      </c>
      <c r="II158" s="567" t="str">
        <f t="shared" si="531"/>
        <v/>
      </c>
      <c r="IK158" s="567" t="str">
        <f t="shared" si="532"/>
        <v/>
      </c>
      <c r="IM158" s="567" t="str">
        <f t="shared" si="532"/>
        <v/>
      </c>
      <c r="IO158" s="567" t="str">
        <f t="shared" si="533"/>
        <v/>
      </c>
      <c r="IQ158" s="567" t="str">
        <f t="shared" si="534"/>
        <v/>
      </c>
      <c r="IS158" s="567" t="str">
        <f t="shared" si="535"/>
        <v/>
      </c>
      <c r="IU158" s="567" t="str">
        <f t="shared" si="536"/>
        <v/>
      </c>
      <c r="IW158" s="567" t="str">
        <f t="shared" si="537"/>
        <v/>
      </c>
      <c r="IY158" s="567" t="str">
        <f t="shared" si="538"/>
        <v/>
      </c>
      <c r="JA158" s="567" t="str">
        <f t="shared" si="539"/>
        <v/>
      </c>
      <c r="JC158" s="567" t="str">
        <f t="shared" si="540"/>
        <v/>
      </c>
      <c r="JE158" s="567" t="str">
        <f t="shared" si="541"/>
        <v/>
      </c>
      <c r="JG158" s="567" t="str">
        <f t="shared" si="542"/>
        <v/>
      </c>
      <c r="JI158" s="567" t="str">
        <f t="shared" si="543"/>
        <v/>
      </c>
      <c r="JK158" s="567" t="str">
        <f t="shared" si="544"/>
        <v/>
      </c>
      <c r="JM158" s="567" t="str">
        <f t="shared" si="545"/>
        <v/>
      </c>
      <c r="JO158" s="567" t="str">
        <f t="shared" si="546"/>
        <v/>
      </c>
      <c r="JQ158" s="567" t="str">
        <f t="shared" si="547"/>
        <v/>
      </c>
      <c r="JS158" s="567" t="str">
        <f t="shared" si="548"/>
        <v/>
      </c>
      <c r="JU158" s="567" t="str">
        <f t="shared" si="549"/>
        <v/>
      </c>
      <c r="JW158" s="567" t="str">
        <f t="shared" si="550"/>
        <v/>
      </c>
      <c r="JY158" s="567" t="str">
        <f t="shared" si="551"/>
        <v/>
      </c>
      <c r="KA158" s="567" t="str">
        <f t="shared" si="551"/>
        <v/>
      </c>
      <c r="KC158" s="567" t="str">
        <f t="shared" si="552"/>
        <v/>
      </c>
      <c r="KE158" s="567" t="str">
        <f t="shared" si="553"/>
        <v/>
      </c>
      <c r="KG158" s="567" t="str">
        <f t="shared" si="554"/>
        <v/>
      </c>
      <c r="KI158" s="567" t="str">
        <f t="shared" si="555"/>
        <v/>
      </c>
      <c r="KK158" s="567" t="str">
        <f t="shared" si="556"/>
        <v/>
      </c>
      <c r="KM158" s="567" t="str">
        <f t="shared" si="557"/>
        <v/>
      </c>
      <c r="KO158" s="567" t="str">
        <f t="shared" si="558"/>
        <v/>
      </c>
      <c r="KQ158" s="567" t="str">
        <f t="shared" si="559"/>
        <v/>
      </c>
      <c r="KS158" s="567" t="str">
        <f t="shared" si="560"/>
        <v/>
      </c>
      <c r="KU158" s="567" t="str">
        <f t="shared" si="561"/>
        <v/>
      </c>
      <c r="KW158" s="567" t="str">
        <f t="shared" si="562"/>
        <v/>
      </c>
      <c r="KY158" s="567" t="str">
        <f t="shared" si="563"/>
        <v/>
      </c>
      <c r="LA158" s="567" t="str">
        <f t="shared" si="564"/>
        <v/>
      </c>
      <c r="LC158" s="567" t="str">
        <f t="shared" si="565"/>
        <v/>
      </c>
      <c r="LE158" s="567" t="str">
        <f t="shared" si="566"/>
        <v/>
      </c>
      <c r="LG158" s="567" t="str">
        <f t="shared" si="567"/>
        <v/>
      </c>
      <c r="LI158" s="567" t="str">
        <f t="shared" si="568"/>
        <v/>
      </c>
      <c r="LK158" s="567" t="str">
        <f t="shared" si="569"/>
        <v/>
      </c>
      <c r="LM158" s="567" t="str">
        <f t="shared" si="570"/>
        <v/>
      </c>
      <c r="LO158" s="567" t="str">
        <f t="shared" si="570"/>
        <v/>
      </c>
      <c r="LQ158" s="567" t="str">
        <f t="shared" si="571"/>
        <v/>
      </c>
      <c r="LS158" s="567" t="str">
        <f t="shared" si="572"/>
        <v/>
      </c>
      <c r="LU158" s="567" t="str">
        <f t="shared" si="573"/>
        <v/>
      </c>
      <c r="LW158" s="567" t="str">
        <f t="shared" si="574"/>
        <v/>
      </c>
      <c r="LY158" s="567" t="str">
        <f t="shared" si="575"/>
        <v/>
      </c>
      <c r="MA158" s="567" t="str">
        <f t="shared" si="576"/>
        <v/>
      </c>
      <c r="MC158" s="567" t="str">
        <f t="shared" si="577"/>
        <v/>
      </c>
      <c r="ME158" s="567" t="str">
        <f t="shared" si="578"/>
        <v/>
      </c>
      <c r="MG158" s="567" t="str">
        <f t="shared" si="579"/>
        <v/>
      </c>
      <c r="MI158" s="567" t="str">
        <f t="shared" si="580"/>
        <v/>
      </c>
      <c r="MK158" s="567" t="str">
        <f t="shared" si="581"/>
        <v/>
      </c>
      <c r="MM158" s="567" t="str">
        <f t="shared" si="582"/>
        <v/>
      </c>
      <c r="MO158" s="567" t="str">
        <f t="shared" si="583"/>
        <v/>
      </c>
      <c r="MQ158" s="567" t="str">
        <f t="shared" si="584"/>
        <v/>
      </c>
      <c r="MS158" s="567" t="str">
        <f t="shared" si="585"/>
        <v/>
      </c>
      <c r="MU158" s="567" t="str">
        <f t="shared" si="586"/>
        <v/>
      </c>
      <c r="MW158" s="567" t="str">
        <f t="shared" si="587"/>
        <v/>
      </c>
      <c r="MY158" s="567" t="str">
        <f t="shared" si="588"/>
        <v/>
      </c>
      <c r="NA158" s="567" t="str">
        <f t="shared" si="589"/>
        <v/>
      </c>
      <c r="NC158" s="567" t="str">
        <f t="shared" si="589"/>
        <v/>
      </c>
      <c r="NE158" s="567" t="str">
        <f t="shared" si="590"/>
        <v/>
      </c>
      <c r="NG158" s="567" t="str">
        <f t="shared" si="591"/>
        <v/>
      </c>
      <c r="NI158" s="567" t="str">
        <f t="shared" si="592"/>
        <v/>
      </c>
      <c r="NK158" s="567" t="str">
        <f t="shared" si="593"/>
        <v/>
      </c>
      <c r="NM158" s="567" t="str">
        <f t="shared" si="594"/>
        <v/>
      </c>
      <c r="NO158" s="567" t="str">
        <f t="shared" si="595"/>
        <v/>
      </c>
      <c r="NQ158" s="567" t="str">
        <f t="shared" si="596"/>
        <v/>
      </c>
      <c r="NS158" s="567" t="str">
        <f t="shared" si="597"/>
        <v/>
      </c>
      <c r="NU158" s="567" t="str">
        <f t="shared" si="598"/>
        <v/>
      </c>
      <c r="NW158" s="567" t="str">
        <f t="shared" si="599"/>
        <v/>
      </c>
      <c r="NY158" s="567" t="str">
        <f t="shared" si="600"/>
        <v/>
      </c>
      <c r="OA158" s="567" t="str">
        <f t="shared" si="601"/>
        <v/>
      </c>
      <c r="OC158" s="567" t="str">
        <f t="shared" si="602"/>
        <v/>
      </c>
      <c r="OE158" s="567" t="str">
        <f t="shared" si="603"/>
        <v/>
      </c>
      <c r="OG158" s="567" t="str">
        <f t="shared" si="604"/>
        <v/>
      </c>
      <c r="OI158" s="567" t="str">
        <f t="shared" si="605"/>
        <v/>
      </c>
      <c r="OK158" s="567" t="str">
        <f t="shared" si="606"/>
        <v/>
      </c>
      <c r="OM158" s="567" t="str">
        <f t="shared" si="607"/>
        <v/>
      </c>
      <c r="OO158" s="567" t="str">
        <f t="shared" si="608"/>
        <v/>
      </c>
      <c r="OQ158" s="567" t="str">
        <f t="shared" si="608"/>
        <v/>
      </c>
      <c r="OS158" s="567" t="str">
        <f t="shared" si="609"/>
        <v/>
      </c>
      <c r="OU158" s="567" t="str">
        <f t="shared" si="610"/>
        <v/>
      </c>
      <c r="OW158" s="567" t="str">
        <f t="shared" si="611"/>
        <v/>
      </c>
      <c r="OY158" s="567" t="str">
        <f t="shared" si="612"/>
        <v/>
      </c>
      <c r="PA158" s="567" t="str">
        <f t="shared" si="613"/>
        <v/>
      </c>
      <c r="PC158" s="567" t="str">
        <f t="shared" si="614"/>
        <v/>
      </c>
      <c r="PE158" s="567" t="str">
        <f t="shared" si="615"/>
        <v/>
      </c>
      <c r="PG158" s="567" t="str">
        <f t="shared" si="616"/>
        <v/>
      </c>
      <c r="PI158" s="567" t="str">
        <f t="shared" si="617"/>
        <v/>
      </c>
      <c r="PK158" s="567" t="str">
        <f t="shared" si="618"/>
        <v/>
      </c>
      <c r="PM158" s="567" t="str">
        <f t="shared" si="619"/>
        <v/>
      </c>
      <c r="PO158" s="567" t="str">
        <f t="shared" si="620"/>
        <v/>
      </c>
      <c r="PQ158" s="567" t="str">
        <f t="shared" si="621"/>
        <v/>
      </c>
      <c r="PS158" s="567" t="str">
        <f t="shared" si="622"/>
        <v/>
      </c>
      <c r="PU158" s="567" t="str">
        <f t="shared" si="623"/>
        <v/>
      </c>
      <c r="PW158" s="567" t="str">
        <f t="shared" si="624"/>
        <v/>
      </c>
      <c r="PY158" s="567" t="str">
        <f t="shared" si="625"/>
        <v/>
      </c>
      <c r="QA158" s="567" t="str">
        <f t="shared" si="626"/>
        <v/>
      </c>
    </row>
    <row r="159" spans="5:443">
      <c r="E159" s="567" t="str">
        <f t="shared" si="418"/>
        <v/>
      </c>
      <c r="G159" s="567" t="str">
        <f t="shared" si="418"/>
        <v/>
      </c>
      <c r="I159" s="567" t="str">
        <f t="shared" si="419"/>
        <v/>
      </c>
      <c r="K159" s="567" t="str">
        <f t="shared" si="420"/>
        <v/>
      </c>
      <c r="M159" s="567" t="str">
        <f t="shared" si="421"/>
        <v/>
      </c>
      <c r="O159" s="567" t="str">
        <f t="shared" si="422"/>
        <v/>
      </c>
      <c r="Q159" s="567" t="str">
        <f t="shared" si="423"/>
        <v/>
      </c>
      <c r="S159" s="567" t="str">
        <f t="shared" si="424"/>
        <v/>
      </c>
      <c r="U159" s="567" t="str">
        <f t="shared" si="425"/>
        <v/>
      </c>
      <c r="W159" s="567" t="str">
        <f t="shared" si="426"/>
        <v/>
      </c>
      <c r="Y159" s="567" t="str">
        <f t="shared" si="427"/>
        <v/>
      </c>
      <c r="AA159" s="567" t="str">
        <f t="shared" si="428"/>
        <v/>
      </c>
      <c r="AC159" s="567" t="str">
        <f t="shared" si="429"/>
        <v/>
      </c>
      <c r="AE159" s="567" t="str">
        <f t="shared" si="430"/>
        <v/>
      </c>
      <c r="AG159" s="567" t="str">
        <f t="shared" si="431"/>
        <v/>
      </c>
      <c r="AI159" s="567" t="str">
        <f t="shared" si="432"/>
        <v/>
      </c>
      <c r="AK159" s="567" t="str">
        <f t="shared" si="433"/>
        <v/>
      </c>
      <c r="AM159" s="567" t="str">
        <f t="shared" si="434"/>
        <v/>
      </c>
      <c r="AO159" s="567" t="str">
        <f t="shared" si="435"/>
        <v/>
      </c>
      <c r="AQ159" s="567" t="str">
        <f t="shared" si="436"/>
        <v/>
      </c>
      <c r="AS159" s="567" t="str">
        <f t="shared" si="437"/>
        <v/>
      </c>
      <c r="AU159" s="567" t="str">
        <f t="shared" si="437"/>
        <v/>
      </c>
      <c r="AW159" s="567" t="str">
        <f t="shared" si="438"/>
        <v/>
      </c>
      <c r="AY159" s="567" t="str">
        <f t="shared" si="439"/>
        <v/>
      </c>
      <c r="BA159" s="567" t="str">
        <f t="shared" si="440"/>
        <v/>
      </c>
      <c r="BC159" s="567" t="str">
        <f t="shared" si="441"/>
        <v/>
      </c>
      <c r="BE159" s="567" t="str">
        <f t="shared" si="442"/>
        <v/>
      </c>
      <c r="BG159" s="567" t="str">
        <f t="shared" si="443"/>
        <v/>
      </c>
      <c r="BI159" s="567" t="str">
        <f t="shared" si="444"/>
        <v/>
      </c>
      <c r="BK159" s="567" t="str">
        <f t="shared" si="445"/>
        <v/>
      </c>
      <c r="BM159" s="567" t="str">
        <f t="shared" si="446"/>
        <v/>
      </c>
      <c r="BO159" s="567" t="str">
        <f t="shared" si="447"/>
        <v/>
      </c>
      <c r="BQ159" s="567" t="str">
        <f t="shared" si="448"/>
        <v/>
      </c>
      <c r="BS159" s="567" t="str">
        <f t="shared" si="449"/>
        <v/>
      </c>
      <c r="BU159" s="567" t="str">
        <f t="shared" si="450"/>
        <v/>
      </c>
      <c r="BW159" s="567" t="str">
        <f t="shared" si="451"/>
        <v/>
      </c>
      <c r="BY159" s="567" t="str">
        <f t="shared" si="452"/>
        <v/>
      </c>
      <c r="CA159" s="567" t="str">
        <f t="shared" si="453"/>
        <v/>
      </c>
      <c r="CC159" s="567" t="str">
        <f t="shared" si="454"/>
        <v/>
      </c>
      <c r="CE159" s="567" t="str">
        <f t="shared" si="455"/>
        <v/>
      </c>
      <c r="CG159" s="567" t="str">
        <f t="shared" si="456"/>
        <v/>
      </c>
      <c r="CI159" s="567" t="str">
        <f t="shared" si="456"/>
        <v/>
      </c>
      <c r="CK159" s="567" t="str">
        <f t="shared" si="457"/>
        <v/>
      </c>
      <c r="CM159" s="567" t="str">
        <f t="shared" si="458"/>
        <v/>
      </c>
      <c r="CO159" s="567" t="str">
        <f t="shared" si="459"/>
        <v/>
      </c>
      <c r="CQ159" s="567" t="str">
        <f t="shared" si="460"/>
        <v/>
      </c>
      <c r="CS159" s="567" t="str">
        <f t="shared" si="461"/>
        <v/>
      </c>
      <c r="CU159" s="567" t="str">
        <f t="shared" si="462"/>
        <v/>
      </c>
      <c r="CW159" s="567" t="str">
        <f t="shared" si="463"/>
        <v/>
      </c>
      <c r="CY159" s="567" t="str">
        <f t="shared" si="464"/>
        <v/>
      </c>
      <c r="DA159" s="567" t="str">
        <f t="shared" si="465"/>
        <v/>
      </c>
      <c r="DC159" s="567" t="str">
        <f t="shared" si="466"/>
        <v/>
      </c>
      <c r="DE159" s="567" t="str">
        <f t="shared" si="467"/>
        <v/>
      </c>
      <c r="DG159" s="567" t="str">
        <f t="shared" si="468"/>
        <v/>
      </c>
      <c r="DI159" s="567" t="str">
        <f t="shared" si="469"/>
        <v/>
      </c>
      <c r="DK159" s="567" t="str">
        <f t="shared" si="470"/>
        <v/>
      </c>
      <c r="DM159" s="567" t="str">
        <f t="shared" si="471"/>
        <v/>
      </c>
      <c r="DO159" s="567" t="str">
        <f t="shared" si="472"/>
        <v/>
      </c>
      <c r="DQ159" s="567" t="str">
        <f t="shared" si="473"/>
        <v/>
      </c>
      <c r="DS159" s="567" t="str">
        <f t="shared" si="474"/>
        <v/>
      </c>
      <c r="DU159" s="567" t="str">
        <f t="shared" si="475"/>
        <v/>
      </c>
      <c r="DW159" s="567" t="str">
        <f t="shared" si="475"/>
        <v/>
      </c>
      <c r="DY159" s="567" t="str">
        <f t="shared" si="476"/>
        <v/>
      </c>
      <c r="EA159" s="567" t="str">
        <f t="shared" si="477"/>
        <v/>
      </c>
      <c r="EC159" s="567" t="str">
        <f t="shared" si="478"/>
        <v/>
      </c>
      <c r="EE159" s="567" t="str">
        <f t="shared" si="479"/>
        <v/>
      </c>
      <c r="EG159" s="567" t="str">
        <f t="shared" si="480"/>
        <v/>
      </c>
      <c r="EI159" s="567" t="str">
        <f t="shared" si="481"/>
        <v/>
      </c>
      <c r="EK159" s="567" t="str">
        <f t="shared" si="482"/>
        <v/>
      </c>
      <c r="EM159" s="567" t="str">
        <f t="shared" si="483"/>
        <v/>
      </c>
      <c r="EO159" s="567" t="str">
        <f t="shared" si="484"/>
        <v/>
      </c>
      <c r="EQ159" s="567" t="str">
        <f t="shared" si="485"/>
        <v/>
      </c>
      <c r="ES159" s="567" t="str">
        <f t="shared" si="486"/>
        <v/>
      </c>
      <c r="EU159" s="567" t="str">
        <f t="shared" si="487"/>
        <v/>
      </c>
      <c r="EW159" s="567" t="str">
        <f t="shared" si="488"/>
        <v/>
      </c>
      <c r="EY159" s="567" t="str">
        <f t="shared" si="489"/>
        <v/>
      </c>
      <c r="FA159" s="567" t="str">
        <f t="shared" si="490"/>
        <v/>
      </c>
      <c r="FC159" s="567" t="str">
        <f t="shared" si="491"/>
        <v/>
      </c>
      <c r="FE159" s="567" t="str">
        <f t="shared" si="492"/>
        <v/>
      </c>
      <c r="FG159" s="567" t="str">
        <f t="shared" si="493"/>
        <v/>
      </c>
      <c r="FI159" s="567" t="str">
        <f t="shared" si="494"/>
        <v/>
      </c>
      <c r="FK159" s="567" t="str">
        <f t="shared" si="494"/>
        <v/>
      </c>
      <c r="FM159" s="567" t="str">
        <f t="shared" si="495"/>
        <v/>
      </c>
      <c r="FO159" s="567" t="str">
        <f t="shared" si="496"/>
        <v/>
      </c>
      <c r="FQ159" s="567" t="str">
        <f t="shared" si="497"/>
        <v/>
      </c>
      <c r="FS159" s="567" t="str">
        <f t="shared" si="498"/>
        <v/>
      </c>
      <c r="FU159" s="567" t="str">
        <f t="shared" si="499"/>
        <v/>
      </c>
      <c r="FW159" s="567" t="str">
        <f t="shared" si="500"/>
        <v/>
      </c>
      <c r="FY159" s="567" t="str">
        <f t="shared" si="501"/>
        <v/>
      </c>
      <c r="GA159" s="567" t="str">
        <f t="shared" si="502"/>
        <v/>
      </c>
      <c r="GC159" s="567" t="str">
        <f t="shared" si="503"/>
        <v/>
      </c>
      <c r="GE159" s="567" t="str">
        <f t="shared" si="504"/>
        <v/>
      </c>
      <c r="GG159" s="567" t="str">
        <f t="shared" si="505"/>
        <v/>
      </c>
      <c r="GI159" s="567" t="str">
        <f t="shared" si="506"/>
        <v/>
      </c>
      <c r="GK159" s="567" t="str">
        <f t="shared" si="507"/>
        <v/>
      </c>
      <c r="GM159" s="567" t="str">
        <f t="shared" si="508"/>
        <v/>
      </c>
      <c r="GO159" s="567" t="str">
        <f t="shared" si="509"/>
        <v/>
      </c>
      <c r="GQ159" s="567" t="str">
        <f t="shared" si="510"/>
        <v/>
      </c>
      <c r="GS159" s="567" t="str">
        <f t="shared" si="511"/>
        <v/>
      </c>
      <c r="GU159" s="567" t="str">
        <f t="shared" si="512"/>
        <v/>
      </c>
      <c r="GW159" s="567" t="str">
        <f t="shared" si="513"/>
        <v/>
      </c>
      <c r="GY159" s="567" t="str">
        <f t="shared" si="513"/>
        <v/>
      </c>
      <c r="HA159" s="567" t="str">
        <f t="shared" si="514"/>
        <v/>
      </c>
      <c r="HC159" s="567" t="str">
        <f t="shared" si="515"/>
        <v/>
      </c>
      <c r="HE159" s="567" t="str">
        <f t="shared" si="516"/>
        <v/>
      </c>
      <c r="HG159" s="567" t="str">
        <f t="shared" si="517"/>
        <v/>
      </c>
      <c r="HI159" s="567" t="str">
        <f t="shared" si="518"/>
        <v/>
      </c>
      <c r="HK159" s="567" t="str">
        <f t="shared" si="519"/>
        <v/>
      </c>
      <c r="HM159" s="567" t="str">
        <f t="shared" si="520"/>
        <v/>
      </c>
      <c r="HO159" s="567" t="str">
        <f t="shared" si="521"/>
        <v/>
      </c>
      <c r="HQ159" s="567" t="str">
        <f t="shared" si="522"/>
        <v/>
      </c>
      <c r="HS159" s="567" t="str">
        <f t="shared" si="523"/>
        <v/>
      </c>
      <c r="HU159" s="567" t="str">
        <f t="shared" si="524"/>
        <v/>
      </c>
      <c r="HW159" s="567" t="str">
        <f t="shared" si="525"/>
        <v/>
      </c>
      <c r="HY159" s="567" t="str">
        <f t="shared" si="526"/>
        <v/>
      </c>
      <c r="IA159" s="567" t="str">
        <f t="shared" si="527"/>
        <v/>
      </c>
      <c r="IC159" s="567" t="str">
        <f t="shared" si="528"/>
        <v/>
      </c>
      <c r="IE159" s="567" t="str">
        <f t="shared" si="529"/>
        <v/>
      </c>
      <c r="IG159" s="567" t="str">
        <f t="shared" si="530"/>
        <v/>
      </c>
      <c r="II159" s="567" t="str">
        <f t="shared" si="531"/>
        <v/>
      </c>
      <c r="IK159" s="567" t="str">
        <f t="shared" si="532"/>
        <v/>
      </c>
      <c r="IM159" s="567" t="str">
        <f t="shared" si="532"/>
        <v/>
      </c>
      <c r="IO159" s="567" t="str">
        <f t="shared" si="533"/>
        <v/>
      </c>
      <c r="IQ159" s="567" t="str">
        <f t="shared" si="534"/>
        <v/>
      </c>
      <c r="IS159" s="567" t="str">
        <f t="shared" si="535"/>
        <v/>
      </c>
      <c r="IU159" s="567" t="str">
        <f t="shared" si="536"/>
        <v/>
      </c>
      <c r="IW159" s="567" t="str">
        <f t="shared" si="537"/>
        <v/>
      </c>
      <c r="IY159" s="567" t="str">
        <f t="shared" si="538"/>
        <v/>
      </c>
      <c r="JA159" s="567" t="str">
        <f t="shared" si="539"/>
        <v/>
      </c>
      <c r="JC159" s="567" t="str">
        <f t="shared" si="540"/>
        <v/>
      </c>
      <c r="JE159" s="567" t="str">
        <f t="shared" si="541"/>
        <v/>
      </c>
      <c r="JG159" s="567" t="str">
        <f t="shared" si="542"/>
        <v/>
      </c>
      <c r="JI159" s="567" t="str">
        <f t="shared" si="543"/>
        <v/>
      </c>
      <c r="JK159" s="567" t="str">
        <f t="shared" si="544"/>
        <v/>
      </c>
      <c r="JM159" s="567" t="str">
        <f t="shared" si="545"/>
        <v/>
      </c>
      <c r="JO159" s="567" t="str">
        <f t="shared" si="546"/>
        <v/>
      </c>
      <c r="JQ159" s="567" t="str">
        <f t="shared" si="547"/>
        <v/>
      </c>
      <c r="JS159" s="567" t="str">
        <f t="shared" si="548"/>
        <v/>
      </c>
      <c r="JU159" s="567" t="str">
        <f t="shared" si="549"/>
        <v/>
      </c>
      <c r="JW159" s="567" t="str">
        <f t="shared" si="550"/>
        <v/>
      </c>
      <c r="JY159" s="567" t="str">
        <f t="shared" si="551"/>
        <v/>
      </c>
      <c r="KA159" s="567" t="str">
        <f t="shared" si="551"/>
        <v/>
      </c>
      <c r="KC159" s="567" t="str">
        <f t="shared" si="552"/>
        <v/>
      </c>
      <c r="KE159" s="567" t="str">
        <f t="shared" si="553"/>
        <v/>
      </c>
      <c r="KG159" s="567" t="str">
        <f t="shared" si="554"/>
        <v/>
      </c>
      <c r="KI159" s="567" t="str">
        <f t="shared" si="555"/>
        <v/>
      </c>
      <c r="KK159" s="567" t="str">
        <f t="shared" si="556"/>
        <v/>
      </c>
      <c r="KM159" s="567" t="str">
        <f t="shared" si="557"/>
        <v/>
      </c>
      <c r="KO159" s="567" t="str">
        <f t="shared" si="558"/>
        <v/>
      </c>
      <c r="KQ159" s="567" t="str">
        <f t="shared" si="559"/>
        <v/>
      </c>
      <c r="KS159" s="567" t="str">
        <f t="shared" si="560"/>
        <v/>
      </c>
      <c r="KU159" s="567" t="str">
        <f t="shared" si="561"/>
        <v/>
      </c>
      <c r="KW159" s="567" t="str">
        <f t="shared" si="562"/>
        <v/>
      </c>
      <c r="KY159" s="567" t="str">
        <f t="shared" si="563"/>
        <v/>
      </c>
      <c r="LA159" s="567" t="str">
        <f t="shared" si="564"/>
        <v/>
      </c>
      <c r="LC159" s="567" t="str">
        <f t="shared" si="565"/>
        <v/>
      </c>
      <c r="LE159" s="567" t="str">
        <f t="shared" si="566"/>
        <v/>
      </c>
      <c r="LG159" s="567" t="str">
        <f t="shared" si="567"/>
        <v/>
      </c>
      <c r="LI159" s="567" t="str">
        <f t="shared" si="568"/>
        <v/>
      </c>
      <c r="LK159" s="567" t="str">
        <f t="shared" si="569"/>
        <v/>
      </c>
      <c r="LM159" s="567" t="str">
        <f t="shared" si="570"/>
        <v/>
      </c>
      <c r="LO159" s="567" t="str">
        <f t="shared" si="570"/>
        <v/>
      </c>
      <c r="LQ159" s="567" t="str">
        <f t="shared" si="571"/>
        <v/>
      </c>
      <c r="LS159" s="567" t="str">
        <f t="shared" si="572"/>
        <v/>
      </c>
      <c r="LU159" s="567" t="str">
        <f t="shared" si="573"/>
        <v/>
      </c>
      <c r="LW159" s="567" t="str">
        <f t="shared" si="574"/>
        <v/>
      </c>
      <c r="LY159" s="567" t="str">
        <f t="shared" si="575"/>
        <v/>
      </c>
      <c r="MA159" s="567" t="str">
        <f t="shared" si="576"/>
        <v/>
      </c>
      <c r="MC159" s="567" t="str">
        <f t="shared" si="577"/>
        <v/>
      </c>
      <c r="ME159" s="567" t="str">
        <f t="shared" si="578"/>
        <v/>
      </c>
      <c r="MG159" s="567" t="str">
        <f t="shared" si="579"/>
        <v/>
      </c>
      <c r="MI159" s="567" t="str">
        <f t="shared" si="580"/>
        <v/>
      </c>
      <c r="MK159" s="567" t="str">
        <f t="shared" si="581"/>
        <v/>
      </c>
      <c r="MM159" s="567" t="str">
        <f t="shared" si="582"/>
        <v/>
      </c>
      <c r="MO159" s="567" t="str">
        <f t="shared" si="583"/>
        <v/>
      </c>
      <c r="MQ159" s="567" t="str">
        <f t="shared" si="584"/>
        <v/>
      </c>
      <c r="MS159" s="567" t="str">
        <f t="shared" si="585"/>
        <v/>
      </c>
      <c r="MU159" s="567" t="str">
        <f t="shared" si="586"/>
        <v/>
      </c>
      <c r="MW159" s="567" t="str">
        <f t="shared" si="587"/>
        <v/>
      </c>
      <c r="MY159" s="567" t="str">
        <f t="shared" si="588"/>
        <v/>
      </c>
      <c r="NA159" s="567" t="str">
        <f t="shared" si="589"/>
        <v/>
      </c>
      <c r="NC159" s="567" t="str">
        <f t="shared" si="589"/>
        <v/>
      </c>
      <c r="NE159" s="567" t="str">
        <f t="shared" si="590"/>
        <v/>
      </c>
      <c r="NG159" s="567" t="str">
        <f t="shared" si="591"/>
        <v/>
      </c>
      <c r="NI159" s="567" t="str">
        <f t="shared" si="592"/>
        <v/>
      </c>
      <c r="NK159" s="567" t="str">
        <f t="shared" si="593"/>
        <v/>
      </c>
      <c r="NM159" s="567" t="str">
        <f t="shared" si="594"/>
        <v/>
      </c>
      <c r="NO159" s="567" t="str">
        <f t="shared" si="595"/>
        <v/>
      </c>
      <c r="NQ159" s="567" t="str">
        <f t="shared" si="596"/>
        <v/>
      </c>
      <c r="NS159" s="567" t="str">
        <f t="shared" si="597"/>
        <v/>
      </c>
      <c r="NU159" s="567" t="str">
        <f t="shared" si="598"/>
        <v/>
      </c>
      <c r="NW159" s="567" t="str">
        <f t="shared" si="599"/>
        <v/>
      </c>
      <c r="NY159" s="567" t="str">
        <f t="shared" si="600"/>
        <v/>
      </c>
      <c r="OA159" s="567" t="str">
        <f t="shared" si="601"/>
        <v/>
      </c>
      <c r="OC159" s="567" t="str">
        <f t="shared" si="602"/>
        <v/>
      </c>
      <c r="OE159" s="567" t="str">
        <f t="shared" si="603"/>
        <v/>
      </c>
      <c r="OG159" s="567" t="str">
        <f t="shared" si="604"/>
        <v/>
      </c>
      <c r="OI159" s="567" t="str">
        <f t="shared" si="605"/>
        <v/>
      </c>
      <c r="OK159" s="567" t="str">
        <f t="shared" si="606"/>
        <v/>
      </c>
      <c r="OM159" s="567" t="str">
        <f t="shared" si="607"/>
        <v/>
      </c>
      <c r="OO159" s="567" t="str">
        <f t="shared" si="608"/>
        <v/>
      </c>
      <c r="OQ159" s="567" t="str">
        <f t="shared" si="608"/>
        <v/>
      </c>
      <c r="OS159" s="567" t="str">
        <f t="shared" si="609"/>
        <v/>
      </c>
      <c r="OU159" s="567" t="str">
        <f t="shared" si="610"/>
        <v/>
      </c>
      <c r="OW159" s="567" t="str">
        <f t="shared" si="611"/>
        <v/>
      </c>
      <c r="OY159" s="567" t="str">
        <f t="shared" si="612"/>
        <v/>
      </c>
      <c r="PA159" s="567" t="str">
        <f t="shared" si="613"/>
        <v/>
      </c>
      <c r="PC159" s="567" t="str">
        <f t="shared" si="614"/>
        <v/>
      </c>
      <c r="PE159" s="567" t="str">
        <f t="shared" si="615"/>
        <v/>
      </c>
      <c r="PG159" s="567" t="str">
        <f t="shared" si="616"/>
        <v/>
      </c>
      <c r="PI159" s="567" t="str">
        <f t="shared" si="617"/>
        <v/>
      </c>
      <c r="PK159" s="567" t="str">
        <f t="shared" si="618"/>
        <v/>
      </c>
      <c r="PM159" s="567" t="str">
        <f t="shared" si="619"/>
        <v/>
      </c>
      <c r="PO159" s="567" t="str">
        <f t="shared" si="620"/>
        <v/>
      </c>
      <c r="PQ159" s="567" t="str">
        <f t="shared" si="621"/>
        <v/>
      </c>
      <c r="PS159" s="567" t="str">
        <f t="shared" si="622"/>
        <v/>
      </c>
      <c r="PU159" s="567" t="str">
        <f t="shared" si="623"/>
        <v/>
      </c>
      <c r="PW159" s="567" t="str">
        <f t="shared" si="624"/>
        <v/>
      </c>
      <c r="PY159" s="567" t="str">
        <f t="shared" si="625"/>
        <v/>
      </c>
      <c r="QA159" s="567" t="str">
        <f t="shared" si="626"/>
        <v/>
      </c>
    </row>
    <row r="160" spans="5:443">
      <c r="E160" s="567" t="str">
        <f t="shared" si="418"/>
        <v/>
      </c>
      <c r="G160" s="567" t="str">
        <f t="shared" si="418"/>
        <v/>
      </c>
      <c r="I160" s="567" t="str">
        <f t="shared" si="419"/>
        <v/>
      </c>
      <c r="K160" s="567" t="str">
        <f t="shared" si="420"/>
        <v/>
      </c>
      <c r="M160" s="567" t="str">
        <f t="shared" si="421"/>
        <v/>
      </c>
      <c r="O160" s="567" t="str">
        <f t="shared" si="422"/>
        <v/>
      </c>
      <c r="Q160" s="567" t="str">
        <f t="shared" si="423"/>
        <v/>
      </c>
      <c r="S160" s="567" t="str">
        <f t="shared" si="424"/>
        <v/>
      </c>
      <c r="U160" s="567" t="str">
        <f t="shared" si="425"/>
        <v/>
      </c>
      <c r="W160" s="567" t="str">
        <f t="shared" si="426"/>
        <v/>
      </c>
      <c r="Y160" s="567" t="str">
        <f t="shared" si="427"/>
        <v/>
      </c>
      <c r="AA160" s="567" t="str">
        <f t="shared" si="428"/>
        <v/>
      </c>
      <c r="AC160" s="567" t="str">
        <f t="shared" si="429"/>
        <v/>
      </c>
      <c r="AE160" s="567" t="str">
        <f t="shared" si="430"/>
        <v/>
      </c>
      <c r="AG160" s="567" t="str">
        <f t="shared" si="431"/>
        <v/>
      </c>
      <c r="AI160" s="567" t="str">
        <f t="shared" si="432"/>
        <v/>
      </c>
      <c r="AK160" s="567" t="str">
        <f t="shared" si="433"/>
        <v/>
      </c>
      <c r="AM160" s="567" t="str">
        <f t="shared" si="434"/>
        <v/>
      </c>
      <c r="AO160" s="567" t="str">
        <f t="shared" si="435"/>
        <v/>
      </c>
      <c r="AQ160" s="567" t="str">
        <f t="shared" si="436"/>
        <v/>
      </c>
      <c r="AS160" s="567" t="str">
        <f t="shared" si="437"/>
        <v/>
      </c>
      <c r="AU160" s="567" t="str">
        <f t="shared" si="437"/>
        <v/>
      </c>
      <c r="AW160" s="567" t="str">
        <f t="shared" si="438"/>
        <v/>
      </c>
      <c r="AY160" s="567" t="str">
        <f t="shared" si="439"/>
        <v/>
      </c>
      <c r="BA160" s="567" t="str">
        <f t="shared" si="440"/>
        <v/>
      </c>
      <c r="BC160" s="567" t="str">
        <f t="shared" si="441"/>
        <v/>
      </c>
      <c r="BE160" s="567" t="str">
        <f t="shared" si="442"/>
        <v/>
      </c>
      <c r="BG160" s="567" t="str">
        <f t="shared" si="443"/>
        <v/>
      </c>
      <c r="BI160" s="567" t="str">
        <f t="shared" si="444"/>
        <v/>
      </c>
      <c r="BK160" s="567" t="str">
        <f t="shared" si="445"/>
        <v/>
      </c>
      <c r="BM160" s="567" t="str">
        <f t="shared" si="446"/>
        <v/>
      </c>
      <c r="BO160" s="567" t="str">
        <f t="shared" si="447"/>
        <v/>
      </c>
      <c r="BQ160" s="567" t="str">
        <f t="shared" si="448"/>
        <v/>
      </c>
      <c r="BS160" s="567" t="str">
        <f t="shared" si="449"/>
        <v/>
      </c>
      <c r="BU160" s="567" t="str">
        <f t="shared" si="450"/>
        <v/>
      </c>
      <c r="BW160" s="567" t="str">
        <f t="shared" si="451"/>
        <v/>
      </c>
      <c r="BY160" s="567" t="str">
        <f t="shared" si="452"/>
        <v/>
      </c>
      <c r="CA160" s="567" t="str">
        <f t="shared" si="453"/>
        <v/>
      </c>
      <c r="CC160" s="567" t="str">
        <f t="shared" si="454"/>
        <v/>
      </c>
      <c r="CE160" s="567" t="str">
        <f t="shared" si="455"/>
        <v/>
      </c>
      <c r="CG160" s="567" t="str">
        <f t="shared" si="456"/>
        <v/>
      </c>
      <c r="CI160" s="567" t="str">
        <f t="shared" si="456"/>
        <v/>
      </c>
      <c r="CK160" s="567" t="str">
        <f t="shared" si="457"/>
        <v/>
      </c>
      <c r="CM160" s="567" t="str">
        <f t="shared" si="458"/>
        <v/>
      </c>
      <c r="CO160" s="567" t="str">
        <f t="shared" si="459"/>
        <v/>
      </c>
      <c r="CQ160" s="567" t="str">
        <f t="shared" si="460"/>
        <v/>
      </c>
      <c r="CS160" s="567" t="str">
        <f t="shared" si="461"/>
        <v/>
      </c>
      <c r="CU160" s="567" t="str">
        <f t="shared" si="462"/>
        <v/>
      </c>
      <c r="CW160" s="567" t="str">
        <f t="shared" si="463"/>
        <v/>
      </c>
      <c r="CY160" s="567" t="str">
        <f t="shared" si="464"/>
        <v/>
      </c>
      <c r="DA160" s="567" t="str">
        <f t="shared" si="465"/>
        <v/>
      </c>
      <c r="DC160" s="567" t="str">
        <f t="shared" si="466"/>
        <v/>
      </c>
      <c r="DE160" s="567" t="str">
        <f t="shared" si="467"/>
        <v/>
      </c>
      <c r="DG160" s="567" t="str">
        <f t="shared" si="468"/>
        <v/>
      </c>
      <c r="DI160" s="567" t="str">
        <f t="shared" si="469"/>
        <v/>
      </c>
      <c r="DK160" s="567" t="str">
        <f t="shared" si="470"/>
        <v/>
      </c>
      <c r="DM160" s="567" t="str">
        <f t="shared" si="471"/>
        <v/>
      </c>
      <c r="DO160" s="567" t="str">
        <f t="shared" si="472"/>
        <v/>
      </c>
      <c r="DQ160" s="567" t="str">
        <f t="shared" si="473"/>
        <v/>
      </c>
      <c r="DS160" s="567" t="str">
        <f t="shared" si="474"/>
        <v/>
      </c>
      <c r="DU160" s="567" t="str">
        <f t="shared" si="475"/>
        <v/>
      </c>
      <c r="DW160" s="567" t="str">
        <f t="shared" si="475"/>
        <v/>
      </c>
      <c r="DY160" s="567" t="str">
        <f t="shared" si="476"/>
        <v/>
      </c>
      <c r="EA160" s="567" t="str">
        <f t="shared" si="477"/>
        <v/>
      </c>
      <c r="EC160" s="567" t="str">
        <f t="shared" si="478"/>
        <v/>
      </c>
      <c r="EE160" s="567" t="str">
        <f t="shared" si="479"/>
        <v/>
      </c>
      <c r="EG160" s="567" t="str">
        <f t="shared" si="480"/>
        <v/>
      </c>
      <c r="EI160" s="567" t="str">
        <f t="shared" si="481"/>
        <v/>
      </c>
      <c r="EK160" s="567" t="str">
        <f t="shared" si="482"/>
        <v/>
      </c>
      <c r="EM160" s="567" t="str">
        <f t="shared" si="483"/>
        <v/>
      </c>
      <c r="EO160" s="567" t="str">
        <f t="shared" si="484"/>
        <v/>
      </c>
      <c r="EQ160" s="567" t="str">
        <f t="shared" si="485"/>
        <v/>
      </c>
      <c r="ES160" s="567" t="str">
        <f t="shared" si="486"/>
        <v/>
      </c>
      <c r="EU160" s="567" t="str">
        <f t="shared" si="487"/>
        <v/>
      </c>
      <c r="EW160" s="567" t="str">
        <f t="shared" si="488"/>
        <v/>
      </c>
      <c r="EY160" s="567" t="str">
        <f t="shared" si="489"/>
        <v/>
      </c>
      <c r="FA160" s="567" t="str">
        <f t="shared" si="490"/>
        <v/>
      </c>
      <c r="FC160" s="567" t="str">
        <f t="shared" si="491"/>
        <v/>
      </c>
      <c r="FE160" s="567" t="str">
        <f t="shared" si="492"/>
        <v/>
      </c>
      <c r="FG160" s="567" t="str">
        <f t="shared" si="493"/>
        <v/>
      </c>
      <c r="FI160" s="567" t="str">
        <f t="shared" si="494"/>
        <v/>
      </c>
      <c r="FK160" s="567" t="str">
        <f t="shared" si="494"/>
        <v/>
      </c>
      <c r="FM160" s="567" t="str">
        <f t="shared" si="495"/>
        <v/>
      </c>
      <c r="FO160" s="567" t="str">
        <f t="shared" si="496"/>
        <v/>
      </c>
      <c r="FQ160" s="567" t="str">
        <f t="shared" si="497"/>
        <v/>
      </c>
      <c r="FS160" s="567" t="str">
        <f t="shared" si="498"/>
        <v/>
      </c>
      <c r="FU160" s="567" t="str">
        <f t="shared" si="499"/>
        <v/>
      </c>
      <c r="FW160" s="567" t="str">
        <f t="shared" si="500"/>
        <v/>
      </c>
      <c r="FY160" s="567" t="str">
        <f t="shared" si="501"/>
        <v/>
      </c>
      <c r="GA160" s="567" t="str">
        <f t="shared" si="502"/>
        <v/>
      </c>
      <c r="GC160" s="567" t="str">
        <f t="shared" si="503"/>
        <v/>
      </c>
      <c r="GE160" s="567" t="str">
        <f t="shared" si="504"/>
        <v/>
      </c>
      <c r="GG160" s="567" t="str">
        <f t="shared" si="505"/>
        <v/>
      </c>
      <c r="GI160" s="567" t="str">
        <f t="shared" si="506"/>
        <v/>
      </c>
      <c r="GK160" s="567" t="str">
        <f t="shared" si="507"/>
        <v/>
      </c>
      <c r="GM160" s="567" t="str">
        <f t="shared" si="508"/>
        <v/>
      </c>
      <c r="GO160" s="567" t="str">
        <f t="shared" si="509"/>
        <v/>
      </c>
      <c r="GQ160" s="567" t="str">
        <f t="shared" si="510"/>
        <v/>
      </c>
      <c r="GS160" s="567" t="str">
        <f t="shared" si="511"/>
        <v/>
      </c>
      <c r="GU160" s="567" t="str">
        <f t="shared" si="512"/>
        <v/>
      </c>
      <c r="GW160" s="567" t="str">
        <f t="shared" si="513"/>
        <v/>
      </c>
      <c r="GY160" s="567" t="str">
        <f t="shared" si="513"/>
        <v/>
      </c>
      <c r="HA160" s="567" t="str">
        <f t="shared" si="514"/>
        <v/>
      </c>
      <c r="HC160" s="567" t="str">
        <f t="shared" si="515"/>
        <v/>
      </c>
      <c r="HE160" s="567" t="str">
        <f t="shared" si="516"/>
        <v/>
      </c>
      <c r="HG160" s="567" t="str">
        <f t="shared" si="517"/>
        <v/>
      </c>
      <c r="HI160" s="567" t="str">
        <f t="shared" si="518"/>
        <v/>
      </c>
      <c r="HK160" s="567" t="str">
        <f t="shared" si="519"/>
        <v/>
      </c>
      <c r="HM160" s="567" t="str">
        <f t="shared" si="520"/>
        <v/>
      </c>
      <c r="HO160" s="567" t="str">
        <f t="shared" si="521"/>
        <v/>
      </c>
      <c r="HQ160" s="567" t="str">
        <f t="shared" si="522"/>
        <v/>
      </c>
      <c r="HS160" s="567" t="str">
        <f t="shared" si="523"/>
        <v/>
      </c>
      <c r="HU160" s="567" t="str">
        <f t="shared" si="524"/>
        <v/>
      </c>
      <c r="HW160" s="567" t="str">
        <f t="shared" si="525"/>
        <v/>
      </c>
      <c r="HY160" s="567" t="str">
        <f t="shared" si="526"/>
        <v/>
      </c>
      <c r="IA160" s="567" t="str">
        <f t="shared" si="527"/>
        <v/>
      </c>
      <c r="IC160" s="567" t="str">
        <f t="shared" si="528"/>
        <v/>
      </c>
      <c r="IE160" s="567" t="str">
        <f t="shared" si="529"/>
        <v/>
      </c>
      <c r="IG160" s="567" t="str">
        <f t="shared" si="530"/>
        <v/>
      </c>
      <c r="II160" s="567" t="str">
        <f t="shared" si="531"/>
        <v/>
      </c>
      <c r="IK160" s="567" t="str">
        <f t="shared" si="532"/>
        <v/>
      </c>
      <c r="IM160" s="567" t="str">
        <f t="shared" si="532"/>
        <v/>
      </c>
      <c r="IO160" s="567" t="str">
        <f t="shared" si="533"/>
        <v/>
      </c>
      <c r="IQ160" s="567" t="str">
        <f t="shared" si="534"/>
        <v/>
      </c>
      <c r="IS160" s="567" t="str">
        <f t="shared" si="535"/>
        <v/>
      </c>
      <c r="IU160" s="567" t="str">
        <f t="shared" si="536"/>
        <v/>
      </c>
      <c r="IW160" s="567" t="str">
        <f t="shared" si="537"/>
        <v/>
      </c>
      <c r="IY160" s="567" t="str">
        <f t="shared" si="538"/>
        <v/>
      </c>
      <c r="JA160" s="567" t="str">
        <f t="shared" si="539"/>
        <v/>
      </c>
      <c r="JC160" s="567" t="str">
        <f t="shared" si="540"/>
        <v/>
      </c>
      <c r="JE160" s="567" t="str">
        <f t="shared" si="541"/>
        <v/>
      </c>
      <c r="JG160" s="567" t="str">
        <f t="shared" si="542"/>
        <v/>
      </c>
      <c r="JI160" s="567" t="str">
        <f t="shared" si="543"/>
        <v/>
      </c>
      <c r="JK160" s="567" t="str">
        <f t="shared" si="544"/>
        <v/>
      </c>
      <c r="JM160" s="567" t="str">
        <f t="shared" si="545"/>
        <v/>
      </c>
      <c r="JO160" s="567" t="str">
        <f t="shared" si="546"/>
        <v/>
      </c>
      <c r="JQ160" s="567" t="str">
        <f t="shared" si="547"/>
        <v/>
      </c>
      <c r="JS160" s="567" t="str">
        <f t="shared" si="548"/>
        <v/>
      </c>
      <c r="JU160" s="567" t="str">
        <f t="shared" si="549"/>
        <v/>
      </c>
      <c r="JW160" s="567" t="str">
        <f t="shared" si="550"/>
        <v/>
      </c>
      <c r="JY160" s="567" t="str">
        <f t="shared" si="551"/>
        <v/>
      </c>
      <c r="KA160" s="567" t="str">
        <f t="shared" si="551"/>
        <v/>
      </c>
      <c r="KC160" s="567" t="str">
        <f t="shared" si="552"/>
        <v/>
      </c>
      <c r="KE160" s="567" t="str">
        <f t="shared" si="553"/>
        <v/>
      </c>
      <c r="KG160" s="567" t="str">
        <f t="shared" si="554"/>
        <v/>
      </c>
      <c r="KI160" s="567" t="str">
        <f t="shared" si="555"/>
        <v/>
      </c>
      <c r="KK160" s="567" t="str">
        <f t="shared" si="556"/>
        <v/>
      </c>
      <c r="KM160" s="567" t="str">
        <f t="shared" si="557"/>
        <v/>
      </c>
      <c r="KO160" s="567" t="str">
        <f t="shared" si="558"/>
        <v/>
      </c>
      <c r="KQ160" s="567" t="str">
        <f t="shared" si="559"/>
        <v/>
      </c>
      <c r="KS160" s="567" t="str">
        <f t="shared" si="560"/>
        <v/>
      </c>
      <c r="KU160" s="567" t="str">
        <f t="shared" si="561"/>
        <v/>
      </c>
      <c r="KW160" s="567" t="str">
        <f t="shared" si="562"/>
        <v/>
      </c>
      <c r="KY160" s="567" t="str">
        <f t="shared" si="563"/>
        <v/>
      </c>
      <c r="LA160" s="567" t="str">
        <f t="shared" si="564"/>
        <v/>
      </c>
      <c r="LC160" s="567" t="str">
        <f t="shared" si="565"/>
        <v/>
      </c>
      <c r="LE160" s="567" t="str">
        <f t="shared" si="566"/>
        <v/>
      </c>
      <c r="LG160" s="567" t="str">
        <f t="shared" si="567"/>
        <v/>
      </c>
      <c r="LI160" s="567" t="str">
        <f t="shared" si="568"/>
        <v/>
      </c>
      <c r="LK160" s="567" t="str">
        <f t="shared" si="569"/>
        <v/>
      </c>
      <c r="LM160" s="567" t="str">
        <f t="shared" si="570"/>
        <v/>
      </c>
      <c r="LO160" s="567" t="str">
        <f t="shared" si="570"/>
        <v/>
      </c>
      <c r="LQ160" s="567" t="str">
        <f t="shared" si="571"/>
        <v/>
      </c>
      <c r="LS160" s="567" t="str">
        <f t="shared" si="572"/>
        <v/>
      </c>
      <c r="LU160" s="567" t="str">
        <f t="shared" si="573"/>
        <v/>
      </c>
      <c r="LW160" s="567" t="str">
        <f t="shared" si="574"/>
        <v/>
      </c>
      <c r="LY160" s="567" t="str">
        <f t="shared" si="575"/>
        <v/>
      </c>
      <c r="MA160" s="567" t="str">
        <f t="shared" si="576"/>
        <v/>
      </c>
      <c r="MC160" s="567" t="str">
        <f t="shared" si="577"/>
        <v/>
      </c>
      <c r="ME160" s="567" t="str">
        <f t="shared" si="578"/>
        <v/>
      </c>
      <c r="MG160" s="567" t="str">
        <f t="shared" si="579"/>
        <v/>
      </c>
      <c r="MI160" s="567" t="str">
        <f t="shared" si="580"/>
        <v/>
      </c>
      <c r="MK160" s="567" t="str">
        <f t="shared" si="581"/>
        <v/>
      </c>
      <c r="MM160" s="567" t="str">
        <f t="shared" si="582"/>
        <v/>
      </c>
      <c r="MO160" s="567" t="str">
        <f t="shared" si="583"/>
        <v/>
      </c>
      <c r="MQ160" s="567" t="str">
        <f t="shared" si="584"/>
        <v/>
      </c>
      <c r="MS160" s="567" t="str">
        <f t="shared" si="585"/>
        <v/>
      </c>
      <c r="MU160" s="567" t="str">
        <f t="shared" si="586"/>
        <v/>
      </c>
      <c r="MW160" s="567" t="str">
        <f t="shared" si="587"/>
        <v/>
      </c>
      <c r="MY160" s="567" t="str">
        <f t="shared" si="588"/>
        <v/>
      </c>
      <c r="NA160" s="567" t="str">
        <f t="shared" si="589"/>
        <v/>
      </c>
      <c r="NC160" s="567" t="str">
        <f t="shared" si="589"/>
        <v/>
      </c>
      <c r="NE160" s="567" t="str">
        <f t="shared" si="590"/>
        <v/>
      </c>
      <c r="NG160" s="567" t="str">
        <f t="shared" si="591"/>
        <v/>
      </c>
      <c r="NI160" s="567" t="str">
        <f t="shared" si="592"/>
        <v/>
      </c>
      <c r="NK160" s="567" t="str">
        <f t="shared" si="593"/>
        <v/>
      </c>
      <c r="NM160" s="567" t="str">
        <f t="shared" si="594"/>
        <v/>
      </c>
      <c r="NO160" s="567" t="str">
        <f t="shared" si="595"/>
        <v/>
      </c>
      <c r="NQ160" s="567" t="str">
        <f t="shared" si="596"/>
        <v/>
      </c>
      <c r="NS160" s="567" t="str">
        <f t="shared" si="597"/>
        <v/>
      </c>
      <c r="NU160" s="567" t="str">
        <f t="shared" si="598"/>
        <v/>
      </c>
      <c r="NW160" s="567" t="str">
        <f t="shared" si="599"/>
        <v/>
      </c>
      <c r="NY160" s="567" t="str">
        <f t="shared" si="600"/>
        <v/>
      </c>
      <c r="OA160" s="567" t="str">
        <f t="shared" si="601"/>
        <v/>
      </c>
      <c r="OC160" s="567" t="str">
        <f t="shared" si="602"/>
        <v/>
      </c>
      <c r="OE160" s="567" t="str">
        <f t="shared" si="603"/>
        <v/>
      </c>
      <c r="OG160" s="567" t="str">
        <f t="shared" si="604"/>
        <v/>
      </c>
      <c r="OI160" s="567" t="str">
        <f t="shared" si="605"/>
        <v/>
      </c>
      <c r="OK160" s="567" t="str">
        <f t="shared" si="606"/>
        <v/>
      </c>
      <c r="OM160" s="567" t="str">
        <f t="shared" si="607"/>
        <v/>
      </c>
      <c r="OO160" s="567" t="str">
        <f t="shared" si="608"/>
        <v/>
      </c>
      <c r="OQ160" s="567" t="str">
        <f t="shared" si="608"/>
        <v/>
      </c>
      <c r="OS160" s="567" t="str">
        <f t="shared" si="609"/>
        <v/>
      </c>
      <c r="OU160" s="567" t="str">
        <f t="shared" si="610"/>
        <v/>
      </c>
      <c r="OW160" s="567" t="str">
        <f t="shared" si="611"/>
        <v/>
      </c>
      <c r="OY160" s="567" t="str">
        <f t="shared" si="612"/>
        <v/>
      </c>
      <c r="PA160" s="567" t="str">
        <f t="shared" si="613"/>
        <v/>
      </c>
      <c r="PC160" s="567" t="str">
        <f t="shared" si="614"/>
        <v/>
      </c>
      <c r="PE160" s="567" t="str">
        <f t="shared" si="615"/>
        <v/>
      </c>
      <c r="PG160" s="567" t="str">
        <f t="shared" si="616"/>
        <v/>
      </c>
      <c r="PI160" s="567" t="str">
        <f t="shared" si="617"/>
        <v/>
      </c>
      <c r="PK160" s="567" t="str">
        <f t="shared" si="618"/>
        <v/>
      </c>
      <c r="PM160" s="567" t="str">
        <f t="shared" si="619"/>
        <v/>
      </c>
      <c r="PO160" s="567" t="str">
        <f t="shared" si="620"/>
        <v/>
      </c>
      <c r="PQ160" s="567" t="str">
        <f t="shared" si="621"/>
        <v/>
      </c>
      <c r="PS160" s="567" t="str">
        <f t="shared" si="622"/>
        <v/>
      </c>
      <c r="PU160" s="567" t="str">
        <f t="shared" si="623"/>
        <v/>
      </c>
      <c r="PW160" s="567" t="str">
        <f t="shared" si="624"/>
        <v/>
      </c>
      <c r="PY160" s="567" t="str">
        <f t="shared" si="625"/>
        <v/>
      </c>
      <c r="QA160" s="567" t="str">
        <f t="shared" si="626"/>
        <v/>
      </c>
    </row>
    <row r="161" spans="5:443">
      <c r="E161" s="567" t="str">
        <f t="shared" si="418"/>
        <v/>
      </c>
      <c r="G161" s="567" t="str">
        <f t="shared" si="418"/>
        <v/>
      </c>
      <c r="I161" s="567" t="str">
        <f t="shared" si="419"/>
        <v/>
      </c>
      <c r="K161" s="567" t="str">
        <f t="shared" si="420"/>
        <v/>
      </c>
      <c r="M161" s="567" t="str">
        <f t="shared" si="421"/>
        <v/>
      </c>
      <c r="O161" s="567" t="str">
        <f t="shared" si="422"/>
        <v/>
      </c>
      <c r="Q161" s="567" t="str">
        <f t="shared" si="423"/>
        <v/>
      </c>
      <c r="S161" s="567" t="str">
        <f t="shared" si="424"/>
        <v/>
      </c>
      <c r="U161" s="567" t="str">
        <f t="shared" si="425"/>
        <v/>
      </c>
      <c r="W161" s="567" t="str">
        <f t="shared" si="426"/>
        <v/>
      </c>
      <c r="Y161" s="567" t="str">
        <f t="shared" si="427"/>
        <v/>
      </c>
      <c r="AA161" s="567" t="str">
        <f t="shared" si="428"/>
        <v/>
      </c>
      <c r="AC161" s="567" t="str">
        <f t="shared" si="429"/>
        <v/>
      </c>
      <c r="AE161" s="567" t="str">
        <f t="shared" si="430"/>
        <v/>
      </c>
      <c r="AG161" s="567" t="str">
        <f t="shared" si="431"/>
        <v/>
      </c>
      <c r="AI161" s="567" t="str">
        <f t="shared" si="432"/>
        <v/>
      </c>
      <c r="AK161" s="567" t="str">
        <f t="shared" si="433"/>
        <v/>
      </c>
      <c r="AM161" s="567" t="str">
        <f t="shared" si="434"/>
        <v/>
      </c>
      <c r="AO161" s="567" t="str">
        <f t="shared" si="435"/>
        <v/>
      </c>
      <c r="AQ161" s="567" t="str">
        <f t="shared" si="436"/>
        <v/>
      </c>
      <c r="AS161" s="567" t="str">
        <f t="shared" si="437"/>
        <v/>
      </c>
      <c r="AU161" s="567" t="str">
        <f t="shared" si="437"/>
        <v/>
      </c>
      <c r="AW161" s="567" t="str">
        <f t="shared" si="438"/>
        <v/>
      </c>
      <c r="AY161" s="567" t="str">
        <f t="shared" si="439"/>
        <v/>
      </c>
      <c r="BA161" s="567" t="str">
        <f t="shared" si="440"/>
        <v/>
      </c>
      <c r="BC161" s="567" t="str">
        <f t="shared" si="441"/>
        <v/>
      </c>
      <c r="BE161" s="567" t="str">
        <f t="shared" si="442"/>
        <v/>
      </c>
      <c r="BG161" s="567" t="str">
        <f t="shared" si="443"/>
        <v/>
      </c>
      <c r="BI161" s="567" t="str">
        <f t="shared" si="444"/>
        <v/>
      </c>
      <c r="BK161" s="567" t="str">
        <f t="shared" si="445"/>
        <v/>
      </c>
      <c r="BM161" s="567" t="str">
        <f t="shared" si="446"/>
        <v/>
      </c>
      <c r="BO161" s="567" t="str">
        <f t="shared" si="447"/>
        <v/>
      </c>
      <c r="BQ161" s="567" t="str">
        <f t="shared" si="448"/>
        <v/>
      </c>
      <c r="BS161" s="567" t="str">
        <f t="shared" si="449"/>
        <v/>
      </c>
      <c r="BU161" s="567" t="str">
        <f t="shared" si="450"/>
        <v/>
      </c>
      <c r="BW161" s="567" t="str">
        <f t="shared" si="451"/>
        <v/>
      </c>
      <c r="BY161" s="567" t="str">
        <f t="shared" si="452"/>
        <v/>
      </c>
      <c r="CA161" s="567" t="str">
        <f t="shared" si="453"/>
        <v/>
      </c>
      <c r="CC161" s="567" t="str">
        <f t="shared" si="454"/>
        <v/>
      </c>
      <c r="CE161" s="567" t="str">
        <f t="shared" si="455"/>
        <v/>
      </c>
      <c r="CG161" s="567" t="str">
        <f t="shared" si="456"/>
        <v/>
      </c>
      <c r="CI161" s="567" t="str">
        <f t="shared" si="456"/>
        <v/>
      </c>
      <c r="CK161" s="567" t="str">
        <f t="shared" si="457"/>
        <v/>
      </c>
      <c r="CM161" s="567" t="str">
        <f t="shared" si="458"/>
        <v/>
      </c>
      <c r="CO161" s="567" t="str">
        <f t="shared" si="459"/>
        <v/>
      </c>
      <c r="CQ161" s="567" t="str">
        <f t="shared" si="460"/>
        <v/>
      </c>
      <c r="CS161" s="567" t="str">
        <f t="shared" si="461"/>
        <v/>
      </c>
      <c r="CU161" s="567" t="str">
        <f t="shared" si="462"/>
        <v/>
      </c>
      <c r="CW161" s="567" t="str">
        <f t="shared" si="463"/>
        <v/>
      </c>
      <c r="CY161" s="567" t="str">
        <f t="shared" si="464"/>
        <v/>
      </c>
      <c r="DA161" s="567" t="str">
        <f t="shared" si="465"/>
        <v/>
      </c>
      <c r="DC161" s="567" t="str">
        <f t="shared" si="466"/>
        <v/>
      </c>
      <c r="DE161" s="567" t="str">
        <f t="shared" si="467"/>
        <v/>
      </c>
      <c r="DG161" s="567" t="str">
        <f t="shared" si="468"/>
        <v/>
      </c>
      <c r="DI161" s="567" t="str">
        <f t="shared" si="469"/>
        <v/>
      </c>
      <c r="DK161" s="567" t="str">
        <f t="shared" si="470"/>
        <v/>
      </c>
      <c r="DM161" s="567" t="str">
        <f t="shared" si="471"/>
        <v/>
      </c>
      <c r="DO161" s="567" t="str">
        <f t="shared" si="472"/>
        <v/>
      </c>
      <c r="DQ161" s="567" t="str">
        <f t="shared" si="473"/>
        <v/>
      </c>
      <c r="DS161" s="567" t="str">
        <f t="shared" si="474"/>
        <v/>
      </c>
      <c r="DU161" s="567" t="str">
        <f t="shared" si="475"/>
        <v/>
      </c>
      <c r="DW161" s="567" t="str">
        <f t="shared" si="475"/>
        <v/>
      </c>
      <c r="DY161" s="567" t="str">
        <f t="shared" si="476"/>
        <v/>
      </c>
      <c r="EA161" s="567" t="str">
        <f t="shared" si="477"/>
        <v/>
      </c>
      <c r="EC161" s="567" t="str">
        <f t="shared" si="478"/>
        <v/>
      </c>
      <c r="EE161" s="567" t="str">
        <f t="shared" si="479"/>
        <v/>
      </c>
      <c r="EG161" s="567" t="str">
        <f t="shared" si="480"/>
        <v/>
      </c>
      <c r="EI161" s="567" t="str">
        <f t="shared" si="481"/>
        <v/>
      </c>
      <c r="EK161" s="567" t="str">
        <f t="shared" si="482"/>
        <v/>
      </c>
      <c r="EM161" s="567" t="str">
        <f t="shared" si="483"/>
        <v/>
      </c>
      <c r="EO161" s="567" t="str">
        <f t="shared" si="484"/>
        <v/>
      </c>
      <c r="EQ161" s="567" t="str">
        <f t="shared" si="485"/>
        <v/>
      </c>
      <c r="ES161" s="567" t="str">
        <f t="shared" si="486"/>
        <v/>
      </c>
      <c r="EU161" s="567" t="str">
        <f t="shared" si="487"/>
        <v/>
      </c>
      <c r="EW161" s="567" t="str">
        <f t="shared" si="488"/>
        <v/>
      </c>
      <c r="EY161" s="567" t="str">
        <f t="shared" si="489"/>
        <v/>
      </c>
      <c r="FA161" s="567" t="str">
        <f t="shared" si="490"/>
        <v/>
      </c>
      <c r="FC161" s="567" t="str">
        <f t="shared" si="491"/>
        <v/>
      </c>
      <c r="FE161" s="567" t="str">
        <f t="shared" si="492"/>
        <v/>
      </c>
      <c r="FG161" s="567" t="str">
        <f t="shared" si="493"/>
        <v/>
      </c>
      <c r="FI161" s="567" t="str">
        <f t="shared" si="494"/>
        <v/>
      </c>
      <c r="FK161" s="567" t="str">
        <f t="shared" si="494"/>
        <v/>
      </c>
      <c r="FM161" s="567" t="str">
        <f t="shared" si="495"/>
        <v/>
      </c>
      <c r="FO161" s="567" t="str">
        <f t="shared" si="496"/>
        <v/>
      </c>
      <c r="FQ161" s="567" t="str">
        <f t="shared" si="497"/>
        <v/>
      </c>
      <c r="FS161" s="567" t="str">
        <f t="shared" si="498"/>
        <v/>
      </c>
      <c r="FU161" s="567" t="str">
        <f t="shared" si="499"/>
        <v/>
      </c>
      <c r="FW161" s="567" t="str">
        <f t="shared" si="500"/>
        <v/>
      </c>
      <c r="FY161" s="567" t="str">
        <f t="shared" si="501"/>
        <v/>
      </c>
      <c r="GA161" s="567" t="str">
        <f t="shared" si="502"/>
        <v/>
      </c>
      <c r="GC161" s="567" t="str">
        <f t="shared" si="503"/>
        <v/>
      </c>
      <c r="GE161" s="567" t="str">
        <f t="shared" si="504"/>
        <v/>
      </c>
      <c r="GG161" s="567" t="str">
        <f t="shared" si="505"/>
        <v/>
      </c>
      <c r="GI161" s="567" t="str">
        <f t="shared" si="506"/>
        <v/>
      </c>
      <c r="GK161" s="567" t="str">
        <f t="shared" si="507"/>
        <v/>
      </c>
      <c r="GM161" s="567" t="str">
        <f t="shared" si="508"/>
        <v/>
      </c>
      <c r="GO161" s="567" t="str">
        <f t="shared" si="509"/>
        <v/>
      </c>
      <c r="GQ161" s="567" t="str">
        <f t="shared" si="510"/>
        <v/>
      </c>
      <c r="GS161" s="567" t="str">
        <f t="shared" si="511"/>
        <v/>
      </c>
      <c r="GU161" s="567" t="str">
        <f t="shared" si="512"/>
        <v/>
      </c>
      <c r="GW161" s="567" t="str">
        <f t="shared" si="513"/>
        <v/>
      </c>
      <c r="GY161" s="567" t="str">
        <f t="shared" si="513"/>
        <v/>
      </c>
      <c r="HA161" s="567" t="str">
        <f t="shared" si="514"/>
        <v/>
      </c>
      <c r="HC161" s="567" t="str">
        <f t="shared" si="515"/>
        <v/>
      </c>
      <c r="HE161" s="567" t="str">
        <f t="shared" si="516"/>
        <v/>
      </c>
      <c r="HG161" s="567" t="str">
        <f t="shared" si="517"/>
        <v/>
      </c>
      <c r="HI161" s="567" t="str">
        <f t="shared" si="518"/>
        <v/>
      </c>
      <c r="HK161" s="567" t="str">
        <f t="shared" si="519"/>
        <v/>
      </c>
      <c r="HM161" s="567" t="str">
        <f t="shared" si="520"/>
        <v/>
      </c>
      <c r="HO161" s="567" t="str">
        <f t="shared" si="521"/>
        <v/>
      </c>
      <c r="HQ161" s="567" t="str">
        <f t="shared" si="522"/>
        <v/>
      </c>
      <c r="HS161" s="567" t="str">
        <f t="shared" si="523"/>
        <v/>
      </c>
      <c r="HU161" s="567" t="str">
        <f t="shared" si="524"/>
        <v/>
      </c>
      <c r="HW161" s="567" t="str">
        <f t="shared" si="525"/>
        <v/>
      </c>
      <c r="HY161" s="567" t="str">
        <f t="shared" si="526"/>
        <v/>
      </c>
      <c r="IA161" s="567" t="str">
        <f t="shared" si="527"/>
        <v/>
      </c>
      <c r="IC161" s="567" t="str">
        <f t="shared" si="528"/>
        <v/>
      </c>
      <c r="IE161" s="567" t="str">
        <f t="shared" si="529"/>
        <v/>
      </c>
      <c r="IG161" s="567" t="str">
        <f t="shared" si="530"/>
        <v/>
      </c>
      <c r="II161" s="567" t="str">
        <f t="shared" si="531"/>
        <v/>
      </c>
      <c r="IK161" s="567" t="str">
        <f t="shared" si="532"/>
        <v/>
      </c>
      <c r="IM161" s="567" t="str">
        <f t="shared" si="532"/>
        <v/>
      </c>
      <c r="IO161" s="567" t="str">
        <f t="shared" si="533"/>
        <v/>
      </c>
      <c r="IQ161" s="567" t="str">
        <f t="shared" si="534"/>
        <v/>
      </c>
      <c r="IS161" s="567" t="str">
        <f t="shared" si="535"/>
        <v/>
      </c>
      <c r="IU161" s="567" t="str">
        <f t="shared" si="536"/>
        <v/>
      </c>
      <c r="IW161" s="567" t="str">
        <f t="shared" si="537"/>
        <v/>
      </c>
      <c r="IY161" s="567" t="str">
        <f t="shared" si="538"/>
        <v/>
      </c>
      <c r="JA161" s="567" t="str">
        <f t="shared" si="539"/>
        <v/>
      </c>
      <c r="JC161" s="567" t="str">
        <f t="shared" si="540"/>
        <v/>
      </c>
      <c r="JE161" s="567" t="str">
        <f t="shared" si="541"/>
        <v/>
      </c>
      <c r="JG161" s="567" t="str">
        <f t="shared" si="542"/>
        <v/>
      </c>
      <c r="JI161" s="567" t="str">
        <f t="shared" si="543"/>
        <v/>
      </c>
      <c r="JK161" s="567" t="str">
        <f t="shared" si="544"/>
        <v/>
      </c>
      <c r="JM161" s="567" t="str">
        <f t="shared" si="545"/>
        <v/>
      </c>
      <c r="JO161" s="567" t="str">
        <f t="shared" si="546"/>
        <v/>
      </c>
      <c r="JQ161" s="567" t="str">
        <f t="shared" si="547"/>
        <v/>
      </c>
      <c r="JS161" s="567" t="str">
        <f t="shared" si="548"/>
        <v/>
      </c>
      <c r="JU161" s="567" t="str">
        <f t="shared" si="549"/>
        <v/>
      </c>
      <c r="JW161" s="567" t="str">
        <f t="shared" si="550"/>
        <v/>
      </c>
      <c r="JY161" s="567" t="str">
        <f t="shared" si="551"/>
        <v/>
      </c>
      <c r="KA161" s="567" t="str">
        <f t="shared" si="551"/>
        <v/>
      </c>
      <c r="KC161" s="567" t="str">
        <f t="shared" si="552"/>
        <v/>
      </c>
      <c r="KE161" s="567" t="str">
        <f t="shared" si="553"/>
        <v/>
      </c>
      <c r="KG161" s="567" t="str">
        <f t="shared" si="554"/>
        <v/>
      </c>
      <c r="KI161" s="567" t="str">
        <f t="shared" si="555"/>
        <v/>
      </c>
      <c r="KK161" s="567" t="str">
        <f t="shared" si="556"/>
        <v/>
      </c>
      <c r="KM161" s="567" t="str">
        <f t="shared" si="557"/>
        <v/>
      </c>
      <c r="KO161" s="567" t="str">
        <f t="shared" si="558"/>
        <v/>
      </c>
      <c r="KQ161" s="567" t="str">
        <f t="shared" si="559"/>
        <v/>
      </c>
      <c r="KS161" s="567" t="str">
        <f t="shared" si="560"/>
        <v/>
      </c>
      <c r="KU161" s="567" t="str">
        <f t="shared" si="561"/>
        <v/>
      </c>
      <c r="KW161" s="567" t="str">
        <f t="shared" si="562"/>
        <v/>
      </c>
      <c r="KY161" s="567" t="str">
        <f t="shared" si="563"/>
        <v/>
      </c>
      <c r="LA161" s="567" t="str">
        <f t="shared" si="564"/>
        <v/>
      </c>
      <c r="LC161" s="567" t="str">
        <f t="shared" si="565"/>
        <v/>
      </c>
      <c r="LE161" s="567" t="str">
        <f t="shared" si="566"/>
        <v/>
      </c>
      <c r="LG161" s="567" t="str">
        <f t="shared" si="567"/>
        <v/>
      </c>
      <c r="LI161" s="567" t="str">
        <f t="shared" si="568"/>
        <v/>
      </c>
      <c r="LK161" s="567" t="str">
        <f t="shared" si="569"/>
        <v/>
      </c>
      <c r="LM161" s="567" t="str">
        <f t="shared" si="570"/>
        <v/>
      </c>
      <c r="LO161" s="567" t="str">
        <f t="shared" si="570"/>
        <v/>
      </c>
      <c r="LQ161" s="567" t="str">
        <f t="shared" si="571"/>
        <v/>
      </c>
      <c r="LS161" s="567" t="str">
        <f t="shared" si="572"/>
        <v/>
      </c>
      <c r="LU161" s="567" t="str">
        <f t="shared" si="573"/>
        <v/>
      </c>
      <c r="LW161" s="567" t="str">
        <f t="shared" si="574"/>
        <v/>
      </c>
      <c r="LY161" s="567" t="str">
        <f t="shared" si="575"/>
        <v/>
      </c>
      <c r="MA161" s="567" t="str">
        <f t="shared" si="576"/>
        <v/>
      </c>
      <c r="MC161" s="567" t="str">
        <f t="shared" si="577"/>
        <v/>
      </c>
      <c r="ME161" s="567" t="str">
        <f t="shared" si="578"/>
        <v/>
      </c>
      <c r="MG161" s="567" t="str">
        <f t="shared" si="579"/>
        <v/>
      </c>
      <c r="MI161" s="567" t="str">
        <f t="shared" si="580"/>
        <v/>
      </c>
      <c r="MK161" s="567" t="str">
        <f t="shared" si="581"/>
        <v/>
      </c>
      <c r="MM161" s="567" t="str">
        <f t="shared" si="582"/>
        <v/>
      </c>
      <c r="MO161" s="567" t="str">
        <f t="shared" si="583"/>
        <v/>
      </c>
      <c r="MQ161" s="567" t="str">
        <f t="shared" si="584"/>
        <v/>
      </c>
      <c r="MS161" s="567" t="str">
        <f t="shared" si="585"/>
        <v/>
      </c>
      <c r="MU161" s="567" t="str">
        <f t="shared" si="586"/>
        <v/>
      </c>
      <c r="MW161" s="567" t="str">
        <f t="shared" si="587"/>
        <v/>
      </c>
      <c r="MY161" s="567" t="str">
        <f t="shared" si="588"/>
        <v/>
      </c>
      <c r="NA161" s="567" t="str">
        <f t="shared" si="589"/>
        <v/>
      </c>
      <c r="NC161" s="567" t="str">
        <f t="shared" si="589"/>
        <v/>
      </c>
      <c r="NE161" s="567" t="str">
        <f t="shared" si="590"/>
        <v/>
      </c>
      <c r="NG161" s="567" t="str">
        <f t="shared" si="591"/>
        <v/>
      </c>
      <c r="NI161" s="567" t="str">
        <f t="shared" si="592"/>
        <v/>
      </c>
      <c r="NK161" s="567" t="str">
        <f t="shared" si="593"/>
        <v/>
      </c>
      <c r="NM161" s="567" t="str">
        <f t="shared" si="594"/>
        <v/>
      </c>
      <c r="NO161" s="567" t="str">
        <f t="shared" si="595"/>
        <v/>
      </c>
      <c r="NQ161" s="567" t="str">
        <f t="shared" si="596"/>
        <v/>
      </c>
      <c r="NS161" s="567" t="str">
        <f t="shared" si="597"/>
        <v/>
      </c>
      <c r="NU161" s="567" t="str">
        <f t="shared" si="598"/>
        <v/>
      </c>
      <c r="NW161" s="567" t="str">
        <f t="shared" si="599"/>
        <v/>
      </c>
      <c r="NY161" s="567" t="str">
        <f t="shared" si="600"/>
        <v/>
      </c>
      <c r="OA161" s="567" t="str">
        <f t="shared" si="601"/>
        <v/>
      </c>
      <c r="OC161" s="567" t="str">
        <f t="shared" si="602"/>
        <v/>
      </c>
      <c r="OE161" s="567" t="str">
        <f t="shared" si="603"/>
        <v/>
      </c>
      <c r="OG161" s="567" t="str">
        <f t="shared" si="604"/>
        <v/>
      </c>
      <c r="OI161" s="567" t="str">
        <f t="shared" si="605"/>
        <v/>
      </c>
      <c r="OK161" s="567" t="str">
        <f t="shared" si="606"/>
        <v/>
      </c>
      <c r="OM161" s="567" t="str">
        <f t="shared" si="607"/>
        <v/>
      </c>
      <c r="OO161" s="567" t="str">
        <f t="shared" si="608"/>
        <v/>
      </c>
      <c r="OQ161" s="567" t="str">
        <f t="shared" si="608"/>
        <v/>
      </c>
      <c r="OS161" s="567" t="str">
        <f t="shared" si="609"/>
        <v/>
      </c>
      <c r="OU161" s="567" t="str">
        <f t="shared" si="610"/>
        <v/>
      </c>
      <c r="OW161" s="567" t="str">
        <f t="shared" si="611"/>
        <v/>
      </c>
      <c r="OY161" s="567" t="str">
        <f t="shared" si="612"/>
        <v/>
      </c>
      <c r="PA161" s="567" t="str">
        <f t="shared" si="613"/>
        <v/>
      </c>
      <c r="PC161" s="567" t="str">
        <f t="shared" si="614"/>
        <v/>
      </c>
      <c r="PE161" s="567" t="str">
        <f t="shared" si="615"/>
        <v/>
      </c>
      <c r="PG161" s="567" t="str">
        <f t="shared" si="616"/>
        <v/>
      </c>
      <c r="PI161" s="567" t="str">
        <f t="shared" si="617"/>
        <v/>
      </c>
      <c r="PK161" s="567" t="str">
        <f t="shared" si="618"/>
        <v/>
      </c>
      <c r="PM161" s="567" t="str">
        <f t="shared" si="619"/>
        <v/>
      </c>
      <c r="PO161" s="567" t="str">
        <f t="shared" si="620"/>
        <v/>
      </c>
      <c r="PQ161" s="567" t="str">
        <f t="shared" si="621"/>
        <v/>
      </c>
      <c r="PS161" s="567" t="str">
        <f t="shared" si="622"/>
        <v/>
      </c>
      <c r="PU161" s="567" t="str">
        <f t="shared" si="623"/>
        <v/>
      </c>
      <c r="PW161" s="567" t="str">
        <f t="shared" si="624"/>
        <v/>
      </c>
      <c r="PY161" s="567" t="str">
        <f t="shared" si="625"/>
        <v/>
      </c>
      <c r="QA161" s="567" t="str">
        <f t="shared" si="626"/>
        <v/>
      </c>
    </row>
    <row r="162" spans="5:443">
      <c r="E162" s="567" t="str">
        <f t="shared" si="418"/>
        <v/>
      </c>
      <c r="G162" s="567" t="str">
        <f t="shared" si="418"/>
        <v/>
      </c>
      <c r="I162" s="567" t="str">
        <f t="shared" si="419"/>
        <v/>
      </c>
      <c r="K162" s="567" t="str">
        <f t="shared" si="420"/>
        <v/>
      </c>
      <c r="M162" s="567" t="str">
        <f t="shared" si="421"/>
        <v/>
      </c>
      <c r="O162" s="567" t="str">
        <f t="shared" si="422"/>
        <v/>
      </c>
      <c r="Q162" s="567" t="str">
        <f t="shared" si="423"/>
        <v/>
      </c>
      <c r="S162" s="567" t="str">
        <f t="shared" si="424"/>
        <v/>
      </c>
      <c r="U162" s="567" t="str">
        <f t="shared" si="425"/>
        <v/>
      </c>
      <c r="W162" s="567" t="str">
        <f t="shared" si="426"/>
        <v/>
      </c>
      <c r="Y162" s="567" t="str">
        <f t="shared" si="427"/>
        <v/>
      </c>
      <c r="AA162" s="567" t="str">
        <f t="shared" si="428"/>
        <v/>
      </c>
      <c r="AC162" s="567" t="str">
        <f t="shared" si="429"/>
        <v/>
      </c>
      <c r="AE162" s="567" t="str">
        <f t="shared" si="430"/>
        <v/>
      </c>
      <c r="AG162" s="567" t="str">
        <f t="shared" si="431"/>
        <v/>
      </c>
      <c r="AI162" s="567" t="str">
        <f t="shared" si="432"/>
        <v/>
      </c>
      <c r="AK162" s="567" t="str">
        <f t="shared" si="433"/>
        <v/>
      </c>
      <c r="AM162" s="567" t="str">
        <f t="shared" si="434"/>
        <v/>
      </c>
      <c r="AO162" s="567" t="str">
        <f t="shared" si="435"/>
        <v/>
      </c>
      <c r="AQ162" s="567" t="str">
        <f t="shared" si="436"/>
        <v/>
      </c>
      <c r="AS162" s="567" t="str">
        <f t="shared" si="437"/>
        <v/>
      </c>
      <c r="AU162" s="567" t="str">
        <f t="shared" si="437"/>
        <v/>
      </c>
      <c r="AW162" s="567" t="str">
        <f t="shared" si="438"/>
        <v/>
      </c>
      <c r="AY162" s="567" t="str">
        <f t="shared" si="439"/>
        <v/>
      </c>
      <c r="BA162" s="567" t="str">
        <f t="shared" si="440"/>
        <v/>
      </c>
      <c r="BC162" s="567" t="str">
        <f t="shared" si="441"/>
        <v/>
      </c>
      <c r="BE162" s="567" t="str">
        <f t="shared" si="442"/>
        <v/>
      </c>
      <c r="BG162" s="567" t="str">
        <f t="shared" si="443"/>
        <v/>
      </c>
      <c r="BI162" s="567" t="str">
        <f t="shared" si="444"/>
        <v/>
      </c>
      <c r="BK162" s="567" t="str">
        <f t="shared" si="445"/>
        <v/>
      </c>
      <c r="BM162" s="567" t="str">
        <f t="shared" si="446"/>
        <v/>
      </c>
      <c r="BO162" s="567" t="str">
        <f t="shared" si="447"/>
        <v/>
      </c>
      <c r="BQ162" s="567" t="str">
        <f t="shared" si="448"/>
        <v/>
      </c>
      <c r="BS162" s="567" t="str">
        <f t="shared" si="449"/>
        <v/>
      </c>
      <c r="BU162" s="567" t="str">
        <f t="shared" si="450"/>
        <v/>
      </c>
      <c r="BW162" s="567" t="str">
        <f t="shared" si="451"/>
        <v/>
      </c>
      <c r="BY162" s="567" t="str">
        <f t="shared" si="452"/>
        <v/>
      </c>
      <c r="CA162" s="567" t="str">
        <f t="shared" si="453"/>
        <v/>
      </c>
      <c r="CC162" s="567" t="str">
        <f t="shared" si="454"/>
        <v/>
      </c>
      <c r="CE162" s="567" t="str">
        <f t="shared" si="455"/>
        <v/>
      </c>
      <c r="CG162" s="567" t="str">
        <f t="shared" si="456"/>
        <v/>
      </c>
      <c r="CI162" s="567" t="str">
        <f t="shared" si="456"/>
        <v/>
      </c>
      <c r="CK162" s="567" t="str">
        <f t="shared" si="457"/>
        <v/>
      </c>
      <c r="CM162" s="567" t="str">
        <f t="shared" si="458"/>
        <v/>
      </c>
      <c r="CO162" s="567" t="str">
        <f t="shared" si="459"/>
        <v/>
      </c>
      <c r="CQ162" s="567" t="str">
        <f t="shared" si="460"/>
        <v/>
      </c>
      <c r="CS162" s="567" t="str">
        <f t="shared" si="461"/>
        <v/>
      </c>
      <c r="CU162" s="567" t="str">
        <f t="shared" si="462"/>
        <v/>
      </c>
      <c r="CW162" s="567" t="str">
        <f t="shared" si="463"/>
        <v/>
      </c>
      <c r="CY162" s="567" t="str">
        <f t="shared" si="464"/>
        <v/>
      </c>
      <c r="DA162" s="567" t="str">
        <f t="shared" si="465"/>
        <v/>
      </c>
      <c r="DC162" s="567" t="str">
        <f t="shared" si="466"/>
        <v/>
      </c>
      <c r="DE162" s="567" t="str">
        <f t="shared" si="467"/>
        <v/>
      </c>
      <c r="DG162" s="567" t="str">
        <f t="shared" si="468"/>
        <v/>
      </c>
      <c r="DI162" s="567" t="str">
        <f t="shared" si="469"/>
        <v/>
      </c>
      <c r="DK162" s="567" t="str">
        <f t="shared" si="470"/>
        <v/>
      </c>
      <c r="DM162" s="567" t="str">
        <f t="shared" si="471"/>
        <v/>
      </c>
      <c r="DO162" s="567" t="str">
        <f t="shared" si="472"/>
        <v/>
      </c>
      <c r="DQ162" s="567" t="str">
        <f t="shared" si="473"/>
        <v/>
      </c>
      <c r="DS162" s="567" t="str">
        <f t="shared" si="474"/>
        <v/>
      </c>
      <c r="DU162" s="567" t="str">
        <f t="shared" si="475"/>
        <v/>
      </c>
      <c r="DW162" s="567" t="str">
        <f t="shared" si="475"/>
        <v/>
      </c>
      <c r="DY162" s="567" t="str">
        <f t="shared" si="476"/>
        <v/>
      </c>
      <c r="EA162" s="567" t="str">
        <f t="shared" si="477"/>
        <v/>
      </c>
      <c r="EC162" s="567" t="str">
        <f t="shared" si="478"/>
        <v/>
      </c>
      <c r="EE162" s="567" t="str">
        <f t="shared" si="479"/>
        <v/>
      </c>
      <c r="EG162" s="567" t="str">
        <f t="shared" si="480"/>
        <v/>
      </c>
      <c r="EI162" s="567" t="str">
        <f t="shared" si="481"/>
        <v/>
      </c>
      <c r="EK162" s="567" t="str">
        <f t="shared" si="482"/>
        <v/>
      </c>
      <c r="EM162" s="567" t="str">
        <f t="shared" si="483"/>
        <v/>
      </c>
      <c r="EO162" s="567" t="str">
        <f t="shared" si="484"/>
        <v/>
      </c>
      <c r="EQ162" s="567" t="str">
        <f t="shared" si="485"/>
        <v/>
      </c>
      <c r="ES162" s="567" t="str">
        <f t="shared" si="486"/>
        <v/>
      </c>
      <c r="EU162" s="567" t="str">
        <f t="shared" si="487"/>
        <v/>
      </c>
      <c r="EW162" s="567" t="str">
        <f t="shared" si="488"/>
        <v/>
      </c>
      <c r="EY162" s="567" t="str">
        <f t="shared" si="489"/>
        <v/>
      </c>
      <c r="FA162" s="567" t="str">
        <f t="shared" si="490"/>
        <v/>
      </c>
      <c r="FC162" s="567" t="str">
        <f t="shared" si="491"/>
        <v/>
      </c>
      <c r="FE162" s="567" t="str">
        <f t="shared" si="492"/>
        <v/>
      </c>
      <c r="FG162" s="567" t="str">
        <f t="shared" si="493"/>
        <v/>
      </c>
      <c r="FI162" s="567" t="str">
        <f t="shared" si="494"/>
        <v/>
      </c>
      <c r="FK162" s="567" t="str">
        <f t="shared" si="494"/>
        <v/>
      </c>
      <c r="FM162" s="567" t="str">
        <f t="shared" si="495"/>
        <v/>
      </c>
      <c r="FO162" s="567" t="str">
        <f t="shared" si="496"/>
        <v/>
      </c>
      <c r="FQ162" s="567" t="str">
        <f t="shared" si="497"/>
        <v/>
      </c>
      <c r="FS162" s="567" t="str">
        <f t="shared" si="498"/>
        <v/>
      </c>
      <c r="FU162" s="567" t="str">
        <f t="shared" si="499"/>
        <v/>
      </c>
      <c r="FW162" s="567" t="str">
        <f t="shared" si="500"/>
        <v/>
      </c>
      <c r="FY162" s="567" t="str">
        <f t="shared" si="501"/>
        <v/>
      </c>
      <c r="GA162" s="567" t="str">
        <f t="shared" si="502"/>
        <v/>
      </c>
      <c r="GC162" s="567" t="str">
        <f t="shared" si="503"/>
        <v/>
      </c>
      <c r="GE162" s="567" t="str">
        <f t="shared" si="504"/>
        <v/>
      </c>
      <c r="GG162" s="567" t="str">
        <f t="shared" si="505"/>
        <v/>
      </c>
      <c r="GI162" s="567" t="str">
        <f t="shared" si="506"/>
        <v/>
      </c>
      <c r="GK162" s="567" t="str">
        <f t="shared" si="507"/>
        <v/>
      </c>
      <c r="GM162" s="567" t="str">
        <f t="shared" si="508"/>
        <v/>
      </c>
      <c r="GO162" s="567" t="str">
        <f t="shared" si="509"/>
        <v/>
      </c>
      <c r="GQ162" s="567" t="str">
        <f t="shared" si="510"/>
        <v/>
      </c>
      <c r="GS162" s="567" t="str">
        <f t="shared" si="511"/>
        <v/>
      </c>
      <c r="GU162" s="567" t="str">
        <f t="shared" si="512"/>
        <v/>
      </c>
      <c r="GW162" s="567" t="str">
        <f t="shared" si="513"/>
        <v/>
      </c>
      <c r="GY162" s="567" t="str">
        <f t="shared" si="513"/>
        <v/>
      </c>
      <c r="HA162" s="567" t="str">
        <f t="shared" si="514"/>
        <v/>
      </c>
      <c r="HC162" s="567" t="str">
        <f t="shared" si="515"/>
        <v/>
      </c>
      <c r="HE162" s="567" t="str">
        <f t="shared" si="516"/>
        <v/>
      </c>
      <c r="HG162" s="567" t="str">
        <f t="shared" si="517"/>
        <v/>
      </c>
      <c r="HI162" s="567" t="str">
        <f t="shared" si="518"/>
        <v/>
      </c>
      <c r="HK162" s="567" t="str">
        <f t="shared" si="519"/>
        <v/>
      </c>
      <c r="HM162" s="567" t="str">
        <f t="shared" si="520"/>
        <v/>
      </c>
      <c r="HO162" s="567" t="str">
        <f t="shared" si="521"/>
        <v/>
      </c>
      <c r="HQ162" s="567" t="str">
        <f t="shared" si="522"/>
        <v/>
      </c>
      <c r="HS162" s="567" t="str">
        <f t="shared" si="523"/>
        <v/>
      </c>
      <c r="HU162" s="567" t="str">
        <f t="shared" si="524"/>
        <v/>
      </c>
      <c r="HW162" s="567" t="str">
        <f t="shared" si="525"/>
        <v/>
      </c>
      <c r="HY162" s="567" t="str">
        <f t="shared" si="526"/>
        <v/>
      </c>
      <c r="IA162" s="567" t="str">
        <f t="shared" si="527"/>
        <v/>
      </c>
      <c r="IC162" s="567" t="str">
        <f t="shared" si="528"/>
        <v/>
      </c>
      <c r="IE162" s="567" t="str">
        <f t="shared" si="529"/>
        <v/>
      </c>
      <c r="IG162" s="567" t="str">
        <f t="shared" si="530"/>
        <v/>
      </c>
      <c r="II162" s="567" t="str">
        <f t="shared" si="531"/>
        <v/>
      </c>
      <c r="IK162" s="567" t="str">
        <f t="shared" si="532"/>
        <v/>
      </c>
      <c r="IM162" s="567" t="str">
        <f t="shared" si="532"/>
        <v/>
      </c>
      <c r="IO162" s="567" t="str">
        <f t="shared" si="533"/>
        <v/>
      </c>
      <c r="IQ162" s="567" t="str">
        <f t="shared" si="534"/>
        <v/>
      </c>
      <c r="IS162" s="567" t="str">
        <f t="shared" si="535"/>
        <v/>
      </c>
      <c r="IU162" s="567" t="str">
        <f t="shared" si="536"/>
        <v/>
      </c>
      <c r="IW162" s="567" t="str">
        <f t="shared" si="537"/>
        <v/>
      </c>
      <c r="IY162" s="567" t="str">
        <f t="shared" si="538"/>
        <v/>
      </c>
      <c r="JA162" s="567" t="str">
        <f t="shared" si="539"/>
        <v/>
      </c>
      <c r="JC162" s="567" t="str">
        <f t="shared" si="540"/>
        <v/>
      </c>
      <c r="JE162" s="567" t="str">
        <f t="shared" si="541"/>
        <v/>
      </c>
      <c r="JG162" s="567" t="str">
        <f t="shared" si="542"/>
        <v/>
      </c>
      <c r="JI162" s="567" t="str">
        <f t="shared" si="543"/>
        <v/>
      </c>
      <c r="JK162" s="567" t="str">
        <f t="shared" si="544"/>
        <v/>
      </c>
      <c r="JM162" s="567" t="str">
        <f t="shared" si="545"/>
        <v/>
      </c>
      <c r="JO162" s="567" t="str">
        <f t="shared" si="546"/>
        <v/>
      </c>
      <c r="JQ162" s="567" t="str">
        <f t="shared" si="547"/>
        <v/>
      </c>
      <c r="JS162" s="567" t="str">
        <f t="shared" si="548"/>
        <v/>
      </c>
      <c r="JU162" s="567" t="str">
        <f t="shared" si="549"/>
        <v/>
      </c>
      <c r="JW162" s="567" t="str">
        <f t="shared" si="550"/>
        <v/>
      </c>
      <c r="JY162" s="567" t="str">
        <f t="shared" si="551"/>
        <v/>
      </c>
      <c r="KA162" s="567" t="str">
        <f t="shared" si="551"/>
        <v/>
      </c>
      <c r="KC162" s="567" t="str">
        <f t="shared" si="552"/>
        <v/>
      </c>
      <c r="KE162" s="567" t="str">
        <f t="shared" si="553"/>
        <v/>
      </c>
      <c r="KG162" s="567" t="str">
        <f t="shared" si="554"/>
        <v/>
      </c>
      <c r="KI162" s="567" t="str">
        <f t="shared" si="555"/>
        <v/>
      </c>
      <c r="KK162" s="567" t="str">
        <f t="shared" si="556"/>
        <v/>
      </c>
      <c r="KM162" s="567" t="str">
        <f t="shared" si="557"/>
        <v/>
      </c>
      <c r="KO162" s="567" t="str">
        <f t="shared" si="558"/>
        <v/>
      </c>
      <c r="KQ162" s="567" t="str">
        <f t="shared" si="559"/>
        <v/>
      </c>
      <c r="KS162" s="567" t="str">
        <f t="shared" si="560"/>
        <v/>
      </c>
      <c r="KU162" s="567" t="str">
        <f t="shared" si="561"/>
        <v/>
      </c>
      <c r="KW162" s="567" t="str">
        <f t="shared" si="562"/>
        <v/>
      </c>
      <c r="KY162" s="567" t="str">
        <f t="shared" si="563"/>
        <v/>
      </c>
      <c r="LA162" s="567" t="str">
        <f t="shared" si="564"/>
        <v/>
      </c>
      <c r="LC162" s="567" t="str">
        <f t="shared" si="565"/>
        <v/>
      </c>
      <c r="LE162" s="567" t="str">
        <f t="shared" si="566"/>
        <v/>
      </c>
      <c r="LG162" s="567" t="str">
        <f t="shared" si="567"/>
        <v/>
      </c>
      <c r="LI162" s="567" t="str">
        <f t="shared" si="568"/>
        <v/>
      </c>
      <c r="LK162" s="567" t="str">
        <f t="shared" si="569"/>
        <v/>
      </c>
      <c r="LM162" s="567" t="str">
        <f t="shared" si="570"/>
        <v/>
      </c>
      <c r="LO162" s="567" t="str">
        <f t="shared" si="570"/>
        <v/>
      </c>
      <c r="LQ162" s="567" t="str">
        <f t="shared" si="571"/>
        <v/>
      </c>
      <c r="LS162" s="567" t="str">
        <f t="shared" si="572"/>
        <v/>
      </c>
      <c r="LU162" s="567" t="str">
        <f t="shared" si="573"/>
        <v/>
      </c>
      <c r="LW162" s="567" t="str">
        <f t="shared" si="574"/>
        <v/>
      </c>
      <c r="LY162" s="567" t="str">
        <f t="shared" si="575"/>
        <v/>
      </c>
      <c r="MA162" s="567" t="str">
        <f t="shared" si="576"/>
        <v/>
      </c>
      <c r="MC162" s="567" t="str">
        <f t="shared" si="577"/>
        <v/>
      </c>
      <c r="ME162" s="567" t="str">
        <f t="shared" si="578"/>
        <v/>
      </c>
      <c r="MG162" s="567" t="str">
        <f t="shared" si="579"/>
        <v/>
      </c>
      <c r="MI162" s="567" t="str">
        <f t="shared" si="580"/>
        <v/>
      </c>
      <c r="MK162" s="567" t="str">
        <f t="shared" si="581"/>
        <v/>
      </c>
      <c r="MM162" s="567" t="str">
        <f t="shared" si="582"/>
        <v/>
      </c>
      <c r="MO162" s="567" t="str">
        <f t="shared" si="583"/>
        <v/>
      </c>
      <c r="MQ162" s="567" t="str">
        <f t="shared" si="584"/>
        <v/>
      </c>
      <c r="MS162" s="567" t="str">
        <f t="shared" si="585"/>
        <v/>
      </c>
      <c r="MU162" s="567" t="str">
        <f t="shared" si="586"/>
        <v/>
      </c>
      <c r="MW162" s="567" t="str">
        <f t="shared" si="587"/>
        <v/>
      </c>
      <c r="MY162" s="567" t="str">
        <f t="shared" si="588"/>
        <v/>
      </c>
      <c r="NA162" s="567" t="str">
        <f t="shared" si="589"/>
        <v/>
      </c>
      <c r="NC162" s="567" t="str">
        <f t="shared" si="589"/>
        <v/>
      </c>
      <c r="NE162" s="567" t="str">
        <f t="shared" si="590"/>
        <v/>
      </c>
      <c r="NG162" s="567" t="str">
        <f t="shared" si="591"/>
        <v/>
      </c>
      <c r="NI162" s="567" t="str">
        <f t="shared" si="592"/>
        <v/>
      </c>
      <c r="NK162" s="567" t="str">
        <f t="shared" si="593"/>
        <v/>
      </c>
      <c r="NM162" s="567" t="str">
        <f t="shared" si="594"/>
        <v/>
      </c>
      <c r="NO162" s="567" t="str">
        <f t="shared" si="595"/>
        <v/>
      </c>
      <c r="NQ162" s="567" t="str">
        <f t="shared" si="596"/>
        <v/>
      </c>
      <c r="NS162" s="567" t="str">
        <f t="shared" si="597"/>
        <v/>
      </c>
      <c r="NU162" s="567" t="str">
        <f t="shared" si="598"/>
        <v/>
      </c>
      <c r="NW162" s="567" t="str">
        <f t="shared" si="599"/>
        <v/>
      </c>
      <c r="NY162" s="567" t="str">
        <f t="shared" si="600"/>
        <v/>
      </c>
      <c r="OA162" s="567" t="str">
        <f t="shared" si="601"/>
        <v/>
      </c>
      <c r="OC162" s="567" t="str">
        <f t="shared" si="602"/>
        <v/>
      </c>
      <c r="OE162" s="567" t="str">
        <f t="shared" si="603"/>
        <v/>
      </c>
      <c r="OG162" s="567" t="str">
        <f t="shared" si="604"/>
        <v/>
      </c>
      <c r="OI162" s="567" t="str">
        <f t="shared" si="605"/>
        <v/>
      </c>
      <c r="OK162" s="567" t="str">
        <f t="shared" si="606"/>
        <v/>
      </c>
      <c r="OM162" s="567" t="str">
        <f t="shared" si="607"/>
        <v/>
      </c>
      <c r="OO162" s="567" t="str">
        <f t="shared" si="608"/>
        <v/>
      </c>
      <c r="OQ162" s="567" t="str">
        <f t="shared" si="608"/>
        <v/>
      </c>
      <c r="OS162" s="567" t="str">
        <f t="shared" si="609"/>
        <v/>
      </c>
      <c r="OU162" s="567" t="str">
        <f t="shared" si="610"/>
        <v/>
      </c>
      <c r="OW162" s="567" t="str">
        <f t="shared" si="611"/>
        <v/>
      </c>
      <c r="OY162" s="567" t="str">
        <f t="shared" si="612"/>
        <v/>
      </c>
      <c r="PA162" s="567" t="str">
        <f t="shared" si="613"/>
        <v/>
      </c>
      <c r="PC162" s="567" t="str">
        <f t="shared" si="614"/>
        <v/>
      </c>
      <c r="PE162" s="567" t="str">
        <f t="shared" si="615"/>
        <v/>
      </c>
      <c r="PG162" s="567" t="str">
        <f t="shared" si="616"/>
        <v/>
      </c>
      <c r="PI162" s="567" t="str">
        <f t="shared" si="617"/>
        <v/>
      </c>
      <c r="PK162" s="567" t="str">
        <f t="shared" si="618"/>
        <v/>
      </c>
      <c r="PM162" s="567" t="str">
        <f t="shared" si="619"/>
        <v/>
      </c>
      <c r="PO162" s="567" t="str">
        <f t="shared" si="620"/>
        <v/>
      </c>
      <c r="PQ162" s="567" t="str">
        <f t="shared" si="621"/>
        <v/>
      </c>
      <c r="PS162" s="567" t="str">
        <f t="shared" si="622"/>
        <v/>
      </c>
      <c r="PU162" s="567" t="str">
        <f t="shared" si="623"/>
        <v/>
      </c>
      <c r="PW162" s="567" t="str">
        <f t="shared" si="624"/>
        <v/>
      </c>
      <c r="PY162" s="567" t="str">
        <f t="shared" si="625"/>
        <v/>
      </c>
      <c r="QA162" s="567" t="str">
        <f t="shared" si="626"/>
        <v/>
      </c>
    </row>
    <row r="163" spans="5:443">
      <c r="E163" s="567" t="str">
        <f t="shared" si="418"/>
        <v/>
      </c>
      <c r="G163" s="567" t="str">
        <f t="shared" si="418"/>
        <v/>
      </c>
      <c r="I163" s="567" t="str">
        <f t="shared" si="419"/>
        <v/>
      </c>
      <c r="K163" s="567" t="str">
        <f t="shared" si="420"/>
        <v/>
      </c>
      <c r="M163" s="567" t="str">
        <f t="shared" si="421"/>
        <v/>
      </c>
      <c r="O163" s="567" t="str">
        <f t="shared" si="422"/>
        <v/>
      </c>
      <c r="Q163" s="567" t="str">
        <f t="shared" si="423"/>
        <v/>
      </c>
      <c r="S163" s="567" t="str">
        <f t="shared" si="424"/>
        <v/>
      </c>
      <c r="U163" s="567" t="str">
        <f t="shared" si="425"/>
        <v/>
      </c>
      <c r="W163" s="567" t="str">
        <f t="shared" si="426"/>
        <v/>
      </c>
      <c r="Y163" s="567" t="str">
        <f t="shared" si="427"/>
        <v/>
      </c>
      <c r="AA163" s="567" t="str">
        <f t="shared" si="428"/>
        <v/>
      </c>
      <c r="AC163" s="567" t="str">
        <f t="shared" si="429"/>
        <v/>
      </c>
      <c r="AE163" s="567" t="str">
        <f t="shared" si="430"/>
        <v/>
      </c>
      <c r="AG163" s="567" t="str">
        <f t="shared" si="431"/>
        <v/>
      </c>
      <c r="AI163" s="567" t="str">
        <f t="shared" si="432"/>
        <v/>
      </c>
      <c r="AK163" s="567" t="str">
        <f t="shared" si="433"/>
        <v/>
      </c>
      <c r="AM163" s="567" t="str">
        <f t="shared" si="434"/>
        <v/>
      </c>
      <c r="AO163" s="567" t="str">
        <f t="shared" si="435"/>
        <v/>
      </c>
      <c r="AQ163" s="567" t="str">
        <f t="shared" si="436"/>
        <v/>
      </c>
      <c r="AS163" s="567" t="str">
        <f t="shared" si="437"/>
        <v/>
      </c>
      <c r="AU163" s="567" t="str">
        <f t="shared" si="437"/>
        <v/>
      </c>
      <c r="AW163" s="567" t="str">
        <f t="shared" si="438"/>
        <v/>
      </c>
      <c r="AY163" s="567" t="str">
        <f t="shared" si="439"/>
        <v/>
      </c>
      <c r="BA163" s="567" t="str">
        <f t="shared" si="440"/>
        <v/>
      </c>
      <c r="BC163" s="567" t="str">
        <f t="shared" si="441"/>
        <v/>
      </c>
      <c r="BE163" s="567" t="str">
        <f t="shared" si="442"/>
        <v/>
      </c>
      <c r="BG163" s="567" t="str">
        <f t="shared" si="443"/>
        <v/>
      </c>
      <c r="BI163" s="567" t="str">
        <f t="shared" si="444"/>
        <v/>
      </c>
      <c r="BK163" s="567" t="str">
        <f t="shared" si="445"/>
        <v/>
      </c>
      <c r="BM163" s="567" t="str">
        <f t="shared" si="446"/>
        <v/>
      </c>
      <c r="BO163" s="567" t="str">
        <f t="shared" si="447"/>
        <v/>
      </c>
      <c r="BQ163" s="567" t="str">
        <f t="shared" si="448"/>
        <v/>
      </c>
      <c r="BS163" s="567" t="str">
        <f t="shared" si="449"/>
        <v/>
      </c>
      <c r="BU163" s="567" t="str">
        <f t="shared" si="450"/>
        <v/>
      </c>
      <c r="BW163" s="567" t="str">
        <f t="shared" si="451"/>
        <v/>
      </c>
      <c r="BY163" s="567" t="str">
        <f t="shared" si="452"/>
        <v/>
      </c>
      <c r="CA163" s="567" t="str">
        <f t="shared" si="453"/>
        <v/>
      </c>
      <c r="CC163" s="567" t="str">
        <f t="shared" si="454"/>
        <v/>
      </c>
      <c r="CE163" s="567" t="str">
        <f t="shared" si="455"/>
        <v/>
      </c>
      <c r="CG163" s="567" t="str">
        <f t="shared" si="456"/>
        <v/>
      </c>
      <c r="CI163" s="567" t="str">
        <f t="shared" si="456"/>
        <v/>
      </c>
      <c r="CK163" s="567" t="str">
        <f t="shared" si="457"/>
        <v/>
      </c>
      <c r="CM163" s="567" t="str">
        <f t="shared" si="458"/>
        <v/>
      </c>
      <c r="CO163" s="567" t="str">
        <f t="shared" si="459"/>
        <v/>
      </c>
      <c r="CQ163" s="567" t="str">
        <f t="shared" si="460"/>
        <v/>
      </c>
      <c r="CS163" s="567" t="str">
        <f t="shared" si="461"/>
        <v/>
      </c>
      <c r="CU163" s="567" t="str">
        <f t="shared" si="462"/>
        <v/>
      </c>
      <c r="CW163" s="567" t="str">
        <f t="shared" si="463"/>
        <v/>
      </c>
      <c r="CY163" s="567" t="str">
        <f t="shared" si="464"/>
        <v/>
      </c>
      <c r="DA163" s="567" t="str">
        <f t="shared" si="465"/>
        <v/>
      </c>
      <c r="DC163" s="567" t="str">
        <f t="shared" si="466"/>
        <v/>
      </c>
      <c r="DE163" s="567" t="str">
        <f t="shared" si="467"/>
        <v/>
      </c>
      <c r="DG163" s="567" t="str">
        <f t="shared" si="468"/>
        <v/>
      </c>
      <c r="DI163" s="567" t="str">
        <f t="shared" si="469"/>
        <v/>
      </c>
      <c r="DK163" s="567" t="str">
        <f t="shared" si="470"/>
        <v/>
      </c>
      <c r="DM163" s="567" t="str">
        <f t="shared" si="471"/>
        <v/>
      </c>
      <c r="DO163" s="567" t="str">
        <f t="shared" si="472"/>
        <v/>
      </c>
      <c r="DQ163" s="567" t="str">
        <f t="shared" si="473"/>
        <v/>
      </c>
      <c r="DS163" s="567" t="str">
        <f t="shared" si="474"/>
        <v/>
      </c>
      <c r="DU163" s="567" t="str">
        <f t="shared" si="475"/>
        <v/>
      </c>
      <c r="DW163" s="567" t="str">
        <f t="shared" si="475"/>
        <v/>
      </c>
      <c r="DY163" s="567" t="str">
        <f t="shared" si="476"/>
        <v/>
      </c>
      <c r="EA163" s="567" t="str">
        <f t="shared" si="477"/>
        <v/>
      </c>
      <c r="EC163" s="567" t="str">
        <f t="shared" si="478"/>
        <v/>
      </c>
      <c r="EE163" s="567" t="str">
        <f t="shared" si="479"/>
        <v/>
      </c>
      <c r="EG163" s="567" t="str">
        <f t="shared" si="480"/>
        <v/>
      </c>
      <c r="EI163" s="567" t="str">
        <f t="shared" si="481"/>
        <v/>
      </c>
      <c r="EK163" s="567" t="str">
        <f t="shared" si="482"/>
        <v/>
      </c>
      <c r="EM163" s="567" t="str">
        <f t="shared" si="483"/>
        <v/>
      </c>
      <c r="EO163" s="567" t="str">
        <f t="shared" si="484"/>
        <v/>
      </c>
      <c r="EQ163" s="567" t="str">
        <f t="shared" si="485"/>
        <v/>
      </c>
      <c r="ES163" s="567" t="str">
        <f t="shared" si="486"/>
        <v/>
      </c>
      <c r="EU163" s="567" t="str">
        <f t="shared" si="487"/>
        <v/>
      </c>
      <c r="EW163" s="567" t="str">
        <f t="shared" si="488"/>
        <v/>
      </c>
      <c r="EY163" s="567" t="str">
        <f t="shared" si="489"/>
        <v/>
      </c>
      <c r="FA163" s="567" t="str">
        <f t="shared" si="490"/>
        <v/>
      </c>
      <c r="FC163" s="567" t="str">
        <f t="shared" si="491"/>
        <v/>
      </c>
      <c r="FE163" s="567" t="str">
        <f t="shared" si="492"/>
        <v/>
      </c>
      <c r="FG163" s="567" t="str">
        <f t="shared" si="493"/>
        <v/>
      </c>
      <c r="FI163" s="567" t="str">
        <f t="shared" si="494"/>
        <v/>
      </c>
      <c r="FK163" s="567" t="str">
        <f t="shared" si="494"/>
        <v/>
      </c>
      <c r="FM163" s="567" t="str">
        <f t="shared" si="495"/>
        <v/>
      </c>
      <c r="FO163" s="567" t="str">
        <f t="shared" si="496"/>
        <v/>
      </c>
      <c r="FQ163" s="567" t="str">
        <f t="shared" si="497"/>
        <v/>
      </c>
      <c r="FS163" s="567" t="str">
        <f t="shared" si="498"/>
        <v/>
      </c>
      <c r="FU163" s="567" t="str">
        <f t="shared" si="499"/>
        <v/>
      </c>
      <c r="FW163" s="567" t="str">
        <f t="shared" si="500"/>
        <v/>
      </c>
      <c r="FY163" s="567" t="str">
        <f t="shared" si="501"/>
        <v/>
      </c>
      <c r="GA163" s="567" t="str">
        <f t="shared" si="502"/>
        <v/>
      </c>
      <c r="GC163" s="567" t="str">
        <f t="shared" si="503"/>
        <v/>
      </c>
      <c r="GE163" s="567" t="str">
        <f t="shared" si="504"/>
        <v/>
      </c>
      <c r="GG163" s="567" t="str">
        <f t="shared" si="505"/>
        <v/>
      </c>
      <c r="GI163" s="567" t="str">
        <f t="shared" si="506"/>
        <v/>
      </c>
      <c r="GK163" s="567" t="str">
        <f t="shared" si="507"/>
        <v/>
      </c>
      <c r="GM163" s="567" t="str">
        <f t="shared" si="508"/>
        <v/>
      </c>
      <c r="GO163" s="567" t="str">
        <f t="shared" si="509"/>
        <v/>
      </c>
      <c r="GQ163" s="567" t="str">
        <f t="shared" si="510"/>
        <v/>
      </c>
      <c r="GS163" s="567" t="str">
        <f t="shared" si="511"/>
        <v/>
      </c>
      <c r="GU163" s="567" t="str">
        <f t="shared" si="512"/>
        <v/>
      </c>
      <c r="GW163" s="567" t="str">
        <f t="shared" si="513"/>
        <v/>
      </c>
      <c r="GY163" s="567" t="str">
        <f t="shared" si="513"/>
        <v/>
      </c>
      <c r="HA163" s="567" t="str">
        <f t="shared" si="514"/>
        <v/>
      </c>
      <c r="HC163" s="567" t="str">
        <f t="shared" si="515"/>
        <v/>
      </c>
      <c r="HE163" s="567" t="str">
        <f t="shared" si="516"/>
        <v/>
      </c>
      <c r="HG163" s="567" t="str">
        <f t="shared" si="517"/>
        <v/>
      </c>
      <c r="HI163" s="567" t="str">
        <f t="shared" si="518"/>
        <v/>
      </c>
      <c r="HK163" s="567" t="str">
        <f t="shared" si="519"/>
        <v/>
      </c>
      <c r="HM163" s="567" t="str">
        <f t="shared" si="520"/>
        <v/>
      </c>
      <c r="HO163" s="567" t="str">
        <f t="shared" si="521"/>
        <v/>
      </c>
      <c r="HQ163" s="567" t="str">
        <f t="shared" si="522"/>
        <v/>
      </c>
      <c r="HS163" s="567" t="str">
        <f t="shared" si="523"/>
        <v/>
      </c>
      <c r="HU163" s="567" t="str">
        <f t="shared" si="524"/>
        <v/>
      </c>
      <c r="HW163" s="567" t="str">
        <f t="shared" si="525"/>
        <v/>
      </c>
      <c r="HY163" s="567" t="str">
        <f t="shared" si="526"/>
        <v/>
      </c>
      <c r="IA163" s="567" t="str">
        <f t="shared" si="527"/>
        <v/>
      </c>
      <c r="IC163" s="567" t="str">
        <f t="shared" si="528"/>
        <v/>
      </c>
      <c r="IE163" s="567" t="str">
        <f t="shared" si="529"/>
        <v/>
      </c>
      <c r="IG163" s="567" t="str">
        <f t="shared" si="530"/>
        <v/>
      </c>
      <c r="II163" s="567" t="str">
        <f t="shared" si="531"/>
        <v/>
      </c>
      <c r="IK163" s="567" t="str">
        <f t="shared" si="532"/>
        <v/>
      </c>
      <c r="IM163" s="567" t="str">
        <f t="shared" si="532"/>
        <v/>
      </c>
      <c r="IO163" s="567" t="str">
        <f t="shared" si="533"/>
        <v/>
      </c>
      <c r="IQ163" s="567" t="str">
        <f t="shared" si="534"/>
        <v/>
      </c>
      <c r="IS163" s="567" t="str">
        <f t="shared" si="535"/>
        <v/>
      </c>
      <c r="IU163" s="567" t="str">
        <f t="shared" si="536"/>
        <v/>
      </c>
      <c r="IW163" s="567" t="str">
        <f t="shared" si="537"/>
        <v/>
      </c>
      <c r="IY163" s="567" t="str">
        <f t="shared" si="538"/>
        <v/>
      </c>
      <c r="JA163" s="567" t="str">
        <f t="shared" si="539"/>
        <v/>
      </c>
      <c r="JC163" s="567" t="str">
        <f t="shared" si="540"/>
        <v/>
      </c>
      <c r="JE163" s="567" t="str">
        <f t="shared" si="541"/>
        <v/>
      </c>
      <c r="JG163" s="567" t="str">
        <f t="shared" si="542"/>
        <v/>
      </c>
      <c r="JI163" s="567" t="str">
        <f t="shared" si="543"/>
        <v/>
      </c>
      <c r="JK163" s="567" t="str">
        <f t="shared" si="544"/>
        <v/>
      </c>
      <c r="JM163" s="567" t="str">
        <f t="shared" si="545"/>
        <v/>
      </c>
      <c r="JO163" s="567" t="str">
        <f t="shared" si="546"/>
        <v/>
      </c>
      <c r="JQ163" s="567" t="str">
        <f t="shared" si="547"/>
        <v/>
      </c>
      <c r="JS163" s="567" t="str">
        <f t="shared" si="548"/>
        <v/>
      </c>
      <c r="JU163" s="567" t="str">
        <f t="shared" si="549"/>
        <v/>
      </c>
      <c r="JW163" s="567" t="str">
        <f t="shared" si="550"/>
        <v/>
      </c>
      <c r="JY163" s="567" t="str">
        <f t="shared" si="551"/>
        <v/>
      </c>
      <c r="KA163" s="567" t="str">
        <f t="shared" si="551"/>
        <v/>
      </c>
      <c r="KC163" s="567" t="str">
        <f t="shared" si="552"/>
        <v/>
      </c>
      <c r="KE163" s="567" t="str">
        <f t="shared" si="553"/>
        <v/>
      </c>
      <c r="KG163" s="567" t="str">
        <f t="shared" si="554"/>
        <v/>
      </c>
      <c r="KI163" s="567" t="str">
        <f t="shared" si="555"/>
        <v/>
      </c>
      <c r="KK163" s="567" t="str">
        <f t="shared" si="556"/>
        <v/>
      </c>
      <c r="KM163" s="567" t="str">
        <f t="shared" si="557"/>
        <v/>
      </c>
      <c r="KO163" s="567" t="str">
        <f t="shared" si="558"/>
        <v/>
      </c>
      <c r="KQ163" s="567" t="str">
        <f t="shared" si="559"/>
        <v/>
      </c>
      <c r="KS163" s="567" t="str">
        <f t="shared" si="560"/>
        <v/>
      </c>
      <c r="KU163" s="567" t="str">
        <f t="shared" si="561"/>
        <v/>
      </c>
      <c r="KW163" s="567" t="str">
        <f t="shared" si="562"/>
        <v/>
      </c>
      <c r="KY163" s="567" t="str">
        <f t="shared" si="563"/>
        <v/>
      </c>
      <c r="LA163" s="567" t="str">
        <f t="shared" si="564"/>
        <v/>
      </c>
      <c r="LC163" s="567" t="str">
        <f t="shared" si="565"/>
        <v/>
      </c>
      <c r="LE163" s="567" t="str">
        <f t="shared" si="566"/>
        <v/>
      </c>
      <c r="LG163" s="567" t="str">
        <f t="shared" si="567"/>
        <v/>
      </c>
      <c r="LI163" s="567" t="str">
        <f t="shared" si="568"/>
        <v/>
      </c>
      <c r="LK163" s="567" t="str">
        <f t="shared" si="569"/>
        <v/>
      </c>
      <c r="LM163" s="567" t="str">
        <f t="shared" si="570"/>
        <v/>
      </c>
      <c r="LO163" s="567" t="str">
        <f t="shared" si="570"/>
        <v/>
      </c>
      <c r="LQ163" s="567" t="str">
        <f t="shared" si="571"/>
        <v/>
      </c>
      <c r="LS163" s="567" t="str">
        <f t="shared" si="572"/>
        <v/>
      </c>
      <c r="LU163" s="567" t="str">
        <f t="shared" si="573"/>
        <v/>
      </c>
      <c r="LW163" s="567" t="str">
        <f t="shared" si="574"/>
        <v/>
      </c>
      <c r="LY163" s="567" t="str">
        <f t="shared" si="575"/>
        <v/>
      </c>
      <c r="MA163" s="567" t="str">
        <f t="shared" si="576"/>
        <v/>
      </c>
      <c r="MC163" s="567" t="str">
        <f t="shared" si="577"/>
        <v/>
      </c>
      <c r="ME163" s="567" t="str">
        <f t="shared" si="578"/>
        <v/>
      </c>
      <c r="MG163" s="567" t="str">
        <f t="shared" si="579"/>
        <v/>
      </c>
      <c r="MI163" s="567" t="str">
        <f t="shared" si="580"/>
        <v/>
      </c>
      <c r="MK163" s="567" t="str">
        <f t="shared" si="581"/>
        <v/>
      </c>
      <c r="MM163" s="567" t="str">
        <f t="shared" si="582"/>
        <v/>
      </c>
      <c r="MO163" s="567" t="str">
        <f t="shared" si="583"/>
        <v/>
      </c>
      <c r="MQ163" s="567" t="str">
        <f t="shared" si="584"/>
        <v/>
      </c>
      <c r="MS163" s="567" t="str">
        <f t="shared" si="585"/>
        <v/>
      </c>
      <c r="MU163" s="567" t="str">
        <f t="shared" si="586"/>
        <v/>
      </c>
      <c r="MW163" s="567" t="str">
        <f t="shared" si="587"/>
        <v/>
      </c>
      <c r="MY163" s="567" t="str">
        <f t="shared" si="588"/>
        <v/>
      </c>
      <c r="NA163" s="567" t="str">
        <f t="shared" si="589"/>
        <v/>
      </c>
      <c r="NC163" s="567" t="str">
        <f t="shared" si="589"/>
        <v/>
      </c>
      <c r="NE163" s="567" t="str">
        <f t="shared" si="590"/>
        <v/>
      </c>
      <c r="NG163" s="567" t="str">
        <f t="shared" si="591"/>
        <v/>
      </c>
      <c r="NI163" s="567" t="str">
        <f t="shared" si="592"/>
        <v/>
      </c>
      <c r="NK163" s="567" t="str">
        <f t="shared" si="593"/>
        <v/>
      </c>
      <c r="NM163" s="567" t="str">
        <f t="shared" si="594"/>
        <v/>
      </c>
      <c r="NO163" s="567" t="str">
        <f t="shared" si="595"/>
        <v/>
      </c>
      <c r="NQ163" s="567" t="str">
        <f t="shared" si="596"/>
        <v/>
      </c>
      <c r="NS163" s="567" t="str">
        <f t="shared" si="597"/>
        <v/>
      </c>
      <c r="NU163" s="567" t="str">
        <f t="shared" si="598"/>
        <v/>
      </c>
      <c r="NW163" s="567" t="str">
        <f t="shared" si="599"/>
        <v/>
      </c>
      <c r="NY163" s="567" t="str">
        <f t="shared" si="600"/>
        <v/>
      </c>
      <c r="OA163" s="567" t="str">
        <f t="shared" si="601"/>
        <v/>
      </c>
      <c r="OC163" s="567" t="str">
        <f t="shared" si="602"/>
        <v/>
      </c>
      <c r="OE163" s="567" t="str">
        <f t="shared" si="603"/>
        <v/>
      </c>
      <c r="OG163" s="567" t="str">
        <f t="shared" si="604"/>
        <v/>
      </c>
      <c r="OI163" s="567" t="str">
        <f t="shared" si="605"/>
        <v/>
      </c>
      <c r="OK163" s="567" t="str">
        <f t="shared" si="606"/>
        <v/>
      </c>
      <c r="OM163" s="567" t="str">
        <f t="shared" si="607"/>
        <v/>
      </c>
      <c r="OO163" s="567" t="str">
        <f t="shared" si="608"/>
        <v/>
      </c>
      <c r="OQ163" s="567" t="str">
        <f t="shared" si="608"/>
        <v/>
      </c>
      <c r="OS163" s="567" t="str">
        <f t="shared" si="609"/>
        <v/>
      </c>
      <c r="OU163" s="567" t="str">
        <f t="shared" si="610"/>
        <v/>
      </c>
      <c r="OW163" s="567" t="str">
        <f t="shared" si="611"/>
        <v/>
      </c>
      <c r="OY163" s="567" t="str">
        <f t="shared" si="612"/>
        <v/>
      </c>
      <c r="PA163" s="567" t="str">
        <f t="shared" si="613"/>
        <v/>
      </c>
      <c r="PC163" s="567" t="str">
        <f t="shared" si="614"/>
        <v/>
      </c>
      <c r="PE163" s="567" t="str">
        <f t="shared" si="615"/>
        <v/>
      </c>
      <c r="PG163" s="567" t="str">
        <f t="shared" si="616"/>
        <v/>
      </c>
      <c r="PI163" s="567" t="str">
        <f t="shared" si="617"/>
        <v/>
      </c>
      <c r="PK163" s="567" t="str">
        <f t="shared" si="618"/>
        <v/>
      </c>
      <c r="PM163" s="567" t="str">
        <f t="shared" si="619"/>
        <v/>
      </c>
      <c r="PO163" s="567" t="str">
        <f t="shared" si="620"/>
        <v/>
      </c>
      <c r="PQ163" s="567" t="str">
        <f t="shared" si="621"/>
        <v/>
      </c>
      <c r="PS163" s="567" t="str">
        <f t="shared" si="622"/>
        <v/>
      </c>
      <c r="PU163" s="567" t="str">
        <f t="shared" si="623"/>
        <v/>
      </c>
      <c r="PW163" s="567" t="str">
        <f t="shared" si="624"/>
        <v/>
      </c>
      <c r="PY163" s="567" t="str">
        <f t="shared" si="625"/>
        <v/>
      </c>
      <c r="QA163" s="567" t="str">
        <f t="shared" si="626"/>
        <v/>
      </c>
    </row>
    <row r="164" spans="5:443">
      <c r="E164" s="567" t="str">
        <f t="shared" si="418"/>
        <v/>
      </c>
      <c r="G164" s="567" t="str">
        <f t="shared" si="418"/>
        <v/>
      </c>
      <c r="I164" s="567" t="str">
        <f t="shared" si="419"/>
        <v/>
      </c>
      <c r="K164" s="567" t="str">
        <f t="shared" si="420"/>
        <v/>
      </c>
      <c r="M164" s="567" t="str">
        <f t="shared" si="421"/>
        <v/>
      </c>
      <c r="O164" s="567" t="str">
        <f t="shared" si="422"/>
        <v/>
      </c>
      <c r="Q164" s="567" t="str">
        <f t="shared" si="423"/>
        <v/>
      </c>
      <c r="S164" s="567" t="str">
        <f t="shared" si="424"/>
        <v/>
      </c>
      <c r="U164" s="567" t="str">
        <f t="shared" si="425"/>
        <v/>
      </c>
      <c r="W164" s="567" t="str">
        <f t="shared" si="426"/>
        <v/>
      </c>
      <c r="Y164" s="567" t="str">
        <f t="shared" si="427"/>
        <v/>
      </c>
      <c r="AA164" s="567" t="str">
        <f t="shared" si="428"/>
        <v/>
      </c>
      <c r="AC164" s="567" t="str">
        <f t="shared" si="429"/>
        <v/>
      </c>
      <c r="AE164" s="567" t="str">
        <f t="shared" si="430"/>
        <v/>
      </c>
      <c r="AG164" s="567" t="str">
        <f t="shared" si="431"/>
        <v/>
      </c>
      <c r="AI164" s="567" t="str">
        <f t="shared" si="432"/>
        <v/>
      </c>
      <c r="AK164" s="567" t="str">
        <f t="shared" si="433"/>
        <v/>
      </c>
      <c r="AM164" s="567" t="str">
        <f t="shared" si="434"/>
        <v/>
      </c>
      <c r="AO164" s="567" t="str">
        <f t="shared" si="435"/>
        <v/>
      </c>
      <c r="AQ164" s="567" t="str">
        <f t="shared" si="436"/>
        <v/>
      </c>
      <c r="AS164" s="567" t="str">
        <f t="shared" si="437"/>
        <v/>
      </c>
      <c r="AU164" s="567" t="str">
        <f t="shared" si="437"/>
        <v/>
      </c>
      <c r="AW164" s="567" t="str">
        <f t="shared" si="438"/>
        <v/>
      </c>
      <c r="AY164" s="567" t="str">
        <f t="shared" si="439"/>
        <v/>
      </c>
      <c r="BA164" s="567" t="str">
        <f t="shared" si="440"/>
        <v/>
      </c>
      <c r="BC164" s="567" t="str">
        <f t="shared" si="441"/>
        <v/>
      </c>
      <c r="BE164" s="567" t="str">
        <f t="shared" si="442"/>
        <v/>
      </c>
      <c r="BG164" s="567" t="str">
        <f t="shared" si="443"/>
        <v/>
      </c>
      <c r="BI164" s="567" t="str">
        <f t="shared" si="444"/>
        <v/>
      </c>
      <c r="BK164" s="567" t="str">
        <f t="shared" si="445"/>
        <v/>
      </c>
      <c r="BM164" s="567" t="str">
        <f t="shared" si="446"/>
        <v/>
      </c>
      <c r="BO164" s="567" t="str">
        <f t="shared" si="447"/>
        <v/>
      </c>
      <c r="BQ164" s="567" t="str">
        <f t="shared" si="448"/>
        <v/>
      </c>
      <c r="BS164" s="567" t="str">
        <f t="shared" si="449"/>
        <v/>
      </c>
      <c r="BU164" s="567" t="str">
        <f t="shared" si="450"/>
        <v/>
      </c>
      <c r="BW164" s="567" t="str">
        <f t="shared" si="451"/>
        <v/>
      </c>
      <c r="BY164" s="567" t="str">
        <f t="shared" si="452"/>
        <v/>
      </c>
      <c r="CA164" s="567" t="str">
        <f t="shared" si="453"/>
        <v/>
      </c>
      <c r="CC164" s="567" t="str">
        <f t="shared" si="454"/>
        <v/>
      </c>
      <c r="CE164" s="567" t="str">
        <f t="shared" si="455"/>
        <v/>
      </c>
      <c r="CG164" s="567" t="str">
        <f t="shared" si="456"/>
        <v/>
      </c>
      <c r="CI164" s="567" t="str">
        <f t="shared" si="456"/>
        <v/>
      </c>
      <c r="CK164" s="567" t="str">
        <f t="shared" si="457"/>
        <v/>
      </c>
      <c r="CM164" s="567" t="str">
        <f t="shared" si="458"/>
        <v/>
      </c>
      <c r="CO164" s="567" t="str">
        <f t="shared" si="459"/>
        <v/>
      </c>
      <c r="CQ164" s="567" t="str">
        <f t="shared" si="460"/>
        <v/>
      </c>
      <c r="CS164" s="567" t="str">
        <f t="shared" si="461"/>
        <v/>
      </c>
      <c r="CU164" s="567" t="str">
        <f t="shared" si="462"/>
        <v/>
      </c>
      <c r="CW164" s="567" t="str">
        <f t="shared" si="463"/>
        <v/>
      </c>
      <c r="CY164" s="567" t="str">
        <f t="shared" si="464"/>
        <v/>
      </c>
      <c r="DA164" s="567" t="str">
        <f t="shared" si="465"/>
        <v/>
      </c>
      <c r="DC164" s="567" t="str">
        <f t="shared" si="466"/>
        <v/>
      </c>
      <c r="DE164" s="567" t="str">
        <f t="shared" si="467"/>
        <v/>
      </c>
      <c r="DG164" s="567" t="str">
        <f t="shared" si="468"/>
        <v/>
      </c>
      <c r="DI164" s="567" t="str">
        <f t="shared" si="469"/>
        <v/>
      </c>
      <c r="DK164" s="567" t="str">
        <f t="shared" si="470"/>
        <v/>
      </c>
      <c r="DM164" s="567" t="str">
        <f t="shared" si="471"/>
        <v/>
      </c>
      <c r="DO164" s="567" t="str">
        <f t="shared" si="472"/>
        <v/>
      </c>
      <c r="DQ164" s="567" t="str">
        <f t="shared" si="473"/>
        <v/>
      </c>
      <c r="DS164" s="567" t="str">
        <f t="shared" si="474"/>
        <v/>
      </c>
      <c r="DU164" s="567" t="str">
        <f t="shared" si="475"/>
        <v/>
      </c>
      <c r="DW164" s="567" t="str">
        <f t="shared" si="475"/>
        <v/>
      </c>
      <c r="DY164" s="567" t="str">
        <f t="shared" si="476"/>
        <v/>
      </c>
      <c r="EA164" s="567" t="str">
        <f t="shared" si="477"/>
        <v/>
      </c>
      <c r="EC164" s="567" t="str">
        <f t="shared" si="478"/>
        <v/>
      </c>
      <c r="EE164" s="567" t="str">
        <f t="shared" si="479"/>
        <v/>
      </c>
      <c r="EG164" s="567" t="str">
        <f t="shared" si="480"/>
        <v/>
      </c>
      <c r="EI164" s="567" t="str">
        <f t="shared" si="481"/>
        <v/>
      </c>
      <c r="EK164" s="567" t="str">
        <f t="shared" si="482"/>
        <v/>
      </c>
      <c r="EM164" s="567" t="str">
        <f t="shared" si="483"/>
        <v/>
      </c>
      <c r="EO164" s="567" t="str">
        <f t="shared" si="484"/>
        <v/>
      </c>
      <c r="EQ164" s="567" t="str">
        <f t="shared" si="485"/>
        <v/>
      </c>
      <c r="ES164" s="567" t="str">
        <f t="shared" si="486"/>
        <v/>
      </c>
      <c r="EU164" s="567" t="str">
        <f t="shared" si="487"/>
        <v/>
      </c>
      <c r="EW164" s="567" t="str">
        <f t="shared" si="488"/>
        <v/>
      </c>
      <c r="EY164" s="567" t="str">
        <f t="shared" si="489"/>
        <v/>
      </c>
      <c r="FA164" s="567" t="str">
        <f t="shared" si="490"/>
        <v/>
      </c>
      <c r="FC164" s="567" t="str">
        <f t="shared" si="491"/>
        <v/>
      </c>
      <c r="FE164" s="567" t="str">
        <f t="shared" si="492"/>
        <v/>
      </c>
      <c r="FG164" s="567" t="str">
        <f t="shared" si="493"/>
        <v/>
      </c>
      <c r="FI164" s="567" t="str">
        <f t="shared" si="494"/>
        <v/>
      </c>
      <c r="FK164" s="567" t="str">
        <f t="shared" si="494"/>
        <v/>
      </c>
      <c r="FM164" s="567" t="str">
        <f t="shared" si="495"/>
        <v/>
      </c>
      <c r="FO164" s="567" t="str">
        <f t="shared" si="496"/>
        <v/>
      </c>
      <c r="FQ164" s="567" t="str">
        <f t="shared" si="497"/>
        <v/>
      </c>
      <c r="FS164" s="567" t="str">
        <f t="shared" si="498"/>
        <v/>
      </c>
      <c r="FU164" s="567" t="str">
        <f t="shared" si="499"/>
        <v/>
      </c>
      <c r="FW164" s="567" t="str">
        <f t="shared" si="500"/>
        <v/>
      </c>
      <c r="FY164" s="567" t="str">
        <f t="shared" si="501"/>
        <v/>
      </c>
      <c r="GA164" s="567" t="str">
        <f t="shared" si="502"/>
        <v/>
      </c>
      <c r="GC164" s="567" t="str">
        <f t="shared" si="503"/>
        <v/>
      </c>
      <c r="GE164" s="567" t="str">
        <f t="shared" si="504"/>
        <v/>
      </c>
      <c r="GG164" s="567" t="str">
        <f t="shared" si="505"/>
        <v/>
      </c>
      <c r="GI164" s="567" t="str">
        <f t="shared" si="506"/>
        <v/>
      </c>
      <c r="GK164" s="567" t="str">
        <f t="shared" si="507"/>
        <v/>
      </c>
      <c r="GM164" s="567" t="str">
        <f t="shared" si="508"/>
        <v/>
      </c>
      <c r="GO164" s="567" t="str">
        <f t="shared" si="509"/>
        <v/>
      </c>
      <c r="GQ164" s="567" t="str">
        <f t="shared" si="510"/>
        <v/>
      </c>
      <c r="GS164" s="567" t="str">
        <f t="shared" si="511"/>
        <v/>
      </c>
      <c r="GU164" s="567" t="str">
        <f t="shared" si="512"/>
        <v/>
      </c>
      <c r="GW164" s="567" t="str">
        <f t="shared" si="513"/>
        <v/>
      </c>
      <c r="GY164" s="567" t="str">
        <f t="shared" si="513"/>
        <v/>
      </c>
      <c r="HA164" s="567" t="str">
        <f t="shared" si="514"/>
        <v/>
      </c>
      <c r="HC164" s="567" t="str">
        <f t="shared" si="515"/>
        <v/>
      </c>
      <c r="HE164" s="567" t="str">
        <f t="shared" si="516"/>
        <v/>
      </c>
      <c r="HG164" s="567" t="str">
        <f t="shared" si="517"/>
        <v/>
      </c>
      <c r="HI164" s="567" t="str">
        <f t="shared" si="518"/>
        <v/>
      </c>
      <c r="HK164" s="567" t="str">
        <f t="shared" si="519"/>
        <v/>
      </c>
      <c r="HM164" s="567" t="str">
        <f t="shared" si="520"/>
        <v/>
      </c>
      <c r="HO164" s="567" t="str">
        <f t="shared" si="521"/>
        <v/>
      </c>
      <c r="HQ164" s="567" t="str">
        <f t="shared" si="522"/>
        <v/>
      </c>
      <c r="HS164" s="567" t="str">
        <f t="shared" si="523"/>
        <v/>
      </c>
      <c r="HU164" s="567" t="str">
        <f t="shared" si="524"/>
        <v/>
      </c>
      <c r="HW164" s="567" t="str">
        <f t="shared" si="525"/>
        <v/>
      </c>
      <c r="HY164" s="567" t="str">
        <f t="shared" si="526"/>
        <v/>
      </c>
      <c r="IA164" s="567" t="str">
        <f t="shared" si="527"/>
        <v/>
      </c>
      <c r="IC164" s="567" t="str">
        <f t="shared" si="528"/>
        <v/>
      </c>
      <c r="IE164" s="567" t="str">
        <f t="shared" si="529"/>
        <v/>
      </c>
      <c r="IG164" s="567" t="str">
        <f t="shared" si="530"/>
        <v/>
      </c>
      <c r="II164" s="567" t="str">
        <f t="shared" si="531"/>
        <v/>
      </c>
      <c r="IK164" s="567" t="str">
        <f t="shared" si="532"/>
        <v/>
      </c>
      <c r="IM164" s="567" t="str">
        <f t="shared" si="532"/>
        <v/>
      </c>
      <c r="IO164" s="567" t="str">
        <f t="shared" si="533"/>
        <v/>
      </c>
      <c r="IQ164" s="567" t="str">
        <f t="shared" si="534"/>
        <v/>
      </c>
      <c r="IS164" s="567" t="str">
        <f t="shared" si="535"/>
        <v/>
      </c>
      <c r="IU164" s="567" t="str">
        <f t="shared" si="536"/>
        <v/>
      </c>
      <c r="IW164" s="567" t="str">
        <f t="shared" si="537"/>
        <v/>
      </c>
      <c r="IY164" s="567" t="str">
        <f t="shared" si="538"/>
        <v/>
      </c>
      <c r="JA164" s="567" t="str">
        <f t="shared" si="539"/>
        <v/>
      </c>
      <c r="JC164" s="567" t="str">
        <f t="shared" si="540"/>
        <v/>
      </c>
      <c r="JE164" s="567" t="str">
        <f t="shared" si="541"/>
        <v/>
      </c>
      <c r="JG164" s="567" t="str">
        <f t="shared" si="542"/>
        <v/>
      </c>
      <c r="JI164" s="567" t="str">
        <f t="shared" si="543"/>
        <v/>
      </c>
      <c r="JK164" s="567" t="str">
        <f t="shared" si="544"/>
        <v/>
      </c>
      <c r="JM164" s="567" t="str">
        <f t="shared" si="545"/>
        <v/>
      </c>
      <c r="JO164" s="567" t="str">
        <f t="shared" si="546"/>
        <v/>
      </c>
      <c r="JQ164" s="567" t="str">
        <f t="shared" si="547"/>
        <v/>
      </c>
      <c r="JS164" s="567" t="str">
        <f t="shared" si="548"/>
        <v/>
      </c>
      <c r="JU164" s="567" t="str">
        <f t="shared" si="549"/>
        <v/>
      </c>
      <c r="JW164" s="567" t="str">
        <f t="shared" si="550"/>
        <v/>
      </c>
      <c r="JY164" s="567" t="str">
        <f t="shared" si="551"/>
        <v/>
      </c>
      <c r="KA164" s="567" t="str">
        <f t="shared" si="551"/>
        <v/>
      </c>
      <c r="KC164" s="567" t="str">
        <f t="shared" si="552"/>
        <v/>
      </c>
      <c r="KE164" s="567" t="str">
        <f t="shared" si="553"/>
        <v/>
      </c>
      <c r="KG164" s="567" t="str">
        <f t="shared" si="554"/>
        <v/>
      </c>
      <c r="KI164" s="567" t="str">
        <f t="shared" si="555"/>
        <v/>
      </c>
      <c r="KK164" s="567" t="str">
        <f t="shared" si="556"/>
        <v/>
      </c>
      <c r="KM164" s="567" t="str">
        <f t="shared" si="557"/>
        <v/>
      </c>
      <c r="KO164" s="567" t="str">
        <f t="shared" si="558"/>
        <v/>
      </c>
      <c r="KQ164" s="567" t="str">
        <f t="shared" si="559"/>
        <v/>
      </c>
      <c r="KS164" s="567" t="str">
        <f t="shared" si="560"/>
        <v/>
      </c>
      <c r="KU164" s="567" t="str">
        <f t="shared" si="561"/>
        <v/>
      </c>
      <c r="KW164" s="567" t="str">
        <f t="shared" si="562"/>
        <v/>
      </c>
      <c r="KY164" s="567" t="str">
        <f t="shared" si="563"/>
        <v/>
      </c>
      <c r="LA164" s="567" t="str">
        <f t="shared" si="564"/>
        <v/>
      </c>
      <c r="LC164" s="567" t="str">
        <f t="shared" si="565"/>
        <v/>
      </c>
      <c r="LE164" s="567" t="str">
        <f t="shared" si="566"/>
        <v/>
      </c>
      <c r="LG164" s="567" t="str">
        <f t="shared" si="567"/>
        <v/>
      </c>
      <c r="LI164" s="567" t="str">
        <f t="shared" si="568"/>
        <v/>
      </c>
      <c r="LK164" s="567" t="str">
        <f t="shared" si="569"/>
        <v/>
      </c>
      <c r="LM164" s="567" t="str">
        <f t="shared" si="570"/>
        <v/>
      </c>
      <c r="LO164" s="567" t="str">
        <f t="shared" si="570"/>
        <v/>
      </c>
      <c r="LQ164" s="567" t="str">
        <f t="shared" si="571"/>
        <v/>
      </c>
      <c r="LS164" s="567" t="str">
        <f t="shared" si="572"/>
        <v/>
      </c>
      <c r="LU164" s="567" t="str">
        <f t="shared" si="573"/>
        <v/>
      </c>
      <c r="LW164" s="567" t="str">
        <f t="shared" si="574"/>
        <v/>
      </c>
      <c r="LY164" s="567" t="str">
        <f t="shared" si="575"/>
        <v/>
      </c>
      <c r="MA164" s="567" t="str">
        <f t="shared" si="576"/>
        <v/>
      </c>
      <c r="MC164" s="567" t="str">
        <f t="shared" si="577"/>
        <v/>
      </c>
      <c r="ME164" s="567" t="str">
        <f t="shared" si="578"/>
        <v/>
      </c>
      <c r="MG164" s="567" t="str">
        <f t="shared" si="579"/>
        <v/>
      </c>
      <c r="MI164" s="567" t="str">
        <f t="shared" si="580"/>
        <v/>
      </c>
      <c r="MK164" s="567" t="str">
        <f t="shared" si="581"/>
        <v/>
      </c>
      <c r="MM164" s="567" t="str">
        <f t="shared" si="582"/>
        <v/>
      </c>
      <c r="MO164" s="567" t="str">
        <f t="shared" si="583"/>
        <v/>
      </c>
      <c r="MQ164" s="567" t="str">
        <f t="shared" si="584"/>
        <v/>
      </c>
      <c r="MS164" s="567" t="str">
        <f t="shared" si="585"/>
        <v/>
      </c>
      <c r="MU164" s="567" t="str">
        <f t="shared" si="586"/>
        <v/>
      </c>
      <c r="MW164" s="567" t="str">
        <f t="shared" si="587"/>
        <v/>
      </c>
      <c r="MY164" s="567" t="str">
        <f t="shared" si="588"/>
        <v/>
      </c>
      <c r="NA164" s="567" t="str">
        <f t="shared" si="589"/>
        <v/>
      </c>
      <c r="NC164" s="567" t="str">
        <f t="shared" si="589"/>
        <v/>
      </c>
      <c r="NE164" s="567" t="str">
        <f t="shared" si="590"/>
        <v/>
      </c>
      <c r="NG164" s="567" t="str">
        <f t="shared" si="591"/>
        <v/>
      </c>
      <c r="NI164" s="567" t="str">
        <f t="shared" si="592"/>
        <v/>
      </c>
      <c r="NK164" s="567" t="str">
        <f t="shared" si="593"/>
        <v/>
      </c>
      <c r="NM164" s="567" t="str">
        <f t="shared" si="594"/>
        <v/>
      </c>
      <c r="NO164" s="567" t="str">
        <f t="shared" si="595"/>
        <v/>
      </c>
      <c r="NQ164" s="567" t="str">
        <f t="shared" si="596"/>
        <v/>
      </c>
      <c r="NS164" s="567" t="str">
        <f t="shared" si="597"/>
        <v/>
      </c>
      <c r="NU164" s="567" t="str">
        <f t="shared" si="598"/>
        <v/>
      </c>
      <c r="NW164" s="567" t="str">
        <f t="shared" si="599"/>
        <v/>
      </c>
      <c r="NY164" s="567" t="str">
        <f t="shared" si="600"/>
        <v/>
      </c>
      <c r="OA164" s="567" t="str">
        <f t="shared" si="601"/>
        <v/>
      </c>
      <c r="OC164" s="567" t="str">
        <f t="shared" si="602"/>
        <v/>
      </c>
      <c r="OE164" s="567" t="str">
        <f t="shared" si="603"/>
        <v/>
      </c>
      <c r="OG164" s="567" t="str">
        <f t="shared" si="604"/>
        <v/>
      </c>
      <c r="OI164" s="567" t="str">
        <f t="shared" si="605"/>
        <v/>
      </c>
      <c r="OK164" s="567" t="str">
        <f t="shared" si="606"/>
        <v/>
      </c>
      <c r="OM164" s="567" t="str">
        <f t="shared" si="607"/>
        <v/>
      </c>
      <c r="OO164" s="567" t="str">
        <f t="shared" si="608"/>
        <v/>
      </c>
      <c r="OQ164" s="567" t="str">
        <f t="shared" si="608"/>
        <v/>
      </c>
      <c r="OS164" s="567" t="str">
        <f t="shared" si="609"/>
        <v/>
      </c>
      <c r="OU164" s="567" t="str">
        <f t="shared" si="610"/>
        <v/>
      </c>
      <c r="OW164" s="567" t="str">
        <f t="shared" si="611"/>
        <v/>
      </c>
      <c r="OY164" s="567" t="str">
        <f t="shared" si="612"/>
        <v/>
      </c>
      <c r="PA164" s="567" t="str">
        <f t="shared" si="613"/>
        <v/>
      </c>
      <c r="PC164" s="567" t="str">
        <f t="shared" si="614"/>
        <v/>
      </c>
      <c r="PE164" s="567" t="str">
        <f t="shared" si="615"/>
        <v/>
      </c>
      <c r="PG164" s="567" t="str">
        <f t="shared" si="616"/>
        <v/>
      </c>
      <c r="PI164" s="567" t="str">
        <f t="shared" si="617"/>
        <v/>
      </c>
      <c r="PK164" s="567" t="str">
        <f t="shared" si="618"/>
        <v/>
      </c>
      <c r="PM164" s="567" t="str">
        <f t="shared" si="619"/>
        <v/>
      </c>
      <c r="PO164" s="567" t="str">
        <f t="shared" si="620"/>
        <v/>
      </c>
      <c r="PQ164" s="567" t="str">
        <f t="shared" si="621"/>
        <v/>
      </c>
      <c r="PS164" s="567" t="str">
        <f t="shared" si="622"/>
        <v/>
      </c>
      <c r="PU164" s="567" t="str">
        <f t="shared" si="623"/>
        <v/>
      </c>
      <c r="PW164" s="567" t="str">
        <f t="shared" si="624"/>
        <v/>
      </c>
      <c r="PY164" s="567" t="str">
        <f t="shared" si="625"/>
        <v/>
      </c>
      <c r="QA164" s="567" t="str">
        <f t="shared" si="626"/>
        <v/>
      </c>
    </row>
    <row r="165" spans="5:443">
      <c r="E165" s="567" t="str">
        <f t="shared" si="418"/>
        <v/>
      </c>
      <c r="G165" s="567" t="str">
        <f t="shared" si="418"/>
        <v/>
      </c>
      <c r="I165" s="567" t="str">
        <f t="shared" si="419"/>
        <v/>
      </c>
      <c r="K165" s="567" t="str">
        <f t="shared" si="420"/>
        <v/>
      </c>
      <c r="M165" s="567" t="str">
        <f t="shared" si="421"/>
        <v/>
      </c>
      <c r="O165" s="567" t="str">
        <f t="shared" si="422"/>
        <v/>
      </c>
      <c r="Q165" s="567" t="str">
        <f t="shared" si="423"/>
        <v/>
      </c>
      <c r="S165" s="567" t="str">
        <f t="shared" si="424"/>
        <v/>
      </c>
      <c r="U165" s="567" t="str">
        <f t="shared" si="425"/>
        <v/>
      </c>
      <c r="W165" s="567" t="str">
        <f t="shared" si="426"/>
        <v/>
      </c>
      <c r="Y165" s="567" t="str">
        <f t="shared" si="427"/>
        <v/>
      </c>
      <c r="AA165" s="567" t="str">
        <f t="shared" si="428"/>
        <v/>
      </c>
      <c r="AC165" s="567" t="str">
        <f t="shared" si="429"/>
        <v/>
      </c>
      <c r="AE165" s="567" t="str">
        <f t="shared" si="430"/>
        <v/>
      </c>
      <c r="AG165" s="567" t="str">
        <f t="shared" si="431"/>
        <v/>
      </c>
      <c r="AI165" s="567" t="str">
        <f t="shared" si="432"/>
        <v/>
      </c>
      <c r="AK165" s="567" t="str">
        <f t="shared" si="433"/>
        <v/>
      </c>
      <c r="AM165" s="567" t="str">
        <f t="shared" si="434"/>
        <v/>
      </c>
      <c r="AO165" s="567" t="str">
        <f t="shared" si="435"/>
        <v/>
      </c>
      <c r="AQ165" s="567" t="str">
        <f t="shared" si="436"/>
        <v/>
      </c>
      <c r="AS165" s="567" t="str">
        <f t="shared" si="437"/>
        <v/>
      </c>
      <c r="AU165" s="567" t="str">
        <f t="shared" si="437"/>
        <v/>
      </c>
      <c r="AW165" s="567" t="str">
        <f t="shared" si="438"/>
        <v/>
      </c>
      <c r="AY165" s="567" t="str">
        <f t="shared" si="439"/>
        <v/>
      </c>
      <c r="BA165" s="567" t="str">
        <f t="shared" si="440"/>
        <v/>
      </c>
      <c r="BC165" s="567" t="str">
        <f t="shared" si="441"/>
        <v/>
      </c>
      <c r="BE165" s="567" t="str">
        <f t="shared" si="442"/>
        <v/>
      </c>
      <c r="BG165" s="567" t="str">
        <f t="shared" si="443"/>
        <v/>
      </c>
      <c r="BI165" s="567" t="str">
        <f t="shared" si="444"/>
        <v/>
      </c>
      <c r="BK165" s="567" t="str">
        <f t="shared" si="445"/>
        <v/>
      </c>
      <c r="BM165" s="567" t="str">
        <f t="shared" si="446"/>
        <v/>
      </c>
      <c r="BO165" s="567" t="str">
        <f t="shared" si="447"/>
        <v/>
      </c>
      <c r="BQ165" s="567" t="str">
        <f t="shared" si="448"/>
        <v/>
      </c>
      <c r="BS165" s="567" t="str">
        <f t="shared" si="449"/>
        <v/>
      </c>
      <c r="BU165" s="567" t="str">
        <f t="shared" si="450"/>
        <v/>
      </c>
      <c r="BW165" s="567" t="str">
        <f t="shared" si="451"/>
        <v/>
      </c>
      <c r="BY165" s="567" t="str">
        <f t="shared" si="452"/>
        <v/>
      </c>
      <c r="CA165" s="567" t="str">
        <f t="shared" si="453"/>
        <v/>
      </c>
      <c r="CC165" s="567" t="str">
        <f t="shared" si="454"/>
        <v/>
      </c>
      <c r="CE165" s="567" t="str">
        <f t="shared" si="455"/>
        <v/>
      </c>
      <c r="CG165" s="567" t="str">
        <f t="shared" si="456"/>
        <v/>
      </c>
      <c r="CI165" s="567" t="str">
        <f t="shared" si="456"/>
        <v/>
      </c>
      <c r="CK165" s="567" t="str">
        <f t="shared" si="457"/>
        <v/>
      </c>
      <c r="CM165" s="567" t="str">
        <f t="shared" si="458"/>
        <v/>
      </c>
      <c r="CO165" s="567" t="str">
        <f t="shared" si="459"/>
        <v/>
      </c>
      <c r="CQ165" s="567" t="str">
        <f t="shared" si="460"/>
        <v/>
      </c>
      <c r="CS165" s="567" t="str">
        <f t="shared" si="461"/>
        <v/>
      </c>
      <c r="CU165" s="567" t="str">
        <f t="shared" si="462"/>
        <v/>
      </c>
      <c r="CW165" s="567" t="str">
        <f t="shared" si="463"/>
        <v/>
      </c>
      <c r="CY165" s="567" t="str">
        <f t="shared" si="464"/>
        <v/>
      </c>
      <c r="DA165" s="567" t="str">
        <f t="shared" si="465"/>
        <v/>
      </c>
      <c r="DC165" s="567" t="str">
        <f t="shared" si="466"/>
        <v/>
      </c>
      <c r="DE165" s="567" t="str">
        <f t="shared" si="467"/>
        <v/>
      </c>
      <c r="DG165" s="567" t="str">
        <f t="shared" si="468"/>
        <v/>
      </c>
      <c r="DI165" s="567" t="str">
        <f t="shared" si="469"/>
        <v/>
      </c>
      <c r="DK165" s="567" t="str">
        <f t="shared" si="470"/>
        <v/>
      </c>
      <c r="DM165" s="567" t="str">
        <f t="shared" si="471"/>
        <v/>
      </c>
      <c r="DO165" s="567" t="str">
        <f t="shared" si="472"/>
        <v/>
      </c>
      <c r="DQ165" s="567" t="str">
        <f t="shared" si="473"/>
        <v/>
      </c>
      <c r="DS165" s="567" t="str">
        <f t="shared" si="474"/>
        <v/>
      </c>
      <c r="DU165" s="567" t="str">
        <f t="shared" si="475"/>
        <v/>
      </c>
      <c r="DW165" s="567" t="str">
        <f t="shared" si="475"/>
        <v/>
      </c>
      <c r="DY165" s="567" t="str">
        <f t="shared" si="476"/>
        <v/>
      </c>
      <c r="EA165" s="567" t="str">
        <f t="shared" si="477"/>
        <v/>
      </c>
      <c r="EC165" s="567" t="str">
        <f t="shared" si="478"/>
        <v/>
      </c>
      <c r="EE165" s="567" t="str">
        <f t="shared" si="479"/>
        <v/>
      </c>
      <c r="EG165" s="567" t="str">
        <f t="shared" si="480"/>
        <v/>
      </c>
      <c r="EI165" s="567" t="str">
        <f t="shared" si="481"/>
        <v/>
      </c>
      <c r="EK165" s="567" t="str">
        <f t="shared" si="482"/>
        <v/>
      </c>
      <c r="EM165" s="567" t="str">
        <f t="shared" si="483"/>
        <v/>
      </c>
      <c r="EO165" s="567" t="str">
        <f t="shared" si="484"/>
        <v/>
      </c>
      <c r="EQ165" s="567" t="str">
        <f t="shared" si="485"/>
        <v/>
      </c>
      <c r="ES165" s="567" t="str">
        <f t="shared" si="486"/>
        <v/>
      </c>
      <c r="EU165" s="567" t="str">
        <f t="shared" si="487"/>
        <v/>
      </c>
      <c r="EW165" s="567" t="str">
        <f t="shared" si="488"/>
        <v/>
      </c>
      <c r="EY165" s="567" t="str">
        <f t="shared" si="489"/>
        <v/>
      </c>
      <c r="FA165" s="567" t="str">
        <f t="shared" si="490"/>
        <v/>
      </c>
      <c r="FC165" s="567" t="str">
        <f t="shared" si="491"/>
        <v/>
      </c>
      <c r="FE165" s="567" t="str">
        <f t="shared" si="492"/>
        <v/>
      </c>
      <c r="FG165" s="567" t="str">
        <f t="shared" si="493"/>
        <v/>
      </c>
      <c r="FI165" s="567" t="str">
        <f t="shared" si="494"/>
        <v/>
      </c>
      <c r="FK165" s="567" t="str">
        <f t="shared" si="494"/>
        <v/>
      </c>
      <c r="FM165" s="567" t="str">
        <f t="shared" si="495"/>
        <v/>
      </c>
      <c r="FO165" s="567" t="str">
        <f t="shared" si="496"/>
        <v/>
      </c>
      <c r="FQ165" s="567" t="str">
        <f t="shared" si="497"/>
        <v/>
      </c>
      <c r="FS165" s="567" t="str">
        <f t="shared" si="498"/>
        <v/>
      </c>
      <c r="FU165" s="567" t="str">
        <f t="shared" si="499"/>
        <v/>
      </c>
      <c r="FW165" s="567" t="str">
        <f t="shared" si="500"/>
        <v/>
      </c>
      <c r="FY165" s="567" t="str">
        <f t="shared" si="501"/>
        <v/>
      </c>
      <c r="GA165" s="567" t="str">
        <f t="shared" si="502"/>
        <v/>
      </c>
      <c r="GC165" s="567" t="str">
        <f t="shared" si="503"/>
        <v/>
      </c>
      <c r="GE165" s="567" t="str">
        <f t="shared" si="504"/>
        <v/>
      </c>
      <c r="GG165" s="567" t="str">
        <f t="shared" si="505"/>
        <v/>
      </c>
      <c r="GI165" s="567" t="str">
        <f t="shared" si="506"/>
        <v/>
      </c>
      <c r="GK165" s="567" t="str">
        <f t="shared" si="507"/>
        <v/>
      </c>
      <c r="GM165" s="567" t="str">
        <f t="shared" si="508"/>
        <v/>
      </c>
      <c r="GO165" s="567" t="str">
        <f t="shared" si="509"/>
        <v/>
      </c>
      <c r="GQ165" s="567" t="str">
        <f t="shared" si="510"/>
        <v/>
      </c>
      <c r="GS165" s="567" t="str">
        <f t="shared" si="511"/>
        <v/>
      </c>
      <c r="GU165" s="567" t="str">
        <f t="shared" si="512"/>
        <v/>
      </c>
      <c r="GW165" s="567" t="str">
        <f t="shared" si="513"/>
        <v/>
      </c>
      <c r="GY165" s="567" t="str">
        <f t="shared" si="513"/>
        <v/>
      </c>
      <c r="HA165" s="567" t="str">
        <f t="shared" si="514"/>
        <v/>
      </c>
      <c r="HC165" s="567" t="str">
        <f t="shared" si="515"/>
        <v/>
      </c>
      <c r="HE165" s="567" t="str">
        <f t="shared" si="516"/>
        <v/>
      </c>
      <c r="HG165" s="567" t="str">
        <f t="shared" si="517"/>
        <v/>
      </c>
      <c r="HI165" s="567" t="str">
        <f t="shared" si="518"/>
        <v/>
      </c>
      <c r="HK165" s="567" t="str">
        <f t="shared" si="519"/>
        <v/>
      </c>
      <c r="HM165" s="567" t="str">
        <f t="shared" si="520"/>
        <v/>
      </c>
      <c r="HO165" s="567" t="str">
        <f t="shared" si="521"/>
        <v/>
      </c>
      <c r="HQ165" s="567" t="str">
        <f t="shared" si="522"/>
        <v/>
      </c>
      <c r="HS165" s="567" t="str">
        <f t="shared" si="523"/>
        <v/>
      </c>
      <c r="HU165" s="567" t="str">
        <f t="shared" si="524"/>
        <v/>
      </c>
      <c r="HW165" s="567" t="str">
        <f t="shared" si="525"/>
        <v/>
      </c>
      <c r="HY165" s="567" t="str">
        <f t="shared" si="526"/>
        <v/>
      </c>
      <c r="IA165" s="567" t="str">
        <f t="shared" si="527"/>
        <v/>
      </c>
      <c r="IC165" s="567" t="str">
        <f t="shared" si="528"/>
        <v/>
      </c>
      <c r="IE165" s="567" t="str">
        <f t="shared" si="529"/>
        <v/>
      </c>
      <c r="IG165" s="567" t="str">
        <f t="shared" si="530"/>
        <v/>
      </c>
      <c r="II165" s="567" t="str">
        <f t="shared" si="531"/>
        <v/>
      </c>
      <c r="IK165" s="567" t="str">
        <f t="shared" si="532"/>
        <v/>
      </c>
      <c r="IM165" s="567" t="str">
        <f t="shared" si="532"/>
        <v/>
      </c>
      <c r="IO165" s="567" t="str">
        <f t="shared" si="533"/>
        <v/>
      </c>
      <c r="IQ165" s="567" t="str">
        <f t="shared" si="534"/>
        <v/>
      </c>
      <c r="IS165" s="567" t="str">
        <f t="shared" si="535"/>
        <v/>
      </c>
      <c r="IU165" s="567" t="str">
        <f t="shared" si="536"/>
        <v/>
      </c>
      <c r="IW165" s="567" t="str">
        <f t="shared" si="537"/>
        <v/>
      </c>
      <c r="IY165" s="567" t="str">
        <f t="shared" si="538"/>
        <v/>
      </c>
      <c r="JA165" s="567" t="str">
        <f t="shared" si="539"/>
        <v/>
      </c>
      <c r="JC165" s="567" t="str">
        <f t="shared" si="540"/>
        <v/>
      </c>
      <c r="JE165" s="567" t="str">
        <f t="shared" si="541"/>
        <v/>
      </c>
      <c r="JG165" s="567" t="str">
        <f t="shared" si="542"/>
        <v/>
      </c>
      <c r="JI165" s="567" t="str">
        <f t="shared" si="543"/>
        <v/>
      </c>
      <c r="JK165" s="567" t="str">
        <f t="shared" si="544"/>
        <v/>
      </c>
      <c r="JM165" s="567" t="str">
        <f t="shared" si="545"/>
        <v/>
      </c>
      <c r="JO165" s="567" t="str">
        <f t="shared" si="546"/>
        <v/>
      </c>
      <c r="JQ165" s="567" t="str">
        <f t="shared" si="547"/>
        <v/>
      </c>
      <c r="JS165" s="567" t="str">
        <f t="shared" si="548"/>
        <v/>
      </c>
      <c r="JU165" s="567" t="str">
        <f t="shared" si="549"/>
        <v/>
      </c>
      <c r="JW165" s="567" t="str">
        <f t="shared" si="550"/>
        <v/>
      </c>
      <c r="JY165" s="567" t="str">
        <f t="shared" si="551"/>
        <v/>
      </c>
      <c r="KA165" s="567" t="str">
        <f t="shared" si="551"/>
        <v/>
      </c>
      <c r="KC165" s="567" t="str">
        <f t="shared" si="552"/>
        <v/>
      </c>
      <c r="KE165" s="567" t="str">
        <f t="shared" si="553"/>
        <v/>
      </c>
      <c r="KG165" s="567" t="str">
        <f t="shared" si="554"/>
        <v/>
      </c>
      <c r="KI165" s="567" t="str">
        <f t="shared" si="555"/>
        <v/>
      </c>
      <c r="KK165" s="567" t="str">
        <f t="shared" si="556"/>
        <v/>
      </c>
      <c r="KM165" s="567" t="str">
        <f t="shared" si="557"/>
        <v/>
      </c>
      <c r="KO165" s="567" t="str">
        <f t="shared" si="558"/>
        <v/>
      </c>
      <c r="KQ165" s="567" t="str">
        <f t="shared" si="559"/>
        <v/>
      </c>
      <c r="KS165" s="567" t="str">
        <f t="shared" si="560"/>
        <v/>
      </c>
      <c r="KU165" s="567" t="str">
        <f t="shared" si="561"/>
        <v/>
      </c>
      <c r="KW165" s="567" t="str">
        <f t="shared" si="562"/>
        <v/>
      </c>
      <c r="KY165" s="567" t="str">
        <f t="shared" si="563"/>
        <v/>
      </c>
      <c r="LA165" s="567" t="str">
        <f t="shared" si="564"/>
        <v/>
      </c>
      <c r="LC165" s="567" t="str">
        <f t="shared" si="565"/>
        <v/>
      </c>
      <c r="LE165" s="567" t="str">
        <f t="shared" si="566"/>
        <v/>
      </c>
      <c r="LG165" s="567" t="str">
        <f t="shared" si="567"/>
        <v/>
      </c>
      <c r="LI165" s="567" t="str">
        <f t="shared" si="568"/>
        <v/>
      </c>
      <c r="LK165" s="567" t="str">
        <f t="shared" si="569"/>
        <v/>
      </c>
      <c r="LM165" s="567" t="str">
        <f t="shared" si="570"/>
        <v/>
      </c>
      <c r="LO165" s="567" t="str">
        <f t="shared" si="570"/>
        <v/>
      </c>
      <c r="LQ165" s="567" t="str">
        <f t="shared" si="571"/>
        <v/>
      </c>
      <c r="LS165" s="567" t="str">
        <f t="shared" si="572"/>
        <v/>
      </c>
      <c r="LU165" s="567" t="str">
        <f t="shared" si="573"/>
        <v/>
      </c>
      <c r="LW165" s="567" t="str">
        <f t="shared" si="574"/>
        <v/>
      </c>
      <c r="LY165" s="567" t="str">
        <f t="shared" si="575"/>
        <v/>
      </c>
      <c r="MA165" s="567" t="str">
        <f t="shared" si="576"/>
        <v/>
      </c>
      <c r="MC165" s="567" t="str">
        <f t="shared" si="577"/>
        <v/>
      </c>
      <c r="ME165" s="567" t="str">
        <f t="shared" si="578"/>
        <v/>
      </c>
      <c r="MG165" s="567" t="str">
        <f t="shared" si="579"/>
        <v/>
      </c>
      <c r="MI165" s="567" t="str">
        <f t="shared" si="580"/>
        <v/>
      </c>
      <c r="MK165" s="567" t="str">
        <f t="shared" si="581"/>
        <v/>
      </c>
      <c r="MM165" s="567" t="str">
        <f t="shared" si="582"/>
        <v/>
      </c>
      <c r="MO165" s="567" t="str">
        <f t="shared" si="583"/>
        <v/>
      </c>
      <c r="MQ165" s="567" t="str">
        <f t="shared" si="584"/>
        <v/>
      </c>
      <c r="MS165" s="567" t="str">
        <f t="shared" si="585"/>
        <v/>
      </c>
      <c r="MU165" s="567" t="str">
        <f t="shared" si="586"/>
        <v/>
      </c>
      <c r="MW165" s="567" t="str">
        <f t="shared" si="587"/>
        <v/>
      </c>
      <c r="MY165" s="567" t="str">
        <f t="shared" si="588"/>
        <v/>
      </c>
      <c r="NA165" s="567" t="str">
        <f t="shared" si="589"/>
        <v/>
      </c>
      <c r="NC165" s="567" t="str">
        <f t="shared" si="589"/>
        <v/>
      </c>
      <c r="NE165" s="567" t="str">
        <f t="shared" si="590"/>
        <v/>
      </c>
      <c r="NG165" s="567" t="str">
        <f t="shared" si="591"/>
        <v/>
      </c>
      <c r="NI165" s="567" t="str">
        <f t="shared" si="592"/>
        <v/>
      </c>
      <c r="NK165" s="567" t="str">
        <f t="shared" si="593"/>
        <v/>
      </c>
      <c r="NM165" s="567" t="str">
        <f t="shared" si="594"/>
        <v/>
      </c>
      <c r="NO165" s="567" t="str">
        <f t="shared" si="595"/>
        <v/>
      </c>
      <c r="NQ165" s="567" t="str">
        <f t="shared" si="596"/>
        <v/>
      </c>
      <c r="NS165" s="567" t="str">
        <f t="shared" si="597"/>
        <v/>
      </c>
      <c r="NU165" s="567" t="str">
        <f t="shared" si="598"/>
        <v/>
      </c>
      <c r="NW165" s="567" t="str">
        <f t="shared" si="599"/>
        <v/>
      </c>
      <c r="NY165" s="567" t="str">
        <f t="shared" si="600"/>
        <v/>
      </c>
      <c r="OA165" s="567" t="str">
        <f t="shared" si="601"/>
        <v/>
      </c>
      <c r="OC165" s="567" t="str">
        <f t="shared" si="602"/>
        <v/>
      </c>
      <c r="OE165" s="567" t="str">
        <f t="shared" si="603"/>
        <v/>
      </c>
      <c r="OG165" s="567" t="str">
        <f t="shared" si="604"/>
        <v/>
      </c>
      <c r="OI165" s="567" t="str">
        <f t="shared" si="605"/>
        <v/>
      </c>
      <c r="OK165" s="567" t="str">
        <f t="shared" si="606"/>
        <v/>
      </c>
      <c r="OM165" s="567" t="str">
        <f t="shared" si="607"/>
        <v/>
      </c>
      <c r="OO165" s="567" t="str">
        <f t="shared" si="608"/>
        <v/>
      </c>
      <c r="OQ165" s="567" t="str">
        <f t="shared" si="608"/>
        <v/>
      </c>
      <c r="OS165" s="567" t="str">
        <f t="shared" si="609"/>
        <v/>
      </c>
      <c r="OU165" s="567" t="str">
        <f t="shared" si="610"/>
        <v/>
      </c>
      <c r="OW165" s="567" t="str">
        <f t="shared" si="611"/>
        <v/>
      </c>
      <c r="OY165" s="567" t="str">
        <f t="shared" si="612"/>
        <v/>
      </c>
      <c r="PA165" s="567" t="str">
        <f t="shared" si="613"/>
        <v/>
      </c>
      <c r="PC165" s="567" t="str">
        <f t="shared" si="614"/>
        <v/>
      </c>
      <c r="PE165" s="567" t="str">
        <f t="shared" si="615"/>
        <v/>
      </c>
      <c r="PG165" s="567" t="str">
        <f t="shared" si="616"/>
        <v/>
      </c>
      <c r="PI165" s="567" t="str">
        <f t="shared" si="617"/>
        <v/>
      </c>
      <c r="PK165" s="567" t="str">
        <f t="shared" si="618"/>
        <v/>
      </c>
      <c r="PM165" s="567" t="str">
        <f t="shared" si="619"/>
        <v/>
      </c>
      <c r="PO165" s="567" t="str">
        <f t="shared" si="620"/>
        <v/>
      </c>
      <c r="PQ165" s="567" t="str">
        <f t="shared" si="621"/>
        <v/>
      </c>
      <c r="PS165" s="567" t="str">
        <f t="shared" si="622"/>
        <v/>
      </c>
      <c r="PU165" s="567" t="str">
        <f t="shared" si="623"/>
        <v/>
      </c>
      <c r="PW165" s="567" t="str">
        <f t="shared" si="624"/>
        <v/>
      </c>
      <c r="PY165" s="567" t="str">
        <f t="shared" si="625"/>
        <v/>
      </c>
      <c r="QA165" s="567" t="str">
        <f t="shared" si="626"/>
        <v/>
      </c>
    </row>
    <row r="166" spans="5:443">
      <c r="E166" s="567" t="str">
        <f t="shared" si="418"/>
        <v/>
      </c>
      <c r="G166" s="567" t="str">
        <f t="shared" si="418"/>
        <v/>
      </c>
      <c r="I166" s="567" t="str">
        <f t="shared" si="419"/>
        <v/>
      </c>
      <c r="K166" s="567" t="str">
        <f t="shared" si="420"/>
        <v/>
      </c>
      <c r="M166" s="567" t="str">
        <f t="shared" si="421"/>
        <v/>
      </c>
      <c r="O166" s="567" t="str">
        <f t="shared" si="422"/>
        <v/>
      </c>
      <c r="Q166" s="567" t="str">
        <f t="shared" si="423"/>
        <v/>
      </c>
      <c r="S166" s="567" t="str">
        <f t="shared" si="424"/>
        <v/>
      </c>
      <c r="U166" s="567" t="str">
        <f t="shared" si="425"/>
        <v/>
      </c>
      <c r="W166" s="567" t="str">
        <f t="shared" si="426"/>
        <v/>
      </c>
      <c r="Y166" s="567" t="str">
        <f t="shared" si="427"/>
        <v/>
      </c>
      <c r="AA166" s="567" t="str">
        <f t="shared" si="428"/>
        <v/>
      </c>
      <c r="AC166" s="567" t="str">
        <f t="shared" si="429"/>
        <v/>
      </c>
      <c r="AE166" s="567" t="str">
        <f t="shared" si="430"/>
        <v/>
      </c>
      <c r="AG166" s="567" t="str">
        <f t="shared" si="431"/>
        <v/>
      </c>
      <c r="AI166" s="567" t="str">
        <f t="shared" si="432"/>
        <v/>
      </c>
      <c r="AK166" s="567" t="str">
        <f t="shared" si="433"/>
        <v/>
      </c>
      <c r="AM166" s="567" t="str">
        <f t="shared" si="434"/>
        <v/>
      </c>
      <c r="AO166" s="567" t="str">
        <f t="shared" si="435"/>
        <v/>
      </c>
      <c r="AQ166" s="567" t="str">
        <f t="shared" si="436"/>
        <v/>
      </c>
      <c r="AS166" s="567" t="str">
        <f t="shared" si="437"/>
        <v/>
      </c>
      <c r="AU166" s="567" t="str">
        <f t="shared" si="437"/>
        <v/>
      </c>
      <c r="AW166" s="567" t="str">
        <f t="shared" si="438"/>
        <v/>
      </c>
      <c r="AY166" s="567" t="str">
        <f t="shared" si="439"/>
        <v/>
      </c>
      <c r="BA166" s="567" t="str">
        <f t="shared" si="440"/>
        <v/>
      </c>
      <c r="BC166" s="567" t="str">
        <f t="shared" si="441"/>
        <v/>
      </c>
      <c r="BE166" s="567" t="str">
        <f t="shared" si="442"/>
        <v/>
      </c>
      <c r="BG166" s="567" t="str">
        <f t="shared" si="443"/>
        <v/>
      </c>
      <c r="BI166" s="567" t="str">
        <f t="shared" si="444"/>
        <v/>
      </c>
      <c r="BK166" s="567" t="str">
        <f t="shared" si="445"/>
        <v/>
      </c>
      <c r="BM166" s="567" t="str">
        <f t="shared" si="446"/>
        <v/>
      </c>
      <c r="BO166" s="567" t="str">
        <f t="shared" si="447"/>
        <v/>
      </c>
      <c r="BQ166" s="567" t="str">
        <f t="shared" si="448"/>
        <v/>
      </c>
      <c r="BS166" s="567" t="str">
        <f t="shared" si="449"/>
        <v/>
      </c>
      <c r="BU166" s="567" t="str">
        <f t="shared" si="450"/>
        <v/>
      </c>
      <c r="BW166" s="567" t="str">
        <f t="shared" si="451"/>
        <v/>
      </c>
      <c r="BY166" s="567" t="str">
        <f t="shared" si="452"/>
        <v/>
      </c>
      <c r="CA166" s="567" t="str">
        <f t="shared" si="453"/>
        <v/>
      </c>
      <c r="CC166" s="567" t="str">
        <f t="shared" si="454"/>
        <v/>
      </c>
      <c r="CE166" s="567" t="str">
        <f t="shared" si="455"/>
        <v/>
      </c>
      <c r="CG166" s="567" t="str">
        <f t="shared" si="456"/>
        <v/>
      </c>
      <c r="CI166" s="567" t="str">
        <f t="shared" si="456"/>
        <v/>
      </c>
      <c r="CK166" s="567" t="str">
        <f t="shared" si="457"/>
        <v/>
      </c>
      <c r="CM166" s="567" t="str">
        <f t="shared" si="458"/>
        <v/>
      </c>
      <c r="CO166" s="567" t="str">
        <f t="shared" si="459"/>
        <v/>
      </c>
      <c r="CQ166" s="567" t="str">
        <f t="shared" si="460"/>
        <v/>
      </c>
      <c r="CS166" s="567" t="str">
        <f t="shared" si="461"/>
        <v/>
      </c>
      <c r="CU166" s="567" t="str">
        <f t="shared" si="462"/>
        <v/>
      </c>
      <c r="CW166" s="567" t="str">
        <f t="shared" si="463"/>
        <v/>
      </c>
      <c r="CY166" s="567" t="str">
        <f t="shared" si="464"/>
        <v/>
      </c>
      <c r="DA166" s="567" t="str">
        <f t="shared" si="465"/>
        <v/>
      </c>
      <c r="DC166" s="567" t="str">
        <f t="shared" si="466"/>
        <v/>
      </c>
      <c r="DE166" s="567" t="str">
        <f t="shared" si="467"/>
        <v/>
      </c>
      <c r="DG166" s="567" t="str">
        <f t="shared" si="468"/>
        <v/>
      </c>
      <c r="DI166" s="567" t="str">
        <f t="shared" si="469"/>
        <v/>
      </c>
      <c r="DK166" s="567" t="str">
        <f t="shared" si="470"/>
        <v/>
      </c>
      <c r="DM166" s="567" t="str">
        <f t="shared" si="471"/>
        <v/>
      </c>
      <c r="DO166" s="567" t="str">
        <f t="shared" si="472"/>
        <v/>
      </c>
      <c r="DQ166" s="567" t="str">
        <f t="shared" si="473"/>
        <v/>
      </c>
      <c r="DS166" s="567" t="str">
        <f t="shared" si="474"/>
        <v/>
      </c>
      <c r="DU166" s="567" t="str">
        <f t="shared" si="475"/>
        <v/>
      </c>
      <c r="DW166" s="567" t="str">
        <f t="shared" si="475"/>
        <v/>
      </c>
      <c r="DY166" s="567" t="str">
        <f t="shared" si="476"/>
        <v/>
      </c>
      <c r="EA166" s="567" t="str">
        <f t="shared" si="477"/>
        <v/>
      </c>
      <c r="EC166" s="567" t="str">
        <f t="shared" si="478"/>
        <v/>
      </c>
      <c r="EE166" s="567" t="str">
        <f t="shared" si="479"/>
        <v/>
      </c>
      <c r="EG166" s="567" t="str">
        <f t="shared" si="480"/>
        <v/>
      </c>
      <c r="EI166" s="567" t="str">
        <f t="shared" si="481"/>
        <v/>
      </c>
      <c r="EK166" s="567" t="str">
        <f t="shared" si="482"/>
        <v/>
      </c>
      <c r="EM166" s="567" t="str">
        <f t="shared" si="483"/>
        <v/>
      </c>
      <c r="EO166" s="567" t="str">
        <f t="shared" si="484"/>
        <v/>
      </c>
      <c r="EQ166" s="567" t="str">
        <f t="shared" si="485"/>
        <v/>
      </c>
      <c r="ES166" s="567" t="str">
        <f t="shared" si="486"/>
        <v/>
      </c>
      <c r="EU166" s="567" t="str">
        <f t="shared" si="487"/>
        <v/>
      </c>
      <c r="EW166" s="567" t="str">
        <f t="shared" si="488"/>
        <v/>
      </c>
      <c r="EY166" s="567" t="str">
        <f t="shared" si="489"/>
        <v/>
      </c>
      <c r="FA166" s="567" t="str">
        <f t="shared" si="490"/>
        <v/>
      </c>
      <c r="FC166" s="567" t="str">
        <f t="shared" si="491"/>
        <v/>
      </c>
      <c r="FE166" s="567" t="str">
        <f t="shared" si="492"/>
        <v/>
      </c>
      <c r="FG166" s="567" t="str">
        <f t="shared" si="493"/>
        <v/>
      </c>
      <c r="FI166" s="567" t="str">
        <f t="shared" si="494"/>
        <v/>
      </c>
      <c r="FK166" s="567" t="str">
        <f t="shared" si="494"/>
        <v/>
      </c>
      <c r="FM166" s="567" t="str">
        <f t="shared" si="495"/>
        <v/>
      </c>
      <c r="FO166" s="567" t="str">
        <f t="shared" si="496"/>
        <v/>
      </c>
      <c r="FQ166" s="567" t="str">
        <f t="shared" si="497"/>
        <v/>
      </c>
      <c r="FS166" s="567" t="str">
        <f t="shared" si="498"/>
        <v/>
      </c>
      <c r="FU166" s="567" t="str">
        <f t="shared" si="499"/>
        <v/>
      </c>
      <c r="FW166" s="567" t="str">
        <f t="shared" si="500"/>
        <v/>
      </c>
      <c r="FY166" s="567" t="str">
        <f t="shared" si="501"/>
        <v/>
      </c>
      <c r="GA166" s="567" t="str">
        <f t="shared" si="502"/>
        <v/>
      </c>
      <c r="GC166" s="567" t="str">
        <f t="shared" si="503"/>
        <v/>
      </c>
      <c r="GE166" s="567" t="str">
        <f t="shared" si="504"/>
        <v/>
      </c>
      <c r="GG166" s="567" t="str">
        <f t="shared" si="505"/>
        <v/>
      </c>
      <c r="GI166" s="567" t="str">
        <f t="shared" si="506"/>
        <v/>
      </c>
      <c r="GK166" s="567" t="str">
        <f t="shared" si="507"/>
        <v/>
      </c>
      <c r="GM166" s="567" t="str">
        <f t="shared" si="508"/>
        <v/>
      </c>
      <c r="GO166" s="567" t="str">
        <f t="shared" si="509"/>
        <v/>
      </c>
      <c r="GQ166" s="567" t="str">
        <f t="shared" si="510"/>
        <v/>
      </c>
      <c r="GS166" s="567" t="str">
        <f t="shared" si="511"/>
        <v/>
      </c>
      <c r="GU166" s="567" t="str">
        <f t="shared" si="512"/>
        <v/>
      </c>
      <c r="GW166" s="567" t="str">
        <f t="shared" si="513"/>
        <v/>
      </c>
      <c r="GY166" s="567" t="str">
        <f t="shared" si="513"/>
        <v/>
      </c>
      <c r="HA166" s="567" t="str">
        <f t="shared" si="514"/>
        <v/>
      </c>
      <c r="HC166" s="567" t="str">
        <f t="shared" si="515"/>
        <v/>
      </c>
      <c r="HE166" s="567" t="str">
        <f t="shared" si="516"/>
        <v/>
      </c>
      <c r="HG166" s="567" t="str">
        <f t="shared" si="517"/>
        <v/>
      </c>
      <c r="HI166" s="567" t="str">
        <f t="shared" si="518"/>
        <v/>
      </c>
      <c r="HK166" s="567" t="str">
        <f t="shared" si="519"/>
        <v/>
      </c>
      <c r="HM166" s="567" t="str">
        <f t="shared" si="520"/>
        <v/>
      </c>
      <c r="HO166" s="567" t="str">
        <f t="shared" si="521"/>
        <v/>
      </c>
      <c r="HQ166" s="567" t="str">
        <f t="shared" si="522"/>
        <v/>
      </c>
      <c r="HS166" s="567" t="str">
        <f t="shared" si="523"/>
        <v/>
      </c>
      <c r="HU166" s="567" t="str">
        <f t="shared" si="524"/>
        <v/>
      </c>
      <c r="HW166" s="567" t="str">
        <f t="shared" si="525"/>
        <v/>
      </c>
      <c r="HY166" s="567" t="str">
        <f t="shared" si="526"/>
        <v/>
      </c>
      <c r="IA166" s="567" t="str">
        <f t="shared" si="527"/>
        <v/>
      </c>
      <c r="IC166" s="567" t="str">
        <f t="shared" si="528"/>
        <v/>
      </c>
      <c r="IE166" s="567" t="str">
        <f t="shared" si="529"/>
        <v/>
      </c>
      <c r="IG166" s="567" t="str">
        <f t="shared" si="530"/>
        <v/>
      </c>
      <c r="II166" s="567" t="str">
        <f t="shared" si="531"/>
        <v/>
      </c>
      <c r="IK166" s="567" t="str">
        <f t="shared" si="532"/>
        <v/>
      </c>
      <c r="IM166" s="567" t="str">
        <f t="shared" si="532"/>
        <v/>
      </c>
      <c r="IO166" s="567" t="str">
        <f t="shared" si="533"/>
        <v/>
      </c>
      <c r="IQ166" s="567" t="str">
        <f t="shared" si="534"/>
        <v/>
      </c>
      <c r="IS166" s="567" t="str">
        <f t="shared" si="535"/>
        <v/>
      </c>
      <c r="IU166" s="567" t="str">
        <f t="shared" si="536"/>
        <v/>
      </c>
      <c r="IW166" s="567" t="str">
        <f t="shared" si="537"/>
        <v/>
      </c>
      <c r="IY166" s="567" t="str">
        <f t="shared" si="538"/>
        <v/>
      </c>
      <c r="JA166" s="567" t="str">
        <f t="shared" si="539"/>
        <v/>
      </c>
      <c r="JC166" s="567" t="str">
        <f t="shared" si="540"/>
        <v/>
      </c>
      <c r="JE166" s="567" t="str">
        <f t="shared" si="541"/>
        <v/>
      </c>
      <c r="JG166" s="567" t="str">
        <f t="shared" si="542"/>
        <v/>
      </c>
      <c r="JI166" s="567" t="str">
        <f t="shared" si="543"/>
        <v/>
      </c>
      <c r="JK166" s="567" t="str">
        <f t="shared" si="544"/>
        <v/>
      </c>
      <c r="JM166" s="567" t="str">
        <f t="shared" si="545"/>
        <v/>
      </c>
      <c r="JO166" s="567" t="str">
        <f t="shared" si="546"/>
        <v/>
      </c>
      <c r="JQ166" s="567" t="str">
        <f t="shared" si="547"/>
        <v/>
      </c>
      <c r="JS166" s="567" t="str">
        <f t="shared" si="548"/>
        <v/>
      </c>
      <c r="JU166" s="567" t="str">
        <f t="shared" si="549"/>
        <v/>
      </c>
      <c r="JW166" s="567" t="str">
        <f t="shared" si="550"/>
        <v/>
      </c>
      <c r="JY166" s="567" t="str">
        <f t="shared" si="551"/>
        <v/>
      </c>
      <c r="KA166" s="567" t="str">
        <f t="shared" si="551"/>
        <v/>
      </c>
      <c r="KC166" s="567" t="str">
        <f t="shared" si="552"/>
        <v/>
      </c>
      <c r="KE166" s="567" t="str">
        <f t="shared" si="553"/>
        <v/>
      </c>
      <c r="KG166" s="567" t="str">
        <f t="shared" si="554"/>
        <v/>
      </c>
      <c r="KI166" s="567" t="str">
        <f t="shared" si="555"/>
        <v/>
      </c>
      <c r="KK166" s="567" t="str">
        <f t="shared" si="556"/>
        <v/>
      </c>
      <c r="KM166" s="567" t="str">
        <f t="shared" si="557"/>
        <v/>
      </c>
      <c r="KO166" s="567" t="str">
        <f t="shared" si="558"/>
        <v/>
      </c>
      <c r="KQ166" s="567" t="str">
        <f t="shared" si="559"/>
        <v/>
      </c>
      <c r="KS166" s="567" t="str">
        <f t="shared" si="560"/>
        <v/>
      </c>
      <c r="KU166" s="567" t="str">
        <f t="shared" si="561"/>
        <v/>
      </c>
      <c r="KW166" s="567" t="str">
        <f t="shared" si="562"/>
        <v/>
      </c>
      <c r="KY166" s="567" t="str">
        <f t="shared" si="563"/>
        <v/>
      </c>
      <c r="LA166" s="567" t="str">
        <f t="shared" si="564"/>
        <v/>
      </c>
      <c r="LC166" s="567" t="str">
        <f t="shared" si="565"/>
        <v/>
      </c>
      <c r="LE166" s="567" t="str">
        <f t="shared" si="566"/>
        <v/>
      </c>
      <c r="LG166" s="567" t="str">
        <f t="shared" si="567"/>
        <v/>
      </c>
      <c r="LI166" s="567" t="str">
        <f t="shared" si="568"/>
        <v/>
      </c>
      <c r="LK166" s="567" t="str">
        <f t="shared" si="569"/>
        <v/>
      </c>
      <c r="LM166" s="567" t="str">
        <f t="shared" si="570"/>
        <v/>
      </c>
      <c r="LO166" s="567" t="str">
        <f t="shared" si="570"/>
        <v/>
      </c>
      <c r="LQ166" s="567" t="str">
        <f t="shared" si="571"/>
        <v/>
      </c>
      <c r="LS166" s="567" t="str">
        <f t="shared" si="572"/>
        <v/>
      </c>
      <c r="LU166" s="567" t="str">
        <f t="shared" si="573"/>
        <v/>
      </c>
      <c r="LW166" s="567" t="str">
        <f t="shared" si="574"/>
        <v/>
      </c>
      <c r="LY166" s="567" t="str">
        <f t="shared" si="575"/>
        <v/>
      </c>
      <c r="MA166" s="567" t="str">
        <f t="shared" si="576"/>
        <v/>
      </c>
      <c r="MC166" s="567" t="str">
        <f t="shared" si="577"/>
        <v/>
      </c>
      <c r="ME166" s="567" t="str">
        <f t="shared" si="578"/>
        <v/>
      </c>
      <c r="MG166" s="567" t="str">
        <f t="shared" si="579"/>
        <v/>
      </c>
      <c r="MI166" s="567" t="str">
        <f t="shared" si="580"/>
        <v/>
      </c>
      <c r="MK166" s="567" t="str">
        <f t="shared" si="581"/>
        <v/>
      </c>
      <c r="MM166" s="567" t="str">
        <f t="shared" si="582"/>
        <v/>
      </c>
      <c r="MO166" s="567" t="str">
        <f t="shared" si="583"/>
        <v/>
      </c>
      <c r="MQ166" s="567" t="str">
        <f t="shared" si="584"/>
        <v/>
      </c>
      <c r="MS166" s="567" t="str">
        <f t="shared" si="585"/>
        <v/>
      </c>
      <c r="MU166" s="567" t="str">
        <f t="shared" si="586"/>
        <v/>
      </c>
      <c r="MW166" s="567" t="str">
        <f t="shared" si="587"/>
        <v/>
      </c>
      <c r="MY166" s="567" t="str">
        <f t="shared" si="588"/>
        <v/>
      </c>
      <c r="NA166" s="567" t="str">
        <f t="shared" si="589"/>
        <v/>
      </c>
      <c r="NC166" s="567" t="str">
        <f t="shared" si="589"/>
        <v/>
      </c>
      <c r="NE166" s="567" t="str">
        <f t="shared" si="590"/>
        <v/>
      </c>
      <c r="NG166" s="567" t="str">
        <f t="shared" si="591"/>
        <v/>
      </c>
      <c r="NI166" s="567" t="str">
        <f t="shared" si="592"/>
        <v/>
      </c>
      <c r="NK166" s="567" t="str">
        <f t="shared" si="593"/>
        <v/>
      </c>
      <c r="NM166" s="567" t="str">
        <f t="shared" si="594"/>
        <v/>
      </c>
      <c r="NO166" s="567" t="str">
        <f t="shared" si="595"/>
        <v/>
      </c>
      <c r="NQ166" s="567" t="str">
        <f t="shared" si="596"/>
        <v/>
      </c>
      <c r="NS166" s="567" t="str">
        <f t="shared" si="597"/>
        <v/>
      </c>
      <c r="NU166" s="567" t="str">
        <f t="shared" si="598"/>
        <v/>
      </c>
      <c r="NW166" s="567" t="str">
        <f t="shared" si="599"/>
        <v/>
      </c>
      <c r="NY166" s="567" t="str">
        <f t="shared" si="600"/>
        <v/>
      </c>
      <c r="OA166" s="567" t="str">
        <f t="shared" si="601"/>
        <v/>
      </c>
      <c r="OC166" s="567" t="str">
        <f t="shared" si="602"/>
        <v/>
      </c>
      <c r="OE166" s="567" t="str">
        <f t="shared" si="603"/>
        <v/>
      </c>
      <c r="OG166" s="567" t="str">
        <f t="shared" si="604"/>
        <v/>
      </c>
      <c r="OI166" s="567" t="str">
        <f t="shared" si="605"/>
        <v/>
      </c>
      <c r="OK166" s="567" t="str">
        <f t="shared" si="606"/>
        <v/>
      </c>
      <c r="OM166" s="567" t="str">
        <f t="shared" si="607"/>
        <v/>
      </c>
      <c r="OO166" s="567" t="str">
        <f t="shared" si="608"/>
        <v/>
      </c>
      <c r="OQ166" s="567" t="str">
        <f t="shared" si="608"/>
        <v/>
      </c>
      <c r="OS166" s="567" t="str">
        <f t="shared" si="609"/>
        <v/>
      </c>
      <c r="OU166" s="567" t="str">
        <f t="shared" si="610"/>
        <v/>
      </c>
      <c r="OW166" s="567" t="str">
        <f t="shared" si="611"/>
        <v/>
      </c>
      <c r="OY166" s="567" t="str">
        <f t="shared" si="612"/>
        <v/>
      </c>
      <c r="PA166" s="567" t="str">
        <f t="shared" si="613"/>
        <v/>
      </c>
      <c r="PC166" s="567" t="str">
        <f t="shared" si="614"/>
        <v/>
      </c>
      <c r="PE166" s="567" t="str">
        <f t="shared" si="615"/>
        <v/>
      </c>
      <c r="PG166" s="567" t="str">
        <f t="shared" si="616"/>
        <v/>
      </c>
      <c r="PI166" s="567" t="str">
        <f t="shared" si="617"/>
        <v/>
      </c>
      <c r="PK166" s="567" t="str">
        <f t="shared" si="618"/>
        <v/>
      </c>
      <c r="PM166" s="567" t="str">
        <f t="shared" si="619"/>
        <v/>
      </c>
      <c r="PO166" s="567" t="str">
        <f t="shared" si="620"/>
        <v/>
      </c>
      <c r="PQ166" s="567" t="str">
        <f t="shared" si="621"/>
        <v/>
      </c>
      <c r="PS166" s="567" t="str">
        <f t="shared" si="622"/>
        <v/>
      </c>
      <c r="PU166" s="567" t="str">
        <f t="shared" si="623"/>
        <v/>
      </c>
      <c r="PW166" s="567" t="str">
        <f t="shared" si="624"/>
        <v/>
      </c>
      <c r="PY166" s="567" t="str">
        <f t="shared" si="625"/>
        <v/>
      </c>
      <c r="QA166" s="567" t="str">
        <f t="shared" si="626"/>
        <v/>
      </c>
    </row>
    <row r="167" spans="5:443">
      <c r="E167" s="567" t="str">
        <f t="shared" si="418"/>
        <v/>
      </c>
      <c r="G167" s="567" t="str">
        <f t="shared" si="418"/>
        <v/>
      </c>
      <c r="I167" s="567" t="str">
        <f t="shared" si="419"/>
        <v/>
      </c>
      <c r="K167" s="567" t="str">
        <f t="shared" si="420"/>
        <v/>
      </c>
      <c r="M167" s="567" t="str">
        <f t="shared" si="421"/>
        <v/>
      </c>
      <c r="O167" s="567" t="str">
        <f t="shared" si="422"/>
        <v/>
      </c>
      <c r="Q167" s="567" t="str">
        <f t="shared" si="423"/>
        <v/>
      </c>
      <c r="S167" s="567" t="str">
        <f t="shared" si="424"/>
        <v/>
      </c>
      <c r="U167" s="567" t="str">
        <f t="shared" si="425"/>
        <v/>
      </c>
      <c r="W167" s="567" t="str">
        <f t="shared" si="426"/>
        <v/>
      </c>
      <c r="Y167" s="567" t="str">
        <f t="shared" si="427"/>
        <v/>
      </c>
      <c r="AA167" s="567" t="str">
        <f t="shared" si="428"/>
        <v/>
      </c>
      <c r="AC167" s="567" t="str">
        <f t="shared" si="429"/>
        <v/>
      </c>
      <c r="AE167" s="567" t="str">
        <f t="shared" si="430"/>
        <v/>
      </c>
      <c r="AG167" s="567" t="str">
        <f t="shared" si="431"/>
        <v/>
      </c>
      <c r="AI167" s="567" t="str">
        <f t="shared" si="432"/>
        <v/>
      </c>
      <c r="AK167" s="567" t="str">
        <f t="shared" si="433"/>
        <v/>
      </c>
      <c r="AM167" s="567" t="str">
        <f t="shared" si="434"/>
        <v/>
      </c>
      <c r="AO167" s="567" t="str">
        <f t="shared" si="435"/>
        <v/>
      </c>
      <c r="AQ167" s="567" t="str">
        <f t="shared" si="436"/>
        <v/>
      </c>
      <c r="AS167" s="567" t="str">
        <f t="shared" si="437"/>
        <v/>
      </c>
      <c r="AU167" s="567" t="str">
        <f t="shared" si="437"/>
        <v/>
      </c>
      <c r="AW167" s="567" t="str">
        <f t="shared" si="438"/>
        <v/>
      </c>
      <c r="AY167" s="567" t="str">
        <f t="shared" si="439"/>
        <v/>
      </c>
      <c r="BA167" s="567" t="str">
        <f t="shared" si="440"/>
        <v/>
      </c>
      <c r="BC167" s="567" t="str">
        <f t="shared" si="441"/>
        <v/>
      </c>
      <c r="BE167" s="567" t="str">
        <f t="shared" si="442"/>
        <v/>
      </c>
      <c r="BG167" s="567" t="str">
        <f t="shared" si="443"/>
        <v/>
      </c>
      <c r="BI167" s="567" t="str">
        <f t="shared" si="444"/>
        <v/>
      </c>
      <c r="BK167" s="567" t="str">
        <f t="shared" si="445"/>
        <v/>
      </c>
      <c r="BM167" s="567" t="str">
        <f t="shared" si="446"/>
        <v/>
      </c>
      <c r="BO167" s="567" t="str">
        <f t="shared" si="447"/>
        <v/>
      </c>
      <c r="BQ167" s="567" t="str">
        <f t="shared" si="448"/>
        <v/>
      </c>
      <c r="BS167" s="567" t="str">
        <f t="shared" si="449"/>
        <v/>
      </c>
      <c r="BU167" s="567" t="str">
        <f t="shared" si="450"/>
        <v/>
      </c>
      <c r="BW167" s="567" t="str">
        <f t="shared" si="451"/>
        <v/>
      </c>
      <c r="BY167" s="567" t="str">
        <f t="shared" si="452"/>
        <v/>
      </c>
      <c r="CA167" s="567" t="str">
        <f t="shared" si="453"/>
        <v/>
      </c>
      <c r="CC167" s="567" t="str">
        <f t="shared" si="454"/>
        <v/>
      </c>
      <c r="CE167" s="567" t="str">
        <f t="shared" si="455"/>
        <v/>
      </c>
      <c r="CG167" s="567" t="str">
        <f t="shared" si="456"/>
        <v/>
      </c>
      <c r="CI167" s="567" t="str">
        <f t="shared" si="456"/>
        <v/>
      </c>
      <c r="CK167" s="567" t="str">
        <f t="shared" si="457"/>
        <v/>
      </c>
      <c r="CM167" s="567" t="str">
        <f t="shared" si="458"/>
        <v/>
      </c>
      <c r="CO167" s="567" t="str">
        <f t="shared" si="459"/>
        <v/>
      </c>
      <c r="CQ167" s="567" t="str">
        <f t="shared" si="460"/>
        <v/>
      </c>
      <c r="CS167" s="567" t="str">
        <f t="shared" si="461"/>
        <v/>
      </c>
      <c r="CU167" s="567" t="str">
        <f t="shared" si="462"/>
        <v/>
      </c>
      <c r="CW167" s="567" t="str">
        <f t="shared" si="463"/>
        <v/>
      </c>
      <c r="CY167" s="567" t="str">
        <f t="shared" si="464"/>
        <v/>
      </c>
      <c r="DA167" s="567" t="str">
        <f t="shared" si="465"/>
        <v/>
      </c>
      <c r="DC167" s="567" t="str">
        <f t="shared" si="466"/>
        <v/>
      </c>
      <c r="DE167" s="567" t="str">
        <f t="shared" si="467"/>
        <v/>
      </c>
      <c r="DG167" s="567" t="str">
        <f t="shared" si="468"/>
        <v/>
      </c>
      <c r="DI167" s="567" t="str">
        <f t="shared" si="469"/>
        <v/>
      </c>
      <c r="DK167" s="567" t="str">
        <f t="shared" si="470"/>
        <v/>
      </c>
      <c r="DM167" s="567" t="str">
        <f t="shared" si="471"/>
        <v/>
      </c>
      <c r="DO167" s="567" t="str">
        <f t="shared" si="472"/>
        <v/>
      </c>
      <c r="DQ167" s="567" t="str">
        <f t="shared" si="473"/>
        <v/>
      </c>
      <c r="DS167" s="567" t="str">
        <f t="shared" si="474"/>
        <v/>
      </c>
      <c r="DU167" s="567" t="str">
        <f t="shared" si="475"/>
        <v/>
      </c>
      <c r="DW167" s="567" t="str">
        <f t="shared" si="475"/>
        <v/>
      </c>
      <c r="DY167" s="567" t="str">
        <f t="shared" si="476"/>
        <v/>
      </c>
      <c r="EA167" s="567" t="str">
        <f t="shared" si="477"/>
        <v/>
      </c>
      <c r="EC167" s="567" t="str">
        <f t="shared" si="478"/>
        <v/>
      </c>
      <c r="EE167" s="567" t="str">
        <f t="shared" si="479"/>
        <v/>
      </c>
      <c r="EG167" s="567" t="str">
        <f t="shared" si="480"/>
        <v/>
      </c>
      <c r="EI167" s="567" t="str">
        <f t="shared" si="481"/>
        <v/>
      </c>
      <c r="EK167" s="567" t="str">
        <f t="shared" si="482"/>
        <v/>
      </c>
      <c r="EM167" s="567" t="str">
        <f t="shared" si="483"/>
        <v/>
      </c>
      <c r="EO167" s="567" t="str">
        <f t="shared" si="484"/>
        <v/>
      </c>
      <c r="EQ167" s="567" t="str">
        <f t="shared" si="485"/>
        <v/>
      </c>
      <c r="ES167" s="567" t="str">
        <f t="shared" si="486"/>
        <v/>
      </c>
      <c r="EU167" s="567" t="str">
        <f t="shared" si="487"/>
        <v/>
      </c>
      <c r="EW167" s="567" t="str">
        <f t="shared" si="488"/>
        <v/>
      </c>
      <c r="EY167" s="567" t="str">
        <f t="shared" si="489"/>
        <v/>
      </c>
      <c r="FA167" s="567" t="str">
        <f t="shared" si="490"/>
        <v/>
      </c>
      <c r="FC167" s="567" t="str">
        <f t="shared" si="491"/>
        <v/>
      </c>
      <c r="FE167" s="567" t="str">
        <f t="shared" si="492"/>
        <v/>
      </c>
      <c r="FG167" s="567" t="str">
        <f t="shared" si="493"/>
        <v/>
      </c>
      <c r="FI167" s="567" t="str">
        <f t="shared" si="494"/>
        <v/>
      </c>
      <c r="FK167" s="567" t="str">
        <f t="shared" si="494"/>
        <v/>
      </c>
      <c r="FM167" s="567" t="str">
        <f t="shared" si="495"/>
        <v/>
      </c>
      <c r="FO167" s="567" t="str">
        <f t="shared" si="496"/>
        <v/>
      </c>
      <c r="FQ167" s="567" t="str">
        <f t="shared" si="497"/>
        <v/>
      </c>
      <c r="FS167" s="567" t="str">
        <f t="shared" si="498"/>
        <v/>
      </c>
      <c r="FU167" s="567" t="str">
        <f t="shared" si="499"/>
        <v/>
      </c>
      <c r="FW167" s="567" t="str">
        <f t="shared" si="500"/>
        <v/>
      </c>
      <c r="FY167" s="567" t="str">
        <f t="shared" si="501"/>
        <v/>
      </c>
      <c r="GA167" s="567" t="str">
        <f t="shared" si="502"/>
        <v/>
      </c>
      <c r="GC167" s="567" t="str">
        <f t="shared" si="503"/>
        <v/>
      </c>
      <c r="GE167" s="567" t="str">
        <f t="shared" si="504"/>
        <v/>
      </c>
      <c r="GG167" s="567" t="str">
        <f t="shared" si="505"/>
        <v/>
      </c>
      <c r="GI167" s="567" t="str">
        <f t="shared" si="506"/>
        <v/>
      </c>
      <c r="GK167" s="567" t="str">
        <f t="shared" si="507"/>
        <v/>
      </c>
      <c r="GM167" s="567" t="str">
        <f t="shared" si="508"/>
        <v/>
      </c>
      <c r="GO167" s="567" t="str">
        <f t="shared" si="509"/>
        <v/>
      </c>
      <c r="GQ167" s="567" t="str">
        <f t="shared" si="510"/>
        <v/>
      </c>
      <c r="GS167" s="567" t="str">
        <f t="shared" si="511"/>
        <v/>
      </c>
      <c r="GU167" s="567" t="str">
        <f t="shared" si="512"/>
        <v/>
      </c>
      <c r="GW167" s="567" t="str">
        <f t="shared" si="513"/>
        <v/>
      </c>
      <c r="GY167" s="567" t="str">
        <f t="shared" si="513"/>
        <v/>
      </c>
      <c r="HA167" s="567" t="str">
        <f t="shared" si="514"/>
        <v/>
      </c>
      <c r="HC167" s="567" t="str">
        <f t="shared" si="515"/>
        <v/>
      </c>
      <c r="HE167" s="567" t="str">
        <f t="shared" si="516"/>
        <v/>
      </c>
      <c r="HG167" s="567" t="str">
        <f t="shared" si="517"/>
        <v/>
      </c>
      <c r="HI167" s="567" t="str">
        <f t="shared" si="518"/>
        <v/>
      </c>
      <c r="HK167" s="567" t="str">
        <f t="shared" si="519"/>
        <v/>
      </c>
      <c r="HM167" s="567" t="str">
        <f t="shared" si="520"/>
        <v/>
      </c>
      <c r="HO167" s="567" t="str">
        <f t="shared" si="521"/>
        <v/>
      </c>
      <c r="HQ167" s="567" t="str">
        <f t="shared" si="522"/>
        <v/>
      </c>
      <c r="HS167" s="567" t="str">
        <f t="shared" si="523"/>
        <v/>
      </c>
      <c r="HU167" s="567" t="str">
        <f t="shared" si="524"/>
        <v/>
      </c>
      <c r="HW167" s="567" t="str">
        <f t="shared" si="525"/>
        <v/>
      </c>
      <c r="HY167" s="567" t="str">
        <f t="shared" si="526"/>
        <v/>
      </c>
      <c r="IA167" s="567" t="str">
        <f t="shared" si="527"/>
        <v/>
      </c>
      <c r="IC167" s="567" t="str">
        <f t="shared" si="528"/>
        <v/>
      </c>
      <c r="IE167" s="567" t="str">
        <f t="shared" si="529"/>
        <v/>
      </c>
      <c r="IG167" s="567" t="str">
        <f t="shared" si="530"/>
        <v/>
      </c>
      <c r="II167" s="567" t="str">
        <f t="shared" si="531"/>
        <v/>
      </c>
      <c r="IK167" s="567" t="str">
        <f t="shared" si="532"/>
        <v/>
      </c>
      <c r="IM167" s="567" t="str">
        <f t="shared" si="532"/>
        <v/>
      </c>
      <c r="IO167" s="567" t="str">
        <f t="shared" si="533"/>
        <v/>
      </c>
      <c r="IQ167" s="567" t="str">
        <f t="shared" si="534"/>
        <v/>
      </c>
      <c r="IS167" s="567" t="str">
        <f t="shared" si="535"/>
        <v/>
      </c>
      <c r="IU167" s="567" t="str">
        <f t="shared" si="536"/>
        <v/>
      </c>
      <c r="IW167" s="567" t="str">
        <f t="shared" si="537"/>
        <v/>
      </c>
      <c r="IY167" s="567" t="str">
        <f t="shared" si="538"/>
        <v/>
      </c>
      <c r="JA167" s="567" t="str">
        <f t="shared" si="539"/>
        <v/>
      </c>
      <c r="JC167" s="567" t="str">
        <f t="shared" si="540"/>
        <v/>
      </c>
      <c r="JE167" s="567" t="str">
        <f t="shared" si="541"/>
        <v/>
      </c>
      <c r="JG167" s="567" t="str">
        <f t="shared" si="542"/>
        <v/>
      </c>
      <c r="JI167" s="567" t="str">
        <f t="shared" si="543"/>
        <v/>
      </c>
      <c r="JK167" s="567" t="str">
        <f t="shared" si="544"/>
        <v/>
      </c>
      <c r="JM167" s="567" t="str">
        <f t="shared" si="545"/>
        <v/>
      </c>
      <c r="JO167" s="567" t="str">
        <f t="shared" si="546"/>
        <v/>
      </c>
      <c r="JQ167" s="567" t="str">
        <f t="shared" si="547"/>
        <v/>
      </c>
      <c r="JS167" s="567" t="str">
        <f t="shared" si="548"/>
        <v/>
      </c>
      <c r="JU167" s="567" t="str">
        <f t="shared" si="549"/>
        <v/>
      </c>
      <c r="JW167" s="567" t="str">
        <f t="shared" si="550"/>
        <v/>
      </c>
      <c r="JY167" s="567" t="str">
        <f t="shared" si="551"/>
        <v/>
      </c>
      <c r="KA167" s="567" t="str">
        <f t="shared" si="551"/>
        <v/>
      </c>
      <c r="KC167" s="567" t="str">
        <f t="shared" si="552"/>
        <v/>
      </c>
      <c r="KE167" s="567" t="str">
        <f t="shared" si="553"/>
        <v/>
      </c>
      <c r="KG167" s="567" t="str">
        <f t="shared" si="554"/>
        <v/>
      </c>
      <c r="KI167" s="567" t="str">
        <f t="shared" si="555"/>
        <v/>
      </c>
      <c r="KK167" s="567" t="str">
        <f t="shared" si="556"/>
        <v/>
      </c>
      <c r="KM167" s="567" t="str">
        <f t="shared" si="557"/>
        <v/>
      </c>
      <c r="KO167" s="567" t="str">
        <f t="shared" si="558"/>
        <v/>
      </c>
      <c r="KQ167" s="567" t="str">
        <f t="shared" si="559"/>
        <v/>
      </c>
      <c r="KS167" s="567" t="str">
        <f t="shared" si="560"/>
        <v/>
      </c>
      <c r="KU167" s="567" t="str">
        <f t="shared" si="561"/>
        <v/>
      </c>
      <c r="KW167" s="567" t="str">
        <f t="shared" si="562"/>
        <v/>
      </c>
      <c r="KY167" s="567" t="str">
        <f t="shared" si="563"/>
        <v/>
      </c>
      <c r="LA167" s="567" t="str">
        <f t="shared" si="564"/>
        <v/>
      </c>
      <c r="LC167" s="567" t="str">
        <f t="shared" si="565"/>
        <v/>
      </c>
      <c r="LE167" s="567" t="str">
        <f t="shared" si="566"/>
        <v/>
      </c>
      <c r="LG167" s="567" t="str">
        <f t="shared" si="567"/>
        <v/>
      </c>
      <c r="LI167" s="567" t="str">
        <f t="shared" si="568"/>
        <v/>
      </c>
      <c r="LK167" s="567" t="str">
        <f t="shared" si="569"/>
        <v/>
      </c>
      <c r="LM167" s="567" t="str">
        <f t="shared" si="570"/>
        <v/>
      </c>
      <c r="LO167" s="567" t="str">
        <f t="shared" si="570"/>
        <v/>
      </c>
      <c r="LQ167" s="567" t="str">
        <f t="shared" si="571"/>
        <v/>
      </c>
      <c r="LS167" s="567" t="str">
        <f t="shared" si="572"/>
        <v/>
      </c>
      <c r="LU167" s="567" t="str">
        <f t="shared" si="573"/>
        <v/>
      </c>
      <c r="LW167" s="567" t="str">
        <f t="shared" si="574"/>
        <v/>
      </c>
      <c r="LY167" s="567" t="str">
        <f t="shared" si="575"/>
        <v/>
      </c>
      <c r="MA167" s="567" t="str">
        <f t="shared" si="576"/>
        <v/>
      </c>
      <c r="MC167" s="567" t="str">
        <f t="shared" si="577"/>
        <v/>
      </c>
      <c r="ME167" s="567" t="str">
        <f t="shared" si="578"/>
        <v/>
      </c>
      <c r="MG167" s="567" t="str">
        <f t="shared" si="579"/>
        <v/>
      </c>
      <c r="MI167" s="567" t="str">
        <f t="shared" si="580"/>
        <v/>
      </c>
      <c r="MK167" s="567" t="str">
        <f t="shared" si="581"/>
        <v/>
      </c>
      <c r="MM167" s="567" t="str">
        <f t="shared" si="582"/>
        <v/>
      </c>
      <c r="MO167" s="567" t="str">
        <f t="shared" si="583"/>
        <v/>
      </c>
      <c r="MQ167" s="567" t="str">
        <f t="shared" si="584"/>
        <v/>
      </c>
      <c r="MS167" s="567" t="str">
        <f t="shared" si="585"/>
        <v/>
      </c>
      <c r="MU167" s="567" t="str">
        <f t="shared" si="586"/>
        <v/>
      </c>
      <c r="MW167" s="567" t="str">
        <f t="shared" si="587"/>
        <v/>
      </c>
      <c r="MY167" s="567" t="str">
        <f t="shared" si="588"/>
        <v/>
      </c>
      <c r="NA167" s="567" t="str">
        <f t="shared" si="589"/>
        <v/>
      </c>
      <c r="NC167" s="567" t="str">
        <f t="shared" si="589"/>
        <v/>
      </c>
      <c r="NE167" s="567" t="str">
        <f t="shared" si="590"/>
        <v/>
      </c>
      <c r="NG167" s="567" t="str">
        <f t="shared" si="591"/>
        <v/>
      </c>
      <c r="NI167" s="567" t="str">
        <f t="shared" si="592"/>
        <v/>
      </c>
      <c r="NK167" s="567" t="str">
        <f t="shared" si="593"/>
        <v/>
      </c>
      <c r="NM167" s="567" t="str">
        <f t="shared" si="594"/>
        <v/>
      </c>
      <c r="NO167" s="567" t="str">
        <f t="shared" si="595"/>
        <v/>
      </c>
      <c r="NQ167" s="567" t="str">
        <f t="shared" si="596"/>
        <v/>
      </c>
      <c r="NS167" s="567" t="str">
        <f t="shared" si="597"/>
        <v/>
      </c>
      <c r="NU167" s="567" t="str">
        <f t="shared" si="598"/>
        <v/>
      </c>
      <c r="NW167" s="567" t="str">
        <f t="shared" si="599"/>
        <v/>
      </c>
      <c r="NY167" s="567" t="str">
        <f t="shared" si="600"/>
        <v/>
      </c>
      <c r="OA167" s="567" t="str">
        <f t="shared" si="601"/>
        <v/>
      </c>
      <c r="OC167" s="567" t="str">
        <f t="shared" si="602"/>
        <v/>
      </c>
      <c r="OE167" s="567" t="str">
        <f t="shared" si="603"/>
        <v/>
      </c>
      <c r="OG167" s="567" t="str">
        <f t="shared" si="604"/>
        <v/>
      </c>
      <c r="OI167" s="567" t="str">
        <f t="shared" si="605"/>
        <v/>
      </c>
      <c r="OK167" s="567" t="str">
        <f t="shared" si="606"/>
        <v/>
      </c>
      <c r="OM167" s="567" t="str">
        <f t="shared" si="607"/>
        <v/>
      </c>
      <c r="OO167" s="567" t="str">
        <f t="shared" si="608"/>
        <v/>
      </c>
      <c r="OQ167" s="567" t="str">
        <f t="shared" si="608"/>
        <v/>
      </c>
      <c r="OS167" s="567" t="str">
        <f t="shared" si="609"/>
        <v/>
      </c>
      <c r="OU167" s="567" t="str">
        <f t="shared" si="610"/>
        <v/>
      </c>
      <c r="OW167" s="567" t="str">
        <f t="shared" si="611"/>
        <v/>
      </c>
      <c r="OY167" s="567" t="str">
        <f t="shared" si="612"/>
        <v/>
      </c>
      <c r="PA167" s="567" t="str">
        <f t="shared" si="613"/>
        <v/>
      </c>
      <c r="PC167" s="567" t="str">
        <f t="shared" si="614"/>
        <v/>
      </c>
      <c r="PE167" s="567" t="str">
        <f t="shared" si="615"/>
        <v/>
      </c>
      <c r="PG167" s="567" t="str">
        <f t="shared" si="616"/>
        <v/>
      </c>
      <c r="PI167" s="567" t="str">
        <f t="shared" si="617"/>
        <v/>
      </c>
      <c r="PK167" s="567" t="str">
        <f t="shared" si="618"/>
        <v/>
      </c>
      <c r="PM167" s="567" t="str">
        <f t="shared" si="619"/>
        <v/>
      </c>
      <c r="PO167" s="567" t="str">
        <f t="shared" si="620"/>
        <v/>
      </c>
      <c r="PQ167" s="567" t="str">
        <f t="shared" si="621"/>
        <v/>
      </c>
      <c r="PS167" s="567" t="str">
        <f t="shared" si="622"/>
        <v/>
      </c>
      <c r="PU167" s="567" t="str">
        <f t="shared" si="623"/>
        <v/>
      </c>
      <c r="PW167" s="567" t="str">
        <f t="shared" si="624"/>
        <v/>
      </c>
      <c r="PY167" s="567" t="str">
        <f t="shared" si="625"/>
        <v/>
      </c>
      <c r="QA167" s="567" t="str">
        <f t="shared" si="626"/>
        <v/>
      </c>
    </row>
    <row r="168" spans="5:443">
      <c r="E168" s="567" t="str">
        <f t="shared" si="418"/>
        <v/>
      </c>
      <c r="G168" s="567" t="str">
        <f t="shared" si="418"/>
        <v/>
      </c>
      <c r="I168" s="567" t="str">
        <f t="shared" si="419"/>
        <v/>
      </c>
      <c r="K168" s="567" t="str">
        <f t="shared" si="420"/>
        <v/>
      </c>
      <c r="M168" s="567" t="str">
        <f t="shared" si="421"/>
        <v/>
      </c>
      <c r="O168" s="567" t="str">
        <f t="shared" si="422"/>
        <v/>
      </c>
      <c r="Q168" s="567" t="str">
        <f t="shared" si="423"/>
        <v/>
      </c>
      <c r="S168" s="567" t="str">
        <f t="shared" si="424"/>
        <v/>
      </c>
      <c r="U168" s="567" t="str">
        <f t="shared" si="425"/>
        <v/>
      </c>
      <c r="W168" s="567" t="str">
        <f t="shared" si="426"/>
        <v/>
      </c>
      <c r="Y168" s="567" t="str">
        <f t="shared" si="427"/>
        <v/>
      </c>
      <c r="AA168" s="567" t="str">
        <f t="shared" si="428"/>
        <v/>
      </c>
      <c r="AC168" s="567" t="str">
        <f t="shared" si="429"/>
        <v/>
      </c>
      <c r="AE168" s="567" t="str">
        <f t="shared" si="430"/>
        <v/>
      </c>
      <c r="AG168" s="567" t="str">
        <f t="shared" si="431"/>
        <v/>
      </c>
      <c r="AI168" s="567" t="str">
        <f t="shared" si="432"/>
        <v/>
      </c>
      <c r="AK168" s="567" t="str">
        <f t="shared" si="433"/>
        <v/>
      </c>
      <c r="AM168" s="567" t="str">
        <f t="shared" si="434"/>
        <v/>
      </c>
      <c r="AO168" s="567" t="str">
        <f t="shared" si="435"/>
        <v/>
      </c>
      <c r="AQ168" s="567" t="str">
        <f t="shared" si="436"/>
        <v/>
      </c>
      <c r="AS168" s="567" t="str">
        <f t="shared" si="437"/>
        <v/>
      </c>
      <c r="AU168" s="567" t="str">
        <f t="shared" si="437"/>
        <v/>
      </c>
      <c r="AW168" s="567" t="str">
        <f t="shared" si="438"/>
        <v/>
      </c>
      <c r="AY168" s="567" t="str">
        <f t="shared" si="439"/>
        <v/>
      </c>
      <c r="BA168" s="567" t="str">
        <f t="shared" si="440"/>
        <v/>
      </c>
      <c r="BC168" s="567" t="str">
        <f t="shared" si="441"/>
        <v/>
      </c>
      <c r="BE168" s="567" t="str">
        <f t="shared" si="442"/>
        <v/>
      </c>
      <c r="BG168" s="567" t="str">
        <f t="shared" si="443"/>
        <v/>
      </c>
      <c r="BI168" s="567" t="str">
        <f t="shared" si="444"/>
        <v/>
      </c>
      <c r="BK168" s="567" t="str">
        <f t="shared" si="445"/>
        <v/>
      </c>
      <c r="BM168" s="567" t="str">
        <f t="shared" si="446"/>
        <v/>
      </c>
      <c r="BO168" s="567" t="str">
        <f t="shared" si="447"/>
        <v/>
      </c>
      <c r="BQ168" s="567" t="str">
        <f t="shared" si="448"/>
        <v/>
      </c>
      <c r="BS168" s="567" t="str">
        <f t="shared" si="449"/>
        <v/>
      </c>
      <c r="BU168" s="567" t="str">
        <f t="shared" si="450"/>
        <v/>
      </c>
      <c r="BW168" s="567" t="str">
        <f t="shared" si="451"/>
        <v/>
      </c>
      <c r="BY168" s="567" t="str">
        <f t="shared" si="452"/>
        <v/>
      </c>
      <c r="CA168" s="567" t="str">
        <f t="shared" si="453"/>
        <v/>
      </c>
      <c r="CC168" s="567" t="str">
        <f t="shared" si="454"/>
        <v/>
      </c>
      <c r="CE168" s="567" t="str">
        <f t="shared" si="455"/>
        <v/>
      </c>
      <c r="CG168" s="567" t="str">
        <f t="shared" si="456"/>
        <v/>
      </c>
      <c r="CI168" s="567" t="str">
        <f t="shared" si="456"/>
        <v/>
      </c>
      <c r="CK168" s="567" t="str">
        <f t="shared" si="457"/>
        <v/>
      </c>
      <c r="CM168" s="567" t="str">
        <f t="shared" si="458"/>
        <v/>
      </c>
      <c r="CO168" s="567" t="str">
        <f t="shared" si="459"/>
        <v/>
      </c>
      <c r="CQ168" s="567" t="str">
        <f t="shared" si="460"/>
        <v/>
      </c>
      <c r="CS168" s="567" t="str">
        <f t="shared" si="461"/>
        <v/>
      </c>
      <c r="CU168" s="567" t="str">
        <f t="shared" si="462"/>
        <v/>
      </c>
      <c r="CW168" s="567" t="str">
        <f t="shared" si="463"/>
        <v/>
      </c>
      <c r="CY168" s="567" t="str">
        <f t="shared" si="464"/>
        <v/>
      </c>
      <c r="DA168" s="567" t="str">
        <f t="shared" si="465"/>
        <v/>
      </c>
      <c r="DC168" s="567" t="str">
        <f t="shared" si="466"/>
        <v/>
      </c>
      <c r="DE168" s="567" t="str">
        <f t="shared" si="467"/>
        <v/>
      </c>
      <c r="DG168" s="567" t="str">
        <f t="shared" si="468"/>
        <v/>
      </c>
      <c r="DI168" s="567" t="str">
        <f t="shared" si="469"/>
        <v/>
      </c>
      <c r="DK168" s="567" t="str">
        <f t="shared" si="470"/>
        <v/>
      </c>
      <c r="DM168" s="567" t="str">
        <f t="shared" si="471"/>
        <v/>
      </c>
      <c r="DO168" s="567" t="str">
        <f t="shared" si="472"/>
        <v/>
      </c>
      <c r="DQ168" s="567" t="str">
        <f t="shared" si="473"/>
        <v/>
      </c>
      <c r="DS168" s="567" t="str">
        <f t="shared" si="474"/>
        <v/>
      </c>
      <c r="DU168" s="567" t="str">
        <f t="shared" si="475"/>
        <v/>
      </c>
      <c r="DW168" s="567" t="str">
        <f t="shared" si="475"/>
        <v/>
      </c>
      <c r="DY168" s="567" t="str">
        <f t="shared" si="476"/>
        <v/>
      </c>
      <c r="EA168" s="567" t="str">
        <f t="shared" si="477"/>
        <v/>
      </c>
      <c r="EC168" s="567" t="str">
        <f t="shared" si="478"/>
        <v/>
      </c>
      <c r="EE168" s="567" t="str">
        <f t="shared" si="479"/>
        <v/>
      </c>
      <c r="EG168" s="567" t="str">
        <f t="shared" si="480"/>
        <v/>
      </c>
      <c r="EI168" s="567" t="str">
        <f t="shared" si="481"/>
        <v/>
      </c>
      <c r="EK168" s="567" t="str">
        <f t="shared" si="482"/>
        <v/>
      </c>
      <c r="EM168" s="567" t="str">
        <f t="shared" si="483"/>
        <v/>
      </c>
      <c r="EO168" s="567" t="str">
        <f t="shared" si="484"/>
        <v/>
      </c>
      <c r="EQ168" s="567" t="str">
        <f t="shared" si="485"/>
        <v/>
      </c>
      <c r="ES168" s="567" t="str">
        <f t="shared" si="486"/>
        <v/>
      </c>
      <c r="EU168" s="567" t="str">
        <f t="shared" si="487"/>
        <v/>
      </c>
      <c r="EW168" s="567" t="str">
        <f t="shared" si="488"/>
        <v/>
      </c>
      <c r="EY168" s="567" t="str">
        <f t="shared" si="489"/>
        <v/>
      </c>
      <c r="FA168" s="567" t="str">
        <f t="shared" si="490"/>
        <v/>
      </c>
      <c r="FC168" s="567" t="str">
        <f t="shared" si="491"/>
        <v/>
      </c>
      <c r="FE168" s="567" t="str">
        <f t="shared" si="492"/>
        <v/>
      </c>
      <c r="FG168" s="567" t="str">
        <f t="shared" si="493"/>
        <v/>
      </c>
      <c r="FI168" s="567" t="str">
        <f t="shared" si="494"/>
        <v/>
      </c>
      <c r="FK168" s="567" t="str">
        <f t="shared" si="494"/>
        <v/>
      </c>
      <c r="FM168" s="567" t="str">
        <f t="shared" si="495"/>
        <v/>
      </c>
      <c r="FO168" s="567" t="str">
        <f t="shared" si="496"/>
        <v/>
      </c>
      <c r="FQ168" s="567" t="str">
        <f t="shared" si="497"/>
        <v/>
      </c>
      <c r="FS168" s="567" t="str">
        <f t="shared" si="498"/>
        <v/>
      </c>
      <c r="FU168" s="567" t="str">
        <f t="shared" si="499"/>
        <v/>
      </c>
      <c r="FW168" s="567" t="str">
        <f t="shared" si="500"/>
        <v/>
      </c>
      <c r="FY168" s="567" t="str">
        <f t="shared" si="501"/>
        <v/>
      </c>
      <c r="GA168" s="567" t="str">
        <f t="shared" si="502"/>
        <v/>
      </c>
      <c r="GC168" s="567" t="str">
        <f t="shared" si="503"/>
        <v/>
      </c>
      <c r="GE168" s="567" t="str">
        <f t="shared" si="504"/>
        <v/>
      </c>
      <c r="GG168" s="567" t="str">
        <f t="shared" si="505"/>
        <v/>
      </c>
      <c r="GI168" s="567" t="str">
        <f t="shared" si="506"/>
        <v/>
      </c>
      <c r="GK168" s="567" t="str">
        <f t="shared" si="507"/>
        <v/>
      </c>
      <c r="GM168" s="567" t="str">
        <f t="shared" si="508"/>
        <v/>
      </c>
      <c r="GO168" s="567" t="str">
        <f t="shared" si="509"/>
        <v/>
      </c>
      <c r="GQ168" s="567" t="str">
        <f t="shared" si="510"/>
        <v/>
      </c>
      <c r="GS168" s="567" t="str">
        <f t="shared" si="511"/>
        <v/>
      </c>
      <c r="GU168" s="567" t="str">
        <f t="shared" si="512"/>
        <v/>
      </c>
      <c r="GW168" s="567" t="str">
        <f t="shared" si="513"/>
        <v/>
      </c>
      <c r="GY168" s="567" t="str">
        <f t="shared" si="513"/>
        <v/>
      </c>
      <c r="HA168" s="567" t="str">
        <f t="shared" si="514"/>
        <v/>
      </c>
      <c r="HC168" s="567" t="str">
        <f t="shared" si="515"/>
        <v/>
      </c>
      <c r="HE168" s="567" t="str">
        <f t="shared" si="516"/>
        <v/>
      </c>
      <c r="HG168" s="567" t="str">
        <f t="shared" si="517"/>
        <v/>
      </c>
      <c r="HI168" s="567" t="str">
        <f t="shared" si="518"/>
        <v/>
      </c>
      <c r="HK168" s="567" t="str">
        <f t="shared" si="519"/>
        <v/>
      </c>
      <c r="HM168" s="567" t="str">
        <f t="shared" si="520"/>
        <v/>
      </c>
      <c r="HO168" s="567" t="str">
        <f t="shared" si="521"/>
        <v/>
      </c>
      <c r="HQ168" s="567" t="str">
        <f t="shared" si="522"/>
        <v/>
      </c>
      <c r="HS168" s="567" t="str">
        <f t="shared" si="523"/>
        <v/>
      </c>
      <c r="HU168" s="567" t="str">
        <f t="shared" si="524"/>
        <v/>
      </c>
      <c r="HW168" s="567" t="str">
        <f t="shared" si="525"/>
        <v/>
      </c>
      <c r="HY168" s="567" t="str">
        <f t="shared" si="526"/>
        <v/>
      </c>
      <c r="IA168" s="567" t="str">
        <f t="shared" si="527"/>
        <v/>
      </c>
      <c r="IC168" s="567" t="str">
        <f t="shared" si="528"/>
        <v/>
      </c>
      <c r="IE168" s="567" t="str">
        <f t="shared" si="529"/>
        <v/>
      </c>
      <c r="IG168" s="567" t="str">
        <f t="shared" si="530"/>
        <v/>
      </c>
      <c r="II168" s="567" t="str">
        <f t="shared" si="531"/>
        <v/>
      </c>
      <c r="IK168" s="567" t="str">
        <f t="shared" si="532"/>
        <v/>
      </c>
      <c r="IM168" s="567" t="str">
        <f t="shared" si="532"/>
        <v/>
      </c>
      <c r="IO168" s="567" t="str">
        <f t="shared" si="533"/>
        <v/>
      </c>
      <c r="IQ168" s="567" t="str">
        <f t="shared" si="534"/>
        <v/>
      </c>
      <c r="IS168" s="567" t="str">
        <f t="shared" si="535"/>
        <v/>
      </c>
      <c r="IU168" s="567" t="str">
        <f t="shared" si="536"/>
        <v/>
      </c>
      <c r="IW168" s="567" t="str">
        <f t="shared" si="537"/>
        <v/>
      </c>
      <c r="IY168" s="567" t="str">
        <f t="shared" si="538"/>
        <v/>
      </c>
      <c r="JA168" s="567" t="str">
        <f t="shared" si="539"/>
        <v/>
      </c>
      <c r="JC168" s="567" t="str">
        <f t="shared" si="540"/>
        <v/>
      </c>
      <c r="JE168" s="567" t="str">
        <f t="shared" si="541"/>
        <v/>
      </c>
      <c r="JG168" s="567" t="str">
        <f t="shared" si="542"/>
        <v/>
      </c>
      <c r="JI168" s="567" t="str">
        <f t="shared" si="543"/>
        <v/>
      </c>
      <c r="JK168" s="567" t="str">
        <f t="shared" si="544"/>
        <v/>
      </c>
      <c r="JM168" s="567" t="str">
        <f t="shared" si="545"/>
        <v/>
      </c>
      <c r="JO168" s="567" t="str">
        <f t="shared" si="546"/>
        <v/>
      </c>
      <c r="JQ168" s="567" t="str">
        <f t="shared" si="547"/>
        <v/>
      </c>
      <c r="JS168" s="567" t="str">
        <f t="shared" si="548"/>
        <v/>
      </c>
      <c r="JU168" s="567" t="str">
        <f t="shared" si="549"/>
        <v/>
      </c>
      <c r="JW168" s="567" t="str">
        <f t="shared" si="550"/>
        <v/>
      </c>
      <c r="JY168" s="567" t="str">
        <f t="shared" si="551"/>
        <v/>
      </c>
      <c r="KA168" s="567" t="str">
        <f t="shared" si="551"/>
        <v/>
      </c>
      <c r="KC168" s="567" t="str">
        <f t="shared" si="552"/>
        <v/>
      </c>
      <c r="KE168" s="567" t="str">
        <f t="shared" si="553"/>
        <v/>
      </c>
      <c r="KG168" s="567" t="str">
        <f t="shared" si="554"/>
        <v/>
      </c>
      <c r="KI168" s="567" t="str">
        <f t="shared" si="555"/>
        <v/>
      </c>
      <c r="KK168" s="567" t="str">
        <f t="shared" si="556"/>
        <v/>
      </c>
      <c r="KM168" s="567" t="str">
        <f t="shared" si="557"/>
        <v/>
      </c>
      <c r="KO168" s="567" t="str">
        <f t="shared" si="558"/>
        <v/>
      </c>
      <c r="KQ168" s="567" t="str">
        <f t="shared" si="559"/>
        <v/>
      </c>
      <c r="KS168" s="567" t="str">
        <f t="shared" si="560"/>
        <v/>
      </c>
      <c r="KU168" s="567" t="str">
        <f t="shared" si="561"/>
        <v/>
      </c>
      <c r="KW168" s="567" t="str">
        <f t="shared" si="562"/>
        <v/>
      </c>
      <c r="KY168" s="567" t="str">
        <f t="shared" si="563"/>
        <v/>
      </c>
      <c r="LA168" s="567" t="str">
        <f t="shared" si="564"/>
        <v/>
      </c>
      <c r="LC168" s="567" t="str">
        <f t="shared" si="565"/>
        <v/>
      </c>
      <c r="LE168" s="567" t="str">
        <f t="shared" si="566"/>
        <v/>
      </c>
      <c r="LG168" s="567" t="str">
        <f t="shared" si="567"/>
        <v/>
      </c>
      <c r="LI168" s="567" t="str">
        <f t="shared" si="568"/>
        <v/>
      </c>
      <c r="LK168" s="567" t="str">
        <f t="shared" si="569"/>
        <v/>
      </c>
      <c r="LM168" s="567" t="str">
        <f t="shared" si="570"/>
        <v/>
      </c>
      <c r="LO168" s="567" t="str">
        <f t="shared" si="570"/>
        <v/>
      </c>
      <c r="LQ168" s="567" t="str">
        <f t="shared" si="571"/>
        <v/>
      </c>
      <c r="LS168" s="567" t="str">
        <f t="shared" si="572"/>
        <v/>
      </c>
      <c r="LU168" s="567" t="str">
        <f t="shared" si="573"/>
        <v/>
      </c>
      <c r="LW168" s="567" t="str">
        <f t="shared" si="574"/>
        <v/>
      </c>
      <c r="LY168" s="567" t="str">
        <f t="shared" si="575"/>
        <v/>
      </c>
      <c r="MA168" s="567" t="str">
        <f t="shared" si="576"/>
        <v/>
      </c>
      <c r="MC168" s="567" t="str">
        <f t="shared" si="577"/>
        <v/>
      </c>
      <c r="ME168" s="567" t="str">
        <f t="shared" si="578"/>
        <v/>
      </c>
      <c r="MG168" s="567" t="str">
        <f t="shared" si="579"/>
        <v/>
      </c>
      <c r="MI168" s="567" t="str">
        <f t="shared" si="580"/>
        <v/>
      </c>
      <c r="MK168" s="567" t="str">
        <f t="shared" si="581"/>
        <v/>
      </c>
      <c r="MM168" s="567" t="str">
        <f t="shared" si="582"/>
        <v/>
      </c>
      <c r="MO168" s="567" t="str">
        <f t="shared" si="583"/>
        <v/>
      </c>
      <c r="MQ168" s="567" t="str">
        <f t="shared" si="584"/>
        <v/>
      </c>
      <c r="MS168" s="567" t="str">
        <f t="shared" si="585"/>
        <v/>
      </c>
      <c r="MU168" s="567" t="str">
        <f t="shared" si="586"/>
        <v/>
      </c>
      <c r="MW168" s="567" t="str">
        <f t="shared" si="587"/>
        <v/>
      </c>
      <c r="MY168" s="567" t="str">
        <f t="shared" si="588"/>
        <v/>
      </c>
      <c r="NA168" s="567" t="str">
        <f t="shared" si="589"/>
        <v/>
      </c>
      <c r="NC168" s="567" t="str">
        <f t="shared" si="589"/>
        <v/>
      </c>
      <c r="NE168" s="567" t="str">
        <f t="shared" si="590"/>
        <v/>
      </c>
      <c r="NG168" s="567" t="str">
        <f t="shared" si="591"/>
        <v/>
      </c>
      <c r="NI168" s="567" t="str">
        <f t="shared" si="592"/>
        <v/>
      </c>
      <c r="NK168" s="567" t="str">
        <f t="shared" si="593"/>
        <v/>
      </c>
      <c r="NM168" s="567" t="str">
        <f t="shared" si="594"/>
        <v/>
      </c>
      <c r="NO168" s="567" t="str">
        <f t="shared" si="595"/>
        <v/>
      </c>
      <c r="NQ168" s="567" t="str">
        <f t="shared" si="596"/>
        <v/>
      </c>
      <c r="NS168" s="567" t="str">
        <f t="shared" si="597"/>
        <v/>
      </c>
      <c r="NU168" s="567" t="str">
        <f t="shared" si="598"/>
        <v/>
      </c>
      <c r="NW168" s="567" t="str">
        <f t="shared" si="599"/>
        <v/>
      </c>
      <c r="NY168" s="567" t="str">
        <f t="shared" si="600"/>
        <v/>
      </c>
      <c r="OA168" s="567" t="str">
        <f t="shared" si="601"/>
        <v/>
      </c>
      <c r="OC168" s="567" t="str">
        <f t="shared" si="602"/>
        <v/>
      </c>
      <c r="OE168" s="567" t="str">
        <f t="shared" si="603"/>
        <v/>
      </c>
      <c r="OG168" s="567" t="str">
        <f t="shared" si="604"/>
        <v/>
      </c>
      <c r="OI168" s="567" t="str">
        <f t="shared" si="605"/>
        <v/>
      </c>
      <c r="OK168" s="567" t="str">
        <f t="shared" si="606"/>
        <v/>
      </c>
      <c r="OM168" s="567" t="str">
        <f t="shared" si="607"/>
        <v/>
      </c>
      <c r="OO168" s="567" t="str">
        <f t="shared" si="608"/>
        <v/>
      </c>
      <c r="OQ168" s="567" t="str">
        <f t="shared" si="608"/>
        <v/>
      </c>
      <c r="OS168" s="567" t="str">
        <f t="shared" si="609"/>
        <v/>
      </c>
      <c r="OU168" s="567" t="str">
        <f t="shared" si="610"/>
        <v/>
      </c>
      <c r="OW168" s="567" t="str">
        <f t="shared" si="611"/>
        <v/>
      </c>
      <c r="OY168" s="567" t="str">
        <f t="shared" si="612"/>
        <v/>
      </c>
      <c r="PA168" s="567" t="str">
        <f t="shared" si="613"/>
        <v/>
      </c>
      <c r="PC168" s="567" t="str">
        <f t="shared" si="614"/>
        <v/>
      </c>
      <c r="PE168" s="567" t="str">
        <f t="shared" si="615"/>
        <v/>
      </c>
      <c r="PG168" s="567" t="str">
        <f t="shared" si="616"/>
        <v/>
      </c>
      <c r="PI168" s="567" t="str">
        <f t="shared" si="617"/>
        <v/>
      </c>
      <c r="PK168" s="567" t="str">
        <f t="shared" si="618"/>
        <v/>
      </c>
      <c r="PM168" s="567" t="str">
        <f t="shared" si="619"/>
        <v/>
      </c>
      <c r="PO168" s="567" t="str">
        <f t="shared" si="620"/>
        <v/>
      </c>
      <c r="PQ168" s="567" t="str">
        <f t="shared" si="621"/>
        <v/>
      </c>
      <c r="PS168" s="567" t="str">
        <f t="shared" si="622"/>
        <v/>
      </c>
      <c r="PU168" s="567" t="str">
        <f t="shared" si="623"/>
        <v/>
      </c>
      <c r="PW168" s="567" t="str">
        <f t="shared" si="624"/>
        <v/>
      </c>
      <c r="PY168" s="567" t="str">
        <f t="shared" si="625"/>
        <v/>
      </c>
      <c r="QA168" s="567" t="str">
        <f t="shared" si="626"/>
        <v/>
      </c>
    </row>
    <row r="169" spans="5:443">
      <c r="E169" s="567" t="str">
        <f t="shared" si="418"/>
        <v/>
      </c>
      <c r="G169" s="567" t="str">
        <f t="shared" si="418"/>
        <v/>
      </c>
      <c r="I169" s="567" t="str">
        <f t="shared" si="419"/>
        <v/>
      </c>
      <c r="K169" s="567" t="str">
        <f t="shared" si="420"/>
        <v/>
      </c>
      <c r="M169" s="567" t="str">
        <f t="shared" si="421"/>
        <v/>
      </c>
      <c r="O169" s="567" t="str">
        <f t="shared" si="422"/>
        <v/>
      </c>
      <c r="Q169" s="567" t="str">
        <f t="shared" si="423"/>
        <v/>
      </c>
      <c r="S169" s="567" t="str">
        <f t="shared" si="424"/>
        <v/>
      </c>
      <c r="U169" s="567" t="str">
        <f t="shared" si="425"/>
        <v/>
      </c>
      <c r="W169" s="567" t="str">
        <f t="shared" si="426"/>
        <v/>
      </c>
      <c r="Y169" s="567" t="str">
        <f t="shared" si="427"/>
        <v/>
      </c>
      <c r="AA169" s="567" t="str">
        <f t="shared" si="428"/>
        <v/>
      </c>
      <c r="AC169" s="567" t="str">
        <f t="shared" si="429"/>
        <v/>
      </c>
      <c r="AE169" s="567" t="str">
        <f t="shared" si="430"/>
        <v/>
      </c>
      <c r="AG169" s="567" t="str">
        <f t="shared" si="431"/>
        <v/>
      </c>
      <c r="AI169" s="567" t="str">
        <f t="shared" si="432"/>
        <v/>
      </c>
      <c r="AK169" s="567" t="str">
        <f t="shared" si="433"/>
        <v/>
      </c>
      <c r="AM169" s="567" t="str">
        <f t="shared" si="434"/>
        <v/>
      </c>
      <c r="AO169" s="567" t="str">
        <f t="shared" si="435"/>
        <v/>
      </c>
      <c r="AQ169" s="567" t="str">
        <f t="shared" si="436"/>
        <v/>
      </c>
      <c r="AS169" s="567" t="str">
        <f t="shared" si="437"/>
        <v/>
      </c>
      <c r="AU169" s="567" t="str">
        <f t="shared" si="437"/>
        <v/>
      </c>
      <c r="AW169" s="567" t="str">
        <f t="shared" si="438"/>
        <v/>
      </c>
      <c r="AY169" s="567" t="str">
        <f t="shared" si="439"/>
        <v/>
      </c>
      <c r="BA169" s="567" t="str">
        <f t="shared" si="440"/>
        <v/>
      </c>
      <c r="BC169" s="567" t="str">
        <f t="shared" si="441"/>
        <v/>
      </c>
      <c r="BE169" s="567" t="str">
        <f t="shared" si="442"/>
        <v/>
      </c>
      <c r="BG169" s="567" t="str">
        <f t="shared" si="443"/>
        <v/>
      </c>
      <c r="BI169" s="567" t="str">
        <f t="shared" si="444"/>
        <v/>
      </c>
      <c r="BK169" s="567" t="str">
        <f t="shared" si="445"/>
        <v/>
      </c>
      <c r="BM169" s="567" t="str">
        <f t="shared" si="446"/>
        <v/>
      </c>
      <c r="BO169" s="567" t="str">
        <f t="shared" si="447"/>
        <v/>
      </c>
      <c r="BQ169" s="567" t="str">
        <f t="shared" si="448"/>
        <v/>
      </c>
      <c r="BS169" s="567" t="str">
        <f t="shared" si="449"/>
        <v/>
      </c>
      <c r="BU169" s="567" t="str">
        <f t="shared" si="450"/>
        <v/>
      </c>
      <c r="BW169" s="567" t="str">
        <f t="shared" si="451"/>
        <v/>
      </c>
      <c r="BY169" s="567" t="str">
        <f t="shared" si="452"/>
        <v/>
      </c>
      <c r="CA169" s="567" t="str">
        <f t="shared" si="453"/>
        <v/>
      </c>
      <c r="CC169" s="567" t="str">
        <f t="shared" si="454"/>
        <v/>
      </c>
      <c r="CE169" s="567" t="str">
        <f t="shared" si="455"/>
        <v/>
      </c>
      <c r="CG169" s="567" t="str">
        <f t="shared" si="456"/>
        <v/>
      </c>
      <c r="CI169" s="567" t="str">
        <f t="shared" si="456"/>
        <v/>
      </c>
      <c r="CK169" s="567" t="str">
        <f t="shared" si="457"/>
        <v/>
      </c>
      <c r="CM169" s="567" t="str">
        <f t="shared" si="458"/>
        <v/>
      </c>
      <c r="CO169" s="567" t="str">
        <f t="shared" si="459"/>
        <v/>
      </c>
      <c r="CQ169" s="567" t="str">
        <f t="shared" si="460"/>
        <v/>
      </c>
      <c r="CS169" s="567" t="str">
        <f t="shared" si="461"/>
        <v/>
      </c>
      <c r="CU169" s="567" t="str">
        <f t="shared" si="462"/>
        <v/>
      </c>
      <c r="CW169" s="567" t="str">
        <f t="shared" si="463"/>
        <v/>
      </c>
      <c r="CY169" s="567" t="str">
        <f t="shared" si="464"/>
        <v/>
      </c>
      <c r="DA169" s="567" t="str">
        <f t="shared" si="465"/>
        <v/>
      </c>
      <c r="DC169" s="567" t="str">
        <f t="shared" si="466"/>
        <v/>
      </c>
      <c r="DE169" s="567" t="str">
        <f t="shared" si="467"/>
        <v/>
      </c>
      <c r="DG169" s="567" t="str">
        <f t="shared" si="468"/>
        <v/>
      </c>
      <c r="DI169" s="567" t="str">
        <f t="shared" si="469"/>
        <v/>
      </c>
      <c r="DK169" s="567" t="str">
        <f t="shared" si="470"/>
        <v/>
      </c>
      <c r="DM169" s="567" t="str">
        <f t="shared" si="471"/>
        <v/>
      </c>
      <c r="DO169" s="567" t="str">
        <f t="shared" si="472"/>
        <v/>
      </c>
      <c r="DQ169" s="567" t="str">
        <f t="shared" si="473"/>
        <v/>
      </c>
      <c r="DS169" s="567" t="str">
        <f t="shared" si="474"/>
        <v/>
      </c>
      <c r="DU169" s="567" t="str">
        <f t="shared" si="475"/>
        <v/>
      </c>
      <c r="DW169" s="567" t="str">
        <f t="shared" si="475"/>
        <v/>
      </c>
      <c r="DY169" s="567" t="str">
        <f t="shared" si="476"/>
        <v/>
      </c>
      <c r="EA169" s="567" t="str">
        <f t="shared" si="477"/>
        <v/>
      </c>
      <c r="EC169" s="567" t="str">
        <f t="shared" si="478"/>
        <v/>
      </c>
      <c r="EE169" s="567" t="str">
        <f t="shared" si="479"/>
        <v/>
      </c>
      <c r="EG169" s="567" t="str">
        <f t="shared" si="480"/>
        <v/>
      </c>
      <c r="EI169" s="567" t="str">
        <f t="shared" si="481"/>
        <v/>
      </c>
      <c r="EK169" s="567" t="str">
        <f t="shared" si="482"/>
        <v/>
      </c>
      <c r="EM169" s="567" t="str">
        <f t="shared" si="483"/>
        <v/>
      </c>
      <c r="EO169" s="567" t="str">
        <f t="shared" si="484"/>
        <v/>
      </c>
      <c r="EQ169" s="567" t="str">
        <f t="shared" si="485"/>
        <v/>
      </c>
      <c r="ES169" s="567" t="str">
        <f t="shared" si="486"/>
        <v/>
      </c>
      <c r="EU169" s="567" t="str">
        <f t="shared" si="487"/>
        <v/>
      </c>
      <c r="EW169" s="567" t="str">
        <f t="shared" si="488"/>
        <v/>
      </c>
      <c r="EY169" s="567" t="str">
        <f t="shared" si="489"/>
        <v/>
      </c>
      <c r="FA169" s="567" t="str">
        <f t="shared" si="490"/>
        <v/>
      </c>
      <c r="FC169" s="567" t="str">
        <f t="shared" si="491"/>
        <v/>
      </c>
      <c r="FE169" s="567" t="str">
        <f t="shared" si="492"/>
        <v/>
      </c>
      <c r="FG169" s="567" t="str">
        <f t="shared" si="493"/>
        <v/>
      </c>
      <c r="FI169" s="567" t="str">
        <f t="shared" si="494"/>
        <v/>
      </c>
      <c r="FK169" s="567" t="str">
        <f t="shared" si="494"/>
        <v/>
      </c>
      <c r="FM169" s="567" t="str">
        <f t="shared" si="495"/>
        <v/>
      </c>
      <c r="FO169" s="567" t="str">
        <f t="shared" si="496"/>
        <v/>
      </c>
      <c r="FQ169" s="567" t="str">
        <f t="shared" si="497"/>
        <v/>
      </c>
      <c r="FS169" s="567" t="str">
        <f t="shared" si="498"/>
        <v/>
      </c>
      <c r="FU169" s="567" t="str">
        <f t="shared" si="499"/>
        <v/>
      </c>
      <c r="FW169" s="567" t="str">
        <f t="shared" si="500"/>
        <v/>
      </c>
      <c r="FY169" s="567" t="str">
        <f t="shared" si="501"/>
        <v/>
      </c>
      <c r="GA169" s="567" t="str">
        <f t="shared" si="502"/>
        <v/>
      </c>
      <c r="GC169" s="567" t="str">
        <f t="shared" si="503"/>
        <v/>
      </c>
      <c r="GE169" s="567" t="str">
        <f t="shared" si="504"/>
        <v/>
      </c>
      <c r="GG169" s="567" t="str">
        <f t="shared" si="505"/>
        <v/>
      </c>
      <c r="GI169" s="567" t="str">
        <f t="shared" si="506"/>
        <v/>
      </c>
      <c r="GK169" s="567" t="str">
        <f t="shared" si="507"/>
        <v/>
      </c>
      <c r="GM169" s="567" t="str">
        <f t="shared" si="508"/>
        <v/>
      </c>
      <c r="GO169" s="567" t="str">
        <f t="shared" si="509"/>
        <v/>
      </c>
      <c r="GQ169" s="567" t="str">
        <f t="shared" si="510"/>
        <v/>
      </c>
      <c r="GS169" s="567" t="str">
        <f t="shared" si="511"/>
        <v/>
      </c>
      <c r="GU169" s="567" t="str">
        <f t="shared" si="512"/>
        <v/>
      </c>
      <c r="GW169" s="567" t="str">
        <f t="shared" si="513"/>
        <v/>
      </c>
      <c r="GY169" s="567" t="str">
        <f t="shared" si="513"/>
        <v/>
      </c>
      <c r="HA169" s="567" t="str">
        <f t="shared" si="514"/>
        <v/>
      </c>
      <c r="HC169" s="567" t="str">
        <f t="shared" si="515"/>
        <v/>
      </c>
      <c r="HE169" s="567" t="str">
        <f t="shared" si="516"/>
        <v/>
      </c>
      <c r="HG169" s="567" t="str">
        <f t="shared" si="517"/>
        <v/>
      </c>
      <c r="HI169" s="567" t="str">
        <f t="shared" si="518"/>
        <v/>
      </c>
      <c r="HK169" s="567" t="str">
        <f t="shared" si="519"/>
        <v/>
      </c>
      <c r="HM169" s="567" t="str">
        <f t="shared" si="520"/>
        <v/>
      </c>
      <c r="HO169" s="567" t="str">
        <f t="shared" si="521"/>
        <v/>
      </c>
      <c r="HQ169" s="567" t="str">
        <f t="shared" si="522"/>
        <v/>
      </c>
      <c r="HS169" s="567" t="str">
        <f t="shared" si="523"/>
        <v/>
      </c>
      <c r="HU169" s="567" t="str">
        <f t="shared" si="524"/>
        <v/>
      </c>
      <c r="HW169" s="567" t="str">
        <f t="shared" si="525"/>
        <v/>
      </c>
      <c r="HY169" s="567" t="str">
        <f t="shared" si="526"/>
        <v/>
      </c>
      <c r="IA169" s="567" t="str">
        <f t="shared" si="527"/>
        <v/>
      </c>
      <c r="IC169" s="567" t="str">
        <f t="shared" si="528"/>
        <v/>
      </c>
      <c r="IE169" s="567" t="str">
        <f t="shared" si="529"/>
        <v/>
      </c>
      <c r="IG169" s="567" t="str">
        <f t="shared" si="530"/>
        <v/>
      </c>
      <c r="II169" s="567" t="str">
        <f t="shared" si="531"/>
        <v/>
      </c>
      <c r="IK169" s="567" t="str">
        <f t="shared" si="532"/>
        <v/>
      </c>
      <c r="IM169" s="567" t="str">
        <f t="shared" si="532"/>
        <v/>
      </c>
      <c r="IO169" s="567" t="str">
        <f t="shared" si="533"/>
        <v/>
      </c>
      <c r="IQ169" s="567" t="str">
        <f t="shared" si="534"/>
        <v/>
      </c>
      <c r="IS169" s="567" t="str">
        <f t="shared" si="535"/>
        <v/>
      </c>
      <c r="IU169" s="567" t="str">
        <f t="shared" si="536"/>
        <v/>
      </c>
      <c r="IW169" s="567" t="str">
        <f t="shared" si="537"/>
        <v/>
      </c>
      <c r="IY169" s="567" t="str">
        <f t="shared" si="538"/>
        <v/>
      </c>
      <c r="JA169" s="567" t="str">
        <f t="shared" si="539"/>
        <v/>
      </c>
      <c r="JC169" s="567" t="str">
        <f t="shared" si="540"/>
        <v/>
      </c>
      <c r="JE169" s="567" t="str">
        <f t="shared" si="541"/>
        <v/>
      </c>
      <c r="JG169" s="567" t="str">
        <f t="shared" si="542"/>
        <v/>
      </c>
      <c r="JI169" s="567" t="str">
        <f t="shared" si="543"/>
        <v/>
      </c>
      <c r="JK169" s="567" t="str">
        <f t="shared" si="544"/>
        <v/>
      </c>
      <c r="JM169" s="567" t="str">
        <f t="shared" si="545"/>
        <v/>
      </c>
      <c r="JO169" s="567" t="str">
        <f t="shared" si="546"/>
        <v/>
      </c>
      <c r="JQ169" s="567" t="str">
        <f t="shared" si="547"/>
        <v/>
      </c>
      <c r="JS169" s="567" t="str">
        <f t="shared" si="548"/>
        <v/>
      </c>
      <c r="JU169" s="567" t="str">
        <f t="shared" si="549"/>
        <v/>
      </c>
      <c r="JW169" s="567" t="str">
        <f t="shared" si="550"/>
        <v/>
      </c>
      <c r="JY169" s="567" t="str">
        <f t="shared" si="551"/>
        <v/>
      </c>
      <c r="KA169" s="567" t="str">
        <f t="shared" si="551"/>
        <v/>
      </c>
      <c r="KC169" s="567" t="str">
        <f t="shared" si="552"/>
        <v/>
      </c>
      <c r="KE169" s="567" t="str">
        <f t="shared" si="553"/>
        <v/>
      </c>
      <c r="KG169" s="567" t="str">
        <f t="shared" si="554"/>
        <v/>
      </c>
      <c r="KI169" s="567" t="str">
        <f t="shared" si="555"/>
        <v/>
      </c>
      <c r="KK169" s="567" t="str">
        <f t="shared" si="556"/>
        <v/>
      </c>
      <c r="KM169" s="567" t="str">
        <f t="shared" si="557"/>
        <v/>
      </c>
      <c r="KO169" s="567" t="str">
        <f t="shared" si="558"/>
        <v/>
      </c>
      <c r="KQ169" s="567" t="str">
        <f t="shared" si="559"/>
        <v/>
      </c>
      <c r="KS169" s="567" t="str">
        <f t="shared" si="560"/>
        <v/>
      </c>
      <c r="KU169" s="567" t="str">
        <f t="shared" si="561"/>
        <v/>
      </c>
      <c r="KW169" s="567" t="str">
        <f t="shared" si="562"/>
        <v/>
      </c>
      <c r="KY169" s="567" t="str">
        <f t="shared" si="563"/>
        <v/>
      </c>
      <c r="LA169" s="567" t="str">
        <f t="shared" si="564"/>
        <v/>
      </c>
      <c r="LC169" s="567" t="str">
        <f t="shared" si="565"/>
        <v/>
      </c>
      <c r="LE169" s="567" t="str">
        <f t="shared" si="566"/>
        <v/>
      </c>
      <c r="LG169" s="567" t="str">
        <f t="shared" si="567"/>
        <v/>
      </c>
      <c r="LI169" s="567" t="str">
        <f t="shared" si="568"/>
        <v/>
      </c>
      <c r="LK169" s="567" t="str">
        <f t="shared" si="569"/>
        <v/>
      </c>
      <c r="LM169" s="567" t="str">
        <f t="shared" si="570"/>
        <v/>
      </c>
      <c r="LO169" s="567" t="str">
        <f t="shared" si="570"/>
        <v/>
      </c>
      <c r="LQ169" s="567" t="str">
        <f t="shared" si="571"/>
        <v/>
      </c>
      <c r="LS169" s="567" t="str">
        <f t="shared" si="572"/>
        <v/>
      </c>
      <c r="LU169" s="567" t="str">
        <f t="shared" si="573"/>
        <v/>
      </c>
      <c r="LW169" s="567" t="str">
        <f t="shared" si="574"/>
        <v/>
      </c>
      <c r="LY169" s="567" t="str">
        <f t="shared" si="575"/>
        <v/>
      </c>
      <c r="MA169" s="567" t="str">
        <f t="shared" si="576"/>
        <v/>
      </c>
      <c r="MC169" s="567" t="str">
        <f t="shared" si="577"/>
        <v/>
      </c>
      <c r="ME169" s="567" t="str">
        <f t="shared" si="578"/>
        <v/>
      </c>
      <c r="MG169" s="567" t="str">
        <f t="shared" si="579"/>
        <v/>
      </c>
      <c r="MI169" s="567" t="str">
        <f t="shared" si="580"/>
        <v/>
      </c>
      <c r="MK169" s="567" t="str">
        <f t="shared" si="581"/>
        <v/>
      </c>
      <c r="MM169" s="567" t="str">
        <f t="shared" si="582"/>
        <v/>
      </c>
      <c r="MO169" s="567" t="str">
        <f t="shared" si="583"/>
        <v/>
      </c>
      <c r="MQ169" s="567" t="str">
        <f t="shared" si="584"/>
        <v/>
      </c>
      <c r="MS169" s="567" t="str">
        <f t="shared" si="585"/>
        <v/>
      </c>
      <c r="MU169" s="567" t="str">
        <f t="shared" si="586"/>
        <v/>
      </c>
      <c r="MW169" s="567" t="str">
        <f t="shared" si="587"/>
        <v/>
      </c>
      <c r="MY169" s="567" t="str">
        <f t="shared" si="588"/>
        <v/>
      </c>
      <c r="NA169" s="567" t="str">
        <f t="shared" si="589"/>
        <v/>
      </c>
      <c r="NC169" s="567" t="str">
        <f t="shared" si="589"/>
        <v/>
      </c>
      <c r="NE169" s="567" t="str">
        <f t="shared" si="590"/>
        <v/>
      </c>
      <c r="NG169" s="567" t="str">
        <f t="shared" si="591"/>
        <v/>
      </c>
      <c r="NI169" s="567" t="str">
        <f t="shared" si="592"/>
        <v/>
      </c>
      <c r="NK169" s="567" t="str">
        <f t="shared" si="593"/>
        <v/>
      </c>
      <c r="NM169" s="567" t="str">
        <f t="shared" si="594"/>
        <v/>
      </c>
      <c r="NO169" s="567" t="str">
        <f t="shared" si="595"/>
        <v/>
      </c>
      <c r="NQ169" s="567" t="str">
        <f t="shared" si="596"/>
        <v/>
      </c>
      <c r="NS169" s="567" t="str">
        <f t="shared" si="597"/>
        <v/>
      </c>
      <c r="NU169" s="567" t="str">
        <f t="shared" si="598"/>
        <v/>
      </c>
      <c r="NW169" s="567" t="str">
        <f t="shared" si="599"/>
        <v/>
      </c>
      <c r="NY169" s="567" t="str">
        <f t="shared" si="600"/>
        <v/>
      </c>
      <c r="OA169" s="567" t="str">
        <f t="shared" si="601"/>
        <v/>
      </c>
      <c r="OC169" s="567" t="str">
        <f t="shared" si="602"/>
        <v/>
      </c>
      <c r="OE169" s="567" t="str">
        <f t="shared" si="603"/>
        <v/>
      </c>
      <c r="OG169" s="567" t="str">
        <f t="shared" si="604"/>
        <v/>
      </c>
      <c r="OI169" s="567" t="str">
        <f t="shared" si="605"/>
        <v/>
      </c>
      <c r="OK169" s="567" t="str">
        <f t="shared" si="606"/>
        <v/>
      </c>
      <c r="OM169" s="567" t="str">
        <f t="shared" si="607"/>
        <v/>
      </c>
      <c r="OO169" s="567" t="str">
        <f t="shared" si="608"/>
        <v/>
      </c>
      <c r="OQ169" s="567" t="str">
        <f t="shared" si="608"/>
        <v/>
      </c>
      <c r="OS169" s="567" t="str">
        <f t="shared" si="609"/>
        <v/>
      </c>
      <c r="OU169" s="567" t="str">
        <f t="shared" si="610"/>
        <v/>
      </c>
      <c r="OW169" s="567" t="str">
        <f t="shared" si="611"/>
        <v/>
      </c>
      <c r="OY169" s="567" t="str">
        <f t="shared" si="612"/>
        <v/>
      </c>
      <c r="PA169" s="567" t="str">
        <f t="shared" si="613"/>
        <v/>
      </c>
      <c r="PC169" s="567" t="str">
        <f t="shared" si="614"/>
        <v/>
      </c>
      <c r="PE169" s="567" t="str">
        <f t="shared" si="615"/>
        <v/>
      </c>
      <c r="PG169" s="567" t="str">
        <f t="shared" si="616"/>
        <v/>
      </c>
      <c r="PI169" s="567" t="str">
        <f t="shared" si="617"/>
        <v/>
      </c>
      <c r="PK169" s="567" t="str">
        <f t="shared" si="618"/>
        <v/>
      </c>
      <c r="PM169" s="567" t="str">
        <f t="shared" si="619"/>
        <v/>
      </c>
      <c r="PO169" s="567" t="str">
        <f t="shared" si="620"/>
        <v/>
      </c>
      <c r="PQ169" s="567" t="str">
        <f t="shared" si="621"/>
        <v/>
      </c>
      <c r="PS169" s="567" t="str">
        <f t="shared" si="622"/>
        <v/>
      </c>
      <c r="PU169" s="567" t="str">
        <f t="shared" si="623"/>
        <v/>
      </c>
      <c r="PW169" s="567" t="str">
        <f t="shared" si="624"/>
        <v/>
      </c>
      <c r="PY169" s="567" t="str">
        <f t="shared" si="625"/>
        <v/>
      </c>
      <c r="QA169" s="567" t="str">
        <f t="shared" si="626"/>
        <v/>
      </c>
    </row>
    <row r="170" spans="5:443">
      <c r="E170" s="567" t="str">
        <f t="shared" si="418"/>
        <v/>
      </c>
      <c r="G170" s="567" t="str">
        <f t="shared" si="418"/>
        <v/>
      </c>
      <c r="I170" s="567" t="str">
        <f t="shared" si="419"/>
        <v/>
      </c>
      <c r="K170" s="567" t="str">
        <f t="shared" si="420"/>
        <v/>
      </c>
      <c r="M170" s="567" t="str">
        <f t="shared" si="421"/>
        <v/>
      </c>
      <c r="O170" s="567" t="str">
        <f t="shared" si="422"/>
        <v/>
      </c>
      <c r="Q170" s="567" t="str">
        <f t="shared" si="423"/>
        <v/>
      </c>
      <c r="S170" s="567" t="str">
        <f t="shared" si="424"/>
        <v/>
      </c>
      <c r="U170" s="567" t="str">
        <f t="shared" si="425"/>
        <v/>
      </c>
      <c r="W170" s="567" t="str">
        <f t="shared" si="426"/>
        <v/>
      </c>
      <c r="Y170" s="567" t="str">
        <f t="shared" si="427"/>
        <v/>
      </c>
      <c r="AA170" s="567" t="str">
        <f t="shared" si="428"/>
        <v/>
      </c>
      <c r="AC170" s="567" t="str">
        <f t="shared" si="429"/>
        <v/>
      </c>
      <c r="AE170" s="567" t="str">
        <f t="shared" si="430"/>
        <v/>
      </c>
      <c r="AG170" s="567" t="str">
        <f t="shared" si="431"/>
        <v/>
      </c>
      <c r="AI170" s="567" t="str">
        <f t="shared" si="432"/>
        <v/>
      </c>
      <c r="AK170" s="567" t="str">
        <f t="shared" si="433"/>
        <v/>
      </c>
      <c r="AM170" s="567" t="str">
        <f t="shared" si="434"/>
        <v/>
      </c>
      <c r="AO170" s="567" t="str">
        <f t="shared" si="435"/>
        <v/>
      </c>
      <c r="AQ170" s="567" t="str">
        <f t="shared" si="436"/>
        <v/>
      </c>
      <c r="AS170" s="567" t="str">
        <f t="shared" si="437"/>
        <v/>
      </c>
      <c r="AU170" s="567" t="str">
        <f t="shared" si="437"/>
        <v/>
      </c>
      <c r="AW170" s="567" t="str">
        <f t="shared" si="438"/>
        <v/>
      </c>
      <c r="AY170" s="567" t="str">
        <f t="shared" si="439"/>
        <v/>
      </c>
      <c r="BA170" s="567" t="str">
        <f t="shared" si="440"/>
        <v/>
      </c>
      <c r="BC170" s="567" t="str">
        <f t="shared" si="441"/>
        <v/>
      </c>
      <c r="BE170" s="567" t="str">
        <f t="shared" si="442"/>
        <v/>
      </c>
      <c r="BG170" s="567" t="str">
        <f t="shared" si="443"/>
        <v/>
      </c>
      <c r="BI170" s="567" t="str">
        <f t="shared" si="444"/>
        <v/>
      </c>
      <c r="BK170" s="567" t="str">
        <f t="shared" si="445"/>
        <v/>
      </c>
      <c r="BM170" s="567" t="str">
        <f t="shared" si="446"/>
        <v/>
      </c>
      <c r="BO170" s="567" t="str">
        <f t="shared" si="447"/>
        <v/>
      </c>
      <c r="BQ170" s="567" t="str">
        <f t="shared" si="448"/>
        <v/>
      </c>
      <c r="BS170" s="567" t="str">
        <f t="shared" si="449"/>
        <v/>
      </c>
      <c r="BU170" s="567" t="str">
        <f t="shared" si="450"/>
        <v/>
      </c>
      <c r="BW170" s="567" t="str">
        <f t="shared" si="451"/>
        <v/>
      </c>
      <c r="BY170" s="567" t="str">
        <f t="shared" si="452"/>
        <v/>
      </c>
      <c r="CA170" s="567" t="str">
        <f t="shared" si="453"/>
        <v/>
      </c>
      <c r="CC170" s="567" t="str">
        <f t="shared" si="454"/>
        <v/>
      </c>
      <c r="CE170" s="567" t="str">
        <f t="shared" si="455"/>
        <v/>
      </c>
      <c r="CG170" s="567" t="str">
        <f t="shared" si="456"/>
        <v/>
      </c>
      <c r="CI170" s="567" t="str">
        <f t="shared" si="456"/>
        <v/>
      </c>
      <c r="CK170" s="567" t="str">
        <f t="shared" si="457"/>
        <v/>
      </c>
      <c r="CM170" s="567" t="str">
        <f t="shared" si="458"/>
        <v/>
      </c>
      <c r="CO170" s="567" t="str">
        <f t="shared" si="459"/>
        <v/>
      </c>
      <c r="CQ170" s="567" t="str">
        <f t="shared" si="460"/>
        <v/>
      </c>
      <c r="CS170" s="567" t="str">
        <f t="shared" si="461"/>
        <v/>
      </c>
      <c r="CU170" s="567" t="str">
        <f t="shared" si="462"/>
        <v/>
      </c>
      <c r="CW170" s="567" t="str">
        <f t="shared" si="463"/>
        <v/>
      </c>
      <c r="CY170" s="567" t="str">
        <f t="shared" si="464"/>
        <v/>
      </c>
      <c r="DA170" s="567" t="str">
        <f t="shared" si="465"/>
        <v/>
      </c>
      <c r="DC170" s="567" t="str">
        <f t="shared" si="466"/>
        <v/>
      </c>
      <c r="DE170" s="567" t="str">
        <f t="shared" si="467"/>
        <v/>
      </c>
      <c r="DG170" s="567" t="str">
        <f t="shared" si="468"/>
        <v/>
      </c>
      <c r="DI170" s="567" t="str">
        <f t="shared" si="469"/>
        <v/>
      </c>
      <c r="DK170" s="567" t="str">
        <f t="shared" si="470"/>
        <v/>
      </c>
      <c r="DM170" s="567" t="str">
        <f t="shared" si="471"/>
        <v/>
      </c>
      <c r="DO170" s="567" t="str">
        <f t="shared" si="472"/>
        <v/>
      </c>
      <c r="DQ170" s="567" t="str">
        <f t="shared" si="473"/>
        <v/>
      </c>
      <c r="DS170" s="567" t="str">
        <f t="shared" si="474"/>
        <v/>
      </c>
      <c r="DU170" s="567" t="str">
        <f t="shared" si="475"/>
        <v/>
      </c>
      <c r="DW170" s="567" t="str">
        <f t="shared" si="475"/>
        <v/>
      </c>
      <c r="DY170" s="567" t="str">
        <f t="shared" si="476"/>
        <v/>
      </c>
      <c r="EA170" s="567" t="str">
        <f t="shared" si="477"/>
        <v/>
      </c>
      <c r="EC170" s="567" t="str">
        <f t="shared" si="478"/>
        <v/>
      </c>
      <c r="EE170" s="567" t="str">
        <f t="shared" si="479"/>
        <v/>
      </c>
      <c r="EG170" s="567" t="str">
        <f t="shared" si="480"/>
        <v/>
      </c>
      <c r="EI170" s="567" t="str">
        <f t="shared" si="481"/>
        <v/>
      </c>
      <c r="EK170" s="567" t="str">
        <f t="shared" si="482"/>
        <v/>
      </c>
      <c r="EM170" s="567" t="str">
        <f t="shared" si="483"/>
        <v/>
      </c>
      <c r="EO170" s="567" t="str">
        <f t="shared" si="484"/>
        <v/>
      </c>
      <c r="EQ170" s="567" t="str">
        <f t="shared" si="485"/>
        <v/>
      </c>
      <c r="ES170" s="567" t="str">
        <f t="shared" si="486"/>
        <v/>
      </c>
      <c r="EU170" s="567" t="str">
        <f t="shared" si="487"/>
        <v/>
      </c>
      <c r="EW170" s="567" t="str">
        <f t="shared" si="488"/>
        <v/>
      </c>
      <c r="EY170" s="567" t="str">
        <f t="shared" si="489"/>
        <v/>
      </c>
      <c r="FA170" s="567" t="str">
        <f t="shared" si="490"/>
        <v/>
      </c>
      <c r="FC170" s="567" t="str">
        <f t="shared" si="491"/>
        <v/>
      </c>
      <c r="FE170" s="567" t="str">
        <f t="shared" si="492"/>
        <v/>
      </c>
      <c r="FG170" s="567" t="str">
        <f t="shared" si="493"/>
        <v/>
      </c>
      <c r="FI170" s="567" t="str">
        <f t="shared" si="494"/>
        <v/>
      </c>
      <c r="FK170" s="567" t="str">
        <f t="shared" si="494"/>
        <v/>
      </c>
      <c r="FM170" s="567" t="str">
        <f t="shared" si="495"/>
        <v/>
      </c>
      <c r="FO170" s="567" t="str">
        <f t="shared" si="496"/>
        <v/>
      </c>
      <c r="FQ170" s="567" t="str">
        <f t="shared" si="497"/>
        <v/>
      </c>
      <c r="FS170" s="567" t="str">
        <f t="shared" si="498"/>
        <v/>
      </c>
      <c r="FU170" s="567" t="str">
        <f t="shared" si="499"/>
        <v/>
      </c>
      <c r="FW170" s="567" t="str">
        <f t="shared" si="500"/>
        <v/>
      </c>
      <c r="FY170" s="567" t="str">
        <f t="shared" si="501"/>
        <v/>
      </c>
      <c r="GA170" s="567" t="str">
        <f t="shared" si="502"/>
        <v/>
      </c>
      <c r="GC170" s="567" t="str">
        <f t="shared" si="503"/>
        <v/>
      </c>
      <c r="GE170" s="567" t="str">
        <f t="shared" si="504"/>
        <v/>
      </c>
      <c r="GG170" s="567" t="str">
        <f t="shared" si="505"/>
        <v/>
      </c>
      <c r="GI170" s="567" t="str">
        <f t="shared" si="506"/>
        <v/>
      </c>
      <c r="GK170" s="567" t="str">
        <f t="shared" si="507"/>
        <v/>
      </c>
      <c r="GM170" s="567" t="str">
        <f t="shared" si="508"/>
        <v/>
      </c>
      <c r="GO170" s="567" t="str">
        <f t="shared" si="509"/>
        <v/>
      </c>
      <c r="GQ170" s="567" t="str">
        <f t="shared" si="510"/>
        <v/>
      </c>
      <c r="GS170" s="567" t="str">
        <f t="shared" si="511"/>
        <v/>
      </c>
      <c r="GU170" s="567" t="str">
        <f t="shared" si="512"/>
        <v/>
      </c>
      <c r="GW170" s="567" t="str">
        <f t="shared" si="513"/>
        <v/>
      </c>
      <c r="GY170" s="567" t="str">
        <f t="shared" si="513"/>
        <v/>
      </c>
      <c r="HA170" s="567" t="str">
        <f t="shared" si="514"/>
        <v/>
      </c>
      <c r="HC170" s="567" t="str">
        <f t="shared" si="515"/>
        <v/>
      </c>
      <c r="HE170" s="567" t="str">
        <f t="shared" si="516"/>
        <v/>
      </c>
      <c r="HG170" s="567" t="str">
        <f t="shared" si="517"/>
        <v/>
      </c>
      <c r="HI170" s="567" t="str">
        <f t="shared" si="518"/>
        <v/>
      </c>
      <c r="HK170" s="567" t="str">
        <f t="shared" si="519"/>
        <v/>
      </c>
      <c r="HM170" s="567" t="str">
        <f t="shared" si="520"/>
        <v/>
      </c>
      <c r="HO170" s="567" t="str">
        <f t="shared" si="521"/>
        <v/>
      </c>
      <c r="HQ170" s="567" t="str">
        <f t="shared" si="522"/>
        <v/>
      </c>
      <c r="HS170" s="567" t="str">
        <f t="shared" si="523"/>
        <v/>
      </c>
      <c r="HU170" s="567" t="str">
        <f t="shared" si="524"/>
        <v/>
      </c>
      <c r="HW170" s="567" t="str">
        <f t="shared" si="525"/>
        <v/>
      </c>
      <c r="HY170" s="567" t="str">
        <f t="shared" si="526"/>
        <v/>
      </c>
      <c r="IA170" s="567" t="str">
        <f t="shared" si="527"/>
        <v/>
      </c>
      <c r="IC170" s="567" t="str">
        <f t="shared" si="528"/>
        <v/>
      </c>
      <c r="IE170" s="567" t="str">
        <f t="shared" si="529"/>
        <v/>
      </c>
      <c r="IG170" s="567" t="str">
        <f t="shared" si="530"/>
        <v/>
      </c>
      <c r="II170" s="567" t="str">
        <f t="shared" si="531"/>
        <v/>
      </c>
      <c r="IK170" s="567" t="str">
        <f t="shared" si="532"/>
        <v/>
      </c>
      <c r="IM170" s="567" t="str">
        <f t="shared" si="532"/>
        <v/>
      </c>
      <c r="IO170" s="567" t="str">
        <f t="shared" si="533"/>
        <v/>
      </c>
      <c r="IQ170" s="567" t="str">
        <f t="shared" si="534"/>
        <v/>
      </c>
      <c r="IS170" s="567" t="str">
        <f t="shared" si="535"/>
        <v/>
      </c>
      <c r="IU170" s="567" t="str">
        <f t="shared" si="536"/>
        <v/>
      </c>
      <c r="IW170" s="567" t="str">
        <f t="shared" si="537"/>
        <v/>
      </c>
      <c r="IY170" s="567" t="str">
        <f t="shared" si="538"/>
        <v/>
      </c>
      <c r="JA170" s="567" t="str">
        <f t="shared" si="539"/>
        <v/>
      </c>
      <c r="JC170" s="567" t="str">
        <f t="shared" si="540"/>
        <v/>
      </c>
      <c r="JE170" s="567" t="str">
        <f t="shared" si="541"/>
        <v/>
      </c>
      <c r="JG170" s="567" t="str">
        <f t="shared" si="542"/>
        <v/>
      </c>
      <c r="JI170" s="567" t="str">
        <f t="shared" si="543"/>
        <v/>
      </c>
      <c r="JK170" s="567" t="str">
        <f t="shared" si="544"/>
        <v/>
      </c>
      <c r="JM170" s="567" t="str">
        <f t="shared" si="545"/>
        <v/>
      </c>
      <c r="JO170" s="567" t="str">
        <f t="shared" si="546"/>
        <v/>
      </c>
      <c r="JQ170" s="567" t="str">
        <f t="shared" si="547"/>
        <v/>
      </c>
      <c r="JS170" s="567" t="str">
        <f t="shared" si="548"/>
        <v/>
      </c>
      <c r="JU170" s="567" t="str">
        <f t="shared" si="549"/>
        <v/>
      </c>
      <c r="JW170" s="567" t="str">
        <f t="shared" si="550"/>
        <v/>
      </c>
      <c r="JY170" s="567" t="str">
        <f t="shared" si="551"/>
        <v/>
      </c>
      <c r="KA170" s="567" t="str">
        <f t="shared" si="551"/>
        <v/>
      </c>
      <c r="KC170" s="567" t="str">
        <f t="shared" si="552"/>
        <v/>
      </c>
      <c r="KE170" s="567" t="str">
        <f t="shared" si="553"/>
        <v/>
      </c>
      <c r="KG170" s="567" t="str">
        <f t="shared" si="554"/>
        <v/>
      </c>
      <c r="KI170" s="567" t="str">
        <f t="shared" si="555"/>
        <v/>
      </c>
      <c r="KK170" s="567" t="str">
        <f t="shared" si="556"/>
        <v/>
      </c>
      <c r="KM170" s="567" t="str">
        <f t="shared" si="557"/>
        <v/>
      </c>
      <c r="KO170" s="567" t="str">
        <f t="shared" si="558"/>
        <v/>
      </c>
      <c r="KQ170" s="567" t="str">
        <f t="shared" si="559"/>
        <v/>
      </c>
      <c r="KS170" s="567" t="str">
        <f t="shared" si="560"/>
        <v/>
      </c>
      <c r="KU170" s="567" t="str">
        <f t="shared" si="561"/>
        <v/>
      </c>
      <c r="KW170" s="567" t="str">
        <f t="shared" si="562"/>
        <v/>
      </c>
      <c r="KY170" s="567" t="str">
        <f t="shared" si="563"/>
        <v/>
      </c>
      <c r="LA170" s="567" t="str">
        <f t="shared" si="564"/>
        <v/>
      </c>
      <c r="LC170" s="567" t="str">
        <f t="shared" si="565"/>
        <v/>
      </c>
      <c r="LE170" s="567" t="str">
        <f t="shared" si="566"/>
        <v/>
      </c>
      <c r="LG170" s="567" t="str">
        <f t="shared" si="567"/>
        <v/>
      </c>
      <c r="LI170" s="567" t="str">
        <f t="shared" si="568"/>
        <v/>
      </c>
      <c r="LK170" s="567" t="str">
        <f t="shared" si="569"/>
        <v/>
      </c>
      <c r="LM170" s="567" t="str">
        <f t="shared" si="570"/>
        <v/>
      </c>
      <c r="LO170" s="567" t="str">
        <f t="shared" si="570"/>
        <v/>
      </c>
      <c r="LQ170" s="567" t="str">
        <f t="shared" si="571"/>
        <v/>
      </c>
      <c r="LS170" s="567" t="str">
        <f t="shared" si="572"/>
        <v/>
      </c>
      <c r="LU170" s="567" t="str">
        <f t="shared" si="573"/>
        <v/>
      </c>
      <c r="LW170" s="567" t="str">
        <f t="shared" si="574"/>
        <v/>
      </c>
      <c r="LY170" s="567" t="str">
        <f t="shared" si="575"/>
        <v/>
      </c>
      <c r="MA170" s="567" t="str">
        <f t="shared" si="576"/>
        <v/>
      </c>
      <c r="MC170" s="567" t="str">
        <f t="shared" si="577"/>
        <v/>
      </c>
      <c r="ME170" s="567" t="str">
        <f t="shared" si="578"/>
        <v/>
      </c>
      <c r="MG170" s="567" t="str">
        <f t="shared" si="579"/>
        <v/>
      </c>
      <c r="MI170" s="567" t="str">
        <f t="shared" si="580"/>
        <v/>
      </c>
      <c r="MK170" s="567" t="str">
        <f t="shared" si="581"/>
        <v/>
      </c>
      <c r="MM170" s="567" t="str">
        <f t="shared" si="582"/>
        <v/>
      </c>
      <c r="MO170" s="567" t="str">
        <f t="shared" si="583"/>
        <v/>
      </c>
      <c r="MQ170" s="567" t="str">
        <f t="shared" si="584"/>
        <v/>
      </c>
      <c r="MS170" s="567" t="str">
        <f t="shared" si="585"/>
        <v/>
      </c>
      <c r="MU170" s="567" t="str">
        <f t="shared" si="586"/>
        <v/>
      </c>
      <c r="MW170" s="567" t="str">
        <f t="shared" si="587"/>
        <v/>
      </c>
      <c r="MY170" s="567" t="str">
        <f t="shared" si="588"/>
        <v/>
      </c>
      <c r="NA170" s="567" t="str">
        <f t="shared" si="589"/>
        <v/>
      </c>
      <c r="NC170" s="567" t="str">
        <f t="shared" si="589"/>
        <v/>
      </c>
      <c r="NE170" s="567" t="str">
        <f t="shared" si="590"/>
        <v/>
      </c>
      <c r="NG170" s="567" t="str">
        <f t="shared" si="591"/>
        <v/>
      </c>
      <c r="NI170" s="567" t="str">
        <f t="shared" si="592"/>
        <v/>
      </c>
      <c r="NK170" s="567" t="str">
        <f t="shared" si="593"/>
        <v/>
      </c>
      <c r="NM170" s="567" t="str">
        <f t="shared" si="594"/>
        <v/>
      </c>
      <c r="NO170" s="567" t="str">
        <f t="shared" si="595"/>
        <v/>
      </c>
      <c r="NQ170" s="567" t="str">
        <f t="shared" si="596"/>
        <v/>
      </c>
      <c r="NS170" s="567" t="str">
        <f t="shared" si="597"/>
        <v/>
      </c>
      <c r="NU170" s="567" t="str">
        <f t="shared" si="598"/>
        <v/>
      </c>
      <c r="NW170" s="567" t="str">
        <f t="shared" si="599"/>
        <v/>
      </c>
      <c r="NY170" s="567" t="str">
        <f t="shared" si="600"/>
        <v/>
      </c>
      <c r="OA170" s="567" t="str">
        <f t="shared" si="601"/>
        <v/>
      </c>
      <c r="OC170" s="567" t="str">
        <f t="shared" si="602"/>
        <v/>
      </c>
      <c r="OE170" s="567" t="str">
        <f t="shared" si="603"/>
        <v/>
      </c>
      <c r="OG170" s="567" t="str">
        <f t="shared" si="604"/>
        <v/>
      </c>
      <c r="OI170" s="567" t="str">
        <f t="shared" si="605"/>
        <v/>
      </c>
      <c r="OK170" s="567" t="str">
        <f t="shared" si="606"/>
        <v/>
      </c>
      <c r="OM170" s="567" t="str">
        <f t="shared" si="607"/>
        <v/>
      </c>
      <c r="OO170" s="567" t="str">
        <f t="shared" si="608"/>
        <v/>
      </c>
      <c r="OQ170" s="567" t="str">
        <f t="shared" si="608"/>
        <v/>
      </c>
      <c r="OS170" s="567" t="str">
        <f t="shared" si="609"/>
        <v/>
      </c>
      <c r="OU170" s="567" t="str">
        <f t="shared" si="610"/>
        <v/>
      </c>
      <c r="OW170" s="567" t="str">
        <f t="shared" si="611"/>
        <v/>
      </c>
      <c r="OY170" s="567" t="str">
        <f t="shared" si="612"/>
        <v/>
      </c>
      <c r="PA170" s="567" t="str">
        <f t="shared" si="613"/>
        <v/>
      </c>
      <c r="PC170" s="567" t="str">
        <f t="shared" si="614"/>
        <v/>
      </c>
      <c r="PE170" s="567" t="str">
        <f t="shared" si="615"/>
        <v/>
      </c>
      <c r="PG170" s="567" t="str">
        <f t="shared" si="616"/>
        <v/>
      </c>
      <c r="PI170" s="567" t="str">
        <f t="shared" si="617"/>
        <v/>
      </c>
      <c r="PK170" s="567" t="str">
        <f t="shared" si="618"/>
        <v/>
      </c>
      <c r="PM170" s="567" t="str">
        <f t="shared" si="619"/>
        <v/>
      </c>
      <c r="PO170" s="567" t="str">
        <f t="shared" si="620"/>
        <v/>
      </c>
      <c r="PQ170" s="567" t="str">
        <f t="shared" si="621"/>
        <v/>
      </c>
      <c r="PS170" s="567" t="str">
        <f t="shared" si="622"/>
        <v/>
      </c>
      <c r="PU170" s="567" t="str">
        <f t="shared" si="623"/>
        <v/>
      </c>
      <c r="PW170" s="567" t="str">
        <f t="shared" si="624"/>
        <v/>
      </c>
      <c r="PY170" s="567" t="str">
        <f t="shared" si="625"/>
        <v/>
      </c>
      <c r="QA170" s="567" t="str">
        <f t="shared" si="626"/>
        <v/>
      </c>
    </row>
    <row r="171" spans="5:443">
      <c r="E171" s="567" t="str">
        <f t="shared" si="418"/>
        <v/>
      </c>
      <c r="G171" s="567" t="str">
        <f t="shared" si="418"/>
        <v/>
      </c>
      <c r="I171" s="567" t="str">
        <f t="shared" si="419"/>
        <v/>
      </c>
      <c r="K171" s="567" t="str">
        <f t="shared" si="420"/>
        <v/>
      </c>
      <c r="M171" s="567" t="str">
        <f t="shared" si="421"/>
        <v/>
      </c>
      <c r="O171" s="567" t="str">
        <f t="shared" si="422"/>
        <v/>
      </c>
      <c r="Q171" s="567" t="str">
        <f t="shared" si="423"/>
        <v/>
      </c>
      <c r="S171" s="567" t="str">
        <f t="shared" si="424"/>
        <v/>
      </c>
      <c r="U171" s="567" t="str">
        <f t="shared" si="425"/>
        <v/>
      </c>
      <c r="W171" s="567" t="str">
        <f t="shared" si="426"/>
        <v/>
      </c>
      <c r="Y171" s="567" t="str">
        <f t="shared" si="427"/>
        <v/>
      </c>
      <c r="AA171" s="567" t="str">
        <f t="shared" si="428"/>
        <v/>
      </c>
      <c r="AC171" s="567" t="str">
        <f t="shared" si="429"/>
        <v/>
      </c>
      <c r="AE171" s="567" t="str">
        <f t="shared" si="430"/>
        <v/>
      </c>
      <c r="AG171" s="567" t="str">
        <f t="shared" si="431"/>
        <v/>
      </c>
      <c r="AI171" s="567" t="str">
        <f t="shared" si="432"/>
        <v/>
      </c>
      <c r="AK171" s="567" t="str">
        <f t="shared" si="433"/>
        <v/>
      </c>
      <c r="AM171" s="567" t="str">
        <f t="shared" si="434"/>
        <v/>
      </c>
      <c r="AO171" s="567" t="str">
        <f t="shared" si="435"/>
        <v/>
      </c>
      <c r="AQ171" s="567" t="str">
        <f t="shared" si="436"/>
        <v/>
      </c>
      <c r="AS171" s="567" t="str">
        <f t="shared" si="437"/>
        <v/>
      </c>
      <c r="AU171" s="567" t="str">
        <f t="shared" si="437"/>
        <v/>
      </c>
      <c r="AW171" s="567" t="str">
        <f t="shared" si="438"/>
        <v/>
      </c>
      <c r="AY171" s="567" t="str">
        <f t="shared" si="439"/>
        <v/>
      </c>
      <c r="BA171" s="567" t="str">
        <f t="shared" si="440"/>
        <v/>
      </c>
      <c r="BC171" s="567" t="str">
        <f t="shared" si="441"/>
        <v/>
      </c>
      <c r="BE171" s="567" t="str">
        <f t="shared" si="442"/>
        <v/>
      </c>
      <c r="BG171" s="567" t="str">
        <f t="shared" si="443"/>
        <v/>
      </c>
      <c r="BI171" s="567" t="str">
        <f t="shared" si="444"/>
        <v/>
      </c>
      <c r="BK171" s="567" t="str">
        <f t="shared" si="445"/>
        <v/>
      </c>
      <c r="BM171" s="567" t="str">
        <f t="shared" si="446"/>
        <v/>
      </c>
      <c r="BO171" s="567" t="str">
        <f t="shared" si="447"/>
        <v/>
      </c>
      <c r="BQ171" s="567" t="str">
        <f t="shared" si="448"/>
        <v/>
      </c>
      <c r="BS171" s="567" t="str">
        <f t="shared" si="449"/>
        <v/>
      </c>
      <c r="BU171" s="567" t="str">
        <f t="shared" si="450"/>
        <v/>
      </c>
      <c r="BW171" s="567" t="str">
        <f t="shared" si="451"/>
        <v/>
      </c>
      <c r="BY171" s="567" t="str">
        <f t="shared" si="452"/>
        <v/>
      </c>
      <c r="CA171" s="567" t="str">
        <f t="shared" si="453"/>
        <v/>
      </c>
      <c r="CC171" s="567" t="str">
        <f t="shared" si="454"/>
        <v/>
      </c>
      <c r="CE171" s="567" t="str">
        <f t="shared" si="455"/>
        <v/>
      </c>
      <c r="CG171" s="567" t="str">
        <f t="shared" si="456"/>
        <v/>
      </c>
      <c r="CI171" s="567" t="str">
        <f t="shared" si="456"/>
        <v/>
      </c>
      <c r="CK171" s="567" t="str">
        <f t="shared" si="457"/>
        <v/>
      </c>
      <c r="CM171" s="567" t="str">
        <f t="shared" si="458"/>
        <v/>
      </c>
      <c r="CO171" s="567" t="str">
        <f t="shared" si="459"/>
        <v/>
      </c>
      <c r="CQ171" s="567" t="str">
        <f t="shared" si="460"/>
        <v/>
      </c>
      <c r="CS171" s="567" t="str">
        <f t="shared" si="461"/>
        <v/>
      </c>
      <c r="CU171" s="567" t="str">
        <f t="shared" si="462"/>
        <v/>
      </c>
      <c r="CW171" s="567" t="str">
        <f t="shared" si="463"/>
        <v/>
      </c>
      <c r="CY171" s="567" t="str">
        <f t="shared" si="464"/>
        <v/>
      </c>
      <c r="DA171" s="567" t="str">
        <f t="shared" si="465"/>
        <v/>
      </c>
      <c r="DC171" s="567" t="str">
        <f t="shared" si="466"/>
        <v/>
      </c>
      <c r="DE171" s="567" t="str">
        <f t="shared" si="467"/>
        <v/>
      </c>
      <c r="DG171" s="567" t="str">
        <f t="shared" si="468"/>
        <v/>
      </c>
      <c r="DI171" s="567" t="str">
        <f t="shared" si="469"/>
        <v/>
      </c>
      <c r="DK171" s="567" t="str">
        <f t="shared" si="470"/>
        <v/>
      </c>
      <c r="DM171" s="567" t="str">
        <f t="shared" si="471"/>
        <v/>
      </c>
      <c r="DO171" s="567" t="str">
        <f t="shared" si="472"/>
        <v/>
      </c>
      <c r="DQ171" s="567" t="str">
        <f t="shared" si="473"/>
        <v/>
      </c>
      <c r="DS171" s="567" t="str">
        <f t="shared" si="474"/>
        <v/>
      </c>
      <c r="DU171" s="567" t="str">
        <f t="shared" si="475"/>
        <v/>
      </c>
      <c r="DW171" s="567" t="str">
        <f t="shared" si="475"/>
        <v/>
      </c>
      <c r="DY171" s="567" t="str">
        <f t="shared" si="476"/>
        <v/>
      </c>
      <c r="EA171" s="567" t="str">
        <f t="shared" si="477"/>
        <v/>
      </c>
      <c r="EC171" s="567" t="str">
        <f t="shared" si="478"/>
        <v/>
      </c>
      <c r="EE171" s="567" t="str">
        <f t="shared" si="479"/>
        <v/>
      </c>
      <c r="EG171" s="567" t="str">
        <f t="shared" si="480"/>
        <v/>
      </c>
      <c r="EI171" s="567" t="str">
        <f t="shared" si="481"/>
        <v/>
      </c>
      <c r="EK171" s="567" t="str">
        <f t="shared" si="482"/>
        <v/>
      </c>
      <c r="EM171" s="567" t="str">
        <f t="shared" si="483"/>
        <v/>
      </c>
      <c r="EO171" s="567" t="str">
        <f t="shared" si="484"/>
        <v/>
      </c>
      <c r="EQ171" s="567" t="str">
        <f t="shared" si="485"/>
        <v/>
      </c>
      <c r="ES171" s="567" t="str">
        <f t="shared" si="486"/>
        <v/>
      </c>
      <c r="EU171" s="567" t="str">
        <f t="shared" si="487"/>
        <v/>
      </c>
      <c r="EW171" s="567" t="str">
        <f t="shared" si="488"/>
        <v/>
      </c>
      <c r="EY171" s="567" t="str">
        <f t="shared" si="489"/>
        <v/>
      </c>
      <c r="FA171" s="567" t="str">
        <f t="shared" si="490"/>
        <v/>
      </c>
      <c r="FC171" s="567" t="str">
        <f t="shared" si="491"/>
        <v/>
      </c>
      <c r="FE171" s="567" t="str">
        <f t="shared" si="492"/>
        <v/>
      </c>
      <c r="FG171" s="567" t="str">
        <f t="shared" si="493"/>
        <v/>
      </c>
      <c r="FI171" s="567" t="str">
        <f t="shared" si="494"/>
        <v/>
      </c>
      <c r="FK171" s="567" t="str">
        <f t="shared" si="494"/>
        <v/>
      </c>
      <c r="FM171" s="567" t="str">
        <f t="shared" si="495"/>
        <v/>
      </c>
      <c r="FO171" s="567" t="str">
        <f t="shared" si="496"/>
        <v/>
      </c>
      <c r="FQ171" s="567" t="str">
        <f t="shared" si="497"/>
        <v/>
      </c>
      <c r="FS171" s="567" t="str">
        <f t="shared" si="498"/>
        <v/>
      </c>
      <c r="FU171" s="567" t="str">
        <f t="shared" si="499"/>
        <v/>
      </c>
      <c r="FW171" s="567" t="str">
        <f t="shared" si="500"/>
        <v/>
      </c>
      <c r="FY171" s="567" t="str">
        <f t="shared" si="501"/>
        <v/>
      </c>
      <c r="GA171" s="567" t="str">
        <f t="shared" si="502"/>
        <v/>
      </c>
      <c r="GC171" s="567" t="str">
        <f t="shared" si="503"/>
        <v/>
      </c>
      <c r="GE171" s="567" t="str">
        <f t="shared" si="504"/>
        <v/>
      </c>
      <c r="GG171" s="567" t="str">
        <f t="shared" si="505"/>
        <v/>
      </c>
      <c r="GI171" s="567" t="str">
        <f t="shared" si="506"/>
        <v/>
      </c>
      <c r="GK171" s="567" t="str">
        <f t="shared" si="507"/>
        <v/>
      </c>
      <c r="GM171" s="567" t="str">
        <f t="shared" si="508"/>
        <v/>
      </c>
      <c r="GO171" s="567" t="str">
        <f t="shared" si="509"/>
        <v/>
      </c>
      <c r="GQ171" s="567" t="str">
        <f t="shared" si="510"/>
        <v/>
      </c>
      <c r="GS171" s="567" t="str">
        <f t="shared" si="511"/>
        <v/>
      </c>
      <c r="GU171" s="567" t="str">
        <f t="shared" si="512"/>
        <v/>
      </c>
      <c r="GW171" s="567" t="str">
        <f t="shared" si="513"/>
        <v/>
      </c>
      <c r="GY171" s="567" t="str">
        <f t="shared" si="513"/>
        <v/>
      </c>
      <c r="HA171" s="567" t="str">
        <f t="shared" si="514"/>
        <v/>
      </c>
      <c r="HC171" s="567" t="str">
        <f t="shared" si="515"/>
        <v/>
      </c>
      <c r="HE171" s="567" t="str">
        <f t="shared" si="516"/>
        <v/>
      </c>
      <c r="HG171" s="567" t="str">
        <f t="shared" si="517"/>
        <v/>
      </c>
      <c r="HI171" s="567" t="str">
        <f t="shared" si="518"/>
        <v/>
      </c>
      <c r="HK171" s="567" t="str">
        <f t="shared" si="519"/>
        <v/>
      </c>
      <c r="HM171" s="567" t="str">
        <f t="shared" si="520"/>
        <v/>
      </c>
      <c r="HO171" s="567" t="str">
        <f t="shared" si="521"/>
        <v/>
      </c>
      <c r="HQ171" s="567" t="str">
        <f t="shared" si="522"/>
        <v/>
      </c>
      <c r="HS171" s="567" t="str">
        <f t="shared" si="523"/>
        <v/>
      </c>
      <c r="HU171" s="567" t="str">
        <f t="shared" si="524"/>
        <v/>
      </c>
      <c r="HW171" s="567" t="str">
        <f t="shared" si="525"/>
        <v/>
      </c>
      <c r="HY171" s="567" t="str">
        <f t="shared" si="526"/>
        <v/>
      </c>
      <c r="IA171" s="567" t="str">
        <f t="shared" si="527"/>
        <v/>
      </c>
      <c r="IC171" s="567" t="str">
        <f t="shared" si="528"/>
        <v/>
      </c>
      <c r="IE171" s="567" t="str">
        <f t="shared" si="529"/>
        <v/>
      </c>
      <c r="IG171" s="567" t="str">
        <f t="shared" si="530"/>
        <v/>
      </c>
      <c r="II171" s="567" t="str">
        <f t="shared" si="531"/>
        <v/>
      </c>
      <c r="IK171" s="567" t="str">
        <f t="shared" si="532"/>
        <v/>
      </c>
      <c r="IM171" s="567" t="str">
        <f t="shared" si="532"/>
        <v/>
      </c>
      <c r="IO171" s="567" t="str">
        <f t="shared" si="533"/>
        <v/>
      </c>
      <c r="IQ171" s="567" t="str">
        <f t="shared" si="534"/>
        <v/>
      </c>
      <c r="IS171" s="567" t="str">
        <f t="shared" si="535"/>
        <v/>
      </c>
      <c r="IU171" s="567" t="str">
        <f t="shared" si="536"/>
        <v/>
      </c>
      <c r="IW171" s="567" t="str">
        <f t="shared" si="537"/>
        <v/>
      </c>
      <c r="IY171" s="567" t="str">
        <f t="shared" si="538"/>
        <v/>
      </c>
      <c r="JA171" s="567" t="str">
        <f t="shared" si="539"/>
        <v/>
      </c>
      <c r="JC171" s="567" t="str">
        <f t="shared" si="540"/>
        <v/>
      </c>
      <c r="JE171" s="567" t="str">
        <f t="shared" si="541"/>
        <v/>
      </c>
      <c r="JG171" s="567" t="str">
        <f t="shared" si="542"/>
        <v/>
      </c>
      <c r="JI171" s="567" t="str">
        <f t="shared" si="543"/>
        <v/>
      </c>
      <c r="JK171" s="567" t="str">
        <f t="shared" si="544"/>
        <v/>
      </c>
      <c r="JM171" s="567" t="str">
        <f t="shared" si="545"/>
        <v/>
      </c>
      <c r="JO171" s="567" t="str">
        <f t="shared" si="546"/>
        <v/>
      </c>
      <c r="JQ171" s="567" t="str">
        <f t="shared" si="547"/>
        <v/>
      </c>
      <c r="JS171" s="567" t="str">
        <f t="shared" si="548"/>
        <v/>
      </c>
      <c r="JU171" s="567" t="str">
        <f t="shared" si="549"/>
        <v/>
      </c>
      <c r="JW171" s="567" t="str">
        <f t="shared" si="550"/>
        <v/>
      </c>
      <c r="JY171" s="567" t="str">
        <f t="shared" si="551"/>
        <v/>
      </c>
      <c r="KA171" s="567" t="str">
        <f t="shared" si="551"/>
        <v/>
      </c>
      <c r="KC171" s="567" t="str">
        <f t="shared" si="552"/>
        <v/>
      </c>
      <c r="KE171" s="567" t="str">
        <f t="shared" si="553"/>
        <v/>
      </c>
      <c r="KG171" s="567" t="str">
        <f t="shared" si="554"/>
        <v/>
      </c>
      <c r="KI171" s="567" t="str">
        <f t="shared" si="555"/>
        <v/>
      </c>
      <c r="KK171" s="567" t="str">
        <f t="shared" si="556"/>
        <v/>
      </c>
      <c r="KM171" s="567" t="str">
        <f t="shared" si="557"/>
        <v/>
      </c>
      <c r="KO171" s="567" t="str">
        <f t="shared" si="558"/>
        <v/>
      </c>
      <c r="KQ171" s="567" t="str">
        <f t="shared" si="559"/>
        <v/>
      </c>
      <c r="KS171" s="567" t="str">
        <f t="shared" si="560"/>
        <v/>
      </c>
      <c r="KU171" s="567" t="str">
        <f t="shared" si="561"/>
        <v/>
      </c>
      <c r="KW171" s="567" t="str">
        <f t="shared" si="562"/>
        <v/>
      </c>
      <c r="KY171" s="567" t="str">
        <f t="shared" si="563"/>
        <v/>
      </c>
      <c r="LA171" s="567" t="str">
        <f t="shared" si="564"/>
        <v/>
      </c>
      <c r="LC171" s="567" t="str">
        <f t="shared" si="565"/>
        <v/>
      </c>
      <c r="LE171" s="567" t="str">
        <f t="shared" si="566"/>
        <v/>
      </c>
      <c r="LG171" s="567" t="str">
        <f t="shared" si="567"/>
        <v/>
      </c>
      <c r="LI171" s="567" t="str">
        <f t="shared" si="568"/>
        <v/>
      </c>
      <c r="LK171" s="567" t="str">
        <f t="shared" si="569"/>
        <v/>
      </c>
      <c r="LM171" s="567" t="str">
        <f t="shared" si="570"/>
        <v/>
      </c>
      <c r="LO171" s="567" t="str">
        <f t="shared" si="570"/>
        <v/>
      </c>
      <c r="LQ171" s="567" t="str">
        <f t="shared" si="571"/>
        <v/>
      </c>
      <c r="LS171" s="567" t="str">
        <f t="shared" si="572"/>
        <v/>
      </c>
      <c r="LU171" s="567" t="str">
        <f t="shared" si="573"/>
        <v/>
      </c>
      <c r="LW171" s="567" t="str">
        <f t="shared" si="574"/>
        <v/>
      </c>
      <c r="LY171" s="567" t="str">
        <f t="shared" si="575"/>
        <v/>
      </c>
      <c r="MA171" s="567" t="str">
        <f t="shared" si="576"/>
        <v/>
      </c>
      <c r="MC171" s="567" t="str">
        <f t="shared" si="577"/>
        <v/>
      </c>
      <c r="ME171" s="567" t="str">
        <f t="shared" si="578"/>
        <v/>
      </c>
      <c r="MG171" s="567" t="str">
        <f t="shared" si="579"/>
        <v/>
      </c>
      <c r="MI171" s="567" t="str">
        <f t="shared" si="580"/>
        <v/>
      </c>
      <c r="MK171" s="567" t="str">
        <f t="shared" si="581"/>
        <v/>
      </c>
      <c r="MM171" s="567" t="str">
        <f t="shared" si="582"/>
        <v/>
      </c>
      <c r="MO171" s="567" t="str">
        <f t="shared" si="583"/>
        <v/>
      </c>
      <c r="MQ171" s="567" t="str">
        <f t="shared" si="584"/>
        <v/>
      </c>
      <c r="MS171" s="567" t="str">
        <f t="shared" si="585"/>
        <v/>
      </c>
      <c r="MU171" s="567" t="str">
        <f t="shared" si="586"/>
        <v/>
      </c>
      <c r="MW171" s="567" t="str">
        <f t="shared" si="587"/>
        <v/>
      </c>
      <c r="MY171" s="567" t="str">
        <f t="shared" si="588"/>
        <v/>
      </c>
      <c r="NA171" s="567" t="str">
        <f t="shared" si="589"/>
        <v/>
      </c>
      <c r="NC171" s="567" t="str">
        <f t="shared" si="589"/>
        <v/>
      </c>
      <c r="NE171" s="567" t="str">
        <f t="shared" si="590"/>
        <v/>
      </c>
      <c r="NG171" s="567" t="str">
        <f t="shared" si="591"/>
        <v/>
      </c>
      <c r="NI171" s="567" t="str">
        <f t="shared" si="592"/>
        <v/>
      </c>
      <c r="NK171" s="567" t="str">
        <f t="shared" si="593"/>
        <v/>
      </c>
      <c r="NM171" s="567" t="str">
        <f t="shared" si="594"/>
        <v/>
      </c>
      <c r="NO171" s="567" t="str">
        <f t="shared" si="595"/>
        <v/>
      </c>
      <c r="NQ171" s="567" t="str">
        <f t="shared" si="596"/>
        <v/>
      </c>
      <c r="NS171" s="567" t="str">
        <f t="shared" si="597"/>
        <v/>
      </c>
      <c r="NU171" s="567" t="str">
        <f t="shared" si="598"/>
        <v/>
      </c>
      <c r="NW171" s="567" t="str">
        <f t="shared" si="599"/>
        <v/>
      </c>
      <c r="NY171" s="567" t="str">
        <f t="shared" si="600"/>
        <v/>
      </c>
      <c r="OA171" s="567" t="str">
        <f t="shared" si="601"/>
        <v/>
      </c>
      <c r="OC171" s="567" t="str">
        <f t="shared" si="602"/>
        <v/>
      </c>
      <c r="OE171" s="567" t="str">
        <f t="shared" si="603"/>
        <v/>
      </c>
      <c r="OG171" s="567" t="str">
        <f t="shared" si="604"/>
        <v/>
      </c>
      <c r="OI171" s="567" t="str">
        <f t="shared" si="605"/>
        <v/>
      </c>
      <c r="OK171" s="567" t="str">
        <f t="shared" si="606"/>
        <v/>
      </c>
      <c r="OM171" s="567" t="str">
        <f t="shared" si="607"/>
        <v/>
      </c>
      <c r="OO171" s="567" t="str">
        <f t="shared" si="608"/>
        <v/>
      </c>
      <c r="OQ171" s="567" t="str">
        <f t="shared" si="608"/>
        <v/>
      </c>
      <c r="OS171" s="567" t="str">
        <f t="shared" si="609"/>
        <v/>
      </c>
      <c r="OU171" s="567" t="str">
        <f t="shared" si="610"/>
        <v/>
      </c>
      <c r="OW171" s="567" t="str">
        <f t="shared" si="611"/>
        <v/>
      </c>
      <c r="OY171" s="567" t="str">
        <f t="shared" si="612"/>
        <v/>
      </c>
      <c r="PA171" s="567" t="str">
        <f t="shared" si="613"/>
        <v/>
      </c>
      <c r="PC171" s="567" t="str">
        <f t="shared" si="614"/>
        <v/>
      </c>
      <c r="PE171" s="567" t="str">
        <f t="shared" si="615"/>
        <v/>
      </c>
      <c r="PG171" s="567" t="str">
        <f t="shared" si="616"/>
        <v/>
      </c>
      <c r="PI171" s="567" t="str">
        <f t="shared" si="617"/>
        <v/>
      </c>
      <c r="PK171" s="567" t="str">
        <f t="shared" si="618"/>
        <v/>
      </c>
      <c r="PM171" s="567" t="str">
        <f t="shared" si="619"/>
        <v/>
      </c>
      <c r="PO171" s="567" t="str">
        <f t="shared" si="620"/>
        <v/>
      </c>
      <c r="PQ171" s="567" t="str">
        <f t="shared" si="621"/>
        <v/>
      </c>
      <c r="PS171" s="567" t="str">
        <f t="shared" si="622"/>
        <v/>
      </c>
      <c r="PU171" s="567" t="str">
        <f t="shared" si="623"/>
        <v/>
      </c>
      <c r="PW171" s="567" t="str">
        <f t="shared" si="624"/>
        <v/>
      </c>
      <c r="PY171" s="567" t="str">
        <f t="shared" si="625"/>
        <v/>
      </c>
      <c r="QA171" s="567" t="str">
        <f t="shared" si="626"/>
        <v/>
      </c>
    </row>
    <row r="172" spans="5:443">
      <c r="E172" s="567" t="str">
        <f t="shared" si="418"/>
        <v/>
      </c>
      <c r="G172" s="567" t="str">
        <f t="shared" si="418"/>
        <v/>
      </c>
      <c r="I172" s="567" t="str">
        <f t="shared" si="419"/>
        <v/>
      </c>
      <c r="K172" s="567" t="str">
        <f t="shared" si="420"/>
        <v/>
      </c>
      <c r="M172" s="567" t="str">
        <f t="shared" si="421"/>
        <v/>
      </c>
      <c r="O172" s="567" t="str">
        <f t="shared" si="422"/>
        <v/>
      </c>
      <c r="Q172" s="567" t="str">
        <f t="shared" si="423"/>
        <v/>
      </c>
      <c r="S172" s="567" t="str">
        <f t="shared" si="424"/>
        <v/>
      </c>
      <c r="U172" s="567" t="str">
        <f t="shared" si="425"/>
        <v/>
      </c>
      <c r="W172" s="567" t="str">
        <f t="shared" si="426"/>
        <v/>
      </c>
      <c r="Y172" s="567" t="str">
        <f t="shared" si="427"/>
        <v/>
      </c>
      <c r="AA172" s="567" t="str">
        <f t="shared" si="428"/>
        <v/>
      </c>
      <c r="AC172" s="567" t="str">
        <f t="shared" si="429"/>
        <v/>
      </c>
      <c r="AE172" s="567" t="str">
        <f t="shared" si="430"/>
        <v/>
      </c>
      <c r="AG172" s="567" t="str">
        <f t="shared" si="431"/>
        <v/>
      </c>
      <c r="AI172" s="567" t="str">
        <f t="shared" si="432"/>
        <v/>
      </c>
      <c r="AK172" s="567" t="str">
        <f t="shared" si="433"/>
        <v/>
      </c>
      <c r="AM172" s="567" t="str">
        <f t="shared" si="434"/>
        <v/>
      </c>
      <c r="AO172" s="567" t="str">
        <f t="shared" si="435"/>
        <v/>
      </c>
      <c r="AQ172" s="567" t="str">
        <f t="shared" si="436"/>
        <v/>
      </c>
      <c r="AS172" s="567" t="str">
        <f t="shared" si="437"/>
        <v/>
      </c>
      <c r="AU172" s="567" t="str">
        <f t="shared" si="437"/>
        <v/>
      </c>
      <c r="AW172" s="567" t="str">
        <f t="shared" si="438"/>
        <v/>
      </c>
      <c r="AY172" s="567" t="str">
        <f t="shared" si="439"/>
        <v/>
      </c>
      <c r="BA172" s="567" t="str">
        <f t="shared" si="440"/>
        <v/>
      </c>
      <c r="BC172" s="567" t="str">
        <f t="shared" si="441"/>
        <v/>
      </c>
      <c r="BE172" s="567" t="str">
        <f t="shared" si="442"/>
        <v/>
      </c>
      <c r="BG172" s="567" t="str">
        <f t="shared" si="443"/>
        <v/>
      </c>
      <c r="BI172" s="567" t="str">
        <f t="shared" si="444"/>
        <v/>
      </c>
      <c r="BK172" s="567" t="str">
        <f t="shared" si="445"/>
        <v/>
      </c>
      <c r="BM172" s="567" t="str">
        <f t="shared" si="446"/>
        <v/>
      </c>
      <c r="BO172" s="567" t="str">
        <f t="shared" si="447"/>
        <v/>
      </c>
      <c r="BQ172" s="567" t="str">
        <f t="shared" si="448"/>
        <v/>
      </c>
      <c r="BS172" s="567" t="str">
        <f t="shared" si="449"/>
        <v/>
      </c>
      <c r="BU172" s="567" t="str">
        <f t="shared" si="450"/>
        <v/>
      </c>
      <c r="BW172" s="567" t="str">
        <f t="shared" si="451"/>
        <v/>
      </c>
      <c r="BY172" s="567" t="str">
        <f t="shared" si="452"/>
        <v/>
      </c>
      <c r="CA172" s="567" t="str">
        <f t="shared" si="453"/>
        <v/>
      </c>
      <c r="CC172" s="567" t="str">
        <f t="shared" si="454"/>
        <v/>
      </c>
      <c r="CE172" s="567" t="str">
        <f t="shared" si="455"/>
        <v/>
      </c>
      <c r="CG172" s="567" t="str">
        <f t="shared" si="456"/>
        <v/>
      </c>
      <c r="CI172" s="567" t="str">
        <f t="shared" si="456"/>
        <v/>
      </c>
      <c r="CK172" s="567" t="str">
        <f t="shared" si="457"/>
        <v/>
      </c>
      <c r="CM172" s="567" t="str">
        <f t="shared" si="458"/>
        <v/>
      </c>
      <c r="CO172" s="567" t="str">
        <f t="shared" si="459"/>
        <v/>
      </c>
      <c r="CQ172" s="567" t="str">
        <f t="shared" si="460"/>
        <v/>
      </c>
      <c r="CS172" s="567" t="str">
        <f t="shared" si="461"/>
        <v/>
      </c>
      <c r="CU172" s="567" t="str">
        <f t="shared" si="462"/>
        <v/>
      </c>
      <c r="CW172" s="567" t="str">
        <f t="shared" si="463"/>
        <v/>
      </c>
      <c r="CY172" s="567" t="str">
        <f t="shared" si="464"/>
        <v/>
      </c>
      <c r="DA172" s="567" t="str">
        <f t="shared" si="465"/>
        <v/>
      </c>
      <c r="DC172" s="567" t="str">
        <f t="shared" si="466"/>
        <v/>
      </c>
      <c r="DE172" s="567" t="str">
        <f t="shared" si="467"/>
        <v/>
      </c>
      <c r="DG172" s="567" t="str">
        <f t="shared" si="468"/>
        <v/>
      </c>
      <c r="DI172" s="567" t="str">
        <f t="shared" si="469"/>
        <v/>
      </c>
      <c r="DK172" s="567" t="str">
        <f t="shared" si="470"/>
        <v/>
      </c>
      <c r="DM172" s="567" t="str">
        <f t="shared" si="471"/>
        <v/>
      </c>
      <c r="DO172" s="567" t="str">
        <f t="shared" si="472"/>
        <v/>
      </c>
      <c r="DQ172" s="567" t="str">
        <f t="shared" si="473"/>
        <v/>
      </c>
      <c r="DS172" s="567" t="str">
        <f t="shared" si="474"/>
        <v/>
      </c>
      <c r="DU172" s="567" t="str">
        <f t="shared" si="475"/>
        <v/>
      </c>
      <c r="DW172" s="567" t="str">
        <f t="shared" si="475"/>
        <v/>
      </c>
      <c r="DY172" s="567" t="str">
        <f t="shared" si="476"/>
        <v/>
      </c>
      <c r="EA172" s="567" t="str">
        <f t="shared" si="477"/>
        <v/>
      </c>
      <c r="EC172" s="567" t="str">
        <f t="shared" si="478"/>
        <v/>
      </c>
      <c r="EE172" s="567" t="str">
        <f t="shared" si="479"/>
        <v/>
      </c>
      <c r="EG172" s="567" t="str">
        <f t="shared" si="480"/>
        <v/>
      </c>
      <c r="EI172" s="567" t="str">
        <f t="shared" si="481"/>
        <v/>
      </c>
      <c r="EK172" s="567" t="str">
        <f t="shared" si="482"/>
        <v/>
      </c>
      <c r="EM172" s="567" t="str">
        <f t="shared" si="483"/>
        <v/>
      </c>
      <c r="EO172" s="567" t="str">
        <f t="shared" si="484"/>
        <v/>
      </c>
      <c r="EQ172" s="567" t="str">
        <f t="shared" si="485"/>
        <v/>
      </c>
      <c r="ES172" s="567" t="str">
        <f t="shared" si="486"/>
        <v/>
      </c>
      <c r="EU172" s="567" t="str">
        <f t="shared" si="487"/>
        <v/>
      </c>
      <c r="EW172" s="567" t="str">
        <f t="shared" si="488"/>
        <v/>
      </c>
      <c r="EY172" s="567" t="str">
        <f t="shared" si="489"/>
        <v/>
      </c>
      <c r="FA172" s="567" t="str">
        <f t="shared" si="490"/>
        <v/>
      </c>
      <c r="FC172" s="567" t="str">
        <f t="shared" si="491"/>
        <v/>
      </c>
      <c r="FE172" s="567" t="str">
        <f t="shared" si="492"/>
        <v/>
      </c>
      <c r="FG172" s="567" t="str">
        <f t="shared" si="493"/>
        <v/>
      </c>
      <c r="FI172" s="567" t="str">
        <f t="shared" si="494"/>
        <v/>
      </c>
      <c r="FK172" s="567" t="str">
        <f t="shared" si="494"/>
        <v/>
      </c>
      <c r="FM172" s="567" t="str">
        <f t="shared" si="495"/>
        <v/>
      </c>
      <c r="FO172" s="567" t="str">
        <f t="shared" si="496"/>
        <v/>
      </c>
      <c r="FQ172" s="567" t="str">
        <f t="shared" si="497"/>
        <v/>
      </c>
      <c r="FS172" s="567" t="str">
        <f t="shared" si="498"/>
        <v/>
      </c>
      <c r="FU172" s="567" t="str">
        <f t="shared" si="499"/>
        <v/>
      </c>
      <c r="FW172" s="567" t="str">
        <f t="shared" si="500"/>
        <v/>
      </c>
      <c r="FY172" s="567" t="str">
        <f t="shared" si="501"/>
        <v/>
      </c>
      <c r="GA172" s="567" t="str">
        <f t="shared" si="502"/>
        <v/>
      </c>
      <c r="GC172" s="567" t="str">
        <f t="shared" si="503"/>
        <v/>
      </c>
      <c r="GE172" s="567" t="str">
        <f t="shared" si="504"/>
        <v/>
      </c>
      <c r="GG172" s="567" t="str">
        <f t="shared" si="505"/>
        <v/>
      </c>
      <c r="GI172" s="567" t="str">
        <f t="shared" si="506"/>
        <v/>
      </c>
      <c r="GK172" s="567" t="str">
        <f t="shared" si="507"/>
        <v/>
      </c>
      <c r="GM172" s="567" t="str">
        <f t="shared" si="508"/>
        <v/>
      </c>
      <c r="GO172" s="567" t="str">
        <f t="shared" si="509"/>
        <v/>
      </c>
      <c r="GQ172" s="567" t="str">
        <f t="shared" si="510"/>
        <v/>
      </c>
      <c r="GS172" s="567" t="str">
        <f t="shared" si="511"/>
        <v/>
      </c>
      <c r="GU172" s="567" t="str">
        <f t="shared" si="512"/>
        <v/>
      </c>
      <c r="GW172" s="567" t="str">
        <f t="shared" si="513"/>
        <v/>
      </c>
      <c r="GY172" s="567" t="str">
        <f t="shared" si="513"/>
        <v/>
      </c>
      <c r="HA172" s="567" t="str">
        <f t="shared" si="514"/>
        <v/>
      </c>
      <c r="HC172" s="567" t="str">
        <f t="shared" si="515"/>
        <v/>
      </c>
      <c r="HE172" s="567" t="str">
        <f t="shared" si="516"/>
        <v/>
      </c>
      <c r="HG172" s="567" t="str">
        <f t="shared" si="517"/>
        <v/>
      </c>
      <c r="HI172" s="567" t="str">
        <f t="shared" si="518"/>
        <v/>
      </c>
      <c r="HK172" s="567" t="str">
        <f t="shared" si="519"/>
        <v/>
      </c>
      <c r="HM172" s="567" t="str">
        <f t="shared" si="520"/>
        <v/>
      </c>
      <c r="HO172" s="567" t="str">
        <f t="shared" si="521"/>
        <v/>
      </c>
      <c r="HQ172" s="567" t="str">
        <f t="shared" si="522"/>
        <v/>
      </c>
      <c r="HS172" s="567" t="str">
        <f t="shared" si="523"/>
        <v/>
      </c>
      <c r="HU172" s="567" t="str">
        <f t="shared" si="524"/>
        <v/>
      </c>
      <c r="HW172" s="567" t="str">
        <f t="shared" si="525"/>
        <v/>
      </c>
      <c r="HY172" s="567" t="str">
        <f t="shared" si="526"/>
        <v/>
      </c>
      <c r="IA172" s="567" t="str">
        <f t="shared" si="527"/>
        <v/>
      </c>
      <c r="IC172" s="567" t="str">
        <f t="shared" si="528"/>
        <v/>
      </c>
      <c r="IE172" s="567" t="str">
        <f t="shared" si="529"/>
        <v/>
      </c>
      <c r="IG172" s="567" t="str">
        <f t="shared" si="530"/>
        <v/>
      </c>
      <c r="II172" s="567" t="str">
        <f t="shared" si="531"/>
        <v/>
      </c>
      <c r="IK172" s="567" t="str">
        <f t="shared" si="532"/>
        <v/>
      </c>
      <c r="IM172" s="567" t="str">
        <f t="shared" si="532"/>
        <v/>
      </c>
      <c r="IO172" s="567" t="str">
        <f t="shared" si="533"/>
        <v/>
      </c>
      <c r="IQ172" s="567" t="str">
        <f t="shared" si="534"/>
        <v/>
      </c>
      <c r="IS172" s="567" t="str">
        <f t="shared" si="535"/>
        <v/>
      </c>
      <c r="IU172" s="567" t="str">
        <f t="shared" si="536"/>
        <v/>
      </c>
      <c r="IW172" s="567" t="str">
        <f t="shared" si="537"/>
        <v/>
      </c>
      <c r="IY172" s="567" t="str">
        <f t="shared" si="538"/>
        <v/>
      </c>
      <c r="JA172" s="567" t="str">
        <f t="shared" si="539"/>
        <v/>
      </c>
      <c r="JC172" s="567" t="str">
        <f t="shared" si="540"/>
        <v/>
      </c>
      <c r="JE172" s="567" t="str">
        <f t="shared" si="541"/>
        <v/>
      </c>
      <c r="JG172" s="567" t="str">
        <f t="shared" si="542"/>
        <v/>
      </c>
      <c r="JI172" s="567" t="str">
        <f t="shared" si="543"/>
        <v/>
      </c>
      <c r="JK172" s="567" t="str">
        <f t="shared" si="544"/>
        <v/>
      </c>
      <c r="JM172" s="567" t="str">
        <f t="shared" si="545"/>
        <v/>
      </c>
      <c r="JO172" s="567" t="str">
        <f t="shared" si="546"/>
        <v/>
      </c>
      <c r="JQ172" s="567" t="str">
        <f t="shared" si="547"/>
        <v/>
      </c>
      <c r="JS172" s="567" t="str">
        <f t="shared" si="548"/>
        <v/>
      </c>
      <c r="JU172" s="567" t="str">
        <f t="shared" si="549"/>
        <v/>
      </c>
      <c r="JW172" s="567" t="str">
        <f t="shared" si="550"/>
        <v/>
      </c>
      <c r="JY172" s="567" t="str">
        <f t="shared" si="551"/>
        <v/>
      </c>
      <c r="KA172" s="567" t="str">
        <f t="shared" si="551"/>
        <v/>
      </c>
      <c r="KC172" s="567" t="str">
        <f t="shared" si="552"/>
        <v/>
      </c>
      <c r="KE172" s="567" t="str">
        <f t="shared" si="553"/>
        <v/>
      </c>
      <c r="KG172" s="567" t="str">
        <f t="shared" si="554"/>
        <v/>
      </c>
      <c r="KI172" s="567" t="str">
        <f t="shared" si="555"/>
        <v/>
      </c>
      <c r="KK172" s="567" t="str">
        <f t="shared" si="556"/>
        <v/>
      </c>
      <c r="KM172" s="567" t="str">
        <f t="shared" si="557"/>
        <v/>
      </c>
      <c r="KO172" s="567" t="str">
        <f t="shared" si="558"/>
        <v/>
      </c>
      <c r="KQ172" s="567" t="str">
        <f t="shared" si="559"/>
        <v/>
      </c>
      <c r="KS172" s="567" t="str">
        <f t="shared" si="560"/>
        <v/>
      </c>
      <c r="KU172" s="567" t="str">
        <f t="shared" si="561"/>
        <v/>
      </c>
      <c r="KW172" s="567" t="str">
        <f t="shared" si="562"/>
        <v/>
      </c>
      <c r="KY172" s="567" t="str">
        <f t="shared" si="563"/>
        <v/>
      </c>
      <c r="LA172" s="567" t="str">
        <f t="shared" si="564"/>
        <v/>
      </c>
      <c r="LC172" s="567" t="str">
        <f t="shared" si="565"/>
        <v/>
      </c>
      <c r="LE172" s="567" t="str">
        <f t="shared" si="566"/>
        <v/>
      </c>
      <c r="LG172" s="567" t="str">
        <f t="shared" si="567"/>
        <v/>
      </c>
      <c r="LI172" s="567" t="str">
        <f t="shared" si="568"/>
        <v/>
      </c>
      <c r="LK172" s="567" t="str">
        <f t="shared" si="569"/>
        <v/>
      </c>
      <c r="LM172" s="567" t="str">
        <f t="shared" si="570"/>
        <v/>
      </c>
      <c r="LO172" s="567" t="str">
        <f t="shared" si="570"/>
        <v/>
      </c>
      <c r="LQ172" s="567" t="str">
        <f t="shared" si="571"/>
        <v/>
      </c>
      <c r="LS172" s="567" t="str">
        <f t="shared" si="572"/>
        <v/>
      </c>
      <c r="LU172" s="567" t="str">
        <f t="shared" si="573"/>
        <v/>
      </c>
      <c r="LW172" s="567" t="str">
        <f t="shared" si="574"/>
        <v/>
      </c>
      <c r="LY172" s="567" t="str">
        <f t="shared" si="575"/>
        <v/>
      </c>
      <c r="MA172" s="567" t="str">
        <f t="shared" si="576"/>
        <v/>
      </c>
      <c r="MC172" s="567" t="str">
        <f t="shared" si="577"/>
        <v/>
      </c>
      <c r="ME172" s="567" t="str">
        <f t="shared" si="578"/>
        <v/>
      </c>
      <c r="MG172" s="567" t="str">
        <f t="shared" si="579"/>
        <v/>
      </c>
      <c r="MI172" s="567" t="str">
        <f t="shared" si="580"/>
        <v/>
      </c>
      <c r="MK172" s="567" t="str">
        <f t="shared" si="581"/>
        <v/>
      </c>
      <c r="MM172" s="567" t="str">
        <f t="shared" si="582"/>
        <v/>
      </c>
      <c r="MO172" s="567" t="str">
        <f t="shared" si="583"/>
        <v/>
      </c>
      <c r="MQ172" s="567" t="str">
        <f t="shared" si="584"/>
        <v/>
      </c>
      <c r="MS172" s="567" t="str">
        <f t="shared" si="585"/>
        <v/>
      </c>
      <c r="MU172" s="567" t="str">
        <f t="shared" si="586"/>
        <v/>
      </c>
      <c r="MW172" s="567" t="str">
        <f t="shared" si="587"/>
        <v/>
      </c>
      <c r="MY172" s="567" t="str">
        <f t="shared" si="588"/>
        <v/>
      </c>
      <c r="NA172" s="567" t="str">
        <f t="shared" si="589"/>
        <v/>
      </c>
      <c r="NC172" s="567" t="str">
        <f t="shared" si="589"/>
        <v/>
      </c>
      <c r="NE172" s="567" t="str">
        <f t="shared" si="590"/>
        <v/>
      </c>
      <c r="NG172" s="567" t="str">
        <f t="shared" si="591"/>
        <v/>
      </c>
      <c r="NI172" s="567" t="str">
        <f t="shared" si="592"/>
        <v/>
      </c>
      <c r="NK172" s="567" t="str">
        <f t="shared" si="593"/>
        <v/>
      </c>
      <c r="NM172" s="567" t="str">
        <f t="shared" si="594"/>
        <v/>
      </c>
      <c r="NO172" s="567" t="str">
        <f t="shared" si="595"/>
        <v/>
      </c>
      <c r="NQ172" s="567" t="str">
        <f t="shared" si="596"/>
        <v/>
      </c>
      <c r="NS172" s="567" t="str">
        <f t="shared" si="597"/>
        <v/>
      </c>
      <c r="NU172" s="567" t="str">
        <f t="shared" si="598"/>
        <v/>
      </c>
      <c r="NW172" s="567" t="str">
        <f t="shared" si="599"/>
        <v/>
      </c>
      <c r="NY172" s="567" t="str">
        <f t="shared" si="600"/>
        <v/>
      </c>
      <c r="OA172" s="567" t="str">
        <f t="shared" si="601"/>
        <v/>
      </c>
      <c r="OC172" s="567" t="str">
        <f t="shared" si="602"/>
        <v/>
      </c>
      <c r="OE172" s="567" t="str">
        <f t="shared" si="603"/>
        <v/>
      </c>
      <c r="OG172" s="567" t="str">
        <f t="shared" si="604"/>
        <v/>
      </c>
      <c r="OI172" s="567" t="str">
        <f t="shared" si="605"/>
        <v/>
      </c>
      <c r="OK172" s="567" t="str">
        <f t="shared" si="606"/>
        <v/>
      </c>
      <c r="OM172" s="567" t="str">
        <f t="shared" si="607"/>
        <v/>
      </c>
      <c r="OO172" s="567" t="str">
        <f t="shared" si="608"/>
        <v/>
      </c>
      <c r="OQ172" s="567" t="str">
        <f t="shared" si="608"/>
        <v/>
      </c>
      <c r="OS172" s="567" t="str">
        <f t="shared" si="609"/>
        <v/>
      </c>
      <c r="OU172" s="567" t="str">
        <f t="shared" si="610"/>
        <v/>
      </c>
      <c r="OW172" s="567" t="str">
        <f t="shared" si="611"/>
        <v/>
      </c>
      <c r="OY172" s="567" t="str">
        <f t="shared" si="612"/>
        <v/>
      </c>
      <c r="PA172" s="567" t="str">
        <f t="shared" si="613"/>
        <v/>
      </c>
      <c r="PC172" s="567" t="str">
        <f t="shared" si="614"/>
        <v/>
      </c>
      <c r="PE172" s="567" t="str">
        <f t="shared" si="615"/>
        <v/>
      </c>
      <c r="PG172" s="567" t="str">
        <f t="shared" si="616"/>
        <v/>
      </c>
      <c r="PI172" s="567" t="str">
        <f t="shared" si="617"/>
        <v/>
      </c>
      <c r="PK172" s="567" t="str">
        <f t="shared" si="618"/>
        <v/>
      </c>
      <c r="PM172" s="567" t="str">
        <f t="shared" si="619"/>
        <v/>
      </c>
      <c r="PO172" s="567" t="str">
        <f t="shared" si="620"/>
        <v/>
      </c>
      <c r="PQ172" s="567" t="str">
        <f t="shared" si="621"/>
        <v/>
      </c>
      <c r="PS172" s="567" t="str">
        <f t="shared" si="622"/>
        <v/>
      </c>
      <c r="PU172" s="567" t="str">
        <f t="shared" si="623"/>
        <v/>
      </c>
      <c r="PW172" s="567" t="str">
        <f t="shared" si="624"/>
        <v/>
      </c>
      <c r="PY172" s="567" t="str">
        <f t="shared" si="625"/>
        <v/>
      </c>
      <c r="QA172" s="567" t="str">
        <f t="shared" si="626"/>
        <v/>
      </c>
    </row>
    <row r="173" spans="5:443">
      <c r="E173" s="567" t="str">
        <f t="shared" si="418"/>
        <v/>
      </c>
      <c r="G173" s="567" t="str">
        <f t="shared" si="418"/>
        <v/>
      </c>
      <c r="I173" s="567" t="str">
        <f t="shared" si="419"/>
        <v/>
      </c>
      <c r="K173" s="567" t="str">
        <f t="shared" si="420"/>
        <v/>
      </c>
      <c r="M173" s="567" t="str">
        <f t="shared" si="421"/>
        <v/>
      </c>
      <c r="O173" s="567" t="str">
        <f t="shared" si="422"/>
        <v/>
      </c>
      <c r="Q173" s="567" t="str">
        <f t="shared" si="423"/>
        <v/>
      </c>
      <c r="S173" s="567" t="str">
        <f t="shared" si="424"/>
        <v/>
      </c>
      <c r="U173" s="567" t="str">
        <f t="shared" si="425"/>
        <v/>
      </c>
      <c r="W173" s="567" t="str">
        <f t="shared" si="426"/>
        <v/>
      </c>
      <c r="Y173" s="567" t="str">
        <f t="shared" si="427"/>
        <v/>
      </c>
      <c r="AA173" s="567" t="str">
        <f t="shared" si="428"/>
        <v/>
      </c>
      <c r="AC173" s="567" t="str">
        <f t="shared" si="429"/>
        <v/>
      </c>
      <c r="AE173" s="567" t="str">
        <f t="shared" si="430"/>
        <v/>
      </c>
      <c r="AG173" s="567" t="str">
        <f t="shared" si="431"/>
        <v/>
      </c>
      <c r="AI173" s="567" t="str">
        <f t="shared" si="432"/>
        <v/>
      </c>
      <c r="AK173" s="567" t="str">
        <f t="shared" si="433"/>
        <v/>
      </c>
      <c r="AM173" s="567" t="str">
        <f t="shared" si="434"/>
        <v/>
      </c>
      <c r="AO173" s="567" t="str">
        <f t="shared" si="435"/>
        <v/>
      </c>
      <c r="AQ173" s="567" t="str">
        <f t="shared" si="436"/>
        <v/>
      </c>
      <c r="AS173" s="567" t="str">
        <f t="shared" si="437"/>
        <v/>
      </c>
      <c r="AU173" s="567" t="str">
        <f t="shared" si="437"/>
        <v/>
      </c>
      <c r="AW173" s="567" t="str">
        <f t="shared" si="438"/>
        <v/>
      </c>
      <c r="AY173" s="567" t="str">
        <f t="shared" si="439"/>
        <v/>
      </c>
      <c r="BA173" s="567" t="str">
        <f t="shared" si="440"/>
        <v/>
      </c>
      <c r="BC173" s="567" t="str">
        <f t="shared" si="441"/>
        <v/>
      </c>
      <c r="BE173" s="567" t="str">
        <f t="shared" si="442"/>
        <v/>
      </c>
      <c r="BG173" s="567" t="str">
        <f t="shared" si="443"/>
        <v/>
      </c>
      <c r="BI173" s="567" t="str">
        <f t="shared" si="444"/>
        <v/>
      </c>
      <c r="BK173" s="567" t="str">
        <f t="shared" si="445"/>
        <v/>
      </c>
      <c r="BM173" s="567" t="str">
        <f t="shared" si="446"/>
        <v/>
      </c>
      <c r="BO173" s="567" t="str">
        <f t="shared" si="447"/>
        <v/>
      </c>
      <c r="BQ173" s="567" t="str">
        <f t="shared" si="448"/>
        <v/>
      </c>
      <c r="BS173" s="567" t="str">
        <f t="shared" si="449"/>
        <v/>
      </c>
      <c r="BU173" s="567" t="str">
        <f t="shared" si="450"/>
        <v/>
      </c>
      <c r="BW173" s="567" t="str">
        <f t="shared" si="451"/>
        <v/>
      </c>
      <c r="BY173" s="567" t="str">
        <f t="shared" si="452"/>
        <v/>
      </c>
      <c r="CA173" s="567" t="str">
        <f t="shared" si="453"/>
        <v/>
      </c>
      <c r="CC173" s="567" t="str">
        <f t="shared" si="454"/>
        <v/>
      </c>
      <c r="CE173" s="567" t="str">
        <f t="shared" si="455"/>
        <v/>
      </c>
      <c r="CG173" s="567" t="str">
        <f t="shared" si="456"/>
        <v/>
      </c>
      <c r="CI173" s="567" t="str">
        <f t="shared" si="456"/>
        <v/>
      </c>
      <c r="CK173" s="567" t="str">
        <f t="shared" si="457"/>
        <v/>
      </c>
      <c r="CM173" s="567" t="str">
        <f t="shared" si="458"/>
        <v/>
      </c>
      <c r="CO173" s="567" t="str">
        <f t="shared" si="459"/>
        <v/>
      </c>
      <c r="CQ173" s="567" t="str">
        <f t="shared" si="460"/>
        <v/>
      </c>
      <c r="CS173" s="567" t="str">
        <f t="shared" si="461"/>
        <v/>
      </c>
      <c r="CU173" s="567" t="str">
        <f t="shared" si="462"/>
        <v/>
      </c>
      <c r="CW173" s="567" t="str">
        <f t="shared" si="463"/>
        <v/>
      </c>
      <c r="CY173" s="567" t="str">
        <f t="shared" si="464"/>
        <v/>
      </c>
      <c r="DA173" s="567" t="str">
        <f t="shared" si="465"/>
        <v/>
      </c>
      <c r="DC173" s="567" t="str">
        <f t="shared" si="466"/>
        <v/>
      </c>
      <c r="DE173" s="567" t="str">
        <f t="shared" si="467"/>
        <v/>
      </c>
      <c r="DG173" s="567" t="str">
        <f t="shared" si="468"/>
        <v/>
      </c>
      <c r="DI173" s="567" t="str">
        <f t="shared" si="469"/>
        <v/>
      </c>
      <c r="DK173" s="567" t="str">
        <f t="shared" si="470"/>
        <v/>
      </c>
      <c r="DM173" s="567" t="str">
        <f t="shared" si="471"/>
        <v/>
      </c>
      <c r="DO173" s="567" t="str">
        <f t="shared" si="472"/>
        <v/>
      </c>
      <c r="DQ173" s="567" t="str">
        <f t="shared" si="473"/>
        <v/>
      </c>
      <c r="DS173" s="567" t="str">
        <f t="shared" si="474"/>
        <v/>
      </c>
      <c r="DU173" s="567" t="str">
        <f t="shared" si="475"/>
        <v/>
      </c>
      <c r="DW173" s="567" t="str">
        <f t="shared" si="475"/>
        <v/>
      </c>
      <c r="DY173" s="567" t="str">
        <f t="shared" si="476"/>
        <v/>
      </c>
      <c r="EA173" s="567" t="str">
        <f t="shared" si="477"/>
        <v/>
      </c>
      <c r="EC173" s="567" t="str">
        <f t="shared" si="478"/>
        <v/>
      </c>
      <c r="EE173" s="567" t="str">
        <f t="shared" si="479"/>
        <v/>
      </c>
      <c r="EG173" s="567" t="str">
        <f t="shared" si="480"/>
        <v/>
      </c>
      <c r="EI173" s="567" t="str">
        <f t="shared" si="481"/>
        <v/>
      </c>
      <c r="EK173" s="567" t="str">
        <f t="shared" si="482"/>
        <v/>
      </c>
      <c r="EM173" s="567" t="str">
        <f t="shared" si="483"/>
        <v/>
      </c>
      <c r="EO173" s="567" t="str">
        <f t="shared" si="484"/>
        <v/>
      </c>
      <c r="EQ173" s="567" t="str">
        <f t="shared" si="485"/>
        <v/>
      </c>
      <c r="ES173" s="567" t="str">
        <f t="shared" si="486"/>
        <v/>
      </c>
      <c r="EU173" s="567" t="str">
        <f t="shared" si="487"/>
        <v/>
      </c>
      <c r="EW173" s="567" t="str">
        <f t="shared" si="488"/>
        <v/>
      </c>
      <c r="EY173" s="567" t="str">
        <f t="shared" si="489"/>
        <v/>
      </c>
      <c r="FA173" s="567" t="str">
        <f t="shared" si="490"/>
        <v/>
      </c>
      <c r="FC173" s="567" t="str">
        <f t="shared" si="491"/>
        <v/>
      </c>
      <c r="FE173" s="567" t="str">
        <f t="shared" si="492"/>
        <v/>
      </c>
      <c r="FG173" s="567" t="str">
        <f t="shared" si="493"/>
        <v/>
      </c>
      <c r="FI173" s="567" t="str">
        <f t="shared" si="494"/>
        <v/>
      </c>
      <c r="FK173" s="567" t="str">
        <f t="shared" si="494"/>
        <v/>
      </c>
      <c r="FM173" s="567" t="str">
        <f t="shared" si="495"/>
        <v/>
      </c>
      <c r="FO173" s="567" t="str">
        <f t="shared" si="496"/>
        <v/>
      </c>
      <c r="FQ173" s="567" t="str">
        <f t="shared" si="497"/>
        <v/>
      </c>
      <c r="FS173" s="567" t="str">
        <f t="shared" si="498"/>
        <v/>
      </c>
      <c r="FU173" s="567" t="str">
        <f t="shared" si="499"/>
        <v/>
      </c>
      <c r="FW173" s="567" t="str">
        <f t="shared" si="500"/>
        <v/>
      </c>
      <c r="FY173" s="567" t="str">
        <f t="shared" si="501"/>
        <v/>
      </c>
      <c r="GA173" s="567" t="str">
        <f t="shared" si="502"/>
        <v/>
      </c>
      <c r="GC173" s="567" t="str">
        <f t="shared" si="503"/>
        <v/>
      </c>
      <c r="GE173" s="567" t="str">
        <f t="shared" si="504"/>
        <v/>
      </c>
      <c r="GG173" s="567" t="str">
        <f t="shared" si="505"/>
        <v/>
      </c>
      <c r="GI173" s="567" t="str">
        <f t="shared" si="506"/>
        <v/>
      </c>
      <c r="GK173" s="567" t="str">
        <f t="shared" si="507"/>
        <v/>
      </c>
      <c r="GM173" s="567" t="str">
        <f t="shared" si="508"/>
        <v/>
      </c>
      <c r="GO173" s="567" t="str">
        <f t="shared" si="509"/>
        <v/>
      </c>
      <c r="GQ173" s="567" t="str">
        <f t="shared" si="510"/>
        <v/>
      </c>
      <c r="GS173" s="567" t="str">
        <f t="shared" si="511"/>
        <v/>
      </c>
      <c r="GU173" s="567" t="str">
        <f t="shared" si="512"/>
        <v/>
      </c>
      <c r="GW173" s="567" t="str">
        <f t="shared" si="513"/>
        <v/>
      </c>
      <c r="GY173" s="567" t="str">
        <f t="shared" si="513"/>
        <v/>
      </c>
      <c r="HA173" s="567" t="str">
        <f t="shared" si="514"/>
        <v/>
      </c>
      <c r="HC173" s="567" t="str">
        <f t="shared" si="515"/>
        <v/>
      </c>
      <c r="HE173" s="567" t="str">
        <f t="shared" si="516"/>
        <v/>
      </c>
      <c r="HG173" s="567" t="str">
        <f t="shared" si="517"/>
        <v/>
      </c>
      <c r="HI173" s="567" t="str">
        <f t="shared" si="518"/>
        <v/>
      </c>
      <c r="HK173" s="567" t="str">
        <f t="shared" si="519"/>
        <v/>
      </c>
      <c r="HM173" s="567" t="str">
        <f t="shared" si="520"/>
        <v/>
      </c>
      <c r="HO173" s="567" t="str">
        <f t="shared" si="521"/>
        <v/>
      </c>
      <c r="HQ173" s="567" t="str">
        <f t="shared" si="522"/>
        <v/>
      </c>
      <c r="HS173" s="567" t="str">
        <f t="shared" si="523"/>
        <v/>
      </c>
      <c r="HU173" s="567" t="str">
        <f t="shared" si="524"/>
        <v/>
      </c>
      <c r="HW173" s="567" t="str">
        <f t="shared" si="525"/>
        <v/>
      </c>
      <c r="HY173" s="567" t="str">
        <f t="shared" si="526"/>
        <v/>
      </c>
      <c r="IA173" s="567" t="str">
        <f t="shared" si="527"/>
        <v/>
      </c>
      <c r="IC173" s="567" t="str">
        <f t="shared" si="528"/>
        <v/>
      </c>
      <c r="IE173" s="567" t="str">
        <f t="shared" si="529"/>
        <v/>
      </c>
      <c r="IG173" s="567" t="str">
        <f t="shared" si="530"/>
        <v/>
      </c>
      <c r="II173" s="567" t="str">
        <f t="shared" si="531"/>
        <v/>
      </c>
      <c r="IK173" s="567" t="str">
        <f t="shared" si="532"/>
        <v/>
      </c>
      <c r="IM173" s="567" t="str">
        <f t="shared" si="532"/>
        <v/>
      </c>
      <c r="IO173" s="567" t="str">
        <f t="shared" si="533"/>
        <v/>
      </c>
      <c r="IQ173" s="567" t="str">
        <f t="shared" si="534"/>
        <v/>
      </c>
      <c r="IS173" s="567" t="str">
        <f t="shared" si="535"/>
        <v/>
      </c>
      <c r="IU173" s="567" t="str">
        <f t="shared" si="536"/>
        <v/>
      </c>
      <c r="IW173" s="567" t="str">
        <f t="shared" si="537"/>
        <v/>
      </c>
      <c r="IY173" s="567" t="str">
        <f t="shared" si="538"/>
        <v/>
      </c>
      <c r="JA173" s="567" t="str">
        <f t="shared" si="539"/>
        <v/>
      </c>
      <c r="JC173" s="567" t="str">
        <f t="shared" si="540"/>
        <v/>
      </c>
      <c r="JE173" s="567" t="str">
        <f t="shared" si="541"/>
        <v/>
      </c>
      <c r="JG173" s="567" t="str">
        <f t="shared" si="542"/>
        <v/>
      </c>
      <c r="JI173" s="567" t="str">
        <f t="shared" si="543"/>
        <v/>
      </c>
      <c r="JK173" s="567" t="str">
        <f t="shared" si="544"/>
        <v/>
      </c>
      <c r="JM173" s="567" t="str">
        <f t="shared" si="545"/>
        <v/>
      </c>
      <c r="JO173" s="567" t="str">
        <f t="shared" si="546"/>
        <v/>
      </c>
      <c r="JQ173" s="567" t="str">
        <f t="shared" si="547"/>
        <v/>
      </c>
      <c r="JS173" s="567" t="str">
        <f t="shared" si="548"/>
        <v/>
      </c>
      <c r="JU173" s="567" t="str">
        <f t="shared" si="549"/>
        <v/>
      </c>
      <c r="JW173" s="567" t="str">
        <f t="shared" si="550"/>
        <v/>
      </c>
      <c r="JY173" s="567" t="str">
        <f t="shared" si="551"/>
        <v/>
      </c>
      <c r="KA173" s="567" t="str">
        <f t="shared" si="551"/>
        <v/>
      </c>
      <c r="KC173" s="567" t="str">
        <f t="shared" si="552"/>
        <v/>
      </c>
      <c r="KE173" s="567" t="str">
        <f t="shared" si="553"/>
        <v/>
      </c>
      <c r="KG173" s="567" t="str">
        <f t="shared" si="554"/>
        <v/>
      </c>
      <c r="KI173" s="567" t="str">
        <f t="shared" si="555"/>
        <v/>
      </c>
      <c r="KK173" s="567" t="str">
        <f t="shared" si="556"/>
        <v/>
      </c>
      <c r="KM173" s="567" t="str">
        <f t="shared" si="557"/>
        <v/>
      </c>
      <c r="KO173" s="567" t="str">
        <f t="shared" si="558"/>
        <v/>
      </c>
      <c r="KQ173" s="567" t="str">
        <f t="shared" si="559"/>
        <v/>
      </c>
      <c r="KS173" s="567" t="str">
        <f t="shared" si="560"/>
        <v/>
      </c>
      <c r="KU173" s="567" t="str">
        <f t="shared" si="561"/>
        <v/>
      </c>
      <c r="KW173" s="567" t="str">
        <f t="shared" si="562"/>
        <v/>
      </c>
      <c r="KY173" s="567" t="str">
        <f t="shared" si="563"/>
        <v/>
      </c>
      <c r="LA173" s="567" t="str">
        <f t="shared" si="564"/>
        <v/>
      </c>
      <c r="LC173" s="567" t="str">
        <f t="shared" si="565"/>
        <v/>
      </c>
      <c r="LE173" s="567" t="str">
        <f t="shared" si="566"/>
        <v/>
      </c>
      <c r="LG173" s="567" t="str">
        <f t="shared" si="567"/>
        <v/>
      </c>
      <c r="LI173" s="567" t="str">
        <f t="shared" si="568"/>
        <v/>
      </c>
      <c r="LK173" s="567" t="str">
        <f t="shared" si="569"/>
        <v/>
      </c>
      <c r="LM173" s="567" t="str">
        <f t="shared" si="570"/>
        <v/>
      </c>
      <c r="LO173" s="567" t="str">
        <f t="shared" si="570"/>
        <v/>
      </c>
      <c r="LQ173" s="567" t="str">
        <f t="shared" si="571"/>
        <v/>
      </c>
      <c r="LS173" s="567" t="str">
        <f t="shared" si="572"/>
        <v/>
      </c>
      <c r="LU173" s="567" t="str">
        <f t="shared" si="573"/>
        <v/>
      </c>
      <c r="LW173" s="567" t="str">
        <f t="shared" si="574"/>
        <v/>
      </c>
      <c r="LY173" s="567" t="str">
        <f t="shared" si="575"/>
        <v/>
      </c>
      <c r="MA173" s="567" t="str">
        <f t="shared" si="576"/>
        <v/>
      </c>
      <c r="MC173" s="567" t="str">
        <f t="shared" si="577"/>
        <v/>
      </c>
      <c r="ME173" s="567" t="str">
        <f t="shared" si="578"/>
        <v/>
      </c>
      <c r="MG173" s="567" t="str">
        <f t="shared" si="579"/>
        <v/>
      </c>
      <c r="MI173" s="567" t="str">
        <f t="shared" si="580"/>
        <v/>
      </c>
      <c r="MK173" s="567" t="str">
        <f t="shared" si="581"/>
        <v/>
      </c>
      <c r="MM173" s="567" t="str">
        <f t="shared" si="582"/>
        <v/>
      </c>
      <c r="MO173" s="567" t="str">
        <f t="shared" si="583"/>
        <v/>
      </c>
      <c r="MQ173" s="567" t="str">
        <f t="shared" si="584"/>
        <v/>
      </c>
      <c r="MS173" s="567" t="str">
        <f t="shared" si="585"/>
        <v/>
      </c>
      <c r="MU173" s="567" t="str">
        <f t="shared" si="586"/>
        <v/>
      </c>
      <c r="MW173" s="567" t="str">
        <f t="shared" si="587"/>
        <v/>
      </c>
      <c r="MY173" s="567" t="str">
        <f t="shared" si="588"/>
        <v/>
      </c>
      <c r="NA173" s="567" t="str">
        <f t="shared" si="589"/>
        <v/>
      </c>
      <c r="NC173" s="567" t="str">
        <f t="shared" si="589"/>
        <v/>
      </c>
      <c r="NE173" s="567" t="str">
        <f t="shared" si="590"/>
        <v/>
      </c>
      <c r="NG173" s="567" t="str">
        <f t="shared" si="591"/>
        <v/>
      </c>
      <c r="NI173" s="567" t="str">
        <f t="shared" si="592"/>
        <v/>
      </c>
      <c r="NK173" s="567" t="str">
        <f t="shared" si="593"/>
        <v/>
      </c>
      <c r="NM173" s="567" t="str">
        <f t="shared" si="594"/>
        <v/>
      </c>
      <c r="NO173" s="567" t="str">
        <f t="shared" si="595"/>
        <v/>
      </c>
      <c r="NQ173" s="567" t="str">
        <f t="shared" si="596"/>
        <v/>
      </c>
      <c r="NS173" s="567" t="str">
        <f t="shared" si="597"/>
        <v/>
      </c>
      <c r="NU173" s="567" t="str">
        <f t="shared" si="598"/>
        <v/>
      </c>
      <c r="NW173" s="567" t="str">
        <f t="shared" si="599"/>
        <v/>
      </c>
      <c r="NY173" s="567" t="str">
        <f t="shared" si="600"/>
        <v/>
      </c>
      <c r="OA173" s="567" t="str">
        <f t="shared" si="601"/>
        <v/>
      </c>
      <c r="OC173" s="567" t="str">
        <f t="shared" si="602"/>
        <v/>
      </c>
      <c r="OE173" s="567" t="str">
        <f t="shared" si="603"/>
        <v/>
      </c>
      <c r="OG173" s="567" t="str">
        <f t="shared" si="604"/>
        <v/>
      </c>
      <c r="OI173" s="567" t="str">
        <f t="shared" si="605"/>
        <v/>
      </c>
      <c r="OK173" s="567" t="str">
        <f t="shared" si="606"/>
        <v/>
      </c>
      <c r="OM173" s="567" t="str">
        <f t="shared" si="607"/>
        <v/>
      </c>
      <c r="OO173" s="567" t="str">
        <f t="shared" si="608"/>
        <v/>
      </c>
      <c r="OQ173" s="567" t="str">
        <f t="shared" si="608"/>
        <v/>
      </c>
      <c r="OS173" s="567" t="str">
        <f t="shared" si="609"/>
        <v/>
      </c>
      <c r="OU173" s="567" t="str">
        <f t="shared" si="610"/>
        <v/>
      </c>
      <c r="OW173" s="567" t="str">
        <f t="shared" si="611"/>
        <v/>
      </c>
      <c r="OY173" s="567" t="str">
        <f t="shared" si="612"/>
        <v/>
      </c>
      <c r="PA173" s="567" t="str">
        <f t="shared" si="613"/>
        <v/>
      </c>
      <c r="PC173" s="567" t="str">
        <f t="shared" si="614"/>
        <v/>
      </c>
      <c r="PE173" s="567" t="str">
        <f t="shared" si="615"/>
        <v/>
      </c>
      <c r="PG173" s="567" t="str">
        <f t="shared" si="616"/>
        <v/>
      </c>
      <c r="PI173" s="567" t="str">
        <f t="shared" si="617"/>
        <v/>
      </c>
      <c r="PK173" s="567" t="str">
        <f t="shared" si="618"/>
        <v/>
      </c>
      <c r="PM173" s="567" t="str">
        <f t="shared" si="619"/>
        <v/>
      </c>
      <c r="PO173" s="567" t="str">
        <f t="shared" si="620"/>
        <v/>
      </c>
      <c r="PQ173" s="567" t="str">
        <f t="shared" si="621"/>
        <v/>
      </c>
      <c r="PS173" s="567" t="str">
        <f t="shared" si="622"/>
        <v/>
      </c>
      <c r="PU173" s="567" t="str">
        <f t="shared" si="623"/>
        <v/>
      </c>
      <c r="PW173" s="567" t="str">
        <f t="shared" si="624"/>
        <v/>
      </c>
      <c r="PY173" s="567" t="str">
        <f t="shared" si="625"/>
        <v/>
      </c>
      <c r="QA173" s="567" t="str">
        <f t="shared" si="626"/>
        <v/>
      </c>
    </row>
    <row r="174" spans="5:443">
      <c r="E174" s="567" t="str">
        <f t="shared" si="418"/>
        <v/>
      </c>
      <c r="G174" s="567" t="str">
        <f t="shared" si="418"/>
        <v/>
      </c>
      <c r="I174" s="567" t="str">
        <f t="shared" si="419"/>
        <v/>
      </c>
      <c r="K174" s="567" t="str">
        <f t="shared" si="420"/>
        <v/>
      </c>
      <c r="M174" s="567" t="str">
        <f t="shared" si="421"/>
        <v/>
      </c>
      <c r="O174" s="567" t="str">
        <f t="shared" si="422"/>
        <v/>
      </c>
      <c r="Q174" s="567" t="str">
        <f t="shared" si="423"/>
        <v/>
      </c>
      <c r="S174" s="567" t="str">
        <f t="shared" si="424"/>
        <v/>
      </c>
      <c r="U174" s="567" t="str">
        <f t="shared" si="425"/>
        <v/>
      </c>
      <c r="W174" s="567" t="str">
        <f t="shared" si="426"/>
        <v/>
      </c>
      <c r="Y174" s="567" t="str">
        <f t="shared" si="427"/>
        <v/>
      </c>
      <c r="AA174" s="567" t="str">
        <f t="shared" si="428"/>
        <v/>
      </c>
      <c r="AC174" s="567" t="str">
        <f t="shared" si="429"/>
        <v/>
      </c>
      <c r="AE174" s="567" t="str">
        <f t="shared" si="430"/>
        <v/>
      </c>
      <c r="AG174" s="567" t="str">
        <f t="shared" si="431"/>
        <v/>
      </c>
      <c r="AI174" s="567" t="str">
        <f t="shared" si="432"/>
        <v/>
      </c>
      <c r="AK174" s="567" t="str">
        <f t="shared" si="433"/>
        <v/>
      </c>
      <c r="AM174" s="567" t="str">
        <f t="shared" si="434"/>
        <v/>
      </c>
      <c r="AO174" s="567" t="str">
        <f t="shared" si="435"/>
        <v/>
      </c>
      <c r="AQ174" s="567" t="str">
        <f t="shared" si="436"/>
        <v/>
      </c>
      <c r="AS174" s="567" t="str">
        <f t="shared" si="437"/>
        <v/>
      </c>
      <c r="AU174" s="567" t="str">
        <f t="shared" si="437"/>
        <v/>
      </c>
      <c r="AW174" s="567" t="str">
        <f t="shared" si="438"/>
        <v/>
      </c>
      <c r="AY174" s="567" t="str">
        <f t="shared" si="439"/>
        <v/>
      </c>
      <c r="BA174" s="567" t="str">
        <f t="shared" si="440"/>
        <v/>
      </c>
      <c r="BC174" s="567" t="str">
        <f t="shared" si="441"/>
        <v/>
      </c>
      <c r="BE174" s="567" t="str">
        <f t="shared" si="442"/>
        <v/>
      </c>
      <c r="BG174" s="567" t="str">
        <f t="shared" si="443"/>
        <v/>
      </c>
      <c r="BI174" s="567" t="str">
        <f t="shared" si="444"/>
        <v/>
      </c>
      <c r="BK174" s="567" t="str">
        <f t="shared" si="445"/>
        <v/>
      </c>
      <c r="BM174" s="567" t="str">
        <f t="shared" si="446"/>
        <v/>
      </c>
      <c r="BO174" s="567" t="str">
        <f t="shared" si="447"/>
        <v/>
      </c>
      <c r="BQ174" s="567" t="str">
        <f t="shared" si="448"/>
        <v/>
      </c>
      <c r="BS174" s="567" t="str">
        <f t="shared" si="449"/>
        <v/>
      </c>
      <c r="BU174" s="567" t="str">
        <f t="shared" si="450"/>
        <v/>
      </c>
      <c r="BW174" s="567" t="str">
        <f t="shared" si="451"/>
        <v/>
      </c>
      <c r="BY174" s="567" t="str">
        <f t="shared" si="452"/>
        <v/>
      </c>
      <c r="CA174" s="567" t="str">
        <f t="shared" si="453"/>
        <v/>
      </c>
      <c r="CC174" s="567" t="str">
        <f t="shared" si="454"/>
        <v/>
      </c>
      <c r="CE174" s="567" t="str">
        <f t="shared" si="455"/>
        <v/>
      </c>
      <c r="CG174" s="567" t="str">
        <f t="shared" si="456"/>
        <v/>
      </c>
      <c r="CI174" s="567" t="str">
        <f t="shared" si="456"/>
        <v/>
      </c>
      <c r="CK174" s="567" t="str">
        <f t="shared" si="457"/>
        <v/>
      </c>
      <c r="CM174" s="567" t="str">
        <f t="shared" si="458"/>
        <v/>
      </c>
      <c r="CO174" s="567" t="str">
        <f t="shared" si="459"/>
        <v/>
      </c>
      <c r="CQ174" s="567" t="str">
        <f t="shared" si="460"/>
        <v/>
      </c>
      <c r="CS174" s="567" t="str">
        <f t="shared" si="461"/>
        <v/>
      </c>
      <c r="CU174" s="567" t="str">
        <f t="shared" si="462"/>
        <v/>
      </c>
      <c r="CW174" s="567" t="str">
        <f t="shared" si="463"/>
        <v/>
      </c>
      <c r="CY174" s="567" t="str">
        <f t="shared" si="464"/>
        <v/>
      </c>
      <c r="DA174" s="567" t="str">
        <f t="shared" si="465"/>
        <v/>
      </c>
      <c r="DC174" s="567" t="str">
        <f t="shared" si="466"/>
        <v/>
      </c>
      <c r="DE174" s="567" t="str">
        <f t="shared" si="467"/>
        <v/>
      </c>
      <c r="DG174" s="567" t="str">
        <f t="shared" si="468"/>
        <v/>
      </c>
      <c r="DI174" s="567" t="str">
        <f t="shared" si="469"/>
        <v/>
      </c>
      <c r="DK174" s="567" t="str">
        <f t="shared" si="470"/>
        <v/>
      </c>
      <c r="DM174" s="567" t="str">
        <f t="shared" si="471"/>
        <v/>
      </c>
      <c r="DO174" s="567" t="str">
        <f t="shared" si="472"/>
        <v/>
      </c>
      <c r="DQ174" s="567" t="str">
        <f t="shared" si="473"/>
        <v/>
      </c>
      <c r="DS174" s="567" t="str">
        <f t="shared" si="474"/>
        <v/>
      </c>
      <c r="DU174" s="567" t="str">
        <f t="shared" si="475"/>
        <v/>
      </c>
      <c r="DW174" s="567" t="str">
        <f t="shared" si="475"/>
        <v/>
      </c>
      <c r="DY174" s="567" t="str">
        <f t="shared" si="476"/>
        <v/>
      </c>
      <c r="EA174" s="567" t="str">
        <f t="shared" si="477"/>
        <v/>
      </c>
      <c r="EC174" s="567" t="str">
        <f t="shared" si="478"/>
        <v/>
      </c>
      <c r="EE174" s="567" t="str">
        <f t="shared" si="479"/>
        <v/>
      </c>
      <c r="EG174" s="567" t="str">
        <f t="shared" si="480"/>
        <v/>
      </c>
      <c r="EI174" s="567" t="str">
        <f t="shared" si="481"/>
        <v/>
      </c>
      <c r="EK174" s="567" t="str">
        <f t="shared" si="482"/>
        <v/>
      </c>
      <c r="EM174" s="567" t="str">
        <f t="shared" si="483"/>
        <v/>
      </c>
      <c r="EO174" s="567" t="str">
        <f t="shared" si="484"/>
        <v/>
      </c>
      <c r="EQ174" s="567" t="str">
        <f t="shared" si="485"/>
        <v/>
      </c>
      <c r="ES174" s="567" t="str">
        <f t="shared" si="486"/>
        <v/>
      </c>
      <c r="EU174" s="567" t="str">
        <f t="shared" si="487"/>
        <v/>
      </c>
      <c r="EW174" s="567" t="str">
        <f t="shared" si="488"/>
        <v/>
      </c>
      <c r="EY174" s="567" t="str">
        <f t="shared" si="489"/>
        <v/>
      </c>
      <c r="FA174" s="567" t="str">
        <f t="shared" si="490"/>
        <v/>
      </c>
      <c r="FC174" s="567" t="str">
        <f t="shared" si="491"/>
        <v/>
      </c>
      <c r="FE174" s="567" t="str">
        <f t="shared" si="492"/>
        <v/>
      </c>
      <c r="FG174" s="567" t="str">
        <f t="shared" si="493"/>
        <v/>
      </c>
      <c r="FI174" s="567" t="str">
        <f t="shared" si="494"/>
        <v/>
      </c>
      <c r="FK174" s="567" t="str">
        <f t="shared" si="494"/>
        <v/>
      </c>
      <c r="FM174" s="567" t="str">
        <f t="shared" si="495"/>
        <v/>
      </c>
      <c r="FO174" s="567" t="str">
        <f t="shared" si="496"/>
        <v/>
      </c>
      <c r="FQ174" s="567" t="str">
        <f t="shared" si="497"/>
        <v/>
      </c>
      <c r="FS174" s="567" t="str">
        <f t="shared" si="498"/>
        <v/>
      </c>
      <c r="FU174" s="567" t="str">
        <f t="shared" si="499"/>
        <v/>
      </c>
      <c r="FW174" s="567" t="str">
        <f t="shared" si="500"/>
        <v/>
      </c>
      <c r="FY174" s="567" t="str">
        <f t="shared" si="501"/>
        <v/>
      </c>
      <c r="GA174" s="567" t="str">
        <f t="shared" si="502"/>
        <v/>
      </c>
      <c r="GC174" s="567" t="str">
        <f t="shared" si="503"/>
        <v/>
      </c>
      <c r="GE174" s="567" t="str">
        <f t="shared" si="504"/>
        <v/>
      </c>
      <c r="GG174" s="567" t="str">
        <f t="shared" si="505"/>
        <v/>
      </c>
      <c r="GI174" s="567" t="str">
        <f t="shared" si="506"/>
        <v/>
      </c>
      <c r="GK174" s="567" t="str">
        <f t="shared" si="507"/>
        <v/>
      </c>
      <c r="GM174" s="567" t="str">
        <f t="shared" si="508"/>
        <v/>
      </c>
      <c r="GO174" s="567" t="str">
        <f t="shared" si="509"/>
        <v/>
      </c>
      <c r="GQ174" s="567" t="str">
        <f t="shared" si="510"/>
        <v/>
      </c>
      <c r="GS174" s="567" t="str">
        <f t="shared" si="511"/>
        <v/>
      </c>
      <c r="GU174" s="567" t="str">
        <f t="shared" si="512"/>
        <v/>
      </c>
      <c r="GW174" s="567" t="str">
        <f t="shared" si="513"/>
        <v/>
      </c>
      <c r="GY174" s="567" t="str">
        <f t="shared" si="513"/>
        <v/>
      </c>
      <c r="HA174" s="567" t="str">
        <f t="shared" si="514"/>
        <v/>
      </c>
      <c r="HC174" s="567" t="str">
        <f t="shared" si="515"/>
        <v/>
      </c>
      <c r="HE174" s="567" t="str">
        <f t="shared" si="516"/>
        <v/>
      </c>
      <c r="HG174" s="567" t="str">
        <f t="shared" si="517"/>
        <v/>
      </c>
      <c r="HI174" s="567" t="str">
        <f t="shared" si="518"/>
        <v/>
      </c>
      <c r="HK174" s="567" t="str">
        <f t="shared" si="519"/>
        <v/>
      </c>
      <c r="HM174" s="567" t="str">
        <f t="shared" si="520"/>
        <v/>
      </c>
      <c r="HO174" s="567" t="str">
        <f t="shared" si="521"/>
        <v/>
      </c>
      <c r="HQ174" s="567" t="str">
        <f t="shared" si="522"/>
        <v/>
      </c>
      <c r="HS174" s="567" t="str">
        <f t="shared" si="523"/>
        <v/>
      </c>
      <c r="HU174" s="567" t="str">
        <f t="shared" si="524"/>
        <v/>
      </c>
      <c r="HW174" s="567" t="str">
        <f t="shared" si="525"/>
        <v/>
      </c>
      <c r="HY174" s="567" t="str">
        <f t="shared" si="526"/>
        <v/>
      </c>
      <c r="IA174" s="567" t="str">
        <f t="shared" si="527"/>
        <v/>
      </c>
      <c r="IC174" s="567" t="str">
        <f t="shared" si="528"/>
        <v/>
      </c>
      <c r="IE174" s="567" t="str">
        <f t="shared" si="529"/>
        <v/>
      </c>
      <c r="IG174" s="567" t="str">
        <f t="shared" si="530"/>
        <v/>
      </c>
      <c r="II174" s="567" t="str">
        <f t="shared" si="531"/>
        <v/>
      </c>
      <c r="IK174" s="567" t="str">
        <f t="shared" si="532"/>
        <v/>
      </c>
      <c r="IM174" s="567" t="str">
        <f t="shared" si="532"/>
        <v/>
      </c>
      <c r="IO174" s="567" t="str">
        <f t="shared" si="533"/>
        <v/>
      </c>
      <c r="IQ174" s="567" t="str">
        <f t="shared" si="534"/>
        <v/>
      </c>
      <c r="IS174" s="567" t="str">
        <f t="shared" si="535"/>
        <v/>
      </c>
      <c r="IU174" s="567" t="str">
        <f t="shared" si="536"/>
        <v/>
      </c>
      <c r="IW174" s="567" t="str">
        <f t="shared" si="537"/>
        <v/>
      </c>
      <c r="IY174" s="567" t="str">
        <f t="shared" si="538"/>
        <v/>
      </c>
      <c r="JA174" s="567" t="str">
        <f t="shared" si="539"/>
        <v/>
      </c>
      <c r="JC174" s="567" t="str">
        <f t="shared" si="540"/>
        <v/>
      </c>
      <c r="JE174" s="567" t="str">
        <f t="shared" si="541"/>
        <v/>
      </c>
      <c r="JG174" s="567" t="str">
        <f t="shared" si="542"/>
        <v/>
      </c>
      <c r="JI174" s="567" t="str">
        <f t="shared" si="543"/>
        <v/>
      </c>
      <c r="JK174" s="567" t="str">
        <f t="shared" si="544"/>
        <v/>
      </c>
      <c r="JM174" s="567" t="str">
        <f t="shared" si="545"/>
        <v/>
      </c>
      <c r="JO174" s="567" t="str">
        <f t="shared" si="546"/>
        <v/>
      </c>
      <c r="JQ174" s="567" t="str">
        <f t="shared" si="547"/>
        <v/>
      </c>
      <c r="JS174" s="567" t="str">
        <f t="shared" si="548"/>
        <v/>
      </c>
      <c r="JU174" s="567" t="str">
        <f t="shared" si="549"/>
        <v/>
      </c>
      <c r="JW174" s="567" t="str">
        <f t="shared" si="550"/>
        <v/>
      </c>
      <c r="JY174" s="567" t="str">
        <f t="shared" si="551"/>
        <v/>
      </c>
      <c r="KA174" s="567" t="str">
        <f t="shared" si="551"/>
        <v/>
      </c>
      <c r="KC174" s="567" t="str">
        <f t="shared" si="552"/>
        <v/>
      </c>
      <c r="KE174" s="567" t="str">
        <f t="shared" si="553"/>
        <v/>
      </c>
      <c r="KG174" s="567" t="str">
        <f t="shared" si="554"/>
        <v/>
      </c>
      <c r="KI174" s="567" t="str">
        <f t="shared" si="555"/>
        <v/>
      </c>
      <c r="KK174" s="567" t="str">
        <f t="shared" si="556"/>
        <v/>
      </c>
      <c r="KM174" s="567" t="str">
        <f t="shared" si="557"/>
        <v/>
      </c>
      <c r="KO174" s="567" t="str">
        <f t="shared" si="558"/>
        <v/>
      </c>
      <c r="KQ174" s="567" t="str">
        <f t="shared" si="559"/>
        <v/>
      </c>
      <c r="KS174" s="567" t="str">
        <f t="shared" si="560"/>
        <v/>
      </c>
      <c r="KU174" s="567" t="str">
        <f t="shared" si="561"/>
        <v/>
      </c>
      <c r="KW174" s="567" t="str">
        <f t="shared" si="562"/>
        <v/>
      </c>
      <c r="KY174" s="567" t="str">
        <f t="shared" si="563"/>
        <v/>
      </c>
      <c r="LA174" s="567" t="str">
        <f t="shared" si="564"/>
        <v/>
      </c>
      <c r="LC174" s="567" t="str">
        <f t="shared" si="565"/>
        <v/>
      </c>
      <c r="LE174" s="567" t="str">
        <f t="shared" si="566"/>
        <v/>
      </c>
      <c r="LG174" s="567" t="str">
        <f t="shared" si="567"/>
        <v/>
      </c>
      <c r="LI174" s="567" t="str">
        <f t="shared" si="568"/>
        <v/>
      </c>
      <c r="LK174" s="567" t="str">
        <f t="shared" si="569"/>
        <v/>
      </c>
      <c r="LM174" s="567" t="str">
        <f t="shared" si="570"/>
        <v/>
      </c>
      <c r="LO174" s="567" t="str">
        <f t="shared" si="570"/>
        <v/>
      </c>
      <c r="LQ174" s="567" t="str">
        <f t="shared" si="571"/>
        <v/>
      </c>
      <c r="LS174" s="567" t="str">
        <f t="shared" si="572"/>
        <v/>
      </c>
      <c r="LU174" s="567" t="str">
        <f t="shared" si="573"/>
        <v/>
      </c>
      <c r="LW174" s="567" t="str">
        <f t="shared" si="574"/>
        <v/>
      </c>
      <c r="LY174" s="567" t="str">
        <f t="shared" si="575"/>
        <v/>
      </c>
      <c r="MA174" s="567" t="str">
        <f t="shared" si="576"/>
        <v/>
      </c>
      <c r="MC174" s="567" t="str">
        <f t="shared" si="577"/>
        <v/>
      </c>
      <c r="ME174" s="567" t="str">
        <f t="shared" si="578"/>
        <v/>
      </c>
      <c r="MG174" s="567" t="str">
        <f t="shared" si="579"/>
        <v/>
      </c>
      <c r="MI174" s="567" t="str">
        <f t="shared" si="580"/>
        <v/>
      </c>
      <c r="MK174" s="567" t="str">
        <f t="shared" si="581"/>
        <v/>
      </c>
      <c r="MM174" s="567" t="str">
        <f t="shared" si="582"/>
        <v/>
      </c>
      <c r="MO174" s="567" t="str">
        <f t="shared" si="583"/>
        <v/>
      </c>
      <c r="MQ174" s="567" t="str">
        <f t="shared" si="584"/>
        <v/>
      </c>
      <c r="MS174" s="567" t="str">
        <f t="shared" si="585"/>
        <v/>
      </c>
      <c r="MU174" s="567" t="str">
        <f t="shared" si="586"/>
        <v/>
      </c>
      <c r="MW174" s="567" t="str">
        <f t="shared" si="587"/>
        <v/>
      </c>
      <c r="MY174" s="567" t="str">
        <f t="shared" si="588"/>
        <v/>
      </c>
      <c r="NA174" s="567" t="str">
        <f t="shared" si="589"/>
        <v/>
      </c>
      <c r="NC174" s="567" t="str">
        <f t="shared" si="589"/>
        <v/>
      </c>
      <c r="NE174" s="567" t="str">
        <f t="shared" si="590"/>
        <v/>
      </c>
      <c r="NG174" s="567" t="str">
        <f t="shared" si="591"/>
        <v/>
      </c>
      <c r="NI174" s="567" t="str">
        <f t="shared" si="592"/>
        <v/>
      </c>
      <c r="NK174" s="567" t="str">
        <f t="shared" si="593"/>
        <v/>
      </c>
      <c r="NM174" s="567" t="str">
        <f t="shared" si="594"/>
        <v/>
      </c>
      <c r="NO174" s="567" t="str">
        <f t="shared" si="595"/>
        <v/>
      </c>
      <c r="NQ174" s="567" t="str">
        <f t="shared" si="596"/>
        <v/>
      </c>
      <c r="NS174" s="567" t="str">
        <f t="shared" si="597"/>
        <v/>
      </c>
      <c r="NU174" s="567" t="str">
        <f t="shared" si="598"/>
        <v/>
      </c>
      <c r="NW174" s="567" t="str">
        <f t="shared" si="599"/>
        <v/>
      </c>
      <c r="NY174" s="567" t="str">
        <f t="shared" si="600"/>
        <v/>
      </c>
      <c r="OA174" s="567" t="str">
        <f t="shared" si="601"/>
        <v/>
      </c>
      <c r="OC174" s="567" t="str">
        <f t="shared" si="602"/>
        <v/>
      </c>
      <c r="OE174" s="567" t="str">
        <f t="shared" si="603"/>
        <v/>
      </c>
      <c r="OG174" s="567" t="str">
        <f t="shared" si="604"/>
        <v/>
      </c>
      <c r="OI174" s="567" t="str">
        <f t="shared" si="605"/>
        <v/>
      </c>
      <c r="OK174" s="567" t="str">
        <f t="shared" si="606"/>
        <v/>
      </c>
      <c r="OM174" s="567" t="str">
        <f t="shared" si="607"/>
        <v/>
      </c>
      <c r="OO174" s="567" t="str">
        <f t="shared" si="608"/>
        <v/>
      </c>
      <c r="OQ174" s="567" t="str">
        <f t="shared" si="608"/>
        <v/>
      </c>
      <c r="OS174" s="567" t="str">
        <f t="shared" si="609"/>
        <v/>
      </c>
      <c r="OU174" s="567" t="str">
        <f t="shared" si="610"/>
        <v/>
      </c>
      <c r="OW174" s="567" t="str">
        <f t="shared" si="611"/>
        <v/>
      </c>
      <c r="OY174" s="567" t="str">
        <f t="shared" si="612"/>
        <v/>
      </c>
      <c r="PA174" s="567" t="str">
        <f t="shared" si="613"/>
        <v/>
      </c>
      <c r="PC174" s="567" t="str">
        <f t="shared" si="614"/>
        <v/>
      </c>
      <c r="PE174" s="567" t="str">
        <f t="shared" si="615"/>
        <v/>
      </c>
      <c r="PG174" s="567" t="str">
        <f t="shared" si="616"/>
        <v/>
      </c>
      <c r="PI174" s="567" t="str">
        <f t="shared" si="617"/>
        <v/>
      </c>
      <c r="PK174" s="567" t="str">
        <f t="shared" si="618"/>
        <v/>
      </c>
      <c r="PM174" s="567" t="str">
        <f t="shared" si="619"/>
        <v/>
      </c>
      <c r="PO174" s="567" t="str">
        <f t="shared" si="620"/>
        <v/>
      </c>
      <c r="PQ174" s="567" t="str">
        <f t="shared" si="621"/>
        <v/>
      </c>
      <c r="PS174" s="567" t="str">
        <f t="shared" si="622"/>
        <v/>
      </c>
      <c r="PU174" s="567" t="str">
        <f t="shared" si="623"/>
        <v/>
      </c>
      <c r="PW174" s="567" t="str">
        <f t="shared" si="624"/>
        <v/>
      </c>
      <c r="PY174" s="567" t="str">
        <f t="shared" si="625"/>
        <v/>
      </c>
      <c r="QA174" s="567" t="str">
        <f t="shared" si="626"/>
        <v/>
      </c>
    </row>
    <row r="175" spans="5:443">
      <c r="E175" s="567" t="str">
        <f t="shared" si="418"/>
        <v/>
      </c>
      <c r="G175" s="567" t="str">
        <f t="shared" si="418"/>
        <v/>
      </c>
      <c r="I175" s="567" t="str">
        <f t="shared" si="419"/>
        <v/>
      </c>
      <c r="K175" s="567" t="str">
        <f t="shared" si="420"/>
        <v/>
      </c>
      <c r="M175" s="567" t="str">
        <f t="shared" si="421"/>
        <v/>
      </c>
      <c r="O175" s="567" t="str">
        <f t="shared" si="422"/>
        <v/>
      </c>
      <c r="Q175" s="567" t="str">
        <f t="shared" si="423"/>
        <v/>
      </c>
      <c r="S175" s="567" t="str">
        <f t="shared" si="424"/>
        <v/>
      </c>
      <c r="U175" s="567" t="str">
        <f t="shared" si="425"/>
        <v/>
      </c>
      <c r="W175" s="567" t="str">
        <f t="shared" si="426"/>
        <v/>
      </c>
      <c r="Y175" s="567" t="str">
        <f t="shared" si="427"/>
        <v/>
      </c>
      <c r="AA175" s="567" t="str">
        <f t="shared" si="428"/>
        <v/>
      </c>
      <c r="AC175" s="567" t="str">
        <f t="shared" si="429"/>
        <v/>
      </c>
      <c r="AE175" s="567" t="str">
        <f t="shared" si="430"/>
        <v/>
      </c>
      <c r="AG175" s="567" t="str">
        <f t="shared" si="431"/>
        <v/>
      </c>
      <c r="AI175" s="567" t="str">
        <f t="shared" si="432"/>
        <v/>
      </c>
      <c r="AK175" s="567" t="str">
        <f t="shared" si="433"/>
        <v/>
      </c>
      <c r="AM175" s="567" t="str">
        <f t="shared" si="434"/>
        <v/>
      </c>
      <c r="AO175" s="567" t="str">
        <f t="shared" si="435"/>
        <v/>
      </c>
      <c r="AQ175" s="567" t="str">
        <f t="shared" si="436"/>
        <v/>
      </c>
      <c r="AS175" s="567" t="str">
        <f t="shared" si="437"/>
        <v/>
      </c>
      <c r="AU175" s="567" t="str">
        <f t="shared" si="437"/>
        <v/>
      </c>
      <c r="AW175" s="567" t="str">
        <f t="shared" si="438"/>
        <v/>
      </c>
      <c r="AY175" s="567" t="str">
        <f t="shared" si="439"/>
        <v/>
      </c>
      <c r="BA175" s="567" t="str">
        <f t="shared" si="440"/>
        <v/>
      </c>
      <c r="BC175" s="567" t="str">
        <f t="shared" si="441"/>
        <v/>
      </c>
      <c r="BE175" s="567" t="str">
        <f t="shared" si="442"/>
        <v/>
      </c>
      <c r="BG175" s="567" t="str">
        <f t="shared" si="443"/>
        <v/>
      </c>
      <c r="BI175" s="567" t="str">
        <f t="shared" si="444"/>
        <v/>
      </c>
      <c r="BK175" s="567" t="str">
        <f t="shared" si="445"/>
        <v/>
      </c>
      <c r="BM175" s="567" t="str">
        <f t="shared" si="446"/>
        <v/>
      </c>
      <c r="BO175" s="567" t="str">
        <f t="shared" si="447"/>
        <v/>
      </c>
      <c r="BQ175" s="567" t="str">
        <f t="shared" si="448"/>
        <v/>
      </c>
      <c r="BS175" s="567" t="str">
        <f t="shared" si="449"/>
        <v/>
      </c>
      <c r="BU175" s="567" t="str">
        <f t="shared" si="450"/>
        <v/>
      </c>
      <c r="BW175" s="567" t="str">
        <f t="shared" si="451"/>
        <v/>
      </c>
      <c r="BY175" s="567" t="str">
        <f t="shared" si="452"/>
        <v/>
      </c>
      <c r="CA175" s="567" t="str">
        <f t="shared" si="453"/>
        <v/>
      </c>
      <c r="CC175" s="567" t="str">
        <f t="shared" si="454"/>
        <v/>
      </c>
      <c r="CE175" s="567" t="str">
        <f t="shared" si="455"/>
        <v/>
      </c>
      <c r="CG175" s="567" t="str">
        <f t="shared" si="456"/>
        <v/>
      </c>
      <c r="CI175" s="567" t="str">
        <f t="shared" si="456"/>
        <v/>
      </c>
      <c r="CK175" s="567" t="str">
        <f t="shared" si="457"/>
        <v/>
      </c>
      <c r="CM175" s="567" t="str">
        <f t="shared" si="458"/>
        <v/>
      </c>
      <c r="CO175" s="567" t="str">
        <f t="shared" si="459"/>
        <v/>
      </c>
      <c r="CQ175" s="567" t="str">
        <f t="shared" si="460"/>
        <v/>
      </c>
      <c r="CS175" s="567" t="str">
        <f t="shared" si="461"/>
        <v/>
      </c>
      <c r="CU175" s="567" t="str">
        <f t="shared" si="462"/>
        <v/>
      </c>
      <c r="CW175" s="567" t="str">
        <f t="shared" si="463"/>
        <v/>
      </c>
      <c r="CY175" s="567" t="str">
        <f t="shared" si="464"/>
        <v/>
      </c>
      <c r="DA175" s="567" t="str">
        <f t="shared" si="465"/>
        <v/>
      </c>
      <c r="DC175" s="567" t="str">
        <f t="shared" si="466"/>
        <v/>
      </c>
      <c r="DE175" s="567" t="str">
        <f t="shared" si="467"/>
        <v/>
      </c>
      <c r="DG175" s="567" t="str">
        <f t="shared" si="468"/>
        <v/>
      </c>
      <c r="DI175" s="567" t="str">
        <f t="shared" si="469"/>
        <v/>
      </c>
      <c r="DK175" s="567" t="str">
        <f t="shared" si="470"/>
        <v/>
      </c>
      <c r="DM175" s="567" t="str">
        <f t="shared" si="471"/>
        <v/>
      </c>
      <c r="DO175" s="567" t="str">
        <f t="shared" si="472"/>
        <v/>
      </c>
      <c r="DQ175" s="567" t="str">
        <f t="shared" si="473"/>
        <v/>
      </c>
      <c r="DS175" s="567" t="str">
        <f t="shared" si="474"/>
        <v/>
      </c>
      <c r="DU175" s="567" t="str">
        <f t="shared" si="475"/>
        <v/>
      </c>
      <c r="DW175" s="567" t="str">
        <f t="shared" si="475"/>
        <v/>
      </c>
      <c r="DY175" s="567" t="str">
        <f t="shared" si="476"/>
        <v/>
      </c>
      <c r="EA175" s="567" t="str">
        <f t="shared" si="477"/>
        <v/>
      </c>
      <c r="EC175" s="567" t="str">
        <f t="shared" si="478"/>
        <v/>
      </c>
      <c r="EE175" s="567" t="str">
        <f t="shared" si="479"/>
        <v/>
      </c>
      <c r="EG175" s="567" t="str">
        <f t="shared" si="480"/>
        <v/>
      </c>
      <c r="EI175" s="567" t="str">
        <f t="shared" si="481"/>
        <v/>
      </c>
      <c r="EK175" s="567" t="str">
        <f t="shared" si="482"/>
        <v/>
      </c>
      <c r="EM175" s="567" t="str">
        <f t="shared" si="483"/>
        <v/>
      </c>
      <c r="EO175" s="567" t="str">
        <f t="shared" si="484"/>
        <v/>
      </c>
      <c r="EQ175" s="567" t="str">
        <f t="shared" si="485"/>
        <v/>
      </c>
      <c r="ES175" s="567" t="str">
        <f t="shared" si="486"/>
        <v/>
      </c>
      <c r="EU175" s="567" t="str">
        <f t="shared" si="487"/>
        <v/>
      </c>
      <c r="EW175" s="567" t="str">
        <f t="shared" si="488"/>
        <v/>
      </c>
      <c r="EY175" s="567" t="str">
        <f t="shared" si="489"/>
        <v/>
      </c>
      <c r="FA175" s="567" t="str">
        <f t="shared" si="490"/>
        <v/>
      </c>
      <c r="FC175" s="567" t="str">
        <f t="shared" si="491"/>
        <v/>
      </c>
      <c r="FE175" s="567" t="str">
        <f t="shared" si="492"/>
        <v/>
      </c>
      <c r="FG175" s="567" t="str">
        <f t="shared" si="493"/>
        <v/>
      </c>
      <c r="FI175" s="567" t="str">
        <f t="shared" si="494"/>
        <v/>
      </c>
      <c r="FK175" s="567" t="str">
        <f t="shared" si="494"/>
        <v/>
      </c>
      <c r="FM175" s="567" t="str">
        <f t="shared" si="495"/>
        <v/>
      </c>
      <c r="FO175" s="567" t="str">
        <f t="shared" si="496"/>
        <v/>
      </c>
      <c r="FQ175" s="567" t="str">
        <f t="shared" si="497"/>
        <v/>
      </c>
      <c r="FS175" s="567" t="str">
        <f t="shared" si="498"/>
        <v/>
      </c>
      <c r="FU175" s="567" t="str">
        <f t="shared" si="499"/>
        <v/>
      </c>
      <c r="FW175" s="567" t="str">
        <f t="shared" si="500"/>
        <v/>
      </c>
      <c r="FY175" s="567" t="str">
        <f t="shared" si="501"/>
        <v/>
      </c>
      <c r="GA175" s="567" t="str">
        <f t="shared" si="502"/>
        <v/>
      </c>
      <c r="GC175" s="567" t="str">
        <f t="shared" si="503"/>
        <v/>
      </c>
      <c r="GE175" s="567" t="str">
        <f t="shared" si="504"/>
        <v/>
      </c>
      <c r="GG175" s="567" t="str">
        <f t="shared" si="505"/>
        <v/>
      </c>
      <c r="GI175" s="567" t="str">
        <f t="shared" si="506"/>
        <v/>
      </c>
      <c r="GK175" s="567" t="str">
        <f t="shared" si="507"/>
        <v/>
      </c>
      <c r="GM175" s="567" t="str">
        <f t="shared" si="508"/>
        <v/>
      </c>
      <c r="GO175" s="567" t="str">
        <f t="shared" si="509"/>
        <v/>
      </c>
      <c r="GQ175" s="567" t="str">
        <f t="shared" si="510"/>
        <v/>
      </c>
      <c r="GS175" s="567" t="str">
        <f t="shared" si="511"/>
        <v/>
      </c>
      <c r="GU175" s="567" t="str">
        <f t="shared" si="512"/>
        <v/>
      </c>
      <c r="GW175" s="567" t="str">
        <f t="shared" si="513"/>
        <v/>
      </c>
      <c r="GY175" s="567" t="str">
        <f t="shared" si="513"/>
        <v/>
      </c>
      <c r="HA175" s="567" t="str">
        <f t="shared" si="514"/>
        <v/>
      </c>
      <c r="HC175" s="567" t="str">
        <f t="shared" si="515"/>
        <v/>
      </c>
      <c r="HE175" s="567" t="str">
        <f t="shared" si="516"/>
        <v/>
      </c>
      <c r="HG175" s="567" t="str">
        <f t="shared" si="517"/>
        <v/>
      </c>
      <c r="HI175" s="567" t="str">
        <f t="shared" si="518"/>
        <v/>
      </c>
      <c r="HK175" s="567" t="str">
        <f t="shared" si="519"/>
        <v/>
      </c>
      <c r="HM175" s="567" t="str">
        <f t="shared" si="520"/>
        <v/>
      </c>
      <c r="HO175" s="567" t="str">
        <f t="shared" si="521"/>
        <v/>
      </c>
      <c r="HQ175" s="567" t="str">
        <f t="shared" si="522"/>
        <v/>
      </c>
      <c r="HS175" s="567" t="str">
        <f t="shared" si="523"/>
        <v/>
      </c>
      <c r="HU175" s="567" t="str">
        <f t="shared" si="524"/>
        <v/>
      </c>
      <c r="HW175" s="567" t="str">
        <f t="shared" si="525"/>
        <v/>
      </c>
      <c r="HY175" s="567" t="str">
        <f t="shared" si="526"/>
        <v/>
      </c>
      <c r="IA175" s="567" t="str">
        <f t="shared" si="527"/>
        <v/>
      </c>
      <c r="IC175" s="567" t="str">
        <f t="shared" si="528"/>
        <v/>
      </c>
      <c r="IE175" s="567" t="str">
        <f t="shared" si="529"/>
        <v/>
      </c>
      <c r="IG175" s="567" t="str">
        <f t="shared" si="530"/>
        <v/>
      </c>
      <c r="II175" s="567" t="str">
        <f t="shared" si="531"/>
        <v/>
      </c>
      <c r="IK175" s="567" t="str">
        <f t="shared" si="532"/>
        <v/>
      </c>
      <c r="IM175" s="567" t="str">
        <f t="shared" si="532"/>
        <v/>
      </c>
      <c r="IO175" s="567" t="str">
        <f t="shared" si="533"/>
        <v/>
      </c>
      <c r="IQ175" s="567" t="str">
        <f t="shared" si="534"/>
        <v/>
      </c>
      <c r="IS175" s="567" t="str">
        <f t="shared" si="535"/>
        <v/>
      </c>
      <c r="IU175" s="567" t="str">
        <f t="shared" si="536"/>
        <v/>
      </c>
      <c r="IW175" s="567" t="str">
        <f t="shared" si="537"/>
        <v/>
      </c>
      <c r="IY175" s="567" t="str">
        <f t="shared" si="538"/>
        <v/>
      </c>
      <c r="JA175" s="567" t="str">
        <f t="shared" si="539"/>
        <v/>
      </c>
      <c r="JC175" s="567" t="str">
        <f t="shared" si="540"/>
        <v/>
      </c>
      <c r="JE175" s="567" t="str">
        <f t="shared" si="541"/>
        <v/>
      </c>
      <c r="JG175" s="567" t="str">
        <f t="shared" si="542"/>
        <v/>
      </c>
      <c r="JI175" s="567" t="str">
        <f t="shared" si="543"/>
        <v/>
      </c>
      <c r="JK175" s="567" t="str">
        <f t="shared" si="544"/>
        <v/>
      </c>
      <c r="JM175" s="567" t="str">
        <f t="shared" si="545"/>
        <v/>
      </c>
      <c r="JO175" s="567" t="str">
        <f t="shared" si="546"/>
        <v/>
      </c>
      <c r="JQ175" s="567" t="str">
        <f t="shared" si="547"/>
        <v/>
      </c>
      <c r="JS175" s="567" t="str">
        <f t="shared" si="548"/>
        <v/>
      </c>
      <c r="JU175" s="567" t="str">
        <f t="shared" si="549"/>
        <v/>
      </c>
      <c r="JW175" s="567" t="str">
        <f t="shared" si="550"/>
        <v/>
      </c>
      <c r="JY175" s="567" t="str">
        <f t="shared" si="551"/>
        <v/>
      </c>
      <c r="KA175" s="567" t="str">
        <f t="shared" si="551"/>
        <v/>
      </c>
      <c r="KC175" s="567" t="str">
        <f t="shared" si="552"/>
        <v/>
      </c>
      <c r="KE175" s="567" t="str">
        <f t="shared" si="553"/>
        <v/>
      </c>
      <c r="KG175" s="567" t="str">
        <f t="shared" si="554"/>
        <v/>
      </c>
      <c r="KI175" s="567" t="str">
        <f t="shared" si="555"/>
        <v/>
      </c>
      <c r="KK175" s="567" t="str">
        <f t="shared" si="556"/>
        <v/>
      </c>
      <c r="KM175" s="567" t="str">
        <f t="shared" si="557"/>
        <v/>
      </c>
      <c r="KO175" s="567" t="str">
        <f t="shared" si="558"/>
        <v/>
      </c>
      <c r="KQ175" s="567" t="str">
        <f t="shared" si="559"/>
        <v/>
      </c>
      <c r="KS175" s="567" t="str">
        <f t="shared" si="560"/>
        <v/>
      </c>
      <c r="KU175" s="567" t="str">
        <f t="shared" si="561"/>
        <v/>
      </c>
      <c r="KW175" s="567" t="str">
        <f t="shared" si="562"/>
        <v/>
      </c>
      <c r="KY175" s="567" t="str">
        <f t="shared" si="563"/>
        <v/>
      </c>
      <c r="LA175" s="567" t="str">
        <f t="shared" si="564"/>
        <v/>
      </c>
      <c r="LC175" s="567" t="str">
        <f t="shared" si="565"/>
        <v/>
      </c>
      <c r="LE175" s="567" t="str">
        <f t="shared" si="566"/>
        <v/>
      </c>
      <c r="LG175" s="567" t="str">
        <f t="shared" si="567"/>
        <v/>
      </c>
      <c r="LI175" s="567" t="str">
        <f t="shared" si="568"/>
        <v/>
      </c>
      <c r="LK175" s="567" t="str">
        <f t="shared" si="569"/>
        <v/>
      </c>
      <c r="LM175" s="567" t="str">
        <f t="shared" si="570"/>
        <v/>
      </c>
      <c r="LO175" s="567" t="str">
        <f t="shared" si="570"/>
        <v/>
      </c>
      <c r="LQ175" s="567" t="str">
        <f t="shared" si="571"/>
        <v/>
      </c>
      <c r="LS175" s="567" t="str">
        <f t="shared" si="572"/>
        <v/>
      </c>
      <c r="LU175" s="567" t="str">
        <f t="shared" si="573"/>
        <v/>
      </c>
      <c r="LW175" s="567" t="str">
        <f t="shared" si="574"/>
        <v/>
      </c>
      <c r="LY175" s="567" t="str">
        <f t="shared" si="575"/>
        <v/>
      </c>
      <c r="MA175" s="567" t="str">
        <f t="shared" si="576"/>
        <v/>
      </c>
      <c r="MC175" s="567" t="str">
        <f t="shared" si="577"/>
        <v/>
      </c>
      <c r="ME175" s="567" t="str">
        <f t="shared" si="578"/>
        <v/>
      </c>
      <c r="MG175" s="567" t="str">
        <f t="shared" si="579"/>
        <v/>
      </c>
      <c r="MI175" s="567" t="str">
        <f t="shared" si="580"/>
        <v/>
      </c>
      <c r="MK175" s="567" t="str">
        <f t="shared" si="581"/>
        <v/>
      </c>
      <c r="MM175" s="567" t="str">
        <f t="shared" si="582"/>
        <v/>
      </c>
      <c r="MO175" s="567" t="str">
        <f t="shared" si="583"/>
        <v/>
      </c>
      <c r="MQ175" s="567" t="str">
        <f t="shared" si="584"/>
        <v/>
      </c>
      <c r="MS175" s="567" t="str">
        <f t="shared" si="585"/>
        <v/>
      </c>
      <c r="MU175" s="567" t="str">
        <f t="shared" si="586"/>
        <v/>
      </c>
      <c r="MW175" s="567" t="str">
        <f t="shared" si="587"/>
        <v/>
      </c>
      <c r="MY175" s="567" t="str">
        <f t="shared" si="588"/>
        <v/>
      </c>
      <c r="NA175" s="567" t="str">
        <f t="shared" si="589"/>
        <v/>
      </c>
      <c r="NC175" s="567" t="str">
        <f t="shared" si="589"/>
        <v/>
      </c>
      <c r="NE175" s="567" t="str">
        <f t="shared" si="590"/>
        <v/>
      </c>
      <c r="NG175" s="567" t="str">
        <f t="shared" si="591"/>
        <v/>
      </c>
      <c r="NI175" s="567" t="str">
        <f t="shared" si="592"/>
        <v/>
      </c>
      <c r="NK175" s="567" t="str">
        <f t="shared" si="593"/>
        <v/>
      </c>
      <c r="NM175" s="567" t="str">
        <f t="shared" si="594"/>
        <v/>
      </c>
      <c r="NO175" s="567" t="str">
        <f t="shared" si="595"/>
        <v/>
      </c>
      <c r="NQ175" s="567" t="str">
        <f t="shared" si="596"/>
        <v/>
      </c>
      <c r="NS175" s="567" t="str">
        <f t="shared" si="597"/>
        <v/>
      </c>
      <c r="NU175" s="567" t="str">
        <f t="shared" si="598"/>
        <v/>
      </c>
      <c r="NW175" s="567" t="str">
        <f t="shared" si="599"/>
        <v/>
      </c>
      <c r="NY175" s="567" t="str">
        <f t="shared" si="600"/>
        <v/>
      </c>
      <c r="OA175" s="567" t="str">
        <f t="shared" si="601"/>
        <v/>
      </c>
      <c r="OC175" s="567" t="str">
        <f t="shared" si="602"/>
        <v/>
      </c>
      <c r="OE175" s="567" t="str">
        <f t="shared" si="603"/>
        <v/>
      </c>
      <c r="OG175" s="567" t="str">
        <f t="shared" si="604"/>
        <v/>
      </c>
      <c r="OI175" s="567" t="str">
        <f t="shared" si="605"/>
        <v/>
      </c>
      <c r="OK175" s="567" t="str">
        <f t="shared" si="606"/>
        <v/>
      </c>
      <c r="OM175" s="567" t="str">
        <f t="shared" si="607"/>
        <v/>
      </c>
      <c r="OO175" s="567" t="str">
        <f t="shared" si="608"/>
        <v/>
      </c>
      <c r="OQ175" s="567" t="str">
        <f t="shared" si="608"/>
        <v/>
      </c>
      <c r="OS175" s="567" t="str">
        <f t="shared" si="609"/>
        <v/>
      </c>
      <c r="OU175" s="567" t="str">
        <f t="shared" si="610"/>
        <v/>
      </c>
      <c r="OW175" s="567" t="str">
        <f t="shared" si="611"/>
        <v/>
      </c>
      <c r="OY175" s="567" t="str">
        <f t="shared" si="612"/>
        <v/>
      </c>
      <c r="PA175" s="567" t="str">
        <f t="shared" si="613"/>
        <v/>
      </c>
      <c r="PC175" s="567" t="str">
        <f t="shared" si="614"/>
        <v/>
      </c>
      <c r="PE175" s="567" t="str">
        <f t="shared" si="615"/>
        <v/>
      </c>
      <c r="PG175" s="567" t="str">
        <f t="shared" si="616"/>
        <v/>
      </c>
      <c r="PI175" s="567" t="str">
        <f t="shared" si="617"/>
        <v/>
      </c>
      <c r="PK175" s="567" t="str">
        <f t="shared" si="618"/>
        <v/>
      </c>
      <c r="PM175" s="567" t="str">
        <f t="shared" si="619"/>
        <v/>
      </c>
      <c r="PO175" s="567" t="str">
        <f t="shared" si="620"/>
        <v/>
      </c>
      <c r="PQ175" s="567" t="str">
        <f t="shared" si="621"/>
        <v/>
      </c>
      <c r="PS175" s="567" t="str">
        <f t="shared" si="622"/>
        <v/>
      </c>
      <c r="PU175" s="567" t="str">
        <f t="shared" si="623"/>
        <v/>
      </c>
      <c r="PW175" s="567" t="str">
        <f t="shared" si="624"/>
        <v/>
      </c>
      <c r="PY175" s="567" t="str">
        <f t="shared" si="625"/>
        <v/>
      </c>
      <c r="QA175" s="567" t="str">
        <f t="shared" si="626"/>
        <v/>
      </c>
    </row>
    <row r="176" spans="5:443">
      <c r="E176" s="567" t="str">
        <f t="shared" si="418"/>
        <v/>
      </c>
      <c r="G176" s="567" t="str">
        <f t="shared" si="418"/>
        <v/>
      </c>
      <c r="I176" s="567" t="str">
        <f t="shared" si="419"/>
        <v/>
      </c>
      <c r="K176" s="567" t="str">
        <f t="shared" si="420"/>
        <v/>
      </c>
      <c r="M176" s="567" t="str">
        <f t="shared" si="421"/>
        <v/>
      </c>
      <c r="O176" s="567" t="str">
        <f t="shared" si="422"/>
        <v/>
      </c>
      <c r="Q176" s="567" t="str">
        <f t="shared" si="423"/>
        <v/>
      </c>
      <c r="S176" s="567" t="str">
        <f t="shared" si="424"/>
        <v/>
      </c>
      <c r="U176" s="567" t="str">
        <f t="shared" si="425"/>
        <v/>
      </c>
      <c r="W176" s="567" t="str">
        <f t="shared" si="426"/>
        <v/>
      </c>
      <c r="Y176" s="567" t="str">
        <f t="shared" si="427"/>
        <v/>
      </c>
      <c r="AA176" s="567" t="str">
        <f t="shared" si="428"/>
        <v/>
      </c>
      <c r="AC176" s="567" t="str">
        <f t="shared" si="429"/>
        <v/>
      </c>
      <c r="AE176" s="567" t="str">
        <f t="shared" si="430"/>
        <v/>
      </c>
      <c r="AG176" s="567" t="str">
        <f t="shared" si="431"/>
        <v/>
      </c>
      <c r="AI176" s="567" t="str">
        <f t="shared" si="432"/>
        <v/>
      </c>
      <c r="AK176" s="567" t="str">
        <f t="shared" si="433"/>
        <v/>
      </c>
      <c r="AM176" s="567" t="str">
        <f t="shared" si="434"/>
        <v/>
      </c>
      <c r="AO176" s="567" t="str">
        <f t="shared" si="435"/>
        <v/>
      </c>
      <c r="AQ176" s="567" t="str">
        <f t="shared" si="436"/>
        <v/>
      </c>
      <c r="AS176" s="567" t="str">
        <f t="shared" si="437"/>
        <v/>
      </c>
      <c r="AU176" s="567" t="str">
        <f t="shared" si="437"/>
        <v/>
      </c>
      <c r="AW176" s="567" t="str">
        <f t="shared" si="438"/>
        <v/>
      </c>
      <c r="AY176" s="567" t="str">
        <f t="shared" si="439"/>
        <v/>
      </c>
      <c r="BA176" s="567" t="str">
        <f t="shared" si="440"/>
        <v/>
      </c>
      <c r="BC176" s="567" t="str">
        <f t="shared" si="441"/>
        <v/>
      </c>
      <c r="BE176" s="567" t="str">
        <f t="shared" si="442"/>
        <v/>
      </c>
      <c r="BG176" s="567" t="str">
        <f t="shared" si="443"/>
        <v/>
      </c>
      <c r="BI176" s="567" t="str">
        <f t="shared" si="444"/>
        <v/>
      </c>
      <c r="BK176" s="567" t="str">
        <f t="shared" si="445"/>
        <v/>
      </c>
      <c r="BM176" s="567" t="str">
        <f t="shared" si="446"/>
        <v/>
      </c>
      <c r="BO176" s="567" t="str">
        <f t="shared" si="447"/>
        <v/>
      </c>
      <c r="BQ176" s="567" t="str">
        <f t="shared" si="448"/>
        <v/>
      </c>
      <c r="BS176" s="567" t="str">
        <f t="shared" si="449"/>
        <v/>
      </c>
      <c r="BU176" s="567" t="str">
        <f t="shared" si="450"/>
        <v/>
      </c>
      <c r="BW176" s="567" t="str">
        <f t="shared" si="451"/>
        <v/>
      </c>
      <c r="BY176" s="567" t="str">
        <f t="shared" si="452"/>
        <v/>
      </c>
      <c r="CA176" s="567" t="str">
        <f t="shared" si="453"/>
        <v/>
      </c>
      <c r="CC176" s="567" t="str">
        <f t="shared" si="454"/>
        <v/>
      </c>
      <c r="CE176" s="567" t="str">
        <f t="shared" si="455"/>
        <v/>
      </c>
      <c r="CG176" s="567" t="str">
        <f t="shared" si="456"/>
        <v/>
      </c>
      <c r="CI176" s="567" t="str">
        <f t="shared" si="456"/>
        <v/>
      </c>
      <c r="CK176" s="567" t="str">
        <f t="shared" si="457"/>
        <v/>
      </c>
      <c r="CM176" s="567" t="str">
        <f t="shared" si="458"/>
        <v/>
      </c>
      <c r="CO176" s="567" t="str">
        <f t="shared" si="459"/>
        <v/>
      </c>
      <c r="CQ176" s="567" t="str">
        <f t="shared" si="460"/>
        <v/>
      </c>
      <c r="CS176" s="567" t="str">
        <f t="shared" si="461"/>
        <v/>
      </c>
      <c r="CU176" s="567" t="str">
        <f t="shared" si="462"/>
        <v/>
      </c>
      <c r="CW176" s="567" t="str">
        <f t="shared" si="463"/>
        <v/>
      </c>
      <c r="CY176" s="567" t="str">
        <f t="shared" si="464"/>
        <v/>
      </c>
      <c r="DA176" s="567" t="str">
        <f t="shared" si="465"/>
        <v/>
      </c>
      <c r="DC176" s="567" t="str">
        <f t="shared" si="466"/>
        <v/>
      </c>
      <c r="DE176" s="567" t="str">
        <f t="shared" si="467"/>
        <v/>
      </c>
      <c r="DG176" s="567" t="str">
        <f t="shared" si="468"/>
        <v/>
      </c>
      <c r="DI176" s="567" t="str">
        <f t="shared" si="469"/>
        <v/>
      </c>
      <c r="DK176" s="567" t="str">
        <f t="shared" si="470"/>
        <v/>
      </c>
      <c r="DM176" s="567" t="str">
        <f t="shared" si="471"/>
        <v/>
      </c>
      <c r="DO176" s="567" t="str">
        <f t="shared" si="472"/>
        <v/>
      </c>
      <c r="DQ176" s="567" t="str">
        <f t="shared" si="473"/>
        <v/>
      </c>
      <c r="DS176" s="567" t="str">
        <f t="shared" si="474"/>
        <v/>
      </c>
      <c r="DU176" s="567" t="str">
        <f t="shared" si="475"/>
        <v/>
      </c>
      <c r="DW176" s="567" t="str">
        <f t="shared" si="475"/>
        <v/>
      </c>
      <c r="DY176" s="567" t="str">
        <f t="shared" si="476"/>
        <v/>
      </c>
      <c r="EA176" s="567" t="str">
        <f t="shared" si="477"/>
        <v/>
      </c>
      <c r="EC176" s="567" t="str">
        <f t="shared" si="478"/>
        <v/>
      </c>
      <c r="EE176" s="567" t="str">
        <f t="shared" si="479"/>
        <v/>
      </c>
      <c r="EG176" s="567" t="str">
        <f t="shared" si="480"/>
        <v/>
      </c>
      <c r="EI176" s="567" t="str">
        <f t="shared" si="481"/>
        <v/>
      </c>
      <c r="EK176" s="567" t="str">
        <f t="shared" si="482"/>
        <v/>
      </c>
      <c r="EM176" s="567" t="str">
        <f t="shared" si="483"/>
        <v/>
      </c>
      <c r="EO176" s="567" t="str">
        <f t="shared" si="484"/>
        <v/>
      </c>
      <c r="EQ176" s="567" t="str">
        <f t="shared" si="485"/>
        <v/>
      </c>
      <c r="ES176" s="567" t="str">
        <f t="shared" si="486"/>
        <v/>
      </c>
      <c r="EU176" s="567" t="str">
        <f t="shared" si="487"/>
        <v/>
      </c>
      <c r="EW176" s="567" t="str">
        <f t="shared" si="488"/>
        <v/>
      </c>
      <c r="EY176" s="567" t="str">
        <f t="shared" si="489"/>
        <v/>
      </c>
      <c r="FA176" s="567" t="str">
        <f t="shared" si="490"/>
        <v/>
      </c>
      <c r="FC176" s="567" t="str">
        <f t="shared" si="491"/>
        <v/>
      </c>
      <c r="FE176" s="567" t="str">
        <f t="shared" si="492"/>
        <v/>
      </c>
      <c r="FG176" s="567" t="str">
        <f t="shared" si="493"/>
        <v/>
      </c>
      <c r="FI176" s="567" t="str">
        <f t="shared" si="494"/>
        <v/>
      </c>
      <c r="FK176" s="567" t="str">
        <f t="shared" si="494"/>
        <v/>
      </c>
      <c r="FM176" s="567" t="str">
        <f t="shared" si="495"/>
        <v/>
      </c>
      <c r="FO176" s="567" t="str">
        <f t="shared" si="496"/>
        <v/>
      </c>
      <c r="FQ176" s="567" t="str">
        <f t="shared" si="497"/>
        <v/>
      </c>
      <c r="FS176" s="567" t="str">
        <f t="shared" si="498"/>
        <v/>
      </c>
      <c r="FU176" s="567" t="str">
        <f t="shared" si="499"/>
        <v/>
      </c>
      <c r="FW176" s="567" t="str">
        <f t="shared" si="500"/>
        <v/>
      </c>
      <c r="FY176" s="567" t="str">
        <f t="shared" si="501"/>
        <v/>
      </c>
      <c r="GA176" s="567" t="str">
        <f t="shared" si="502"/>
        <v/>
      </c>
      <c r="GC176" s="567" t="str">
        <f t="shared" si="503"/>
        <v/>
      </c>
      <c r="GE176" s="567" t="str">
        <f t="shared" si="504"/>
        <v/>
      </c>
      <c r="GG176" s="567" t="str">
        <f t="shared" si="505"/>
        <v/>
      </c>
      <c r="GI176" s="567" t="str">
        <f t="shared" si="506"/>
        <v/>
      </c>
      <c r="GK176" s="567" t="str">
        <f t="shared" si="507"/>
        <v/>
      </c>
      <c r="GM176" s="567" t="str">
        <f t="shared" si="508"/>
        <v/>
      </c>
      <c r="GO176" s="567" t="str">
        <f t="shared" si="509"/>
        <v/>
      </c>
      <c r="GQ176" s="567" t="str">
        <f t="shared" si="510"/>
        <v/>
      </c>
      <c r="GS176" s="567" t="str">
        <f t="shared" si="511"/>
        <v/>
      </c>
      <c r="GU176" s="567" t="str">
        <f t="shared" si="512"/>
        <v/>
      </c>
      <c r="GW176" s="567" t="str">
        <f t="shared" si="513"/>
        <v/>
      </c>
      <c r="GY176" s="567" t="str">
        <f t="shared" si="513"/>
        <v/>
      </c>
      <c r="HA176" s="567" t="str">
        <f t="shared" si="514"/>
        <v/>
      </c>
      <c r="HC176" s="567" t="str">
        <f t="shared" si="515"/>
        <v/>
      </c>
      <c r="HE176" s="567" t="str">
        <f t="shared" si="516"/>
        <v/>
      </c>
      <c r="HG176" s="567" t="str">
        <f t="shared" si="517"/>
        <v/>
      </c>
      <c r="HI176" s="567" t="str">
        <f t="shared" si="518"/>
        <v/>
      </c>
      <c r="HK176" s="567" t="str">
        <f t="shared" si="519"/>
        <v/>
      </c>
      <c r="HM176" s="567" t="str">
        <f t="shared" si="520"/>
        <v/>
      </c>
      <c r="HO176" s="567" t="str">
        <f t="shared" si="521"/>
        <v/>
      </c>
      <c r="HQ176" s="567" t="str">
        <f t="shared" si="522"/>
        <v/>
      </c>
      <c r="HS176" s="567" t="str">
        <f t="shared" si="523"/>
        <v/>
      </c>
      <c r="HU176" s="567" t="str">
        <f t="shared" si="524"/>
        <v/>
      </c>
      <c r="HW176" s="567" t="str">
        <f t="shared" si="525"/>
        <v/>
      </c>
      <c r="HY176" s="567" t="str">
        <f t="shared" si="526"/>
        <v/>
      </c>
      <c r="IA176" s="567" t="str">
        <f t="shared" si="527"/>
        <v/>
      </c>
      <c r="IC176" s="567" t="str">
        <f t="shared" si="528"/>
        <v/>
      </c>
      <c r="IE176" s="567" t="str">
        <f t="shared" si="529"/>
        <v/>
      </c>
      <c r="IG176" s="567" t="str">
        <f t="shared" si="530"/>
        <v/>
      </c>
      <c r="II176" s="567" t="str">
        <f t="shared" si="531"/>
        <v/>
      </c>
      <c r="IK176" s="567" t="str">
        <f t="shared" si="532"/>
        <v/>
      </c>
      <c r="IM176" s="567" t="str">
        <f t="shared" si="532"/>
        <v/>
      </c>
      <c r="IO176" s="567" t="str">
        <f t="shared" si="533"/>
        <v/>
      </c>
      <c r="IQ176" s="567" t="str">
        <f t="shared" si="534"/>
        <v/>
      </c>
      <c r="IS176" s="567" t="str">
        <f t="shared" si="535"/>
        <v/>
      </c>
      <c r="IU176" s="567" t="str">
        <f t="shared" si="536"/>
        <v/>
      </c>
      <c r="IW176" s="567" t="str">
        <f t="shared" si="537"/>
        <v/>
      </c>
      <c r="IY176" s="567" t="str">
        <f t="shared" si="538"/>
        <v/>
      </c>
      <c r="JA176" s="567" t="str">
        <f t="shared" si="539"/>
        <v/>
      </c>
      <c r="JC176" s="567" t="str">
        <f t="shared" si="540"/>
        <v/>
      </c>
      <c r="JE176" s="567" t="str">
        <f t="shared" si="541"/>
        <v/>
      </c>
      <c r="JG176" s="567" t="str">
        <f t="shared" si="542"/>
        <v/>
      </c>
      <c r="JI176" s="567" t="str">
        <f t="shared" si="543"/>
        <v/>
      </c>
      <c r="JK176" s="567" t="str">
        <f t="shared" si="544"/>
        <v/>
      </c>
      <c r="JM176" s="567" t="str">
        <f t="shared" si="545"/>
        <v/>
      </c>
      <c r="JO176" s="567" t="str">
        <f t="shared" si="546"/>
        <v/>
      </c>
      <c r="JQ176" s="567" t="str">
        <f t="shared" si="547"/>
        <v/>
      </c>
      <c r="JS176" s="567" t="str">
        <f t="shared" si="548"/>
        <v/>
      </c>
      <c r="JU176" s="567" t="str">
        <f t="shared" si="549"/>
        <v/>
      </c>
      <c r="JW176" s="567" t="str">
        <f t="shared" si="550"/>
        <v/>
      </c>
      <c r="JY176" s="567" t="str">
        <f t="shared" si="551"/>
        <v/>
      </c>
      <c r="KA176" s="567" t="str">
        <f t="shared" si="551"/>
        <v/>
      </c>
      <c r="KC176" s="567" t="str">
        <f t="shared" si="552"/>
        <v/>
      </c>
      <c r="KE176" s="567" t="str">
        <f t="shared" si="553"/>
        <v/>
      </c>
      <c r="KG176" s="567" t="str">
        <f t="shared" si="554"/>
        <v/>
      </c>
      <c r="KI176" s="567" t="str">
        <f t="shared" si="555"/>
        <v/>
      </c>
      <c r="KK176" s="567" t="str">
        <f t="shared" si="556"/>
        <v/>
      </c>
      <c r="KM176" s="567" t="str">
        <f t="shared" si="557"/>
        <v/>
      </c>
      <c r="KO176" s="567" t="str">
        <f t="shared" si="558"/>
        <v/>
      </c>
      <c r="KQ176" s="567" t="str">
        <f t="shared" si="559"/>
        <v/>
      </c>
      <c r="KS176" s="567" t="str">
        <f t="shared" si="560"/>
        <v/>
      </c>
      <c r="KU176" s="567" t="str">
        <f t="shared" si="561"/>
        <v/>
      </c>
      <c r="KW176" s="567" t="str">
        <f t="shared" si="562"/>
        <v/>
      </c>
      <c r="KY176" s="567" t="str">
        <f t="shared" si="563"/>
        <v/>
      </c>
      <c r="LA176" s="567" t="str">
        <f t="shared" si="564"/>
        <v/>
      </c>
      <c r="LC176" s="567" t="str">
        <f t="shared" si="565"/>
        <v/>
      </c>
      <c r="LE176" s="567" t="str">
        <f t="shared" si="566"/>
        <v/>
      </c>
      <c r="LG176" s="567" t="str">
        <f t="shared" si="567"/>
        <v/>
      </c>
      <c r="LI176" s="567" t="str">
        <f t="shared" si="568"/>
        <v/>
      </c>
      <c r="LK176" s="567" t="str">
        <f t="shared" si="569"/>
        <v/>
      </c>
      <c r="LM176" s="567" t="str">
        <f t="shared" si="570"/>
        <v/>
      </c>
      <c r="LO176" s="567" t="str">
        <f t="shared" si="570"/>
        <v/>
      </c>
      <c r="LQ176" s="567" t="str">
        <f t="shared" si="571"/>
        <v/>
      </c>
      <c r="LS176" s="567" t="str">
        <f t="shared" si="572"/>
        <v/>
      </c>
      <c r="LU176" s="567" t="str">
        <f t="shared" si="573"/>
        <v/>
      </c>
      <c r="LW176" s="567" t="str">
        <f t="shared" si="574"/>
        <v/>
      </c>
      <c r="LY176" s="567" t="str">
        <f t="shared" si="575"/>
        <v/>
      </c>
      <c r="MA176" s="567" t="str">
        <f t="shared" si="576"/>
        <v/>
      </c>
      <c r="MC176" s="567" t="str">
        <f t="shared" si="577"/>
        <v/>
      </c>
      <c r="ME176" s="567" t="str">
        <f t="shared" si="578"/>
        <v/>
      </c>
      <c r="MG176" s="567" t="str">
        <f t="shared" si="579"/>
        <v/>
      </c>
      <c r="MI176" s="567" t="str">
        <f t="shared" si="580"/>
        <v/>
      </c>
      <c r="MK176" s="567" t="str">
        <f t="shared" si="581"/>
        <v/>
      </c>
      <c r="MM176" s="567" t="str">
        <f t="shared" si="582"/>
        <v/>
      </c>
      <c r="MO176" s="567" t="str">
        <f t="shared" si="583"/>
        <v/>
      </c>
      <c r="MQ176" s="567" t="str">
        <f t="shared" si="584"/>
        <v/>
      </c>
      <c r="MS176" s="567" t="str">
        <f t="shared" si="585"/>
        <v/>
      </c>
      <c r="MU176" s="567" t="str">
        <f t="shared" si="586"/>
        <v/>
      </c>
      <c r="MW176" s="567" t="str">
        <f t="shared" si="587"/>
        <v/>
      </c>
      <c r="MY176" s="567" t="str">
        <f t="shared" si="588"/>
        <v/>
      </c>
      <c r="NA176" s="567" t="str">
        <f t="shared" si="589"/>
        <v/>
      </c>
      <c r="NC176" s="567" t="str">
        <f t="shared" si="589"/>
        <v/>
      </c>
      <c r="NE176" s="567" t="str">
        <f t="shared" si="590"/>
        <v/>
      </c>
      <c r="NG176" s="567" t="str">
        <f t="shared" si="591"/>
        <v/>
      </c>
      <c r="NI176" s="567" t="str">
        <f t="shared" si="592"/>
        <v/>
      </c>
      <c r="NK176" s="567" t="str">
        <f t="shared" si="593"/>
        <v/>
      </c>
      <c r="NM176" s="567" t="str">
        <f t="shared" si="594"/>
        <v/>
      </c>
      <c r="NO176" s="567" t="str">
        <f t="shared" si="595"/>
        <v/>
      </c>
      <c r="NQ176" s="567" t="str">
        <f t="shared" si="596"/>
        <v/>
      </c>
      <c r="NS176" s="567" t="str">
        <f t="shared" si="597"/>
        <v/>
      </c>
      <c r="NU176" s="567" t="str">
        <f t="shared" si="598"/>
        <v/>
      </c>
      <c r="NW176" s="567" t="str">
        <f t="shared" si="599"/>
        <v/>
      </c>
      <c r="NY176" s="567" t="str">
        <f t="shared" si="600"/>
        <v/>
      </c>
      <c r="OA176" s="567" t="str">
        <f t="shared" si="601"/>
        <v/>
      </c>
      <c r="OC176" s="567" t="str">
        <f t="shared" si="602"/>
        <v/>
      </c>
      <c r="OE176" s="567" t="str">
        <f t="shared" si="603"/>
        <v/>
      </c>
      <c r="OG176" s="567" t="str">
        <f t="shared" si="604"/>
        <v/>
      </c>
      <c r="OI176" s="567" t="str">
        <f t="shared" si="605"/>
        <v/>
      </c>
      <c r="OK176" s="567" t="str">
        <f t="shared" si="606"/>
        <v/>
      </c>
      <c r="OM176" s="567" t="str">
        <f t="shared" si="607"/>
        <v/>
      </c>
      <c r="OO176" s="567" t="str">
        <f t="shared" si="608"/>
        <v/>
      </c>
      <c r="OQ176" s="567" t="str">
        <f t="shared" si="608"/>
        <v/>
      </c>
      <c r="OS176" s="567" t="str">
        <f t="shared" si="609"/>
        <v/>
      </c>
      <c r="OU176" s="567" t="str">
        <f t="shared" si="610"/>
        <v/>
      </c>
      <c r="OW176" s="567" t="str">
        <f t="shared" si="611"/>
        <v/>
      </c>
      <c r="OY176" s="567" t="str">
        <f t="shared" si="612"/>
        <v/>
      </c>
      <c r="PA176" s="567" t="str">
        <f t="shared" si="613"/>
        <v/>
      </c>
      <c r="PC176" s="567" t="str">
        <f t="shared" si="614"/>
        <v/>
      </c>
      <c r="PE176" s="567" t="str">
        <f t="shared" si="615"/>
        <v/>
      </c>
      <c r="PG176" s="567" t="str">
        <f t="shared" si="616"/>
        <v/>
      </c>
      <c r="PI176" s="567" t="str">
        <f t="shared" si="617"/>
        <v/>
      </c>
      <c r="PK176" s="567" t="str">
        <f t="shared" si="618"/>
        <v/>
      </c>
      <c r="PM176" s="567" t="str">
        <f t="shared" si="619"/>
        <v/>
      </c>
      <c r="PO176" s="567" t="str">
        <f t="shared" si="620"/>
        <v/>
      </c>
      <c r="PQ176" s="567" t="str">
        <f t="shared" si="621"/>
        <v/>
      </c>
      <c r="PS176" s="567" t="str">
        <f t="shared" si="622"/>
        <v/>
      </c>
      <c r="PU176" s="567" t="str">
        <f t="shared" si="623"/>
        <v/>
      </c>
      <c r="PW176" s="567" t="str">
        <f t="shared" si="624"/>
        <v/>
      </c>
      <c r="PY176" s="567" t="str">
        <f t="shared" si="625"/>
        <v/>
      </c>
      <c r="QA176" s="567" t="str">
        <f t="shared" si="626"/>
        <v/>
      </c>
    </row>
    <row r="177" spans="5:443">
      <c r="E177" s="567" t="str">
        <f t="shared" si="418"/>
        <v/>
      </c>
      <c r="G177" s="567" t="str">
        <f t="shared" si="418"/>
        <v/>
      </c>
      <c r="I177" s="567" t="str">
        <f t="shared" si="419"/>
        <v/>
      </c>
      <c r="K177" s="567" t="str">
        <f t="shared" si="420"/>
        <v/>
      </c>
      <c r="M177" s="567" t="str">
        <f t="shared" si="421"/>
        <v/>
      </c>
      <c r="O177" s="567" t="str">
        <f t="shared" si="422"/>
        <v/>
      </c>
      <c r="Q177" s="567" t="str">
        <f t="shared" si="423"/>
        <v/>
      </c>
      <c r="S177" s="567" t="str">
        <f t="shared" si="424"/>
        <v/>
      </c>
      <c r="U177" s="567" t="str">
        <f t="shared" si="425"/>
        <v/>
      </c>
      <c r="W177" s="567" t="str">
        <f t="shared" si="426"/>
        <v/>
      </c>
      <c r="Y177" s="567" t="str">
        <f t="shared" si="427"/>
        <v/>
      </c>
      <c r="AA177" s="567" t="str">
        <f t="shared" si="428"/>
        <v/>
      </c>
      <c r="AC177" s="567" t="str">
        <f t="shared" si="429"/>
        <v/>
      </c>
      <c r="AE177" s="567" t="str">
        <f t="shared" si="430"/>
        <v/>
      </c>
      <c r="AG177" s="567" t="str">
        <f t="shared" si="431"/>
        <v/>
      </c>
      <c r="AI177" s="567" t="str">
        <f t="shared" si="432"/>
        <v/>
      </c>
      <c r="AK177" s="567" t="str">
        <f t="shared" si="433"/>
        <v/>
      </c>
      <c r="AM177" s="567" t="str">
        <f t="shared" si="434"/>
        <v/>
      </c>
      <c r="AO177" s="567" t="str">
        <f t="shared" si="435"/>
        <v/>
      </c>
      <c r="AQ177" s="567" t="str">
        <f t="shared" si="436"/>
        <v/>
      </c>
      <c r="AS177" s="567" t="str">
        <f t="shared" si="437"/>
        <v/>
      </c>
      <c r="AU177" s="567" t="str">
        <f t="shared" si="437"/>
        <v/>
      </c>
      <c r="AW177" s="567" t="str">
        <f t="shared" si="438"/>
        <v/>
      </c>
      <c r="AY177" s="567" t="str">
        <f t="shared" si="439"/>
        <v/>
      </c>
      <c r="BA177" s="567" t="str">
        <f t="shared" si="440"/>
        <v/>
      </c>
      <c r="BC177" s="567" t="str">
        <f t="shared" si="441"/>
        <v/>
      </c>
      <c r="BE177" s="567" t="str">
        <f t="shared" si="442"/>
        <v/>
      </c>
      <c r="BG177" s="567" t="str">
        <f t="shared" si="443"/>
        <v/>
      </c>
      <c r="BI177" s="567" t="str">
        <f t="shared" si="444"/>
        <v/>
      </c>
      <c r="BK177" s="567" t="str">
        <f t="shared" si="445"/>
        <v/>
      </c>
      <c r="BM177" s="567" t="str">
        <f t="shared" si="446"/>
        <v/>
      </c>
      <c r="BO177" s="567" t="str">
        <f t="shared" si="447"/>
        <v/>
      </c>
      <c r="BQ177" s="567" t="str">
        <f t="shared" si="448"/>
        <v/>
      </c>
      <c r="BS177" s="567" t="str">
        <f t="shared" si="449"/>
        <v/>
      </c>
      <c r="BU177" s="567" t="str">
        <f t="shared" si="450"/>
        <v/>
      </c>
      <c r="BW177" s="567" t="str">
        <f t="shared" si="451"/>
        <v/>
      </c>
      <c r="BY177" s="567" t="str">
        <f t="shared" si="452"/>
        <v/>
      </c>
      <c r="CA177" s="567" t="str">
        <f t="shared" si="453"/>
        <v/>
      </c>
      <c r="CC177" s="567" t="str">
        <f t="shared" si="454"/>
        <v/>
      </c>
      <c r="CE177" s="567" t="str">
        <f t="shared" si="455"/>
        <v/>
      </c>
      <c r="CG177" s="567" t="str">
        <f t="shared" si="456"/>
        <v/>
      </c>
      <c r="CI177" s="567" t="str">
        <f t="shared" si="456"/>
        <v/>
      </c>
      <c r="CK177" s="567" t="str">
        <f t="shared" si="457"/>
        <v/>
      </c>
      <c r="CM177" s="567" t="str">
        <f t="shared" si="458"/>
        <v/>
      </c>
      <c r="CO177" s="567" t="str">
        <f t="shared" si="459"/>
        <v/>
      </c>
      <c r="CQ177" s="567" t="str">
        <f t="shared" si="460"/>
        <v/>
      </c>
      <c r="CS177" s="567" t="str">
        <f t="shared" si="461"/>
        <v/>
      </c>
      <c r="CU177" s="567" t="str">
        <f t="shared" si="462"/>
        <v/>
      </c>
      <c r="CW177" s="567" t="str">
        <f t="shared" si="463"/>
        <v/>
      </c>
      <c r="CY177" s="567" t="str">
        <f t="shared" si="464"/>
        <v/>
      </c>
      <c r="DA177" s="567" t="str">
        <f t="shared" si="465"/>
        <v/>
      </c>
      <c r="DC177" s="567" t="str">
        <f t="shared" si="466"/>
        <v/>
      </c>
      <c r="DE177" s="567" t="str">
        <f t="shared" si="467"/>
        <v/>
      </c>
      <c r="DG177" s="567" t="str">
        <f t="shared" si="468"/>
        <v/>
      </c>
      <c r="DI177" s="567" t="str">
        <f t="shared" si="469"/>
        <v/>
      </c>
      <c r="DK177" s="567" t="str">
        <f t="shared" si="470"/>
        <v/>
      </c>
      <c r="DM177" s="567" t="str">
        <f t="shared" si="471"/>
        <v/>
      </c>
      <c r="DO177" s="567" t="str">
        <f t="shared" si="472"/>
        <v/>
      </c>
      <c r="DQ177" s="567" t="str">
        <f t="shared" si="473"/>
        <v/>
      </c>
      <c r="DS177" s="567" t="str">
        <f t="shared" si="474"/>
        <v/>
      </c>
      <c r="DU177" s="567" t="str">
        <f t="shared" si="475"/>
        <v/>
      </c>
      <c r="DW177" s="567" t="str">
        <f t="shared" si="475"/>
        <v/>
      </c>
      <c r="DY177" s="567" t="str">
        <f t="shared" si="476"/>
        <v/>
      </c>
      <c r="EA177" s="567" t="str">
        <f t="shared" si="477"/>
        <v/>
      </c>
      <c r="EC177" s="567" t="str">
        <f t="shared" si="478"/>
        <v/>
      </c>
      <c r="EE177" s="567" t="str">
        <f t="shared" si="479"/>
        <v/>
      </c>
      <c r="EG177" s="567" t="str">
        <f t="shared" si="480"/>
        <v/>
      </c>
      <c r="EI177" s="567" t="str">
        <f t="shared" si="481"/>
        <v/>
      </c>
      <c r="EK177" s="567" t="str">
        <f t="shared" si="482"/>
        <v/>
      </c>
      <c r="EM177" s="567" t="str">
        <f t="shared" si="483"/>
        <v/>
      </c>
      <c r="EO177" s="567" t="str">
        <f t="shared" si="484"/>
        <v/>
      </c>
      <c r="EQ177" s="567" t="str">
        <f t="shared" si="485"/>
        <v/>
      </c>
      <c r="ES177" s="567" t="str">
        <f t="shared" si="486"/>
        <v/>
      </c>
      <c r="EU177" s="567" t="str">
        <f t="shared" si="487"/>
        <v/>
      </c>
      <c r="EW177" s="567" t="str">
        <f t="shared" si="488"/>
        <v/>
      </c>
      <c r="EY177" s="567" t="str">
        <f t="shared" si="489"/>
        <v/>
      </c>
      <c r="FA177" s="567" t="str">
        <f t="shared" si="490"/>
        <v/>
      </c>
      <c r="FC177" s="567" t="str">
        <f t="shared" si="491"/>
        <v/>
      </c>
      <c r="FE177" s="567" t="str">
        <f t="shared" si="492"/>
        <v/>
      </c>
      <c r="FG177" s="567" t="str">
        <f t="shared" si="493"/>
        <v/>
      </c>
      <c r="FI177" s="567" t="str">
        <f t="shared" si="494"/>
        <v/>
      </c>
      <c r="FK177" s="567" t="str">
        <f t="shared" si="494"/>
        <v/>
      </c>
      <c r="FM177" s="567" t="str">
        <f t="shared" si="495"/>
        <v/>
      </c>
      <c r="FO177" s="567" t="str">
        <f t="shared" si="496"/>
        <v/>
      </c>
      <c r="FQ177" s="567" t="str">
        <f t="shared" si="497"/>
        <v/>
      </c>
      <c r="FS177" s="567" t="str">
        <f t="shared" si="498"/>
        <v/>
      </c>
      <c r="FU177" s="567" t="str">
        <f t="shared" si="499"/>
        <v/>
      </c>
      <c r="FW177" s="567" t="str">
        <f t="shared" si="500"/>
        <v/>
      </c>
      <c r="FY177" s="567" t="str">
        <f t="shared" si="501"/>
        <v/>
      </c>
      <c r="GA177" s="567" t="str">
        <f t="shared" si="502"/>
        <v/>
      </c>
      <c r="GC177" s="567" t="str">
        <f t="shared" si="503"/>
        <v/>
      </c>
      <c r="GE177" s="567" t="str">
        <f t="shared" si="504"/>
        <v/>
      </c>
      <c r="GG177" s="567" t="str">
        <f t="shared" si="505"/>
        <v/>
      </c>
      <c r="GI177" s="567" t="str">
        <f t="shared" si="506"/>
        <v/>
      </c>
      <c r="GK177" s="567" t="str">
        <f t="shared" si="507"/>
        <v/>
      </c>
      <c r="GM177" s="567" t="str">
        <f t="shared" si="508"/>
        <v/>
      </c>
      <c r="GO177" s="567" t="str">
        <f t="shared" si="509"/>
        <v/>
      </c>
      <c r="GQ177" s="567" t="str">
        <f t="shared" si="510"/>
        <v/>
      </c>
      <c r="GS177" s="567" t="str">
        <f t="shared" si="511"/>
        <v/>
      </c>
      <c r="GU177" s="567" t="str">
        <f t="shared" si="512"/>
        <v/>
      </c>
      <c r="GW177" s="567" t="str">
        <f t="shared" si="513"/>
        <v/>
      </c>
      <c r="GY177" s="567" t="str">
        <f t="shared" si="513"/>
        <v/>
      </c>
      <c r="HA177" s="567" t="str">
        <f t="shared" si="514"/>
        <v/>
      </c>
      <c r="HC177" s="567" t="str">
        <f t="shared" si="515"/>
        <v/>
      </c>
      <c r="HE177" s="567" t="str">
        <f t="shared" si="516"/>
        <v/>
      </c>
      <c r="HG177" s="567" t="str">
        <f t="shared" si="517"/>
        <v/>
      </c>
      <c r="HI177" s="567" t="str">
        <f t="shared" si="518"/>
        <v/>
      </c>
      <c r="HK177" s="567" t="str">
        <f t="shared" si="519"/>
        <v/>
      </c>
      <c r="HM177" s="567" t="str">
        <f t="shared" si="520"/>
        <v/>
      </c>
      <c r="HO177" s="567" t="str">
        <f t="shared" si="521"/>
        <v/>
      </c>
      <c r="HQ177" s="567" t="str">
        <f t="shared" si="522"/>
        <v/>
      </c>
      <c r="HS177" s="567" t="str">
        <f t="shared" si="523"/>
        <v/>
      </c>
      <c r="HU177" s="567" t="str">
        <f t="shared" si="524"/>
        <v/>
      </c>
      <c r="HW177" s="567" t="str">
        <f t="shared" si="525"/>
        <v/>
      </c>
      <c r="HY177" s="567" t="str">
        <f t="shared" si="526"/>
        <v/>
      </c>
      <c r="IA177" s="567" t="str">
        <f t="shared" si="527"/>
        <v/>
      </c>
      <c r="IC177" s="567" t="str">
        <f t="shared" si="528"/>
        <v/>
      </c>
      <c r="IE177" s="567" t="str">
        <f t="shared" si="529"/>
        <v/>
      </c>
      <c r="IG177" s="567" t="str">
        <f t="shared" si="530"/>
        <v/>
      </c>
      <c r="II177" s="567" t="str">
        <f t="shared" si="531"/>
        <v/>
      </c>
      <c r="IK177" s="567" t="str">
        <f t="shared" si="532"/>
        <v/>
      </c>
      <c r="IM177" s="567" t="str">
        <f t="shared" si="532"/>
        <v/>
      </c>
      <c r="IO177" s="567" t="str">
        <f t="shared" si="533"/>
        <v/>
      </c>
      <c r="IQ177" s="567" t="str">
        <f t="shared" si="534"/>
        <v/>
      </c>
      <c r="IS177" s="567" t="str">
        <f t="shared" si="535"/>
        <v/>
      </c>
      <c r="IU177" s="567" t="str">
        <f t="shared" si="536"/>
        <v/>
      </c>
      <c r="IW177" s="567" t="str">
        <f t="shared" si="537"/>
        <v/>
      </c>
      <c r="IY177" s="567" t="str">
        <f t="shared" si="538"/>
        <v/>
      </c>
      <c r="JA177" s="567" t="str">
        <f t="shared" si="539"/>
        <v/>
      </c>
      <c r="JC177" s="567" t="str">
        <f t="shared" si="540"/>
        <v/>
      </c>
      <c r="JE177" s="567" t="str">
        <f t="shared" si="541"/>
        <v/>
      </c>
      <c r="JG177" s="567" t="str">
        <f t="shared" si="542"/>
        <v/>
      </c>
      <c r="JI177" s="567" t="str">
        <f t="shared" si="543"/>
        <v/>
      </c>
      <c r="JK177" s="567" t="str">
        <f t="shared" si="544"/>
        <v/>
      </c>
      <c r="JM177" s="567" t="str">
        <f t="shared" si="545"/>
        <v/>
      </c>
      <c r="JO177" s="567" t="str">
        <f t="shared" si="546"/>
        <v/>
      </c>
      <c r="JQ177" s="567" t="str">
        <f t="shared" si="547"/>
        <v/>
      </c>
      <c r="JS177" s="567" t="str">
        <f t="shared" si="548"/>
        <v/>
      </c>
      <c r="JU177" s="567" t="str">
        <f t="shared" si="549"/>
        <v/>
      </c>
      <c r="JW177" s="567" t="str">
        <f t="shared" si="550"/>
        <v/>
      </c>
      <c r="JY177" s="567" t="str">
        <f t="shared" si="551"/>
        <v/>
      </c>
      <c r="KA177" s="567" t="str">
        <f t="shared" si="551"/>
        <v/>
      </c>
      <c r="KC177" s="567" t="str">
        <f t="shared" si="552"/>
        <v/>
      </c>
      <c r="KE177" s="567" t="str">
        <f t="shared" si="553"/>
        <v/>
      </c>
      <c r="KG177" s="567" t="str">
        <f t="shared" si="554"/>
        <v/>
      </c>
      <c r="KI177" s="567" t="str">
        <f t="shared" si="555"/>
        <v/>
      </c>
      <c r="KK177" s="567" t="str">
        <f t="shared" si="556"/>
        <v/>
      </c>
      <c r="KM177" s="567" t="str">
        <f t="shared" si="557"/>
        <v/>
      </c>
      <c r="KO177" s="567" t="str">
        <f t="shared" si="558"/>
        <v/>
      </c>
      <c r="KQ177" s="567" t="str">
        <f t="shared" si="559"/>
        <v/>
      </c>
      <c r="KS177" s="567" t="str">
        <f t="shared" si="560"/>
        <v/>
      </c>
      <c r="KU177" s="567" t="str">
        <f t="shared" si="561"/>
        <v/>
      </c>
      <c r="KW177" s="567" t="str">
        <f t="shared" si="562"/>
        <v/>
      </c>
      <c r="KY177" s="567" t="str">
        <f t="shared" si="563"/>
        <v/>
      </c>
      <c r="LA177" s="567" t="str">
        <f t="shared" si="564"/>
        <v/>
      </c>
      <c r="LC177" s="567" t="str">
        <f t="shared" si="565"/>
        <v/>
      </c>
      <c r="LE177" s="567" t="str">
        <f t="shared" si="566"/>
        <v/>
      </c>
      <c r="LG177" s="567" t="str">
        <f t="shared" si="567"/>
        <v/>
      </c>
      <c r="LI177" s="567" t="str">
        <f t="shared" si="568"/>
        <v/>
      </c>
      <c r="LK177" s="567" t="str">
        <f t="shared" si="569"/>
        <v/>
      </c>
      <c r="LM177" s="567" t="str">
        <f t="shared" si="570"/>
        <v/>
      </c>
      <c r="LO177" s="567" t="str">
        <f t="shared" si="570"/>
        <v/>
      </c>
      <c r="LQ177" s="567" t="str">
        <f t="shared" si="571"/>
        <v/>
      </c>
      <c r="LS177" s="567" t="str">
        <f t="shared" si="572"/>
        <v/>
      </c>
      <c r="LU177" s="567" t="str">
        <f t="shared" si="573"/>
        <v/>
      </c>
      <c r="LW177" s="567" t="str">
        <f t="shared" si="574"/>
        <v/>
      </c>
      <c r="LY177" s="567" t="str">
        <f t="shared" si="575"/>
        <v/>
      </c>
      <c r="MA177" s="567" t="str">
        <f t="shared" si="576"/>
        <v/>
      </c>
      <c r="MC177" s="567" t="str">
        <f t="shared" si="577"/>
        <v/>
      </c>
      <c r="ME177" s="567" t="str">
        <f t="shared" si="578"/>
        <v/>
      </c>
      <c r="MG177" s="567" t="str">
        <f t="shared" si="579"/>
        <v/>
      </c>
      <c r="MI177" s="567" t="str">
        <f t="shared" si="580"/>
        <v/>
      </c>
      <c r="MK177" s="567" t="str">
        <f t="shared" si="581"/>
        <v/>
      </c>
      <c r="MM177" s="567" t="str">
        <f t="shared" si="582"/>
        <v/>
      </c>
      <c r="MO177" s="567" t="str">
        <f t="shared" si="583"/>
        <v/>
      </c>
      <c r="MQ177" s="567" t="str">
        <f t="shared" si="584"/>
        <v/>
      </c>
      <c r="MS177" s="567" t="str">
        <f t="shared" si="585"/>
        <v/>
      </c>
      <c r="MU177" s="567" t="str">
        <f t="shared" si="586"/>
        <v/>
      </c>
      <c r="MW177" s="567" t="str">
        <f t="shared" si="587"/>
        <v/>
      </c>
      <c r="MY177" s="567" t="str">
        <f t="shared" si="588"/>
        <v/>
      </c>
      <c r="NA177" s="567" t="str">
        <f t="shared" si="589"/>
        <v/>
      </c>
      <c r="NC177" s="567" t="str">
        <f t="shared" si="589"/>
        <v/>
      </c>
      <c r="NE177" s="567" t="str">
        <f t="shared" si="590"/>
        <v/>
      </c>
      <c r="NG177" s="567" t="str">
        <f t="shared" si="591"/>
        <v/>
      </c>
      <c r="NI177" s="567" t="str">
        <f t="shared" si="592"/>
        <v/>
      </c>
      <c r="NK177" s="567" t="str">
        <f t="shared" si="593"/>
        <v/>
      </c>
      <c r="NM177" s="567" t="str">
        <f t="shared" si="594"/>
        <v/>
      </c>
      <c r="NO177" s="567" t="str">
        <f t="shared" si="595"/>
        <v/>
      </c>
      <c r="NQ177" s="567" t="str">
        <f t="shared" si="596"/>
        <v/>
      </c>
      <c r="NS177" s="567" t="str">
        <f t="shared" si="597"/>
        <v/>
      </c>
      <c r="NU177" s="567" t="str">
        <f t="shared" si="598"/>
        <v/>
      </c>
      <c r="NW177" s="567" t="str">
        <f t="shared" si="599"/>
        <v/>
      </c>
      <c r="NY177" s="567" t="str">
        <f t="shared" si="600"/>
        <v/>
      </c>
      <c r="OA177" s="567" t="str">
        <f t="shared" si="601"/>
        <v/>
      </c>
      <c r="OC177" s="567" t="str">
        <f t="shared" si="602"/>
        <v/>
      </c>
      <c r="OE177" s="567" t="str">
        <f t="shared" si="603"/>
        <v/>
      </c>
      <c r="OG177" s="567" t="str">
        <f t="shared" si="604"/>
        <v/>
      </c>
      <c r="OI177" s="567" t="str">
        <f t="shared" si="605"/>
        <v/>
      </c>
      <c r="OK177" s="567" t="str">
        <f t="shared" si="606"/>
        <v/>
      </c>
      <c r="OM177" s="567" t="str">
        <f t="shared" si="607"/>
        <v/>
      </c>
      <c r="OO177" s="567" t="str">
        <f t="shared" si="608"/>
        <v/>
      </c>
      <c r="OQ177" s="567" t="str">
        <f t="shared" si="608"/>
        <v/>
      </c>
      <c r="OS177" s="567" t="str">
        <f t="shared" si="609"/>
        <v/>
      </c>
      <c r="OU177" s="567" t="str">
        <f t="shared" si="610"/>
        <v/>
      </c>
      <c r="OW177" s="567" t="str">
        <f t="shared" si="611"/>
        <v/>
      </c>
      <c r="OY177" s="567" t="str">
        <f t="shared" si="612"/>
        <v/>
      </c>
      <c r="PA177" s="567" t="str">
        <f t="shared" si="613"/>
        <v/>
      </c>
      <c r="PC177" s="567" t="str">
        <f t="shared" si="614"/>
        <v/>
      </c>
      <c r="PE177" s="567" t="str">
        <f t="shared" si="615"/>
        <v/>
      </c>
      <c r="PG177" s="567" t="str">
        <f t="shared" si="616"/>
        <v/>
      </c>
      <c r="PI177" s="567" t="str">
        <f t="shared" si="617"/>
        <v/>
      </c>
      <c r="PK177" s="567" t="str">
        <f t="shared" si="618"/>
        <v/>
      </c>
      <c r="PM177" s="567" t="str">
        <f t="shared" si="619"/>
        <v/>
      </c>
      <c r="PO177" s="567" t="str">
        <f t="shared" si="620"/>
        <v/>
      </c>
      <c r="PQ177" s="567" t="str">
        <f t="shared" si="621"/>
        <v/>
      </c>
      <c r="PS177" s="567" t="str">
        <f t="shared" si="622"/>
        <v/>
      </c>
      <c r="PU177" s="567" t="str">
        <f t="shared" si="623"/>
        <v/>
      </c>
      <c r="PW177" s="567" t="str">
        <f t="shared" si="624"/>
        <v/>
      </c>
      <c r="PY177" s="567" t="str">
        <f t="shared" si="625"/>
        <v/>
      </c>
      <c r="QA177" s="567" t="str">
        <f t="shared" si="626"/>
        <v/>
      </c>
    </row>
    <row r="178" spans="5:443">
      <c r="E178" s="567" t="str">
        <f t="shared" si="418"/>
        <v/>
      </c>
      <c r="G178" s="567" t="str">
        <f t="shared" si="418"/>
        <v/>
      </c>
      <c r="I178" s="567" t="str">
        <f t="shared" si="419"/>
        <v/>
      </c>
      <c r="K178" s="567" t="str">
        <f t="shared" si="420"/>
        <v/>
      </c>
      <c r="M178" s="567" t="str">
        <f t="shared" si="421"/>
        <v/>
      </c>
      <c r="O178" s="567" t="str">
        <f t="shared" si="422"/>
        <v/>
      </c>
      <c r="Q178" s="567" t="str">
        <f t="shared" si="423"/>
        <v/>
      </c>
      <c r="S178" s="567" t="str">
        <f t="shared" si="424"/>
        <v/>
      </c>
      <c r="U178" s="567" t="str">
        <f t="shared" si="425"/>
        <v/>
      </c>
      <c r="W178" s="567" t="str">
        <f t="shared" si="426"/>
        <v/>
      </c>
      <c r="Y178" s="567" t="str">
        <f t="shared" si="427"/>
        <v/>
      </c>
      <c r="AA178" s="567" t="str">
        <f t="shared" si="428"/>
        <v/>
      </c>
      <c r="AC178" s="567" t="str">
        <f t="shared" si="429"/>
        <v/>
      </c>
      <c r="AE178" s="567" t="str">
        <f t="shared" si="430"/>
        <v/>
      </c>
      <c r="AG178" s="567" t="str">
        <f t="shared" si="431"/>
        <v/>
      </c>
      <c r="AI178" s="567" t="str">
        <f t="shared" si="432"/>
        <v/>
      </c>
      <c r="AK178" s="567" t="str">
        <f t="shared" si="433"/>
        <v/>
      </c>
      <c r="AM178" s="567" t="str">
        <f t="shared" si="434"/>
        <v/>
      </c>
      <c r="AO178" s="567" t="str">
        <f t="shared" si="435"/>
        <v/>
      </c>
      <c r="AQ178" s="567" t="str">
        <f t="shared" si="436"/>
        <v/>
      </c>
      <c r="AS178" s="567" t="str">
        <f t="shared" si="437"/>
        <v/>
      </c>
      <c r="AU178" s="567" t="str">
        <f t="shared" si="437"/>
        <v/>
      </c>
      <c r="AW178" s="567" t="str">
        <f t="shared" si="438"/>
        <v/>
      </c>
      <c r="AY178" s="567" t="str">
        <f t="shared" si="439"/>
        <v/>
      </c>
      <c r="BA178" s="567" t="str">
        <f t="shared" si="440"/>
        <v/>
      </c>
      <c r="BC178" s="567" t="str">
        <f t="shared" si="441"/>
        <v/>
      </c>
      <c r="BE178" s="567" t="str">
        <f t="shared" si="442"/>
        <v/>
      </c>
      <c r="BG178" s="567" t="str">
        <f t="shared" si="443"/>
        <v/>
      </c>
      <c r="BI178" s="567" t="str">
        <f t="shared" si="444"/>
        <v/>
      </c>
      <c r="BK178" s="567" t="str">
        <f t="shared" si="445"/>
        <v/>
      </c>
      <c r="BM178" s="567" t="str">
        <f t="shared" si="446"/>
        <v/>
      </c>
      <c r="BO178" s="567" t="str">
        <f t="shared" si="447"/>
        <v/>
      </c>
      <c r="BQ178" s="567" t="str">
        <f t="shared" si="448"/>
        <v/>
      </c>
      <c r="BS178" s="567" t="str">
        <f t="shared" si="449"/>
        <v/>
      </c>
      <c r="BU178" s="567" t="str">
        <f t="shared" si="450"/>
        <v/>
      </c>
      <c r="BW178" s="567" t="str">
        <f t="shared" si="451"/>
        <v/>
      </c>
      <c r="BY178" s="567" t="str">
        <f t="shared" si="452"/>
        <v/>
      </c>
      <c r="CA178" s="567" t="str">
        <f t="shared" si="453"/>
        <v/>
      </c>
      <c r="CC178" s="567" t="str">
        <f t="shared" si="454"/>
        <v/>
      </c>
      <c r="CE178" s="567" t="str">
        <f t="shared" si="455"/>
        <v/>
      </c>
      <c r="CG178" s="567" t="str">
        <f t="shared" si="456"/>
        <v/>
      </c>
      <c r="CI178" s="567" t="str">
        <f t="shared" si="456"/>
        <v/>
      </c>
      <c r="CK178" s="567" t="str">
        <f t="shared" si="457"/>
        <v/>
      </c>
      <c r="CM178" s="567" t="str">
        <f t="shared" si="458"/>
        <v/>
      </c>
      <c r="CO178" s="567" t="str">
        <f t="shared" si="459"/>
        <v/>
      </c>
      <c r="CQ178" s="567" t="str">
        <f t="shared" si="460"/>
        <v/>
      </c>
      <c r="CS178" s="567" t="str">
        <f t="shared" si="461"/>
        <v/>
      </c>
      <c r="CU178" s="567" t="str">
        <f t="shared" si="462"/>
        <v/>
      </c>
      <c r="CW178" s="567" t="str">
        <f t="shared" si="463"/>
        <v/>
      </c>
      <c r="CY178" s="567" t="str">
        <f t="shared" si="464"/>
        <v/>
      </c>
      <c r="DA178" s="567" t="str">
        <f t="shared" si="465"/>
        <v/>
      </c>
      <c r="DC178" s="567" t="str">
        <f t="shared" si="466"/>
        <v/>
      </c>
      <c r="DE178" s="567" t="str">
        <f t="shared" si="467"/>
        <v/>
      </c>
      <c r="DG178" s="567" t="str">
        <f t="shared" si="468"/>
        <v/>
      </c>
      <c r="DI178" s="567" t="str">
        <f t="shared" si="469"/>
        <v/>
      </c>
      <c r="DK178" s="567" t="str">
        <f t="shared" si="470"/>
        <v/>
      </c>
      <c r="DM178" s="567" t="str">
        <f t="shared" si="471"/>
        <v/>
      </c>
      <c r="DO178" s="567" t="str">
        <f t="shared" si="472"/>
        <v/>
      </c>
      <c r="DQ178" s="567" t="str">
        <f t="shared" si="473"/>
        <v/>
      </c>
      <c r="DS178" s="567" t="str">
        <f t="shared" si="474"/>
        <v/>
      </c>
      <c r="DU178" s="567" t="str">
        <f t="shared" si="475"/>
        <v/>
      </c>
      <c r="DW178" s="567" t="str">
        <f t="shared" si="475"/>
        <v/>
      </c>
      <c r="DY178" s="567" t="str">
        <f t="shared" si="476"/>
        <v/>
      </c>
      <c r="EA178" s="567" t="str">
        <f t="shared" si="477"/>
        <v/>
      </c>
      <c r="EC178" s="567" t="str">
        <f t="shared" si="478"/>
        <v/>
      </c>
      <c r="EE178" s="567" t="str">
        <f t="shared" si="479"/>
        <v/>
      </c>
      <c r="EG178" s="567" t="str">
        <f t="shared" si="480"/>
        <v/>
      </c>
      <c r="EI178" s="567" t="str">
        <f t="shared" si="481"/>
        <v/>
      </c>
      <c r="EK178" s="567" t="str">
        <f t="shared" si="482"/>
        <v/>
      </c>
      <c r="EM178" s="567" t="str">
        <f t="shared" si="483"/>
        <v/>
      </c>
      <c r="EO178" s="567" t="str">
        <f t="shared" si="484"/>
        <v/>
      </c>
      <c r="EQ178" s="567" t="str">
        <f t="shared" si="485"/>
        <v/>
      </c>
      <c r="ES178" s="567" t="str">
        <f t="shared" si="486"/>
        <v/>
      </c>
      <c r="EU178" s="567" t="str">
        <f t="shared" si="487"/>
        <v/>
      </c>
      <c r="EW178" s="567" t="str">
        <f t="shared" si="488"/>
        <v/>
      </c>
      <c r="EY178" s="567" t="str">
        <f t="shared" si="489"/>
        <v/>
      </c>
      <c r="FA178" s="567" t="str">
        <f t="shared" si="490"/>
        <v/>
      </c>
      <c r="FC178" s="567" t="str">
        <f t="shared" si="491"/>
        <v/>
      </c>
      <c r="FE178" s="567" t="str">
        <f t="shared" si="492"/>
        <v/>
      </c>
      <c r="FG178" s="567" t="str">
        <f t="shared" si="493"/>
        <v/>
      </c>
      <c r="FI178" s="567" t="str">
        <f t="shared" si="494"/>
        <v/>
      </c>
      <c r="FK178" s="567" t="str">
        <f t="shared" si="494"/>
        <v/>
      </c>
      <c r="FM178" s="567" t="str">
        <f t="shared" si="495"/>
        <v/>
      </c>
      <c r="FO178" s="567" t="str">
        <f t="shared" si="496"/>
        <v/>
      </c>
      <c r="FQ178" s="567" t="str">
        <f t="shared" si="497"/>
        <v/>
      </c>
      <c r="FS178" s="567" t="str">
        <f t="shared" si="498"/>
        <v/>
      </c>
      <c r="FU178" s="567" t="str">
        <f t="shared" si="499"/>
        <v/>
      </c>
      <c r="FW178" s="567" t="str">
        <f t="shared" si="500"/>
        <v/>
      </c>
      <c r="FY178" s="567" t="str">
        <f t="shared" si="501"/>
        <v/>
      </c>
      <c r="GA178" s="567" t="str">
        <f t="shared" si="502"/>
        <v/>
      </c>
      <c r="GC178" s="567" t="str">
        <f t="shared" si="503"/>
        <v/>
      </c>
      <c r="GE178" s="567" t="str">
        <f t="shared" si="504"/>
        <v/>
      </c>
      <c r="GG178" s="567" t="str">
        <f t="shared" si="505"/>
        <v/>
      </c>
      <c r="GI178" s="567" t="str">
        <f t="shared" si="506"/>
        <v/>
      </c>
      <c r="GK178" s="567" t="str">
        <f t="shared" si="507"/>
        <v/>
      </c>
      <c r="GM178" s="567" t="str">
        <f t="shared" si="508"/>
        <v/>
      </c>
      <c r="GO178" s="567" t="str">
        <f t="shared" si="509"/>
        <v/>
      </c>
      <c r="GQ178" s="567" t="str">
        <f t="shared" si="510"/>
        <v/>
      </c>
      <c r="GS178" s="567" t="str">
        <f t="shared" si="511"/>
        <v/>
      </c>
      <c r="GU178" s="567" t="str">
        <f t="shared" si="512"/>
        <v/>
      </c>
      <c r="GW178" s="567" t="str">
        <f t="shared" si="513"/>
        <v/>
      </c>
      <c r="GY178" s="567" t="str">
        <f t="shared" si="513"/>
        <v/>
      </c>
      <c r="HA178" s="567" t="str">
        <f t="shared" si="514"/>
        <v/>
      </c>
      <c r="HC178" s="567" t="str">
        <f t="shared" si="515"/>
        <v/>
      </c>
      <c r="HE178" s="567" t="str">
        <f t="shared" si="516"/>
        <v/>
      </c>
      <c r="HG178" s="567" t="str">
        <f t="shared" si="517"/>
        <v/>
      </c>
      <c r="HI178" s="567" t="str">
        <f t="shared" si="518"/>
        <v/>
      </c>
      <c r="HK178" s="567" t="str">
        <f t="shared" si="519"/>
        <v/>
      </c>
      <c r="HM178" s="567" t="str">
        <f t="shared" si="520"/>
        <v/>
      </c>
      <c r="HO178" s="567" t="str">
        <f t="shared" si="521"/>
        <v/>
      </c>
      <c r="HQ178" s="567" t="str">
        <f t="shared" si="522"/>
        <v/>
      </c>
      <c r="HS178" s="567" t="str">
        <f t="shared" si="523"/>
        <v/>
      </c>
      <c r="HU178" s="567" t="str">
        <f t="shared" si="524"/>
        <v/>
      </c>
      <c r="HW178" s="567" t="str">
        <f t="shared" si="525"/>
        <v/>
      </c>
      <c r="HY178" s="567" t="str">
        <f t="shared" si="526"/>
        <v/>
      </c>
      <c r="IA178" s="567" t="str">
        <f t="shared" si="527"/>
        <v/>
      </c>
      <c r="IC178" s="567" t="str">
        <f t="shared" si="528"/>
        <v/>
      </c>
      <c r="IE178" s="567" t="str">
        <f t="shared" si="529"/>
        <v/>
      </c>
      <c r="IG178" s="567" t="str">
        <f t="shared" si="530"/>
        <v/>
      </c>
      <c r="II178" s="567" t="str">
        <f t="shared" si="531"/>
        <v/>
      </c>
      <c r="IK178" s="567" t="str">
        <f t="shared" si="532"/>
        <v/>
      </c>
      <c r="IM178" s="567" t="str">
        <f t="shared" si="532"/>
        <v/>
      </c>
      <c r="IO178" s="567" t="str">
        <f t="shared" si="533"/>
        <v/>
      </c>
      <c r="IQ178" s="567" t="str">
        <f t="shared" si="534"/>
        <v/>
      </c>
      <c r="IS178" s="567" t="str">
        <f t="shared" si="535"/>
        <v/>
      </c>
      <c r="IU178" s="567" t="str">
        <f t="shared" si="536"/>
        <v/>
      </c>
      <c r="IW178" s="567" t="str">
        <f t="shared" si="537"/>
        <v/>
      </c>
      <c r="IY178" s="567" t="str">
        <f t="shared" si="538"/>
        <v/>
      </c>
      <c r="JA178" s="567" t="str">
        <f t="shared" si="539"/>
        <v/>
      </c>
      <c r="JC178" s="567" t="str">
        <f t="shared" si="540"/>
        <v/>
      </c>
      <c r="JE178" s="567" t="str">
        <f t="shared" si="541"/>
        <v/>
      </c>
      <c r="JG178" s="567" t="str">
        <f t="shared" si="542"/>
        <v/>
      </c>
      <c r="JI178" s="567" t="str">
        <f t="shared" si="543"/>
        <v/>
      </c>
      <c r="JK178" s="567" t="str">
        <f t="shared" si="544"/>
        <v/>
      </c>
      <c r="JM178" s="567" t="str">
        <f t="shared" si="545"/>
        <v/>
      </c>
      <c r="JO178" s="567" t="str">
        <f t="shared" si="546"/>
        <v/>
      </c>
      <c r="JQ178" s="567" t="str">
        <f t="shared" si="547"/>
        <v/>
      </c>
      <c r="JS178" s="567" t="str">
        <f t="shared" si="548"/>
        <v/>
      </c>
      <c r="JU178" s="567" t="str">
        <f t="shared" si="549"/>
        <v/>
      </c>
      <c r="JW178" s="567" t="str">
        <f t="shared" si="550"/>
        <v/>
      </c>
      <c r="JY178" s="567" t="str">
        <f t="shared" si="551"/>
        <v/>
      </c>
      <c r="KA178" s="567" t="str">
        <f t="shared" si="551"/>
        <v/>
      </c>
      <c r="KC178" s="567" t="str">
        <f t="shared" si="552"/>
        <v/>
      </c>
      <c r="KE178" s="567" t="str">
        <f t="shared" si="553"/>
        <v/>
      </c>
      <c r="KG178" s="567" t="str">
        <f t="shared" si="554"/>
        <v/>
      </c>
      <c r="KI178" s="567" t="str">
        <f t="shared" si="555"/>
        <v/>
      </c>
      <c r="KK178" s="567" t="str">
        <f t="shared" si="556"/>
        <v/>
      </c>
      <c r="KM178" s="567" t="str">
        <f t="shared" si="557"/>
        <v/>
      </c>
      <c r="KO178" s="567" t="str">
        <f t="shared" si="558"/>
        <v/>
      </c>
      <c r="KQ178" s="567" t="str">
        <f t="shared" si="559"/>
        <v/>
      </c>
      <c r="KS178" s="567" t="str">
        <f t="shared" si="560"/>
        <v/>
      </c>
      <c r="KU178" s="567" t="str">
        <f t="shared" si="561"/>
        <v/>
      </c>
      <c r="KW178" s="567" t="str">
        <f t="shared" si="562"/>
        <v/>
      </c>
      <c r="KY178" s="567" t="str">
        <f t="shared" si="563"/>
        <v/>
      </c>
      <c r="LA178" s="567" t="str">
        <f t="shared" si="564"/>
        <v/>
      </c>
      <c r="LC178" s="567" t="str">
        <f t="shared" si="565"/>
        <v/>
      </c>
      <c r="LE178" s="567" t="str">
        <f t="shared" si="566"/>
        <v/>
      </c>
      <c r="LG178" s="567" t="str">
        <f t="shared" si="567"/>
        <v/>
      </c>
      <c r="LI178" s="567" t="str">
        <f t="shared" si="568"/>
        <v/>
      </c>
      <c r="LK178" s="567" t="str">
        <f t="shared" si="569"/>
        <v/>
      </c>
      <c r="LM178" s="567" t="str">
        <f t="shared" si="570"/>
        <v/>
      </c>
      <c r="LO178" s="567" t="str">
        <f t="shared" si="570"/>
        <v/>
      </c>
      <c r="LQ178" s="567" t="str">
        <f t="shared" si="571"/>
        <v/>
      </c>
      <c r="LS178" s="567" t="str">
        <f t="shared" si="572"/>
        <v/>
      </c>
      <c r="LU178" s="567" t="str">
        <f t="shared" si="573"/>
        <v/>
      </c>
      <c r="LW178" s="567" t="str">
        <f t="shared" si="574"/>
        <v/>
      </c>
      <c r="LY178" s="567" t="str">
        <f t="shared" si="575"/>
        <v/>
      </c>
      <c r="MA178" s="567" t="str">
        <f t="shared" si="576"/>
        <v/>
      </c>
      <c r="MC178" s="567" t="str">
        <f t="shared" si="577"/>
        <v/>
      </c>
      <c r="ME178" s="567" t="str">
        <f t="shared" si="578"/>
        <v/>
      </c>
      <c r="MG178" s="567" t="str">
        <f t="shared" si="579"/>
        <v/>
      </c>
      <c r="MI178" s="567" t="str">
        <f t="shared" si="580"/>
        <v/>
      </c>
      <c r="MK178" s="567" t="str">
        <f t="shared" si="581"/>
        <v/>
      </c>
      <c r="MM178" s="567" t="str">
        <f t="shared" si="582"/>
        <v/>
      </c>
      <c r="MO178" s="567" t="str">
        <f t="shared" si="583"/>
        <v/>
      </c>
      <c r="MQ178" s="567" t="str">
        <f t="shared" si="584"/>
        <v/>
      </c>
      <c r="MS178" s="567" t="str">
        <f t="shared" si="585"/>
        <v/>
      </c>
      <c r="MU178" s="567" t="str">
        <f t="shared" si="586"/>
        <v/>
      </c>
      <c r="MW178" s="567" t="str">
        <f t="shared" si="587"/>
        <v/>
      </c>
      <c r="MY178" s="567" t="str">
        <f t="shared" si="588"/>
        <v/>
      </c>
      <c r="NA178" s="567" t="str">
        <f t="shared" si="589"/>
        <v/>
      </c>
      <c r="NC178" s="567" t="str">
        <f t="shared" si="589"/>
        <v/>
      </c>
      <c r="NE178" s="567" t="str">
        <f t="shared" si="590"/>
        <v/>
      </c>
      <c r="NG178" s="567" t="str">
        <f t="shared" si="591"/>
        <v/>
      </c>
      <c r="NI178" s="567" t="str">
        <f t="shared" si="592"/>
        <v/>
      </c>
      <c r="NK178" s="567" t="str">
        <f t="shared" si="593"/>
        <v/>
      </c>
      <c r="NM178" s="567" t="str">
        <f t="shared" si="594"/>
        <v/>
      </c>
      <c r="NO178" s="567" t="str">
        <f t="shared" si="595"/>
        <v/>
      </c>
      <c r="NQ178" s="567" t="str">
        <f t="shared" si="596"/>
        <v/>
      </c>
      <c r="NS178" s="567" t="str">
        <f t="shared" si="597"/>
        <v/>
      </c>
      <c r="NU178" s="567" t="str">
        <f t="shared" si="598"/>
        <v/>
      </c>
      <c r="NW178" s="567" t="str">
        <f t="shared" si="599"/>
        <v/>
      </c>
      <c r="NY178" s="567" t="str">
        <f t="shared" si="600"/>
        <v/>
      </c>
      <c r="OA178" s="567" t="str">
        <f t="shared" si="601"/>
        <v/>
      </c>
      <c r="OC178" s="567" t="str">
        <f t="shared" si="602"/>
        <v/>
      </c>
      <c r="OE178" s="567" t="str">
        <f t="shared" si="603"/>
        <v/>
      </c>
      <c r="OG178" s="567" t="str">
        <f t="shared" si="604"/>
        <v/>
      </c>
      <c r="OI178" s="567" t="str">
        <f t="shared" si="605"/>
        <v/>
      </c>
      <c r="OK178" s="567" t="str">
        <f t="shared" si="606"/>
        <v/>
      </c>
      <c r="OM178" s="567" t="str">
        <f t="shared" si="607"/>
        <v/>
      </c>
      <c r="OO178" s="567" t="str">
        <f t="shared" si="608"/>
        <v/>
      </c>
      <c r="OQ178" s="567" t="str">
        <f t="shared" si="608"/>
        <v/>
      </c>
      <c r="OS178" s="567" t="str">
        <f t="shared" si="609"/>
        <v/>
      </c>
      <c r="OU178" s="567" t="str">
        <f t="shared" si="610"/>
        <v/>
      </c>
      <c r="OW178" s="567" t="str">
        <f t="shared" si="611"/>
        <v/>
      </c>
      <c r="OY178" s="567" t="str">
        <f t="shared" si="612"/>
        <v/>
      </c>
      <c r="PA178" s="567" t="str">
        <f t="shared" si="613"/>
        <v/>
      </c>
      <c r="PC178" s="567" t="str">
        <f t="shared" si="614"/>
        <v/>
      </c>
      <c r="PE178" s="567" t="str">
        <f t="shared" si="615"/>
        <v/>
      </c>
      <c r="PG178" s="567" t="str">
        <f t="shared" si="616"/>
        <v/>
      </c>
      <c r="PI178" s="567" t="str">
        <f t="shared" si="617"/>
        <v/>
      </c>
      <c r="PK178" s="567" t="str">
        <f t="shared" si="618"/>
        <v/>
      </c>
      <c r="PM178" s="567" t="str">
        <f t="shared" si="619"/>
        <v/>
      </c>
      <c r="PO178" s="567" t="str">
        <f t="shared" si="620"/>
        <v/>
      </c>
      <c r="PQ178" s="567" t="str">
        <f t="shared" si="621"/>
        <v/>
      </c>
      <c r="PS178" s="567" t="str">
        <f t="shared" si="622"/>
        <v/>
      </c>
      <c r="PU178" s="567" t="str">
        <f t="shared" si="623"/>
        <v/>
      </c>
      <c r="PW178" s="567" t="str">
        <f t="shared" si="624"/>
        <v/>
      </c>
      <c r="PY178" s="567" t="str">
        <f t="shared" si="625"/>
        <v/>
      </c>
      <c r="QA178" s="567" t="str">
        <f t="shared" si="626"/>
        <v/>
      </c>
    </row>
    <row r="179" spans="5:443">
      <c r="E179" s="567" t="str">
        <f t="shared" si="418"/>
        <v/>
      </c>
      <c r="G179" s="567" t="str">
        <f t="shared" si="418"/>
        <v/>
      </c>
      <c r="I179" s="567" t="str">
        <f t="shared" si="419"/>
        <v/>
      </c>
      <c r="K179" s="567" t="str">
        <f t="shared" si="420"/>
        <v/>
      </c>
      <c r="M179" s="567" t="str">
        <f t="shared" si="421"/>
        <v/>
      </c>
      <c r="O179" s="567" t="str">
        <f t="shared" si="422"/>
        <v/>
      </c>
      <c r="Q179" s="567" t="str">
        <f t="shared" si="423"/>
        <v/>
      </c>
      <c r="S179" s="567" t="str">
        <f t="shared" si="424"/>
        <v/>
      </c>
      <c r="U179" s="567" t="str">
        <f t="shared" si="425"/>
        <v/>
      </c>
      <c r="W179" s="567" t="str">
        <f t="shared" si="426"/>
        <v/>
      </c>
      <c r="Y179" s="567" t="str">
        <f t="shared" si="427"/>
        <v/>
      </c>
      <c r="AA179" s="567" t="str">
        <f t="shared" si="428"/>
        <v/>
      </c>
      <c r="AC179" s="567" t="str">
        <f t="shared" si="429"/>
        <v/>
      </c>
      <c r="AE179" s="567" t="str">
        <f t="shared" si="430"/>
        <v/>
      </c>
      <c r="AG179" s="567" t="str">
        <f t="shared" si="431"/>
        <v/>
      </c>
      <c r="AI179" s="567" t="str">
        <f t="shared" si="432"/>
        <v/>
      </c>
      <c r="AK179" s="567" t="str">
        <f t="shared" si="433"/>
        <v/>
      </c>
      <c r="AM179" s="567" t="str">
        <f t="shared" si="434"/>
        <v/>
      </c>
      <c r="AO179" s="567" t="str">
        <f t="shared" si="435"/>
        <v/>
      </c>
      <c r="AQ179" s="567" t="str">
        <f t="shared" si="436"/>
        <v/>
      </c>
      <c r="AS179" s="567" t="str">
        <f t="shared" si="437"/>
        <v/>
      </c>
      <c r="AU179" s="567" t="str">
        <f t="shared" si="437"/>
        <v/>
      </c>
      <c r="AW179" s="567" t="str">
        <f t="shared" si="438"/>
        <v/>
      </c>
      <c r="AY179" s="567" t="str">
        <f t="shared" si="439"/>
        <v/>
      </c>
      <c r="BA179" s="567" t="str">
        <f t="shared" si="440"/>
        <v/>
      </c>
      <c r="BC179" s="567" t="str">
        <f t="shared" si="441"/>
        <v/>
      </c>
      <c r="BE179" s="567" t="str">
        <f t="shared" si="442"/>
        <v/>
      </c>
      <c r="BG179" s="567" t="str">
        <f t="shared" si="443"/>
        <v/>
      </c>
      <c r="BI179" s="567" t="str">
        <f t="shared" si="444"/>
        <v/>
      </c>
      <c r="BK179" s="567" t="str">
        <f t="shared" si="445"/>
        <v/>
      </c>
      <c r="BM179" s="567" t="str">
        <f t="shared" si="446"/>
        <v/>
      </c>
      <c r="BO179" s="567" t="str">
        <f t="shared" si="447"/>
        <v/>
      </c>
      <c r="BQ179" s="567" t="str">
        <f t="shared" si="448"/>
        <v/>
      </c>
      <c r="BS179" s="567" t="str">
        <f t="shared" si="449"/>
        <v/>
      </c>
      <c r="BU179" s="567" t="str">
        <f t="shared" si="450"/>
        <v/>
      </c>
      <c r="BW179" s="567" t="str">
        <f t="shared" si="451"/>
        <v/>
      </c>
      <c r="BY179" s="567" t="str">
        <f t="shared" si="452"/>
        <v/>
      </c>
      <c r="CA179" s="567" t="str">
        <f t="shared" si="453"/>
        <v/>
      </c>
      <c r="CC179" s="567" t="str">
        <f t="shared" si="454"/>
        <v/>
      </c>
      <c r="CE179" s="567" t="str">
        <f t="shared" si="455"/>
        <v/>
      </c>
      <c r="CG179" s="567" t="str">
        <f t="shared" si="456"/>
        <v/>
      </c>
      <c r="CI179" s="567" t="str">
        <f t="shared" si="456"/>
        <v/>
      </c>
      <c r="CK179" s="567" t="str">
        <f t="shared" si="457"/>
        <v/>
      </c>
      <c r="CM179" s="567" t="str">
        <f t="shared" si="458"/>
        <v/>
      </c>
      <c r="CO179" s="567" t="str">
        <f t="shared" si="459"/>
        <v/>
      </c>
      <c r="CQ179" s="567" t="str">
        <f t="shared" si="460"/>
        <v/>
      </c>
      <c r="CS179" s="567" t="str">
        <f t="shared" si="461"/>
        <v/>
      </c>
      <c r="CU179" s="567" t="str">
        <f t="shared" si="462"/>
        <v/>
      </c>
      <c r="CW179" s="567" t="str">
        <f t="shared" si="463"/>
        <v/>
      </c>
      <c r="CY179" s="567" t="str">
        <f t="shared" si="464"/>
        <v/>
      </c>
      <c r="DA179" s="567" t="str">
        <f t="shared" si="465"/>
        <v/>
      </c>
      <c r="DC179" s="567" t="str">
        <f t="shared" si="466"/>
        <v/>
      </c>
      <c r="DE179" s="567" t="str">
        <f t="shared" si="467"/>
        <v/>
      </c>
      <c r="DG179" s="567" t="str">
        <f t="shared" si="468"/>
        <v/>
      </c>
      <c r="DI179" s="567" t="str">
        <f t="shared" si="469"/>
        <v/>
      </c>
      <c r="DK179" s="567" t="str">
        <f t="shared" si="470"/>
        <v/>
      </c>
      <c r="DM179" s="567" t="str">
        <f t="shared" si="471"/>
        <v/>
      </c>
      <c r="DO179" s="567" t="str">
        <f t="shared" si="472"/>
        <v/>
      </c>
      <c r="DQ179" s="567" t="str">
        <f t="shared" si="473"/>
        <v/>
      </c>
      <c r="DS179" s="567" t="str">
        <f t="shared" si="474"/>
        <v/>
      </c>
      <c r="DU179" s="567" t="str">
        <f t="shared" si="475"/>
        <v/>
      </c>
      <c r="DW179" s="567" t="str">
        <f t="shared" si="475"/>
        <v/>
      </c>
      <c r="DY179" s="567" t="str">
        <f t="shared" si="476"/>
        <v/>
      </c>
      <c r="EA179" s="567" t="str">
        <f t="shared" si="477"/>
        <v/>
      </c>
      <c r="EC179" s="567" t="str">
        <f t="shared" si="478"/>
        <v/>
      </c>
      <c r="EE179" s="567" t="str">
        <f t="shared" si="479"/>
        <v/>
      </c>
      <c r="EG179" s="567" t="str">
        <f t="shared" si="480"/>
        <v/>
      </c>
      <c r="EI179" s="567" t="str">
        <f t="shared" si="481"/>
        <v/>
      </c>
      <c r="EK179" s="567" t="str">
        <f t="shared" si="482"/>
        <v/>
      </c>
      <c r="EM179" s="567" t="str">
        <f t="shared" si="483"/>
        <v/>
      </c>
      <c r="EO179" s="567" t="str">
        <f t="shared" si="484"/>
        <v/>
      </c>
      <c r="EQ179" s="567" t="str">
        <f t="shared" si="485"/>
        <v/>
      </c>
      <c r="ES179" s="567" t="str">
        <f t="shared" si="486"/>
        <v/>
      </c>
      <c r="EU179" s="567" t="str">
        <f t="shared" si="487"/>
        <v/>
      </c>
      <c r="EW179" s="567" t="str">
        <f t="shared" si="488"/>
        <v/>
      </c>
      <c r="EY179" s="567" t="str">
        <f t="shared" si="489"/>
        <v/>
      </c>
      <c r="FA179" s="567" t="str">
        <f t="shared" si="490"/>
        <v/>
      </c>
      <c r="FC179" s="567" t="str">
        <f t="shared" si="491"/>
        <v/>
      </c>
      <c r="FE179" s="567" t="str">
        <f t="shared" si="492"/>
        <v/>
      </c>
      <c r="FG179" s="567" t="str">
        <f t="shared" si="493"/>
        <v/>
      </c>
      <c r="FI179" s="567" t="str">
        <f t="shared" si="494"/>
        <v/>
      </c>
      <c r="FK179" s="567" t="str">
        <f t="shared" si="494"/>
        <v/>
      </c>
      <c r="FM179" s="567" t="str">
        <f t="shared" si="495"/>
        <v/>
      </c>
      <c r="FO179" s="567" t="str">
        <f t="shared" si="496"/>
        <v/>
      </c>
      <c r="FQ179" s="567" t="str">
        <f t="shared" si="497"/>
        <v/>
      </c>
      <c r="FS179" s="567" t="str">
        <f t="shared" si="498"/>
        <v/>
      </c>
      <c r="FU179" s="567" t="str">
        <f t="shared" si="499"/>
        <v/>
      </c>
      <c r="FW179" s="567" t="str">
        <f t="shared" si="500"/>
        <v/>
      </c>
      <c r="FY179" s="567" t="str">
        <f t="shared" si="501"/>
        <v/>
      </c>
      <c r="GA179" s="567" t="str">
        <f t="shared" si="502"/>
        <v/>
      </c>
      <c r="GC179" s="567" t="str">
        <f t="shared" si="503"/>
        <v/>
      </c>
      <c r="GE179" s="567" t="str">
        <f t="shared" si="504"/>
        <v/>
      </c>
      <c r="GG179" s="567" t="str">
        <f t="shared" si="505"/>
        <v/>
      </c>
      <c r="GI179" s="567" t="str">
        <f t="shared" si="506"/>
        <v/>
      </c>
      <c r="GK179" s="567" t="str">
        <f t="shared" si="507"/>
        <v/>
      </c>
      <c r="GM179" s="567" t="str">
        <f t="shared" si="508"/>
        <v/>
      </c>
      <c r="GO179" s="567" t="str">
        <f t="shared" si="509"/>
        <v/>
      </c>
      <c r="GQ179" s="567" t="str">
        <f t="shared" si="510"/>
        <v/>
      </c>
      <c r="GS179" s="567" t="str">
        <f t="shared" si="511"/>
        <v/>
      </c>
      <c r="GU179" s="567" t="str">
        <f t="shared" si="512"/>
        <v/>
      </c>
      <c r="GW179" s="567" t="str">
        <f t="shared" si="513"/>
        <v/>
      </c>
      <c r="GY179" s="567" t="str">
        <f t="shared" si="513"/>
        <v/>
      </c>
      <c r="HA179" s="567" t="str">
        <f t="shared" si="514"/>
        <v/>
      </c>
      <c r="HC179" s="567" t="str">
        <f t="shared" si="515"/>
        <v/>
      </c>
      <c r="HE179" s="567" t="str">
        <f t="shared" si="516"/>
        <v/>
      </c>
      <c r="HG179" s="567" t="str">
        <f t="shared" si="517"/>
        <v/>
      </c>
      <c r="HI179" s="567" t="str">
        <f t="shared" si="518"/>
        <v/>
      </c>
      <c r="HK179" s="567" t="str">
        <f t="shared" si="519"/>
        <v/>
      </c>
      <c r="HM179" s="567" t="str">
        <f t="shared" si="520"/>
        <v/>
      </c>
      <c r="HO179" s="567" t="str">
        <f t="shared" si="521"/>
        <v/>
      </c>
      <c r="HQ179" s="567" t="str">
        <f t="shared" si="522"/>
        <v/>
      </c>
      <c r="HS179" s="567" t="str">
        <f t="shared" si="523"/>
        <v/>
      </c>
      <c r="HU179" s="567" t="str">
        <f t="shared" si="524"/>
        <v/>
      </c>
      <c r="HW179" s="567" t="str">
        <f t="shared" si="525"/>
        <v/>
      </c>
      <c r="HY179" s="567" t="str">
        <f t="shared" si="526"/>
        <v/>
      </c>
      <c r="IA179" s="567" t="str">
        <f t="shared" si="527"/>
        <v/>
      </c>
      <c r="IC179" s="567" t="str">
        <f t="shared" si="528"/>
        <v/>
      </c>
      <c r="IE179" s="567" t="str">
        <f t="shared" si="529"/>
        <v/>
      </c>
      <c r="IG179" s="567" t="str">
        <f t="shared" si="530"/>
        <v/>
      </c>
      <c r="II179" s="567" t="str">
        <f t="shared" si="531"/>
        <v/>
      </c>
      <c r="IK179" s="567" t="str">
        <f t="shared" si="532"/>
        <v/>
      </c>
      <c r="IM179" s="567" t="str">
        <f t="shared" si="532"/>
        <v/>
      </c>
      <c r="IO179" s="567" t="str">
        <f t="shared" si="533"/>
        <v/>
      </c>
      <c r="IQ179" s="567" t="str">
        <f t="shared" si="534"/>
        <v/>
      </c>
      <c r="IS179" s="567" t="str">
        <f t="shared" si="535"/>
        <v/>
      </c>
      <c r="IU179" s="567" t="str">
        <f t="shared" si="536"/>
        <v/>
      </c>
      <c r="IW179" s="567" t="str">
        <f t="shared" si="537"/>
        <v/>
      </c>
      <c r="IY179" s="567" t="str">
        <f t="shared" si="538"/>
        <v/>
      </c>
      <c r="JA179" s="567" t="str">
        <f t="shared" si="539"/>
        <v/>
      </c>
      <c r="JC179" s="567" t="str">
        <f t="shared" si="540"/>
        <v/>
      </c>
      <c r="JE179" s="567" t="str">
        <f t="shared" si="541"/>
        <v/>
      </c>
      <c r="JG179" s="567" t="str">
        <f t="shared" si="542"/>
        <v/>
      </c>
      <c r="JI179" s="567" t="str">
        <f t="shared" si="543"/>
        <v/>
      </c>
      <c r="JK179" s="567" t="str">
        <f t="shared" si="544"/>
        <v/>
      </c>
      <c r="JM179" s="567" t="str">
        <f t="shared" si="545"/>
        <v/>
      </c>
      <c r="JO179" s="567" t="str">
        <f t="shared" si="546"/>
        <v/>
      </c>
      <c r="JQ179" s="567" t="str">
        <f t="shared" si="547"/>
        <v/>
      </c>
      <c r="JS179" s="567" t="str">
        <f t="shared" si="548"/>
        <v/>
      </c>
      <c r="JU179" s="567" t="str">
        <f t="shared" si="549"/>
        <v/>
      </c>
      <c r="JW179" s="567" t="str">
        <f t="shared" si="550"/>
        <v/>
      </c>
      <c r="JY179" s="567" t="str">
        <f t="shared" si="551"/>
        <v/>
      </c>
      <c r="KA179" s="567" t="str">
        <f t="shared" si="551"/>
        <v/>
      </c>
      <c r="KC179" s="567" t="str">
        <f t="shared" si="552"/>
        <v/>
      </c>
      <c r="KE179" s="567" t="str">
        <f t="shared" si="553"/>
        <v/>
      </c>
      <c r="KG179" s="567" t="str">
        <f t="shared" si="554"/>
        <v/>
      </c>
      <c r="KI179" s="567" t="str">
        <f t="shared" si="555"/>
        <v/>
      </c>
      <c r="KK179" s="567" t="str">
        <f t="shared" si="556"/>
        <v/>
      </c>
      <c r="KM179" s="567" t="str">
        <f t="shared" si="557"/>
        <v/>
      </c>
      <c r="KO179" s="567" t="str">
        <f t="shared" si="558"/>
        <v/>
      </c>
      <c r="KQ179" s="567" t="str">
        <f t="shared" si="559"/>
        <v/>
      </c>
      <c r="KS179" s="567" t="str">
        <f t="shared" si="560"/>
        <v/>
      </c>
      <c r="KU179" s="567" t="str">
        <f t="shared" si="561"/>
        <v/>
      </c>
      <c r="KW179" s="567" t="str">
        <f t="shared" si="562"/>
        <v/>
      </c>
      <c r="KY179" s="567" t="str">
        <f t="shared" si="563"/>
        <v/>
      </c>
      <c r="LA179" s="567" t="str">
        <f t="shared" si="564"/>
        <v/>
      </c>
      <c r="LC179" s="567" t="str">
        <f t="shared" si="565"/>
        <v/>
      </c>
      <c r="LE179" s="567" t="str">
        <f t="shared" si="566"/>
        <v/>
      </c>
      <c r="LG179" s="567" t="str">
        <f t="shared" si="567"/>
        <v/>
      </c>
      <c r="LI179" s="567" t="str">
        <f t="shared" si="568"/>
        <v/>
      </c>
      <c r="LK179" s="567" t="str">
        <f t="shared" si="569"/>
        <v/>
      </c>
      <c r="LM179" s="567" t="str">
        <f t="shared" si="570"/>
        <v/>
      </c>
      <c r="LO179" s="567" t="str">
        <f t="shared" si="570"/>
        <v/>
      </c>
      <c r="LQ179" s="567" t="str">
        <f t="shared" si="571"/>
        <v/>
      </c>
      <c r="LS179" s="567" t="str">
        <f t="shared" si="572"/>
        <v/>
      </c>
      <c r="LU179" s="567" t="str">
        <f t="shared" si="573"/>
        <v/>
      </c>
      <c r="LW179" s="567" t="str">
        <f t="shared" si="574"/>
        <v/>
      </c>
      <c r="LY179" s="567" t="str">
        <f t="shared" si="575"/>
        <v/>
      </c>
      <c r="MA179" s="567" t="str">
        <f t="shared" si="576"/>
        <v/>
      </c>
      <c r="MC179" s="567" t="str">
        <f t="shared" si="577"/>
        <v/>
      </c>
      <c r="ME179" s="567" t="str">
        <f t="shared" si="578"/>
        <v/>
      </c>
      <c r="MG179" s="567" t="str">
        <f t="shared" si="579"/>
        <v/>
      </c>
      <c r="MI179" s="567" t="str">
        <f t="shared" si="580"/>
        <v/>
      </c>
      <c r="MK179" s="567" t="str">
        <f t="shared" si="581"/>
        <v/>
      </c>
      <c r="MM179" s="567" t="str">
        <f t="shared" si="582"/>
        <v/>
      </c>
      <c r="MO179" s="567" t="str">
        <f t="shared" si="583"/>
        <v/>
      </c>
      <c r="MQ179" s="567" t="str">
        <f t="shared" si="584"/>
        <v/>
      </c>
      <c r="MS179" s="567" t="str">
        <f t="shared" si="585"/>
        <v/>
      </c>
      <c r="MU179" s="567" t="str">
        <f t="shared" si="586"/>
        <v/>
      </c>
      <c r="MW179" s="567" t="str">
        <f t="shared" si="587"/>
        <v/>
      </c>
      <c r="MY179" s="567" t="str">
        <f t="shared" si="588"/>
        <v/>
      </c>
      <c r="NA179" s="567" t="str">
        <f t="shared" si="589"/>
        <v/>
      </c>
      <c r="NC179" s="567" t="str">
        <f t="shared" si="589"/>
        <v/>
      </c>
      <c r="NE179" s="567" t="str">
        <f t="shared" si="590"/>
        <v/>
      </c>
      <c r="NG179" s="567" t="str">
        <f t="shared" si="591"/>
        <v/>
      </c>
      <c r="NI179" s="567" t="str">
        <f t="shared" si="592"/>
        <v/>
      </c>
      <c r="NK179" s="567" t="str">
        <f t="shared" si="593"/>
        <v/>
      </c>
      <c r="NM179" s="567" t="str">
        <f t="shared" si="594"/>
        <v/>
      </c>
      <c r="NO179" s="567" t="str">
        <f t="shared" si="595"/>
        <v/>
      </c>
      <c r="NQ179" s="567" t="str">
        <f t="shared" si="596"/>
        <v/>
      </c>
      <c r="NS179" s="567" t="str">
        <f t="shared" si="597"/>
        <v/>
      </c>
      <c r="NU179" s="567" t="str">
        <f t="shared" si="598"/>
        <v/>
      </c>
      <c r="NW179" s="567" t="str">
        <f t="shared" si="599"/>
        <v/>
      </c>
      <c r="NY179" s="567" t="str">
        <f t="shared" si="600"/>
        <v/>
      </c>
      <c r="OA179" s="567" t="str">
        <f t="shared" si="601"/>
        <v/>
      </c>
      <c r="OC179" s="567" t="str">
        <f t="shared" si="602"/>
        <v/>
      </c>
      <c r="OE179" s="567" t="str">
        <f t="shared" si="603"/>
        <v/>
      </c>
      <c r="OG179" s="567" t="str">
        <f t="shared" si="604"/>
        <v/>
      </c>
      <c r="OI179" s="567" t="str">
        <f t="shared" si="605"/>
        <v/>
      </c>
      <c r="OK179" s="567" t="str">
        <f t="shared" si="606"/>
        <v/>
      </c>
      <c r="OM179" s="567" t="str">
        <f t="shared" si="607"/>
        <v/>
      </c>
      <c r="OO179" s="567" t="str">
        <f t="shared" si="608"/>
        <v/>
      </c>
      <c r="OQ179" s="567" t="str">
        <f t="shared" si="608"/>
        <v/>
      </c>
      <c r="OS179" s="567" t="str">
        <f t="shared" si="609"/>
        <v/>
      </c>
      <c r="OU179" s="567" t="str">
        <f t="shared" si="610"/>
        <v/>
      </c>
      <c r="OW179" s="567" t="str">
        <f t="shared" si="611"/>
        <v/>
      </c>
      <c r="OY179" s="567" t="str">
        <f t="shared" si="612"/>
        <v/>
      </c>
      <c r="PA179" s="567" t="str">
        <f t="shared" si="613"/>
        <v/>
      </c>
      <c r="PC179" s="567" t="str">
        <f t="shared" si="614"/>
        <v/>
      </c>
      <c r="PE179" s="567" t="str">
        <f t="shared" si="615"/>
        <v/>
      </c>
      <c r="PG179" s="567" t="str">
        <f t="shared" si="616"/>
        <v/>
      </c>
      <c r="PI179" s="567" t="str">
        <f t="shared" si="617"/>
        <v/>
      </c>
      <c r="PK179" s="567" t="str">
        <f t="shared" si="618"/>
        <v/>
      </c>
      <c r="PM179" s="567" t="str">
        <f t="shared" si="619"/>
        <v/>
      </c>
      <c r="PO179" s="567" t="str">
        <f t="shared" si="620"/>
        <v/>
      </c>
      <c r="PQ179" s="567" t="str">
        <f t="shared" si="621"/>
        <v/>
      </c>
      <c r="PS179" s="567" t="str">
        <f t="shared" si="622"/>
        <v/>
      </c>
      <c r="PU179" s="567" t="str">
        <f t="shared" si="623"/>
        <v/>
      </c>
      <c r="PW179" s="567" t="str">
        <f t="shared" si="624"/>
        <v/>
      </c>
      <c r="PY179" s="567" t="str">
        <f t="shared" si="625"/>
        <v/>
      </c>
      <c r="QA179" s="567" t="str">
        <f t="shared" si="626"/>
        <v/>
      </c>
    </row>
    <row r="180" spans="5:443">
      <c r="E180" s="567" t="str">
        <f t="shared" si="418"/>
        <v/>
      </c>
      <c r="G180" s="567" t="str">
        <f t="shared" si="418"/>
        <v/>
      </c>
      <c r="I180" s="567" t="str">
        <f t="shared" si="419"/>
        <v/>
      </c>
      <c r="K180" s="567" t="str">
        <f t="shared" si="420"/>
        <v/>
      </c>
      <c r="M180" s="567" t="str">
        <f t="shared" si="421"/>
        <v/>
      </c>
      <c r="O180" s="567" t="str">
        <f t="shared" si="422"/>
        <v/>
      </c>
      <c r="Q180" s="567" t="str">
        <f t="shared" si="423"/>
        <v/>
      </c>
      <c r="S180" s="567" t="str">
        <f t="shared" si="424"/>
        <v/>
      </c>
      <c r="U180" s="567" t="str">
        <f t="shared" si="425"/>
        <v/>
      </c>
      <c r="W180" s="567" t="str">
        <f t="shared" si="426"/>
        <v/>
      </c>
      <c r="Y180" s="567" t="str">
        <f t="shared" si="427"/>
        <v/>
      </c>
      <c r="AA180" s="567" t="str">
        <f t="shared" si="428"/>
        <v/>
      </c>
      <c r="AC180" s="567" t="str">
        <f t="shared" si="429"/>
        <v/>
      </c>
      <c r="AE180" s="567" t="str">
        <f t="shared" si="430"/>
        <v/>
      </c>
      <c r="AG180" s="567" t="str">
        <f t="shared" si="431"/>
        <v/>
      </c>
      <c r="AI180" s="567" t="str">
        <f t="shared" si="432"/>
        <v/>
      </c>
      <c r="AK180" s="567" t="str">
        <f t="shared" si="433"/>
        <v/>
      </c>
      <c r="AM180" s="567" t="str">
        <f t="shared" si="434"/>
        <v/>
      </c>
      <c r="AO180" s="567" t="str">
        <f t="shared" si="435"/>
        <v/>
      </c>
      <c r="AQ180" s="567" t="str">
        <f t="shared" si="436"/>
        <v/>
      </c>
      <c r="AS180" s="567" t="str">
        <f t="shared" si="437"/>
        <v/>
      </c>
      <c r="AU180" s="567" t="str">
        <f t="shared" si="437"/>
        <v/>
      </c>
      <c r="AW180" s="567" t="str">
        <f t="shared" si="438"/>
        <v/>
      </c>
      <c r="AY180" s="567" t="str">
        <f t="shared" si="439"/>
        <v/>
      </c>
      <c r="BA180" s="567" t="str">
        <f t="shared" si="440"/>
        <v/>
      </c>
      <c r="BC180" s="567" t="str">
        <f t="shared" si="441"/>
        <v/>
      </c>
      <c r="BE180" s="567" t="str">
        <f t="shared" si="442"/>
        <v/>
      </c>
      <c r="BG180" s="567" t="str">
        <f t="shared" si="443"/>
        <v/>
      </c>
      <c r="BI180" s="567" t="str">
        <f t="shared" si="444"/>
        <v/>
      </c>
      <c r="BK180" s="567" t="str">
        <f t="shared" si="445"/>
        <v/>
      </c>
      <c r="BM180" s="567" t="str">
        <f t="shared" si="446"/>
        <v/>
      </c>
      <c r="BO180" s="567" t="str">
        <f t="shared" si="447"/>
        <v/>
      </c>
      <c r="BQ180" s="567" t="str">
        <f t="shared" si="448"/>
        <v/>
      </c>
      <c r="BS180" s="567" t="str">
        <f t="shared" si="449"/>
        <v/>
      </c>
      <c r="BU180" s="567" t="str">
        <f t="shared" si="450"/>
        <v/>
      </c>
      <c r="BW180" s="567" t="str">
        <f t="shared" si="451"/>
        <v/>
      </c>
      <c r="BY180" s="567" t="str">
        <f t="shared" si="452"/>
        <v/>
      </c>
      <c r="CA180" s="567" t="str">
        <f t="shared" si="453"/>
        <v/>
      </c>
      <c r="CC180" s="567" t="str">
        <f t="shared" si="454"/>
        <v/>
      </c>
      <c r="CE180" s="567" t="str">
        <f t="shared" si="455"/>
        <v/>
      </c>
      <c r="CG180" s="567" t="str">
        <f t="shared" si="456"/>
        <v/>
      </c>
      <c r="CI180" s="567" t="str">
        <f t="shared" si="456"/>
        <v/>
      </c>
      <c r="CK180" s="567" t="str">
        <f t="shared" si="457"/>
        <v/>
      </c>
      <c r="CM180" s="567" t="str">
        <f t="shared" si="458"/>
        <v/>
      </c>
      <c r="CO180" s="567" t="str">
        <f t="shared" si="459"/>
        <v/>
      </c>
      <c r="CQ180" s="567" t="str">
        <f t="shared" si="460"/>
        <v/>
      </c>
      <c r="CS180" s="567" t="str">
        <f t="shared" si="461"/>
        <v/>
      </c>
      <c r="CU180" s="567" t="str">
        <f t="shared" si="462"/>
        <v/>
      </c>
      <c r="CW180" s="567" t="str">
        <f t="shared" si="463"/>
        <v/>
      </c>
      <c r="CY180" s="567" t="str">
        <f t="shared" si="464"/>
        <v/>
      </c>
      <c r="DA180" s="567" t="str">
        <f t="shared" si="465"/>
        <v/>
      </c>
      <c r="DC180" s="567" t="str">
        <f t="shared" si="466"/>
        <v/>
      </c>
      <c r="DE180" s="567" t="str">
        <f t="shared" si="467"/>
        <v/>
      </c>
      <c r="DG180" s="567" t="str">
        <f t="shared" si="468"/>
        <v/>
      </c>
      <c r="DI180" s="567" t="str">
        <f t="shared" si="469"/>
        <v/>
      </c>
      <c r="DK180" s="567" t="str">
        <f t="shared" si="470"/>
        <v/>
      </c>
      <c r="DM180" s="567" t="str">
        <f t="shared" si="471"/>
        <v/>
      </c>
      <c r="DO180" s="567" t="str">
        <f t="shared" si="472"/>
        <v/>
      </c>
      <c r="DQ180" s="567" t="str">
        <f t="shared" si="473"/>
        <v/>
      </c>
      <c r="DS180" s="567" t="str">
        <f t="shared" si="474"/>
        <v/>
      </c>
      <c r="DU180" s="567" t="str">
        <f t="shared" si="475"/>
        <v/>
      </c>
      <c r="DW180" s="567" t="str">
        <f t="shared" si="475"/>
        <v/>
      </c>
      <c r="DY180" s="567" t="str">
        <f t="shared" si="476"/>
        <v/>
      </c>
      <c r="EA180" s="567" t="str">
        <f t="shared" si="477"/>
        <v/>
      </c>
      <c r="EC180" s="567" t="str">
        <f t="shared" si="478"/>
        <v/>
      </c>
      <c r="EE180" s="567" t="str">
        <f t="shared" si="479"/>
        <v/>
      </c>
      <c r="EG180" s="567" t="str">
        <f t="shared" si="480"/>
        <v/>
      </c>
      <c r="EI180" s="567" t="str">
        <f t="shared" si="481"/>
        <v/>
      </c>
      <c r="EK180" s="567" t="str">
        <f t="shared" si="482"/>
        <v/>
      </c>
      <c r="EM180" s="567" t="str">
        <f t="shared" si="483"/>
        <v/>
      </c>
      <c r="EO180" s="567" t="str">
        <f t="shared" si="484"/>
        <v/>
      </c>
      <c r="EQ180" s="567" t="str">
        <f t="shared" si="485"/>
        <v/>
      </c>
      <c r="ES180" s="567" t="str">
        <f t="shared" si="486"/>
        <v/>
      </c>
      <c r="EU180" s="567" t="str">
        <f t="shared" si="487"/>
        <v/>
      </c>
      <c r="EW180" s="567" t="str">
        <f t="shared" si="488"/>
        <v/>
      </c>
      <c r="EY180" s="567" t="str">
        <f t="shared" si="489"/>
        <v/>
      </c>
      <c r="FA180" s="567" t="str">
        <f t="shared" si="490"/>
        <v/>
      </c>
      <c r="FC180" s="567" t="str">
        <f t="shared" si="491"/>
        <v/>
      </c>
      <c r="FE180" s="567" t="str">
        <f t="shared" si="492"/>
        <v/>
      </c>
      <c r="FG180" s="567" t="str">
        <f t="shared" si="493"/>
        <v/>
      </c>
      <c r="FI180" s="567" t="str">
        <f t="shared" si="494"/>
        <v/>
      </c>
      <c r="FK180" s="567" t="str">
        <f t="shared" si="494"/>
        <v/>
      </c>
      <c r="FM180" s="567" t="str">
        <f t="shared" si="495"/>
        <v/>
      </c>
      <c r="FO180" s="567" t="str">
        <f t="shared" si="496"/>
        <v/>
      </c>
      <c r="FQ180" s="567" t="str">
        <f t="shared" si="497"/>
        <v/>
      </c>
      <c r="FS180" s="567" t="str">
        <f t="shared" si="498"/>
        <v/>
      </c>
      <c r="FU180" s="567" t="str">
        <f t="shared" si="499"/>
        <v/>
      </c>
      <c r="FW180" s="567" t="str">
        <f t="shared" si="500"/>
        <v/>
      </c>
      <c r="FY180" s="567" t="str">
        <f t="shared" si="501"/>
        <v/>
      </c>
      <c r="GA180" s="567" t="str">
        <f t="shared" si="502"/>
        <v/>
      </c>
      <c r="GC180" s="567" t="str">
        <f t="shared" si="503"/>
        <v/>
      </c>
      <c r="GE180" s="567" t="str">
        <f t="shared" si="504"/>
        <v/>
      </c>
      <c r="GG180" s="567" t="str">
        <f t="shared" si="505"/>
        <v/>
      </c>
      <c r="GI180" s="567" t="str">
        <f t="shared" si="506"/>
        <v/>
      </c>
      <c r="GK180" s="567" t="str">
        <f t="shared" si="507"/>
        <v/>
      </c>
      <c r="GM180" s="567" t="str">
        <f t="shared" si="508"/>
        <v/>
      </c>
      <c r="GO180" s="567" t="str">
        <f t="shared" si="509"/>
        <v/>
      </c>
      <c r="GQ180" s="567" t="str">
        <f t="shared" si="510"/>
        <v/>
      </c>
      <c r="GS180" s="567" t="str">
        <f t="shared" si="511"/>
        <v/>
      </c>
      <c r="GU180" s="567" t="str">
        <f t="shared" si="512"/>
        <v/>
      </c>
      <c r="GW180" s="567" t="str">
        <f t="shared" si="513"/>
        <v/>
      </c>
      <c r="GY180" s="567" t="str">
        <f t="shared" si="513"/>
        <v/>
      </c>
      <c r="HA180" s="567" t="str">
        <f t="shared" si="514"/>
        <v/>
      </c>
      <c r="HC180" s="567" t="str">
        <f t="shared" si="515"/>
        <v/>
      </c>
      <c r="HE180" s="567" t="str">
        <f t="shared" si="516"/>
        <v/>
      </c>
      <c r="HG180" s="567" t="str">
        <f t="shared" si="517"/>
        <v/>
      </c>
      <c r="HI180" s="567" t="str">
        <f t="shared" si="518"/>
        <v/>
      </c>
      <c r="HK180" s="567" t="str">
        <f t="shared" si="519"/>
        <v/>
      </c>
      <c r="HM180" s="567" t="str">
        <f t="shared" si="520"/>
        <v/>
      </c>
      <c r="HO180" s="567" t="str">
        <f t="shared" si="521"/>
        <v/>
      </c>
      <c r="HQ180" s="567" t="str">
        <f t="shared" si="522"/>
        <v/>
      </c>
      <c r="HS180" s="567" t="str">
        <f t="shared" si="523"/>
        <v/>
      </c>
      <c r="HU180" s="567" t="str">
        <f t="shared" si="524"/>
        <v/>
      </c>
      <c r="HW180" s="567" t="str">
        <f t="shared" si="525"/>
        <v/>
      </c>
      <c r="HY180" s="567" t="str">
        <f t="shared" si="526"/>
        <v/>
      </c>
      <c r="IA180" s="567" t="str">
        <f t="shared" si="527"/>
        <v/>
      </c>
      <c r="IC180" s="567" t="str">
        <f t="shared" si="528"/>
        <v/>
      </c>
      <c r="IE180" s="567" t="str">
        <f t="shared" si="529"/>
        <v/>
      </c>
      <c r="IG180" s="567" t="str">
        <f t="shared" si="530"/>
        <v/>
      </c>
      <c r="II180" s="567" t="str">
        <f t="shared" si="531"/>
        <v/>
      </c>
      <c r="IK180" s="567" t="str">
        <f t="shared" si="532"/>
        <v/>
      </c>
      <c r="IM180" s="567" t="str">
        <f t="shared" si="532"/>
        <v/>
      </c>
      <c r="IO180" s="567" t="str">
        <f t="shared" si="533"/>
        <v/>
      </c>
      <c r="IQ180" s="567" t="str">
        <f t="shared" si="534"/>
        <v/>
      </c>
      <c r="IS180" s="567" t="str">
        <f t="shared" si="535"/>
        <v/>
      </c>
      <c r="IU180" s="567" t="str">
        <f t="shared" si="536"/>
        <v/>
      </c>
      <c r="IW180" s="567" t="str">
        <f t="shared" si="537"/>
        <v/>
      </c>
      <c r="IY180" s="567" t="str">
        <f t="shared" si="538"/>
        <v/>
      </c>
      <c r="JA180" s="567" t="str">
        <f t="shared" si="539"/>
        <v/>
      </c>
      <c r="JC180" s="567" t="str">
        <f t="shared" si="540"/>
        <v/>
      </c>
      <c r="JE180" s="567" t="str">
        <f t="shared" si="541"/>
        <v/>
      </c>
      <c r="JG180" s="567" t="str">
        <f t="shared" si="542"/>
        <v/>
      </c>
      <c r="JI180" s="567" t="str">
        <f t="shared" si="543"/>
        <v/>
      </c>
      <c r="JK180" s="567" t="str">
        <f t="shared" si="544"/>
        <v/>
      </c>
      <c r="JM180" s="567" t="str">
        <f t="shared" si="545"/>
        <v/>
      </c>
      <c r="JO180" s="567" t="str">
        <f t="shared" si="546"/>
        <v/>
      </c>
      <c r="JQ180" s="567" t="str">
        <f t="shared" si="547"/>
        <v/>
      </c>
      <c r="JS180" s="567" t="str">
        <f t="shared" si="548"/>
        <v/>
      </c>
      <c r="JU180" s="567" t="str">
        <f t="shared" si="549"/>
        <v/>
      </c>
      <c r="JW180" s="567" t="str">
        <f t="shared" si="550"/>
        <v/>
      </c>
      <c r="JY180" s="567" t="str">
        <f t="shared" si="551"/>
        <v/>
      </c>
      <c r="KA180" s="567" t="str">
        <f t="shared" si="551"/>
        <v/>
      </c>
      <c r="KC180" s="567" t="str">
        <f t="shared" si="552"/>
        <v/>
      </c>
      <c r="KE180" s="567" t="str">
        <f t="shared" si="553"/>
        <v/>
      </c>
      <c r="KG180" s="567" t="str">
        <f t="shared" si="554"/>
        <v/>
      </c>
      <c r="KI180" s="567" t="str">
        <f t="shared" si="555"/>
        <v/>
      </c>
      <c r="KK180" s="567" t="str">
        <f t="shared" si="556"/>
        <v/>
      </c>
      <c r="KM180" s="567" t="str">
        <f t="shared" si="557"/>
        <v/>
      </c>
      <c r="KO180" s="567" t="str">
        <f t="shared" si="558"/>
        <v/>
      </c>
      <c r="KQ180" s="567" t="str">
        <f t="shared" si="559"/>
        <v/>
      </c>
      <c r="KS180" s="567" t="str">
        <f t="shared" si="560"/>
        <v/>
      </c>
      <c r="KU180" s="567" t="str">
        <f t="shared" si="561"/>
        <v/>
      </c>
      <c r="KW180" s="567" t="str">
        <f t="shared" si="562"/>
        <v/>
      </c>
      <c r="KY180" s="567" t="str">
        <f t="shared" si="563"/>
        <v/>
      </c>
      <c r="LA180" s="567" t="str">
        <f t="shared" si="564"/>
        <v/>
      </c>
      <c r="LC180" s="567" t="str">
        <f t="shared" si="565"/>
        <v/>
      </c>
      <c r="LE180" s="567" t="str">
        <f t="shared" si="566"/>
        <v/>
      </c>
      <c r="LG180" s="567" t="str">
        <f t="shared" si="567"/>
        <v/>
      </c>
      <c r="LI180" s="567" t="str">
        <f t="shared" si="568"/>
        <v/>
      </c>
      <c r="LK180" s="567" t="str">
        <f t="shared" si="569"/>
        <v/>
      </c>
      <c r="LM180" s="567" t="str">
        <f t="shared" si="570"/>
        <v/>
      </c>
      <c r="LO180" s="567" t="str">
        <f t="shared" si="570"/>
        <v/>
      </c>
      <c r="LQ180" s="567" t="str">
        <f t="shared" si="571"/>
        <v/>
      </c>
      <c r="LS180" s="567" t="str">
        <f t="shared" si="572"/>
        <v/>
      </c>
      <c r="LU180" s="567" t="str">
        <f t="shared" si="573"/>
        <v/>
      </c>
      <c r="LW180" s="567" t="str">
        <f t="shared" si="574"/>
        <v/>
      </c>
      <c r="LY180" s="567" t="str">
        <f t="shared" si="575"/>
        <v/>
      </c>
      <c r="MA180" s="567" t="str">
        <f t="shared" si="576"/>
        <v/>
      </c>
      <c r="MC180" s="567" t="str">
        <f t="shared" si="577"/>
        <v/>
      </c>
      <c r="ME180" s="567" t="str">
        <f t="shared" si="578"/>
        <v/>
      </c>
      <c r="MG180" s="567" t="str">
        <f t="shared" si="579"/>
        <v/>
      </c>
      <c r="MI180" s="567" t="str">
        <f t="shared" si="580"/>
        <v/>
      </c>
      <c r="MK180" s="567" t="str">
        <f t="shared" si="581"/>
        <v/>
      </c>
      <c r="MM180" s="567" t="str">
        <f t="shared" si="582"/>
        <v/>
      </c>
      <c r="MO180" s="567" t="str">
        <f t="shared" si="583"/>
        <v/>
      </c>
      <c r="MQ180" s="567" t="str">
        <f t="shared" si="584"/>
        <v/>
      </c>
      <c r="MS180" s="567" t="str">
        <f t="shared" si="585"/>
        <v/>
      </c>
      <c r="MU180" s="567" t="str">
        <f t="shared" si="586"/>
        <v/>
      </c>
      <c r="MW180" s="567" t="str">
        <f t="shared" si="587"/>
        <v/>
      </c>
      <c r="MY180" s="567" t="str">
        <f t="shared" si="588"/>
        <v/>
      </c>
      <c r="NA180" s="567" t="str">
        <f t="shared" si="589"/>
        <v/>
      </c>
      <c r="NC180" s="567" t="str">
        <f t="shared" si="589"/>
        <v/>
      </c>
      <c r="NE180" s="567" t="str">
        <f t="shared" si="590"/>
        <v/>
      </c>
      <c r="NG180" s="567" t="str">
        <f t="shared" si="591"/>
        <v/>
      </c>
      <c r="NI180" s="567" t="str">
        <f t="shared" si="592"/>
        <v/>
      </c>
      <c r="NK180" s="567" t="str">
        <f t="shared" si="593"/>
        <v/>
      </c>
      <c r="NM180" s="567" t="str">
        <f t="shared" si="594"/>
        <v/>
      </c>
      <c r="NO180" s="567" t="str">
        <f t="shared" si="595"/>
        <v/>
      </c>
      <c r="NQ180" s="567" t="str">
        <f t="shared" si="596"/>
        <v/>
      </c>
      <c r="NS180" s="567" t="str">
        <f t="shared" si="597"/>
        <v/>
      </c>
      <c r="NU180" s="567" t="str">
        <f t="shared" si="598"/>
        <v/>
      </c>
      <c r="NW180" s="567" t="str">
        <f t="shared" si="599"/>
        <v/>
      </c>
      <c r="NY180" s="567" t="str">
        <f t="shared" si="600"/>
        <v/>
      </c>
      <c r="OA180" s="567" t="str">
        <f t="shared" si="601"/>
        <v/>
      </c>
      <c r="OC180" s="567" t="str">
        <f t="shared" si="602"/>
        <v/>
      </c>
      <c r="OE180" s="567" t="str">
        <f t="shared" si="603"/>
        <v/>
      </c>
      <c r="OG180" s="567" t="str">
        <f t="shared" si="604"/>
        <v/>
      </c>
      <c r="OI180" s="567" t="str">
        <f t="shared" si="605"/>
        <v/>
      </c>
      <c r="OK180" s="567" t="str">
        <f t="shared" si="606"/>
        <v/>
      </c>
      <c r="OM180" s="567" t="str">
        <f t="shared" si="607"/>
        <v/>
      </c>
      <c r="OO180" s="567" t="str">
        <f t="shared" si="608"/>
        <v/>
      </c>
      <c r="OQ180" s="567" t="str">
        <f t="shared" si="608"/>
        <v/>
      </c>
      <c r="OS180" s="567" t="str">
        <f t="shared" si="609"/>
        <v/>
      </c>
      <c r="OU180" s="567" t="str">
        <f t="shared" si="610"/>
        <v/>
      </c>
      <c r="OW180" s="567" t="str">
        <f t="shared" si="611"/>
        <v/>
      </c>
      <c r="OY180" s="567" t="str">
        <f t="shared" si="612"/>
        <v/>
      </c>
      <c r="PA180" s="567" t="str">
        <f t="shared" si="613"/>
        <v/>
      </c>
      <c r="PC180" s="567" t="str">
        <f t="shared" si="614"/>
        <v/>
      </c>
      <c r="PE180" s="567" t="str">
        <f t="shared" si="615"/>
        <v/>
      </c>
      <c r="PG180" s="567" t="str">
        <f t="shared" si="616"/>
        <v/>
      </c>
      <c r="PI180" s="567" t="str">
        <f t="shared" si="617"/>
        <v/>
      </c>
      <c r="PK180" s="567" t="str">
        <f t="shared" si="618"/>
        <v/>
      </c>
      <c r="PM180" s="567" t="str">
        <f t="shared" si="619"/>
        <v/>
      </c>
      <c r="PO180" s="567" t="str">
        <f t="shared" si="620"/>
        <v/>
      </c>
      <c r="PQ180" s="567" t="str">
        <f t="shared" si="621"/>
        <v/>
      </c>
      <c r="PS180" s="567" t="str">
        <f t="shared" si="622"/>
        <v/>
      </c>
      <c r="PU180" s="567" t="str">
        <f t="shared" si="623"/>
        <v/>
      </c>
      <c r="PW180" s="567" t="str">
        <f t="shared" si="624"/>
        <v/>
      </c>
      <c r="PY180" s="567" t="str">
        <f t="shared" si="625"/>
        <v/>
      </c>
      <c r="QA180" s="567" t="str">
        <f t="shared" si="626"/>
        <v/>
      </c>
    </row>
    <row r="181" spans="5:443">
      <c r="E181" s="567" t="str">
        <f t="shared" si="418"/>
        <v/>
      </c>
      <c r="G181" s="567" t="str">
        <f t="shared" si="418"/>
        <v/>
      </c>
      <c r="I181" s="567" t="str">
        <f t="shared" si="419"/>
        <v/>
      </c>
      <c r="K181" s="567" t="str">
        <f t="shared" si="420"/>
        <v/>
      </c>
      <c r="M181" s="567" t="str">
        <f t="shared" si="421"/>
        <v/>
      </c>
      <c r="O181" s="567" t="str">
        <f t="shared" si="422"/>
        <v/>
      </c>
      <c r="Q181" s="567" t="str">
        <f t="shared" si="423"/>
        <v/>
      </c>
      <c r="S181" s="567" t="str">
        <f t="shared" si="424"/>
        <v/>
      </c>
      <c r="U181" s="567" t="str">
        <f t="shared" si="425"/>
        <v/>
      </c>
      <c r="W181" s="567" t="str">
        <f t="shared" si="426"/>
        <v/>
      </c>
      <c r="Y181" s="567" t="str">
        <f t="shared" si="427"/>
        <v/>
      </c>
      <c r="AA181" s="567" t="str">
        <f t="shared" si="428"/>
        <v/>
      </c>
      <c r="AC181" s="567" t="str">
        <f t="shared" si="429"/>
        <v/>
      </c>
      <c r="AE181" s="567" t="str">
        <f t="shared" si="430"/>
        <v/>
      </c>
      <c r="AG181" s="567" t="str">
        <f t="shared" si="431"/>
        <v/>
      </c>
      <c r="AI181" s="567" t="str">
        <f t="shared" si="432"/>
        <v/>
      </c>
      <c r="AK181" s="567" t="str">
        <f t="shared" si="433"/>
        <v/>
      </c>
      <c r="AM181" s="567" t="str">
        <f t="shared" si="434"/>
        <v/>
      </c>
      <c r="AO181" s="567" t="str">
        <f t="shared" si="435"/>
        <v/>
      </c>
      <c r="AQ181" s="567" t="str">
        <f t="shared" si="436"/>
        <v/>
      </c>
      <c r="AS181" s="567" t="str">
        <f t="shared" si="437"/>
        <v/>
      </c>
      <c r="AU181" s="567" t="str">
        <f t="shared" si="437"/>
        <v/>
      </c>
      <c r="AW181" s="567" t="str">
        <f t="shared" si="438"/>
        <v/>
      </c>
      <c r="AY181" s="567" t="str">
        <f t="shared" si="439"/>
        <v/>
      </c>
      <c r="BA181" s="567" t="str">
        <f t="shared" si="440"/>
        <v/>
      </c>
      <c r="BC181" s="567" t="str">
        <f t="shared" si="441"/>
        <v/>
      </c>
      <c r="BE181" s="567" t="str">
        <f t="shared" si="442"/>
        <v/>
      </c>
      <c r="BG181" s="567" t="str">
        <f t="shared" si="443"/>
        <v/>
      </c>
      <c r="BI181" s="567" t="str">
        <f t="shared" si="444"/>
        <v/>
      </c>
      <c r="BK181" s="567" t="str">
        <f t="shared" si="445"/>
        <v/>
      </c>
      <c r="BM181" s="567" t="str">
        <f t="shared" si="446"/>
        <v/>
      </c>
      <c r="BO181" s="567" t="str">
        <f t="shared" si="447"/>
        <v/>
      </c>
      <c r="BQ181" s="567" t="str">
        <f t="shared" si="448"/>
        <v/>
      </c>
      <c r="BS181" s="567" t="str">
        <f t="shared" si="449"/>
        <v/>
      </c>
      <c r="BU181" s="567" t="str">
        <f t="shared" si="450"/>
        <v/>
      </c>
      <c r="BW181" s="567" t="str">
        <f t="shared" si="451"/>
        <v/>
      </c>
      <c r="BY181" s="567" t="str">
        <f t="shared" si="452"/>
        <v/>
      </c>
      <c r="CA181" s="567" t="str">
        <f t="shared" si="453"/>
        <v/>
      </c>
      <c r="CC181" s="567" t="str">
        <f t="shared" si="454"/>
        <v/>
      </c>
      <c r="CE181" s="567" t="str">
        <f t="shared" si="455"/>
        <v/>
      </c>
      <c r="CG181" s="567" t="str">
        <f t="shared" si="456"/>
        <v/>
      </c>
      <c r="CI181" s="567" t="str">
        <f t="shared" si="456"/>
        <v/>
      </c>
      <c r="CK181" s="567" t="str">
        <f t="shared" si="457"/>
        <v/>
      </c>
      <c r="CM181" s="567" t="str">
        <f t="shared" si="458"/>
        <v/>
      </c>
      <c r="CO181" s="567" t="str">
        <f t="shared" si="459"/>
        <v/>
      </c>
      <c r="CQ181" s="567" t="str">
        <f t="shared" si="460"/>
        <v/>
      </c>
      <c r="CS181" s="567" t="str">
        <f t="shared" si="461"/>
        <v/>
      </c>
      <c r="CU181" s="567" t="str">
        <f t="shared" si="462"/>
        <v/>
      </c>
      <c r="CW181" s="567" t="str">
        <f t="shared" si="463"/>
        <v/>
      </c>
      <c r="CY181" s="567" t="str">
        <f t="shared" si="464"/>
        <v/>
      </c>
      <c r="DA181" s="567" t="str">
        <f t="shared" si="465"/>
        <v/>
      </c>
      <c r="DC181" s="567" t="str">
        <f t="shared" si="466"/>
        <v/>
      </c>
      <c r="DE181" s="567" t="str">
        <f t="shared" si="467"/>
        <v/>
      </c>
      <c r="DG181" s="567" t="str">
        <f t="shared" si="468"/>
        <v/>
      </c>
      <c r="DI181" s="567" t="str">
        <f t="shared" si="469"/>
        <v/>
      </c>
      <c r="DK181" s="567" t="str">
        <f t="shared" si="470"/>
        <v/>
      </c>
      <c r="DM181" s="567" t="str">
        <f t="shared" si="471"/>
        <v/>
      </c>
      <c r="DO181" s="567" t="str">
        <f t="shared" si="472"/>
        <v/>
      </c>
      <c r="DQ181" s="567" t="str">
        <f t="shared" si="473"/>
        <v/>
      </c>
      <c r="DS181" s="567" t="str">
        <f t="shared" si="474"/>
        <v/>
      </c>
      <c r="DU181" s="567" t="str">
        <f t="shared" si="475"/>
        <v/>
      </c>
      <c r="DW181" s="567" t="str">
        <f t="shared" si="475"/>
        <v/>
      </c>
      <c r="DY181" s="567" t="str">
        <f t="shared" si="476"/>
        <v/>
      </c>
      <c r="EA181" s="567" t="str">
        <f t="shared" si="477"/>
        <v/>
      </c>
      <c r="EC181" s="567" t="str">
        <f t="shared" si="478"/>
        <v/>
      </c>
      <c r="EE181" s="567" t="str">
        <f t="shared" si="479"/>
        <v/>
      </c>
      <c r="EG181" s="567" t="str">
        <f t="shared" si="480"/>
        <v/>
      </c>
      <c r="EI181" s="567" t="str">
        <f t="shared" si="481"/>
        <v/>
      </c>
      <c r="EK181" s="567" t="str">
        <f t="shared" si="482"/>
        <v/>
      </c>
      <c r="EM181" s="567" t="str">
        <f t="shared" si="483"/>
        <v/>
      </c>
      <c r="EO181" s="567" t="str">
        <f t="shared" si="484"/>
        <v/>
      </c>
      <c r="EQ181" s="567" t="str">
        <f t="shared" si="485"/>
        <v/>
      </c>
      <c r="ES181" s="567" t="str">
        <f t="shared" si="486"/>
        <v/>
      </c>
      <c r="EU181" s="567" t="str">
        <f t="shared" si="487"/>
        <v/>
      </c>
      <c r="EW181" s="567" t="str">
        <f t="shared" si="488"/>
        <v/>
      </c>
      <c r="EY181" s="567" t="str">
        <f t="shared" si="489"/>
        <v/>
      </c>
      <c r="FA181" s="567" t="str">
        <f t="shared" si="490"/>
        <v/>
      </c>
      <c r="FC181" s="567" t="str">
        <f t="shared" si="491"/>
        <v/>
      </c>
      <c r="FE181" s="567" t="str">
        <f t="shared" si="492"/>
        <v/>
      </c>
      <c r="FG181" s="567" t="str">
        <f t="shared" si="493"/>
        <v/>
      </c>
      <c r="FI181" s="567" t="str">
        <f t="shared" si="494"/>
        <v/>
      </c>
      <c r="FK181" s="567" t="str">
        <f t="shared" si="494"/>
        <v/>
      </c>
      <c r="FM181" s="567" t="str">
        <f t="shared" si="495"/>
        <v/>
      </c>
      <c r="FO181" s="567" t="str">
        <f t="shared" si="496"/>
        <v/>
      </c>
      <c r="FQ181" s="567" t="str">
        <f t="shared" si="497"/>
        <v/>
      </c>
      <c r="FS181" s="567" t="str">
        <f t="shared" si="498"/>
        <v/>
      </c>
      <c r="FU181" s="567" t="str">
        <f t="shared" si="499"/>
        <v/>
      </c>
      <c r="FW181" s="567" t="str">
        <f t="shared" si="500"/>
        <v/>
      </c>
      <c r="FY181" s="567" t="str">
        <f t="shared" si="501"/>
        <v/>
      </c>
      <c r="GA181" s="567" t="str">
        <f t="shared" si="502"/>
        <v/>
      </c>
      <c r="GC181" s="567" t="str">
        <f t="shared" si="503"/>
        <v/>
      </c>
      <c r="GE181" s="567" t="str">
        <f t="shared" si="504"/>
        <v/>
      </c>
      <c r="GG181" s="567" t="str">
        <f t="shared" si="505"/>
        <v/>
      </c>
      <c r="GI181" s="567" t="str">
        <f t="shared" si="506"/>
        <v/>
      </c>
      <c r="GK181" s="567" t="str">
        <f t="shared" si="507"/>
        <v/>
      </c>
      <c r="GM181" s="567" t="str">
        <f t="shared" si="508"/>
        <v/>
      </c>
      <c r="GO181" s="567" t="str">
        <f t="shared" si="509"/>
        <v/>
      </c>
      <c r="GQ181" s="567" t="str">
        <f t="shared" si="510"/>
        <v/>
      </c>
      <c r="GS181" s="567" t="str">
        <f t="shared" si="511"/>
        <v/>
      </c>
      <c r="GU181" s="567" t="str">
        <f t="shared" si="512"/>
        <v/>
      </c>
      <c r="GW181" s="567" t="str">
        <f t="shared" si="513"/>
        <v/>
      </c>
      <c r="GY181" s="567" t="str">
        <f t="shared" si="513"/>
        <v/>
      </c>
      <c r="HA181" s="567" t="str">
        <f t="shared" si="514"/>
        <v/>
      </c>
      <c r="HC181" s="567" t="str">
        <f t="shared" si="515"/>
        <v/>
      </c>
      <c r="HE181" s="567" t="str">
        <f t="shared" si="516"/>
        <v/>
      </c>
      <c r="HG181" s="567" t="str">
        <f t="shared" si="517"/>
        <v/>
      </c>
      <c r="HI181" s="567" t="str">
        <f t="shared" si="518"/>
        <v/>
      </c>
      <c r="HK181" s="567" t="str">
        <f t="shared" si="519"/>
        <v/>
      </c>
      <c r="HM181" s="567" t="str">
        <f t="shared" si="520"/>
        <v/>
      </c>
      <c r="HO181" s="567" t="str">
        <f t="shared" si="521"/>
        <v/>
      </c>
      <c r="HQ181" s="567" t="str">
        <f t="shared" si="522"/>
        <v/>
      </c>
      <c r="HS181" s="567" t="str">
        <f t="shared" si="523"/>
        <v/>
      </c>
      <c r="HU181" s="567" t="str">
        <f t="shared" si="524"/>
        <v/>
      </c>
      <c r="HW181" s="567" t="str">
        <f t="shared" si="525"/>
        <v/>
      </c>
      <c r="HY181" s="567" t="str">
        <f t="shared" si="526"/>
        <v/>
      </c>
      <c r="IA181" s="567" t="str">
        <f t="shared" si="527"/>
        <v/>
      </c>
      <c r="IC181" s="567" t="str">
        <f t="shared" si="528"/>
        <v/>
      </c>
      <c r="IE181" s="567" t="str">
        <f t="shared" si="529"/>
        <v/>
      </c>
      <c r="IG181" s="567" t="str">
        <f t="shared" si="530"/>
        <v/>
      </c>
      <c r="II181" s="567" t="str">
        <f t="shared" si="531"/>
        <v/>
      </c>
      <c r="IK181" s="567" t="str">
        <f t="shared" si="532"/>
        <v/>
      </c>
      <c r="IM181" s="567" t="str">
        <f t="shared" si="532"/>
        <v/>
      </c>
      <c r="IO181" s="567" t="str">
        <f t="shared" si="533"/>
        <v/>
      </c>
      <c r="IQ181" s="567" t="str">
        <f t="shared" si="534"/>
        <v/>
      </c>
      <c r="IS181" s="567" t="str">
        <f t="shared" si="535"/>
        <v/>
      </c>
      <c r="IU181" s="567" t="str">
        <f t="shared" si="536"/>
        <v/>
      </c>
      <c r="IW181" s="567" t="str">
        <f t="shared" si="537"/>
        <v/>
      </c>
      <c r="IY181" s="567" t="str">
        <f t="shared" si="538"/>
        <v/>
      </c>
      <c r="JA181" s="567" t="str">
        <f t="shared" si="539"/>
        <v/>
      </c>
      <c r="JC181" s="567" t="str">
        <f t="shared" si="540"/>
        <v/>
      </c>
      <c r="JE181" s="567" t="str">
        <f t="shared" si="541"/>
        <v/>
      </c>
      <c r="JG181" s="567" t="str">
        <f t="shared" si="542"/>
        <v/>
      </c>
      <c r="JI181" s="567" t="str">
        <f t="shared" si="543"/>
        <v/>
      </c>
      <c r="JK181" s="567" t="str">
        <f t="shared" si="544"/>
        <v/>
      </c>
      <c r="JM181" s="567" t="str">
        <f t="shared" si="545"/>
        <v/>
      </c>
      <c r="JO181" s="567" t="str">
        <f t="shared" si="546"/>
        <v/>
      </c>
      <c r="JQ181" s="567" t="str">
        <f t="shared" si="547"/>
        <v/>
      </c>
      <c r="JS181" s="567" t="str">
        <f t="shared" si="548"/>
        <v/>
      </c>
      <c r="JU181" s="567" t="str">
        <f t="shared" si="549"/>
        <v/>
      </c>
      <c r="JW181" s="567" t="str">
        <f t="shared" si="550"/>
        <v/>
      </c>
      <c r="JY181" s="567" t="str">
        <f t="shared" si="551"/>
        <v/>
      </c>
      <c r="KA181" s="567" t="str">
        <f t="shared" si="551"/>
        <v/>
      </c>
      <c r="KC181" s="567" t="str">
        <f t="shared" si="552"/>
        <v/>
      </c>
      <c r="KE181" s="567" t="str">
        <f t="shared" si="553"/>
        <v/>
      </c>
      <c r="KG181" s="567" t="str">
        <f t="shared" si="554"/>
        <v/>
      </c>
      <c r="KI181" s="567" t="str">
        <f t="shared" si="555"/>
        <v/>
      </c>
      <c r="KK181" s="567" t="str">
        <f t="shared" si="556"/>
        <v/>
      </c>
      <c r="KM181" s="567" t="str">
        <f t="shared" si="557"/>
        <v/>
      </c>
      <c r="KO181" s="567" t="str">
        <f t="shared" si="558"/>
        <v/>
      </c>
      <c r="KQ181" s="567" t="str">
        <f t="shared" si="559"/>
        <v/>
      </c>
      <c r="KS181" s="567" t="str">
        <f t="shared" si="560"/>
        <v/>
      </c>
      <c r="KU181" s="567" t="str">
        <f t="shared" si="561"/>
        <v/>
      </c>
      <c r="KW181" s="567" t="str">
        <f t="shared" si="562"/>
        <v/>
      </c>
      <c r="KY181" s="567" t="str">
        <f t="shared" si="563"/>
        <v/>
      </c>
      <c r="LA181" s="567" t="str">
        <f t="shared" si="564"/>
        <v/>
      </c>
      <c r="LC181" s="567" t="str">
        <f t="shared" si="565"/>
        <v/>
      </c>
      <c r="LE181" s="567" t="str">
        <f t="shared" si="566"/>
        <v/>
      </c>
      <c r="LG181" s="567" t="str">
        <f t="shared" si="567"/>
        <v/>
      </c>
      <c r="LI181" s="567" t="str">
        <f t="shared" si="568"/>
        <v/>
      </c>
      <c r="LK181" s="567" t="str">
        <f t="shared" si="569"/>
        <v/>
      </c>
      <c r="LM181" s="567" t="str">
        <f t="shared" si="570"/>
        <v/>
      </c>
      <c r="LO181" s="567" t="str">
        <f t="shared" si="570"/>
        <v/>
      </c>
      <c r="LQ181" s="567" t="str">
        <f t="shared" si="571"/>
        <v/>
      </c>
      <c r="LS181" s="567" t="str">
        <f t="shared" si="572"/>
        <v/>
      </c>
      <c r="LU181" s="567" t="str">
        <f t="shared" si="573"/>
        <v/>
      </c>
      <c r="LW181" s="567" t="str">
        <f t="shared" si="574"/>
        <v/>
      </c>
      <c r="LY181" s="567" t="str">
        <f t="shared" si="575"/>
        <v/>
      </c>
      <c r="MA181" s="567" t="str">
        <f t="shared" si="576"/>
        <v/>
      </c>
      <c r="MC181" s="567" t="str">
        <f t="shared" si="577"/>
        <v/>
      </c>
      <c r="ME181" s="567" t="str">
        <f t="shared" si="578"/>
        <v/>
      </c>
      <c r="MG181" s="567" t="str">
        <f t="shared" si="579"/>
        <v/>
      </c>
      <c r="MI181" s="567" t="str">
        <f t="shared" si="580"/>
        <v/>
      </c>
      <c r="MK181" s="567" t="str">
        <f t="shared" si="581"/>
        <v/>
      </c>
      <c r="MM181" s="567" t="str">
        <f t="shared" si="582"/>
        <v/>
      </c>
      <c r="MO181" s="567" t="str">
        <f t="shared" si="583"/>
        <v/>
      </c>
      <c r="MQ181" s="567" t="str">
        <f t="shared" si="584"/>
        <v/>
      </c>
      <c r="MS181" s="567" t="str">
        <f t="shared" si="585"/>
        <v/>
      </c>
      <c r="MU181" s="567" t="str">
        <f t="shared" si="586"/>
        <v/>
      </c>
      <c r="MW181" s="567" t="str">
        <f t="shared" si="587"/>
        <v/>
      </c>
      <c r="MY181" s="567" t="str">
        <f t="shared" si="588"/>
        <v/>
      </c>
      <c r="NA181" s="567" t="str">
        <f t="shared" si="589"/>
        <v/>
      </c>
      <c r="NC181" s="567" t="str">
        <f t="shared" si="589"/>
        <v/>
      </c>
      <c r="NE181" s="567" t="str">
        <f t="shared" si="590"/>
        <v/>
      </c>
      <c r="NG181" s="567" t="str">
        <f t="shared" si="591"/>
        <v/>
      </c>
      <c r="NI181" s="567" t="str">
        <f t="shared" si="592"/>
        <v/>
      </c>
      <c r="NK181" s="567" t="str">
        <f t="shared" si="593"/>
        <v/>
      </c>
      <c r="NM181" s="567" t="str">
        <f t="shared" si="594"/>
        <v/>
      </c>
      <c r="NO181" s="567" t="str">
        <f t="shared" si="595"/>
        <v/>
      </c>
      <c r="NQ181" s="567" t="str">
        <f t="shared" si="596"/>
        <v/>
      </c>
      <c r="NS181" s="567" t="str">
        <f t="shared" si="597"/>
        <v/>
      </c>
      <c r="NU181" s="567" t="str">
        <f t="shared" si="598"/>
        <v/>
      </c>
      <c r="NW181" s="567" t="str">
        <f t="shared" si="599"/>
        <v/>
      </c>
      <c r="NY181" s="567" t="str">
        <f t="shared" si="600"/>
        <v/>
      </c>
      <c r="OA181" s="567" t="str">
        <f t="shared" si="601"/>
        <v/>
      </c>
      <c r="OC181" s="567" t="str">
        <f t="shared" si="602"/>
        <v/>
      </c>
      <c r="OE181" s="567" t="str">
        <f t="shared" si="603"/>
        <v/>
      </c>
      <c r="OG181" s="567" t="str">
        <f t="shared" si="604"/>
        <v/>
      </c>
      <c r="OI181" s="567" t="str">
        <f t="shared" si="605"/>
        <v/>
      </c>
      <c r="OK181" s="567" t="str">
        <f t="shared" si="606"/>
        <v/>
      </c>
      <c r="OM181" s="567" t="str">
        <f t="shared" si="607"/>
        <v/>
      </c>
      <c r="OO181" s="567" t="str">
        <f t="shared" si="608"/>
        <v/>
      </c>
      <c r="OQ181" s="567" t="str">
        <f t="shared" si="608"/>
        <v/>
      </c>
      <c r="OS181" s="567" t="str">
        <f t="shared" si="609"/>
        <v/>
      </c>
      <c r="OU181" s="567" t="str">
        <f t="shared" si="610"/>
        <v/>
      </c>
      <c r="OW181" s="567" t="str">
        <f t="shared" si="611"/>
        <v/>
      </c>
      <c r="OY181" s="567" t="str">
        <f t="shared" si="612"/>
        <v/>
      </c>
      <c r="PA181" s="567" t="str">
        <f t="shared" si="613"/>
        <v/>
      </c>
      <c r="PC181" s="567" t="str">
        <f t="shared" si="614"/>
        <v/>
      </c>
      <c r="PE181" s="567" t="str">
        <f t="shared" si="615"/>
        <v/>
      </c>
      <c r="PG181" s="567" t="str">
        <f t="shared" si="616"/>
        <v/>
      </c>
      <c r="PI181" s="567" t="str">
        <f t="shared" si="617"/>
        <v/>
      </c>
      <c r="PK181" s="567" t="str">
        <f t="shared" si="618"/>
        <v/>
      </c>
      <c r="PM181" s="567" t="str">
        <f t="shared" si="619"/>
        <v/>
      </c>
      <c r="PO181" s="567" t="str">
        <f t="shared" si="620"/>
        <v/>
      </c>
      <c r="PQ181" s="567" t="str">
        <f t="shared" si="621"/>
        <v/>
      </c>
      <c r="PS181" s="567" t="str">
        <f t="shared" si="622"/>
        <v/>
      </c>
      <c r="PU181" s="567" t="str">
        <f t="shared" si="623"/>
        <v/>
      </c>
      <c r="PW181" s="567" t="str">
        <f t="shared" si="624"/>
        <v/>
      </c>
      <c r="PY181" s="567" t="str">
        <f t="shared" si="625"/>
        <v/>
      </c>
      <c r="QA181" s="567" t="str">
        <f t="shared" si="626"/>
        <v/>
      </c>
    </row>
    <row r="182" spans="5:443">
      <c r="E182" s="567" t="str">
        <f t="shared" si="418"/>
        <v/>
      </c>
      <c r="G182" s="567" t="str">
        <f t="shared" si="418"/>
        <v/>
      </c>
      <c r="I182" s="567" t="str">
        <f t="shared" si="419"/>
        <v/>
      </c>
      <c r="K182" s="567" t="str">
        <f t="shared" si="420"/>
        <v/>
      </c>
      <c r="M182" s="567" t="str">
        <f t="shared" si="421"/>
        <v/>
      </c>
      <c r="O182" s="567" t="str">
        <f t="shared" si="422"/>
        <v/>
      </c>
      <c r="Q182" s="567" t="str">
        <f t="shared" si="423"/>
        <v/>
      </c>
      <c r="S182" s="567" t="str">
        <f t="shared" si="424"/>
        <v/>
      </c>
      <c r="U182" s="567" t="str">
        <f t="shared" si="425"/>
        <v/>
      </c>
      <c r="W182" s="567" t="str">
        <f t="shared" si="426"/>
        <v/>
      </c>
      <c r="Y182" s="567" t="str">
        <f t="shared" si="427"/>
        <v/>
      </c>
      <c r="AA182" s="567" t="str">
        <f t="shared" si="428"/>
        <v/>
      </c>
      <c r="AC182" s="567" t="str">
        <f t="shared" si="429"/>
        <v/>
      </c>
      <c r="AE182" s="567" t="str">
        <f t="shared" si="430"/>
        <v/>
      </c>
      <c r="AG182" s="567" t="str">
        <f t="shared" si="431"/>
        <v/>
      </c>
      <c r="AI182" s="567" t="str">
        <f t="shared" si="432"/>
        <v/>
      </c>
      <c r="AK182" s="567" t="str">
        <f t="shared" si="433"/>
        <v/>
      </c>
      <c r="AM182" s="567" t="str">
        <f t="shared" si="434"/>
        <v/>
      </c>
      <c r="AO182" s="567" t="str">
        <f t="shared" si="435"/>
        <v/>
      </c>
      <c r="AQ182" s="567" t="str">
        <f t="shared" si="436"/>
        <v/>
      </c>
      <c r="AS182" s="567" t="str">
        <f t="shared" si="437"/>
        <v/>
      </c>
      <c r="AU182" s="567" t="str">
        <f t="shared" si="437"/>
        <v/>
      </c>
      <c r="AW182" s="567" t="str">
        <f t="shared" si="438"/>
        <v/>
      </c>
      <c r="AY182" s="567" t="str">
        <f t="shared" si="439"/>
        <v/>
      </c>
      <c r="BA182" s="567" t="str">
        <f t="shared" si="440"/>
        <v/>
      </c>
      <c r="BC182" s="567" t="str">
        <f t="shared" si="441"/>
        <v/>
      </c>
      <c r="BE182" s="567" t="str">
        <f t="shared" si="442"/>
        <v/>
      </c>
      <c r="BG182" s="567" t="str">
        <f t="shared" si="443"/>
        <v/>
      </c>
      <c r="BI182" s="567" t="str">
        <f t="shared" si="444"/>
        <v/>
      </c>
      <c r="BK182" s="567" t="str">
        <f t="shared" si="445"/>
        <v/>
      </c>
      <c r="BM182" s="567" t="str">
        <f t="shared" si="446"/>
        <v/>
      </c>
      <c r="BO182" s="567" t="str">
        <f t="shared" si="447"/>
        <v/>
      </c>
      <c r="BQ182" s="567" t="str">
        <f t="shared" si="448"/>
        <v/>
      </c>
      <c r="BS182" s="567" t="str">
        <f t="shared" si="449"/>
        <v/>
      </c>
      <c r="BU182" s="567" t="str">
        <f t="shared" si="450"/>
        <v/>
      </c>
      <c r="BW182" s="567" t="str">
        <f t="shared" si="451"/>
        <v/>
      </c>
      <c r="BY182" s="567" t="str">
        <f t="shared" si="452"/>
        <v/>
      </c>
      <c r="CA182" s="567" t="str">
        <f t="shared" si="453"/>
        <v/>
      </c>
      <c r="CC182" s="567" t="str">
        <f t="shared" si="454"/>
        <v/>
      </c>
      <c r="CE182" s="567" t="str">
        <f t="shared" si="455"/>
        <v/>
      </c>
      <c r="CG182" s="567" t="str">
        <f t="shared" si="456"/>
        <v/>
      </c>
      <c r="CI182" s="567" t="str">
        <f t="shared" si="456"/>
        <v/>
      </c>
      <c r="CK182" s="567" t="str">
        <f t="shared" si="457"/>
        <v/>
      </c>
      <c r="CM182" s="567" t="str">
        <f t="shared" si="458"/>
        <v/>
      </c>
      <c r="CO182" s="567" t="str">
        <f t="shared" si="459"/>
        <v/>
      </c>
      <c r="CQ182" s="567" t="str">
        <f t="shared" si="460"/>
        <v/>
      </c>
      <c r="CS182" s="567" t="str">
        <f t="shared" si="461"/>
        <v/>
      </c>
      <c r="CU182" s="567" t="str">
        <f t="shared" si="462"/>
        <v/>
      </c>
      <c r="CW182" s="567" t="str">
        <f t="shared" si="463"/>
        <v/>
      </c>
      <c r="CY182" s="567" t="str">
        <f t="shared" si="464"/>
        <v/>
      </c>
      <c r="DA182" s="567" t="str">
        <f t="shared" si="465"/>
        <v/>
      </c>
      <c r="DC182" s="567" t="str">
        <f t="shared" si="466"/>
        <v/>
      </c>
      <c r="DE182" s="567" t="str">
        <f t="shared" si="467"/>
        <v/>
      </c>
      <c r="DG182" s="567" t="str">
        <f t="shared" si="468"/>
        <v/>
      </c>
      <c r="DI182" s="567" t="str">
        <f t="shared" si="469"/>
        <v/>
      </c>
      <c r="DK182" s="567" t="str">
        <f t="shared" si="470"/>
        <v/>
      </c>
      <c r="DM182" s="567" t="str">
        <f t="shared" si="471"/>
        <v/>
      </c>
      <c r="DO182" s="567" t="str">
        <f t="shared" si="472"/>
        <v/>
      </c>
      <c r="DQ182" s="567" t="str">
        <f t="shared" si="473"/>
        <v/>
      </c>
      <c r="DS182" s="567" t="str">
        <f t="shared" si="474"/>
        <v/>
      </c>
      <c r="DU182" s="567" t="str">
        <f t="shared" si="475"/>
        <v/>
      </c>
      <c r="DW182" s="567" t="str">
        <f t="shared" si="475"/>
        <v/>
      </c>
      <c r="DY182" s="567" t="str">
        <f t="shared" si="476"/>
        <v/>
      </c>
      <c r="EA182" s="567" t="str">
        <f t="shared" si="477"/>
        <v/>
      </c>
      <c r="EC182" s="567" t="str">
        <f t="shared" si="478"/>
        <v/>
      </c>
      <c r="EE182" s="567" t="str">
        <f t="shared" si="479"/>
        <v/>
      </c>
      <c r="EG182" s="567" t="str">
        <f t="shared" si="480"/>
        <v/>
      </c>
      <c r="EI182" s="567" t="str">
        <f t="shared" si="481"/>
        <v/>
      </c>
      <c r="EK182" s="567" t="str">
        <f t="shared" si="482"/>
        <v/>
      </c>
      <c r="EM182" s="567" t="str">
        <f t="shared" si="483"/>
        <v/>
      </c>
      <c r="EO182" s="567" t="str">
        <f t="shared" si="484"/>
        <v/>
      </c>
      <c r="EQ182" s="567" t="str">
        <f t="shared" si="485"/>
        <v/>
      </c>
      <c r="ES182" s="567" t="str">
        <f t="shared" si="486"/>
        <v/>
      </c>
      <c r="EU182" s="567" t="str">
        <f t="shared" si="487"/>
        <v/>
      </c>
      <c r="EW182" s="567" t="str">
        <f t="shared" si="488"/>
        <v/>
      </c>
      <c r="EY182" s="567" t="str">
        <f t="shared" si="489"/>
        <v/>
      </c>
      <c r="FA182" s="567" t="str">
        <f t="shared" si="490"/>
        <v/>
      </c>
      <c r="FC182" s="567" t="str">
        <f t="shared" si="491"/>
        <v/>
      </c>
      <c r="FE182" s="567" t="str">
        <f t="shared" si="492"/>
        <v/>
      </c>
      <c r="FG182" s="567" t="str">
        <f t="shared" si="493"/>
        <v/>
      </c>
      <c r="FI182" s="567" t="str">
        <f t="shared" si="494"/>
        <v/>
      </c>
      <c r="FK182" s="567" t="str">
        <f t="shared" si="494"/>
        <v/>
      </c>
      <c r="FM182" s="567" t="str">
        <f t="shared" si="495"/>
        <v/>
      </c>
      <c r="FO182" s="567" t="str">
        <f t="shared" si="496"/>
        <v/>
      </c>
      <c r="FQ182" s="567" t="str">
        <f t="shared" si="497"/>
        <v/>
      </c>
      <c r="FS182" s="567" t="str">
        <f t="shared" si="498"/>
        <v/>
      </c>
      <c r="FU182" s="567" t="str">
        <f t="shared" si="499"/>
        <v/>
      </c>
      <c r="FW182" s="567" t="str">
        <f t="shared" si="500"/>
        <v/>
      </c>
      <c r="FY182" s="567" t="str">
        <f t="shared" si="501"/>
        <v/>
      </c>
      <c r="GA182" s="567" t="str">
        <f t="shared" si="502"/>
        <v/>
      </c>
      <c r="GC182" s="567" t="str">
        <f t="shared" si="503"/>
        <v/>
      </c>
      <c r="GE182" s="567" t="str">
        <f t="shared" si="504"/>
        <v/>
      </c>
      <c r="GG182" s="567" t="str">
        <f t="shared" si="505"/>
        <v/>
      </c>
      <c r="GI182" s="567" t="str">
        <f t="shared" si="506"/>
        <v/>
      </c>
      <c r="GK182" s="567" t="str">
        <f t="shared" si="507"/>
        <v/>
      </c>
      <c r="GM182" s="567" t="str">
        <f t="shared" si="508"/>
        <v/>
      </c>
      <c r="GO182" s="567" t="str">
        <f t="shared" si="509"/>
        <v/>
      </c>
      <c r="GQ182" s="567" t="str">
        <f t="shared" si="510"/>
        <v/>
      </c>
      <c r="GS182" s="567" t="str">
        <f t="shared" si="511"/>
        <v/>
      </c>
      <c r="GU182" s="567" t="str">
        <f t="shared" si="512"/>
        <v/>
      </c>
      <c r="GW182" s="567" t="str">
        <f t="shared" si="513"/>
        <v/>
      </c>
      <c r="GY182" s="567" t="str">
        <f t="shared" si="513"/>
        <v/>
      </c>
      <c r="HA182" s="567" t="str">
        <f t="shared" si="514"/>
        <v/>
      </c>
      <c r="HC182" s="567" t="str">
        <f t="shared" si="515"/>
        <v/>
      </c>
      <c r="HE182" s="567" t="str">
        <f t="shared" si="516"/>
        <v/>
      </c>
      <c r="HG182" s="567" t="str">
        <f t="shared" si="517"/>
        <v/>
      </c>
      <c r="HI182" s="567" t="str">
        <f t="shared" si="518"/>
        <v/>
      </c>
      <c r="HK182" s="567" t="str">
        <f t="shared" si="519"/>
        <v/>
      </c>
      <c r="HM182" s="567" t="str">
        <f t="shared" si="520"/>
        <v/>
      </c>
      <c r="HO182" s="567" t="str">
        <f t="shared" si="521"/>
        <v/>
      </c>
      <c r="HQ182" s="567" t="str">
        <f t="shared" si="522"/>
        <v/>
      </c>
      <c r="HS182" s="567" t="str">
        <f t="shared" si="523"/>
        <v/>
      </c>
      <c r="HU182" s="567" t="str">
        <f t="shared" si="524"/>
        <v/>
      </c>
      <c r="HW182" s="567" t="str">
        <f t="shared" si="525"/>
        <v/>
      </c>
      <c r="HY182" s="567" t="str">
        <f t="shared" si="526"/>
        <v/>
      </c>
      <c r="IA182" s="567" t="str">
        <f t="shared" si="527"/>
        <v/>
      </c>
      <c r="IC182" s="567" t="str">
        <f t="shared" si="528"/>
        <v/>
      </c>
      <c r="IE182" s="567" t="str">
        <f t="shared" si="529"/>
        <v/>
      </c>
      <c r="IG182" s="567" t="str">
        <f t="shared" si="530"/>
        <v/>
      </c>
      <c r="II182" s="567" t="str">
        <f t="shared" si="531"/>
        <v/>
      </c>
      <c r="IK182" s="567" t="str">
        <f t="shared" si="532"/>
        <v/>
      </c>
      <c r="IM182" s="567" t="str">
        <f t="shared" si="532"/>
        <v/>
      </c>
      <c r="IO182" s="567" t="str">
        <f t="shared" si="533"/>
        <v/>
      </c>
      <c r="IQ182" s="567" t="str">
        <f t="shared" si="534"/>
        <v/>
      </c>
      <c r="IS182" s="567" t="str">
        <f t="shared" si="535"/>
        <v/>
      </c>
      <c r="IU182" s="567" t="str">
        <f t="shared" si="536"/>
        <v/>
      </c>
      <c r="IW182" s="567" t="str">
        <f t="shared" si="537"/>
        <v/>
      </c>
      <c r="IY182" s="567" t="str">
        <f t="shared" si="538"/>
        <v/>
      </c>
      <c r="JA182" s="567" t="str">
        <f t="shared" si="539"/>
        <v/>
      </c>
      <c r="JC182" s="567" t="str">
        <f t="shared" si="540"/>
        <v/>
      </c>
      <c r="JE182" s="567" t="str">
        <f t="shared" si="541"/>
        <v/>
      </c>
      <c r="JG182" s="567" t="str">
        <f t="shared" si="542"/>
        <v/>
      </c>
      <c r="JI182" s="567" t="str">
        <f t="shared" si="543"/>
        <v/>
      </c>
      <c r="JK182" s="567" t="str">
        <f t="shared" si="544"/>
        <v/>
      </c>
      <c r="JM182" s="567" t="str">
        <f t="shared" si="545"/>
        <v/>
      </c>
      <c r="JO182" s="567" t="str">
        <f t="shared" si="546"/>
        <v/>
      </c>
      <c r="JQ182" s="567" t="str">
        <f t="shared" si="547"/>
        <v/>
      </c>
      <c r="JS182" s="567" t="str">
        <f t="shared" si="548"/>
        <v/>
      </c>
      <c r="JU182" s="567" t="str">
        <f t="shared" si="549"/>
        <v/>
      </c>
      <c r="JW182" s="567" t="str">
        <f t="shared" si="550"/>
        <v/>
      </c>
      <c r="JY182" s="567" t="str">
        <f t="shared" si="551"/>
        <v/>
      </c>
      <c r="KA182" s="567" t="str">
        <f t="shared" si="551"/>
        <v/>
      </c>
      <c r="KC182" s="567" t="str">
        <f t="shared" si="552"/>
        <v/>
      </c>
      <c r="KE182" s="567" t="str">
        <f t="shared" si="553"/>
        <v/>
      </c>
      <c r="KG182" s="567" t="str">
        <f t="shared" si="554"/>
        <v/>
      </c>
      <c r="KI182" s="567" t="str">
        <f t="shared" si="555"/>
        <v/>
      </c>
      <c r="KK182" s="567" t="str">
        <f t="shared" si="556"/>
        <v/>
      </c>
      <c r="KM182" s="567" t="str">
        <f t="shared" si="557"/>
        <v/>
      </c>
      <c r="KO182" s="567" t="str">
        <f t="shared" si="558"/>
        <v/>
      </c>
      <c r="KQ182" s="567" t="str">
        <f t="shared" si="559"/>
        <v/>
      </c>
      <c r="KS182" s="567" t="str">
        <f t="shared" si="560"/>
        <v/>
      </c>
      <c r="KU182" s="567" t="str">
        <f t="shared" si="561"/>
        <v/>
      </c>
      <c r="KW182" s="567" t="str">
        <f t="shared" si="562"/>
        <v/>
      </c>
      <c r="KY182" s="567" t="str">
        <f t="shared" si="563"/>
        <v/>
      </c>
      <c r="LA182" s="567" t="str">
        <f t="shared" si="564"/>
        <v/>
      </c>
      <c r="LC182" s="567" t="str">
        <f t="shared" si="565"/>
        <v/>
      </c>
      <c r="LE182" s="567" t="str">
        <f t="shared" si="566"/>
        <v/>
      </c>
      <c r="LG182" s="567" t="str">
        <f t="shared" si="567"/>
        <v/>
      </c>
      <c r="LI182" s="567" t="str">
        <f t="shared" si="568"/>
        <v/>
      </c>
      <c r="LK182" s="567" t="str">
        <f t="shared" si="569"/>
        <v/>
      </c>
      <c r="LM182" s="567" t="str">
        <f t="shared" si="570"/>
        <v/>
      </c>
      <c r="LO182" s="567" t="str">
        <f t="shared" si="570"/>
        <v/>
      </c>
      <c r="LQ182" s="567" t="str">
        <f t="shared" si="571"/>
        <v/>
      </c>
      <c r="LS182" s="567" t="str">
        <f t="shared" si="572"/>
        <v/>
      </c>
      <c r="LU182" s="567" t="str">
        <f t="shared" si="573"/>
        <v/>
      </c>
      <c r="LW182" s="567" t="str">
        <f t="shared" si="574"/>
        <v/>
      </c>
      <c r="LY182" s="567" t="str">
        <f t="shared" si="575"/>
        <v/>
      </c>
      <c r="MA182" s="567" t="str">
        <f t="shared" si="576"/>
        <v/>
      </c>
      <c r="MC182" s="567" t="str">
        <f t="shared" si="577"/>
        <v/>
      </c>
      <c r="ME182" s="567" t="str">
        <f t="shared" si="578"/>
        <v/>
      </c>
      <c r="MG182" s="567" t="str">
        <f t="shared" si="579"/>
        <v/>
      </c>
      <c r="MI182" s="567" t="str">
        <f t="shared" si="580"/>
        <v/>
      </c>
      <c r="MK182" s="567" t="str">
        <f t="shared" si="581"/>
        <v/>
      </c>
      <c r="MM182" s="567" t="str">
        <f t="shared" si="582"/>
        <v/>
      </c>
      <c r="MO182" s="567" t="str">
        <f t="shared" si="583"/>
        <v/>
      </c>
      <c r="MQ182" s="567" t="str">
        <f t="shared" si="584"/>
        <v/>
      </c>
      <c r="MS182" s="567" t="str">
        <f t="shared" si="585"/>
        <v/>
      </c>
      <c r="MU182" s="567" t="str">
        <f t="shared" si="586"/>
        <v/>
      </c>
      <c r="MW182" s="567" t="str">
        <f t="shared" si="587"/>
        <v/>
      </c>
      <c r="MY182" s="567" t="str">
        <f t="shared" si="588"/>
        <v/>
      </c>
      <c r="NA182" s="567" t="str">
        <f t="shared" si="589"/>
        <v/>
      </c>
      <c r="NC182" s="567" t="str">
        <f t="shared" si="589"/>
        <v/>
      </c>
      <c r="NE182" s="567" t="str">
        <f t="shared" si="590"/>
        <v/>
      </c>
      <c r="NG182" s="567" t="str">
        <f t="shared" si="591"/>
        <v/>
      </c>
      <c r="NI182" s="567" t="str">
        <f t="shared" si="592"/>
        <v/>
      </c>
      <c r="NK182" s="567" t="str">
        <f t="shared" si="593"/>
        <v/>
      </c>
      <c r="NM182" s="567" t="str">
        <f t="shared" si="594"/>
        <v/>
      </c>
      <c r="NO182" s="567" t="str">
        <f t="shared" si="595"/>
        <v/>
      </c>
      <c r="NQ182" s="567" t="str">
        <f t="shared" si="596"/>
        <v/>
      </c>
      <c r="NS182" s="567" t="str">
        <f t="shared" si="597"/>
        <v/>
      </c>
      <c r="NU182" s="567" t="str">
        <f t="shared" si="598"/>
        <v/>
      </c>
      <c r="NW182" s="567" t="str">
        <f t="shared" si="599"/>
        <v/>
      </c>
      <c r="NY182" s="567" t="str">
        <f t="shared" si="600"/>
        <v/>
      </c>
      <c r="OA182" s="567" t="str">
        <f t="shared" si="601"/>
        <v/>
      </c>
      <c r="OC182" s="567" t="str">
        <f t="shared" si="602"/>
        <v/>
      </c>
      <c r="OE182" s="567" t="str">
        <f t="shared" si="603"/>
        <v/>
      </c>
      <c r="OG182" s="567" t="str">
        <f t="shared" si="604"/>
        <v/>
      </c>
      <c r="OI182" s="567" t="str">
        <f t="shared" si="605"/>
        <v/>
      </c>
      <c r="OK182" s="567" t="str">
        <f t="shared" si="606"/>
        <v/>
      </c>
      <c r="OM182" s="567" t="str">
        <f t="shared" si="607"/>
        <v/>
      </c>
      <c r="OO182" s="567" t="str">
        <f t="shared" si="608"/>
        <v/>
      </c>
      <c r="OQ182" s="567" t="str">
        <f t="shared" si="608"/>
        <v/>
      </c>
      <c r="OS182" s="567" t="str">
        <f t="shared" si="609"/>
        <v/>
      </c>
      <c r="OU182" s="567" t="str">
        <f t="shared" si="610"/>
        <v/>
      </c>
      <c r="OW182" s="567" t="str">
        <f t="shared" si="611"/>
        <v/>
      </c>
      <c r="OY182" s="567" t="str">
        <f t="shared" si="612"/>
        <v/>
      </c>
      <c r="PA182" s="567" t="str">
        <f t="shared" si="613"/>
        <v/>
      </c>
      <c r="PC182" s="567" t="str">
        <f t="shared" si="614"/>
        <v/>
      </c>
      <c r="PE182" s="567" t="str">
        <f t="shared" si="615"/>
        <v/>
      </c>
      <c r="PG182" s="567" t="str">
        <f t="shared" si="616"/>
        <v/>
      </c>
      <c r="PI182" s="567" t="str">
        <f t="shared" si="617"/>
        <v/>
      </c>
      <c r="PK182" s="567" t="str">
        <f t="shared" si="618"/>
        <v/>
      </c>
      <c r="PM182" s="567" t="str">
        <f t="shared" si="619"/>
        <v/>
      </c>
      <c r="PO182" s="567" t="str">
        <f t="shared" si="620"/>
        <v/>
      </c>
      <c r="PQ182" s="567" t="str">
        <f t="shared" si="621"/>
        <v/>
      </c>
      <c r="PS182" s="567" t="str">
        <f t="shared" si="622"/>
        <v/>
      </c>
      <c r="PU182" s="567" t="str">
        <f t="shared" si="623"/>
        <v/>
      </c>
      <c r="PW182" s="567" t="str">
        <f t="shared" si="624"/>
        <v/>
      </c>
      <c r="PY182" s="567" t="str">
        <f t="shared" si="625"/>
        <v/>
      </c>
      <c r="QA182" s="567" t="str">
        <f t="shared" si="626"/>
        <v/>
      </c>
    </row>
    <row r="183" spans="5:443">
      <c r="E183" s="567" t="str">
        <f t="shared" si="418"/>
        <v/>
      </c>
      <c r="G183" s="567" t="str">
        <f t="shared" si="418"/>
        <v/>
      </c>
      <c r="I183" s="567" t="str">
        <f t="shared" si="419"/>
        <v/>
      </c>
      <c r="K183" s="567" t="str">
        <f t="shared" si="420"/>
        <v/>
      </c>
      <c r="M183" s="567" t="str">
        <f t="shared" si="421"/>
        <v/>
      </c>
      <c r="O183" s="567" t="str">
        <f t="shared" si="422"/>
        <v/>
      </c>
      <c r="Q183" s="567" t="str">
        <f t="shared" si="423"/>
        <v/>
      </c>
      <c r="S183" s="567" t="str">
        <f t="shared" si="424"/>
        <v/>
      </c>
      <c r="U183" s="567" t="str">
        <f t="shared" si="425"/>
        <v/>
      </c>
      <c r="W183" s="567" t="str">
        <f t="shared" si="426"/>
        <v/>
      </c>
      <c r="Y183" s="567" t="str">
        <f t="shared" si="427"/>
        <v/>
      </c>
      <c r="AA183" s="567" t="str">
        <f t="shared" si="428"/>
        <v/>
      </c>
      <c r="AC183" s="567" t="str">
        <f t="shared" si="429"/>
        <v/>
      </c>
      <c r="AE183" s="567" t="str">
        <f t="shared" si="430"/>
        <v/>
      </c>
      <c r="AG183" s="567" t="str">
        <f t="shared" si="431"/>
        <v/>
      </c>
      <c r="AI183" s="567" t="str">
        <f t="shared" si="432"/>
        <v/>
      </c>
      <c r="AK183" s="567" t="str">
        <f t="shared" si="433"/>
        <v/>
      </c>
      <c r="AM183" s="567" t="str">
        <f t="shared" si="434"/>
        <v/>
      </c>
      <c r="AO183" s="567" t="str">
        <f t="shared" si="435"/>
        <v/>
      </c>
      <c r="AQ183" s="567" t="str">
        <f t="shared" si="436"/>
        <v/>
      </c>
      <c r="AS183" s="567" t="str">
        <f t="shared" si="437"/>
        <v/>
      </c>
      <c r="AU183" s="567" t="str">
        <f t="shared" si="437"/>
        <v/>
      </c>
      <c r="AW183" s="567" t="str">
        <f t="shared" si="438"/>
        <v/>
      </c>
      <c r="AY183" s="567" t="str">
        <f t="shared" si="439"/>
        <v/>
      </c>
      <c r="BA183" s="567" t="str">
        <f t="shared" si="440"/>
        <v/>
      </c>
      <c r="BC183" s="567" t="str">
        <f t="shared" si="441"/>
        <v/>
      </c>
      <c r="BE183" s="567" t="str">
        <f t="shared" si="442"/>
        <v/>
      </c>
      <c r="BG183" s="567" t="str">
        <f t="shared" si="443"/>
        <v/>
      </c>
      <c r="BI183" s="567" t="str">
        <f t="shared" si="444"/>
        <v/>
      </c>
      <c r="BK183" s="567" t="str">
        <f t="shared" si="445"/>
        <v/>
      </c>
      <c r="BM183" s="567" t="str">
        <f t="shared" si="446"/>
        <v/>
      </c>
      <c r="BO183" s="567" t="str">
        <f t="shared" si="447"/>
        <v/>
      </c>
      <c r="BQ183" s="567" t="str">
        <f t="shared" si="448"/>
        <v/>
      </c>
      <c r="BS183" s="567" t="str">
        <f t="shared" si="449"/>
        <v/>
      </c>
      <c r="BU183" s="567" t="str">
        <f t="shared" si="450"/>
        <v/>
      </c>
      <c r="BW183" s="567" t="str">
        <f t="shared" si="451"/>
        <v/>
      </c>
      <c r="BY183" s="567" t="str">
        <f t="shared" si="452"/>
        <v/>
      </c>
      <c r="CA183" s="567" t="str">
        <f t="shared" si="453"/>
        <v/>
      </c>
      <c r="CC183" s="567" t="str">
        <f t="shared" si="454"/>
        <v/>
      </c>
      <c r="CE183" s="567" t="str">
        <f t="shared" si="455"/>
        <v/>
      </c>
      <c r="CG183" s="567" t="str">
        <f t="shared" si="456"/>
        <v/>
      </c>
      <c r="CI183" s="567" t="str">
        <f t="shared" si="456"/>
        <v/>
      </c>
      <c r="CK183" s="567" t="str">
        <f t="shared" si="457"/>
        <v/>
      </c>
      <c r="CM183" s="567" t="str">
        <f t="shared" si="458"/>
        <v/>
      </c>
      <c r="CO183" s="567" t="str">
        <f t="shared" si="459"/>
        <v/>
      </c>
      <c r="CQ183" s="567" t="str">
        <f t="shared" si="460"/>
        <v/>
      </c>
      <c r="CS183" s="567" t="str">
        <f t="shared" si="461"/>
        <v/>
      </c>
      <c r="CU183" s="567" t="str">
        <f t="shared" si="462"/>
        <v/>
      </c>
      <c r="CW183" s="567" t="str">
        <f t="shared" si="463"/>
        <v/>
      </c>
      <c r="CY183" s="567" t="str">
        <f t="shared" si="464"/>
        <v/>
      </c>
      <c r="DA183" s="567" t="str">
        <f t="shared" si="465"/>
        <v/>
      </c>
      <c r="DC183" s="567" t="str">
        <f t="shared" si="466"/>
        <v/>
      </c>
      <c r="DE183" s="567" t="str">
        <f t="shared" si="467"/>
        <v/>
      </c>
      <c r="DG183" s="567" t="str">
        <f t="shared" si="468"/>
        <v/>
      </c>
      <c r="DI183" s="567" t="str">
        <f t="shared" si="469"/>
        <v/>
      </c>
      <c r="DK183" s="567" t="str">
        <f t="shared" si="470"/>
        <v/>
      </c>
      <c r="DM183" s="567" t="str">
        <f t="shared" si="471"/>
        <v/>
      </c>
      <c r="DO183" s="567" t="str">
        <f t="shared" si="472"/>
        <v/>
      </c>
      <c r="DQ183" s="567" t="str">
        <f t="shared" si="473"/>
        <v/>
      </c>
      <c r="DS183" s="567" t="str">
        <f t="shared" si="474"/>
        <v/>
      </c>
      <c r="DU183" s="567" t="str">
        <f t="shared" si="475"/>
        <v/>
      </c>
      <c r="DW183" s="567" t="str">
        <f t="shared" si="475"/>
        <v/>
      </c>
      <c r="DY183" s="567" t="str">
        <f t="shared" si="476"/>
        <v/>
      </c>
      <c r="EA183" s="567" t="str">
        <f t="shared" si="477"/>
        <v/>
      </c>
      <c r="EC183" s="567" t="str">
        <f t="shared" si="478"/>
        <v/>
      </c>
      <c r="EE183" s="567" t="str">
        <f t="shared" si="479"/>
        <v/>
      </c>
      <c r="EG183" s="567" t="str">
        <f t="shared" si="480"/>
        <v/>
      </c>
      <c r="EI183" s="567" t="str">
        <f t="shared" si="481"/>
        <v/>
      </c>
      <c r="EK183" s="567" t="str">
        <f t="shared" si="482"/>
        <v/>
      </c>
      <c r="EM183" s="567" t="str">
        <f t="shared" si="483"/>
        <v/>
      </c>
      <c r="EO183" s="567" t="str">
        <f t="shared" si="484"/>
        <v/>
      </c>
      <c r="EQ183" s="567" t="str">
        <f t="shared" si="485"/>
        <v/>
      </c>
      <c r="ES183" s="567" t="str">
        <f t="shared" si="486"/>
        <v/>
      </c>
      <c r="EU183" s="567" t="str">
        <f t="shared" si="487"/>
        <v/>
      </c>
      <c r="EW183" s="567" t="str">
        <f t="shared" si="488"/>
        <v/>
      </c>
      <c r="EY183" s="567" t="str">
        <f t="shared" si="489"/>
        <v/>
      </c>
      <c r="FA183" s="567" t="str">
        <f t="shared" si="490"/>
        <v/>
      </c>
      <c r="FC183" s="567" t="str">
        <f t="shared" si="491"/>
        <v/>
      </c>
      <c r="FE183" s="567" t="str">
        <f t="shared" si="492"/>
        <v/>
      </c>
      <c r="FG183" s="567" t="str">
        <f t="shared" si="493"/>
        <v/>
      </c>
      <c r="FI183" s="567" t="str">
        <f t="shared" si="494"/>
        <v/>
      </c>
      <c r="FK183" s="567" t="str">
        <f t="shared" si="494"/>
        <v/>
      </c>
      <c r="FM183" s="567" t="str">
        <f t="shared" si="495"/>
        <v/>
      </c>
      <c r="FO183" s="567" t="str">
        <f t="shared" si="496"/>
        <v/>
      </c>
      <c r="FQ183" s="567" t="str">
        <f t="shared" si="497"/>
        <v/>
      </c>
      <c r="FS183" s="567" t="str">
        <f t="shared" si="498"/>
        <v/>
      </c>
      <c r="FU183" s="567" t="str">
        <f t="shared" si="499"/>
        <v/>
      </c>
      <c r="FW183" s="567" t="str">
        <f t="shared" si="500"/>
        <v/>
      </c>
      <c r="FY183" s="567" t="str">
        <f t="shared" si="501"/>
        <v/>
      </c>
      <c r="GA183" s="567" t="str">
        <f t="shared" si="502"/>
        <v/>
      </c>
      <c r="GC183" s="567" t="str">
        <f t="shared" si="503"/>
        <v/>
      </c>
      <c r="GE183" s="567" t="str">
        <f t="shared" si="504"/>
        <v/>
      </c>
      <c r="GG183" s="567" t="str">
        <f t="shared" si="505"/>
        <v/>
      </c>
      <c r="GI183" s="567" t="str">
        <f t="shared" si="506"/>
        <v/>
      </c>
      <c r="GK183" s="567" t="str">
        <f t="shared" si="507"/>
        <v/>
      </c>
      <c r="GM183" s="567" t="str">
        <f t="shared" si="508"/>
        <v/>
      </c>
      <c r="GO183" s="567" t="str">
        <f t="shared" si="509"/>
        <v/>
      </c>
      <c r="GQ183" s="567" t="str">
        <f t="shared" si="510"/>
        <v/>
      </c>
      <c r="GS183" s="567" t="str">
        <f t="shared" si="511"/>
        <v/>
      </c>
      <c r="GU183" s="567" t="str">
        <f t="shared" si="512"/>
        <v/>
      </c>
      <c r="GW183" s="567" t="str">
        <f t="shared" si="513"/>
        <v/>
      </c>
      <c r="GY183" s="567" t="str">
        <f t="shared" si="513"/>
        <v/>
      </c>
      <c r="HA183" s="567" t="str">
        <f t="shared" si="514"/>
        <v/>
      </c>
      <c r="HC183" s="567" t="str">
        <f t="shared" si="515"/>
        <v/>
      </c>
      <c r="HE183" s="567" t="str">
        <f t="shared" si="516"/>
        <v/>
      </c>
      <c r="HG183" s="567" t="str">
        <f t="shared" si="517"/>
        <v/>
      </c>
      <c r="HI183" s="567" t="str">
        <f t="shared" si="518"/>
        <v/>
      </c>
      <c r="HK183" s="567" t="str">
        <f t="shared" si="519"/>
        <v/>
      </c>
      <c r="HM183" s="567" t="str">
        <f t="shared" si="520"/>
        <v/>
      </c>
      <c r="HO183" s="567" t="str">
        <f t="shared" si="521"/>
        <v/>
      </c>
      <c r="HQ183" s="567" t="str">
        <f t="shared" si="522"/>
        <v/>
      </c>
      <c r="HS183" s="567" t="str">
        <f t="shared" si="523"/>
        <v/>
      </c>
      <c r="HU183" s="567" t="str">
        <f t="shared" si="524"/>
        <v/>
      </c>
      <c r="HW183" s="567" t="str">
        <f t="shared" si="525"/>
        <v/>
      </c>
      <c r="HY183" s="567" t="str">
        <f t="shared" si="526"/>
        <v/>
      </c>
      <c r="IA183" s="567" t="str">
        <f t="shared" si="527"/>
        <v/>
      </c>
      <c r="IC183" s="567" t="str">
        <f t="shared" si="528"/>
        <v/>
      </c>
      <c r="IE183" s="567" t="str">
        <f t="shared" si="529"/>
        <v/>
      </c>
      <c r="IG183" s="567" t="str">
        <f t="shared" si="530"/>
        <v/>
      </c>
      <c r="II183" s="567" t="str">
        <f t="shared" si="531"/>
        <v/>
      </c>
      <c r="IK183" s="567" t="str">
        <f t="shared" si="532"/>
        <v/>
      </c>
      <c r="IM183" s="567" t="str">
        <f t="shared" si="532"/>
        <v/>
      </c>
      <c r="IO183" s="567" t="str">
        <f t="shared" si="533"/>
        <v/>
      </c>
      <c r="IQ183" s="567" t="str">
        <f t="shared" si="534"/>
        <v/>
      </c>
      <c r="IS183" s="567" t="str">
        <f t="shared" si="535"/>
        <v/>
      </c>
      <c r="IU183" s="567" t="str">
        <f t="shared" si="536"/>
        <v/>
      </c>
      <c r="IW183" s="567" t="str">
        <f t="shared" si="537"/>
        <v/>
      </c>
      <c r="IY183" s="567" t="str">
        <f t="shared" si="538"/>
        <v/>
      </c>
      <c r="JA183" s="567" t="str">
        <f t="shared" si="539"/>
        <v/>
      </c>
      <c r="JC183" s="567" t="str">
        <f t="shared" si="540"/>
        <v/>
      </c>
      <c r="JE183" s="567" t="str">
        <f t="shared" si="541"/>
        <v/>
      </c>
      <c r="JG183" s="567" t="str">
        <f t="shared" si="542"/>
        <v/>
      </c>
      <c r="JI183" s="567" t="str">
        <f t="shared" si="543"/>
        <v/>
      </c>
      <c r="JK183" s="567" t="str">
        <f t="shared" si="544"/>
        <v/>
      </c>
      <c r="JM183" s="567" t="str">
        <f t="shared" si="545"/>
        <v/>
      </c>
      <c r="JO183" s="567" t="str">
        <f t="shared" si="546"/>
        <v/>
      </c>
      <c r="JQ183" s="567" t="str">
        <f t="shared" si="547"/>
        <v/>
      </c>
      <c r="JS183" s="567" t="str">
        <f t="shared" si="548"/>
        <v/>
      </c>
      <c r="JU183" s="567" t="str">
        <f t="shared" si="549"/>
        <v/>
      </c>
      <c r="JW183" s="567" t="str">
        <f t="shared" si="550"/>
        <v/>
      </c>
      <c r="JY183" s="567" t="str">
        <f t="shared" si="551"/>
        <v/>
      </c>
      <c r="KA183" s="567" t="str">
        <f t="shared" si="551"/>
        <v/>
      </c>
      <c r="KC183" s="567" t="str">
        <f t="shared" si="552"/>
        <v/>
      </c>
      <c r="KE183" s="567" t="str">
        <f t="shared" si="553"/>
        <v/>
      </c>
      <c r="KG183" s="567" t="str">
        <f t="shared" si="554"/>
        <v/>
      </c>
      <c r="KI183" s="567" t="str">
        <f t="shared" si="555"/>
        <v/>
      </c>
      <c r="KK183" s="567" t="str">
        <f t="shared" si="556"/>
        <v/>
      </c>
      <c r="KM183" s="567" t="str">
        <f t="shared" si="557"/>
        <v/>
      </c>
      <c r="KO183" s="567" t="str">
        <f t="shared" si="558"/>
        <v/>
      </c>
      <c r="KQ183" s="567" t="str">
        <f t="shared" si="559"/>
        <v/>
      </c>
      <c r="KS183" s="567" t="str">
        <f t="shared" si="560"/>
        <v/>
      </c>
      <c r="KU183" s="567" t="str">
        <f t="shared" si="561"/>
        <v/>
      </c>
      <c r="KW183" s="567" t="str">
        <f t="shared" si="562"/>
        <v/>
      </c>
      <c r="KY183" s="567" t="str">
        <f t="shared" si="563"/>
        <v/>
      </c>
      <c r="LA183" s="567" t="str">
        <f t="shared" si="564"/>
        <v/>
      </c>
      <c r="LC183" s="567" t="str">
        <f t="shared" si="565"/>
        <v/>
      </c>
      <c r="LE183" s="567" t="str">
        <f t="shared" si="566"/>
        <v/>
      </c>
      <c r="LG183" s="567" t="str">
        <f t="shared" si="567"/>
        <v/>
      </c>
      <c r="LI183" s="567" t="str">
        <f t="shared" si="568"/>
        <v/>
      </c>
      <c r="LK183" s="567" t="str">
        <f t="shared" si="569"/>
        <v/>
      </c>
      <c r="LM183" s="567" t="str">
        <f t="shared" si="570"/>
        <v/>
      </c>
      <c r="LO183" s="567" t="str">
        <f t="shared" si="570"/>
        <v/>
      </c>
      <c r="LQ183" s="567" t="str">
        <f t="shared" si="571"/>
        <v/>
      </c>
      <c r="LS183" s="567" t="str">
        <f t="shared" si="572"/>
        <v/>
      </c>
      <c r="LU183" s="567" t="str">
        <f t="shared" si="573"/>
        <v/>
      </c>
      <c r="LW183" s="567" t="str">
        <f t="shared" si="574"/>
        <v/>
      </c>
      <c r="LY183" s="567" t="str">
        <f t="shared" si="575"/>
        <v/>
      </c>
      <c r="MA183" s="567" t="str">
        <f t="shared" si="576"/>
        <v/>
      </c>
      <c r="MC183" s="567" t="str">
        <f t="shared" si="577"/>
        <v/>
      </c>
      <c r="ME183" s="567" t="str">
        <f t="shared" si="578"/>
        <v/>
      </c>
      <c r="MG183" s="567" t="str">
        <f t="shared" si="579"/>
        <v/>
      </c>
      <c r="MI183" s="567" t="str">
        <f t="shared" si="580"/>
        <v/>
      </c>
      <c r="MK183" s="567" t="str">
        <f t="shared" si="581"/>
        <v/>
      </c>
      <c r="MM183" s="567" t="str">
        <f t="shared" si="582"/>
        <v/>
      </c>
      <c r="MO183" s="567" t="str">
        <f t="shared" si="583"/>
        <v/>
      </c>
      <c r="MQ183" s="567" t="str">
        <f t="shared" si="584"/>
        <v/>
      </c>
      <c r="MS183" s="567" t="str">
        <f t="shared" si="585"/>
        <v/>
      </c>
      <c r="MU183" s="567" t="str">
        <f t="shared" si="586"/>
        <v/>
      </c>
      <c r="MW183" s="567" t="str">
        <f t="shared" si="587"/>
        <v/>
      </c>
      <c r="MY183" s="567" t="str">
        <f t="shared" si="588"/>
        <v/>
      </c>
      <c r="NA183" s="567" t="str">
        <f t="shared" si="589"/>
        <v/>
      </c>
      <c r="NC183" s="567" t="str">
        <f t="shared" si="589"/>
        <v/>
      </c>
      <c r="NE183" s="567" t="str">
        <f t="shared" si="590"/>
        <v/>
      </c>
      <c r="NG183" s="567" t="str">
        <f t="shared" si="591"/>
        <v/>
      </c>
      <c r="NI183" s="567" t="str">
        <f t="shared" si="592"/>
        <v/>
      </c>
      <c r="NK183" s="567" t="str">
        <f t="shared" si="593"/>
        <v/>
      </c>
      <c r="NM183" s="567" t="str">
        <f t="shared" si="594"/>
        <v/>
      </c>
      <c r="NO183" s="567" t="str">
        <f t="shared" si="595"/>
        <v/>
      </c>
      <c r="NQ183" s="567" t="str">
        <f t="shared" si="596"/>
        <v/>
      </c>
      <c r="NS183" s="567" t="str">
        <f t="shared" si="597"/>
        <v/>
      </c>
      <c r="NU183" s="567" t="str">
        <f t="shared" si="598"/>
        <v/>
      </c>
      <c r="NW183" s="567" t="str">
        <f t="shared" si="599"/>
        <v/>
      </c>
      <c r="NY183" s="567" t="str">
        <f t="shared" si="600"/>
        <v/>
      </c>
      <c r="OA183" s="567" t="str">
        <f t="shared" si="601"/>
        <v/>
      </c>
      <c r="OC183" s="567" t="str">
        <f t="shared" si="602"/>
        <v/>
      </c>
      <c r="OE183" s="567" t="str">
        <f t="shared" si="603"/>
        <v/>
      </c>
      <c r="OG183" s="567" t="str">
        <f t="shared" si="604"/>
        <v/>
      </c>
      <c r="OI183" s="567" t="str">
        <f t="shared" si="605"/>
        <v/>
      </c>
      <c r="OK183" s="567" t="str">
        <f t="shared" si="606"/>
        <v/>
      </c>
      <c r="OM183" s="567" t="str">
        <f t="shared" si="607"/>
        <v/>
      </c>
      <c r="OO183" s="567" t="str">
        <f t="shared" si="608"/>
        <v/>
      </c>
      <c r="OQ183" s="567" t="str">
        <f t="shared" si="608"/>
        <v/>
      </c>
      <c r="OS183" s="567" t="str">
        <f t="shared" si="609"/>
        <v/>
      </c>
      <c r="OU183" s="567" t="str">
        <f t="shared" si="610"/>
        <v/>
      </c>
      <c r="OW183" s="567" t="str">
        <f t="shared" si="611"/>
        <v/>
      </c>
      <c r="OY183" s="567" t="str">
        <f t="shared" si="612"/>
        <v/>
      </c>
      <c r="PA183" s="567" t="str">
        <f t="shared" si="613"/>
        <v/>
      </c>
      <c r="PC183" s="567" t="str">
        <f t="shared" si="614"/>
        <v/>
      </c>
      <c r="PE183" s="567" t="str">
        <f t="shared" si="615"/>
        <v/>
      </c>
      <c r="PG183" s="567" t="str">
        <f t="shared" si="616"/>
        <v/>
      </c>
      <c r="PI183" s="567" t="str">
        <f t="shared" si="617"/>
        <v/>
      </c>
      <c r="PK183" s="567" t="str">
        <f t="shared" si="618"/>
        <v/>
      </c>
      <c r="PM183" s="567" t="str">
        <f t="shared" si="619"/>
        <v/>
      </c>
      <c r="PO183" s="567" t="str">
        <f t="shared" si="620"/>
        <v/>
      </c>
      <c r="PQ183" s="567" t="str">
        <f t="shared" si="621"/>
        <v/>
      </c>
      <c r="PS183" s="567" t="str">
        <f t="shared" si="622"/>
        <v/>
      </c>
      <c r="PU183" s="567" t="str">
        <f t="shared" si="623"/>
        <v/>
      </c>
      <c r="PW183" s="567" t="str">
        <f t="shared" si="624"/>
        <v/>
      </c>
      <c r="PY183" s="567" t="str">
        <f t="shared" si="625"/>
        <v/>
      </c>
      <c r="QA183" s="567" t="str">
        <f t="shared" si="626"/>
        <v/>
      </c>
    </row>
    <row r="184" spans="5:443">
      <c r="E184" s="567" t="str">
        <f t="shared" si="418"/>
        <v/>
      </c>
      <c r="G184" s="567" t="str">
        <f t="shared" si="418"/>
        <v/>
      </c>
      <c r="I184" s="567" t="str">
        <f t="shared" si="419"/>
        <v/>
      </c>
      <c r="K184" s="567" t="str">
        <f t="shared" si="420"/>
        <v/>
      </c>
      <c r="M184" s="567" t="str">
        <f t="shared" si="421"/>
        <v/>
      </c>
      <c r="O184" s="567" t="str">
        <f t="shared" si="422"/>
        <v/>
      </c>
      <c r="Q184" s="567" t="str">
        <f t="shared" si="423"/>
        <v/>
      </c>
      <c r="S184" s="567" t="str">
        <f t="shared" si="424"/>
        <v/>
      </c>
      <c r="U184" s="567" t="str">
        <f t="shared" si="425"/>
        <v/>
      </c>
      <c r="W184" s="567" t="str">
        <f t="shared" si="426"/>
        <v/>
      </c>
      <c r="Y184" s="567" t="str">
        <f t="shared" si="427"/>
        <v/>
      </c>
      <c r="AA184" s="567" t="str">
        <f t="shared" si="428"/>
        <v/>
      </c>
      <c r="AC184" s="567" t="str">
        <f t="shared" si="429"/>
        <v/>
      </c>
      <c r="AE184" s="567" t="str">
        <f t="shared" si="430"/>
        <v/>
      </c>
      <c r="AG184" s="567" t="str">
        <f t="shared" si="431"/>
        <v/>
      </c>
      <c r="AI184" s="567" t="str">
        <f t="shared" si="432"/>
        <v/>
      </c>
      <c r="AK184" s="567" t="str">
        <f t="shared" si="433"/>
        <v/>
      </c>
      <c r="AM184" s="567" t="str">
        <f t="shared" si="434"/>
        <v/>
      </c>
      <c r="AO184" s="567" t="str">
        <f t="shared" si="435"/>
        <v/>
      </c>
      <c r="AQ184" s="567" t="str">
        <f t="shared" si="436"/>
        <v/>
      </c>
      <c r="AS184" s="567" t="str">
        <f t="shared" si="437"/>
        <v/>
      </c>
      <c r="AU184" s="567" t="str">
        <f t="shared" si="437"/>
        <v/>
      </c>
      <c r="AW184" s="567" t="str">
        <f t="shared" si="438"/>
        <v/>
      </c>
      <c r="AY184" s="567" t="str">
        <f t="shared" si="439"/>
        <v/>
      </c>
      <c r="BA184" s="567" t="str">
        <f t="shared" si="440"/>
        <v/>
      </c>
      <c r="BC184" s="567" t="str">
        <f t="shared" si="441"/>
        <v/>
      </c>
      <c r="BE184" s="567" t="str">
        <f t="shared" si="442"/>
        <v/>
      </c>
      <c r="BG184" s="567" t="str">
        <f t="shared" si="443"/>
        <v/>
      </c>
      <c r="BI184" s="567" t="str">
        <f t="shared" si="444"/>
        <v/>
      </c>
      <c r="BK184" s="567" t="str">
        <f t="shared" si="445"/>
        <v/>
      </c>
      <c r="BM184" s="567" t="str">
        <f t="shared" si="446"/>
        <v/>
      </c>
      <c r="BO184" s="567" t="str">
        <f t="shared" si="447"/>
        <v/>
      </c>
      <c r="BQ184" s="567" t="str">
        <f t="shared" si="448"/>
        <v/>
      </c>
      <c r="BS184" s="567" t="str">
        <f t="shared" si="449"/>
        <v/>
      </c>
      <c r="BU184" s="567" t="str">
        <f t="shared" si="450"/>
        <v/>
      </c>
      <c r="BW184" s="567" t="str">
        <f t="shared" si="451"/>
        <v/>
      </c>
      <c r="BY184" s="567" t="str">
        <f t="shared" si="452"/>
        <v/>
      </c>
      <c r="CA184" s="567" t="str">
        <f t="shared" si="453"/>
        <v/>
      </c>
      <c r="CC184" s="567" t="str">
        <f t="shared" si="454"/>
        <v/>
      </c>
      <c r="CE184" s="567" t="str">
        <f t="shared" si="455"/>
        <v/>
      </c>
      <c r="CG184" s="567" t="str">
        <f t="shared" si="456"/>
        <v/>
      </c>
      <c r="CI184" s="567" t="str">
        <f t="shared" si="456"/>
        <v/>
      </c>
      <c r="CK184" s="567" t="str">
        <f t="shared" si="457"/>
        <v/>
      </c>
      <c r="CM184" s="567" t="str">
        <f t="shared" si="458"/>
        <v/>
      </c>
      <c r="CO184" s="567" t="str">
        <f t="shared" si="459"/>
        <v/>
      </c>
      <c r="CQ184" s="567" t="str">
        <f t="shared" si="460"/>
        <v/>
      </c>
      <c r="CS184" s="567" t="str">
        <f t="shared" si="461"/>
        <v/>
      </c>
      <c r="CU184" s="567" t="str">
        <f t="shared" si="462"/>
        <v/>
      </c>
      <c r="CW184" s="567" t="str">
        <f t="shared" si="463"/>
        <v/>
      </c>
      <c r="CY184" s="567" t="str">
        <f t="shared" si="464"/>
        <v/>
      </c>
      <c r="DA184" s="567" t="str">
        <f t="shared" si="465"/>
        <v/>
      </c>
      <c r="DC184" s="567" t="str">
        <f t="shared" si="466"/>
        <v/>
      </c>
      <c r="DE184" s="567" t="str">
        <f t="shared" si="467"/>
        <v/>
      </c>
      <c r="DG184" s="567" t="str">
        <f t="shared" si="468"/>
        <v/>
      </c>
      <c r="DI184" s="567" t="str">
        <f t="shared" si="469"/>
        <v/>
      </c>
      <c r="DK184" s="567" t="str">
        <f t="shared" si="470"/>
        <v/>
      </c>
      <c r="DM184" s="567" t="str">
        <f t="shared" si="471"/>
        <v/>
      </c>
      <c r="DO184" s="567" t="str">
        <f t="shared" si="472"/>
        <v/>
      </c>
      <c r="DQ184" s="567" t="str">
        <f t="shared" si="473"/>
        <v/>
      </c>
      <c r="DS184" s="567" t="str">
        <f t="shared" si="474"/>
        <v/>
      </c>
      <c r="DU184" s="567" t="str">
        <f t="shared" si="475"/>
        <v/>
      </c>
      <c r="DW184" s="567" t="str">
        <f t="shared" si="475"/>
        <v/>
      </c>
      <c r="DY184" s="567" t="str">
        <f t="shared" si="476"/>
        <v/>
      </c>
      <c r="EA184" s="567" t="str">
        <f t="shared" si="477"/>
        <v/>
      </c>
      <c r="EC184" s="567" t="str">
        <f t="shared" si="478"/>
        <v/>
      </c>
      <c r="EE184" s="567" t="str">
        <f t="shared" si="479"/>
        <v/>
      </c>
      <c r="EG184" s="567" t="str">
        <f t="shared" si="480"/>
        <v/>
      </c>
      <c r="EI184" s="567" t="str">
        <f t="shared" si="481"/>
        <v/>
      </c>
      <c r="EK184" s="567" t="str">
        <f t="shared" si="482"/>
        <v/>
      </c>
      <c r="EM184" s="567" t="str">
        <f t="shared" si="483"/>
        <v/>
      </c>
      <c r="EO184" s="567" t="str">
        <f t="shared" si="484"/>
        <v/>
      </c>
      <c r="EQ184" s="567" t="str">
        <f t="shared" si="485"/>
        <v/>
      </c>
      <c r="ES184" s="567" t="str">
        <f t="shared" si="486"/>
        <v/>
      </c>
      <c r="EU184" s="567" t="str">
        <f t="shared" si="487"/>
        <v/>
      </c>
      <c r="EW184" s="567" t="str">
        <f t="shared" si="488"/>
        <v/>
      </c>
      <c r="EY184" s="567" t="str">
        <f t="shared" si="489"/>
        <v/>
      </c>
      <c r="FA184" s="567" t="str">
        <f t="shared" si="490"/>
        <v/>
      </c>
      <c r="FC184" s="567" t="str">
        <f t="shared" si="491"/>
        <v/>
      </c>
      <c r="FE184" s="567" t="str">
        <f t="shared" si="492"/>
        <v/>
      </c>
      <c r="FG184" s="567" t="str">
        <f t="shared" si="493"/>
        <v/>
      </c>
      <c r="FI184" s="567" t="str">
        <f t="shared" si="494"/>
        <v/>
      </c>
      <c r="FK184" s="567" t="str">
        <f t="shared" si="494"/>
        <v/>
      </c>
      <c r="FM184" s="567" t="str">
        <f t="shared" si="495"/>
        <v/>
      </c>
      <c r="FO184" s="567" t="str">
        <f t="shared" si="496"/>
        <v/>
      </c>
      <c r="FQ184" s="567" t="str">
        <f t="shared" si="497"/>
        <v/>
      </c>
      <c r="FS184" s="567" t="str">
        <f t="shared" si="498"/>
        <v/>
      </c>
      <c r="FU184" s="567" t="str">
        <f t="shared" si="499"/>
        <v/>
      </c>
      <c r="FW184" s="567" t="str">
        <f t="shared" si="500"/>
        <v/>
      </c>
      <c r="FY184" s="567" t="str">
        <f t="shared" si="501"/>
        <v/>
      </c>
      <c r="GA184" s="567" t="str">
        <f t="shared" si="502"/>
        <v/>
      </c>
      <c r="GC184" s="567" t="str">
        <f t="shared" si="503"/>
        <v/>
      </c>
      <c r="GE184" s="567" t="str">
        <f t="shared" si="504"/>
        <v/>
      </c>
      <c r="GG184" s="567" t="str">
        <f t="shared" si="505"/>
        <v/>
      </c>
      <c r="GI184" s="567" t="str">
        <f t="shared" si="506"/>
        <v/>
      </c>
      <c r="GK184" s="567" t="str">
        <f t="shared" si="507"/>
        <v/>
      </c>
      <c r="GM184" s="567" t="str">
        <f t="shared" si="508"/>
        <v/>
      </c>
      <c r="GO184" s="567" t="str">
        <f t="shared" si="509"/>
        <v/>
      </c>
      <c r="GQ184" s="567" t="str">
        <f t="shared" si="510"/>
        <v/>
      </c>
      <c r="GS184" s="567" t="str">
        <f t="shared" si="511"/>
        <v/>
      </c>
      <c r="GU184" s="567" t="str">
        <f t="shared" si="512"/>
        <v/>
      </c>
      <c r="GW184" s="567" t="str">
        <f t="shared" si="513"/>
        <v/>
      </c>
      <c r="GY184" s="567" t="str">
        <f t="shared" si="513"/>
        <v/>
      </c>
      <c r="HA184" s="567" t="str">
        <f t="shared" si="514"/>
        <v/>
      </c>
      <c r="HC184" s="567" t="str">
        <f t="shared" si="515"/>
        <v/>
      </c>
      <c r="HE184" s="567" t="str">
        <f t="shared" si="516"/>
        <v/>
      </c>
      <c r="HG184" s="567" t="str">
        <f t="shared" si="517"/>
        <v/>
      </c>
      <c r="HI184" s="567" t="str">
        <f t="shared" si="518"/>
        <v/>
      </c>
      <c r="HK184" s="567" t="str">
        <f t="shared" si="519"/>
        <v/>
      </c>
      <c r="HM184" s="567" t="str">
        <f t="shared" si="520"/>
        <v/>
      </c>
      <c r="HO184" s="567" t="str">
        <f t="shared" si="521"/>
        <v/>
      </c>
      <c r="HQ184" s="567" t="str">
        <f t="shared" si="522"/>
        <v/>
      </c>
      <c r="HS184" s="567" t="str">
        <f t="shared" si="523"/>
        <v/>
      </c>
      <c r="HU184" s="567" t="str">
        <f t="shared" si="524"/>
        <v/>
      </c>
      <c r="HW184" s="567" t="str">
        <f t="shared" si="525"/>
        <v/>
      </c>
      <c r="HY184" s="567" t="str">
        <f t="shared" si="526"/>
        <v/>
      </c>
      <c r="IA184" s="567" t="str">
        <f t="shared" si="527"/>
        <v/>
      </c>
      <c r="IC184" s="567" t="str">
        <f t="shared" si="528"/>
        <v/>
      </c>
      <c r="IE184" s="567" t="str">
        <f t="shared" si="529"/>
        <v/>
      </c>
      <c r="IG184" s="567" t="str">
        <f t="shared" si="530"/>
        <v/>
      </c>
      <c r="II184" s="567" t="str">
        <f t="shared" si="531"/>
        <v/>
      </c>
      <c r="IK184" s="567" t="str">
        <f t="shared" si="532"/>
        <v/>
      </c>
      <c r="IM184" s="567" t="str">
        <f t="shared" si="532"/>
        <v/>
      </c>
      <c r="IO184" s="567" t="str">
        <f t="shared" si="533"/>
        <v/>
      </c>
      <c r="IQ184" s="567" t="str">
        <f t="shared" si="534"/>
        <v/>
      </c>
      <c r="IS184" s="567" t="str">
        <f t="shared" si="535"/>
        <v/>
      </c>
      <c r="IU184" s="567" t="str">
        <f t="shared" si="536"/>
        <v/>
      </c>
      <c r="IW184" s="567" t="str">
        <f t="shared" si="537"/>
        <v/>
      </c>
      <c r="IY184" s="567" t="str">
        <f t="shared" si="538"/>
        <v/>
      </c>
      <c r="JA184" s="567" t="str">
        <f t="shared" si="539"/>
        <v/>
      </c>
      <c r="JC184" s="567" t="str">
        <f t="shared" si="540"/>
        <v/>
      </c>
      <c r="JE184" s="567" t="str">
        <f t="shared" si="541"/>
        <v/>
      </c>
      <c r="JG184" s="567" t="str">
        <f t="shared" si="542"/>
        <v/>
      </c>
      <c r="JI184" s="567" t="str">
        <f t="shared" si="543"/>
        <v/>
      </c>
      <c r="JK184" s="567" t="str">
        <f t="shared" si="544"/>
        <v/>
      </c>
      <c r="JM184" s="567" t="str">
        <f t="shared" si="545"/>
        <v/>
      </c>
      <c r="JO184" s="567" t="str">
        <f t="shared" si="546"/>
        <v/>
      </c>
      <c r="JQ184" s="567" t="str">
        <f t="shared" si="547"/>
        <v/>
      </c>
      <c r="JS184" s="567" t="str">
        <f t="shared" si="548"/>
        <v/>
      </c>
      <c r="JU184" s="567" t="str">
        <f t="shared" si="549"/>
        <v/>
      </c>
      <c r="JW184" s="567" t="str">
        <f t="shared" si="550"/>
        <v/>
      </c>
      <c r="JY184" s="567" t="str">
        <f t="shared" si="551"/>
        <v/>
      </c>
      <c r="KA184" s="567" t="str">
        <f t="shared" si="551"/>
        <v/>
      </c>
      <c r="KC184" s="567" t="str">
        <f t="shared" si="552"/>
        <v/>
      </c>
      <c r="KE184" s="567" t="str">
        <f t="shared" si="553"/>
        <v/>
      </c>
      <c r="KG184" s="567" t="str">
        <f t="shared" si="554"/>
        <v/>
      </c>
      <c r="KI184" s="567" t="str">
        <f t="shared" si="555"/>
        <v/>
      </c>
      <c r="KK184" s="567" t="str">
        <f t="shared" si="556"/>
        <v/>
      </c>
      <c r="KM184" s="567" t="str">
        <f t="shared" si="557"/>
        <v/>
      </c>
      <c r="KO184" s="567" t="str">
        <f t="shared" si="558"/>
        <v/>
      </c>
      <c r="KQ184" s="567" t="str">
        <f t="shared" si="559"/>
        <v/>
      </c>
      <c r="KS184" s="567" t="str">
        <f t="shared" si="560"/>
        <v/>
      </c>
      <c r="KU184" s="567" t="str">
        <f t="shared" si="561"/>
        <v/>
      </c>
      <c r="KW184" s="567" t="str">
        <f t="shared" si="562"/>
        <v/>
      </c>
      <c r="KY184" s="567" t="str">
        <f t="shared" si="563"/>
        <v/>
      </c>
      <c r="LA184" s="567" t="str">
        <f t="shared" si="564"/>
        <v/>
      </c>
      <c r="LC184" s="567" t="str">
        <f t="shared" si="565"/>
        <v/>
      </c>
      <c r="LE184" s="567" t="str">
        <f t="shared" si="566"/>
        <v/>
      </c>
      <c r="LG184" s="567" t="str">
        <f t="shared" si="567"/>
        <v/>
      </c>
      <c r="LI184" s="567" t="str">
        <f t="shared" si="568"/>
        <v/>
      </c>
      <c r="LK184" s="567" t="str">
        <f t="shared" si="569"/>
        <v/>
      </c>
      <c r="LM184" s="567" t="str">
        <f t="shared" si="570"/>
        <v/>
      </c>
      <c r="LO184" s="567" t="str">
        <f t="shared" si="570"/>
        <v/>
      </c>
      <c r="LQ184" s="567" t="str">
        <f t="shared" si="571"/>
        <v/>
      </c>
      <c r="LS184" s="567" t="str">
        <f t="shared" si="572"/>
        <v/>
      </c>
      <c r="LU184" s="567" t="str">
        <f t="shared" si="573"/>
        <v/>
      </c>
      <c r="LW184" s="567" t="str">
        <f t="shared" si="574"/>
        <v/>
      </c>
      <c r="LY184" s="567" t="str">
        <f t="shared" si="575"/>
        <v/>
      </c>
      <c r="MA184" s="567" t="str">
        <f t="shared" si="576"/>
        <v/>
      </c>
      <c r="MC184" s="567" t="str">
        <f t="shared" si="577"/>
        <v/>
      </c>
      <c r="ME184" s="567" t="str">
        <f t="shared" si="578"/>
        <v/>
      </c>
      <c r="MG184" s="567" t="str">
        <f t="shared" si="579"/>
        <v/>
      </c>
      <c r="MI184" s="567" t="str">
        <f t="shared" si="580"/>
        <v/>
      </c>
      <c r="MK184" s="567" t="str">
        <f t="shared" si="581"/>
        <v/>
      </c>
      <c r="MM184" s="567" t="str">
        <f t="shared" si="582"/>
        <v/>
      </c>
      <c r="MO184" s="567" t="str">
        <f t="shared" si="583"/>
        <v/>
      </c>
      <c r="MQ184" s="567" t="str">
        <f t="shared" si="584"/>
        <v/>
      </c>
      <c r="MS184" s="567" t="str">
        <f t="shared" si="585"/>
        <v/>
      </c>
      <c r="MU184" s="567" t="str">
        <f t="shared" si="586"/>
        <v/>
      </c>
      <c r="MW184" s="567" t="str">
        <f t="shared" si="587"/>
        <v/>
      </c>
      <c r="MY184" s="567" t="str">
        <f t="shared" si="588"/>
        <v/>
      </c>
      <c r="NA184" s="567" t="str">
        <f t="shared" si="589"/>
        <v/>
      </c>
      <c r="NC184" s="567" t="str">
        <f t="shared" si="589"/>
        <v/>
      </c>
      <c r="NE184" s="567" t="str">
        <f t="shared" si="590"/>
        <v/>
      </c>
      <c r="NG184" s="567" t="str">
        <f t="shared" si="591"/>
        <v/>
      </c>
      <c r="NI184" s="567" t="str">
        <f t="shared" si="592"/>
        <v/>
      </c>
      <c r="NK184" s="567" t="str">
        <f t="shared" si="593"/>
        <v/>
      </c>
      <c r="NM184" s="567" t="str">
        <f t="shared" si="594"/>
        <v/>
      </c>
      <c r="NO184" s="567" t="str">
        <f t="shared" si="595"/>
        <v/>
      </c>
      <c r="NQ184" s="567" t="str">
        <f t="shared" si="596"/>
        <v/>
      </c>
      <c r="NS184" s="567" t="str">
        <f t="shared" si="597"/>
        <v/>
      </c>
      <c r="NU184" s="567" t="str">
        <f t="shared" si="598"/>
        <v/>
      </c>
      <c r="NW184" s="567" t="str">
        <f t="shared" si="599"/>
        <v/>
      </c>
      <c r="NY184" s="567" t="str">
        <f t="shared" si="600"/>
        <v/>
      </c>
      <c r="OA184" s="567" t="str">
        <f t="shared" si="601"/>
        <v/>
      </c>
      <c r="OC184" s="567" t="str">
        <f t="shared" si="602"/>
        <v/>
      </c>
      <c r="OE184" s="567" t="str">
        <f t="shared" si="603"/>
        <v/>
      </c>
      <c r="OG184" s="567" t="str">
        <f t="shared" si="604"/>
        <v/>
      </c>
      <c r="OI184" s="567" t="str">
        <f t="shared" si="605"/>
        <v/>
      </c>
      <c r="OK184" s="567" t="str">
        <f t="shared" si="606"/>
        <v/>
      </c>
      <c r="OM184" s="567" t="str">
        <f t="shared" si="607"/>
        <v/>
      </c>
      <c r="OO184" s="567" t="str">
        <f t="shared" si="608"/>
        <v/>
      </c>
      <c r="OQ184" s="567" t="str">
        <f t="shared" si="608"/>
        <v/>
      </c>
      <c r="OS184" s="567" t="str">
        <f t="shared" si="609"/>
        <v/>
      </c>
      <c r="OU184" s="567" t="str">
        <f t="shared" si="610"/>
        <v/>
      </c>
      <c r="OW184" s="567" t="str">
        <f t="shared" si="611"/>
        <v/>
      </c>
      <c r="OY184" s="567" t="str">
        <f t="shared" si="612"/>
        <v/>
      </c>
      <c r="PA184" s="567" t="str">
        <f t="shared" si="613"/>
        <v/>
      </c>
      <c r="PC184" s="567" t="str">
        <f t="shared" si="614"/>
        <v/>
      </c>
      <c r="PE184" s="567" t="str">
        <f t="shared" si="615"/>
        <v/>
      </c>
      <c r="PG184" s="567" t="str">
        <f t="shared" si="616"/>
        <v/>
      </c>
      <c r="PI184" s="567" t="str">
        <f t="shared" si="617"/>
        <v/>
      </c>
      <c r="PK184" s="567" t="str">
        <f t="shared" si="618"/>
        <v/>
      </c>
      <c r="PM184" s="567" t="str">
        <f t="shared" si="619"/>
        <v/>
      </c>
      <c r="PO184" s="567" t="str">
        <f t="shared" si="620"/>
        <v/>
      </c>
      <c r="PQ184" s="567" t="str">
        <f t="shared" si="621"/>
        <v/>
      </c>
      <c r="PS184" s="567" t="str">
        <f t="shared" si="622"/>
        <v/>
      </c>
      <c r="PU184" s="567" t="str">
        <f t="shared" si="623"/>
        <v/>
      </c>
      <c r="PW184" s="567" t="str">
        <f t="shared" si="624"/>
        <v/>
      </c>
      <c r="PY184" s="567" t="str">
        <f t="shared" si="625"/>
        <v/>
      </c>
      <c r="QA184" s="567" t="str">
        <f t="shared" si="626"/>
        <v/>
      </c>
    </row>
    <row r="185" spans="5:443">
      <c r="E185" s="567" t="str">
        <f t="shared" si="418"/>
        <v/>
      </c>
      <c r="G185" s="567" t="str">
        <f t="shared" si="418"/>
        <v/>
      </c>
      <c r="I185" s="567" t="str">
        <f t="shared" si="419"/>
        <v/>
      </c>
      <c r="K185" s="567" t="str">
        <f t="shared" si="420"/>
        <v/>
      </c>
      <c r="M185" s="567" t="str">
        <f t="shared" si="421"/>
        <v/>
      </c>
      <c r="O185" s="567" t="str">
        <f t="shared" si="422"/>
        <v/>
      </c>
      <c r="Q185" s="567" t="str">
        <f t="shared" si="423"/>
        <v/>
      </c>
      <c r="S185" s="567" t="str">
        <f t="shared" si="424"/>
        <v/>
      </c>
      <c r="U185" s="567" t="str">
        <f t="shared" si="425"/>
        <v/>
      </c>
      <c r="W185" s="567" t="str">
        <f t="shared" si="426"/>
        <v/>
      </c>
      <c r="Y185" s="567" t="str">
        <f t="shared" si="427"/>
        <v/>
      </c>
      <c r="AA185" s="567" t="str">
        <f t="shared" si="428"/>
        <v/>
      </c>
      <c r="AC185" s="567" t="str">
        <f t="shared" si="429"/>
        <v/>
      </c>
      <c r="AE185" s="567" t="str">
        <f t="shared" si="430"/>
        <v/>
      </c>
      <c r="AG185" s="567" t="str">
        <f t="shared" si="431"/>
        <v/>
      </c>
      <c r="AI185" s="567" t="str">
        <f t="shared" si="432"/>
        <v/>
      </c>
      <c r="AK185" s="567" t="str">
        <f t="shared" si="433"/>
        <v/>
      </c>
      <c r="AM185" s="567" t="str">
        <f t="shared" si="434"/>
        <v/>
      </c>
      <c r="AO185" s="567" t="str">
        <f t="shared" si="435"/>
        <v/>
      </c>
      <c r="AQ185" s="567" t="str">
        <f t="shared" si="436"/>
        <v/>
      </c>
      <c r="AS185" s="567" t="str">
        <f t="shared" si="437"/>
        <v/>
      </c>
      <c r="AU185" s="567" t="str">
        <f t="shared" si="437"/>
        <v/>
      </c>
      <c r="AW185" s="567" t="str">
        <f t="shared" si="438"/>
        <v/>
      </c>
      <c r="AY185" s="567" t="str">
        <f t="shared" si="439"/>
        <v/>
      </c>
      <c r="BA185" s="567" t="str">
        <f t="shared" si="440"/>
        <v/>
      </c>
      <c r="BC185" s="567" t="str">
        <f t="shared" si="441"/>
        <v/>
      </c>
      <c r="BE185" s="567" t="str">
        <f t="shared" si="442"/>
        <v/>
      </c>
      <c r="BG185" s="567" t="str">
        <f t="shared" si="443"/>
        <v/>
      </c>
      <c r="BI185" s="567" t="str">
        <f t="shared" si="444"/>
        <v/>
      </c>
      <c r="BK185" s="567" t="str">
        <f t="shared" si="445"/>
        <v/>
      </c>
      <c r="BM185" s="567" t="str">
        <f t="shared" si="446"/>
        <v/>
      </c>
      <c r="BO185" s="567" t="str">
        <f t="shared" si="447"/>
        <v/>
      </c>
      <c r="BQ185" s="567" t="str">
        <f t="shared" si="448"/>
        <v/>
      </c>
      <c r="BS185" s="567" t="str">
        <f t="shared" si="449"/>
        <v/>
      </c>
      <c r="BU185" s="567" t="str">
        <f t="shared" si="450"/>
        <v/>
      </c>
      <c r="BW185" s="567" t="str">
        <f t="shared" si="451"/>
        <v/>
      </c>
      <c r="BY185" s="567" t="str">
        <f t="shared" si="452"/>
        <v/>
      </c>
      <c r="CA185" s="567" t="str">
        <f t="shared" si="453"/>
        <v/>
      </c>
      <c r="CC185" s="567" t="str">
        <f t="shared" si="454"/>
        <v/>
      </c>
      <c r="CE185" s="567" t="str">
        <f t="shared" si="455"/>
        <v/>
      </c>
      <c r="CG185" s="567" t="str">
        <f t="shared" si="456"/>
        <v/>
      </c>
      <c r="CI185" s="567" t="str">
        <f t="shared" si="456"/>
        <v/>
      </c>
      <c r="CK185" s="567" t="str">
        <f t="shared" si="457"/>
        <v/>
      </c>
      <c r="CM185" s="567" t="str">
        <f t="shared" si="458"/>
        <v/>
      </c>
      <c r="CO185" s="567" t="str">
        <f t="shared" si="459"/>
        <v/>
      </c>
      <c r="CQ185" s="567" t="str">
        <f t="shared" si="460"/>
        <v/>
      </c>
      <c r="CS185" s="567" t="str">
        <f t="shared" si="461"/>
        <v/>
      </c>
      <c r="CU185" s="567" t="str">
        <f t="shared" si="462"/>
        <v/>
      </c>
      <c r="CW185" s="567" t="str">
        <f t="shared" si="463"/>
        <v/>
      </c>
      <c r="CY185" s="567" t="str">
        <f t="shared" si="464"/>
        <v/>
      </c>
      <c r="DA185" s="567" t="str">
        <f t="shared" si="465"/>
        <v/>
      </c>
      <c r="DC185" s="567" t="str">
        <f t="shared" si="466"/>
        <v/>
      </c>
      <c r="DE185" s="567" t="str">
        <f t="shared" si="467"/>
        <v/>
      </c>
      <c r="DG185" s="567" t="str">
        <f t="shared" si="468"/>
        <v/>
      </c>
      <c r="DI185" s="567" t="str">
        <f t="shared" si="469"/>
        <v/>
      </c>
      <c r="DK185" s="567" t="str">
        <f t="shared" si="470"/>
        <v/>
      </c>
      <c r="DM185" s="567" t="str">
        <f t="shared" si="471"/>
        <v/>
      </c>
      <c r="DO185" s="567" t="str">
        <f t="shared" si="472"/>
        <v/>
      </c>
      <c r="DQ185" s="567" t="str">
        <f t="shared" si="473"/>
        <v/>
      </c>
      <c r="DS185" s="567" t="str">
        <f t="shared" si="474"/>
        <v/>
      </c>
      <c r="DU185" s="567" t="str">
        <f t="shared" si="475"/>
        <v/>
      </c>
      <c r="DW185" s="567" t="str">
        <f t="shared" si="475"/>
        <v/>
      </c>
      <c r="DY185" s="567" t="str">
        <f t="shared" si="476"/>
        <v/>
      </c>
      <c r="EA185" s="567" t="str">
        <f t="shared" si="477"/>
        <v/>
      </c>
      <c r="EC185" s="567" t="str">
        <f t="shared" si="478"/>
        <v/>
      </c>
      <c r="EE185" s="567" t="str">
        <f t="shared" si="479"/>
        <v/>
      </c>
      <c r="EG185" s="567" t="str">
        <f t="shared" si="480"/>
        <v/>
      </c>
      <c r="EI185" s="567" t="str">
        <f t="shared" si="481"/>
        <v/>
      </c>
      <c r="EK185" s="567" t="str">
        <f t="shared" si="482"/>
        <v/>
      </c>
      <c r="EM185" s="567" t="str">
        <f t="shared" si="483"/>
        <v/>
      </c>
      <c r="EO185" s="567" t="str">
        <f t="shared" si="484"/>
        <v/>
      </c>
      <c r="EQ185" s="567" t="str">
        <f t="shared" si="485"/>
        <v/>
      </c>
      <c r="ES185" s="567" t="str">
        <f t="shared" si="486"/>
        <v/>
      </c>
      <c r="EU185" s="567" t="str">
        <f t="shared" si="487"/>
        <v/>
      </c>
      <c r="EW185" s="567" t="str">
        <f t="shared" si="488"/>
        <v/>
      </c>
      <c r="EY185" s="567" t="str">
        <f t="shared" si="489"/>
        <v/>
      </c>
      <c r="FA185" s="567" t="str">
        <f t="shared" si="490"/>
        <v/>
      </c>
      <c r="FC185" s="567" t="str">
        <f t="shared" si="491"/>
        <v/>
      </c>
      <c r="FE185" s="567" t="str">
        <f t="shared" si="492"/>
        <v/>
      </c>
      <c r="FG185" s="567" t="str">
        <f t="shared" si="493"/>
        <v/>
      </c>
      <c r="FI185" s="567" t="str">
        <f t="shared" si="494"/>
        <v/>
      </c>
      <c r="FK185" s="567" t="str">
        <f t="shared" si="494"/>
        <v/>
      </c>
      <c r="FM185" s="567" t="str">
        <f t="shared" si="495"/>
        <v/>
      </c>
      <c r="FO185" s="567" t="str">
        <f t="shared" si="496"/>
        <v/>
      </c>
      <c r="FQ185" s="567" t="str">
        <f t="shared" si="497"/>
        <v/>
      </c>
      <c r="FS185" s="567" t="str">
        <f t="shared" si="498"/>
        <v/>
      </c>
      <c r="FU185" s="567" t="str">
        <f t="shared" si="499"/>
        <v/>
      </c>
      <c r="FW185" s="567" t="str">
        <f t="shared" si="500"/>
        <v/>
      </c>
      <c r="FY185" s="567" t="str">
        <f t="shared" si="501"/>
        <v/>
      </c>
      <c r="GA185" s="567" t="str">
        <f t="shared" si="502"/>
        <v/>
      </c>
      <c r="GC185" s="567" t="str">
        <f t="shared" si="503"/>
        <v/>
      </c>
      <c r="GE185" s="567" t="str">
        <f t="shared" si="504"/>
        <v/>
      </c>
      <c r="GG185" s="567" t="str">
        <f t="shared" si="505"/>
        <v/>
      </c>
      <c r="GI185" s="567" t="str">
        <f t="shared" si="506"/>
        <v/>
      </c>
      <c r="GK185" s="567" t="str">
        <f t="shared" si="507"/>
        <v/>
      </c>
      <c r="GM185" s="567" t="str">
        <f t="shared" si="508"/>
        <v/>
      </c>
      <c r="GO185" s="567" t="str">
        <f t="shared" si="509"/>
        <v/>
      </c>
      <c r="GQ185" s="567" t="str">
        <f t="shared" si="510"/>
        <v/>
      </c>
      <c r="GS185" s="567" t="str">
        <f t="shared" si="511"/>
        <v/>
      </c>
      <c r="GU185" s="567" t="str">
        <f t="shared" si="512"/>
        <v/>
      </c>
      <c r="GW185" s="567" t="str">
        <f t="shared" si="513"/>
        <v/>
      </c>
      <c r="GY185" s="567" t="str">
        <f t="shared" si="513"/>
        <v/>
      </c>
      <c r="HA185" s="567" t="str">
        <f t="shared" si="514"/>
        <v/>
      </c>
      <c r="HC185" s="567" t="str">
        <f t="shared" si="515"/>
        <v/>
      </c>
      <c r="HE185" s="567" t="str">
        <f t="shared" si="516"/>
        <v/>
      </c>
      <c r="HG185" s="567" t="str">
        <f t="shared" si="517"/>
        <v/>
      </c>
      <c r="HI185" s="567" t="str">
        <f t="shared" si="518"/>
        <v/>
      </c>
      <c r="HK185" s="567" t="str">
        <f t="shared" si="519"/>
        <v/>
      </c>
      <c r="HM185" s="567" t="str">
        <f t="shared" si="520"/>
        <v/>
      </c>
      <c r="HO185" s="567" t="str">
        <f t="shared" si="521"/>
        <v/>
      </c>
      <c r="HQ185" s="567" t="str">
        <f t="shared" si="522"/>
        <v/>
      </c>
      <c r="HS185" s="567" t="str">
        <f t="shared" si="523"/>
        <v/>
      </c>
      <c r="HU185" s="567" t="str">
        <f t="shared" si="524"/>
        <v/>
      </c>
      <c r="HW185" s="567" t="str">
        <f t="shared" si="525"/>
        <v/>
      </c>
      <c r="HY185" s="567" t="str">
        <f t="shared" si="526"/>
        <v/>
      </c>
      <c r="IA185" s="567" t="str">
        <f t="shared" si="527"/>
        <v/>
      </c>
      <c r="IC185" s="567" t="str">
        <f t="shared" si="528"/>
        <v/>
      </c>
      <c r="IE185" s="567" t="str">
        <f t="shared" si="529"/>
        <v/>
      </c>
      <c r="IG185" s="567" t="str">
        <f t="shared" si="530"/>
        <v/>
      </c>
      <c r="II185" s="567" t="str">
        <f t="shared" si="531"/>
        <v/>
      </c>
      <c r="IK185" s="567" t="str">
        <f t="shared" si="532"/>
        <v/>
      </c>
      <c r="IM185" s="567" t="str">
        <f t="shared" si="532"/>
        <v/>
      </c>
      <c r="IO185" s="567" t="str">
        <f t="shared" si="533"/>
        <v/>
      </c>
      <c r="IQ185" s="567" t="str">
        <f t="shared" si="534"/>
        <v/>
      </c>
      <c r="IS185" s="567" t="str">
        <f t="shared" si="535"/>
        <v/>
      </c>
      <c r="IU185" s="567" t="str">
        <f t="shared" si="536"/>
        <v/>
      </c>
      <c r="IW185" s="567" t="str">
        <f t="shared" si="537"/>
        <v/>
      </c>
      <c r="IY185" s="567" t="str">
        <f t="shared" si="538"/>
        <v/>
      </c>
      <c r="JA185" s="567" t="str">
        <f t="shared" si="539"/>
        <v/>
      </c>
      <c r="JC185" s="567" t="str">
        <f t="shared" si="540"/>
        <v/>
      </c>
      <c r="JE185" s="567" t="str">
        <f t="shared" si="541"/>
        <v/>
      </c>
      <c r="JG185" s="567" t="str">
        <f t="shared" si="542"/>
        <v/>
      </c>
      <c r="JI185" s="567" t="str">
        <f t="shared" si="543"/>
        <v/>
      </c>
      <c r="JK185" s="567" t="str">
        <f t="shared" si="544"/>
        <v/>
      </c>
      <c r="JM185" s="567" t="str">
        <f t="shared" si="545"/>
        <v/>
      </c>
      <c r="JO185" s="567" t="str">
        <f t="shared" si="546"/>
        <v/>
      </c>
      <c r="JQ185" s="567" t="str">
        <f t="shared" si="547"/>
        <v/>
      </c>
      <c r="JS185" s="567" t="str">
        <f t="shared" si="548"/>
        <v/>
      </c>
      <c r="JU185" s="567" t="str">
        <f t="shared" si="549"/>
        <v/>
      </c>
      <c r="JW185" s="567" t="str">
        <f t="shared" si="550"/>
        <v/>
      </c>
      <c r="JY185" s="567" t="str">
        <f t="shared" si="551"/>
        <v/>
      </c>
      <c r="KA185" s="567" t="str">
        <f t="shared" si="551"/>
        <v/>
      </c>
      <c r="KC185" s="567" t="str">
        <f t="shared" si="552"/>
        <v/>
      </c>
      <c r="KE185" s="567" t="str">
        <f t="shared" si="553"/>
        <v/>
      </c>
      <c r="KG185" s="567" t="str">
        <f t="shared" si="554"/>
        <v/>
      </c>
      <c r="KI185" s="567" t="str">
        <f t="shared" si="555"/>
        <v/>
      </c>
      <c r="KK185" s="567" t="str">
        <f t="shared" si="556"/>
        <v/>
      </c>
      <c r="KM185" s="567" t="str">
        <f t="shared" si="557"/>
        <v/>
      </c>
      <c r="KO185" s="567" t="str">
        <f t="shared" si="558"/>
        <v/>
      </c>
      <c r="KQ185" s="567" t="str">
        <f t="shared" si="559"/>
        <v/>
      </c>
      <c r="KS185" s="567" t="str">
        <f t="shared" si="560"/>
        <v/>
      </c>
      <c r="KU185" s="567" t="str">
        <f t="shared" si="561"/>
        <v/>
      </c>
      <c r="KW185" s="567" t="str">
        <f t="shared" si="562"/>
        <v/>
      </c>
      <c r="KY185" s="567" t="str">
        <f t="shared" si="563"/>
        <v/>
      </c>
      <c r="LA185" s="567" t="str">
        <f t="shared" si="564"/>
        <v/>
      </c>
      <c r="LC185" s="567" t="str">
        <f t="shared" si="565"/>
        <v/>
      </c>
      <c r="LE185" s="567" t="str">
        <f t="shared" si="566"/>
        <v/>
      </c>
      <c r="LG185" s="567" t="str">
        <f t="shared" si="567"/>
        <v/>
      </c>
      <c r="LI185" s="567" t="str">
        <f t="shared" si="568"/>
        <v/>
      </c>
      <c r="LK185" s="567" t="str">
        <f t="shared" si="569"/>
        <v/>
      </c>
      <c r="LM185" s="567" t="str">
        <f t="shared" si="570"/>
        <v/>
      </c>
      <c r="LO185" s="567" t="str">
        <f t="shared" si="570"/>
        <v/>
      </c>
      <c r="LQ185" s="567" t="str">
        <f t="shared" si="571"/>
        <v/>
      </c>
      <c r="LS185" s="567" t="str">
        <f t="shared" si="572"/>
        <v/>
      </c>
      <c r="LU185" s="567" t="str">
        <f t="shared" si="573"/>
        <v/>
      </c>
      <c r="LW185" s="567" t="str">
        <f t="shared" si="574"/>
        <v/>
      </c>
      <c r="LY185" s="567" t="str">
        <f t="shared" si="575"/>
        <v/>
      </c>
      <c r="MA185" s="567" t="str">
        <f t="shared" si="576"/>
        <v/>
      </c>
      <c r="MC185" s="567" t="str">
        <f t="shared" si="577"/>
        <v/>
      </c>
      <c r="ME185" s="567" t="str">
        <f t="shared" si="578"/>
        <v/>
      </c>
      <c r="MG185" s="567" t="str">
        <f t="shared" si="579"/>
        <v/>
      </c>
      <c r="MI185" s="567" t="str">
        <f t="shared" si="580"/>
        <v/>
      </c>
      <c r="MK185" s="567" t="str">
        <f t="shared" si="581"/>
        <v/>
      </c>
      <c r="MM185" s="567" t="str">
        <f t="shared" si="582"/>
        <v/>
      </c>
      <c r="MO185" s="567" t="str">
        <f t="shared" si="583"/>
        <v/>
      </c>
      <c r="MQ185" s="567" t="str">
        <f t="shared" si="584"/>
        <v/>
      </c>
      <c r="MS185" s="567" t="str">
        <f t="shared" si="585"/>
        <v/>
      </c>
      <c r="MU185" s="567" t="str">
        <f t="shared" si="586"/>
        <v/>
      </c>
      <c r="MW185" s="567" t="str">
        <f t="shared" si="587"/>
        <v/>
      </c>
      <c r="MY185" s="567" t="str">
        <f t="shared" si="588"/>
        <v/>
      </c>
      <c r="NA185" s="567" t="str">
        <f t="shared" si="589"/>
        <v/>
      </c>
      <c r="NC185" s="567" t="str">
        <f t="shared" si="589"/>
        <v/>
      </c>
      <c r="NE185" s="567" t="str">
        <f t="shared" si="590"/>
        <v/>
      </c>
      <c r="NG185" s="567" t="str">
        <f t="shared" si="591"/>
        <v/>
      </c>
      <c r="NI185" s="567" t="str">
        <f t="shared" si="592"/>
        <v/>
      </c>
      <c r="NK185" s="567" t="str">
        <f t="shared" si="593"/>
        <v/>
      </c>
      <c r="NM185" s="567" t="str">
        <f t="shared" si="594"/>
        <v/>
      </c>
      <c r="NO185" s="567" t="str">
        <f t="shared" si="595"/>
        <v/>
      </c>
      <c r="NQ185" s="567" t="str">
        <f t="shared" si="596"/>
        <v/>
      </c>
      <c r="NS185" s="567" t="str">
        <f t="shared" si="597"/>
        <v/>
      </c>
      <c r="NU185" s="567" t="str">
        <f t="shared" si="598"/>
        <v/>
      </c>
      <c r="NW185" s="567" t="str">
        <f t="shared" si="599"/>
        <v/>
      </c>
      <c r="NY185" s="567" t="str">
        <f t="shared" si="600"/>
        <v/>
      </c>
      <c r="OA185" s="567" t="str">
        <f t="shared" si="601"/>
        <v/>
      </c>
      <c r="OC185" s="567" t="str">
        <f t="shared" si="602"/>
        <v/>
      </c>
      <c r="OE185" s="567" t="str">
        <f t="shared" si="603"/>
        <v/>
      </c>
      <c r="OG185" s="567" t="str">
        <f t="shared" si="604"/>
        <v/>
      </c>
      <c r="OI185" s="567" t="str">
        <f t="shared" si="605"/>
        <v/>
      </c>
      <c r="OK185" s="567" t="str">
        <f t="shared" si="606"/>
        <v/>
      </c>
      <c r="OM185" s="567" t="str">
        <f t="shared" si="607"/>
        <v/>
      </c>
      <c r="OO185" s="567" t="str">
        <f t="shared" si="608"/>
        <v/>
      </c>
      <c r="OQ185" s="567" t="str">
        <f t="shared" si="608"/>
        <v/>
      </c>
      <c r="OS185" s="567" t="str">
        <f t="shared" si="609"/>
        <v/>
      </c>
      <c r="OU185" s="567" t="str">
        <f t="shared" si="610"/>
        <v/>
      </c>
      <c r="OW185" s="567" t="str">
        <f t="shared" si="611"/>
        <v/>
      </c>
      <c r="OY185" s="567" t="str">
        <f t="shared" si="612"/>
        <v/>
      </c>
      <c r="PA185" s="567" t="str">
        <f t="shared" si="613"/>
        <v/>
      </c>
      <c r="PC185" s="567" t="str">
        <f t="shared" si="614"/>
        <v/>
      </c>
      <c r="PE185" s="567" t="str">
        <f t="shared" si="615"/>
        <v/>
      </c>
      <c r="PG185" s="567" t="str">
        <f t="shared" si="616"/>
        <v/>
      </c>
      <c r="PI185" s="567" t="str">
        <f t="shared" si="617"/>
        <v/>
      </c>
      <c r="PK185" s="567" t="str">
        <f t="shared" si="618"/>
        <v/>
      </c>
      <c r="PM185" s="567" t="str">
        <f t="shared" si="619"/>
        <v/>
      </c>
      <c r="PO185" s="567" t="str">
        <f t="shared" si="620"/>
        <v/>
      </c>
      <c r="PQ185" s="567" t="str">
        <f t="shared" si="621"/>
        <v/>
      </c>
      <c r="PS185" s="567" t="str">
        <f t="shared" si="622"/>
        <v/>
      </c>
      <c r="PU185" s="567" t="str">
        <f t="shared" si="623"/>
        <v/>
      </c>
      <c r="PW185" s="567" t="str">
        <f t="shared" si="624"/>
        <v/>
      </c>
      <c r="PY185" s="567" t="str">
        <f t="shared" si="625"/>
        <v/>
      </c>
      <c r="QA185" s="567" t="str">
        <f t="shared" si="626"/>
        <v/>
      </c>
    </row>
    <row r="186" spans="5:443">
      <c r="E186" s="567" t="str">
        <f t="shared" si="418"/>
        <v/>
      </c>
      <c r="G186" s="567" t="str">
        <f t="shared" si="418"/>
        <v/>
      </c>
      <c r="I186" s="567" t="str">
        <f t="shared" si="419"/>
        <v/>
      </c>
      <c r="K186" s="567" t="str">
        <f t="shared" si="420"/>
        <v/>
      </c>
      <c r="M186" s="567" t="str">
        <f t="shared" si="421"/>
        <v/>
      </c>
      <c r="O186" s="567" t="str">
        <f t="shared" si="422"/>
        <v/>
      </c>
      <c r="Q186" s="567" t="str">
        <f t="shared" si="423"/>
        <v/>
      </c>
      <c r="S186" s="567" t="str">
        <f t="shared" si="424"/>
        <v/>
      </c>
      <c r="U186" s="567" t="str">
        <f t="shared" si="425"/>
        <v/>
      </c>
      <c r="W186" s="567" t="str">
        <f t="shared" si="426"/>
        <v/>
      </c>
      <c r="Y186" s="567" t="str">
        <f t="shared" si="427"/>
        <v/>
      </c>
      <c r="AA186" s="567" t="str">
        <f t="shared" si="428"/>
        <v/>
      </c>
      <c r="AC186" s="567" t="str">
        <f t="shared" si="429"/>
        <v/>
      </c>
      <c r="AE186" s="567" t="str">
        <f t="shared" si="430"/>
        <v/>
      </c>
      <c r="AG186" s="567" t="str">
        <f t="shared" si="431"/>
        <v/>
      </c>
      <c r="AI186" s="567" t="str">
        <f t="shared" si="432"/>
        <v/>
      </c>
      <c r="AK186" s="567" t="str">
        <f t="shared" si="433"/>
        <v/>
      </c>
      <c r="AM186" s="567" t="str">
        <f t="shared" si="434"/>
        <v/>
      </c>
      <c r="AO186" s="567" t="str">
        <f t="shared" si="435"/>
        <v/>
      </c>
      <c r="AQ186" s="567" t="str">
        <f t="shared" si="436"/>
        <v/>
      </c>
      <c r="AS186" s="567" t="str">
        <f t="shared" si="437"/>
        <v/>
      </c>
      <c r="AU186" s="567" t="str">
        <f t="shared" si="437"/>
        <v/>
      </c>
      <c r="AW186" s="567" t="str">
        <f t="shared" si="438"/>
        <v/>
      </c>
      <c r="AY186" s="567" t="str">
        <f t="shared" si="439"/>
        <v/>
      </c>
      <c r="BA186" s="567" t="str">
        <f t="shared" si="440"/>
        <v/>
      </c>
      <c r="BC186" s="567" t="str">
        <f t="shared" si="441"/>
        <v/>
      </c>
      <c r="BE186" s="567" t="str">
        <f t="shared" si="442"/>
        <v/>
      </c>
      <c r="BG186" s="567" t="str">
        <f t="shared" si="443"/>
        <v/>
      </c>
      <c r="BI186" s="567" t="str">
        <f t="shared" si="444"/>
        <v/>
      </c>
      <c r="BK186" s="567" t="str">
        <f t="shared" si="445"/>
        <v/>
      </c>
      <c r="BM186" s="567" t="str">
        <f t="shared" si="446"/>
        <v/>
      </c>
      <c r="BO186" s="567" t="str">
        <f t="shared" si="447"/>
        <v/>
      </c>
      <c r="BQ186" s="567" t="str">
        <f t="shared" si="448"/>
        <v/>
      </c>
      <c r="BS186" s="567" t="str">
        <f t="shared" si="449"/>
        <v/>
      </c>
      <c r="BU186" s="567" t="str">
        <f t="shared" si="450"/>
        <v/>
      </c>
      <c r="BW186" s="567" t="str">
        <f t="shared" si="451"/>
        <v/>
      </c>
      <c r="BY186" s="567" t="str">
        <f t="shared" si="452"/>
        <v/>
      </c>
      <c r="CA186" s="567" t="str">
        <f t="shared" si="453"/>
        <v/>
      </c>
      <c r="CC186" s="567" t="str">
        <f t="shared" si="454"/>
        <v/>
      </c>
      <c r="CE186" s="567" t="str">
        <f t="shared" si="455"/>
        <v/>
      </c>
      <c r="CG186" s="567" t="str">
        <f t="shared" si="456"/>
        <v/>
      </c>
      <c r="CI186" s="567" t="str">
        <f t="shared" si="456"/>
        <v/>
      </c>
      <c r="CK186" s="567" t="str">
        <f t="shared" si="457"/>
        <v/>
      </c>
      <c r="CM186" s="567" t="str">
        <f t="shared" si="458"/>
        <v/>
      </c>
      <c r="CO186" s="567" t="str">
        <f t="shared" si="459"/>
        <v/>
      </c>
      <c r="CQ186" s="567" t="str">
        <f t="shared" si="460"/>
        <v/>
      </c>
      <c r="CS186" s="567" t="str">
        <f t="shared" si="461"/>
        <v/>
      </c>
      <c r="CU186" s="567" t="str">
        <f t="shared" si="462"/>
        <v/>
      </c>
      <c r="CW186" s="567" t="str">
        <f t="shared" si="463"/>
        <v/>
      </c>
      <c r="CY186" s="567" t="str">
        <f t="shared" si="464"/>
        <v/>
      </c>
      <c r="DA186" s="567" t="str">
        <f t="shared" si="465"/>
        <v/>
      </c>
      <c r="DC186" s="567" t="str">
        <f t="shared" si="466"/>
        <v/>
      </c>
      <c r="DE186" s="567" t="str">
        <f t="shared" si="467"/>
        <v/>
      </c>
      <c r="DG186" s="567" t="str">
        <f t="shared" si="468"/>
        <v/>
      </c>
      <c r="DI186" s="567" t="str">
        <f t="shared" si="469"/>
        <v/>
      </c>
      <c r="DK186" s="567" t="str">
        <f t="shared" si="470"/>
        <v/>
      </c>
      <c r="DM186" s="567" t="str">
        <f t="shared" si="471"/>
        <v/>
      </c>
      <c r="DO186" s="567" t="str">
        <f t="shared" si="472"/>
        <v/>
      </c>
      <c r="DQ186" s="567" t="str">
        <f t="shared" si="473"/>
        <v/>
      </c>
      <c r="DS186" s="567" t="str">
        <f t="shared" si="474"/>
        <v/>
      </c>
      <c r="DU186" s="567" t="str">
        <f t="shared" si="475"/>
        <v/>
      </c>
      <c r="DW186" s="567" t="str">
        <f t="shared" si="475"/>
        <v/>
      </c>
      <c r="DY186" s="567" t="str">
        <f t="shared" si="476"/>
        <v/>
      </c>
      <c r="EA186" s="567" t="str">
        <f t="shared" si="477"/>
        <v/>
      </c>
      <c r="EC186" s="567" t="str">
        <f t="shared" si="478"/>
        <v/>
      </c>
      <c r="EE186" s="567" t="str">
        <f t="shared" si="479"/>
        <v/>
      </c>
      <c r="EG186" s="567" t="str">
        <f t="shared" si="480"/>
        <v/>
      </c>
      <c r="EI186" s="567" t="str">
        <f t="shared" si="481"/>
        <v/>
      </c>
      <c r="EK186" s="567" t="str">
        <f t="shared" si="482"/>
        <v/>
      </c>
      <c r="EM186" s="567" t="str">
        <f t="shared" si="483"/>
        <v/>
      </c>
      <c r="EO186" s="567" t="str">
        <f t="shared" si="484"/>
        <v/>
      </c>
      <c r="EQ186" s="567" t="str">
        <f t="shared" si="485"/>
        <v/>
      </c>
      <c r="ES186" s="567" t="str">
        <f t="shared" si="486"/>
        <v/>
      </c>
      <c r="EU186" s="567" t="str">
        <f t="shared" si="487"/>
        <v/>
      </c>
      <c r="EW186" s="567" t="str">
        <f t="shared" si="488"/>
        <v/>
      </c>
      <c r="EY186" s="567" t="str">
        <f t="shared" si="489"/>
        <v/>
      </c>
      <c r="FA186" s="567" t="str">
        <f t="shared" si="490"/>
        <v/>
      </c>
      <c r="FC186" s="567" t="str">
        <f t="shared" si="491"/>
        <v/>
      </c>
      <c r="FE186" s="567" t="str">
        <f t="shared" si="492"/>
        <v/>
      </c>
      <c r="FG186" s="567" t="str">
        <f t="shared" si="493"/>
        <v/>
      </c>
      <c r="FI186" s="567" t="str">
        <f t="shared" si="494"/>
        <v/>
      </c>
      <c r="FK186" s="567" t="str">
        <f t="shared" si="494"/>
        <v/>
      </c>
      <c r="FM186" s="567" t="str">
        <f t="shared" si="495"/>
        <v/>
      </c>
      <c r="FO186" s="567" t="str">
        <f t="shared" si="496"/>
        <v/>
      </c>
      <c r="FQ186" s="567" t="str">
        <f t="shared" si="497"/>
        <v/>
      </c>
      <c r="FS186" s="567" t="str">
        <f t="shared" si="498"/>
        <v/>
      </c>
      <c r="FU186" s="567" t="str">
        <f t="shared" si="499"/>
        <v/>
      </c>
      <c r="FW186" s="567" t="str">
        <f t="shared" si="500"/>
        <v/>
      </c>
      <c r="FY186" s="567" t="str">
        <f t="shared" si="501"/>
        <v/>
      </c>
      <c r="GA186" s="567" t="str">
        <f t="shared" si="502"/>
        <v/>
      </c>
      <c r="GC186" s="567" t="str">
        <f t="shared" si="503"/>
        <v/>
      </c>
      <c r="GE186" s="567" t="str">
        <f t="shared" si="504"/>
        <v/>
      </c>
      <c r="GG186" s="567" t="str">
        <f t="shared" si="505"/>
        <v/>
      </c>
      <c r="GI186" s="567" t="str">
        <f t="shared" si="506"/>
        <v/>
      </c>
      <c r="GK186" s="567" t="str">
        <f t="shared" si="507"/>
        <v/>
      </c>
      <c r="GM186" s="567" t="str">
        <f t="shared" si="508"/>
        <v/>
      </c>
      <c r="GO186" s="567" t="str">
        <f t="shared" si="509"/>
        <v/>
      </c>
      <c r="GQ186" s="567" t="str">
        <f t="shared" si="510"/>
        <v/>
      </c>
      <c r="GS186" s="567" t="str">
        <f t="shared" si="511"/>
        <v/>
      </c>
      <c r="GU186" s="567" t="str">
        <f t="shared" si="512"/>
        <v/>
      </c>
      <c r="GW186" s="567" t="str">
        <f t="shared" si="513"/>
        <v/>
      </c>
      <c r="GY186" s="567" t="str">
        <f t="shared" si="513"/>
        <v/>
      </c>
      <c r="HA186" s="567" t="str">
        <f t="shared" si="514"/>
        <v/>
      </c>
      <c r="HC186" s="567" t="str">
        <f t="shared" si="515"/>
        <v/>
      </c>
      <c r="HE186" s="567" t="str">
        <f t="shared" si="516"/>
        <v/>
      </c>
      <c r="HG186" s="567" t="str">
        <f t="shared" si="517"/>
        <v/>
      </c>
      <c r="HI186" s="567" t="str">
        <f t="shared" si="518"/>
        <v/>
      </c>
      <c r="HK186" s="567" t="str">
        <f t="shared" si="519"/>
        <v/>
      </c>
      <c r="HM186" s="567" t="str">
        <f t="shared" si="520"/>
        <v/>
      </c>
      <c r="HO186" s="567" t="str">
        <f t="shared" si="521"/>
        <v/>
      </c>
      <c r="HQ186" s="567" t="str">
        <f t="shared" si="522"/>
        <v/>
      </c>
      <c r="HS186" s="567" t="str">
        <f t="shared" si="523"/>
        <v/>
      </c>
      <c r="HU186" s="567" t="str">
        <f t="shared" si="524"/>
        <v/>
      </c>
      <c r="HW186" s="567" t="str">
        <f t="shared" si="525"/>
        <v/>
      </c>
      <c r="HY186" s="567" t="str">
        <f t="shared" si="526"/>
        <v/>
      </c>
      <c r="IA186" s="567" t="str">
        <f t="shared" si="527"/>
        <v/>
      </c>
      <c r="IC186" s="567" t="str">
        <f t="shared" si="528"/>
        <v/>
      </c>
      <c r="IE186" s="567" t="str">
        <f t="shared" si="529"/>
        <v/>
      </c>
      <c r="IG186" s="567" t="str">
        <f t="shared" si="530"/>
        <v/>
      </c>
      <c r="II186" s="567" t="str">
        <f t="shared" si="531"/>
        <v/>
      </c>
      <c r="IK186" s="567" t="str">
        <f t="shared" si="532"/>
        <v/>
      </c>
      <c r="IM186" s="567" t="str">
        <f t="shared" si="532"/>
        <v/>
      </c>
      <c r="IO186" s="567" t="str">
        <f t="shared" si="533"/>
        <v/>
      </c>
      <c r="IQ186" s="567" t="str">
        <f t="shared" si="534"/>
        <v/>
      </c>
      <c r="IS186" s="567" t="str">
        <f t="shared" si="535"/>
        <v/>
      </c>
      <c r="IU186" s="567" t="str">
        <f t="shared" si="536"/>
        <v/>
      </c>
      <c r="IW186" s="567" t="str">
        <f t="shared" si="537"/>
        <v/>
      </c>
      <c r="IY186" s="567" t="str">
        <f t="shared" si="538"/>
        <v/>
      </c>
      <c r="JA186" s="567" t="str">
        <f t="shared" si="539"/>
        <v/>
      </c>
      <c r="JC186" s="567" t="str">
        <f t="shared" si="540"/>
        <v/>
      </c>
      <c r="JE186" s="567" t="str">
        <f t="shared" si="541"/>
        <v/>
      </c>
      <c r="JG186" s="567" t="str">
        <f t="shared" si="542"/>
        <v/>
      </c>
      <c r="JI186" s="567" t="str">
        <f t="shared" si="543"/>
        <v/>
      </c>
      <c r="JK186" s="567" t="str">
        <f t="shared" si="544"/>
        <v/>
      </c>
      <c r="JM186" s="567" t="str">
        <f t="shared" si="545"/>
        <v/>
      </c>
      <c r="JO186" s="567" t="str">
        <f t="shared" si="546"/>
        <v/>
      </c>
      <c r="JQ186" s="567" t="str">
        <f t="shared" si="547"/>
        <v/>
      </c>
      <c r="JS186" s="567" t="str">
        <f t="shared" si="548"/>
        <v/>
      </c>
      <c r="JU186" s="567" t="str">
        <f t="shared" si="549"/>
        <v/>
      </c>
      <c r="JW186" s="567" t="str">
        <f t="shared" si="550"/>
        <v/>
      </c>
      <c r="JY186" s="567" t="str">
        <f t="shared" si="551"/>
        <v/>
      </c>
      <c r="KA186" s="567" t="str">
        <f t="shared" si="551"/>
        <v/>
      </c>
      <c r="KC186" s="567" t="str">
        <f t="shared" si="552"/>
        <v/>
      </c>
      <c r="KE186" s="567" t="str">
        <f t="shared" si="553"/>
        <v/>
      </c>
      <c r="KG186" s="567" t="str">
        <f t="shared" si="554"/>
        <v/>
      </c>
      <c r="KI186" s="567" t="str">
        <f t="shared" si="555"/>
        <v/>
      </c>
      <c r="KK186" s="567" t="str">
        <f t="shared" si="556"/>
        <v/>
      </c>
      <c r="KM186" s="567" t="str">
        <f t="shared" si="557"/>
        <v/>
      </c>
      <c r="KO186" s="567" t="str">
        <f t="shared" si="558"/>
        <v/>
      </c>
      <c r="KQ186" s="567" t="str">
        <f t="shared" si="559"/>
        <v/>
      </c>
      <c r="KS186" s="567" t="str">
        <f t="shared" si="560"/>
        <v/>
      </c>
      <c r="KU186" s="567" t="str">
        <f t="shared" si="561"/>
        <v/>
      </c>
      <c r="KW186" s="567" t="str">
        <f t="shared" si="562"/>
        <v/>
      </c>
      <c r="KY186" s="567" t="str">
        <f t="shared" si="563"/>
        <v/>
      </c>
      <c r="LA186" s="567" t="str">
        <f t="shared" si="564"/>
        <v/>
      </c>
      <c r="LC186" s="567" t="str">
        <f t="shared" si="565"/>
        <v/>
      </c>
      <c r="LE186" s="567" t="str">
        <f t="shared" si="566"/>
        <v/>
      </c>
      <c r="LG186" s="567" t="str">
        <f t="shared" si="567"/>
        <v/>
      </c>
      <c r="LI186" s="567" t="str">
        <f t="shared" si="568"/>
        <v/>
      </c>
      <c r="LK186" s="567" t="str">
        <f t="shared" si="569"/>
        <v/>
      </c>
      <c r="LM186" s="567" t="str">
        <f t="shared" si="570"/>
        <v/>
      </c>
      <c r="LO186" s="567" t="str">
        <f t="shared" si="570"/>
        <v/>
      </c>
      <c r="LQ186" s="567" t="str">
        <f t="shared" si="571"/>
        <v/>
      </c>
      <c r="LS186" s="567" t="str">
        <f t="shared" si="572"/>
        <v/>
      </c>
      <c r="LU186" s="567" t="str">
        <f t="shared" si="573"/>
        <v/>
      </c>
      <c r="LW186" s="567" t="str">
        <f t="shared" si="574"/>
        <v/>
      </c>
      <c r="LY186" s="567" t="str">
        <f t="shared" si="575"/>
        <v/>
      </c>
      <c r="MA186" s="567" t="str">
        <f t="shared" si="576"/>
        <v/>
      </c>
      <c r="MC186" s="567" t="str">
        <f t="shared" si="577"/>
        <v/>
      </c>
      <c r="ME186" s="567" t="str">
        <f t="shared" si="578"/>
        <v/>
      </c>
      <c r="MG186" s="567" t="str">
        <f t="shared" si="579"/>
        <v/>
      </c>
      <c r="MI186" s="567" t="str">
        <f t="shared" si="580"/>
        <v/>
      </c>
      <c r="MK186" s="567" t="str">
        <f t="shared" si="581"/>
        <v/>
      </c>
      <c r="MM186" s="567" t="str">
        <f t="shared" si="582"/>
        <v/>
      </c>
      <c r="MO186" s="567" t="str">
        <f t="shared" si="583"/>
        <v/>
      </c>
      <c r="MQ186" s="567" t="str">
        <f t="shared" si="584"/>
        <v/>
      </c>
      <c r="MS186" s="567" t="str">
        <f t="shared" si="585"/>
        <v/>
      </c>
      <c r="MU186" s="567" t="str">
        <f t="shared" si="586"/>
        <v/>
      </c>
      <c r="MW186" s="567" t="str">
        <f t="shared" si="587"/>
        <v/>
      </c>
      <c r="MY186" s="567" t="str">
        <f t="shared" si="588"/>
        <v/>
      </c>
      <c r="NA186" s="567" t="str">
        <f t="shared" si="589"/>
        <v/>
      </c>
      <c r="NC186" s="567" t="str">
        <f t="shared" si="589"/>
        <v/>
      </c>
      <c r="NE186" s="567" t="str">
        <f t="shared" si="590"/>
        <v/>
      </c>
      <c r="NG186" s="567" t="str">
        <f t="shared" si="591"/>
        <v/>
      </c>
      <c r="NI186" s="567" t="str">
        <f t="shared" si="592"/>
        <v/>
      </c>
      <c r="NK186" s="567" t="str">
        <f t="shared" si="593"/>
        <v/>
      </c>
      <c r="NM186" s="567" t="str">
        <f t="shared" si="594"/>
        <v/>
      </c>
      <c r="NO186" s="567" t="str">
        <f t="shared" si="595"/>
        <v/>
      </c>
      <c r="NQ186" s="567" t="str">
        <f t="shared" si="596"/>
        <v/>
      </c>
      <c r="NS186" s="567" t="str">
        <f t="shared" si="597"/>
        <v/>
      </c>
      <c r="NU186" s="567" t="str">
        <f t="shared" si="598"/>
        <v/>
      </c>
      <c r="NW186" s="567" t="str">
        <f t="shared" si="599"/>
        <v/>
      </c>
      <c r="NY186" s="567" t="str">
        <f t="shared" si="600"/>
        <v/>
      </c>
      <c r="OA186" s="567" t="str">
        <f t="shared" si="601"/>
        <v/>
      </c>
      <c r="OC186" s="567" t="str">
        <f t="shared" si="602"/>
        <v/>
      </c>
      <c r="OE186" s="567" t="str">
        <f t="shared" si="603"/>
        <v/>
      </c>
      <c r="OG186" s="567" t="str">
        <f t="shared" si="604"/>
        <v/>
      </c>
      <c r="OI186" s="567" t="str">
        <f t="shared" si="605"/>
        <v/>
      </c>
      <c r="OK186" s="567" t="str">
        <f t="shared" si="606"/>
        <v/>
      </c>
      <c r="OM186" s="567" t="str">
        <f t="shared" si="607"/>
        <v/>
      </c>
      <c r="OO186" s="567" t="str">
        <f t="shared" si="608"/>
        <v/>
      </c>
      <c r="OQ186" s="567" t="str">
        <f t="shared" si="608"/>
        <v/>
      </c>
      <c r="OS186" s="567" t="str">
        <f t="shared" si="609"/>
        <v/>
      </c>
      <c r="OU186" s="567" t="str">
        <f t="shared" si="610"/>
        <v/>
      </c>
      <c r="OW186" s="567" t="str">
        <f t="shared" si="611"/>
        <v/>
      </c>
      <c r="OY186" s="567" t="str">
        <f t="shared" si="612"/>
        <v/>
      </c>
      <c r="PA186" s="567" t="str">
        <f t="shared" si="613"/>
        <v/>
      </c>
      <c r="PC186" s="567" t="str">
        <f t="shared" si="614"/>
        <v/>
      </c>
      <c r="PE186" s="567" t="str">
        <f t="shared" si="615"/>
        <v/>
      </c>
      <c r="PG186" s="567" t="str">
        <f t="shared" si="616"/>
        <v/>
      </c>
      <c r="PI186" s="567" t="str">
        <f t="shared" si="617"/>
        <v/>
      </c>
      <c r="PK186" s="567" t="str">
        <f t="shared" si="618"/>
        <v/>
      </c>
      <c r="PM186" s="567" t="str">
        <f t="shared" si="619"/>
        <v/>
      </c>
      <c r="PO186" s="567" t="str">
        <f t="shared" si="620"/>
        <v/>
      </c>
      <c r="PQ186" s="567" t="str">
        <f t="shared" si="621"/>
        <v/>
      </c>
      <c r="PS186" s="567" t="str">
        <f t="shared" si="622"/>
        <v/>
      </c>
      <c r="PU186" s="567" t="str">
        <f t="shared" si="623"/>
        <v/>
      </c>
      <c r="PW186" s="567" t="str">
        <f t="shared" si="624"/>
        <v/>
      </c>
      <c r="PY186" s="567" t="str">
        <f t="shared" si="625"/>
        <v/>
      </c>
      <c r="QA186" s="567" t="str">
        <f t="shared" si="626"/>
        <v/>
      </c>
    </row>
    <row r="187" spans="5:443">
      <c r="E187" s="567" t="str">
        <f t="shared" si="418"/>
        <v/>
      </c>
      <c r="G187" s="567" t="str">
        <f t="shared" si="418"/>
        <v/>
      </c>
      <c r="I187" s="567" t="str">
        <f t="shared" si="419"/>
        <v/>
      </c>
      <c r="K187" s="567" t="str">
        <f t="shared" si="420"/>
        <v/>
      </c>
      <c r="M187" s="567" t="str">
        <f t="shared" si="421"/>
        <v/>
      </c>
      <c r="O187" s="567" t="str">
        <f t="shared" si="422"/>
        <v/>
      </c>
      <c r="Q187" s="567" t="str">
        <f t="shared" si="423"/>
        <v/>
      </c>
      <c r="S187" s="567" t="str">
        <f t="shared" si="424"/>
        <v/>
      </c>
      <c r="U187" s="567" t="str">
        <f t="shared" si="425"/>
        <v/>
      </c>
      <c r="W187" s="567" t="str">
        <f t="shared" si="426"/>
        <v/>
      </c>
      <c r="Y187" s="567" t="str">
        <f t="shared" si="427"/>
        <v/>
      </c>
      <c r="AA187" s="567" t="str">
        <f t="shared" si="428"/>
        <v/>
      </c>
      <c r="AC187" s="567" t="str">
        <f t="shared" si="429"/>
        <v/>
      </c>
      <c r="AE187" s="567" t="str">
        <f t="shared" si="430"/>
        <v/>
      </c>
      <c r="AG187" s="567" t="str">
        <f t="shared" si="431"/>
        <v/>
      </c>
      <c r="AI187" s="567" t="str">
        <f t="shared" si="432"/>
        <v/>
      </c>
      <c r="AK187" s="567" t="str">
        <f t="shared" si="433"/>
        <v/>
      </c>
      <c r="AM187" s="567" t="str">
        <f t="shared" si="434"/>
        <v/>
      </c>
      <c r="AO187" s="567" t="str">
        <f t="shared" si="435"/>
        <v/>
      </c>
      <c r="AQ187" s="567" t="str">
        <f t="shared" si="436"/>
        <v/>
      </c>
      <c r="AS187" s="567" t="str">
        <f t="shared" si="437"/>
        <v/>
      </c>
      <c r="AU187" s="567" t="str">
        <f t="shared" si="437"/>
        <v/>
      </c>
      <c r="AW187" s="567" t="str">
        <f t="shared" si="438"/>
        <v/>
      </c>
      <c r="AY187" s="567" t="str">
        <f t="shared" si="439"/>
        <v/>
      </c>
      <c r="BA187" s="567" t="str">
        <f t="shared" si="440"/>
        <v/>
      </c>
      <c r="BC187" s="567" t="str">
        <f t="shared" si="441"/>
        <v/>
      </c>
      <c r="BE187" s="567" t="str">
        <f t="shared" si="442"/>
        <v/>
      </c>
      <c r="BG187" s="567" t="str">
        <f t="shared" si="443"/>
        <v/>
      </c>
      <c r="BI187" s="567" t="str">
        <f t="shared" si="444"/>
        <v/>
      </c>
      <c r="BK187" s="567" t="str">
        <f t="shared" si="445"/>
        <v/>
      </c>
      <c r="BM187" s="567" t="str">
        <f t="shared" si="446"/>
        <v/>
      </c>
      <c r="BO187" s="567" t="str">
        <f t="shared" si="447"/>
        <v/>
      </c>
      <c r="BQ187" s="567" t="str">
        <f t="shared" si="448"/>
        <v/>
      </c>
      <c r="BS187" s="567" t="str">
        <f t="shared" si="449"/>
        <v/>
      </c>
      <c r="BU187" s="567" t="str">
        <f t="shared" si="450"/>
        <v/>
      </c>
      <c r="BW187" s="567" t="str">
        <f t="shared" si="451"/>
        <v/>
      </c>
      <c r="BY187" s="567" t="str">
        <f t="shared" si="452"/>
        <v/>
      </c>
      <c r="CA187" s="567" t="str">
        <f t="shared" si="453"/>
        <v/>
      </c>
      <c r="CC187" s="567" t="str">
        <f t="shared" si="454"/>
        <v/>
      </c>
      <c r="CE187" s="567" t="str">
        <f t="shared" si="455"/>
        <v/>
      </c>
      <c r="CG187" s="567" t="str">
        <f t="shared" si="456"/>
        <v/>
      </c>
      <c r="CI187" s="567" t="str">
        <f t="shared" si="456"/>
        <v/>
      </c>
      <c r="CK187" s="567" t="str">
        <f t="shared" si="457"/>
        <v/>
      </c>
      <c r="CM187" s="567" t="str">
        <f t="shared" si="458"/>
        <v/>
      </c>
      <c r="CO187" s="567" t="str">
        <f t="shared" si="459"/>
        <v/>
      </c>
      <c r="CQ187" s="567" t="str">
        <f t="shared" si="460"/>
        <v/>
      </c>
      <c r="CS187" s="567" t="str">
        <f t="shared" si="461"/>
        <v/>
      </c>
      <c r="CU187" s="567" t="str">
        <f t="shared" si="462"/>
        <v/>
      </c>
      <c r="CW187" s="567" t="str">
        <f t="shared" si="463"/>
        <v/>
      </c>
      <c r="CY187" s="567" t="str">
        <f t="shared" si="464"/>
        <v/>
      </c>
      <c r="DA187" s="567" t="str">
        <f t="shared" si="465"/>
        <v/>
      </c>
      <c r="DC187" s="567" t="str">
        <f t="shared" si="466"/>
        <v/>
      </c>
      <c r="DE187" s="567" t="str">
        <f t="shared" si="467"/>
        <v/>
      </c>
      <c r="DG187" s="567" t="str">
        <f t="shared" si="468"/>
        <v/>
      </c>
      <c r="DI187" s="567" t="str">
        <f t="shared" si="469"/>
        <v/>
      </c>
      <c r="DK187" s="567" t="str">
        <f t="shared" si="470"/>
        <v/>
      </c>
      <c r="DM187" s="567" t="str">
        <f t="shared" si="471"/>
        <v/>
      </c>
      <c r="DO187" s="567" t="str">
        <f t="shared" si="472"/>
        <v/>
      </c>
      <c r="DQ187" s="567" t="str">
        <f t="shared" si="473"/>
        <v/>
      </c>
      <c r="DS187" s="567" t="str">
        <f t="shared" si="474"/>
        <v/>
      </c>
      <c r="DU187" s="567" t="str">
        <f t="shared" si="475"/>
        <v/>
      </c>
      <c r="DW187" s="567" t="str">
        <f t="shared" si="475"/>
        <v/>
      </c>
      <c r="DY187" s="567" t="str">
        <f t="shared" si="476"/>
        <v/>
      </c>
      <c r="EA187" s="567" t="str">
        <f t="shared" si="477"/>
        <v/>
      </c>
      <c r="EC187" s="567" t="str">
        <f t="shared" si="478"/>
        <v/>
      </c>
      <c r="EE187" s="567" t="str">
        <f t="shared" si="479"/>
        <v/>
      </c>
      <c r="EG187" s="567" t="str">
        <f t="shared" si="480"/>
        <v/>
      </c>
      <c r="EI187" s="567" t="str">
        <f t="shared" si="481"/>
        <v/>
      </c>
      <c r="EK187" s="567" t="str">
        <f t="shared" si="482"/>
        <v/>
      </c>
      <c r="EM187" s="567" t="str">
        <f t="shared" si="483"/>
        <v/>
      </c>
      <c r="EO187" s="567" t="str">
        <f t="shared" si="484"/>
        <v/>
      </c>
      <c r="EQ187" s="567" t="str">
        <f t="shared" si="485"/>
        <v/>
      </c>
      <c r="ES187" s="567" t="str">
        <f t="shared" si="486"/>
        <v/>
      </c>
      <c r="EU187" s="567" t="str">
        <f t="shared" si="487"/>
        <v/>
      </c>
      <c r="EW187" s="567" t="str">
        <f t="shared" si="488"/>
        <v/>
      </c>
      <c r="EY187" s="567" t="str">
        <f t="shared" si="489"/>
        <v/>
      </c>
      <c r="FA187" s="567" t="str">
        <f t="shared" si="490"/>
        <v/>
      </c>
      <c r="FC187" s="567" t="str">
        <f t="shared" si="491"/>
        <v/>
      </c>
      <c r="FE187" s="567" t="str">
        <f t="shared" si="492"/>
        <v/>
      </c>
      <c r="FG187" s="567" t="str">
        <f t="shared" si="493"/>
        <v/>
      </c>
      <c r="FI187" s="567" t="str">
        <f t="shared" si="494"/>
        <v/>
      </c>
      <c r="FK187" s="567" t="str">
        <f t="shared" si="494"/>
        <v/>
      </c>
      <c r="FM187" s="567" t="str">
        <f t="shared" si="495"/>
        <v/>
      </c>
      <c r="FO187" s="567" t="str">
        <f t="shared" si="496"/>
        <v/>
      </c>
      <c r="FQ187" s="567" t="str">
        <f t="shared" si="497"/>
        <v/>
      </c>
      <c r="FS187" s="567" t="str">
        <f t="shared" si="498"/>
        <v/>
      </c>
      <c r="FU187" s="567" t="str">
        <f t="shared" si="499"/>
        <v/>
      </c>
      <c r="FW187" s="567" t="str">
        <f t="shared" si="500"/>
        <v/>
      </c>
      <c r="FY187" s="567" t="str">
        <f t="shared" si="501"/>
        <v/>
      </c>
      <c r="GA187" s="567" t="str">
        <f t="shared" si="502"/>
        <v/>
      </c>
      <c r="GC187" s="567" t="str">
        <f t="shared" si="503"/>
        <v/>
      </c>
      <c r="GE187" s="567" t="str">
        <f t="shared" si="504"/>
        <v/>
      </c>
      <c r="GG187" s="567" t="str">
        <f t="shared" si="505"/>
        <v/>
      </c>
      <c r="GI187" s="567" t="str">
        <f t="shared" si="506"/>
        <v/>
      </c>
      <c r="GK187" s="567" t="str">
        <f t="shared" si="507"/>
        <v/>
      </c>
      <c r="GM187" s="567" t="str">
        <f t="shared" si="508"/>
        <v/>
      </c>
      <c r="GO187" s="567" t="str">
        <f t="shared" si="509"/>
        <v/>
      </c>
      <c r="GQ187" s="567" t="str">
        <f t="shared" si="510"/>
        <v/>
      </c>
      <c r="GS187" s="567" t="str">
        <f t="shared" si="511"/>
        <v/>
      </c>
      <c r="GU187" s="567" t="str">
        <f t="shared" si="512"/>
        <v/>
      </c>
      <c r="GW187" s="567" t="str">
        <f t="shared" si="513"/>
        <v/>
      </c>
      <c r="GY187" s="567" t="str">
        <f t="shared" si="513"/>
        <v/>
      </c>
      <c r="HA187" s="567" t="str">
        <f t="shared" si="514"/>
        <v/>
      </c>
      <c r="HC187" s="567" t="str">
        <f t="shared" si="515"/>
        <v/>
      </c>
      <c r="HE187" s="567" t="str">
        <f t="shared" si="516"/>
        <v/>
      </c>
      <c r="HG187" s="567" t="str">
        <f t="shared" si="517"/>
        <v/>
      </c>
      <c r="HI187" s="567" t="str">
        <f t="shared" si="518"/>
        <v/>
      </c>
      <c r="HK187" s="567" t="str">
        <f t="shared" si="519"/>
        <v/>
      </c>
      <c r="HM187" s="567" t="str">
        <f t="shared" si="520"/>
        <v/>
      </c>
      <c r="HO187" s="567" t="str">
        <f t="shared" si="521"/>
        <v/>
      </c>
      <c r="HQ187" s="567" t="str">
        <f t="shared" si="522"/>
        <v/>
      </c>
      <c r="HS187" s="567" t="str">
        <f t="shared" si="523"/>
        <v/>
      </c>
      <c r="HU187" s="567" t="str">
        <f t="shared" si="524"/>
        <v/>
      </c>
      <c r="HW187" s="567" t="str">
        <f t="shared" si="525"/>
        <v/>
      </c>
      <c r="HY187" s="567" t="str">
        <f t="shared" si="526"/>
        <v/>
      </c>
      <c r="IA187" s="567" t="str">
        <f t="shared" si="527"/>
        <v/>
      </c>
      <c r="IC187" s="567" t="str">
        <f t="shared" si="528"/>
        <v/>
      </c>
      <c r="IE187" s="567" t="str">
        <f t="shared" si="529"/>
        <v/>
      </c>
      <c r="IG187" s="567" t="str">
        <f t="shared" si="530"/>
        <v/>
      </c>
      <c r="II187" s="567" t="str">
        <f t="shared" si="531"/>
        <v/>
      </c>
      <c r="IK187" s="567" t="str">
        <f t="shared" si="532"/>
        <v/>
      </c>
      <c r="IM187" s="567" t="str">
        <f t="shared" si="532"/>
        <v/>
      </c>
      <c r="IO187" s="567" t="str">
        <f t="shared" si="533"/>
        <v/>
      </c>
      <c r="IQ187" s="567" t="str">
        <f t="shared" si="534"/>
        <v/>
      </c>
      <c r="IS187" s="567" t="str">
        <f t="shared" si="535"/>
        <v/>
      </c>
      <c r="IU187" s="567" t="str">
        <f t="shared" si="536"/>
        <v/>
      </c>
      <c r="IW187" s="567" t="str">
        <f t="shared" si="537"/>
        <v/>
      </c>
      <c r="IY187" s="567" t="str">
        <f t="shared" si="538"/>
        <v/>
      </c>
      <c r="JA187" s="567" t="str">
        <f t="shared" si="539"/>
        <v/>
      </c>
      <c r="JC187" s="567" t="str">
        <f t="shared" si="540"/>
        <v/>
      </c>
      <c r="JE187" s="567" t="str">
        <f t="shared" si="541"/>
        <v/>
      </c>
      <c r="JG187" s="567" t="str">
        <f t="shared" si="542"/>
        <v/>
      </c>
      <c r="JI187" s="567" t="str">
        <f t="shared" si="543"/>
        <v/>
      </c>
      <c r="JK187" s="567" t="str">
        <f t="shared" si="544"/>
        <v/>
      </c>
      <c r="JM187" s="567" t="str">
        <f t="shared" si="545"/>
        <v/>
      </c>
      <c r="JO187" s="567" t="str">
        <f t="shared" si="546"/>
        <v/>
      </c>
      <c r="JQ187" s="567" t="str">
        <f t="shared" si="547"/>
        <v/>
      </c>
      <c r="JS187" s="567" t="str">
        <f t="shared" si="548"/>
        <v/>
      </c>
      <c r="JU187" s="567" t="str">
        <f t="shared" si="549"/>
        <v/>
      </c>
      <c r="JW187" s="567" t="str">
        <f t="shared" si="550"/>
        <v/>
      </c>
      <c r="JY187" s="567" t="str">
        <f t="shared" si="551"/>
        <v/>
      </c>
      <c r="KA187" s="567" t="str">
        <f t="shared" si="551"/>
        <v/>
      </c>
      <c r="KC187" s="567" t="str">
        <f t="shared" si="552"/>
        <v/>
      </c>
      <c r="KE187" s="567" t="str">
        <f t="shared" si="553"/>
        <v/>
      </c>
      <c r="KG187" s="567" t="str">
        <f t="shared" si="554"/>
        <v/>
      </c>
      <c r="KI187" s="567" t="str">
        <f t="shared" si="555"/>
        <v/>
      </c>
      <c r="KK187" s="567" t="str">
        <f t="shared" si="556"/>
        <v/>
      </c>
      <c r="KM187" s="567" t="str">
        <f t="shared" si="557"/>
        <v/>
      </c>
      <c r="KO187" s="567" t="str">
        <f t="shared" si="558"/>
        <v/>
      </c>
      <c r="KQ187" s="567" t="str">
        <f t="shared" si="559"/>
        <v/>
      </c>
      <c r="KS187" s="567" t="str">
        <f t="shared" si="560"/>
        <v/>
      </c>
      <c r="KU187" s="567" t="str">
        <f t="shared" si="561"/>
        <v/>
      </c>
      <c r="KW187" s="567" t="str">
        <f t="shared" si="562"/>
        <v/>
      </c>
      <c r="KY187" s="567" t="str">
        <f t="shared" si="563"/>
        <v/>
      </c>
      <c r="LA187" s="567" t="str">
        <f t="shared" si="564"/>
        <v/>
      </c>
      <c r="LC187" s="567" t="str">
        <f t="shared" si="565"/>
        <v/>
      </c>
      <c r="LE187" s="567" t="str">
        <f t="shared" si="566"/>
        <v/>
      </c>
      <c r="LG187" s="567" t="str">
        <f t="shared" si="567"/>
        <v/>
      </c>
      <c r="LI187" s="567" t="str">
        <f t="shared" si="568"/>
        <v/>
      </c>
      <c r="LK187" s="567" t="str">
        <f t="shared" si="569"/>
        <v/>
      </c>
      <c r="LM187" s="567" t="str">
        <f t="shared" si="570"/>
        <v/>
      </c>
      <c r="LO187" s="567" t="str">
        <f t="shared" si="570"/>
        <v/>
      </c>
      <c r="LQ187" s="567" t="str">
        <f t="shared" si="571"/>
        <v/>
      </c>
      <c r="LS187" s="567" t="str">
        <f t="shared" si="572"/>
        <v/>
      </c>
      <c r="LU187" s="567" t="str">
        <f t="shared" si="573"/>
        <v/>
      </c>
      <c r="LW187" s="567" t="str">
        <f t="shared" si="574"/>
        <v/>
      </c>
      <c r="LY187" s="567" t="str">
        <f t="shared" si="575"/>
        <v/>
      </c>
      <c r="MA187" s="567" t="str">
        <f t="shared" si="576"/>
        <v/>
      </c>
      <c r="MC187" s="567" t="str">
        <f t="shared" si="577"/>
        <v/>
      </c>
      <c r="ME187" s="567" t="str">
        <f t="shared" si="578"/>
        <v/>
      </c>
      <c r="MG187" s="567" t="str">
        <f t="shared" si="579"/>
        <v/>
      </c>
      <c r="MI187" s="567" t="str">
        <f t="shared" si="580"/>
        <v/>
      </c>
      <c r="MK187" s="567" t="str">
        <f t="shared" si="581"/>
        <v/>
      </c>
      <c r="MM187" s="567" t="str">
        <f t="shared" si="582"/>
        <v/>
      </c>
      <c r="MO187" s="567" t="str">
        <f t="shared" si="583"/>
        <v/>
      </c>
      <c r="MQ187" s="567" t="str">
        <f t="shared" si="584"/>
        <v/>
      </c>
      <c r="MS187" s="567" t="str">
        <f t="shared" si="585"/>
        <v/>
      </c>
      <c r="MU187" s="567" t="str">
        <f t="shared" si="586"/>
        <v/>
      </c>
      <c r="MW187" s="567" t="str">
        <f t="shared" si="587"/>
        <v/>
      </c>
      <c r="MY187" s="567" t="str">
        <f t="shared" si="588"/>
        <v/>
      </c>
      <c r="NA187" s="567" t="str">
        <f t="shared" si="589"/>
        <v/>
      </c>
      <c r="NC187" s="567" t="str">
        <f t="shared" si="589"/>
        <v/>
      </c>
      <c r="NE187" s="567" t="str">
        <f t="shared" si="590"/>
        <v/>
      </c>
      <c r="NG187" s="567" t="str">
        <f t="shared" si="591"/>
        <v/>
      </c>
      <c r="NI187" s="567" t="str">
        <f t="shared" si="592"/>
        <v/>
      </c>
      <c r="NK187" s="567" t="str">
        <f t="shared" si="593"/>
        <v/>
      </c>
      <c r="NM187" s="567" t="str">
        <f t="shared" si="594"/>
        <v/>
      </c>
      <c r="NO187" s="567" t="str">
        <f t="shared" si="595"/>
        <v/>
      </c>
      <c r="NQ187" s="567" t="str">
        <f t="shared" si="596"/>
        <v/>
      </c>
      <c r="NS187" s="567" t="str">
        <f t="shared" si="597"/>
        <v/>
      </c>
      <c r="NU187" s="567" t="str">
        <f t="shared" si="598"/>
        <v/>
      </c>
      <c r="NW187" s="567" t="str">
        <f t="shared" si="599"/>
        <v/>
      </c>
      <c r="NY187" s="567" t="str">
        <f t="shared" si="600"/>
        <v/>
      </c>
      <c r="OA187" s="567" t="str">
        <f t="shared" si="601"/>
        <v/>
      </c>
      <c r="OC187" s="567" t="str">
        <f t="shared" si="602"/>
        <v/>
      </c>
      <c r="OE187" s="567" t="str">
        <f t="shared" si="603"/>
        <v/>
      </c>
      <c r="OG187" s="567" t="str">
        <f t="shared" si="604"/>
        <v/>
      </c>
      <c r="OI187" s="567" t="str">
        <f t="shared" si="605"/>
        <v/>
      </c>
      <c r="OK187" s="567" t="str">
        <f t="shared" si="606"/>
        <v/>
      </c>
      <c r="OM187" s="567" t="str">
        <f t="shared" si="607"/>
        <v/>
      </c>
      <c r="OO187" s="567" t="str">
        <f t="shared" si="608"/>
        <v/>
      </c>
      <c r="OQ187" s="567" t="str">
        <f t="shared" si="608"/>
        <v/>
      </c>
      <c r="OS187" s="567" t="str">
        <f t="shared" si="609"/>
        <v/>
      </c>
      <c r="OU187" s="567" t="str">
        <f t="shared" si="610"/>
        <v/>
      </c>
      <c r="OW187" s="567" t="str">
        <f t="shared" si="611"/>
        <v/>
      </c>
      <c r="OY187" s="567" t="str">
        <f t="shared" si="612"/>
        <v/>
      </c>
      <c r="PA187" s="567" t="str">
        <f t="shared" si="613"/>
        <v/>
      </c>
      <c r="PC187" s="567" t="str">
        <f t="shared" si="614"/>
        <v/>
      </c>
      <c r="PE187" s="567" t="str">
        <f t="shared" si="615"/>
        <v/>
      </c>
      <c r="PG187" s="567" t="str">
        <f t="shared" si="616"/>
        <v/>
      </c>
      <c r="PI187" s="567" t="str">
        <f t="shared" si="617"/>
        <v/>
      </c>
      <c r="PK187" s="567" t="str">
        <f t="shared" si="618"/>
        <v/>
      </c>
      <c r="PM187" s="567" t="str">
        <f t="shared" si="619"/>
        <v/>
      </c>
      <c r="PO187" s="567" t="str">
        <f t="shared" si="620"/>
        <v/>
      </c>
      <c r="PQ187" s="567" t="str">
        <f t="shared" si="621"/>
        <v/>
      </c>
      <c r="PS187" s="567" t="str">
        <f t="shared" si="622"/>
        <v/>
      </c>
      <c r="PU187" s="567" t="str">
        <f t="shared" si="623"/>
        <v/>
      </c>
      <c r="PW187" s="567" t="str">
        <f t="shared" si="624"/>
        <v/>
      </c>
      <c r="PY187" s="567" t="str">
        <f t="shared" si="625"/>
        <v/>
      </c>
      <c r="QA187" s="567" t="str">
        <f t="shared" si="626"/>
        <v/>
      </c>
    </row>
    <row r="188" spans="5:443">
      <c r="E188" s="567" t="str">
        <f t="shared" si="418"/>
        <v/>
      </c>
      <c r="G188" s="567" t="str">
        <f t="shared" si="418"/>
        <v/>
      </c>
      <c r="I188" s="567" t="str">
        <f t="shared" si="419"/>
        <v/>
      </c>
      <c r="K188" s="567" t="str">
        <f t="shared" si="420"/>
        <v/>
      </c>
      <c r="M188" s="567" t="str">
        <f t="shared" si="421"/>
        <v/>
      </c>
      <c r="O188" s="567" t="str">
        <f t="shared" si="422"/>
        <v/>
      </c>
      <c r="Q188" s="567" t="str">
        <f t="shared" si="423"/>
        <v/>
      </c>
      <c r="S188" s="567" t="str">
        <f t="shared" si="424"/>
        <v/>
      </c>
      <c r="U188" s="567" t="str">
        <f t="shared" si="425"/>
        <v/>
      </c>
      <c r="W188" s="567" t="str">
        <f t="shared" si="426"/>
        <v/>
      </c>
      <c r="Y188" s="567" t="str">
        <f t="shared" si="427"/>
        <v/>
      </c>
      <c r="AA188" s="567" t="str">
        <f t="shared" si="428"/>
        <v/>
      </c>
      <c r="AC188" s="567" t="str">
        <f t="shared" si="429"/>
        <v/>
      </c>
      <c r="AE188" s="567" t="str">
        <f t="shared" si="430"/>
        <v/>
      </c>
      <c r="AG188" s="567" t="str">
        <f t="shared" si="431"/>
        <v/>
      </c>
      <c r="AI188" s="567" t="str">
        <f t="shared" si="432"/>
        <v/>
      </c>
      <c r="AK188" s="567" t="str">
        <f t="shared" si="433"/>
        <v/>
      </c>
      <c r="AM188" s="567" t="str">
        <f t="shared" si="434"/>
        <v/>
      </c>
      <c r="AO188" s="567" t="str">
        <f t="shared" si="435"/>
        <v/>
      </c>
      <c r="AQ188" s="567" t="str">
        <f t="shared" si="436"/>
        <v/>
      </c>
      <c r="AS188" s="567" t="str">
        <f t="shared" si="437"/>
        <v/>
      </c>
      <c r="AU188" s="567" t="str">
        <f t="shared" si="437"/>
        <v/>
      </c>
      <c r="AW188" s="567" t="str">
        <f t="shared" si="438"/>
        <v/>
      </c>
      <c r="AY188" s="567" t="str">
        <f t="shared" si="439"/>
        <v/>
      </c>
      <c r="BA188" s="567" t="str">
        <f t="shared" si="440"/>
        <v/>
      </c>
      <c r="BC188" s="567" t="str">
        <f t="shared" si="441"/>
        <v/>
      </c>
      <c r="BE188" s="567" t="str">
        <f t="shared" si="442"/>
        <v/>
      </c>
      <c r="BG188" s="567" t="str">
        <f t="shared" si="443"/>
        <v/>
      </c>
      <c r="BI188" s="567" t="str">
        <f t="shared" si="444"/>
        <v/>
      </c>
      <c r="BK188" s="567" t="str">
        <f t="shared" si="445"/>
        <v/>
      </c>
      <c r="BM188" s="567" t="str">
        <f t="shared" si="446"/>
        <v/>
      </c>
      <c r="BO188" s="567" t="str">
        <f t="shared" si="447"/>
        <v/>
      </c>
      <c r="BQ188" s="567" t="str">
        <f t="shared" si="448"/>
        <v/>
      </c>
      <c r="BS188" s="567" t="str">
        <f t="shared" si="449"/>
        <v/>
      </c>
      <c r="BU188" s="567" t="str">
        <f t="shared" si="450"/>
        <v/>
      </c>
      <c r="BW188" s="567" t="str">
        <f t="shared" si="451"/>
        <v/>
      </c>
      <c r="BY188" s="567" t="str">
        <f t="shared" si="452"/>
        <v/>
      </c>
      <c r="CA188" s="567" t="str">
        <f t="shared" si="453"/>
        <v/>
      </c>
      <c r="CC188" s="567" t="str">
        <f t="shared" si="454"/>
        <v/>
      </c>
      <c r="CE188" s="567" t="str">
        <f t="shared" si="455"/>
        <v/>
      </c>
      <c r="CG188" s="567" t="str">
        <f t="shared" si="456"/>
        <v/>
      </c>
      <c r="CI188" s="567" t="str">
        <f t="shared" si="456"/>
        <v/>
      </c>
      <c r="CK188" s="567" t="str">
        <f t="shared" si="457"/>
        <v/>
      </c>
      <c r="CM188" s="567" t="str">
        <f t="shared" si="458"/>
        <v/>
      </c>
      <c r="CO188" s="567" t="str">
        <f t="shared" si="459"/>
        <v/>
      </c>
      <c r="CQ188" s="567" t="str">
        <f t="shared" si="460"/>
        <v/>
      </c>
      <c r="CS188" s="567" t="str">
        <f t="shared" si="461"/>
        <v/>
      </c>
      <c r="CU188" s="567" t="str">
        <f t="shared" si="462"/>
        <v/>
      </c>
      <c r="CW188" s="567" t="str">
        <f t="shared" si="463"/>
        <v/>
      </c>
      <c r="CY188" s="567" t="str">
        <f t="shared" si="464"/>
        <v/>
      </c>
      <c r="DA188" s="567" t="str">
        <f t="shared" si="465"/>
        <v/>
      </c>
      <c r="DC188" s="567" t="str">
        <f t="shared" si="466"/>
        <v/>
      </c>
      <c r="DE188" s="567" t="str">
        <f t="shared" si="467"/>
        <v/>
      </c>
      <c r="DG188" s="567" t="str">
        <f t="shared" si="468"/>
        <v/>
      </c>
      <c r="DI188" s="567" t="str">
        <f t="shared" si="469"/>
        <v/>
      </c>
      <c r="DK188" s="567" t="str">
        <f t="shared" si="470"/>
        <v/>
      </c>
      <c r="DM188" s="567" t="str">
        <f t="shared" si="471"/>
        <v/>
      </c>
      <c r="DO188" s="567" t="str">
        <f t="shared" si="472"/>
        <v/>
      </c>
      <c r="DQ188" s="567" t="str">
        <f t="shared" si="473"/>
        <v/>
      </c>
      <c r="DS188" s="567" t="str">
        <f t="shared" si="474"/>
        <v/>
      </c>
      <c r="DU188" s="567" t="str">
        <f t="shared" si="475"/>
        <v/>
      </c>
      <c r="DW188" s="567" t="str">
        <f t="shared" si="475"/>
        <v/>
      </c>
      <c r="DY188" s="567" t="str">
        <f t="shared" si="476"/>
        <v/>
      </c>
      <c r="EA188" s="567" t="str">
        <f t="shared" si="477"/>
        <v/>
      </c>
      <c r="EC188" s="567" t="str">
        <f t="shared" si="478"/>
        <v/>
      </c>
      <c r="EE188" s="567" t="str">
        <f t="shared" si="479"/>
        <v/>
      </c>
      <c r="EG188" s="567" t="str">
        <f t="shared" si="480"/>
        <v/>
      </c>
      <c r="EI188" s="567" t="str">
        <f t="shared" si="481"/>
        <v/>
      </c>
      <c r="EK188" s="567" t="str">
        <f t="shared" si="482"/>
        <v/>
      </c>
      <c r="EM188" s="567" t="str">
        <f t="shared" si="483"/>
        <v/>
      </c>
      <c r="EO188" s="567" t="str">
        <f t="shared" si="484"/>
        <v/>
      </c>
      <c r="EQ188" s="567" t="str">
        <f t="shared" si="485"/>
        <v/>
      </c>
      <c r="ES188" s="567" t="str">
        <f t="shared" si="486"/>
        <v/>
      </c>
      <c r="EU188" s="567" t="str">
        <f t="shared" si="487"/>
        <v/>
      </c>
      <c r="EW188" s="567" t="str">
        <f t="shared" si="488"/>
        <v/>
      </c>
      <c r="EY188" s="567" t="str">
        <f t="shared" si="489"/>
        <v/>
      </c>
      <c r="FA188" s="567" t="str">
        <f t="shared" si="490"/>
        <v/>
      </c>
      <c r="FC188" s="567" t="str">
        <f t="shared" si="491"/>
        <v/>
      </c>
      <c r="FE188" s="567" t="str">
        <f t="shared" si="492"/>
        <v/>
      </c>
      <c r="FG188" s="567" t="str">
        <f t="shared" si="493"/>
        <v/>
      </c>
      <c r="FI188" s="567" t="str">
        <f t="shared" si="494"/>
        <v/>
      </c>
      <c r="FK188" s="567" t="str">
        <f t="shared" si="494"/>
        <v/>
      </c>
      <c r="FM188" s="567" t="str">
        <f t="shared" si="495"/>
        <v/>
      </c>
      <c r="FO188" s="567" t="str">
        <f t="shared" si="496"/>
        <v/>
      </c>
      <c r="FQ188" s="567" t="str">
        <f t="shared" si="497"/>
        <v/>
      </c>
      <c r="FS188" s="567" t="str">
        <f t="shared" si="498"/>
        <v/>
      </c>
      <c r="FU188" s="567" t="str">
        <f t="shared" si="499"/>
        <v/>
      </c>
      <c r="FW188" s="567" t="str">
        <f t="shared" si="500"/>
        <v/>
      </c>
      <c r="FY188" s="567" t="str">
        <f t="shared" si="501"/>
        <v/>
      </c>
      <c r="GA188" s="567" t="str">
        <f t="shared" si="502"/>
        <v/>
      </c>
      <c r="GC188" s="567" t="str">
        <f t="shared" si="503"/>
        <v/>
      </c>
      <c r="GE188" s="567" t="str">
        <f t="shared" si="504"/>
        <v/>
      </c>
      <c r="GG188" s="567" t="str">
        <f t="shared" si="505"/>
        <v/>
      </c>
      <c r="GI188" s="567" t="str">
        <f t="shared" si="506"/>
        <v/>
      </c>
      <c r="GK188" s="567" t="str">
        <f t="shared" si="507"/>
        <v/>
      </c>
      <c r="GM188" s="567" t="str">
        <f t="shared" si="508"/>
        <v/>
      </c>
      <c r="GO188" s="567" t="str">
        <f t="shared" si="509"/>
        <v/>
      </c>
      <c r="GQ188" s="567" t="str">
        <f t="shared" si="510"/>
        <v/>
      </c>
      <c r="GS188" s="567" t="str">
        <f t="shared" si="511"/>
        <v/>
      </c>
      <c r="GU188" s="567" t="str">
        <f t="shared" si="512"/>
        <v/>
      </c>
      <c r="GW188" s="567" t="str">
        <f t="shared" si="513"/>
        <v/>
      </c>
      <c r="GY188" s="567" t="str">
        <f t="shared" si="513"/>
        <v/>
      </c>
      <c r="HA188" s="567" t="str">
        <f t="shared" si="514"/>
        <v/>
      </c>
      <c r="HC188" s="567" t="str">
        <f t="shared" si="515"/>
        <v/>
      </c>
      <c r="HE188" s="567" t="str">
        <f t="shared" si="516"/>
        <v/>
      </c>
      <c r="HG188" s="567" t="str">
        <f t="shared" si="517"/>
        <v/>
      </c>
      <c r="HI188" s="567" t="str">
        <f t="shared" si="518"/>
        <v/>
      </c>
      <c r="HK188" s="567" t="str">
        <f t="shared" si="519"/>
        <v/>
      </c>
      <c r="HM188" s="567" t="str">
        <f t="shared" si="520"/>
        <v/>
      </c>
      <c r="HO188" s="567" t="str">
        <f t="shared" si="521"/>
        <v/>
      </c>
      <c r="HQ188" s="567" t="str">
        <f t="shared" si="522"/>
        <v/>
      </c>
      <c r="HS188" s="567" t="str">
        <f t="shared" si="523"/>
        <v/>
      </c>
      <c r="HU188" s="567" t="str">
        <f t="shared" si="524"/>
        <v/>
      </c>
      <c r="HW188" s="567" t="str">
        <f t="shared" si="525"/>
        <v/>
      </c>
      <c r="HY188" s="567" t="str">
        <f t="shared" si="526"/>
        <v/>
      </c>
      <c r="IA188" s="567" t="str">
        <f t="shared" si="527"/>
        <v/>
      </c>
      <c r="IC188" s="567" t="str">
        <f t="shared" si="528"/>
        <v/>
      </c>
      <c r="IE188" s="567" t="str">
        <f t="shared" si="529"/>
        <v/>
      </c>
      <c r="IG188" s="567" t="str">
        <f t="shared" si="530"/>
        <v/>
      </c>
      <c r="II188" s="567" t="str">
        <f t="shared" si="531"/>
        <v/>
      </c>
      <c r="IK188" s="567" t="str">
        <f t="shared" si="532"/>
        <v/>
      </c>
      <c r="IM188" s="567" t="str">
        <f t="shared" si="532"/>
        <v/>
      </c>
      <c r="IO188" s="567" t="str">
        <f t="shared" si="533"/>
        <v/>
      </c>
      <c r="IQ188" s="567" t="str">
        <f t="shared" si="534"/>
        <v/>
      </c>
      <c r="IS188" s="567" t="str">
        <f t="shared" si="535"/>
        <v/>
      </c>
      <c r="IU188" s="567" t="str">
        <f t="shared" si="536"/>
        <v/>
      </c>
      <c r="IW188" s="567" t="str">
        <f t="shared" si="537"/>
        <v/>
      </c>
      <c r="IY188" s="567" t="str">
        <f t="shared" si="538"/>
        <v/>
      </c>
      <c r="JA188" s="567" t="str">
        <f t="shared" si="539"/>
        <v/>
      </c>
      <c r="JC188" s="567" t="str">
        <f t="shared" si="540"/>
        <v/>
      </c>
      <c r="JE188" s="567" t="str">
        <f t="shared" si="541"/>
        <v/>
      </c>
      <c r="JG188" s="567" t="str">
        <f t="shared" si="542"/>
        <v/>
      </c>
      <c r="JI188" s="567" t="str">
        <f t="shared" si="543"/>
        <v/>
      </c>
      <c r="JK188" s="567" t="str">
        <f t="shared" si="544"/>
        <v/>
      </c>
      <c r="JM188" s="567" t="str">
        <f t="shared" si="545"/>
        <v/>
      </c>
      <c r="JO188" s="567" t="str">
        <f t="shared" si="546"/>
        <v/>
      </c>
      <c r="JQ188" s="567" t="str">
        <f t="shared" si="547"/>
        <v/>
      </c>
      <c r="JS188" s="567" t="str">
        <f t="shared" si="548"/>
        <v/>
      </c>
      <c r="JU188" s="567" t="str">
        <f t="shared" si="549"/>
        <v/>
      </c>
      <c r="JW188" s="567" t="str">
        <f t="shared" si="550"/>
        <v/>
      </c>
      <c r="JY188" s="567" t="str">
        <f t="shared" si="551"/>
        <v/>
      </c>
      <c r="KA188" s="567" t="str">
        <f t="shared" si="551"/>
        <v/>
      </c>
      <c r="KC188" s="567" t="str">
        <f t="shared" si="552"/>
        <v/>
      </c>
      <c r="KE188" s="567" t="str">
        <f t="shared" si="553"/>
        <v/>
      </c>
      <c r="KG188" s="567" t="str">
        <f t="shared" si="554"/>
        <v/>
      </c>
      <c r="KI188" s="567" t="str">
        <f t="shared" si="555"/>
        <v/>
      </c>
      <c r="KK188" s="567" t="str">
        <f t="shared" si="556"/>
        <v/>
      </c>
      <c r="KM188" s="567" t="str">
        <f t="shared" si="557"/>
        <v/>
      </c>
      <c r="KO188" s="567" t="str">
        <f t="shared" si="558"/>
        <v/>
      </c>
      <c r="KQ188" s="567" t="str">
        <f t="shared" si="559"/>
        <v/>
      </c>
      <c r="KS188" s="567" t="str">
        <f t="shared" si="560"/>
        <v/>
      </c>
      <c r="KU188" s="567" t="str">
        <f t="shared" si="561"/>
        <v/>
      </c>
      <c r="KW188" s="567" t="str">
        <f t="shared" si="562"/>
        <v/>
      </c>
      <c r="KY188" s="567" t="str">
        <f t="shared" si="563"/>
        <v/>
      </c>
      <c r="LA188" s="567" t="str">
        <f t="shared" si="564"/>
        <v/>
      </c>
      <c r="LC188" s="567" t="str">
        <f t="shared" si="565"/>
        <v/>
      </c>
      <c r="LE188" s="567" t="str">
        <f t="shared" si="566"/>
        <v/>
      </c>
      <c r="LG188" s="567" t="str">
        <f t="shared" si="567"/>
        <v/>
      </c>
      <c r="LI188" s="567" t="str">
        <f t="shared" si="568"/>
        <v/>
      </c>
      <c r="LK188" s="567" t="str">
        <f t="shared" si="569"/>
        <v/>
      </c>
      <c r="LM188" s="567" t="str">
        <f t="shared" si="570"/>
        <v/>
      </c>
      <c r="LO188" s="567" t="str">
        <f t="shared" si="570"/>
        <v/>
      </c>
      <c r="LQ188" s="567" t="str">
        <f t="shared" si="571"/>
        <v/>
      </c>
      <c r="LS188" s="567" t="str">
        <f t="shared" si="572"/>
        <v/>
      </c>
      <c r="LU188" s="567" t="str">
        <f t="shared" si="573"/>
        <v/>
      </c>
      <c r="LW188" s="567" t="str">
        <f t="shared" si="574"/>
        <v/>
      </c>
      <c r="LY188" s="567" t="str">
        <f t="shared" si="575"/>
        <v/>
      </c>
      <c r="MA188" s="567" t="str">
        <f t="shared" si="576"/>
        <v/>
      </c>
      <c r="MC188" s="567" t="str">
        <f t="shared" si="577"/>
        <v/>
      </c>
      <c r="ME188" s="567" t="str">
        <f t="shared" si="578"/>
        <v/>
      </c>
      <c r="MG188" s="567" t="str">
        <f t="shared" si="579"/>
        <v/>
      </c>
      <c r="MI188" s="567" t="str">
        <f t="shared" si="580"/>
        <v/>
      </c>
      <c r="MK188" s="567" t="str">
        <f t="shared" si="581"/>
        <v/>
      </c>
      <c r="MM188" s="567" t="str">
        <f t="shared" si="582"/>
        <v/>
      </c>
      <c r="MO188" s="567" t="str">
        <f t="shared" si="583"/>
        <v/>
      </c>
      <c r="MQ188" s="567" t="str">
        <f t="shared" si="584"/>
        <v/>
      </c>
      <c r="MS188" s="567" t="str">
        <f t="shared" si="585"/>
        <v/>
      </c>
      <c r="MU188" s="567" t="str">
        <f t="shared" si="586"/>
        <v/>
      </c>
      <c r="MW188" s="567" t="str">
        <f t="shared" si="587"/>
        <v/>
      </c>
      <c r="MY188" s="567" t="str">
        <f t="shared" si="588"/>
        <v/>
      </c>
      <c r="NA188" s="567" t="str">
        <f t="shared" si="589"/>
        <v/>
      </c>
      <c r="NC188" s="567" t="str">
        <f t="shared" si="589"/>
        <v/>
      </c>
      <c r="NE188" s="567" t="str">
        <f t="shared" si="590"/>
        <v/>
      </c>
      <c r="NG188" s="567" t="str">
        <f t="shared" si="591"/>
        <v/>
      </c>
      <c r="NI188" s="567" t="str">
        <f t="shared" si="592"/>
        <v/>
      </c>
      <c r="NK188" s="567" t="str">
        <f t="shared" si="593"/>
        <v/>
      </c>
      <c r="NM188" s="567" t="str">
        <f t="shared" si="594"/>
        <v/>
      </c>
      <c r="NO188" s="567" t="str">
        <f t="shared" si="595"/>
        <v/>
      </c>
      <c r="NQ188" s="567" t="str">
        <f t="shared" si="596"/>
        <v/>
      </c>
      <c r="NS188" s="567" t="str">
        <f t="shared" si="597"/>
        <v/>
      </c>
      <c r="NU188" s="567" t="str">
        <f t="shared" si="598"/>
        <v/>
      </c>
      <c r="NW188" s="567" t="str">
        <f t="shared" si="599"/>
        <v/>
      </c>
      <c r="NY188" s="567" t="str">
        <f t="shared" si="600"/>
        <v/>
      </c>
      <c r="OA188" s="567" t="str">
        <f t="shared" si="601"/>
        <v/>
      </c>
      <c r="OC188" s="567" t="str">
        <f t="shared" si="602"/>
        <v/>
      </c>
      <c r="OE188" s="567" t="str">
        <f t="shared" si="603"/>
        <v/>
      </c>
      <c r="OG188" s="567" t="str">
        <f t="shared" si="604"/>
        <v/>
      </c>
      <c r="OI188" s="567" t="str">
        <f t="shared" si="605"/>
        <v/>
      </c>
      <c r="OK188" s="567" t="str">
        <f t="shared" si="606"/>
        <v/>
      </c>
      <c r="OM188" s="567" t="str">
        <f t="shared" si="607"/>
        <v/>
      </c>
      <c r="OO188" s="567" t="str">
        <f t="shared" si="608"/>
        <v/>
      </c>
      <c r="OQ188" s="567" t="str">
        <f t="shared" si="608"/>
        <v/>
      </c>
      <c r="OS188" s="567" t="str">
        <f t="shared" si="609"/>
        <v/>
      </c>
      <c r="OU188" s="567" t="str">
        <f t="shared" si="610"/>
        <v/>
      </c>
      <c r="OW188" s="567" t="str">
        <f t="shared" si="611"/>
        <v/>
      </c>
      <c r="OY188" s="567" t="str">
        <f t="shared" si="612"/>
        <v/>
      </c>
      <c r="PA188" s="567" t="str">
        <f t="shared" si="613"/>
        <v/>
      </c>
      <c r="PC188" s="567" t="str">
        <f t="shared" si="614"/>
        <v/>
      </c>
      <c r="PE188" s="567" t="str">
        <f t="shared" si="615"/>
        <v/>
      </c>
      <c r="PG188" s="567" t="str">
        <f t="shared" si="616"/>
        <v/>
      </c>
      <c r="PI188" s="567" t="str">
        <f t="shared" si="617"/>
        <v/>
      </c>
      <c r="PK188" s="567" t="str">
        <f t="shared" si="618"/>
        <v/>
      </c>
      <c r="PM188" s="567" t="str">
        <f t="shared" si="619"/>
        <v/>
      </c>
      <c r="PO188" s="567" t="str">
        <f t="shared" si="620"/>
        <v/>
      </c>
      <c r="PQ188" s="567" t="str">
        <f t="shared" si="621"/>
        <v/>
      </c>
      <c r="PS188" s="567" t="str">
        <f t="shared" si="622"/>
        <v/>
      </c>
      <c r="PU188" s="567" t="str">
        <f t="shared" si="623"/>
        <v/>
      </c>
      <c r="PW188" s="567" t="str">
        <f t="shared" si="624"/>
        <v/>
      </c>
      <c r="PY188" s="567" t="str">
        <f t="shared" si="625"/>
        <v/>
      </c>
      <c r="QA188" s="567" t="str">
        <f t="shared" si="626"/>
        <v/>
      </c>
    </row>
    <row r="189" spans="5:443">
      <c r="E189" s="567" t="str">
        <f t="shared" si="418"/>
        <v/>
      </c>
      <c r="G189" s="567" t="str">
        <f t="shared" si="418"/>
        <v/>
      </c>
      <c r="I189" s="567" t="str">
        <f t="shared" si="419"/>
        <v/>
      </c>
      <c r="K189" s="567" t="str">
        <f t="shared" si="420"/>
        <v/>
      </c>
      <c r="M189" s="567" t="str">
        <f t="shared" si="421"/>
        <v/>
      </c>
      <c r="O189" s="567" t="str">
        <f t="shared" si="422"/>
        <v/>
      </c>
      <c r="Q189" s="567" t="str">
        <f t="shared" si="423"/>
        <v/>
      </c>
      <c r="S189" s="567" t="str">
        <f t="shared" si="424"/>
        <v/>
      </c>
      <c r="U189" s="567" t="str">
        <f t="shared" si="425"/>
        <v/>
      </c>
      <c r="W189" s="567" t="str">
        <f t="shared" si="426"/>
        <v/>
      </c>
      <c r="Y189" s="567" t="str">
        <f t="shared" si="427"/>
        <v/>
      </c>
      <c r="AA189" s="567" t="str">
        <f t="shared" si="428"/>
        <v/>
      </c>
      <c r="AC189" s="567" t="str">
        <f t="shared" si="429"/>
        <v/>
      </c>
      <c r="AE189" s="567" t="str">
        <f t="shared" si="430"/>
        <v/>
      </c>
      <c r="AG189" s="567" t="str">
        <f t="shared" si="431"/>
        <v/>
      </c>
      <c r="AI189" s="567" t="str">
        <f t="shared" si="432"/>
        <v/>
      </c>
      <c r="AK189" s="567" t="str">
        <f t="shared" si="433"/>
        <v/>
      </c>
      <c r="AM189" s="567" t="str">
        <f t="shared" si="434"/>
        <v/>
      </c>
      <c r="AO189" s="567" t="str">
        <f t="shared" si="435"/>
        <v/>
      </c>
      <c r="AQ189" s="567" t="str">
        <f t="shared" si="436"/>
        <v/>
      </c>
      <c r="AS189" s="567" t="str">
        <f t="shared" si="437"/>
        <v/>
      </c>
      <c r="AU189" s="567" t="str">
        <f t="shared" si="437"/>
        <v/>
      </c>
      <c r="AW189" s="567" t="str">
        <f t="shared" si="438"/>
        <v/>
      </c>
      <c r="AY189" s="567" t="str">
        <f t="shared" si="439"/>
        <v/>
      </c>
      <c r="BA189" s="567" t="str">
        <f t="shared" si="440"/>
        <v/>
      </c>
      <c r="BC189" s="567" t="str">
        <f t="shared" si="441"/>
        <v/>
      </c>
      <c r="BE189" s="567" t="str">
        <f t="shared" si="442"/>
        <v/>
      </c>
      <c r="BG189" s="567" t="str">
        <f t="shared" si="443"/>
        <v/>
      </c>
      <c r="BI189" s="567" t="str">
        <f t="shared" si="444"/>
        <v/>
      </c>
      <c r="BK189" s="567" t="str">
        <f t="shared" si="445"/>
        <v/>
      </c>
      <c r="BM189" s="567" t="str">
        <f t="shared" si="446"/>
        <v/>
      </c>
      <c r="BO189" s="567" t="str">
        <f t="shared" si="447"/>
        <v/>
      </c>
      <c r="BQ189" s="567" t="str">
        <f t="shared" si="448"/>
        <v/>
      </c>
      <c r="BS189" s="567" t="str">
        <f t="shared" si="449"/>
        <v/>
      </c>
      <c r="BU189" s="567" t="str">
        <f t="shared" si="450"/>
        <v/>
      </c>
      <c r="BW189" s="567" t="str">
        <f t="shared" si="451"/>
        <v/>
      </c>
      <c r="BY189" s="567" t="str">
        <f t="shared" si="452"/>
        <v/>
      </c>
      <c r="CA189" s="567" t="str">
        <f t="shared" si="453"/>
        <v/>
      </c>
      <c r="CC189" s="567" t="str">
        <f t="shared" si="454"/>
        <v/>
      </c>
      <c r="CE189" s="567" t="str">
        <f t="shared" si="455"/>
        <v/>
      </c>
      <c r="CG189" s="567" t="str">
        <f t="shared" si="456"/>
        <v/>
      </c>
      <c r="CI189" s="567" t="str">
        <f t="shared" si="456"/>
        <v/>
      </c>
      <c r="CK189" s="567" t="str">
        <f t="shared" si="457"/>
        <v/>
      </c>
      <c r="CM189" s="567" t="str">
        <f t="shared" si="458"/>
        <v/>
      </c>
      <c r="CO189" s="567" t="str">
        <f t="shared" si="459"/>
        <v/>
      </c>
      <c r="CQ189" s="567" t="str">
        <f t="shared" si="460"/>
        <v/>
      </c>
      <c r="CS189" s="567" t="str">
        <f t="shared" si="461"/>
        <v/>
      </c>
      <c r="CU189" s="567" t="str">
        <f t="shared" si="462"/>
        <v/>
      </c>
      <c r="CW189" s="567" t="str">
        <f t="shared" si="463"/>
        <v/>
      </c>
      <c r="CY189" s="567" t="str">
        <f t="shared" si="464"/>
        <v/>
      </c>
      <c r="DA189" s="567" t="str">
        <f t="shared" si="465"/>
        <v/>
      </c>
      <c r="DC189" s="567" t="str">
        <f t="shared" si="466"/>
        <v/>
      </c>
      <c r="DE189" s="567" t="str">
        <f t="shared" si="467"/>
        <v/>
      </c>
      <c r="DG189" s="567" t="str">
        <f t="shared" si="468"/>
        <v/>
      </c>
      <c r="DI189" s="567" t="str">
        <f t="shared" si="469"/>
        <v/>
      </c>
      <c r="DK189" s="567" t="str">
        <f t="shared" si="470"/>
        <v/>
      </c>
      <c r="DM189" s="567" t="str">
        <f t="shared" si="471"/>
        <v/>
      </c>
      <c r="DO189" s="567" t="str">
        <f t="shared" si="472"/>
        <v/>
      </c>
      <c r="DQ189" s="567" t="str">
        <f t="shared" si="473"/>
        <v/>
      </c>
      <c r="DS189" s="567" t="str">
        <f t="shared" si="474"/>
        <v/>
      </c>
      <c r="DU189" s="567" t="str">
        <f t="shared" si="475"/>
        <v/>
      </c>
      <c r="DW189" s="567" t="str">
        <f t="shared" si="475"/>
        <v/>
      </c>
      <c r="DY189" s="567" t="str">
        <f t="shared" si="476"/>
        <v/>
      </c>
      <c r="EA189" s="567" t="str">
        <f t="shared" si="477"/>
        <v/>
      </c>
      <c r="EC189" s="567" t="str">
        <f t="shared" si="478"/>
        <v/>
      </c>
      <c r="EE189" s="567" t="str">
        <f t="shared" si="479"/>
        <v/>
      </c>
      <c r="EG189" s="567" t="str">
        <f t="shared" si="480"/>
        <v/>
      </c>
      <c r="EI189" s="567" t="str">
        <f t="shared" si="481"/>
        <v/>
      </c>
      <c r="EK189" s="567" t="str">
        <f t="shared" si="482"/>
        <v/>
      </c>
      <c r="EM189" s="567" t="str">
        <f t="shared" si="483"/>
        <v/>
      </c>
      <c r="EO189" s="567" t="str">
        <f t="shared" si="484"/>
        <v/>
      </c>
      <c r="EQ189" s="567" t="str">
        <f t="shared" si="485"/>
        <v/>
      </c>
      <c r="ES189" s="567" t="str">
        <f t="shared" si="486"/>
        <v/>
      </c>
      <c r="EU189" s="567" t="str">
        <f t="shared" si="487"/>
        <v/>
      </c>
      <c r="EW189" s="567" t="str">
        <f t="shared" si="488"/>
        <v/>
      </c>
      <c r="EY189" s="567" t="str">
        <f t="shared" si="489"/>
        <v/>
      </c>
      <c r="FA189" s="567" t="str">
        <f t="shared" si="490"/>
        <v/>
      </c>
      <c r="FC189" s="567" t="str">
        <f t="shared" si="491"/>
        <v/>
      </c>
      <c r="FE189" s="567" t="str">
        <f t="shared" si="492"/>
        <v/>
      </c>
      <c r="FG189" s="567" t="str">
        <f t="shared" si="493"/>
        <v/>
      </c>
      <c r="FI189" s="567" t="str">
        <f t="shared" si="494"/>
        <v/>
      </c>
      <c r="FK189" s="567" t="str">
        <f t="shared" si="494"/>
        <v/>
      </c>
      <c r="FM189" s="567" t="str">
        <f t="shared" si="495"/>
        <v/>
      </c>
      <c r="FO189" s="567" t="str">
        <f t="shared" si="496"/>
        <v/>
      </c>
      <c r="FQ189" s="567" t="str">
        <f t="shared" si="497"/>
        <v/>
      </c>
      <c r="FS189" s="567" t="str">
        <f t="shared" si="498"/>
        <v/>
      </c>
      <c r="FU189" s="567" t="str">
        <f t="shared" si="499"/>
        <v/>
      </c>
      <c r="FW189" s="567" t="str">
        <f t="shared" si="500"/>
        <v/>
      </c>
      <c r="FY189" s="567" t="str">
        <f t="shared" si="501"/>
        <v/>
      </c>
      <c r="GA189" s="567" t="str">
        <f t="shared" si="502"/>
        <v/>
      </c>
      <c r="GC189" s="567" t="str">
        <f t="shared" si="503"/>
        <v/>
      </c>
      <c r="GE189" s="567" t="str">
        <f t="shared" si="504"/>
        <v/>
      </c>
      <c r="GG189" s="567" t="str">
        <f t="shared" si="505"/>
        <v/>
      </c>
      <c r="GI189" s="567" t="str">
        <f t="shared" si="506"/>
        <v/>
      </c>
      <c r="GK189" s="567" t="str">
        <f t="shared" si="507"/>
        <v/>
      </c>
      <c r="GM189" s="567" t="str">
        <f t="shared" si="508"/>
        <v/>
      </c>
      <c r="GO189" s="567" t="str">
        <f t="shared" si="509"/>
        <v/>
      </c>
      <c r="GQ189" s="567" t="str">
        <f t="shared" si="510"/>
        <v/>
      </c>
      <c r="GS189" s="567" t="str">
        <f t="shared" si="511"/>
        <v/>
      </c>
      <c r="GU189" s="567" t="str">
        <f t="shared" si="512"/>
        <v/>
      </c>
      <c r="GW189" s="567" t="str">
        <f t="shared" si="513"/>
        <v/>
      </c>
      <c r="GY189" s="567" t="str">
        <f t="shared" si="513"/>
        <v/>
      </c>
      <c r="HA189" s="567" t="str">
        <f t="shared" si="514"/>
        <v/>
      </c>
      <c r="HC189" s="567" t="str">
        <f t="shared" si="515"/>
        <v/>
      </c>
      <c r="HE189" s="567" t="str">
        <f t="shared" si="516"/>
        <v/>
      </c>
      <c r="HG189" s="567" t="str">
        <f t="shared" si="517"/>
        <v/>
      </c>
      <c r="HI189" s="567" t="str">
        <f t="shared" si="518"/>
        <v/>
      </c>
      <c r="HK189" s="567" t="str">
        <f t="shared" si="519"/>
        <v/>
      </c>
      <c r="HM189" s="567" t="str">
        <f t="shared" si="520"/>
        <v/>
      </c>
      <c r="HO189" s="567" t="str">
        <f t="shared" si="521"/>
        <v/>
      </c>
      <c r="HQ189" s="567" t="str">
        <f t="shared" si="522"/>
        <v/>
      </c>
      <c r="HS189" s="567" t="str">
        <f t="shared" si="523"/>
        <v/>
      </c>
      <c r="HU189" s="567" t="str">
        <f t="shared" si="524"/>
        <v/>
      </c>
      <c r="HW189" s="567" t="str">
        <f t="shared" si="525"/>
        <v/>
      </c>
      <c r="HY189" s="567" t="str">
        <f t="shared" si="526"/>
        <v/>
      </c>
      <c r="IA189" s="567" t="str">
        <f t="shared" si="527"/>
        <v/>
      </c>
      <c r="IC189" s="567" t="str">
        <f t="shared" si="528"/>
        <v/>
      </c>
      <c r="IE189" s="567" t="str">
        <f t="shared" si="529"/>
        <v/>
      </c>
      <c r="IG189" s="567" t="str">
        <f t="shared" si="530"/>
        <v/>
      </c>
      <c r="II189" s="567" t="str">
        <f t="shared" si="531"/>
        <v/>
      </c>
      <c r="IK189" s="567" t="str">
        <f t="shared" si="532"/>
        <v/>
      </c>
      <c r="IM189" s="567" t="str">
        <f t="shared" si="532"/>
        <v/>
      </c>
      <c r="IO189" s="567" t="str">
        <f t="shared" si="533"/>
        <v/>
      </c>
      <c r="IQ189" s="567" t="str">
        <f t="shared" si="534"/>
        <v/>
      </c>
      <c r="IS189" s="567" t="str">
        <f t="shared" si="535"/>
        <v/>
      </c>
      <c r="IU189" s="567" t="str">
        <f t="shared" si="536"/>
        <v/>
      </c>
      <c r="IW189" s="567" t="str">
        <f t="shared" si="537"/>
        <v/>
      </c>
      <c r="IY189" s="567" t="str">
        <f t="shared" si="538"/>
        <v/>
      </c>
      <c r="JA189" s="567" t="str">
        <f t="shared" si="539"/>
        <v/>
      </c>
      <c r="JC189" s="567" t="str">
        <f t="shared" si="540"/>
        <v/>
      </c>
      <c r="JE189" s="567" t="str">
        <f t="shared" si="541"/>
        <v/>
      </c>
      <c r="JG189" s="567" t="str">
        <f t="shared" si="542"/>
        <v/>
      </c>
      <c r="JI189" s="567" t="str">
        <f t="shared" si="543"/>
        <v/>
      </c>
      <c r="JK189" s="567" t="str">
        <f t="shared" si="544"/>
        <v/>
      </c>
      <c r="JM189" s="567" t="str">
        <f t="shared" si="545"/>
        <v/>
      </c>
      <c r="JO189" s="567" t="str">
        <f t="shared" si="546"/>
        <v/>
      </c>
      <c r="JQ189" s="567" t="str">
        <f t="shared" si="547"/>
        <v/>
      </c>
      <c r="JS189" s="567" t="str">
        <f t="shared" si="548"/>
        <v/>
      </c>
      <c r="JU189" s="567" t="str">
        <f t="shared" si="549"/>
        <v/>
      </c>
      <c r="JW189" s="567" t="str">
        <f t="shared" si="550"/>
        <v/>
      </c>
      <c r="JY189" s="567" t="str">
        <f t="shared" si="551"/>
        <v/>
      </c>
      <c r="KA189" s="567" t="str">
        <f t="shared" si="551"/>
        <v/>
      </c>
      <c r="KC189" s="567" t="str">
        <f t="shared" si="552"/>
        <v/>
      </c>
      <c r="KE189" s="567" t="str">
        <f t="shared" si="553"/>
        <v/>
      </c>
      <c r="KG189" s="567" t="str">
        <f t="shared" si="554"/>
        <v/>
      </c>
      <c r="KI189" s="567" t="str">
        <f t="shared" si="555"/>
        <v/>
      </c>
      <c r="KK189" s="567" t="str">
        <f t="shared" si="556"/>
        <v/>
      </c>
      <c r="KM189" s="567" t="str">
        <f t="shared" si="557"/>
        <v/>
      </c>
      <c r="KO189" s="567" t="str">
        <f t="shared" si="558"/>
        <v/>
      </c>
      <c r="KQ189" s="567" t="str">
        <f t="shared" si="559"/>
        <v/>
      </c>
      <c r="KS189" s="567" t="str">
        <f t="shared" si="560"/>
        <v/>
      </c>
      <c r="KU189" s="567" t="str">
        <f t="shared" si="561"/>
        <v/>
      </c>
      <c r="KW189" s="567" t="str">
        <f t="shared" si="562"/>
        <v/>
      </c>
      <c r="KY189" s="567" t="str">
        <f t="shared" si="563"/>
        <v/>
      </c>
      <c r="LA189" s="567" t="str">
        <f t="shared" si="564"/>
        <v/>
      </c>
      <c r="LC189" s="567" t="str">
        <f t="shared" si="565"/>
        <v/>
      </c>
      <c r="LE189" s="567" t="str">
        <f t="shared" si="566"/>
        <v/>
      </c>
      <c r="LG189" s="567" t="str">
        <f t="shared" si="567"/>
        <v/>
      </c>
      <c r="LI189" s="567" t="str">
        <f t="shared" si="568"/>
        <v/>
      </c>
      <c r="LK189" s="567" t="str">
        <f t="shared" si="569"/>
        <v/>
      </c>
      <c r="LM189" s="567" t="str">
        <f t="shared" si="570"/>
        <v/>
      </c>
      <c r="LO189" s="567" t="str">
        <f t="shared" si="570"/>
        <v/>
      </c>
      <c r="LQ189" s="567" t="str">
        <f t="shared" si="571"/>
        <v/>
      </c>
      <c r="LS189" s="567" t="str">
        <f t="shared" si="572"/>
        <v/>
      </c>
      <c r="LU189" s="567" t="str">
        <f t="shared" si="573"/>
        <v/>
      </c>
      <c r="LW189" s="567" t="str">
        <f t="shared" si="574"/>
        <v/>
      </c>
      <c r="LY189" s="567" t="str">
        <f t="shared" si="575"/>
        <v/>
      </c>
      <c r="MA189" s="567" t="str">
        <f t="shared" si="576"/>
        <v/>
      </c>
      <c r="MC189" s="567" t="str">
        <f t="shared" si="577"/>
        <v/>
      </c>
      <c r="ME189" s="567" t="str">
        <f t="shared" si="578"/>
        <v/>
      </c>
      <c r="MG189" s="567" t="str">
        <f t="shared" si="579"/>
        <v/>
      </c>
      <c r="MI189" s="567" t="str">
        <f t="shared" si="580"/>
        <v/>
      </c>
      <c r="MK189" s="567" t="str">
        <f t="shared" si="581"/>
        <v/>
      </c>
      <c r="MM189" s="567" t="str">
        <f t="shared" si="582"/>
        <v/>
      </c>
      <c r="MO189" s="567" t="str">
        <f t="shared" si="583"/>
        <v/>
      </c>
      <c r="MQ189" s="567" t="str">
        <f t="shared" si="584"/>
        <v/>
      </c>
      <c r="MS189" s="567" t="str">
        <f t="shared" si="585"/>
        <v/>
      </c>
      <c r="MU189" s="567" t="str">
        <f t="shared" si="586"/>
        <v/>
      </c>
      <c r="MW189" s="567" t="str">
        <f t="shared" si="587"/>
        <v/>
      </c>
      <c r="MY189" s="567" t="str">
        <f t="shared" si="588"/>
        <v/>
      </c>
      <c r="NA189" s="567" t="str">
        <f t="shared" si="589"/>
        <v/>
      </c>
      <c r="NC189" s="567" t="str">
        <f t="shared" si="589"/>
        <v/>
      </c>
      <c r="NE189" s="567" t="str">
        <f t="shared" si="590"/>
        <v/>
      </c>
      <c r="NG189" s="567" t="str">
        <f t="shared" si="591"/>
        <v/>
      </c>
      <c r="NI189" s="567" t="str">
        <f t="shared" si="592"/>
        <v/>
      </c>
      <c r="NK189" s="567" t="str">
        <f t="shared" si="593"/>
        <v/>
      </c>
      <c r="NM189" s="567" t="str">
        <f t="shared" si="594"/>
        <v/>
      </c>
      <c r="NO189" s="567" t="str">
        <f t="shared" si="595"/>
        <v/>
      </c>
      <c r="NQ189" s="567" t="str">
        <f t="shared" si="596"/>
        <v/>
      </c>
      <c r="NS189" s="567" t="str">
        <f t="shared" si="597"/>
        <v/>
      </c>
      <c r="NU189" s="567" t="str">
        <f t="shared" si="598"/>
        <v/>
      </c>
      <c r="NW189" s="567" t="str">
        <f t="shared" si="599"/>
        <v/>
      </c>
      <c r="NY189" s="567" t="str">
        <f t="shared" si="600"/>
        <v/>
      </c>
      <c r="OA189" s="567" t="str">
        <f t="shared" si="601"/>
        <v/>
      </c>
      <c r="OC189" s="567" t="str">
        <f t="shared" si="602"/>
        <v/>
      </c>
      <c r="OE189" s="567" t="str">
        <f t="shared" si="603"/>
        <v/>
      </c>
      <c r="OG189" s="567" t="str">
        <f t="shared" si="604"/>
        <v/>
      </c>
      <c r="OI189" s="567" t="str">
        <f t="shared" si="605"/>
        <v/>
      </c>
      <c r="OK189" s="567" t="str">
        <f t="shared" si="606"/>
        <v/>
      </c>
      <c r="OM189" s="567" t="str">
        <f t="shared" si="607"/>
        <v/>
      </c>
      <c r="OO189" s="567" t="str">
        <f t="shared" si="608"/>
        <v/>
      </c>
      <c r="OQ189" s="567" t="str">
        <f t="shared" si="608"/>
        <v/>
      </c>
      <c r="OS189" s="567" t="str">
        <f t="shared" si="609"/>
        <v/>
      </c>
      <c r="OU189" s="567" t="str">
        <f t="shared" si="610"/>
        <v/>
      </c>
      <c r="OW189" s="567" t="str">
        <f t="shared" si="611"/>
        <v/>
      </c>
      <c r="OY189" s="567" t="str">
        <f t="shared" si="612"/>
        <v/>
      </c>
      <c r="PA189" s="567" t="str">
        <f t="shared" si="613"/>
        <v/>
      </c>
      <c r="PC189" s="567" t="str">
        <f t="shared" si="614"/>
        <v/>
      </c>
      <c r="PE189" s="567" t="str">
        <f t="shared" si="615"/>
        <v/>
      </c>
      <c r="PG189" s="567" t="str">
        <f t="shared" si="616"/>
        <v/>
      </c>
      <c r="PI189" s="567" t="str">
        <f t="shared" si="617"/>
        <v/>
      </c>
      <c r="PK189" s="567" t="str">
        <f t="shared" si="618"/>
        <v/>
      </c>
      <c r="PM189" s="567" t="str">
        <f t="shared" si="619"/>
        <v/>
      </c>
      <c r="PO189" s="567" t="str">
        <f t="shared" si="620"/>
        <v/>
      </c>
      <c r="PQ189" s="567" t="str">
        <f t="shared" si="621"/>
        <v/>
      </c>
      <c r="PS189" s="567" t="str">
        <f t="shared" si="622"/>
        <v/>
      </c>
      <c r="PU189" s="567" t="str">
        <f t="shared" si="623"/>
        <v/>
      </c>
      <c r="PW189" s="567" t="str">
        <f t="shared" si="624"/>
        <v/>
      </c>
      <c r="PY189" s="567" t="str">
        <f t="shared" si="625"/>
        <v/>
      </c>
      <c r="QA189" s="567" t="str">
        <f t="shared" si="626"/>
        <v/>
      </c>
    </row>
    <row r="190" spans="5:443">
      <c r="E190" s="567" t="str">
        <f t="shared" si="418"/>
        <v/>
      </c>
      <c r="G190" s="567" t="str">
        <f t="shared" si="418"/>
        <v/>
      </c>
      <c r="I190" s="567" t="str">
        <f t="shared" si="419"/>
        <v/>
      </c>
      <c r="K190" s="567" t="str">
        <f t="shared" si="420"/>
        <v/>
      </c>
      <c r="M190" s="567" t="str">
        <f t="shared" si="421"/>
        <v/>
      </c>
      <c r="O190" s="567" t="str">
        <f t="shared" si="422"/>
        <v/>
      </c>
      <c r="Q190" s="567" t="str">
        <f t="shared" si="423"/>
        <v/>
      </c>
      <c r="S190" s="567" t="str">
        <f t="shared" si="424"/>
        <v/>
      </c>
      <c r="U190" s="567" t="str">
        <f t="shared" si="425"/>
        <v/>
      </c>
      <c r="W190" s="567" t="str">
        <f t="shared" si="426"/>
        <v/>
      </c>
      <c r="Y190" s="567" t="str">
        <f t="shared" si="427"/>
        <v/>
      </c>
      <c r="AA190" s="567" t="str">
        <f t="shared" si="428"/>
        <v/>
      </c>
      <c r="AC190" s="567" t="str">
        <f t="shared" si="429"/>
        <v/>
      </c>
      <c r="AE190" s="567" t="str">
        <f t="shared" si="430"/>
        <v/>
      </c>
      <c r="AG190" s="567" t="str">
        <f t="shared" si="431"/>
        <v/>
      </c>
      <c r="AI190" s="567" t="str">
        <f t="shared" si="432"/>
        <v/>
      </c>
      <c r="AK190" s="567" t="str">
        <f t="shared" si="433"/>
        <v/>
      </c>
      <c r="AM190" s="567" t="str">
        <f t="shared" si="434"/>
        <v/>
      </c>
      <c r="AO190" s="567" t="str">
        <f t="shared" si="435"/>
        <v/>
      </c>
      <c r="AQ190" s="567" t="str">
        <f t="shared" si="436"/>
        <v/>
      </c>
      <c r="AS190" s="567" t="str">
        <f t="shared" si="437"/>
        <v/>
      </c>
      <c r="AU190" s="567" t="str">
        <f t="shared" si="437"/>
        <v/>
      </c>
      <c r="AW190" s="567" t="str">
        <f t="shared" si="438"/>
        <v/>
      </c>
      <c r="AY190" s="567" t="str">
        <f t="shared" si="439"/>
        <v/>
      </c>
      <c r="BA190" s="567" t="str">
        <f t="shared" si="440"/>
        <v/>
      </c>
      <c r="BC190" s="567" t="str">
        <f t="shared" si="441"/>
        <v/>
      </c>
      <c r="BE190" s="567" t="str">
        <f t="shared" si="442"/>
        <v/>
      </c>
      <c r="BG190" s="567" t="str">
        <f t="shared" si="443"/>
        <v/>
      </c>
      <c r="BI190" s="567" t="str">
        <f t="shared" si="444"/>
        <v/>
      </c>
      <c r="BK190" s="567" t="str">
        <f t="shared" si="445"/>
        <v/>
      </c>
      <c r="BM190" s="567" t="str">
        <f t="shared" si="446"/>
        <v/>
      </c>
      <c r="BO190" s="567" t="str">
        <f t="shared" si="447"/>
        <v/>
      </c>
      <c r="BQ190" s="567" t="str">
        <f t="shared" si="448"/>
        <v/>
      </c>
      <c r="BS190" s="567" t="str">
        <f t="shared" si="449"/>
        <v/>
      </c>
      <c r="BU190" s="567" t="str">
        <f t="shared" si="450"/>
        <v/>
      </c>
      <c r="BW190" s="567" t="str">
        <f t="shared" si="451"/>
        <v/>
      </c>
      <c r="BY190" s="567" t="str">
        <f t="shared" si="452"/>
        <v/>
      </c>
      <c r="CA190" s="567" t="str">
        <f t="shared" si="453"/>
        <v/>
      </c>
      <c r="CC190" s="567" t="str">
        <f t="shared" si="454"/>
        <v/>
      </c>
      <c r="CE190" s="567" t="str">
        <f t="shared" si="455"/>
        <v/>
      </c>
      <c r="CG190" s="567" t="str">
        <f t="shared" si="456"/>
        <v/>
      </c>
      <c r="CI190" s="567" t="str">
        <f t="shared" si="456"/>
        <v/>
      </c>
      <c r="CK190" s="567" t="str">
        <f t="shared" si="457"/>
        <v/>
      </c>
      <c r="CM190" s="567" t="str">
        <f t="shared" si="458"/>
        <v/>
      </c>
      <c r="CO190" s="567" t="str">
        <f t="shared" si="459"/>
        <v/>
      </c>
      <c r="CQ190" s="567" t="str">
        <f t="shared" si="460"/>
        <v/>
      </c>
      <c r="CS190" s="567" t="str">
        <f t="shared" si="461"/>
        <v/>
      </c>
      <c r="CU190" s="567" t="str">
        <f t="shared" si="462"/>
        <v/>
      </c>
      <c r="CW190" s="567" t="str">
        <f t="shared" si="463"/>
        <v/>
      </c>
      <c r="CY190" s="567" t="str">
        <f t="shared" si="464"/>
        <v/>
      </c>
      <c r="DA190" s="567" t="str">
        <f t="shared" si="465"/>
        <v/>
      </c>
      <c r="DC190" s="567" t="str">
        <f t="shared" si="466"/>
        <v/>
      </c>
      <c r="DE190" s="567" t="str">
        <f t="shared" si="467"/>
        <v/>
      </c>
      <c r="DG190" s="567" t="str">
        <f t="shared" si="468"/>
        <v/>
      </c>
      <c r="DI190" s="567" t="str">
        <f t="shared" si="469"/>
        <v/>
      </c>
      <c r="DK190" s="567" t="str">
        <f t="shared" si="470"/>
        <v/>
      </c>
      <c r="DM190" s="567" t="str">
        <f t="shared" si="471"/>
        <v/>
      </c>
      <c r="DO190" s="567" t="str">
        <f t="shared" si="472"/>
        <v/>
      </c>
      <c r="DQ190" s="567" t="str">
        <f t="shared" si="473"/>
        <v/>
      </c>
      <c r="DS190" s="567" t="str">
        <f t="shared" si="474"/>
        <v/>
      </c>
      <c r="DU190" s="567" t="str">
        <f t="shared" si="475"/>
        <v/>
      </c>
      <c r="DW190" s="567" t="str">
        <f t="shared" si="475"/>
        <v/>
      </c>
      <c r="DY190" s="567" t="str">
        <f t="shared" si="476"/>
        <v/>
      </c>
      <c r="EA190" s="567" t="str">
        <f t="shared" si="477"/>
        <v/>
      </c>
      <c r="EC190" s="567" t="str">
        <f t="shared" si="478"/>
        <v/>
      </c>
      <c r="EE190" s="567" t="str">
        <f t="shared" si="479"/>
        <v/>
      </c>
      <c r="EG190" s="567" t="str">
        <f t="shared" si="480"/>
        <v/>
      </c>
      <c r="EI190" s="567" t="str">
        <f t="shared" si="481"/>
        <v/>
      </c>
      <c r="EK190" s="567" t="str">
        <f t="shared" si="482"/>
        <v/>
      </c>
      <c r="EM190" s="567" t="str">
        <f t="shared" si="483"/>
        <v/>
      </c>
      <c r="EO190" s="567" t="str">
        <f t="shared" si="484"/>
        <v/>
      </c>
      <c r="EQ190" s="567" t="str">
        <f t="shared" si="485"/>
        <v/>
      </c>
      <c r="ES190" s="567" t="str">
        <f t="shared" si="486"/>
        <v/>
      </c>
      <c r="EU190" s="567" t="str">
        <f t="shared" si="487"/>
        <v/>
      </c>
      <c r="EW190" s="567" t="str">
        <f t="shared" si="488"/>
        <v/>
      </c>
      <c r="EY190" s="567" t="str">
        <f t="shared" si="489"/>
        <v/>
      </c>
      <c r="FA190" s="567" t="str">
        <f t="shared" si="490"/>
        <v/>
      </c>
      <c r="FC190" s="567" t="str">
        <f t="shared" si="491"/>
        <v/>
      </c>
      <c r="FE190" s="567" t="str">
        <f t="shared" si="492"/>
        <v/>
      </c>
      <c r="FG190" s="567" t="str">
        <f t="shared" si="493"/>
        <v/>
      </c>
      <c r="FI190" s="567" t="str">
        <f t="shared" si="494"/>
        <v/>
      </c>
      <c r="FK190" s="567" t="str">
        <f t="shared" si="494"/>
        <v/>
      </c>
      <c r="FM190" s="567" t="str">
        <f t="shared" si="495"/>
        <v/>
      </c>
      <c r="FO190" s="567" t="str">
        <f t="shared" si="496"/>
        <v/>
      </c>
      <c r="FQ190" s="567" t="str">
        <f t="shared" si="497"/>
        <v/>
      </c>
      <c r="FS190" s="567" t="str">
        <f t="shared" si="498"/>
        <v/>
      </c>
      <c r="FU190" s="567" t="str">
        <f t="shared" si="499"/>
        <v/>
      </c>
      <c r="FW190" s="567" t="str">
        <f t="shared" si="500"/>
        <v/>
      </c>
      <c r="FY190" s="567" t="str">
        <f t="shared" si="501"/>
        <v/>
      </c>
      <c r="GA190" s="567" t="str">
        <f t="shared" si="502"/>
        <v/>
      </c>
      <c r="GC190" s="567" t="str">
        <f t="shared" si="503"/>
        <v/>
      </c>
      <c r="GE190" s="567" t="str">
        <f t="shared" si="504"/>
        <v/>
      </c>
      <c r="GG190" s="567" t="str">
        <f t="shared" si="505"/>
        <v/>
      </c>
      <c r="GI190" s="567" t="str">
        <f t="shared" si="506"/>
        <v/>
      </c>
      <c r="GK190" s="567" t="str">
        <f t="shared" si="507"/>
        <v/>
      </c>
      <c r="GM190" s="567" t="str">
        <f t="shared" si="508"/>
        <v/>
      </c>
      <c r="GO190" s="567" t="str">
        <f t="shared" si="509"/>
        <v/>
      </c>
      <c r="GQ190" s="567" t="str">
        <f t="shared" si="510"/>
        <v/>
      </c>
      <c r="GS190" s="567" t="str">
        <f t="shared" si="511"/>
        <v/>
      </c>
      <c r="GU190" s="567" t="str">
        <f t="shared" si="512"/>
        <v/>
      </c>
      <c r="GW190" s="567" t="str">
        <f t="shared" si="513"/>
        <v/>
      </c>
      <c r="GY190" s="567" t="str">
        <f t="shared" si="513"/>
        <v/>
      </c>
      <c r="HA190" s="567" t="str">
        <f t="shared" si="514"/>
        <v/>
      </c>
      <c r="HC190" s="567" t="str">
        <f t="shared" si="515"/>
        <v/>
      </c>
      <c r="HE190" s="567" t="str">
        <f t="shared" si="516"/>
        <v/>
      </c>
      <c r="HG190" s="567" t="str">
        <f t="shared" si="517"/>
        <v/>
      </c>
      <c r="HI190" s="567" t="str">
        <f t="shared" si="518"/>
        <v/>
      </c>
      <c r="HK190" s="567" t="str">
        <f t="shared" si="519"/>
        <v/>
      </c>
      <c r="HM190" s="567" t="str">
        <f t="shared" si="520"/>
        <v/>
      </c>
      <c r="HO190" s="567" t="str">
        <f t="shared" si="521"/>
        <v/>
      </c>
      <c r="HQ190" s="567" t="str">
        <f t="shared" si="522"/>
        <v/>
      </c>
      <c r="HS190" s="567" t="str">
        <f t="shared" si="523"/>
        <v/>
      </c>
      <c r="HU190" s="567" t="str">
        <f t="shared" si="524"/>
        <v/>
      </c>
      <c r="HW190" s="567" t="str">
        <f t="shared" si="525"/>
        <v/>
      </c>
      <c r="HY190" s="567" t="str">
        <f t="shared" si="526"/>
        <v/>
      </c>
      <c r="IA190" s="567" t="str">
        <f t="shared" si="527"/>
        <v/>
      </c>
      <c r="IC190" s="567" t="str">
        <f t="shared" si="528"/>
        <v/>
      </c>
      <c r="IE190" s="567" t="str">
        <f t="shared" si="529"/>
        <v/>
      </c>
      <c r="IG190" s="567" t="str">
        <f t="shared" si="530"/>
        <v/>
      </c>
      <c r="II190" s="567" t="str">
        <f t="shared" si="531"/>
        <v/>
      </c>
      <c r="IK190" s="567" t="str">
        <f t="shared" si="532"/>
        <v/>
      </c>
      <c r="IM190" s="567" t="str">
        <f t="shared" si="532"/>
        <v/>
      </c>
      <c r="IO190" s="567" t="str">
        <f t="shared" si="533"/>
        <v/>
      </c>
      <c r="IQ190" s="567" t="str">
        <f t="shared" si="534"/>
        <v/>
      </c>
      <c r="IS190" s="567" t="str">
        <f t="shared" si="535"/>
        <v/>
      </c>
      <c r="IU190" s="567" t="str">
        <f t="shared" si="536"/>
        <v/>
      </c>
      <c r="IW190" s="567" t="str">
        <f t="shared" si="537"/>
        <v/>
      </c>
      <c r="IY190" s="567" t="str">
        <f t="shared" si="538"/>
        <v/>
      </c>
      <c r="JA190" s="567" t="str">
        <f t="shared" si="539"/>
        <v/>
      </c>
      <c r="JC190" s="567" t="str">
        <f t="shared" si="540"/>
        <v/>
      </c>
      <c r="JE190" s="567" t="str">
        <f t="shared" si="541"/>
        <v/>
      </c>
      <c r="JG190" s="567" t="str">
        <f t="shared" si="542"/>
        <v/>
      </c>
      <c r="JI190" s="567" t="str">
        <f t="shared" si="543"/>
        <v/>
      </c>
      <c r="JK190" s="567" t="str">
        <f t="shared" si="544"/>
        <v/>
      </c>
      <c r="JM190" s="567" t="str">
        <f t="shared" si="545"/>
        <v/>
      </c>
      <c r="JO190" s="567" t="str">
        <f t="shared" si="546"/>
        <v/>
      </c>
      <c r="JQ190" s="567" t="str">
        <f t="shared" si="547"/>
        <v/>
      </c>
      <c r="JS190" s="567" t="str">
        <f t="shared" si="548"/>
        <v/>
      </c>
      <c r="JU190" s="567" t="str">
        <f t="shared" si="549"/>
        <v/>
      </c>
      <c r="JW190" s="567" t="str">
        <f t="shared" si="550"/>
        <v/>
      </c>
      <c r="JY190" s="567" t="str">
        <f t="shared" si="551"/>
        <v/>
      </c>
      <c r="KA190" s="567" t="str">
        <f t="shared" si="551"/>
        <v/>
      </c>
      <c r="KC190" s="567" t="str">
        <f t="shared" si="552"/>
        <v/>
      </c>
      <c r="KE190" s="567" t="str">
        <f t="shared" si="553"/>
        <v/>
      </c>
      <c r="KG190" s="567" t="str">
        <f t="shared" si="554"/>
        <v/>
      </c>
      <c r="KI190" s="567" t="str">
        <f t="shared" si="555"/>
        <v/>
      </c>
      <c r="KK190" s="567" t="str">
        <f t="shared" si="556"/>
        <v/>
      </c>
      <c r="KM190" s="567" t="str">
        <f t="shared" si="557"/>
        <v/>
      </c>
      <c r="KO190" s="567" t="str">
        <f t="shared" si="558"/>
        <v/>
      </c>
      <c r="KQ190" s="567" t="str">
        <f t="shared" si="559"/>
        <v/>
      </c>
      <c r="KS190" s="567" t="str">
        <f t="shared" si="560"/>
        <v/>
      </c>
      <c r="KU190" s="567" t="str">
        <f t="shared" si="561"/>
        <v/>
      </c>
      <c r="KW190" s="567" t="str">
        <f t="shared" si="562"/>
        <v/>
      </c>
      <c r="KY190" s="567" t="str">
        <f t="shared" si="563"/>
        <v/>
      </c>
      <c r="LA190" s="567" t="str">
        <f t="shared" si="564"/>
        <v/>
      </c>
      <c r="LC190" s="567" t="str">
        <f t="shared" si="565"/>
        <v/>
      </c>
      <c r="LE190" s="567" t="str">
        <f t="shared" si="566"/>
        <v/>
      </c>
      <c r="LG190" s="567" t="str">
        <f t="shared" si="567"/>
        <v/>
      </c>
      <c r="LI190" s="567" t="str">
        <f t="shared" si="568"/>
        <v/>
      </c>
      <c r="LK190" s="567" t="str">
        <f t="shared" si="569"/>
        <v/>
      </c>
      <c r="LM190" s="567" t="str">
        <f t="shared" si="570"/>
        <v/>
      </c>
      <c r="LO190" s="567" t="str">
        <f t="shared" si="570"/>
        <v/>
      </c>
      <c r="LQ190" s="567" t="str">
        <f t="shared" si="571"/>
        <v/>
      </c>
      <c r="LS190" s="567" t="str">
        <f t="shared" si="572"/>
        <v/>
      </c>
      <c r="LU190" s="567" t="str">
        <f t="shared" si="573"/>
        <v/>
      </c>
      <c r="LW190" s="567" t="str">
        <f t="shared" si="574"/>
        <v/>
      </c>
      <c r="LY190" s="567" t="str">
        <f t="shared" si="575"/>
        <v/>
      </c>
      <c r="MA190" s="567" t="str">
        <f t="shared" si="576"/>
        <v/>
      </c>
      <c r="MC190" s="567" t="str">
        <f t="shared" si="577"/>
        <v/>
      </c>
      <c r="ME190" s="567" t="str">
        <f t="shared" si="578"/>
        <v/>
      </c>
      <c r="MG190" s="567" t="str">
        <f t="shared" si="579"/>
        <v/>
      </c>
      <c r="MI190" s="567" t="str">
        <f t="shared" si="580"/>
        <v/>
      </c>
      <c r="MK190" s="567" t="str">
        <f t="shared" si="581"/>
        <v/>
      </c>
      <c r="MM190" s="567" t="str">
        <f t="shared" si="582"/>
        <v/>
      </c>
      <c r="MO190" s="567" t="str">
        <f t="shared" si="583"/>
        <v/>
      </c>
      <c r="MQ190" s="567" t="str">
        <f t="shared" si="584"/>
        <v/>
      </c>
      <c r="MS190" s="567" t="str">
        <f t="shared" si="585"/>
        <v/>
      </c>
      <c r="MU190" s="567" t="str">
        <f t="shared" si="586"/>
        <v/>
      </c>
      <c r="MW190" s="567" t="str">
        <f t="shared" si="587"/>
        <v/>
      </c>
      <c r="MY190" s="567" t="str">
        <f t="shared" si="588"/>
        <v/>
      </c>
      <c r="NA190" s="567" t="str">
        <f t="shared" si="589"/>
        <v/>
      </c>
      <c r="NC190" s="567" t="str">
        <f t="shared" si="589"/>
        <v/>
      </c>
      <c r="NE190" s="567" t="str">
        <f t="shared" si="590"/>
        <v/>
      </c>
      <c r="NG190" s="567" t="str">
        <f t="shared" si="591"/>
        <v/>
      </c>
      <c r="NI190" s="567" t="str">
        <f t="shared" si="592"/>
        <v/>
      </c>
      <c r="NK190" s="567" t="str">
        <f t="shared" si="593"/>
        <v/>
      </c>
      <c r="NM190" s="567" t="str">
        <f t="shared" si="594"/>
        <v/>
      </c>
      <c r="NO190" s="567" t="str">
        <f t="shared" si="595"/>
        <v/>
      </c>
      <c r="NQ190" s="567" t="str">
        <f t="shared" si="596"/>
        <v/>
      </c>
      <c r="NS190" s="567" t="str">
        <f t="shared" si="597"/>
        <v/>
      </c>
      <c r="NU190" s="567" t="str">
        <f t="shared" si="598"/>
        <v/>
      </c>
      <c r="NW190" s="567" t="str">
        <f t="shared" si="599"/>
        <v/>
      </c>
      <c r="NY190" s="567" t="str">
        <f t="shared" si="600"/>
        <v/>
      </c>
      <c r="OA190" s="567" t="str">
        <f t="shared" si="601"/>
        <v/>
      </c>
      <c r="OC190" s="567" t="str">
        <f t="shared" si="602"/>
        <v/>
      </c>
      <c r="OE190" s="567" t="str">
        <f t="shared" si="603"/>
        <v/>
      </c>
      <c r="OG190" s="567" t="str">
        <f t="shared" si="604"/>
        <v/>
      </c>
      <c r="OI190" s="567" t="str">
        <f t="shared" si="605"/>
        <v/>
      </c>
      <c r="OK190" s="567" t="str">
        <f t="shared" si="606"/>
        <v/>
      </c>
      <c r="OM190" s="567" t="str">
        <f t="shared" si="607"/>
        <v/>
      </c>
      <c r="OO190" s="567" t="str">
        <f t="shared" si="608"/>
        <v/>
      </c>
      <c r="OQ190" s="567" t="str">
        <f t="shared" si="608"/>
        <v/>
      </c>
      <c r="OS190" s="567" t="str">
        <f t="shared" si="609"/>
        <v/>
      </c>
      <c r="OU190" s="567" t="str">
        <f t="shared" si="610"/>
        <v/>
      </c>
      <c r="OW190" s="567" t="str">
        <f t="shared" si="611"/>
        <v/>
      </c>
      <c r="OY190" s="567" t="str">
        <f t="shared" si="612"/>
        <v/>
      </c>
      <c r="PA190" s="567" t="str">
        <f t="shared" si="613"/>
        <v/>
      </c>
      <c r="PC190" s="567" t="str">
        <f t="shared" si="614"/>
        <v/>
      </c>
      <c r="PE190" s="567" t="str">
        <f t="shared" si="615"/>
        <v/>
      </c>
      <c r="PG190" s="567" t="str">
        <f t="shared" si="616"/>
        <v/>
      </c>
      <c r="PI190" s="567" t="str">
        <f t="shared" si="617"/>
        <v/>
      </c>
      <c r="PK190" s="567" t="str">
        <f t="shared" si="618"/>
        <v/>
      </c>
      <c r="PM190" s="567" t="str">
        <f t="shared" si="619"/>
        <v/>
      </c>
      <c r="PO190" s="567" t="str">
        <f t="shared" si="620"/>
        <v/>
      </c>
      <c r="PQ190" s="567" t="str">
        <f t="shared" si="621"/>
        <v/>
      </c>
      <c r="PS190" s="567" t="str">
        <f t="shared" si="622"/>
        <v/>
      </c>
      <c r="PU190" s="567" t="str">
        <f t="shared" si="623"/>
        <v/>
      </c>
      <c r="PW190" s="567" t="str">
        <f t="shared" si="624"/>
        <v/>
      </c>
      <c r="PY190" s="567" t="str">
        <f t="shared" si="625"/>
        <v/>
      </c>
      <c r="QA190" s="567" t="str">
        <f t="shared" si="626"/>
        <v/>
      </c>
    </row>
    <row r="191" spans="5:443">
      <c r="E191" s="567" t="str">
        <f t="shared" si="418"/>
        <v/>
      </c>
      <c r="G191" s="567" t="str">
        <f t="shared" si="418"/>
        <v/>
      </c>
      <c r="I191" s="567" t="str">
        <f t="shared" si="419"/>
        <v/>
      </c>
      <c r="K191" s="567" t="str">
        <f t="shared" si="420"/>
        <v/>
      </c>
      <c r="M191" s="567" t="str">
        <f t="shared" si="421"/>
        <v/>
      </c>
      <c r="O191" s="567" t="str">
        <f t="shared" si="422"/>
        <v/>
      </c>
      <c r="Q191" s="567" t="str">
        <f t="shared" si="423"/>
        <v/>
      </c>
      <c r="S191" s="567" t="str">
        <f t="shared" si="424"/>
        <v/>
      </c>
      <c r="U191" s="567" t="str">
        <f t="shared" si="425"/>
        <v/>
      </c>
      <c r="W191" s="567" t="str">
        <f t="shared" si="426"/>
        <v/>
      </c>
      <c r="Y191" s="567" t="str">
        <f t="shared" si="427"/>
        <v/>
      </c>
      <c r="AA191" s="567" t="str">
        <f t="shared" si="428"/>
        <v/>
      </c>
      <c r="AC191" s="567" t="str">
        <f t="shared" si="429"/>
        <v/>
      </c>
      <c r="AE191" s="567" t="str">
        <f t="shared" si="430"/>
        <v/>
      </c>
      <c r="AG191" s="567" t="str">
        <f t="shared" si="431"/>
        <v/>
      </c>
      <c r="AI191" s="567" t="str">
        <f t="shared" si="432"/>
        <v/>
      </c>
      <c r="AK191" s="567" t="str">
        <f t="shared" si="433"/>
        <v/>
      </c>
      <c r="AM191" s="567" t="str">
        <f t="shared" si="434"/>
        <v/>
      </c>
      <c r="AO191" s="567" t="str">
        <f t="shared" si="435"/>
        <v/>
      </c>
      <c r="AQ191" s="567" t="str">
        <f t="shared" si="436"/>
        <v/>
      </c>
      <c r="AS191" s="567" t="str">
        <f t="shared" si="437"/>
        <v/>
      </c>
      <c r="AU191" s="567" t="str">
        <f t="shared" si="437"/>
        <v/>
      </c>
      <c r="AW191" s="567" t="str">
        <f t="shared" si="438"/>
        <v/>
      </c>
      <c r="AY191" s="567" t="str">
        <f t="shared" si="439"/>
        <v/>
      </c>
      <c r="BA191" s="567" t="str">
        <f t="shared" si="440"/>
        <v/>
      </c>
      <c r="BC191" s="567" t="str">
        <f t="shared" si="441"/>
        <v/>
      </c>
      <c r="BE191" s="567" t="str">
        <f t="shared" si="442"/>
        <v/>
      </c>
      <c r="BG191" s="567" t="str">
        <f t="shared" si="443"/>
        <v/>
      </c>
      <c r="BI191" s="567" t="str">
        <f t="shared" si="444"/>
        <v/>
      </c>
      <c r="BK191" s="567" t="str">
        <f t="shared" si="445"/>
        <v/>
      </c>
      <c r="BM191" s="567" t="str">
        <f t="shared" si="446"/>
        <v/>
      </c>
      <c r="BO191" s="567" t="str">
        <f t="shared" si="447"/>
        <v/>
      </c>
      <c r="BQ191" s="567" t="str">
        <f t="shared" si="448"/>
        <v/>
      </c>
      <c r="BS191" s="567" t="str">
        <f t="shared" si="449"/>
        <v/>
      </c>
      <c r="BU191" s="567" t="str">
        <f t="shared" si="450"/>
        <v/>
      </c>
      <c r="BW191" s="567" t="str">
        <f t="shared" si="451"/>
        <v/>
      </c>
      <c r="BY191" s="567" t="str">
        <f t="shared" si="452"/>
        <v/>
      </c>
      <c r="CA191" s="567" t="str">
        <f t="shared" si="453"/>
        <v/>
      </c>
      <c r="CC191" s="567" t="str">
        <f t="shared" si="454"/>
        <v/>
      </c>
      <c r="CE191" s="567" t="str">
        <f t="shared" si="455"/>
        <v/>
      </c>
      <c r="CG191" s="567" t="str">
        <f t="shared" si="456"/>
        <v/>
      </c>
      <c r="CI191" s="567" t="str">
        <f t="shared" si="456"/>
        <v/>
      </c>
      <c r="CK191" s="567" t="str">
        <f t="shared" si="457"/>
        <v/>
      </c>
      <c r="CM191" s="567" t="str">
        <f t="shared" si="458"/>
        <v/>
      </c>
      <c r="CO191" s="567" t="str">
        <f t="shared" si="459"/>
        <v/>
      </c>
      <c r="CQ191" s="567" t="str">
        <f t="shared" si="460"/>
        <v/>
      </c>
      <c r="CS191" s="567" t="str">
        <f t="shared" si="461"/>
        <v/>
      </c>
      <c r="CU191" s="567" t="str">
        <f t="shared" si="462"/>
        <v/>
      </c>
      <c r="CW191" s="567" t="str">
        <f t="shared" si="463"/>
        <v/>
      </c>
      <c r="CY191" s="567" t="str">
        <f t="shared" si="464"/>
        <v/>
      </c>
      <c r="DA191" s="567" t="str">
        <f t="shared" si="465"/>
        <v/>
      </c>
      <c r="DC191" s="567" t="str">
        <f t="shared" si="466"/>
        <v/>
      </c>
      <c r="DE191" s="567" t="str">
        <f t="shared" si="467"/>
        <v/>
      </c>
      <c r="DG191" s="567" t="str">
        <f t="shared" si="468"/>
        <v/>
      </c>
      <c r="DI191" s="567" t="str">
        <f t="shared" si="469"/>
        <v/>
      </c>
      <c r="DK191" s="567" t="str">
        <f t="shared" si="470"/>
        <v/>
      </c>
      <c r="DM191" s="567" t="str">
        <f t="shared" si="471"/>
        <v/>
      </c>
      <c r="DO191" s="567" t="str">
        <f t="shared" si="472"/>
        <v/>
      </c>
      <c r="DQ191" s="567" t="str">
        <f t="shared" si="473"/>
        <v/>
      </c>
      <c r="DS191" s="567" t="str">
        <f t="shared" si="474"/>
        <v/>
      </c>
      <c r="DU191" s="567" t="str">
        <f t="shared" si="475"/>
        <v/>
      </c>
      <c r="DW191" s="567" t="str">
        <f t="shared" si="475"/>
        <v/>
      </c>
      <c r="DY191" s="567" t="str">
        <f t="shared" si="476"/>
        <v/>
      </c>
      <c r="EA191" s="567" t="str">
        <f t="shared" si="477"/>
        <v/>
      </c>
      <c r="EC191" s="567" t="str">
        <f t="shared" si="478"/>
        <v/>
      </c>
      <c r="EE191" s="567" t="str">
        <f t="shared" si="479"/>
        <v/>
      </c>
      <c r="EG191" s="567" t="str">
        <f t="shared" si="480"/>
        <v/>
      </c>
      <c r="EI191" s="567" t="str">
        <f t="shared" si="481"/>
        <v/>
      </c>
      <c r="EK191" s="567" t="str">
        <f t="shared" si="482"/>
        <v/>
      </c>
      <c r="EM191" s="567" t="str">
        <f t="shared" si="483"/>
        <v/>
      </c>
      <c r="EO191" s="567" t="str">
        <f t="shared" si="484"/>
        <v/>
      </c>
      <c r="EQ191" s="567" t="str">
        <f t="shared" si="485"/>
        <v/>
      </c>
      <c r="ES191" s="567" t="str">
        <f t="shared" si="486"/>
        <v/>
      </c>
      <c r="EU191" s="567" t="str">
        <f t="shared" si="487"/>
        <v/>
      </c>
      <c r="EW191" s="567" t="str">
        <f t="shared" si="488"/>
        <v/>
      </c>
      <c r="EY191" s="567" t="str">
        <f t="shared" si="489"/>
        <v/>
      </c>
      <c r="FA191" s="567" t="str">
        <f t="shared" si="490"/>
        <v/>
      </c>
      <c r="FC191" s="567" t="str">
        <f t="shared" si="491"/>
        <v/>
      </c>
      <c r="FE191" s="567" t="str">
        <f t="shared" si="492"/>
        <v/>
      </c>
      <c r="FG191" s="567" t="str">
        <f t="shared" si="493"/>
        <v/>
      </c>
      <c r="FI191" s="567" t="str">
        <f t="shared" si="494"/>
        <v/>
      </c>
      <c r="FK191" s="567" t="str">
        <f t="shared" si="494"/>
        <v/>
      </c>
      <c r="FM191" s="567" t="str">
        <f t="shared" si="495"/>
        <v/>
      </c>
      <c r="FO191" s="567" t="str">
        <f t="shared" si="496"/>
        <v/>
      </c>
      <c r="FQ191" s="567" t="str">
        <f t="shared" si="497"/>
        <v/>
      </c>
      <c r="FS191" s="567" t="str">
        <f t="shared" si="498"/>
        <v/>
      </c>
      <c r="FU191" s="567" t="str">
        <f t="shared" si="499"/>
        <v/>
      </c>
      <c r="FW191" s="567" t="str">
        <f t="shared" si="500"/>
        <v/>
      </c>
      <c r="FY191" s="567" t="str">
        <f t="shared" si="501"/>
        <v/>
      </c>
      <c r="GA191" s="567" t="str">
        <f t="shared" si="502"/>
        <v/>
      </c>
      <c r="GC191" s="567" t="str">
        <f t="shared" si="503"/>
        <v/>
      </c>
      <c r="GE191" s="567" t="str">
        <f t="shared" si="504"/>
        <v/>
      </c>
      <c r="GG191" s="567" t="str">
        <f t="shared" si="505"/>
        <v/>
      </c>
      <c r="GI191" s="567" t="str">
        <f t="shared" si="506"/>
        <v/>
      </c>
      <c r="GK191" s="567" t="str">
        <f t="shared" si="507"/>
        <v/>
      </c>
      <c r="GM191" s="567" t="str">
        <f t="shared" si="508"/>
        <v/>
      </c>
      <c r="GO191" s="567" t="str">
        <f t="shared" si="509"/>
        <v/>
      </c>
      <c r="GQ191" s="567" t="str">
        <f t="shared" si="510"/>
        <v/>
      </c>
      <c r="GS191" s="567" t="str">
        <f t="shared" si="511"/>
        <v/>
      </c>
      <c r="GU191" s="567" t="str">
        <f t="shared" si="512"/>
        <v/>
      </c>
      <c r="GW191" s="567" t="str">
        <f t="shared" si="513"/>
        <v/>
      </c>
      <c r="GY191" s="567" t="str">
        <f t="shared" si="513"/>
        <v/>
      </c>
      <c r="HA191" s="567" t="str">
        <f t="shared" si="514"/>
        <v/>
      </c>
      <c r="HC191" s="567" t="str">
        <f t="shared" si="515"/>
        <v/>
      </c>
      <c r="HE191" s="567" t="str">
        <f t="shared" si="516"/>
        <v/>
      </c>
      <c r="HG191" s="567" t="str">
        <f t="shared" si="517"/>
        <v/>
      </c>
      <c r="HI191" s="567" t="str">
        <f t="shared" si="518"/>
        <v/>
      </c>
      <c r="HK191" s="567" t="str">
        <f t="shared" si="519"/>
        <v/>
      </c>
      <c r="HM191" s="567" t="str">
        <f t="shared" si="520"/>
        <v/>
      </c>
      <c r="HO191" s="567" t="str">
        <f t="shared" si="521"/>
        <v/>
      </c>
      <c r="HQ191" s="567" t="str">
        <f t="shared" si="522"/>
        <v/>
      </c>
      <c r="HS191" s="567" t="str">
        <f t="shared" si="523"/>
        <v/>
      </c>
      <c r="HU191" s="567" t="str">
        <f t="shared" si="524"/>
        <v/>
      </c>
      <c r="HW191" s="567" t="str">
        <f t="shared" si="525"/>
        <v/>
      </c>
      <c r="HY191" s="567" t="str">
        <f t="shared" si="526"/>
        <v/>
      </c>
      <c r="IA191" s="567" t="str">
        <f t="shared" si="527"/>
        <v/>
      </c>
      <c r="IC191" s="567" t="str">
        <f t="shared" si="528"/>
        <v/>
      </c>
      <c r="IE191" s="567" t="str">
        <f t="shared" si="529"/>
        <v/>
      </c>
      <c r="IG191" s="567" t="str">
        <f t="shared" si="530"/>
        <v/>
      </c>
      <c r="II191" s="567" t="str">
        <f t="shared" si="531"/>
        <v/>
      </c>
      <c r="IK191" s="567" t="str">
        <f t="shared" si="532"/>
        <v/>
      </c>
      <c r="IM191" s="567" t="str">
        <f t="shared" si="532"/>
        <v/>
      </c>
      <c r="IO191" s="567" t="str">
        <f t="shared" si="533"/>
        <v/>
      </c>
      <c r="IQ191" s="567" t="str">
        <f t="shared" si="534"/>
        <v/>
      </c>
      <c r="IS191" s="567" t="str">
        <f t="shared" si="535"/>
        <v/>
      </c>
      <c r="IU191" s="567" t="str">
        <f t="shared" si="536"/>
        <v/>
      </c>
      <c r="IW191" s="567" t="str">
        <f t="shared" si="537"/>
        <v/>
      </c>
      <c r="IY191" s="567" t="str">
        <f t="shared" si="538"/>
        <v/>
      </c>
      <c r="JA191" s="567" t="str">
        <f t="shared" si="539"/>
        <v/>
      </c>
      <c r="JC191" s="567" t="str">
        <f t="shared" si="540"/>
        <v/>
      </c>
      <c r="JE191" s="567" t="str">
        <f t="shared" si="541"/>
        <v/>
      </c>
      <c r="JG191" s="567" t="str">
        <f t="shared" si="542"/>
        <v/>
      </c>
      <c r="JI191" s="567" t="str">
        <f t="shared" si="543"/>
        <v/>
      </c>
      <c r="JK191" s="567" t="str">
        <f t="shared" si="544"/>
        <v/>
      </c>
      <c r="JM191" s="567" t="str">
        <f t="shared" si="545"/>
        <v/>
      </c>
      <c r="JO191" s="567" t="str">
        <f t="shared" si="546"/>
        <v/>
      </c>
      <c r="JQ191" s="567" t="str">
        <f t="shared" si="547"/>
        <v/>
      </c>
      <c r="JS191" s="567" t="str">
        <f t="shared" si="548"/>
        <v/>
      </c>
      <c r="JU191" s="567" t="str">
        <f t="shared" si="549"/>
        <v/>
      </c>
      <c r="JW191" s="567" t="str">
        <f t="shared" si="550"/>
        <v/>
      </c>
      <c r="JY191" s="567" t="str">
        <f t="shared" si="551"/>
        <v/>
      </c>
      <c r="KA191" s="567" t="str">
        <f t="shared" si="551"/>
        <v/>
      </c>
      <c r="KC191" s="567" t="str">
        <f t="shared" si="552"/>
        <v/>
      </c>
      <c r="KE191" s="567" t="str">
        <f t="shared" si="553"/>
        <v/>
      </c>
      <c r="KG191" s="567" t="str">
        <f t="shared" si="554"/>
        <v/>
      </c>
      <c r="KI191" s="567" t="str">
        <f t="shared" si="555"/>
        <v/>
      </c>
      <c r="KK191" s="567" t="str">
        <f t="shared" si="556"/>
        <v/>
      </c>
      <c r="KM191" s="567" t="str">
        <f t="shared" si="557"/>
        <v/>
      </c>
      <c r="KO191" s="567" t="str">
        <f t="shared" si="558"/>
        <v/>
      </c>
      <c r="KQ191" s="567" t="str">
        <f t="shared" si="559"/>
        <v/>
      </c>
      <c r="KS191" s="567" t="str">
        <f t="shared" si="560"/>
        <v/>
      </c>
      <c r="KU191" s="567" t="str">
        <f t="shared" si="561"/>
        <v/>
      </c>
      <c r="KW191" s="567" t="str">
        <f t="shared" si="562"/>
        <v/>
      </c>
      <c r="KY191" s="567" t="str">
        <f t="shared" si="563"/>
        <v/>
      </c>
      <c r="LA191" s="567" t="str">
        <f t="shared" si="564"/>
        <v/>
      </c>
      <c r="LC191" s="567" t="str">
        <f t="shared" si="565"/>
        <v/>
      </c>
      <c r="LE191" s="567" t="str">
        <f t="shared" si="566"/>
        <v/>
      </c>
      <c r="LG191" s="567" t="str">
        <f t="shared" si="567"/>
        <v/>
      </c>
      <c r="LI191" s="567" t="str">
        <f t="shared" si="568"/>
        <v/>
      </c>
      <c r="LK191" s="567" t="str">
        <f t="shared" si="569"/>
        <v/>
      </c>
      <c r="LM191" s="567" t="str">
        <f t="shared" si="570"/>
        <v/>
      </c>
      <c r="LO191" s="567" t="str">
        <f t="shared" si="570"/>
        <v/>
      </c>
      <c r="LQ191" s="567" t="str">
        <f t="shared" si="571"/>
        <v/>
      </c>
      <c r="LS191" s="567" t="str">
        <f t="shared" si="572"/>
        <v/>
      </c>
      <c r="LU191" s="567" t="str">
        <f t="shared" si="573"/>
        <v/>
      </c>
      <c r="LW191" s="567" t="str">
        <f t="shared" si="574"/>
        <v/>
      </c>
      <c r="LY191" s="567" t="str">
        <f t="shared" si="575"/>
        <v/>
      </c>
      <c r="MA191" s="567" t="str">
        <f t="shared" si="576"/>
        <v/>
      </c>
      <c r="MC191" s="567" t="str">
        <f t="shared" si="577"/>
        <v/>
      </c>
      <c r="ME191" s="567" t="str">
        <f t="shared" si="578"/>
        <v/>
      </c>
      <c r="MG191" s="567" t="str">
        <f t="shared" si="579"/>
        <v/>
      </c>
      <c r="MI191" s="567" t="str">
        <f t="shared" si="580"/>
        <v/>
      </c>
      <c r="MK191" s="567" t="str">
        <f t="shared" si="581"/>
        <v/>
      </c>
      <c r="MM191" s="567" t="str">
        <f t="shared" si="582"/>
        <v/>
      </c>
      <c r="MO191" s="567" t="str">
        <f t="shared" si="583"/>
        <v/>
      </c>
      <c r="MQ191" s="567" t="str">
        <f t="shared" si="584"/>
        <v/>
      </c>
      <c r="MS191" s="567" t="str">
        <f t="shared" si="585"/>
        <v/>
      </c>
      <c r="MU191" s="567" t="str">
        <f t="shared" si="586"/>
        <v/>
      </c>
      <c r="MW191" s="567" t="str">
        <f t="shared" si="587"/>
        <v/>
      </c>
      <c r="MY191" s="567" t="str">
        <f t="shared" si="588"/>
        <v/>
      </c>
      <c r="NA191" s="567" t="str">
        <f t="shared" si="589"/>
        <v/>
      </c>
      <c r="NC191" s="567" t="str">
        <f t="shared" si="589"/>
        <v/>
      </c>
      <c r="NE191" s="567" t="str">
        <f t="shared" si="590"/>
        <v/>
      </c>
      <c r="NG191" s="567" t="str">
        <f t="shared" si="591"/>
        <v/>
      </c>
      <c r="NI191" s="567" t="str">
        <f t="shared" si="592"/>
        <v/>
      </c>
      <c r="NK191" s="567" t="str">
        <f t="shared" si="593"/>
        <v/>
      </c>
      <c r="NM191" s="567" t="str">
        <f t="shared" si="594"/>
        <v/>
      </c>
      <c r="NO191" s="567" t="str">
        <f t="shared" si="595"/>
        <v/>
      </c>
      <c r="NQ191" s="567" t="str">
        <f t="shared" si="596"/>
        <v/>
      </c>
      <c r="NS191" s="567" t="str">
        <f t="shared" si="597"/>
        <v/>
      </c>
      <c r="NU191" s="567" t="str">
        <f t="shared" si="598"/>
        <v/>
      </c>
      <c r="NW191" s="567" t="str">
        <f t="shared" si="599"/>
        <v/>
      </c>
      <c r="NY191" s="567" t="str">
        <f t="shared" si="600"/>
        <v/>
      </c>
      <c r="OA191" s="567" t="str">
        <f t="shared" si="601"/>
        <v/>
      </c>
      <c r="OC191" s="567" t="str">
        <f t="shared" si="602"/>
        <v/>
      </c>
      <c r="OE191" s="567" t="str">
        <f t="shared" si="603"/>
        <v/>
      </c>
      <c r="OG191" s="567" t="str">
        <f t="shared" si="604"/>
        <v/>
      </c>
      <c r="OI191" s="567" t="str">
        <f t="shared" si="605"/>
        <v/>
      </c>
      <c r="OK191" s="567" t="str">
        <f t="shared" si="606"/>
        <v/>
      </c>
      <c r="OM191" s="567" t="str">
        <f t="shared" si="607"/>
        <v/>
      </c>
      <c r="OO191" s="567" t="str">
        <f t="shared" si="608"/>
        <v/>
      </c>
      <c r="OQ191" s="567" t="str">
        <f t="shared" si="608"/>
        <v/>
      </c>
      <c r="OS191" s="567" t="str">
        <f t="shared" si="609"/>
        <v/>
      </c>
      <c r="OU191" s="567" t="str">
        <f t="shared" si="610"/>
        <v/>
      </c>
      <c r="OW191" s="567" t="str">
        <f t="shared" si="611"/>
        <v/>
      </c>
      <c r="OY191" s="567" t="str">
        <f t="shared" si="612"/>
        <v/>
      </c>
      <c r="PA191" s="567" t="str">
        <f t="shared" si="613"/>
        <v/>
      </c>
      <c r="PC191" s="567" t="str">
        <f t="shared" si="614"/>
        <v/>
      </c>
      <c r="PE191" s="567" t="str">
        <f t="shared" si="615"/>
        <v/>
      </c>
      <c r="PG191" s="567" t="str">
        <f t="shared" si="616"/>
        <v/>
      </c>
      <c r="PI191" s="567" t="str">
        <f t="shared" si="617"/>
        <v/>
      </c>
      <c r="PK191" s="567" t="str">
        <f t="shared" si="618"/>
        <v/>
      </c>
      <c r="PM191" s="567" t="str">
        <f t="shared" si="619"/>
        <v/>
      </c>
      <c r="PO191" s="567" t="str">
        <f t="shared" si="620"/>
        <v/>
      </c>
      <c r="PQ191" s="567" t="str">
        <f t="shared" si="621"/>
        <v/>
      </c>
      <c r="PS191" s="567" t="str">
        <f t="shared" si="622"/>
        <v/>
      </c>
      <c r="PU191" s="567" t="str">
        <f t="shared" si="623"/>
        <v/>
      </c>
      <c r="PW191" s="567" t="str">
        <f t="shared" si="624"/>
        <v/>
      </c>
      <c r="PY191" s="567" t="str">
        <f t="shared" si="625"/>
        <v/>
      </c>
      <c r="QA191" s="567" t="str">
        <f t="shared" si="626"/>
        <v/>
      </c>
    </row>
    <row r="192" spans="5:443">
      <c r="E192" s="567" t="str">
        <f t="shared" si="418"/>
        <v/>
      </c>
      <c r="G192" s="567" t="str">
        <f t="shared" si="418"/>
        <v/>
      </c>
      <c r="I192" s="567" t="str">
        <f t="shared" si="419"/>
        <v/>
      </c>
      <c r="K192" s="567" t="str">
        <f t="shared" si="420"/>
        <v/>
      </c>
      <c r="M192" s="567" t="str">
        <f t="shared" si="421"/>
        <v/>
      </c>
      <c r="O192" s="567" t="str">
        <f t="shared" si="422"/>
        <v/>
      </c>
      <c r="Q192" s="567" t="str">
        <f t="shared" si="423"/>
        <v/>
      </c>
      <c r="S192" s="567" t="str">
        <f t="shared" si="424"/>
        <v/>
      </c>
      <c r="U192" s="567" t="str">
        <f t="shared" si="425"/>
        <v/>
      </c>
      <c r="W192" s="567" t="str">
        <f t="shared" si="426"/>
        <v/>
      </c>
      <c r="Y192" s="567" t="str">
        <f t="shared" si="427"/>
        <v/>
      </c>
      <c r="AA192" s="567" t="str">
        <f t="shared" si="428"/>
        <v/>
      </c>
      <c r="AC192" s="567" t="str">
        <f t="shared" si="429"/>
        <v/>
      </c>
      <c r="AE192" s="567" t="str">
        <f t="shared" si="430"/>
        <v/>
      </c>
      <c r="AG192" s="567" t="str">
        <f t="shared" si="431"/>
        <v/>
      </c>
      <c r="AI192" s="567" t="str">
        <f t="shared" si="432"/>
        <v/>
      </c>
      <c r="AK192" s="567" t="str">
        <f t="shared" si="433"/>
        <v/>
      </c>
      <c r="AM192" s="567" t="str">
        <f t="shared" si="434"/>
        <v/>
      </c>
      <c r="AO192" s="567" t="str">
        <f t="shared" si="435"/>
        <v/>
      </c>
      <c r="AQ192" s="567" t="str">
        <f t="shared" si="436"/>
        <v/>
      </c>
      <c r="AS192" s="567" t="str">
        <f t="shared" si="437"/>
        <v/>
      </c>
      <c r="AU192" s="567" t="str">
        <f t="shared" si="437"/>
        <v/>
      </c>
      <c r="AW192" s="567" t="str">
        <f t="shared" si="438"/>
        <v/>
      </c>
      <c r="AY192" s="567" t="str">
        <f t="shared" si="439"/>
        <v/>
      </c>
      <c r="BA192" s="567" t="str">
        <f t="shared" si="440"/>
        <v/>
      </c>
      <c r="BC192" s="567" t="str">
        <f t="shared" si="441"/>
        <v/>
      </c>
      <c r="BE192" s="567" t="str">
        <f t="shared" si="442"/>
        <v/>
      </c>
      <c r="BG192" s="567" t="str">
        <f t="shared" si="443"/>
        <v/>
      </c>
      <c r="BI192" s="567" t="str">
        <f t="shared" si="444"/>
        <v/>
      </c>
      <c r="BK192" s="567" t="str">
        <f t="shared" si="445"/>
        <v/>
      </c>
      <c r="BM192" s="567" t="str">
        <f t="shared" si="446"/>
        <v/>
      </c>
      <c r="BO192" s="567" t="str">
        <f t="shared" si="447"/>
        <v/>
      </c>
      <c r="BQ192" s="567" t="str">
        <f t="shared" si="448"/>
        <v/>
      </c>
      <c r="BS192" s="567" t="str">
        <f t="shared" si="449"/>
        <v/>
      </c>
      <c r="BU192" s="567" t="str">
        <f t="shared" si="450"/>
        <v/>
      </c>
      <c r="BW192" s="567" t="str">
        <f t="shared" si="451"/>
        <v/>
      </c>
      <c r="BY192" s="567" t="str">
        <f t="shared" si="452"/>
        <v/>
      </c>
      <c r="CA192" s="567" t="str">
        <f t="shared" si="453"/>
        <v/>
      </c>
      <c r="CC192" s="567" t="str">
        <f t="shared" si="454"/>
        <v/>
      </c>
      <c r="CE192" s="567" t="str">
        <f t="shared" si="455"/>
        <v/>
      </c>
      <c r="CG192" s="567" t="str">
        <f t="shared" si="456"/>
        <v/>
      </c>
      <c r="CI192" s="567" t="str">
        <f t="shared" si="456"/>
        <v/>
      </c>
      <c r="CK192" s="567" t="str">
        <f t="shared" si="457"/>
        <v/>
      </c>
      <c r="CM192" s="567" t="str">
        <f t="shared" si="458"/>
        <v/>
      </c>
      <c r="CO192" s="567" t="str">
        <f t="shared" si="459"/>
        <v/>
      </c>
      <c r="CQ192" s="567" t="str">
        <f t="shared" si="460"/>
        <v/>
      </c>
      <c r="CS192" s="567" t="str">
        <f t="shared" si="461"/>
        <v/>
      </c>
      <c r="CU192" s="567" t="str">
        <f t="shared" si="462"/>
        <v/>
      </c>
      <c r="CW192" s="567" t="str">
        <f t="shared" si="463"/>
        <v/>
      </c>
      <c r="CY192" s="567" t="str">
        <f t="shared" si="464"/>
        <v/>
      </c>
      <c r="DA192" s="567" t="str">
        <f t="shared" si="465"/>
        <v/>
      </c>
      <c r="DC192" s="567" t="str">
        <f t="shared" si="466"/>
        <v/>
      </c>
      <c r="DE192" s="567" t="str">
        <f t="shared" si="467"/>
        <v/>
      </c>
      <c r="DG192" s="567" t="str">
        <f t="shared" si="468"/>
        <v/>
      </c>
      <c r="DI192" s="567" t="str">
        <f t="shared" si="469"/>
        <v/>
      </c>
      <c r="DK192" s="567" t="str">
        <f t="shared" si="470"/>
        <v/>
      </c>
      <c r="DM192" s="567" t="str">
        <f t="shared" si="471"/>
        <v/>
      </c>
      <c r="DO192" s="567" t="str">
        <f t="shared" si="472"/>
        <v/>
      </c>
      <c r="DQ192" s="567" t="str">
        <f t="shared" si="473"/>
        <v/>
      </c>
      <c r="DS192" s="567" t="str">
        <f t="shared" si="474"/>
        <v/>
      </c>
      <c r="DU192" s="567" t="str">
        <f t="shared" si="475"/>
        <v/>
      </c>
      <c r="DW192" s="567" t="str">
        <f t="shared" si="475"/>
        <v/>
      </c>
      <c r="DY192" s="567" t="str">
        <f t="shared" si="476"/>
        <v/>
      </c>
      <c r="EA192" s="567" t="str">
        <f t="shared" si="477"/>
        <v/>
      </c>
      <c r="EC192" s="567" t="str">
        <f t="shared" si="478"/>
        <v/>
      </c>
      <c r="EE192" s="567" t="str">
        <f t="shared" si="479"/>
        <v/>
      </c>
      <c r="EG192" s="567" t="str">
        <f t="shared" si="480"/>
        <v/>
      </c>
      <c r="EI192" s="567" t="str">
        <f t="shared" si="481"/>
        <v/>
      </c>
      <c r="EK192" s="567" t="str">
        <f t="shared" si="482"/>
        <v/>
      </c>
      <c r="EM192" s="567" t="str">
        <f t="shared" si="483"/>
        <v/>
      </c>
      <c r="EO192" s="567" t="str">
        <f t="shared" si="484"/>
        <v/>
      </c>
      <c r="EQ192" s="567" t="str">
        <f t="shared" si="485"/>
        <v/>
      </c>
      <c r="ES192" s="567" t="str">
        <f t="shared" si="486"/>
        <v/>
      </c>
      <c r="EU192" s="567" t="str">
        <f t="shared" si="487"/>
        <v/>
      </c>
      <c r="EW192" s="567" t="str">
        <f t="shared" si="488"/>
        <v/>
      </c>
      <c r="EY192" s="567" t="str">
        <f t="shared" si="489"/>
        <v/>
      </c>
      <c r="FA192" s="567" t="str">
        <f t="shared" si="490"/>
        <v/>
      </c>
      <c r="FC192" s="567" t="str">
        <f t="shared" si="491"/>
        <v/>
      </c>
      <c r="FE192" s="567" t="str">
        <f t="shared" si="492"/>
        <v/>
      </c>
      <c r="FG192" s="567" t="str">
        <f t="shared" si="493"/>
        <v/>
      </c>
      <c r="FI192" s="567" t="str">
        <f t="shared" si="494"/>
        <v/>
      </c>
      <c r="FK192" s="567" t="str">
        <f t="shared" si="494"/>
        <v/>
      </c>
      <c r="FM192" s="567" t="str">
        <f t="shared" si="495"/>
        <v/>
      </c>
      <c r="FO192" s="567" t="str">
        <f t="shared" si="496"/>
        <v/>
      </c>
      <c r="FQ192" s="567" t="str">
        <f t="shared" si="497"/>
        <v/>
      </c>
      <c r="FS192" s="567" t="str">
        <f t="shared" si="498"/>
        <v/>
      </c>
      <c r="FU192" s="567" t="str">
        <f t="shared" si="499"/>
        <v/>
      </c>
      <c r="FW192" s="567" t="str">
        <f t="shared" si="500"/>
        <v/>
      </c>
      <c r="FY192" s="567" t="str">
        <f t="shared" si="501"/>
        <v/>
      </c>
      <c r="GA192" s="567" t="str">
        <f t="shared" si="502"/>
        <v/>
      </c>
      <c r="GC192" s="567" t="str">
        <f t="shared" si="503"/>
        <v/>
      </c>
      <c r="GE192" s="567" t="str">
        <f t="shared" si="504"/>
        <v/>
      </c>
      <c r="GG192" s="567" t="str">
        <f t="shared" si="505"/>
        <v/>
      </c>
      <c r="GI192" s="567" t="str">
        <f t="shared" si="506"/>
        <v/>
      </c>
      <c r="GK192" s="567" t="str">
        <f t="shared" si="507"/>
        <v/>
      </c>
      <c r="GM192" s="567" t="str">
        <f t="shared" si="508"/>
        <v/>
      </c>
      <c r="GO192" s="567" t="str">
        <f t="shared" si="509"/>
        <v/>
      </c>
      <c r="GQ192" s="567" t="str">
        <f t="shared" si="510"/>
        <v/>
      </c>
      <c r="GS192" s="567" t="str">
        <f t="shared" si="511"/>
        <v/>
      </c>
      <c r="GU192" s="567" t="str">
        <f t="shared" si="512"/>
        <v/>
      </c>
      <c r="GW192" s="567" t="str">
        <f t="shared" si="513"/>
        <v/>
      </c>
      <c r="GY192" s="567" t="str">
        <f t="shared" si="513"/>
        <v/>
      </c>
      <c r="HA192" s="567" t="str">
        <f t="shared" si="514"/>
        <v/>
      </c>
      <c r="HC192" s="567" t="str">
        <f t="shared" si="515"/>
        <v/>
      </c>
      <c r="HE192" s="567" t="str">
        <f t="shared" si="516"/>
        <v/>
      </c>
      <c r="HG192" s="567" t="str">
        <f t="shared" si="517"/>
        <v/>
      </c>
      <c r="HI192" s="567" t="str">
        <f t="shared" si="518"/>
        <v/>
      </c>
      <c r="HK192" s="567" t="str">
        <f t="shared" si="519"/>
        <v/>
      </c>
      <c r="HM192" s="567" t="str">
        <f t="shared" si="520"/>
        <v/>
      </c>
      <c r="HO192" s="567" t="str">
        <f t="shared" si="521"/>
        <v/>
      </c>
      <c r="HQ192" s="567" t="str">
        <f t="shared" si="522"/>
        <v/>
      </c>
      <c r="HS192" s="567" t="str">
        <f t="shared" si="523"/>
        <v/>
      </c>
      <c r="HU192" s="567" t="str">
        <f t="shared" si="524"/>
        <v/>
      </c>
      <c r="HW192" s="567" t="str">
        <f t="shared" si="525"/>
        <v/>
      </c>
      <c r="HY192" s="567" t="str">
        <f t="shared" si="526"/>
        <v/>
      </c>
      <c r="IA192" s="567" t="str">
        <f t="shared" si="527"/>
        <v/>
      </c>
      <c r="IC192" s="567" t="str">
        <f t="shared" si="528"/>
        <v/>
      </c>
      <c r="IE192" s="567" t="str">
        <f t="shared" si="529"/>
        <v/>
      </c>
      <c r="IG192" s="567" t="str">
        <f t="shared" si="530"/>
        <v/>
      </c>
      <c r="II192" s="567" t="str">
        <f t="shared" si="531"/>
        <v/>
      </c>
      <c r="IK192" s="567" t="str">
        <f t="shared" si="532"/>
        <v/>
      </c>
      <c r="IM192" s="567" t="str">
        <f t="shared" si="532"/>
        <v/>
      </c>
      <c r="IO192" s="567" t="str">
        <f t="shared" si="533"/>
        <v/>
      </c>
      <c r="IQ192" s="567" t="str">
        <f t="shared" si="534"/>
        <v/>
      </c>
      <c r="IS192" s="567" t="str">
        <f t="shared" si="535"/>
        <v/>
      </c>
      <c r="IU192" s="567" t="str">
        <f t="shared" si="536"/>
        <v/>
      </c>
      <c r="IW192" s="567" t="str">
        <f t="shared" si="537"/>
        <v/>
      </c>
      <c r="IY192" s="567" t="str">
        <f t="shared" si="538"/>
        <v/>
      </c>
      <c r="JA192" s="567" t="str">
        <f t="shared" si="539"/>
        <v/>
      </c>
      <c r="JC192" s="567" t="str">
        <f t="shared" si="540"/>
        <v/>
      </c>
      <c r="JE192" s="567" t="str">
        <f t="shared" si="541"/>
        <v/>
      </c>
      <c r="JG192" s="567" t="str">
        <f t="shared" si="542"/>
        <v/>
      </c>
      <c r="JI192" s="567" t="str">
        <f t="shared" si="543"/>
        <v/>
      </c>
      <c r="JK192" s="567" t="str">
        <f t="shared" si="544"/>
        <v/>
      </c>
      <c r="JM192" s="567" t="str">
        <f t="shared" si="545"/>
        <v/>
      </c>
      <c r="JO192" s="567" t="str">
        <f t="shared" si="546"/>
        <v/>
      </c>
      <c r="JQ192" s="567" t="str">
        <f t="shared" si="547"/>
        <v/>
      </c>
      <c r="JS192" s="567" t="str">
        <f t="shared" si="548"/>
        <v/>
      </c>
      <c r="JU192" s="567" t="str">
        <f t="shared" si="549"/>
        <v/>
      </c>
      <c r="JW192" s="567" t="str">
        <f t="shared" si="550"/>
        <v/>
      </c>
      <c r="JY192" s="567" t="str">
        <f t="shared" si="551"/>
        <v/>
      </c>
      <c r="KA192" s="567" t="str">
        <f t="shared" si="551"/>
        <v/>
      </c>
      <c r="KC192" s="567" t="str">
        <f t="shared" si="552"/>
        <v/>
      </c>
      <c r="KE192" s="567" t="str">
        <f t="shared" si="553"/>
        <v/>
      </c>
      <c r="KG192" s="567" t="str">
        <f t="shared" si="554"/>
        <v/>
      </c>
      <c r="KI192" s="567" t="str">
        <f t="shared" si="555"/>
        <v/>
      </c>
      <c r="KK192" s="567" t="str">
        <f t="shared" si="556"/>
        <v/>
      </c>
      <c r="KM192" s="567" t="str">
        <f t="shared" si="557"/>
        <v/>
      </c>
      <c r="KO192" s="567" t="str">
        <f t="shared" si="558"/>
        <v/>
      </c>
      <c r="KQ192" s="567" t="str">
        <f t="shared" si="559"/>
        <v/>
      </c>
      <c r="KS192" s="567" t="str">
        <f t="shared" si="560"/>
        <v/>
      </c>
      <c r="KU192" s="567" t="str">
        <f t="shared" si="561"/>
        <v/>
      </c>
      <c r="KW192" s="567" t="str">
        <f t="shared" si="562"/>
        <v/>
      </c>
      <c r="KY192" s="567" t="str">
        <f t="shared" si="563"/>
        <v/>
      </c>
      <c r="LA192" s="567" t="str">
        <f t="shared" si="564"/>
        <v/>
      </c>
      <c r="LC192" s="567" t="str">
        <f t="shared" si="565"/>
        <v/>
      </c>
      <c r="LE192" s="567" t="str">
        <f t="shared" si="566"/>
        <v/>
      </c>
      <c r="LG192" s="567" t="str">
        <f t="shared" si="567"/>
        <v/>
      </c>
      <c r="LI192" s="567" t="str">
        <f t="shared" si="568"/>
        <v/>
      </c>
      <c r="LK192" s="567" t="str">
        <f t="shared" si="569"/>
        <v/>
      </c>
      <c r="LM192" s="567" t="str">
        <f t="shared" si="570"/>
        <v/>
      </c>
      <c r="LO192" s="567" t="str">
        <f t="shared" si="570"/>
        <v/>
      </c>
      <c r="LQ192" s="567" t="str">
        <f t="shared" si="571"/>
        <v/>
      </c>
      <c r="LS192" s="567" t="str">
        <f t="shared" si="572"/>
        <v/>
      </c>
      <c r="LU192" s="567" t="str">
        <f t="shared" si="573"/>
        <v/>
      </c>
      <c r="LW192" s="567" t="str">
        <f t="shared" si="574"/>
        <v/>
      </c>
      <c r="LY192" s="567" t="str">
        <f t="shared" si="575"/>
        <v/>
      </c>
      <c r="MA192" s="567" t="str">
        <f t="shared" si="576"/>
        <v/>
      </c>
      <c r="MC192" s="567" t="str">
        <f t="shared" si="577"/>
        <v/>
      </c>
      <c r="ME192" s="567" t="str">
        <f t="shared" si="578"/>
        <v/>
      </c>
      <c r="MG192" s="567" t="str">
        <f t="shared" si="579"/>
        <v/>
      </c>
      <c r="MI192" s="567" t="str">
        <f t="shared" si="580"/>
        <v/>
      </c>
      <c r="MK192" s="567" t="str">
        <f t="shared" si="581"/>
        <v/>
      </c>
      <c r="MM192" s="567" t="str">
        <f t="shared" si="582"/>
        <v/>
      </c>
      <c r="MO192" s="567" t="str">
        <f t="shared" si="583"/>
        <v/>
      </c>
      <c r="MQ192" s="567" t="str">
        <f t="shared" si="584"/>
        <v/>
      </c>
      <c r="MS192" s="567" t="str">
        <f t="shared" si="585"/>
        <v/>
      </c>
      <c r="MU192" s="567" t="str">
        <f t="shared" si="586"/>
        <v/>
      </c>
      <c r="MW192" s="567" t="str">
        <f t="shared" si="587"/>
        <v/>
      </c>
      <c r="MY192" s="567" t="str">
        <f t="shared" si="588"/>
        <v/>
      </c>
      <c r="NA192" s="567" t="str">
        <f t="shared" si="589"/>
        <v/>
      </c>
      <c r="NC192" s="567" t="str">
        <f t="shared" si="589"/>
        <v/>
      </c>
      <c r="NE192" s="567" t="str">
        <f t="shared" si="590"/>
        <v/>
      </c>
      <c r="NG192" s="567" t="str">
        <f t="shared" si="591"/>
        <v/>
      </c>
      <c r="NI192" s="567" t="str">
        <f t="shared" si="592"/>
        <v/>
      </c>
      <c r="NK192" s="567" t="str">
        <f t="shared" si="593"/>
        <v/>
      </c>
      <c r="NM192" s="567" t="str">
        <f t="shared" si="594"/>
        <v/>
      </c>
      <c r="NO192" s="567" t="str">
        <f t="shared" si="595"/>
        <v/>
      </c>
      <c r="NQ192" s="567" t="str">
        <f t="shared" si="596"/>
        <v/>
      </c>
      <c r="NS192" s="567" t="str">
        <f t="shared" si="597"/>
        <v/>
      </c>
      <c r="NU192" s="567" t="str">
        <f t="shared" si="598"/>
        <v/>
      </c>
      <c r="NW192" s="567" t="str">
        <f t="shared" si="599"/>
        <v/>
      </c>
      <c r="NY192" s="567" t="str">
        <f t="shared" si="600"/>
        <v/>
      </c>
      <c r="OA192" s="567" t="str">
        <f t="shared" si="601"/>
        <v/>
      </c>
      <c r="OC192" s="567" t="str">
        <f t="shared" si="602"/>
        <v/>
      </c>
      <c r="OE192" s="567" t="str">
        <f t="shared" si="603"/>
        <v/>
      </c>
      <c r="OG192" s="567" t="str">
        <f t="shared" si="604"/>
        <v/>
      </c>
      <c r="OI192" s="567" t="str">
        <f t="shared" si="605"/>
        <v/>
      </c>
      <c r="OK192" s="567" t="str">
        <f t="shared" si="606"/>
        <v/>
      </c>
      <c r="OM192" s="567" t="str">
        <f t="shared" si="607"/>
        <v/>
      </c>
      <c r="OO192" s="567" t="str">
        <f t="shared" si="608"/>
        <v/>
      </c>
      <c r="OQ192" s="567" t="str">
        <f t="shared" si="608"/>
        <v/>
      </c>
      <c r="OS192" s="567" t="str">
        <f t="shared" si="609"/>
        <v/>
      </c>
      <c r="OU192" s="567" t="str">
        <f t="shared" si="610"/>
        <v/>
      </c>
      <c r="OW192" s="567" t="str">
        <f t="shared" si="611"/>
        <v/>
      </c>
      <c r="OY192" s="567" t="str">
        <f t="shared" si="612"/>
        <v/>
      </c>
      <c r="PA192" s="567" t="str">
        <f t="shared" si="613"/>
        <v/>
      </c>
      <c r="PC192" s="567" t="str">
        <f t="shared" si="614"/>
        <v/>
      </c>
      <c r="PE192" s="567" t="str">
        <f t="shared" si="615"/>
        <v/>
      </c>
      <c r="PG192" s="567" t="str">
        <f t="shared" si="616"/>
        <v/>
      </c>
      <c r="PI192" s="567" t="str">
        <f t="shared" si="617"/>
        <v/>
      </c>
      <c r="PK192" s="567" t="str">
        <f t="shared" si="618"/>
        <v/>
      </c>
      <c r="PM192" s="567" t="str">
        <f t="shared" si="619"/>
        <v/>
      </c>
      <c r="PO192" s="567" t="str">
        <f t="shared" si="620"/>
        <v/>
      </c>
      <c r="PQ192" s="567" t="str">
        <f t="shared" si="621"/>
        <v/>
      </c>
      <c r="PS192" s="567" t="str">
        <f t="shared" si="622"/>
        <v/>
      </c>
      <c r="PU192" s="567" t="str">
        <f t="shared" si="623"/>
        <v/>
      </c>
      <c r="PW192" s="567" t="str">
        <f t="shared" si="624"/>
        <v/>
      </c>
      <c r="PY192" s="567" t="str">
        <f t="shared" si="625"/>
        <v/>
      </c>
      <c r="QA192" s="567" t="str">
        <f t="shared" si="626"/>
        <v/>
      </c>
    </row>
    <row r="193" spans="5:443">
      <c r="E193" s="567" t="str">
        <f t="shared" si="418"/>
        <v/>
      </c>
      <c r="G193" s="567" t="str">
        <f t="shared" si="418"/>
        <v/>
      </c>
      <c r="I193" s="567" t="str">
        <f t="shared" si="419"/>
        <v/>
      </c>
      <c r="K193" s="567" t="str">
        <f t="shared" si="420"/>
        <v/>
      </c>
      <c r="M193" s="567" t="str">
        <f t="shared" si="421"/>
        <v/>
      </c>
      <c r="O193" s="567" t="str">
        <f t="shared" si="422"/>
        <v/>
      </c>
      <c r="Q193" s="567" t="str">
        <f t="shared" si="423"/>
        <v/>
      </c>
      <c r="S193" s="567" t="str">
        <f t="shared" si="424"/>
        <v/>
      </c>
      <c r="U193" s="567" t="str">
        <f t="shared" si="425"/>
        <v/>
      </c>
      <c r="W193" s="567" t="str">
        <f t="shared" si="426"/>
        <v/>
      </c>
      <c r="Y193" s="567" t="str">
        <f t="shared" si="427"/>
        <v/>
      </c>
      <c r="AA193" s="567" t="str">
        <f t="shared" si="428"/>
        <v/>
      </c>
      <c r="AC193" s="567" t="str">
        <f t="shared" si="429"/>
        <v/>
      </c>
      <c r="AE193" s="567" t="str">
        <f t="shared" si="430"/>
        <v/>
      </c>
      <c r="AG193" s="567" t="str">
        <f t="shared" si="431"/>
        <v/>
      </c>
      <c r="AI193" s="567" t="str">
        <f t="shared" si="432"/>
        <v/>
      </c>
      <c r="AK193" s="567" t="str">
        <f t="shared" si="433"/>
        <v/>
      </c>
      <c r="AM193" s="567" t="str">
        <f t="shared" si="434"/>
        <v/>
      </c>
      <c r="AO193" s="567" t="str">
        <f t="shared" si="435"/>
        <v/>
      </c>
      <c r="AQ193" s="567" t="str">
        <f t="shared" si="436"/>
        <v/>
      </c>
      <c r="AS193" s="567" t="str">
        <f t="shared" si="437"/>
        <v/>
      </c>
      <c r="AU193" s="567" t="str">
        <f t="shared" si="437"/>
        <v/>
      </c>
      <c r="AW193" s="567" t="str">
        <f t="shared" si="438"/>
        <v/>
      </c>
      <c r="AY193" s="567" t="str">
        <f t="shared" si="439"/>
        <v/>
      </c>
      <c r="BA193" s="567" t="str">
        <f t="shared" si="440"/>
        <v/>
      </c>
      <c r="BC193" s="567" t="str">
        <f t="shared" si="441"/>
        <v/>
      </c>
      <c r="BE193" s="567" t="str">
        <f t="shared" si="442"/>
        <v/>
      </c>
      <c r="BG193" s="567" t="str">
        <f t="shared" si="443"/>
        <v/>
      </c>
      <c r="BI193" s="567" t="str">
        <f t="shared" si="444"/>
        <v/>
      </c>
      <c r="BK193" s="567" t="str">
        <f t="shared" si="445"/>
        <v/>
      </c>
      <c r="BM193" s="567" t="str">
        <f t="shared" si="446"/>
        <v/>
      </c>
      <c r="BO193" s="567" t="str">
        <f t="shared" si="447"/>
        <v/>
      </c>
      <c r="BQ193" s="567" t="str">
        <f t="shared" si="448"/>
        <v/>
      </c>
      <c r="BS193" s="567" t="str">
        <f t="shared" si="449"/>
        <v/>
      </c>
      <c r="BU193" s="567" t="str">
        <f t="shared" si="450"/>
        <v/>
      </c>
      <c r="BW193" s="567" t="str">
        <f t="shared" si="451"/>
        <v/>
      </c>
      <c r="BY193" s="567" t="str">
        <f t="shared" si="452"/>
        <v/>
      </c>
      <c r="CA193" s="567" t="str">
        <f t="shared" si="453"/>
        <v/>
      </c>
      <c r="CC193" s="567" t="str">
        <f t="shared" si="454"/>
        <v/>
      </c>
      <c r="CE193" s="567" t="str">
        <f t="shared" si="455"/>
        <v/>
      </c>
      <c r="CG193" s="567" t="str">
        <f t="shared" si="456"/>
        <v/>
      </c>
      <c r="CI193" s="567" t="str">
        <f t="shared" si="456"/>
        <v/>
      </c>
      <c r="CK193" s="567" t="str">
        <f t="shared" si="457"/>
        <v/>
      </c>
      <c r="CM193" s="567" t="str">
        <f t="shared" si="458"/>
        <v/>
      </c>
      <c r="CO193" s="567" t="str">
        <f t="shared" si="459"/>
        <v/>
      </c>
      <c r="CQ193" s="567" t="str">
        <f t="shared" si="460"/>
        <v/>
      </c>
      <c r="CS193" s="567" t="str">
        <f t="shared" si="461"/>
        <v/>
      </c>
      <c r="CU193" s="567" t="str">
        <f t="shared" si="462"/>
        <v/>
      </c>
      <c r="CW193" s="567" t="str">
        <f t="shared" si="463"/>
        <v/>
      </c>
      <c r="CY193" s="567" t="str">
        <f t="shared" si="464"/>
        <v/>
      </c>
      <c r="DA193" s="567" t="str">
        <f t="shared" si="465"/>
        <v/>
      </c>
      <c r="DC193" s="567" t="str">
        <f t="shared" si="466"/>
        <v/>
      </c>
      <c r="DE193" s="567" t="str">
        <f t="shared" si="467"/>
        <v/>
      </c>
      <c r="DG193" s="567" t="str">
        <f t="shared" si="468"/>
        <v/>
      </c>
      <c r="DI193" s="567" t="str">
        <f t="shared" si="469"/>
        <v/>
      </c>
      <c r="DK193" s="567" t="str">
        <f t="shared" si="470"/>
        <v/>
      </c>
      <c r="DM193" s="567" t="str">
        <f t="shared" si="471"/>
        <v/>
      </c>
      <c r="DO193" s="567" t="str">
        <f t="shared" si="472"/>
        <v/>
      </c>
      <c r="DQ193" s="567" t="str">
        <f t="shared" si="473"/>
        <v/>
      </c>
      <c r="DS193" s="567" t="str">
        <f t="shared" si="474"/>
        <v/>
      </c>
      <c r="DU193" s="567" t="str">
        <f t="shared" si="475"/>
        <v/>
      </c>
      <c r="DW193" s="567" t="str">
        <f t="shared" si="475"/>
        <v/>
      </c>
      <c r="DY193" s="567" t="str">
        <f t="shared" si="476"/>
        <v/>
      </c>
      <c r="EA193" s="567" t="str">
        <f t="shared" si="477"/>
        <v/>
      </c>
      <c r="EC193" s="567" t="str">
        <f t="shared" si="478"/>
        <v/>
      </c>
      <c r="EE193" s="567" t="str">
        <f t="shared" si="479"/>
        <v/>
      </c>
      <c r="EG193" s="567" t="str">
        <f t="shared" si="480"/>
        <v/>
      </c>
      <c r="EI193" s="567" t="str">
        <f t="shared" si="481"/>
        <v/>
      </c>
      <c r="EK193" s="567" t="str">
        <f t="shared" si="482"/>
        <v/>
      </c>
      <c r="EM193" s="567" t="str">
        <f t="shared" si="483"/>
        <v/>
      </c>
      <c r="EO193" s="567" t="str">
        <f t="shared" si="484"/>
        <v/>
      </c>
      <c r="EQ193" s="567" t="str">
        <f t="shared" si="485"/>
        <v/>
      </c>
      <c r="ES193" s="567" t="str">
        <f t="shared" si="486"/>
        <v/>
      </c>
      <c r="EU193" s="567" t="str">
        <f t="shared" si="487"/>
        <v/>
      </c>
      <c r="EW193" s="567" t="str">
        <f t="shared" si="488"/>
        <v/>
      </c>
      <c r="EY193" s="567" t="str">
        <f t="shared" si="489"/>
        <v/>
      </c>
      <c r="FA193" s="567" t="str">
        <f t="shared" si="490"/>
        <v/>
      </c>
      <c r="FC193" s="567" t="str">
        <f t="shared" si="491"/>
        <v/>
      </c>
      <c r="FE193" s="567" t="str">
        <f t="shared" si="492"/>
        <v/>
      </c>
      <c r="FG193" s="567" t="str">
        <f t="shared" si="493"/>
        <v/>
      </c>
      <c r="FI193" s="567" t="str">
        <f t="shared" si="494"/>
        <v/>
      </c>
      <c r="FK193" s="567" t="str">
        <f t="shared" si="494"/>
        <v/>
      </c>
      <c r="FM193" s="567" t="str">
        <f t="shared" si="495"/>
        <v/>
      </c>
      <c r="FO193" s="567" t="str">
        <f t="shared" si="496"/>
        <v/>
      </c>
      <c r="FQ193" s="567" t="str">
        <f t="shared" si="497"/>
        <v/>
      </c>
      <c r="FS193" s="567" t="str">
        <f t="shared" si="498"/>
        <v/>
      </c>
      <c r="FU193" s="567" t="str">
        <f t="shared" si="499"/>
        <v/>
      </c>
      <c r="FW193" s="567" t="str">
        <f t="shared" si="500"/>
        <v/>
      </c>
      <c r="FY193" s="567" t="str">
        <f t="shared" si="501"/>
        <v/>
      </c>
      <c r="GA193" s="567" t="str">
        <f t="shared" si="502"/>
        <v/>
      </c>
      <c r="GC193" s="567" t="str">
        <f t="shared" si="503"/>
        <v/>
      </c>
      <c r="GE193" s="567" t="str">
        <f t="shared" si="504"/>
        <v/>
      </c>
      <c r="GG193" s="567" t="str">
        <f t="shared" si="505"/>
        <v/>
      </c>
      <c r="GI193" s="567" t="str">
        <f t="shared" si="506"/>
        <v/>
      </c>
      <c r="GK193" s="567" t="str">
        <f t="shared" si="507"/>
        <v/>
      </c>
      <c r="GM193" s="567" t="str">
        <f t="shared" si="508"/>
        <v/>
      </c>
      <c r="GO193" s="567" t="str">
        <f t="shared" si="509"/>
        <v/>
      </c>
      <c r="GQ193" s="567" t="str">
        <f t="shared" si="510"/>
        <v/>
      </c>
      <c r="GS193" s="567" t="str">
        <f t="shared" si="511"/>
        <v/>
      </c>
      <c r="GU193" s="567" t="str">
        <f t="shared" si="512"/>
        <v/>
      </c>
      <c r="GW193" s="567" t="str">
        <f t="shared" si="513"/>
        <v/>
      </c>
      <c r="GY193" s="567" t="str">
        <f t="shared" si="513"/>
        <v/>
      </c>
      <c r="HA193" s="567" t="str">
        <f t="shared" si="514"/>
        <v/>
      </c>
      <c r="HC193" s="567" t="str">
        <f t="shared" si="515"/>
        <v/>
      </c>
      <c r="HE193" s="567" t="str">
        <f t="shared" si="516"/>
        <v/>
      </c>
      <c r="HG193" s="567" t="str">
        <f t="shared" si="517"/>
        <v/>
      </c>
      <c r="HI193" s="567" t="str">
        <f t="shared" si="518"/>
        <v/>
      </c>
      <c r="HK193" s="567" t="str">
        <f t="shared" si="519"/>
        <v/>
      </c>
      <c r="HM193" s="567" t="str">
        <f t="shared" si="520"/>
        <v/>
      </c>
      <c r="HO193" s="567" t="str">
        <f t="shared" si="521"/>
        <v/>
      </c>
      <c r="HQ193" s="567" t="str">
        <f t="shared" si="522"/>
        <v/>
      </c>
      <c r="HS193" s="567" t="str">
        <f t="shared" si="523"/>
        <v/>
      </c>
      <c r="HU193" s="567" t="str">
        <f t="shared" si="524"/>
        <v/>
      </c>
      <c r="HW193" s="567" t="str">
        <f t="shared" si="525"/>
        <v/>
      </c>
      <c r="HY193" s="567" t="str">
        <f t="shared" si="526"/>
        <v/>
      </c>
      <c r="IA193" s="567" t="str">
        <f t="shared" si="527"/>
        <v/>
      </c>
      <c r="IC193" s="567" t="str">
        <f t="shared" si="528"/>
        <v/>
      </c>
      <c r="IE193" s="567" t="str">
        <f t="shared" si="529"/>
        <v/>
      </c>
      <c r="IG193" s="567" t="str">
        <f t="shared" si="530"/>
        <v/>
      </c>
      <c r="II193" s="567" t="str">
        <f t="shared" si="531"/>
        <v/>
      </c>
      <c r="IK193" s="567" t="str">
        <f t="shared" si="532"/>
        <v/>
      </c>
      <c r="IM193" s="567" t="str">
        <f t="shared" si="532"/>
        <v/>
      </c>
      <c r="IO193" s="567" t="str">
        <f t="shared" si="533"/>
        <v/>
      </c>
      <c r="IQ193" s="567" t="str">
        <f t="shared" si="534"/>
        <v/>
      </c>
      <c r="IS193" s="567" t="str">
        <f t="shared" si="535"/>
        <v/>
      </c>
      <c r="IU193" s="567" t="str">
        <f t="shared" si="536"/>
        <v/>
      </c>
      <c r="IW193" s="567" t="str">
        <f t="shared" si="537"/>
        <v/>
      </c>
      <c r="IY193" s="567" t="str">
        <f t="shared" si="538"/>
        <v/>
      </c>
      <c r="JA193" s="567" t="str">
        <f t="shared" si="539"/>
        <v/>
      </c>
      <c r="JC193" s="567" t="str">
        <f t="shared" si="540"/>
        <v/>
      </c>
      <c r="JE193" s="567" t="str">
        <f t="shared" si="541"/>
        <v/>
      </c>
      <c r="JG193" s="567" t="str">
        <f t="shared" si="542"/>
        <v/>
      </c>
      <c r="JI193" s="567" t="str">
        <f t="shared" si="543"/>
        <v/>
      </c>
      <c r="JK193" s="567" t="str">
        <f t="shared" si="544"/>
        <v/>
      </c>
      <c r="JM193" s="567" t="str">
        <f t="shared" si="545"/>
        <v/>
      </c>
      <c r="JO193" s="567" t="str">
        <f t="shared" si="546"/>
        <v/>
      </c>
      <c r="JQ193" s="567" t="str">
        <f t="shared" si="547"/>
        <v/>
      </c>
      <c r="JS193" s="567" t="str">
        <f t="shared" si="548"/>
        <v/>
      </c>
      <c r="JU193" s="567" t="str">
        <f t="shared" si="549"/>
        <v/>
      </c>
      <c r="JW193" s="567" t="str">
        <f t="shared" si="550"/>
        <v/>
      </c>
      <c r="JY193" s="567" t="str">
        <f t="shared" si="551"/>
        <v/>
      </c>
      <c r="KA193" s="567" t="str">
        <f t="shared" si="551"/>
        <v/>
      </c>
      <c r="KC193" s="567" t="str">
        <f t="shared" si="552"/>
        <v/>
      </c>
      <c r="KE193" s="567" t="str">
        <f t="shared" si="553"/>
        <v/>
      </c>
      <c r="KG193" s="567" t="str">
        <f t="shared" si="554"/>
        <v/>
      </c>
      <c r="KI193" s="567" t="str">
        <f t="shared" si="555"/>
        <v/>
      </c>
      <c r="KK193" s="567" t="str">
        <f t="shared" si="556"/>
        <v/>
      </c>
      <c r="KM193" s="567" t="str">
        <f t="shared" si="557"/>
        <v/>
      </c>
      <c r="KO193" s="567" t="str">
        <f t="shared" si="558"/>
        <v/>
      </c>
      <c r="KQ193" s="567" t="str">
        <f t="shared" si="559"/>
        <v/>
      </c>
      <c r="KS193" s="567" t="str">
        <f t="shared" si="560"/>
        <v/>
      </c>
      <c r="KU193" s="567" t="str">
        <f t="shared" si="561"/>
        <v/>
      </c>
      <c r="KW193" s="567" t="str">
        <f t="shared" si="562"/>
        <v/>
      </c>
      <c r="KY193" s="567" t="str">
        <f t="shared" si="563"/>
        <v/>
      </c>
      <c r="LA193" s="567" t="str">
        <f t="shared" si="564"/>
        <v/>
      </c>
      <c r="LC193" s="567" t="str">
        <f t="shared" si="565"/>
        <v/>
      </c>
      <c r="LE193" s="567" t="str">
        <f t="shared" si="566"/>
        <v/>
      </c>
      <c r="LG193" s="567" t="str">
        <f t="shared" si="567"/>
        <v/>
      </c>
      <c r="LI193" s="567" t="str">
        <f t="shared" si="568"/>
        <v/>
      </c>
      <c r="LK193" s="567" t="str">
        <f t="shared" si="569"/>
        <v/>
      </c>
      <c r="LM193" s="567" t="str">
        <f t="shared" si="570"/>
        <v/>
      </c>
      <c r="LO193" s="567" t="str">
        <f t="shared" si="570"/>
        <v/>
      </c>
      <c r="LQ193" s="567" t="str">
        <f t="shared" si="571"/>
        <v/>
      </c>
      <c r="LS193" s="567" t="str">
        <f t="shared" si="572"/>
        <v/>
      </c>
      <c r="LU193" s="567" t="str">
        <f t="shared" si="573"/>
        <v/>
      </c>
      <c r="LW193" s="567" t="str">
        <f t="shared" si="574"/>
        <v/>
      </c>
      <c r="LY193" s="567" t="str">
        <f t="shared" si="575"/>
        <v/>
      </c>
      <c r="MA193" s="567" t="str">
        <f t="shared" si="576"/>
        <v/>
      </c>
      <c r="MC193" s="567" t="str">
        <f t="shared" si="577"/>
        <v/>
      </c>
      <c r="ME193" s="567" t="str">
        <f t="shared" si="578"/>
        <v/>
      </c>
      <c r="MG193" s="567" t="str">
        <f t="shared" si="579"/>
        <v/>
      </c>
      <c r="MI193" s="567" t="str">
        <f t="shared" si="580"/>
        <v/>
      </c>
      <c r="MK193" s="567" t="str">
        <f t="shared" si="581"/>
        <v/>
      </c>
      <c r="MM193" s="567" t="str">
        <f t="shared" si="582"/>
        <v/>
      </c>
      <c r="MO193" s="567" t="str">
        <f t="shared" si="583"/>
        <v/>
      </c>
      <c r="MQ193" s="567" t="str">
        <f t="shared" si="584"/>
        <v/>
      </c>
      <c r="MS193" s="567" t="str">
        <f t="shared" si="585"/>
        <v/>
      </c>
      <c r="MU193" s="567" t="str">
        <f t="shared" si="586"/>
        <v/>
      </c>
      <c r="MW193" s="567" t="str">
        <f t="shared" si="587"/>
        <v/>
      </c>
      <c r="MY193" s="567" t="str">
        <f t="shared" si="588"/>
        <v/>
      </c>
      <c r="NA193" s="567" t="str">
        <f t="shared" si="589"/>
        <v/>
      </c>
      <c r="NC193" s="567" t="str">
        <f t="shared" si="589"/>
        <v/>
      </c>
      <c r="NE193" s="567" t="str">
        <f t="shared" si="590"/>
        <v/>
      </c>
      <c r="NG193" s="567" t="str">
        <f t="shared" si="591"/>
        <v/>
      </c>
      <c r="NI193" s="567" t="str">
        <f t="shared" si="592"/>
        <v/>
      </c>
      <c r="NK193" s="567" t="str">
        <f t="shared" si="593"/>
        <v/>
      </c>
      <c r="NM193" s="567" t="str">
        <f t="shared" si="594"/>
        <v/>
      </c>
      <c r="NO193" s="567" t="str">
        <f t="shared" si="595"/>
        <v/>
      </c>
      <c r="NQ193" s="567" t="str">
        <f t="shared" si="596"/>
        <v/>
      </c>
      <c r="NS193" s="567" t="str">
        <f t="shared" si="597"/>
        <v/>
      </c>
      <c r="NU193" s="567" t="str">
        <f t="shared" si="598"/>
        <v/>
      </c>
      <c r="NW193" s="567" t="str">
        <f t="shared" si="599"/>
        <v/>
      </c>
      <c r="NY193" s="567" t="str">
        <f t="shared" si="600"/>
        <v/>
      </c>
      <c r="OA193" s="567" t="str">
        <f t="shared" si="601"/>
        <v/>
      </c>
      <c r="OC193" s="567" t="str">
        <f t="shared" si="602"/>
        <v/>
      </c>
      <c r="OE193" s="567" t="str">
        <f t="shared" si="603"/>
        <v/>
      </c>
      <c r="OG193" s="567" t="str">
        <f t="shared" si="604"/>
        <v/>
      </c>
      <c r="OI193" s="567" t="str">
        <f t="shared" si="605"/>
        <v/>
      </c>
      <c r="OK193" s="567" t="str">
        <f t="shared" si="606"/>
        <v/>
      </c>
      <c r="OM193" s="567" t="str">
        <f t="shared" si="607"/>
        <v/>
      </c>
      <c r="OO193" s="567" t="str">
        <f t="shared" si="608"/>
        <v/>
      </c>
      <c r="OQ193" s="567" t="str">
        <f t="shared" si="608"/>
        <v/>
      </c>
      <c r="OS193" s="567" t="str">
        <f t="shared" si="609"/>
        <v/>
      </c>
      <c r="OU193" s="567" t="str">
        <f t="shared" si="610"/>
        <v/>
      </c>
      <c r="OW193" s="567" t="str">
        <f t="shared" si="611"/>
        <v/>
      </c>
      <c r="OY193" s="567" t="str">
        <f t="shared" si="612"/>
        <v/>
      </c>
      <c r="PA193" s="567" t="str">
        <f t="shared" si="613"/>
        <v/>
      </c>
      <c r="PC193" s="567" t="str">
        <f t="shared" si="614"/>
        <v/>
      </c>
      <c r="PE193" s="567" t="str">
        <f t="shared" si="615"/>
        <v/>
      </c>
      <c r="PG193" s="567" t="str">
        <f t="shared" si="616"/>
        <v/>
      </c>
      <c r="PI193" s="567" t="str">
        <f t="shared" si="617"/>
        <v/>
      </c>
      <c r="PK193" s="567" t="str">
        <f t="shared" si="618"/>
        <v/>
      </c>
      <c r="PM193" s="567" t="str">
        <f t="shared" si="619"/>
        <v/>
      </c>
      <c r="PO193" s="567" t="str">
        <f t="shared" si="620"/>
        <v/>
      </c>
      <c r="PQ193" s="567" t="str">
        <f t="shared" si="621"/>
        <v/>
      </c>
      <c r="PS193" s="567" t="str">
        <f t="shared" si="622"/>
        <v/>
      </c>
      <c r="PU193" s="567" t="str">
        <f t="shared" si="623"/>
        <v/>
      </c>
      <c r="PW193" s="567" t="str">
        <f t="shared" si="624"/>
        <v/>
      </c>
      <c r="PY193" s="567" t="str">
        <f t="shared" si="625"/>
        <v/>
      </c>
      <c r="QA193" s="567" t="str">
        <f t="shared" si="626"/>
        <v/>
      </c>
    </row>
    <row r="194" spans="5:443">
      <c r="E194" s="567" t="str">
        <f t="shared" si="418"/>
        <v/>
      </c>
      <c r="G194" s="567" t="str">
        <f t="shared" si="418"/>
        <v/>
      </c>
      <c r="I194" s="567" t="str">
        <f t="shared" si="419"/>
        <v/>
      </c>
      <c r="K194" s="567" t="str">
        <f t="shared" si="420"/>
        <v/>
      </c>
      <c r="M194" s="567" t="str">
        <f t="shared" si="421"/>
        <v/>
      </c>
      <c r="O194" s="567" t="str">
        <f t="shared" si="422"/>
        <v/>
      </c>
      <c r="Q194" s="567" t="str">
        <f t="shared" si="423"/>
        <v/>
      </c>
      <c r="S194" s="567" t="str">
        <f t="shared" si="424"/>
        <v/>
      </c>
      <c r="U194" s="567" t="str">
        <f t="shared" si="425"/>
        <v/>
      </c>
      <c r="W194" s="567" t="str">
        <f t="shared" si="426"/>
        <v/>
      </c>
      <c r="Y194" s="567" t="str">
        <f t="shared" si="427"/>
        <v/>
      </c>
      <c r="AA194" s="567" t="str">
        <f t="shared" si="428"/>
        <v/>
      </c>
      <c r="AC194" s="567" t="str">
        <f t="shared" si="429"/>
        <v/>
      </c>
      <c r="AE194" s="567" t="str">
        <f t="shared" si="430"/>
        <v/>
      </c>
      <c r="AG194" s="567" t="str">
        <f t="shared" si="431"/>
        <v/>
      </c>
      <c r="AI194" s="567" t="str">
        <f t="shared" si="432"/>
        <v/>
      </c>
      <c r="AK194" s="567" t="str">
        <f t="shared" si="433"/>
        <v/>
      </c>
      <c r="AM194" s="567" t="str">
        <f t="shared" si="434"/>
        <v/>
      </c>
      <c r="AO194" s="567" t="str">
        <f t="shared" si="435"/>
        <v/>
      </c>
      <c r="AQ194" s="567" t="str">
        <f t="shared" si="436"/>
        <v/>
      </c>
      <c r="AS194" s="567" t="str">
        <f t="shared" si="437"/>
        <v/>
      </c>
      <c r="AU194" s="567" t="str">
        <f t="shared" si="437"/>
        <v/>
      </c>
      <c r="AW194" s="567" t="str">
        <f t="shared" si="438"/>
        <v/>
      </c>
      <c r="AY194" s="567" t="str">
        <f t="shared" si="439"/>
        <v/>
      </c>
      <c r="BA194" s="567" t="str">
        <f t="shared" si="440"/>
        <v/>
      </c>
      <c r="BC194" s="567" t="str">
        <f t="shared" si="441"/>
        <v/>
      </c>
      <c r="BE194" s="567" t="str">
        <f t="shared" si="442"/>
        <v/>
      </c>
      <c r="BG194" s="567" t="str">
        <f t="shared" si="443"/>
        <v/>
      </c>
      <c r="BI194" s="567" t="str">
        <f t="shared" si="444"/>
        <v/>
      </c>
      <c r="BK194" s="567" t="str">
        <f t="shared" si="445"/>
        <v/>
      </c>
      <c r="BM194" s="567" t="str">
        <f t="shared" si="446"/>
        <v/>
      </c>
      <c r="BO194" s="567" t="str">
        <f t="shared" si="447"/>
        <v/>
      </c>
      <c r="BQ194" s="567" t="str">
        <f t="shared" si="448"/>
        <v/>
      </c>
      <c r="BS194" s="567" t="str">
        <f t="shared" si="449"/>
        <v/>
      </c>
      <c r="BU194" s="567" t="str">
        <f t="shared" si="450"/>
        <v/>
      </c>
      <c r="BW194" s="567" t="str">
        <f t="shared" si="451"/>
        <v/>
      </c>
      <c r="BY194" s="567" t="str">
        <f t="shared" si="452"/>
        <v/>
      </c>
      <c r="CA194" s="567" t="str">
        <f t="shared" si="453"/>
        <v/>
      </c>
      <c r="CC194" s="567" t="str">
        <f t="shared" si="454"/>
        <v/>
      </c>
      <c r="CE194" s="567" t="str">
        <f t="shared" si="455"/>
        <v/>
      </c>
      <c r="CG194" s="567" t="str">
        <f t="shared" si="456"/>
        <v/>
      </c>
      <c r="CI194" s="567" t="str">
        <f t="shared" si="456"/>
        <v/>
      </c>
      <c r="CK194" s="567" t="str">
        <f t="shared" si="457"/>
        <v/>
      </c>
      <c r="CM194" s="567" t="str">
        <f t="shared" si="458"/>
        <v/>
      </c>
      <c r="CO194" s="567" t="str">
        <f t="shared" si="459"/>
        <v/>
      </c>
      <c r="CQ194" s="567" t="str">
        <f t="shared" si="460"/>
        <v/>
      </c>
      <c r="CS194" s="567" t="str">
        <f t="shared" si="461"/>
        <v/>
      </c>
      <c r="CU194" s="567" t="str">
        <f t="shared" si="462"/>
        <v/>
      </c>
      <c r="CW194" s="567" t="str">
        <f t="shared" si="463"/>
        <v/>
      </c>
      <c r="CY194" s="567" t="str">
        <f t="shared" si="464"/>
        <v/>
      </c>
      <c r="DA194" s="567" t="str">
        <f t="shared" si="465"/>
        <v/>
      </c>
      <c r="DC194" s="567" t="str">
        <f t="shared" si="466"/>
        <v/>
      </c>
      <c r="DE194" s="567" t="str">
        <f t="shared" si="467"/>
        <v/>
      </c>
      <c r="DG194" s="567" t="str">
        <f t="shared" si="468"/>
        <v/>
      </c>
      <c r="DI194" s="567" t="str">
        <f t="shared" si="469"/>
        <v/>
      </c>
      <c r="DK194" s="567" t="str">
        <f t="shared" si="470"/>
        <v/>
      </c>
      <c r="DM194" s="567" t="str">
        <f t="shared" si="471"/>
        <v/>
      </c>
      <c r="DO194" s="567" t="str">
        <f t="shared" si="472"/>
        <v/>
      </c>
      <c r="DQ194" s="567" t="str">
        <f t="shared" si="473"/>
        <v/>
      </c>
      <c r="DS194" s="567" t="str">
        <f t="shared" si="474"/>
        <v/>
      </c>
      <c r="DU194" s="567" t="str">
        <f t="shared" si="475"/>
        <v/>
      </c>
      <c r="DW194" s="567" t="str">
        <f t="shared" si="475"/>
        <v/>
      </c>
      <c r="DY194" s="567" t="str">
        <f t="shared" si="476"/>
        <v/>
      </c>
      <c r="EA194" s="567" t="str">
        <f t="shared" si="477"/>
        <v/>
      </c>
      <c r="EC194" s="567" t="str">
        <f t="shared" si="478"/>
        <v/>
      </c>
      <c r="EE194" s="567" t="str">
        <f t="shared" si="479"/>
        <v/>
      </c>
      <c r="EG194" s="567" t="str">
        <f t="shared" si="480"/>
        <v/>
      </c>
      <c r="EI194" s="567" t="str">
        <f t="shared" si="481"/>
        <v/>
      </c>
      <c r="EK194" s="567" t="str">
        <f t="shared" si="482"/>
        <v/>
      </c>
      <c r="EM194" s="567" t="str">
        <f t="shared" si="483"/>
        <v/>
      </c>
      <c r="EO194" s="567" t="str">
        <f t="shared" si="484"/>
        <v/>
      </c>
      <c r="EQ194" s="567" t="str">
        <f t="shared" si="485"/>
        <v/>
      </c>
      <c r="ES194" s="567" t="str">
        <f t="shared" si="486"/>
        <v/>
      </c>
      <c r="EU194" s="567" t="str">
        <f t="shared" si="487"/>
        <v/>
      </c>
      <c r="EW194" s="567" t="str">
        <f t="shared" si="488"/>
        <v/>
      </c>
      <c r="EY194" s="567" t="str">
        <f t="shared" si="489"/>
        <v/>
      </c>
      <c r="FA194" s="567" t="str">
        <f t="shared" si="490"/>
        <v/>
      </c>
      <c r="FC194" s="567" t="str">
        <f t="shared" si="491"/>
        <v/>
      </c>
      <c r="FE194" s="567" t="str">
        <f t="shared" si="492"/>
        <v/>
      </c>
      <c r="FG194" s="567" t="str">
        <f t="shared" si="493"/>
        <v/>
      </c>
      <c r="FI194" s="567" t="str">
        <f t="shared" si="494"/>
        <v/>
      </c>
      <c r="FK194" s="567" t="str">
        <f t="shared" si="494"/>
        <v/>
      </c>
      <c r="FM194" s="567" t="str">
        <f t="shared" si="495"/>
        <v/>
      </c>
      <c r="FO194" s="567" t="str">
        <f t="shared" si="496"/>
        <v/>
      </c>
      <c r="FQ194" s="567" t="str">
        <f t="shared" si="497"/>
        <v/>
      </c>
      <c r="FS194" s="567" t="str">
        <f t="shared" si="498"/>
        <v/>
      </c>
      <c r="FU194" s="567" t="str">
        <f t="shared" si="499"/>
        <v/>
      </c>
      <c r="FW194" s="567" t="str">
        <f t="shared" si="500"/>
        <v/>
      </c>
      <c r="FY194" s="567" t="str">
        <f t="shared" si="501"/>
        <v/>
      </c>
      <c r="GA194" s="567" t="str">
        <f t="shared" si="502"/>
        <v/>
      </c>
      <c r="GC194" s="567" t="str">
        <f t="shared" si="503"/>
        <v/>
      </c>
      <c r="GE194" s="567" t="str">
        <f t="shared" si="504"/>
        <v/>
      </c>
      <c r="GG194" s="567" t="str">
        <f t="shared" si="505"/>
        <v/>
      </c>
      <c r="GI194" s="567" t="str">
        <f t="shared" si="506"/>
        <v/>
      </c>
      <c r="GK194" s="567" t="str">
        <f t="shared" si="507"/>
        <v/>
      </c>
      <c r="GM194" s="567" t="str">
        <f t="shared" si="508"/>
        <v/>
      </c>
      <c r="GO194" s="567" t="str">
        <f t="shared" si="509"/>
        <v/>
      </c>
      <c r="GQ194" s="567" t="str">
        <f t="shared" si="510"/>
        <v/>
      </c>
      <c r="GS194" s="567" t="str">
        <f t="shared" si="511"/>
        <v/>
      </c>
      <c r="GU194" s="567" t="str">
        <f t="shared" si="512"/>
        <v/>
      </c>
      <c r="GW194" s="567" t="str">
        <f t="shared" si="513"/>
        <v/>
      </c>
      <c r="GY194" s="567" t="str">
        <f t="shared" si="513"/>
        <v/>
      </c>
      <c r="HA194" s="567" t="str">
        <f t="shared" si="514"/>
        <v/>
      </c>
      <c r="HC194" s="567" t="str">
        <f t="shared" si="515"/>
        <v/>
      </c>
      <c r="HE194" s="567" t="str">
        <f t="shared" si="516"/>
        <v/>
      </c>
      <c r="HG194" s="567" t="str">
        <f t="shared" si="517"/>
        <v/>
      </c>
      <c r="HI194" s="567" t="str">
        <f t="shared" si="518"/>
        <v/>
      </c>
      <c r="HK194" s="567" t="str">
        <f t="shared" si="519"/>
        <v/>
      </c>
      <c r="HM194" s="567" t="str">
        <f t="shared" si="520"/>
        <v/>
      </c>
      <c r="HO194" s="567" t="str">
        <f t="shared" si="521"/>
        <v/>
      </c>
      <c r="HQ194" s="567" t="str">
        <f t="shared" si="522"/>
        <v/>
      </c>
      <c r="HS194" s="567" t="str">
        <f t="shared" si="523"/>
        <v/>
      </c>
      <c r="HU194" s="567" t="str">
        <f t="shared" si="524"/>
        <v/>
      </c>
      <c r="HW194" s="567" t="str">
        <f t="shared" si="525"/>
        <v/>
      </c>
      <c r="HY194" s="567" t="str">
        <f t="shared" si="526"/>
        <v/>
      </c>
      <c r="IA194" s="567" t="str">
        <f t="shared" si="527"/>
        <v/>
      </c>
      <c r="IC194" s="567" t="str">
        <f t="shared" si="528"/>
        <v/>
      </c>
      <c r="IE194" s="567" t="str">
        <f t="shared" si="529"/>
        <v/>
      </c>
      <c r="IG194" s="567" t="str">
        <f t="shared" si="530"/>
        <v/>
      </c>
      <c r="II194" s="567" t="str">
        <f t="shared" si="531"/>
        <v/>
      </c>
      <c r="IK194" s="567" t="str">
        <f t="shared" si="532"/>
        <v/>
      </c>
      <c r="IM194" s="567" t="str">
        <f t="shared" si="532"/>
        <v/>
      </c>
      <c r="IO194" s="567" t="str">
        <f t="shared" si="533"/>
        <v/>
      </c>
      <c r="IQ194" s="567" t="str">
        <f t="shared" si="534"/>
        <v/>
      </c>
      <c r="IS194" s="567" t="str">
        <f t="shared" si="535"/>
        <v/>
      </c>
      <c r="IU194" s="567" t="str">
        <f t="shared" si="536"/>
        <v/>
      </c>
      <c r="IW194" s="567" t="str">
        <f t="shared" si="537"/>
        <v/>
      </c>
      <c r="IY194" s="567" t="str">
        <f t="shared" si="538"/>
        <v/>
      </c>
      <c r="JA194" s="567" t="str">
        <f t="shared" si="539"/>
        <v/>
      </c>
      <c r="JC194" s="567" t="str">
        <f t="shared" si="540"/>
        <v/>
      </c>
      <c r="JE194" s="567" t="str">
        <f t="shared" si="541"/>
        <v/>
      </c>
      <c r="JG194" s="567" t="str">
        <f t="shared" si="542"/>
        <v/>
      </c>
      <c r="JI194" s="567" t="str">
        <f t="shared" si="543"/>
        <v/>
      </c>
      <c r="JK194" s="567" t="str">
        <f t="shared" si="544"/>
        <v/>
      </c>
      <c r="JM194" s="567" t="str">
        <f t="shared" si="545"/>
        <v/>
      </c>
      <c r="JO194" s="567" t="str">
        <f t="shared" si="546"/>
        <v/>
      </c>
      <c r="JQ194" s="567" t="str">
        <f t="shared" si="547"/>
        <v/>
      </c>
      <c r="JS194" s="567" t="str">
        <f t="shared" si="548"/>
        <v/>
      </c>
      <c r="JU194" s="567" t="str">
        <f t="shared" si="549"/>
        <v/>
      </c>
      <c r="JW194" s="567" t="str">
        <f t="shared" si="550"/>
        <v/>
      </c>
      <c r="JY194" s="567" t="str">
        <f t="shared" si="551"/>
        <v/>
      </c>
      <c r="KA194" s="567" t="str">
        <f t="shared" si="551"/>
        <v/>
      </c>
      <c r="KC194" s="567" t="str">
        <f t="shared" si="552"/>
        <v/>
      </c>
      <c r="KE194" s="567" t="str">
        <f t="shared" si="553"/>
        <v/>
      </c>
      <c r="KG194" s="567" t="str">
        <f t="shared" si="554"/>
        <v/>
      </c>
      <c r="KI194" s="567" t="str">
        <f t="shared" si="555"/>
        <v/>
      </c>
      <c r="KK194" s="567" t="str">
        <f t="shared" si="556"/>
        <v/>
      </c>
      <c r="KM194" s="567" t="str">
        <f t="shared" si="557"/>
        <v/>
      </c>
      <c r="KO194" s="567" t="str">
        <f t="shared" si="558"/>
        <v/>
      </c>
      <c r="KQ194" s="567" t="str">
        <f t="shared" si="559"/>
        <v/>
      </c>
      <c r="KS194" s="567" t="str">
        <f t="shared" si="560"/>
        <v/>
      </c>
      <c r="KU194" s="567" t="str">
        <f t="shared" si="561"/>
        <v/>
      </c>
      <c r="KW194" s="567" t="str">
        <f t="shared" si="562"/>
        <v/>
      </c>
      <c r="KY194" s="567" t="str">
        <f t="shared" si="563"/>
        <v/>
      </c>
      <c r="LA194" s="567" t="str">
        <f t="shared" si="564"/>
        <v/>
      </c>
      <c r="LC194" s="567" t="str">
        <f t="shared" si="565"/>
        <v/>
      </c>
      <c r="LE194" s="567" t="str">
        <f t="shared" si="566"/>
        <v/>
      </c>
      <c r="LG194" s="567" t="str">
        <f t="shared" si="567"/>
        <v/>
      </c>
      <c r="LI194" s="567" t="str">
        <f t="shared" si="568"/>
        <v/>
      </c>
      <c r="LK194" s="567" t="str">
        <f t="shared" si="569"/>
        <v/>
      </c>
      <c r="LM194" s="567" t="str">
        <f t="shared" si="570"/>
        <v/>
      </c>
      <c r="LO194" s="567" t="str">
        <f t="shared" si="570"/>
        <v/>
      </c>
      <c r="LQ194" s="567" t="str">
        <f t="shared" si="571"/>
        <v/>
      </c>
      <c r="LS194" s="567" t="str">
        <f t="shared" si="572"/>
        <v/>
      </c>
      <c r="LU194" s="567" t="str">
        <f t="shared" si="573"/>
        <v/>
      </c>
      <c r="LW194" s="567" t="str">
        <f t="shared" si="574"/>
        <v/>
      </c>
      <c r="LY194" s="567" t="str">
        <f t="shared" si="575"/>
        <v/>
      </c>
      <c r="MA194" s="567" t="str">
        <f t="shared" si="576"/>
        <v/>
      </c>
      <c r="MC194" s="567" t="str">
        <f t="shared" si="577"/>
        <v/>
      </c>
      <c r="ME194" s="567" t="str">
        <f t="shared" si="578"/>
        <v/>
      </c>
      <c r="MG194" s="567" t="str">
        <f t="shared" si="579"/>
        <v/>
      </c>
      <c r="MI194" s="567" t="str">
        <f t="shared" si="580"/>
        <v/>
      </c>
      <c r="MK194" s="567" t="str">
        <f t="shared" si="581"/>
        <v/>
      </c>
      <c r="MM194" s="567" t="str">
        <f t="shared" si="582"/>
        <v/>
      </c>
      <c r="MO194" s="567" t="str">
        <f t="shared" si="583"/>
        <v/>
      </c>
      <c r="MQ194" s="567" t="str">
        <f t="shared" si="584"/>
        <v/>
      </c>
      <c r="MS194" s="567" t="str">
        <f t="shared" si="585"/>
        <v/>
      </c>
      <c r="MU194" s="567" t="str">
        <f t="shared" si="586"/>
        <v/>
      </c>
      <c r="MW194" s="567" t="str">
        <f t="shared" si="587"/>
        <v/>
      </c>
      <c r="MY194" s="567" t="str">
        <f t="shared" si="588"/>
        <v/>
      </c>
      <c r="NA194" s="567" t="str">
        <f t="shared" si="589"/>
        <v/>
      </c>
      <c r="NC194" s="567" t="str">
        <f t="shared" si="589"/>
        <v/>
      </c>
      <c r="NE194" s="567" t="str">
        <f t="shared" si="590"/>
        <v/>
      </c>
      <c r="NG194" s="567" t="str">
        <f t="shared" si="591"/>
        <v/>
      </c>
      <c r="NI194" s="567" t="str">
        <f t="shared" si="592"/>
        <v/>
      </c>
      <c r="NK194" s="567" t="str">
        <f t="shared" si="593"/>
        <v/>
      </c>
      <c r="NM194" s="567" t="str">
        <f t="shared" si="594"/>
        <v/>
      </c>
      <c r="NO194" s="567" t="str">
        <f t="shared" si="595"/>
        <v/>
      </c>
      <c r="NQ194" s="567" t="str">
        <f t="shared" si="596"/>
        <v/>
      </c>
      <c r="NS194" s="567" t="str">
        <f t="shared" si="597"/>
        <v/>
      </c>
      <c r="NU194" s="567" t="str">
        <f t="shared" si="598"/>
        <v/>
      </c>
      <c r="NW194" s="567" t="str">
        <f t="shared" si="599"/>
        <v/>
      </c>
      <c r="NY194" s="567" t="str">
        <f t="shared" si="600"/>
        <v/>
      </c>
      <c r="OA194" s="567" t="str">
        <f t="shared" si="601"/>
        <v/>
      </c>
      <c r="OC194" s="567" t="str">
        <f t="shared" si="602"/>
        <v/>
      </c>
      <c r="OE194" s="567" t="str">
        <f t="shared" si="603"/>
        <v/>
      </c>
      <c r="OG194" s="567" t="str">
        <f t="shared" si="604"/>
        <v/>
      </c>
      <c r="OI194" s="567" t="str">
        <f t="shared" si="605"/>
        <v/>
      </c>
      <c r="OK194" s="567" t="str">
        <f t="shared" si="606"/>
        <v/>
      </c>
      <c r="OM194" s="567" t="str">
        <f t="shared" si="607"/>
        <v/>
      </c>
      <c r="OO194" s="567" t="str">
        <f t="shared" si="608"/>
        <v/>
      </c>
      <c r="OQ194" s="567" t="str">
        <f t="shared" si="608"/>
        <v/>
      </c>
      <c r="OS194" s="567" t="str">
        <f t="shared" si="609"/>
        <v/>
      </c>
      <c r="OU194" s="567" t="str">
        <f t="shared" si="610"/>
        <v/>
      </c>
      <c r="OW194" s="567" t="str">
        <f t="shared" si="611"/>
        <v/>
      </c>
      <c r="OY194" s="567" t="str">
        <f t="shared" si="612"/>
        <v/>
      </c>
      <c r="PA194" s="567" t="str">
        <f t="shared" si="613"/>
        <v/>
      </c>
      <c r="PC194" s="567" t="str">
        <f t="shared" si="614"/>
        <v/>
      </c>
      <c r="PE194" s="567" t="str">
        <f t="shared" si="615"/>
        <v/>
      </c>
      <c r="PG194" s="567" t="str">
        <f t="shared" si="616"/>
        <v/>
      </c>
      <c r="PI194" s="567" t="str">
        <f t="shared" si="617"/>
        <v/>
      </c>
      <c r="PK194" s="567" t="str">
        <f t="shared" si="618"/>
        <v/>
      </c>
      <c r="PM194" s="567" t="str">
        <f t="shared" si="619"/>
        <v/>
      </c>
      <c r="PO194" s="567" t="str">
        <f t="shared" si="620"/>
        <v/>
      </c>
      <c r="PQ194" s="567" t="str">
        <f t="shared" si="621"/>
        <v/>
      </c>
      <c r="PS194" s="567" t="str">
        <f t="shared" si="622"/>
        <v/>
      </c>
      <c r="PU194" s="567" t="str">
        <f t="shared" si="623"/>
        <v/>
      </c>
      <c r="PW194" s="567" t="str">
        <f t="shared" si="624"/>
        <v/>
      </c>
      <c r="PY194" s="567" t="str">
        <f t="shared" si="625"/>
        <v/>
      </c>
      <c r="QA194" s="567" t="str">
        <f t="shared" si="626"/>
        <v/>
      </c>
    </row>
    <row r="195" spans="5:443">
      <c r="E195" s="567" t="str">
        <f t="shared" si="418"/>
        <v/>
      </c>
      <c r="G195" s="567" t="str">
        <f t="shared" si="418"/>
        <v/>
      </c>
      <c r="I195" s="567" t="str">
        <f t="shared" si="419"/>
        <v/>
      </c>
      <c r="K195" s="567" t="str">
        <f t="shared" si="420"/>
        <v/>
      </c>
      <c r="M195" s="567" t="str">
        <f t="shared" si="421"/>
        <v/>
      </c>
      <c r="O195" s="567" t="str">
        <f t="shared" si="422"/>
        <v/>
      </c>
      <c r="Q195" s="567" t="str">
        <f t="shared" si="423"/>
        <v/>
      </c>
      <c r="S195" s="567" t="str">
        <f t="shared" si="424"/>
        <v/>
      </c>
      <c r="U195" s="567" t="str">
        <f t="shared" si="425"/>
        <v/>
      </c>
      <c r="W195" s="567" t="str">
        <f t="shared" si="426"/>
        <v/>
      </c>
      <c r="Y195" s="567" t="str">
        <f t="shared" si="427"/>
        <v/>
      </c>
      <c r="AA195" s="567" t="str">
        <f t="shared" si="428"/>
        <v/>
      </c>
      <c r="AC195" s="567" t="str">
        <f t="shared" si="429"/>
        <v/>
      </c>
      <c r="AE195" s="567" t="str">
        <f t="shared" si="430"/>
        <v/>
      </c>
      <c r="AG195" s="567" t="str">
        <f t="shared" si="431"/>
        <v/>
      </c>
      <c r="AI195" s="567" t="str">
        <f t="shared" si="432"/>
        <v/>
      </c>
      <c r="AK195" s="567" t="str">
        <f t="shared" si="433"/>
        <v/>
      </c>
      <c r="AM195" s="567" t="str">
        <f t="shared" si="434"/>
        <v/>
      </c>
      <c r="AO195" s="567" t="str">
        <f t="shared" si="435"/>
        <v/>
      </c>
      <c r="AQ195" s="567" t="str">
        <f t="shared" si="436"/>
        <v/>
      </c>
      <c r="AS195" s="567" t="str">
        <f t="shared" si="437"/>
        <v/>
      </c>
      <c r="AU195" s="567" t="str">
        <f t="shared" si="437"/>
        <v/>
      </c>
      <c r="AW195" s="567" t="str">
        <f t="shared" si="438"/>
        <v/>
      </c>
      <c r="AY195" s="567" t="str">
        <f t="shared" si="439"/>
        <v/>
      </c>
      <c r="BA195" s="567" t="str">
        <f t="shared" si="440"/>
        <v/>
      </c>
      <c r="BC195" s="567" t="str">
        <f t="shared" si="441"/>
        <v/>
      </c>
      <c r="BE195" s="567" t="str">
        <f t="shared" si="442"/>
        <v/>
      </c>
      <c r="BG195" s="567" t="str">
        <f t="shared" si="443"/>
        <v/>
      </c>
      <c r="BI195" s="567" t="str">
        <f t="shared" si="444"/>
        <v/>
      </c>
      <c r="BK195" s="567" t="str">
        <f t="shared" si="445"/>
        <v/>
      </c>
      <c r="BM195" s="567" t="str">
        <f t="shared" si="446"/>
        <v/>
      </c>
      <c r="BO195" s="567" t="str">
        <f t="shared" si="447"/>
        <v/>
      </c>
      <c r="BQ195" s="567" t="str">
        <f t="shared" si="448"/>
        <v/>
      </c>
      <c r="BS195" s="567" t="str">
        <f t="shared" si="449"/>
        <v/>
      </c>
      <c r="BU195" s="567" t="str">
        <f t="shared" si="450"/>
        <v/>
      </c>
      <c r="BW195" s="567" t="str">
        <f t="shared" si="451"/>
        <v/>
      </c>
      <c r="BY195" s="567" t="str">
        <f t="shared" si="452"/>
        <v/>
      </c>
      <c r="CA195" s="567" t="str">
        <f t="shared" si="453"/>
        <v/>
      </c>
      <c r="CC195" s="567" t="str">
        <f t="shared" si="454"/>
        <v/>
      </c>
      <c r="CE195" s="567" t="str">
        <f t="shared" si="455"/>
        <v/>
      </c>
      <c r="CG195" s="567" t="str">
        <f t="shared" si="456"/>
        <v/>
      </c>
      <c r="CI195" s="567" t="str">
        <f t="shared" si="456"/>
        <v/>
      </c>
      <c r="CK195" s="567" t="str">
        <f t="shared" si="457"/>
        <v/>
      </c>
      <c r="CM195" s="567" t="str">
        <f t="shared" si="458"/>
        <v/>
      </c>
      <c r="CO195" s="567" t="str">
        <f t="shared" si="459"/>
        <v/>
      </c>
      <c r="CQ195" s="567" t="str">
        <f t="shared" si="460"/>
        <v/>
      </c>
      <c r="CS195" s="567" t="str">
        <f t="shared" si="461"/>
        <v/>
      </c>
      <c r="CU195" s="567" t="str">
        <f t="shared" si="462"/>
        <v/>
      </c>
      <c r="CW195" s="567" t="str">
        <f t="shared" si="463"/>
        <v/>
      </c>
      <c r="CY195" s="567" t="str">
        <f t="shared" si="464"/>
        <v/>
      </c>
      <c r="DA195" s="567" t="str">
        <f t="shared" si="465"/>
        <v/>
      </c>
      <c r="DC195" s="567" t="str">
        <f t="shared" si="466"/>
        <v/>
      </c>
      <c r="DE195" s="567" t="str">
        <f t="shared" si="467"/>
        <v/>
      </c>
      <c r="DG195" s="567" t="str">
        <f t="shared" si="468"/>
        <v/>
      </c>
      <c r="DI195" s="567" t="str">
        <f t="shared" si="469"/>
        <v/>
      </c>
      <c r="DK195" s="567" t="str">
        <f t="shared" si="470"/>
        <v/>
      </c>
      <c r="DM195" s="567" t="str">
        <f t="shared" si="471"/>
        <v/>
      </c>
      <c r="DO195" s="567" t="str">
        <f t="shared" si="472"/>
        <v/>
      </c>
      <c r="DQ195" s="567" t="str">
        <f t="shared" si="473"/>
        <v/>
      </c>
      <c r="DS195" s="567" t="str">
        <f t="shared" si="474"/>
        <v/>
      </c>
      <c r="DU195" s="567" t="str">
        <f t="shared" si="475"/>
        <v/>
      </c>
      <c r="DW195" s="567" t="str">
        <f t="shared" si="475"/>
        <v/>
      </c>
      <c r="DY195" s="567" t="str">
        <f t="shared" si="476"/>
        <v/>
      </c>
      <c r="EA195" s="567" t="str">
        <f t="shared" si="477"/>
        <v/>
      </c>
      <c r="EC195" s="567" t="str">
        <f t="shared" si="478"/>
        <v/>
      </c>
      <c r="EE195" s="567" t="str">
        <f t="shared" si="479"/>
        <v/>
      </c>
      <c r="EG195" s="567" t="str">
        <f t="shared" si="480"/>
        <v/>
      </c>
      <c r="EI195" s="567" t="str">
        <f t="shared" si="481"/>
        <v/>
      </c>
      <c r="EK195" s="567" t="str">
        <f t="shared" si="482"/>
        <v/>
      </c>
      <c r="EM195" s="567" t="str">
        <f t="shared" si="483"/>
        <v/>
      </c>
      <c r="EO195" s="567" t="str">
        <f t="shared" si="484"/>
        <v/>
      </c>
      <c r="EQ195" s="567" t="str">
        <f t="shared" si="485"/>
        <v/>
      </c>
      <c r="ES195" s="567" t="str">
        <f t="shared" si="486"/>
        <v/>
      </c>
      <c r="EU195" s="567" t="str">
        <f t="shared" si="487"/>
        <v/>
      </c>
      <c r="EW195" s="567" t="str">
        <f t="shared" si="488"/>
        <v/>
      </c>
      <c r="EY195" s="567" t="str">
        <f t="shared" si="489"/>
        <v/>
      </c>
      <c r="FA195" s="567" t="str">
        <f t="shared" si="490"/>
        <v/>
      </c>
      <c r="FC195" s="567" t="str">
        <f t="shared" si="491"/>
        <v/>
      </c>
      <c r="FE195" s="567" t="str">
        <f t="shared" si="492"/>
        <v/>
      </c>
      <c r="FG195" s="567" t="str">
        <f t="shared" si="493"/>
        <v/>
      </c>
      <c r="FI195" s="567" t="str">
        <f t="shared" si="494"/>
        <v/>
      </c>
      <c r="FK195" s="567" t="str">
        <f t="shared" si="494"/>
        <v/>
      </c>
      <c r="FM195" s="567" t="str">
        <f t="shared" si="495"/>
        <v/>
      </c>
      <c r="FO195" s="567" t="str">
        <f t="shared" si="496"/>
        <v/>
      </c>
      <c r="FQ195" s="567" t="str">
        <f t="shared" si="497"/>
        <v/>
      </c>
      <c r="FS195" s="567" t="str">
        <f t="shared" si="498"/>
        <v/>
      </c>
      <c r="FU195" s="567" t="str">
        <f t="shared" si="499"/>
        <v/>
      </c>
      <c r="FW195" s="567" t="str">
        <f t="shared" si="500"/>
        <v/>
      </c>
      <c r="FY195" s="567" t="str">
        <f t="shared" si="501"/>
        <v/>
      </c>
      <c r="GA195" s="567" t="str">
        <f t="shared" si="502"/>
        <v/>
      </c>
      <c r="GC195" s="567" t="str">
        <f t="shared" si="503"/>
        <v/>
      </c>
      <c r="GE195" s="567" t="str">
        <f t="shared" si="504"/>
        <v/>
      </c>
      <c r="GG195" s="567" t="str">
        <f t="shared" si="505"/>
        <v/>
      </c>
      <c r="GI195" s="567" t="str">
        <f t="shared" si="506"/>
        <v/>
      </c>
      <c r="GK195" s="567" t="str">
        <f t="shared" si="507"/>
        <v/>
      </c>
      <c r="GM195" s="567" t="str">
        <f t="shared" si="508"/>
        <v/>
      </c>
      <c r="GO195" s="567" t="str">
        <f t="shared" si="509"/>
        <v/>
      </c>
      <c r="GQ195" s="567" t="str">
        <f t="shared" si="510"/>
        <v/>
      </c>
      <c r="GS195" s="567" t="str">
        <f t="shared" si="511"/>
        <v/>
      </c>
      <c r="GU195" s="567" t="str">
        <f t="shared" si="512"/>
        <v/>
      </c>
      <c r="GW195" s="567" t="str">
        <f t="shared" si="513"/>
        <v/>
      </c>
      <c r="GY195" s="567" t="str">
        <f t="shared" si="513"/>
        <v/>
      </c>
      <c r="HA195" s="567" t="str">
        <f t="shared" si="514"/>
        <v/>
      </c>
      <c r="HC195" s="567" t="str">
        <f t="shared" si="515"/>
        <v/>
      </c>
      <c r="HE195" s="567" t="str">
        <f t="shared" si="516"/>
        <v/>
      </c>
      <c r="HG195" s="567" t="str">
        <f t="shared" si="517"/>
        <v/>
      </c>
      <c r="HI195" s="567" t="str">
        <f t="shared" si="518"/>
        <v/>
      </c>
      <c r="HK195" s="567" t="str">
        <f t="shared" si="519"/>
        <v/>
      </c>
      <c r="HM195" s="567" t="str">
        <f t="shared" si="520"/>
        <v/>
      </c>
      <c r="HO195" s="567" t="str">
        <f t="shared" si="521"/>
        <v/>
      </c>
      <c r="HQ195" s="567" t="str">
        <f t="shared" si="522"/>
        <v/>
      </c>
      <c r="HS195" s="567" t="str">
        <f t="shared" si="523"/>
        <v/>
      </c>
      <c r="HU195" s="567" t="str">
        <f t="shared" si="524"/>
        <v/>
      </c>
      <c r="HW195" s="567" t="str">
        <f t="shared" si="525"/>
        <v/>
      </c>
      <c r="HY195" s="567" t="str">
        <f t="shared" si="526"/>
        <v/>
      </c>
      <c r="IA195" s="567" t="str">
        <f t="shared" si="527"/>
        <v/>
      </c>
      <c r="IC195" s="567" t="str">
        <f t="shared" si="528"/>
        <v/>
      </c>
      <c r="IE195" s="567" t="str">
        <f t="shared" si="529"/>
        <v/>
      </c>
      <c r="IG195" s="567" t="str">
        <f t="shared" si="530"/>
        <v/>
      </c>
      <c r="II195" s="567" t="str">
        <f t="shared" si="531"/>
        <v/>
      </c>
      <c r="IK195" s="567" t="str">
        <f t="shared" si="532"/>
        <v/>
      </c>
      <c r="IM195" s="567" t="str">
        <f t="shared" si="532"/>
        <v/>
      </c>
      <c r="IO195" s="567" t="str">
        <f t="shared" si="533"/>
        <v/>
      </c>
      <c r="IQ195" s="567" t="str">
        <f t="shared" si="534"/>
        <v/>
      </c>
      <c r="IS195" s="567" t="str">
        <f t="shared" si="535"/>
        <v/>
      </c>
      <c r="IU195" s="567" t="str">
        <f t="shared" si="536"/>
        <v/>
      </c>
      <c r="IW195" s="567" t="str">
        <f t="shared" si="537"/>
        <v/>
      </c>
      <c r="IY195" s="567" t="str">
        <f t="shared" si="538"/>
        <v/>
      </c>
      <c r="JA195" s="567" t="str">
        <f t="shared" si="539"/>
        <v/>
      </c>
      <c r="JC195" s="567" t="str">
        <f t="shared" si="540"/>
        <v/>
      </c>
      <c r="JE195" s="567" t="str">
        <f t="shared" si="541"/>
        <v/>
      </c>
      <c r="JG195" s="567" t="str">
        <f t="shared" si="542"/>
        <v/>
      </c>
      <c r="JI195" s="567" t="str">
        <f t="shared" si="543"/>
        <v/>
      </c>
      <c r="JK195" s="567" t="str">
        <f t="shared" si="544"/>
        <v/>
      </c>
      <c r="JM195" s="567" t="str">
        <f t="shared" si="545"/>
        <v/>
      </c>
      <c r="JO195" s="567" t="str">
        <f t="shared" si="546"/>
        <v/>
      </c>
      <c r="JQ195" s="567" t="str">
        <f t="shared" si="547"/>
        <v/>
      </c>
      <c r="JS195" s="567" t="str">
        <f t="shared" si="548"/>
        <v/>
      </c>
      <c r="JU195" s="567" t="str">
        <f t="shared" si="549"/>
        <v/>
      </c>
      <c r="JW195" s="567" t="str">
        <f t="shared" si="550"/>
        <v/>
      </c>
      <c r="JY195" s="567" t="str">
        <f t="shared" si="551"/>
        <v/>
      </c>
      <c r="KA195" s="567" t="str">
        <f t="shared" si="551"/>
        <v/>
      </c>
      <c r="KC195" s="567" t="str">
        <f t="shared" si="552"/>
        <v/>
      </c>
      <c r="KE195" s="567" t="str">
        <f t="shared" si="553"/>
        <v/>
      </c>
      <c r="KG195" s="567" t="str">
        <f t="shared" si="554"/>
        <v/>
      </c>
      <c r="KI195" s="567" t="str">
        <f t="shared" si="555"/>
        <v/>
      </c>
      <c r="KK195" s="567" t="str">
        <f t="shared" si="556"/>
        <v/>
      </c>
      <c r="KM195" s="567" t="str">
        <f t="shared" si="557"/>
        <v/>
      </c>
      <c r="KO195" s="567" t="str">
        <f t="shared" si="558"/>
        <v/>
      </c>
      <c r="KQ195" s="567" t="str">
        <f t="shared" si="559"/>
        <v/>
      </c>
      <c r="KS195" s="567" t="str">
        <f t="shared" si="560"/>
        <v/>
      </c>
      <c r="KU195" s="567" t="str">
        <f t="shared" si="561"/>
        <v/>
      </c>
      <c r="KW195" s="567" t="str">
        <f t="shared" si="562"/>
        <v/>
      </c>
      <c r="KY195" s="567" t="str">
        <f t="shared" si="563"/>
        <v/>
      </c>
      <c r="LA195" s="567" t="str">
        <f t="shared" si="564"/>
        <v/>
      </c>
      <c r="LC195" s="567" t="str">
        <f t="shared" si="565"/>
        <v/>
      </c>
      <c r="LE195" s="567" t="str">
        <f t="shared" si="566"/>
        <v/>
      </c>
      <c r="LG195" s="567" t="str">
        <f t="shared" si="567"/>
        <v/>
      </c>
      <c r="LI195" s="567" t="str">
        <f t="shared" si="568"/>
        <v/>
      </c>
      <c r="LK195" s="567" t="str">
        <f t="shared" si="569"/>
        <v/>
      </c>
      <c r="LM195" s="567" t="str">
        <f t="shared" si="570"/>
        <v/>
      </c>
      <c r="LO195" s="567" t="str">
        <f t="shared" si="570"/>
        <v/>
      </c>
      <c r="LQ195" s="567" t="str">
        <f t="shared" si="571"/>
        <v/>
      </c>
      <c r="LS195" s="567" t="str">
        <f t="shared" si="572"/>
        <v/>
      </c>
      <c r="LU195" s="567" t="str">
        <f t="shared" si="573"/>
        <v/>
      </c>
      <c r="LW195" s="567" t="str">
        <f t="shared" si="574"/>
        <v/>
      </c>
      <c r="LY195" s="567" t="str">
        <f t="shared" si="575"/>
        <v/>
      </c>
      <c r="MA195" s="567" t="str">
        <f t="shared" si="576"/>
        <v/>
      </c>
      <c r="MC195" s="567" t="str">
        <f t="shared" si="577"/>
        <v/>
      </c>
      <c r="ME195" s="567" t="str">
        <f t="shared" si="578"/>
        <v/>
      </c>
      <c r="MG195" s="567" t="str">
        <f t="shared" si="579"/>
        <v/>
      </c>
      <c r="MI195" s="567" t="str">
        <f t="shared" si="580"/>
        <v/>
      </c>
      <c r="MK195" s="567" t="str">
        <f t="shared" si="581"/>
        <v/>
      </c>
      <c r="MM195" s="567" t="str">
        <f t="shared" si="582"/>
        <v/>
      </c>
      <c r="MO195" s="567" t="str">
        <f t="shared" si="583"/>
        <v/>
      </c>
      <c r="MQ195" s="567" t="str">
        <f t="shared" si="584"/>
        <v/>
      </c>
      <c r="MS195" s="567" t="str">
        <f t="shared" si="585"/>
        <v/>
      </c>
      <c r="MU195" s="567" t="str">
        <f t="shared" si="586"/>
        <v/>
      </c>
      <c r="MW195" s="567" t="str">
        <f t="shared" si="587"/>
        <v/>
      </c>
      <c r="MY195" s="567" t="str">
        <f t="shared" si="588"/>
        <v/>
      </c>
      <c r="NA195" s="567" t="str">
        <f t="shared" si="589"/>
        <v/>
      </c>
      <c r="NC195" s="567" t="str">
        <f t="shared" si="589"/>
        <v/>
      </c>
      <c r="NE195" s="567" t="str">
        <f t="shared" si="590"/>
        <v/>
      </c>
      <c r="NG195" s="567" t="str">
        <f t="shared" si="591"/>
        <v/>
      </c>
      <c r="NI195" s="567" t="str">
        <f t="shared" si="592"/>
        <v/>
      </c>
      <c r="NK195" s="567" t="str">
        <f t="shared" si="593"/>
        <v/>
      </c>
      <c r="NM195" s="567" t="str">
        <f t="shared" si="594"/>
        <v/>
      </c>
      <c r="NO195" s="567" t="str">
        <f t="shared" si="595"/>
        <v/>
      </c>
      <c r="NQ195" s="567" t="str">
        <f t="shared" si="596"/>
        <v/>
      </c>
      <c r="NS195" s="567" t="str">
        <f t="shared" si="597"/>
        <v/>
      </c>
      <c r="NU195" s="567" t="str">
        <f t="shared" si="598"/>
        <v/>
      </c>
      <c r="NW195" s="567" t="str">
        <f t="shared" si="599"/>
        <v/>
      </c>
      <c r="NY195" s="567" t="str">
        <f t="shared" si="600"/>
        <v/>
      </c>
      <c r="OA195" s="567" t="str">
        <f t="shared" si="601"/>
        <v/>
      </c>
      <c r="OC195" s="567" t="str">
        <f t="shared" si="602"/>
        <v/>
      </c>
      <c r="OE195" s="567" t="str">
        <f t="shared" si="603"/>
        <v/>
      </c>
      <c r="OG195" s="567" t="str">
        <f t="shared" si="604"/>
        <v/>
      </c>
      <c r="OI195" s="567" t="str">
        <f t="shared" si="605"/>
        <v/>
      </c>
      <c r="OK195" s="567" t="str">
        <f t="shared" si="606"/>
        <v/>
      </c>
      <c r="OM195" s="567" t="str">
        <f t="shared" si="607"/>
        <v/>
      </c>
      <c r="OO195" s="567" t="str">
        <f t="shared" si="608"/>
        <v/>
      </c>
      <c r="OQ195" s="567" t="str">
        <f t="shared" si="608"/>
        <v/>
      </c>
      <c r="OS195" s="567" t="str">
        <f t="shared" si="609"/>
        <v/>
      </c>
      <c r="OU195" s="567" t="str">
        <f t="shared" si="610"/>
        <v/>
      </c>
      <c r="OW195" s="567" t="str">
        <f t="shared" si="611"/>
        <v/>
      </c>
      <c r="OY195" s="567" t="str">
        <f t="shared" si="612"/>
        <v/>
      </c>
      <c r="PA195" s="567" t="str">
        <f t="shared" si="613"/>
        <v/>
      </c>
      <c r="PC195" s="567" t="str">
        <f t="shared" si="614"/>
        <v/>
      </c>
      <c r="PE195" s="567" t="str">
        <f t="shared" si="615"/>
        <v/>
      </c>
      <c r="PG195" s="567" t="str">
        <f t="shared" si="616"/>
        <v/>
      </c>
      <c r="PI195" s="567" t="str">
        <f t="shared" si="617"/>
        <v/>
      </c>
      <c r="PK195" s="567" t="str">
        <f t="shared" si="618"/>
        <v/>
      </c>
      <c r="PM195" s="567" t="str">
        <f t="shared" si="619"/>
        <v/>
      </c>
      <c r="PO195" s="567" t="str">
        <f t="shared" si="620"/>
        <v/>
      </c>
      <c r="PQ195" s="567" t="str">
        <f t="shared" si="621"/>
        <v/>
      </c>
      <c r="PS195" s="567" t="str">
        <f t="shared" si="622"/>
        <v/>
      </c>
      <c r="PU195" s="567" t="str">
        <f t="shared" si="623"/>
        <v/>
      </c>
      <c r="PW195" s="567" t="str">
        <f t="shared" si="624"/>
        <v/>
      </c>
      <c r="PY195" s="567" t="str">
        <f t="shared" si="625"/>
        <v/>
      </c>
      <c r="QA195" s="567" t="str">
        <f t="shared" si="626"/>
        <v/>
      </c>
    </row>
    <row r="196" spans="5:443">
      <c r="E196" s="567" t="str">
        <f t="shared" si="418"/>
        <v/>
      </c>
      <c r="G196" s="567" t="str">
        <f t="shared" si="418"/>
        <v/>
      </c>
      <c r="I196" s="567" t="str">
        <f t="shared" si="419"/>
        <v/>
      </c>
      <c r="K196" s="567" t="str">
        <f t="shared" si="420"/>
        <v/>
      </c>
      <c r="M196" s="567" t="str">
        <f t="shared" si="421"/>
        <v/>
      </c>
      <c r="O196" s="567" t="str">
        <f t="shared" si="422"/>
        <v/>
      </c>
      <c r="Q196" s="567" t="str">
        <f t="shared" si="423"/>
        <v/>
      </c>
      <c r="S196" s="567" t="str">
        <f t="shared" si="424"/>
        <v/>
      </c>
      <c r="U196" s="567" t="str">
        <f t="shared" si="425"/>
        <v/>
      </c>
      <c r="W196" s="567" t="str">
        <f t="shared" si="426"/>
        <v/>
      </c>
      <c r="Y196" s="567" t="str">
        <f t="shared" si="427"/>
        <v/>
      </c>
      <c r="AA196" s="567" t="str">
        <f t="shared" si="428"/>
        <v/>
      </c>
      <c r="AC196" s="567" t="str">
        <f t="shared" si="429"/>
        <v/>
      </c>
      <c r="AE196" s="567" t="str">
        <f t="shared" si="430"/>
        <v/>
      </c>
      <c r="AG196" s="567" t="str">
        <f t="shared" si="431"/>
        <v/>
      </c>
      <c r="AI196" s="567" t="str">
        <f t="shared" si="432"/>
        <v/>
      </c>
      <c r="AK196" s="567" t="str">
        <f t="shared" si="433"/>
        <v/>
      </c>
      <c r="AM196" s="567" t="str">
        <f t="shared" si="434"/>
        <v/>
      </c>
      <c r="AO196" s="567" t="str">
        <f t="shared" si="435"/>
        <v/>
      </c>
      <c r="AQ196" s="567" t="str">
        <f t="shared" si="436"/>
        <v/>
      </c>
      <c r="AS196" s="567" t="str">
        <f t="shared" si="437"/>
        <v/>
      </c>
      <c r="AU196" s="567" t="str">
        <f t="shared" si="437"/>
        <v/>
      </c>
      <c r="AW196" s="567" t="str">
        <f t="shared" si="438"/>
        <v/>
      </c>
      <c r="AY196" s="567" t="str">
        <f t="shared" si="439"/>
        <v/>
      </c>
      <c r="BA196" s="567" t="str">
        <f t="shared" si="440"/>
        <v/>
      </c>
      <c r="BC196" s="567" t="str">
        <f t="shared" si="441"/>
        <v/>
      </c>
      <c r="BE196" s="567" t="str">
        <f t="shared" si="442"/>
        <v/>
      </c>
      <c r="BG196" s="567" t="str">
        <f t="shared" si="443"/>
        <v/>
      </c>
      <c r="BI196" s="567" t="str">
        <f t="shared" si="444"/>
        <v/>
      </c>
      <c r="BK196" s="567" t="str">
        <f t="shared" si="445"/>
        <v/>
      </c>
      <c r="BM196" s="567" t="str">
        <f t="shared" si="446"/>
        <v/>
      </c>
      <c r="BO196" s="567" t="str">
        <f t="shared" si="447"/>
        <v/>
      </c>
      <c r="BQ196" s="567" t="str">
        <f t="shared" si="448"/>
        <v/>
      </c>
      <c r="BS196" s="567" t="str">
        <f t="shared" si="449"/>
        <v/>
      </c>
      <c r="BU196" s="567" t="str">
        <f t="shared" si="450"/>
        <v/>
      </c>
      <c r="BW196" s="567" t="str">
        <f t="shared" si="451"/>
        <v/>
      </c>
      <c r="BY196" s="567" t="str">
        <f t="shared" si="452"/>
        <v/>
      </c>
      <c r="CA196" s="567" t="str">
        <f t="shared" si="453"/>
        <v/>
      </c>
      <c r="CC196" s="567" t="str">
        <f t="shared" si="454"/>
        <v/>
      </c>
      <c r="CE196" s="567" t="str">
        <f t="shared" si="455"/>
        <v/>
      </c>
      <c r="CG196" s="567" t="str">
        <f t="shared" si="456"/>
        <v/>
      </c>
      <c r="CI196" s="567" t="str">
        <f t="shared" si="456"/>
        <v/>
      </c>
      <c r="CK196" s="567" t="str">
        <f t="shared" si="457"/>
        <v/>
      </c>
      <c r="CM196" s="567" t="str">
        <f t="shared" si="458"/>
        <v/>
      </c>
      <c r="CO196" s="567" t="str">
        <f t="shared" si="459"/>
        <v/>
      </c>
      <c r="CQ196" s="567" t="str">
        <f t="shared" si="460"/>
        <v/>
      </c>
      <c r="CS196" s="567" t="str">
        <f t="shared" si="461"/>
        <v/>
      </c>
      <c r="CU196" s="567" t="str">
        <f t="shared" si="462"/>
        <v/>
      </c>
      <c r="CW196" s="567" t="str">
        <f t="shared" si="463"/>
        <v/>
      </c>
      <c r="CY196" s="567" t="str">
        <f t="shared" si="464"/>
        <v/>
      </c>
      <c r="DA196" s="567" t="str">
        <f t="shared" si="465"/>
        <v/>
      </c>
      <c r="DC196" s="567" t="str">
        <f t="shared" si="466"/>
        <v/>
      </c>
      <c r="DE196" s="567" t="str">
        <f t="shared" si="467"/>
        <v/>
      </c>
      <c r="DG196" s="567" t="str">
        <f t="shared" si="468"/>
        <v/>
      </c>
      <c r="DI196" s="567" t="str">
        <f t="shared" si="469"/>
        <v/>
      </c>
      <c r="DK196" s="567" t="str">
        <f t="shared" si="470"/>
        <v/>
      </c>
      <c r="DM196" s="567" t="str">
        <f t="shared" si="471"/>
        <v/>
      </c>
      <c r="DO196" s="567" t="str">
        <f t="shared" si="472"/>
        <v/>
      </c>
      <c r="DQ196" s="567" t="str">
        <f t="shared" si="473"/>
        <v/>
      </c>
      <c r="DS196" s="567" t="str">
        <f t="shared" si="474"/>
        <v/>
      </c>
      <c r="DU196" s="567" t="str">
        <f t="shared" si="475"/>
        <v/>
      </c>
      <c r="DW196" s="567" t="str">
        <f t="shared" si="475"/>
        <v/>
      </c>
      <c r="DY196" s="567" t="str">
        <f t="shared" si="476"/>
        <v/>
      </c>
      <c r="EA196" s="567" t="str">
        <f t="shared" si="477"/>
        <v/>
      </c>
      <c r="EC196" s="567" t="str">
        <f t="shared" si="478"/>
        <v/>
      </c>
      <c r="EE196" s="567" t="str">
        <f t="shared" si="479"/>
        <v/>
      </c>
      <c r="EG196" s="567" t="str">
        <f t="shared" si="480"/>
        <v/>
      </c>
      <c r="EI196" s="567" t="str">
        <f t="shared" si="481"/>
        <v/>
      </c>
      <c r="EK196" s="567" t="str">
        <f t="shared" si="482"/>
        <v/>
      </c>
      <c r="EM196" s="567" t="str">
        <f t="shared" si="483"/>
        <v/>
      </c>
      <c r="EO196" s="567" t="str">
        <f t="shared" si="484"/>
        <v/>
      </c>
      <c r="EQ196" s="567" t="str">
        <f t="shared" si="485"/>
        <v/>
      </c>
      <c r="ES196" s="567" t="str">
        <f t="shared" si="486"/>
        <v/>
      </c>
      <c r="EU196" s="567" t="str">
        <f t="shared" si="487"/>
        <v/>
      </c>
      <c r="EW196" s="567" t="str">
        <f t="shared" si="488"/>
        <v/>
      </c>
      <c r="EY196" s="567" t="str">
        <f t="shared" si="489"/>
        <v/>
      </c>
      <c r="FA196" s="567" t="str">
        <f t="shared" si="490"/>
        <v/>
      </c>
      <c r="FC196" s="567" t="str">
        <f t="shared" si="491"/>
        <v/>
      </c>
      <c r="FE196" s="567" t="str">
        <f t="shared" si="492"/>
        <v/>
      </c>
      <c r="FG196" s="567" t="str">
        <f t="shared" si="493"/>
        <v/>
      </c>
      <c r="FI196" s="567" t="str">
        <f t="shared" si="494"/>
        <v/>
      </c>
      <c r="FK196" s="567" t="str">
        <f t="shared" si="494"/>
        <v/>
      </c>
      <c r="FM196" s="567" t="str">
        <f t="shared" si="495"/>
        <v/>
      </c>
      <c r="FO196" s="567" t="str">
        <f t="shared" si="496"/>
        <v/>
      </c>
      <c r="FQ196" s="567" t="str">
        <f t="shared" si="497"/>
        <v/>
      </c>
      <c r="FS196" s="567" t="str">
        <f t="shared" si="498"/>
        <v/>
      </c>
      <c r="FU196" s="567" t="str">
        <f t="shared" si="499"/>
        <v/>
      </c>
      <c r="FW196" s="567" t="str">
        <f t="shared" si="500"/>
        <v/>
      </c>
      <c r="FY196" s="567" t="str">
        <f t="shared" si="501"/>
        <v/>
      </c>
      <c r="GA196" s="567" t="str">
        <f t="shared" si="502"/>
        <v/>
      </c>
      <c r="GC196" s="567" t="str">
        <f t="shared" si="503"/>
        <v/>
      </c>
      <c r="GE196" s="567" t="str">
        <f t="shared" si="504"/>
        <v/>
      </c>
      <c r="GG196" s="567" t="str">
        <f t="shared" si="505"/>
        <v/>
      </c>
      <c r="GI196" s="567" t="str">
        <f t="shared" si="506"/>
        <v/>
      </c>
      <c r="GK196" s="567" t="str">
        <f t="shared" si="507"/>
        <v/>
      </c>
      <c r="GM196" s="567" t="str">
        <f t="shared" si="508"/>
        <v/>
      </c>
      <c r="GO196" s="567" t="str">
        <f t="shared" si="509"/>
        <v/>
      </c>
      <c r="GQ196" s="567" t="str">
        <f t="shared" si="510"/>
        <v/>
      </c>
      <c r="GS196" s="567" t="str">
        <f t="shared" si="511"/>
        <v/>
      </c>
      <c r="GU196" s="567" t="str">
        <f t="shared" si="512"/>
        <v/>
      </c>
      <c r="GW196" s="567" t="str">
        <f t="shared" si="513"/>
        <v/>
      </c>
      <c r="GY196" s="567" t="str">
        <f t="shared" si="513"/>
        <v/>
      </c>
      <c r="HA196" s="567" t="str">
        <f t="shared" si="514"/>
        <v/>
      </c>
      <c r="HC196" s="567" t="str">
        <f t="shared" si="515"/>
        <v/>
      </c>
      <c r="HE196" s="567" t="str">
        <f t="shared" si="516"/>
        <v/>
      </c>
      <c r="HG196" s="567" t="str">
        <f t="shared" si="517"/>
        <v/>
      </c>
      <c r="HI196" s="567" t="str">
        <f t="shared" si="518"/>
        <v/>
      </c>
      <c r="HK196" s="567" t="str">
        <f t="shared" si="519"/>
        <v/>
      </c>
      <c r="HM196" s="567" t="str">
        <f t="shared" si="520"/>
        <v/>
      </c>
      <c r="HO196" s="567" t="str">
        <f t="shared" si="521"/>
        <v/>
      </c>
      <c r="HQ196" s="567" t="str">
        <f t="shared" si="522"/>
        <v/>
      </c>
      <c r="HS196" s="567" t="str">
        <f t="shared" si="523"/>
        <v/>
      </c>
      <c r="HU196" s="567" t="str">
        <f t="shared" si="524"/>
        <v/>
      </c>
      <c r="HW196" s="567" t="str">
        <f t="shared" si="525"/>
        <v/>
      </c>
      <c r="HY196" s="567" t="str">
        <f t="shared" si="526"/>
        <v/>
      </c>
      <c r="IA196" s="567" t="str">
        <f t="shared" si="527"/>
        <v/>
      </c>
      <c r="IC196" s="567" t="str">
        <f t="shared" si="528"/>
        <v/>
      </c>
      <c r="IE196" s="567" t="str">
        <f t="shared" si="529"/>
        <v/>
      </c>
      <c r="IG196" s="567" t="str">
        <f t="shared" si="530"/>
        <v/>
      </c>
      <c r="II196" s="567" t="str">
        <f t="shared" si="531"/>
        <v/>
      </c>
      <c r="IK196" s="567" t="str">
        <f t="shared" si="532"/>
        <v/>
      </c>
      <c r="IM196" s="567" t="str">
        <f t="shared" si="532"/>
        <v/>
      </c>
      <c r="IO196" s="567" t="str">
        <f t="shared" si="533"/>
        <v/>
      </c>
      <c r="IQ196" s="567" t="str">
        <f t="shared" si="534"/>
        <v/>
      </c>
      <c r="IS196" s="567" t="str">
        <f t="shared" si="535"/>
        <v/>
      </c>
      <c r="IU196" s="567" t="str">
        <f t="shared" si="536"/>
        <v/>
      </c>
      <c r="IW196" s="567" t="str">
        <f t="shared" si="537"/>
        <v/>
      </c>
      <c r="IY196" s="567" t="str">
        <f t="shared" si="538"/>
        <v/>
      </c>
      <c r="JA196" s="567" t="str">
        <f t="shared" si="539"/>
        <v/>
      </c>
      <c r="JC196" s="567" t="str">
        <f t="shared" si="540"/>
        <v/>
      </c>
      <c r="JE196" s="567" t="str">
        <f t="shared" si="541"/>
        <v/>
      </c>
      <c r="JG196" s="567" t="str">
        <f t="shared" si="542"/>
        <v/>
      </c>
      <c r="JI196" s="567" t="str">
        <f t="shared" si="543"/>
        <v/>
      </c>
      <c r="JK196" s="567" t="str">
        <f t="shared" si="544"/>
        <v/>
      </c>
      <c r="JM196" s="567" t="str">
        <f t="shared" si="545"/>
        <v/>
      </c>
      <c r="JO196" s="567" t="str">
        <f t="shared" si="546"/>
        <v/>
      </c>
      <c r="JQ196" s="567" t="str">
        <f t="shared" si="547"/>
        <v/>
      </c>
      <c r="JS196" s="567" t="str">
        <f t="shared" si="548"/>
        <v/>
      </c>
      <c r="JU196" s="567" t="str">
        <f t="shared" si="549"/>
        <v/>
      </c>
      <c r="JW196" s="567" t="str">
        <f t="shared" si="550"/>
        <v/>
      </c>
      <c r="JY196" s="567" t="str">
        <f t="shared" si="551"/>
        <v/>
      </c>
      <c r="KA196" s="567" t="str">
        <f t="shared" si="551"/>
        <v/>
      </c>
      <c r="KC196" s="567" t="str">
        <f t="shared" si="552"/>
        <v/>
      </c>
      <c r="KE196" s="567" t="str">
        <f t="shared" si="553"/>
        <v/>
      </c>
      <c r="KG196" s="567" t="str">
        <f t="shared" si="554"/>
        <v/>
      </c>
      <c r="KI196" s="567" t="str">
        <f t="shared" si="555"/>
        <v/>
      </c>
      <c r="KK196" s="567" t="str">
        <f t="shared" si="556"/>
        <v/>
      </c>
      <c r="KM196" s="567" t="str">
        <f t="shared" si="557"/>
        <v/>
      </c>
      <c r="KO196" s="567" t="str">
        <f t="shared" si="558"/>
        <v/>
      </c>
      <c r="KQ196" s="567" t="str">
        <f t="shared" si="559"/>
        <v/>
      </c>
      <c r="KS196" s="567" t="str">
        <f t="shared" si="560"/>
        <v/>
      </c>
      <c r="KU196" s="567" t="str">
        <f t="shared" si="561"/>
        <v/>
      </c>
      <c r="KW196" s="567" t="str">
        <f t="shared" si="562"/>
        <v/>
      </c>
      <c r="KY196" s="567" t="str">
        <f t="shared" si="563"/>
        <v/>
      </c>
      <c r="LA196" s="567" t="str">
        <f t="shared" si="564"/>
        <v/>
      </c>
      <c r="LC196" s="567" t="str">
        <f t="shared" si="565"/>
        <v/>
      </c>
      <c r="LE196" s="567" t="str">
        <f t="shared" si="566"/>
        <v/>
      </c>
      <c r="LG196" s="567" t="str">
        <f t="shared" si="567"/>
        <v/>
      </c>
      <c r="LI196" s="567" t="str">
        <f t="shared" si="568"/>
        <v/>
      </c>
      <c r="LK196" s="567" t="str">
        <f t="shared" si="569"/>
        <v/>
      </c>
      <c r="LM196" s="567" t="str">
        <f t="shared" si="570"/>
        <v/>
      </c>
      <c r="LO196" s="567" t="str">
        <f t="shared" si="570"/>
        <v/>
      </c>
      <c r="LQ196" s="567" t="str">
        <f t="shared" si="571"/>
        <v/>
      </c>
      <c r="LS196" s="567" t="str">
        <f t="shared" si="572"/>
        <v/>
      </c>
      <c r="LU196" s="567" t="str">
        <f t="shared" si="573"/>
        <v/>
      </c>
      <c r="LW196" s="567" t="str">
        <f t="shared" si="574"/>
        <v/>
      </c>
      <c r="LY196" s="567" t="str">
        <f t="shared" si="575"/>
        <v/>
      </c>
      <c r="MA196" s="567" t="str">
        <f t="shared" si="576"/>
        <v/>
      </c>
      <c r="MC196" s="567" t="str">
        <f t="shared" si="577"/>
        <v/>
      </c>
      <c r="ME196" s="567" t="str">
        <f t="shared" si="578"/>
        <v/>
      </c>
      <c r="MG196" s="567" t="str">
        <f t="shared" si="579"/>
        <v/>
      </c>
      <c r="MI196" s="567" t="str">
        <f t="shared" si="580"/>
        <v/>
      </c>
      <c r="MK196" s="567" t="str">
        <f t="shared" si="581"/>
        <v/>
      </c>
      <c r="MM196" s="567" t="str">
        <f t="shared" si="582"/>
        <v/>
      </c>
      <c r="MO196" s="567" t="str">
        <f t="shared" si="583"/>
        <v/>
      </c>
      <c r="MQ196" s="567" t="str">
        <f t="shared" si="584"/>
        <v/>
      </c>
      <c r="MS196" s="567" t="str">
        <f t="shared" si="585"/>
        <v/>
      </c>
      <c r="MU196" s="567" t="str">
        <f t="shared" si="586"/>
        <v/>
      </c>
      <c r="MW196" s="567" t="str">
        <f t="shared" si="587"/>
        <v/>
      </c>
      <c r="MY196" s="567" t="str">
        <f t="shared" si="588"/>
        <v/>
      </c>
      <c r="NA196" s="567" t="str">
        <f t="shared" si="589"/>
        <v/>
      </c>
      <c r="NC196" s="567" t="str">
        <f t="shared" si="589"/>
        <v/>
      </c>
      <c r="NE196" s="567" t="str">
        <f t="shared" si="590"/>
        <v/>
      </c>
      <c r="NG196" s="567" t="str">
        <f t="shared" si="591"/>
        <v/>
      </c>
      <c r="NI196" s="567" t="str">
        <f t="shared" si="592"/>
        <v/>
      </c>
      <c r="NK196" s="567" t="str">
        <f t="shared" si="593"/>
        <v/>
      </c>
      <c r="NM196" s="567" t="str">
        <f t="shared" si="594"/>
        <v/>
      </c>
      <c r="NO196" s="567" t="str">
        <f t="shared" si="595"/>
        <v/>
      </c>
      <c r="NQ196" s="567" t="str">
        <f t="shared" si="596"/>
        <v/>
      </c>
      <c r="NS196" s="567" t="str">
        <f t="shared" si="597"/>
        <v/>
      </c>
      <c r="NU196" s="567" t="str">
        <f t="shared" si="598"/>
        <v/>
      </c>
      <c r="NW196" s="567" t="str">
        <f t="shared" si="599"/>
        <v/>
      </c>
      <c r="NY196" s="567" t="str">
        <f t="shared" si="600"/>
        <v/>
      </c>
      <c r="OA196" s="567" t="str">
        <f t="shared" si="601"/>
        <v/>
      </c>
      <c r="OC196" s="567" t="str">
        <f t="shared" si="602"/>
        <v/>
      </c>
      <c r="OE196" s="567" t="str">
        <f t="shared" si="603"/>
        <v/>
      </c>
      <c r="OG196" s="567" t="str">
        <f t="shared" si="604"/>
        <v/>
      </c>
      <c r="OI196" s="567" t="str">
        <f t="shared" si="605"/>
        <v/>
      </c>
      <c r="OK196" s="567" t="str">
        <f t="shared" si="606"/>
        <v/>
      </c>
      <c r="OM196" s="567" t="str">
        <f t="shared" si="607"/>
        <v/>
      </c>
      <c r="OO196" s="567" t="str">
        <f t="shared" si="608"/>
        <v/>
      </c>
      <c r="OQ196" s="567" t="str">
        <f t="shared" si="608"/>
        <v/>
      </c>
      <c r="OS196" s="567" t="str">
        <f t="shared" si="609"/>
        <v/>
      </c>
      <c r="OU196" s="567" t="str">
        <f t="shared" si="610"/>
        <v/>
      </c>
      <c r="OW196" s="567" t="str">
        <f t="shared" si="611"/>
        <v/>
      </c>
      <c r="OY196" s="567" t="str">
        <f t="shared" si="612"/>
        <v/>
      </c>
      <c r="PA196" s="567" t="str">
        <f t="shared" si="613"/>
        <v/>
      </c>
      <c r="PC196" s="567" t="str">
        <f t="shared" si="614"/>
        <v/>
      </c>
      <c r="PE196" s="567" t="str">
        <f t="shared" si="615"/>
        <v/>
      </c>
      <c r="PG196" s="567" t="str">
        <f t="shared" si="616"/>
        <v/>
      </c>
      <c r="PI196" s="567" t="str">
        <f t="shared" si="617"/>
        <v/>
      </c>
      <c r="PK196" s="567" t="str">
        <f t="shared" si="618"/>
        <v/>
      </c>
      <c r="PM196" s="567" t="str">
        <f t="shared" si="619"/>
        <v/>
      </c>
      <c r="PO196" s="567" t="str">
        <f t="shared" si="620"/>
        <v/>
      </c>
      <c r="PQ196" s="567" t="str">
        <f t="shared" si="621"/>
        <v/>
      </c>
      <c r="PS196" s="567" t="str">
        <f t="shared" si="622"/>
        <v/>
      </c>
      <c r="PU196" s="567" t="str">
        <f t="shared" si="623"/>
        <v/>
      </c>
      <c r="PW196" s="567" t="str">
        <f t="shared" si="624"/>
        <v/>
      </c>
      <c r="PY196" s="567" t="str">
        <f t="shared" si="625"/>
        <v/>
      </c>
      <c r="QA196" s="567" t="str">
        <f t="shared" si="626"/>
        <v/>
      </c>
    </row>
    <row r="197" spans="5:443">
      <c r="E197" s="567" t="str">
        <f t="shared" si="418"/>
        <v/>
      </c>
      <c r="G197" s="567" t="str">
        <f t="shared" si="418"/>
        <v/>
      </c>
      <c r="I197" s="567" t="str">
        <f t="shared" si="419"/>
        <v/>
      </c>
      <c r="K197" s="567" t="str">
        <f t="shared" si="420"/>
        <v/>
      </c>
      <c r="M197" s="567" t="str">
        <f t="shared" si="421"/>
        <v/>
      </c>
      <c r="O197" s="567" t="str">
        <f t="shared" si="422"/>
        <v/>
      </c>
      <c r="Q197" s="567" t="str">
        <f t="shared" si="423"/>
        <v/>
      </c>
      <c r="S197" s="567" t="str">
        <f t="shared" si="424"/>
        <v/>
      </c>
      <c r="U197" s="567" t="str">
        <f t="shared" si="425"/>
        <v/>
      </c>
      <c r="W197" s="567" t="str">
        <f t="shared" si="426"/>
        <v/>
      </c>
      <c r="Y197" s="567" t="str">
        <f t="shared" si="427"/>
        <v/>
      </c>
      <c r="AA197" s="567" t="str">
        <f t="shared" si="428"/>
        <v/>
      </c>
      <c r="AC197" s="567" t="str">
        <f t="shared" si="429"/>
        <v/>
      </c>
      <c r="AE197" s="567" t="str">
        <f t="shared" si="430"/>
        <v/>
      </c>
      <c r="AG197" s="567" t="str">
        <f t="shared" si="431"/>
        <v/>
      </c>
      <c r="AI197" s="567" t="str">
        <f t="shared" si="432"/>
        <v/>
      </c>
      <c r="AK197" s="567" t="str">
        <f t="shared" si="433"/>
        <v/>
      </c>
      <c r="AM197" s="567" t="str">
        <f t="shared" si="434"/>
        <v/>
      </c>
      <c r="AO197" s="567" t="str">
        <f t="shared" si="435"/>
        <v/>
      </c>
      <c r="AQ197" s="567" t="str">
        <f t="shared" si="436"/>
        <v/>
      </c>
      <c r="AS197" s="567" t="str">
        <f t="shared" si="437"/>
        <v/>
      </c>
      <c r="AU197" s="567" t="str">
        <f t="shared" si="437"/>
        <v/>
      </c>
      <c r="AW197" s="567" t="str">
        <f t="shared" si="438"/>
        <v/>
      </c>
      <c r="AY197" s="567" t="str">
        <f t="shared" si="439"/>
        <v/>
      </c>
      <c r="BA197" s="567" t="str">
        <f t="shared" si="440"/>
        <v/>
      </c>
      <c r="BC197" s="567" t="str">
        <f t="shared" si="441"/>
        <v/>
      </c>
      <c r="BE197" s="567" t="str">
        <f t="shared" si="442"/>
        <v/>
      </c>
      <c r="BG197" s="567" t="str">
        <f t="shared" si="443"/>
        <v/>
      </c>
      <c r="BI197" s="567" t="str">
        <f t="shared" si="444"/>
        <v/>
      </c>
      <c r="BK197" s="567" t="str">
        <f t="shared" si="445"/>
        <v/>
      </c>
      <c r="BM197" s="567" t="str">
        <f t="shared" si="446"/>
        <v/>
      </c>
      <c r="BO197" s="567" t="str">
        <f t="shared" si="447"/>
        <v/>
      </c>
      <c r="BQ197" s="567" t="str">
        <f t="shared" si="448"/>
        <v/>
      </c>
      <c r="BS197" s="567" t="str">
        <f t="shared" si="449"/>
        <v/>
      </c>
      <c r="BU197" s="567" t="str">
        <f t="shared" si="450"/>
        <v/>
      </c>
      <c r="BW197" s="567" t="str">
        <f t="shared" si="451"/>
        <v/>
      </c>
      <c r="BY197" s="567" t="str">
        <f t="shared" si="452"/>
        <v/>
      </c>
      <c r="CA197" s="567" t="str">
        <f t="shared" si="453"/>
        <v/>
      </c>
      <c r="CC197" s="567" t="str">
        <f t="shared" si="454"/>
        <v/>
      </c>
      <c r="CE197" s="567" t="str">
        <f t="shared" si="455"/>
        <v/>
      </c>
      <c r="CG197" s="567" t="str">
        <f t="shared" si="456"/>
        <v/>
      </c>
      <c r="CI197" s="567" t="str">
        <f t="shared" si="456"/>
        <v/>
      </c>
      <c r="CK197" s="567" t="str">
        <f t="shared" si="457"/>
        <v/>
      </c>
      <c r="CM197" s="567" t="str">
        <f t="shared" si="458"/>
        <v/>
      </c>
      <c r="CO197" s="567" t="str">
        <f t="shared" si="459"/>
        <v/>
      </c>
      <c r="CQ197" s="567" t="str">
        <f t="shared" si="460"/>
        <v/>
      </c>
      <c r="CS197" s="567" t="str">
        <f t="shared" si="461"/>
        <v/>
      </c>
      <c r="CU197" s="567" t="str">
        <f t="shared" si="462"/>
        <v/>
      </c>
      <c r="CW197" s="567" t="str">
        <f t="shared" si="463"/>
        <v/>
      </c>
      <c r="CY197" s="567" t="str">
        <f t="shared" si="464"/>
        <v/>
      </c>
      <c r="DA197" s="567" t="str">
        <f t="shared" si="465"/>
        <v/>
      </c>
      <c r="DC197" s="567" t="str">
        <f t="shared" si="466"/>
        <v/>
      </c>
      <c r="DE197" s="567" t="str">
        <f t="shared" si="467"/>
        <v/>
      </c>
      <c r="DG197" s="567" t="str">
        <f t="shared" si="468"/>
        <v/>
      </c>
      <c r="DI197" s="567" t="str">
        <f t="shared" si="469"/>
        <v/>
      </c>
      <c r="DK197" s="567" t="str">
        <f t="shared" si="470"/>
        <v/>
      </c>
      <c r="DM197" s="567" t="str">
        <f t="shared" si="471"/>
        <v/>
      </c>
      <c r="DO197" s="567" t="str">
        <f t="shared" si="472"/>
        <v/>
      </c>
      <c r="DQ197" s="567" t="str">
        <f t="shared" si="473"/>
        <v/>
      </c>
      <c r="DS197" s="567" t="str">
        <f t="shared" si="474"/>
        <v/>
      </c>
      <c r="DU197" s="567" t="str">
        <f t="shared" si="475"/>
        <v/>
      </c>
      <c r="DW197" s="567" t="str">
        <f t="shared" si="475"/>
        <v/>
      </c>
      <c r="DY197" s="567" t="str">
        <f t="shared" si="476"/>
        <v/>
      </c>
      <c r="EA197" s="567" t="str">
        <f t="shared" si="477"/>
        <v/>
      </c>
      <c r="EC197" s="567" t="str">
        <f t="shared" si="478"/>
        <v/>
      </c>
      <c r="EE197" s="567" t="str">
        <f t="shared" si="479"/>
        <v/>
      </c>
      <c r="EG197" s="567" t="str">
        <f t="shared" si="480"/>
        <v/>
      </c>
      <c r="EI197" s="567" t="str">
        <f t="shared" si="481"/>
        <v/>
      </c>
      <c r="EK197" s="567" t="str">
        <f t="shared" si="482"/>
        <v/>
      </c>
      <c r="EM197" s="567" t="str">
        <f t="shared" si="483"/>
        <v/>
      </c>
      <c r="EO197" s="567" t="str">
        <f t="shared" si="484"/>
        <v/>
      </c>
      <c r="EQ197" s="567" t="str">
        <f t="shared" si="485"/>
        <v/>
      </c>
      <c r="ES197" s="567" t="str">
        <f t="shared" si="486"/>
        <v/>
      </c>
      <c r="EU197" s="567" t="str">
        <f t="shared" si="487"/>
        <v/>
      </c>
      <c r="EW197" s="567" t="str">
        <f t="shared" si="488"/>
        <v/>
      </c>
      <c r="EY197" s="567" t="str">
        <f t="shared" si="489"/>
        <v/>
      </c>
      <c r="FA197" s="567" t="str">
        <f t="shared" si="490"/>
        <v/>
      </c>
      <c r="FC197" s="567" t="str">
        <f t="shared" si="491"/>
        <v/>
      </c>
      <c r="FE197" s="567" t="str">
        <f t="shared" si="492"/>
        <v/>
      </c>
      <c r="FG197" s="567" t="str">
        <f t="shared" si="493"/>
        <v/>
      </c>
      <c r="FI197" s="567" t="str">
        <f t="shared" si="494"/>
        <v/>
      </c>
      <c r="FK197" s="567" t="str">
        <f t="shared" si="494"/>
        <v/>
      </c>
      <c r="FM197" s="567" t="str">
        <f t="shared" si="495"/>
        <v/>
      </c>
      <c r="FO197" s="567" t="str">
        <f t="shared" si="496"/>
        <v/>
      </c>
      <c r="FQ197" s="567" t="str">
        <f t="shared" si="497"/>
        <v/>
      </c>
      <c r="FS197" s="567" t="str">
        <f t="shared" si="498"/>
        <v/>
      </c>
      <c r="FU197" s="567" t="str">
        <f t="shared" si="499"/>
        <v/>
      </c>
      <c r="FW197" s="567" t="str">
        <f t="shared" si="500"/>
        <v/>
      </c>
      <c r="FY197" s="567" t="str">
        <f t="shared" si="501"/>
        <v/>
      </c>
      <c r="GA197" s="567" t="str">
        <f t="shared" si="502"/>
        <v/>
      </c>
      <c r="GC197" s="567" t="str">
        <f t="shared" si="503"/>
        <v/>
      </c>
      <c r="GE197" s="567" t="str">
        <f t="shared" si="504"/>
        <v/>
      </c>
      <c r="GG197" s="567" t="str">
        <f t="shared" si="505"/>
        <v/>
      </c>
      <c r="GI197" s="567" t="str">
        <f t="shared" si="506"/>
        <v/>
      </c>
      <c r="GK197" s="567" t="str">
        <f t="shared" si="507"/>
        <v/>
      </c>
      <c r="GM197" s="567" t="str">
        <f t="shared" si="508"/>
        <v/>
      </c>
      <c r="GO197" s="567" t="str">
        <f t="shared" si="509"/>
        <v/>
      </c>
      <c r="GQ197" s="567" t="str">
        <f t="shared" si="510"/>
        <v/>
      </c>
      <c r="GS197" s="567" t="str">
        <f t="shared" si="511"/>
        <v/>
      </c>
      <c r="GU197" s="567" t="str">
        <f t="shared" si="512"/>
        <v/>
      </c>
      <c r="GW197" s="567" t="str">
        <f t="shared" si="513"/>
        <v/>
      </c>
      <c r="GY197" s="567" t="str">
        <f t="shared" si="513"/>
        <v/>
      </c>
      <c r="HA197" s="567" t="str">
        <f t="shared" si="514"/>
        <v/>
      </c>
      <c r="HC197" s="567" t="str">
        <f t="shared" si="515"/>
        <v/>
      </c>
      <c r="HE197" s="567" t="str">
        <f t="shared" si="516"/>
        <v/>
      </c>
      <c r="HG197" s="567" t="str">
        <f t="shared" si="517"/>
        <v/>
      </c>
      <c r="HI197" s="567" t="str">
        <f t="shared" si="518"/>
        <v/>
      </c>
      <c r="HK197" s="567" t="str">
        <f t="shared" si="519"/>
        <v/>
      </c>
      <c r="HM197" s="567" t="str">
        <f t="shared" si="520"/>
        <v/>
      </c>
      <c r="HO197" s="567" t="str">
        <f t="shared" si="521"/>
        <v/>
      </c>
      <c r="HQ197" s="567" t="str">
        <f t="shared" si="522"/>
        <v/>
      </c>
      <c r="HS197" s="567" t="str">
        <f t="shared" si="523"/>
        <v/>
      </c>
      <c r="HU197" s="567" t="str">
        <f t="shared" si="524"/>
        <v/>
      </c>
      <c r="HW197" s="567" t="str">
        <f t="shared" si="525"/>
        <v/>
      </c>
      <c r="HY197" s="567" t="str">
        <f t="shared" si="526"/>
        <v/>
      </c>
      <c r="IA197" s="567" t="str">
        <f t="shared" si="527"/>
        <v/>
      </c>
      <c r="IC197" s="567" t="str">
        <f t="shared" si="528"/>
        <v/>
      </c>
      <c r="IE197" s="567" t="str">
        <f t="shared" si="529"/>
        <v/>
      </c>
      <c r="IG197" s="567" t="str">
        <f t="shared" si="530"/>
        <v/>
      </c>
      <c r="II197" s="567" t="str">
        <f t="shared" si="531"/>
        <v/>
      </c>
      <c r="IK197" s="567" t="str">
        <f t="shared" si="532"/>
        <v/>
      </c>
      <c r="IM197" s="567" t="str">
        <f t="shared" si="532"/>
        <v/>
      </c>
      <c r="IO197" s="567" t="str">
        <f t="shared" si="533"/>
        <v/>
      </c>
      <c r="IQ197" s="567" t="str">
        <f t="shared" si="534"/>
        <v/>
      </c>
      <c r="IS197" s="567" t="str">
        <f t="shared" si="535"/>
        <v/>
      </c>
      <c r="IU197" s="567" t="str">
        <f t="shared" si="536"/>
        <v/>
      </c>
      <c r="IW197" s="567" t="str">
        <f t="shared" si="537"/>
        <v/>
      </c>
      <c r="IY197" s="567" t="str">
        <f t="shared" si="538"/>
        <v/>
      </c>
      <c r="JA197" s="567" t="str">
        <f t="shared" si="539"/>
        <v/>
      </c>
      <c r="JC197" s="567" t="str">
        <f t="shared" si="540"/>
        <v/>
      </c>
      <c r="JE197" s="567" t="str">
        <f t="shared" si="541"/>
        <v/>
      </c>
      <c r="JG197" s="567" t="str">
        <f t="shared" si="542"/>
        <v/>
      </c>
      <c r="JI197" s="567" t="str">
        <f t="shared" si="543"/>
        <v/>
      </c>
      <c r="JK197" s="567" t="str">
        <f t="shared" si="544"/>
        <v/>
      </c>
      <c r="JM197" s="567" t="str">
        <f t="shared" si="545"/>
        <v/>
      </c>
      <c r="JO197" s="567" t="str">
        <f t="shared" si="546"/>
        <v/>
      </c>
      <c r="JQ197" s="567" t="str">
        <f t="shared" si="547"/>
        <v/>
      </c>
      <c r="JS197" s="567" t="str">
        <f t="shared" si="548"/>
        <v/>
      </c>
      <c r="JU197" s="567" t="str">
        <f t="shared" si="549"/>
        <v/>
      </c>
      <c r="JW197" s="567" t="str">
        <f t="shared" si="550"/>
        <v/>
      </c>
      <c r="JY197" s="567" t="str">
        <f t="shared" si="551"/>
        <v/>
      </c>
      <c r="KA197" s="567" t="str">
        <f t="shared" si="551"/>
        <v/>
      </c>
      <c r="KC197" s="567" t="str">
        <f t="shared" si="552"/>
        <v/>
      </c>
      <c r="KE197" s="567" t="str">
        <f t="shared" si="553"/>
        <v/>
      </c>
      <c r="KG197" s="567" t="str">
        <f t="shared" si="554"/>
        <v/>
      </c>
      <c r="KI197" s="567" t="str">
        <f t="shared" si="555"/>
        <v/>
      </c>
      <c r="KK197" s="567" t="str">
        <f t="shared" si="556"/>
        <v/>
      </c>
      <c r="KM197" s="567" t="str">
        <f t="shared" si="557"/>
        <v/>
      </c>
      <c r="KO197" s="567" t="str">
        <f t="shared" si="558"/>
        <v/>
      </c>
      <c r="KQ197" s="567" t="str">
        <f t="shared" si="559"/>
        <v/>
      </c>
      <c r="KS197" s="567" t="str">
        <f t="shared" si="560"/>
        <v/>
      </c>
      <c r="KU197" s="567" t="str">
        <f t="shared" si="561"/>
        <v/>
      </c>
      <c r="KW197" s="567" t="str">
        <f t="shared" si="562"/>
        <v/>
      </c>
      <c r="KY197" s="567" t="str">
        <f t="shared" si="563"/>
        <v/>
      </c>
      <c r="LA197" s="567" t="str">
        <f t="shared" si="564"/>
        <v/>
      </c>
      <c r="LC197" s="567" t="str">
        <f t="shared" si="565"/>
        <v/>
      </c>
      <c r="LE197" s="567" t="str">
        <f t="shared" si="566"/>
        <v/>
      </c>
      <c r="LG197" s="567" t="str">
        <f t="shared" si="567"/>
        <v/>
      </c>
      <c r="LI197" s="567" t="str">
        <f t="shared" si="568"/>
        <v/>
      </c>
      <c r="LK197" s="567" t="str">
        <f t="shared" si="569"/>
        <v/>
      </c>
      <c r="LM197" s="567" t="str">
        <f t="shared" si="570"/>
        <v/>
      </c>
      <c r="LO197" s="567" t="str">
        <f t="shared" si="570"/>
        <v/>
      </c>
      <c r="LQ197" s="567" t="str">
        <f t="shared" si="571"/>
        <v/>
      </c>
      <c r="LS197" s="567" t="str">
        <f t="shared" si="572"/>
        <v/>
      </c>
      <c r="LU197" s="567" t="str">
        <f t="shared" si="573"/>
        <v/>
      </c>
      <c r="LW197" s="567" t="str">
        <f t="shared" si="574"/>
        <v/>
      </c>
      <c r="LY197" s="567" t="str">
        <f t="shared" si="575"/>
        <v/>
      </c>
      <c r="MA197" s="567" t="str">
        <f t="shared" si="576"/>
        <v/>
      </c>
      <c r="MC197" s="567" t="str">
        <f t="shared" si="577"/>
        <v/>
      </c>
      <c r="ME197" s="567" t="str">
        <f t="shared" si="578"/>
        <v/>
      </c>
      <c r="MG197" s="567" t="str">
        <f t="shared" si="579"/>
        <v/>
      </c>
      <c r="MI197" s="567" t="str">
        <f t="shared" si="580"/>
        <v/>
      </c>
      <c r="MK197" s="567" t="str">
        <f t="shared" si="581"/>
        <v/>
      </c>
      <c r="MM197" s="567" t="str">
        <f t="shared" si="582"/>
        <v/>
      </c>
      <c r="MO197" s="567" t="str">
        <f t="shared" si="583"/>
        <v/>
      </c>
      <c r="MQ197" s="567" t="str">
        <f t="shared" si="584"/>
        <v/>
      </c>
      <c r="MS197" s="567" t="str">
        <f t="shared" si="585"/>
        <v/>
      </c>
      <c r="MU197" s="567" t="str">
        <f t="shared" si="586"/>
        <v/>
      </c>
      <c r="MW197" s="567" t="str">
        <f t="shared" si="587"/>
        <v/>
      </c>
      <c r="MY197" s="567" t="str">
        <f t="shared" si="588"/>
        <v/>
      </c>
      <c r="NA197" s="567" t="str">
        <f t="shared" si="589"/>
        <v/>
      </c>
      <c r="NC197" s="567" t="str">
        <f t="shared" si="589"/>
        <v/>
      </c>
      <c r="NE197" s="567" t="str">
        <f t="shared" si="590"/>
        <v/>
      </c>
      <c r="NG197" s="567" t="str">
        <f t="shared" si="591"/>
        <v/>
      </c>
      <c r="NI197" s="567" t="str">
        <f t="shared" si="592"/>
        <v/>
      </c>
      <c r="NK197" s="567" t="str">
        <f t="shared" si="593"/>
        <v/>
      </c>
      <c r="NM197" s="567" t="str">
        <f t="shared" si="594"/>
        <v/>
      </c>
      <c r="NO197" s="567" t="str">
        <f t="shared" si="595"/>
        <v/>
      </c>
      <c r="NQ197" s="567" t="str">
        <f t="shared" si="596"/>
        <v/>
      </c>
      <c r="NS197" s="567" t="str">
        <f t="shared" si="597"/>
        <v/>
      </c>
      <c r="NU197" s="567" t="str">
        <f t="shared" si="598"/>
        <v/>
      </c>
      <c r="NW197" s="567" t="str">
        <f t="shared" si="599"/>
        <v/>
      </c>
      <c r="NY197" s="567" t="str">
        <f t="shared" si="600"/>
        <v/>
      </c>
      <c r="OA197" s="567" t="str">
        <f t="shared" si="601"/>
        <v/>
      </c>
      <c r="OC197" s="567" t="str">
        <f t="shared" si="602"/>
        <v/>
      </c>
      <c r="OE197" s="567" t="str">
        <f t="shared" si="603"/>
        <v/>
      </c>
      <c r="OG197" s="567" t="str">
        <f t="shared" si="604"/>
        <v/>
      </c>
      <c r="OI197" s="567" t="str">
        <f t="shared" si="605"/>
        <v/>
      </c>
      <c r="OK197" s="567" t="str">
        <f t="shared" si="606"/>
        <v/>
      </c>
      <c r="OM197" s="567" t="str">
        <f t="shared" si="607"/>
        <v/>
      </c>
      <c r="OO197" s="567" t="str">
        <f t="shared" si="608"/>
        <v/>
      </c>
      <c r="OQ197" s="567" t="str">
        <f t="shared" si="608"/>
        <v/>
      </c>
      <c r="OS197" s="567" t="str">
        <f t="shared" si="609"/>
        <v/>
      </c>
      <c r="OU197" s="567" t="str">
        <f t="shared" si="610"/>
        <v/>
      </c>
      <c r="OW197" s="567" t="str">
        <f t="shared" si="611"/>
        <v/>
      </c>
      <c r="OY197" s="567" t="str">
        <f t="shared" si="612"/>
        <v/>
      </c>
      <c r="PA197" s="567" t="str">
        <f t="shared" si="613"/>
        <v/>
      </c>
      <c r="PC197" s="567" t="str">
        <f t="shared" si="614"/>
        <v/>
      </c>
      <c r="PE197" s="567" t="str">
        <f t="shared" si="615"/>
        <v/>
      </c>
      <c r="PG197" s="567" t="str">
        <f t="shared" si="616"/>
        <v/>
      </c>
      <c r="PI197" s="567" t="str">
        <f t="shared" si="617"/>
        <v/>
      </c>
      <c r="PK197" s="567" t="str">
        <f t="shared" si="618"/>
        <v/>
      </c>
      <c r="PM197" s="567" t="str">
        <f t="shared" si="619"/>
        <v/>
      </c>
      <c r="PO197" s="567" t="str">
        <f t="shared" si="620"/>
        <v/>
      </c>
      <c r="PQ197" s="567" t="str">
        <f t="shared" si="621"/>
        <v/>
      </c>
      <c r="PS197" s="567" t="str">
        <f t="shared" si="622"/>
        <v/>
      </c>
      <c r="PU197" s="567" t="str">
        <f t="shared" si="623"/>
        <v/>
      </c>
      <c r="PW197" s="567" t="str">
        <f t="shared" si="624"/>
        <v/>
      </c>
      <c r="PY197" s="567" t="str">
        <f t="shared" si="625"/>
        <v/>
      </c>
      <c r="QA197" s="567" t="str">
        <f t="shared" si="626"/>
        <v/>
      </c>
    </row>
    <row r="198" spans="5:443">
      <c r="E198" s="567" t="str">
        <f t="shared" si="418"/>
        <v/>
      </c>
      <c r="G198" s="567" t="str">
        <f t="shared" si="418"/>
        <v/>
      </c>
      <c r="I198" s="567" t="str">
        <f t="shared" si="419"/>
        <v/>
      </c>
      <c r="K198" s="567" t="str">
        <f t="shared" si="420"/>
        <v/>
      </c>
      <c r="M198" s="567" t="str">
        <f t="shared" si="421"/>
        <v/>
      </c>
      <c r="O198" s="567" t="str">
        <f t="shared" si="422"/>
        <v/>
      </c>
      <c r="Q198" s="567" t="str">
        <f t="shared" si="423"/>
        <v/>
      </c>
      <c r="S198" s="567" t="str">
        <f t="shared" si="424"/>
        <v/>
      </c>
      <c r="U198" s="567" t="str">
        <f t="shared" si="425"/>
        <v/>
      </c>
      <c r="W198" s="567" t="str">
        <f t="shared" si="426"/>
        <v/>
      </c>
      <c r="Y198" s="567" t="str">
        <f t="shared" si="427"/>
        <v/>
      </c>
      <c r="AA198" s="567" t="str">
        <f t="shared" si="428"/>
        <v/>
      </c>
      <c r="AC198" s="567" t="str">
        <f t="shared" si="429"/>
        <v/>
      </c>
      <c r="AE198" s="567" t="str">
        <f t="shared" si="430"/>
        <v/>
      </c>
      <c r="AG198" s="567" t="str">
        <f t="shared" si="431"/>
        <v/>
      </c>
      <c r="AI198" s="567" t="str">
        <f t="shared" si="432"/>
        <v/>
      </c>
      <c r="AK198" s="567" t="str">
        <f t="shared" si="433"/>
        <v/>
      </c>
      <c r="AM198" s="567" t="str">
        <f t="shared" si="434"/>
        <v/>
      </c>
      <c r="AO198" s="567" t="str">
        <f t="shared" si="435"/>
        <v/>
      </c>
      <c r="AQ198" s="567" t="str">
        <f t="shared" si="436"/>
        <v/>
      </c>
      <c r="AS198" s="567" t="str">
        <f t="shared" si="437"/>
        <v/>
      </c>
      <c r="AU198" s="567" t="str">
        <f t="shared" si="437"/>
        <v/>
      </c>
      <c r="AW198" s="567" t="str">
        <f t="shared" si="438"/>
        <v/>
      </c>
      <c r="AY198" s="567" t="str">
        <f t="shared" si="439"/>
        <v/>
      </c>
      <c r="BA198" s="567" t="str">
        <f t="shared" si="440"/>
        <v/>
      </c>
      <c r="BC198" s="567" t="str">
        <f t="shared" si="441"/>
        <v/>
      </c>
      <c r="BE198" s="567" t="str">
        <f t="shared" si="442"/>
        <v/>
      </c>
      <c r="BG198" s="567" t="str">
        <f t="shared" si="443"/>
        <v/>
      </c>
      <c r="BI198" s="567" t="str">
        <f t="shared" si="444"/>
        <v/>
      </c>
      <c r="BK198" s="567" t="str">
        <f t="shared" si="445"/>
        <v/>
      </c>
      <c r="BM198" s="567" t="str">
        <f t="shared" si="446"/>
        <v/>
      </c>
      <c r="BO198" s="567" t="str">
        <f t="shared" si="447"/>
        <v/>
      </c>
      <c r="BQ198" s="567" t="str">
        <f t="shared" si="448"/>
        <v/>
      </c>
      <c r="BS198" s="567" t="str">
        <f t="shared" si="449"/>
        <v/>
      </c>
      <c r="BU198" s="567" t="str">
        <f t="shared" si="450"/>
        <v/>
      </c>
      <c r="BW198" s="567" t="str">
        <f t="shared" si="451"/>
        <v/>
      </c>
      <c r="BY198" s="567" t="str">
        <f t="shared" si="452"/>
        <v/>
      </c>
      <c r="CA198" s="567" t="str">
        <f t="shared" si="453"/>
        <v/>
      </c>
      <c r="CC198" s="567" t="str">
        <f t="shared" si="454"/>
        <v/>
      </c>
      <c r="CE198" s="567" t="str">
        <f t="shared" si="455"/>
        <v/>
      </c>
      <c r="CG198" s="567" t="str">
        <f t="shared" si="456"/>
        <v/>
      </c>
      <c r="CI198" s="567" t="str">
        <f t="shared" si="456"/>
        <v/>
      </c>
      <c r="CK198" s="567" t="str">
        <f t="shared" si="457"/>
        <v/>
      </c>
      <c r="CM198" s="567" t="str">
        <f t="shared" si="458"/>
        <v/>
      </c>
      <c r="CO198" s="567" t="str">
        <f t="shared" si="459"/>
        <v/>
      </c>
      <c r="CQ198" s="567" t="str">
        <f t="shared" si="460"/>
        <v/>
      </c>
      <c r="CS198" s="567" t="str">
        <f t="shared" si="461"/>
        <v/>
      </c>
      <c r="CU198" s="567" t="str">
        <f t="shared" si="462"/>
        <v/>
      </c>
      <c r="CW198" s="567" t="str">
        <f t="shared" si="463"/>
        <v/>
      </c>
      <c r="CY198" s="567" t="str">
        <f t="shared" si="464"/>
        <v/>
      </c>
      <c r="DA198" s="567" t="str">
        <f t="shared" si="465"/>
        <v/>
      </c>
      <c r="DC198" s="567" t="str">
        <f t="shared" si="466"/>
        <v/>
      </c>
      <c r="DE198" s="567" t="str">
        <f t="shared" si="467"/>
        <v/>
      </c>
      <c r="DG198" s="567" t="str">
        <f t="shared" si="468"/>
        <v/>
      </c>
      <c r="DI198" s="567" t="str">
        <f t="shared" si="469"/>
        <v/>
      </c>
      <c r="DK198" s="567" t="str">
        <f t="shared" si="470"/>
        <v/>
      </c>
      <c r="DM198" s="567" t="str">
        <f t="shared" si="471"/>
        <v/>
      </c>
      <c r="DO198" s="567" t="str">
        <f t="shared" si="472"/>
        <v/>
      </c>
      <c r="DQ198" s="567" t="str">
        <f t="shared" si="473"/>
        <v/>
      </c>
      <c r="DS198" s="567" t="str">
        <f t="shared" si="474"/>
        <v/>
      </c>
      <c r="DU198" s="567" t="str">
        <f t="shared" si="475"/>
        <v/>
      </c>
      <c r="DW198" s="567" t="str">
        <f t="shared" si="475"/>
        <v/>
      </c>
      <c r="DY198" s="567" t="str">
        <f t="shared" si="476"/>
        <v/>
      </c>
      <c r="EA198" s="567" t="str">
        <f t="shared" si="477"/>
        <v/>
      </c>
      <c r="EC198" s="567" t="str">
        <f t="shared" si="478"/>
        <v/>
      </c>
      <c r="EE198" s="567" t="str">
        <f t="shared" si="479"/>
        <v/>
      </c>
      <c r="EG198" s="567" t="str">
        <f t="shared" si="480"/>
        <v/>
      </c>
      <c r="EI198" s="567" t="str">
        <f t="shared" si="481"/>
        <v/>
      </c>
      <c r="EK198" s="567" t="str">
        <f t="shared" si="482"/>
        <v/>
      </c>
      <c r="EM198" s="567" t="str">
        <f t="shared" si="483"/>
        <v/>
      </c>
      <c r="EO198" s="567" t="str">
        <f t="shared" si="484"/>
        <v/>
      </c>
      <c r="EQ198" s="567" t="str">
        <f t="shared" si="485"/>
        <v/>
      </c>
      <c r="ES198" s="567" t="str">
        <f t="shared" si="486"/>
        <v/>
      </c>
      <c r="EU198" s="567" t="str">
        <f t="shared" si="487"/>
        <v/>
      </c>
      <c r="EW198" s="567" t="str">
        <f t="shared" si="488"/>
        <v/>
      </c>
      <c r="EY198" s="567" t="str">
        <f t="shared" si="489"/>
        <v/>
      </c>
      <c r="FA198" s="567" t="str">
        <f t="shared" si="490"/>
        <v/>
      </c>
      <c r="FC198" s="567" t="str">
        <f t="shared" si="491"/>
        <v/>
      </c>
      <c r="FE198" s="567" t="str">
        <f t="shared" si="492"/>
        <v/>
      </c>
      <c r="FG198" s="567" t="str">
        <f t="shared" si="493"/>
        <v/>
      </c>
      <c r="FI198" s="567" t="str">
        <f t="shared" si="494"/>
        <v/>
      </c>
      <c r="FK198" s="567" t="str">
        <f t="shared" si="494"/>
        <v/>
      </c>
      <c r="FM198" s="567" t="str">
        <f t="shared" si="495"/>
        <v/>
      </c>
      <c r="FO198" s="567" t="str">
        <f t="shared" si="496"/>
        <v/>
      </c>
      <c r="FQ198" s="567" t="str">
        <f t="shared" si="497"/>
        <v/>
      </c>
      <c r="FS198" s="567" t="str">
        <f t="shared" si="498"/>
        <v/>
      </c>
      <c r="FU198" s="567" t="str">
        <f t="shared" si="499"/>
        <v/>
      </c>
      <c r="FW198" s="567" t="str">
        <f t="shared" si="500"/>
        <v/>
      </c>
      <c r="FY198" s="567" t="str">
        <f t="shared" si="501"/>
        <v/>
      </c>
      <c r="GA198" s="567" t="str">
        <f t="shared" si="502"/>
        <v/>
      </c>
      <c r="GC198" s="567" t="str">
        <f t="shared" si="503"/>
        <v/>
      </c>
      <c r="GE198" s="567" t="str">
        <f t="shared" si="504"/>
        <v/>
      </c>
      <c r="GG198" s="567" t="str">
        <f t="shared" si="505"/>
        <v/>
      </c>
      <c r="GI198" s="567" t="str">
        <f t="shared" si="506"/>
        <v/>
      </c>
      <c r="GK198" s="567" t="str">
        <f t="shared" si="507"/>
        <v/>
      </c>
      <c r="GM198" s="567" t="str">
        <f t="shared" si="508"/>
        <v/>
      </c>
      <c r="GO198" s="567" t="str">
        <f t="shared" si="509"/>
        <v/>
      </c>
      <c r="GQ198" s="567" t="str">
        <f t="shared" si="510"/>
        <v/>
      </c>
      <c r="GS198" s="567" t="str">
        <f t="shared" si="511"/>
        <v/>
      </c>
      <c r="GU198" s="567" t="str">
        <f t="shared" si="512"/>
        <v/>
      </c>
      <c r="GW198" s="567" t="str">
        <f t="shared" si="513"/>
        <v/>
      </c>
      <c r="GY198" s="567" t="str">
        <f t="shared" si="513"/>
        <v/>
      </c>
      <c r="HA198" s="567" t="str">
        <f t="shared" si="514"/>
        <v/>
      </c>
      <c r="HC198" s="567" t="str">
        <f t="shared" si="515"/>
        <v/>
      </c>
      <c r="HE198" s="567" t="str">
        <f t="shared" si="516"/>
        <v/>
      </c>
      <c r="HG198" s="567" t="str">
        <f t="shared" si="517"/>
        <v/>
      </c>
      <c r="HI198" s="567" t="str">
        <f t="shared" si="518"/>
        <v/>
      </c>
      <c r="HK198" s="567" t="str">
        <f t="shared" si="519"/>
        <v/>
      </c>
      <c r="HM198" s="567" t="str">
        <f t="shared" si="520"/>
        <v/>
      </c>
      <c r="HO198" s="567" t="str">
        <f t="shared" si="521"/>
        <v/>
      </c>
      <c r="HQ198" s="567" t="str">
        <f t="shared" si="522"/>
        <v/>
      </c>
      <c r="HS198" s="567" t="str">
        <f t="shared" si="523"/>
        <v/>
      </c>
      <c r="HU198" s="567" t="str">
        <f t="shared" si="524"/>
        <v/>
      </c>
      <c r="HW198" s="567" t="str">
        <f t="shared" si="525"/>
        <v/>
      </c>
      <c r="HY198" s="567" t="str">
        <f t="shared" si="526"/>
        <v/>
      </c>
      <c r="IA198" s="567" t="str">
        <f t="shared" si="527"/>
        <v/>
      </c>
      <c r="IC198" s="567" t="str">
        <f t="shared" si="528"/>
        <v/>
      </c>
      <c r="IE198" s="567" t="str">
        <f t="shared" si="529"/>
        <v/>
      </c>
      <c r="IG198" s="567" t="str">
        <f t="shared" si="530"/>
        <v/>
      </c>
      <c r="II198" s="567" t="str">
        <f t="shared" si="531"/>
        <v/>
      </c>
      <c r="IK198" s="567" t="str">
        <f t="shared" si="532"/>
        <v/>
      </c>
      <c r="IM198" s="567" t="str">
        <f t="shared" si="532"/>
        <v/>
      </c>
      <c r="IO198" s="567" t="str">
        <f t="shared" si="533"/>
        <v/>
      </c>
      <c r="IQ198" s="567" t="str">
        <f t="shared" si="534"/>
        <v/>
      </c>
      <c r="IS198" s="567" t="str">
        <f t="shared" si="535"/>
        <v/>
      </c>
      <c r="IU198" s="567" t="str">
        <f t="shared" si="536"/>
        <v/>
      </c>
      <c r="IW198" s="567" t="str">
        <f t="shared" si="537"/>
        <v/>
      </c>
      <c r="IY198" s="567" t="str">
        <f t="shared" si="538"/>
        <v/>
      </c>
      <c r="JA198" s="567" t="str">
        <f t="shared" si="539"/>
        <v/>
      </c>
      <c r="JC198" s="567" t="str">
        <f t="shared" si="540"/>
        <v/>
      </c>
      <c r="JE198" s="567" t="str">
        <f t="shared" si="541"/>
        <v/>
      </c>
      <c r="JG198" s="567" t="str">
        <f t="shared" si="542"/>
        <v/>
      </c>
      <c r="JI198" s="567" t="str">
        <f t="shared" si="543"/>
        <v/>
      </c>
      <c r="JK198" s="567" t="str">
        <f t="shared" si="544"/>
        <v/>
      </c>
      <c r="JM198" s="567" t="str">
        <f t="shared" si="545"/>
        <v/>
      </c>
      <c r="JO198" s="567" t="str">
        <f t="shared" si="546"/>
        <v/>
      </c>
      <c r="JQ198" s="567" t="str">
        <f t="shared" si="547"/>
        <v/>
      </c>
      <c r="JS198" s="567" t="str">
        <f t="shared" si="548"/>
        <v/>
      </c>
      <c r="JU198" s="567" t="str">
        <f t="shared" si="549"/>
        <v/>
      </c>
      <c r="JW198" s="567" t="str">
        <f t="shared" si="550"/>
        <v/>
      </c>
      <c r="JY198" s="567" t="str">
        <f t="shared" si="551"/>
        <v/>
      </c>
      <c r="KA198" s="567" t="str">
        <f t="shared" si="551"/>
        <v/>
      </c>
      <c r="KC198" s="567" t="str">
        <f t="shared" si="552"/>
        <v/>
      </c>
      <c r="KE198" s="567" t="str">
        <f t="shared" si="553"/>
        <v/>
      </c>
      <c r="KG198" s="567" t="str">
        <f t="shared" si="554"/>
        <v/>
      </c>
      <c r="KI198" s="567" t="str">
        <f t="shared" si="555"/>
        <v/>
      </c>
      <c r="KK198" s="567" t="str">
        <f t="shared" si="556"/>
        <v/>
      </c>
      <c r="KM198" s="567" t="str">
        <f t="shared" si="557"/>
        <v/>
      </c>
      <c r="KO198" s="567" t="str">
        <f t="shared" si="558"/>
        <v/>
      </c>
      <c r="KQ198" s="567" t="str">
        <f t="shared" si="559"/>
        <v/>
      </c>
      <c r="KS198" s="567" t="str">
        <f t="shared" si="560"/>
        <v/>
      </c>
      <c r="KU198" s="567" t="str">
        <f t="shared" si="561"/>
        <v/>
      </c>
      <c r="KW198" s="567" t="str">
        <f t="shared" si="562"/>
        <v/>
      </c>
      <c r="KY198" s="567" t="str">
        <f t="shared" si="563"/>
        <v/>
      </c>
      <c r="LA198" s="567" t="str">
        <f t="shared" si="564"/>
        <v/>
      </c>
      <c r="LC198" s="567" t="str">
        <f t="shared" si="565"/>
        <v/>
      </c>
      <c r="LE198" s="567" t="str">
        <f t="shared" si="566"/>
        <v/>
      </c>
      <c r="LG198" s="567" t="str">
        <f t="shared" si="567"/>
        <v/>
      </c>
      <c r="LI198" s="567" t="str">
        <f t="shared" si="568"/>
        <v/>
      </c>
      <c r="LK198" s="567" t="str">
        <f t="shared" si="569"/>
        <v/>
      </c>
      <c r="LM198" s="567" t="str">
        <f t="shared" si="570"/>
        <v/>
      </c>
      <c r="LO198" s="567" t="str">
        <f t="shared" si="570"/>
        <v/>
      </c>
      <c r="LQ198" s="567" t="str">
        <f t="shared" si="571"/>
        <v/>
      </c>
      <c r="LS198" s="567" t="str">
        <f t="shared" si="572"/>
        <v/>
      </c>
      <c r="LU198" s="567" t="str">
        <f t="shared" si="573"/>
        <v/>
      </c>
      <c r="LW198" s="567" t="str">
        <f t="shared" si="574"/>
        <v/>
      </c>
      <c r="LY198" s="567" t="str">
        <f t="shared" si="575"/>
        <v/>
      </c>
      <c r="MA198" s="567" t="str">
        <f t="shared" si="576"/>
        <v/>
      </c>
      <c r="MC198" s="567" t="str">
        <f t="shared" si="577"/>
        <v/>
      </c>
      <c r="ME198" s="567" t="str">
        <f t="shared" si="578"/>
        <v/>
      </c>
      <c r="MG198" s="567" t="str">
        <f t="shared" si="579"/>
        <v/>
      </c>
      <c r="MI198" s="567" t="str">
        <f t="shared" si="580"/>
        <v/>
      </c>
      <c r="MK198" s="567" t="str">
        <f t="shared" si="581"/>
        <v/>
      </c>
      <c r="MM198" s="567" t="str">
        <f t="shared" si="582"/>
        <v/>
      </c>
      <c r="MO198" s="567" t="str">
        <f t="shared" si="583"/>
        <v/>
      </c>
      <c r="MQ198" s="567" t="str">
        <f t="shared" si="584"/>
        <v/>
      </c>
      <c r="MS198" s="567" t="str">
        <f t="shared" si="585"/>
        <v/>
      </c>
      <c r="MU198" s="567" t="str">
        <f t="shared" si="586"/>
        <v/>
      </c>
      <c r="MW198" s="567" t="str">
        <f t="shared" si="587"/>
        <v/>
      </c>
      <c r="MY198" s="567" t="str">
        <f t="shared" si="588"/>
        <v/>
      </c>
      <c r="NA198" s="567" t="str">
        <f t="shared" si="589"/>
        <v/>
      </c>
      <c r="NC198" s="567" t="str">
        <f t="shared" si="589"/>
        <v/>
      </c>
      <c r="NE198" s="567" t="str">
        <f t="shared" si="590"/>
        <v/>
      </c>
      <c r="NG198" s="567" t="str">
        <f t="shared" si="591"/>
        <v/>
      </c>
      <c r="NI198" s="567" t="str">
        <f t="shared" si="592"/>
        <v/>
      </c>
      <c r="NK198" s="567" t="str">
        <f t="shared" si="593"/>
        <v/>
      </c>
      <c r="NM198" s="567" t="str">
        <f t="shared" si="594"/>
        <v/>
      </c>
      <c r="NO198" s="567" t="str">
        <f t="shared" si="595"/>
        <v/>
      </c>
      <c r="NQ198" s="567" t="str">
        <f t="shared" si="596"/>
        <v/>
      </c>
      <c r="NS198" s="567" t="str">
        <f t="shared" si="597"/>
        <v/>
      </c>
      <c r="NU198" s="567" t="str">
        <f t="shared" si="598"/>
        <v/>
      </c>
      <c r="NW198" s="567" t="str">
        <f t="shared" si="599"/>
        <v/>
      </c>
      <c r="NY198" s="567" t="str">
        <f t="shared" si="600"/>
        <v/>
      </c>
      <c r="OA198" s="567" t="str">
        <f t="shared" si="601"/>
        <v/>
      </c>
      <c r="OC198" s="567" t="str">
        <f t="shared" si="602"/>
        <v/>
      </c>
      <c r="OE198" s="567" t="str">
        <f t="shared" si="603"/>
        <v/>
      </c>
      <c r="OG198" s="567" t="str">
        <f t="shared" si="604"/>
        <v/>
      </c>
      <c r="OI198" s="567" t="str">
        <f t="shared" si="605"/>
        <v/>
      </c>
      <c r="OK198" s="567" t="str">
        <f t="shared" si="606"/>
        <v/>
      </c>
      <c r="OM198" s="567" t="str">
        <f t="shared" si="607"/>
        <v/>
      </c>
      <c r="OO198" s="567" t="str">
        <f t="shared" si="608"/>
        <v/>
      </c>
      <c r="OQ198" s="567" t="str">
        <f t="shared" si="608"/>
        <v/>
      </c>
      <c r="OS198" s="567" t="str">
        <f t="shared" si="609"/>
        <v/>
      </c>
      <c r="OU198" s="567" t="str">
        <f t="shared" si="610"/>
        <v/>
      </c>
      <c r="OW198" s="567" t="str">
        <f t="shared" si="611"/>
        <v/>
      </c>
      <c r="OY198" s="567" t="str">
        <f t="shared" si="612"/>
        <v/>
      </c>
      <c r="PA198" s="567" t="str">
        <f t="shared" si="613"/>
        <v/>
      </c>
      <c r="PC198" s="567" t="str">
        <f t="shared" si="614"/>
        <v/>
      </c>
      <c r="PE198" s="567" t="str">
        <f t="shared" si="615"/>
        <v/>
      </c>
      <c r="PG198" s="567" t="str">
        <f t="shared" si="616"/>
        <v/>
      </c>
      <c r="PI198" s="567" t="str">
        <f t="shared" si="617"/>
        <v/>
      </c>
      <c r="PK198" s="567" t="str">
        <f t="shared" si="618"/>
        <v/>
      </c>
      <c r="PM198" s="567" t="str">
        <f t="shared" si="619"/>
        <v/>
      </c>
      <c r="PO198" s="567" t="str">
        <f t="shared" si="620"/>
        <v/>
      </c>
      <c r="PQ198" s="567" t="str">
        <f t="shared" si="621"/>
        <v/>
      </c>
      <c r="PS198" s="567" t="str">
        <f t="shared" si="622"/>
        <v/>
      </c>
      <c r="PU198" s="567" t="str">
        <f t="shared" si="623"/>
        <v/>
      </c>
      <c r="PW198" s="567" t="str">
        <f t="shared" si="624"/>
        <v/>
      </c>
      <c r="PY198" s="567" t="str">
        <f t="shared" si="625"/>
        <v/>
      </c>
      <c r="QA198" s="567" t="str">
        <f t="shared" si="626"/>
        <v/>
      </c>
    </row>
    <row r="199" spans="5:443">
      <c r="E199" s="567" t="str">
        <f t="shared" si="418"/>
        <v/>
      </c>
      <c r="G199" s="567" t="str">
        <f t="shared" si="418"/>
        <v/>
      </c>
      <c r="I199" s="567" t="str">
        <f t="shared" si="419"/>
        <v/>
      </c>
      <c r="K199" s="567" t="str">
        <f t="shared" si="420"/>
        <v/>
      </c>
      <c r="M199" s="567" t="str">
        <f t="shared" si="421"/>
        <v/>
      </c>
      <c r="O199" s="567" t="str">
        <f t="shared" si="422"/>
        <v/>
      </c>
      <c r="Q199" s="567" t="str">
        <f t="shared" si="423"/>
        <v/>
      </c>
      <c r="S199" s="567" t="str">
        <f t="shared" si="424"/>
        <v/>
      </c>
      <c r="U199" s="567" t="str">
        <f t="shared" si="425"/>
        <v/>
      </c>
      <c r="W199" s="567" t="str">
        <f t="shared" si="426"/>
        <v/>
      </c>
      <c r="Y199" s="567" t="str">
        <f t="shared" si="427"/>
        <v/>
      </c>
      <c r="AA199" s="567" t="str">
        <f t="shared" si="428"/>
        <v/>
      </c>
      <c r="AC199" s="567" t="str">
        <f t="shared" si="429"/>
        <v/>
      </c>
      <c r="AE199" s="567" t="str">
        <f t="shared" si="430"/>
        <v/>
      </c>
      <c r="AG199" s="567" t="str">
        <f t="shared" si="431"/>
        <v/>
      </c>
      <c r="AI199" s="567" t="str">
        <f t="shared" si="432"/>
        <v/>
      </c>
      <c r="AK199" s="567" t="str">
        <f t="shared" si="433"/>
        <v/>
      </c>
      <c r="AM199" s="567" t="str">
        <f t="shared" si="434"/>
        <v/>
      </c>
      <c r="AO199" s="567" t="str">
        <f t="shared" si="435"/>
        <v/>
      </c>
      <c r="AQ199" s="567" t="str">
        <f t="shared" si="436"/>
        <v/>
      </c>
      <c r="AS199" s="567" t="str">
        <f t="shared" si="437"/>
        <v/>
      </c>
      <c r="AU199" s="567" t="str">
        <f t="shared" si="437"/>
        <v/>
      </c>
      <c r="AW199" s="567" t="str">
        <f t="shared" si="438"/>
        <v/>
      </c>
      <c r="AY199" s="567" t="str">
        <f t="shared" si="439"/>
        <v/>
      </c>
      <c r="BA199" s="567" t="str">
        <f t="shared" si="440"/>
        <v/>
      </c>
      <c r="BC199" s="567" t="str">
        <f t="shared" si="441"/>
        <v/>
      </c>
      <c r="BE199" s="567" t="str">
        <f t="shared" si="442"/>
        <v/>
      </c>
      <c r="BG199" s="567" t="str">
        <f t="shared" si="443"/>
        <v/>
      </c>
      <c r="BI199" s="567" t="str">
        <f t="shared" si="444"/>
        <v/>
      </c>
      <c r="BK199" s="567" t="str">
        <f t="shared" si="445"/>
        <v/>
      </c>
      <c r="BM199" s="567" t="str">
        <f t="shared" si="446"/>
        <v/>
      </c>
      <c r="BO199" s="567" t="str">
        <f t="shared" si="447"/>
        <v/>
      </c>
      <c r="BQ199" s="567" t="str">
        <f t="shared" si="448"/>
        <v/>
      </c>
      <c r="BS199" s="567" t="str">
        <f t="shared" si="449"/>
        <v/>
      </c>
      <c r="BU199" s="567" t="str">
        <f t="shared" si="450"/>
        <v/>
      </c>
      <c r="BW199" s="567" t="str">
        <f t="shared" si="451"/>
        <v/>
      </c>
      <c r="BY199" s="567" t="str">
        <f t="shared" si="452"/>
        <v/>
      </c>
      <c r="CA199" s="567" t="str">
        <f t="shared" si="453"/>
        <v/>
      </c>
      <c r="CC199" s="567" t="str">
        <f t="shared" si="454"/>
        <v/>
      </c>
      <c r="CE199" s="567" t="str">
        <f t="shared" si="455"/>
        <v/>
      </c>
      <c r="CG199" s="567" t="str">
        <f t="shared" si="456"/>
        <v/>
      </c>
      <c r="CI199" s="567" t="str">
        <f t="shared" si="456"/>
        <v/>
      </c>
      <c r="CK199" s="567" t="str">
        <f t="shared" si="457"/>
        <v/>
      </c>
      <c r="CM199" s="567" t="str">
        <f t="shared" si="458"/>
        <v/>
      </c>
      <c r="CO199" s="567" t="str">
        <f t="shared" si="459"/>
        <v/>
      </c>
      <c r="CQ199" s="567" t="str">
        <f t="shared" si="460"/>
        <v/>
      </c>
      <c r="CS199" s="567" t="str">
        <f t="shared" si="461"/>
        <v/>
      </c>
      <c r="CU199" s="567" t="str">
        <f t="shared" si="462"/>
        <v/>
      </c>
      <c r="CW199" s="567" t="str">
        <f t="shared" si="463"/>
        <v/>
      </c>
      <c r="CY199" s="567" t="str">
        <f t="shared" si="464"/>
        <v/>
      </c>
      <c r="DA199" s="567" t="str">
        <f t="shared" si="465"/>
        <v/>
      </c>
      <c r="DC199" s="567" t="str">
        <f t="shared" si="466"/>
        <v/>
      </c>
      <c r="DE199" s="567" t="str">
        <f t="shared" si="467"/>
        <v/>
      </c>
      <c r="DG199" s="567" t="str">
        <f t="shared" si="468"/>
        <v/>
      </c>
      <c r="DI199" s="567" t="str">
        <f t="shared" si="469"/>
        <v/>
      </c>
      <c r="DK199" s="567" t="str">
        <f t="shared" si="470"/>
        <v/>
      </c>
      <c r="DM199" s="567" t="str">
        <f t="shared" si="471"/>
        <v/>
      </c>
      <c r="DO199" s="567" t="str">
        <f t="shared" si="472"/>
        <v/>
      </c>
      <c r="DQ199" s="567" t="str">
        <f t="shared" si="473"/>
        <v/>
      </c>
      <c r="DS199" s="567" t="str">
        <f t="shared" si="474"/>
        <v/>
      </c>
      <c r="DU199" s="567" t="str">
        <f t="shared" si="475"/>
        <v/>
      </c>
      <c r="DW199" s="567" t="str">
        <f t="shared" si="475"/>
        <v/>
      </c>
      <c r="DY199" s="567" t="str">
        <f t="shared" si="476"/>
        <v/>
      </c>
      <c r="EA199" s="567" t="str">
        <f t="shared" si="477"/>
        <v/>
      </c>
      <c r="EC199" s="567" t="str">
        <f t="shared" si="478"/>
        <v/>
      </c>
      <c r="EE199" s="567" t="str">
        <f t="shared" si="479"/>
        <v/>
      </c>
      <c r="EG199" s="567" t="str">
        <f t="shared" si="480"/>
        <v/>
      </c>
      <c r="EI199" s="567" t="str">
        <f t="shared" si="481"/>
        <v/>
      </c>
      <c r="EK199" s="567" t="str">
        <f t="shared" si="482"/>
        <v/>
      </c>
      <c r="EM199" s="567" t="str">
        <f t="shared" si="483"/>
        <v/>
      </c>
      <c r="EO199" s="567" t="str">
        <f t="shared" si="484"/>
        <v/>
      </c>
      <c r="EQ199" s="567" t="str">
        <f t="shared" si="485"/>
        <v/>
      </c>
      <c r="ES199" s="567" t="str">
        <f t="shared" si="486"/>
        <v/>
      </c>
      <c r="EU199" s="567" t="str">
        <f t="shared" si="487"/>
        <v/>
      </c>
      <c r="EW199" s="567" t="str">
        <f t="shared" si="488"/>
        <v/>
      </c>
      <c r="EY199" s="567" t="str">
        <f t="shared" si="489"/>
        <v/>
      </c>
      <c r="FA199" s="567" t="str">
        <f t="shared" si="490"/>
        <v/>
      </c>
      <c r="FC199" s="567" t="str">
        <f t="shared" si="491"/>
        <v/>
      </c>
      <c r="FE199" s="567" t="str">
        <f t="shared" si="492"/>
        <v/>
      </c>
      <c r="FG199" s="567" t="str">
        <f t="shared" si="493"/>
        <v/>
      </c>
      <c r="FI199" s="567" t="str">
        <f t="shared" si="494"/>
        <v/>
      </c>
      <c r="FK199" s="567" t="str">
        <f t="shared" si="494"/>
        <v/>
      </c>
      <c r="FM199" s="567" t="str">
        <f t="shared" si="495"/>
        <v/>
      </c>
      <c r="FO199" s="567" t="str">
        <f t="shared" si="496"/>
        <v/>
      </c>
      <c r="FQ199" s="567" t="str">
        <f t="shared" si="497"/>
        <v/>
      </c>
      <c r="FS199" s="567" t="str">
        <f t="shared" si="498"/>
        <v/>
      </c>
      <c r="FU199" s="567" t="str">
        <f t="shared" si="499"/>
        <v/>
      </c>
      <c r="FW199" s="567" t="str">
        <f t="shared" si="500"/>
        <v/>
      </c>
      <c r="FY199" s="567" t="str">
        <f t="shared" si="501"/>
        <v/>
      </c>
      <c r="GA199" s="567" t="str">
        <f t="shared" si="502"/>
        <v/>
      </c>
      <c r="GC199" s="567" t="str">
        <f t="shared" si="503"/>
        <v/>
      </c>
      <c r="GE199" s="567" t="str">
        <f t="shared" si="504"/>
        <v/>
      </c>
      <c r="GG199" s="567" t="str">
        <f t="shared" si="505"/>
        <v/>
      </c>
      <c r="GI199" s="567" t="str">
        <f t="shared" si="506"/>
        <v/>
      </c>
      <c r="GK199" s="567" t="str">
        <f t="shared" si="507"/>
        <v/>
      </c>
      <c r="GM199" s="567" t="str">
        <f t="shared" si="508"/>
        <v/>
      </c>
      <c r="GO199" s="567" t="str">
        <f t="shared" si="509"/>
        <v/>
      </c>
      <c r="GQ199" s="567" t="str">
        <f t="shared" si="510"/>
        <v/>
      </c>
      <c r="GS199" s="567" t="str">
        <f t="shared" si="511"/>
        <v/>
      </c>
      <c r="GU199" s="567" t="str">
        <f t="shared" si="512"/>
        <v/>
      </c>
      <c r="GW199" s="567" t="str">
        <f t="shared" si="513"/>
        <v/>
      </c>
      <c r="GY199" s="567" t="str">
        <f t="shared" si="513"/>
        <v/>
      </c>
      <c r="HA199" s="567" t="str">
        <f t="shared" si="514"/>
        <v/>
      </c>
      <c r="HC199" s="567" t="str">
        <f t="shared" si="515"/>
        <v/>
      </c>
      <c r="HE199" s="567" t="str">
        <f t="shared" si="516"/>
        <v/>
      </c>
      <c r="HG199" s="567" t="str">
        <f t="shared" si="517"/>
        <v/>
      </c>
      <c r="HI199" s="567" t="str">
        <f t="shared" si="518"/>
        <v/>
      </c>
      <c r="HK199" s="567" t="str">
        <f t="shared" si="519"/>
        <v/>
      </c>
      <c r="HM199" s="567" t="str">
        <f t="shared" si="520"/>
        <v/>
      </c>
      <c r="HO199" s="567" t="str">
        <f t="shared" si="521"/>
        <v/>
      </c>
      <c r="HQ199" s="567" t="str">
        <f t="shared" si="522"/>
        <v/>
      </c>
      <c r="HS199" s="567" t="str">
        <f t="shared" si="523"/>
        <v/>
      </c>
      <c r="HU199" s="567" t="str">
        <f t="shared" si="524"/>
        <v/>
      </c>
      <c r="HW199" s="567" t="str">
        <f t="shared" si="525"/>
        <v/>
      </c>
      <c r="HY199" s="567" t="str">
        <f t="shared" si="526"/>
        <v/>
      </c>
      <c r="IA199" s="567" t="str">
        <f t="shared" si="527"/>
        <v/>
      </c>
      <c r="IC199" s="567" t="str">
        <f t="shared" si="528"/>
        <v/>
      </c>
      <c r="IE199" s="567" t="str">
        <f t="shared" si="529"/>
        <v/>
      </c>
      <c r="IG199" s="567" t="str">
        <f t="shared" si="530"/>
        <v/>
      </c>
      <c r="II199" s="567" t="str">
        <f t="shared" si="531"/>
        <v/>
      </c>
      <c r="IK199" s="567" t="str">
        <f t="shared" si="532"/>
        <v/>
      </c>
      <c r="IM199" s="567" t="str">
        <f t="shared" si="532"/>
        <v/>
      </c>
      <c r="IO199" s="567" t="str">
        <f t="shared" si="533"/>
        <v/>
      </c>
      <c r="IQ199" s="567" t="str">
        <f t="shared" si="534"/>
        <v/>
      </c>
      <c r="IS199" s="567" t="str">
        <f t="shared" si="535"/>
        <v/>
      </c>
      <c r="IU199" s="567" t="str">
        <f t="shared" si="536"/>
        <v/>
      </c>
      <c r="IW199" s="567" t="str">
        <f t="shared" si="537"/>
        <v/>
      </c>
      <c r="IY199" s="567" t="str">
        <f t="shared" si="538"/>
        <v/>
      </c>
      <c r="JA199" s="567" t="str">
        <f t="shared" si="539"/>
        <v/>
      </c>
      <c r="JC199" s="567" t="str">
        <f t="shared" si="540"/>
        <v/>
      </c>
      <c r="JE199" s="567" t="str">
        <f t="shared" si="541"/>
        <v/>
      </c>
      <c r="JG199" s="567" t="str">
        <f t="shared" si="542"/>
        <v/>
      </c>
      <c r="JI199" s="567" t="str">
        <f t="shared" si="543"/>
        <v/>
      </c>
      <c r="JK199" s="567" t="str">
        <f t="shared" si="544"/>
        <v/>
      </c>
      <c r="JM199" s="567" t="str">
        <f t="shared" si="545"/>
        <v/>
      </c>
      <c r="JO199" s="567" t="str">
        <f t="shared" si="546"/>
        <v/>
      </c>
      <c r="JQ199" s="567" t="str">
        <f t="shared" si="547"/>
        <v/>
      </c>
      <c r="JS199" s="567" t="str">
        <f t="shared" si="548"/>
        <v/>
      </c>
      <c r="JU199" s="567" t="str">
        <f t="shared" si="549"/>
        <v/>
      </c>
      <c r="JW199" s="567" t="str">
        <f t="shared" si="550"/>
        <v/>
      </c>
      <c r="JY199" s="567" t="str">
        <f t="shared" si="551"/>
        <v/>
      </c>
      <c r="KA199" s="567" t="str">
        <f t="shared" si="551"/>
        <v/>
      </c>
      <c r="KC199" s="567" t="str">
        <f t="shared" si="552"/>
        <v/>
      </c>
      <c r="KE199" s="567" t="str">
        <f t="shared" si="553"/>
        <v/>
      </c>
      <c r="KG199" s="567" t="str">
        <f t="shared" si="554"/>
        <v/>
      </c>
      <c r="KI199" s="567" t="str">
        <f t="shared" si="555"/>
        <v/>
      </c>
      <c r="KK199" s="567" t="str">
        <f t="shared" si="556"/>
        <v/>
      </c>
      <c r="KM199" s="567" t="str">
        <f t="shared" si="557"/>
        <v/>
      </c>
      <c r="KO199" s="567" t="str">
        <f t="shared" si="558"/>
        <v/>
      </c>
      <c r="KQ199" s="567" t="str">
        <f t="shared" si="559"/>
        <v/>
      </c>
      <c r="KS199" s="567" t="str">
        <f t="shared" si="560"/>
        <v/>
      </c>
      <c r="KU199" s="567" t="str">
        <f t="shared" si="561"/>
        <v/>
      </c>
      <c r="KW199" s="567" t="str">
        <f t="shared" si="562"/>
        <v/>
      </c>
      <c r="KY199" s="567" t="str">
        <f t="shared" si="563"/>
        <v/>
      </c>
      <c r="LA199" s="567" t="str">
        <f t="shared" si="564"/>
        <v/>
      </c>
      <c r="LC199" s="567" t="str">
        <f t="shared" si="565"/>
        <v/>
      </c>
      <c r="LE199" s="567" t="str">
        <f t="shared" si="566"/>
        <v/>
      </c>
      <c r="LG199" s="567" t="str">
        <f t="shared" si="567"/>
        <v/>
      </c>
      <c r="LI199" s="567" t="str">
        <f t="shared" si="568"/>
        <v/>
      </c>
      <c r="LK199" s="567" t="str">
        <f t="shared" si="569"/>
        <v/>
      </c>
      <c r="LM199" s="567" t="str">
        <f t="shared" si="570"/>
        <v/>
      </c>
      <c r="LO199" s="567" t="str">
        <f t="shared" si="570"/>
        <v/>
      </c>
      <c r="LQ199" s="567" t="str">
        <f t="shared" si="571"/>
        <v/>
      </c>
      <c r="LS199" s="567" t="str">
        <f t="shared" si="572"/>
        <v/>
      </c>
      <c r="LU199" s="567" t="str">
        <f t="shared" si="573"/>
        <v/>
      </c>
      <c r="LW199" s="567" t="str">
        <f t="shared" si="574"/>
        <v/>
      </c>
      <c r="LY199" s="567" t="str">
        <f t="shared" si="575"/>
        <v/>
      </c>
      <c r="MA199" s="567" t="str">
        <f t="shared" si="576"/>
        <v/>
      </c>
      <c r="MC199" s="567" t="str">
        <f t="shared" si="577"/>
        <v/>
      </c>
      <c r="ME199" s="567" t="str">
        <f t="shared" si="578"/>
        <v/>
      </c>
      <c r="MG199" s="567" t="str">
        <f t="shared" si="579"/>
        <v/>
      </c>
      <c r="MI199" s="567" t="str">
        <f t="shared" si="580"/>
        <v/>
      </c>
      <c r="MK199" s="567" t="str">
        <f t="shared" si="581"/>
        <v/>
      </c>
      <c r="MM199" s="567" t="str">
        <f t="shared" si="582"/>
        <v/>
      </c>
      <c r="MO199" s="567" t="str">
        <f t="shared" si="583"/>
        <v/>
      </c>
      <c r="MQ199" s="567" t="str">
        <f t="shared" si="584"/>
        <v/>
      </c>
      <c r="MS199" s="567" t="str">
        <f t="shared" si="585"/>
        <v/>
      </c>
      <c r="MU199" s="567" t="str">
        <f t="shared" si="586"/>
        <v/>
      </c>
      <c r="MW199" s="567" t="str">
        <f t="shared" si="587"/>
        <v/>
      </c>
      <c r="MY199" s="567" t="str">
        <f t="shared" si="588"/>
        <v/>
      </c>
      <c r="NA199" s="567" t="str">
        <f t="shared" si="589"/>
        <v/>
      </c>
      <c r="NC199" s="567" t="str">
        <f t="shared" si="589"/>
        <v/>
      </c>
      <c r="NE199" s="567" t="str">
        <f t="shared" si="590"/>
        <v/>
      </c>
      <c r="NG199" s="567" t="str">
        <f t="shared" si="591"/>
        <v/>
      </c>
      <c r="NI199" s="567" t="str">
        <f t="shared" si="592"/>
        <v/>
      </c>
      <c r="NK199" s="567" t="str">
        <f t="shared" si="593"/>
        <v/>
      </c>
      <c r="NM199" s="567" t="str">
        <f t="shared" si="594"/>
        <v/>
      </c>
      <c r="NO199" s="567" t="str">
        <f t="shared" si="595"/>
        <v/>
      </c>
      <c r="NQ199" s="567" t="str">
        <f t="shared" si="596"/>
        <v/>
      </c>
      <c r="NS199" s="567" t="str">
        <f t="shared" si="597"/>
        <v/>
      </c>
      <c r="NU199" s="567" t="str">
        <f t="shared" si="598"/>
        <v/>
      </c>
      <c r="NW199" s="567" t="str">
        <f t="shared" si="599"/>
        <v/>
      </c>
      <c r="NY199" s="567" t="str">
        <f t="shared" si="600"/>
        <v/>
      </c>
      <c r="OA199" s="567" t="str">
        <f t="shared" si="601"/>
        <v/>
      </c>
      <c r="OC199" s="567" t="str">
        <f t="shared" si="602"/>
        <v/>
      </c>
      <c r="OE199" s="567" t="str">
        <f t="shared" si="603"/>
        <v/>
      </c>
      <c r="OG199" s="567" t="str">
        <f t="shared" si="604"/>
        <v/>
      </c>
      <c r="OI199" s="567" t="str">
        <f t="shared" si="605"/>
        <v/>
      </c>
      <c r="OK199" s="567" t="str">
        <f t="shared" si="606"/>
        <v/>
      </c>
      <c r="OM199" s="567" t="str">
        <f t="shared" si="607"/>
        <v/>
      </c>
      <c r="OO199" s="567" t="str">
        <f t="shared" si="608"/>
        <v/>
      </c>
      <c r="OQ199" s="567" t="str">
        <f t="shared" si="608"/>
        <v/>
      </c>
      <c r="OS199" s="567" t="str">
        <f t="shared" si="609"/>
        <v/>
      </c>
      <c r="OU199" s="567" t="str">
        <f t="shared" si="610"/>
        <v/>
      </c>
      <c r="OW199" s="567" t="str">
        <f t="shared" si="611"/>
        <v/>
      </c>
      <c r="OY199" s="567" t="str">
        <f t="shared" si="612"/>
        <v/>
      </c>
      <c r="PA199" s="567" t="str">
        <f t="shared" si="613"/>
        <v/>
      </c>
      <c r="PC199" s="567" t="str">
        <f t="shared" si="614"/>
        <v/>
      </c>
      <c r="PE199" s="567" t="str">
        <f t="shared" si="615"/>
        <v/>
      </c>
      <c r="PG199" s="567" t="str">
        <f t="shared" si="616"/>
        <v/>
      </c>
      <c r="PI199" s="567" t="str">
        <f t="shared" si="617"/>
        <v/>
      </c>
      <c r="PK199" s="567" t="str">
        <f t="shared" si="618"/>
        <v/>
      </c>
      <c r="PM199" s="567" t="str">
        <f t="shared" si="619"/>
        <v/>
      </c>
      <c r="PO199" s="567" t="str">
        <f t="shared" si="620"/>
        <v/>
      </c>
      <c r="PQ199" s="567" t="str">
        <f t="shared" si="621"/>
        <v/>
      </c>
      <c r="PS199" s="567" t="str">
        <f t="shared" si="622"/>
        <v/>
      </c>
      <c r="PU199" s="567" t="str">
        <f t="shared" si="623"/>
        <v/>
      </c>
      <c r="PW199" s="567" t="str">
        <f t="shared" si="624"/>
        <v/>
      </c>
      <c r="PY199" s="567" t="str">
        <f t="shared" si="625"/>
        <v/>
      </c>
      <c r="QA199" s="567" t="str">
        <f t="shared" si="626"/>
        <v/>
      </c>
    </row>
    <row r="200" spans="5:443">
      <c r="E200" s="567" t="str">
        <f t="shared" si="418"/>
        <v/>
      </c>
      <c r="G200" s="567" t="str">
        <f t="shared" si="418"/>
        <v/>
      </c>
      <c r="I200" s="567" t="str">
        <f t="shared" si="419"/>
        <v/>
      </c>
      <c r="K200" s="567" t="str">
        <f t="shared" si="420"/>
        <v/>
      </c>
      <c r="M200" s="567" t="str">
        <f t="shared" si="421"/>
        <v/>
      </c>
      <c r="O200" s="567" t="str">
        <f t="shared" si="422"/>
        <v/>
      </c>
      <c r="Q200" s="567" t="str">
        <f t="shared" si="423"/>
        <v/>
      </c>
      <c r="S200" s="567" t="str">
        <f t="shared" si="424"/>
        <v/>
      </c>
      <c r="U200" s="567" t="str">
        <f t="shared" si="425"/>
        <v/>
      </c>
      <c r="W200" s="567" t="str">
        <f t="shared" si="426"/>
        <v/>
      </c>
      <c r="Y200" s="567" t="str">
        <f t="shared" si="427"/>
        <v/>
      </c>
      <c r="AA200" s="567" t="str">
        <f t="shared" si="428"/>
        <v/>
      </c>
      <c r="AC200" s="567" t="str">
        <f t="shared" si="429"/>
        <v/>
      </c>
      <c r="AE200" s="567" t="str">
        <f t="shared" si="430"/>
        <v/>
      </c>
      <c r="AG200" s="567" t="str">
        <f t="shared" si="431"/>
        <v/>
      </c>
      <c r="AI200" s="567" t="str">
        <f t="shared" si="432"/>
        <v/>
      </c>
      <c r="AK200" s="567" t="str">
        <f t="shared" si="433"/>
        <v/>
      </c>
      <c r="AM200" s="567" t="str">
        <f t="shared" si="434"/>
        <v/>
      </c>
      <c r="AO200" s="567" t="str">
        <f t="shared" si="435"/>
        <v/>
      </c>
      <c r="AQ200" s="567" t="str">
        <f t="shared" si="436"/>
        <v/>
      </c>
      <c r="AS200" s="567" t="str">
        <f t="shared" si="437"/>
        <v/>
      </c>
      <c r="AU200" s="567" t="str">
        <f t="shared" si="437"/>
        <v/>
      </c>
      <c r="AW200" s="567" t="str">
        <f t="shared" si="438"/>
        <v/>
      </c>
      <c r="AY200" s="567" t="str">
        <f t="shared" si="439"/>
        <v/>
      </c>
      <c r="BA200" s="567" t="str">
        <f t="shared" si="440"/>
        <v/>
      </c>
      <c r="BC200" s="567" t="str">
        <f t="shared" si="441"/>
        <v/>
      </c>
      <c r="BE200" s="567" t="str">
        <f t="shared" si="442"/>
        <v/>
      </c>
      <c r="BG200" s="567" t="str">
        <f t="shared" si="443"/>
        <v/>
      </c>
      <c r="BI200" s="567" t="str">
        <f t="shared" si="444"/>
        <v/>
      </c>
      <c r="BK200" s="567" t="str">
        <f t="shared" si="445"/>
        <v/>
      </c>
      <c r="BM200" s="567" t="str">
        <f t="shared" si="446"/>
        <v/>
      </c>
      <c r="BO200" s="567" t="str">
        <f t="shared" si="447"/>
        <v/>
      </c>
      <c r="BQ200" s="567" t="str">
        <f t="shared" si="448"/>
        <v/>
      </c>
      <c r="BS200" s="567" t="str">
        <f t="shared" si="449"/>
        <v/>
      </c>
      <c r="BU200" s="567" t="str">
        <f t="shared" si="450"/>
        <v/>
      </c>
      <c r="BW200" s="567" t="str">
        <f t="shared" si="451"/>
        <v/>
      </c>
      <c r="BY200" s="567" t="str">
        <f t="shared" si="452"/>
        <v/>
      </c>
      <c r="CA200" s="567" t="str">
        <f t="shared" si="453"/>
        <v/>
      </c>
      <c r="CC200" s="567" t="str">
        <f t="shared" si="454"/>
        <v/>
      </c>
      <c r="CE200" s="567" t="str">
        <f t="shared" si="455"/>
        <v/>
      </c>
      <c r="CG200" s="567" t="str">
        <f t="shared" si="456"/>
        <v/>
      </c>
      <c r="CI200" s="567" t="str">
        <f t="shared" si="456"/>
        <v/>
      </c>
      <c r="CK200" s="567" t="str">
        <f t="shared" si="457"/>
        <v/>
      </c>
      <c r="CM200" s="567" t="str">
        <f t="shared" si="458"/>
        <v/>
      </c>
      <c r="CO200" s="567" t="str">
        <f t="shared" si="459"/>
        <v/>
      </c>
      <c r="CQ200" s="567" t="str">
        <f t="shared" si="460"/>
        <v/>
      </c>
      <c r="CS200" s="567" t="str">
        <f t="shared" si="461"/>
        <v/>
      </c>
      <c r="CU200" s="567" t="str">
        <f t="shared" si="462"/>
        <v/>
      </c>
      <c r="CW200" s="567" t="str">
        <f t="shared" si="463"/>
        <v/>
      </c>
      <c r="CY200" s="567" t="str">
        <f t="shared" si="464"/>
        <v/>
      </c>
      <c r="DA200" s="567" t="str">
        <f t="shared" si="465"/>
        <v/>
      </c>
      <c r="DC200" s="567" t="str">
        <f t="shared" si="466"/>
        <v/>
      </c>
      <c r="DE200" s="567" t="str">
        <f t="shared" si="467"/>
        <v/>
      </c>
      <c r="DG200" s="567" t="str">
        <f t="shared" si="468"/>
        <v/>
      </c>
      <c r="DI200" s="567" t="str">
        <f t="shared" si="469"/>
        <v/>
      </c>
      <c r="DK200" s="567" t="str">
        <f t="shared" si="470"/>
        <v/>
      </c>
      <c r="DM200" s="567" t="str">
        <f t="shared" si="471"/>
        <v/>
      </c>
      <c r="DO200" s="567" t="str">
        <f t="shared" si="472"/>
        <v/>
      </c>
      <c r="DQ200" s="567" t="str">
        <f t="shared" si="473"/>
        <v/>
      </c>
      <c r="DS200" s="567" t="str">
        <f t="shared" si="474"/>
        <v/>
      </c>
      <c r="DU200" s="567" t="str">
        <f t="shared" si="475"/>
        <v/>
      </c>
      <c r="DW200" s="567" t="str">
        <f t="shared" si="475"/>
        <v/>
      </c>
      <c r="DY200" s="567" t="str">
        <f t="shared" si="476"/>
        <v/>
      </c>
      <c r="EA200" s="567" t="str">
        <f t="shared" si="477"/>
        <v/>
      </c>
      <c r="EC200" s="567" t="str">
        <f t="shared" si="478"/>
        <v/>
      </c>
      <c r="EE200" s="567" t="str">
        <f t="shared" si="479"/>
        <v/>
      </c>
      <c r="EG200" s="567" t="str">
        <f t="shared" si="480"/>
        <v/>
      </c>
      <c r="EI200" s="567" t="str">
        <f t="shared" si="481"/>
        <v/>
      </c>
      <c r="EK200" s="567" t="str">
        <f t="shared" si="482"/>
        <v/>
      </c>
      <c r="EM200" s="567" t="str">
        <f t="shared" si="483"/>
        <v/>
      </c>
      <c r="EO200" s="567" t="str">
        <f t="shared" si="484"/>
        <v/>
      </c>
      <c r="EQ200" s="567" t="str">
        <f t="shared" si="485"/>
        <v/>
      </c>
      <c r="ES200" s="567" t="str">
        <f t="shared" si="486"/>
        <v/>
      </c>
      <c r="EU200" s="567" t="str">
        <f t="shared" si="487"/>
        <v/>
      </c>
      <c r="EW200" s="567" t="str">
        <f t="shared" si="488"/>
        <v/>
      </c>
      <c r="EY200" s="567" t="str">
        <f t="shared" si="489"/>
        <v/>
      </c>
      <c r="FA200" s="567" t="str">
        <f t="shared" si="490"/>
        <v/>
      </c>
      <c r="FC200" s="567" t="str">
        <f t="shared" si="491"/>
        <v/>
      </c>
      <c r="FE200" s="567" t="str">
        <f t="shared" si="492"/>
        <v/>
      </c>
      <c r="FG200" s="567" t="str">
        <f t="shared" si="493"/>
        <v/>
      </c>
      <c r="FI200" s="567" t="str">
        <f t="shared" si="494"/>
        <v/>
      </c>
      <c r="FK200" s="567" t="str">
        <f t="shared" si="494"/>
        <v/>
      </c>
      <c r="FM200" s="567" t="str">
        <f t="shared" si="495"/>
        <v/>
      </c>
      <c r="FO200" s="567" t="str">
        <f t="shared" si="496"/>
        <v/>
      </c>
      <c r="FQ200" s="567" t="str">
        <f t="shared" si="497"/>
        <v/>
      </c>
      <c r="FS200" s="567" t="str">
        <f t="shared" si="498"/>
        <v/>
      </c>
      <c r="FU200" s="567" t="str">
        <f t="shared" si="499"/>
        <v/>
      </c>
      <c r="FW200" s="567" t="str">
        <f t="shared" si="500"/>
        <v/>
      </c>
      <c r="FY200" s="567" t="str">
        <f t="shared" si="501"/>
        <v/>
      </c>
      <c r="GA200" s="567" t="str">
        <f t="shared" si="502"/>
        <v/>
      </c>
      <c r="GC200" s="567" t="str">
        <f t="shared" si="503"/>
        <v/>
      </c>
      <c r="GE200" s="567" t="str">
        <f t="shared" si="504"/>
        <v/>
      </c>
      <c r="GG200" s="567" t="str">
        <f t="shared" si="505"/>
        <v/>
      </c>
      <c r="GI200" s="567" t="str">
        <f t="shared" si="506"/>
        <v/>
      </c>
      <c r="GK200" s="567" t="str">
        <f t="shared" si="507"/>
        <v/>
      </c>
      <c r="GM200" s="567" t="str">
        <f t="shared" si="508"/>
        <v/>
      </c>
      <c r="GO200" s="567" t="str">
        <f t="shared" si="509"/>
        <v/>
      </c>
      <c r="GQ200" s="567" t="str">
        <f t="shared" si="510"/>
        <v/>
      </c>
      <c r="GS200" s="567" t="str">
        <f t="shared" si="511"/>
        <v/>
      </c>
      <c r="GU200" s="567" t="str">
        <f t="shared" si="512"/>
        <v/>
      </c>
      <c r="GW200" s="567" t="str">
        <f t="shared" si="513"/>
        <v/>
      </c>
      <c r="GY200" s="567" t="str">
        <f t="shared" si="513"/>
        <v/>
      </c>
      <c r="HA200" s="567" t="str">
        <f t="shared" si="514"/>
        <v/>
      </c>
      <c r="HC200" s="567" t="str">
        <f t="shared" si="515"/>
        <v/>
      </c>
      <c r="HE200" s="567" t="str">
        <f t="shared" si="516"/>
        <v/>
      </c>
      <c r="HG200" s="567" t="str">
        <f t="shared" si="517"/>
        <v/>
      </c>
      <c r="HI200" s="567" t="str">
        <f t="shared" si="518"/>
        <v/>
      </c>
      <c r="HK200" s="567" t="str">
        <f t="shared" si="519"/>
        <v/>
      </c>
      <c r="HM200" s="567" t="str">
        <f t="shared" si="520"/>
        <v/>
      </c>
      <c r="HO200" s="567" t="str">
        <f t="shared" si="521"/>
        <v/>
      </c>
      <c r="HQ200" s="567" t="str">
        <f t="shared" si="522"/>
        <v/>
      </c>
      <c r="HS200" s="567" t="str">
        <f t="shared" si="523"/>
        <v/>
      </c>
      <c r="HU200" s="567" t="str">
        <f t="shared" si="524"/>
        <v/>
      </c>
      <c r="HW200" s="567" t="str">
        <f t="shared" si="525"/>
        <v/>
      </c>
      <c r="HY200" s="567" t="str">
        <f t="shared" si="526"/>
        <v/>
      </c>
      <c r="IA200" s="567" t="str">
        <f t="shared" si="527"/>
        <v/>
      </c>
      <c r="IC200" s="567" t="str">
        <f t="shared" si="528"/>
        <v/>
      </c>
      <c r="IE200" s="567" t="str">
        <f t="shared" si="529"/>
        <v/>
      </c>
      <c r="IG200" s="567" t="str">
        <f t="shared" si="530"/>
        <v/>
      </c>
      <c r="II200" s="567" t="str">
        <f t="shared" si="531"/>
        <v/>
      </c>
      <c r="IK200" s="567" t="str">
        <f t="shared" si="532"/>
        <v/>
      </c>
      <c r="IM200" s="567" t="str">
        <f t="shared" si="532"/>
        <v/>
      </c>
      <c r="IO200" s="567" t="str">
        <f t="shared" si="533"/>
        <v/>
      </c>
      <c r="IQ200" s="567" t="str">
        <f t="shared" si="534"/>
        <v/>
      </c>
      <c r="IS200" s="567" t="str">
        <f t="shared" si="535"/>
        <v/>
      </c>
      <c r="IU200" s="567" t="str">
        <f t="shared" si="536"/>
        <v/>
      </c>
      <c r="IW200" s="567" t="str">
        <f t="shared" si="537"/>
        <v/>
      </c>
      <c r="IY200" s="567" t="str">
        <f t="shared" si="538"/>
        <v/>
      </c>
      <c r="JA200" s="567" t="str">
        <f t="shared" si="539"/>
        <v/>
      </c>
      <c r="JC200" s="567" t="str">
        <f t="shared" si="540"/>
        <v/>
      </c>
      <c r="JE200" s="567" t="str">
        <f t="shared" si="541"/>
        <v/>
      </c>
      <c r="JG200" s="567" t="str">
        <f t="shared" si="542"/>
        <v/>
      </c>
      <c r="JI200" s="567" t="str">
        <f t="shared" si="543"/>
        <v/>
      </c>
      <c r="JK200" s="567" t="str">
        <f t="shared" si="544"/>
        <v/>
      </c>
      <c r="JM200" s="567" t="str">
        <f t="shared" si="545"/>
        <v/>
      </c>
      <c r="JO200" s="567" t="str">
        <f t="shared" si="546"/>
        <v/>
      </c>
      <c r="JQ200" s="567" t="str">
        <f t="shared" si="547"/>
        <v/>
      </c>
      <c r="JS200" s="567" t="str">
        <f t="shared" si="548"/>
        <v/>
      </c>
      <c r="JU200" s="567" t="str">
        <f t="shared" si="549"/>
        <v/>
      </c>
      <c r="JW200" s="567" t="str">
        <f t="shared" si="550"/>
        <v/>
      </c>
      <c r="JY200" s="567" t="str">
        <f t="shared" si="551"/>
        <v/>
      </c>
      <c r="KA200" s="567" t="str">
        <f t="shared" si="551"/>
        <v/>
      </c>
      <c r="KC200" s="567" t="str">
        <f t="shared" si="552"/>
        <v/>
      </c>
      <c r="KE200" s="567" t="str">
        <f t="shared" si="553"/>
        <v/>
      </c>
      <c r="KG200" s="567" t="str">
        <f t="shared" si="554"/>
        <v/>
      </c>
      <c r="KI200" s="567" t="str">
        <f t="shared" si="555"/>
        <v/>
      </c>
      <c r="KK200" s="567" t="str">
        <f t="shared" si="556"/>
        <v/>
      </c>
      <c r="KM200" s="567" t="str">
        <f t="shared" si="557"/>
        <v/>
      </c>
      <c r="KO200" s="567" t="str">
        <f t="shared" si="558"/>
        <v/>
      </c>
      <c r="KQ200" s="567" t="str">
        <f t="shared" si="559"/>
        <v/>
      </c>
      <c r="KS200" s="567" t="str">
        <f t="shared" si="560"/>
        <v/>
      </c>
      <c r="KU200" s="567" t="str">
        <f t="shared" si="561"/>
        <v/>
      </c>
      <c r="KW200" s="567" t="str">
        <f t="shared" si="562"/>
        <v/>
      </c>
      <c r="KY200" s="567" t="str">
        <f t="shared" si="563"/>
        <v/>
      </c>
      <c r="LA200" s="567" t="str">
        <f t="shared" si="564"/>
        <v/>
      </c>
      <c r="LC200" s="567" t="str">
        <f t="shared" si="565"/>
        <v/>
      </c>
      <c r="LE200" s="567" t="str">
        <f t="shared" si="566"/>
        <v/>
      </c>
      <c r="LG200" s="567" t="str">
        <f t="shared" si="567"/>
        <v/>
      </c>
      <c r="LI200" s="567" t="str">
        <f t="shared" si="568"/>
        <v/>
      </c>
      <c r="LK200" s="567" t="str">
        <f t="shared" si="569"/>
        <v/>
      </c>
      <c r="LM200" s="567" t="str">
        <f t="shared" si="570"/>
        <v/>
      </c>
      <c r="LO200" s="567" t="str">
        <f t="shared" si="570"/>
        <v/>
      </c>
      <c r="LQ200" s="567" t="str">
        <f t="shared" si="571"/>
        <v/>
      </c>
      <c r="LS200" s="567" t="str">
        <f t="shared" si="572"/>
        <v/>
      </c>
      <c r="LU200" s="567" t="str">
        <f t="shared" si="573"/>
        <v/>
      </c>
      <c r="LW200" s="567" t="str">
        <f t="shared" si="574"/>
        <v/>
      </c>
      <c r="LY200" s="567" t="str">
        <f t="shared" si="575"/>
        <v/>
      </c>
      <c r="MA200" s="567" t="str">
        <f t="shared" si="576"/>
        <v/>
      </c>
      <c r="MC200" s="567" t="str">
        <f t="shared" si="577"/>
        <v/>
      </c>
      <c r="ME200" s="567" t="str">
        <f t="shared" si="578"/>
        <v/>
      </c>
      <c r="MG200" s="567" t="str">
        <f t="shared" si="579"/>
        <v/>
      </c>
      <c r="MI200" s="567" t="str">
        <f t="shared" si="580"/>
        <v/>
      </c>
      <c r="MK200" s="567" t="str">
        <f t="shared" si="581"/>
        <v/>
      </c>
      <c r="MM200" s="567" t="str">
        <f t="shared" si="582"/>
        <v/>
      </c>
      <c r="MO200" s="567" t="str">
        <f t="shared" si="583"/>
        <v/>
      </c>
      <c r="MQ200" s="567" t="str">
        <f t="shared" si="584"/>
        <v/>
      </c>
      <c r="MS200" s="567" t="str">
        <f t="shared" si="585"/>
        <v/>
      </c>
      <c r="MU200" s="567" t="str">
        <f t="shared" si="586"/>
        <v/>
      </c>
      <c r="MW200" s="567" t="str">
        <f t="shared" si="587"/>
        <v/>
      </c>
      <c r="MY200" s="567" t="str">
        <f t="shared" si="588"/>
        <v/>
      </c>
      <c r="NA200" s="567" t="str">
        <f t="shared" si="589"/>
        <v/>
      </c>
      <c r="NC200" s="567" t="str">
        <f t="shared" si="589"/>
        <v/>
      </c>
      <c r="NE200" s="567" t="str">
        <f t="shared" si="590"/>
        <v/>
      </c>
      <c r="NG200" s="567" t="str">
        <f t="shared" si="591"/>
        <v/>
      </c>
      <c r="NI200" s="567" t="str">
        <f t="shared" si="592"/>
        <v/>
      </c>
      <c r="NK200" s="567" t="str">
        <f t="shared" si="593"/>
        <v/>
      </c>
      <c r="NM200" s="567" t="str">
        <f t="shared" si="594"/>
        <v/>
      </c>
      <c r="NO200" s="567" t="str">
        <f t="shared" si="595"/>
        <v/>
      </c>
      <c r="NQ200" s="567" t="str">
        <f t="shared" si="596"/>
        <v/>
      </c>
      <c r="NS200" s="567" t="str">
        <f t="shared" si="597"/>
        <v/>
      </c>
      <c r="NU200" s="567" t="str">
        <f t="shared" si="598"/>
        <v/>
      </c>
      <c r="NW200" s="567" t="str">
        <f t="shared" si="599"/>
        <v/>
      </c>
      <c r="NY200" s="567" t="str">
        <f t="shared" si="600"/>
        <v/>
      </c>
      <c r="OA200" s="567" t="str">
        <f t="shared" si="601"/>
        <v/>
      </c>
      <c r="OC200" s="567" t="str">
        <f t="shared" si="602"/>
        <v/>
      </c>
      <c r="OE200" s="567" t="str">
        <f t="shared" si="603"/>
        <v/>
      </c>
      <c r="OG200" s="567" t="str">
        <f t="shared" si="604"/>
        <v/>
      </c>
      <c r="OI200" s="567" t="str">
        <f t="shared" si="605"/>
        <v/>
      </c>
      <c r="OK200" s="567" t="str">
        <f t="shared" si="606"/>
        <v/>
      </c>
      <c r="OM200" s="567" t="str">
        <f t="shared" si="607"/>
        <v/>
      </c>
      <c r="OO200" s="567" t="str">
        <f t="shared" si="608"/>
        <v/>
      </c>
      <c r="OQ200" s="567" t="str">
        <f t="shared" si="608"/>
        <v/>
      </c>
      <c r="OS200" s="567" t="str">
        <f t="shared" si="609"/>
        <v/>
      </c>
      <c r="OU200" s="567" t="str">
        <f t="shared" si="610"/>
        <v/>
      </c>
      <c r="OW200" s="567" t="str">
        <f t="shared" si="611"/>
        <v/>
      </c>
      <c r="OY200" s="567" t="str">
        <f t="shared" si="612"/>
        <v/>
      </c>
      <c r="PA200" s="567" t="str">
        <f t="shared" si="613"/>
        <v/>
      </c>
      <c r="PC200" s="567" t="str">
        <f t="shared" si="614"/>
        <v/>
      </c>
      <c r="PE200" s="567" t="str">
        <f t="shared" si="615"/>
        <v/>
      </c>
      <c r="PG200" s="567" t="str">
        <f t="shared" si="616"/>
        <v/>
      </c>
      <c r="PI200" s="567" t="str">
        <f t="shared" si="617"/>
        <v/>
      </c>
      <c r="PK200" s="567" t="str">
        <f t="shared" si="618"/>
        <v/>
      </c>
      <c r="PM200" s="567" t="str">
        <f t="shared" si="619"/>
        <v/>
      </c>
      <c r="PO200" s="567" t="str">
        <f t="shared" si="620"/>
        <v/>
      </c>
      <c r="PQ200" s="567" t="str">
        <f t="shared" si="621"/>
        <v/>
      </c>
      <c r="PS200" s="567" t="str">
        <f t="shared" si="622"/>
        <v/>
      </c>
      <c r="PU200" s="567" t="str">
        <f t="shared" si="623"/>
        <v/>
      </c>
      <c r="PW200" s="567" t="str">
        <f t="shared" si="624"/>
        <v/>
      </c>
      <c r="PY200" s="567" t="str">
        <f t="shared" si="625"/>
        <v/>
      </c>
      <c r="QA200" s="567" t="str">
        <f t="shared" si="626"/>
        <v/>
      </c>
    </row>
    <row r="201" spans="5:443">
      <c r="E201" s="567" t="str">
        <f t="shared" si="418"/>
        <v/>
      </c>
      <c r="G201" s="567" t="str">
        <f t="shared" si="418"/>
        <v/>
      </c>
      <c r="I201" s="567" t="str">
        <f t="shared" si="419"/>
        <v/>
      </c>
      <c r="K201" s="567" t="str">
        <f t="shared" si="420"/>
        <v/>
      </c>
      <c r="M201" s="567" t="str">
        <f t="shared" si="421"/>
        <v/>
      </c>
      <c r="O201" s="567" t="str">
        <f t="shared" si="422"/>
        <v/>
      </c>
      <c r="Q201" s="567" t="str">
        <f t="shared" si="423"/>
        <v/>
      </c>
      <c r="S201" s="567" t="str">
        <f t="shared" si="424"/>
        <v/>
      </c>
      <c r="U201" s="567" t="str">
        <f t="shared" si="425"/>
        <v/>
      </c>
      <c r="W201" s="567" t="str">
        <f t="shared" si="426"/>
        <v/>
      </c>
      <c r="Y201" s="567" t="str">
        <f t="shared" si="427"/>
        <v/>
      </c>
      <c r="AA201" s="567" t="str">
        <f t="shared" si="428"/>
        <v/>
      </c>
      <c r="AC201" s="567" t="str">
        <f t="shared" si="429"/>
        <v/>
      </c>
      <c r="AE201" s="567" t="str">
        <f t="shared" si="430"/>
        <v/>
      </c>
      <c r="AG201" s="567" t="str">
        <f t="shared" si="431"/>
        <v/>
      </c>
      <c r="AI201" s="567" t="str">
        <f t="shared" si="432"/>
        <v/>
      </c>
      <c r="AK201" s="567" t="str">
        <f t="shared" si="433"/>
        <v/>
      </c>
      <c r="AM201" s="567" t="str">
        <f t="shared" si="434"/>
        <v/>
      </c>
      <c r="AO201" s="567" t="str">
        <f t="shared" si="435"/>
        <v/>
      </c>
      <c r="AQ201" s="567" t="str">
        <f t="shared" si="436"/>
        <v/>
      </c>
      <c r="AS201" s="567" t="str">
        <f t="shared" si="437"/>
        <v/>
      </c>
      <c r="AU201" s="567" t="str">
        <f t="shared" si="437"/>
        <v/>
      </c>
      <c r="AW201" s="567" t="str">
        <f t="shared" si="438"/>
        <v/>
      </c>
      <c r="AY201" s="567" t="str">
        <f t="shared" si="439"/>
        <v/>
      </c>
      <c r="BA201" s="567" t="str">
        <f t="shared" si="440"/>
        <v/>
      </c>
      <c r="BC201" s="567" t="str">
        <f t="shared" si="441"/>
        <v/>
      </c>
      <c r="BE201" s="567" t="str">
        <f t="shared" si="442"/>
        <v/>
      </c>
      <c r="BG201" s="567" t="str">
        <f t="shared" si="443"/>
        <v/>
      </c>
      <c r="BI201" s="567" t="str">
        <f t="shared" si="444"/>
        <v/>
      </c>
      <c r="BK201" s="567" t="str">
        <f t="shared" si="445"/>
        <v/>
      </c>
      <c r="BM201" s="567" t="str">
        <f t="shared" si="446"/>
        <v/>
      </c>
      <c r="BO201" s="567" t="str">
        <f t="shared" si="447"/>
        <v/>
      </c>
      <c r="BQ201" s="567" t="str">
        <f t="shared" si="448"/>
        <v/>
      </c>
      <c r="BS201" s="567" t="str">
        <f t="shared" si="449"/>
        <v/>
      </c>
      <c r="BU201" s="567" t="str">
        <f t="shared" si="450"/>
        <v/>
      </c>
      <c r="BW201" s="567" t="str">
        <f t="shared" si="451"/>
        <v/>
      </c>
      <c r="BY201" s="567" t="str">
        <f t="shared" si="452"/>
        <v/>
      </c>
      <c r="CA201" s="567" t="str">
        <f t="shared" si="453"/>
        <v/>
      </c>
      <c r="CC201" s="567" t="str">
        <f t="shared" si="454"/>
        <v/>
      </c>
      <c r="CE201" s="567" t="str">
        <f t="shared" si="455"/>
        <v/>
      </c>
      <c r="CG201" s="567" t="str">
        <f t="shared" si="456"/>
        <v/>
      </c>
      <c r="CI201" s="567" t="str">
        <f t="shared" si="456"/>
        <v/>
      </c>
      <c r="CK201" s="567" t="str">
        <f t="shared" si="457"/>
        <v/>
      </c>
      <c r="CM201" s="567" t="str">
        <f t="shared" si="458"/>
        <v/>
      </c>
      <c r="CO201" s="567" t="str">
        <f t="shared" si="459"/>
        <v/>
      </c>
      <c r="CQ201" s="567" t="str">
        <f t="shared" si="460"/>
        <v/>
      </c>
      <c r="CS201" s="567" t="str">
        <f t="shared" si="461"/>
        <v/>
      </c>
      <c r="CU201" s="567" t="str">
        <f t="shared" si="462"/>
        <v/>
      </c>
      <c r="CW201" s="567" t="str">
        <f t="shared" si="463"/>
        <v/>
      </c>
      <c r="CY201" s="567" t="str">
        <f t="shared" si="464"/>
        <v/>
      </c>
      <c r="DA201" s="567" t="str">
        <f t="shared" si="465"/>
        <v/>
      </c>
      <c r="DC201" s="567" t="str">
        <f t="shared" si="466"/>
        <v/>
      </c>
      <c r="DE201" s="567" t="str">
        <f t="shared" si="467"/>
        <v/>
      </c>
      <c r="DG201" s="567" t="str">
        <f t="shared" si="468"/>
        <v/>
      </c>
      <c r="DI201" s="567" t="str">
        <f t="shared" si="469"/>
        <v/>
      </c>
      <c r="DK201" s="567" t="str">
        <f t="shared" si="470"/>
        <v/>
      </c>
      <c r="DM201" s="567" t="str">
        <f t="shared" si="471"/>
        <v/>
      </c>
      <c r="DO201" s="567" t="str">
        <f t="shared" si="472"/>
        <v/>
      </c>
      <c r="DQ201" s="567" t="str">
        <f t="shared" si="473"/>
        <v/>
      </c>
      <c r="DS201" s="567" t="str">
        <f t="shared" si="474"/>
        <v/>
      </c>
      <c r="DU201" s="567" t="str">
        <f t="shared" si="475"/>
        <v/>
      </c>
      <c r="DW201" s="567" t="str">
        <f t="shared" si="475"/>
        <v/>
      </c>
      <c r="DY201" s="567" t="str">
        <f t="shared" si="476"/>
        <v/>
      </c>
      <c r="EA201" s="567" t="str">
        <f t="shared" si="477"/>
        <v/>
      </c>
      <c r="EC201" s="567" t="str">
        <f t="shared" si="478"/>
        <v/>
      </c>
      <c r="EE201" s="567" t="str">
        <f t="shared" si="479"/>
        <v/>
      </c>
      <c r="EG201" s="567" t="str">
        <f t="shared" si="480"/>
        <v/>
      </c>
      <c r="EI201" s="567" t="str">
        <f t="shared" si="481"/>
        <v/>
      </c>
      <c r="EK201" s="567" t="str">
        <f t="shared" si="482"/>
        <v/>
      </c>
      <c r="EM201" s="567" t="str">
        <f t="shared" si="483"/>
        <v/>
      </c>
      <c r="EO201" s="567" t="str">
        <f t="shared" si="484"/>
        <v/>
      </c>
      <c r="EQ201" s="567" t="str">
        <f t="shared" si="485"/>
        <v/>
      </c>
      <c r="ES201" s="567" t="str">
        <f t="shared" si="486"/>
        <v/>
      </c>
      <c r="EU201" s="567" t="str">
        <f t="shared" si="487"/>
        <v/>
      </c>
      <c r="EW201" s="567" t="str">
        <f t="shared" si="488"/>
        <v/>
      </c>
      <c r="EY201" s="567" t="str">
        <f t="shared" si="489"/>
        <v/>
      </c>
      <c r="FA201" s="567" t="str">
        <f t="shared" si="490"/>
        <v/>
      </c>
      <c r="FC201" s="567" t="str">
        <f t="shared" si="491"/>
        <v/>
      </c>
      <c r="FE201" s="567" t="str">
        <f t="shared" si="492"/>
        <v/>
      </c>
      <c r="FG201" s="567" t="str">
        <f t="shared" si="493"/>
        <v/>
      </c>
      <c r="FI201" s="567" t="str">
        <f t="shared" si="494"/>
        <v/>
      </c>
      <c r="FK201" s="567" t="str">
        <f t="shared" si="494"/>
        <v/>
      </c>
      <c r="FM201" s="567" t="str">
        <f t="shared" si="495"/>
        <v/>
      </c>
      <c r="FO201" s="567" t="str">
        <f t="shared" si="496"/>
        <v/>
      </c>
      <c r="FQ201" s="567" t="str">
        <f t="shared" si="497"/>
        <v/>
      </c>
      <c r="FS201" s="567" t="str">
        <f t="shared" si="498"/>
        <v/>
      </c>
      <c r="FU201" s="567" t="str">
        <f t="shared" si="499"/>
        <v/>
      </c>
      <c r="FW201" s="567" t="str">
        <f t="shared" si="500"/>
        <v/>
      </c>
      <c r="FY201" s="567" t="str">
        <f t="shared" si="501"/>
        <v/>
      </c>
      <c r="GA201" s="567" t="str">
        <f t="shared" si="502"/>
        <v/>
      </c>
      <c r="GC201" s="567" t="str">
        <f t="shared" si="503"/>
        <v/>
      </c>
      <c r="GE201" s="567" t="str">
        <f t="shared" si="504"/>
        <v/>
      </c>
      <c r="GG201" s="567" t="str">
        <f t="shared" si="505"/>
        <v/>
      </c>
      <c r="GI201" s="567" t="str">
        <f t="shared" si="506"/>
        <v/>
      </c>
      <c r="GK201" s="567" t="str">
        <f t="shared" si="507"/>
        <v/>
      </c>
      <c r="GM201" s="567" t="str">
        <f t="shared" si="508"/>
        <v/>
      </c>
      <c r="GO201" s="567" t="str">
        <f t="shared" si="509"/>
        <v/>
      </c>
      <c r="GQ201" s="567" t="str">
        <f t="shared" si="510"/>
        <v/>
      </c>
      <c r="GS201" s="567" t="str">
        <f t="shared" si="511"/>
        <v/>
      </c>
      <c r="GU201" s="567" t="str">
        <f t="shared" si="512"/>
        <v/>
      </c>
      <c r="GW201" s="567" t="str">
        <f t="shared" si="513"/>
        <v/>
      </c>
      <c r="GY201" s="567" t="str">
        <f t="shared" si="513"/>
        <v/>
      </c>
      <c r="HA201" s="567" t="str">
        <f t="shared" si="514"/>
        <v/>
      </c>
      <c r="HC201" s="567" t="str">
        <f t="shared" si="515"/>
        <v/>
      </c>
      <c r="HE201" s="567" t="str">
        <f t="shared" si="516"/>
        <v/>
      </c>
      <c r="HG201" s="567" t="str">
        <f t="shared" si="517"/>
        <v/>
      </c>
      <c r="HI201" s="567" t="str">
        <f t="shared" si="518"/>
        <v/>
      </c>
      <c r="HK201" s="567" t="str">
        <f t="shared" si="519"/>
        <v/>
      </c>
      <c r="HM201" s="567" t="str">
        <f t="shared" si="520"/>
        <v/>
      </c>
      <c r="HO201" s="567" t="str">
        <f t="shared" si="521"/>
        <v/>
      </c>
      <c r="HQ201" s="567" t="str">
        <f t="shared" si="522"/>
        <v/>
      </c>
      <c r="HS201" s="567" t="str">
        <f t="shared" si="523"/>
        <v/>
      </c>
      <c r="HU201" s="567" t="str">
        <f t="shared" si="524"/>
        <v/>
      </c>
      <c r="HW201" s="567" t="str">
        <f t="shared" si="525"/>
        <v/>
      </c>
      <c r="HY201" s="567" t="str">
        <f t="shared" si="526"/>
        <v/>
      </c>
      <c r="IA201" s="567" t="str">
        <f t="shared" si="527"/>
        <v/>
      </c>
      <c r="IC201" s="567" t="str">
        <f t="shared" si="528"/>
        <v/>
      </c>
      <c r="IE201" s="567" t="str">
        <f t="shared" si="529"/>
        <v/>
      </c>
      <c r="IG201" s="567" t="str">
        <f t="shared" si="530"/>
        <v/>
      </c>
      <c r="II201" s="567" t="str">
        <f t="shared" si="531"/>
        <v/>
      </c>
      <c r="IK201" s="567" t="str">
        <f t="shared" si="532"/>
        <v/>
      </c>
      <c r="IM201" s="567" t="str">
        <f t="shared" si="532"/>
        <v/>
      </c>
      <c r="IO201" s="567" t="str">
        <f t="shared" si="533"/>
        <v/>
      </c>
      <c r="IQ201" s="567" t="str">
        <f t="shared" si="534"/>
        <v/>
      </c>
      <c r="IS201" s="567" t="str">
        <f t="shared" si="535"/>
        <v/>
      </c>
      <c r="IU201" s="567" t="str">
        <f t="shared" si="536"/>
        <v/>
      </c>
      <c r="IW201" s="567" t="str">
        <f t="shared" si="537"/>
        <v/>
      </c>
      <c r="IY201" s="567" t="str">
        <f t="shared" si="538"/>
        <v/>
      </c>
      <c r="JA201" s="567" t="str">
        <f t="shared" si="539"/>
        <v/>
      </c>
      <c r="JC201" s="567" t="str">
        <f t="shared" si="540"/>
        <v/>
      </c>
      <c r="JE201" s="567" t="str">
        <f t="shared" si="541"/>
        <v/>
      </c>
      <c r="JG201" s="567" t="str">
        <f t="shared" si="542"/>
        <v/>
      </c>
      <c r="JI201" s="567" t="str">
        <f t="shared" si="543"/>
        <v/>
      </c>
      <c r="JK201" s="567" t="str">
        <f t="shared" si="544"/>
        <v/>
      </c>
      <c r="JM201" s="567" t="str">
        <f t="shared" si="545"/>
        <v/>
      </c>
      <c r="JO201" s="567" t="str">
        <f t="shared" si="546"/>
        <v/>
      </c>
      <c r="JQ201" s="567" t="str">
        <f t="shared" si="547"/>
        <v/>
      </c>
      <c r="JS201" s="567" t="str">
        <f t="shared" si="548"/>
        <v/>
      </c>
      <c r="JU201" s="567" t="str">
        <f t="shared" si="549"/>
        <v/>
      </c>
      <c r="JW201" s="567" t="str">
        <f t="shared" si="550"/>
        <v/>
      </c>
      <c r="JY201" s="567" t="str">
        <f t="shared" si="551"/>
        <v/>
      </c>
      <c r="KA201" s="567" t="str">
        <f t="shared" si="551"/>
        <v/>
      </c>
      <c r="KC201" s="567" t="str">
        <f t="shared" si="552"/>
        <v/>
      </c>
      <c r="KE201" s="567" t="str">
        <f t="shared" si="553"/>
        <v/>
      </c>
      <c r="KG201" s="567" t="str">
        <f t="shared" si="554"/>
        <v/>
      </c>
      <c r="KI201" s="567" t="str">
        <f t="shared" si="555"/>
        <v/>
      </c>
      <c r="KK201" s="567" t="str">
        <f t="shared" si="556"/>
        <v/>
      </c>
      <c r="KM201" s="567" t="str">
        <f t="shared" si="557"/>
        <v/>
      </c>
      <c r="KO201" s="567" t="str">
        <f t="shared" si="558"/>
        <v/>
      </c>
      <c r="KQ201" s="567" t="str">
        <f t="shared" si="559"/>
        <v/>
      </c>
      <c r="KS201" s="567" t="str">
        <f t="shared" si="560"/>
        <v/>
      </c>
      <c r="KU201" s="567" t="str">
        <f t="shared" si="561"/>
        <v/>
      </c>
      <c r="KW201" s="567" t="str">
        <f t="shared" si="562"/>
        <v/>
      </c>
      <c r="KY201" s="567" t="str">
        <f t="shared" si="563"/>
        <v/>
      </c>
      <c r="LA201" s="567" t="str">
        <f t="shared" si="564"/>
        <v/>
      </c>
      <c r="LC201" s="567" t="str">
        <f t="shared" si="565"/>
        <v/>
      </c>
      <c r="LE201" s="567" t="str">
        <f t="shared" si="566"/>
        <v/>
      </c>
      <c r="LG201" s="567" t="str">
        <f t="shared" si="567"/>
        <v/>
      </c>
      <c r="LI201" s="567" t="str">
        <f t="shared" si="568"/>
        <v/>
      </c>
      <c r="LK201" s="567" t="str">
        <f t="shared" si="569"/>
        <v/>
      </c>
      <c r="LM201" s="567" t="str">
        <f t="shared" si="570"/>
        <v/>
      </c>
      <c r="LO201" s="567" t="str">
        <f t="shared" si="570"/>
        <v/>
      </c>
      <c r="LQ201" s="567" t="str">
        <f t="shared" si="571"/>
        <v/>
      </c>
      <c r="LS201" s="567" t="str">
        <f t="shared" si="572"/>
        <v/>
      </c>
      <c r="LU201" s="567" t="str">
        <f t="shared" si="573"/>
        <v/>
      </c>
      <c r="LW201" s="567" t="str">
        <f t="shared" si="574"/>
        <v/>
      </c>
      <c r="LY201" s="567" t="str">
        <f t="shared" si="575"/>
        <v/>
      </c>
      <c r="MA201" s="567" t="str">
        <f t="shared" si="576"/>
        <v/>
      </c>
      <c r="MC201" s="567" t="str">
        <f t="shared" si="577"/>
        <v/>
      </c>
      <c r="ME201" s="567" t="str">
        <f t="shared" si="578"/>
        <v/>
      </c>
      <c r="MG201" s="567" t="str">
        <f t="shared" si="579"/>
        <v/>
      </c>
      <c r="MI201" s="567" t="str">
        <f t="shared" si="580"/>
        <v/>
      </c>
      <c r="MK201" s="567" t="str">
        <f t="shared" si="581"/>
        <v/>
      </c>
      <c r="MM201" s="567" t="str">
        <f t="shared" si="582"/>
        <v/>
      </c>
      <c r="MO201" s="567" t="str">
        <f t="shared" si="583"/>
        <v/>
      </c>
      <c r="MQ201" s="567" t="str">
        <f t="shared" si="584"/>
        <v/>
      </c>
      <c r="MS201" s="567" t="str">
        <f t="shared" si="585"/>
        <v/>
      </c>
      <c r="MU201" s="567" t="str">
        <f t="shared" si="586"/>
        <v/>
      </c>
      <c r="MW201" s="567" t="str">
        <f t="shared" si="587"/>
        <v/>
      </c>
      <c r="MY201" s="567" t="str">
        <f t="shared" si="588"/>
        <v/>
      </c>
      <c r="NA201" s="567" t="str">
        <f t="shared" si="589"/>
        <v/>
      </c>
      <c r="NC201" s="567" t="str">
        <f t="shared" si="589"/>
        <v/>
      </c>
      <c r="NE201" s="567" t="str">
        <f t="shared" si="590"/>
        <v/>
      </c>
      <c r="NG201" s="567" t="str">
        <f t="shared" si="591"/>
        <v/>
      </c>
      <c r="NI201" s="567" t="str">
        <f t="shared" si="592"/>
        <v/>
      </c>
      <c r="NK201" s="567" t="str">
        <f t="shared" si="593"/>
        <v/>
      </c>
      <c r="NM201" s="567" t="str">
        <f t="shared" si="594"/>
        <v/>
      </c>
      <c r="NO201" s="567" t="str">
        <f t="shared" si="595"/>
        <v/>
      </c>
      <c r="NQ201" s="567" t="str">
        <f t="shared" si="596"/>
        <v/>
      </c>
      <c r="NS201" s="567" t="str">
        <f t="shared" si="597"/>
        <v/>
      </c>
      <c r="NU201" s="567" t="str">
        <f t="shared" si="598"/>
        <v/>
      </c>
      <c r="NW201" s="567" t="str">
        <f t="shared" si="599"/>
        <v/>
      </c>
      <c r="NY201" s="567" t="str">
        <f t="shared" si="600"/>
        <v/>
      </c>
      <c r="OA201" s="567" t="str">
        <f t="shared" si="601"/>
        <v/>
      </c>
      <c r="OC201" s="567" t="str">
        <f t="shared" si="602"/>
        <v/>
      </c>
      <c r="OE201" s="567" t="str">
        <f t="shared" si="603"/>
        <v/>
      </c>
      <c r="OG201" s="567" t="str">
        <f t="shared" si="604"/>
        <v/>
      </c>
      <c r="OI201" s="567" t="str">
        <f t="shared" si="605"/>
        <v/>
      </c>
      <c r="OK201" s="567" t="str">
        <f t="shared" si="606"/>
        <v/>
      </c>
      <c r="OM201" s="567" t="str">
        <f t="shared" si="607"/>
        <v/>
      </c>
      <c r="OO201" s="567" t="str">
        <f t="shared" si="608"/>
        <v/>
      </c>
      <c r="OQ201" s="567" t="str">
        <f t="shared" si="608"/>
        <v/>
      </c>
      <c r="OS201" s="567" t="str">
        <f t="shared" si="609"/>
        <v/>
      </c>
      <c r="OU201" s="567" t="str">
        <f t="shared" si="610"/>
        <v/>
      </c>
      <c r="OW201" s="567" t="str">
        <f t="shared" si="611"/>
        <v/>
      </c>
      <c r="OY201" s="567" t="str">
        <f t="shared" si="612"/>
        <v/>
      </c>
      <c r="PA201" s="567" t="str">
        <f t="shared" si="613"/>
        <v/>
      </c>
      <c r="PC201" s="567" t="str">
        <f t="shared" si="614"/>
        <v/>
      </c>
      <c r="PE201" s="567" t="str">
        <f t="shared" si="615"/>
        <v/>
      </c>
      <c r="PG201" s="567" t="str">
        <f t="shared" si="616"/>
        <v/>
      </c>
      <c r="PI201" s="567" t="str">
        <f t="shared" si="617"/>
        <v/>
      </c>
      <c r="PK201" s="567" t="str">
        <f t="shared" si="618"/>
        <v/>
      </c>
      <c r="PM201" s="567" t="str">
        <f t="shared" si="619"/>
        <v/>
      </c>
      <c r="PO201" s="567" t="str">
        <f t="shared" si="620"/>
        <v/>
      </c>
      <c r="PQ201" s="567" t="str">
        <f t="shared" si="621"/>
        <v/>
      </c>
      <c r="PS201" s="567" t="str">
        <f t="shared" si="622"/>
        <v/>
      </c>
      <c r="PU201" s="567" t="str">
        <f t="shared" si="623"/>
        <v/>
      </c>
      <c r="PW201" s="567" t="str">
        <f t="shared" si="624"/>
        <v/>
      </c>
      <c r="PY201" s="567" t="str">
        <f t="shared" si="625"/>
        <v/>
      </c>
      <c r="QA201" s="567" t="str">
        <f t="shared" si="626"/>
        <v/>
      </c>
    </row>
    <row r="202" spans="5:443">
      <c r="E202" s="567" t="str">
        <f t="shared" si="418"/>
        <v/>
      </c>
      <c r="G202" s="567" t="str">
        <f t="shared" si="418"/>
        <v/>
      </c>
      <c r="I202" s="567" t="str">
        <f t="shared" si="419"/>
        <v/>
      </c>
      <c r="K202" s="567" t="str">
        <f t="shared" si="420"/>
        <v/>
      </c>
      <c r="M202" s="567" t="str">
        <f t="shared" si="421"/>
        <v/>
      </c>
      <c r="O202" s="567" t="str">
        <f t="shared" si="422"/>
        <v/>
      </c>
      <c r="Q202" s="567" t="str">
        <f t="shared" si="423"/>
        <v/>
      </c>
      <c r="S202" s="567" t="str">
        <f t="shared" si="424"/>
        <v/>
      </c>
      <c r="U202" s="567" t="str">
        <f t="shared" si="425"/>
        <v/>
      </c>
      <c r="W202" s="567" t="str">
        <f t="shared" si="426"/>
        <v/>
      </c>
      <c r="Y202" s="567" t="str">
        <f t="shared" si="427"/>
        <v/>
      </c>
      <c r="AA202" s="567" t="str">
        <f t="shared" si="428"/>
        <v/>
      </c>
      <c r="AC202" s="567" t="str">
        <f t="shared" si="429"/>
        <v/>
      </c>
      <c r="AE202" s="567" t="str">
        <f t="shared" si="430"/>
        <v/>
      </c>
      <c r="AG202" s="567" t="str">
        <f t="shared" si="431"/>
        <v/>
      </c>
      <c r="AI202" s="567" t="str">
        <f t="shared" si="432"/>
        <v/>
      </c>
      <c r="AK202" s="567" t="str">
        <f t="shared" si="433"/>
        <v/>
      </c>
      <c r="AM202" s="567" t="str">
        <f t="shared" si="434"/>
        <v/>
      </c>
      <c r="AO202" s="567" t="str">
        <f t="shared" si="435"/>
        <v/>
      </c>
      <c r="AQ202" s="567" t="str">
        <f t="shared" si="436"/>
        <v/>
      </c>
      <c r="AS202" s="567" t="str">
        <f t="shared" si="437"/>
        <v/>
      </c>
      <c r="AU202" s="567" t="str">
        <f t="shared" si="437"/>
        <v/>
      </c>
      <c r="AW202" s="567" t="str">
        <f t="shared" si="438"/>
        <v/>
      </c>
      <c r="AY202" s="567" t="str">
        <f t="shared" si="439"/>
        <v/>
      </c>
      <c r="BA202" s="567" t="str">
        <f t="shared" si="440"/>
        <v/>
      </c>
      <c r="BC202" s="567" t="str">
        <f t="shared" si="441"/>
        <v/>
      </c>
      <c r="BE202" s="567" t="str">
        <f t="shared" si="442"/>
        <v/>
      </c>
      <c r="BG202" s="567" t="str">
        <f t="shared" si="443"/>
        <v/>
      </c>
      <c r="BI202" s="567" t="str">
        <f t="shared" si="444"/>
        <v/>
      </c>
      <c r="BK202" s="567" t="str">
        <f t="shared" si="445"/>
        <v/>
      </c>
      <c r="BM202" s="567" t="str">
        <f t="shared" si="446"/>
        <v/>
      </c>
      <c r="BO202" s="567" t="str">
        <f t="shared" si="447"/>
        <v/>
      </c>
      <c r="BQ202" s="567" t="str">
        <f t="shared" si="448"/>
        <v/>
      </c>
      <c r="BS202" s="567" t="str">
        <f t="shared" si="449"/>
        <v/>
      </c>
      <c r="BU202" s="567" t="str">
        <f t="shared" si="450"/>
        <v/>
      </c>
      <c r="BW202" s="567" t="str">
        <f t="shared" si="451"/>
        <v/>
      </c>
      <c r="BY202" s="567" t="str">
        <f t="shared" si="452"/>
        <v/>
      </c>
      <c r="CA202" s="567" t="str">
        <f t="shared" si="453"/>
        <v/>
      </c>
      <c r="CC202" s="567" t="str">
        <f t="shared" si="454"/>
        <v/>
      </c>
      <c r="CE202" s="567" t="str">
        <f t="shared" si="455"/>
        <v/>
      </c>
      <c r="CG202" s="567" t="str">
        <f t="shared" si="456"/>
        <v/>
      </c>
      <c r="CI202" s="567" t="str">
        <f t="shared" si="456"/>
        <v/>
      </c>
      <c r="CK202" s="567" t="str">
        <f t="shared" si="457"/>
        <v/>
      </c>
      <c r="CM202" s="567" t="str">
        <f t="shared" si="458"/>
        <v/>
      </c>
      <c r="CO202" s="567" t="str">
        <f t="shared" si="459"/>
        <v/>
      </c>
      <c r="CQ202" s="567" t="str">
        <f t="shared" si="460"/>
        <v/>
      </c>
      <c r="CS202" s="567" t="str">
        <f t="shared" si="461"/>
        <v/>
      </c>
      <c r="CU202" s="567" t="str">
        <f t="shared" si="462"/>
        <v/>
      </c>
      <c r="CW202" s="567" t="str">
        <f t="shared" si="463"/>
        <v/>
      </c>
      <c r="CY202" s="567" t="str">
        <f t="shared" si="464"/>
        <v/>
      </c>
      <c r="DA202" s="567" t="str">
        <f t="shared" si="465"/>
        <v/>
      </c>
      <c r="DC202" s="567" t="str">
        <f t="shared" si="466"/>
        <v/>
      </c>
      <c r="DE202" s="567" t="str">
        <f t="shared" si="467"/>
        <v/>
      </c>
      <c r="DG202" s="567" t="str">
        <f t="shared" si="468"/>
        <v/>
      </c>
      <c r="DI202" s="567" t="str">
        <f t="shared" si="469"/>
        <v/>
      </c>
      <c r="DK202" s="567" t="str">
        <f t="shared" si="470"/>
        <v/>
      </c>
      <c r="DM202" s="567" t="str">
        <f t="shared" si="471"/>
        <v/>
      </c>
      <c r="DO202" s="567" t="str">
        <f t="shared" si="472"/>
        <v/>
      </c>
      <c r="DQ202" s="567" t="str">
        <f t="shared" si="473"/>
        <v/>
      </c>
      <c r="DS202" s="567" t="str">
        <f t="shared" si="474"/>
        <v/>
      </c>
      <c r="DU202" s="567" t="str">
        <f t="shared" si="475"/>
        <v/>
      </c>
      <c r="DW202" s="567" t="str">
        <f t="shared" si="475"/>
        <v/>
      </c>
      <c r="DY202" s="567" t="str">
        <f t="shared" si="476"/>
        <v/>
      </c>
      <c r="EA202" s="567" t="str">
        <f t="shared" si="477"/>
        <v/>
      </c>
      <c r="EC202" s="567" t="str">
        <f t="shared" si="478"/>
        <v/>
      </c>
      <c r="EE202" s="567" t="str">
        <f t="shared" si="479"/>
        <v/>
      </c>
      <c r="EG202" s="567" t="str">
        <f t="shared" si="480"/>
        <v/>
      </c>
      <c r="EI202" s="567" t="str">
        <f t="shared" si="481"/>
        <v/>
      </c>
      <c r="EK202" s="567" t="str">
        <f t="shared" si="482"/>
        <v/>
      </c>
      <c r="EM202" s="567" t="str">
        <f t="shared" si="483"/>
        <v/>
      </c>
      <c r="EO202" s="567" t="str">
        <f t="shared" si="484"/>
        <v/>
      </c>
      <c r="EQ202" s="567" t="str">
        <f t="shared" si="485"/>
        <v/>
      </c>
      <c r="ES202" s="567" t="str">
        <f t="shared" si="486"/>
        <v/>
      </c>
      <c r="EU202" s="567" t="str">
        <f t="shared" si="487"/>
        <v/>
      </c>
      <c r="EW202" s="567" t="str">
        <f t="shared" si="488"/>
        <v/>
      </c>
      <c r="EY202" s="567" t="str">
        <f t="shared" si="489"/>
        <v/>
      </c>
      <c r="FA202" s="567" t="str">
        <f t="shared" si="490"/>
        <v/>
      </c>
      <c r="FC202" s="567" t="str">
        <f t="shared" si="491"/>
        <v/>
      </c>
      <c r="FE202" s="567" t="str">
        <f t="shared" si="492"/>
        <v/>
      </c>
      <c r="FG202" s="567" t="str">
        <f t="shared" si="493"/>
        <v/>
      </c>
      <c r="FI202" s="567" t="str">
        <f t="shared" si="494"/>
        <v/>
      </c>
      <c r="FK202" s="567" t="str">
        <f t="shared" si="494"/>
        <v/>
      </c>
      <c r="FM202" s="567" t="str">
        <f t="shared" si="495"/>
        <v/>
      </c>
      <c r="FO202" s="567" t="str">
        <f t="shared" si="496"/>
        <v/>
      </c>
      <c r="FQ202" s="567" t="str">
        <f t="shared" si="497"/>
        <v/>
      </c>
      <c r="FS202" s="567" t="str">
        <f t="shared" si="498"/>
        <v/>
      </c>
      <c r="FU202" s="567" t="str">
        <f t="shared" si="499"/>
        <v/>
      </c>
      <c r="FW202" s="567" t="str">
        <f t="shared" si="500"/>
        <v/>
      </c>
      <c r="FY202" s="567" t="str">
        <f t="shared" si="501"/>
        <v/>
      </c>
      <c r="GA202" s="567" t="str">
        <f t="shared" si="502"/>
        <v/>
      </c>
      <c r="GC202" s="567" t="str">
        <f t="shared" si="503"/>
        <v/>
      </c>
      <c r="GE202" s="567" t="str">
        <f t="shared" si="504"/>
        <v/>
      </c>
      <c r="GG202" s="567" t="str">
        <f t="shared" si="505"/>
        <v/>
      </c>
      <c r="GI202" s="567" t="str">
        <f t="shared" si="506"/>
        <v/>
      </c>
      <c r="GK202" s="567" t="str">
        <f t="shared" si="507"/>
        <v/>
      </c>
      <c r="GM202" s="567" t="str">
        <f t="shared" si="508"/>
        <v/>
      </c>
      <c r="GO202" s="567" t="str">
        <f t="shared" si="509"/>
        <v/>
      </c>
      <c r="GQ202" s="567" t="str">
        <f t="shared" si="510"/>
        <v/>
      </c>
      <c r="GS202" s="567" t="str">
        <f t="shared" si="511"/>
        <v/>
      </c>
      <c r="GU202" s="567" t="str">
        <f t="shared" si="512"/>
        <v/>
      </c>
      <c r="GW202" s="567" t="str">
        <f t="shared" si="513"/>
        <v/>
      </c>
      <c r="GY202" s="567" t="str">
        <f t="shared" si="513"/>
        <v/>
      </c>
      <c r="HA202" s="567" t="str">
        <f t="shared" si="514"/>
        <v/>
      </c>
      <c r="HC202" s="567" t="str">
        <f t="shared" si="515"/>
        <v/>
      </c>
      <c r="HE202" s="567" t="str">
        <f t="shared" si="516"/>
        <v/>
      </c>
      <c r="HG202" s="567" t="str">
        <f t="shared" si="517"/>
        <v/>
      </c>
      <c r="HI202" s="567" t="str">
        <f t="shared" si="518"/>
        <v/>
      </c>
      <c r="HK202" s="567" t="str">
        <f t="shared" si="519"/>
        <v/>
      </c>
      <c r="HM202" s="567" t="str">
        <f t="shared" si="520"/>
        <v/>
      </c>
      <c r="HO202" s="567" t="str">
        <f t="shared" si="521"/>
        <v/>
      </c>
      <c r="HQ202" s="567" t="str">
        <f t="shared" si="522"/>
        <v/>
      </c>
      <c r="HS202" s="567" t="str">
        <f t="shared" si="523"/>
        <v/>
      </c>
      <c r="HU202" s="567" t="str">
        <f t="shared" si="524"/>
        <v/>
      </c>
      <c r="HW202" s="567" t="str">
        <f t="shared" si="525"/>
        <v/>
      </c>
      <c r="HY202" s="567" t="str">
        <f t="shared" si="526"/>
        <v/>
      </c>
      <c r="IA202" s="567" t="str">
        <f t="shared" si="527"/>
        <v/>
      </c>
      <c r="IC202" s="567" t="str">
        <f t="shared" si="528"/>
        <v/>
      </c>
      <c r="IE202" s="567" t="str">
        <f t="shared" si="529"/>
        <v/>
      </c>
      <c r="IG202" s="567" t="str">
        <f t="shared" si="530"/>
        <v/>
      </c>
      <c r="II202" s="567" t="str">
        <f t="shared" si="531"/>
        <v/>
      </c>
      <c r="IK202" s="567" t="str">
        <f t="shared" si="532"/>
        <v/>
      </c>
      <c r="IM202" s="567" t="str">
        <f t="shared" si="532"/>
        <v/>
      </c>
      <c r="IO202" s="567" t="str">
        <f t="shared" si="533"/>
        <v/>
      </c>
      <c r="IQ202" s="567" t="str">
        <f t="shared" si="534"/>
        <v/>
      </c>
      <c r="IS202" s="567" t="str">
        <f t="shared" si="535"/>
        <v/>
      </c>
      <c r="IU202" s="567" t="str">
        <f t="shared" si="536"/>
        <v/>
      </c>
      <c r="IW202" s="567" t="str">
        <f t="shared" si="537"/>
        <v/>
      </c>
      <c r="IY202" s="567" t="str">
        <f t="shared" si="538"/>
        <v/>
      </c>
      <c r="JA202" s="567" t="str">
        <f t="shared" si="539"/>
        <v/>
      </c>
      <c r="JC202" s="567" t="str">
        <f t="shared" si="540"/>
        <v/>
      </c>
      <c r="JE202" s="567" t="str">
        <f t="shared" si="541"/>
        <v/>
      </c>
      <c r="JG202" s="567" t="str">
        <f t="shared" si="542"/>
        <v/>
      </c>
      <c r="JI202" s="567" t="str">
        <f t="shared" si="543"/>
        <v/>
      </c>
      <c r="JK202" s="567" t="str">
        <f t="shared" si="544"/>
        <v/>
      </c>
      <c r="JM202" s="567" t="str">
        <f t="shared" si="545"/>
        <v/>
      </c>
      <c r="JO202" s="567" t="str">
        <f t="shared" si="546"/>
        <v/>
      </c>
      <c r="JQ202" s="567" t="str">
        <f t="shared" si="547"/>
        <v/>
      </c>
      <c r="JS202" s="567" t="str">
        <f t="shared" si="548"/>
        <v/>
      </c>
      <c r="JU202" s="567" t="str">
        <f t="shared" si="549"/>
        <v/>
      </c>
      <c r="JW202" s="567" t="str">
        <f t="shared" si="550"/>
        <v/>
      </c>
      <c r="JY202" s="567" t="str">
        <f t="shared" si="551"/>
        <v/>
      </c>
      <c r="KA202" s="567" t="str">
        <f t="shared" si="551"/>
        <v/>
      </c>
      <c r="KC202" s="567" t="str">
        <f t="shared" si="552"/>
        <v/>
      </c>
      <c r="KE202" s="567" t="str">
        <f t="shared" si="553"/>
        <v/>
      </c>
      <c r="KG202" s="567" t="str">
        <f t="shared" si="554"/>
        <v/>
      </c>
      <c r="KI202" s="567" t="str">
        <f t="shared" si="555"/>
        <v/>
      </c>
      <c r="KK202" s="567" t="str">
        <f t="shared" si="556"/>
        <v/>
      </c>
      <c r="KM202" s="567" t="str">
        <f t="shared" si="557"/>
        <v/>
      </c>
      <c r="KO202" s="567" t="str">
        <f t="shared" si="558"/>
        <v/>
      </c>
      <c r="KQ202" s="567" t="str">
        <f t="shared" si="559"/>
        <v/>
      </c>
      <c r="KS202" s="567" t="str">
        <f t="shared" si="560"/>
        <v/>
      </c>
      <c r="KU202" s="567" t="str">
        <f t="shared" si="561"/>
        <v/>
      </c>
      <c r="KW202" s="567" t="str">
        <f t="shared" si="562"/>
        <v/>
      </c>
      <c r="KY202" s="567" t="str">
        <f t="shared" si="563"/>
        <v/>
      </c>
      <c r="LA202" s="567" t="str">
        <f t="shared" si="564"/>
        <v/>
      </c>
      <c r="LC202" s="567" t="str">
        <f t="shared" si="565"/>
        <v/>
      </c>
      <c r="LE202" s="567" t="str">
        <f t="shared" si="566"/>
        <v/>
      </c>
      <c r="LG202" s="567" t="str">
        <f t="shared" si="567"/>
        <v/>
      </c>
      <c r="LI202" s="567" t="str">
        <f t="shared" si="568"/>
        <v/>
      </c>
      <c r="LK202" s="567" t="str">
        <f t="shared" si="569"/>
        <v/>
      </c>
      <c r="LM202" s="567" t="str">
        <f t="shared" si="570"/>
        <v/>
      </c>
      <c r="LO202" s="567" t="str">
        <f t="shared" si="570"/>
        <v/>
      </c>
      <c r="LQ202" s="567" t="str">
        <f t="shared" si="571"/>
        <v/>
      </c>
      <c r="LS202" s="567" t="str">
        <f t="shared" si="572"/>
        <v/>
      </c>
      <c r="LU202" s="567" t="str">
        <f t="shared" si="573"/>
        <v/>
      </c>
      <c r="LW202" s="567" t="str">
        <f t="shared" si="574"/>
        <v/>
      </c>
      <c r="LY202" s="567" t="str">
        <f t="shared" si="575"/>
        <v/>
      </c>
      <c r="MA202" s="567" t="str">
        <f t="shared" si="576"/>
        <v/>
      </c>
      <c r="MC202" s="567" t="str">
        <f t="shared" si="577"/>
        <v/>
      </c>
      <c r="ME202" s="567" t="str">
        <f t="shared" si="578"/>
        <v/>
      </c>
      <c r="MG202" s="567" t="str">
        <f t="shared" si="579"/>
        <v/>
      </c>
      <c r="MI202" s="567" t="str">
        <f t="shared" si="580"/>
        <v/>
      </c>
      <c r="MK202" s="567" t="str">
        <f t="shared" si="581"/>
        <v/>
      </c>
      <c r="MM202" s="567" t="str">
        <f t="shared" si="582"/>
        <v/>
      </c>
      <c r="MO202" s="567" t="str">
        <f t="shared" si="583"/>
        <v/>
      </c>
      <c r="MQ202" s="567" t="str">
        <f t="shared" si="584"/>
        <v/>
      </c>
      <c r="MS202" s="567" t="str">
        <f t="shared" si="585"/>
        <v/>
      </c>
      <c r="MU202" s="567" t="str">
        <f t="shared" si="586"/>
        <v/>
      </c>
      <c r="MW202" s="567" t="str">
        <f t="shared" si="587"/>
        <v/>
      </c>
      <c r="MY202" s="567" t="str">
        <f t="shared" si="588"/>
        <v/>
      </c>
      <c r="NA202" s="567" t="str">
        <f t="shared" si="589"/>
        <v/>
      </c>
      <c r="NC202" s="567" t="str">
        <f t="shared" si="589"/>
        <v/>
      </c>
      <c r="NE202" s="567" t="str">
        <f t="shared" si="590"/>
        <v/>
      </c>
      <c r="NG202" s="567" t="str">
        <f t="shared" si="591"/>
        <v/>
      </c>
      <c r="NI202" s="567" t="str">
        <f t="shared" si="592"/>
        <v/>
      </c>
      <c r="NK202" s="567" t="str">
        <f t="shared" si="593"/>
        <v/>
      </c>
      <c r="NM202" s="567" t="str">
        <f t="shared" si="594"/>
        <v/>
      </c>
      <c r="NO202" s="567" t="str">
        <f t="shared" si="595"/>
        <v/>
      </c>
      <c r="NQ202" s="567" t="str">
        <f t="shared" si="596"/>
        <v/>
      </c>
      <c r="NS202" s="567" t="str">
        <f t="shared" si="597"/>
        <v/>
      </c>
      <c r="NU202" s="567" t="str">
        <f t="shared" si="598"/>
        <v/>
      </c>
      <c r="NW202" s="567" t="str">
        <f t="shared" si="599"/>
        <v/>
      </c>
      <c r="NY202" s="567" t="str">
        <f t="shared" si="600"/>
        <v/>
      </c>
      <c r="OA202" s="567" t="str">
        <f t="shared" si="601"/>
        <v/>
      </c>
      <c r="OC202" s="567" t="str">
        <f t="shared" si="602"/>
        <v/>
      </c>
      <c r="OE202" s="567" t="str">
        <f t="shared" si="603"/>
        <v/>
      </c>
      <c r="OG202" s="567" t="str">
        <f t="shared" si="604"/>
        <v/>
      </c>
      <c r="OI202" s="567" t="str">
        <f t="shared" si="605"/>
        <v/>
      </c>
      <c r="OK202" s="567" t="str">
        <f t="shared" si="606"/>
        <v/>
      </c>
      <c r="OM202" s="567" t="str">
        <f t="shared" si="607"/>
        <v/>
      </c>
      <c r="OO202" s="567" t="str">
        <f t="shared" si="608"/>
        <v/>
      </c>
      <c r="OQ202" s="567" t="str">
        <f t="shared" si="608"/>
        <v/>
      </c>
      <c r="OS202" s="567" t="str">
        <f t="shared" si="609"/>
        <v/>
      </c>
      <c r="OU202" s="567" t="str">
        <f t="shared" si="610"/>
        <v/>
      </c>
      <c r="OW202" s="567" t="str">
        <f t="shared" si="611"/>
        <v/>
      </c>
      <c r="OY202" s="567" t="str">
        <f t="shared" si="612"/>
        <v/>
      </c>
      <c r="PA202" s="567" t="str">
        <f t="shared" si="613"/>
        <v/>
      </c>
      <c r="PC202" s="567" t="str">
        <f t="shared" si="614"/>
        <v/>
      </c>
      <c r="PE202" s="567" t="str">
        <f t="shared" si="615"/>
        <v/>
      </c>
      <c r="PG202" s="567" t="str">
        <f t="shared" si="616"/>
        <v/>
      </c>
      <c r="PI202" s="567" t="str">
        <f t="shared" si="617"/>
        <v/>
      </c>
      <c r="PK202" s="567" t="str">
        <f t="shared" si="618"/>
        <v/>
      </c>
      <c r="PM202" s="567" t="str">
        <f t="shared" si="619"/>
        <v/>
      </c>
      <c r="PO202" s="567" t="str">
        <f t="shared" si="620"/>
        <v/>
      </c>
      <c r="PQ202" s="567" t="str">
        <f t="shared" si="621"/>
        <v/>
      </c>
      <c r="PS202" s="567" t="str">
        <f t="shared" si="622"/>
        <v/>
      </c>
      <c r="PU202" s="567" t="str">
        <f t="shared" si="623"/>
        <v/>
      </c>
      <c r="PW202" s="567" t="str">
        <f t="shared" si="624"/>
        <v/>
      </c>
      <c r="PY202" s="567" t="str">
        <f t="shared" si="625"/>
        <v/>
      </c>
      <c r="QA202" s="567" t="str">
        <f t="shared" si="626"/>
        <v/>
      </c>
    </row>
    <row r="203" spans="5:443">
      <c r="E203" s="567" t="str">
        <f t="shared" si="418"/>
        <v/>
      </c>
      <c r="G203" s="567" t="str">
        <f t="shared" si="418"/>
        <v/>
      </c>
      <c r="I203" s="567" t="str">
        <f t="shared" si="419"/>
        <v/>
      </c>
      <c r="K203" s="567" t="str">
        <f t="shared" si="420"/>
        <v/>
      </c>
      <c r="M203" s="567" t="str">
        <f t="shared" si="421"/>
        <v/>
      </c>
      <c r="O203" s="567" t="str">
        <f t="shared" si="422"/>
        <v/>
      </c>
      <c r="Q203" s="567" t="str">
        <f t="shared" si="423"/>
        <v/>
      </c>
      <c r="S203" s="567" t="str">
        <f t="shared" si="424"/>
        <v/>
      </c>
      <c r="U203" s="567" t="str">
        <f t="shared" si="425"/>
        <v/>
      </c>
      <c r="W203" s="567" t="str">
        <f t="shared" si="426"/>
        <v/>
      </c>
      <c r="Y203" s="567" t="str">
        <f t="shared" si="427"/>
        <v/>
      </c>
      <c r="AA203" s="567" t="str">
        <f t="shared" si="428"/>
        <v/>
      </c>
      <c r="AC203" s="567" t="str">
        <f t="shared" si="429"/>
        <v/>
      </c>
      <c r="AE203" s="567" t="str">
        <f t="shared" si="430"/>
        <v/>
      </c>
      <c r="AG203" s="567" t="str">
        <f t="shared" si="431"/>
        <v/>
      </c>
      <c r="AI203" s="567" t="str">
        <f t="shared" si="432"/>
        <v/>
      </c>
      <c r="AK203" s="567" t="str">
        <f t="shared" si="433"/>
        <v/>
      </c>
      <c r="AM203" s="567" t="str">
        <f t="shared" si="434"/>
        <v/>
      </c>
      <c r="AO203" s="567" t="str">
        <f t="shared" si="435"/>
        <v/>
      </c>
      <c r="AQ203" s="567" t="str">
        <f t="shared" si="436"/>
        <v/>
      </c>
      <c r="AS203" s="567" t="str">
        <f t="shared" si="437"/>
        <v/>
      </c>
      <c r="AU203" s="567" t="str">
        <f t="shared" si="437"/>
        <v/>
      </c>
      <c r="AW203" s="567" t="str">
        <f t="shared" si="438"/>
        <v/>
      </c>
      <c r="AY203" s="567" t="str">
        <f t="shared" si="439"/>
        <v/>
      </c>
      <c r="BA203" s="567" t="str">
        <f t="shared" si="440"/>
        <v/>
      </c>
      <c r="BC203" s="567" t="str">
        <f t="shared" si="441"/>
        <v/>
      </c>
      <c r="BE203" s="567" t="str">
        <f t="shared" si="442"/>
        <v/>
      </c>
      <c r="BG203" s="567" t="str">
        <f t="shared" si="443"/>
        <v/>
      </c>
      <c r="BI203" s="567" t="str">
        <f t="shared" si="444"/>
        <v/>
      </c>
      <c r="BK203" s="567" t="str">
        <f t="shared" si="445"/>
        <v/>
      </c>
      <c r="BM203" s="567" t="str">
        <f t="shared" si="446"/>
        <v/>
      </c>
      <c r="BO203" s="567" t="str">
        <f t="shared" si="447"/>
        <v/>
      </c>
      <c r="BQ203" s="567" t="str">
        <f t="shared" si="448"/>
        <v/>
      </c>
      <c r="BS203" s="567" t="str">
        <f t="shared" si="449"/>
        <v/>
      </c>
      <c r="BU203" s="567" t="str">
        <f t="shared" si="450"/>
        <v/>
      </c>
      <c r="BW203" s="567" t="str">
        <f t="shared" si="451"/>
        <v/>
      </c>
      <c r="BY203" s="567" t="str">
        <f t="shared" si="452"/>
        <v/>
      </c>
      <c r="CA203" s="567" t="str">
        <f t="shared" si="453"/>
        <v/>
      </c>
      <c r="CC203" s="567" t="str">
        <f t="shared" si="454"/>
        <v/>
      </c>
      <c r="CE203" s="567" t="str">
        <f t="shared" si="455"/>
        <v/>
      </c>
      <c r="CG203" s="567" t="str">
        <f t="shared" si="456"/>
        <v/>
      </c>
      <c r="CI203" s="567" t="str">
        <f t="shared" si="456"/>
        <v/>
      </c>
      <c r="CK203" s="567" t="str">
        <f t="shared" si="457"/>
        <v/>
      </c>
      <c r="CM203" s="567" t="str">
        <f t="shared" si="458"/>
        <v/>
      </c>
      <c r="CO203" s="567" t="str">
        <f t="shared" si="459"/>
        <v/>
      </c>
      <c r="CQ203" s="567" t="str">
        <f t="shared" si="460"/>
        <v/>
      </c>
      <c r="CS203" s="567" t="str">
        <f t="shared" si="461"/>
        <v/>
      </c>
      <c r="CU203" s="567" t="str">
        <f t="shared" si="462"/>
        <v/>
      </c>
      <c r="CW203" s="567" t="str">
        <f t="shared" si="463"/>
        <v/>
      </c>
      <c r="CY203" s="567" t="str">
        <f t="shared" si="464"/>
        <v/>
      </c>
      <c r="DA203" s="567" t="str">
        <f t="shared" si="465"/>
        <v/>
      </c>
      <c r="DC203" s="567" t="str">
        <f t="shared" si="466"/>
        <v/>
      </c>
      <c r="DE203" s="567" t="str">
        <f t="shared" si="467"/>
        <v/>
      </c>
      <c r="DG203" s="567" t="str">
        <f t="shared" si="468"/>
        <v/>
      </c>
      <c r="DI203" s="567" t="str">
        <f t="shared" si="469"/>
        <v/>
      </c>
      <c r="DK203" s="567" t="str">
        <f t="shared" si="470"/>
        <v/>
      </c>
      <c r="DM203" s="567" t="str">
        <f t="shared" si="471"/>
        <v/>
      </c>
      <c r="DO203" s="567" t="str">
        <f t="shared" si="472"/>
        <v/>
      </c>
      <c r="DQ203" s="567" t="str">
        <f t="shared" si="473"/>
        <v/>
      </c>
      <c r="DS203" s="567" t="str">
        <f t="shared" si="474"/>
        <v/>
      </c>
      <c r="DU203" s="567" t="str">
        <f t="shared" si="475"/>
        <v/>
      </c>
      <c r="DW203" s="567" t="str">
        <f t="shared" si="475"/>
        <v/>
      </c>
      <c r="DY203" s="567" t="str">
        <f t="shared" si="476"/>
        <v/>
      </c>
      <c r="EA203" s="567" t="str">
        <f t="shared" si="477"/>
        <v/>
      </c>
      <c r="EC203" s="567" t="str">
        <f t="shared" si="478"/>
        <v/>
      </c>
      <c r="EE203" s="567" t="str">
        <f t="shared" si="479"/>
        <v/>
      </c>
      <c r="EG203" s="567" t="str">
        <f t="shared" si="480"/>
        <v/>
      </c>
      <c r="EI203" s="567" t="str">
        <f t="shared" si="481"/>
        <v/>
      </c>
      <c r="EK203" s="567" t="str">
        <f t="shared" si="482"/>
        <v/>
      </c>
      <c r="EM203" s="567" t="str">
        <f t="shared" si="483"/>
        <v/>
      </c>
      <c r="EO203" s="567" t="str">
        <f t="shared" si="484"/>
        <v/>
      </c>
      <c r="EQ203" s="567" t="str">
        <f t="shared" si="485"/>
        <v/>
      </c>
      <c r="ES203" s="567" t="str">
        <f t="shared" si="486"/>
        <v/>
      </c>
      <c r="EU203" s="567" t="str">
        <f t="shared" si="487"/>
        <v/>
      </c>
      <c r="EW203" s="567" t="str">
        <f t="shared" si="488"/>
        <v/>
      </c>
      <c r="EY203" s="567" t="str">
        <f t="shared" si="489"/>
        <v/>
      </c>
      <c r="FA203" s="567" t="str">
        <f t="shared" si="490"/>
        <v/>
      </c>
      <c r="FC203" s="567" t="str">
        <f t="shared" si="491"/>
        <v/>
      </c>
      <c r="FE203" s="567" t="str">
        <f t="shared" si="492"/>
        <v/>
      </c>
      <c r="FG203" s="567" t="str">
        <f t="shared" si="493"/>
        <v/>
      </c>
      <c r="FI203" s="567" t="str">
        <f t="shared" si="494"/>
        <v/>
      </c>
      <c r="FK203" s="567" t="str">
        <f t="shared" si="494"/>
        <v/>
      </c>
      <c r="FM203" s="567" t="str">
        <f t="shared" si="495"/>
        <v/>
      </c>
      <c r="FO203" s="567" t="str">
        <f t="shared" si="496"/>
        <v/>
      </c>
      <c r="FQ203" s="567" t="str">
        <f t="shared" si="497"/>
        <v/>
      </c>
      <c r="FS203" s="567" t="str">
        <f t="shared" si="498"/>
        <v/>
      </c>
      <c r="FU203" s="567" t="str">
        <f t="shared" si="499"/>
        <v/>
      </c>
      <c r="FW203" s="567" t="str">
        <f t="shared" si="500"/>
        <v/>
      </c>
      <c r="FY203" s="567" t="str">
        <f t="shared" si="501"/>
        <v/>
      </c>
      <c r="GA203" s="567" t="str">
        <f t="shared" si="502"/>
        <v/>
      </c>
      <c r="GC203" s="567" t="str">
        <f t="shared" si="503"/>
        <v/>
      </c>
      <c r="GE203" s="567" t="str">
        <f t="shared" si="504"/>
        <v/>
      </c>
      <c r="GG203" s="567" t="str">
        <f t="shared" si="505"/>
        <v/>
      </c>
      <c r="GI203" s="567" t="str">
        <f t="shared" si="506"/>
        <v/>
      </c>
      <c r="GK203" s="567" t="str">
        <f t="shared" si="507"/>
        <v/>
      </c>
      <c r="GM203" s="567" t="str">
        <f t="shared" si="508"/>
        <v/>
      </c>
      <c r="GO203" s="567" t="str">
        <f t="shared" si="509"/>
        <v/>
      </c>
      <c r="GQ203" s="567" t="str">
        <f t="shared" si="510"/>
        <v/>
      </c>
      <c r="GS203" s="567" t="str">
        <f t="shared" si="511"/>
        <v/>
      </c>
      <c r="GU203" s="567" t="str">
        <f t="shared" si="512"/>
        <v/>
      </c>
      <c r="GW203" s="567" t="str">
        <f t="shared" si="513"/>
        <v/>
      </c>
      <c r="GY203" s="567" t="str">
        <f t="shared" si="513"/>
        <v/>
      </c>
      <c r="HA203" s="567" t="str">
        <f t="shared" si="514"/>
        <v/>
      </c>
      <c r="HC203" s="567" t="str">
        <f t="shared" si="515"/>
        <v/>
      </c>
      <c r="HE203" s="567" t="str">
        <f t="shared" si="516"/>
        <v/>
      </c>
      <c r="HG203" s="567" t="str">
        <f t="shared" si="517"/>
        <v/>
      </c>
      <c r="HI203" s="567" t="str">
        <f t="shared" si="518"/>
        <v/>
      </c>
      <c r="HK203" s="567" t="str">
        <f t="shared" si="519"/>
        <v/>
      </c>
      <c r="HM203" s="567" t="str">
        <f t="shared" si="520"/>
        <v/>
      </c>
      <c r="HO203" s="567" t="str">
        <f t="shared" si="521"/>
        <v/>
      </c>
      <c r="HQ203" s="567" t="str">
        <f t="shared" si="522"/>
        <v/>
      </c>
      <c r="HS203" s="567" t="str">
        <f t="shared" si="523"/>
        <v/>
      </c>
      <c r="HU203" s="567" t="str">
        <f t="shared" si="524"/>
        <v/>
      </c>
      <c r="HW203" s="567" t="str">
        <f t="shared" si="525"/>
        <v/>
      </c>
      <c r="HY203" s="567" t="str">
        <f t="shared" si="526"/>
        <v/>
      </c>
      <c r="IA203" s="567" t="str">
        <f t="shared" si="527"/>
        <v/>
      </c>
      <c r="IC203" s="567" t="str">
        <f t="shared" si="528"/>
        <v/>
      </c>
      <c r="IE203" s="567" t="str">
        <f t="shared" si="529"/>
        <v/>
      </c>
      <c r="IG203" s="567" t="str">
        <f t="shared" si="530"/>
        <v/>
      </c>
      <c r="II203" s="567" t="str">
        <f t="shared" si="531"/>
        <v/>
      </c>
      <c r="IK203" s="567" t="str">
        <f t="shared" si="532"/>
        <v/>
      </c>
      <c r="IM203" s="567" t="str">
        <f t="shared" si="532"/>
        <v/>
      </c>
      <c r="IO203" s="567" t="str">
        <f t="shared" si="533"/>
        <v/>
      </c>
      <c r="IQ203" s="567" t="str">
        <f t="shared" si="534"/>
        <v/>
      </c>
      <c r="IS203" s="567" t="str">
        <f t="shared" si="535"/>
        <v/>
      </c>
      <c r="IU203" s="567" t="str">
        <f t="shared" si="536"/>
        <v/>
      </c>
      <c r="IW203" s="567" t="str">
        <f t="shared" si="537"/>
        <v/>
      </c>
      <c r="IY203" s="567" t="str">
        <f t="shared" si="538"/>
        <v/>
      </c>
      <c r="JA203" s="567" t="str">
        <f t="shared" si="539"/>
        <v/>
      </c>
      <c r="JC203" s="567" t="str">
        <f t="shared" si="540"/>
        <v/>
      </c>
      <c r="JE203" s="567" t="str">
        <f t="shared" si="541"/>
        <v/>
      </c>
      <c r="JG203" s="567" t="str">
        <f t="shared" si="542"/>
        <v/>
      </c>
      <c r="JI203" s="567" t="str">
        <f t="shared" si="543"/>
        <v/>
      </c>
      <c r="JK203" s="567" t="str">
        <f t="shared" si="544"/>
        <v/>
      </c>
      <c r="JM203" s="567" t="str">
        <f t="shared" si="545"/>
        <v/>
      </c>
      <c r="JO203" s="567" t="str">
        <f t="shared" si="546"/>
        <v/>
      </c>
      <c r="JQ203" s="567" t="str">
        <f t="shared" si="547"/>
        <v/>
      </c>
      <c r="JS203" s="567" t="str">
        <f t="shared" si="548"/>
        <v/>
      </c>
      <c r="JU203" s="567" t="str">
        <f t="shared" si="549"/>
        <v/>
      </c>
      <c r="JW203" s="567" t="str">
        <f t="shared" si="550"/>
        <v/>
      </c>
      <c r="JY203" s="567" t="str">
        <f t="shared" si="551"/>
        <v/>
      </c>
      <c r="KA203" s="567" t="str">
        <f t="shared" si="551"/>
        <v/>
      </c>
      <c r="KC203" s="567" t="str">
        <f t="shared" si="552"/>
        <v/>
      </c>
      <c r="KE203" s="567" t="str">
        <f t="shared" si="553"/>
        <v/>
      </c>
      <c r="KG203" s="567" t="str">
        <f t="shared" si="554"/>
        <v/>
      </c>
      <c r="KI203" s="567" t="str">
        <f t="shared" si="555"/>
        <v/>
      </c>
      <c r="KK203" s="567" t="str">
        <f t="shared" si="556"/>
        <v/>
      </c>
      <c r="KM203" s="567" t="str">
        <f t="shared" si="557"/>
        <v/>
      </c>
      <c r="KO203" s="567" t="str">
        <f t="shared" si="558"/>
        <v/>
      </c>
      <c r="KQ203" s="567" t="str">
        <f t="shared" si="559"/>
        <v/>
      </c>
      <c r="KS203" s="567" t="str">
        <f t="shared" si="560"/>
        <v/>
      </c>
      <c r="KU203" s="567" t="str">
        <f t="shared" si="561"/>
        <v/>
      </c>
      <c r="KW203" s="567" t="str">
        <f t="shared" si="562"/>
        <v/>
      </c>
      <c r="KY203" s="567" t="str">
        <f t="shared" si="563"/>
        <v/>
      </c>
      <c r="LA203" s="567" t="str">
        <f t="shared" si="564"/>
        <v/>
      </c>
      <c r="LC203" s="567" t="str">
        <f t="shared" si="565"/>
        <v/>
      </c>
      <c r="LE203" s="567" t="str">
        <f t="shared" si="566"/>
        <v/>
      </c>
      <c r="LG203" s="567" t="str">
        <f t="shared" si="567"/>
        <v/>
      </c>
      <c r="LI203" s="567" t="str">
        <f t="shared" si="568"/>
        <v/>
      </c>
      <c r="LK203" s="567" t="str">
        <f t="shared" si="569"/>
        <v/>
      </c>
      <c r="LM203" s="567" t="str">
        <f t="shared" si="570"/>
        <v/>
      </c>
      <c r="LO203" s="567" t="str">
        <f t="shared" si="570"/>
        <v/>
      </c>
      <c r="LQ203" s="567" t="str">
        <f t="shared" si="571"/>
        <v/>
      </c>
      <c r="LS203" s="567" t="str">
        <f t="shared" si="572"/>
        <v/>
      </c>
      <c r="LU203" s="567" t="str">
        <f t="shared" si="573"/>
        <v/>
      </c>
      <c r="LW203" s="567" t="str">
        <f t="shared" si="574"/>
        <v/>
      </c>
      <c r="LY203" s="567" t="str">
        <f t="shared" si="575"/>
        <v/>
      </c>
      <c r="MA203" s="567" t="str">
        <f t="shared" si="576"/>
        <v/>
      </c>
      <c r="MC203" s="567" t="str">
        <f t="shared" si="577"/>
        <v/>
      </c>
      <c r="ME203" s="567" t="str">
        <f t="shared" si="578"/>
        <v/>
      </c>
      <c r="MG203" s="567" t="str">
        <f t="shared" si="579"/>
        <v/>
      </c>
      <c r="MI203" s="567" t="str">
        <f t="shared" si="580"/>
        <v/>
      </c>
      <c r="MK203" s="567" t="str">
        <f t="shared" si="581"/>
        <v/>
      </c>
      <c r="MM203" s="567" t="str">
        <f t="shared" si="582"/>
        <v/>
      </c>
      <c r="MO203" s="567" t="str">
        <f t="shared" si="583"/>
        <v/>
      </c>
      <c r="MQ203" s="567" t="str">
        <f t="shared" si="584"/>
        <v/>
      </c>
      <c r="MS203" s="567" t="str">
        <f t="shared" si="585"/>
        <v/>
      </c>
      <c r="MU203" s="567" t="str">
        <f t="shared" si="586"/>
        <v/>
      </c>
      <c r="MW203" s="567" t="str">
        <f t="shared" si="587"/>
        <v/>
      </c>
      <c r="MY203" s="567" t="str">
        <f t="shared" si="588"/>
        <v/>
      </c>
      <c r="NA203" s="567" t="str">
        <f t="shared" si="589"/>
        <v/>
      </c>
      <c r="NC203" s="567" t="str">
        <f t="shared" si="589"/>
        <v/>
      </c>
      <c r="NE203" s="567" t="str">
        <f t="shared" si="590"/>
        <v/>
      </c>
      <c r="NG203" s="567" t="str">
        <f t="shared" si="591"/>
        <v/>
      </c>
      <c r="NI203" s="567" t="str">
        <f t="shared" si="592"/>
        <v/>
      </c>
      <c r="NK203" s="567" t="str">
        <f t="shared" si="593"/>
        <v/>
      </c>
      <c r="NM203" s="567" t="str">
        <f t="shared" si="594"/>
        <v/>
      </c>
      <c r="NO203" s="567" t="str">
        <f t="shared" si="595"/>
        <v/>
      </c>
      <c r="NQ203" s="567" t="str">
        <f t="shared" si="596"/>
        <v/>
      </c>
      <c r="NS203" s="567" t="str">
        <f t="shared" si="597"/>
        <v/>
      </c>
      <c r="NU203" s="567" t="str">
        <f t="shared" si="598"/>
        <v/>
      </c>
      <c r="NW203" s="567" t="str">
        <f t="shared" si="599"/>
        <v/>
      </c>
      <c r="NY203" s="567" t="str">
        <f t="shared" si="600"/>
        <v/>
      </c>
      <c r="OA203" s="567" t="str">
        <f t="shared" si="601"/>
        <v/>
      </c>
      <c r="OC203" s="567" t="str">
        <f t="shared" si="602"/>
        <v/>
      </c>
      <c r="OE203" s="567" t="str">
        <f t="shared" si="603"/>
        <v/>
      </c>
      <c r="OG203" s="567" t="str">
        <f t="shared" si="604"/>
        <v/>
      </c>
      <c r="OI203" s="567" t="str">
        <f t="shared" si="605"/>
        <v/>
      </c>
      <c r="OK203" s="567" t="str">
        <f t="shared" si="606"/>
        <v/>
      </c>
      <c r="OM203" s="567" t="str">
        <f t="shared" si="607"/>
        <v/>
      </c>
      <c r="OO203" s="567" t="str">
        <f t="shared" si="608"/>
        <v/>
      </c>
      <c r="OQ203" s="567" t="str">
        <f t="shared" si="608"/>
        <v/>
      </c>
      <c r="OS203" s="567" t="str">
        <f t="shared" si="609"/>
        <v/>
      </c>
      <c r="OU203" s="567" t="str">
        <f t="shared" si="610"/>
        <v/>
      </c>
      <c r="OW203" s="567" t="str">
        <f t="shared" si="611"/>
        <v/>
      </c>
      <c r="OY203" s="567" t="str">
        <f t="shared" si="612"/>
        <v/>
      </c>
      <c r="PA203" s="567" t="str">
        <f t="shared" si="613"/>
        <v/>
      </c>
      <c r="PC203" s="567" t="str">
        <f t="shared" si="614"/>
        <v/>
      </c>
      <c r="PE203" s="567" t="str">
        <f t="shared" si="615"/>
        <v/>
      </c>
      <c r="PG203" s="567" t="str">
        <f t="shared" si="616"/>
        <v/>
      </c>
      <c r="PI203" s="567" t="str">
        <f t="shared" si="617"/>
        <v/>
      </c>
      <c r="PK203" s="567" t="str">
        <f t="shared" si="618"/>
        <v/>
      </c>
      <c r="PM203" s="567" t="str">
        <f t="shared" si="619"/>
        <v/>
      </c>
      <c r="PO203" s="567" t="str">
        <f t="shared" si="620"/>
        <v/>
      </c>
      <c r="PQ203" s="567" t="str">
        <f t="shared" si="621"/>
        <v/>
      </c>
      <c r="PS203" s="567" t="str">
        <f t="shared" si="622"/>
        <v/>
      </c>
      <c r="PU203" s="567" t="str">
        <f t="shared" si="623"/>
        <v/>
      </c>
      <c r="PW203" s="567" t="str">
        <f t="shared" si="624"/>
        <v/>
      </c>
      <c r="PY203" s="567" t="str">
        <f t="shared" si="625"/>
        <v/>
      </c>
      <c r="QA203" s="567" t="str">
        <f t="shared" si="626"/>
        <v/>
      </c>
    </row>
    <row r="204" spans="5:443">
      <c r="E204" s="567" t="str">
        <f t="shared" si="418"/>
        <v/>
      </c>
      <c r="G204" s="567" t="str">
        <f t="shared" si="418"/>
        <v/>
      </c>
      <c r="I204" s="567" t="str">
        <f t="shared" si="419"/>
        <v/>
      </c>
      <c r="K204" s="567" t="str">
        <f t="shared" si="420"/>
        <v/>
      </c>
      <c r="M204" s="567" t="str">
        <f t="shared" si="421"/>
        <v/>
      </c>
      <c r="O204" s="567" t="str">
        <f t="shared" si="422"/>
        <v/>
      </c>
      <c r="Q204" s="567" t="str">
        <f t="shared" si="423"/>
        <v/>
      </c>
      <c r="S204" s="567" t="str">
        <f t="shared" si="424"/>
        <v/>
      </c>
      <c r="U204" s="567" t="str">
        <f t="shared" si="425"/>
        <v/>
      </c>
      <c r="W204" s="567" t="str">
        <f t="shared" si="426"/>
        <v/>
      </c>
      <c r="Y204" s="567" t="str">
        <f t="shared" si="427"/>
        <v/>
      </c>
      <c r="AA204" s="567" t="str">
        <f t="shared" si="428"/>
        <v/>
      </c>
      <c r="AC204" s="567" t="str">
        <f t="shared" si="429"/>
        <v/>
      </c>
      <c r="AE204" s="567" t="str">
        <f t="shared" si="430"/>
        <v/>
      </c>
      <c r="AG204" s="567" t="str">
        <f t="shared" si="431"/>
        <v/>
      </c>
      <c r="AI204" s="567" t="str">
        <f t="shared" si="432"/>
        <v/>
      </c>
      <c r="AK204" s="567" t="str">
        <f t="shared" si="433"/>
        <v/>
      </c>
      <c r="AM204" s="567" t="str">
        <f t="shared" si="434"/>
        <v/>
      </c>
      <c r="AO204" s="567" t="str">
        <f t="shared" si="435"/>
        <v/>
      </c>
      <c r="AQ204" s="567" t="str">
        <f t="shared" si="436"/>
        <v/>
      </c>
      <c r="AS204" s="567" t="str">
        <f t="shared" si="437"/>
        <v/>
      </c>
      <c r="AU204" s="567" t="str">
        <f t="shared" si="437"/>
        <v/>
      </c>
      <c r="AW204" s="567" t="str">
        <f t="shared" si="438"/>
        <v/>
      </c>
      <c r="AY204" s="567" t="str">
        <f t="shared" si="439"/>
        <v/>
      </c>
      <c r="BA204" s="567" t="str">
        <f t="shared" si="440"/>
        <v/>
      </c>
      <c r="BC204" s="567" t="str">
        <f t="shared" si="441"/>
        <v/>
      </c>
      <c r="BE204" s="567" t="str">
        <f t="shared" si="442"/>
        <v/>
      </c>
      <c r="BG204" s="567" t="str">
        <f t="shared" si="443"/>
        <v/>
      </c>
      <c r="BI204" s="567" t="str">
        <f t="shared" si="444"/>
        <v/>
      </c>
      <c r="BK204" s="567" t="str">
        <f t="shared" si="445"/>
        <v/>
      </c>
      <c r="BM204" s="567" t="str">
        <f t="shared" si="446"/>
        <v/>
      </c>
      <c r="BO204" s="567" t="str">
        <f t="shared" si="447"/>
        <v/>
      </c>
      <c r="BQ204" s="567" t="str">
        <f t="shared" si="448"/>
        <v/>
      </c>
      <c r="BS204" s="567" t="str">
        <f t="shared" si="449"/>
        <v/>
      </c>
      <c r="BU204" s="567" t="str">
        <f t="shared" si="450"/>
        <v/>
      </c>
      <c r="BW204" s="567" t="str">
        <f t="shared" si="451"/>
        <v/>
      </c>
      <c r="BY204" s="567" t="str">
        <f t="shared" si="452"/>
        <v/>
      </c>
      <c r="CA204" s="567" t="str">
        <f t="shared" si="453"/>
        <v/>
      </c>
      <c r="CC204" s="567" t="str">
        <f t="shared" si="454"/>
        <v/>
      </c>
      <c r="CE204" s="567" t="str">
        <f t="shared" si="455"/>
        <v/>
      </c>
      <c r="CG204" s="567" t="str">
        <f t="shared" si="456"/>
        <v/>
      </c>
      <c r="CI204" s="567" t="str">
        <f t="shared" si="456"/>
        <v/>
      </c>
      <c r="CK204" s="567" t="str">
        <f t="shared" si="457"/>
        <v/>
      </c>
      <c r="CM204" s="567" t="str">
        <f t="shared" si="458"/>
        <v/>
      </c>
      <c r="CO204" s="567" t="str">
        <f t="shared" si="459"/>
        <v/>
      </c>
      <c r="CQ204" s="567" t="str">
        <f t="shared" si="460"/>
        <v/>
      </c>
      <c r="CS204" s="567" t="str">
        <f t="shared" si="461"/>
        <v/>
      </c>
      <c r="CU204" s="567" t="str">
        <f t="shared" si="462"/>
        <v/>
      </c>
      <c r="CW204" s="567" t="str">
        <f t="shared" si="463"/>
        <v/>
      </c>
      <c r="CY204" s="567" t="str">
        <f t="shared" si="464"/>
        <v/>
      </c>
      <c r="DA204" s="567" t="str">
        <f t="shared" si="465"/>
        <v/>
      </c>
      <c r="DC204" s="567" t="str">
        <f t="shared" si="466"/>
        <v/>
      </c>
      <c r="DE204" s="567" t="str">
        <f t="shared" si="467"/>
        <v/>
      </c>
      <c r="DG204" s="567" t="str">
        <f t="shared" si="468"/>
        <v/>
      </c>
      <c r="DI204" s="567" t="str">
        <f t="shared" si="469"/>
        <v/>
      </c>
      <c r="DK204" s="567" t="str">
        <f t="shared" si="470"/>
        <v/>
      </c>
      <c r="DM204" s="567" t="str">
        <f t="shared" si="471"/>
        <v/>
      </c>
      <c r="DO204" s="567" t="str">
        <f t="shared" si="472"/>
        <v/>
      </c>
      <c r="DQ204" s="567" t="str">
        <f t="shared" si="473"/>
        <v/>
      </c>
      <c r="DS204" s="567" t="str">
        <f t="shared" si="474"/>
        <v/>
      </c>
      <c r="DU204" s="567" t="str">
        <f t="shared" si="475"/>
        <v/>
      </c>
      <c r="DW204" s="567" t="str">
        <f t="shared" si="475"/>
        <v/>
      </c>
      <c r="DY204" s="567" t="str">
        <f t="shared" si="476"/>
        <v/>
      </c>
      <c r="EA204" s="567" t="str">
        <f t="shared" si="477"/>
        <v/>
      </c>
      <c r="EC204" s="567" t="str">
        <f t="shared" si="478"/>
        <v/>
      </c>
      <c r="EE204" s="567" t="str">
        <f t="shared" si="479"/>
        <v/>
      </c>
      <c r="EG204" s="567" t="str">
        <f t="shared" si="480"/>
        <v/>
      </c>
      <c r="EI204" s="567" t="str">
        <f t="shared" si="481"/>
        <v/>
      </c>
      <c r="EK204" s="567" t="str">
        <f t="shared" si="482"/>
        <v/>
      </c>
      <c r="EM204" s="567" t="str">
        <f t="shared" si="483"/>
        <v/>
      </c>
      <c r="EO204" s="567" t="str">
        <f t="shared" si="484"/>
        <v/>
      </c>
      <c r="EQ204" s="567" t="str">
        <f t="shared" si="485"/>
        <v/>
      </c>
      <c r="ES204" s="567" t="str">
        <f t="shared" si="486"/>
        <v/>
      </c>
      <c r="EU204" s="567" t="str">
        <f t="shared" si="487"/>
        <v/>
      </c>
      <c r="EW204" s="567" t="str">
        <f t="shared" si="488"/>
        <v/>
      </c>
      <c r="EY204" s="567" t="str">
        <f t="shared" si="489"/>
        <v/>
      </c>
      <c r="FA204" s="567" t="str">
        <f t="shared" si="490"/>
        <v/>
      </c>
      <c r="FC204" s="567" t="str">
        <f t="shared" si="491"/>
        <v/>
      </c>
      <c r="FE204" s="567" t="str">
        <f t="shared" si="492"/>
        <v/>
      </c>
      <c r="FG204" s="567" t="str">
        <f t="shared" si="493"/>
        <v/>
      </c>
      <c r="FI204" s="567" t="str">
        <f t="shared" si="494"/>
        <v/>
      </c>
      <c r="FK204" s="567" t="str">
        <f t="shared" si="494"/>
        <v/>
      </c>
      <c r="FM204" s="567" t="str">
        <f t="shared" si="495"/>
        <v/>
      </c>
      <c r="FO204" s="567" t="str">
        <f t="shared" si="496"/>
        <v/>
      </c>
      <c r="FQ204" s="567" t="str">
        <f t="shared" si="497"/>
        <v/>
      </c>
      <c r="FS204" s="567" t="str">
        <f t="shared" si="498"/>
        <v/>
      </c>
      <c r="FU204" s="567" t="str">
        <f t="shared" si="499"/>
        <v/>
      </c>
      <c r="FW204" s="567" t="str">
        <f t="shared" si="500"/>
        <v/>
      </c>
      <c r="FY204" s="567" t="str">
        <f t="shared" si="501"/>
        <v/>
      </c>
      <c r="GA204" s="567" t="str">
        <f t="shared" si="502"/>
        <v/>
      </c>
      <c r="GC204" s="567" t="str">
        <f t="shared" si="503"/>
        <v/>
      </c>
      <c r="GE204" s="567" t="str">
        <f t="shared" si="504"/>
        <v/>
      </c>
      <c r="GG204" s="567" t="str">
        <f t="shared" si="505"/>
        <v/>
      </c>
      <c r="GI204" s="567" t="str">
        <f t="shared" si="506"/>
        <v/>
      </c>
      <c r="GK204" s="567" t="str">
        <f t="shared" si="507"/>
        <v/>
      </c>
      <c r="GM204" s="567" t="str">
        <f t="shared" si="508"/>
        <v/>
      </c>
      <c r="GO204" s="567" t="str">
        <f t="shared" si="509"/>
        <v/>
      </c>
      <c r="GQ204" s="567" t="str">
        <f t="shared" si="510"/>
        <v/>
      </c>
      <c r="GS204" s="567" t="str">
        <f t="shared" si="511"/>
        <v/>
      </c>
      <c r="GU204" s="567" t="str">
        <f t="shared" si="512"/>
        <v/>
      </c>
      <c r="GW204" s="567" t="str">
        <f t="shared" si="513"/>
        <v/>
      </c>
      <c r="GY204" s="567" t="str">
        <f t="shared" si="513"/>
        <v/>
      </c>
      <c r="HA204" s="567" t="str">
        <f t="shared" si="514"/>
        <v/>
      </c>
      <c r="HC204" s="567" t="str">
        <f t="shared" si="515"/>
        <v/>
      </c>
      <c r="HE204" s="567" t="str">
        <f t="shared" si="516"/>
        <v/>
      </c>
      <c r="HG204" s="567" t="str">
        <f t="shared" si="517"/>
        <v/>
      </c>
      <c r="HI204" s="567" t="str">
        <f t="shared" si="518"/>
        <v/>
      </c>
      <c r="HK204" s="567" t="str">
        <f t="shared" si="519"/>
        <v/>
      </c>
      <c r="HM204" s="567" t="str">
        <f t="shared" si="520"/>
        <v/>
      </c>
      <c r="HO204" s="567" t="str">
        <f t="shared" si="521"/>
        <v/>
      </c>
      <c r="HQ204" s="567" t="str">
        <f t="shared" si="522"/>
        <v/>
      </c>
      <c r="HS204" s="567" t="str">
        <f t="shared" si="523"/>
        <v/>
      </c>
      <c r="HU204" s="567" t="str">
        <f t="shared" si="524"/>
        <v/>
      </c>
      <c r="HW204" s="567" t="str">
        <f t="shared" si="525"/>
        <v/>
      </c>
      <c r="HY204" s="567" t="str">
        <f t="shared" si="526"/>
        <v/>
      </c>
      <c r="IA204" s="567" t="str">
        <f t="shared" si="527"/>
        <v/>
      </c>
      <c r="IC204" s="567" t="str">
        <f t="shared" si="528"/>
        <v/>
      </c>
      <c r="IE204" s="567" t="str">
        <f t="shared" si="529"/>
        <v/>
      </c>
      <c r="IG204" s="567" t="str">
        <f t="shared" si="530"/>
        <v/>
      </c>
      <c r="II204" s="567" t="str">
        <f t="shared" si="531"/>
        <v/>
      </c>
      <c r="IK204" s="567" t="str">
        <f t="shared" si="532"/>
        <v/>
      </c>
      <c r="IM204" s="567" t="str">
        <f t="shared" si="532"/>
        <v/>
      </c>
      <c r="IO204" s="567" t="str">
        <f t="shared" si="533"/>
        <v/>
      </c>
      <c r="IQ204" s="567" t="str">
        <f t="shared" si="534"/>
        <v/>
      </c>
      <c r="IS204" s="567" t="str">
        <f t="shared" si="535"/>
        <v/>
      </c>
      <c r="IU204" s="567" t="str">
        <f t="shared" si="536"/>
        <v/>
      </c>
      <c r="IW204" s="567" t="str">
        <f t="shared" si="537"/>
        <v/>
      </c>
      <c r="IY204" s="567" t="str">
        <f t="shared" si="538"/>
        <v/>
      </c>
      <c r="JA204" s="567" t="str">
        <f t="shared" si="539"/>
        <v/>
      </c>
      <c r="JC204" s="567" t="str">
        <f t="shared" si="540"/>
        <v/>
      </c>
      <c r="JE204" s="567" t="str">
        <f t="shared" si="541"/>
        <v/>
      </c>
      <c r="JG204" s="567" t="str">
        <f t="shared" si="542"/>
        <v/>
      </c>
      <c r="JI204" s="567" t="str">
        <f t="shared" si="543"/>
        <v/>
      </c>
      <c r="JK204" s="567" t="str">
        <f t="shared" si="544"/>
        <v/>
      </c>
      <c r="JM204" s="567" t="str">
        <f t="shared" si="545"/>
        <v/>
      </c>
      <c r="JO204" s="567" t="str">
        <f t="shared" si="546"/>
        <v/>
      </c>
      <c r="JQ204" s="567" t="str">
        <f t="shared" si="547"/>
        <v/>
      </c>
      <c r="JS204" s="567" t="str">
        <f t="shared" si="548"/>
        <v/>
      </c>
      <c r="JU204" s="567" t="str">
        <f t="shared" si="549"/>
        <v/>
      </c>
      <c r="JW204" s="567" t="str">
        <f t="shared" si="550"/>
        <v/>
      </c>
      <c r="JY204" s="567" t="str">
        <f t="shared" si="551"/>
        <v/>
      </c>
      <c r="KA204" s="567" t="str">
        <f t="shared" si="551"/>
        <v/>
      </c>
      <c r="KC204" s="567" t="str">
        <f t="shared" si="552"/>
        <v/>
      </c>
      <c r="KE204" s="567" t="str">
        <f t="shared" si="553"/>
        <v/>
      </c>
      <c r="KG204" s="567" t="str">
        <f t="shared" si="554"/>
        <v/>
      </c>
      <c r="KI204" s="567" t="str">
        <f t="shared" si="555"/>
        <v/>
      </c>
      <c r="KK204" s="567" t="str">
        <f t="shared" si="556"/>
        <v/>
      </c>
      <c r="KM204" s="567" t="str">
        <f t="shared" si="557"/>
        <v/>
      </c>
      <c r="KO204" s="567" t="str">
        <f t="shared" si="558"/>
        <v/>
      </c>
      <c r="KQ204" s="567" t="str">
        <f t="shared" si="559"/>
        <v/>
      </c>
      <c r="KS204" s="567" t="str">
        <f t="shared" si="560"/>
        <v/>
      </c>
      <c r="KU204" s="567" t="str">
        <f t="shared" si="561"/>
        <v/>
      </c>
      <c r="KW204" s="567" t="str">
        <f t="shared" si="562"/>
        <v/>
      </c>
      <c r="KY204" s="567" t="str">
        <f t="shared" si="563"/>
        <v/>
      </c>
      <c r="LA204" s="567" t="str">
        <f t="shared" si="564"/>
        <v/>
      </c>
      <c r="LC204" s="567" t="str">
        <f t="shared" si="565"/>
        <v/>
      </c>
      <c r="LE204" s="567" t="str">
        <f t="shared" si="566"/>
        <v/>
      </c>
      <c r="LG204" s="567" t="str">
        <f t="shared" si="567"/>
        <v/>
      </c>
      <c r="LI204" s="567" t="str">
        <f t="shared" si="568"/>
        <v/>
      </c>
      <c r="LK204" s="567" t="str">
        <f t="shared" si="569"/>
        <v/>
      </c>
      <c r="LM204" s="567" t="str">
        <f t="shared" si="570"/>
        <v/>
      </c>
      <c r="LO204" s="567" t="str">
        <f t="shared" si="570"/>
        <v/>
      </c>
      <c r="LQ204" s="567" t="str">
        <f t="shared" si="571"/>
        <v/>
      </c>
      <c r="LS204" s="567" t="str">
        <f t="shared" si="572"/>
        <v/>
      </c>
      <c r="LU204" s="567" t="str">
        <f t="shared" si="573"/>
        <v/>
      </c>
      <c r="LW204" s="567" t="str">
        <f t="shared" si="574"/>
        <v/>
      </c>
      <c r="LY204" s="567" t="str">
        <f t="shared" si="575"/>
        <v/>
      </c>
      <c r="MA204" s="567" t="str">
        <f t="shared" si="576"/>
        <v/>
      </c>
      <c r="MC204" s="567" t="str">
        <f t="shared" si="577"/>
        <v/>
      </c>
      <c r="ME204" s="567" t="str">
        <f t="shared" si="578"/>
        <v/>
      </c>
      <c r="MG204" s="567" t="str">
        <f t="shared" si="579"/>
        <v/>
      </c>
      <c r="MI204" s="567" t="str">
        <f t="shared" si="580"/>
        <v/>
      </c>
      <c r="MK204" s="567" t="str">
        <f t="shared" si="581"/>
        <v/>
      </c>
      <c r="MM204" s="567" t="str">
        <f t="shared" si="582"/>
        <v/>
      </c>
      <c r="MO204" s="567" t="str">
        <f t="shared" si="583"/>
        <v/>
      </c>
      <c r="MQ204" s="567" t="str">
        <f t="shared" si="584"/>
        <v/>
      </c>
      <c r="MS204" s="567" t="str">
        <f t="shared" si="585"/>
        <v/>
      </c>
      <c r="MU204" s="567" t="str">
        <f t="shared" si="586"/>
        <v/>
      </c>
      <c r="MW204" s="567" t="str">
        <f t="shared" si="587"/>
        <v/>
      </c>
      <c r="MY204" s="567" t="str">
        <f t="shared" si="588"/>
        <v/>
      </c>
      <c r="NA204" s="567" t="str">
        <f t="shared" si="589"/>
        <v/>
      </c>
      <c r="NC204" s="567" t="str">
        <f t="shared" si="589"/>
        <v/>
      </c>
      <c r="NE204" s="567" t="str">
        <f t="shared" si="590"/>
        <v/>
      </c>
      <c r="NG204" s="567" t="str">
        <f t="shared" si="591"/>
        <v/>
      </c>
      <c r="NI204" s="567" t="str">
        <f t="shared" si="592"/>
        <v/>
      </c>
      <c r="NK204" s="567" t="str">
        <f t="shared" si="593"/>
        <v/>
      </c>
      <c r="NM204" s="567" t="str">
        <f t="shared" si="594"/>
        <v/>
      </c>
      <c r="NO204" s="567" t="str">
        <f t="shared" si="595"/>
        <v/>
      </c>
      <c r="NQ204" s="567" t="str">
        <f t="shared" si="596"/>
        <v/>
      </c>
      <c r="NS204" s="567" t="str">
        <f t="shared" si="597"/>
        <v/>
      </c>
      <c r="NU204" s="567" t="str">
        <f t="shared" si="598"/>
        <v/>
      </c>
      <c r="NW204" s="567" t="str">
        <f t="shared" si="599"/>
        <v/>
      </c>
      <c r="NY204" s="567" t="str">
        <f t="shared" si="600"/>
        <v/>
      </c>
      <c r="OA204" s="567" t="str">
        <f t="shared" si="601"/>
        <v/>
      </c>
      <c r="OC204" s="567" t="str">
        <f t="shared" si="602"/>
        <v/>
      </c>
      <c r="OE204" s="567" t="str">
        <f t="shared" si="603"/>
        <v/>
      </c>
      <c r="OG204" s="567" t="str">
        <f t="shared" si="604"/>
        <v/>
      </c>
      <c r="OI204" s="567" t="str">
        <f t="shared" si="605"/>
        <v/>
      </c>
      <c r="OK204" s="567" t="str">
        <f t="shared" si="606"/>
        <v/>
      </c>
      <c r="OM204" s="567" t="str">
        <f t="shared" si="607"/>
        <v/>
      </c>
      <c r="OO204" s="567" t="str">
        <f t="shared" si="608"/>
        <v/>
      </c>
      <c r="OQ204" s="567" t="str">
        <f t="shared" si="608"/>
        <v/>
      </c>
      <c r="OS204" s="567" t="str">
        <f t="shared" si="609"/>
        <v/>
      </c>
      <c r="OU204" s="567" t="str">
        <f t="shared" si="610"/>
        <v/>
      </c>
      <c r="OW204" s="567" t="str">
        <f t="shared" si="611"/>
        <v/>
      </c>
      <c r="OY204" s="567" t="str">
        <f t="shared" si="612"/>
        <v/>
      </c>
      <c r="PA204" s="567" t="str">
        <f t="shared" si="613"/>
        <v/>
      </c>
      <c r="PC204" s="567" t="str">
        <f t="shared" si="614"/>
        <v/>
      </c>
      <c r="PE204" s="567" t="str">
        <f t="shared" si="615"/>
        <v/>
      </c>
      <c r="PG204" s="567" t="str">
        <f t="shared" si="616"/>
        <v/>
      </c>
      <c r="PI204" s="567" t="str">
        <f t="shared" si="617"/>
        <v/>
      </c>
      <c r="PK204" s="567" t="str">
        <f t="shared" si="618"/>
        <v/>
      </c>
      <c r="PM204" s="567" t="str">
        <f t="shared" si="619"/>
        <v/>
      </c>
      <c r="PO204" s="567" t="str">
        <f t="shared" si="620"/>
        <v/>
      </c>
      <c r="PQ204" s="567" t="str">
        <f t="shared" si="621"/>
        <v/>
      </c>
      <c r="PS204" s="567" t="str">
        <f t="shared" si="622"/>
        <v/>
      </c>
      <c r="PU204" s="567" t="str">
        <f t="shared" si="623"/>
        <v/>
      </c>
      <c r="PW204" s="567" t="str">
        <f t="shared" si="624"/>
        <v/>
      </c>
      <c r="PY204" s="567" t="str">
        <f t="shared" si="625"/>
        <v/>
      </c>
      <c r="QA204" s="567" t="str">
        <f t="shared" si="626"/>
        <v/>
      </c>
    </row>
    <row r="205" spans="5:443">
      <c r="E205" s="567" t="str">
        <f t="shared" ref="E205:G268" si="627">IF(OR($B205=0,D205=0),"",D205/$B205)</f>
        <v/>
      </c>
      <c r="G205" s="567" t="str">
        <f t="shared" si="627"/>
        <v/>
      </c>
      <c r="I205" s="567" t="str">
        <f t="shared" ref="I205:I268" si="628">IF(OR($B205=0,H205=0),"",H205/$B205)</f>
        <v/>
      </c>
      <c r="K205" s="567" t="str">
        <f t="shared" ref="K205:K268" si="629">IF(OR($B205=0,J205=0),"",J205/$B205)</f>
        <v/>
      </c>
      <c r="M205" s="567" t="str">
        <f t="shared" ref="M205:M268" si="630">IF(OR($B205=0,L205=0),"",L205/$B205)</f>
        <v/>
      </c>
      <c r="O205" s="567" t="str">
        <f t="shared" ref="O205:O268" si="631">IF(OR($B205=0,N205=0),"",N205/$B205)</f>
        <v/>
      </c>
      <c r="Q205" s="567" t="str">
        <f t="shared" ref="Q205:Q268" si="632">IF(OR($B205=0,P205=0),"",P205/$B205)</f>
        <v/>
      </c>
      <c r="S205" s="567" t="str">
        <f t="shared" ref="S205:S268" si="633">IF(OR($B205=0,R205=0),"",R205/$B205)</f>
        <v/>
      </c>
      <c r="U205" s="567" t="str">
        <f t="shared" ref="U205:U268" si="634">IF(OR($B205=0,T205=0),"",T205/$B205)</f>
        <v/>
      </c>
      <c r="W205" s="567" t="str">
        <f t="shared" ref="W205:W268" si="635">IF(OR($B205=0,V205=0),"",V205/$B205)</f>
        <v/>
      </c>
      <c r="Y205" s="567" t="str">
        <f t="shared" ref="Y205:Y268" si="636">IF(OR($B205=0,X205=0),"",X205/$B205)</f>
        <v/>
      </c>
      <c r="AA205" s="567" t="str">
        <f t="shared" ref="AA205:AA268" si="637">IF(OR($B205=0,Z205=0),"",Z205/$B205)</f>
        <v/>
      </c>
      <c r="AC205" s="567" t="str">
        <f t="shared" ref="AC205:AC268" si="638">IF(OR($B205=0,AB205=0),"",AB205/$B205)</f>
        <v/>
      </c>
      <c r="AE205" s="567" t="str">
        <f t="shared" ref="AE205:AE268" si="639">IF(OR($B205=0,AD205=0),"",AD205/$B205)</f>
        <v/>
      </c>
      <c r="AG205" s="567" t="str">
        <f t="shared" ref="AG205:AG268" si="640">IF(OR($B205=0,AF205=0),"",AF205/$B205)</f>
        <v/>
      </c>
      <c r="AI205" s="567" t="str">
        <f t="shared" ref="AI205:AI268" si="641">IF(OR($B205=0,AH205=0),"",AH205/$B205)</f>
        <v/>
      </c>
      <c r="AK205" s="567" t="str">
        <f t="shared" ref="AK205:AK268" si="642">IF(OR($B205=0,AJ205=0),"",AJ205/$B205)</f>
        <v/>
      </c>
      <c r="AM205" s="567" t="str">
        <f t="shared" ref="AM205:AM268" si="643">IF(OR($B205=0,AL205=0),"",AL205/$B205)</f>
        <v/>
      </c>
      <c r="AO205" s="567" t="str">
        <f t="shared" ref="AO205:AO268" si="644">IF(OR($B205=0,AN205=0),"",AN205/$B205)</f>
        <v/>
      </c>
      <c r="AQ205" s="567" t="str">
        <f t="shared" ref="AQ205:AQ268" si="645">IF(OR($B205=0,AP205=0),"",AP205/$B205)</f>
        <v/>
      </c>
      <c r="AS205" s="567" t="str">
        <f t="shared" ref="AS205:AU268" si="646">IF(OR($B205=0,AR205=0),"",AR205/$B205)</f>
        <v/>
      </c>
      <c r="AU205" s="567" t="str">
        <f t="shared" si="646"/>
        <v/>
      </c>
      <c r="AW205" s="567" t="str">
        <f t="shared" ref="AW205:AW268" si="647">IF(OR($B205=0,AV205=0),"",AV205/$B205)</f>
        <v/>
      </c>
      <c r="AY205" s="567" t="str">
        <f t="shared" ref="AY205:AY268" si="648">IF(OR($B205=0,AX205=0),"",AX205/$B205)</f>
        <v/>
      </c>
      <c r="BA205" s="567" t="str">
        <f t="shared" ref="BA205:BA268" si="649">IF(OR($B205=0,AZ205=0),"",AZ205/$B205)</f>
        <v/>
      </c>
      <c r="BC205" s="567" t="str">
        <f t="shared" ref="BC205:BC268" si="650">IF(OR($B205=0,BB205=0),"",BB205/$B205)</f>
        <v/>
      </c>
      <c r="BE205" s="567" t="str">
        <f t="shared" ref="BE205:BE268" si="651">IF(OR($B205=0,BD205=0),"",BD205/$B205)</f>
        <v/>
      </c>
      <c r="BG205" s="567" t="str">
        <f t="shared" ref="BG205:BG268" si="652">IF(OR($B205=0,BF205=0),"",BF205/$B205)</f>
        <v/>
      </c>
      <c r="BI205" s="567" t="str">
        <f t="shared" ref="BI205:BI268" si="653">IF(OR($B205=0,BH205=0),"",BH205/$B205)</f>
        <v/>
      </c>
      <c r="BK205" s="567" t="str">
        <f t="shared" ref="BK205:BK268" si="654">IF(OR($B205=0,BJ205=0),"",BJ205/$B205)</f>
        <v/>
      </c>
      <c r="BM205" s="567" t="str">
        <f t="shared" ref="BM205:BM268" si="655">IF(OR($B205=0,BL205=0),"",BL205/$B205)</f>
        <v/>
      </c>
      <c r="BO205" s="567" t="str">
        <f t="shared" ref="BO205:BO268" si="656">IF(OR($B205=0,BN205=0),"",BN205/$B205)</f>
        <v/>
      </c>
      <c r="BQ205" s="567" t="str">
        <f t="shared" ref="BQ205:BQ268" si="657">IF(OR($B205=0,BP205=0),"",BP205/$B205)</f>
        <v/>
      </c>
      <c r="BS205" s="567" t="str">
        <f t="shared" ref="BS205:BS268" si="658">IF(OR($B205=0,BR205=0),"",BR205/$B205)</f>
        <v/>
      </c>
      <c r="BU205" s="567" t="str">
        <f t="shared" ref="BU205:BU268" si="659">IF(OR($B205=0,BT205=0),"",BT205/$B205)</f>
        <v/>
      </c>
      <c r="BW205" s="567" t="str">
        <f t="shared" ref="BW205:BW268" si="660">IF(OR($B205=0,BV205=0),"",BV205/$B205)</f>
        <v/>
      </c>
      <c r="BY205" s="567" t="str">
        <f t="shared" ref="BY205:BY268" si="661">IF(OR($B205=0,BX205=0),"",BX205/$B205)</f>
        <v/>
      </c>
      <c r="CA205" s="567" t="str">
        <f t="shared" ref="CA205:CA268" si="662">IF(OR($B205=0,BZ205=0),"",BZ205/$B205)</f>
        <v/>
      </c>
      <c r="CC205" s="567" t="str">
        <f t="shared" ref="CC205:CC268" si="663">IF(OR($B205=0,CB205=0),"",CB205/$B205)</f>
        <v/>
      </c>
      <c r="CE205" s="567" t="str">
        <f t="shared" ref="CE205:CE268" si="664">IF(OR($B205=0,CD205=0),"",CD205/$B205)</f>
        <v/>
      </c>
      <c r="CG205" s="567" t="str">
        <f t="shared" ref="CG205:CI268" si="665">IF(OR($B205=0,CF205=0),"",CF205/$B205)</f>
        <v/>
      </c>
      <c r="CI205" s="567" t="str">
        <f t="shared" si="665"/>
        <v/>
      </c>
      <c r="CK205" s="567" t="str">
        <f t="shared" ref="CK205:CK268" si="666">IF(OR($B205=0,CJ205=0),"",CJ205/$B205)</f>
        <v/>
      </c>
      <c r="CM205" s="567" t="str">
        <f t="shared" ref="CM205:CM268" si="667">IF(OR($B205=0,CL205=0),"",CL205/$B205)</f>
        <v/>
      </c>
      <c r="CO205" s="567" t="str">
        <f t="shared" ref="CO205:CO268" si="668">IF(OR($B205=0,CN205=0),"",CN205/$B205)</f>
        <v/>
      </c>
      <c r="CQ205" s="567" t="str">
        <f t="shared" ref="CQ205:CQ268" si="669">IF(OR($B205=0,CP205=0),"",CP205/$B205)</f>
        <v/>
      </c>
      <c r="CS205" s="567" t="str">
        <f t="shared" ref="CS205:CS268" si="670">IF(OR($B205=0,CR205=0),"",CR205/$B205)</f>
        <v/>
      </c>
      <c r="CU205" s="567" t="str">
        <f t="shared" ref="CU205:CU268" si="671">IF(OR($B205=0,CT205=0),"",CT205/$B205)</f>
        <v/>
      </c>
      <c r="CW205" s="567" t="str">
        <f t="shared" ref="CW205:CW268" si="672">IF(OR($B205=0,CV205=0),"",CV205/$B205)</f>
        <v/>
      </c>
      <c r="CY205" s="567" t="str">
        <f t="shared" ref="CY205:CY268" si="673">IF(OR($B205=0,CX205=0),"",CX205/$B205)</f>
        <v/>
      </c>
      <c r="DA205" s="567" t="str">
        <f t="shared" ref="DA205:DA268" si="674">IF(OR($B205=0,CZ205=0),"",CZ205/$B205)</f>
        <v/>
      </c>
      <c r="DC205" s="567" t="str">
        <f t="shared" ref="DC205:DC268" si="675">IF(OR($B205=0,DB205=0),"",DB205/$B205)</f>
        <v/>
      </c>
      <c r="DE205" s="567" t="str">
        <f t="shared" ref="DE205:DE268" si="676">IF(OR($B205=0,DD205=0),"",DD205/$B205)</f>
        <v/>
      </c>
      <c r="DG205" s="567" t="str">
        <f t="shared" ref="DG205:DG268" si="677">IF(OR($B205=0,DF205=0),"",DF205/$B205)</f>
        <v/>
      </c>
      <c r="DI205" s="567" t="str">
        <f t="shared" ref="DI205:DI268" si="678">IF(OR($B205=0,DH205=0),"",DH205/$B205)</f>
        <v/>
      </c>
      <c r="DK205" s="567" t="str">
        <f t="shared" ref="DK205:DK268" si="679">IF(OR($B205=0,DJ205=0),"",DJ205/$B205)</f>
        <v/>
      </c>
      <c r="DM205" s="567" t="str">
        <f t="shared" ref="DM205:DM268" si="680">IF(OR($B205=0,DL205=0),"",DL205/$B205)</f>
        <v/>
      </c>
      <c r="DO205" s="567" t="str">
        <f t="shared" ref="DO205:DO268" si="681">IF(OR($B205=0,DN205=0),"",DN205/$B205)</f>
        <v/>
      </c>
      <c r="DQ205" s="567" t="str">
        <f t="shared" ref="DQ205:DQ268" si="682">IF(OR($B205=0,DP205=0),"",DP205/$B205)</f>
        <v/>
      </c>
      <c r="DS205" s="567" t="str">
        <f t="shared" ref="DS205:DS268" si="683">IF(OR($B205=0,DR205=0),"",DR205/$B205)</f>
        <v/>
      </c>
      <c r="DU205" s="567" t="str">
        <f t="shared" ref="DU205:DW268" si="684">IF(OR($B205=0,DT205=0),"",DT205/$B205)</f>
        <v/>
      </c>
      <c r="DW205" s="567" t="str">
        <f t="shared" si="684"/>
        <v/>
      </c>
      <c r="DY205" s="567" t="str">
        <f t="shared" ref="DY205:DY268" si="685">IF(OR($B205=0,DX205=0),"",DX205/$B205)</f>
        <v/>
      </c>
      <c r="EA205" s="567" t="str">
        <f t="shared" ref="EA205:EA268" si="686">IF(OR($B205=0,DZ205=0),"",DZ205/$B205)</f>
        <v/>
      </c>
      <c r="EC205" s="567" t="str">
        <f t="shared" ref="EC205:EC268" si="687">IF(OR($B205=0,EB205=0),"",EB205/$B205)</f>
        <v/>
      </c>
      <c r="EE205" s="567" t="str">
        <f t="shared" ref="EE205:EE268" si="688">IF(OR($B205=0,ED205=0),"",ED205/$B205)</f>
        <v/>
      </c>
      <c r="EG205" s="567" t="str">
        <f t="shared" ref="EG205:EG268" si="689">IF(OR($B205=0,EF205=0),"",EF205/$B205)</f>
        <v/>
      </c>
      <c r="EI205" s="567" t="str">
        <f t="shared" ref="EI205:EI268" si="690">IF(OR($B205=0,EH205=0),"",EH205/$B205)</f>
        <v/>
      </c>
      <c r="EK205" s="567" t="str">
        <f t="shared" ref="EK205:EK268" si="691">IF(OR($B205=0,EJ205=0),"",EJ205/$B205)</f>
        <v/>
      </c>
      <c r="EM205" s="567" t="str">
        <f t="shared" ref="EM205:EM268" si="692">IF(OR($B205=0,EL205=0),"",EL205/$B205)</f>
        <v/>
      </c>
      <c r="EO205" s="567" t="str">
        <f t="shared" ref="EO205:EO268" si="693">IF(OR($B205=0,EN205=0),"",EN205/$B205)</f>
        <v/>
      </c>
      <c r="EQ205" s="567" t="str">
        <f t="shared" ref="EQ205:EQ268" si="694">IF(OR($B205=0,EP205=0),"",EP205/$B205)</f>
        <v/>
      </c>
      <c r="ES205" s="567" t="str">
        <f t="shared" ref="ES205:ES268" si="695">IF(OR($B205=0,ER205=0),"",ER205/$B205)</f>
        <v/>
      </c>
      <c r="EU205" s="567" t="str">
        <f t="shared" ref="EU205:EU268" si="696">IF(OR($B205=0,ET205=0),"",ET205/$B205)</f>
        <v/>
      </c>
      <c r="EW205" s="567" t="str">
        <f t="shared" ref="EW205:EW268" si="697">IF(OR($B205=0,EV205=0),"",EV205/$B205)</f>
        <v/>
      </c>
      <c r="EY205" s="567" t="str">
        <f t="shared" ref="EY205:EY268" si="698">IF(OR($B205=0,EX205=0),"",EX205/$B205)</f>
        <v/>
      </c>
      <c r="FA205" s="567" t="str">
        <f t="shared" ref="FA205:FA268" si="699">IF(OR($B205=0,EZ205=0),"",EZ205/$B205)</f>
        <v/>
      </c>
      <c r="FC205" s="567" t="str">
        <f t="shared" ref="FC205:FC268" si="700">IF(OR($B205=0,FB205=0),"",FB205/$B205)</f>
        <v/>
      </c>
      <c r="FE205" s="567" t="str">
        <f t="shared" ref="FE205:FE268" si="701">IF(OR($B205=0,FD205=0),"",FD205/$B205)</f>
        <v/>
      </c>
      <c r="FG205" s="567" t="str">
        <f t="shared" ref="FG205:FG268" si="702">IF(OR($B205=0,FF205=0),"",FF205/$B205)</f>
        <v/>
      </c>
      <c r="FI205" s="567" t="str">
        <f t="shared" ref="FI205:FK268" si="703">IF(OR($B205=0,FH205=0),"",FH205/$B205)</f>
        <v/>
      </c>
      <c r="FK205" s="567" t="str">
        <f t="shared" si="703"/>
        <v/>
      </c>
      <c r="FM205" s="567" t="str">
        <f t="shared" ref="FM205:FM268" si="704">IF(OR($B205=0,FL205=0),"",FL205/$B205)</f>
        <v/>
      </c>
      <c r="FO205" s="567" t="str">
        <f t="shared" ref="FO205:FO268" si="705">IF(OR($B205=0,FN205=0),"",FN205/$B205)</f>
        <v/>
      </c>
      <c r="FQ205" s="567" t="str">
        <f t="shared" ref="FQ205:FQ268" si="706">IF(OR($B205=0,FP205=0),"",FP205/$B205)</f>
        <v/>
      </c>
      <c r="FS205" s="567" t="str">
        <f t="shared" ref="FS205:FS268" si="707">IF(OR($B205=0,FR205=0),"",FR205/$B205)</f>
        <v/>
      </c>
      <c r="FU205" s="567" t="str">
        <f t="shared" ref="FU205:FU268" si="708">IF(OR($B205=0,FT205=0),"",FT205/$B205)</f>
        <v/>
      </c>
      <c r="FW205" s="567" t="str">
        <f t="shared" ref="FW205:FW268" si="709">IF(OR($B205=0,FV205=0),"",FV205/$B205)</f>
        <v/>
      </c>
      <c r="FY205" s="567" t="str">
        <f t="shared" ref="FY205:FY268" si="710">IF(OR($B205=0,FX205=0),"",FX205/$B205)</f>
        <v/>
      </c>
      <c r="GA205" s="567" t="str">
        <f t="shared" ref="GA205:GA268" si="711">IF(OR($B205=0,FZ205=0),"",FZ205/$B205)</f>
        <v/>
      </c>
      <c r="GC205" s="567" t="str">
        <f t="shared" ref="GC205:GC268" si="712">IF(OR($B205=0,GB205=0),"",GB205/$B205)</f>
        <v/>
      </c>
      <c r="GE205" s="567" t="str">
        <f t="shared" ref="GE205:GE268" si="713">IF(OR($B205=0,GD205=0),"",GD205/$B205)</f>
        <v/>
      </c>
      <c r="GG205" s="567" t="str">
        <f t="shared" ref="GG205:GG268" si="714">IF(OR($B205=0,GF205=0),"",GF205/$B205)</f>
        <v/>
      </c>
      <c r="GI205" s="567" t="str">
        <f t="shared" ref="GI205:GI268" si="715">IF(OR($B205=0,GH205=0),"",GH205/$B205)</f>
        <v/>
      </c>
      <c r="GK205" s="567" t="str">
        <f t="shared" ref="GK205:GK268" si="716">IF(OR($B205=0,GJ205=0),"",GJ205/$B205)</f>
        <v/>
      </c>
      <c r="GM205" s="567" t="str">
        <f t="shared" ref="GM205:GM268" si="717">IF(OR($B205=0,GL205=0),"",GL205/$B205)</f>
        <v/>
      </c>
      <c r="GO205" s="567" t="str">
        <f t="shared" ref="GO205:GO268" si="718">IF(OR($B205=0,GN205=0),"",GN205/$B205)</f>
        <v/>
      </c>
      <c r="GQ205" s="567" t="str">
        <f t="shared" ref="GQ205:GQ268" si="719">IF(OR($B205=0,GP205=0),"",GP205/$B205)</f>
        <v/>
      </c>
      <c r="GS205" s="567" t="str">
        <f t="shared" ref="GS205:GS268" si="720">IF(OR($B205=0,GR205=0),"",GR205/$B205)</f>
        <v/>
      </c>
      <c r="GU205" s="567" t="str">
        <f t="shared" ref="GU205:GU268" si="721">IF(OR($B205=0,GT205=0),"",GT205/$B205)</f>
        <v/>
      </c>
      <c r="GW205" s="567" t="str">
        <f t="shared" ref="GW205:GY268" si="722">IF(OR($B205=0,GV205=0),"",GV205/$B205)</f>
        <v/>
      </c>
      <c r="GY205" s="567" t="str">
        <f t="shared" si="722"/>
        <v/>
      </c>
      <c r="HA205" s="567" t="str">
        <f t="shared" ref="HA205:HA268" si="723">IF(OR($B205=0,GZ205=0),"",GZ205/$B205)</f>
        <v/>
      </c>
      <c r="HC205" s="567" t="str">
        <f t="shared" ref="HC205:HC268" si="724">IF(OR($B205=0,HB205=0),"",HB205/$B205)</f>
        <v/>
      </c>
      <c r="HE205" s="567" t="str">
        <f t="shared" ref="HE205:HE268" si="725">IF(OR($B205=0,HD205=0),"",HD205/$B205)</f>
        <v/>
      </c>
      <c r="HG205" s="567" t="str">
        <f t="shared" ref="HG205:HG268" si="726">IF(OR($B205=0,HF205=0),"",HF205/$B205)</f>
        <v/>
      </c>
      <c r="HI205" s="567" t="str">
        <f t="shared" ref="HI205:HI268" si="727">IF(OR($B205=0,HH205=0),"",HH205/$B205)</f>
        <v/>
      </c>
      <c r="HK205" s="567" t="str">
        <f t="shared" ref="HK205:HK268" si="728">IF(OR($B205=0,HJ205=0),"",HJ205/$B205)</f>
        <v/>
      </c>
      <c r="HM205" s="567" t="str">
        <f t="shared" ref="HM205:HM268" si="729">IF(OR($B205=0,HL205=0),"",HL205/$B205)</f>
        <v/>
      </c>
      <c r="HO205" s="567" t="str">
        <f t="shared" ref="HO205:HO268" si="730">IF(OR($B205=0,HN205=0),"",HN205/$B205)</f>
        <v/>
      </c>
      <c r="HQ205" s="567" t="str">
        <f t="shared" ref="HQ205:HQ268" si="731">IF(OR($B205=0,HP205=0),"",HP205/$B205)</f>
        <v/>
      </c>
      <c r="HS205" s="567" t="str">
        <f t="shared" ref="HS205:HS268" si="732">IF(OR($B205=0,HR205=0),"",HR205/$B205)</f>
        <v/>
      </c>
      <c r="HU205" s="567" t="str">
        <f t="shared" ref="HU205:HU268" si="733">IF(OR($B205=0,HT205=0),"",HT205/$B205)</f>
        <v/>
      </c>
      <c r="HW205" s="567" t="str">
        <f t="shared" ref="HW205:HW268" si="734">IF(OR($B205=0,HV205=0),"",HV205/$B205)</f>
        <v/>
      </c>
      <c r="HY205" s="567" t="str">
        <f t="shared" ref="HY205:HY268" si="735">IF(OR($B205=0,HX205=0),"",HX205/$B205)</f>
        <v/>
      </c>
      <c r="IA205" s="567" t="str">
        <f t="shared" ref="IA205:IA268" si="736">IF(OR($B205=0,HZ205=0),"",HZ205/$B205)</f>
        <v/>
      </c>
      <c r="IC205" s="567" t="str">
        <f t="shared" ref="IC205:IC268" si="737">IF(OR($B205=0,IB205=0),"",IB205/$B205)</f>
        <v/>
      </c>
      <c r="IE205" s="567" t="str">
        <f t="shared" ref="IE205:IE268" si="738">IF(OR($B205=0,ID205=0),"",ID205/$B205)</f>
        <v/>
      </c>
      <c r="IG205" s="567" t="str">
        <f t="shared" ref="IG205:IG268" si="739">IF(OR($B205=0,IF205=0),"",IF205/$B205)</f>
        <v/>
      </c>
      <c r="II205" s="567" t="str">
        <f t="shared" ref="II205:II268" si="740">IF(OR($B205=0,IH205=0),"",IH205/$B205)</f>
        <v/>
      </c>
      <c r="IK205" s="567" t="str">
        <f t="shared" ref="IK205:IM268" si="741">IF(OR($B205=0,IJ205=0),"",IJ205/$B205)</f>
        <v/>
      </c>
      <c r="IM205" s="567" t="str">
        <f t="shared" si="741"/>
        <v/>
      </c>
      <c r="IO205" s="567" t="str">
        <f t="shared" ref="IO205:IO268" si="742">IF(OR($B205=0,IN205=0),"",IN205/$B205)</f>
        <v/>
      </c>
      <c r="IQ205" s="567" t="str">
        <f t="shared" ref="IQ205:IQ268" si="743">IF(OR($B205=0,IP205=0),"",IP205/$B205)</f>
        <v/>
      </c>
      <c r="IS205" s="567" t="str">
        <f t="shared" ref="IS205:IS268" si="744">IF(OR($B205=0,IR205=0),"",IR205/$B205)</f>
        <v/>
      </c>
      <c r="IU205" s="567" t="str">
        <f t="shared" ref="IU205:IU268" si="745">IF(OR($B205=0,IT205=0),"",IT205/$B205)</f>
        <v/>
      </c>
      <c r="IW205" s="567" t="str">
        <f t="shared" ref="IW205:IW268" si="746">IF(OR($B205=0,IV205=0),"",IV205/$B205)</f>
        <v/>
      </c>
      <c r="IY205" s="567" t="str">
        <f t="shared" ref="IY205:IY268" si="747">IF(OR($B205=0,IX205=0),"",IX205/$B205)</f>
        <v/>
      </c>
      <c r="JA205" s="567" t="str">
        <f t="shared" ref="JA205:JA268" si="748">IF(OR($B205=0,IZ205=0),"",IZ205/$B205)</f>
        <v/>
      </c>
      <c r="JC205" s="567" t="str">
        <f t="shared" ref="JC205:JC268" si="749">IF(OR($B205=0,JB205=0),"",JB205/$B205)</f>
        <v/>
      </c>
      <c r="JE205" s="567" t="str">
        <f t="shared" ref="JE205:JE268" si="750">IF(OR($B205=0,JD205=0),"",JD205/$B205)</f>
        <v/>
      </c>
      <c r="JG205" s="567" t="str">
        <f t="shared" ref="JG205:JG268" si="751">IF(OR($B205=0,JF205=0),"",JF205/$B205)</f>
        <v/>
      </c>
      <c r="JI205" s="567" t="str">
        <f t="shared" ref="JI205:JI268" si="752">IF(OR($B205=0,JH205=0),"",JH205/$B205)</f>
        <v/>
      </c>
      <c r="JK205" s="567" t="str">
        <f t="shared" ref="JK205:JK268" si="753">IF(OR($B205=0,JJ205=0),"",JJ205/$B205)</f>
        <v/>
      </c>
      <c r="JM205" s="567" t="str">
        <f t="shared" ref="JM205:JM268" si="754">IF(OR($B205=0,JL205=0),"",JL205/$B205)</f>
        <v/>
      </c>
      <c r="JO205" s="567" t="str">
        <f t="shared" ref="JO205:JO268" si="755">IF(OR($B205=0,JN205=0),"",JN205/$B205)</f>
        <v/>
      </c>
      <c r="JQ205" s="567" t="str">
        <f t="shared" ref="JQ205:JQ268" si="756">IF(OR($B205=0,JP205=0),"",JP205/$B205)</f>
        <v/>
      </c>
      <c r="JS205" s="567" t="str">
        <f t="shared" ref="JS205:JS268" si="757">IF(OR($B205=0,JR205=0),"",JR205/$B205)</f>
        <v/>
      </c>
      <c r="JU205" s="567" t="str">
        <f t="shared" ref="JU205:JU268" si="758">IF(OR($B205=0,JT205=0),"",JT205/$B205)</f>
        <v/>
      </c>
      <c r="JW205" s="567" t="str">
        <f t="shared" ref="JW205:JW268" si="759">IF(OR($B205=0,JV205=0),"",JV205/$B205)</f>
        <v/>
      </c>
      <c r="JY205" s="567" t="str">
        <f t="shared" ref="JY205:KA268" si="760">IF(OR($B205=0,JX205=0),"",JX205/$B205)</f>
        <v/>
      </c>
      <c r="KA205" s="567" t="str">
        <f t="shared" si="760"/>
        <v/>
      </c>
      <c r="KC205" s="567" t="str">
        <f t="shared" ref="KC205:KC268" si="761">IF(OR($B205=0,KB205=0),"",KB205/$B205)</f>
        <v/>
      </c>
      <c r="KE205" s="567" t="str">
        <f t="shared" ref="KE205:KE268" si="762">IF(OR($B205=0,KD205=0),"",KD205/$B205)</f>
        <v/>
      </c>
      <c r="KG205" s="567" t="str">
        <f t="shared" ref="KG205:KG268" si="763">IF(OR($B205=0,KF205=0),"",KF205/$B205)</f>
        <v/>
      </c>
      <c r="KI205" s="567" t="str">
        <f t="shared" ref="KI205:KI268" si="764">IF(OR($B205=0,KH205=0),"",KH205/$B205)</f>
        <v/>
      </c>
      <c r="KK205" s="567" t="str">
        <f t="shared" ref="KK205:KK268" si="765">IF(OR($B205=0,KJ205=0),"",KJ205/$B205)</f>
        <v/>
      </c>
      <c r="KM205" s="567" t="str">
        <f t="shared" ref="KM205:KM268" si="766">IF(OR($B205=0,KL205=0),"",KL205/$B205)</f>
        <v/>
      </c>
      <c r="KO205" s="567" t="str">
        <f t="shared" ref="KO205:KO268" si="767">IF(OR($B205=0,KN205=0),"",KN205/$B205)</f>
        <v/>
      </c>
      <c r="KQ205" s="567" t="str">
        <f t="shared" ref="KQ205:KQ268" si="768">IF(OR($B205=0,KP205=0),"",KP205/$B205)</f>
        <v/>
      </c>
      <c r="KS205" s="567" t="str">
        <f t="shared" ref="KS205:KS268" si="769">IF(OR($B205=0,KR205=0),"",KR205/$B205)</f>
        <v/>
      </c>
      <c r="KU205" s="567" t="str">
        <f t="shared" ref="KU205:KU268" si="770">IF(OR($B205=0,KT205=0),"",KT205/$B205)</f>
        <v/>
      </c>
      <c r="KW205" s="567" t="str">
        <f t="shared" ref="KW205:KW268" si="771">IF(OR($B205=0,KV205=0),"",KV205/$B205)</f>
        <v/>
      </c>
      <c r="KY205" s="567" t="str">
        <f t="shared" ref="KY205:KY268" si="772">IF(OR($B205=0,KX205=0),"",KX205/$B205)</f>
        <v/>
      </c>
      <c r="LA205" s="567" t="str">
        <f t="shared" ref="LA205:LA268" si="773">IF(OR($B205=0,KZ205=0),"",KZ205/$B205)</f>
        <v/>
      </c>
      <c r="LC205" s="567" t="str">
        <f t="shared" ref="LC205:LC268" si="774">IF(OR($B205=0,LB205=0),"",LB205/$B205)</f>
        <v/>
      </c>
      <c r="LE205" s="567" t="str">
        <f t="shared" ref="LE205:LE268" si="775">IF(OR($B205=0,LD205=0),"",LD205/$B205)</f>
        <v/>
      </c>
      <c r="LG205" s="567" t="str">
        <f t="shared" ref="LG205:LG268" si="776">IF(OR($B205=0,LF205=0),"",LF205/$B205)</f>
        <v/>
      </c>
      <c r="LI205" s="567" t="str">
        <f t="shared" ref="LI205:LI268" si="777">IF(OR($B205=0,LH205=0),"",LH205/$B205)</f>
        <v/>
      </c>
      <c r="LK205" s="567" t="str">
        <f t="shared" ref="LK205:LK268" si="778">IF(OR($B205=0,LJ205=0),"",LJ205/$B205)</f>
        <v/>
      </c>
      <c r="LM205" s="567" t="str">
        <f t="shared" ref="LM205:LO268" si="779">IF(OR($B205=0,LL205=0),"",LL205/$B205)</f>
        <v/>
      </c>
      <c r="LO205" s="567" t="str">
        <f t="shared" si="779"/>
        <v/>
      </c>
      <c r="LQ205" s="567" t="str">
        <f t="shared" ref="LQ205:LQ268" si="780">IF(OR($B205=0,LP205=0),"",LP205/$B205)</f>
        <v/>
      </c>
      <c r="LS205" s="567" t="str">
        <f t="shared" ref="LS205:LS268" si="781">IF(OR($B205=0,LR205=0),"",LR205/$B205)</f>
        <v/>
      </c>
      <c r="LU205" s="567" t="str">
        <f t="shared" ref="LU205:LU268" si="782">IF(OR($B205=0,LT205=0),"",LT205/$B205)</f>
        <v/>
      </c>
      <c r="LW205" s="567" t="str">
        <f t="shared" ref="LW205:LW268" si="783">IF(OR($B205=0,LV205=0),"",LV205/$B205)</f>
        <v/>
      </c>
      <c r="LY205" s="567" t="str">
        <f t="shared" ref="LY205:LY268" si="784">IF(OR($B205=0,LX205=0),"",LX205/$B205)</f>
        <v/>
      </c>
      <c r="MA205" s="567" t="str">
        <f t="shared" ref="MA205:MA268" si="785">IF(OR($B205=0,LZ205=0),"",LZ205/$B205)</f>
        <v/>
      </c>
      <c r="MC205" s="567" t="str">
        <f t="shared" ref="MC205:MC268" si="786">IF(OR($B205=0,MB205=0),"",MB205/$B205)</f>
        <v/>
      </c>
      <c r="ME205" s="567" t="str">
        <f t="shared" ref="ME205:ME268" si="787">IF(OR($B205=0,MD205=0),"",MD205/$B205)</f>
        <v/>
      </c>
      <c r="MG205" s="567" t="str">
        <f t="shared" ref="MG205:MG268" si="788">IF(OR($B205=0,MF205=0),"",MF205/$B205)</f>
        <v/>
      </c>
      <c r="MI205" s="567" t="str">
        <f t="shared" ref="MI205:MI268" si="789">IF(OR($B205=0,MH205=0),"",MH205/$B205)</f>
        <v/>
      </c>
      <c r="MK205" s="567" t="str">
        <f t="shared" ref="MK205:MK268" si="790">IF(OR($B205=0,MJ205=0),"",MJ205/$B205)</f>
        <v/>
      </c>
      <c r="MM205" s="567" t="str">
        <f t="shared" ref="MM205:MM268" si="791">IF(OR($B205=0,ML205=0),"",ML205/$B205)</f>
        <v/>
      </c>
      <c r="MO205" s="567" t="str">
        <f t="shared" ref="MO205:MO268" si="792">IF(OR($B205=0,MN205=0),"",MN205/$B205)</f>
        <v/>
      </c>
      <c r="MQ205" s="567" t="str">
        <f t="shared" ref="MQ205:MQ268" si="793">IF(OR($B205=0,MP205=0),"",MP205/$B205)</f>
        <v/>
      </c>
      <c r="MS205" s="567" t="str">
        <f t="shared" ref="MS205:MS268" si="794">IF(OR($B205=0,MR205=0),"",MR205/$B205)</f>
        <v/>
      </c>
      <c r="MU205" s="567" t="str">
        <f t="shared" ref="MU205:MU268" si="795">IF(OR($B205=0,MT205=0),"",MT205/$B205)</f>
        <v/>
      </c>
      <c r="MW205" s="567" t="str">
        <f t="shared" ref="MW205:MW268" si="796">IF(OR($B205=0,MV205=0),"",MV205/$B205)</f>
        <v/>
      </c>
      <c r="MY205" s="567" t="str">
        <f t="shared" ref="MY205:MY268" si="797">IF(OR($B205=0,MX205=0),"",MX205/$B205)</f>
        <v/>
      </c>
      <c r="NA205" s="567" t="str">
        <f t="shared" ref="NA205:NC268" si="798">IF(OR($B205=0,MZ205=0),"",MZ205/$B205)</f>
        <v/>
      </c>
      <c r="NC205" s="567" t="str">
        <f t="shared" si="798"/>
        <v/>
      </c>
      <c r="NE205" s="567" t="str">
        <f t="shared" ref="NE205:NE268" si="799">IF(OR($B205=0,ND205=0),"",ND205/$B205)</f>
        <v/>
      </c>
      <c r="NG205" s="567" t="str">
        <f t="shared" ref="NG205:NG268" si="800">IF(OR($B205=0,NF205=0),"",NF205/$B205)</f>
        <v/>
      </c>
      <c r="NI205" s="567" t="str">
        <f t="shared" ref="NI205:NI268" si="801">IF(OR($B205=0,NH205=0),"",NH205/$B205)</f>
        <v/>
      </c>
      <c r="NK205" s="567" t="str">
        <f t="shared" ref="NK205:NK268" si="802">IF(OR($B205=0,NJ205=0),"",NJ205/$B205)</f>
        <v/>
      </c>
      <c r="NM205" s="567" t="str">
        <f t="shared" ref="NM205:NM268" si="803">IF(OR($B205=0,NL205=0),"",NL205/$B205)</f>
        <v/>
      </c>
      <c r="NO205" s="567" t="str">
        <f t="shared" ref="NO205:NO268" si="804">IF(OR($B205=0,NN205=0),"",NN205/$B205)</f>
        <v/>
      </c>
      <c r="NQ205" s="567" t="str">
        <f t="shared" ref="NQ205:NQ268" si="805">IF(OR($B205=0,NP205=0),"",NP205/$B205)</f>
        <v/>
      </c>
      <c r="NS205" s="567" t="str">
        <f t="shared" ref="NS205:NS268" si="806">IF(OR($B205=0,NR205=0),"",NR205/$B205)</f>
        <v/>
      </c>
      <c r="NU205" s="567" t="str">
        <f t="shared" ref="NU205:NU268" si="807">IF(OR($B205=0,NT205=0),"",NT205/$B205)</f>
        <v/>
      </c>
      <c r="NW205" s="567" t="str">
        <f t="shared" ref="NW205:NW268" si="808">IF(OR($B205=0,NV205=0),"",NV205/$B205)</f>
        <v/>
      </c>
      <c r="NY205" s="567" t="str">
        <f t="shared" ref="NY205:NY268" si="809">IF(OR($B205=0,NX205=0),"",NX205/$B205)</f>
        <v/>
      </c>
      <c r="OA205" s="567" t="str">
        <f t="shared" ref="OA205:OA268" si="810">IF(OR($B205=0,NZ205=0),"",NZ205/$B205)</f>
        <v/>
      </c>
      <c r="OC205" s="567" t="str">
        <f t="shared" ref="OC205:OC268" si="811">IF(OR($B205=0,OB205=0),"",OB205/$B205)</f>
        <v/>
      </c>
      <c r="OE205" s="567" t="str">
        <f t="shared" ref="OE205:OE268" si="812">IF(OR($B205=0,OD205=0),"",OD205/$B205)</f>
        <v/>
      </c>
      <c r="OG205" s="567" t="str">
        <f t="shared" ref="OG205:OG268" si="813">IF(OR($B205=0,OF205=0),"",OF205/$B205)</f>
        <v/>
      </c>
      <c r="OI205" s="567" t="str">
        <f t="shared" ref="OI205:OI268" si="814">IF(OR($B205=0,OH205=0),"",OH205/$B205)</f>
        <v/>
      </c>
      <c r="OK205" s="567" t="str">
        <f t="shared" ref="OK205:OK268" si="815">IF(OR($B205=0,OJ205=0),"",OJ205/$B205)</f>
        <v/>
      </c>
      <c r="OM205" s="567" t="str">
        <f t="shared" ref="OM205:OM268" si="816">IF(OR($B205=0,OL205=0),"",OL205/$B205)</f>
        <v/>
      </c>
      <c r="OO205" s="567" t="str">
        <f t="shared" ref="OO205:OQ268" si="817">IF(OR($B205=0,ON205=0),"",ON205/$B205)</f>
        <v/>
      </c>
      <c r="OQ205" s="567" t="str">
        <f t="shared" si="817"/>
        <v/>
      </c>
      <c r="OS205" s="567" t="str">
        <f t="shared" ref="OS205:OS268" si="818">IF(OR($B205=0,OR205=0),"",OR205/$B205)</f>
        <v/>
      </c>
      <c r="OU205" s="567" t="str">
        <f t="shared" ref="OU205:OU268" si="819">IF(OR($B205=0,OT205=0),"",OT205/$B205)</f>
        <v/>
      </c>
      <c r="OW205" s="567" t="str">
        <f t="shared" ref="OW205:OW268" si="820">IF(OR($B205=0,OV205=0),"",OV205/$B205)</f>
        <v/>
      </c>
      <c r="OY205" s="567" t="str">
        <f t="shared" ref="OY205:OY268" si="821">IF(OR($B205=0,OX205=0),"",OX205/$B205)</f>
        <v/>
      </c>
      <c r="PA205" s="567" t="str">
        <f t="shared" ref="PA205:PA268" si="822">IF(OR($B205=0,OZ205=0),"",OZ205/$B205)</f>
        <v/>
      </c>
      <c r="PC205" s="567" t="str">
        <f t="shared" ref="PC205:PC268" si="823">IF(OR($B205=0,PB205=0),"",PB205/$B205)</f>
        <v/>
      </c>
      <c r="PE205" s="567" t="str">
        <f t="shared" ref="PE205:PE268" si="824">IF(OR($B205=0,PD205=0),"",PD205/$B205)</f>
        <v/>
      </c>
      <c r="PG205" s="567" t="str">
        <f t="shared" ref="PG205:PG268" si="825">IF(OR($B205=0,PF205=0),"",PF205/$B205)</f>
        <v/>
      </c>
      <c r="PI205" s="567" t="str">
        <f t="shared" ref="PI205:PI268" si="826">IF(OR($B205=0,PH205=0),"",PH205/$B205)</f>
        <v/>
      </c>
      <c r="PK205" s="567" t="str">
        <f t="shared" ref="PK205:PK268" si="827">IF(OR($B205=0,PJ205=0),"",PJ205/$B205)</f>
        <v/>
      </c>
      <c r="PM205" s="567" t="str">
        <f t="shared" ref="PM205:PM268" si="828">IF(OR($B205=0,PL205=0),"",PL205/$B205)</f>
        <v/>
      </c>
      <c r="PO205" s="567" t="str">
        <f t="shared" ref="PO205:PO268" si="829">IF(OR($B205=0,PN205=0),"",PN205/$B205)</f>
        <v/>
      </c>
      <c r="PQ205" s="567" t="str">
        <f t="shared" ref="PQ205:PQ268" si="830">IF(OR($B205=0,PP205=0),"",PP205/$B205)</f>
        <v/>
      </c>
      <c r="PS205" s="567" t="str">
        <f t="shared" ref="PS205:PS268" si="831">IF(OR($B205=0,PR205=0),"",PR205/$B205)</f>
        <v/>
      </c>
      <c r="PU205" s="567" t="str">
        <f t="shared" ref="PU205:PU268" si="832">IF(OR($B205=0,PT205=0),"",PT205/$B205)</f>
        <v/>
      </c>
      <c r="PW205" s="567" t="str">
        <f t="shared" ref="PW205:PW268" si="833">IF(OR($B205=0,PV205=0),"",PV205/$B205)</f>
        <v/>
      </c>
      <c r="PY205" s="567" t="str">
        <f t="shared" ref="PY205:PY268" si="834">IF(OR($B205=0,PX205=0),"",PX205/$B205)</f>
        <v/>
      </c>
      <c r="QA205" s="567" t="str">
        <f t="shared" ref="QA205:QA268" si="835">IF(OR($B205=0,PZ205=0),"",PZ205/$B205)</f>
        <v/>
      </c>
    </row>
    <row r="206" spans="5:443">
      <c r="E206" s="567" t="str">
        <f t="shared" si="627"/>
        <v/>
      </c>
      <c r="G206" s="567" t="str">
        <f t="shared" si="627"/>
        <v/>
      </c>
      <c r="I206" s="567" t="str">
        <f t="shared" si="628"/>
        <v/>
      </c>
      <c r="K206" s="567" t="str">
        <f t="shared" si="629"/>
        <v/>
      </c>
      <c r="M206" s="567" t="str">
        <f t="shared" si="630"/>
        <v/>
      </c>
      <c r="O206" s="567" t="str">
        <f t="shared" si="631"/>
        <v/>
      </c>
      <c r="Q206" s="567" t="str">
        <f t="shared" si="632"/>
        <v/>
      </c>
      <c r="S206" s="567" t="str">
        <f t="shared" si="633"/>
        <v/>
      </c>
      <c r="U206" s="567" t="str">
        <f t="shared" si="634"/>
        <v/>
      </c>
      <c r="W206" s="567" t="str">
        <f t="shared" si="635"/>
        <v/>
      </c>
      <c r="Y206" s="567" t="str">
        <f t="shared" si="636"/>
        <v/>
      </c>
      <c r="AA206" s="567" t="str">
        <f t="shared" si="637"/>
        <v/>
      </c>
      <c r="AC206" s="567" t="str">
        <f t="shared" si="638"/>
        <v/>
      </c>
      <c r="AE206" s="567" t="str">
        <f t="shared" si="639"/>
        <v/>
      </c>
      <c r="AG206" s="567" t="str">
        <f t="shared" si="640"/>
        <v/>
      </c>
      <c r="AI206" s="567" t="str">
        <f t="shared" si="641"/>
        <v/>
      </c>
      <c r="AK206" s="567" t="str">
        <f t="shared" si="642"/>
        <v/>
      </c>
      <c r="AM206" s="567" t="str">
        <f t="shared" si="643"/>
        <v/>
      </c>
      <c r="AO206" s="567" t="str">
        <f t="shared" si="644"/>
        <v/>
      </c>
      <c r="AQ206" s="567" t="str">
        <f t="shared" si="645"/>
        <v/>
      </c>
      <c r="AS206" s="567" t="str">
        <f t="shared" si="646"/>
        <v/>
      </c>
      <c r="AU206" s="567" t="str">
        <f t="shared" si="646"/>
        <v/>
      </c>
      <c r="AW206" s="567" t="str">
        <f t="shared" si="647"/>
        <v/>
      </c>
      <c r="AY206" s="567" t="str">
        <f t="shared" si="648"/>
        <v/>
      </c>
      <c r="BA206" s="567" t="str">
        <f t="shared" si="649"/>
        <v/>
      </c>
      <c r="BC206" s="567" t="str">
        <f t="shared" si="650"/>
        <v/>
      </c>
      <c r="BE206" s="567" t="str">
        <f t="shared" si="651"/>
        <v/>
      </c>
      <c r="BG206" s="567" t="str">
        <f t="shared" si="652"/>
        <v/>
      </c>
      <c r="BI206" s="567" t="str">
        <f t="shared" si="653"/>
        <v/>
      </c>
      <c r="BK206" s="567" t="str">
        <f t="shared" si="654"/>
        <v/>
      </c>
      <c r="BM206" s="567" t="str">
        <f t="shared" si="655"/>
        <v/>
      </c>
      <c r="BO206" s="567" t="str">
        <f t="shared" si="656"/>
        <v/>
      </c>
      <c r="BQ206" s="567" t="str">
        <f t="shared" si="657"/>
        <v/>
      </c>
      <c r="BS206" s="567" t="str">
        <f t="shared" si="658"/>
        <v/>
      </c>
      <c r="BU206" s="567" t="str">
        <f t="shared" si="659"/>
        <v/>
      </c>
      <c r="BW206" s="567" t="str">
        <f t="shared" si="660"/>
        <v/>
      </c>
      <c r="BY206" s="567" t="str">
        <f t="shared" si="661"/>
        <v/>
      </c>
      <c r="CA206" s="567" t="str">
        <f t="shared" si="662"/>
        <v/>
      </c>
      <c r="CC206" s="567" t="str">
        <f t="shared" si="663"/>
        <v/>
      </c>
      <c r="CE206" s="567" t="str">
        <f t="shared" si="664"/>
        <v/>
      </c>
      <c r="CG206" s="567" t="str">
        <f t="shared" si="665"/>
        <v/>
      </c>
      <c r="CI206" s="567" t="str">
        <f t="shared" si="665"/>
        <v/>
      </c>
      <c r="CK206" s="567" t="str">
        <f t="shared" si="666"/>
        <v/>
      </c>
      <c r="CM206" s="567" t="str">
        <f t="shared" si="667"/>
        <v/>
      </c>
      <c r="CO206" s="567" t="str">
        <f t="shared" si="668"/>
        <v/>
      </c>
      <c r="CQ206" s="567" t="str">
        <f t="shared" si="669"/>
        <v/>
      </c>
      <c r="CS206" s="567" t="str">
        <f t="shared" si="670"/>
        <v/>
      </c>
      <c r="CU206" s="567" t="str">
        <f t="shared" si="671"/>
        <v/>
      </c>
      <c r="CW206" s="567" t="str">
        <f t="shared" si="672"/>
        <v/>
      </c>
      <c r="CY206" s="567" t="str">
        <f t="shared" si="673"/>
        <v/>
      </c>
      <c r="DA206" s="567" t="str">
        <f t="shared" si="674"/>
        <v/>
      </c>
      <c r="DC206" s="567" t="str">
        <f t="shared" si="675"/>
        <v/>
      </c>
      <c r="DE206" s="567" t="str">
        <f t="shared" si="676"/>
        <v/>
      </c>
      <c r="DG206" s="567" t="str">
        <f t="shared" si="677"/>
        <v/>
      </c>
      <c r="DI206" s="567" t="str">
        <f t="shared" si="678"/>
        <v/>
      </c>
      <c r="DK206" s="567" t="str">
        <f t="shared" si="679"/>
        <v/>
      </c>
      <c r="DM206" s="567" t="str">
        <f t="shared" si="680"/>
        <v/>
      </c>
      <c r="DO206" s="567" t="str">
        <f t="shared" si="681"/>
        <v/>
      </c>
      <c r="DQ206" s="567" t="str">
        <f t="shared" si="682"/>
        <v/>
      </c>
      <c r="DS206" s="567" t="str">
        <f t="shared" si="683"/>
        <v/>
      </c>
      <c r="DU206" s="567" t="str">
        <f t="shared" si="684"/>
        <v/>
      </c>
      <c r="DW206" s="567" t="str">
        <f t="shared" si="684"/>
        <v/>
      </c>
      <c r="DY206" s="567" t="str">
        <f t="shared" si="685"/>
        <v/>
      </c>
      <c r="EA206" s="567" t="str">
        <f t="shared" si="686"/>
        <v/>
      </c>
      <c r="EC206" s="567" t="str">
        <f t="shared" si="687"/>
        <v/>
      </c>
      <c r="EE206" s="567" t="str">
        <f t="shared" si="688"/>
        <v/>
      </c>
      <c r="EG206" s="567" t="str">
        <f t="shared" si="689"/>
        <v/>
      </c>
      <c r="EI206" s="567" t="str">
        <f t="shared" si="690"/>
        <v/>
      </c>
      <c r="EK206" s="567" t="str">
        <f t="shared" si="691"/>
        <v/>
      </c>
      <c r="EM206" s="567" t="str">
        <f t="shared" si="692"/>
        <v/>
      </c>
      <c r="EO206" s="567" t="str">
        <f t="shared" si="693"/>
        <v/>
      </c>
      <c r="EQ206" s="567" t="str">
        <f t="shared" si="694"/>
        <v/>
      </c>
      <c r="ES206" s="567" t="str">
        <f t="shared" si="695"/>
        <v/>
      </c>
      <c r="EU206" s="567" t="str">
        <f t="shared" si="696"/>
        <v/>
      </c>
      <c r="EW206" s="567" t="str">
        <f t="shared" si="697"/>
        <v/>
      </c>
      <c r="EY206" s="567" t="str">
        <f t="shared" si="698"/>
        <v/>
      </c>
      <c r="FA206" s="567" t="str">
        <f t="shared" si="699"/>
        <v/>
      </c>
      <c r="FC206" s="567" t="str">
        <f t="shared" si="700"/>
        <v/>
      </c>
      <c r="FE206" s="567" t="str">
        <f t="shared" si="701"/>
        <v/>
      </c>
      <c r="FG206" s="567" t="str">
        <f t="shared" si="702"/>
        <v/>
      </c>
      <c r="FI206" s="567" t="str">
        <f t="shared" si="703"/>
        <v/>
      </c>
      <c r="FK206" s="567" t="str">
        <f t="shared" si="703"/>
        <v/>
      </c>
      <c r="FM206" s="567" t="str">
        <f t="shared" si="704"/>
        <v/>
      </c>
      <c r="FO206" s="567" t="str">
        <f t="shared" si="705"/>
        <v/>
      </c>
      <c r="FQ206" s="567" t="str">
        <f t="shared" si="706"/>
        <v/>
      </c>
      <c r="FS206" s="567" t="str">
        <f t="shared" si="707"/>
        <v/>
      </c>
      <c r="FU206" s="567" t="str">
        <f t="shared" si="708"/>
        <v/>
      </c>
      <c r="FW206" s="567" t="str">
        <f t="shared" si="709"/>
        <v/>
      </c>
      <c r="FY206" s="567" t="str">
        <f t="shared" si="710"/>
        <v/>
      </c>
      <c r="GA206" s="567" t="str">
        <f t="shared" si="711"/>
        <v/>
      </c>
      <c r="GC206" s="567" t="str">
        <f t="shared" si="712"/>
        <v/>
      </c>
      <c r="GE206" s="567" t="str">
        <f t="shared" si="713"/>
        <v/>
      </c>
      <c r="GG206" s="567" t="str">
        <f t="shared" si="714"/>
        <v/>
      </c>
      <c r="GI206" s="567" t="str">
        <f t="shared" si="715"/>
        <v/>
      </c>
      <c r="GK206" s="567" t="str">
        <f t="shared" si="716"/>
        <v/>
      </c>
      <c r="GM206" s="567" t="str">
        <f t="shared" si="717"/>
        <v/>
      </c>
      <c r="GO206" s="567" t="str">
        <f t="shared" si="718"/>
        <v/>
      </c>
      <c r="GQ206" s="567" t="str">
        <f t="shared" si="719"/>
        <v/>
      </c>
      <c r="GS206" s="567" t="str">
        <f t="shared" si="720"/>
        <v/>
      </c>
      <c r="GU206" s="567" t="str">
        <f t="shared" si="721"/>
        <v/>
      </c>
      <c r="GW206" s="567" t="str">
        <f t="shared" si="722"/>
        <v/>
      </c>
      <c r="GY206" s="567" t="str">
        <f t="shared" si="722"/>
        <v/>
      </c>
      <c r="HA206" s="567" t="str">
        <f t="shared" si="723"/>
        <v/>
      </c>
      <c r="HC206" s="567" t="str">
        <f t="shared" si="724"/>
        <v/>
      </c>
      <c r="HE206" s="567" t="str">
        <f t="shared" si="725"/>
        <v/>
      </c>
      <c r="HG206" s="567" t="str">
        <f t="shared" si="726"/>
        <v/>
      </c>
      <c r="HI206" s="567" t="str">
        <f t="shared" si="727"/>
        <v/>
      </c>
      <c r="HK206" s="567" t="str">
        <f t="shared" si="728"/>
        <v/>
      </c>
      <c r="HM206" s="567" t="str">
        <f t="shared" si="729"/>
        <v/>
      </c>
      <c r="HO206" s="567" t="str">
        <f t="shared" si="730"/>
        <v/>
      </c>
      <c r="HQ206" s="567" t="str">
        <f t="shared" si="731"/>
        <v/>
      </c>
      <c r="HS206" s="567" t="str">
        <f t="shared" si="732"/>
        <v/>
      </c>
      <c r="HU206" s="567" t="str">
        <f t="shared" si="733"/>
        <v/>
      </c>
      <c r="HW206" s="567" t="str">
        <f t="shared" si="734"/>
        <v/>
      </c>
      <c r="HY206" s="567" t="str">
        <f t="shared" si="735"/>
        <v/>
      </c>
      <c r="IA206" s="567" t="str">
        <f t="shared" si="736"/>
        <v/>
      </c>
      <c r="IC206" s="567" t="str">
        <f t="shared" si="737"/>
        <v/>
      </c>
      <c r="IE206" s="567" t="str">
        <f t="shared" si="738"/>
        <v/>
      </c>
      <c r="IG206" s="567" t="str">
        <f t="shared" si="739"/>
        <v/>
      </c>
      <c r="II206" s="567" t="str">
        <f t="shared" si="740"/>
        <v/>
      </c>
      <c r="IK206" s="567" t="str">
        <f t="shared" si="741"/>
        <v/>
      </c>
      <c r="IM206" s="567" t="str">
        <f t="shared" si="741"/>
        <v/>
      </c>
      <c r="IO206" s="567" t="str">
        <f t="shared" si="742"/>
        <v/>
      </c>
      <c r="IQ206" s="567" t="str">
        <f t="shared" si="743"/>
        <v/>
      </c>
      <c r="IS206" s="567" t="str">
        <f t="shared" si="744"/>
        <v/>
      </c>
      <c r="IU206" s="567" t="str">
        <f t="shared" si="745"/>
        <v/>
      </c>
      <c r="IW206" s="567" t="str">
        <f t="shared" si="746"/>
        <v/>
      </c>
      <c r="IY206" s="567" t="str">
        <f t="shared" si="747"/>
        <v/>
      </c>
      <c r="JA206" s="567" t="str">
        <f t="shared" si="748"/>
        <v/>
      </c>
      <c r="JC206" s="567" t="str">
        <f t="shared" si="749"/>
        <v/>
      </c>
      <c r="JE206" s="567" t="str">
        <f t="shared" si="750"/>
        <v/>
      </c>
      <c r="JG206" s="567" t="str">
        <f t="shared" si="751"/>
        <v/>
      </c>
      <c r="JI206" s="567" t="str">
        <f t="shared" si="752"/>
        <v/>
      </c>
      <c r="JK206" s="567" t="str">
        <f t="shared" si="753"/>
        <v/>
      </c>
      <c r="JM206" s="567" t="str">
        <f t="shared" si="754"/>
        <v/>
      </c>
      <c r="JO206" s="567" t="str">
        <f t="shared" si="755"/>
        <v/>
      </c>
      <c r="JQ206" s="567" t="str">
        <f t="shared" si="756"/>
        <v/>
      </c>
      <c r="JS206" s="567" t="str">
        <f t="shared" si="757"/>
        <v/>
      </c>
      <c r="JU206" s="567" t="str">
        <f t="shared" si="758"/>
        <v/>
      </c>
      <c r="JW206" s="567" t="str">
        <f t="shared" si="759"/>
        <v/>
      </c>
      <c r="JY206" s="567" t="str">
        <f t="shared" si="760"/>
        <v/>
      </c>
      <c r="KA206" s="567" t="str">
        <f t="shared" si="760"/>
        <v/>
      </c>
      <c r="KC206" s="567" t="str">
        <f t="shared" si="761"/>
        <v/>
      </c>
      <c r="KE206" s="567" t="str">
        <f t="shared" si="762"/>
        <v/>
      </c>
      <c r="KG206" s="567" t="str">
        <f t="shared" si="763"/>
        <v/>
      </c>
      <c r="KI206" s="567" t="str">
        <f t="shared" si="764"/>
        <v/>
      </c>
      <c r="KK206" s="567" t="str">
        <f t="shared" si="765"/>
        <v/>
      </c>
      <c r="KM206" s="567" t="str">
        <f t="shared" si="766"/>
        <v/>
      </c>
      <c r="KO206" s="567" t="str">
        <f t="shared" si="767"/>
        <v/>
      </c>
      <c r="KQ206" s="567" t="str">
        <f t="shared" si="768"/>
        <v/>
      </c>
      <c r="KS206" s="567" t="str">
        <f t="shared" si="769"/>
        <v/>
      </c>
      <c r="KU206" s="567" t="str">
        <f t="shared" si="770"/>
        <v/>
      </c>
      <c r="KW206" s="567" t="str">
        <f t="shared" si="771"/>
        <v/>
      </c>
      <c r="KY206" s="567" t="str">
        <f t="shared" si="772"/>
        <v/>
      </c>
      <c r="LA206" s="567" t="str">
        <f t="shared" si="773"/>
        <v/>
      </c>
      <c r="LC206" s="567" t="str">
        <f t="shared" si="774"/>
        <v/>
      </c>
      <c r="LE206" s="567" t="str">
        <f t="shared" si="775"/>
        <v/>
      </c>
      <c r="LG206" s="567" t="str">
        <f t="shared" si="776"/>
        <v/>
      </c>
      <c r="LI206" s="567" t="str">
        <f t="shared" si="777"/>
        <v/>
      </c>
      <c r="LK206" s="567" t="str">
        <f t="shared" si="778"/>
        <v/>
      </c>
      <c r="LM206" s="567" t="str">
        <f t="shared" si="779"/>
        <v/>
      </c>
      <c r="LO206" s="567" t="str">
        <f t="shared" si="779"/>
        <v/>
      </c>
      <c r="LQ206" s="567" t="str">
        <f t="shared" si="780"/>
        <v/>
      </c>
      <c r="LS206" s="567" t="str">
        <f t="shared" si="781"/>
        <v/>
      </c>
      <c r="LU206" s="567" t="str">
        <f t="shared" si="782"/>
        <v/>
      </c>
      <c r="LW206" s="567" t="str">
        <f t="shared" si="783"/>
        <v/>
      </c>
      <c r="LY206" s="567" t="str">
        <f t="shared" si="784"/>
        <v/>
      </c>
      <c r="MA206" s="567" t="str">
        <f t="shared" si="785"/>
        <v/>
      </c>
      <c r="MC206" s="567" t="str">
        <f t="shared" si="786"/>
        <v/>
      </c>
      <c r="ME206" s="567" t="str">
        <f t="shared" si="787"/>
        <v/>
      </c>
      <c r="MG206" s="567" t="str">
        <f t="shared" si="788"/>
        <v/>
      </c>
      <c r="MI206" s="567" t="str">
        <f t="shared" si="789"/>
        <v/>
      </c>
      <c r="MK206" s="567" t="str">
        <f t="shared" si="790"/>
        <v/>
      </c>
      <c r="MM206" s="567" t="str">
        <f t="shared" si="791"/>
        <v/>
      </c>
      <c r="MO206" s="567" t="str">
        <f t="shared" si="792"/>
        <v/>
      </c>
      <c r="MQ206" s="567" t="str">
        <f t="shared" si="793"/>
        <v/>
      </c>
      <c r="MS206" s="567" t="str">
        <f t="shared" si="794"/>
        <v/>
      </c>
      <c r="MU206" s="567" t="str">
        <f t="shared" si="795"/>
        <v/>
      </c>
      <c r="MW206" s="567" t="str">
        <f t="shared" si="796"/>
        <v/>
      </c>
      <c r="MY206" s="567" t="str">
        <f t="shared" si="797"/>
        <v/>
      </c>
      <c r="NA206" s="567" t="str">
        <f t="shared" si="798"/>
        <v/>
      </c>
      <c r="NC206" s="567" t="str">
        <f t="shared" si="798"/>
        <v/>
      </c>
      <c r="NE206" s="567" t="str">
        <f t="shared" si="799"/>
        <v/>
      </c>
      <c r="NG206" s="567" t="str">
        <f t="shared" si="800"/>
        <v/>
      </c>
      <c r="NI206" s="567" t="str">
        <f t="shared" si="801"/>
        <v/>
      </c>
      <c r="NK206" s="567" t="str">
        <f t="shared" si="802"/>
        <v/>
      </c>
      <c r="NM206" s="567" t="str">
        <f t="shared" si="803"/>
        <v/>
      </c>
      <c r="NO206" s="567" t="str">
        <f t="shared" si="804"/>
        <v/>
      </c>
      <c r="NQ206" s="567" t="str">
        <f t="shared" si="805"/>
        <v/>
      </c>
      <c r="NS206" s="567" t="str">
        <f t="shared" si="806"/>
        <v/>
      </c>
      <c r="NU206" s="567" t="str">
        <f t="shared" si="807"/>
        <v/>
      </c>
      <c r="NW206" s="567" t="str">
        <f t="shared" si="808"/>
        <v/>
      </c>
      <c r="NY206" s="567" t="str">
        <f t="shared" si="809"/>
        <v/>
      </c>
      <c r="OA206" s="567" t="str">
        <f t="shared" si="810"/>
        <v/>
      </c>
      <c r="OC206" s="567" t="str">
        <f t="shared" si="811"/>
        <v/>
      </c>
      <c r="OE206" s="567" t="str">
        <f t="shared" si="812"/>
        <v/>
      </c>
      <c r="OG206" s="567" t="str">
        <f t="shared" si="813"/>
        <v/>
      </c>
      <c r="OI206" s="567" t="str">
        <f t="shared" si="814"/>
        <v/>
      </c>
      <c r="OK206" s="567" t="str">
        <f t="shared" si="815"/>
        <v/>
      </c>
      <c r="OM206" s="567" t="str">
        <f t="shared" si="816"/>
        <v/>
      </c>
      <c r="OO206" s="567" t="str">
        <f t="shared" si="817"/>
        <v/>
      </c>
      <c r="OQ206" s="567" t="str">
        <f t="shared" si="817"/>
        <v/>
      </c>
      <c r="OS206" s="567" t="str">
        <f t="shared" si="818"/>
        <v/>
      </c>
      <c r="OU206" s="567" t="str">
        <f t="shared" si="819"/>
        <v/>
      </c>
      <c r="OW206" s="567" t="str">
        <f t="shared" si="820"/>
        <v/>
      </c>
      <c r="OY206" s="567" t="str">
        <f t="shared" si="821"/>
        <v/>
      </c>
      <c r="PA206" s="567" t="str">
        <f t="shared" si="822"/>
        <v/>
      </c>
      <c r="PC206" s="567" t="str">
        <f t="shared" si="823"/>
        <v/>
      </c>
      <c r="PE206" s="567" t="str">
        <f t="shared" si="824"/>
        <v/>
      </c>
      <c r="PG206" s="567" t="str">
        <f t="shared" si="825"/>
        <v/>
      </c>
      <c r="PI206" s="567" t="str">
        <f t="shared" si="826"/>
        <v/>
      </c>
      <c r="PK206" s="567" t="str">
        <f t="shared" si="827"/>
        <v/>
      </c>
      <c r="PM206" s="567" t="str">
        <f t="shared" si="828"/>
        <v/>
      </c>
      <c r="PO206" s="567" t="str">
        <f t="shared" si="829"/>
        <v/>
      </c>
      <c r="PQ206" s="567" t="str">
        <f t="shared" si="830"/>
        <v/>
      </c>
      <c r="PS206" s="567" t="str">
        <f t="shared" si="831"/>
        <v/>
      </c>
      <c r="PU206" s="567" t="str">
        <f t="shared" si="832"/>
        <v/>
      </c>
      <c r="PW206" s="567" t="str">
        <f t="shared" si="833"/>
        <v/>
      </c>
      <c r="PY206" s="567" t="str">
        <f t="shared" si="834"/>
        <v/>
      </c>
      <c r="QA206" s="567" t="str">
        <f t="shared" si="835"/>
        <v/>
      </c>
    </row>
    <row r="207" spans="5:443">
      <c r="E207" s="567" t="str">
        <f t="shared" si="627"/>
        <v/>
      </c>
      <c r="G207" s="567" t="str">
        <f t="shared" si="627"/>
        <v/>
      </c>
      <c r="I207" s="567" t="str">
        <f t="shared" si="628"/>
        <v/>
      </c>
      <c r="K207" s="567" t="str">
        <f t="shared" si="629"/>
        <v/>
      </c>
      <c r="M207" s="567" t="str">
        <f t="shared" si="630"/>
        <v/>
      </c>
      <c r="O207" s="567" t="str">
        <f t="shared" si="631"/>
        <v/>
      </c>
      <c r="Q207" s="567" t="str">
        <f t="shared" si="632"/>
        <v/>
      </c>
      <c r="S207" s="567" t="str">
        <f t="shared" si="633"/>
        <v/>
      </c>
      <c r="U207" s="567" t="str">
        <f t="shared" si="634"/>
        <v/>
      </c>
      <c r="W207" s="567" t="str">
        <f t="shared" si="635"/>
        <v/>
      </c>
      <c r="Y207" s="567" t="str">
        <f t="shared" si="636"/>
        <v/>
      </c>
      <c r="AA207" s="567" t="str">
        <f t="shared" si="637"/>
        <v/>
      </c>
      <c r="AC207" s="567" t="str">
        <f t="shared" si="638"/>
        <v/>
      </c>
      <c r="AE207" s="567" t="str">
        <f t="shared" si="639"/>
        <v/>
      </c>
      <c r="AG207" s="567" t="str">
        <f t="shared" si="640"/>
        <v/>
      </c>
      <c r="AI207" s="567" t="str">
        <f t="shared" si="641"/>
        <v/>
      </c>
      <c r="AK207" s="567" t="str">
        <f t="shared" si="642"/>
        <v/>
      </c>
      <c r="AM207" s="567" t="str">
        <f t="shared" si="643"/>
        <v/>
      </c>
      <c r="AO207" s="567" t="str">
        <f t="shared" si="644"/>
        <v/>
      </c>
      <c r="AQ207" s="567" t="str">
        <f t="shared" si="645"/>
        <v/>
      </c>
      <c r="AS207" s="567" t="str">
        <f t="shared" si="646"/>
        <v/>
      </c>
      <c r="AU207" s="567" t="str">
        <f t="shared" si="646"/>
        <v/>
      </c>
      <c r="AW207" s="567" t="str">
        <f t="shared" si="647"/>
        <v/>
      </c>
      <c r="AY207" s="567" t="str">
        <f t="shared" si="648"/>
        <v/>
      </c>
      <c r="BA207" s="567" t="str">
        <f t="shared" si="649"/>
        <v/>
      </c>
      <c r="BC207" s="567" t="str">
        <f t="shared" si="650"/>
        <v/>
      </c>
      <c r="BE207" s="567" t="str">
        <f t="shared" si="651"/>
        <v/>
      </c>
      <c r="BG207" s="567" t="str">
        <f t="shared" si="652"/>
        <v/>
      </c>
      <c r="BI207" s="567" t="str">
        <f t="shared" si="653"/>
        <v/>
      </c>
      <c r="BK207" s="567" t="str">
        <f t="shared" si="654"/>
        <v/>
      </c>
      <c r="BM207" s="567" t="str">
        <f t="shared" si="655"/>
        <v/>
      </c>
      <c r="BO207" s="567" t="str">
        <f t="shared" si="656"/>
        <v/>
      </c>
      <c r="BQ207" s="567" t="str">
        <f t="shared" si="657"/>
        <v/>
      </c>
      <c r="BS207" s="567" t="str">
        <f t="shared" si="658"/>
        <v/>
      </c>
      <c r="BU207" s="567" t="str">
        <f t="shared" si="659"/>
        <v/>
      </c>
      <c r="BW207" s="567" t="str">
        <f t="shared" si="660"/>
        <v/>
      </c>
      <c r="BY207" s="567" t="str">
        <f t="shared" si="661"/>
        <v/>
      </c>
      <c r="CA207" s="567" t="str">
        <f t="shared" si="662"/>
        <v/>
      </c>
      <c r="CC207" s="567" t="str">
        <f t="shared" si="663"/>
        <v/>
      </c>
      <c r="CE207" s="567" t="str">
        <f t="shared" si="664"/>
        <v/>
      </c>
      <c r="CG207" s="567" t="str">
        <f t="shared" si="665"/>
        <v/>
      </c>
      <c r="CI207" s="567" t="str">
        <f t="shared" si="665"/>
        <v/>
      </c>
      <c r="CK207" s="567" t="str">
        <f t="shared" si="666"/>
        <v/>
      </c>
      <c r="CM207" s="567" t="str">
        <f t="shared" si="667"/>
        <v/>
      </c>
      <c r="CO207" s="567" t="str">
        <f t="shared" si="668"/>
        <v/>
      </c>
      <c r="CQ207" s="567" t="str">
        <f t="shared" si="669"/>
        <v/>
      </c>
      <c r="CS207" s="567" t="str">
        <f t="shared" si="670"/>
        <v/>
      </c>
      <c r="CU207" s="567" t="str">
        <f t="shared" si="671"/>
        <v/>
      </c>
      <c r="CW207" s="567" t="str">
        <f t="shared" si="672"/>
        <v/>
      </c>
      <c r="CY207" s="567" t="str">
        <f t="shared" si="673"/>
        <v/>
      </c>
      <c r="DA207" s="567" t="str">
        <f t="shared" si="674"/>
        <v/>
      </c>
      <c r="DC207" s="567" t="str">
        <f t="shared" si="675"/>
        <v/>
      </c>
      <c r="DE207" s="567" t="str">
        <f t="shared" si="676"/>
        <v/>
      </c>
      <c r="DG207" s="567" t="str">
        <f t="shared" si="677"/>
        <v/>
      </c>
      <c r="DI207" s="567" t="str">
        <f t="shared" si="678"/>
        <v/>
      </c>
      <c r="DK207" s="567" t="str">
        <f t="shared" si="679"/>
        <v/>
      </c>
      <c r="DM207" s="567" t="str">
        <f t="shared" si="680"/>
        <v/>
      </c>
      <c r="DO207" s="567" t="str">
        <f t="shared" si="681"/>
        <v/>
      </c>
      <c r="DQ207" s="567" t="str">
        <f t="shared" si="682"/>
        <v/>
      </c>
      <c r="DS207" s="567" t="str">
        <f t="shared" si="683"/>
        <v/>
      </c>
      <c r="DU207" s="567" t="str">
        <f t="shared" si="684"/>
        <v/>
      </c>
      <c r="DW207" s="567" t="str">
        <f t="shared" si="684"/>
        <v/>
      </c>
      <c r="DY207" s="567" t="str">
        <f t="shared" si="685"/>
        <v/>
      </c>
      <c r="EA207" s="567" t="str">
        <f t="shared" si="686"/>
        <v/>
      </c>
      <c r="EC207" s="567" t="str">
        <f t="shared" si="687"/>
        <v/>
      </c>
      <c r="EE207" s="567" t="str">
        <f t="shared" si="688"/>
        <v/>
      </c>
      <c r="EG207" s="567" t="str">
        <f t="shared" si="689"/>
        <v/>
      </c>
      <c r="EI207" s="567" t="str">
        <f t="shared" si="690"/>
        <v/>
      </c>
      <c r="EK207" s="567" t="str">
        <f t="shared" si="691"/>
        <v/>
      </c>
      <c r="EM207" s="567" t="str">
        <f t="shared" si="692"/>
        <v/>
      </c>
      <c r="EO207" s="567" t="str">
        <f t="shared" si="693"/>
        <v/>
      </c>
      <c r="EQ207" s="567" t="str">
        <f t="shared" si="694"/>
        <v/>
      </c>
      <c r="ES207" s="567" t="str">
        <f t="shared" si="695"/>
        <v/>
      </c>
      <c r="EU207" s="567" t="str">
        <f t="shared" si="696"/>
        <v/>
      </c>
      <c r="EW207" s="567" t="str">
        <f t="shared" si="697"/>
        <v/>
      </c>
      <c r="EY207" s="567" t="str">
        <f t="shared" si="698"/>
        <v/>
      </c>
      <c r="FA207" s="567" t="str">
        <f t="shared" si="699"/>
        <v/>
      </c>
      <c r="FC207" s="567" t="str">
        <f t="shared" si="700"/>
        <v/>
      </c>
      <c r="FE207" s="567" t="str">
        <f t="shared" si="701"/>
        <v/>
      </c>
      <c r="FG207" s="567" t="str">
        <f t="shared" si="702"/>
        <v/>
      </c>
      <c r="FI207" s="567" t="str">
        <f t="shared" si="703"/>
        <v/>
      </c>
      <c r="FK207" s="567" t="str">
        <f t="shared" si="703"/>
        <v/>
      </c>
      <c r="FM207" s="567" t="str">
        <f t="shared" si="704"/>
        <v/>
      </c>
      <c r="FO207" s="567" t="str">
        <f t="shared" si="705"/>
        <v/>
      </c>
      <c r="FQ207" s="567" t="str">
        <f t="shared" si="706"/>
        <v/>
      </c>
      <c r="FS207" s="567" t="str">
        <f t="shared" si="707"/>
        <v/>
      </c>
      <c r="FU207" s="567" t="str">
        <f t="shared" si="708"/>
        <v/>
      </c>
      <c r="FW207" s="567" t="str">
        <f t="shared" si="709"/>
        <v/>
      </c>
      <c r="FY207" s="567" t="str">
        <f t="shared" si="710"/>
        <v/>
      </c>
      <c r="GA207" s="567" t="str">
        <f t="shared" si="711"/>
        <v/>
      </c>
      <c r="GC207" s="567" t="str">
        <f t="shared" si="712"/>
        <v/>
      </c>
      <c r="GE207" s="567" t="str">
        <f t="shared" si="713"/>
        <v/>
      </c>
      <c r="GG207" s="567" t="str">
        <f t="shared" si="714"/>
        <v/>
      </c>
      <c r="GI207" s="567" t="str">
        <f t="shared" si="715"/>
        <v/>
      </c>
      <c r="GK207" s="567" t="str">
        <f t="shared" si="716"/>
        <v/>
      </c>
      <c r="GM207" s="567" t="str">
        <f t="shared" si="717"/>
        <v/>
      </c>
      <c r="GO207" s="567" t="str">
        <f t="shared" si="718"/>
        <v/>
      </c>
      <c r="GQ207" s="567" t="str">
        <f t="shared" si="719"/>
        <v/>
      </c>
      <c r="GS207" s="567" t="str">
        <f t="shared" si="720"/>
        <v/>
      </c>
      <c r="GU207" s="567" t="str">
        <f t="shared" si="721"/>
        <v/>
      </c>
      <c r="GW207" s="567" t="str">
        <f t="shared" si="722"/>
        <v/>
      </c>
      <c r="GY207" s="567" t="str">
        <f t="shared" si="722"/>
        <v/>
      </c>
      <c r="HA207" s="567" t="str">
        <f t="shared" si="723"/>
        <v/>
      </c>
      <c r="HC207" s="567" t="str">
        <f t="shared" si="724"/>
        <v/>
      </c>
      <c r="HE207" s="567" t="str">
        <f t="shared" si="725"/>
        <v/>
      </c>
      <c r="HG207" s="567" t="str">
        <f t="shared" si="726"/>
        <v/>
      </c>
      <c r="HI207" s="567" t="str">
        <f t="shared" si="727"/>
        <v/>
      </c>
      <c r="HK207" s="567" t="str">
        <f t="shared" si="728"/>
        <v/>
      </c>
      <c r="HM207" s="567" t="str">
        <f t="shared" si="729"/>
        <v/>
      </c>
      <c r="HO207" s="567" t="str">
        <f t="shared" si="730"/>
        <v/>
      </c>
      <c r="HQ207" s="567" t="str">
        <f t="shared" si="731"/>
        <v/>
      </c>
      <c r="HS207" s="567" t="str">
        <f t="shared" si="732"/>
        <v/>
      </c>
      <c r="HU207" s="567" t="str">
        <f t="shared" si="733"/>
        <v/>
      </c>
      <c r="HW207" s="567" t="str">
        <f t="shared" si="734"/>
        <v/>
      </c>
      <c r="HY207" s="567" t="str">
        <f t="shared" si="735"/>
        <v/>
      </c>
      <c r="IA207" s="567" t="str">
        <f t="shared" si="736"/>
        <v/>
      </c>
      <c r="IC207" s="567" t="str">
        <f t="shared" si="737"/>
        <v/>
      </c>
      <c r="IE207" s="567" t="str">
        <f t="shared" si="738"/>
        <v/>
      </c>
      <c r="IG207" s="567" t="str">
        <f t="shared" si="739"/>
        <v/>
      </c>
      <c r="II207" s="567" t="str">
        <f t="shared" si="740"/>
        <v/>
      </c>
      <c r="IK207" s="567" t="str">
        <f t="shared" si="741"/>
        <v/>
      </c>
      <c r="IM207" s="567" t="str">
        <f t="shared" si="741"/>
        <v/>
      </c>
      <c r="IO207" s="567" t="str">
        <f t="shared" si="742"/>
        <v/>
      </c>
      <c r="IQ207" s="567" t="str">
        <f t="shared" si="743"/>
        <v/>
      </c>
      <c r="IS207" s="567" t="str">
        <f t="shared" si="744"/>
        <v/>
      </c>
      <c r="IU207" s="567" t="str">
        <f t="shared" si="745"/>
        <v/>
      </c>
      <c r="IW207" s="567" t="str">
        <f t="shared" si="746"/>
        <v/>
      </c>
      <c r="IY207" s="567" t="str">
        <f t="shared" si="747"/>
        <v/>
      </c>
      <c r="JA207" s="567" t="str">
        <f t="shared" si="748"/>
        <v/>
      </c>
      <c r="JC207" s="567" t="str">
        <f t="shared" si="749"/>
        <v/>
      </c>
      <c r="JE207" s="567" t="str">
        <f t="shared" si="750"/>
        <v/>
      </c>
      <c r="JG207" s="567" t="str">
        <f t="shared" si="751"/>
        <v/>
      </c>
      <c r="JI207" s="567" t="str">
        <f t="shared" si="752"/>
        <v/>
      </c>
      <c r="JK207" s="567" t="str">
        <f t="shared" si="753"/>
        <v/>
      </c>
      <c r="JM207" s="567" t="str">
        <f t="shared" si="754"/>
        <v/>
      </c>
      <c r="JO207" s="567" t="str">
        <f t="shared" si="755"/>
        <v/>
      </c>
      <c r="JQ207" s="567" t="str">
        <f t="shared" si="756"/>
        <v/>
      </c>
      <c r="JS207" s="567" t="str">
        <f t="shared" si="757"/>
        <v/>
      </c>
      <c r="JU207" s="567" t="str">
        <f t="shared" si="758"/>
        <v/>
      </c>
      <c r="JW207" s="567" t="str">
        <f t="shared" si="759"/>
        <v/>
      </c>
      <c r="JY207" s="567" t="str">
        <f t="shared" si="760"/>
        <v/>
      </c>
      <c r="KA207" s="567" t="str">
        <f t="shared" si="760"/>
        <v/>
      </c>
      <c r="KC207" s="567" t="str">
        <f t="shared" si="761"/>
        <v/>
      </c>
      <c r="KE207" s="567" t="str">
        <f t="shared" si="762"/>
        <v/>
      </c>
      <c r="KG207" s="567" t="str">
        <f t="shared" si="763"/>
        <v/>
      </c>
      <c r="KI207" s="567" t="str">
        <f t="shared" si="764"/>
        <v/>
      </c>
      <c r="KK207" s="567" t="str">
        <f t="shared" si="765"/>
        <v/>
      </c>
      <c r="KM207" s="567" t="str">
        <f t="shared" si="766"/>
        <v/>
      </c>
      <c r="KO207" s="567" t="str">
        <f t="shared" si="767"/>
        <v/>
      </c>
      <c r="KQ207" s="567" t="str">
        <f t="shared" si="768"/>
        <v/>
      </c>
      <c r="KS207" s="567" t="str">
        <f t="shared" si="769"/>
        <v/>
      </c>
      <c r="KU207" s="567" t="str">
        <f t="shared" si="770"/>
        <v/>
      </c>
      <c r="KW207" s="567" t="str">
        <f t="shared" si="771"/>
        <v/>
      </c>
      <c r="KY207" s="567" t="str">
        <f t="shared" si="772"/>
        <v/>
      </c>
      <c r="LA207" s="567" t="str">
        <f t="shared" si="773"/>
        <v/>
      </c>
      <c r="LC207" s="567" t="str">
        <f t="shared" si="774"/>
        <v/>
      </c>
      <c r="LE207" s="567" t="str">
        <f t="shared" si="775"/>
        <v/>
      </c>
      <c r="LG207" s="567" t="str">
        <f t="shared" si="776"/>
        <v/>
      </c>
      <c r="LI207" s="567" t="str">
        <f t="shared" si="777"/>
        <v/>
      </c>
      <c r="LK207" s="567" t="str">
        <f t="shared" si="778"/>
        <v/>
      </c>
      <c r="LM207" s="567" t="str">
        <f t="shared" si="779"/>
        <v/>
      </c>
      <c r="LO207" s="567" t="str">
        <f t="shared" si="779"/>
        <v/>
      </c>
      <c r="LQ207" s="567" t="str">
        <f t="shared" si="780"/>
        <v/>
      </c>
      <c r="LS207" s="567" t="str">
        <f t="shared" si="781"/>
        <v/>
      </c>
      <c r="LU207" s="567" t="str">
        <f t="shared" si="782"/>
        <v/>
      </c>
      <c r="LW207" s="567" t="str">
        <f t="shared" si="783"/>
        <v/>
      </c>
      <c r="LY207" s="567" t="str">
        <f t="shared" si="784"/>
        <v/>
      </c>
      <c r="MA207" s="567" t="str">
        <f t="shared" si="785"/>
        <v/>
      </c>
      <c r="MC207" s="567" t="str">
        <f t="shared" si="786"/>
        <v/>
      </c>
      <c r="ME207" s="567" t="str">
        <f t="shared" si="787"/>
        <v/>
      </c>
      <c r="MG207" s="567" t="str">
        <f t="shared" si="788"/>
        <v/>
      </c>
      <c r="MI207" s="567" t="str">
        <f t="shared" si="789"/>
        <v/>
      </c>
      <c r="MK207" s="567" t="str">
        <f t="shared" si="790"/>
        <v/>
      </c>
      <c r="MM207" s="567" t="str">
        <f t="shared" si="791"/>
        <v/>
      </c>
      <c r="MO207" s="567" t="str">
        <f t="shared" si="792"/>
        <v/>
      </c>
      <c r="MQ207" s="567" t="str">
        <f t="shared" si="793"/>
        <v/>
      </c>
      <c r="MS207" s="567" t="str">
        <f t="shared" si="794"/>
        <v/>
      </c>
      <c r="MU207" s="567" t="str">
        <f t="shared" si="795"/>
        <v/>
      </c>
      <c r="MW207" s="567" t="str">
        <f t="shared" si="796"/>
        <v/>
      </c>
      <c r="MY207" s="567" t="str">
        <f t="shared" si="797"/>
        <v/>
      </c>
      <c r="NA207" s="567" t="str">
        <f t="shared" si="798"/>
        <v/>
      </c>
      <c r="NC207" s="567" t="str">
        <f t="shared" si="798"/>
        <v/>
      </c>
      <c r="NE207" s="567" t="str">
        <f t="shared" si="799"/>
        <v/>
      </c>
      <c r="NG207" s="567" t="str">
        <f t="shared" si="800"/>
        <v/>
      </c>
      <c r="NI207" s="567" t="str">
        <f t="shared" si="801"/>
        <v/>
      </c>
      <c r="NK207" s="567" t="str">
        <f t="shared" si="802"/>
        <v/>
      </c>
      <c r="NM207" s="567" t="str">
        <f t="shared" si="803"/>
        <v/>
      </c>
      <c r="NO207" s="567" t="str">
        <f t="shared" si="804"/>
        <v/>
      </c>
      <c r="NQ207" s="567" t="str">
        <f t="shared" si="805"/>
        <v/>
      </c>
      <c r="NS207" s="567" t="str">
        <f t="shared" si="806"/>
        <v/>
      </c>
      <c r="NU207" s="567" t="str">
        <f t="shared" si="807"/>
        <v/>
      </c>
      <c r="NW207" s="567" t="str">
        <f t="shared" si="808"/>
        <v/>
      </c>
      <c r="NY207" s="567" t="str">
        <f t="shared" si="809"/>
        <v/>
      </c>
      <c r="OA207" s="567" t="str">
        <f t="shared" si="810"/>
        <v/>
      </c>
      <c r="OC207" s="567" t="str">
        <f t="shared" si="811"/>
        <v/>
      </c>
      <c r="OE207" s="567" t="str">
        <f t="shared" si="812"/>
        <v/>
      </c>
      <c r="OG207" s="567" t="str">
        <f t="shared" si="813"/>
        <v/>
      </c>
      <c r="OI207" s="567" t="str">
        <f t="shared" si="814"/>
        <v/>
      </c>
      <c r="OK207" s="567" t="str">
        <f t="shared" si="815"/>
        <v/>
      </c>
      <c r="OM207" s="567" t="str">
        <f t="shared" si="816"/>
        <v/>
      </c>
      <c r="OO207" s="567" t="str">
        <f t="shared" si="817"/>
        <v/>
      </c>
      <c r="OQ207" s="567" t="str">
        <f t="shared" si="817"/>
        <v/>
      </c>
      <c r="OS207" s="567" t="str">
        <f t="shared" si="818"/>
        <v/>
      </c>
      <c r="OU207" s="567" t="str">
        <f t="shared" si="819"/>
        <v/>
      </c>
      <c r="OW207" s="567" t="str">
        <f t="shared" si="820"/>
        <v/>
      </c>
      <c r="OY207" s="567" t="str">
        <f t="shared" si="821"/>
        <v/>
      </c>
      <c r="PA207" s="567" t="str">
        <f t="shared" si="822"/>
        <v/>
      </c>
      <c r="PC207" s="567" t="str">
        <f t="shared" si="823"/>
        <v/>
      </c>
      <c r="PE207" s="567" t="str">
        <f t="shared" si="824"/>
        <v/>
      </c>
      <c r="PG207" s="567" t="str">
        <f t="shared" si="825"/>
        <v/>
      </c>
      <c r="PI207" s="567" t="str">
        <f t="shared" si="826"/>
        <v/>
      </c>
      <c r="PK207" s="567" t="str">
        <f t="shared" si="827"/>
        <v/>
      </c>
      <c r="PM207" s="567" t="str">
        <f t="shared" si="828"/>
        <v/>
      </c>
      <c r="PO207" s="567" t="str">
        <f t="shared" si="829"/>
        <v/>
      </c>
      <c r="PQ207" s="567" t="str">
        <f t="shared" si="830"/>
        <v/>
      </c>
      <c r="PS207" s="567" t="str">
        <f t="shared" si="831"/>
        <v/>
      </c>
      <c r="PU207" s="567" t="str">
        <f t="shared" si="832"/>
        <v/>
      </c>
      <c r="PW207" s="567" t="str">
        <f t="shared" si="833"/>
        <v/>
      </c>
      <c r="PY207" s="567" t="str">
        <f t="shared" si="834"/>
        <v/>
      </c>
      <c r="QA207" s="567" t="str">
        <f t="shared" si="835"/>
        <v/>
      </c>
    </row>
    <row r="208" spans="5:443">
      <c r="E208" s="567" t="str">
        <f t="shared" si="627"/>
        <v/>
      </c>
      <c r="G208" s="567" t="str">
        <f t="shared" si="627"/>
        <v/>
      </c>
      <c r="I208" s="567" t="str">
        <f t="shared" si="628"/>
        <v/>
      </c>
      <c r="K208" s="567" t="str">
        <f t="shared" si="629"/>
        <v/>
      </c>
      <c r="M208" s="567" t="str">
        <f t="shared" si="630"/>
        <v/>
      </c>
      <c r="O208" s="567" t="str">
        <f t="shared" si="631"/>
        <v/>
      </c>
      <c r="Q208" s="567" t="str">
        <f t="shared" si="632"/>
        <v/>
      </c>
      <c r="S208" s="567" t="str">
        <f t="shared" si="633"/>
        <v/>
      </c>
      <c r="U208" s="567" t="str">
        <f t="shared" si="634"/>
        <v/>
      </c>
      <c r="W208" s="567" t="str">
        <f t="shared" si="635"/>
        <v/>
      </c>
      <c r="Y208" s="567" t="str">
        <f t="shared" si="636"/>
        <v/>
      </c>
      <c r="AA208" s="567" t="str">
        <f t="shared" si="637"/>
        <v/>
      </c>
      <c r="AC208" s="567" t="str">
        <f t="shared" si="638"/>
        <v/>
      </c>
      <c r="AE208" s="567" t="str">
        <f t="shared" si="639"/>
        <v/>
      </c>
      <c r="AG208" s="567" t="str">
        <f t="shared" si="640"/>
        <v/>
      </c>
      <c r="AI208" s="567" t="str">
        <f t="shared" si="641"/>
        <v/>
      </c>
      <c r="AK208" s="567" t="str">
        <f t="shared" si="642"/>
        <v/>
      </c>
      <c r="AM208" s="567" t="str">
        <f t="shared" si="643"/>
        <v/>
      </c>
      <c r="AO208" s="567" t="str">
        <f t="shared" si="644"/>
        <v/>
      </c>
      <c r="AQ208" s="567" t="str">
        <f t="shared" si="645"/>
        <v/>
      </c>
      <c r="AS208" s="567" t="str">
        <f t="shared" si="646"/>
        <v/>
      </c>
      <c r="AU208" s="567" t="str">
        <f t="shared" si="646"/>
        <v/>
      </c>
      <c r="AW208" s="567" t="str">
        <f t="shared" si="647"/>
        <v/>
      </c>
      <c r="AY208" s="567" t="str">
        <f t="shared" si="648"/>
        <v/>
      </c>
      <c r="BA208" s="567" t="str">
        <f t="shared" si="649"/>
        <v/>
      </c>
      <c r="BC208" s="567" t="str">
        <f t="shared" si="650"/>
        <v/>
      </c>
      <c r="BE208" s="567" t="str">
        <f t="shared" si="651"/>
        <v/>
      </c>
      <c r="BG208" s="567" t="str">
        <f t="shared" si="652"/>
        <v/>
      </c>
      <c r="BI208" s="567" t="str">
        <f t="shared" si="653"/>
        <v/>
      </c>
      <c r="BK208" s="567" t="str">
        <f t="shared" si="654"/>
        <v/>
      </c>
      <c r="BM208" s="567" t="str">
        <f t="shared" si="655"/>
        <v/>
      </c>
      <c r="BO208" s="567" t="str">
        <f t="shared" si="656"/>
        <v/>
      </c>
      <c r="BQ208" s="567" t="str">
        <f t="shared" si="657"/>
        <v/>
      </c>
      <c r="BS208" s="567" t="str">
        <f t="shared" si="658"/>
        <v/>
      </c>
      <c r="BU208" s="567" t="str">
        <f t="shared" si="659"/>
        <v/>
      </c>
      <c r="BW208" s="567" t="str">
        <f t="shared" si="660"/>
        <v/>
      </c>
      <c r="BY208" s="567" t="str">
        <f t="shared" si="661"/>
        <v/>
      </c>
      <c r="CA208" s="567" t="str">
        <f t="shared" si="662"/>
        <v/>
      </c>
      <c r="CC208" s="567" t="str">
        <f t="shared" si="663"/>
        <v/>
      </c>
      <c r="CE208" s="567" t="str">
        <f t="shared" si="664"/>
        <v/>
      </c>
      <c r="CG208" s="567" t="str">
        <f t="shared" si="665"/>
        <v/>
      </c>
      <c r="CI208" s="567" t="str">
        <f t="shared" si="665"/>
        <v/>
      </c>
      <c r="CK208" s="567" t="str">
        <f t="shared" si="666"/>
        <v/>
      </c>
      <c r="CM208" s="567" t="str">
        <f t="shared" si="667"/>
        <v/>
      </c>
      <c r="CO208" s="567" t="str">
        <f t="shared" si="668"/>
        <v/>
      </c>
      <c r="CQ208" s="567" t="str">
        <f t="shared" si="669"/>
        <v/>
      </c>
      <c r="CS208" s="567" t="str">
        <f t="shared" si="670"/>
        <v/>
      </c>
      <c r="CU208" s="567" t="str">
        <f t="shared" si="671"/>
        <v/>
      </c>
      <c r="CW208" s="567" t="str">
        <f t="shared" si="672"/>
        <v/>
      </c>
      <c r="CY208" s="567" t="str">
        <f t="shared" si="673"/>
        <v/>
      </c>
      <c r="DA208" s="567" t="str">
        <f t="shared" si="674"/>
        <v/>
      </c>
      <c r="DC208" s="567" t="str">
        <f t="shared" si="675"/>
        <v/>
      </c>
      <c r="DE208" s="567" t="str">
        <f t="shared" si="676"/>
        <v/>
      </c>
      <c r="DG208" s="567" t="str">
        <f t="shared" si="677"/>
        <v/>
      </c>
      <c r="DI208" s="567" t="str">
        <f t="shared" si="678"/>
        <v/>
      </c>
      <c r="DK208" s="567" t="str">
        <f t="shared" si="679"/>
        <v/>
      </c>
      <c r="DM208" s="567" t="str">
        <f t="shared" si="680"/>
        <v/>
      </c>
      <c r="DO208" s="567" t="str">
        <f t="shared" si="681"/>
        <v/>
      </c>
      <c r="DQ208" s="567" t="str">
        <f t="shared" si="682"/>
        <v/>
      </c>
      <c r="DS208" s="567" t="str">
        <f t="shared" si="683"/>
        <v/>
      </c>
      <c r="DU208" s="567" t="str">
        <f t="shared" si="684"/>
        <v/>
      </c>
      <c r="DW208" s="567" t="str">
        <f t="shared" si="684"/>
        <v/>
      </c>
      <c r="DY208" s="567" t="str">
        <f t="shared" si="685"/>
        <v/>
      </c>
      <c r="EA208" s="567" t="str">
        <f t="shared" si="686"/>
        <v/>
      </c>
      <c r="EC208" s="567" t="str">
        <f t="shared" si="687"/>
        <v/>
      </c>
      <c r="EE208" s="567" t="str">
        <f t="shared" si="688"/>
        <v/>
      </c>
      <c r="EG208" s="567" t="str">
        <f t="shared" si="689"/>
        <v/>
      </c>
      <c r="EI208" s="567" t="str">
        <f t="shared" si="690"/>
        <v/>
      </c>
      <c r="EK208" s="567" t="str">
        <f t="shared" si="691"/>
        <v/>
      </c>
      <c r="EM208" s="567" t="str">
        <f t="shared" si="692"/>
        <v/>
      </c>
      <c r="EO208" s="567" t="str">
        <f t="shared" si="693"/>
        <v/>
      </c>
      <c r="EQ208" s="567" t="str">
        <f t="shared" si="694"/>
        <v/>
      </c>
      <c r="ES208" s="567" t="str">
        <f t="shared" si="695"/>
        <v/>
      </c>
      <c r="EU208" s="567" t="str">
        <f t="shared" si="696"/>
        <v/>
      </c>
      <c r="EW208" s="567" t="str">
        <f t="shared" si="697"/>
        <v/>
      </c>
      <c r="EY208" s="567" t="str">
        <f t="shared" si="698"/>
        <v/>
      </c>
      <c r="FA208" s="567" t="str">
        <f t="shared" si="699"/>
        <v/>
      </c>
      <c r="FC208" s="567" t="str">
        <f t="shared" si="700"/>
        <v/>
      </c>
      <c r="FE208" s="567" t="str">
        <f t="shared" si="701"/>
        <v/>
      </c>
      <c r="FG208" s="567" t="str">
        <f t="shared" si="702"/>
        <v/>
      </c>
      <c r="FI208" s="567" t="str">
        <f t="shared" si="703"/>
        <v/>
      </c>
      <c r="FK208" s="567" t="str">
        <f t="shared" si="703"/>
        <v/>
      </c>
      <c r="FM208" s="567" t="str">
        <f t="shared" si="704"/>
        <v/>
      </c>
      <c r="FO208" s="567" t="str">
        <f t="shared" si="705"/>
        <v/>
      </c>
      <c r="FQ208" s="567" t="str">
        <f t="shared" si="706"/>
        <v/>
      </c>
      <c r="FS208" s="567" t="str">
        <f t="shared" si="707"/>
        <v/>
      </c>
      <c r="FU208" s="567" t="str">
        <f t="shared" si="708"/>
        <v/>
      </c>
      <c r="FW208" s="567" t="str">
        <f t="shared" si="709"/>
        <v/>
      </c>
      <c r="FY208" s="567" t="str">
        <f t="shared" si="710"/>
        <v/>
      </c>
      <c r="GA208" s="567" t="str">
        <f t="shared" si="711"/>
        <v/>
      </c>
      <c r="GC208" s="567" t="str">
        <f t="shared" si="712"/>
        <v/>
      </c>
      <c r="GE208" s="567" t="str">
        <f t="shared" si="713"/>
        <v/>
      </c>
      <c r="GG208" s="567" t="str">
        <f t="shared" si="714"/>
        <v/>
      </c>
      <c r="GI208" s="567" t="str">
        <f t="shared" si="715"/>
        <v/>
      </c>
      <c r="GK208" s="567" t="str">
        <f t="shared" si="716"/>
        <v/>
      </c>
      <c r="GM208" s="567" t="str">
        <f t="shared" si="717"/>
        <v/>
      </c>
      <c r="GO208" s="567" t="str">
        <f t="shared" si="718"/>
        <v/>
      </c>
      <c r="GQ208" s="567" t="str">
        <f t="shared" si="719"/>
        <v/>
      </c>
      <c r="GS208" s="567" t="str">
        <f t="shared" si="720"/>
        <v/>
      </c>
      <c r="GU208" s="567" t="str">
        <f t="shared" si="721"/>
        <v/>
      </c>
      <c r="GW208" s="567" t="str">
        <f t="shared" si="722"/>
        <v/>
      </c>
      <c r="GY208" s="567" t="str">
        <f t="shared" si="722"/>
        <v/>
      </c>
      <c r="HA208" s="567" t="str">
        <f t="shared" si="723"/>
        <v/>
      </c>
      <c r="HC208" s="567" t="str">
        <f t="shared" si="724"/>
        <v/>
      </c>
      <c r="HE208" s="567" t="str">
        <f t="shared" si="725"/>
        <v/>
      </c>
      <c r="HG208" s="567" t="str">
        <f t="shared" si="726"/>
        <v/>
      </c>
      <c r="HI208" s="567" t="str">
        <f t="shared" si="727"/>
        <v/>
      </c>
      <c r="HK208" s="567" t="str">
        <f t="shared" si="728"/>
        <v/>
      </c>
      <c r="HM208" s="567" t="str">
        <f t="shared" si="729"/>
        <v/>
      </c>
      <c r="HO208" s="567" t="str">
        <f t="shared" si="730"/>
        <v/>
      </c>
      <c r="HQ208" s="567" t="str">
        <f t="shared" si="731"/>
        <v/>
      </c>
      <c r="HS208" s="567" t="str">
        <f t="shared" si="732"/>
        <v/>
      </c>
      <c r="HU208" s="567" t="str">
        <f t="shared" si="733"/>
        <v/>
      </c>
      <c r="HW208" s="567" t="str">
        <f t="shared" si="734"/>
        <v/>
      </c>
      <c r="HY208" s="567" t="str">
        <f t="shared" si="735"/>
        <v/>
      </c>
      <c r="IA208" s="567" t="str">
        <f t="shared" si="736"/>
        <v/>
      </c>
      <c r="IC208" s="567" t="str">
        <f t="shared" si="737"/>
        <v/>
      </c>
      <c r="IE208" s="567" t="str">
        <f t="shared" si="738"/>
        <v/>
      </c>
      <c r="IG208" s="567" t="str">
        <f t="shared" si="739"/>
        <v/>
      </c>
      <c r="II208" s="567" t="str">
        <f t="shared" si="740"/>
        <v/>
      </c>
      <c r="IK208" s="567" t="str">
        <f t="shared" si="741"/>
        <v/>
      </c>
      <c r="IM208" s="567" t="str">
        <f t="shared" si="741"/>
        <v/>
      </c>
      <c r="IO208" s="567" t="str">
        <f t="shared" si="742"/>
        <v/>
      </c>
      <c r="IQ208" s="567" t="str">
        <f t="shared" si="743"/>
        <v/>
      </c>
      <c r="IS208" s="567" t="str">
        <f t="shared" si="744"/>
        <v/>
      </c>
      <c r="IU208" s="567" t="str">
        <f t="shared" si="745"/>
        <v/>
      </c>
      <c r="IW208" s="567" t="str">
        <f t="shared" si="746"/>
        <v/>
      </c>
      <c r="IY208" s="567" t="str">
        <f t="shared" si="747"/>
        <v/>
      </c>
      <c r="JA208" s="567" t="str">
        <f t="shared" si="748"/>
        <v/>
      </c>
      <c r="JC208" s="567" t="str">
        <f t="shared" si="749"/>
        <v/>
      </c>
      <c r="JE208" s="567" t="str">
        <f t="shared" si="750"/>
        <v/>
      </c>
      <c r="JG208" s="567" t="str">
        <f t="shared" si="751"/>
        <v/>
      </c>
      <c r="JI208" s="567" t="str">
        <f t="shared" si="752"/>
        <v/>
      </c>
      <c r="JK208" s="567" t="str">
        <f t="shared" si="753"/>
        <v/>
      </c>
      <c r="JM208" s="567" t="str">
        <f t="shared" si="754"/>
        <v/>
      </c>
      <c r="JO208" s="567" t="str">
        <f t="shared" si="755"/>
        <v/>
      </c>
      <c r="JQ208" s="567" t="str">
        <f t="shared" si="756"/>
        <v/>
      </c>
      <c r="JS208" s="567" t="str">
        <f t="shared" si="757"/>
        <v/>
      </c>
      <c r="JU208" s="567" t="str">
        <f t="shared" si="758"/>
        <v/>
      </c>
      <c r="JW208" s="567" t="str">
        <f t="shared" si="759"/>
        <v/>
      </c>
      <c r="JY208" s="567" t="str">
        <f t="shared" si="760"/>
        <v/>
      </c>
      <c r="KA208" s="567" t="str">
        <f t="shared" si="760"/>
        <v/>
      </c>
      <c r="KC208" s="567" t="str">
        <f t="shared" si="761"/>
        <v/>
      </c>
      <c r="KE208" s="567" t="str">
        <f t="shared" si="762"/>
        <v/>
      </c>
      <c r="KG208" s="567" t="str">
        <f t="shared" si="763"/>
        <v/>
      </c>
      <c r="KI208" s="567" t="str">
        <f t="shared" si="764"/>
        <v/>
      </c>
      <c r="KK208" s="567" t="str">
        <f t="shared" si="765"/>
        <v/>
      </c>
      <c r="KM208" s="567" t="str">
        <f t="shared" si="766"/>
        <v/>
      </c>
      <c r="KO208" s="567" t="str">
        <f t="shared" si="767"/>
        <v/>
      </c>
      <c r="KQ208" s="567" t="str">
        <f t="shared" si="768"/>
        <v/>
      </c>
      <c r="KS208" s="567" t="str">
        <f t="shared" si="769"/>
        <v/>
      </c>
      <c r="KU208" s="567" t="str">
        <f t="shared" si="770"/>
        <v/>
      </c>
      <c r="KW208" s="567" t="str">
        <f t="shared" si="771"/>
        <v/>
      </c>
      <c r="KY208" s="567" t="str">
        <f t="shared" si="772"/>
        <v/>
      </c>
      <c r="LA208" s="567" t="str">
        <f t="shared" si="773"/>
        <v/>
      </c>
      <c r="LC208" s="567" t="str">
        <f t="shared" si="774"/>
        <v/>
      </c>
      <c r="LE208" s="567" t="str">
        <f t="shared" si="775"/>
        <v/>
      </c>
      <c r="LG208" s="567" t="str">
        <f t="shared" si="776"/>
        <v/>
      </c>
      <c r="LI208" s="567" t="str">
        <f t="shared" si="777"/>
        <v/>
      </c>
      <c r="LK208" s="567" t="str">
        <f t="shared" si="778"/>
        <v/>
      </c>
      <c r="LM208" s="567" t="str">
        <f t="shared" si="779"/>
        <v/>
      </c>
      <c r="LO208" s="567" t="str">
        <f t="shared" si="779"/>
        <v/>
      </c>
      <c r="LQ208" s="567" t="str">
        <f t="shared" si="780"/>
        <v/>
      </c>
      <c r="LS208" s="567" t="str">
        <f t="shared" si="781"/>
        <v/>
      </c>
      <c r="LU208" s="567" t="str">
        <f t="shared" si="782"/>
        <v/>
      </c>
      <c r="LW208" s="567" t="str">
        <f t="shared" si="783"/>
        <v/>
      </c>
      <c r="LY208" s="567" t="str">
        <f t="shared" si="784"/>
        <v/>
      </c>
      <c r="MA208" s="567" t="str">
        <f t="shared" si="785"/>
        <v/>
      </c>
      <c r="MC208" s="567" t="str">
        <f t="shared" si="786"/>
        <v/>
      </c>
      <c r="ME208" s="567" t="str">
        <f t="shared" si="787"/>
        <v/>
      </c>
      <c r="MG208" s="567" t="str">
        <f t="shared" si="788"/>
        <v/>
      </c>
      <c r="MI208" s="567" t="str">
        <f t="shared" si="789"/>
        <v/>
      </c>
      <c r="MK208" s="567" t="str">
        <f t="shared" si="790"/>
        <v/>
      </c>
      <c r="MM208" s="567" t="str">
        <f t="shared" si="791"/>
        <v/>
      </c>
      <c r="MO208" s="567" t="str">
        <f t="shared" si="792"/>
        <v/>
      </c>
      <c r="MQ208" s="567" t="str">
        <f t="shared" si="793"/>
        <v/>
      </c>
      <c r="MS208" s="567" t="str">
        <f t="shared" si="794"/>
        <v/>
      </c>
      <c r="MU208" s="567" t="str">
        <f t="shared" si="795"/>
        <v/>
      </c>
      <c r="MW208" s="567" t="str">
        <f t="shared" si="796"/>
        <v/>
      </c>
      <c r="MY208" s="567" t="str">
        <f t="shared" si="797"/>
        <v/>
      </c>
      <c r="NA208" s="567" t="str">
        <f t="shared" si="798"/>
        <v/>
      </c>
      <c r="NC208" s="567" t="str">
        <f t="shared" si="798"/>
        <v/>
      </c>
      <c r="NE208" s="567" t="str">
        <f t="shared" si="799"/>
        <v/>
      </c>
      <c r="NG208" s="567" t="str">
        <f t="shared" si="800"/>
        <v/>
      </c>
      <c r="NI208" s="567" t="str">
        <f t="shared" si="801"/>
        <v/>
      </c>
      <c r="NK208" s="567" t="str">
        <f t="shared" si="802"/>
        <v/>
      </c>
      <c r="NM208" s="567" t="str">
        <f t="shared" si="803"/>
        <v/>
      </c>
      <c r="NO208" s="567" t="str">
        <f t="shared" si="804"/>
        <v/>
      </c>
      <c r="NQ208" s="567" t="str">
        <f t="shared" si="805"/>
        <v/>
      </c>
      <c r="NS208" s="567" t="str">
        <f t="shared" si="806"/>
        <v/>
      </c>
      <c r="NU208" s="567" t="str">
        <f t="shared" si="807"/>
        <v/>
      </c>
      <c r="NW208" s="567" t="str">
        <f t="shared" si="808"/>
        <v/>
      </c>
      <c r="NY208" s="567" t="str">
        <f t="shared" si="809"/>
        <v/>
      </c>
      <c r="OA208" s="567" t="str">
        <f t="shared" si="810"/>
        <v/>
      </c>
      <c r="OC208" s="567" t="str">
        <f t="shared" si="811"/>
        <v/>
      </c>
      <c r="OE208" s="567" t="str">
        <f t="shared" si="812"/>
        <v/>
      </c>
      <c r="OG208" s="567" t="str">
        <f t="shared" si="813"/>
        <v/>
      </c>
      <c r="OI208" s="567" t="str">
        <f t="shared" si="814"/>
        <v/>
      </c>
      <c r="OK208" s="567" t="str">
        <f t="shared" si="815"/>
        <v/>
      </c>
      <c r="OM208" s="567" t="str">
        <f t="shared" si="816"/>
        <v/>
      </c>
      <c r="OO208" s="567" t="str">
        <f t="shared" si="817"/>
        <v/>
      </c>
      <c r="OQ208" s="567" t="str">
        <f t="shared" si="817"/>
        <v/>
      </c>
      <c r="OS208" s="567" t="str">
        <f t="shared" si="818"/>
        <v/>
      </c>
      <c r="OU208" s="567" t="str">
        <f t="shared" si="819"/>
        <v/>
      </c>
      <c r="OW208" s="567" t="str">
        <f t="shared" si="820"/>
        <v/>
      </c>
      <c r="OY208" s="567" t="str">
        <f t="shared" si="821"/>
        <v/>
      </c>
      <c r="PA208" s="567" t="str">
        <f t="shared" si="822"/>
        <v/>
      </c>
      <c r="PC208" s="567" t="str">
        <f t="shared" si="823"/>
        <v/>
      </c>
      <c r="PE208" s="567" t="str">
        <f t="shared" si="824"/>
        <v/>
      </c>
      <c r="PG208" s="567" t="str">
        <f t="shared" si="825"/>
        <v/>
      </c>
      <c r="PI208" s="567" t="str">
        <f t="shared" si="826"/>
        <v/>
      </c>
      <c r="PK208" s="567" t="str">
        <f t="shared" si="827"/>
        <v/>
      </c>
      <c r="PM208" s="567" t="str">
        <f t="shared" si="828"/>
        <v/>
      </c>
      <c r="PO208" s="567" t="str">
        <f t="shared" si="829"/>
        <v/>
      </c>
      <c r="PQ208" s="567" t="str">
        <f t="shared" si="830"/>
        <v/>
      </c>
      <c r="PS208" s="567" t="str">
        <f t="shared" si="831"/>
        <v/>
      </c>
      <c r="PU208" s="567" t="str">
        <f t="shared" si="832"/>
        <v/>
      </c>
      <c r="PW208" s="567" t="str">
        <f t="shared" si="833"/>
        <v/>
      </c>
      <c r="PY208" s="567" t="str">
        <f t="shared" si="834"/>
        <v/>
      </c>
      <c r="QA208" s="567" t="str">
        <f t="shared" si="835"/>
        <v/>
      </c>
    </row>
    <row r="209" spans="5:443">
      <c r="E209" s="567" t="str">
        <f t="shared" si="627"/>
        <v/>
      </c>
      <c r="G209" s="567" t="str">
        <f t="shared" si="627"/>
        <v/>
      </c>
      <c r="I209" s="567" t="str">
        <f t="shared" si="628"/>
        <v/>
      </c>
      <c r="K209" s="567" t="str">
        <f t="shared" si="629"/>
        <v/>
      </c>
      <c r="M209" s="567" t="str">
        <f t="shared" si="630"/>
        <v/>
      </c>
      <c r="O209" s="567" t="str">
        <f t="shared" si="631"/>
        <v/>
      </c>
      <c r="Q209" s="567" t="str">
        <f t="shared" si="632"/>
        <v/>
      </c>
      <c r="S209" s="567" t="str">
        <f t="shared" si="633"/>
        <v/>
      </c>
      <c r="U209" s="567" t="str">
        <f t="shared" si="634"/>
        <v/>
      </c>
      <c r="W209" s="567" t="str">
        <f t="shared" si="635"/>
        <v/>
      </c>
      <c r="Y209" s="567" t="str">
        <f t="shared" si="636"/>
        <v/>
      </c>
      <c r="AA209" s="567" t="str">
        <f t="shared" si="637"/>
        <v/>
      </c>
      <c r="AC209" s="567" t="str">
        <f t="shared" si="638"/>
        <v/>
      </c>
      <c r="AE209" s="567" t="str">
        <f t="shared" si="639"/>
        <v/>
      </c>
      <c r="AG209" s="567" t="str">
        <f t="shared" si="640"/>
        <v/>
      </c>
      <c r="AI209" s="567" t="str">
        <f t="shared" si="641"/>
        <v/>
      </c>
      <c r="AK209" s="567" t="str">
        <f t="shared" si="642"/>
        <v/>
      </c>
      <c r="AM209" s="567" t="str">
        <f t="shared" si="643"/>
        <v/>
      </c>
      <c r="AO209" s="567" t="str">
        <f t="shared" si="644"/>
        <v/>
      </c>
      <c r="AQ209" s="567" t="str">
        <f t="shared" si="645"/>
        <v/>
      </c>
      <c r="AS209" s="567" t="str">
        <f t="shared" si="646"/>
        <v/>
      </c>
      <c r="AU209" s="567" t="str">
        <f t="shared" si="646"/>
        <v/>
      </c>
      <c r="AW209" s="567" t="str">
        <f t="shared" si="647"/>
        <v/>
      </c>
      <c r="AY209" s="567" t="str">
        <f t="shared" si="648"/>
        <v/>
      </c>
      <c r="BA209" s="567" t="str">
        <f t="shared" si="649"/>
        <v/>
      </c>
      <c r="BC209" s="567" t="str">
        <f t="shared" si="650"/>
        <v/>
      </c>
      <c r="BE209" s="567" t="str">
        <f t="shared" si="651"/>
        <v/>
      </c>
      <c r="BG209" s="567" t="str">
        <f t="shared" si="652"/>
        <v/>
      </c>
      <c r="BI209" s="567" t="str">
        <f t="shared" si="653"/>
        <v/>
      </c>
      <c r="BK209" s="567" t="str">
        <f t="shared" si="654"/>
        <v/>
      </c>
      <c r="BM209" s="567" t="str">
        <f t="shared" si="655"/>
        <v/>
      </c>
      <c r="BO209" s="567" t="str">
        <f t="shared" si="656"/>
        <v/>
      </c>
      <c r="BQ209" s="567" t="str">
        <f t="shared" si="657"/>
        <v/>
      </c>
      <c r="BS209" s="567" t="str">
        <f t="shared" si="658"/>
        <v/>
      </c>
      <c r="BU209" s="567" t="str">
        <f t="shared" si="659"/>
        <v/>
      </c>
      <c r="BW209" s="567" t="str">
        <f t="shared" si="660"/>
        <v/>
      </c>
      <c r="BY209" s="567" t="str">
        <f t="shared" si="661"/>
        <v/>
      </c>
      <c r="CA209" s="567" t="str">
        <f t="shared" si="662"/>
        <v/>
      </c>
      <c r="CC209" s="567" t="str">
        <f t="shared" si="663"/>
        <v/>
      </c>
      <c r="CE209" s="567" t="str">
        <f t="shared" si="664"/>
        <v/>
      </c>
      <c r="CG209" s="567" t="str">
        <f t="shared" si="665"/>
        <v/>
      </c>
      <c r="CI209" s="567" t="str">
        <f t="shared" si="665"/>
        <v/>
      </c>
      <c r="CK209" s="567" t="str">
        <f t="shared" si="666"/>
        <v/>
      </c>
      <c r="CM209" s="567" t="str">
        <f t="shared" si="667"/>
        <v/>
      </c>
      <c r="CO209" s="567" t="str">
        <f t="shared" si="668"/>
        <v/>
      </c>
      <c r="CQ209" s="567" t="str">
        <f t="shared" si="669"/>
        <v/>
      </c>
      <c r="CS209" s="567" t="str">
        <f t="shared" si="670"/>
        <v/>
      </c>
      <c r="CU209" s="567" t="str">
        <f t="shared" si="671"/>
        <v/>
      </c>
      <c r="CW209" s="567" t="str">
        <f t="shared" si="672"/>
        <v/>
      </c>
      <c r="CY209" s="567" t="str">
        <f t="shared" si="673"/>
        <v/>
      </c>
      <c r="DA209" s="567" t="str">
        <f t="shared" si="674"/>
        <v/>
      </c>
      <c r="DC209" s="567" t="str">
        <f t="shared" si="675"/>
        <v/>
      </c>
      <c r="DE209" s="567" t="str">
        <f t="shared" si="676"/>
        <v/>
      </c>
      <c r="DG209" s="567" t="str">
        <f t="shared" si="677"/>
        <v/>
      </c>
      <c r="DI209" s="567" t="str">
        <f t="shared" si="678"/>
        <v/>
      </c>
      <c r="DK209" s="567" t="str">
        <f t="shared" si="679"/>
        <v/>
      </c>
      <c r="DM209" s="567" t="str">
        <f t="shared" si="680"/>
        <v/>
      </c>
      <c r="DO209" s="567" t="str">
        <f t="shared" si="681"/>
        <v/>
      </c>
      <c r="DQ209" s="567" t="str">
        <f t="shared" si="682"/>
        <v/>
      </c>
      <c r="DS209" s="567" t="str">
        <f t="shared" si="683"/>
        <v/>
      </c>
      <c r="DU209" s="567" t="str">
        <f t="shared" si="684"/>
        <v/>
      </c>
      <c r="DW209" s="567" t="str">
        <f t="shared" si="684"/>
        <v/>
      </c>
      <c r="DY209" s="567" t="str">
        <f t="shared" si="685"/>
        <v/>
      </c>
      <c r="EA209" s="567" t="str">
        <f t="shared" si="686"/>
        <v/>
      </c>
      <c r="EC209" s="567" t="str">
        <f t="shared" si="687"/>
        <v/>
      </c>
      <c r="EE209" s="567" t="str">
        <f t="shared" si="688"/>
        <v/>
      </c>
      <c r="EG209" s="567" t="str">
        <f t="shared" si="689"/>
        <v/>
      </c>
      <c r="EI209" s="567" t="str">
        <f t="shared" si="690"/>
        <v/>
      </c>
      <c r="EK209" s="567" t="str">
        <f t="shared" si="691"/>
        <v/>
      </c>
      <c r="EM209" s="567" t="str">
        <f t="shared" si="692"/>
        <v/>
      </c>
      <c r="EO209" s="567" t="str">
        <f t="shared" si="693"/>
        <v/>
      </c>
      <c r="EQ209" s="567" t="str">
        <f t="shared" si="694"/>
        <v/>
      </c>
      <c r="ES209" s="567" t="str">
        <f t="shared" si="695"/>
        <v/>
      </c>
      <c r="EU209" s="567" t="str">
        <f t="shared" si="696"/>
        <v/>
      </c>
      <c r="EW209" s="567" t="str">
        <f t="shared" si="697"/>
        <v/>
      </c>
      <c r="EY209" s="567" t="str">
        <f t="shared" si="698"/>
        <v/>
      </c>
      <c r="FA209" s="567" t="str">
        <f t="shared" si="699"/>
        <v/>
      </c>
      <c r="FC209" s="567" t="str">
        <f t="shared" si="700"/>
        <v/>
      </c>
      <c r="FE209" s="567" t="str">
        <f t="shared" si="701"/>
        <v/>
      </c>
      <c r="FG209" s="567" t="str">
        <f t="shared" si="702"/>
        <v/>
      </c>
      <c r="FI209" s="567" t="str">
        <f t="shared" si="703"/>
        <v/>
      </c>
      <c r="FK209" s="567" t="str">
        <f t="shared" si="703"/>
        <v/>
      </c>
      <c r="FM209" s="567" t="str">
        <f t="shared" si="704"/>
        <v/>
      </c>
      <c r="FO209" s="567" t="str">
        <f t="shared" si="705"/>
        <v/>
      </c>
      <c r="FQ209" s="567" t="str">
        <f t="shared" si="706"/>
        <v/>
      </c>
      <c r="FS209" s="567" t="str">
        <f t="shared" si="707"/>
        <v/>
      </c>
      <c r="FU209" s="567" t="str">
        <f t="shared" si="708"/>
        <v/>
      </c>
      <c r="FW209" s="567" t="str">
        <f t="shared" si="709"/>
        <v/>
      </c>
      <c r="FY209" s="567" t="str">
        <f t="shared" si="710"/>
        <v/>
      </c>
      <c r="GA209" s="567" t="str">
        <f t="shared" si="711"/>
        <v/>
      </c>
      <c r="GC209" s="567" t="str">
        <f t="shared" si="712"/>
        <v/>
      </c>
      <c r="GE209" s="567" t="str">
        <f t="shared" si="713"/>
        <v/>
      </c>
      <c r="GG209" s="567" t="str">
        <f t="shared" si="714"/>
        <v/>
      </c>
      <c r="GI209" s="567" t="str">
        <f t="shared" si="715"/>
        <v/>
      </c>
      <c r="GK209" s="567" t="str">
        <f t="shared" si="716"/>
        <v/>
      </c>
      <c r="GM209" s="567" t="str">
        <f t="shared" si="717"/>
        <v/>
      </c>
      <c r="GO209" s="567" t="str">
        <f t="shared" si="718"/>
        <v/>
      </c>
      <c r="GQ209" s="567" t="str">
        <f t="shared" si="719"/>
        <v/>
      </c>
      <c r="GS209" s="567" t="str">
        <f t="shared" si="720"/>
        <v/>
      </c>
      <c r="GU209" s="567" t="str">
        <f t="shared" si="721"/>
        <v/>
      </c>
      <c r="GW209" s="567" t="str">
        <f t="shared" si="722"/>
        <v/>
      </c>
      <c r="GY209" s="567" t="str">
        <f t="shared" si="722"/>
        <v/>
      </c>
      <c r="HA209" s="567" t="str">
        <f t="shared" si="723"/>
        <v/>
      </c>
      <c r="HC209" s="567" t="str">
        <f t="shared" si="724"/>
        <v/>
      </c>
      <c r="HE209" s="567" t="str">
        <f t="shared" si="725"/>
        <v/>
      </c>
      <c r="HG209" s="567" t="str">
        <f t="shared" si="726"/>
        <v/>
      </c>
      <c r="HI209" s="567" t="str">
        <f t="shared" si="727"/>
        <v/>
      </c>
      <c r="HK209" s="567" t="str">
        <f t="shared" si="728"/>
        <v/>
      </c>
      <c r="HM209" s="567" t="str">
        <f t="shared" si="729"/>
        <v/>
      </c>
      <c r="HO209" s="567" t="str">
        <f t="shared" si="730"/>
        <v/>
      </c>
      <c r="HQ209" s="567" t="str">
        <f t="shared" si="731"/>
        <v/>
      </c>
      <c r="HS209" s="567" t="str">
        <f t="shared" si="732"/>
        <v/>
      </c>
      <c r="HU209" s="567" t="str">
        <f t="shared" si="733"/>
        <v/>
      </c>
      <c r="HW209" s="567" t="str">
        <f t="shared" si="734"/>
        <v/>
      </c>
      <c r="HY209" s="567" t="str">
        <f t="shared" si="735"/>
        <v/>
      </c>
      <c r="IA209" s="567" t="str">
        <f t="shared" si="736"/>
        <v/>
      </c>
      <c r="IC209" s="567" t="str">
        <f t="shared" si="737"/>
        <v/>
      </c>
      <c r="IE209" s="567" t="str">
        <f t="shared" si="738"/>
        <v/>
      </c>
      <c r="IG209" s="567" t="str">
        <f t="shared" si="739"/>
        <v/>
      </c>
      <c r="II209" s="567" t="str">
        <f t="shared" si="740"/>
        <v/>
      </c>
      <c r="IK209" s="567" t="str">
        <f t="shared" si="741"/>
        <v/>
      </c>
      <c r="IM209" s="567" t="str">
        <f t="shared" si="741"/>
        <v/>
      </c>
      <c r="IO209" s="567" t="str">
        <f t="shared" si="742"/>
        <v/>
      </c>
      <c r="IQ209" s="567" t="str">
        <f t="shared" si="743"/>
        <v/>
      </c>
      <c r="IS209" s="567" t="str">
        <f t="shared" si="744"/>
        <v/>
      </c>
      <c r="IU209" s="567" t="str">
        <f t="shared" si="745"/>
        <v/>
      </c>
      <c r="IW209" s="567" t="str">
        <f t="shared" si="746"/>
        <v/>
      </c>
      <c r="IY209" s="567" t="str">
        <f t="shared" si="747"/>
        <v/>
      </c>
      <c r="JA209" s="567" t="str">
        <f t="shared" si="748"/>
        <v/>
      </c>
      <c r="JC209" s="567" t="str">
        <f t="shared" si="749"/>
        <v/>
      </c>
      <c r="JE209" s="567" t="str">
        <f t="shared" si="750"/>
        <v/>
      </c>
      <c r="JG209" s="567" t="str">
        <f t="shared" si="751"/>
        <v/>
      </c>
      <c r="JI209" s="567" t="str">
        <f t="shared" si="752"/>
        <v/>
      </c>
      <c r="JK209" s="567" t="str">
        <f t="shared" si="753"/>
        <v/>
      </c>
      <c r="JM209" s="567" t="str">
        <f t="shared" si="754"/>
        <v/>
      </c>
      <c r="JO209" s="567" t="str">
        <f t="shared" si="755"/>
        <v/>
      </c>
      <c r="JQ209" s="567" t="str">
        <f t="shared" si="756"/>
        <v/>
      </c>
      <c r="JS209" s="567" t="str">
        <f t="shared" si="757"/>
        <v/>
      </c>
      <c r="JU209" s="567" t="str">
        <f t="shared" si="758"/>
        <v/>
      </c>
      <c r="JW209" s="567" t="str">
        <f t="shared" si="759"/>
        <v/>
      </c>
      <c r="JY209" s="567" t="str">
        <f t="shared" si="760"/>
        <v/>
      </c>
      <c r="KA209" s="567" t="str">
        <f t="shared" si="760"/>
        <v/>
      </c>
      <c r="KC209" s="567" t="str">
        <f t="shared" si="761"/>
        <v/>
      </c>
      <c r="KE209" s="567" t="str">
        <f t="shared" si="762"/>
        <v/>
      </c>
      <c r="KG209" s="567" t="str">
        <f t="shared" si="763"/>
        <v/>
      </c>
      <c r="KI209" s="567" t="str">
        <f t="shared" si="764"/>
        <v/>
      </c>
      <c r="KK209" s="567" t="str">
        <f t="shared" si="765"/>
        <v/>
      </c>
      <c r="KM209" s="567" t="str">
        <f t="shared" si="766"/>
        <v/>
      </c>
      <c r="KO209" s="567" t="str">
        <f t="shared" si="767"/>
        <v/>
      </c>
      <c r="KQ209" s="567" t="str">
        <f t="shared" si="768"/>
        <v/>
      </c>
      <c r="KS209" s="567" t="str">
        <f t="shared" si="769"/>
        <v/>
      </c>
      <c r="KU209" s="567" t="str">
        <f t="shared" si="770"/>
        <v/>
      </c>
      <c r="KW209" s="567" t="str">
        <f t="shared" si="771"/>
        <v/>
      </c>
      <c r="KY209" s="567" t="str">
        <f t="shared" si="772"/>
        <v/>
      </c>
      <c r="LA209" s="567" t="str">
        <f t="shared" si="773"/>
        <v/>
      </c>
      <c r="LC209" s="567" t="str">
        <f t="shared" si="774"/>
        <v/>
      </c>
      <c r="LE209" s="567" t="str">
        <f t="shared" si="775"/>
        <v/>
      </c>
      <c r="LG209" s="567" t="str">
        <f t="shared" si="776"/>
        <v/>
      </c>
      <c r="LI209" s="567" t="str">
        <f t="shared" si="777"/>
        <v/>
      </c>
      <c r="LK209" s="567" t="str">
        <f t="shared" si="778"/>
        <v/>
      </c>
      <c r="LM209" s="567" t="str">
        <f t="shared" si="779"/>
        <v/>
      </c>
      <c r="LO209" s="567" t="str">
        <f t="shared" si="779"/>
        <v/>
      </c>
      <c r="LQ209" s="567" t="str">
        <f t="shared" si="780"/>
        <v/>
      </c>
      <c r="LS209" s="567" t="str">
        <f t="shared" si="781"/>
        <v/>
      </c>
      <c r="LU209" s="567" t="str">
        <f t="shared" si="782"/>
        <v/>
      </c>
      <c r="LW209" s="567" t="str">
        <f t="shared" si="783"/>
        <v/>
      </c>
      <c r="LY209" s="567" t="str">
        <f t="shared" si="784"/>
        <v/>
      </c>
      <c r="MA209" s="567" t="str">
        <f t="shared" si="785"/>
        <v/>
      </c>
      <c r="MC209" s="567" t="str">
        <f t="shared" si="786"/>
        <v/>
      </c>
      <c r="ME209" s="567" t="str">
        <f t="shared" si="787"/>
        <v/>
      </c>
      <c r="MG209" s="567" t="str">
        <f t="shared" si="788"/>
        <v/>
      </c>
      <c r="MI209" s="567" t="str">
        <f t="shared" si="789"/>
        <v/>
      </c>
      <c r="MK209" s="567" t="str">
        <f t="shared" si="790"/>
        <v/>
      </c>
      <c r="MM209" s="567" t="str">
        <f t="shared" si="791"/>
        <v/>
      </c>
      <c r="MO209" s="567" t="str">
        <f t="shared" si="792"/>
        <v/>
      </c>
      <c r="MQ209" s="567" t="str">
        <f t="shared" si="793"/>
        <v/>
      </c>
      <c r="MS209" s="567" t="str">
        <f t="shared" si="794"/>
        <v/>
      </c>
      <c r="MU209" s="567" t="str">
        <f t="shared" si="795"/>
        <v/>
      </c>
      <c r="MW209" s="567" t="str">
        <f t="shared" si="796"/>
        <v/>
      </c>
      <c r="MY209" s="567" t="str">
        <f t="shared" si="797"/>
        <v/>
      </c>
      <c r="NA209" s="567" t="str">
        <f t="shared" si="798"/>
        <v/>
      </c>
      <c r="NC209" s="567" t="str">
        <f t="shared" si="798"/>
        <v/>
      </c>
      <c r="NE209" s="567" t="str">
        <f t="shared" si="799"/>
        <v/>
      </c>
      <c r="NG209" s="567" t="str">
        <f t="shared" si="800"/>
        <v/>
      </c>
      <c r="NI209" s="567" t="str">
        <f t="shared" si="801"/>
        <v/>
      </c>
      <c r="NK209" s="567" t="str">
        <f t="shared" si="802"/>
        <v/>
      </c>
      <c r="NM209" s="567" t="str">
        <f t="shared" si="803"/>
        <v/>
      </c>
      <c r="NO209" s="567" t="str">
        <f t="shared" si="804"/>
        <v/>
      </c>
      <c r="NQ209" s="567" t="str">
        <f t="shared" si="805"/>
        <v/>
      </c>
      <c r="NS209" s="567" t="str">
        <f t="shared" si="806"/>
        <v/>
      </c>
      <c r="NU209" s="567" t="str">
        <f t="shared" si="807"/>
        <v/>
      </c>
      <c r="NW209" s="567" t="str">
        <f t="shared" si="808"/>
        <v/>
      </c>
      <c r="NY209" s="567" t="str">
        <f t="shared" si="809"/>
        <v/>
      </c>
      <c r="OA209" s="567" t="str">
        <f t="shared" si="810"/>
        <v/>
      </c>
      <c r="OC209" s="567" t="str">
        <f t="shared" si="811"/>
        <v/>
      </c>
      <c r="OE209" s="567" t="str">
        <f t="shared" si="812"/>
        <v/>
      </c>
      <c r="OG209" s="567" t="str">
        <f t="shared" si="813"/>
        <v/>
      </c>
      <c r="OI209" s="567" t="str">
        <f t="shared" si="814"/>
        <v/>
      </c>
      <c r="OK209" s="567" t="str">
        <f t="shared" si="815"/>
        <v/>
      </c>
      <c r="OM209" s="567" t="str">
        <f t="shared" si="816"/>
        <v/>
      </c>
      <c r="OO209" s="567" t="str">
        <f t="shared" si="817"/>
        <v/>
      </c>
      <c r="OQ209" s="567" t="str">
        <f t="shared" si="817"/>
        <v/>
      </c>
      <c r="OS209" s="567" t="str">
        <f t="shared" si="818"/>
        <v/>
      </c>
      <c r="OU209" s="567" t="str">
        <f t="shared" si="819"/>
        <v/>
      </c>
      <c r="OW209" s="567" t="str">
        <f t="shared" si="820"/>
        <v/>
      </c>
      <c r="OY209" s="567" t="str">
        <f t="shared" si="821"/>
        <v/>
      </c>
      <c r="PA209" s="567" t="str">
        <f t="shared" si="822"/>
        <v/>
      </c>
      <c r="PC209" s="567" t="str">
        <f t="shared" si="823"/>
        <v/>
      </c>
      <c r="PE209" s="567" t="str">
        <f t="shared" si="824"/>
        <v/>
      </c>
      <c r="PG209" s="567" t="str">
        <f t="shared" si="825"/>
        <v/>
      </c>
      <c r="PI209" s="567" t="str">
        <f t="shared" si="826"/>
        <v/>
      </c>
      <c r="PK209" s="567" t="str">
        <f t="shared" si="827"/>
        <v/>
      </c>
      <c r="PM209" s="567" t="str">
        <f t="shared" si="828"/>
        <v/>
      </c>
      <c r="PO209" s="567" t="str">
        <f t="shared" si="829"/>
        <v/>
      </c>
      <c r="PQ209" s="567" t="str">
        <f t="shared" si="830"/>
        <v/>
      </c>
      <c r="PS209" s="567" t="str">
        <f t="shared" si="831"/>
        <v/>
      </c>
      <c r="PU209" s="567" t="str">
        <f t="shared" si="832"/>
        <v/>
      </c>
      <c r="PW209" s="567" t="str">
        <f t="shared" si="833"/>
        <v/>
      </c>
      <c r="PY209" s="567" t="str">
        <f t="shared" si="834"/>
        <v/>
      </c>
      <c r="QA209" s="567" t="str">
        <f t="shared" si="835"/>
        <v/>
      </c>
    </row>
    <row r="210" spans="5:443">
      <c r="E210" s="567" t="str">
        <f t="shared" si="627"/>
        <v/>
      </c>
      <c r="G210" s="567" t="str">
        <f t="shared" si="627"/>
        <v/>
      </c>
      <c r="I210" s="567" t="str">
        <f t="shared" si="628"/>
        <v/>
      </c>
      <c r="K210" s="567" t="str">
        <f t="shared" si="629"/>
        <v/>
      </c>
      <c r="M210" s="567" t="str">
        <f t="shared" si="630"/>
        <v/>
      </c>
      <c r="O210" s="567" t="str">
        <f t="shared" si="631"/>
        <v/>
      </c>
      <c r="Q210" s="567" t="str">
        <f t="shared" si="632"/>
        <v/>
      </c>
      <c r="S210" s="567" t="str">
        <f t="shared" si="633"/>
        <v/>
      </c>
      <c r="U210" s="567" t="str">
        <f t="shared" si="634"/>
        <v/>
      </c>
      <c r="W210" s="567" t="str">
        <f t="shared" si="635"/>
        <v/>
      </c>
      <c r="Y210" s="567" t="str">
        <f t="shared" si="636"/>
        <v/>
      </c>
      <c r="AA210" s="567" t="str">
        <f t="shared" si="637"/>
        <v/>
      </c>
      <c r="AC210" s="567" t="str">
        <f t="shared" si="638"/>
        <v/>
      </c>
      <c r="AE210" s="567" t="str">
        <f t="shared" si="639"/>
        <v/>
      </c>
      <c r="AG210" s="567" t="str">
        <f t="shared" si="640"/>
        <v/>
      </c>
      <c r="AI210" s="567" t="str">
        <f t="shared" si="641"/>
        <v/>
      </c>
      <c r="AK210" s="567" t="str">
        <f t="shared" si="642"/>
        <v/>
      </c>
      <c r="AM210" s="567" t="str">
        <f t="shared" si="643"/>
        <v/>
      </c>
      <c r="AO210" s="567" t="str">
        <f t="shared" si="644"/>
        <v/>
      </c>
      <c r="AQ210" s="567" t="str">
        <f t="shared" si="645"/>
        <v/>
      </c>
      <c r="AS210" s="567" t="str">
        <f t="shared" si="646"/>
        <v/>
      </c>
      <c r="AU210" s="567" t="str">
        <f t="shared" si="646"/>
        <v/>
      </c>
      <c r="AW210" s="567" t="str">
        <f t="shared" si="647"/>
        <v/>
      </c>
      <c r="AY210" s="567" t="str">
        <f t="shared" si="648"/>
        <v/>
      </c>
      <c r="BA210" s="567" t="str">
        <f t="shared" si="649"/>
        <v/>
      </c>
      <c r="BC210" s="567" t="str">
        <f t="shared" si="650"/>
        <v/>
      </c>
      <c r="BE210" s="567" t="str">
        <f t="shared" si="651"/>
        <v/>
      </c>
      <c r="BG210" s="567" t="str">
        <f t="shared" si="652"/>
        <v/>
      </c>
      <c r="BI210" s="567" t="str">
        <f t="shared" si="653"/>
        <v/>
      </c>
      <c r="BK210" s="567" t="str">
        <f t="shared" si="654"/>
        <v/>
      </c>
      <c r="BM210" s="567" t="str">
        <f t="shared" si="655"/>
        <v/>
      </c>
      <c r="BO210" s="567" t="str">
        <f t="shared" si="656"/>
        <v/>
      </c>
      <c r="BQ210" s="567" t="str">
        <f t="shared" si="657"/>
        <v/>
      </c>
      <c r="BS210" s="567" t="str">
        <f t="shared" si="658"/>
        <v/>
      </c>
      <c r="BU210" s="567" t="str">
        <f t="shared" si="659"/>
        <v/>
      </c>
      <c r="BW210" s="567" t="str">
        <f t="shared" si="660"/>
        <v/>
      </c>
      <c r="BY210" s="567" t="str">
        <f t="shared" si="661"/>
        <v/>
      </c>
      <c r="CA210" s="567" t="str">
        <f t="shared" si="662"/>
        <v/>
      </c>
      <c r="CC210" s="567" t="str">
        <f t="shared" si="663"/>
        <v/>
      </c>
      <c r="CE210" s="567" t="str">
        <f t="shared" si="664"/>
        <v/>
      </c>
      <c r="CG210" s="567" t="str">
        <f t="shared" si="665"/>
        <v/>
      </c>
      <c r="CI210" s="567" t="str">
        <f t="shared" si="665"/>
        <v/>
      </c>
      <c r="CK210" s="567" t="str">
        <f t="shared" si="666"/>
        <v/>
      </c>
      <c r="CM210" s="567" t="str">
        <f t="shared" si="667"/>
        <v/>
      </c>
      <c r="CO210" s="567" t="str">
        <f t="shared" si="668"/>
        <v/>
      </c>
      <c r="CQ210" s="567" t="str">
        <f t="shared" si="669"/>
        <v/>
      </c>
      <c r="CS210" s="567" t="str">
        <f t="shared" si="670"/>
        <v/>
      </c>
      <c r="CU210" s="567" t="str">
        <f t="shared" si="671"/>
        <v/>
      </c>
      <c r="CW210" s="567" t="str">
        <f t="shared" si="672"/>
        <v/>
      </c>
      <c r="CY210" s="567" t="str">
        <f t="shared" si="673"/>
        <v/>
      </c>
      <c r="DA210" s="567" t="str">
        <f t="shared" si="674"/>
        <v/>
      </c>
      <c r="DC210" s="567" t="str">
        <f t="shared" si="675"/>
        <v/>
      </c>
      <c r="DE210" s="567" t="str">
        <f t="shared" si="676"/>
        <v/>
      </c>
      <c r="DG210" s="567" t="str">
        <f t="shared" si="677"/>
        <v/>
      </c>
      <c r="DI210" s="567" t="str">
        <f t="shared" si="678"/>
        <v/>
      </c>
      <c r="DK210" s="567" t="str">
        <f t="shared" si="679"/>
        <v/>
      </c>
      <c r="DM210" s="567" t="str">
        <f t="shared" si="680"/>
        <v/>
      </c>
      <c r="DO210" s="567" t="str">
        <f t="shared" si="681"/>
        <v/>
      </c>
      <c r="DQ210" s="567" t="str">
        <f t="shared" si="682"/>
        <v/>
      </c>
      <c r="DS210" s="567" t="str">
        <f t="shared" si="683"/>
        <v/>
      </c>
      <c r="DU210" s="567" t="str">
        <f t="shared" si="684"/>
        <v/>
      </c>
      <c r="DW210" s="567" t="str">
        <f t="shared" si="684"/>
        <v/>
      </c>
      <c r="DY210" s="567" t="str">
        <f t="shared" si="685"/>
        <v/>
      </c>
      <c r="EA210" s="567" t="str">
        <f t="shared" si="686"/>
        <v/>
      </c>
      <c r="EC210" s="567" t="str">
        <f t="shared" si="687"/>
        <v/>
      </c>
      <c r="EE210" s="567" t="str">
        <f t="shared" si="688"/>
        <v/>
      </c>
      <c r="EG210" s="567" t="str">
        <f t="shared" si="689"/>
        <v/>
      </c>
      <c r="EI210" s="567" t="str">
        <f t="shared" si="690"/>
        <v/>
      </c>
      <c r="EK210" s="567" t="str">
        <f t="shared" si="691"/>
        <v/>
      </c>
      <c r="EM210" s="567" t="str">
        <f t="shared" si="692"/>
        <v/>
      </c>
      <c r="EO210" s="567" t="str">
        <f t="shared" si="693"/>
        <v/>
      </c>
      <c r="EQ210" s="567" t="str">
        <f t="shared" si="694"/>
        <v/>
      </c>
      <c r="ES210" s="567" t="str">
        <f t="shared" si="695"/>
        <v/>
      </c>
      <c r="EU210" s="567" t="str">
        <f t="shared" si="696"/>
        <v/>
      </c>
      <c r="EW210" s="567" t="str">
        <f t="shared" si="697"/>
        <v/>
      </c>
      <c r="EY210" s="567" t="str">
        <f t="shared" si="698"/>
        <v/>
      </c>
      <c r="FA210" s="567" t="str">
        <f t="shared" si="699"/>
        <v/>
      </c>
      <c r="FC210" s="567" t="str">
        <f t="shared" si="700"/>
        <v/>
      </c>
      <c r="FE210" s="567" t="str">
        <f t="shared" si="701"/>
        <v/>
      </c>
      <c r="FG210" s="567" t="str">
        <f t="shared" si="702"/>
        <v/>
      </c>
      <c r="FI210" s="567" t="str">
        <f t="shared" si="703"/>
        <v/>
      </c>
      <c r="FK210" s="567" t="str">
        <f t="shared" si="703"/>
        <v/>
      </c>
      <c r="FM210" s="567" t="str">
        <f t="shared" si="704"/>
        <v/>
      </c>
      <c r="FO210" s="567" t="str">
        <f t="shared" si="705"/>
        <v/>
      </c>
      <c r="FQ210" s="567" t="str">
        <f t="shared" si="706"/>
        <v/>
      </c>
      <c r="FS210" s="567" t="str">
        <f t="shared" si="707"/>
        <v/>
      </c>
      <c r="FU210" s="567" t="str">
        <f t="shared" si="708"/>
        <v/>
      </c>
      <c r="FW210" s="567" t="str">
        <f t="shared" si="709"/>
        <v/>
      </c>
      <c r="FY210" s="567" t="str">
        <f t="shared" si="710"/>
        <v/>
      </c>
      <c r="GA210" s="567" t="str">
        <f t="shared" si="711"/>
        <v/>
      </c>
      <c r="GC210" s="567" t="str">
        <f t="shared" si="712"/>
        <v/>
      </c>
      <c r="GE210" s="567" t="str">
        <f t="shared" si="713"/>
        <v/>
      </c>
      <c r="GG210" s="567" t="str">
        <f t="shared" si="714"/>
        <v/>
      </c>
      <c r="GI210" s="567" t="str">
        <f t="shared" si="715"/>
        <v/>
      </c>
      <c r="GK210" s="567" t="str">
        <f t="shared" si="716"/>
        <v/>
      </c>
      <c r="GM210" s="567" t="str">
        <f t="shared" si="717"/>
        <v/>
      </c>
      <c r="GO210" s="567" t="str">
        <f t="shared" si="718"/>
        <v/>
      </c>
      <c r="GQ210" s="567" t="str">
        <f t="shared" si="719"/>
        <v/>
      </c>
      <c r="GS210" s="567" t="str">
        <f t="shared" si="720"/>
        <v/>
      </c>
      <c r="GU210" s="567" t="str">
        <f t="shared" si="721"/>
        <v/>
      </c>
      <c r="GW210" s="567" t="str">
        <f t="shared" si="722"/>
        <v/>
      </c>
      <c r="GY210" s="567" t="str">
        <f t="shared" si="722"/>
        <v/>
      </c>
      <c r="HA210" s="567" t="str">
        <f t="shared" si="723"/>
        <v/>
      </c>
      <c r="HC210" s="567" t="str">
        <f t="shared" si="724"/>
        <v/>
      </c>
      <c r="HE210" s="567" t="str">
        <f t="shared" si="725"/>
        <v/>
      </c>
      <c r="HG210" s="567" t="str">
        <f t="shared" si="726"/>
        <v/>
      </c>
      <c r="HI210" s="567" t="str">
        <f t="shared" si="727"/>
        <v/>
      </c>
      <c r="HK210" s="567" t="str">
        <f t="shared" si="728"/>
        <v/>
      </c>
      <c r="HM210" s="567" t="str">
        <f t="shared" si="729"/>
        <v/>
      </c>
      <c r="HO210" s="567" t="str">
        <f t="shared" si="730"/>
        <v/>
      </c>
      <c r="HQ210" s="567" t="str">
        <f t="shared" si="731"/>
        <v/>
      </c>
      <c r="HS210" s="567" t="str">
        <f t="shared" si="732"/>
        <v/>
      </c>
      <c r="HU210" s="567" t="str">
        <f t="shared" si="733"/>
        <v/>
      </c>
      <c r="HW210" s="567" t="str">
        <f t="shared" si="734"/>
        <v/>
      </c>
      <c r="HY210" s="567" t="str">
        <f t="shared" si="735"/>
        <v/>
      </c>
      <c r="IA210" s="567" t="str">
        <f t="shared" si="736"/>
        <v/>
      </c>
      <c r="IC210" s="567" t="str">
        <f t="shared" si="737"/>
        <v/>
      </c>
      <c r="IE210" s="567" t="str">
        <f t="shared" si="738"/>
        <v/>
      </c>
      <c r="IG210" s="567" t="str">
        <f t="shared" si="739"/>
        <v/>
      </c>
      <c r="II210" s="567" t="str">
        <f t="shared" si="740"/>
        <v/>
      </c>
      <c r="IK210" s="567" t="str">
        <f t="shared" si="741"/>
        <v/>
      </c>
      <c r="IM210" s="567" t="str">
        <f t="shared" si="741"/>
        <v/>
      </c>
      <c r="IO210" s="567" t="str">
        <f t="shared" si="742"/>
        <v/>
      </c>
      <c r="IQ210" s="567" t="str">
        <f t="shared" si="743"/>
        <v/>
      </c>
      <c r="IS210" s="567" t="str">
        <f t="shared" si="744"/>
        <v/>
      </c>
      <c r="IU210" s="567" t="str">
        <f t="shared" si="745"/>
        <v/>
      </c>
      <c r="IW210" s="567" t="str">
        <f t="shared" si="746"/>
        <v/>
      </c>
      <c r="IY210" s="567" t="str">
        <f t="shared" si="747"/>
        <v/>
      </c>
      <c r="JA210" s="567" t="str">
        <f t="shared" si="748"/>
        <v/>
      </c>
      <c r="JC210" s="567" t="str">
        <f t="shared" si="749"/>
        <v/>
      </c>
      <c r="JE210" s="567" t="str">
        <f t="shared" si="750"/>
        <v/>
      </c>
      <c r="JG210" s="567" t="str">
        <f t="shared" si="751"/>
        <v/>
      </c>
      <c r="JI210" s="567" t="str">
        <f t="shared" si="752"/>
        <v/>
      </c>
      <c r="JK210" s="567" t="str">
        <f t="shared" si="753"/>
        <v/>
      </c>
      <c r="JM210" s="567" t="str">
        <f t="shared" si="754"/>
        <v/>
      </c>
      <c r="JO210" s="567" t="str">
        <f t="shared" si="755"/>
        <v/>
      </c>
      <c r="JQ210" s="567" t="str">
        <f t="shared" si="756"/>
        <v/>
      </c>
      <c r="JS210" s="567" t="str">
        <f t="shared" si="757"/>
        <v/>
      </c>
      <c r="JU210" s="567" t="str">
        <f t="shared" si="758"/>
        <v/>
      </c>
      <c r="JW210" s="567" t="str">
        <f t="shared" si="759"/>
        <v/>
      </c>
      <c r="JY210" s="567" t="str">
        <f t="shared" si="760"/>
        <v/>
      </c>
      <c r="KA210" s="567" t="str">
        <f t="shared" si="760"/>
        <v/>
      </c>
      <c r="KC210" s="567" t="str">
        <f t="shared" si="761"/>
        <v/>
      </c>
      <c r="KE210" s="567" t="str">
        <f t="shared" si="762"/>
        <v/>
      </c>
      <c r="KG210" s="567" t="str">
        <f t="shared" si="763"/>
        <v/>
      </c>
      <c r="KI210" s="567" t="str">
        <f t="shared" si="764"/>
        <v/>
      </c>
      <c r="KK210" s="567" t="str">
        <f t="shared" si="765"/>
        <v/>
      </c>
      <c r="KM210" s="567" t="str">
        <f t="shared" si="766"/>
        <v/>
      </c>
      <c r="KO210" s="567" t="str">
        <f t="shared" si="767"/>
        <v/>
      </c>
      <c r="KQ210" s="567" t="str">
        <f t="shared" si="768"/>
        <v/>
      </c>
      <c r="KS210" s="567" t="str">
        <f t="shared" si="769"/>
        <v/>
      </c>
      <c r="KU210" s="567" t="str">
        <f t="shared" si="770"/>
        <v/>
      </c>
      <c r="KW210" s="567" t="str">
        <f t="shared" si="771"/>
        <v/>
      </c>
      <c r="KY210" s="567" t="str">
        <f t="shared" si="772"/>
        <v/>
      </c>
      <c r="LA210" s="567" t="str">
        <f t="shared" si="773"/>
        <v/>
      </c>
      <c r="LC210" s="567" t="str">
        <f t="shared" si="774"/>
        <v/>
      </c>
      <c r="LE210" s="567" t="str">
        <f t="shared" si="775"/>
        <v/>
      </c>
      <c r="LG210" s="567" t="str">
        <f t="shared" si="776"/>
        <v/>
      </c>
      <c r="LI210" s="567" t="str">
        <f t="shared" si="777"/>
        <v/>
      </c>
      <c r="LK210" s="567" t="str">
        <f t="shared" si="778"/>
        <v/>
      </c>
      <c r="LM210" s="567" t="str">
        <f t="shared" si="779"/>
        <v/>
      </c>
      <c r="LO210" s="567" t="str">
        <f t="shared" si="779"/>
        <v/>
      </c>
      <c r="LQ210" s="567" t="str">
        <f t="shared" si="780"/>
        <v/>
      </c>
      <c r="LS210" s="567" t="str">
        <f t="shared" si="781"/>
        <v/>
      </c>
      <c r="LU210" s="567" t="str">
        <f t="shared" si="782"/>
        <v/>
      </c>
      <c r="LW210" s="567" t="str">
        <f t="shared" si="783"/>
        <v/>
      </c>
      <c r="LY210" s="567" t="str">
        <f t="shared" si="784"/>
        <v/>
      </c>
      <c r="MA210" s="567" t="str">
        <f t="shared" si="785"/>
        <v/>
      </c>
      <c r="MC210" s="567" t="str">
        <f t="shared" si="786"/>
        <v/>
      </c>
      <c r="ME210" s="567" t="str">
        <f t="shared" si="787"/>
        <v/>
      </c>
      <c r="MG210" s="567" t="str">
        <f t="shared" si="788"/>
        <v/>
      </c>
      <c r="MI210" s="567" t="str">
        <f t="shared" si="789"/>
        <v/>
      </c>
      <c r="MK210" s="567" t="str">
        <f t="shared" si="790"/>
        <v/>
      </c>
      <c r="MM210" s="567" t="str">
        <f t="shared" si="791"/>
        <v/>
      </c>
      <c r="MO210" s="567" t="str">
        <f t="shared" si="792"/>
        <v/>
      </c>
      <c r="MQ210" s="567" t="str">
        <f t="shared" si="793"/>
        <v/>
      </c>
      <c r="MS210" s="567" t="str">
        <f t="shared" si="794"/>
        <v/>
      </c>
      <c r="MU210" s="567" t="str">
        <f t="shared" si="795"/>
        <v/>
      </c>
      <c r="MW210" s="567" t="str">
        <f t="shared" si="796"/>
        <v/>
      </c>
      <c r="MY210" s="567" t="str">
        <f t="shared" si="797"/>
        <v/>
      </c>
      <c r="NA210" s="567" t="str">
        <f t="shared" si="798"/>
        <v/>
      </c>
      <c r="NC210" s="567" t="str">
        <f t="shared" si="798"/>
        <v/>
      </c>
      <c r="NE210" s="567" t="str">
        <f t="shared" si="799"/>
        <v/>
      </c>
      <c r="NG210" s="567" t="str">
        <f t="shared" si="800"/>
        <v/>
      </c>
      <c r="NI210" s="567" t="str">
        <f t="shared" si="801"/>
        <v/>
      </c>
      <c r="NK210" s="567" t="str">
        <f t="shared" si="802"/>
        <v/>
      </c>
      <c r="NM210" s="567" t="str">
        <f t="shared" si="803"/>
        <v/>
      </c>
      <c r="NO210" s="567" t="str">
        <f t="shared" si="804"/>
        <v/>
      </c>
      <c r="NQ210" s="567" t="str">
        <f t="shared" si="805"/>
        <v/>
      </c>
      <c r="NS210" s="567" t="str">
        <f t="shared" si="806"/>
        <v/>
      </c>
      <c r="NU210" s="567" t="str">
        <f t="shared" si="807"/>
        <v/>
      </c>
      <c r="NW210" s="567" t="str">
        <f t="shared" si="808"/>
        <v/>
      </c>
      <c r="NY210" s="567" t="str">
        <f t="shared" si="809"/>
        <v/>
      </c>
      <c r="OA210" s="567" t="str">
        <f t="shared" si="810"/>
        <v/>
      </c>
      <c r="OC210" s="567" t="str">
        <f t="shared" si="811"/>
        <v/>
      </c>
      <c r="OE210" s="567" t="str">
        <f t="shared" si="812"/>
        <v/>
      </c>
      <c r="OG210" s="567" t="str">
        <f t="shared" si="813"/>
        <v/>
      </c>
      <c r="OI210" s="567" t="str">
        <f t="shared" si="814"/>
        <v/>
      </c>
      <c r="OK210" s="567" t="str">
        <f t="shared" si="815"/>
        <v/>
      </c>
      <c r="OM210" s="567" t="str">
        <f t="shared" si="816"/>
        <v/>
      </c>
      <c r="OO210" s="567" t="str">
        <f t="shared" si="817"/>
        <v/>
      </c>
      <c r="OQ210" s="567" t="str">
        <f t="shared" si="817"/>
        <v/>
      </c>
      <c r="OS210" s="567" t="str">
        <f t="shared" si="818"/>
        <v/>
      </c>
      <c r="OU210" s="567" t="str">
        <f t="shared" si="819"/>
        <v/>
      </c>
      <c r="OW210" s="567" t="str">
        <f t="shared" si="820"/>
        <v/>
      </c>
      <c r="OY210" s="567" t="str">
        <f t="shared" si="821"/>
        <v/>
      </c>
      <c r="PA210" s="567" t="str">
        <f t="shared" si="822"/>
        <v/>
      </c>
      <c r="PC210" s="567" t="str">
        <f t="shared" si="823"/>
        <v/>
      </c>
      <c r="PE210" s="567" t="str">
        <f t="shared" si="824"/>
        <v/>
      </c>
      <c r="PG210" s="567" t="str">
        <f t="shared" si="825"/>
        <v/>
      </c>
      <c r="PI210" s="567" t="str">
        <f t="shared" si="826"/>
        <v/>
      </c>
      <c r="PK210" s="567" t="str">
        <f t="shared" si="827"/>
        <v/>
      </c>
      <c r="PM210" s="567" t="str">
        <f t="shared" si="828"/>
        <v/>
      </c>
      <c r="PO210" s="567" t="str">
        <f t="shared" si="829"/>
        <v/>
      </c>
      <c r="PQ210" s="567" t="str">
        <f t="shared" si="830"/>
        <v/>
      </c>
      <c r="PS210" s="567" t="str">
        <f t="shared" si="831"/>
        <v/>
      </c>
      <c r="PU210" s="567" t="str">
        <f t="shared" si="832"/>
        <v/>
      </c>
      <c r="PW210" s="567" t="str">
        <f t="shared" si="833"/>
        <v/>
      </c>
      <c r="PY210" s="567" t="str">
        <f t="shared" si="834"/>
        <v/>
      </c>
      <c r="QA210" s="567" t="str">
        <f t="shared" si="835"/>
        <v/>
      </c>
    </row>
    <row r="211" spans="5:443">
      <c r="E211" s="567" t="str">
        <f t="shared" si="627"/>
        <v/>
      </c>
      <c r="G211" s="567" t="str">
        <f t="shared" si="627"/>
        <v/>
      </c>
      <c r="I211" s="567" t="str">
        <f t="shared" si="628"/>
        <v/>
      </c>
      <c r="K211" s="567" t="str">
        <f t="shared" si="629"/>
        <v/>
      </c>
      <c r="M211" s="567" t="str">
        <f t="shared" si="630"/>
        <v/>
      </c>
      <c r="O211" s="567" t="str">
        <f t="shared" si="631"/>
        <v/>
      </c>
      <c r="Q211" s="567" t="str">
        <f t="shared" si="632"/>
        <v/>
      </c>
      <c r="S211" s="567" t="str">
        <f t="shared" si="633"/>
        <v/>
      </c>
      <c r="U211" s="567" t="str">
        <f t="shared" si="634"/>
        <v/>
      </c>
      <c r="W211" s="567" t="str">
        <f t="shared" si="635"/>
        <v/>
      </c>
      <c r="Y211" s="567" t="str">
        <f t="shared" si="636"/>
        <v/>
      </c>
      <c r="AA211" s="567" t="str">
        <f t="shared" si="637"/>
        <v/>
      </c>
      <c r="AC211" s="567" t="str">
        <f t="shared" si="638"/>
        <v/>
      </c>
      <c r="AE211" s="567" t="str">
        <f t="shared" si="639"/>
        <v/>
      </c>
      <c r="AG211" s="567" t="str">
        <f t="shared" si="640"/>
        <v/>
      </c>
      <c r="AI211" s="567" t="str">
        <f t="shared" si="641"/>
        <v/>
      </c>
      <c r="AK211" s="567" t="str">
        <f t="shared" si="642"/>
        <v/>
      </c>
      <c r="AM211" s="567" t="str">
        <f t="shared" si="643"/>
        <v/>
      </c>
      <c r="AO211" s="567" t="str">
        <f t="shared" si="644"/>
        <v/>
      </c>
      <c r="AQ211" s="567" t="str">
        <f t="shared" si="645"/>
        <v/>
      </c>
      <c r="AS211" s="567" t="str">
        <f t="shared" si="646"/>
        <v/>
      </c>
      <c r="AU211" s="567" t="str">
        <f t="shared" si="646"/>
        <v/>
      </c>
      <c r="AW211" s="567" t="str">
        <f t="shared" si="647"/>
        <v/>
      </c>
      <c r="AY211" s="567" t="str">
        <f t="shared" si="648"/>
        <v/>
      </c>
      <c r="BA211" s="567" t="str">
        <f t="shared" si="649"/>
        <v/>
      </c>
      <c r="BC211" s="567" t="str">
        <f t="shared" si="650"/>
        <v/>
      </c>
      <c r="BE211" s="567" t="str">
        <f t="shared" si="651"/>
        <v/>
      </c>
      <c r="BG211" s="567" t="str">
        <f t="shared" si="652"/>
        <v/>
      </c>
      <c r="BI211" s="567" t="str">
        <f t="shared" si="653"/>
        <v/>
      </c>
      <c r="BK211" s="567" t="str">
        <f t="shared" si="654"/>
        <v/>
      </c>
      <c r="BM211" s="567" t="str">
        <f t="shared" si="655"/>
        <v/>
      </c>
      <c r="BO211" s="567" t="str">
        <f t="shared" si="656"/>
        <v/>
      </c>
      <c r="BQ211" s="567" t="str">
        <f t="shared" si="657"/>
        <v/>
      </c>
      <c r="BS211" s="567" t="str">
        <f t="shared" si="658"/>
        <v/>
      </c>
      <c r="BU211" s="567" t="str">
        <f t="shared" si="659"/>
        <v/>
      </c>
      <c r="BW211" s="567" t="str">
        <f t="shared" si="660"/>
        <v/>
      </c>
      <c r="BY211" s="567" t="str">
        <f t="shared" si="661"/>
        <v/>
      </c>
      <c r="CA211" s="567" t="str">
        <f t="shared" si="662"/>
        <v/>
      </c>
      <c r="CC211" s="567" t="str">
        <f t="shared" si="663"/>
        <v/>
      </c>
      <c r="CE211" s="567" t="str">
        <f t="shared" si="664"/>
        <v/>
      </c>
      <c r="CG211" s="567" t="str">
        <f t="shared" si="665"/>
        <v/>
      </c>
      <c r="CI211" s="567" t="str">
        <f t="shared" si="665"/>
        <v/>
      </c>
      <c r="CK211" s="567" t="str">
        <f t="shared" si="666"/>
        <v/>
      </c>
      <c r="CM211" s="567" t="str">
        <f t="shared" si="667"/>
        <v/>
      </c>
      <c r="CO211" s="567" t="str">
        <f t="shared" si="668"/>
        <v/>
      </c>
      <c r="CQ211" s="567" t="str">
        <f t="shared" si="669"/>
        <v/>
      </c>
      <c r="CS211" s="567" t="str">
        <f t="shared" si="670"/>
        <v/>
      </c>
      <c r="CU211" s="567" t="str">
        <f t="shared" si="671"/>
        <v/>
      </c>
      <c r="CW211" s="567" t="str">
        <f t="shared" si="672"/>
        <v/>
      </c>
      <c r="CY211" s="567" t="str">
        <f t="shared" si="673"/>
        <v/>
      </c>
      <c r="DA211" s="567" t="str">
        <f t="shared" si="674"/>
        <v/>
      </c>
      <c r="DC211" s="567" t="str">
        <f t="shared" si="675"/>
        <v/>
      </c>
      <c r="DE211" s="567" t="str">
        <f t="shared" si="676"/>
        <v/>
      </c>
      <c r="DG211" s="567" t="str">
        <f t="shared" si="677"/>
        <v/>
      </c>
      <c r="DI211" s="567" t="str">
        <f t="shared" si="678"/>
        <v/>
      </c>
      <c r="DK211" s="567" t="str">
        <f t="shared" si="679"/>
        <v/>
      </c>
      <c r="DM211" s="567" t="str">
        <f t="shared" si="680"/>
        <v/>
      </c>
      <c r="DO211" s="567" t="str">
        <f t="shared" si="681"/>
        <v/>
      </c>
      <c r="DQ211" s="567" t="str">
        <f t="shared" si="682"/>
        <v/>
      </c>
      <c r="DS211" s="567" t="str">
        <f t="shared" si="683"/>
        <v/>
      </c>
      <c r="DU211" s="567" t="str">
        <f t="shared" si="684"/>
        <v/>
      </c>
      <c r="DW211" s="567" t="str">
        <f t="shared" si="684"/>
        <v/>
      </c>
      <c r="DY211" s="567" t="str">
        <f t="shared" si="685"/>
        <v/>
      </c>
      <c r="EA211" s="567" t="str">
        <f t="shared" si="686"/>
        <v/>
      </c>
      <c r="EC211" s="567" t="str">
        <f t="shared" si="687"/>
        <v/>
      </c>
      <c r="EE211" s="567" t="str">
        <f t="shared" si="688"/>
        <v/>
      </c>
      <c r="EG211" s="567" t="str">
        <f t="shared" si="689"/>
        <v/>
      </c>
      <c r="EI211" s="567" t="str">
        <f t="shared" si="690"/>
        <v/>
      </c>
      <c r="EK211" s="567" t="str">
        <f t="shared" si="691"/>
        <v/>
      </c>
      <c r="EM211" s="567" t="str">
        <f t="shared" si="692"/>
        <v/>
      </c>
      <c r="EO211" s="567" t="str">
        <f t="shared" si="693"/>
        <v/>
      </c>
      <c r="EQ211" s="567" t="str">
        <f t="shared" si="694"/>
        <v/>
      </c>
      <c r="ES211" s="567" t="str">
        <f t="shared" si="695"/>
        <v/>
      </c>
      <c r="EU211" s="567" t="str">
        <f t="shared" si="696"/>
        <v/>
      </c>
      <c r="EW211" s="567" t="str">
        <f t="shared" si="697"/>
        <v/>
      </c>
      <c r="EY211" s="567" t="str">
        <f t="shared" si="698"/>
        <v/>
      </c>
      <c r="FA211" s="567" t="str">
        <f t="shared" si="699"/>
        <v/>
      </c>
      <c r="FC211" s="567" t="str">
        <f t="shared" si="700"/>
        <v/>
      </c>
      <c r="FE211" s="567" t="str">
        <f t="shared" si="701"/>
        <v/>
      </c>
      <c r="FG211" s="567" t="str">
        <f t="shared" si="702"/>
        <v/>
      </c>
      <c r="FI211" s="567" t="str">
        <f t="shared" si="703"/>
        <v/>
      </c>
      <c r="FK211" s="567" t="str">
        <f t="shared" si="703"/>
        <v/>
      </c>
      <c r="FM211" s="567" t="str">
        <f t="shared" si="704"/>
        <v/>
      </c>
      <c r="FO211" s="567" t="str">
        <f t="shared" si="705"/>
        <v/>
      </c>
      <c r="FQ211" s="567" t="str">
        <f t="shared" si="706"/>
        <v/>
      </c>
      <c r="FS211" s="567" t="str">
        <f t="shared" si="707"/>
        <v/>
      </c>
      <c r="FU211" s="567" t="str">
        <f t="shared" si="708"/>
        <v/>
      </c>
      <c r="FW211" s="567" t="str">
        <f t="shared" si="709"/>
        <v/>
      </c>
      <c r="FY211" s="567" t="str">
        <f t="shared" si="710"/>
        <v/>
      </c>
      <c r="GA211" s="567" t="str">
        <f t="shared" si="711"/>
        <v/>
      </c>
      <c r="GC211" s="567" t="str">
        <f t="shared" si="712"/>
        <v/>
      </c>
      <c r="GE211" s="567" t="str">
        <f t="shared" si="713"/>
        <v/>
      </c>
      <c r="GG211" s="567" t="str">
        <f t="shared" si="714"/>
        <v/>
      </c>
      <c r="GI211" s="567" t="str">
        <f t="shared" si="715"/>
        <v/>
      </c>
      <c r="GK211" s="567" t="str">
        <f t="shared" si="716"/>
        <v/>
      </c>
      <c r="GM211" s="567" t="str">
        <f t="shared" si="717"/>
        <v/>
      </c>
      <c r="GO211" s="567" t="str">
        <f t="shared" si="718"/>
        <v/>
      </c>
      <c r="GQ211" s="567" t="str">
        <f t="shared" si="719"/>
        <v/>
      </c>
      <c r="GS211" s="567" t="str">
        <f t="shared" si="720"/>
        <v/>
      </c>
      <c r="GU211" s="567" t="str">
        <f t="shared" si="721"/>
        <v/>
      </c>
      <c r="GW211" s="567" t="str">
        <f t="shared" si="722"/>
        <v/>
      </c>
      <c r="GY211" s="567" t="str">
        <f t="shared" si="722"/>
        <v/>
      </c>
      <c r="HA211" s="567" t="str">
        <f t="shared" si="723"/>
        <v/>
      </c>
      <c r="HC211" s="567" t="str">
        <f t="shared" si="724"/>
        <v/>
      </c>
      <c r="HE211" s="567" t="str">
        <f t="shared" si="725"/>
        <v/>
      </c>
      <c r="HG211" s="567" t="str">
        <f t="shared" si="726"/>
        <v/>
      </c>
      <c r="HI211" s="567" t="str">
        <f t="shared" si="727"/>
        <v/>
      </c>
      <c r="HK211" s="567" t="str">
        <f t="shared" si="728"/>
        <v/>
      </c>
      <c r="HM211" s="567" t="str">
        <f t="shared" si="729"/>
        <v/>
      </c>
      <c r="HO211" s="567" t="str">
        <f t="shared" si="730"/>
        <v/>
      </c>
      <c r="HQ211" s="567" t="str">
        <f t="shared" si="731"/>
        <v/>
      </c>
      <c r="HS211" s="567" t="str">
        <f t="shared" si="732"/>
        <v/>
      </c>
      <c r="HU211" s="567" t="str">
        <f t="shared" si="733"/>
        <v/>
      </c>
      <c r="HW211" s="567" t="str">
        <f t="shared" si="734"/>
        <v/>
      </c>
      <c r="HY211" s="567" t="str">
        <f t="shared" si="735"/>
        <v/>
      </c>
      <c r="IA211" s="567" t="str">
        <f t="shared" si="736"/>
        <v/>
      </c>
      <c r="IC211" s="567" t="str">
        <f t="shared" si="737"/>
        <v/>
      </c>
      <c r="IE211" s="567" t="str">
        <f t="shared" si="738"/>
        <v/>
      </c>
      <c r="IG211" s="567" t="str">
        <f t="shared" si="739"/>
        <v/>
      </c>
      <c r="II211" s="567" t="str">
        <f t="shared" si="740"/>
        <v/>
      </c>
      <c r="IK211" s="567" t="str">
        <f t="shared" si="741"/>
        <v/>
      </c>
      <c r="IM211" s="567" t="str">
        <f t="shared" si="741"/>
        <v/>
      </c>
      <c r="IO211" s="567" t="str">
        <f t="shared" si="742"/>
        <v/>
      </c>
      <c r="IQ211" s="567" t="str">
        <f t="shared" si="743"/>
        <v/>
      </c>
      <c r="IS211" s="567" t="str">
        <f t="shared" si="744"/>
        <v/>
      </c>
      <c r="IU211" s="567" t="str">
        <f t="shared" si="745"/>
        <v/>
      </c>
      <c r="IW211" s="567" t="str">
        <f t="shared" si="746"/>
        <v/>
      </c>
      <c r="IY211" s="567" t="str">
        <f t="shared" si="747"/>
        <v/>
      </c>
      <c r="JA211" s="567" t="str">
        <f t="shared" si="748"/>
        <v/>
      </c>
      <c r="JC211" s="567" t="str">
        <f t="shared" si="749"/>
        <v/>
      </c>
      <c r="JE211" s="567" t="str">
        <f t="shared" si="750"/>
        <v/>
      </c>
      <c r="JG211" s="567" t="str">
        <f t="shared" si="751"/>
        <v/>
      </c>
      <c r="JI211" s="567" t="str">
        <f t="shared" si="752"/>
        <v/>
      </c>
      <c r="JK211" s="567" t="str">
        <f t="shared" si="753"/>
        <v/>
      </c>
      <c r="JM211" s="567" t="str">
        <f t="shared" si="754"/>
        <v/>
      </c>
      <c r="JO211" s="567" t="str">
        <f t="shared" si="755"/>
        <v/>
      </c>
      <c r="JQ211" s="567" t="str">
        <f t="shared" si="756"/>
        <v/>
      </c>
      <c r="JS211" s="567" t="str">
        <f t="shared" si="757"/>
        <v/>
      </c>
      <c r="JU211" s="567" t="str">
        <f t="shared" si="758"/>
        <v/>
      </c>
      <c r="JW211" s="567" t="str">
        <f t="shared" si="759"/>
        <v/>
      </c>
      <c r="JY211" s="567" t="str">
        <f t="shared" si="760"/>
        <v/>
      </c>
      <c r="KA211" s="567" t="str">
        <f t="shared" si="760"/>
        <v/>
      </c>
      <c r="KC211" s="567" t="str">
        <f t="shared" si="761"/>
        <v/>
      </c>
      <c r="KE211" s="567" t="str">
        <f t="shared" si="762"/>
        <v/>
      </c>
      <c r="KG211" s="567" t="str">
        <f t="shared" si="763"/>
        <v/>
      </c>
      <c r="KI211" s="567" t="str">
        <f t="shared" si="764"/>
        <v/>
      </c>
      <c r="KK211" s="567" t="str">
        <f t="shared" si="765"/>
        <v/>
      </c>
      <c r="KM211" s="567" t="str">
        <f t="shared" si="766"/>
        <v/>
      </c>
      <c r="KO211" s="567" t="str">
        <f t="shared" si="767"/>
        <v/>
      </c>
      <c r="KQ211" s="567" t="str">
        <f t="shared" si="768"/>
        <v/>
      </c>
      <c r="KS211" s="567" t="str">
        <f t="shared" si="769"/>
        <v/>
      </c>
      <c r="KU211" s="567" t="str">
        <f t="shared" si="770"/>
        <v/>
      </c>
      <c r="KW211" s="567" t="str">
        <f t="shared" si="771"/>
        <v/>
      </c>
      <c r="KY211" s="567" t="str">
        <f t="shared" si="772"/>
        <v/>
      </c>
      <c r="LA211" s="567" t="str">
        <f t="shared" si="773"/>
        <v/>
      </c>
      <c r="LC211" s="567" t="str">
        <f t="shared" si="774"/>
        <v/>
      </c>
      <c r="LE211" s="567" t="str">
        <f t="shared" si="775"/>
        <v/>
      </c>
      <c r="LG211" s="567" t="str">
        <f t="shared" si="776"/>
        <v/>
      </c>
      <c r="LI211" s="567" t="str">
        <f t="shared" si="777"/>
        <v/>
      </c>
      <c r="LK211" s="567" t="str">
        <f t="shared" si="778"/>
        <v/>
      </c>
      <c r="LM211" s="567" t="str">
        <f t="shared" si="779"/>
        <v/>
      </c>
      <c r="LO211" s="567" t="str">
        <f t="shared" si="779"/>
        <v/>
      </c>
      <c r="LQ211" s="567" t="str">
        <f t="shared" si="780"/>
        <v/>
      </c>
      <c r="LS211" s="567" t="str">
        <f t="shared" si="781"/>
        <v/>
      </c>
      <c r="LU211" s="567" t="str">
        <f t="shared" si="782"/>
        <v/>
      </c>
      <c r="LW211" s="567" t="str">
        <f t="shared" si="783"/>
        <v/>
      </c>
      <c r="LY211" s="567" t="str">
        <f t="shared" si="784"/>
        <v/>
      </c>
      <c r="MA211" s="567" t="str">
        <f t="shared" si="785"/>
        <v/>
      </c>
      <c r="MC211" s="567" t="str">
        <f t="shared" si="786"/>
        <v/>
      </c>
      <c r="ME211" s="567" t="str">
        <f t="shared" si="787"/>
        <v/>
      </c>
      <c r="MG211" s="567" t="str">
        <f t="shared" si="788"/>
        <v/>
      </c>
      <c r="MI211" s="567" t="str">
        <f t="shared" si="789"/>
        <v/>
      </c>
      <c r="MK211" s="567" t="str">
        <f t="shared" si="790"/>
        <v/>
      </c>
      <c r="MM211" s="567" t="str">
        <f t="shared" si="791"/>
        <v/>
      </c>
      <c r="MO211" s="567" t="str">
        <f t="shared" si="792"/>
        <v/>
      </c>
      <c r="MQ211" s="567" t="str">
        <f t="shared" si="793"/>
        <v/>
      </c>
      <c r="MS211" s="567" t="str">
        <f t="shared" si="794"/>
        <v/>
      </c>
      <c r="MU211" s="567" t="str">
        <f t="shared" si="795"/>
        <v/>
      </c>
      <c r="MW211" s="567" t="str">
        <f t="shared" si="796"/>
        <v/>
      </c>
      <c r="MY211" s="567" t="str">
        <f t="shared" si="797"/>
        <v/>
      </c>
      <c r="NA211" s="567" t="str">
        <f t="shared" si="798"/>
        <v/>
      </c>
      <c r="NC211" s="567" t="str">
        <f t="shared" si="798"/>
        <v/>
      </c>
      <c r="NE211" s="567" t="str">
        <f t="shared" si="799"/>
        <v/>
      </c>
      <c r="NG211" s="567" t="str">
        <f t="shared" si="800"/>
        <v/>
      </c>
      <c r="NI211" s="567" t="str">
        <f t="shared" si="801"/>
        <v/>
      </c>
      <c r="NK211" s="567" t="str">
        <f t="shared" si="802"/>
        <v/>
      </c>
      <c r="NM211" s="567" t="str">
        <f t="shared" si="803"/>
        <v/>
      </c>
      <c r="NO211" s="567" t="str">
        <f t="shared" si="804"/>
        <v/>
      </c>
      <c r="NQ211" s="567" t="str">
        <f t="shared" si="805"/>
        <v/>
      </c>
      <c r="NS211" s="567" t="str">
        <f t="shared" si="806"/>
        <v/>
      </c>
      <c r="NU211" s="567" t="str">
        <f t="shared" si="807"/>
        <v/>
      </c>
      <c r="NW211" s="567" t="str">
        <f t="shared" si="808"/>
        <v/>
      </c>
      <c r="NY211" s="567" t="str">
        <f t="shared" si="809"/>
        <v/>
      </c>
      <c r="OA211" s="567" t="str">
        <f t="shared" si="810"/>
        <v/>
      </c>
      <c r="OC211" s="567" t="str">
        <f t="shared" si="811"/>
        <v/>
      </c>
      <c r="OE211" s="567" t="str">
        <f t="shared" si="812"/>
        <v/>
      </c>
      <c r="OG211" s="567" t="str">
        <f t="shared" si="813"/>
        <v/>
      </c>
      <c r="OI211" s="567" t="str">
        <f t="shared" si="814"/>
        <v/>
      </c>
      <c r="OK211" s="567" t="str">
        <f t="shared" si="815"/>
        <v/>
      </c>
      <c r="OM211" s="567" t="str">
        <f t="shared" si="816"/>
        <v/>
      </c>
      <c r="OO211" s="567" t="str">
        <f t="shared" si="817"/>
        <v/>
      </c>
      <c r="OQ211" s="567" t="str">
        <f t="shared" si="817"/>
        <v/>
      </c>
      <c r="OS211" s="567" t="str">
        <f t="shared" si="818"/>
        <v/>
      </c>
      <c r="OU211" s="567" t="str">
        <f t="shared" si="819"/>
        <v/>
      </c>
      <c r="OW211" s="567" t="str">
        <f t="shared" si="820"/>
        <v/>
      </c>
      <c r="OY211" s="567" t="str">
        <f t="shared" si="821"/>
        <v/>
      </c>
      <c r="PA211" s="567" t="str">
        <f t="shared" si="822"/>
        <v/>
      </c>
      <c r="PC211" s="567" t="str">
        <f t="shared" si="823"/>
        <v/>
      </c>
      <c r="PE211" s="567" t="str">
        <f t="shared" si="824"/>
        <v/>
      </c>
      <c r="PG211" s="567" t="str">
        <f t="shared" si="825"/>
        <v/>
      </c>
      <c r="PI211" s="567" t="str">
        <f t="shared" si="826"/>
        <v/>
      </c>
      <c r="PK211" s="567" t="str">
        <f t="shared" si="827"/>
        <v/>
      </c>
      <c r="PM211" s="567" t="str">
        <f t="shared" si="828"/>
        <v/>
      </c>
      <c r="PO211" s="567" t="str">
        <f t="shared" si="829"/>
        <v/>
      </c>
      <c r="PQ211" s="567" t="str">
        <f t="shared" si="830"/>
        <v/>
      </c>
      <c r="PS211" s="567" t="str">
        <f t="shared" si="831"/>
        <v/>
      </c>
      <c r="PU211" s="567" t="str">
        <f t="shared" si="832"/>
        <v/>
      </c>
      <c r="PW211" s="567" t="str">
        <f t="shared" si="833"/>
        <v/>
      </c>
      <c r="PY211" s="567" t="str">
        <f t="shared" si="834"/>
        <v/>
      </c>
      <c r="QA211" s="567" t="str">
        <f t="shared" si="835"/>
        <v/>
      </c>
    </row>
    <row r="212" spans="5:443">
      <c r="E212" s="567" t="str">
        <f t="shared" si="627"/>
        <v/>
      </c>
      <c r="G212" s="567" t="str">
        <f t="shared" si="627"/>
        <v/>
      </c>
      <c r="I212" s="567" t="str">
        <f t="shared" si="628"/>
        <v/>
      </c>
      <c r="K212" s="567" t="str">
        <f t="shared" si="629"/>
        <v/>
      </c>
      <c r="M212" s="567" t="str">
        <f t="shared" si="630"/>
        <v/>
      </c>
      <c r="O212" s="567" t="str">
        <f t="shared" si="631"/>
        <v/>
      </c>
      <c r="Q212" s="567" t="str">
        <f t="shared" si="632"/>
        <v/>
      </c>
      <c r="S212" s="567" t="str">
        <f t="shared" si="633"/>
        <v/>
      </c>
      <c r="U212" s="567" t="str">
        <f t="shared" si="634"/>
        <v/>
      </c>
      <c r="W212" s="567" t="str">
        <f t="shared" si="635"/>
        <v/>
      </c>
      <c r="Y212" s="567" t="str">
        <f t="shared" si="636"/>
        <v/>
      </c>
      <c r="AA212" s="567" t="str">
        <f t="shared" si="637"/>
        <v/>
      </c>
      <c r="AC212" s="567" t="str">
        <f t="shared" si="638"/>
        <v/>
      </c>
      <c r="AE212" s="567" t="str">
        <f t="shared" si="639"/>
        <v/>
      </c>
      <c r="AG212" s="567" t="str">
        <f t="shared" si="640"/>
        <v/>
      </c>
      <c r="AI212" s="567" t="str">
        <f t="shared" si="641"/>
        <v/>
      </c>
      <c r="AK212" s="567" t="str">
        <f t="shared" si="642"/>
        <v/>
      </c>
      <c r="AM212" s="567" t="str">
        <f t="shared" si="643"/>
        <v/>
      </c>
      <c r="AO212" s="567" t="str">
        <f t="shared" si="644"/>
        <v/>
      </c>
      <c r="AQ212" s="567" t="str">
        <f t="shared" si="645"/>
        <v/>
      </c>
      <c r="AS212" s="567" t="str">
        <f t="shared" si="646"/>
        <v/>
      </c>
      <c r="AU212" s="567" t="str">
        <f t="shared" si="646"/>
        <v/>
      </c>
      <c r="AW212" s="567" t="str">
        <f t="shared" si="647"/>
        <v/>
      </c>
      <c r="AY212" s="567" t="str">
        <f t="shared" si="648"/>
        <v/>
      </c>
      <c r="BA212" s="567" t="str">
        <f t="shared" si="649"/>
        <v/>
      </c>
      <c r="BC212" s="567" t="str">
        <f t="shared" si="650"/>
        <v/>
      </c>
      <c r="BE212" s="567" t="str">
        <f t="shared" si="651"/>
        <v/>
      </c>
      <c r="BG212" s="567" t="str">
        <f t="shared" si="652"/>
        <v/>
      </c>
      <c r="BI212" s="567" t="str">
        <f t="shared" si="653"/>
        <v/>
      </c>
      <c r="BK212" s="567" t="str">
        <f t="shared" si="654"/>
        <v/>
      </c>
      <c r="BM212" s="567" t="str">
        <f t="shared" si="655"/>
        <v/>
      </c>
      <c r="BO212" s="567" t="str">
        <f t="shared" si="656"/>
        <v/>
      </c>
      <c r="BQ212" s="567" t="str">
        <f t="shared" si="657"/>
        <v/>
      </c>
      <c r="BS212" s="567" t="str">
        <f t="shared" si="658"/>
        <v/>
      </c>
      <c r="BU212" s="567" t="str">
        <f t="shared" si="659"/>
        <v/>
      </c>
      <c r="BW212" s="567" t="str">
        <f t="shared" si="660"/>
        <v/>
      </c>
      <c r="BY212" s="567" t="str">
        <f t="shared" si="661"/>
        <v/>
      </c>
      <c r="CA212" s="567" t="str">
        <f t="shared" si="662"/>
        <v/>
      </c>
      <c r="CC212" s="567" t="str">
        <f t="shared" si="663"/>
        <v/>
      </c>
      <c r="CE212" s="567" t="str">
        <f t="shared" si="664"/>
        <v/>
      </c>
      <c r="CG212" s="567" t="str">
        <f t="shared" si="665"/>
        <v/>
      </c>
      <c r="CI212" s="567" t="str">
        <f t="shared" si="665"/>
        <v/>
      </c>
      <c r="CK212" s="567" t="str">
        <f t="shared" si="666"/>
        <v/>
      </c>
      <c r="CM212" s="567" t="str">
        <f t="shared" si="667"/>
        <v/>
      </c>
      <c r="CO212" s="567" t="str">
        <f t="shared" si="668"/>
        <v/>
      </c>
      <c r="CQ212" s="567" t="str">
        <f t="shared" si="669"/>
        <v/>
      </c>
      <c r="CS212" s="567" t="str">
        <f t="shared" si="670"/>
        <v/>
      </c>
      <c r="CU212" s="567" t="str">
        <f t="shared" si="671"/>
        <v/>
      </c>
      <c r="CW212" s="567" t="str">
        <f t="shared" si="672"/>
        <v/>
      </c>
      <c r="CY212" s="567" t="str">
        <f t="shared" si="673"/>
        <v/>
      </c>
      <c r="DA212" s="567" t="str">
        <f t="shared" si="674"/>
        <v/>
      </c>
      <c r="DC212" s="567" t="str">
        <f t="shared" si="675"/>
        <v/>
      </c>
      <c r="DE212" s="567" t="str">
        <f t="shared" si="676"/>
        <v/>
      </c>
      <c r="DG212" s="567" t="str">
        <f t="shared" si="677"/>
        <v/>
      </c>
      <c r="DI212" s="567" t="str">
        <f t="shared" si="678"/>
        <v/>
      </c>
      <c r="DK212" s="567" t="str">
        <f t="shared" si="679"/>
        <v/>
      </c>
      <c r="DM212" s="567" t="str">
        <f t="shared" si="680"/>
        <v/>
      </c>
      <c r="DO212" s="567" t="str">
        <f t="shared" si="681"/>
        <v/>
      </c>
      <c r="DQ212" s="567" t="str">
        <f t="shared" si="682"/>
        <v/>
      </c>
      <c r="DS212" s="567" t="str">
        <f t="shared" si="683"/>
        <v/>
      </c>
      <c r="DU212" s="567" t="str">
        <f t="shared" si="684"/>
        <v/>
      </c>
      <c r="DW212" s="567" t="str">
        <f t="shared" si="684"/>
        <v/>
      </c>
      <c r="DY212" s="567" t="str">
        <f t="shared" si="685"/>
        <v/>
      </c>
      <c r="EA212" s="567" t="str">
        <f t="shared" si="686"/>
        <v/>
      </c>
      <c r="EC212" s="567" t="str">
        <f t="shared" si="687"/>
        <v/>
      </c>
      <c r="EE212" s="567" t="str">
        <f t="shared" si="688"/>
        <v/>
      </c>
      <c r="EG212" s="567" t="str">
        <f t="shared" si="689"/>
        <v/>
      </c>
      <c r="EI212" s="567" t="str">
        <f t="shared" si="690"/>
        <v/>
      </c>
      <c r="EK212" s="567" t="str">
        <f t="shared" si="691"/>
        <v/>
      </c>
      <c r="EM212" s="567" t="str">
        <f t="shared" si="692"/>
        <v/>
      </c>
      <c r="EO212" s="567" t="str">
        <f t="shared" si="693"/>
        <v/>
      </c>
      <c r="EQ212" s="567" t="str">
        <f t="shared" si="694"/>
        <v/>
      </c>
      <c r="ES212" s="567" t="str">
        <f t="shared" si="695"/>
        <v/>
      </c>
      <c r="EU212" s="567" t="str">
        <f t="shared" si="696"/>
        <v/>
      </c>
      <c r="EW212" s="567" t="str">
        <f t="shared" si="697"/>
        <v/>
      </c>
      <c r="EY212" s="567" t="str">
        <f t="shared" si="698"/>
        <v/>
      </c>
      <c r="FA212" s="567" t="str">
        <f t="shared" si="699"/>
        <v/>
      </c>
      <c r="FC212" s="567" t="str">
        <f t="shared" si="700"/>
        <v/>
      </c>
      <c r="FE212" s="567" t="str">
        <f t="shared" si="701"/>
        <v/>
      </c>
      <c r="FG212" s="567" t="str">
        <f t="shared" si="702"/>
        <v/>
      </c>
      <c r="FI212" s="567" t="str">
        <f t="shared" si="703"/>
        <v/>
      </c>
      <c r="FK212" s="567" t="str">
        <f t="shared" si="703"/>
        <v/>
      </c>
      <c r="FM212" s="567" t="str">
        <f t="shared" si="704"/>
        <v/>
      </c>
      <c r="FO212" s="567" t="str">
        <f t="shared" si="705"/>
        <v/>
      </c>
      <c r="FQ212" s="567" t="str">
        <f t="shared" si="706"/>
        <v/>
      </c>
      <c r="FS212" s="567" t="str">
        <f t="shared" si="707"/>
        <v/>
      </c>
      <c r="FU212" s="567" t="str">
        <f t="shared" si="708"/>
        <v/>
      </c>
      <c r="FW212" s="567" t="str">
        <f t="shared" si="709"/>
        <v/>
      </c>
      <c r="FY212" s="567" t="str">
        <f t="shared" si="710"/>
        <v/>
      </c>
      <c r="GA212" s="567" t="str">
        <f t="shared" si="711"/>
        <v/>
      </c>
      <c r="GC212" s="567" t="str">
        <f t="shared" si="712"/>
        <v/>
      </c>
      <c r="GE212" s="567" t="str">
        <f t="shared" si="713"/>
        <v/>
      </c>
      <c r="GG212" s="567" t="str">
        <f t="shared" si="714"/>
        <v/>
      </c>
      <c r="GI212" s="567" t="str">
        <f t="shared" si="715"/>
        <v/>
      </c>
      <c r="GK212" s="567" t="str">
        <f t="shared" si="716"/>
        <v/>
      </c>
      <c r="GM212" s="567" t="str">
        <f t="shared" si="717"/>
        <v/>
      </c>
      <c r="GO212" s="567" t="str">
        <f t="shared" si="718"/>
        <v/>
      </c>
      <c r="GQ212" s="567" t="str">
        <f t="shared" si="719"/>
        <v/>
      </c>
      <c r="GS212" s="567" t="str">
        <f t="shared" si="720"/>
        <v/>
      </c>
      <c r="GU212" s="567" t="str">
        <f t="shared" si="721"/>
        <v/>
      </c>
      <c r="GW212" s="567" t="str">
        <f t="shared" si="722"/>
        <v/>
      </c>
      <c r="GY212" s="567" t="str">
        <f t="shared" si="722"/>
        <v/>
      </c>
      <c r="HA212" s="567" t="str">
        <f t="shared" si="723"/>
        <v/>
      </c>
      <c r="HC212" s="567" t="str">
        <f t="shared" si="724"/>
        <v/>
      </c>
      <c r="HE212" s="567" t="str">
        <f t="shared" si="725"/>
        <v/>
      </c>
      <c r="HG212" s="567" t="str">
        <f t="shared" si="726"/>
        <v/>
      </c>
      <c r="HI212" s="567" t="str">
        <f t="shared" si="727"/>
        <v/>
      </c>
      <c r="HK212" s="567" t="str">
        <f t="shared" si="728"/>
        <v/>
      </c>
      <c r="HM212" s="567" t="str">
        <f t="shared" si="729"/>
        <v/>
      </c>
      <c r="HO212" s="567" t="str">
        <f t="shared" si="730"/>
        <v/>
      </c>
      <c r="HQ212" s="567" t="str">
        <f t="shared" si="731"/>
        <v/>
      </c>
      <c r="HS212" s="567" t="str">
        <f t="shared" si="732"/>
        <v/>
      </c>
      <c r="HU212" s="567" t="str">
        <f t="shared" si="733"/>
        <v/>
      </c>
      <c r="HW212" s="567" t="str">
        <f t="shared" si="734"/>
        <v/>
      </c>
      <c r="HY212" s="567" t="str">
        <f t="shared" si="735"/>
        <v/>
      </c>
      <c r="IA212" s="567" t="str">
        <f t="shared" si="736"/>
        <v/>
      </c>
      <c r="IC212" s="567" t="str">
        <f t="shared" si="737"/>
        <v/>
      </c>
      <c r="IE212" s="567" t="str">
        <f t="shared" si="738"/>
        <v/>
      </c>
      <c r="IG212" s="567" t="str">
        <f t="shared" si="739"/>
        <v/>
      </c>
      <c r="II212" s="567" t="str">
        <f t="shared" si="740"/>
        <v/>
      </c>
      <c r="IK212" s="567" t="str">
        <f t="shared" si="741"/>
        <v/>
      </c>
      <c r="IM212" s="567" t="str">
        <f t="shared" si="741"/>
        <v/>
      </c>
      <c r="IO212" s="567" t="str">
        <f t="shared" si="742"/>
        <v/>
      </c>
      <c r="IQ212" s="567" t="str">
        <f t="shared" si="743"/>
        <v/>
      </c>
      <c r="IS212" s="567" t="str">
        <f t="shared" si="744"/>
        <v/>
      </c>
      <c r="IU212" s="567" t="str">
        <f t="shared" si="745"/>
        <v/>
      </c>
      <c r="IW212" s="567" t="str">
        <f t="shared" si="746"/>
        <v/>
      </c>
      <c r="IY212" s="567" t="str">
        <f t="shared" si="747"/>
        <v/>
      </c>
      <c r="JA212" s="567" t="str">
        <f t="shared" si="748"/>
        <v/>
      </c>
      <c r="JC212" s="567" t="str">
        <f t="shared" si="749"/>
        <v/>
      </c>
      <c r="JE212" s="567" t="str">
        <f t="shared" si="750"/>
        <v/>
      </c>
      <c r="JG212" s="567" t="str">
        <f t="shared" si="751"/>
        <v/>
      </c>
      <c r="JI212" s="567" t="str">
        <f t="shared" si="752"/>
        <v/>
      </c>
      <c r="JK212" s="567" t="str">
        <f t="shared" si="753"/>
        <v/>
      </c>
      <c r="JM212" s="567" t="str">
        <f t="shared" si="754"/>
        <v/>
      </c>
      <c r="JO212" s="567" t="str">
        <f t="shared" si="755"/>
        <v/>
      </c>
      <c r="JQ212" s="567" t="str">
        <f t="shared" si="756"/>
        <v/>
      </c>
      <c r="JS212" s="567" t="str">
        <f t="shared" si="757"/>
        <v/>
      </c>
      <c r="JU212" s="567" t="str">
        <f t="shared" si="758"/>
        <v/>
      </c>
      <c r="JW212" s="567" t="str">
        <f t="shared" si="759"/>
        <v/>
      </c>
      <c r="JY212" s="567" t="str">
        <f t="shared" si="760"/>
        <v/>
      </c>
      <c r="KA212" s="567" t="str">
        <f t="shared" si="760"/>
        <v/>
      </c>
      <c r="KC212" s="567" t="str">
        <f t="shared" si="761"/>
        <v/>
      </c>
      <c r="KE212" s="567" t="str">
        <f t="shared" si="762"/>
        <v/>
      </c>
      <c r="KG212" s="567" t="str">
        <f t="shared" si="763"/>
        <v/>
      </c>
      <c r="KI212" s="567" t="str">
        <f t="shared" si="764"/>
        <v/>
      </c>
      <c r="KK212" s="567" t="str">
        <f t="shared" si="765"/>
        <v/>
      </c>
      <c r="KM212" s="567" t="str">
        <f t="shared" si="766"/>
        <v/>
      </c>
      <c r="KO212" s="567" t="str">
        <f t="shared" si="767"/>
        <v/>
      </c>
      <c r="KQ212" s="567" t="str">
        <f t="shared" si="768"/>
        <v/>
      </c>
      <c r="KS212" s="567" t="str">
        <f t="shared" si="769"/>
        <v/>
      </c>
      <c r="KU212" s="567" t="str">
        <f t="shared" si="770"/>
        <v/>
      </c>
      <c r="KW212" s="567" t="str">
        <f t="shared" si="771"/>
        <v/>
      </c>
      <c r="KY212" s="567" t="str">
        <f t="shared" si="772"/>
        <v/>
      </c>
      <c r="LA212" s="567" t="str">
        <f t="shared" si="773"/>
        <v/>
      </c>
      <c r="LC212" s="567" t="str">
        <f t="shared" si="774"/>
        <v/>
      </c>
      <c r="LE212" s="567" t="str">
        <f t="shared" si="775"/>
        <v/>
      </c>
      <c r="LG212" s="567" t="str">
        <f t="shared" si="776"/>
        <v/>
      </c>
      <c r="LI212" s="567" t="str">
        <f t="shared" si="777"/>
        <v/>
      </c>
      <c r="LK212" s="567" t="str">
        <f t="shared" si="778"/>
        <v/>
      </c>
      <c r="LM212" s="567" t="str">
        <f t="shared" si="779"/>
        <v/>
      </c>
      <c r="LO212" s="567" t="str">
        <f t="shared" si="779"/>
        <v/>
      </c>
      <c r="LQ212" s="567" t="str">
        <f t="shared" si="780"/>
        <v/>
      </c>
      <c r="LS212" s="567" t="str">
        <f t="shared" si="781"/>
        <v/>
      </c>
      <c r="LU212" s="567" t="str">
        <f t="shared" si="782"/>
        <v/>
      </c>
      <c r="LW212" s="567" t="str">
        <f t="shared" si="783"/>
        <v/>
      </c>
      <c r="LY212" s="567" t="str">
        <f t="shared" si="784"/>
        <v/>
      </c>
      <c r="MA212" s="567" t="str">
        <f t="shared" si="785"/>
        <v/>
      </c>
      <c r="MC212" s="567" t="str">
        <f t="shared" si="786"/>
        <v/>
      </c>
      <c r="ME212" s="567" t="str">
        <f t="shared" si="787"/>
        <v/>
      </c>
      <c r="MG212" s="567" t="str">
        <f t="shared" si="788"/>
        <v/>
      </c>
      <c r="MI212" s="567" t="str">
        <f t="shared" si="789"/>
        <v/>
      </c>
      <c r="MK212" s="567" t="str">
        <f t="shared" si="790"/>
        <v/>
      </c>
      <c r="MM212" s="567" t="str">
        <f t="shared" si="791"/>
        <v/>
      </c>
      <c r="MO212" s="567" t="str">
        <f t="shared" si="792"/>
        <v/>
      </c>
      <c r="MQ212" s="567" t="str">
        <f t="shared" si="793"/>
        <v/>
      </c>
      <c r="MS212" s="567" t="str">
        <f t="shared" si="794"/>
        <v/>
      </c>
      <c r="MU212" s="567" t="str">
        <f t="shared" si="795"/>
        <v/>
      </c>
      <c r="MW212" s="567" t="str">
        <f t="shared" si="796"/>
        <v/>
      </c>
      <c r="MY212" s="567" t="str">
        <f t="shared" si="797"/>
        <v/>
      </c>
      <c r="NA212" s="567" t="str">
        <f t="shared" si="798"/>
        <v/>
      </c>
      <c r="NC212" s="567" t="str">
        <f t="shared" si="798"/>
        <v/>
      </c>
      <c r="NE212" s="567" t="str">
        <f t="shared" si="799"/>
        <v/>
      </c>
      <c r="NG212" s="567" t="str">
        <f t="shared" si="800"/>
        <v/>
      </c>
      <c r="NI212" s="567" t="str">
        <f t="shared" si="801"/>
        <v/>
      </c>
      <c r="NK212" s="567" t="str">
        <f t="shared" si="802"/>
        <v/>
      </c>
      <c r="NM212" s="567" t="str">
        <f t="shared" si="803"/>
        <v/>
      </c>
      <c r="NO212" s="567" t="str">
        <f t="shared" si="804"/>
        <v/>
      </c>
      <c r="NQ212" s="567" t="str">
        <f t="shared" si="805"/>
        <v/>
      </c>
      <c r="NS212" s="567" t="str">
        <f t="shared" si="806"/>
        <v/>
      </c>
      <c r="NU212" s="567" t="str">
        <f t="shared" si="807"/>
        <v/>
      </c>
      <c r="NW212" s="567" t="str">
        <f t="shared" si="808"/>
        <v/>
      </c>
      <c r="NY212" s="567" t="str">
        <f t="shared" si="809"/>
        <v/>
      </c>
      <c r="OA212" s="567" t="str">
        <f t="shared" si="810"/>
        <v/>
      </c>
      <c r="OC212" s="567" t="str">
        <f t="shared" si="811"/>
        <v/>
      </c>
      <c r="OE212" s="567" t="str">
        <f t="shared" si="812"/>
        <v/>
      </c>
      <c r="OG212" s="567" t="str">
        <f t="shared" si="813"/>
        <v/>
      </c>
      <c r="OI212" s="567" t="str">
        <f t="shared" si="814"/>
        <v/>
      </c>
      <c r="OK212" s="567" t="str">
        <f t="shared" si="815"/>
        <v/>
      </c>
      <c r="OM212" s="567" t="str">
        <f t="shared" si="816"/>
        <v/>
      </c>
      <c r="OO212" s="567" t="str">
        <f t="shared" si="817"/>
        <v/>
      </c>
      <c r="OQ212" s="567" t="str">
        <f t="shared" si="817"/>
        <v/>
      </c>
      <c r="OS212" s="567" t="str">
        <f t="shared" si="818"/>
        <v/>
      </c>
      <c r="OU212" s="567" t="str">
        <f t="shared" si="819"/>
        <v/>
      </c>
      <c r="OW212" s="567" t="str">
        <f t="shared" si="820"/>
        <v/>
      </c>
      <c r="OY212" s="567" t="str">
        <f t="shared" si="821"/>
        <v/>
      </c>
      <c r="PA212" s="567" t="str">
        <f t="shared" si="822"/>
        <v/>
      </c>
      <c r="PC212" s="567" t="str">
        <f t="shared" si="823"/>
        <v/>
      </c>
      <c r="PE212" s="567" t="str">
        <f t="shared" si="824"/>
        <v/>
      </c>
      <c r="PG212" s="567" t="str">
        <f t="shared" si="825"/>
        <v/>
      </c>
      <c r="PI212" s="567" t="str">
        <f t="shared" si="826"/>
        <v/>
      </c>
      <c r="PK212" s="567" t="str">
        <f t="shared" si="827"/>
        <v/>
      </c>
      <c r="PM212" s="567" t="str">
        <f t="shared" si="828"/>
        <v/>
      </c>
      <c r="PO212" s="567" t="str">
        <f t="shared" si="829"/>
        <v/>
      </c>
      <c r="PQ212" s="567" t="str">
        <f t="shared" si="830"/>
        <v/>
      </c>
      <c r="PS212" s="567" t="str">
        <f t="shared" si="831"/>
        <v/>
      </c>
      <c r="PU212" s="567" t="str">
        <f t="shared" si="832"/>
        <v/>
      </c>
      <c r="PW212" s="567" t="str">
        <f t="shared" si="833"/>
        <v/>
      </c>
      <c r="PY212" s="567" t="str">
        <f t="shared" si="834"/>
        <v/>
      </c>
      <c r="QA212" s="567" t="str">
        <f t="shared" si="835"/>
        <v/>
      </c>
    </row>
    <row r="213" spans="5:443">
      <c r="E213" s="567" t="str">
        <f t="shared" si="627"/>
        <v/>
      </c>
      <c r="G213" s="567" t="str">
        <f t="shared" si="627"/>
        <v/>
      </c>
      <c r="I213" s="567" t="str">
        <f t="shared" si="628"/>
        <v/>
      </c>
      <c r="K213" s="567" t="str">
        <f t="shared" si="629"/>
        <v/>
      </c>
      <c r="M213" s="567" t="str">
        <f t="shared" si="630"/>
        <v/>
      </c>
      <c r="O213" s="567" t="str">
        <f t="shared" si="631"/>
        <v/>
      </c>
      <c r="Q213" s="567" t="str">
        <f t="shared" si="632"/>
        <v/>
      </c>
      <c r="S213" s="567" t="str">
        <f t="shared" si="633"/>
        <v/>
      </c>
      <c r="U213" s="567" t="str">
        <f t="shared" si="634"/>
        <v/>
      </c>
      <c r="W213" s="567" t="str">
        <f t="shared" si="635"/>
        <v/>
      </c>
      <c r="Y213" s="567" t="str">
        <f t="shared" si="636"/>
        <v/>
      </c>
      <c r="AA213" s="567" t="str">
        <f t="shared" si="637"/>
        <v/>
      </c>
      <c r="AC213" s="567" t="str">
        <f t="shared" si="638"/>
        <v/>
      </c>
      <c r="AE213" s="567" t="str">
        <f t="shared" si="639"/>
        <v/>
      </c>
      <c r="AG213" s="567" t="str">
        <f t="shared" si="640"/>
        <v/>
      </c>
      <c r="AI213" s="567" t="str">
        <f t="shared" si="641"/>
        <v/>
      </c>
      <c r="AK213" s="567" t="str">
        <f t="shared" si="642"/>
        <v/>
      </c>
      <c r="AM213" s="567" t="str">
        <f t="shared" si="643"/>
        <v/>
      </c>
      <c r="AO213" s="567" t="str">
        <f t="shared" si="644"/>
        <v/>
      </c>
      <c r="AQ213" s="567" t="str">
        <f t="shared" si="645"/>
        <v/>
      </c>
      <c r="AS213" s="567" t="str">
        <f t="shared" si="646"/>
        <v/>
      </c>
      <c r="AU213" s="567" t="str">
        <f t="shared" si="646"/>
        <v/>
      </c>
      <c r="AW213" s="567" t="str">
        <f t="shared" si="647"/>
        <v/>
      </c>
      <c r="AY213" s="567" t="str">
        <f t="shared" si="648"/>
        <v/>
      </c>
      <c r="BA213" s="567" t="str">
        <f t="shared" si="649"/>
        <v/>
      </c>
      <c r="BC213" s="567" t="str">
        <f t="shared" si="650"/>
        <v/>
      </c>
      <c r="BE213" s="567" t="str">
        <f t="shared" si="651"/>
        <v/>
      </c>
      <c r="BG213" s="567" t="str">
        <f t="shared" si="652"/>
        <v/>
      </c>
      <c r="BI213" s="567" t="str">
        <f t="shared" si="653"/>
        <v/>
      </c>
      <c r="BK213" s="567" t="str">
        <f t="shared" si="654"/>
        <v/>
      </c>
      <c r="BM213" s="567" t="str">
        <f t="shared" si="655"/>
        <v/>
      </c>
      <c r="BO213" s="567" t="str">
        <f t="shared" si="656"/>
        <v/>
      </c>
      <c r="BQ213" s="567" t="str">
        <f t="shared" si="657"/>
        <v/>
      </c>
      <c r="BS213" s="567" t="str">
        <f t="shared" si="658"/>
        <v/>
      </c>
      <c r="BU213" s="567" t="str">
        <f t="shared" si="659"/>
        <v/>
      </c>
      <c r="BW213" s="567" t="str">
        <f t="shared" si="660"/>
        <v/>
      </c>
      <c r="BY213" s="567" t="str">
        <f t="shared" si="661"/>
        <v/>
      </c>
      <c r="CA213" s="567" t="str">
        <f t="shared" si="662"/>
        <v/>
      </c>
      <c r="CC213" s="567" t="str">
        <f t="shared" si="663"/>
        <v/>
      </c>
      <c r="CE213" s="567" t="str">
        <f t="shared" si="664"/>
        <v/>
      </c>
      <c r="CG213" s="567" t="str">
        <f t="shared" si="665"/>
        <v/>
      </c>
      <c r="CI213" s="567" t="str">
        <f t="shared" si="665"/>
        <v/>
      </c>
      <c r="CK213" s="567" t="str">
        <f t="shared" si="666"/>
        <v/>
      </c>
      <c r="CM213" s="567" t="str">
        <f t="shared" si="667"/>
        <v/>
      </c>
      <c r="CO213" s="567" t="str">
        <f t="shared" si="668"/>
        <v/>
      </c>
      <c r="CQ213" s="567" t="str">
        <f t="shared" si="669"/>
        <v/>
      </c>
      <c r="CS213" s="567" t="str">
        <f t="shared" si="670"/>
        <v/>
      </c>
      <c r="CU213" s="567" t="str">
        <f t="shared" si="671"/>
        <v/>
      </c>
      <c r="CW213" s="567" t="str">
        <f t="shared" si="672"/>
        <v/>
      </c>
      <c r="CY213" s="567" t="str">
        <f t="shared" si="673"/>
        <v/>
      </c>
      <c r="DA213" s="567" t="str">
        <f t="shared" si="674"/>
        <v/>
      </c>
      <c r="DC213" s="567" t="str">
        <f t="shared" si="675"/>
        <v/>
      </c>
      <c r="DE213" s="567" t="str">
        <f t="shared" si="676"/>
        <v/>
      </c>
      <c r="DG213" s="567" t="str">
        <f t="shared" si="677"/>
        <v/>
      </c>
      <c r="DI213" s="567" t="str">
        <f t="shared" si="678"/>
        <v/>
      </c>
      <c r="DK213" s="567" t="str">
        <f t="shared" si="679"/>
        <v/>
      </c>
      <c r="DM213" s="567" t="str">
        <f t="shared" si="680"/>
        <v/>
      </c>
      <c r="DO213" s="567" t="str">
        <f t="shared" si="681"/>
        <v/>
      </c>
      <c r="DQ213" s="567" t="str">
        <f t="shared" si="682"/>
        <v/>
      </c>
      <c r="DS213" s="567" t="str">
        <f t="shared" si="683"/>
        <v/>
      </c>
      <c r="DU213" s="567" t="str">
        <f t="shared" si="684"/>
        <v/>
      </c>
      <c r="DW213" s="567" t="str">
        <f t="shared" si="684"/>
        <v/>
      </c>
      <c r="DY213" s="567" t="str">
        <f t="shared" si="685"/>
        <v/>
      </c>
      <c r="EA213" s="567" t="str">
        <f t="shared" si="686"/>
        <v/>
      </c>
      <c r="EC213" s="567" t="str">
        <f t="shared" si="687"/>
        <v/>
      </c>
      <c r="EE213" s="567" t="str">
        <f t="shared" si="688"/>
        <v/>
      </c>
      <c r="EG213" s="567" t="str">
        <f t="shared" si="689"/>
        <v/>
      </c>
      <c r="EI213" s="567" t="str">
        <f t="shared" si="690"/>
        <v/>
      </c>
      <c r="EK213" s="567" t="str">
        <f t="shared" si="691"/>
        <v/>
      </c>
      <c r="EM213" s="567" t="str">
        <f t="shared" si="692"/>
        <v/>
      </c>
      <c r="EO213" s="567" t="str">
        <f t="shared" si="693"/>
        <v/>
      </c>
      <c r="EQ213" s="567" t="str">
        <f t="shared" si="694"/>
        <v/>
      </c>
      <c r="ES213" s="567" t="str">
        <f t="shared" si="695"/>
        <v/>
      </c>
      <c r="EU213" s="567" t="str">
        <f t="shared" si="696"/>
        <v/>
      </c>
      <c r="EW213" s="567" t="str">
        <f t="shared" si="697"/>
        <v/>
      </c>
      <c r="EY213" s="567" t="str">
        <f t="shared" si="698"/>
        <v/>
      </c>
      <c r="FA213" s="567" t="str">
        <f t="shared" si="699"/>
        <v/>
      </c>
      <c r="FC213" s="567" t="str">
        <f t="shared" si="700"/>
        <v/>
      </c>
      <c r="FE213" s="567" t="str">
        <f t="shared" si="701"/>
        <v/>
      </c>
      <c r="FG213" s="567" t="str">
        <f t="shared" si="702"/>
        <v/>
      </c>
      <c r="FI213" s="567" t="str">
        <f t="shared" si="703"/>
        <v/>
      </c>
      <c r="FK213" s="567" t="str">
        <f t="shared" si="703"/>
        <v/>
      </c>
      <c r="FM213" s="567" t="str">
        <f t="shared" si="704"/>
        <v/>
      </c>
      <c r="FO213" s="567" t="str">
        <f t="shared" si="705"/>
        <v/>
      </c>
      <c r="FQ213" s="567" t="str">
        <f t="shared" si="706"/>
        <v/>
      </c>
      <c r="FS213" s="567" t="str">
        <f t="shared" si="707"/>
        <v/>
      </c>
      <c r="FU213" s="567" t="str">
        <f t="shared" si="708"/>
        <v/>
      </c>
      <c r="FW213" s="567" t="str">
        <f t="shared" si="709"/>
        <v/>
      </c>
      <c r="FY213" s="567" t="str">
        <f t="shared" si="710"/>
        <v/>
      </c>
      <c r="GA213" s="567" t="str">
        <f t="shared" si="711"/>
        <v/>
      </c>
      <c r="GC213" s="567" t="str">
        <f t="shared" si="712"/>
        <v/>
      </c>
      <c r="GE213" s="567" t="str">
        <f t="shared" si="713"/>
        <v/>
      </c>
      <c r="GG213" s="567" t="str">
        <f t="shared" si="714"/>
        <v/>
      </c>
      <c r="GI213" s="567" t="str">
        <f t="shared" si="715"/>
        <v/>
      </c>
      <c r="GK213" s="567" t="str">
        <f t="shared" si="716"/>
        <v/>
      </c>
      <c r="GM213" s="567" t="str">
        <f t="shared" si="717"/>
        <v/>
      </c>
      <c r="GO213" s="567" t="str">
        <f t="shared" si="718"/>
        <v/>
      </c>
      <c r="GQ213" s="567" t="str">
        <f t="shared" si="719"/>
        <v/>
      </c>
      <c r="GS213" s="567" t="str">
        <f t="shared" si="720"/>
        <v/>
      </c>
      <c r="GU213" s="567" t="str">
        <f t="shared" si="721"/>
        <v/>
      </c>
      <c r="GW213" s="567" t="str">
        <f t="shared" si="722"/>
        <v/>
      </c>
      <c r="GY213" s="567" t="str">
        <f t="shared" si="722"/>
        <v/>
      </c>
      <c r="HA213" s="567" t="str">
        <f t="shared" si="723"/>
        <v/>
      </c>
      <c r="HC213" s="567" t="str">
        <f t="shared" si="724"/>
        <v/>
      </c>
      <c r="HE213" s="567" t="str">
        <f t="shared" si="725"/>
        <v/>
      </c>
      <c r="HG213" s="567" t="str">
        <f t="shared" si="726"/>
        <v/>
      </c>
      <c r="HI213" s="567" t="str">
        <f t="shared" si="727"/>
        <v/>
      </c>
      <c r="HK213" s="567" t="str">
        <f t="shared" si="728"/>
        <v/>
      </c>
      <c r="HM213" s="567" t="str">
        <f t="shared" si="729"/>
        <v/>
      </c>
      <c r="HO213" s="567" t="str">
        <f t="shared" si="730"/>
        <v/>
      </c>
      <c r="HQ213" s="567" t="str">
        <f t="shared" si="731"/>
        <v/>
      </c>
      <c r="HS213" s="567" t="str">
        <f t="shared" si="732"/>
        <v/>
      </c>
      <c r="HU213" s="567" t="str">
        <f t="shared" si="733"/>
        <v/>
      </c>
      <c r="HW213" s="567" t="str">
        <f t="shared" si="734"/>
        <v/>
      </c>
      <c r="HY213" s="567" t="str">
        <f t="shared" si="735"/>
        <v/>
      </c>
      <c r="IA213" s="567" t="str">
        <f t="shared" si="736"/>
        <v/>
      </c>
      <c r="IC213" s="567" t="str">
        <f t="shared" si="737"/>
        <v/>
      </c>
      <c r="IE213" s="567" t="str">
        <f t="shared" si="738"/>
        <v/>
      </c>
      <c r="IG213" s="567" t="str">
        <f t="shared" si="739"/>
        <v/>
      </c>
      <c r="II213" s="567" t="str">
        <f t="shared" si="740"/>
        <v/>
      </c>
      <c r="IK213" s="567" t="str">
        <f t="shared" si="741"/>
        <v/>
      </c>
      <c r="IM213" s="567" t="str">
        <f t="shared" si="741"/>
        <v/>
      </c>
      <c r="IO213" s="567" t="str">
        <f t="shared" si="742"/>
        <v/>
      </c>
      <c r="IQ213" s="567" t="str">
        <f t="shared" si="743"/>
        <v/>
      </c>
      <c r="IS213" s="567" t="str">
        <f t="shared" si="744"/>
        <v/>
      </c>
      <c r="IU213" s="567" t="str">
        <f t="shared" si="745"/>
        <v/>
      </c>
      <c r="IW213" s="567" t="str">
        <f t="shared" si="746"/>
        <v/>
      </c>
      <c r="IY213" s="567" t="str">
        <f t="shared" si="747"/>
        <v/>
      </c>
      <c r="JA213" s="567" t="str">
        <f t="shared" si="748"/>
        <v/>
      </c>
      <c r="JC213" s="567" t="str">
        <f t="shared" si="749"/>
        <v/>
      </c>
      <c r="JE213" s="567" t="str">
        <f t="shared" si="750"/>
        <v/>
      </c>
      <c r="JG213" s="567" t="str">
        <f t="shared" si="751"/>
        <v/>
      </c>
      <c r="JI213" s="567" t="str">
        <f t="shared" si="752"/>
        <v/>
      </c>
      <c r="JK213" s="567" t="str">
        <f t="shared" si="753"/>
        <v/>
      </c>
      <c r="JM213" s="567" t="str">
        <f t="shared" si="754"/>
        <v/>
      </c>
      <c r="JO213" s="567" t="str">
        <f t="shared" si="755"/>
        <v/>
      </c>
      <c r="JQ213" s="567" t="str">
        <f t="shared" si="756"/>
        <v/>
      </c>
      <c r="JS213" s="567" t="str">
        <f t="shared" si="757"/>
        <v/>
      </c>
      <c r="JU213" s="567" t="str">
        <f t="shared" si="758"/>
        <v/>
      </c>
      <c r="JW213" s="567" t="str">
        <f t="shared" si="759"/>
        <v/>
      </c>
      <c r="JY213" s="567" t="str">
        <f t="shared" si="760"/>
        <v/>
      </c>
      <c r="KA213" s="567" t="str">
        <f t="shared" si="760"/>
        <v/>
      </c>
      <c r="KC213" s="567" t="str">
        <f t="shared" si="761"/>
        <v/>
      </c>
      <c r="KE213" s="567" t="str">
        <f t="shared" si="762"/>
        <v/>
      </c>
      <c r="KG213" s="567" t="str">
        <f t="shared" si="763"/>
        <v/>
      </c>
      <c r="KI213" s="567" t="str">
        <f t="shared" si="764"/>
        <v/>
      </c>
      <c r="KK213" s="567" t="str">
        <f t="shared" si="765"/>
        <v/>
      </c>
      <c r="KM213" s="567" t="str">
        <f t="shared" si="766"/>
        <v/>
      </c>
      <c r="KO213" s="567" t="str">
        <f t="shared" si="767"/>
        <v/>
      </c>
      <c r="KQ213" s="567" t="str">
        <f t="shared" si="768"/>
        <v/>
      </c>
      <c r="KS213" s="567" t="str">
        <f t="shared" si="769"/>
        <v/>
      </c>
      <c r="KU213" s="567" t="str">
        <f t="shared" si="770"/>
        <v/>
      </c>
      <c r="KW213" s="567" t="str">
        <f t="shared" si="771"/>
        <v/>
      </c>
      <c r="KY213" s="567" t="str">
        <f t="shared" si="772"/>
        <v/>
      </c>
      <c r="LA213" s="567" t="str">
        <f t="shared" si="773"/>
        <v/>
      </c>
      <c r="LC213" s="567" t="str">
        <f t="shared" si="774"/>
        <v/>
      </c>
      <c r="LE213" s="567" t="str">
        <f t="shared" si="775"/>
        <v/>
      </c>
      <c r="LG213" s="567" t="str">
        <f t="shared" si="776"/>
        <v/>
      </c>
      <c r="LI213" s="567" t="str">
        <f t="shared" si="777"/>
        <v/>
      </c>
      <c r="LK213" s="567" t="str">
        <f t="shared" si="778"/>
        <v/>
      </c>
      <c r="LM213" s="567" t="str">
        <f t="shared" si="779"/>
        <v/>
      </c>
      <c r="LO213" s="567" t="str">
        <f t="shared" si="779"/>
        <v/>
      </c>
      <c r="LQ213" s="567" t="str">
        <f t="shared" si="780"/>
        <v/>
      </c>
      <c r="LS213" s="567" t="str">
        <f t="shared" si="781"/>
        <v/>
      </c>
      <c r="LU213" s="567" t="str">
        <f t="shared" si="782"/>
        <v/>
      </c>
      <c r="LW213" s="567" t="str">
        <f t="shared" si="783"/>
        <v/>
      </c>
      <c r="LY213" s="567" t="str">
        <f t="shared" si="784"/>
        <v/>
      </c>
      <c r="MA213" s="567" t="str">
        <f t="shared" si="785"/>
        <v/>
      </c>
      <c r="MC213" s="567" t="str">
        <f t="shared" si="786"/>
        <v/>
      </c>
      <c r="ME213" s="567" t="str">
        <f t="shared" si="787"/>
        <v/>
      </c>
      <c r="MG213" s="567" t="str">
        <f t="shared" si="788"/>
        <v/>
      </c>
      <c r="MI213" s="567" t="str">
        <f t="shared" si="789"/>
        <v/>
      </c>
      <c r="MK213" s="567" t="str">
        <f t="shared" si="790"/>
        <v/>
      </c>
      <c r="MM213" s="567" t="str">
        <f t="shared" si="791"/>
        <v/>
      </c>
      <c r="MO213" s="567" t="str">
        <f t="shared" si="792"/>
        <v/>
      </c>
      <c r="MQ213" s="567" t="str">
        <f t="shared" si="793"/>
        <v/>
      </c>
      <c r="MS213" s="567" t="str">
        <f t="shared" si="794"/>
        <v/>
      </c>
      <c r="MU213" s="567" t="str">
        <f t="shared" si="795"/>
        <v/>
      </c>
      <c r="MW213" s="567" t="str">
        <f t="shared" si="796"/>
        <v/>
      </c>
      <c r="MY213" s="567" t="str">
        <f t="shared" si="797"/>
        <v/>
      </c>
      <c r="NA213" s="567" t="str">
        <f t="shared" si="798"/>
        <v/>
      </c>
      <c r="NC213" s="567" t="str">
        <f t="shared" si="798"/>
        <v/>
      </c>
      <c r="NE213" s="567" t="str">
        <f t="shared" si="799"/>
        <v/>
      </c>
      <c r="NG213" s="567" t="str">
        <f t="shared" si="800"/>
        <v/>
      </c>
      <c r="NI213" s="567" t="str">
        <f t="shared" si="801"/>
        <v/>
      </c>
      <c r="NK213" s="567" t="str">
        <f t="shared" si="802"/>
        <v/>
      </c>
      <c r="NM213" s="567" t="str">
        <f t="shared" si="803"/>
        <v/>
      </c>
      <c r="NO213" s="567" t="str">
        <f t="shared" si="804"/>
        <v/>
      </c>
      <c r="NQ213" s="567" t="str">
        <f t="shared" si="805"/>
        <v/>
      </c>
      <c r="NS213" s="567" t="str">
        <f t="shared" si="806"/>
        <v/>
      </c>
      <c r="NU213" s="567" t="str">
        <f t="shared" si="807"/>
        <v/>
      </c>
      <c r="NW213" s="567" t="str">
        <f t="shared" si="808"/>
        <v/>
      </c>
      <c r="NY213" s="567" t="str">
        <f t="shared" si="809"/>
        <v/>
      </c>
      <c r="OA213" s="567" t="str">
        <f t="shared" si="810"/>
        <v/>
      </c>
      <c r="OC213" s="567" t="str">
        <f t="shared" si="811"/>
        <v/>
      </c>
      <c r="OE213" s="567" t="str">
        <f t="shared" si="812"/>
        <v/>
      </c>
      <c r="OG213" s="567" t="str">
        <f t="shared" si="813"/>
        <v/>
      </c>
      <c r="OI213" s="567" t="str">
        <f t="shared" si="814"/>
        <v/>
      </c>
      <c r="OK213" s="567" t="str">
        <f t="shared" si="815"/>
        <v/>
      </c>
      <c r="OM213" s="567" t="str">
        <f t="shared" si="816"/>
        <v/>
      </c>
      <c r="OO213" s="567" t="str">
        <f t="shared" si="817"/>
        <v/>
      </c>
      <c r="OQ213" s="567" t="str">
        <f t="shared" si="817"/>
        <v/>
      </c>
      <c r="OS213" s="567" t="str">
        <f t="shared" si="818"/>
        <v/>
      </c>
      <c r="OU213" s="567" t="str">
        <f t="shared" si="819"/>
        <v/>
      </c>
      <c r="OW213" s="567" t="str">
        <f t="shared" si="820"/>
        <v/>
      </c>
      <c r="OY213" s="567" t="str">
        <f t="shared" si="821"/>
        <v/>
      </c>
      <c r="PA213" s="567" t="str">
        <f t="shared" si="822"/>
        <v/>
      </c>
      <c r="PC213" s="567" t="str">
        <f t="shared" si="823"/>
        <v/>
      </c>
      <c r="PE213" s="567" t="str">
        <f t="shared" si="824"/>
        <v/>
      </c>
      <c r="PG213" s="567" t="str">
        <f t="shared" si="825"/>
        <v/>
      </c>
      <c r="PI213" s="567" t="str">
        <f t="shared" si="826"/>
        <v/>
      </c>
      <c r="PK213" s="567" t="str">
        <f t="shared" si="827"/>
        <v/>
      </c>
      <c r="PM213" s="567" t="str">
        <f t="shared" si="828"/>
        <v/>
      </c>
      <c r="PO213" s="567" t="str">
        <f t="shared" si="829"/>
        <v/>
      </c>
      <c r="PQ213" s="567" t="str">
        <f t="shared" si="830"/>
        <v/>
      </c>
      <c r="PS213" s="567" t="str">
        <f t="shared" si="831"/>
        <v/>
      </c>
      <c r="PU213" s="567" t="str">
        <f t="shared" si="832"/>
        <v/>
      </c>
      <c r="PW213" s="567" t="str">
        <f t="shared" si="833"/>
        <v/>
      </c>
      <c r="PY213" s="567" t="str">
        <f t="shared" si="834"/>
        <v/>
      </c>
      <c r="QA213" s="567" t="str">
        <f t="shared" si="835"/>
        <v/>
      </c>
    </row>
    <row r="214" spans="5:443">
      <c r="E214" s="567" t="str">
        <f t="shared" si="627"/>
        <v/>
      </c>
      <c r="G214" s="567" t="str">
        <f t="shared" si="627"/>
        <v/>
      </c>
      <c r="I214" s="567" t="str">
        <f t="shared" si="628"/>
        <v/>
      </c>
      <c r="K214" s="567" t="str">
        <f t="shared" si="629"/>
        <v/>
      </c>
      <c r="M214" s="567" t="str">
        <f t="shared" si="630"/>
        <v/>
      </c>
      <c r="O214" s="567" t="str">
        <f t="shared" si="631"/>
        <v/>
      </c>
      <c r="Q214" s="567" t="str">
        <f t="shared" si="632"/>
        <v/>
      </c>
      <c r="S214" s="567" t="str">
        <f t="shared" si="633"/>
        <v/>
      </c>
      <c r="U214" s="567" t="str">
        <f t="shared" si="634"/>
        <v/>
      </c>
      <c r="W214" s="567" t="str">
        <f t="shared" si="635"/>
        <v/>
      </c>
      <c r="Y214" s="567" t="str">
        <f t="shared" si="636"/>
        <v/>
      </c>
      <c r="AA214" s="567" t="str">
        <f t="shared" si="637"/>
        <v/>
      </c>
      <c r="AC214" s="567" t="str">
        <f t="shared" si="638"/>
        <v/>
      </c>
      <c r="AE214" s="567" t="str">
        <f t="shared" si="639"/>
        <v/>
      </c>
      <c r="AG214" s="567" t="str">
        <f t="shared" si="640"/>
        <v/>
      </c>
      <c r="AI214" s="567" t="str">
        <f t="shared" si="641"/>
        <v/>
      </c>
      <c r="AK214" s="567" t="str">
        <f t="shared" si="642"/>
        <v/>
      </c>
      <c r="AM214" s="567" t="str">
        <f t="shared" si="643"/>
        <v/>
      </c>
      <c r="AO214" s="567" t="str">
        <f t="shared" si="644"/>
        <v/>
      </c>
      <c r="AQ214" s="567" t="str">
        <f t="shared" si="645"/>
        <v/>
      </c>
      <c r="AS214" s="567" t="str">
        <f t="shared" si="646"/>
        <v/>
      </c>
      <c r="AU214" s="567" t="str">
        <f t="shared" si="646"/>
        <v/>
      </c>
      <c r="AW214" s="567" t="str">
        <f t="shared" si="647"/>
        <v/>
      </c>
      <c r="AY214" s="567" t="str">
        <f t="shared" si="648"/>
        <v/>
      </c>
      <c r="BA214" s="567" t="str">
        <f t="shared" si="649"/>
        <v/>
      </c>
      <c r="BC214" s="567" t="str">
        <f t="shared" si="650"/>
        <v/>
      </c>
      <c r="BE214" s="567" t="str">
        <f t="shared" si="651"/>
        <v/>
      </c>
      <c r="BG214" s="567" t="str">
        <f t="shared" si="652"/>
        <v/>
      </c>
      <c r="BI214" s="567" t="str">
        <f t="shared" si="653"/>
        <v/>
      </c>
      <c r="BK214" s="567" t="str">
        <f t="shared" si="654"/>
        <v/>
      </c>
      <c r="BM214" s="567" t="str">
        <f t="shared" si="655"/>
        <v/>
      </c>
      <c r="BO214" s="567" t="str">
        <f t="shared" si="656"/>
        <v/>
      </c>
      <c r="BQ214" s="567" t="str">
        <f t="shared" si="657"/>
        <v/>
      </c>
      <c r="BS214" s="567" t="str">
        <f t="shared" si="658"/>
        <v/>
      </c>
      <c r="BU214" s="567" t="str">
        <f t="shared" si="659"/>
        <v/>
      </c>
      <c r="BW214" s="567" t="str">
        <f t="shared" si="660"/>
        <v/>
      </c>
      <c r="BY214" s="567" t="str">
        <f t="shared" si="661"/>
        <v/>
      </c>
      <c r="CA214" s="567" t="str">
        <f t="shared" si="662"/>
        <v/>
      </c>
      <c r="CC214" s="567" t="str">
        <f t="shared" si="663"/>
        <v/>
      </c>
      <c r="CE214" s="567" t="str">
        <f t="shared" si="664"/>
        <v/>
      </c>
      <c r="CG214" s="567" t="str">
        <f t="shared" si="665"/>
        <v/>
      </c>
      <c r="CI214" s="567" t="str">
        <f t="shared" si="665"/>
        <v/>
      </c>
      <c r="CK214" s="567" t="str">
        <f t="shared" si="666"/>
        <v/>
      </c>
      <c r="CM214" s="567" t="str">
        <f t="shared" si="667"/>
        <v/>
      </c>
      <c r="CO214" s="567" t="str">
        <f t="shared" si="668"/>
        <v/>
      </c>
      <c r="CQ214" s="567" t="str">
        <f t="shared" si="669"/>
        <v/>
      </c>
      <c r="CS214" s="567" t="str">
        <f t="shared" si="670"/>
        <v/>
      </c>
      <c r="CU214" s="567" t="str">
        <f t="shared" si="671"/>
        <v/>
      </c>
      <c r="CW214" s="567" t="str">
        <f t="shared" si="672"/>
        <v/>
      </c>
      <c r="CY214" s="567" t="str">
        <f t="shared" si="673"/>
        <v/>
      </c>
      <c r="DA214" s="567" t="str">
        <f t="shared" si="674"/>
        <v/>
      </c>
      <c r="DC214" s="567" t="str">
        <f t="shared" si="675"/>
        <v/>
      </c>
      <c r="DE214" s="567" t="str">
        <f t="shared" si="676"/>
        <v/>
      </c>
      <c r="DG214" s="567" t="str">
        <f t="shared" si="677"/>
        <v/>
      </c>
      <c r="DI214" s="567" t="str">
        <f t="shared" si="678"/>
        <v/>
      </c>
      <c r="DK214" s="567" t="str">
        <f t="shared" si="679"/>
        <v/>
      </c>
      <c r="DM214" s="567" t="str">
        <f t="shared" si="680"/>
        <v/>
      </c>
      <c r="DO214" s="567" t="str">
        <f t="shared" si="681"/>
        <v/>
      </c>
      <c r="DQ214" s="567" t="str">
        <f t="shared" si="682"/>
        <v/>
      </c>
      <c r="DS214" s="567" t="str">
        <f t="shared" si="683"/>
        <v/>
      </c>
      <c r="DU214" s="567" t="str">
        <f t="shared" si="684"/>
        <v/>
      </c>
      <c r="DW214" s="567" t="str">
        <f t="shared" si="684"/>
        <v/>
      </c>
      <c r="DY214" s="567" t="str">
        <f t="shared" si="685"/>
        <v/>
      </c>
      <c r="EA214" s="567" t="str">
        <f t="shared" si="686"/>
        <v/>
      </c>
      <c r="EC214" s="567" t="str">
        <f t="shared" si="687"/>
        <v/>
      </c>
      <c r="EE214" s="567" t="str">
        <f t="shared" si="688"/>
        <v/>
      </c>
      <c r="EG214" s="567" t="str">
        <f t="shared" si="689"/>
        <v/>
      </c>
      <c r="EI214" s="567" t="str">
        <f t="shared" si="690"/>
        <v/>
      </c>
      <c r="EK214" s="567" t="str">
        <f t="shared" si="691"/>
        <v/>
      </c>
      <c r="EM214" s="567" t="str">
        <f t="shared" si="692"/>
        <v/>
      </c>
      <c r="EO214" s="567" t="str">
        <f t="shared" si="693"/>
        <v/>
      </c>
      <c r="EQ214" s="567" t="str">
        <f t="shared" si="694"/>
        <v/>
      </c>
      <c r="ES214" s="567" t="str">
        <f t="shared" si="695"/>
        <v/>
      </c>
      <c r="EU214" s="567" t="str">
        <f t="shared" si="696"/>
        <v/>
      </c>
      <c r="EW214" s="567" t="str">
        <f t="shared" si="697"/>
        <v/>
      </c>
      <c r="EY214" s="567" t="str">
        <f t="shared" si="698"/>
        <v/>
      </c>
      <c r="FA214" s="567" t="str">
        <f t="shared" si="699"/>
        <v/>
      </c>
      <c r="FC214" s="567" t="str">
        <f t="shared" si="700"/>
        <v/>
      </c>
      <c r="FE214" s="567" t="str">
        <f t="shared" si="701"/>
        <v/>
      </c>
      <c r="FG214" s="567" t="str">
        <f t="shared" si="702"/>
        <v/>
      </c>
      <c r="FI214" s="567" t="str">
        <f t="shared" si="703"/>
        <v/>
      </c>
      <c r="FK214" s="567" t="str">
        <f t="shared" si="703"/>
        <v/>
      </c>
      <c r="FM214" s="567" t="str">
        <f t="shared" si="704"/>
        <v/>
      </c>
      <c r="FO214" s="567" t="str">
        <f t="shared" si="705"/>
        <v/>
      </c>
      <c r="FQ214" s="567" t="str">
        <f t="shared" si="706"/>
        <v/>
      </c>
      <c r="FS214" s="567" t="str">
        <f t="shared" si="707"/>
        <v/>
      </c>
      <c r="FU214" s="567" t="str">
        <f t="shared" si="708"/>
        <v/>
      </c>
      <c r="FW214" s="567" t="str">
        <f t="shared" si="709"/>
        <v/>
      </c>
      <c r="FY214" s="567" t="str">
        <f t="shared" si="710"/>
        <v/>
      </c>
      <c r="GA214" s="567" t="str">
        <f t="shared" si="711"/>
        <v/>
      </c>
      <c r="GC214" s="567" t="str">
        <f t="shared" si="712"/>
        <v/>
      </c>
      <c r="GE214" s="567" t="str">
        <f t="shared" si="713"/>
        <v/>
      </c>
      <c r="GG214" s="567" t="str">
        <f t="shared" si="714"/>
        <v/>
      </c>
      <c r="GI214" s="567" t="str">
        <f t="shared" si="715"/>
        <v/>
      </c>
      <c r="GK214" s="567" t="str">
        <f t="shared" si="716"/>
        <v/>
      </c>
      <c r="GM214" s="567" t="str">
        <f t="shared" si="717"/>
        <v/>
      </c>
      <c r="GO214" s="567" t="str">
        <f t="shared" si="718"/>
        <v/>
      </c>
      <c r="GQ214" s="567" t="str">
        <f t="shared" si="719"/>
        <v/>
      </c>
      <c r="GS214" s="567" t="str">
        <f t="shared" si="720"/>
        <v/>
      </c>
      <c r="GU214" s="567" t="str">
        <f t="shared" si="721"/>
        <v/>
      </c>
      <c r="GW214" s="567" t="str">
        <f t="shared" si="722"/>
        <v/>
      </c>
      <c r="GY214" s="567" t="str">
        <f t="shared" si="722"/>
        <v/>
      </c>
      <c r="HA214" s="567" t="str">
        <f t="shared" si="723"/>
        <v/>
      </c>
      <c r="HC214" s="567" t="str">
        <f t="shared" si="724"/>
        <v/>
      </c>
      <c r="HE214" s="567" t="str">
        <f t="shared" si="725"/>
        <v/>
      </c>
      <c r="HG214" s="567" t="str">
        <f t="shared" si="726"/>
        <v/>
      </c>
      <c r="HI214" s="567" t="str">
        <f t="shared" si="727"/>
        <v/>
      </c>
      <c r="HK214" s="567" t="str">
        <f t="shared" si="728"/>
        <v/>
      </c>
      <c r="HM214" s="567" t="str">
        <f t="shared" si="729"/>
        <v/>
      </c>
      <c r="HO214" s="567" t="str">
        <f t="shared" si="730"/>
        <v/>
      </c>
      <c r="HQ214" s="567" t="str">
        <f t="shared" si="731"/>
        <v/>
      </c>
      <c r="HS214" s="567" t="str">
        <f t="shared" si="732"/>
        <v/>
      </c>
      <c r="HU214" s="567" t="str">
        <f t="shared" si="733"/>
        <v/>
      </c>
      <c r="HW214" s="567" t="str">
        <f t="shared" si="734"/>
        <v/>
      </c>
      <c r="HY214" s="567" t="str">
        <f t="shared" si="735"/>
        <v/>
      </c>
      <c r="IA214" s="567" t="str">
        <f t="shared" si="736"/>
        <v/>
      </c>
      <c r="IC214" s="567" t="str">
        <f t="shared" si="737"/>
        <v/>
      </c>
      <c r="IE214" s="567" t="str">
        <f t="shared" si="738"/>
        <v/>
      </c>
      <c r="IG214" s="567" t="str">
        <f t="shared" si="739"/>
        <v/>
      </c>
      <c r="II214" s="567" t="str">
        <f t="shared" si="740"/>
        <v/>
      </c>
      <c r="IK214" s="567" t="str">
        <f t="shared" si="741"/>
        <v/>
      </c>
      <c r="IM214" s="567" t="str">
        <f t="shared" si="741"/>
        <v/>
      </c>
      <c r="IO214" s="567" t="str">
        <f t="shared" si="742"/>
        <v/>
      </c>
      <c r="IQ214" s="567" t="str">
        <f t="shared" si="743"/>
        <v/>
      </c>
      <c r="IS214" s="567" t="str">
        <f t="shared" si="744"/>
        <v/>
      </c>
      <c r="IU214" s="567" t="str">
        <f t="shared" si="745"/>
        <v/>
      </c>
      <c r="IW214" s="567" t="str">
        <f t="shared" si="746"/>
        <v/>
      </c>
      <c r="IY214" s="567" t="str">
        <f t="shared" si="747"/>
        <v/>
      </c>
      <c r="JA214" s="567" t="str">
        <f t="shared" si="748"/>
        <v/>
      </c>
      <c r="JC214" s="567" t="str">
        <f t="shared" si="749"/>
        <v/>
      </c>
      <c r="JE214" s="567" t="str">
        <f t="shared" si="750"/>
        <v/>
      </c>
      <c r="JG214" s="567" t="str">
        <f t="shared" si="751"/>
        <v/>
      </c>
      <c r="JI214" s="567" t="str">
        <f t="shared" si="752"/>
        <v/>
      </c>
      <c r="JK214" s="567" t="str">
        <f t="shared" si="753"/>
        <v/>
      </c>
      <c r="JM214" s="567" t="str">
        <f t="shared" si="754"/>
        <v/>
      </c>
      <c r="JO214" s="567" t="str">
        <f t="shared" si="755"/>
        <v/>
      </c>
      <c r="JQ214" s="567" t="str">
        <f t="shared" si="756"/>
        <v/>
      </c>
      <c r="JS214" s="567" t="str">
        <f t="shared" si="757"/>
        <v/>
      </c>
      <c r="JU214" s="567" t="str">
        <f t="shared" si="758"/>
        <v/>
      </c>
      <c r="JW214" s="567" t="str">
        <f t="shared" si="759"/>
        <v/>
      </c>
      <c r="JY214" s="567" t="str">
        <f t="shared" si="760"/>
        <v/>
      </c>
      <c r="KA214" s="567" t="str">
        <f t="shared" si="760"/>
        <v/>
      </c>
      <c r="KC214" s="567" t="str">
        <f t="shared" si="761"/>
        <v/>
      </c>
      <c r="KE214" s="567" t="str">
        <f t="shared" si="762"/>
        <v/>
      </c>
      <c r="KG214" s="567" t="str">
        <f t="shared" si="763"/>
        <v/>
      </c>
      <c r="KI214" s="567" t="str">
        <f t="shared" si="764"/>
        <v/>
      </c>
      <c r="KK214" s="567" t="str">
        <f t="shared" si="765"/>
        <v/>
      </c>
      <c r="KM214" s="567" t="str">
        <f t="shared" si="766"/>
        <v/>
      </c>
      <c r="KO214" s="567" t="str">
        <f t="shared" si="767"/>
        <v/>
      </c>
      <c r="KQ214" s="567" t="str">
        <f t="shared" si="768"/>
        <v/>
      </c>
      <c r="KS214" s="567" t="str">
        <f t="shared" si="769"/>
        <v/>
      </c>
      <c r="KU214" s="567" t="str">
        <f t="shared" si="770"/>
        <v/>
      </c>
      <c r="KW214" s="567" t="str">
        <f t="shared" si="771"/>
        <v/>
      </c>
      <c r="KY214" s="567" t="str">
        <f t="shared" si="772"/>
        <v/>
      </c>
      <c r="LA214" s="567" t="str">
        <f t="shared" si="773"/>
        <v/>
      </c>
      <c r="LC214" s="567" t="str">
        <f t="shared" si="774"/>
        <v/>
      </c>
      <c r="LE214" s="567" t="str">
        <f t="shared" si="775"/>
        <v/>
      </c>
      <c r="LG214" s="567" t="str">
        <f t="shared" si="776"/>
        <v/>
      </c>
      <c r="LI214" s="567" t="str">
        <f t="shared" si="777"/>
        <v/>
      </c>
      <c r="LK214" s="567" t="str">
        <f t="shared" si="778"/>
        <v/>
      </c>
      <c r="LM214" s="567" t="str">
        <f t="shared" si="779"/>
        <v/>
      </c>
      <c r="LO214" s="567" t="str">
        <f t="shared" si="779"/>
        <v/>
      </c>
      <c r="LQ214" s="567" t="str">
        <f t="shared" si="780"/>
        <v/>
      </c>
      <c r="LS214" s="567" t="str">
        <f t="shared" si="781"/>
        <v/>
      </c>
      <c r="LU214" s="567" t="str">
        <f t="shared" si="782"/>
        <v/>
      </c>
      <c r="LW214" s="567" t="str">
        <f t="shared" si="783"/>
        <v/>
      </c>
      <c r="LY214" s="567" t="str">
        <f t="shared" si="784"/>
        <v/>
      </c>
      <c r="MA214" s="567" t="str">
        <f t="shared" si="785"/>
        <v/>
      </c>
      <c r="MC214" s="567" t="str">
        <f t="shared" si="786"/>
        <v/>
      </c>
      <c r="ME214" s="567" t="str">
        <f t="shared" si="787"/>
        <v/>
      </c>
      <c r="MG214" s="567" t="str">
        <f t="shared" si="788"/>
        <v/>
      </c>
      <c r="MI214" s="567" t="str">
        <f t="shared" si="789"/>
        <v/>
      </c>
      <c r="MK214" s="567" t="str">
        <f t="shared" si="790"/>
        <v/>
      </c>
      <c r="MM214" s="567" t="str">
        <f t="shared" si="791"/>
        <v/>
      </c>
      <c r="MO214" s="567" t="str">
        <f t="shared" si="792"/>
        <v/>
      </c>
      <c r="MQ214" s="567" t="str">
        <f t="shared" si="793"/>
        <v/>
      </c>
      <c r="MS214" s="567" t="str">
        <f t="shared" si="794"/>
        <v/>
      </c>
      <c r="MU214" s="567" t="str">
        <f t="shared" si="795"/>
        <v/>
      </c>
      <c r="MW214" s="567" t="str">
        <f t="shared" si="796"/>
        <v/>
      </c>
      <c r="MY214" s="567" t="str">
        <f t="shared" si="797"/>
        <v/>
      </c>
      <c r="NA214" s="567" t="str">
        <f t="shared" si="798"/>
        <v/>
      </c>
      <c r="NC214" s="567" t="str">
        <f t="shared" si="798"/>
        <v/>
      </c>
      <c r="NE214" s="567" t="str">
        <f t="shared" si="799"/>
        <v/>
      </c>
      <c r="NG214" s="567" t="str">
        <f t="shared" si="800"/>
        <v/>
      </c>
      <c r="NI214" s="567" t="str">
        <f t="shared" si="801"/>
        <v/>
      </c>
      <c r="NK214" s="567" t="str">
        <f t="shared" si="802"/>
        <v/>
      </c>
      <c r="NM214" s="567" t="str">
        <f t="shared" si="803"/>
        <v/>
      </c>
      <c r="NO214" s="567" t="str">
        <f t="shared" si="804"/>
        <v/>
      </c>
      <c r="NQ214" s="567" t="str">
        <f t="shared" si="805"/>
        <v/>
      </c>
      <c r="NS214" s="567" t="str">
        <f t="shared" si="806"/>
        <v/>
      </c>
      <c r="NU214" s="567" t="str">
        <f t="shared" si="807"/>
        <v/>
      </c>
      <c r="NW214" s="567" t="str">
        <f t="shared" si="808"/>
        <v/>
      </c>
      <c r="NY214" s="567" t="str">
        <f t="shared" si="809"/>
        <v/>
      </c>
      <c r="OA214" s="567" t="str">
        <f t="shared" si="810"/>
        <v/>
      </c>
      <c r="OC214" s="567" t="str">
        <f t="shared" si="811"/>
        <v/>
      </c>
      <c r="OE214" s="567" t="str">
        <f t="shared" si="812"/>
        <v/>
      </c>
      <c r="OG214" s="567" t="str">
        <f t="shared" si="813"/>
        <v/>
      </c>
      <c r="OI214" s="567" t="str">
        <f t="shared" si="814"/>
        <v/>
      </c>
      <c r="OK214" s="567" t="str">
        <f t="shared" si="815"/>
        <v/>
      </c>
      <c r="OM214" s="567" t="str">
        <f t="shared" si="816"/>
        <v/>
      </c>
      <c r="OO214" s="567" t="str">
        <f t="shared" si="817"/>
        <v/>
      </c>
      <c r="OQ214" s="567" t="str">
        <f t="shared" si="817"/>
        <v/>
      </c>
      <c r="OS214" s="567" t="str">
        <f t="shared" si="818"/>
        <v/>
      </c>
      <c r="OU214" s="567" t="str">
        <f t="shared" si="819"/>
        <v/>
      </c>
      <c r="OW214" s="567" t="str">
        <f t="shared" si="820"/>
        <v/>
      </c>
      <c r="OY214" s="567" t="str">
        <f t="shared" si="821"/>
        <v/>
      </c>
      <c r="PA214" s="567" t="str">
        <f t="shared" si="822"/>
        <v/>
      </c>
      <c r="PC214" s="567" t="str">
        <f t="shared" si="823"/>
        <v/>
      </c>
      <c r="PE214" s="567" t="str">
        <f t="shared" si="824"/>
        <v/>
      </c>
      <c r="PG214" s="567" t="str">
        <f t="shared" si="825"/>
        <v/>
      </c>
      <c r="PI214" s="567" t="str">
        <f t="shared" si="826"/>
        <v/>
      </c>
      <c r="PK214" s="567" t="str">
        <f t="shared" si="827"/>
        <v/>
      </c>
      <c r="PM214" s="567" t="str">
        <f t="shared" si="828"/>
        <v/>
      </c>
      <c r="PO214" s="567" t="str">
        <f t="shared" si="829"/>
        <v/>
      </c>
      <c r="PQ214" s="567" t="str">
        <f t="shared" si="830"/>
        <v/>
      </c>
      <c r="PS214" s="567" t="str">
        <f t="shared" si="831"/>
        <v/>
      </c>
      <c r="PU214" s="567" t="str">
        <f t="shared" si="832"/>
        <v/>
      </c>
      <c r="PW214" s="567" t="str">
        <f t="shared" si="833"/>
        <v/>
      </c>
      <c r="PY214" s="567" t="str">
        <f t="shared" si="834"/>
        <v/>
      </c>
      <c r="QA214" s="567" t="str">
        <f t="shared" si="835"/>
        <v/>
      </c>
    </row>
    <row r="215" spans="5:443">
      <c r="E215" s="567" t="str">
        <f t="shared" si="627"/>
        <v/>
      </c>
      <c r="G215" s="567" t="str">
        <f t="shared" si="627"/>
        <v/>
      </c>
      <c r="I215" s="567" t="str">
        <f t="shared" si="628"/>
        <v/>
      </c>
      <c r="K215" s="567" t="str">
        <f t="shared" si="629"/>
        <v/>
      </c>
      <c r="M215" s="567" t="str">
        <f t="shared" si="630"/>
        <v/>
      </c>
      <c r="O215" s="567" t="str">
        <f t="shared" si="631"/>
        <v/>
      </c>
      <c r="Q215" s="567" t="str">
        <f t="shared" si="632"/>
        <v/>
      </c>
      <c r="S215" s="567" t="str">
        <f t="shared" si="633"/>
        <v/>
      </c>
      <c r="U215" s="567" t="str">
        <f t="shared" si="634"/>
        <v/>
      </c>
      <c r="W215" s="567" t="str">
        <f t="shared" si="635"/>
        <v/>
      </c>
      <c r="Y215" s="567" t="str">
        <f t="shared" si="636"/>
        <v/>
      </c>
      <c r="AA215" s="567" t="str">
        <f t="shared" si="637"/>
        <v/>
      </c>
      <c r="AC215" s="567" t="str">
        <f t="shared" si="638"/>
        <v/>
      </c>
      <c r="AE215" s="567" t="str">
        <f t="shared" si="639"/>
        <v/>
      </c>
      <c r="AG215" s="567" t="str">
        <f t="shared" si="640"/>
        <v/>
      </c>
      <c r="AI215" s="567" t="str">
        <f t="shared" si="641"/>
        <v/>
      </c>
      <c r="AK215" s="567" t="str">
        <f t="shared" si="642"/>
        <v/>
      </c>
      <c r="AM215" s="567" t="str">
        <f t="shared" si="643"/>
        <v/>
      </c>
      <c r="AO215" s="567" t="str">
        <f t="shared" si="644"/>
        <v/>
      </c>
      <c r="AQ215" s="567" t="str">
        <f t="shared" si="645"/>
        <v/>
      </c>
      <c r="AS215" s="567" t="str">
        <f t="shared" si="646"/>
        <v/>
      </c>
      <c r="AU215" s="567" t="str">
        <f t="shared" si="646"/>
        <v/>
      </c>
      <c r="AW215" s="567" t="str">
        <f t="shared" si="647"/>
        <v/>
      </c>
      <c r="AY215" s="567" t="str">
        <f t="shared" si="648"/>
        <v/>
      </c>
      <c r="BA215" s="567" t="str">
        <f t="shared" si="649"/>
        <v/>
      </c>
      <c r="BC215" s="567" t="str">
        <f t="shared" si="650"/>
        <v/>
      </c>
      <c r="BE215" s="567" t="str">
        <f t="shared" si="651"/>
        <v/>
      </c>
      <c r="BG215" s="567" t="str">
        <f t="shared" si="652"/>
        <v/>
      </c>
      <c r="BI215" s="567" t="str">
        <f t="shared" si="653"/>
        <v/>
      </c>
      <c r="BK215" s="567" t="str">
        <f t="shared" si="654"/>
        <v/>
      </c>
      <c r="BM215" s="567" t="str">
        <f t="shared" si="655"/>
        <v/>
      </c>
      <c r="BO215" s="567" t="str">
        <f t="shared" si="656"/>
        <v/>
      </c>
      <c r="BQ215" s="567" t="str">
        <f t="shared" si="657"/>
        <v/>
      </c>
      <c r="BS215" s="567" t="str">
        <f t="shared" si="658"/>
        <v/>
      </c>
      <c r="BU215" s="567" t="str">
        <f t="shared" si="659"/>
        <v/>
      </c>
      <c r="BW215" s="567" t="str">
        <f t="shared" si="660"/>
        <v/>
      </c>
      <c r="BY215" s="567" t="str">
        <f t="shared" si="661"/>
        <v/>
      </c>
      <c r="CA215" s="567" t="str">
        <f t="shared" si="662"/>
        <v/>
      </c>
      <c r="CC215" s="567" t="str">
        <f t="shared" si="663"/>
        <v/>
      </c>
      <c r="CE215" s="567" t="str">
        <f t="shared" si="664"/>
        <v/>
      </c>
      <c r="CG215" s="567" t="str">
        <f t="shared" si="665"/>
        <v/>
      </c>
      <c r="CI215" s="567" t="str">
        <f t="shared" si="665"/>
        <v/>
      </c>
      <c r="CK215" s="567" t="str">
        <f t="shared" si="666"/>
        <v/>
      </c>
      <c r="CM215" s="567" t="str">
        <f t="shared" si="667"/>
        <v/>
      </c>
      <c r="CO215" s="567" t="str">
        <f t="shared" si="668"/>
        <v/>
      </c>
      <c r="CQ215" s="567" t="str">
        <f t="shared" si="669"/>
        <v/>
      </c>
      <c r="CS215" s="567" t="str">
        <f t="shared" si="670"/>
        <v/>
      </c>
      <c r="CU215" s="567" t="str">
        <f t="shared" si="671"/>
        <v/>
      </c>
      <c r="CW215" s="567" t="str">
        <f t="shared" si="672"/>
        <v/>
      </c>
      <c r="CY215" s="567" t="str">
        <f t="shared" si="673"/>
        <v/>
      </c>
      <c r="DA215" s="567" t="str">
        <f t="shared" si="674"/>
        <v/>
      </c>
      <c r="DC215" s="567" t="str">
        <f t="shared" si="675"/>
        <v/>
      </c>
      <c r="DE215" s="567" t="str">
        <f t="shared" si="676"/>
        <v/>
      </c>
      <c r="DG215" s="567" t="str">
        <f t="shared" si="677"/>
        <v/>
      </c>
      <c r="DI215" s="567" t="str">
        <f t="shared" si="678"/>
        <v/>
      </c>
      <c r="DK215" s="567" t="str">
        <f t="shared" si="679"/>
        <v/>
      </c>
      <c r="DM215" s="567" t="str">
        <f t="shared" si="680"/>
        <v/>
      </c>
      <c r="DO215" s="567" t="str">
        <f t="shared" si="681"/>
        <v/>
      </c>
      <c r="DQ215" s="567" t="str">
        <f t="shared" si="682"/>
        <v/>
      </c>
      <c r="DS215" s="567" t="str">
        <f t="shared" si="683"/>
        <v/>
      </c>
      <c r="DU215" s="567" t="str">
        <f t="shared" si="684"/>
        <v/>
      </c>
      <c r="DW215" s="567" t="str">
        <f t="shared" si="684"/>
        <v/>
      </c>
      <c r="DY215" s="567" t="str">
        <f t="shared" si="685"/>
        <v/>
      </c>
      <c r="EA215" s="567" t="str">
        <f t="shared" si="686"/>
        <v/>
      </c>
      <c r="EC215" s="567" t="str">
        <f t="shared" si="687"/>
        <v/>
      </c>
      <c r="EE215" s="567" t="str">
        <f t="shared" si="688"/>
        <v/>
      </c>
      <c r="EG215" s="567" t="str">
        <f t="shared" si="689"/>
        <v/>
      </c>
      <c r="EI215" s="567" t="str">
        <f t="shared" si="690"/>
        <v/>
      </c>
      <c r="EK215" s="567" t="str">
        <f t="shared" si="691"/>
        <v/>
      </c>
      <c r="EM215" s="567" t="str">
        <f t="shared" si="692"/>
        <v/>
      </c>
      <c r="EO215" s="567" t="str">
        <f t="shared" si="693"/>
        <v/>
      </c>
      <c r="EQ215" s="567" t="str">
        <f t="shared" si="694"/>
        <v/>
      </c>
      <c r="ES215" s="567" t="str">
        <f t="shared" si="695"/>
        <v/>
      </c>
      <c r="EU215" s="567" t="str">
        <f t="shared" si="696"/>
        <v/>
      </c>
      <c r="EW215" s="567" t="str">
        <f t="shared" si="697"/>
        <v/>
      </c>
      <c r="EY215" s="567" t="str">
        <f t="shared" si="698"/>
        <v/>
      </c>
      <c r="FA215" s="567" t="str">
        <f t="shared" si="699"/>
        <v/>
      </c>
      <c r="FC215" s="567" t="str">
        <f t="shared" si="700"/>
        <v/>
      </c>
      <c r="FE215" s="567" t="str">
        <f t="shared" si="701"/>
        <v/>
      </c>
      <c r="FG215" s="567" t="str">
        <f t="shared" si="702"/>
        <v/>
      </c>
      <c r="FI215" s="567" t="str">
        <f t="shared" si="703"/>
        <v/>
      </c>
      <c r="FK215" s="567" t="str">
        <f t="shared" si="703"/>
        <v/>
      </c>
      <c r="FM215" s="567" t="str">
        <f t="shared" si="704"/>
        <v/>
      </c>
      <c r="FO215" s="567" t="str">
        <f t="shared" si="705"/>
        <v/>
      </c>
      <c r="FQ215" s="567" t="str">
        <f t="shared" si="706"/>
        <v/>
      </c>
      <c r="FS215" s="567" t="str">
        <f t="shared" si="707"/>
        <v/>
      </c>
      <c r="FU215" s="567" t="str">
        <f t="shared" si="708"/>
        <v/>
      </c>
      <c r="FW215" s="567" t="str">
        <f t="shared" si="709"/>
        <v/>
      </c>
      <c r="FY215" s="567" t="str">
        <f t="shared" si="710"/>
        <v/>
      </c>
      <c r="GA215" s="567" t="str">
        <f t="shared" si="711"/>
        <v/>
      </c>
      <c r="GC215" s="567" t="str">
        <f t="shared" si="712"/>
        <v/>
      </c>
      <c r="GE215" s="567" t="str">
        <f t="shared" si="713"/>
        <v/>
      </c>
      <c r="GG215" s="567" t="str">
        <f t="shared" si="714"/>
        <v/>
      </c>
      <c r="GI215" s="567" t="str">
        <f t="shared" si="715"/>
        <v/>
      </c>
      <c r="GK215" s="567" t="str">
        <f t="shared" si="716"/>
        <v/>
      </c>
      <c r="GM215" s="567" t="str">
        <f t="shared" si="717"/>
        <v/>
      </c>
      <c r="GO215" s="567" t="str">
        <f t="shared" si="718"/>
        <v/>
      </c>
      <c r="GQ215" s="567" t="str">
        <f t="shared" si="719"/>
        <v/>
      </c>
      <c r="GS215" s="567" t="str">
        <f t="shared" si="720"/>
        <v/>
      </c>
      <c r="GU215" s="567" t="str">
        <f t="shared" si="721"/>
        <v/>
      </c>
      <c r="GW215" s="567" t="str">
        <f t="shared" si="722"/>
        <v/>
      </c>
      <c r="GY215" s="567" t="str">
        <f t="shared" si="722"/>
        <v/>
      </c>
      <c r="HA215" s="567" t="str">
        <f t="shared" si="723"/>
        <v/>
      </c>
      <c r="HC215" s="567" t="str">
        <f t="shared" si="724"/>
        <v/>
      </c>
      <c r="HE215" s="567" t="str">
        <f t="shared" si="725"/>
        <v/>
      </c>
      <c r="HG215" s="567" t="str">
        <f t="shared" si="726"/>
        <v/>
      </c>
      <c r="HI215" s="567" t="str">
        <f t="shared" si="727"/>
        <v/>
      </c>
      <c r="HK215" s="567" t="str">
        <f t="shared" si="728"/>
        <v/>
      </c>
      <c r="HM215" s="567" t="str">
        <f t="shared" si="729"/>
        <v/>
      </c>
      <c r="HO215" s="567" t="str">
        <f t="shared" si="730"/>
        <v/>
      </c>
      <c r="HQ215" s="567" t="str">
        <f t="shared" si="731"/>
        <v/>
      </c>
      <c r="HS215" s="567" t="str">
        <f t="shared" si="732"/>
        <v/>
      </c>
      <c r="HU215" s="567" t="str">
        <f t="shared" si="733"/>
        <v/>
      </c>
      <c r="HW215" s="567" t="str">
        <f t="shared" si="734"/>
        <v/>
      </c>
      <c r="HY215" s="567" t="str">
        <f t="shared" si="735"/>
        <v/>
      </c>
      <c r="IA215" s="567" t="str">
        <f t="shared" si="736"/>
        <v/>
      </c>
      <c r="IC215" s="567" t="str">
        <f t="shared" si="737"/>
        <v/>
      </c>
      <c r="IE215" s="567" t="str">
        <f t="shared" si="738"/>
        <v/>
      </c>
      <c r="IG215" s="567" t="str">
        <f t="shared" si="739"/>
        <v/>
      </c>
      <c r="II215" s="567" t="str">
        <f t="shared" si="740"/>
        <v/>
      </c>
      <c r="IK215" s="567" t="str">
        <f t="shared" si="741"/>
        <v/>
      </c>
      <c r="IM215" s="567" t="str">
        <f t="shared" si="741"/>
        <v/>
      </c>
      <c r="IO215" s="567" t="str">
        <f t="shared" si="742"/>
        <v/>
      </c>
      <c r="IQ215" s="567" t="str">
        <f t="shared" si="743"/>
        <v/>
      </c>
      <c r="IS215" s="567" t="str">
        <f t="shared" si="744"/>
        <v/>
      </c>
      <c r="IU215" s="567" t="str">
        <f t="shared" si="745"/>
        <v/>
      </c>
      <c r="IW215" s="567" t="str">
        <f t="shared" si="746"/>
        <v/>
      </c>
      <c r="IY215" s="567" t="str">
        <f t="shared" si="747"/>
        <v/>
      </c>
      <c r="JA215" s="567" t="str">
        <f t="shared" si="748"/>
        <v/>
      </c>
      <c r="JC215" s="567" t="str">
        <f t="shared" si="749"/>
        <v/>
      </c>
      <c r="JE215" s="567" t="str">
        <f t="shared" si="750"/>
        <v/>
      </c>
      <c r="JG215" s="567" t="str">
        <f t="shared" si="751"/>
        <v/>
      </c>
      <c r="JI215" s="567" t="str">
        <f t="shared" si="752"/>
        <v/>
      </c>
      <c r="JK215" s="567" t="str">
        <f t="shared" si="753"/>
        <v/>
      </c>
      <c r="JM215" s="567" t="str">
        <f t="shared" si="754"/>
        <v/>
      </c>
      <c r="JO215" s="567" t="str">
        <f t="shared" si="755"/>
        <v/>
      </c>
      <c r="JQ215" s="567" t="str">
        <f t="shared" si="756"/>
        <v/>
      </c>
      <c r="JS215" s="567" t="str">
        <f t="shared" si="757"/>
        <v/>
      </c>
      <c r="JU215" s="567" t="str">
        <f t="shared" si="758"/>
        <v/>
      </c>
      <c r="JW215" s="567" t="str">
        <f t="shared" si="759"/>
        <v/>
      </c>
      <c r="JY215" s="567" t="str">
        <f t="shared" si="760"/>
        <v/>
      </c>
      <c r="KA215" s="567" t="str">
        <f t="shared" si="760"/>
        <v/>
      </c>
      <c r="KC215" s="567" t="str">
        <f t="shared" si="761"/>
        <v/>
      </c>
      <c r="KE215" s="567" t="str">
        <f t="shared" si="762"/>
        <v/>
      </c>
      <c r="KG215" s="567" t="str">
        <f t="shared" si="763"/>
        <v/>
      </c>
      <c r="KI215" s="567" t="str">
        <f t="shared" si="764"/>
        <v/>
      </c>
      <c r="KK215" s="567" t="str">
        <f t="shared" si="765"/>
        <v/>
      </c>
      <c r="KM215" s="567" t="str">
        <f t="shared" si="766"/>
        <v/>
      </c>
      <c r="KO215" s="567" t="str">
        <f t="shared" si="767"/>
        <v/>
      </c>
      <c r="KQ215" s="567" t="str">
        <f t="shared" si="768"/>
        <v/>
      </c>
      <c r="KS215" s="567" t="str">
        <f t="shared" si="769"/>
        <v/>
      </c>
      <c r="KU215" s="567" t="str">
        <f t="shared" si="770"/>
        <v/>
      </c>
      <c r="KW215" s="567" t="str">
        <f t="shared" si="771"/>
        <v/>
      </c>
      <c r="KY215" s="567" t="str">
        <f t="shared" si="772"/>
        <v/>
      </c>
      <c r="LA215" s="567" t="str">
        <f t="shared" si="773"/>
        <v/>
      </c>
      <c r="LC215" s="567" t="str">
        <f t="shared" si="774"/>
        <v/>
      </c>
      <c r="LE215" s="567" t="str">
        <f t="shared" si="775"/>
        <v/>
      </c>
      <c r="LG215" s="567" t="str">
        <f t="shared" si="776"/>
        <v/>
      </c>
      <c r="LI215" s="567" t="str">
        <f t="shared" si="777"/>
        <v/>
      </c>
      <c r="LK215" s="567" t="str">
        <f t="shared" si="778"/>
        <v/>
      </c>
      <c r="LM215" s="567" t="str">
        <f t="shared" si="779"/>
        <v/>
      </c>
      <c r="LO215" s="567" t="str">
        <f t="shared" si="779"/>
        <v/>
      </c>
      <c r="LQ215" s="567" t="str">
        <f t="shared" si="780"/>
        <v/>
      </c>
      <c r="LS215" s="567" t="str">
        <f t="shared" si="781"/>
        <v/>
      </c>
      <c r="LU215" s="567" t="str">
        <f t="shared" si="782"/>
        <v/>
      </c>
      <c r="LW215" s="567" t="str">
        <f t="shared" si="783"/>
        <v/>
      </c>
      <c r="LY215" s="567" t="str">
        <f t="shared" si="784"/>
        <v/>
      </c>
      <c r="MA215" s="567" t="str">
        <f t="shared" si="785"/>
        <v/>
      </c>
      <c r="MC215" s="567" t="str">
        <f t="shared" si="786"/>
        <v/>
      </c>
      <c r="ME215" s="567" t="str">
        <f t="shared" si="787"/>
        <v/>
      </c>
      <c r="MG215" s="567" t="str">
        <f t="shared" si="788"/>
        <v/>
      </c>
      <c r="MI215" s="567" t="str">
        <f t="shared" si="789"/>
        <v/>
      </c>
      <c r="MK215" s="567" t="str">
        <f t="shared" si="790"/>
        <v/>
      </c>
      <c r="MM215" s="567" t="str">
        <f t="shared" si="791"/>
        <v/>
      </c>
      <c r="MO215" s="567" t="str">
        <f t="shared" si="792"/>
        <v/>
      </c>
      <c r="MQ215" s="567" t="str">
        <f t="shared" si="793"/>
        <v/>
      </c>
      <c r="MS215" s="567" t="str">
        <f t="shared" si="794"/>
        <v/>
      </c>
      <c r="MU215" s="567" t="str">
        <f t="shared" si="795"/>
        <v/>
      </c>
      <c r="MW215" s="567" t="str">
        <f t="shared" si="796"/>
        <v/>
      </c>
      <c r="MY215" s="567" t="str">
        <f t="shared" si="797"/>
        <v/>
      </c>
      <c r="NA215" s="567" t="str">
        <f t="shared" si="798"/>
        <v/>
      </c>
      <c r="NC215" s="567" t="str">
        <f t="shared" si="798"/>
        <v/>
      </c>
      <c r="NE215" s="567" t="str">
        <f t="shared" si="799"/>
        <v/>
      </c>
      <c r="NG215" s="567" t="str">
        <f t="shared" si="800"/>
        <v/>
      </c>
      <c r="NI215" s="567" t="str">
        <f t="shared" si="801"/>
        <v/>
      </c>
      <c r="NK215" s="567" t="str">
        <f t="shared" si="802"/>
        <v/>
      </c>
      <c r="NM215" s="567" t="str">
        <f t="shared" si="803"/>
        <v/>
      </c>
      <c r="NO215" s="567" t="str">
        <f t="shared" si="804"/>
        <v/>
      </c>
      <c r="NQ215" s="567" t="str">
        <f t="shared" si="805"/>
        <v/>
      </c>
      <c r="NS215" s="567" t="str">
        <f t="shared" si="806"/>
        <v/>
      </c>
      <c r="NU215" s="567" t="str">
        <f t="shared" si="807"/>
        <v/>
      </c>
      <c r="NW215" s="567" t="str">
        <f t="shared" si="808"/>
        <v/>
      </c>
      <c r="NY215" s="567" t="str">
        <f t="shared" si="809"/>
        <v/>
      </c>
      <c r="OA215" s="567" t="str">
        <f t="shared" si="810"/>
        <v/>
      </c>
      <c r="OC215" s="567" t="str">
        <f t="shared" si="811"/>
        <v/>
      </c>
      <c r="OE215" s="567" t="str">
        <f t="shared" si="812"/>
        <v/>
      </c>
      <c r="OG215" s="567" t="str">
        <f t="shared" si="813"/>
        <v/>
      </c>
      <c r="OI215" s="567" t="str">
        <f t="shared" si="814"/>
        <v/>
      </c>
      <c r="OK215" s="567" t="str">
        <f t="shared" si="815"/>
        <v/>
      </c>
      <c r="OM215" s="567" t="str">
        <f t="shared" si="816"/>
        <v/>
      </c>
      <c r="OO215" s="567" t="str">
        <f t="shared" si="817"/>
        <v/>
      </c>
      <c r="OQ215" s="567" t="str">
        <f t="shared" si="817"/>
        <v/>
      </c>
      <c r="OS215" s="567" t="str">
        <f t="shared" si="818"/>
        <v/>
      </c>
      <c r="OU215" s="567" t="str">
        <f t="shared" si="819"/>
        <v/>
      </c>
      <c r="OW215" s="567" t="str">
        <f t="shared" si="820"/>
        <v/>
      </c>
      <c r="OY215" s="567" t="str">
        <f t="shared" si="821"/>
        <v/>
      </c>
      <c r="PA215" s="567" t="str">
        <f t="shared" si="822"/>
        <v/>
      </c>
      <c r="PC215" s="567" t="str">
        <f t="shared" si="823"/>
        <v/>
      </c>
      <c r="PE215" s="567" t="str">
        <f t="shared" si="824"/>
        <v/>
      </c>
      <c r="PG215" s="567" t="str">
        <f t="shared" si="825"/>
        <v/>
      </c>
      <c r="PI215" s="567" t="str">
        <f t="shared" si="826"/>
        <v/>
      </c>
      <c r="PK215" s="567" t="str">
        <f t="shared" si="827"/>
        <v/>
      </c>
      <c r="PM215" s="567" t="str">
        <f t="shared" si="828"/>
        <v/>
      </c>
      <c r="PO215" s="567" t="str">
        <f t="shared" si="829"/>
        <v/>
      </c>
      <c r="PQ215" s="567" t="str">
        <f t="shared" si="830"/>
        <v/>
      </c>
      <c r="PS215" s="567" t="str">
        <f t="shared" si="831"/>
        <v/>
      </c>
      <c r="PU215" s="567" t="str">
        <f t="shared" si="832"/>
        <v/>
      </c>
      <c r="PW215" s="567" t="str">
        <f t="shared" si="833"/>
        <v/>
      </c>
      <c r="PY215" s="567" t="str">
        <f t="shared" si="834"/>
        <v/>
      </c>
      <c r="QA215" s="567" t="str">
        <f t="shared" si="835"/>
        <v/>
      </c>
    </row>
    <row r="216" spans="5:443">
      <c r="E216" s="567" t="str">
        <f t="shared" si="627"/>
        <v/>
      </c>
      <c r="G216" s="567" t="str">
        <f t="shared" si="627"/>
        <v/>
      </c>
      <c r="I216" s="567" t="str">
        <f t="shared" si="628"/>
        <v/>
      </c>
      <c r="K216" s="567" t="str">
        <f t="shared" si="629"/>
        <v/>
      </c>
      <c r="M216" s="567" t="str">
        <f t="shared" si="630"/>
        <v/>
      </c>
      <c r="O216" s="567" t="str">
        <f t="shared" si="631"/>
        <v/>
      </c>
      <c r="Q216" s="567" t="str">
        <f t="shared" si="632"/>
        <v/>
      </c>
      <c r="S216" s="567" t="str">
        <f t="shared" si="633"/>
        <v/>
      </c>
      <c r="U216" s="567" t="str">
        <f t="shared" si="634"/>
        <v/>
      </c>
      <c r="W216" s="567" t="str">
        <f t="shared" si="635"/>
        <v/>
      </c>
      <c r="Y216" s="567" t="str">
        <f t="shared" si="636"/>
        <v/>
      </c>
      <c r="AA216" s="567" t="str">
        <f t="shared" si="637"/>
        <v/>
      </c>
      <c r="AC216" s="567" t="str">
        <f t="shared" si="638"/>
        <v/>
      </c>
      <c r="AE216" s="567" t="str">
        <f t="shared" si="639"/>
        <v/>
      </c>
      <c r="AG216" s="567" t="str">
        <f t="shared" si="640"/>
        <v/>
      </c>
      <c r="AI216" s="567" t="str">
        <f t="shared" si="641"/>
        <v/>
      </c>
      <c r="AK216" s="567" t="str">
        <f t="shared" si="642"/>
        <v/>
      </c>
      <c r="AM216" s="567" t="str">
        <f t="shared" si="643"/>
        <v/>
      </c>
      <c r="AO216" s="567" t="str">
        <f t="shared" si="644"/>
        <v/>
      </c>
      <c r="AQ216" s="567" t="str">
        <f t="shared" si="645"/>
        <v/>
      </c>
      <c r="AS216" s="567" t="str">
        <f t="shared" si="646"/>
        <v/>
      </c>
      <c r="AU216" s="567" t="str">
        <f t="shared" si="646"/>
        <v/>
      </c>
      <c r="AW216" s="567" t="str">
        <f t="shared" si="647"/>
        <v/>
      </c>
      <c r="AY216" s="567" t="str">
        <f t="shared" si="648"/>
        <v/>
      </c>
      <c r="BA216" s="567" t="str">
        <f t="shared" si="649"/>
        <v/>
      </c>
      <c r="BC216" s="567" t="str">
        <f t="shared" si="650"/>
        <v/>
      </c>
      <c r="BE216" s="567" t="str">
        <f t="shared" si="651"/>
        <v/>
      </c>
      <c r="BG216" s="567" t="str">
        <f t="shared" si="652"/>
        <v/>
      </c>
      <c r="BI216" s="567" t="str">
        <f t="shared" si="653"/>
        <v/>
      </c>
      <c r="BK216" s="567" t="str">
        <f t="shared" si="654"/>
        <v/>
      </c>
      <c r="BM216" s="567" t="str">
        <f t="shared" si="655"/>
        <v/>
      </c>
      <c r="BO216" s="567" t="str">
        <f t="shared" si="656"/>
        <v/>
      </c>
      <c r="BQ216" s="567" t="str">
        <f t="shared" si="657"/>
        <v/>
      </c>
      <c r="BS216" s="567" t="str">
        <f t="shared" si="658"/>
        <v/>
      </c>
      <c r="BU216" s="567" t="str">
        <f t="shared" si="659"/>
        <v/>
      </c>
      <c r="BW216" s="567" t="str">
        <f t="shared" si="660"/>
        <v/>
      </c>
      <c r="BY216" s="567" t="str">
        <f t="shared" si="661"/>
        <v/>
      </c>
      <c r="CA216" s="567" t="str">
        <f t="shared" si="662"/>
        <v/>
      </c>
      <c r="CC216" s="567" t="str">
        <f t="shared" si="663"/>
        <v/>
      </c>
      <c r="CE216" s="567" t="str">
        <f t="shared" si="664"/>
        <v/>
      </c>
      <c r="CG216" s="567" t="str">
        <f t="shared" si="665"/>
        <v/>
      </c>
      <c r="CI216" s="567" t="str">
        <f t="shared" si="665"/>
        <v/>
      </c>
      <c r="CK216" s="567" t="str">
        <f t="shared" si="666"/>
        <v/>
      </c>
      <c r="CM216" s="567" t="str">
        <f t="shared" si="667"/>
        <v/>
      </c>
      <c r="CO216" s="567" t="str">
        <f t="shared" si="668"/>
        <v/>
      </c>
      <c r="CQ216" s="567" t="str">
        <f t="shared" si="669"/>
        <v/>
      </c>
      <c r="CS216" s="567" t="str">
        <f t="shared" si="670"/>
        <v/>
      </c>
      <c r="CU216" s="567" t="str">
        <f t="shared" si="671"/>
        <v/>
      </c>
      <c r="CW216" s="567" t="str">
        <f t="shared" si="672"/>
        <v/>
      </c>
      <c r="CY216" s="567" t="str">
        <f t="shared" si="673"/>
        <v/>
      </c>
      <c r="DA216" s="567" t="str">
        <f t="shared" si="674"/>
        <v/>
      </c>
      <c r="DC216" s="567" t="str">
        <f t="shared" si="675"/>
        <v/>
      </c>
      <c r="DE216" s="567" t="str">
        <f t="shared" si="676"/>
        <v/>
      </c>
      <c r="DG216" s="567" t="str">
        <f t="shared" si="677"/>
        <v/>
      </c>
      <c r="DI216" s="567" t="str">
        <f t="shared" si="678"/>
        <v/>
      </c>
      <c r="DK216" s="567" t="str">
        <f t="shared" si="679"/>
        <v/>
      </c>
      <c r="DM216" s="567" t="str">
        <f t="shared" si="680"/>
        <v/>
      </c>
      <c r="DO216" s="567" t="str">
        <f t="shared" si="681"/>
        <v/>
      </c>
      <c r="DQ216" s="567" t="str">
        <f t="shared" si="682"/>
        <v/>
      </c>
      <c r="DS216" s="567" t="str">
        <f t="shared" si="683"/>
        <v/>
      </c>
      <c r="DU216" s="567" t="str">
        <f t="shared" si="684"/>
        <v/>
      </c>
      <c r="DW216" s="567" t="str">
        <f t="shared" si="684"/>
        <v/>
      </c>
      <c r="DY216" s="567" t="str">
        <f t="shared" si="685"/>
        <v/>
      </c>
      <c r="EA216" s="567" t="str">
        <f t="shared" si="686"/>
        <v/>
      </c>
      <c r="EC216" s="567" t="str">
        <f t="shared" si="687"/>
        <v/>
      </c>
      <c r="EE216" s="567" t="str">
        <f t="shared" si="688"/>
        <v/>
      </c>
      <c r="EG216" s="567" t="str">
        <f t="shared" si="689"/>
        <v/>
      </c>
      <c r="EI216" s="567" t="str">
        <f t="shared" si="690"/>
        <v/>
      </c>
      <c r="EK216" s="567" t="str">
        <f t="shared" si="691"/>
        <v/>
      </c>
      <c r="EM216" s="567" t="str">
        <f t="shared" si="692"/>
        <v/>
      </c>
      <c r="EO216" s="567" t="str">
        <f t="shared" si="693"/>
        <v/>
      </c>
      <c r="EQ216" s="567" t="str">
        <f t="shared" si="694"/>
        <v/>
      </c>
      <c r="ES216" s="567" t="str">
        <f t="shared" si="695"/>
        <v/>
      </c>
      <c r="EU216" s="567" t="str">
        <f t="shared" si="696"/>
        <v/>
      </c>
      <c r="EW216" s="567" t="str">
        <f t="shared" si="697"/>
        <v/>
      </c>
      <c r="EY216" s="567" t="str">
        <f t="shared" si="698"/>
        <v/>
      </c>
      <c r="FA216" s="567" t="str">
        <f t="shared" si="699"/>
        <v/>
      </c>
      <c r="FC216" s="567" t="str">
        <f t="shared" si="700"/>
        <v/>
      </c>
      <c r="FE216" s="567" t="str">
        <f t="shared" si="701"/>
        <v/>
      </c>
      <c r="FG216" s="567" t="str">
        <f t="shared" si="702"/>
        <v/>
      </c>
      <c r="FI216" s="567" t="str">
        <f t="shared" si="703"/>
        <v/>
      </c>
      <c r="FK216" s="567" t="str">
        <f t="shared" si="703"/>
        <v/>
      </c>
      <c r="FM216" s="567" t="str">
        <f t="shared" si="704"/>
        <v/>
      </c>
      <c r="FO216" s="567" t="str">
        <f t="shared" si="705"/>
        <v/>
      </c>
      <c r="FQ216" s="567" t="str">
        <f t="shared" si="706"/>
        <v/>
      </c>
      <c r="FS216" s="567" t="str">
        <f t="shared" si="707"/>
        <v/>
      </c>
      <c r="FU216" s="567" t="str">
        <f t="shared" si="708"/>
        <v/>
      </c>
      <c r="FW216" s="567" t="str">
        <f t="shared" si="709"/>
        <v/>
      </c>
      <c r="FY216" s="567" t="str">
        <f t="shared" si="710"/>
        <v/>
      </c>
      <c r="GA216" s="567" t="str">
        <f t="shared" si="711"/>
        <v/>
      </c>
      <c r="GC216" s="567" t="str">
        <f t="shared" si="712"/>
        <v/>
      </c>
      <c r="GE216" s="567" t="str">
        <f t="shared" si="713"/>
        <v/>
      </c>
      <c r="GG216" s="567" t="str">
        <f t="shared" si="714"/>
        <v/>
      </c>
      <c r="GI216" s="567" t="str">
        <f t="shared" si="715"/>
        <v/>
      </c>
      <c r="GK216" s="567" t="str">
        <f t="shared" si="716"/>
        <v/>
      </c>
      <c r="GM216" s="567" t="str">
        <f t="shared" si="717"/>
        <v/>
      </c>
      <c r="GO216" s="567" t="str">
        <f t="shared" si="718"/>
        <v/>
      </c>
      <c r="GQ216" s="567" t="str">
        <f t="shared" si="719"/>
        <v/>
      </c>
      <c r="GS216" s="567" t="str">
        <f t="shared" si="720"/>
        <v/>
      </c>
      <c r="GU216" s="567" t="str">
        <f t="shared" si="721"/>
        <v/>
      </c>
      <c r="GW216" s="567" t="str">
        <f t="shared" si="722"/>
        <v/>
      </c>
      <c r="GY216" s="567" t="str">
        <f t="shared" si="722"/>
        <v/>
      </c>
      <c r="HA216" s="567" t="str">
        <f t="shared" si="723"/>
        <v/>
      </c>
      <c r="HC216" s="567" t="str">
        <f t="shared" si="724"/>
        <v/>
      </c>
      <c r="HE216" s="567" t="str">
        <f t="shared" si="725"/>
        <v/>
      </c>
      <c r="HG216" s="567" t="str">
        <f t="shared" si="726"/>
        <v/>
      </c>
      <c r="HI216" s="567" t="str">
        <f t="shared" si="727"/>
        <v/>
      </c>
      <c r="HK216" s="567" t="str">
        <f t="shared" si="728"/>
        <v/>
      </c>
      <c r="HM216" s="567" t="str">
        <f t="shared" si="729"/>
        <v/>
      </c>
      <c r="HO216" s="567" t="str">
        <f t="shared" si="730"/>
        <v/>
      </c>
      <c r="HQ216" s="567" t="str">
        <f t="shared" si="731"/>
        <v/>
      </c>
      <c r="HS216" s="567" t="str">
        <f t="shared" si="732"/>
        <v/>
      </c>
      <c r="HU216" s="567" t="str">
        <f t="shared" si="733"/>
        <v/>
      </c>
      <c r="HW216" s="567" t="str">
        <f t="shared" si="734"/>
        <v/>
      </c>
      <c r="HY216" s="567" t="str">
        <f t="shared" si="735"/>
        <v/>
      </c>
      <c r="IA216" s="567" t="str">
        <f t="shared" si="736"/>
        <v/>
      </c>
      <c r="IC216" s="567" t="str">
        <f t="shared" si="737"/>
        <v/>
      </c>
      <c r="IE216" s="567" t="str">
        <f t="shared" si="738"/>
        <v/>
      </c>
      <c r="IG216" s="567" t="str">
        <f t="shared" si="739"/>
        <v/>
      </c>
      <c r="II216" s="567" t="str">
        <f t="shared" si="740"/>
        <v/>
      </c>
      <c r="IK216" s="567" t="str">
        <f t="shared" si="741"/>
        <v/>
      </c>
      <c r="IM216" s="567" t="str">
        <f t="shared" si="741"/>
        <v/>
      </c>
      <c r="IO216" s="567" t="str">
        <f t="shared" si="742"/>
        <v/>
      </c>
      <c r="IQ216" s="567" t="str">
        <f t="shared" si="743"/>
        <v/>
      </c>
      <c r="IS216" s="567" t="str">
        <f t="shared" si="744"/>
        <v/>
      </c>
      <c r="IU216" s="567" t="str">
        <f t="shared" si="745"/>
        <v/>
      </c>
      <c r="IW216" s="567" t="str">
        <f t="shared" si="746"/>
        <v/>
      </c>
      <c r="IY216" s="567" t="str">
        <f t="shared" si="747"/>
        <v/>
      </c>
      <c r="JA216" s="567" t="str">
        <f t="shared" si="748"/>
        <v/>
      </c>
      <c r="JC216" s="567" t="str">
        <f t="shared" si="749"/>
        <v/>
      </c>
      <c r="JE216" s="567" t="str">
        <f t="shared" si="750"/>
        <v/>
      </c>
      <c r="JG216" s="567" t="str">
        <f t="shared" si="751"/>
        <v/>
      </c>
      <c r="JI216" s="567" t="str">
        <f t="shared" si="752"/>
        <v/>
      </c>
      <c r="JK216" s="567" t="str">
        <f t="shared" si="753"/>
        <v/>
      </c>
      <c r="JM216" s="567" t="str">
        <f t="shared" si="754"/>
        <v/>
      </c>
      <c r="JO216" s="567" t="str">
        <f t="shared" si="755"/>
        <v/>
      </c>
      <c r="JQ216" s="567" t="str">
        <f t="shared" si="756"/>
        <v/>
      </c>
      <c r="JS216" s="567" t="str">
        <f t="shared" si="757"/>
        <v/>
      </c>
      <c r="JU216" s="567" t="str">
        <f t="shared" si="758"/>
        <v/>
      </c>
      <c r="JW216" s="567" t="str">
        <f t="shared" si="759"/>
        <v/>
      </c>
      <c r="JY216" s="567" t="str">
        <f t="shared" si="760"/>
        <v/>
      </c>
      <c r="KA216" s="567" t="str">
        <f t="shared" si="760"/>
        <v/>
      </c>
      <c r="KC216" s="567" t="str">
        <f t="shared" si="761"/>
        <v/>
      </c>
      <c r="KE216" s="567" t="str">
        <f t="shared" si="762"/>
        <v/>
      </c>
      <c r="KG216" s="567" t="str">
        <f t="shared" si="763"/>
        <v/>
      </c>
      <c r="KI216" s="567" t="str">
        <f t="shared" si="764"/>
        <v/>
      </c>
      <c r="KK216" s="567" t="str">
        <f t="shared" si="765"/>
        <v/>
      </c>
      <c r="KM216" s="567" t="str">
        <f t="shared" si="766"/>
        <v/>
      </c>
      <c r="KO216" s="567" t="str">
        <f t="shared" si="767"/>
        <v/>
      </c>
      <c r="KQ216" s="567" t="str">
        <f t="shared" si="768"/>
        <v/>
      </c>
      <c r="KS216" s="567" t="str">
        <f t="shared" si="769"/>
        <v/>
      </c>
      <c r="KU216" s="567" t="str">
        <f t="shared" si="770"/>
        <v/>
      </c>
      <c r="KW216" s="567" t="str">
        <f t="shared" si="771"/>
        <v/>
      </c>
      <c r="KY216" s="567" t="str">
        <f t="shared" si="772"/>
        <v/>
      </c>
      <c r="LA216" s="567" t="str">
        <f t="shared" si="773"/>
        <v/>
      </c>
      <c r="LC216" s="567" t="str">
        <f t="shared" si="774"/>
        <v/>
      </c>
      <c r="LE216" s="567" t="str">
        <f t="shared" si="775"/>
        <v/>
      </c>
      <c r="LG216" s="567" t="str">
        <f t="shared" si="776"/>
        <v/>
      </c>
      <c r="LI216" s="567" t="str">
        <f t="shared" si="777"/>
        <v/>
      </c>
      <c r="LK216" s="567" t="str">
        <f t="shared" si="778"/>
        <v/>
      </c>
      <c r="LM216" s="567" t="str">
        <f t="shared" si="779"/>
        <v/>
      </c>
      <c r="LO216" s="567" t="str">
        <f t="shared" si="779"/>
        <v/>
      </c>
      <c r="LQ216" s="567" t="str">
        <f t="shared" si="780"/>
        <v/>
      </c>
      <c r="LS216" s="567" t="str">
        <f t="shared" si="781"/>
        <v/>
      </c>
      <c r="LU216" s="567" t="str">
        <f t="shared" si="782"/>
        <v/>
      </c>
      <c r="LW216" s="567" t="str">
        <f t="shared" si="783"/>
        <v/>
      </c>
      <c r="LY216" s="567" t="str">
        <f t="shared" si="784"/>
        <v/>
      </c>
      <c r="MA216" s="567" t="str">
        <f t="shared" si="785"/>
        <v/>
      </c>
      <c r="MC216" s="567" t="str">
        <f t="shared" si="786"/>
        <v/>
      </c>
      <c r="ME216" s="567" t="str">
        <f t="shared" si="787"/>
        <v/>
      </c>
      <c r="MG216" s="567" t="str">
        <f t="shared" si="788"/>
        <v/>
      </c>
      <c r="MI216" s="567" t="str">
        <f t="shared" si="789"/>
        <v/>
      </c>
      <c r="MK216" s="567" t="str">
        <f t="shared" si="790"/>
        <v/>
      </c>
      <c r="MM216" s="567" t="str">
        <f t="shared" si="791"/>
        <v/>
      </c>
      <c r="MO216" s="567" t="str">
        <f t="shared" si="792"/>
        <v/>
      </c>
      <c r="MQ216" s="567" t="str">
        <f t="shared" si="793"/>
        <v/>
      </c>
      <c r="MS216" s="567" t="str">
        <f t="shared" si="794"/>
        <v/>
      </c>
      <c r="MU216" s="567" t="str">
        <f t="shared" si="795"/>
        <v/>
      </c>
      <c r="MW216" s="567" t="str">
        <f t="shared" si="796"/>
        <v/>
      </c>
      <c r="MY216" s="567" t="str">
        <f t="shared" si="797"/>
        <v/>
      </c>
      <c r="NA216" s="567" t="str">
        <f t="shared" si="798"/>
        <v/>
      </c>
      <c r="NC216" s="567" t="str">
        <f t="shared" si="798"/>
        <v/>
      </c>
      <c r="NE216" s="567" t="str">
        <f t="shared" si="799"/>
        <v/>
      </c>
      <c r="NG216" s="567" t="str">
        <f t="shared" si="800"/>
        <v/>
      </c>
      <c r="NI216" s="567" t="str">
        <f t="shared" si="801"/>
        <v/>
      </c>
      <c r="NK216" s="567" t="str">
        <f t="shared" si="802"/>
        <v/>
      </c>
      <c r="NM216" s="567" t="str">
        <f t="shared" si="803"/>
        <v/>
      </c>
      <c r="NO216" s="567" t="str">
        <f t="shared" si="804"/>
        <v/>
      </c>
      <c r="NQ216" s="567" t="str">
        <f t="shared" si="805"/>
        <v/>
      </c>
      <c r="NS216" s="567" t="str">
        <f t="shared" si="806"/>
        <v/>
      </c>
      <c r="NU216" s="567" t="str">
        <f t="shared" si="807"/>
        <v/>
      </c>
      <c r="NW216" s="567" t="str">
        <f t="shared" si="808"/>
        <v/>
      </c>
      <c r="NY216" s="567" t="str">
        <f t="shared" si="809"/>
        <v/>
      </c>
      <c r="OA216" s="567" t="str">
        <f t="shared" si="810"/>
        <v/>
      </c>
      <c r="OC216" s="567" t="str">
        <f t="shared" si="811"/>
        <v/>
      </c>
      <c r="OE216" s="567" t="str">
        <f t="shared" si="812"/>
        <v/>
      </c>
      <c r="OG216" s="567" t="str">
        <f t="shared" si="813"/>
        <v/>
      </c>
      <c r="OI216" s="567" t="str">
        <f t="shared" si="814"/>
        <v/>
      </c>
      <c r="OK216" s="567" t="str">
        <f t="shared" si="815"/>
        <v/>
      </c>
      <c r="OM216" s="567" t="str">
        <f t="shared" si="816"/>
        <v/>
      </c>
      <c r="OO216" s="567" t="str">
        <f t="shared" si="817"/>
        <v/>
      </c>
      <c r="OQ216" s="567" t="str">
        <f t="shared" si="817"/>
        <v/>
      </c>
      <c r="OS216" s="567" t="str">
        <f t="shared" si="818"/>
        <v/>
      </c>
      <c r="OU216" s="567" t="str">
        <f t="shared" si="819"/>
        <v/>
      </c>
      <c r="OW216" s="567" t="str">
        <f t="shared" si="820"/>
        <v/>
      </c>
      <c r="OY216" s="567" t="str">
        <f t="shared" si="821"/>
        <v/>
      </c>
      <c r="PA216" s="567" t="str">
        <f t="shared" si="822"/>
        <v/>
      </c>
      <c r="PC216" s="567" t="str">
        <f t="shared" si="823"/>
        <v/>
      </c>
      <c r="PE216" s="567" t="str">
        <f t="shared" si="824"/>
        <v/>
      </c>
      <c r="PG216" s="567" t="str">
        <f t="shared" si="825"/>
        <v/>
      </c>
      <c r="PI216" s="567" t="str">
        <f t="shared" si="826"/>
        <v/>
      </c>
      <c r="PK216" s="567" t="str">
        <f t="shared" si="827"/>
        <v/>
      </c>
      <c r="PM216" s="567" t="str">
        <f t="shared" si="828"/>
        <v/>
      </c>
      <c r="PO216" s="567" t="str">
        <f t="shared" si="829"/>
        <v/>
      </c>
      <c r="PQ216" s="567" t="str">
        <f t="shared" si="830"/>
        <v/>
      </c>
      <c r="PS216" s="567" t="str">
        <f t="shared" si="831"/>
        <v/>
      </c>
      <c r="PU216" s="567" t="str">
        <f t="shared" si="832"/>
        <v/>
      </c>
      <c r="PW216" s="567" t="str">
        <f t="shared" si="833"/>
        <v/>
      </c>
      <c r="PY216" s="567" t="str">
        <f t="shared" si="834"/>
        <v/>
      </c>
      <c r="QA216" s="567" t="str">
        <f t="shared" si="835"/>
        <v/>
      </c>
    </row>
    <row r="217" spans="5:443">
      <c r="E217" s="567" t="str">
        <f t="shared" si="627"/>
        <v/>
      </c>
      <c r="G217" s="567" t="str">
        <f t="shared" si="627"/>
        <v/>
      </c>
      <c r="I217" s="567" t="str">
        <f t="shared" si="628"/>
        <v/>
      </c>
      <c r="K217" s="567" t="str">
        <f t="shared" si="629"/>
        <v/>
      </c>
      <c r="M217" s="567" t="str">
        <f t="shared" si="630"/>
        <v/>
      </c>
      <c r="O217" s="567" t="str">
        <f t="shared" si="631"/>
        <v/>
      </c>
      <c r="Q217" s="567" t="str">
        <f t="shared" si="632"/>
        <v/>
      </c>
      <c r="S217" s="567" t="str">
        <f t="shared" si="633"/>
        <v/>
      </c>
      <c r="U217" s="567" t="str">
        <f t="shared" si="634"/>
        <v/>
      </c>
      <c r="W217" s="567" t="str">
        <f t="shared" si="635"/>
        <v/>
      </c>
      <c r="Y217" s="567" t="str">
        <f t="shared" si="636"/>
        <v/>
      </c>
      <c r="AA217" s="567" t="str">
        <f t="shared" si="637"/>
        <v/>
      </c>
      <c r="AC217" s="567" t="str">
        <f t="shared" si="638"/>
        <v/>
      </c>
      <c r="AE217" s="567" t="str">
        <f t="shared" si="639"/>
        <v/>
      </c>
      <c r="AG217" s="567" t="str">
        <f t="shared" si="640"/>
        <v/>
      </c>
      <c r="AI217" s="567" t="str">
        <f t="shared" si="641"/>
        <v/>
      </c>
      <c r="AK217" s="567" t="str">
        <f t="shared" si="642"/>
        <v/>
      </c>
      <c r="AM217" s="567" t="str">
        <f t="shared" si="643"/>
        <v/>
      </c>
      <c r="AO217" s="567" t="str">
        <f t="shared" si="644"/>
        <v/>
      </c>
      <c r="AQ217" s="567" t="str">
        <f t="shared" si="645"/>
        <v/>
      </c>
      <c r="AS217" s="567" t="str">
        <f t="shared" si="646"/>
        <v/>
      </c>
      <c r="AU217" s="567" t="str">
        <f t="shared" si="646"/>
        <v/>
      </c>
      <c r="AW217" s="567" t="str">
        <f t="shared" si="647"/>
        <v/>
      </c>
      <c r="AY217" s="567" t="str">
        <f t="shared" si="648"/>
        <v/>
      </c>
      <c r="BA217" s="567" t="str">
        <f t="shared" si="649"/>
        <v/>
      </c>
      <c r="BC217" s="567" t="str">
        <f t="shared" si="650"/>
        <v/>
      </c>
      <c r="BE217" s="567" t="str">
        <f t="shared" si="651"/>
        <v/>
      </c>
      <c r="BG217" s="567" t="str">
        <f t="shared" si="652"/>
        <v/>
      </c>
      <c r="BI217" s="567" t="str">
        <f t="shared" si="653"/>
        <v/>
      </c>
      <c r="BK217" s="567" t="str">
        <f t="shared" si="654"/>
        <v/>
      </c>
      <c r="BM217" s="567" t="str">
        <f t="shared" si="655"/>
        <v/>
      </c>
      <c r="BO217" s="567" t="str">
        <f t="shared" si="656"/>
        <v/>
      </c>
      <c r="BQ217" s="567" t="str">
        <f t="shared" si="657"/>
        <v/>
      </c>
      <c r="BS217" s="567" t="str">
        <f t="shared" si="658"/>
        <v/>
      </c>
      <c r="BU217" s="567" t="str">
        <f t="shared" si="659"/>
        <v/>
      </c>
      <c r="BW217" s="567" t="str">
        <f t="shared" si="660"/>
        <v/>
      </c>
      <c r="BY217" s="567" t="str">
        <f t="shared" si="661"/>
        <v/>
      </c>
      <c r="CA217" s="567" t="str">
        <f t="shared" si="662"/>
        <v/>
      </c>
      <c r="CC217" s="567" t="str">
        <f t="shared" si="663"/>
        <v/>
      </c>
      <c r="CE217" s="567" t="str">
        <f t="shared" si="664"/>
        <v/>
      </c>
      <c r="CG217" s="567" t="str">
        <f t="shared" si="665"/>
        <v/>
      </c>
      <c r="CI217" s="567" t="str">
        <f t="shared" si="665"/>
        <v/>
      </c>
      <c r="CK217" s="567" t="str">
        <f t="shared" si="666"/>
        <v/>
      </c>
      <c r="CM217" s="567" t="str">
        <f t="shared" si="667"/>
        <v/>
      </c>
      <c r="CO217" s="567" t="str">
        <f t="shared" si="668"/>
        <v/>
      </c>
      <c r="CQ217" s="567" t="str">
        <f t="shared" si="669"/>
        <v/>
      </c>
      <c r="CS217" s="567" t="str">
        <f t="shared" si="670"/>
        <v/>
      </c>
      <c r="CU217" s="567" t="str">
        <f t="shared" si="671"/>
        <v/>
      </c>
      <c r="CW217" s="567" t="str">
        <f t="shared" si="672"/>
        <v/>
      </c>
      <c r="CY217" s="567" t="str">
        <f t="shared" si="673"/>
        <v/>
      </c>
      <c r="DA217" s="567" t="str">
        <f t="shared" si="674"/>
        <v/>
      </c>
      <c r="DC217" s="567" t="str">
        <f t="shared" si="675"/>
        <v/>
      </c>
      <c r="DE217" s="567" t="str">
        <f t="shared" si="676"/>
        <v/>
      </c>
      <c r="DG217" s="567" t="str">
        <f t="shared" si="677"/>
        <v/>
      </c>
      <c r="DI217" s="567" t="str">
        <f t="shared" si="678"/>
        <v/>
      </c>
      <c r="DK217" s="567" t="str">
        <f t="shared" si="679"/>
        <v/>
      </c>
      <c r="DM217" s="567" t="str">
        <f t="shared" si="680"/>
        <v/>
      </c>
      <c r="DO217" s="567" t="str">
        <f t="shared" si="681"/>
        <v/>
      </c>
      <c r="DQ217" s="567" t="str">
        <f t="shared" si="682"/>
        <v/>
      </c>
      <c r="DS217" s="567" t="str">
        <f t="shared" si="683"/>
        <v/>
      </c>
      <c r="DU217" s="567" t="str">
        <f t="shared" si="684"/>
        <v/>
      </c>
      <c r="DW217" s="567" t="str">
        <f t="shared" si="684"/>
        <v/>
      </c>
      <c r="DY217" s="567" t="str">
        <f t="shared" si="685"/>
        <v/>
      </c>
      <c r="EA217" s="567" t="str">
        <f t="shared" si="686"/>
        <v/>
      </c>
      <c r="EC217" s="567" t="str">
        <f t="shared" si="687"/>
        <v/>
      </c>
      <c r="EE217" s="567" t="str">
        <f t="shared" si="688"/>
        <v/>
      </c>
      <c r="EG217" s="567" t="str">
        <f t="shared" si="689"/>
        <v/>
      </c>
      <c r="EI217" s="567" t="str">
        <f t="shared" si="690"/>
        <v/>
      </c>
      <c r="EK217" s="567" t="str">
        <f t="shared" si="691"/>
        <v/>
      </c>
      <c r="EM217" s="567" t="str">
        <f t="shared" si="692"/>
        <v/>
      </c>
      <c r="EO217" s="567" t="str">
        <f t="shared" si="693"/>
        <v/>
      </c>
      <c r="EQ217" s="567" t="str">
        <f t="shared" si="694"/>
        <v/>
      </c>
      <c r="ES217" s="567" t="str">
        <f t="shared" si="695"/>
        <v/>
      </c>
      <c r="EU217" s="567" t="str">
        <f t="shared" si="696"/>
        <v/>
      </c>
      <c r="EW217" s="567" t="str">
        <f t="shared" si="697"/>
        <v/>
      </c>
      <c r="EY217" s="567" t="str">
        <f t="shared" si="698"/>
        <v/>
      </c>
      <c r="FA217" s="567" t="str">
        <f t="shared" si="699"/>
        <v/>
      </c>
      <c r="FC217" s="567" t="str">
        <f t="shared" si="700"/>
        <v/>
      </c>
      <c r="FE217" s="567" t="str">
        <f t="shared" si="701"/>
        <v/>
      </c>
      <c r="FG217" s="567" t="str">
        <f t="shared" si="702"/>
        <v/>
      </c>
      <c r="FI217" s="567" t="str">
        <f t="shared" si="703"/>
        <v/>
      </c>
      <c r="FK217" s="567" t="str">
        <f t="shared" si="703"/>
        <v/>
      </c>
      <c r="FM217" s="567" t="str">
        <f t="shared" si="704"/>
        <v/>
      </c>
      <c r="FO217" s="567" t="str">
        <f t="shared" si="705"/>
        <v/>
      </c>
      <c r="FQ217" s="567" t="str">
        <f t="shared" si="706"/>
        <v/>
      </c>
      <c r="FS217" s="567" t="str">
        <f t="shared" si="707"/>
        <v/>
      </c>
      <c r="FU217" s="567" t="str">
        <f t="shared" si="708"/>
        <v/>
      </c>
      <c r="FW217" s="567" t="str">
        <f t="shared" si="709"/>
        <v/>
      </c>
      <c r="FY217" s="567" t="str">
        <f t="shared" si="710"/>
        <v/>
      </c>
      <c r="GA217" s="567" t="str">
        <f t="shared" si="711"/>
        <v/>
      </c>
      <c r="GC217" s="567" t="str">
        <f t="shared" si="712"/>
        <v/>
      </c>
      <c r="GE217" s="567" t="str">
        <f t="shared" si="713"/>
        <v/>
      </c>
      <c r="GG217" s="567" t="str">
        <f t="shared" si="714"/>
        <v/>
      </c>
      <c r="GI217" s="567" t="str">
        <f t="shared" si="715"/>
        <v/>
      </c>
      <c r="GK217" s="567" t="str">
        <f t="shared" si="716"/>
        <v/>
      </c>
      <c r="GM217" s="567" t="str">
        <f t="shared" si="717"/>
        <v/>
      </c>
      <c r="GO217" s="567" t="str">
        <f t="shared" si="718"/>
        <v/>
      </c>
      <c r="GQ217" s="567" t="str">
        <f t="shared" si="719"/>
        <v/>
      </c>
      <c r="GS217" s="567" t="str">
        <f t="shared" si="720"/>
        <v/>
      </c>
      <c r="GU217" s="567" t="str">
        <f t="shared" si="721"/>
        <v/>
      </c>
      <c r="GW217" s="567" t="str">
        <f t="shared" si="722"/>
        <v/>
      </c>
      <c r="GY217" s="567" t="str">
        <f t="shared" si="722"/>
        <v/>
      </c>
      <c r="HA217" s="567" t="str">
        <f t="shared" si="723"/>
        <v/>
      </c>
      <c r="HC217" s="567" t="str">
        <f t="shared" si="724"/>
        <v/>
      </c>
      <c r="HE217" s="567" t="str">
        <f t="shared" si="725"/>
        <v/>
      </c>
      <c r="HG217" s="567" t="str">
        <f t="shared" si="726"/>
        <v/>
      </c>
      <c r="HI217" s="567" t="str">
        <f t="shared" si="727"/>
        <v/>
      </c>
      <c r="HK217" s="567" t="str">
        <f t="shared" si="728"/>
        <v/>
      </c>
      <c r="HM217" s="567" t="str">
        <f t="shared" si="729"/>
        <v/>
      </c>
      <c r="HO217" s="567" t="str">
        <f t="shared" si="730"/>
        <v/>
      </c>
      <c r="HQ217" s="567" t="str">
        <f t="shared" si="731"/>
        <v/>
      </c>
      <c r="HS217" s="567" t="str">
        <f t="shared" si="732"/>
        <v/>
      </c>
      <c r="HU217" s="567" t="str">
        <f t="shared" si="733"/>
        <v/>
      </c>
      <c r="HW217" s="567" t="str">
        <f t="shared" si="734"/>
        <v/>
      </c>
      <c r="HY217" s="567" t="str">
        <f t="shared" si="735"/>
        <v/>
      </c>
      <c r="IA217" s="567" t="str">
        <f t="shared" si="736"/>
        <v/>
      </c>
      <c r="IC217" s="567" t="str">
        <f t="shared" si="737"/>
        <v/>
      </c>
      <c r="IE217" s="567" t="str">
        <f t="shared" si="738"/>
        <v/>
      </c>
      <c r="IG217" s="567" t="str">
        <f t="shared" si="739"/>
        <v/>
      </c>
      <c r="II217" s="567" t="str">
        <f t="shared" si="740"/>
        <v/>
      </c>
      <c r="IK217" s="567" t="str">
        <f t="shared" si="741"/>
        <v/>
      </c>
      <c r="IM217" s="567" t="str">
        <f t="shared" si="741"/>
        <v/>
      </c>
      <c r="IO217" s="567" t="str">
        <f t="shared" si="742"/>
        <v/>
      </c>
      <c r="IQ217" s="567" t="str">
        <f t="shared" si="743"/>
        <v/>
      </c>
      <c r="IS217" s="567" t="str">
        <f t="shared" si="744"/>
        <v/>
      </c>
      <c r="IU217" s="567" t="str">
        <f t="shared" si="745"/>
        <v/>
      </c>
      <c r="IW217" s="567" t="str">
        <f t="shared" si="746"/>
        <v/>
      </c>
      <c r="IY217" s="567" t="str">
        <f t="shared" si="747"/>
        <v/>
      </c>
      <c r="JA217" s="567" t="str">
        <f t="shared" si="748"/>
        <v/>
      </c>
      <c r="JC217" s="567" t="str">
        <f t="shared" si="749"/>
        <v/>
      </c>
      <c r="JE217" s="567" t="str">
        <f t="shared" si="750"/>
        <v/>
      </c>
      <c r="JG217" s="567" t="str">
        <f t="shared" si="751"/>
        <v/>
      </c>
      <c r="JI217" s="567" t="str">
        <f t="shared" si="752"/>
        <v/>
      </c>
      <c r="JK217" s="567" t="str">
        <f t="shared" si="753"/>
        <v/>
      </c>
      <c r="JM217" s="567" t="str">
        <f t="shared" si="754"/>
        <v/>
      </c>
      <c r="JO217" s="567" t="str">
        <f t="shared" si="755"/>
        <v/>
      </c>
      <c r="JQ217" s="567" t="str">
        <f t="shared" si="756"/>
        <v/>
      </c>
      <c r="JS217" s="567" t="str">
        <f t="shared" si="757"/>
        <v/>
      </c>
      <c r="JU217" s="567" t="str">
        <f t="shared" si="758"/>
        <v/>
      </c>
      <c r="JW217" s="567" t="str">
        <f t="shared" si="759"/>
        <v/>
      </c>
      <c r="JY217" s="567" t="str">
        <f t="shared" si="760"/>
        <v/>
      </c>
      <c r="KA217" s="567" t="str">
        <f t="shared" si="760"/>
        <v/>
      </c>
      <c r="KC217" s="567" t="str">
        <f t="shared" si="761"/>
        <v/>
      </c>
      <c r="KE217" s="567" t="str">
        <f t="shared" si="762"/>
        <v/>
      </c>
      <c r="KG217" s="567" t="str">
        <f t="shared" si="763"/>
        <v/>
      </c>
      <c r="KI217" s="567" t="str">
        <f t="shared" si="764"/>
        <v/>
      </c>
      <c r="KK217" s="567" t="str">
        <f t="shared" si="765"/>
        <v/>
      </c>
      <c r="KM217" s="567" t="str">
        <f t="shared" si="766"/>
        <v/>
      </c>
      <c r="KO217" s="567" t="str">
        <f t="shared" si="767"/>
        <v/>
      </c>
      <c r="KQ217" s="567" t="str">
        <f t="shared" si="768"/>
        <v/>
      </c>
      <c r="KS217" s="567" t="str">
        <f t="shared" si="769"/>
        <v/>
      </c>
      <c r="KU217" s="567" t="str">
        <f t="shared" si="770"/>
        <v/>
      </c>
      <c r="KW217" s="567" t="str">
        <f t="shared" si="771"/>
        <v/>
      </c>
      <c r="KY217" s="567" t="str">
        <f t="shared" si="772"/>
        <v/>
      </c>
      <c r="LA217" s="567" t="str">
        <f t="shared" si="773"/>
        <v/>
      </c>
      <c r="LC217" s="567" t="str">
        <f t="shared" si="774"/>
        <v/>
      </c>
      <c r="LE217" s="567" t="str">
        <f t="shared" si="775"/>
        <v/>
      </c>
      <c r="LG217" s="567" t="str">
        <f t="shared" si="776"/>
        <v/>
      </c>
      <c r="LI217" s="567" t="str">
        <f t="shared" si="777"/>
        <v/>
      </c>
      <c r="LK217" s="567" t="str">
        <f t="shared" si="778"/>
        <v/>
      </c>
      <c r="LM217" s="567" t="str">
        <f t="shared" si="779"/>
        <v/>
      </c>
      <c r="LO217" s="567" t="str">
        <f t="shared" si="779"/>
        <v/>
      </c>
      <c r="LQ217" s="567" t="str">
        <f t="shared" si="780"/>
        <v/>
      </c>
      <c r="LS217" s="567" t="str">
        <f t="shared" si="781"/>
        <v/>
      </c>
      <c r="LU217" s="567" t="str">
        <f t="shared" si="782"/>
        <v/>
      </c>
      <c r="LW217" s="567" t="str">
        <f t="shared" si="783"/>
        <v/>
      </c>
      <c r="LY217" s="567" t="str">
        <f t="shared" si="784"/>
        <v/>
      </c>
      <c r="MA217" s="567" t="str">
        <f t="shared" si="785"/>
        <v/>
      </c>
      <c r="MC217" s="567" t="str">
        <f t="shared" si="786"/>
        <v/>
      </c>
      <c r="ME217" s="567" t="str">
        <f t="shared" si="787"/>
        <v/>
      </c>
      <c r="MG217" s="567" t="str">
        <f t="shared" si="788"/>
        <v/>
      </c>
      <c r="MI217" s="567" t="str">
        <f t="shared" si="789"/>
        <v/>
      </c>
      <c r="MK217" s="567" t="str">
        <f t="shared" si="790"/>
        <v/>
      </c>
      <c r="MM217" s="567" t="str">
        <f t="shared" si="791"/>
        <v/>
      </c>
      <c r="MO217" s="567" t="str">
        <f t="shared" si="792"/>
        <v/>
      </c>
      <c r="MQ217" s="567" t="str">
        <f t="shared" si="793"/>
        <v/>
      </c>
      <c r="MS217" s="567" t="str">
        <f t="shared" si="794"/>
        <v/>
      </c>
      <c r="MU217" s="567" t="str">
        <f t="shared" si="795"/>
        <v/>
      </c>
      <c r="MW217" s="567" t="str">
        <f t="shared" si="796"/>
        <v/>
      </c>
      <c r="MY217" s="567" t="str">
        <f t="shared" si="797"/>
        <v/>
      </c>
      <c r="NA217" s="567" t="str">
        <f t="shared" si="798"/>
        <v/>
      </c>
      <c r="NC217" s="567" t="str">
        <f t="shared" si="798"/>
        <v/>
      </c>
      <c r="NE217" s="567" t="str">
        <f t="shared" si="799"/>
        <v/>
      </c>
      <c r="NG217" s="567" t="str">
        <f t="shared" si="800"/>
        <v/>
      </c>
      <c r="NI217" s="567" t="str">
        <f t="shared" si="801"/>
        <v/>
      </c>
      <c r="NK217" s="567" t="str">
        <f t="shared" si="802"/>
        <v/>
      </c>
      <c r="NM217" s="567" t="str">
        <f t="shared" si="803"/>
        <v/>
      </c>
      <c r="NO217" s="567" t="str">
        <f t="shared" si="804"/>
        <v/>
      </c>
      <c r="NQ217" s="567" t="str">
        <f t="shared" si="805"/>
        <v/>
      </c>
      <c r="NS217" s="567" t="str">
        <f t="shared" si="806"/>
        <v/>
      </c>
      <c r="NU217" s="567" t="str">
        <f t="shared" si="807"/>
        <v/>
      </c>
      <c r="NW217" s="567" t="str">
        <f t="shared" si="808"/>
        <v/>
      </c>
      <c r="NY217" s="567" t="str">
        <f t="shared" si="809"/>
        <v/>
      </c>
      <c r="OA217" s="567" t="str">
        <f t="shared" si="810"/>
        <v/>
      </c>
      <c r="OC217" s="567" t="str">
        <f t="shared" si="811"/>
        <v/>
      </c>
      <c r="OE217" s="567" t="str">
        <f t="shared" si="812"/>
        <v/>
      </c>
      <c r="OG217" s="567" t="str">
        <f t="shared" si="813"/>
        <v/>
      </c>
      <c r="OI217" s="567" t="str">
        <f t="shared" si="814"/>
        <v/>
      </c>
      <c r="OK217" s="567" t="str">
        <f t="shared" si="815"/>
        <v/>
      </c>
      <c r="OM217" s="567" t="str">
        <f t="shared" si="816"/>
        <v/>
      </c>
      <c r="OO217" s="567" t="str">
        <f t="shared" si="817"/>
        <v/>
      </c>
      <c r="OQ217" s="567" t="str">
        <f t="shared" si="817"/>
        <v/>
      </c>
      <c r="OS217" s="567" t="str">
        <f t="shared" si="818"/>
        <v/>
      </c>
      <c r="OU217" s="567" t="str">
        <f t="shared" si="819"/>
        <v/>
      </c>
      <c r="OW217" s="567" t="str">
        <f t="shared" si="820"/>
        <v/>
      </c>
      <c r="OY217" s="567" t="str">
        <f t="shared" si="821"/>
        <v/>
      </c>
      <c r="PA217" s="567" t="str">
        <f t="shared" si="822"/>
        <v/>
      </c>
      <c r="PC217" s="567" t="str">
        <f t="shared" si="823"/>
        <v/>
      </c>
      <c r="PE217" s="567" t="str">
        <f t="shared" si="824"/>
        <v/>
      </c>
      <c r="PG217" s="567" t="str">
        <f t="shared" si="825"/>
        <v/>
      </c>
      <c r="PI217" s="567" t="str">
        <f t="shared" si="826"/>
        <v/>
      </c>
      <c r="PK217" s="567" t="str">
        <f t="shared" si="827"/>
        <v/>
      </c>
      <c r="PM217" s="567" t="str">
        <f t="shared" si="828"/>
        <v/>
      </c>
      <c r="PO217" s="567" t="str">
        <f t="shared" si="829"/>
        <v/>
      </c>
      <c r="PQ217" s="567" t="str">
        <f t="shared" si="830"/>
        <v/>
      </c>
      <c r="PS217" s="567" t="str">
        <f t="shared" si="831"/>
        <v/>
      </c>
      <c r="PU217" s="567" t="str">
        <f t="shared" si="832"/>
        <v/>
      </c>
      <c r="PW217" s="567" t="str">
        <f t="shared" si="833"/>
        <v/>
      </c>
      <c r="PY217" s="567" t="str">
        <f t="shared" si="834"/>
        <v/>
      </c>
      <c r="QA217" s="567" t="str">
        <f t="shared" si="835"/>
        <v/>
      </c>
    </row>
    <row r="218" spans="5:443">
      <c r="E218" s="567" t="str">
        <f t="shared" si="627"/>
        <v/>
      </c>
      <c r="G218" s="567" t="str">
        <f t="shared" si="627"/>
        <v/>
      </c>
      <c r="I218" s="567" t="str">
        <f t="shared" si="628"/>
        <v/>
      </c>
      <c r="K218" s="567" t="str">
        <f t="shared" si="629"/>
        <v/>
      </c>
      <c r="M218" s="567" t="str">
        <f t="shared" si="630"/>
        <v/>
      </c>
      <c r="O218" s="567" t="str">
        <f t="shared" si="631"/>
        <v/>
      </c>
      <c r="Q218" s="567" t="str">
        <f t="shared" si="632"/>
        <v/>
      </c>
      <c r="S218" s="567" t="str">
        <f t="shared" si="633"/>
        <v/>
      </c>
      <c r="U218" s="567" t="str">
        <f t="shared" si="634"/>
        <v/>
      </c>
      <c r="W218" s="567" t="str">
        <f t="shared" si="635"/>
        <v/>
      </c>
      <c r="Y218" s="567" t="str">
        <f t="shared" si="636"/>
        <v/>
      </c>
      <c r="AA218" s="567" t="str">
        <f t="shared" si="637"/>
        <v/>
      </c>
      <c r="AC218" s="567" t="str">
        <f t="shared" si="638"/>
        <v/>
      </c>
      <c r="AE218" s="567" t="str">
        <f t="shared" si="639"/>
        <v/>
      </c>
      <c r="AG218" s="567" t="str">
        <f t="shared" si="640"/>
        <v/>
      </c>
      <c r="AI218" s="567" t="str">
        <f t="shared" si="641"/>
        <v/>
      </c>
      <c r="AK218" s="567" t="str">
        <f t="shared" si="642"/>
        <v/>
      </c>
      <c r="AM218" s="567" t="str">
        <f t="shared" si="643"/>
        <v/>
      </c>
      <c r="AO218" s="567" t="str">
        <f t="shared" si="644"/>
        <v/>
      </c>
      <c r="AQ218" s="567" t="str">
        <f t="shared" si="645"/>
        <v/>
      </c>
      <c r="AS218" s="567" t="str">
        <f t="shared" si="646"/>
        <v/>
      </c>
      <c r="AU218" s="567" t="str">
        <f t="shared" si="646"/>
        <v/>
      </c>
      <c r="AW218" s="567" t="str">
        <f t="shared" si="647"/>
        <v/>
      </c>
      <c r="AY218" s="567" t="str">
        <f t="shared" si="648"/>
        <v/>
      </c>
      <c r="BA218" s="567" t="str">
        <f t="shared" si="649"/>
        <v/>
      </c>
      <c r="BC218" s="567" t="str">
        <f t="shared" si="650"/>
        <v/>
      </c>
      <c r="BE218" s="567" t="str">
        <f t="shared" si="651"/>
        <v/>
      </c>
      <c r="BG218" s="567" t="str">
        <f t="shared" si="652"/>
        <v/>
      </c>
      <c r="BI218" s="567" t="str">
        <f t="shared" si="653"/>
        <v/>
      </c>
      <c r="BK218" s="567" t="str">
        <f t="shared" si="654"/>
        <v/>
      </c>
      <c r="BM218" s="567" t="str">
        <f t="shared" si="655"/>
        <v/>
      </c>
      <c r="BO218" s="567" t="str">
        <f t="shared" si="656"/>
        <v/>
      </c>
      <c r="BQ218" s="567" t="str">
        <f t="shared" si="657"/>
        <v/>
      </c>
      <c r="BS218" s="567" t="str">
        <f t="shared" si="658"/>
        <v/>
      </c>
      <c r="BU218" s="567" t="str">
        <f t="shared" si="659"/>
        <v/>
      </c>
      <c r="BW218" s="567" t="str">
        <f t="shared" si="660"/>
        <v/>
      </c>
      <c r="BY218" s="567" t="str">
        <f t="shared" si="661"/>
        <v/>
      </c>
      <c r="CA218" s="567" t="str">
        <f t="shared" si="662"/>
        <v/>
      </c>
      <c r="CC218" s="567" t="str">
        <f t="shared" si="663"/>
        <v/>
      </c>
      <c r="CE218" s="567" t="str">
        <f t="shared" si="664"/>
        <v/>
      </c>
      <c r="CG218" s="567" t="str">
        <f t="shared" si="665"/>
        <v/>
      </c>
      <c r="CI218" s="567" t="str">
        <f t="shared" si="665"/>
        <v/>
      </c>
      <c r="CK218" s="567" t="str">
        <f t="shared" si="666"/>
        <v/>
      </c>
      <c r="CM218" s="567" t="str">
        <f t="shared" si="667"/>
        <v/>
      </c>
      <c r="CO218" s="567" t="str">
        <f t="shared" si="668"/>
        <v/>
      </c>
      <c r="CQ218" s="567" t="str">
        <f t="shared" si="669"/>
        <v/>
      </c>
      <c r="CS218" s="567" t="str">
        <f t="shared" si="670"/>
        <v/>
      </c>
      <c r="CU218" s="567" t="str">
        <f t="shared" si="671"/>
        <v/>
      </c>
      <c r="CW218" s="567" t="str">
        <f t="shared" si="672"/>
        <v/>
      </c>
      <c r="CY218" s="567" t="str">
        <f t="shared" si="673"/>
        <v/>
      </c>
      <c r="DA218" s="567" t="str">
        <f t="shared" si="674"/>
        <v/>
      </c>
      <c r="DC218" s="567" t="str">
        <f t="shared" si="675"/>
        <v/>
      </c>
      <c r="DE218" s="567" t="str">
        <f t="shared" si="676"/>
        <v/>
      </c>
      <c r="DG218" s="567" t="str">
        <f t="shared" si="677"/>
        <v/>
      </c>
      <c r="DI218" s="567" t="str">
        <f t="shared" si="678"/>
        <v/>
      </c>
      <c r="DK218" s="567" t="str">
        <f t="shared" si="679"/>
        <v/>
      </c>
      <c r="DM218" s="567" t="str">
        <f t="shared" si="680"/>
        <v/>
      </c>
      <c r="DO218" s="567" t="str">
        <f t="shared" si="681"/>
        <v/>
      </c>
      <c r="DQ218" s="567" t="str">
        <f t="shared" si="682"/>
        <v/>
      </c>
      <c r="DS218" s="567" t="str">
        <f t="shared" si="683"/>
        <v/>
      </c>
      <c r="DU218" s="567" t="str">
        <f t="shared" si="684"/>
        <v/>
      </c>
      <c r="DW218" s="567" t="str">
        <f t="shared" si="684"/>
        <v/>
      </c>
      <c r="DY218" s="567" t="str">
        <f t="shared" si="685"/>
        <v/>
      </c>
      <c r="EA218" s="567" t="str">
        <f t="shared" si="686"/>
        <v/>
      </c>
      <c r="EC218" s="567" t="str">
        <f t="shared" si="687"/>
        <v/>
      </c>
      <c r="EE218" s="567" t="str">
        <f t="shared" si="688"/>
        <v/>
      </c>
      <c r="EG218" s="567" t="str">
        <f t="shared" si="689"/>
        <v/>
      </c>
      <c r="EI218" s="567" t="str">
        <f t="shared" si="690"/>
        <v/>
      </c>
      <c r="EK218" s="567" t="str">
        <f t="shared" si="691"/>
        <v/>
      </c>
      <c r="EM218" s="567" t="str">
        <f t="shared" si="692"/>
        <v/>
      </c>
      <c r="EO218" s="567" t="str">
        <f t="shared" si="693"/>
        <v/>
      </c>
      <c r="EQ218" s="567" t="str">
        <f t="shared" si="694"/>
        <v/>
      </c>
      <c r="ES218" s="567" t="str">
        <f t="shared" si="695"/>
        <v/>
      </c>
      <c r="EU218" s="567" t="str">
        <f t="shared" si="696"/>
        <v/>
      </c>
      <c r="EW218" s="567" t="str">
        <f t="shared" si="697"/>
        <v/>
      </c>
      <c r="EY218" s="567" t="str">
        <f t="shared" si="698"/>
        <v/>
      </c>
      <c r="FA218" s="567" t="str">
        <f t="shared" si="699"/>
        <v/>
      </c>
      <c r="FC218" s="567" t="str">
        <f t="shared" si="700"/>
        <v/>
      </c>
      <c r="FE218" s="567" t="str">
        <f t="shared" si="701"/>
        <v/>
      </c>
      <c r="FG218" s="567" t="str">
        <f t="shared" si="702"/>
        <v/>
      </c>
      <c r="FI218" s="567" t="str">
        <f t="shared" si="703"/>
        <v/>
      </c>
      <c r="FK218" s="567" t="str">
        <f t="shared" si="703"/>
        <v/>
      </c>
      <c r="FM218" s="567" t="str">
        <f t="shared" si="704"/>
        <v/>
      </c>
      <c r="FO218" s="567" t="str">
        <f t="shared" si="705"/>
        <v/>
      </c>
      <c r="FQ218" s="567" t="str">
        <f t="shared" si="706"/>
        <v/>
      </c>
      <c r="FS218" s="567" t="str">
        <f t="shared" si="707"/>
        <v/>
      </c>
      <c r="FU218" s="567" t="str">
        <f t="shared" si="708"/>
        <v/>
      </c>
      <c r="FW218" s="567" t="str">
        <f t="shared" si="709"/>
        <v/>
      </c>
      <c r="FY218" s="567" t="str">
        <f t="shared" si="710"/>
        <v/>
      </c>
      <c r="GA218" s="567" t="str">
        <f t="shared" si="711"/>
        <v/>
      </c>
      <c r="GC218" s="567" t="str">
        <f t="shared" si="712"/>
        <v/>
      </c>
      <c r="GE218" s="567" t="str">
        <f t="shared" si="713"/>
        <v/>
      </c>
      <c r="GG218" s="567" t="str">
        <f t="shared" si="714"/>
        <v/>
      </c>
      <c r="GI218" s="567" t="str">
        <f t="shared" si="715"/>
        <v/>
      </c>
      <c r="GK218" s="567" t="str">
        <f t="shared" si="716"/>
        <v/>
      </c>
      <c r="GM218" s="567" t="str">
        <f t="shared" si="717"/>
        <v/>
      </c>
      <c r="GO218" s="567" t="str">
        <f t="shared" si="718"/>
        <v/>
      </c>
      <c r="GQ218" s="567" t="str">
        <f t="shared" si="719"/>
        <v/>
      </c>
      <c r="GS218" s="567" t="str">
        <f t="shared" si="720"/>
        <v/>
      </c>
      <c r="GU218" s="567" t="str">
        <f t="shared" si="721"/>
        <v/>
      </c>
      <c r="GW218" s="567" t="str">
        <f t="shared" si="722"/>
        <v/>
      </c>
      <c r="GY218" s="567" t="str">
        <f t="shared" si="722"/>
        <v/>
      </c>
      <c r="HA218" s="567" t="str">
        <f t="shared" si="723"/>
        <v/>
      </c>
      <c r="HC218" s="567" t="str">
        <f t="shared" si="724"/>
        <v/>
      </c>
      <c r="HE218" s="567" t="str">
        <f t="shared" si="725"/>
        <v/>
      </c>
      <c r="HG218" s="567" t="str">
        <f t="shared" si="726"/>
        <v/>
      </c>
      <c r="HI218" s="567" t="str">
        <f t="shared" si="727"/>
        <v/>
      </c>
      <c r="HK218" s="567" t="str">
        <f t="shared" si="728"/>
        <v/>
      </c>
      <c r="HM218" s="567" t="str">
        <f t="shared" si="729"/>
        <v/>
      </c>
      <c r="HO218" s="567" t="str">
        <f t="shared" si="730"/>
        <v/>
      </c>
      <c r="HQ218" s="567" t="str">
        <f t="shared" si="731"/>
        <v/>
      </c>
      <c r="HS218" s="567" t="str">
        <f t="shared" si="732"/>
        <v/>
      </c>
      <c r="HU218" s="567" t="str">
        <f t="shared" si="733"/>
        <v/>
      </c>
      <c r="HW218" s="567" t="str">
        <f t="shared" si="734"/>
        <v/>
      </c>
      <c r="HY218" s="567" t="str">
        <f t="shared" si="735"/>
        <v/>
      </c>
      <c r="IA218" s="567" t="str">
        <f t="shared" si="736"/>
        <v/>
      </c>
      <c r="IC218" s="567" t="str">
        <f t="shared" si="737"/>
        <v/>
      </c>
      <c r="IE218" s="567" t="str">
        <f t="shared" si="738"/>
        <v/>
      </c>
      <c r="IG218" s="567" t="str">
        <f t="shared" si="739"/>
        <v/>
      </c>
      <c r="II218" s="567" t="str">
        <f t="shared" si="740"/>
        <v/>
      </c>
      <c r="IK218" s="567" t="str">
        <f t="shared" si="741"/>
        <v/>
      </c>
      <c r="IM218" s="567" t="str">
        <f t="shared" si="741"/>
        <v/>
      </c>
      <c r="IO218" s="567" t="str">
        <f t="shared" si="742"/>
        <v/>
      </c>
      <c r="IQ218" s="567" t="str">
        <f t="shared" si="743"/>
        <v/>
      </c>
      <c r="IS218" s="567" t="str">
        <f t="shared" si="744"/>
        <v/>
      </c>
      <c r="IU218" s="567" t="str">
        <f t="shared" si="745"/>
        <v/>
      </c>
      <c r="IW218" s="567" t="str">
        <f t="shared" si="746"/>
        <v/>
      </c>
      <c r="IY218" s="567" t="str">
        <f t="shared" si="747"/>
        <v/>
      </c>
      <c r="JA218" s="567" t="str">
        <f t="shared" si="748"/>
        <v/>
      </c>
      <c r="JC218" s="567" t="str">
        <f t="shared" si="749"/>
        <v/>
      </c>
      <c r="JE218" s="567" t="str">
        <f t="shared" si="750"/>
        <v/>
      </c>
      <c r="JG218" s="567" t="str">
        <f t="shared" si="751"/>
        <v/>
      </c>
      <c r="JI218" s="567" t="str">
        <f t="shared" si="752"/>
        <v/>
      </c>
      <c r="JK218" s="567" t="str">
        <f t="shared" si="753"/>
        <v/>
      </c>
      <c r="JM218" s="567" t="str">
        <f t="shared" si="754"/>
        <v/>
      </c>
      <c r="JO218" s="567" t="str">
        <f t="shared" si="755"/>
        <v/>
      </c>
      <c r="JQ218" s="567" t="str">
        <f t="shared" si="756"/>
        <v/>
      </c>
      <c r="JS218" s="567" t="str">
        <f t="shared" si="757"/>
        <v/>
      </c>
      <c r="JU218" s="567" t="str">
        <f t="shared" si="758"/>
        <v/>
      </c>
      <c r="JW218" s="567" t="str">
        <f t="shared" si="759"/>
        <v/>
      </c>
      <c r="JY218" s="567" t="str">
        <f t="shared" si="760"/>
        <v/>
      </c>
      <c r="KA218" s="567" t="str">
        <f t="shared" si="760"/>
        <v/>
      </c>
      <c r="KC218" s="567" t="str">
        <f t="shared" si="761"/>
        <v/>
      </c>
      <c r="KE218" s="567" t="str">
        <f t="shared" si="762"/>
        <v/>
      </c>
      <c r="KG218" s="567" t="str">
        <f t="shared" si="763"/>
        <v/>
      </c>
      <c r="KI218" s="567" t="str">
        <f t="shared" si="764"/>
        <v/>
      </c>
      <c r="KK218" s="567" t="str">
        <f t="shared" si="765"/>
        <v/>
      </c>
      <c r="KM218" s="567" t="str">
        <f t="shared" si="766"/>
        <v/>
      </c>
      <c r="KO218" s="567" t="str">
        <f t="shared" si="767"/>
        <v/>
      </c>
      <c r="KQ218" s="567" t="str">
        <f t="shared" si="768"/>
        <v/>
      </c>
      <c r="KS218" s="567" t="str">
        <f t="shared" si="769"/>
        <v/>
      </c>
      <c r="KU218" s="567" t="str">
        <f t="shared" si="770"/>
        <v/>
      </c>
      <c r="KW218" s="567" t="str">
        <f t="shared" si="771"/>
        <v/>
      </c>
      <c r="KY218" s="567" t="str">
        <f t="shared" si="772"/>
        <v/>
      </c>
      <c r="LA218" s="567" t="str">
        <f t="shared" si="773"/>
        <v/>
      </c>
      <c r="LC218" s="567" t="str">
        <f t="shared" si="774"/>
        <v/>
      </c>
      <c r="LE218" s="567" t="str">
        <f t="shared" si="775"/>
        <v/>
      </c>
      <c r="LG218" s="567" t="str">
        <f t="shared" si="776"/>
        <v/>
      </c>
      <c r="LI218" s="567" t="str">
        <f t="shared" si="777"/>
        <v/>
      </c>
      <c r="LK218" s="567" t="str">
        <f t="shared" si="778"/>
        <v/>
      </c>
      <c r="LM218" s="567" t="str">
        <f t="shared" si="779"/>
        <v/>
      </c>
      <c r="LO218" s="567" t="str">
        <f t="shared" si="779"/>
        <v/>
      </c>
      <c r="LQ218" s="567" t="str">
        <f t="shared" si="780"/>
        <v/>
      </c>
      <c r="LS218" s="567" t="str">
        <f t="shared" si="781"/>
        <v/>
      </c>
      <c r="LU218" s="567" t="str">
        <f t="shared" si="782"/>
        <v/>
      </c>
      <c r="LW218" s="567" t="str">
        <f t="shared" si="783"/>
        <v/>
      </c>
      <c r="LY218" s="567" t="str">
        <f t="shared" si="784"/>
        <v/>
      </c>
      <c r="MA218" s="567" t="str">
        <f t="shared" si="785"/>
        <v/>
      </c>
      <c r="MC218" s="567" t="str">
        <f t="shared" si="786"/>
        <v/>
      </c>
      <c r="ME218" s="567" t="str">
        <f t="shared" si="787"/>
        <v/>
      </c>
      <c r="MG218" s="567" t="str">
        <f t="shared" si="788"/>
        <v/>
      </c>
      <c r="MI218" s="567" t="str">
        <f t="shared" si="789"/>
        <v/>
      </c>
      <c r="MK218" s="567" t="str">
        <f t="shared" si="790"/>
        <v/>
      </c>
      <c r="MM218" s="567" t="str">
        <f t="shared" si="791"/>
        <v/>
      </c>
      <c r="MO218" s="567" t="str">
        <f t="shared" si="792"/>
        <v/>
      </c>
      <c r="MQ218" s="567" t="str">
        <f t="shared" si="793"/>
        <v/>
      </c>
      <c r="MS218" s="567" t="str">
        <f t="shared" si="794"/>
        <v/>
      </c>
      <c r="MU218" s="567" t="str">
        <f t="shared" si="795"/>
        <v/>
      </c>
      <c r="MW218" s="567" t="str">
        <f t="shared" si="796"/>
        <v/>
      </c>
      <c r="MY218" s="567" t="str">
        <f t="shared" si="797"/>
        <v/>
      </c>
      <c r="NA218" s="567" t="str">
        <f t="shared" si="798"/>
        <v/>
      </c>
      <c r="NC218" s="567" t="str">
        <f t="shared" si="798"/>
        <v/>
      </c>
      <c r="NE218" s="567" t="str">
        <f t="shared" si="799"/>
        <v/>
      </c>
      <c r="NG218" s="567" t="str">
        <f t="shared" si="800"/>
        <v/>
      </c>
      <c r="NI218" s="567" t="str">
        <f t="shared" si="801"/>
        <v/>
      </c>
      <c r="NK218" s="567" t="str">
        <f t="shared" si="802"/>
        <v/>
      </c>
      <c r="NM218" s="567" t="str">
        <f t="shared" si="803"/>
        <v/>
      </c>
      <c r="NO218" s="567" t="str">
        <f t="shared" si="804"/>
        <v/>
      </c>
      <c r="NQ218" s="567" t="str">
        <f t="shared" si="805"/>
        <v/>
      </c>
      <c r="NS218" s="567" t="str">
        <f t="shared" si="806"/>
        <v/>
      </c>
      <c r="NU218" s="567" t="str">
        <f t="shared" si="807"/>
        <v/>
      </c>
      <c r="NW218" s="567" t="str">
        <f t="shared" si="808"/>
        <v/>
      </c>
      <c r="NY218" s="567" t="str">
        <f t="shared" si="809"/>
        <v/>
      </c>
      <c r="OA218" s="567" t="str">
        <f t="shared" si="810"/>
        <v/>
      </c>
      <c r="OC218" s="567" t="str">
        <f t="shared" si="811"/>
        <v/>
      </c>
      <c r="OE218" s="567" t="str">
        <f t="shared" si="812"/>
        <v/>
      </c>
      <c r="OG218" s="567" t="str">
        <f t="shared" si="813"/>
        <v/>
      </c>
      <c r="OI218" s="567" t="str">
        <f t="shared" si="814"/>
        <v/>
      </c>
      <c r="OK218" s="567" t="str">
        <f t="shared" si="815"/>
        <v/>
      </c>
      <c r="OM218" s="567" t="str">
        <f t="shared" si="816"/>
        <v/>
      </c>
      <c r="OO218" s="567" t="str">
        <f t="shared" si="817"/>
        <v/>
      </c>
      <c r="OQ218" s="567" t="str">
        <f t="shared" si="817"/>
        <v/>
      </c>
      <c r="OS218" s="567" t="str">
        <f t="shared" si="818"/>
        <v/>
      </c>
      <c r="OU218" s="567" t="str">
        <f t="shared" si="819"/>
        <v/>
      </c>
      <c r="OW218" s="567" t="str">
        <f t="shared" si="820"/>
        <v/>
      </c>
      <c r="OY218" s="567" t="str">
        <f t="shared" si="821"/>
        <v/>
      </c>
      <c r="PA218" s="567" t="str">
        <f t="shared" si="822"/>
        <v/>
      </c>
      <c r="PC218" s="567" t="str">
        <f t="shared" si="823"/>
        <v/>
      </c>
      <c r="PE218" s="567" t="str">
        <f t="shared" si="824"/>
        <v/>
      </c>
      <c r="PG218" s="567" t="str">
        <f t="shared" si="825"/>
        <v/>
      </c>
      <c r="PI218" s="567" t="str">
        <f t="shared" si="826"/>
        <v/>
      </c>
      <c r="PK218" s="567" t="str">
        <f t="shared" si="827"/>
        <v/>
      </c>
      <c r="PM218" s="567" t="str">
        <f t="shared" si="828"/>
        <v/>
      </c>
      <c r="PO218" s="567" t="str">
        <f t="shared" si="829"/>
        <v/>
      </c>
      <c r="PQ218" s="567" t="str">
        <f t="shared" si="830"/>
        <v/>
      </c>
      <c r="PS218" s="567" t="str">
        <f t="shared" si="831"/>
        <v/>
      </c>
      <c r="PU218" s="567" t="str">
        <f t="shared" si="832"/>
        <v/>
      </c>
      <c r="PW218" s="567" t="str">
        <f t="shared" si="833"/>
        <v/>
      </c>
      <c r="PY218" s="567" t="str">
        <f t="shared" si="834"/>
        <v/>
      </c>
      <c r="QA218" s="567" t="str">
        <f t="shared" si="835"/>
        <v/>
      </c>
    </row>
    <row r="219" spans="5:443">
      <c r="E219" s="567" t="str">
        <f t="shared" si="627"/>
        <v/>
      </c>
      <c r="G219" s="567" t="str">
        <f t="shared" si="627"/>
        <v/>
      </c>
      <c r="I219" s="567" t="str">
        <f t="shared" si="628"/>
        <v/>
      </c>
      <c r="K219" s="567" t="str">
        <f t="shared" si="629"/>
        <v/>
      </c>
      <c r="M219" s="567" t="str">
        <f t="shared" si="630"/>
        <v/>
      </c>
      <c r="O219" s="567" t="str">
        <f t="shared" si="631"/>
        <v/>
      </c>
      <c r="Q219" s="567" t="str">
        <f t="shared" si="632"/>
        <v/>
      </c>
      <c r="S219" s="567" t="str">
        <f t="shared" si="633"/>
        <v/>
      </c>
      <c r="U219" s="567" t="str">
        <f t="shared" si="634"/>
        <v/>
      </c>
      <c r="W219" s="567" t="str">
        <f t="shared" si="635"/>
        <v/>
      </c>
      <c r="Y219" s="567" t="str">
        <f t="shared" si="636"/>
        <v/>
      </c>
      <c r="AA219" s="567" t="str">
        <f t="shared" si="637"/>
        <v/>
      </c>
      <c r="AC219" s="567" t="str">
        <f t="shared" si="638"/>
        <v/>
      </c>
      <c r="AE219" s="567" t="str">
        <f t="shared" si="639"/>
        <v/>
      </c>
      <c r="AG219" s="567" t="str">
        <f t="shared" si="640"/>
        <v/>
      </c>
      <c r="AI219" s="567" t="str">
        <f t="shared" si="641"/>
        <v/>
      </c>
      <c r="AK219" s="567" t="str">
        <f t="shared" si="642"/>
        <v/>
      </c>
      <c r="AM219" s="567" t="str">
        <f t="shared" si="643"/>
        <v/>
      </c>
      <c r="AO219" s="567" t="str">
        <f t="shared" si="644"/>
        <v/>
      </c>
      <c r="AQ219" s="567" t="str">
        <f t="shared" si="645"/>
        <v/>
      </c>
      <c r="AS219" s="567" t="str">
        <f t="shared" si="646"/>
        <v/>
      </c>
      <c r="AU219" s="567" t="str">
        <f t="shared" si="646"/>
        <v/>
      </c>
      <c r="AW219" s="567" t="str">
        <f t="shared" si="647"/>
        <v/>
      </c>
      <c r="AY219" s="567" t="str">
        <f t="shared" si="648"/>
        <v/>
      </c>
      <c r="BA219" s="567" t="str">
        <f t="shared" si="649"/>
        <v/>
      </c>
      <c r="BC219" s="567" t="str">
        <f t="shared" si="650"/>
        <v/>
      </c>
      <c r="BE219" s="567" t="str">
        <f t="shared" si="651"/>
        <v/>
      </c>
      <c r="BG219" s="567" t="str">
        <f t="shared" si="652"/>
        <v/>
      </c>
      <c r="BI219" s="567" t="str">
        <f t="shared" si="653"/>
        <v/>
      </c>
      <c r="BK219" s="567" t="str">
        <f t="shared" si="654"/>
        <v/>
      </c>
      <c r="BM219" s="567" t="str">
        <f t="shared" si="655"/>
        <v/>
      </c>
      <c r="BO219" s="567" t="str">
        <f t="shared" si="656"/>
        <v/>
      </c>
      <c r="BQ219" s="567" t="str">
        <f t="shared" si="657"/>
        <v/>
      </c>
      <c r="BS219" s="567" t="str">
        <f t="shared" si="658"/>
        <v/>
      </c>
      <c r="BU219" s="567" t="str">
        <f t="shared" si="659"/>
        <v/>
      </c>
      <c r="BW219" s="567" t="str">
        <f t="shared" si="660"/>
        <v/>
      </c>
      <c r="BY219" s="567" t="str">
        <f t="shared" si="661"/>
        <v/>
      </c>
      <c r="CA219" s="567" t="str">
        <f t="shared" si="662"/>
        <v/>
      </c>
      <c r="CC219" s="567" t="str">
        <f t="shared" si="663"/>
        <v/>
      </c>
      <c r="CE219" s="567" t="str">
        <f t="shared" si="664"/>
        <v/>
      </c>
      <c r="CG219" s="567" t="str">
        <f t="shared" si="665"/>
        <v/>
      </c>
      <c r="CI219" s="567" t="str">
        <f t="shared" si="665"/>
        <v/>
      </c>
      <c r="CK219" s="567" t="str">
        <f t="shared" si="666"/>
        <v/>
      </c>
      <c r="CM219" s="567" t="str">
        <f t="shared" si="667"/>
        <v/>
      </c>
      <c r="CO219" s="567" t="str">
        <f t="shared" si="668"/>
        <v/>
      </c>
      <c r="CQ219" s="567" t="str">
        <f t="shared" si="669"/>
        <v/>
      </c>
      <c r="CS219" s="567" t="str">
        <f t="shared" si="670"/>
        <v/>
      </c>
      <c r="CU219" s="567" t="str">
        <f t="shared" si="671"/>
        <v/>
      </c>
      <c r="CW219" s="567" t="str">
        <f t="shared" si="672"/>
        <v/>
      </c>
      <c r="CY219" s="567" t="str">
        <f t="shared" si="673"/>
        <v/>
      </c>
      <c r="DA219" s="567" t="str">
        <f t="shared" si="674"/>
        <v/>
      </c>
      <c r="DC219" s="567" t="str">
        <f t="shared" si="675"/>
        <v/>
      </c>
      <c r="DE219" s="567" t="str">
        <f t="shared" si="676"/>
        <v/>
      </c>
      <c r="DG219" s="567" t="str">
        <f t="shared" si="677"/>
        <v/>
      </c>
      <c r="DI219" s="567" t="str">
        <f t="shared" si="678"/>
        <v/>
      </c>
      <c r="DK219" s="567" t="str">
        <f t="shared" si="679"/>
        <v/>
      </c>
      <c r="DM219" s="567" t="str">
        <f t="shared" si="680"/>
        <v/>
      </c>
      <c r="DO219" s="567" t="str">
        <f t="shared" si="681"/>
        <v/>
      </c>
      <c r="DQ219" s="567" t="str">
        <f t="shared" si="682"/>
        <v/>
      </c>
      <c r="DS219" s="567" t="str">
        <f t="shared" si="683"/>
        <v/>
      </c>
      <c r="DU219" s="567" t="str">
        <f t="shared" si="684"/>
        <v/>
      </c>
      <c r="DW219" s="567" t="str">
        <f t="shared" si="684"/>
        <v/>
      </c>
      <c r="DY219" s="567" t="str">
        <f t="shared" si="685"/>
        <v/>
      </c>
      <c r="EA219" s="567" t="str">
        <f t="shared" si="686"/>
        <v/>
      </c>
      <c r="EC219" s="567" t="str">
        <f t="shared" si="687"/>
        <v/>
      </c>
      <c r="EE219" s="567" t="str">
        <f t="shared" si="688"/>
        <v/>
      </c>
      <c r="EG219" s="567" t="str">
        <f t="shared" si="689"/>
        <v/>
      </c>
      <c r="EI219" s="567" t="str">
        <f t="shared" si="690"/>
        <v/>
      </c>
      <c r="EK219" s="567" t="str">
        <f t="shared" si="691"/>
        <v/>
      </c>
      <c r="EM219" s="567" t="str">
        <f t="shared" si="692"/>
        <v/>
      </c>
      <c r="EO219" s="567" t="str">
        <f t="shared" si="693"/>
        <v/>
      </c>
      <c r="EQ219" s="567" t="str">
        <f t="shared" si="694"/>
        <v/>
      </c>
      <c r="ES219" s="567" t="str">
        <f t="shared" si="695"/>
        <v/>
      </c>
      <c r="EU219" s="567" t="str">
        <f t="shared" si="696"/>
        <v/>
      </c>
      <c r="EW219" s="567" t="str">
        <f t="shared" si="697"/>
        <v/>
      </c>
      <c r="EY219" s="567" t="str">
        <f t="shared" si="698"/>
        <v/>
      </c>
      <c r="FA219" s="567" t="str">
        <f t="shared" si="699"/>
        <v/>
      </c>
      <c r="FC219" s="567" t="str">
        <f t="shared" si="700"/>
        <v/>
      </c>
      <c r="FE219" s="567" t="str">
        <f t="shared" si="701"/>
        <v/>
      </c>
      <c r="FG219" s="567" t="str">
        <f t="shared" si="702"/>
        <v/>
      </c>
      <c r="FI219" s="567" t="str">
        <f t="shared" si="703"/>
        <v/>
      </c>
      <c r="FK219" s="567" t="str">
        <f t="shared" si="703"/>
        <v/>
      </c>
      <c r="FM219" s="567" t="str">
        <f t="shared" si="704"/>
        <v/>
      </c>
      <c r="FO219" s="567" t="str">
        <f t="shared" si="705"/>
        <v/>
      </c>
      <c r="FQ219" s="567" t="str">
        <f t="shared" si="706"/>
        <v/>
      </c>
      <c r="FS219" s="567" t="str">
        <f t="shared" si="707"/>
        <v/>
      </c>
      <c r="FU219" s="567" t="str">
        <f t="shared" si="708"/>
        <v/>
      </c>
      <c r="FW219" s="567" t="str">
        <f t="shared" si="709"/>
        <v/>
      </c>
      <c r="FY219" s="567" t="str">
        <f t="shared" si="710"/>
        <v/>
      </c>
      <c r="GA219" s="567" t="str">
        <f t="shared" si="711"/>
        <v/>
      </c>
      <c r="GC219" s="567" t="str">
        <f t="shared" si="712"/>
        <v/>
      </c>
      <c r="GE219" s="567" t="str">
        <f t="shared" si="713"/>
        <v/>
      </c>
      <c r="GG219" s="567" t="str">
        <f t="shared" si="714"/>
        <v/>
      </c>
      <c r="GI219" s="567" t="str">
        <f t="shared" si="715"/>
        <v/>
      </c>
      <c r="GK219" s="567" t="str">
        <f t="shared" si="716"/>
        <v/>
      </c>
      <c r="GM219" s="567" t="str">
        <f t="shared" si="717"/>
        <v/>
      </c>
      <c r="GO219" s="567" t="str">
        <f t="shared" si="718"/>
        <v/>
      </c>
      <c r="GQ219" s="567" t="str">
        <f t="shared" si="719"/>
        <v/>
      </c>
      <c r="GS219" s="567" t="str">
        <f t="shared" si="720"/>
        <v/>
      </c>
      <c r="GU219" s="567" t="str">
        <f t="shared" si="721"/>
        <v/>
      </c>
      <c r="GW219" s="567" t="str">
        <f t="shared" si="722"/>
        <v/>
      </c>
      <c r="GY219" s="567" t="str">
        <f t="shared" si="722"/>
        <v/>
      </c>
      <c r="HA219" s="567" t="str">
        <f t="shared" si="723"/>
        <v/>
      </c>
      <c r="HC219" s="567" t="str">
        <f t="shared" si="724"/>
        <v/>
      </c>
      <c r="HE219" s="567" t="str">
        <f t="shared" si="725"/>
        <v/>
      </c>
      <c r="HG219" s="567" t="str">
        <f t="shared" si="726"/>
        <v/>
      </c>
      <c r="HI219" s="567" t="str">
        <f t="shared" si="727"/>
        <v/>
      </c>
      <c r="HK219" s="567" t="str">
        <f t="shared" si="728"/>
        <v/>
      </c>
      <c r="HM219" s="567" t="str">
        <f t="shared" si="729"/>
        <v/>
      </c>
      <c r="HO219" s="567" t="str">
        <f t="shared" si="730"/>
        <v/>
      </c>
      <c r="HQ219" s="567" t="str">
        <f t="shared" si="731"/>
        <v/>
      </c>
      <c r="HS219" s="567" t="str">
        <f t="shared" si="732"/>
        <v/>
      </c>
      <c r="HU219" s="567" t="str">
        <f t="shared" si="733"/>
        <v/>
      </c>
      <c r="HW219" s="567" t="str">
        <f t="shared" si="734"/>
        <v/>
      </c>
      <c r="HY219" s="567" t="str">
        <f t="shared" si="735"/>
        <v/>
      </c>
      <c r="IA219" s="567" t="str">
        <f t="shared" si="736"/>
        <v/>
      </c>
      <c r="IC219" s="567" t="str">
        <f t="shared" si="737"/>
        <v/>
      </c>
      <c r="IE219" s="567" t="str">
        <f t="shared" si="738"/>
        <v/>
      </c>
      <c r="IG219" s="567" t="str">
        <f t="shared" si="739"/>
        <v/>
      </c>
      <c r="II219" s="567" t="str">
        <f t="shared" si="740"/>
        <v/>
      </c>
      <c r="IK219" s="567" t="str">
        <f t="shared" si="741"/>
        <v/>
      </c>
      <c r="IM219" s="567" t="str">
        <f t="shared" si="741"/>
        <v/>
      </c>
      <c r="IO219" s="567" t="str">
        <f t="shared" si="742"/>
        <v/>
      </c>
      <c r="IQ219" s="567" t="str">
        <f t="shared" si="743"/>
        <v/>
      </c>
      <c r="IS219" s="567" t="str">
        <f t="shared" si="744"/>
        <v/>
      </c>
      <c r="IU219" s="567" t="str">
        <f t="shared" si="745"/>
        <v/>
      </c>
      <c r="IW219" s="567" t="str">
        <f t="shared" si="746"/>
        <v/>
      </c>
      <c r="IY219" s="567" t="str">
        <f t="shared" si="747"/>
        <v/>
      </c>
      <c r="JA219" s="567" t="str">
        <f t="shared" si="748"/>
        <v/>
      </c>
      <c r="JC219" s="567" t="str">
        <f t="shared" si="749"/>
        <v/>
      </c>
      <c r="JE219" s="567" t="str">
        <f t="shared" si="750"/>
        <v/>
      </c>
      <c r="JG219" s="567" t="str">
        <f t="shared" si="751"/>
        <v/>
      </c>
      <c r="JI219" s="567" t="str">
        <f t="shared" si="752"/>
        <v/>
      </c>
      <c r="JK219" s="567" t="str">
        <f t="shared" si="753"/>
        <v/>
      </c>
      <c r="JM219" s="567" t="str">
        <f t="shared" si="754"/>
        <v/>
      </c>
      <c r="JO219" s="567" t="str">
        <f t="shared" si="755"/>
        <v/>
      </c>
      <c r="JQ219" s="567" t="str">
        <f t="shared" si="756"/>
        <v/>
      </c>
      <c r="JS219" s="567" t="str">
        <f t="shared" si="757"/>
        <v/>
      </c>
      <c r="JU219" s="567" t="str">
        <f t="shared" si="758"/>
        <v/>
      </c>
      <c r="JW219" s="567" t="str">
        <f t="shared" si="759"/>
        <v/>
      </c>
      <c r="JY219" s="567" t="str">
        <f t="shared" si="760"/>
        <v/>
      </c>
      <c r="KA219" s="567" t="str">
        <f t="shared" si="760"/>
        <v/>
      </c>
      <c r="KC219" s="567" t="str">
        <f t="shared" si="761"/>
        <v/>
      </c>
      <c r="KE219" s="567" t="str">
        <f t="shared" si="762"/>
        <v/>
      </c>
      <c r="KG219" s="567" t="str">
        <f t="shared" si="763"/>
        <v/>
      </c>
      <c r="KI219" s="567" t="str">
        <f t="shared" si="764"/>
        <v/>
      </c>
      <c r="KK219" s="567" t="str">
        <f t="shared" si="765"/>
        <v/>
      </c>
      <c r="KM219" s="567" t="str">
        <f t="shared" si="766"/>
        <v/>
      </c>
      <c r="KO219" s="567" t="str">
        <f t="shared" si="767"/>
        <v/>
      </c>
      <c r="KQ219" s="567" t="str">
        <f t="shared" si="768"/>
        <v/>
      </c>
      <c r="KS219" s="567" t="str">
        <f t="shared" si="769"/>
        <v/>
      </c>
      <c r="KU219" s="567" t="str">
        <f t="shared" si="770"/>
        <v/>
      </c>
      <c r="KW219" s="567" t="str">
        <f t="shared" si="771"/>
        <v/>
      </c>
      <c r="KY219" s="567" t="str">
        <f t="shared" si="772"/>
        <v/>
      </c>
      <c r="LA219" s="567" t="str">
        <f t="shared" si="773"/>
        <v/>
      </c>
      <c r="LC219" s="567" t="str">
        <f t="shared" si="774"/>
        <v/>
      </c>
      <c r="LE219" s="567" t="str">
        <f t="shared" si="775"/>
        <v/>
      </c>
      <c r="LG219" s="567" t="str">
        <f t="shared" si="776"/>
        <v/>
      </c>
      <c r="LI219" s="567" t="str">
        <f t="shared" si="777"/>
        <v/>
      </c>
      <c r="LK219" s="567" t="str">
        <f t="shared" si="778"/>
        <v/>
      </c>
      <c r="LM219" s="567" t="str">
        <f t="shared" si="779"/>
        <v/>
      </c>
      <c r="LO219" s="567" t="str">
        <f t="shared" si="779"/>
        <v/>
      </c>
      <c r="LQ219" s="567" t="str">
        <f t="shared" si="780"/>
        <v/>
      </c>
      <c r="LS219" s="567" t="str">
        <f t="shared" si="781"/>
        <v/>
      </c>
      <c r="LU219" s="567" t="str">
        <f t="shared" si="782"/>
        <v/>
      </c>
      <c r="LW219" s="567" t="str">
        <f t="shared" si="783"/>
        <v/>
      </c>
      <c r="LY219" s="567" t="str">
        <f t="shared" si="784"/>
        <v/>
      </c>
      <c r="MA219" s="567" t="str">
        <f t="shared" si="785"/>
        <v/>
      </c>
      <c r="MC219" s="567" t="str">
        <f t="shared" si="786"/>
        <v/>
      </c>
      <c r="ME219" s="567" t="str">
        <f t="shared" si="787"/>
        <v/>
      </c>
      <c r="MG219" s="567" t="str">
        <f t="shared" si="788"/>
        <v/>
      </c>
      <c r="MI219" s="567" t="str">
        <f t="shared" si="789"/>
        <v/>
      </c>
      <c r="MK219" s="567" t="str">
        <f t="shared" si="790"/>
        <v/>
      </c>
      <c r="MM219" s="567" t="str">
        <f t="shared" si="791"/>
        <v/>
      </c>
      <c r="MO219" s="567" t="str">
        <f t="shared" si="792"/>
        <v/>
      </c>
      <c r="MQ219" s="567" t="str">
        <f t="shared" si="793"/>
        <v/>
      </c>
      <c r="MS219" s="567" t="str">
        <f t="shared" si="794"/>
        <v/>
      </c>
      <c r="MU219" s="567" t="str">
        <f t="shared" si="795"/>
        <v/>
      </c>
      <c r="MW219" s="567" t="str">
        <f t="shared" si="796"/>
        <v/>
      </c>
      <c r="MY219" s="567" t="str">
        <f t="shared" si="797"/>
        <v/>
      </c>
      <c r="NA219" s="567" t="str">
        <f t="shared" si="798"/>
        <v/>
      </c>
      <c r="NC219" s="567" t="str">
        <f t="shared" si="798"/>
        <v/>
      </c>
      <c r="NE219" s="567" t="str">
        <f t="shared" si="799"/>
        <v/>
      </c>
      <c r="NG219" s="567" t="str">
        <f t="shared" si="800"/>
        <v/>
      </c>
      <c r="NI219" s="567" t="str">
        <f t="shared" si="801"/>
        <v/>
      </c>
      <c r="NK219" s="567" t="str">
        <f t="shared" si="802"/>
        <v/>
      </c>
      <c r="NM219" s="567" t="str">
        <f t="shared" si="803"/>
        <v/>
      </c>
      <c r="NO219" s="567" t="str">
        <f t="shared" si="804"/>
        <v/>
      </c>
      <c r="NQ219" s="567" t="str">
        <f t="shared" si="805"/>
        <v/>
      </c>
      <c r="NS219" s="567" t="str">
        <f t="shared" si="806"/>
        <v/>
      </c>
      <c r="NU219" s="567" t="str">
        <f t="shared" si="807"/>
        <v/>
      </c>
      <c r="NW219" s="567" t="str">
        <f t="shared" si="808"/>
        <v/>
      </c>
      <c r="NY219" s="567" t="str">
        <f t="shared" si="809"/>
        <v/>
      </c>
      <c r="OA219" s="567" t="str">
        <f t="shared" si="810"/>
        <v/>
      </c>
      <c r="OC219" s="567" t="str">
        <f t="shared" si="811"/>
        <v/>
      </c>
      <c r="OE219" s="567" t="str">
        <f t="shared" si="812"/>
        <v/>
      </c>
      <c r="OG219" s="567" t="str">
        <f t="shared" si="813"/>
        <v/>
      </c>
      <c r="OI219" s="567" t="str">
        <f t="shared" si="814"/>
        <v/>
      </c>
      <c r="OK219" s="567" t="str">
        <f t="shared" si="815"/>
        <v/>
      </c>
      <c r="OM219" s="567" t="str">
        <f t="shared" si="816"/>
        <v/>
      </c>
      <c r="OO219" s="567" t="str">
        <f t="shared" si="817"/>
        <v/>
      </c>
      <c r="OQ219" s="567" t="str">
        <f t="shared" si="817"/>
        <v/>
      </c>
      <c r="OS219" s="567" t="str">
        <f t="shared" si="818"/>
        <v/>
      </c>
      <c r="OU219" s="567" t="str">
        <f t="shared" si="819"/>
        <v/>
      </c>
      <c r="OW219" s="567" t="str">
        <f t="shared" si="820"/>
        <v/>
      </c>
      <c r="OY219" s="567" t="str">
        <f t="shared" si="821"/>
        <v/>
      </c>
      <c r="PA219" s="567" t="str">
        <f t="shared" si="822"/>
        <v/>
      </c>
      <c r="PC219" s="567" t="str">
        <f t="shared" si="823"/>
        <v/>
      </c>
      <c r="PE219" s="567" t="str">
        <f t="shared" si="824"/>
        <v/>
      </c>
      <c r="PG219" s="567" t="str">
        <f t="shared" si="825"/>
        <v/>
      </c>
      <c r="PI219" s="567" t="str">
        <f t="shared" si="826"/>
        <v/>
      </c>
      <c r="PK219" s="567" t="str">
        <f t="shared" si="827"/>
        <v/>
      </c>
      <c r="PM219" s="567" t="str">
        <f t="shared" si="828"/>
        <v/>
      </c>
      <c r="PO219" s="567" t="str">
        <f t="shared" si="829"/>
        <v/>
      </c>
      <c r="PQ219" s="567" t="str">
        <f t="shared" si="830"/>
        <v/>
      </c>
      <c r="PS219" s="567" t="str">
        <f t="shared" si="831"/>
        <v/>
      </c>
      <c r="PU219" s="567" t="str">
        <f t="shared" si="832"/>
        <v/>
      </c>
      <c r="PW219" s="567" t="str">
        <f t="shared" si="833"/>
        <v/>
      </c>
      <c r="PY219" s="567" t="str">
        <f t="shared" si="834"/>
        <v/>
      </c>
      <c r="QA219" s="567" t="str">
        <f t="shared" si="835"/>
        <v/>
      </c>
    </row>
    <row r="220" spans="5:443">
      <c r="E220" s="567" t="str">
        <f t="shared" si="627"/>
        <v/>
      </c>
      <c r="G220" s="567" t="str">
        <f t="shared" si="627"/>
        <v/>
      </c>
      <c r="I220" s="567" t="str">
        <f t="shared" si="628"/>
        <v/>
      </c>
      <c r="K220" s="567" t="str">
        <f t="shared" si="629"/>
        <v/>
      </c>
      <c r="M220" s="567" t="str">
        <f t="shared" si="630"/>
        <v/>
      </c>
      <c r="O220" s="567" t="str">
        <f t="shared" si="631"/>
        <v/>
      </c>
      <c r="Q220" s="567" t="str">
        <f t="shared" si="632"/>
        <v/>
      </c>
      <c r="S220" s="567" t="str">
        <f t="shared" si="633"/>
        <v/>
      </c>
      <c r="U220" s="567" t="str">
        <f t="shared" si="634"/>
        <v/>
      </c>
      <c r="W220" s="567" t="str">
        <f t="shared" si="635"/>
        <v/>
      </c>
      <c r="Y220" s="567" t="str">
        <f t="shared" si="636"/>
        <v/>
      </c>
      <c r="AA220" s="567" t="str">
        <f t="shared" si="637"/>
        <v/>
      </c>
      <c r="AC220" s="567" t="str">
        <f t="shared" si="638"/>
        <v/>
      </c>
      <c r="AE220" s="567" t="str">
        <f t="shared" si="639"/>
        <v/>
      </c>
      <c r="AG220" s="567" t="str">
        <f t="shared" si="640"/>
        <v/>
      </c>
      <c r="AI220" s="567" t="str">
        <f t="shared" si="641"/>
        <v/>
      </c>
      <c r="AK220" s="567" t="str">
        <f t="shared" si="642"/>
        <v/>
      </c>
      <c r="AM220" s="567" t="str">
        <f t="shared" si="643"/>
        <v/>
      </c>
      <c r="AO220" s="567" t="str">
        <f t="shared" si="644"/>
        <v/>
      </c>
      <c r="AQ220" s="567" t="str">
        <f t="shared" si="645"/>
        <v/>
      </c>
      <c r="AS220" s="567" t="str">
        <f t="shared" si="646"/>
        <v/>
      </c>
      <c r="AU220" s="567" t="str">
        <f t="shared" si="646"/>
        <v/>
      </c>
      <c r="AW220" s="567" t="str">
        <f t="shared" si="647"/>
        <v/>
      </c>
      <c r="AY220" s="567" t="str">
        <f t="shared" si="648"/>
        <v/>
      </c>
      <c r="BA220" s="567" t="str">
        <f t="shared" si="649"/>
        <v/>
      </c>
      <c r="BC220" s="567" t="str">
        <f t="shared" si="650"/>
        <v/>
      </c>
      <c r="BE220" s="567" t="str">
        <f t="shared" si="651"/>
        <v/>
      </c>
      <c r="BG220" s="567" t="str">
        <f t="shared" si="652"/>
        <v/>
      </c>
      <c r="BI220" s="567" t="str">
        <f t="shared" si="653"/>
        <v/>
      </c>
      <c r="BK220" s="567" t="str">
        <f t="shared" si="654"/>
        <v/>
      </c>
      <c r="BM220" s="567" t="str">
        <f t="shared" si="655"/>
        <v/>
      </c>
      <c r="BO220" s="567" t="str">
        <f t="shared" si="656"/>
        <v/>
      </c>
      <c r="BQ220" s="567" t="str">
        <f t="shared" si="657"/>
        <v/>
      </c>
      <c r="BS220" s="567" t="str">
        <f t="shared" si="658"/>
        <v/>
      </c>
      <c r="BU220" s="567" t="str">
        <f t="shared" si="659"/>
        <v/>
      </c>
      <c r="BW220" s="567" t="str">
        <f t="shared" si="660"/>
        <v/>
      </c>
      <c r="BY220" s="567" t="str">
        <f t="shared" si="661"/>
        <v/>
      </c>
      <c r="CA220" s="567" t="str">
        <f t="shared" si="662"/>
        <v/>
      </c>
      <c r="CC220" s="567" t="str">
        <f t="shared" si="663"/>
        <v/>
      </c>
      <c r="CE220" s="567" t="str">
        <f t="shared" si="664"/>
        <v/>
      </c>
      <c r="CG220" s="567" t="str">
        <f t="shared" si="665"/>
        <v/>
      </c>
      <c r="CI220" s="567" t="str">
        <f t="shared" si="665"/>
        <v/>
      </c>
      <c r="CK220" s="567" t="str">
        <f t="shared" si="666"/>
        <v/>
      </c>
      <c r="CM220" s="567" t="str">
        <f t="shared" si="667"/>
        <v/>
      </c>
      <c r="CO220" s="567" t="str">
        <f t="shared" si="668"/>
        <v/>
      </c>
      <c r="CQ220" s="567" t="str">
        <f t="shared" si="669"/>
        <v/>
      </c>
      <c r="CS220" s="567" t="str">
        <f t="shared" si="670"/>
        <v/>
      </c>
      <c r="CU220" s="567" t="str">
        <f t="shared" si="671"/>
        <v/>
      </c>
      <c r="CW220" s="567" t="str">
        <f t="shared" si="672"/>
        <v/>
      </c>
      <c r="CY220" s="567" t="str">
        <f t="shared" si="673"/>
        <v/>
      </c>
      <c r="DA220" s="567" t="str">
        <f t="shared" si="674"/>
        <v/>
      </c>
      <c r="DC220" s="567" t="str">
        <f t="shared" si="675"/>
        <v/>
      </c>
      <c r="DE220" s="567" t="str">
        <f t="shared" si="676"/>
        <v/>
      </c>
      <c r="DG220" s="567" t="str">
        <f t="shared" si="677"/>
        <v/>
      </c>
      <c r="DI220" s="567" t="str">
        <f t="shared" si="678"/>
        <v/>
      </c>
      <c r="DK220" s="567" t="str">
        <f t="shared" si="679"/>
        <v/>
      </c>
      <c r="DM220" s="567" t="str">
        <f t="shared" si="680"/>
        <v/>
      </c>
      <c r="DO220" s="567" t="str">
        <f t="shared" si="681"/>
        <v/>
      </c>
      <c r="DQ220" s="567" t="str">
        <f t="shared" si="682"/>
        <v/>
      </c>
      <c r="DS220" s="567" t="str">
        <f t="shared" si="683"/>
        <v/>
      </c>
      <c r="DU220" s="567" t="str">
        <f t="shared" si="684"/>
        <v/>
      </c>
      <c r="DW220" s="567" t="str">
        <f t="shared" si="684"/>
        <v/>
      </c>
      <c r="DY220" s="567" t="str">
        <f t="shared" si="685"/>
        <v/>
      </c>
      <c r="EA220" s="567" t="str">
        <f t="shared" si="686"/>
        <v/>
      </c>
      <c r="EC220" s="567" t="str">
        <f t="shared" si="687"/>
        <v/>
      </c>
      <c r="EE220" s="567" t="str">
        <f t="shared" si="688"/>
        <v/>
      </c>
      <c r="EG220" s="567" t="str">
        <f t="shared" si="689"/>
        <v/>
      </c>
      <c r="EI220" s="567" t="str">
        <f t="shared" si="690"/>
        <v/>
      </c>
      <c r="EK220" s="567" t="str">
        <f t="shared" si="691"/>
        <v/>
      </c>
      <c r="EM220" s="567" t="str">
        <f t="shared" si="692"/>
        <v/>
      </c>
      <c r="EO220" s="567" t="str">
        <f t="shared" si="693"/>
        <v/>
      </c>
      <c r="EQ220" s="567" t="str">
        <f t="shared" si="694"/>
        <v/>
      </c>
      <c r="ES220" s="567" t="str">
        <f t="shared" si="695"/>
        <v/>
      </c>
      <c r="EU220" s="567" t="str">
        <f t="shared" si="696"/>
        <v/>
      </c>
      <c r="EW220" s="567" t="str">
        <f t="shared" si="697"/>
        <v/>
      </c>
      <c r="EY220" s="567" t="str">
        <f t="shared" si="698"/>
        <v/>
      </c>
      <c r="FA220" s="567" t="str">
        <f t="shared" si="699"/>
        <v/>
      </c>
      <c r="FC220" s="567" t="str">
        <f t="shared" si="700"/>
        <v/>
      </c>
      <c r="FE220" s="567" t="str">
        <f t="shared" si="701"/>
        <v/>
      </c>
      <c r="FG220" s="567" t="str">
        <f t="shared" si="702"/>
        <v/>
      </c>
      <c r="FI220" s="567" t="str">
        <f t="shared" si="703"/>
        <v/>
      </c>
      <c r="FK220" s="567" t="str">
        <f t="shared" si="703"/>
        <v/>
      </c>
      <c r="FM220" s="567" t="str">
        <f t="shared" si="704"/>
        <v/>
      </c>
      <c r="FO220" s="567" t="str">
        <f t="shared" si="705"/>
        <v/>
      </c>
      <c r="FQ220" s="567" t="str">
        <f t="shared" si="706"/>
        <v/>
      </c>
      <c r="FS220" s="567" t="str">
        <f t="shared" si="707"/>
        <v/>
      </c>
      <c r="FU220" s="567" t="str">
        <f t="shared" si="708"/>
        <v/>
      </c>
      <c r="FW220" s="567" t="str">
        <f t="shared" si="709"/>
        <v/>
      </c>
      <c r="FY220" s="567" t="str">
        <f t="shared" si="710"/>
        <v/>
      </c>
      <c r="GA220" s="567" t="str">
        <f t="shared" si="711"/>
        <v/>
      </c>
      <c r="GC220" s="567" t="str">
        <f t="shared" si="712"/>
        <v/>
      </c>
      <c r="GE220" s="567" t="str">
        <f t="shared" si="713"/>
        <v/>
      </c>
      <c r="GG220" s="567" t="str">
        <f t="shared" si="714"/>
        <v/>
      </c>
      <c r="GI220" s="567" t="str">
        <f t="shared" si="715"/>
        <v/>
      </c>
      <c r="GK220" s="567" t="str">
        <f t="shared" si="716"/>
        <v/>
      </c>
      <c r="GM220" s="567" t="str">
        <f t="shared" si="717"/>
        <v/>
      </c>
      <c r="GO220" s="567" t="str">
        <f t="shared" si="718"/>
        <v/>
      </c>
      <c r="GQ220" s="567" t="str">
        <f t="shared" si="719"/>
        <v/>
      </c>
      <c r="GS220" s="567" t="str">
        <f t="shared" si="720"/>
        <v/>
      </c>
      <c r="GU220" s="567" t="str">
        <f t="shared" si="721"/>
        <v/>
      </c>
      <c r="GW220" s="567" t="str">
        <f t="shared" si="722"/>
        <v/>
      </c>
      <c r="GY220" s="567" t="str">
        <f t="shared" si="722"/>
        <v/>
      </c>
      <c r="HA220" s="567" t="str">
        <f t="shared" si="723"/>
        <v/>
      </c>
      <c r="HC220" s="567" t="str">
        <f t="shared" si="724"/>
        <v/>
      </c>
      <c r="HE220" s="567" t="str">
        <f t="shared" si="725"/>
        <v/>
      </c>
      <c r="HG220" s="567" t="str">
        <f t="shared" si="726"/>
        <v/>
      </c>
      <c r="HI220" s="567" t="str">
        <f t="shared" si="727"/>
        <v/>
      </c>
      <c r="HK220" s="567" t="str">
        <f t="shared" si="728"/>
        <v/>
      </c>
      <c r="HM220" s="567" t="str">
        <f t="shared" si="729"/>
        <v/>
      </c>
      <c r="HO220" s="567" t="str">
        <f t="shared" si="730"/>
        <v/>
      </c>
      <c r="HQ220" s="567" t="str">
        <f t="shared" si="731"/>
        <v/>
      </c>
      <c r="HS220" s="567" t="str">
        <f t="shared" si="732"/>
        <v/>
      </c>
      <c r="HU220" s="567" t="str">
        <f t="shared" si="733"/>
        <v/>
      </c>
      <c r="HW220" s="567" t="str">
        <f t="shared" si="734"/>
        <v/>
      </c>
      <c r="HY220" s="567" t="str">
        <f t="shared" si="735"/>
        <v/>
      </c>
      <c r="IA220" s="567" t="str">
        <f t="shared" si="736"/>
        <v/>
      </c>
      <c r="IC220" s="567" t="str">
        <f t="shared" si="737"/>
        <v/>
      </c>
      <c r="IE220" s="567" t="str">
        <f t="shared" si="738"/>
        <v/>
      </c>
      <c r="IG220" s="567" t="str">
        <f t="shared" si="739"/>
        <v/>
      </c>
      <c r="II220" s="567" t="str">
        <f t="shared" si="740"/>
        <v/>
      </c>
      <c r="IK220" s="567" t="str">
        <f t="shared" si="741"/>
        <v/>
      </c>
      <c r="IM220" s="567" t="str">
        <f t="shared" si="741"/>
        <v/>
      </c>
      <c r="IO220" s="567" t="str">
        <f t="shared" si="742"/>
        <v/>
      </c>
      <c r="IQ220" s="567" t="str">
        <f t="shared" si="743"/>
        <v/>
      </c>
      <c r="IS220" s="567" t="str">
        <f t="shared" si="744"/>
        <v/>
      </c>
      <c r="IU220" s="567" t="str">
        <f t="shared" si="745"/>
        <v/>
      </c>
      <c r="IW220" s="567" t="str">
        <f t="shared" si="746"/>
        <v/>
      </c>
      <c r="IY220" s="567" t="str">
        <f t="shared" si="747"/>
        <v/>
      </c>
      <c r="JA220" s="567" t="str">
        <f t="shared" si="748"/>
        <v/>
      </c>
      <c r="JC220" s="567" t="str">
        <f t="shared" si="749"/>
        <v/>
      </c>
      <c r="JE220" s="567" t="str">
        <f t="shared" si="750"/>
        <v/>
      </c>
      <c r="JG220" s="567" t="str">
        <f t="shared" si="751"/>
        <v/>
      </c>
      <c r="JI220" s="567" t="str">
        <f t="shared" si="752"/>
        <v/>
      </c>
      <c r="JK220" s="567" t="str">
        <f t="shared" si="753"/>
        <v/>
      </c>
      <c r="JM220" s="567" t="str">
        <f t="shared" si="754"/>
        <v/>
      </c>
      <c r="JO220" s="567" t="str">
        <f t="shared" si="755"/>
        <v/>
      </c>
      <c r="JQ220" s="567" t="str">
        <f t="shared" si="756"/>
        <v/>
      </c>
      <c r="JS220" s="567" t="str">
        <f t="shared" si="757"/>
        <v/>
      </c>
      <c r="JU220" s="567" t="str">
        <f t="shared" si="758"/>
        <v/>
      </c>
      <c r="JW220" s="567" t="str">
        <f t="shared" si="759"/>
        <v/>
      </c>
      <c r="JY220" s="567" t="str">
        <f t="shared" si="760"/>
        <v/>
      </c>
      <c r="KA220" s="567" t="str">
        <f t="shared" si="760"/>
        <v/>
      </c>
      <c r="KC220" s="567" t="str">
        <f t="shared" si="761"/>
        <v/>
      </c>
      <c r="KE220" s="567" t="str">
        <f t="shared" si="762"/>
        <v/>
      </c>
      <c r="KG220" s="567" t="str">
        <f t="shared" si="763"/>
        <v/>
      </c>
      <c r="KI220" s="567" t="str">
        <f t="shared" si="764"/>
        <v/>
      </c>
      <c r="KK220" s="567" t="str">
        <f t="shared" si="765"/>
        <v/>
      </c>
      <c r="KM220" s="567" t="str">
        <f t="shared" si="766"/>
        <v/>
      </c>
      <c r="KO220" s="567" t="str">
        <f t="shared" si="767"/>
        <v/>
      </c>
      <c r="KQ220" s="567" t="str">
        <f t="shared" si="768"/>
        <v/>
      </c>
      <c r="KS220" s="567" t="str">
        <f t="shared" si="769"/>
        <v/>
      </c>
      <c r="KU220" s="567" t="str">
        <f t="shared" si="770"/>
        <v/>
      </c>
      <c r="KW220" s="567" t="str">
        <f t="shared" si="771"/>
        <v/>
      </c>
      <c r="KY220" s="567" t="str">
        <f t="shared" si="772"/>
        <v/>
      </c>
      <c r="LA220" s="567" t="str">
        <f t="shared" si="773"/>
        <v/>
      </c>
      <c r="LC220" s="567" t="str">
        <f t="shared" si="774"/>
        <v/>
      </c>
      <c r="LE220" s="567" t="str">
        <f t="shared" si="775"/>
        <v/>
      </c>
      <c r="LG220" s="567" t="str">
        <f t="shared" si="776"/>
        <v/>
      </c>
      <c r="LI220" s="567" t="str">
        <f t="shared" si="777"/>
        <v/>
      </c>
      <c r="LK220" s="567" t="str">
        <f t="shared" si="778"/>
        <v/>
      </c>
      <c r="LM220" s="567" t="str">
        <f t="shared" si="779"/>
        <v/>
      </c>
      <c r="LO220" s="567" t="str">
        <f t="shared" si="779"/>
        <v/>
      </c>
      <c r="LQ220" s="567" t="str">
        <f t="shared" si="780"/>
        <v/>
      </c>
      <c r="LS220" s="567" t="str">
        <f t="shared" si="781"/>
        <v/>
      </c>
      <c r="LU220" s="567" t="str">
        <f t="shared" si="782"/>
        <v/>
      </c>
      <c r="LW220" s="567" t="str">
        <f t="shared" si="783"/>
        <v/>
      </c>
      <c r="LY220" s="567" t="str">
        <f t="shared" si="784"/>
        <v/>
      </c>
      <c r="MA220" s="567" t="str">
        <f t="shared" si="785"/>
        <v/>
      </c>
      <c r="MC220" s="567" t="str">
        <f t="shared" si="786"/>
        <v/>
      </c>
      <c r="ME220" s="567" t="str">
        <f t="shared" si="787"/>
        <v/>
      </c>
      <c r="MG220" s="567" t="str">
        <f t="shared" si="788"/>
        <v/>
      </c>
      <c r="MI220" s="567" t="str">
        <f t="shared" si="789"/>
        <v/>
      </c>
      <c r="MK220" s="567" t="str">
        <f t="shared" si="790"/>
        <v/>
      </c>
      <c r="MM220" s="567" t="str">
        <f t="shared" si="791"/>
        <v/>
      </c>
      <c r="MO220" s="567" t="str">
        <f t="shared" si="792"/>
        <v/>
      </c>
      <c r="MQ220" s="567" t="str">
        <f t="shared" si="793"/>
        <v/>
      </c>
      <c r="MS220" s="567" t="str">
        <f t="shared" si="794"/>
        <v/>
      </c>
      <c r="MU220" s="567" t="str">
        <f t="shared" si="795"/>
        <v/>
      </c>
      <c r="MW220" s="567" t="str">
        <f t="shared" si="796"/>
        <v/>
      </c>
      <c r="MY220" s="567" t="str">
        <f t="shared" si="797"/>
        <v/>
      </c>
      <c r="NA220" s="567" t="str">
        <f t="shared" si="798"/>
        <v/>
      </c>
      <c r="NC220" s="567" t="str">
        <f t="shared" si="798"/>
        <v/>
      </c>
      <c r="NE220" s="567" t="str">
        <f t="shared" si="799"/>
        <v/>
      </c>
      <c r="NG220" s="567" t="str">
        <f t="shared" si="800"/>
        <v/>
      </c>
      <c r="NI220" s="567" t="str">
        <f t="shared" si="801"/>
        <v/>
      </c>
      <c r="NK220" s="567" t="str">
        <f t="shared" si="802"/>
        <v/>
      </c>
      <c r="NM220" s="567" t="str">
        <f t="shared" si="803"/>
        <v/>
      </c>
      <c r="NO220" s="567" t="str">
        <f t="shared" si="804"/>
        <v/>
      </c>
      <c r="NQ220" s="567" t="str">
        <f t="shared" si="805"/>
        <v/>
      </c>
      <c r="NS220" s="567" t="str">
        <f t="shared" si="806"/>
        <v/>
      </c>
      <c r="NU220" s="567" t="str">
        <f t="shared" si="807"/>
        <v/>
      </c>
      <c r="NW220" s="567" t="str">
        <f t="shared" si="808"/>
        <v/>
      </c>
      <c r="NY220" s="567" t="str">
        <f t="shared" si="809"/>
        <v/>
      </c>
      <c r="OA220" s="567" t="str">
        <f t="shared" si="810"/>
        <v/>
      </c>
      <c r="OC220" s="567" t="str">
        <f t="shared" si="811"/>
        <v/>
      </c>
      <c r="OE220" s="567" t="str">
        <f t="shared" si="812"/>
        <v/>
      </c>
      <c r="OG220" s="567" t="str">
        <f t="shared" si="813"/>
        <v/>
      </c>
      <c r="OI220" s="567" t="str">
        <f t="shared" si="814"/>
        <v/>
      </c>
      <c r="OK220" s="567" t="str">
        <f t="shared" si="815"/>
        <v/>
      </c>
      <c r="OM220" s="567" t="str">
        <f t="shared" si="816"/>
        <v/>
      </c>
      <c r="OO220" s="567" t="str">
        <f t="shared" si="817"/>
        <v/>
      </c>
      <c r="OQ220" s="567" t="str">
        <f t="shared" si="817"/>
        <v/>
      </c>
      <c r="OS220" s="567" t="str">
        <f t="shared" si="818"/>
        <v/>
      </c>
      <c r="OU220" s="567" t="str">
        <f t="shared" si="819"/>
        <v/>
      </c>
      <c r="OW220" s="567" t="str">
        <f t="shared" si="820"/>
        <v/>
      </c>
      <c r="OY220" s="567" t="str">
        <f t="shared" si="821"/>
        <v/>
      </c>
      <c r="PA220" s="567" t="str">
        <f t="shared" si="822"/>
        <v/>
      </c>
      <c r="PC220" s="567" t="str">
        <f t="shared" si="823"/>
        <v/>
      </c>
      <c r="PE220" s="567" t="str">
        <f t="shared" si="824"/>
        <v/>
      </c>
      <c r="PG220" s="567" t="str">
        <f t="shared" si="825"/>
        <v/>
      </c>
      <c r="PI220" s="567" t="str">
        <f t="shared" si="826"/>
        <v/>
      </c>
      <c r="PK220" s="567" t="str">
        <f t="shared" si="827"/>
        <v/>
      </c>
      <c r="PM220" s="567" t="str">
        <f t="shared" si="828"/>
        <v/>
      </c>
      <c r="PO220" s="567" t="str">
        <f t="shared" si="829"/>
        <v/>
      </c>
      <c r="PQ220" s="567" t="str">
        <f t="shared" si="830"/>
        <v/>
      </c>
      <c r="PS220" s="567" t="str">
        <f t="shared" si="831"/>
        <v/>
      </c>
      <c r="PU220" s="567" t="str">
        <f t="shared" si="832"/>
        <v/>
      </c>
      <c r="PW220" s="567" t="str">
        <f t="shared" si="833"/>
        <v/>
      </c>
      <c r="PY220" s="567" t="str">
        <f t="shared" si="834"/>
        <v/>
      </c>
      <c r="QA220" s="567" t="str">
        <f t="shared" si="835"/>
        <v/>
      </c>
    </row>
    <row r="221" spans="5:443">
      <c r="E221" s="567" t="str">
        <f t="shared" si="627"/>
        <v/>
      </c>
      <c r="G221" s="567" t="str">
        <f t="shared" si="627"/>
        <v/>
      </c>
      <c r="I221" s="567" t="str">
        <f t="shared" si="628"/>
        <v/>
      </c>
      <c r="K221" s="567" t="str">
        <f t="shared" si="629"/>
        <v/>
      </c>
      <c r="M221" s="567" t="str">
        <f t="shared" si="630"/>
        <v/>
      </c>
      <c r="O221" s="567" t="str">
        <f t="shared" si="631"/>
        <v/>
      </c>
      <c r="Q221" s="567" t="str">
        <f t="shared" si="632"/>
        <v/>
      </c>
      <c r="S221" s="567" t="str">
        <f t="shared" si="633"/>
        <v/>
      </c>
      <c r="U221" s="567" t="str">
        <f t="shared" si="634"/>
        <v/>
      </c>
      <c r="W221" s="567" t="str">
        <f t="shared" si="635"/>
        <v/>
      </c>
      <c r="Y221" s="567" t="str">
        <f t="shared" si="636"/>
        <v/>
      </c>
      <c r="AA221" s="567" t="str">
        <f t="shared" si="637"/>
        <v/>
      </c>
      <c r="AC221" s="567" t="str">
        <f t="shared" si="638"/>
        <v/>
      </c>
      <c r="AE221" s="567" t="str">
        <f t="shared" si="639"/>
        <v/>
      </c>
      <c r="AG221" s="567" t="str">
        <f t="shared" si="640"/>
        <v/>
      </c>
      <c r="AI221" s="567" t="str">
        <f t="shared" si="641"/>
        <v/>
      </c>
      <c r="AK221" s="567" t="str">
        <f t="shared" si="642"/>
        <v/>
      </c>
      <c r="AM221" s="567" t="str">
        <f t="shared" si="643"/>
        <v/>
      </c>
      <c r="AO221" s="567" t="str">
        <f t="shared" si="644"/>
        <v/>
      </c>
      <c r="AQ221" s="567" t="str">
        <f t="shared" si="645"/>
        <v/>
      </c>
      <c r="AS221" s="567" t="str">
        <f t="shared" si="646"/>
        <v/>
      </c>
      <c r="AU221" s="567" t="str">
        <f t="shared" si="646"/>
        <v/>
      </c>
      <c r="AW221" s="567" t="str">
        <f t="shared" si="647"/>
        <v/>
      </c>
      <c r="AY221" s="567" t="str">
        <f t="shared" si="648"/>
        <v/>
      </c>
      <c r="BA221" s="567" t="str">
        <f t="shared" si="649"/>
        <v/>
      </c>
      <c r="BC221" s="567" t="str">
        <f t="shared" si="650"/>
        <v/>
      </c>
      <c r="BE221" s="567" t="str">
        <f t="shared" si="651"/>
        <v/>
      </c>
      <c r="BG221" s="567" t="str">
        <f t="shared" si="652"/>
        <v/>
      </c>
      <c r="BI221" s="567" t="str">
        <f t="shared" si="653"/>
        <v/>
      </c>
      <c r="BK221" s="567" t="str">
        <f t="shared" si="654"/>
        <v/>
      </c>
      <c r="BM221" s="567" t="str">
        <f t="shared" si="655"/>
        <v/>
      </c>
      <c r="BO221" s="567" t="str">
        <f t="shared" si="656"/>
        <v/>
      </c>
      <c r="BQ221" s="567" t="str">
        <f t="shared" si="657"/>
        <v/>
      </c>
      <c r="BS221" s="567" t="str">
        <f t="shared" si="658"/>
        <v/>
      </c>
      <c r="BU221" s="567" t="str">
        <f t="shared" si="659"/>
        <v/>
      </c>
      <c r="BW221" s="567" t="str">
        <f t="shared" si="660"/>
        <v/>
      </c>
      <c r="BY221" s="567" t="str">
        <f t="shared" si="661"/>
        <v/>
      </c>
      <c r="CA221" s="567" t="str">
        <f t="shared" si="662"/>
        <v/>
      </c>
      <c r="CC221" s="567" t="str">
        <f t="shared" si="663"/>
        <v/>
      </c>
      <c r="CE221" s="567" t="str">
        <f t="shared" si="664"/>
        <v/>
      </c>
      <c r="CG221" s="567" t="str">
        <f t="shared" si="665"/>
        <v/>
      </c>
      <c r="CI221" s="567" t="str">
        <f t="shared" si="665"/>
        <v/>
      </c>
      <c r="CK221" s="567" t="str">
        <f t="shared" si="666"/>
        <v/>
      </c>
      <c r="CM221" s="567" t="str">
        <f t="shared" si="667"/>
        <v/>
      </c>
      <c r="CO221" s="567" t="str">
        <f t="shared" si="668"/>
        <v/>
      </c>
      <c r="CQ221" s="567" t="str">
        <f t="shared" si="669"/>
        <v/>
      </c>
      <c r="CS221" s="567" t="str">
        <f t="shared" si="670"/>
        <v/>
      </c>
      <c r="CU221" s="567" t="str">
        <f t="shared" si="671"/>
        <v/>
      </c>
      <c r="CW221" s="567" t="str">
        <f t="shared" si="672"/>
        <v/>
      </c>
      <c r="CY221" s="567" t="str">
        <f t="shared" si="673"/>
        <v/>
      </c>
      <c r="DA221" s="567" t="str">
        <f t="shared" si="674"/>
        <v/>
      </c>
      <c r="DC221" s="567" t="str">
        <f t="shared" si="675"/>
        <v/>
      </c>
      <c r="DE221" s="567" t="str">
        <f t="shared" si="676"/>
        <v/>
      </c>
      <c r="DG221" s="567" t="str">
        <f t="shared" si="677"/>
        <v/>
      </c>
      <c r="DI221" s="567" t="str">
        <f t="shared" si="678"/>
        <v/>
      </c>
      <c r="DK221" s="567" t="str">
        <f t="shared" si="679"/>
        <v/>
      </c>
      <c r="DM221" s="567" t="str">
        <f t="shared" si="680"/>
        <v/>
      </c>
      <c r="DO221" s="567" t="str">
        <f t="shared" si="681"/>
        <v/>
      </c>
      <c r="DQ221" s="567" t="str">
        <f t="shared" si="682"/>
        <v/>
      </c>
      <c r="DS221" s="567" t="str">
        <f t="shared" si="683"/>
        <v/>
      </c>
      <c r="DU221" s="567" t="str">
        <f t="shared" si="684"/>
        <v/>
      </c>
      <c r="DW221" s="567" t="str">
        <f t="shared" si="684"/>
        <v/>
      </c>
      <c r="DY221" s="567" t="str">
        <f t="shared" si="685"/>
        <v/>
      </c>
      <c r="EA221" s="567" t="str">
        <f t="shared" si="686"/>
        <v/>
      </c>
      <c r="EC221" s="567" t="str">
        <f t="shared" si="687"/>
        <v/>
      </c>
      <c r="EE221" s="567" t="str">
        <f t="shared" si="688"/>
        <v/>
      </c>
      <c r="EG221" s="567" t="str">
        <f t="shared" si="689"/>
        <v/>
      </c>
      <c r="EI221" s="567" t="str">
        <f t="shared" si="690"/>
        <v/>
      </c>
      <c r="EK221" s="567" t="str">
        <f t="shared" si="691"/>
        <v/>
      </c>
      <c r="EM221" s="567" t="str">
        <f t="shared" si="692"/>
        <v/>
      </c>
      <c r="EO221" s="567" t="str">
        <f t="shared" si="693"/>
        <v/>
      </c>
      <c r="EQ221" s="567" t="str">
        <f t="shared" si="694"/>
        <v/>
      </c>
      <c r="ES221" s="567" t="str">
        <f t="shared" si="695"/>
        <v/>
      </c>
      <c r="EU221" s="567" t="str">
        <f t="shared" si="696"/>
        <v/>
      </c>
      <c r="EW221" s="567" t="str">
        <f t="shared" si="697"/>
        <v/>
      </c>
      <c r="EY221" s="567" t="str">
        <f t="shared" si="698"/>
        <v/>
      </c>
      <c r="FA221" s="567" t="str">
        <f t="shared" si="699"/>
        <v/>
      </c>
      <c r="FC221" s="567" t="str">
        <f t="shared" si="700"/>
        <v/>
      </c>
      <c r="FE221" s="567" t="str">
        <f t="shared" si="701"/>
        <v/>
      </c>
      <c r="FG221" s="567" t="str">
        <f t="shared" si="702"/>
        <v/>
      </c>
      <c r="FI221" s="567" t="str">
        <f t="shared" si="703"/>
        <v/>
      </c>
      <c r="FK221" s="567" t="str">
        <f t="shared" si="703"/>
        <v/>
      </c>
      <c r="FM221" s="567" t="str">
        <f t="shared" si="704"/>
        <v/>
      </c>
      <c r="FO221" s="567" t="str">
        <f t="shared" si="705"/>
        <v/>
      </c>
      <c r="FQ221" s="567" t="str">
        <f t="shared" si="706"/>
        <v/>
      </c>
      <c r="FS221" s="567" t="str">
        <f t="shared" si="707"/>
        <v/>
      </c>
      <c r="FU221" s="567" t="str">
        <f t="shared" si="708"/>
        <v/>
      </c>
      <c r="FW221" s="567" t="str">
        <f t="shared" si="709"/>
        <v/>
      </c>
      <c r="FY221" s="567" t="str">
        <f t="shared" si="710"/>
        <v/>
      </c>
      <c r="GA221" s="567" t="str">
        <f t="shared" si="711"/>
        <v/>
      </c>
      <c r="GC221" s="567" t="str">
        <f t="shared" si="712"/>
        <v/>
      </c>
      <c r="GE221" s="567" t="str">
        <f t="shared" si="713"/>
        <v/>
      </c>
      <c r="GG221" s="567" t="str">
        <f t="shared" si="714"/>
        <v/>
      </c>
      <c r="GI221" s="567" t="str">
        <f t="shared" si="715"/>
        <v/>
      </c>
      <c r="GK221" s="567" t="str">
        <f t="shared" si="716"/>
        <v/>
      </c>
      <c r="GM221" s="567" t="str">
        <f t="shared" si="717"/>
        <v/>
      </c>
      <c r="GO221" s="567" t="str">
        <f t="shared" si="718"/>
        <v/>
      </c>
      <c r="GQ221" s="567" t="str">
        <f t="shared" si="719"/>
        <v/>
      </c>
      <c r="GS221" s="567" t="str">
        <f t="shared" si="720"/>
        <v/>
      </c>
      <c r="GU221" s="567" t="str">
        <f t="shared" si="721"/>
        <v/>
      </c>
      <c r="GW221" s="567" t="str">
        <f t="shared" si="722"/>
        <v/>
      </c>
      <c r="GY221" s="567" t="str">
        <f t="shared" si="722"/>
        <v/>
      </c>
      <c r="HA221" s="567" t="str">
        <f t="shared" si="723"/>
        <v/>
      </c>
      <c r="HC221" s="567" t="str">
        <f t="shared" si="724"/>
        <v/>
      </c>
      <c r="HE221" s="567" t="str">
        <f t="shared" si="725"/>
        <v/>
      </c>
      <c r="HG221" s="567" t="str">
        <f t="shared" si="726"/>
        <v/>
      </c>
      <c r="HI221" s="567" t="str">
        <f t="shared" si="727"/>
        <v/>
      </c>
      <c r="HK221" s="567" t="str">
        <f t="shared" si="728"/>
        <v/>
      </c>
      <c r="HM221" s="567" t="str">
        <f t="shared" si="729"/>
        <v/>
      </c>
      <c r="HO221" s="567" t="str">
        <f t="shared" si="730"/>
        <v/>
      </c>
      <c r="HQ221" s="567" t="str">
        <f t="shared" si="731"/>
        <v/>
      </c>
      <c r="HS221" s="567" t="str">
        <f t="shared" si="732"/>
        <v/>
      </c>
      <c r="HU221" s="567" t="str">
        <f t="shared" si="733"/>
        <v/>
      </c>
      <c r="HW221" s="567" t="str">
        <f t="shared" si="734"/>
        <v/>
      </c>
      <c r="HY221" s="567" t="str">
        <f t="shared" si="735"/>
        <v/>
      </c>
      <c r="IA221" s="567" t="str">
        <f t="shared" si="736"/>
        <v/>
      </c>
      <c r="IC221" s="567" t="str">
        <f t="shared" si="737"/>
        <v/>
      </c>
      <c r="IE221" s="567" t="str">
        <f t="shared" si="738"/>
        <v/>
      </c>
      <c r="IG221" s="567" t="str">
        <f t="shared" si="739"/>
        <v/>
      </c>
      <c r="II221" s="567" t="str">
        <f t="shared" si="740"/>
        <v/>
      </c>
      <c r="IK221" s="567" t="str">
        <f t="shared" si="741"/>
        <v/>
      </c>
      <c r="IM221" s="567" t="str">
        <f t="shared" si="741"/>
        <v/>
      </c>
      <c r="IO221" s="567" t="str">
        <f t="shared" si="742"/>
        <v/>
      </c>
      <c r="IQ221" s="567" t="str">
        <f t="shared" si="743"/>
        <v/>
      </c>
      <c r="IS221" s="567" t="str">
        <f t="shared" si="744"/>
        <v/>
      </c>
      <c r="IU221" s="567" t="str">
        <f t="shared" si="745"/>
        <v/>
      </c>
      <c r="IW221" s="567" t="str">
        <f t="shared" si="746"/>
        <v/>
      </c>
      <c r="IY221" s="567" t="str">
        <f t="shared" si="747"/>
        <v/>
      </c>
      <c r="JA221" s="567" t="str">
        <f t="shared" si="748"/>
        <v/>
      </c>
      <c r="JC221" s="567" t="str">
        <f t="shared" si="749"/>
        <v/>
      </c>
      <c r="JE221" s="567" t="str">
        <f t="shared" si="750"/>
        <v/>
      </c>
      <c r="JG221" s="567" t="str">
        <f t="shared" si="751"/>
        <v/>
      </c>
      <c r="JI221" s="567" t="str">
        <f t="shared" si="752"/>
        <v/>
      </c>
      <c r="JK221" s="567" t="str">
        <f t="shared" si="753"/>
        <v/>
      </c>
      <c r="JM221" s="567" t="str">
        <f t="shared" si="754"/>
        <v/>
      </c>
      <c r="JO221" s="567" t="str">
        <f t="shared" si="755"/>
        <v/>
      </c>
      <c r="JQ221" s="567" t="str">
        <f t="shared" si="756"/>
        <v/>
      </c>
      <c r="JS221" s="567" t="str">
        <f t="shared" si="757"/>
        <v/>
      </c>
      <c r="JU221" s="567" t="str">
        <f t="shared" si="758"/>
        <v/>
      </c>
      <c r="JW221" s="567" t="str">
        <f t="shared" si="759"/>
        <v/>
      </c>
      <c r="JY221" s="567" t="str">
        <f t="shared" si="760"/>
        <v/>
      </c>
      <c r="KA221" s="567" t="str">
        <f t="shared" si="760"/>
        <v/>
      </c>
      <c r="KC221" s="567" t="str">
        <f t="shared" si="761"/>
        <v/>
      </c>
      <c r="KE221" s="567" t="str">
        <f t="shared" si="762"/>
        <v/>
      </c>
      <c r="KG221" s="567" t="str">
        <f t="shared" si="763"/>
        <v/>
      </c>
      <c r="KI221" s="567" t="str">
        <f t="shared" si="764"/>
        <v/>
      </c>
      <c r="KK221" s="567" t="str">
        <f t="shared" si="765"/>
        <v/>
      </c>
      <c r="KM221" s="567" t="str">
        <f t="shared" si="766"/>
        <v/>
      </c>
      <c r="KO221" s="567" t="str">
        <f t="shared" si="767"/>
        <v/>
      </c>
      <c r="KQ221" s="567" t="str">
        <f t="shared" si="768"/>
        <v/>
      </c>
      <c r="KS221" s="567" t="str">
        <f t="shared" si="769"/>
        <v/>
      </c>
      <c r="KU221" s="567" t="str">
        <f t="shared" si="770"/>
        <v/>
      </c>
      <c r="KW221" s="567" t="str">
        <f t="shared" si="771"/>
        <v/>
      </c>
      <c r="KY221" s="567" t="str">
        <f t="shared" si="772"/>
        <v/>
      </c>
      <c r="LA221" s="567" t="str">
        <f t="shared" si="773"/>
        <v/>
      </c>
      <c r="LC221" s="567" t="str">
        <f t="shared" si="774"/>
        <v/>
      </c>
      <c r="LE221" s="567" t="str">
        <f t="shared" si="775"/>
        <v/>
      </c>
      <c r="LG221" s="567" t="str">
        <f t="shared" si="776"/>
        <v/>
      </c>
      <c r="LI221" s="567" t="str">
        <f t="shared" si="777"/>
        <v/>
      </c>
      <c r="LK221" s="567" t="str">
        <f t="shared" si="778"/>
        <v/>
      </c>
      <c r="LM221" s="567" t="str">
        <f t="shared" si="779"/>
        <v/>
      </c>
      <c r="LO221" s="567" t="str">
        <f t="shared" si="779"/>
        <v/>
      </c>
      <c r="LQ221" s="567" t="str">
        <f t="shared" si="780"/>
        <v/>
      </c>
      <c r="LS221" s="567" t="str">
        <f t="shared" si="781"/>
        <v/>
      </c>
      <c r="LU221" s="567" t="str">
        <f t="shared" si="782"/>
        <v/>
      </c>
      <c r="LW221" s="567" t="str">
        <f t="shared" si="783"/>
        <v/>
      </c>
      <c r="LY221" s="567" t="str">
        <f t="shared" si="784"/>
        <v/>
      </c>
      <c r="MA221" s="567" t="str">
        <f t="shared" si="785"/>
        <v/>
      </c>
      <c r="MC221" s="567" t="str">
        <f t="shared" si="786"/>
        <v/>
      </c>
      <c r="ME221" s="567" t="str">
        <f t="shared" si="787"/>
        <v/>
      </c>
      <c r="MG221" s="567" t="str">
        <f t="shared" si="788"/>
        <v/>
      </c>
      <c r="MI221" s="567" t="str">
        <f t="shared" si="789"/>
        <v/>
      </c>
      <c r="MK221" s="567" t="str">
        <f t="shared" si="790"/>
        <v/>
      </c>
      <c r="MM221" s="567" t="str">
        <f t="shared" si="791"/>
        <v/>
      </c>
      <c r="MO221" s="567" t="str">
        <f t="shared" si="792"/>
        <v/>
      </c>
      <c r="MQ221" s="567" t="str">
        <f t="shared" si="793"/>
        <v/>
      </c>
      <c r="MS221" s="567" t="str">
        <f t="shared" si="794"/>
        <v/>
      </c>
      <c r="MU221" s="567" t="str">
        <f t="shared" si="795"/>
        <v/>
      </c>
      <c r="MW221" s="567" t="str">
        <f t="shared" si="796"/>
        <v/>
      </c>
      <c r="MY221" s="567" t="str">
        <f t="shared" si="797"/>
        <v/>
      </c>
      <c r="NA221" s="567" t="str">
        <f t="shared" si="798"/>
        <v/>
      </c>
      <c r="NC221" s="567" t="str">
        <f t="shared" si="798"/>
        <v/>
      </c>
      <c r="NE221" s="567" t="str">
        <f t="shared" si="799"/>
        <v/>
      </c>
      <c r="NG221" s="567" t="str">
        <f t="shared" si="800"/>
        <v/>
      </c>
      <c r="NI221" s="567" t="str">
        <f t="shared" si="801"/>
        <v/>
      </c>
      <c r="NK221" s="567" t="str">
        <f t="shared" si="802"/>
        <v/>
      </c>
      <c r="NM221" s="567" t="str">
        <f t="shared" si="803"/>
        <v/>
      </c>
      <c r="NO221" s="567" t="str">
        <f t="shared" si="804"/>
        <v/>
      </c>
      <c r="NQ221" s="567" t="str">
        <f t="shared" si="805"/>
        <v/>
      </c>
      <c r="NS221" s="567" t="str">
        <f t="shared" si="806"/>
        <v/>
      </c>
      <c r="NU221" s="567" t="str">
        <f t="shared" si="807"/>
        <v/>
      </c>
      <c r="NW221" s="567" t="str">
        <f t="shared" si="808"/>
        <v/>
      </c>
      <c r="NY221" s="567" t="str">
        <f t="shared" si="809"/>
        <v/>
      </c>
      <c r="OA221" s="567" t="str">
        <f t="shared" si="810"/>
        <v/>
      </c>
      <c r="OC221" s="567" t="str">
        <f t="shared" si="811"/>
        <v/>
      </c>
      <c r="OE221" s="567" t="str">
        <f t="shared" si="812"/>
        <v/>
      </c>
      <c r="OG221" s="567" t="str">
        <f t="shared" si="813"/>
        <v/>
      </c>
      <c r="OI221" s="567" t="str">
        <f t="shared" si="814"/>
        <v/>
      </c>
      <c r="OK221" s="567" t="str">
        <f t="shared" si="815"/>
        <v/>
      </c>
      <c r="OM221" s="567" t="str">
        <f t="shared" si="816"/>
        <v/>
      </c>
      <c r="OO221" s="567" t="str">
        <f t="shared" si="817"/>
        <v/>
      </c>
      <c r="OQ221" s="567" t="str">
        <f t="shared" si="817"/>
        <v/>
      </c>
      <c r="OS221" s="567" t="str">
        <f t="shared" si="818"/>
        <v/>
      </c>
      <c r="OU221" s="567" t="str">
        <f t="shared" si="819"/>
        <v/>
      </c>
      <c r="OW221" s="567" t="str">
        <f t="shared" si="820"/>
        <v/>
      </c>
      <c r="OY221" s="567" t="str">
        <f t="shared" si="821"/>
        <v/>
      </c>
      <c r="PA221" s="567" t="str">
        <f t="shared" si="822"/>
        <v/>
      </c>
      <c r="PC221" s="567" t="str">
        <f t="shared" si="823"/>
        <v/>
      </c>
      <c r="PE221" s="567" t="str">
        <f t="shared" si="824"/>
        <v/>
      </c>
      <c r="PG221" s="567" t="str">
        <f t="shared" si="825"/>
        <v/>
      </c>
      <c r="PI221" s="567" t="str">
        <f t="shared" si="826"/>
        <v/>
      </c>
      <c r="PK221" s="567" t="str">
        <f t="shared" si="827"/>
        <v/>
      </c>
      <c r="PM221" s="567" t="str">
        <f t="shared" si="828"/>
        <v/>
      </c>
      <c r="PO221" s="567" t="str">
        <f t="shared" si="829"/>
        <v/>
      </c>
      <c r="PQ221" s="567" t="str">
        <f t="shared" si="830"/>
        <v/>
      </c>
      <c r="PS221" s="567" t="str">
        <f t="shared" si="831"/>
        <v/>
      </c>
      <c r="PU221" s="567" t="str">
        <f t="shared" si="832"/>
        <v/>
      </c>
      <c r="PW221" s="567" t="str">
        <f t="shared" si="833"/>
        <v/>
      </c>
      <c r="PY221" s="567" t="str">
        <f t="shared" si="834"/>
        <v/>
      </c>
      <c r="QA221" s="567" t="str">
        <f t="shared" si="835"/>
        <v/>
      </c>
    </row>
    <row r="222" spans="5:443">
      <c r="E222" s="567" t="str">
        <f t="shared" si="627"/>
        <v/>
      </c>
      <c r="G222" s="567" t="str">
        <f t="shared" si="627"/>
        <v/>
      </c>
      <c r="I222" s="567" t="str">
        <f t="shared" si="628"/>
        <v/>
      </c>
      <c r="K222" s="567" t="str">
        <f t="shared" si="629"/>
        <v/>
      </c>
      <c r="M222" s="567" t="str">
        <f t="shared" si="630"/>
        <v/>
      </c>
      <c r="O222" s="567" t="str">
        <f t="shared" si="631"/>
        <v/>
      </c>
      <c r="Q222" s="567" t="str">
        <f t="shared" si="632"/>
        <v/>
      </c>
      <c r="S222" s="567" t="str">
        <f t="shared" si="633"/>
        <v/>
      </c>
      <c r="U222" s="567" t="str">
        <f t="shared" si="634"/>
        <v/>
      </c>
      <c r="W222" s="567" t="str">
        <f t="shared" si="635"/>
        <v/>
      </c>
      <c r="Y222" s="567" t="str">
        <f t="shared" si="636"/>
        <v/>
      </c>
      <c r="AA222" s="567" t="str">
        <f t="shared" si="637"/>
        <v/>
      </c>
      <c r="AC222" s="567" t="str">
        <f t="shared" si="638"/>
        <v/>
      </c>
      <c r="AE222" s="567" t="str">
        <f t="shared" si="639"/>
        <v/>
      </c>
      <c r="AG222" s="567" t="str">
        <f t="shared" si="640"/>
        <v/>
      </c>
      <c r="AI222" s="567" t="str">
        <f t="shared" si="641"/>
        <v/>
      </c>
      <c r="AK222" s="567" t="str">
        <f t="shared" si="642"/>
        <v/>
      </c>
      <c r="AM222" s="567" t="str">
        <f t="shared" si="643"/>
        <v/>
      </c>
      <c r="AO222" s="567" t="str">
        <f t="shared" si="644"/>
        <v/>
      </c>
      <c r="AQ222" s="567" t="str">
        <f t="shared" si="645"/>
        <v/>
      </c>
      <c r="AS222" s="567" t="str">
        <f t="shared" si="646"/>
        <v/>
      </c>
      <c r="AU222" s="567" t="str">
        <f t="shared" si="646"/>
        <v/>
      </c>
      <c r="AW222" s="567" t="str">
        <f t="shared" si="647"/>
        <v/>
      </c>
      <c r="AY222" s="567" t="str">
        <f t="shared" si="648"/>
        <v/>
      </c>
      <c r="BA222" s="567" t="str">
        <f t="shared" si="649"/>
        <v/>
      </c>
      <c r="BC222" s="567" t="str">
        <f t="shared" si="650"/>
        <v/>
      </c>
      <c r="BE222" s="567" t="str">
        <f t="shared" si="651"/>
        <v/>
      </c>
      <c r="BG222" s="567" t="str">
        <f t="shared" si="652"/>
        <v/>
      </c>
      <c r="BI222" s="567" t="str">
        <f t="shared" si="653"/>
        <v/>
      </c>
      <c r="BK222" s="567" t="str">
        <f t="shared" si="654"/>
        <v/>
      </c>
      <c r="BM222" s="567" t="str">
        <f t="shared" si="655"/>
        <v/>
      </c>
      <c r="BO222" s="567" t="str">
        <f t="shared" si="656"/>
        <v/>
      </c>
      <c r="BQ222" s="567" t="str">
        <f t="shared" si="657"/>
        <v/>
      </c>
      <c r="BS222" s="567" t="str">
        <f t="shared" si="658"/>
        <v/>
      </c>
      <c r="BU222" s="567" t="str">
        <f t="shared" si="659"/>
        <v/>
      </c>
      <c r="BW222" s="567" t="str">
        <f t="shared" si="660"/>
        <v/>
      </c>
      <c r="BY222" s="567" t="str">
        <f t="shared" si="661"/>
        <v/>
      </c>
      <c r="CA222" s="567" t="str">
        <f t="shared" si="662"/>
        <v/>
      </c>
      <c r="CC222" s="567" t="str">
        <f t="shared" si="663"/>
        <v/>
      </c>
      <c r="CE222" s="567" t="str">
        <f t="shared" si="664"/>
        <v/>
      </c>
      <c r="CG222" s="567" t="str">
        <f t="shared" si="665"/>
        <v/>
      </c>
      <c r="CI222" s="567" t="str">
        <f t="shared" si="665"/>
        <v/>
      </c>
      <c r="CK222" s="567" t="str">
        <f t="shared" si="666"/>
        <v/>
      </c>
      <c r="CM222" s="567" t="str">
        <f t="shared" si="667"/>
        <v/>
      </c>
      <c r="CO222" s="567" t="str">
        <f t="shared" si="668"/>
        <v/>
      </c>
      <c r="CQ222" s="567" t="str">
        <f t="shared" si="669"/>
        <v/>
      </c>
      <c r="CS222" s="567" t="str">
        <f t="shared" si="670"/>
        <v/>
      </c>
      <c r="CU222" s="567" t="str">
        <f t="shared" si="671"/>
        <v/>
      </c>
      <c r="CW222" s="567" t="str">
        <f t="shared" si="672"/>
        <v/>
      </c>
      <c r="CY222" s="567" t="str">
        <f t="shared" si="673"/>
        <v/>
      </c>
      <c r="DA222" s="567" t="str">
        <f t="shared" si="674"/>
        <v/>
      </c>
      <c r="DC222" s="567" t="str">
        <f t="shared" si="675"/>
        <v/>
      </c>
      <c r="DE222" s="567" t="str">
        <f t="shared" si="676"/>
        <v/>
      </c>
      <c r="DG222" s="567" t="str">
        <f t="shared" si="677"/>
        <v/>
      </c>
      <c r="DI222" s="567" t="str">
        <f t="shared" si="678"/>
        <v/>
      </c>
      <c r="DK222" s="567" t="str">
        <f t="shared" si="679"/>
        <v/>
      </c>
      <c r="DM222" s="567" t="str">
        <f t="shared" si="680"/>
        <v/>
      </c>
      <c r="DO222" s="567" t="str">
        <f t="shared" si="681"/>
        <v/>
      </c>
      <c r="DQ222" s="567" t="str">
        <f t="shared" si="682"/>
        <v/>
      </c>
      <c r="DS222" s="567" t="str">
        <f t="shared" si="683"/>
        <v/>
      </c>
      <c r="DU222" s="567" t="str">
        <f t="shared" si="684"/>
        <v/>
      </c>
      <c r="DW222" s="567" t="str">
        <f t="shared" si="684"/>
        <v/>
      </c>
      <c r="DY222" s="567" t="str">
        <f t="shared" si="685"/>
        <v/>
      </c>
      <c r="EA222" s="567" t="str">
        <f t="shared" si="686"/>
        <v/>
      </c>
      <c r="EC222" s="567" t="str">
        <f t="shared" si="687"/>
        <v/>
      </c>
      <c r="EE222" s="567" t="str">
        <f t="shared" si="688"/>
        <v/>
      </c>
      <c r="EG222" s="567" t="str">
        <f t="shared" si="689"/>
        <v/>
      </c>
      <c r="EI222" s="567" t="str">
        <f t="shared" si="690"/>
        <v/>
      </c>
      <c r="EK222" s="567" t="str">
        <f t="shared" si="691"/>
        <v/>
      </c>
      <c r="EM222" s="567" t="str">
        <f t="shared" si="692"/>
        <v/>
      </c>
      <c r="EO222" s="567" t="str">
        <f t="shared" si="693"/>
        <v/>
      </c>
      <c r="EQ222" s="567" t="str">
        <f t="shared" si="694"/>
        <v/>
      </c>
      <c r="ES222" s="567" t="str">
        <f t="shared" si="695"/>
        <v/>
      </c>
      <c r="EU222" s="567" t="str">
        <f t="shared" si="696"/>
        <v/>
      </c>
      <c r="EW222" s="567" t="str">
        <f t="shared" si="697"/>
        <v/>
      </c>
      <c r="EY222" s="567" t="str">
        <f t="shared" si="698"/>
        <v/>
      </c>
      <c r="FA222" s="567" t="str">
        <f t="shared" si="699"/>
        <v/>
      </c>
      <c r="FC222" s="567" t="str">
        <f t="shared" si="700"/>
        <v/>
      </c>
      <c r="FE222" s="567" t="str">
        <f t="shared" si="701"/>
        <v/>
      </c>
      <c r="FG222" s="567" t="str">
        <f t="shared" si="702"/>
        <v/>
      </c>
      <c r="FI222" s="567" t="str">
        <f t="shared" si="703"/>
        <v/>
      </c>
      <c r="FK222" s="567" t="str">
        <f t="shared" si="703"/>
        <v/>
      </c>
      <c r="FM222" s="567" t="str">
        <f t="shared" si="704"/>
        <v/>
      </c>
      <c r="FO222" s="567" t="str">
        <f t="shared" si="705"/>
        <v/>
      </c>
      <c r="FQ222" s="567" t="str">
        <f t="shared" si="706"/>
        <v/>
      </c>
      <c r="FS222" s="567" t="str">
        <f t="shared" si="707"/>
        <v/>
      </c>
      <c r="FU222" s="567" t="str">
        <f t="shared" si="708"/>
        <v/>
      </c>
      <c r="FW222" s="567" t="str">
        <f t="shared" si="709"/>
        <v/>
      </c>
      <c r="FY222" s="567" t="str">
        <f t="shared" si="710"/>
        <v/>
      </c>
      <c r="GA222" s="567" t="str">
        <f t="shared" si="711"/>
        <v/>
      </c>
      <c r="GC222" s="567" t="str">
        <f t="shared" si="712"/>
        <v/>
      </c>
      <c r="GE222" s="567" t="str">
        <f t="shared" si="713"/>
        <v/>
      </c>
      <c r="GG222" s="567" t="str">
        <f t="shared" si="714"/>
        <v/>
      </c>
      <c r="GI222" s="567" t="str">
        <f t="shared" si="715"/>
        <v/>
      </c>
      <c r="GK222" s="567" t="str">
        <f t="shared" si="716"/>
        <v/>
      </c>
      <c r="GM222" s="567" t="str">
        <f t="shared" si="717"/>
        <v/>
      </c>
      <c r="GO222" s="567" t="str">
        <f t="shared" si="718"/>
        <v/>
      </c>
      <c r="GQ222" s="567" t="str">
        <f t="shared" si="719"/>
        <v/>
      </c>
      <c r="GS222" s="567" t="str">
        <f t="shared" si="720"/>
        <v/>
      </c>
      <c r="GU222" s="567" t="str">
        <f t="shared" si="721"/>
        <v/>
      </c>
      <c r="GW222" s="567" t="str">
        <f t="shared" si="722"/>
        <v/>
      </c>
      <c r="GY222" s="567" t="str">
        <f t="shared" si="722"/>
        <v/>
      </c>
      <c r="HA222" s="567" t="str">
        <f t="shared" si="723"/>
        <v/>
      </c>
      <c r="HC222" s="567" t="str">
        <f t="shared" si="724"/>
        <v/>
      </c>
      <c r="HE222" s="567" t="str">
        <f t="shared" si="725"/>
        <v/>
      </c>
      <c r="HG222" s="567" t="str">
        <f t="shared" si="726"/>
        <v/>
      </c>
      <c r="HI222" s="567" t="str">
        <f t="shared" si="727"/>
        <v/>
      </c>
      <c r="HK222" s="567" t="str">
        <f t="shared" si="728"/>
        <v/>
      </c>
      <c r="HM222" s="567" t="str">
        <f t="shared" si="729"/>
        <v/>
      </c>
      <c r="HO222" s="567" t="str">
        <f t="shared" si="730"/>
        <v/>
      </c>
      <c r="HQ222" s="567" t="str">
        <f t="shared" si="731"/>
        <v/>
      </c>
      <c r="HS222" s="567" t="str">
        <f t="shared" si="732"/>
        <v/>
      </c>
      <c r="HU222" s="567" t="str">
        <f t="shared" si="733"/>
        <v/>
      </c>
      <c r="HW222" s="567" t="str">
        <f t="shared" si="734"/>
        <v/>
      </c>
      <c r="HY222" s="567" t="str">
        <f t="shared" si="735"/>
        <v/>
      </c>
      <c r="IA222" s="567" t="str">
        <f t="shared" si="736"/>
        <v/>
      </c>
      <c r="IC222" s="567" t="str">
        <f t="shared" si="737"/>
        <v/>
      </c>
      <c r="IE222" s="567" t="str">
        <f t="shared" si="738"/>
        <v/>
      </c>
      <c r="IG222" s="567" t="str">
        <f t="shared" si="739"/>
        <v/>
      </c>
      <c r="II222" s="567" t="str">
        <f t="shared" si="740"/>
        <v/>
      </c>
      <c r="IK222" s="567" t="str">
        <f t="shared" si="741"/>
        <v/>
      </c>
      <c r="IM222" s="567" t="str">
        <f t="shared" si="741"/>
        <v/>
      </c>
      <c r="IO222" s="567" t="str">
        <f t="shared" si="742"/>
        <v/>
      </c>
      <c r="IQ222" s="567" t="str">
        <f t="shared" si="743"/>
        <v/>
      </c>
      <c r="IS222" s="567" t="str">
        <f t="shared" si="744"/>
        <v/>
      </c>
      <c r="IU222" s="567" t="str">
        <f t="shared" si="745"/>
        <v/>
      </c>
      <c r="IW222" s="567" t="str">
        <f t="shared" si="746"/>
        <v/>
      </c>
      <c r="IY222" s="567" t="str">
        <f t="shared" si="747"/>
        <v/>
      </c>
      <c r="JA222" s="567" t="str">
        <f t="shared" si="748"/>
        <v/>
      </c>
      <c r="JC222" s="567" t="str">
        <f t="shared" si="749"/>
        <v/>
      </c>
      <c r="JE222" s="567" t="str">
        <f t="shared" si="750"/>
        <v/>
      </c>
      <c r="JG222" s="567" t="str">
        <f t="shared" si="751"/>
        <v/>
      </c>
      <c r="JI222" s="567" t="str">
        <f t="shared" si="752"/>
        <v/>
      </c>
      <c r="JK222" s="567" t="str">
        <f t="shared" si="753"/>
        <v/>
      </c>
      <c r="JM222" s="567" t="str">
        <f t="shared" si="754"/>
        <v/>
      </c>
      <c r="JO222" s="567" t="str">
        <f t="shared" si="755"/>
        <v/>
      </c>
      <c r="JQ222" s="567" t="str">
        <f t="shared" si="756"/>
        <v/>
      </c>
      <c r="JS222" s="567" t="str">
        <f t="shared" si="757"/>
        <v/>
      </c>
      <c r="JU222" s="567" t="str">
        <f t="shared" si="758"/>
        <v/>
      </c>
      <c r="JW222" s="567" t="str">
        <f t="shared" si="759"/>
        <v/>
      </c>
      <c r="JY222" s="567" t="str">
        <f t="shared" si="760"/>
        <v/>
      </c>
      <c r="KA222" s="567" t="str">
        <f t="shared" si="760"/>
        <v/>
      </c>
      <c r="KC222" s="567" t="str">
        <f t="shared" si="761"/>
        <v/>
      </c>
      <c r="KE222" s="567" t="str">
        <f t="shared" si="762"/>
        <v/>
      </c>
      <c r="KG222" s="567" t="str">
        <f t="shared" si="763"/>
        <v/>
      </c>
      <c r="KI222" s="567" t="str">
        <f t="shared" si="764"/>
        <v/>
      </c>
      <c r="KK222" s="567" t="str">
        <f t="shared" si="765"/>
        <v/>
      </c>
      <c r="KM222" s="567" t="str">
        <f t="shared" si="766"/>
        <v/>
      </c>
      <c r="KO222" s="567" t="str">
        <f t="shared" si="767"/>
        <v/>
      </c>
      <c r="KQ222" s="567" t="str">
        <f t="shared" si="768"/>
        <v/>
      </c>
      <c r="KS222" s="567" t="str">
        <f t="shared" si="769"/>
        <v/>
      </c>
      <c r="KU222" s="567" t="str">
        <f t="shared" si="770"/>
        <v/>
      </c>
      <c r="KW222" s="567" t="str">
        <f t="shared" si="771"/>
        <v/>
      </c>
      <c r="KY222" s="567" t="str">
        <f t="shared" si="772"/>
        <v/>
      </c>
      <c r="LA222" s="567" t="str">
        <f t="shared" si="773"/>
        <v/>
      </c>
      <c r="LC222" s="567" t="str">
        <f t="shared" si="774"/>
        <v/>
      </c>
      <c r="LE222" s="567" t="str">
        <f t="shared" si="775"/>
        <v/>
      </c>
      <c r="LG222" s="567" t="str">
        <f t="shared" si="776"/>
        <v/>
      </c>
      <c r="LI222" s="567" t="str">
        <f t="shared" si="777"/>
        <v/>
      </c>
      <c r="LK222" s="567" t="str">
        <f t="shared" si="778"/>
        <v/>
      </c>
      <c r="LM222" s="567" t="str">
        <f t="shared" si="779"/>
        <v/>
      </c>
      <c r="LO222" s="567" t="str">
        <f t="shared" si="779"/>
        <v/>
      </c>
      <c r="LQ222" s="567" t="str">
        <f t="shared" si="780"/>
        <v/>
      </c>
      <c r="LS222" s="567" t="str">
        <f t="shared" si="781"/>
        <v/>
      </c>
      <c r="LU222" s="567" t="str">
        <f t="shared" si="782"/>
        <v/>
      </c>
      <c r="LW222" s="567" t="str">
        <f t="shared" si="783"/>
        <v/>
      </c>
      <c r="LY222" s="567" t="str">
        <f t="shared" si="784"/>
        <v/>
      </c>
      <c r="MA222" s="567" t="str">
        <f t="shared" si="785"/>
        <v/>
      </c>
      <c r="MC222" s="567" t="str">
        <f t="shared" si="786"/>
        <v/>
      </c>
      <c r="ME222" s="567" t="str">
        <f t="shared" si="787"/>
        <v/>
      </c>
      <c r="MG222" s="567" t="str">
        <f t="shared" si="788"/>
        <v/>
      </c>
      <c r="MI222" s="567" t="str">
        <f t="shared" si="789"/>
        <v/>
      </c>
      <c r="MK222" s="567" t="str">
        <f t="shared" si="790"/>
        <v/>
      </c>
      <c r="MM222" s="567" t="str">
        <f t="shared" si="791"/>
        <v/>
      </c>
      <c r="MO222" s="567" t="str">
        <f t="shared" si="792"/>
        <v/>
      </c>
      <c r="MQ222" s="567" t="str">
        <f t="shared" si="793"/>
        <v/>
      </c>
      <c r="MS222" s="567" t="str">
        <f t="shared" si="794"/>
        <v/>
      </c>
      <c r="MU222" s="567" t="str">
        <f t="shared" si="795"/>
        <v/>
      </c>
      <c r="MW222" s="567" t="str">
        <f t="shared" si="796"/>
        <v/>
      </c>
      <c r="MY222" s="567" t="str">
        <f t="shared" si="797"/>
        <v/>
      </c>
      <c r="NA222" s="567" t="str">
        <f t="shared" si="798"/>
        <v/>
      </c>
      <c r="NC222" s="567" t="str">
        <f t="shared" si="798"/>
        <v/>
      </c>
      <c r="NE222" s="567" t="str">
        <f t="shared" si="799"/>
        <v/>
      </c>
      <c r="NG222" s="567" t="str">
        <f t="shared" si="800"/>
        <v/>
      </c>
      <c r="NI222" s="567" t="str">
        <f t="shared" si="801"/>
        <v/>
      </c>
      <c r="NK222" s="567" t="str">
        <f t="shared" si="802"/>
        <v/>
      </c>
      <c r="NM222" s="567" t="str">
        <f t="shared" si="803"/>
        <v/>
      </c>
      <c r="NO222" s="567" t="str">
        <f t="shared" si="804"/>
        <v/>
      </c>
      <c r="NQ222" s="567" t="str">
        <f t="shared" si="805"/>
        <v/>
      </c>
      <c r="NS222" s="567" t="str">
        <f t="shared" si="806"/>
        <v/>
      </c>
      <c r="NU222" s="567" t="str">
        <f t="shared" si="807"/>
        <v/>
      </c>
      <c r="NW222" s="567" t="str">
        <f t="shared" si="808"/>
        <v/>
      </c>
      <c r="NY222" s="567" t="str">
        <f t="shared" si="809"/>
        <v/>
      </c>
      <c r="OA222" s="567" t="str">
        <f t="shared" si="810"/>
        <v/>
      </c>
      <c r="OC222" s="567" t="str">
        <f t="shared" si="811"/>
        <v/>
      </c>
      <c r="OE222" s="567" t="str">
        <f t="shared" si="812"/>
        <v/>
      </c>
      <c r="OG222" s="567" t="str">
        <f t="shared" si="813"/>
        <v/>
      </c>
      <c r="OI222" s="567" t="str">
        <f t="shared" si="814"/>
        <v/>
      </c>
      <c r="OK222" s="567" t="str">
        <f t="shared" si="815"/>
        <v/>
      </c>
      <c r="OM222" s="567" t="str">
        <f t="shared" si="816"/>
        <v/>
      </c>
      <c r="OO222" s="567" t="str">
        <f t="shared" si="817"/>
        <v/>
      </c>
      <c r="OQ222" s="567" t="str">
        <f t="shared" si="817"/>
        <v/>
      </c>
      <c r="OS222" s="567" t="str">
        <f t="shared" si="818"/>
        <v/>
      </c>
      <c r="OU222" s="567" t="str">
        <f t="shared" si="819"/>
        <v/>
      </c>
      <c r="OW222" s="567" t="str">
        <f t="shared" si="820"/>
        <v/>
      </c>
      <c r="OY222" s="567" t="str">
        <f t="shared" si="821"/>
        <v/>
      </c>
      <c r="PA222" s="567" t="str">
        <f t="shared" si="822"/>
        <v/>
      </c>
      <c r="PC222" s="567" t="str">
        <f t="shared" si="823"/>
        <v/>
      </c>
      <c r="PE222" s="567" t="str">
        <f t="shared" si="824"/>
        <v/>
      </c>
      <c r="PG222" s="567" t="str">
        <f t="shared" si="825"/>
        <v/>
      </c>
      <c r="PI222" s="567" t="str">
        <f t="shared" si="826"/>
        <v/>
      </c>
      <c r="PK222" s="567" t="str">
        <f t="shared" si="827"/>
        <v/>
      </c>
      <c r="PM222" s="567" t="str">
        <f t="shared" si="828"/>
        <v/>
      </c>
      <c r="PO222" s="567" t="str">
        <f t="shared" si="829"/>
        <v/>
      </c>
      <c r="PQ222" s="567" t="str">
        <f t="shared" si="830"/>
        <v/>
      </c>
      <c r="PS222" s="567" t="str">
        <f t="shared" si="831"/>
        <v/>
      </c>
      <c r="PU222" s="567" t="str">
        <f t="shared" si="832"/>
        <v/>
      </c>
      <c r="PW222" s="567" t="str">
        <f t="shared" si="833"/>
        <v/>
      </c>
      <c r="PY222" s="567" t="str">
        <f t="shared" si="834"/>
        <v/>
      </c>
      <c r="QA222" s="567" t="str">
        <f t="shared" si="835"/>
        <v/>
      </c>
    </row>
    <row r="223" spans="5:443">
      <c r="E223" s="567" t="str">
        <f t="shared" si="627"/>
        <v/>
      </c>
      <c r="G223" s="567" t="str">
        <f t="shared" si="627"/>
        <v/>
      </c>
      <c r="I223" s="567" t="str">
        <f t="shared" si="628"/>
        <v/>
      </c>
      <c r="K223" s="567" t="str">
        <f t="shared" si="629"/>
        <v/>
      </c>
      <c r="M223" s="567" t="str">
        <f t="shared" si="630"/>
        <v/>
      </c>
      <c r="O223" s="567" t="str">
        <f t="shared" si="631"/>
        <v/>
      </c>
      <c r="Q223" s="567" t="str">
        <f t="shared" si="632"/>
        <v/>
      </c>
      <c r="S223" s="567" t="str">
        <f t="shared" si="633"/>
        <v/>
      </c>
      <c r="U223" s="567" t="str">
        <f t="shared" si="634"/>
        <v/>
      </c>
      <c r="W223" s="567" t="str">
        <f t="shared" si="635"/>
        <v/>
      </c>
      <c r="Y223" s="567" t="str">
        <f t="shared" si="636"/>
        <v/>
      </c>
      <c r="AA223" s="567" t="str">
        <f t="shared" si="637"/>
        <v/>
      </c>
      <c r="AC223" s="567" t="str">
        <f t="shared" si="638"/>
        <v/>
      </c>
      <c r="AE223" s="567" t="str">
        <f t="shared" si="639"/>
        <v/>
      </c>
      <c r="AG223" s="567" t="str">
        <f t="shared" si="640"/>
        <v/>
      </c>
      <c r="AI223" s="567" t="str">
        <f t="shared" si="641"/>
        <v/>
      </c>
      <c r="AK223" s="567" t="str">
        <f t="shared" si="642"/>
        <v/>
      </c>
      <c r="AM223" s="567" t="str">
        <f t="shared" si="643"/>
        <v/>
      </c>
      <c r="AO223" s="567" t="str">
        <f t="shared" si="644"/>
        <v/>
      </c>
      <c r="AQ223" s="567" t="str">
        <f t="shared" si="645"/>
        <v/>
      </c>
      <c r="AS223" s="567" t="str">
        <f t="shared" si="646"/>
        <v/>
      </c>
      <c r="AU223" s="567" t="str">
        <f t="shared" si="646"/>
        <v/>
      </c>
      <c r="AW223" s="567" t="str">
        <f t="shared" si="647"/>
        <v/>
      </c>
      <c r="AY223" s="567" t="str">
        <f t="shared" si="648"/>
        <v/>
      </c>
      <c r="BA223" s="567" t="str">
        <f t="shared" si="649"/>
        <v/>
      </c>
      <c r="BC223" s="567" t="str">
        <f t="shared" si="650"/>
        <v/>
      </c>
      <c r="BE223" s="567" t="str">
        <f t="shared" si="651"/>
        <v/>
      </c>
      <c r="BG223" s="567" t="str">
        <f t="shared" si="652"/>
        <v/>
      </c>
      <c r="BI223" s="567" t="str">
        <f t="shared" si="653"/>
        <v/>
      </c>
      <c r="BK223" s="567" t="str">
        <f t="shared" si="654"/>
        <v/>
      </c>
      <c r="BM223" s="567" t="str">
        <f t="shared" si="655"/>
        <v/>
      </c>
      <c r="BO223" s="567" t="str">
        <f t="shared" si="656"/>
        <v/>
      </c>
      <c r="BQ223" s="567" t="str">
        <f t="shared" si="657"/>
        <v/>
      </c>
      <c r="BS223" s="567" t="str">
        <f t="shared" si="658"/>
        <v/>
      </c>
      <c r="BU223" s="567" t="str">
        <f t="shared" si="659"/>
        <v/>
      </c>
      <c r="BW223" s="567" t="str">
        <f t="shared" si="660"/>
        <v/>
      </c>
      <c r="BY223" s="567" t="str">
        <f t="shared" si="661"/>
        <v/>
      </c>
      <c r="CA223" s="567" t="str">
        <f t="shared" si="662"/>
        <v/>
      </c>
      <c r="CC223" s="567" t="str">
        <f t="shared" si="663"/>
        <v/>
      </c>
      <c r="CE223" s="567" t="str">
        <f t="shared" si="664"/>
        <v/>
      </c>
      <c r="CG223" s="567" t="str">
        <f t="shared" si="665"/>
        <v/>
      </c>
      <c r="CI223" s="567" t="str">
        <f t="shared" si="665"/>
        <v/>
      </c>
      <c r="CK223" s="567" t="str">
        <f t="shared" si="666"/>
        <v/>
      </c>
      <c r="CM223" s="567" t="str">
        <f t="shared" si="667"/>
        <v/>
      </c>
      <c r="CO223" s="567" t="str">
        <f t="shared" si="668"/>
        <v/>
      </c>
      <c r="CQ223" s="567" t="str">
        <f t="shared" si="669"/>
        <v/>
      </c>
      <c r="CS223" s="567" t="str">
        <f t="shared" si="670"/>
        <v/>
      </c>
      <c r="CU223" s="567" t="str">
        <f t="shared" si="671"/>
        <v/>
      </c>
      <c r="CW223" s="567" t="str">
        <f t="shared" si="672"/>
        <v/>
      </c>
      <c r="CY223" s="567" t="str">
        <f t="shared" si="673"/>
        <v/>
      </c>
      <c r="DA223" s="567" t="str">
        <f t="shared" si="674"/>
        <v/>
      </c>
      <c r="DC223" s="567" t="str">
        <f t="shared" si="675"/>
        <v/>
      </c>
      <c r="DE223" s="567" t="str">
        <f t="shared" si="676"/>
        <v/>
      </c>
      <c r="DG223" s="567" t="str">
        <f t="shared" si="677"/>
        <v/>
      </c>
      <c r="DI223" s="567" t="str">
        <f t="shared" si="678"/>
        <v/>
      </c>
      <c r="DK223" s="567" t="str">
        <f t="shared" si="679"/>
        <v/>
      </c>
      <c r="DM223" s="567" t="str">
        <f t="shared" si="680"/>
        <v/>
      </c>
      <c r="DO223" s="567" t="str">
        <f t="shared" si="681"/>
        <v/>
      </c>
      <c r="DQ223" s="567" t="str">
        <f t="shared" si="682"/>
        <v/>
      </c>
      <c r="DS223" s="567" t="str">
        <f t="shared" si="683"/>
        <v/>
      </c>
      <c r="DU223" s="567" t="str">
        <f t="shared" si="684"/>
        <v/>
      </c>
      <c r="DW223" s="567" t="str">
        <f t="shared" si="684"/>
        <v/>
      </c>
      <c r="DY223" s="567" t="str">
        <f t="shared" si="685"/>
        <v/>
      </c>
      <c r="EA223" s="567" t="str">
        <f t="shared" si="686"/>
        <v/>
      </c>
      <c r="EC223" s="567" t="str">
        <f t="shared" si="687"/>
        <v/>
      </c>
      <c r="EE223" s="567" t="str">
        <f t="shared" si="688"/>
        <v/>
      </c>
      <c r="EG223" s="567" t="str">
        <f t="shared" si="689"/>
        <v/>
      </c>
      <c r="EI223" s="567" t="str">
        <f t="shared" si="690"/>
        <v/>
      </c>
      <c r="EK223" s="567" t="str">
        <f t="shared" si="691"/>
        <v/>
      </c>
      <c r="EM223" s="567" t="str">
        <f t="shared" si="692"/>
        <v/>
      </c>
      <c r="EO223" s="567" t="str">
        <f t="shared" si="693"/>
        <v/>
      </c>
      <c r="EQ223" s="567" t="str">
        <f t="shared" si="694"/>
        <v/>
      </c>
      <c r="ES223" s="567" t="str">
        <f t="shared" si="695"/>
        <v/>
      </c>
      <c r="EU223" s="567" t="str">
        <f t="shared" si="696"/>
        <v/>
      </c>
      <c r="EW223" s="567" t="str">
        <f t="shared" si="697"/>
        <v/>
      </c>
      <c r="EY223" s="567" t="str">
        <f t="shared" si="698"/>
        <v/>
      </c>
      <c r="FA223" s="567" t="str">
        <f t="shared" si="699"/>
        <v/>
      </c>
      <c r="FC223" s="567" t="str">
        <f t="shared" si="700"/>
        <v/>
      </c>
      <c r="FE223" s="567" t="str">
        <f t="shared" si="701"/>
        <v/>
      </c>
      <c r="FG223" s="567" t="str">
        <f t="shared" si="702"/>
        <v/>
      </c>
      <c r="FI223" s="567" t="str">
        <f t="shared" si="703"/>
        <v/>
      </c>
      <c r="FK223" s="567" t="str">
        <f t="shared" si="703"/>
        <v/>
      </c>
      <c r="FM223" s="567" t="str">
        <f t="shared" si="704"/>
        <v/>
      </c>
      <c r="FO223" s="567" t="str">
        <f t="shared" si="705"/>
        <v/>
      </c>
      <c r="FQ223" s="567" t="str">
        <f t="shared" si="706"/>
        <v/>
      </c>
      <c r="FS223" s="567" t="str">
        <f t="shared" si="707"/>
        <v/>
      </c>
      <c r="FU223" s="567" t="str">
        <f t="shared" si="708"/>
        <v/>
      </c>
      <c r="FW223" s="567" t="str">
        <f t="shared" si="709"/>
        <v/>
      </c>
      <c r="FY223" s="567" t="str">
        <f t="shared" si="710"/>
        <v/>
      </c>
      <c r="GA223" s="567" t="str">
        <f t="shared" si="711"/>
        <v/>
      </c>
      <c r="GC223" s="567" t="str">
        <f t="shared" si="712"/>
        <v/>
      </c>
      <c r="GE223" s="567" t="str">
        <f t="shared" si="713"/>
        <v/>
      </c>
      <c r="GG223" s="567" t="str">
        <f t="shared" si="714"/>
        <v/>
      </c>
      <c r="GI223" s="567" t="str">
        <f t="shared" si="715"/>
        <v/>
      </c>
      <c r="GK223" s="567" t="str">
        <f t="shared" si="716"/>
        <v/>
      </c>
      <c r="GM223" s="567" t="str">
        <f t="shared" si="717"/>
        <v/>
      </c>
      <c r="GO223" s="567" t="str">
        <f t="shared" si="718"/>
        <v/>
      </c>
      <c r="GQ223" s="567" t="str">
        <f t="shared" si="719"/>
        <v/>
      </c>
      <c r="GS223" s="567" t="str">
        <f t="shared" si="720"/>
        <v/>
      </c>
      <c r="GU223" s="567" t="str">
        <f t="shared" si="721"/>
        <v/>
      </c>
      <c r="GW223" s="567" t="str">
        <f t="shared" si="722"/>
        <v/>
      </c>
      <c r="GY223" s="567" t="str">
        <f t="shared" si="722"/>
        <v/>
      </c>
      <c r="HA223" s="567" t="str">
        <f t="shared" si="723"/>
        <v/>
      </c>
      <c r="HC223" s="567" t="str">
        <f t="shared" si="724"/>
        <v/>
      </c>
      <c r="HE223" s="567" t="str">
        <f t="shared" si="725"/>
        <v/>
      </c>
      <c r="HG223" s="567" t="str">
        <f t="shared" si="726"/>
        <v/>
      </c>
      <c r="HI223" s="567" t="str">
        <f t="shared" si="727"/>
        <v/>
      </c>
      <c r="HK223" s="567" t="str">
        <f t="shared" si="728"/>
        <v/>
      </c>
      <c r="HM223" s="567" t="str">
        <f t="shared" si="729"/>
        <v/>
      </c>
      <c r="HO223" s="567" t="str">
        <f t="shared" si="730"/>
        <v/>
      </c>
      <c r="HQ223" s="567" t="str">
        <f t="shared" si="731"/>
        <v/>
      </c>
      <c r="HS223" s="567" t="str">
        <f t="shared" si="732"/>
        <v/>
      </c>
      <c r="HU223" s="567" t="str">
        <f t="shared" si="733"/>
        <v/>
      </c>
      <c r="HW223" s="567" t="str">
        <f t="shared" si="734"/>
        <v/>
      </c>
      <c r="HY223" s="567" t="str">
        <f t="shared" si="735"/>
        <v/>
      </c>
      <c r="IA223" s="567" t="str">
        <f t="shared" si="736"/>
        <v/>
      </c>
      <c r="IC223" s="567" t="str">
        <f t="shared" si="737"/>
        <v/>
      </c>
      <c r="IE223" s="567" t="str">
        <f t="shared" si="738"/>
        <v/>
      </c>
      <c r="IG223" s="567" t="str">
        <f t="shared" si="739"/>
        <v/>
      </c>
      <c r="II223" s="567" t="str">
        <f t="shared" si="740"/>
        <v/>
      </c>
      <c r="IK223" s="567" t="str">
        <f t="shared" si="741"/>
        <v/>
      </c>
      <c r="IM223" s="567" t="str">
        <f t="shared" si="741"/>
        <v/>
      </c>
      <c r="IO223" s="567" t="str">
        <f t="shared" si="742"/>
        <v/>
      </c>
      <c r="IQ223" s="567" t="str">
        <f t="shared" si="743"/>
        <v/>
      </c>
      <c r="IS223" s="567" t="str">
        <f t="shared" si="744"/>
        <v/>
      </c>
      <c r="IU223" s="567" t="str">
        <f t="shared" si="745"/>
        <v/>
      </c>
      <c r="IW223" s="567" t="str">
        <f t="shared" si="746"/>
        <v/>
      </c>
      <c r="IY223" s="567" t="str">
        <f t="shared" si="747"/>
        <v/>
      </c>
      <c r="JA223" s="567" t="str">
        <f t="shared" si="748"/>
        <v/>
      </c>
      <c r="JC223" s="567" t="str">
        <f t="shared" si="749"/>
        <v/>
      </c>
      <c r="JE223" s="567" t="str">
        <f t="shared" si="750"/>
        <v/>
      </c>
      <c r="JG223" s="567" t="str">
        <f t="shared" si="751"/>
        <v/>
      </c>
      <c r="JI223" s="567" t="str">
        <f t="shared" si="752"/>
        <v/>
      </c>
      <c r="JK223" s="567" t="str">
        <f t="shared" si="753"/>
        <v/>
      </c>
      <c r="JM223" s="567" t="str">
        <f t="shared" si="754"/>
        <v/>
      </c>
      <c r="JO223" s="567" t="str">
        <f t="shared" si="755"/>
        <v/>
      </c>
      <c r="JQ223" s="567" t="str">
        <f t="shared" si="756"/>
        <v/>
      </c>
      <c r="JS223" s="567" t="str">
        <f t="shared" si="757"/>
        <v/>
      </c>
      <c r="JU223" s="567" t="str">
        <f t="shared" si="758"/>
        <v/>
      </c>
      <c r="JW223" s="567" t="str">
        <f t="shared" si="759"/>
        <v/>
      </c>
      <c r="JY223" s="567" t="str">
        <f t="shared" si="760"/>
        <v/>
      </c>
      <c r="KA223" s="567" t="str">
        <f t="shared" si="760"/>
        <v/>
      </c>
      <c r="KC223" s="567" t="str">
        <f t="shared" si="761"/>
        <v/>
      </c>
      <c r="KE223" s="567" t="str">
        <f t="shared" si="762"/>
        <v/>
      </c>
      <c r="KG223" s="567" t="str">
        <f t="shared" si="763"/>
        <v/>
      </c>
      <c r="KI223" s="567" t="str">
        <f t="shared" si="764"/>
        <v/>
      </c>
      <c r="KK223" s="567" t="str">
        <f t="shared" si="765"/>
        <v/>
      </c>
      <c r="KM223" s="567" t="str">
        <f t="shared" si="766"/>
        <v/>
      </c>
      <c r="KO223" s="567" t="str">
        <f t="shared" si="767"/>
        <v/>
      </c>
      <c r="KQ223" s="567" t="str">
        <f t="shared" si="768"/>
        <v/>
      </c>
      <c r="KS223" s="567" t="str">
        <f t="shared" si="769"/>
        <v/>
      </c>
      <c r="KU223" s="567" t="str">
        <f t="shared" si="770"/>
        <v/>
      </c>
      <c r="KW223" s="567" t="str">
        <f t="shared" si="771"/>
        <v/>
      </c>
      <c r="KY223" s="567" t="str">
        <f t="shared" si="772"/>
        <v/>
      </c>
      <c r="LA223" s="567" t="str">
        <f t="shared" si="773"/>
        <v/>
      </c>
      <c r="LC223" s="567" t="str">
        <f t="shared" si="774"/>
        <v/>
      </c>
      <c r="LE223" s="567" t="str">
        <f t="shared" si="775"/>
        <v/>
      </c>
      <c r="LG223" s="567" t="str">
        <f t="shared" si="776"/>
        <v/>
      </c>
      <c r="LI223" s="567" t="str">
        <f t="shared" si="777"/>
        <v/>
      </c>
      <c r="LK223" s="567" t="str">
        <f t="shared" si="778"/>
        <v/>
      </c>
      <c r="LM223" s="567" t="str">
        <f t="shared" si="779"/>
        <v/>
      </c>
      <c r="LO223" s="567" t="str">
        <f t="shared" si="779"/>
        <v/>
      </c>
      <c r="LQ223" s="567" t="str">
        <f t="shared" si="780"/>
        <v/>
      </c>
      <c r="LS223" s="567" t="str">
        <f t="shared" si="781"/>
        <v/>
      </c>
      <c r="LU223" s="567" t="str">
        <f t="shared" si="782"/>
        <v/>
      </c>
      <c r="LW223" s="567" t="str">
        <f t="shared" si="783"/>
        <v/>
      </c>
      <c r="LY223" s="567" t="str">
        <f t="shared" si="784"/>
        <v/>
      </c>
      <c r="MA223" s="567" t="str">
        <f t="shared" si="785"/>
        <v/>
      </c>
      <c r="MC223" s="567" t="str">
        <f t="shared" si="786"/>
        <v/>
      </c>
      <c r="ME223" s="567" t="str">
        <f t="shared" si="787"/>
        <v/>
      </c>
      <c r="MG223" s="567" t="str">
        <f t="shared" si="788"/>
        <v/>
      </c>
      <c r="MI223" s="567" t="str">
        <f t="shared" si="789"/>
        <v/>
      </c>
      <c r="MK223" s="567" t="str">
        <f t="shared" si="790"/>
        <v/>
      </c>
      <c r="MM223" s="567" t="str">
        <f t="shared" si="791"/>
        <v/>
      </c>
      <c r="MO223" s="567" t="str">
        <f t="shared" si="792"/>
        <v/>
      </c>
      <c r="MQ223" s="567" t="str">
        <f t="shared" si="793"/>
        <v/>
      </c>
      <c r="MS223" s="567" t="str">
        <f t="shared" si="794"/>
        <v/>
      </c>
      <c r="MU223" s="567" t="str">
        <f t="shared" si="795"/>
        <v/>
      </c>
      <c r="MW223" s="567" t="str">
        <f t="shared" si="796"/>
        <v/>
      </c>
      <c r="MY223" s="567" t="str">
        <f t="shared" si="797"/>
        <v/>
      </c>
      <c r="NA223" s="567" t="str">
        <f t="shared" si="798"/>
        <v/>
      </c>
      <c r="NC223" s="567" t="str">
        <f t="shared" si="798"/>
        <v/>
      </c>
      <c r="NE223" s="567" t="str">
        <f t="shared" si="799"/>
        <v/>
      </c>
      <c r="NG223" s="567" t="str">
        <f t="shared" si="800"/>
        <v/>
      </c>
      <c r="NI223" s="567" t="str">
        <f t="shared" si="801"/>
        <v/>
      </c>
      <c r="NK223" s="567" t="str">
        <f t="shared" si="802"/>
        <v/>
      </c>
      <c r="NM223" s="567" t="str">
        <f t="shared" si="803"/>
        <v/>
      </c>
      <c r="NO223" s="567" t="str">
        <f t="shared" si="804"/>
        <v/>
      </c>
      <c r="NQ223" s="567" t="str">
        <f t="shared" si="805"/>
        <v/>
      </c>
      <c r="NS223" s="567" t="str">
        <f t="shared" si="806"/>
        <v/>
      </c>
      <c r="NU223" s="567" t="str">
        <f t="shared" si="807"/>
        <v/>
      </c>
      <c r="NW223" s="567" t="str">
        <f t="shared" si="808"/>
        <v/>
      </c>
      <c r="NY223" s="567" t="str">
        <f t="shared" si="809"/>
        <v/>
      </c>
      <c r="OA223" s="567" t="str">
        <f t="shared" si="810"/>
        <v/>
      </c>
      <c r="OC223" s="567" t="str">
        <f t="shared" si="811"/>
        <v/>
      </c>
      <c r="OE223" s="567" t="str">
        <f t="shared" si="812"/>
        <v/>
      </c>
      <c r="OG223" s="567" t="str">
        <f t="shared" si="813"/>
        <v/>
      </c>
      <c r="OI223" s="567" t="str">
        <f t="shared" si="814"/>
        <v/>
      </c>
      <c r="OK223" s="567" t="str">
        <f t="shared" si="815"/>
        <v/>
      </c>
      <c r="OM223" s="567" t="str">
        <f t="shared" si="816"/>
        <v/>
      </c>
      <c r="OO223" s="567" t="str">
        <f t="shared" si="817"/>
        <v/>
      </c>
      <c r="OQ223" s="567" t="str">
        <f t="shared" si="817"/>
        <v/>
      </c>
      <c r="OS223" s="567" t="str">
        <f t="shared" si="818"/>
        <v/>
      </c>
      <c r="OU223" s="567" t="str">
        <f t="shared" si="819"/>
        <v/>
      </c>
      <c r="OW223" s="567" t="str">
        <f t="shared" si="820"/>
        <v/>
      </c>
      <c r="OY223" s="567" t="str">
        <f t="shared" si="821"/>
        <v/>
      </c>
      <c r="PA223" s="567" t="str">
        <f t="shared" si="822"/>
        <v/>
      </c>
      <c r="PC223" s="567" t="str">
        <f t="shared" si="823"/>
        <v/>
      </c>
      <c r="PE223" s="567" t="str">
        <f t="shared" si="824"/>
        <v/>
      </c>
      <c r="PG223" s="567" t="str">
        <f t="shared" si="825"/>
        <v/>
      </c>
      <c r="PI223" s="567" t="str">
        <f t="shared" si="826"/>
        <v/>
      </c>
      <c r="PK223" s="567" t="str">
        <f t="shared" si="827"/>
        <v/>
      </c>
      <c r="PM223" s="567" t="str">
        <f t="shared" si="828"/>
        <v/>
      </c>
      <c r="PO223" s="567" t="str">
        <f t="shared" si="829"/>
        <v/>
      </c>
      <c r="PQ223" s="567" t="str">
        <f t="shared" si="830"/>
        <v/>
      </c>
      <c r="PS223" s="567" t="str">
        <f t="shared" si="831"/>
        <v/>
      </c>
      <c r="PU223" s="567" t="str">
        <f t="shared" si="832"/>
        <v/>
      </c>
      <c r="PW223" s="567" t="str">
        <f t="shared" si="833"/>
        <v/>
      </c>
      <c r="PY223" s="567" t="str">
        <f t="shared" si="834"/>
        <v/>
      </c>
      <c r="QA223" s="567" t="str">
        <f t="shared" si="835"/>
        <v/>
      </c>
    </row>
    <row r="224" spans="5:443">
      <c r="E224" s="567" t="str">
        <f t="shared" si="627"/>
        <v/>
      </c>
      <c r="G224" s="567" t="str">
        <f t="shared" si="627"/>
        <v/>
      </c>
      <c r="I224" s="567" t="str">
        <f t="shared" si="628"/>
        <v/>
      </c>
      <c r="K224" s="567" t="str">
        <f t="shared" si="629"/>
        <v/>
      </c>
      <c r="M224" s="567" t="str">
        <f t="shared" si="630"/>
        <v/>
      </c>
      <c r="O224" s="567" t="str">
        <f t="shared" si="631"/>
        <v/>
      </c>
      <c r="Q224" s="567" t="str">
        <f t="shared" si="632"/>
        <v/>
      </c>
      <c r="S224" s="567" t="str">
        <f t="shared" si="633"/>
        <v/>
      </c>
      <c r="U224" s="567" t="str">
        <f t="shared" si="634"/>
        <v/>
      </c>
      <c r="W224" s="567" t="str">
        <f t="shared" si="635"/>
        <v/>
      </c>
      <c r="Y224" s="567" t="str">
        <f t="shared" si="636"/>
        <v/>
      </c>
      <c r="AA224" s="567" t="str">
        <f t="shared" si="637"/>
        <v/>
      </c>
      <c r="AC224" s="567" t="str">
        <f t="shared" si="638"/>
        <v/>
      </c>
      <c r="AE224" s="567" t="str">
        <f t="shared" si="639"/>
        <v/>
      </c>
      <c r="AG224" s="567" t="str">
        <f t="shared" si="640"/>
        <v/>
      </c>
      <c r="AI224" s="567" t="str">
        <f t="shared" si="641"/>
        <v/>
      </c>
      <c r="AK224" s="567" t="str">
        <f t="shared" si="642"/>
        <v/>
      </c>
      <c r="AM224" s="567" t="str">
        <f t="shared" si="643"/>
        <v/>
      </c>
      <c r="AO224" s="567" t="str">
        <f t="shared" si="644"/>
        <v/>
      </c>
      <c r="AQ224" s="567" t="str">
        <f t="shared" si="645"/>
        <v/>
      </c>
      <c r="AS224" s="567" t="str">
        <f t="shared" si="646"/>
        <v/>
      </c>
      <c r="AU224" s="567" t="str">
        <f t="shared" si="646"/>
        <v/>
      </c>
      <c r="AW224" s="567" t="str">
        <f t="shared" si="647"/>
        <v/>
      </c>
      <c r="AY224" s="567" t="str">
        <f t="shared" si="648"/>
        <v/>
      </c>
      <c r="BA224" s="567" t="str">
        <f t="shared" si="649"/>
        <v/>
      </c>
      <c r="BC224" s="567" t="str">
        <f t="shared" si="650"/>
        <v/>
      </c>
      <c r="BE224" s="567" t="str">
        <f t="shared" si="651"/>
        <v/>
      </c>
      <c r="BG224" s="567" t="str">
        <f t="shared" si="652"/>
        <v/>
      </c>
      <c r="BI224" s="567" t="str">
        <f t="shared" si="653"/>
        <v/>
      </c>
      <c r="BK224" s="567" t="str">
        <f t="shared" si="654"/>
        <v/>
      </c>
      <c r="BM224" s="567" t="str">
        <f t="shared" si="655"/>
        <v/>
      </c>
      <c r="BO224" s="567" t="str">
        <f t="shared" si="656"/>
        <v/>
      </c>
      <c r="BQ224" s="567" t="str">
        <f t="shared" si="657"/>
        <v/>
      </c>
      <c r="BS224" s="567" t="str">
        <f t="shared" si="658"/>
        <v/>
      </c>
      <c r="BU224" s="567" t="str">
        <f t="shared" si="659"/>
        <v/>
      </c>
      <c r="BW224" s="567" t="str">
        <f t="shared" si="660"/>
        <v/>
      </c>
      <c r="BY224" s="567" t="str">
        <f t="shared" si="661"/>
        <v/>
      </c>
      <c r="CA224" s="567" t="str">
        <f t="shared" si="662"/>
        <v/>
      </c>
      <c r="CC224" s="567" t="str">
        <f t="shared" si="663"/>
        <v/>
      </c>
      <c r="CE224" s="567" t="str">
        <f t="shared" si="664"/>
        <v/>
      </c>
      <c r="CG224" s="567" t="str">
        <f t="shared" si="665"/>
        <v/>
      </c>
      <c r="CI224" s="567" t="str">
        <f t="shared" si="665"/>
        <v/>
      </c>
      <c r="CK224" s="567" t="str">
        <f t="shared" si="666"/>
        <v/>
      </c>
      <c r="CM224" s="567" t="str">
        <f t="shared" si="667"/>
        <v/>
      </c>
      <c r="CO224" s="567" t="str">
        <f t="shared" si="668"/>
        <v/>
      </c>
      <c r="CQ224" s="567" t="str">
        <f t="shared" si="669"/>
        <v/>
      </c>
      <c r="CS224" s="567" t="str">
        <f t="shared" si="670"/>
        <v/>
      </c>
      <c r="CU224" s="567" t="str">
        <f t="shared" si="671"/>
        <v/>
      </c>
      <c r="CW224" s="567" t="str">
        <f t="shared" si="672"/>
        <v/>
      </c>
      <c r="CY224" s="567" t="str">
        <f t="shared" si="673"/>
        <v/>
      </c>
      <c r="DA224" s="567" t="str">
        <f t="shared" si="674"/>
        <v/>
      </c>
      <c r="DC224" s="567" t="str">
        <f t="shared" si="675"/>
        <v/>
      </c>
      <c r="DE224" s="567" t="str">
        <f t="shared" si="676"/>
        <v/>
      </c>
      <c r="DG224" s="567" t="str">
        <f t="shared" si="677"/>
        <v/>
      </c>
      <c r="DI224" s="567" t="str">
        <f t="shared" si="678"/>
        <v/>
      </c>
      <c r="DK224" s="567" t="str">
        <f t="shared" si="679"/>
        <v/>
      </c>
      <c r="DM224" s="567" t="str">
        <f t="shared" si="680"/>
        <v/>
      </c>
      <c r="DO224" s="567" t="str">
        <f t="shared" si="681"/>
        <v/>
      </c>
      <c r="DQ224" s="567" t="str">
        <f t="shared" si="682"/>
        <v/>
      </c>
      <c r="DS224" s="567" t="str">
        <f t="shared" si="683"/>
        <v/>
      </c>
      <c r="DU224" s="567" t="str">
        <f t="shared" si="684"/>
        <v/>
      </c>
      <c r="DW224" s="567" t="str">
        <f t="shared" si="684"/>
        <v/>
      </c>
      <c r="DY224" s="567" t="str">
        <f t="shared" si="685"/>
        <v/>
      </c>
      <c r="EA224" s="567" t="str">
        <f t="shared" si="686"/>
        <v/>
      </c>
      <c r="EC224" s="567" t="str">
        <f t="shared" si="687"/>
        <v/>
      </c>
      <c r="EE224" s="567" t="str">
        <f t="shared" si="688"/>
        <v/>
      </c>
      <c r="EG224" s="567" t="str">
        <f t="shared" si="689"/>
        <v/>
      </c>
      <c r="EI224" s="567" t="str">
        <f t="shared" si="690"/>
        <v/>
      </c>
      <c r="EK224" s="567" t="str">
        <f t="shared" si="691"/>
        <v/>
      </c>
      <c r="EM224" s="567" t="str">
        <f t="shared" si="692"/>
        <v/>
      </c>
      <c r="EO224" s="567" t="str">
        <f t="shared" si="693"/>
        <v/>
      </c>
      <c r="EQ224" s="567" t="str">
        <f t="shared" si="694"/>
        <v/>
      </c>
      <c r="ES224" s="567" t="str">
        <f t="shared" si="695"/>
        <v/>
      </c>
      <c r="EU224" s="567" t="str">
        <f t="shared" si="696"/>
        <v/>
      </c>
      <c r="EW224" s="567" t="str">
        <f t="shared" si="697"/>
        <v/>
      </c>
      <c r="EY224" s="567" t="str">
        <f t="shared" si="698"/>
        <v/>
      </c>
      <c r="FA224" s="567" t="str">
        <f t="shared" si="699"/>
        <v/>
      </c>
      <c r="FC224" s="567" t="str">
        <f t="shared" si="700"/>
        <v/>
      </c>
      <c r="FE224" s="567" t="str">
        <f t="shared" si="701"/>
        <v/>
      </c>
      <c r="FG224" s="567" t="str">
        <f t="shared" si="702"/>
        <v/>
      </c>
      <c r="FI224" s="567" t="str">
        <f t="shared" si="703"/>
        <v/>
      </c>
      <c r="FK224" s="567" t="str">
        <f t="shared" si="703"/>
        <v/>
      </c>
      <c r="FM224" s="567" t="str">
        <f t="shared" si="704"/>
        <v/>
      </c>
      <c r="FO224" s="567" t="str">
        <f t="shared" si="705"/>
        <v/>
      </c>
      <c r="FQ224" s="567" t="str">
        <f t="shared" si="706"/>
        <v/>
      </c>
      <c r="FS224" s="567" t="str">
        <f t="shared" si="707"/>
        <v/>
      </c>
      <c r="FU224" s="567" t="str">
        <f t="shared" si="708"/>
        <v/>
      </c>
      <c r="FW224" s="567" t="str">
        <f t="shared" si="709"/>
        <v/>
      </c>
      <c r="FY224" s="567" t="str">
        <f t="shared" si="710"/>
        <v/>
      </c>
      <c r="GA224" s="567" t="str">
        <f t="shared" si="711"/>
        <v/>
      </c>
      <c r="GC224" s="567" t="str">
        <f t="shared" si="712"/>
        <v/>
      </c>
      <c r="GE224" s="567" t="str">
        <f t="shared" si="713"/>
        <v/>
      </c>
      <c r="GG224" s="567" t="str">
        <f t="shared" si="714"/>
        <v/>
      </c>
      <c r="GI224" s="567" t="str">
        <f t="shared" si="715"/>
        <v/>
      </c>
      <c r="GK224" s="567" t="str">
        <f t="shared" si="716"/>
        <v/>
      </c>
      <c r="GM224" s="567" t="str">
        <f t="shared" si="717"/>
        <v/>
      </c>
      <c r="GO224" s="567" t="str">
        <f t="shared" si="718"/>
        <v/>
      </c>
      <c r="GQ224" s="567" t="str">
        <f t="shared" si="719"/>
        <v/>
      </c>
      <c r="GS224" s="567" t="str">
        <f t="shared" si="720"/>
        <v/>
      </c>
      <c r="GU224" s="567" t="str">
        <f t="shared" si="721"/>
        <v/>
      </c>
      <c r="GW224" s="567" t="str">
        <f t="shared" si="722"/>
        <v/>
      </c>
      <c r="GY224" s="567" t="str">
        <f t="shared" si="722"/>
        <v/>
      </c>
      <c r="HA224" s="567" t="str">
        <f t="shared" si="723"/>
        <v/>
      </c>
      <c r="HC224" s="567" t="str">
        <f t="shared" si="724"/>
        <v/>
      </c>
      <c r="HE224" s="567" t="str">
        <f t="shared" si="725"/>
        <v/>
      </c>
      <c r="HG224" s="567" t="str">
        <f t="shared" si="726"/>
        <v/>
      </c>
      <c r="HI224" s="567" t="str">
        <f t="shared" si="727"/>
        <v/>
      </c>
      <c r="HK224" s="567" t="str">
        <f t="shared" si="728"/>
        <v/>
      </c>
      <c r="HM224" s="567" t="str">
        <f t="shared" si="729"/>
        <v/>
      </c>
      <c r="HO224" s="567" t="str">
        <f t="shared" si="730"/>
        <v/>
      </c>
      <c r="HQ224" s="567" t="str">
        <f t="shared" si="731"/>
        <v/>
      </c>
      <c r="HS224" s="567" t="str">
        <f t="shared" si="732"/>
        <v/>
      </c>
      <c r="HU224" s="567" t="str">
        <f t="shared" si="733"/>
        <v/>
      </c>
      <c r="HW224" s="567" t="str">
        <f t="shared" si="734"/>
        <v/>
      </c>
      <c r="HY224" s="567" t="str">
        <f t="shared" si="735"/>
        <v/>
      </c>
      <c r="IA224" s="567" t="str">
        <f t="shared" si="736"/>
        <v/>
      </c>
      <c r="IC224" s="567" t="str">
        <f t="shared" si="737"/>
        <v/>
      </c>
      <c r="IE224" s="567" t="str">
        <f t="shared" si="738"/>
        <v/>
      </c>
      <c r="IG224" s="567" t="str">
        <f t="shared" si="739"/>
        <v/>
      </c>
      <c r="II224" s="567" t="str">
        <f t="shared" si="740"/>
        <v/>
      </c>
      <c r="IK224" s="567" t="str">
        <f t="shared" si="741"/>
        <v/>
      </c>
      <c r="IM224" s="567" t="str">
        <f t="shared" si="741"/>
        <v/>
      </c>
      <c r="IO224" s="567" t="str">
        <f t="shared" si="742"/>
        <v/>
      </c>
      <c r="IQ224" s="567" t="str">
        <f t="shared" si="743"/>
        <v/>
      </c>
      <c r="IS224" s="567" t="str">
        <f t="shared" si="744"/>
        <v/>
      </c>
      <c r="IU224" s="567" t="str">
        <f t="shared" si="745"/>
        <v/>
      </c>
      <c r="IW224" s="567" t="str">
        <f t="shared" si="746"/>
        <v/>
      </c>
      <c r="IY224" s="567" t="str">
        <f t="shared" si="747"/>
        <v/>
      </c>
      <c r="JA224" s="567" t="str">
        <f t="shared" si="748"/>
        <v/>
      </c>
      <c r="JC224" s="567" t="str">
        <f t="shared" si="749"/>
        <v/>
      </c>
      <c r="JE224" s="567" t="str">
        <f t="shared" si="750"/>
        <v/>
      </c>
      <c r="JG224" s="567" t="str">
        <f t="shared" si="751"/>
        <v/>
      </c>
      <c r="JI224" s="567" t="str">
        <f t="shared" si="752"/>
        <v/>
      </c>
      <c r="JK224" s="567" t="str">
        <f t="shared" si="753"/>
        <v/>
      </c>
      <c r="JM224" s="567" t="str">
        <f t="shared" si="754"/>
        <v/>
      </c>
      <c r="JO224" s="567" t="str">
        <f t="shared" si="755"/>
        <v/>
      </c>
      <c r="JQ224" s="567" t="str">
        <f t="shared" si="756"/>
        <v/>
      </c>
      <c r="JS224" s="567" t="str">
        <f t="shared" si="757"/>
        <v/>
      </c>
      <c r="JU224" s="567" t="str">
        <f t="shared" si="758"/>
        <v/>
      </c>
      <c r="JW224" s="567" t="str">
        <f t="shared" si="759"/>
        <v/>
      </c>
      <c r="JY224" s="567" t="str">
        <f t="shared" si="760"/>
        <v/>
      </c>
      <c r="KA224" s="567" t="str">
        <f t="shared" si="760"/>
        <v/>
      </c>
      <c r="KC224" s="567" t="str">
        <f t="shared" si="761"/>
        <v/>
      </c>
      <c r="KE224" s="567" t="str">
        <f t="shared" si="762"/>
        <v/>
      </c>
      <c r="KG224" s="567" t="str">
        <f t="shared" si="763"/>
        <v/>
      </c>
      <c r="KI224" s="567" t="str">
        <f t="shared" si="764"/>
        <v/>
      </c>
      <c r="KK224" s="567" t="str">
        <f t="shared" si="765"/>
        <v/>
      </c>
      <c r="KM224" s="567" t="str">
        <f t="shared" si="766"/>
        <v/>
      </c>
      <c r="KO224" s="567" t="str">
        <f t="shared" si="767"/>
        <v/>
      </c>
      <c r="KQ224" s="567" t="str">
        <f t="shared" si="768"/>
        <v/>
      </c>
      <c r="KS224" s="567" t="str">
        <f t="shared" si="769"/>
        <v/>
      </c>
      <c r="KU224" s="567" t="str">
        <f t="shared" si="770"/>
        <v/>
      </c>
      <c r="KW224" s="567" t="str">
        <f t="shared" si="771"/>
        <v/>
      </c>
      <c r="KY224" s="567" t="str">
        <f t="shared" si="772"/>
        <v/>
      </c>
      <c r="LA224" s="567" t="str">
        <f t="shared" si="773"/>
        <v/>
      </c>
      <c r="LC224" s="567" t="str">
        <f t="shared" si="774"/>
        <v/>
      </c>
      <c r="LE224" s="567" t="str">
        <f t="shared" si="775"/>
        <v/>
      </c>
      <c r="LG224" s="567" t="str">
        <f t="shared" si="776"/>
        <v/>
      </c>
      <c r="LI224" s="567" t="str">
        <f t="shared" si="777"/>
        <v/>
      </c>
      <c r="LK224" s="567" t="str">
        <f t="shared" si="778"/>
        <v/>
      </c>
      <c r="LM224" s="567" t="str">
        <f t="shared" si="779"/>
        <v/>
      </c>
      <c r="LO224" s="567" t="str">
        <f t="shared" si="779"/>
        <v/>
      </c>
      <c r="LQ224" s="567" t="str">
        <f t="shared" si="780"/>
        <v/>
      </c>
      <c r="LS224" s="567" t="str">
        <f t="shared" si="781"/>
        <v/>
      </c>
      <c r="LU224" s="567" t="str">
        <f t="shared" si="782"/>
        <v/>
      </c>
      <c r="LW224" s="567" t="str">
        <f t="shared" si="783"/>
        <v/>
      </c>
      <c r="LY224" s="567" t="str">
        <f t="shared" si="784"/>
        <v/>
      </c>
      <c r="MA224" s="567" t="str">
        <f t="shared" si="785"/>
        <v/>
      </c>
      <c r="MC224" s="567" t="str">
        <f t="shared" si="786"/>
        <v/>
      </c>
      <c r="ME224" s="567" t="str">
        <f t="shared" si="787"/>
        <v/>
      </c>
      <c r="MG224" s="567" t="str">
        <f t="shared" si="788"/>
        <v/>
      </c>
      <c r="MI224" s="567" t="str">
        <f t="shared" si="789"/>
        <v/>
      </c>
      <c r="MK224" s="567" t="str">
        <f t="shared" si="790"/>
        <v/>
      </c>
      <c r="MM224" s="567" t="str">
        <f t="shared" si="791"/>
        <v/>
      </c>
      <c r="MO224" s="567" t="str">
        <f t="shared" si="792"/>
        <v/>
      </c>
      <c r="MQ224" s="567" t="str">
        <f t="shared" si="793"/>
        <v/>
      </c>
      <c r="MS224" s="567" t="str">
        <f t="shared" si="794"/>
        <v/>
      </c>
      <c r="MU224" s="567" t="str">
        <f t="shared" si="795"/>
        <v/>
      </c>
      <c r="MW224" s="567" t="str">
        <f t="shared" si="796"/>
        <v/>
      </c>
      <c r="MY224" s="567" t="str">
        <f t="shared" si="797"/>
        <v/>
      </c>
      <c r="NA224" s="567" t="str">
        <f t="shared" si="798"/>
        <v/>
      </c>
      <c r="NC224" s="567" t="str">
        <f t="shared" si="798"/>
        <v/>
      </c>
      <c r="NE224" s="567" t="str">
        <f t="shared" si="799"/>
        <v/>
      </c>
      <c r="NG224" s="567" t="str">
        <f t="shared" si="800"/>
        <v/>
      </c>
      <c r="NI224" s="567" t="str">
        <f t="shared" si="801"/>
        <v/>
      </c>
      <c r="NK224" s="567" t="str">
        <f t="shared" si="802"/>
        <v/>
      </c>
      <c r="NM224" s="567" t="str">
        <f t="shared" si="803"/>
        <v/>
      </c>
      <c r="NO224" s="567" t="str">
        <f t="shared" si="804"/>
        <v/>
      </c>
      <c r="NQ224" s="567" t="str">
        <f t="shared" si="805"/>
        <v/>
      </c>
      <c r="NS224" s="567" t="str">
        <f t="shared" si="806"/>
        <v/>
      </c>
      <c r="NU224" s="567" t="str">
        <f t="shared" si="807"/>
        <v/>
      </c>
      <c r="NW224" s="567" t="str">
        <f t="shared" si="808"/>
        <v/>
      </c>
      <c r="NY224" s="567" t="str">
        <f t="shared" si="809"/>
        <v/>
      </c>
      <c r="OA224" s="567" t="str">
        <f t="shared" si="810"/>
        <v/>
      </c>
      <c r="OC224" s="567" t="str">
        <f t="shared" si="811"/>
        <v/>
      </c>
      <c r="OE224" s="567" t="str">
        <f t="shared" si="812"/>
        <v/>
      </c>
      <c r="OG224" s="567" t="str">
        <f t="shared" si="813"/>
        <v/>
      </c>
      <c r="OI224" s="567" t="str">
        <f t="shared" si="814"/>
        <v/>
      </c>
      <c r="OK224" s="567" t="str">
        <f t="shared" si="815"/>
        <v/>
      </c>
      <c r="OM224" s="567" t="str">
        <f t="shared" si="816"/>
        <v/>
      </c>
      <c r="OO224" s="567" t="str">
        <f t="shared" si="817"/>
        <v/>
      </c>
      <c r="OQ224" s="567" t="str">
        <f t="shared" si="817"/>
        <v/>
      </c>
      <c r="OS224" s="567" t="str">
        <f t="shared" si="818"/>
        <v/>
      </c>
      <c r="OU224" s="567" t="str">
        <f t="shared" si="819"/>
        <v/>
      </c>
      <c r="OW224" s="567" t="str">
        <f t="shared" si="820"/>
        <v/>
      </c>
      <c r="OY224" s="567" t="str">
        <f t="shared" si="821"/>
        <v/>
      </c>
      <c r="PA224" s="567" t="str">
        <f t="shared" si="822"/>
        <v/>
      </c>
      <c r="PC224" s="567" t="str">
        <f t="shared" si="823"/>
        <v/>
      </c>
      <c r="PE224" s="567" t="str">
        <f t="shared" si="824"/>
        <v/>
      </c>
      <c r="PG224" s="567" t="str">
        <f t="shared" si="825"/>
        <v/>
      </c>
      <c r="PI224" s="567" t="str">
        <f t="shared" si="826"/>
        <v/>
      </c>
      <c r="PK224" s="567" t="str">
        <f t="shared" si="827"/>
        <v/>
      </c>
      <c r="PM224" s="567" t="str">
        <f t="shared" si="828"/>
        <v/>
      </c>
      <c r="PO224" s="567" t="str">
        <f t="shared" si="829"/>
        <v/>
      </c>
      <c r="PQ224" s="567" t="str">
        <f t="shared" si="830"/>
        <v/>
      </c>
      <c r="PS224" s="567" t="str">
        <f t="shared" si="831"/>
        <v/>
      </c>
      <c r="PU224" s="567" t="str">
        <f t="shared" si="832"/>
        <v/>
      </c>
      <c r="PW224" s="567" t="str">
        <f t="shared" si="833"/>
        <v/>
      </c>
      <c r="PY224" s="567" t="str">
        <f t="shared" si="834"/>
        <v/>
      </c>
      <c r="QA224" s="567" t="str">
        <f t="shared" si="835"/>
        <v/>
      </c>
    </row>
    <row r="225" spans="5:443">
      <c r="E225" s="567" t="str">
        <f t="shared" si="627"/>
        <v/>
      </c>
      <c r="G225" s="567" t="str">
        <f t="shared" si="627"/>
        <v/>
      </c>
      <c r="I225" s="567" t="str">
        <f t="shared" si="628"/>
        <v/>
      </c>
      <c r="K225" s="567" t="str">
        <f t="shared" si="629"/>
        <v/>
      </c>
      <c r="M225" s="567" t="str">
        <f t="shared" si="630"/>
        <v/>
      </c>
      <c r="O225" s="567" t="str">
        <f t="shared" si="631"/>
        <v/>
      </c>
      <c r="Q225" s="567" t="str">
        <f t="shared" si="632"/>
        <v/>
      </c>
      <c r="S225" s="567" t="str">
        <f t="shared" si="633"/>
        <v/>
      </c>
      <c r="U225" s="567" t="str">
        <f t="shared" si="634"/>
        <v/>
      </c>
      <c r="W225" s="567" t="str">
        <f t="shared" si="635"/>
        <v/>
      </c>
      <c r="Y225" s="567" t="str">
        <f t="shared" si="636"/>
        <v/>
      </c>
      <c r="AA225" s="567" t="str">
        <f t="shared" si="637"/>
        <v/>
      </c>
      <c r="AC225" s="567" t="str">
        <f t="shared" si="638"/>
        <v/>
      </c>
      <c r="AE225" s="567" t="str">
        <f t="shared" si="639"/>
        <v/>
      </c>
      <c r="AG225" s="567" t="str">
        <f t="shared" si="640"/>
        <v/>
      </c>
      <c r="AI225" s="567" t="str">
        <f t="shared" si="641"/>
        <v/>
      </c>
      <c r="AK225" s="567" t="str">
        <f t="shared" si="642"/>
        <v/>
      </c>
      <c r="AM225" s="567" t="str">
        <f t="shared" si="643"/>
        <v/>
      </c>
      <c r="AO225" s="567" t="str">
        <f t="shared" si="644"/>
        <v/>
      </c>
      <c r="AQ225" s="567" t="str">
        <f t="shared" si="645"/>
        <v/>
      </c>
      <c r="AS225" s="567" t="str">
        <f t="shared" si="646"/>
        <v/>
      </c>
      <c r="AU225" s="567" t="str">
        <f t="shared" si="646"/>
        <v/>
      </c>
      <c r="AW225" s="567" t="str">
        <f t="shared" si="647"/>
        <v/>
      </c>
      <c r="AY225" s="567" t="str">
        <f t="shared" si="648"/>
        <v/>
      </c>
      <c r="BA225" s="567" t="str">
        <f t="shared" si="649"/>
        <v/>
      </c>
      <c r="BC225" s="567" t="str">
        <f t="shared" si="650"/>
        <v/>
      </c>
      <c r="BE225" s="567" t="str">
        <f t="shared" si="651"/>
        <v/>
      </c>
      <c r="BG225" s="567" t="str">
        <f t="shared" si="652"/>
        <v/>
      </c>
      <c r="BI225" s="567" t="str">
        <f t="shared" si="653"/>
        <v/>
      </c>
      <c r="BK225" s="567" t="str">
        <f t="shared" si="654"/>
        <v/>
      </c>
      <c r="BM225" s="567" t="str">
        <f t="shared" si="655"/>
        <v/>
      </c>
      <c r="BO225" s="567" t="str">
        <f t="shared" si="656"/>
        <v/>
      </c>
      <c r="BQ225" s="567" t="str">
        <f t="shared" si="657"/>
        <v/>
      </c>
      <c r="BS225" s="567" t="str">
        <f t="shared" si="658"/>
        <v/>
      </c>
      <c r="BU225" s="567" t="str">
        <f t="shared" si="659"/>
        <v/>
      </c>
      <c r="BW225" s="567" t="str">
        <f t="shared" si="660"/>
        <v/>
      </c>
      <c r="BY225" s="567" t="str">
        <f t="shared" si="661"/>
        <v/>
      </c>
      <c r="CA225" s="567" t="str">
        <f t="shared" si="662"/>
        <v/>
      </c>
      <c r="CC225" s="567" t="str">
        <f t="shared" si="663"/>
        <v/>
      </c>
      <c r="CE225" s="567" t="str">
        <f t="shared" si="664"/>
        <v/>
      </c>
      <c r="CG225" s="567" t="str">
        <f t="shared" si="665"/>
        <v/>
      </c>
      <c r="CI225" s="567" t="str">
        <f t="shared" si="665"/>
        <v/>
      </c>
      <c r="CK225" s="567" t="str">
        <f t="shared" si="666"/>
        <v/>
      </c>
      <c r="CM225" s="567" t="str">
        <f t="shared" si="667"/>
        <v/>
      </c>
      <c r="CO225" s="567" t="str">
        <f t="shared" si="668"/>
        <v/>
      </c>
      <c r="CQ225" s="567" t="str">
        <f t="shared" si="669"/>
        <v/>
      </c>
      <c r="CS225" s="567" t="str">
        <f t="shared" si="670"/>
        <v/>
      </c>
      <c r="CU225" s="567" t="str">
        <f t="shared" si="671"/>
        <v/>
      </c>
      <c r="CW225" s="567" t="str">
        <f t="shared" si="672"/>
        <v/>
      </c>
      <c r="CY225" s="567" t="str">
        <f t="shared" si="673"/>
        <v/>
      </c>
      <c r="DA225" s="567" t="str">
        <f t="shared" si="674"/>
        <v/>
      </c>
      <c r="DC225" s="567" t="str">
        <f t="shared" si="675"/>
        <v/>
      </c>
      <c r="DE225" s="567" t="str">
        <f t="shared" si="676"/>
        <v/>
      </c>
      <c r="DG225" s="567" t="str">
        <f t="shared" si="677"/>
        <v/>
      </c>
      <c r="DI225" s="567" t="str">
        <f t="shared" si="678"/>
        <v/>
      </c>
      <c r="DK225" s="567" t="str">
        <f t="shared" si="679"/>
        <v/>
      </c>
      <c r="DM225" s="567" t="str">
        <f t="shared" si="680"/>
        <v/>
      </c>
      <c r="DO225" s="567" t="str">
        <f t="shared" si="681"/>
        <v/>
      </c>
      <c r="DQ225" s="567" t="str">
        <f t="shared" si="682"/>
        <v/>
      </c>
      <c r="DS225" s="567" t="str">
        <f t="shared" si="683"/>
        <v/>
      </c>
      <c r="DU225" s="567" t="str">
        <f t="shared" si="684"/>
        <v/>
      </c>
      <c r="DW225" s="567" t="str">
        <f t="shared" si="684"/>
        <v/>
      </c>
      <c r="DY225" s="567" t="str">
        <f t="shared" si="685"/>
        <v/>
      </c>
      <c r="EA225" s="567" t="str">
        <f t="shared" si="686"/>
        <v/>
      </c>
      <c r="EC225" s="567" t="str">
        <f t="shared" si="687"/>
        <v/>
      </c>
      <c r="EE225" s="567" t="str">
        <f t="shared" si="688"/>
        <v/>
      </c>
      <c r="EG225" s="567" t="str">
        <f t="shared" si="689"/>
        <v/>
      </c>
      <c r="EI225" s="567" t="str">
        <f t="shared" si="690"/>
        <v/>
      </c>
      <c r="EK225" s="567" t="str">
        <f t="shared" si="691"/>
        <v/>
      </c>
      <c r="EM225" s="567" t="str">
        <f t="shared" si="692"/>
        <v/>
      </c>
      <c r="EO225" s="567" t="str">
        <f t="shared" si="693"/>
        <v/>
      </c>
      <c r="EQ225" s="567" t="str">
        <f t="shared" si="694"/>
        <v/>
      </c>
      <c r="ES225" s="567" t="str">
        <f t="shared" si="695"/>
        <v/>
      </c>
      <c r="EU225" s="567" t="str">
        <f t="shared" si="696"/>
        <v/>
      </c>
      <c r="EW225" s="567" t="str">
        <f t="shared" si="697"/>
        <v/>
      </c>
      <c r="EY225" s="567" t="str">
        <f t="shared" si="698"/>
        <v/>
      </c>
      <c r="FA225" s="567" t="str">
        <f t="shared" si="699"/>
        <v/>
      </c>
      <c r="FC225" s="567" t="str">
        <f t="shared" si="700"/>
        <v/>
      </c>
      <c r="FE225" s="567" t="str">
        <f t="shared" si="701"/>
        <v/>
      </c>
      <c r="FG225" s="567" t="str">
        <f t="shared" si="702"/>
        <v/>
      </c>
      <c r="FI225" s="567" t="str">
        <f t="shared" si="703"/>
        <v/>
      </c>
      <c r="FK225" s="567" t="str">
        <f t="shared" si="703"/>
        <v/>
      </c>
      <c r="FM225" s="567" t="str">
        <f t="shared" si="704"/>
        <v/>
      </c>
      <c r="FO225" s="567" t="str">
        <f t="shared" si="705"/>
        <v/>
      </c>
      <c r="FQ225" s="567" t="str">
        <f t="shared" si="706"/>
        <v/>
      </c>
      <c r="FS225" s="567" t="str">
        <f t="shared" si="707"/>
        <v/>
      </c>
      <c r="FU225" s="567" t="str">
        <f t="shared" si="708"/>
        <v/>
      </c>
      <c r="FW225" s="567" t="str">
        <f t="shared" si="709"/>
        <v/>
      </c>
      <c r="FY225" s="567" t="str">
        <f t="shared" si="710"/>
        <v/>
      </c>
      <c r="GA225" s="567" t="str">
        <f t="shared" si="711"/>
        <v/>
      </c>
      <c r="GC225" s="567" t="str">
        <f t="shared" si="712"/>
        <v/>
      </c>
      <c r="GE225" s="567" t="str">
        <f t="shared" si="713"/>
        <v/>
      </c>
      <c r="GG225" s="567" t="str">
        <f t="shared" si="714"/>
        <v/>
      </c>
      <c r="GI225" s="567" t="str">
        <f t="shared" si="715"/>
        <v/>
      </c>
      <c r="GK225" s="567" t="str">
        <f t="shared" si="716"/>
        <v/>
      </c>
      <c r="GM225" s="567" t="str">
        <f t="shared" si="717"/>
        <v/>
      </c>
      <c r="GO225" s="567" t="str">
        <f t="shared" si="718"/>
        <v/>
      </c>
      <c r="GQ225" s="567" t="str">
        <f t="shared" si="719"/>
        <v/>
      </c>
      <c r="GS225" s="567" t="str">
        <f t="shared" si="720"/>
        <v/>
      </c>
      <c r="GU225" s="567" t="str">
        <f t="shared" si="721"/>
        <v/>
      </c>
      <c r="GW225" s="567" t="str">
        <f t="shared" si="722"/>
        <v/>
      </c>
      <c r="GY225" s="567" t="str">
        <f t="shared" si="722"/>
        <v/>
      </c>
      <c r="HA225" s="567" t="str">
        <f t="shared" si="723"/>
        <v/>
      </c>
      <c r="HC225" s="567" t="str">
        <f t="shared" si="724"/>
        <v/>
      </c>
      <c r="HE225" s="567" t="str">
        <f t="shared" si="725"/>
        <v/>
      </c>
      <c r="HG225" s="567" t="str">
        <f t="shared" si="726"/>
        <v/>
      </c>
      <c r="HI225" s="567" t="str">
        <f t="shared" si="727"/>
        <v/>
      </c>
      <c r="HK225" s="567" t="str">
        <f t="shared" si="728"/>
        <v/>
      </c>
      <c r="HM225" s="567" t="str">
        <f t="shared" si="729"/>
        <v/>
      </c>
      <c r="HO225" s="567" t="str">
        <f t="shared" si="730"/>
        <v/>
      </c>
      <c r="HQ225" s="567" t="str">
        <f t="shared" si="731"/>
        <v/>
      </c>
      <c r="HS225" s="567" t="str">
        <f t="shared" si="732"/>
        <v/>
      </c>
      <c r="HU225" s="567" t="str">
        <f t="shared" si="733"/>
        <v/>
      </c>
      <c r="HW225" s="567" t="str">
        <f t="shared" si="734"/>
        <v/>
      </c>
      <c r="HY225" s="567" t="str">
        <f t="shared" si="735"/>
        <v/>
      </c>
      <c r="IA225" s="567" t="str">
        <f t="shared" si="736"/>
        <v/>
      </c>
      <c r="IC225" s="567" t="str">
        <f t="shared" si="737"/>
        <v/>
      </c>
      <c r="IE225" s="567" t="str">
        <f t="shared" si="738"/>
        <v/>
      </c>
      <c r="IG225" s="567" t="str">
        <f t="shared" si="739"/>
        <v/>
      </c>
      <c r="II225" s="567" t="str">
        <f t="shared" si="740"/>
        <v/>
      </c>
      <c r="IK225" s="567" t="str">
        <f t="shared" si="741"/>
        <v/>
      </c>
      <c r="IM225" s="567" t="str">
        <f t="shared" si="741"/>
        <v/>
      </c>
      <c r="IO225" s="567" t="str">
        <f t="shared" si="742"/>
        <v/>
      </c>
      <c r="IQ225" s="567" t="str">
        <f t="shared" si="743"/>
        <v/>
      </c>
      <c r="IS225" s="567" t="str">
        <f t="shared" si="744"/>
        <v/>
      </c>
      <c r="IU225" s="567" t="str">
        <f t="shared" si="745"/>
        <v/>
      </c>
      <c r="IW225" s="567" t="str">
        <f t="shared" si="746"/>
        <v/>
      </c>
      <c r="IY225" s="567" t="str">
        <f t="shared" si="747"/>
        <v/>
      </c>
      <c r="JA225" s="567" t="str">
        <f t="shared" si="748"/>
        <v/>
      </c>
      <c r="JC225" s="567" t="str">
        <f t="shared" si="749"/>
        <v/>
      </c>
      <c r="JE225" s="567" t="str">
        <f t="shared" si="750"/>
        <v/>
      </c>
      <c r="JG225" s="567" t="str">
        <f t="shared" si="751"/>
        <v/>
      </c>
      <c r="JI225" s="567" t="str">
        <f t="shared" si="752"/>
        <v/>
      </c>
      <c r="JK225" s="567" t="str">
        <f t="shared" si="753"/>
        <v/>
      </c>
      <c r="JM225" s="567" t="str">
        <f t="shared" si="754"/>
        <v/>
      </c>
      <c r="JO225" s="567" t="str">
        <f t="shared" si="755"/>
        <v/>
      </c>
      <c r="JQ225" s="567" t="str">
        <f t="shared" si="756"/>
        <v/>
      </c>
      <c r="JS225" s="567" t="str">
        <f t="shared" si="757"/>
        <v/>
      </c>
      <c r="JU225" s="567" t="str">
        <f t="shared" si="758"/>
        <v/>
      </c>
      <c r="JW225" s="567" t="str">
        <f t="shared" si="759"/>
        <v/>
      </c>
      <c r="JY225" s="567" t="str">
        <f t="shared" si="760"/>
        <v/>
      </c>
      <c r="KA225" s="567" t="str">
        <f t="shared" si="760"/>
        <v/>
      </c>
      <c r="KC225" s="567" t="str">
        <f t="shared" si="761"/>
        <v/>
      </c>
      <c r="KE225" s="567" t="str">
        <f t="shared" si="762"/>
        <v/>
      </c>
      <c r="KG225" s="567" t="str">
        <f t="shared" si="763"/>
        <v/>
      </c>
      <c r="KI225" s="567" t="str">
        <f t="shared" si="764"/>
        <v/>
      </c>
      <c r="KK225" s="567" t="str">
        <f t="shared" si="765"/>
        <v/>
      </c>
      <c r="KM225" s="567" t="str">
        <f t="shared" si="766"/>
        <v/>
      </c>
      <c r="KO225" s="567" t="str">
        <f t="shared" si="767"/>
        <v/>
      </c>
      <c r="KQ225" s="567" t="str">
        <f t="shared" si="768"/>
        <v/>
      </c>
      <c r="KS225" s="567" t="str">
        <f t="shared" si="769"/>
        <v/>
      </c>
      <c r="KU225" s="567" t="str">
        <f t="shared" si="770"/>
        <v/>
      </c>
      <c r="KW225" s="567" t="str">
        <f t="shared" si="771"/>
        <v/>
      </c>
      <c r="KY225" s="567" t="str">
        <f t="shared" si="772"/>
        <v/>
      </c>
      <c r="LA225" s="567" t="str">
        <f t="shared" si="773"/>
        <v/>
      </c>
      <c r="LC225" s="567" t="str">
        <f t="shared" si="774"/>
        <v/>
      </c>
      <c r="LE225" s="567" t="str">
        <f t="shared" si="775"/>
        <v/>
      </c>
      <c r="LG225" s="567" t="str">
        <f t="shared" si="776"/>
        <v/>
      </c>
      <c r="LI225" s="567" t="str">
        <f t="shared" si="777"/>
        <v/>
      </c>
      <c r="LK225" s="567" t="str">
        <f t="shared" si="778"/>
        <v/>
      </c>
      <c r="LM225" s="567" t="str">
        <f t="shared" si="779"/>
        <v/>
      </c>
      <c r="LO225" s="567" t="str">
        <f t="shared" si="779"/>
        <v/>
      </c>
      <c r="LQ225" s="567" t="str">
        <f t="shared" si="780"/>
        <v/>
      </c>
      <c r="LS225" s="567" t="str">
        <f t="shared" si="781"/>
        <v/>
      </c>
      <c r="LU225" s="567" t="str">
        <f t="shared" si="782"/>
        <v/>
      </c>
      <c r="LW225" s="567" t="str">
        <f t="shared" si="783"/>
        <v/>
      </c>
      <c r="LY225" s="567" t="str">
        <f t="shared" si="784"/>
        <v/>
      </c>
      <c r="MA225" s="567" t="str">
        <f t="shared" si="785"/>
        <v/>
      </c>
      <c r="MC225" s="567" t="str">
        <f t="shared" si="786"/>
        <v/>
      </c>
      <c r="ME225" s="567" t="str">
        <f t="shared" si="787"/>
        <v/>
      </c>
      <c r="MG225" s="567" t="str">
        <f t="shared" si="788"/>
        <v/>
      </c>
      <c r="MI225" s="567" t="str">
        <f t="shared" si="789"/>
        <v/>
      </c>
      <c r="MK225" s="567" t="str">
        <f t="shared" si="790"/>
        <v/>
      </c>
      <c r="MM225" s="567" t="str">
        <f t="shared" si="791"/>
        <v/>
      </c>
      <c r="MO225" s="567" t="str">
        <f t="shared" si="792"/>
        <v/>
      </c>
      <c r="MQ225" s="567" t="str">
        <f t="shared" si="793"/>
        <v/>
      </c>
      <c r="MS225" s="567" t="str">
        <f t="shared" si="794"/>
        <v/>
      </c>
      <c r="MU225" s="567" t="str">
        <f t="shared" si="795"/>
        <v/>
      </c>
      <c r="MW225" s="567" t="str">
        <f t="shared" si="796"/>
        <v/>
      </c>
      <c r="MY225" s="567" t="str">
        <f t="shared" si="797"/>
        <v/>
      </c>
      <c r="NA225" s="567" t="str">
        <f t="shared" si="798"/>
        <v/>
      </c>
      <c r="NC225" s="567" t="str">
        <f t="shared" si="798"/>
        <v/>
      </c>
      <c r="NE225" s="567" t="str">
        <f t="shared" si="799"/>
        <v/>
      </c>
      <c r="NG225" s="567" t="str">
        <f t="shared" si="800"/>
        <v/>
      </c>
      <c r="NI225" s="567" t="str">
        <f t="shared" si="801"/>
        <v/>
      </c>
      <c r="NK225" s="567" t="str">
        <f t="shared" si="802"/>
        <v/>
      </c>
      <c r="NM225" s="567" t="str">
        <f t="shared" si="803"/>
        <v/>
      </c>
      <c r="NO225" s="567" t="str">
        <f t="shared" si="804"/>
        <v/>
      </c>
      <c r="NQ225" s="567" t="str">
        <f t="shared" si="805"/>
        <v/>
      </c>
      <c r="NS225" s="567" t="str">
        <f t="shared" si="806"/>
        <v/>
      </c>
      <c r="NU225" s="567" t="str">
        <f t="shared" si="807"/>
        <v/>
      </c>
      <c r="NW225" s="567" t="str">
        <f t="shared" si="808"/>
        <v/>
      </c>
      <c r="NY225" s="567" t="str">
        <f t="shared" si="809"/>
        <v/>
      </c>
      <c r="OA225" s="567" t="str">
        <f t="shared" si="810"/>
        <v/>
      </c>
      <c r="OC225" s="567" t="str">
        <f t="shared" si="811"/>
        <v/>
      </c>
      <c r="OE225" s="567" t="str">
        <f t="shared" si="812"/>
        <v/>
      </c>
      <c r="OG225" s="567" t="str">
        <f t="shared" si="813"/>
        <v/>
      </c>
      <c r="OI225" s="567" t="str">
        <f t="shared" si="814"/>
        <v/>
      </c>
      <c r="OK225" s="567" t="str">
        <f t="shared" si="815"/>
        <v/>
      </c>
      <c r="OM225" s="567" t="str">
        <f t="shared" si="816"/>
        <v/>
      </c>
      <c r="OO225" s="567" t="str">
        <f t="shared" si="817"/>
        <v/>
      </c>
      <c r="OQ225" s="567" t="str">
        <f t="shared" si="817"/>
        <v/>
      </c>
      <c r="OS225" s="567" t="str">
        <f t="shared" si="818"/>
        <v/>
      </c>
      <c r="OU225" s="567" t="str">
        <f t="shared" si="819"/>
        <v/>
      </c>
      <c r="OW225" s="567" t="str">
        <f t="shared" si="820"/>
        <v/>
      </c>
      <c r="OY225" s="567" t="str">
        <f t="shared" si="821"/>
        <v/>
      </c>
      <c r="PA225" s="567" t="str">
        <f t="shared" si="822"/>
        <v/>
      </c>
      <c r="PC225" s="567" t="str">
        <f t="shared" si="823"/>
        <v/>
      </c>
      <c r="PE225" s="567" t="str">
        <f t="shared" si="824"/>
        <v/>
      </c>
      <c r="PG225" s="567" t="str">
        <f t="shared" si="825"/>
        <v/>
      </c>
      <c r="PI225" s="567" t="str">
        <f t="shared" si="826"/>
        <v/>
      </c>
      <c r="PK225" s="567" t="str">
        <f t="shared" si="827"/>
        <v/>
      </c>
      <c r="PM225" s="567" t="str">
        <f t="shared" si="828"/>
        <v/>
      </c>
      <c r="PO225" s="567" t="str">
        <f t="shared" si="829"/>
        <v/>
      </c>
      <c r="PQ225" s="567" t="str">
        <f t="shared" si="830"/>
        <v/>
      </c>
      <c r="PS225" s="567" t="str">
        <f t="shared" si="831"/>
        <v/>
      </c>
      <c r="PU225" s="567" t="str">
        <f t="shared" si="832"/>
        <v/>
      </c>
      <c r="PW225" s="567" t="str">
        <f t="shared" si="833"/>
        <v/>
      </c>
      <c r="PY225" s="567" t="str">
        <f t="shared" si="834"/>
        <v/>
      </c>
      <c r="QA225" s="567" t="str">
        <f t="shared" si="835"/>
        <v/>
      </c>
    </row>
    <row r="226" spans="5:443">
      <c r="E226" s="567" t="str">
        <f t="shared" si="627"/>
        <v/>
      </c>
      <c r="G226" s="567" t="str">
        <f t="shared" si="627"/>
        <v/>
      </c>
      <c r="I226" s="567" t="str">
        <f t="shared" si="628"/>
        <v/>
      </c>
      <c r="K226" s="567" t="str">
        <f t="shared" si="629"/>
        <v/>
      </c>
      <c r="M226" s="567" t="str">
        <f t="shared" si="630"/>
        <v/>
      </c>
      <c r="O226" s="567" t="str">
        <f t="shared" si="631"/>
        <v/>
      </c>
      <c r="Q226" s="567" t="str">
        <f t="shared" si="632"/>
        <v/>
      </c>
      <c r="S226" s="567" t="str">
        <f t="shared" si="633"/>
        <v/>
      </c>
      <c r="U226" s="567" t="str">
        <f t="shared" si="634"/>
        <v/>
      </c>
      <c r="W226" s="567" t="str">
        <f t="shared" si="635"/>
        <v/>
      </c>
      <c r="Y226" s="567" t="str">
        <f t="shared" si="636"/>
        <v/>
      </c>
      <c r="AA226" s="567" t="str">
        <f t="shared" si="637"/>
        <v/>
      </c>
      <c r="AC226" s="567" t="str">
        <f t="shared" si="638"/>
        <v/>
      </c>
      <c r="AE226" s="567" t="str">
        <f t="shared" si="639"/>
        <v/>
      </c>
      <c r="AG226" s="567" t="str">
        <f t="shared" si="640"/>
        <v/>
      </c>
      <c r="AI226" s="567" t="str">
        <f t="shared" si="641"/>
        <v/>
      </c>
      <c r="AK226" s="567" t="str">
        <f t="shared" si="642"/>
        <v/>
      </c>
      <c r="AM226" s="567" t="str">
        <f t="shared" si="643"/>
        <v/>
      </c>
      <c r="AO226" s="567" t="str">
        <f t="shared" si="644"/>
        <v/>
      </c>
      <c r="AQ226" s="567" t="str">
        <f t="shared" si="645"/>
        <v/>
      </c>
      <c r="AS226" s="567" t="str">
        <f t="shared" si="646"/>
        <v/>
      </c>
      <c r="AU226" s="567" t="str">
        <f t="shared" si="646"/>
        <v/>
      </c>
      <c r="AW226" s="567" t="str">
        <f t="shared" si="647"/>
        <v/>
      </c>
      <c r="AY226" s="567" t="str">
        <f t="shared" si="648"/>
        <v/>
      </c>
      <c r="BA226" s="567" t="str">
        <f t="shared" si="649"/>
        <v/>
      </c>
      <c r="BC226" s="567" t="str">
        <f t="shared" si="650"/>
        <v/>
      </c>
      <c r="BE226" s="567" t="str">
        <f t="shared" si="651"/>
        <v/>
      </c>
      <c r="BG226" s="567" t="str">
        <f t="shared" si="652"/>
        <v/>
      </c>
      <c r="BI226" s="567" t="str">
        <f t="shared" si="653"/>
        <v/>
      </c>
      <c r="BK226" s="567" t="str">
        <f t="shared" si="654"/>
        <v/>
      </c>
      <c r="BM226" s="567" t="str">
        <f t="shared" si="655"/>
        <v/>
      </c>
      <c r="BO226" s="567" t="str">
        <f t="shared" si="656"/>
        <v/>
      </c>
      <c r="BQ226" s="567" t="str">
        <f t="shared" si="657"/>
        <v/>
      </c>
      <c r="BS226" s="567" t="str">
        <f t="shared" si="658"/>
        <v/>
      </c>
      <c r="BU226" s="567" t="str">
        <f t="shared" si="659"/>
        <v/>
      </c>
      <c r="BW226" s="567" t="str">
        <f t="shared" si="660"/>
        <v/>
      </c>
      <c r="BY226" s="567" t="str">
        <f t="shared" si="661"/>
        <v/>
      </c>
      <c r="CA226" s="567" t="str">
        <f t="shared" si="662"/>
        <v/>
      </c>
      <c r="CC226" s="567" t="str">
        <f t="shared" si="663"/>
        <v/>
      </c>
      <c r="CE226" s="567" t="str">
        <f t="shared" si="664"/>
        <v/>
      </c>
      <c r="CG226" s="567" t="str">
        <f t="shared" si="665"/>
        <v/>
      </c>
      <c r="CI226" s="567" t="str">
        <f t="shared" si="665"/>
        <v/>
      </c>
      <c r="CK226" s="567" t="str">
        <f t="shared" si="666"/>
        <v/>
      </c>
      <c r="CM226" s="567" t="str">
        <f t="shared" si="667"/>
        <v/>
      </c>
      <c r="CO226" s="567" t="str">
        <f t="shared" si="668"/>
        <v/>
      </c>
      <c r="CQ226" s="567" t="str">
        <f t="shared" si="669"/>
        <v/>
      </c>
      <c r="CS226" s="567" t="str">
        <f t="shared" si="670"/>
        <v/>
      </c>
      <c r="CU226" s="567" t="str">
        <f t="shared" si="671"/>
        <v/>
      </c>
      <c r="CW226" s="567" t="str">
        <f t="shared" si="672"/>
        <v/>
      </c>
      <c r="CY226" s="567" t="str">
        <f t="shared" si="673"/>
        <v/>
      </c>
      <c r="DA226" s="567" t="str">
        <f t="shared" si="674"/>
        <v/>
      </c>
      <c r="DC226" s="567" t="str">
        <f t="shared" si="675"/>
        <v/>
      </c>
      <c r="DE226" s="567" t="str">
        <f t="shared" si="676"/>
        <v/>
      </c>
      <c r="DG226" s="567" t="str">
        <f t="shared" si="677"/>
        <v/>
      </c>
      <c r="DI226" s="567" t="str">
        <f t="shared" si="678"/>
        <v/>
      </c>
      <c r="DK226" s="567" t="str">
        <f t="shared" si="679"/>
        <v/>
      </c>
      <c r="DM226" s="567" t="str">
        <f t="shared" si="680"/>
        <v/>
      </c>
      <c r="DO226" s="567" t="str">
        <f t="shared" si="681"/>
        <v/>
      </c>
      <c r="DQ226" s="567" t="str">
        <f t="shared" si="682"/>
        <v/>
      </c>
      <c r="DS226" s="567" t="str">
        <f t="shared" si="683"/>
        <v/>
      </c>
      <c r="DU226" s="567" t="str">
        <f t="shared" si="684"/>
        <v/>
      </c>
      <c r="DW226" s="567" t="str">
        <f t="shared" si="684"/>
        <v/>
      </c>
      <c r="DY226" s="567" t="str">
        <f t="shared" si="685"/>
        <v/>
      </c>
      <c r="EA226" s="567" t="str">
        <f t="shared" si="686"/>
        <v/>
      </c>
      <c r="EC226" s="567" t="str">
        <f t="shared" si="687"/>
        <v/>
      </c>
      <c r="EE226" s="567" t="str">
        <f t="shared" si="688"/>
        <v/>
      </c>
      <c r="EG226" s="567" t="str">
        <f t="shared" si="689"/>
        <v/>
      </c>
      <c r="EI226" s="567" t="str">
        <f t="shared" si="690"/>
        <v/>
      </c>
      <c r="EK226" s="567" t="str">
        <f t="shared" si="691"/>
        <v/>
      </c>
      <c r="EM226" s="567" t="str">
        <f t="shared" si="692"/>
        <v/>
      </c>
      <c r="EO226" s="567" t="str">
        <f t="shared" si="693"/>
        <v/>
      </c>
      <c r="EQ226" s="567" t="str">
        <f t="shared" si="694"/>
        <v/>
      </c>
      <c r="ES226" s="567" t="str">
        <f t="shared" si="695"/>
        <v/>
      </c>
      <c r="EU226" s="567" t="str">
        <f t="shared" si="696"/>
        <v/>
      </c>
      <c r="EW226" s="567" t="str">
        <f t="shared" si="697"/>
        <v/>
      </c>
      <c r="EY226" s="567" t="str">
        <f t="shared" si="698"/>
        <v/>
      </c>
      <c r="FA226" s="567" t="str">
        <f t="shared" si="699"/>
        <v/>
      </c>
      <c r="FC226" s="567" t="str">
        <f t="shared" si="700"/>
        <v/>
      </c>
      <c r="FE226" s="567" t="str">
        <f t="shared" si="701"/>
        <v/>
      </c>
      <c r="FG226" s="567" t="str">
        <f t="shared" si="702"/>
        <v/>
      </c>
      <c r="FI226" s="567" t="str">
        <f t="shared" si="703"/>
        <v/>
      </c>
      <c r="FK226" s="567" t="str">
        <f t="shared" si="703"/>
        <v/>
      </c>
      <c r="FM226" s="567" t="str">
        <f t="shared" si="704"/>
        <v/>
      </c>
      <c r="FO226" s="567" t="str">
        <f t="shared" si="705"/>
        <v/>
      </c>
      <c r="FQ226" s="567" t="str">
        <f t="shared" si="706"/>
        <v/>
      </c>
      <c r="FS226" s="567" t="str">
        <f t="shared" si="707"/>
        <v/>
      </c>
      <c r="FU226" s="567" t="str">
        <f t="shared" si="708"/>
        <v/>
      </c>
      <c r="FW226" s="567" t="str">
        <f t="shared" si="709"/>
        <v/>
      </c>
      <c r="FY226" s="567" t="str">
        <f t="shared" si="710"/>
        <v/>
      </c>
      <c r="GA226" s="567" t="str">
        <f t="shared" si="711"/>
        <v/>
      </c>
      <c r="GC226" s="567" t="str">
        <f t="shared" si="712"/>
        <v/>
      </c>
      <c r="GE226" s="567" t="str">
        <f t="shared" si="713"/>
        <v/>
      </c>
      <c r="GG226" s="567" t="str">
        <f t="shared" si="714"/>
        <v/>
      </c>
      <c r="GI226" s="567" t="str">
        <f t="shared" si="715"/>
        <v/>
      </c>
      <c r="GK226" s="567" t="str">
        <f t="shared" si="716"/>
        <v/>
      </c>
      <c r="GM226" s="567" t="str">
        <f t="shared" si="717"/>
        <v/>
      </c>
      <c r="GO226" s="567" t="str">
        <f t="shared" si="718"/>
        <v/>
      </c>
      <c r="GQ226" s="567" t="str">
        <f t="shared" si="719"/>
        <v/>
      </c>
      <c r="GS226" s="567" t="str">
        <f t="shared" si="720"/>
        <v/>
      </c>
      <c r="GU226" s="567" t="str">
        <f t="shared" si="721"/>
        <v/>
      </c>
      <c r="GW226" s="567" t="str">
        <f t="shared" si="722"/>
        <v/>
      </c>
      <c r="GY226" s="567" t="str">
        <f t="shared" si="722"/>
        <v/>
      </c>
      <c r="HA226" s="567" t="str">
        <f t="shared" si="723"/>
        <v/>
      </c>
      <c r="HC226" s="567" t="str">
        <f t="shared" si="724"/>
        <v/>
      </c>
      <c r="HE226" s="567" t="str">
        <f t="shared" si="725"/>
        <v/>
      </c>
      <c r="HG226" s="567" t="str">
        <f t="shared" si="726"/>
        <v/>
      </c>
      <c r="HI226" s="567" t="str">
        <f t="shared" si="727"/>
        <v/>
      </c>
      <c r="HK226" s="567" t="str">
        <f t="shared" si="728"/>
        <v/>
      </c>
      <c r="HM226" s="567" t="str">
        <f t="shared" si="729"/>
        <v/>
      </c>
      <c r="HO226" s="567" t="str">
        <f t="shared" si="730"/>
        <v/>
      </c>
      <c r="HQ226" s="567" t="str">
        <f t="shared" si="731"/>
        <v/>
      </c>
      <c r="HS226" s="567" t="str">
        <f t="shared" si="732"/>
        <v/>
      </c>
      <c r="HU226" s="567" t="str">
        <f t="shared" si="733"/>
        <v/>
      </c>
      <c r="HW226" s="567" t="str">
        <f t="shared" si="734"/>
        <v/>
      </c>
      <c r="HY226" s="567" t="str">
        <f t="shared" si="735"/>
        <v/>
      </c>
      <c r="IA226" s="567" t="str">
        <f t="shared" si="736"/>
        <v/>
      </c>
      <c r="IC226" s="567" t="str">
        <f t="shared" si="737"/>
        <v/>
      </c>
      <c r="IE226" s="567" t="str">
        <f t="shared" si="738"/>
        <v/>
      </c>
      <c r="IG226" s="567" t="str">
        <f t="shared" si="739"/>
        <v/>
      </c>
      <c r="II226" s="567" t="str">
        <f t="shared" si="740"/>
        <v/>
      </c>
      <c r="IK226" s="567" t="str">
        <f t="shared" si="741"/>
        <v/>
      </c>
      <c r="IM226" s="567" t="str">
        <f t="shared" si="741"/>
        <v/>
      </c>
      <c r="IO226" s="567" t="str">
        <f t="shared" si="742"/>
        <v/>
      </c>
      <c r="IQ226" s="567" t="str">
        <f t="shared" si="743"/>
        <v/>
      </c>
      <c r="IS226" s="567" t="str">
        <f t="shared" si="744"/>
        <v/>
      </c>
      <c r="IU226" s="567" t="str">
        <f t="shared" si="745"/>
        <v/>
      </c>
      <c r="IW226" s="567" t="str">
        <f t="shared" si="746"/>
        <v/>
      </c>
      <c r="IY226" s="567" t="str">
        <f t="shared" si="747"/>
        <v/>
      </c>
      <c r="JA226" s="567" t="str">
        <f t="shared" si="748"/>
        <v/>
      </c>
      <c r="JC226" s="567" t="str">
        <f t="shared" si="749"/>
        <v/>
      </c>
      <c r="JE226" s="567" t="str">
        <f t="shared" si="750"/>
        <v/>
      </c>
      <c r="JG226" s="567" t="str">
        <f t="shared" si="751"/>
        <v/>
      </c>
      <c r="JI226" s="567" t="str">
        <f t="shared" si="752"/>
        <v/>
      </c>
      <c r="JK226" s="567" t="str">
        <f t="shared" si="753"/>
        <v/>
      </c>
      <c r="JM226" s="567" t="str">
        <f t="shared" si="754"/>
        <v/>
      </c>
      <c r="JO226" s="567" t="str">
        <f t="shared" si="755"/>
        <v/>
      </c>
      <c r="JQ226" s="567" t="str">
        <f t="shared" si="756"/>
        <v/>
      </c>
      <c r="JS226" s="567" t="str">
        <f t="shared" si="757"/>
        <v/>
      </c>
      <c r="JU226" s="567" t="str">
        <f t="shared" si="758"/>
        <v/>
      </c>
      <c r="JW226" s="567" t="str">
        <f t="shared" si="759"/>
        <v/>
      </c>
      <c r="JY226" s="567" t="str">
        <f t="shared" si="760"/>
        <v/>
      </c>
      <c r="KA226" s="567" t="str">
        <f t="shared" si="760"/>
        <v/>
      </c>
      <c r="KC226" s="567" t="str">
        <f t="shared" si="761"/>
        <v/>
      </c>
      <c r="KE226" s="567" t="str">
        <f t="shared" si="762"/>
        <v/>
      </c>
      <c r="KG226" s="567" t="str">
        <f t="shared" si="763"/>
        <v/>
      </c>
      <c r="KI226" s="567" t="str">
        <f t="shared" si="764"/>
        <v/>
      </c>
      <c r="KK226" s="567" t="str">
        <f t="shared" si="765"/>
        <v/>
      </c>
      <c r="KM226" s="567" t="str">
        <f t="shared" si="766"/>
        <v/>
      </c>
      <c r="KO226" s="567" t="str">
        <f t="shared" si="767"/>
        <v/>
      </c>
      <c r="KQ226" s="567" t="str">
        <f t="shared" si="768"/>
        <v/>
      </c>
      <c r="KS226" s="567" t="str">
        <f t="shared" si="769"/>
        <v/>
      </c>
      <c r="KU226" s="567" t="str">
        <f t="shared" si="770"/>
        <v/>
      </c>
      <c r="KW226" s="567" t="str">
        <f t="shared" si="771"/>
        <v/>
      </c>
      <c r="KY226" s="567" t="str">
        <f t="shared" si="772"/>
        <v/>
      </c>
      <c r="LA226" s="567" t="str">
        <f t="shared" si="773"/>
        <v/>
      </c>
      <c r="LC226" s="567" t="str">
        <f t="shared" si="774"/>
        <v/>
      </c>
      <c r="LE226" s="567" t="str">
        <f t="shared" si="775"/>
        <v/>
      </c>
      <c r="LG226" s="567" t="str">
        <f t="shared" si="776"/>
        <v/>
      </c>
      <c r="LI226" s="567" t="str">
        <f t="shared" si="777"/>
        <v/>
      </c>
      <c r="LK226" s="567" t="str">
        <f t="shared" si="778"/>
        <v/>
      </c>
      <c r="LM226" s="567" t="str">
        <f t="shared" si="779"/>
        <v/>
      </c>
      <c r="LO226" s="567" t="str">
        <f t="shared" si="779"/>
        <v/>
      </c>
      <c r="LQ226" s="567" t="str">
        <f t="shared" si="780"/>
        <v/>
      </c>
      <c r="LS226" s="567" t="str">
        <f t="shared" si="781"/>
        <v/>
      </c>
      <c r="LU226" s="567" t="str">
        <f t="shared" si="782"/>
        <v/>
      </c>
      <c r="LW226" s="567" t="str">
        <f t="shared" si="783"/>
        <v/>
      </c>
      <c r="LY226" s="567" t="str">
        <f t="shared" si="784"/>
        <v/>
      </c>
      <c r="MA226" s="567" t="str">
        <f t="shared" si="785"/>
        <v/>
      </c>
      <c r="MC226" s="567" t="str">
        <f t="shared" si="786"/>
        <v/>
      </c>
      <c r="ME226" s="567" t="str">
        <f t="shared" si="787"/>
        <v/>
      </c>
      <c r="MG226" s="567" t="str">
        <f t="shared" si="788"/>
        <v/>
      </c>
      <c r="MI226" s="567" t="str">
        <f t="shared" si="789"/>
        <v/>
      </c>
      <c r="MK226" s="567" t="str">
        <f t="shared" si="790"/>
        <v/>
      </c>
      <c r="MM226" s="567" t="str">
        <f t="shared" si="791"/>
        <v/>
      </c>
      <c r="MO226" s="567" t="str">
        <f t="shared" si="792"/>
        <v/>
      </c>
      <c r="MQ226" s="567" t="str">
        <f t="shared" si="793"/>
        <v/>
      </c>
      <c r="MS226" s="567" t="str">
        <f t="shared" si="794"/>
        <v/>
      </c>
      <c r="MU226" s="567" t="str">
        <f t="shared" si="795"/>
        <v/>
      </c>
      <c r="MW226" s="567" t="str">
        <f t="shared" si="796"/>
        <v/>
      </c>
      <c r="MY226" s="567" t="str">
        <f t="shared" si="797"/>
        <v/>
      </c>
      <c r="NA226" s="567" t="str">
        <f t="shared" si="798"/>
        <v/>
      </c>
      <c r="NC226" s="567" t="str">
        <f t="shared" si="798"/>
        <v/>
      </c>
      <c r="NE226" s="567" t="str">
        <f t="shared" si="799"/>
        <v/>
      </c>
      <c r="NG226" s="567" t="str">
        <f t="shared" si="800"/>
        <v/>
      </c>
      <c r="NI226" s="567" t="str">
        <f t="shared" si="801"/>
        <v/>
      </c>
      <c r="NK226" s="567" t="str">
        <f t="shared" si="802"/>
        <v/>
      </c>
      <c r="NM226" s="567" t="str">
        <f t="shared" si="803"/>
        <v/>
      </c>
      <c r="NO226" s="567" t="str">
        <f t="shared" si="804"/>
        <v/>
      </c>
      <c r="NQ226" s="567" t="str">
        <f t="shared" si="805"/>
        <v/>
      </c>
      <c r="NS226" s="567" t="str">
        <f t="shared" si="806"/>
        <v/>
      </c>
      <c r="NU226" s="567" t="str">
        <f t="shared" si="807"/>
        <v/>
      </c>
      <c r="NW226" s="567" t="str">
        <f t="shared" si="808"/>
        <v/>
      </c>
      <c r="NY226" s="567" t="str">
        <f t="shared" si="809"/>
        <v/>
      </c>
      <c r="OA226" s="567" t="str">
        <f t="shared" si="810"/>
        <v/>
      </c>
      <c r="OC226" s="567" t="str">
        <f t="shared" si="811"/>
        <v/>
      </c>
      <c r="OE226" s="567" t="str">
        <f t="shared" si="812"/>
        <v/>
      </c>
      <c r="OG226" s="567" t="str">
        <f t="shared" si="813"/>
        <v/>
      </c>
      <c r="OI226" s="567" t="str">
        <f t="shared" si="814"/>
        <v/>
      </c>
      <c r="OK226" s="567" t="str">
        <f t="shared" si="815"/>
        <v/>
      </c>
      <c r="OM226" s="567" t="str">
        <f t="shared" si="816"/>
        <v/>
      </c>
      <c r="OO226" s="567" t="str">
        <f t="shared" si="817"/>
        <v/>
      </c>
      <c r="OQ226" s="567" t="str">
        <f t="shared" si="817"/>
        <v/>
      </c>
      <c r="OS226" s="567" t="str">
        <f t="shared" si="818"/>
        <v/>
      </c>
      <c r="OU226" s="567" t="str">
        <f t="shared" si="819"/>
        <v/>
      </c>
      <c r="OW226" s="567" t="str">
        <f t="shared" si="820"/>
        <v/>
      </c>
      <c r="OY226" s="567" t="str">
        <f t="shared" si="821"/>
        <v/>
      </c>
      <c r="PA226" s="567" t="str">
        <f t="shared" si="822"/>
        <v/>
      </c>
      <c r="PC226" s="567" t="str">
        <f t="shared" si="823"/>
        <v/>
      </c>
      <c r="PE226" s="567" t="str">
        <f t="shared" si="824"/>
        <v/>
      </c>
      <c r="PG226" s="567" t="str">
        <f t="shared" si="825"/>
        <v/>
      </c>
      <c r="PI226" s="567" t="str">
        <f t="shared" si="826"/>
        <v/>
      </c>
      <c r="PK226" s="567" t="str">
        <f t="shared" si="827"/>
        <v/>
      </c>
      <c r="PM226" s="567" t="str">
        <f t="shared" si="828"/>
        <v/>
      </c>
      <c r="PO226" s="567" t="str">
        <f t="shared" si="829"/>
        <v/>
      </c>
      <c r="PQ226" s="567" t="str">
        <f t="shared" si="830"/>
        <v/>
      </c>
      <c r="PS226" s="567" t="str">
        <f t="shared" si="831"/>
        <v/>
      </c>
      <c r="PU226" s="567" t="str">
        <f t="shared" si="832"/>
        <v/>
      </c>
      <c r="PW226" s="567" t="str">
        <f t="shared" si="833"/>
        <v/>
      </c>
      <c r="PY226" s="567" t="str">
        <f t="shared" si="834"/>
        <v/>
      </c>
      <c r="QA226" s="567" t="str">
        <f t="shared" si="835"/>
        <v/>
      </c>
    </row>
    <row r="227" spans="5:443">
      <c r="E227" s="567" t="str">
        <f t="shared" si="627"/>
        <v/>
      </c>
      <c r="G227" s="567" t="str">
        <f t="shared" si="627"/>
        <v/>
      </c>
      <c r="I227" s="567" t="str">
        <f t="shared" si="628"/>
        <v/>
      </c>
      <c r="K227" s="567" t="str">
        <f t="shared" si="629"/>
        <v/>
      </c>
      <c r="M227" s="567" t="str">
        <f t="shared" si="630"/>
        <v/>
      </c>
      <c r="O227" s="567" t="str">
        <f t="shared" si="631"/>
        <v/>
      </c>
      <c r="Q227" s="567" t="str">
        <f t="shared" si="632"/>
        <v/>
      </c>
      <c r="S227" s="567" t="str">
        <f t="shared" si="633"/>
        <v/>
      </c>
      <c r="U227" s="567" t="str">
        <f t="shared" si="634"/>
        <v/>
      </c>
      <c r="W227" s="567" t="str">
        <f t="shared" si="635"/>
        <v/>
      </c>
      <c r="Y227" s="567" t="str">
        <f t="shared" si="636"/>
        <v/>
      </c>
      <c r="AA227" s="567" t="str">
        <f t="shared" si="637"/>
        <v/>
      </c>
      <c r="AC227" s="567" t="str">
        <f t="shared" si="638"/>
        <v/>
      </c>
      <c r="AE227" s="567" t="str">
        <f t="shared" si="639"/>
        <v/>
      </c>
      <c r="AG227" s="567" t="str">
        <f t="shared" si="640"/>
        <v/>
      </c>
      <c r="AI227" s="567" t="str">
        <f t="shared" si="641"/>
        <v/>
      </c>
      <c r="AK227" s="567" t="str">
        <f t="shared" si="642"/>
        <v/>
      </c>
      <c r="AM227" s="567" t="str">
        <f t="shared" si="643"/>
        <v/>
      </c>
      <c r="AO227" s="567" t="str">
        <f t="shared" si="644"/>
        <v/>
      </c>
      <c r="AQ227" s="567" t="str">
        <f t="shared" si="645"/>
        <v/>
      </c>
      <c r="AS227" s="567" t="str">
        <f t="shared" si="646"/>
        <v/>
      </c>
      <c r="AU227" s="567" t="str">
        <f t="shared" si="646"/>
        <v/>
      </c>
      <c r="AW227" s="567" t="str">
        <f t="shared" si="647"/>
        <v/>
      </c>
      <c r="AY227" s="567" t="str">
        <f t="shared" si="648"/>
        <v/>
      </c>
      <c r="BA227" s="567" t="str">
        <f t="shared" si="649"/>
        <v/>
      </c>
      <c r="BC227" s="567" t="str">
        <f t="shared" si="650"/>
        <v/>
      </c>
      <c r="BE227" s="567" t="str">
        <f t="shared" si="651"/>
        <v/>
      </c>
      <c r="BG227" s="567" t="str">
        <f t="shared" si="652"/>
        <v/>
      </c>
      <c r="BI227" s="567" t="str">
        <f t="shared" si="653"/>
        <v/>
      </c>
      <c r="BK227" s="567" t="str">
        <f t="shared" si="654"/>
        <v/>
      </c>
      <c r="BM227" s="567" t="str">
        <f t="shared" si="655"/>
        <v/>
      </c>
      <c r="BO227" s="567" t="str">
        <f t="shared" si="656"/>
        <v/>
      </c>
      <c r="BQ227" s="567" t="str">
        <f t="shared" si="657"/>
        <v/>
      </c>
      <c r="BS227" s="567" t="str">
        <f t="shared" si="658"/>
        <v/>
      </c>
      <c r="BU227" s="567" t="str">
        <f t="shared" si="659"/>
        <v/>
      </c>
      <c r="BW227" s="567" t="str">
        <f t="shared" si="660"/>
        <v/>
      </c>
      <c r="BY227" s="567" t="str">
        <f t="shared" si="661"/>
        <v/>
      </c>
      <c r="CA227" s="567" t="str">
        <f t="shared" si="662"/>
        <v/>
      </c>
      <c r="CC227" s="567" t="str">
        <f t="shared" si="663"/>
        <v/>
      </c>
      <c r="CE227" s="567" t="str">
        <f t="shared" si="664"/>
        <v/>
      </c>
      <c r="CG227" s="567" t="str">
        <f t="shared" si="665"/>
        <v/>
      </c>
      <c r="CI227" s="567" t="str">
        <f t="shared" si="665"/>
        <v/>
      </c>
      <c r="CK227" s="567" t="str">
        <f t="shared" si="666"/>
        <v/>
      </c>
      <c r="CM227" s="567" t="str">
        <f t="shared" si="667"/>
        <v/>
      </c>
      <c r="CO227" s="567" t="str">
        <f t="shared" si="668"/>
        <v/>
      </c>
      <c r="CQ227" s="567" t="str">
        <f t="shared" si="669"/>
        <v/>
      </c>
      <c r="CS227" s="567" t="str">
        <f t="shared" si="670"/>
        <v/>
      </c>
      <c r="CU227" s="567" t="str">
        <f t="shared" si="671"/>
        <v/>
      </c>
      <c r="CW227" s="567" t="str">
        <f t="shared" si="672"/>
        <v/>
      </c>
      <c r="CY227" s="567" t="str">
        <f t="shared" si="673"/>
        <v/>
      </c>
      <c r="DA227" s="567" t="str">
        <f t="shared" si="674"/>
        <v/>
      </c>
      <c r="DC227" s="567" t="str">
        <f t="shared" si="675"/>
        <v/>
      </c>
      <c r="DE227" s="567" t="str">
        <f t="shared" si="676"/>
        <v/>
      </c>
      <c r="DG227" s="567" t="str">
        <f t="shared" si="677"/>
        <v/>
      </c>
      <c r="DI227" s="567" t="str">
        <f t="shared" si="678"/>
        <v/>
      </c>
      <c r="DK227" s="567" t="str">
        <f t="shared" si="679"/>
        <v/>
      </c>
      <c r="DM227" s="567" t="str">
        <f t="shared" si="680"/>
        <v/>
      </c>
      <c r="DO227" s="567" t="str">
        <f t="shared" si="681"/>
        <v/>
      </c>
      <c r="DQ227" s="567" t="str">
        <f t="shared" si="682"/>
        <v/>
      </c>
      <c r="DS227" s="567" t="str">
        <f t="shared" si="683"/>
        <v/>
      </c>
      <c r="DU227" s="567" t="str">
        <f t="shared" si="684"/>
        <v/>
      </c>
      <c r="DW227" s="567" t="str">
        <f t="shared" si="684"/>
        <v/>
      </c>
      <c r="DY227" s="567" t="str">
        <f t="shared" si="685"/>
        <v/>
      </c>
      <c r="EA227" s="567" t="str">
        <f t="shared" si="686"/>
        <v/>
      </c>
      <c r="EC227" s="567" t="str">
        <f t="shared" si="687"/>
        <v/>
      </c>
      <c r="EE227" s="567" t="str">
        <f t="shared" si="688"/>
        <v/>
      </c>
      <c r="EG227" s="567" t="str">
        <f t="shared" si="689"/>
        <v/>
      </c>
      <c r="EI227" s="567" t="str">
        <f t="shared" si="690"/>
        <v/>
      </c>
      <c r="EK227" s="567" t="str">
        <f t="shared" si="691"/>
        <v/>
      </c>
      <c r="EM227" s="567" t="str">
        <f t="shared" si="692"/>
        <v/>
      </c>
      <c r="EO227" s="567" t="str">
        <f t="shared" si="693"/>
        <v/>
      </c>
      <c r="EQ227" s="567" t="str">
        <f t="shared" si="694"/>
        <v/>
      </c>
      <c r="ES227" s="567" t="str">
        <f t="shared" si="695"/>
        <v/>
      </c>
      <c r="EU227" s="567" t="str">
        <f t="shared" si="696"/>
        <v/>
      </c>
      <c r="EW227" s="567" t="str">
        <f t="shared" si="697"/>
        <v/>
      </c>
      <c r="EY227" s="567" t="str">
        <f t="shared" si="698"/>
        <v/>
      </c>
      <c r="FA227" s="567" t="str">
        <f t="shared" si="699"/>
        <v/>
      </c>
      <c r="FC227" s="567" t="str">
        <f t="shared" si="700"/>
        <v/>
      </c>
      <c r="FE227" s="567" t="str">
        <f t="shared" si="701"/>
        <v/>
      </c>
      <c r="FG227" s="567" t="str">
        <f t="shared" si="702"/>
        <v/>
      </c>
      <c r="FI227" s="567" t="str">
        <f t="shared" si="703"/>
        <v/>
      </c>
      <c r="FK227" s="567" t="str">
        <f t="shared" si="703"/>
        <v/>
      </c>
      <c r="FM227" s="567" t="str">
        <f t="shared" si="704"/>
        <v/>
      </c>
      <c r="FO227" s="567" t="str">
        <f t="shared" si="705"/>
        <v/>
      </c>
      <c r="FQ227" s="567" t="str">
        <f t="shared" si="706"/>
        <v/>
      </c>
      <c r="FS227" s="567" t="str">
        <f t="shared" si="707"/>
        <v/>
      </c>
      <c r="FU227" s="567" t="str">
        <f t="shared" si="708"/>
        <v/>
      </c>
      <c r="FW227" s="567" t="str">
        <f t="shared" si="709"/>
        <v/>
      </c>
      <c r="FY227" s="567" t="str">
        <f t="shared" si="710"/>
        <v/>
      </c>
      <c r="GA227" s="567" t="str">
        <f t="shared" si="711"/>
        <v/>
      </c>
      <c r="GC227" s="567" t="str">
        <f t="shared" si="712"/>
        <v/>
      </c>
      <c r="GE227" s="567" t="str">
        <f t="shared" si="713"/>
        <v/>
      </c>
      <c r="GG227" s="567" t="str">
        <f t="shared" si="714"/>
        <v/>
      </c>
      <c r="GI227" s="567" t="str">
        <f t="shared" si="715"/>
        <v/>
      </c>
      <c r="GK227" s="567" t="str">
        <f t="shared" si="716"/>
        <v/>
      </c>
      <c r="GM227" s="567" t="str">
        <f t="shared" si="717"/>
        <v/>
      </c>
      <c r="GO227" s="567" t="str">
        <f t="shared" si="718"/>
        <v/>
      </c>
      <c r="GQ227" s="567" t="str">
        <f t="shared" si="719"/>
        <v/>
      </c>
      <c r="GS227" s="567" t="str">
        <f t="shared" si="720"/>
        <v/>
      </c>
      <c r="GU227" s="567" t="str">
        <f t="shared" si="721"/>
        <v/>
      </c>
      <c r="GW227" s="567" t="str">
        <f t="shared" si="722"/>
        <v/>
      </c>
      <c r="GY227" s="567" t="str">
        <f t="shared" si="722"/>
        <v/>
      </c>
      <c r="HA227" s="567" t="str">
        <f t="shared" si="723"/>
        <v/>
      </c>
      <c r="HC227" s="567" t="str">
        <f t="shared" si="724"/>
        <v/>
      </c>
      <c r="HE227" s="567" t="str">
        <f t="shared" si="725"/>
        <v/>
      </c>
      <c r="HG227" s="567" t="str">
        <f t="shared" si="726"/>
        <v/>
      </c>
      <c r="HI227" s="567" t="str">
        <f t="shared" si="727"/>
        <v/>
      </c>
      <c r="HK227" s="567" t="str">
        <f t="shared" si="728"/>
        <v/>
      </c>
      <c r="HM227" s="567" t="str">
        <f t="shared" si="729"/>
        <v/>
      </c>
      <c r="HO227" s="567" t="str">
        <f t="shared" si="730"/>
        <v/>
      </c>
      <c r="HQ227" s="567" t="str">
        <f t="shared" si="731"/>
        <v/>
      </c>
      <c r="HS227" s="567" t="str">
        <f t="shared" si="732"/>
        <v/>
      </c>
      <c r="HU227" s="567" t="str">
        <f t="shared" si="733"/>
        <v/>
      </c>
      <c r="HW227" s="567" t="str">
        <f t="shared" si="734"/>
        <v/>
      </c>
      <c r="HY227" s="567" t="str">
        <f t="shared" si="735"/>
        <v/>
      </c>
      <c r="IA227" s="567" t="str">
        <f t="shared" si="736"/>
        <v/>
      </c>
      <c r="IC227" s="567" t="str">
        <f t="shared" si="737"/>
        <v/>
      </c>
      <c r="IE227" s="567" t="str">
        <f t="shared" si="738"/>
        <v/>
      </c>
      <c r="IG227" s="567" t="str">
        <f t="shared" si="739"/>
        <v/>
      </c>
      <c r="II227" s="567" t="str">
        <f t="shared" si="740"/>
        <v/>
      </c>
      <c r="IK227" s="567" t="str">
        <f t="shared" si="741"/>
        <v/>
      </c>
      <c r="IM227" s="567" t="str">
        <f t="shared" si="741"/>
        <v/>
      </c>
      <c r="IO227" s="567" t="str">
        <f t="shared" si="742"/>
        <v/>
      </c>
      <c r="IQ227" s="567" t="str">
        <f t="shared" si="743"/>
        <v/>
      </c>
      <c r="IS227" s="567" t="str">
        <f t="shared" si="744"/>
        <v/>
      </c>
      <c r="IU227" s="567" t="str">
        <f t="shared" si="745"/>
        <v/>
      </c>
      <c r="IW227" s="567" t="str">
        <f t="shared" si="746"/>
        <v/>
      </c>
      <c r="IY227" s="567" t="str">
        <f t="shared" si="747"/>
        <v/>
      </c>
      <c r="JA227" s="567" t="str">
        <f t="shared" si="748"/>
        <v/>
      </c>
      <c r="JC227" s="567" t="str">
        <f t="shared" si="749"/>
        <v/>
      </c>
      <c r="JE227" s="567" t="str">
        <f t="shared" si="750"/>
        <v/>
      </c>
      <c r="JG227" s="567" t="str">
        <f t="shared" si="751"/>
        <v/>
      </c>
      <c r="JI227" s="567" t="str">
        <f t="shared" si="752"/>
        <v/>
      </c>
      <c r="JK227" s="567" t="str">
        <f t="shared" si="753"/>
        <v/>
      </c>
      <c r="JM227" s="567" t="str">
        <f t="shared" si="754"/>
        <v/>
      </c>
      <c r="JO227" s="567" t="str">
        <f t="shared" si="755"/>
        <v/>
      </c>
      <c r="JQ227" s="567" t="str">
        <f t="shared" si="756"/>
        <v/>
      </c>
      <c r="JS227" s="567" t="str">
        <f t="shared" si="757"/>
        <v/>
      </c>
      <c r="JU227" s="567" t="str">
        <f t="shared" si="758"/>
        <v/>
      </c>
      <c r="JW227" s="567" t="str">
        <f t="shared" si="759"/>
        <v/>
      </c>
      <c r="JY227" s="567" t="str">
        <f t="shared" si="760"/>
        <v/>
      </c>
      <c r="KA227" s="567" t="str">
        <f t="shared" si="760"/>
        <v/>
      </c>
      <c r="KC227" s="567" t="str">
        <f t="shared" si="761"/>
        <v/>
      </c>
      <c r="KE227" s="567" t="str">
        <f t="shared" si="762"/>
        <v/>
      </c>
      <c r="KG227" s="567" t="str">
        <f t="shared" si="763"/>
        <v/>
      </c>
      <c r="KI227" s="567" t="str">
        <f t="shared" si="764"/>
        <v/>
      </c>
      <c r="KK227" s="567" t="str">
        <f t="shared" si="765"/>
        <v/>
      </c>
      <c r="KM227" s="567" t="str">
        <f t="shared" si="766"/>
        <v/>
      </c>
      <c r="KO227" s="567" t="str">
        <f t="shared" si="767"/>
        <v/>
      </c>
      <c r="KQ227" s="567" t="str">
        <f t="shared" si="768"/>
        <v/>
      </c>
      <c r="KS227" s="567" t="str">
        <f t="shared" si="769"/>
        <v/>
      </c>
      <c r="KU227" s="567" t="str">
        <f t="shared" si="770"/>
        <v/>
      </c>
      <c r="KW227" s="567" t="str">
        <f t="shared" si="771"/>
        <v/>
      </c>
      <c r="KY227" s="567" t="str">
        <f t="shared" si="772"/>
        <v/>
      </c>
      <c r="LA227" s="567" t="str">
        <f t="shared" si="773"/>
        <v/>
      </c>
      <c r="LC227" s="567" t="str">
        <f t="shared" si="774"/>
        <v/>
      </c>
      <c r="LE227" s="567" t="str">
        <f t="shared" si="775"/>
        <v/>
      </c>
      <c r="LG227" s="567" t="str">
        <f t="shared" si="776"/>
        <v/>
      </c>
      <c r="LI227" s="567" t="str">
        <f t="shared" si="777"/>
        <v/>
      </c>
      <c r="LK227" s="567" t="str">
        <f t="shared" si="778"/>
        <v/>
      </c>
      <c r="LM227" s="567" t="str">
        <f t="shared" si="779"/>
        <v/>
      </c>
      <c r="LO227" s="567" t="str">
        <f t="shared" si="779"/>
        <v/>
      </c>
      <c r="LQ227" s="567" t="str">
        <f t="shared" si="780"/>
        <v/>
      </c>
      <c r="LS227" s="567" t="str">
        <f t="shared" si="781"/>
        <v/>
      </c>
      <c r="LU227" s="567" t="str">
        <f t="shared" si="782"/>
        <v/>
      </c>
      <c r="LW227" s="567" t="str">
        <f t="shared" si="783"/>
        <v/>
      </c>
      <c r="LY227" s="567" t="str">
        <f t="shared" si="784"/>
        <v/>
      </c>
      <c r="MA227" s="567" t="str">
        <f t="shared" si="785"/>
        <v/>
      </c>
      <c r="MC227" s="567" t="str">
        <f t="shared" si="786"/>
        <v/>
      </c>
      <c r="ME227" s="567" t="str">
        <f t="shared" si="787"/>
        <v/>
      </c>
      <c r="MG227" s="567" t="str">
        <f t="shared" si="788"/>
        <v/>
      </c>
      <c r="MI227" s="567" t="str">
        <f t="shared" si="789"/>
        <v/>
      </c>
      <c r="MK227" s="567" t="str">
        <f t="shared" si="790"/>
        <v/>
      </c>
      <c r="MM227" s="567" t="str">
        <f t="shared" si="791"/>
        <v/>
      </c>
      <c r="MO227" s="567" t="str">
        <f t="shared" si="792"/>
        <v/>
      </c>
      <c r="MQ227" s="567" t="str">
        <f t="shared" si="793"/>
        <v/>
      </c>
      <c r="MS227" s="567" t="str">
        <f t="shared" si="794"/>
        <v/>
      </c>
      <c r="MU227" s="567" t="str">
        <f t="shared" si="795"/>
        <v/>
      </c>
      <c r="MW227" s="567" t="str">
        <f t="shared" si="796"/>
        <v/>
      </c>
      <c r="MY227" s="567" t="str">
        <f t="shared" si="797"/>
        <v/>
      </c>
      <c r="NA227" s="567" t="str">
        <f t="shared" si="798"/>
        <v/>
      </c>
      <c r="NC227" s="567" t="str">
        <f t="shared" si="798"/>
        <v/>
      </c>
      <c r="NE227" s="567" t="str">
        <f t="shared" si="799"/>
        <v/>
      </c>
      <c r="NG227" s="567" t="str">
        <f t="shared" si="800"/>
        <v/>
      </c>
      <c r="NI227" s="567" t="str">
        <f t="shared" si="801"/>
        <v/>
      </c>
      <c r="NK227" s="567" t="str">
        <f t="shared" si="802"/>
        <v/>
      </c>
      <c r="NM227" s="567" t="str">
        <f t="shared" si="803"/>
        <v/>
      </c>
      <c r="NO227" s="567" t="str">
        <f t="shared" si="804"/>
        <v/>
      </c>
      <c r="NQ227" s="567" t="str">
        <f t="shared" si="805"/>
        <v/>
      </c>
      <c r="NS227" s="567" t="str">
        <f t="shared" si="806"/>
        <v/>
      </c>
      <c r="NU227" s="567" t="str">
        <f t="shared" si="807"/>
        <v/>
      </c>
      <c r="NW227" s="567" t="str">
        <f t="shared" si="808"/>
        <v/>
      </c>
      <c r="NY227" s="567" t="str">
        <f t="shared" si="809"/>
        <v/>
      </c>
      <c r="OA227" s="567" t="str">
        <f t="shared" si="810"/>
        <v/>
      </c>
      <c r="OC227" s="567" t="str">
        <f t="shared" si="811"/>
        <v/>
      </c>
      <c r="OE227" s="567" t="str">
        <f t="shared" si="812"/>
        <v/>
      </c>
      <c r="OG227" s="567" t="str">
        <f t="shared" si="813"/>
        <v/>
      </c>
      <c r="OI227" s="567" t="str">
        <f t="shared" si="814"/>
        <v/>
      </c>
      <c r="OK227" s="567" t="str">
        <f t="shared" si="815"/>
        <v/>
      </c>
      <c r="OM227" s="567" t="str">
        <f t="shared" si="816"/>
        <v/>
      </c>
      <c r="OO227" s="567" t="str">
        <f t="shared" si="817"/>
        <v/>
      </c>
      <c r="OQ227" s="567" t="str">
        <f t="shared" si="817"/>
        <v/>
      </c>
      <c r="OS227" s="567" t="str">
        <f t="shared" si="818"/>
        <v/>
      </c>
      <c r="OU227" s="567" t="str">
        <f t="shared" si="819"/>
        <v/>
      </c>
      <c r="OW227" s="567" t="str">
        <f t="shared" si="820"/>
        <v/>
      </c>
      <c r="OY227" s="567" t="str">
        <f t="shared" si="821"/>
        <v/>
      </c>
      <c r="PA227" s="567" t="str">
        <f t="shared" si="822"/>
        <v/>
      </c>
      <c r="PC227" s="567" t="str">
        <f t="shared" si="823"/>
        <v/>
      </c>
      <c r="PE227" s="567" t="str">
        <f t="shared" si="824"/>
        <v/>
      </c>
      <c r="PG227" s="567" t="str">
        <f t="shared" si="825"/>
        <v/>
      </c>
      <c r="PI227" s="567" t="str">
        <f t="shared" si="826"/>
        <v/>
      </c>
      <c r="PK227" s="567" t="str">
        <f t="shared" si="827"/>
        <v/>
      </c>
      <c r="PM227" s="567" t="str">
        <f t="shared" si="828"/>
        <v/>
      </c>
      <c r="PO227" s="567" t="str">
        <f t="shared" si="829"/>
        <v/>
      </c>
      <c r="PQ227" s="567" t="str">
        <f t="shared" si="830"/>
        <v/>
      </c>
      <c r="PS227" s="567" t="str">
        <f t="shared" si="831"/>
        <v/>
      </c>
      <c r="PU227" s="567" t="str">
        <f t="shared" si="832"/>
        <v/>
      </c>
      <c r="PW227" s="567" t="str">
        <f t="shared" si="833"/>
        <v/>
      </c>
      <c r="PY227" s="567" t="str">
        <f t="shared" si="834"/>
        <v/>
      </c>
      <c r="QA227" s="567" t="str">
        <f t="shared" si="835"/>
        <v/>
      </c>
    </row>
    <row r="228" spans="5:443">
      <c r="E228" s="567" t="str">
        <f t="shared" si="627"/>
        <v/>
      </c>
      <c r="G228" s="567" t="str">
        <f t="shared" si="627"/>
        <v/>
      </c>
      <c r="I228" s="567" t="str">
        <f t="shared" si="628"/>
        <v/>
      </c>
      <c r="K228" s="567" t="str">
        <f t="shared" si="629"/>
        <v/>
      </c>
      <c r="M228" s="567" t="str">
        <f t="shared" si="630"/>
        <v/>
      </c>
      <c r="O228" s="567" t="str">
        <f t="shared" si="631"/>
        <v/>
      </c>
      <c r="Q228" s="567" t="str">
        <f t="shared" si="632"/>
        <v/>
      </c>
      <c r="S228" s="567" t="str">
        <f t="shared" si="633"/>
        <v/>
      </c>
      <c r="U228" s="567" t="str">
        <f t="shared" si="634"/>
        <v/>
      </c>
      <c r="W228" s="567" t="str">
        <f t="shared" si="635"/>
        <v/>
      </c>
      <c r="Y228" s="567" t="str">
        <f t="shared" si="636"/>
        <v/>
      </c>
      <c r="AA228" s="567" t="str">
        <f t="shared" si="637"/>
        <v/>
      </c>
      <c r="AC228" s="567" t="str">
        <f t="shared" si="638"/>
        <v/>
      </c>
      <c r="AE228" s="567" t="str">
        <f t="shared" si="639"/>
        <v/>
      </c>
      <c r="AG228" s="567" t="str">
        <f t="shared" si="640"/>
        <v/>
      </c>
      <c r="AI228" s="567" t="str">
        <f t="shared" si="641"/>
        <v/>
      </c>
      <c r="AK228" s="567" t="str">
        <f t="shared" si="642"/>
        <v/>
      </c>
      <c r="AM228" s="567" t="str">
        <f t="shared" si="643"/>
        <v/>
      </c>
      <c r="AO228" s="567" t="str">
        <f t="shared" si="644"/>
        <v/>
      </c>
      <c r="AQ228" s="567" t="str">
        <f t="shared" si="645"/>
        <v/>
      </c>
      <c r="AS228" s="567" t="str">
        <f t="shared" si="646"/>
        <v/>
      </c>
      <c r="AU228" s="567" t="str">
        <f t="shared" si="646"/>
        <v/>
      </c>
      <c r="AW228" s="567" t="str">
        <f t="shared" si="647"/>
        <v/>
      </c>
      <c r="AY228" s="567" t="str">
        <f t="shared" si="648"/>
        <v/>
      </c>
      <c r="BA228" s="567" t="str">
        <f t="shared" si="649"/>
        <v/>
      </c>
      <c r="BC228" s="567" t="str">
        <f t="shared" si="650"/>
        <v/>
      </c>
      <c r="BE228" s="567" t="str">
        <f t="shared" si="651"/>
        <v/>
      </c>
      <c r="BG228" s="567" t="str">
        <f t="shared" si="652"/>
        <v/>
      </c>
      <c r="BI228" s="567" t="str">
        <f t="shared" si="653"/>
        <v/>
      </c>
      <c r="BK228" s="567" t="str">
        <f t="shared" si="654"/>
        <v/>
      </c>
      <c r="BM228" s="567" t="str">
        <f t="shared" si="655"/>
        <v/>
      </c>
      <c r="BO228" s="567" t="str">
        <f t="shared" si="656"/>
        <v/>
      </c>
      <c r="BQ228" s="567" t="str">
        <f t="shared" si="657"/>
        <v/>
      </c>
      <c r="BS228" s="567" t="str">
        <f t="shared" si="658"/>
        <v/>
      </c>
      <c r="BU228" s="567" t="str">
        <f t="shared" si="659"/>
        <v/>
      </c>
      <c r="BW228" s="567" t="str">
        <f t="shared" si="660"/>
        <v/>
      </c>
      <c r="BY228" s="567" t="str">
        <f t="shared" si="661"/>
        <v/>
      </c>
      <c r="CA228" s="567" t="str">
        <f t="shared" si="662"/>
        <v/>
      </c>
      <c r="CC228" s="567" t="str">
        <f t="shared" si="663"/>
        <v/>
      </c>
      <c r="CE228" s="567" t="str">
        <f t="shared" si="664"/>
        <v/>
      </c>
      <c r="CG228" s="567" t="str">
        <f t="shared" si="665"/>
        <v/>
      </c>
      <c r="CI228" s="567" t="str">
        <f t="shared" si="665"/>
        <v/>
      </c>
      <c r="CK228" s="567" t="str">
        <f t="shared" si="666"/>
        <v/>
      </c>
      <c r="CM228" s="567" t="str">
        <f t="shared" si="667"/>
        <v/>
      </c>
      <c r="CO228" s="567" t="str">
        <f t="shared" si="668"/>
        <v/>
      </c>
      <c r="CQ228" s="567" t="str">
        <f t="shared" si="669"/>
        <v/>
      </c>
      <c r="CS228" s="567" t="str">
        <f t="shared" si="670"/>
        <v/>
      </c>
      <c r="CU228" s="567" t="str">
        <f t="shared" si="671"/>
        <v/>
      </c>
      <c r="CW228" s="567" t="str">
        <f t="shared" si="672"/>
        <v/>
      </c>
      <c r="CY228" s="567" t="str">
        <f t="shared" si="673"/>
        <v/>
      </c>
      <c r="DA228" s="567" t="str">
        <f t="shared" si="674"/>
        <v/>
      </c>
      <c r="DC228" s="567" t="str">
        <f t="shared" si="675"/>
        <v/>
      </c>
      <c r="DE228" s="567" t="str">
        <f t="shared" si="676"/>
        <v/>
      </c>
      <c r="DG228" s="567" t="str">
        <f t="shared" si="677"/>
        <v/>
      </c>
      <c r="DI228" s="567" t="str">
        <f t="shared" si="678"/>
        <v/>
      </c>
      <c r="DK228" s="567" t="str">
        <f t="shared" si="679"/>
        <v/>
      </c>
      <c r="DM228" s="567" t="str">
        <f t="shared" si="680"/>
        <v/>
      </c>
      <c r="DO228" s="567" t="str">
        <f t="shared" si="681"/>
        <v/>
      </c>
      <c r="DQ228" s="567" t="str">
        <f t="shared" si="682"/>
        <v/>
      </c>
      <c r="DS228" s="567" t="str">
        <f t="shared" si="683"/>
        <v/>
      </c>
      <c r="DU228" s="567" t="str">
        <f t="shared" si="684"/>
        <v/>
      </c>
      <c r="DW228" s="567" t="str">
        <f t="shared" si="684"/>
        <v/>
      </c>
      <c r="DY228" s="567" t="str">
        <f t="shared" si="685"/>
        <v/>
      </c>
      <c r="EA228" s="567" t="str">
        <f t="shared" si="686"/>
        <v/>
      </c>
      <c r="EC228" s="567" t="str">
        <f t="shared" si="687"/>
        <v/>
      </c>
      <c r="EE228" s="567" t="str">
        <f t="shared" si="688"/>
        <v/>
      </c>
      <c r="EG228" s="567" t="str">
        <f t="shared" si="689"/>
        <v/>
      </c>
      <c r="EI228" s="567" t="str">
        <f t="shared" si="690"/>
        <v/>
      </c>
      <c r="EK228" s="567" t="str">
        <f t="shared" si="691"/>
        <v/>
      </c>
      <c r="EM228" s="567" t="str">
        <f t="shared" si="692"/>
        <v/>
      </c>
      <c r="EO228" s="567" t="str">
        <f t="shared" si="693"/>
        <v/>
      </c>
      <c r="EQ228" s="567" t="str">
        <f t="shared" si="694"/>
        <v/>
      </c>
      <c r="ES228" s="567" t="str">
        <f t="shared" si="695"/>
        <v/>
      </c>
      <c r="EU228" s="567" t="str">
        <f t="shared" si="696"/>
        <v/>
      </c>
      <c r="EW228" s="567" t="str">
        <f t="shared" si="697"/>
        <v/>
      </c>
      <c r="EY228" s="567" t="str">
        <f t="shared" si="698"/>
        <v/>
      </c>
      <c r="FA228" s="567" t="str">
        <f t="shared" si="699"/>
        <v/>
      </c>
      <c r="FC228" s="567" t="str">
        <f t="shared" si="700"/>
        <v/>
      </c>
      <c r="FE228" s="567" t="str">
        <f t="shared" si="701"/>
        <v/>
      </c>
      <c r="FG228" s="567" t="str">
        <f t="shared" si="702"/>
        <v/>
      </c>
      <c r="FI228" s="567" t="str">
        <f t="shared" si="703"/>
        <v/>
      </c>
      <c r="FK228" s="567" t="str">
        <f t="shared" si="703"/>
        <v/>
      </c>
      <c r="FM228" s="567" t="str">
        <f t="shared" si="704"/>
        <v/>
      </c>
      <c r="FO228" s="567" t="str">
        <f t="shared" si="705"/>
        <v/>
      </c>
      <c r="FQ228" s="567" t="str">
        <f t="shared" si="706"/>
        <v/>
      </c>
      <c r="FS228" s="567" t="str">
        <f t="shared" si="707"/>
        <v/>
      </c>
      <c r="FU228" s="567" t="str">
        <f t="shared" si="708"/>
        <v/>
      </c>
      <c r="FW228" s="567" t="str">
        <f t="shared" si="709"/>
        <v/>
      </c>
      <c r="FY228" s="567" t="str">
        <f t="shared" si="710"/>
        <v/>
      </c>
      <c r="GA228" s="567" t="str">
        <f t="shared" si="711"/>
        <v/>
      </c>
      <c r="GC228" s="567" t="str">
        <f t="shared" si="712"/>
        <v/>
      </c>
      <c r="GE228" s="567" t="str">
        <f t="shared" si="713"/>
        <v/>
      </c>
      <c r="GG228" s="567" t="str">
        <f t="shared" si="714"/>
        <v/>
      </c>
      <c r="GI228" s="567" t="str">
        <f t="shared" si="715"/>
        <v/>
      </c>
      <c r="GK228" s="567" t="str">
        <f t="shared" si="716"/>
        <v/>
      </c>
      <c r="GM228" s="567" t="str">
        <f t="shared" si="717"/>
        <v/>
      </c>
      <c r="GO228" s="567" t="str">
        <f t="shared" si="718"/>
        <v/>
      </c>
      <c r="GQ228" s="567" t="str">
        <f t="shared" si="719"/>
        <v/>
      </c>
      <c r="GS228" s="567" t="str">
        <f t="shared" si="720"/>
        <v/>
      </c>
      <c r="GU228" s="567" t="str">
        <f t="shared" si="721"/>
        <v/>
      </c>
      <c r="GW228" s="567" t="str">
        <f t="shared" si="722"/>
        <v/>
      </c>
      <c r="GY228" s="567" t="str">
        <f t="shared" si="722"/>
        <v/>
      </c>
      <c r="HA228" s="567" t="str">
        <f t="shared" si="723"/>
        <v/>
      </c>
      <c r="HC228" s="567" t="str">
        <f t="shared" si="724"/>
        <v/>
      </c>
      <c r="HE228" s="567" t="str">
        <f t="shared" si="725"/>
        <v/>
      </c>
      <c r="HG228" s="567" t="str">
        <f t="shared" si="726"/>
        <v/>
      </c>
      <c r="HI228" s="567" t="str">
        <f t="shared" si="727"/>
        <v/>
      </c>
      <c r="HK228" s="567" t="str">
        <f t="shared" si="728"/>
        <v/>
      </c>
      <c r="HM228" s="567" t="str">
        <f t="shared" si="729"/>
        <v/>
      </c>
      <c r="HO228" s="567" t="str">
        <f t="shared" si="730"/>
        <v/>
      </c>
      <c r="HQ228" s="567" t="str">
        <f t="shared" si="731"/>
        <v/>
      </c>
      <c r="HS228" s="567" t="str">
        <f t="shared" si="732"/>
        <v/>
      </c>
      <c r="HU228" s="567" t="str">
        <f t="shared" si="733"/>
        <v/>
      </c>
      <c r="HW228" s="567" t="str">
        <f t="shared" si="734"/>
        <v/>
      </c>
      <c r="HY228" s="567" t="str">
        <f t="shared" si="735"/>
        <v/>
      </c>
      <c r="IA228" s="567" t="str">
        <f t="shared" si="736"/>
        <v/>
      </c>
      <c r="IC228" s="567" t="str">
        <f t="shared" si="737"/>
        <v/>
      </c>
      <c r="IE228" s="567" t="str">
        <f t="shared" si="738"/>
        <v/>
      </c>
      <c r="IG228" s="567" t="str">
        <f t="shared" si="739"/>
        <v/>
      </c>
      <c r="II228" s="567" t="str">
        <f t="shared" si="740"/>
        <v/>
      </c>
      <c r="IK228" s="567" t="str">
        <f t="shared" si="741"/>
        <v/>
      </c>
      <c r="IM228" s="567" t="str">
        <f t="shared" si="741"/>
        <v/>
      </c>
      <c r="IO228" s="567" t="str">
        <f t="shared" si="742"/>
        <v/>
      </c>
      <c r="IQ228" s="567" t="str">
        <f t="shared" si="743"/>
        <v/>
      </c>
      <c r="IS228" s="567" t="str">
        <f t="shared" si="744"/>
        <v/>
      </c>
      <c r="IU228" s="567" t="str">
        <f t="shared" si="745"/>
        <v/>
      </c>
      <c r="IW228" s="567" t="str">
        <f t="shared" si="746"/>
        <v/>
      </c>
      <c r="IY228" s="567" t="str">
        <f t="shared" si="747"/>
        <v/>
      </c>
      <c r="JA228" s="567" t="str">
        <f t="shared" si="748"/>
        <v/>
      </c>
      <c r="JC228" s="567" t="str">
        <f t="shared" si="749"/>
        <v/>
      </c>
      <c r="JE228" s="567" t="str">
        <f t="shared" si="750"/>
        <v/>
      </c>
      <c r="JG228" s="567" t="str">
        <f t="shared" si="751"/>
        <v/>
      </c>
      <c r="JI228" s="567" t="str">
        <f t="shared" si="752"/>
        <v/>
      </c>
      <c r="JK228" s="567" t="str">
        <f t="shared" si="753"/>
        <v/>
      </c>
      <c r="JM228" s="567" t="str">
        <f t="shared" si="754"/>
        <v/>
      </c>
      <c r="JO228" s="567" t="str">
        <f t="shared" si="755"/>
        <v/>
      </c>
      <c r="JQ228" s="567" t="str">
        <f t="shared" si="756"/>
        <v/>
      </c>
      <c r="JS228" s="567" t="str">
        <f t="shared" si="757"/>
        <v/>
      </c>
      <c r="JU228" s="567" t="str">
        <f t="shared" si="758"/>
        <v/>
      </c>
      <c r="JW228" s="567" t="str">
        <f t="shared" si="759"/>
        <v/>
      </c>
      <c r="JY228" s="567" t="str">
        <f t="shared" si="760"/>
        <v/>
      </c>
      <c r="KA228" s="567" t="str">
        <f t="shared" si="760"/>
        <v/>
      </c>
      <c r="KC228" s="567" t="str">
        <f t="shared" si="761"/>
        <v/>
      </c>
      <c r="KE228" s="567" t="str">
        <f t="shared" si="762"/>
        <v/>
      </c>
      <c r="KG228" s="567" t="str">
        <f t="shared" si="763"/>
        <v/>
      </c>
      <c r="KI228" s="567" t="str">
        <f t="shared" si="764"/>
        <v/>
      </c>
      <c r="KK228" s="567" t="str">
        <f t="shared" si="765"/>
        <v/>
      </c>
      <c r="KM228" s="567" t="str">
        <f t="shared" si="766"/>
        <v/>
      </c>
      <c r="KO228" s="567" t="str">
        <f t="shared" si="767"/>
        <v/>
      </c>
      <c r="KQ228" s="567" t="str">
        <f t="shared" si="768"/>
        <v/>
      </c>
      <c r="KS228" s="567" t="str">
        <f t="shared" si="769"/>
        <v/>
      </c>
      <c r="KU228" s="567" t="str">
        <f t="shared" si="770"/>
        <v/>
      </c>
      <c r="KW228" s="567" t="str">
        <f t="shared" si="771"/>
        <v/>
      </c>
      <c r="KY228" s="567" t="str">
        <f t="shared" si="772"/>
        <v/>
      </c>
      <c r="LA228" s="567" t="str">
        <f t="shared" si="773"/>
        <v/>
      </c>
      <c r="LC228" s="567" t="str">
        <f t="shared" si="774"/>
        <v/>
      </c>
      <c r="LE228" s="567" t="str">
        <f t="shared" si="775"/>
        <v/>
      </c>
      <c r="LG228" s="567" t="str">
        <f t="shared" si="776"/>
        <v/>
      </c>
      <c r="LI228" s="567" t="str">
        <f t="shared" si="777"/>
        <v/>
      </c>
      <c r="LK228" s="567" t="str">
        <f t="shared" si="778"/>
        <v/>
      </c>
      <c r="LM228" s="567" t="str">
        <f t="shared" si="779"/>
        <v/>
      </c>
      <c r="LO228" s="567" t="str">
        <f t="shared" si="779"/>
        <v/>
      </c>
      <c r="LQ228" s="567" t="str">
        <f t="shared" si="780"/>
        <v/>
      </c>
      <c r="LS228" s="567" t="str">
        <f t="shared" si="781"/>
        <v/>
      </c>
      <c r="LU228" s="567" t="str">
        <f t="shared" si="782"/>
        <v/>
      </c>
      <c r="LW228" s="567" t="str">
        <f t="shared" si="783"/>
        <v/>
      </c>
      <c r="LY228" s="567" t="str">
        <f t="shared" si="784"/>
        <v/>
      </c>
      <c r="MA228" s="567" t="str">
        <f t="shared" si="785"/>
        <v/>
      </c>
      <c r="MC228" s="567" t="str">
        <f t="shared" si="786"/>
        <v/>
      </c>
      <c r="ME228" s="567" t="str">
        <f t="shared" si="787"/>
        <v/>
      </c>
      <c r="MG228" s="567" t="str">
        <f t="shared" si="788"/>
        <v/>
      </c>
      <c r="MI228" s="567" t="str">
        <f t="shared" si="789"/>
        <v/>
      </c>
      <c r="MK228" s="567" t="str">
        <f t="shared" si="790"/>
        <v/>
      </c>
      <c r="MM228" s="567" t="str">
        <f t="shared" si="791"/>
        <v/>
      </c>
      <c r="MO228" s="567" t="str">
        <f t="shared" si="792"/>
        <v/>
      </c>
      <c r="MQ228" s="567" t="str">
        <f t="shared" si="793"/>
        <v/>
      </c>
      <c r="MS228" s="567" t="str">
        <f t="shared" si="794"/>
        <v/>
      </c>
      <c r="MU228" s="567" t="str">
        <f t="shared" si="795"/>
        <v/>
      </c>
      <c r="MW228" s="567" t="str">
        <f t="shared" si="796"/>
        <v/>
      </c>
      <c r="MY228" s="567" t="str">
        <f t="shared" si="797"/>
        <v/>
      </c>
      <c r="NA228" s="567" t="str">
        <f t="shared" si="798"/>
        <v/>
      </c>
      <c r="NC228" s="567" t="str">
        <f t="shared" si="798"/>
        <v/>
      </c>
      <c r="NE228" s="567" t="str">
        <f t="shared" si="799"/>
        <v/>
      </c>
      <c r="NG228" s="567" t="str">
        <f t="shared" si="800"/>
        <v/>
      </c>
      <c r="NI228" s="567" t="str">
        <f t="shared" si="801"/>
        <v/>
      </c>
      <c r="NK228" s="567" t="str">
        <f t="shared" si="802"/>
        <v/>
      </c>
      <c r="NM228" s="567" t="str">
        <f t="shared" si="803"/>
        <v/>
      </c>
      <c r="NO228" s="567" t="str">
        <f t="shared" si="804"/>
        <v/>
      </c>
      <c r="NQ228" s="567" t="str">
        <f t="shared" si="805"/>
        <v/>
      </c>
      <c r="NS228" s="567" t="str">
        <f t="shared" si="806"/>
        <v/>
      </c>
      <c r="NU228" s="567" t="str">
        <f t="shared" si="807"/>
        <v/>
      </c>
      <c r="NW228" s="567" t="str">
        <f t="shared" si="808"/>
        <v/>
      </c>
      <c r="NY228" s="567" t="str">
        <f t="shared" si="809"/>
        <v/>
      </c>
      <c r="OA228" s="567" t="str">
        <f t="shared" si="810"/>
        <v/>
      </c>
      <c r="OC228" s="567" t="str">
        <f t="shared" si="811"/>
        <v/>
      </c>
      <c r="OE228" s="567" t="str">
        <f t="shared" si="812"/>
        <v/>
      </c>
      <c r="OG228" s="567" t="str">
        <f t="shared" si="813"/>
        <v/>
      </c>
      <c r="OI228" s="567" t="str">
        <f t="shared" si="814"/>
        <v/>
      </c>
      <c r="OK228" s="567" t="str">
        <f t="shared" si="815"/>
        <v/>
      </c>
      <c r="OM228" s="567" t="str">
        <f t="shared" si="816"/>
        <v/>
      </c>
      <c r="OO228" s="567" t="str">
        <f t="shared" si="817"/>
        <v/>
      </c>
      <c r="OQ228" s="567" t="str">
        <f t="shared" si="817"/>
        <v/>
      </c>
      <c r="OS228" s="567" t="str">
        <f t="shared" si="818"/>
        <v/>
      </c>
      <c r="OU228" s="567" t="str">
        <f t="shared" si="819"/>
        <v/>
      </c>
      <c r="OW228" s="567" t="str">
        <f t="shared" si="820"/>
        <v/>
      </c>
      <c r="OY228" s="567" t="str">
        <f t="shared" si="821"/>
        <v/>
      </c>
      <c r="PA228" s="567" t="str">
        <f t="shared" si="822"/>
        <v/>
      </c>
      <c r="PC228" s="567" t="str">
        <f t="shared" si="823"/>
        <v/>
      </c>
      <c r="PE228" s="567" t="str">
        <f t="shared" si="824"/>
        <v/>
      </c>
      <c r="PG228" s="567" t="str">
        <f t="shared" si="825"/>
        <v/>
      </c>
      <c r="PI228" s="567" t="str">
        <f t="shared" si="826"/>
        <v/>
      </c>
      <c r="PK228" s="567" t="str">
        <f t="shared" si="827"/>
        <v/>
      </c>
      <c r="PM228" s="567" t="str">
        <f t="shared" si="828"/>
        <v/>
      </c>
      <c r="PO228" s="567" t="str">
        <f t="shared" si="829"/>
        <v/>
      </c>
      <c r="PQ228" s="567" t="str">
        <f t="shared" si="830"/>
        <v/>
      </c>
      <c r="PS228" s="567" t="str">
        <f t="shared" si="831"/>
        <v/>
      </c>
      <c r="PU228" s="567" t="str">
        <f t="shared" si="832"/>
        <v/>
      </c>
      <c r="PW228" s="567" t="str">
        <f t="shared" si="833"/>
        <v/>
      </c>
      <c r="PY228" s="567" t="str">
        <f t="shared" si="834"/>
        <v/>
      </c>
      <c r="QA228" s="567" t="str">
        <f t="shared" si="835"/>
        <v/>
      </c>
    </row>
    <row r="229" spans="5:443">
      <c r="E229" s="567" t="str">
        <f t="shared" si="627"/>
        <v/>
      </c>
      <c r="G229" s="567" t="str">
        <f t="shared" si="627"/>
        <v/>
      </c>
      <c r="I229" s="567" t="str">
        <f t="shared" si="628"/>
        <v/>
      </c>
      <c r="K229" s="567" t="str">
        <f t="shared" si="629"/>
        <v/>
      </c>
      <c r="M229" s="567" t="str">
        <f t="shared" si="630"/>
        <v/>
      </c>
      <c r="O229" s="567" t="str">
        <f t="shared" si="631"/>
        <v/>
      </c>
      <c r="Q229" s="567" t="str">
        <f t="shared" si="632"/>
        <v/>
      </c>
      <c r="S229" s="567" t="str">
        <f t="shared" si="633"/>
        <v/>
      </c>
      <c r="U229" s="567" t="str">
        <f t="shared" si="634"/>
        <v/>
      </c>
      <c r="W229" s="567" t="str">
        <f t="shared" si="635"/>
        <v/>
      </c>
      <c r="Y229" s="567" t="str">
        <f t="shared" si="636"/>
        <v/>
      </c>
      <c r="AA229" s="567" t="str">
        <f t="shared" si="637"/>
        <v/>
      </c>
      <c r="AC229" s="567" t="str">
        <f t="shared" si="638"/>
        <v/>
      </c>
      <c r="AE229" s="567" t="str">
        <f t="shared" si="639"/>
        <v/>
      </c>
      <c r="AG229" s="567" t="str">
        <f t="shared" si="640"/>
        <v/>
      </c>
      <c r="AI229" s="567" t="str">
        <f t="shared" si="641"/>
        <v/>
      </c>
      <c r="AK229" s="567" t="str">
        <f t="shared" si="642"/>
        <v/>
      </c>
      <c r="AM229" s="567" t="str">
        <f t="shared" si="643"/>
        <v/>
      </c>
      <c r="AO229" s="567" t="str">
        <f t="shared" si="644"/>
        <v/>
      </c>
      <c r="AQ229" s="567" t="str">
        <f t="shared" si="645"/>
        <v/>
      </c>
      <c r="AS229" s="567" t="str">
        <f t="shared" si="646"/>
        <v/>
      </c>
      <c r="AU229" s="567" t="str">
        <f t="shared" si="646"/>
        <v/>
      </c>
      <c r="AW229" s="567" t="str">
        <f t="shared" si="647"/>
        <v/>
      </c>
      <c r="AY229" s="567" t="str">
        <f t="shared" si="648"/>
        <v/>
      </c>
      <c r="BA229" s="567" t="str">
        <f t="shared" si="649"/>
        <v/>
      </c>
      <c r="BC229" s="567" t="str">
        <f t="shared" si="650"/>
        <v/>
      </c>
      <c r="BE229" s="567" t="str">
        <f t="shared" si="651"/>
        <v/>
      </c>
      <c r="BG229" s="567" t="str">
        <f t="shared" si="652"/>
        <v/>
      </c>
      <c r="BI229" s="567" t="str">
        <f t="shared" si="653"/>
        <v/>
      </c>
      <c r="BK229" s="567" t="str">
        <f t="shared" si="654"/>
        <v/>
      </c>
      <c r="BM229" s="567" t="str">
        <f t="shared" si="655"/>
        <v/>
      </c>
      <c r="BO229" s="567" t="str">
        <f t="shared" si="656"/>
        <v/>
      </c>
      <c r="BQ229" s="567" t="str">
        <f t="shared" si="657"/>
        <v/>
      </c>
      <c r="BS229" s="567" t="str">
        <f t="shared" si="658"/>
        <v/>
      </c>
      <c r="BU229" s="567" t="str">
        <f t="shared" si="659"/>
        <v/>
      </c>
      <c r="BW229" s="567" t="str">
        <f t="shared" si="660"/>
        <v/>
      </c>
      <c r="BY229" s="567" t="str">
        <f t="shared" si="661"/>
        <v/>
      </c>
      <c r="CA229" s="567" t="str">
        <f t="shared" si="662"/>
        <v/>
      </c>
      <c r="CC229" s="567" t="str">
        <f t="shared" si="663"/>
        <v/>
      </c>
      <c r="CE229" s="567" t="str">
        <f t="shared" si="664"/>
        <v/>
      </c>
      <c r="CG229" s="567" t="str">
        <f t="shared" si="665"/>
        <v/>
      </c>
      <c r="CI229" s="567" t="str">
        <f t="shared" si="665"/>
        <v/>
      </c>
      <c r="CK229" s="567" t="str">
        <f t="shared" si="666"/>
        <v/>
      </c>
      <c r="CM229" s="567" t="str">
        <f t="shared" si="667"/>
        <v/>
      </c>
      <c r="CO229" s="567" t="str">
        <f t="shared" si="668"/>
        <v/>
      </c>
      <c r="CQ229" s="567" t="str">
        <f t="shared" si="669"/>
        <v/>
      </c>
      <c r="CS229" s="567" t="str">
        <f t="shared" si="670"/>
        <v/>
      </c>
      <c r="CU229" s="567" t="str">
        <f t="shared" si="671"/>
        <v/>
      </c>
      <c r="CW229" s="567" t="str">
        <f t="shared" si="672"/>
        <v/>
      </c>
      <c r="CY229" s="567" t="str">
        <f t="shared" si="673"/>
        <v/>
      </c>
      <c r="DA229" s="567" t="str">
        <f t="shared" si="674"/>
        <v/>
      </c>
      <c r="DC229" s="567" t="str">
        <f t="shared" si="675"/>
        <v/>
      </c>
      <c r="DE229" s="567" t="str">
        <f t="shared" si="676"/>
        <v/>
      </c>
      <c r="DG229" s="567" t="str">
        <f t="shared" si="677"/>
        <v/>
      </c>
      <c r="DI229" s="567" t="str">
        <f t="shared" si="678"/>
        <v/>
      </c>
      <c r="DK229" s="567" t="str">
        <f t="shared" si="679"/>
        <v/>
      </c>
      <c r="DM229" s="567" t="str">
        <f t="shared" si="680"/>
        <v/>
      </c>
      <c r="DO229" s="567" t="str">
        <f t="shared" si="681"/>
        <v/>
      </c>
      <c r="DQ229" s="567" t="str">
        <f t="shared" si="682"/>
        <v/>
      </c>
      <c r="DS229" s="567" t="str">
        <f t="shared" si="683"/>
        <v/>
      </c>
      <c r="DU229" s="567" t="str">
        <f t="shared" si="684"/>
        <v/>
      </c>
      <c r="DW229" s="567" t="str">
        <f t="shared" si="684"/>
        <v/>
      </c>
      <c r="DY229" s="567" t="str">
        <f t="shared" si="685"/>
        <v/>
      </c>
      <c r="EA229" s="567" t="str">
        <f t="shared" si="686"/>
        <v/>
      </c>
      <c r="EC229" s="567" t="str">
        <f t="shared" si="687"/>
        <v/>
      </c>
      <c r="EE229" s="567" t="str">
        <f t="shared" si="688"/>
        <v/>
      </c>
      <c r="EG229" s="567" t="str">
        <f t="shared" si="689"/>
        <v/>
      </c>
      <c r="EI229" s="567" t="str">
        <f t="shared" si="690"/>
        <v/>
      </c>
      <c r="EK229" s="567" t="str">
        <f t="shared" si="691"/>
        <v/>
      </c>
      <c r="EM229" s="567" t="str">
        <f t="shared" si="692"/>
        <v/>
      </c>
      <c r="EO229" s="567" t="str">
        <f t="shared" si="693"/>
        <v/>
      </c>
      <c r="EQ229" s="567" t="str">
        <f t="shared" si="694"/>
        <v/>
      </c>
      <c r="ES229" s="567" t="str">
        <f t="shared" si="695"/>
        <v/>
      </c>
      <c r="EU229" s="567" t="str">
        <f t="shared" si="696"/>
        <v/>
      </c>
      <c r="EW229" s="567" t="str">
        <f t="shared" si="697"/>
        <v/>
      </c>
      <c r="EY229" s="567" t="str">
        <f t="shared" si="698"/>
        <v/>
      </c>
      <c r="FA229" s="567" t="str">
        <f t="shared" si="699"/>
        <v/>
      </c>
      <c r="FC229" s="567" t="str">
        <f t="shared" si="700"/>
        <v/>
      </c>
      <c r="FE229" s="567" t="str">
        <f t="shared" si="701"/>
        <v/>
      </c>
      <c r="FG229" s="567" t="str">
        <f t="shared" si="702"/>
        <v/>
      </c>
      <c r="FI229" s="567" t="str">
        <f t="shared" si="703"/>
        <v/>
      </c>
      <c r="FK229" s="567" t="str">
        <f t="shared" si="703"/>
        <v/>
      </c>
      <c r="FM229" s="567" t="str">
        <f t="shared" si="704"/>
        <v/>
      </c>
      <c r="FO229" s="567" t="str">
        <f t="shared" si="705"/>
        <v/>
      </c>
      <c r="FQ229" s="567" t="str">
        <f t="shared" si="706"/>
        <v/>
      </c>
      <c r="FS229" s="567" t="str">
        <f t="shared" si="707"/>
        <v/>
      </c>
      <c r="FU229" s="567" t="str">
        <f t="shared" si="708"/>
        <v/>
      </c>
      <c r="FW229" s="567" t="str">
        <f t="shared" si="709"/>
        <v/>
      </c>
      <c r="FY229" s="567" t="str">
        <f t="shared" si="710"/>
        <v/>
      </c>
      <c r="GA229" s="567" t="str">
        <f t="shared" si="711"/>
        <v/>
      </c>
      <c r="GC229" s="567" t="str">
        <f t="shared" si="712"/>
        <v/>
      </c>
      <c r="GE229" s="567" t="str">
        <f t="shared" si="713"/>
        <v/>
      </c>
      <c r="GG229" s="567" t="str">
        <f t="shared" si="714"/>
        <v/>
      </c>
      <c r="GI229" s="567" t="str">
        <f t="shared" si="715"/>
        <v/>
      </c>
      <c r="GK229" s="567" t="str">
        <f t="shared" si="716"/>
        <v/>
      </c>
      <c r="GM229" s="567" t="str">
        <f t="shared" si="717"/>
        <v/>
      </c>
      <c r="GO229" s="567" t="str">
        <f t="shared" si="718"/>
        <v/>
      </c>
      <c r="GQ229" s="567" t="str">
        <f t="shared" si="719"/>
        <v/>
      </c>
      <c r="GS229" s="567" t="str">
        <f t="shared" si="720"/>
        <v/>
      </c>
      <c r="GU229" s="567" t="str">
        <f t="shared" si="721"/>
        <v/>
      </c>
      <c r="GW229" s="567" t="str">
        <f t="shared" si="722"/>
        <v/>
      </c>
      <c r="GY229" s="567" t="str">
        <f t="shared" si="722"/>
        <v/>
      </c>
      <c r="HA229" s="567" t="str">
        <f t="shared" si="723"/>
        <v/>
      </c>
      <c r="HC229" s="567" t="str">
        <f t="shared" si="724"/>
        <v/>
      </c>
      <c r="HE229" s="567" t="str">
        <f t="shared" si="725"/>
        <v/>
      </c>
      <c r="HG229" s="567" t="str">
        <f t="shared" si="726"/>
        <v/>
      </c>
      <c r="HI229" s="567" t="str">
        <f t="shared" si="727"/>
        <v/>
      </c>
      <c r="HK229" s="567" t="str">
        <f t="shared" si="728"/>
        <v/>
      </c>
      <c r="HM229" s="567" t="str">
        <f t="shared" si="729"/>
        <v/>
      </c>
      <c r="HO229" s="567" t="str">
        <f t="shared" si="730"/>
        <v/>
      </c>
      <c r="HQ229" s="567" t="str">
        <f t="shared" si="731"/>
        <v/>
      </c>
      <c r="HS229" s="567" t="str">
        <f t="shared" si="732"/>
        <v/>
      </c>
      <c r="HU229" s="567" t="str">
        <f t="shared" si="733"/>
        <v/>
      </c>
      <c r="HW229" s="567" t="str">
        <f t="shared" si="734"/>
        <v/>
      </c>
      <c r="HY229" s="567" t="str">
        <f t="shared" si="735"/>
        <v/>
      </c>
      <c r="IA229" s="567" t="str">
        <f t="shared" si="736"/>
        <v/>
      </c>
      <c r="IC229" s="567" t="str">
        <f t="shared" si="737"/>
        <v/>
      </c>
      <c r="IE229" s="567" t="str">
        <f t="shared" si="738"/>
        <v/>
      </c>
      <c r="IG229" s="567" t="str">
        <f t="shared" si="739"/>
        <v/>
      </c>
      <c r="II229" s="567" t="str">
        <f t="shared" si="740"/>
        <v/>
      </c>
      <c r="IK229" s="567" t="str">
        <f t="shared" si="741"/>
        <v/>
      </c>
      <c r="IM229" s="567" t="str">
        <f t="shared" si="741"/>
        <v/>
      </c>
      <c r="IO229" s="567" t="str">
        <f t="shared" si="742"/>
        <v/>
      </c>
      <c r="IQ229" s="567" t="str">
        <f t="shared" si="743"/>
        <v/>
      </c>
      <c r="IS229" s="567" t="str">
        <f t="shared" si="744"/>
        <v/>
      </c>
      <c r="IU229" s="567" t="str">
        <f t="shared" si="745"/>
        <v/>
      </c>
      <c r="IW229" s="567" t="str">
        <f t="shared" si="746"/>
        <v/>
      </c>
      <c r="IY229" s="567" t="str">
        <f t="shared" si="747"/>
        <v/>
      </c>
      <c r="JA229" s="567" t="str">
        <f t="shared" si="748"/>
        <v/>
      </c>
      <c r="JC229" s="567" t="str">
        <f t="shared" si="749"/>
        <v/>
      </c>
      <c r="JE229" s="567" t="str">
        <f t="shared" si="750"/>
        <v/>
      </c>
      <c r="JG229" s="567" t="str">
        <f t="shared" si="751"/>
        <v/>
      </c>
      <c r="JI229" s="567" t="str">
        <f t="shared" si="752"/>
        <v/>
      </c>
      <c r="JK229" s="567" t="str">
        <f t="shared" si="753"/>
        <v/>
      </c>
      <c r="JM229" s="567" t="str">
        <f t="shared" si="754"/>
        <v/>
      </c>
      <c r="JO229" s="567" t="str">
        <f t="shared" si="755"/>
        <v/>
      </c>
      <c r="JQ229" s="567" t="str">
        <f t="shared" si="756"/>
        <v/>
      </c>
      <c r="JS229" s="567" t="str">
        <f t="shared" si="757"/>
        <v/>
      </c>
      <c r="JU229" s="567" t="str">
        <f t="shared" si="758"/>
        <v/>
      </c>
      <c r="JW229" s="567" t="str">
        <f t="shared" si="759"/>
        <v/>
      </c>
      <c r="JY229" s="567" t="str">
        <f t="shared" si="760"/>
        <v/>
      </c>
      <c r="KA229" s="567" t="str">
        <f t="shared" si="760"/>
        <v/>
      </c>
      <c r="KC229" s="567" t="str">
        <f t="shared" si="761"/>
        <v/>
      </c>
      <c r="KE229" s="567" t="str">
        <f t="shared" si="762"/>
        <v/>
      </c>
      <c r="KG229" s="567" t="str">
        <f t="shared" si="763"/>
        <v/>
      </c>
      <c r="KI229" s="567" t="str">
        <f t="shared" si="764"/>
        <v/>
      </c>
      <c r="KK229" s="567" t="str">
        <f t="shared" si="765"/>
        <v/>
      </c>
      <c r="KM229" s="567" t="str">
        <f t="shared" si="766"/>
        <v/>
      </c>
      <c r="KO229" s="567" t="str">
        <f t="shared" si="767"/>
        <v/>
      </c>
      <c r="KQ229" s="567" t="str">
        <f t="shared" si="768"/>
        <v/>
      </c>
      <c r="KS229" s="567" t="str">
        <f t="shared" si="769"/>
        <v/>
      </c>
      <c r="KU229" s="567" t="str">
        <f t="shared" si="770"/>
        <v/>
      </c>
      <c r="KW229" s="567" t="str">
        <f t="shared" si="771"/>
        <v/>
      </c>
      <c r="KY229" s="567" t="str">
        <f t="shared" si="772"/>
        <v/>
      </c>
      <c r="LA229" s="567" t="str">
        <f t="shared" si="773"/>
        <v/>
      </c>
      <c r="LC229" s="567" t="str">
        <f t="shared" si="774"/>
        <v/>
      </c>
      <c r="LE229" s="567" t="str">
        <f t="shared" si="775"/>
        <v/>
      </c>
      <c r="LG229" s="567" t="str">
        <f t="shared" si="776"/>
        <v/>
      </c>
      <c r="LI229" s="567" t="str">
        <f t="shared" si="777"/>
        <v/>
      </c>
      <c r="LK229" s="567" t="str">
        <f t="shared" si="778"/>
        <v/>
      </c>
      <c r="LM229" s="567" t="str">
        <f t="shared" si="779"/>
        <v/>
      </c>
      <c r="LO229" s="567" t="str">
        <f t="shared" si="779"/>
        <v/>
      </c>
      <c r="LQ229" s="567" t="str">
        <f t="shared" si="780"/>
        <v/>
      </c>
      <c r="LS229" s="567" t="str">
        <f t="shared" si="781"/>
        <v/>
      </c>
      <c r="LU229" s="567" t="str">
        <f t="shared" si="782"/>
        <v/>
      </c>
      <c r="LW229" s="567" t="str">
        <f t="shared" si="783"/>
        <v/>
      </c>
      <c r="LY229" s="567" t="str">
        <f t="shared" si="784"/>
        <v/>
      </c>
      <c r="MA229" s="567" t="str">
        <f t="shared" si="785"/>
        <v/>
      </c>
      <c r="MC229" s="567" t="str">
        <f t="shared" si="786"/>
        <v/>
      </c>
      <c r="ME229" s="567" t="str">
        <f t="shared" si="787"/>
        <v/>
      </c>
      <c r="MG229" s="567" t="str">
        <f t="shared" si="788"/>
        <v/>
      </c>
      <c r="MI229" s="567" t="str">
        <f t="shared" si="789"/>
        <v/>
      </c>
      <c r="MK229" s="567" t="str">
        <f t="shared" si="790"/>
        <v/>
      </c>
      <c r="MM229" s="567" t="str">
        <f t="shared" si="791"/>
        <v/>
      </c>
      <c r="MO229" s="567" t="str">
        <f t="shared" si="792"/>
        <v/>
      </c>
      <c r="MQ229" s="567" t="str">
        <f t="shared" si="793"/>
        <v/>
      </c>
      <c r="MS229" s="567" t="str">
        <f t="shared" si="794"/>
        <v/>
      </c>
      <c r="MU229" s="567" t="str">
        <f t="shared" si="795"/>
        <v/>
      </c>
      <c r="MW229" s="567" t="str">
        <f t="shared" si="796"/>
        <v/>
      </c>
      <c r="MY229" s="567" t="str">
        <f t="shared" si="797"/>
        <v/>
      </c>
      <c r="NA229" s="567" t="str">
        <f t="shared" si="798"/>
        <v/>
      </c>
      <c r="NC229" s="567" t="str">
        <f t="shared" si="798"/>
        <v/>
      </c>
      <c r="NE229" s="567" t="str">
        <f t="shared" si="799"/>
        <v/>
      </c>
      <c r="NG229" s="567" t="str">
        <f t="shared" si="800"/>
        <v/>
      </c>
      <c r="NI229" s="567" t="str">
        <f t="shared" si="801"/>
        <v/>
      </c>
      <c r="NK229" s="567" t="str">
        <f t="shared" si="802"/>
        <v/>
      </c>
      <c r="NM229" s="567" t="str">
        <f t="shared" si="803"/>
        <v/>
      </c>
      <c r="NO229" s="567" t="str">
        <f t="shared" si="804"/>
        <v/>
      </c>
      <c r="NQ229" s="567" t="str">
        <f t="shared" si="805"/>
        <v/>
      </c>
      <c r="NS229" s="567" t="str">
        <f t="shared" si="806"/>
        <v/>
      </c>
      <c r="NU229" s="567" t="str">
        <f t="shared" si="807"/>
        <v/>
      </c>
      <c r="NW229" s="567" t="str">
        <f t="shared" si="808"/>
        <v/>
      </c>
      <c r="NY229" s="567" t="str">
        <f t="shared" si="809"/>
        <v/>
      </c>
      <c r="OA229" s="567" t="str">
        <f t="shared" si="810"/>
        <v/>
      </c>
      <c r="OC229" s="567" t="str">
        <f t="shared" si="811"/>
        <v/>
      </c>
      <c r="OE229" s="567" t="str">
        <f t="shared" si="812"/>
        <v/>
      </c>
      <c r="OG229" s="567" t="str">
        <f t="shared" si="813"/>
        <v/>
      </c>
      <c r="OI229" s="567" t="str">
        <f t="shared" si="814"/>
        <v/>
      </c>
      <c r="OK229" s="567" t="str">
        <f t="shared" si="815"/>
        <v/>
      </c>
      <c r="OM229" s="567" t="str">
        <f t="shared" si="816"/>
        <v/>
      </c>
      <c r="OO229" s="567" t="str">
        <f t="shared" si="817"/>
        <v/>
      </c>
      <c r="OQ229" s="567" t="str">
        <f t="shared" si="817"/>
        <v/>
      </c>
      <c r="OS229" s="567" t="str">
        <f t="shared" si="818"/>
        <v/>
      </c>
      <c r="OU229" s="567" t="str">
        <f t="shared" si="819"/>
        <v/>
      </c>
      <c r="OW229" s="567" t="str">
        <f t="shared" si="820"/>
        <v/>
      </c>
      <c r="OY229" s="567" t="str">
        <f t="shared" si="821"/>
        <v/>
      </c>
      <c r="PA229" s="567" t="str">
        <f t="shared" si="822"/>
        <v/>
      </c>
      <c r="PC229" s="567" t="str">
        <f t="shared" si="823"/>
        <v/>
      </c>
      <c r="PE229" s="567" t="str">
        <f t="shared" si="824"/>
        <v/>
      </c>
      <c r="PG229" s="567" t="str">
        <f t="shared" si="825"/>
        <v/>
      </c>
      <c r="PI229" s="567" t="str">
        <f t="shared" si="826"/>
        <v/>
      </c>
      <c r="PK229" s="567" t="str">
        <f t="shared" si="827"/>
        <v/>
      </c>
      <c r="PM229" s="567" t="str">
        <f t="shared" si="828"/>
        <v/>
      </c>
      <c r="PO229" s="567" t="str">
        <f t="shared" si="829"/>
        <v/>
      </c>
      <c r="PQ229" s="567" t="str">
        <f t="shared" si="830"/>
        <v/>
      </c>
      <c r="PS229" s="567" t="str">
        <f t="shared" si="831"/>
        <v/>
      </c>
      <c r="PU229" s="567" t="str">
        <f t="shared" si="832"/>
        <v/>
      </c>
      <c r="PW229" s="567" t="str">
        <f t="shared" si="833"/>
        <v/>
      </c>
      <c r="PY229" s="567" t="str">
        <f t="shared" si="834"/>
        <v/>
      </c>
      <c r="QA229" s="567" t="str">
        <f t="shared" si="835"/>
        <v/>
      </c>
    </row>
    <row r="230" spans="5:443">
      <c r="E230" s="567" t="str">
        <f t="shared" si="627"/>
        <v/>
      </c>
      <c r="G230" s="567" t="str">
        <f t="shared" si="627"/>
        <v/>
      </c>
      <c r="I230" s="567" t="str">
        <f t="shared" si="628"/>
        <v/>
      </c>
      <c r="K230" s="567" t="str">
        <f t="shared" si="629"/>
        <v/>
      </c>
      <c r="M230" s="567" t="str">
        <f t="shared" si="630"/>
        <v/>
      </c>
      <c r="O230" s="567" t="str">
        <f t="shared" si="631"/>
        <v/>
      </c>
      <c r="Q230" s="567" t="str">
        <f t="shared" si="632"/>
        <v/>
      </c>
      <c r="S230" s="567" t="str">
        <f t="shared" si="633"/>
        <v/>
      </c>
      <c r="U230" s="567" t="str">
        <f t="shared" si="634"/>
        <v/>
      </c>
      <c r="W230" s="567" t="str">
        <f t="shared" si="635"/>
        <v/>
      </c>
      <c r="Y230" s="567" t="str">
        <f t="shared" si="636"/>
        <v/>
      </c>
      <c r="AA230" s="567" t="str">
        <f t="shared" si="637"/>
        <v/>
      </c>
      <c r="AC230" s="567" t="str">
        <f t="shared" si="638"/>
        <v/>
      </c>
      <c r="AE230" s="567" t="str">
        <f t="shared" si="639"/>
        <v/>
      </c>
      <c r="AG230" s="567" t="str">
        <f t="shared" si="640"/>
        <v/>
      </c>
      <c r="AI230" s="567" t="str">
        <f t="shared" si="641"/>
        <v/>
      </c>
      <c r="AK230" s="567" t="str">
        <f t="shared" si="642"/>
        <v/>
      </c>
      <c r="AM230" s="567" t="str">
        <f t="shared" si="643"/>
        <v/>
      </c>
      <c r="AO230" s="567" t="str">
        <f t="shared" si="644"/>
        <v/>
      </c>
      <c r="AQ230" s="567" t="str">
        <f t="shared" si="645"/>
        <v/>
      </c>
      <c r="AS230" s="567" t="str">
        <f t="shared" si="646"/>
        <v/>
      </c>
      <c r="AU230" s="567" t="str">
        <f t="shared" si="646"/>
        <v/>
      </c>
      <c r="AW230" s="567" t="str">
        <f t="shared" si="647"/>
        <v/>
      </c>
      <c r="AY230" s="567" t="str">
        <f t="shared" si="648"/>
        <v/>
      </c>
      <c r="BA230" s="567" t="str">
        <f t="shared" si="649"/>
        <v/>
      </c>
      <c r="BC230" s="567" t="str">
        <f t="shared" si="650"/>
        <v/>
      </c>
      <c r="BE230" s="567" t="str">
        <f t="shared" si="651"/>
        <v/>
      </c>
      <c r="BG230" s="567" t="str">
        <f t="shared" si="652"/>
        <v/>
      </c>
      <c r="BI230" s="567" t="str">
        <f t="shared" si="653"/>
        <v/>
      </c>
      <c r="BK230" s="567" t="str">
        <f t="shared" si="654"/>
        <v/>
      </c>
      <c r="BM230" s="567" t="str">
        <f t="shared" si="655"/>
        <v/>
      </c>
      <c r="BO230" s="567" t="str">
        <f t="shared" si="656"/>
        <v/>
      </c>
      <c r="BQ230" s="567" t="str">
        <f t="shared" si="657"/>
        <v/>
      </c>
      <c r="BS230" s="567" t="str">
        <f t="shared" si="658"/>
        <v/>
      </c>
      <c r="BU230" s="567" t="str">
        <f t="shared" si="659"/>
        <v/>
      </c>
      <c r="BW230" s="567" t="str">
        <f t="shared" si="660"/>
        <v/>
      </c>
      <c r="BY230" s="567" t="str">
        <f t="shared" si="661"/>
        <v/>
      </c>
      <c r="CA230" s="567" t="str">
        <f t="shared" si="662"/>
        <v/>
      </c>
      <c r="CC230" s="567" t="str">
        <f t="shared" si="663"/>
        <v/>
      </c>
      <c r="CE230" s="567" t="str">
        <f t="shared" si="664"/>
        <v/>
      </c>
      <c r="CG230" s="567" t="str">
        <f t="shared" si="665"/>
        <v/>
      </c>
      <c r="CI230" s="567" t="str">
        <f t="shared" si="665"/>
        <v/>
      </c>
      <c r="CK230" s="567" t="str">
        <f t="shared" si="666"/>
        <v/>
      </c>
      <c r="CM230" s="567" t="str">
        <f t="shared" si="667"/>
        <v/>
      </c>
      <c r="CO230" s="567" t="str">
        <f t="shared" si="668"/>
        <v/>
      </c>
      <c r="CQ230" s="567" t="str">
        <f t="shared" si="669"/>
        <v/>
      </c>
      <c r="CS230" s="567" t="str">
        <f t="shared" si="670"/>
        <v/>
      </c>
      <c r="CU230" s="567" t="str">
        <f t="shared" si="671"/>
        <v/>
      </c>
      <c r="CW230" s="567" t="str">
        <f t="shared" si="672"/>
        <v/>
      </c>
      <c r="CY230" s="567" t="str">
        <f t="shared" si="673"/>
        <v/>
      </c>
      <c r="DA230" s="567" t="str">
        <f t="shared" si="674"/>
        <v/>
      </c>
      <c r="DC230" s="567" t="str">
        <f t="shared" si="675"/>
        <v/>
      </c>
      <c r="DE230" s="567" t="str">
        <f t="shared" si="676"/>
        <v/>
      </c>
      <c r="DG230" s="567" t="str">
        <f t="shared" si="677"/>
        <v/>
      </c>
      <c r="DI230" s="567" t="str">
        <f t="shared" si="678"/>
        <v/>
      </c>
      <c r="DK230" s="567" t="str">
        <f t="shared" si="679"/>
        <v/>
      </c>
      <c r="DM230" s="567" t="str">
        <f t="shared" si="680"/>
        <v/>
      </c>
      <c r="DO230" s="567" t="str">
        <f t="shared" si="681"/>
        <v/>
      </c>
      <c r="DQ230" s="567" t="str">
        <f t="shared" si="682"/>
        <v/>
      </c>
      <c r="DS230" s="567" t="str">
        <f t="shared" si="683"/>
        <v/>
      </c>
      <c r="DU230" s="567" t="str">
        <f t="shared" si="684"/>
        <v/>
      </c>
      <c r="DW230" s="567" t="str">
        <f t="shared" si="684"/>
        <v/>
      </c>
      <c r="DY230" s="567" t="str">
        <f t="shared" si="685"/>
        <v/>
      </c>
      <c r="EA230" s="567" t="str">
        <f t="shared" si="686"/>
        <v/>
      </c>
      <c r="EC230" s="567" t="str">
        <f t="shared" si="687"/>
        <v/>
      </c>
      <c r="EE230" s="567" t="str">
        <f t="shared" si="688"/>
        <v/>
      </c>
      <c r="EG230" s="567" t="str">
        <f t="shared" si="689"/>
        <v/>
      </c>
      <c r="EI230" s="567" t="str">
        <f t="shared" si="690"/>
        <v/>
      </c>
      <c r="EK230" s="567" t="str">
        <f t="shared" si="691"/>
        <v/>
      </c>
      <c r="EM230" s="567" t="str">
        <f t="shared" si="692"/>
        <v/>
      </c>
      <c r="EO230" s="567" t="str">
        <f t="shared" si="693"/>
        <v/>
      </c>
      <c r="EQ230" s="567" t="str">
        <f t="shared" si="694"/>
        <v/>
      </c>
      <c r="ES230" s="567" t="str">
        <f t="shared" si="695"/>
        <v/>
      </c>
      <c r="EU230" s="567" t="str">
        <f t="shared" si="696"/>
        <v/>
      </c>
      <c r="EW230" s="567" t="str">
        <f t="shared" si="697"/>
        <v/>
      </c>
      <c r="EY230" s="567" t="str">
        <f t="shared" si="698"/>
        <v/>
      </c>
      <c r="FA230" s="567" t="str">
        <f t="shared" si="699"/>
        <v/>
      </c>
      <c r="FC230" s="567" t="str">
        <f t="shared" si="700"/>
        <v/>
      </c>
      <c r="FE230" s="567" t="str">
        <f t="shared" si="701"/>
        <v/>
      </c>
      <c r="FG230" s="567" t="str">
        <f t="shared" si="702"/>
        <v/>
      </c>
      <c r="FI230" s="567" t="str">
        <f t="shared" si="703"/>
        <v/>
      </c>
      <c r="FK230" s="567" t="str">
        <f t="shared" si="703"/>
        <v/>
      </c>
      <c r="FM230" s="567" t="str">
        <f t="shared" si="704"/>
        <v/>
      </c>
      <c r="FO230" s="567" t="str">
        <f t="shared" si="705"/>
        <v/>
      </c>
      <c r="FQ230" s="567" t="str">
        <f t="shared" si="706"/>
        <v/>
      </c>
      <c r="FS230" s="567" t="str">
        <f t="shared" si="707"/>
        <v/>
      </c>
      <c r="FU230" s="567" t="str">
        <f t="shared" si="708"/>
        <v/>
      </c>
      <c r="FW230" s="567" t="str">
        <f t="shared" si="709"/>
        <v/>
      </c>
      <c r="FY230" s="567" t="str">
        <f t="shared" si="710"/>
        <v/>
      </c>
      <c r="GA230" s="567" t="str">
        <f t="shared" si="711"/>
        <v/>
      </c>
      <c r="GC230" s="567" t="str">
        <f t="shared" si="712"/>
        <v/>
      </c>
      <c r="GE230" s="567" t="str">
        <f t="shared" si="713"/>
        <v/>
      </c>
      <c r="GG230" s="567" t="str">
        <f t="shared" si="714"/>
        <v/>
      </c>
      <c r="GI230" s="567" t="str">
        <f t="shared" si="715"/>
        <v/>
      </c>
      <c r="GK230" s="567" t="str">
        <f t="shared" si="716"/>
        <v/>
      </c>
      <c r="GM230" s="567" t="str">
        <f t="shared" si="717"/>
        <v/>
      </c>
      <c r="GO230" s="567" t="str">
        <f t="shared" si="718"/>
        <v/>
      </c>
      <c r="GQ230" s="567" t="str">
        <f t="shared" si="719"/>
        <v/>
      </c>
      <c r="GS230" s="567" t="str">
        <f t="shared" si="720"/>
        <v/>
      </c>
      <c r="GU230" s="567" t="str">
        <f t="shared" si="721"/>
        <v/>
      </c>
      <c r="GW230" s="567" t="str">
        <f t="shared" si="722"/>
        <v/>
      </c>
      <c r="GY230" s="567" t="str">
        <f t="shared" si="722"/>
        <v/>
      </c>
      <c r="HA230" s="567" t="str">
        <f t="shared" si="723"/>
        <v/>
      </c>
      <c r="HC230" s="567" t="str">
        <f t="shared" si="724"/>
        <v/>
      </c>
      <c r="HE230" s="567" t="str">
        <f t="shared" si="725"/>
        <v/>
      </c>
      <c r="HG230" s="567" t="str">
        <f t="shared" si="726"/>
        <v/>
      </c>
      <c r="HI230" s="567" t="str">
        <f t="shared" si="727"/>
        <v/>
      </c>
      <c r="HK230" s="567" t="str">
        <f t="shared" si="728"/>
        <v/>
      </c>
      <c r="HM230" s="567" t="str">
        <f t="shared" si="729"/>
        <v/>
      </c>
      <c r="HO230" s="567" t="str">
        <f t="shared" si="730"/>
        <v/>
      </c>
      <c r="HQ230" s="567" t="str">
        <f t="shared" si="731"/>
        <v/>
      </c>
      <c r="HS230" s="567" t="str">
        <f t="shared" si="732"/>
        <v/>
      </c>
      <c r="HU230" s="567" t="str">
        <f t="shared" si="733"/>
        <v/>
      </c>
      <c r="HW230" s="567" t="str">
        <f t="shared" si="734"/>
        <v/>
      </c>
      <c r="HY230" s="567" t="str">
        <f t="shared" si="735"/>
        <v/>
      </c>
      <c r="IA230" s="567" t="str">
        <f t="shared" si="736"/>
        <v/>
      </c>
      <c r="IC230" s="567" t="str">
        <f t="shared" si="737"/>
        <v/>
      </c>
      <c r="IE230" s="567" t="str">
        <f t="shared" si="738"/>
        <v/>
      </c>
      <c r="IG230" s="567" t="str">
        <f t="shared" si="739"/>
        <v/>
      </c>
      <c r="II230" s="567" t="str">
        <f t="shared" si="740"/>
        <v/>
      </c>
      <c r="IK230" s="567" t="str">
        <f t="shared" si="741"/>
        <v/>
      </c>
      <c r="IM230" s="567" t="str">
        <f t="shared" si="741"/>
        <v/>
      </c>
      <c r="IO230" s="567" t="str">
        <f t="shared" si="742"/>
        <v/>
      </c>
      <c r="IQ230" s="567" t="str">
        <f t="shared" si="743"/>
        <v/>
      </c>
      <c r="IS230" s="567" t="str">
        <f t="shared" si="744"/>
        <v/>
      </c>
      <c r="IU230" s="567" t="str">
        <f t="shared" si="745"/>
        <v/>
      </c>
      <c r="IW230" s="567" t="str">
        <f t="shared" si="746"/>
        <v/>
      </c>
      <c r="IY230" s="567" t="str">
        <f t="shared" si="747"/>
        <v/>
      </c>
      <c r="JA230" s="567" t="str">
        <f t="shared" si="748"/>
        <v/>
      </c>
      <c r="JC230" s="567" t="str">
        <f t="shared" si="749"/>
        <v/>
      </c>
      <c r="JE230" s="567" t="str">
        <f t="shared" si="750"/>
        <v/>
      </c>
      <c r="JG230" s="567" t="str">
        <f t="shared" si="751"/>
        <v/>
      </c>
      <c r="JI230" s="567" t="str">
        <f t="shared" si="752"/>
        <v/>
      </c>
      <c r="JK230" s="567" t="str">
        <f t="shared" si="753"/>
        <v/>
      </c>
      <c r="JM230" s="567" t="str">
        <f t="shared" si="754"/>
        <v/>
      </c>
      <c r="JO230" s="567" t="str">
        <f t="shared" si="755"/>
        <v/>
      </c>
      <c r="JQ230" s="567" t="str">
        <f t="shared" si="756"/>
        <v/>
      </c>
      <c r="JS230" s="567" t="str">
        <f t="shared" si="757"/>
        <v/>
      </c>
      <c r="JU230" s="567" t="str">
        <f t="shared" si="758"/>
        <v/>
      </c>
      <c r="JW230" s="567" t="str">
        <f t="shared" si="759"/>
        <v/>
      </c>
      <c r="JY230" s="567" t="str">
        <f t="shared" si="760"/>
        <v/>
      </c>
      <c r="KA230" s="567" t="str">
        <f t="shared" si="760"/>
        <v/>
      </c>
      <c r="KC230" s="567" t="str">
        <f t="shared" si="761"/>
        <v/>
      </c>
      <c r="KE230" s="567" t="str">
        <f t="shared" si="762"/>
        <v/>
      </c>
      <c r="KG230" s="567" t="str">
        <f t="shared" si="763"/>
        <v/>
      </c>
      <c r="KI230" s="567" t="str">
        <f t="shared" si="764"/>
        <v/>
      </c>
      <c r="KK230" s="567" t="str">
        <f t="shared" si="765"/>
        <v/>
      </c>
      <c r="KM230" s="567" t="str">
        <f t="shared" si="766"/>
        <v/>
      </c>
      <c r="KO230" s="567" t="str">
        <f t="shared" si="767"/>
        <v/>
      </c>
      <c r="KQ230" s="567" t="str">
        <f t="shared" si="768"/>
        <v/>
      </c>
      <c r="KS230" s="567" t="str">
        <f t="shared" si="769"/>
        <v/>
      </c>
      <c r="KU230" s="567" t="str">
        <f t="shared" si="770"/>
        <v/>
      </c>
      <c r="KW230" s="567" t="str">
        <f t="shared" si="771"/>
        <v/>
      </c>
      <c r="KY230" s="567" t="str">
        <f t="shared" si="772"/>
        <v/>
      </c>
      <c r="LA230" s="567" t="str">
        <f t="shared" si="773"/>
        <v/>
      </c>
      <c r="LC230" s="567" t="str">
        <f t="shared" si="774"/>
        <v/>
      </c>
      <c r="LE230" s="567" t="str">
        <f t="shared" si="775"/>
        <v/>
      </c>
      <c r="LG230" s="567" t="str">
        <f t="shared" si="776"/>
        <v/>
      </c>
      <c r="LI230" s="567" t="str">
        <f t="shared" si="777"/>
        <v/>
      </c>
      <c r="LK230" s="567" t="str">
        <f t="shared" si="778"/>
        <v/>
      </c>
      <c r="LM230" s="567" t="str">
        <f t="shared" si="779"/>
        <v/>
      </c>
      <c r="LO230" s="567" t="str">
        <f t="shared" si="779"/>
        <v/>
      </c>
      <c r="LQ230" s="567" t="str">
        <f t="shared" si="780"/>
        <v/>
      </c>
      <c r="LS230" s="567" t="str">
        <f t="shared" si="781"/>
        <v/>
      </c>
      <c r="LU230" s="567" t="str">
        <f t="shared" si="782"/>
        <v/>
      </c>
      <c r="LW230" s="567" t="str">
        <f t="shared" si="783"/>
        <v/>
      </c>
      <c r="LY230" s="567" t="str">
        <f t="shared" si="784"/>
        <v/>
      </c>
      <c r="MA230" s="567" t="str">
        <f t="shared" si="785"/>
        <v/>
      </c>
      <c r="MC230" s="567" t="str">
        <f t="shared" si="786"/>
        <v/>
      </c>
      <c r="ME230" s="567" t="str">
        <f t="shared" si="787"/>
        <v/>
      </c>
      <c r="MG230" s="567" t="str">
        <f t="shared" si="788"/>
        <v/>
      </c>
      <c r="MI230" s="567" t="str">
        <f t="shared" si="789"/>
        <v/>
      </c>
      <c r="MK230" s="567" t="str">
        <f t="shared" si="790"/>
        <v/>
      </c>
      <c r="MM230" s="567" t="str">
        <f t="shared" si="791"/>
        <v/>
      </c>
      <c r="MO230" s="567" t="str">
        <f t="shared" si="792"/>
        <v/>
      </c>
      <c r="MQ230" s="567" t="str">
        <f t="shared" si="793"/>
        <v/>
      </c>
      <c r="MS230" s="567" t="str">
        <f t="shared" si="794"/>
        <v/>
      </c>
      <c r="MU230" s="567" t="str">
        <f t="shared" si="795"/>
        <v/>
      </c>
      <c r="MW230" s="567" t="str">
        <f t="shared" si="796"/>
        <v/>
      </c>
      <c r="MY230" s="567" t="str">
        <f t="shared" si="797"/>
        <v/>
      </c>
      <c r="NA230" s="567" t="str">
        <f t="shared" si="798"/>
        <v/>
      </c>
      <c r="NC230" s="567" t="str">
        <f t="shared" si="798"/>
        <v/>
      </c>
      <c r="NE230" s="567" t="str">
        <f t="shared" si="799"/>
        <v/>
      </c>
      <c r="NG230" s="567" t="str">
        <f t="shared" si="800"/>
        <v/>
      </c>
      <c r="NI230" s="567" t="str">
        <f t="shared" si="801"/>
        <v/>
      </c>
      <c r="NK230" s="567" t="str">
        <f t="shared" si="802"/>
        <v/>
      </c>
      <c r="NM230" s="567" t="str">
        <f t="shared" si="803"/>
        <v/>
      </c>
      <c r="NO230" s="567" t="str">
        <f t="shared" si="804"/>
        <v/>
      </c>
      <c r="NQ230" s="567" t="str">
        <f t="shared" si="805"/>
        <v/>
      </c>
      <c r="NS230" s="567" t="str">
        <f t="shared" si="806"/>
        <v/>
      </c>
      <c r="NU230" s="567" t="str">
        <f t="shared" si="807"/>
        <v/>
      </c>
      <c r="NW230" s="567" t="str">
        <f t="shared" si="808"/>
        <v/>
      </c>
      <c r="NY230" s="567" t="str">
        <f t="shared" si="809"/>
        <v/>
      </c>
      <c r="OA230" s="567" t="str">
        <f t="shared" si="810"/>
        <v/>
      </c>
      <c r="OC230" s="567" t="str">
        <f t="shared" si="811"/>
        <v/>
      </c>
      <c r="OE230" s="567" t="str">
        <f t="shared" si="812"/>
        <v/>
      </c>
      <c r="OG230" s="567" t="str">
        <f t="shared" si="813"/>
        <v/>
      </c>
      <c r="OI230" s="567" t="str">
        <f t="shared" si="814"/>
        <v/>
      </c>
      <c r="OK230" s="567" t="str">
        <f t="shared" si="815"/>
        <v/>
      </c>
      <c r="OM230" s="567" t="str">
        <f t="shared" si="816"/>
        <v/>
      </c>
      <c r="OO230" s="567" t="str">
        <f t="shared" si="817"/>
        <v/>
      </c>
      <c r="OQ230" s="567" t="str">
        <f t="shared" si="817"/>
        <v/>
      </c>
      <c r="OS230" s="567" t="str">
        <f t="shared" si="818"/>
        <v/>
      </c>
      <c r="OU230" s="567" t="str">
        <f t="shared" si="819"/>
        <v/>
      </c>
      <c r="OW230" s="567" t="str">
        <f t="shared" si="820"/>
        <v/>
      </c>
      <c r="OY230" s="567" t="str">
        <f t="shared" si="821"/>
        <v/>
      </c>
      <c r="PA230" s="567" t="str">
        <f t="shared" si="822"/>
        <v/>
      </c>
      <c r="PC230" s="567" t="str">
        <f t="shared" si="823"/>
        <v/>
      </c>
      <c r="PE230" s="567" t="str">
        <f t="shared" si="824"/>
        <v/>
      </c>
      <c r="PG230" s="567" t="str">
        <f t="shared" si="825"/>
        <v/>
      </c>
      <c r="PI230" s="567" t="str">
        <f t="shared" si="826"/>
        <v/>
      </c>
      <c r="PK230" s="567" t="str">
        <f t="shared" si="827"/>
        <v/>
      </c>
      <c r="PM230" s="567" t="str">
        <f t="shared" si="828"/>
        <v/>
      </c>
      <c r="PO230" s="567" t="str">
        <f t="shared" si="829"/>
        <v/>
      </c>
      <c r="PQ230" s="567" t="str">
        <f t="shared" si="830"/>
        <v/>
      </c>
      <c r="PS230" s="567" t="str">
        <f t="shared" si="831"/>
        <v/>
      </c>
      <c r="PU230" s="567" t="str">
        <f t="shared" si="832"/>
        <v/>
      </c>
      <c r="PW230" s="567" t="str">
        <f t="shared" si="833"/>
        <v/>
      </c>
      <c r="PY230" s="567" t="str">
        <f t="shared" si="834"/>
        <v/>
      </c>
      <c r="QA230" s="567" t="str">
        <f t="shared" si="835"/>
        <v/>
      </c>
    </row>
    <row r="231" spans="5:443">
      <c r="E231" s="567" t="str">
        <f t="shared" si="627"/>
        <v/>
      </c>
      <c r="G231" s="567" t="str">
        <f t="shared" si="627"/>
        <v/>
      </c>
      <c r="I231" s="567" t="str">
        <f t="shared" si="628"/>
        <v/>
      </c>
      <c r="K231" s="567" t="str">
        <f t="shared" si="629"/>
        <v/>
      </c>
      <c r="M231" s="567" t="str">
        <f t="shared" si="630"/>
        <v/>
      </c>
      <c r="O231" s="567" t="str">
        <f t="shared" si="631"/>
        <v/>
      </c>
      <c r="Q231" s="567" t="str">
        <f t="shared" si="632"/>
        <v/>
      </c>
      <c r="S231" s="567" t="str">
        <f t="shared" si="633"/>
        <v/>
      </c>
      <c r="U231" s="567" t="str">
        <f t="shared" si="634"/>
        <v/>
      </c>
      <c r="W231" s="567" t="str">
        <f t="shared" si="635"/>
        <v/>
      </c>
      <c r="Y231" s="567" t="str">
        <f t="shared" si="636"/>
        <v/>
      </c>
      <c r="AA231" s="567" t="str">
        <f t="shared" si="637"/>
        <v/>
      </c>
      <c r="AC231" s="567" t="str">
        <f t="shared" si="638"/>
        <v/>
      </c>
      <c r="AE231" s="567" t="str">
        <f t="shared" si="639"/>
        <v/>
      </c>
      <c r="AG231" s="567" t="str">
        <f t="shared" si="640"/>
        <v/>
      </c>
      <c r="AI231" s="567" t="str">
        <f t="shared" si="641"/>
        <v/>
      </c>
      <c r="AK231" s="567" t="str">
        <f t="shared" si="642"/>
        <v/>
      </c>
      <c r="AM231" s="567" t="str">
        <f t="shared" si="643"/>
        <v/>
      </c>
      <c r="AO231" s="567" t="str">
        <f t="shared" si="644"/>
        <v/>
      </c>
      <c r="AQ231" s="567" t="str">
        <f t="shared" si="645"/>
        <v/>
      </c>
      <c r="AS231" s="567" t="str">
        <f t="shared" si="646"/>
        <v/>
      </c>
      <c r="AU231" s="567" t="str">
        <f t="shared" si="646"/>
        <v/>
      </c>
      <c r="AW231" s="567" t="str">
        <f t="shared" si="647"/>
        <v/>
      </c>
      <c r="AY231" s="567" t="str">
        <f t="shared" si="648"/>
        <v/>
      </c>
      <c r="BA231" s="567" t="str">
        <f t="shared" si="649"/>
        <v/>
      </c>
      <c r="BC231" s="567" t="str">
        <f t="shared" si="650"/>
        <v/>
      </c>
      <c r="BE231" s="567" t="str">
        <f t="shared" si="651"/>
        <v/>
      </c>
      <c r="BG231" s="567" t="str">
        <f t="shared" si="652"/>
        <v/>
      </c>
      <c r="BI231" s="567" t="str">
        <f t="shared" si="653"/>
        <v/>
      </c>
      <c r="BK231" s="567" t="str">
        <f t="shared" si="654"/>
        <v/>
      </c>
      <c r="BM231" s="567" t="str">
        <f t="shared" si="655"/>
        <v/>
      </c>
      <c r="BO231" s="567" t="str">
        <f t="shared" si="656"/>
        <v/>
      </c>
      <c r="BQ231" s="567" t="str">
        <f t="shared" si="657"/>
        <v/>
      </c>
      <c r="BS231" s="567" t="str">
        <f t="shared" si="658"/>
        <v/>
      </c>
      <c r="BU231" s="567" t="str">
        <f t="shared" si="659"/>
        <v/>
      </c>
      <c r="BW231" s="567" t="str">
        <f t="shared" si="660"/>
        <v/>
      </c>
      <c r="BY231" s="567" t="str">
        <f t="shared" si="661"/>
        <v/>
      </c>
      <c r="CA231" s="567" t="str">
        <f t="shared" si="662"/>
        <v/>
      </c>
      <c r="CC231" s="567" t="str">
        <f t="shared" si="663"/>
        <v/>
      </c>
      <c r="CE231" s="567" t="str">
        <f t="shared" si="664"/>
        <v/>
      </c>
      <c r="CG231" s="567" t="str">
        <f t="shared" si="665"/>
        <v/>
      </c>
      <c r="CI231" s="567" t="str">
        <f t="shared" si="665"/>
        <v/>
      </c>
      <c r="CK231" s="567" t="str">
        <f t="shared" si="666"/>
        <v/>
      </c>
      <c r="CM231" s="567" t="str">
        <f t="shared" si="667"/>
        <v/>
      </c>
      <c r="CO231" s="567" t="str">
        <f t="shared" si="668"/>
        <v/>
      </c>
      <c r="CQ231" s="567" t="str">
        <f t="shared" si="669"/>
        <v/>
      </c>
      <c r="CS231" s="567" t="str">
        <f t="shared" si="670"/>
        <v/>
      </c>
      <c r="CU231" s="567" t="str">
        <f t="shared" si="671"/>
        <v/>
      </c>
      <c r="CW231" s="567" t="str">
        <f t="shared" si="672"/>
        <v/>
      </c>
      <c r="CY231" s="567" t="str">
        <f t="shared" si="673"/>
        <v/>
      </c>
      <c r="DA231" s="567" t="str">
        <f t="shared" si="674"/>
        <v/>
      </c>
      <c r="DC231" s="567" t="str">
        <f t="shared" si="675"/>
        <v/>
      </c>
      <c r="DE231" s="567" t="str">
        <f t="shared" si="676"/>
        <v/>
      </c>
      <c r="DG231" s="567" t="str">
        <f t="shared" si="677"/>
        <v/>
      </c>
      <c r="DI231" s="567" t="str">
        <f t="shared" si="678"/>
        <v/>
      </c>
      <c r="DK231" s="567" t="str">
        <f t="shared" si="679"/>
        <v/>
      </c>
      <c r="DM231" s="567" t="str">
        <f t="shared" si="680"/>
        <v/>
      </c>
      <c r="DO231" s="567" t="str">
        <f t="shared" si="681"/>
        <v/>
      </c>
      <c r="DQ231" s="567" t="str">
        <f t="shared" si="682"/>
        <v/>
      </c>
      <c r="DS231" s="567" t="str">
        <f t="shared" si="683"/>
        <v/>
      </c>
      <c r="DU231" s="567" t="str">
        <f t="shared" si="684"/>
        <v/>
      </c>
      <c r="DW231" s="567" t="str">
        <f t="shared" si="684"/>
        <v/>
      </c>
      <c r="DY231" s="567" t="str">
        <f t="shared" si="685"/>
        <v/>
      </c>
      <c r="EA231" s="567" t="str">
        <f t="shared" si="686"/>
        <v/>
      </c>
      <c r="EC231" s="567" t="str">
        <f t="shared" si="687"/>
        <v/>
      </c>
      <c r="EE231" s="567" t="str">
        <f t="shared" si="688"/>
        <v/>
      </c>
      <c r="EG231" s="567" t="str">
        <f t="shared" si="689"/>
        <v/>
      </c>
      <c r="EI231" s="567" t="str">
        <f t="shared" si="690"/>
        <v/>
      </c>
      <c r="EK231" s="567" t="str">
        <f t="shared" si="691"/>
        <v/>
      </c>
      <c r="EM231" s="567" t="str">
        <f t="shared" si="692"/>
        <v/>
      </c>
      <c r="EO231" s="567" t="str">
        <f t="shared" si="693"/>
        <v/>
      </c>
      <c r="EQ231" s="567" t="str">
        <f t="shared" si="694"/>
        <v/>
      </c>
      <c r="ES231" s="567" t="str">
        <f t="shared" si="695"/>
        <v/>
      </c>
      <c r="EU231" s="567" t="str">
        <f t="shared" si="696"/>
        <v/>
      </c>
      <c r="EW231" s="567" t="str">
        <f t="shared" si="697"/>
        <v/>
      </c>
      <c r="EY231" s="567" t="str">
        <f t="shared" si="698"/>
        <v/>
      </c>
      <c r="FA231" s="567" t="str">
        <f t="shared" si="699"/>
        <v/>
      </c>
      <c r="FC231" s="567" t="str">
        <f t="shared" si="700"/>
        <v/>
      </c>
      <c r="FE231" s="567" t="str">
        <f t="shared" si="701"/>
        <v/>
      </c>
      <c r="FG231" s="567" t="str">
        <f t="shared" si="702"/>
        <v/>
      </c>
      <c r="FI231" s="567" t="str">
        <f t="shared" si="703"/>
        <v/>
      </c>
      <c r="FK231" s="567" t="str">
        <f t="shared" si="703"/>
        <v/>
      </c>
      <c r="FM231" s="567" t="str">
        <f t="shared" si="704"/>
        <v/>
      </c>
      <c r="FO231" s="567" t="str">
        <f t="shared" si="705"/>
        <v/>
      </c>
      <c r="FQ231" s="567" t="str">
        <f t="shared" si="706"/>
        <v/>
      </c>
      <c r="FS231" s="567" t="str">
        <f t="shared" si="707"/>
        <v/>
      </c>
      <c r="FU231" s="567" t="str">
        <f t="shared" si="708"/>
        <v/>
      </c>
      <c r="FW231" s="567" t="str">
        <f t="shared" si="709"/>
        <v/>
      </c>
      <c r="FY231" s="567" t="str">
        <f t="shared" si="710"/>
        <v/>
      </c>
      <c r="GA231" s="567" t="str">
        <f t="shared" si="711"/>
        <v/>
      </c>
      <c r="GC231" s="567" t="str">
        <f t="shared" si="712"/>
        <v/>
      </c>
      <c r="GE231" s="567" t="str">
        <f t="shared" si="713"/>
        <v/>
      </c>
      <c r="GG231" s="567" t="str">
        <f t="shared" si="714"/>
        <v/>
      </c>
      <c r="GI231" s="567" t="str">
        <f t="shared" si="715"/>
        <v/>
      </c>
      <c r="GK231" s="567" t="str">
        <f t="shared" si="716"/>
        <v/>
      </c>
      <c r="GM231" s="567" t="str">
        <f t="shared" si="717"/>
        <v/>
      </c>
      <c r="GO231" s="567" t="str">
        <f t="shared" si="718"/>
        <v/>
      </c>
      <c r="GQ231" s="567" t="str">
        <f t="shared" si="719"/>
        <v/>
      </c>
      <c r="GS231" s="567" t="str">
        <f t="shared" si="720"/>
        <v/>
      </c>
      <c r="GU231" s="567" t="str">
        <f t="shared" si="721"/>
        <v/>
      </c>
      <c r="GW231" s="567" t="str">
        <f t="shared" si="722"/>
        <v/>
      </c>
      <c r="GY231" s="567" t="str">
        <f t="shared" si="722"/>
        <v/>
      </c>
      <c r="HA231" s="567" t="str">
        <f t="shared" si="723"/>
        <v/>
      </c>
      <c r="HC231" s="567" t="str">
        <f t="shared" si="724"/>
        <v/>
      </c>
      <c r="HE231" s="567" t="str">
        <f t="shared" si="725"/>
        <v/>
      </c>
      <c r="HG231" s="567" t="str">
        <f t="shared" si="726"/>
        <v/>
      </c>
      <c r="HI231" s="567" t="str">
        <f t="shared" si="727"/>
        <v/>
      </c>
      <c r="HK231" s="567" t="str">
        <f t="shared" si="728"/>
        <v/>
      </c>
      <c r="HM231" s="567" t="str">
        <f t="shared" si="729"/>
        <v/>
      </c>
      <c r="HO231" s="567" t="str">
        <f t="shared" si="730"/>
        <v/>
      </c>
      <c r="HQ231" s="567" t="str">
        <f t="shared" si="731"/>
        <v/>
      </c>
      <c r="HS231" s="567" t="str">
        <f t="shared" si="732"/>
        <v/>
      </c>
      <c r="HU231" s="567" t="str">
        <f t="shared" si="733"/>
        <v/>
      </c>
      <c r="HW231" s="567" t="str">
        <f t="shared" si="734"/>
        <v/>
      </c>
      <c r="HY231" s="567" t="str">
        <f t="shared" si="735"/>
        <v/>
      </c>
      <c r="IA231" s="567" t="str">
        <f t="shared" si="736"/>
        <v/>
      </c>
      <c r="IC231" s="567" t="str">
        <f t="shared" si="737"/>
        <v/>
      </c>
      <c r="IE231" s="567" t="str">
        <f t="shared" si="738"/>
        <v/>
      </c>
      <c r="IG231" s="567" t="str">
        <f t="shared" si="739"/>
        <v/>
      </c>
      <c r="II231" s="567" t="str">
        <f t="shared" si="740"/>
        <v/>
      </c>
      <c r="IK231" s="567" t="str">
        <f t="shared" si="741"/>
        <v/>
      </c>
      <c r="IM231" s="567" t="str">
        <f t="shared" si="741"/>
        <v/>
      </c>
      <c r="IO231" s="567" t="str">
        <f t="shared" si="742"/>
        <v/>
      </c>
      <c r="IQ231" s="567" t="str">
        <f t="shared" si="743"/>
        <v/>
      </c>
      <c r="IS231" s="567" t="str">
        <f t="shared" si="744"/>
        <v/>
      </c>
      <c r="IU231" s="567" t="str">
        <f t="shared" si="745"/>
        <v/>
      </c>
      <c r="IW231" s="567" t="str">
        <f t="shared" si="746"/>
        <v/>
      </c>
      <c r="IY231" s="567" t="str">
        <f t="shared" si="747"/>
        <v/>
      </c>
      <c r="JA231" s="567" t="str">
        <f t="shared" si="748"/>
        <v/>
      </c>
      <c r="JC231" s="567" t="str">
        <f t="shared" si="749"/>
        <v/>
      </c>
      <c r="JE231" s="567" t="str">
        <f t="shared" si="750"/>
        <v/>
      </c>
      <c r="JG231" s="567" t="str">
        <f t="shared" si="751"/>
        <v/>
      </c>
      <c r="JI231" s="567" t="str">
        <f t="shared" si="752"/>
        <v/>
      </c>
      <c r="JK231" s="567" t="str">
        <f t="shared" si="753"/>
        <v/>
      </c>
      <c r="JM231" s="567" t="str">
        <f t="shared" si="754"/>
        <v/>
      </c>
      <c r="JO231" s="567" t="str">
        <f t="shared" si="755"/>
        <v/>
      </c>
      <c r="JQ231" s="567" t="str">
        <f t="shared" si="756"/>
        <v/>
      </c>
      <c r="JS231" s="567" t="str">
        <f t="shared" si="757"/>
        <v/>
      </c>
      <c r="JU231" s="567" t="str">
        <f t="shared" si="758"/>
        <v/>
      </c>
      <c r="JW231" s="567" t="str">
        <f t="shared" si="759"/>
        <v/>
      </c>
      <c r="JY231" s="567" t="str">
        <f t="shared" si="760"/>
        <v/>
      </c>
      <c r="KA231" s="567" t="str">
        <f t="shared" si="760"/>
        <v/>
      </c>
      <c r="KC231" s="567" t="str">
        <f t="shared" si="761"/>
        <v/>
      </c>
      <c r="KE231" s="567" t="str">
        <f t="shared" si="762"/>
        <v/>
      </c>
      <c r="KG231" s="567" t="str">
        <f t="shared" si="763"/>
        <v/>
      </c>
      <c r="KI231" s="567" t="str">
        <f t="shared" si="764"/>
        <v/>
      </c>
      <c r="KK231" s="567" t="str">
        <f t="shared" si="765"/>
        <v/>
      </c>
      <c r="KM231" s="567" t="str">
        <f t="shared" si="766"/>
        <v/>
      </c>
      <c r="KO231" s="567" t="str">
        <f t="shared" si="767"/>
        <v/>
      </c>
      <c r="KQ231" s="567" t="str">
        <f t="shared" si="768"/>
        <v/>
      </c>
      <c r="KS231" s="567" t="str">
        <f t="shared" si="769"/>
        <v/>
      </c>
      <c r="KU231" s="567" t="str">
        <f t="shared" si="770"/>
        <v/>
      </c>
      <c r="KW231" s="567" t="str">
        <f t="shared" si="771"/>
        <v/>
      </c>
      <c r="KY231" s="567" t="str">
        <f t="shared" si="772"/>
        <v/>
      </c>
      <c r="LA231" s="567" t="str">
        <f t="shared" si="773"/>
        <v/>
      </c>
      <c r="LC231" s="567" t="str">
        <f t="shared" si="774"/>
        <v/>
      </c>
      <c r="LE231" s="567" t="str">
        <f t="shared" si="775"/>
        <v/>
      </c>
      <c r="LG231" s="567" t="str">
        <f t="shared" si="776"/>
        <v/>
      </c>
      <c r="LI231" s="567" t="str">
        <f t="shared" si="777"/>
        <v/>
      </c>
      <c r="LK231" s="567" t="str">
        <f t="shared" si="778"/>
        <v/>
      </c>
      <c r="LM231" s="567" t="str">
        <f t="shared" si="779"/>
        <v/>
      </c>
      <c r="LO231" s="567" t="str">
        <f t="shared" si="779"/>
        <v/>
      </c>
      <c r="LQ231" s="567" t="str">
        <f t="shared" si="780"/>
        <v/>
      </c>
      <c r="LS231" s="567" t="str">
        <f t="shared" si="781"/>
        <v/>
      </c>
      <c r="LU231" s="567" t="str">
        <f t="shared" si="782"/>
        <v/>
      </c>
      <c r="LW231" s="567" t="str">
        <f t="shared" si="783"/>
        <v/>
      </c>
      <c r="LY231" s="567" t="str">
        <f t="shared" si="784"/>
        <v/>
      </c>
      <c r="MA231" s="567" t="str">
        <f t="shared" si="785"/>
        <v/>
      </c>
      <c r="MC231" s="567" t="str">
        <f t="shared" si="786"/>
        <v/>
      </c>
      <c r="ME231" s="567" t="str">
        <f t="shared" si="787"/>
        <v/>
      </c>
      <c r="MG231" s="567" t="str">
        <f t="shared" si="788"/>
        <v/>
      </c>
      <c r="MI231" s="567" t="str">
        <f t="shared" si="789"/>
        <v/>
      </c>
      <c r="MK231" s="567" t="str">
        <f t="shared" si="790"/>
        <v/>
      </c>
      <c r="MM231" s="567" t="str">
        <f t="shared" si="791"/>
        <v/>
      </c>
      <c r="MO231" s="567" t="str">
        <f t="shared" si="792"/>
        <v/>
      </c>
      <c r="MQ231" s="567" t="str">
        <f t="shared" si="793"/>
        <v/>
      </c>
      <c r="MS231" s="567" t="str">
        <f t="shared" si="794"/>
        <v/>
      </c>
      <c r="MU231" s="567" t="str">
        <f t="shared" si="795"/>
        <v/>
      </c>
      <c r="MW231" s="567" t="str">
        <f t="shared" si="796"/>
        <v/>
      </c>
      <c r="MY231" s="567" t="str">
        <f t="shared" si="797"/>
        <v/>
      </c>
      <c r="NA231" s="567" t="str">
        <f t="shared" si="798"/>
        <v/>
      </c>
      <c r="NC231" s="567" t="str">
        <f t="shared" si="798"/>
        <v/>
      </c>
      <c r="NE231" s="567" t="str">
        <f t="shared" si="799"/>
        <v/>
      </c>
      <c r="NG231" s="567" t="str">
        <f t="shared" si="800"/>
        <v/>
      </c>
      <c r="NI231" s="567" t="str">
        <f t="shared" si="801"/>
        <v/>
      </c>
      <c r="NK231" s="567" t="str">
        <f t="shared" si="802"/>
        <v/>
      </c>
      <c r="NM231" s="567" t="str">
        <f t="shared" si="803"/>
        <v/>
      </c>
      <c r="NO231" s="567" t="str">
        <f t="shared" si="804"/>
        <v/>
      </c>
      <c r="NQ231" s="567" t="str">
        <f t="shared" si="805"/>
        <v/>
      </c>
      <c r="NS231" s="567" t="str">
        <f t="shared" si="806"/>
        <v/>
      </c>
      <c r="NU231" s="567" t="str">
        <f t="shared" si="807"/>
        <v/>
      </c>
      <c r="NW231" s="567" t="str">
        <f t="shared" si="808"/>
        <v/>
      </c>
      <c r="NY231" s="567" t="str">
        <f t="shared" si="809"/>
        <v/>
      </c>
      <c r="OA231" s="567" t="str">
        <f t="shared" si="810"/>
        <v/>
      </c>
      <c r="OC231" s="567" t="str">
        <f t="shared" si="811"/>
        <v/>
      </c>
      <c r="OE231" s="567" t="str">
        <f t="shared" si="812"/>
        <v/>
      </c>
      <c r="OG231" s="567" t="str">
        <f t="shared" si="813"/>
        <v/>
      </c>
      <c r="OI231" s="567" t="str">
        <f t="shared" si="814"/>
        <v/>
      </c>
      <c r="OK231" s="567" t="str">
        <f t="shared" si="815"/>
        <v/>
      </c>
      <c r="OM231" s="567" t="str">
        <f t="shared" si="816"/>
        <v/>
      </c>
      <c r="OO231" s="567" t="str">
        <f t="shared" si="817"/>
        <v/>
      </c>
      <c r="OQ231" s="567" t="str">
        <f t="shared" si="817"/>
        <v/>
      </c>
      <c r="OS231" s="567" t="str">
        <f t="shared" si="818"/>
        <v/>
      </c>
      <c r="OU231" s="567" t="str">
        <f t="shared" si="819"/>
        <v/>
      </c>
      <c r="OW231" s="567" t="str">
        <f t="shared" si="820"/>
        <v/>
      </c>
      <c r="OY231" s="567" t="str">
        <f t="shared" si="821"/>
        <v/>
      </c>
      <c r="PA231" s="567" t="str">
        <f t="shared" si="822"/>
        <v/>
      </c>
      <c r="PC231" s="567" t="str">
        <f t="shared" si="823"/>
        <v/>
      </c>
      <c r="PE231" s="567" t="str">
        <f t="shared" si="824"/>
        <v/>
      </c>
      <c r="PG231" s="567" t="str">
        <f t="shared" si="825"/>
        <v/>
      </c>
      <c r="PI231" s="567" t="str">
        <f t="shared" si="826"/>
        <v/>
      </c>
      <c r="PK231" s="567" t="str">
        <f t="shared" si="827"/>
        <v/>
      </c>
      <c r="PM231" s="567" t="str">
        <f t="shared" si="828"/>
        <v/>
      </c>
      <c r="PO231" s="567" t="str">
        <f t="shared" si="829"/>
        <v/>
      </c>
      <c r="PQ231" s="567" t="str">
        <f t="shared" si="830"/>
        <v/>
      </c>
      <c r="PS231" s="567" t="str">
        <f t="shared" si="831"/>
        <v/>
      </c>
      <c r="PU231" s="567" t="str">
        <f t="shared" si="832"/>
        <v/>
      </c>
      <c r="PW231" s="567" t="str">
        <f t="shared" si="833"/>
        <v/>
      </c>
      <c r="PY231" s="567" t="str">
        <f t="shared" si="834"/>
        <v/>
      </c>
      <c r="QA231" s="567" t="str">
        <f t="shared" si="835"/>
        <v/>
      </c>
    </row>
    <row r="232" spans="5:443">
      <c r="E232" s="567" t="str">
        <f t="shared" si="627"/>
        <v/>
      </c>
      <c r="G232" s="567" t="str">
        <f t="shared" si="627"/>
        <v/>
      </c>
      <c r="I232" s="567" t="str">
        <f t="shared" si="628"/>
        <v/>
      </c>
      <c r="K232" s="567" t="str">
        <f t="shared" si="629"/>
        <v/>
      </c>
      <c r="M232" s="567" t="str">
        <f t="shared" si="630"/>
        <v/>
      </c>
      <c r="O232" s="567" t="str">
        <f t="shared" si="631"/>
        <v/>
      </c>
      <c r="Q232" s="567" t="str">
        <f t="shared" si="632"/>
        <v/>
      </c>
      <c r="S232" s="567" t="str">
        <f t="shared" si="633"/>
        <v/>
      </c>
      <c r="U232" s="567" t="str">
        <f t="shared" si="634"/>
        <v/>
      </c>
      <c r="W232" s="567" t="str">
        <f t="shared" si="635"/>
        <v/>
      </c>
      <c r="Y232" s="567" t="str">
        <f t="shared" si="636"/>
        <v/>
      </c>
      <c r="AA232" s="567" t="str">
        <f t="shared" si="637"/>
        <v/>
      </c>
      <c r="AC232" s="567" t="str">
        <f t="shared" si="638"/>
        <v/>
      </c>
      <c r="AE232" s="567" t="str">
        <f t="shared" si="639"/>
        <v/>
      </c>
      <c r="AG232" s="567" t="str">
        <f t="shared" si="640"/>
        <v/>
      </c>
      <c r="AI232" s="567" t="str">
        <f t="shared" si="641"/>
        <v/>
      </c>
      <c r="AK232" s="567" t="str">
        <f t="shared" si="642"/>
        <v/>
      </c>
      <c r="AM232" s="567" t="str">
        <f t="shared" si="643"/>
        <v/>
      </c>
      <c r="AO232" s="567" t="str">
        <f t="shared" si="644"/>
        <v/>
      </c>
      <c r="AQ232" s="567" t="str">
        <f t="shared" si="645"/>
        <v/>
      </c>
      <c r="AS232" s="567" t="str">
        <f t="shared" si="646"/>
        <v/>
      </c>
      <c r="AU232" s="567" t="str">
        <f t="shared" si="646"/>
        <v/>
      </c>
      <c r="AW232" s="567" t="str">
        <f t="shared" si="647"/>
        <v/>
      </c>
      <c r="AY232" s="567" t="str">
        <f t="shared" si="648"/>
        <v/>
      </c>
      <c r="BA232" s="567" t="str">
        <f t="shared" si="649"/>
        <v/>
      </c>
      <c r="BC232" s="567" t="str">
        <f t="shared" si="650"/>
        <v/>
      </c>
      <c r="BE232" s="567" t="str">
        <f t="shared" si="651"/>
        <v/>
      </c>
      <c r="BG232" s="567" t="str">
        <f t="shared" si="652"/>
        <v/>
      </c>
      <c r="BI232" s="567" t="str">
        <f t="shared" si="653"/>
        <v/>
      </c>
      <c r="BK232" s="567" t="str">
        <f t="shared" si="654"/>
        <v/>
      </c>
      <c r="BM232" s="567" t="str">
        <f t="shared" si="655"/>
        <v/>
      </c>
      <c r="BO232" s="567" t="str">
        <f t="shared" si="656"/>
        <v/>
      </c>
      <c r="BQ232" s="567" t="str">
        <f t="shared" si="657"/>
        <v/>
      </c>
      <c r="BS232" s="567" t="str">
        <f t="shared" si="658"/>
        <v/>
      </c>
      <c r="BU232" s="567" t="str">
        <f t="shared" si="659"/>
        <v/>
      </c>
      <c r="BW232" s="567" t="str">
        <f t="shared" si="660"/>
        <v/>
      </c>
      <c r="BY232" s="567" t="str">
        <f t="shared" si="661"/>
        <v/>
      </c>
      <c r="CA232" s="567" t="str">
        <f t="shared" si="662"/>
        <v/>
      </c>
      <c r="CC232" s="567" t="str">
        <f t="shared" si="663"/>
        <v/>
      </c>
      <c r="CE232" s="567" t="str">
        <f t="shared" si="664"/>
        <v/>
      </c>
      <c r="CG232" s="567" t="str">
        <f t="shared" si="665"/>
        <v/>
      </c>
      <c r="CI232" s="567" t="str">
        <f t="shared" si="665"/>
        <v/>
      </c>
      <c r="CK232" s="567" t="str">
        <f t="shared" si="666"/>
        <v/>
      </c>
      <c r="CM232" s="567" t="str">
        <f t="shared" si="667"/>
        <v/>
      </c>
      <c r="CO232" s="567" t="str">
        <f t="shared" si="668"/>
        <v/>
      </c>
      <c r="CQ232" s="567" t="str">
        <f t="shared" si="669"/>
        <v/>
      </c>
      <c r="CS232" s="567" t="str">
        <f t="shared" si="670"/>
        <v/>
      </c>
      <c r="CU232" s="567" t="str">
        <f t="shared" si="671"/>
        <v/>
      </c>
      <c r="CW232" s="567" t="str">
        <f t="shared" si="672"/>
        <v/>
      </c>
      <c r="CY232" s="567" t="str">
        <f t="shared" si="673"/>
        <v/>
      </c>
      <c r="DA232" s="567" t="str">
        <f t="shared" si="674"/>
        <v/>
      </c>
      <c r="DC232" s="567" t="str">
        <f t="shared" si="675"/>
        <v/>
      </c>
      <c r="DE232" s="567" t="str">
        <f t="shared" si="676"/>
        <v/>
      </c>
      <c r="DG232" s="567" t="str">
        <f t="shared" si="677"/>
        <v/>
      </c>
      <c r="DI232" s="567" t="str">
        <f t="shared" si="678"/>
        <v/>
      </c>
      <c r="DK232" s="567" t="str">
        <f t="shared" si="679"/>
        <v/>
      </c>
      <c r="DM232" s="567" t="str">
        <f t="shared" si="680"/>
        <v/>
      </c>
      <c r="DO232" s="567" t="str">
        <f t="shared" si="681"/>
        <v/>
      </c>
      <c r="DQ232" s="567" t="str">
        <f t="shared" si="682"/>
        <v/>
      </c>
      <c r="DS232" s="567" t="str">
        <f t="shared" si="683"/>
        <v/>
      </c>
      <c r="DU232" s="567" t="str">
        <f t="shared" si="684"/>
        <v/>
      </c>
      <c r="DW232" s="567" t="str">
        <f t="shared" si="684"/>
        <v/>
      </c>
      <c r="DY232" s="567" t="str">
        <f t="shared" si="685"/>
        <v/>
      </c>
      <c r="EA232" s="567" t="str">
        <f t="shared" si="686"/>
        <v/>
      </c>
      <c r="EC232" s="567" t="str">
        <f t="shared" si="687"/>
        <v/>
      </c>
      <c r="EE232" s="567" t="str">
        <f t="shared" si="688"/>
        <v/>
      </c>
      <c r="EG232" s="567" t="str">
        <f t="shared" si="689"/>
        <v/>
      </c>
      <c r="EI232" s="567" t="str">
        <f t="shared" si="690"/>
        <v/>
      </c>
      <c r="EK232" s="567" t="str">
        <f t="shared" si="691"/>
        <v/>
      </c>
      <c r="EM232" s="567" t="str">
        <f t="shared" si="692"/>
        <v/>
      </c>
      <c r="EO232" s="567" t="str">
        <f t="shared" si="693"/>
        <v/>
      </c>
      <c r="EQ232" s="567" t="str">
        <f t="shared" si="694"/>
        <v/>
      </c>
      <c r="ES232" s="567" t="str">
        <f t="shared" si="695"/>
        <v/>
      </c>
      <c r="EU232" s="567" t="str">
        <f t="shared" si="696"/>
        <v/>
      </c>
      <c r="EW232" s="567" t="str">
        <f t="shared" si="697"/>
        <v/>
      </c>
      <c r="EY232" s="567" t="str">
        <f t="shared" si="698"/>
        <v/>
      </c>
      <c r="FA232" s="567" t="str">
        <f t="shared" si="699"/>
        <v/>
      </c>
      <c r="FC232" s="567" t="str">
        <f t="shared" si="700"/>
        <v/>
      </c>
      <c r="FE232" s="567" t="str">
        <f t="shared" si="701"/>
        <v/>
      </c>
      <c r="FG232" s="567" t="str">
        <f t="shared" si="702"/>
        <v/>
      </c>
      <c r="FI232" s="567" t="str">
        <f t="shared" si="703"/>
        <v/>
      </c>
      <c r="FK232" s="567" t="str">
        <f t="shared" si="703"/>
        <v/>
      </c>
      <c r="FM232" s="567" t="str">
        <f t="shared" si="704"/>
        <v/>
      </c>
      <c r="FO232" s="567" t="str">
        <f t="shared" si="705"/>
        <v/>
      </c>
      <c r="FQ232" s="567" t="str">
        <f t="shared" si="706"/>
        <v/>
      </c>
      <c r="FS232" s="567" t="str">
        <f t="shared" si="707"/>
        <v/>
      </c>
      <c r="FU232" s="567" t="str">
        <f t="shared" si="708"/>
        <v/>
      </c>
      <c r="FW232" s="567" t="str">
        <f t="shared" si="709"/>
        <v/>
      </c>
      <c r="FY232" s="567" t="str">
        <f t="shared" si="710"/>
        <v/>
      </c>
      <c r="GA232" s="567" t="str">
        <f t="shared" si="711"/>
        <v/>
      </c>
      <c r="GC232" s="567" t="str">
        <f t="shared" si="712"/>
        <v/>
      </c>
      <c r="GE232" s="567" t="str">
        <f t="shared" si="713"/>
        <v/>
      </c>
      <c r="GG232" s="567" t="str">
        <f t="shared" si="714"/>
        <v/>
      </c>
      <c r="GI232" s="567" t="str">
        <f t="shared" si="715"/>
        <v/>
      </c>
      <c r="GK232" s="567" t="str">
        <f t="shared" si="716"/>
        <v/>
      </c>
      <c r="GM232" s="567" t="str">
        <f t="shared" si="717"/>
        <v/>
      </c>
      <c r="GO232" s="567" t="str">
        <f t="shared" si="718"/>
        <v/>
      </c>
      <c r="GQ232" s="567" t="str">
        <f t="shared" si="719"/>
        <v/>
      </c>
      <c r="GS232" s="567" t="str">
        <f t="shared" si="720"/>
        <v/>
      </c>
      <c r="GU232" s="567" t="str">
        <f t="shared" si="721"/>
        <v/>
      </c>
      <c r="GW232" s="567" t="str">
        <f t="shared" si="722"/>
        <v/>
      </c>
      <c r="GY232" s="567" t="str">
        <f t="shared" si="722"/>
        <v/>
      </c>
      <c r="HA232" s="567" t="str">
        <f t="shared" si="723"/>
        <v/>
      </c>
      <c r="HC232" s="567" t="str">
        <f t="shared" si="724"/>
        <v/>
      </c>
      <c r="HE232" s="567" t="str">
        <f t="shared" si="725"/>
        <v/>
      </c>
      <c r="HG232" s="567" t="str">
        <f t="shared" si="726"/>
        <v/>
      </c>
      <c r="HI232" s="567" t="str">
        <f t="shared" si="727"/>
        <v/>
      </c>
      <c r="HK232" s="567" t="str">
        <f t="shared" si="728"/>
        <v/>
      </c>
      <c r="HM232" s="567" t="str">
        <f t="shared" si="729"/>
        <v/>
      </c>
      <c r="HO232" s="567" t="str">
        <f t="shared" si="730"/>
        <v/>
      </c>
      <c r="HQ232" s="567" t="str">
        <f t="shared" si="731"/>
        <v/>
      </c>
      <c r="HS232" s="567" t="str">
        <f t="shared" si="732"/>
        <v/>
      </c>
      <c r="HU232" s="567" t="str">
        <f t="shared" si="733"/>
        <v/>
      </c>
      <c r="HW232" s="567" t="str">
        <f t="shared" si="734"/>
        <v/>
      </c>
      <c r="HY232" s="567" t="str">
        <f t="shared" si="735"/>
        <v/>
      </c>
      <c r="IA232" s="567" t="str">
        <f t="shared" si="736"/>
        <v/>
      </c>
      <c r="IC232" s="567" t="str">
        <f t="shared" si="737"/>
        <v/>
      </c>
      <c r="IE232" s="567" t="str">
        <f t="shared" si="738"/>
        <v/>
      </c>
      <c r="IG232" s="567" t="str">
        <f t="shared" si="739"/>
        <v/>
      </c>
      <c r="II232" s="567" t="str">
        <f t="shared" si="740"/>
        <v/>
      </c>
      <c r="IK232" s="567" t="str">
        <f t="shared" si="741"/>
        <v/>
      </c>
      <c r="IM232" s="567" t="str">
        <f t="shared" si="741"/>
        <v/>
      </c>
      <c r="IO232" s="567" t="str">
        <f t="shared" si="742"/>
        <v/>
      </c>
      <c r="IQ232" s="567" t="str">
        <f t="shared" si="743"/>
        <v/>
      </c>
      <c r="IS232" s="567" t="str">
        <f t="shared" si="744"/>
        <v/>
      </c>
      <c r="IU232" s="567" t="str">
        <f t="shared" si="745"/>
        <v/>
      </c>
      <c r="IW232" s="567" t="str">
        <f t="shared" si="746"/>
        <v/>
      </c>
      <c r="IY232" s="567" t="str">
        <f t="shared" si="747"/>
        <v/>
      </c>
      <c r="JA232" s="567" t="str">
        <f t="shared" si="748"/>
        <v/>
      </c>
      <c r="JC232" s="567" t="str">
        <f t="shared" si="749"/>
        <v/>
      </c>
      <c r="JE232" s="567" t="str">
        <f t="shared" si="750"/>
        <v/>
      </c>
      <c r="JG232" s="567" t="str">
        <f t="shared" si="751"/>
        <v/>
      </c>
      <c r="JI232" s="567" t="str">
        <f t="shared" si="752"/>
        <v/>
      </c>
      <c r="JK232" s="567" t="str">
        <f t="shared" si="753"/>
        <v/>
      </c>
      <c r="JM232" s="567" t="str">
        <f t="shared" si="754"/>
        <v/>
      </c>
      <c r="JO232" s="567" t="str">
        <f t="shared" si="755"/>
        <v/>
      </c>
      <c r="JQ232" s="567" t="str">
        <f t="shared" si="756"/>
        <v/>
      </c>
      <c r="JS232" s="567" t="str">
        <f t="shared" si="757"/>
        <v/>
      </c>
      <c r="JU232" s="567" t="str">
        <f t="shared" si="758"/>
        <v/>
      </c>
      <c r="JW232" s="567" t="str">
        <f t="shared" si="759"/>
        <v/>
      </c>
      <c r="JY232" s="567" t="str">
        <f t="shared" si="760"/>
        <v/>
      </c>
      <c r="KA232" s="567" t="str">
        <f t="shared" si="760"/>
        <v/>
      </c>
      <c r="KC232" s="567" t="str">
        <f t="shared" si="761"/>
        <v/>
      </c>
      <c r="KE232" s="567" t="str">
        <f t="shared" si="762"/>
        <v/>
      </c>
      <c r="KG232" s="567" t="str">
        <f t="shared" si="763"/>
        <v/>
      </c>
      <c r="KI232" s="567" t="str">
        <f t="shared" si="764"/>
        <v/>
      </c>
      <c r="KK232" s="567" t="str">
        <f t="shared" si="765"/>
        <v/>
      </c>
      <c r="KM232" s="567" t="str">
        <f t="shared" si="766"/>
        <v/>
      </c>
      <c r="KO232" s="567" t="str">
        <f t="shared" si="767"/>
        <v/>
      </c>
      <c r="KQ232" s="567" t="str">
        <f t="shared" si="768"/>
        <v/>
      </c>
      <c r="KS232" s="567" t="str">
        <f t="shared" si="769"/>
        <v/>
      </c>
      <c r="KU232" s="567" t="str">
        <f t="shared" si="770"/>
        <v/>
      </c>
      <c r="KW232" s="567" t="str">
        <f t="shared" si="771"/>
        <v/>
      </c>
      <c r="KY232" s="567" t="str">
        <f t="shared" si="772"/>
        <v/>
      </c>
      <c r="LA232" s="567" t="str">
        <f t="shared" si="773"/>
        <v/>
      </c>
      <c r="LC232" s="567" t="str">
        <f t="shared" si="774"/>
        <v/>
      </c>
      <c r="LE232" s="567" t="str">
        <f t="shared" si="775"/>
        <v/>
      </c>
      <c r="LG232" s="567" t="str">
        <f t="shared" si="776"/>
        <v/>
      </c>
      <c r="LI232" s="567" t="str">
        <f t="shared" si="777"/>
        <v/>
      </c>
      <c r="LK232" s="567" t="str">
        <f t="shared" si="778"/>
        <v/>
      </c>
      <c r="LM232" s="567" t="str">
        <f t="shared" si="779"/>
        <v/>
      </c>
      <c r="LO232" s="567" t="str">
        <f t="shared" si="779"/>
        <v/>
      </c>
      <c r="LQ232" s="567" t="str">
        <f t="shared" si="780"/>
        <v/>
      </c>
      <c r="LS232" s="567" t="str">
        <f t="shared" si="781"/>
        <v/>
      </c>
      <c r="LU232" s="567" t="str">
        <f t="shared" si="782"/>
        <v/>
      </c>
      <c r="LW232" s="567" t="str">
        <f t="shared" si="783"/>
        <v/>
      </c>
      <c r="LY232" s="567" t="str">
        <f t="shared" si="784"/>
        <v/>
      </c>
      <c r="MA232" s="567" t="str">
        <f t="shared" si="785"/>
        <v/>
      </c>
      <c r="MC232" s="567" t="str">
        <f t="shared" si="786"/>
        <v/>
      </c>
      <c r="ME232" s="567" t="str">
        <f t="shared" si="787"/>
        <v/>
      </c>
      <c r="MG232" s="567" t="str">
        <f t="shared" si="788"/>
        <v/>
      </c>
      <c r="MI232" s="567" t="str">
        <f t="shared" si="789"/>
        <v/>
      </c>
      <c r="MK232" s="567" t="str">
        <f t="shared" si="790"/>
        <v/>
      </c>
      <c r="MM232" s="567" t="str">
        <f t="shared" si="791"/>
        <v/>
      </c>
      <c r="MO232" s="567" t="str">
        <f t="shared" si="792"/>
        <v/>
      </c>
      <c r="MQ232" s="567" t="str">
        <f t="shared" si="793"/>
        <v/>
      </c>
      <c r="MS232" s="567" t="str">
        <f t="shared" si="794"/>
        <v/>
      </c>
      <c r="MU232" s="567" t="str">
        <f t="shared" si="795"/>
        <v/>
      </c>
      <c r="MW232" s="567" t="str">
        <f t="shared" si="796"/>
        <v/>
      </c>
      <c r="MY232" s="567" t="str">
        <f t="shared" si="797"/>
        <v/>
      </c>
      <c r="NA232" s="567" t="str">
        <f t="shared" si="798"/>
        <v/>
      </c>
      <c r="NC232" s="567" t="str">
        <f t="shared" si="798"/>
        <v/>
      </c>
      <c r="NE232" s="567" t="str">
        <f t="shared" si="799"/>
        <v/>
      </c>
      <c r="NG232" s="567" t="str">
        <f t="shared" si="800"/>
        <v/>
      </c>
      <c r="NI232" s="567" t="str">
        <f t="shared" si="801"/>
        <v/>
      </c>
      <c r="NK232" s="567" t="str">
        <f t="shared" si="802"/>
        <v/>
      </c>
      <c r="NM232" s="567" t="str">
        <f t="shared" si="803"/>
        <v/>
      </c>
      <c r="NO232" s="567" t="str">
        <f t="shared" si="804"/>
        <v/>
      </c>
      <c r="NQ232" s="567" t="str">
        <f t="shared" si="805"/>
        <v/>
      </c>
      <c r="NS232" s="567" t="str">
        <f t="shared" si="806"/>
        <v/>
      </c>
      <c r="NU232" s="567" t="str">
        <f t="shared" si="807"/>
        <v/>
      </c>
      <c r="NW232" s="567" t="str">
        <f t="shared" si="808"/>
        <v/>
      </c>
      <c r="NY232" s="567" t="str">
        <f t="shared" si="809"/>
        <v/>
      </c>
      <c r="OA232" s="567" t="str">
        <f t="shared" si="810"/>
        <v/>
      </c>
      <c r="OC232" s="567" t="str">
        <f t="shared" si="811"/>
        <v/>
      </c>
      <c r="OE232" s="567" t="str">
        <f t="shared" si="812"/>
        <v/>
      </c>
      <c r="OG232" s="567" t="str">
        <f t="shared" si="813"/>
        <v/>
      </c>
      <c r="OI232" s="567" t="str">
        <f t="shared" si="814"/>
        <v/>
      </c>
      <c r="OK232" s="567" t="str">
        <f t="shared" si="815"/>
        <v/>
      </c>
      <c r="OM232" s="567" t="str">
        <f t="shared" si="816"/>
        <v/>
      </c>
      <c r="OO232" s="567" t="str">
        <f t="shared" si="817"/>
        <v/>
      </c>
      <c r="OQ232" s="567" t="str">
        <f t="shared" si="817"/>
        <v/>
      </c>
      <c r="OS232" s="567" t="str">
        <f t="shared" si="818"/>
        <v/>
      </c>
      <c r="OU232" s="567" t="str">
        <f t="shared" si="819"/>
        <v/>
      </c>
      <c r="OW232" s="567" t="str">
        <f t="shared" si="820"/>
        <v/>
      </c>
      <c r="OY232" s="567" t="str">
        <f t="shared" si="821"/>
        <v/>
      </c>
      <c r="PA232" s="567" t="str">
        <f t="shared" si="822"/>
        <v/>
      </c>
      <c r="PC232" s="567" t="str">
        <f t="shared" si="823"/>
        <v/>
      </c>
      <c r="PE232" s="567" t="str">
        <f t="shared" si="824"/>
        <v/>
      </c>
      <c r="PG232" s="567" t="str">
        <f t="shared" si="825"/>
        <v/>
      </c>
      <c r="PI232" s="567" t="str">
        <f t="shared" si="826"/>
        <v/>
      </c>
      <c r="PK232" s="567" t="str">
        <f t="shared" si="827"/>
        <v/>
      </c>
      <c r="PM232" s="567" t="str">
        <f t="shared" si="828"/>
        <v/>
      </c>
      <c r="PO232" s="567" t="str">
        <f t="shared" si="829"/>
        <v/>
      </c>
      <c r="PQ232" s="567" t="str">
        <f t="shared" si="830"/>
        <v/>
      </c>
      <c r="PS232" s="567" t="str">
        <f t="shared" si="831"/>
        <v/>
      </c>
      <c r="PU232" s="567" t="str">
        <f t="shared" si="832"/>
        <v/>
      </c>
      <c r="PW232" s="567" t="str">
        <f t="shared" si="833"/>
        <v/>
      </c>
      <c r="PY232" s="567" t="str">
        <f t="shared" si="834"/>
        <v/>
      </c>
      <c r="QA232" s="567" t="str">
        <f t="shared" si="835"/>
        <v/>
      </c>
    </row>
    <row r="233" spans="5:443">
      <c r="E233" s="567" t="str">
        <f t="shared" si="627"/>
        <v/>
      </c>
      <c r="G233" s="567" t="str">
        <f t="shared" si="627"/>
        <v/>
      </c>
      <c r="I233" s="567" t="str">
        <f t="shared" si="628"/>
        <v/>
      </c>
      <c r="K233" s="567" t="str">
        <f t="shared" si="629"/>
        <v/>
      </c>
      <c r="M233" s="567" t="str">
        <f t="shared" si="630"/>
        <v/>
      </c>
      <c r="O233" s="567" t="str">
        <f t="shared" si="631"/>
        <v/>
      </c>
      <c r="Q233" s="567" t="str">
        <f t="shared" si="632"/>
        <v/>
      </c>
      <c r="S233" s="567" t="str">
        <f t="shared" si="633"/>
        <v/>
      </c>
      <c r="U233" s="567" t="str">
        <f t="shared" si="634"/>
        <v/>
      </c>
      <c r="W233" s="567" t="str">
        <f t="shared" si="635"/>
        <v/>
      </c>
      <c r="Y233" s="567" t="str">
        <f t="shared" si="636"/>
        <v/>
      </c>
      <c r="AA233" s="567" t="str">
        <f t="shared" si="637"/>
        <v/>
      </c>
      <c r="AC233" s="567" t="str">
        <f t="shared" si="638"/>
        <v/>
      </c>
      <c r="AE233" s="567" t="str">
        <f t="shared" si="639"/>
        <v/>
      </c>
      <c r="AG233" s="567" t="str">
        <f t="shared" si="640"/>
        <v/>
      </c>
      <c r="AI233" s="567" t="str">
        <f t="shared" si="641"/>
        <v/>
      </c>
      <c r="AK233" s="567" t="str">
        <f t="shared" si="642"/>
        <v/>
      </c>
      <c r="AM233" s="567" t="str">
        <f t="shared" si="643"/>
        <v/>
      </c>
      <c r="AO233" s="567" t="str">
        <f t="shared" si="644"/>
        <v/>
      </c>
      <c r="AQ233" s="567" t="str">
        <f t="shared" si="645"/>
        <v/>
      </c>
      <c r="AS233" s="567" t="str">
        <f t="shared" si="646"/>
        <v/>
      </c>
      <c r="AU233" s="567" t="str">
        <f t="shared" si="646"/>
        <v/>
      </c>
      <c r="AW233" s="567" t="str">
        <f t="shared" si="647"/>
        <v/>
      </c>
      <c r="AY233" s="567" t="str">
        <f t="shared" si="648"/>
        <v/>
      </c>
      <c r="BA233" s="567" t="str">
        <f t="shared" si="649"/>
        <v/>
      </c>
      <c r="BC233" s="567" t="str">
        <f t="shared" si="650"/>
        <v/>
      </c>
      <c r="BE233" s="567" t="str">
        <f t="shared" si="651"/>
        <v/>
      </c>
      <c r="BG233" s="567" t="str">
        <f t="shared" si="652"/>
        <v/>
      </c>
      <c r="BI233" s="567" t="str">
        <f t="shared" si="653"/>
        <v/>
      </c>
      <c r="BK233" s="567" t="str">
        <f t="shared" si="654"/>
        <v/>
      </c>
      <c r="BM233" s="567" t="str">
        <f t="shared" si="655"/>
        <v/>
      </c>
      <c r="BO233" s="567" t="str">
        <f t="shared" si="656"/>
        <v/>
      </c>
      <c r="BQ233" s="567" t="str">
        <f t="shared" si="657"/>
        <v/>
      </c>
      <c r="BS233" s="567" t="str">
        <f t="shared" si="658"/>
        <v/>
      </c>
      <c r="BU233" s="567" t="str">
        <f t="shared" si="659"/>
        <v/>
      </c>
      <c r="BW233" s="567" t="str">
        <f t="shared" si="660"/>
        <v/>
      </c>
      <c r="BY233" s="567" t="str">
        <f t="shared" si="661"/>
        <v/>
      </c>
      <c r="CA233" s="567" t="str">
        <f t="shared" si="662"/>
        <v/>
      </c>
      <c r="CC233" s="567" t="str">
        <f t="shared" si="663"/>
        <v/>
      </c>
      <c r="CE233" s="567" t="str">
        <f t="shared" si="664"/>
        <v/>
      </c>
      <c r="CG233" s="567" t="str">
        <f t="shared" si="665"/>
        <v/>
      </c>
      <c r="CI233" s="567" t="str">
        <f t="shared" si="665"/>
        <v/>
      </c>
      <c r="CK233" s="567" t="str">
        <f t="shared" si="666"/>
        <v/>
      </c>
      <c r="CM233" s="567" t="str">
        <f t="shared" si="667"/>
        <v/>
      </c>
      <c r="CO233" s="567" t="str">
        <f t="shared" si="668"/>
        <v/>
      </c>
      <c r="CQ233" s="567" t="str">
        <f t="shared" si="669"/>
        <v/>
      </c>
      <c r="CS233" s="567" t="str">
        <f t="shared" si="670"/>
        <v/>
      </c>
      <c r="CU233" s="567" t="str">
        <f t="shared" si="671"/>
        <v/>
      </c>
      <c r="CW233" s="567" t="str">
        <f t="shared" si="672"/>
        <v/>
      </c>
      <c r="CY233" s="567" t="str">
        <f t="shared" si="673"/>
        <v/>
      </c>
      <c r="DA233" s="567" t="str">
        <f t="shared" si="674"/>
        <v/>
      </c>
      <c r="DC233" s="567" t="str">
        <f t="shared" si="675"/>
        <v/>
      </c>
      <c r="DE233" s="567" t="str">
        <f t="shared" si="676"/>
        <v/>
      </c>
      <c r="DG233" s="567" t="str">
        <f t="shared" si="677"/>
        <v/>
      </c>
      <c r="DI233" s="567" t="str">
        <f t="shared" si="678"/>
        <v/>
      </c>
      <c r="DK233" s="567" t="str">
        <f t="shared" si="679"/>
        <v/>
      </c>
      <c r="DM233" s="567" t="str">
        <f t="shared" si="680"/>
        <v/>
      </c>
      <c r="DO233" s="567" t="str">
        <f t="shared" si="681"/>
        <v/>
      </c>
      <c r="DQ233" s="567" t="str">
        <f t="shared" si="682"/>
        <v/>
      </c>
      <c r="DS233" s="567" t="str">
        <f t="shared" si="683"/>
        <v/>
      </c>
      <c r="DU233" s="567" t="str">
        <f t="shared" si="684"/>
        <v/>
      </c>
      <c r="DW233" s="567" t="str">
        <f t="shared" si="684"/>
        <v/>
      </c>
      <c r="DY233" s="567" t="str">
        <f t="shared" si="685"/>
        <v/>
      </c>
      <c r="EA233" s="567" t="str">
        <f t="shared" si="686"/>
        <v/>
      </c>
      <c r="EC233" s="567" t="str">
        <f t="shared" si="687"/>
        <v/>
      </c>
      <c r="EE233" s="567" t="str">
        <f t="shared" si="688"/>
        <v/>
      </c>
      <c r="EG233" s="567" t="str">
        <f t="shared" si="689"/>
        <v/>
      </c>
      <c r="EI233" s="567" t="str">
        <f t="shared" si="690"/>
        <v/>
      </c>
      <c r="EK233" s="567" t="str">
        <f t="shared" si="691"/>
        <v/>
      </c>
      <c r="EM233" s="567" t="str">
        <f t="shared" si="692"/>
        <v/>
      </c>
      <c r="EO233" s="567" t="str">
        <f t="shared" si="693"/>
        <v/>
      </c>
      <c r="EQ233" s="567" t="str">
        <f t="shared" si="694"/>
        <v/>
      </c>
      <c r="ES233" s="567" t="str">
        <f t="shared" si="695"/>
        <v/>
      </c>
      <c r="EU233" s="567" t="str">
        <f t="shared" si="696"/>
        <v/>
      </c>
      <c r="EW233" s="567" t="str">
        <f t="shared" si="697"/>
        <v/>
      </c>
      <c r="EY233" s="567" t="str">
        <f t="shared" si="698"/>
        <v/>
      </c>
      <c r="FA233" s="567" t="str">
        <f t="shared" si="699"/>
        <v/>
      </c>
      <c r="FC233" s="567" t="str">
        <f t="shared" si="700"/>
        <v/>
      </c>
      <c r="FE233" s="567" t="str">
        <f t="shared" si="701"/>
        <v/>
      </c>
      <c r="FG233" s="567" t="str">
        <f t="shared" si="702"/>
        <v/>
      </c>
      <c r="FI233" s="567" t="str">
        <f t="shared" si="703"/>
        <v/>
      </c>
      <c r="FK233" s="567" t="str">
        <f t="shared" si="703"/>
        <v/>
      </c>
      <c r="FM233" s="567" t="str">
        <f t="shared" si="704"/>
        <v/>
      </c>
      <c r="FO233" s="567" t="str">
        <f t="shared" si="705"/>
        <v/>
      </c>
      <c r="FQ233" s="567" t="str">
        <f t="shared" si="706"/>
        <v/>
      </c>
      <c r="FS233" s="567" t="str">
        <f t="shared" si="707"/>
        <v/>
      </c>
      <c r="FU233" s="567" t="str">
        <f t="shared" si="708"/>
        <v/>
      </c>
      <c r="FW233" s="567" t="str">
        <f t="shared" si="709"/>
        <v/>
      </c>
      <c r="FY233" s="567" t="str">
        <f t="shared" si="710"/>
        <v/>
      </c>
      <c r="GA233" s="567" t="str">
        <f t="shared" si="711"/>
        <v/>
      </c>
      <c r="GC233" s="567" t="str">
        <f t="shared" si="712"/>
        <v/>
      </c>
      <c r="GE233" s="567" t="str">
        <f t="shared" si="713"/>
        <v/>
      </c>
      <c r="GG233" s="567" t="str">
        <f t="shared" si="714"/>
        <v/>
      </c>
      <c r="GI233" s="567" t="str">
        <f t="shared" si="715"/>
        <v/>
      </c>
      <c r="GK233" s="567" t="str">
        <f t="shared" si="716"/>
        <v/>
      </c>
      <c r="GM233" s="567" t="str">
        <f t="shared" si="717"/>
        <v/>
      </c>
      <c r="GO233" s="567" t="str">
        <f t="shared" si="718"/>
        <v/>
      </c>
      <c r="GQ233" s="567" t="str">
        <f t="shared" si="719"/>
        <v/>
      </c>
      <c r="GS233" s="567" t="str">
        <f t="shared" si="720"/>
        <v/>
      </c>
      <c r="GU233" s="567" t="str">
        <f t="shared" si="721"/>
        <v/>
      </c>
      <c r="GW233" s="567" t="str">
        <f t="shared" si="722"/>
        <v/>
      </c>
      <c r="GY233" s="567" t="str">
        <f t="shared" si="722"/>
        <v/>
      </c>
      <c r="HA233" s="567" t="str">
        <f t="shared" si="723"/>
        <v/>
      </c>
      <c r="HC233" s="567" t="str">
        <f t="shared" si="724"/>
        <v/>
      </c>
      <c r="HE233" s="567" t="str">
        <f t="shared" si="725"/>
        <v/>
      </c>
      <c r="HG233" s="567" t="str">
        <f t="shared" si="726"/>
        <v/>
      </c>
      <c r="HI233" s="567" t="str">
        <f t="shared" si="727"/>
        <v/>
      </c>
      <c r="HK233" s="567" t="str">
        <f t="shared" si="728"/>
        <v/>
      </c>
      <c r="HM233" s="567" t="str">
        <f t="shared" si="729"/>
        <v/>
      </c>
      <c r="HO233" s="567" t="str">
        <f t="shared" si="730"/>
        <v/>
      </c>
      <c r="HQ233" s="567" t="str">
        <f t="shared" si="731"/>
        <v/>
      </c>
      <c r="HS233" s="567" t="str">
        <f t="shared" si="732"/>
        <v/>
      </c>
      <c r="HU233" s="567" t="str">
        <f t="shared" si="733"/>
        <v/>
      </c>
      <c r="HW233" s="567" t="str">
        <f t="shared" si="734"/>
        <v/>
      </c>
      <c r="HY233" s="567" t="str">
        <f t="shared" si="735"/>
        <v/>
      </c>
      <c r="IA233" s="567" t="str">
        <f t="shared" si="736"/>
        <v/>
      </c>
      <c r="IC233" s="567" t="str">
        <f t="shared" si="737"/>
        <v/>
      </c>
      <c r="IE233" s="567" t="str">
        <f t="shared" si="738"/>
        <v/>
      </c>
      <c r="IG233" s="567" t="str">
        <f t="shared" si="739"/>
        <v/>
      </c>
      <c r="II233" s="567" t="str">
        <f t="shared" si="740"/>
        <v/>
      </c>
      <c r="IK233" s="567" t="str">
        <f t="shared" si="741"/>
        <v/>
      </c>
      <c r="IM233" s="567" t="str">
        <f t="shared" si="741"/>
        <v/>
      </c>
      <c r="IO233" s="567" t="str">
        <f t="shared" si="742"/>
        <v/>
      </c>
      <c r="IQ233" s="567" t="str">
        <f t="shared" si="743"/>
        <v/>
      </c>
      <c r="IS233" s="567" t="str">
        <f t="shared" si="744"/>
        <v/>
      </c>
      <c r="IU233" s="567" t="str">
        <f t="shared" si="745"/>
        <v/>
      </c>
      <c r="IW233" s="567" t="str">
        <f t="shared" si="746"/>
        <v/>
      </c>
      <c r="IY233" s="567" t="str">
        <f t="shared" si="747"/>
        <v/>
      </c>
      <c r="JA233" s="567" t="str">
        <f t="shared" si="748"/>
        <v/>
      </c>
      <c r="JC233" s="567" t="str">
        <f t="shared" si="749"/>
        <v/>
      </c>
      <c r="JE233" s="567" t="str">
        <f t="shared" si="750"/>
        <v/>
      </c>
      <c r="JG233" s="567" t="str">
        <f t="shared" si="751"/>
        <v/>
      </c>
      <c r="JI233" s="567" t="str">
        <f t="shared" si="752"/>
        <v/>
      </c>
      <c r="JK233" s="567" t="str">
        <f t="shared" si="753"/>
        <v/>
      </c>
      <c r="JM233" s="567" t="str">
        <f t="shared" si="754"/>
        <v/>
      </c>
      <c r="JO233" s="567" t="str">
        <f t="shared" si="755"/>
        <v/>
      </c>
      <c r="JQ233" s="567" t="str">
        <f t="shared" si="756"/>
        <v/>
      </c>
      <c r="JS233" s="567" t="str">
        <f t="shared" si="757"/>
        <v/>
      </c>
      <c r="JU233" s="567" t="str">
        <f t="shared" si="758"/>
        <v/>
      </c>
      <c r="JW233" s="567" t="str">
        <f t="shared" si="759"/>
        <v/>
      </c>
      <c r="JY233" s="567" t="str">
        <f t="shared" si="760"/>
        <v/>
      </c>
      <c r="KA233" s="567" t="str">
        <f t="shared" si="760"/>
        <v/>
      </c>
      <c r="KC233" s="567" t="str">
        <f t="shared" si="761"/>
        <v/>
      </c>
      <c r="KE233" s="567" t="str">
        <f t="shared" si="762"/>
        <v/>
      </c>
      <c r="KG233" s="567" t="str">
        <f t="shared" si="763"/>
        <v/>
      </c>
      <c r="KI233" s="567" t="str">
        <f t="shared" si="764"/>
        <v/>
      </c>
      <c r="KK233" s="567" t="str">
        <f t="shared" si="765"/>
        <v/>
      </c>
      <c r="KM233" s="567" t="str">
        <f t="shared" si="766"/>
        <v/>
      </c>
      <c r="KO233" s="567" t="str">
        <f t="shared" si="767"/>
        <v/>
      </c>
      <c r="KQ233" s="567" t="str">
        <f t="shared" si="768"/>
        <v/>
      </c>
      <c r="KS233" s="567" t="str">
        <f t="shared" si="769"/>
        <v/>
      </c>
      <c r="KU233" s="567" t="str">
        <f t="shared" si="770"/>
        <v/>
      </c>
      <c r="KW233" s="567" t="str">
        <f t="shared" si="771"/>
        <v/>
      </c>
      <c r="KY233" s="567" t="str">
        <f t="shared" si="772"/>
        <v/>
      </c>
      <c r="LA233" s="567" t="str">
        <f t="shared" si="773"/>
        <v/>
      </c>
      <c r="LC233" s="567" t="str">
        <f t="shared" si="774"/>
        <v/>
      </c>
      <c r="LE233" s="567" t="str">
        <f t="shared" si="775"/>
        <v/>
      </c>
      <c r="LG233" s="567" t="str">
        <f t="shared" si="776"/>
        <v/>
      </c>
      <c r="LI233" s="567" t="str">
        <f t="shared" si="777"/>
        <v/>
      </c>
      <c r="LK233" s="567" t="str">
        <f t="shared" si="778"/>
        <v/>
      </c>
      <c r="LM233" s="567" t="str">
        <f t="shared" si="779"/>
        <v/>
      </c>
      <c r="LO233" s="567" t="str">
        <f t="shared" si="779"/>
        <v/>
      </c>
      <c r="LQ233" s="567" t="str">
        <f t="shared" si="780"/>
        <v/>
      </c>
      <c r="LS233" s="567" t="str">
        <f t="shared" si="781"/>
        <v/>
      </c>
      <c r="LU233" s="567" t="str">
        <f t="shared" si="782"/>
        <v/>
      </c>
      <c r="LW233" s="567" t="str">
        <f t="shared" si="783"/>
        <v/>
      </c>
      <c r="LY233" s="567" t="str">
        <f t="shared" si="784"/>
        <v/>
      </c>
      <c r="MA233" s="567" t="str">
        <f t="shared" si="785"/>
        <v/>
      </c>
      <c r="MC233" s="567" t="str">
        <f t="shared" si="786"/>
        <v/>
      </c>
      <c r="ME233" s="567" t="str">
        <f t="shared" si="787"/>
        <v/>
      </c>
      <c r="MG233" s="567" t="str">
        <f t="shared" si="788"/>
        <v/>
      </c>
      <c r="MI233" s="567" t="str">
        <f t="shared" si="789"/>
        <v/>
      </c>
      <c r="MK233" s="567" t="str">
        <f t="shared" si="790"/>
        <v/>
      </c>
      <c r="MM233" s="567" t="str">
        <f t="shared" si="791"/>
        <v/>
      </c>
      <c r="MO233" s="567" t="str">
        <f t="shared" si="792"/>
        <v/>
      </c>
      <c r="MQ233" s="567" t="str">
        <f t="shared" si="793"/>
        <v/>
      </c>
      <c r="MS233" s="567" t="str">
        <f t="shared" si="794"/>
        <v/>
      </c>
      <c r="MU233" s="567" t="str">
        <f t="shared" si="795"/>
        <v/>
      </c>
      <c r="MW233" s="567" t="str">
        <f t="shared" si="796"/>
        <v/>
      </c>
      <c r="MY233" s="567" t="str">
        <f t="shared" si="797"/>
        <v/>
      </c>
      <c r="NA233" s="567" t="str">
        <f t="shared" si="798"/>
        <v/>
      </c>
      <c r="NC233" s="567" t="str">
        <f t="shared" si="798"/>
        <v/>
      </c>
      <c r="NE233" s="567" t="str">
        <f t="shared" si="799"/>
        <v/>
      </c>
      <c r="NG233" s="567" t="str">
        <f t="shared" si="800"/>
        <v/>
      </c>
      <c r="NI233" s="567" t="str">
        <f t="shared" si="801"/>
        <v/>
      </c>
      <c r="NK233" s="567" t="str">
        <f t="shared" si="802"/>
        <v/>
      </c>
      <c r="NM233" s="567" t="str">
        <f t="shared" si="803"/>
        <v/>
      </c>
      <c r="NO233" s="567" t="str">
        <f t="shared" si="804"/>
        <v/>
      </c>
      <c r="NQ233" s="567" t="str">
        <f t="shared" si="805"/>
        <v/>
      </c>
      <c r="NS233" s="567" t="str">
        <f t="shared" si="806"/>
        <v/>
      </c>
      <c r="NU233" s="567" t="str">
        <f t="shared" si="807"/>
        <v/>
      </c>
      <c r="NW233" s="567" t="str">
        <f t="shared" si="808"/>
        <v/>
      </c>
      <c r="NY233" s="567" t="str">
        <f t="shared" si="809"/>
        <v/>
      </c>
      <c r="OA233" s="567" t="str">
        <f t="shared" si="810"/>
        <v/>
      </c>
      <c r="OC233" s="567" t="str">
        <f t="shared" si="811"/>
        <v/>
      </c>
      <c r="OE233" s="567" t="str">
        <f t="shared" si="812"/>
        <v/>
      </c>
      <c r="OG233" s="567" t="str">
        <f t="shared" si="813"/>
        <v/>
      </c>
      <c r="OI233" s="567" t="str">
        <f t="shared" si="814"/>
        <v/>
      </c>
      <c r="OK233" s="567" t="str">
        <f t="shared" si="815"/>
        <v/>
      </c>
      <c r="OM233" s="567" t="str">
        <f t="shared" si="816"/>
        <v/>
      </c>
      <c r="OO233" s="567" t="str">
        <f t="shared" si="817"/>
        <v/>
      </c>
      <c r="OQ233" s="567" t="str">
        <f t="shared" si="817"/>
        <v/>
      </c>
      <c r="OS233" s="567" t="str">
        <f t="shared" si="818"/>
        <v/>
      </c>
      <c r="OU233" s="567" t="str">
        <f t="shared" si="819"/>
        <v/>
      </c>
      <c r="OW233" s="567" t="str">
        <f t="shared" si="820"/>
        <v/>
      </c>
      <c r="OY233" s="567" t="str">
        <f t="shared" si="821"/>
        <v/>
      </c>
      <c r="PA233" s="567" t="str">
        <f t="shared" si="822"/>
        <v/>
      </c>
      <c r="PC233" s="567" t="str">
        <f t="shared" si="823"/>
        <v/>
      </c>
      <c r="PE233" s="567" t="str">
        <f t="shared" si="824"/>
        <v/>
      </c>
      <c r="PG233" s="567" t="str">
        <f t="shared" si="825"/>
        <v/>
      </c>
      <c r="PI233" s="567" t="str">
        <f t="shared" si="826"/>
        <v/>
      </c>
      <c r="PK233" s="567" t="str">
        <f t="shared" si="827"/>
        <v/>
      </c>
      <c r="PM233" s="567" t="str">
        <f t="shared" si="828"/>
        <v/>
      </c>
      <c r="PO233" s="567" t="str">
        <f t="shared" si="829"/>
        <v/>
      </c>
      <c r="PQ233" s="567" t="str">
        <f t="shared" si="830"/>
        <v/>
      </c>
      <c r="PS233" s="567" t="str">
        <f t="shared" si="831"/>
        <v/>
      </c>
      <c r="PU233" s="567" t="str">
        <f t="shared" si="832"/>
        <v/>
      </c>
      <c r="PW233" s="567" t="str">
        <f t="shared" si="833"/>
        <v/>
      </c>
      <c r="PY233" s="567" t="str">
        <f t="shared" si="834"/>
        <v/>
      </c>
      <c r="QA233" s="567" t="str">
        <f t="shared" si="835"/>
        <v/>
      </c>
    </row>
    <row r="234" spans="5:443">
      <c r="E234" s="567" t="str">
        <f t="shared" si="627"/>
        <v/>
      </c>
      <c r="G234" s="567" t="str">
        <f t="shared" si="627"/>
        <v/>
      </c>
      <c r="I234" s="567" t="str">
        <f t="shared" si="628"/>
        <v/>
      </c>
      <c r="K234" s="567" t="str">
        <f t="shared" si="629"/>
        <v/>
      </c>
      <c r="M234" s="567" t="str">
        <f t="shared" si="630"/>
        <v/>
      </c>
      <c r="O234" s="567" t="str">
        <f t="shared" si="631"/>
        <v/>
      </c>
      <c r="Q234" s="567" t="str">
        <f t="shared" si="632"/>
        <v/>
      </c>
      <c r="S234" s="567" t="str">
        <f t="shared" si="633"/>
        <v/>
      </c>
      <c r="U234" s="567" t="str">
        <f t="shared" si="634"/>
        <v/>
      </c>
      <c r="W234" s="567" t="str">
        <f t="shared" si="635"/>
        <v/>
      </c>
      <c r="Y234" s="567" t="str">
        <f t="shared" si="636"/>
        <v/>
      </c>
      <c r="AA234" s="567" t="str">
        <f t="shared" si="637"/>
        <v/>
      </c>
      <c r="AC234" s="567" t="str">
        <f t="shared" si="638"/>
        <v/>
      </c>
      <c r="AE234" s="567" t="str">
        <f t="shared" si="639"/>
        <v/>
      </c>
      <c r="AG234" s="567" t="str">
        <f t="shared" si="640"/>
        <v/>
      </c>
      <c r="AI234" s="567" t="str">
        <f t="shared" si="641"/>
        <v/>
      </c>
      <c r="AK234" s="567" t="str">
        <f t="shared" si="642"/>
        <v/>
      </c>
      <c r="AM234" s="567" t="str">
        <f t="shared" si="643"/>
        <v/>
      </c>
      <c r="AO234" s="567" t="str">
        <f t="shared" si="644"/>
        <v/>
      </c>
      <c r="AQ234" s="567" t="str">
        <f t="shared" si="645"/>
        <v/>
      </c>
      <c r="AS234" s="567" t="str">
        <f t="shared" si="646"/>
        <v/>
      </c>
      <c r="AU234" s="567" t="str">
        <f t="shared" si="646"/>
        <v/>
      </c>
      <c r="AW234" s="567" t="str">
        <f t="shared" si="647"/>
        <v/>
      </c>
      <c r="AY234" s="567" t="str">
        <f t="shared" si="648"/>
        <v/>
      </c>
      <c r="BA234" s="567" t="str">
        <f t="shared" si="649"/>
        <v/>
      </c>
      <c r="BC234" s="567" t="str">
        <f t="shared" si="650"/>
        <v/>
      </c>
      <c r="BE234" s="567" t="str">
        <f t="shared" si="651"/>
        <v/>
      </c>
      <c r="BG234" s="567" t="str">
        <f t="shared" si="652"/>
        <v/>
      </c>
      <c r="BI234" s="567" t="str">
        <f t="shared" si="653"/>
        <v/>
      </c>
      <c r="BK234" s="567" t="str">
        <f t="shared" si="654"/>
        <v/>
      </c>
      <c r="BM234" s="567" t="str">
        <f t="shared" si="655"/>
        <v/>
      </c>
      <c r="BO234" s="567" t="str">
        <f t="shared" si="656"/>
        <v/>
      </c>
      <c r="BQ234" s="567" t="str">
        <f t="shared" si="657"/>
        <v/>
      </c>
      <c r="BS234" s="567" t="str">
        <f t="shared" si="658"/>
        <v/>
      </c>
      <c r="BU234" s="567" t="str">
        <f t="shared" si="659"/>
        <v/>
      </c>
      <c r="BW234" s="567" t="str">
        <f t="shared" si="660"/>
        <v/>
      </c>
      <c r="BY234" s="567" t="str">
        <f t="shared" si="661"/>
        <v/>
      </c>
      <c r="CA234" s="567" t="str">
        <f t="shared" si="662"/>
        <v/>
      </c>
      <c r="CC234" s="567" t="str">
        <f t="shared" si="663"/>
        <v/>
      </c>
      <c r="CE234" s="567" t="str">
        <f t="shared" si="664"/>
        <v/>
      </c>
      <c r="CG234" s="567" t="str">
        <f t="shared" si="665"/>
        <v/>
      </c>
      <c r="CI234" s="567" t="str">
        <f t="shared" si="665"/>
        <v/>
      </c>
      <c r="CK234" s="567" t="str">
        <f t="shared" si="666"/>
        <v/>
      </c>
      <c r="CM234" s="567" t="str">
        <f t="shared" si="667"/>
        <v/>
      </c>
      <c r="CO234" s="567" t="str">
        <f t="shared" si="668"/>
        <v/>
      </c>
      <c r="CQ234" s="567" t="str">
        <f t="shared" si="669"/>
        <v/>
      </c>
      <c r="CS234" s="567" t="str">
        <f t="shared" si="670"/>
        <v/>
      </c>
      <c r="CU234" s="567" t="str">
        <f t="shared" si="671"/>
        <v/>
      </c>
      <c r="CW234" s="567" t="str">
        <f t="shared" si="672"/>
        <v/>
      </c>
      <c r="CY234" s="567" t="str">
        <f t="shared" si="673"/>
        <v/>
      </c>
      <c r="DA234" s="567" t="str">
        <f t="shared" si="674"/>
        <v/>
      </c>
      <c r="DC234" s="567" t="str">
        <f t="shared" si="675"/>
        <v/>
      </c>
      <c r="DE234" s="567" t="str">
        <f t="shared" si="676"/>
        <v/>
      </c>
      <c r="DG234" s="567" t="str">
        <f t="shared" si="677"/>
        <v/>
      </c>
      <c r="DI234" s="567" t="str">
        <f t="shared" si="678"/>
        <v/>
      </c>
      <c r="DK234" s="567" t="str">
        <f t="shared" si="679"/>
        <v/>
      </c>
      <c r="DM234" s="567" t="str">
        <f t="shared" si="680"/>
        <v/>
      </c>
      <c r="DO234" s="567" t="str">
        <f t="shared" si="681"/>
        <v/>
      </c>
      <c r="DQ234" s="567" t="str">
        <f t="shared" si="682"/>
        <v/>
      </c>
      <c r="DS234" s="567" t="str">
        <f t="shared" si="683"/>
        <v/>
      </c>
      <c r="DU234" s="567" t="str">
        <f t="shared" si="684"/>
        <v/>
      </c>
      <c r="DW234" s="567" t="str">
        <f t="shared" si="684"/>
        <v/>
      </c>
      <c r="DY234" s="567" t="str">
        <f t="shared" si="685"/>
        <v/>
      </c>
      <c r="EA234" s="567" t="str">
        <f t="shared" si="686"/>
        <v/>
      </c>
      <c r="EC234" s="567" t="str">
        <f t="shared" si="687"/>
        <v/>
      </c>
      <c r="EE234" s="567" t="str">
        <f t="shared" si="688"/>
        <v/>
      </c>
      <c r="EG234" s="567" t="str">
        <f t="shared" si="689"/>
        <v/>
      </c>
      <c r="EI234" s="567" t="str">
        <f t="shared" si="690"/>
        <v/>
      </c>
      <c r="EK234" s="567" t="str">
        <f t="shared" si="691"/>
        <v/>
      </c>
      <c r="EM234" s="567" t="str">
        <f t="shared" si="692"/>
        <v/>
      </c>
      <c r="EO234" s="567" t="str">
        <f t="shared" si="693"/>
        <v/>
      </c>
      <c r="EQ234" s="567" t="str">
        <f t="shared" si="694"/>
        <v/>
      </c>
      <c r="ES234" s="567" t="str">
        <f t="shared" si="695"/>
        <v/>
      </c>
      <c r="EU234" s="567" t="str">
        <f t="shared" si="696"/>
        <v/>
      </c>
      <c r="EW234" s="567" t="str">
        <f t="shared" si="697"/>
        <v/>
      </c>
      <c r="EY234" s="567" t="str">
        <f t="shared" si="698"/>
        <v/>
      </c>
      <c r="FA234" s="567" t="str">
        <f t="shared" si="699"/>
        <v/>
      </c>
      <c r="FC234" s="567" t="str">
        <f t="shared" si="700"/>
        <v/>
      </c>
      <c r="FE234" s="567" t="str">
        <f t="shared" si="701"/>
        <v/>
      </c>
      <c r="FG234" s="567" t="str">
        <f t="shared" si="702"/>
        <v/>
      </c>
      <c r="FI234" s="567" t="str">
        <f t="shared" si="703"/>
        <v/>
      </c>
      <c r="FK234" s="567" t="str">
        <f t="shared" si="703"/>
        <v/>
      </c>
      <c r="FM234" s="567" t="str">
        <f t="shared" si="704"/>
        <v/>
      </c>
      <c r="FO234" s="567" t="str">
        <f t="shared" si="705"/>
        <v/>
      </c>
      <c r="FQ234" s="567" t="str">
        <f t="shared" si="706"/>
        <v/>
      </c>
      <c r="FS234" s="567" t="str">
        <f t="shared" si="707"/>
        <v/>
      </c>
      <c r="FU234" s="567" t="str">
        <f t="shared" si="708"/>
        <v/>
      </c>
      <c r="FW234" s="567" t="str">
        <f t="shared" si="709"/>
        <v/>
      </c>
      <c r="FY234" s="567" t="str">
        <f t="shared" si="710"/>
        <v/>
      </c>
      <c r="GA234" s="567" t="str">
        <f t="shared" si="711"/>
        <v/>
      </c>
      <c r="GC234" s="567" t="str">
        <f t="shared" si="712"/>
        <v/>
      </c>
      <c r="GE234" s="567" t="str">
        <f t="shared" si="713"/>
        <v/>
      </c>
      <c r="GG234" s="567" t="str">
        <f t="shared" si="714"/>
        <v/>
      </c>
      <c r="GI234" s="567" t="str">
        <f t="shared" si="715"/>
        <v/>
      </c>
      <c r="GK234" s="567" t="str">
        <f t="shared" si="716"/>
        <v/>
      </c>
      <c r="GM234" s="567" t="str">
        <f t="shared" si="717"/>
        <v/>
      </c>
      <c r="GO234" s="567" t="str">
        <f t="shared" si="718"/>
        <v/>
      </c>
      <c r="GQ234" s="567" t="str">
        <f t="shared" si="719"/>
        <v/>
      </c>
      <c r="GS234" s="567" t="str">
        <f t="shared" si="720"/>
        <v/>
      </c>
      <c r="GU234" s="567" t="str">
        <f t="shared" si="721"/>
        <v/>
      </c>
      <c r="GW234" s="567" t="str">
        <f t="shared" si="722"/>
        <v/>
      </c>
      <c r="GY234" s="567" t="str">
        <f t="shared" si="722"/>
        <v/>
      </c>
      <c r="HA234" s="567" t="str">
        <f t="shared" si="723"/>
        <v/>
      </c>
      <c r="HC234" s="567" t="str">
        <f t="shared" si="724"/>
        <v/>
      </c>
      <c r="HE234" s="567" t="str">
        <f t="shared" si="725"/>
        <v/>
      </c>
      <c r="HG234" s="567" t="str">
        <f t="shared" si="726"/>
        <v/>
      </c>
      <c r="HI234" s="567" t="str">
        <f t="shared" si="727"/>
        <v/>
      </c>
      <c r="HK234" s="567" t="str">
        <f t="shared" si="728"/>
        <v/>
      </c>
      <c r="HM234" s="567" t="str">
        <f t="shared" si="729"/>
        <v/>
      </c>
      <c r="HO234" s="567" t="str">
        <f t="shared" si="730"/>
        <v/>
      </c>
      <c r="HQ234" s="567" t="str">
        <f t="shared" si="731"/>
        <v/>
      </c>
      <c r="HS234" s="567" t="str">
        <f t="shared" si="732"/>
        <v/>
      </c>
      <c r="HU234" s="567" t="str">
        <f t="shared" si="733"/>
        <v/>
      </c>
      <c r="HW234" s="567" t="str">
        <f t="shared" si="734"/>
        <v/>
      </c>
      <c r="HY234" s="567" t="str">
        <f t="shared" si="735"/>
        <v/>
      </c>
      <c r="IA234" s="567" t="str">
        <f t="shared" si="736"/>
        <v/>
      </c>
      <c r="IC234" s="567" t="str">
        <f t="shared" si="737"/>
        <v/>
      </c>
      <c r="IE234" s="567" t="str">
        <f t="shared" si="738"/>
        <v/>
      </c>
      <c r="IG234" s="567" t="str">
        <f t="shared" si="739"/>
        <v/>
      </c>
      <c r="II234" s="567" t="str">
        <f t="shared" si="740"/>
        <v/>
      </c>
      <c r="IK234" s="567" t="str">
        <f t="shared" si="741"/>
        <v/>
      </c>
      <c r="IM234" s="567" t="str">
        <f t="shared" si="741"/>
        <v/>
      </c>
      <c r="IO234" s="567" t="str">
        <f t="shared" si="742"/>
        <v/>
      </c>
      <c r="IQ234" s="567" t="str">
        <f t="shared" si="743"/>
        <v/>
      </c>
      <c r="IS234" s="567" t="str">
        <f t="shared" si="744"/>
        <v/>
      </c>
      <c r="IU234" s="567" t="str">
        <f t="shared" si="745"/>
        <v/>
      </c>
      <c r="IW234" s="567" t="str">
        <f t="shared" si="746"/>
        <v/>
      </c>
      <c r="IY234" s="567" t="str">
        <f t="shared" si="747"/>
        <v/>
      </c>
      <c r="JA234" s="567" t="str">
        <f t="shared" si="748"/>
        <v/>
      </c>
      <c r="JC234" s="567" t="str">
        <f t="shared" si="749"/>
        <v/>
      </c>
      <c r="JE234" s="567" t="str">
        <f t="shared" si="750"/>
        <v/>
      </c>
      <c r="JG234" s="567" t="str">
        <f t="shared" si="751"/>
        <v/>
      </c>
      <c r="JI234" s="567" t="str">
        <f t="shared" si="752"/>
        <v/>
      </c>
      <c r="JK234" s="567" t="str">
        <f t="shared" si="753"/>
        <v/>
      </c>
      <c r="JM234" s="567" t="str">
        <f t="shared" si="754"/>
        <v/>
      </c>
      <c r="JO234" s="567" t="str">
        <f t="shared" si="755"/>
        <v/>
      </c>
      <c r="JQ234" s="567" t="str">
        <f t="shared" si="756"/>
        <v/>
      </c>
      <c r="JS234" s="567" t="str">
        <f t="shared" si="757"/>
        <v/>
      </c>
      <c r="JU234" s="567" t="str">
        <f t="shared" si="758"/>
        <v/>
      </c>
      <c r="JW234" s="567" t="str">
        <f t="shared" si="759"/>
        <v/>
      </c>
      <c r="JY234" s="567" t="str">
        <f t="shared" si="760"/>
        <v/>
      </c>
      <c r="KA234" s="567" t="str">
        <f t="shared" si="760"/>
        <v/>
      </c>
      <c r="KC234" s="567" t="str">
        <f t="shared" si="761"/>
        <v/>
      </c>
      <c r="KE234" s="567" t="str">
        <f t="shared" si="762"/>
        <v/>
      </c>
      <c r="KG234" s="567" t="str">
        <f t="shared" si="763"/>
        <v/>
      </c>
      <c r="KI234" s="567" t="str">
        <f t="shared" si="764"/>
        <v/>
      </c>
      <c r="KK234" s="567" t="str">
        <f t="shared" si="765"/>
        <v/>
      </c>
      <c r="KM234" s="567" t="str">
        <f t="shared" si="766"/>
        <v/>
      </c>
      <c r="KO234" s="567" t="str">
        <f t="shared" si="767"/>
        <v/>
      </c>
      <c r="KQ234" s="567" t="str">
        <f t="shared" si="768"/>
        <v/>
      </c>
      <c r="KS234" s="567" t="str">
        <f t="shared" si="769"/>
        <v/>
      </c>
      <c r="KU234" s="567" t="str">
        <f t="shared" si="770"/>
        <v/>
      </c>
      <c r="KW234" s="567" t="str">
        <f t="shared" si="771"/>
        <v/>
      </c>
      <c r="KY234" s="567" t="str">
        <f t="shared" si="772"/>
        <v/>
      </c>
      <c r="LA234" s="567" t="str">
        <f t="shared" si="773"/>
        <v/>
      </c>
      <c r="LC234" s="567" t="str">
        <f t="shared" si="774"/>
        <v/>
      </c>
      <c r="LE234" s="567" t="str">
        <f t="shared" si="775"/>
        <v/>
      </c>
      <c r="LG234" s="567" t="str">
        <f t="shared" si="776"/>
        <v/>
      </c>
      <c r="LI234" s="567" t="str">
        <f t="shared" si="777"/>
        <v/>
      </c>
      <c r="LK234" s="567" t="str">
        <f t="shared" si="778"/>
        <v/>
      </c>
      <c r="LM234" s="567" t="str">
        <f t="shared" si="779"/>
        <v/>
      </c>
      <c r="LO234" s="567" t="str">
        <f t="shared" si="779"/>
        <v/>
      </c>
      <c r="LQ234" s="567" t="str">
        <f t="shared" si="780"/>
        <v/>
      </c>
      <c r="LS234" s="567" t="str">
        <f t="shared" si="781"/>
        <v/>
      </c>
      <c r="LU234" s="567" t="str">
        <f t="shared" si="782"/>
        <v/>
      </c>
      <c r="LW234" s="567" t="str">
        <f t="shared" si="783"/>
        <v/>
      </c>
      <c r="LY234" s="567" t="str">
        <f t="shared" si="784"/>
        <v/>
      </c>
      <c r="MA234" s="567" t="str">
        <f t="shared" si="785"/>
        <v/>
      </c>
      <c r="MC234" s="567" t="str">
        <f t="shared" si="786"/>
        <v/>
      </c>
      <c r="ME234" s="567" t="str">
        <f t="shared" si="787"/>
        <v/>
      </c>
      <c r="MG234" s="567" t="str">
        <f t="shared" si="788"/>
        <v/>
      </c>
      <c r="MI234" s="567" t="str">
        <f t="shared" si="789"/>
        <v/>
      </c>
      <c r="MK234" s="567" t="str">
        <f t="shared" si="790"/>
        <v/>
      </c>
      <c r="MM234" s="567" t="str">
        <f t="shared" si="791"/>
        <v/>
      </c>
      <c r="MO234" s="567" t="str">
        <f t="shared" si="792"/>
        <v/>
      </c>
      <c r="MQ234" s="567" t="str">
        <f t="shared" si="793"/>
        <v/>
      </c>
      <c r="MS234" s="567" t="str">
        <f t="shared" si="794"/>
        <v/>
      </c>
      <c r="MU234" s="567" t="str">
        <f t="shared" si="795"/>
        <v/>
      </c>
      <c r="MW234" s="567" t="str">
        <f t="shared" si="796"/>
        <v/>
      </c>
      <c r="MY234" s="567" t="str">
        <f t="shared" si="797"/>
        <v/>
      </c>
      <c r="NA234" s="567" t="str">
        <f t="shared" si="798"/>
        <v/>
      </c>
      <c r="NC234" s="567" t="str">
        <f t="shared" si="798"/>
        <v/>
      </c>
      <c r="NE234" s="567" t="str">
        <f t="shared" si="799"/>
        <v/>
      </c>
      <c r="NG234" s="567" t="str">
        <f t="shared" si="800"/>
        <v/>
      </c>
      <c r="NI234" s="567" t="str">
        <f t="shared" si="801"/>
        <v/>
      </c>
      <c r="NK234" s="567" t="str">
        <f t="shared" si="802"/>
        <v/>
      </c>
      <c r="NM234" s="567" t="str">
        <f t="shared" si="803"/>
        <v/>
      </c>
      <c r="NO234" s="567" t="str">
        <f t="shared" si="804"/>
        <v/>
      </c>
      <c r="NQ234" s="567" t="str">
        <f t="shared" si="805"/>
        <v/>
      </c>
      <c r="NS234" s="567" t="str">
        <f t="shared" si="806"/>
        <v/>
      </c>
      <c r="NU234" s="567" t="str">
        <f t="shared" si="807"/>
        <v/>
      </c>
      <c r="NW234" s="567" t="str">
        <f t="shared" si="808"/>
        <v/>
      </c>
      <c r="NY234" s="567" t="str">
        <f t="shared" si="809"/>
        <v/>
      </c>
      <c r="OA234" s="567" t="str">
        <f t="shared" si="810"/>
        <v/>
      </c>
      <c r="OC234" s="567" t="str">
        <f t="shared" si="811"/>
        <v/>
      </c>
      <c r="OE234" s="567" t="str">
        <f t="shared" si="812"/>
        <v/>
      </c>
      <c r="OG234" s="567" t="str">
        <f t="shared" si="813"/>
        <v/>
      </c>
      <c r="OI234" s="567" t="str">
        <f t="shared" si="814"/>
        <v/>
      </c>
      <c r="OK234" s="567" t="str">
        <f t="shared" si="815"/>
        <v/>
      </c>
      <c r="OM234" s="567" t="str">
        <f t="shared" si="816"/>
        <v/>
      </c>
      <c r="OO234" s="567" t="str">
        <f t="shared" si="817"/>
        <v/>
      </c>
      <c r="OQ234" s="567" t="str">
        <f t="shared" si="817"/>
        <v/>
      </c>
      <c r="OS234" s="567" t="str">
        <f t="shared" si="818"/>
        <v/>
      </c>
      <c r="OU234" s="567" t="str">
        <f t="shared" si="819"/>
        <v/>
      </c>
      <c r="OW234" s="567" t="str">
        <f t="shared" si="820"/>
        <v/>
      </c>
      <c r="OY234" s="567" t="str">
        <f t="shared" si="821"/>
        <v/>
      </c>
      <c r="PA234" s="567" t="str">
        <f t="shared" si="822"/>
        <v/>
      </c>
      <c r="PC234" s="567" t="str">
        <f t="shared" si="823"/>
        <v/>
      </c>
      <c r="PE234" s="567" t="str">
        <f t="shared" si="824"/>
        <v/>
      </c>
      <c r="PG234" s="567" t="str">
        <f t="shared" si="825"/>
        <v/>
      </c>
      <c r="PI234" s="567" t="str">
        <f t="shared" si="826"/>
        <v/>
      </c>
      <c r="PK234" s="567" t="str">
        <f t="shared" si="827"/>
        <v/>
      </c>
      <c r="PM234" s="567" t="str">
        <f t="shared" si="828"/>
        <v/>
      </c>
      <c r="PO234" s="567" t="str">
        <f t="shared" si="829"/>
        <v/>
      </c>
      <c r="PQ234" s="567" t="str">
        <f t="shared" si="830"/>
        <v/>
      </c>
      <c r="PS234" s="567" t="str">
        <f t="shared" si="831"/>
        <v/>
      </c>
      <c r="PU234" s="567" t="str">
        <f t="shared" si="832"/>
        <v/>
      </c>
      <c r="PW234" s="567" t="str">
        <f t="shared" si="833"/>
        <v/>
      </c>
      <c r="PY234" s="567" t="str">
        <f t="shared" si="834"/>
        <v/>
      </c>
      <c r="QA234" s="567" t="str">
        <f t="shared" si="835"/>
        <v/>
      </c>
    </row>
    <row r="235" spans="5:443">
      <c r="E235" s="567" t="str">
        <f t="shared" si="627"/>
        <v/>
      </c>
      <c r="G235" s="567" t="str">
        <f t="shared" si="627"/>
        <v/>
      </c>
      <c r="I235" s="567" t="str">
        <f t="shared" si="628"/>
        <v/>
      </c>
      <c r="K235" s="567" t="str">
        <f t="shared" si="629"/>
        <v/>
      </c>
      <c r="M235" s="567" t="str">
        <f t="shared" si="630"/>
        <v/>
      </c>
      <c r="O235" s="567" t="str">
        <f t="shared" si="631"/>
        <v/>
      </c>
      <c r="Q235" s="567" t="str">
        <f t="shared" si="632"/>
        <v/>
      </c>
      <c r="S235" s="567" t="str">
        <f t="shared" si="633"/>
        <v/>
      </c>
      <c r="U235" s="567" t="str">
        <f t="shared" si="634"/>
        <v/>
      </c>
      <c r="W235" s="567" t="str">
        <f t="shared" si="635"/>
        <v/>
      </c>
      <c r="Y235" s="567" t="str">
        <f t="shared" si="636"/>
        <v/>
      </c>
      <c r="AA235" s="567" t="str">
        <f t="shared" si="637"/>
        <v/>
      </c>
      <c r="AC235" s="567" t="str">
        <f t="shared" si="638"/>
        <v/>
      </c>
      <c r="AE235" s="567" t="str">
        <f t="shared" si="639"/>
        <v/>
      </c>
      <c r="AG235" s="567" t="str">
        <f t="shared" si="640"/>
        <v/>
      </c>
      <c r="AI235" s="567" t="str">
        <f t="shared" si="641"/>
        <v/>
      </c>
      <c r="AK235" s="567" t="str">
        <f t="shared" si="642"/>
        <v/>
      </c>
      <c r="AM235" s="567" t="str">
        <f t="shared" si="643"/>
        <v/>
      </c>
      <c r="AO235" s="567" t="str">
        <f t="shared" si="644"/>
        <v/>
      </c>
      <c r="AQ235" s="567" t="str">
        <f t="shared" si="645"/>
        <v/>
      </c>
      <c r="AS235" s="567" t="str">
        <f t="shared" si="646"/>
        <v/>
      </c>
      <c r="AU235" s="567" t="str">
        <f t="shared" si="646"/>
        <v/>
      </c>
      <c r="AW235" s="567" t="str">
        <f t="shared" si="647"/>
        <v/>
      </c>
      <c r="AY235" s="567" t="str">
        <f t="shared" si="648"/>
        <v/>
      </c>
      <c r="BA235" s="567" t="str">
        <f t="shared" si="649"/>
        <v/>
      </c>
      <c r="BC235" s="567" t="str">
        <f t="shared" si="650"/>
        <v/>
      </c>
      <c r="BE235" s="567" t="str">
        <f t="shared" si="651"/>
        <v/>
      </c>
      <c r="BG235" s="567" t="str">
        <f t="shared" si="652"/>
        <v/>
      </c>
      <c r="BI235" s="567" t="str">
        <f t="shared" si="653"/>
        <v/>
      </c>
      <c r="BK235" s="567" t="str">
        <f t="shared" si="654"/>
        <v/>
      </c>
      <c r="BM235" s="567" t="str">
        <f t="shared" si="655"/>
        <v/>
      </c>
      <c r="BO235" s="567" t="str">
        <f t="shared" si="656"/>
        <v/>
      </c>
      <c r="BQ235" s="567" t="str">
        <f t="shared" si="657"/>
        <v/>
      </c>
      <c r="BS235" s="567" t="str">
        <f t="shared" si="658"/>
        <v/>
      </c>
      <c r="BU235" s="567" t="str">
        <f t="shared" si="659"/>
        <v/>
      </c>
      <c r="BW235" s="567" t="str">
        <f t="shared" si="660"/>
        <v/>
      </c>
      <c r="BY235" s="567" t="str">
        <f t="shared" si="661"/>
        <v/>
      </c>
      <c r="CA235" s="567" t="str">
        <f t="shared" si="662"/>
        <v/>
      </c>
      <c r="CC235" s="567" t="str">
        <f t="shared" si="663"/>
        <v/>
      </c>
      <c r="CE235" s="567" t="str">
        <f t="shared" si="664"/>
        <v/>
      </c>
      <c r="CG235" s="567" t="str">
        <f t="shared" si="665"/>
        <v/>
      </c>
      <c r="CI235" s="567" t="str">
        <f t="shared" si="665"/>
        <v/>
      </c>
      <c r="CK235" s="567" t="str">
        <f t="shared" si="666"/>
        <v/>
      </c>
      <c r="CM235" s="567" t="str">
        <f t="shared" si="667"/>
        <v/>
      </c>
      <c r="CO235" s="567" t="str">
        <f t="shared" si="668"/>
        <v/>
      </c>
      <c r="CQ235" s="567" t="str">
        <f t="shared" si="669"/>
        <v/>
      </c>
      <c r="CS235" s="567" t="str">
        <f t="shared" si="670"/>
        <v/>
      </c>
      <c r="CU235" s="567" t="str">
        <f t="shared" si="671"/>
        <v/>
      </c>
      <c r="CW235" s="567" t="str">
        <f t="shared" si="672"/>
        <v/>
      </c>
      <c r="CY235" s="567" t="str">
        <f t="shared" si="673"/>
        <v/>
      </c>
      <c r="DA235" s="567" t="str">
        <f t="shared" si="674"/>
        <v/>
      </c>
      <c r="DC235" s="567" t="str">
        <f t="shared" si="675"/>
        <v/>
      </c>
      <c r="DE235" s="567" t="str">
        <f t="shared" si="676"/>
        <v/>
      </c>
      <c r="DG235" s="567" t="str">
        <f t="shared" si="677"/>
        <v/>
      </c>
      <c r="DI235" s="567" t="str">
        <f t="shared" si="678"/>
        <v/>
      </c>
      <c r="DK235" s="567" t="str">
        <f t="shared" si="679"/>
        <v/>
      </c>
      <c r="DM235" s="567" t="str">
        <f t="shared" si="680"/>
        <v/>
      </c>
      <c r="DO235" s="567" t="str">
        <f t="shared" si="681"/>
        <v/>
      </c>
      <c r="DQ235" s="567" t="str">
        <f t="shared" si="682"/>
        <v/>
      </c>
      <c r="DS235" s="567" t="str">
        <f t="shared" si="683"/>
        <v/>
      </c>
      <c r="DU235" s="567" t="str">
        <f t="shared" si="684"/>
        <v/>
      </c>
      <c r="DW235" s="567" t="str">
        <f t="shared" si="684"/>
        <v/>
      </c>
      <c r="DY235" s="567" t="str">
        <f t="shared" si="685"/>
        <v/>
      </c>
      <c r="EA235" s="567" t="str">
        <f t="shared" si="686"/>
        <v/>
      </c>
      <c r="EC235" s="567" t="str">
        <f t="shared" si="687"/>
        <v/>
      </c>
      <c r="EE235" s="567" t="str">
        <f t="shared" si="688"/>
        <v/>
      </c>
      <c r="EG235" s="567" t="str">
        <f t="shared" si="689"/>
        <v/>
      </c>
      <c r="EI235" s="567" t="str">
        <f t="shared" si="690"/>
        <v/>
      </c>
      <c r="EK235" s="567" t="str">
        <f t="shared" si="691"/>
        <v/>
      </c>
      <c r="EM235" s="567" t="str">
        <f t="shared" si="692"/>
        <v/>
      </c>
      <c r="EO235" s="567" t="str">
        <f t="shared" si="693"/>
        <v/>
      </c>
      <c r="EQ235" s="567" t="str">
        <f t="shared" si="694"/>
        <v/>
      </c>
      <c r="ES235" s="567" t="str">
        <f t="shared" si="695"/>
        <v/>
      </c>
      <c r="EU235" s="567" t="str">
        <f t="shared" si="696"/>
        <v/>
      </c>
      <c r="EW235" s="567" t="str">
        <f t="shared" si="697"/>
        <v/>
      </c>
      <c r="EY235" s="567" t="str">
        <f t="shared" si="698"/>
        <v/>
      </c>
      <c r="FA235" s="567" t="str">
        <f t="shared" si="699"/>
        <v/>
      </c>
      <c r="FC235" s="567" t="str">
        <f t="shared" si="700"/>
        <v/>
      </c>
      <c r="FE235" s="567" t="str">
        <f t="shared" si="701"/>
        <v/>
      </c>
      <c r="FG235" s="567" t="str">
        <f t="shared" si="702"/>
        <v/>
      </c>
      <c r="FI235" s="567" t="str">
        <f t="shared" si="703"/>
        <v/>
      </c>
      <c r="FK235" s="567" t="str">
        <f t="shared" si="703"/>
        <v/>
      </c>
      <c r="FM235" s="567" t="str">
        <f t="shared" si="704"/>
        <v/>
      </c>
      <c r="FO235" s="567" t="str">
        <f t="shared" si="705"/>
        <v/>
      </c>
      <c r="FQ235" s="567" t="str">
        <f t="shared" si="706"/>
        <v/>
      </c>
      <c r="FS235" s="567" t="str">
        <f t="shared" si="707"/>
        <v/>
      </c>
      <c r="FU235" s="567" t="str">
        <f t="shared" si="708"/>
        <v/>
      </c>
      <c r="FW235" s="567" t="str">
        <f t="shared" si="709"/>
        <v/>
      </c>
      <c r="FY235" s="567" t="str">
        <f t="shared" si="710"/>
        <v/>
      </c>
      <c r="GA235" s="567" t="str">
        <f t="shared" si="711"/>
        <v/>
      </c>
      <c r="GC235" s="567" t="str">
        <f t="shared" si="712"/>
        <v/>
      </c>
      <c r="GE235" s="567" t="str">
        <f t="shared" si="713"/>
        <v/>
      </c>
      <c r="GG235" s="567" t="str">
        <f t="shared" si="714"/>
        <v/>
      </c>
      <c r="GI235" s="567" t="str">
        <f t="shared" si="715"/>
        <v/>
      </c>
      <c r="GK235" s="567" t="str">
        <f t="shared" si="716"/>
        <v/>
      </c>
      <c r="GM235" s="567" t="str">
        <f t="shared" si="717"/>
        <v/>
      </c>
      <c r="GO235" s="567" t="str">
        <f t="shared" si="718"/>
        <v/>
      </c>
      <c r="GQ235" s="567" t="str">
        <f t="shared" si="719"/>
        <v/>
      </c>
      <c r="GS235" s="567" t="str">
        <f t="shared" si="720"/>
        <v/>
      </c>
      <c r="GU235" s="567" t="str">
        <f t="shared" si="721"/>
        <v/>
      </c>
      <c r="GW235" s="567" t="str">
        <f t="shared" si="722"/>
        <v/>
      </c>
      <c r="GY235" s="567" t="str">
        <f t="shared" si="722"/>
        <v/>
      </c>
      <c r="HA235" s="567" t="str">
        <f t="shared" si="723"/>
        <v/>
      </c>
      <c r="HC235" s="567" t="str">
        <f t="shared" si="724"/>
        <v/>
      </c>
      <c r="HE235" s="567" t="str">
        <f t="shared" si="725"/>
        <v/>
      </c>
      <c r="HG235" s="567" t="str">
        <f t="shared" si="726"/>
        <v/>
      </c>
      <c r="HI235" s="567" t="str">
        <f t="shared" si="727"/>
        <v/>
      </c>
      <c r="HK235" s="567" t="str">
        <f t="shared" si="728"/>
        <v/>
      </c>
      <c r="HM235" s="567" t="str">
        <f t="shared" si="729"/>
        <v/>
      </c>
      <c r="HO235" s="567" t="str">
        <f t="shared" si="730"/>
        <v/>
      </c>
      <c r="HQ235" s="567" t="str">
        <f t="shared" si="731"/>
        <v/>
      </c>
      <c r="HS235" s="567" t="str">
        <f t="shared" si="732"/>
        <v/>
      </c>
      <c r="HU235" s="567" t="str">
        <f t="shared" si="733"/>
        <v/>
      </c>
      <c r="HW235" s="567" t="str">
        <f t="shared" si="734"/>
        <v/>
      </c>
      <c r="HY235" s="567" t="str">
        <f t="shared" si="735"/>
        <v/>
      </c>
      <c r="IA235" s="567" t="str">
        <f t="shared" si="736"/>
        <v/>
      </c>
      <c r="IC235" s="567" t="str">
        <f t="shared" si="737"/>
        <v/>
      </c>
      <c r="IE235" s="567" t="str">
        <f t="shared" si="738"/>
        <v/>
      </c>
      <c r="IG235" s="567" t="str">
        <f t="shared" si="739"/>
        <v/>
      </c>
      <c r="II235" s="567" t="str">
        <f t="shared" si="740"/>
        <v/>
      </c>
      <c r="IK235" s="567" t="str">
        <f t="shared" si="741"/>
        <v/>
      </c>
      <c r="IM235" s="567" t="str">
        <f t="shared" si="741"/>
        <v/>
      </c>
      <c r="IO235" s="567" t="str">
        <f t="shared" si="742"/>
        <v/>
      </c>
      <c r="IQ235" s="567" t="str">
        <f t="shared" si="743"/>
        <v/>
      </c>
      <c r="IS235" s="567" t="str">
        <f t="shared" si="744"/>
        <v/>
      </c>
      <c r="IU235" s="567" t="str">
        <f t="shared" si="745"/>
        <v/>
      </c>
      <c r="IW235" s="567" t="str">
        <f t="shared" si="746"/>
        <v/>
      </c>
      <c r="IY235" s="567" t="str">
        <f t="shared" si="747"/>
        <v/>
      </c>
      <c r="JA235" s="567" t="str">
        <f t="shared" si="748"/>
        <v/>
      </c>
      <c r="JC235" s="567" t="str">
        <f t="shared" si="749"/>
        <v/>
      </c>
      <c r="JE235" s="567" t="str">
        <f t="shared" si="750"/>
        <v/>
      </c>
      <c r="JG235" s="567" t="str">
        <f t="shared" si="751"/>
        <v/>
      </c>
      <c r="JI235" s="567" t="str">
        <f t="shared" si="752"/>
        <v/>
      </c>
      <c r="JK235" s="567" t="str">
        <f t="shared" si="753"/>
        <v/>
      </c>
      <c r="JM235" s="567" t="str">
        <f t="shared" si="754"/>
        <v/>
      </c>
      <c r="JO235" s="567" t="str">
        <f t="shared" si="755"/>
        <v/>
      </c>
      <c r="JQ235" s="567" t="str">
        <f t="shared" si="756"/>
        <v/>
      </c>
      <c r="JS235" s="567" t="str">
        <f t="shared" si="757"/>
        <v/>
      </c>
      <c r="JU235" s="567" t="str">
        <f t="shared" si="758"/>
        <v/>
      </c>
      <c r="JW235" s="567" t="str">
        <f t="shared" si="759"/>
        <v/>
      </c>
      <c r="JY235" s="567" t="str">
        <f t="shared" si="760"/>
        <v/>
      </c>
      <c r="KA235" s="567" t="str">
        <f t="shared" si="760"/>
        <v/>
      </c>
      <c r="KC235" s="567" t="str">
        <f t="shared" si="761"/>
        <v/>
      </c>
      <c r="KE235" s="567" t="str">
        <f t="shared" si="762"/>
        <v/>
      </c>
      <c r="KG235" s="567" t="str">
        <f t="shared" si="763"/>
        <v/>
      </c>
      <c r="KI235" s="567" t="str">
        <f t="shared" si="764"/>
        <v/>
      </c>
      <c r="KK235" s="567" t="str">
        <f t="shared" si="765"/>
        <v/>
      </c>
      <c r="KM235" s="567" t="str">
        <f t="shared" si="766"/>
        <v/>
      </c>
      <c r="KO235" s="567" t="str">
        <f t="shared" si="767"/>
        <v/>
      </c>
      <c r="KQ235" s="567" t="str">
        <f t="shared" si="768"/>
        <v/>
      </c>
      <c r="KS235" s="567" t="str">
        <f t="shared" si="769"/>
        <v/>
      </c>
      <c r="KU235" s="567" t="str">
        <f t="shared" si="770"/>
        <v/>
      </c>
      <c r="KW235" s="567" t="str">
        <f t="shared" si="771"/>
        <v/>
      </c>
      <c r="KY235" s="567" t="str">
        <f t="shared" si="772"/>
        <v/>
      </c>
      <c r="LA235" s="567" t="str">
        <f t="shared" si="773"/>
        <v/>
      </c>
      <c r="LC235" s="567" t="str">
        <f t="shared" si="774"/>
        <v/>
      </c>
      <c r="LE235" s="567" t="str">
        <f t="shared" si="775"/>
        <v/>
      </c>
      <c r="LG235" s="567" t="str">
        <f t="shared" si="776"/>
        <v/>
      </c>
      <c r="LI235" s="567" t="str">
        <f t="shared" si="777"/>
        <v/>
      </c>
      <c r="LK235" s="567" t="str">
        <f t="shared" si="778"/>
        <v/>
      </c>
      <c r="LM235" s="567" t="str">
        <f t="shared" si="779"/>
        <v/>
      </c>
      <c r="LO235" s="567" t="str">
        <f t="shared" si="779"/>
        <v/>
      </c>
      <c r="LQ235" s="567" t="str">
        <f t="shared" si="780"/>
        <v/>
      </c>
      <c r="LS235" s="567" t="str">
        <f t="shared" si="781"/>
        <v/>
      </c>
      <c r="LU235" s="567" t="str">
        <f t="shared" si="782"/>
        <v/>
      </c>
      <c r="LW235" s="567" t="str">
        <f t="shared" si="783"/>
        <v/>
      </c>
      <c r="LY235" s="567" t="str">
        <f t="shared" si="784"/>
        <v/>
      </c>
      <c r="MA235" s="567" t="str">
        <f t="shared" si="785"/>
        <v/>
      </c>
      <c r="MC235" s="567" t="str">
        <f t="shared" si="786"/>
        <v/>
      </c>
      <c r="ME235" s="567" t="str">
        <f t="shared" si="787"/>
        <v/>
      </c>
      <c r="MG235" s="567" t="str">
        <f t="shared" si="788"/>
        <v/>
      </c>
      <c r="MI235" s="567" t="str">
        <f t="shared" si="789"/>
        <v/>
      </c>
      <c r="MK235" s="567" t="str">
        <f t="shared" si="790"/>
        <v/>
      </c>
      <c r="MM235" s="567" t="str">
        <f t="shared" si="791"/>
        <v/>
      </c>
      <c r="MO235" s="567" t="str">
        <f t="shared" si="792"/>
        <v/>
      </c>
      <c r="MQ235" s="567" t="str">
        <f t="shared" si="793"/>
        <v/>
      </c>
      <c r="MS235" s="567" t="str">
        <f t="shared" si="794"/>
        <v/>
      </c>
      <c r="MU235" s="567" t="str">
        <f t="shared" si="795"/>
        <v/>
      </c>
      <c r="MW235" s="567" t="str">
        <f t="shared" si="796"/>
        <v/>
      </c>
      <c r="MY235" s="567" t="str">
        <f t="shared" si="797"/>
        <v/>
      </c>
      <c r="NA235" s="567" t="str">
        <f t="shared" si="798"/>
        <v/>
      </c>
      <c r="NC235" s="567" t="str">
        <f t="shared" si="798"/>
        <v/>
      </c>
      <c r="NE235" s="567" t="str">
        <f t="shared" si="799"/>
        <v/>
      </c>
      <c r="NG235" s="567" t="str">
        <f t="shared" si="800"/>
        <v/>
      </c>
      <c r="NI235" s="567" t="str">
        <f t="shared" si="801"/>
        <v/>
      </c>
      <c r="NK235" s="567" t="str">
        <f t="shared" si="802"/>
        <v/>
      </c>
      <c r="NM235" s="567" t="str">
        <f t="shared" si="803"/>
        <v/>
      </c>
      <c r="NO235" s="567" t="str">
        <f t="shared" si="804"/>
        <v/>
      </c>
      <c r="NQ235" s="567" t="str">
        <f t="shared" si="805"/>
        <v/>
      </c>
      <c r="NS235" s="567" t="str">
        <f t="shared" si="806"/>
        <v/>
      </c>
      <c r="NU235" s="567" t="str">
        <f t="shared" si="807"/>
        <v/>
      </c>
      <c r="NW235" s="567" t="str">
        <f t="shared" si="808"/>
        <v/>
      </c>
      <c r="NY235" s="567" t="str">
        <f t="shared" si="809"/>
        <v/>
      </c>
      <c r="OA235" s="567" t="str">
        <f t="shared" si="810"/>
        <v/>
      </c>
      <c r="OC235" s="567" t="str">
        <f t="shared" si="811"/>
        <v/>
      </c>
      <c r="OE235" s="567" t="str">
        <f t="shared" si="812"/>
        <v/>
      </c>
      <c r="OG235" s="567" t="str">
        <f t="shared" si="813"/>
        <v/>
      </c>
      <c r="OI235" s="567" t="str">
        <f t="shared" si="814"/>
        <v/>
      </c>
      <c r="OK235" s="567" t="str">
        <f t="shared" si="815"/>
        <v/>
      </c>
      <c r="OM235" s="567" t="str">
        <f t="shared" si="816"/>
        <v/>
      </c>
      <c r="OO235" s="567" t="str">
        <f t="shared" si="817"/>
        <v/>
      </c>
      <c r="OQ235" s="567" t="str">
        <f t="shared" si="817"/>
        <v/>
      </c>
      <c r="OS235" s="567" t="str">
        <f t="shared" si="818"/>
        <v/>
      </c>
      <c r="OU235" s="567" t="str">
        <f t="shared" si="819"/>
        <v/>
      </c>
      <c r="OW235" s="567" t="str">
        <f t="shared" si="820"/>
        <v/>
      </c>
      <c r="OY235" s="567" t="str">
        <f t="shared" si="821"/>
        <v/>
      </c>
      <c r="PA235" s="567" t="str">
        <f t="shared" si="822"/>
        <v/>
      </c>
      <c r="PC235" s="567" t="str">
        <f t="shared" si="823"/>
        <v/>
      </c>
      <c r="PE235" s="567" t="str">
        <f t="shared" si="824"/>
        <v/>
      </c>
      <c r="PG235" s="567" t="str">
        <f t="shared" si="825"/>
        <v/>
      </c>
      <c r="PI235" s="567" t="str">
        <f t="shared" si="826"/>
        <v/>
      </c>
      <c r="PK235" s="567" t="str">
        <f t="shared" si="827"/>
        <v/>
      </c>
      <c r="PM235" s="567" t="str">
        <f t="shared" si="828"/>
        <v/>
      </c>
      <c r="PO235" s="567" t="str">
        <f t="shared" si="829"/>
        <v/>
      </c>
      <c r="PQ235" s="567" t="str">
        <f t="shared" si="830"/>
        <v/>
      </c>
      <c r="PS235" s="567" t="str">
        <f t="shared" si="831"/>
        <v/>
      </c>
      <c r="PU235" s="567" t="str">
        <f t="shared" si="832"/>
        <v/>
      </c>
      <c r="PW235" s="567" t="str">
        <f t="shared" si="833"/>
        <v/>
      </c>
      <c r="PY235" s="567" t="str">
        <f t="shared" si="834"/>
        <v/>
      </c>
      <c r="QA235" s="567" t="str">
        <f t="shared" si="835"/>
        <v/>
      </c>
    </row>
    <row r="236" spans="5:443">
      <c r="E236" s="567" t="str">
        <f t="shared" si="627"/>
        <v/>
      </c>
      <c r="G236" s="567" t="str">
        <f t="shared" si="627"/>
        <v/>
      </c>
      <c r="I236" s="567" t="str">
        <f t="shared" si="628"/>
        <v/>
      </c>
      <c r="K236" s="567" t="str">
        <f t="shared" si="629"/>
        <v/>
      </c>
      <c r="M236" s="567" t="str">
        <f t="shared" si="630"/>
        <v/>
      </c>
      <c r="O236" s="567" t="str">
        <f t="shared" si="631"/>
        <v/>
      </c>
      <c r="Q236" s="567" t="str">
        <f t="shared" si="632"/>
        <v/>
      </c>
      <c r="S236" s="567" t="str">
        <f t="shared" si="633"/>
        <v/>
      </c>
      <c r="U236" s="567" t="str">
        <f t="shared" si="634"/>
        <v/>
      </c>
      <c r="W236" s="567" t="str">
        <f t="shared" si="635"/>
        <v/>
      </c>
      <c r="Y236" s="567" t="str">
        <f t="shared" si="636"/>
        <v/>
      </c>
      <c r="AA236" s="567" t="str">
        <f t="shared" si="637"/>
        <v/>
      </c>
      <c r="AC236" s="567" t="str">
        <f t="shared" si="638"/>
        <v/>
      </c>
      <c r="AE236" s="567" t="str">
        <f t="shared" si="639"/>
        <v/>
      </c>
      <c r="AG236" s="567" t="str">
        <f t="shared" si="640"/>
        <v/>
      </c>
      <c r="AI236" s="567" t="str">
        <f t="shared" si="641"/>
        <v/>
      </c>
      <c r="AK236" s="567" t="str">
        <f t="shared" si="642"/>
        <v/>
      </c>
      <c r="AM236" s="567" t="str">
        <f t="shared" si="643"/>
        <v/>
      </c>
      <c r="AO236" s="567" t="str">
        <f t="shared" si="644"/>
        <v/>
      </c>
      <c r="AQ236" s="567" t="str">
        <f t="shared" si="645"/>
        <v/>
      </c>
      <c r="AS236" s="567" t="str">
        <f t="shared" si="646"/>
        <v/>
      </c>
      <c r="AU236" s="567" t="str">
        <f t="shared" si="646"/>
        <v/>
      </c>
      <c r="AW236" s="567" t="str">
        <f t="shared" si="647"/>
        <v/>
      </c>
      <c r="AY236" s="567" t="str">
        <f t="shared" si="648"/>
        <v/>
      </c>
      <c r="BA236" s="567" t="str">
        <f t="shared" si="649"/>
        <v/>
      </c>
      <c r="BC236" s="567" t="str">
        <f t="shared" si="650"/>
        <v/>
      </c>
      <c r="BE236" s="567" t="str">
        <f t="shared" si="651"/>
        <v/>
      </c>
      <c r="BG236" s="567" t="str">
        <f t="shared" si="652"/>
        <v/>
      </c>
      <c r="BI236" s="567" t="str">
        <f t="shared" si="653"/>
        <v/>
      </c>
      <c r="BK236" s="567" t="str">
        <f t="shared" si="654"/>
        <v/>
      </c>
      <c r="BM236" s="567" t="str">
        <f t="shared" si="655"/>
        <v/>
      </c>
      <c r="BO236" s="567" t="str">
        <f t="shared" si="656"/>
        <v/>
      </c>
      <c r="BQ236" s="567" t="str">
        <f t="shared" si="657"/>
        <v/>
      </c>
      <c r="BS236" s="567" t="str">
        <f t="shared" si="658"/>
        <v/>
      </c>
      <c r="BU236" s="567" t="str">
        <f t="shared" si="659"/>
        <v/>
      </c>
      <c r="BW236" s="567" t="str">
        <f t="shared" si="660"/>
        <v/>
      </c>
      <c r="BY236" s="567" t="str">
        <f t="shared" si="661"/>
        <v/>
      </c>
      <c r="CA236" s="567" t="str">
        <f t="shared" si="662"/>
        <v/>
      </c>
      <c r="CC236" s="567" t="str">
        <f t="shared" si="663"/>
        <v/>
      </c>
      <c r="CE236" s="567" t="str">
        <f t="shared" si="664"/>
        <v/>
      </c>
      <c r="CG236" s="567" t="str">
        <f t="shared" si="665"/>
        <v/>
      </c>
      <c r="CI236" s="567" t="str">
        <f t="shared" si="665"/>
        <v/>
      </c>
      <c r="CK236" s="567" t="str">
        <f t="shared" si="666"/>
        <v/>
      </c>
      <c r="CM236" s="567" t="str">
        <f t="shared" si="667"/>
        <v/>
      </c>
      <c r="CO236" s="567" t="str">
        <f t="shared" si="668"/>
        <v/>
      </c>
      <c r="CQ236" s="567" t="str">
        <f t="shared" si="669"/>
        <v/>
      </c>
      <c r="CS236" s="567" t="str">
        <f t="shared" si="670"/>
        <v/>
      </c>
      <c r="CU236" s="567" t="str">
        <f t="shared" si="671"/>
        <v/>
      </c>
      <c r="CW236" s="567" t="str">
        <f t="shared" si="672"/>
        <v/>
      </c>
      <c r="CY236" s="567" t="str">
        <f t="shared" si="673"/>
        <v/>
      </c>
      <c r="DA236" s="567" t="str">
        <f t="shared" si="674"/>
        <v/>
      </c>
      <c r="DC236" s="567" t="str">
        <f t="shared" si="675"/>
        <v/>
      </c>
      <c r="DE236" s="567" t="str">
        <f t="shared" si="676"/>
        <v/>
      </c>
      <c r="DG236" s="567" t="str">
        <f t="shared" si="677"/>
        <v/>
      </c>
      <c r="DI236" s="567" t="str">
        <f t="shared" si="678"/>
        <v/>
      </c>
      <c r="DK236" s="567" t="str">
        <f t="shared" si="679"/>
        <v/>
      </c>
      <c r="DM236" s="567" t="str">
        <f t="shared" si="680"/>
        <v/>
      </c>
      <c r="DO236" s="567" t="str">
        <f t="shared" si="681"/>
        <v/>
      </c>
      <c r="DQ236" s="567" t="str">
        <f t="shared" si="682"/>
        <v/>
      </c>
      <c r="DS236" s="567" t="str">
        <f t="shared" si="683"/>
        <v/>
      </c>
      <c r="DU236" s="567" t="str">
        <f t="shared" si="684"/>
        <v/>
      </c>
      <c r="DW236" s="567" t="str">
        <f t="shared" si="684"/>
        <v/>
      </c>
      <c r="DY236" s="567" t="str">
        <f t="shared" si="685"/>
        <v/>
      </c>
      <c r="EA236" s="567" t="str">
        <f t="shared" si="686"/>
        <v/>
      </c>
      <c r="EC236" s="567" t="str">
        <f t="shared" si="687"/>
        <v/>
      </c>
      <c r="EE236" s="567" t="str">
        <f t="shared" si="688"/>
        <v/>
      </c>
      <c r="EG236" s="567" t="str">
        <f t="shared" si="689"/>
        <v/>
      </c>
      <c r="EI236" s="567" t="str">
        <f t="shared" si="690"/>
        <v/>
      </c>
      <c r="EK236" s="567" t="str">
        <f t="shared" si="691"/>
        <v/>
      </c>
      <c r="EM236" s="567" t="str">
        <f t="shared" si="692"/>
        <v/>
      </c>
      <c r="EO236" s="567" t="str">
        <f t="shared" si="693"/>
        <v/>
      </c>
      <c r="EQ236" s="567" t="str">
        <f t="shared" si="694"/>
        <v/>
      </c>
      <c r="ES236" s="567" t="str">
        <f t="shared" si="695"/>
        <v/>
      </c>
      <c r="EU236" s="567" t="str">
        <f t="shared" si="696"/>
        <v/>
      </c>
      <c r="EW236" s="567" t="str">
        <f t="shared" si="697"/>
        <v/>
      </c>
      <c r="EY236" s="567" t="str">
        <f t="shared" si="698"/>
        <v/>
      </c>
      <c r="FA236" s="567" t="str">
        <f t="shared" si="699"/>
        <v/>
      </c>
      <c r="FC236" s="567" t="str">
        <f t="shared" si="700"/>
        <v/>
      </c>
      <c r="FE236" s="567" t="str">
        <f t="shared" si="701"/>
        <v/>
      </c>
      <c r="FG236" s="567" t="str">
        <f t="shared" si="702"/>
        <v/>
      </c>
      <c r="FI236" s="567" t="str">
        <f t="shared" si="703"/>
        <v/>
      </c>
      <c r="FK236" s="567" t="str">
        <f t="shared" si="703"/>
        <v/>
      </c>
      <c r="FM236" s="567" t="str">
        <f t="shared" si="704"/>
        <v/>
      </c>
      <c r="FO236" s="567" t="str">
        <f t="shared" si="705"/>
        <v/>
      </c>
      <c r="FQ236" s="567" t="str">
        <f t="shared" si="706"/>
        <v/>
      </c>
      <c r="FS236" s="567" t="str">
        <f t="shared" si="707"/>
        <v/>
      </c>
      <c r="FU236" s="567" t="str">
        <f t="shared" si="708"/>
        <v/>
      </c>
      <c r="FW236" s="567" t="str">
        <f t="shared" si="709"/>
        <v/>
      </c>
      <c r="FY236" s="567" t="str">
        <f t="shared" si="710"/>
        <v/>
      </c>
      <c r="GA236" s="567" t="str">
        <f t="shared" si="711"/>
        <v/>
      </c>
      <c r="GC236" s="567" t="str">
        <f t="shared" si="712"/>
        <v/>
      </c>
      <c r="GE236" s="567" t="str">
        <f t="shared" si="713"/>
        <v/>
      </c>
      <c r="GG236" s="567" t="str">
        <f t="shared" si="714"/>
        <v/>
      </c>
      <c r="GI236" s="567" t="str">
        <f t="shared" si="715"/>
        <v/>
      </c>
      <c r="GK236" s="567" t="str">
        <f t="shared" si="716"/>
        <v/>
      </c>
      <c r="GM236" s="567" t="str">
        <f t="shared" si="717"/>
        <v/>
      </c>
      <c r="GO236" s="567" t="str">
        <f t="shared" si="718"/>
        <v/>
      </c>
      <c r="GQ236" s="567" t="str">
        <f t="shared" si="719"/>
        <v/>
      </c>
      <c r="GS236" s="567" t="str">
        <f t="shared" si="720"/>
        <v/>
      </c>
      <c r="GU236" s="567" t="str">
        <f t="shared" si="721"/>
        <v/>
      </c>
      <c r="GW236" s="567" t="str">
        <f t="shared" si="722"/>
        <v/>
      </c>
      <c r="GY236" s="567" t="str">
        <f t="shared" si="722"/>
        <v/>
      </c>
      <c r="HA236" s="567" t="str">
        <f t="shared" si="723"/>
        <v/>
      </c>
      <c r="HC236" s="567" t="str">
        <f t="shared" si="724"/>
        <v/>
      </c>
      <c r="HE236" s="567" t="str">
        <f t="shared" si="725"/>
        <v/>
      </c>
      <c r="HG236" s="567" t="str">
        <f t="shared" si="726"/>
        <v/>
      </c>
      <c r="HI236" s="567" t="str">
        <f t="shared" si="727"/>
        <v/>
      </c>
      <c r="HK236" s="567" t="str">
        <f t="shared" si="728"/>
        <v/>
      </c>
      <c r="HM236" s="567" t="str">
        <f t="shared" si="729"/>
        <v/>
      </c>
      <c r="HO236" s="567" t="str">
        <f t="shared" si="730"/>
        <v/>
      </c>
      <c r="HQ236" s="567" t="str">
        <f t="shared" si="731"/>
        <v/>
      </c>
      <c r="HS236" s="567" t="str">
        <f t="shared" si="732"/>
        <v/>
      </c>
      <c r="HU236" s="567" t="str">
        <f t="shared" si="733"/>
        <v/>
      </c>
      <c r="HW236" s="567" t="str">
        <f t="shared" si="734"/>
        <v/>
      </c>
      <c r="HY236" s="567" t="str">
        <f t="shared" si="735"/>
        <v/>
      </c>
      <c r="IA236" s="567" t="str">
        <f t="shared" si="736"/>
        <v/>
      </c>
      <c r="IC236" s="567" t="str">
        <f t="shared" si="737"/>
        <v/>
      </c>
      <c r="IE236" s="567" t="str">
        <f t="shared" si="738"/>
        <v/>
      </c>
      <c r="IG236" s="567" t="str">
        <f t="shared" si="739"/>
        <v/>
      </c>
      <c r="II236" s="567" t="str">
        <f t="shared" si="740"/>
        <v/>
      </c>
      <c r="IK236" s="567" t="str">
        <f t="shared" si="741"/>
        <v/>
      </c>
      <c r="IM236" s="567" t="str">
        <f t="shared" si="741"/>
        <v/>
      </c>
      <c r="IO236" s="567" t="str">
        <f t="shared" si="742"/>
        <v/>
      </c>
      <c r="IQ236" s="567" t="str">
        <f t="shared" si="743"/>
        <v/>
      </c>
      <c r="IS236" s="567" t="str">
        <f t="shared" si="744"/>
        <v/>
      </c>
      <c r="IU236" s="567" t="str">
        <f t="shared" si="745"/>
        <v/>
      </c>
      <c r="IW236" s="567" t="str">
        <f t="shared" si="746"/>
        <v/>
      </c>
      <c r="IY236" s="567" t="str">
        <f t="shared" si="747"/>
        <v/>
      </c>
      <c r="JA236" s="567" t="str">
        <f t="shared" si="748"/>
        <v/>
      </c>
      <c r="JC236" s="567" t="str">
        <f t="shared" si="749"/>
        <v/>
      </c>
      <c r="JE236" s="567" t="str">
        <f t="shared" si="750"/>
        <v/>
      </c>
      <c r="JG236" s="567" t="str">
        <f t="shared" si="751"/>
        <v/>
      </c>
      <c r="JI236" s="567" t="str">
        <f t="shared" si="752"/>
        <v/>
      </c>
      <c r="JK236" s="567" t="str">
        <f t="shared" si="753"/>
        <v/>
      </c>
      <c r="JM236" s="567" t="str">
        <f t="shared" si="754"/>
        <v/>
      </c>
      <c r="JO236" s="567" t="str">
        <f t="shared" si="755"/>
        <v/>
      </c>
      <c r="JQ236" s="567" t="str">
        <f t="shared" si="756"/>
        <v/>
      </c>
      <c r="JS236" s="567" t="str">
        <f t="shared" si="757"/>
        <v/>
      </c>
      <c r="JU236" s="567" t="str">
        <f t="shared" si="758"/>
        <v/>
      </c>
      <c r="JW236" s="567" t="str">
        <f t="shared" si="759"/>
        <v/>
      </c>
      <c r="JY236" s="567" t="str">
        <f t="shared" si="760"/>
        <v/>
      </c>
      <c r="KA236" s="567" t="str">
        <f t="shared" si="760"/>
        <v/>
      </c>
      <c r="KC236" s="567" t="str">
        <f t="shared" si="761"/>
        <v/>
      </c>
      <c r="KE236" s="567" t="str">
        <f t="shared" si="762"/>
        <v/>
      </c>
      <c r="KG236" s="567" t="str">
        <f t="shared" si="763"/>
        <v/>
      </c>
      <c r="KI236" s="567" t="str">
        <f t="shared" si="764"/>
        <v/>
      </c>
      <c r="KK236" s="567" t="str">
        <f t="shared" si="765"/>
        <v/>
      </c>
      <c r="KM236" s="567" t="str">
        <f t="shared" si="766"/>
        <v/>
      </c>
      <c r="KO236" s="567" t="str">
        <f t="shared" si="767"/>
        <v/>
      </c>
      <c r="KQ236" s="567" t="str">
        <f t="shared" si="768"/>
        <v/>
      </c>
      <c r="KS236" s="567" t="str">
        <f t="shared" si="769"/>
        <v/>
      </c>
      <c r="KU236" s="567" t="str">
        <f t="shared" si="770"/>
        <v/>
      </c>
      <c r="KW236" s="567" t="str">
        <f t="shared" si="771"/>
        <v/>
      </c>
      <c r="KY236" s="567" t="str">
        <f t="shared" si="772"/>
        <v/>
      </c>
      <c r="LA236" s="567" t="str">
        <f t="shared" si="773"/>
        <v/>
      </c>
      <c r="LC236" s="567" t="str">
        <f t="shared" si="774"/>
        <v/>
      </c>
      <c r="LE236" s="567" t="str">
        <f t="shared" si="775"/>
        <v/>
      </c>
      <c r="LG236" s="567" t="str">
        <f t="shared" si="776"/>
        <v/>
      </c>
      <c r="LI236" s="567" t="str">
        <f t="shared" si="777"/>
        <v/>
      </c>
      <c r="LK236" s="567" t="str">
        <f t="shared" si="778"/>
        <v/>
      </c>
      <c r="LM236" s="567" t="str">
        <f t="shared" si="779"/>
        <v/>
      </c>
      <c r="LO236" s="567" t="str">
        <f t="shared" si="779"/>
        <v/>
      </c>
      <c r="LQ236" s="567" t="str">
        <f t="shared" si="780"/>
        <v/>
      </c>
      <c r="LS236" s="567" t="str">
        <f t="shared" si="781"/>
        <v/>
      </c>
      <c r="LU236" s="567" t="str">
        <f t="shared" si="782"/>
        <v/>
      </c>
      <c r="LW236" s="567" t="str">
        <f t="shared" si="783"/>
        <v/>
      </c>
      <c r="LY236" s="567" t="str">
        <f t="shared" si="784"/>
        <v/>
      </c>
      <c r="MA236" s="567" t="str">
        <f t="shared" si="785"/>
        <v/>
      </c>
      <c r="MC236" s="567" t="str">
        <f t="shared" si="786"/>
        <v/>
      </c>
      <c r="ME236" s="567" t="str">
        <f t="shared" si="787"/>
        <v/>
      </c>
      <c r="MG236" s="567" t="str">
        <f t="shared" si="788"/>
        <v/>
      </c>
      <c r="MI236" s="567" t="str">
        <f t="shared" si="789"/>
        <v/>
      </c>
      <c r="MK236" s="567" t="str">
        <f t="shared" si="790"/>
        <v/>
      </c>
      <c r="MM236" s="567" t="str">
        <f t="shared" si="791"/>
        <v/>
      </c>
      <c r="MO236" s="567" t="str">
        <f t="shared" si="792"/>
        <v/>
      </c>
      <c r="MQ236" s="567" t="str">
        <f t="shared" si="793"/>
        <v/>
      </c>
      <c r="MS236" s="567" t="str">
        <f t="shared" si="794"/>
        <v/>
      </c>
      <c r="MU236" s="567" t="str">
        <f t="shared" si="795"/>
        <v/>
      </c>
      <c r="MW236" s="567" t="str">
        <f t="shared" si="796"/>
        <v/>
      </c>
      <c r="MY236" s="567" t="str">
        <f t="shared" si="797"/>
        <v/>
      </c>
      <c r="NA236" s="567" t="str">
        <f t="shared" si="798"/>
        <v/>
      </c>
      <c r="NC236" s="567" t="str">
        <f t="shared" si="798"/>
        <v/>
      </c>
      <c r="NE236" s="567" t="str">
        <f t="shared" si="799"/>
        <v/>
      </c>
      <c r="NG236" s="567" t="str">
        <f t="shared" si="800"/>
        <v/>
      </c>
      <c r="NI236" s="567" t="str">
        <f t="shared" si="801"/>
        <v/>
      </c>
      <c r="NK236" s="567" t="str">
        <f t="shared" si="802"/>
        <v/>
      </c>
      <c r="NM236" s="567" t="str">
        <f t="shared" si="803"/>
        <v/>
      </c>
      <c r="NO236" s="567" t="str">
        <f t="shared" si="804"/>
        <v/>
      </c>
      <c r="NQ236" s="567" t="str">
        <f t="shared" si="805"/>
        <v/>
      </c>
      <c r="NS236" s="567" t="str">
        <f t="shared" si="806"/>
        <v/>
      </c>
      <c r="NU236" s="567" t="str">
        <f t="shared" si="807"/>
        <v/>
      </c>
      <c r="NW236" s="567" t="str">
        <f t="shared" si="808"/>
        <v/>
      </c>
      <c r="NY236" s="567" t="str">
        <f t="shared" si="809"/>
        <v/>
      </c>
      <c r="OA236" s="567" t="str">
        <f t="shared" si="810"/>
        <v/>
      </c>
      <c r="OC236" s="567" t="str">
        <f t="shared" si="811"/>
        <v/>
      </c>
      <c r="OE236" s="567" t="str">
        <f t="shared" si="812"/>
        <v/>
      </c>
      <c r="OG236" s="567" t="str">
        <f t="shared" si="813"/>
        <v/>
      </c>
      <c r="OI236" s="567" t="str">
        <f t="shared" si="814"/>
        <v/>
      </c>
      <c r="OK236" s="567" t="str">
        <f t="shared" si="815"/>
        <v/>
      </c>
      <c r="OM236" s="567" t="str">
        <f t="shared" si="816"/>
        <v/>
      </c>
      <c r="OO236" s="567" t="str">
        <f t="shared" si="817"/>
        <v/>
      </c>
      <c r="OQ236" s="567" t="str">
        <f t="shared" si="817"/>
        <v/>
      </c>
      <c r="OS236" s="567" t="str">
        <f t="shared" si="818"/>
        <v/>
      </c>
      <c r="OU236" s="567" t="str">
        <f t="shared" si="819"/>
        <v/>
      </c>
      <c r="OW236" s="567" t="str">
        <f t="shared" si="820"/>
        <v/>
      </c>
      <c r="OY236" s="567" t="str">
        <f t="shared" si="821"/>
        <v/>
      </c>
      <c r="PA236" s="567" t="str">
        <f t="shared" si="822"/>
        <v/>
      </c>
      <c r="PC236" s="567" t="str">
        <f t="shared" si="823"/>
        <v/>
      </c>
      <c r="PE236" s="567" t="str">
        <f t="shared" si="824"/>
        <v/>
      </c>
      <c r="PG236" s="567" t="str">
        <f t="shared" si="825"/>
        <v/>
      </c>
      <c r="PI236" s="567" t="str">
        <f t="shared" si="826"/>
        <v/>
      </c>
      <c r="PK236" s="567" t="str">
        <f t="shared" si="827"/>
        <v/>
      </c>
      <c r="PM236" s="567" t="str">
        <f t="shared" si="828"/>
        <v/>
      </c>
      <c r="PO236" s="567" t="str">
        <f t="shared" si="829"/>
        <v/>
      </c>
      <c r="PQ236" s="567" t="str">
        <f t="shared" si="830"/>
        <v/>
      </c>
      <c r="PS236" s="567" t="str">
        <f t="shared" si="831"/>
        <v/>
      </c>
      <c r="PU236" s="567" t="str">
        <f t="shared" si="832"/>
        <v/>
      </c>
      <c r="PW236" s="567" t="str">
        <f t="shared" si="833"/>
        <v/>
      </c>
      <c r="PY236" s="567" t="str">
        <f t="shared" si="834"/>
        <v/>
      </c>
      <c r="QA236" s="567" t="str">
        <f t="shared" si="835"/>
        <v/>
      </c>
    </row>
    <row r="237" spans="5:443">
      <c r="E237" s="567" t="str">
        <f t="shared" si="627"/>
        <v/>
      </c>
      <c r="G237" s="567" t="str">
        <f t="shared" si="627"/>
        <v/>
      </c>
      <c r="I237" s="567" t="str">
        <f t="shared" si="628"/>
        <v/>
      </c>
      <c r="K237" s="567" t="str">
        <f t="shared" si="629"/>
        <v/>
      </c>
      <c r="M237" s="567" t="str">
        <f t="shared" si="630"/>
        <v/>
      </c>
      <c r="O237" s="567" t="str">
        <f t="shared" si="631"/>
        <v/>
      </c>
      <c r="Q237" s="567" t="str">
        <f t="shared" si="632"/>
        <v/>
      </c>
      <c r="S237" s="567" t="str">
        <f t="shared" si="633"/>
        <v/>
      </c>
      <c r="U237" s="567" t="str">
        <f t="shared" si="634"/>
        <v/>
      </c>
      <c r="W237" s="567" t="str">
        <f t="shared" si="635"/>
        <v/>
      </c>
      <c r="Y237" s="567" t="str">
        <f t="shared" si="636"/>
        <v/>
      </c>
      <c r="AA237" s="567" t="str">
        <f t="shared" si="637"/>
        <v/>
      </c>
      <c r="AC237" s="567" t="str">
        <f t="shared" si="638"/>
        <v/>
      </c>
      <c r="AE237" s="567" t="str">
        <f t="shared" si="639"/>
        <v/>
      </c>
      <c r="AG237" s="567" t="str">
        <f t="shared" si="640"/>
        <v/>
      </c>
      <c r="AI237" s="567" t="str">
        <f t="shared" si="641"/>
        <v/>
      </c>
      <c r="AK237" s="567" t="str">
        <f t="shared" si="642"/>
        <v/>
      </c>
      <c r="AM237" s="567" t="str">
        <f t="shared" si="643"/>
        <v/>
      </c>
      <c r="AO237" s="567" t="str">
        <f t="shared" si="644"/>
        <v/>
      </c>
      <c r="AQ237" s="567" t="str">
        <f t="shared" si="645"/>
        <v/>
      </c>
      <c r="AS237" s="567" t="str">
        <f t="shared" si="646"/>
        <v/>
      </c>
      <c r="AU237" s="567" t="str">
        <f t="shared" si="646"/>
        <v/>
      </c>
      <c r="AW237" s="567" t="str">
        <f t="shared" si="647"/>
        <v/>
      </c>
      <c r="AY237" s="567" t="str">
        <f t="shared" si="648"/>
        <v/>
      </c>
      <c r="BA237" s="567" t="str">
        <f t="shared" si="649"/>
        <v/>
      </c>
      <c r="BC237" s="567" t="str">
        <f t="shared" si="650"/>
        <v/>
      </c>
      <c r="BE237" s="567" t="str">
        <f t="shared" si="651"/>
        <v/>
      </c>
      <c r="BG237" s="567" t="str">
        <f t="shared" si="652"/>
        <v/>
      </c>
      <c r="BI237" s="567" t="str">
        <f t="shared" si="653"/>
        <v/>
      </c>
      <c r="BK237" s="567" t="str">
        <f t="shared" si="654"/>
        <v/>
      </c>
      <c r="BM237" s="567" t="str">
        <f t="shared" si="655"/>
        <v/>
      </c>
      <c r="BO237" s="567" t="str">
        <f t="shared" si="656"/>
        <v/>
      </c>
      <c r="BQ237" s="567" t="str">
        <f t="shared" si="657"/>
        <v/>
      </c>
      <c r="BS237" s="567" t="str">
        <f t="shared" si="658"/>
        <v/>
      </c>
      <c r="BU237" s="567" t="str">
        <f t="shared" si="659"/>
        <v/>
      </c>
      <c r="BW237" s="567" t="str">
        <f t="shared" si="660"/>
        <v/>
      </c>
      <c r="BY237" s="567" t="str">
        <f t="shared" si="661"/>
        <v/>
      </c>
      <c r="CA237" s="567" t="str">
        <f t="shared" si="662"/>
        <v/>
      </c>
      <c r="CC237" s="567" t="str">
        <f t="shared" si="663"/>
        <v/>
      </c>
      <c r="CE237" s="567" t="str">
        <f t="shared" si="664"/>
        <v/>
      </c>
      <c r="CG237" s="567" t="str">
        <f t="shared" si="665"/>
        <v/>
      </c>
      <c r="CI237" s="567" t="str">
        <f t="shared" si="665"/>
        <v/>
      </c>
      <c r="CK237" s="567" t="str">
        <f t="shared" si="666"/>
        <v/>
      </c>
      <c r="CM237" s="567" t="str">
        <f t="shared" si="667"/>
        <v/>
      </c>
      <c r="CO237" s="567" t="str">
        <f t="shared" si="668"/>
        <v/>
      </c>
      <c r="CQ237" s="567" t="str">
        <f t="shared" si="669"/>
        <v/>
      </c>
      <c r="CS237" s="567" t="str">
        <f t="shared" si="670"/>
        <v/>
      </c>
      <c r="CU237" s="567" t="str">
        <f t="shared" si="671"/>
        <v/>
      </c>
      <c r="CW237" s="567" t="str">
        <f t="shared" si="672"/>
        <v/>
      </c>
      <c r="CY237" s="567" t="str">
        <f t="shared" si="673"/>
        <v/>
      </c>
      <c r="DA237" s="567" t="str">
        <f t="shared" si="674"/>
        <v/>
      </c>
      <c r="DC237" s="567" t="str">
        <f t="shared" si="675"/>
        <v/>
      </c>
      <c r="DE237" s="567" t="str">
        <f t="shared" si="676"/>
        <v/>
      </c>
      <c r="DG237" s="567" t="str">
        <f t="shared" si="677"/>
        <v/>
      </c>
      <c r="DI237" s="567" t="str">
        <f t="shared" si="678"/>
        <v/>
      </c>
      <c r="DK237" s="567" t="str">
        <f t="shared" si="679"/>
        <v/>
      </c>
      <c r="DM237" s="567" t="str">
        <f t="shared" si="680"/>
        <v/>
      </c>
      <c r="DO237" s="567" t="str">
        <f t="shared" si="681"/>
        <v/>
      </c>
      <c r="DQ237" s="567" t="str">
        <f t="shared" si="682"/>
        <v/>
      </c>
      <c r="DS237" s="567" t="str">
        <f t="shared" si="683"/>
        <v/>
      </c>
      <c r="DU237" s="567" t="str">
        <f t="shared" si="684"/>
        <v/>
      </c>
      <c r="DW237" s="567" t="str">
        <f t="shared" si="684"/>
        <v/>
      </c>
      <c r="DY237" s="567" t="str">
        <f t="shared" si="685"/>
        <v/>
      </c>
      <c r="EA237" s="567" t="str">
        <f t="shared" si="686"/>
        <v/>
      </c>
      <c r="EC237" s="567" t="str">
        <f t="shared" si="687"/>
        <v/>
      </c>
      <c r="EE237" s="567" t="str">
        <f t="shared" si="688"/>
        <v/>
      </c>
      <c r="EG237" s="567" t="str">
        <f t="shared" si="689"/>
        <v/>
      </c>
      <c r="EI237" s="567" t="str">
        <f t="shared" si="690"/>
        <v/>
      </c>
      <c r="EK237" s="567" t="str">
        <f t="shared" si="691"/>
        <v/>
      </c>
      <c r="EM237" s="567" t="str">
        <f t="shared" si="692"/>
        <v/>
      </c>
      <c r="EO237" s="567" t="str">
        <f t="shared" si="693"/>
        <v/>
      </c>
      <c r="EQ237" s="567" t="str">
        <f t="shared" si="694"/>
        <v/>
      </c>
      <c r="ES237" s="567" t="str">
        <f t="shared" si="695"/>
        <v/>
      </c>
      <c r="EU237" s="567" t="str">
        <f t="shared" si="696"/>
        <v/>
      </c>
      <c r="EW237" s="567" t="str">
        <f t="shared" si="697"/>
        <v/>
      </c>
      <c r="EY237" s="567" t="str">
        <f t="shared" si="698"/>
        <v/>
      </c>
      <c r="FA237" s="567" t="str">
        <f t="shared" si="699"/>
        <v/>
      </c>
      <c r="FC237" s="567" t="str">
        <f t="shared" si="700"/>
        <v/>
      </c>
      <c r="FE237" s="567" t="str">
        <f t="shared" si="701"/>
        <v/>
      </c>
      <c r="FG237" s="567" t="str">
        <f t="shared" si="702"/>
        <v/>
      </c>
      <c r="FI237" s="567" t="str">
        <f t="shared" si="703"/>
        <v/>
      </c>
      <c r="FK237" s="567" t="str">
        <f t="shared" si="703"/>
        <v/>
      </c>
      <c r="FM237" s="567" t="str">
        <f t="shared" si="704"/>
        <v/>
      </c>
      <c r="FO237" s="567" t="str">
        <f t="shared" si="705"/>
        <v/>
      </c>
      <c r="FQ237" s="567" t="str">
        <f t="shared" si="706"/>
        <v/>
      </c>
      <c r="FS237" s="567" t="str">
        <f t="shared" si="707"/>
        <v/>
      </c>
      <c r="FU237" s="567" t="str">
        <f t="shared" si="708"/>
        <v/>
      </c>
      <c r="FW237" s="567" t="str">
        <f t="shared" si="709"/>
        <v/>
      </c>
      <c r="FY237" s="567" t="str">
        <f t="shared" si="710"/>
        <v/>
      </c>
      <c r="GA237" s="567" t="str">
        <f t="shared" si="711"/>
        <v/>
      </c>
      <c r="GC237" s="567" t="str">
        <f t="shared" si="712"/>
        <v/>
      </c>
      <c r="GE237" s="567" t="str">
        <f t="shared" si="713"/>
        <v/>
      </c>
      <c r="GG237" s="567" t="str">
        <f t="shared" si="714"/>
        <v/>
      </c>
      <c r="GI237" s="567" t="str">
        <f t="shared" si="715"/>
        <v/>
      </c>
      <c r="GK237" s="567" t="str">
        <f t="shared" si="716"/>
        <v/>
      </c>
      <c r="GM237" s="567" t="str">
        <f t="shared" si="717"/>
        <v/>
      </c>
      <c r="GO237" s="567" t="str">
        <f t="shared" si="718"/>
        <v/>
      </c>
      <c r="GQ237" s="567" t="str">
        <f t="shared" si="719"/>
        <v/>
      </c>
      <c r="GS237" s="567" t="str">
        <f t="shared" si="720"/>
        <v/>
      </c>
      <c r="GU237" s="567" t="str">
        <f t="shared" si="721"/>
        <v/>
      </c>
      <c r="GW237" s="567" t="str">
        <f t="shared" si="722"/>
        <v/>
      </c>
      <c r="GY237" s="567" t="str">
        <f t="shared" si="722"/>
        <v/>
      </c>
      <c r="HA237" s="567" t="str">
        <f t="shared" si="723"/>
        <v/>
      </c>
      <c r="HC237" s="567" t="str">
        <f t="shared" si="724"/>
        <v/>
      </c>
      <c r="HE237" s="567" t="str">
        <f t="shared" si="725"/>
        <v/>
      </c>
      <c r="HG237" s="567" t="str">
        <f t="shared" si="726"/>
        <v/>
      </c>
      <c r="HI237" s="567" t="str">
        <f t="shared" si="727"/>
        <v/>
      </c>
      <c r="HK237" s="567" t="str">
        <f t="shared" si="728"/>
        <v/>
      </c>
      <c r="HM237" s="567" t="str">
        <f t="shared" si="729"/>
        <v/>
      </c>
      <c r="HO237" s="567" t="str">
        <f t="shared" si="730"/>
        <v/>
      </c>
      <c r="HQ237" s="567" t="str">
        <f t="shared" si="731"/>
        <v/>
      </c>
      <c r="HS237" s="567" t="str">
        <f t="shared" si="732"/>
        <v/>
      </c>
      <c r="HU237" s="567" t="str">
        <f t="shared" si="733"/>
        <v/>
      </c>
      <c r="HW237" s="567" t="str">
        <f t="shared" si="734"/>
        <v/>
      </c>
      <c r="HY237" s="567" t="str">
        <f t="shared" si="735"/>
        <v/>
      </c>
      <c r="IA237" s="567" t="str">
        <f t="shared" si="736"/>
        <v/>
      </c>
      <c r="IC237" s="567" t="str">
        <f t="shared" si="737"/>
        <v/>
      </c>
      <c r="IE237" s="567" t="str">
        <f t="shared" si="738"/>
        <v/>
      </c>
      <c r="IG237" s="567" t="str">
        <f t="shared" si="739"/>
        <v/>
      </c>
      <c r="II237" s="567" t="str">
        <f t="shared" si="740"/>
        <v/>
      </c>
      <c r="IK237" s="567" t="str">
        <f t="shared" si="741"/>
        <v/>
      </c>
      <c r="IM237" s="567" t="str">
        <f t="shared" si="741"/>
        <v/>
      </c>
      <c r="IO237" s="567" t="str">
        <f t="shared" si="742"/>
        <v/>
      </c>
      <c r="IQ237" s="567" t="str">
        <f t="shared" si="743"/>
        <v/>
      </c>
      <c r="IS237" s="567" t="str">
        <f t="shared" si="744"/>
        <v/>
      </c>
      <c r="IU237" s="567" t="str">
        <f t="shared" si="745"/>
        <v/>
      </c>
      <c r="IW237" s="567" t="str">
        <f t="shared" si="746"/>
        <v/>
      </c>
      <c r="IY237" s="567" t="str">
        <f t="shared" si="747"/>
        <v/>
      </c>
      <c r="JA237" s="567" t="str">
        <f t="shared" si="748"/>
        <v/>
      </c>
      <c r="JC237" s="567" t="str">
        <f t="shared" si="749"/>
        <v/>
      </c>
      <c r="JE237" s="567" t="str">
        <f t="shared" si="750"/>
        <v/>
      </c>
      <c r="JG237" s="567" t="str">
        <f t="shared" si="751"/>
        <v/>
      </c>
      <c r="JI237" s="567" t="str">
        <f t="shared" si="752"/>
        <v/>
      </c>
      <c r="JK237" s="567" t="str">
        <f t="shared" si="753"/>
        <v/>
      </c>
      <c r="JM237" s="567" t="str">
        <f t="shared" si="754"/>
        <v/>
      </c>
      <c r="JO237" s="567" t="str">
        <f t="shared" si="755"/>
        <v/>
      </c>
      <c r="JQ237" s="567" t="str">
        <f t="shared" si="756"/>
        <v/>
      </c>
      <c r="JS237" s="567" t="str">
        <f t="shared" si="757"/>
        <v/>
      </c>
      <c r="JU237" s="567" t="str">
        <f t="shared" si="758"/>
        <v/>
      </c>
      <c r="JW237" s="567" t="str">
        <f t="shared" si="759"/>
        <v/>
      </c>
      <c r="JY237" s="567" t="str">
        <f t="shared" si="760"/>
        <v/>
      </c>
      <c r="KA237" s="567" t="str">
        <f t="shared" si="760"/>
        <v/>
      </c>
      <c r="KC237" s="567" t="str">
        <f t="shared" si="761"/>
        <v/>
      </c>
      <c r="KE237" s="567" t="str">
        <f t="shared" si="762"/>
        <v/>
      </c>
      <c r="KG237" s="567" t="str">
        <f t="shared" si="763"/>
        <v/>
      </c>
      <c r="KI237" s="567" t="str">
        <f t="shared" si="764"/>
        <v/>
      </c>
      <c r="KK237" s="567" t="str">
        <f t="shared" si="765"/>
        <v/>
      </c>
      <c r="KM237" s="567" t="str">
        <f t="shared" si="766"/>
        <v/>
      </c>
      <c r="KO237" s="567" t="str">
        <f t="shared" si="767"/>
        <v/>
      </c>
      <c r="KQ237" s="567" t="str">
        <f t="shared" si="768"/>
        <v/>
      </c>
      <c r="KS237" s="567" t="str">
        <f t="shared" si="769"/>
        <v/>
      </c>
      <c r="KU237" s="567" t="str">
        <f t="shared" si="770"/>
        <v/>
      </c>
      <c r="KW237" s="567" t="str">
        <f t="shared" si="771"/>
        <v/>
      </c>
      <c r="KY237" s="567" t="str">
        <f t="shared" si="772"/>
        <v/>
      </c>
      <c r="LA237" s="567" t="str">
        <f t="shared" si="773"/>
        <v/>
      </c>
      <c r="LC237" s="567" t="str">
        <f t="shared" si="774"/>
        <v/>
      </c>
      <c r="LE237" s="567" t="str">
        <f t="shared" si="775"/>
        <v/>
      </c>
      <c r="LG237" s="567" t="str">
        <f t="shared" si="776"/>
        <v/>
      </c>
      <c r="LI237" s="567" t="str">
        <f t="shared" si="777"/>
        <v/>
      </c>
      <c r="LK237" s="567" t="str">
        <f t="shared" si="778"/>
        <v/>
      </c>
      <c r="LM237" s="567" t="str">
        <f t="shared" si="779"/>
        <v/>
      </c>
      <c r="LO237" s="567" t="str">
        <f t="shared" si="779"/>
        <v/>
      </c>
      <c r="LQ237" s="567" t="str">
        <f t="shared" si="780"/>
        <v/>
      </c>
      <c r="LS237" s="567" t="str">
        <f t="shared" si="781"/>
        <v/>
      </c>
      <c r="LU237" s="567" t="str">
        <f t="shared" si="782"/>
        <v/>
      </c>
      <c r="LW237" s="567" t="str">
        <f t="shared" si="783"/>
        <v/>
      </c>
      <c r="LY237" s="567" t="str">
        <f t="shared" si="784"/>
        <v/>
      </c>
      <c r="MA237" s="567" t="str">
        <f t="shared" si="785"/>
        <v/>
      </c>
      <c r="MC237" s="567" t="str">
        <f t="shared" si="786"/>
        <v/>
      </c>
      <c r="ME237" s="567" t="str">
        <f t="shared" si="787"/>
        <v/>
      </c>
      <c r="MG237" s="567" t="str">
        <f t="shared" si="788"/>
        <v/>
      </c>
      <c r="MI237" s="567" t="str">
        <f t="shared" si="789"/>
        <v/>
      </c>
      <c r="MK237" s="567" t="str">
        <f t="shared" si="790"/>
        <v/>
      </c>
      <c r="MM237" s="567" t="str">
        <f t="shared" si="791"/>
        <v/>
      </c>
      <c r="MO237" s="567" t="str">
        <f t="shared" si="792"/>
        <v/>
      </c>
      <c r="MQ237" s="567" t="str">
        <f t="shared" si="793"/>
        <v/>
      </c>
      <c r="MS237" s="567" t="str">
        <f t="shared" si="794"/>
        <v/>
      </c>
      <c r="MU237" s="567" t="str">
        <f t="shared" si="795"/>
        <v/>
      </c>
      <c r="MW237" s="567" t="str">
        <f t="shared" si="796"/>
        <v/>
      </c>
      <c r="MY237" s="567" t="str">
        <f t="shared" si="797"/>
        <v/>
      </c>
      <c r="NA237" s="567" t="str">
        <f t="shared" si="798"/>
        <v/>
      </c>
      <c r="NC237" s="567" t="str">
        <f t="shared" si="798"/>
        <v/>
      </c>
      <c r="NE237" s="567" t="str">
        <f t="shared" si="799"/>
        <v/>
      </c>
      <c r="NG237" s="567" t="str">
        <f t="shared" si="800"/>
        <v/>
      </c>
      <c r="NI237" s="567" t="str">
        <f t="shared" si="801"/>
        <v/>
      </c>
      <c r="NK237" s="567" t="str">
        <f t="shared" si="802"/>
        <v/>
      </c>
      <c r="NM237" s="567" t="str">
        <f t="shared" si="803"/>
        <v/>
      </c>
      <c r="NO237" s="567" t="str">
        <f t="shared" si="804"/>
        <v/>
      </c>
      <c r="NQ237" s="567" t="str">
        <f t="shared" si="805"/>
        <v/>
      </c>
      <c r="NS237" s="567" t="str">
        <f t="shared" si="806"/>
        <v/>
      </c>
      <c r="NU237" s="567" t="str">
        <f t="shared" si="807"/>
        <v/>
      </c>
      <c r="NW237" s="567" t="str">
        <f t="shared" si="808"/>
        <v/>
      </c>
      <c r="NY237" s="567" t="str">
        <f t="shared" si="809"/>
        <v/>
      </c>
      <c r="OA237" s="567" t="str">
        <f t="shared" si="810"/>
        <v/>
      </c>
      <c r="OC237" s="567" t="str">
        <f t="shared" si="811"/>
        <v/>
      </c>
      <c r="OE237" s="567" t="str">
        <f t="shared" si="812"/>
        <v/>
      </c>
      <c r="OG237" s="567" t="str">
        <f t="shared" si="813"/>
        <v/>
      </c>
      <c r="OI237" s="567" t="str">
        <f t="shared" si="814"/>
        <v/>
      </c>
      <c r="OK237" s="567" t="str">
        <f t="shared" si="815"/>
        <v/>
      </c>
      <c r="OM237" s="567" t="str">
        <f t="shared" si="816"/>
        <v/>
      </c>
      <c r="OO237" s="567" t="str">
        <f t="shared" si="817"/>
        <v/>
      </c>
      <c r="OQ237" s="567" t="str">
        <f t="shared" si="817"/>
        <v/>
      </c>
      <c r="OS237" s="567" t="str">
        <f t="shared" si="818"/>
        <v/>
      </c>
      <c r="OU237" s="567" t="str">
        <f t="shared" si="819"/>
        <v/>
      </c>
      <c r="OW237" s="567" t="str">
        <f t="shared" si="820"/>
        <v/>
      </c>
      <c r="OY237" s="567" t="str">
        <f t="shared" si="821"/>
        <v/>
      </c>
      <c r="PA237" s="567" t="str">
        <f t="shared" si="822"/>
        <v/>
      </c>
      <c r="PC237" s="567" t="str">
        <f t="shared" si="823"/>
        <v/>
      </c>
      <c r="PE237" s="567" t="str">
        <f t="shared" si="824"/>
        <v/>
      </c>
      <c r="PG237" s="567" t="str">
        <f t="shared" si="825"/>
        <v/>
      </c>
      <c r="PI237" s="567" t="str">
        <f t="shared" si="826"/>
        <v/>
      </c>
      <c r="PK237" s="567" t="str">
        <f t="shared" si="827"/>
        <v/>
      </c>
      <c r="PM237" s="567" t="str">
        <f t="shared" si="828"/>
        <v/>
      </c>
      <c r="PO237" s="567" t="str">
        <f t="shared" si="829"/>
        <v/>
      </c>
      <c r="PQ237" s="567" t="str">
        <f t="shared" si="830"/>
        <v/>
      </c>
      <c r="PS237" s="567" t="str">
        <f t="shared" si="831"/>
        <v/>
      </c>
      <c r="PU237" s="567" t="str">
        <f t="shared" si="832"/>
        <v/>
      </c>
      <c r="PW237" s="567" t="str">
        <f t="shared" si="833"/>
        <v/>
      </c>
      <c r="PY237" s="567" t="str">
        <f t="shared" si="834"/>
        <v/>
      </c>
      <c r="QA237" s="567" t="str">
        <f t="shared" si="835"/>
        <v/>
      </c>
    </row>
    <row r="238" spans="5:443">
      <c r="E238" s="567" t="str">
        <f t="shared" si="627"/>
        <v/>
      </c>
      <c r="G238" s="567" t="str">
        <f t="shared" si="627"/>
        <v/>
      </c>
      <c r="I238" s="567" t="str">
        <f t="shared" si="628"/>
        <v/>
      </c>
      <c r="K238" s="567" t="str">
        <f t="shared" si="629"/>
        <v/>
      </c>
      <c r="M238" s="567" t="str">
        <f t="shared" si="630"/>
        <v/>
      </c>
      <c r="O238" s="567" t="str">
        <f t="shared" si="631"/>
        <v/>
      </c>
      <c r="Q238" s="567" t="str">
        <f t="shared" si="632"/>
        <v/>
      </c>
      <c r="S238" s="567" t="str">
        <f t="shared" si="633"/>
        <v/>
      </c>
      <c r="U238" s="567" t="str">
        <f t="shared" si="634"/>
        <v/>
      </c>
      <c r="W238" s="567" t="str">
        <f t="shared" si="635"/>
        <v/>
      </c>
      <c r="Y238" s="567" t="str">
        <f t="shared" si="636"/>
        <v/>
      </c>
      <c r="AA238" s="567" t="str">
        <f t="shared" si="637"/>
        <v/>
      </c>
      <c r="AC238" s="567" t="str">
        <f t="shared" si="638"/>
        <v/>
      </c>
      <c r="AE238" s="567" t="str">
        <f t="shared" si="639"/>
        <v/>
      </c>
      <c r="AG238" s="567" t="str">
        <f t="shared" si="640"/>
        <v/>
      </c>
      <c r="AI238" s="567" t="str">
        <f t="shared" si="641"/>
        <v/>
      </c>
      <c r="AK238" s="567" t="str">
        <f t="shared" si="642"/>
        <v/>
      </c>
      <c r="AM238" s="567" t="str">
        <f t="shared" si="643"/>
        <v/>
      </c>
      <c r="AO238" s="567" t="str">
        <f t="shared" si="644"/>
        <v/>
      </c>
      <c r="AQ238" s="567" t="str">
        <f t="shared" si="645"/>
        <v/>
      </c>
      <c r="AS238" s="567" t="str">
        <f t="shared" si="646"/>
        <v/>
      </c>
      <c r="AU238" s="567" t="str">
        <f t="shared" si="646"/>
        <v/>
      </c>
      <c r="AW238" s="567" t="str">
        <f t="shared" si="647"/>
        <v/>
      </c>
      <c r="AY238" s="567" t="str">
        <f t="shared" si="648"/>
        <v/>
      </c>
      <c r="BA238" s="567" t="str">
        <f t="shared" si="649"/>
        <v/>
      </c>
      <c r="BC238" s="567" t="str">
        <f t="shared" si="650"/>
        <v/>
      </c>
      <c r="BE238" s="567" t="str">
        <f t="shared" si="651"/>
        <v/>
      </c>
      <c r="BG238" s="567" t="str">
        <f t="shared" si="652"/>
        <v/>
      </c>
      <c r="BI238" s="567" t="str">
        <f t="shared" si="653"/>
        <v/>
      </c>
      <c r="BK238" s="567" t="str">
        <f t="shared" si="654"/>
        <v/>
      </c>
      <c r="BM238" s="567" t="str">
        <f t="shared" si="655"/>
        <v/>
      </c>
      <c r="BO238" s="567" t="str">
        <f t="shared" si="656"/>
        <v/>
      </c>
      <c r="BQ238" s="567" t="str">
        <f t="shared" si="657"/>
        <v/>
      </c>
      <c r="BS238" s="567" t="str">
        <f t="shared" si="658"/>
        <v/>
      </c>
      <c r="BU238" s="567" t="str">
        <f t="shared" si="659"/>
        <v/>
      </c>
      <c r="BW238" s="567" t="str">
        <f t="shared" si="660"/>
        <v/>
      </c>
      <c r="BY238" s="567" t="str">
        <f t="shared" si="661"/>
        <v/>
      </c>
      <c r="CA238" s="567" t="str">
        <f t="shared" si="662"/>
        <v/>
      </c>
      <c r="CC238" s="567" t="str">
        <f t="shared" si="663"/>
        <v/>
      </c>
      <c r="CE238" s="567" t="str">
        <f t="shared" si="664"/>
        <v/>
      </c>
      <c r="CG238" s="567" t="str">
        <f t="shared" si="665"/>
        <v/>
      </c>
      <c r="CI238" s="567" t="str">
        <f t="shared" si="665"/>
        <v/>
      </c>
      <c r="CK238" s="567" t="str">
        <f t="shared" si="666"/>
        <v/>
      </c>
      <c r="CM238" s="567" t="str">
        <f t="shared" si="667"/>
        <v/>
      </c>
      <c r="CO238" s="567" t="str">
        <f t="shared" si="668"/>
        <v/>
      </c>
      <c r="CQ238" s="567" t="str">
        <f t="shared" si="669"/>
        <v/>
      </c>
      <c r="CS238" s="567" t="str">
        <f t="shared" si="670"/>
        <v/>
      </c>
      <c r="CU238" s="567" t="str">
        <f t="shared" si="671"/>
        <v/>
      </c>
      <c r="CW238" s="567" t="str">
        <f t="shared" si="672"/>
        <v/>
      </c>
      <c r="CY238" s="567" t="str">
        <f t="shared" si="673"/>
        <v/>
      </c>
      <c r="DA238" s="567" t="str">
        <f t="shared" si="674"/>
        <v/>
      </c>
      <c r="DC238" s="567" t="str">
        <f t="shared" si="675"/>
        <v/>
      </c>
      <c r="DE238" s="567" t="str">
        <f t="shared" si="676"/>
        <v/>
      </c>
      <c r="DG238" s="567" t="str">
        <f t="shared" si="677"/>
        <v/>
      </c>
      <c r="DI238" s="567" t="str">
        <f t="shared" si="678"/>
        <v/>
      </c>
      <c r="DK238" s="567" t="str">
        <f t="shared" si="679"/>
        <v/>
      </c>
      <c r="DM238" s="567" t="str">
        <f t="shared" si="680"/>
        <v/>
      </c>
      <c r="DO238" s="567" t="str">
        <f t="shared" si="681"/>
        <v/>
      </c>
      <c r="DQ238" s="567" t="str">
        <f t="shared" si="682"/>
        <v/>
      </c>
      <c r="DS238" s="567" t="str">
        <f t="shared" si="683"/>
        <v/>
      </c>
      <c r="DU238" s="567" t="str">
        <f t="shared" si="684"/>
        <v/>
      </c>
      <c r="DW238" s="567" t="str">
        <f t="shared" si="684"/>
        <v/>
      </c>
      <c r="DY238" s="567" t="str">
        <f t="shared" si="685"/>
        <v/>
      </c>
      <c r="EA238" s="567" t="str">
        <f t="shared" si="686"/>
        <v/>
      </c>
      <c r="EC238" s="567" t="str">
        <f t="shared" si="687"/>
        <v/>
      </c>
      <c r="EE238" s="567" t="str">
        <f t="shared" si="688"/>
        <v/>
      </c>
      <c r="EG238" s="567" t="str">
        <f t="shared" si="689"/>
        <v/>
      </c>
      <c r="EI238" s="567" t="str">
        <f t="shared" si="690"/>
        <v/>
      </c>
      <c r="EK238" s="567" t="str">
        <f t="shared" si="691"/>
        <v/>
      </c>
      <c r="EM238" s="567" t="str">
        <f t="shared" si="692"/>
        <v/>
      </c>
      <c r="EO238" s="567" t="str">
        <f t="shared" si="693"/>
        <v/>
      </c>
      <c r="EQ238" s="567" t="str">
        <f t="shared" si="694"/>
        <v/>
      </c>
      <c r="ES238" s="567" t="str">
        <f t="shared" si="695"/>
        <v/>
      </c>
      <c r="EU238" s="567" t="str">
        <f t="shared" si="696"/>
        <v/>
      </c>
      <c r="EW238" s="567" t="str">
        <f t="shared" si="697"/>
        <v/>
      </c>
      <c r="EY238" s="567" t="str">
        <f t="shared" si="698"/>
        <v/>
      </c>
      <c r="FA238" s="567" t="str">
        <f t="shared" si="699"/>
        <v/>
      </c>
      <c r="FC238" s="567" t="str">
        <f t="shared" si="700"/>
        <v/>
      </c>
      <c r="FE238" s="567" t="str">
        <f t="shared" si="701"/>
        <v/>
      </c>
      <c r="FG238" s="567" t="str">
        <f t="shared" si="702"/>
        <v/>
      </c>
      <c r="FI238" s="567" t="str">
        <f t="shared" si="703"/>
        <v/>
      </c>
      <c r="FK238" s="567" t="str">
        <f t="shared" si="703"/>
        <v/>
      </c>
      <c r="FM238" s="567" t="str">
        <f t="shared" si="704"/>
        <v/>
      </c>
      <c r="FO238" s="567" t="str">
        <f t="shared" si="705"/>
        <v/>
      </c>
      <c r="FQ238" s="567" t="str">
        <f t="shared" si="706"/>
        <v/>
      </c>
      <c r="FS238" s="567" t="str">
        <f t="shared" si="707"/>
        <v/>
      </c>
      <c r="FU238" s="567" t="str">
        <f t="shared" si="708"/>
        <v/>
      </c>
      <c r="FW238" s="567" t="str">
        <f t="shared" si="709"/>
        <v/>
      </c>
      <c r="FY238" s="567" t="str">
        <f t="shared" si="710"/>
        <v/>
      </c>
      <c r="GA238" s="567" t="str">
        <f t="shared" si="711"/>
        <v/>
      </c>
      <c r="GC238" s="567" t="str">
        <f t="shared" si="712"/>
        <v/>
      </c>
      <c r="GE238" s="567" t="str">
        <f t="shared" si="713"/>
        <v/>
      </c>
      <c r="GG238" s="567" t="str">
        <f t="shared" si="714"/>
        <v/>
      </c>
      <c r="GI238" s="567" t="str">
        <f t="shared" si="715"/>
        <v/>
      </c>
      <c r="GK238" s="567" t="str">
        <f t="shared" si="716"/>
        <v/>
      </c>
      <c r="GM238" s="567" t="str">
        <f t="shared" si="717"/>
        <v/>
      </c>
      <c r="GO238" s="567" t="str">
        <f t="shared" si="718"/>
        <v/>
      </c>
      <c r="GQ238" s="567" t="str">
        <f t="shared" si="719"/>
        <v/>
      </c>
      <c r="GS238" s="567" t="str">
        <f t="shared" si="720"/>
        <v/>
      </c>
      <c r="GU238" s="567" t="str">
        <f t="shared" si="721"/>
        <v/>
      </c>
      <c r="GW238" s="567" t="str">
        <f t="shared" si="722"/>
        <v/>
      </c>
      <c r="GY238" s="567" t="str">
        <f t="shared" si="722"/>
        <v/>
      </c>
      <c r="HA238" s="567" t="str">
        <f t="shared" si="723"/>
        <v/>
      </c>
      <c r="HC238" s="567" t="str">
        <f t="shared" si="724"/>
        <v/>
      </c>
      <c r="HE238" s="567" t="str">
        <f t="shared" si="725"/>
        <v/>
      </c>
      <c r="HG238" s="567" t="str">
        <f t="shared" si="726"/>
        <v/>
      </c>
      <c r="HI238" s="567" t="str">
        <f t="shared" si="727"/>
        <v/>
      </c>
      <c r="HK238" s="567" t="str">
        <f t="shared" si="728"/>
        <v/>
      </c>
      <c r="HM238" s="567" t="str">
        <f t="shared" si="729"/>
        <v/>
      </c>
      <c r="HO238" s="567" t="str">
        <f t="shared" si="730"/>
        <v/>
      </c>
      <c r="HQ238" s="567" t="str">
        <f t="shared" si="731"/>
        <v/>
      </c>
      <c r="HS238" s="567" t="str">
        <f t="shared" si="732"/>
        <v/>
      </c>
      <c r="HU238" s="567" t="str">
        <f t="shared" si="733"/>
        <v/>
      </c>
      <c r="HW238" s="567" t="str">
        <f t="shared" si="734"/>
        <v/>
      </c>
      <c r="HY238" s="567" t="str">
        <f t="shared" si="735"/>
        <v/>
      </c>
      <c r="IA238" s="567" t="str">
        <f t="shared" si="736"/>
        <v/>
      </c>
      <c r="IC238" s="567" t="str">
        <f t="shared" si="737"/>
        <v/>
      </c>
      <c r="IE238" s="567" t="str">
        <f t="shared" si="738"/>
        <v/>
      </c>
      <c r="IG238" s="567" t="str">
        <f t="shared" si="739"/>
        <v/>
      </c>
      <c r="II238" s="567" t="str">
        <f t="shared" si="740"/>
        <v/>
      </c>
      <c r="IK238" s="567" t="str">
        <f t="shared" si="741"/>
        <v/>
      </c>
      <c r="IM238" s="567" t="str">
        <f t="shared" si="741"/>
        <v/>
      </c>
      <c r="IO238" s="567" t="str">
        <f t="shared" si="742"/>
        <v/>
      </c>
      <c r="IQ238" s="567" t="str">
        <f t="shared" si="743"/>
        <v/>
      </c>
      <c r="IS238" s="567" t="str">
        <f t="shared" si="744"/>
        <v/>
      </c>
      <c r="IU238" s="567" t="str">
        <f t="shared" si="745"/>
        <v/>
      </c>
      <c r="IW238" s="567" t="str">
        <f t="shared" si="746"/>
        <v/>
      </c>
      <c r="IY238" s="567" t="str">
        <f t="shared" si="747"/>
        <v/>
      </c>
      <c r="JA238" s="567" t="str">
        <f t="shared" si="748"/>
        <v/>
      </c>
      <c r="JC238" s="567" t="str">
        <f t="shared" si="749"/>
        <v/>
      </c>
      <c r="JE238" s="567" t="str">
        <f t="shared" si="750"/>
        <v/>
      </c>
      <c r="JG238" s="567" t="str">
        <f t="shared" si="751"/>
        <v/>
      </c>
      <c r="JI238" s="567" t="str">
        <f t="shared" si="752"/>
        <v/>
      </c>
      <c r="JK238" s="567" t="str">
        <f t="shared" si="753"/>
        <v/>
      </c>
      <c r="JM238" s="567" t="str">
        <f t="shared" si="754"/>
        <v/>
      </c>
      <c r="JO238" s="567" t="str">
        <f t="shared" si="755"/>
        <v/>
      </c>
      <c r="JQ238" s="567" t="str">
        <f t="shared" si="756"/>
        <v/>
      </c>
      <c r="JS238" s="567" t="str">
        <f t="shared" si="757"/>
        <v/>
      </c>
      <c r="JU238" s="567" t="str">
        <f t="shared" si="758"/>
        <v/>
      </c>
      <c r="JW238" s="567" t="str">
        <f t="shared" si="759"/>
        <v/>
      </c>
      <c r="JY238" s="567" t="str">
        <f t="shared" si="760"/>
        <v/>
      </c>
      <c r="KA238" s="567" t="str">
        <f t="shared" si="760"/>
        <v/>
      </c>
      <c r="KC238" s="567" t="str">
        <f t="shared" si="761"/>
        <v/>
      </c>
      <c r="KE238" s="567" t="str">
        <f t="shared" si="762"/>
        <v/>
      </c>
      <c r="KG238" s="567" t="str">
        <f t="shared" si="763"/>
        <v/>
      </c>
      <c r="KI238" s="567" t="str">
        <f t="shared" si="764"/>
        <v/>
      </c>
      <c r="KK238" s="567" t="str">
        <f t="shared" si="765"/>
        <v/>
      </c>
      <c r="KM238" s="567" t="str">
        <f t="shared" si="766"/>
        <v/>
      </c>
      <c r="KO238" s="567" t="str">
        <f t="shared" si="767"/>
        <v/>
      </c>
      <c r="KQ238" s="567" t="str">
        <f t="shared" si="768"/>
        <v/>
      </c>
      <c r="KS238" s="567" t="str">
        <f t="shared" si="769"/>
        <v/>
      </c>
      <c r="KU238" s="567" t="str">
        <f t="shared" si="770"/>
        <v/>
      </c>
      <c r="KW238" s="567" t="str">
        <f t="shared" si="771"/>
        <v/>
      </c>
      <c r="KY238" s="567" t="str">
        <f t="shared" si="772"/>
        <v/>
      </c>
      <c r="LA238" s="567" t="str">
        <f t="shared" si="773"/>
        <v/>
      </c>
      <c r="LC238" s="567" t="str">
        <f t="shared" si="774"/>
        <v/>
      </c>
      <c r="LE238" s="567" t="str">
        <f t="shared" si="775"/>
        <v/>
      </c>
      <c r="LG238" s="567" t="str">
        <f t="shared" si="776"/>
        <v/>
      </c>
      <c r="LI238" s="567" t="str">
        <f t="shared" si="777"/>
        <v/>
      </c>
      <c r="LK238" s="567" t="str">
        <f t="shared" si="778"/>
        <v/>
      </c>
      <c r="LM238" s="567" t="str">
        <f t="shared" si="779"/>
        <v/>
      </c>
      <c r="LO238" s="567" t="str">
        <f t="shared" si="779"/>
        <v/>
      </c>
      <c r="LQ238" s="567" t="str">
        <f t="shared" si="780"/>
        <v/>
      </c>
      <c r="LS238" s="567" t="str">
        <f t="shared" si="781"/>
        <v/>
      </c>
      <c r="LU238" s="567" t="str">
        <f t="shared" si="782"/>
        <v/>
      </c>
      <c r="LW238" s="567" t="str">
        <f t="shared" si="783"/>
        <v/>
      </c>
      <c r="LY238" s="567" t="str">
        <f t="shared" si="784"/>
        <v/>
      </c>
      <c r="MA238" s="567" t="str">
        <f t="shared" si="785"/>
        <v/>
      </c>
      <c r="MC238" s="567" t="str">
        <f t="shared" si="786"/>
        <v/>
      </c>
      <c r="ME238" s="567" t="str">
        <f t="shared" si="787"/>
        <v/>
      </c>
      <c r="MG238" s="567" t="str">
        <f t="shared" si="788"/>
        <v/>
      </c>
      <c r="MI238" s="567" t="str">
        <f t="shared" si="789"/>
        <v/>
      </c>
      <c r="MK238" s="567" t="str">
        <f t="shared" si="790"/>
        <v/>
      </c>
      <c r="MM238" s="567" t="str">
        <f t="shared" si="791"/>
        <v/>
      </c>
      <c r="MO238" s="567" t="str">
        <f t="shared" si="792"/>
        <v/>
      </c>
      <c r="MQ238" s="567" t="str">
        <f t="shared" si="793"/>
        <v/>
      </c>
      <c r="MS238" s="567" t="str">
        <f t="shared" si="794"/>
        <v/>
      </c>
      <c r="MU238" s="567" t="str">
        <f t="shared" si="795"/>
        <v/>
      </c>
      <c r="MW238" s="567" t="str">
        <f t="shared" si="796"/>
        <v/>
      </c>
      <c r="MY238" s="567" t="str">
        <f t="shared" si="797"/>
        <v/>
      </c>
      <c r="NA238" s="567" t="str">
        <f t="shared" si="798"/>
        <v/>
      </c>
      <c r="NC238" s="567" t="str">
        <f t="shared" si="798"/>
        <v/>
      </c>
      <c r="NE238" s="567" t="str">
        <f t="shared" si="799"/>
        <v/>
      </c>
      <c r="NG238" s="567" t="str">
        <f t="shared" si="800"/>
        <v/>
      </c>
      <c r="NI238" s="567" t="str">
        <f t="shared" si="801"/>
        <v/>
      </c>
      <c r="NK238" s="567" t="str">
        <f t="shared" si="802"/>
        <v/>
      </c>
      <c r="NM238" s="567" t="str">
        <f t="shared" si="803"/>
        <v/>
      </c>
      <c r="NO238" s="567" t="str">
        <f t="shared" si="804"/>
        <v/>
      </c>
      <c r="NQ238" s="567" t="str">
        <f t="shared" si="805"/>
        <v/>
      </c>
      <c r="NS238" s="567" t="str">
        <f t="shared" si="806"/>
        <v/>
      </c>
      <c r="NU238" s="567" t="str">
        <f t="shared" si="807"/>
        <v/>
      </c>
      <c r="NW238" s="567" t="str">
        <f t="shared" si="808"/>
        <v/>
      </c>
      <c r="NY238" s="567" t="str">
        <f t="shared" si="809"/>
        <v/>
      </c>
      <c r="OA238" s="567" t="str">
        <f t="shared" si="810"/>
        <v/>
      </c>
      <c r="OC238" s="567" t="str">
        <f t="shared" si="811"/>
        <v/>
      </c>
      <c r="OE238" s="567" t="str">
        <f t="shared" si="812"/>
        <v/>
      </c>
      <c r="OG238" s="567" t="str">
        <f t="shared" si="813"/>
        <v/>
      </c>
      <c r="OI238" s="567" t="str">
        <f t="shared" si="814"/>
        <v/>
      </c>
      <c r="OK238" s="567" t="str">
        <f t="shared" si="815"/>
        <v/>
      </c>
      <c r="OM238" s="567" t="str">
        <f t="shared" si="816"/>
        <v/>
      </c>
      <c r="OO238" s="567" t="str">
        <f t="shared" si="817"/>
        <v/>
      </c>
      <c r="OQ238" s="567" t="str">
        <f t="shared" si="817"/>
        <v/>
      </c>
      <c r="OS238" s="567" t="str">
        <f t="shared" si="818"/>
        <v/>
      </c>
      <c r="OU238" s="567" t="str">
        <f t="shared" si="819"/>
        <v/>
      </c>
      <c r="OW238" s="567" t="str">
        <f t="shared" si="820"/>
        <v/>
      </c>
      <c r="OY238" s="567" t="str">
        <f t="shared" si="821"/>
        <v/>
      </c>
      <c r="PA238" s="567" t="str">
        <f t="shared" si="822"/>
        <v/>
      </c>
      <c r="PC238" s="567" t="str">
        <f t="shared" si="823"/>
        <v/>
      </c>
      <c r="PE238" s="567" t="str">
        <f t="shared" si="824"/>
        <v/>
      </c>
      <c r="PG238" s="567" t="str">
        <f t="shared" si="825"/>
        <v/>
      </c>
      <c r="PI238" s="567" t="str">
        <f t="shared" si="826"/>
        <v/>
      </c>
      <c r="PK238" s="567" t="str">
        <f t="shared" si="827"/>
        <v/>
      </c>
      <c r="PM238" s="567" t="str">
        <f t="shared" si="828"/>
        <v/>
      </c>
      <c r="PO238" s="567" t="str">
        <f t="shared" si="829"/>
        <v/>
      </c>
      <c r="PQ238" s="567" t="str">
        <f t="shared" si="830"/>
        <v/>
      </c>
      <c r="PS238" s="567" t="str">
        <f t="shared" si="831"/>
        <v/>
      </c>
      <c r="PU238" s="567" t="str">
        <f t="shared" si="832"/>
        <v/>
      </c>
      <c r="PW238" s="567" t="str">
        <f t="shared" si="833"/>
        <v/>
      </c>
      <c r="PY238" s="567" t="str">
        <f t="shared" si="834"/>
        <v/>
      </c>
      <c r="QA238" s="567" t="str">
        <f t="shared" si="835"/>
        <v/>
      </c>
    </row>
    <row r="239" spans="5:443">
      <c r="E239" s="567" t="str">
        <f t="shared" si="627"/>
        <v/>
      </c>
      <c r="G239" s="567" t="str">
        <f t="shared" si="627"/>
        <v/>
      </c>
      <c r="I239" s="567" t="str">
        <f t="shared" si="628"/>
        <v/>
      </c>
      <c r="K239" s="567" t="str">
        <f t="shared" si="629"/>
        <v/>
      </c>
      <c r="M239" s="567" t="str">
        <f t="shared" si="630"/>
        <v/>
      </c>
      <c r="O239" s="567" t="str">
        <f t="shared" si="631"/>
        <v/>
      </c>
      <c r="Q239" s="567" t="str">
        <f t="shared" si="632"/>
        <v/>
      </c>
      <c r="S239" s="567" t="str">
        <f t="shared" si="633"/>
        <v/>
      </c>
      <c r="U239" s="567" t="str">
        <f t="shared" si="634"/>
        <v/>
      </c>
      <c r="W239" s="567" t="str">
        <f t="shared" si="635"/>
        <v/>
      </c>
      <c r="Y239" s="567" t="str">
        <f t="shared" si="636"/>
        <v/>
      </c>
      <c r="AA239" s="567" t="str">
        <f t="shared" si="637"/>
        <v/>
      </c>
      <c r="AC239" s="567" t="str">
        <f t="shared" si="638"/>
        <v/>
      </c>
      <c r="AE239" s="567" t="str">
        <f t="shared" si="639"/>
        <v/>
      </c>
      <c r="AG239" s="567" t="str">
        <f t="shared" si="640"/>
        <v/>
      </c>
      <c r="AI239" s="567" t="str">
        <f t="shared" si="641"/>
        <v/>
      </c>
      <c r="AK239" s="567" t="str">
        <f t="shared" si="642"/>
        <v/>
      </c>
      <c r="AM239" s="567" t="str">
        <f t="shared" si="643"/>
        <v/>
      </c>
      <c r="AO239" s="567" t="str">
        <f t="shared" si="644"/>
        <v/>
      </c>
      <c r="AQ239" s="567" t="str">
        <f t="shared" si="645"/>
        <v/>
      </c>
      <c r="AS239" s="567" t="str">
        <f t="shared" si="646"/>
        <v/>
      </c>
      <c r="AU239" s="567" t="str">
        <f t="shared" si="646"/>
        <v/>
      </c>
      <c r="AW239" s="567" t="str">
        <f t="shared" si="647"/>
        <v/>
      </c>
      <c r="AY239" s="567" t="str">
        <f t="shared" si="648"/>
        <v/>
      </c>
      <c r="BA239" s="567" t="str">
        <f t="shared" si="649"/>
        <v/>
      </c>
      <c r="BC239" s="567" t="str">
        <f t="shared" si="650"/>
        <v/>
      </c>
      <c r="BE239" s="567" t="str">
        <f t="shared" si="651"/>
        <v/>
      </c>
      <c r="BG239" s="567" t="str">
        <f t="shared" si="652"/>
        <v/>
      </c>
      <c r="BI239" s="567" t="str">
        <f t="shared" si="653"/>
        <v/>
      </c>
      <c r="BK239" s="567" t="str">
        <f t="shared" si="654"/>
        <v/>
      </c>
      <c r="BM239" s="567" t="str">
        <f t="shared" si="655"/>
        <v/>
      </c>
      <c r="BO239" s="567" t="str">
        <f t="shared" si="656"/>
        <v/>
      </c>
      <c r="BQ239" s="567" t="str">
        <f t="shared" si="657"/>
        <v/>
      </c>
      <c r="BS239" s="567" t="str">
        <f t="shared" si="658"/>
        <v/>
      </c>
      <c r="BU239" s="567" t="str">
        <f t="shared" si="659"/>
        <v/>
      </c>
      <c r="BW239" s="567" t="str">
        <f t="shared" si="660"/>
        <v/>
      </c>
      <c r="BY239" s="567" t="str">
        <f t="shared" si="661"/>
        <v/>
      </c>
      <c r="CA239" s="567" t="str">
        <f t="shared" si="662"/>
        <v/>
      </c>
      <c r="CC239" s="567" t="str">
        <f t="shared" si="663"/>
        <v/>
      </c>
      <c r="CE239" s="567" t="str">
        <f t="shared" si="664"/>
        <v/>
      </c>
      <c r="CG239" s="567" t="str">
        <f t="shared" si="665"/>
        <v/>
      </c>
      <c r="CI239" s="567" t="str">
        <f t="shared" si="665"/>
        <v/>
      </c>
      <c r="CK239" s="567" t="str">
        <f t="shared" si="666"/>
        <v/>
      </c>
      <c r="CM239" s="567" t="str">
        <f t="shared" si="667"/>
        <v/>
      </c>
      <c r="CO239" s="567" t="str">
        <f t="shared" si="668"/>
        <v/>
      </c>
      <c r="CQ239" s="567" t="str">
        <f t="shared" si="669"/>
        <v/>
      </c>
      <c r="CS239" s="567" t="str">
        <f t="shared" si="670"/>
        <v/>
      </c>
      <c r="CU239" s="567" t="str">
        <f t="shared" si="671"/>
        <v/>
      </c>
      <c r="CW239" s="567" t="str">
        <f t="shared" si="672"/>
        <v/>
      </c>
      <c r="CY239" s="567" t="str">
        <f t="shared" si="673"/>
        <v/>
      </c>
      <c r="DA239" s="567" t="str">
        <f t="shared" si="674"/>
        <v/>
      </c>
      <c r="DC239" s="567" t="str">
        <f t="shared" si="675"/>
        <v/>
      </c>
      <c r="DE239" s="567" t="str">
        <f t="shared" si="676"/>
        <v/>
      </c>
      <c r="DG239" s="567" t="str">
        <f t="shared" si="677"/>
        <v/>
      </c>
      <c r="DI239" s="567" t="str">
        <f t="shared" si="678"/>
        <v/>
      </c>
      <c r="DK239" s="567" t="str">
        <f t="shared" si="679"/>
        <v/>
      </c>
      <c r="DM239" s="567" t="str">
        <f t="shared" si="680"/>
        <v/>
      </c>
      <c r="DO239" s="567" t="str">
        <f t="shared" si="681"/>
        <v/>
      </c>
      <c r="DQ239" s="567" t="str">
        <f t="shared" si="682"/>
        <v/>
      </c>
      <c r="DS239" s="567" t="str">
        <f t="shared" si="683"/>
        <v/>
      </c>
      <c r="DU239" s="567" t="str">
        <f t="shared" si="684"/>
        <v/>
      </c>
      <c r="DW239" s="567" t="str">
        <f t="shared" si="684"/>
        <v/>
      </c>
      <c r="DY239" s="567" t="str">
        <f t="shared" si="685"/>
        <v/>
      </c>
      <c r="EA239" s="567" t="str">
        <f t="shared" si="686"/>
        <v/>
      </c>
      <c r="EC239" s="567" t="str">
        <f t="shared" si="687"/>
        <v/>
      </c>
      <c r="EE239" s="567" t="str">
        <f t="shared" si="688"/>
        <v/>
      </c>
      <c r="EG239" s="567" t="str">
        <f t="shared" si="689"/>
        <v/>
      </c>
      <c r="EI239" s="567" t="str">
        <f t="shared" si="690"/>
        <v/>
      </c>
      <c r="EK239" s="567" t="str">
        <f t="shared" si="691"/>
        <v/>
      </c>
      <c r="EM239" s="567" t="str">
        <f t="shared" si="692"/>
        <v/>
      </c>
      <c r="EO239" s="567" t="str">
        <f t="shared" si="693"/>
        <v/>
      </c>
      <c r="EQ239" s="567" t="str">
        <f t="shared" si="694"/>
        <v/>
      </c>
      <c r="ES239" s="567" t="str">
        <f t="shared" si="695"/>
        <v/>
      </c>
      <c r="EU239" s="567" t="str">
        <f t="shared" si="696"/>
        <v/>
      </c>
      <c r="EW239" s="567" t="str">
        <f t="shared" si="697"/>
        <v/>
      </c>
      <c r="EY239" s="567" t="str">
        <f t="shared" si="698"/>
        <v/>
      </c>
      <c r="FA239" s="567" t="str">
        <f t="shared" si="699"/>
        <v/>
      </c>
      <c r="FC239" s="567" t="str">
        <f t="shared" si="700"/>
        <v/>
      </c>
      <c r="FE239" s="567" t="str">
        <f t="shared" si="701"/>
        <v/>
      </c>
      <c r="FG239" s="567" t="str">
        <f t="shared" si="702"/>
        <v/>
      </c>
      <c r="FI239" s="567" t="str">
        <f t="shared" si="703"/>
        <v/>
      </c>
      <c r="FK239" s="567" t="str">
        <f t="shared" si="703"/>
        <v/>
      </c>
      <c r="FM239" s="567" t="str">
        <f t="shared" si="704"/>
        <v/>
      </c>
      <c r="FO239" s="567" t="str">
        <f t="shared" si="705"/>
        <v/>
      </c>
      <c r="FQ239" s="567" t="str">
        <f t="shared" si="706"/>
        <v/>
      </c>
      <c r="FS239" s="567" t="str">
        <f t="shared" si="707"/>
        <v/>
      </c>
      <c r="FU239" s="567" t="str">
        <f t="shared" si="708"/>
        <v/>
      </c>
      <c r="FW239" s="567" t="str">
        <f t="shared" si="709"/>
        <v/>
      </c>
      <c r="FY239" s="567" t="str">
        <f t="shared" si="710"/>
        <v/>
      </c>
      <c r="GA239" s="567" t="str">
        <f t="shared" si="711"/>
        <v/>
      </c>
      <c r="GC239" s="567" t="str">
        <f t="shared" si="712"/>
        <v/>
      </c>
      <c r="GE239" s="567" t="str">
        <f t="shared" si="713"/>
        <v/>
      </c>
      <c r="GG239" s="567" t="str">
        <f t="shared" si="714"/>
        <v/>
      </c>
      <c r="GI239" s="567" t="str">
        <f t="shared" si="715"/>
        <v/>
      </c>
      <c r="GK239" s="567" t="str">
        <f t="shared" si="716"/>
        <v/>
      </c>
      <c r="GM239" s="567" t="str">
        <f t="shared" si="717"/>
        <v/>
      </c>
      <c r="GO239" s="567" t="str">
        <f t="shared" si="718"/>
        <v/>
      </c>
      <c r="GQ239" s="567" t="str">
        <f t="shared" si="719"/>
        <v/>
      </c>
      <c r="GS239" s="567" t="str">
        <f t="shared" si="720"/>
        <v/>
      </c>
      <c r="GU239" s="567" t="str">
        <f t="shared" si="721"/>
        <v/>
      </c>
      <c r="GW239" s="567" t="str">
        <f t="shared" si="722"/>
        <v/>
      </c>
      <c r="GY239" s="567" t="str">
        <f t="shared" si="722"/>
        <v/>
      </c>
      <c r="HA239" s="567" t="str">
        <f t="shared" si="723"/>
        <v/>
      </c>
      <c r="HC239" s="567" t="str">
        <f t="shared" si="724"/>
        <v/>
      </c>
      <c r="HE239" s="567" t="str">
        <f t="shared" si="725"/>
        <v/>
      </c>
      <c r="HG239" s="567" t="str">
        <f t="shared" si="726"/>
        <v/>
      </c>
      <c r="HI239" s="567" t="str">
        <f t="shared" si="727"/>
        <v/>
      </c>
      <c r="HK239" s="567" t="str">
        <f t="shared" si="728"/>
        <v/>
      </c>
      <c r="HM239" s="567" t="str">
        <f t="shared" si="729"/>
        <v/>
      </c>
      <c r="HO239" s="567" t="str">
        <f t="shared" si="730"/>
        <v/>
      </c>
      <c r="HQ239" s="567" t="str">
        <f t="shared" si="731"/>
        <v/>
      </c>
      <c r="HS239" s="567" t="str">
        <f t="shared" si="732"/>
        <v/>
      </c>
      <c r="HU239" s="567" t="str">
        <f t="shared" si="733"/>
        <v/>
      </c>
      <c r="HW239" s="567" t="str">
        <f t="shared" si="734"/>
        <v/>
      </c>
      <c r="HY239" s="567" t="str">
        <f t="shared" si="735"/>
        <v/>
      </c>
      <c r="IA239" s="567" t="str">
        <f t="shared" si="736"/>
        <v/>
      </c>
      <c r="IC239" s="567" t="str">
        <f t="shared" si="737"/>
        <v/>
      </c>
      <c r="IE239" s="567" t="str">
        <f t="shared" si="738"/>
        <v/>
      </c>
      <c r="IG239" s="567" t="str">
        <f t="shared" si="739"/>
        <v/>
      </c>
      <c r="II239" s="567" t="str">
        <f t="shared" si="740"/>
        <v/>
      </c>
      <c r="IK239" s="567" t="str">
        <f t="shared" si="741"/>
        <v/>
      </c>
      <c r="IM239" s="567" t="str">
        <f t="shared" si="741"/>
        <v/>
      </c>
      <c r="IO239" s="567" t="str">
        <f t="shared" si="742"/>
        <v/>
      </c>
      <c r="IQ239" s="567" t="str">
        <f t="shared" si="743"/>
        <v/>
      </c>
      <c r="IS239" s="567" t="str">
        <f t="shared" si="744"/>
        <v/>
      </c>
      <c r="IU239" s="567" t="str">
        <f t="shared" si="745"/>
        <v/>
      </c>
      <c r="IW239" s="567" t="str">
        <f t="shared" si="746"/>
        <v/>
      </c>
      <c r="IY239" s="567" t="str">
        <f t="shared" si="747"/>
        <v/>
      </c>
      <c r="JA239" s="567" t="str">
        <f t="shared" si="748"/>
        <v/>
      </c>
      <c r="JC239" s="567" t="str">
        <f t="shared" si="749"/>
        <v/>
      </c>
      <c r="JE239" s="567" t="str">
        <f t="shared" si="750"/>
        <v/>
      </c>
      <c r="JG239" s="567" t="str">
        <f t="shared" si="751"/>
        <v/>
      </c>
      <c r="JI239" s="567" t="str">
        <f t="shared" si="752"/>
        <v/>
      </c>
      <c r="JK239" s="567" t="str">
        <f t="shared" si="753"/>
        <v/>
      </c>
      <c r="JM239" s="567" t="str">
        <f t="shared" si="754"/>
        <v/>
      </c>
      <c r="JO239" s="567" t="str">
        <f t="shared" si="755"/>
        <v/>
      </c>
      <c r="JQ239" s="567" t="str">
        <f t="shared" si="756"/>
        <v/>
      </c>
      <c r="JS239" s="567" t="str">
        <f t="shared" si="757"/>
        <v/>
      </c>
      <c r="JU239" s="567" t="str">
        <f t="shared" si="758"/>
        <v/>
      </c>
      <c r="JW239" s="567" t="str">
        <f t="shared" si="759"/>
        <v/>
      </c>
      <c r="JY239" s="567" t="str">
        <f t="shared" si="760"/>
        <v/>
      </c>
      <c r="KA239" s="567" t="str">
        <f t="shared" si="760"/>
        <v/>
      </c>
      <c r="KC239" s="567" t="str">
        <f t="shared" si="761"/>
        <v/>
      </c>
      <c r="KE239" s="567" t="str">
        <f t="shared" si="762"/>
        <v/>
      </c>
      <c r="KG239" s="567" t="str">
        <f t="shared" si="763"/>
        <v/>
      </c>
      <c r="KI239" s="567" t="str">
        <f t="shared" si="764"/>
        <v/>
      </c>
      <c r="KK239" s="567" t="str">
        <f t="shared" si="765"/>
        <v/>
      </c>
      <c r="KM239" s="567" t="str">
        <f t="shared" si="766"/>
        <v/>
      </c>
      <c r="KO239" s="567" t="str">
        <f t="shared" si="767"/>
        <v/>
      </c>
      <c r="KQ239" s="567" t="str">
        <f t="shared" si="768"/>
        <v/>
      </c>
      <c r="KS239" s="567" t="str">
        <f t="shared" si="769"/>
        <v/>
      </c>
      <c r="KU239" s="567" t="str">
        <f t="shared" si="770"/>
        <v/>
      </c>
      <c r="KW239" s="567" t="str">
        <f t="shared" si="771"/>
        <v/>
      </c>
      <c r="KY239" s="567" t="str">
        <f t="shared" si="772"/>
        <v/>
      </c>
      <c r="LA239" s="567" t="str">
        <f t="shared" si="773"/>
        <v/>
      </c>
      <c r="LC239" s="567" t="str">
        <f t="shared" si="774"/>
        <v/>
      </c>
      <c r="LE239" s="567" t="str">
        <f t="shared" si="775"/>
        <v/>
      </c>
      <c r="LG239" s="567" t="str">
        <f t="shared" si="776"/>
        <v/>
      </c>
      <c r="LI239" s="567" t="str">
        <f t="shared" si="777"/>
        <v/>
      </c>
      <c r="LK239" s="567" t="str">
        <f t="shared" si="778"/>
        <v/>
      </c>
      <c r="LM239" s="567" t="str">
        <f t="shared" si="779"/>
        <v/>
      </c>
      <c r="LO239" s="567" t="str">
        <f t="shared" si="779"/>
        <v/>
      </c>
      <c r="LQ239" s="567" t="str">
        <f t="shared" si="780"/>
        <v/>
      </c>
      <c r="LS239" s="567" t="str">
        <f t="shared" si="781"/>
        <v/>
      </c>
      <c r="LU239" s="567" t="str">
        <f t="shared" si="782"/>
        <v/>
      </c>
      <c r="LW239" s="567" t="str">
        <f t="shared" si="783"/>
        <v/>
      </c>
      <c r="LY239" s="567" t="str">
        <f t="shared" si="784"/>
        <v/>
      </c>
      <c r="MA239" s="567" t="str">
        <f t="shared" si="785"/>
        <v/>
      </c>
      <c r="MC239" s="567" t="str">
        <f t="shared" si="786"/>
        <v/>
      </c>
      <c r="ME239" s="567" t="str">
        <f t="shared" si="787"/>
        <v/>
      </c>
      <c r="MG239" s="567" t="str">
        <f t="shared" si="788"/>
        <v/>
      </c>
      <c r="MI239" s="567" t="str">
        <f t="shared" si="789"/>
        <v/>
      </c>
      <c r="MK239" s="567" t="str">
        <f t="shared" si="790"/>
        <v/>
      </c>
      <c r="MM239" s="567" t="str">
        <f t="shared" si="791"/>
        <v/>
      </c>
      <c r="MO239" s="567" t="str">
        <f t="shared" si="792"/>
        <v/>
      </c>
      <c r="MQ239" s="567" t="str">
        <f t="shared" si="793"/>
        <v/>
      </c>
      <c r="MS239" s="567" t="str">
        <f t="shared" si="794"/>
        <v/>
      </c>
      <c r="MU239" s="567" t="str">
        <f t="shared" si="795"/>
        <v/>
      </c>
      <c r="MW239" s="567" t="str">
        <f t="shared" si="796"/>
        <v/>
      </c>
      <c r="MY239" s="567" t="str">
        <f t="shared" si="797"/>
        <v/>
      </c>
      <c r="NA239" s="567" t="str">
        <f t="shared" si="798"/>
        <v/>
      </c>
      <c r="NC239" s="567" t="str">
        <f t="shared" si="798"/>
        <v/>
      </c>
      <c r="NE239" s="567" t="str">
        <f t="shared" si="799"/>
        <v/>
      </c>
      <c r="NG239" s="567" t="str">
        <f t="shared" si="800"/>
        <v/>
      </c>
      <c r="NI239" s="567" t="str">
        <f t="shared" si="801"/>
        <v/>
      </c>
      <c r="NK239" s="567" t="str">
        <f t="shared" si="802"/>
        <v/>
      </c>
      <c r="NM239" s="567" t="str">
        <f t="shared" si="803"/>
        <v/>
      </c>
      <c r="NO239" s="567" t="str">
        <f t="shared" si="804"/>
        <v/>
      </c>
      <c r="NQ239" s="567" t="str">
        <f t="shared" si="805"/>
        <v/>
      </c>
      <c r="NS239" s="567" t="str">
        <f t="shared" si="806"/>
        <v/>
      </c>
      <c r="NU239" s="567" t="str">
        <f t="shared" si="807"/>
        <v/>
      </c>
      <c r="NW239" s="567" t="str">
        <f t="shared" si="808"/>
        <v/>
      </c>
      <c r="NY239" s="567" t="str">
        <f t="shared" si="809"/>
        <v/>
      </c>
      <c r="OA239" s="567" t="str">
        <f t="shared" si="810"/>
        <v/>
      </c>
      <c r="OC239" s="567" t="str">
        <f t="shared" si="811"/>
        <v/>
      </c>
      <c r="OE239" s="567" t="str">
        <f t="shared" si="812"/>
        <v/>
      </c>
      <c r="OG239" s="567" t="str">
        <f t="shared" si="813"/>
        <v/>
      </c>
      <c r="OI239" s="567" t="str">
        <f t="shared" si="814"/>
        <v/>
      </c>
      <c r="OK239" s="567" t="str">
        <f t="shared" si="815"/>
        <v/>
      </c>
      <c r="OM239" s="567" t="str">
        <f t="shared" si="816"/>
        <v/>
      </c>
      <c r="OO239" s="567" t="str">
        <f t="shared" si="817"/>
        <v/>
      </c>
      <c r="OQ239" s="567" t="str">
        <f t="shared" si="817"/>
        <v/>
      </c>
      <c r="OS239" s="567" t="str">
        <f t="shared" si="818"/>
        <v/>
      </c>
      <c r="OU239" s="567" t="str">
        <f t="shared" si="819"/>
        <v/>
      </c>
      <c r="OW239" s="567" t="str">
        <f t="shared" si="820"/>
        <v/>
      </c>
      <c r="OY239" s="567" t="str">
        <f t="shared" si="821"/>
        <v/>
      </c>
      <c r="PA239" s="567" t="str">
        <f t="shared" si="822"/>
        <v/>
      </c>
      <c r="PC239" s="567" t="str">
        <f t="shared" si="823"/>
        <v/>
      </c>
      <c r="PE239" s="567" t="str">
        <f t="shared" si="824"/>
        <v/>
      </c>
      <c r="PG239" s="567" t="str">
        <f t="shared" si="825"/>
        <v/>
      </c>
      <c r="PI239" s="567" t="str">
        <f t="shared" si="826"/>
        <v/>
      </c>
      <c r="PK239" s="567" t="str">
        <f t="shared" si="827"/>
        <v/>
      </c>
      <c r="PM239" s="567" t="str">
        <f t="shared" si="828"/>
        <v/>
      </c>
      <c r="PO239" s="567" t="str">
        <f t="shared" si="829"/>
        <v/>
      </c>
      <c r="PQ239" s="567" t="str">
        <f t="shared" si="830"/>
        <v/>
      </c>
      <c r="PS239" s="567" t="str">
        <f t="shared" si="831"/>
        <v/>
      </c>
      <c r="PU239" s="567" t="str">
        <f t="shared" si="832"/>
        <v/>
      </c>
      <c r="PW239" s="567" t="str">
        <f t="shared" si="833"/>
        <v/>
      </c>
      <c r="PY239" s="567" t="str">
        <f t="shared" si="834"/>
        <v/>
      </c>
      <c r="QA239" s="567" t="str">
        <f t="shared" si="835"/>
        <v/>
      </c>
    </row>
    <row r="240" spans="5:443">
      <c r="E240" s="567" t="str">
        <f t="shared" si="627"/>
        <v/>
      </c>
      <c r="G240" s="567" t="str">
        <f t="shared" si="627"/>
        <v/>
      </c>
      <c r="I240" s="567" t="str">
        <f t="shared" si="628"/>
        <v/>
      </c>
      <c r="K240" s="567" t="str">
        <f t="shared" si="629"/>
        <v/>
      </c>
      <c r="M240" s="567" t="str">
        <f t="shared" si="630"/>
        <v/>
      </c>
      <c r="O240" s="567" t="str">
        <f t="shared" si="631"/>
        <v/>
      </c>
      <c r="Q240" s="567" t="str">
        <f t="shared" si="632"/>
        <v/>
      </c>
      <c r="S240" s="567" t="str">
        <f t="shared" si="633"/>
        <v/>
      </c>
      <c r="U240" s="567" t="str">
        <f t="shared" si="634"/>
        <v/>
      </c>
      <c r="W240" s="567" t="str">
        <f t="shared" si="635"/>
        <v/>
      </c>
      <c r="Y240" s="567" t="str">
        <f t="shared" si="636"/>
        <v/>
      </c>
      <c r="AA240" s="567" t="str">
        <f t="shared" si="637"/>
        <v/>
      </c>
      <c r="AC240" s="567" t="str">
        <f t="shared" si="638"/>
        <v/>
      </c>
      <c r="AE240" s="567" t="str">
        <f t="shared" si="639"/>
        <v/>
      </c>
      <c r="AG240" s="567" t="str">
        <f t="shared" si="640"/>
        <v/>
      </c>
      <c r="AI240" s="567" t="str">
        <f t="shared" si="641"/>
        <v/>
      </c>
      <c r="AK240" s="567" t="str">
        <f t="shared" si="642"/>
        <v/>
      </c>
      <c r="AM240" s="567" t="str">
        <f t="shared" si="643"/>
        <v/>
      </c>
      <c r="AO240" s="567" t="str">
        <f t="shared" si="644"/>
        <v/>
      </c>
      <c r="AQ240" s="567" t="str">
        <f t="shared" si="645"/>
        <v/>
      </c>
      <c r="AS240" s="567" t="str">
        <f t="shared" si="646"/>
        <v/>
      </c>
      <c r="AU240" s="567" t="str">
        <f t="shared" si="646"/>
        <v/>
      </c>
      <c r="AW240" s="567" t="str">
        <f t="shared" si="647"/>
        <v/>
      </c>
      <c r="AY240" s="567" t="str">
        <f t="shared" si="648"/>
        <v/>
      </c>
      <c r="BA240" s="567" t="str">
        <f t="shared" si="649"/>
        <v/>
      </c>
      <c r="BC240" s="567" t="str">
        <f t="shared" si="650"/>
        <v/>
      </c>
      <c r="BE240" s="567" t="str">
        <f t="shared" si="651"/>
        <v/>
      </c>
      <c r="BG240" s="567" t="str">
        <f t="shared" si="652"/>
        <v/>
      </c>
      <c r="BI240" s="567" t="str">
        <f t="shared" si="653"/>
        <v/>
      </c>
      <c r="BK240" s="567" t="str">
        <f t="shared" si="654"/>
        <v/>
      </c>
      <c r="BM240" s="567" t="str">
        <f t="shared" si="655"/>
        <v/>
      </c>
      <c r="BO240" s="567" t="str">
        <f t="shared" si="656"/>
        <v/>
      </c>
      <c r="BQ240" s="567" t="str">
        <f t="shared" si="657"/>
        <v/>
      </c>
      <c r="BS240" s="567" t="str">
        <f t="shared" si="658"/>
        <v/>
      </c>
      <c r="BU240" s="567" t="str">
        <f t="shared" si="659"/>
        <v/>
      </c>
      <c r="BW240" s="567" t="str">
        <f t="shared" si="660"/>
        <v/>
      </c>
      <c r="BY240" s="567" t="str">
        <f t="shared" si="661"/>
        <v/>
      </c>
      <c r="CA240" s="567" t="str">
        <f t="shared" si="662"/>
        <v/>
      </c>
      <c r="CC240" s="567" t="str">
        <f t="shared" si="663"/>
        <v/>
      </c>
      <c r="CE240" s="567" t="str">
        <f t="shared" si="664"/>
        <v/>
      </c>
      <c r="CG240" s="567" t="str">
        <f t="shared" si="665"/>
        <v/>
      </c>
      <c r="CI240" s="567" t="str">
        <f t="shared" si="665"/>
        <v/>
      </c>
      <c r="CK240" s="567" t="str">
        <f t="shared" si="666"/>
        <v/>
      </c>
      <c r="CM240" s="567" t="str">
        <f t="shared" si="667"/>
        <v/>
      </c>
      <c r="CO240" s="567" t="str">
        <f t="shared" si="668"/>
        <v/>
      </c>
      <c r="CQ240" s="567" t="str">
        <f t="shared" si="669"/>
        <v/>
      </c>
      <c r="CS240" s="567" t="str">
        <f t="shared" si="670"/>
        <v/>
      </c>
      <c r="CU240" s="567" t="str">
        <f t="shared" si="671"/>
        <v/>
      </c>
      <c r="CW240" s="567" t="str">
        <f t="shared" si="672"/>
        <v/>
      </c>
      <c r="CY240" s="567" t="str">
        <f t="shared" si="673"/>
        <v/>
      </c>
      <c r="DA240" s="567" t="str">
        <f t="shared" si="674"/>
        <v/>
      </c>
      <c r="DC240" s="567" t="str">
        <f t="shared" si="675"/>
        <v/>
      </c>
      <c r="DE240" s="567" t="str">
        <f t="shared" si="676"/>
        <v/>
      </c>
      <c r="DG240" s="567" t="str">
        <f t="shared" si="677"/>
        <v/>
      </c>
      <c r="DI240" s="567" t="str">
        <f t="shared" si="678"/>
        <v/>
      </c>
      <c r="DK240" s="567" t="str">
        <f t="shared" si="679"/>
        <v/>
      </c>
      <c r="DM240" s="567" t="str">
        <f t="shared" si="680"/>
        <v/>
      </c>
      <c r="DO240" s="567" t="str">
        <f t="shared" si="681"/>
        <v/>
      </c>
      <c r="DQ240" s="567" t="str">
        <f t="shared" si="682"/>
        <v/>
      </c>
      <c r="DS240" s="567" t="str">
        <f t="shared" si="683"/>
        <v/>
      </c>
      <c r="DU240" s="567" t="str">
        <f t="shared" si="684"/>
        <v/>
      </c>
      <c r="DW240" s="567" t="str">
        <f t="shared" si="684"/>
        <v/>
      </c>
      <c r="DY240" s="567" t="str">
        <f t="shared" si="685"/>
        <v/>
      </c>
      <c r="EA240" s="567" t="str">
        <f t="shared" si="686"/>
        <v/>
      </c>
      <c r="EC240" s="567" t="str">
        <f t="shared" si="687"/>
        <v/>
      </c>
      <c r="EE240" s="567" t="str">
        <f t="shared" si="688"/>
        <v/>
      </c>
      <c r="EG240" s="567" t="str">
        <f t="shared" si="689"/>
        <v/>
      </c>
      <c r="EI240" s="567" t="str">
        <f t="shared" si="690"/>
        <v/>
      </c>
      <c r="EK240" s="567" t="str">
        <f t="shared" si="691"/>
        <v/>
      </c>
      <c r="EM240" s="567" t="str">
        <f t="shared" si="692"/>
        <v/>
      </c>
      <c r="EO240" s="567" t="str">
        <f t="shared" si="693"/>
        <v/>
      </c>
      <c r="EQ240" s="567" t="str">
        <f t="shared" si="694"/>
        <v/>
      </c>
      <c r="ES240" s="567" t="str">
        <f t="shared" si="695"/>
        <v/>
      </c>
      <c r="EU240" s="567" t="str">
        <f t="shared" si="696"/>
        <v/>
      </c>
      <c r="EW240" s="567" t="str">
        <f t="shared" si="697"/>
        <v/>
      </c>
      <c r="EY240" s="567" t="str">
        <f t="shared" si="698"/>
        <v/>
      </c>
      <c r="FA240" s="567" t="str">
        <f t="shared" si="699"/>
        <v/>
      </c>
      <c r="FC240" s="567" t="str">
        <f t="shared" si="700"/>
        <v/>
      </c>
      <c r="FE240" s="567" t="str">
        <f t="shared" si="701"/>
        <v/>
      </c>
      <c r="FG240" s="567" t="str">
        <f t="shared" si="702"/>
        <v/>
      </c>
      <c r="FI240" s="567" t="str">
        <f t="shared" si="703"/>
        <v/>
      </c>
      <c r="FK240" s="567" t="str">
        <f t="shared" si="703"/>
        <v/>
      </c>
      <c r="FM240" s="567" t="str">
        <f t="shared" si="704"/>
        <v/>
      </c>
      <c r="FO240" s="567" t="str">
        <f t="shared" si="705"/>
        <v/>
      </c>
      <c r="FQ240" s="567" t="str">
        <f t="shared" si="706"/>
        <v/>
      </c>
      <c r="FS240" s="567" t="str">
        <f t="shared" si="707"/>
        <v/>
      </c>
      <c r="FU240" s="567" t="str">
        <f t="shared" si="708"/>
        <v/>
      </c>
      <c r="FW240" s="567" t="str">
        <f t="shared" si="709"/>
        <v/>
      </c>
      <c r="FY240" s="567" t="str">
        <f t="shared" si="710"/>
        <v/>
      </c>
      <c r="GA240" s="567" t="str">
        <f t="shared" si="711"/>
        <v/>
      </c>
      <c r="GC240" s="567" t="str">
        <f t="shared" si="712"/>
        <v/>
      </c>
      <c r="GE240" s="567" t="str">
        <f t="shared" si="713"/>
        <v/>
      </c>
      <c r="GG240" s="567" t="str">
        <f t="shared" si="714"/>
        <v/>
      </c>
      <c r="GI240" s="567" t="str">
        <f t="shared" si="715"/>
        <v/>
      </c>
      <c r="GK240" s="567" t="str">
        <f t="shared" si="716"/>
        <v/>
      </c>
      <c r="GM240" s="567" t="str">
        <f t="shared" si="717"/>
        <v/>
      </c>
      <c r="GO240" s="567" t="str">
        <f t="shared" si="718"/>
        <v/>
      </c>
      <c r="GQ240" s="567" t="str">
        <f t="shared" si="719"/>
        <v/>
      </c>
      <c r="GS240" s="567" t="str">
        <f t="shared" si="720"/>
        <v/>
      </c>
      <c r="GU240" s="567" t="str">
        <f t="shared" si="721"/>
        <v/>
      </c>
      <c r="GW240" s="567" t="str">
        <f t="shared" si="722"/>
        <v/>
      </c>
      <c r="GY240" s="567" t="str">
        <f t="shared" si="722"/>
        <v/>
      </c>
      <c r="HA240" s="567" t="str">
        <f t="shared" si="723"/>
        <v/>
      </c>
      <c r="HC240" s="567" t="str">
        <f t="shared" si="724"/>
        <v/>
      </c>
      <c r="HE240" s="567" t="str">
        <f t="shared" si="725"/>
        <v/>
      </c>
      <c r="HG240" s="567" t="str">
        <f t="shared" si="726"/>
        <v/>
      </c>
      <c r="HI240" s="567" t="str">
        <f t="shared" si="727"/>
        <v/>
      </c>
      <c r="HK240" s="567" t="str">
        <f t="shared" si="728"/>
        <v/>
      </c>
      <c r="HM240" s="567" t="str">
        <f t="shared" si="729"/>
        <v/>
      </c>
      <c r="HO240" s="567" t="str">
        <f t="shared" si="730"/>
        <v/>
      </c>
      <c r="HQ240" s="567" t="str">
        <f t="shared" si="731"/>
        <v/>
      </c>
      <c r="HS240" s="567" t="str">
        <f t="shared" si="732"/>
        <v/>
      </c>
      <c r="HU240" s="567" t="str">
        <f t="shared" si="733"/>
        <v/>
      </c>
      <c r="HW240" s="567" t="str">
        <f t="shared" si="734"/>
        <v/>
      </c>
      <c r="HY240" s="567" t="str">
        <f t="shared" si="735"/>
        <v/>
      </c>
      <c r="IA240" s="567" t="str">
        <f t="shared" si="736"/>
        <v/>
      </c>
      <c r="IC240" s="567" t="str">
        <f t="shared" si="737"/>
        <v/>
      </c>
      <c r="IE240" s="567" t="str">
        <f t="shared" si="738"/>
        <v/>
      </c>
      <c r="IG240" s="567" t="str">
        <f t="shared" si="739"/>
        <v/>
      </c>
      <c r="II240" s="567" t="str">
        <f t="shared" si="740"/>
        <v/>
      </c>
      <c r="IK240" s="567" t="str">
        <f t="shared" si="741"/>
        <v/>
      </c>
      <c r="IM240" s="567" t="str">
        <f t="shared" si="741"/>
        <v/>
      </c>
      <c r="IO240" s="567" t="str">
        <f t="shared" si="742"/>
        <v/>
      </c>
      <c r="IQ240" s="567" t="str">
        <f t="shared" si="743"/>
        <v/>
      </c>
      <c r="IS240" s="567" t="str">
        <f t="shared" si="744"/>
        <v/>
      </c>
      <c r="IU240" s="567" t="str">
        <f t="shared" si="745"/>
        <v/>
      </c>
      <c r="IW240" s="567" t="str">
        <f t="shared" si="746"/>
        <v/>
      </c>
      <c r="IY240" s="567" t="str">
        <f t="shared" si="747"/>
        <v/>
      </c>
      <c r="JA240" s="567" t="str">
        <f t="shared" si="748"/>
        <v/>
      </c>
      <c r="JC240" s="567" t="str">
        <f t="shared" si="749"/>
        <v/>
      </c>
      <c r="JE240" s="567" t="str">
        <f t="shared" si="750"/>
        <v/>
      </c>
      <c r="JG240" s="567" t="str">
        <f t="shared" si="751"/>
        <v/>
      </c>
      <c r="JI240" s="567" t="str">
        <f t="shared" si="752"/>
        <v/>
      </c>
      <c r="JK240" s="567" t="str">
        <f t="shared" si="753"/>
        <v/>
      </c>
      <c r="JM240" s="567" t="str">
        <f t="shared" si="754"/>
        <v/>
      </c>
      <c r="JO240" s="567" t="str">
        <f t="shared" si="755"/>
        <v/>
      </c>
      <c r="JQ240" s="567" t="str">
        <f t="shared" si="756"/>
        <v/>
      </c>
      <c r="JS240" s="567" t="str">
        <f t="shared" si="757"/>
        <v/>
      </c>
      <c r="JU240" s="567" t="str">
        <f t="shared" si="758"/>
        <v/>
      </c>
      <c r="JW240" s="567" t="str">
        <f t="shared" si="759"/>
        <v/>
      </c>
      <c r="JY240" s="567" t="str">
        <f t="shared" si="760"/>
        <v/>
      </c>
      <c r="KA240" s="567" t="str">
        <f t="shared" si="760"/>
        <v/>
      </c>
      <c r="KC240" s="567" t="str">
        <f t="shared" si="761"/>
        <v/>
      </c>
      <c r="KE240" s="567" t="str">
        <f t="shared" si="762"/>
        <v/>
      </c>
      <c r="KG240" s="567" t="str">
        <f t="shared" si="763"/>
        <v/>
      </c>
      <c r="KI240" s="567" t="str">
        <f t="shared" si="764"/>
        <v/>
      </c>
      <c r="KK240" s="567" t="str">
        <f t="shared" si="765"/>
        <v/>
      </c>
      <c r="KM240" s="567" t="str">
        <f t="shared" si="766"/>
        <v/>
      </c>
      <c r="KO240" s="567" t="str">
        <f t="shared" si="767"/>
        <v/>
      </c>
      <c r="KQ240" s="567" t="str">
        <f t="shared" si="768"/>
        <v/>
      </c>
      <c r="KS240" s="567" t="str">
        <f t="shared" si="769"/>
        <v/>
      </c>
      <c r="KU240" s="567" t="str">
        <f t="shared" si="770"/>
        <v/>
      </c>
      <c r="KW240" s="567" t="str">
        <f t="shared" si="771"/>
        <v/>
      </c>
      <c r="KY240" s="567" t="str">
        <f t="shared" si="772"/>
        <v/>
      </c>
      <c r="LA240" s="567" t="str">
        <f t="shared" si="773"/>
        <v/>
      </c>
      <c r="LC240" s="567" t="str">
        <f t="shared" si="774"/>
        <v/>
      </c>
      <c r="LE240" s="567" t="str">
        <f t="shared" si="775"/>
        <v/>
      </c>
      <c r="LG240" s="567" t="str">
        <f t="shared" si="776"/>
        <v/>
      </c>
      <c r="LI240" s="567" t="str">
        <f t="shared" si="777"/>
        <v/>
      </c>
      <c r="LK240" s="567" t="str">
        <f t="shared" si="778"/>
        <v/>
      </c>
      <c r="LM240" s="567" t="str">
        <f t="shared" si="779"/>
        <v/>
      </c>
      <c r="LO240" s="567" t="str">
        <f t="shared" si="779"/>
        <v/>
      </c>
      <c r="LQ240" s="567" t="str">
        <f t="shared" si="780"/>
        <v/>
      </c>
      <c r="LS240" s="567" t="str">
        <f t="shared" si="781"/>
        <v/>
      </c>
      <c r="LU240" s="567" t="str">
        <f t="shared" si="782"/>
        <v/>
      </c>
      <c r="LW240" s="567" t="str">
        <f t="shared" si="783"/>
        <v/>
      </c>
      <c r="LY240" s="567" t="str">
        <f t="shared" si="784"/>
        <v/>
      </c>
      <c r="MA240" s="567" t="str">
        <f t="shared" si="785"/>
        <v/>
      </c>
      <c r="MC240" s="567" t="str">
        <f t="shared" si="786"/>
        <v/>
      </c>
      <c r="ME240" s="567" t="str">
        <f t="shared" si="787"/>
        <v/>
      </c>
      <c r="MG240" s="567" t="str">
        <f t="shared" si="788"/>
        <v/>
      </c>
      <c r="MI240" s="567" t="str">
        <f t="shared" si="789"/>
        <v/>
      </c>
      <c r="MK240" s="567" t="str">
        <f t="shared" si="790"/>
        <v/>
      </c>
      <c r="MM240" s="567" t="str">
        <f t="shared" si="791"/>
        <v/>
      </c>
      <c r="MO240" s="567" t="str">
        <f t="shared" si="792"/>
        <v/>
      </c>
      <c r="MQ240" s="567" t="str">
        <f t="shared" si="793"/>
        <v/>
      </c>
      <c r="MS240" s="567" t="str">
        <f t="shared" si="794"/>
        <v/>
      </c>
      <c r="MU240" s="567" t="str">
        <f t="shared" si="795"/>
        <v/>
      </c>
      <c r="MW240" s="567" t="str">
        <f t="shared" si="796"/>
        <v/>
      </c>
      <c r="MY240" s="567" t="str">
        <f t="shared" si="797"/>
        <v/>
      </c>
      <c r="NA240" s="567" t="str">
        <f t="shared" si="798"/>
        <v/>
      </c>
      <c r="NC240" s="567" t="str">
        <f t="shared" si="798"/>
        <v/>
      </c>
      <c r="NE240" s="567" t="str">
        <f t="shared" si="799"/>
        <v/>
      </c>
      <c r="NG240" s="567" t="str">
        <f t="shared" si="800"/>
        <v/>
      </c>
      <c r="NI240" s="567" t="str">
        <f t="shared" si="801"/>
        <v/>
      </c>
      <c r="NK240" s="567" t="str">
        <f t="shared" si="802"/>
        <v/>
      </c>
      <c r="NM240" s="567" t="str">
        <f t="shared" si="803"/>
        <v/>
      </c>
      <c r="NO240" s="567" t="str">
        <f t="shared" si="804"/>
        <v/>
      </c>
      <c r="NQ240" s="567" t="str">
        <f t="shared" si="805"/>
        <v/>
      </c>
      <c r="NS240" s="567" t="str">
        <f t="shared" si="806"/>
        <v/>
      </c>
      <c r="NU240" s="567" t="str">
        <f t="shared" si="807"/>
        <v/>
      </c>
      <c r="NW240" s="567" t="str">
        <f t="shared" si="808"/>
        <v/>
      </c>
      <c r="NY240" s="567" t="str">
        <f t="shared" si="809"/>
        <v/>
      </c>
      <c r="OA240" s="567" t="str">
        <f t="shared" si="810"/>
        <v/>
      </c>
      <c r="OC240" s="567" t="str">
        <f t="shared" si="811"/>
        <v/>
      </c>
      <c r="OE240" s="567" t="str">
        <f t="shared" si="812"/>
        <v/>
      </c>
      <c r="OG240" s="567" t="str">
        <f t="shared" si="813"/>
        <v/>
      </c>
      <c r="OI240" s="567" t="str">
        <f t="shared" si="814"/>
        <v/>
      </c>
      <c r="OK240" s="567" t="str">
        <f t="shared" si="815"/>
        <v/>
      </c>
      <c r="OM240" s="567" t="str">
        <f t="shared" si="816"/>
        <v/>
      </c>
      <c r="OO240" s="567" t="str">
        <f t="shared" si="817"/>
        <v/>
      </c>
      <c r="OQ240" s="567" t="str">
        <f t="shared" si="817"/>
        <v/>
      </c>
      <c r="OS240" s="567" t="str">
        <f t="shared" si="818"/>
        <v/>
      </c>
      <c r="OU240" s="567" t="str">
        <f t="shared" si="819"/>
        <v/>
      </c>
      <c r="OW240" s="567" t="str">
        <f t="shared" si="820"/>
        <v/>
      </c>
      <c r="OY240" s="567" t="str">
        <f t="shared" si="821"/>
        <v/>
      </c>
      <c r="PA240" s="567" t="str">
        <f t="shared" si="822"/>
        <v/>
      </c>
      <c r="PC240" s="567" t="str">
        <f t="shared" si="823"/>
        <v/>
      </c>
      <c r="PE240" s="567" t="str">
        <f t="shared" si="824"/>
        <v/>
      </c>
      <c r="PG240" s="567" t="str">
        <f t="shared" si="825"/>
        <v/>
      </c>
      <c r="PI240" s="567" t="str">
        <f t="shared" si="826"/>
        <v/>
      </c>
      <c r="PK240" s="567" t="str">
        <f t="shared" si="827"/>
        <v/>
      </c>
      <c r="PM240" s="567" t="str">
        <f t="shared" si="828"/>
        <v/>
      </c>
      <c r="PO240" s="567" t="str">
        <f t="shared" si="829"/>
        <v/>
      </c>
      <c r="PQ240" s="567" t="str">
        <f t="shared" si="830"/>
        <v/>
      </c>
      <c r="PS240" s="567" t="str">
        <f t="shared" si="831"/>
        <v/>
      </c>
      <c r="PU240" s="567" t="str">
        <f t="shared" si="832"/>
        <v/>
      </c>
      <c r="PW240" s="567" t="str">
        <f t="shared" si="833"/>
        <v/>
      </c>
      <c r="PY240" s="567" t="str">
        <f t="shared" si="834"/>
        <v/>
      </c>
      <c r="QA240" s="567" t="str">
        <f t="shared" si="835"/>
        <v/>
      </c>
    </row>
    <row r="241" spans="5:443">
      <c r="E241" s="567" t="str">
        <f t="shared" si="627"/>
        <v/>
      </c>
      <c r="G241" s="567" t="str">
        <f t="shared" si="627"/>
        <v/>
      </c>
      <c r="I241" s="567" t="str">
        <f t="shared" si="628"/>
        <v/>
      </c>
      <c r="K241" s="567" t="str">
        <f t="shared" si="629"/>
        <v/>
      </c>
      <c r="M241" s="567" t="str">
        <f t="shared" si="630"/>
        <v/>
      </c>
      <c r="O241" s="567" t="str">
        <f t="shared" si="631"/>
        <v/>
      </c>
      <c r="Q241" s="567" t="str">
        <f t="shared" si="632"/>
        <v/>
      </c>
      <c r="S241" s="567" t="str">
        <f t="shared" si="633"/>
        <v/>
      </c>
      <c r="U241" s="567" t="str">
        <f t="shared" si="634"/>
        <v/>
      </c>
      <c r="W241" s="567" t="str">
        <f t="shared" si="635"/>
        <v/>
      </c>
      <c r="Y241" s="567" t="str">
        <f t="shared" si="636"/>
        <v/>
      </c>
      <c r="AA241" s="567" t="str">
        <f t="shared" si="637"/>
        <v/>
      </c>
      <c r="AC241" s="567" t="str">
        <f t="shared" si="638"/>
        <v/>
      </c>
      <c r="AE241" s="567" t="str">
        <f t="shared" si="639"/>
        <v/>
      </c>
      <c r="AG241" s="567" t="str">
        <f t="shared" si="640"/>
        <v/>
      </c>
      <c r="AI241" s="567" t="str">
        <f t="shared" si="641"/>
        <v/>
      </c>
      <c r="AK241" s="567" t="str">
        <f t="shared" si="642"/>
        <v/>
      </c>
      <c r="AM241" s="567" t="str">
        <f t="shared" si="643"/>
        <v/>
      </c>
      <c r="AO241" s="567" t="str">
        <f t="shared" si="644"/>
        <v/>
      </c>
      <c r="AQ241" s="567" t="str">
        <f t="shared" si="645"/>
        <v/>
      </c>
      <c r="AS241" s="567" t="str">
        <f t="shared" si="646"/>
        <v/>
      </c>
      <c r="AU241" s="567" t="str">
        <f t="shared" si="646"/>
        <v/>
      </c>
      <c r="AW241" s="567" t="str">
        <f t="shared" si="647"/>
        <v/>
      </c>
      <c r="AY241" s="567" t="str">
        <f t="shared" si="648"/>
        <v/>
      </c>
      <c r="BA241" s="567" t="str">
        <f t="shared" si="649"/>
        <v/>
      </c>
      <c r="BC241" s="567" t="str">
        <f t="shared" si="650"/>
        <v/>
      </c>
      <c r="BE241" s="567" t="str">
        <f t="shared" si="651"/>
        <v/>
      </c>
      <c r="BG241" s="567" t="str">
        <f t="shared" si="652"/>
        <v/>
      </c>
      <c r="BI241" s="567" t="str">
        <f t="shared" si="653"/>
        <v/>
      </c>
      <c r="BK241" s="567" t="str">
        <f t="shared" si="654"/>
        <v/>
      </c>
      <c r="BM241" s="567" t="str">
        <f t="shared" si="655"/>
        <v/>
      </c>
      <c r="BO241" s="567" t="str">
        <f t="shared" si="656"/>
        <v/>
      </c>
      <c r="BQ241" s="567" t="str">
        <f t="shared" si="657"/>
        <v/>
      </c>
      <c r="BS241" s="567" t="str">
        <f t="shared" si="658"/>
        <v/>
      </c>
      <c r="BU241" s="567" t="str">
        <f t="shared" si="659"/>
        <v/>
      </c>
      <c r="BW241" s="567" t="str">
        <f t="shared" si="660"/>
        <v/>
      </c>
      <c r="BY241" s="567" t="str">
        <f t="shared" si="661"/>
        <v/>
      </c>
      <c r="CA241" s="567" t="str">
        <f t="shared" si="662"/>
        <v/>
      </c>
      <c r="CC241" s="567" t="str">
        <f t="shared" si="663"/>
        <v/>
      </c>
      <c r="CE241" s="567" t="str">
        <f t="shared" si="664"/>
        <v/>
      </c>
      <c r="CG241" s="567" t="str">
        <f t="shared" si="665"/>
        <v/>
      </c>
      <c r="CI241" s="567" t="str">
        <f t="shared" si="665"/>
        <v/>
      </c>
      <c r="CK241" s="567" t="str">
        <f t="shared" si="666"/>
        <v/>
      </c>
      <c r="CM241" s="567" t="str">
        <f t="shared" si="667"/>
        <v/>
      </c>
      <c r="CO241" s="567" t="str">
        <f t="shared" si="668"/>
        <v/>
      </c>
      <c r="CQ241" s="567" t="str">
        <f t="shared" si="669"/>
        <v/>
      </c>
      <c r="CS241" s="567" t="str">
        <f t="shared" si="670"/>
        <v/>
      </c>
      <c r="CU241" s="567" t="str">
        <f t="shared" si="671"/>
        <v/>
      </c>
      <c r="CW241" s="567" t="str">
        <f t="shared" si="672"/>
        <v/>
      </c>
      <c r="CY241" s="567" t="str">
        <f t="shared" si="673"/>
        <v/>
      </c>
      <c r="DA241" s="567" t="str">
        <f t="shared" si="674"/>
        <v/>
      </c>
      <c r="DC241" s="567" t="str">
        <f t="shared" si="675"/>
        <v/>
      </c>
      <c r="DE241" s="567" t="str">
        <f t="shared" si="676"/>
        <v/>
      </c>
      <c r="DG241" s="567" t="str">
        <f t="shared" si="677"/>
        <v/>
      </c>
      <c r="DI241" s="567" t="str">
        <f t="shared" si="678"/>
        <v/>
      </c>
      <c r="DK241" s="567" t="str">
        <f t="shared" si="679"/>
        <v/>
      </c>
      <c r="DM241" s="567" t="str">
        <f t="shared" si="680"/>
        <v/>
      </c>
      <c r="DO241" s="567" t="str">
        <f t="shared" si="681"/>
        <v/>
      </c>
      <c r="DQ241" s="567" t="str">
        <f t="shared" si="682"/>
        <v/>
      </c>
      <c r="DS241" s="567" t="str">
        <f t="shared" si="683"/>
        <v/>
      </c>
      <c r="DU241" s="567" t="str">
        <f t="shared" si="684"/>
        <v/>
      </c>
      <c r="DW241" s="567" t="str">
        <f t="shared" si="684"/>
        <v/>
      </c>
      <c r="DY241" s="567" t="str">
        <f t="shared" si="685"/>
        <v/>
      </c>
      <c r="EA241" s="567" t="str">
        <f t="shared" si="686"/>
        <v/>
      </c>
      <c r="EC241" s="567" t="str">
        <f t="shared" si="687"/>
        <v/>
      </c>
      <c r="EE241" s="567" t="str">
        <f t="shared" si="688"/>
        <v/>
      </c>
      <c r="EG241" s="567" t="str">
        <f t="shared" si="689"/>
        <v/>
      </c>
      <c r="EI241" s="567" t="str">
        <f t="shared" si="690"/>
        <v/>
      </c>
      <c r="EK241" s="567" t="str">
        <f t="shared" si="691"/>
        <v/>
      </c>
      <c r="EM241" s="567" t="str">
        <f t="shared" si="692"/>
        <v/>
      </c>
      <c r="EO241" s="567" t="str">
        <f t="shared" si="693"/>
        <v/>
      </c>
      <c r="EQ241" s="567" t="str">
        <f t="shared" si="694"/>
        <v/>
      </c>
      <c r="ES241" s="567" t="str">
        <f t="shared" si="695"/>
        <v/>
      </c>
      <c r="EU241" s="567" t="str">
        <f t="shared" si="696"/>
        <v/>
      </c>
      <c r="EW241" s="567" t="str">
        <f t="shared" si="697"/>
        <v/>
      </c>
      <c r="EY241" s="567" t="str">
        <f t="shared" si="698"/>
        <v/>
      </c>
      <c r="FA241" s="567" t="str">
        <f t="shared" si="699"/>
        <v/>
      </c>
      <c r="FC241" s="567" t="str">
        <f t="shared" si="700"/>
        <v/>
      </c>
      <c r="FE241" s="567" t="str">
        <f t="shared" si="701"/>
        <v/>
      </c>
      <c r="FG241" s="567" t="str">
        <f t="shared" si="702"/>
        <v/>
      </c>
      <c r="FI241" s="567" t="str">
        <f t="shared" si="703"/>
        <v/>
      </c>
      <c r="FK241" s="567" t="str">
        <f t="shared" si="703"/>
        <v/>
      </c>
      <c r="FM241" s="567" t="str">
        <f t="shared" si="704"/>
        <v/>
      </c>
      <c r="FO241" s="567" t="str">
        <f t="shared" si="705"/>
        <v/>
      </c>
      <c r="FQ241" s="567" t="str">
        <f t="shared" si="706"/>
        <v/>
      </c>
      <c r="FS241" s="567" t="str">
        <f t="shared" si="707"/>
        <v/>
      </c>
      <c r="FU241" s="567" t="str">
        <f t="shared" si="708"/>
        <v/>
      </c>
      <c r="FW241" s="567" t="str">
        <f t="shared" si="709"/>
        <v/>
      </c>
      <c r="FY241" s="567" t="str">
        <f t="shared" si="710"/>
        <v/>
      </c>
      <c r="GA241" s="567" t="str">
        <f t="shared" si="711"/>
        <v/>
      </c>
      <c r="GC241" s="567" t="str">
        <f t="shared" si="712"/>
        <v/>
      </c>
      <c r="GE241" s="567" t="str">
        <f t="shared" si="713"/>
        <v/>
      </c>
      <c r="GG241" s="567" t="str">
        <f t="shared" si="714"/>
        <v/>
      </c>
      <c r="GI241" s="567" t="str">
        <f t="shared" si="715"/>
        <v/>
      </c>
      <c r="GK241" s="567" t="str">
        <f t="shared" si="716"/>
        <v/>
      </c>
      <c r="GM241" s="567" t="str">
        <f t="shared" si="717"/>
        <v/>
      </c>
      <c r="GO241" s="567" t="str">
        <f t="shared" si="718"/>
        <v/>
      </c>
      <c r="GQ241" s="567" t="str">
        <f t="shared" si="719"/>
        <v/>
      </c>
      <c r="GS241" s="567" t="str">
        <f t="shared" si="720"/>
        <v/>
      </c>
      <c r="GU241" s="567" t="str">
        <f t="shared" si="721"/>
        <v/>
      </c>
      <c r="GW241" s="567" t="str">
        <f t="shared" si="722"/>
        <v/>
      </c>
      <c r="GY241" s="567" t="str">
        <f t="shared" si="722"/>
        <v/>
      </c>
      <c r="HA241" s="567" t="str">
        <f t="shared" si="723"/>
        <v/>
      </c>
      <c r="HC241" s="567" t="str">
        <f t="shared" si="724"/>
        <v/>
      </c>
      <c r="HE241" s="567" t="str">
        <f t="shared" si="725"/>
        <v/>
      </c>
      <c r="HG241" s="567" t="str">
        <f t="shared" si="726"/>
        <v/>
      </c>
      <c r="HI241" s="567" t="str">
        <f t="shared" si="727"/>
        <v/>
      </c>
      <c r="HK241" s="567" t="str">
        <f t="shared" si="728"/>
        <v/>
      </c>
      <c r="HM241" s="567" t="str">
        <f t="shared" si="729"/>
        <v/>
      </c>
      <c r="HO241" s="567" t="str">
        <f t="shared" si="730"/>
        <v/>
      </c>
      <c r="HQ241" s="567" t="str">
        <f t="shared" si="731"/>
        <v/>
      </c>
      <c r="HS241" s="567" t="str">
        <f t="shared" si="732"/>
        <v/>
      </c>
      <c r="HU241" s="567" t="str">
        <f t="shared" si="733"/>
        <v/>
      </c>
      <c r="HW241" s="567" t="str">
        <f t="shared" si="734"/>
        <v/>
      </c>
      <c r="HY241" s="567" t="str">
        <f t="shared" si="735"/>
        <v/>
      </c>
      <c r="IA241" s="567" t="str">
        <f t="shared" si="736"/>
        <v/>
      </c>
      <c r="IC241" s="567" t="str">
        <f t="shared" si="737"/>
        <v/>
      </c>
      <c r="IE241" s="567" t="str">
        <f t="shared" si="738"/>
        <v/>
      </c>
      <c r="IG241" s="567" t="str">
        <f t="shared" si="739"/>
        <v/>
      </c>
      <c r="II241" s="567" t="str">
        <f t="shared" si="740"/>
        <v/>
      </c>
      <c r="IK241" s="567" t="str">
        <f t="shared" si="741"/>
        <v/>
      </c>
      <c r="IM241" s="567" t="str">
        <f t="shared" si="741"/>
        <v/>
      </c>
      <c r="IO241" s="567" t="str">
        <f t="shared" si="742"/>
        <v/>
      </c>
      <c r="IQ241" s="567" t="str">
        <f t="shared" si="743"/>
        <v/>
      </c>
      <c r="IS241" s="567" t="str">
        <f t="shared" si="744"/>
        <v/>
      </c>
      <c r="IU241" s="567" t="str">
        <f t="shared" si="745"/>
        <v/>
      </c>
      <c r="IW241" s="567" t="str">
        <f t="shared" si="746"/>
        <v/>
      </c>
      <c r="IY241" s="567" t="str">
        <f t="shared" si="747"/>
        <v/>
      </c>
      <c r="JA241" s="567" t="str">
        <f t="shared" si="748"/>
        <v/>
      </c>
      <c r="JC241" s="567" t="str">
        <f t="shared" si="749"/>
        <v/>
      </c>
      <c r="JE241" s="567" t="str">
        <f t="shared" si="750"/>
        <v/>
      </c>
      <c r="JG241" s="567" t="str">
        <f t="shared" si="751"/>
        <v/>
      </c>
      <c r="JI241" s="567" t="str">
        <f t="shared" si="752"/>
        <v/>
      </c>
      <c r="JK241" s="567" t="str">
        <f t="shared" si="753"/>
        <v/>
      </c>
      <c r="JM241" s="567" t="str">
        <f t="shared" si="754"/>
        <v/>
      </c>
      <c r="JO241" s="567" t="str">
        <f t="shared" si="755"/>
        <v/>
      </c>
      <c r="JQ241" s="567" t="str">
        <f t="shared" si="756"/>
        <v/>
      </c>
      <c r="JS241" s="567" t="str">
        <f t="shared" si="757"/>
        <v/>
      </c>
      <c r="JU241" s="567" t="str">
        <f t="shared" si="758"/>
        <v/>
      </c>
      <c r="JW241" s="567" t="str">
        <f t="shared" si="759"/>
        <v/>
      </c>
      <c r="JY241" s="567" t="str">
        <f t="shared" si="760"/>
        <v/>
      </c>
      <c r="KA241" s="567" t="str">
        <f t="shared" si="760"/>
        <v/>
      </c>
      <c r="KC241" s="567" t="str">
        <f t="shared" si="761"/>
        <v/>
      </c>
      <c r="KE241" s="567" t="str">
        <f t="shared" si="762"/>
        <v/>
      </c>
      <c r="KG241" s="567" t="str">
        <f t="shared" si="763"/>
        <v/>
      </c>
      <c r="KI241" s="567" t="str">
        <f t="shared" si="764"/>
        <v/>
      </c>
      <c r="KK241" s="567" t="str">
        <f t="shared" si="765"/>
        <v/>
      </c>
      <c r="KM241" s="567" t="str">
        <f t="shared" si="766"/>
        <v/>
      </c>
      <c r="KO241" s="567" t="str">
        <f t="shared" si="767"/>
        <v/>
      </c>
      <c r="KQ241" s="567" t="str">
        <f t="shared" si="768"/>
        <v/>
      </c>
      <c r="KS241" s="567" t="str">
        <f t="shared" si="769"/>
        <v/>
      </c>
      <c r="KU241" s="567" t="str">
        <f t="shared" si="770"/>
        <v/>
      </c>
      <c r="KW241" s="567" t="str">
        <f t="shared" si="771"/>
        <v/>
      </c>
      <c r="KY241" s="567" t="str">
        <f t="shared" si="772"/>
        <v/>
      </c>
      <c r="LA241" s="567" t="str">
        <f t="shared" si="773"/>
        <v/>
      </c>
      <c r="LC241" s="567" t="str">
        <f t="shared" si="774"/>
        <v/>
      </c>
      <c r="LE241" s="567" t="str">
        <f t="shared" si="775"/>
        <v/>
      </c>
      <c r="LG241" s="567" t="str">
        <f t="shared" si="776"/>
        <v/>
      </c>
      <c r="LI241" s="567" t="str">
        <f t="shared" si="777"/>
        <v/>
      </c>
      <c r="LK241" s="567" t="str">
        <f t="shared" si="778"/>
        <v/>
      </c>
      <c r="LM241" s="567" t="str">
        <f t="shared" si="779"/>
        <v/>
      </c>
      <c r="LO241" s="567" t="str">
        <f t="shared" si="779"/>
        <v/>
      </c>
      <c r="LQ241" s="567" t="str">
        <f t="shared" si="780"/>
        <v/>
      </c>
      <c r="LS241" s="567" t="str">
        <f t="shared" si="781"/>
        <v/>
      </c>
      <c r="LU241" s="567" t="str">
        <f t="shared" si="782"/>
        <v/>
      </c>
      <c r="LW241" s="567" t="str">
        <f t="shared" si="783"/>
        <v/>
      </c>
      <c r="LY241" s="567" t="str">
        <f t="shared" si="784"/>
        <v/>
      </c>
      <c r="MA241" s="567" t="str">
        <f t="shared" si="785"/>
        <v/>
      </c>
      <c r="MC241" s="567" t="str">
        <f t="shared" si="786"/>
        <v/>
      </c>
      <c r="ME241" s="567" t="str">
        <f t="shared" si="787"/>
        <v/>
      </c>
      <c r="MG241" s="567" t="str">
        <f t="shared" si="788"/>
        <v/>
      </c>
      <c r="MI241" s="567" t="str">
        <f t="shared" si="789"/>
        <v/>
      </c>
      <c r="MK241" s="567" t="str">
        <f t="shared" si="790"/>
        <v/>
      </c>
      <c r="MM241" s="567" t="str">
        <f t="shared" si="791"/>
        <v/>
      </c>
      <c r="MO241" s="567" t="str">
        <f t="shared" si="792"/>
        <v/>
      </c>
      <c r="MQ241" s="567" t="str">
        <f t="shared" si="793"/>
        <v/>
      </c>
      <c r="MS241" s="567" t="str">
        <f t="shared" si="794"/>
        <v/>
      </c>
      <c r="MU241" s="567" t="str">
        <f t="shared" si="795"/>
        <v/>
      </c>
      <c r="MW241" s="567" t="str">
        <f t="shared" si="796"/>
        <v/>
      </c>
      <c r="MY241" s="567" t="str">
        <f t="shared" si="797"/>
        <v/>
      </c>
      <c r="NA241" s="567" t="str">
        <f t="shared" si="798"/>
        <v/>
      </c>
      <c r="NC241" s="567" t="str">
        <f t="shared" si="798"/>
        <v/>
      </c>
      <c r="NE241" s="567" t="str">
        <f t="shared" si="799"/>
        <v/>
      </c>
      <c r="NG241" s="567" t="str">
        <f t="shared" si="800"/>
        <v/>
      </c>
      <c r="NI241" s="567" t="str">
        <f t="shared" si="801"/>
        <v/>
      </c>
      <c r="NK241" s="567" t="str">
        <f t="shared" si="802"/>
        <v/>
      </c>
      <c r="NM241" s="567" t="str">
        <f t="shared" si="803"/>
        <v/>
      </c>
      <c r="NO241" s="567" t="str">
        <f t="shared" si="804"/>
        <v/>
      </c>
      <c r="NQ241" s="567" t="str">
        <f t="shared" si="805"/>
        <v/>
      </c>
      <c r="NS241" s="567" t="str">
        <f t="shared" si="806"/>
        <v/>
      </c>
      <c r="NU241" s="567" t="str">
        <f t="shared" si="807"/>
        <v/>
      </c>
      <c r="NW241" s="567" t="str">
        <f t="shared" si="808"/>
        <v/>
      </c>
      <c r="NY241" s="567" t="str">
        <f t="shared" si="809"/>
        <v/>
      </c>
      <c r="OA241" s="567" t="str">
        <f t="shared" si="810"/>
        <v/>
      </c>
      <c r="OC241" s="567" t="str">
        <f t="shared" si="811"/>
        <v/>
      </c>
      <c r="OE241" s="567" t="str">
        <f t="shared" si="812"/>
        <v/>
      </c>
      <c r="OG241" s="567" t="str">
        <f t="shared" si="813"/>
        <v/>
      </c>
      <c r="OI241" s="567" t="str">
        <f t="shared" si="814"/>
        <v/>
      </c>
      <c r="OK241" s="567" t="str">
        <f t="shared" si="815"/>
        <v/>
      </c>
      <c r="OM241" s="567" t="str">
        <f t="shared" si="816"/>
        <v/>
      </c>
      <c r="OO241" s="567" t="str">
        <f t="shared" si="817"/>
        <v/>
      </c>
      <c r="OQ241" s="567" t="str">
        <f t="shared" si="817"/>
        <v/>
      </c>
      <c r="OS241" s="567" t="str">
        <f t="shared" si="818"/>
        <v/>
      </c>
      <c r="OU241" s="567" t="str">
        <f t="shared" si="819"/>
        <v/>
      </c>
      <c r="OW241" s="567" t="str">
        <f t="shared" si="820"/>
        <v/>
      </c>
      <c r="OY241" s="567" t="str">
        <f t="shared" si="821"/>
        <v/>
      </c>
      <c r="PA241" s="567" t="str">
        <f t="shared" si="822"/>
        <v/>
      </c>
      <c r="PC241" s="567" t="str">
        <f t="shared" si="823"/>
        <v/>
      </c>
      <c r="PE241" s="567" t="str">
        <f t="shared" si="824"/>
        <v/>
      </c>
      <c r="PG241" s="567" t="str">
        <f t="shared" si="825"/>
        <v/>
      </c>
      <c r="PI241" s="567" t="str">
        <f t="shared" si="826"/>
        <v/>
      </c>
      <c r="PK241" s="567" t="str">
        <f t="shared" si="827"/>
        <v/>
      </c>
      <c r="PM241" s="567" t="str">
        <f t="shared" si="828"/>
        <v/>
      </c>
      <c r="PO241" s="567" t="str">
        <f t="shared" si="829"/>
        <v/>
      </c>
      <c r="PQ241" s="567" t="str">
        <f t="shared" si="830"/>
        <v/>
      </c>
      <c r="PS241" s="567" t="str">
        <f t="shared" si="831"/>
        <v/>
      </c>
      <c r="PU241" s="567" t="str">
        <f t="shared" si="832"/>
        <v/>
      </c>
      <c r="PW241" s="567" t="str">
        <f t="shared" si="833"/>
        <v/>
      </c>
      <c r="PY241" s="567" t="str">
        <f t="shared" si="834"/>
        <v/>
      </c>
      <c r="QA241" s="567" t="str">
        <f t="shared" si="835"/>
        <v/>
      </c>
    </row>
    <row r="242" spans="5:443">
      <c r="E242" s="567" t="str">
        <f t="shared" si="627"/>
        <v/>
      </c>
      <c r="G242" s="567" t="str">
        <f t="shared" si="627"/>
        <v/>
      </c>
      <c r="I242" s="567" t="str">
        <f t="shared" si="628"/>
        <v/>
      </c>
      <c r="K242" s="567" t="str">
        <f t="shared" si="629"/>
        <v/>
      </c>
      <c r="M242" s="567" t="str">
        <f t="shared" si="630"/>
        <v/>
      </c>
      <c r="O242" s="567" t="str">
        <f t="shared" si="631"/>
        <v/>
      </c>
      <c r="Q242" s="567" t="str">
        <f t="shared" si="632"/>
        <v/>
      </c>
      <c r="S242" s="567" t="str">
        <f t="shared" si="633"/>
        <v/>
      </c>
      <c r="U242" s="567" t="str">
        <f t="shared" si="634"/>
        <v/>
      </c>
      <c r="W242" s="567" t="str">
        <f t="shared" si="635"/>
        <v/>
      </c>
      <c r="Y242" s="567" t="str">
        <f t="shared" si="636"/>
        <v/>
      </c>
      <c r="AA242" s="567" t="str">
        <f t="shared" si="637"/>
        <v/>
      </c>
      <c r="AC242" s="567" t="str">
        <f t="shared" si="638"/>
        <v/>
      </c>
      <c r="AE242" s="567" t="str">
        <f t="shared" si="639"/>
        <v/>
      </c>
      <c r="AG242" s="567" t="str">
        <f t="shared" si="640"/>
        <v/>
      </c>
      <c r="AI242" s="567" t="str">
        <f t="shared" si="641"/>
        <v/>
      </c>
      <c r="AK242" s="567" t="str">
        <f t="shared" si="642"/>
        <v/>
      </c>
      <c r="AM242" s="567" t="str">
        <f t="shared" si="643"/>
        <v/>
      </c>
      <c r="AO242" s="567" t="str">
        <f t="shared" si="644"/>
        <v/>
      </c>
      <c r="AQ242" s="567" t="str">
        <f t="shared" si="645"/>
        <v/>
      </c>
      <c r="AS242" s="567" t="str">
        <f t="shared" si="646"/>
        <v/>
      </c>
      <c r="AU242" s="567" t="str">
        <f t="shared" si="646"/>
        <v/>
      </c>
      <c r="AW242" s="567" t="str">
        <f t="shared" si="647"/>
        <v/>
      </c>
      <c r="AY242" s="567" t="str">
        <f t="shared" si="648"/>
        <v/>
      </c>
      <c r="BA242" s="567" t="str">
        <f t="shared" si="649"/>
        <v/>
      </c>
      <c r="BC242" s="567" t="str">
        <f t="shared" si="650"/>
        <v/>
      </c>
      <c r="BE242" s="567" t="str">
        <f t="shared" si="651"/>
        <v/>
      </c>
      <c r="BG242" s="567" t="str">
        <f t="shared" si="652"/>
        <v/>
      </c>
      <c r="BI242" s="567" t="str">
        <f t="shared" si="653"/>
        <v/>
      </c>
      <c r="BK242" s="567" t="str">
        <f t="shared" si="654"/>
        <v/>
      </c>
      <c r="BM242" s="567" t="str">
        <f t="shared" si="655"/>
        <v/>
      </c>
      <c r="BO242" s="567" t="str">
        <f t="shared" si="656"/>
        <v/>
      </c>
      <c r="BQ242" s="567" t="str">
        <f t="shared" si="657"/>
        <v/>
      </c>
      <c r="BS242" s="567" t="str">
        <f t="shared" si="658"/>
        <v/>
      </c>
      <c r="BU242" s="567" t="str">
        <f t="shared" si="659"/>
        <v/>
      </c>
      <c r="BW242" s="567" t="str">
        <f t="shared" si="660"/>
        <v/>
      </c>
      <c r="BY242" s="567" t="str">
        <f t="shared" si="661"/>
        <v/>
      </c>
      <c r="CA242" s="567" t="str">
        <f t="shared" si="662"/>
        <v/>
      </c>
      <c r="CC242" s="567" t="str">
        <f t="shared" si="663"/>
        <v/>
      </c>
      <c r="CE242" s="567" t="str">
        <f t="shared" si="664"/>
        <v/>
      </c>
      <c r="CG242" s="567" t="str">
        <f t="shared" si="665"/>
        <v/>
      </c>
      <c r="CI242" s="567" t="str">
        <f t="shared" si="665"/>
        <v/>
      </c>
      <c r="CK242" s="567" t="str">
        <f t="shared" si="666"/>
        <v/>
      </c>
      <c r="CM242" s="567" t="str">
        <f t="shared" si="667"/>
        <v/>
      </c>
      <c r="CO242" s="567" t="str">
        <f t="shared" si="668"/>
        <v/>
      </c>
      <c r="CQ242" s="567" t="str">
        <f t="shared" si="669"/>
        <v/>
      </c>
      <c r="CS242" s="567" t="str">
        <f t="shared" si="670"/>
        <v/>
      </c>
      <c r="CU242" s="567" t="str">
        <f t="shared" si="671"/>
        <v/>
      </c>
      <c r="CW242" s="567" t="str">
        <f t="shared" si="672"/>
        <v/>
      </c>
      <c r="CY242" s="567" t="str">
        <f t="shared" si="673"/>
        <v/>
      </c>
      <c r="DA242" s="567" t="str">
        <f t="shared" si="674"/>
        <v/>
      </c>
      <c r="DC242" s="567" t="str">
        <f t="shared" si="675"/>
        <v/>
      </c>
      <c r="DE242" s="567" t="str">
        <f t="shared" si="676"/>
        <v/>
      </c>
      <c r="DG242" s="567" t="str">
        <f t="shared" si="677"/>
        <v/>
      </c>
      <c r="DI242" s="567" t="str">
        <f t="shared" si="678"/>
        <v/>
      </c>
      <c r="DK242" s="567" t="str">
        <f t="shared" si="679"/>
        <v/>
      </c>
      <c r="DM242" s="567" t="str">
        <f t="shared" si="680"/>
        <v/>
      </c>
      <c r="DO242" s="567" t="str">
        <f t="shared" si="681"/>
        <v/>
      </c>
      <c r="DQ242" s="567" t="str">
        <f t="shared" si="682"/>
        <v/>
      </c>
      <c r="DS242" s="567" t="str">
        <f t="shared" si="683"/>
        <v/>
      </c>
      <c r="DU242" s="567" t="str">
        <f t="shared" si="684"/>
        <v/>
      </c>
      <c r="DW242" s="567" t="str">
        <f t="shared" si="684"/>
        <v/>
      </c>
      <c r="DY242" s="567" t="str">
        <f t="shared" si="685"/>
        <v/>
      </c>
      <c r="EA242" s="567" t="str">
        <f t="shared" si="686"/>
        <v/>
      </c>
      <c r="EC242" s="567" t="str">
        <f t="shared" si="687"/>
        <v/>
      </c>
      <c r="EE242" s="567" t="str">
        <f t="shared" si="688"/>
        <v/>
      </c>
      <c r="EG242" s="567" t="str">
        <f t="shared" si="689"/>
        <v/>
      </c>
      <c r="EI242" s="567" t="str">
        <f t="shared" si="690"/>
        <v/>
      </c>
      <c r="EK242" s="567" t="str">
        <f t="shared" si="691"/>
        <v/>
      </c>
      <c r="EM242" s="567" t="str">
        <f t="shared" si="692"/>
        <v/>
      </c>
      <c r="EO242" s="567" t="str">
        <f t="shared" si="693"/>
        <v/>
      </c>
      <c r="EQ242" s="567" t="str">
        <f t="shared" si="694"/>
        <v/>
      </c>
      <c r="ES242" s="567" t="str">
        <f t="shared" si="695"/>
        <v/>
      </c>
      <c r="EU242" s="567" t="str">
        <f t="shared" si="696"/>
        <v/>
      </c>
      <c r="EW242" s="567" t="str">
        <f t="shared" si="697"/>
        <v/>
      </c>
      <c r="EY242" s="567" t="str">
        <f t="shared" si="698"/>
        <v/>
      </c>
      <c r="FA242" s="567" t="str">
        <f t="shared" si="699"/>
        <v/>
      </c>
      <c r="FC242" s="567" t="str">
        <f t="shared" si="700"/>
        <v/>
      </c>
      <c r="FE242" s="567" t="str">
        <f t="shared" si="701"/>
        <v/>
      </c>
      <c r="FG242" s="567" t="str">
        <f t="shared" si="702"/>
        <v/>
      </c>
      <c r="FI242" s="567" t="str">
        <f t="shared" si="703"/>
        <v/>
      </c>
      <c r="FK242" s="567" t="str">
        <f t="shared" si="703"/>
        <v/>
      </c>
      <c r="FM242" s="567" t="str">
        <f t="shared" si="704"/>
        <v/>
      </c>
      <c r="FO242" s="567" t="str">
        <f t="shared" si="705"/>
        <v/>
      </c>
      <c r="FQ242" s="567" t="str">
        <f t="shared" si="706"/>
        <v/>
      </c>
      <c r="FS242" s="567" t="str">
        <f t="shared" si="707"/>
        <v/>
      </c>
      <c r="FU242" s="567" t="str">
        <f t="shared" si="708"/>
        <v/>
      </c>
      <c r="FW242" s="567" t="str">
        <f t="shared" si="709"/>
        <v/>
      </c>
      <c r="FY242" s="567" t="str">
        <f t="shared" si="710"/>
        <v/>
      </c>
      <c r="GA242" s="567" t="str">
        <f t="shared" si="711"/>
        <v/>
      </c>
      <c r="GC242" s="567" t="str">
        <f t="shared" si="712"/>
        <v/>
      </c>
      <c r="GE242" s="567" t="str">
        <f t="shared" si="713"/>
        <v/>
      </c>
      <c r="GG242" s="567" t="str">
        <f t="shared" si="714"/>
        <v/>
      </c>
      <c r="GI242" s="567" t="str">
        <f t="shared" si="715"/>
        <v/>
      </c>
      <c r="GK242" s="567" t="str">
        <f t="shared" si="716"/>
        <v/>
      </c>
      <c r="GM242" s="567" t="str">
        <f t="shared" si="717"/>
        <v/>
      </c>
      <c r="GO242" s="567" t="str">
        <f t="shared" si="718"/>
        <v/>
      </c>
      <c r="GQ242" s="567" t="str">
        <f t="shared" si="719"/>
        <v/>
      </c>
      <c r="GS242" s="567" t="str">
        <f t="shared" si="720"/>
        <v/>
      </c>
      <c r="GU242" s="567" t="str">
        <f t="shared" si="721"/>
        <v/>
      </c>
      <c r="GW242" s="567" t="str">
        <f t="shared" si="722"/>
        <v/>
      </c>
      <c r="GY242" s="567" t="str">
        <f t="shared" si="722"/>
        <v/>
      </c>
      <c r="HA242" s="567" t="str">
        <f t="shared" si="723"/>
        <v/>
      </c>
      <c r="HC242" s="567" t="str">
        <f t="shared" si="724"/>
        <v/>
      </c>
      <c r="HE242" s="567" t="str">
        <f t="shared" si="725"/>
        <v/>
      </c>
      <c r="HG242" s="567" t="str">
        <f t="shared" si="726"/>
        <v/>
      </c>
      <c r="HI242" s="567" t="str">
        <f t="shared" si="727"/>
        <v/>
      </c>
      <c r="HK242" s="567" t="str">
        <f t="shared" si="728"/>
        <v/>
      </c>
      <c r="HM242" s="567" t="str">
        <f t="shared" si="729"/>
        <v/>
      </c>
      <c r="HO242" s="567" t="str">
        <f t="shared" si="730"/>
        <v/>
      </c>
      <c r="HQ242" s="567" t="str">
        <f t="shared" si="731"/>
        <v/>
      </c>
      <c r="HS242" s="567" t="str">
        <f t="shared" si="732"/>
        <v/>
      </c>
      <c r="HU242" s="567" t="str">
        <f t="shared" si="733"/>
        <v/>
      </c>
      <c r="HW242" s="567" t="str">
        <f t="shared" si="734"/>
        <v/>
      </c>
      <c r="HY242" s="567" t="str">
        <f t="shared" si="735"/>
        <v/>
      </c>
      <c r="IA242" s="567" t="str">
        <f t="shared" si="736"/>
        <v/>
      </c>
      <c r="IC242" s="567" t="str">
        <f t="shared" si="737"/>
        <v/>
      </c>
      <c r="IE242" s="567" t="str">
        <f t="shared" si="738"/>
        <v/>
      </c>
      <c r="IG242" s="567" t="str">
        <f t="shared" si="739"/>
        <v/>
      </c>
      <c r="II242" s="567" t="str">
        <f t="shared" si="740"/>
        <v/>
      </c>
      <c r="IK242" s="567" t="str">
        <f t="shared" si="741"/>
        <v/>
      </c>
      <c r="IM242" s="567" t="str">
        <f t="shared" si="741"/>
        <v/>
      </c>
      <c r="IO242" s="567" t="str">
        <f t="shared" si="742"/>
        <v/>
      </c>
      <c r="IQ242" s="567" t="str">
        <f t="shared" si="743"/>
        <v/>
      </c>
      <c r="IS242" s="567" t="str">
        <f t="shared" si="744"/>
        <v/>
      </c>
      <c r="IU242" s="567" t="str">
        <f t="shared" si="745"/>
        <v/>
      </c>
      <c r="IW242" s="567" t="str">
        <f t="shared" si="746"/>
        <v/>
      </c>
      <c r="IY242" s="567" t="str">
        <f t="shared" si="747"/>
        <v/>
      </c>
      <c r="JA242" s="567" t="str">
        <f t="shared" si="748"/>
        <v/>
      </c>
      <c r="JC242" s="567" t="str">
        <f t="shared" si="749"/>
        <v/>
      </c>
      <c r="JE242" s="567" t="str">
        <f t="shared" si="750"/>
        <v/>
      </c>
      <c r="JG242" s="567" t="str">
        <f t="shared" si="751"/>
        <v/>
      </c>
      <c r="JI242" s="567" t="str">
        <f t="shared" si="752"/>
        <v/>
      </c>
      <c r="JK242" s="567" t="str">
        <f t="shared" si="753"/>
        <v/>
      </c>
      <c r="JM242" s="567" t="str">
        <f t="shared" si="754"/>
        <v/>
      </c>
      <c r="JO242" s="567" t="str">
        <f t="shared" si="755"/>
        <v/>
      </c>
      <c r="JQ242" s="567" t="str">
        <f t="shared" si="756"/>
        <v/>
      </c>
      <c r="JS242" s="567" t="str">
        <f t="shared" si="757"/>
        <v/>
      </c>
      <c r="JU242" s="567" t="str">
        <f t="shared" si="758"/>
        <v/>
      </c>
      <c r="JW242" s="567" t="str">
        <f t="shared" si="759"/>
        <v/>
      </c>
      <c r="JY242" s="567" t="str">
        <f t="shared" si="760"/>
        <v/>
      </c>
      <c r="KA242" s="567" t="str">
        <f t="shared" si="760"/>
        <v/>
      </c>
      <c r="KC242" s="567" t="str">
        <f t="shared" si="761"/>
        <v/>
      </c>
      <c r="KE242" s="567" t="str">
        <f t="shared" si="762"/>
        <v/>
      </c>
      <c r="KG242" s="567" t="str">
        <f t="shared" si="763"/>
        <v/>
      </c>
      <c r="KI242" s="567" t="str">
        <f t="shared" si="764"/>
        <v/>
      </c>
      <c r="KK242" s="567" t="str">
        <f t="shared" si="765"/>
        <v/>
      </c>
      <c r="KM242" s="567" t="str">
        <f t="shared" si="766"/>
        <v/>
      </c>
      <c r="KO242" s="567" t="str">
        <f t="shared" si="767"/>
        <v/>
      </c>
      <c r="KQ242" s="567" t="str">
        <f t="shared" si="768"/>
        <v/>
      </c>
      <c r="KS242" s="567" t="str">
        <f t="shared" si="769"/>
        <v/>
      </c>
      <c r="KU242" s="567" t="str">
        <f t="shared" si="770"/>
        <v/>
      </c>
      <c r="KW242" s="567" t="str">
        <f t="shared" si="771"/>
        <v/>
      </c>
      <c r="KY242" s="567" t="str">
        <f t="shared" si="772"/>
        <v/>
      </c>
      <c r="LA242" s="567" t="str">
        <f t="shared" si="773"/>
        <v/>
      </c>
      <c r="LC242" s="567" t="str">
        <f t="shared" si="774"/>
        <v/>
      </c>
      <c r="LE242" s="567" t="str">
        <f t="shared" si="775"/>
        <v/>
      </c>
      <c r="LG242" s="567" t="str">
        <f t="shared" si="776"/>
        <v/>
      </c>
      <c r="LI242" s="567" t="str">
        <f t="shared" si="777"/>
        <v/>
      </c>
      <c r="LK242" s="567" t="str">
        <f t="shared" si="778"/>
        <v/>
      </c>
      <c r="LM242" s="567" t="str">
        <f t="shared" si="779"/>
        <v/>
      </c>
      <c r="LO242" s="567" t="str">
        <f t="shared" si="779"/>
        <v/>
      </c>
      <c r="LQ242" s="567" t="str">
        <f t="shared" si="780"/>
        <v/>
      </c>
      <c r="LS242" s="567" t="str">
        <f t="shared" si="781"/>
        <v/>
      </c>
      <c r="LU242" s="567" t="str">
        <f t="shared" si="782"/>
        <v/>
      </c>
      <c r="LW242" s="567" t="str">
        <f t="shared" si="783"/>
        <v/>
      </c>
      <c r="LY242" s="567" t="str">
        <f t="shared" si="784"/>
        <v/>
      </c>
      <c r="MA242" s="567" t="str">
        <f t="shared" si="785"/>
        <v/>
      </c>
      <c r="MC242" s="567" t="str">
        <f t="shared" si="786"/>
        <v/>
      </c>
      <c r="ME242" s="567" t="str">
        <f t="shared" si="787"/>
        <v/>
      </c>
      <c r="MG242" s="567" t="str">
        <f t="shared" si="788"/>
        <v/>
      </c>
      <c r="MI242" s="567" t="str">
        <f t="shared" si="789"/>
        <v/>
      </c>
      <c r="MK242" s="567" t="str">
        <f t="shared" si="790"/>
        <v/>
      </c>
      <c r="MM242" s="567" t="str">
        <f t="shared" si="791"/>
        <v/>
      </c>
      <c r="MO242" s="567" t="str">
        <f t="shared" si="792"/>
        <v/>
      </c>
      <c r="MQ242" s="567" t="str">
        <f t="shared" si="793"/>
        <v/>
      </c>
      <c r="MS242" s="567" t="str">
        <f t="shared" si="794"/>
        <v/>
      </c>
      <c r="MU242" s="567" t="str">
        <f t="shared" si="795"/>
        <v/>
      </c>
      <c r="MW242" s="567" t="str">
        <f t="shared" si="796"/>
        <v/>
      </c>
      <c r="MY242" s="567" t="str">
        <f t="shared" si="797"/>
        <v/>
      </c>
      <c r="NA242" s="567" t="str">
        <f t="shared" si="798"/>
        <v/>
      </c>
      <c r="NC242" s="567" t="str">
        <f t="shared" si="798"/>
        <v/>
      </c>
      <c r="NE242" s="567" t="str">
        <f t="shared" si="799"/>
        <v/>
      </c>
      <c r="NG242" s="567" t="str">
        <f t="shared" si="800"/>
        <v/>
      </c>
      <c r="NI242" s="567" t="str">
        <f t="shared" si="801"/>
        <v/>
      </c>
      <c r="NK242" s="567" t="str">
        <f t="shared" si="802"/>
        <v/>
      </c>
      <c r="NM242" s="567" t="str">
        <f t="shared" si="803"/>
        <v/>
      </c>
      <c r="NO242" s="567" t="str">
        <f t="shared" si="804"/>
        <v/>
      </c>
      <c r="NQ242" s="567" t="str">
        <f t="shared" si="805"/>
        <v/>
      </c>
      <c r="NS242" s="567" t="str">
        <f t="shared" si="806"/>
        <v/>
      </c>
      <c r="NU242" s="567" t="str">
        <f t="shared" si="807"/>
        <v/>
      </c>
      <c r="NW242" s="567" t="str">
        <f t="shared" si="808"/>
        <v/>
      </c>
      <c r="NY242" s="567" t="str">
        <f t="shared" si="809"/>
        <v/>
      </c>
      <c r="OA242" s="567" t="str">
        <f t="shared" si="810"/>
        <v/>
      </c>
      <c r="OC242" s="567" t="str">
        <f t="shared" si="811"/>
        <v/>
      </c>
      <c r="OE242" s="567" t="str">
        <f t="shared" si="812"/>
        <v/>
      </c>
      <c r="OG242" s="567" t="str">
        <f t="shared" si="813"/>
        <v/>
      </c>
      <c r="OI242" s="567" t="str">
        <f t="shared" si="814"/>
        <v/>
      </c>
      <c r="OK242" s="567" t="str">
        <f t="shared" si="815"/>
        <v/>
      </c>
      <c r="OM242" s="567" t="str">
        <f t="shared" si="816"/>
        <v/>
      </c>
      <c r="OO242" s="567" t="str">
        <f t="shared" si="817"/>
        <v/>
      </c>
      <c r="OQ242" s="567" t="str">
        <f t="shared" si="817"/>
        <v/>
      </c>
      <c r="OS242" s="567" t="str">
        <f t="shared" si="818"/>
        <v/>
      </c>
      <c r="OU242" s="567" t="str">
        <f t="shared" si="819"/>
        <v/>
      </c>
      <c r="OW242" s="567" t="str">
        <f t="shared" si="820"/>
        <v/>
      </c>
      <c r="OY242" s="567" t="str">
        <f t="shared" si="821"/>
        <v/>
      </c>
      <c r="PA242" s="567" t="str">
        <f t="shared" si="822"/>
        <v/>
      </c>
      <c r="PC242" s="567" t="str">
        <f t="shared" si="823"/>
        <v/>
      </c>
      <c r="PE242" s="567" t="str">
        <f t="shared" si="824"/>
        <v/>
      </c>
      <c r="PG242" s="567" t="str">
        <f t="shared" si="825"/>
        <v/>
      </c>
      <c r="PI242" s="567" t="str">
        <f t="shared" si="826"/>
        <v/>
      </c>
      <c r="PK242" s="567" t="str">
        <f t="shared" si="827"/>
        <v/>
      </c>
      <c r="PM242" s="567" t="str">
        <f t="shared" si="828"/>
        <v/>
      </c>
      <c r="PO242" s="567" t="str">
        <f t="shared" si="829"/>
        <v/>
      </c>
      <c r="PQ242" s="567" t="str">
        <f t="shared" si="830"/>
        <v/>
      </c>
      <c r="PS242" s="567" t="str">
        <f t="shared" si="831"/>
        <v/>
      </c>
      <c r="PU242" s="567" t="str">
        <f t="shared" si="832"/>
        <v/>
      </c>
      <c r="PW242" s="567" t="str">
        <f t="shared" si="833"/>
        <v/>
      </c>
      <c r="PY242" s="567" t="str">
        <f t="shared" si="834"/>
        <v/>
      </c>
      <c r="QA242" s="567" t="str">
        <f t="shared" si="835"/>
        <v/>
      </c>
    </row>
    <row r="243" spans="5:443">
      <c r="E243" s="567" t="str">
        <f t="shared" si="627"/>
        <v/>
      </c>
      <c r="G243" s="567" t="str">
        <f t="shared" si="627"/>
        <v/>
      </c>
      <c r="I243" s="567" t="str">
        <f t="shared" si="628"/>
        <v/>
      </c>
      <c r="K243" s="567" t="str">
        <f t="shared" si="629"/>
        <v/>
      </c>
      <c r="M243" s="567" t="str">
        <f t="shared" si="630"/>
        <v/>
      </c>
      <c r="O243" s="567" t="str">
        <f t="shared" si="631"/>
        <v/>
      </c>
      <c r="Q243" s="567" t="str">
        <f t="shared" si="632"/>
        <v/>
      </c>
      <c r="S243" s="567" t="str">
        <f t="shared" si="633"/>
        <v/>
      </c>
      <c r="U243" s="567" t="str">
        <f t="shared" si="634"/>
        <v/>
      </c>
      <c r="W243" s="567" t="str">
        <f t="shared" si="635"/>
        <v/>
      </c>
      <c r="Y243" s="567" t="str">
        <f t="shared" si="636"/>
        <v/>
      </c>
      <c r="AA243" s="567" t="str">
        <f t="shared" si="637"/>
        <v/>
      </c>
      <c r="AC243" s="567" t="str">
        <f t="shared" si="638"/>
        <v/>
      </c>
      <c r="AE243" s="567" t="str">
        <f t="shared" si="639"/>
        <v/>
      </c>
      <c r="AG243" s="567" t="str">
        <f t="shared" si="640"/>
        <v/>
      </c>
      <c r="AI243" s="567" t="str">
        <f t="shared" si="641"/>
        <v/>
      </c>
      <c r="AK243" s="567" t="str">
        <f t="shared" si="642"/>
        <v/>
      </c>
      <c r="AM243" s="567" t="str">
        <f t="shared" si="643"/>
        <v/>
      </c>
      <c r="AO243" s="567" t="str">
        <f t="shared" si="644"/>
        <v/>
      </c>
      <c r="AQ243" s="567" t="str">
        <f t="shared" si="645"/>
        <v/>
      </c>
      <c r="AS243" s="567" t="str">
        <f t="shared" si="646"/>
        <v/>
      </c>
      <c r="AU243" s="567" t="str">
        <f t="shared" si="646"/>
        <v/>
      </c>
      <c r="AW243" s="567" t="str">
        <f t="shared" si="647"/>
        <v/>
      </c>
      <c r="AY243" s="567" t="str">
        <f t="shared" si="648"/>
        <v/>
      </c>
      <c r="BA243" s="567" t="str">
        <f t="shared" si="649"/>
        <v/>
      </c>
      <c r="BC243" s="567" t="str">
        <f t="shared" si="650"/>
        <v/>
      </c>
      <c r="BE243" s="567" t="str">
        <f t="shared" si="651"/>
        <v/>
      </c>
      <c r="BG243" s="567" t="str">
        <f t="shared" si="652"/>
        <v/>
      </c>
      <c r="BI243" s="567" t="str">
        <f t="shared" si="653"/>
        <v/>
      </c>
      <c r="BK243" s="567" t="str">
        <f t="shared" si="654"/>
        <v/>
      </c>
      <c r="BM243" s="567" t="str">
        <f t="shared" si="655"/>
        <v/>
      </c>
      <c r="BO243" s="567" t="str">
        <f t="shared" si="656"/>
        <v/>
      </c>
      <c r="BQ243" s="567" t="str">
        <f t="shared" si="657"/>
        <v/>
      </c>
      <c r="BS243" s="567" t="str">
        <f t="shared" si="658"/>
        <v/>
      </c>
      <c r="BU243" s="567" t="str">
        <f t="shared" si="659"/>
        <v/>
      </c>
      <c r="BW243" s="567" t="str">
        <f t="shared" si="660"/>
        <v/>
      </c>
      <c r="BY243" s="567" t="str">
        <f t="shared" si="661"/>
        <v/>
      </c>
      <c r="CA243" s="567" t="str">
        <f t="shared" si="662"/>
        <v/>
      </c>
      <c r="CC243" s="567" t="str">
        <f t="shared" si="663"/>
        <v/>
      </c>
      <c r="CE243" s="567" t="str">
        <f t="shared" si="664"/>
        <v/>
      </c>
      <c r="CG243" s="567" t="str">
        <f t="shared" si="665"/>
        <v/>
      </c>
      <c r="CI243" s="567" t="str">
        <f t="shared" si="665"/>
        <v/>
      </c>
      <c r="CK243" s="567" t="str">
        <f t="shared" si="666"/>
        <v/>
      </c>
      <c r="CM243" s="567" t="str">
        <f t="shared" si="667"/>
        <v/>
      </c>
      <c r="CO243" s="567" t="str">
        <f t="shared" si="668"/>
        <v/>
      </c>
      <c r="CQ243" s="567" t="str">
        <f t="shared" si="669"/>
        <v/>
      </c>
      <c r="CS243" s="567" t="str">
        <f t="shared" si="670"/>
        <v/>
      </c>
      <c r="CU243" s="567" t="str">
        <f t="shared" si="671"/>
        <v/>
      </c>
      <c r="CW243" s="567" t="str">
        <f t="shared" si="672"/>
        <v/>
      </c>
      <c r="CY243" s="567" t="str">
        <f t="shared" si="673"/>
        <v/>
      </c>
      <c r="DA243" s="567" t="str">
        <f t="shared" si="674"/>
        <v/>
      </c>
      <c r="DC243" s="567" t="str">
        <f t="shared" si="675"/>
        <v/>
      </c>
      <c r="DE243" s="567" t="str">
        <f t="shared" si="676"/>
        <v/>
      </c>
      <c r="DG243" s="567" t="str">
        <f t="shared" si="677"/>
        <v/>
      </c>
      <c r="DI243" s="567" t="str">
        <f t="shared" si="678"/>
        <v/>
      </c>
      <c r="DK243" s="567" t="str">
        <f t="shared" si="679"/>
        <v/>
      </c>
      <c r="DM243" s="567" t="str">
        <f t="shared" si="680"/>
        <v/>
      </c>
      <c r="DO243" s="567" t="str">
        <f t="shared" si="681"/>
        <v/>
      </c>
      <c r="DQ243" s="567" t="str">
        <f t="shared" si="682"/>
        <v/>
      </c>
      <c r="DS243" s="567" t="str">
        <f t="shared" si="683"/>
        <v/>
      </c>
      <c r="DU243" s="567" t="str">
        <f t="shared" si="684"/>
        <v/>
      </c>
      <c r="DW243" s="567" t="str">
        <f t="shared" si="684"/>
        <v/>
      </c>
      <c r="DY243" s="567" t="str">
        <f t="shared" si="685"/>
        <v/>
      </c>
      <c r="EA243" s="567" t="str">
        <f t="shared" si="686"/>
        <v/>
      </c>
      <c r="EC243" s="567" t="str">
        <f t="shared" si="687"/>
        <v/>
      </c>
      <c r="EE243" s="567" t="str">
        <f t="shared" si="688"/>
        <v/>
      </c>
      <c r="EG243" s="567" t="str">
        <f t="shared" si="689"/>
        <v/>
      </c>
      <c r="EI243" s="567" t="str">
        <f t="shared" si="690"/>
        <v/>
      </c>
      <c r="EK243" s="567" t="str">
        <f t="shared" si="691"/>
        <v/>
      </c>
      <c r="EM243" s="567" t="str">
        <f t="shared" si="692"/>
        <v/>
      </c>
      <c r="EO243" s="567" t="str">
        <f t="shared" si="693"/>
        <v/>
      </c>
      <c r="EQ243" s="567" t="str">
        <f t="shared" si="694"/>
        <v/>
      </c>
      <c r="ES243" s="567" t="str">
        <f t="shared" si="695"/>
        <v/>
      </c>
      <c r="EU243" s="567" t="str">
        <f t="shared" si="696"/>
        <v/>
      </c>
      <c r="EW243" s="567" t="str">
        <f t="shared" si="697"/>
        <v/>
      </c>
      <c r="EY243" s="567" t="str">
        <f t="shared" si="698"/>
        <v/>
      </c>
      <c r="FA243" s="567" t="str">
        <f t="shared" si="699"/>
        <v/>
      </c>
      <c r="FC243" s="567" t="str">
        <f t="shared" si="700"/>
        <v/>
      </c>
      <c r="FE243" s="567" t="str">
        <f t="shared" si="701"/>
        <v/>
      </c>
      <c r="FG243" s="567" t="str">
        <f t="shared" si="702"/>
        <v/>
      </c>
      <c r="FI243" s="567" t="str">
        <f t="shared" si="703"/>
        <v/>
      </c>
      <c r="FK243" s="567" t="str">
        <f t="shared" si="703"/>
        <v/>
      </c>
      <c r="FM243" s="567" t="str">
        <f t="shared" si="704"/>
        <v/>
      </c>
      <c r="FO243" s="567" t="str">
        <f t="shared" si="705"/>
        <v/>
      </c>
      <c r="FQ243" s="567" t="str">
        <f t="shared" si="706"/>
        <v/>
      </c>
      <c r="FS243" s="567" t="str">
        <f t="shared" si="707"/>
        <v/>
      </c>
      <c r="FU243" s="567" t="str">
        <f t="shared" si="708"/>
        <v/>
      </c>
      <c r="FW243" s="567" t="str">
        <f t="shared" si="709"/>
        <v/>
      </c>
      <c r="FY243" s="567" t="str">
        <f t="shared" si="710"/>
        <v/>
      </c>
      <c r="GA243" s="567" t="str">
        <f t="shared" si="711"/>
        <v/>
      </c>
      <c r="GC243" s="567" t="str">
        <f t="shared" si="712"/>
        <v/>
      </c>
      <c r="GE243" s="567" t="str">
        <f t="shared" si="713"/>
        <v/>
      </c>
      <c r="GG243" s="567" t="str">
        <f t="shared" si="714"/>
        <v/>
      </c>
      <c r="GI243" s="567" t="str">
        <f t="shared" si="715"/>
        <v/>
      </c>
      <c r="GK243" s="567" t="str">
        <f t="shared" si="716"/>
        <v/>
      </c>
      <c r="GM243" s="567" t="str">
        <f t="shared" si="717"/>
        <v/>
      </c>
      <c r="GO243" s="567" t="str">
        <f t="shared" si="718"/>
        <v/>
      </c>
      <c r="GQ243" s="567" t="str">
        <f t="shared" si="719"/>
        <v/>
      </c>
      <c r="GS243" s="567" t="str">
        <f t="shared" si="720"/>
        <v/>
      </c>
      <c r="GU243" s="567" t="str">
        <f t="shared" si="721"/>
        <v/>
      </c>
      <c r="GW243" s="567" t="str">
        <f t="shared" si="722"/>
        <v/>
      </c>
      <c r="GY243" s="567" t="str">
        <f t="shared" si="722"/>
        <v/>
      </c>
      <c r="HA243" s="567" t="str">
        <f t="shared" si="723"/>
        <v/>
      </c>
      <c r="HC243" s="567" t="str">
        <f t="shared" si="724"/>
        <v/>
      </c>
      <c r="HE243" s="567" t="str">
        <f t="shared" si="725"/>
        <v/>
      </c>
      <c r="HG243" s="567" t="str">
        <f t="shared" si="726"/>
        <v/>
      </c>
      <c r="HI243" s="567" t="str">
        <f t="shared" si="727"/>
        <v/>
      </c>
      <c r="HK243" s="567" t="str">
        <f t="shared" si="728"/>
        <v/>
      </c>
      <c r="HM243" s="567" t="str">
        <f t="shared" si="729"/>
        <v/>
      </c>
      <c r="HO243" s="567" t="str">
        <f t="shared" si="730"/>
        <v/>
      </c>
      <c r="HQ243" s="567" t="str">
        <f t="shared" si="731"/>
        <v/>
      </c>
      <c r="HS243" s="567" t="str">
        <f t="shared" si="732"/>
        <v/>
      </c>
      <c r="HU243" s="567" t="str">
        <f t="shared" si="733"/>
        <v/>
      </c>
      <c r="HW243" s="567" t="str">
        <f t="shared" si="734"/>
        <v/>
      </c>
      <c r="HY243" s="567" t="str">
        <f t="shared" si="735"/>
        <v/>
      </c>
      <c r="IA243" s="567" t="str">
        <f t="shared" si="736"/>
        <v/>
      </c>
      <c r="IC243" s="567" t="str">
        <f t="shared" si="737"/>
        <v/>
      </c>
      <c r="IE243" s="567" t="str">
        <f t="shared" si="738"/>
        <v/>
      </c>
      <c r="IG243" s="567" t="str">
        <f t="shared" si="739"/>
        <v/>
      </c>
      <c r="II243" s="567" t="str">
        <f t="shared" si="740"/>
        <v/>
      </c>
      <c r="IK243" s="567" t="str">
        <f t="shared" si="741"/>
        <v/>
      </c>
      <c r="IM243" s="567" t="str">
        <f t="shared" si="741"/>
        <v/>
      </c>
      <c r="IO243" s="567" t="str">
        <f t="shared" si="742"/>
        <v/>
      </c>
      <c r="IQ243" s="567" t="str">
        <f t="shared" si="743"/>
        <v/>
      </c>
      <c r="IS243" s="567" t="str">
        <f t="shared" si="744"/>
        <v/>
      </c>
      <c r="IU243" s="567" t="str">
        <f t="shared" si="745"/>
        <v/>
      </c>
      <c r="IW243" s="567" t="str">
        <f t="shared" si="746"/>
        <v/>
      </c>
      <c r="IY243" s="567" t="str">
        <f t="shared" si="747"/>
        <v/>
      </c>
      <c r="JA243" s="567" t="str">
        <f t="shared" si="748"/>
        <v/>
      </c>
      <c r="JC243" s="567" t="str">
        <f t="shared" si="749"/>
        <v/>
      </c>
      <c r="JE243" s="567" t="str">
        <f t="shared" si="750"/>
        <v/>
      </c>
      <c r="JG243" s="567" t="str">
        <f t="shared" si="751"/>
        <v/>
      </c>
      <c r="JI243" s="567" t="str">
        <f t="shared" si="752"/>
        <v/>
      </c>
      <c r="JK243" s="567" t="str">
        <f t="shared" si="753"/>
        <v/>
      </c>
      <c r="JM243" s="567" t="str">
        <f t="shared" si="754"/>
        <v/>
      </c>
      <c r="JO243" s="567" t="str">
        <f t="shared" si="755"/>
        <v/>
      </c>
      <c r="JQ243" s="567" t="str">
        <f t="shared" si="756"/>
        <v/>
      </c>
      <c r="JS243" s="567" t="str">
        <f t="shared" si="757"/>
        <v/>
      </c>
      <c r="JU243" s="567" t="str">
        <f t="shared" si="758"/>
        <v/>
      </c>
      <c r="JW243" s="567" t="str">
        <f t="shared" si="759"/>
        <v/>
      </c>
      <c r="JY243" s="567" t="str">
        <f t="shared" si="760"/>
        <v/>
      </c>
      <c r="KA243" s="567" t="str">
        <f t="shared" si="760"/>
        <v/>
      </c>
      <c r="KC243" s="567" t="str">
        <f t="shared" si="761"/>
        <v/>
      </c>
      <c r="KE243" s="567" t="str">
        <f t="shared" si="762"/>
        <v/>
      </c>
      <c r="KG243" s="567" t="str">
        <f t="shared" si="763"/>
        <v/>
      </c>
      <c r="KI243" s="567" t="str">
        <f t="shared" si="764"/>
        <v/>
      </c>
      <c r="KK243" s="567" t="str">
        <f t="shared" si="765"/>
        <v/>
      </c>
      <c r="KM243" s="567" t="str">
        <f t="shared" si="766"/>
        <v/>
      </c>
      <c r="KO243" s="567" t="str">
        <f t="shared" si="767"/>
        <v/>
      </c>
      <c r="KQ243" s="567" t="str">
        <f t="shared" si="768"/>
        <v/>
      </c>
      <c r="KS243" s="567" t="str">
        <f t="shared" si="769"/>
        <v/>
      </c>
      <c r="KU243" s="567" t="str">
        <f t="shared" si="770"/>
        <v/>
      </c>
      <c r="KW243" s="567" t="str">
        <f t="shared" si="771"/>
        <v/>
      </c>
      <c r="KY243" s="567" t="str">
        <f t="shared" si="772"/>
        <v/>
      </c>
      <c r="LA243" s="567" t="str">
        <f t="shared" si="773"/>
        <v/>
      </c>
      <c r="LC243" s="567" t="str">
        <f t="shared" si="774"/>
        <v/>
      </c>
      <c r="LE243" s="567" t="str">
        <f t="shared" si="775"/>
        <v/>
      </c>
      <c r="LG243" s="567" t="str">
        <f t="shared" si="776"/>
        <v/>
      </c>
      <c r="LI243" s="567" t="str">
        <f t="shared" si="777"/>
        <v/>
      </c>
      <c r="LK243" s="567" t="str">
        <f t="shared" si="778"/>
        <v/>
      </c>
      <c r="LM243" s="567" t="str">
        <f t="shared" si="779"/>
        <v/>
      </c>
      <c r="LO243" s="567" t="str">
        <f t="shared" si="779"/>
        <v/>
      </c>
      <c r="LQ243" s="567" t="str">
        <f t="shared" si="780"/>
        <v/>
      </c>
      <c r="LS243" s="567" t="str">
        <f t="shared" si="781"/>
        <v/>
      </c>
      <c r="LU243" s="567" t="str">
        <f t="shared" si="782"/>
        <v/>
      </c>
      <c r="LW243" s="567" t="str">
        <f t="shared" si="783"/>
        <v/>
      </c>
      <c r="LY243" s="567" t="str">
        <f t="shared" si="784"/>
        <v/>
      </c>
      <c r="MA243" s="567" t="str">
        <f t="shared" si="785"/>
        <v/>
      </c>
      <c r="MC243" s="567" t="str">
        <f t="shared" si="786"/>
        <v/>
      </c>
      <c r="ME243" s="567" t="str">
        <f t="shared" si="787"/>
        <v/>
      </c>
      <c r="MG243" s="567" t="str">
        <f t="shared" si="788"/>
        <v/>
      </c>
      <c r="MI243" s="567" t="str">
        <f t="shared" si="789"/>
        <v/>
      </c>
      <c r="MK243" s="567" t="str">
        <f t="shared" si="790"/>
        <v/>
      </c>
      <c r="MM243" s="567" t="str">
        <f t="shared" si="791"/>
        <v/>
      </c>
      <c r="MO243" s="567" t="str">
        <f t="shared" si="792"/>
        <v/>
      </c>
      <c r="MQ243" s="567" t="str">
        <f t="shared" si="793"/>
        <v/>
      </c>
      <c r="MS243" s="567" t="str">
        <f t="shared" si="794"/>
        <v/>
      </c>
      <c r="MU243" s="567" t="str">
        <f t="shared" si="795"/>
        <v/>
      </c>
      <c r="MW243" s="567" t="str">
        <f t="shared" si="796"/>
        <v/>
      </c>
      <c r="MY243" s="567" t="str">
        <f t="shared" si="797"/>
        <v/>
      </c>
      <c r="NA243" s="567" t="str">
        <f t="shared" si="798"/>
        <v/>
      </c>
      <c r="NC243" s="567" t="str">
        <f t="shared" si="798"/>
        <v/>
      </c>
      <c r="NE243" s="567" t="str">
        <f t="shared" si="799"/>
        <v/>
      </c>
      <c r="NG243" s="567" t="str">
        <f t="shared" si="800"/>
        <v/>
      </c>
      <c r="NI243" s="567" t="str">
        <f t="shared" si="801"/>
        <v/>
      </c>
      <c r="NK243" s="567" t="str">
        <f t="shared" si="802"/>
        <v/>
      </c>
      <c r="NM243" s="567" t="str">
        <f t="shared" si="803"/>
        <v/>
      </c>
      <c r="NO243" s="567" t="str">
        <f t="shared" si="804"/>
        <v/>
      </c>
      <c r="NQ243" s="567" t="str">
        <f t="shared" si="805"/>
        <v/>
      </c>
      <c r="NS243" s="567" t="str">
        <f t="shared" si="806"/>
        <v/>
      </c>
      <c r="NU243" s="567" t="str">
        <f t="shared" si="807"/>
        <v/>
      </c>
      <c r="NW243" s="567" t="str">
        <f t="shared" si="808"/>
        <v/>
      </c>
      <c r="NY243" s="567" t="str">
        <f t="shared" si="809"/>
        <v/>
      </c>
      <c r="OA243" s="567" t="str">
        <f t="shared" si="810"/>
        <v/>
      </c>
      <c r="OC243" s="567" t="str">
        <f t="shared" si="811"/>
        <v/>
      </c>
      <c r="OE243" s="567" t="str">
        <f t="shared" si="812"/>
        <v/>
      </c>
      <c r="OG243" s="567" t="str">
        <f t="shared" si="813"/>
        <v/>
      </c>
      <c r="OI243" s="567" t="str">
        <f t="shared" si="814"/>
        <v/>
      </c>
      <c r="OK243" s="567" t="str">
        <f t="shared" si="815"/>
        <v/>
      </c>
      <c r="OM243" s="567" t="str">
        <f t="shared" si="816"/>
        <v/>
      </c>
      <c r="OO243" s="567" t="str">
        <f t="shared" si="817"/>
        <v/>
      </c>
      <c r="OQ243" s="567" t="str">
        <f t="shared" si="817"/>
        <v/>
      </c>
      <c r="OS243" s="567" t="str">
        <f t="shared" si="818"/>
        <v/>
      </c>
      <c r="OU243" s="567" t="str">
        <f t="shared" si="819"/>
        <v/>
      </c>
      <c r="OW243" s="567" t="str">
        <f t="shared" si="820"/>
        <v/>
      </c>
      <c r="OY243" s="567" t="str">
        <f t="shared" si="821"/>
        <v/>
      </c>
      <c r="PA243" s="567" t="str">
        <f t="shared" si="822"/>
        <v/>
      </c>
      <c r="PC243" s="567" t="str">
        <f t="shared" si="823"/>
        <v/>
      </c>
      <c r="PE243" s="567" t="str">
        <f t="shared" si="824"/>
        <v/>
      </c>
      <c r="PG243" s="567" t="str">
        <f t="shared" si="825"/>
        <v/>
      </c>
      <c r="PI243" s="567" t="str">
        <f t="shared" si="826"/>
        <v/>
      </c>
      <c r="PK243" s="567" t="str">
        <f t="shared" si="827"/>
        <v/>
      </c>
      <c r="PM243" s="567" t="str">
        <f t="shared" si="828"/>
        <v/>
      </c>
      <c r="PO243" s="567" t="str">
        <f t="shared" si="829"/>
        <v/>
      </c>
      <c r="PQ243" s="567" t="str">
        <f t="shared" si="830"/>
        <v/>
      </c>
      <c r="PS243" s="567" t="str">
        <f t="shared" si="831"/>
        <v/>
      </c>
      <c r="PU243" s="567" t="str">
        <f t="shared" si="832"/>
        <v/>
      </c>
      <c r="PW243" s="567" t="str">
        <f t="shared" si="833"/>
        <v/>
      </c>
      <c r="PY243" s="567" t="str">
        <f t="shared" si="834"/>
        <v/>
      </c>
      <c r="QA243" s="567" t="str">
        <f t="shared" si="835"/>
        <v/>
      </c>
    </row>
    <row r="244" spans="5:443">
      <c r="E244" s="567" t="str">
        <f t="shared" si="627"/>
        <v/>
      </c>
      <c r="G244" s="567" t="str">
        <f t="shared" si="627"/>
        <v/>
      </c>
      <c r="I244" s="567" t="str">
        <f t="shared" si="628"/>
        <v/>
      </c>
      <c r="K244" s="567" t="str">
        <f t="shared" si="629"/>
        <v/>
      </c>
      <c r="M244" s="567" t="str">
        <f t="shared" si="630"/>
        <v/>
      </c>
      <c r="O244" s="567" t="str">
        <f t="shared" si="631"/>
        <v/>
      </c>
      <c r="Q244" s="567" t="str">
        <f t="shared" si="632"/>
        <v/>
      </c>
      <c r="S244" s="567" t="str">
        <f t="shared" si="633"/>
        <v/>
      </c>
      <c r="U244" s="567" t="str">
        <f t="shared" si="634"/>
        <v/>
      </c>
      <c r="W244" s="567" t="str">
        <f t="shared" si="635"/>
        <v/>
      </c>
      <c r="Y244" s="567" t="str">
        <f t="shared" si="636"/>
        <v/>
      </c>
      <c r="AA244" s="567" t="str">
        <f t="shared" si="637"/>
        <v/>
      </c>
      <c r="AC244" s="567" t="str">
        <f t="shared" si="638"/>
        <v/>
      </c>
      <c r="AE244" s="567" t="str">
        <f t="shared" si="639"/>
        <v/>
      </c>
      <c r="AG244" s="567" t="str">
        <f t="shared" si="640"/>
        <v/>
      </c>
      <c r="AI244" s="567" t="str">
        <f t="shared" si="641"/>
        <v/>
      </c>
      <c r="AK244" s="567" t="str">
        <f t="shared" si="642"/>
        <v/>
      </c>
      <c r="AM244" s="567" t="str">
        <f t="shared" si="643"/>
        <v/>
      </c>
      <c r="AO244" s="567" t="str">
        <f t="shared" si="644"/>
        <v/>
      </c>
      <c r="AQ244" s="567" t="str">
        <f t="shared" si="645"/>
        <v/>
      </c>
      <c r="AS244" s="567" t="str">
        <f t="shared" si="646"/>
        <v/>
      </c>
      <c r="AU244" s="567" t="str">
        <f t="shared" si="646"/>
        <v/>
      </c>
      <c r="AW244" s="567" t="str">
        <f t="shared" si="647"/>
        <v/>
      </c>
      <c r="AY244" s="567" t="str">
        <f t="shared" si="648"/>
        <v/>
      </c>
      <c r="BA244" s="567" t="str">
        <f t="shared" si="649"/>
        <v/>
      </c>
      <c r="BC244" s="567" t="str">
        <f t="shared" si="650"/>
        <v/>
      </c>
      <c r="BE244" s="567" t="str">
        <f t="shared" si="651"/>
        <v/>
      </c>
      <c r="BG244" s="567" t="str">
        <f t="shared" si="652"/>
        <v/>
      </c>
      <c r="BI244" s="567" t="str">
        <f t="shared" si="653"/>
        <v/>
      </c>
      <c r="BK244" s="567" t="str">
        <f t="shared" si="654"/>
        <v/>
      </c>
      <c r="BM244" s="567" t="str">
        <f t="shared" si="655"/>
        <v/>
      </c>
      <c r="BO244" s="567" t="str">
        <f t="shared" si="656"/>
        <v/>
      </c>
      <c r="BQ244" s="567" t="str">
        <f t="shared" si="657"/>
        <v/>
      </c>
      <c r="BS244" s="567" t="str">
        <f t="shared" si="658"/>
        <v/>
      </c>
      <c r="BU244" s="567" t="str">
        <f t="shared" si="659"/>
        <v/>
      </c>
      <c r="BW244" s="567" t="str">
        <f t="shared" si="660"/>
        <v/>
      </c>
      <c r="BY244" s="567" t="str">
        <f t="shared" si="661"/>
        <v/>
      </c>
      <c r="CA244" s="567" t="str">
        <f t="shared" si="662"/>
        <v/>
      </c>
      <c r="CC244" s="567" t="str">
        <f t="shared" si="663"/>
        <v/>
      </c>
      <c r="CE244" s="567" t="str">
        <f t="shared" si="664"/>
        <v/>
      </c>
      <c r="CG244" s="567" t="str">
        <f t="shared" si="665"/>
        <v/>
      </c>
      <c r="CI244" s="567" t="str">
        <f t="shared" si="665"/>
        <v/>
      </c>
      <c r="CK244" s="567" t="str">
        <f t="shared" si="666"/>
        <v/>
      </c>
      <c r="CM244" s="567" t="str">
        <f t="shared" si="667"/>
        <v/>
      </c>
      <c r="CO244" s="567" t="str">
        <f t="shared" si="668"/>
        <v/>
      </c>
      <c r="CQ244" s="567" t="str">
        <f t="shared" si="669"/>
        <v/>
      </c>
      <c r="CS244" s="567" t="str">
        <f t="shared" si="670"/>
        <v/>
      </c>
      <c r="CU244" s="567" t="str">
        <f t="shared" si="671"/>
        <v/>
      </c>
      <c r="CW244" s="567" t="str">
        <f t="shared" si="672"/>
        <v/>
      </c>
      <c r="CY244" s="567" t="str">
        <f t="shared" si="673"/>
        <v/>
      </c>
      <c r="DA244" s="567" t="str">
        <f t="shared" si="674"/>
        <v/>
      </c>
      <c r="DC244" s="567" t="str">
        <f t="shared" si="675"/>
        <v/>
      </c>
      <c r="DE244" s="567" t="str">
        <f t="shared" si="676"/>
        <v/>
      </c>
      <c r="DG244" s="567" t="str">
        <f t="shared" si="677"/>
        <v/>
      </c>
      <c r="DI244" s="567" t="str">
        <f t="shared" si="678"/>
        <v/>
      </c>
      <c r="DK244" s="567" t="str">
        <f t="shared" si="679"/>
        <v/>
      </c>
      <c r="DM244" s="567" t="str">
        <f t="shared" si="680"/>
        <v/>
      </c>
      <c r="DO244" s="567" t="str">
        <f t="shared" si="681"/>
        <v/>
      </c>
      <c r="DQ244" s="567" t="str">
        <f t="shared" si="682"/>
        <v/>
      </c>
      <c r="DS244" s="567" t="str">
        <f t="shared" si="683"/>
        <v/>
      </c>
      <c r="DU244" s="567" t="str">
        <f t="shared" si="684"/>
        <v/>
      </c>
      <c r="DW244" s="567" t="str">
        <f t="shared" si="684"/>
        <v/>
      </c>
      <c r="DY244" s="567" t="str">
        <f t="shared" si="685"/>
        <v/>
      </c>
      <c r="EA244" s="567" t="str">
        <f t="shared" si="686"/>
        <v/>
      </c>
      <c r="EC244" s="567" t="str">
        <f t="shared" si="687"/>
        <v/>
      </c>
      <c r="EE244" s="567" t="str">
        <f t="shared" si="688"/>
        <v/>
      </c>
      <c r="EG244" s="567" t="str">
        <f t="shared" si="689"/>
        <v/>
      </c>
      <c r="EI244" s="567" t="str">
        <f t="shared" si="690"/>
        <v/>
      </c>
      <c r="EK244" s="567" t="str">
        <f t="shared" si="691"/>
        <v/>
      </c>
      <c r="EM244" s="567" t="str">
        <f t="shared" si="692"/>
        <v/>
      </c>
      <c r="EO244" s="567" t="str">
        <f t="shared" si="693"/>
        <v/>
      </c>
      <c r="EQ244" s="567" t="str">
        <f t="shared" si="694"/>
        <v/>
      </c>
      <c r="ES244" s="567" t="str">
        <f t="shared" si="695"/>
        <v/>
      </c>
      <c r="EU244" s="567" t="str">
        <f t="shared" si="696"/>
        <v/>
      </c>
      <c r="EW244" s="567" t="str">
        <f t="shared" si="697"/>
        <v/>
      </c>
      <c r="EY244" s="567" t="str">
        <f t="shared" si="698"/>
        <v/>
      </c>
      <c r="FA244" s="567" t="str">
        <f t="shared" si="699"/>
        <v/>
      </c>
      <c r="FC244" s="567" t="str">
        <f t="shared" si="700"/>
        <v/>
      </c>
      <c r="FE244" s="567" t="str">
        <f t="shared" si="701"/>
        <v/>
      </c>
      <c r="FG244" s="567" t="str">
        <f t="shared" si="702"/>
        <v/>
      </c>
      <c r="FI244" s="567" t="str">
        <f t="shared" si="703"/>
        <v/>
      </c>
      <c r="FK244" s="567" t="str">
        <f t="shared" si="703"/>
        <v/>
      </c>
      <c r="FM244" s="567" t="str">
        <f t="shared" si="704"/>
        <v/>
      </c>
      <c r="FO244" s="567" t="str">
        <f t="shared" si="705"/>
        <v/>
      </c>
      <c r="FQ244" s="567" t="str">
        <f t="shared" si="706"/>
        <v/>
      </c>
      <c r="FS244" s="567" t="str">
        <f t="shared" si="707"/>
        <v/>
      </c>
      <c r="FU244" s="567" t="str">
        <f t="shared" si="708"/>
        <v/>
      </c>
      <c r="FW244" s="567" t="str">
        <f t="shared" si="709"/>
        <v/>
      </c>
      <c r="FY244" s="567" t="str">
        <f t="shared" si="710"/>
        <v/>
      </c>
      <c r="GA244" s="567" t="str">
        <f t="shared" si="711"/>
        <v/>
      </c>
      <c r="GC244" s="567" t="str">
        <f t="shared" si="712"/>
        <v/>
      </c>
      <c r="GE244" s="567" t="str">
        <f t="shared" si="713"/>
        <v/>
      </c>
      <c r="GG244" s="567" t="str">
        <f t="shared" si="714"/>
        <v/>
      </c>
      <c r="GI244" s="567" t="str">
        <f t="shared" si="715"/>
        <v/>
      </c>
      <c r="GK244" s="567" t="str">
        <f t="shared" si="716"/>
        <v/>
      </c>
      <c r="GM244" s="567" t="str">
        <f t="shared" si="717"/>
        <v/>
      </c>
      <c r="GO244" s="567" t="str">
        <f t="shared" si="718"/>
        <v/>
      </c>
      <c r="GQ244" s="567" t="str">
        <f t="shared" si="719"/>
        <v/>
      </c>
      <c r="GS244" s="567" t="str">
        <f t="shared" si="720"/>
        <v/>
      </c>
      <c r="GU244" s="567" t="str">
        <f t="shared" si="721"/>
        <v/>
      </c>
      <c r="GW244" s="567" t="str">
        <f t="shared" si="722"/>
        <v/>
      </c>
      <c r="GY244" s="567" t="str">
        <f t="shared" si="722"/>
        <v/>
      </c>
      <c r="HA244" s="567" t="str">
        <f t="shared" si="723"/>
        <v/>
      </c>
      <c r="HC244" s="567" t="str">
        <f t="shared" si="724"/>
        <v/>
      </c>
      <c r="HE244" s="567" t="str">
        <f t="shared" si="725"/>
        <v/>
      </c>
      <c r="HG244" s="567" t="str">
        <f t="shared" si="726"/>
        <v/>
      </c>
      <c r="HI244" s="567" t="str">
        <f t="shared" si="727"/>
        <v/>
      </c>
      <c r="HK244" s="567" t="str">
        <f t="shared" si="728"/>
        <v/>
      </c>
      <c r="HM244" s="567" t="str">
        <f t="shared" si="729"/>
        <v/>
      </c>
      <c r="HO244" s="567" t="str">
        <f t="shared" si="730"/>
        <v/>
      </c>
      <c r="HQ244" s="567" t="str">
        <f t="shared" si="731"/>
        <v/>
      </c>
      <c r="HS244" s="567" t="str">
        <f t="shared" si="732"/>
        <v/>
      </c>
      <c r="HU244" s="567" t="str">
        <f t="shared" si="733"/>
        <v/>
      </c>
      <c r="HW244" s="567" t="str">
        <f t="shared" si="734"/>
        <v/>
      </c>
      <c r="HY244" s="567" t="str">
        <f t="shared" si="735"/>
        <v/>
      </c>
      <c r="IA244" s="567" t="str">
        <f t="shared" si="736"/>
        <v/>
      </c>
      <c r="IC244" s="567" t="str">
        <f t="shared" si="737"/>
        <v/>
      </c>
      <c r="IE244" s="567" t="str">
        <f t="shared" si="738"/>
        <v/>
      </c>
      <c r="IG244" s="567" t="str">
        <f t="shared" si="739"/>
        <v/>
      </c>
      <c r="II244" s="567" t="str">
        <f t="shared" si="740"/>
        <v/>
      </c>
      <c r="IK244" s="567" t="str">
        <f t="shared" si="741"/>
        <v/>
      </c>
      <c r="IM244" s="567" t="str">
        <f t="shared" si="741"/>
        <v/>
      </c>
      <c r="IO244" s="567" t="str">
        <f t="shared" si="742"/>
        <v/>
      </c>
      <c r="IQ244" s="567" t="str">
        <f t="shared" si="743"/>
        <v/>
      </c>
      <c r="IS244" s="567" t="str">
        <f t="shared" si="744"/>
        <v/>
      </c>
      <c r="IU244" s="567" t="str">
        <f t="shared" si="745"/>
        <v/>
      </c>
      <c r="IW244" s="567" t="str">
        <f t="shared" si="746"/>
        <v/>
      </c>
      <c r="IY244" s="567" t="str">
        <f t="shared" si="747"/>
        <v/>
      </c>
      <c r="JA244" s="567" t="str">
        <f t="shared" si="748"/>
        <v/>
      </c>
      <c r="JC244" s="567" t="str">
        <f t="shared" si="749"/>
        <v/>
      </c>
      <c r="JE244" s="567" t="str">
        <f t="shared" si="750"/>
        <v/>
      </c>
      <c r="JG244" s="567" t="str">
        <f t="shared" si="751"/>
        <v/>
      </c>
      <c r="JI244" s="567" t="str">
        <f t="shared" si="752"/>
        <v/>
      </c>
      <c r="JK244" s="567" t="str">
        <f t="shared" si="753"/>
        <v/>
      </c>
      <c r="JM244" s="567" t="str">
        <f t="shared" si="754"/>
        <v/>
      </c>
      <c r="JO244" s="567" t="str">
        <f t="shared" si="755"/>
        <v/>
      </c>
      <c r="JQ244" s="567" t="str">
        <f t="shared" si="756"/>
        <v/>
      </c>
      <c r="JS244" s="567" t="str">
        <f t="shared" si="757"/>
        <v/>
      </c>
      <c r="JU244" s="567" t="str">
        <f t="shared" si="758"/>
        <v/>
      </c>
      <c r="JW244" s="567" t="str">
        <f t="shared" si="759"/>
        <v/>
      </c>
      <c r="JY244" s="567" t="str">
        <f t="shared" si="760"/>
        <v/>
      </c>
      <c r="KA244" s="567" t="str">
        <f t="shared" si="760"/>
        <v/>
      </c>
      <c r="KC244" s="567" t="str">
        <f t="shared" si="761"/>
        <v/>
      </c>
      <c r="KE244" s="567" t="str">
        <f t="shared" si="762"/>
        <v/>
      </c>
      <c r="KG244" s="567" t="str">
        <f t="shared" si="763"/>
        <v/>
      </c>
      <c r="KI244" s="567" t="str">
        <f t="shared" si="764"/>
        <v/>
      </c>
      <c r="KK244" s="567" t="str">
        <f t="shared" si="765"/>
        <v/>
      </c>
      <c r="KM244" s="567" t="str">
        <f t="shared" si="766"/>
        <v/>
      </c>
      <c r="KO244" s="567" t="str">
        <f t="shared" si="767"/>
        <v/>
      </c>
      <c r="KQ244" s="567" t="str">
        <f t="shared" si="768"/>
        <v/>
      </c>
      <c r="KS244" s="567" t="str">
        <f t="shared" si="769"/>
        <v/>
      </c>
      <c r="KU244" s="567" t="str">
        <f t="shared" si="770"/>
        <v/>
      </c>
      <c r="KW244" s="567" t="str">
        <f t="shared" si="771"/>
        <v/>
      </c>
      <c r="KY244" s="567" t="str">
        <f t="shared" si="772"/>
        <v/>
      </c>
      <c r="LA244" s="567" t="str">
        <f t="shared" si="773"/>
        <v/>
      </c>
      <c r="LC244" s="567" t="str">
        <f t="shared" si="774"/>
        <v/>
      </c>
      <c r="LE244" s="567" t="str">
        <f t="shared" si="775"/>
        <v/>
      </c>
      <c r="LG244" s="567" t="str">
        <f t="shared" si="776"/>
        <v/>
      </c>
      <c r="LI244" s="567" t="str">
        <f t="shared" si="777"/>
        <v/>
      </c>
      <c r="LK244" s="567" t="str">
        <f t="shared" si="778"/>
        <v/>
      </c>
      <c r="LM244" s="567" t="str">
        <f t="shared" si="779"/>
        <v/>
      </c>
      <c r="LO244" s="567" t="str">
        <f t="shared" si="779"/>
        <v/>
      </c>
      <c r="LQ244" s="567" t="str">
        <f t="shared" si="780"/>
        <v/>
      </c>
      <c r="LS244" s="567" t="str">
        <f t="shared" si="781"/>
        <v/>
      </c>
      <c r="LU244" s="567" t="str">
        <f t="shared" si="782"/>
        <v/>
      </c>
      <c r="LW244" s="567" t="str">
        <f t="shared" si="783"/>
        <v/>
      </c>
      <c r="LY244" s="567" t="str">
        <f t="shared" si="784"/>
        <v/>
      </c>
      <c r="MA244" s="567" t="str">
        <f t="shared" si="785"/>
        <v/>
      </c>
      <c r="MC244" s="567" t="str">
        <f t="shared" si="786"/>
        <v/>
      </c>
      <c r="ME244" s="567" t="str">
        <f t="shared" si="787"/>
        <v/>
      </c>
      <c r="MG244" s="567" t="str">
        <f t="shared" si="788"/>
        <v/>
      </c>
      <c r="MI244" s="567" t="str">
        <f t="shared" si="789"/>
        <v/>
      </c>
      <c r="MK244" s="567" t="str">
        <f t="shared" si="790"/>
        <v/>
      </c>
      <c r="MM244" s="567" t="str">
        <f t="shared" si="791"/>
        <v/>
      </c>
      <c r="MO244" s="567" t="str">
        <f t="shared" si="792"/>
        <v/>
      </c>
      <c r="MQ244" s="567" t="str">
        <f t="shared" si="793"/>
        <v/>
      </c>
      <c r="MS244" s="567" t="str">
        <f t="shared" si="794"/>
        <v/>
      </c>
      <c r="MU244" s="567" t="str">
        <f t="shared" si="795"/>
        <v/>
      </c>
      <c r="MW244" s="567" t="str">
        <f t="shared" si="796"/>
        <v/>
      </c>
      <c r="MY244" s="567" t="str">
        <f t="shared" si="797"/>
        <v/>
      </c>
      <c r="NA244" s="567" t="str">
        <f t="shared" si="798"/>
        <v/>
      </c>
      <c r="NC244" s="567" t="str">
        <f t="shared" si="798"/>
        <v/>
      </c>
      <c r="NE244" s="567" t="str">
        <f t="shared" si="799"/>
        <v/>
      </c>
      <c r="NG244" s="567" t="str">
        <f t="shared" si="800"/>
        <v/>
      </c>
      <c r="NI244" s="567" t="str">
        <f t="shared" si="801"/>
        <v/>
      </c>
      <c r="NK244" s="567" t="str">
        <f t="shared" si="802"/>
        <v/>
      </c>
      <c r="NM244" s="567" t="str">
        <f t="shared" si="803"/>
        <v/>
      </c>
      <c r="NO244" s="567" t="str">
        <f t="shared" si="804"/>
        <v/>
      </c>
      <c r="NQ244" s="567" t="str">
        <f t="shared" si="805"/>
        <v/>
      </c>
      <c r="NS244" s="567" t="str">
        <f t="shared" si="806"/>
        <v/>
      </c>
      <c r="NU244" s="567" t="str">
        <f t="shared" si="807"/>
        <v/>
      </c>
      <c r="NW244" s="567" t="str">
        <f t="shared" si="808"/>
        <v/>
      </c>
      <c r="NY244" s="567" t="str">
        <f t="shared" si="809"/>
        <v/>
      </c>
      <c r="OA244" s="567" t="str">
        <f t="shared" si="810"/>
        <v/>
      </c>
      <c r="OC244" s="567" t="str">
        <f t="shared" si="811"/>
        <v/>
      </c>
      <c r="OE244" s="567" t="str">
        <f t="shared" si="812"/>
        <v/>
      </c>
      <c r="OG244" s="567" t="str">
        <f t="shared" si="813"/>
        <v/>
      </c>
      <c r="OI244" s="567" t="str">
        <f t="shared" si="814"/>
        <v/>
      </c>
      <c r="OK244" s="567" t="str">
        <f t="shared" si="815"/>
        <v/>
      </c>
      <c r="OM244" s="567" t="str">
        <f t="shared" si="816"/>
        <v/>
      </c>
      <c r="OO244" s="567" t="str">
        <f t="shared" si="817"/>
        <v/>
      </c>
      <c r="OQ244" s="567" t="str">
        <f t="shared" si="817"/>
        <v/>
      </c>
      <c r="OS244" s="567" t="str">
        <f t="shared" si="818"/>
        <v/>
      </c>
      <c r="OU244" s="567" t="str">
        <f t="shared" si="819"/>
        <v/>
      </c>
      <c r="OW244" s="567" t="str">
        <f t="shared" si="820"/>
        <v/>
      </c>
      <c r="OY244" s="567" t="str">
        <f t="shared" si="821"/>
        <v/>
      </c>
      <c r="PA244" s="567" t="str">
        <f t="shared" si="822"/>
        <v/>
      </c>
      <c r="PC244" s="567" t="str">
        <f t="shared" si="823"/>
        <v/>
      </c>
      <c r="PE244" s="567" t="str">
        <f t="shared" si="824"/>
        <v/>
      </c>
      <c r="PG244" s="567" t="str">
        <f t="shared" si="825"/>
        <v/>
      </c>
      <c r="PI244" s="567" t="str">
        <f t="shared" si="826"/>
        <v/>
      </c>
      <c r="PK244" s="567" t="str">
        <f t="shared" si="827"/>
        <v/>
      </c>
      <c r="PM244" s="567" t="str">
        <f t="shared" si="828"/>
        <v/>
      </c>
      <c r="PO244" s="567" t="str">
        <f t="shared" si="829"/>
        <v/>
      </c>
      <c r="PQ244" s="567" t="str">
        <f t="shared" si="830"/>
        <v/>
      </c>
      <c r="PS244" s="567" t="str">
        <f t="shared" si="831"/>
        <v/>
      </c>
      <c r="PU244" s="567" t="str">
        <f t="shared" si="832"/>
        <v/>
      </c>
      <c r="PW244" s="567" t="str">
        <f t="shared" si="833"/>
        <v/>
      </c>
      <c r="PY244" s="567" t="str">
        <f t="shared" si="834"/>
        <v/>
      </c>
      <c r="QA244" s="567" t="str">
        <f t="shared" si="835"/>
        <v/>
      </c>
    </row>
    <row r="245" spans="5:443">
      <c r="E245" s="567" t="str">
        <f t="shared" si="627"/>
        <v/>
      </c>
      <c r="G245" s="567" t="str">
        <f t="shared" si="627"/>
        <v/>
      </c>
      <c r="I245" s="567" t="str">
        <f t="shared" si="628"/>
        <v/>
      </c>
      <c r="K245" s="567" t="str">
        <f t="shared" si="629"/>
        <v/>
      </c>
      <c r="M245" s="567" t="str">
        <f t="shared" si="630"/>
        <v/>
      </c>
      <c r="O245" s="567" t="str">
        <f t="shared" si="631"/>
        <v/>
      </c>
      <c r="Q245" s="567" t="str">
        <f t="shared" si="632"/>
        <v/>
      </c>
      <c r="S245" s="567" t="str">
        <f t="shared" si="633"/>
        <v/>
      </c>
      <c r="U245" s="567" t="str">
        <f t="shared" si="634"/>
        <v/>
      </c>
      <c r="W245" s="567" t="str">
        <f t="shared" si="635"/>
        <v/>
      </c>
      <c r="Y245" s="567" t="str">
        <f t="shared" si="636"/>
        <v/>
      </c>
      <c r="AA245" s="567" t="str">
        <f t="shared" si="637"/>
        <v/>
      </c>
      <c r="AC245" s="567" t="str">
        <f t="shared" si="638"/>
        <v/>
      </c>
      <c r="AE245" s="567" t="str">
        <f t="shared" si="639"/>
        <v/>
      </c>
      <c r="AG245" s="567" t="str">
        <f t="shared" si="640"/>
        <v/>
      </c>
      <c r="AI245" s="567" t="str">
        <f t="shared" si="641"/>
        <v/>
      </c>
      <c r="AK245" s="567" t="str">
        <f t="shared" si="642"/>
        <v/>
      </c>
      <c r="AM245" s="567" t="str">
        <f t="shared" si="643"/>
        <v/>
      </c>
      <c r="AO245" s="567" t="str">
        <f t="shared" si="644"/>
        <v/>
      </c>
      <c r="AQ245" s="567" t="str">
        <f t="shared" si="645"/>
        <v/>
      </c>
      <c r="AS245" s="567" t="str">
        <f t="shared" si="646"/>
        <v/>
      </c>
      <c r="AU245" s="567" t="str">
        <f t="shared" si="646"/>
        <v/>
      </c>
      <c r="AW245" s="567" t="str">
        <f t="shared" si="647"/>
        <v/>
      </c>
      <c r="AY245" s="567" t="str">
        <f t="shared" si="648"/>
        <v/>
      </c>
      <c r="BA245" s="567" t="str">
        <f t="shared" si="649"/>
        <v/>
      </c>
      <c r="BC245" s="567" t="str">
        <f t="shared" si="650"/>
        <v/>
      </c>
      <c r="BE245" s="567" t="str">
        <f t="shared" si="651"/>
        <v/>
      </c>
      <c r="BG245" s="567" t="str">
        <f t="shared" si="652"/>
        <v/>
      </c>
      <c r="BI245" s="567" t="str">
        <f t="shared" si="653"/>
        <v/>
      </c>
      <c r="BK245" s="567" t="str">
        <f t="shared" si="654"/>
        <v/>
      </c>
      <c r="BM245" s="567" t="str">
        <f t="shared" si="655"/>
        <v/>
      </c>
      <c r="BO245" s="567" t="str">
        <f t="shared" si="656"/>
        <v/>
      </c>
      <c r="BQ245" s="567" t="str">
        <f t="shared" si="657"/>
        <v/>
      </c>
      <c r="BS245" s="567" t="str">
        <f t="shared" si="658"/>
        <v/>
      </c>
      <c r="BU245" s="567" t="str">
        <f t="shared" si="659"/>
        <v/>
      </c>
      <c r="BW245" s="567" t="str">
        <f t="shared" si="660"/>
        <v/>
      </c>
      <c r="BY245" s="567" t="str">
        <f t="shared" si="661"/>
        <v/>
      </c>
      <c r="CA245" s="567" t="str">
        <f t="shared" si="662"/>
        <v/>
      </c>
      <c r="CC245" s="567" t="str">
        <f t="shared" si="663"/>
        <v/>
      </c>
      <c r="CE245" s="567" t="str">
        <f t="shared" si="664"/>
        <v/>
      </c>
      <c r="CG245" s="567" t="str">
        <f t="shared" si="665"/>
        <v/>
      </c>
      <c r="CI245" s="567" t="str">
        <f t="shared" si="665"/>
        <v/>
      </c>
      <c r="CK245" s="567" t="str">
        <f t="shared" si="666"/>
        <v/>
      </c>
      <c r="CM245" s="567" t="str">
        <f t="shared" si="667"/>
        <v/>
      </c>
      <c r="CO245" s="567" t="str">
        <f t="shared" si="668"/>
        <v/>
      </c>
      <c r="CQ245" s="567" t="str">
        <f t="shared" si="669"/>
        <v/>
      </c>
      <c r="CS245" s="567" t="str">
        <f t="shared" si="670"/>
        <v/>
      </c>
      <c r="CU245" s="567" t="str">
        <f t="shared" si="671"/>
        <v/>
      </c>
      <c r="CW245" s="567" t="str">
        <f t="shared" si="672"/>
        <v/>
      </c>
      <c r="CY245" s="567" t="str">
        <f t="shared" si="673"/>
        <v/>
      </c>
      <c r="DA245" s="567" t="str">
        <f t="shared" si="674"/>
        <v/>
      </c>
      <c r="DC245" s="567" t="str">
        <f t="shared" si="675"/>
        <v/>
      </c>
      <c r="DE245" s="567" t="str">
        <f t="shared" si="676"/>
        <v/>
      </c>
      <c r="DG245" s="567" t="str">
        <f t="shared" si="677"/>
        <v/>
      </c>
      <c r="DI245" s="567" t="str">
        <f t="shared" si="678"/>
        <v/>
      </c>
      <c r="DK245" s="567" t="str">
        <f t="shared" si="679"/>
        <v/>
      </c>
      <c r="DM245" s="567" t="str">
        <f t="shared" si="680"/>
        <v/>
      </c>
      <c r="DO245" s="567" t="str">
        <f t="shared" si="681"/>
        <v/>
      </c>
      <c r="DQ245" s="567" t="str">
        <f t="shared" si="682"/>
        <v/>
      </c>
      <c r="DS245" s="567" t="str">
        <f t="shared" si="683"/>
        <v/>
      </c>
      <c r="DU245" s="567" t="str">
        <f t="shared" si="684"/>
        <v/>
      </c>
      <c r="DW245" s="567" t="str">
        <f t="shared" si="684"/>
        <v/>
      </c>
      <c r="DY245" s="567" t="str">
        <f t="shared" si="685"/>
        <v/>
      </c>
      <c r="EA245" s="567" t="str">
        <f t="shared" si="686"/>
        <v/>
      </c>
      <c r="EC245" s="567" t="str">
        <f t="shared" si="687"/>
        <v/>
      </c>
      <c r="EE245" s="567" t="str">
        <f t="shared" si="688"/>
        <v/>
      </c>
      <c r="EG245" s="567" t="str">
        <f t="shared" si="689"/>
        <v/>
      </c>
      <c r="EI245" s="567" t="str">
        <f t="shared" si="690"/>
        <v/>
      </c>
      <c r="EK245" s="567" t="str">
        <f t="shared" si="691"/>
        <v/>
      </c>
      <c r="EM245" s="567" t="str">
        <f t="shared" si="692"/>
        <v/>
      </c>
      <c r="EO245" s="567" t="str">
        <f t="shared" si="693"/>
        <v/>
      </c>
      <c r="EQ245" s="567" t="str">
        <f t="shared" si="694"/>
        <v/>
      </c>
      <c r="ES245" s="567" t="str">
        <f t="shared" si="695"/>
        <v/>
      </c>
      <c r="EU245" s="567" t="str">
        <f t="shared" si="696"/>
        <v/>
      </c>
      <c r="EW245" s="567" t="str">
        <f t="shared" si="697"/>
        <v/>
      </c>
      <c r="EY245" s="567" t="str">
        <f t="shared" si="698"/>
        <v/>
      </c>
      <c r="FA245" s="567" t="str">
        <f t="shared" si="699"/>
        <v/>
      </c>
      <c r="FC245" s="567" t="str">
        <f t="shared" si="700"/>
        <v/>
      </c>
      <c r="FE245" s="567" t="str">
        <f t="shared" si="701"/>
        <v/>
      </c>
      <c r="FG245" s="567" t="str">
        <f t="shared" si="702"/>
        <v/>
      </c>
      <c r="FI245" s="567" t="str">
        <f t="shared" si="703"/>
        <v/>
      </c>
      <c r="FK245" s="567" t="str">
        <f t="shared" si="703"/>
        <v/>
      </c>
      <c r="FM245" s="567" t="str">
        <f t="shared" si="704"/>
        <v/>
      </c>
      <c r="FO245" s="567" t="str">
        <f t="shared" si="705"/>
        <v/>
      </c>
      <c r="FQ245" s="567" t="str">
        <f t="shared" si="706"/>
        <v/>
      </c>
      <c r="FS245" s="567" t="str">
        <f t="shared" si="707"/>
        <v/>
      </c>
      <c r="FU245" s="567" t="str">
        <f t="shared" si="708"/>
        <v/>
      </c>
      <c r="FW245" s="567" t="str">
        <f t="shared" si="709"/>
        <v/>
      </c>
      <c r="FY245" s="567" t="str">
        <f t="shared" si="710"/>
        <v/>
      </c>
      <c r="GA245" s="567" t="str">
        <f t="shared" si="711"/>
        <v/>
      </c>
      <c r="GC245" s="567" t="str">
        <f t="shared" si="712"/>
        <v/>
      </c>
      <c r="GE245" s="567" t="str">
        <f t="shared" si="713"/>
        <v/>
      </c>
      <c r="GG245" s="567" t="str">
        <f t="shared" si="714"/>
        <v/>
      </c>
      <c r="GI245" s="567" t="str">
        <f t="shared" si="715"/>
        <v/>
      </c>
      <c r="GK245" s="567" t="str">
        <f t="shared" si="716"/>
        <v/>
      </c>
      <c r="GM245" s="567" t="str">
        <f t="shared" si="717"/>
        <v/>
      </c>
      <c r="GO245" s="567" t="str">
        <f t="shared" si="718"/>
        <v/>
      </c>
      <c r="GQ245" s="567" t="str">
        <f t="shared" si="719"/>
        <v/>
      </c>
      <c r="GS245" s="567" t="str">
        <f t="shared" si="720"/>
        <v/>
      </c>
      <c r="GU245" s="567" t="str">
        <f t="shared" si="721"/>
        <v/>
      </c>
      <c r="GW245" s="567" t="str">
        <f t="shared" si="722"/>
        <v/>
      </c>
      <c r="GY245" s="567" t="str">
        <f t="shared" si="722"/>
        <v/>
      </c>
      <c r="HA245" s="567" t="str">
        <f t="shared" si="723"/>
        <v/>
      </c>
      <c r="HC245" s="567" t="str">
        <f t="shared" si="724"/>
        <v/>
      </c>
      <c r="HE245" s="567" t="str">
        <f t="shared" si="725"/>
        <v/>
      </c>
      <c r="HG245" s="567" t="str">
        <f t="shared" si="726"/>
        <v/>
      </c>
      <c r="HI245" s="567" t="str">
        <f t="shared" si="727"/>
        <v/>
      </c>
      <c r="HK245" s="567" t="str">
        <f t="shared" si="728"/>
        <v/>
      </c>
      <c r="HM245" s="567" t="str">
        <f t="shared" si="729"/>
        <v/>
      </c>
      <c r="HO245" s="567" t="str">
        <f t="shared" si="730"/>
        <v/>
      </c>
      <c r="HQ245" s="567" t="str">
        <f t="shared" si="731"/>
        <v/>
      </c>
      <c r="HS245" s="567" t="str">
        <f t="shared" si="732"/>
        <v/>
      </c>
      <c r="HU245" s="567" t="str">
        <f t="shared" si="733"/>
        <v/>
      </c>
      <c r="HW245" s="567" t="str">
        <f t="shared" si="734"/>
        <v/>
      </c>
      <c r="HY245" s="567" t="str">
        <f t="shared" si="735"/>
        <v/>
      </c>
      <c r="IA245" s="567" t="str">
        <f t="shared" si="736"/>
        <v/>
      </c>
      <c r="IC245" s="567" t="str">
        <f t="shared" si="737"/>
        <v/>
      </c>
      <c r="IE245" s="567" t="str">
        <f t="shared" si="738"/>
        <v/>
      </c>
      <c r="IG245" s="567" t="str">
        <f t="shared" si="739"/>
        <v/>
      </c>
      <c r="II245" s="567" t="str">
        <f t="shared" si="740"/>
        <v/>
      </c>
      <c r="IK245" s="567" t="str">
        <f t="shared" si="741"/>
        <v/>
      </c>
      <c r="IM245" s="567" t="str">
        <f t="shared" si="741"/>
        <v/>
      </c>
      <c r="IO245" s="567" t="str">
        <f t="shared" si="742"/>
        <v/>
      </c>
      <c r="IQ245" s="567" t="str">
        <f t="shared" si="743"/>
        <v/>
      </c>
      <c r="IS245" s="567" t="str">
        <f t="shared" si="744"/>
        <v/>
      </c>
      <c r="IU245" s="567" t="str">
        <f t="shared" si="745"/>
        <v/>
      </c>
      <c r="IW245" s="567" t="str">
        <f t="shared" si="746"/>
        <v/>
      </c>
      <c r="IY245" s="567" t="str">
        <f t="shared" si="747"/>
        <v/>
      </c>
      <c r="JA245" s="567" t="str">
        <f t="shared" si="748"/>
        <v/>
      </c>
      <c r="JC245" s="567" t="str">
        <f t="shared" si="749"/>
        <v/>
      </c>
      <c r="JE245" s="567" t="str">
        <f t="shared" si="750"/>
        <v/>
      </c>
      <c r="JG245" s="567" t="str">
        <f t="shared" si="751"/>
        <v/>
      </c>
      <c r="JI245" s="567" t="str">
        <f t="shared" si="752"/>
        <v/>
      </c>
      <c r="JK245" s="567" t="str">
        <f t="shared" si="753"/>
        <v/>
      </c>
      <c r="JM245" s="567" t="str">
        <f t="shared" si="754"/>
        <v/>
      </c>
      <c r="JO245" s="567" t="str">
        <f t="shared" si="755"/>
        <v/>
      </c>
      <c r="JQ245" s="567" t="str">
        <f t="shared" si="756"/>
        <v/>
      </c>
      <c r="JS245" s="567" t="str">
        <f t="shared" si="757"/>
        <v/>
      </c>
      <c r="JU245" s="567" t="str">
        <f t="shared" si="758"/>
        <v/>
      </c>
      <c r="JW245" s="567" t="str">
        <f t="shared" si="759"/>
        <v/>
      </c>
      <c r="JY245" s="567" t="str">
        <f t="shared" si="760"/>
        <v/>
      </c>
      <c r="KA245" s="567" t="str">
        <f t="shared" si="760"/>
        <v/>
      </c>
      <c r="KC245" s="567" t="str">
        <f t="shared" si="761"/>
        <v/>
      </c>
      <c r="KE245" s="567" t="str">
        <f t="shared" si="762"/>
        <v/>
      </c>
      <c r="KG245" s="567" t="str">
        <f t="shared" si="763"/>
        <v/>
      </c>
      <c r="KI245" s="567" t="str">
        <f t="shared" si="764"/>
        <v/>
      </c>
      <c r="KK245" s="567" t="str">
        <f t="shared" si="765"/>
        <v/>
      </c>
      <c r="KM245" s="567" t="str">
        <f t="shared" si="766"/>
        <v/>
      </c>
      <c r="KO245" s="567" t="str">
        <f t="shared" si="767"/>
        <v/>
      </c>
      <c r="KQ245" s="567" t="str">
        <f t="shared" si="768"/>
        <v/>
      </c>
      <c r="KS245" s="567" t="str">
        <f t="shared" si="769"/>
        <v/>
      </c>
      <c r="KU245" s="567" t="str">
        <f t="shared" si="770"/>
        <v/>
      </c>
      <c r="KW245" s="567" t="str">
        <f t="shared" si="771"/>
        <v/>
      </c>
      <c r="KY245" s="567" t="str">
        <f t="shared" si="772"/>
        <v/>
      </c>
      <c r="LA245" s="567" t="str">
        <f t="shared" si="773"/>
        <v/>
      </c>
      <c r="LC245" s="567" t="str">
        <f t="shared" si="774"/>
        <v/>
      </c>
      <c r="LE245" s="567" t="str">
        <f t="shared" si="775"/>
        <v/>
      </c>
      <c r="LG245" s="567" t="str">
        <f t="shared" si="776"/>
        <v/>
      </c>
      <c r="LI245" s="567" t="str">
        <f t="shared" si="777"/>
        <v/>
      </c>
      <c r="LK245" s="567" t="str">
        <f t="shared" si="778"/>
        <v/>
      </c>
      <c r="LM245" s="567" t="str">
        <f t="shared" si="779"/>
        <v/>
      </c>
      <c r="LO245" s="567" t="str">
        <f t="shared" si="779"/>
        <v/>
      </c>
      <c r="LQ245" s="567" t="str">
        <f t="shared" si="780"/>
        <v/>
      </c>
      <c r="LS245" s="567" t="str">
        <f t="shared" si="781"/>
        <v/>
      </c>
      <c r="LU245" s="567" t="str">
        <f t="shared" si="782"/>
        <v/>
      </c>
      <c r="LW245" s="567" t="str">
        <f t="shared" si="783"/>
        <v/>
      </c>
      <c r="LY245" s="567" t="str">
        <f t="shared" si="784"/>
        <v/>
      </c>
      <c r="MA245" s="567" t="str">
        <f t="shared" si="785"/>
        <v/>
      </c>
      <c r="MC245" s="567" t="str">
        <f t="shared" si="786"/>
        <v/>
      </c>
      <c r="ME245" s="567" t="str">
        <f t="shared" si="787"/>
        <v/>
      </c>
      <c r="MG245" s="567" t="str">
        <f t="shared" si="788"/>
        <v/>
      </c>
      <c r="MI245" s="567" t="str">
        <f t="shared" si="789"/>
        <v/>
      </c>
      <c r="MK245" s="567" t="str">
        <f t="shared" si="790"/>
        <v/>
      </c>
      <c r="MM245" s="567" t="str">
        <f t="shared" si="791"/>
        <v/>
      </c>
      <c r="MO245" s="567" t="str">
        <f t="shared" si="792"/>
        <v/>
      </c>
      <c r="MQ245" s="567" t="str">
        <f t="shared" si="793"/>
        <v/>
      </c>
      <c r="MS245" s="567" t="str">
        <f t="shared" si="794"/>
        <v/>
      </c>
      <c r="MU245" s="567" t="str">
        <f t="shared" si="795"/>
        <v/>
      </c>
      <c r="MW245" s="567" t="str">
        <f t="shared" si="796"/>
        <v/>
      </c>
      <c r="MY245" s="567" t="str">
        <f t="shared" si="797"/>
        <v/>
      </c>
      <c r="NA245" s="567" t="str">
        <f t="shared" si="798"/>
        <v/>
      </c>
      <c r="NC245" s="567" t="str">
        <f t="shared" si="798"/>
        <v/>
      </c>
      <c r="NE245" s="567" t="str">
        <f t="shared" si="799"/>
        <v/>
      </c>
      <c r="NG245" s="567" t="str">
        <f t="shared" si="800"/>
        <v/>
      </c>
      <c r="NI245" s="567" t="str">
        <f t="shared" si="801"/>
        <v/>
      </c>
      <c r="NK245" s="567" t="str">
        <f t="shared" si="802"/>
        <v/>
      </c>
      <c r="NM245" s="567" t="str">
        <f t="shared" si="803"/>
        <v/>
      </c>
      <c r="NO245" s="567" t="str">
        <f t="shared" si="804"/>
        <v/>
      </c>
      <c r="NQ245" s="567" t="str">
        <f t="shared" si="805"/>
        <v/>
      </c>
      <c r="NS245" s="567" t="str">
        <f t="shared" si="806"/>
        <v/>
      </c>
      <c r="NU245" s="567" t="str">
        <f t="shared" si="807"/>
        <v/>
      </c>
      <c r="NW245" s="567" t="str">
        <f t="shared" si="808"/>
        <v/>
      </c>
      <c r="NY245" s="567" t="str">
        <f t="shared" si="809"/>
        <v/>
      </c>
      <c r="OA245" s="567" t="str">
        <f t="shared" si="810"/>
        <v/>
      </c>
      <c r="OC245" s="567" t="str">
        <f t="shared" si="811"/>
        <v/>
      </c>
      <c r="OE245" s="567" t="str">
        <f t="shared" si="812"/>
        <v/>
      </c>
      <c r="OG245" s="567" t="str">
        <f t="shared" si="813"/>
        <v/>
      </c>
      <c r="OI245" s="567" t="str">
        <f t="shared" si="814"/>
        <v/>
      </c>
      <c r="OK245" s="567" t="str">
        <f t="shared" si="815"/>
        <v/>
      </c>
      <c r="OM245" s="567" t="str">
        <f t="shared" si="816"/>
        <v/>
      </c>
      <c r="OO245" s="567" t="str">
        <f t="shared" si="817"/>
        <v/>
      </c>
      <c r="OQ245" s="567" t="str">
        <f t="shared" si="817"/>
        <v/>
      </c>
      <c r="OS245" s="567" t="str">
        <f t="shared" si="818"/>
        <v/>
      </c>
      <c r="OU245" s="567" t="str">
        <f t="shared" si="819"/>
        <v/>
      </c>
      <c r="OW245" s="567" t="str">
        <f t="shared" si="820"/>
        <v/>
      </c>
      <c r="OY245" s="567" t="str">
        <f t="shared" si="821"/>
        <v/>
      </c>
      <c r="PA245" s="567" t="str">
        <f t="shared" si="822"/>
        <v/>
      </c>
      <c r="PC245" s="567" t="str">
        <f t="shared" si="823"/>
        <v/>
      </c>
      <c r="PE245" s="567" t="str">
        <f t="shared" si="824"/>
        <v/>
      </c>
      <c r="PG245" s="567" t="str">
        <f t="shared" si="825"/>
        <v/>
      </c>
      <c r="PI245" s="567" t="str">
        <f t="shared" si="826"/>
        <v/>
      </c>
      <c r="PK245" s="567" t="str">
        <f t="shared" si="827"/>
        <v/>
      </c>
      <c r="PM245" s="567" t="str">
        <f t="shared" si="828"/>
        <v/>
      </c>
      <c r="PO245" s="567" t="str">
        <f t="shared" si="829"/>
        <v/>
      </c>
      <c r="PQ245" s="567" t="str">
        <f t="shared" si="830"/>
        <v/>
      </c>
      <c r="PS245" s="567" t="str">
        <f t="shared" si="831"/>
        <v/>
      </c>
      <c r="PU245" s="567" t="str">
        <f t="shared" si="832"/>
        <v/>
      </c>
      <c r="PW245" s="567" t="str">
        <f t="shared" si="833"/>
        <v/>
      </c>
      <c r="PY245" s="567" t="str">
        <f t="shared" si="834"/>
        <v/>
      </c>
      <c r="QA245" s="567" t="str">
        <f t="shared" si="835"/>
        <v/>
      </c>
    </row>
    <row r="246" spans="5:443">
      <c r="E246" s="567" t="str">
        <f t="shared" si="627"/>
        <v/>
      </c>
      <c r="G246" s="567" t="str">
        <f t="shared" si="627"/>
        <v/>
      </c>
      <c r="I246" s="567" t="str">
        <f t="shared" si="628"/>
        <v/>
      </c>
      <c r="K246" s="567" t="str">
        <f t="shared" si="629"/>
        <v/>
      </c>
      <c r="M246" s="567" t="str">
        <f t="shared" si="630"/>
        <v/>
      </c>
      <c r="O246" s="567" t="str">
        <f t="shared" si="631"/>
        <v/>
      </c>
      <c r="Q246" s="567" t="str">
        <f t="shared" si="632"/>
        <v/>
      </c>
      <c r="S246" s="567" t="str">
        <f t="shared" si="633"/>
        <v/>
      </c>
      <c r="U246" s="567" t="str">
        <f t="shared" si="634"/>
        <v/>
      </c>
      <c r="W246" s="567" t="str">
        <f t="shared" si="635"/>
        <v/>
      </c>
      <c r="Y246" s="567" t="str">
        <f t="shared" si="636"/>
        <v/>
      </c>
      <c r="AA246" s="567" t="str">
        <f t="shared" si="637"/>
        <v/>
      </c>
      <c r="AC246" s="567" t="str">
        <f t="shared" si="638"/>
        <v/>
      </c>
      <c r="AE246" s="567" t="str">
        <f t="shared" si="639"/>
        <v/>
      </c>
      <c r="AG246" s="567" t="str">
        <f t="shared" si="640"/>
        <v/>
      </c>
      <c r="AI246" s="567" t="str">
        <f t="shared" si="641"/>
        <v/>
      </c>
      <c r="AK246" s="567" t="str">
        <f t="shared" si="642"/>
        <v/>
      </c>
      <c r="AM246" s="567" t="str">
        <f t="shared" si="643"/>
        <v/>
      </c>
      <c r="AO246" s="567" t="str">
        <f t="shared" si="644"/>
        <v/>
      </c>
      <c r="AQ246" s="567" t="str">
        <f t="shared" si="645"/>
        <v/>
      </c>
      <c r="AS246" s="567" t="str">
        <f t="shared" si="646"/>
        <v/>
      </c>
      <c r="AU246" s="567" t="str">
        <f t="shared" si="646"/>
        <v/>
      </c>
      <c r="AW246" s="567" t="str">
        <f t="shared" si="647"/>
        <v/>
      </c>
      <c r="AY246" s="567" t="str">
        <f t="shared" si="648"/>
        <v/>
      </c>
      <c r="BA246" s="567" t="str">
        <f t="shared" si="649"/>
        <v/>
      </c>
      <c r="BC246" s="567" t="str">
        <f t="shared" si="650"/>
        <v/>
      </c>
      <c r="BE246" s="567" t="str">
        <f t="shared" si="651"/>
        <v/>
      </c>
      <c r="BG246" s="567" t="str">
        <f t="shared" si="652"/>
        <v/>
      </c>
      <c r="BI246" s="567" t="str">
        <f t="shared" si="653"/>
        <v/>
      </c>
      <c r="BK246" s="567" t="str">
        <f t="shared" si="654"/>
        <v/>
      </c>
      <c r="BM246" s="567" t="str">
        <f t="shared" si="655"/>
        <v/>
      </c>
      <c r="BO246" s="567" t="str">
        <f t="shared" si="656"/>
        <v/>
      </c>
      <c r="BQ246" s="567" t="str">
        <f t="shared" si="657"/>
        <v/>
      </c>
      <c r="BS246" s="567" t="str">
        <f t="shared" si="658"/>
        <v/>
      </c>
      <c r="BU246" s="567" t="str">
        <f t="shared" si="659"/>
        <v/>
      </c>
      <c r="BW246" s="567" t="str">
        <f t="shared" si="660"/>
        <v/>
      </c>
      <c r="BY246" s="567" t="str">
        <f t="shared" si="661"/>
        <v/>
      </c>
      <c r="CA246" s="567" t="str">
        <f t="shared" si="662"/>
        <v/>
      </c>
      <c r="CC246" s="567" t="str">
        <f t="shared" si="663"/>
        <v/>
      </c>
      <c r="CE246" s="567" t="str">
        <f t="shared" si="664"/>
        <v/>
      </c>
      <c r="CG246" s="567" t="str">
        <f t="shared" si="665"/>
        <v/>
      </c>
      <c r="CI246" s="567" t="str">
        <f t="shared" si="665"/>
        <v/>
      </c>
      <c r="CK246" s="567" t="str">
        <f t="shared" si="666"/>
        <v/>
      </c>
      <c r="CM246" s="567" t="str">
        <f t="shared" si="667"/>
        <v/>
      </c>
      <c r="CO246" s="567" t="str">
        <f t="shared" si="668"/>
        <v/>
      </c>
      <c r="CQ246" s="567" t="str">
        <f t="shared" si="669"/>
        <v/>
      </c>
      <c r="CS246" s="567" t="str">
        <f t="shared" si="670"/>
        <v/>
      </c>
      <c r="CU246" s="567" t="str">
        <f t="shared" si="671"/>
        <v/>
      </c>
      <c r="CW246" s="567" t="str">
        <f t="shared" si="672"/>
        <v/>
      </c>
      <c r="CY246" s="567" t="str">
        <f t="shared" si="673"/>
        <v/>
      </c>
      <c r="DA246" s="567" t="str">
        <f t="shared" si="674"/>
        <v/>
      </c>
      <c r="DC246" s="567" t="str">
        <f t="shared" si="675"/>
        <v/>
      </c>
      <c r="DE246" s="567" t="str">
        <f t="shared" si="676"/>
        <v/>
      </c>
      <c r="DG246" s="567" t="str">
        <f t="shared" si="677"/>
        <v/>
      </c>
      <c r="DI246" s="567" t="str">
        <f t="shared" si="678"/>
        <v/>
      </c>
      <c r="DK246" s="567" t="str">
        <f t="shared" si="679"/>
        <v/>
      </c>
      <c r="DM246" s="567" t="str">
        <f t="shared" si="680"/>
        <v/>
      </c>
      <c r="DO246" s="567" t="str">
        <f t="shared" si="681"/>
        <v/>
      </c>
      <c r="DQ246" s="567" t="str">
        <f t="shared" si="682"/>
        <v/>
      </c>
      <c r="DS246" s="567" t="str">
        <f t="shared" si="683"/>
        <v/>
      </c>
      <c r="DU246" s="567" t="str">
        <f t="shared" si="684"/>
        <v/>
      </c>
      <c r="DW246" s="567" t="str">
        <f t="shared" si="684"/>
        <v/>
      </c>
      <c r="DY246" s="567" t="str">
        <f t="shared" si="685"/>
        <v/>
      </c>
      <c r="EA246" s="567" t="str">
        <f t="shared" si="686"/>
        <v/>
      </c>
      <c r="EC246" s="567" t="str">
        <f t="shared" si="687"/>
        <v/>
      </c>
      <c r="EE246" s="567" t="str">
        <f t="shared" si="688"/>
        <v/>
      </c>
      <c r="EG246" s="567" t="str">
        <f t="shared" si="689"/>
        <v/>
      </c>
      <c r="EI246" s="567" t="str">
        <f t="shared" si="690"/>
        <v/>
      </c>
      <c r="EK246" s="567" t="str">
        <f t="shared" si="691"/>
        <v/>
      </c>
      <c r="EM246" s="567" t="str">
        <f t="shared" si="692"/>
        <v/>
      </c>
      <c r="EO246" s="567" t="str">
        <f t="shared" si="693"/>
        <v/>
      </c>
      <c r="EQ246" s="567" t="str">
        <f t="shared" si="694"/>
        <v/>
      </c>
      <c r="ES246" s="567" t="str">
        <f t="shared" si="695"/>
        <v/>
      </c>
      <c r="EU246" s="567" t="str">
        <f t="shared" si="696"/>
        <v/>
      </c>
      <c r="EW246" s="567" t="str">
        <f t="shared" si="697"/>
        <v/>
      </c>
      <c r="EY246" s="567" t="str">
        <f t="shared" si="698"/>
        <v/>
      </c>
      <c r="FA246" s="567" t="str">
        <f t="shared" si="699"/>
        <v/>
      </c>
      <c r="FC246" s="567" t="str">
        <f t="shared" si="700"/>
        <v/>
      </c>
      <c r="FE246" s="567" t="str">
        <f t="shared" si="701"/>
        <v/>
      </c>
      <c r="FG246" s="567" t="str">
        <f t="shared" si="702"/>
        <v/>
      </c>
      <c r="FI246" s="567" t="str">
        <f t="shared" si="703"/>
        <v/>
      </c>
      <c r="FK246" s="567" t="str">
        <f t="shared" si="703"/>
        <v/>
      </c>
      <c r="FM246" s="567" t="str">
        <f t="shared" si="704"/>
        <v/>
      </c>
      <c r="FO246" s="567" t="str">
        <f t="shared" si="705"/>
        <v/>
      </c>
      <c r="FQ246" s="567" t="str">
        <f t="shared" si="706"/>
        <v/>
      </c>
      <c r="FS246" s="567" t="str">
        <f t="shared" si="707"/>
        <v/>
      </c>
      <c r="FU246" s="567" t="str">
        <f t="shared" si="708"/>
        <v/>
      </c>
      <c r="FW246" s="567" t="str">
        <f t="shared" si="709"/>
        <v/>
      </c>
      <c r="FY246" s="567" t="str">
        <f t="shared" si="710"/>
        <v/>
      </c>
      <c r="GA246" s="567" t="str">
        <f t="shared" si="711"/>
        <v/>
      </c>
      <c r="GC246" s="567" t="str">
        <f t="shared" si="712"/>
        <v/>
      </c>
      <c r="GE246" s="567" t="str">
        <f t="shared" si="713"/>
        <v/>
      </c>
      <c r="GG246" s="567" t="str">
        <f t="shared" si="714"/>
        <v/>
      </c>
      <c r="GI246" s="567" t="str">
        <f t="shared" si="715"/>
        <v/>
      </c>
      <c r="GK246" s="567" t="str">
        <f t="shared" si="716"/>
        <v/>
      </c>
      <c r="GM246" s="567" t="str">
        <f t="shared" si="717"/>
        <v/>
      </c>
      <c r="GO246" s="567" t="str">
        <f t="shared" si="718"/>
        <v/>
      </c>
      <c r="GQ246" s="567" t="str">
        <f t="shared" si="719"/>
        <v/>
      </c>
      <c r="GS246" s="567" t="str">
        <f t="shared" si="720"/>
        <v/>
      </c>
      <c r="GU246" s="567" t="str">
        <f t="shared" si="721"/>
        <v/>
      </c>
      <c r="GW246" s="567" t="str">
        <f t="shared" si="722"/>
        <v/>
      </c>
      <c r="GY246" s="567" t="str">
        <f t="shared" si="722"/>
        <v/>
      </c>
      <c r="HA246" s="567" t="str">
        <f t="shared" si="723"/>
        <v/>
      </c>
      <c r="HC246" s="567" t="str">
        <f t="shared" si="724"/>
        <v/>
      </c>
      <c r="HE246" s="567" t="str">
        <f t="shared" si="725"/>
        <v/>
      </c>
      <c r="HG246" s="567" t="str">
        <f t="shared" si="726"/>
        <v/>
      </c>
      <c r="HI246" s="567" t="str">
        <f t="shared" si="727"/>
        <v/>
      </c>
      <c r="HK246" s="567" t="str">
        <f t="shared" si="728"/>
        <v/>
      </c>
      <c r="HM246" s="567" t="str">
        <f t="shared" si="729"/>
        <v/>
      </c>
      <c r="HO246" s="567" t="str">
        <f t="shared" si="730"/>
        <v/>
      </c>
      <c r="HQ246" s="567" t="str">
        <f t="shared" si="731"/>
        <v/>
      </c>
      <c r="HS246" s="567" t="str">
        <f t="shared" si="732"/>
        <v/>
      </c>
      <c r="HU246" s="567" t="str">
        <f t="shared" si="733"/>
        <v/>
      </c>
      <c r="HW246" s="567" t="str">
        <f t="shared" si="734"/>
        <v/>
      </c>
      <c r="HY246" s="567" t="str">
        <f t="shared" si="735"/>
        <v/>
      </c>
      <c r="IA246" s="567" t="str">
        <f t="shared" si="736"/>
        <v/>
      </c>
      <c r="IC246" s="567" t="str">
        <f t="shared" si="737"/>
        <v/>
      </c>
      <c r="IE246" s="567" t="str">
        <f t="shared" si="738"/>
        <v/>
      </c>
      <c r="IG246" s="567" t="str">
        <f t="shared" si="739"/>
        <v/>
      </c>
      <c r="II246" s="567" t="str">
        <f t="shared" si="740"/>
        <v/>
      </c>
      <c r="IK246" s="567" t="str">
        <f t="shared" si="741"/>
        <v/>
      </c>
      <c r="IM246" s="567" t="str">
        <f t="shared" si="741"/>
        <v/>
      </c>
      <c r="IO246" s="567" t="str">
        <f t="shared" si="742"/>
        <v/>
      </c>
      <c r="IQ246" s="567" t="str">
        <f t="shared" si="743"/>
        <v/>
      </c>
      <c r="IS246" s="567" t="str">
        <f t="shared" si="744"/>
        <v/>
      </c>
      <c r="IU246" s="567" t="str">
        <f t="shared" si="745"/>
        <v/>
      </c>
      <c r="IW246" s="567" t="str">
        <f t="shared" si="746"/>
        <v/>
      </c>
      <c r="IY246" s="567" t="str">
        <f t="shared" si="747"/>
        <v/>
      </c>
      <c r="JA246" s="567" t="str">
        <f t="shared" si="748"/>
        <v/>
      </c>
      <c r="JC246" s="567" t="str">
        <f t="shared" si="749"/>
        <v/>
      </c>
      <c r="JE246" s="567" t="str">
        <f t="shared" si="750"/>
        <v/>
      </c>
      <c r="JG246" s="567" t="str">
        <f t="shared" si="751"/>
        <v/>
      </c>
      <c r="JI246" s="567" t="str">
        <f t="shared" si="752"/>
        <v/>
      </c>
      <c r="JK246" s="567" t="str">
        <f t="shared" si="753"/>
        <v/>
      </c>
      <c r="JM246" s="567" t="str">
        <f t="shared" si="754"/>
        <v/>
      </c>
      <c r="JO246" s="567" t="str">
        <f t="shared" si="755"/>
        <v/>
      </c>
      <c r="JQ246" s="567" t="str">
        <f t="shared" si="756"/>
        <v/>
      </c>
      <c r="JS246" s="567" t="str">
        <f t="shared" si="757"/>
        <v/>
      </c>
      <c r="JU246" s="567" t="str">
        <f t="shared" si="758"/>
        <v/>
      </c>
      <c r="JW246" s="567" t="str">
        <f t="shared" si="759"/>
        <v/>
      </c>
      <c r="JY246" s="567" t="str">
        <f t="shared" si="760"/>
        <v/>
      </c>
      <c r="KA246" s="567" t="str">
        <f t="shared" si="760"/>
        <v/>
      </c>
      <c r="KC246" s="567" t="str">
        <f t="shared" si="761"/>
        <v/>
      </c>
      <c r="KE246" s="567" t="str">
        <f t="shared" si="762"/>
        <v/>
      </c>
      <c r="KG246" s="567" t="str">
        <f t="shared" si="763"/>
        <v/>
      </c>
      <c r="KI246" s="567" t="str">
        <f t="shared" si="764"/>
        <v/>
      </c>
      <c r="KK246" s="567" t="str">
        <f t="shared" si="765"/>
        <v/>
      </c>
      <c r="KM246" s="567" t="str">
        <f t="shared" si="766"/>
        <v/>
      </c>
      <c r="KO246" s="567" t="str">
        <f t="shared" si="767"/>
        <v/>
      </c>
      <c r="KQ246" s="567" t="str">
        <f t="shared" si="768"/>
        <v/>
      </c>
      <c r="KS246" s="567" t="str">
        <f t="shared" si="769"/>
        <v/>
      </c>
      <c r="KU246" s="567" t="str">
        <f t="shared" si="770"/>
        <v/>
      </c>
      <c r="KW246" s="567" t="str">
        <f t="shared" si="771"/>
        <v/>
      </c>
      <c r="KY246" s="567" t="str">
        <f t="shared" si="772"/>
        <v/>
      </c>
      <c r="LA246" s="567" t="str">
        <f t="shared" si="773"/>
        <v/>
      </c>
      <c r="LC246" s="567" t="str">
        <f t="shared" si="774"/>
        <v/>
      </c>
      <c r="LE246" s="567" t="str">
        <f t="shared" si="775"/>
        <v/>
      </c>
      <c r="LG246" s="567" t="str">
        <f t="shared" si="776"/>
        <v/>
      </c>
      <c r="LI246" s="567" t="str">
        <f t="shared" si="777"/>
        <v/>
      </c>
      <c r="LK246" s="567" t="str">
        <f t="shared" si="778"/>
        <v/>
      </c>
      <c r="LM246" s="567" t="str">
        <f t="shared" si="779"/>
        <v/>
      </c>
      <c r="LO246" s="567" t="str">
        <f t="shared" si="779"/>
        <v/>
      </c>
      <c r="LQ246" s="567" t="str">
        <f t="shared" si="780"/>
        <v/>
      </c>
      <c r="LS246" s="567" t="str">
        <f t="shared" si="781"/>
        <v/>
      </c>
      <c r="LU246" s="567" t="str">
        <f t="shared" si="782"/>
        <v/>
      </c>
      <c r="LW246" s="567" t="str">
        <f t="shared" si="783"/>
        <v/>
      </c>
      <c r="LY246" s="567" t="str">
        <f t="shared" si="784"/>
        <v/>
      </c>
      <c r="MA246" s="567" t="str">
        <f t="shared" si="785"/>
        <v/>
      </c>
      <c r="MC246" s="567" t="str">
        <f t="shared" si="786"/>
        <v/>
      </c>
      <c r="ME246" s="567" t="str">
        <f t="shared" si="787"/>
        <v/>
      </c>
      <c r="MG246" s="567" t="str">
        <f t="shared" si="788"/>
        <v/>
      </c>
      <c r="MI246" s="567" t="str">
        <f t="shared" si="789"/>
        <v/>
      </c>
      <c r="MK246" s="567" t="str">
        <f t="shared" si="790"/>
        <v/>
      </c>
      <c r="MM246" s="567" t="str">
        <f t="shared" si="791"/>
        <v/>
      </c>
      <c r="MO246" s="567" t="str">
        <f t="shared" si="792"/>
        <v/>
      </c>
      <c r="MQ246" s="567" t="str">
        <f t="shared" si="793"/>
        <v/>
      </c>
      <c r="MS246" s="567" t="str">
        <f t="shared" si="794"/>
        <v/>
      </c>
      <c r="MU246" s="567" t="str">
        <f t="shared" si="795"/>
        <v/>
      </c>
      <c r="MW246" s="567" t="str">
        <f t="shared" si="796"/>
        <v/>
      </c>
      <c r="MY246" s="567" t="str">
        <f t="shared" si="797"/>
        <v/>
      </c>
      <c r="NA246" s="567" t="str">
        <f t="shared" si="798"/>
        <v/>
      </c>
      <c r="NC246" s="567" t="str">
        <f t="shared" si="798"/>
        <v/>
      </c>
      <c r="NE246" s="567" t="str">
        <f t="shared" si="799"/>
        <v/>
      </c>
      <c r="NG246" s="567" t="str">
        <f t="shared" si="800"/>
        <v/>
      </c>
      <c r="NI246" s="567" t="str">
        <f t="shared" si="801"/>
        <v/>
      </c>
      <c r="NK246" s="567" t="str">
        <f t="shared" si="802"/>
        <v/>
      </c>
      <c r="NM246" s="567" t="str">
        <f t="shared" si="803"/>
        <v/>
      </c>
      <c r="NO246" s="567" t="str">
        <f t="shared" si="804"/>
        <v/>
      </c>
      <c r="NQ246" s="567" t="str">
        <f t="shared" si="805"/>
        <v/>
      </c>
      <c r="NS246" s="567" t="str">
        <f t="shared" si="806"/>
        <v/>
      </c>
      <c r="NU246" s="567" t="str">
        <f t="shared" si="807"/>
        <v/>
      </c>
      <c r="NW246" s="567" t="str">
        <f t="shared" si="808"/>
        <v/>
      </c>
      <c r="NY246" s="567" t="str">
        <f t="shared" si="809"/>
        <v/>
      </c>
      <c r="OA246" s="567" t="str">
        <f t="shared" si="810"/>
        <v/>
      </c>
      <c r="OC246" s="567" t="str">
        <f t="shared" si="811"/>
        <v/>
      </c>
      <c r="OE246" s="567" t="str">
        <f t="shared" si="812"/>
        <v/>
      </c>
      <c r="OG246" s="567" t="str">
        <f t="shared" si="813"/>
        <v/>
      </c>
      <c r="OI246" s="567" t="str">
        <f t="shared" si="814"/>
        <v/>
      </c>
      <c r="OK246" s="567" t="str">
        <f t="shared" si="815"/>
        <v/>
      </c>
      <c r="OM246" s="567" t="str">
        <f t="shared" si="816"/>
        <v/>
      </c>
      <c r="OO246" s="567" t="str">
        <f t="shared" si="817"/>
        <v/>
      </c>
      <c r="OQ246" s="567" t="str">
        <f t="shared" si="817"/>
        <v/>
      </c>
      <c r="OS246" s="567" t="str">
        <f t="shared" si="818"/>
        <v/>
      </c>
      <c r="OU246" s="567" t="str">
        <f t="shared" si="819"/>
        <v/>
      </c>
      <c r="OW246" s="567" t="str">
        <f t="shared" si="820"/>
        <v/>
      </c>
      <c r="OY246" s="567" t="str">
        <f t="shared" si="821"/>
        <v/>
      </c>
      <c r="PA246" s="567" t="str">
        <f t="shared" si="822"/>
        <v/>
      </c>
      <c r="PC246" s="567" t="str">
        <f t="shared" si="823"/>
        <v/>
      </c>
      <c r="PE246" s="567" t="str">
        <f t="shared" si="824"/>
        <v/>
      </c>
      <c r="PG246" s="567" t="str">
        <f t="shared" si="825"/>
        <v/>
      </c>
      <c r="PI246" s="567" t="str">
        <f t="shared" si="826"/>
        <v/>
      </c>
      <c r="PK246" s="567" t="str">
        <f t="shared" si="827"/>
        <v/>
      </c>
      <c r="PM246" s="567" t="str">
        <f t="shared" si="828"/>
        <v/>
      </c>
      <c r="PO246" s="567" t="str">
        <f t="shared" si="829"/>
        <v/>
      </c>
      <c r="PQ246" s="567" t="str">
        <f t="shared" si="830"/>
        <v/>
      </c>
      <c r="PS246" s="567" t="str">
        <f t="shared" si="831"/>
        <v/>
      </c>
      <c r="PU246" s="567" t="str">
        <f t="shared" si="832"/>
        <v/>
      </c>
      <c r="PW246" s="567" t="str">
        <f t="shared" si="833"/>
        <v/>
      </c>
      <c r="PY246" s="567" t="str">
        <f t="shared" si="834"/>
        <v/>
      </c>
      <c r="QA246" s="567" t="str">
        <f t="shared" si="835"/>
        <v/>
      </c>
    </row>
    <row r="247" spans="5:443">
      <c r="E247" s="567" t="str">
        <f t="shared" si="627"/>
        <v/>
      </c>
      <c r="G247" s="567" t="str">
        <f t="shared" si="627"/>
        <v/>
      </c>
      <c r="I247" s="567" t="str">
        <f t="shared" si="628"/>
        <v/>
      </c>
      <c r="K247" s="567" t="str">
        <f t="shared" si="629"/>
        <v/>
      </c>
      <c r="M247" s="567" t="str">
        <f t="shared" si="630"/>
        <v/>
      </c>
      <c r="O247" s="567" t="str">
        <f t="shared" si="631"/>
        <v/>
      </c>
      <c r="Q247" s="567" t="str">
        <f t="shared" si="632"/>
        <v/>
      </c>
      <c r="S247" s="567" t="str">
        <f t="shared" si="633"/>
        <v/>
      </c>
      <c r="U247" s="567" t="str">
        <f t="shared" si="634"/>
        <v/>
      </c>
      <c r="W247" s="567" t="str">
        <f t="shared" si="635"/>
        <v/>
      </c>
      <c r="Y247" s="567" t="str">
        <f t="shared" si="636"/>
        <v/>
      </c>
      <c r="AA247" s="567" t="str">
        <f t="shared" si="637"/>
        <v/>
      </c>
      <c r="AC247" s="567" t="str">
        <f t="shared" si="638"/>
        <v/>
      </c>
      <c r="AE247" s="567" t="str">
        <f t="shared" si="639"/>
        <v/>
      </c>
      <c r="AG247" s="567" t="str">
        <f t="shared" si="640"/>
        <v/>
      </c>
      <c r="AI247" s="567" t="str">
        <f t="shared" si="641"/>
        <v/>
      </c>
      <c r="AK247" s="567" t="str">
        <f t="shared" si="642"/>
        <v/>
      </c>
      <c r="AM247" s="567" t="str">
        <f t="shared" si="643"/>
        <v/>
      </c>
      <c r="AO247" s="567" t="str">
        <f t="shared" si="644"/>
        <v/>
      </c>
      <c r="AQ247" s="567" t="str">
        <f t="shared" si="645"/>
        <v/>
      </c>
      <c r="AS247" s="567" t="str">
        <f t="shared" si="646"/>
        <v/>
      </c>
      <c r="AU247" s="567" t="str">
        <f t="shared" si="646"/>
        <v/>
      </c>
      <c r="AW247" s="567" t="str">
        <f t="shared" si="647"/>
        <v/>
      </c>
      <c r="AY247" s="567" t="str">
        <f t="shared" si="648"/>
        <v/>
      </c>
      <c r="BA247" s="567" t="str">
        <f t="shared" si="649"/>
        <v/>
      </c>
      <c r="BC247" s="567" t="str">
        <f t="shared" si="650"/>
        <v/>
      </c>
      <c r="BE247" s="567" t="str">
        <f t="shared" si="651"/>
        <v/>
      </c>
      <c r="BG247" s="567" t="str">
        <f t="shared" si="652"/>
        <v/>
      </c>
      <c r="BI247" s="567" t="str">
        <f t="shared" si="653"/>
        <v/>
      </c>
      <c r="BK247" s="567" t="str">
        <f t="shared" si="654"/>
        <v/>
      </c>
      <c r="BM247" s="567" t="str">
        <f t="shared" si="655"/>
        <v/>
      </c>
      <c r="BO247" s="567" t="str">
        <f t="shared" si="656"/>
        <v/>
      </c>
      <c r="BQ247" s="567" t="str">
        <f t="shared" si="657"/>
        <v/>
      </c>
      <c r="BS247" s="567" t="str">
        <f t="shared" si="658"/>
        <v/>
      </c>
      <c r="BU247" s="567" t="str">
        <f t="shared" si="659"/>
        <v/>
      </c>
      <c r="BW247" s="567" t="str">
        <f t="shared" si="660"/>
        <v/>
      </c>
      <c r="BY247" s="567" t="str">
        <f t="shared" si="661"/>
        <v/>
      </c>
      <c r="CA247" s="567" t="str">
        <f t="shared" si="662"/>
        <v/>
      </c>
      <c r="CC247" s="567" t="str">
        <f t="shared" si="663"/>
        <v/>
      </c>
      <c r="CE247" s="567" t="str">
        <f t="shared" si="664"/>
        <v/>
      </c>
      <c r="CG247" s="567" t="str">
        <f t="shared" si="665"/>
        <v/>
      </c>
      <c r="CI247" s="567" t="str">
        <f t="shared" si="665"/>
        <v/>
      </c>
      <c r="CK247" s="567" t="str">
        <f t="shared" si="666"/>
        <v/>
      </c>
      <c r="CM247" s="567" t="str">
        <f t="shared" si="667"/>
        <v/>
      </c>
      <c r="CO247" s="567" t="str">
        <f t="shared" si="668"/>
        <v/>
      </c>
      <c r="CQ247" s="567" t="str">
        <f t="shared" si="669"/>
        <v/>
      </c>
      <c r="CS247" s="567" t="str">
        <f t="shared" si="670"/>
        <v/>
      </c>
      <c r="CU247" s="567" t="str">
        <f t="shared" si="671"/>
        <v/>
      </c>
      <c r="CW247" s="567" t="str">
        <f t="shared" si="672"/>
        <v/>
      </c>
      <c r="CY247" s="567" t="str">
        <f t="shared" si="673"/>
        <v/>
      </c>
      <c r="DA247" s="567" t="str">
        <f t="shared" si="674"/>
        <v/>
      </c>
      <c r="DC247" s="567" t="str">
        <f t="shared" si="675"/>
        <v/>
      </c>
      <c r="DE247" s="567" t="str">
        <f t="shared" si="676"/>
        <v/>
      </c>
      <c r="DG247" s="567" t="str">
        <f t="shared" si="677"/>
        <v/>
      </c>
      <c r="DI247" s="567" t="str">
        <f t="shared" si="678"/>
        <v/>
      </c>
      <c r="DK247" s="567" t="str">
        <f t="shared" si="679"/>
        <v/>
      </c>
      <c r="DM247" s="567" t="str">
        <f t="shared" si="680"/>
        <v/>
      </c>
      <c r="DO247" s="567" t="str">
        <f t="shared" si="681"/>
        <v/>
      </c>
      <c r="DQ247" s="567" t="str">
        <f t="shared" si="682"/>
        <v/>
      </c>
      <c r="DS247" s="567" t="str">
        <f t="shared" si="683"/>
        <v/>
      </c>
      <c r="DU247" s="567" t="str">
        <f t="shared" si="684"/>
        <v/>
      </c>
      <c r="DW247" s="567" t="str">
        <f t="shared" si="684"/>
        <v/>
      </c>
      <c r="DY247" s="567" t="str">
        <f t="shared" si="685"/>
        <v/>
      </c>
      <c r="EA247" s="567" t="str">
        <f t="shared" si="686"/>
        <v/>
      </c>
      <c r="EC247" s="567" t="str">
        <f t="shared" si="687"/>
        <v/>
      </c>
      <c r="EE247" s="567" t="str">
        <f t="shared" si="688"/>
        <v/>
      </c>
      <c r="EG247" s="567" t="str">
        <f t="shared" si="689"/>
        <v/>
      </c>
      <c r="EI247" s="567" t="str">
        <f t="shared" si="690"/>
        <v/>
      </c>
      <c r="EK247" s="567" t="str">
        <f t="shared" si="691"/>
        <v/>
      </c>
      <c r="EM247" s="567" t="str">
        <f t="shared" si="692"/>
        <v/>
      </c>
      <c r="EO247" s="567" t="str">
        <f t="shared" si="693"/>
        <v/>
      </c>
      <c r="EQ247" s="567" t="str">
        <f t="shared" si="694"/>
        <v/>
      </c>
      <c r="ES247" s="567" t="str">
        <f t="shared" si="695"/>
        <v/>
      </c>
      <c r="EU247" s="567" t="str">
        <f t="shared" si="696"/>
        <v/>
      </c>
      <c r="EW247" s="567" t="str">
        <f t="shared" si="697"/>
        <v/>
      </c>
      <c r="EY247" s="567" t="str">
        <f t="shared" si="698"/>
        <v/>
      </c>
      <c r="FA247" s="567" t="str">
        <f t="shared" si="699"/>
        <v/>
      </c>
      <c r="FC247" s="567" t="str">
        <f t="shared" si="700"/>
        <v/>
      </c>
      <c r="FE247" s="567" t="str">
        <f t="shared" si="701"/>
        <v/>
      </c>
      <c r="FG247" s="567" t="str">
        <f t="shared" si="702"/>
        <v/>
      </c>
      <c r="FI247" s="567" t="str">
        <f t="shared" si="703"/>
        <v/>
      </c>
      <c r="FK247" s="567" t="str">
        <f t="shared" si="703"/>
        <v/>
      </c>
      <c r="FM247" s="567" t="str">
        <f t="shared" si="704"/>
        <v/>
      </c>
      <c r="FO247" s="567" t="str">
        <f t="shared" si="705"/>
        <v/>
      </c>
      <c r="FQ247" s="567" t="str">
        <f t="shared" si="706"/>
        <v/>
      </c>
      <c r="FS247" s="567" t="str">
        <f t="shared" si="707"/>
        <v/>
      </c>
      <c r="FU247" s="567" t="str">
        <f t="shared" si="708"/>
        <v/>
      </c>
      <c r="FW247" s="567" t="str">
        <f t="shared" si="709"/>
        <v/>
      </c>
      <c r="FY247" s="567" t="str">
        <f t="shared" si="710"/>
        <v/>
      </c>
      <c r="GA247" s="567" t="str">
        <f t="shared" si="711"/>
        <v/>
      </c>
      <c r="GC247" s="567" t="str">
        <f t="shared" si="712"/>
        <v/>
      </c>
      <c r="GE247" s="567" t="str">
        <f t="shared" si="713"/>
        <v/>
      </c>
      <c r="GG247" s="567" t="str">
        <f t="shared" si="714"/>
        <v/>
      </c>
      <c r="GI247" s="567" t="str">
        <f t="shared" si="715"/>
        <v/>
      </c>
      <c r="GK247" s="567" t="str">
        <f t="shared" si="716"/>
        <v/>
      </c>
      <c r="GM247" s="567" t="str">
        <f t="shared" si="717"/>
        <v/>
      </c>
      <c r="GO247" s="567" t="str">
        <f t="shared" si="718"/>
        <v/>
      </c>
      <c r="GQ247" s="567" t="str">
        <f t="shared" si="719"/>
        <v/>
      </c>
      <c r="GS247" s="567" t="str">
        <f t="shared" si="720"/>
        <v/>
      </c>
      <c r="GU247" s="567" t="str">
        <f t="shared" si="721"/>
        <v/>
      </c>
      <c r="GW247" s="567" t="str">
        <f t="shared" si="722"/>
        <v/>
      </c>
      <c r="GY247" s="567" t="str">
        <f t="shared" si="722"/>
        <v/>
      </c>
      <c r="HA247" s="567" t="str">
        <f t="shared" si="723"/>
        <v/>
      </c>
      <c r="HC247" s="567" t="str">
        <f t="shared" si="724"/>
        <v/>
      </c>
      <c r="HE247" s="567" t="str">
        <f t="shared" si="725"/>
        <v/>
      </c>
      <c r="HG247" s="567" t="str">
        <f t="shared" si="726"/>
        <v/>
      </c>
      <c r="HI247" s="567" t="str">
        <f t="shared" si="727"/>
        <v/>
      </c>
      <c r="HK247" s="567" t="str">
        <f t="shared" si="728"/>
        <v/>
      </c>
      <c r="HM247" s="567" t="str">
        <f t="shared" si="729"/>
        <v/>
      </c>
      <c r="HO247" s="567" t="str">
        <f t="shared" si="730"/>
        <v/>
      </c>
      <c r="HQ247" s="567" t="str">
        <f t="shared" si="731"/>
        <v/>
      </c>
      <c r="HS247" s="567" t="str">
        <f t="shared" si="732"/>
        <v/>
      </c>
      <c r="HU247" s="567" t="str">
        <f t="shared" si="733"/>
        <v/>
      </c>
      <c r="HW247" s="567" t="str">
        <f t="shared" si="734"/>
        <v/>
      </c>
      <c r="HY247" s="567" t="str">
        <f t="shared" si="735"/>
        <v/>
      </c>
      <c r="IA247" s="567" t="str">
        <f t="shared" si="736"/>
        <v/>
      </c>
      <c r="IC247" s="567" t="str">
        <f t="shared" si="737"/>
        <v/>
      </c>
      <c r="IE247" s="567" t="str">
        <f t="shared" si="738"/>
        <v/>
      </c>
      <c r="IG247" s="567" t="str">
        <f t="shared" si="739"/>
        <v/>
      </c>
      <c r="II247" s="567" t="str">
        <f t="shared" si="740"/>
        <v/>
      </c>
      <c r="IK247" s="567" t="str">
        <f t="shared" si="741"/>
        <v/>
      </c>
      <c r="IM247" s="567" t="str">
        <f t="shared" si="741"/>
        <v/>
      </c>
      <c r="IO247" s="567" t="str">
        <f t="shared" si="742"/>
        <v/>
      </c>
      <c r="IQ247" s="567" t="str">
        <f t="shared" si="743"/>
        <v/>
      </c>
      <c r="IS247" s="567" t="str">
        <f t="shared" si="744"/>
        <v/>
      </c>
      <c r="IU247" s="567" t="str">
        <f t="shared" si="745"/>
        <v/>
      </c>
      <c r="IW247" s="567" t="str">
        <f t="shared" si="746"/>
        <v/>
      </c>
      <c r="IY247" s="567" t="str">
        <f t="shared" si="747"/>
        <v/>
      </c>
      <c r="JA247" s="567" t="str">
        <f t="shared" si="748"/>
        <v/>
      </c>
      <c r="JC247" s="567" t="str">
        <f t="shared" si="749"/>
        <v/>
      </c>
      <c r="JE247" s="567" t="str">
        <f t="shared" si="750"/>
        <v/>
      </c>
      <c r="JG247" s="567" t="str">
        <f t="shared" si="751"/>
        <v/>
      </c>
      <c r="JI247" s="567" t="str">
        <f t="shared" si="752"/>
        <v/>
      </c>
      <c r="JK247" s="567" t="str">
        <f t="shared" si="753"/>
        <v/>
      </c>
      <c r="JM247" s="567" t="str">
        <f t="shared" si="754"/>
        <v/>
      </c>
      <c r="JO247" s="567" t="str">
        <f t="shared" si="755"/>
        <v/>
      </c>
      <c r="JQ247" s="567" t="str">
        <f t="shared" si="756"/>
        <v/>
      </c>
      <c r="JS247" s="567" t="str">
        <f t="shared" si="757"/>
        <v/>
      </c>
      <c r="JU247" s="567" t="str">
        <f t="shared" si="758"/>
        <v/>
      </c>
      <c r="JW247" s="567" t="str">
        <f t="shared" si="759"/>
        <v/>
      </c>
      <c r="JY247" s="567" t="str">
        <f t="shared" si="760"/>
        <v/>
      </c>
      <c r="KA247" s="567" t="str">
        <f t="shared" si="760"/>
        <v/>
      </c>
      <c r="KC247" s="567" t="str">
        <f t="shared" si="761"/>
        <v/>
      </c>
      <c r="KE247" s="567" t="str">
        <f t="shared" si="762"/>
        <v/>
      </c>
      <c r="KG247" s="567" t="str">
        <f t="shared" si="763"/>
        <v/>
      </c>
      <c r="KI247" s="567" t="str">
        <f t="shared" si="764"/>
        <v/>
      </c>
      <c r="KK247" s="567" t="str">
        <f t="shared" si="765"/>
        <v/>
      </c>
      <c r="KM247" s="567" t="str">
        <f t="shared" si="766"/>
        <v/>
      </c>
      <c r="KO247" s="567" t="str">
        <f t="shared" si="767"/>
        <v/>
      </c>
      <c r="KQ247" s="567" t="str">
        <f t="shared" si="768"/>
        <v/>
      </c>
      <c r="KS247" s="567" t="str">
        <f t="shared" si="769"/>
        <v/>
      </c>
      <c r="KU247" s="567" t="str">
        <f t="shared" si="770"/>
        <v/>
      </c>
      <c r="KW247" s="567" t="str">
        <f t="shared" si="771"/>
        <v/>
      </c>
      <c r="KY247" s="567" t="str">
        <f t="shared" si="772"/>
        <v/>
      </c>
      <c r="LA247" s="567" t="str">
        <f t="shared" si="773"/>
        <v/>
      </c>
      <c r="LC247" s="567" t="str">
        <f t="shared" si="774"/>
        <v/>
      </c>
      <c r="LE247" s="567" t="str">
        <f t="shared" si="775"/>
        <v/>
      </c>
      <c r="LG247" s="567" t="str">
        <f t="shared" si="776"/>
        <v/>
      </c>
      <c r="LI247" s="567" t="str">
        <f t="shared" si="777"/>
        <v/>
      </c>
      <c r="LK247" s="567" t="str">
        <f t="shared" si="778"/>
        <v/>
      </c>
      <c r="LM247" s="567" t="str">
        <f t="shared" si="779"/>
        <v/>
      </c>
      <c r="LO247" s="567" t="str">
        <f t="shared" si="779"/>
        <v/>
      </c>
      <c r="LQ247" s="567" t="str">
        <f t="shared" si="780"/>
        <v/>
      </c>
      <c r="LS247" s="567" t="str">
        <f t="shared" si="781"/>
        <v/>
      </c>
      <c r="LU247" s="567" t="str">
        <f t="shared" si="782"/>
        <v/>
      </c>
      <c r="LW247" s="567" t="str">
        <f t="shared" si="783"/>
        <v/>
      </c>
      <c r="LY247" s="567" t="str">
        <f t="shared" si="784"/>
        <v/>
      </c>
      <c r="MA247" s="567" t="str">
        <f t="shared" si="785"/>
        <v/>
      </c>
      <c r="MC247" s="567" t="str">
        <f t="shared" si="786"/>
        <v/>
      </c>
      <c r="ME247" s="567" t="str">
        <f t="shared" si="787"/>
        <v/>
      </c>
      <c r="MG247" s="567" t="str">
        <f t="shared" si="788"/>
        <v/>
      </c>
      <c r="MI247" s="567" t="str">
        <f t="shared" si="789"/>
        <v/>
      </c>
      <c r="MK247" s="567" t="str">
        <f t="shared" si="790"/>
        <v/>
      </c>
      <c r="MM247" s="567" t="str">
        <f t="shared" si="791"/>
        <v/>
      </c>
      <c r="MO247" s="567" t="str">
        <f t="shared" si="792"/>
        <v/>
      </c>
      <c r="MQ247" s="567" t="str">
        <f t="shared" si="793"/>
        <v/>
      </c>
      <c r="MS247" s="567" t="str">
        <f t="shared" si="794"/>
        <v/>
      </c>
      <c r="MU247" s="567" t="str">
        <f t="shared" si="795"/>
        <v/>
      </c>
      <c r="MW247" s="567" t="str">
        <f t="shared" si="796"/>
        <v/>
      </c>
      <c r="MY247" s="567" t="str">
        <f t="shared" si="797"/>
        <v/>
      </c>
      <c r="NA247" s="567" t="str">
        <f t="shared" si="798"/>
        <v/>
      </c>
      <c r="NC247" s="567" t="str">
        <f t="shared" si="798"/>
        <v/>
      </c>
      <c r="NE247" s="567" t="str">
        <f t="shared" si="799"/>
        <v/>
      </c>
      <c r="NG247" s="567" t="str">
        <f t="shared" si="800"/>
        <v/>
      </c>
      <c r="NI247" s="567" t="str">
        <f t="shared" si="801"/>
        <v/>
      </c>
      <c r="NK247" s="567" t="str">
        <f t="shared" si="802"/>
        <v/>
      </c>
      <c r="NM247" s="567" t="str">
        <f t="shared" si="803"/>
        <v/>
      </c>
      <c r="NO247" s="567" t="str">
        <f t="shared" si="804"/>
        <v/>
      </c>
      <c r="NQ247" s="567" t="str">
        <f t="shared" si="805"/>
        <v/>
      </c>
      <c r="NS247" s="567" t="str">
        <f t="shared" si="806"/>
        <v/>
      </c>
      <c r="NU247" s="567" t="str">
        <f t="shared" si="807"/>
        <v/>
      </c>
      <c r="NW247" s="567" t="str">
        <f t="shared" si="808"/>
        <v/>
      </c>
      <c r="NY247" s="567" t="str">
        <f t="shared" si="809"/>
        <v/>
      </c>
      <c r="OA247" s="567" t="str">
        <f t="shared" si="810"/>
        <v/>
      </c>
      <c r="OC247" s="567" t="str">
        <f t="shared" si="811"/>
        <v/>
      </c>
      <c r="OE247" s="567" t="str">
        <f t="shared" si="812"/>
        <v/>
      </c>
      <c r="OG247" s="567" t="str">
        <f t="shared" si="813"/>
        <v/>
      </c>
      <c r="OI247" s="567" t="str">
        <f t="shared" si="814"/>
        <v/>
      </c>
      <c r="OK247" s="567" t="str">
        <f t="shared" si="815"/>
        <v/>
      </c>
      <c r="OM247" s="567" t="str">
        <f t="shared" si="816"/>
        <v/>
      </c>
      <c r="OO247" s="567" t="str">
        <f t="shared" si="817"/>
        <v/>
      </c>
      <c r="OQ247" s="567" t="str">
        <f t="shared" si="817"/>
        <v/>
      </c>
      <c r="OS247" s="567" t="str">
        <f t="shared" si="818"/>
        <v/>
      </c>
      <c r="OU247" s="567" t="str">
        <f t="shared" si="819"/>
        <v/>
      </c>
      <c r="OW247" s="567" t="str">
        <f t="shared" si="820"/>
        <v/>
      </c>
      <c r="OY247" s="567" t="str">
        <f t="shared" si="821"/>
        <v/>
      </c>
      <c r="PA247" s="567" t="str">
        <f t="shared" si="822"/>
        <v/>
      </c>
      <c r="PC247" s="567" t="str">
        <f t="shared" si="823"/>
        <v/>
      </c>
      <c r="PE247" s="567" t="str">
        <f t="shared" si="824"/>
        <v/>
      </c>
      <c r="PG247" s="567" t="str">
        <f t="shared" si="825"/>
        <v/>
      </c>
      <c r="PI247" s="567" t="str">
        <f t="shared" si="826"/>
        <v/>
      </c>
      <c r="PK247" s="567" t="str">
        <f t="shared" si="827"/>
        <v/>
      </c>
      <c r="PM247" s="567" t="str">
        <f t="shared" si="828"/>
        <v/>
      </c>
      <c r="PO247" s="567" t="str">
        <f t="shared" si="829"/>
        <v/>
      </c>
      <c r="PQ247" s="567" t="str">
        <f t="shared" si="830"/>
        <v/>
      </c>
      <c r="PS247" s="567" t="str">
        <f t="shared" si="831"/>
        <v/>
      </c>
      <c r="PU247" s="567" t="str">
        <f t="shared" si="832"/>
        <v/>
      </c>
      <c r="PW247" s="567" t="str">
        <f t="shared" si="833"/>
        <v/>
      </c>
      <c r="PY247" s="567" t="str">
        <f t="shared" si="834"/>
        <v/>
      </c>
      <c r="QA247" s="567" t="str">
        <f t="shared" si="835"/>
        <v/>
      </c>
    </row>
    <row r="248" spans="5:443">
      <c r="E248" s="567" t="str">
        <f t="shared" si="627"/>
        <v/>
      </c>
      <c r="G248" s="567" t="str">
        <f t="shared" si="627"/>
        <v/>
      </c>
      <c r="I248" s="567" t="str">
        <f t="shared" si="628"/>
        <v/>
      </c>
      <c r="K248" s="567" t="str">
        <f t="shared" si="629"/>
        <v/>
      </c>
      <c r="M248" s="567" t="str">
        <f t="shared" si="630"/>
        <v/>
      </c>
      <c r="O248" s="567" t="str">
        <f t="shared" si="631"/>
        <v/>
      </c>
      <c r="Q248" s="567" t="str">
        <f t="shared" si="632"/>
        <v/>
      </c>
      <c r="S248" s="567" t="str">
        <f t="shared" si="633"/>
        <v/>
      </c>
      <c r="U248" s="567" t="str">
        <f t="shared" si="634"/>
        <v/>
      </c>
      <c r="W248" s="567" t="str">
        <f t="shared" si="635"/>
        <v/>
      </c>
      <c r="Y248" s="567" t="str">
        <f t="shared" si="636"/>
        <v/>
      </c>
      <c r="AA248" s="567" t="str">
        <f t="shared" si="637"/>
        <v/>
      </c>
      <c r="AC248" s="567" t="str">
        <f t="shared" si="638"/>
        <v/>
      </c>
      <c r="AE248" s="567" t="str">
        <f t="shared" si="639"/>
        <v/>
      </c>
      <c r="AG248" s="567" t="str">
        <f t="shared" si="640"/>
        <v/>
      </c>
      <c r="AI248" s="567" t="str">
        <f t="shared" si="641"/>
        <v/>
      </c>
      <c r="AK248" s="567" t="str">
        <f t="shared" si="642"/>
        <v/>
      </c>
      <c r="AM248" s="567" t="str">
        <f t="shared" si="643"/>
        <v/>
      </c>
      <c r="AO248" s="567" t="str">
        <f t="shared" si="644"/>
        <v/>
      </c>
      <c r="AQ248" s="567" t="str">
        <f t="shared" si="645"/>
        <v/>
      </c>
      <c r="AS248" s="567" t="str">
        <f t="shared" si="646"/>
        <v/>
      </c>
      <c r="AU248" s="567" t="str">
        <f t="shared" si="646"/>
        <v/>
      </c>
      <c r="AW248" s="567" t="str">
        <f t="shared" si="647"/>
        <v/>
      </c>
      <c r="AY248" s="567" t="str">
        <f t="shared" si="648"/>
        <v/>
      </c>
      <c r="BA248" s="567" t="str">
        <f t="shared" si="649"/>
        <v/>
      </c>
      <c r="BC248" s="567" t="str">
        <f t="shared" si="650"/>
        <v/>
      </c>
      <c r="BE248" s="567" t="str">
        <f t="shared" si="651"/>
        <v/>
      </c>
      <c r="BG248" s="567" t="str">
        <f t="shared" si="652"/>
        <v/>
      </c>
      <c r="BI248" s="567" t="str">
        <f t="shared" si="653"/>
        <v/>
      </c>
      <c r="BK248" s="567" t="str">
        <f t="shared" si="654"/>
        <v/>
      </c>
      <c r="BM248" s="567" t="str">
        <f t="shared" si="655"/>
        <v/>
      </c>
      <c r="BO248" s="567" t="str">
        <f t="shared" si="656"/>
        <v/>
      </c>
      <c r="BQ248" s="567" t="str">
        <f t="shared" si="657"/>
        <v/>
      </c>
      <c r="BS248" s="567" t="str">
        <f t="shared" si="658"/>
        <v/>
      </c>
      <c r="BU248" s="567" t="str">
        <f t="shared" si="659"/>
        <v/>
      </c>
      <c r="BW248" s="567" t="str">
        <f t="shared" si="660"/>
        <v/>
      </c>
      <c r="BY248" s="567" t="str">
        <f t="shared" si="661"/>
        <v/>
      </c>
      <c r="CA248" s="567" t="str">
        <f t="shared" si="662"/>
        <v/>
      </c>
      <c r="CC248" s="567" t="str">
        <f t="shared" si="663"/>
        <v/>
      </c>
      <c r="CE248" s="567" t="str">
        <f t="shared" si="664"/>
        <v/>
      </c>
      <c r="CG248" s="567" t="str">
        <f t="shared" si="665"/>
        <v/>
      </c>
      <c r="CI248" s="567" t="str">
        <f t="shared" si="665"/>
        <v/>
      </c>
      <c r="CK248" s="567" t="str">
        <f t="shared" si="666"/>
        <v/>
      </c>
      <c r="CM248" s="567" t="str">
        <f t="shared" si="667"/>
        <v/>
      </c>
      <c r="CO248" s="567" t="str">
        <f t="shared" si="668"/>
        <v/>
      </c>
      <c r="CQ248" s="567" t="str">
        <f t="shared" si="669"/>
        <v/>
      </c>
      <c r="CS248" s="567" t="str">
        <f t="shared" si="670"/>
        <v/>
      </c>
      <c r="CU248" s="567" t="str">
        <f t="shared" si="671"/>
        <v/>
      </c>
      <c r="CW248" s="567" t="str">
        <f t="shared" si="672"/>
        <v/>
      </c>
      <c r="CY248" s="567" t="str">
        <f t="shared" si="673"/>
        <v/>
      </c>
      <c r="DA248" s="567" t="str">
        <f t="shared" si="674"/>
        <v/>
      </c>
      <c r="DC248" s="567" t="str">
        <f t="shared" si="675"/>
        <v/>
      </c>
      <c r="DE248" s="567" t="str">
        <f t="shared" si="676"/>
        <v/>
      </c>
      <c r="DG248" s="567" t="str">
        <f t="shared" si="677"/>
        <v/>
      </c>
      <c r="DI248" s="567" t="str">
        <f t="shared" si="678"/>
        <v/>
      </c>
      <c r="DK248" s="567" t="str">
        <f t="shared" si="679"/>
        <v/>
      </c>
      <c r="DM248" s="567" t="str">
        <f t="shared" si="680"/>
        <v/>
      </c>
      <c r="DO248" s="567" t="str">
        <f t="shared" si="681"/>
        <v/>
      </c>
      <c r="DQ248" s="567" t="str">
        <f t="shared" si="682"/>
        <v/>
      </c>
      <c r="DS248" s="567" t="str">
        <f t="shared" si="683"/>
        <v/>
      </c>
      <c r="DU248" s="567" t="str">
        <f t="shared" si="684"/>
        <v/>
      </c>
      <c r="DW248" s="567" t="str">
        <f t="shared" si="684"/>
        <v/>
      </c>
      <c r="DY248" s="567" t="str">
        <f t="shared" si="685"/>
        <v/>
      </c>
      <c r="EA248" s="567" t="str">
        <f t="shared" si="686"/>
        <v/>
      </c>
      <c r="EC248" s="567" t="str">
        <f t="shared" si="687"/>
        <v/>
      </c>
      <c r="EE248" s="567" t="str">
        <f t="shared" si="688"/>
        <v/>
      </c>
      <c r="EG248" s="567" t="str">
        <f t="shared" si="689"/>
        <v/>
      </c>
      <c r="EI248" s="567" t="str">
        <f t="shared" si="690"/>
        <v/>
      </c>
      <c r="EK248" s="567" t="str">
        <f t="shared" si="691"/>
        <v/>
      </c>
      <c r="EM248" s="567" t="str">
        <f t="shared" si="692"/>
        <v/>
      </c>
      <c r="EO248" s="567" t="str">
        <f t="shared" si="693"/>
        <v/>
      </c>
      <c r="EQ248" s="567" t="str">
        <f t="shared" si="694"/>
        <v/>
      </c>
      <c r="ES248" s="567" t="str">
        <f t="shared" si="695"/>
        <v/>
      </c>
      <c r="EU248" s="567" t="str">
        <f t="shared" si="696"/>
        <v/>
      </c>
      <c r="EW248" s="567" t="str">
        <f t="shared" si="697"/>
        <v/>
      </c>
      <c r="EY248" s="567" t="str">
        <f t="shared" si="698"/>
        <v/>
      </c>
      <c r="FA248" s="567" t="str">
        <f t="shared" si="699"/>
        <v/>
      </c>
      <c r="FC248" s="567" t="str">
        <f t="shared" si="700"/>
        <v/>
      </c>
      <c r="FE248" s="567" t="str">
        <f t="shared" si="701"/>
        <v/>
      </c>
      <c r="FG248" s="567" t="str">
        <f t="shared" si="702"/>
        <v/>
      </c>
      <c r="FI248" s="567" t="str">
        <f t="shared" si="703"/>
        <v/>
      </c>
      <c r="FK248" s="567" t="str">
        <f t="shared" si="703"/>
        <v/>
      </c>
      <c r="FM248" s="567" t="str">
        <f t="shared" si="704"/>
        <v/>
      </c>
      <c r="FO248" s="567" t="str">
        <f t="shared" si="705"/>
        <v/>
      </c>
      <c r="FQ248" s="567" t="str">
        <f t="shared" si="706"/>
        <v/>
      </c>
      <c r="FS248" s="567" t="str">
        <f t="shared" si="707"/>
        <v/>
      </c>
      <c r="FU248" s="567" t="str">
        <f t="shared" si="708"/>
        <v/>
      </c>
      <c r="FW248" s="567" t="str">
        <f t="shared" si="709"/>
        <v/>
      </c>
      <c r="FY248" s="567" t="str">
        <f t="shared" si="710"/>
        <v/>
      </c>
      <c r="GA248" s="567" t="str">
        <f t="shared" si="711"/>
        <v/>
      </c>
      <c r="GC248" s="567" t="str">
        <f t="shared" si="712"/>
        <v/>
      </c>
      <c r="GE248" s="567" t="str">
        <f t="shared" si="713"/>
        <v/>
      </c>
      <c r="GG248" s="567" t="str">
        <f t="shared" si="714"/>
        <v/>
      </c>
      <c r="GI248" s="567" t="str">
        <f t="shared" si="715"/>
        <v/>
      </c>
      <c r="GK248" s="567" t="str">
        <f t="shared" si="716"/>
        <v/>
      </c>
      <c r="GM248" s="567" t="str">
        <f t="shared" si="717"/>
        <v/>
      </c>
      <c r="GO248" s="567" t="str">
        <f t="shared" si="718"/>
        <v/>
      </c>
      <c r="GQ248" s="567" t="str">
        <f t="shared" si="719"/>
        <v/>
      </c>
      <c r="GS248" s="567" t="str">
        <f t="shared" si="720"/>
        <v/>
      </c>
      <c r="GU248" s="567" t="str">
        <f t="shared" si="721"/>
        <v/>
      </c>
      <c r="GW248" s="567" t="str">
        <f t="shared" si="722"/>
        <v/>
      </c>
      <c r="GY248" s="567" t="str">
        <f t="shared" si="722"/>
        <v/>
      </c>
      <c r="HA248" s="567" t="str">
        <f t="shared" si="723"/>
        <v/>
      </c>
      <c r="HC248" s="567" t="str">
        <f t="shared" si="724"/>
        <v/>
      </c>
      <c r="HE248" s="567" t="str">
        <f t="shared" si="725"/>
        <v/>
      </c>
      <c r="HG248" s="567" t="str">
        <f t="shared" si="726"/>
        <v/>
      </c>
      <c r="HI248" s="567" t="str">
        <f t="shared" si="727"/>
        <v/>
      </c>
      <c r="HK248" s="567" t="str">
        <f t="shared" si="728"/>
        <v/>
      </c>
      <c r="HM248" s="567" t="str">
        <f t="shared" si="729"/>
        <v/>
      </c>
      <c r="HO248" s="567" t="str">
        <f t="shared" si="730"/>
        <v/>
      </c>
      <c r="HQ248" s="567" t="str">
        <f t="shared" si="731"/>
        <v/>
      </c>
      <c r="HS248" s="567" t="str">
        <f t="shared" si="732"/>
        <v/>
      </c>
      <c r="HU248" s="567" t="str">
        <f t="shared" si="733"/>
        <v/>
      </c>
      <c r="HW248" s="567" t="str">
        <f t="shared" si="734"/>
        <v/>
      </c>
      <c r="HY248" s="567" t="str">
        <f t="shared" si="735"/>
        <v/>
      </c>
      <c r="IA248" s="567" t="str">
        <f t="shared" si="736"/>
        <v/>
      </c>
      <c r="IC248" s="567" t="str">
        <f t="shared" si="737"/>
        <v/>
      </c>
      <c r="IE248" s="567" t="str">
        <f t="shared" si="738"/>
        <v/>
      </c>
      <c r="IG248" s="567" t="str">
        <f t="shared" si="739"/>
        <v/>
      </c>
      <c r="II248" s="567" t="str">
        <f t="shared" si="740"/>
        <v/>
      </c>
      <c r="IK248" s="567" t="str">
        <f t="shared" si="741"/>
        <v/>
      </c>
      <c r="IM248" s="567" t="str">
        <f t="shared" si="741"/>
        <v/>
      </c>
      <c r="IO248" s="567" t="str">
        <f t="shared" si="742"/>
        <v/>
      </c>
      <c r="IQ248" s="567" t="str">
        <f t="shared" si="743"/>
        <v/>
      </c>
      <c r="IS248" s="567" t="str">
        <f t="shared" si="744"/>
        <v/>
      </c>
      <c r="IU248" s="567" t="str">
        <f t="shared" si="745"/>
        <v/>
      </c>
      <c r="IW248" s="567" t="str">
        <f t="shared" si="746"/>
        <v/>
      </c>
      <c r="IY248" s="567" t="str">
        <f t="shared" si="747"/>
        <v/>
      </c>
      <c r="JA248" s="567" t="str">
        <f t="shared" si="748"/>
        <v/>
      </c>
      <c r="JC248" s="567" t="str">
        <f t="shared" si="749"/>
        <v/>
      </c>
      <c r="JE248" s="567" t="str">
        <f t="shared" si="750"/>
        <v/>
      </c>
      <c r="JG248" s="567" t="str">
        <f t="shared" si="751"/>
        <v/>
      </c>
      <c r="JI248" s="567" t="str">
        <f t="shared" si="752"/>
        <v/>
      </c>
      <c r="JK248" s="567" t="str">
        <f t="shared" si="753"/>
        <v/>
      </c>
      <c r="JM248" s="567" t="str">
        <f t="shared" si="754"/>
        <v/>
      </c>
      <c r="JO248" s="567" t="str">
        <f t="shared" si="755"/>
        <v/>
      </c>
      <c r="JQ248" s="567" t="str">
        <f t="shared" si="756"/>
        <v/>
      </c>
      <c r="JS248" s="567" t="str">
        <f t="shared" si="757"/>
        <v/>
      </c>
      <c r="JU248" s="567" t="str">
        <f t="shared" si="758"/>
        <v/>
      </c>
      <c r="JW248" s="567" t="str">
        <f t="shared" si="759"/>
        <v/>
      </c>
      <c r="JY248" s="567" t="str">
        <f t="shared" si="760"/>
        <v/>
      </c>
      <c r="KA248" s="567" t="str">
        <f t="shared" si="760"/>
        <v/>
      </c>
      <c r="KC248" s="567" t="str">
        <f t="shared" si="761"/>
        <v/>
      </c>
      <c r="KE248" s="567" t="str">
        <f t="shared" si="762"/>
        <v/>
      </c>
      <c r="KG248" s="567" t="str">
        <f t="shared" si="763"/>
        <v/>
      </c>
      <c r="KI248" s="567" t="str">
        <f t="shared" si="764"/>
        <v/>
      </c>
      <c r="KK248" s="567" t="str">
        <f t="shared" si="765"/>
        <v/>
      </c>
      <c r="KM248" s="567" t="str">
        <f t="shared" si="766"/>
        <v/>
      </c>
      <c r="KO248" s="567" t="str">
        <f t="shared" si="767"/>
        <v/>
      </c>
      <c r="KQ248" s="567" t="str">
        <f t="shared" si="768"/>
        <v/>
      </c>
      <c r="KS248" s="567" t="str">
        <f t="shared" si="769"/>
        <v/>
      </c>
      <c r="KU248" s="567" t="str">
        <f t="shared" si="770"/>
        <v/>
      </c>
      <c r="KW248" s="567" t="str">
        <f t="shared" si="771"/>
        <v/>
      </c>
      <c r="KY248" s="567" t="str">
        <f t="shared" si="772"/>
        <v/>
      </c>
      <c r="LA248" s="567" t="str">
        <f t="shared" si="773"/>
        <v/>
      </c>
      <c r="LC248" s="567" t="str">
        <f t="shared" si="774"/>
        <v/>
      </c>
      <c r="LE248" s="567" t="str">
        <f t="shared" si="775"/>
        <v/>
      </c>
      <c r="LG248" s="567" t="str">
        <f t="shared" si="776"/>
        <v/>
      </c>
      <c r="LI248" s="567" t="str">
        <f t="shared" si="777"/>
        <v/>
      </c>
      <c r="LK248" s="567" t="str">
        <f t="shared" si="778"/>
        <v/>
      </c>
      <c r="LM248" s="567" t="str">
        <f t="shared" si="779"/>
        <v/>
      </c>
      <c r="LO248" s="567" t="str">
        <f t="shared" si="779"/>
        <v/>
      </c>
      <c r="LQ248" s="567" t="str">
        <f t="shared" si="780"/>
        <v/>
      </c>
      <c r="LS248" s="567" t="str">
        <f t="shared" si="781"/>
        <v/>
      </c>
      <c r="LU248" s="567" t="str">
        <f t="shared" si="782"/>
        <v/>
      </c>
      <c r="LW248" s="567" t="str">
        <f t="shared" si="783"/>
        <v/>
      </c>
      <c r="LY248" s="567" t="str">
        <f t="shared" si="784"/>
        <v/>
      </c>
      <c r="MA248" s="567" t="str">
        <f t="shared" si="785"/>
        <v/>
      </c>
      <c r="MC248" s="567" t="str">
        <f t="shared" si="786"/>
        <v/>
      </c>
      <c r="ME248" s="567" t="str">
        <f t="shared" si="787"/>
        <v/>
      </c>
      <c r="MG248" s="567" t="str">
        <f t="shared" si="788"/>
        <v/>
      </c>
      <c r="MI248" s="567" t="str">
        <f t="shared" si="789"/>
        <v/>
      </c>
      <c r="MK248" s="567" t="str">
        <f t="shared" si="790"/>
        <v/>
      </c>
      <c r="MM248" s="567" t="str">
        <f t="shared" si="791"/>
        <v/>
      </c>
      <c r="MO248" s="567" t="str">
        <f t="shared" si="792"/>
        <v/>
      </c>
      <c r="MQ248" s="567" t="str">
        <f t="shared" si="793"/>
        <v/>
      </c>
      <c r="MS248" s="567" t="str">
        <f t="shared" si="794"/>
        <v/>
      </c>
      <c r="MU248" s="567" t="str">
        <f t="shared" si="795"/>
        <v/>
      </c>
      <c r="MW248" s="567" t="str">
        <f t="shared" si="796"/>
        <v/>
      </c>
      <c r="MY248" s="567" t="str">
        <f t="shared" si="797"/>
        <v/>
      </c>
      <c r="NA248" s="567" t="str">
        <f t="shared" si="798"/>
        <v/>
      </c>
      <c r="NC248" s="567" t="str">
        <f t="shared" si="798"/>
        <v/>
      </c>
      <c r="NE248" s="567" t="str">
        <f t="shared" si="799"/>
        <v/>
      </c>
      <c r="NG248" s="567" t="str">
        <f t="shared" si="800"/>
        <v/>
      </c>
      <c r="NI248" s="567" t="str">
        <f t="shared" si="801"/>
        <v/>
      </c>
      <c r="NK248" s="567" t="str">
        <f t="shared" si="802"/>
        <v/>
      </c>
      <c r="NM248" s="567" t="str">
        <f t="shared" si="803"/>
        <v/>
      </c>
      <c r="NO248" s="567" t="str">
        <f t="shared" si="804"/>
        <v/>
      </c>
      <c r="NQ248" s="567" t="str">
        <f t="shared" si="805"/>
        <v/>
      </c>
      <c r="NS248" s="567" t="str">
        <f t="shared" si="806"/>
        <v/>
      </c>
      <c r="NU248" s="567" t="str">
        <f t="shared" si="807"/>
        <v/>
      </c>
      <c r="NW248" s="567" t="str">
        <f t="shared" si="808"/>
        <v/>
      </c>
      <c r="NY248" s="567" t="str">
        <f t="shared" si="809"/>
        <v/>
      </c>
      <c r="OA248" s="567" t="str">
        <f t="shared" si="810"/>
        <v/>
      </c>
      <c r="OC248" s="567" t="str">
        <f t="shared" si="811"/>
        <v/>
      </c>
      <c r="OE248" s="567" t="str">
        <f t="shared" si="812"/>
        <v/>
      </c>
      <c r="OG248" s="567" t="str">
        <f t="shared" si="813"/>
        <v/>
      </c>
      <c r="OI248" s="567" t="str">
        <f t="shared" si="814"/>
        <v/>
      </c>
      <c r="OK248" s="567" t="str">
        <f t="shared" si="815"/>
        <v/>
      </c>
      <c r="OM248" s="567" t="str">
        <f t="shared" si="816"/>
        <v/>
      </c>
      <c r="OO248" s="567" t="str">
        <f t="shared" si="817"/>
        <v/>
      </c>
      <c r="OQ248" s="567" t="str">
        <f t="shared" si="817"/>
        <v/>
      </c>
      <c r="OS248" s="567" t="str">
        <f t="shared" si="818"/>
        <v/>
      </c>
      <c r="OU248" s="567" t="str">
        <f t="shared" si="819"/>
        <v/>
      </c>
      <c r="OW248" s="567" t="str">
        <f t="shared" si="820"/>
        <v/>
      </c>
      <c r="OY248" s="567" t="str">
        <f t="shared" si="821"/>
        <v/>
      </c>
      <c r="PA248" s="567" t="str">
        <f t="shared" si="822"/>
        <v/>
      </c>
      <c r="PC248" s="567" t="str">
        <f t="shared" si="823"/>
        <v/>
      </c>
      <c r="PE248" s="567" t="str">
        <f t="shared" si="824"/>
        <v/>
      </c>
      <c r="PG248" s="567" t="str">
        <f t="shared" si="825"/>
        <v/>
      </c>
      <c r="PI248" s="567" t="str">
        <f t="shared" si="826"/>
        <v/>
      </c>
      <c r="PK248" s="567" t="str">
        <f t="shared" si="827"/>
        <v/>
      </c>
      <c r="PM248" s="567" t="str">
        <f t="shared" si="828"/>
        <v/>
      </c>
      <c r="PO248" s="567" t="str">
        <f t="shared" si="829"/>
        <v/>
      </c>
      <c r="PQ248" s="567" t="str">
        <f t="shared" si="830"/>
        <v/>
      </c>
      <c r="PS248" s="567" t="str">
        <f t="shared" si="831"/>
        <v/>
      </c>
      <c r="PU248" s="567" t="str">
        <f t="shared" si="832"/>
        <v/>
      </c>
      <c r="PW248" s="567" t="str">
        <f t="shared" si="833"/>
        <v/>
      </c>
      <c r="PY248" s="567" t="str">
        <f t="shared" si="834"/>
        <v/>
      </c>
      <c r="QA248" s="567" t="str">
        <f t="shared" si="835"/>
        <v/>
      </c>
    </row>
    <row r="249" spans="5:443">
      <c r="E249" s="567" t="str">
        <f t="shared" si="627"/>
        <v/>
      </c>
      <c r="G249" s="567" t="str">
        <f t="shared" si="627"/>
        <v/>
      </c>
      <c r="I249" s="567" t="str">
        <f t="shared" si="628"/>
        <v/>
      </c>
      <c r="K249" s="567" t="str">
        <f t="shared" si="629"/>
        <v/>
      </c>
      <c r="M249" s="567" t="str">
        <f t="shared" si="630"/>
        <v/>
      </c>
      <c r="O249" s="567" t="str">
        <f t="shared" si="631"/>
        <v/>
      </c>
      <c r="Q249" s="567" t="str">
        <f t="shared" si="632"/>
        <v/>
      </c>
      <c r="S249" s="567" t="str">
        <f t="shared" si="633"/>
        <v/>
      </c>
      <c r="U249" s="567" t="str">
        <f t="shared" si="634"/>
        <v/>
      </c>
      <c r="W249" s="567" t="str">
        <f t="shared" si="635"/>
        <v/>
      </c>
      <c r="Y249" s="567" t="str">
        <f t="shared" si="636"/>
        <v/>
      </c>
      <c r="AA249" s="567" t="str">
        <f t="shared" si="637"/>
        <v/>
      </c>
      <c r="AC249" s="567" t="str">
        <f t="shared" si="638"/>
        <v/>
      </c>
      <c r="AE249" s="567" t="str">
        <f t="shared" si="639"/>
        <v/>
      </c>
      <c r="AG249" s="567" t="str">
        <f t="shared" si="640"/>
        <v/>
      </c>
      <c r="AI249" s="567" t="str">
        <f t="shared" si="641"/>
        <v/>
      </c>
      <c r="AK249" s="567" t="str">
        <f t="shared" si="642"/>
        <v/>
      </c>
      <c r="AM249" s="567" t="str">
        <f t="shared" si="643"/>
        <v/>
      </c>
      <c r="AO249" s="567" t="str">
        <f t="shared" si="644"/>
        <v/>
      </c>
      <c r="AQ249" s="567" t="str">
        <f t="shared" si="645"/>
        <v/>
      </c>
      <c r="AS249" s="567" t="str">
        <f t="shared" si="646"/>
        <v/>
      </c>
      <c r="AU249" s="567" t="str">
        <f t="shared" si="646"/>
        <v/>
      </c>
      <c r="AW249" s="567" t="str">
        <f t="shared" si="647"/>
        <v/>
      </c>
      <c r="AY249" s="567" t="str">
        <f t="shared" si="648"/>
        <v/>
      </c>
      <c r="BA249" s="567" t="str">
        <f t="shared" si="649"/>
        <v/>
      </c>
      <c r="BC249" s="567" t="str">
        <f t="shared" si="650"/>
        <v/>
      </c>
      <c r="BE249" s="567" t="str">
        <f t="shared" si="651"/>
        <v/>
      </c>
      <c r="BG249" s="567" t="str">
        <f t="shared" si="652"/>
        <v/>
      </c>
      <c r="BI249" s="567" t="str">
        <f t="shared" si="653"/>
        <v/>
      </c>
      <c r="BK249" s="567" t="str">
        <f t="shared" si="654"/>
        <v/>
      </c>
      <c r="BM249" s="567" t="str">
        <f t="shared" si="655"/>
        <v/>
      </c>
      <c r="BO249" s="567" t="str">
        <f t="shared" si="656"/>
        <v/>
      </c>
      <c r="BQ249" s="567" t="str">
        <f t="shared" si="657"/>
        <v/>
      </c>
      <c r="BS249" s="567" t="str">
        <f t="shared" si="658"/>
        <v/>
      </c>
      <c r="BU249" s="567" t="str">
        <f t="shared" si="659"/>
        <v/>
      </c>
      <c r="BW249" s="567" t="str">
        <f t="shared" si="660"/>
        <v/>
      </c>
      <c r="BY249" s="567" t="str">
        <f t="shared" si="661"/>
        <v/>
      </c>
      <c r="CA249" s="567" t="str">
        <f t="shared" si="662"/>
        <v/>
      </c>
      <c r="CC249" s="567" t="str">
        <f t="shared" si="663"/>
        <v/>
      </c>
      <c r="CE249" s="567" t="str">
        <f t="shared" si="664"/>
        <v/>
      </c>
      <c r="CG249" s="567" t="str">
        <f t="shared" si="665"/>
        <v/>
      </c>
      <c r="CI249" s="567" t="str">
        <f t="shared" si="665"/>
        <v/>
      </c>
      <c r="CK249" s="567" t="str">
        <f t="shared" si="666"/>
        <v/>
      </c>
      <c r="CM249" s="567" t="str">
        <f t="shared" si="667"/>
        <v/>
      </c>
      <c r="CO249" s="567" t="str">
        <f t="shared" si="668"/>
        <v/>
      </c>
      <c r="CQ249" s="567" t="str">
        <f t="shared" si="669"/>
        <v/>
      </c>
      <c r="CS249" s="567" t="str">
        <f t="shared" si="670"/>
        <v/>
      </c>
      <c r="CU249" s="567" t="str">
        <f t="shared" si="671"/>
        <v/>
      </c>
      <c r="CW249" s="567" t="str">
        <f t="shared" si="672"/>
        <v/>
      </c>
      <c r="CY249" s="567" t="str">
        <f t="shared" si="673"/>
        <v/>
      </c>
      <c r="DA249" s="567" t="str">
        <f t="shared" si="674"/>
        <v/>
      </c>
      <c r="DC249" s="567" t="str">
        <f t="shared" si="675"/>
        <v/>
      </c>
      <c r="DE249" s="567" t="str">
        <f t="shared" si="676"/>
        <v/>
      </c>
      <c r="DG249" s="567" t="str">
        <f t="shared" si="677"/>
        <v/>
      </c>
      <c r="DI249" s="567" t="str">
        <f t="shared" si="678"/>
        <v/>
      </c>
      <c r="DK249" s="567" t="str">
        <f t="shared" si="679"/>
        <v/>
      </c>
      <c r="DM249" s="567" t="str">
        <f t="shared" si="680"/>
        <v/>
      </c>
      <c r="DO249" s="567" t="str">
        <f t="shared" si="681"/>
        <v/>
      </c>
      <c r="DQ249" s="567" t="str">
        <f t="shared" si="682"/>
        <v/>
      </c>
      <c r="DS249" s="567" t="str">
        <f t="shared" si="683"/>
        <v/>
      </c>
      <c r="DU249" s="567" t="str">
        <f t="shared" si="684"/>
        <v/>
      </c>
      <c r="DW249" s="567" t="str">
        <f t="shared" si="684"/>
        <v/>
      </c>
      <c r="DY249" s="567" t="str">
        <f t="shared" si="685"/>
        <v/>
      </c>
      <c r="EA249" s="567" t="str">
        <f t="shared" si="686"/>
        <v/>
      </c>
      <c r="EC249" s="567" t="str">
        <f t="shared" si="687"/>
        <v/>
      </c>
      <c r="EE249" s="567" t="str">
        <f t="shared" si="688"/>
        <v/>
      </c>
      <c r="EG249" s="567" t="str">
        <f t="shared" si="689"/>
        <v/>
      </c>
      <c r="EI249" s="567" t="str">
        <f t="shared" si="690"/>
        <v/>
      </c>
      <c r="EK249" s="567" t="str">
        <f t="shared" si="691"/>
        <v/>
      </c>
      <c r="EM249" s="567" t="str">
        <f t="shared" si="692"/>
        <v/>
      </c>
      <c r="EO249" s="567" t="str">
        <f t="shared" si="693"/>
        <v/>
      </c>
      <c r="EQ249" s="567" t="str">
        <f t="shared" si="694"/>
        <v/>
      </c>
      <c r="ES249" s="567" t="str">
        <f t="shared" si="695"/>
        <v/>
      </c>
      <c r="EU249" s="567" t="str">
        <f t="shared" si="696"/>
        <v/>
      </c>
      <c r="EW249" s="567" t="str">
        <f t="shared" si="697"/>
        <v/>
      </c>
      <c r="EY249" s="567" t="str">
        <f t="shared" si="698"/>
        <v/>
      </c>
      <c r="FA249" s="567" t="str">
        <f t="shared" si="699"/>
        <v/>
      </c>
      <c r="FC249" s="567" t="str">
        <f t="shared" si="700"/>
        <v/>
      </c>
      <c r="FE249" s="567" t="str">
        <f t="shared" si="701"/>
        <v/>
      </c>
      <c r="FG249" s="567" t="str">
        <f t="shared" si="702"/>
        <v/>
      </c>
      <c r="FI249" s="567" t="str">
        <f t="shared" si="703"/>
        <v/>
      </c>
      <c r="FK249" s="567" t="str">
        <f t="shared" si="703"/>
        <v/>
      </c>
      <c r="FM249" s="567" t="str">
        <f t="shared" si="704"/>
        <v/>
      </c>
      <c r="FO249" s="567" t="str">
        <f t="shared" si="705"/>
        <v/>
      </c>
      <c r="FQ249" s="567" t="str">
        <f t="shared" si="706"/>
        <v/>
      </c>
      <c r="FS249" s="567" t="str">
        <f t="shared" si="707"/>
        <v/>
      </c>
      <c r="FU249" s="567" t="str">
        <f t="shared" si="708"/>
        <v/>
      </c>
      <c r="FW249" s="567" t="str">
        <f t="shared" si="709"/>
        <v/>
      </c>
      <c r="FY249" s="567" t="str">
        <f t="shared" si="710"/>
        <v/>
      </c>
      <c r="GA249" s="567" t="str">
        <f t="shared" si="711"/>
        <v/>
      </c>
      <c r="GC249" s="567" t="str">
        <f t="shared" si="712"/>
        <v/>
      </c>
      <c r="GE249" s="567" t="str">
        <f t="shared" si="713"/>
        <v/>
      </c>
      <c r="GG249" s="567" t="str">
        <f t="shared" si="714"/>
        <v/>
      </c>
      <c r="GI249" s="567" t="str">
        <f t="shared" si="715"/>
        <v/>
      </c>
      <c r="GK249" s="567" t="str">
        <f t="shared" si="716"/>
        <v/>
      </c>
      <c r="GM249" s="567" t="str">
        <f t="shared" si="717"/>
        <v/>
      </c>
      <c r="GO249" s="567" t="str">
        <f t="shared" si="718"/>
        <v/>
      </c>
      <c r="GQ249" s="567" t="str">
        <f t="shared" si="719"/>
        <v/>
      </c>
      <c r="GS249" s="567" t="str">
        <f t="shared" si="720"/>
        <v/>
      </c>
      <c r="GU249" s="567" t="str">
        <f t="shared" si="721"/>
        <v/>
      </c>
      <c r="GW249" s="567" t="str">
        <f t="shared" si="722"/>
        <v/>
      </c>
      <c r="GY249" s="567" t="str">
        <f t="shared" si="722"/>
        <v/>
      </c>
      <c r="HA249" s="567" t="str">
        <f t="shared" si="723"/>
        <v/>
      </c>
      <c r="HC249" s="567" t="str">
        <f t="shared" si="724"/>
        <v/>
      </c>
      <c r="HE249" s="567" t="str">
        <f t="shared" si="725"/>
        <v/>
      </c>
      <c r="HG249" s="567" t="str">
        <f t="shared" si="726"/>
        <v/>
      </c>
      <c r="HI249" s="567" t="str">
        <f t="shared" si="727"/>
        <v/>
      </c>
      <c r="HK249" s="567" t="str">
        <f t="shared" si="728"/>
        <v/>
      </c>
      <c r="HM249" s="567" t="str">
        <f t="shared" si="729"/>
        <v/>
      </c>
      <c r="HO249" s="567" t="str">
        <f t="shared" si="730"/>
        <v/>
      </c>
      <c r="HQ249" s="567" t="str">
        <f t="shared" si="731"/>
        <v/>
      </c>
      <c r="HS249" s="567" t="str">
        <f t="shared" si="732"/>
        <v/>
      </c>
      <c r="HU249" s="567" t="str">
        <f t="shared" si="733"/>
        <v/>
      </c>
      <c r="HW249" s="567" t="str">
        <f t="shared" si="734"/>
        <v/>
      </c>
      <c r="HY249" s="567" t="str">
        <f t="shared" si="735"/>
        <v/>
      </c>
      <c r="IA249" s="567" t="str">
        <f t="shared" si="736"/>
        <v/>
      </c>
      <c r="IC249" s="567" t="str">
        <f t="shared" si="737"/>
        <v/>
      </c>
      <c r="IE249" s="567" t="str">
        <f t="shared" si="738"/>
        <v/>
      </c>
      <c r="IG249" s="567" t="str">
        <f t="shared" si="739"/>
        <v/>
      </c>
      <c r="II249" s="567" t="str">
        <f t="shared" si="740"/>
        <v/>
      </c>
      <c r="IK249" s="567" t="str">
        <f t="shared" si="741"/>
        <v/>
      </c>
      <c r="IM249" s="567" t="str">
        <f t="shared" si="741"/>
        <v/>
      </c>
      <c r="IO249" s="567" t="str">
        <f t="shared" si="742"/>
        <v/>
      </c>
      <c r="IQ249" s="567" t="str">
        <f t="shared" si="743"/>
        <v/>
      </c>
      <c r="IS249" s="567" t="str">
        <f t="shared" si="744"/>
        <v/>
      </c>
      <c r="IU249" s="567" t="str">
        <f t="shared" si="745"/>
        <v/>
      </c>
      <c r="IW249" s="567" t="str">
        <f t="shared" si="746"/>
        <v/>
      </c>
      <c r="IY249" s="567" t="str">
        <f t="shared" si="747"/>
        <v/>
      </c>
      <c r="JA249" s="567" t="str">
        <f t="shared" si="748"/>
        <v/>
      </c>
      <c r="JC249" s="567" t="str">
        <f t="shared" si="749"/>
        <v/>
      </c>
      <c r="JE249" s="567" t="str">
        <f t="shared" si="750"/>
        <v/>
      </c>
      <c r="JG249" s="567" t="str">
        <f t="shared" si="751"/>
        <v/>
      </c>
      <c r="JI249" s="567" t="str">
        <f t="shared" si="752"/>
        <v/>
      </c>
      <c r="JK249" s="567" t="str">
        <f t="shared" si="753"/>
        <v/>
      </c>
      <c r="JM249" s="567" t="str">
        <f t="shared" si="754"/>
        <v/>
      </c>
      <c r="JO249" s="567" t="str">
        <f t="shared" si="755"/>
        <v/>
      </c>
      <c r="JQ249" s="567" t="str">
        <f t="shared" si="756"/>
        <v/>
      </c>
      <c r="JS249" s="567" t="str">
        <f t="shared" si="757"/>
        <v/>
      </c>
      <c r="JU249" s="567" t="str">
        <f t="shared" si="758"/>
        <v/>
      </c>
      <c r="JW249" s="567" t="str">
        <f t="shared" si="759"/>
        <v/>
      </c>
      <c r="JY249" s="567" t="str">
        <f t="shared" si="760"/>
        <v/>
      </c>
      <c r="KA249" s="567" t="str">
        <f t="shared" si="760"/>
        <v/>
      </c>
      <c r="KC249" s="567" t="str">
        <f t="shared" si="761"/>
        <v/>
      </c>
      <c r="KE249" s="567" t="str">
        <f t="shared" si="762"/>
        <v/>
      </c>
      <c r="KG249" s="567" t="str">
        <f t="shared" si="763"/>
        <v/>
      </c>
      <c r="KI249" s="567" t="str">
        <f t="shared" si="764"/>
        <v/>
      </c>
      <c r="KK249" s="567" t="str">
        <f t="shared" si="765"/>
        <v/>
      </c>
      <c r="KM249" s="567" t="str">
        <f t="shared" si="766"/>
        <v/>
      </c>
      <c r="KO249" s="567" t="str">
        <f t="shared" si="767"/>
        <v/>
      </c>
      <c r="KQ249" s="567" t="str">
        <f t="shared" si="768"/>
        <v/>
      </c>
      <c r="KS249" s="567" t="str">
        <f t="shared" si="769"/>
        <v/>
      </c>
      <c r="KU249" s="567" t="str">
        <f t="shared" si="770"/>
        <v/>
      </c>
      <c r="KW249" s="567" t="str">
        <f t="shared" si="771"/>
        <v/>
      </c>
      <c r="KY249" s="567" t="str">
        <f t="shared" si="772"/>
        <v/>
      </c>
      <c r="LA249" s="567" t="str">
        <f t="shared" si="773"/>
        <v/>
      </c>
      <c r="LC249" s="567" t="str">
        <f t="shared" si="774"/>
        <v/>
      </c>
      <c r="LE249" s="567" t="str">
        <f t="shared" si="775"/>
        <v/>
      </c>
      <c r="LG249" s="567" t="str">
        <f t="shared" si="776"/>
        <v/>
      </c>
      <c r="LI249" s="567" t="str">
        <f t="shared" si="777"/>
        <v/>
      </c>
      <c r="LK249" s="567" t="str">
        <f t="shared" si="778"/>
        <v/>
      </c>
      <c r="LM249" s="567" t="str">
        <f t="shared" si="779"/>
        <v/>
      </c>
      <c r="LO249" s="567" t="str">
        <f t="shared" si="779"/>
        <v/>
      </c>
      <c r="LQ249" s="567" t="str">
        <f t="shared" si="780"/>
        <v/>
      </c>
      <c r="LS249" s="567" t="str">
        <f t="shared" si="781"/>
        <v/>
      </c>
      <c r="LU249" s="567" t="str">
        <f t="shared" si="782"/>
        <v/>
      </c>
      <c r="LW249" s="567" t="str">
        <f t="shared" si="783"/>
        <v/>
      </c>
      <c r="LY249" s="567" t="str">
        <f t="shared" si="784"/>
        <v/>
      </c>
      <c r="MA249" s="567" t="str">
        <f t="shared" si="785"/>
        <v/>
      </c>
      <c r="MC249" s="567" t="str">
        <f t="shared" si="786"/>
        <v/>
      </c>
      <c r="ME249" s="567" t="str">
        <f t="shared" si="787"/>
        <v/>
      </c>
      <c r="MG249" s="567" t="str">
        <f t="shared" si="788"/>
        <v/>
      </c>
      <c r="MI249" s="567" t="str">
        <f t="shared" si="789"/>
        <v/>
      </c>
      <c r="MK249" s="567" t="str">
        <f t="shared" si="790"/>
        <v/>
      </c>
      <c r="MM249" s="567" t="str">
        <f t="shared" si="791"/>
        <v/>
      </c>
      <c r="MO249" s="567" t="str">
        <f t="shared" si="792"/>
        <v/>
      </c>
      <c r="MQ249" s="567" t="str">
        <f t="shared" si="793"/>
        <v/>
      </c>
      <c r="MS249" s="567" t="str">
        <f t="shared" si="794"/>
        <v/>
      </c>
      <c r="MU249" s="567" t="str">
        <f t="shared" si="795"/>
        <v/>
      </c>
      <c r="MW249" s="567" t="str">
        <f t="shared" si="796"/>
        <v/>
      </c>
      <c r="MY249" s="567" t="str">
        <f t="shared" si="797"/>
        <v/>
      </c>
      <c r="NA249" s="567" t="str">
        <f t="shared" si="798"/>
        <v/>
      </c>
      <c r="NC249" s="567" t="str">
        <f t="shared" si="798"/>
        <v/>
      </c>
      <c r="NE249" s="567" t="str">
        <f t="shared" si="799"/>
        <v/>
      </c>
      <c r="NG249" s="567" t="str">
        <f t="shared" si="800"/>
        <v/>
      </c>
      <c r="NI249" s="567" t="str">
        <f t="shared" si="801"/>
        <v/>
      </c>
      <c r="NK249" s="567" t="str">
        <f t="shared" si="802"/>
        <v/>
      </c>
      <c r="NM249" s="567" t="str">
        <f t="shared" si="803"/>
        <v/>
      </c>
      <c r="NO249" s="567" t="str">
        <f t="shared" si="804"/>
        <v/>
      </c>
      <c r="NQ249" s="567" t="str">
        <f t="shared" si="805"/>
        <v/>
      </c>
      <c r="NS249" s="567" t="str">
        <f t="shared" si="806"/>
        <v/>
      </c>
      <c r="NU249" s="567" t="str">
        <f t="shared" si="807"/>
        <v/>
      </c>
      <c r="NW249" s="567" t="str">
        <f t="shared" si="808"/>
        <v/>
      </c>
      <c r="NY249" s="567" t="str">
        <f t="shared" si="809"/>
        <v/>
      </c>
      <c r="OA249" s="567" t="str">
        <f t="shared" si="810"/>
        <v/>
      </c>
      <c r="OC249" s="567" t="str">
        <f t="shared" si="811"/>
        <v/>
      </c>
      <c r="OE249" s="567" t="str">
        <f t="shared" si="812"/>
        <v/>
      </c>
      <c r="OG249" s="567" t="str">
        <f t="shared" si="813"/>
        <v/>
      </c>
      <c r="OI249" s="567" t="str">
        <f t="shared" si="814"/>
        <v/>
      </c>
      <c r="OK249" s="567" t="str">
        <f t="shared" si="815"/>
        <v/>
      </c>
      <c r="OM249" s="567" t="str">
        <f t="shared" si="816"/>
        <v/>
      </c>
      <c r="OO249" s="567" t="str">
        <f t="shared" si="817"/>
        <v/>
      </c>
      <c r="OQ249" s="567" t="str">
        <f t="shared" si="817"/>
        <v/>
      </c>
      <c r="OS249" s="567" t="str">
        <f t="shared" si="818"/>
        <v/>
      </c>
      <c r="OU249" s="567" t="str">
        <f t="shared" si="819"/>
        <v/>
      </c>
      <c r="OW249" s="567" t="str">
        <f t="shared" si="820"/>
        <v/>
      </c>
      <c r="OY249" s="567" t="str">
        <f t="shared" si="821"/>
        <v/>
      </c>
      <c r="PA249" s="567" t="str">
        <f t="shared" si="822"/>
        <v/>
      </c>
      <c r="PC249" s="567" t="str">
        <f t="shared" si="823"/>
        <v/>
      </c>
      <c r="PE249" s="567" t="str">
        <f t="shared" si="824"/>
        <v/>
      </c>
      <c r="PG249" s="567" t="str">
        <f t="shared" si="825"/>
        <v/>
      </c>
      <c r="PI249" s="567" t="str">
        <f t="shared" si="826"/>
        <v/>
      </c>
      <c r="PK249" s="567" t="str">
        <f t="shared" si="827"/>
        <v/>
      </c>
      <c r="PM249" s="567" t="str">
        <f t="shared" si="828"/>
        <v/>
      </c>
      <c r="PO249" s="567" t="str">
        <f t="shared" si="829"/>
        <v/>
      </c>
      <c r="PQ249" s="567" t="str">
        <f t="shared" si="830"/>
        <v/>
      </c>
      <c r="PS249" s="567" t="str">
        <f t="shared" si="831"/>
        <v/>
      </c>
      <c r="PU249" s="567" t="str">
        <f t="shared" si="832"/>
        <v/>
      </c>
      <c r="PW249" s="567" t="str">
        <f t="shared" si="833"/>
        <v/>
      </c>
      <c r="PY249" s="567" t="str">
        <f t="shared" si="834"/>
        <v/>
      </c>
      <c r="QA249" s="567" t="str">
        <f t="shared" si="835"/>
        <v/>
      </c>
    </row>
    <row r="250" spans="5:443">
      <c r="E250" s="567" t="str">
        <f t="shared" si="627"/>
        <v/>
      </c>
      <c r="G250" s="567" t="str">
        <f t="shared" si="627"/>
        <v/>
      </c>
      <c r="I250" s="567" t="str">
        <f t="shared" si="628"/>
        <v/>
      </c>
      <c r="K250" s="567" t="str">
        <f t="shared" si="629"/>
        <v/>
      </c>
      <c r="M250" s="567" t="str">
        <f t="shared" si="630"/>
        <v/>
      </c>
      <c r="O250" s="567" t="str">
        <f t="shared" si="631"/>
        <v/>
      </c>
      <c r="Q250" s="567" t="str">
        <f t="shared" si="632"/>
        <v/>
      </c>
      <c r="S250" s="567" t="str">
        <f t="shared" si="633"/>
        <v/>
      </c>
      <c r="U250" s="567" t="str">
        <f t="shared" si="634"/>
        <v/>
      </c>
      <c r="W250" s="567" t="str">
        <f t="shared" si="635"/>
        <v/>
      </c>
      <c r="Y250" s="567" t="str">
        <f t="shared" si="636"/>
        <v/>
      </c>
      <c r="AA250" s="567" t="str">
        <f t="shared" si="637"/>
        <v/>
      </c>
      <c r="AC250" s="567" t="str">
        <f t="shared" si="638"/>
        <v/>
      </c>
      <c r="AE250" s="567" t="str">
        <f t="shared" si="639"/>
        <v/>
      </c>
      <c r="AG250" s="567" t="str">
        <f t="shared" si="640"/>
        <v/>
      </c>
      <c r="AI250" s="567" t="str">
        <f t="shared" si="641"/>
        <v/>
      </c>
      <c r="AK250" s="567" t="str">
        <f t="shared" si="642"/>
        <v/>
      </c>
      <c r="AM250" s="567" t="str">
        <f t="shared" si="643"/>
        <v/>
      </c>
      <c r="AO250" s="567" t="str">
        <f t="shared" si="644"/>
        <v/>
      </c>
      <c r="AQ250" s="567" t="str">
        <f t="shared" si="645"/>
        <v/>
      </c>
      <c r="AS250" s="567" t="str">
        <f t="shared" si="646"/>
        <v/>
      </c>
      <c r="AU250" s="567" t="str">
        <f t="shared" si="646"/>
        <v/>
      </c>
      <c r="AW250" s="567" t="str">
        <f t="shared" si="647"/>
        <v/>
      </c>
      <c r="AY250" s="567" t="str">
        <f t="shared" si="648"/>
        <v/>
      </c>
      <c r="BA250" s="567" t="str">
        <f t="shared" si="649"/>
        <v/>
      </c>
      <c r="BC250" s="567" t="str">
        <f t="shared" si="650"/>
        <v/>
      </c>
      <c r="BE250" s="567" t="str">
        <f t="shared" si="651"/>
        <v/>
      </c>
      <c r="BG250" s="567" t="str">
        <f t="shared" si="652"/>
        <v/>
      </c>
      <c r="BI250" s="567" t="str">
        <f t="shared" si="653"/>
        <v/>
      </c>
      <c r="BK250" s="567" t="str">
        <f t="shared" si="654"/>
        <v/>
      </c>
      <c r="BM250" s="567" t="str">
        <f t="shared" si="655"/>
        <v/>
      </c>
      <c r="BO250" s="567" t="str">
        <f t="shared" si="656"/>
        <v/>
      </c>
      <c r="BQ250" s="567" t="str">
        <f t="shared" si="657"/>
        <v/>
      </c>
      <c r="BS250" s="567" t="str">
        <f t="shared" si="658"/>
        <v/>
      </c>
      <c r="BU250" s="567" t="str">
        <f t="shared" si="659"/>
        <v/>
      </c>
      <c r="BW250" s="567" t="str">
        <f t="shared" si="660"/>
        <v/>
      </c>
      <c r="BY250" s="567" t="str">
        <f t="shared" si="661"/>
        <v/>
      </c>
      <c r="CA250" s="567" t="str">
        <f t="shared" si="662"/>
        <v/>
      </c>
      <c r="CC250" s="567" t="str">
        <f t="shared" si="663"/>
        <v/>
      </c>
      <c r="CE250" s="567" t="str">
        <f t="shared" si="664"/>
        <v/>
      </c>
      <c r="CG250" s="567" t="str">
        <f t="shared" si="665"/>
        <v/>
      </c>
      <c r="CI250" s="567" t="str">
        <f t="shared" si="665"/>
        <v/>
      </c>
      <c r="CK250" s="567" t="str">
        <f t="shared" si="666"/>
        <v/>
      </c>
      <c r="CM250" s="567" t="str">
        <f t="shared" si="667"/>
        <v/>
      </c>
      <c r="CO250" s="567" t="str">
        <f t="shared" si="668"/>
        <v/>
      </c>
      <c r="CQ250" s="567" t="str">
        <f t="shared" si="669"/>
        <v/>
      </c>
      <c r="CS250" s="567" t="str">
        <f t="shared" si="670"/>
        <v/>
      </c>
      <c r="CU250" s="567" t="str">
        <f t="shared" si="671"/>
        <v/>
      </c>
      <c r="CW250" s="567" t="str">
        <f t="shared" si="672"/>
        <v/>
      </c>
      <c r="CY250" s="567" t="str">
        <f t="shared" si="673"/>
        <v/>
      </c>
      <c r="DA250" s="567" t="str">
        <f t="shared" si="674"/>
        <v/>
      </c>
      <c r="DC250" s="567" t="str">
        <f t="shared" si="675"/>
        <v/>
      </c>
      <c r="DE250" s="567" t="str">
        <f t="shared" si="676"/>
        <v/>
      </c>
      <c r="DG250" s="567" t="str">
        <f t="shared" si="677"/>
        <v/>
      </c>
      <c r="DI250" s="567" t="str">
        <f t="shared" si="678"/>
        <v/>
      </c>
      <c r="DK250" s="567" t="str">
        <f t="shared" si="679"/>
        <v/>
      </c>
      <c r="DM250" s="567" t="str">
        <f t="shared" si="680"/>
        <v/>
      </c>
      <c r="DO250" s="567" t="str">
        <f t="shared" si="681"/>
        <v/>
      </c>
      <c r="DQ250" s="567" t="str">
        <f t="shared" si="682"/>
        <v/>
      </c>
      <c r="DS250" s="567" t="str">
        <f t="shared" si="683"/>
        <v/>
      </c>
      <c r="DU250" s="567" t="str">
        <f t="shared" si="684"/>
        <v/>
      </c>
      <c r="DW250" s="567" t="str">
        <f t="shared" si="684"/>
        <v/>
      </c>
      <c r="DY250" s="567" t="str">
        <f t="shared" si="685"/>
        <v/>
      </c>
      <c r="EA250" s="567" t="str">
        <f t="shared" si="686"/>
        <v/>
      </c>
      <c r="EC250" s="567" t="str">
        <f t="shared" si="687"/>
        <v/>
      </c>
      <c r="EE250" s="567" t="str">
        <f t="shared" si="688"/>
        <v/>
      </c>
      <c r="EG250" s="567" t="str">
        <f t="shared" si="689"/>
        <v/>
      </c>
      <c r="EI250" s="567" t="str">
        <f t="shared" si="690"/>
        <v/>
      </c>
      <c r="EK250" s="567" t="str">
        <f t="shared" si="691"/>
        <v/>
      </c>
      <c r="EM250" s="567" t="str">
        <f t="shared" si="692"/>
        <v/>
      </c>
      <c r="EO250" s="567" t="str">
        <f t="shared" si="693"/>
        <v/>
      </c>
      <c r="EQ250" s="567" t="str">
        <f t="shared" si="694"/>
        <v/>
      </c>
      <c r="ES250" s="567" t="str">
        <f t="shared" si="695"/>
        <v/>
      </c>
      <c r="EU250" s="567" t="str">
        <f t="shared" si="696"/>
        <v/>
      </c>
      <c r="EW250" s="567" t="str">
        <f t="shared" si="697"/>
        <v/>
      </c>
      <c r="EY250" s="567" t="str">
        <f t="shared" si="698"/>
        <v/>
      </c>
      <c r="FA250" s="567" t="str">
        <f t="shared" si="699"/>
        <v/>
      </c>
      <c r="FC250" s="567" t="str">
        <f t="shared" si="700"/>
        <v/>
      </c>
      <c r="FE250" s="567" t="str">
        <f t="shared" si="701"/>
        <v/>
      </c>
      <c r="FG250" s="567" t="str">
        <f t="shared" si="702"/>
        <v/>
      </c>
      <c r="FI250" s="567" t="str">
        <f t="shared" si="703"/>
        <v/>
      </c>
      <c r="FK250" s="567" t="str">
        <f t="shared" si="703"/>
        <v/>
      </c>
      <c r="FM250" s="567" t="str">
        <f t="shared" si="704"/>
        <v/>
      </c>
      <c r="FO250" s="567" t="str">
        <f t="shared" si="705"/>
        <v/>
      </c>
      <c r="FQ250" s="567" t="str">
        <f t="shared" si="706"/>
        <v/>
      </c>
      <c r="FS250" s="567" t="str">
        <f t="shared" si="707"/>
        <v/>
      </c>
      <c r="FU250" s="567" t="str">
        <f t="shared" si="708"/>
        <v/>
      </c>
      <c r="FW250" s="567" t="str">
        <f t="shared" si="709"/>
        <v/>
      </c>
      <c r="FY250" s="567" t="str">
        <f t="shared" si="710"/>
        <v/>
      </c>
      <c r="GA250" s="567" t="str">
        <f t="shared" si="711"/>
        <v/>
      </c>
      <c r="GC250" s="567" t="str">
        <f t="shared" si="712"/>
        <v/>
      </c>
      <c r="GE250" s="567" t="str">
        <f t="shared" si="713"/>
        <v/>
      </c>
      <c r="GG250" s="567" t="str">
        <f t="shared" si="714"/>
        <v/>
      </c>
      <c r="GI250" s="567" t="str">
        <f t="shared" si="715"/>
        <v/>
      </c>
      <c r="GK250" s="567" t="str">
        <f t="shared" si="716"/>
        <v/>
      </c>
      <c r="GM250" s="567" t="str">
        <f t="shared" si="717"/>
        <v/>
      </c>
      <c r="GO250" s="567" t="str">
        <f t="shared" si="718"/>
        <v/>
      </c>
      <c r="GQ250" s="567" t="str">
        <f t="shared" si="719"/>
        <v/>
      </c>
      <c r="GS250" s="567" t="str">
        <f t="shared" si="720"/>
        <v/>
      </c>
      <c r="GU250" s="567" t="str">
        <f t="shared" si="721"/>
        <v/>
      </c>
      <c r="GW250" s="567" t="str">
        <f t="shared" si="722"/>
        <v/>
      </c>
      <c r="GY250" s="567" t="str">
        <f t="shared" si="722"/>
        <v/>
      </c>
      <c r="HA250" s="567" t="str">
        <f t="shared" si="723"/>
        <v/>
      </c>
      <c r="HC250" s="567" t="str">
        <f t="shared" si="724"/>
        <v/>
      </c>
      <c r="HE250" s="567" t="str">
        <f t="shared" si="725"/>
        <v/>
      </c>
      <c r="HG250" s="567" t="str">
        <f t="shared" si="726"/>
        <v/>
      </c>
      <c r="HI250" s="567" t="str">
        <f t="shared" si="727"/>
        <v/>
      </c>
      <c r="HK250" s="567" t="str">
        <f t="shared" si="728"/>
        <v/>
      </c>
      <c r="HM250" s="567" t="str">
        <f t="shared" si="729"/>
        <v/>
      </c>
      <c r="HO250" s="567" t="str">
        <f t="shared" si="730"/>
        <v/>
      </c>
      <c r="HQ250" s="567" t="str">
        <f t="shared" si="731"/>
        <v/>
      </c>
      <c r="HS250" s="567" t="str">
        <f t="shared" si="732"/>
        <v/>
      </c>
      <c r="HU250" s="567" t="str">
        <f t="shared" si="733"/>
        <v/>
      </c>
      <c r="HW250" s="567" t="str">
        <f t="shared" si="734"/>
        <v/>
      </c>
      <c r="HY250" s="567" t="str">
        <f t="shared" si="735"/>
        <v/>
      </c>
      <c r="IA250" s="567" t="str">
        <f t="shared" si="736"/>
        <v/>
      </c>
      <c r="IC250" s="567" t="str">
        <f t="shared" si="737"/>
        <v/>
      </c>
      <c r="IE250" s="567" t="str">
        <f t="shared" si="738"/>
        <v/>
      </c>
      <c r="IG250" s="567" t="str">
        <f t="shared" si="739"/>
        <v/>
      </c>
      <c r="II250" s="567" t="str">
        <f t="shared" si="740"/>
        <v/>
      </c>
      <c r="IK250" s="567" t="str">
        <f t="shared" si="741"/>
        <v/>
      </c>
      <c r="IM250" s="567" t="str">
        <f t="shared" si="741"/>
        <v/>
      </c>
      <c r="IO250" s="567" t="str">
        <f t="shared" si="742"/>
        <v/>
      </c>
      <c r="IQ250" s="567" t="str">
        <f t="shared" si="743"/>
        <v/>
      </c>
      <c r="IS250" s="567" t="str">
        <f t="shared" si="744"/>
        <v/>
      </c>
      <c r="IU250" s="567" t="str">
        <f t="shared" si="745"/>
        <v/>
      </c>
      <c r="IW250" s="567" t="str">
        <f t="shared" si="746"/>
        <v/>
      </c>
      <c r="IY250" s="567" t="str">
        <f t="shared" si="747"/>
        <v/>
      </c>
      <c r="JA250" s="567" t="str">
        <f t="shared" si="748"/>
        <v/>
      </c>
      <c r="JC250" s="567" t="str">
        <f t="shared" si="749"/>
        <v/>
      </c>
      <c r="JE250" s="567" t="str">
        <f t="shared" si="750"/>
        <v/>
      </c>
      <c r="JG250" s="567" t="str">
        <f t="shared" si="751"/>
        <v/>
      </c>
      <c r="JI250" s="567" t="str">
        <f t="shared" si="752"/>
        <v/>
      </c>
      <c r="JK250" s="567" t="str">
        <f t="shared" si="753"/>
        <v/>
      </c>
      <c r="JM250" s="567" t="str">
        <f t="shared" si="754"/>
        <v/>
      </c>
      <c r="JO250" s="567" t="str">
        <f t="shared" si="755"/>
        <v/>
      </c>
      <c r="JQ250" s="567" t="str">
        <f t="shared" si="756"/>
        <v/>
      </c>
      <c r="JS250" s="567" t="str">
        <f t="shared" si="757"/>
        <v/>
      </c>
      <c r="JU250" s="567" t="str">
        <f t="shared" si="758"/>
        <v/>
      </c>
      <c r="JW250" s="567" t="str">
        <f t="shared" si="759"/>
        <v/>
      </c>
      <c r="JY250" s="567" t="str">
        <f t="shared" si="760"/>
        <v/>
      </c>
      <c r="KA250" s="567" t="str">
        <f t="shared" si="760"/>
        <v/>
      </c>
      <c r="KC250" s="567" t="str">
        <f t="shared" si="761"/>
        <v/>
      </c>
      <c r="KE250" s="567" t="str">
        <f t="shared" si="762"/>
        <v/>
      </c>
      <c r="KG250" s="567" t="str">
        <f t="shared" si="763"/>
        <v/>
      </c>
      <c r="KI250" s="567" t="str">
        <f t="shared" si="764"/>
        <v/>
      </c>
      <c r="KK250" s="567" t="str">
        <f t="shared" si="765"/>
        <v/>
      </c>
      <c r="KM250" s="567" t="str">
        <f t="shared" si="766"/>
        <v/>
      </c>
      <c r="KO250" s="567" t="str">
        <f t="shared" si="767"/>
        <v/>
      </c>
      <c r="KQ250" s="567" t="str">
        <f t="shared" si="768"/>
        <v/>
      </c>
      <c r="KS250" s="567" t="str">
        <f t="shared" si="769"/>
        <v/>
      </c>
      <c r="KU250" s="567" t="str">
        <f t="shared" si="770"/>
        <v/>
      </c>
      <c r="KW250" s="567" t="str">
        <f t="shared" si="771"/>
        <v/>
      </c>
      <c r="KY250" s="567" t="str">
        <f t="shared" si="772"/>
        <v/>
      </c>
      <c r="LA250" s="567" t="str">
        <f t="shared" si="773"/>
        <v/>
      </c>
      <c r="LC250" s="567" t="str">
        <f t="shared" si="774"/>
        <v/>
      </c>
      <c r="LE250" s="567" t="str">
        <f t="shared" si="775"/>
        <v/>
      </c>
      <c r="LG250" s="567" t="str">
        <f t="shared" si="776"/>
        <v/>
      </c>
      <c r="LI250" s="567" t="str">
        <f t="shared" si="777"/>
        <v/>
      </c>
      <c r="LK250" s="567" t="str">
        <f t="shared" si="778"/>
        <v/>
      </c>
      <c r="LM250" s="567" t="str">
        <f t="shared" si="779"/>
        <v/>
      </c>
      <c r="LO250" s="567" t="str">
        <f t="shared" si="779"/>
        <v/>
      </c>
      <c r="LQ250" s="567" t="str">
        <f t="shared" si="780"/>
        <v/>
      </c>
      <c r="LS250" s="567" t="str">
        <f t="shared" si="781"/>
        <v/>
      </c>
      <c r="LU250" s="567" t="str">
        <f t="shared" si="782"/>
        <v/>
      </c>
      <c r="LW250" s="567" t="str">
        <f t="shared" si="783"/>
        <v/>
      </c>
      <c r="LY250" s="567" t="str">
        <f t="shared" si="784"/>
        <v/>
      </c>
      <c r="MA250" s="567" t="str">
        <f t="shared" si="785"/>
        <v/>
      </c>
      <c r="MC250" s="567" t="str">
        <f t="shared" si="786"/>
        <v/>
      </c>
      <c r="ME250" s="567" t="str">
        <f t="shared" si="787"/>
        <v/>
      </c>
      <c r="MG250" s="567" t="str">
        <f t="shared" si="788"/>
        <v/>
      </c>
      <c r="MI250" s="567" t="str">
        <f t="shared" si="789"/>
        <v/>
      </c>
      <c r="MK250" s="567" t="str">
        <f t="shared" si="790"/>
        <v/>
      </c>
      <c r="MM250" s="567" t="str">
        <f t="shared" si="791"/>
        <v/>
      </c>
      <c r="MO250" s="567" t="str">
        <f t="shared" si="792"/>
        <v/>
      </c>
      <c r="MQ250" s="567" t="str">
        <f t="shared" si="793"/>
        <v/>
      </c>
      <c r="MS250" s="567" t="str">
        <f t="shared" si="794"/>
        <v/>
      </c>
      <c r="MU250" s="567" t="str">
        <f t="shared" si="795"/>
        <v/>
      </c>
      <c r="MW250" s="567" t="str">
        <f t="shared" si="796"/>
        <v/>
      </c>
      <c r="MY250" s="567" t="str">
        <f t="shared" si="797"/>
        <v/>
      </c>
      <c r="NA250" s="567" t="str">
        <f t="shared" si="798"/>
        <v/>
      </c>
      <c r="NC250" s="567" t="str">
        <f t="shared" si="798"/>
        <v/>
      </c>
      <c r="NE250" s="567" t="str">
        <f t="shared" si="799"/>
        <v/>
      </c>
      <c r="NG250" s="567" t="str">
        <f t="shared" si="800"/>
        <v/>
      </c>
      <c r="NI250" s="567" t="str">
        <f t="shared" si="801"/>
        <v/>
      </c>
      <c r="NK250" s="567" t="str">
        <f t="shared" si="802"/>
        <v/>
      </c>
      <c r="NM250" s="567" t="str">
        <f t="shared" si="803"/>
        <v/>
      </c>
      <c r="NO250" s="567" t="str">
        <f t="shared" si="804"/>
        <v/>
      </c>
      <c r="NQ250" s="567" t="str">
        <f t="shared" si="805"/>
        <v/>
      </c>
      <c r="NS250" s="567" t="str">
        <f t="shared" si="806"/>
        <v/>
      </c>
      <c r="NU250" s="567" t="str">
        <f t="shared" si="807"/>
        <v/>
      </c>
      <c r="NW250" s="567" t="str">
        <f t="shared" si="808"/>
        <v/>
      </c>
      <c r="NY250" s="567" t="str">
        <f t="shared" si="809"/>
        <v/>
      </c>
      <c r="OA250" s="567" t="str">
        <f t="shared" si="810"/>
        <v/>
      </c>
      <c r="OC250" s="567" t="str">
        <f t="shared" si="811"/>
        <v/>
      </c>
      <c r="OE250" s="567" t="str">
        <f t="shared" si="812"/>
        <v/>
      </c>
      <c r="OG250" s="567" t="str">
        <f t="shared" si="813"/>
        <v/>
      </c>
      <c r="OI250" s="567" t="str">
        <f t="shared" si="814"/>
        <v/>
      </c>
      <c r="OK250" s="567" t="str">
        <f t="shared" si="815"/>
        <v/>
      </c>
      <c r="OM250" s="567" t="str">
        <f t="shared" si="816"/>
        <v/>
      </c>
      <c r="OO250" s="567" t="str">
        <f t="shared" si="817"/>
        <v/>
      </c>
      <c r="OQ250" s="567" t="str">
        <f t="shared" si="817"/>
        <v/>
      </c>
      <c r="OS250" s="567" t="str">
        <f t="shared" si="818"/>
        <v/>
      </c>
      <c r="OU250" s="567" t="str">
        <f t="shared" si="819"/>
        <v/>
      </c>
      <c r="OW250" s="567" t="str">
        <f t="shared" si="820"/>
        <v/>
      </c>
      <c r="OY250" s="567" t="str">
        <f t="shared" si="821"/>
        <v/>
      </c>
      <c r="PA250" s="567" t="str">
        <f t="shared" si="822"/>
        <v/>
      </c>
      <c r="PC250" s="567" t="str">
        <f t="shared" si="823"/>
        <v/>
      </c>
      <c r="PE250" s="567" t="str">
        <f t="shared" si="824"/>
        <v/>
      </c>
      <c r="PG250" s="567" t="str">
        <f t="shared" si="825"/>
        <v/>
      </c>
      <c r="PI250" s="567" t="str">
        <f t="shared" si="826"/>
        <v/>
      </c>
      <c r="PK250" s="567" t="str">
        <f t="shared" si="827"/>
        <v/>
      </c>
      <c r="PM250" s="567" t="str">
        <f t="shared" si="828"/>
        <v/>
      </c>
      <c r="PO250" s="567" t="str">
        <f t="shared" si="829"/>
        <v/>
      </c>
      <c r="PQ250" s="567" t="str">
        <f t="shared" si="830"/>
        <v/>
      </c>
      <c r="PS250" s="567" t="str">
        <f t="shared" si="831"/>
        <v/>
      </c>
      <c r="PU250" s="567" t="str">
        <f t="shared" si="832"/>
        <v/>
      </c>
      <c r="PW250" s="567" t="str">
        <f t="shared" si="833"/>
        <v/>
      </c>
      <c r="PY250" s="567" t="str">
        <f t="shared" si="834"/>
        <v/>
      </c>
      <c r="QA250" s="567" t="str">
        <f t="shared" si="835"/>
        <v/>
      </c>
    </row>
    <row r="251" spans="5:443">
      <c r="E251" s="567" t="str">
        <f t="shared" si="627"/>
        <v/>
      </c>
      <c r="G251" s="567" t="str">
        <f t="shared" si="627"/>
        <v/>
      </c>
      <c r="I251" s="567" t="str">
        <f t="shared" si="628"/>
        <v/>
      </c>
      <c r="K251" s="567" t="str">
        <f t="shared" si="629"/>
        <v/>
      </c>
      <c r="M251" s="567" t="str">
        <f t="shared" si="630"/>
        <v/>
      </c>
      <c r="O251" s="567" t="str">
        <f t="shared" si="631"/>
        <v/>
      </c>
      <c r="Q251" s="567" t="str">
        <f t="shared" si="632"/>
        <v/>
      </c>
      <c r="S251" s="567" t="str">
        <f t="shared" si="633"/>
        <v/>
      </c>
      <c r="U251" s="567" t="str">
        <f t="shared" si="634"/>
        <v/>
      </c>
      <c r="W251" s="567" t="str">
        <f t="shared" si="635"/>
        <v/>
      </c>
      <c r="Y251" s="567" t="str">
        <f t="shared" si="636"/>
        <v/>
      </c>
      <c r="AA251" s="567" t="str">
        <f t="shared" si="637"/>
        <v/>
      </c>
      <c r="AC251" s="567" t="str">
        <f t="shared" si="638"/>
        <v/>
      </c>
      <c r="AE251" s="567" t="str">
        <f t="shared" si="639"/>
        <v/>
      </c>
      <c r="AG251" s="567" t="str">
        <f t="shared" si="640"/>
        <v/>
      </c>
      <c r="AI251" s="567" t="str">
        <f t="shared" si="641"/>
        <v/>
      </c>
      <c r="AK251" s="567" t="str">
        <f t="shared" si="642"/>
        <v/>
      </c>
      <c r="AM251" s="567" t="str">
        <f t="shared" si="643"/>
        <v/>
      </c>
      <c r="AO251" s="567" t="str">
        <f t="shared" si="644"/>
        <v/>
      </c>
      <c r="AQ251" s="567" t="str">
        <f t="shared" si="645"/>
        <v/>
      </c>
      <c r="AS251" s="567" t="str">
        <f t="shared" si="646"/>
        <v/>
      </c>
      <c r="AU251" s="567" t="str">
        <f t="shared" si="646"/>
        <v/>
      </c>
      <c r="AW251" s="567" t="str">
        <f t="shared" si="647"/>
        <v/>
      </c>
      <c r="AY251" s="567" t="str">
        <f t="shared" si="648"/>
        <v/>
      </c>
      <c r="BA251" s="567" t="str">
        <f t="shared" si="649"/>
        <v/>
      </c>
      <c r="BC251" s="567" t="str">
        <f t="shared" si="650"/>
        <v/>
      </c>
      <c r="BE251" s="567" t="str">
        <f t="shared" si="651"/>
        <v/>
      </c>
      <c r="BG251" s="567" t="str">
        <f t="shared" si="652"/>
        <v/>
      </c>
      <c r="BI251" s="567" t="str">
        <f t="shared" si="653"/>
        <v/>
      </c>
      <c r="BK251" s="567" t="str">
        <f t="shared" si="654"/>
        <v/>
      </c>
      <c r="BM251" s="567" t="str">
        <f t="shared" si="655"/>
        <v/>
      </c>
      <c r="BO251" s="567" t="str">
        <f t="shared" si="656"/>
        <v/>
      </c>
      <c r="BQ251" s="567" t="str">
        <f t="shared" si="657"/>
        <v/>
      </c>
      <c r="BS251" s="567" t="str">
        <f t="shared" si="658"/>
        <v/>
      </c>
      <c r="BU251" s="567" t="str">
        <f t="shared" si="659"/>
        <v/>
      </c>
      <c r="BW251" s="567" t="str">
        <f t="shared" si="660"/>
        <v/>
      </c>
      <c r="BY251" s="567" t="str">
        <f t="shared" si="661"/>
        <v/>
      </c>
      <c r="CA251" s="567" t="str">
        <f t="shared" si="662"/>
        <v/>
      </c>
      <c r="CC251" s="567" t="str">
        <f t="shared" si="663"/>
        <v/>
      </c>
      <c r="CE251" s="567" t="str">
        <f t="shared" si="664"/>
        <v/>
      </c>
      <c r="CG251" s="567" t="str">
        <f t="shared" si="665"/>
        <v/>
      </c>
      <c r="CI251" s="567" t="str">
        <f t="shared" si="665"/>
        <v/>
      </c>
      <c r="CK251" s="567" t="str">
        <f t="shared" si="666"/>
        <v/>
      </c>
      <c r="CM251" s="567" t="str">
        <f t="shared" si="667"/>
        <v/>
      </c>
      <c r="CO251" s="567" t="str">
        <f t="shared" si="668"/>
        <v/>
      </c>
      <c r="CQ251" s="567" t="str">
        <f t="shared" si="669"/>
        <v/>
      </c>
      <c r="CS251" s="567" t="str">
        <f t="shared" si="670"/>
        <v/>
      </c>
      <c r="CU251" s="567" t="str">
        <f t="shared" si="671"/>
        <v/>
      </c>
      <c r="CW251" s="567" t="str">
        <f t="shared" si="672"/>
        <v/>
      </c>
      <c r="CY251" s="567" t="str">
        <f t="shared" si="673"/>
        <v/>
      </c>
      <c r="DA251" s="567" t="str">
        <f t="shared" si="674"/>
        <v/>
      </c>
      <c r="DC251" s="567" t="str">
        <f t="shared" si="675"/>
        <v/>
      </c>
      <c r="DE251" s="567" t="str">
        <f t="shared" si="676"/>
        <v/>
      </c>
      <c r="DG251" s="567" t="str">
        <f t="shared" si="677"/>
        <v/>
      </c>
      <c r="DI251" s="567" t="str">
        <f t="shared" si="678"/>
        <v/>
      </c>
      <c r="DK251" s="567" t="str">
        <f t="shared" si="679"/>
        <v/>
      </c>
      <c r="DM251" s="567" t="str">
        <f t="shared" si="680"/>
        <v/>
      </c>
      <c r="DO251" s="567" t="str">
        <f t="shared" si="681"/>
        <v/>
      </c>
      <c r="DQ251" s="567" t="str">
        <f t="shared" si="682"/>
        <v/>
      </c>
      <c r="DS251" s="567" t="str">
        <f t="shared" si="683"/>
        <v/>
      </c>
      <c r="DU251" s="567" t="str">
        <f t="shared" si="684"/>
        <v/>
      </c>
      <c r="DW251" s="567" t="str">
        <f t="shared" si="684"/>
        <v/>
      </c>
      <c r="DY251" s="567" t="str">
        <f t="shared" si="685"/>
        <v/>
      </c>
      <c r="EA251" s="567" t="str">
        <f t="shared" si="686"/>
        <v/>
      </c>
      <c r="EC251" s="567" t="str">
        <f t="shared" si="687"/>
        <v/>
      </c>
      <c r="EE251" s="567" t="str">
        <f t="shared" si="688"/>
        <v/>
      </c>
      <c r="EG251" s="567" t="str">
        <f t="shared" si="689"/>
        <v/>
      </c>
      <c r="EI251" s="567" t="str">
        <f t="shared" si="690"/>
        <v/>
      </c>
      <c r="EK251" s="567" t="str">
        <f t="shared" si="691"/>
        <v/>
      </c>
      <c r="EM251" s="567" t="str">
        <f t="shared" si="692"/>
        <v/>
      </c>
      <c r="EO251" s="567" t="str">
        <f t="shared" si="693"/>
        <v/>
      </c>
      <c r="EQ251" s="567" t="str">
        <f t="shared" si="694"/>
        <v/>
      </c>
      <c r="ES251" s="567" t="str">
        <f t="shared" si="695"/>
        <v/>
      </c>
      <c r="EU251" s="567" t="str">
        <f t="shared" si="696"/>
        <v/>
      </c>
      <c r="EW251" s="567" t="str">
        <f t="shared" si="697"/>
        <v/>
      </c>
      <c r="EY251" s="567" t="str">
        <f t="shared" si="698"/>
        <v/>
      </c>
      <c r="FA251" s="567" t="str">
        <f t="shared" si="699"/>
        <v/>
      </c>
      <c r="FC251" s="567" t="str">
        <f t="shared" si="700"/>
        <v/>
      </c>
      <c r="FE251" s="567" t="str">
        <f t="shared" si="701"/>
        <v/>
      </c>
      <c r="FG251" s="567" t="str">
        <f t="shared" si="702"/>
        <v/>
      </c>
      <c r="FI251" s="567" t="str">
        <f t="shared" si="703"/>
        <v/>
      </c>
      <c r="FK251" s="567" t="str">
        <f t="shared" si="703"/>
        <v/>
      </c>
      <c r="FM251" s="567" t="str">
        <f t="shared" si="704"/>
        <v/>
      </c>
      <c r="FO251" s="567" t="str">
        <f t="shared" si="705"/>
        <v/>
      </c>
      <c r="FQ251" s="567" t="str">
        <f t="shared" si="706"/>
        <v/>
      </c>
      <c r="FS251" s="567" t="str">
        <f t="shared" si="707"/>
        <v/>
      </c>
      <c r="FU251" s="567" t="str">
        <f t="shared" si="708"/>
        <v/>
      </c>
      <c r="FW251" s="567" t="str">
        <f t="shared" si="709"/>
        <v/>
      </c>
      <c r="FY251" s="567" t="str">
        <f t="shared" si="710"/>
        <v/>
      </c>
      <c r="GA251" s="567" t="str">
        <f t="shared" si="711"/>
        <v/>
      </c>
      <c r="GC251" s="567" t="str">
        <f t="shared" si="712"/>
        <v/>
      </c>
      <c r="GE251" s="567" t="str">
        <f t="shared" si="713"/>
        <v/>
      </c>
      <c r="GG251" s="567" t="str">
        <f t="shared" si="714"/>
        <v/>
      </c>
      <c r="GI251" s="567" t="str">
        <f t="shared" si="715"/>
        <v/>
      </c>
      <c r="GK251" s="567" t="str">
        <f t="shared" si="716"/>
        <v/>
      </c>
      <c r="GM251" s="567" t="str">
        <f t="shared" si="717"/>
        <v/>
      </c>
      <c r="GO251" s="567" t="str">
        <f t="shared" si="718"/>
        <v/>
      </c>
      <c r="GQ251" s="567" t="str">
        <f t="shared" si="719"/>
        <v/>
      </c>
      <c r="GS251" s="567" t="str">
        <f t="shared" si="720"/>
        <v/>
      </c>
      <c r="GU251" s="567" t="str">
        <f t="shared" si="721"/>
        <v/>
      </c>
      <c r="GW251" s="567" t="str">
        <f t="shared" si="722"/>
        <v/>
      </c>
      <c r="GY251" s="567" t="str">
        <f t="shared" si="722"/>
        <v/>
      </c>
      <c r="HA251" s="567" t="str">
        <f t="shared" si="723"/>
        <v/>
      </c>
      <c r="HC251" s="567" t="str">
        <f t="shared" si="724"/>
        <v/>
      </c>
      <c r="HE251" s="567" t="str">
        <f t="shared" si="725"/>
        <v/>
      </c>
      <c r="HG251" s="567" t="str">
        <f t="shared" si="726"/>
        <v/>
      </c>
      <c r="HI251" s="567" t="str">
        <f t="shared" si="727"/>
        <v/>
      </c>
      <c r="HK251" s="567" t="str">
        <f t="shared" si="728"/>
        <v/>
      </c>
      <c r="HM251" s="567" t="str">
        <f t="shared" si="729"/>
        <v/>
      </c>
      <c r="HO251" s="567" t="str">
        <f t="shared" si="730"/>
        <v/>
      </c>
      <c r="HQ251" s="567" t="str">
        <f t="shared" si="731"/>
        <v/>
      </c>
      <c r="HS251" s="567" t="str">
        <f t="shared" si="732"/>
        <v/>
      </c>
      <c r="HU251" s="567" t="str">
        <f t="shared" si="733"/>
        <v/>
      </c>
      <c r="HW251" s="567" t="str">
        <f t="shared" si="734"/>
        <v/>
      </c>
      <c r="HY251" s="567" t="str">
        <f t="shared" si="735"/>
        <v/>
      </c>
      <c r="IA251" s="567" t="str">
        <f t="shared" si="736"/>
        <v/>
      </c>
      <c r="IC251" s="567" t="str">
        <f t="shared" si="737"/>
        <v/>
      </c>
      <c r="IE251" s="567" t="str">
        <f t="shared" si="738"/>
        <v/>
      </c>
      <c r="IG251" s="567" t="str">
        <f t="shared" si="739"/>
        <v/>
      </c>
      <c r="II251" s="567" t="str">
        <f t="shared" si="740"/>
        <v/>
      </c>
      <c r="IK251" s="567" t="str">
        <f t="shared" si="741"/>
        <v/>
      </c>
      <c r="IM251" s="567" t="str">
        <f t="shared" si="741"/>
        <v/>
      </c>
      <c r="IO251" s="567" t="str">
        <f t="shared" si="742"/>
        <v/>
      </c>
      <c r="IQ251" s="567" t="str">
        <f t="shared" si="743"/>
        <v/>
      </c>
      <c r="IS251" s="567" t="str">
        <f t="shared" si="744"/>
        <v/>
      </c>
      <c r="IU251" s="567" t="str">
        <f t="shared" si="745"/>
        <v/>
      </c>
      <c r="IW251" s="567" t="str">
        <f t="shared" si="746"/>
        <v/>
      </c>
      <c r="IY251" s="567" t="str">
        <f t="shared" si="747"/>
        <v/>
      </c>
      <c r="JA251" s="567" t="str">
        <f t="shared" si="748"/>
        <v/>
      </c>
      <c r="JC251" s="567" t="str">
        <f t="shared" si="749"/>
        <v/>
      </c>
      <c r="JE251" s="567" t="str">
        <f t="shared" si="750"/>
        <v/>
      </c>
      <c r="JG251" s="567" t="str">
        <f t="shared" si="751"/>
        <v/>
      </c>
      <c r="JI251" s="567" t="str">
        <f t="shared" si="752"/>
        <v/>
      </c>
      <c r="JK251" s="567" t="str">
        <f t="shared" si="753"/>
        <v/>
      </c>
      <c r="JM251" s="567" t="str">
        <f t="shared" si="754"/>
        <v/>
      </c>
      <c r="JO251" s="567" t="str">
        <f t="shared" si="755"/>
        <v/>
      </c>
      <c r="JQ251" s="567" t="str">
        <f t="shared" si="756"/>
        <v/>
      </c>
      <c r="JS251" s="567" t="str">
        <f t="shared" si="757"/>
        <v/>
      </c>
      <c r="JU251" s="567" t="str">
        <f t="shared" si="758"/>
        <v/>
      </c>
      <c r="JW251" s="567" t="str">
        <f t="shared" si="759"/>
        <v/>
      </c>
      <c r="JY251" s="567" t="str">
        <f t="shared" si="760"/>
        <v/>
      </c>
      <c r="KA251" s="567" t="str">
        <f t="shared" si="760"/>
        <v/>
      </c>
      <c r="KC251" s="567" t="str">
        <f t="shared" si="761"/>
        <v/>
      </c>
      <c r="KE251" s="567" t="str">
        <f t="shared" si="762"/>
        <v/>
      </c>
      <c r="KG251" s="567" t="str">
        <f t="shared" si="763"/>
        <v/>
      </c>
      <c r="KI251" s="567" t="str">
        <f t="shared" si="764"/>
        <v/>
      </c>
      <c r="KK251" s="567" t="str">
        <f t="shared" si="765"/>
        <v/>
      </c>
      <c r="KM251" s="567" t="str">
        <f t="shared" si="766"/>
        <v/>
      </c>
      <c r="KO251" s="567" t="str">
        <f t="shared" si="767"/>
        <v/>
      </c>
      <c r="KQ251" s="567" t="str">
        <f t="shared" si="768"/>
        <v/>
      </c>
      <c r="KS251" s="567" t="str">
        <f t="shared" si="769"/>
        <v/>
      </c>
      <c r="KU251" s="567" t="str">
        <f t="shared" si="770"/>
        <v/>
      </c>
      <c r="KW251" s="567" t="str">
        <f t="shared" si="771"/>
        <v/>
      </c>
      <c r="KY251" s="567" t="str">
        <f t="shared" si="772"/>
        <v/>
      </c>
      <c r="LA251" s="567" t="str">
        <f t="shared" si="773"/>
        <v/>
      </c>
      <c r="LC251" s="567" t="str">
        <f t="shared" si="774"/>
        <v/>
      </c>
      <c r="LE251" s="567" t="str">
        <f t="shared" si="775"/>
        <v/>
      </c>
      <c r="LG251" s="567" t="str">
        <f t="shared" si="776"/>
        <v/>
      </c>
      <c r="LI251" s="567" t="str">
        <f t="shared" si="777"/>
        <v/>
      </c>
      <c r="LK251" s="567" t="str">
        <f t="shared" si="778"/>
        <v/>
      </c>
      <c r="LM251" s="567" t="str">
        <f t="shared" si="779"/>
        <v/>
      </c>
      <c r="LO251" s="567" t="str">
        <f t="shared" si="779"/>
        <v/>
      </c>
      <c r="LQ251" s="567" t="str">
        <f t="shared" si="780"/>
        <v/>
      </c>
      <c r="LS251" s="567" t="str">
        <f t="shared" si="781"/>
        <v/>
      </c>
      <c r="LU251" s="567" t="str">
        <f t="shared" si="782"/>
        <v/>
      </c>
      <c r="LW251" s="567" t="str">
        <f t="shared" si="783"/>
        <v/>
      </c>
      <c r="LY251" s="567" t="str">
        <f t="shared" si="784"/>
        <v/>
      </c>
      <c r="MA251" s="567" t="str">
        <f t="shared" si="785"/>
        <v/>
      </c>
      <c r="MC251" s="567" t="str">
        <f t="shared" si="786"/>
        <v/>
      </c>
      <c r="ME251" s="567" t="str">
        <f t="shared" si="787"/>
        <v/>
      </c>
      <c r="MG251" s="567" t="str">
        <f t="shared" si="788"/>
        <v/>
      </c>
      <c r="MI251" s="567" t="str">
        <f t="shared" si="789"/>
        <v/>
      </c>
      <c r="MK251" s="567" t="str">
        <f t="shared" si="790"/>
        <v/>
      </c>
      <c r="MM251" s="567" t="str">
        <f t="shared" si="791"/>
        <v/>
      </c>
      <c r="MO251" s="567" t="str">
        <f t="shared" si="792"/>
        <v/>
      </c>
      <c r="MQ251" s="567" t="str">
        <f t="shared" si="793"/>
        <v/>
      </c>
      <c r="MS251" s="567" t="str">
        <f t="shared" si="794"/>
        <v/>
      </c>
      <c r="MU251" s="567" t="str">
        <f t="shared" si="795"/>
        <v/>
      </c>
      <c r="MW251" s="567" t="str">
        <f t="shared" si="796"/>
        <v/>
      </c>
      <c r="MY251" s="567" t="str">
        <f t="shared" si="797"/>
        <v/>
      </c>
      <c r="NA251" s="567" t="str">
        <f t="shared" si="798"/>
        <v/>
      </c>
      <c r="NC251" s="567" t="str">
        <f t="shared" si="798"/>
        <v/>
      </c>
      <c r="NE251" s="567" t="str">
        <f t="shared" si="799"/>
        <v/>
      </c>
      <c r="NG251" s="567" t="str">
        <f t="shared" si="800"/>
        <v/>
      </c>
      <c r="NI251" s="567" t="str">
        <f t="shared" si="801"/>
        <v/>
      </c>
      <c r="NK251" s="567" t="str">
        <f t="shared" si="802"/>
        <v/>
      </c>
      <c r="NM251" s="567" t="str">
        <f t="shared" si="803"/>
        <v/>
      </c>
      <c r="NO251" s="567" t="str">
        <f t="shared" si="804"/>
        <v/>
      </c>
      <c r="NQ251" s="567" t="str">
        <f t="shared" si="805"/>
        <v/>
      </c>
      <c r="NS251" s="567" t="str">
        <f t="shared" si="806"/>
        <v/>
      </c>
      <c r="NU251" s="567" t="str">
        <f t="shared" si="807"/>
        <v/>
      </c>
      <c r="NW251" s="567" t="str">
        <f t="shared" si="808"/>
        <v/>
      </c>
      <c r="NY251" s="567" t="str">
        <f t="shared" si="809"/>
        <v/>
      </c>
      <c r="OA251" s="567" t="str">
        <f t="shared" si="810"/>
        <v/>
      </c>
      <c r="OC251" s="567" t="str">
        <f t="shared" si="811"/>
        <v/>
      </c>
      <c r="OE251" s="567" t="str">
        <f t="shared" si="812"/>
        <v/>
      </c>
      <c r="OG251" s="567" t="str">
        <f t="shared" si="813"/>
        <v/>
      </c>
      <c r="OI251" s="567" t="str">
        <f t="shared" si="814"/>
        <v/>
      </c>
      <c r="OK251" s="567" t="str">
        <f t="shared" si="815"/>
        <v/>
      </c>
      <c r="OM251" s="567" t="str">
        <f t="shared" si="816"/>
        <v/>
      </c>
      <c r="OO251" s="567" t="str">
        <f t="shared" si="817"/>
        <v/>
      </c>
      <c r="OQ251" s="567" t="str">
        <f t="shared" si="817"/>
        <v/>
      </c>
      <c r="OS251" s="567" t="str">
        <f t="shared" si="818"/>
        <v/>
      </c>
      <c r="OU251" s="567" t="str">
        <f t="shared" si="819"/>
        <v/>
      </c>
      <c r="OW251" s="567" t="str">
        <f t="shared" si="820"/>
        <v/>
      </c>
      <c r="OY251" s="567" t="str">
        <f t="shared" si="821"/>
        <v/>
      </c>
      <c r="PA251" s="567" t="str">
        <f t="shared" si="822"/>
        <v/>
      </c>
      <c r="PC251" s="567" t="str">
        <f t="shared" si="823"/>
        <v/>
      </c>
      <c r="PE251" s="567" t="str">
        <f t="shared" si="824"/>
        <v/>
      </c>
      <c r="PG251" s="567" t="str">
        <f t="shared" si="825"/>
        <v/>
      </c>
      <c r="PI251" s="567" t="str">
        <f t="shared" si="826"/>
        <v/>
      </c>
      <c r="PK251" s="567" t="str">
        <f t="shared" si="827"/>
        <v/>
      </c>
      <c r="PM251" s="567" t="str">
        <f t="shared" si="828"/>
        <v/>
      </c>
      <c r="PO251" s="567" t="str">
        <f t="shared" si="829"/>
        <v/>
      </c>
      <c r="PQ251" s="567" t="str">
        <f t="shared" si="830"/>
        <v/>
      </c>
      <c r="PS251" s="567" t="str">
        <f t="shared" si="831"/>
        <v/>
      </c>
      <c r="PU251" s="567" t="str">
        <f t="shared" si="832"/>
        <v/>
      </c>
      <c r="PW251" s="567" t="str">
        <f t="shared" si="833"/>
        <v/>
      </c>
      <c r="PY251" s="567" t="str">
        <f t="shared" si="834"/>
        <v/>
      </c>
      <c r="QA251" s="567" t="str">
        <f t="shared" si="835"/>
        <v/>
      </c>
    </row>
    <row r="252" spans="5:443">
      <c r="E252" s="567" t="str">
        <f t="shared" si="627"/>
        <v/>
      </c>
      <c r="G252" s="567" t="str">
        <f t="shared" si="627"/>
        <v/>
      </c>
      <c r="I252" s="567" t="str">
        <f t="shared" si="628"/>
        <v/>
      </c>
      <c r="K252" s="567" t="str">
        <f t="shared" si="629"/>
        <v/>
      </c>
      <c r="M252" s="567" t="str">
        <f t="shared" si="630"/>
        <v/>
      </c>
      <c r="O252" s="567" t="str">
        <f t="shared" si="631"/>
        <v/>
      </c>
      <c r="Q252" s="567" t="str">
        <f t="shared" si="632"/>
        <v/>
      </c>
      <c r="S252" s="567" t="str">
        <f t="shared" si="633"/>
        <v/>
      </c>
      <c r="U252" s="567" t="str">
        <f t="shared" si="634"/>
        <v/>
      </c>
      <c r="W252" s="567" t="str">
        <f t="shared" si="635"/>
        <v/>
      </c>
      <c r="Y252" s="567" t="str">
        <f t="shared" si="636"/>
        <v/>
      </c>
      <c r="AA252" s="567" t="str">
        <f t="shared" si="637"/>
        <v/>
      </c>
      <c r="AC252" s="567" t="str">
        <f t="shared" si="638"/>
        <v/>
      </c>
      <c r="AE252" s="567" t="str">
        <f t="shared" si="639"/>
        <v/>
      </c>
      <c r="AG252" s="567" t="str">
        <f t="shared" si="640"/>
        <v/>
      </c>
      <c r="AI252" s="567" t="str">
        <f t="shared" si="641"/>
        <v/>
      </c>
      <c r="AK252" s="567" t="str">
        <f t="shared" si="642"/>
        <v/>
      </c>
      <c r="AM252" s="567" t="str">
        <f t="shared" si="643"/>
        <v/>
      </c>
      <c r="AO252" s="567" t="str">
        <f t="shared" si="644"/>
        <v/>
      </c>
      <c r="AQ252" s="567" t="str">
        <f t="shared" si="645"/>
        <v/>
      </c>
      <c r="AS252" s="567" t="str">
        <f t="shared" si="646"/>
        <v/>
      </c>
      <c r="AU252" s="567" t="str">
        <f t="shared" si="646"/>
        <v/>
      </c>
      <c r="AW252" s="567" t="str">
        <f t="shared" si="647"/>
        <v/>
      </c>
      <c r="AY252" s="567" t="str">
        <f t="shared" si="648"/>
        <v/>
      </c>
      <c r="BA252" s="567" t="str">
        <f t="shared" si="649"/>
        <v/>
      </c>
      <c r="BC252" s="567" t="str">
        <f t="shared" si="650"/>
        <v/>
      </c>
      <c r="BE252" s="567" t="str">
        <f t="shared" si="651"/>
        <v/>
      </c>
      <c r="BG252" s="567" t="str">
        <f t="shared" si="652"/>
        <v/>
      </c>
      <c r="BI252" s="567" t="str">
        <f t="shared" si="653"/>
        <v/>
      </c>
      <c r="BK252" s="567" t="str">
        <f t="shared" si="654"/>
        <v/>
      </c>
      <c r="BM252" s="567" t="str">
        <f t="shared" si="655"/>
        <v/>
      </c>
      <c r="BO252" s="567" t="str">
        <f t="shared" si="656"/>
        <v/>
      </c>
      <c r="BQ252" s="567" t="str">
        <f t="shared" si="657"/>
        <v/>
      </c>
      <c r="BS252" s="567" t="str">
        <f t="shared" si="658"/>
        <v/>
      </c>
      <c r="BU252" s="567" t="str">
        <f t="shared" si="659"/>
        <v/>
      </c>
      <c r="BW252" s="567" t="str">
        <f t="shared" si="660"/>
        <v/>
      </c>
      <c r="BY252" s="567" t="str">
        <f t="shared" si="661"/>
        <v/>
      </c>
      <c r="CA252" s="567" t="str">
        <f t="shared" si="662"/>
        <v/>
      </c>
      <c r="CC252" s="567" t="str">
        <f t="shared" si="663"/>
        <v/>
      </c>
      <c r="CE252" s="567" t="str">
        <f t="shared" si="664"/>
        <v/>
      </c>
      <c r="CG252" s="567" t="str">
        <f t="shared" si="665"/>
        <v/>
      </c>
      <c r="CI252" s="567" t="str">
        <f t="shared" si="665"/>
        <v/>
      </c>
      <c r="CK252" s="567" t="str">
        <f t="shared" si="666"/>
        <v/>
      </c>
      <c r="CM252" s="567" t="str">
        <f t="shared" si="667"/>
        <v/>
      </c>
      <c r="CO252" s="567" t="str">
        <f t="shared" si="668"/>
        <v/>
      </c>
      <c r="CQ252" s="567" t="str">
        <f t="shared" si="669"/>
        <v/>
      </c>
      <c r="CS252" s="567" t="str">
        <f t="shared" si="670"/>
        <v/>
      </c>
      <c r="CU252" s="567" t="str">
        <f t="shared" si="671"/>
        <v/>
      </c>
      <c r="CW252" s="567" t="str">
        <f t="shared" si="672"/>
        <v/>
      </c>
      <c r="CY252" s="567" t="str">
        <f t="shared" si="673"/>
        <v/>
      </c>
      <c r="DA252" s="567" t="str">
        <f t="shared" si="674"/>
        <v/>
      </c>
      <c r="DC252" s="567" t="str">
        <f t="shared" si="675"/>
        <v/>
      </c>
      <c r="DE252" s="567" t="str">
        <f t="shared" si="676"/>
        <v/>
      </c>
      <c r="DG252" s="567" t="str">
        <f t="shared" si="677"/>
        <v/>
      </c>
      <c r="DI252" s="567" t="str">
        <f t="shared" si="678"/>
        <v/>
      </c>
      <c r="DK252" s="567" t="str">
        <f t="shared" si="679"/>
        <v/>
      </c>
      <c r="DM252" s="567" t="str">
        <f t="shared" si="680"/>
        <v/>
      </c>
      <c r="DO252" s="567" t="str">
        <f t="shared" si="681"/>
        <v/>
      </c>
      <c r="DQ252" s="567" t="str">
        <f t="shared" si="682"/>
        <v/>
      </c>
      <c r="DS252" s="567" t="str">
        <f t="shared" si="683"/>
        <v/>
      </c>
      <c r="DU252" s="567" t="str">
        <f t="shared" si="684"/>
        <v/>
      </c>
      <c r="DW252" s="567" t="str">
        <f t="shared" si="684"/>
        <v/>
      </c>
      <c r="DY252" s="567" t="str">
        <f t="shared" si="685"/>
        <v/>
      </c>
      <c r="EA252" s="567" t="str">
        <f t="shared" si="686"/>
        <v/>
      </c>
      <c r="EC252" s="567" t="str">
        <f t="shared" si="687"/>
        <v/>
      </c>
      <c r="EE252" s="567" t="str">
        <f t="shared" si="688"/>
        <v/>
      </c>
      <c r="EG252" s="567" t="str">
        <f t="shared" si="689"/>
        <v/>
      </c>
      <c r="EI252" s="567" t="str">
        <f t="shared" si="690"/>
        <v/>
      </c>
      <c r="EK252" s="567" t="str">
        <f t="shared" si="691"/>
        <v/>
      </c>
      <c r="EM252" s="567" t="str">
        <f t="shared" si="692"/>
        <v/>
      </c>
      <c r="EO252" s="567" t="str">
        <f t="shared" si="693"/>
        <v/>
      </c>
      <c r="EQ252" s="567" t="str">
        <f t="shared" si="694"/>
        <v/>
      </c>
      <c r="ES252" s="567" t="str">
        <f t="shared" si="695"/>
        <v/>
      </c>
      <c r="EU252" s="567" t="str">
        <f t="shared" si="696"/>
        <v/>
      </c>
      <c r="EW252" s="567" t="str">
        <f t="shared" si="697"/>
        <v/>
      </c>
      <c r="EY252" s="567" t="str">
        <f t="shared" si="698"/>
        <v/>
      </c>
      <c r="FA252" s="567" t="str">
        <f t="shared" si="699"/>
        <v/>
      </c>
      <c r="FC252" s="567" t="str">
        <f t="shared" si="700"/>
        <v/>
      </c>
      <c r="FE252" s="567" t="str">
        <f t="shared" si="701"/>
        <v/>
      </c>
      <c r="FG252" s="567" t="str">
        <f t="shared" si="702"/>
        <v/>
      </c>
      <c r="FI252" s="567" t="str">
        <f t="shared" si="703"/>
        <v/>
      </c>
      <c r="FK252" s="567" t="str">
        <f t="shared" si="703"/>
        <v/>
      </c>
      <c r="FM252" s="567" t="str">
        <f t="shared" si="704"/>
        <v/>
      </c>
      <c r="FO252" s="567" t="str">
        <f t="shared" si="705"/>
        <v/>
      </c>
      <c r="FQ252" s="567" t="str">
        <f t="shared" si="706"/>
        <v/>
      </c>
      <c r="FS252" s="567" t="str">
        <f t="shared" si="707"/>
        <v/>
      </c>
      <c r="FU252" s="567" t="str">
        <f t="shared" si="708"/>
        <v/>
      </c>
      <c r="FW252" s="567" t="str">
        <f t="shared" si="709"/>
        <v/>
      </c>
      <c r="FY252" s="567" t="str">
        <f t="shared" si="710"/>
        <v/>
      </c>
      <c r="GA252" s="567" t="str">
        <f t="shared" si="711"/>
        <v/>
      </c>
      <c r="GC252" s="567" t="str">
        <f t="shared" si="712"/>
        <v/>
      </c>
      <c r="GE252" s="567" t="str">
        <f t="shared" si="713"/>
        <v/>
      </c>
      <c r="GG252" s="567" t="str">
        <f t="shared" si="714"/>
        <v/>
      </c>
      <c r="GI252" s="567" t="str">
        <f t="shared" si="715"/>
        <v/>
      </c>
      <c r="GK252" s="567" t="str">
        <f t="shared" si="716"/>
        <v/>
      </c>
      <c r="GM252" s="567" t="str">
        <f t="shared" si="717"/>
        <v/>
      </c>
      <c r="GO252" s="567" t="str">
        <f t="shared" si="718"/>
        <v/>
      </c>
      <c r="GQ252" s="567" t="str">
        <f t="shared" si="719"/>
        <v/>
      </c>
      <c r="GS252" s="567" t="str">
        <f t="shared" si="720"/>
        <v/>
      </c>
      <c r="GU252" s="567" t="str">
        <f t="shared" si="721"/>
        <v/>
      </c>
      <c r="GW252" s="567" t="str">
        <f t="shared" si="722"/>
        <v/>
      </c>
      <c r="GY252" s="567" t="str">
        <f t="shared" si="722"/>
        <v/>
      </c>
      <c r="HA252" s="567" t="str">
        <f t="shared" si="723"/>
        <v/>
      </c>
      <c r="HC252" s="567" t="str">
        <f t="shared" si="724"/>
        <v/>
      </c>
      <c r="HE252" s="567" t="str">
        <f t="shared" si="725"/>
        <v/>
      </c>
      <c r="HG252" s="567" t="str">
        <f t="shared" si="726"/>
        <v/>
      </c>
      <c r="HI252" s="567" t="str">
        <f t="shared" si="727"/>
        <v/>
      </c>
      <c r="HK252" s="567" t="str">
        <f t="shared" si="728"/>
        <v/>
      </c>
      <c r="HM252" s="567" t="str">
        <f t="shared" si="729"/>
        <v/>
      </c>
      <c r="HO252" s="567" t="str">
        <f t="shared" si="730"/>
        <v/>
      </c>
      <c r="HQ252" s="567" t="str">
        <f t="shared" si="731"/>
        <v/>
      </c>
      <c r="HS252" s="567" t="str">
        <f t="shared" si="732"/>
        <v/>
      </c>
      <c r="HU252" s="567" t="str">
        <f t="shared" si="733"/>
        <v/>
      </c>
      <c r="HW252" s="567" t="str">
        <f t="shared" si="734"/>
        <v/>
      </c>
      <c r="HY252" s="567" t="str">
        <f t="shared" si="735"/>
        <v/>
      </c>
      <c r="IA252" s="567" t="str">
        <f t="shared" si="736"/>
        <v/>
      </c>
      <c r="IC252" s="567" t="str">
        <f t="shared" si="737"/>
        <v/>
      </c>
      <c r="IE252" s="567" t="str">
        <f t="shared" si="738"/>
        <v/>
      </c>
      <c r="IG252" s="567" t="str">
        <f t="shared" si="739"/>
        <v/>
      </c>
      <c r="II252" s="567" t="str">
        <f t="shared" si="740"/>
        <v/>
      </c>
      <c r="IK252" s="567" t="str">
        <f t="shared" si="741"/>
        <v/>
      </c>
      <c r="IM252" s="567" t="str">
        <f t="shared" si="741"/>
        <v/>
      </c>
      <c r="IO252" s="567" t="str">
        <f t="shared" si="742"/>
        <v/>
      </c>
      <c r="IQ252" s="567" t="str">
        <f t="shared" si="743"/>
        <v/>
      </c>
      <c r="IS252" s="567" t="str">
        <f t="shared" si="744"/>
        <v/>
      </c>
      <c r="IU252" s="567" t="str">
        <f t="shared" si="745"/>
        <v/>
      </c>
      <c r="IW252" s="567" t="str">
        <f t="shared" si="746"/>
        <v/>
      </c>
      <c r="IY252" s="567" t="str">
        <f t="shared" si="747"/>
        <v/>
      </c>
      <c r="JA252" s="567" t="str">
        <f t="shared" si="748"/>
        <v/>
      </c>
      <c r="JC252" s="567" t="str">
        <f t="shared" si="749"/>
        <v/>
      </c>
      <c r="JE252" s="567" t="str">
        <f t="shared" si="750"/>
        <v/>
      </c>
      <c r="JG252" s="567" t="str">
        <f t="shared" si="751"/>
        <v/>
      </c>
      <c r="JI252" s="567" t="str">
        <f t="shared" si="752"/>
        <v/>
      </c>
      <c r="JK252" s="567" t="str">
        <f t="shared" si="753"/>
        <v/>
      </c>
      <c r="JM252" s="567" t="str">
        <f t="shared" si="754"/>
        <v/>
      </c>
      <c r="JO252" s="567" t="str">
        <f t="shared" si="755"/>
        <v/>
      </c>
      <c r="JQ252" s="567" t="str">
        <f t="shared" si="756"/>
        <v/>
      </c>
      <c r="JS252" s="567" t="str">
        <f t="shared" si="757"/>
        <v/>
      </c>
      <c r="JU252" s="567" t="str">
        <f t="shared" si="758"/>
        <v/>
      </c>
      <c r="JW252" s="567" t="str">
        <f t="shared" si="759"/>
        <v/>
      </c>
      <c r="JY252" s="567" t="str">
        <f t="shared" si="760"/>
        <v/>
      </c>
      <c r="KA252" s="567" t="str">
        <f t="shared" si="760"/>
        <v/>
      </c>
      <c r="KC252" s="567" t="str">
        <f t="shared" si="761"/>
        <v/>
      </c>
      <c r="KE252" s="567" t="str">
        <f t="shared" si="762"/>
        <v/>
      </c>
      <c r="KG252" s="567" t="str">
        <f t="shared" si="763"/>
        <v/>
      </c>
      <c r="KI252" s="567" t="str">
        <f t="shared" si="764"/>
        <v/>
      </c>
      <c r="KK252" s="567" t="str">
        <f t="shared" si="765"/>
        <v/>
      </c>
      <c r="KM252" s="567" t="str">
        <f t="shared" si="766"/>
        <v/>
      </c>
      <c r="KO252" s="567" t="str">
        <f t="shared" si="767"/>
        <v/>
      </c>
      <c r="KQ252" s="567" t="str">
        <f t="shared" si="768"/>
        <v/>
      </c>
      <c r="KS252" s="567" t="str">
        <f t="shared" si="769"/>
        <v/>
      </c>
      <c r="KU252" s="567" t="str">
        <f t="shared" si="770"/>
        <v/>
      </c>
      <c r="KW252" s="567" t="str">
        <f t="shared" si="771"/>
        <v/>
      </c>
      <c r="KY252" s="567" t="str">
        <f t="shared" si="772"/>
        <v/>
      </c>
      <c r="LA252" s="567" t="str">
        <f t="shared" si="773"/>
        <v/>
      </c>
      <c r="LC252" s="567" t="str">
        <f t="shared" si="774"/>
        <v/>
      </c>
      <c r="LE252" s="567" t="str">
        <f t="shared" si="775"/>
        <v/>
      </c>
      <c r="LG252" s="567" t="str">
        <f t="shared" si="776"/>
        <v/>
      </c>
      <c r="LI252" s="567" t="str">
        <f t="shared" si="777"/>
        <v/>
      </c>
      <c r="LK252" s="567" t="str">
        <f t="shared" si="778"/>
        <v/>
      </c>
      <c r="LM252" s="567" t="str">
        <f t="shared" si="779"/>
        <v/>
      </c>
      <c r="LO252" s="567" t="str">
        <f t="shared" si="779"/>
        <v/>
      </c>
      <c r="LQ252" s="567" t="str">
        <f t="shared" si="780"/>
        <v/>
      </c>
      <c r="LS252" s="567" t="str">
        <f t="shared" si="781"/>
        <v/>
      </c>
      <c r="LU252" s="567" t="str">
        <f t="shared" si="782"/>
        <v/>
      </c>
      <c r="LW252" s="567" t="str">
        <f t="shared" si="783"/>
        <v/>
      </c>
      <c r="LY252" s="567" t="str">
        <f t="shared" si="784"/>
        <v/>
      </c>
      <c r="MA252" s="567" t="str">
        <f t="shared" si="785"/>
        <v/>
      </c>
      <c r="MC252" s="567" t="str">
        <f t="shared" si="786"/>
        <v/>
      </c>
      <c r="ME252" s="567" t="str">
        <f t="shared" si="787"/>
        <v/>
      </c>
      <c r="MG252" s="567" t="str">
        <f t="shared" si="788"/>
        <v/>
      </c>
      <c r="MI252" s="567" t="str">
        <f t="shared" si="789"/>
        <v/>
      </c>
      <c r="MK252" s="567" t="str">
        <f t="shared" si="790"/>
        <v/>
      </c>
      <c r="MM252" s="567" t="str">
        <f t="shared" si="791"/>
        <v/>
      </c>
      <c r="MO252" s="567" t="str">
        <f t="shared" si="792"/>
        <v/>
      </c>
      <c r="MQ252" s="567" t="str">
        <f t="shared" si="793"/>
        <v/>
      </c>
      <c r="MS252" s="567" t="str">
        <f t="shared" si="794"/>
        <v/>
      </c>
      <c r="MU252" s="567" t="str">
        <f t="shared" si="795"/>
        <v/>
      </c>
      <c r="MW252" s="567" t="str">
        <f t="shared" si="796"/>
        <v/>
      </c>
      <c r="MY252" s="567" t="str">
        <f t="shared" si="797"/>
        <v/>
      </c>
      <c r="NA252" s="567" t="str">
        <f t="shared" si="798"/>
        <v/>
      </c>
      <c r="NC252" s="567" t="str">
        <f t="shared" si="798"/>
        <v/>
      </c>
      <c r="NE252" s="567" t="str">
        <f t="shared" si="799"/>
        <v/>
      </c>
      <c r="NG252" s="567" t="str">
        <f t="shared" si="800"/>
        <v/>
      </c>
      <c r="NI252" s="567" t="str">
        <f t="shared" si="801"/>
        <v/>
      </c>
      <c r="NK252" s="567" t="str">
        <f t="shared" si="802"/>
        <v/>
      </c>
      <c r="NM252" s="567" t="str">
        <f t="shared" si="803"/>
        <v/>
      </c>
      <c r="NO252" s="567" t="str">
        <f t="shared" si="804"/>
        <v/>
      </c>
      <c r="NQ252" s="567" t="str">
        <f t="shared" si="805"/>
        <v/>
      </c>
      <c r="NS252" s="567" t="str">
        <f t="shared" si="806"/>
        <v/>
      </c>
      <c r="NU252" s="567" t="str">
        <f t="shared" si="807"/>
        <v/>
      </c>
      <c r="NW252" s="567" t="str">
        <f t="shared" si="808"/>
        <v/>
      </c>
      <c r="NY252" s="567" t="str">
        <f t="shared" si="809"/>
        <v/>
      </c>
      <c r="OA252" s="567" t="str">
        <f t="shared" si="810"/>
        <v/>
      </c>
      <c r="OC252" s="567" t="str">
        <f t="shared" si="811"/>
        <v/>
      </c>
      <c r="OE252" s="567" t="str">
        <f t="shared" si="812"/>
        <v/>
      </c>
      <c r="OG252" s="567" t="str">
        <f t="shared" si="813"/>
        <v/>
      </c>
      <c r="OI252" s="567" t="str">
        <f t="shared" si="814"/>
        <v/>
      </c>
      <c r="OK252" s="567" t="str">
        <f t="shared" si="815"/>
        <v/>
      </c>
      <c r="OM252" s="567" t="str">
        <f t="shared" si="816"/>
        <v/>
      </c>
      <c r="OO252" s="567" t="str">
        <f t="shared" si="817"/>
        <v/>
      </c>
      <c r="OQ252" s="567" t="str">
        <f t="shared" si="817"/>
        <v/>
      </c>
      <c r="OS252" s="567" t="str">
        <f t="shared" si="818"/>
        <v/>
      </c>
      <c r="OU252" s="567" t="str">
        <f t="shared" si="819"/>
        <v/>
      </c>
      <c r="OW252" s="567" t="str">
        <f t="shared" si="820"/>
        <v/>
      </c>
      <c r="OY252" s="567" t="str">
        <f t="shared" si="821"/>
        <v/>
      </c>
      <c r="PA252" s="567" t="str">
        <f t="shared" si="822"/>
        <v/>
      </c>
      <c r="PC252" s="567" t="str">
        <f t="shared" si="823"/>
        <v/>
      </c>
      <c r="PE252" s="567" t="str">
        <f t="shared" si="824"/>
        <v/>
      </c>
      <c r="PG252" s="567" t="str">
        <f t="shared" si="825"/>
        <v/>
      </c>
      <c r="PI252" s="567" t="str">
        <f t="shared" si="826"/>
        <v/>
      </c>
      <c r="PK252" s="567" t="str">
        <f t="shared" si="827"/>
        <v/>
      </c>
      <c r="PM252" s="567" t="str">
        <f t="shared" si="828"/>
        <v/>
      </c>
      <c r="PO252" s="567" t="str">
        <f t="shared" si="829"/>
        <v/>
      </c>
      <c r="PQ252" s="567" t="str">
        <f t="shared" si="830"/>
        <v/>
      </c>
      <c r="PS252" s="567" t="str">
        <f t="shared" si="831"/>
        <v/>
      </c>
      <c r="PU252" s="567" t="str">
        <f t="shared" si="832"/>
        <v/>
      </c>
      <c r="PW252" s="567" t="str">
        <f t="shared" si="833"/>
        <v/>
      </c>
      <c r="PY252" s="567" t="str">
        <f t="shared" si="834"/>
        <v/>
      </c>
      <c r="QA252" s="567" t="str">
        <f t="shared" si="835"/>
        <v/>
      </c>
    </row>
    <row r="253" spans="5:443">
      <c r="E253" s="567" t="str">
        <f t="shared" si="627"/>
        <v/>
      </c>
      <c r="G253" s="567" t="str">
        <f t="shared" si="627"/>
        <v/>
      </c>
      <c r="I253" s="567" t="str">
        <f t="shared" si="628"/>
        <v/>
      </c>
      <c r="K253" s="567" t="str">
        <f t="shared" si="629"/>
        <v/>
      </c>
      <c r="M253" s="567" t="str">
        <f t="shared" si="630"/>
        <v/>
      </c>
      <c r="O253" s="567" t="str">
        <f t="shared" si="631"/>
        <v/>
      </c>
      <c r="Q253" s="567" t="str">
        <f t="shared" si="632"/>
        <v/>
      </c>
      <c r="S253" s="567" t="str">
        <f t="shared" si="633"/>
        <v/>
      </c>
      <c r="U253" s="567" t="str">
        <f t="shared" si="634"/>
        <v/>
      </c>
      <c r="W253" s="567" t="str">
        <f t="shared" si="635"/>
        <v/>
      </c>
      <c r="Y253" s="567" t="str">
        <f t="shared" si="636"/>
        <v/>
      </c>
      <c r="AA253" s="567" t="str">
        <f t="shared" si="637"/>
        <v/>
      </c>
      <c r="AC253" s="567" t="str">
        <f t="shared" si="638"/>
        <v/>
      </c>
      <c r="AE253" s="567" t="str">
        <f t="shared" si="639"/>
        <v/>
      </c>
      <c r="AG253" s="567" t="str">
        <f t="shared" si="640"/>
        <v/>
      </c>
      <c r="AI253" s="567" t="str">
        <f t="shared" si="641"/>
        <v/>
      </c>
      <c r="AK253" s="567" t="str">
        <f t="shared" si="642"/>
        <v/>
      </c>
      <c r="AM253" s="567" t="str">
        <f t="shared" si="643"/>
        <v/>
      </c>
      <c r="AO253" s="567" t="str">
        <f t="shared" si="644"/>
        <v/>
      </c>
      <c r="AQ253" s="567" t="str">
        <f t="shared" si="645"/>
        <v/>
      </c>
      <c r="AS253" s="567" t="str">
        <f t="shared" si="646"/>
        <v/>
      </c>
      <c r="AU253" s="567" t="str">
        <f t="shared" si="646"/>
        <v/>
      </c>
      <c r="AW253" s="567" t="str">
        <f t="shared" si="647"/>
        <v/>
      </c>
      <c r="AY253" s="567" t="str">
        <f t="shared" si="648"/>
        <v/>
      </c>
      <c r="BA253" s="567" t="str">
        <f t="shared" si="649"/>
        <v/>
      </c>
      <c r="BC253" s="567" t="str">
        <f t="shared" si="650"/>
        <v/>
      </c>
      <c r="BE253" s="567" t="str">
        <f t="shared" si="651"/>
        <v/>
      </c>
      <c r="BG253" s="567" t="str">
        <f t="shared" si="652"/>
        <v/>
      </c>
      <c r="BI253" s="567" t="str">
        <f t="shared" si="653"/>
        <v/>
      </c>
      <c r="BK253" s="567" t="str">
        <f t="shared" si="654"/>
        <v/>
      </c>
      <c r="BM253" s="567" t="str">
        <f t="shared" si="655"/>
        <v/>
      </c>
      <c r="BO253" s="567" t="str">
        <f t="shared" si="656"/>
        <v/>
      </c>
      <c r="BQ253" s="567" t="str">
        <f t="shared" si="657"/>
        <v/>
      </c>
      <c r="BS253" s="567" t="str">
        <f t="shared" si="658"/>
        <v/>
      </c>
      <c r="BU253" s="567" t="str">
        <f t="shared" si="659"/>
        <v/>
      </c>
      <c r="BW253" s="567" t="str">
        <f t="shared" si="660"/>
        <v/>
      </c>
      <c r="BY253" s="567" t="str">
        <f t="shared" si="661"/>
        <v/>
      </c>
      <c r="CA253" s="567" t="str">
        <f t="shared" si="662"/>
        <v/>
      </c>
      <c r="CC253" s="567" t="str">
        <f t="shared" si="663"/>
        <v/>
      </c>
      <c r="CE253" s="567" t="str">
        <f t="shared" si="664"/>
        <v/>
      </c>
      <c r="CG253" s="567" t="str">
        <f t="shared" si="665"/>
        <v/>
      </c>
      <c r="CI253" s="567" t="str">
        <f t="shared" si="665"/>
        <v/>
      </c>
      <c r="CK253" s="567" t="str">
        <f t="shared" si="666"/>
        <v/>
      </c>
      <c r="CM253" s="567" t="str">
        <f t="shared" si="667"/>
        <v/>
      </c>
      <c r="CO253" s="567" t="str">
        <f t="shared" si="668"/>
        <v/>
      </c>
      <c r="CQ253" s="567" t="str">
        <f t="shared" si="669"/>
        <v/>
      </c>
      <c r="CS253" s="567" t="str">
        <f t="shared" si="670"/>
        <v/>
      </c>
      <c r="CU253" s="567" t="str">
        <f t="shared" si="671"/>
        <v/>
      </c>
      <c r="CW253" s="567" t="str">
        <f t="shared" si="672"/>
        <v/>
      </c>
      <c r="CY253" s="567" t="str">
        <f t="shared" si="673"/>
        <v/>
      </c>
      <c r="DA253" s="567" t="str">
        <f t="shared" si="674"/>
        <v/>
      </c>
      <c r="DC253" s="567" t="str">
        <f t="shared" si="675"/>
        <v/>
      </c>
      <c r="DE253" s="567" t="str">
        <f t="shared" si="676"/>
        <v/>
      </c>
      <c r="DG253" s="567" t="str">
        <f t="shared" si="677"/>
        <v/>
      </c>
      <c r="DI253" s="567" t="str">
        <f t="shared" si="678"/>
        <v/>
      </c>
      <c r="DK253" s="567" t="str">
        <f t="shared" si="679"/>
        <v/>
      </c>
      <c r="DM253" s="567" t="str">
        <f t="shared" si="680"/>
        <v/>
      </c>
      <c r="DO253" s="567" t="str">
        <f t="shared" si="681"/>
        <v/>
      </c>
      <c r="DQ253" s="567" t="str">
        <f t="shared" si="682"/>
        <v/>
      </c>
      <c r="DS253" s="567" t="str">
        <f t="shared" si="683"/>
        <v/>
      </c>
      <c r="DU253" s="567" t="str">
        <f t="shared" si="684"/>
        <v/>
      </c>
      <c r="DW253" s="567" t="str">
        <f t="shared" si="684"/>
        <v/>
      </c>
      <c r="DY253" s="567" t="str">
        <f t="shared" si="685"/>
        <v/>
      </c>
      <c r="EA253" s="567" t="str">
        <f t="shared" si="686"/>
        <v/>
      </c>
      <c r="EC253" s="567" t="str">
        <f t="shared" si="687"/>
        <v/>
      </c>
      <c r="EE253" s="567" t="str">
        <f t="shared" si="688"/>
        <v/>
      </c>
      <c r="EG253" s="567" t="str">
        <f t="shared" si="689"/>
        <v/>
      </c>
      <c r="EI253" s="567" t="str">
        <f t="shared" si="690"/>
        <v/>
      </c>
      <c r="EK253" s="567" t="str">
        <f t="shared" si="691"/>
        <v/>
      </c>
      <c r="EM253" s="567" t="str">
        <f t="shared" si="692"/>
        <v/>
      </c>
      <c r="EO253" s="567" t="str">
        <f t="shared" si="693"/>
        <v/>
      </c>
      <c r="EQ253" s="567" t="str">
        <f t="shared" si="694"/>
        <v/>
      </c>
      <c r="ES253" s="567" t="str">
        <f t="shared" si="695"/>
        <v/>
      </c>
      <c r="EU253" s="567" t="str">
        <f t="shared" si="696"/>
        <v/>
      </c>
      <c r="EW253" s="567" t="str">
        <f t="shared" si="697"/>
        <v/>
      </c>
      <c r="EY253" s="567" t="str">
        <f t="shared" si="698"/>
        <v/>
      </c>
      <c r="FA253" s="567" t="str">
        <f t="shared" si="699"/>
        <v/>
      </c>
      <c r="FC253" s="567" t="str">
        <f t="shared" si="700"/>
        <v/>
      </c>
      <c r="FE253" s="567" t="str">
        <f t="shared" si="701"/>
        <v/>
      </c>
      <c r="FG253" s="567" t="str">
        <f t="shared" si="702"/>
        <v/>
      </c>
      <c r="FI253" s="567" t="str">
        <f t="shared" si="703"/>
        <v/>
      </c>
      <c r="FK253" s="567" t="str">
        <f t="shared" si="703"/>
        <v/>
      </c>
      <c r="FM253" s="567" t="str">
        <f t="shared" si="704"/>
        <v/>
      </c>
      <c r="FO253" s="567" t="str">
        <f t="shared" si="705"/>
        <v/>
      </c>
      <c r="FQ253" s="567" t="str">
        <f t="shared" si="706"/>
        <v/>
      </c>
      <c r="FS253" s="567" t="str">
        <f t="shared" si="707"/>
        <v/>
      </c>
      <c r="FU253" s="567" t="str">
        <f t="shared" si="708"/>
        <v/>
      </c>
      <c r="FW253" s="567" t="str">
        <f t="shared" si="709"/>
        <v/>
      </c>
      <c r="FY253" s="567" t="str">
        <f t="shared" si="710"/>
        <v/>
      </c>
      <c r="GA253" s="567" t="str">
        <f t="shared" si="711"/>
        <v/>
      </c>
      <c r="GC253" s="567" t="str">
        <f t="shared" si="712"/>
        <v/>
      </c>
      <c r="GE253" s="567" t="str">
        <f t="shared" si="713"/>
        <v/>
      </c>
      <c r="GG253" s="567" t="str">
        <f t="shared" si="714"/>
        <v/>
      </c>
      <c r="GI253" s="567" t="str">
        <f t="shared" si="715"/>
        <v/>
      </c>
      <c r="GK253" s="567" t="str">
        <f t="shared" si="716"/>
        <v/>
      </c>
      <c r="GM253" s="567" t="str">
        <f t="shared" si="717"/>
        <v/>
      </c>
      <c r="GO253" s="567" t="str">
        <f t="shared" si="718"/>
        <v/>
      </c>
      <c r="GQ253" s="567" t="str">
        <f t="shared" si="719"/>
        <v/>
      </c>
      <c r="GS253" s="567" t="str">
        <f t="shared" si="720"/>
        <v/>
      </c>
      <c r="GU253" s="567" t="str">
        <f t="shared" si="721"/>
        <v/>
      </c>
      <c r="GW253" s="567" t="str">
        <f t="shared" si="722"/>
        <v/>
      </c>
      <c r="GY253" s="567" t="str">
        <f t="shared" si="722"/>
        <v/>
      </c>
      <c r="HA253" s="567" t="str">
        <f t="shared" si="723"/>
        <v/>
      </c>
      <c r="HC253" s="567" t="str">
        <f t="shared" si="724"/>
        <v/>
      </c>
      <c r="HE253" s="567" t="str">
        <f t="shared" si="725"/>
        <v/>
      </c>
      <c r="HG253" s="567" t="str">
        <f t="shared" si="726"/>
        <v/>
      </c>
      <c r="HI253" s="567" t="str">
        <f t="shared" si="727"/>
        <v/>
      </c>
      <c r="HK253" s="567" t="str">
        <f t="shared" si="728"/>
        <v/>
      </c>
      <c r="HM253" s="567" t="str">
        <f t="shared" si="729"/>
        <v/>
      </c>
      <c r="HO253" s="567" t="str">
        <f t="shared" si="730"/>
        <v/>
      </c>
      <c r="HQ253" s="567" t="str">
        <f t="shared" si="731"/>
        <v/>
      </c>
      <c r="HS253" s="567" t="str">
        <f t="shared" si="732"/>
        <v/>
      </c>
      <c r="HU253" s="567" t="str">
        <f t="shared" si="733"/>
        <v/>
      </c>
      <c r="HW253" s="567" t="str">
        <f t="shared" si="734"/>
        <v/>
      </c>
      <c r="HY253" s="567" t="str">
        <f t="shared" si="735"/>
        <v/>
      </c>
      <c r="IA253" s="567" t="str">
        <f t="shared" si="736"/>
        <v/>
      </c>
      <c r="IC253" s="567" t="str">
        <f t="shared" si="737"/>
        <v/>
      </c>
      <c r="IE253" s="567" t="str">
        <f t="shared" si="738"/>
        <v/>
      </c>
      <c r="IG253" s="567" t="str">
        <f t="shared" si="739"/>
        <v/>
      </c>
      <c r="II253" s="567" t="str">
        <f t="shared" si="740"/>
        <v/>
      </c>
      <c r="IK253" s="567" t="str">
        <f t="shared" si="741"/>
        <v/>
      </c>
      <c r="IM253" s="567" t="str">
        <f t="shared" si="741"/>
        <v/>
      </c>
      <c r="IO253" s="567" t="str">
        <f t="shared" si="742"/>
        <v/>
      </c>
      <c r="IQ253" s="567" t="str">
        <f t="shared" si="743"/>
        <v/>
      </c>
      <c r="IS253" s="567" t="str">
        <f t="shared" si="744"/>
        <v/>
      </c>
      <c r="IU253" s="567" t="str">
        <f t="shared" si="745"/>
        <v/>
      </c>
      <c r="IW253" s="567" t="str">
        <f t="shared" si="746"/>
        <v/>
      </c>
      <c r="IY253" s="567" t="str">
        <f t="shared" si="747"/>
        <v/>
      </c>
      <c r="JA253" s="567" t="str">
        <f t="shared" si="748"/>
        <v/>
      </c>
      <c r="JC253" s="567" t="str">
        <f t="shared" si="749"/>
        <v/>
      </c>
      <c r="JE253" s="567" t="str">
        <f t="shared" si="750"/>
        <v/>
      </c>
      <c r="JG253" s="567" t="str">
        <f t="shared" si="751"/>
        <v/>
      </c>
      <c r="JI253" s="567" t="str">
        <f t="shared" si="752"/>
        <v/>
      </c>
      <c r="JK253" s="567" t="str">
        <f t="shared" si="753"/>
        <v/>
      </c>
      <c r="JM253" s="567" t="str">
        <f t="shared" si="754"/>
        <v/>
      </c>
      <c r="JO253" s="567" t="str">
        <f t="shared" si="755"/>
        <v/>
      </c>
      <c r="JQ253" s="567" t="str">
        <f t="shared" si="756"/>
        <v/>
      </c>
      <c r="JS253" s="567" t="str">
        <f t="shared" si="757"/>
        <v/>
      </c>
      <c r="JU253" s="567" t="str">
        <f t="shared" si="758"/>
        <v/>
      </c>
      <c r="JW253" s="567" t="str">
        <f t="shared" si="759"/>
        <v/>
      </c>
      <c r="JY253" s="567" t="str">
        <f t="shared" si="760"/>
        <v/>
      </c>
      <c r="KA253" s="567" t="str">
        <f t="shared" si="760"/>
        <v/>
      </c>
      <c r="KC253" s="567" t="str">
        <f t="shared" si="761"/>
        <v/>
      </c>
      <c r="KE253" s="567" t="str">
        <f t="shared" si="762"/>
        <v/>
      </c>
      <c r="KG253" s="567" t="str">
        <f t="shared" si="763"/>
        <v/>
      </c>
      <c r="KI253" s="567" t="str">
        <f t="shared" si="764"/>
        <v/>
      </c>
      <c r="KK253" s="567" t="str">
        <f t="shared" si="765"/>
        <v/>
      </c>
      <c r="KM253" s="567" t="str">
        <f t="shared" si="766"/>
        <v/>
      </c>
      <c r="KO253" s="567" t="str">
        <f t="shared" si="767"/>
        <v/>
      </c>
      <c r="KQ253" s="567" t="str">
        <f t="shared" si="768"/>
        <v/>
      </c>
      <c r="KS253" s="567" t="str">
        <f t="shared" si="769"/>
        <v/>
      </c>
      <c r="KU253" s="567" t="str">
        <f t="shared" si="770"/>
        <v/>
      </c>
      <c r="KW253" s="567" t="str">
        <f t="shared" si="771"/>
        <v/>
      </c>
      <c r="KY253" s="567" t="str">
        <f t="shared" si="772"/>
        <v/>
      </c>
      <c r="LA253" s="567" t="str">
        <f t="shared" si="773"/>
        <v/>
      </c>
      <c r="LC253" s="567" t="str">
        <f t="shared" si="774"/>
        <v/>
      </c>
      <c r="LE253" s="567" t="str">
        <f t="shared" si="775"/>
        <v/>
      </c>
      <c r="LG253" s="567" t="str">
        <f t="shared" si="776"/>
        <v/>
      </c>
      <c r="LI253" s="567" t="str">
        <f t="shared" si="777"/>
        <v/>
      </c>
      <c r="LK253" s="567" t="str">
        <f t="shared" si="778"/>
        <v/>
      </c>
      <c r="LM253" s="567" t="str">
        <f t="shared" si="779"/>
        <v/>
      </c>
      <c r="LO253" s="567" t="str">
        <f t="shared" si="779"/>
        <v/>
      </c>
      <c r="LQ253" s="567" t="str">
        <f t="shared" si="780"/>
        <v/>
      </c>
      <c r="LS253" s="567" t="str">
        <f t="shared" si="781"/>
        <v/>
      </c>
      <c r="LU253" s="567" t="str">
        <f t="shared" si="782"/>
        <v/>
      </c>
      <c r="LW253" s="567" t="str">
        <f t="shared" si="783"/>
        <v/>
      </c>
      <c r="LY253" s="567" t="str">
        <f t="shared" si="784"/>
        <v/>
      </c>
      <c r="MA253" s="567" t="str">
        <f t="shared" si="785"/>
        <v/>
      </c>
      <c r="MC253" s="567" t="str">
        <f t="shared" si="786"/>
        <v/>
      </c>
      <c r="ME253" s="567" t="str">
        <f t="shared" si="787"/>
        <v/>
      </c>
      <c r="MG253" s="567" t="str">
        <f t="shared" si="788"/>
        <v/>
      </c>
      <c r="MI253" s="567" t="str">
        <f t="shared" si="789"/>
        <v/>
      </c>
      <c r="MK253" s="567" t="str">
        <f t="shared" si="790"/>
        <v/>
      </c>
      <c r="MM253" s="567" t="str">
        <f t="shared" si="791"/>
        <v/>
      </c>
      <c r="MO253" s="567" t="str">
        <f t="shared" si="792"/>
        <v/>
      </c>
      <c r="MQ253" s="567" t="str">
        <f t="shared" si="793"/>
        <v/>
      </c>
      <c r="MS253" s="567" t="str">
        <f t="shared" si="794"/>
        <v/>
      </c>
      <c r="MU253" s="567" t="str">
        <f t="shared" si="795"/>
        <v/>
      </c>
      <c r="MW253" s="567" t="str">
        <f t="shared" si="796"/>
        <v/>
      </c>
      <c r="MY253" s="567" t="str">
        <f t="shared" si="797"/>
        <v/>
      </c>
      <c r="NA253" s="567" t="str">
        <f t="shared" si="798"/>
        <v/>
      </c>
      <c r="NC253" s="567" t="str">
        <f t="shared" si="798"/>
        <v/>
      </c>
      <c r="NE253" s="567" t="str">
        <f t="shared" si="799"/>
        <v/>
      </c>
      <c r="NG253" s="567" t="str">
        <f t="shared" si="800"/>
        <v/>
      </c>
      <c r="NI253" s="567" t="str">
        <f t="shared" si="801"/>
        <v/>
      </c>
      <c r="NK253" s="567" t="str">
        <f t="shared" si="802"/>
        <v/>
      </c>
      <c r="NM253" s="567" t="str">
        <f t="shared" si="803"/>
        <v/>
      </c>
      <c r="NO253" s="567" t="str">
        <f t="shared" si="804"/>
        <v/>
      </c>
      <c r="NQ253" s="567" t="str">
        <f t="shared" si="805"/>
        <v/>
      </c>
      <c r="NS253" s="567" t="str">
        <f t="shared" si="806"/>
        <v/>
      </c>
      <c r="NU253" s="567" t="str">
        <f t="shared" si="807"/>
        <v/>
      </c>
      <c r="NW253" s="567" t="str">
        <f t="shared" si="808"/>
        <v/>
      </c>
      <c r="NY253" s="567" t="str">
        <f t="shared" si="809"/>
        <v/>
      </c>
      <c r="OA253" s="567" t="str">
        <f t="shared" si="810"/>
        <v/>
      </c>
      <c r="OC253" s="567" t="str">
        <f t="shared" si="811"/>
        <v/>
      </c>
      <c r="OE253" s="567" t="str">
        <f t="shared" si="812"/>
        <v/>
      </c>
      <c r="OG253" s="567" t="str">
        <f t="shared" si="813"/>
        <v/>
      </c>
      <c r="OI253" s="567" t="str">
        <f t="shared" si="814"/>
        <v/>
      </c>
      <c r="OK253" s="567" t="str">
        <f t="shared" si="815"/>
        <v/>
      </c>
      <c r="OM253" s="567" t="str">
        <f t="shared" si="816"/>
        <v/>
      </c>
      <c r="OO253" s="567" t="str">
        <f t="shared" si="817"/>
        <v/>
      </c>
      <c r="OQ253" s="567" t="str">
        <f t="shared" si="817"/>
        <v/>
      </c>
      <c r="OS253" s="567" t="str">
        <f t="shared" si="818"/>
        <v/>
      </c>
      <c r="OU253" s="567" t="str">
        <f t="shared" si="819"/>
        <v/>
      </c>
      <c r="OW253" s="567" t="str">
        <f t="shared" si="820"/>
        <v/>
      </c>
      <c r="OY253" s="567" t="str">
        <f t="shared" si="821"/>
        <v/>
      </c>
      <c r="PA253" s="567" t="str">
        <f t="shared" si="822"/>
        <v/>
      </c>
      <c r="PC253" s="567" t="str">
        <f t="shared" si="823"/>
        <v/>
      </c>
      <c r="PE253" s="567" t="str">
        <f t="shared" si="824"/>
        <v/>
      </c>
      <c r="PG253" s="567" t="str">
        <f t="shared" si="825"/>
        <v/>
      </c>
      <c r="PI253" s="567" t="str">
        <f t="shared" si="826"/>
        <v/>
      </c>
      <c r="PK253" s="567" t="str">
        <f t="shared" si="827"/>
        <v/>
      </c>
      <c r="PM253" s="567" t="str">
        <f t="shared" si="828"/>
        <v/>
      </c>
      <c r="PO253" s="567" t="str">
        <f t="shared" si="829"/>
        <v/>
      </c>
      <c r="PQ253" s="567" t="str">
        <f t="shared" si="830"/>
        <v/>
      </c>
      <c r="PS253" s="567" t="str">
        <f t="shared" si="831"/>
        <v/>
      </c>
      <c r="PU253" s="567" t="str">
        <f t="shared" si="832"/>
        <v/>
      </c>
      <c r="PW253" s="567" t="str">
        <f t="shared" si="833"/>
        <v/>
      </c>
      <c r="PY253" s="567" t="str">
        <f t="shared" si="834"/>
        <v/>
      </c>
      <c r="QA253" s="567" t="str">
        <f t="shared" si="835"/>
        <v/>
      </c>
    </row>
    <row r="254" spans="5:443">
      <c r="E254" s="567" t="str">
        <f t="shared" si="627"/>
        <v/>
      </c>
      <c r="G254" s="567" t="str">
        <f t="shared" si="627"/>
        <v/>
      </c>
      <c r="I254" s="567" t="str">
        <f t="shared" si="628"/>
        <v/>
      </c>
      <c r="K254" s="567" t="str">
        <f t="shared" si="629"/>
        <v/>
      </c>
      <c r="M254" s="567" t="str">
        <f t="shared" si="630"/>
        <v/>
      </c>
      <c r="O254" s="567" t="str">
        <f t="shared" si="631"/>
        <v/>
      </c>
      <c r="Q254" s="567" t="str">
        <f t="shared" si="632"/>
        <v/>
      </c>
      <c r="S254" s="567" t="str">
        <f t="shared" si="633"/>
        <v/>
      </c>
      <c r="U254" s="567" t="str">
        <f t="shared" si="634"/>
        <v/>
      </c>
      <c r="W254" s="567" t="str">
        <f t="shared" si="635"/>
        <v/>
      </c>
      <c r="Y254" s="567" t="str">
        <f t="shared" si="636"/>
        <v/>
      </c>
      <c r="AA254" s="567" t="str">
        <f t="shared" si="637"/>
        <v/>
      </c>
      <c r="AC254" s="567" t="str">
        <f t="shared" si="638"/>
        <v/>
      </c>
      <c r="AE254" s="567" t="str">
        <f t="shared" si="639"/>
        <v/>
      </c>
      <c r="AG254" s="567" t="str">
        <f t="shared" si="640"/>
        <v/>
      </c>
      <c r="AI254" s="567" t="str">
        <f t="shared" si="641"/>
        <v/>
      </c>
      <c r="AK254" s="567" t="str">
        <f t="shared" si="642"/>
        <v/>
      </c>
      <c r="AM254" s="567" t="str">
        <f t="shared" si="643"/>
        <v/>
      </c>
      <c r="AO254" s="567" t="str">
        <f t="shared" si="644"/>
        <v/>
      </c>
      <c r="AQ254" s="567" t="str">
        <f t="shared" si="645"/>
        <v/>
      </c>
      <c r="AS254" s="567" t="str">
        <f t="shared" si="646"/>
        <v/>
      </c>
      <c r="AU254" s="567" t="str">
        <f t="shared" si="646"/>
        <v/>
      </c>
      <c r="AW254" s="567" t="str">
        <f t="shared" si="647"/>
        <v/>
      </c>
      <c r="AY254" s="567" t="str">
        <f t="shared" si="648"/>
        <v/>
      </c>
      <c r="BA254" s="567" t="str">
        <f t="shared" si="649"/>
        <v/>
      </c>
      <c r="BC254" s="567" t="str">
        <f t="shared" si="650"/>
        <v/>
      </c>
      <c r="BE254" s="567" t="str">
        <f t="shared" si="651"/>
        <v/>
      </c>
      <c r="BG254" s="567" t="str">
        <f t="shared" si="652"/>
        <v/>
      </c>
      <c r="BI254" s="567" t="str">
        <f t="shared" si="653"/>
        <v/>
      </c>
      <c r="BK254" s="567" t="str">
        <f t="shared" si="654"/>
        <v/>
      </c>
      <c r="BM254" s="567" t="str">
        <f t="shared" si="655"/>
        <v/>
      </c>
      <c r="BO254" s="567" t="str">
        <f t="shared" si="656"/>
        <v/>
      </c>
      <c r="BQ254" s="567" t="str">
        <f t="shared" si="657"/>
        <v/>
      </c>
      <c r="BS254" s="567" t="str">
        <f t="shared" si="658"/>
        <v/>
      </c>
      <c r="BU254" s="567" t="str">
        <f t="shared" si="659"/>
        <v/>
      </c>
      <c r="BW254" s="567" t="str">
        <f t="shared" si="660"/>
        <v/>
      </c>
      <c r="BY254" s="567" t="str">
        <f t="shared" si="661"/>
        <v/>
      </c>
      <c r="CA254" s="567" t="str">
        <f t="shared" si="662"/>
        <v/>
      </c>
      <c r="CC254" s="567" t="str">
        <f t="shared" si="663"/>
        <v/>
      </c>
      <c r="CE254" s="567" t="str">
        <f t="shared" si="664"/>
        <v/>
      </c>
      <c r="CG254" s="567" t="str">
        <f t="shared" si="665"/>
        <v/>
      </c>
      <c r="CI254" s="567" t="str">
        <f t="shared" si="665"/>
        <v/>
      </c>
      <c r="CK254" s="567" t="str">
        <f t="shared" si="666"/>
        <v/>
      </c>
      <c r="CM254" s="567" t="str">
        <f t="shared" si="667"/>
        <v/>
      </c>
      <c r="CO254" s="567" t="str">
        <f t="shared" si="668"/>
        <v/>
      </c>
      <c r="CQ254" s="567" t="str">
        <f t="shared" si="669"/>
        <v/>
      </c>
      <c r="CS254" s="567" t="str">
        <f t="shared" si="670"/>
        <v/>
      </c>
      <c r="CU254" s="567" t="str">
        <f t="shared" si="671"/>
        <v/>
      </c>
      <c r="CW254" s="567" t="str">
        <f t="shared" si="672"/>
        <v/>
      </c>
      <c r="CY254" s="567" t="str">
        <f t="shared" si="673"/>
        <v/>
      </c>
      <c r="DA254" s="567" t="str">
        <f t="shared" si="674"/>
        <v/>
      </c>
      <c r="DC254" s="567" t="str">
        <f t="shared" si="675"/>
        <v/>
      </c>
      <c r="DE254" s="567" t="str">
        <f t="shared" si="676"/>
        <v/>
      </c>
      <c r="DG254" s="567" t="str">
        <f t="shared" si="677"/>
        <v/>
      </c>
      <c r="DI254" s="567" t="str">
        <f t="shared" si="678"/>
        <v/>
      </c>
      <c r="DK254" s="567" t="str">
        <f t="shared" si="679"/>
        <v/>
      </c>
      <c r="DM254" s="567" t="str">
        <f t="shared" si="680"/>
        <v/>
      </c>
      <c r="DO254" s="567" t="str">
        <f t="shared" si="681"/>
        <v/>
      </c>
      <c r="DQ254" s="567" t="str">
        <f t="shared" si="682"/>
        <v/>
      </c>
      <c r="DS254" s="567" t="str">
        <f t="shared" si="683"/>
        <v/>
      </c>
      <c r="DU254" s="567" t="str">
        <f t="shared" si="684"/>
        <v/>
      </c>
      <c r="DW254" s="567" t="str">
        <f t="shared" si="684"/>
        <v/>
      </c>
      <c r="DY254" s="567" t="str">
        <f t="shared" si="685"/>
        <v/>
      </c>
      <c r="EA254" s="567" t="str">
        <f t="shared" si="686"/>
        <v/>
      </c>
      <c r="EC254" s="567" t="str">
        <f t="shared" si="687"/>
        <v/>
      </c>
      <c r="EE254" s="567" t="str">
        <f t="shared" si="688"/>
        <v/>
      </c>
      <c r="EG254" s="567" t="str">
        <f t="shared" si="689"/>
        <v/>
      </c>
      <c r="EI254" s="567" t="str">
        <f t="shared" si="690"/>
        <v/>
      </c>
      <c r="EK254" s="567" t="str">
        <f t="shared" si="691"/>
        <v/>
      </c>
      <c r="EM254" s="567" t="str">
        <f t="shared" si="692"/>
        <v/>
      </c>
      <c r="EO254" s="567" t="str">
        <f t="shared" si="693"/>
        <v/>
      </c>
      <c r="EQ254" s="567" t="str">
        <f t="shared" si="694"/>
        <v/>
      </c>
      <c r="ES254" s="567" t="str">
        <f t="shared" si="695"/>
        <v/>
      </c>
      <c r="EU254" s="567" t="str">
        <f t="shared" si="696"/>
        <v/>
      </c>
      <c r="EW254" s="567" t="str">
        <f t="shared" si="697"/>
        <v/>
      </c>
      <c r="EY254" s="567" t="str">
        <f t="shared" si="698"/>
        <v/>
      </c>
      <c r="FA254" s="567" t="str">
        <f t="shared" si="699"/>
        <v/>
      </c>
      <c r="FC254" s="567" t="str">
        <f t="shared" si="700"/>
        <v/>
      </c>
      <c r="FE254" s="567" t="str">
        <f t="shared" si="701"/>
        <v/>
      </c>
      <c r="FG254" s="567" t="str">
        <f t="shared" si="702"/>
        <v/>
      </c>
      <c r="FI254" s="567" t="str">
        <f t="shared" si="703"/>
        <v/>
      </c>
      <c r="FK254" s="567" t="str">
        <f t="shared" si="703"/>
        <v/>
      </c>
      <c r="FM254" s="567" t="str">
        <f t="shared" si="704"/>
        <v/>
      </c>
      <c r="FO254" s="567" t="str">
        <f t="shared" si="705"/>
        <v/>
      </c>
      <c r="FQ254" s="567" t="str">
        <f t="shared" si="706"/>
        <v/>
      </c>
      <c r="FS254" s="567" t="str">
        <f t="shared" si="707"/>
        <v/>
      </c>
      <c r="FU254" s="567" t="str">
        <f t="shared" si="708"/>
        <v/>
      </c>
      <c r="FW254" s="567" t="str">
        <f t="shared" si="709"/>
        <v/>
      </c>
      <c r="FY254" s="567" t="str">
        <f t="shared" si="710"/>
        <v/>
      </c>
      <c r="GA254" s="567" t="str">
        <f t="shared" si="711"/>
        <v/>
      </c>
      <c r="GC254" s="567" t="str">
        <f t="shared" si="712"/>
        <v/>
      </c>
      <c r="GE254" s="567" t="str">
        <f t="shared" si="713"/>
        <v/>
      </c>
      <c r="GG254" s="567" t="str">
        <f t="shared" si="714"/>
        <v/>
      </c>
      <c r="GI254" s="567" t="str">
        <f t="shared" si="715"/>
        <v/>
      </c>
      <c r="GK254" s="567" t="str">
        <f t="shared" si="716"/>
        <v/>
      </c>
      <c r="GM254" s="567" t="str">
        <f t="shared" si="717"/>
        <v/>
      </c>
      <c r="GO254" s="567" t="str">
        <f t="shared" si="718"/>
        <v/>
      </c>
      <c r="GQ254" s="567" t="str">
        <f t="shared" si="719"/>
        <v/>
      </c>
      <c r="GS254" s="567" t="str">
        <f t="shared" si="720"/>
        <v/>
      </c>
      <c r="GU254" s="567" t="str">
        <f t="shared" si="721"/>
        <v/>
      </c>
      <c r="GW254" s="567" t="str">
        <f t="shared" si="722"/>
        <v/>
      </c>
      <c r="GY254" s="567" t="str">
        <f t="shared" si="722"/>
        <v/>
      </c>
      <c r="HA254" s="567" t="str">
        <f t="shared" si="723"/>
        <v/>
      </c>
      <c r="HC254" s="567" t="str">
        <f t="shared" si="724"/>
        <v/>
      </c>
      <c r="HE254" s="567" t="str">
        <f t="shared" si="725"/>
        <v/>
      </c>
      <c r="HG254" s="567" t="str">
        <f t="shared" si="726"/>
        <v/>
      </c>
      <c r="HI254" s="567" t="str">
        <f t="shared" si="727"/>
        <v/>
      </c>
      <c r="HK254" s="567" t="str">
        <f t="shared" si="728"/>
        <v/>
      </c>
      <c r="HM254" s="567" t="str">
        <f t="shared" si="729"/>
        <v/>
      </c>
      <c r="HO254" s="567" t="str">
        <f t="shared" si="730"/>
        <v/>
      </c>
      <c r="HQ254" s="567" t="str">
        <f t="shared" si="731"/>
        <v/>
      </c>
      <c r="HS254" s="567" t="str">
        <f t="shared" si="732"/>
        <v/>
      </c>
      <c r="HU254" s="567" t="str">
        <f t="shared" si="733"/>
        <v/>
      </c>
      <c r="HW254" s="567" t="str">
        <f t="shared" si="734"/>
        <v/>
      </c>
      <c r="HY254" s="567" t="str">
        <f t="shared" si="735"/>
        <v/>
      </c>
      <c r="IA254" s="567" t="str">
        <f t="shared" si="736"/>
        <v/>
      </c>
      <c r="IC254" s="567" t="str">
        <f t="shared" si="737"/>
        <v/>
      </c>
      <c r="IE254" s="567" t="str">
        <f t="shared" si="738"/>
        <v/>
      </c>
      <c r="IG254" s="567" t="str">
        <f t="shared" si="739"/>
        <v/>
      </c>
      <c r="II254" s="567" t="str">
        <f t="shared" si="740"/>
        <v/>
      </c>
      <c r="IK254" s="567" t="str">
        <f t="shared" si="741"/>
        <v/>
      </c>
      <c r="IM254" s="567" t="str">
        <f t="shared" si="741"/>
        <v/>
      </c>
      <c r="IO254" s="567" t="str">
        <f t="shared" si="742"/>
        <v/>
      </c>
      <c r="IQ254" s="567" t="str">
        <f t="shared" si="743"/>
        <v/>
      </c>
      <c r="IS254" s="567" t="str">
        <f t="shared" si="744"/>
        <v/>
      </c>
      <c r="IU254" s="567" t="str">
        <f t="shared" si="745"/>
        <v/>
      </c>
      <c r="IW254" s="567" t="str">
        <f t="shared" si="746"/>
        <v/>
      </c>
      <c r="IY254" s="567" t="str">
        <f t="shared" si="747"/>
        <v/>
      </c>
      <c r="JA254" s="567" t="str">
        <f t="shared" si="748"/>
        <v/>
      </c>
      <c r="JC254" s="567" t="str">
        <f t="shared" si="749"/>
        <v/>
      </c>
      <c r="JE254" s="567" t="str">
        <f t="shared" si="750"/>
        <v/>
      </c>
      <c r="JG254" s="567" t="str">
        <f t="shared" si="751"/>
        <v/>
      </c>
      <c r="JI254" s="567" t="str">
        <f t="shared" si="752"/>
        <v/>
      </c>
      <c r="JK254" s="567" t="str">
        <f t="shared" si="753"/>
        <v/>
      </c>
      <c r="JM254" s="567" t="str">
        <f t="shared" si="754"/>
        <v/>
      </c>
      <c r="JO254" s="567" t="str">
        <f t="shared" si="755"/>
        <v/>
      </c>
      <c r="JQ254" s="567" t="str">
        <f t="shared" si="756"/>
        <v/>
      </c>
      <c r="JS254" s="567" t="str">
        <f t="shared" si="757"/>
        <v/>
      </c>
      <c r="JU254" s="567" t="str">
        <f t="shared" si="758"/>
        <v/>
      </c>
      <c r="JW254" s="567" t="str">
        <f t="shared" si="759"/>
        <v/>
      </c>
      <c r="JY254" s="567" t="str">
        <f t="shared" si="760"/>
        <v/>
      </c>
      <c r="KA254" s="567" t="str">
        <f t="shared" si="760"/>
        <v/>
      </c>
      <c r="KC254" s="567" t="str">
        <f t="shared" si="761"/>
        <v/>
      </c>
      <c r="KE254" s="567" t="str">
        <f t="shared" si="762"/>
        <v/>
      </c>
      <c r="KG254" s="567" t="str">
        <f t="shared" si="763"/>
        <v/>
      </c>
      <c r="KI254" s="567" t="str">
        <f t="shared" si="764"/>
        <v/>
      </c>
      <c r="KK254" s="567" t="str">
        <f t="shared" si="765"/>
        <v/>
      </c>
      <c r="KM254" s="567" t="str">
        <f t="shared" si="766"/>
        <v/>
      </c>
      <c r="KO254" s="567" t="str">
        <f t="shared" si="767"/>
        <v/>
      </c>
      <c r="KQ254" s="567" t="str">
        <f t="shared" si="768"/>
        <v/>
      </c>
      <c r="KS254" s="567" t="str">
        <f t="shared" si="769"/>
        <v/>
      </c>
      <c r="KU254" s="567" t="str">
        <f t="shared" si="770"/>
        <v/>
      </c>
      <c r="KW254" s="567" t="str">
        <f t="shared" si="771"/>
        <v/>
      </c>
      <c r="KY254" s="567" t="str">
        <f t="shared" si="772"/>
        <v/>
      </c>
      <c r="LA254" s="567" t="str">
        <f t="shared" si="773"/>
        <v/>
      </c>
      <c r="LC254" s="567" t="str">
        <f t="shared" si="774"/>
        <v/>
      </c>
      <c r="LE254" s="567" t="str">
        <f t="shared" si="775"/>
        <v/>
      </c>
      <c r="LG254" s="567" t="str">
        <f t="shared" si="776"/>
        <v/>
      </c>
      <c r="LI254" s="567" t="str">
        <f t="shared" si="777"/>
        <v/>
      </c>
      <c r="LK254" s="567" t="str">
        <f t="shared" si="778"/>
        <v/>
      </c>
      <c r="LM254" s="567" t="str">
        <f t="shared" si="779"/>
        <v/>
      </c>
      <c r="LO254" s="567" t="str">
        <f t="shared" si="779"/>
        <v/>
      </c>
      <c r="LQ254" s="567" t="str">
        <f t="shared" si="780"/>
        <v/>
      </c>
      <c r="LS254" s="567" t="str">
        <f t="shared" si="781"/>
        <v/>
      </c>
      <c r="LU254" s="567" t="str">
        <f t="shared" si="782"/>
        <v/>
      </c>
      <c r="LW254" s="567" t="str">
        <f t="shared" si="783"/>
        <v/>
      </c>
      <c r="LY254" s="567" t="str">
        <f t="shared" si="784"/>
        <v/>
      </c>
      <c r="MA254" s="567" t="str">
        <f t="shared" si="785"/>
        <v/>
      </c>
      <c r="MC254" s="567" t="str">
        <f t="shared" si="786"/>
        <v/>
      </c>
      <c r="ME254" s="567" t="str">
        <f t="shared" si="787"/>
        <v/>
      </c>
      <c r="MG254" s="567" t="str">
        <f t="shared" si="788"/>
        <v/>
      </c>
      <c r="MI254" s="567" t="str">
        <f t="shared" si="789"/>
        <v/>
      </c>
      <c r="MK254" s="567" t="str">
        <f t="shared" si="790"/>
        <v/>
      </c>
      <c r="MM254" s="567" t="str">
        <f t="shared" si="791"/>
        <v/>
      </c>
      <c r="MO254" s="567" t="str">
        <f t="shared" si="792"/>
        <v/>
      </c>
      <c r="MQ254" s="567" t="str">
        <f t="shared" si="793"/>
        <v/>
      </c>
      <c r="MS254" s="567" t="str">
        <f t="shared" si="794"/>
        <v/>
      </c>
      <c r="MU254" s="567" t="str">
        <f t="shared" si="795"/>
        <v/>
      </c>
      <c r="MW254" s="567" t="str">
        <f t="shared" si="796"/>
        <v/>
      </c>
      <c r="MY254" s="567" t="str">
        <f t="shared" si="797"/>
        <v/>
      </c>
      <c r="NA254" s="567" t="str">
        <f t="shared" si="798"/>
        <v/>
      </c>
      <c r="NC254" s="567" t="str">
        <f t="shared" si="798"/>
        <v/>
      </c>
      <c r="NE254" s="567" t="str">
        <f t="shared" si="799"/>
        <v/>
      </c>
      <c r="NG254" s="567" t="str">
        <f t="shared" si="800"/>
        <v/>
      </c>
      <c r="NI254" s="567" t="str">
        <f t="shared" si="801"/>
        <v/>
      </c>
      <c r="NK254" s="567" t="str">
        <f t="shared" si="802"/>
        <v/>
      </c>
      <c r="NM254" s="567" t="str">
        <f t="shared" si="803"/>
        <v/>
      </c>
      <c r="NO254" s="567" t="str">
        <f t="shared" si="804"/>
        <v/>
      </c>
      <c r="NQ254" s="567" t="str">
        <f t="shared" si="805"/>
        <v/>
      </c>
      <c r="NS254" s="567" t="str">
        <f t="shared" si="806"/>
        <v/>
      </c>
      <c r="NU254" s="567" t="str">
        <f t="shared" si="807"/>
        <v/>
      </c>
      <c r="NW254" s="567" t="str">
        <f t="shared" si="808"/>
        <v/>
      </c>
      <c r="NY254" s="567" t="str">
        <f t="shared" si="809"/>
        <v/>
      </c>
      <c r="OA254" s="567" t="str">
        <f t="shared" si="810"/>
        <v/>
      </c>
      <c r="OC254" s="567" t="str">
        <f t="shared" si="811"/>
        <v/>
      </c>
      <c r="OE254" s="567" t="str">
        <f t="shared" si="812"/>
        <v/>
      </c>
      <c r="OG254" s="567" t="str">
        <f t="shared" si="813"/>
        <v/>
      </c>
      <c r="OI254" s="567" t="str">
        <f t="shared" si="814"/>
        <v/>
      </c>
      <c r="OK254" s="567" t="str">
        <f t="shared" si="815"/>
        <v/>
      </c>
      <c r="OM254" s="567" t="str">
        <f t="shared" si="816"/>
        <v/>
      </c>
      <c r="OO254" s="567" t="str">
        <f t="shared" si="817"/>
        <v/>
      </c>
      <c r="OQ254" s="567" t="str">
        <f t="shared" si="817"/>
        <v/>
      </c>
      <c r="OS254" s="567" t="str">
        <f t="shared" si="818"/>
        <v/>
      </c>
      <c r="OU254" s="567" t="str">
        <f t="shared" si="819"/>
        <v/>
      </c>
      <c r="OW254" s="567" t="str">
        <f t="shared" si="820"/>
        <v/>
      </c>
      <c r="OY254" s="567" t="str">
        <f t="shared" si="821"/>
        <v/>
      </c>
      <c r="PA254" s="567" t="str">
        <f t="shared" si="822"/>
        <v/>
      </c>
      <c r="PC254" s="567" t="str">
        <f t="shared" si="823"/>
        <v/>
      </c>
      <c r="PE254" s="567" t="str">
        <f t="shared" si="824"/>
        <v/>
      </c>
      <c r="PG254" s="567" t="str">
        <f t="shared" si="825"/>
        <v/>
      </c>
      <c r="PI254" s="567" t="str">
        <f t="shared" si="826"/>
        <v/>
      </c>
      <c r="PK254" s="567" t="str">
        <f t="shared" si="827"/>
        <v/>
      </c>
      <c r="PM254" s="567" t="str">
        <f t="shared" si="828"/>
        <v/>
      </c>
      <c r="PO254" s="567" t="str">
        <f t="shared" si="829"/>
        <v/>
      </c>
      <c r="PQ254" s="567" t="str">
        <f t="shared" si="830"/>
        <v/>
      </c>
      <c r="PS254" s="567" t="str">
        <f t="shared" si="831"/>
        <v/>
      </c>
      <c r="PU254" s="567" t="str">
        <f t="shared" si="832"/>
        <v/>
      </c>
      <c r="PW254" s="567" t="str">
        <f t="shared" si="833"/>
        <v/>
      </c>
      <c r="PY254" s="567" t="str">
        <f t="shared" si="834"/>
        <v/>
      </c>
      <c r="QA254" s="567" t="str">
        <f t="shared" si="835"/>
        <v/>
      </c>
    </row>
    <row r="255" spans="5:443">
      <c r="E255" s="567" t="str">
        <f t="shared" si="627"/>
        <v/>
      </c>
      <c r="G255" s="567" t="str">
        <f t="shared" si="627"/>
        <v/>
      </c>
      <c r="I255" s="567" t="str">
        <f t="shared" si="628"/>
        <v/>
      </c>
      <c r="K255" s="567" t="str">
        <f t="shared" si="629"/>
        <v/>
      </c>
      <c r="M255" s="567" t="str">
        <f t="shared" si="630"/>
        <v/>
      </c>
      <c r="O255" s="567" t="str">
        <f t="shared" si="631"/>
        <v/>
      </c>
      <c r="Q255" s="567" t="str">
        <f t="shared" si="632"/>
        <v/>
      </c>
      <c r="S255" s="567" t="str">
        <f t="shared" si="633"/>
        <v/>
      </c>
      <c r="U255" s="567" t="str">
        <f t="shared" si="634"/>
        <v/>
      </c>
      <c r="W255" s="567" t="str">
        <f t="shared" si="635"/>
        <v/>
      </c>
      <c r="Y255" s="567" t="str">
        <f t="shared" si="636"/>
        <v/>
      </c>
      <c r="AA255" s="567" t="str">
        <f t="shared" si="637"/>
        <v/>
      </c>
      <c r="AC255" s="567" t="str">
        <f t="shared" si="638"/>
        <v/>
      </c>
      <c r="AE255" s="567" t="str">
        <f t="shared" si="639"/>
        <v/>
      </c>
      <c r="AG255" s="567" t="str">
        <f t="shared" si="640"/>
        <v/>
      </c>
      <c r="AI255" s="567" t="str">
        <f t="shared" si="641"/>
        <v/>
      </c>
      <c r="AK255" s="567" t="str">
        <f t="shared" si="642"/>
        <v/>
      </c>
      <c r="AM255" s="567" t="str">
        <f t="shared" si="643"/>
        <v/>
      </c>
      <c r="AO255" s="567" t="str">
        <f t="shared" si="644"/>
        <v/>
      </c>
      <c r="AQ255" s="567" t="str">
        <f t="shared" si="645"/>
        <v/>
      </c>
      <c r="AS255" s="567" t="str">
        <f t="shared" si="646"/>
        <v/>
      </c>
      <c r="AU255" s="567" t="str">
        <f t="shared" si="646"/>
        <v/>
      </c>
      <c r="AW255" s="567" t="str">
        <f t="shared" si="647"/>
        <v/>
      </c>
      <c r="AY255" s="567" t="str">
        <f t="shared" si="648"/>
        <v/>
      </c>
      <c r="BA255" s="567" t="str">
        <f t="shared" si="649"/>
        <v/>
      </c>
      <c r="BC255" s="567" t="str">
        <f t="shared" si="650"/>
        <v/>
      </c>
      <c r="BE255" s="567" t="str">
        <f t="shared" si="651"/>
        <v/>
      </c>
      <c r="BG255" s="567" t="str">
        <f t="shared" si="652"/>
        <v/>
      </c>
      <c r="BI255" s="567" t="str">
        <f t="shared" si="653"/>
        <v/>
      </c>
      <c r="BK255" s="567" t="str">
        <f t="shared" si="654"/>
        <v/>
      </c>
      <c r="BM255" s="567" t="str">
        <f t="shared" si="655"/>
        <v/>
      </c>
      <c r="BO255" s="567" t="str">
        <f t="shared" si="656"/>
        <v/>
      </c>
      <c r="BQ255" s="567" t="str">
        <f t="shared" si="657"/>
        <v/>
      </c>
      <c r="BS255" s="567" t="str">
        <f t="shared" si="658"/>
        <v/>
      </c>
      <c r="BU255" s="567" t="str">
        <f t="shared" si="659"/>
        <v/>
      </c>
      <c r="BW255" s="567" t="str">
        <f t="shared" si="660"/>
        <v/>
      </c>
      <c r="BY255" s="567" t="str">
        <f t="shared" si="661"/>
        <v/>
      </c>
      <c r="CA255" s="567" t="str">
        <f t="shared" si="662"/>
        <v/>
      </c>
      <c r="CC255" s="567" t="str">
        <f t="shared" si="663"/>
        <v/>
      </c>
      <c r="CE255" s="567" t="str">
        <f t="shared" si="664"/>
        <v/>
      </c>
      <c r="CG255" s="567" t="str">
        <f t="shared" si="665"/>
        <v/>
      </c>
      <c r="CI255" s="567" t="str">
        <f t="shared" si="665"/>
        <v/>
      </c>
      <c r="CK255" s="567" t="str">
        <f t="shared" si="666"/>
        <v/>
      </c>
      <c r="CM255" s="567" t="str">
        <f t="shared" si="667"/>
        <v/>
      </c>
      <c r="CO255" s="567" t="str">
        <f t="shared" si="668"/>
        <v/>
      </c>
      <c r="CQ255" s="567" t="str">
        <f t="shared" si="669"/>
        <v/>
      </c>
      <c r="CS255" s="567" t="str">
        <f t="shared" si="670"/>
        <v/>
      </c>
      <c r="CU255" s="567" t="str">
        <f t="shared" si="671"/>
        <v/>
      </c>
      <c r="CW255" s="567" t="str">
        <f t="shared" si="672"/>
        <v/>
      </c>
      <c r="CY255" s="567" t="str">
        <f t="shared" si="673"/>
        <v/>
      </c>
      <c r="DA255" s="567" t="str">
        <f t="shared" si="674"/>
        <v/>
      </c>
      <c r="DC255" s="567" t="str">
        <f t="shared" si="675"/>
        <v/>
      </c>
      <c r="DE255" s="567" t="str">
        <f t="shared" si="676"/>
        <v/>
      </c>
      <c r="DG255" s="567" t="str">
        <f t="shared" si="677"/>
        <v/>
      </c>
      <c r="DI255" s="567" t="str">
        <f t="shared" si="678"/>
        <v/>
      </c>
      <c r="DK255" s="567" t="str">
        <f t="shared" si="679"/>
        <v/>
      </c>
      <c r="DM255" s="567" t="str">
        <f t="shared" si="680"/>
        <v/>
      </c>
      <c r="DO255" s="567" t="str">
        <f t="shared" si="681"/>
        <v/>
      </c>
      <c r="DQ255" s="567" t="str">
        <f t="shared" si="682"/>
        <v/>
      </c>
      <c r="DS255" s="567" t="str">
        <f t="shared" si="683"/>
        <v/>
      </c>
      <c r="DU255" s="567" t="str">
        <f t="shared" si="684"/>
        <v/>
      </c>
      <c r="DW255" s="567" t="str">
        <f t="shared" si="684"/>
        <v/>
      </c>
      <c r="DY255" s="567" t="str">
        <f t="shared" si="685"/>
        <v/>
      </c>
      <c r="EA255" s="567" t="str">
        <f t="shared" si="686"/>
        <v/>
      </c>
      <c r="EC255" s="567" t="str">
        <f t="shared" si="687"/>
        <v/>
      </c>
      <c r="EE255" s="567" t="str">
        <f t="shared" si="688"/>
        <v/>
      </c>
      <c r="EG255" s="567" t="str">
        <f t="shared" si="689"/>
        <v/>
      </c>
      <c r="EI255" s="567" t="str">
        <f t="shared" si="690"/>
        <v/>
      </c>
      <c r="EK255" s="567" t="str">
        <f t="shared" si="691"/>
        <v/>
      </c>
      <c r="EM255" s="567" t="str">
        <f t="shared" si="692"/>
        <v/>
      </c>
      <c r="EO255" s="567" t="str">
        <f t="shared" si="693"/>
        <v/>
      </c>
      <c r="EQ255" s="567" t="str">
        <f t="shared" si="694"/>
        <v/>
      </c>
      <c r="ES255" s="567" t="str">
        <f t="shared" si="695"/>
        <v/>
      </c>
      <c r="EU255" s="567" t="str">
        <f t="shared" si="696"/>
        <v/>
      </c>
      <c r="EW255" s="567" t="str">
        <f t="shared" si="697"/>
        <v/>
      </c>
      <c r="EY255" s="567" t="str">
        <f t="shared" si="698"/>
        <v/>
      </c>
      <c r="FA255" s="567" t="str">
        <f t="shared" si="699"/>
        <v/>
      </c>
      <c r="FC255" s="567" t="str">
        <f t="shared" si="700"/>
        <v/>
      </c>
      <c r="FE255" s="567" t="str">
        <f t="shared" si="701"/>
        <v/>
      </c>
      <c r="FG255" s="567" t="str">
        <f t="shared" si="702"/>
        <v/>
      </c>
      <c r="FI255" s="567" t="str">
        <f t="shared" si="703"/>
        <v/>
      </c>
      <c r="FK255" s="567" t="str">
        <f t="shared" si="703"/>
        <v/>
      </c>
      <c r="FM255" s="567" t="str">
        <f t="shared" si="704"/>
        <v/>
      </c>
      <c r="FO255" s="567" t="str">
        <f t="shared" si="705"/>
        <v/>
      </c>
      <c r="FQ255" s="567" t="str">
        <f t="shared" si="706"/>
        <v/>
      </c>
      <c r="FS255" s="567" t="str">
        <f t="shared" si="707"/>
        <v/>
      </c>
      <c r="FU255" s="567" t="str">
        <f t="shared" si="708"/>
        <v/>
      </c>
      <c r="FW255" s="567" t="str">
        <f t="shared" si="709"/>
        <v/>
      </c>
      <c r="FY255" s="567" t="str">
        <f t="shared" si="710"/>
        <v/>
      </c>
      <c r="GA255" s="567" t="str">
        <f t="shared" si="711"/>
        <v/>
      </c>
      <c r="GC255" s="567" t="str">
        <f t="shared" si="712"/>
        <v/>
      </c>
      <c r="GE255" s="567" t="str">
        <f t="shared" si="713"/>
        <v/>
      </c>
      <c r="GG255" s="567" t="str">
        <f t="shared" si="714"/>
        <v/>
      </c>
      <c r="GI255" s="567" t="str">
        <f t="shared" si="715"/>
        <v/>
      </c>
      <c r="GK255" s="567" t="str">
        <f t="shared" si="716"/>
        <v/>
      </c>
      <c r="GM255" s="567" t="str">
        <f t="shared" si="717"/>
        <v/>
      </c>
      <c r="GO255" s="567" t="str">
        <f t="shared" si="718"/>
        <v/>
      </c>
      <c r="GQ255" s="567" t="str">
        <f t="shared" si="719"/>
        <v/>
      </c>
      <c r="GS255" s="567" t="str">
        <f t="shared" si="720"/>
        <v/>
      </c>
      <c r="GU255" s="567" t="str">
        <f t="shared" si="721"/>
        <v/>
      </c>
      <c r="GW255" s="567" t="str">
        <f t="shared" si="722"/>
        <v/>
      </c>
      <c r="GY255" s="567" t="str">
        <f t="shared" si="722"/>
        <v/>
      </c>
      <c r="HA255" s="567" t="str">
        <f t="shared" si="723"/>
        <v/>
      </c>
      <c r="HC255" s="567" t="str">
        <f t="shared" si="724"/>
        <v/>
      </c>
      <c r="HE255" s="567" t="str">
        <f t="shared" si="725"/>
        <v/>
      </c>
      <c r="HG255" s="567" t="str">
        <f t="shared" si="726"/>
        <v/>
      </c>
      <c r="HI255" s="567" t="str">
        <f t="shared" si="727"/>
        <v/>
      </c>
      <c r="HK255" s="567" t="str">
        <f t="shared" si="728"/>
        <v/>
      </c>
      <c r="HM255" s="567" t="str">
        <f t="shared" si="729"/>
        <v/>
      </c>
      <c r="HO255" s="567" t="str">
        <f t="shared" si="730"/>
        <v/>
      </c>
      <c r="HQ255" s="567" t="str">
        <f t="shared" si="731"/>
        <v/>
      </c>
      <c r="HS255" s="567" t="str">
        <f t="shared" si="732"/>
        <v/>
      </c>
      <c r="HU255" s="567" t="str">
        <f t="shared" si="733"/>
        <v/>
      </c>
      <c r="HW255" s="567" t="str">
        <f t="shared" si="734"/>
        <v/>
      </c>
      <c r="HY255" s="567" t="str">
        <f t="shared" si="735"/>
        <v/>
      </c>
      <c r="IA255" s="567" t="str">
        <f t="shared" si="736"/>
        <v/>
      </c>
      <c r="IC255" s="567" t="str">
        <f t="shared" si="737"/>
        <v/>
      </c>
      <c r="IE255" s="567" t="str">
        <f t="shared" si="738"/>
        <v/>
      </c>
      <c r="IG255" s="567" t="str">
        <f t="shared" si="739"/>
        <v/>
      </c>
      <c r="II255" s="567" t="str">
        <f t="shared" si="740"/>
        <v/>
      </c>
      <c r="IK255" s="567" t="str">
        <f t="shared" si="741"/>
        <v/>
      </c>
      <c r="IM255" s="567" t="str">
        <f t="shared" si="741"/>
        <v/>
      </c>
      <c r="IO255" s="567" t="str">
        <f t="shared" si="742"/>
        <v/>
      </c>
      <c r="IQ255" s="567" t="str">
        <f t="shared" si="743"/>
        <v/>
      </c>
      <c r="IS255" s="567" t="str">
        <f t="shared" si="744"/>
        <v/>
      </c>
      <c r="IU255" s="567" t="str">
        <f t="shared" si="745"/>
        <v/>
      </c>
      <c r="IW255" s="567" t="str">
        <f t="shared" si="746"/>
        <v/>
      </c>
      <c r="IY255" s="567" t="str">
        <f t="shared" si="747"/>
        <v/>
      </c>
      <c r="JA255" s="567" t="str">
        <f t="shared" si="748"/>
        <v/>
      </c>
      <c r="JC255" s="567" t="str">
        <f t="shared" si="749"/>
        <v/>
      </c>
      <c r="JE255" s="567" t="str">
        <f t="shared" si="750"/>
        <v/>
      </c>
      <c r="JG255" s="567" t="str">
        <f t="shared" si="751"/>
        <v/>
      </c>
      <c r="JI255" s="567" t="str">
        <f t="shared" si="752"/>
        <v/>
      </c>
      <c r="JK255" s="567" t="str">
        <f t="shared" si="753"/>
        <v/>
      </c>
      <c r="JM255" s="567" t="str">
        <f t="shared" si="754"/>
        <v/>
      </c>
      <c r="JO255" s="567" t="str">
        <f t="shared" si="755"/>
        <v/>
      </c>
      <c r="JQ255" s="567" t="str">
        <f t="shared" si="756"/>
        <v/>
      </c>
      <c r="JS255" s="567" t="str">
        <f t="shared" si="757"/>
        <v/>
      </c>
      <c r="JU255" s="567" t="str">
        <f t="shared" si="758"/>
        <v/>
      </c>
      <c r="JW255" s="567" t="str">
        <f t="shared" si="759"/>
        <v/>
      </c>
      <c r="JY255" s="567" t="str">
        <f t="shared" si="760"/>
        <v/>
      </c>
      <c r="KA255" s="567" t="str">
        <f t="shared" si="760"/>
        <v/>
      </c>
      <c r="KC255" s="567" t="str">
        <f t="shared" si="761"/>
        <v/>
      </c>
      <c r="KE255" s="567" t="str">
        <f t="shared" si="762"/>
        <v/>
      </c>
      <c r="KG255" s="567" t="str">
        <f t="shared" si="763"/>
        <v/>
      </c>
      <c r="KI255" s="567" t="str">
        <f t="shared" si="764"/>
        <v/>
      </c>
      <c r="KK255" s="567" t="str">
        <f t="shared" si="765"/>
        <v/>
      </c>
      <c r="KM255" s="567" t="str">
        <f t="shared" si="766"/>
        <v/>
      </c>
      <c r="KO255" s="567" t="str">
        <f t="shared" si="767"/>
        <v/>
      </c>
      <c r="KQ255" s="567" t="str">
        <f t="shared" si="768"/>
        <v/>
      </c>
      <c r="KS255" s="567" t="str">
        <f t="shared" si="769"/>
        <v/>
      </c>
      <c r="KU255" s="567" t="str">
        <f t="shared" si="770"/>
        <v/>
      </c>
      <c r="KW255" s="567" t="str">
        <f t="shared" si="771"/>
        <v/>
      </c>
      <c r="KY255" s="567" t="str">
        <f t="shared" si="772"/>
        <v/>
      </c>
      <c r="LA255" s="567" t="str">
        <f t="shared" si="773"/>
        <v/>
      </c>
      <c r="LC255" s="567" t="str">
        <f t="shared" si="774"/>
        <v/>
      </c>
      <c r="LE255" s="567" t="str">
        <f t="shared" si="775"/>
        <v/>
      </c>
      <c r="LG255" s="567" t="str">
        <f t="shared" si="776"/>
        <v/>
      </c>
      <c r="LI255" s="567" t="str">
        <f t="shared" si="777"/>
        <v/>
      </c>
      <c r="LK255" s="567" t="str">
        <f t="shared" si="778"/>
        <v/>
      </c>
      <c r="LM255" s="567" t="str">
        <f t="shared" si="779"/>
        <v/>
      </c>
      <c r="LO255" s="567" t="str">
        <f t="shared" si="779"/>
        <v/>
      </c>
      <c r="LQ255" s="567" t="str">
        <f t="shared" si="780"/>
        <v/>
      </c>
      <c r="LS255" s="567" t="str">
        <f t="shared" si="781"/>
        <v/>
      </c>
      <c r="LU255" s="567" t="str">
        <f t="shared" si="782"/>
        <v/>
      </c>
      <c r="LW255" s="567" t="str">
        <f t="shared" si="783"/>
        <v/>
      </c>
      <c r="LY255" s="567" t="str">
        <f t="shared" si="784"/>
        <v/>
      </c>
      <c r="MA255" s="567" t="str">
        <f t="shared" si="785"/>
        <v/>
      </c>
      <c r="MC255" s="567" t="str">
        <f t="shared" si="786"/>
        <v/>
      </c>
      <c r="ME255" s="567" t="str">
        <f t="shared" si="787"/>
        <v/>
      </c>
      <c r="MG255" s="567" t="str">
        <f t="shared" si="788"/>
        <v/>
      </c>
      <c r="MI255" s="567" t="str">
        <f t="shared" si="789"/>
        <v/>
      </c>
      <c r="MK255" s="567" t="str">
        <f t="shared" si="790"/>
        <v/>
      </c>
      <c r="MM255" s="567" t="str">
        <f t="shared" si="791"/>
        <v/>
      </c>
      <c r="MO255" s="567" t="str">
        <f t="shared" si="792"/>
        <v/>
      </c>
      <c r="MQ255" s="567" t="str">
        <f t="shared" si="793"/>
        <v/>
      </c>
      <c r="MS255" s="567" t="str">
        <f t="shared" si="794"/>
        <v/>
      </c>
      <c r="MU255" s="567" t="str">
        <f t="shared" si="795"/>
        <v/>
      </c>
      <c r="MW255" s="567" t="str">
        <f t="shared" si="796"/>
        <v/>
      </c>
      <c r="MY255" s="567" t="str">
        <f t="shared" si="797"/>
        <v/>
      </c>
      <c r="NA255" s="567" t="str">
        <f t="shared" si="798"/>
        <v/>
      </c>
      <c r="NC255" s="567" t="str">
        <f t="shared" si="798"/>
        <v/>
      </c>
      <c r="NE255" s="567" t="str">
        <f t="shared" si="799"/>
        <v/>
      </c>
      <c r="NG255" s="567" t="str">
        <f t="shared" si="800"/>
        <v/>
      </c>
      <c r="NI255" s="567" t="str">
        <f t="shared" si="801"/>
        <v/>
      </c>
      <c r="NK255" s="567" t="str">
        <f t="shared" si="802"/>
        <v/>
      </c>
      <c r="NM255" s="567" t="str">
        <f t="shared" si="803"/>
        <v/>
      </c>
      <c r="NO255" s="567" t="str">
        <f t="shared" si="804"/>
        <v/>
      </c>
      <c r="NQ255" s="567" t="str">
        <f t="shared" si="805"/>
        <v/>
      </c>
      <c r="NS255" s="567" t="str">
        <f t="shared" si="806"/>
        <v/>
      </c>
      <c r="NU255" s="567" t="str">
        <f t="shared" si="807"/>
        <v/>
      </c>
      <c r="NW255" s="567" t="str">
        <f t="shared" si="808"/>
        <v/>
      </c>
      <c r="NY255" s="567" t="str">
        <f t="shared" si="809"/>
        <v/>
      </c>
      <c r="OA255" s="567" t="str">
        <f t="shared" si="810"/>
        <v/>
      </c>
      <c r="OC255" s="567" t="str">
        <f t="shared" si="811"/>
        <v/>
      </c>
      <c r="OE255" s="567" t="str">
        <f t="shared" si="812"/>
        <v/>
      </c>
      <c r="OG255" s="567" t="str">
        <f t="shared" si="813"/>
        <v/>
      </c>
      <c r="OI255" s="567" t="str">
        <f t="shared" si="814"/>
        <v/>
      </c>
      <c r="OK255" s="567" t="str">
        <f t="shared" si="815"/>
        <v/>
      </c>
      <c r="OM255" s="567" t="str">
        <f t="shared" si="816"/>
        <v/>
      </c>
      <c r="OO255" s="567" t="str">
        <f t="shared" si="817"/>
        <v/>
      </c>
      <c r="OQ255" s="567" t="str">
        <f t="shared" si="817"/>
        <v/>
      </c>
      <c r="OS255" s="567" t="str">
        <f t="shared" si="818"/>
        <v/>
      </c>
      <c r="OU255" s="567" t="str">
        <f t="shared" si="819"/>
        <v/>
      </c>
      <c r="OW255" s="567" t="str">
        <f t="shared" si="820"/>
        <v/>
      </c>
      <c r="OY255" s="567" t="str">
        <f t="shared" si="821"/>
        <v/>
      </c>
      <c r="PA255" s="567" t="str">
        <f t="shared" si="822"/>
        <v/>
      </c>
      <c r="PC255" s="567" t="str">
        <f t="shared" si="823"/>
        <v/>
      </c>
      <c r="PE255" s="567" t="str">
        <f t="shared" si="824"/>
        <v/>
      </c>
      <c r="PG255" s="567" t="str">
        <f t="shared" si="825"/>
        <v/>
      </c>
      <c r="PI255" s="567" t="str">
        <f t="shared" si="826"/>
        <v/>
      </c>
      <c r="PK255" s="567" t="str">
        <f t="shared" si="827"/>
        <v/>
      </c>
      <c r="PM255" s="567" t="str">
        <f t="shared" si="828"/>
        <v/>
      </c>
      <c r="PO255" s="567" t="str">
        <f t="shared" si="829"/>
        <v/>
      </c>
      <c r="PQ255" s="567" t="str">
        <f t="shared" si="830"/>
        <v/>
      </c>
      <c r="PS255" s="567" t="str">
        <f t="shared" si="831"/>
        <v/>
      </c>
      <c r="PU255" s="567" t="str">
        <f t="shared" si="832"/>
        <v/>
      </c>
      <c r="PW255" s="567" t="str">
        <f t="shared" si="833"/>
        <v/>
      </c>
      <c r="PY255" s="567" t="str">
        <f t="shared" si="834"/>
        <v/>
      </c>
      <c r="QA255" s="567" t="str">
        <f t="shared" si="835"/>
        <v/>
      </c>
    </row>
    <row r="256" spans="5:443">
      <c r="E256" s="567" t="str">
        <f t="shared" si="627"/>
        <v/>
      </c>
      <c r="G256" s="567" t="str">
        <f t="shared" si="627"/>
        <v/>
      </c>
      <c r="I256" s="567" t="str">
        <f t="shared" si="628"/>
        <v/>
      </c>
      <c r="K256" s="567" t="str">
        <f t="shared" si="629"/>
        <v/>
      </c>
      <c r="M256" s="567" t="str">
        <f t="shared" si="630"/>
        <v/>
      </c>
      <c r="O256" s="567" t="str">
        <f t="shared" si="631"/>
        <v/>
      </c>
      <c r="Q256" s="567" t="str">
        <f t="shared" si="632"/>
        <v/>
      </c>
      <c r="S256" s="567" t="str">
        <f t="shared" si="633"/>
        <v/>
      </c>
      <c r="U256" s="567" t="str">
        <f t="shared" si="634"/>
        <v/>
      </c>
      <c r="W256" s="567" t="str">
        <f t="shared" si="635"/>
        <v/>
      </c>
      <c r="Y256" s="567" t="str">
        <f t="shared" si="636"/>
        <v/>
      </c>
      <c r="AA256" s="567" t="str">
        <f t="shared" si="637"/>
        <v/>
      </c>
      <c r="AC256" s="567" t="str">
        <f t="shared" si="638"/>
        <v/>
      </c>
      <c r="AE256" s="567" t="str">
        <f t="shared" si="639"/>
        <v/>
      </c>
      <c r="AG256" s="567" t="str">
        <f t="shared" si="640"/>
        <v/>
      </c>
      <c r="AI256" s="567" t="str">
        <f t="shared" si="641"/>
        <v/>
      </c>
      <c r="AK256" s="567" t="str">
        <f t="shared" si="642"/>
        <v/>
      </c>
      <c r="AM256" s="567" t="str">
        <f t="shared" si="643"/>
        <v/>
      </c>
      <c r="AO256" s="567" t="str">
        <f t="shared" si="644"/>
        <v/>
      </c>
      <c r="AQ256" s="567" t="str">
        <f t="shared" si="645"/>
        <v/>
      </c>
      <c r="AS256" s="567" t="str">
        <f t="shared" si="646"/>
        <v/>
      </c>
      <c r="AU256" s="567" t="str">
        <f t="shared" si="646"/>
        <v/>
      </c>
      <c r="AW256" s="567" t="str">
        <f t="shared" si="647"/>
        <v/>
      </c>
      <c r="AY256" s="567" t="str">
        <f t="shared" si="648"/>
        <v/>
      </c>
      <c r="BA256" s="567" t="str">
        <f t="shared" si="649"/>
        <v/>
      </c>
      <c r="BC256" s="567" t="str">
        <f t="shared" si="650"/>
        <v/>
      </c>
      <c r="BE256" s="567" t="str">
        <f t="shared" si="651"/>
        <v/>
      </c>
      <c r="BG256" s="567" t="str">
        <f t="shared" si="652"/>
        <v/>
      </c>
      <c r="BI256" s="567" t="str">
        <f t="shared" si="653"/>
        <v/>
      </c>
      <c r="BK256" s="567" t="str">
        <f t="shared" si="654"/>
        <v/>
      </c>
      <c r="BM256" s="567" t="str">
        <f t="shared" si="655"/>
        <v/>
      </c>
      <c r="BO256" s="567" t="str">
        <f t="shared" si="656"/>
        <v/>
      </c>
      <c r="BQ256" s="567" t="str">
        <f t="shared" si="657"/>
        <v/>
      </c>
      <c r="BS256" s="567" t="str">
        <f t="shared" si="658"/>
        <v/>
      </c>
      <c r="BU256" s="567" t="str">
        <f t="shared" si="659"/>
        <v/>
      </c>
      <c r="BW256" s="567" t="str">
        <f t="shared" si="660"/>
        <v/>
      </c>
      <c r="BY256" s="567" t="str">
        <f t="shared" si="661"/>
        <v/>
      </c>
      <c r="CA256" s="567" t="str">
        <f t="shared" si="662"/>
        <v/>
      </c>
      <c r="CC256" s="567" t="str">
        <f t="shared" si="663"/>
        <v/>
      </c>
      <c r="CE256" s="567" t="str">
        <f t="shared" si="664"/>
        <v/>
      </c>
      <c r="CG256" s="567" t="str">
        <f t="shared" si="665"/>
        <v/>
      </c>
      <c r="CI256" s="567" t="str">
        <f t="shared" si="665"/>
        <v/>
      </c>
      <c r="CK256" s="567" t="str">
        <f t="shared" si="666"/>
        <v/>
      </c>
      <c r="CM256" s="567" t="str">
        <f t="shared" si="667"/>
        <v/>
      </c>
      <c r="CO256" s="567" t="str">
        <f t="shared" si="668"/>
        <v/>
      </c>
      <c r="CQ256" s="567" t="str">
        <f t="shared" si="669"/>
        <v/>
      </c>
      <c r="CS256" s="567" t="str">
        <f t="shared" si="670"/>
        <v/>
      </c>
      <c r="CU256" s="567" t="str">
        <f t="shared" si="671"/>
        <v/>
      </c>
      <c r="CW256" s="567" t="str">
        <f t="shared" si="672"/>
        <v/>
      </c>
      <c r="CY256" s="567" t="str">
        <f t="shared" si="673"/>
        <v/>
      </c>
      <c r="DA256" s="567" t="str">
        <f t="shared" si="674"/>
        <v/>
      </c>
      <c r="DC256" s="567" t="str">
        <f t="shared" si="675"/>
        <v/>
      </c>
      <c r="DE256" s="567" t="str">
        <f t="shared" si="676"/>
        <v/>
      </c>
      <c r="DG256" s="567" t="str">
        <f t="shared" si="677"/>
        <v/>
      </c>
      <c r="DI256" s="567" t="str">
        <f t="shared" si="678"/>
        <v/>
      </c>
      <c r="DK256" s="567" t="str">
        <f t="shared" si="679"/>
        <v/>
      </c>
      <c r="DM256" s="567" t="str">
        <f t="shared" si="680"/>
        <v/>
      </c>
      <c r="DO256" s="567" t="str">
        <f t="shared" si="681"/>
        <v/>
      </c>
      <c r="DQ256" s="567" t="str">
        <f t="shared" si="682"/>
        <v/>
      </c>
      <c r="DS256" s="567" t="str">
        <f t="shared" si="683"/>
        <v/>
      </c>
      <c r="DU256" s="567" t="str">
        <f t="shared" si="684"/>
        <v/>
      </c>
      <c r="DW256" s="567" t="str">
        <f t="shared" si="684"/>
        <v/>
      </c>
      <c r="DY256" s="567" t="str">
        <f t="shared" si="685"/>
        <v/>
      </c>
      <c r="EA256" s="567" t="str">
        <f t="shared" si="686"/>
        <v/>
      </c>
      <c r="EC256" s="567" t="str">
        <f t="shared" si="687"/>
        <v/>
      </c>
      <c r="EE256" s="567" t="str">
        <f t="shared" si="688"/>
        <v/>
      </c>
      <c r="EG256" s="567" t="str">
        <f t="shared" si="689"/>
        <v/>
      </c>
      <c r="EI256" s="567" t="str">
        <f t="shared" si="690"/>
        <v/>
      </c>
      <c r="EK256" s="567" t="str">
        <f t="shared" si="691"/>
        <v/>
      </c>
      <c r="EM256" s="567" t="str">
        <f t="shared" si="692"/>
        <v/>
      </c>
      <c r="EO256" s="567" t="str">
        <f t="shared" si="693"/>
        <v/>
      </c>
      <c r="EQ256" s="567" t="str">
        <f t="shared" si="694"/>
        <v/>
      </c>
      <c r="ES256" s="567" t="str">
        <f t="shared" si="695"/>
        <v/>
      </c>
      <c r="EU256" s="567" t="str">
        <f t="shared" si="696"/>
        <v/>
      </c>
      <c r="EW256" s="567" t="str">
        <f t="shared" si="697"/>
        <v/>
      </c>
      <c r="EY256" s="567" t="str">
        <f t="shared" si="698"/>
        <v/>
      </c>
      <c r="FA256" s="567" t="str">
        <f t="shared" si="699"/>
        <v/>
      </c>
      <c r="FC256" s="567" t="str">
        <f t="shared" si="700"/>
        <v/>
      </c>
      <c r="FE256" s="567" t="str">
        <f t="shared" si="701"/>
        <v/>
      </c>
      <c r="FG256" s="567" t="str">
        <f t="shared" si="702"/>
        <v/>
      </c>
      <c r="FI256" s="567" t="str">
        <f t="shared" si="703"/>
        <v/>
      </c>
      <c r="FK256" s="567" t="str">
        <f t="shared" si="703"/>
        <v/>
      </c>
      <c r="FM256" s="567" t="str">
        <f t="shared" si="704"/>
        <v/>
      </c>
      <c r="FO256" s="567" t="str">
        <f t="shared" si="705"/>
        <v/>
      </c>
      <c r="FQ256" s="567" t="str">
        <f t="shared" si="706"/>
        <v/>
      </c>
      <c r="FS256" s="567" t="str">
        <f t="shared" si="707"/>
        <v/>
      </c>
      <c r="FU256" s="567" t="str">
        <f t="shared" si="708"/>
        <v/>
      </c>
      <c r="FW256" s="567" t="str">
        <f t="shared" si="709"/>
        <v/>
      </c>
      <c r="FY256" s="567" t="str">
        <f t="shared" si="710"/>
        <v/>
      </c>
      <c r="GA256" s="567" t="str">
        <f t="shared" si="711"/>
        <v/>
      </c>
      <c r="GC256" s="567" t="str">
        <f t="shared" si="712"/>
        <v/>
      </c>
      <c r="GE256" s="567" t="str">
        <f t="shared" si="713"/>
        <v/>
      </c>
      <c r="GG256" s="567" t="str">
        <f t="shared" si="714"/>
        <v/>
      </c>
      <c r="GI256" s="567" t="str">
        <f t="shared" si="715"/>
        <v/>
      </c>
      <c r="GK256" s="567" t="str">
        <f t="shared" si="716"/>
        <v/>
      </c>
      <c r="GM256" s="567" t="str">
        <f t="shared" si="717"/>
        <v/>
      </c>
      <c r="GO256" s="567" t="str">
        <f t="shared" si="718"/>
        <v/>
      </c>
      <c r="GQ256" s="567" t="str">
        <f t="shared" si="719"/>
        <v/>
      </c>
      <c r="GS256" s="567" t="str">
        <f t="shared" si="720"/>
        <v/>
      </c>
      <c r="GU256" s="567" t="str">
        <f t="shared" si="721"/>
        <v/>
      </c>
      <c r="GW256" s="567" t="str">
        <f t="shared" si="722"/>
        <v/>
      </c>
      <c r="GY256" s="567" t="str">
        <f t="shared" si="722"/>
        <v/>
      </c>
      <c r="HA256" s="567" t="str">
        <f t="shared" si="723"/>
        <v/>
      </c>
      <c r="HC256" s="567" t="str">
        <f t="shared" si="724"/>
        <v/>
      </c>
      <c r="HE256" s="567" t="str">
        <f t="shared" si="725"/>
        <v/>
      </c>
      <c r="HG256" s="567" t="str">
        <f t="shared" si="726"/>
        <v/>
      </c>
      <c r="HI256" s="567" t="str">
        <f t="shared" si="727"/>
        <v/>
      </c>
      <c r="HK256" s="567" t="str">
        <f t="shared" si="728"/>
        <v/>
      </c>
      <c r="HM256" s="567" t="str">
        <f t="shared" si="729"/>
        <v/>
      </c>
      <c r="HO256" s="567" t="str">
        <f t="shared" si="730"/>
        <v/>
      </c>
      <c r="HQ256" s="567" t="str">
        <f t="shared" si="731"/>
        <v/>
      </c>
      <c r="HS256" s="567" t="str">
        <f t="shared" si="732"/>
        <v/>
      </c>
      <c r="HU256" s="567" t="str">
        <f t="shared" si="733"/>
        <v/>
      </c>
      <c r="HW256" s="567" t="str">
        <f t="shared" si="734"/>
        <v/>
      </c>
      <c r="HY256" s="567" t="str">
        <f t="shared" si="735"/>
        <v/>
      </c>
      <c r="IA256" s="567" t="str">
        <f t="shared" si="736"/>
        <v/>
      </c>
      <c r="IC256" s="567" t="str">
        <f t="shared" si="737"/>
        <v/>
      </c>
      <c r="IE256" s="567" t="str">
        <f t="shared" si="738"/>
        <v/>
      </c>
      <c r="IG256" s="567" t="str">
        <f t="shared" si="739"/>
        <v/>
      </c>
      <c r="II256" s="567" t="str">
        <f t="shared" si="740"/>
        <v/>
      </c>
      <c r="IK256" s="567" t="str">
        <f t="shared" si="741"/>
        <v/>
      </c>
      <c r="IM256" s="567" t="str">
        <f t="shared" si="741"/>
        <v/>
      </c>
      <c r="IO256" s="567" t="str">
        <f t="shared" si="742"/>
        <v/>
      </c>
      <c r="IQ256" s="567" t="str">
        <f t="shared" si="743"/>
        <v/>
      </c>
      <c r="IS256" s="567" t="str">
        <f t="shared" si="744"/>
        <v/>
      </c>
      <c r="IU256" s="567" t="str">
        <f t="shared" si="745"/>
        <v/>
      </c>
      <c r="IW256" s="567" t="str">
        <f t="shared" si="746"/>
        <v/>
      </c>
      <c r="IY256" s="567" t="str">
        <f t="shared" si="747"/>
        <v/>
      </c>
      <c r="JA256" s="567" t="str">
        <f t="shared" si="748"/>
        <v/>
      </c>
      <c r="JC256" s="567" t="str">
        <f t="shared" si="749"/>
        <v/>
      </c>
      <c r="JE256" s="567" t="str">
        <f t="shared" si="750"/>
        <v/>
      </c>
      <c r="JG256" s="567" t="str">
        <f t="shared" si="751"/>
        <v/>
      </c>
      <c r="JI256" s="567" t="str">
        <f t="shared" si="752"/>
        <v/>
      </c>
      <c r="JK256" s="567" t="str">
        <f t="shared" si="753"/>
        <v/>
      </c>
      <c r="JM256" s="567" t="str">
        <f t="shared" si="754"/>
        <v/>
      </c>
      <c r="JO256" s="567" t="str">
        <f t="shared" si="755"/>
        <v/>
      </c>
      <c r="JQ256" s="567" t="str">
        <f t="shared" si="756"/>
        <v/>
      </c>
      <c r="JS256" s="567" t="str">
        <f t="shared" si="757"/>
        <v/>
      </c>
      <c r="JU256" s="567" t="str">
        <f t="shared" si="758"/>
        <v/>
      </c>
      <c r="JW256" s="567" t="str">
        <f t="shared" si="759"/>
        <v/>
      </c>
      <c r="JY256" s="567" t="str">
        <f t="shared" si="760"/>
        <v/>
      </c>
      <c r="KA256" s="567" t="str">
        <f t="shared" si="760"/>
        <v/>
      </c>
      <c r="KC256" s="567" t="str">
        <f t="shared" si="761"/>
        <v/>
      </c>
      <c r="KE256" s="567" t="str">
        <f t="shared" si="762"/>
        <v/>
      </c>
      <c r="KG256" s="567" t="str">
        <f t="shared" si="763"/>
        <v/>
      </c>
      <c r="KI256" s="567" t="str">
        <f t="shared" si="764"/>
        <v/>
      </c>
      <c r="KK256" s="567" t="str">
        <f t="shared" si="765"/>
        <v/>
      </c>
      <c r="KM256" s="567" t="str">
        <f t="shared" si="766"/>
        <v/>
      </c>
      <c r="KO256" s="567" t="str">
        <f t="shared" si="767"/>
        <v/>
      </c>
      <c r="KQ256" s="567" t="str">
        <f t="shared" si="768"/>
        <v/>
      </c>
      <c r="KS256" s="567" t="str">
        <f t="shared" si="769"/>
        <v/>
      </c>
      <c r="KU256" s="567" t="str">
        <f t="shared" si="770"/>
        <v/>
      </c>
      <c r="KW256" s="567" t="str">
        <f t="shared" si="771"/>
        <v/>
      </c>
      <c r="KY256" s="567" t="str">
        <f t="shared" si="772"/>
        <v/>
      </c>
      <c r="LA256" s="567" t="str">
        <f t="shared" si="773"/>
        <v/>
      </c>
      <c r="LC256" s="567" t="str">
        <f t="shared" si="774"/>
        <v/>
      </c>
      <c r="LE256" s="567" t="str">
        <f t="shared" si="775"/>
        <v/>
      </c>
      <c r="LG256" s="567" t="str">
        <f t="shared" si="776"/>
        <v/>
      </c>
      <c r="LI256" s="567" t="str">
        <f t="shared" si="777"/>
        <v/>
      </c>
      <c r="LK256" s="567" t="str">
        <f t="shared" si="778"/>
        <v/>
      </c>
      <c r="LM256" s="567" t="str">
        <f t="shared" si="779"/>
        <v/>
      </c>
      <c r="LO256" s="567" t="str">
        <f t="shared" si="779"/>
        <v/>
      </c>
      <c r="LQ256" s="567" t="str">
        <f t="shared" si="780"/>
        <v/>
      </c>
      <c r="LS256" s="567" t="str">
        <f t="shared" si="781"/>
        <v/>
      </c>
      <c r="LU256" s="567" t="str">
        <f t="shared" si="782"/>
        <v/>
      </c>
      <c r="LW256" s="567" t="str">
        <f t="shared" si="783"/>
        <v/>
      </c>
      <c r="LY256" s="567" t="str">
        <f t="shared" si="784"/>
        <v/>
      </c>
      <c r="MA256" s="567" t="str">
        <f t="shared" si="785"/>
        <v/>
      </c>
      <c r="MC256" s="567" t="str">
        <f t="shared" si="786"/>
        <v/>
      </c>
      <c r="ME256" s="567" t="str">
        <f t="shared" si="787"/>
        <v/>
      </c>
      <c r="MG256" s="567" t="str">
        <f t="shared" si="788"/>
        <v/>
      </c>
      <c r="MI256" s="567" t="str">
        <f t="shared" si="789"/>
        <v/>
      </c>
      <c r="MK256" s="567" t="str">
        <f t="shared" si="790"/>
        <v/>
      </c>
      <c r="MM256" s="567" t="str">
        <f t="shared" si="791"/>
        <v/>
      </c>
      <c r="MO256" s="567" t="str">
        <f t="shared" si="792"/>
        <v/>
      </c>
      <c r="MQ256" s="567" t="str">
        <f t="shared" si="793"/>
        <v/>
      </c>
      <c r="MS256" s="567" t="str">
        <f t="shared" si="794"/>
        <v/>
      </c>
      <c r="MU256" s="567" t="str">
        <f t="shared" si="795"/>
        <v/>
      </c>
      <c r="MW256" s="567" t="str">
        <f t="shared" si="796"/>
        <v/>
      </c>
      <c r="MY256" s="567" t="str">
        <f t="shared" si="797"/>
        <v/>
      </c>
      <c r="NA256" s="567" t="str">
        <f t="shared" si="798"/>
        <v/>
      </c>
      <c r="NC256" s="567" t="str">
        <f t="shared" si="798"/>
        <v/>
      </c>
      <c r="NE256" s="567" t="str">
        <f t="shared" si="799"/>
        <v/>
      </c>
      <c r="NG256" s="567" t="str">
        <f t="shared" si="800"/>
        <v/>
      </c>
      <c r="NI256" s="567" t="str">
        <f t="shared" si="801"/>
        <v/>
      </c>
      <c r="NK256" s="567" t="str">
        <f t="shared" si="802"/>
        <v/>
      </c>
      <c r="NM256" s="567" t="str">
        <f t="shared" si="803"/>
        <v/>
      </c>
      <c r="NO256" s="567" t="str">
        <f t="shared" si="804"/>
        <v/>
      </c>
      <c r="NQ256" s="567" t="str">
        <f t="shared" si="805"/>
        <v/>
      </c>
      <c r="NS256" s="567" t="str">
        <f t="shared" si="806"/>
        <v/>
      </c>
      <c r="NU256" s="567" t="str">
        <f t="shared" si="807"/>
        <v/>
      </c>
      <c r="NW256" s="567" t="str">
        <f t="shared" si="808"/>
        <v/>
      </c>
      <c r="NY256" s="567" t="str">
        <f t="shared" si="809"/>
        <v/>
      </c>
      <c r="OA256" s="567" t="str">
        <f t="shared" si="810"/>
        <v/>
      </c>
      <c r="OC256" s="567" t="str">
        <f t="shared" si="811"/>
        <v/>
      </c>
      <c r="OE256" s="567" t="str">
        <f t="shared" si="812"/>
        <v/>
      </c>
      <c r="OG256" s="567" t="str">
        <f t="shared" si="813"/>
        <v/>
      </c>
      <c r="OI256" s="567" t="str">
        <f t="shared" si="814"/>
        <v/>
      </c>
      <c r="OK256" s="567" t="str">
        <f t="shared" si="815"/>
        <v/>
      </c>
      <c r="OM256" s="567" t="str">
        <f t="shared" si="816"/>
        <v/>
      </c>
      <c r="OO256" s="567" t="str">
        <f t="shared" si="817"/>
        <v/>
      </c>
      <c r="OQ256" s="567" t="str">
        <f t="shared" si="817"/>
        <v/>
      </c>
      <c r="OS256" s="567" t="str">
        <f t="shared" si="818"/>
        <v/>
      </c>
      <c r="OU256" s="567" t="str">
        <f t="shared" si="819"/>
        <v/>
      </c>
      <c r="OW256" s="567" t="str">
        <f t="shared" si="820"/>
        <v/>
      </c>
      <c r="OY256" s="567" t="str">
        <f t="shared" si="821"/>
        <v/>
      </c>
      <c r="PA256" s="567" t="str">
        <f t="shared" si="822"/>
        <v/>
      </c>
      <c r="PC256" s="567" t="str">
        <f t="shared" si="823"/>
        <v/>
      </c>
      <c r="PE256" s="567" t="str">
        <f t="shared" si="824"/>
        <v/>
      </c>
      <c r="PG256" s="567" t="str">
        <f t="shared" si="825"/>
        <v/>
      </c>
      <c r="PI256" s="567" t="str">
        <f t="shared" si="826"/>
        <v/>
      </c>
      <c r="PK256" s="567" t="str">
        <f t="shared" si="827"/>
        <v/>
      </c>
      <c r="PM256" s="567" t="str">
        <f t="shared" si="828"/>
        <v/>
      </c>
      <c r="PO256" s="567" t="str">
        <f t="shared" si="829"/>
        <v/>
      </c>
      <c r="PQ256" s="567" t="str">
        <f t="shared" si="830"/>
        <v/>
      </c>
      <c r="PS256" s="567" t="str">
        <f t="shared" si="831"/>
        <v/>
      </c>
      <c r="PU256" s="567" t="str">
        <f t="shared" si="832"/>
        <v/>
      </c>
      <c r="PW256" s="567" t="str">
        <f t="shared" si="833"/>
        <v/>
      </c>
      <c r="PY256" s="567" t="str">
        <f t="shared" si="834"/>
        <v/>
      </c>
      <c r="QA256" s="567" t="str">
        <f t="shared" si="835"/>
        <v/>
      </c>
    </row>
    <row r="257" spans="5:443">
      <c r="E257" s="567" t="str">
        <f t="shared" si="627"/>
        <v/>
      </c>
      <c r="G257" s="567" t="str">
        <f t="shared" si="627"/>
        <v/>
      </c>
      <c r="I257" s="567" t="str">
        <f t="shared" si="628"/>
        <v/>
      </c>
      <c r="K257" s="567" t="str">
        <f t="shared" si="629"/>
        <v/>
      </c>
      <c r="M257" s="567" t="str">
        <f t="shared" si="630"/>
        <v/>
      </c>
      <c r="O257" s="567" t="str">
        <f t="shared" si="631"/>
        <v/>
      </c>
      <c r="Q257" s="567" t="str">
        <f t="shared" si="632"/>
        <v/>
      </c>
      <c r="S257" s="567" t="str">
        <f t="shared" si="633"/>
        <v/>
      </c>
      <c r="U257" s="567" t="str">
        <f t="shared" si="634"/>
        <v/>
      </c>
      <c r="W257" s="567" t="str">
        <f t="shared" si="635"/>
        <v/>
      </c>
      <c r="Y257" s="567" t="str">
        <f t="shared" si="636"/>
        <v/>
      </c>
      <c r="AA257" s="567" t="str">
        <f t="shared" si="637"/>
        <v/>
      </c>
      <c r="AC257" s="567" t="str">
        <f t="shared" si="638"/>
        <v/>
      </c>
      <c r="AE257" s="567" t="str">
        <f t="shared" si="639"/>
        <v/>
      </c>
      <c r="AG257" s="567" t="str">
        <f t="shared" si="640"/>
        <v/>
      </c>
      <c r="AI257" s="567" t="str">
        <f t="shared" si="641"/>
        <v/>
      </c>
      <c r="AK257" s="567" t="str">
        <f t="shared" si="642"/>
        <v/>
      </c>
      <c r="AM257" s="567" t="str">
        <f t="shared" si="643"/>
        <v/>
      </c>
      <c r="AO257" s="567" t="str">
        <f t="shared" si="644"/>
        <v/>
      </c>
      <c r="AQ257" s="567" t="str">
        <f t="shared" si="645"/>
        <v/>
      </c>
      <c r="AS257" s="567" t="str">
        <f t="shared" si="646"/>
        <v/>
      </c>
      <c r="AU257" s="567" t="str">
        <f t="shared" si="646"/>
        <v/>
      </c>
      <c r="AW257" s="567" t="str">
        <f t="shared" si="647"/>
        <v/>
      </c>
      <c r="AY257" s="567" t="str">
        <f t="shared" si="648"/>
        <v/>
      </c>
      <c r="BA257" s="567" t="str">
        <f t="shared" si="649"/>
        <v/>
      </c>
      <c r="BC257" s="567" t="str">
        <f t="shared" si="650"/>
        <v/>
      </c>
      <c r="BE257" s="567" t="str">
        <f t="shared" si="651"/>
        <v/>
      </c>
      <c r="BG257" s="567" t="str">
        <f t="shared" si="652"/>
        <v/>
      </c>
      <c r="BI257" s="567" t="str">
        <f t="shared" si="653"/>
        <v/>
      </c>
      <c r="BK257" s="567" t="str">
        <f t="shared" si="654"/>
        <v/>
      </c>
      <c r="BM257" s="567" t="str">
        <f t="shared" si="655"/>
        <v/>
      </c>
      <c r="BO257" s="567" t="str">
        <f t="shared" si="656"/>
        <v/>
      </c>
      <c r="BQ257" s="567" t="str">
        <f t="shared" si="657"/>
        <v/>
      </c>
      <c r="BS257" s="567" t="str">
        <f t="shared" si="658"/>
        <v/>
      </c>
      <c r="BU257" s="567" t="str">
        <f t="shared" si="659"/>
        <v/>
      </c>
      <c r="BW257" s="567" t="str">
        <f t="shared" si="660"/>
        <v/>
      </c>
      <c r="BY257" s="567" t="str">
        <f t="shared" si="661"/>
        <v/>
      </c>
      <c r="CA257" s="567" t="str">
        <f t="shared" si="662"/>
        <v/>
      </c>
      <c r="CC257" s="567" t="str">
        <f t="shared" si="663"/>
        <v/>
      </c>
      <c r="CE257" s="567" t="str">
        <f t="shared" si="664"/>
        <v/>
      </c>
      <c r="CG257" s="567" t="str">
        <f t="shared" si="665"/>
        <v/>
      </c>
      <c r="CI257" s="567" t="str">
        <f t="shared" si="665"/>
        <v/>
      </c>
      <c r="CK257" s="567" t="str">
        <f t="shared" si="666"/>
        <v/>
      </c>
      <c r="CM257" s="567" t="str">
        <f t="shared" si="667"/>
        <v/>
      </c>
      <c r="CO257" s="567" t="str">
        <f t="shared" si="668"/>
        <v/>
      </c>
      <c r="CQ257" s="567" t="str">
        <f t="shared" si="669"/>
        <v/>
      </c>
      <c r="CS257" s="567" t="str">
        <f t="shared" si="670"/>
        <v/>
      </c>
      <c r="CU257" s="567" t="str">
        <f t="shared" si="671"/>
        <v/>
      </c>
      <c r="CW257" s="567" t="str">
        <f t="shared" si="672"/>
        <v/>
      </c>
      <c r="CY257" s="567" t="str">
        <f t="shared" si="673"/>
        <v/>
      </c>
      <c r="DA257" s="567" t="str">
        <f t="shared" si="674"/>
        <v/>
      </c>
      <c r="DC257" s="567" t="str">
        <f t="shared" si="675"/>
        <v/>
      </c>
      <c r="DE257" s="567" t="str">
        <f t="shared" si="676"/>
        <v/>
      </c>
      <c r="DG257" s="567" t="str">
        <f t="shared" si="677"/>
        <v/>
      </c>
      <c r="DI257" s="567" t="str">
        <f t="shared" si="678"/>
        <v/>
      </c>
      <c r="DK257" s="567" t="str">
        <f t="shared" si="679"/>
        <v/>
      </c>
      <c r="DM257" s="567" t="str">
        <f t="shared" si="680"/>
        <v/>
      </c>
      <c r="DO257" s="567" t="str">
        <f t="shared" si="681"/>
        <v/>
      </c>
      <c r="DQ257" s="567" t="str">
        <f t="shared" si="682"/>
        <v/>
      </c>
      <c r="DS257" s="567" t="str">
        <f t="shared" si="683"/>
        <v/>
      </c>
      <c r="DU257" s="567" t="str">
        <f t="shared" si="684"/>
        <v/>
      </c>
      <c r="DW257" s="567" t="str">
        <f t="shared" si="684"/>
        <v/>
      </c>
      <c r="DY257" s="567" t="str">
        <f t="shared" si="685"/>
        <v/>
      </c>
      <c r="EA257" s="567" t="str">
        <f t="shared" si="686"/>
        <v/>
      </c>
      <c r="EC257" s="567" t="str">
        <f t="shared" si="687"/>
        <v/>
      </c>
      <c r="EE257" s="567" t="str">
        <f t="shared" si="688"/>
        <v/>
      </c>
      <c r="EG257" s="567" t="str">
        <f t="shared" si="689"/>
        <v/>
      </c>
      <c r="EI257" s="567" t="str">
        <f t="shared" si="690"/>
        <v/>
      </c>
      <c r="EK257" s="567" t="str">
        <f t="shared" si="691"/>
        <v/>
      </c>
      <c r="EM257" s="567" t="str">
        <f t="shared" si="692"/>
        <v/>
      </c>
      <c r="EO257" s="567" t="str">
        <f t="shared" si="693"/>
        <v/>
      </c>
      <c r="EQ257" s="567" t="str">
        <f t="shared" si="694"/>
        <v/>
      </c>
      <c r="ES257" s="567" t="str">
        <f t="shared" si="695"/>
        <v/>
      </c>
      <c r="EU257" s="567" t="str">
        <f t="shared" si="696"/>
        <v/>
      </c>
      <c r="EW257" s="567" t="str">
        <f t="shared" si="697"/>
        <v/>
      </c>
      <c r="EY257" s="567" t="str">
        <f t="shared" si="698"/>
        <v/>
      </c>
      <c r="FA257" s="567" t="str">
        <f t="shared" si="699"/>
        <v/>
      </c>
      <c r="FC257" s="567" t="str">
        <f t="shared" si="700"/>
        <v/>
      </c>
      <c r="FE257" s="567" t="str">
        <f t="shared" si="701"/>
        <v/>
      </c>
      <c r="FG257" s="567" t="str">
        <f t="shared" si="702"/>
        <v/>
      </c>
      <c r="FI257" s="567" t="str">
        <f t="shared" si="703"/>
        <v/>
      </c>
      <c r="FK257" s="567" t="str">
        <f t="shared" si="703"/>
        <v/>
      </c>
      <c r="FM257" s="567" t="str">
        <f t="shared" si="704"/>
        <v/>
      </c>
      <c r="FO257" s="567" t="str">
        <f t="shared" si="705"/>
        <v/>
      </c>
      <c r="FQ257" s="567" t="str">
        <f t="shared" si="706"/>
        <v/>
      </c>
      <c r="FS257" s="567" t="str">
        <f t="shared" si="707"/>
        <v/>
      </c>
      <c r="FU257" s="567" t="str">
        <f t="shared" si="708"/>
        <v/>
      </c>
      <c r="FW257" s="567" t="str">
        <f t="shared" si="709"/>
        <v/>
      </c>
      <c r="FY257" s="567" t="str">
        <f t="shared" si="710"/>
        <v/>
      </c>
      <c r="GA257" s="567" t="str">
        <f t="shared" si="711"/>
        <v/>
      </c>
      <c r="GC257" s="567" t="str">
        <f t="shared" si="712"/>
        <v/>
      </c>
      <c r="GE257" s="567" t="str">
        <f t="shared" si="713"/>
        <v/>
      </c>
      <c r="GG257" s="567" t="str">
        <f t="shared" si="714"/>
        <v/>
      </c>
      <c r="GI257" s="567" t="str">
        <f t="shared" si="715"/>
        <v/>
      </c>
      <c r="GK257" s="567" t="str">
        <f t="shared" si="716"/>
        <v/>
      </c>
      <c r="GM257" s="567" t="str">
        <f t="shared" si="717"/>
        <v/>
      </c>
      <c r="GO257" s="567" t="str">
        <f t="shared" si="718"/>
        <v/>
      </c>
      <c r="GQ257" s="567" t="str">
        <f t="shared" si="719"/>
        <v/>
      </c>
      <c r="GS257" s="567" t="str">
        <f t="shared" si="720"/>
        <v/>
      </c>
      <c r="GU257" s="567" t="str">
        <f t="shared" si="721"/>
        <v/>
      </c>
      <c r="GW257" s="567" t="str">
        <f t="shared" si="722"/>
        <v/>
      </c>
      <c r="GY257" s="567" t="str">
        <f t="shared" si="722"/>
        <v/>
      </c>
      <c r="HA257" s="567" t="str">
        <f t="shared" si="723"/>
        <v/>
      </c>
      <c r="HC257" s="567" t="str">
        <f t="shared" si="724"/>
        <v/>
      </c>
      <c r="HE257" s="567" t="str">
        <f t="shared" si="725"/>
        <v/>
      </c>
      <c r="HG257" s="567" t="str">
        <f t="shared" si="726"/>
        <v/>
      </c>
      <c r="HI257" s="567" t="str">
        <f t="shared" si="727"/>
        <v/>
      </c>
      <c r="HK257" s="567" t="str">
        <f t="shared" si="728"/>
        <v/>
      </c>
      <c r="HM257" s="567" t="str">
        <f t="shared" si="729"/>
        <v/>
      </c>
      <c r="HO257" s="567" t="str">
        <f t="shared" si="730"/>
        <v/>
      </c>
      <c r="HQ257" s="567" t="str">
        <f t="shared" si="731"/>
        <v/>
      </c>
      <c r="HS257" s="567" t="str">
        <f t="shared" si="732"/>
        <v/>
      </c>
      <c r="HU257" s="567" t="str">
        <f t="shared" si="733"/>
        <v/>
      </c>
      <c r="HW257" s="567" t="str">
        <f t="shared" si="734"/>
        <v/>
      </c>
      <c r="HY257" s="567" t="str">
        <f t="shared" si="735"/>
        <v/>
      </c>
      <c r="IA257" s="567" t="str">
        <f t="shared" si="736"/>
        <v/>
      </c>
      <c r="IC257" s="567" t="str">
        <f t="shared" si="737"/>
        <v/>
      </c>
      <c r="IE257" s="567" t="str">
        <f t="shared" si="738"/>
        <v/>
      </c>
      <c r="IG257" s="567" t="str">
        <f t="shared" si="739"/>
        <v/>
      </c>
      <c r="II257" s="567" t="str">
        <f t="shared" si="740"/>
        <v/>
      </c>
      <c r="IK257" s="567" t="str">
        <f t="shared" si="741"/>
        <v/>
      </c>
      <c r="IM257" s="567" t="str">
        <f t="shared" si="741"/>
        <v/>
      </c>
      <c r="IO257" s="567" t="str">
        <f t="shared" si="742"/>
        <v/>
      </c>
      <c r="IQ257" s="567" t="str">
        <f t="shared" si="743"/>
        <v/>
      </c>
      <c r="IS257" s="567" t="str">
        <f t="shared" si="744"/>
        <v/>
      </c>
      <c r="IU257" s="567" t="str">
        <f t="shared" si="745"/>
        <v/>
      </c>
      <c r="IW257" s="567" t="str">
        <f t="shared" si="746"/>
        <v/>
      </c>
      <c r="IY257" s="567" t="str">
        <f t="shared" si="747"/>
        <v/>
      </c>
      <c r="JA257" s="567" t="str">
        <f t="shared" si="748"/>
        <v/>
      </c>
      <c r="JC257" s="567" t="str">
        <f t="shared" si="749"/>
        <v/>
      </c>
      <c r="JE257" s="567" t="str">
        <f t="shared" si="750"/>
        <v/>
      </c>
      <c r="JG257" s="567" t="str">
        <f t="shared" si="751"/>
        <v/>
      </c>
      <c r="JI257" s="567" t="str">
        <f t="shared" si="752"/>
        <v/>
      </c>
      <c r="JK257" s="567" t="str">
        <f t="shared" si="753"/>
        <v/>
      </c>
      <c r="JM257" s="567" t="str">
        <f t="shared" si="754"/>
        <v/>
      </c>
      <c r="JO257" s="567" t="str">
        <f t="shared" si="755"/>
        <v/>
      </c>
      <c r="JQ257" s="567" t="str">
        <f t="shared" si="756"/>
        <v/>
      </c>
      <c r="JS257" s="567" t="str">
        <f t="shared" si="757"/>
        <v/>
      </c>
      <c r="JU257" s="567" t="str">
        <f t="shared" si="758"/>
        <v/>
      </c>
      <c r="JW257" s="567" t="str">
        <f t="shared" si="759"/>
        <v/>
      </c>
      <c r="JY257" s="567" t="str">
        <f t="shared" si="760"/>
        <v/>
      </c>
      <c r="KA257" s="567" t="str">
        <f t="shared" si="760"/>
        <v/>
      </c>
      <c r="KC257" s="567" t="str">
        <f t="shared" si="761"/>
        <v/>
      </c>
      <c r="KE257" s="567" t="str">
        <f t="shared" si="762"/>
        <v/>
      </c>
      <c r="KG257" s="567" t="str">
        <f t="shared" si="763"/>
        <v/>
      </c>
      <c r="KI257" s="567" t="str">
        <f t="shared" si="764"/>
        <v/>
      </c>
      <c r="KK257" s="567" t="str">
        <f t="shared" si="765"/>
        <v/>
      </c>
      <c r="KM257" s="567" t="str">
        <f t="shared" si="766"/>
        <v/>
      </c>
      <c r="KO257" s="567" t="str">
        <f t="shared" si="767"/>
        <v/>
      </c>
      <c r="KQ257" s="567" t="str">
        <f t="shared" si="768"/>
        <v/>
      </c>
      <c r="KS257" s="567" t="str">
        <f t="shared" si="769"/>
        <v/>
      </c>
      <c r="KU257" s="567" t="str">
        <f t="shared" si="770"/>
        <v/>
      </c>
      <c r="KW257" s="567" t="str">
        <f t="shared" si="771"/>
        <v/>
      </c>
      <c r="KY257" s="567" t="str">
        <f t="shared" si="772"/>
        <v/>
      </c>
      <c r="LA257" s="567" t="str">
        <f t="shared" si="773"/>
        <v/>
      </c>
      <c r="LC257" s="567" t="str">
        <f t="shared" si="774"/>
        <v/>
      </c>
      <c r="LE257" s="567" t="str">
        <f t="shared" si="775"/>
        <v/>
      </c>
      <c r="LG257" s="567" t="str">
        <f t="shared" si="776"/>
        <v/>
      </c>
      <c r="LI257" s="567" t="str">
        <f t="shared" si="777"/>
        <v/>
      </c>
      <c r="LK257" s="567" t="str">
        <f t="shared" si="778"/>
        <v/>
      </c>
      <c r="LM257" s="567" t="str">
        <f t="shared" si="779"/>
        <v/>
      </c>
      <c r="LO257" s="567" t="str">
        <f t="shared" si="779"/>
        <v/>
      </c>
      <c r="LQ257" s="567" t="str">
        <f t="shared" si="780"/>
        <v/>
      </c>
      <c r="LS257" s="567" t="str">
        <f t="shared" si="781"/>
        <v/>
      </c>
      <c r="LU257" s="567" t="str">
        <f t="shared" si="782"/>
        <v/>
      </c>
      <c r="LW257" s="567" t="str">
        <f t="shared" si="783"/>
        <v/>
      </c>
      <c r="LY257" s="567" t="str">
        <f t="shared" si="784"/>
        <v/>
      </c>
      <c r="MA257" s="567" t="str">
        <f t="shared" si="785"/>
        <v/>
      </c>
      <c r="MC257" s="567" t="str">
        <f t="shared" si="786"/>
        <v/>
      </c>
      <c r="ME257" s="567" t="str">
        <f t="shared" si="787"/>
        <v/>
      </c>
      <c r="MG257" s="567" t="str">
        <f t="shared" si="788"/>
        <v/>
      </c>
      <c r="MI257" s="567" t="str">
        <f t="shared" si="789"/>
        <v/>
      </c>
      <c r="MK257" s="567" t="str">
        <f t="shared" si="790"/>
        <v/>
      </c>
      <c r="MM257" s="567" t="str">
        <f t="shared" si="791"/>
        <v/>
      </c>
      <c r="MO257" s="567" t="str">
        <f t="shared" si="792"/>
        <v/>
      </c>
      <c r="MQ257" s="567" t="str">
        <f t="shared" si="793"/>
        <v/>
      </c>
      <c r="MS257" s="567" t="str">
        <f t="shared" si="794"/>
        <v/>
      </c>
      <c r="MU257" s="567" t="str">
        <f t="shared" si="795"/>
        <v/>
      </c>
      <c r="MW257" s="567" t="str">
        <f t="shared" si="796"/>
        <v/>
      </c>
      <c r="MY257" s="567" t="str">
        <f t="shared" si="797"/>
        <v/>
      </c>
      <c r="NA257" s="567" t="str">
        <f t="shared" si="798"/>
        <v/>
      </c>
      <c r="NC257" s="567" t="str">
        <f t="shared" si="798"/>
        <v/>
      </c>
      <c r="NE257" s="567" t="str">
        <f t="shared" si="799"/>
        <v/>
      </c>
      <c r="NG257" s="567" t="str">
        <f t="shared" si="800"/>
        <v/>
      </c>
      <c r="NI257" s="567" t="str">
        <f t="shared" si="801"/>
        <v/>
      </c>
      <c r="NK257" s="567" t="str">
        <f t="shared" si="802"/>
        <v/>
      </c>
      <c r="NM257" s="567" t="str">
        <f t="shared" si="803"/>
        <v/>
      </c>
      <c r="NO257" s="567" t="str">
        <f t="shared" si="804"/>
        <v/>
      </c>
      <c r="NQ257" s="567" t="str">
        <f t="shared" si="805"/>
        <v/>
      </c>
      <c r="NS257" s="567" t="str">
        <f t="shared" si="806"/>
        <v/>
      </c>
      <c r="NU257" s="567" t="str">
        <f t="shared" si="807"/>
        <v/>
      </c>
      <c r="NW257" s="567" t="str">
        <f t="shared" si="808"/>
        <v/>
      </c>
      <c r="NY257" s="567" t="str">
        <f t="shared" si="809"/>
        <v/>
      </c>
      <c r="OA257" s="567" t="str">
        <f t="shared" si="810"/>
        <v/>
      </c>
      <c r="OC257" s="567" t="str">
        <f t="shared" si="811"/>
        <v/>
      </c>
      <c r="OE257" s="567" t="str">
        <f t="shared" si="812"/>
        <v/>
      </c>
      <c r="OG257" s="567" t="str">
        <f t="shared" si="813"/>
        <v/>
      </c>
      <c r="OI257" s="567" t="str">
        <f t="shared" si="814"/>
        <v/>
      </c>
      <c r="OK257" s="567" t="str">
        <f t="shared" si="815"/>
        <v/>
      </c>
      <c r="OM257" s="567" t="str">
        <f t="shared" si="816"/>
        <v/>
      </c>
      <c r="OO257" s="567" t="str">
        <f t="shared" si="817"/>
        <v/>
      </c>
      <c r="OQ257" s="567" t="str">
        <f t="shared" si="817"/>
        <v/>
      </c>
      <c r="OS257" s="567" t="str">
        <f t="shared" si="818"/>
        <v/>
      </c>
      <c r="OU257" s="567" t="str">
        <f t="shared" si="819"/>
        <v/>
      </c>
      <c r="OW257" s="567" t="str">
        <f t="shared" si="820"/>
        <v/>
      </c>
      <c r="OY257" s="567" t="str">
        <f t="shared" si="821"/>
        <v/>
      </c>
      <c r="PA257" s="567" t="str">
        <f t="shared" si="822"/>
        <v/>
      </c>
      <c r="PC257" s="567" t="str">
        <f t="shared" si="823"/>
        <v/>
      </c>
      <c r="PE257" s="567" t="str">
        <f t="shared" si="824"/>
        <v/>
      </c>
      <c r="PG257" s="567" t="str">
        <f t="shared" si="825"/>
        <v/>
      </c>
      <c r="PI257" s="567" t="str">
        <f t="shared" si="826"/>
        <v/>
      </c>
      <c r="PK257" s="567" t="str">
        <f t="shared" si="827"/>
        <v/>
      </c>
      <c r="PM257" s="567" t="str">
        <f t="shared" si="828"/>
        <v/>
      </c>
      <c r="PO257" s="567" t="str">
        <f t="shared" si="829"/>
        <v/>
      </c>
      <c r="PQ257" s="567" t="str">
        <f t="shared" si="830"/>
        <v/>
      </c>
      <c r="PS257" s="567" t="str">
        <f t="shared" si="831"/>
        <v/>
      </c>
      <c r="PU257" s="567" t="str">
        <f t="shared" si="832"/>
        <v/>
      </c>
      <c r="PW257" s="567" t="str">
        <f t="shared" si="833"/>
        <v/>
      </c>
      <c r="PY257" s="567" t="str">
        <f t="shared" si="834"/>
        <v/>
      </c>
      <c r="QA257" s="567" t="str">
        <f t="shared" si="835"/>
        <v/>
      </c>
    </row>
    <row r="258" spans="5:443">
      <c r="E258" s="567" t="str">
        <f t="shared" si="627"/>
        <v/>
      </c>
      <c r="G258" s="567" t="str">
        <f t="shared" si="627"/>
        <v/>
      </c>
      <c r="I258" s="567" t="str">
        <f t="shared" si="628"/>
        <v/>
      </c>
      <c r="K258" s="567" t="str">
        <f t="shared" si="629"/>
        <v/>
      </c>
      <c r="M258" s="567" t="str">
        <f t="shared" si="630"/>
        <v/>
      </c>
      <c r="O258" s="567" t="str">
        <f t="shared" si="631"/>
        <v/>
      </c>
      <c r="Q258" s="567" t="str">
        <f t="shared" si="632"/>
        <v/>
      </c>
      <c r="S258" s="567" t="str">
        <f t="shared" si="633"/>
        <v/>
      </c>
      <c r="U258" s="567" t="str">
        <f t="shared" si="634"/>
        <v/>
      </c>
      <c r="W258" s="567" t="str">
        <f t="shared" si="635"/>
        <v/>
      </c>
      <c r="Y258" s="567" t="str">
        <f t="shared" si="636"/>
        <v/>
      </c>
      <c r="AA258" s="567" t="str">
        <f t="shared" si="637"/>
        <v/>
      </c>
      <c r="AC258" s="567" t="str">
        <f t="shared" si="638"/>
        <v/>
      </c>
      <c r="AE258" s="567" t="str">
        <f t="shared" si="639"/>
        <v/>
      </c>
      <c r="AG258" s="567" t="str">
        <f t="shared" si="640"/>
        <v/>
      </c>
      <c r="AI258" s="567" t="str">
        <f t="shared" si="641"/>
        <v/>
      </c>
      <c r="AK258" s="567" t="str">
        <f t="shared" si="642"/>
        <v/>
      </c>
      <c r="AM258" s="567" t="str">
        <f t="shared" si="643"/>
        <v/>
      </c>
      <c r="AO258" s="567" t="str">
        <f t="shared" si="644"/>
        <v/>
      </c>
      <c r="AQ258" s="567" t="str">
        <f t="shared" si="645"/>
        <v/>
      </c>
      <c r="AS258" s="567" t="str">
        <f t="shared" si="646"/>
        <v/>
      </c>
      <c r="AU258" s="567" t="str">
        <f t="shared" si="646"/>
        <v/>
      </c>
      <c r="AW258" s="567" t="str">
        <f t="shared" si="647"/>
        <v/>
      </c>
      <c r="AY258" s="567" t="str">
        <f t="shared" si="648"/>
        <v/>
      </c>
      <c r="BA258" s="567" t="str">
        <f t="shared" si="649"/>
        <v/>
      </c>
      <c r="BC258" s="567" t="str">
        <f t="shared" si="650"/>
        <v/>
      </c>
      <c r="BE258" s="567" t="str">
        <f t="shared" si="651"/>
        <v/>
      </c>
      <c r="BG258" s="567" t="str">
        <f t="shared" si="652"/>
        <v/>
      </c>
      <c r="BI258" s="567" t="str">
        <f t="shared" si="653"/>
        <v/>
      </c>
      <c r="BK258" s="567" t="str">
        <f t="shared" si="654"/>
        <v/>
      </c>
      <c r="BM258" s="567" t="str">
        <f t="shared" si="655"/>
        <v/>
      </c>
      <c r="BO258" s="567" t="str">
        <f t="shared" si="656"/>
        <v/>
      </c>
      <c r="BQ258" s="567" t="str">
        <f t="shared" si="657"/>
        <v/>
      </c>
      <c r="BS258" s="567" t="str">
        <f t="shared" si="658"/>
        <v/>
      </c>
      <c r="BU258" s="567" t="str">
        <f t="shared" si="659"/>
        <v/>
      </c>
      <c r="BW258" s="567" t="str">
        <f t="shared" si="660"/>
        <v/>
      </c>
      <c r="BY258" s="567" t="str">
        <f t="shared" si="661"/>
        <v/>
      </c>
      <c r="CA258" s="567" t="str">
        <f t="shared" si="662"/>
        <v/>
      </c>
      <c r="CC258" s="567" t="str">
        <f t="shared" si="663"/>
        <v/>
      </c>
      <c r="CE258" s="567" t="str">
        <f t="shared" si="664"/>
        <v/>
      </c>
      <c r="CG258" s="567" t="str">
        <f t="shared" si="665"/>
        <v/>
      </c>
      <c r="CI258" s="567" t="str">
        <f t="shared" si="665"/>
        <v/>
      </c>
      <c r="CK258" s="567" t="str">
        <f t="shared" si="666"/>
        <v/>
      </c>
      <c r="CM258" s="567" t="str">
        <f t="shared" si="667"/>
        <v/>
      </c>
      <c r="CO258" s="567" t="str">
        <f t="shared" si="668"/>
        <v/>
      </c>
      <c r="CQ258" s="567" t="str">
        <f t="shared" si="669"/>
        <v/>
      </c>
      <c r="CS258" s="567" t="str">
        <f t="shared" si="670"/>
        <v/>
      </c>
      <c r="CU258" s="567" t="str">
        <f t="shared" si="671"/>
        <v/>
      </c>
      <c r="CW258" s="567" t="str">
        <f t="shared" si="672"/>
        <v/>
      </c>
      <c r="CY258" s="567" t="str">
        <f t="shared" si="673"/>
        <v/>
      </c>
      <c r="DA258" s="567" t="str">
        <f t="shared" si="674"/>
        <v/>
      </c>
      <c r="DC258" s="567" t="str">
        <f t="shared" si="675"/>
        <v/>
      </c>
      <c r="DE258" s="567" t="str">
        <f t="shared" si="676"/>
        <v/>
      </c>
      <c r="DG258" s="567" t="str">
        <f t="shared" si="677"/>
        <v/>
      </c>
      <c r="DI258" s="567" t="str">
        <f t="shared" si="678"/>
        <v/>
      </c>
      <c r="DK258" s="567" t="str">
        <f t="shared" si="679"/>
        <v/>
      </c>
      <c r="DM258" s="567" t="str">
        <f t="shared" si="680"/>
        <v/>
      </c>
      <c r="DO258" s="567" t="str">
        <f t="shared" si="681"/>
        <v/>
      </c>
      <c r="DQ258" s="567" t="str">
        <f t="shared" si="682"/>
        <v/>
      </c>
      <c r="DS258" s="567" t="str">
        <f t="shared" si="683"/>
        <v/>
      </c>
      <c r="DU258" s="567" t="str">
        <f t="shared" si="684"/>
        <v/>
      </c>
      <c r="DW258" s="567" t="str">
        <f t="shared" si="684"/>
        <v/>
      </c>
      <c r="DY258" s="567" t="str">
        <f t="shared" si="685"/>
        <v/>
      </c>
      <c r="EA258" s="567" t="str">
        <f t="shared" si="686"/>
        <v/>
      </c>
      <c r="EC258" s="567" t="str">
        <f t="shared" si="687"/>
        <v/>
      </c>
      <c r="EE258" s="567" t="str">
        <f t="shared" si="688"/>
        <v/>
      </c>
      <c r="EG258" s="567" t="str">
        <f t="shared" si="689"/>
        <v/>
      </c>
      <c r="EI258" s="567" t="str">
        <f t="shared" si="690"/>
        <v/>
      </c>
      <c r="EK258" s="567" t="str">
        <f t="shared" si="691"/>
        <v/>
      </c>
      <c r="EM258" s="567" t="str">
        <f t="shared" si="692"/>
        <v/>
      </c>
      <c r="EO258" s="567" t="str">
        <f t="shared" si="693"/>
        <v/>
      </c>
      <c r="EQ258" s="567" t="str">
        <f t="shared" si="694"/>
        <v/>
      </c>
      <c r="ES258" s="567" t="str">
        <f t="shared" si="695"/>
        <v/>
      </c>
      <c r="EU258" s="567" t="str">
        <f t="shared" si="696"/>
        <v/>
      </c>
      <c r="EW258" s="567" t="str">
        <f t="shared" si="697"/>
        <v/>
      </c>
      <c r="EY258" s="567" t="str">
        <f t="shared" si="698"/>
        <v/>
      </c>
      <c r="FA258" s="567" t="str">
        <f t="shared" si="699"/>
        <v/>
      </c>
      <c r="FC258" s="567" t="str">
        <f t="shared" si="700"/>
        <v/>
      </c>
      <c r="FE258" s="567" t="str">
        <f t="shared" si="701"/>
        <v/>
      </c>
      <c r="FG258" s="567" t="str">
        <f t="shared" si="702"/>
        <v/>
      </c>
      <c r="FI258" s="567" t="str">
        <f t="shared" si="703"/>
        <v/>
      </c>
      <c r="FK258" s="567" t="str">
        <f t="shared" si="703"/>
        <v/>
      </c>
      <c r="FM258" s="567" t="str">
        <f t="shared" si="704"/>
        <v/>
      </c>
      <c r="FO258" s="567" t="str">
        <f t="shared" si="705"/>
        <v/>
      </c>
      <c r="FQ258" s="567" t="str">
        <f t="shared" si="706"/>
        <v/>
      </c>
      <c r="FS258" s="567" t="str">
        <f t="shared" si="707"/>
        <v/>
      </c>
      <c r="FU258" s="567" t="str">
        <f t="shared" si="708"/>
        <v/>
      </c>
      <c r="FW258" s="567" t="str">
        <f t="shared" si="709"/>
        <v/>
      </c>
      <c r="FY258" s="567" t="str">
        <f t="shared" si="710"/>
        <v/>
      </c>
      <c r="GA258" s="567" t="str">
        <f t="shared" si="711"/>
        <v/>
      </c>
      <c r="GC258" s="567" t="str">
        <f t="shared" si="712"/>
        <v/>
      </c>
      <c r="GE258" s="567" t="str">
        <f t="shared" si="713"/>
        <v/>
      </c>
      <c r="GG258" s="567" t="str">
        <f t="shared" si="714"/>
        <v/>
      </c>
      <c r="GI258" s="567" t="str">
        <f t="shared" si="715"/>
        <v/>
      </c>
      <c r="GK258" s="567" t="str">
        <f t="shared" si="716"/>
        <v/>
      </c>
      <c r="GM258" s="567" t="str">
        <f t="shared" si="717"/>
        <v/>
      </c>
      <c r="GO258" s="567" t="str">
        <f t="shared" si="718"/>
        <v/>
      </c>
      <c r="GQ258" s="567" t="str">
        <f t="shared" si="719"/>
        <v/>
      </c>
      <c r="GS258" s="567" t="str">
        <f t="shared" si="720"/>
        <v/>
      </c>
      <c r="GU258" s="567" t="str">
        <f t="shared" si="721"/>
        <v/>
      </c>
      <c r="GW258" s="567" t="str">
        <f t="shared" si="722"/>
        <v/>
      </c>
      <c r="GY258" s="567" t="str">
        <f t="shared" si="722"/>
        <v/>
      </c>
      <c r="HA258" s="567" t="str">
        <f t="shared" si="723"/>
        <v/>
      </c>
      <c r="HC258" s="567" t="str">
        <f t="shared" si="724"/>
        <v/>
      </c>
      <c r="HE258" s="567" t="str">
        <f t="shared" si="725"/>
        <v/>
      </c>
      <c r="HG258" s="567" t="str">
        <f t="shared" si="726"/>
        <v/>
      </c>
      <c r="HI258" s="567" t="str">
        <f t="shared" si="727"/>
        <v/>
      </c>
      <c r="HK258" s="567" t="str">
        <f t="shared" si="728"/>
        <v/>
      </c>
      <c r="HM258" s="567" t="str">
        <f t="shared" si="729"/>
        <v/>
      </c>
      <c r="HO258" s="567" t="str">
        <f t="shared" si="730"/>
        <v/>
      </c>
      <c r="HQ258" s="567" t="str">
        <f t="shared" si="731"/>
        <v/>
      </c>
      <c r="HS258" s="567" t="str">
        <f t="shared" si="732"/>
        <v/>
      </c>
      <c r="HU258" s="567" t="str">
        <f t="shared" si="733"/>
        <v/>
      </c>
      <c r="HW258" s="567" t="str">
        <f t="shared" si="734"/>
        <v/>
      </c>
      <c r="HY258" s="567" t="str">
        <f t="shared" si="735"/>
        <v/>
      </c>
      <c r="IA258" s="567" t="str">
        <f t="shared" si="736"/>
        <v/>
      </c>
      <c r="IC258" s="567" t="str">
        <f t="shared" si="737"/>
        <v/>
      </c>
      <c r="IE258" s="567" t="str">
        <f t="shared" si="738"/>
        <v/>
      </c>
      <c r="IG258" s="567" t="str">
        <f t="shared" si="739"/>
        <v/>
      </c>
      <c r="II258" s="567" t="str">
        <f t="shared" si="740"/>
        <v/>
      </c>
      <c r="IK258" s="567" t="str">
        <f t="shared" si="741"/>
        <v/>
      </c>
      <c r="IM258" s="567" t="str">
        <f t="shared" si="741"/>
        <v/>
      </c>
      <c r="IO258" s="567" t="str">
        <f t="shared" si="742"/>
        <v/>
      </c>
      <c r="IQ258" s="567" t="str">
        <f t="shared" si="743"/>
        <v/>
      </c>
      <c r="IS258" s="567" t="str">
        <f t="shared" si="744"/>
        <v/>
      </c>
      <c r="IU258" s="567" t="str">
        <f t="shared" si="745"/>
        <v/>
      </c>
      <c r="IW258" s="567" t="str">
        <f t="shared" si="746"/>
        <v/>
      </c>
      <c r="IY258" s="567" t="str">
        <f t="shared" si="747"/>
        <v/>
      </c>
      <c r="JA258" s="567" t="str">
        <f t="shared" si="748"/>
        <v/>
      </c>
      <c r="JC258" s="567" t="str">
        <f t="shared" si="749"/>
        <v/>
      </c>
      <c r="JE258" s="567" t="str">
        <f t="shared" si="750"/>
        <v/>
      </c>
      <c r="JG258" s="567" t="str">
        <f t="shared" si="751"/>
        <v/>
      </c>
      <c r="JI258" s="567" t="str">
        <f t="shared" si="752"/>
        <v/>
      </c>
      <c r="JK258" s="567" t="str">
        <f t="shared" si="753"/>
        <v/>
      </c>
      <c r="JM258" s="567" t="str">
        <f t="shared" si="754"/>
        <v/>
      </c>
      <c r="JO258" s="567" t="str">
        <f t="shared" si="755"/>
        <v/>
      </c>
      <c r="JQ258" s="567" t="str">
        <f t="shared" si="756"/>
        <v/>
      </c>
      <c r="JS258" s="567" t="str">
        <f t="shared" si="757"/>
        <v/>
      </c>
      <c r="JU258" s="567" t="str">
        <f t="shared" si="758"/>
        <v/>
      </c>
      <c r="JW258" s="567" t="str">
        <f t="shared" si="759"/>
        <v/>
      </c>
      <c r="JY258" s="567" t="str">
        <f t="shared" si="760"/>
        <v/>
      </c>
      <c r="KA258" s="567" t="str">
        <f t="shared" si="760"/>
        <v/>
      </c>
      <c r="KC258" s="567" t="str">
        <f t="shared" si="761"/>
        <v/>
      </c>
      <c r="KE258" s="567" t="str">
        <f t="shared" si="762"/>
        <v/>
      </c>
      <c r="KG258" s="567" t="str">
        <f t="shared" si="763"/>
        <v/>
      </c>
      <c r="KI258" s="567" t="str">
        <f t="shared" si="764"/>
        <v/>
      </c>
      <c r="KK258" s="567" t="str">
        <f t="shared" si="765"/>
        <v/>
      </c>
      <c r="KM258" s="567" t="str">
        <f t="shared" si="766"/>
        <v/>
      </c>
      <c r="KO258" s="567" t="str">
        <f t="shared" si="767"/>
        <v/>
      </c>
      <c r="KQ258" s="567" t="str">
        <f t="shared" si="768"/>
        <v/>
      </c>
      <c r="KS258" s="567" t="str">
        <f t="shared" si="769"/>
        <v/>
      </c>
      <c r="KU258" s="567" t="str">
        <f t="shared" si="770"/>
        <v/>
      </c>
      <c r="KW258" s="567" t="str">
        <f t="shared" si="771"/>
        <v/>
      </c>
      <c r="KY258" s="567" t="str">
        <f t="shared" si="772"/>
        <v/>
      </c>
      <c r="LA258" s="567" t="str">
        <f t="shared" si="773"/>
        <v/>
      </c>
      <c r="LC258" s="567" t="str">
        <f t="shared" si="774"/>
        <v/>
      </c>
      <c r="LE258" s="567" t="str">
        <f t="shared" si="775"/>
        <v/>
      </c>
      <c r="LG258" s="567" t="str">
        <f t="shared" si="776"/>
        <v/>
      </c>
      <c r="LI258" s="567" t="str">
        <f t="shared" si="777"/>
        <v/>
      </c>
      <c r="LK258" s="567" t="str">
        <f t="shared" si="778"/>
        <v/>
      </c>
      <c r="LM258" s="567" t="str">
        <f t="shared" si="779"/>
        <v/>
      </c>
      <c r="LO258" s="567" t="str">
        <f t="shared" si="779"/>
        <v/>
      </c>
      <c r="LQ258" s="567" t="str">
        <f t="shared" si="780"/>
        <v/>
      </c>
      <c r="LS258" s="567" t="str">
        <f t="shared" si="781"/>
        <v/>
      </c>
      <c r="LU258" s="567" t="str">
        <f t="shared" si="782"/>
        <v/>
      </c>
      <c r="LW258" s="567" t="str">
        <f t="shared" si="783"/>
        <v/>
      </c>
      <c r="LY258" s="567" t="str">
        <f t="shared" si="784"/>
        <v/>
      </c>
      <c r="MA258" s="567" t="str">
        <f t="shared" si="785"/>
        <v/>
      </c>
      <c r="MC258" s="567" t="str">
        <f t="shared" si="786"/>
        <v/>
      </c>
      <c r="ME258" s="567" t="str">
        <f t="shared" si="787"/>
        <v/>
      </c>
      <c r="MG258" s="567" t="str">
        <f t="shared" si="788"/>
        <v/>
      </c>
      <c r="MI258" s="567" t="str">
        <f t="shared" si="789"/>
        <v/>
      </c>
      <c r="MK258" s="567" t="str">
        <f t="shared" si="790"/>
        <v/>
      </c>
      <c r="MM258" s="567" t="str">
        <f t="shared" si="791"/>
        <v/>
      </c>
      <c r="MO258" s="567" t="str">
        <f t="shared" si="792"/>
        <v/>
      </c>
      <c r="MQ258" s="567" t="str">
        <f t="shared" si="793"/>
        <v/>
      </c>
      <c r="MS258" s="567" t="str">
        <f t="shared" si="794"/>
        <v/>
      </c>
      <c r="MU258" s="567" t="str">
        <f t="shared" si="795"/>
        <v/>
      </c>
      <c r="MW258" s="567" t="str">
        <f t="shared" si="796"/>
        <v/>
      </c>
      <c r="MY258" s="567" t="str">
        <f t="shared" si="797"/>
        <v/>
      </c>
      <c r="NA258" s="567" t="str">
        <f t="shared" si="798"/>
        <v/>
      </c>
      <c r="NC258" s="567" t="str">
        <f t="shared" si="798"/>
        <v/>
      </c>
      <c r="NE258" s="567" t="str">
        <f t="shared" si="799"/>
        <v/>
      </c>
      <c r="NG258" s="567" t="str">
        <f t="shared" si="800"/>
        <v/>
      </c>
      <c r="NI258" s="567" t="str">
        <f t="shared" si="801"/>
        <v/>
      </c>
      <c r="NK258" s="567" t="str">
        <f t="shared" si="802"/>
        <v/>
      </c>
      <c r="NM258" s="567" t="str">
        <f t="shared" si="803"/>
        <v/>
      </c>
      <c r="NO258" s="567" t="str">
        <f t="shared" si="804"/>
        <v/>
      </c>
      <c r="NQ258" s="567" t="str">
        <f t="shared" si="805"/>
        <v/>
      </c>
      <c r="NS258" s="567" t="str">
        <f t="shared" si="806"/>
        <v/>
      </c>
      <c r="NU258" s="567" t="str">
        <f t="shared" si="807"/>
        <v/>
      </c>
      <c r="NW258" s="567" t="str">
        <f t="shared" si="808"/>
        <v/>
      </c>
      <c r="NY258" s="567" t="str">
        <f t="shared" si="809"/>
        <v/>
      </c>
      <c r="OA258" s="567" t="str">
        <f t="shared" si="810"/>
        <v/>
      </c>
      <c r="OC258" s="567" t="str">
        <f t="shared" si="811"/>
        <v/>
      </c>
      <c r="OE258" s="567" t="str">
        <f t="shared" si="812"/>
        <v/>
      </c>
      <c r="OG258" s="567" t="str">
        <f t="shared" si="813"/>
        <v/>
      </c>
      <c r="OI258" s="567" t="str">
        <f t="shared" si="814"/>
        <v/>
      </c>
      <c r="OK258" s="567" t="str">
        <f t="shared" si="815"/>
        <v/>
      </c>
      <c r="OM258" s="567" t="str">
        <f t="shared" si="816"/>
        <v/>
      </c>
      <c r="OO258" s="567" t="str">
        <f t="shared" si="817"/>
        <v/>
      </c>
      <c r="OQ258" s="567" t="str">
        <f t="shared" si="817"/>
        <v/>
      </c>
      <c r="OS258" s="567" t="str">
        <f t="shared" si="818"/>
        <v/>
      </c>
      <c r="OU258" s="567" t="str">
        <f t="shared" si="819"/>
        <v/>
      </c>
      <c r="OW258" s="567" t="str">
        <f t="shared" si="820"/>
        <v/>
      </c>
      <c r="OY258" s="567" t="str">
        <f t="shared" si="821"/>
        <v/>
      </c>
      <c r="PA258" s="567" t="str">
        <f t="shared" si="822"/>
        <v/>
      </c>
      <c r="PC258" s="567" t="str">
        <f t="shared" si="823"/>
        <v/>
      </c>
      <c r="PE258" s="567" t="str">
        <f t="shared" si="824"/>
        <v/>
      </c>
      <c r="PG258" s="567" t="str">
        <f t="shared" si="825"/>
        <v/>
      </c>
      <c r="PI258" s="567" t="str">
        <f t="shared" si="826"/>
        <v/>
      </c>
      <c r="PK258" s="567" t="str">
        <f t="shared" si="827"/>
        <v/>
      </c>
      <c r="PM258" s="567" t="str">
        <f t="shared" si="828"/>
        <v/>
      </c>
      <c r="PO258" s="567" t="str">
        <f t="shared" si="829"/>
        <v/>
      </c>
      <c r="PQ258" s="567" t="str">
        <f t="shared" si="830"/>
        <v/>
      </c>
      <c r="PS258" s="567" t="str">
        <f t="shared" si="831"/>
        <v/>
      </c>
      <c r="PU258" s="567" t="str">
        <f t="shared" si="832"/>
        <v/>
      </c>
      <c r="PW258" s="567" t="str">
        <f t="shared" si="833"/>
        <v/>
      </c>
      <c r="PY258" s="567" t="str">
        <f t="shared" si="834"/>
        <v/>
      </c>
      <c r="QA258" s="567" t="str">
        <f t="shared" si="835"/>
        <v/>
      </c>
    </row>
    <row r="259" spans="5:443">
      <c r="E259" s="567" t="str">
        <f t="shared" si="627"/>
        <v/>
      </c>
      <c r="G259" s="567" t="str">
        <f t="shared" si="627"/>
        <v/>
      </c>
      <c r="I259" s="567" t="str">
        <f t="shared" si="628"/>
        <v/>
      </c>
      <c r="K259" s="567" t="str">
        <f t="shared" si="629"/>
        <v/>
      </c>
      <c r="M259" s="567" t="str">
        <f t="shared" si="630"/>
        <v/>
      </c>
      <c r="O259" s="567" t="str">
        <f t="shared" si="631"/>
        <v/>
      </c>
      <c r="Q259" s="567" t="str">
        <f t="shared" si="632"/>
        <v/>
      </c>
      <c r="S259" s="567" t="str">
        <f t="shared" si="633"/>
        <v/>
      </c>
      <c r="U259" s="567" t="str">
        <f t="shared" si="634"/>
        <v/>
      </c>
      <c r="W259" s="567" t="str">
        <f t="shared" si="635"/>
        <v/>
      </c>
      <c r="Y259" s="567" t="str">
        <f t="shared" si="636"/>
        <v/>
      </c>
      <c r="AA259" s="567" t="str">
        <f t="shared" si="637"/>
        <v/>
      </c>
      <c r="AC259" s="567" t="str">
        <f t="shared" si="638"/>
        <v/>
      </c>
      <c r="AE259" s="567" t="str">
        <f t="shared" si="639"/>
        <v/>
      </c>
      <c r="AG259" s="567" t="str">
        <f t="shared" si="640"/>
        <v/>
      </c>
      <c r="AI259" s="567" t="str">
        <f t="shared" si="641"/>
        <v/>
      </c>
      <c r="AK259" s="567" t="str">
        <f t="shared" si="642"/>
        <v/>
      </c>
      <c r="AM259" s="567" t="str">
        <f t="shared" si="643"/>
        <v/>
      </c>
      <c r="AO259" s="567" t="str">
        <f t="shared" si="644"/>
        <v/>
      </c>
      <c r="AQ259" s="567" t="str">
        <f t="shared" si="645"/>
        <v/>
      </c>
      <c r="AS259" s="567" t="str">
        <f t="shared" si="646"/>
        <v/>
      </c>
      <c r="AU259" s="567" t="str">
        <f t="shared" si="646"/>
        <v/>
      </c>
      <c r="AW259" s="567" t="str">
        <f t="shared" si="647"/>
        <v/>
      </c>
      <c r="AY259" s="567" t="str">
        <f t="shared" si="648"/>
        <v/>
      </c>
      <c r="BA259" s="567" t="str">
        <f t="shared" si="649"/>
        <v/>
      </c>
      <c r="BC259" s="567" t="str">
        <f t="shared" si="650"/>
        <v/>
      </c>
      <c r="BE259" s="567" t="str">
        <f t="shared" si="651"/>
        <v/>
      </c>
      <c r="BG259" s="567" t="str">
        <f t="shared" si="652"/>
        <v/>
      </c>
      <c r="BI259" s="567" t="str">
        <f t="shared" si="653"/>
        <v/>
      </c>
      <c r="BK259" s="567" t="str">
        <f t="shared" si="654"/>
        <v/>
      </c>
      <c r="BM259" s="567" t="str">
        <f t="shared" si="655"/>
        <v/>
      </c>
      <c r="BO259" s="567" t="str">
        <f t="shared" si="656"/>
        <v/>
      </c>
      <c r="BQ259" s="567" t="str">
        <f t="shared" si="657"/>
        <v/>
      </c>
      <c r="BS259" s="567" t="str">
        <f t="shared" si="658"/>
        <v/>
      </c>
      <c r="BU259" s="567" t="str">
        <f t="shared" si="659"/>
        <v/>
      </c>
      <c r="BW259" s="567" t="str">
        <f t="shared" si="660"/>
        <v/>
      </c>
      <c r="BY259" s="567" t="str">
        <f t="shared" si="661"/>
        <v/>
      </c>
      <c r="CA259" s="567" t="str">
        <f t="shared" si="662"/>
        <v/>
      </c>
      <c r="CC259" s="567" t="str">
        <f t="shared" si="663"/>
        <v/>
      </c>
      <c r="CE259" s="567" t="str">
        <f t="shared" si="664"/>
        <v/>
      </c>
      <c r="CG259" s="567" t="str">
        <f t="shared" si="665"/>
        <v/>
      </c>
      <c r="CI259" s="567" t="str">
        <f t="shared" si="665"/>
        <v/>
      </c>
      <c r="CK259" s="567" t="str">
        <f t="shared" si="666"/>
        <v/>
      </c>
      <c r="CM259" s="567" t="str">
        <f t="shared" si="667"/>
        <v/>
      </c>
      <c r="CO259" s="567" t="str">
        <f t="shared" si="668"/>
        <v/>
      </c>
      <c r="CQ259" s="567" t="str">
        <f t="shared" si="669"/>
        <v/>
      </c>
      <c r="CS259" s="567" t="str">
        <f t="shared" si="670"/>
        <v/>
      </c>
      <c r="CU259" s="567" t="str">
        <f t="shared" si="671"/>
        <v/>
      </c>
      <c r="CW259" s="567" t="str">
        <f t="shared" si="672"/>
        <v/>
      </c>
      <c r="CY259" s="567" t="str">
        <f t="shared" si="673"/>
        <v/>
      </c>
      <c r="DA259" s="567" t="str">
        <f t="shared" si="674"/>
        <v/>
      </c>
      <c r="DC259" s="567" t="str">
        <f t="shared" si="675"/>
        <v/>
      </c>
      <c r="DE259" s="567" t="str">
        <f t="shared" si="676"/>
        <v/>
      </c>
      <c r="DG259" s="567" t="str">
        <f t="shared" si="677"/>
        <v/>
      </c>
      <c r="DI259" s="567" t="str">
        <f t="shared" si="678"/>
        <v/>
      </c>
      <c r="DK259" s="567" t="str">
        <f t="shared" si="679"/>
        <v/>
      </c>
      <c r="DM259" s="567" t="str">
        <f t="shared" si="680"/>
        <v/>
      </c>
      <c r="DO259" s="567" t="str">
        <f t="shared" si="681"/>
        <v/>
      </c>
      <c r="DQ259" s="567" t="str">
        <f t="shared" si="682"/>
        <v/>
      </c>
      <c r="DS259" s="567" t="str">
        <f t="shared" si="683"/>
        <v/>
      </c>
      <c r="DU259" s="567" t="str">
        <f t="shared" si="684"/>
        <v/>
      </c>
      <c r="DW259" s="567" t="str">
        <f t="shared" si="684"/>
        <v/>
      </c>
      <c r="DY259" s="567" t="str">
        <f t="shared" si="685"/>
        <v/>
      </c>
      <c r="EA259" s="567" t="str">
        <f t="shared" si="686"/>
        <v/>
      </c>
      <c r="EC259" s="567" t="str">
        <f t="shared" si="687"/>
        <v/>
      </c>
      <c r="EE259" s="567" t="str">
        <f t="shared" si="688"/>
        <v/>
      </c>
      <c r="EG259" s="567" t="str">
        <f t="shared" si="689"/>
        <v/>
      </c>
      <c r="EI259" s="567" t="str">
        <f t="shared" si="690"/>
        <v/>
      </c>
      <c r="EK259" s="567" t="str">
        <f t="shared" si="691"/>
        <v/>
      </c>
      <c r="EM259" s="567" t="str">
        <f t="shared" si="692"/>
        <v/>
      </c>
      <c r="EO259" s="567" t="str">
        <f t="shared" si="693"/>
        <v/>
      </c>
      <c r="EQ259" s="567" t="str">
        <f t="shared" si="694"/>
        <v/>
      </c>
      <c r="ES259" s="567" t="str">
        <f t="shared" si="695"/>
        <v/>
      </c>
      <c r="EU259" s="567" t="str">
        <f t="shared" si="696"/>
        <v/>
      </c>
      <c r="EW259" s="567" t="str">
        <f t="shared" si="697"/>
        <v/>
      </c>
      <c r="EY259" s="567" t="str">
        <f t="shared" si="698"/>
        <v/>
      </c>
      <c r="FA259" s="567" t="str">
        <f t="shared" si="699"/>
        <v/>
      </c>
      <c r="FC259" s="567" t="str">
        <f t="shared" si="700"/>
        <v/>
      </c>
      <c r="FE259" s="567" t="str">
        <f t="shared" si="701"/>
        <v/>
      </c>
      <c r="FG259" s="567" t="str">
        <f t="shared" si="702"/>
        <v/>
      </c>
      <c r="FI259" s="567" t="str">
        <f t="shared" si="703"/>
        <v/>
      </c>
      <c r="FK259" s="567" t="str">
        <f t="shared" si="703"/>
        <v/>
      </c>
      <c r="FM259" s="567" t="str">
        <f t="shared" si="704"/>
        <v/>
      </c>
      <c r="FO259" s="567" t="str">
        <f t="shared" si="705"/>
        <v/>
      </c>
      <c r="FQ259" s="567" t="str">
        <f t="shared" si="706"/>
        <v/>
      </c>
      <c r="FS259" s="567" t="str">
        <f t="shared" si="707"/>
        <v/>
      </c>
      <c r="FU259" s="567" t="str">
        <f t="shared" si="708"/>
        <v/>
      </c>
      <c r="FW259" s="567" t="str">
        <f t="shared" si="709"/>
        <v/>
      </c>
      <c r="FY259" s="567" t="str">
        <f t="shared" si="710"/>
        <v/>
      </c>
      <c r="GA259" s="567" t="str">
        <f t="shared" si="711"/>
        <v/>
      </c>
      <c r="GC259" s="567" t="str">
        <f t="shared" si="712"/>
        <v/>
      </c>
      <c r="GE259" s="567" t="str">
        <f t="shared" si="713"/>
        <v/>
      </c>
      <c r="GG259" s="567" t="str">
        <f t="shared" si="714"/>
        <v/>
      </c>
      <c r="GI259" s="567" t="str">
        <f t="shared" si="715"/>
        <v/>
      </c>
      <c r="GK259" s="567" t="str">
        <f t="shared" si="716"/>
        <v/>
      </c>
      <c r="GM259" s="567" t="str">
        <f t="shared" si="717"/>
        <v/>
      </c>
      <c r="GO259" s="567" t="str">
        <f t="shared" si="718"/>
        <v/>
      </c>
      <c r="GQ259" s="567" t="str">
        <f t="shared" si="719"/>
        <v/>
      </c>
      <c r="GS259" s="567" t="str">
        <f t="shared" si="720"/>
        <v/>
      </c>
      <c r="GU259" s="567" t="str">
        <f t="shared" si="721"/>
        <v/>
      </c>
      <c r="GW259" s="567" t="str">
        <f t="shared" si="722"/>
        <v/>
      </c>
      <c r="GY259" s="567" t="str">
        <f t="shared" si="722"/>
        <v/>
      </c>
      <c r="HA259" s="567" t="str">
        <f t="shared" si="723"/>
        <v/>
      </c>
      <c r="HC259" s="567" t="str">
        <f t="shared" si="724"/>
        <v/>
      </c>
      <c r="HE259" s="567" t="str">
        <f t="shared" si="725"/>
        <v/>
      </c>
      <c r="HG259" s="567" t="str">
        <f t="shared" si="726"/>
        <v/>
      </c>
      <c r="HI259" s="567" t="str">
        <f t="shared" si="727"/>
        <v/>
      </c>
      <c r="HK259" s="567" t="str">
        <f t="shared" si="728"/>
        <v/>
      </c>
      <c r="HM259" s="567" t="str">
        <f t="shared" si="729"/>
        <v/>
      </c>
      <c r="HO259" s="567" t="str">
        <f t="shared" si="730"/>
        <v/>
      </c>
      <c r="HQ259" s="567" t="str">
        <f t="shared" si="731"/>
        <v/>
      </c>
      <c r="HS259" s="567" t="str">
        <f t="shared" si="732"/>
        <v/>
      </c>
      <c r="HU259" s="567" t="str">
        <f t="shared" si="733"/>
        <v/>
      </c>
      <c r="HW259" s="567" t="str">
        <f t="shared" si="734"/>
        <v/>
      </c>
      <c r="HY259" s="567" t="str">
        <f t="shared" si="735"/>
        <v/>
      </c>
      <c r="IA259" s="567" t="str">
        <f t="shared" si="736"/>
        <v/>
      </c>
      <c r="IC259" s="567" t="str">
        <f t="shared" si="737"/>
        <v/>
      </c>
      <c r="IE259" s="567" t="str">
        <f t="shared" si="738"/>
        <v/>
      </c>
      <c r="IG259" s="567" t="str">
        <f t="shared" si="739"/>
        <v/>
      </c>
      <c r="II259" s="567" t="str">
        <f t="shared" si="740"/>
        <v/>
      </c>
      <c r="IK259" s="567" t="str">
        <f t="shared" si="741"/>
        <v/>
      </c>
      <c r="IM259" s="567" t="str">
        <f t="shared" si="741"/>
        <v/>
      </c>
      <c r="IO259" s="567" t="str">
        <f t="shared" si="742"/>
        <v/>
      </c>
      <c r="IQ259" s="567" t="str">
        <f t="shared" si="743"/>
        <v/>
      </c>
      <c r="IS259" s="567" t="str">
        <f t="shared" si="744"/>
        <v/>
      </c>
      <c r="IU259" s="567" t="str">
        <f t="shared" si="745"/>
        <v/>
      </c>
      <c r="IW259" s="567" t="str">
        <f t="shared" si="746"/>
        <v/>
      </c>
      <c r="IY259" s="567" t="str">
        <f t="shared" si="747"/>
        <v/>
      </c>
      <c r="JA259" s="567" t="str">
        <f t="shared" si="748"/>
        <v/>
      </c>
      <c r="JC259" s="567" t="str">
        <f t="shared" si="749"/>
        <v/>
      </c>
      <c r="JE259" s="567" t="str">
        <f t="shared" si="750"/>
        <v/>
      </c>
      <c r="JG259" s="567" t="str">
        <f t="shared" si="751"/>
        <v/>
      </c>
      <c r="JI259" s="567" t="str">
        <f t="shared" si="752"/>
        <v/>
      </c>
      <c r="JK259" s="567" t="str">
        <f t="shared" si="753"/>
        <v/>
      </c>
      <c r="JM259" s="567" t="str">
        <f t="shared" si="754"/>
        <v/>
      </c>
      <c r="JO259" s="567" t="str">
        <f t="shared" si="755"/>
        <v/>
      </c>
      <c r="JQ259" s="567" t="str">
        <f t="shared" si="756"/>
        <v/>
      </c>
      <c r="JS259" s="567" t="str">
        <f t="shared" si="757"/>
        <v/>
      </c>
      <c r="JU259" s="567" t="str">
        <f t="shared" si="758"/>
        <v/>
      </c>
      <c r="JW259" s="567" t="str">
        <f t="shared" si="759"/>
        <v/>
      </c>
      <c r="JY259" s="567" t="str">
        <f t="shared" si="760"/>
        <v/>
      </c>
      <c r="KA259" s="567" t="str">
        <f t="shared" si="760"/>
        <v/>
      </c>
      <c r="KC259" s="567" t="str">
        <f t="shared" si="761"/>
        <v/>
      </c>
      <c r="KE259" s="567" t="str">
        <f t="shared" si="762"/>
        <v/>
      </c>
      <c r="KG259" s="567" t="str">
        <f t="shared" si="763"/>
        <v/>
      </c>
      <c r="KI259" s="567" t="str">
        <f t="shared" si="764"/>
        <v/>
      </c>
      <c r="KK259" s="567" t="str">
        <f t="shared" si="765"/>
        <v/>
      </c>
      <c r="KM259" s="567" t="str">
        <f t="shared" si="766"/>
        <v/>
      </c>
      <c r="KO259" s="567" t="str">
        <f t="shared" si="767"/>
        <v/>
      </c>
      <c r="KQ259" s="567" t="str">
        <f t="shared" si="768"/>
        <v/>
      </c>
      <c r="KS259" s="567" t="str">
        <f t="shared" si="769"/>
        <v/>
      </c>
      <c r="KU259" s="567" t="str">
        <f t="shared" si="770"/>
        <v/>
      </c>
      <c r="KW259" s="567" t="str">
        <f t="shared" si="771"/>
        <v/>
      </c>
      <c r="KY259" s="567" t="str">
        <f t="shared" si="772"/>
        <v/>
      </c>
      <c r="LA259" s="567" t="str">
        <f t="shared" si="773"/>
        <v/>
      </c>
      <c r="LC259" s="567" t="str">
        <f t="shared" si="774"/>
        <v/>
      </c>
      <c r="LE259" s="567" t="str">
        <f t="shared" si="775"/>
        <v/>
      </c>
      <c r="LG259" s="567" t="str">
        <f t="shared" si="776"/>
        <v/>
      </c>
      <c r="LI259" s="567" t="str">
        <f t="shared" si="777"/>
        <v/>
      </c>
      <c r="LK259" s="567" t="str">
        <f t="shared" si="778"/>
        <v/>
      </c>
      <c r="LM259" s="567" t="str">
        <f t="shared" si="779"/>
        <v/>
      </c>
      <c r="LO259" s="567" t="str">
        <f t="shared" si="779"/>
        <v/>
      </c>
      <c r="LQ259" s="567" t="str">
        <f t="shared" si="780"/>
        <v/>
      </c>
      <c r="LS259" s="567" t="str">
        <f t="shared" si="781"/>
        <v/>
      </c>
      <c r="LU259" s="567" t="str">
        <f t="shared" si="782"/>
        <v/>
      </c>
      <c r="LW259" s="567" t="str">
        <f t="shared" si="783"/>
        <v/>
      </c>
      <c r="LY259" s="567" t="str">
        <f t="shared" si="784"/>
        <v/>
      </c>
      <c r="MA259" s="567" t="str">
        <f t="shared" si="785"/>
        <v/>
      </c>
      <c r="MC259" s="567" t="str">
        <f t="shared" si="786"/>
        <v/>
      </c>
      <c r="ME259" s="567" t="str">
        <f t="shared" si="787"/>
        <v/>
      </c>
      <c r="MG259" s="567" t="str">
        <f t="shared" si="788"/>
        <v/>
      </c>
      <c r="MI259" s="567" t="str">
        <f t="shared" si="789"/>
        <v/>
      </c>
      <c r="MK259" s="567" t="str">
        <f t="shared" si="790"/>
        <v/>
      </c>
      <c r="MM259" s="567" t="str">
        <f t="shared" si="791"/>
        <v/>
      </c>
      <c r="MO259" s="567" t="str">
        <f t="shared" si="792"/>
        <v/>
      </c>
      <c r="MQ259" s="567" t="str">
        <f t="shared" si="793"/>
        <v/>
      </c>
      <c r="MS259" s="567" t="str">
        <f t="shared" si="794"/>
        <v/>
      </c>
      <c r="MU259" s="567" t="str">
        <f t="shared" si="795"/>
        <v/>
      </c>
      <c r="MW259" s="567" t="str">
        <f t="shared" si="796"/>
        <v/>
      </c>
      <c r="MY259" s="567" t="str">
        <f t="shared" si="797"/>
        <v/>
      </c>
      <c r="NA259" s="567" t="str">
        <f t="shared" si="798"/>
        <v/>
      </c>
      <c r="NC259" s="567" t="str">
        <f t="shared" si="798"/>
        <v/>
      </c>
      <c r="NE259" s="567" t="str">
        <f t="shared" si="799"/>
        <v/>
      </c>
      <c r="NG259" s="567" t="str">
        <f t="shared" si="800"/>
        <v/>
      </c>
      <c r="NI259" s="567" t="str">
        <f t="shared" si="801"/>
        <v/>
      </c>
      <c r="NK259" s="567" t="str">
        <f t="shared" si="802"/>
        <v/>
      </c>
      <c r="NM259" s="567" t="str">
        <f t="shared" si="803"/>
        <v/>
      </c>
      <c r="NO259" s="567" t="str">
        <f t="shared" si="804"/>
        <v/>
      </c>
      <c r="NQ259" s="567" t="str">
        <f t="shared" si="805"/>
        <v/>
      </c>
      <c r="NS259" s="567" t="str">
        <f t="shared" si="806"/>
        <v/>
      </c>
      <c r="NU259" s="567" t="str">
        <f t="shared" si="807"/>
        <v/>
      </c>
      <c r="NW259" s="567" t="str">
        <f t="shared" si="808"/>
        <v/>
      </c>
      <c r="NY259" s="567" t="str">
        <f t="shared" si="809"/>
        <v/>
      </c>
      <c r="OA259" s="567" t="str">
        <f t="shared" si="810"/>
        <v/>
      </c>
      <c r="OC259" s="567" t="str">
        <f t="shared" si="811"/>
        <v/>
      </c>
      <c r="OE259" s="567" t="str">
        <f t="shared" si="812"/>
        <v/>
      </c>
      <c r="OG259" s="567" t="str">
        <f t="shared" si="813"/>
        <v/>
      </c>
      <c r="OI259" s="567" t="str">
        <f t="shared" si="814"/>
        <v/>
      </c>
      <c r="OK259" s="567" t="str">
        <f t="shared" si="815"/>
        <v/>
      </c>
      <c r="OM259" s="567" t="str">
        <f t="shared" si="816"/>
        <v/>
      </c>
      <c r="OO259" s="567" t="str">
        <f t="shared" si="817"/>
        <v/>
      </c>
      <c r="OQ259" s="567" t="str">
        <f t="shared" si="817"/>
        <v/>
      </c>
      <c r="OS259" s="567" t="str">
        <f t="shared" si="818"/>
        <v/>
      </c>
      <c r="OU259" s="567" t="str">
        <f t="shared" si="819"/>
        <v/>
      </c>
      <c r="OW259" s="567" t="str">
        <f t="shared" si="820"/>
        <v/>
      </c>
      <c r="OY259" s="567" t="str">
        <f t="shared" si="821"/>
        <v/>
      </c>
      <c r="PA259" s="567" t="str">
        <f t="shared" si="822"/>
        <v/>
      </c>
      <c r="PC259" s="567" t="str">
        <f t="shared" si="823"/>
        <v/>
      </c>
      <c r="PE259" s="567" t="str">
        <f t="shared" si="824"/>
        <v/>
      </c>
      <c r="PG259" s="567" t="str">
        <f t="shared" si="825"/>
        <v/>
      </c>
      <c r="PI259" s="567" t="str">
        <f t="shared" si="826"/>
        <v/>
      </c>
      <c r="PK259" s="567" t="str">
        <f t="shared" si="827"/>
        <v/>
      </c>
      <c r="PM259" s="567" t="str">
        <f t="shared" si="828"/>
        <v/>
      </c>
      <c r="PO259" s="567" t="str">
        <f t="shared" si="829"/>
        <v/>
      </c>
      <c r="PQ259" s="567" t="str">
        <f t="shared" si="830"/>
        <v/>
      </c>
      <c r="PS259" s="567" t="str">
        <f t="shared" si="831"/>
        <v/>
      </c>
      <c r="PU259" s="567" t="str">
        <f t="shared" si="832"/>
        <v/>
      </c>
      <c r="PW259" s="567" t="str">
        <f t="shared" si="833"/>
        <v/>
      </c>
      <c r="PY259" s="567" t="str">
        <f t="shared" si="834"/>
        <v/>
      </c>
      <c r="QA259" s="567" t="str">
        <f t="shared" si="835"/>
        <v/>
      </c>
    </row>
    <row r="260" spans="5:443">
      <c r="E260" s="567" t="str">
        <f t="shared" si="627"/>
        <v/>
      </c>
      <c r="G260" s="567" t="str">
        <f t="shared" si="627"/>
        <v/>
      </c>
      <c r="I260" s="567" t="str">
        <f t="shared" si="628"/>
        <v/>
      </c>
      <c r="K260" s="567" t="str">
        <f t="shared" si="629"/>
        <v/>
      </c>
      <c r="M260" s="567" t="str">
        <f t="shared" si="630"/>
        <v/>
      </c>
      <c r="O260" s="567" t="str">
        <f t="shared" si="631"/>
        <v/>
      </c>
      <c r="Q260" s="567" t="str">
        <f t="shared" si="632"/>
        <v/>
      </c>
      <c r="S260" s="567" t="str">
        <f t="shared" si="633"/>
        <v/>
      </c>
      <c r="U260" s="567" t="str">
        <f t="shared" si="634"/>
        <v/>
      </c>
      <c r="W260" s="567" t="str">
        <f t="shared" si="635"/>
        <v/>
      </c>
      <c r="Y260" s="567" t="str">
        <f t="shared" si="636"/>
        <v/>
      </c>
      <c r="AA260" s="567" t="str">
        <f t="shared" si="637"/>
        <v/>
      </c>
      <c r="AC260" s="567" t="str">
        <f t="shared" si="638"/>
        <v/>
      </c>
      <c r="AE260" s="567" t="str">
        <f t="shared" si="639"/>
        <v/>
      </c>
      <c r="AG260" s="567" t="str">
        <f t="shared" si="640"/>
        <v/>
      </c>
      <c r="AI260" s="567" t="str">
        <f t="shared" si="641"/>
        <v/>
      </c>
      <c r="AK260" s="567" t="str">
        <f t="shared" si="642"/>
        <v/>
      </c>
      <c r="AM260" s="567" t="str">
        <f t="shared" si="643"/>
        <v/>
      </c>
      <c r="AO260" s="567" t="str">
        <f t="shared" si="644"/>
        <v/>
      </c>
      <c r="AQ260" s="567" t="str">
        <f t="shared" si="645"/>
        <v/>
      </c>
      <c r="AS260" s="567" t="str">
        <f t="shared" si="646"/>
        <v/>
      </c>
      <c r="AU260" s="567" t="str">
        <f t="shared" si="646"/>
        <v/>
      </c>
      <c r="AW260" s="567" t="str">
        <f t="shared" si="647"/>
        <v/>
      </c>
      <c r="AY260" s="567" t="str">
        <f t="shared" si="648"/>
        <v/>
      </c>
      <c r="BA260" s="567" t="str">
        <f t="shared" si="649"/>
        <v/>
      </c>
      <c r="BC260" s="567" t="str">
        <f t="shared" si="650"/>
        <v/>
      </c>
      <c r="BE260" s="567" t="str">
        <f t="shared" si="651"/>
        <v/>
      </c>
      <c r="BG260" s="567" t="str">
        <f t="shared" si="652"/>
        <v/>
      </c>
      <c r="BI260" s="567" t="str">
        <f t="shared" si="653"/>
        <v/>
      </c>
      <c r="BK260" s="567" t="str">
        <f t="shared" si="654"/>
        <v/>
      </c>
      <c r="BM260" s="567" t="str">
        <f t="shared" si="655"/>
        <v/>
      </c>
      <c r="BO260" s="567" t="str">
        <f t="shared" si="656"/>
        <v/>
      </c>
      <c r="BQ260" s="567" t="str">
        <f t="shared" si="657"/>
        <v/>
      </c>
      <c r="BS260" s="567" t="str">
        <f t="shared" si="658"/>
        <v/>
      </c>
      <c r="BU260" s="567" t="str">
        <f t="shared" si="659"/>
        <v/>
      </c>
      <c r="BW260" s="567" t="str">
        <f t="shared" si="660"/>
        <v/>
      </c>
      <c r="BY260" s="567" t="str">
        <f t="shared" si="661"/>
        <v/>
      </c>
      <c r="CA260" s="567" t="str">
        <f t="shared" si="662"/>
        <v/>
      </c>
      <c r="CC260" s="567" t="str">
        <f t="shared" si="663"/>
        <v/>
      </c>
      <c r="CE260" s="567" t="str">
        <f t="shared" si="664"/>
        <v/>
      </c>
      <c r="CG260" s="567" t="str">
        <f t="shared" si="665"/>
        <v/>
      </c>
      <c r="CI260" s="567" t="str">
        <f t="shared" si="665"/>
        <v/>
      </c>
      <c r="CK260" s="567" t="str">
        <f t="shared" si="666"/>
        <v/>
      </c>
      <c r="CM260" s="567" t="str">
        <f t="shared" si="667"/>
        <v/>
      </c>
      <c r="CO260" s="567" t="str">
        <f t="shared" si="668"/>
        <v/>
      </c>
      <c r="CQ260" s="567" t="str">
        <f t="shared" si="669"/>
        <v/>
      </c>
      <c r="CS260" s="567" t="str">
        <f t="shared" si="670"/>
        <v/>
      </c>
      <c r="CU260" s="567" t="str">
        <f t="shared" si="671"/>
        <v/>
      </c>
      <c r="CW260" s="567" t="str">
        <f t="shared" si="672"/>
        <v/>
      </c>
      <c r="CY260" s="567" t="str">
        <f t="shared" si="673"/>
        <v/>
      </c>
      <c r="DA260" s="567" t="str">
        <f t="shared" si="674"/>
        <v/>
      </c>
      <c r="DC260" s="567" t="str">
        <f t="shared" si="675"/>
        <v/>
      </c>
      <c r="DE260" s="567" t="str">
        <f t="shared" si="676"/>
        <v/>
      </c>
      <c r="DG260" s="567" t="str">
        <f t="shared" si="677"/>
        <v/>
      </c>
      <c r="DI260" s="567" t="str">
        <f t="shared" si="678"/>
        <v/>
      </c>
      <c r="DK260" s="567" t="str">
        <f t="shared" si="679"/>
        <v/>
      </c>
      <c r="DM260" s="567" t="str">
        <f t="shared" si="680"/>
        <v/>
      </c>
      <c r="DO260" s="567" t="str">
        <f t="shared" si="681"/>
        <v/>
      </c>
      <c r="DQ260" s="567" t="str">
        <f t="shared" si="682"/>
        <v/>
      </c>
      <c r="DS260" s="567" t="str">
        <f t="shared" si="683"/>
        <v/>
      </c>
      <c r="DU260" s="567" t="str">
        <f t="shared" si="684"/>
        <v/>
      </c>
      <c r="DW260" s="567" t="str">
        <f t="shared" si="684"/>
        <v/>
      </c>
      <c r="DY260" s="567" t="str">
        <f t="shared" si="685"/>
        <v/>
      </c>
      <c r="EA260" s="567" t="str">
        <f t="shared" si="686"/>
        <v/>
      </c>
      <c r="EC260" s="567" t="str">
        <f t="shared" si="687"/>
        <v/>
      </c>
      <c r="EE260" s="567" t="str">
        <f t="shared" si="688"/>
        <v/>
      </c>
      <c r="EG260" s="567" t="str">
        <f t="shared" si="689"/>
        <v/>
      </c>
      <c r="EI260" s="567" t="str">
        <f t="shared" si="690"/>
        <v/>
      </c>
      <c r="EK260" s="567" t="str">
        <f t="shared" si="691"/>
        <v/>
      </c>
      <c r="EM260" s="567" t="str">
        <f t="shared" si="692"/>
        <v/>
      </c>
      <c r="EO260" s="567" t="str">
        <f t="shared" si="693"/>
        <v/>
      </c>
      <c r="EQ260" s="567" t="str">
        <f t="shared" si="694"/>
        <v/>
      </c>
      <c r="ES260" s="567" t="str">
        <f t="shared" si="695"/>
        <v/>
      </c>
      <c r="EU260" s="567" t="str">
        <f t="shared" si="696"/>
        <v/>
      </c>
      <c r="EW260" s="567" t="str">
        <f t="shared" si="697"/>
        <v/>
      </c>
      <c r="EY260" s="567" t="str">
        <f t="shared" si="698"/>
        <v/>
      </c>
      <c r="FA260" s="567" t="str">
        <f t="shared" si="699"/>
        <v/>
      </c>
      <c r="FC260" s="567" t="str">
        <f t="shared" si="700"/>
        <v/>
      </c>
      <c r="FE260" s="567" t="str">
        <f t="shared" si="701"/>
        <v/>
      </c>
      <c r="FG260" s="567" t="str">
        <f t="shared" si="702"/>
        <v/>
      </c>
      <c r="FI260" s="567" t="str">
        <f t="shared" si="703"/>
        <v/>
      </c>
      <c r="FK260" s="567" t="str">
        <f t="shared" si="703"/>
        <v/>
      </c>
      <c r="FM260" s="567" t="str">
        <f t="shared" si="704"/>
        <v/>
      </c>
      <c r="FO260" s="567" t="str">
        <f t="shared" si="705"/>
        <v/>
      </c>
      <c r="FQ260" s="567" t="str">
        <f t="shared" si="706"/>
        <v/>
      </c>
      <c r="FS260" s="567" t="str">
        <f t="shared" si="707"/>
        <v/>
      </c>
      <c r="FU260" s="567" t="str">
        <f t="shared" si="708"/>
        <v/>
      </c>
      <c r="FW260" s="567" t="str">
        <f t="shared" si="709"/>
        <v/>
      </c>
      <c r="FY260" s="567" t="str">
        <f t="shared" si="710"/>
        <v/>
      </c>
      <c r="GA260" s="567" t="str">
        <f t="shared" si="711"/>
        <v/>
      </c>
      <c r="GC260" s="567" t="str">
        <f t="shared" si="712"/>
        <v/>
      </c>
      <c r="GE260" s="567" t="str">
        <f t="shared" si="713"/>
        <v/>
      </c>
      <c r="GG260" s="567" t="str">
        <f t="shared" si="714"/>
        <v/>
      </c>
      <c r="GI260" s="567" t="str">
        <f t="shared" si="715"/>
        <v/>
      </c>
      <c r="GK260" s="567" t="str">
        <f t="shared" si="716"/>
        <v/>
      </c>
      <c r="GM260" s="567" t="str">
        <f t="shared" si="717"/>
        <v/>
      </c>
      <c r="GO260" s="567" t="str">
        <f t="shared" si="718"/>
        <v/>
      </c>
      <c r="GQ260" s="567" t="str">
        <f t="shared" si="719"/>
        <v/>
      </c>
      <c r="GS260" s="567" t="str">
        <f t="shared" si="720"/>
        <v/>
      </c>
      <c r="GU260" s="567" t="str">
        <f t="shared" si="721"/>
        <v/>
      </c>
      <c r="GW260" s="567" t="str">
        <f t="shared" si="722"/>
        <v/>
      </c>
      <c r="GY260" s="567" t="str">
        <f t="shared" si="722"/>
        <v/>
      </c>
      <c r="HA260" s="567" t="str">
        <f t="shared" si="723"/>
        <v/>
      </c>
      <c r="HC260" s="567" t="str">
        <f t="shared" si="724"/>
        <v/>
      </c>
      <c r="HE260" s="567" t="str">
        <f t="shared" si="725"/>
        <v/>
      </c>
      <c r="HG260" s="567" t="str">
        <f t="shared" si="726"/>
        <v/>
      </c>
      <c r="HI260" s="567" t="str">
        <f t="shared" si="727"/>
        <v/>
      </c>
      <c r="HK260" s="567" t="str">
        <f t="shared" si="728"/>
        <v/>
      </c>
      <c r="HM260" s="567" t="str">
        <f t="shared" si="729"/>
        <v/>
      </c>
      <c r="HO260" s="567" t="str">
        <f t="shared" si="730"/>
        <v/>
      </c>
      <c r="HQ260" s="567" t="str">
        <f t="shared" si="731"/>
        <v/>
      </c>
      <c r="HS260" s="567" t="str">
        <f t="shared" si="732"/>
        <v/>
      </c>
      <c r="HU260" s="567" t="str">
        <f t="shared" si="733"/>
        <v/>
      </c>
      <c r="HW260" s="567" t="str">
        <f t="shared" si="734"/>
        <v/>
      </c>
      <c r="HY260" s="567" t="str">
        <f t="shared" si="735"/>
        <v/>
      </c>
      <c r="IA260" s="567" t="str">
        <f t="shared" si="736"/>
        <v/>
      </c>
      <c r="IC260" s="567" t="str">
        <f t="shared" si="737"/>
        <v/>
      </c>
      <c r="IE260" s="567" t="str">
        <f t="shared" si="738"/>
        <v/>
      </c>
      <c r="IG260" s="567" t="str">
        <f t="shared" si="739"/>
        <v/>
      </c>
      <c r="II260" s="567" t="str">
        <f t="shared" si="740"/>
        <v/>
      </c>
      <c r="IK260" s="567" t="str">
        <f t="shared" si="741"/>
        <v/>
      </c>
      <c r="IM260" s="567" t="str">
        <f t="shared" si="741"/>
        <v/>
      </c>
      <c r="IO260" s="567" t="str">
        <f t="shared" si="742"/>
        <v/>
      </c>
      <c r="IQ260" s="567" t="str">
        <f t="shared" si="743"/>
        <v/>
      </c>
      <c r="IS260" s="567" t="str">
        <f t="shared" si="744"/>
        <v/>
      </c>
      <c r="IU260" s="567" t="str">
        <f t="shared" si="745"/>
        <v/>
      </c>
      <c r="IW260" s="567" t="str">
        <f t="shared" si="746"/>
        <v/>
      </c>
      <c r="IY260" s="567" t="str">
        <f t="shared" si="747"/>
        <v/>
      </c>
      <c r="JA260" s="567" t="str">
        <f t="shared" si="748"/>
        <v/>
      </c>
      <c r="JC260" s="567" t="str">
        <f t="shared" si="749"/>
        <v/>
      </c>
      <c r="JE260" s="567" t="str">
        <f t="shared" si="750"/>
        <v/>
      </c>
      <c r="JG260" s="567" t="str">
        <f t="shared" si="751"/>
        <v/>
      </c>
      <c r="JI260" s="567" t="str">
        <f t="shared" si="752"/>
        <v/>
      </c>
      <c r="JK260" s="567" t="str">
        <f t="shared" si="753"/>
        <v/>
      </c>
      <c r="JM260" s="567" t="str">
        <f t="shared" si="754"/>
        <v/>
      </c>
      <c r="JO260" s="567" t="str">
        <f t="shared" si="755"/>
        <v/>
      </c>
      <c r="JQ260" s="567" t="str">
        <f t="shared" si="756"/>
        <v/>
      </c>
      <c r="JS260" s="567" t="str">
        <f t="shared" si="757"/>
        <v/>
      </c>
      <c r="JU260" s="567" t="str">
        <f t="shared" si="758"/>
        <v/>
      </c>
      <c r="JW260" s="567" t="str">
        <f t="shared" si="759"/>
        <v/>
      </c>
      <c r="JY260" s="567" t="str">
        <f t="shared" si="760"/>
        <v/>
      </c>
      <c r="KA260" s="567" t="str">
        <f t="shared" si="760"/>
        <v/>
      </c>
      <c r="KC260" s="567" t="str">
        <f t="shared" si="761"/>
        <v/>
      </c>
      <c r="KE260" s="567" t="str">
        <f t="shared" si="762"/>
        <v/>
      </c>
      <c r="KG260" s="567" t="str">
        <f t="shared" si="763"/>
        <v/>
      </c>
      <c r="KI260" s="567" t="str">
        <f t="shared" si="764"/>
        <v/>
      </c>
      <c r="KK260" s="567" t="str">
        <f t="shared" si="765"/>
        <v/>
      </c>
      <c r="KM260" s="567" t="str">
        <f t="shared" si="766"/>
        <v/>
      </c>
      <c r="KO260" s="567" t="str">
        <f t="shared" si="767"/>
        <v/>
      </c>
      <c r="KQ260" s="567" t="str">
        <f t="shared" si="768"/>
        <v/>
      </c>
      <c r="KS260" s="567" t="str">
        <f t="shared" si="769"/>
        <v/>
      </c>
      <c r="KU260" s="567" t="str">
        <f t="shared" si="770"/>
        <v/>
      </c>
      <c r="KW260" s="567" t="str">
        <f t="shared" si="771"/>
        <v/>
      </c>
      <c r="KY260" s="567" t="str">
        <f t="shared" si="772"/>
        <v/>
      </c>
      <c r="LA260" s="567" t="str">
        <f t="shared" si="773"/>
        <v/>
      </c>
      <c r="LC260" s="567" t="str">
        <f t="shared" si="774"/>
        <v/>
      </c>
      <c r="LE260" s="567" t="str">
        <f t="shared" si="775"/>
        <v/>
      </c>
      <c r="LG260" s="567" t="str">
        <f t="shared" si="776"/>
        <v/>
      </c>
      <c r="LI260" s="567" t="str">
        <f t="shared" si="777"/>
        <v/>
      </c>
      <c r="LK260" s="567" t="str">
        <f t="shared" si="778"/>
        <v/>
      </c>
      <c r="LM260" s="567" t="str">
        <f t="shared" si="779"/>
        <v/>
      </c>
      <c r="LO260" s="567" t="str">
        <f t="shared" si="779"/>
        <v/>
      </c>
      <c r="LQ260" s="567" t="str">
        <f t="shared" si="780"/>
        <v/>
      </c>
      <c r="LS260" s="567" t="str">
        <f t="shared" si="781"/>
        <v/>
      </c>
      <c r="LU260" s="567" t="str">
        <f t="shared" si="782"/>
        <v/>
      </c>
      <c r="LW260" s="567" t="str">
        <f t="shared" si="783"/>
        <v/>
      </c>
      <c r="LY260" s="567" t="str">
        <f t="shared" si="784"/>
        <v/>
      </c>
      <c r="MA260" s="567" t="str">
        <f t="shared" si="785"/>
        <v/>
      </c>
      <c r="MC260" s="567" t="str">
        <f t="shared" si="786"/>
        <v/>
      </c>
      <c r="ME260" s="567" t="str">
        <f t="shared" si="787"/>
        <v/>
      </c>
      <c r="MG260" s="567" t="str">
        <f t="shared" si="788"/>
        <v/>
      </c>
      <c r="MI260" s="567" t="str">
        <f t="shared" si="789"/>
        <v/>
      </c>
      <c r="MK260" s="567" t="str">
        <f t="shared" si="790"/>
        <v/>
      </c>
      <c r="MM260" s="567" t="str">
        <f t="shared" si="791"/>
        <v/>
      </c>
      <c r="MO260" s="567" t="str">
        <f t="shared" si="792"/>
        <v/>
      </c>
      <c r="MQ260" s="567" t="str">
        <f t="shared" si="793"/>
        <v/>
      </c>
      <c r="MS260" s="567" t="str">
        <f t="shared" si="794"/>
        <v/>
      </c>
      <c r="MU260" s="567" t="str">
        <f t="shared" si="795"/>
        <v/>
      </c>
      <c r="MW260" s="567" t="str">
        <f t="shared" si="796"/>
        <v/>
      </c>
      <c r="MY260" s="567" t="str">
        <f t="shared" si="797"/>
        <v/>
      </c>
      <c r="NA260" s="567" t="str">
        <f t="shared" si="798"/>
        <v/>
      </c>
      <c r="NC260" s="567" t="str">
        <f t="shared" si="798"/>
        <v/>
      </c>
      <c r="NE260" s="567" t="str">
        <f t="shared" si="799"/>
        <v/>
      </c>
      <c r="NG260" s="567" t="str">
        <f t="shared" si="800"/>
        <v/>
      </c>
      <c r="NI260" s="567" t="str">
        <f t="shared" si="801"/>
        <v/>
      </c>
      <c r="NK260" s="567" t="str">
        <f t="shared" si="802"/>
        <v/>
      </c>
      <c r="NM260" s="567" t="str">
        <f t="shared" si="803"/>
        <v/>
      </c>
      <c r="NO260" s="567" t="str">
        <f t="shared" si="804"/>
        <v/>
      </c>
      <c r="NQ260" s="567" t="str">
        <f t="shared" si="805"/>
        <v/>
      </c>
      <c r="NS260" s="567" t="str">
        <f t="shared" si="806"/>
        <v/>
      </c>
      <c r="NU260" s="567" t="str">
        <f t="shared" si="807"/>
        <v/>
      </c>
      <c r="NW260" s="567" t="str">
        <f t="shared" si="808"/>
        <v/>
      </c>
      <c r="NY260" s="567" t="str">
        <f t="shared" si="809"/>
        <v/>
      </c>
      <c r="OA260" s="567" t="str">
        <f t="shared" si="810"/>
        <v/>
      </c>
      <c r="OC260" s="567" t="str">
        <f t="shared" si="811"/>
        <v/>
      </c>
      <c r="OE260" s="567" t="str">
        <f t="shared" si="812"/>
        <v/>
      </c>
      <c r="OG260" s="567" t="str">
        <f t="shared" si="813"/>
        <v/>
      </c>
      <c r="OI260" s="567" t="str">
        <f t="shared" si="814"/>
        <v/>
      </c>
      <c r="OK260" s="567" t="str">
        <f t="shared" si="815"/>
        <v/>
      </c>
      <c r="OM260" s="567" t="str">
        <f t="shared" si="816"/>
        <v/>
      </c>
      <c r="OO260" s="567" t="str">
        <f t="shared" si="817"/>
        <v/>
      </c>
      <c r="OQ260" s="567" t="str">
        <f t="shared" si="817"/>
        <v/>
      </c>
      <c r="OS260" s="567" t="str">
        <f t="shared" si="818"/>
        <v/>
      </c>
      <c r="OU260" s="567" t="str">
        <f t="shared" si="819"/>
        <v/>
      </c>
      <c r="OW260" s="567" t="str">
        <f t="shared" si="820"/>
        <v/>
      </c>
      <c r="OY260" s="567" t="str">
        <f t="shared" si="821"/>
        <v/>
      </c>
      <c r="PA260" s="567" t="str">
        <f t="shared" si="822"/>
        <v/>
      </c>
      <c r="PC260" s="567" t="str">
        <f t="shared" si="823"/>
        <v/>
      </c>
      <c r="PE260" s="567" t="str">
        <f t="shared" si="824"/>
        <v/>
      </c>
      <c r="PG260" s="567" t="str">
        <f t="shared" si="825"/>
        <v/>
      </c>
      <c r="PI260" s="567" t="str">
        <f t="shared" si="826"/>
        <v/>
      </c>
      <c r="PK260" s="567" t="str">
        <f t="shared" si="827"/>
        <v/>
      </c>
      <c r="PM260" s="567" t="str">
        <f t="shared" si="828"/>
        <v/>
      </c>
      <c r="PO260" s="567" t="str">
        <f t="shared" si="829"/>
        <v/>
      </c>
      <c r="PQ260" s="567" t="str">
        <f t="shared" si="830"/>
        <v/>
      </c>
      <c r="PS260" s="567" t="str">
        <f t="shared" si="831"/>
        <v/>
      </c>
      <c r="PU260" s="567" t="str">
        <f t="shared" si="832"/>
        <v/>
      </c>
      <c r="PW260" s="567" t="str">
        <f t="shared" si="833"/>
        <v/>
      </c>
      <c r="PY260" s="567" t="str">
        <f t="shared" si="834"/>
        <v/>
      </c>
      <c r="QA260" s="567" t="str">
        <f t="shared" si="835"/>
        <v/>
      </c>
    </row>
    <row r="261" spans="5:443">
      <c r="E261" s="567" t="str">
        <f t="shared" si="627"/>
        <v/>
      </c>
      <c r="G261" s="567" t="str">
        <f t="shared" si="627"/>
        <v/>
      </c>
      <c r="I261" s="567" t="str">
        <f t="shared" si="628"/>
        <v/>
      </c>
      <c r="K261" s="567" t="str">
        <f t="shared" si="629"/>
        <v/>
      </c>
      <c r="M261" s="567" t="str">
        <f t="shared" si="630"/>
        <v/>
      </c>
      <c r="O261" s="567" t="str">
        <f t="shared" si="631"/>
        <v/>
      </c>
      <c r="Q261" s="567" t="str">
        <f t="shared" si="632"/>
        <v/>
      </c>
      <c r="S261" s="567" t="str">
        <f t="shared" si="633"/>
        <v/>
      </c>
      <c r="U261" s="567" t="str">
        <f t="shared" si="634"/>
        <v/>
      </c>
      <c r="W261" s="567" t="str">
        <f t="shared" si="635"/>
        <v/>
      </c>
      <c r="Y261" s="567" t="str">
        <f t="shared" si="636"/>
        <v/>
      </c>
      <c r="AA261" s="567" t="str">
        <f t="shared" si="637"/>
        <v/>
      </c>
      <c r="AC261" s="567" t="str">
        <f t="shared" si="638"/>
        <v/>
      </c>
      <c r="AE261" s="567" t="str">
        <f t="shared" si="639"/>
        <v/>
      </c>
      <c r="AG261" s="567" t="str">
        <f t="shared" si="640"/>
        <v/>
      </c>
      <c r="AI261" s="567" t="str">
        <f t="shared" si="641"/>
        <v/>
      </c>
      <c r="AK261" s="567" t="str">
        <f t="shared" si="642"/>
        <v/>
      </c>
      <c r="AM261" s="567" t="str">
        <f t="shared" si="643"/>
        <v/>
      </c>
      <c r="AO261" s="567" t="str">
        <f t="shared" si="644"/>
        <v/>
      </c>
      <c r="AQ261" s="567" t="str">
        <f t="shared" si="645"/>
        <v/>
      </c>
      <c r="AS261" s="567" t="str">
        <f t="shared" si="646"/>
        <v/>
      </c>
      <c r="AU261" s="567" t="str">
        <f t="shared" si="646"/>
        <v/>
      </c>
      <c r="AW261" s="567" t="str">
        <f t="shared" si="647"/>
        <v/>
      </c>
      <c r="AY261" s="567" t="str">
        <f t="shared" si="648"/>
        <v/>
      </c>
      <c r="BA261" s="567" t="str">
        <f t="shared" si="649"/>
        <v/>
      </c>
      <c r="BC261" s="567" t="str">
        <f t="shared" si="650"/>
        <v/>
      </c>
      <c r="BE261" s="567" t="str">
        <f t="shared" si="651"/>
        <v/>
      </c>
      <c r="BG261" s="567" t="str">
        <f t="shared" si="652"/>
        <v/>
      </c>
      <c r="BI261" s="567" t="str">
        <f t="shared" si="653"/>
        <v/>
      </c>
      <c r="BK261" s="567" t="str">
        <f t="shared" si="654"/>
        <v/>
      </c>
      <c r="BM261" s="567" t="str">
        <f t="shared" si="655"/>
        <v/>
      </c>
      <c r="BO261" s="567" t="str">
        <f t="shared" si="656"/>
        <v/>
      </c>
      <c r="BQ261" s="567" t="str">
        <f t="shared" si="657"/>
        <v/>
      </c>
      <c r="BS261" s="567" t="str">
        <f t="shared" si="658"/>
        <v/>
      </c>
      <c r="BU261" s="567" t="str">
        <f t="shared" si="659"/>
        <v/>
      </c>
      <c r="BW261" s="567" t="str">
        <f t="shared" si="660"/>
        <v/>
      </c>
      <c r="BY261" s="567" t="str">
        <f t="shared" si="661"/>
        <v/>
      </c>
      <c r="CA261" s="567" t="str">
        <f t="shared" si="662"/>
        <v/>
      </c>
      <c r="CC261" s="567" t="str">
        <f t="shared" si="663"/>
        <v/>
      </c>
      <c r="CE261" s="567" t="str">
        <f t="shared" si="664"/>
        <v/>
      </c>
      <c r="CG261" s="567" t="str">
        <f t="shared" si="665"/>
        <v/>
      </c>
      <c r="CI261" s="567" t="str">
        <f t="shared" si="665"/>
        <v/>
      </c>
      <c r="CK261" s="567" t="str">
        <f t="shared" si="666"/>
        <v/>
      </c>
      <c r="CM261" s="567" t="str">
        <f t="shared" si="667"/>
        <v/>
      </c>
      <c r="CO261" s="567" t="str">
        <f t="shared" si="668"/>
        <v/>
      </c>
      <c r="CQ261" s="567" t="str">
        <f t="shared" si="669"/>
        <v/>
      </c>
      <c r="CS261" s="567" t="str">
        <f t="shared" si="670"/>
        <v/>
      </c>
      <c r="CU261" s="567" t="str">
        <f t="shared" si="671"/>
        <v/>
      </c>
      <c r="CW261" s="567" t="str">
        <f t="shared" si="672"/>
        <v/>
      </c>
      <c r="CY261" s="567" t="str">
        <f t="shared" si="673"/>
        <v/>
      </c>
      <c r="DA261" s="567" t="str">
        <f t="shared" si="674"/>
        <v/>
      </c>
      <c r="DC261" s="567" t="str">
        <f t="shared" si="675"/>
        <v/>
      </c>
      <c r="DE261" s="567" t="str">
        <f t="shared" si="676"/>
        <v/>
      </c>
      <c r="DG261" s="567" t="str">
        <f t="shared" si="677"/>
        <v/>
      </c>
      <c r="DI261" s="567" t="str">
        <f t="shared" si="678"/>
        <v/>
      </c>
      <c r="DK261" s="567" t="str">
        <f t="shared" si="679"/>
        <v/>
      </c>
      <c r="DM261" s="567" t="str">
        <f t="shared" si="680"/>
        <v/>
      </c>
      <c r="DO261" s="567" t="str">
        <f t="shared" si="681"/>
        <v/>
      </c>
      <c r="DQ261" s="567" t="str">
        <f t="shared" si="682"/>
        <v/>
      </c>
      <c r="DS261" s="567" t="str">
        <f t="shared" si="683"/>
        <v/>
      </c>
      <c r="DU261" s="567" t="str">
        <f t="shared" si="684"/>
        <v/>
      </c>
      <c r="DW261" s="567" t="str">
        <f t="shared" si="684"/>
        <v/>
      </c>
      <c r="DY261" s="567" t="str">
        <f t="shared" si="685"/>
        <v/>
      </c>
      <c r="EA261" s="567" t="str">
        <f t="shared" si="686"/>
        <v/>
      </c>
      <c r="EC261" s="567" t="str">
        <f t="shared" si="687"/>
        <v/>
      </c>
      <c r="EE261" s="567" t="str">
        <f t="shared" si="688"/>
        <v/>
      </c>
      <c r="EG261" s="567" t="str">
        <f t="shared" si="689"/>
        <v/>
      </c>
      <c r="EI261" s="567" t="str">
        <f t="shared" si="690"/>
        <v/>
      </c>
      <c r="EK261" s="567" t="str">
        <f t="shared" si="691"/>
        <v/>
      </c>
      <c r="EM261" s="567" t="str">
        <f t="shared" si="692"/>
        <v/>
      </c>
      <c r="EO261" s="567" t="str">
        <f t="shared" si="693"/>
        <v/>
      </c>
      <c r="EQ261" s="567" t="str">
        <f t="shared" si="694"/>
        <v/>
      </c>
      <c r="ES261" s="567" t="str">
        <f t="shared" si="695"/>
        <v/>
      </c>
      <c r="EU261" s="567" t="str">
        <f t="shared" si="696"/>
        <v/>
      </c>
      <c r="EW261" s="567" t="str">
        <f t="shared" si="697"/>
        <v/>
      </c>
      <c r="EY261" s="567" t="str">
        <f t="shared" si="698"/>
        <v/>
      </c>
      <c r="FA261" s="567" t="str">
        <f t="shared" si="699"/>
        <v/>
      </c>
      <c r="FC261" s="567" t="str">
        <f t="shared" si="700"/>
        <v/>
      </c>
      <c r="FE261" s="567" t="str">
        <f t="shared" si="701"/>
        <v/>
      </c>
      <c r="FG261" s="567" t="str">
        <f t="shared" si="702"/>
        <v/>
      </c>
      <c r="FI261" s="567" t="str">
        <f t="shared" si="703"/>
        <v/>
      </c>
      <c r="FK261" s="567" t="str">
        <f t="shared" si="703"/>
        <v/>
      </c>
      <c r="FM261" s="567" t="str">
        <f t="shared" si="704"/>
        <v/>
      </c>
      <c r="FO261" s="567" t="str">
        <f t="shared" si="705"/>
        <v/>
      </c>
      <c r="FQ261" s="567" t="str">
        <f t="shared" si="706"/>
        <v/>
      </c>
      <c r="FS261" s="567" t="str">
        <f t="shared" si="707"/>
        <v/>
      </c>
      <c r="FU261" s="567" t="str">
        <f t="shared" si="708"/>
        <v/>
      </c>
      <c r="FW261" s="567" t="str">
        <f t="shared" si="709"/>
        <v/>
      </c>
      <c r="FY261" s="567" t="str">
        <f t="shared" si="710"/>
        <v/>
      </c>
      <c r="GA261" s="567" t="str">
        <f t="shared" si="711"/>
        <v/>
      </c>
      <c r="GC261" s="567" t="str">
        <f t="shared" si="712"/>
        <v/>
      </c>
      <c r="GE261" s="567" t="str">
        <f t="shared" si="713"/>
        <v/>
      </c>
      <c r="GG261" s="567" t="str">
        <f t="shared" si="714"/>
        <v/>
      </c>
      <c r="GI261" s="567" t="str">
        <f t="shared" si="715"/>
        <v/>
      </c>
      <c r="GK261" s="567" t="str">
        <f t="shared" si="716"/>
        <v/>
      </c>
      <c r="GM261" s="567" t="str">
        <f t="shared" si="717"/>
        <v/>
      </c>
      <c r="GO261" s="567" t="str">
        <f t="shared" si="718"/>
        <v/>
      </c>
      <c r="GQ261" s="567" t="str">
        <f t="shared" si="719"/>
        <v/>
      </c>
      <c r="GS261" s="567" t="str">
        <f t="shared" si="720"/>
        <v/>
      </c>
      <c r="GU261" s="567" t="str">
        <f t="shared" si="721"/>
        <v/>
      </c>
      <c r="GW261" s="567" t="str">
        <f t="shared" si="722"/>
        <v/>
      </c>
      <c r="GY261" s="567" t="str">
        <f t="shared" si="722"/>
        <v/>
      </c>
      <c r="HA261" s="567" t="str">
        <f t="shared" si="723"/>
        <v/>
      </c>
      <c r="HC261" s="567" t="str">
        <f t="shared" si="724"/>
        <v/>
      </c>
      <c r="HE261" s="567" t="str">
        <f t="shared" si="725"/>
        <v/>
      </c>
      <c r="HG261" s="567" t="str">
        <f t="shared" si="726"/>
        <v/>
      </c>
      <c r="HI261" s="567" t="str">
        <f t="shared" si="727"/>
        <v/>
      </c>
      <c r="HK261" s="567" t="str">
        <f t="shared" si="728"/>
        <v/>
      </c>
      <c r="HM261" s="567" t="str">
        <f t="shared" si="729"/>
        <v/>
      </c>
      <c r="HO261" s="567" t="str">
        <f t="shared" si="730"/>
        <v/>
      </c>
      <c r="HQ261" s="567" t="str">
        <f t="shared" si="731"/>
        <v/>
      </c>
      <c r="HS261" s="567" t="str">
        <f t="shared" si="732"/>
        <v/>
      </c>
      <c r="HU261" s="567" t="str">
        <f t="shared" si="733"/>
        <v/>
      </c>
      <c r="HW261" s="567" t="str">
        <f t="shared" si="734"/>
        <v/>
      </c>
      <c r="HY261" s="567" t="str">
        <f t="shared" si="735"/>
        <v/>
      </c>
      <c r="IA261" s="567" t="str">
        <f t="shared" si="736"/>
        <v/>
      </c>
      <c r="IC261" s="567" t="str">
        <f t="shared" si="737"/>
        <v/>
      </c>
      <c r="IE261" s="567" t="str">
        <f t="shared" si="738"/>
        <v/>
      </c>
      <c r="IG261" s="567" t="str">
        <f t="shared" si="739"/>
        <v/>
      </c>
      <c r="II261" s="567" t="str">
        <f t="shared" si="740"/>
        <v/>
      </c>
      <c r="IK261" s="567" t="str">
        <f t="shared" si="741"/>
        <v/>
      </c>
      <c r="IM261" s="567" t="str">
        <f t="shared" si="741"/>
        <v/>
      </c>
      <c r="IO261" s="567" t="str">
        <f t="shared" si="742"/>
        <v/>
      </c>
      <c r="IQ261" s="567" t="str">
        <f t="shared" si="743"/>
        <v/>
      </c>
      <c r="IS261" s="567" t="str">
        <f t="shared" si="744"/>
        <v/>
      </c>
      <c r="IU261" s="567" t="str">
        <f t="shared" si="745"/>
        <v/>
      </c>
      <c r="IW261" s="567" t="str">
        <f t="shared" si="746"/>
        <v/>
      </c>
      <c r="IY261" s="567" t="str">
        <f t="shared" si="747"/>
        <v/>
      </c>
      <c r="JA261" s="567" t="str">
        <f t="shared" si="748"/>
        <v/>
      </c>
      <c r="JC261" s="567" t="str">
        <f t="shared" si="749"/>
        <v/>
      </c>
      <c r="JE261" s="567" t="str">
        <f t="shared" si="750"/>
        <v/>
      </c>
      <c r="JG261" s="567" t="str">
        <f t="shared" si="751"/>
        <v/>
      </c>
      <c r="JI261" s="567" t="str">
        <f t="shared" si="752"/>
        <v/>
      </c>
      <c r="JK261" s="567" t="str">
        <f t="shared" si="753"/>
        <v/>
      </c>
      <c r="JM261" s="567" t="str">
        <f t="shared" si="754"/>
        <v/>
      </c>
      <c r="JO261" s="567" t="str">
        <f t="shared" si="755"/>
        <v/>
      </c>
      <c r="JQ261" s="567" t="str">
        <f t="shared" si="756"/>
        <v/>
      </c>
      <c r="JS261" s="567" t="str">
        <f t="shared" si="757"/>
        <v/>
      </c>
      <c r="JU261" s="567" t="str">
        <f t="shared" si="758"/>
        <v/>
      </c>
      <c r="JW261" s="567" t="str">
        <f t="shared" si="759"/>
        <v/>
      </c>
      <c r="JY261" s="567" t="str">
        <f t="shared" si="760"/>
        <v/>
      </c>
      <c r="KA261" s="567" t="str">
        <f t="shared" si="760"/>
        <v/>
      </c>
      <c r="KC261" s="567" t="str">
        <f t="shared" si="761"/>
        <v/>
      </c>
      <c r="KE261" s="567" t="str">
        <f t="shared" si="762"/>
        <v/>
      </c>
      <c r="KG261" s="567" t="str">
        <f t="shared" si="763"/>
        <v/>
      </c>
      <c r="KI261" s="567" t="str">
        <f t="shared" si="764"/>
        <v/>
      </c>
      <c r="KK261" s="567" t="str">
        <f t="shared" si="765"/>
        <v/>
      </c>
      <c r="KM261" s="567" t="str">
        <f t="shared" si="766"/>
        <v/>
      </c>
      <c r="KO261" s="567" t="str">
        <f t="shared" si="767"/>
        <v/>
      </c>
      <c r="KQ261" s="567" t="str">
        <f t="shared" si="768"/>
        <v/>
      </c>
      <c r="KS261" s="567" t="str">
        <f t="shared" si="769"/>
        <v/>
      </c>
      <c r="KU261" s="567" t="str">
        <f t="shared" si="770"/>
        <v/>
      </c>
      <c r="KW261" s="567" t="str">
        <f t="shared" si="771"/>
        <v/>
      </c>
      <c r="KY261" s="567" t="str">
        <f t="shared" si="772"/>
        <v/>
      </c>
      <c r="LA261" s="567" t="str">
        <f t="shared" si="773"/>
        <v/>
      </c>
      <c r="LC261" s="567" t="str">
        <f t="shared" si="774"/>
        <v/>
      </c>
      <c r="LE261" s="567" t="str">
        <f t="shared" si="775"/>
        <v/>
      </c>
      <c r="LG261" s="567" t="str">
        <f t="shared" si="776"/>
        <v/>
      </c>
      <c r="LI261" s="567" t="str">
        <f t="shared" si="777"/>
        <v/>
      </c>
      <c r="LK261" s="567" t="str">
        <f t="shared" si="778"/>
        <v/>
      </c>
      <c r="LM261" s="567" t="str">
        <f t="shared" si="779"/>
        <v/>
      </c>
      <c r="LO261" s="567" t="str">
        <f t="shared" si="779"/>
        <v/>
      </c>
      <c r="LQ261" s="567" t="str">
        <f t="shared" si="780"/>
        <v/>
      </c>
      <c r="LS261" s="567" t="str">
        <f t="shared" si="781"/>
        <v/>
      </c>
      <c r="LU261" s="567" t="str">
        <f t="shared" si="782"/>
        <v/>
      </c>
      <c r="LW261" s="567" t="str">
        <f t="shared" si="783"/>
        <v/>
      </c>
      <c r="LY261" s="567" t="str">
        <f t="shared" si="784"/>
        <v/>
      </c>
      <c r="MA261" s="567" t="str">
        <f t="shared" si="785"/>
        <v/>
      </c>
      <c r="MC261" s="567" t="str">
        <f t="shared" si="786"/>
        <v/>
      </c>
      <c r="ME261" s="567" t="str">
        <f t="shared" si="787"/>
        <v/>
      </c>
      <c r="MG261" s="567" t="str">
        <f t="shared" si="788"/>
        <v/>
      </c>
      <c r="MI261" s="567" t="str">
        <f t="shared" si="789"/>
        <v/>
      </c>
      <c r="MK261" s="567" t="str">
        <f t="shared" si="790"/>
        <v/>
      </c>
      <c r="MM261" s="567" t="str">
        <f t="shared" si="791"/>
        <v/>
      </c>
      <c r="MO261" s="567" t="str">
        <f t="shared" si="792"/>
        <v/>
      </c>
      <c r="MQ261" s="567" t="str">
        <f t="shared" si="793"/>
        <v/>
      </c>
      <c r="MS261" s="567" t="str">
        <f t="shared" si="794"/>
        <v/>
      </c>
      <c r="MU261" s="567" t="str">
        <f t="shared" si="795"/>
        <v/>
      </c>
      <c r="MW261" s="567" t="str">
        <f t="shared" si="796"/>
        <v/>
      </c>
      <c r="MY261" s="567" t="str">
        <f t="shared" si="797"/>
        <v/>
      </c>
      <c r="NA261" s="567" t="str">
        <f t="shared" si="798"/>
        <v/>
      </c>
      <c r="NC261" s="567" t="str">
        <f t="shared" si="798"/>
        <v/>
      </c>
      <c r="NE261" s="567" t="str">
        <f t="shared" si="799"/>
        <v/>
      </c>
      <c r="NG261" s="567" t="str">
        <f t="shared" si="800"/>
        <v/>
      </c>
      <c r="NI261" s="567" t="str">
        <f t="shared" si="801"/>
        <v/>
      </c>
      <c r="NK261" s="567" t="str">
        <f t="shared" si="802"/>
        <v/>
      </c>
      <c r="NM261" s="567" t="str">
        <f t="shared" si="803"/>
        <v/>
      </c>
      <c r="NO261" s="567" t="str">
        <f t="shared" si="804"/>
        <v/>
      </c>
      <c r="NQ261" s="567" t="str">
        <f t="shared" si="805"/>
        <v/>
      </c>
      <c r="NS261" s="567" t="str">
        <f t="shared" si="806"/>
        <v/>
      </c>
      <c r="NU261" s="567" t="str">
        <f t="shared" si="807"/>
        <v/>
      </c>
      <c r="NW261" s="567" t="str">
        <f t="shared" si="808"/>
        <v/>
      </c>
      <c r="NY261" s="567" t="str">
        <f t="shared" si="809"/>
        <v/>
      </c>
      <c r="OA261" s="567" t="str">
        <f t="shared" si="810"/>
        <v/>
      </c>
      <c r="OC261" s="567" t="str">
        <f t="shared" si="811"/>
        <v/>
      </c>
      <c r="OE261" s="567" t="str">
        <f t="shared" si="812"/>
        <v/>
      </c>
      <c r="OG261" s="567" t="str">
        <f t="shared" si="813"/>
        <v/>
      </c>
      <c r="OI261" s="567" t="str">
        <f t="shared" si="814"/>
        <v/>
      </c>
      <c r="OK261" s="567" t="str">
        <f t="shared" si="815"/>
        <v/>
      </c>
      <c r="OM261" s="567" t="str">
        <f t="shared" si="816"/>
        <v/>
      </c>
      <c r="OO261" s="567" t="str">
        <f t="shared" si="817"/>
        <v/>
      </c>
      <c r="OQ261" s="567" t="str">
        <f t="shared" si="817"/>
        <v/>
      </c>
      <c r="OS261" s="567" t="str">
        <f t="shared" si="818"/>
        <v/>
      </c>
      <c r="OU261" s="567" t="str">
        <f t="shared" si="819"/>
        <v/>
      </c>
      <c r="OW261" s="567" t="str">
        <f t="shared" si="820"/>
        <v/>
      </c>
      <c r="OY261" s="567" t="str">
        <f t="shared" si="821"/>
        <v/>
      </c>
      <c r="PA261" s="567" t="str">
        <f t="shared" si="822"/>
        <v/>
      </c>
      <c r="PC261" s="567" t="str">
        <f t="shared" si="823"/>
        <v/>
      </c>
      <c r="PE261" s="567" t="str">
        <f t="shared" si="824"/>
        <v/>
      </c>
      <c r="PG261" s="567" t="str">
        <f t="shared" si="825"/>
        <v/>
      </c>
      <c r="PI261" s="567" t="str">
        <f t="shared" si="826"/>
        <v/>
      </c>
      <c r="PK261" s="567" t="str">
        <f t="shared" si="827"/>
        <v/>
      </c>
      <c r="PM261" s="567" t="str">
        <f t="shared" si="828"/>
        <v/>
      </c>
      <c r="PO261" s="567" t="str">
        <f t="shared" si="829"/>
        <v/>
      </c>
      <c r="PQ261" s="567" t="str">
        <f t="shared" si="830"/>
        <v/>
      </c>
      <c r="PS261" s="567" t="str">
        <f t="shared" si="831"/>
        <v/>
      </c>
      <c r="PU261" s="567" t="str">
        <f t="shared" si="832"/>
        <v/>
      </c>
      <c r="PW261" s="567" t="str">
        <f t="shared" si="833"/>
        <v/>
      </c>
      <c r="PY261" s="567" t="str">
        <f t="shared" si="834"/>
        <v/>
      </c>
      <c r="QA261" s="567" t="str">
        <f t="shared" si="835"/>
        <v/>
      </c>
    </row>
    <row r="262" spans="5:443">
      <c r="E262" s="567" t="str">
        <f t="shared" si="627"/>
        <v/>
      </c>
      <c r="G262" s="567" t="str">
        <f t="shared" si="627"/>
        <v/>
      </c>
      <c r="I262" s="567" t="str">
        <f t="shared" si="628"/>
        <v/>
      </c>
      <c r="K262" s="567" t="str">
        <f t="shared" si="629"/>
        <v/>
      </c>
      <c r="M262" s="567" t="str">
        <f t="shared" si="630"/>
        <v/>
      </c>
      <c r="O262" s="567" t="str">
        <f t="shared" si="631"/>
        <v/>
      </c>
      <c r="Q262" s="567" t="str">
        <f t="shared" si="632"/>
        <v/>
      </c>
      <c r="S262" s="567" t="str">
        <f t="shared" si="633"/>
        <v/>
      </c>
      <c r="U262" s="567" t="str">
        <f t="shared" si="634"/>
        <v/>
      </c>
      <c r="W262" s="567" t="str">
        <f t="shared" si="635"/>
        <v/>
      </c>
      <c r="Y262" s="567" t="str">
        <f t="shared" si="636"/>
        <v/>
      </c>
      <c r="AA262" s="567" t="str">
        <f t="shared" si="637"/>
        <v/>
      </c>
      <c r="AC262" s="567" t="str">
        <f t="shared" si="638"/>
        <v/>
      </c>
      <c r="AE262" s="567" t="str">
        <f t="shared" si="639"/>
        <v/>
      </c>
      <c r="AG262" s="567" t="str">
        <f t="shared" si="640"/>
        <v/>
      </c>
      <c r="AI262" s="567" t="str">
        <f t="shared" si="641"/>
        <v/>
      </c>
      <c r="AK262" s="567" t="str">
        <f t="shared" si="642"/>
        <v/>
      </c>
      <c r="AM262" s="567" t="str">
        <f t="shared" si="643"/>
        <v/>
      </c>
      <c r="AO262" s="567" t="str">
        <f t="shared" si="644"/>
        <v/>
      </c>
      <c r="AQ262" s="567" t="str">
        <f t="shared" si="645"/>
        <v/>
      </c>
      <c r="AS262" s="567" t="str">
        <f t="shared" si="646"/>
        <v/>
      </c>
      <c r="AU262" s="567" t="str">
        <f t="shared" si="646"/>
        <v/>
      </c>
      <c r="AW262" s="567" t="str">
        <f t="shared" si="647"/>
        <v/>
      </c>
      <c r="AY262" s="567" t="str">
        <f t="shared" si="648"/>
        <v/>
      </c>
      <c r="BA262" s="567" t="str">
        <f t="shared" si="649"/>
        <v/>
      </c>
      <c r="BC262" s="567" t="str">
        <f t="shared" si="650"/>
        <v/>
      </c>
      <c r="BE262" s="567" t="str">
        <f t="shared" si="651"/>
        <v/>
      </c>
      <c r="BG262" s="567" t="str">
        <f t="shared" si="652"/>
        <v/>
      </c>
      <c r="BI262" s="567" t="str">
        <f t="shared" si="653"/>
        <v/>
      </c>
      <c r="BK262" s="567" t="str">
        <f t="shared" si="654"/>
        <v/>
      </c>
      <c r="BM262" s="567" t="str">
        <f t="shared" si="655"/>
        <v/>
      </c>
      <c r="BO262" s="567" t="str">
        <f t="shared" si="656"/>
        <v/>
      </c>
      <c r="BQ262" s="567" t="str">
        <f t="shared" si="657"/>
        <v/>
      </c>
      <c r="BS262" s="567" t="str">
        <f t="shared" si="658"/>
        <v/>
      </c>
      <c r="BU262" s="567" t="str">
        <f t="shared" si="659"/>
        <v/>
      </c>
      <c r="BW262" s="567" t="str">
        <f t="shared" si="660"/>
        <v/>
      </c>
      <c r="BY262" s="567" t="str">
        <f t="shared" si="661"/>
        <v/>
      </c>
      <c r="CA262" s="567" t="str">
        <f t="shared" si="662"/>
        <v/>
      </c>
      <c r="CC262" s="567" t="str">
        <f t="shared" si="663"/>
        <v/>
      </c>
      <c r="CE262" s="567" t="str">
        <f t="shared" si="664"/>
        <v/>
      </c>
      <c r="CG262" s="567" t="str">
        <f t="shared" si="665"/>
        <v/>
      </c>
      <c r="CI262" s="567" t="str">
        <f t="shared" si="665"/>
        <v/>
      </c>
      <c r="CK262" s="567" t="str">
        <f t="shared" si="666"/>
        <v/>
      </c>
      <c r="CM262" s="567" t="str">
        <f t="shared" si="667"/>
        <v/>
      </c>
      <c r="CO262" s="567" t="str">
        <f t="shared" si="668"/>
        <v/>
      </c>
      <c r="CQ262" s="567" t="str">
        <f t="shared" si="669"/>
        <v/>
      </c>
      <c r="CS262" s="567" t="str">
        <f t="shared" si="670"/>
        <v/>
      </c>
      <c r="CU262" s="567" t="str">
        <f t="shared" si="671"/>
        <v/>
      </c>
      <c r="CW262" s="567" t="str">
        <f t="shared" si="672"/>
        <v/>
      </c>
      <c r="CY262" s="567" t="str">
        <f t="shared" si="673"/>
        <v/>
      </c>
      <c r="DA262" s="567" t="str">
        <f t="shared" si="674"/>
        <v/>
      </c>
      <c r="DC262" s="567" t="str">
        <f t="shared" si="675"/>
        <v/>
      </c>
      <c r="DE262" s="567" t="str">
        <f t="shared" si="676"/>
        <v/>
      </c>
      <c r="DG262" s="567" t="str">
        <f t="shared" si="677"/>
        <v/>
      </c>
      <c r="DI262" s="567" t="str">
        <f t="shared" si="678"/>
        <v/>
      </c>
      <c r="DK262" s="567" t="str">
        <f t="shared" si="679"/>
        <v/>
      </c>
      <c r="DM262" s="567" t="str">
        <f t="shared" si="680"/>
        <v/>
      </c>
      <c r="DO262" s="567" t="str">
        <f t="shared" si="681"/>
        <v/>
      </c>
      <c r="DQ262" s="567" t="str">
        <f t="shared" si="682"/>
        <v/>
      </c>
      <c r="DS262" s="567" t="str">
        <f t="shared" si="683"/>
        <v/>
      </c>
      <c r="DU262" s="567" t="str">
        <f t="shared" si="684"/>
        <v/>
      </c>
      <c r="DW262" s="567" t="str">
        <f t="shared" si="684"/>
        <v/>
      </c>
      <c r="DY262" s="567" t="str">
        <f t="shared" si="685"/>
        <v/>
      </c>
      <c r="EA262" s="567" t="str">
        <f t="shared" si="686"/>
        <v/>
      </c>
      <c r="EC262" s="567" t="str">
        <f t="shared" si="687"/>
        <v/>
      </c>
      <c r="EE262" s="567" t="str">
        <f t="shared" si="688"/>
        <v/>
      </c>
      <c r="EG262" s="567" t="str">
        <f t="shared" si="689"/>
        <v/>
      </c>
      <c r="EI262" s="567" t="str">
        <f t="shared" si="690"/>
        <v/>
      </c>
      <c r="EK262" s="567" t="str">
        <f t="shared" si="691"/>
        <v/>
      </c>
      <c r="EM262" s="567" t="str">
        <f t="shared" si="692"/>
        <v/>
      </c>
      <c r="EO262" s="567" t="str">
        <f t="shared" si="693"/>
        <v/>
      </c>
      <c r="EQ262" s="567" t="str">
        <f t="shared" si="694"/>
        <v/>
      </c>
      <c r="ES262" s="567" t="str">
        <f t="shared" si="695"/>
        <v/>
      </c>
      <c r="EU262" s="567" t="str">
        <f t="shared" si="696"/>
        <v/>
      </c>
      <c r="EW262" s="567" t="str">
        <f t="shared" si="697"/>
        <v/>
      </c>
      <c r="EY262" s="567" t="str">
        <f t="shared" si="698"/>
        <v/>
      </c>
      <c r="FA262" s="567" t="str">
        <f t="shared" si="699"/>
        <v/>
      </c>
      <c r="FC262" s="567" t="str">
        <f t="shared" si="700"/>
        <v/>
      </c>
      <c r="FE262" s="567" t="str">
        <f t="shared" si="701"/>
        <v/>
      </c>
      <c r="FG262" s="567" t="str">
        <f t="shared" si="702"/>
        <v/>
      </c>
      <c r="FI262" s="567" t="str">
        <f t="shared" si="703"/>
        <v/>
      </c>
      <c r="FK262" s="567" t="str">
        <f t="shared" si="703"/>
        <v/>
      </c>
      <c r="FM262" s="567" t="str">
        <f t="shared" si="704"/>
        <v/>
      </c>
      <c r="FO262" s="567" t="str">
        <f t="shared" si="705"/>
        <v/>
      </c>
      <c r="FQ262" s="567" t="str">
        <f t="shared" si="706"/>
        <v/>
      </c>
      <c r="FS262" s="567" t="str">
        <f t="shared" si="707"/>
        <v/>
      </c>
      <c r="FU262" s="567" t="str">
        <f t="shared" si="708"/>
        <v/>
      </c>
      <c r="FW262" s="567" t="str">
        <f t="shared" si="709"/>
        <v/>
      </c>
      <c r="FY262" s="567" t="str">
        <f t="shared" si="710"/>
        <v/>
      </c>
      <c r="GA262" s="567" t="str">
        <f t="shared" si="711"/>
        <v/>
      </c>
      <c r="GC262" s="567" t="str">
        <f t="shared" si="712"/>
        <v/>
      </c>
      <c r="GE262" s="567" t="str">
        <f t="shared" si="713"/>
        <v/>
      </c>
      <c r="GG262" s="567" t="str">
        <f t="shared" si="714"/>
        <v/>
      </c>
      <c r="GI262" s="567" t="str">
        <f t="shared" si="715"/>
        <v/>
      </c>
      <c r="GK262" s="567" t="str">
        <f t="shared" si="716"/>
        <v/>
      </c>
      <c r="GM262" s="567" t="str">
        <f t="shared" si="717"/>
        <v/>
      </c>
      <c r="GO262" s="567" t="str">
        <f t="shared" si="718"/>
        <v/>
      </c>
      <c r="GQ262" s="567" t="str">
        <f t="shared" si="719"/>
        <v/>
      </c>
      <c r="GS262" s="567" t="str">
        <f t="shared" si="720"/>
        <v/>
      </c>
      <c r="GU262" s="567" t="str">
        <f t="shared" si="721"/>
        <v/>
      </c>
      <c r="GW262" s="567" t="str">
        <f t="shared" si="722"/>
        <v/>
      </c>
      <c r="GY262" s="567" t="str">
        <f t="shared" si="722"/>
        <v/>
      </c>
      <c r="HA262" s="567" t="str">
        <f t="shared" si="723"/>
        <v/>
      </c>
      <c r="HC262" s="567" t="str">
        <f t="shared" si="724"/>
        <v/>
      </c>
      <c r="HE262" s="567" t="str">
        <f t="shared" si="725"/>
        <v/>
      </c>
      <c r="HG262" s="567" t="str">
        <f t="shared" si="726"/>
        <v/>
      </c>
      <c r="HI262" s="567" t="str">
        <f t="shared" si="727"/>
        <v/>
      </c>
      <c r="HK262" s="567" t="str">
        <f t="shared" si="728"/>
        <v/>
      </c>
      <c r="HM262" s="567" t="str">
        <f t="shared" si="729"/>
        <v/>
      </c>
      <c r="HO262" s="567" t="str">
        <f t="shared" si="730"/>
        <v/>
      </c>
      <c r="HQ262" s="567" t="str">
        <f t="shared" si="731"/>
        <v/>
      </c>
      <c r="HS262" s="567" t="str">
        <f t="shared" si="732"/>
        <v/>
      </c>
      <c r="HU262" s="567" t="str">
        <f t="shared" si="733"/>
        <v/>
      </c>
      <c r="HW262" s="567" t="str">
        <f t="shared" si="734"/>
        <v/>
      </c>
      <c r="HY262" s="567" t="str">
        <f t="shared" si="735"/>
        <v/>
      </c>
      <c r="IA262" s="567" t="str">
        <f t="shared" si="736"/>
        <v/>
      </c>
      <c r="IC262" s="567" t="str">
        <f t="shared" si="737"/>
        <v/>
      </c>
      <c r="IE262" s="567" t="str">
        <f t="shared" si="738"/>
        <v/>
      </c>
      <c r="IG262" s="567" t="str">
        <f t="shared" si="739"/>
        <v/>
      </c>
      <c r="II262" s="567" t="str">
        <f t="shared" si="740"/>
        <v/>
      </c>
      <c r="IK262" s="567" t="str">
        <f t="shared" si="741"/>
        <v/>
      </c>
      <c r="IM262" s="567" t="str">
        <f t="shared" si="741"/>
        <v/>
      </c>
      <c r="IO262" s="567" t="str">
        <f t="shared" si="742"/>
        <v/>
      </c>
      <c r="IQ262" s="567" t="str">
        <f t="shared" si="743"/>
        <v/>
      </c>
      <c r="IS262" s="567" t="str">
        <f t="shared" si="744"/>
        <v/>
      </c>
      <c r="IU262" s="567" t="str">
        <f t="shared" si="745"/>
        <v/>
      </c>
      <c r="IW262" s="567" t="str">
        <f t="shared" si="746"/>
        <v/>
      </c>
      <c r="IY262" s="567" t="str">
        <f t="shared" si="747"/>
        <v/>
      </c>
      <c r="JA262" s="567" t="str">
        <f t="shared" si="748"/>
        <v/>
      </c>
      <c r="JC262" s="567" t="str">
        <f t="shared" si="749"/>
        <v/>
      </c>
      <c r="JE262" s="567" t="str">
        <f t="shared" si="750"/>
        <v/>
      </c>
      <c r="JG262" s="567" t="str">
        <f t="shared" si="751"/>
        <v/>
      </c>
      <c r="JI262" s="567" t="str">
        <f t="shared" si="752"/>
        <v/>
      </c>
      <c r="JK262" s="567" t="str">
        <f t="shared" si="753"/>
        <v/>
      </c>
      <c r="JM262" s="567" t="str">
        <f t="shared" si="754"/>
        <v/>
      </c>
      <c r="JO262" s="567" t="str">
        <f t="shared" si="755"/>
        <v/>
      </c>
      <c r="JQ262" s="567" t="str">
        <f t="shared" si="756"/>
        <v/>
      </c>
      <c r="JS262" s="567" t="str">
        <f t="shared" si="757"/>
        <v/>
      </c>
      <c r="JU262" s="567" t="str">
        <f t="shared" si="758"/>
        <v/>
      </c>
      <c r="JW262" s="567" t="str">
        <f t="shared" si="759"/>
        <v/>
      </c>
      <c r="JY262" s="567" t="str">
        <f t="shared" si="760"/>
        <v/>
      </c>
      <c r="KA262" s="567" t="str">
        <f t="shared" si="760"/>
        <v/>
      </c>
      <c r="KC262" s="567" t="str">
        <f t="shared" si="761"/>
        <v/>
      </c>
      <c r="KE262" s="567" t="str">
        <f t="shared" si="762"/>
        <v/>
      </c>
      <c r="KG262" s="567" t="str">
        <f t="shared" si="763"/>
        <v/>
      </c>
      <c r="KI262" s="567" t="str">
        <f t="shared" si="764"/>
        <v/>
      </c>
      <c r="KK262" s="567" t="str">
        <f t="shared" si="765"/>
        <v/>
      </c>
      <c r="KM262" s="567" t="str">
        <f t="shared" si="766"/>
        <v/>
      </c>
      <c r="KO262" s="567" t="str">
        <f t="shared" si="767"/>
        <v/>
      </c>
      <c r="KQ262" s="567" t="str">
        <f t="shared" si="768"/>
        <v/>
      </c>
      <c r="KS262" s="567" t="str">
        <f t="shared" si="769"/>
        <v/>
      </c>
      <c r="KU262" s="567" t="str">
        <f t="shared" si="770"/>
        <v/>
      </c>
      <c r="KW262" s="567" t="str">
        <f t="shared" si="771"/>
        <v/>
      </c>
      <c r="KY262" s="567" t="str">
        <f t="shared" si="772"/>
        <v/>
      </c>
      <c r="LA262" s="567" t="str">
        <f t="shared" si="773"/>
        <v/>
      </c>
      <c r="LC262" s="567" t="str">
        <f t="shared" si="774"/>
        <v/>
      </c>
      <c r="LE262" s="567" t="str">
        <f t="shared" si="775"/>
        <v/>
      </c>
      <c r="LG262" s="567" t="str">
        <f t="shared" si="776"/>
        <v/>
      </c>
      <c r="LI262" s="567" t="str">
        <f t="shared" si="777"/>
        <v/>
      </c>
      <c r="LK262" s="567" t="str">
        <f t="shared" si="778"/>
        <v/>
      </c>
      <c r="LM262" s="567" t="str">
        <f t="shared" si="779"/>
        <v/>
      </c>
      <c r="LO262" s="567" t="str">
        <f t="shared" si="779"/>
        <v/>
      </c>
      <c r="LQ262" s="567" t="str">
        <f t="shared" si="780"/>
        <v/>
      </c>
      <c r="LS262" s="567" t="str">
        <f t="shared" si="781"/>
        <v/>
      </c>
      <c r="LU262" s="567" t="str">
        <f t="shared" si="782"/>
        <v/>
      </c>
      <c r="LW262" s="567" t="str">
        <f t="shared" si="783"/>
        <v/>
      </c>
      <c r="LY262" s="567" t="str">
        <f t="shared" si="784"/>
        <v/>
      </c>
      <c r="MA262" s="567" t="str">
        <f t="shared" si="785"/>
        <v/>
      </c>
      <c r="MC262" s="567" t="str">
        <f t="shared" si="786"/>
        <v/>
      </c>
      <c r="ME262" s="567" t="str">
        <f t="shared" si="787"/>
        <v/>
      </c>
      <c r="MG262" s="567" t="str">
        <f t="shared" si="788"/>
        <v/>
      </c>
      <c r="MI262" s="567" t="str">
        <f t="shared" si="789"/>
        <v/>
      </c>
      <c r="MK262" s="567" t="str">
        <f t="shared" si="790"/>
        <v/>
      </c>
      <c r="MM262" s="567" t="str">
        <f t="shared" si="791"/>
        <v/>
      </c>
      <c r="MO262" s="567" t="str">
        <f t="shared" si="792"/>
        <v/>
      </c>
      <c r="MQ262" s="567" t="str">
        <f t="shared" si="793"/>
        <v/>
      </c>
      <c r="MS262" s="567" t="str">
        <f t="shared" si="794"/>
        <v/>
      </c>
      <c r="MU262" s="567" t="str">
        <f t="shared" si="795"/>
        <v/>
      </c>
      <c r="MW262" s="567" t="str">
        <f t="shared" si="796"/>
        <v/>
      </c>
      <c r="MY262" s="567" t="str">
        <f t="shared" si="797"/>
        <v/>
      </c>
      <c r="NA262" s="567" t="str">
        <f t="shared" si="798"/>
        <v/>
      </c>
      <c r="NC262" s="567" t="str">
        <f t="shared" si="798"/>
        <v/>
      </c>
      <c r="NE262" s="567" t="str">
        <f t="shared" si="799"/>
        <v/>
      </c>
      <c r="NG262" s="567" t="str">
        <f t="shared" si="800"/>
        <v/>
      </c>
      <c r="NI262" s="567" t="str">
        <f t="shared" si="801"/>
        <v/>
      </c>
      <c r="NK262" s="567" t="str">
        <f t="shared" si="802"/>
        <v/>
      </c>
      <c r="NM262" s="567" t="str">
        <f t="shared" si="803"/>
        <v/>
      </c>
      <c r="NO262" s="567" t="str">
        <f t="shared" si="804"/>
        <v/>
      </c>
      <c r="NQ262" s="567" t="str">
        <f t="shared" si="805"/>
        <v/>
      </c>
      <c r="NS262" s="567" t="str">
        <f t="shared" si="806"/>
        <v/>
      </c>
      <c r="NU262" s="567" t="str">
        <f t="shared" si="807"/>
        <v/>
      </c>
      <c r="NW262" s="567" t="str">
        <f t="shared" si="808"/>
        <v/>
      </c>
      <c r="NY262" s="567" t="str">
        <f t="shared" si="809"/>
        <v/>
      </c>
      <c r="OA262" s="567" t="str">
        <f t="shared" si="810"/>
        <v/>
      </c>
      <c r="OC262" s="567" t="str">
        <f t="shared" si="811"/>
        <v/>
      </c>
      <c r="OE262" s="567" t="str">
        <f t="shared" si="812"/>
        <v/>
      </c>
      <c r="OG262" s="567" t="str">
        <f t="shared" si="813"/>
        <v/>
      </c>
      <c r="OI262" s="567" t="str">
        <f t="shared" si="814"/>
        <v/>
      </c>
      <c r="OK262" s="567" t="str">
        <f t="shared" si="815"/>
        <v/>
      </c>
      <c r="OM262" s="567" t="str">
        <f t="shared" si="816"/>
        <v/>
      </c>
      <c r="OO262" s="567" t="str">
        <f t="shared" si="817"/>
        <v/>
      </c>
      <c r="OQ262" s="567" t="str">
        <f t="shared" si="817"/>
        <v/>
      </c>
      <c r="OS262" s="567" t="str">
        <f t="shared" si="818"/>
        <v/>
      </c>
      <c r="OU262" s="567" t="str">
        <f t="shared" si="819"/>
        <v/>
      </c>
      <c r="OW262" s="567" t="str">
        <f t="shared" si="820"/>
        <v/>
      </c>
      <c r="OY262" s="567" t="str">
        <f t="shared" si="821"/>
        <v/>
      </c>
      <c r="PA262" s="567" t="str">
        <f t="shared" si="822"/>
        <v/>
      </c>
      <c r="PC262" s="567" t="str">
        <f t="shared" si="823"/>
        <v/>
      </c>
      <c r="PE262" s="567" t="str">
        <f t="shared" si="824"/>
        <v/>
      </c>
      <c r="PG262" s="567" t="str">
        <f t="shared" si="825"/>
        <v/>
      </c>
      <c r="PI262" s="567" t="str">
        <f t="shared" si="826"/>
        <v/>
      </c>
      <c r="PK262" s="567" t="str">
        <f t="shared" si="827"/>
        <v/>
      </c>
      <c r="PM262" s="567" t="str">
        <f t="shared" si="828"/>
        <v/>
      </c>
      <c r="PO262" s="567" t="str">
        <f t="shared" si="829"/>
        <v/>
      </c>
      <c r="PQ262" s="567" t="str">
        <f t="shared" si="830"/>
        <v/>
      </c>
      <c r="PS262" s="567" t="str">
        <f t="shared" si="831"/>
        <v/>
      </c>
      <c r="PU262" s="567" t="str">
        <f t="shared" si="832"/>
        <v/>
      </c>
      <c r="PW262" s="567" t="str">
        <f t="shared" si="833"/>
        <v/>
      </c>
      <c r="PY262" s="567" t="str">
        <f t="shared" si="834"/>
        <v/>
      </c>
      <c r="QA262" s="567" t="str">
        <f t="shared" si="835"/>
        <v/>
      </c>
    </row>
    <row r="263" spans="5:443">
      <c r="E263" s="567" t="str">
        <f t="shared" si="627"/>
        <v/>
      </c>
      <c r="G263" s="567" t="str">
        <f t="shared" si="627"/>
        <v/>
      </c>
      <c r="I263" s="567" t="str">
        <f t="shared" si="628"/>
        <v/>
      </c>
      <c r="K263" s="567" t="str">
        <f t="shared" si="629"/>
        <v/>
      </c>
      <c r="M263" s="567" t="str">
        <f t="shared" si="630"/>
        <v/>
      </c>
      <c r="O263" s="567" t="str">
        <f t="shared" si="631"/>
        <v/>
      </c>
      <c r="Q263" s="567" t="str">
        <f t="shared" si="632"/>
        <v/>
      </c>
      <c r="S263" s="567" t="str">
        <f t="shared" si="633"/>
        <v/>
      </c>
      <c r="U263" s="567" t="str">
        <f t="shared" si="634"/>
        <v/>
      </c>
      <c r="W263" s="567" t="str">
        <f t="shared" si="635"/>
        <v/>
      </c>
      <c r="Y263" s="567" t="str">
        <f t="shared" si="636"/>
        <v/>
      </c>
      <c r="AA263" s="567" t="str">
        <f t="shared" si="637"/>
        <v/>
      </c>
      <c r="AC263" s="567" t="str">
        <f t="shared" si="638"/>
        <v/>
      </c>
      <c r="AE263" s="567" t="str">
        <f t="shared" si="639"/>
        <v/>
      </c>
      <c r="AG263" s="567" t="str">
        <f t="shared" si="640"/>
        <v/>
      </c>
      <c r="AI263" s="567" t="str">
        <f t="shared" si="641"/>
        <v/>
      </c>
      <c r="AK263" s="567" t="str">
        <f t="shared" si="642"/>
        <v/>
      </c>
      <c r="AM263" s="567" t="str">
        <f t="shared" si="643"/>
        <v/>
      </c>
      <c r="AO263" s="567" t="str">
        <f t="shared" si="644"/>
        <v/>
      </c>
      <c r="AQ263" s="567" t="str">
        <f t="shared" si="645"/>
        <v/>
      </c>
      <c r="AS263" s="567" t="str">
        <f t="shared" si="646"/>
        <v/>
      </c>
      <c r="AU263" s="567" t="str">
        <f t="shared" si="646"/>
        <v/>
      </c>
      <c r="AW263" s="567" t="str">
        <f t="shared" si="647"/>
        <v/>
      </c>
      <c r="AY263" s="567" t="str">
        <f t="shared" si="648"/>
        <v/>
      </c>
      <c r="BA263" s="567" t="str">
        <f t="shared" si="649"/>
        <v/>
      </c>
      <c r="BC263" s="567" t="str">
        <f t="shared" si="650"/>
        <v/>
      </c>
      <c r="BE263" s="567" t="str">
        <f t="shared" si="651"/>
        <v/>
      </c>
      <c r="BG263" s="567" t="str">
        <f t="shared" si="652"/>
        <v/>
      </c>
      <c r="BI263" s="567" t="str">
        <f t="shared" si="653"/>
        <v/>
      </c>
      <c r="BK263" s="567" t="str">
        <f t="shared" si="654"/>
        <v/>
      </c>
      <c r="BM263" s="567" t="str">
        <f t="shared" si="655"/>
        <v/>
      </c>
      <c r="BO263" s="567" t="str">
        <f t="shared" si="656"/>
        <v/>
      </c>
      <c r="BQ263" s="567" t="str">
        <f t="shared" si="657"/>
        <v/>
      </c>
      <c r="BS263" s="567" t="str">
        <f t="shared" si="658"/>
        <v/>
      </c>
      <c r="BU263" s="567" t="str">
        <f t="shared" si="659"/>
        <v/>
      </c>
      <c r="BW263" s="567" t="str">
        <f t="shared" si="660"/>
        <v/>
      </c>
      <c r="BY263" s="567" t="str">
        <f t="shared" si="661"/>
        <v/>
      </c>
      <c r="CA263" s="567" t="str">
        <f t="shared" si="662"/>
        <v/>
      </c>
      <c r="CC263" s="567" t="str">
        <f t="shared" si="663"/>
        <v/>
      </c>
      <c r="CE263" s="567" t="str">
        <f t="shared" si="664"/>
        <v/>
      </c>
      <c r="CG263" s="567" t="str">
        <f t="shared" si="665"/>
        <v/>
      </c>
      <c r="CI263" s="567" t="str">
        <f t="shared" si="665"/>
        <v/>
      </c>
      <c r="CK263" s="567" t="str">
        <f t="shared" si="666"/>
        <v/>
      </c>
      <c r="CM263" s="567" t="str">
        <f t="shared" si="667"/>
        <v/>
      </c>
      <c r="CO263" s="567" t="str">
        <f t="shared" si="668"/>
        <v/>
      </c>
      <c r="CQ263" s="567" t="str">
        <f t="shared" si="669"/>
        <v/>
      </c>
      <c r="CS263" s="567" t="str">
        <f t="shared" si="670"/>
        <v/>
      </c>
      <c r="CU263" s="567" t="str">
        <f t="shared" si="671"/>
        <v/>
      </c>
      <c r="CW263" s="567" t="str">
        <f t="shared" si="672"/>
        <v/>
      </c>
      <c r="CY263" s="567" t="str">
        <f t="shared" si="673"/>
        <v/>
      </c>
      <c r="DA263" s="567" t="str">
        <f t="shared" si="674"/>
        <v/>
      </c>
      <c r="DC263" s="567" t="str">
        <f t="shared" si="675"/>
        <v/>
      </c>
      <c r="DE263" s="567" t="str">
        <f t="shared" si="676"/>
        <v/>
      </c>
      <c r="DG263" s="567" t="str">
        <f t="shared" si="677"/>
        <v/>
      </c>
      <c r="DI263" s="567" t="str">
        <f t="shared" si="678"/>
        <v/>
      </c>
      <c r="DK263" s="567" t="str">
        <f t="shared" si="679"/>
        <v/>
      </c>
      <c r="DM263" s="567" t="str">
        <f t="shared" si="680"/>
        <v/>
      </c>
      <c r="DO263" s="567" t="str">
        <f t="shared" si="681"/>
        <v/>
      </c>
      <c r="DQ263" s="567" t="str">
        <f t="shared" si="682"/>
        <v/>
      </c>
      <c r="DS263" s="567" t="str">
        <f t="shared" si="683"/>
        <v/>
      </c>
      <c r="DU263" s="567" t="str">
        <f t="shared" si="684"/>
        <v/>
      </c>
      <c r="DW263" s="567" t="str">
        <f t="shared" si="684"/>
        <v/>
      </c>
      <c r="DY263" s="567" t="str">
        <f t="shared" si="685"/>
        <v/>
      </c>
      <c r="EA263" s="567" t="str">
        <f t="shared" si="686"/>
        <v/>
      </c>
      <c r="EC263" s="567" t="str">
        <f t="shared" si="687"/>
        <v/>
      </c>
      <c r="EE263" s="567" t="str">
        <f t="shared" si="688"/>
        <v/>
      </c>
      <c r="EG263" s="567" t="str">
        <f t="shared" si="689"/>
        <v/>
      </c>
      <c r="EI263" s="567" t="str">
        <f t="shared" si="690"/>
        <v/>
      </c>
      <c r="EK263" s="567" t="str">
        <f t="shared" si="691"/>
        <v/>
      </c>
      <c r="EM263" s="567" t="str">
        <f t="shared" si="692"/>
        <v/>
      </c>
      <c r="EO263" s="567" t="str">
        <f t="shared" si="693"/>
        <v/>
      </c>
      <c r="EQ263" s="567" t="str">
        <f t="shared" si="694"/>
        <v/>
      </c>
      <c r="ES263" s="567" t="str">
        <f t="shared" si="695"/>
        <v/>
      </c>
      <c r="EU263" s="567" t="str">
        <f t="shared" si="696"/>
        <v/>
      </c>
      <c r="EW263" s="567" t="str">
        <f t="shared" si="697"/>
        <v/>
      </c>
      <c r="EY263" s="567" t="str">
        <f t="shared" si="698"/>
        <v/>
      </c>
      <c r="FA263" s="567" t="str">
        <f t="shared" si="699"/>
        <v/>
      </c>
      <c r="FC263" s="567" t="str">
        <f t="shared" si="700"/>
        <v/>
      </c>
      <c r="FE263" s="567" t="str">
        <f t="shared" si="701"/>
        <v/>
      </c>
      <c r="FG263" s="567" t="str">
        <f t="shared" si="702"/>
        <v/>
      </c>
      <c r="FI263" s="567" t="str">
        <f t="shared" si="703"/>
        <v/>
      </c>
      <c r="FK263" s="567" t="str">
        <f t="shared" si="703"/>
        <v/>
      </c>
      <c r="FM263" s="567" t="str">
        <f t="shared" si="704"/>
        <v/>
      </c>
      <c r="FO263" s="567" t="str">
        <f t="shared" si="705"/>
        <v/>
      </c>
      <c r="FQ263" s="567" t="str">
        <f t="shared" si="706"/>
        <v/>
      </c>
      <c r="FS263" s="567" t="str">
        <f t="shared" si="707"/>
        <v/>
      </c>
      <c r="FU263" s="567" t="str">
        <f t="shared" si="708"/>
        <v/>
      </c>
      <c r="FW263" s="567" t="str">
        <f t="shared" si="709"/>
        <v/>
      </c>
      <c r="FY263" s="567" t="str">
        <f t="shared" si="710"/>
        <v/>
      </c>
      <c r="GA263" s="567" t="str">
        <f t="shared" si="711"/>
        <v/>
      </c>
      <c r="GC263" s="567" t="str">
        <f t="shared" si="712"/>
        <v/>
      </c>
      <c r="GE263" s="567" t="str">
        <f t="shared" si="713"/>
        <v/>
      </c>
      <c r="GG263" s="567" t="str">
        <f t="shared" si="714"/>
        <v/>
      </c>
      <c r="GI263" s="567" t="str">
        <f t="shared" si="715"/>
        <v/>
      </c>
      <c r="GK263" s="567" t="str">
        <f t="shared" si="716"/>
        <v/>
      </c>
      <c r="GM263" s="567" t="str">
        <f t="shared" si="717"/>
        <v/>
      </c>
      <c r="GO263" s="567" t="str">
        <f t="shared" si="718"/>
        <v/>
      </c>
      <c r="GQ263" s="567" t="str">
        <f t="shared" si="719"/>
        <v/>
      </c>
      <c r="GS263" s="567" t="str">
        <f t="shared" si="720"/>
        <v/>
      </c>
      <c r="GU263" s="567" t="str">
        <f t="shared" si="721"/>
        <v/>
      </c>
      <c r="GW263" s="567" t="str">
        <f t="shared" si="722"/>
        <v/>
      </c>
      <c r="GY263" s="567" t="str">
        <f t="shared" si="722"/>
        <v/>
      </c>
      <c r="HA263" s="567" t="str">
        <f t="shared" si="723"/>
        <v/>
      </c>
      <c r="HC263" s="567" t="str">
        <f t="shared" si="724"/>
        <v/>
      </c>
      <c r="HE263" s="567" t="str">
        <f t="shared" si="725"/>
        <v/>
      </c>
      <c r="HG263" s="567" t="str">
        <f t="shared" si="726"/>
        <v/>
      </c>
      <c r="HI263" s="567" t="str">
        <f t="shared" si="727"/>
        <v/>
      </c>
      <c r="HK263" s="567" t="str">
        <f t="shared" si="728"/>
        <v/>
      </c>
      <c r="HM263" s="567" t="str">
        <f t="shared" si="729"/>
        <v/>
      </c>
      <c r="HO263" s="567" t="str">
        <f t="shared" si="730"/>
        <v/>
      </c>
      <c r="HQ263" s="567" t="str">
        <f t="shared" si="731"/>
        <v/>
      </c>
      <c r="HS263" s="567" t="str">
        <f t="shared" si="732"/>
        <v/>
      </c>
      <c r="HU263" s="567" t="str">
        <f t="shared" si="733"/>
        <v/>
      </c>
      <c r="HW263" s="567" t="str">
        <f t="shared" si="734"/>
        <v/>
      </c>
      <c r="HY263" s="567" t="str">
        <f t="shared" si="735"/>
        <v/>
      </c>
      <c r="IA263" s="567" t="str">
        <f t="shared" si="736"/>
        <v/>
      </c>
      <c r="IC263" s="567" t="str">
        <f t="shared" si="737"/>
        <v/>
      </c>
      <c r="IE263" s="567" t="str">
        <f t="shared" si="738"/>
        <v/>
      </c>
      <c r="IG263" s="567" t="str">
        <f t="shared" si="739"/>
        <v/>
      </c>
      <c r="II263" s="567" t="str">
        <f t="shared" si="740"/>
        <v/>
      </c>
      <c r="IK263" s="567" t="str">
        <f t="shared" si="741"/>
        <v/>
      </c>
      <c r="IM263" s="567" t="str">
        <f t="shared" si="741"/>
        <v/>
      </c>
      <c r="IO263" s="567" t="str">
        <f t="shared" si="742"/>
        <v/>
      </c>
      <c r="IQ263" s="567" t="str">
        <f t="shared" si="743"/>
        <v/>
      </c>
      <c r="IS263" s="567" t="str">
        <f t="shared" si="744"/>
        <v/>
      </c>
      <c r="IU263" s="567" t="str">
        <f t="shared" si="745"/>
        <v/>
      </c>
      <c r="IW263" s="567" t="str">
        <f t="shared" si="746"/>
        <v/>
      </c>
      <c r="IY263" s="567" t="str">
        <f t="shared" si="747"/>
        <v/>
      </c>
      <c r="JA263" s="567" t="str">
        <f t="shared" si="748"/>
        <v/>
      </c>
      <c r="JC263" s="567" t="str">
        <f t="shared" si="749"/>
        <v/>
      </c>
      <c r="JE263" s="567" t="str">
        <f t="shared" si="750"/>
        <v/>
      </c>
      <c r="JG263" s="567" t="str">
        <f t="shared" si="751"/>
        <v/>
      </c>
      <c r="JI263" s="567" t="str">
        <f t="shared" si="752"/>
        <v/>
      </c>
      <c r="JK263" s="567" t="str">
        <f t="shared" si="753"/>
        <v/>
      </c>
      <c r="JM263" s="567" t="str">
        <f t="shared" si="754"/>
        <v/>
      </c>
      <c r="JO263" s="567" t="str">
        <f t="shared" si="755"/>
        <v/>
      </c>
      <c r="JQ263" s="567" t="str">
        <f t="shared" si="756"/>
        <v/>
      </c>
      <c r="JS263" s="567" t="str">
        <f t="shared" si="757"/>
        <v/>
      </c>
      <c r="JU263" s="567" t="str">
        <f t="shared" si="758"/>
        <v/>
      </c>
      <c r="JW263" s="567" t="str">
        <f t="shared" si="759"/>
        <v/>
      </c>
      <c r="JY263" s="567" t="str">
        <f t="shared" si="760"/>
        <v/>
      </c>
      <c r="KA263" s="567" t="str">
        <f t="shared" si="760"/>
        <v/>
      </c>
      <c r="KC263" s="567" t="str">
        <f t="shared" si="761"/>
        <v/>
      </c>
      <c r="KE263" s="567" t="str">
        <f t="shared" si="762"/>
        <v/>
      </c>
      <c r="KG263" s="567" t="str">
        <f t="shared" si="763"/>
        <v/>
      </c>
      <c r="KI263" s="567" t="str">
        <f t="shared" si="764"/>
        <v/>
      </c>
      <c r="KK263" s="567" t="str">
        <f t="shared" si="765"/>
        <v/>
      </c>
      <c r="KM263" s="567" t="str">
        <f t="shared" si="766"/>
        <v/>
      </c>
      <c r="KO263" s="567" t="str">
        <f t="shared" si="767"/>
        <v/>
      </c>
      <c r="KQ263" s="567" t="str">
        <f t="shared" si="768"/>
        <v/>
      </c>
      <c r="KS263" s="567" t="str">
        <f t="shared" si="769"/>
        <v/>
      </c>
      <c r="KU263" s="567" t="str">
        <f t="shared" si="770"/>
        <v/>
      </c>
      <c r="KW263" s="567" t="str">
        <f t="shared" si="771"/>
        <v/>
      </c>
      <c r="KY263" s="567" t="str">
        <f t="shared" si="772"/>
        <v/>
      </c>
      <c r="LA263" s="567" t="str">
        <f t="shared" si="773"/>
        <v/>
      </c>
      <c r="LC263" s="567" t="str">
        <f t="shared" si="774"/>
        <v/>
      </c>
      <c r="LE263" s="567" t="str">
        <f t="shared" si="775"/>
        <v/>
      </c>
      <c r="LG263" s="567" t="str">
        <f t="shared" si="776"/>
        <v/>
      </c>
      <c r="LI263" s="567" t="str">
        <f t="shared" si="777"/>
        <v/>
      </c>
      <c r="LK263" s="567" t="str">
        <f t="shared" si="778"/>
        <v/>
      </c>
      <c r="LM263" s="567" t="str">
        <f t="shared" si="779"/>
        <v/>
      </c>
      <c r="LO263" s="567" t="str">
        <f t="shared" si="779"/>
        <v/>
      </c>
      <c r="LQ263" s="567" t="str">
        <f t="shared" si="780"/>
        <v/>
      </c>
      <c r="LS263" s="567" t="str">
        <f t="shared" si="781"/>
        <v/>
      </c>
      <c r="LU263" s="567" t="str">
        <f t="shared" si="782"/>
        <v/>
      </c>
      <c r="LW263" s="567" t="str">
        <f t="shared" si="783"/>
        <v/>
      </c>
      <c r="LY263" s="567" t="str">
        <f t="shared" si="784"/>
        <v/>
      </c>
      <c r="MA263" s="567" t="str">
        <f t="shared" si="785"/>
        <v/>
      </c>
      <c r="MC263" s="567" t="str">
        <f t="shared" si="786"/>
        <v/>
      </c>
      <c r="ME263" s="567" t="str">
        <f t="shared" si="787"/>
        <v/>
      </c>
      <c r="MG263" s="567" t="str">
        <f t="shared" si="788"/>
        <v/>
      </c>
      <c r="MI263" s="567" t="str">
        <f t="shared" si="789"/>
        <v/>
      </c>
      <c r="MK263" s="567" t="str">
        <f t="shared" si="790"/>
        <v/>
      </c>
      <c r="MM263" s="567" t="str">
        <f t="shared" si="791"/>
        <v/>
      </c>
      <c r="MO263" s="567" t="str">
        <f t="shared" si="792"/>
        <v/>
      </c>
      <c r="MQ263" s="567" t="str">
        <f t="shared" si="793"/>
        <v/>
      </c>
      <c r="MS263" s="567" t="str">
        <f t="shared" si="794"/>
        <v/>
      </c>
      <c r="MU263" s="567" t="str">
        <f t="shared" si="795"/>
        <v/>
      </c>
      <c r="MW263" s="567" t="str">
        <f t="shared" si="796"/>
        <v/>
      </c>
      <c r="MY263" s="567" t="str">
        <f t="shared" si="797"/>
        <v/>
      </c>
      <c r="NA263" s="567" t="str">
        <f t="shared" si="798"/>
        <v/>
      </c>
      <c r="NC263" s="567" t="str">
        <f t="shared" si="798"/>
        <v/>
      </c>
      <c r="NE263" s="567" t="str">
        <f t="shared" si="799"/>
        <v/>
      </c>
      <c r="NG263" s="567" t="str">
        <f t="shared" si="800"/>
        <v/>
      </c>
      <c r="NI263" s="567" t="str">
        <f t="shared" si="801"/>
        <v/>
      </c>
      <c r="NK263" s="567" t="str">
        <f t="shared" si="802"/>
        <v/>
      </c>
      <c r="NM263" s="567" t="str">
        <f t="shared" si="803"/>
        <v/>
      </c>
      <c r="NO263" s="567" t="str">
        <f t="shared" si="804"/>
        <v/>
      </c>
      <c r="NQ263" s="567" t="str">
        <f t="shared" si="805"/>
        <v/>
      </c>
      <c r="NS263" s="567" t="str">
        <f t="shared" si="806"/>
        <v/>
      </c>
      <c r="NU263" s="567" t="str">
        <f t="shared" si="807"/>
        <v/>
      </c>
      <c r="NW263" s="567" t="str">
        <f t="shared" si="808"/>
        <v/>
      </c>
      <c r="NY263" s="567" t="str">
        <f t="shared" si="809"/>
        <v/>
      </c>
      <c r="OA263" s="567" t="str">
        <f t="shared" si="810"/>
        <v/>
      </c>
      <c r="OC263" s="567" t="str">
        <f t="shared" si="811"/>
        <v/>
      </c>
      <c r="OE263" s="567" t="str">
        <f t="shared" si="812"/>
        <v/>
      </c>
      <c r="OG263" s="567" t="str">
        <f t="shared" si="813"/>
        <v/>
      </c>
      <c r="OI263" s="567" t="str">
        <f t="shared" si="814"/>
        <v/>
      </c>
      <c r="OK263" s="567" t="str">
        <f t="shared" si="815"/>
        <v/>
      </c>
      <c r="OM263" s="567" t="str">
        <f t="shared" si="816"/>
        <v/>
      </c>
      <c r="OO263" s="567" t="str">
        <f t="shared" si="817"/>
        <v/>
      </c>
      <c r="OQ263" s="567" t="str">
        <f t="shared" si="817"/>
        <v/>
      </c>
      <c r="OS263" s="567" t="str">
        <f t="shared" si="818"/>
        <v/>
      </c>
      <c r="OU263" s="567" t="str">
        <f t="shared" si="819"/>
        <v/>
      </c>
      <c r="OW263" s="567" t="str">
        <f t="shared" si="820"/>
        <v/>
      </c>
      <c r="OY263" s="567" t="str">
        <f t="shared" si="821"/>
        <v/>
      </c>
      <c r="PA263" s="567" t="str">
        <f t="shared" si="822"/>
        <v/>
      </c>
      <c r="PC263" s="567" t="str">
        <f t="shared" si="823"/>
        <v/>
      </c>
      <c r="PE263" s="567" t="str">
        <f t="shared" si="824"/>
        <v/>
      </c>
      <c r="PG263" s="567" t="str">
        <f t="shared" si="825"/>
        <v/>
      </c>
      <c r="PI263" s="567" t="str">
        <f t="shared" si="826"/>
        <v/>
      </c>
      <c r="PK263" s="567" t="str">
        <f t="shared" si="827"/>
        <v/>
      </c>
      <c r="PM263" s="567" t="str">
        <f t="shared" si="828"/>
        <v/>
      </c>
      <c r="PO263" s="567" t="str">
        <f t="shared" si="829"/>
        <v/>
      </c>
      <c r="PQ263" s="567" t="str">
        <f t="shared" si="830"/>
        <v/>
      </c>
      <c r="PS263" s="567" t="str">
        <f t="shared" si="831"/>
        <v/>
      </c>
      <c r="PU263" s="567" t="str">
        <f t="shared" si="832"/>
        <v/>
      </c>
      <c r="PW263" s="567" t="str">
        <f t="shared" si="833"/>
        <v/>
      </c>
      <c r="PY263" s="567" t="str">
        <f t="shared" si="834"/>
        <v/>
      </c>
      <c r="QA263" s="567" t="str">
        <f t="shared" si="835"/>
        <v/>
      </c>
    </row>
    <row r="264" spans="5:443">
      <c r="E264" s="567" t="str">
        <f t="shared" si="627"/>
        <v/>
      </c>
      <c r="G264" s="567" t="str">
        <f t="shared" si="627"/>
        <v/>
      </c>
      <c r="I264" s="567" t="str">
        <f t="shared" si="628"/>
        <v/>
      </c>
      <c r="K264" s="567" t="str">
        <f t="shared" si="629"/>
        <v/>
      </c>
      <c r="M264" s="567" t="str">
        <f t="shared" si="630"/>
        <v/>
      </c>
      <c r="O264" s="567" t="str">
        <f t="shared" si="631"/>
        <v/>
      </c>
      <c r="Q264" s="567" t="str">
        <f t="shared" si="632"/>
        <v/>
      </c>
      <c r="S264" s="567" t="str">
        <f t="shared" si="633"/>
        <v/>
      </c>
      <c r="U264" s="567" t="str">
        <f t="shared" si="634"/>
        <v/>
      </c>
      <c r="W264" s="567" t="str">
        <f t="shared" si="635"/>
        <v/>
      </c>
      <c r="Y264" s="567" t="str">
        <f t="shared" si="636"/>
        <v/>
      </c>
      <c r="AA264" s="567" t="str">
        <f t="shared" si="637"/>
        <v/>
      </c>
      <c r="AC264" s="567" t="str">
        <f t="shared" si="638"/>
        <v/>
      </c>
      <c r="AE264" s="567" t="str">
        <f t="shared" si="639"/>
        <v/>
      </c>
      <c r="AG264" s="567" t="str">
        <f t="shared" si="640"/>
        <v/>
      </c>
      <c r="AI264" s="567" t="str">
        <f t="shared" si="641"/>
        <v/>
      </c>
      <c r="AK264" s="567" t="str">
        <f t="shared" si="642"/>
        <v/>
      </c>
      <c r="AM264" s="567" t="str">
        <f t="shared" si="643"/>
        <v/>
      </c>
      <c r="AO264" s="567" t="str">
        <f t="shared" si="644"/>
        <v/>
      </c>
      <c r="AQ264" s="567" t="str">
        <f t="shared" si="645"/>
        <v/>
      </c>
      <c r="AS264" s="567" t="str">
        <f t="shared" si="646"/>
        <v/>
      </c>
      <c r="AU264" s="567" t="str">
        <f t="shared" si="646"/>
        <v/>
      </c>
      <c r="AW264" s="567" t="str">
        <f t="shared" si="647"/>
        <v/>
      </c>
      <c r="AY264" s="567" t="str">
        <f t="shared" si="648"/>
        <v/>
      </c>
      <c r="BA264" s="567" t="str">
        <f t="shared" si="649"/>
        <v/>
      </c>
      <c r="BC264" s="567" t="str">
        <f t="shared" si="650"/>
        <v/>
      </c>
      <c r="BE264" s="567" t="str">
        <f t="shared" si="651"/>
        <v/>
      </c>
      <c r="BG264" s="567" t="str">
        <f t="shared" si="652"/>
        <v/>
      </c>
      <c r="BI264" s="567" t="str">
        <f t="shared" si="653"/>
        <v/>
      </c>
      <c r="BK264" s="567" t="str">
        <f t="shared" si="654"/>
        <v/>
      </c>
      <c r="BM264" s="567" t="str">
        <f t="shared" si="655"/>
        <v/>
      </c>
      <c r="BO264" s="567" t="str">
        <f t="shared" si="656"/>
        <v/>
      </c>
      <c r="BQ264" s="567" t="str">
        <f t="shared" si="657"/>
        <v/>
      </c>
      <c r="BS264" s="567" t="str">
        <f t="shared" si="658"/>
        <v/>
      </c>
      <c r="BU264" s="567" t="str">
        <f t="shared" si="659"/>
        <v/>
      </c>
      <c r="BW264" s="567" t="str">
        <f t="shared" si="660"/>
        <v/>
      </c>
      <c r="BY264" s="567" t="str">
        <f t="shared" si="661"/>
        <v/>
      </c>
      <c r="CA264" s="567" t="str">
        <f t="shared" si="662"/>
        <v/>
      </c>
      <c r="CC264" s="567" t="str">
        <f t="shared" si="663"/>
        <v/>
      </c>
      <c r="CE264" s="567" t="str">
        <f t="shared" si="664"/>
        <v/>
      </c>
      <c r="CG264" s="567" t="str">
        <f t="shared" si="665"/>
        <v/>
      </c>
      <c r="CI264" s="567" t="str">
        <f t="shared" si="665"/>
        <v/>
      </c>
      <c r="CK264" s="567" t="str">
        <f t="shared" si="666"/>
        <v/>
      </c>
      <c r="CM264" s="567" t="str">
        <f t="shared" si="667"/>
        <v/>
      </c>
      <c r="CO264" s="567" t="str">
        <f t="shared" si="668"/>
        <v/>
      </c>
      <c r="CQ264" s="567" t="str">
        <f t="shared" si="669"/>
        <v/>
      </c>
      <c r="CS264" s="567" t="str">
        <f t="shared" si="670"/>
        <v/>
      </c>
      <c r="CU264" s="567" t="str">
        <f t="shared" si="671"/>
        <v/>
      </c>
      <c r="CW264" s="567" t="str">
        <f t="shared" si="672"/>
        <v/>
      </c>
      <c r="CY264" s="567" t="str">
        <f t="shared" si="673"/>
        <v/>
      </c>
      <c r="DA264" s="567" t="str">
        <f t="shared" si="674"/>
        <v/>
      </c>
      <c r="DC264" s="567" t="str">
        <f t="shared" si="675"/>
        <v/>
      </c>
      <c r="DE264" s="567" t="str">
        <f t="shared" si="676"/>
        <v/>
      </c>
      <c r="DG264" s="567" t="str">
        <f t="shared" si="677"/>
        <v/>
      </c>
      <c r="DI264" s="567" t="str">
        <f t="shared" si="678"/>
        <v/>
      </c>
      <c r="DK264" s="567" t="str">
        <f t="shared" si="679"/>
        <v/>
      </c>
      <c r="DM264" s="567" t="str">
        <f t="shared" si="680"/>
        <v/>
      </c>
      <c r="DO264" s="567" t="str">
        <f t="shared" si="681"/>
        <v/>
      </c>
      <c r="DQ264" s="567" t="str">
        <f t="shared" si="682"/>
        <v/>
      </c>
      <c r="DS264" s="567" t="str">
        <f t="shared" si="683"/>
        <v/>
      </c>
      <c r="DU264" s="567" t="str">
        <f t="shared" si="684"/>
        <v/>
      </c>
      <c r="DW264" s="567" t="str">
        <f t="shared" si="684"/>
        <v/>
      </c>
      <c r="DY264" s="567" t="str">
        <f t="shared" si="685"/>
        <v/>
      </c>
      <c r="EA264" s="567" t="str">
        <f t="shared" si="686"/>
        <v/>
      </c>
      <c r="EC264" s="567" t="str">
        <f t="shared" si="687"/>
        <v/>
      </c>
      <c r="EE264" s="567" t="str">
        <f t="shared" si="688"/>
        <v/>
      </c>
      <c r="EG264" s="567" t="str">
        <f t="shared" si="689"/>
        <v/>
      </c>
      <c r="EI264" s="567" t="str">
        <f t="shared" si="690"/>
        <v/>
      </c>
      <c r="EK264" s="567" t="str">
        <f t="shared" si="691"/>
        <v/>
      </c>
      <c r="EM264" s="567" t="str">
        <f t="shared" si="692"/>
        <v/>
      </c>
      <c r="EO264" s="567" t="str">
        <f t="shared" si="693"/>
        <v/>
      </c>
      <c r="EQ264" s="567" t="str">
        <f t="shared" si="694"/>
        <v/>
      </c>
      <c r="ES264" s="567" t="str">
        <f t="shared" si="695"/>
        <v/>
      </c>
      <c r="EU264" s="567" t="str">
        <f t="shared" si="696"/>
        <v/>
      </c>
      <c r="EW264" s="567" t="str">
        <f t="shared" si="697"/>
        <v/>
      </c>
      <c r="EY264" s="567" t="str">
        <f t="shared" si="698"/>
        <v/>
      </c>
      <c r="FA264" s="567" t="str">
        <f t="shared" si="699"/>
        <v/>
      </c>
      <c r="FC264" s="567" t="str">
        <f t="shared" si="700"/>
        <v/>
      </c>
      <c r="FE264" s="567" t="str">
        <f t="shared" si="701"/>
        <v/>
      </c>
      <c r="FG264" s="567" t="str">
        <f t="shared" si="702"/>
        <v/>
      </c>
      <c r="FI264" s="567" t="str">
        <f t="shared" si="703"/>
        <v/>
      </c>
      <c r="FK264" s="567" t="str">
        <f t="shared" si="703"/>
        <v/>
      </c>
      <c r="FM264" s="567" t="str">
        <f t="shared" si="704"/>
        <v/>
      </c>
      <c r="FO264" s="567" t="str">
        <f t="shared" si="705"/>
        <v/>
      </c>
      <c r="FQ264" s="567" t="str">
        <f t="shared" si="706"/>
        <v/>
      </c>
      <c r="FS264" s="567" t="str">
        <f t="shared" si="707"/>
        <v/>
      </c>
      <c r="FU264" s="567" t="str">
        <f t="shared" si="708"/>
        <v/>
      </c>
      <c r="FW264" s="567" t="str">
        <f t="shared" si="709"/>
        <v/>
      </c>
      <c r="FY264" s="567" t="str">
        <f t="shared" si="710"/>
        <v/>
      </c>
      <c r="GA264" s="567" t="str">
        <f t="shared" si="711"/>
        <v/>
      </c>
      <c r="GC264" s="567" t="str">
        <f t="shared" si="712"/>
        <v/>
      </c>
      <c r="GE264" s="567" t="str">
        <f t="shared" si="713"/>
        <v/>
      </c>
      <c r="GG264" s="567" t="str">
        <f t="shared" si="714"/>
        <v/>
      </c>
      <c r="GI264" s="567" t="str">
        <f t="shared" si="715"/>
        <v/>
      </c>
      <c r="GK264" s="567" t="str">
        <f t="shared" si="716"/>
        <v/>
      </c>
      <c r="GM264" s="567" t="str">
        <f t="shared" si="717"/>
        <v/>
      </c>
      <c r="GO264" s="567" t="str">
        <f t="shared" si="718"/>
        <v/>
      </c>
      <c r="GQ264" s="567" t="str">
        <f t="shared" si="719"/>
        <v/>
      </c>
      <c r="GS264" s="567" t="str">
        <f t="shared" si="720"/>
        <v/>
      </c>
      <c r="GU264" s="567" t="str">
        <f t="shared" si="721"/>
        <v/>
      </c>
      <c r="GW264" s="567" t="str">
        <f t="shared" si="722"/>
        <v/>
      </c>
      <c r="GY264" s="567" t="str">
        <f t="shared" si="722"/>
        <v/>
      </c>
      <c r="HA264" s="567" t="str">
        <f t="shared" si="723"/>
        <v/>
      </c>
      <c r="HC264" s="567" t="str">
        <f t="shared" si="724"/>
        <v/>
      </c>
      <c r="HE264" s="567" t="str">
        <f t="shared" si="725"/>
        <v/>
      </c>
      <c r="HG264" s="567" t="str">
        <f t="shared" si="726"/>
        <v/>
      </c>
      <c r="HI264" s="567" t="str">
        <f t="shared" si="727"/>
        <v/>
      </c>
      <c r="HK264" s="567" t="str">
        <f t="shared" si="728"/>
        <v/>
      </c>
      <c r="HM264" s="567" t="str">
        <f t="shared" si="729"/>
        <v/>
      </c>
      <c r="HO264" s="567" t="str">
        <f t="shared" si="730"/>
        <v/>
      </c>
      <c r="HQ264" s="567" t="str">
        <f t="shared" si="731"/>
        <v/>
      </c>
      <c r="HS264" s="567" t="str">
        <f t="shared" si="732"/>
        <v/>
      </c>
      <c r="HU264" s="567" t="str">
        <f t="shared" si="733"/>
        <v/>
      </c>
      <c r="HW264" s="567" t="str">
        <f t="shared" si="734"/>
        <v/>
      </c>
      <c r="HY264" s="567" t="str">
        <f t="shared" si="735"/>
        <v/>
      </c>
      <c r="IA264" s="567" t="str">
        <f t="shared" si="736"/>
        <v/>
      </c>
      <c r="IC264" s="567" t="str">
        <f t="shared" si="737"/>
        <v/>
      </c>
      <c r="IE264" s="567" t="str">
        <f t="shared" si="738"/>
        <v/>
      </c>
      <c r="IG264" s="567" t="str">
        <f t="shared" si="739"/>
        <v/>
      </c>
      <c r="II264" s="567" t="str">
        <f t="shared" si="740"/>
        <v/>
      </c>
      <c r="IK264" s="567" t="str">
        <f t="shared" si="741"/>
        <v/>
      </c>
      <c r="IM264" s="567" t="str">
        <f t="shared" si="741"/>
        <v/>
      </c>
      <c r="IO264" s="567" t="str">
        <f t="shared" si="742"/>
        <v/>
      </c>
      <c r="IQ264" s="567" t="str">
        <f t="shared" si="743"/>
        <v/>
      </c>
      <c r="IS264" s="567" t="str">
        <f t="shared" si="744"/>
        <v/>
      </c>
      <c r="IU264" s="567" t="str">
        <f t="shared" si="745"/>
        <v/>
      </c>
      <c r="IW264" s="567" t="str">
        <f t="shared" si="746"/>
        <v/>
      </c>
      <c r="IY264" s="567" t="str">
        <f t="shared" si="747"/>
        <v/>
      </c>
      <c r="JA264" s="567" t="str">
        <f t="shared" si="748"/>
        <v/>
      </c>
      <c r="JC264" s="567" t="str">
        <f t="shared" si="749"/>
        <v/>
      </c>
      <c r="JE264" s="567" t="str">
        <f t="shared" si="750"/>
        <v/>
      </c>
      <c r="JG264" s="567" t="str">
        <f t="shared" si="751"/>
        <v/>
      </c>
      <c r="JI264" s="567" t="str">
        <f t="shared" si="752"/>
        <v/>
      </c>
      <c r="JK264" s="567" t="str">
        <f t="shared" si="753"/>
        <v/>
      </c>
      <c r="JM264" s="567" t="str">
        <f t="shared" si="754"/>
        <v/>
      </c>
      <c r="JO264" s="567" t="str">
        <f t="shared" si="755"/>
        <v/>
      </c>
      <c r="JQ264" s="567" t="str">
        <f t="shared" si="756"/>
        <v/>
      </c>
      <c r="JS264" s="567" t="str">
        <f t="shared" si="757"/>
        <v/>
      </c>
      <c r="JU264" s="567" t="str">
        <f t="shared" si="758"/>
        <v/>
      </c>
      <c r="JW264" s="567" t="str">
        <f t="shared" si="759"/>
        <v/>
      </c>
      <c r="JY264" s="567" t="str">
        <f t="shared" si="760"/>
        <v/>
      </c>
      <c r="KA264" s="567" t="str">
        <f t="shared" si="760"/>
        <v/>
      </c>
      <c r="KC264" s="567" t="str">
        <f t="shared" si="761"/>
        <v/>
      </c>
      <c r="KE264" s="567" t="str">
        <f t="shared" si="762"/>
        <v/>
      </c>
      <c r="KG264" s="567" t="str">
        <f t="shared" si="763"/>
        <v/>
      </c>
      <c r="KI264" s="567" t="str">
        <f t="shared" si="764"/>
        <v/>
      </c>
      <c r="KK264" s="567" t="str">
        <f t="shared" si="765"/>
        <v/>
      </c>
      <c r="KM264" s="567" t="str">
        <f t="shared" si="766"/>
        <v/>
      </c>
      <c r="KO264" s="567" t="str">
        <f t="shared" si="767"/>
        <v/>
      </c>
      <c r="KQ264" s="567" t="str">
        <f t="shared" si="768"/>
        <v/>
      </c>
      <c r="KS264" s="567" t="str">
        <f t="shared" si="769"/>
        <v/>
      </c>
      <c r="KU264" s="567" t="str">
        <f t="shared" si="770"/>
        <v/>
      </c>
      <c r="KW264" s="567" t="str">
        <f t="shared" si="771"/>
        <v/>
      </c>
      <c r="KY264" s="567" t="str">
        <f t="shared" si="772"/>
        <v/>
      </c>
      <c r="LA264" s="567" t="str">
        <f t="shared" si="773"/>
        <v/>
      </c>
      <c r="LC264" s="567" t="str">
        <f t="shared" si="774"/>
        <v/>
      </c>
      <c r="LE264" s="567" t="str">
        <f t="shared" si="775"/>
        <v/>
      </c>
      <c r="LG264" s="567" t="str">
        <f t="shared" si="776"/>
        <v/>
      </c>
      <c r="LI264" s="567" t="str">
        <f t="shared" si="777"/>
        <v/>
      </c>
      <c r="LK264" s="567" t="str">
        <f t="shared" si="778"/>
        <v/>
      </c>
      <c r="LM264" s="567" t="str">
        <f t="shared" si="779"/>
        <v/>
      </c>
      <c r="LO264" s="567" t="str">
        <f t="shared" si="779"/>
        <v/>
      </c>
      <c r="LQ264" s="567" t="str">
        <f t="shared" si="780"/>
        <v/>
      </c>
      <c r="LS264" s="567" t="str">
        <f t="shared" si="781"/>
        <v/>
      </c>
      <c r="LU264" s="567" t="str">
        <f t="shared" si="782"/>
        <v/>
      </c>
      <c r="LW264" s="567" t="str">
        <f t="shared" si="783"/>
        <v/>
      </c>
      <c r="LY264" s="567" t="str">
        <f t="shared" si="784"/>
        <v/>
      </c>
      <c r="MA264" s="567" t="str">
        <f t="shared" si="785"/>
        <v/>
      </c>
      <c r="MC264" s="567" t="str">
        <f t="shared" si="786"/>
        <v/>
      </c>
      <c r="ME264" s="567" t="str">
        <f t="shared" si="787"/>
        <v/>
      </c>
      <c r="MG264" s="567" t="str">
        <f t="shared" si="788"/>
        <v/>
      </c>
      <c r="MI264" s="567" t="str">
        <f t="shared" si="789"/>
        <v/>
      </c>
      <c r="MK264" s="567" t="str">
        <f t="shared" si="790"/>
        <v/>
      </c>
      <c r="MM264" s="567" t="str">
        <f t="shared" si="791"/>
        <v/>
      </c>
      <c r="MO264" s="567" t="str">
        <f t="shared" si="792"/>
        <v/>
      </c>
      <c r="MQ264" s="567" t="str">
        <f t="shared" si="793"/>
        <v/>
      </c>
      <c r="MS264" s="567" t="str">
        <f t="shared" si="794"/>
        <v/>
      </c>
      <c r="MU264" s="567" t="str">
        <f t="shared" si="795"/>
        <v/>
      </c>
      <c r="MW264" s="567" t="str">
        <f t="shared" si="796"/>
        <v/>
      </c>
      <c r="MY264" s="567" t="str">
        <f t="shared" si="797"/>
        <v/>
      </c>
      <c r="NA264" s="567" t="str">
        <f t="shared" si="798"/>
        <v/>
      </c>
      <c r="NC264" s="567" t="str">
        <f t="shared" si="798"/>
        <v/>
      </c>
      <c r="NE264" s="567" t="str">
        <f t="shared" si="799"/>
        <v/>
      </c>
      <c r="NG264" s="567" t="str">
        <f t="shared" si="800"/>
        <v/>
      </c>
      <c r="NI264" s="567" t="str">
        <f t="shared" si="801"/>
        <v/>
      </c>
      <c r="NK264" s="567" t="str">
        <f t="shared" si="802"/>
        <v/>
      </c>
      <c r="NM264" s="567" t="str">
        <f t="shared" si="803"/>
        <v/>
      </c>
      <c r="NO264" s="567" t="str">
        <f t="shared" si="804"/>
        <v/>
      </c>
      <c r="NQ264" s="567" t="str">
        <f t="shared" si="805"/>
        <v/>
      </c>
      <c r="NS264" s="567" t="str">
        <f t="shared" si="806"/>
        <v/>
      </c>
      <c r="NU264" s="567" t="str">
        <f t="shared" si="807"/>
        <v/>
      </c>
      <c r="NW264" s="567" t="str">
        <f t="shared" si="808"/>
        <v/>
      </c>
      <c r="NY264" s="567" t="str">
        <f t="shared" si="809"/>
        <v/>
      </c>
      <c r="OA264" s="567" t="str">
        <f t="shared" si="810"/>
        <v/>
      </c>
      <c r="OC264" s="567" t="str">
        <f t="shared" si="811"/>
        <v/>
      </c>
      <c r="OE264" s="567" t="str">
        <f t="shared" si="812"/>
        <v/>
      </c>
      <c r="OG264" s="567" t="str">
        <f t="shared" si="813"/>
        <v/>
      </c>
      <c r="OI264" s="567" t="str">
        <f t="shared" si="814"/>
        <v/>
      </c>
      <c r="OK264" s="567" t="str">
        <f t="shared" si="815"/>
        <v/>
      </c>
      <c r="OM264" s="567" t="str">
        <f t="shared" si="816"/>
        <v/>
      </c>
      <c r="OO264" s="567" t="str">
        <f t="shared" si="817"/>
        <v/>
      </c>
      <c r="OQ264" s="567" t="str">
        <f t="shared" si="817"/>
        <v/>
      </c>
      <c r="OS264" s="567" t="str">
        <f t="shared" si="818"/>
        <v/>
      </c>
      <c r="OU264" s="567" t="str">
        <f t="shared" si="819"/>
        <v/>
      </c>
      <c r="OW264" s="567" t="str">
        <f t="shared" si="820"/>
        <v/>
      </c>
      <c r="OY264" s="567" t="str">
        <f t="shared" si="821"/>
        <v/>
      </c>
      <c r="PA264" s="567" t="str">
        <f t="shared" si="822"/>
        <v/>
      </c>
      <c r="PC264" s="567" t="str">
        <f t="shared" si="823"/>
        <v/>
      </c>
      <c r="PE264" s="567" t="str">
        <f t="shared" si="824"/>
        <v/>
      </c>
      <c r="PG264" s="567" t="str">
        <f t="shared" si="825"/>
        <v/>
      </c>
      <c r="PI264" s="567" t="str">
        <f t="shared" si="826"/>
        <v/>
      </c>
      <c r="PK264" s="567" t="str">
        <f t="shared" si="827"/>
        <v/>
      </c>
      <c r="PM264" s="567" t="str">
        <f t="shared" si="828"/>
        <v/>
      </c>
      <c r="PO264" s="567" t="str">
        <f t="shared" si="829"/>
        <v/>
      </c>
      <c r="PQ264" s="567" t="str">
        <f t="shared" si="830"/>
        <v/>
      </c>
      <c r="PS264" s="567" t="str">
        <f t="shared" si="831"/>
        <v/>
      </c>
      <c r="PU264" s="567" t="str">
        <f t="shared" si="832"/>
        <v/>
      </c>
      <c r="PW264" s="567" t="str">
        <f t="shared" si="833"/>
        <v/>
      </c>
      <c r="PY264" s="567" t="str">
        <f t="shared" si="834"/>
        <v/>
      </c>
      <c r="QA264" s="567" t="str">
        <f t="shared" si="835"/>
        <v/>
      </c>
    </row>
    <row r="265" spans="5:443">
      <c r="E265" s="567" t="str">
        <f t="shared" si="627"/>
        <v/>
      </c>
      <c r="G265" s="567" t="str">
        <f t="shared" si="627"/>
        <v/>
      </c>
      <c r="I265" s="567" t="str">
        <f t="shared" si="628"/>
        <v/>
      </c>
      <c r="K265" s="567" t="str">
        <f t="shared" si="629"/>
        <v/>
      </c>
      <c r="M265" s="567" t="str">
        <f t="shared" si="630"/>
        <v/>
      </c>
      <c r="O265" s="567" t="str">
        <f t="shared" si="631"/>
        <v/>
      </c>
      <c r="Q265" s="567" t="str">
        <f t="shared" si="632"/>
        <v/>
      </c>
      <c r="S265" s="567" t="str">
        <f t="shared" si="633"/>
        <v/>
      </c>
      <c r="U265" s="567" t="str">
        <f t="shared" si="634"/>
        <v/>
      </c>
      <c r="W265" s="567" t="str">
        <f t="shared" si="635"/>
        <v/>
      </c>
      <c r="Y265" s="567" t="str">
        <f t="shared" si="636"/>
        <v/>
      </c>
      <c r="AA265" s="567" t="str">
        <f t="shared" si="637"/>
        <v/>
      </c>
      <c r="AC265" s="567" t="str">
        <f t="shared" si="638"/>
        <v/>
      </c>
      <c r="AE265" s="567" t="str">
        <f t="shared" si="639"/>
        <v/>
      </c>
      <c r="AG265" s="567" t="str">
        <f t="shared" si="640"/>
        <v/>
      </c>
      <c r="AI265" s="567" t="str">
        <f t="shared" si="641"/>
        <v/>
      </c>
      <c r="AK265" s="567" t="str">
        <f t="shared" si="642"/>
        <v/>
      </c>
      <c r="AM265" s="567" t="str">
        <f t="shared" si="643"/>
        <v/>
      </c>
      <c r="AO265" s="567" t="str">
        <f t="shared" si="644"/>
        <v/>
      </c>
      <c r="AQ265" s="567" t="str">
        <f t="shared" si="645"/>
        <v/>
      </c>
      <c r="AS265" s="567" t="str">
        <f t="shared" si="646"/>
        <v/>
      </c>
      <c r="AU265" s="567" t="str">
        <f t="shared" si="646"/>
        <v/>
      </c>
      <c r="AW265" s="567" t="str">
        <f t="shared" si="647"/>
        <v/>
      </c>
      <c r="AY265" s="567" t="str">
        <f t="shared" si="648"/>
        <v/>
      </c>
      <c r="BA265" s="567" t="str">
        <f t="shared" si="649"/>
        <v/>
      </c>
      <c r="BC265" s="567" t="str">
        <f t="shared" si="650"/>
        <v/>
      </c>
      <c r="BE265" s="567" t="str">
        <f t="shared" si="651"/>
        <v/>
      </c>
      <c r="BG265" s="567" t="str">
        <f t="shared" si="652"/>
        <v/>
      </c>
      <c r="BI265" s="567" t="str">
        <f t="shared" si="653"/>
        <v/>
      </c>
      <c r="BK265" s="567" t="str">
        <f t="shared" si="654"/>
        <v/>
      </c>
      <c r="BM265" s="567" t="str">
        <f t="shared" si="655"/>
        <v/>
      </c>
      <c r="BO265" s="567" t="str">
        <f t="shared" si="656"/>
        <v/>
      </c>
      <c r="BQ265" s="567" t="str">
        <f t="shared" si="657"/>
        <v/>
      </c>
      <c r="BS265" s="567" t="str">
        <f t="shared" si="658"/>
        <v/>
      </c>
      <c r="BU265" s="567" t="str">
        <f t="shared" si="659"/>
        <v/>
      </c>
      <c r="BW265" s="567" t="str">
        <f t="shared" si="660"/>
        <v/>
      </c>
      <c r="BY265" s="567" t="str">
        <f t="shared" si="661"/>
        <v/>
      </c>
      <c r="CA265" s="567" t="str">
        <f t="shared" si="662"/>
        <v/>
      </c>
      <c r="CC265" s="567" t="str">
        <f t="shared" si="663"/>
        <v/>
      </c>
      <c r="CE265" s="567" t="str">
        <f t="shared" si="664"/>
        <v/>
      </c>
      <c r="CG265" s="567" t="str">
        <f t="shared" si="665"/>
        <v/>
      </c>
      <c r="CI265" s="567" t="str">
        <f t="shared" si="665"/>
        <v/>
      </c>
      <c r="CK265" s="567" t="str">
        <f t="shared" si="666"/>
        <v/>
      </c>
      <c r="CM265" s="567" t="str">
        <f t="shared" si="667"/>
        <v/>
      </c>
      <c r="CO265" s="567" t="str">
        <f t="shared" si="668"/>
        <v/>
      </c>
      <c r="CQ265" s="567" t="str">
        <f t="shared" si="669"/>
        <v/>
      </c>
      <c r="CS265" s="567" t="str">
        <f t="shared" si="670"/>
        <v/>
      </c>
      <c r="CU265" s="567" t="str">
        <f t="shared" si="671"/>
        <v/>
      </c>
      <c r="CW265" s="567" t="str">
        <f t="shared" si="672"/>
        <v/>
      </c>
      <c r="CY265" s="567" t="str">
        <f t="shared" si="673"/>
        <v/>
      </c>
      <c r="DA265" s="567" t="str">
        <f t="shared" si="674"/>
        <v/>
      </c>
      <c r="DC265" s="567" t="str">
        <f t="shared" si="675"/>
        <v/>
      </c>
      <c r="DE265" s="567" t="str">
        <f t="shared" si="676"/>
        <v/>
      </c>
      <c r="DG265" s="567" t="str">
        <f t="shared" si="677"/>
        <v/>
      </c>
      <c r="DI265" s="567" t="str">
        <f t="shared" si="678"/>
        <v/>
      </c>
      <c r="DK265" s="567" t="str">
        <f t="shared" si="679"/>
        <v/>
      </c>
      <c r="DM265" s="567" t="str">
        <f t="shared" si="680"/>
        <v/>
      </c>
      <c r="DO265" s="567" t="str">
        <f t="shared" si="681"/>
        <v/>
      </c>
      <c r="DQ265" s="567" t="str">
        <f t="shared" si="682"/>
        <v/>
      </c>
      <c r="DS265" s="567" t="str">
        <f t="shared" si="683"/>
        <v/>
      </c>
      <c r="DU265" s="567" t="str">
        <f t="shared" si="684"/>
        <v/>
      </c>
      <c r="DW265" s="567" t="str">
        <f t="shared" si="684"/>
        <v/>
      </c>
      <c r="DY265" s="567" t="str">
        <f t="shared" si="685"/>
        <v/>
      </c>
      <c r="EA265" s="567" t="str">
        <f t="shared" si="686"/>
        <v/>
      </c>
      <c r="EC265" s="567" t="str">
        <f t="shared" si="687"/>
        <v/>
      </c>
      <c r="EE265" s="567" t="str">
        <f t="shared" si="688"/>
        <v/>
      </c>
      <c r="EG265" s="567" t="str">
        <f t="shared" si="689"/>
        <v/>
      </c>
      <c r="EI265" s="567" t="str">
        <f t="shared" si="690"/>
        <v/>
      </c>
      <c r="EK265" s="567" t="str">
        <f t="shared" si="691"/>
        <v/>
      </c>
      <c r="EM265" s="567" t="str">
        <f t="shared" si="692"/>
        <v/>
      </c>
      <c r="EO265" s="567" t="str">
        <f t="shared" si="693"/>
        <v/>
      </c>
      <c r="EQ265" s="567" t="str">
        <f t="shared" si="694"/>
        <v/>
      </c>
      <c r="ES265" s="567" t="str">
        <f t="shared" si="695"/>
        <v/>
      </c>
      <c r="EU265" s="567" t="str">
        <f t="shared" si="696"/>
        <v/>
      </c>
      <c r="EW265" s="567" t="str">
        <f t="shared" si="697"/>
        <v/>
      </c>
      <c r="EY265" s="567" t="str">
        <f t="shared" si="698"/>
        <v/>
      </c>
      <c r="FA265" s="567" t="str">
        <f t="shared" si="699"/>
        <v/>
      </c>
      <c r="FC265" s="567" t="str">
        <f t="shared" si="700"/>
        <v/>
      </c>
      <c r="FE265" s="567" t="str">
        <f t="shared" si="701"/>
        <v/>
      </c>
      <c r="FG265" s="567" t="str">
        <f t="shared" si="702"/>
        <v/>
      </c>
      <c r="FI265" s="567" t="str">
        <f t="shared" si="703"/>
        <v/>
      </c>
      <c r="FK265" s="567" t="str">
        <f t="shared" si="703"/>
        <v/>
      </c>
      <c r="FM265" s="567" t="str">
        <f t="shared" si="704"/>
        <v/>
      </c>
      <c r="FO265" s="567" t="str">
        <f t="shared" si="705"/>
        <v/>
      </c>
      <c r="FQ265" s="567" t="str">
        <f t="shared" si="706"/>
        <v/>
      </c>
      <c r="FS265" s="567" t="str">
        <f t="shared" si="707"/>
        <v/>
      </c>
      <c r="FU265" s="567" t="str">
        <f t="shared" si="708"/>
        <v/>
      </c>
      <c r="FW265" s="567" t="str">
        <f t="shared" si="709"/>
        <v/>
      </c>
      <c r="FY265" s="567" t="str">
        <f t="shared" si="710"/>
        <v/>
      </c>
      <c r="GA265" s="567" t="str">
        <f t="shared" si="711"/>
        <v/>
      </c>
      <c r="GC265" s="567" t="str">
        <f t="shared" si="712"/>
        <v/>
      </c>
      <c r="GE265" s="567" t="str">
        <f t="shared" si="713"/>
        <v/>
      </c>
      <c r="GG265" s="567" t="str">
        <f t="shared" si="714"/>
        <v/>
      </c>
      <c r="GI265" s="567" t="str">
        <f t="shared" si="715"/>
        <v/>
      </c>
      <c r="GK265" s="567" t="str">
        <f t="shared" si="716"/>
        <v/>
      </c>
      <c r="GM265" s="567" t="str">
        <f t="shared" si="717"/>
        <v/>
      </c>
      <c r="GO265" s="567" t="str">
        <f t="shared" si="718"/>
        <v/>
      </c>
      <c r="GQ265" s="567" t="str">
        <f t="shared" si="719"/>
        <v/>
      </c>
      <c r="GS265" s="567" t="str">
        <f t="shared" si="720"/>
        <v/>
      </c>
      <c r="GU265" s="567" t="str">
        <f t="shared" si="721"/>
        <v/>
      </c>
      <c r="GW265" s="567" t="str">
        <f t="shared" si="722"/>
        <v/>
      </c>
      <c r="GY265" s="567" t="str">
        <f t="shared" si="722"/>
        <v/>
      </c>
      <c r="HA265" s="567" t="str">
        <f t="shared" si="723"/>
        <v/>
      </c>
      <c r="HC265" s="567" t="str">
        <f t="shared" si="724"/>
        <v/>
      </c>
      <c r="HE265" s="567" t="str">
        <f t="shared" si="725"/>
        <v/>
      </c>
      <c r="HG265" s="567" t="str">
        <f t="shared" si="726"/>
        <v/>
      </c>
      <c r="HI265" s="567" t="str">
        <f t="shared" si="727"/>
        <v/>
      </c>
      <c r="HK265" s="567" t="str">
        <f t="shared" si="728"/>
        <v/>
      </c>
      <c r="HM265" s="567" t="str">
        <f t="shared" si="729"/>
        <v/>
      </c>
      <c r="HO265" s="567" t="str">
        <f t="shared" si="730"/>
        <v/>
      </c>
      <c r="HQ265" s="567" t="str">
        <f t="shared" si="731"/>
        <v/>
      </c>
      <c r="HS265" s="567" t="str">
        <f t="shared" si="732"/>
        <v/>
      </c>
      <c r="HU265" s="567" t="str">
        <f t="shared" si="733"/>
        <v/>
      </c>
      <c r="HW265" s="567" t="str">
        <f t="shared" si="734"/>
        <v/>
      </c>
      <c r="HY265" s="567" t="str">
        <f t="shared" si="735"/>
        <v/>
      </c>
      <c r="IA265" s="567" t="str">
        <f t="shared" si="736"/>
        <v/>
      </c>
      <c r="IC265" s="567" t="str">
        <f t="shared" si="737"/>
        <v/>
      </c>
      <c r="IE265" s="567" t="str">
        <f t="shared" si="738"/>
        <v/>
      </c>
      <c r="IG265" s="567" t="str">
        <f t="shared" si="739"/>
        <v/>
      </c>
      <c r="II265" s="567" t="str">
        <f t="shared" si="740"/>
        <v/>
      </c>
      <c r="IK265" s="567" t="str">
        <f t="shared" si="741"/>
        <v/>
      </c>
      <c r="IM265" s="567" t="str">
        <f t="shared" si="741"/>
        <v/>
      </c>
      <c r="IO265" s="567" t="str">
        <f t="shared" si="742"/>
        <v/>
      </c>
      <c r="IQ265" s="567" t="str">
        <f t="shared" si="743"/>
        <v/>
      </c>
      <c r="IS265" s="567" t="str">
        <f t="shared" si="744"/>
        <v/>
      </c>
      <c r="IU265" s="567" t="str">
        <f t="shared" si="745"/>
        <v/>
      </c>
      <c r="IW265" s="567" t="str">
        <f t="shared" si="746"/>
        <v/>
      </c>
      <c r="IY265" s="567" t="str">
        <f t="shared" si="747"/>
        <v/>
      </c>
      <c r="JA265" s="567" t="str">
        <f t="shared" si="748"/>
        <v/>
      </c>
      <c r="JC265" s="567" t="str">
        <f t="shared" si="749"/>
        <v/>
      </c>
      <c r="JE265" s="567" t="str">
        <f t="shared" si="750"/>
        <v/>
      </c>
      <c r="JG265" s="567" t="str">
        <f t="shared" si="751"/>
        <v/>
      </c>
      <c r="JI265" s="567" t="str">
        <f t="shared" si="752"/>
        <v/>
      </c>
      <c r="JK265" s="567" t="str">
        <f t="shared" si="753"/>
        <v/>
      </c>
      <c r="JM265" s="567" t="str">
        <f t="shared" si="754"/>
        <v/>
      </c>
      <c r="JO265" s="567" t="str">
        <f t="shared" si="755"/>
        <v/>
      </c>
      <c r="JQ265" s="567" t="str">
        <f t="shared" si="756"/>
        <v/>
      </c>
      <c r="JS265" s="567" t="str">
        <f t="shared" si="757"/>
        <v/>
      </c>
      <c r="JU265" s="567" t="str">
        <f t="shared" si="758"/>
        <v/>
      </c>
      <c r="JW265" s="567" t="str">
        <f t="shared" si="759"/>
        <v/>
      </c>
      <c r="JY265" s="567" t="str">
        <f t="shared" si="760"/>
        <v/>
      </c>
      <c r="KA265" s="567" t="str">
        <f t="shared" si="760"/>
        <v/>
      </c>
      <c r="KC265" s="567" t="str">
        <f t="shared" si="761"/>
        <v/>
      </c>
      <c r="KE265" s="567" t="str">
        <f t="shared" si="762"/>
        <v/>
      </c>
      <c r="KG265" s="567" t="str">
        <f t="shared" si="763"/>
        <v/>
      </c>
      <c r="KI265" s="567" t="str">
        <f t="shared" si="764"/>
        <v/>
      </c>
      <c r="KK265" s="567" t="str">
        <f t="shared" si="765"/>
        <v/>
      </c>
      <c r="KM265" s="567" t="str">
        <f t="shared" si="766"/>
        <v/>
      </c>
      <c r="KO265" s="567" t="str">
        <f t="shared" si="767"/>
        <v/>
      </c>
      <c r="KQ265" s="567" t="str">
        <f t="shared" si="768"/>
        <v/>
      </c>
      <c r="KS265" s="567" t="str">
        <f t="shared" si="769"/>
        <v/>
      </c>
      <c r="KU265" s="567" t="str">
        <f t="shared" si="770"/>
        <v/>
      </c>
      <c r="KW265" s="567" t="str">
        <f t="shared" si="771"/>
        <v/>
      </c>
      <c r="KY265" s="567" t="str">
        <f t="shared" si="772"/>
        <v/>
      </c>
      <c r="LA265" s="567" t="str">
        <f t="shared" si="773"/>
        <v/>
      </c>
      <c r="LC265" s="567" t="str">
        <f t="shared" si="774"/>
        <v/>
      </c>
      <c r="LE265" s="567" t="str">
        <f t="shared" si="775"/>
        <v/>
      </c>
      <c r="LG265" s="567" t="str">
        <f t="shared" si="776"/>
        <v/>
      </c>
      <c r="LI265" s="567" t="str">
        <f t="shared" si="777"/>
        <v/>
      </c>
      <c r="LK265" s="567" t="str">
        <f t="shared" si="778"/>
        <v/>
      </c>
      <c r="LM265" s="567" t="str">
        <f t="shared" si="779"/>
        <v/>
      </c>
      <c r="LO265" s="567" t="str">
        <f t="shared" si="779"/>
        <v/>
      </c>
      <c r="LQ265" s="567" t="str">
        <f t="shared" si="780"/>
        <v/>
      </c>
      <c r="LS265" s="567" t="str">
        <f t="shared" si="781"/>
        <v/>
      </c>
      <c r="LU265" s="567" t="str">
        <f t="shared" si="782"/>
        <v/>
      </c>
      <c r="LW265" s="567" t="str">
        <f t="shared" si="783"/>
        <v/>
      </c>
      <c r="LY265" s="567" t="str">
        <f t="shared" si="784"/>
        <v/>
      </c>
      <c r="MA265" s="567" t="str">
        <f t="shared" si="785"/>
        <v/>
      </c>
      <c r="MC265" s="567" t="str">
        <f t="shared" si="786"/>
        <v/>
      </c>
      <c r="ME265" s="567" t="str">
        <f t="shared" si="787"/>
        <v/>
      </c>
      <c r="MG265" s="567" t="str">
        <f t="shared" si="788"/>
        <v/>
      </c>
      <c r="MI265" s="567" t="str">
        <f t="shared" si="789"/>
        <v/>
      </c>
      <c r="MK265" s="567" t="str">
        <f t="shared" si="790"/>
        <v/>
      </c>
      <c r="MM265" s="567" t="str">
        <f t="shared" si="791"/>
        <v/>
      </c>
      <c r="MO265" s="567" t="str">
        <f t="shared" si="792"/>
        <v/>
      </c>
      <c r="MQ265" s="567" t="str">
        <f t="shared" si="793"/>
        <v/>
      </c>
      <c r="MS265" s="567" t="str">
        <f t="shared" si="794"/>
        <v/>
      </c>
      <c r="MU265" s="567" t="str">
        <f t="shared" si="795"/>
        <v/>
      </c>
      <c r="MW265" s="567" t="str">
        <f t="shared" si="796"/>
        <v/>
      </c>
      <c r="MY265" s="567" t="str">
        <f t="shared" si="797"/>
        <v/>
      </c>
      <c r="NA265" s="567" t="str">
        <f t="shared" si="798"/>
        <v/>
      </c>
      <c r="NC265" s="567" t="str">
        <f t="shared" si="798"/>
        <v/>
      </c>
      <c r="NE265" s="567" t="str">
        <f t="shared" si="799"/>
        <v/>
      </c>
      <c r="NG265" s="567" t="str">
        <f t="shared" si="800"/>
        <v/>
      </c>
      <c r="NI265" s="567" t="str">
        <f t="shared" si="801"/>
        <v/>
      </c>
      <c r="NK265" s="567" t="str">
        <f t="shared" si="802"/>
        <v/>
      </c>
      <c r="NM265" s="567" t="str">
        <f t="shared" si="803"/>
        <v/>
      </c>
      <c r="NO265" s="567" t="str">
        <f t="shared" si="804"/>
        <v/>
      </c>
      <c r="NQ265" s="567" t="str">
        <f t="shared" si="805"/>
        <v/>
      </c>
      <c r="NS265" s="567" t="str">
        <f t="shared" si="806"/>
        <v/>
      </c>
      <c r="NU265" s="567" t="str">
        <f t="shared" si="807"/>
        <v/>
      </c>
      <c r="NW265" s="567" t="str">
        <f t="shared" si="808"/>
        <v/>
      </c>
      <c r="NY265" s="567" t="str">
        <f t="shared" si="809"/>
        <v/>
      </c>
      <c r="OA265" s="567" t="str">
        <f t="shared" si="810"/>
        <v/>
      </c>
      <c r="OC265" s="567" t="str">
        <f t="shared" si="811"/>
        <v/>
      </c>
      <c r="OE265" s="567" t="str">
        <f t="shared" si="812"/>
        <v/>
      </c>
      <c r="OG265" s="567" t="str">
        <f t="shared" si="813"/>
        <v/>
      </c>
      <c r="OI265" s="567" t="str">
        <f t="shared" si="814"/>
        <v/>
      </c>
      <c r="OK265" s="567" t="str">
        <f t="shared" si="815"/>
        <v/>
      </c>
      <c r="OM265" s="567" t="str">
        <f t="shared" si="816"/>
        <v/>
      </c>
      <c r="OO265" s="567" t="str">
        <f t="shared" si="817"/>
        <v/>
      </c>
      <c r="OQ265" s="567" t="str">
        <f t="shared" si="817"/>
        <v/>
      </c>
      <c r="OS265" s="567" t="str">
        <f t="shared" si="818"/>
        <v/>
      </c>
      <c r="OU265" s="567" t="str">
        <f t="shared" si="819"/>
        <v/>
      </c>
      <c r="OW265" s="567" t="str">
        <f t="shared" si="820"/>
        <v/>
      </c>
      <c r="OY265" s="567" t="str">
        <f t="shared" si="821"/>
        <v/>
      </c>
      <c r="PA265" s="567" t="str">
        <f t="shared" si="822"/>
        <v/>
      </c>
      <c r="PC265" s="567" t="str">
        <f t="shared" si="823"/>
        <v/>
      </c>
      <c r="PE265" s="567" t="str">
        <f t="shared" si="824"/>
        <v/>
      </c>
      <c r="PG265" s="567" t="str">
        <f t="shared" si="825"/>
        <v/>
      </c>
      <c r="PI265" s="567" t="str">
        <f t="shared" si="826"/>
        <v/>
      </c>
      <c r="PK265" s="567" t="str">
        <f t="shared" si="827"/>
        <v/>
      </c>
      <c r="PM265" s="567" t="str">
        <f t="shared" si="828"/>
        <v/>
      </c>
      <c r="PO265" s="567" t="str">
        <f t="shared" si="829"/>
        <v/>
      </c>
      <c r="PQ265" s="567" t="str">
        <f t="shared" si="830"/>
        <v/>
      </c>
      <c r="PS265" s="567" t="str">
        <f t="shared" si="831"/>
        <v/>
      </c>
      <c r="PU265" s="567" t="str">
        <f t="shared" si="832"/>
        <v/>
      </c>
      <c r="PW265" s="567" t="str">
        <f t="shared" si="833"/>
        <v/>
      </c>
      <c r="PY265" s="567" t="str">
        <f t="shared" si="834"/>
        <v/>
      </c>
      <c r="QA265" s="567" t="str">
        <f t="shared" si="835"/>
        <v/>
      </c>
    </row>
    <row r="266" spans="5:443">
      <c r="E266" s="567" t="str">
        <f t="shared" si="627"/>
        <v/>
      </c>
      <c r="G266" s="567" t="str">
        <f t="shared" si="627"/>
        <v/>
      </c>
      <c r="I266" s="567" t="str">
        <f t="shared" si="628"/>
        <v/>
      </c>
      <c r="K266" s="567" t="str">
        <f t="shared" si="629"/>
        <v/>
      </c>
      <c r="M266" s="567" t="str">
        <f t="shared" si="630"/>
        <v/>
      </c>
      <c r="O266" s="567" t="str">
        <f t="shared" si="631"/>
        <v/>
      </c>
      <c r="Q266" s="567" t="str">
        <f t="shared" si="632"/>
        <v/>
      </c>
      <c r="S266" s="567" t="str">
        <f t="shared" si="633"/>
        <v/>
      </c>
      <c r="U266" s="567" t="str">
        <f t="shared" si="634"/>
        <v/>
      </c>
      <c r="W266" s="567" t="str">
        <f t="shared" si="635"/>
        <v/>
      </c>
      <c r="Y266" s="567" t="str">
        <f t="shared" si="636"/>
        <v/>
      </c>
      <c r="AA266" s="567" t="str">
        <f t="shared" si="637"/>
        <v/>
      </c>
      <c r="AC266" s="567" t="str">
        <f t="shared" si="638"/>
        <v/>
      </c>
      <c r="AE266" s="567" t="str">
        <f t="shared" si="639"/>
        <v/>
      </c>
      <c r="AG266" s="567" t="str">
        <f t="shared" si="640"/>
        <v/>
      </c>
      <c r="AI266" s="567" t="str">
        <f t="shared" si="641"/>
        <v/>
      </c>
      <c r="AK266" s="567" t="str">
        <f t="shared" si="642"/>
        <v/>
      </c>
      <c r="AM266" s="567" t="str">
        <f t="shared" si="643"/>
        <v/>
      </c>
      <c r="AO266" s="567" t="str">
        <f t="shared" si="644"/>
        <v/>
      </c>
      <c r="AQ266" s="567" t="str">
        <f t="shared" si="645"/>
        <v/>
      </c>
      <c r="AS266" s="567" t="str">
        <f t="shared" si="646"/>
        <v/>
      </c>
      <c r="AU266" s="567" t="str">
        <f t="shared" si="646"/>
        <v/>
      </c>
      <c r="AW266" s="567" t="str">
        <f t="shared" si="647"/>
        <v/>
      </c>
      <c r="AY266" s="567" t="str">
        <f t="shared" si="648"/>
        <v/>
      </c>
      <c r="BA266" s="567" t="str">
        <f t="shared" si="649"/>
        <v/>
      </c>
      <c r="BC266" s="567" t="str">
        <f t="shared" si="650"/>
        <v/>
      </c>
      <c r="BE266" s="567" t="str">
        <f t="shared" si="651"/>
        <v/>
      </c>
      <c r="BG266" s="567" t="str">
        <f t="shared" si="652"/>
        <v/>
      </c>
      <c r="BI266" s="567" t="str">
        <f t="shared" si="653"/>
        <v/>
      </c>
      <c r="BK266" s="567" t="str">
        <f t="shared" si="654"/>
        <v/>
      </c>
      <c r="BM266" s="567" t="str">
        <f t="shared" si="655"/>
        <v/>
      </c>
      <c r="BO266" s="567" t="str">
        <f t="shared" si="656"/>
        <v/>
      </c>
      <c r="BQ266" s="567" t="str">
        <f t="shared" si="657"/>
        <v/>
      </c>
      <c r="BS266" s="567" t="str">
        <f t="shared" si="658"/>
        <v/>
      </c>
      <c r="BU266" s="567" t="str">
        <f t="shared" si="659"/>
        <v/>
      </c>
      <c r="BW266" s="567" t="str">
        <f t="shared" si="660"/>
        <v/>
      </c>
      <c r="BY266" s="567" t="str">
        <f t="shared" si="661"/>
        <v/>
      </c>
      <c r="CA266" s="567" t="str">
        <f t="shared" si="662"/>
        <v/>
      </c>
      <c r="CC266" s="567" t="str">
        <f t="shared" si="663"/>
        <v/>
      </c>
      <c r="CE266" s="567" t="str">
        <f t="shared" si="664"/>
        <v/>
      </c>
      <c r="CG266" s="567" t="str">
        <f t="shared" si="665"/>
        <v/>
      </c>
      <c r="CI266" s="567" t="str">
        <f t="shared" si="665"/>
        <v/>
      </c>
      <c r="CK266" s="567" t="str">
        <f t="shared" si="666"/>
        <v/>
      </c>
      <c r="CM266" s="567" t="str">
        <f t="shared" si="667"/>
        <v/>
      </c>
      <c r="CO266" s="567" t="str">
        <f t="shared" si="668"/>
        <v/>
      </c>
      <c r="CQ266" s="567" t="str">
        <f t="shared" si="669"/>
        <v/>
      </c>
      <c r="CS266" s="567" t="str">
        <f t="shared" si="670"/>
        <v/>
      </c>
      <c r="CU266" s="567" t="str">
        <f t="shared" si="671"/>
        <v/>
      </c>
      <c r="CW266" s="567" t="str">
        <f t="shared" si="672"/>
        <v/>
      </c>
      <c r="CY266" s="567" t="str">
        <f t="shared" si="673"/>
        <v/>
      </c>
      <c r="DA266" s="567" t="str">
        <f t="shared" si="674"/>
        <v/>
      </c>
      <c r="DC266" s="567" t="str">
        <f t="shared" si="675"/>
        <v/>
      </c>
      <c r="DE266" s="567" t="str">
        <f t="shared" si="676"/>
        <v/>
      </c>
      <c r="DG266" s="567" t="str">
        <f t="shared" si="677"/>
        <v/>
      </c>
      <c r="DI266" s="567" t="str">
        <f t="shared" si="678"/>
        <v/>
      </c>
      <c r="DK266" s="567" t="str">
        <f t="shared" si="679"/>
        <v/>
      </c>
      <c r="DM266" s="567" t="str">
        <f t="shared" si="680"/>
        <v/>
      </c>
      <c r="DO266" s="567" t="str">
        <f t="shared" si="681"/>
        <v/>
      </c>
      <c r="DQ266" s="567" t="str">
        <f t="shared" si="682"/>
        <v/>
      </c>
      <c r="DS266" s="567" t="str">
        <f t="shared" si="683"/>
        <v/>
      </c>
      <c r="DU266" s="567" t="str">
        <f t="shared" si="684"/>
        <v/>
      </c>
      <c r="DW266" s="567" t="str">
        <f t="shared" si="684"/>
        <v/>
      </c>
      <c r="DY266" s="567" t="str">
        <f t="shared" si="685"/>
        <v/>
      </c>
      <c r="EA266" s="567" t="str">
        <f t="shared" si="686"/>
        <v/>
      </c>
      <c r="EC266" s="567" t="str">
        <f t="shared" si="687"/>
        <v/>
      </c>
      <c r="EE266" s="567" t="str">
        <f t="shared" si="688"/>
        <v/>
      </c>
      <c r="EG266" s="567" t="str">
        <f t="shared" si="689"/>
        <v/>
      </c>
      <c r="EI266" s="567" t="str">
        <f t="shared" si="690"/>
        <v/>
      </c>
      <c r="EK266" s="567" t="str">
        <f t="shared" si="691"/>
        <v/>
      </c>
      <c r="EM266" s="567" t="str">
        <f t="shared" si="692"/>
        <v/>
      </c>
      <c r="EO266" s="567" t="str">
        <f t="shared" si="693"/>
        <v/>
      </c>
      <c r="EQ266" s="567" t="str">
        <f t="shared" si="694"/>
        <v/>
      </c>
      <c r="ES266" s="567" t="str">
        <f t="shared" si="695"/>
        <v/>
      </c>
      <c r="EU266" s="567" t="str">
        <f t="shared" si="696"/>
        <v/>
      </c>
      <c r="EW266" s="567" t="str">
        <f t="shared" si="697"/>
        <v/>
      </c>
      <c r="EY266" s="567" t="str">
        <f t="shared" si="698"/>
        <v/>
      </c>
      <c r="FA266" s="567" t="str">
        <f t="shared" si="699"/>
        <v/>
      </c>
      <c r="FC266" s="567" t="str">
        <f t="shared" si="700"/>
        <v/>
      </c>
      <c r="FE266" s="567" t="str">
        <f t="shared" si="701"/>
        <v/>
      </c>
      <c r="FG266" s="567" t="str">
        <f t="shared" si="702"/>
        <v/>
      </c>
      <c r="FI266" s="567" t="str">
        <f t="shared" si="703"/>
        <v/>
      </c>
      <c r="FK266" s="567" t="str">
        <f t="shared" si="703"/>
        <v/>
      </c>
      <c r="FM266" s="567" t="str">
        <f t="shared" si="704"/>
        <v/>
      </c>
      <c r="FO266" s="567" t="str">
        <f t="shared" si="705"/>
        <v/>
      </c>
      <c r="FQ266" s="567" t="str">
        <f t="shared" si="706"/>
        <v/>
      </c>
      <c r="FS266" s="567" t="str">
        <f t="shared" si="707"/>
        <v/>
      </c>
      <c r="FU266" s="567" t="str">
        <f t="shared" si="708"/>
        <v/>
      </c>
      <c r="FW266" s="567" t="str">
        <f t="shared" si="709"/>
        <v/>
      </c>
      <c r="FY266" s="567" t="str">
        <f t="shared" si="710"/>
        <v/>
      </c>
      <c r="GA266" s="567" t="str">
        <f t="shared" si="711"/>
        <v/>
      </c>
      <c r="GC266" s="567" t="str">
        <f t="shared" si="712"/>
        <v/>
      </c>
      <c r="GE266" s="567" t="str">
        <f t="shared" si="713"/>
        <v/>
      </c>
      <c r="GG266" s="567" t="str">
        <f t="shared" si="714"/>
        <v/>
      </c>
      <c r="GI266" s="567" t="str">
        <f t="shared" si="715"/>
        <v/>
      </c>
      <c r="GK266" s="567" t="str">
        <f t="shared" si="716"/>
        <v/>
      </c>
      <c r="GM266" s="567" t="str">
        <f t="shared" si="717"/>
        <v/>
      </c>
      <c r="GO266" s="567" t="str">
        <f t="shared" si="718"/>
        <v/>
      </c>
      <c r="GQ266" s="567" t="str">
        <f t="shared" si="719"/>
        <v/>
      </c>
      <c r="GS266" s="567" t="str">
        <f t="shared" si="720"/>
        <v/>
      </c>
      <c r="GU266" s="567" t="str">
        <f t="shared" si="721"/>
        <v/>
      </c>
      <c r="GW266" s="567" t="str">
        <f t="shared" si="722"/>
        <v/>
      </c>
      <c r="GY266" s="567" t="str">
        <f t="shared" si="722"/>
        <v/>
      </c>
      <c r="HA266" s="567" t="str">
        <f t="shared" si="723"/>
        <v/>
      </c>
      <c r="HC266" s="567" t="str">
        <f t="shared" si="724"/>
        <v/>
      </c>
      <c r="HE266" s="567" t="str">
        <f t="shared" si="725"/>
        <v/>
      </c>
      <c r="HG266" s="567" t="str">
        <f t="shared" si="726"/>
        <v/>
      </c>
      <c r="HI266" s="567" t="str">
        <f t="shared" si="727"/>
        <v/>
      </c>
      <c r="HK266" s="567" t="str">
        <f t="shared" si="728"/>
        <v/>
      </c>
      <c r="HM266" s="567" t="str">
        <f t="shared" si="729"/>
        <v/>
      </c>
      <c r="HO266" s="567" t="str">
        <f t="shared" si="730"/>
        <v/>
      </c>
      <c r="HQ266" s="567" t="str">
        <f t="shared" si="731"/>
        <v/>
      </c>
      <c r="HS266" s="567" t="str">
        <f t="shared" si="732"/>
        <v/>
      </c>
      <c r="HU266" s="567" t="str">
        <f t="shared" si="733"/>
        <v/>
      </c>
      <c r="HW266" s="567" t="str">
        <f t="shared" si="734"/>
        <v/>
      </c>
      <c r="HY266" s="567" t="str">
        <f t="shared" si="735"/>
        <v/>
      </c>
      <c r="IA266" s="567" t="str">
        <f t="shared" si="736"/>
        <v/>
      </c>
      <c r="IC266" s="567" t="str">
        <f t="shared" si="737"/>
        <v/>
      </c>
      <c r="IE266" s="567" t="str">
        <f t="shared" si="738"/>
        <v/>
      </c>
      <c r="IG266" s="567" t="str">
        <f t="shared" si="739"/>
        <v/>
      </c>
      <c r="II266" s="567" t="str">
        <f t="shared" si="740"/>
        <v/>
      </c>
      <c r="IK266" s="567" t="str">
        <f t="shared" si="741"/>
        <v/>
      </c>
      <c r="IM266" s="567" t="str">
        <f t="shared" si="741"/>
        <v/>
      </c>
      <c r="IO266" s="567" t="str">
        <f t="shared" si="742"/>
        <v/>
      </c>
      <c r="IQ266" s="567" t="str">
        <f t="shared" si="743"/>
        <v/>
      </c>
      <c r="IS266" s="567" t="str">
        <f t="shared" si="744"/>
        <v/>
      </c>
      <c r="IU266" s="567" t="str">
        <f t="shared" si="745"/>
        <v/>
      </c>
      <c r="IW266" s="567" t="str">
        <f t="shared" si="746"/>
        <v/>
      </c>
      <c r="IY266" s="567" t="str">
        <f t="shared" si="747"/>
        <v/>
      </c>
      <c r="JA266" s="567" t="str">
        <f t="shared" si="748"/>
        <v/>
      </c>
      <c r="JC266" s="567" t="str">
        <f t="shared" si="749"/>
        <v/>
      </c>
      <c r="JE266" s="567" t="str">
        <f t="shared" si="750"/>
        <v/>
      </c>
      <c r="JG266" s="567" t="str">
        <f t="shared" si="751"/>
        <v/>
      </c>
      <c r="JI266" s="567" t="str">
        <f t="shared" si="752"/>
        <v/>
      </c>
      <c r="JK266" s="567" t="str">
        <f t="shared" si="753"/>
        <v/>
      </c>
      <c r="JM266" s="567" t="str">
        <f t="shared" si="754"/>
        <v/>
      </c>
      <c r="JO266" s="567" t="str">
        <f t="shared" si="755"/>
        <v/>
      </c>
      <c r="JQ266" s="567" t="str">
        <f t="shared" si="756"/>
        <v/>
      </c>
      <c r="JS266" s="567" t="str">
        <f t="shared" si="757"/>
        <v/>
      </c>
      <c r="JU266" s="567" t="str">
        <f t="shared" si="758"/>
        <v/>
      </c>
      <c r="JW266" s="567" t="str">
        <f t="shared" si="759"/>
        <v/>
      </c>
      <c r="JY266" s="567" t="str">
        <f t="shared" si="760"/>
        <v/>
      </c>
      <c r="KA266" s="567" t="str">
        <f t="shared" si="760"/>
        <v/>
      </c>
      <c r="KC266" s="567" t="str">
        <f t="shared" si="761"/>
        <v/>
      </c>
      <c r="KE266" s="567" t="str">
        <f t="shared" si="762"/>
        <v/>
      </c>
      <c r="KG266" s="567" t="str">
        <f t="shared" si="763"/>
        <v/>
      </c>
      <c r="KI266" s="567" t="str">
        <f t="shared" si="764"/>
        <v/>
      </c>
      <c r="KK266" s="567" t="str">
        <f t="shared" si="765"/>
        <v/>
      </c>
      <c r="KM266" s="567" t="str">
        <f t="shared" si="766"/>
        <v/>
      </c>
      <c r="KO266" s="567" t="str">
        <f t="shared" si="767"/>
        <v/>
      </c>
      <c r="KQ266" s="567" t="str">
        <f t="shared" si="768"/>
        <v/>
      </c>
      <c r="KS266" s="567" t="str">
        <f t="shared" si="769"/>
        <v/>
      </c>
      <c r="KU266" s="567" t="str">
        <f t="shared" si="770"/>
        <v/>
      </c>
      <c r="KW266" s="567" t="str">
        <f t="shared" si="771"/>
        <v/>
      </c>
      <c r="KY266" s="567" t="str">
        <f t="shared" si="772"/>
        <v/>
      </c>
      <c r="LA266" s="567" t="str">
        <f t="shared" si="773"/>
        <v/>
      </c>
      <c r="LC266" s="567" t="str">
        <f t="shared" si="774"/>
        <v/>
      </c>
      <c r="LE266" s="567" t="str">
        <f t="shared" si="775"/>
        <v/>
      </c>
      <c r="LG266" s="567" t="str">
        <f t="shared" si="776"/>
        <v/>
      </c>
      <c r="LI266" s="567" t="str">
        <f t="shared" si="777"/>
        <v/>
      </c>
      <c r="LK266" s="567" t="str">
        <f t="shared" si="778"/>
        <v/>
      </c>
      <c r="LM266" s="567" t="str">
        <f t="shared" si="779"/>
        <v/>
      </c>
      <c r="LO266" s="567" t="str">
        <f t="shared" si="779"/>
        <v/>
      </c>
      <c r="LQ266" s="567" t="str">
        <f t="shared" si="780"/>
        <v/>
      </c>
      <c r="LS266" s="567" t="str">
        <f t="shared" si="781"/>
        <v/>
      </c>
      <c r="LU266" s="567" t="str">
        <f t="shared" si="782"/>
        <v/>
      </c>
      <c r="LW266" s="567" t="str">
        <f t="shared" si="783"/>
        <v/>
      </c>
      <c r="LY266" s="567" t="str">
        <f t="shared" si="784"/>
        <v/>
      </c>
      <c r="MA266" s="567" t="str">
        <f t="shared" si="785"/>
        <v/>
      </c>
      <c r="MC266" s="567" t="str">
        <f t="shared" si="786"/>
        <v/>
      </c>
      <c r="ME266" s="567" t="str">
        <f t="shared" si="787"/>
        <v/>
      </c>
      <c r="MG266" s="567" t="str">
        <f t="shared" si="788"/>
        <v/>
      </c>
      <c r="MI266" s="567" t="str">
        <f t="shared" si="789"/>
        <v/>
      </c>
      <c r="MK266" s="567" t="str">
        <f t="shared" si="790"/>
        <v/>
      </c>
      <c r="MM266" s="567" t="str">
        <f t="shared" si="791"/>
        <v/>
      </c>
      <c r="MO266" s="567" t="str">
        <f t="shared" si="792"/>
        <v/>
      </c>
      <c r="MQ266" s="567" t="str">
        <f t="shared" si="793"/>
        <v/>
      </c>
      <c r="MS266" s="567" t="str">
        <f t="shared" si="794"/>
        <v/>
      </c>
      <c r="MU266" s="567" t="str">
        <f t="shared" si="795"/>
        <v/>
      </c>
      <c r="MW266" s="567" t="str">
        <f t="shared" si="796"/>
        <v/>
      </c>
      <c r="MY266" s="567" t="str">
        <f t="shared" si="797"/>
        <v/>
      </c>
      <c r="NA266" s="567" t="str">
        <f t="shared" si="798"/>
        <v/>
      </c>
      <c r="NC266" s="567" t="str">
        <f t="shared" si="798"/>
        <v/>
      </c>
      <c r="NE266" s="567" t="str">
        <f t="shared" si="799"/>
        <v/>
      </c>
      <c r="NG266" s="567" t="str">
        <f t="shared" si="800"/>
        <v/>
      </c>
      <c r="NI266" s="567" t="str">
        <f t="shared" si="801"/>
        <v/>
      </c>
      <c r="NK266" s="567" t="str">
        <f t="shared" si="802"/>
        <v/>
      </c>
      <c r="NM266" s="567" t="str">
        <f t="shared" si="803"/>
        <v/>
      </c>
      <c r="NO266" s="567" t="str">
        <f t="shared" si="804"/>
        <v/>
      </c>
      <c r="NQ266" s="567" t="str">
        <f t="shared" si="805"/>
        <v/>
      </c>
      <c r="NS266" s="567" t="str">
        <f t="shared" si="806"/>
        <v/>
      </c>
      <c r="NU266" s="567" t="str">
        <f t="shared" si="807"/>
        <v/>
      </c>
      <c r="NW266" s="567" t="str">
        <f t="shared" si="808"/>
        <v/>
      </c>
      <c r="NY266" s="567" t="str">
        <f t="shared" si="809"/>
        <v/>
      </c>
      <c r="OA266" s="567" t="str">
        <f t="shared" si="810"/>
        <v/>
      </c>
      <c r="OC266" s="567" t="str">
        <f t="shared" si="811"/>
        <v/>
      </c>
      <c r="OE266" s="567" t="str">
        <f t="shared" si="812"/>
        <v/>
      </c>
      <c r="OG266" s="567" t="str">
        <f t="shared" si="813"/>
        <v/>
      </c>
      <c r="OI266" s="567" t="str">
        <f t="shared" si="814"/>
        <v/>
      </c>
      <c r="OK266" s="567" t="str">
        <f t="shared" si="815"/>
        <v/>
      </c>
      <c r="OM266" s="567" t="str">
        <f t="shared" si="816"/>
        <v/>
      </c>
      <c r="OO266" s="567" t="str">
        <f t="shared" si="817"/>
        <v/>
      </c>
      <c r="OQ266" s="567" t="str">
        <f t="shared" si="817"/>
        <v/>
      </c>
      <c r="OS266" s="567" t="str">
        <f t="shared" si="818"/>
        <v/>
      </c>
      <c r="OU266" s="567" t="str">
        <f t="shared" si="819"/>
        <v/>
      </c>
      <c r="OW266" s="567" t="str">
        <f t="shared" si="820"/>
        <v/>
      </c>
      <c r="OY266" s="567" t="str">
        <f t="shared" si="821"/>
        <v/>
      </c>
      <c r="PA266" s="567" t="str">
        <f t="shared" si="822"/>
        <v/>
      </c>
      <c r="PC266" s="567" t="str">
        <f t="shared" si="823"/>
        <v/>
      </c>
      <c r="PE266" s="567" t="str">
        <f t="shared" si="824"/>
        <v/>
      </c>
      <c r="PG266" s="567" t="str">
        <f t="shared" si="825"/>
        <v/>
      </c>
      <c r="PI266" s="567" t="str">
        <f t="shared" si="826"/>
        <v/>
      </c>
      <c r="PK266" s="567" t="str">
        <f t="shared" si="827"/>
        <v/>
      </c>
      <c r="PM266" s="567" t="str">
        <f t="shared" si="828"/>
        <v/>
      </c>
      <c r="PO266" s="567" t="str">
        <f t="shared" si="829"/>
        <v/>
      </c>
      <c r="PQ266" s="567" t="str">
        <f t="shared" si="830"/>
        <v/>
      </c>
      <c r="PS266" s="567" t="str">
        <f t="shared" si="831"/>
        <v/>
      </c>
      <c r="PU266" s="567" t="str">
        <f t="shared" si="832"/>
        <v/>
      </c>
      <c r="PW266" s="567" t="str">
        <f t="shared" si="833"/>
        <v/>
      </c>
      <c r="PY266" s="567" t="str">
        <f t="shared" si="834"/>
        <v/>
      </c>
      <c r="QA266" s="567" t="str">
        <f t="shared" si="835"/>
        <v/>
      </c>
    </row>
    <row r="267" spans="5:443">
      <c r="E267" s="567" t="str">
        <f t="shared" si="627"/>
        <v/>
      </c>
      <c r="G267" s="567" t="str">
        <f t="shared" si="627"/>
        <v/>
      </c>
      <c r="I267" s="567" t="str">
        <f t="shared" si="628"/>
        <v/>
      </c>
      <c r="K267" s="567" t="str">
        <f t="shared" si="629"/>
        <v/>
      </c>
      <c r="M267" s="567" t="str">
        <f t="shared" si="630"/>
        <v/>
      </c>
      <c r="O267" s="567" t="str">
        <f t="shared" si="631"/>
        <v/>
      </c>
      <c r="Q267" s="567" t="str">
        <f t="shared" si="632"/>
        <v/>
      </c>
      <c r="S267" s="567" t="str">
        <f t="shared" si="633"/>
        <v/>
      </c>
      <c r="U267" s="567" t="str">
        <f t="shared" si="634"/>
        <v/>
      </c>
      <c r="W267" s="567" t="str">
        <f t="shared" si="635"/>
        <v/>
      </c>
      <c r="Y267" s="567" t="str">
        <f t="shared" si="636"/>
        <v/>
      </c>
      <c r="AA267" s="567" t="str">
        <f t="shared" si="637"/>
        <v/>
      </c>
      <c r="AC267" s="567" t="str">
        <f t="shared" si="638"/>
        <v/>
      </c>
      <c r="AE267" s="567" t="str">
        <f t="shared" si="639"/>
        <v/>
      </c>
      <c r="AG267" s="567" t="str">
        <f t="shared" si="640"/>
        <v/>
      </c>
      <c r="AI267" s="567" t="str">
        <f t="shared" si="641"/>
        <v/>
      </c>
      <c r="AK267" s="567" t="str">
        <f t="shared" si="642"/>
        <v/>
      </c>
      <c r="AM267" s="567" t="str">
        <f t="shared" si="643"/>
        <v/>
      </c>
      <c r="AO267" s="567" t="str">
        <f t="shared" si="644"/>
        <v/>
      </c>
      <c r="AQ267" s="567" t="str">
        <f t="shared" si="645"/>
        <v/>
      </c>
      <c r="AS267" s="567" t="str">
        <f t="shared" si="646"/>
        <v/>
      </c>
      <c r="AU267" s="567" t="str">
        <f t="shared" si="646"/>
        <v/>
      </c>
      <c r="AW267" s="567" t="str">
        <f t="shared" si="647"/>
        <v/>
      </c>
      <c r="AY267" s="567" t="str">
        <f t="shared" si="648"/>
        <v/>
      </c>
      <c r="BA267" s="567" t="str">
        <f t="shared" si="649"/>
        <v/>
      </c>
      <c r="BC267" s="567" t="str">
        <f t="shared" si="650"/>
        <v/>
      </c>
      <c r="BE267" s="567" t="str">
        <f t="shared" si="651"/>
        <v/>
      </c>
      <c r="BG267" s="567" t="str">
        <f t="shared" si="652"/>
        <v/>
      </c>
      <c r="BI267" s="567" t="str">
        <f t="shared" si="653"/>
        <v/>
      </c>
      <c r="BK267" s="567" t="str">
        <f t="shared" si="654"/>
        <v/>
      </c>
      <c r="BM267" s="567" t="str">
        <f t="shared" si="655"/>
        <v/>
      </c>
      <c r="BO267" s="567" t="str">
        <f t="shared" si="656"/>
        <v/>
      </c>
      <c r="BQ267" s="567" t="str">
        <f t="shared" si="657"/>
        <v/>
      </c>
      <c r="BS267" s="567" t="str">
        <f t="shared" si="658"/>
        <v/>
      </c>
      <c r="BU267" s="567" t="str">
        <f t="shared" si="659"/>
        <v/>
      </c>
      <c r="BW267" s="567" t="str">
        <f t="shared" si="660"/>
        <v/>
      </c>
      <c r="BY267" s="567" t="str">
        <f t="shared" si="661"/>
        <v/>
      </c>
      <c r="CA267" s="567" t="str">
        <f t="shared" si="662"/>
        <v/>
      </c>
      <c r="CC267" s="567" t="str">
        <f t="shared" si="663"/>
        <v/>
      </c>
      <c r="CE267" s="567" t="str">
        <f t="shared" si="664"/>
        <v/>
      </c>
      <c r="CG267" s="567" t="str">
        <f t="shared" si="665"/>
        <v/>
      </c>
      <c r="CI267" s="567" t="str">
        <f t="shared" si="665"/>
        <v/>
      </c>
      <c r="CK267" s="567" t="str">
        <f t="shared" si="666"/>
        <v/>
      </c>
      <c r="CM267" s="567" t="str">
        <f t="shared" si="667"/>
        <v/>
      </c>
      <c r="CO267" s="567" t="str">
        <f t="shared" si="668"/>
        <v/>
      </c>
      <c r="CQ267" s="567" t="str">
        <f t="shared" si="669"/>
        <v/>
      </c>
      <c r="CS267" s="567" t="str">
        <f t="shared" si="670"/>
        <v/>
      </c>
      <c r="CU267" s="567" t="str">
        <f t="shared" si="671"/>
        <v/>
      </c>
      <c r="CW267" s="567" t="str">
        <f t="shared" si="672"/>
        <v/>
      </c>
      <c r="CY267" s="567" t="str">
        <f t="shared" si="673"/>
        <v/>
      </c>
      <c r="DA267" s="567" t="str">
        <f t="shared" si="674"/>
        <v/>
      </c>
      <c r="DC267" s="567" t="str">
        <f t="shared" si="675"/>
        <v/>
      </c>
      <c r="DE267" s="567" t="str">
        <f t="shared" si="676"/>
        <v/>
      </c>
      <c r="DG267" s="567" t="str">
        <f t="shared" si="677"/>
        <v/>
      </c>
      <c r="DI267" s="567" t="str">
        <f t="shared" si="678"/>
        <v/>
      </c>
      <c r="DK267" s="567" t="str">
        <f t="shared" si="679"/>
        <v/>
      </c>
      <c r="DM267" s="567" t="str">
        <f t="shared" si="680"/>
        <v/>
      </c>
      <c r="DO267" s="567" t="str">
        <f t="shared" si="681"/>
        <v/>
      </c>
      <c r="DQ267" s="567" t="str">
        <f t="shared" si="682"/>
        <v/>
      </c>
      <c r="DS267" s="567" t="str">
        <f t="shared" si="683"/>
        <v/>
      </c>
      <c r="DU267" s="567" t="str">
        <f t="shared" si="684"/>
        <v/>
      </c>
      <c r="DW267" s="567" t="str">
        <f t="shared" si="684"/>
        <v/>
      </c>
      <c r="DY267" s="567" t="str">
        <f t="shared" si="685"/>
        <v/>
      </c>
      <c r="EA267" s="567" t="str">
        <f t="shared" si="686"/>
        <v/>
      </c>
      <c r="EC267" s="567" t="str">
        <f t="shared" si="687"/>
        <v/>
      </c>
      <c r="EE267" s="567" t="str">
        <f t="shared" si="688"/>
        <v/>
      </c>
      <c r="EG267" s="567" t="str">
        <f t="shared" si="689"/>
        <v/>
      </c>
      <c r="EI267" s="567" t="str">
        <f t="shared" si="690"/>
        <v/>
      </c>
      <c r="EK267" s="567" t="str">
        <f t="shared" si="691"/>
        <v/>
      </c>
      <c r="EM267" s="567" t="str">
        <f t="shared" si="692"/>
        <v/>
      </c>
      <c r="EO267" s="567" t="str">
        <f t="shared" si="693"/>
        <v/>
      </c>
      <c r="EQ267" s="567" t="str">
        <f t="shared" si="694"/>
        <v/>
      </c>
      <c r="ES267" s="567" t="str">
        <f t="shared" si="695"/>
        <v/>
      </c>
      <c r="EU267" s="567" t="str">
        <f t="shared" si="696"/>
        <v/>
      </c>
      <c r="EW267" s="567" t="str">
        <f t="shared" si="697"/>
        <v/>
      </c>
      <c r="EY267" s="567" t="str">
        <f t="shared" si="698"/>
        <v/>
      </c>
      <c r="FA267" s="567" t="str">
        <f t="shared" si="699"/>
        <v/>
      </c>
      <c r="FC267" s="567" t="str">
        <f t="shared" si="700"/>
        <v/>
      </c>
      <c r="FE267" s="567" t="str">
        <f t="shared" si="701"/>
        <v/>
      </c>
      <c r="FG267" s="567" t="str">
        <f t="shared" si="702"/>
        <v/>
      </c>
      <c r="FI267" s="567" t="str">
        <f t="shared" si="703"/>
        <v/>
      </c>
      <c r="FK267" s="567" t="str">
        <f t="shared" si="703"/>
        <v/>
      </c>
      <c r="FM267" s="567" t="str">
        <f t="shared" si="704"/>
        <v/>
      </c>
      <c r="FO267" s="567" t="str">
        <f t="shared" si="705"/>
        <v/>
      </c>
      <c r="FQ267" s="567" t="str">
        <f t="shared" si="706"/>
        <v/>
      </c>
      <c r="FS267" s="567" t="str">
        <f t="shared" si="707"/>
        <v/>
      </c>
      <c r="FU267" s="567" t="str">
        <f t="shared" si="708"/>
        <v/>
      </c>
      <c r="FW267" s="567" t="str">
        <f t="shared" si="709"/>
        <v/>
      </c>
      <c r="FY267" s="567" t="str">
        <f t="shared" si="710"/>
        <v/>
      </c>
      <c r="GA267" s="567" t="str">
        <f t="shared" si="711"/>
        <v/>
      </c>
      <c r="GC267" s="567" t="str">
        <f t="shared" si="712"/>
        <v/>
      </c>
      <c r="GE267" s="567" t="str">
        <f t="shared" si="713"/>
        <v/>
      </c>
      <c r="GG267" s="567" t="str">
        <f t="shared" si="714"/>
        <v/>
      </c>
      <c r="GI267" s="567" t="str">
        <f t="shared" si="715"/>
        <v/>
      </c>
      <c r="GK267" s="567" t="str">
        <f t="shared" si="716"/>
        <v/>
      </c>
      <c r="GM267" s="567" t="str">
        <f t="shared" si="717"/>
        <v/>
      </c>
      <c r="GO267" s="567" t="str">
        <f t="shared" si="718"/>
        <v/>
      </c>
      <c r="GQ267" s="567" t="str">
        <f t="shared" si="719"/>
        <v/>
      </c>
      <c r="GS267" s="567" t="str">
        <f t="shared" si="720"/>
        <v/>
      </c>
      <c r="GU267" s="567" t="str">
        <f t="shared" si="721"/>
        <v/>
      </c>
      <c r="GW267" s="567" t="str">
        <f t="shared" si="722"/>
        <v/>
      </c>
      <c r="GY267" s="567" t="str">
        <f t="shared" si="722"/>
        <v/>
      </c>
      <c r="HA267" s="567" t="str">
        <f t="shared" si="723"/>
        <v/>
      </c>
      <c r="HC267" s="567" t="str">
        <f t="shared" si="724"/>
        <v/>
      </c>
      <c r="HE267" s="567" t="str">
        <f t="shared" si="725"/>
        <v/>
      </c>
      <c r="HG267" s="567" t="str">
        <f t="shared" si="726"/>
        <v/>
      </c>
      <c r="HI267" s="567" t="str">
        <f t="shared" si="727"/>
        <v/>
      </c>
      <c r="HK267" s="567" t="str">
        <f t="shared" si="728"/>
        <v/>
      </c>
      <c r="HM267" s="567" t="str">
        <f t="shared" si="729"/>
        <v/>
      </c>
      <c r="HO267" s="567" t="str">
        <f t="shared" si="730"/>
        <v/>
      </c>
      <c r="HQ267" s="567" t="str">
        <f t="shared" si="731"/>
        <v/>
      </c>
      <c r="HS267" s="567" t="str">
        <f t="shared" si="732"/>
        <v/>
      </c>
      <c r="HU267" s="567" t="str">
        <f t="shared" si="733"/>
        <v/>
      </c>
      <c r="HW267" s="567" t="str">
        <f t="shared" si="734"/>
        <v/>
      </c>
      <c r="HY267" s="567" t="str">
        <f t="shared" si="735"/>
        <v/>
      </c>
      <c r="IA267" s="567" t="str">
        <f t="shared" si="736"/>
        <v/>
      </c>
      <c r="IC267" s="567" t="str">
        <f t="shared" si="737"/>
        <v/>
      </c>
      <c r="IE267" s="567" t="str">
        <f t="shared" si="738"/>
        <v/>
      </c>
      <c r="IG267" s="567" t="str">
        <f t="shared" si="739"/>
        <v/>
      </c>
      <c r="II267" s="567" t="str">
        <f t="shared" si="740"/>
        <v/>
      </c>
      <c r="IK267" s="567" t="str">
        <f t="shared" si="741"/>
        <v/>
      </c>
      <c r="IM267" s="567" t="str">
        <f t="shared" si="741"/>
        <v/>
      </c>
      <c r="IO267" s="567" t="str">
        <f t="shared" si="742"/>
        <v/>
      </c>
      <c r="IQ267" s="567" t="str">
        <f t="shared" si="743"/>
        <v/>
      </c>
      <c r="IS267" s="567" t="str">
        <f t="shared" si="744"/>
        <v/>
      </c>
      <c r="IU267" s="567" t="str">
        <f t="shared" si="745"/>
        <v/>
      </c>
      <c r="IW267" s="567" t="str">
        <f t="shared" si="746"/>
        <v/>
      </c>
      <c r="IY267" s="567" t="str">
        <f t="shared" si="747"/>
        <v/>
      </c>
      <c r="JA267" s="567" t="str">
        <f t="shared" si="748"/>
        <v/>
      </c>
      <c r="JC267" s="567" t="str">
        <f t="shared" si="749"/>
        <v/>
      </c>
      <c r="JE267" s="567" t="str">
        <f t="shared" si="750"/>
        <v/>
      </c>
      <c r="JG267" s="567" t="str">
        <f t="shared" si="751"/>
        <v/>
      </c>
      <c r="JI267" s="567" t="str">
        <f t="shared" si="752"/>
        <v/>
      </c>
      <c r="JK267" s="567" t="str">
        <f t="shared" si="753"/>
        <v/>
      </c>
      <c r="JM267" s="567" t="str">
        <f t="shared" si="754"/>
        <v/>
      </c>
      <c r="JO267" s="567" t="str">
        <f t="shared" si="755"/>
        <v/>
      </c>
      <c r="JQ267" s="567" t="str">
        <f t="shared" si="756"/>
        <v/>
      </c>
      <c r="JS267" s="567" t="str">
        <f t="shared" si="757"/>
        <v/>
      </c>
      <c r="JU267" s="567" t="str">
        <f t="shared" si="758"/>
        <v/>
      </c>
      <c r="JW267" s="567" t="str">
        <f t="shared" si="759"/>
        <v/>
      </c>
      <c r="JY267" s="567" t="str">
        <f t="shared" si="760"/>
        <v/>
      </c>
      <c r="KA267" s="567" t="str">
        <f t="shared" si="760"/>
        <v/>
      </c>
      <c r="KC267" s="567" t="str">
        <f t="shared" si="761"/>
        <v/>
      </c>
      <c r="KE267" s="567" t="str">
        <f t="shared" si="762"/>
        <v/>
      </c>
      <c r="KG267" s="567" t="str">
        <f t="shared" si="763"/>
        <v/>
      </c>
      <c r="KI267" s="567" t="str">
        <f t="shared" si="764"/>
        <v/>
      </c>
      <c r="KK267" s="567" t="str">
        <f t="shared" si="765"/>
        <v/>
      </c>
      <c r="KM267" s="567" t="str">
        <f t="shared" si="766"/>
        <v/>
      </c>
      <c r="KO267" s="567" t="str">
        <f t="shared" si="767"/>
        <v/>
      </c>
      <c r="KQ267" s="567" t="str">
        <f t="shared" si="768"/>
        <v/>
      </c>
      <c r="KS267" s="567" t="str">
        <f t="shared" si="769"/>
        <v/>
      </c>
      <c r="KU267" s="567" t="str">
        <f t="shared" si="770"/>
        <v/>
      </c>
      <c r="KW267" s="567" t="str">
        <f t="shared" si="771"/>
        <v/>
      </c>
      <c r="KY267" s="567" t="str">
        <f t="shared" si="772"/>
        <v/>
      </c>
      <c r="LA267" s="567" t="str">
        <f t="shared" si="773"/>
        <v/>
      </c>
      <c r="LC267" s="567" t="str">
        <f t="shared" si="774"/>
        <v/>
      </c>
      <c r="LE267" s="567" t="str">
        <f t="shared" si="775"/>
        <v/>
      </c>
      <c r="LG267" s="567" t="str">
        <f t="shared" si="776"/>
        <v/>
      </c>
      <c r="LI267" s="567" t="str">
        <f t="shared" si="777"/>
        <v/>
      </c>
      <c r="LK267" s="567" t="str">
        <f t="shared" si="778"/>
        <v/>
      </c>
      <c r="LM267" s="567" t="str">
        <f t="shared" si="779"/>
        <v/>
      </c>
      <c r="LO267" s="567" t="str">
        <f t="shared" si="779"/>
        <v/>
      </c>
      <c r="LQ267" s="567" t="str">
        <f t="shared" si="780"/>
        <v/>
      </c>
      <c r="LS267" s="567" t="str">
        <f t="shared" si="781"/>
        <v/>
      </c>
      <c r="LU267" s="567" t="str">
        <f t="shared" si="782"/>
        <v/>
      </c>
      <c r="LW267" s="567" t="str">
        <f t="shared" si="783"/>
        <v/>
      </c>
      <c r="LY267" s="567" t="str">
        <f t="shared" si="784"/>
        <v/>
      </c>
      <c r="MA267" s="567" t="str">
        <f t="shared" si="785"/>
        <v/>
      </c>
      <c r="MC267" s="567" t="str">
        <f t="shared" si="786"/>
        <v/>
      </c>
      <c r="ME267" s="567" t="str">
        <f t="shared" si="787"/>
        <v/>
      </c>
      <c r="MG267" s="567" t="str">
        <f t="shared" si="788"/>
        <v/>
      </c>
      <c r="MI267" s="567" t="str">
        <f t="shared" si="789"/>
        <v/>
      </c>
      <c r="MK267" s="567" t="str">
        <f t="shared" si="790"/>
        <v/>
      </c>
      <c r="MM267" s="567" t="str">
        <f t="shared" si="791"/>
        <v/>
      </c>
      <c r="MO267" s="567" t="str">
        <f t="shared" si="792"/>
        <v/>
      </c>
      <c r="MQ267" s="567" t="str">
        <f t="shared" si="793"/>
        <v/>
      </c>
      <c r="MS267" s="567" t="str">
        <f t="shared" si="794"/>
        <v/>
      </c>
      <c r="MU267" s="567" t="str">
        <f t="shared" si="795"/>
        <v/>
      </c>
      <c r="MW267" s="567" t="str">
        <f t="shared" si="796"/>
        <v/>
      </c>
      <c r="MY267" s="567" t="str">
        <f t="shared" si="797"/>
        <v/>
      </c>
      <c r="NA267" s="567" t="str">
        <f t="shared" si="798"/>
        <v/>
      </c>
      <c r="NC267" s="567" t="str">
        <f t="shared" si="798"/>
        <v/>
      </c>
      <c r="NE267" s="567" t="str">
        <f t="shared" si="799"/>
        <v/>
      </c>
      <c r="NG267" s="567" t="str">
        <f t="shared" si="800"/>
        <v/>
      </c>
      <c r="NI267" s="567" t="str">
        <f t="shared" si="801"/>
        <v/>
      </c>
      <c r="NK267" s="567" t="str">
        <f t="shared" si="802"/>
        <v/>
      </c>
      <c r="NM267" s="567" t="str">
        <f t="shared" si="803"/>
        <v/>
      </c>
      <c r="NO267" s="567" t="str">
        <f t="shared" si="804"/>
        <v/>
      </c>
      <c r="NQ267" s="567" t="str">
        <f t="shared" si="805"/>
        <v/>
      </c>
      <c r="NS267" s="567" t="str">
        <f t="shared" si="806"/>
        <v/>
      </c>
      <c r="NU267" s="567" t="str">
        <f t="shared" si="807"/>
        <v/>
      </c>
      <c r="NW267" s="567" t="str">
        <f t="shared" si="808"/>
        <v/>
      </c>
      <c r="NY267" s="567" t="str">
        <f t="shared" si="809"/>
        <v/>
      </c>
      <c r="OA267" s="567" t="str">
        <f t="shared" si="810"/>
        <v/>
      </c>
      <c r="OC267" s="567" t="str">
        <f t="shared" si="811"/>
        <v/>
      </c>
      <c r="OE267" s="567" t="str">
        <f t="shared" si="812"/>
        <v/>
      </c>
      <c r="OG267" s="567" t="str">
        <f t="shared" si="813"/>
        <v/>
      </c>
      <c r="OI267" s="567" t="str">
        <f t="shared" si="814"/>
        <v/>
      </c>
      <c r="OK267" s="567" t="str">
        <f t="shared" si="815"/>
        <v/>
      </c>
      <c r="OM267" s="567" t="str">
        <f t="shared" si="816"/>
        <v/>
      </c>
      <c r="OO267" s="567" t="str">
        <f t="shared" si="817"/>
        <v/>
      </c>
      <c r="OQ267" s="567" t="str">
        <f t="shared" si="817"/>
        <v/>
      </c>
      <c r="OS267" s="567" t="str">
        <f t="shared" si="818"/>
        <v/>
      </c>
      <c r="OU267" s="567" t="str">
        <f t="shared" si="819"/>
        <v/>
      </c>
      <c r="OW267" s="567" t="str">
        <f t="shared" si="820"/>
        <v/>
      </c>
      <c r="OY267" s="567" t="str">
        <f t="shared" si="821"/>
        <v/>
      </c>
      <c r="PA267" s="567" t="str">
        <f t="shared" si="822"/>
        <v/>
      </c>
      <c r="PC267" s="567" t="str">
        <f t="shared" si="823"/>
        <v/>
      </c>
      <c r="PE267" s="567" t="str">
        <f t="shared" si="824"/>
        <v/>
      </c>
      <c r="PG267" s="567" t="str">
        <f t="shared" si="825"/>
        <v/>
      </c>
      <c r="PI267" s="567" t="str">
        <f t="shared" si="826"/>
        <v/>
      </c>
      <c r="PK267" s="567" t="str">
        <f t="shared" si="827"/>
        <v/>
      </c>
      <c r="PM267" s="567" t="str">
        <f t="shared" si="828"/>
        <v/>
      </c>
      <c r="PO267" s="567" t="str">
        <f t="shared" si="829"/>
        <v/>
      </c>
      <c r="PQ267" s="567" t="str">
        <f t="shared" si="830"/>
        <v/>
      </c>
      <c r="PS267" s="567" t="str">
        <f t="shared" si="831"/>
        <v/>
      </c>
      <c r="PU267" s="567" t="str">
        <f t="shared" si="832"/>
        <v/>
      </c>
      <c r="PW267" s="567" t="str">
        <f t="shared" si="833"/>
        <v/>
      </c>
      <c r="PY267" s="567" t="str">
        <f t="shared" si="834"/>
        <v/>
      </c>
      <c r="QA267" s="567" t="str">
        <f t="shared" si="835"/>
        <v/>
      </c>
    </row>
    <row r="268" spans="5:443">
      <c r="E268" s="567" t="str">
        <f t="shared" si="627"/>
        <v/>
      </c>
      <c r="G268" s="567" t="str">
        <f t="shared" si="627"/>
        <v/>
      </c>
      <c r="I268" s="567" t="str">
        <f t="shared" si="628"/>
        <v/>
      </c>
      <c r="K268" s="567" t="str">
        <f t="shared" si="629"/>
        <v/>
      </c>
      <c r="M268" s="567" t="str">
        <f t="shared" si="630"/>
        <v/>
      </c>
      <c r="O268" s="567" t="str">
        <f t="shared" si="631"/>
        <v/>
      </c>
      <c r="Q268" s="567" t="str">
        <f t="shared" si="632"/>
        <v/>
      </c>
      <c r="S268" s="567" t="str">
        <f t="shared" si="633"/>
        <v/>
      </c>
      <c r="U268" s="567" t="str">
        <f t="shared" si="634"/>
        <v/>
      </c>
      <c r="W268" s="567" t="str">
        <f t="shared" si="635"/>
        <v/>
      </c>
      <c r="Y268" s="567" t="str">
        <f t="shared" si="636"/>
        <v/>
      </c>
      <c r="AA268" s="567" t="str">
        <f t="shared" si="637"/>
        <v/>
      </c>
      <c r="AC268" s="567" t="str">
        <f t="shared" si="638"/>
        <v/>
      </c>
      <c r="AE268" s="567" t="str">
        <f t="shared" si="639"/>
        <v/>
      </c>
      <c r="AG268" s="567" t="str">
        <f t="shared" si="640"/>
        <v/>
      </c>
      <c r="AI268" s="567" t="str">
        <f t="shared" si="641"/>
        <v/>
      </c>
      <c r="AK268" s="567" t="str">
        <f t="shared" si="642"/>
        <v/>
      </c>
      <c r="AM268" s="567" t="str">
        <f t="shared" si="643"/>
        <v/>
      </c>
      <c r="AO268" s="567" t="str">
        <f t="shared" si="644"/>
        <v/>
      </c>
      <c r="AQ268" s="567" t="str">
        <f t="shared" si="645"/>
        <v/>
      </c>
      <c r="AS268" s="567" t="str">
        <f t="shared" si="646"/>
        <v/>
      </c>
      <c r="AU268" s="567" t="str">
        <f t="shared" si="646"/>
        <v/>
      </c>
      <c r="AW268" s="567" t="str">
        <f t="shared" si="647"/>
        <v/>
      </c>
      <c r="AY268" s="567" t="str">
        <f t="shared" si="648"/>
        <v/>
      </c>
      <c r="BA268" s="567" t="str">
        <f t="shared" si="649"/>
        <v/>
      </c>
      <c r="BC268" s="567" t="str">
        <f t="shared" si="650"/>
        <v/>
      </c>
      <c r="BE268" s="567" t="str">
        <f t="shared" si="651"/>
        <v/>
      </c>
      <c r="BG268" s="567" t="str">
        <f t="shared" si="652"/>
        <v/>
      </c>
      <c r="BI268" s="567" t="str">
        <f t="shared" si="653"/>
        <v/>
      </c>
      <c r="BK268" s="567" t="str">
        <f t="shared" si="654"/>
        <v/>
      </c>
      <c r="BM268" s="567" t="str">
        <f t="shared" si="655"/>
        <v/>
      </c>
      <c r="BO268" s="567" t="str">
        <f t="shared" si="656"/>
        <v/>
      </c>
      <c r="BQ268" s="567" t="str">
        <f t="shared" si="657"/>
        <v/>
      </c>
      <c r="BS268" s="567" t="str">
        <f t="shared" si="658"/>
        <v/>
      </c>
      <c r="BU268" s="567" t="str">
        <f t="shared" si="659"/>
        <v/>
      </c>
      <c r="BW268" s="567" t="str">
        <f t="shared" si="660"/>
        <v/>
      </c>
      <c r="BY268" s="567" t="str">
        <f t="shared" si="661"/>
        <v/>
      </c>
      <c r="CA268" s="567" t="str">
        <f t="shared" si="662"/>
        <v/>
      </c>
      <c r="CC268" s="567" t="str">
        <f t="shared" si="663"/>
        <v/>
      </c>
      <c r="CE268" s="567" t="str">
        <f t="shared" si="664"/>
        <v/>
      </c>
      <c r="CG268" s="567" t="str">
        <f t="shared" si="665"/>
        <v/>
      </c>
      <c r="CI268" s="567" t="str">
        <f t="shared" si="665"/>
        <v/>
      </c>
      <c r="CK268" s="567" t="str">
        <f t="shared" si="666"/>
        <v/>
      </c>
      <c r="CM268" s="567" t="str">
        <f t="shared" si="667"/>
        <v/>
      </c>
      <c r="CO268" s="567" t="str">
        <f t="shared" si="668"/>
        <v/>
      </c>
      <c r="CQ268" s="567" t="str">
        <f t="shared" si="669"/>
        <v/>
      </c>
      <c r="CS268" s="567" t="str">
        <f t="shared" si="670"/>
        <v/>
      </c>
      <c r="CU268" s="567" t="str">
        <f t="shared" si="671"/>
        <v/>
      </c>
      <c r="CW268" s="567" t="str">
        <f t="shared" si="672"/>
        <v/>
      </c>
      <c r="CY268" s="567" t="str">
        <f t="shared" si="673"/>
        <v/>
      </c>
      <c r="DA268" s="567" t="str">
        <f t="shared" si="674"/>
        <v/>
      </c>
      <c r="DC268" s="567" t="str">
        <f t="shared" si="675"/>
        <v/>
      </c>
      <c r="DE268" s="567" t="str">
        <f t="shared" si="676"/>
        <v/>
      </c>
      <c r="DG268" s="567" t="str">
        <f t="shared" si="677"/>
        <v/>
      </c>
      <c r="DI268" s="567" t="str">
        <f t="shared" si="678"/>
        <v/>
      </c>
      <c r="DK268" s="567" t="str">
        <f t="shared" si="679"/>
        <v/>
      </c>
      <c r="DM268" s="567" t="str">
        <f t="shared" si="680"/>
        <v/>
      </c>
      <c r="DO268" s="567" t="str">
        <f t="shared" si="681"/>
        <v/>
      </c>
      <c r="DQ268" s="567" t="str">
        <f t="shared" si="682"/>
        <v/>
      </c>
      <c r="DS268" s="567" t="str">
        <f t="shared" si="683"/>
        <v/>
      </c>
      <c r="DU268" s="567" t="str">
        <f t="shared" si="684"/>
        <v/>
      </c>
      <c r="DW268" s="567" t="str">
        <f t="shared" si="684"/>
        <v/>
      </c>
      <c r="DY268" s="567" t="str">
        <f t="shared" si="685"/>
        <v/>
      </c>
      <c r="EA268" s="567" t="str">
        <f t="shared" si="686"/>
        <v/>
      </c>
      <c r="EC268" s="567" t="str">
        <f t="shared" si="687"/>
        <v/>
      </c>
      <c r="EE268" s="567" t="str">
        <f t="shared" si="688"/>
        <v/>
      </c>
      <c r="EG268" s="567" t="str">
        <f t="shared" si="689"/>
        <v/>
      </c>
      <c r="EI268" s="567" t="str">
        <f t="shared" si="690"/>
        <v/>
      </c>
      <c r="EK268" s="567" t="str">
        <f t="shared" si="691"/>
        <v/>
      </c>
      <c r="EM268" s="567" t="str">
        <f t="shared" si="692"/>
        <v/>
      </c>
      <c r="EO268" s="567" t="str">
        <f t="shared" si="693"/>
        <v/>
      </c>
      <c r="EQ268" s="567" t="str">
        <f t="shared" si="694"/>
        <v/>
      </c>
      <c r="ES268" s="567" t="str">
        <f t="shared" si="695"/>
        <v/>
      </c>
      <c r="EU268" s="567" t="str">
        <f t="shared" si="696"/>
        <v/>
      </c>
      <c r="EW268" s="567" t="str">
        <f t="shared" si="697"/>
        <v/>
      </c>
      <c r="EY268" s="567" t="str">
        <f t="shared" si="698"/>
        <v/>
      </c>
      <c r="FA268" s="567" t="str">
        <f t="shared" si="699"/>
        <v/>
      </c>
      <c r="FC268" s="567" t="str">
        <f t="shared" si="700"/>
        <v/>
      </c>
      <c r="FE268" s="567" t="str">
        <f t="shared" si="701"/>
        <v/>
      </c>
      <c r="FG268" s="567" t="str">
        <f t="shared" si="702"/>
        <v/>
      </c>
      <c r="FI268" s="567" t="str">
        <f t="shared" si="703"/>
        <v/>
      </c>
      <c r="FK268" s="567" t="str">
        <f t="shared" si="703"/>
        <v/>
      </c>
      <c r="FM268" s="567" t="str">
        <f t="shared" si="704"/>
        <v/>
      </c>
      <c r="FO268" s="567" t="str">
        <f t="shared" si="705"/>
        <v/>
      </c>
      <c r="FQ268" s="567" t="str">
        <f t="shared" si="706"/>
        <v/>
      </c>
      <c r="FS268" s="567" t="str">
        <f t="shared" si="707"/>
        <v/>
      </c>
      <c r="FU268" s="567" t="str">
        <f t="shared" si="708"/>
        <v/>
      </c>
      <c r="FW268" s="567" t="str">
        <f t="shared" si="709"/>
        <v/>
      </c>
      <c r="FY268" s="567" t="str">
        <f t="shared" si="710"/>
        <v/>
      </c>
      <c r="GA268" s="567" t="str">
        <f t="shared" si="711"/>
        <v/>
      </c>
      <c r="GC268" s="567" t="str">
        <f t="shared" si="712"/>
        <v/>
      </c>
      <c r="GE268" s="567" t="str">
        <f t="shared" si="713"/>
        <v/>
      </c>
      <c r="GG268" s="567" t="str">
        <f t="shared" si="714"/>
        <v/>
      </c>
      <c r="GI268" s="567" t="str">
        <f t="shared" si="715"/>
        <v/>
      </c>
      <c r="GK268" s="567" t="str">
        <f t="shared" si="716"/>
        <v/>
      </c>
      <c r="GM268" s="567" t="str">
        <f t="shared" si="717"/>
        <v/>
      </c>
      <c r="GO268" s="567" t="str">
        <f t="shared" si="718"/>
        <v/>
      </c>
      <c r="GQ268" s="567" t="str">
        <f t="shared" si="719"/>
        <v/>
      </c>
      <c r="GS268" s="567" t="str">
        <f t="shared" si="720"/>
        <v/>
      </c>
      <c r="GU268" s="567" t="str">
        <f t="shared" si="721"/>
        <v/>
      </c>
      <c r="GW268" s="567" t="str">
        <f t="shared" si="722"/>
        <v/>
      </c>
      <c r="GY268" s="567" t="str">
        <f t="shared" si="722"/>
        <v/>
      </c>
      <c r="HA268" s="567" t="str">
        <f t="shared" si="723"/>
        <v/>
      </c>
      <c r="HC268" s="567" t="str">
        <f t="shared" si="724"/>
        <v/>
      </c>
      <c r="HE268" s="567" t="str">
        <f t="shared" si="725"/>
        <v/>
      </c>
      <c r="HG268" s="567" t="str">
        <f t="shared" si="726"/>
        <v/>
      </c>
      <c r="HI268" s="567" t="str">
        <f t="shared" si="727"/>
        <v/>
      </c>
      <c r="HK268" s="567" t="str">
        <f t="shared" si="728"/>
        <v/>
      </c>
      <c r="HM268" s="567" t="str">
        <f t="shared" si="729"/>
        <v/>
      </c>
      <c r="HO268" s="567" t="str">
        <f t="shared" si="730"/>
        <v/>
      </c>
      <c r="HQ268" s="567" t="str">
        <f t="shared" si="731"/>
        <v/>
      </c>
      <c r="HS268" s="567" t="str">
        <f t="shared" si="732"/>
        <v/>
      </c>
      <c r="HU268" s="567" t="str">
        <f t="shared" si="733"/>
        <v/>
      </c>
      <c r="HW268" s="567" t="str">
        <f t="shared" si="734"/>
        <v/>
      </c>
      <c r="HY268" s="567" t="str">
        <f t="shared" si="735"/>
        <v/>
      </c>
      <c r="IA268" s="567" t="str">
        <f t="shared" si="736"/>
        <v/>
      </c>
      <c r="IC268" s="567" t="str">
        <f t="shared" si="737"/>
        <v/>
      </c>
      <c r="IE268" s="567" t="str">
        <f t="shared" si="738"/>
        <v/>
      </c>
      <c r="IG268" s="567" t="str">
        <f t="shared" si="739"/>
        <v/>
      </c>
      <c r="II268" s="567" t="str">
        <f t="shared" si="740"/>
        <v/>
      </c>
      <c r="IK268" s="567" t="str">
        <f t="shared" si="741"/>
        <v/>
      </c>
      <c r="IM268" s="567" t="str">
        <f t="shared" si="741"/>
        <v/>
      </c>
      <c r="IO268" s="567" t="str">
        <f t="shared" si="742"/>
        <v/>
      </c>
      <c r="IQ268" s="567" t="str">
        <f t="shared" si="743"/>
        <v/>
      </c>
      <c r="IS268" s="567" t="str">
        <f t="shared" si="744"/>
        <v/>
      </c>
      <c r="IU268" s="567" t="str">
        <f t="shared" si="745"/>
        <v/>
      </c>
      <c r="IW268" s="567" t="str">
        <f t="shared" si="746"/>
        <v/>
      </c>
      <c r="IY268" s="567" t="str">
        <f t="shared" si="747"/>
        <v/>
      </c>
      <c r="JA268" s="567" t="str">
        <f t="shared" si="748"/>
        <v/>
      </c>
      <c r="JC268" s="567" t="str">
        <f t="shared" si="749"/>
        <v/>
      </c>
      <c r="JE268" s="567" t="str">
        <f t="shared" si="750"/>
        <v/>
      </c>
      <c r="JG268" s="567" t="str">
        <f t="shared" si="751"/>
        <v/>
      </c>
      <c r="JI268" s="567" t="str">
        <f t="shared" si="752"/>
        <v/>
      </c>
      <c r="JK268" s="567" t="str">
        <f t="shared" si="753"/>
        <v/>
      </c>
      <c r="JM268" s="567" t="str">
        <f t="shared" si="754"/>
        <v/>
      </c>
      <c r="JO268" s="567" t="str">
        <f t="shared" si="755"/>
        <v/>
      </c>
      <c r="JQ268" s="567" t="str">
        <f t="shared" si="756"/>
        <v/>
      </c>
      <c r="JS268" s="567" t="str">
        <f t="shared" si="757"/>
        <v/>
      </c>
      <c r="JU268" s="567" t="str">
        <f t="shared" si="758"/>
        <v/>
      </c>
      <c r="JW268" s="567" t="str">
        <f t="shared" si="759"/>
        <v/>
      </c>
      <c r="JY268" s="567" t="str">
        <f t="shared" si="760"/>
        <v/>
      </c>
      <c r="KA268" s="567" t="str">
        <f t="shared" si="760"/>
        <v/>
      </c>
      <c r="KC268" s="567" t="str">
        <f t="shared" si="761"/>
        <v/>
      </c>
      <c r="KE268" s="567" t="str">
        <f t="shared" si="762"/>
        <v/>
      </c>
      <c r="KG268" s="567" t="str">
        <f t="shared" si="763"/>
        <v/>
      </c>
      <c r="KI268" s="567" t="str">
        <f t="shared" si="764"/>
        <v/>
      </c>
      <c r="KK268" s="567" t="str">
        <f t="shared" si="765"/>
        <v/>
      </c>
      <c r="KM268" s="567" t="str">
        <f t="shared" si="766"/>
        <v/>
      </c>
      <c r="KO268" s="567" t="str">
        <f t="shared" si="767"/>
        <v/>
      </c>
      <c r="KQ268" s="567" t="str">
        <f t="shared" si="768"/>
        <v/>
      </c>
      <c r="KS268" s="567" t="str">
        <f t="shared" si="769"/>
        <v/>
      </c>
      <c r="KU268" s="567" t="str">
        <f t="shared" si="770"/>
        <v/>
      </c>
      <c r="KW268" s="567" t="str">
        <f t="shared" si="771"/>
        <v/>
      </c>
      <c r="KY268" s="567" t="str">
        <f t="shared" si="772"/>
        <v/>
      </c>
      <c r="LA268" s="567" t="str">
        <f t="shared" si="773"/>
        <v/>
      </c>
      <c r="LC268" s="567" t="str">
        <f t="shared" si="774"/>
        <v/>
      </c>
      <c r="LE268" s="567" t="str">
        <f t="shared" si="775"/>
        <v/>
      </c>
      <c r="LG268" s="567" t="str">
        <f t="shared" si="776"/>
        <v/>
      </c>
      <c r="LI268" s="567" t="str">
        <f t="shared" si="777"/>
        <v/>
      </c>
      <c r="LK268" s="567" t="str">
        <f t="shared" si="778"/>
        <v/>
      </c>
      <c r="LM268" s="567" t="str">
        <f t="shared" si="779"/>
        <v/>
      </c>
      <c r="LO268" s="567" t="str">
        <f t="shared" si="779"/>
        <v/>
      </c>
      <c r="LQ268" s="567" t="str">
        <f t="shared" si="780"/>
        <v/>
      </c>
      <c r="LS268" s="567" t="str">
        <f t="shared" si="781"/>
        <v/>
      </c>
      <c r="LU268" s="567" t="str">
        <f t="shared" si="782"/>
        <v/>
      </c>
      <c r="LW268" s="567" t="str">
        <f t="shared" si="783"/>
        <v/>
      </c>
      <c r="LY268" s="567" t="str">
        <f t="shared" si="784"/>
        <v/>
      </c>
      <c r="MA268" s="567" t="str">
        <f t="shared" si="785"/>
        <v/>
      </c>
      <c r="MC268" s="567" t="str">
        <f t="shared" si="786"/>
        <v/>
      </c>
      <c r="ME268" s="567" t="str">
        <f t="shared" si="787"/>
        <v/>
      </c>
      <c r="MG268" s="567" t="str">
        <f t="shared" si="788"/>
        <v/>
      </c>
      <c r="MI268" s="567" t="str">
        <f t="shared" si="789"/>
        <v/>
      </c>
      <c r="MK268" s="567" t="str">
        <f t="shared" si="790"/>
        <v/>
      </c>
      <c r="MM268" s="567" t="str">
        <f t="shared" si="791"/>
        <v/>
      </c>
      <c r="MO268" s="567" t="str">
        <f t="shared" si="792"/>
        <v/>
      </c>
      <c r="MQ268" s="567" t="str">
        <f t="shared" si="793"/>
        <v/>
      </c>
      <c r="MS268" s="567" t="str">
        <f t="shared" si="794"/>
        <v/>
      </c>
      <c r="MU268" s="567" t="str">
        <f t="shared" si="795"/>
        <v/>
      </c>
      <c r="MW268" s="567" t="str">
        <f t="shared" si="796"/>
        <v/>
      </c>
      <c r="MY268" s="567" t="str">
        <f t="shared" si="797"/>
        <v/>
      </c>
      <c r="NA268" s="567" t="str">
        <f t="shared" si="798"/>
        <v/>
      </c>
      <c r="NC268" s="567" t="str">
        <f t="shared" si="798"/>
        <v/>
      </c>
      <c r="NE268" s="567" t="str">
        <f t="shared" si="799"/>
        <v/>
      </c>
      <c r="NG268" s="567" t="str">
        <f t="shared" si="800"/>
        <v/>
      </c>
      <c r="NI268" s="567" t="str">
        <f t="shared" si="801"/>
        <v/>
      </c>
      <c r="NK268" s="567" t="str">
        <f t="shared" si="802"/>
        <v/>
      </c>
      <c r="NM268" s="567" t="str">
        <f t="shared" si="803"/>
        <v/>
      </c>
      <c r="NO268" s="567" t="str">
        <f t="shared" si="804"/>
        <v/>
      </c>
      <c r="NQ268" s="567" t="str">
        <f t="shared" si="805"/>
        <v/>
      </c>
      <c r="NS268" s="567" t="str">
        <f t="shared" si="806"/>
        <v/>
      </c>
      <c r="NU268" s="567" t="str">
        <f t="shared" si="807"/>
        <v/>
      </c>
      <c r="NW268" s="567" t="str">
        <f t="shared" si="808"/>
        <v/>
      </c>
      <c r="NY268" s="567" t="str">
        <f t="shared" si="809"/>
        <v/>
      </c>
      <c r="OA268" s="567" t="str">
        <f t="shared" si="810"/>
        <v/>
      </c>
      <c r="OC268" s="567" t="str">
        <f t="shared" si="811"/>
        <v/>
      </c>
      <c r="OE268" s="567" t="str">
        <f t="shared" si="812"/>
        <v/>
      </c>
      <c r="OG268" s="567" t="str">
        <f t="shared" si="813"/>
        <v/>
      </c>
      <c r="OI268" s="567" t="str">
        <f t="shared" si="814"/>
        <v/>
      </c>
      <c r="OK268" s="567" t="str">
        <f t="shared" si="815"/>
        <v/>
      </c>
      <c r="OM268" s="567" t="str">
        <f t="shared" si="816"/>
        <v/>
      </c>
      <c r="OO268" s="567" t="str">
        <f t="shared" si="817"/>
        <v/>
      </c>
      <c r="OQ268" s="567" t="str">
        <f t="shared" si="817"/>
        <v/>
      </c>
      <c r="OS268" s="567" t="str">
        <f t="shared" si="818"/>
        <v/>
      </c>
      <c r="OU268" s="567" t="str">
        <f t="shared" si="819"/>
        <v/>
      </c>
      <c r="OW268" s="567" t="str">
        <f t="shared" si="820"/>
        <v/>
      </c>
      <c r="OY268" s="567" t="str">
        <f t="shared" si="821"/>
        <v/>
      </c>
      <c r="PA268" s="567" t="str">
        <f t="shared" si="822"/>
        <v/>
      </c>
      <c r="PC268" s="567" t="str">
        <f t="shared" si="823"/>
        <v/>
      </c>
      <c r="PE268" s="567" t="str">
        <f t="shared" si="824"/>
        <v/>
      </c>
      <c r="PG268" s="567" t="str">
        <f t="shared" si="825"/>
        <v/>
      </c>
      <c r="PI268" s="567" t="str">
        <f t="shared" si="826"/>
        <v/>
      </c>
      <c r="PK268" s="567" t="str">
        <f t="shared" si="827"/>
        <v/>
      </c>
      <c r="PM268" s="567" t="str">
        <f t="shared" si="828"/>
        <v/>
      </c>
      <c r="PO268" s="567" t="str">
        <f t="shared" si="829"/>
        <v/>
      </c>
      <c r="PQ268" s="567" t="str">
        <f t="shared" si="830"/>
        <v/>
      </c>
      <c r="PS268" s="567" t="str">
        <f t="shared" si="831"/>
        <v/>
      </c>
      <c r="PU268" s="567" t="str">
        <f t="shared" si="832"/>
        <v/>
      </c>
      <c r="PW268" s="567" t="str">
        <f t="shared" si="833"/>
        <v/>
      </c>
      <c r="PY268" s="567" t="str">
        <f t="shared" si="834"/>
        <v/>
      </c>
      <c r="QA268" s="567" t="str">
        <f t="shared" si="835"/>
        <v/>
      </c>
    </row>
    <row r="269" spans="5:443">
      <c r="E269" s="567" t="str">
        <f t="shared" ref="E269:G300" si="836">IF(OR($B269=0,D269=0),"",D269/$B269)</f>
        <v/>
      </c>
      <c r="G269" s="567" t="str">
        <f t="shared" si="836"/>
        <v/>
      </c>
      <c r="I269" s="567" t="str">
        <f t="shared" ref="I269:I300" si="837">IF(OR($B269=0,H269=0),"",H269/$B269)</f>
        <v/>
      </c>
      <c r="K269" s="567" t="str">
        <f t="shared" ref="K269:K300" si="838">IF(OR($B269=0,J269=0),"",J269/$B269)</f>
        <v/>
      </c>
      <c r="M269" s="567" t="str">
        <f t="shared" ref="M269:M300" si="839">IF(OR($B269=0,L269=0),"",L269/$B269)</f>
        <v/>
      </c>
      <c r="O269" s="567" t="str">
        <f t="shared" ref="O269:O300" si="840">IF(OR($B269=0,N269=0),"",N269/$B269)</f>
        <v/>
      </c>
      <c r="Q269" s="567" t="str">
        <f t="shared" ref="Q269:Q300" si="841">IF(OR($B269=0,P269=0),"",P269/$B269)</f>
        <v/>
      </c>
      <c r="S269" s="567" t="str">
        <f t="shared" ref="S269:S300" si="842">IF(OR($B269=0,R269=0),"",R269/$B269)</f>
        <v/>
      </c>
      <c r="U269" s="567" t="str">
        <f t="shared" ref="U269:U300" si="843">IF(OR($B269=0,T269=0),"",T269/$B269)</f>
        <v/>
      </c>
      <c r="W269" s="567" t="str">
        <f t="shared" ref="W269:W300" si="844">IF(OR($B269=0,V269=0),"",V269/$B269)</f>
        <v/>
      </c>
      <c r="Y269" s="567" t="str">
        <f t="shared" ref="Y269:Y300" si="845">IF(OR($B269=0,X269=0),"",X269/$B269)</f>
        <v/>
      </c>
      <c r="AA269" s="567" t="str">
        <f t="shared" ref="AA269:AA300" si="846">IF(OR($B269=0,Z269=0),"",Z269/$B269)</f>
        <v/>
      </c>
      <c r="AC269" s="567" t="str">
        <f t="shared" ref="AC269:AC300" si="847">IF(OR($B269=0,AB269=0),"",AB269/$B269)</f>
        <v/>
      </c>
      <c r="AE269" s="567" t="str">
        <f t="shared" ref="AE269:AE300" si="848">IF(OR($B269=0,AD269=0),"",AD269/$B269)</f>
        <v/>
      </c>
      <c r="AG269" s="567" t="str">
        <f t="shared" ref="AG269:AG300" si="849">IF(OR($B269=0,AF269=0),"",AF269/$B269)</f>
        <v/>
      </c>
      <c r="AI269" s="567" t="str">
        <f t="shared" ref="AI269:AI300" si="850">IF(OR($B269=0,AH269=0),"",AH269/$B269)</f>
        <v/>
      </c>
      <c r="AK269" s="567" t="str">
        <f t="shared" ref="AK269:AK300" si="851">IF(OR($B269=0,AJ269=0),"",AJ269/$B269)</f>
        <v/>
      </c>
      <c r="AM269" s="567" t="str">
        <f t="shared" ref="AM269:AM300" si="852">IF(OR($B269=0,AL269=0),"",AL269/$B269)</f>
        <v/>
      </c>
      <c r="AO269" s="567" t="str">
        <f t="shared" ref="AO269:AO300" si="853">IF(OR($B269=0,AN269=0),"",AN269/$B269)</f>
        <v/>
      </c>
      <c r="AQ269" s="567" t="str">
        <f t="shared" ref="AQ269:AQ300" si="854">IF(OR($B269=0,AP269=0),"",AP269/$B269)</f>
        <v/>
      </c>
      <c r="AS269" s="567" t="str">
        <f t="shared" ref="AS269:AU300" si="855">IF(OR($B269=0,AR269=0),"",AR269/$B269)</f>
        <v/>
      </c>
      <c r="AU269" s="567" t="str">
        <f t="shared" si="855"/>
        <v/>
      </c>
      <c r="AW269" s="567" t="str">
        <f t="shared" ref="AW269:AW300" si="856">IF(OR($B269=0,AV269=0),"",AV269/$B269)</f>
        <v/>
      </c>
      <c r="AY269" s="567" t="str">
        <f t="shared" ref="AY269:AY300" si="857">IF(OR($B269=0,AX269=0),"",AX269/$B269)</f>
        <v/>
      </c>
      <c r="BA269" s="567" t="str">
        <f t="shared" ref="BA269:BA300" si="858">IF(OR($B269=0,AZ269=0),"",AZ269/$B269)</f>
        <v/>
      </c>
      <c r="BC269" s="567" t="str">
        <f t="shared" ref="BC269:BC300" si="859">IF(OR($B269=0,BB269=0),"",BB269/$B269)</f>
        <v/>
      </c>
      <c r="BE269" s="567" t="str">
        <f t="shared" ref="BE269:BE300" si="860">IF(OR($B269=0,BD269=0),"",BD269/$B269)</f>
        <v/>
      </c>
      <c r="BG269" s="567" t="str">
        <f t="shared" ref="BG269:BG300" si="861">IF(OR($B269=0,BF269=0),"",BF269/$B269)</f>
        <v/>
      </c>
      <c r="BI269" s="567" t="str">
        <f t="shared" ref="BI269:BI300" si="862">IF(OR($B269=0,BH269=0),"",BH269/$B269)</f>
        <v/>
      </c>
      <c r="BK269" s="567" t="str">
        <f t="shared" ref="BK269:BK300" si="863">IF(OR($B269=0,BJ269=0),"",BJ269/$B269)</f>
        <v/>
      </c>
      <c r="BM269" s="567" t="str">
        <f t="shared" ref="BM269:BM300" si="864">IF(OR($B269=0,BL269=0),"",BL269/$B269)</f>
        <v/>
      </c>
      <c r="BO269" s="567" t="str">
        <f t="shared" ref="BO269:BO300" si="865">IF(OR($B269=0,BN269=0),"",BN269/$B269)</f>
        <v/>
      </c>
      <c r="BQ269" s="567" t="str">
        <f t="shared" ref="BQ269:BQ300" si="866">IF(OR($B269=0,BP269=0),"",BP269/$B269)</f>
        <v/>
      </c>
      <c r="BS269" s="567" t="str">
        <f t="shared" ref="BS269:BS300" si="867">IF(OR($B269=0,BR269=0),"",BR269/$B269)</f>
        <v/>
      </c>
      <c r="BU269" s="567" t="str">
        <f t="shared" ref="BU269:BU300" si="868">IF(OR($B269=0,BT269=0),"",BT269/$B269)</f>
        <v/>
      </c>
      <c r="BW269" s="567" t="str">
        <f t="shared" ref="BW269:BW300" si="869">IF(OR($B269=0,BV269=0),"",BV269/$B269)</f>
        <v/>
      </c>
      <c r="BY269" s="567" t="str">
        <f t="shared" ref="BY269:BY300" si="870">IF(OR($B269=0,BX269=0),"",BX269/$B269)</f>
        <v/>
      </c>
      <c r="CA269" s="567" t="str">
        <f t="shared" ref="CA269:CA300" si="871">IF(OR($B269=0,BZ269=0),"",BZ269/$B269)</f>
        <v/>
      </c>
      <c r="CC269" s="567" t="str">
        <f t="shared" ref="CC269:CC300" si="872">IF(OR($B269=0,CB269=0),"",CB269/$B269)</f>
        <v/>
      </c>
      <c r="CE269" s="567" t="str">
        <f t="shared" ref="CE269:CE300" si="873">IF(OR($B269=0,CD269=0),"",CD269/$B269)</f>
        <v/>
      </c>
      <c r="CG269" s="567" t="str">
        <f t="shared" ref="CG269:CI300" si="874">IF(OR($B269=0,CF269=0),"",CF269/$B269)</f>
        <v/>
      </c>
      <c r="CI269" s="567" t="str">
        <f t="shared" si="874"/>
        <v/>
      </c>
      <c r="CK269" s="567" t="str">
        <f t="shared" ref="CK269:CK300" si="875">IF(OR($B269=0,CJ269=0),"",CJ269/$B269)</f>
        <v/>
      </c>
      <c r="CM269" s="567" t="str">
        <f t="shared" ref="CM269:CM300" si="876">IF(OR($B269=0,CL269=0),"",CL269/$B269)</f>
        <v/>
      </c>
      <c r="CO269" s="567" t="str">
        <f t="shared" ref="CO269:CO300" si="877">IF(OR($B269=0,CN269=0),"",CN269/$B269)</f>
        <v/>
      </c>
      <c r="CQ269" s="567" t="str">
        <f t="shared" ref="CQ269:CQ300" si="878">IF(OR($B269=0,CP269=0),"",CP269/$B269)</f>
        <v/>
      </c>
      <c r="CS269" s="567" t="str">
        <f t="shared" ref="CS269:CS300" si="879">IF(OR($B269=0,CR269=0),"",CR269/$B269)</f>
        <v/>
      </c>
      <c r="CU269" s="567" t="str">
        <f t="shared" ref="CU269:CU300" si="880">IF(OR($B269=0,CT269=0),"",CT269/$B269)</f>
        <v/>
      </c>
      <c r="CW269" s="567" t="str">
        <f t="shared" ref="CW269:CW300" si="881">IF(OR($B269=0,CV269=0),"",CV269/$B269)</f>
        <v/>
      </c>
      <c r="CY269" s="567" t="str">
        <f t="shared" ref="CY269:CY300" si="882">IF(OR($B269=0,CX269=0),"",CX269/$B269)</f>
        <v/>
      </c>
      <c r="DA269" s="567" t="str">
        <f t="shared" ref="DA269:DA300" si="883">IF(OR($B269=0,CZ269=0),"",CZ269/$B269)</f>
        <v/>
      </c>
      <c r="DC269" s="567" t="str">
        <f t="shared" ref="DC269:DC300" si="884">IF(OR($B269=0,DB269=0),"",DB269/$B269)</f>
        <v/>
      </c>
      <c r="DE269" s="567" t="str">
        <f t="shared" ref="DE269:DE300" si="885">IF(OR($B269=0,DD269=0),"",DD269/$B269)</f>
        <v/>
      </c>
      <c r="DG269" s="567" t="str">
        <f t="shared" ref="DG269:DG300" si="886">IF(OR($B269=0,DF269=0),"",DF269/$B269)</f>
        <v/>
      </c>
      <c r="DI269" s="567" t="str">
        <f t="shared" ref="DI269:DI300" si="887">IF(OR($B269=0,DH269=0),"",DH269/$B269)</f>
        <v/>
      </c>
      <c r="DK269" s="567" t="str">
        <f t="shared" ref="DK269:DK300" si="888">IF(OR($B269=0,DJ269=0),"",DJ269/$B269)</f>
        <v/>
      </c>
      <c r="DM269" s="567" t="str">
        <f t="shared" ref="DM269:DM300" si="889">IF(OR($B269=0,DL269=0),"",DL269/$B269)</f>
        <v/>
      </c>
      <c r="DO269" s="567" t="str">
        <f t="shared" ref="DO269:DO300" si="890">IF(OR($B269=0,DN269=0),"",DN269/$B269)</f>
        <v/>
      </c>
      <c r="DQ269" s="567" t="str">
        <f t="shared" ref="DQ269:DQ300" si="891">IF(OR($B269=0,DP269=0),"",DP269/$B269)</f>
        <v/>
      </c>
      <c r="DS269" s="567" t="str">
        <f t="shared" ref="DS269:DS300" si="892">IF(OR($B269=0,DR269=0),"",DR269/$B269)</f>
        <v/>
      </c>
      <c r="DU269" s="567" t="str">
        <f t="shared" ref="DU269:DW300" si="893">IF(OR($B269=0,DT269=0),"",DT269/$B269)</f>
        <v/>
      </c>
      <c r="DW269" s="567" t="str">
        <f t="shared" si="893"/>
        <v/>
      </c>
      <c r="DY269" s="567" t="str">
        <f t="shared" ref="DY269:DY300" si="894">IF(OR($B269=0,DX269=0),"",DX269/$B269)</f>
        <v/>
      </c>
      <c r="EA269" s="567" t="str">
        <f t="shared" ref="EA269:EA300" si="895">IF(OR($B269=0,DZ269=0),"",DZ269/$B269)</f>
        <v/>
      </c>
      <c r="EC269" s="567" t="str">
        <f t="shared" ref="EC269:EC300" si="896">IF(OR($B269=0,EB269=0),"",EB269/$B269)</f>
        <v/>
      </c>
      <c r="EE269" s="567" t="str">
        <f t="shared" ref="EE269:EE300" si="897">IF(OR($B269=0,ED269=0),"",ED269/$B269)</f>
        <v/>
      </c>
      <c r="EG269" s="567" t="str">
        <f t="shared" ref="EG269:EG300" si="898">IF(OR($B269=0,EF269=0),"",EF269/$B269)</f>
        <v/>
      </c>
      <c r="EI269" s="567" t="str">
        <f t="shared" ref="EI269:EI300" si="899">IF(OR($B269=0,EH269=0),"",EH269/$B269)</f>
        <v/>
      </c>
      <c r="EK269" s="567" t="str">
        <f t="shared" ref="EK269:EK300" si="900">IF(OR($B269=0,EJ269=0),"",EJ269/$B269)</f>
        <v/>
      </c>
      <c r="EM269" s="567" t="str">
        <f t="shared" ref="EM269:EM300" si="901">IF(OR($B269=0,EL269=0),"",EL269/$B269)</f>
        <v/>
      </c>
      <c r="EO269" s="567" t="str">
        <f t="shared" ref="EO269:EO300" si="902">IF(OR($B269=0,EN269=0),"",EN269/$B269)</f>
        <v/>
      </c>
      <c r="EQ269" s="567" t="str">
        <f t="shared" ref="EQ269:EQ300" si="903">IF(OR($B269=0,EP269=0),"",EP269/$B269)</f>
        <v/>
      </c>
      <c r="ES269" s="567" t="str">
        <f t="shared" ref="ES269:ES300" si="904">IF(OR($B269=0,ER269=0),"",ER269/$B269)</f>
        <v/>
      </c>
      <c r="EU269" s="567" t="str">
        <f t="shared" ref="EU269:EU300" si="905">IF(OR($B269=0,ET269=0),"",ET269/$B269)</f>
        <v/>
      </c>
      <c r="EW269" s="567" t="str">
        <f t="shared" ref="EW269:EW300" si="906">IF(OR($B269=0,EV269=0),"",EV269/$B269)</f>
        <v/>
      </c>
      <c r="EY269" s="567" t="str">
        <f t="shared" ref="EY269:EY300" si="907">IF(OR($B269=0,EX269=0),"",EX269/$B269)</f>
        <v/>
      </c>
      <c r="FA269" s="567" t="str">
        <f t="shared" ref="FA269:FA300" si="908">IF(OR($B269=0,EZ269=0),"",EZ269/$B269)</f>
        <v/>
      </c>
      <c r="FC269" s="567" t="str">
        <f t="shared" ref="FC269:FC300" si="909">IF(OR($B269=0,FB269=0),"",FB269/$B269)</f>
        <v/>
      </c>
      <c r="FE269" s="567" t="str">
        <f t="shared" ref="FE269:FE300" si="910">IF(OR($B269=0,FD269=0),"",FD269/$B269)</f>
        <v/>
      </c>
      <c r="FG269" s="567" t="str">
        <f t="shared" ref="FG269:FG300" si="911">IF(OR($B269=0,FF269=0),"",FF269/$B269)</f>
        <v/>
      </c>
      <c r="FI269" s="567" t="str">
        <f t="shared" ref="FI269:FK300" si="912">IF(OR($B269=0,FH269=0),"",FH269/$B269)</f>
        <v/>
      </c>
      <c r="FK269" s="567" t="str">
        <f t="shared" si="912"/>
        <v/>
      </c>
      <c r="FM269" s="567" t="str">
        <f t="shared" ref="FM269:FM300" si="913">IF(OR($B269=0,FL269=0),"",FL269/$B269)</f>
        <v/>
      </c>
      <c r="FO269" s="567" t="str">
        <f t="shared" ref="FO269:FO300" si="914">IF(OR($B269=0,FN269=0),"",FN269/$B269)</f>
        <v/>
      </c>
      <c r="FQ269" s="567" t="str">
        <f t="shared" ref="FQ269:FQ300" si="915">IF(OR($B269=0,FP269=0),"",FP269/$B269)</f>
        <v/>
      </c>
      <c r="FS269" s="567" t="str">
        <f t="shared" ref="FS269:FS300" si="916">IF(OR($B269=0,FR269=0),"",FR269/$B269)</f>
        <v/>
      </c>
      <c r="FU269" s="567" t="str">
        <f t="shared" ref="FU269:FU300" si="917">IF(OR($B269=0,FT269=0),"",FT269/$B269)</f>
        <v/>
      </c>
      <c r="FW269" s="567" t="str">
        <f t="shared" ref="FW269:FW300" si="918">IF(OR($B269=0,FV269=0),"",FV269/$B269)</f>
        <v/>
      </c>
      <c r="FY269" s="567" t="str">
        <f t="shared" ref="FY269:FY300" si="919">IF(OR($B269=0,FX269=0),"",FX269/$B269)</f>
        <v/>
      </c>
      <c r="GA269" s="567" t="str">
        <f t="shared" ref="GA269:GA300" si="920">IF(OR($B269=0,FZ269=0),"",FZ269/$B269)</f>
        <v/>
      </c>
      <c r="GC269" s="567" t="str">
        <f t="shared" ref="GC269:GC300" si="921">IF(OR($B269=0,GB269=0),"",GB269/$B269)</f>
        <v/>
      </c>
      <c r="GE269" s="567" t="str">
        <f t="shared" ref="GE269:GE300" si="922">IF(OR($B269=0,GD269=0),"",GD269/$B269)</f>
        <v/>
      </c>
      <c r="GG269" s="567" t="str">
        <f t="shared" ref="GG269:GG300" si="923">IF(OR($B269=0,GF269=0),"",GF269/$B269)</f>
        <v/>
      </c>
      <c r="GI269" s="567" t="str">
        <f t="shared" ref="GI269:GI300" si="924">IF(OR($B269=0,GH269=0),"",GH269/$B269)</f>
        <v/>
      </c>
      <c r="GK269" s="567" t="str">
        <f t="shared" ref="GK269:GK300" si="925">IF(OR($B269=0,GJ269=0),"",GJ269/$B269)</f>
        <v/>
      </c>
      <c r="GM269" s="567" t="str">
        <f t="shared" ref="GM269:GM300" si="926">IF(OR($B269=0,GL269=0),"",GL269/$B269)</f>
        <v/>
      </c>
      <c r="GO269" s="567" t="str">
        <f t="shared" ref="GO269:GO300" si="927">IF(OR($B269=0,GN269=0),"",GN269/$B269)</f>
        <v/>
      </c>
      <c r="GQ269" s="567" t="str">
        <f t="shared" ref="GQ269:GQ300" si="928">IF(OR($B269=0,GP269=0),"",GP269/$B269)</f>
        <v/>
      </c>
      <c r="GS269" s="567" t="str">
        <f t="shared" ref="GS269:GS300" si="929">IF(OR($B269=0,GR269=0),"",GR269/$B269)</f>
        <v/>
      </c>
      <c r="GU269" s="567" t="str">
        <f t="shared" ref="GU269:GU300" si="930">IF(OR($B269=0,GT269=0),"",GT269/$B269)</f>
        <v/>
      </c>
      <c r="GW269" s="567" t="str">
        <f t="shared" ref="GW269:GY300" si="931">IF(OR($B269=0,GV269=0),"",GV269/$B269)</f>
        <v/>
      </c>
      <c r="GY269" s="567" t="str">
        <f t="shared" si="931"/>
        <v/>
      </c>
      <c r="HA269" s="567" t="str">
        <f t="shared" ref="HA269:HA300" si="932">IF(OR($B269=0,GZ269=0),"",GZ269/$B269)</f>
        <v/>
      </c>
      <c r="HC269" s="567" t="str">
        <f t="shared" ref="HC269:HC300" si="933">IF(OR($B269=0,HB269=0),"",HB269/$B269)</f>
        <v/>
      </c>
      <c r="HE269" s="567" t="str">
        <f t="shared" ref="HE269:HE300" si="934">IF(OR($B269=0,HD269=0),"",HD269/$B269)</f>
        <v/>
      </c>
      <c r="HG269" s="567" t="str">
        <f t="shared" ref="HG269:HG300" si="935">IF(OR($B269=0,HF269=0),"",HF269/$B269)</f>
        <v/>
      </c>
      <c r="HI269" s="567" t="str">
        <f t="shared" ref="HI269:HI300" si="936">IF(OR($B269=0,HH269=0),"",HH269/$B269)</f>
        <v/>
      </c>
      <c r="HK269" s="567" t="str">
        <f t="shared" ref="HK269:HK300" si="937">IF(OR($B269=0,HJ269=0),"",HJ269/$B269)</f>
        <v/>
      </c>
      <c r="HM269" s="567" t="str">
        <f t="shared" ref="HM269:HM300" si="938">IF(OR($B269=0,HL269=0),"",HL269/$B269)</f>
        <v/>
      </c>
      <c r="HO269" s="567" t="str">
        <f t="shared" ref="HO269:HO300" si="939">IF(OR($B269=0,HN269=0),"",HN269/$B269)</f>
        <v/>
      </c>
      <c r="HQ269" s="567" t="str">
        <f t="shared" ref="HQ269:HQ300" si="940">IF(OR($B269=0,HP269=0),"",HP269/$B269)</f>
        <v/>
      </c>
      <c r="HS269" s="567" t="str">
        <f t="shared" ref="HS269:HS300" si="941">IF(OR($B269=0,HR269=0),"",HR269/$B269)</f>
        <v/>
      </c>
      <c r="HU269" s="567" t="str">
        <f t="shared" ref="HU269:HU300" si="942">IF(OR($B269=0,HT269=0),"",HT269/$B269)</f>
        <v/>
      </c>
      <c r="HW269" s="567" t="str">
        <f t="shared" ref="HW269:HW300" si="943">IF(OR($B269=0,HV269=0),"",HV269/$B269)</f>
        <v/>
      </c>
      <c r="HY269" s="567" t="str">
        <f t="shared" ref="HY269:HY300" si="944">IF(OR($B269=0,HX269=0),"",HX269/$B269)</f>
        <v/>
      </c>
      <c r="IA269" s="567" t="str">
        <f t="shared" ref="IA269:IA300" si="945">IF(OR($B269=0,HZ269=0),"",HZ269/$B269)</f>
        <v/>
      </c>
      <c r="IC269" s="567" t="str">
        <f t="shared" ref="IC269:IC300" si="946">IF(OR($B269=0,IB269=0),"",IB269/$B269)</f>
        <v/>
      </c>
      <c r="IE269" s="567" t="str">
        <f t="shared" ref="IE269:IE300" si="947">IF(OR($B269=0,ID269=0),"",ID269/$B269)</f>
        <v/>
      </c>
      <c r="IG269" s="567" t="str">
        <f t="shared" ref="IG269:IG300" si="948">IF(OR($B269=0,IF269=0),"",IF269/$B269)</f>
        <v/>
      </c>
      <c r="II269" s="567" t="str">
        <f t="shared" ref="II269:II300" si="949">IF(OR($B269=0,IH269=0),"",IH269/$B269)</f>
        <v/>
      </c>
      <c r="IK269" s="567" t="str">
        <f t="shared" ref="IK269:IM300" si="950">IF(OR($B269=0,IJ269=0),"",IJ269/$B269)</f>
        <v/>
      </c>
      <c r="IM269" s="567" t="str">
        <f t="shared" si="950"/>
        <v/>
      </c>
      <c r="IO269" s="567" t="str">
        <f t="shared" ref="IO269:IO300" si="951">IF(OR($B269=0,IN269=0),"",IN269/$B269)</f>
        <v/>
      </c>
      <c r="IQ269" s="567" t="str">
        <f t="shared" ref="IQ269:IQ300" si="952">IF(OR($B269=0,IP269=0),"",IP269/$B269)</f>
        <v/>
      </c>
      <c r="IS269" s="567" t="str">
        <f t="shared" ref="IS269:IS300" si="953">IF(OR($B269=0,IR269=0),"",IR269/$B269)</f>
        <v/>
      </c>
      <c r="IU269" s="567" t="str">
        <f t="shared" ref="IU269:IU300" si="954">IF(OR($B269=0,IT269=0),"",IT269/$B269)</f>
        <v/>
      </c>
      <c r="IW269" s="567" t="str">
        <f t="shared" ref="IW269:IW300" si="955">IF(OR($B269=0,IV269=0),"",IV269/$B269)</f>
        <v/>
      </c>
      <c r="IY269" s="567" t="str">
        <f t="shared" ref="IY269:IY300" si="956">IF(OR($B269=0,IX269=0),"",IX269/$B269)</f>
        <v/>
      </c>
      <c r="JA269" s="567" t="str">
        <f t="shared" ref="JA269:JA300" si="957">IF(OR($B269=0,IZ269=0),"",IZ269/$B269)</f>
        <v/>
      </c>
      <c r="JC269" s="567" t="str">
        <f t="shared" ref="JC269:JC300" si="958">IF(OR($B269=0,JB269=0),"",JB269/$B269)</f>
        <v/>
      </c>
      <c r="JE269" s="567" t="str">
        <f t="shared" ref="JE269:JE300" si="959">IF(OR($B269=0,JD269=0),"",JD269/$B269)</f>
        <v/>
      </c>
      <c r="JG269" s="567" t="str">
        <f t="shared" ref="JG269:JG300" si="960">IF(OR($B269=0,JF269=0),"",JF269/$B269)</f>
        <v/>
      </c>
      <c r="JI269" s="567" t="str">
        <f t="shared" ref="JI269:JI300" si="961">IF(OR($B269=0,JH269=0),"",JH269/$B269)</f>
        <v/>
      </c>
      <c r="JK269" s="567" t="str">
        <f t="shared" ref="JK269:JK300" si="962">IF(OR($B269=0,JJ269=0),"",JJ269/$B269)</f>
        <v/>
      </c>
      <c r="JM269" s="567" t="str">
        <f t="shared" ref="JM269:JM300" si="963">IF(OR($B269=0,JL269=0),"",JL269/$B269)</f>
        <v/>
      </c>
      <c r="JO269" s="567" t="str">
        <f t="shared" ref="JO269:JO300" si="964">IF(OR($B269=0,JN269=0),"",JN269/$B269)</f>
        <v/>
      </c>
      <c r="JQ269" s="567" t="str">
        <f t="shared" ref="JQ269:JQ300" si="965">IF(OR($B269=0,JP269=0),"",JP269/$B269)</f>
        <v/>
      </c>
      <c r="JS269" s="567" t="str">
        <f t="shared" ref="JS269:JS300" si="966">IF(OR($B269=0,JR269=0),"",JR269/$B269)</f>
        <v/>
      </c>
      <c r="JU269" s="567" t="str">
        <f t="shared" ref="JU269:JU300" si="967">IF(OR($B269=0,JT269=0),"",JT269/$B269)</f>
        <v/>
      </c>
      <c r="JW269" s="567" t="str">
        <f t="shared" ref="JW269:JW300" si="968">IF(OR($B269=0,JV269=0),"",JV269/$B269)</f>
        <v/>
      </c>
      <c r="JY269" s="567" t="str">
        <f t="shared" ref="JY269:KA300" si="969">IF(OR($B269=0,JX269=0),"",JX269/$B269)</f>
        <v/>
      </c>
      <c r="KA269" s="567" t="str">
        <f t="shared" si="969"/>
        <v/>
      </c>
      <c r="KC269" s="567" t="str">
        <f t="shared" ref="KC269:KC300" si="970">IF(OR($B269=0,KB269=0),"",KB269/$B269)</f>
        <v/>
      </c>
      <c r="KE269" s="567" t="str">
        <f t="shared" ref="KE269:KE300" si="971">IF(OR($B269=0,KD269=0),"",KD269/$B269)</f>
        <v/>
      </c>
      <c r="KG269" s="567" t="str">
        <f t="shared" ref="KG269:KG300" si="972">IF(OR($B269=0,KF269=0),"",KF269/$B269)</f>
        <v/>
      </c>
      <c r="KI269" s="567" t="str">
        <f t="shared" ref="KI269:KI300" si="973">IF(OR($B269=0,KH269=0),"",KH269/$B269)</f>
        <v/>
      </c>
      <c r="KK269" s="567" t="str">
        <f t="shared" ref="KK269:KK300" si="974">IF(OR($B269=0,KJ269=0),"",KJ269/$B269)</f>
        <v/>
      </c>
      <c r="KM269" s="567" t="str">
        <f t="shared" ref="KM269:KM300" si="975">IF(OR($B269=0,KL269=0),"",KL269/$B269)</f>
        <v/>
      </c>
      <c r="KO269" s="567" t="str">
        <f t="shared" ref="KO269:KO300" si="976">IF(OR($B269=0,KN269=0),"",KN269/$B269)</f>
        <v/>
      </c>
      <c r="KQ269" s="567" t="str">
        <f t="shared" ref="KQ269:KQ300" si="977">IF(OR($B269=0,KP269=0),"",KP269/$B269)</f>
        <v/>
      </c>
      <c r="KS269" s="567" t="str">
        <f t="shared" ref="KS269:KS300" si="978">IF(OR($B269=0,KR269=0),"",KR269/$B269)</f>
        <v/>
      </c>
      <c r="KU269" s="567" t="str">
        <f t="shared" ref="KU269:KU300" si="979">IF(OR($B269=0,KT269=0),"",KT269/$B269)</f>
        <v/>
      </c>
      <c r="KW269" s="567" t="str">
        <f t="shared" ref="KW269:KW300" si="980">IF(OR($B269=0,KV269=0),"",KV269/$B269)</f>
        <v/>
      </c>
      <c r="KY269" s="567" t="str">
        <f t="shared" ref="KY269:KY300" si="981">IF(OR($B269=0,KX269=0),"",KX269/$B269)</f>
        <v/>
      </c>
      <c r="LA269" s="567" t="str">
        <f t="shared" ref="LA269:LA300" si="982">IF(OR($B269=0,KZ269=0),"",KZ269/$B269)</f>
        <v/>
      </c>
      <c r="LC269" s="567" t="str">
        <f t="shared" ref="LC269:LC300" si="983">IF(OR($B269=0,LB269=0),"",LB269/$B269)</f>
        <v/>
      </c>
      <c r="LE269" s="567" t="str">
        <f t="shared" ref="LE269:LE300" si="984">IF(OR($B269=0,LD269=0),"",LD269/$B269)</f>
        <v/>
      </c>
      <c r="LG269" s="567" t="str">
        <f t="shared" ref="LG269:LG300" si="985">IF(OR($B269=0,LF269=0),"",LF269/$B269)</f>
        <v/>
      </c>
      <c r="LI269" s="567" t="str">
        <f t="shared" ref="LI269:LI300" si="986">IF(OR($B269=0,LH269=0),"",LH269/$B269)</f>
        <v/>
      </c>
      <c r="LK269" s="567" t="str">
        <f t="shared" ref="LK269:LK300" si="987">IF(OR($B269=0,LJ269=0),"",LJ269/$B269)</f>
        <v/>
      </c>
      <c r="LM269" s="567" t="str">
        <f t="shared" ref="LM269:LO300" si="988">IF(OR($B269=0,LL269=0),"",LL269/$B269)</f>
        <v/>
      </c>
      <c r="LO269" s="567" t="str">
        <f t="shared" si="988"/>
        <v/>
      </c>
      <c r="LQ269" s="567" t="str">
        <f t="shared" ref="LQ269:LQ300" si="989">IF(OR($B269=0,LP269=0),"",LP269/$B269)</f>
        <v/>
      </c>
      <c r="LS269" s="567" t="str">
        <f t="shared" ref="LS269:LS300" si="990">IF(OR($B269=0,LR269=0),"",LR269/$B269)</f>
        <v/>
      </c>
      <c r="LU269" s="567" t="str">
        <f t="shared" ref="LU269:LU300" si="991">IF(OR($B269=0,LT269=0),"",LT269/$B269)</f>
        <v/>
      </c>
      <c r="LW269" s="567" t="str">
        <f t="shared" ref="LW269:LW300" si="992">IF(OR($B269=0,LV269=0),"",LV269/$B269)</f>
        <v/>
      </c>
      <c r="LY269" s="567" t="str">
        <f t="shared" ref="LY269:LY300" si="993">IF(OR($B269=0,LX269=0),"",LX269/$B269)</f>
        <v/>
      </c>
      <c r="MA269" s="567" t="str">
        <f t="shared" ref="MA269:MA300" si="994">IF(OR($B269=0,LZ269=0),"",LZ269/$B269)</f>
        <v/>
      </c>
      <c r="MC269" s="567" t="str">
        <f t="shared" ref="MC269:MC300" si="995">IF(OR($B269=0,MB269=0),"",MB269/$B269)</f>
        <v/>
      </c>
      <c r="ME269" s="567" t="str">
        <f t="shared" ref="ME269:ME300" si="996">IF(OR($B269=0,MD269=0),"",MD269/$B269)</f>
        <v/>
      </c>
      <c r="MG269" s="567" t="str">
        <f t="shared" ref="MG269:MG300" si="997">IF(OR($B269=0,MF269=0),"",MF269/$B269)</f>
        <v/>
      </c>
      <c r="MI269" s="567" t="str">
        <f t="shared" ref="MI269:MI300" si="998">IF(OR($B269=0,MH269=0),"",MH269/$B269)</f>
        <v/>
      </c>
      <c r="MK269" s="567" t="str">
        <f t="shared" ref="MK269:MK300" si="999">IF(OR($B269=0,MJ269=0),"",MJ269/$B269)</f>
        <v/>
      </c>
      <c r="MM269" s="567" t="str">
        <f t="shared" ref="MM269:MM300" si="1000">IF(OR($B269=0,ML269=0),"",ML269/$B269)</f>
        <v/>
      </c>
      <c r="MO269" s="567" t="str">
        <f t="shared" ref="MO269:MO300" si="1001">IF(OR($B269=0,MN269=0),"",MN269/$B269)</f>
        <v/>
      </c>
      <c r="MQ269" s="567" t="str">
        <f t="shared" ref="MQ269:MQ300" si="1002">IF(OR($B269=0,MP269=0),"",MP269/$B269)</f>
        <v/>
      </c>
      <c r="MS269" s="567" t="str">
        <f t="shared" ref="MS269:MS300" si="1003">IF(OR($B269=0,MR269=0),"",MR269/$B269)</f>
        <v/>
      </c>
      <c r="MU269" s="567" t="str">
        <f t="shared" ref="MU269:MU300" si="1004">IF(OR($B269=0,MT269=0),"",MT269/$B269)</f>
        <v/>
      </c>
      <c r="MW269" s="567" t="str">
        <f t="shared" ref="MW269:MW300" si="1005">IF(OR($B269=0,MV269=0),"",MV269/$B269)</f>
        <v/>
      </c>
      <c r="MY269" s="567" t="str">
        <f t="shared" ref="MY269:MY300" si="1006">IF(OR($B269=0,MX269=0),"",MX269/$B269)</f>
        <v/>
      </c>
      <c r="NA269" s="567" t="str">
        <f t="shared" ref="NA269:NC300" si="1007">IF(OR($B269=0,MZ269=0),"",MZ269/$B269)</f>
        <v/>
      </c>
      <c r="NC269" s="567" t="str">
        <f t="shared" si="1007"/>
        <v/>
      </c>
      <c r="NE269" s="567" t="str">
        <f t="shared" ref="NE269:NE300" si="1008">IF(OR($B269=0,ND269=0),"",ND269/$B269)</f>
        <v/>
      </c>
      <c r="NG269" s="567" t="str">
        <f t="shared" ref="NG269:NG300" si="1009">IF(OR($B269=0,NF269=0),"",NF269/$B269)</f>
        <v/>
      </c>
      <c r="NI269" s="567" t="str">
        <f t="shared" ref="NI269:NI300" si="1010">IF(OR($B269=0,NH269=0),"",NH269/$B269)</f>
        <v/>
      </c>
      <c r="NK269" s="567" t="str">
        <f t="shared" ref="NK269:NK300" si="1011">IF(OR($B269=0,NJ269=0),"",NJ269/$B269)</f>
        <v/>
      </c>
      <c r="NM269" s="567" t="str">
        <f t="shared" ref="NM269:NM300" si="1012">IF(OR($B269=0,NL269=0),"",NL269/$B269)</f>
        <v/>
      </c>
      <c r="NO269" s="567" t="str">
        <f t="shared" ref="NO269:NO300" si="1013">IF(OR($B269=0,NN269=0),"",NN269/$B269)</f>
        <v/>
      </c>
      <c r="NQ269" s="567" t="str">
        <f t="shared" ref="NQ269:NQ300" si="1014">IF(OR($B269=0,NP269=0),"",NP269/$B269)</f>
        <v/>
      </c>
      <c r="NS269" s="567" t="str">
        <f t="shared" ref="NS269:NS300" si="1015">IF(OR($B269=0,NR269=0),"",NR269/$B269)</f>
        <v/>
      </c>
      <c r="NU269" s="567" t="str">
        <f t="shared" ref="NU269:NU300" si="1016">IF(OR($B269=0,NT269=0),"",NT269/$B269)</f>
        <v/>
      </c>
      <c r="NW269" s="567" t="str">
        <f t="shared" ref="NW269:NW300" si="1017">IF(OR($B269=0,NV269=0),"",NV269/$B269)</f>
        <v/>
      </c>
      <c r="NY269" s="567" t="str">
        <f t="shared" ref="NY269:NY300" si="1018">IF(OR($B269=0,NX269=0),"",NX269/$B269)</f>
        <v/>
      </c>
      <c r="OA269" s="567" t="str">
        <f t="shared" ref="OA269:OA300" si="1019">IF(OR($B269=0,NZ269=0),"",NZ269/$B269)</f>
        <v/>
      </c>
      <c r="OC269" s="567" t="str">
        <f t="shared" ref="OC269:OC300" si="1020">IF(OR($B269=0,OB269=0),"",OB269/$B269)</f>
        <v/>
      </c>
      <c r="OE269" s="567" t="str">
        <f t="shared" ref="OE269:OE300" si="1021">IF(OR($B269=0,OD269=0),"",OD269/$B269)</f>
        <v/>
      </c>
      <c r="OG269" s="567" t="str">
        <f t="shared" ref="OG269:OG300" si="1022">IF(OR($B269=0,OF269=0),"",OF269/$B269)</f>
        <v/>
      </c>
      <c r="OI269" s="567" t="str">
        <f t="shared" ref="OI269:OI300" si="1023">IF(OR($B269=0,OH269=0),"",OH269/$B269)</f>
        <v/>
      </c>
      <c r="OK269" s="567" t="str">
        <f t="shared" ref="OK269:OK300" si="1024">IF(OR($B269=0,OJ269=0),"",OJ269/$B269)</f>
        <v/>
      </c>
      <c r="OM269" s="567" t="str">
        <f t="shared" ref="OM269:OM300" si="1025">IF(OR($B269=0,OL269=0),"",OL269/$B269)</f>
        <v/>
      </c>
      <c r="OO269" s="567" t="str">
        <f t="shared" ref="OO269:OQ300" si="1026">IF(OR($B269=0,ON269=0),"",ON269/$B269)</f>
        <v/>
      </c>
      <c r="OQ269" s="567" t="str">
        <f t="shared" si="1026"/>
        <v/>
      </c>
      <c r="OS269" s="567" t="str">
        <f t="shared" ref="OS269:OS300" si="1027">IF(OR($B269=0,OR269=0),"",OR269/$B269)</f>
        <v/>
      </c>
      <c r="OU269" s="567" t="str">
        <f t="shared" ref="OU269:OU300" si="1028">IF(OR($B269=0,OT269=0),"",OT269/$B269)</f>
        <v/>
      </c>
      <c r="OW269" s="567" t="str">
        <f t="shared" ref="OW269:OW300" si="1029">IF(OR($B269=0,OV269=0),"",OV269/$B269)</f>
        <v/>
      </c>
      <c r="OY269" s="567" t="str">
        <f t="shared" ref="OY269:OY300" si="1030">IF(OR($B269=0,OX269=0),"",OX269/$B269)</f>
        <v/>
      </c>
      <c r="PA269" s="567" t="str">
        <f t="shared" ref="PA269:PA300" si="1031">IF(OR($B269=0,OZ269=0),"",OZ269/$B269)</f>
        <v/>
      </c>
      <c r="PC269" s="567" t="str">
        <f t="shared" ref="PC269:PC300" si="1032">IF(OR($B269=0,PB269=0),"",PB269/$B269)</f>
        <v/>
      </c>
      <c r="PE269" s="567" t="str">
        <f t="shared" ref="PE269:PE300" si="1033">IF(OR($B269=0,PD269=0),"",PD269/$B269)</f>
        <v/>
      </c>
      <c r="PG269" s="567" t="str">
        <f t="shared" ref="PG269:PG300" si="1034">IF(OR($B269=0,PF269=0),"",PF269/$B269)</f>
        <v/>
      </c>
      <c r="PI269" s="567" t="str">
        <f t="shared" ref="PI269:PI300" si="1035">IF(OR($B269=0,PH269=0),"",PH269/$B269)</f>
        <v/>
      </c>
      <c r="PK269" s="567" t="str">
        <f t="shared" ref="PK269:PK300" si="1036">IF(OR($B269=0,PJ269=0),"",PJ269/$B269)</f>
        <v/>
      </c>
      <c r="PM269" s="567" t="str">
        <f t="shared" ref="PM269:PM300" si="1037">IF(OR($B269=0,PL269=0),"",PL269/$B269)</f>
        <v/>
      </c>
      <c r="PO269" s="567" t="str">
        <f t="shared" ref="PO269:PO300" si="1038">IF(OR($B269=0,PN269=0),"",PN269/$B269)</f>
        <v/>
      </c>
      <c r="PQ269" s="567" t="str">
        <f t="shared" ref="PQ269:PQ300" si="1039">IF(OR($B269=0,PP269=0),"",PP269/$B269)</f>
        <v/>
      </c>
      <c r="PS269" s="567" t="str">
        <f t="shared" ref="PS269:PS300" si="1040">IF(OR($B269=0,PR269=0),"",PR269/$B269)</f>
        <v/>
      </c>
      <c r="PU269" s="567" t="str">
        <f t="shared" ref="PU269:PU300" si="1041">IF(OR($B269=0,PT269=0),"",PT269/$B269)</f>
        <v/>
      </c>
      <c r="PW269" s="567" t="str">
        <f t="shared" ref="PW269:PW300" si="1042">IF(OR($B269=0,PV269=0),"",PV269/$B269)</f>
        <v/>
      </c>
      <c r="PY269" s="567" t="str">
        <f t="shared" ref="PY269:PY300" si="1043">IF(OR($B269=0,PX269=0),"",PX269/$B269)</f>
        <v/>
      </c>
      <c r="QA269" s="567" t="str">
        <f t="shared" ref="QA269:QA300" si="1044">IF(OR($B269=0,PZ269=0),"",PZ269/$B269)</f>
        <v/>
      </c>
    </row>
    <row r="270" spans="5:443">
      <c r="E270" s="567" t="str">
        <f t="shared" si="836"/>
        <v/>
      </c>
      <c r="G270" s="567" t="str">
        <f t="shared" si="836"/>
        <v/>
      </c>
      <c r="I270" s="567" t="str">
        <f t="shared" si="837"/>
        <v/>
      </c>
      <c r="K270" s="567" t="str">
        <f t="shared" si="838"/>
        <v/>
      </c>
      <c r="M270" s="567" t="str">
        <f t="shared" si="839"/>
        <v/>
      </c>
      <c r="O270" s="567" t="str">
        <f t="shared" si="840"/>
        <v/>
      </c>
      <c r="Q270" s="567" t="str">
        <f t="shared" si="841"/>
        <v/>
      </c>
      <c r="S270" s="567" t="str">
        <f t="shared" si="842"/>
        <v/>
      </c>
      <c r="U270" s="567" t="str">
        <f t="shared" si="843"/>
        <v/>
      </c>
      <c r="W270" s="567" t="str">
        <f t="shared" si="844"/>
        <v/>
      </c>
      <c r="Y270" s="567" t="str">
        <f t="shared" si="845"/>
        <v/>
      </c>
      <c r="AA270" s="567" t="str">
        <f t="shared" si="846"/>
        <v/>
      </c>
      <c r="AC270" s="567" t="str">
        <f t="shared" si="847"/>
        <v/>
      </c>
      <c r="AE270" s="567" t="str">
        <f t="shared" si="848"/>
        <v/>
      </c>
      <c r="AG270" s="567" t="str">
        <f t="shared" si="849"/>
        <v/>
      </c>
      <c r="AI270" s="567" t="str">
        <f t="shared" si="850"/>
        <v/>
      </c>
      <c r="AK270" s="567" t="str">
        <f t="shared" si="851"/>
        <v/>
      </c>
      <c r="AM270" s="567" t="str">
        <f t="shared" si="852"/>
        <v/>
      </c>
      <c r="AO270" s="567" t="str">
        <f t="shared" si="853"/>
        <v/>
      </c>
      <c r="AQ270" s="567" t="str">
        <f t="shared" si="854"/>
        <v/>
      </c>
      <c r="AS270" s="567" t="str">
        <f t="shared" si="855"/>
        <v/>
      </c>
      <c r="AU270" s="567" t="str">
        <f t="shared" si="855"/>
        <v/>
      </c>
      <c r="AW270" s="567" t="str">
        <f t="shared" si="856"/>
        <v/>
      </c>
      <c r="AY270" s="567" t="str">
        <f t="shared" si="857"/>
        <v/>
      </c>
      <c r="BA270" s="567" t="str">
        <f t="shared" si="858"/>
        <v/>
      </c>
      <c r="BC270" s="567" t="str">
        <f t="shared" si="859"/>
        <v/>
      </c>
      <c r="BE270" s="567" t="str">
        <f t="shared" si="860"/>
        <v/>
      </c>
      <c r="BG270" s="567" t="str">
        <f t="shared" si="861"/>
        <v/>
      </c>
      <c r="BI270" s="567" t="str">
        <f t="shared" si="862"/>
        <v/>
      </c>
      <c r="BK270" s="567" t="str">
        <f t="shared" si="863"/>
        <v/>
      </c>
      <c r="BM270" s="567" t="str">
        <f t="shared" si="864"/>
        <v/>
      </c>
      <c r="BO270" s="567" t="str">
        <f t="shared" si="865"/>
        <v/>
      </c>
      <c r="BQ270" s="567" t="str">
        <f t="shared" si="866"/>
        <v/>
      </c>
      <c r="BS270" s="567" t="str">
        <f t="shared" si="867"/>
        <v/>
      </c>
      <c r="BU270" s="567" t="str">
        <f t="shared" si="868"/>
        <v/>
      </c>
      <c r="BW270" s="567" t="str">
        <f t="shared" si="869"/>
        <v/>
      </c>
      <c r="BY270" s="567" t="str">
        <f t="shared" si="870"/>
        <v/>
      </c>
      <c r="CA270" s="567" t="str">
        <f t="shared" si="871"/>
        <v/>
      </c>
      <c r="CC270" s="567" t="str">
        <f t="shared" si="872"/>
        <v/>
      </c>
      <c r="CE270" s="567" t="str">
        <f t="shared" si="873"/>
        <v/>
      </c>
      <c r="CG270" s="567" t="str">
        <f t="shared" si="874"/>
        <v/>
      </c>
      <c r="CI270" s="567" t="str">
        <f t="shared" si="874"/>
        <v/>
      </c>
      <c r="CK270" s="567" t="str">
        <f t="shared" si="875"/>
        <v/>
      </c>
      <c r="CM270" s="567" t="str">
        <f t="shared" si="876"/>
        <v/>
      </c>
      <c r="CO270" s="567" t="str">
        <f t="shared" si="877"/>
        <v/>
      </c>
      <c r="CQ270" s="567" t="str">
        <f t="shared" si="878"/>
        <v/>
      </c>
      <c r="CS270" s="567" t="str">
        <f t="shared" si="879"/>
        <v/>
      </c>
      <c r="CU270" s="567" t="str">
        <f t="shared" si="880"/>
        <v/>
      </c>
      <c r="CW270" s="567" t="str">
        <f t="shared" si="881"/>
        <v/>
      </c>
      <c r="CY270" s="567" t="str">
        <f t="shared" si="882"/>
        <v/>
      </c>
      <c r="DA270" s="567" t="str">
        <f t="shared" si="883"/>
        <v/>
      </c>
      <c r="DC270" s="567" t="str">
        <f t="shared" si="884"/>
        <v/>
      </c>
      <c r="DE270" s="567" t="str">
        <f t="shared" si="885"/>
        <v/>
      </c>
      <c r="DG270" s="567" t="str">
        <f t="shared" si="886"/>
        <v/>
      </c>
      <c r="DI270" s="567" t="str">
        <f t="shared" si="887"/>
        <v/>
      </c>
      <c r="DK270" s="567" t="str">
        <f t="shared" si="888"/>
        <v/>
      </c>
      <c r="DM270" s="567" t="str">
        <f t="shared" si="889"/>
        <v/>
      </c>
      <c r="DO270" s="567" t="str">
        <f t="shared" si="890"/>
        <v/>
      </c>
      <c r="DQ270" s="567" t="str">
        <f t="shared" si="891"/>
        <v/>
      </c>
      <c r="DS270" s="567" t="str">
        <f t="shared" si="892"/>
        <v/>
      </c>
      <c r="DU270" s="567" t="str">
        <f t="shared" si="893"/>
        <v/>
      </c>
      <c r="DW270" s="567" t="str">
        <f t="shared" si="893"/>
        <v/>
      </c>
      <c r="DY270" s="567" t="str">
        <f t="shared" si="894"/>
        <v/>
      </c>
      <c r="EA270" s="567" t="str">
        <f t="shared" si="895"/>
        <v/>
      </c>
      <c r="EC270" s="567" t="str">
        <f t="shared" si="896"/>
        <v/>
      </c>
      <c r="EE270" s="567" t="str">
        <f t="shared" si="897"/>
        <v/>
      </c>
      <c r="EG270" s="567" t="str">
        <f t="shared" si="898"/>
        <v/>
      </c>
      <c r="EI270" s="567" t="str">
        <f t="shared" si="899"/>
        <v/>
      </c>
      <c r="EK270" s="567" t="str">
        <f t="shared" si="900"/>
        <v/>
      </c>
      <c r="EM270" s="567" t="str">
        <f t="shared" si="901"/>
        <v/>
      </c>
      <c r="EO270" s="567" t="str">
        <f t="shared" si="902"/>
        <v/>
      </c>
      <c r="EQ270" s="567" t="str">
        <f t="shared" si="903"/>
        <v/>
      </c>
      <c r="ES270" s="567" t="str">
        <f t="shared" si="904"/>
        <v/>
      </c>
      <c r="EU270" s="567" t="str">
        <f t="shared" si="905"/>
        <v/>
      </c>
      <c r="EW270" s="567" t="str">
        <f t="shared" si="906"/>
        <v/>
      </c>
      <c r="EY270" s="567" t="str">
        <f t="shared" si="907"/>
        <v/>
      </c>
      <c r="FA270" s="567" t="str">
        <f t="shared" si="908"/>
        <v/>
      </c>
      <c r="FC270" s="567" t="str">
        <f t="shared" si="909"/>
        <v/>
      </c>
      <c r="FE270" s="567" t="str">
        <f t="shared" si="910"/>
        <v/>
      </c>
      <c r="FG270" s="567" t="str">
        <f t="shared" si="911"/>
        <v/>
      </c>
      <c r="FI270" s="567" t="str">
        <f t="shared" si="912"/>
        <v/>
      </c>
      <c r="FK270" s="567" t="str">
        <f t="shared" si="912"/>
        <v/>
      </c>
      <c r="FM270" s="567" t="str">
        <f t="shared" si="913"/>
        <v/>
      </c>
      <c r="FO270" s="567" t="str">
        <f t="shared" si="914"/>
        <v/>
      </c>
      <c r="FQ270" s="567" t="str">
        <f t="shared" si="915"/>
        <v/>
      </c>
      <c r="FS270" s="567" t="str">
        <f t="shared" si="916"/>
        <v/>
      </c>
      <c r="FU270" s="567" t="str">
        <f t="shared" si="917"/>
        <v/>
      </c>
      <c r="FW270" s="567" t="str">
        <f t="shared" si="918"/>
        <v/>
      </c>
      <c r="FY270" s="567" t="str">
        <f t="shared" si="919"/>
        <v/>
      </c>
      <c r="GA270" s="567" t="str">
        <f t="shared" si="920"/>
        <v/>
      </c>
      <c r="GC270" s="567" t="str">
        <f t="shared" si="921"/>
        <v/>
      </c>
      <c r="GE270" s="567" t="str">
        <f t="shared" si="922"/>
        <v/>
      </c>
      <c r="GG270" s="567" t="str">
        <f t="shared" si="923"/>
        <v/>
      </c>
      <c r="GI270" s="567" t="str">
        <f t="shared" si="924"/>
        <v/>
      </c>
      <c r="GK270" s="567" t="str">
        <f t="shared" si="925"/>
        <v/>
      </c>
      <c r="GM270" s="567" t="str">
        <f t="shared" si="926"/>
        <v/>
      </c>
      <c r="GO270" s="567" t="str">
        <f t="shared" si="927"/>
        <v/>
      </c>
      <c r="GQ270" s="567" t="str">
        <f t="shared" si="928"/>
        <v/>
      </c>
      <c r="GS270" s="567" t="str">
        <f t="shared" si="929"/>
        <v/>
      </c>
      <c r="GU270" s="567" t="str">
        <f t="shared" si="930"/>
        <v/>
      </c>
      <c r="GW270" s="567" t="str">
        <f t="shared" si="931"/>
        <v/>
      </c>
      <c r="GY270" s="567" t="str">
        <f t="shared" si="931"/>
        <v/>
      </c>
      <c r="HA270" s="567" t="str">
        <f t="shared" si="932"/>
        <v/>
      </c>
      <c r="HC270" s="567" t="str">
        <f t="shared" si="933"/>
        <v/>
      </c>
      <c r="HE270" s="567" t="str">
        <f t="shared" si="934"/>
        <v/>
      </c>
      <c r="HG270" s="567" t="str">
        <f t="shared" si="935"/>
        <v/>
      </c>
      <c r="HI270" s="567" t="str">
        <f t="shared" si="936"/>
        <v/>
      </c>
      <c r="HK270" s="567" t="str">
        <f t="shared" si="937"/>
        <v/>
      </c>
      <c r="HM270" s="567" t="str">
        <f t="shared" si="938"/>
        <v/>
      </c>
      <c r="HO270" s="567" t="str">
        <f t="shared" si="939"/>
        <v/>
      </c>
      <c r="HQ270" s="567" t="str">
        <f t="shared" si="940"/>
        <v/>
      </c>
      <c r="HS270" s="567" t="str">
        <f t="shared" si="941"/>
        <v/>
      </c>
      <c r="HU270" s="567" t="str">
        <f t="shared" si="942"/>
        <v/>
      </c>
      <c r="HW270" s="567" t="str">
        <f t="shared" si="943"/>
        <v/>
      </c>
      <c r="HY270" s="567" t="str">
        <f t="shared" si="944"/>
        <v/>
      </c>
      <c r="IA270" s="567" t="str">
        <f t="shared" si="945"/>
        <v/>
      </c>
      <c r="IC270" s="567" t="str">
        <f t="shared" si="946"/>
        <v/>
      </c>
      <c r="IE270" s="567" t="str">
        <f t="shared" si="947"/>
        <v/>
      </c>
      <c r="IG270" s="567" t="str">
        <f t="shared" si="948"/>
        <v/>
      </c>
      <c r="II270" s="567" t="str">
        <f t="shared" si="949"/>
        <v/>
      </c>
      <c r="IK270" s="567" t="str">
        <f t="shared" si="950"/>
        <v/>
      </c>
      <c r="IM270" s="567" t="str">
        <f t="shared" si="950"/>
        <v/>
      </c>
      <c r="IO270" s="567" t="str">
        <f t="shared" si="951"/>
        <v/>
      </c>
      <c r="IQ270" s="567" t="str">
        <f t="shared" si="952"/>
        <v/>
      </c>
      <c r="IS270" s="567" t="str">
        <f t="shared" si="953"/>
        <v/>
      </c>
      <c r="IU270" s="567" t="str">
        <f t="shared" si="954"/>
        <v/>
      </c>
      <c r="IW270" s="567" t="str">
        <f t="shared" si="955"/>
        <v/>
      </c>
      <c r="IY270" s="567" t="str">
        <f t="shared" si="956"/>
        <v/>
      </c>
      <c r="JA270" s="567" t="str">
        <f t="shared" si="957"/>
        <v/>
      </c>
      <c r="JC270" s="567" t="str">
        <f t="shared" si="958"/>
        <v/>
      </c>
      <c r="JE270" s="567" t="str">
        <f t="shared" si="959"/>
        <v/>
      </c>
      <c r="JG270" s="567" t="str">
        <f t="shared" si="960"/>
        <v/>
      </c>
      <c r="JI270" s="567" t="str">
        <f t="shared" si="961"/>
        <v/>
      </c>
      <c r="JK270" s="567" t="str">
        <f t="shared" si="962"/>
        <v/>
      </c>
      <c r="JM270" s="567" t="str">
        <f t="shared" si="963"/>
        <v/>
      </c>
      <c r="JO270" s="567" t="str">
        <f t="shared" si="964"/>
        <v/>
      </c>
      <c r="JQ270" s="567" t="str">
        <f t="shared" si="965"/>
        <v/>
      </c>
      <c r="JS270" s="567" t="str">
        <f t="shared" si="966"/>
        <v/>
      </c>
      <c r="JU270" s="567" t="str">
        <f t="shared" si="967"/>
        <v/>
      </c>
      <c r="JW270" s="567" t="str">
        <f t="shared" si="968"/>
        <v/>
      </c>
      <c r="JY270" s="567" t="str">
        <f t="shared" si="969"/>
        <v/>
      </c>
      <c r="KA270" s="567" t="str">
        <f t="shared" si="969"/>
        <v/>
      </c>
      <c r="KC270" s="567" t="str">
        <f t="shared" si="970"/>
        <v/>
      </c>
      <c r="KE270" s="567" t="str">
        <f t="shared" si="971"/>
        <v/>
      </c>
      <c r="KG270" s="567" t="str">
        <f t="shared" si="972"/>
        <v/>
      </c>
      <c r="KI270" s="567" t="str">
        <f t="shared" si="973"/>
        <v/>
      </c>
      <c r="KK270" s="567" t="str">
        <f t="shared" si="974"/>
        <v/>
      </c>
      <c r="KM270" s="567" t="str">
        <f t="shared" si="975"/>
        <v/>
      </c>
      <c r="KO270" s="567" t="str">
        <f t="shared" si="976"/>
        <v/>
      </c>
      <c r="KQ270" s="567" t="str">
        <f t="shared" si="977"/>
        <v/>
      </c>
      <c r="KS270" s="567" t="str">
        <f t="shared" si="978"/>
        <v/>
      </c>
      <c r="KU270" s="567" t="str">
        <f t="shared" si="979"/>
        <v/>
      </c>
      <c r="KW270" s="567" t="str">
        <f t="shared" si="980"/>
        <v/>
      </c>
      <c r="KY270" s="567" t="str">
        <f t="shared" si="981"/>
        <v/>
      </c>
      <c r="LA270" s="567" t="str">
        <f t="shared" si="982"/>
        <v/>
      </c>
      <c r="LC270" s="567" t="str">
        <f t="shared" si="983"/>
        <v/>
      </c>
      <c r="LE270" s="567" t="str">
        <f t="shared" si="984"/>
        <v/>
      </c>
      <c r="LG270" s="567" t="str">
        <f t="shared" si="985"/>
        <v/>
      </c>
      <c r="LI270" s="567" t="str">
        <f t="shared" si="986"/>
        <v/>
      </c>
      <c r="LK270" s="567" t="str">
        <f t="shared" si="987"/>
        <v/>
      </c>
      <c r="LM270" s="567" t="str">
        <f t="shared" si="988"/>
        <v/>
      </c>
      <c r="LO270" s="567" t="str">
        <f t="shared" si="988"/>
        <v/>
      </c>
      <c r="LQ270" s="567" t="str">
        <f t="shared" si="989"/>
        <v/>
      </c>
      <c r="LS270" s="567" t="str">
        <f t="shared" si="990"/>
        <v/>
      </c>
      <c r="LU270" s="567" t="str">
        <f t="shared" si="991"/>
        <v/>
      </c>
      <c r="LW270" s="567" t="str">
        <f t="shared" si="992"/>
        <v/>
      </c>
      <c r="LY270" s="567" t="str">
        <f t="shared" si="993"/>
        <v/>
      </c>
      <c r="MA270" s="567" t="str">
        <f t="shared" si="994"/>
        <v/>
      </c>
      <c r="MC270" s="567" t="str">
        <f t="shared" si="995"/>
        <v/>
      </c>
      <c r="ME270" s="567" t="str">
        <f t="shared" si="996"/>
        <v/>
      </c>
      <c r="MG270" s="567" t="str">
        <f t="shared" si="997"/>
        <v/>
      </c>
      <c r="MI270" s="567" t="str">
        <f t="shared" si="998"/>
        <v/>
      </c>
      <c r="MK270" s="567" t="str">
        <f t="shared" si="999"/>
        <v/>
      </c>
      <c r="MM270" s="567" t="str">
        <f t="shared" si="1000"/>
        <v/>
      </c>
      <c r="MO270" s="567" t="str">
        <f t="shared" si="1001"/>
        <v/>
      </c>
      <c r="MQ270" s="567" t="str">
        <f t="shared" si="1002"/>
        <v/>
      </c>
      <c r="MS270" s="567" t="str">
        <f t="shared" si="1003"/>
        <v/>
      </c>
      <c r="MU270" s="567" t="str">
        <f t="shared" si="1004"/>
        <v/>
      </c>
      <c r="MW270" s="567" t="str">
        <f t="shared" si="1005"/>
        <v/>
      </c>
      <c r="MY270" s="567" t="str">
        <f t="shared" si="1006"/>
        <v/>
      </c>
      <c r="NA270" s="567" t="str">
        <f t="shared" si="1007"/>
        <v/>
      </c>
      <c r="NC270" s="567" t="str">
        <f t="shared" si="1007"/>
        <v/>
      </c>
      <c r="NE270" s="567" t="str">
        <f t="shared" si="1008"/>
        <v/>
      </c>
      <c r="NG270" s="567" t="str">
        <f t="shared" si="1009"/>
        <v/>
      </c>
      <c r="NI270" s="567" t="str">
        <f t="shared" si="1010"/>
        <v/>
      </c>
      <c r="NK270" s="567" t="str">
        <f t="shared" si="1011"/>
        <v/>
      </c>
      <c r="NM270" s="567" t="str">
        <f t="shared" si="1012"/>
        <v/>
      </c>
      <c r="NO270" s="567" t="str">
        <f t="shared" si="1013"/>
        <v/>
      </c>
      <c r="NQ270" s="567" t="str">
        <f t="shared" si="1014"/>
        <v/>
      </c>
      <c r="NS270" s="567" t="str">
        <f t="shared" si="1015"/>
        <v/>
      </c>
      <c r="NU270" s="567" t="str">
        <f t="shared" si="1016"/>
        <v/>
      </c>
      <c r="NW270" s="567" t="str">
        <f t="shared" si="1017"/>
        <v/>
      </c>
      <c r="NY270" s="567" t="str">
        <f t="shared" si="1018"/>
        <v/>
      </c>
      <c r="OA270" s="567" t="str">
        <f t="shared" si="1019"/>
        <v/>
      </c>
      <c r="OC270" s="567" t="str">
        <f t="shared" si="1020"/>
        <v/>
      </c>
      <c r="OE270" s="567" t="str">
        <f t="shared" si="1021"/>
        <v/>
      </c>
      <c r="OG270" s="567" t="str">
        <f t="shared" si="1022"/>
        <v/>
      </c>
      <c r="OI270" s="567" t="str">
        <f t="shared" si="1023"/>
        <v/>
      </c>
      <c r="OK270" s="567" t="str">
        <f t="shared" si="1024"/>
        <v/>
      </c>
      <c r="OM270" s="567" t="str">
        <f t="shared" si="1025"/>
        <v/>
      </c>
      <c r="OO270" s="567" t="str">
        <f t="shared" si="1026"/>
        <v/>
      </c>
      <c r="OQ270" s="567" t="str">
        <f t="shared" si="1026"/>
        <v/>
      </c>
      <c r="OS270" s="567" t="str">
        <f t="shared" si="1027"/>
        <v/>
      </c>
      <c r="OU270" s="567" t="str">
        <f t="shared" si="1028"/>
        <v/>
      </c>
      <c r="OW270" s="567" t="str">
        <f t="shared" si="1029"/>
        <v/>
      </c>
      <c r="OY270" s="567" t="str">
        <f t="shared" si="1030"/>
        <v/>
      </c>
      <c r="PA270" s="567" t="str">
        <f t="shared" si="1031"/>
        <v/>
      </c>
      <c r="PC270" s="567" t="str">
        <f t="shared" si="1032"/>
        <v/>
      </c>
      <c r="PE270" s="567" t="str">
        <f t="shared" si="1033"/>
        <v/>
      </c>
      <c r="PG270" s="567" t="str">
        <f t="shared" si="1034"/>
        <v/>
      </c>
      <c r="PI270" s="567" t="str">
        <f t="shared" si="1035"/>
        <v/>
      </c>
      <c r="PK270" s="567" t="str">
        <f t="shared" si="1036"/>
        <v/>
      </c>
      <c r="PM270" s="567" t="str">
        <f t="shared" si="1037"/>
        <v/>
      </c>
      <c r="PO270" s="567" t="str">
        <f t="shared" si="1038"/>
        <v/>
      </c>
      <c r="PQ270" s="567" t="str">
        <f t="shared" si="1039"/>
        <v/>
      </c>
      <c r="PS270" s="567" t="str">
        <f t="shared" si="1040"/>
        <v/>
      </c>
      <c r="PU270" s="567" t="str">
        <f t="shared" si="1041"/>
        <v/>
      </c>
      <c r="PW270" s="567" t="str">
        <f t="shared" si="1042"/>
        <v/>
      </c>
      <c r="PY270" s="567" t="str">
        <f t="shared" si="1043"/>
        <v/>
      </c>
      <c r="QA270" s="567" t="str">
        <f t="shared" si="1044"/>
        <v/>
      </c>
    </row>
    <row r="271" spans="5:443">
      <c r="E271" s="567" t="str">
        <f t="shared" si="836"/>
        <v/>
      </c>
      <c r="G271" s="567" t="str">
        <f t="shared" si="836"/>
        <v/>
      </c>
      <c r="I271" s="567" t="str">
        <f t="shared" si="837"/>
        <v/>
      </c>
      <c r="K271" s="567" t="str">
        <f t="shared" si="838"/>
        <v/>
      </c>
      <c r="M271" s="567" t="str">
        <f t="shared" si="839"/>
        <v/>
      </c>
      <c r="O271" s="567" t="str">
        <f t="shared" si="840"/>
        <v/>
      </c>
      <c r="Q271" s="567" t="str">
        <f t="shared" si="841"/>
        <v/>
      </c>
      <c r="S271" s="567" t="str">
        <f t="shared" si="842"/>
        <v/>
      </c>
      <c r="U271" s="567" t="str">
        <f t="shared" si="843"/>
        <v/>
      </c>
      <c r="W271" s="567" t="str">
        <f t="shared" si="844"/>
        <v/>
      </c>
      <c r="Y271" s="567" t="str">
        <f t="shared" si="845"/>
        <v/>
      </c>
      <c r="AA271" s="567" t="str">
        <f t="shared" si="846"/>
        <v/>
      </c>
      <c r="AC271" s="567" t="str">
        <f t="shared" si="847"/>
        <v/>
      </c>
      <c r="AE271" s="567" t="str">
        <f t="shared" si="848"/>
        <v/>
      </c>
      <c r="AG271" s="567" t="str">
        <f t="shared" si="849"/>
        <v/>
      </c>
      <c r="AI271" s="567" t="str">
        <f t="shared" si="850"/>
        <v/>
      </c>
      <c r="AK271" s="567" t="str">
        <f t="shared" si="851"/>
        <v/>
      </c>
      <c r="AM271" s="567" t="str">
        <f t="shared" si="852"/>
        <v/>
      </c>
      <c r="AO271" s="567" t="str">
        <f t="shared" si="853"/>
        <v/>
      </c>
      <c r="AQ271" s="567" t="str">
        <f t="shared" si="854"/>
        <v/>
      </c>
      <c r="AS271" s="567" t="str">
        <f t="shared" si="855"/>
        <v/>
      </c>
      <c r="AU271" s="567" t="str">
        <f t="shared" si="855"/>
        <v/>
      </c>
      <c r="AW271" s="567" t="str">
        <f t="shared" si="856"/>
        <v/>
      </c>
      <c r="AY271" s="567" t="str">
        <f t="shared" si="857"/>
        <v/>
      </c>
      <c r="BA271" s="567" t="str">
        <f t="shared" si="858"/>
        <v/>
      </c>
      <c r="BC271" s="567" t="str">
        <f t="shared" si="859"/>
        <v/>
      </c>
      <c r="BE271" s="567" t="str">
        <f t="shared" si="860"/>
        <v/>
      </c>
      <c r="BG271" s="567" t="str">
        <f t="shared" si="861"/>
        <v/>
      </c>
      <c r="BI271" s="567" t="str">
        <f t="shared" si="862"/>
        <v/>
      </c>
      <c r="BK271" s="567" t="str">
        <f t="shared" si="863"/>
        <v/>
      </c>
      <c r="BM271" s="567" t="str">
        <f t="shared" si="864"/>
        <v/>
      </c>
      <c r="BO271" s="567" t="str">
        <f t="shared" si="865"/>
        <v/>
      </c>
      <c r="BQ271" s="567" t="str">
        <f t="shared" si="866"/>
        <v/>
      </c>
      <c r="BS271" s="567" t="str">
        <f t="shared" si="867"/>
        <v/>
      </c>
      <c r="BU271" s="567" t="str">
        <f t="shared" si="868"/>
        <v/>
      </c>
      <c r="BW271" s="567" t="str">
        <f t="shared" si="869"/>
        <v/>
      </c>
      <c r="BY271" s="567" t="str">
        <f t="shared" si="870"/>
        <v/>
      </c>
      <c r="CA271" s="567" t="str">
        <f t="shared" si="871"/>
        <v/>
      </c>
      <c r="CC271" s="567" t="str">
        <f t="shared" si="872"/>
        <v/>
      </c>
      <c r="CE271" s="567" t="str">
        <f t="shared" si="873"/>
        <v/>
      </c>
      <c r="CG271" s="567" t="str">
        <f t="shared" si="874"/>
        <v/>
      </c>
      <c r="CI271" s="567" t="str">
        <f t="shared" si="874"/>
        <v/>
      </c>
      <c r="CK271" s="567" t="str">
        <f t="shared" si="875"/>
        <v/>
      </c>
      <c r="CM271" s="567" t="str">
        <f t="shared" si="876"/>
        <v/>
      </c>
      <c r="CO271" s="567" t="str">
        <f t="shared" si="877"/>
        <v/>
      </c>
      <c r="CQ271" s="567" t="str">
        <f t="shared" si="878"/>
        <v/>
      </c>
      <c r="CS271" s="567" t="str">
        <f t="shared" si="879"/>
        <v/>
      </c>
      <c r="CU271" s="567" t="str">
        <f t="shared" si="880"/>
        <v/>
      </c>
      <c r="CW271" s="567" t="str">
        <f t="shared" si="881"/>
        <v/>
      </c>
      <c r="CY271" s="567" t="str">
        <f t="shared" si="882"/>
        <v/>
      </c>
      <c r="DA271" s="567" t="str">
        <f t="shared" si="883"/>
        <v/>
      </c>
      <c r="DC271" s="567" t="str">
        <f t="shared" si="884"/>
        <v/>
      </c>
      <c r="DE271" s="567" t="str">
        <f t="shared" si="885"/>
        <v/>
      </c>
      <c r="DG271" s="567" t="str">
        <f t="shared" si="886"/>
        <v/>
      </c>
      <c r="DI271" s="567" t="str">
        <f t="shared" si="887"/>
        <v/>
      </c>
      <c r="DK271" s="567" t="str">
        <f t="shared" si="888"/>
        <v/>
      </c>
      <c r="DM271" s="567" t="str">
        <f t="shared" si="889"/>
        <v/>
      </c>
      <c r="DO271" s="567" t="str">
        <f t="shared" si="890"/>
        <v/>
      </c>
      <c r="DQ271" s="567" t="str">
        <f t="shared" si="891"/>
        <v/>
      </c>
      <c r="DS271" s="567" t="str">
        <f t="shared" si="892"/>
        <v/>
      </c>
      <c r="DU271" s="567" t="str">
        <f t="shared" si="893"/>
        <v/>
      </c>
      <c r="DW271" s="567" t="str">
        <f t="shared" si="893"/>
        <v/>
      </c>
      <c r="DY271" s="567" t="str">
        <f t="shared" si="894"/>
        <v/>
      </c>
      <c r="EA271" s="567" t="str">
        <f t="shared" si="895"/>
        <v/>
      </c>
      <c r="EC271" s="567" t="str">
        <f t="shared" si="896"/>
        <v/>
      </c>
      <c r="EE271" s="567" t="str">
        <f t="shared" si="897"/>
        <v/>
      </c>
      <c r="EG271" s="567" t="str">
        <f t="shared" si="898"/>
        <v/>
      </c>
      <c r="EI271" s="567" t="str">
        <f t="shared" si="899"/>
        <v/>
      </c>
      <c r="EK271" s="567" t="str">
        <f t="shared" si="900"/>
        <v/>
      </c>
      <c r="EM271" s="567" t="str">
        <f t="shared" si="901"/>
        <v/>
      </c>
      <c r="EO271" s="567" t="str">
        <f t="shared" si="902"/>
        <v/>
      </c>
      <c r="EQ271" s="567" t="str">
        <f t="shared" si="903"/>
        <v/>
      </c>
      <c r="ES271" s="567" t="str">
        <f t="shared" si="904"/>
        <v/>
      </c>
      <c r="EU271" s="567" t="str">
        <f t="shared" si="905"/>
        <v/>
      </c>
      <c r="EW271" s="567" t="str">
        <f t="shared" si="906"/>
        <v/>
      </c>
      <c r="EY271" s="567" t="str">
        <f t="shared" si="907"/>
        <v/>
      </c>
      <c r="FA271" s="567" t="str">
        <f t="shared" si="908"/>
        <v/>
      </c>
      <c r="FC271" s="567" t="str">
        <f t="shared" si="909"/>
        <v/>
      </c>
      <c r="FE271" s="567" t="str">
        <f t="shared" si="910"/>
        <v/>
      </c>
      <c r="FG271" s="567" t="str">
        <f t="shared" si="911"/>
        <v/>
      </c>
      <c r="FI271" s="567" t="str">
        <f t="shared" si="912"/>
        <v/>
      </c>
      <c r="FK271" s="567" t="str">
        <f t="shared" si="912"/>
        <v/>
      </c>
      <c r="FM271" s="567" t="str">
        <f t="shared" si="913"/>
        <v/>
      </c>
      <c r="FO271" s="567" t="str">
        <f t="shared" si="914"/>
        <v/>
      </c>
      <c r="FQ271" s="567" t="str">
        <f t="shared" si="915"/>
        <v/>
      </c>
      <c r="FS271" s="567" t="str">
        <f t="shared" si="916"/>
        <v/>
      </c>
      <c r="FU271" s="567" t="str">
        <f t="shared" si="917"/>
        <v/>
      </c>
      <c r="FW271" s="567" t="str">
        <f t="shared" si="918"/>
        <v/>
      </c>
      <c r="FY271" s="567" t="str">
        <f t="shared" si="919"/>
        <v/>
      </c>
      <c r="GA271" s="567" t="str">
        <f t="shared" si="920"/>
        <v/>
      </c>
      <c r="GC271" s="567" t="str">
        <f t="shared" si="921"/>
        <v/>
      </c>
      <c r="GE271" s="567" t="str">
        <f t="shared" si="922"/>
        <v/>
      </c>
      <c r="GG271" s="567" t="str">
        <f t="shared" si="923"/>
        <v/>
      </c>
      <c r="GI271" s="567" t="str">
        <f t="shared" si="924"/>
        <v/>
      </c>
      <c r="GK271" s="567" t="str">
        <f t="shared" si="925"/>
        <v/>
      </c>
      <c r="GM271" s="567" t="str">
        <f t="shared" si="926"/>
        <v/>
      </c>
      <c r="GO271" s="567" t="str">
        <f t="shared" si="927"/>
        <v/>
      </c>
      <c r="GQ271" s="567" t="str">
        <f t="shared" si="928"/>
        <v/>
      </c>
      <c r="GS271" s="567" t="str">
        <f t="shared" si="929"/>
        <v/>
      </c>
      <c r="GU271" s="567" t="str">
        <f t="shared" si="930"/>
        <v/>
      </c>
      <c r="GW271" s="567" t="str">
        <f t="shared" si="931"/>
        <v/>
      </c>
      <c r="GY271" s="567" t="str">
        <f t="shared" si="931"/>
        <v/>
      </c>
      <c r="HA271" s="567" t="str">
        <f t="shared" si="932"/>
        <v/>
      </c>
      <c r="HC271" s="567" t="str">
        <f t="shared" si="933"/>
        <v/>
      </c>
      <c r="HE271" s="567" t="str">
        <f t="shared" si="934"/>
        <v/>
      </c>
      <c r="HG271" s="567" t="str">
        <f t="shared" si="935"/>
        <v/>
      </c>
      <c r="HI271" s="567" t="str">
        <f t="shared" si="936"/>
        <v/>
      </c>
      <c r="HK271" s="567" t="str">
        <f t="shared" si="937"/>
        <v/>
      </c>
      <c r="HM271" s="567" t="str">
        <f t="shared" si="938"/>
        <v/>
      </c>
      <c r="HO271" s="567" t="str">
        <f t="shared" si="939"/>
        <v/>
      </c>
      <c r="HQ271" s="567" t="str">
        <f t="shared" si="940"/>
        <v/>
      </c>
      <c r="HS271" s="567" t="str">
        <f t="shared" si="941"/>
        <v/>
      </c>
      <c r="HU271" s="567" t="str">
        <f t="shared" si="942"/>
        <v/>
      </c>
      <c r="HW271" s="567" t="str">
        <f t="shared" si="943"/>
        <v/>
      </c>
      <c r="HY271" s="567" t="str">
        <f t="shared" si="944"/>
        <v/>
      </c>
      <c r="IA271" s="567" t="str">
        <f t="shared" si="945"/>
        <v/>
      </c>
      <c r="IC271" s="567" t="str">
        <f t="shared" si="946"/>
        <v/>
      </c>
      <c r="IE271" s="567" t="str">
        <f t="shared" si="947"/>
        <v/>
      </c>
      <c r="IG271" s="567" t="str">
        <f t="shared" si="948"/>
        <v/>
      </c>
      <c r="II271" s="567" t="str">
        <f t="shared" si="949"/>
        <v/>
      </c>
      <c r="IK271" s="567" t="str">
        <f t="shared" si="950"/>
        <v/>
      </c>
      <c r="IM271" s="567" t="str">
        <f t="shared" si="950"/>
        <v/>
      </c>
      <c r="IO271" s="567" t="str">
        <f t="shared" si="951"/>
        <v/>
      </c>
      <c r="IQ271" s="567" t="str">
        <f t="shared" si="952"/>
        <v/>
      </c>
      <c r="IS271" s="567" t="str">
        <f t="shared" si="953"/>
        <v/>
      </c>
      <c r="IU271" s="567" t="str">
        <f t="shared" si="954"/>
        <v/>
      </c>
      <c r="IW271" s="567" t="str">
        <f t="shared" si="955"/>
        <v/>
      </c>
      <c r="IY271" s="567" t="str">
        <f t="shared" si="956"/>
        <v/>
      </c>
      <c r="JA271" s="567" t="str">
        <f t="shared" si="957"/>
        <v/>
      </c>
      <c r="JC271" s="567" t="str">
        <f t="shared" si="958"/>
        <v/>
      </c>
      <c r="JE271" s="567" t="str">
        <f t="shared" si="959"/>
        <v/>
      </c>
      <c r="JG271" s="567" t="str">
        <f t="shared" si="960"/>
        <v/>
      </c>
      <c r="JI271" s="567" t="str">
        <f t="shared" si="961"/>
        <v/>
      </c>
      <c r="JK271" s="567" t="str">
        <f t="shared" si="962"/>
        <v/>
      </c>
      <c r="JM271" s="567" t="str">
        <f t="shared" si="963"/>
        <v/>
      </c>
      <c r="JO271" s="567" t="str">
        <f t="shared" si="964"/>
        <v/>
      </c>
      <c r="JQ271" s="567" t="str">
        <f t="shared" si="965"/>
        <v/>
      </c>
      <c r="JS271" s="567" t="str">
        <f t="shared" si="966"/>
        <v/>
      </c>
      <c r="JU271" s="567" t="str">
        <f t="shared" si="967"/>
        <v/>
      </c>
      <c r="JW271" s="567" t="str">
        <f t="shared" si="968"/>
        <v/>
      </c>
      <c r="JY271" s="567" t="str">
        <f t="shared" si="969"/>
        <v/>
      </c>
      <c r="KA271" s="567" t="str">
        <f t="shared" si="969"/>
        <v/>
      </c>
      <c r="KC271" s="567" t="str">
        <f t="shared" si="970"/>
        <v/>
      </c>
      <c r="KE271" s="567" t="str">
        <f t="shared" si="971"/>
        <v/>
      </c>
      <c r="KG271" s="567" t="str">
        <f t="shared" si="972"/>
        <v/>
      </c>
      <c r="KI271" s="567" t="str">
        <f t="shared" si="973"/>
        <v/>
      </c>
      <c r="KK271" s="567" t="str">
        <f t="shared" si="974"/>
        <v/>
      </c>
      <c r="KM271" s="567" t="str">
        <f t="shared" si="975"/>
        <v/>
      </c>
      <c r="KO271" s="567" t="str">
        <f t="shared" si="976"/>
        <v/>
      </c>
      <c r="KQ271" s="567" t="str">
        <f t="shared" si="977"/>
        <v/>
      </c>
      <c r="KS271" s="567" t="str">
        <f t="shared" si="978"/>
        <v/>
      </c>
      <c r="KU271" s="567" t="str">
        <f t="shared" si="979"/>
        <v/>
      </c>
      <c r="KW271" s="567" t="str">
        <f t="shared" si="980"/>
        <v/>
      </c>
      <c r="KY271" s="567" t="str">
        <f t="shared" si="981"/>
        <v/>
      </c>
      <c r="LA271" s="567" t="str">
        <f t="shared" si="982"/>
        <v/>
      </c>
      <c r="LC271" s="567" t="str">
        <f t="shared" si="983"/>
        <v/>
      </c>
      <c r="LE271" s="567" t="str">
        <f t="shared" si="984"/>
        <v/>
      </c>
      <c r="LG271" s="567" t="str">
        <f t="shared" si="985"/>
        <v/>
      </c>
      <c r="LI271" s="567" t="str">
        <f t="shared" si="986"/>
        <v/>
      </c>
      <c r="LK271" s="567" t="str">
        <f t="shared" si="987"/>
        <v/>
      </c>
      <c r="LM271" s="567" t="str">
        <f t="shared" si="988"/>
        <v/>
      </c>
      <c r="LO271" s="567" t="str">
        <f t="shared" si="988"/>
        <v/>
      </c>
      <c r="LQ271" s="567" t="str">
        <f t="shared" si="989"/>
        <v/>
      </c>
      <c r="LS271" s="567" t="str">
        <f t="shared" si="990"/>
        <v/>
      </c>
      <c r="LU271" s="567" t="str">
        <f t="shared" si="991"/>
        <v/>
      </c>
      <c r="LW271" s="567" t="str">
        <f t="shared" si="992"/>
        <v/>
      </c>
      <c r="LY271" s="567" t="str">
        <f t="shared" si="993"/>
        <v/>
      </c>
      <c r="MA271" s="567" t="str">
        <f t="shared" si="994"/>
        <v/>
      </c>
      <c r="MC271" s="567" t="str">
        <f t="shared" si="995"/>
        <v/>
      </c>
      <c r="ME271" s="567" t="str">
        <f t="shared" si="996"/>
        <v/>
      </c>
      <c r="MG271" s="567" t="str">
        <f t="shared" si="997"/>
        <v/>
      </c>
      <c r="MI271" s="567" t="str">
        <f t="shared" si="998"/>
        <v/>
      </c>
      <c r="MK271" s="567" t="str">
        <f t="shared" si="999"/>
        <v/>
      </c>
      <c r="MM271" s="567" t="str">
        <f t="shared" si="1000"/>
        <v/>
      </c>
      <c r="MO271" s="567" t="str">
        <f t="shared" si="1001"/>
        <v/>
      </c>
      <c r="MQ271" s="567" t="str">
        <f t="shared" si="1002"/>
        <v/>
      </c>
      <c r="MS271" s="567" t="str">
        <f t="shared" si="1003"/>
        <v/>
      </c>
      <c r="MU271" s="567" t="str">
        <f t="shared" si="1004"/>
        <v/>
      </c>
      <c r="MW271" s="567" t="str">
        <f t="shared" si="1005"/>
        <v/>
      </c>
      <c r="MY271" s="567" t="str">
        <f t="shared" si="1006"/>
        <v/>
      </c>
      <c r="NA271" s="567" t="str">
        <f t="shared" si="1007"/>
        <v/>
      </c>
      <c r="NC271" s="567" t="str">
        <f t="shared" si="1007"/>
        <v/>
      </c>
      <c r="NE271" s="567" t="str">
        <f t="shared" si="1008"/>
        <v/>
      </c>
      <c r="NG271" s="567" t="str">
        <f t="shared" si="1009"/>
        <v/>
      </c>
      <c r="NI271" s="567" t="str">
        <f t="shared" si="1010"/>
        <v/>
      </c>
      <c r="NK271" s="567" t="str">
        <f t="shared" si="1011"/>
        <v/>
      </c>
      <c r="NM271" s="567" t="str">
        <f t="shared" si="1012"/>
        <v/>
      </c>
      <c r="NO271" s="567" t="str">
        <f t="shared" si="1013"/>
        <v/>
      </c>
      <c r="NQ271" s="567" t="str">
        <f t="shared" si="1014"/>
        <v/>
      </c>
      <c r="NS271" s="567" t="str">
        <f t="shared" si="1015"/>
        <v/>
      </c>
      <c r="NU271" s="567" t="str">
        <f t="shared" si="1016"/>
        <v/>
      </c>
      <c r="NW271" s="567" t="str">
        <f t="shared" si="1017"/>
        <v/>
      </c>
      <c r="NY271" s="567" t="str">
        <f t="shared" si="1018"/>
        <v/>
      </c>
      <c r="OA271" s="567" t="str">
        <f t="shared" si="1019"/>
        <v/>
      </c>
      <c r="OC271" s="567" t="str">
        <f t="shared" si="1020"/>
        <v/>
      </c>
      <c r="OE271" s="567" t="str">
        <f t="shared" si="1021"/>
        <v/>
      </c>
      <c r="OG271" s="567" t="str">
        <f t="shared" si="1022"/>
        <v/>
      </c>
      <c r="OI271" s="567" t="str">
        <f t="shared" si="1023"/>
        <v/>
      </c>
      <c r="OK271" s="567" t="str">
        <f t="shared" si="1024"/>
        <v/>
      </c>
      <c r="OM271" s="567" t="str">
        <f t="shared" si="1025"/>
        <v/>
      </c>
      <c r="OO271" s="567" t="str">
        <f t="shared" si="1026"/>
        <v/>
      </c>
      <c r="OQ271" s="567" t="str">
        <f t="shared" si="1026"/>
        <v/>
      </c>
      <c r="OS271" s="567" t="str">
        <f t="shared" si="1027"/>
        <v/>
      </c>
      <c r="OU271" s="567" t="str">
        <f t="shared" si="1028"/>
        <v/>
      </c>
      <c r="OW271" s="567" t="str">
        <f t="shared" si="1029"/>
        <v/>
      </c>
      <c r="OY271" s="567" t="str">
        <f t="shared" si="1030"/>
        <v/>
      </c>
      <c r="PA271" s="567" t="str">
        <f t="shared" si="1031"/>
        <v/>
      </c>
      <c r="PC271" s="567" t="str">
        <f t="shared" si="1032"/>
        <v/>
      </c>
      <c r="PE271" s="567" t="str">
        <f t="shared" si="1033"/>
        <v/>
      </c>
      <c r="PG271" s="567" t="str">
        <f t="shared" si="1034"/>
        <v/>
      </c>
      <c r="PI271" s="567" t="str">
        <f t="shared" si="1035"/>
        <v/>
      </c>
      <c r="PK271" s="567" t="str">
        <f t="shared" si="1036"/>
        <v/>
      </c>
      <c r="PM271" s="567" t="str">
        <f t="shared" si="1037"/>
        <v/>
      </c>
      <c r="PO271" s="567" t="str">
        <f t="shared" si="1038"/>
        <v/>
      </c>
      <c r="PQ271" s="567" t="str">
        <f t="shared" si="1039"/>
        <v/>
      </c>
      <c r="PS271" s="567" t="str">
        <f t="shared" si="1040"/>
        <v/>
      </c>
      <c r="PU271" s="567" t="str">
        <f t="shared" si="1041"/>
        <v/>
      </c>
      <c r="PW271" s="567" t="str">
        <f t="shared" si="1042"/>
        <v/>
      </c>
      <c r="PY271" s="567" t="str">
        <f t="shared" si="1043"/>
        <v/>
      </c>
      <c r="QA271" s="567" t="str">
        <f t="shared" si="1044"/>
        <v/>
      </c>
    </row>
    <row r="272" spans="5:443">
      <c r="E272" s="567" t="str">
        <f t="shared" si="836"/>
        <v/>
      </c>
      <c r="G272" s="567" t="str">
        <f t="shared" si="836"/>
        <v/>
      </c>
      <c r="I272" s="567" t="str">
        <f t="shared" si="837"/>
        <v/>
      </c>
      <c r="K272" s="567" t="str">
        <f t="shared" si="838"/>
        <v/>
      </c>
      <c r="M272" s="567" t="str">
        <f t="shared" si="839"/>
        <v/>
      </c>
      <c r="O272" s="567" t="str">
        <f t="shared" si="840"/>
        <v/>
      </c>
      <c r="Q272" s="567" t="str">
        <f t="shared" si="841"/>
        <v/>
      </c>
      <c r="S272" s="567" t="str">
        <f t="shared" si="842"/>
        <v/>
      </c>
      <c r="U272" s="567" t="str">
        <f t="shared" si="843"/>
        <v/>
      </c>
      <c r="W272" s="567" t="str">
        <f t="shared" si="844"/>
        <v/>
      </c>
      <c r="Y272" s="567" t="str">
        <f t="shared" si="845"/>
        <v/>
      </c>
      <c r="AA272" s="567" t="str">
        <f t="shared" si="846"/>
        <v/>
      </c>
      <c r="AC272" s="567" t="str">
        <f t="shared" si="847"/>
        <v/>
      </c>
      <c r="AE272" s="567" t="str">
        <f t="shared" si="848"/>
        <v/>
      </c>
      <c r="AG272" s="567" t="str">
        <f t="shared" si="849"/>
        <v/>
      </c>
      <c r="AI272" s="567" t="str">
        <f t="shared" si="850"/>
        <v/>
      </c>
      <c r="AK272" s="567" t="str">
        <f t="shared" si="851"/>
        <v/>
      </c>
      <c r="AM272" s="567" t="str">
        <f t="shared" si="852"/>
        <v/>
      </c>
      <c r="AO272" s="567" t="str">
        <f t="shared" si="853"/>
        <v/>
      </c>
      <c r="AQ272" s="567" t="str">
        <f t="shared" si="854"/>
        <v/>
      </c>
      <c r="AS272" s="567" t="str">
        <f t="shared" si="855"/>
        <v/>
      </c>
      <c r="AU272" s="567" t="str">
        <f t="shared" si="855"/>
        <v/>
      </c>
      <c r="AW272" s="567" t="str">
        <f t="shared" si="856"/>
        <v/>
      </c>
      <c r="AY272" s="567" t="str">
        <f t="shared" si="857"/>
        <v/>
      </c>
      <c r="BA272" s="567" t="str">
        <f t="shared" si="858"/>
        <v/>
      </c>
      <c r="BC272" s="567" t="str">
        <f t="shared" si="859"/>
        <v/>
      </c>
      <c r="BE272" s="567" t="str">
        <f t="shared" si="860"/>
        <v/>
      </c>
      <c r="BG272" s="567" t="str">
        <f t="shared" si="861"/>
        <v/>
      </c>
      <c r="BI272" s="567" t="str">
        <f t="shared" si="862"/>
        <v/>
      </c>
      <c r="BK272" s="567" t="str">
        <f t="shared" si="863"/>
        <v/>
      </c>
      <c r="BM272" s="567" t="str">
        <f t="shared" si="864"/>
        <v/>
      </c>
      <c r="BO272" s="567" t="str">
        <f t="shared" si="865"/>
        <v/>
      </c>
      <c r="BQ272" s="567" t="str">
        <f t="shared" si="866"/>
        <v/>
      </c>
      <c r="BS272" s="567" t="str">
        <f t="shared" si="867"/>
        <v/>
      </c>
      <c r="BU272" s="567" t="str">
        <f t="shared" si="868"/>
        <v/>
      </c>
      <c r="BW272" s="567" t="str">
        <f t="shared" si="869"/>
        <v/>
      </c>
      <c r="BY272" s="567" t="str">
        <f t="shared" si="870"/>
        <v/>
      </c>
      <c r="CA272" s="567" t="str">
        <f t="shared" si="871"/>
        <v/>
      </c>
      <c r="CC272" s="567" t="str">
        <f t="shared" si="872"/>
        <v/>
      </c>
      <c r="CE272" s="567" t="str">
        <f t="shared" si="873"/>
        <v/>
      </c>
      <c r="CG272" s="567" t="str">
        <f t="shared" si="874"/>
        <v/>
      </c>
      <c r="CI272" s="567" t="str">
        <f t="shared" si="874"/>
        <v/>
      </c>
      <c r="CK272" s="567" t="str">
        <f t="shared" si="875"/>
        <v/>
      </c>
      <c r="CM272" s="567" t="str">
        <f t="shared" si="876"/>
        <v/>
      </c>
      <c r="CO272" s="567" t="str">
        <f t="shared" si="877"/>
        <v/>
      </c>
      <c r="CQ272" s="567" t="str">
        <f t="shared" si="878"/>
        <v/>
      </c>
      <c r="CS272" s="567" t="str">
        <f t="shared" si="879"/>
        <v/>
      </c>
      <c r="CU272" s="567" t="str">
        <f t="shared" si="880"/>
        <v/>
      </c>
      <c r="CW272" s="567" t="str">
        <f t="shared" si="881"/>
        <v/>
      </c>
      <c r="CY272" s="567" t="str">
        <f t="shared" si="882"/>
        <v/>
      </c>
      <c r="DA272" s="567" t="str">
        <f t="shared" si="883"/>
        <v/>
      </c>
      <c r="DC272" s="567" t="str">
        <f t="shared" si="884"/>
        <v/>
      </c>
      <c r="DE272" s="567" t="str">
        <f t="shared" si="885"/>
        <v/>
      </c>
      <c r="DG272" s="567" t="str">
        <f t="shared" si="886"/>
        <v/>
      </c>
      <c r="DI272" s="567" t="str">
        <f t="shared" si="887"/>
        <v/>
      </c>
      <c r="DK272" s="567" t="str">
        <f t="shared" si="888"/>
        <v/>
      </c>
      <c r="DM272" s="567" t="str">
        <f t="shared" si="889"/>
        <v/>
      </c>
      <c r="DO272" s="567" t="str">
        <f t="shared" si="890"/>
        <v/>
      </c>
      <c r="DQ272" s="567" t="str">
        <f t="shared" si="891"/>
        <v/>
      </c>
      <c r="DS272" s="567" t="str">
        <f t="shared" si="892"/>
        <v/>
      </c>
      <c r="DU272" s="567" t="str">
        <f t="shared" si="893"/>
        <v/>
      </c>
      <c r="DW272" s="567" t="str">
        <f t="shared" si="893"/>
        <v/>
      </c>
      <c r="DY272" s="567" t="str">
        <f t="shared" si="894"/>
        <v/>
      </c>
      <c r="EA272" s="567" t="str">
        <f t="shared" si="895"/>
        <v/>
      </c>
      <c r="EC272" s="567" t="str">
        <f t="shared" si="896"/>
        <v/>
      </c>
      <c r="EE272" s="567" t="str">
        <f t="shared" si="897"/>
        <v/>
      </c>
      <c r="EG272" s="567" t="str">
        <f t="shared" si="898"/>
        <v/>
      </c>
      <c r="EI272" s="567" t="str">
        <f t="shared" si="899"/>
        <v/>
      </c>
      <c r="EK272" s="567" t="str">
        <f t="shared" si="900"/>
        <v/>
      </c>
      <c r="EM272" s="567" t="str">
        <f t="shared" si="901"/>
        <v/>
      </c>
      <c r="EO272" s="567" t="str">
        <f t="shared" si="902"/>
        <v/>
      </c>
      <c r="EQ272" s="567" t="str">
        <f t="shared" si="903"/>
        <v/>
      </c>
      <c r="ES272" s="567" t="str">
        <f t="shared" si="904"/>
        <v/>
      </c>
      <c r="EU272" s="567" t="str">
        <f t="shared" si="905"/>
        <v/>
      </c>
      <c r="EW272" s="567" t="str">
        <f t="shared" si="906"/>
        <v/>
      </c>
      <c r="EY272" s="567" t="str">
        <f t="shared" si="907"/>
        <v/>
      </c>
      <c r="FA272" s="567" t="str">
        <f t="shared" si="908"/>
        <v/>
      </c>
      <c r="FC272" s="567" t="str">
        <f t="shared" si="909"/>
        <v/>
      </c>
      <c r="FE272" s="567" t="str">
        <f t="shared" si="910"/>
        <v/>
      </c>
      <c r="FG272" s="567" t="str">
        <f t="shared" si="911"/>
        <v/>
      </c>
      <c r="FI272" s="567" t="str">
        <f t="shared" si="912"/>
        <v/>
      </c>
      <c r="FK272" s="567" t="str">
        <f t="shared" si="912"/>
        <v/>
      </c>
      <c r="FM272" s="567" t="str">
        <f t="shared" si="913"/>
        <v/>
      </c>
      <c r="FO272" s="567" t="str">
        <f t="shared" si="914"/>
        <v/>
      </c>
      <c r="FQ272" s="567" t="str">
        <f t="shared" si="915"/>
        <v/>
      </c>
      <c r="FS272" s="567" t="str">
        <f t="shared" si="916"/>
        <v/>
      </c>
      <c r="FU272" s="567" t="str">
        <f t="shared" si="917"/>
        <v/>
      </c>
      <c r="FW272" s="567" t="str">
        <f t="shared" si="918"/>
        <v/>
      </c>
      <c r="FY272" s="567" t="str">
        <f t="shared" si="919"/>
        <v/>
      </c>
      <c r="GA272" s="567" t="str">
        <f t="shared" si="920"/>
        <v/>
      </c>
      <c r="GC272" s="567" t="str">
        <f t="shared" si="921"/>
        <v/>
      </c>
      <c r="GE272" s="567" t="str">
        <f t="shared" si="922"/>
        <v/>
      </c>
      <c r="GG272" s="567" t="str">
        <f t="shared" si="923"/>
        <v/>
      </c>
      <c r="GI272" s="567" t="str">
        <f t="shared" si="924"/>
        <v/>
      </c>
      <c r="GK272" s="567" t="str">
        <f t="shared" si="925"/>
        <v/>
      </c>
      <c r="GM272" s="567" t="str">
        <f t="shared" si="926"/>
        <v/>
      </c>
      <c r="GO272" s="567" t="str">
        <f t="shared" si="927"/>
        <v/>
      </c>
      <c r="GQ272" s="567" t="str">
        <f t="shared" si="928"/>
        <v/>
      </c>
      <c r="GS272" s="567" t="str">
        <f t="shared" si="929"/>
        <v/>
      </c>
      <c r="GU272" s="567" t="str">
        <f t="shared" si="930"/>
        <v/>
      </c>
      <c r="GW272" s="567" t="str">
        <f t="shared" si="931"/>
        <v/>
      </c>
      <c r="GY272" s="567" t="str">
        <f t="shared" si="931"/>
        <v/>
      </c>
      <c r="HA272" s="567" t="str">
        <f t="shared" si="932"/>
        <v/>
      </c>
      <c r="HC272" s="567" t="str">
        <f t="shared" si="933"/>
        <v/>
      </c>
      <c r="HE272" s="567" t="str">
        <f t="shared" si="934"/>
        <v/>
      </c>
      <c r="HG272" s="567" t="str">
        <f t="shared" si="935"/>
        <v/>
      </c>
      <c r="HI272" s="567" t="str">
        <f t="shared" si="936"/>
        <v/>
      </c>
      <c r="HK272" s="567" t="str">
        <f t="shared" si="937"/>
        <v/>
      </c>
      <c r="HM272" s="567" t="str">
        <f t="shared" si="938"/>
        <v/>
      </c>
      <c r="HO272" s="567" t="str">
        <f t="shared" si="939"/>
        <v/>
      </c>
      <c r="HQ272" s="567" t="str">
        <f t="shared" si="940"/>
        <v/>
      </c>
      <c r="HS272" s="567" t="str">
        <f t="shared" si="941"/>
        <v/>
      </c>
      <c r="HU272" s="567" t="str">
        <f t="shared" si="942"/>
        <v/>
      </c>
      <c r="HW272" s="567" t="str">
        <f t="shared" si="943"/>
        <v/>
      </c>
      <c r="HY272" s="567" t="str">
        <f t="shared" si="944"/>
        <v/>
      </c>
      <c r="IA272" s="567" t="str">
        <f t="shared" si="945"/>
        <v/>
      </c>
      <c r="IC272" s="567" t="str">
        <f t="shared" si="946"/>
        <v/>
      </c>
      <c r="IE272" s="567" t="str">
        <f t="shared" si="947"/>
        <v/>
      </c>
      <c r="IG272" s="567" t="str">
        <f t="shared" si="948"/>
        <v/>
      </c>
      <c r="II272" s="567" t="str">
        <f t="shared" si="949"/>
        <v/>
      </c>
      <c r="IK272" s="567" t="str">
        <f t="shared" si="950"/>
        <v/>
      </c>
      <c r="IM272" s="567" t="str">
        <f t="shared" si="950"/>
        <v/>
      </c>
      <c r="IO272" s="567" t="str">
        <f t="shared" si="951"/>
        <v/>
      </c>
      <c r="IQ272" s="567" t="str">
        <f t="shared" si="952"/>
        <v/>
      </c>
      <c r="IS272" s="567" t="str">
        <f t="shared" si="953"/>
        <v/>
      </c>
      <c r="IU272" s="567" t="str">
        <f t="shared" si="954"/>
        <v/>
      </c>
      <c r="IW272" s="567" t="str">
        <f t="shared" si="955"/>
        <v/>
      </c>
      <c r="IY272" s="567" t="str">
        <f t="shared" si="956"/>
        <v/>
      </c>
      <c r="JA272" s="567" t="str">
        <f t="shared" si="957"/>
        <v/>
      </c>
      <c r="JC272" s="567" t="str">
        <f t="shared" si="958"/>
        <v/>
      </c>
      <c r="JE272" s="567" t="str">
        <f t="shared" si="959"/>
        <v/>
      </c>
      <c r="JG272" s="567" t="str">
        <f t="shared" si="960"/>
        <v/>
      </c>
      <c r="JI272" s="567" t="str">
        <f t="shared" si="961"/>
        <v/>
      </c>
      <c r="JK272" s="567" t="str">
        <f t="shared" si="962"/>
        <v/>
      </c>
      <c r="JM272" s="567" t="str">
        <f t="shared" si="963"/>
        <v/>
      </c>
      <c r="JO272" s="567" t="str">
        <f t="shared" si="964"/>
        <v/>
      </c>
      <c r="JQ272" s="567" t="str">
        <f t="shared" si="965"/>
        <v/>
      </c>
      <c r="JS272" s="567" t="str">
        <f t="shared" si="966"/>
        <v/>
      </c>
      <c r="JU272" s="567" t="str">
        <f t="shared" si="967"/>
        <v/>
      </c>
      <c r="JW272" s="567" t="str">
        <f t="shared" si="968"/>
        <v/>
      </c>
      <c r="JY272" s="567" t="str">
        <f t="shared" si="969"/>
        <v/>
      </c>
      <c r="KA272" s="567" t="str">
        <f t="shared" si="969"/>
        <v/>
      </c>
      <c r="KC272" s="567" t="str">
        <f t="shared" si="970"/>
        <v/>
      </c>
      <c r="KE272" s="567" t="str">
        <f t="shared" si="971"/>
        <v/>
      </c>
      <c r="KG272" s="567" t="str">
        <f t="shared" si="972"/>
        <v/>
      </c>
      <c r="KI272" s="567" t="str">
        <f t="shared" si="973"/>
        <v/>
      </c>
      <c r="KK272" s="567" t="str">
        <f t="shared" si="974"/>
        <v/>
      </c>
      <c r="KM272" s="567" t="str">
        <f t="shared" si="975"/>
        <v/>
      </c>
      <c r="KO272" s="567" t="str">
        <f t="shared" si="976"/>
        <v/>
      </c>
      <c r="KQ272" s="567" t="str">
        <f t="shared" si="977"/>
        <v/>
      </c>
      <c r="KS272" s="567" t="str">
        <f t="shared" si="978"/>
        <v/>
      </c>
      <c r="KU272" s="567" t="str">
        <f t="shared" si="979"/>
        <v/>
      </c>
      <c r="KW272" s="567" t="str">
        <f t="shared" si="980"/>
        <v/>
      </c>
      <c r="KY272" s="567" t="str">
        <f t="shared" si="981"/>
        <v/>
      </c>
      <c r="LA272" s="567" t="str">
        <f t="shared" si="982"/>
        <v/>
      </c>
      <c r="LC272" s="567" t="str">
        <f t="shared" si="983"/>
        <v/>
      </c>
      <c r="LE272" s="567" t="str">
        <f t="shared" si="984"/>
        <v/>
      </c>
      <c r="LG272" s="567" t="str">
        <f t="shared" si="985"/>
        <v/>
      </c>
      <c r="LI272" s="567" t="str">
        <f t="shared" si="986"/>
        <v/>
      </c>
      <c r="LK272" s="567" t="str">
        <f t="shared" si="987"/>
        <v/>
      </c>
      <c r="LM272" s="567" t="str">
        <f t="shared" si="988"/>
        <v/>
      </c>
      <c r="LO272" s="567" t="str">
        <f t="shared" si="988"/>
        <v/>
      </c>
      <c r="LQ272" s="567" t="str">
        <f t="shared" si="989"/>
        <v/>
      </c>
      <c r="LS272" s="567" t="str">
        <f t="shared" si="990"/>
        <v/>
      </c>
      <c r="LU272" s="567" t="str">
        <f t="shared" si="991"/>
        <v/>
      </c>
      <c r="LW272" s="567" t="str">
        <f t="shared" si="992"/>
        <v/>
      </c>
      <c r="LY272" s="567" t="str">
        <f t="shared" si="993"/>
        <v/>
      </c>
      <c r="MA272" s="567" t="str">
        <f t="shared" si="994"/>
        <v/>
      </c>
      <c r="MC272" s="567" t="str">
        <f t="shared" si="995"/>
        <v/>
      </c>
      <c r="ME272" s="567" t="str">
        <f t="shared" si="996"/>
        <v/>
      </c>
      <c r="MG272" s="567" t="str">
        <f t="shared" si="997"/>
        <v/>
      </c>
      <c r="MI272" s="567" t="str">
        <f t="shared" si="998"/>
        <v/>
      </c>
      <c r="MK272" s="567" t="str">
        <f t="shared" si="999"/>
        <v/>
      </c>
      <c r="MM272" s="567" t="str">
        <f t="shared" si="1000"/>
        <v/>
      </c>
      <c r="MO272" s="567" t="str">
        <f t="shared" si="1001"/>
        <v/>
      </c>
      <c r="MQ272" s="567" t="str">
        <f t="shared" si="1002"/>
        <v/>
      </c>
      <c r="MS272" s="567" t="str">
        <f t="shared" si="1003"/>
        <v/>
      </c>
      <c r="MU272" s="567" t="str">
        <f t="shared" si="1004"/>
        <v/>
      </c>
      <c r="MW272" s="567" t="str">
        <f t="shared" si="1005"/>
        <v/>
      </c>
      <c r="MY272" s="567" t="str">
        <f t="shared" si="1006"/>
        <v/>
      </c>
      <c r="NA272" s="567" t="str">
        <f t="shared" si="1007"/>
        <v/>
      </c>
      <c r="NC272" s="567" t="str">
        <f t="shared" si="1007"/>
        <v/>
      </c>
      <c r="NE272" s="567" t="str">
        <f t="shared" si="1008"/>
        <v/>
      </c>
      <c r="NG272" s="567" t="str">
        <f t="shared" si="1009"/>
        <v/>
      </c>
      <c r="NI272" s="567" t="str">
        <f t="shared" si="1010"/>
        <v/>
      </c>
      <c r="NK272" s="567" t="str">
        <f t="shared" si="1011"/>
        <v/>
      </c>
      <c r="NM272" s="567" t="str">
        <f t="shared" si="1012"/>
        <v/>
      </c>
      <c r="NO272" s="567" t="str">
        <f t="shared" si="1013"/>
        <v/>
      </c>
      <c r="NQ272" s="567" t="str">
        <f t="shared" si="1014"/>
        <v/>
      </c>
      <c r="NS272" s="567" t="str">
        <f t="shared" si="1015"/>
        <v/>
      </c>
      <c r="NU272" s="567" t="str">
        <f t="shared" si="1016"/>
        <v/>
      </c>
      <c r="NW272" s="567" t="str">
        <f t="shared" si="1017"/>
        <v/>
      </c>
      <c r="NY272" s="567" t="str">
        <f t="shared" si="1018"/>
        <v/>
      </c>
      <c r="OA272" s="567" t="str">
        <f t="shared" si="1019"/>
        <v/>
      </c>
      <c r="OC272" s="567" t="str">
        <f t="shared" si="1020"/>
        <v/>
      </c>
      <c r="OE272" s="567" t="str">
        <f t="shared" si="1021"/>
        <v/>
      </c>
      <c r="OG272" s="567" t="str">
        <f t="shared" si="1022"/>
        <v/>
      </c>
      <c r="OI272" s="567" t="str">
        <f t="shared" si="1023"/>
        <v/>
      </c>
      <c r="OK272" s="567" t="str">
        <f t="shared" si="1024"/>
        <v/>
      </c>
      <c r="OM272" s="567" t="str">
        <f t="shared" si="1025"/>
        <v/>
      </c>
      <c r="OO272" s="567" t="str">
        <f t="shared" si="1026"/>
        <v/>
      </c>
      <c r="OQ272" s="567" t="str">
        <f t="shared" si="1026"/>
        <v/>
      </c>
      <c r="OS272" s="567" t="str">
        <f t="shared" si="1027"/>
        <v/>
      </c>
      <c r="OU272" s="567" t="str">
        <f t="shared" si="1028"/>
        <v/>
      </c>
      <c r="OW272" s="567" t="str">
        <f t="shared" si="1029"/>
        <v/>
      </c>
      <c r="OY272" s="567" t="str">
        <f t="shared" si="1030"/>
        <v/>
      </c>
      <c r="PA272" s="567" t="str">
        <f t="shared" si="1031"/>
        <v/>
      </c>
      <c r="PC272" s="567" t="str">
        <f t="shared" si="1032"/>
        <v/>
      </c>
      <c r="PE272" s="567" t="str">
        <f t="shared" si="1033"/>
        <v/>
      </c>
      <c r="PG272" s="567" t="str">
        <f t="shared" si="1034"/>
        <v/>
      </c>
      <c r="PI272" s="567" t="str">
        <f t="shared" si="1035"/>
        <v/>
      </c>
      <c r="PK272" s="567" t="str">
        <f t="shared" si="1036"/>
        <v/>
      </c>
      <c r="PM272" s="567" t="str">
        <f t="shared" si="1037"/>
        <v/>
      </c>
      <c r="PO272" s="567" t="str">
        <f t="shared" si="1038"/>
        <v/>
      </c>
      <c r="PQ272" s="567" t="str">
        <f t="shared" si="1039"/>
        <v/>
      </c>
      <c r="PS272" s="567" t="str">
        <f t="shared" si="1040"/>
        <v/>
      </c>
      <c r="PU272" s="567" t="str">
        <f t="shared" si="1041"/>
        <v/>
      </c>
      <c r="PW272" s="567" t="str">
        <f t="shared" si="1042"/>
        <v/>
      </c>
      <c r="PY272" s="567" t="str">
        <f t="shared" si="1043"/>
        <v/>
      </c>
      <c r="QA272" s="567" t="str">
        <f t="shared" si="1044"/>
        <v/>
      </c>
    </row>
    <row r="273" spans="5:443">
      <c r="E273" s="567" t="str">
        <f t="shared" si="836"/>
        <v/>
      </c>
      <c r="G273" s="567" t="str">
        <f t="shared" si="836"/>
        <v/>
      </c>
      <c r="I273" s="567" t="str">
        <f t="shared" si="837"/>
        <v/>
      </c>
      <c r="K273" s="567" t="str">
        <f t="shared" si="838"/>
        <v/>
      </c>
      <c r="M273" s="567" t="str">
        <f t="shared" si="839"/>
        <v/>
      </c>
      <c r="O273" s="567" t="str">
        <f t="shared" si="840"/>
        <v/>
      </c>
      <c r="Q273" s="567" t="str">
        <f t="shared" si="841"/>
        <v/>
      </c>
      <c r="S273" s="567" t="str">
        <f t="shared" si="842"/>
        <v/>
      </c>
      <c r="U273" s="567" t="str">
        <f t="shared" si="843"/>
        <v/>
      </c>
      <c r="W273" s="567" t="str">
        <f t="shared" si="844"/>
        <v/>
      </c>
      <c r="Y273" s="567" t="str">
        <f t="shared" si="845"/>
        <v/>
      </c>
      <c r="AA273" s="567" t="str">
        <f t="shared" si="846"/>
        <v/>
      </c>
      <c r="AC273" s="567" t="str">
        <f t="shared" si="847"/>
        <v/>
      </c>
      <c r="AE273" s="567" t="str">
        <f t="shared" si="848"/>
        <v/>
      </c>
      <c r="AG273" s="567" t="str">
        <f t="shared" si="849"/>
        <v/>
      </c>
      <c r="AI273" s="567" t="str">
        <f t="shared" si="850"/>
        <v/>
      </c>
      <c r="AK273" s="567" t="str">
        <f t="shared" si="851"/>
        <v/>
      </c>
      <c r="AM273" s="567" t="str">
        <f t="shared" si="852"/>
        <v/>
      </c>
      <c r="AO273" s="567" t="str">
        <f t="shared" si="853"/>
        <v/>
      </c>
      <c r="AQ273" s="567" t="str">
        <f t="shared" si="854"/>
        <v/>
      </c>
      <c r="AS273" s="567" t="str">
        <f t="shared" si="855"/>
        <v/>
      </c>
      <c r="AU273" s="567" t="str">
        <f t="shared" si="855"/>
        <v/>
      </c>
      <c r="AW273" s="567" t="str">
        <f t="shared" si="856"/>
        <v/>
      </c>
      <c r="AY273" s="567" t="str">
        <f t="shared" si="857"/>
        <v/>
      </c>
      <c r="BA273" s="567" t="str">
        <f t="shared" si="858"/>
        <v/>
      </c>
      <c r="BC273" s="567" t="str">
        <f t="shared" si="859"/>
        <v/>
      </c>
      <c r="BE273" s="567" t="str">
        <f t="shared" si="860"/>
        <v/>
      </c>
      <c r="BG273" s="567" t="str">
        <f t="shared" si="861"/>
        <v/>
      </c>
      <c r="BI273" s="567" t="str">
        <f t="shared" si="862"/>
        <v/>
      </c>
      <c r="BK273" s="567" t="str">
        <f t="shared" si="863"/>
        <v/>
      </c>
      <c r="BM273" s="567" t="str">
        <f t="shared" si="864"/>
        <v/>
      </c>
      <c r="BO273" s="567" t="str">
        <f t="shared" si="865"/>
        <v/>
      </c>
      <c r="BQ273" s="567" t="str">
        <f t="shared" si="866"/>
        <v/>
      </c>
      <c r="BS273" s="567" t="str">
        <f t="shared" si="867"/>
        <v/>
      </c>
      <c r="BU273" s="567" t="str">
        <f t="shared" si="868"/>
        <v/>
      </c>
      <c r="BW273" s="567" t="str">
        <f t="shared" si="869"/>
        <v/>
      </c>
      <c r="BY273" s="567" t="str">
        <f t="shared" si="870"/>
        <v/>
      </c>
      <c r="CA273" s="567" t="str">
        <f t="shared" si="871"/>
        <v/>
      </c>
      <c r="CC273" s="567" t="str">
        <f t="shared" si="872"/>
        <v/>
      </c>
      <c r="CE273" s="567" t="str">
        <f t="shared" si="873"/>
        <v/>
      </c>
      <c r="CG273" s="567" t="str">
        <f t="shared" si="874"/>
        <v/>
      </c>
      <c r="CI273" s="567" t="str">
        <f t="shared" si="874"/>
        <v/>
      </c>
      <c r="CK273" s="567" t="str">
        <f t="shared" si="875"/>
        <v/>
      </c>
      <c r="CM273" s="567" t="str">
        <f t="shared" si="876"/>
        <v/>
      </c>
      <c r="CO273" s="567" t="str">
        <f t="shared" si="877"/>
        <v/>
      </c>
      <c r="CQ273" s="567" t="str">
        <f t="shared" si="878"/>
        <v/>
      </c>
      <c r="CS273" s="567" t="str">
        <f t="shared" si="879"/>
        <v/>
      </c>
      <c r="CU273" s="567" t="str">
        <f t="shared" si="880"/>
        <v/>
      </c>
      <c r="CW273" s="567" t="str">
        <f t="shared" si="881"/>
        <v/>
      </c>
      <c r="CY273" s="567" t="str">
        <f t="shared" si="882"/>
        <v/>
      </c>
      <c r="DA273" s="567" t="str">
        <f t="shared" si="883"/>
        <v/>
      </c>
      <c r="DC273" s="567" t="str">
        <f t="shared" si="884"/>
        <v/>
      </c>
      <c r="DE273" s="567" t="str">
        <f t="shared" si="885"/>
        <v/>
      </c>
      <c r="DG273" s="567" t="str">
        <f t="shared" si="886"/>
        <v/>
      </c>
      <c r="DI273" s="567" t="str">
        <f t="shared" si="887"/>
        <v/>
      </c>
      <c r="DK273" s="567" t="str">
        <f t="shared" si="888"/>
        <v/>
      </c>
      <c r="DM273" s="567" t="str">
        <f t="shared" si="889"/>
        <v/>
      </c>
      <c r="DO273" s="567" t="str">
        <f t="shared" si="890"/>
        <v/>
      </c>
      <c r="DQ273" s="567" t="str">
        <f t="shared" si="891"/>
        <v/>
      </c>
      <c r="DS273" s="567" t="str">
        <f t="shared" si="892"/>
        <v/>
      </c>
      <c r="DU273" s="567" t="str">
        <f t="shared" si="893"/>
        <v/>
      </c>
      <c r="DW273" s="567" t="str">
        <f t="shared" si="893"/>
        <v/>
      </c>
      <c r="DY273" s="567" t="str">
        <f t="shared" si="894"/>
        <v/>
      </c>
      <c r="EA273" s="567" t="str">
        <f t="shared" si="895"/>
        <v/>
      </c>
      <c r="EC273" s="567" t="str">
        <f t="shared" si="896"/>
        <v/>
      </c>
      <c r="EE273" s="567" t="str">
        <f t="shared" si="897"/>
        <v/>
      </c>
      <c r="EG273" s="567" t="str">
        <f t="shared" si="898"/>
        <v/>
      </c>
      <c r="EI273" s="567" t="str">
        <f t="shared" si="899"/>
        <v/>
      </c>
      <c r="EK273" s="567" t="str">
        <f t="shared" si="900"/>
        <v/>
      </c>
      <c r="EM273" s="567" t="str">
        <f t="shared" si="901"/>
        <v/>
      </c>
      <c r="EO273" s="567" t="str">
        <f t="shared" si="902"/>
        <v/>
      </c>
      <c r="EQ273" s="567" t="str">
        <f t="shared" si="903"/>
        <v/>
      </c>
      <c r="ES273" s="567" t="str">
        <f t="shared" si="904"/>
        <v/>
      </c>
      <c r="EU273" s="567" t="str">
        <f t="shared" si="905"/>
        <v/>
      </c>
      <c r="EW273" s="567" t="str">
        <f t="shared" si="906"/>
        <v/>
      </c>
      <c r="EY273" s="567" t="str">
        <f t="shared" si="907"/>
        <v/>
      </c>
      <c r="FA273" s="567" t="str">
        <f t="shared" si="908"/>
        <v/>
      </c>
      <c r="FC273" s="567" t="str">
        <f t="shared" si="909"/>
        <v/>
      </c>
      <c r="FE273" s="567" t="str">
        <f t="shared" si="910"/>
        <v/>
      </c>
      <c r="FG273" s="567" t="str">
        <f t="shared" si="911"/>
        <v/>
      </c>
      <c r="FI273" s="567" t="str">
        <f t="shared" si="912"/>
        <v/>
      </c>
      <c r="FK273" s="567" t="str">
        <f t="shared" si="912"/>
        <v/>
      </c>
      <c r="FM273" s="567" t="str">
        <f t="shared" si="913"/>
        <v/>
      </c>
      <c r="FO273" s="567" t="str">
        <f t="shared" si="914"/>
        <v/>
      </c>
      <c r="FQ273" s="567" t="str">
        <f t="shared" si="915"/>
        <v/>
      </c>
      <c r="FS273" s="567" t="str">
        <f t="shared" si="916"/>
        <v/>
      </c>
      <c r="FU273" s="567" t="str">
        <f t="shared" si="917"/>
        <v/>
      </c>
      <c r="FW273" s="567" t="str">
        <f t="shared" si="918"/>
        <v/>
      </c>
      <c r="FY273" s="567" t="str">
        <f t="shared" si="919"/>
        <v/>
      </c>
      <c r="GA273" s="567" t="str">
        <f t="shared" si="920"/>
        <v/>
      </c>
      <c r="GC273" s="567" t="str">
        <f t="shared" si="921"/>
        <v/>
      </c>
      <c r="GE273" s="567" t="str">
        <f t="shared" si="922"/>
        <v/>
      </c>
      <c r="GG273" s="567" t="str">
        <f t="shared" si="923"/>
        <v/>
      </c>
      <c r="GI273" s="567" t="str">
        <f t="shared" si="924"/>
        <v/>
      </c>
      <c r="GK273" s="567" t="str">
        <f t="shared" si="925"/>
        <v/>
      </c>
      <c r="GM273" s="567" t="str">
        <f t="shared" si="926"/>
        <v/>
      </c>
      <c r="GO273" s="567" t="str">
        <f t="shared" si="927"/>
        <v/>
      </c>
      <c r="GQ273" s="567" t="str">
        <f t="shared" si="928"/>
        <v/>
      </c>
      <c r="GS273" s="567" t="str">
        <f t="shared" si="929"/>
        <v/>
      </c>
      <c r="GU273" s="567" t="str">
        <f t="shared" si="930"/>
        <v/>
      </c>
      <c r="GW273" s="567" t="str">
        <f t="shared" si="931"/>
        <v/>
      </c>
      <c r="GY273" s="567" t="str">
        <f t="shared" si="931"/>
        <v/>
      </c>
      <c r="HA273" s="567" t="str">
        <f t="shared" si="932"/>
        <v/>
      </c>
      <c r="HC273" s="567" t="str">
        <f t="shared" si="933"/>
        <v/>
      </c>
      <c r="HE273" s="567" t="str">
        <f t="shared" si="934"/>
        <v/>
      </c>
      <c r="HG273" s="567" t="str">
        <f t="shared" si="935"/>
        <v/>
      </c>
      <c r="HI273" s="567" t="str">
        <f t="shared" si="936"/>
        <v/>
      </c>
      <c r="HK273" s="567" t="str">
        <f t="shared" si="937"/>
        <v/>
      </c>
      <c r="HM273" s="567" t="str">
        <f t="shared" si="938"/>
        <v/>
      </c>
      <c r="HO273" s="567" t="str">
        <f t="shared" si="939"/>
        <v/>
      </c>
      <c r="HQ273" s="567" t="str">
        <f t="shared" si="940"/>
        <v/>
      </c>
      <c r="HS273" s="567" t="str">
        <f t="shared" si="941"/>
        <v/>
      </c>
      <c r="HU273" s="567" t="str">
        <f t="shared" si="942"/>
        <v/>
      </c>
      <c r="HW273" s="567" t="str">
        <f t="shared" si="943"/>
        <v/>
      </c>
      <c r="HY273" s="567" t="str">
        <f t="shared" si="944"/>
        <v/>
      </c>
      <c r="IA273" s="567" t="str">
        <f t="shared" si="945"/>
        <v/>
      </c>
      <c r="IC273" s="567" t="str">
        <f t="shared" si="946"/>
        <v/>
      </c>
      <c r="IE273" s="567" t="str">
        <f t="shared" si="947"/>
        <v/>
      </c>
      <c r="IG273" s="567" t="str">
        <f t="shared" si="948"/>
        <v/>
      </c>
      <c r="II273" s="567" t="str">
        <f t="shared" si="949"/>
        <v/>
      </c>
      <c r="IK273" s="567" t="str">
        <f t="shared" si="950"/>
        <v/>
      </c>
      <c r="IM273" s="567" t="str">
        <f t="shared" si="950"/>
        <v/>
      </c>
      <c r="IO273" s="567" t="str">
        <f t="shared" si="951"/>
        <v/>
      </c>
      <c r="IQ273" s="567" t="str">
        <f t="shared" si="952"/>
        <v/>
      </c>
      <c r="IS273" s="567" t="str">
        <f t="shared" si="953"/>
        <v/>
      </c>
      <c r="IU273" s="567" t="str">
        <f t="shared" si="954"/>
        <v/>
      </c>
      <c r="IW273" s="567" t="str">
        <f t="shared" si="955"/>
        <v/>
      </c>
      <c r="IY273" s="567" t="str">
        <f t="shared" si="956"/>
        <v/>
      </c>
      <c r="JA273" s="567" t="str">
        <f t="shared" si="957"/>
        <v/>
      </c>
      <c r="JC273" s="567" t="str">
        <f t="shared" si="958"/>
        <v/>
      </c>
      <c r="JE273" s="567" t="str">
        <f t="shared" si="959"/>
        <v/>
      </c>
      <c r="JG273" s="567" t="str">
        <f t="shared" si="960"/>
        <v/>
      </c>
      <c r="JI273" s="567" t="str">
        <f t="shared" si="961"/>
        <v/>
      </c>
      <c r="JK273" s="567" t="str">
        <f t="shared" si="962"/>
        <v/>
      </c>
      <c r="JM273" s="567" t="str">
        <f t="shared" si="963"/>
        <v/>
      </c>
      <c r="JO273" s="567" t="str">
        <f t="shared" si="964"/>
        <v/>
      </c>
      <c r="JQ273" s="567" t="str">
        <f t="shared" si="965"/>
        <v/>
      </c>
      <c r="JS273" s="567" t="str">
        <f t="shared" si="966"/>
        <v/>
      </c>
      <c r="JU273" s="567" t="str">
        <f t="shared" si="967"/>
        <v/>
      </c>
      <c r="JW273" s="567" t="str">
        <f t="shared" si="968"/>
        <v/>
      </c>
      <c r="JY273" s="567" t="str">
        <f t="shared" si="969"/>
        <v/>
      </c>
      <c r="KA273" s="567" t="str">
        <f t="shared" si="969"/>
        <v/>
      </c>
      <c r="KC273" s="567" t="str">
        <f t="shared" si="970"/>
        <v/>
      </c>
      <c r="KE273" s="567" t="str">
        <f t="shared" si="971"/>
        <v/>
      </c>
      <c r="KG273" s="567" t="str">
        <f t="shared" si="972"/>
        <v/>
      </c>
      <c r="KI273" s="567" t="str">
        <f t="shared" si="973"/>
        <v/>
      </c>
      <c r="KK273" s="567" t="str">
        <f t="shared" si="974"/>
        <v/>
      </c>
      <c r="KM273" s="567" t="str">
        <f t="shared" si="975"/>
        <v/>
      </c>
      <c r="KO273" s="567" t="str">
        <f t="shared" si="976"/>
        <v/>
      </c>
      <c r="KQ273" s="567" t="str">
        <f t="shared" si="977"/>
        <v/>
      </c>
      <c r="KS273" s="567" t="str">
        <f t="shared" si="978"/>
        <v/>
      </c>
      <c r="KU273" s="567" t="str">
        <f t="shared" si="979"/>
        <v/>
      </c>
      <c r="KW273" s="567" t="str">
        <f t="shared" si="980"/>
        <v/>
      </c>
      <c r="KY273" s="567" t="str">
        <f t="shared" si="981"/>
        <v/>
      </c>
      <c r="LA273" s="567" t="str">
        <f t="shared" si="982"/>
        <v/>
      </c>
      <c r="LC273" s="567" t="str">
        <f t="shared" si="983"/>
        <v/>
      </c>
      <c r="LE273" s="567" t="str">
        <f t="shared" si="984"/>
        <v/>
      </c>
      <c r="LG273" s="567" t="str">
        <f t="shared" si="985"/>
        <v/>
      </c>
      <c r="LI273" s="567" t="str">
        <f t="shared" si="986"/>
        <v/>
      </c>
      <c r="LK273" s="567" t="str">
        <f t="shared" si="987"/>
        <v/>
      </c>
      <c r="LM273" s="567" t="str">
        <f t="shared" si="988"/>
        <v/>
      </c>
      <c r="LO273" s="567" t="str">
        <f t="shared" si="988"/>
        <v/>
      </c>
      <c r="LQ273" s="567" t="str">
        <f t="shared" si="989"/>
        <v/>
      </c>
      <c r="LS273" s="567" t="str">
        <f t="shared" si="990"/>
        <v/>
      </c>
      <c r="LU273" s="567" t="str">
        <f t="shared" si="991"/>
        <v/>
      </c>
      <c r="LW273" s="567" t="str">
        <f t="shared" si="992"/>
        <v/>
      </c>
      <c r="LY273" s="567" t="str">
        <f t="shared" si="993"/>
        <v/>
      </c>
      <c r="MA273" s="567" t="str">
        <f t="shared" si="994"/>
        <v/>
      </c>
      <c r="MC273" s="567" t="str">
        <f t="shared" si="995"/>
        <v/>
      </c>
      <c r="ME273" s="567" t="str">
        <f t="shared" si="996"/>
        <v/>
      </c>
      <c r="MG273" s="567" t="str">
        <f t="shared" si="997"/>
        <v/>
      </c>
      <c r="MI273" s="567" t="str">
        <f t="shared" si="998"/>
        <v/>
      </c>
      <c r="MK273" s="567" t="str">
        <f t="shared" si="999"/>
        <v/>
      </c>
      <c r="MM273" s="567" t="str">
        <f t="shared" si="1000"/>
        <v/>
      </c>
      <c r="MO273" s="567" t="str">
        <f t="shared" si="1001"/>
        <v/>
      </c>
      <c r="MQ273" s="567" t="str">
        <f t="shared" si="1002"/>
        <v/>
      </c>
      <c r="MS273" s="567" t="str">
        <f t="shared" si="1003"/>
        <v/>
      </c>
      <c r="MU273" s="567" t="str">
        <f t="shared" si="1004"/>
        <v/>
      </c>
      <c r="MW273" s="567" t="str">
        <f t="shared" si="1005"/>
        <v/>
      </c>
      <c r="MY273" s="567" t="str">
        <f t="shared" si="1006"/>
        <v/>
      </c>
      <c r="NA273" s="567" t="str">
        <f t="shared" si="1007"/>
        <v/>
      </c>
      <c r="NC273" s="567" t="str">
        <f t="shared" si="1007"/>
        <v/>
      </c>
      <c r="NE273" s="567" t="str">
        <f t="shared" si="1008"/>
        <v/>
      </c>
      <c r="NG273" s="567" t="str">
        <f t="shared" si="1009"/>
        <v/>
      </c>
      <c r="NI273" s="567" t="str">
        <f t="shared" si="1010"/>
        <v/>
      </c>
      <c r="NK273" s="567" t="str">
        <f t="shared" si="1011"/>
        <v/>
      </c>
      <c r="NM273" s="567" t="str">
        <f t="shared" si="1012"/>
        <v/>
      </c>
      <c r="NO273" s="567" t="str">
        <f t="shared" si="1013"/>
        <v/>
      </c>
      <c r="NQ273" s="567" t="str">
        <f t="shared" si="1014"/>
        <v/>
      </c>
      <c r="NS273" s="567" t="str">
        <f t="shared" si="1015"/>
        <v/>
      </c>
      <c r="NU273" s="567" t="str">
        <f t="shared" si="1016"/>
        <v/>
      </c>
      <c r="NW273" s="567" t="str">
        <f t="shared" si="1017"/>
        <v/>
      </c>
      <c r="NY273" s="567" t="str">
        <f t="shared" si="1018"/>
        <v/>
      </c>
      <c r="OA273" s="567" t="str">
        <f t="shared" si="1019"/>
        <v/>
      </c>
      <c r="OC273" s="567" t="str">
        <f t="shared" si="1020"/>
        <v/>
      </c>
      <c r="OE273" s="567" t="str">
        <f t="shared" si="1021"/>
        <v/>
      </c>
      <c r="OG273" s="567" t="str">
        <f t="shared" si="1022"/>
        <v/>
      </c>
      <c r="OI273" s="567" t="str">
        <f t="shared" si="1023"/>
        <v/>
      </c>
      <c r="OK273" s="567" t="str">
        <f t="shared" si="1024"/>
        <v/>
      </c>
      <c r="OM273" s="567" t="str">
        <f t="shared" si="1025"/>
        <v/>
      </c>
      <c r="OO273" s="567" t="str">
        <f t="shared" si="1026"/>
        <v/>
      </c>
      <c r="OQ273" s="567" t="str">
        <f t="shared" si="1026"/>
        <v/>
      </c>
      <c r="OS273" s="567" t="str">
        <f t="shared" si="1027"/>
        <v/>
      </c>
      <c r="OU273" s="567" t="str">
        <f t="shared" si="1028"/>
        <v/>
      </c>
      <c r="OW273" s="567" t="str">
        <f t="shared" si="1029"/>
        <v/>
      </c>
      <c r="OY273" s="567" t="str">
        <f t="shared" si="1030"/>
        <v/>
      </c>
      <c r="PA273" s="567" t="str">
        <f t="shared" si="1031"/>
        <v/>
      </c>
      <c r="PC273" s="567" t="str">
        <f t="shared" si="1032"/>
        <v/>
      </c>
      <c r="PE273" s="567" t="str">
        <f t="shared" si="1033"/>
        <v/>
      </c>
      <c r="PG273" s="567" t="str">
        <f t="shared" si="1034"/>
        <v/>
      </c>
      <c r="PI273" s="567" t="str">
        <f t="shared" si="1035"/>
        <v/>
      </c>
      <c r="PK273" s="567" t="str">
        <f t="shared" si="1036"/>
        <v/>
      </c>
      <c r="PM273" s="567" t="str">
        <f t="shared" si="1037"/>
        <v/>
      </c>
      <c r="PO273" s="567" t="str">
        <f t="shared" si="1038"/>
        <v/>
      </c>
      <c r="PQ273" s="567" t="str">
        <f t="shared" si="1039"/>
        <v/>
      </c>
      <c r="PS273" s="567" t="str">
        <f t="shared" si="1040"/>
        <v/>
      </c>
      <c r="PU273" s="567" t="str">
        <f t="shared" si="1041"/>
        <v/>
      </c>
      <c r="PW273" s="567" t="str">
        <f t="shared" si="1042"/>
        <v/>
      </c>
      <c r="PY273" s="567" t="str">
        <f t="shared" si="1043"/>
        <v/>
      </c>
      <c r="QA273" s="567" t="str">
        <f t="shared" si="1044"/>
        <v/>
      </c>
    </row>
    <row r="274" spans="5:443">
      <c r="E274" s="567" t="str">
        <f t="shared" si="836"/>
        <v/>
      </c>
      <c r="G274" s="567" t="str">
        <f t="shared" si="836"/>
        <v/>
      </c>
      <c r="I274" s="567" t="str">
        <f t="shared" si="837"/>
        <v/>
      </c>
      <c r="K274" s="567" t="str">
        <f t="shared" si="838"/>
        <v/>
      </c>
      <c r="M274" s="567" t="str">
        <f t="shared" si="839"/>
        <v/>
      </c>
      <c r="O274" s="567" t="str">
        <f t="shared" si="840"/>
        <v/>
      </c>
      <c r="Q274" s="567" t="str">
        <f t="shared" si="841"/>
        <v/>
      </c>
      <c r="S274" s="567" t="str">
        <f t="shared" si="842"/>
        <v/>
      </c>
      <c r="U274" s="567" t="str">
        <f t="shared" si="843"/>
        <v/>
      </c>
      <c r="W274" s="567" t="str">
        <f t="shared" si="844"/>
        <v/>
      </c>
      <c r="Y274" s="567" t="str">
        <f t="shared" si="845"/>
        <v/>
      </c>
      <c r="AA274" s="567" t="str">
        <f t="shared" si="846"/>
        <v/>
      </c>
      <c r="AC274" s="567" t="str">
        <f t="shared" si="847"/>
        <v/>
      </c>
      <c r="AE274" s="567" t="str">
        <f t="shared" si="848"/>
        <v/>
      </c>
      <c r="AG274" s="567" t="str">
        <f t="shared" si="849"/>
        <v/>
      </c>
      <c r="AI274" s="567" t="str">
        <f t="shared" si="850"/>
        <v/>
      </c>
      <c r="AK274" s="567" t="str">
        <f t="shared" si="851"/>
        <v/>
      </c>
      <c r="AM274" s="567" t="str">
        <f t="shared" si="852"/>
        <v/>
      </c>
      <c r="AO274" s="567" t="str">
        <f t="shared" si="853"/>
        <v/>
      </c>
      <c r="AQ274" s="567" t="str">
        <f t="shared" si="854"/>
        <v/>
      </c>
      <c r="AS274" s="567" t="str">
        <f t="shared" si="855"/>
        <v/>
      </c>
      <c r="AU274" s="567" t="str">
        <f t="shared" si="855"/>
        <v/>
      </c>
      <c r="AW274" s="567" t="str">
        <f t="shared" si="856"/>
        <v/>
      </c>
      <c r="AY274" s="567" t="str">
        <f t="shared" si="857"/>
        <v/>
      </c>
      <c r="BA274" s="567" t="str">
        <f t="shared" si="858"/>
        <v/>
      </c>
      <c r="BC274" s="567" t="str">
        <f t="shared" si="859"/>
        <v/>
      </c>
      <c r="BE274" s="567" t="str">
        <f t="shared" si="860"/>
        <v/>
      </c>
      <c r="BG274" s="567" t="str">
        <f t="shared" si="861"/>
        <v/>
      </c>
      <c r="BI274" s="567" t="str">
        <f t="shared" si="862"/>
        <v/>
      </c>
      <c r="BK274" s="567" t="str">
        <f t="shared" si="863"/>
        <v/>
      </c>
      <c r="BM274" s="567" t="str">
        <f t="shared" si="864"/>
        <v/>
      </c>
      <c r="BO274" s="567" t="str">
        <f t="shared" si="865"/>
        <v/>
      </c>
      <c r="BQ274" s="567" t="str">
        <f t="shared" si="866"/>
        <v/>
      </c>
      <c r="BS274" s="567" t="str">
        <f t="shared" si="867"/>
        <v/>
      </c>
      <c r="BU274" s="567" t="str">
        <f t="shared" si="868"/>
        <v/>
      </c>
      <c r="BW274" s="567" t="str">
        <f t="shared" si="869"/>
        <v/>
      </c>
      <c r="BY274" s="567" t="str">
        <f t="shared" si="870"/>
        <v/>
      </c>
      <c r="CA274" s="567" t="str">
        <f t="shared" si="871"/>
        <v/>
      </c>
      <c r="CC274" s="567" t="str">
        <f t="shared" si="872"/>
        <v/>
      </c>
      <c r="CE274" s="567" t="str">
        <f t="shared" si="873"/>
        <v/>
      </c>
      <c r="CG274" s="567" t="str">
        <f t="shared" si="874"/>
        <v/>
      </c>
      <c r="CI274" s="567" t="str">
        <f t="shared" si="874"/>
        <v/>
      </c>
      <c r="CK274" s="567" t="str">
        <f t="shared" si="875"/>
        <v/>
      </c>
      <c r="CM274" s="567" t="str">
        <f t="shared" si="876"/>
        <v/>
      </c>
      <c r="CO274" s="567" t="str">
        <f t="shared" si="877"/>
        <v/>
      </c>
      <c r="CQ274" s="567" t="str">
        <f t="shared" si="878"/>
        <v/>
      </c>
      <c r="CS274" s="567" t="str">
        <f t="shared" si="879"/>
        <v/>
      </c>
      <c r="CU274" s="567" t="str">
        <f t="shared" si="880"/>
        <v/>
      </c>
      <c r="CW274" s="567" t="str">
        <f t="shared" si="881"/>
        <v/>
      </c>
      <c r="CY274" s="567" t="str">
        <f t="shared" si="882"/>
        <v/>
      </c>
      <c r="DA274" s="567" t="str">
        <f t="shared" si="883"/>
        <v/>
      </c>
      <c r="DC274" s="567" t="str">
        <f t="shared" si="884"/>
        <v/>
      </c>
      <c r="DE274" s="567" t="str">
        <f t="shared" si="885"/>
        <v/>
      </c>
      <c r="DG274" s="567" t="str">
        <f t="shared" si="886"/>
        <v/>
      </c>
      <c r="DI274" s="567" t="str">
        <f t="shared" si="887"/>
        <v/>
      </c>
      <c r="DK274" s="567" t="str">
        <f t="shared" si="888"/>
        <v/>
      </c>
      <c r="DM274" s="567" t="str">
        <f t="shared" si="889"/>
        <v/>
      </c>
      <c r="DO274" s="567" t="str">
        <f t="shared" si="890"/>
        <v/>
      </c>
      <c r="DQ274" s="567" t="str">
        <f t="shared" si="891"/>
        <v/>
      </c>
      <c r="DS274" s="567" t="str">
        <f t="shared" si="892"/>
        <v/>
      </c>
      <c r="DU274" s="567" t="str">
        <f t="shared" si="893"/>
        <v/>
      </c>
      <c r="DW274" s="567" t="str">
        <f t="shared" si="893"/>
        <v/>
      </c>
      <c r="DY274" s="567" t="str">
        <f t="shared" si="894"/>
        <v/>
      </c>
      <c r="EA274" s="567" t="str">
        <f t="shared" si="895"/>
        <v/>
      </c>
      <c r="EC274" s="567" t="str">
        <f t="shared" si="896"/>
        <v/>
      </c>
      <c r="EE274" s="567" t="str">
        <f t="shared" si="897"/>
        <v/>
      </c>
      <c r="EG274" s="567" t="str">
        <f t="shared" si="898"/>
        <v/>
      </c>
      <c r="EI274" s="567" t="str">
        <f t="shared" si="899"/>
        <v/>
      </c>
      <c r="EK274" s="567" t="str">
        <f t="shared" si="900"/>
        <v/>
      </c>
      <c r="EM274" s="567" t="str">
        <f t="shared" si="901"/>
        <v/>
      </c>
      <c r="EO274" s="567" t="str">
        <f t="shared" si="902"/>
        <v/>
      </c>
      <c r="EQ274" s="567" t="str">
        <f t="shared" si="903"/>
        <v/>
      </c>
      <c r="ES274" s="567" t="str">
        <f t="shared" si="904"/>
        <v/>
      </c>
      <c r="EU274" s="567" t="str">
        <f t="shared" si="905"/>
        <v/>
      </c>
      <c r="EW274" s="567" t="str">
        <f t="shared" si="906"/>
        <v/>
      </c>
      <c r="EY274" s="567" t="str">
        <f t="shared" si="907"/>
        <v/>
      </c>
      <c r="FA274" s="567" t="str">
        <f t="shared" si="908"/>
        <v/>
      </c>
      <c r="FC274" s="567" t="str">
        <f t="shared" si="909"/>
        <v/>
      </c>
      <c r="FE274" s="567" t="str">
        <f t="shared" si="910"/>
        <v/>
      </c>
      <c r="FG274" s="567" t="str">
        <f t="shared" si="911"/>
        <v/>
      </c>
      <c r="FI274" s="567" t="str">
        <f t="shared" si="912"/>
        <v/>
      </c>
      <c r="FK274" s="567" t="str">
        <f t="shared" si="912"/>
        <v/>
      </c>
      <c r="FM274" s="567" t="str">
        <f t="shared" si="913"/>
        <v/>
      </c>
      <c r="FO274" s="567" t="str">
        <f t="shared" si="914"/>
        <v/>
      </c>
      <c r="FQ274" s="567" t="str">
        <f t="shared" si="915"/>
        <v/>
      </c>
      <c r="FS274" s="567" t="str">
        <f t="shared" si="916"/>
        <v/>
      </c>
      <c r="FU274" s="567" t="str">
        <f t="shared" si="917"/>
        <v/>
      </c>
      <c r="FW274" s="567" t="str">
        <f t="shared" si="918"/>
        <v/>
      </c>
      <c r="FY274" s="567" t="str">
        <f t="shared" si="919"/>
        <v/>
      </c>
      <c r="GA274" s="567" t="str">
        <f t="shared" si="920"/>
        <v/>
      </c>
      <c r="GC274" s="567" t="str">
        <f t="shared" si="921"/>
        <v/>
      </c>
      <c r="GE274" s="567" t="str">
        <f t="shared" si="922"/>
        <v/>
      </c>
      <c r="GG274" s="567" t="str">
        <f t="shared" si="923"/>
        <v/>
      </c>
      <c r="GI274" s="567" t="str">
        <f t="shared" si="924"/>
        <v/>
      </c>
      <c r="GK274" s="567" t="str">
        <f t="shared" si="925"/>
        <v/>
      </c>
      <c r="GM274" s="567" t="str">
        <f t="shared" si="926"/>
        <v/>
      </c>
      <c r="GO274" s="567" t="str">
        <f t="shared" si="927"/>
        <v/>
      </c>
      <c r="GQ274" s="567" t="str">
        <f t="shared" si="928"/>
        <v/>
      </c>
      <c r="GS274" s="567" t="str">
        <f t="shared" si="929"/>
        <v/>
      </c>
      <c r="GU274" s="567" t="str">
        <f t="shared" si="930"/>
        <v/>
      </c>
      <c r="GW274" s="567" t="str">
        <f t="shared" si="931"/>
        <v/>
      </c>
      <c r="GY274" s="567" t="str">
        <f t="shared" si="931"/>
        <v/>
      </c>
      <c r="HA274" s="567" t="str">
        <f t="shared" si="932"/>
        <v/>
      </c>
      <c r="HC274" s="567" t="str">
        <f t="shared" si="933"/>
        <v/>
      </c>
      <c r="HE274" s="567" t="str">
        <f t="shared" si="934"/>
        <v/>
      </c>
      <c r="HG274" s="567" t="str">
        <f t="shared" si="935"/>
        <v/>
      </c>
      <c r="HI274" s="567" t="str">
        <f t="shared" si="936"/>
        <v/>
      </c>
      <c r="HK274" s="567" t="str">
        <f t="shared" si="937"/>
        <v/>
      </c>
      <c r="HM274" s="567" t="str">
        <f t="shared" si="938"/>
        <v/>
      </c>
      <c r="HO274" s="567" t="str">
        <f t="shared" si="939"/>
        <v/>
      </c>
      <c r="HQ274" s="567" t="str">
        <f t="shared" si="940"/>
        <v/>
      </c>
      <c r="HS274" s="567" t="str">
        <f t="shared" si="941"/>
        <v/>
      </c>
      <c r="HU274" s="567" t="str">
        <f t="shared" si="942"/>
        <v/>
      </c>
      <c r="HW274" s="567" t="str">
        <f t="shared" si="943"/>
        <v/>
      </c>
      <c r="HY274" s="567" t="str">
        <f t="shared" si="944"/>
        <v/>
      </c>
      <c r="IA274" s="567" t="str">
        <f t="shared" si="945"/>
        <v/>
      </c>
      <c r="IC274" s="567" t="str">
        <f t="shared" si="946"/>
        <v/>
      </c>
      <c r="IE274" s="567" t="str">
        <f t="shared" si="947"/>
        <v/>
      </c>
      <c r="IG274" s="567" t="str">
        <f t="shared" si="948"/>
        <v/>
      </c>
      <c r="II274" s="567" t="str">
        <f t="shared" si="949"/>
        <v/>
      </c>
      <c r="IK274" s="567" t="str">
        <f t="shared" si="950"/>
        <v/>
      </c>
      <c r="IM274" s="567" t="str">
        <f t="shared" si="950"/>
        <v/>
      </c>
      <c r="IO274" s="567" t="str">
        <f t="shared" si="951"/>
        <v/>
      </c>
      <c r="IQ274" s="567" t="str">
        <f t="shared" si="952"/>
        <v/>
      </c>
      <c r="IS274" s="567" t="str">
        <f t="shared" si="953"/>
        <v/>
      </c>
      <c r="IU274" s="567" t="str">
        <f t="shared" si="954"/>
        <v/>
      </c>
      <c r="IW274" s="567" t="str">
        <f t="shared" si="955"/>
        <v/>
      </c>
      <c r="IY274" s="567" t="str">
        <f t="shared" si="956"/>
        <v/>
      </c>
      <c r="JA274" s="567" t="str">
        <f t="shared" si="957"/>
        <v/>
      </c>
      <c r="JC274" s="567" t="str">
        <f t="shared" si="958"/>
        <v/>
      </c>
      <c r="JE274" s="567" t="str">
        <f t="shared" si="959"/>
        <v/>
      </c>
      <c r="JG274" s="567" t="str">
        <f t="shared" si="960"/>
        <v/>
      </c>
      <c r="JI274" s="567" t="str">
        <f t="shared" si="961"/>
        <v/>
      </c>
      <c r="JK274" s="567" t="str">
        <f t="shared" si="962"/>
        <v/>
      </c>
      <c r="JM274" s="567" t="str">
        <f t="shared" si="963"/>
        <v/>
      </c>
      <c r="JO274" s="567" t="str">
        <f t="shared" si="964"/>
        <v/>
      </c>
      <c r="JQ274" s="567" t="str">
        <f t="shared" si="965"/>
        <v/>
      </c>
      <c r="JS274" s="567" t="str">
        <f t="shared" si="966"/>
        <v/>
      </c>
      <c r="JU274" s="567" t="str">
        <f t="shared" si="967"/>
        <v/>
      </c>
      <c r="JW274" s="567" t="str">
        <f t="shared" si="968"/>
        <v/>
      </c>
      <c r="JY274" s="567" t="str">
        <f t="shared" si="969"/>
        <v/>
      </c>
      <c r="KA274" s="567" t="str">
        <f t="shared" si="969"/>
        <v/>
      </c>
      <c r="KC274" s="567" t="str">
        <f t="shared" si="970"/>
        <v/>
      </c>
      <c r="KE274" s="567" t="str">
        <f t="shared" si="971"/>
        <v/>
      </c>
      <c r="KG274" s="567" t="str">
        <f t="shared" si="972"/>
        <v/>
      </c>
      <c r="KI274" s="567" t="str">
        <f t="shared" si="973"/>
        <v/>
      </c>
      <c r="KK274" s="567" t="str">
        <f t="shared" si="974"/>
        <v/>
      </c>
      <c r="KM274" s="567" t="str">
        <f t="shared" si="975"/>
        <v/>
      </c>
      <c r="KO274" s="567" t="str">
        <f t="shared" si="976"/>
        <v/>
      </c>
      <c r="KQ274" s="567" t="str">
        <f t="shared" si="977"/>
        <v/>
      </c>
      <c r="KS274" s="567" t="str">
        <f t="shared" si="978"/>
        <v/>
      </c>
      <c r="KU274" s="567" t="str">
        <f t="shared" si="979"/>
        <v/>
      </c>
      <c r="KW274" s="567" t="str">
        <f t="shared" si="980"/>
        <v/>
      </c>
      <c r="KY274" s="567" t="str">
        <f t="shared" si="981"/>
        <v/>
      </c>
      <c r="LA274" s="567" t="str">
        <f t="shared" si="982"/>
        <v/>
      </c>
      <c r="LC274" s="567" t="str">
        <f t="shared" si="983"/>
        <v/>
      </c>
      <c r="LE274" s="567" t="str">
        <f t="shared" si="984"/>
        <v/>
      </c>
      <c r="LG274" s="567" t="str">
        <f t="shared" si="985"/>
        <v/>
      </c>
      <c r="LI274" s="567" t="str">
        <f t="shared" si="986"/>
        <v/>
      </c>
      <c r="LK274" s="567" t="str">
        <f t="shared" si="987"/>
        <v/>
      </c>
      <c r="LM274" s="567" t="str">
        <f t="shared" si="988"/>
        <v/>
      </c>
      <c r="LO274" s="567" t="str">
        <f t="shared" si="988"/>
        <v/>
      </c>
      <c r="LQ274" s="567" t="str">
        <f t="shared" si="989"/>
        <v/>
      </c>
      <c r="LS274" s="567" t="str">
        <f t="shared" si="990"/>
        <v/>
      </c>
      <c r="LU274" s="567" t="str">
        <f t="shared" si="991"/>
        <v/>
      </c>
      <c r="LW274" s="567" t="str">
        <f t="shared" si="992"/>
        <v/>
      </c>
      <c r="LY274" s="567" t="str">
        <f t="shared" si="993"/>
        <v/>
      </c>
      <c r="MA274" s="567" t="str">
        <f t="shared" si="994"/>
        <v/>
      </c>
      <c r="MC274" s="567" t="str">
        <f t="shared" si="995"/>
        <v/>
      </c>
      <c r="ME274" s="567" t="str">
        <f t="shared" si="996"/>
        <v/>
      </c>
      <c r="MG274" s="567" t="str">
        <f t="shared" si="997"/>
        <v/>
      </c>
      <c r="MI274" s="567" t="str">
        <f t="shared" si="998"/>
        <v/>
      </c>
      <c r="MK274" s="567" t="str">
        <f t="shared" si="999"/>
        <v/>
      </c>
      <c r="MM274" s="567" t="str">
        <f t="shared" si="1000"/>
        <v/>
      </c>
      <c r="MO274" s="567" t="str">
        <f t="shared" si="1001"/>
        <v/>
      </c>
      <c r="MQ274" s="567" t="str">
        <f t="shared" si="1002"/>
        <v/>
      </c>
      <c r="MS274" s="567" t="str">
        <f t="shared" si="1003"/>
        <v/>
      </c>
      <c r="MU274" s="567" t="str">
        <f t="shared" si="1004"/>
        <v/>
      </c>
      <c r="MW274" s="567" t="str">
        <f t="shared" si="1005"/>
        <v/>
      </c>
      <c r="MY274" s="567" t="str">
        <f t="shared" si="1006"/>
        <v/>
      </c>
      <c r="NA274" s="567" t="str">
        <f t="shared" si="1007"/>
        <v/>
      </c>
      <c r="NC274" s="567" t="str">
        <f t="shared" si="1007"/>
        <v/>
      </c>
      <c r="NE274" s="567" t="str">
        <f t="shared" si="1008"/>
        <v/>
      </c>
      <c r="NG274" s="567" t="str">
        <f t="shared" si="1009"/>
        <v/>
      </c>
      <c r="NI274" s="567" t="str">
        <f t="shared" si="1010"/>
        <v/>
      </c>
      <c r="NK274" s="567" t="str">
        <f t="shared" si="1011"/>
        <v/>
      </c>
      <c r="NM274" s="567" t="str">
        <f t="shared" si="1012"/>
        <v/>
      </c>
      <c r="NO274" s="567" t="str">
        <f t="shared" si="1013"/>
        <v/>
      </c>
      <c r="NQ274" s="567" t="str">
        <f t="shared" si="1014"/>
        <v/>
      </c>
      <c r="NS274" s="567" t="str">
        <f t="shared" si="1015"/>
        <v/>
      </c>
      <c r="NU274" s="567" t="str">
        <f t="shared" si="1016"/>
        <v/>
      </c>
      <c r="NW274" s="567" t="str">
        <f t="shared" si="1017"/>
        <v/>
      </c>
      <c r="NY274" s="567" t="str">
        <f t="shared" si="1018"/>
        <v/>
      </c>
      <c r="OA274" s="567" t="str">
        <f t="shared" si="1019"/>
        <v/>
      </c>
      <c r="OC274" s="567" t="str">
        <f t="shared" si="1020"/>
        <v/>
      </c>
      <c r="OE274" s="567" t="str">
        <f t="shared" si="1021"/>
        <v/>
      </c>
      <c r="OG274" s="567" t="str">
        <f t="shared" si="1022"/>
        <v/>
      </c>
      <c r="OI274" s="567" t="str">
        <f t="shared" si="1023"/>
        <v/>
      </c>
      <c r="OK274" s="567" t="str">
        <f t="shared" si="1024"/>
        <v/>
      </c>
      <c r="OM274" s="567" t="str">
        <f t="shared" si="1025"/>
        <v/>
      </c>
      <c r="OO274" s="567" t="str">
        <f t="shared" si="1026"/>
        <v/>
      </c>
      <c r="OQ274" s="567" t="str">
        <f t="shared" si="1026"/>
        <v/>
      </c>
      <c r="OS274" s="567" t="str">
        <f t="shared" si="1027"/>
        <v/>
      </c>
      <c r="OU274" s="567" t="str">
        <f t="shared" si="1028"/>
        <v/>
      </c>
      <c r="OW274" s="567" t="str">
        <f t="shared" si="1029"/>
        <v/>
      </c>
      <c r="OY274" s="567" t="str">
        <f t="shared" si="1030"/>
        <v/>
      </c>
      <c r="PA274" s="567" t="str">
        <f t="shared" si="1031"/>
        <v/>
      </c>
      <c r="PC274" s="567" t="str">
        <f t="shared" si="1032"/>
        <v/>
      </c>
      <c r="PE274" s="567" t="str">
        <f t="shared" si="1033"/>
        <v/>
      </c>
      <c r="PG274" s="567" t="str">
        <f t="shared" si="1034"/>
        <v/>
      </c>
      <c r="PI274" s="567" t="str">
        <f t="shared" si="1035"/>
        <v/>
      </c>
      <c r="PK274" s="567" t="str">
        <f t="shared" si="1036"/>
        <v/>
      </c>
      <c r="PM274" s="567" t="str">
        <f t="shared" si="1037"/>
        <v/>
      </c>
      <c r="PO274" s="567" t="str">
        <f t="shared" si="1038"/>
        <v/>
      </c>
      <c r="PQ274" s="567" t="str">
        <f t="shared" si="1039"/>
        <v/>
      </c>
      <c r="PS274" s="567" t="str">
        <f t="shared" si="1040"/>
        <v/>
      </c>
      <c r="PU274" s="567" t="str">
        <f t="shared" si="1041"/>
        <v/>
      </c>
      <c r="PW274" s="567" t="str">
        <f t="shared" si="1042"/>
        <v/>
      </c>
      <c r="PY274" s="567" t="str">
        <f t="shared" si="1043"/>
        <v/>
      </c>
      <c r="QA274" s="567" t="str">
        <f t="shared" si="1044"/>
        <v/>
      </c>
    </row>
    <row r="275" spans="5:443">
      <c r="E275" s="567" t="str">
        <f t="shared" si="836"/>
        <v/>
      </c>
      <c r="G275" s="567" t="str">
        <f t="shared" si="836"/>
        <v/>
      </c>
      <c r="I275" s="567" t="str">
        <f t="shared" si="837"/>
        <v/>
      </c>
      <c r="K275" s="567" t="str">
        <f t="shared" si="838"/>
        <v/>
      </c>
      <c r="M275" s="567" t="str">
        <f t="shared" si="839"/>
        <v/>
      </c>
      <c r="O275" s="567" t="str">
        <f t="shared" si="840"/>
        <v/>
      </c>
      <c r="Q275" s="567" t="str">
        <f t="shared" si="841"/>
        <v/>
      </c>
      <c r="S275" s="567" t="str">
        <f t="shared" si="842"/>
        <v/>
      </c>
      <c r="U275" s="567" t="str">
        <f t="shared" si="843"/>
        <v/>
      </c>
      <c r="W275" s="567" t="str">
        <f t="shared" si="844"/>
        <v/>
      </c>
      <c r="Y275" s="567" t="str">
        <f t="shared" si="845"/>
        <v/>
      </c>
      <c r="AA275" s="567" t="str">
        <f t="shared" si="846"/>
        <v/>
      </c>
      <c r="AC275" s="567" t="str">
        <f t="shared" si="847"/>
        <v/>
      </c>
      <c r="AE275" s="567" t="str">
        <f t="shared" si="848"/>
        <v/>
      </c>
      <c r="AG275" s="567" t="str">
        <f t="shared" si="849"/>
        <v/>
      </c>
      <c r="AI275" s="567" t="str">
        <f t="shared" si="850"/>
        <v/>
      </c>
      <c r="AK275" s="567" t="str">
        <f t="shared" si="851"/>
        <v/>
      </c>
      <c r="AM275" s="567" t="str">
        <f t="shared" si="852"/>
        <v/>
      </c>
      <c r="AO275" s="567" t="str">
        <f t="shared" si="853"/>
        <v/>
      </c>
      <c r="AQ275" s="567" t="str">
        <f t="shared" si="854"/>
        <v/>
      </c>
      <c r="AS275" s="567" t="str">
        <f t="shared" si="855"/>
        <v/>
      </c>
      <c r="AU275" s="567" t="str">
        <f t="shared" si="855"/>
        <v/>
      </c>
      <c r="AW275" s="567" t="str">
        <f t="shared" si="856"/>
        <v/>
      </c>
      <c r="AY275" s="567" t="str">
        <f t="shared" si="857"/>
        <v/>
      </c>
      <c r="BA275" s="567" t="str">
        <f t="shared" si="858"/>
        <v/>
      </c>
      <c r="BC275" s="567" t="str">
        <f t="shared" si="859"/>
        <v/>
      </c>
      <c r="BE275" s="567" t="str">
        <f t="shared" si="860"/>
        <v/>
      </c>
      <c r="BG275" s="567" t="str">
        <f t="shared" si="861"/>
        <v/>
      </c>
      <c r="BI275" s="567" t="str">
        <f t="shared" si="862"/>
        <v/>
      </c>
      <c r="BK275" s="567" t="str">
        <f t="shared" si="863"/>
        <v/>
      </c>
      <c r="BM275" s="567" t="str">
        <f t="shared" si="864"/>
        <v/>
      </c>
      <c r="BO275" s="567" t="str">
        <f t="shared" si="865"/>
        <v/>
      </c>
      <c r="BQ275" s="567" t="str">
        <f t="shared" si="866"/>
        <v/>
      </c>
      <c r="BS275" s="567" t="str">
        <f t="shared" si="867"/>
        <v/>
      </c>
      <c r="BU275" s="567" t="str">
        <f t="shared" si="868"/>
        <v/>
      </c>
      <c r="BW275" s="567" t="str">
        <f t="shared" si="869"/>
        <v/>
      </c>
      <c r="BY275" s="567" t="str">
        <f t="shared" si="870"/>
        <v/>
      </c>
      <c r="CA275" s="567" t="str">
        <f t="shared" si="871"/>
        <v/>
      </c>
      <c r="CC275" s="567" t="str">
        <f t="shared" si="872"/>
        <v/>
      </c>
      <c r="CE275" s="567" t="str">
        <f t="shared" si="873"/>
        <v/>
      </c>
      <c r="CG275" s="567" t="str">
        <f t="shared" si="874"/>
        <v/>
      </c>
      <c r="CI275" s="567" t="str">
        <f t="shared" si="874"/>
        <v/>
      </c>
      <c r="CK275" s="567" t="str">
        <f t="shared" si="875"/>
        <v/>
      </c>
      <c r="CM275" s="567" t="str">
        <f t="shared" si="876"/>
        <v/>
      </c>
      <c r="CO275" s="567" t="str">
        <f t="shared" si="877"/>
        <v/>
      </c>
      <c r="CQ275" s="567" t="str">
        <f t="shared" si="878"/>
        <v/>
      </c>
      <c r="CS275" s="567" t="str">
        <f t="shared" si="879"/>
        <v/>
      </c>
      <c r="CU275" s="567" t="str">
        <f t="shared" si="880"/>
        <v/>
      </c>
      <c r="CW275" s="567" t="str">
        <f t="shared" si="881"/>
        <v/>
      </c>
      <c r="CY275" s="567" t="str">
        <f t="shared" si="882"/>
        <v/>
      </c>
      <c r="DA275" s="567" t="str">
        <f t="shared" si="883"/>
        <v/>
      </c>
      <c r="DC275" s="567" t="str">
        <f t="shared" si="884"/>
        <v/>
      </c>
      <c r="DE275" s="567" t="str">
        <f t="shared" si="885"/>
        <v/>
      </c>
      <c r="DG275" s="567" t="str">
        <f t="shared" si="886"/>
        <v/>
      </c>
      <c r="DI275" s="567" t="str">
        <f t="shared" si="887"/>
        <v/>
      </c>
      <c r="DK275" s="567" t="str">
        <f t="shared" si="888"/>
        <v/>
      </c>
      <c r="DM275" s="567" t="str">
        <f t="shared" si="889"/>
        <v/>
      </c>
      <c r="DO275" s="567" t="str">
        <f t="shared" si="890"/>
        <v/>
      </c>
      <c r="DQ275" s="567" t="str">
        <f t="shared" si="891"/>
        <v/>
      </c>
      <c r="DS275" s="567" t="str">
        <f t="shared" si="892"/>
        <v/>
      </c>
      <c r="DU275" s="567" t="str">
        <f t="shared" si="893"/>
        <v/>
      </c>
      <c r="DW275" s="567" t="str">
        <f t="shared" si="893"/>
        <v/>
      </c>
      <c r="DY275" s="567" t="str">
        <f t="shared" si="894"/>
        <v/>
      </c>
      <c r="EA275" s="567" t="str">
        <f t="shared" si="895"/>
        <v/>
      </c>
      <c r="EC275" s="567" t="str">
        <f t="shared" si="896"/>
        <v/>
      </c>
      <c r="EE275" s="567" t="str">
        <f t="shared" si="897"/>
        <v/>
      </c>
      <c r="EG275" s="567" t="str">
        <f t="shared" si="898"/>
        <v/>
      </c>
      <c r="EI275" s="567" t="str">
        <f t="shared" si="899"/>
        <v/>
      </c>
      <c r="EK275" s="567" t="str">
        <f t="shared" si="900"/>
        <v/>
      </c>
      <c r="EM275" s="567" t="str">
        <f t="shared" si="901"/>
        <v/>
      </c>
      <c r="EO275" s="567" t="str">
        <f t="shared" si="902"/>
        <v/>
      </c>
      <c r="EQ275" s="567" t="str">
        <f t="shared" si="903"/>
        <v/>
      </c>
      <c r="ES275" s="567" t="str">
        <f t="shared" si="904"/>
        <v/>
      </c>
      <c r="EU275" s="567" t="str">
        <f t="shared" si="905"/>
        <v/>
      </c>
      <c r="EW275" s="567" t="str">
        <f t="shared" si="906"/>
        <v/>
      </c>
      <c r="EY275" s="567" t="str">
        <f t="shared" si="907"/>
        <v/>
      </c>
      <c r="FA275" s="567" t="str">
        <f t="shared" si="908"/>
        <v/>
      </c>
      <c r="FC275" s="567" t="str">
        <f t="shared" si="909"/>
        <v/>
      </c>
      <c r="FE275" s="567" t="str">
        <f t="shared" si="910"/>
        <v/>
      </c>
      <c r="FG275" s="567" t="str">
        <f t="shared" si="911"/>
        <v/>
      </c>
      <c r="FI275" s="567" t="str">
        <f t="shared" si="912"/>
        <v/>
      </c>
      <c r="FK275" s="567" t="str">
        <f t="shared" si="912"/>
        <v/>
      </c>
      <c r="FM275" s="567" t="str">
        <f t="shared" si="913"/>
        <v/>
      </c>
      <c r="FO275" s="567" t="str">
        <f t="shared" si="914"/>
        <v/>
      </c>
      <c r="FQ275" s="567" t="str">
        <f t="shared" si="915"/>
        <v/>
      </c>
      <c r="FS275" s="567" t="str">
        <f t="shared" si="916"/>
        <v/>
      </c>
      <c r="FU275" s="567" t="str">
        <f t="shared" si="917"/>
        <v/>
      </c>
      <c r="FW275" s="567" t="str">
        <f t="shared" si="918"/>
        <v/>
      </c>
      <c r="FY275" s="567" t="str">
        <f t="shared" si="919"/>
        <v/>
      </c>
      <c r="GA275" s="567" t="str">
        <f t="shared" si="920"/>
        <v/>
      </c>
      <c r="GC275" s="567" t="str">
        <f t="shared" si="921"/>
        <v/>
      </c>
      <c r="GE275" s="567" t="str">
        <f t="shared" si="922"/>
        <v/>
      </c>
      <c r="GG275" s="567" t="str">
        <f t="shared" si="923"/>
        <v/>
      </c>
      <c r="GI275" s="567" t="str">
        <f t="shared" si="924"/>
        <v/>
      </c>
      <c r="GK275" s="567" t="str">
        <f t="shared" si="925"/>
        <v/>
      </c>
      <c r="GM275" s="567" t="str">
        <f t="shared" si="926"/>
        <v/>
      </c>
      <c r="GO275" s="567" t="str">
        <f t="shared" si="927"/>
        <v/>
      </c>
      <c r="GQ275" s="567" t="str">
        <f t="shared" si="928"/>
        <v/>
      </c>
      <c r="GS275" s="567" t="str">
        <f t="shared" si="929"/>
        <v/>
      </c>
      <c r="GU275" s="567" t="str">
        <f t="shared" si="930"/>
        <v/>
      </c>
      <c r="GW275" s="567" t="str">
        <f t="shared" si="931"/>
        <v/>
      </c>
      <c r="GY275" s="567" t="str">
        <f t="shared" si="931"/>
        <v/>
      </c>
      <c r="HA275" s="567" t="str">
        <f t="shared" si="932"/>
        <v/>
      </c>
      <c r="HC275" s="567" t="str">
        <f t="shared" si="933"/>
        <v/>
      </c>
      <c r="HE275" s="567" t="str">
        <f t="shared" si="934"/>
        <v/>
      </c>
      <c r="HG275" s="567" t="str">
        <f t="shared" si="935"/>
        <v/>
      </c>
      <c r="HI275" s="567" t="str">
        <f t="shared" si="936"/>
        <v/>
      </c>
      <c r="HK275" s="567" t="str">
        <f t="shared" si="937"/>
        <v/>
      </c>
      <c r="HM275" s="567" t="str">
        <f t="shared" si="938"/>
        <v/>
      </c>
      <c r="HO275" s="567" t="str">
        <f t="shared" si="939"/>
        <v/>
      </c>
      <c r="HQ275" s="567" t="str">
        <f t="shared" si="940"/>
        <v/>
      </c>
      <c r="HS275" s="567" t="str">
        <f t="shared" si="941"/>
        <v/>
      </c>
      <c r="HU275" s="567" t="str">
        <f t="shared" si="942"/>
        <v/>
      </c>
      <c r="HW275" s="567" t="str">
        <f t="shared" si="943"/>
        <v/>
      </c>
      <c r="HY275" s="567" t="str">
        <f t="shared" si="944"/>
        <v/>
      </c>
      <c r="IA275" s="567" t="str">
        <f t="shared" si="945"/>
        <v/>
      </c>
      <c r="IC275" s="567" t="str">
        <f t="shared" si="946"/>
        <v/>
      </c>
      <c r="IE275" s="567" t="str">
        <f t="shared" si="947"/>
        <v/>
      </c>
      <c r="IG275" s="567" t="str">
        <f t="shared" si="948"/>
        <v/>
      </c>
      <c r="II275" s="567" t="str">
        <f t="shared" si="949"/>
        <v/>
      </c>
      <c r="IK275" s="567" t="str">
        <f t="shared" si="950"/>
        <v/>
      </c>
      <c r="IM275" s="567" t="str">
        <f t="shared" si="950"/>
        <v/>
      </c>
      <c r="IO275" s="567" t="str">
        <f t="shared" si="951"/>
        <v/>
      </c>
      <c r="IQ275" s="567" t="str">
        <f t="shared" si="952"/>
        <v/>
      </c>
      <c r="IS275" s="567" t="str">
        <f t="shared" si="953"/>
        <v/>
      </c>
      <c r="IU275" s="567" t="str">
        <f t="shared" si="954"/>
        <v/>
      </c>
      <c r="IW275" s="567" t="str">
        <f t="shared" si="955"/>
        <v/>
      </c>
      <c r="IY275" s="567" t="str">
        <f t="shared" si="956"/>
        <v/>
      </c>
      <c r="JA275" s="567" t="str">
        <f t="shared" si="957"/>
        <v/>
      </c>
      <c r="JC275" s="567" t="str">
        <f t="shared" si="958"/>
        <v/>
      </c>
      <c r="JE275" s="567" t="str">
        <f t="shared" si="959"/>
        <v/>
      </c>
      <c r="JG275" s="567" t="str">
        <f t="shared" si="960"/>
        <v/>
      </c>
      <c r="JI275" s="567" t="str">
        <f t="shared" si="961"/>
        <v/>
      </c>
      <c r="JK275" s="567" t="str">
        <f t="shared" si="962"/>
        <v/>
      </c>
      <c r="JM275" s="567" t="str">
        <f t="shared" si="963"/>
        <v/>
      </c>
      <c r="JO275" s="567" t="str">
        <f t="shared" si="964"/>
        <v/>
      </c>
      <c r="JQ275" s="567" t="str">
        <f t="shared" si="965"/>
        <v/>
      </c>
      <c r="JS275" s="567" t="str">
        <f t="shared" si="966"/>
        <v/>
      </c>
      <c r="JU275" s="567" t="str">
        <f t="shared" si="967"/>
        <v/>
      </c>
      <c r="JW275" s="567" t="str">
        <f t="shared" si="968"/>
        <v/>
      </c>
      <c r="JY275" s="567" t="str">
        <f t="shared" si="969"/>
        <v/>
      </c>
      <c r="KA275" s="567" t="str">
        <f t="shared" si="969"/>
        <v/>
      </c>
      <c r="KC275" s="567" t="str">
        <f t="shared" si="970"/>
        <v/>
      </c>
      <c r="KE275" s="567" t="str">
        <f t="shared" si="971"/>
        <v/>
      </c>
      <c r="KG275" s="567" t="str">
        <f t="shared" si="972"/>
        <v/>
      </c>
      <c r="KI275" s="567" t="str">
        <f t="shared" si="973"/>
        <v/>
      </c>
      <c r="KK275" s="567" t="str">
        <f t="shared" si="974"/>
        <v/>
      </c>
      <c r="KM275" s="567" t="str">
        <f t="shared" si="975"/>
        <v/>
      </c>
      <c r="KO275" s="567" t="str">
        <f t="shared" si="976"/>
        <v/>
      </c>
      <c r="KQ275" s="567" t="str">
        <f t="shared" si="977"/>
        <v/>
      </c>
      <c r="KS275" s="567" t="str">
        <f t="shared" si="978"/>
        <v/>
      </c>
      <c r="KU275" s="567" t="str">
        <f t="shared" si="979"/>
        <v/>
      </c>
      <c r="KW275" s="567" t="str">
        <f t="shared" si="980"/>
        <v/>
      </c>
      <c r="KY275" s="567" t="str">
        <f t="shared" si="981"/>
        <v/>
      </c>
      <c r="LA275" s="567" t="str">
        <f t="shared" si="982"/>
        <v/>
      </c>
      <c r="LC275" s="567" t="str">
        <f t="shared" si="983"/>
        <v/>
      </c>
      <c r="LE275" s="567" t="str">
        <f t="shared" si="984"/>
        <v/>
      </c>
      <c r="LG275" s="567" t="str">
        <f t="shared" si="985"/>
        <v/>
      </c>
      <c r="LI275" s="567" t="str">
        <f t="shared" si="986"/>
        <v/>
      </c>
      <c r="LK275" s="567" t="str">
        <f t="shared" si="987"/>
        <v/>
      </c>
      <c r="LM275" s="567" t="str">
        <f t="shared" si="988"/>
        <v/>
      </c>
      <c r="LO275" s="567" t="str">
        <f t="shared" si="988"/>
        <v/>
      </c>
      <c r="LQ275" s="567" t="str">
        <f t="shared" si="989"/>
        <v/>
      </c>
      <c r="LS275" s="567" t="str">
        <f t="shared" si="990"/>
        <v/>
      </c>
      <c r="LU275" s="567" t="str">
        <f t="shared" si="991"/>
        <v/>
      </c>
      <c r="LW275" s="567" t="str">
        <f t="shared" si="992"/>
        <v/>
      </c>
      <c r="LY275" s="567" t="str">
        <f t="shared" si="993"/>
        <v/>
      </c>
      <c r="MA275" s="567" t="str">
        <f t="shared" si="994"/>
        <v/>
      </c>
      <c r="MC275" s="567" t="str">
        <f t="shared" si="995"/>
        <v/>
      </c>
      <c r="ME275" s="567" t="str">
        <f t="shared" si="996"/>
        <v/>
      </c>
      <c r="MG275" s="567" t="str">
        <f t="shared" si="997"/>
        <v/>
      </c>
      <c r="MI275" s="567" t="str">
        <f t="shared" si="998"/>
        <v/>
      </c>
      <c r="MK275" s="567" t="str">
        <f t="shared" si="999"/>
        <v/>
      </c>
      <c r="MM275" s="567" t="str">
        <f t="shared" si="1000"/>
        <v/>
      </c>
      <c r="MO275" s="567" t="str">
        <f t="shared" si="1001"/>
        <v/>
      </c>
      <c r="MQ275" s="567" t="str">
        <f t="shared" si="1002"/>
        <v/>
      </c>
      <c r="MS275" s="567" t="str">
        <f t="shared" si="1003"/>
        <v/>
      </c>
      <c r="MU275" s="567" t="str">
        <f t="shared" si="1004"/>
        <v/>
      </c>
      <c r="MW275" s="567" t="str">
        <f t="shared" si="1005"/>
        <v/>
      </c>
      <c r="MY275" s="567" t="str">
        <f t="shared" si="1006"/>
        <v/>
      </c>
      <c r="NA275" s="567" t="str">
        <f t="shared" si="1007"/>
        <v/>
      </c>
      <c r="NC275" s="567" t="str">
        <f t="shared" si="1007"/>
        <v/>
      </c>
      <c r="NE275" s="567" t="str">
        <f t="shared" si="1008"/>
        <v/>
      </c>
      <c r="NG275" s="567" t="str">
        <f t="shared" si="1009"/>
        <v/>
      </c>
      <c r="NI275" s="567" t="str">
        <f t="shared" si="1010"/>
        <v/>
      </c>
      <c r="NK275" s="567" t="str">
        <f t="shared" si="1011"/>
        <v/>
      </c>
      <c r="NM275" s="567" t="str">
        <f t="shared" si="1012"/>
        <v/>
      </c>
      <c r="NO275" s="567" t="str">
        <f t="shared" si="1013"/>
        <v/>
      </c>
      <c r="NQ275" s="567" t="str">
        <f t="shared" si="1014"/>
        <v/>
      </c>
      <c r="NS275" s="567" t="str">
        <f t="shared" si="1015"/>
        <v/>
      </c>
      <c r="NU275" s="567" t="str">
        <f t="shared" si="1016"/>
        <v/>
      </c>
      <c r="NW275" s="567" t="str">
        <f t="shared" si="1017"/>
        <v/>
      </c>
      <c r="NY275" s="567" t="str">
        <f t="shared" si="1018"/>
        <v/>
      </c>
      <c r="OA275" s="567" t="str">
        <f t="shared" si="1019"/>
        <v/>
      </c>
      <c r="OC275" s="567" t="str">
        <f t="shared" si="1020"/>
        <v/>
      </c>
      <c r="OE275" s="567" t="str">
        <f t="shared" si="1021"/>
        <v/>
      </c>
      <c r="OG275" s="567" t="str">
        <f t="shared" si="1022"/>
        <v/>
      </c>
      <c r="OI275" s="567" t="str">
        <f t="shared" si="1023"/>
        <v/>
      </c>
      <c r="OK275" s="567" t="str">
        <f t="shared" si="1024"/>
        <v/>
      </c>
      <c r="OM275" s="567" t="str">
        <f t="shared" si="1025"/>
        <v/>
      </c>
      <c r="OO275" s="567" t="str">
        <f t="shared" si="1026"/>
        <v/>
      </c>
      <c r="OQ275" s="567" t="str">
        <f t="shared" si="1026"/>
        <v/>
      </c>
      <c r="OS275" s="567" t="str">
        <f t="shared" si="1027"/>
        <v/>
      </c>
      <c r="OU275" s="567" t="str">
        <f t="shared" si="1028"/>
        <v/>
      </c>
      <c r="OW275" s="567" t="str">
        <f t="shared" si="1029"/>
        <v/>
      </c>
      <c r="OY275" s="567" t="str">
        <f t="shared" si="1030"/>
        <v/>
      </c>
      <c r="PA275" s="567" t="str">
        <f t="shared" si="1031"/>
        <v/>
      </c>
      <c r="PC275" s="567" t="str">
        <f t="shared" si="1032"/>
        <v/>
      </c>
      <c r="PE275" s="567" t="str">
        <f t="shared" si="1033"/>
        <v/>
      </c>
      <c r="PG275" s="567" t="str">
        <f t="shared" si="1034"/>
        <v/>
      </c>
      <c r="PI275" s="567" t="str">
        <f t="shared" si="1035"/>
        <v/>
      </c>
      <c r="PK275" s="567" t="str">
        <f t="shared" si="1036"/>
        <v/>
      </c>
      <c r="PM275" s="567" t="str">
        <f t="shared" si="1037"/>
        <v/>
      </c>
      <c r="PO275" s="567" t="str">
        <f t="shared" si="1038"/>
        <v/>
      </c>
      <c r="PQ275" s="567" t="str">
        <f t="shared" si="1039"/>
        <v/>
      </c>
      <c r="PS275" s="567" t="str">
        <f t="shared" si="1040"/>
        <v/>
      </c>
      <c r="PU275" s="567" t="str">
        <f t="shared" si="1041"/>
        <v/>
      </c>
      <c r="PW275" s="567" t="str">
        <f t="shared" si="1042"/>
        <v/>
      </c>
      <c r="PY275" s="567" t="str">
        <f t="shared" si="1043"/>
        <v/>
      </c>
      <c r="QA275" s="567" t="str">
        <f t="shared" si="1044"/>
        <v/>
      </c>
    </row>
    <row r="276" spans="5:443">
      <c r="E276" s="567" t="str">
        <f t="shared" si="836"/>
        <v/>
      </c>
      <c r="G276" s="567" t="str">
        <f t="shared" si="836"/>
        <v/>
      </c>
      <c r="I276" s="567" t="str">
        <f t="shared" si="837"/>
        <v/>
      </c>
      <c r="K276" s="567" t="str">
        <f t="shared" si="838"/>
        <v/>
      </c>
      <c r="M276" s="567" t="str">
        <f t="shared" si="839"/>
        <v/>
      </c>
      <c r="O276" s="567" t="str">
        <f t="shared" si="840"/>
        <v/>
      </c>
      <c r="Q276" s="567" t="str">
        <f t="shared" si="841"/>
        <v/>
      </c>
      <c r="S276" s="567" t="str">
        <f t="shared" si="842"/>
        <v/>
      </c>
      <c r="U276" s="567" t="str">
        <f t="shared" si="843"/>
        <v/>
      </c>
      <c r="W276" s="567" t="str">
        <f t="shared" si="844"/>
        <v/>
      </c>
      <c r="Y276" s="567" t="str">
        <f t="shared" si="845"/>
        <v/>
      </c>
      <c r="AA276" s="567" t="str">
        <f t="shared" si="846"/>
        <v/>
      </c>
      <c r="AC276" s="567" t="str">
        <f t="shared" si="847"/>
        <v/>
      </c>
      <c r="AE276" s="567" t="str">
        <f t="shared" si="848"/>
        <v/>
      </c>
      <c r="AG276" s="567" t="str">
        <f t="shared" si="849"/>
        <v/>
      </c>
      <c r="AI276" s="567" t="str">
        <f t="shared" si="850"/>
        <v/>
      </c>
      <c r="AK276" s="567" t="str">
        <f t="shared" si="851"/>
        <v/>
      </c>
      <c r="AM276" s="567" t="str">
        <f t="shared" si="852"/>
        <v/>
      </c>
      <c r="AO276" s="567" t="str">
        <f t="shared" si="853"/>
        <v/>
      </c>
      <c r="AQ276" s="567" t="str">
        <f t="shared" si="854"/>
        <v/>
      </c>
      <c r="AS276" s="567" t="str">
        <f t="shared" si="855"/>
        <v/>
      </c>
      <c r="AU276" s="567" t="str">
        <f t="shared" si="855"/>
        <v/>
      </c>
      <c r="AW276" s="567" t="str">
        <f t="shared" si="856"/>
        <v/>
      </c>
      <c r="AY276" s="567" t="str">
        <f t="shared" si="857"/>
        <v/>
      </c>
      <c r="BA276" s="567" t="str">
        <f t="shared" si="858"/>
        <v/>
      </c>
      <c r="BC276" s="567" t="str">
        <f t="shared" si="859"/>
        <v/>
      </c>
      <c r="BE276" s="567" t="str">
        <f t="shared" si="860"/>
        <v/>
      </c>
      <c r="BG276" s="567" t="str">
        <f t="shared" si="861"/>
        <v/>
      </c>
      <c r="BI276" s="567" t="str">
        <f t="shared" si="862"/>
        <v/>
      </c>
      <c r="BK276" s="567" t="str">
        <f t="shared" si="863"/>
        <v/>
      </c>
      <c r="BM276" s="567" t="str">
        <f t="shared" si="864"/>
        <v/>
      </c>
      <c r="BO276" s="567" t="str">
        <f t="shared" si="865"/>
        <v/>
      </c>
      <c r="BQ276" s="567" t="str">
        <f t="shared" si="866"/>
        <v/>
      </c>
      <c r="BS276" s="567" t="str">
        <f t="shared" si="867"/>
        <v/>
      </c>
      <c r="BU276" s="567" t="str">
        <f t="shared" si="868"/>
        <v/>
      </c>
      <c r="BW276" s="567" t="str">
        <f t="shared" si="869"/>
        <v/>
      </c>
      <c r="BY276" s="567" t="str">
        <f t="shared" si="870"/>
        <v/>
      </c>
      <c r="CA276" s="567" t="str">
        <f t="shared" si="871"/>
        <v/>
      </c>
      <c r="CC276" s="567" t="str">
        <f t="shared" si="872"/>
        <v/>
      </c>
      <c r="CE276" s="567" t="str">
        <f t="shared" si="873"/>
        <v/>
      </c>
      <c r="CG276" s="567" t="str">
        <f t="shared" si="874"/>
        <v/>
      </c>
      <c r="CI276" s="567" t="str">
        <f t="shared" si="874"/>
        <v/>
      </c>
      <c r="CK276" s="567" t="str">
        <f t="shared" si="875"/>
        <v/>
      </c>
      <c r="CM276" s="567" t="str">
        <f t="shared" si="876"/>
        <v/>
      </c>
      <c r="CO276" s="567" t="str">
        <f t="shared" si="877"/>
        <v/>
      </c>
      <c r="CQ276" s="567" t="str">
        <f t="shared" si="878"/>
        <v/>
      </c>
      <c r="CS276" s="567" t="str">
        <f t="shared" si="879"/>
        <v/>
      </c>
      <c r="CU276" s="567" t="str">
        <f t="shared" si="880"/>
        <v/>
      </c>
      <c r="CW276" s="567" t="str">
        <f t="shared" si="881"/>
        <v/>
      </c>
      <c r="CY276" s="567" t="str">
        <f t="shared" si="882"/>
        <v/>
      </c>
      <c r="DA276" s="567" t="str">
        <f t="shared" si="883"/>
        <v/>
      </c>
      <c r="DC276" s="567" t="str">
        <f t="shared" si="884"/>
        <v/>
      </c>
      <c r="DE276" s="567" t="str">
        <f t="shared" si="885"/>
        <v/>
      </c>
      <c r="DG276" s="567" t="str">
        <f t="shared" si="886"/>
        <v/>
      </c>
      <c r="DI276" s="567" t="str">
        <f t="shared" si="887"/>
        <v/>
      </c>
      <c r="DK276" s="567" t="str">
        <f t="shared" si="888"/>
        <v/>
      </c>
      <c r="DM276" s="567" t="str">
        <f t="shared" si="889"/>
        <v/>
      </c>
      <c r="DO276" s="567" t="str">
        <f t="shared" si="890"/>
        <v/>
      </c>
      <c r="DQ276" s="567" t="str">
        <f t="shared" si="891"/>
        <v/>
      </c>
      <c r="DS276" s="567" t="str">
        <f t="shared" si="892"/>
        <v/>
      </c>
      <c r="DU276" s="567" t="str">
        <f t="shared" si="893"/>
        <v/>
      </c>
      <c r="DW276" s="567" t="str">
        <f t="shared" si="893"/>
        <v/>
      </c>
      <c r="DY276" s="567" t="str">
        <f t="shared" si="894"/>
        <v/>
      </c>
      <c r="EA276" s="567" t="str">
        <f t="shared" si="895"/>
        <v/>
      </c>
      <c r="EC276" s="567" t="str">
        <f t="shared" si="896"/>
        <v/>
      </c>
      <c r="EE276" s="567" t="str">
        <f t="shared" si="897"/>
        <v/>
      </c>
      <c r="EG276" s="567" t="str">
        <f t="shared" si="898"/>
        <v/>
      </c>
      <c r="EI276" s="567" t="str">
        <f t="shared" si="899"/>
        <v/>
      </c>
      <c r="EK276" s="567" t="str">
        <f t="shared" si="900"/>
        <v/>
      </c>
      <c r="EM276" s="567" t="str">
        <f t="shared" si="901"/>
        <v/>
      </c>
      <c r="EO276" s="567" t="str">
        <f t="shared" si="902"/>
        <v/>
      </c>
      <c r="EQ276" s="567" t="str">
        <f t="shared" si="903"/>
        <v/>
      </c>
      <c r="ES276" s="567" t="str">
        <f t="shared" si="904"/>
        <v/>
      </c>
      <c r="EU276" s="567" t="str">
        <f t="shared" si="905"/>
        <v/>
      </c>
      <c r="EW276" s="567" t="str">
        <f t="shared" si="906"/>
        <v/>
      </c>
      <c r="EY276" s="567" t="str">
        <f t="shared" si="907"/>
        <v/>
      </c>
      <c r="FA276" s="567" t="str">
        <f t="shared" si="908"/>
        <v/>
      </c>
      <c r="FC276" s="567" t="str">
        <f t="shared" si="909"/>
        <v/>
      </c>
      <c r="FE276" s="567" t="str">
        <f t="shared" si="910"/>
        <v/>
      </c>
      <c r="FG276" s="567" t="str">
        <f t="shared" si="911"/>
        <v/>
      </c>
      <c r="FI276" s="567" t="str">
        <f t="shared" si="912"/>
        <v/>
      </c>
      <c r="FK276" s="567" t="str">
        <f t="shared" si="912"/>
        <v/>
      </c>
      <c r="FM276" s="567" t="str">
        <f t="shared" si="913"/>
        <v/>
      </c>
      <c r="FO276" s="567" t="str">
        <f t="shared" si="914"/>
        <v/>
      </c>
      <c r="FQ276" s="567" t="str">
        <f t="shared" si="915"/>
        <v/>
      </c>
      <c r="FS276" s="567" t="str">
        <f t="shared" si="916"/>
        <v/>
      </c>
      <c r="FU276" s="567" t="str">
        <f t="shared" si="917"/>
        <v/>
      </c>
      <c r="FW276" s="567" t="str">
        <f t="shared" si="918"/>
        <v/>
      </c>
      <c r="FY276" s="567" t="str">
        <f t="shared" si="919"/>
        <v/>
      </c>
      <c r="GA276" s="567" t="str">
        <f t="shared" si="920"/>
        <v/>
      </c>
      <c r="GC276" s="567" t="str">
        <f t="shared" si="921"/>
        <v/>
      </c>
      <c r="GE276" s="567" t="str">
        <f t="shared" si="922"/>
        <v/>
      </c>
      <c r="GG276" s="567" t="str">
        <f t="shared" si="923"/>
        <v/>
      </c>
      <c r="GI276" s="567" t="str">
        <f t="shared" si="924"/>
        <v/>
      </c>
      <c r="GK276" s="567" t="str">
        <f t="shared" si="925"/>
        <v/>
      </c>
      <c r="GM276" s="567" t="str">
        <f t="shared" si="926"/>
        <v/>
      </c>
      <c r="GO276" s="567" t="str">
        <f t="shared" si="927"/>
        <v/>
      </c>
      <c r="GQ276" s="567" t="str">
        <f t="shared" si="928"/>
        <v/>
      </c>
      <c r="GS276" s="567" t="str">
        <f t="shared" si="929"/>
        <v/>
      </c>
      <c r="GU276" s="567" t="str">
        <f t="shared" si="930"/>
        <v/>
      </c>
      <c r="GW276" s="567" t="str">
        <f t="shared" si="931"/>
        <v/>
      </c>
      <c r="GY276" s="567" t="str">
        <f t="shared" si="931"/>
        <v/>
      </c>
      <c r="HA276" s="567" t="str">
        <f t="shared" si="932"/>
        <v/>
      </c>
      <c r="HC276" s="567" t="str">
        <f t="shared" si="933"/>
        <v/>
      </c>
      <c r="HE276" s="567" t="str">
        <f t="shared" si="934"/>
        <v/>
      </c>
      <c r="HG276" s="567" t="str">
        <f t="shared" si="935"/>
        <v/>
      </c>
      <c r="HI276" s="567" t="str">
        <f t="shared" si="936"/>
        <v/>
      </c>
      <c r="HK276" s="567" t="str">
        <f t="shared" si="937"/>
        <v/>
      </c>
      <c r="HM276" s="567" t="str">
        <f t="shared" si="938"/>
        <v/>
      </c>
      <c r="HO276" s="567" t="str">
        <f t="shared" si="939"/>
        <v/>
      </c>
      <c r="HQ276" s="567" t="str">
        <f t="shared" si="940"/>
        <v/>
      </c>
      <c r="HS276" s="567" t="str">
        <f t="shared" si="941"/>
        <v/>
      </c>
      <c r="HU276" s="567" t="str">
        <f t="shared" si="942"/>
        <v/>
      </c>
      <c r="HW276" s="567" t="str">
        <f t="shared" si="943"/>
        <v/>
      </c>
      <c r="HY276" s="567" t="str">
        <f t="shared" si="944"/>
        <v/>
      </c>
      <c r="IA276" s="567" t="str">
        <f t="shared" si="945"/>
        <v/>
      </c>
      <c r="IC276" s="567" t="str">
        <f t="shared" si="946"/>
        <v/>
      </c>
      <c r="IE276" s="567" t="str">
        <f t="shared" si="947"/>
        <v/>
      </c>
      <c r="IG276" s="567" t="str">
        <f t="shared" si="948"/>
        <v/>
      </c>
      <c r="II276" s="567" t="str">
        <f t="shared" si="949"/>
        <v/>
      </c>
      <c r="IK276" s="567" t="str">
        <f t="shared" si="950"/>
        <v/>
      </c>
      <c r="IM276" s="567" t="str">
        <f t="shared" si="950"/>
        <v/>
      </c>
      <c r="IO276" s="567" t="str">
        <f t="shared" si="951"/>
        <v/>
      </c>
      <c r="IQ276" s="567" t="str">
        <f t="shared" si="952"/>
        <v/>
      </c>
      <c r="IS276" s="567" t="str">
        <f t="shared" si="953"/>
        <v/>
      </c>
      <c r="IU276" s="567" t="str">
        <f t="shared" si="954"/>
        <v/>
      </c>
      <c r="IW276" s="567" t="str">
        <f t="shared" si="955"/>
        <v/>
      </c>
      <c r="IY276" s="567" t="str">
        <f t="shared" si="956"/>
        <v/>
      </c>
      <c r="JA276" s="567" t="str">
        <f t="shared" si="957"/>
        <v/>
      </c>
      <c r="JC276" s="567" t="str">
        <f t="shared" si="958"/>
        <v/>
      </c>
      <c r="JE276" s="567" t="str">
        <f t="shared" si="959"/>
        <v/>
      </c>
      <c r="JG276" s="567" t="str">
        <f t="shared" si="960"/>
        <v/>
      </c>
      <c r="JI276" s="567" t="str">
        <f t="shared" si="961"/>
        <v/>
      </c>
      <c r="JK276" s="567" t="str">
        <f t="shared" si="962"/>
        <v/>
      </c>
      <c r="JM276" s="567" t="str">
        <f t="shared" si="963"/>
        <v/>
      </c>
      <c r="JO276" s="567" t="str">
        <f t="shared" si="964"/>
        <v/>
      </c>
      <c r="JQ276" s="567" t="str">
        <f t="shared" si="965"/>
        <v/>
      </c>
      <c r="JS276" s="567" t="str">
        <f t="shared" si="966"/>
        <v/>
      </c>
      <c r="JU276" s="567" t="str">
        <f t="shared" si="967"/>
        <v/>
      </c>
      <c r="JW276" s="567" t="str">
        <f t="shared" si="968"/>
        <v/>
      </c>
      <c r="JY276" s="567" t="str">
        <f t="shared" si="969"/>
        <v/>
      </c>
      <c r="KA276" s="567" t="str">
        <f t="shared" si="969"/>
        <v/>
      </c>
      <c r="KC276" s="567" t="str">
        <f t="shared" si="970"/>
        <v/>
      </c>
      <c r="KE276" s="567" t="str">
        <f t="shared" si="971"/>
        <v/>
      </c>
      <c r="KG276" s="567" t="str">
        <f t="shared" si="972"/>
        <v/>
      </c>
      <c r="KI276" s="567" t="str">
        <f t="shared" si="973"/>
        <v/>
      </c>
      <c r="KK276" s="567" t="str">
        <f t="shared" si="974"/>
        <v/>
      </c>
      <c r="KM276" s="567" t="str">
        <f t="shared" si="975"/>
        <v/>
      </c>
      <c r="KO276" s="567" t="str">
        <f t="shared" si="976"/>
        <v/>
      </c>
      <c r="KQ276" s="567" t="str">
        <f t="shared" si="977"/>
        <v/>
      </c>
      <c r="KS276" s="567" t="str">
        <f t="shared" si="978"/>
        <v/>
      </c>
      <c r="KU276" s="567" t="str">
        <f t="shared" si="979"/>
        <v/>
      </c>
      <c r="KW276" s="567" t="str">
        <f t="shared" si="980"/>
        <v/>
      </c>
      <c r="KY276" s="567" t="str">
        <f t="shared" si="981"/>
        <v/>
      </c>
      <c r="LA276" s="567" t="str">
        <f t="shared" si="982"/>
        <v/>
      </c>
      <c r="LC276" s="567" t="str">
        <f t="shared" si="983"/>
        <v/>
      </c>
      <c r="LE276" s="567" t="str">
        <f t="shared" si="984"/>
        <v/>
      </c>
      <c r="LG276" s="567" t="str">
        <f t="shared" si="985"/>
        <v/>
      </c>
      <c r="LI276" s="567" t="str">
        <f t="shared" si="986"/>
        <v/>
      </c>
      <c r="LK276" s="567" t="str">
        <f t="shared" si="987"/>
        <v/>
      </c>
      <c r="LM276" s="567" t="str">
        <f t="shared" si="988"/>
        <v/>
      </c>
      <c r="LO276" s="567" t="str">
        <f t="shared" si="988"/>
        <v/>
      </c>
      <c r="LQ276" s="567" t="str">
        <f t="shared" si="989"/>
        <v/>
      </c>
      <c r="LS276" s="567" t="str">
        <f t="shared" si="990"/>
        <v/>
      </c>
      <c r="LU276" s="567" t="str">
        <f t="shared" si="991"/>
        <v/>
      </c>
      <c r="LW276" s="567" t="str">
        <f t="shared" si="992"/>
        <v/>
      </c>
      <c r="LY276" s="567" t="str">
        <f t="shared" si="993"/>
        <v/>
      </c>
      <c r="MA276" s="567" t="str">
        <f t="shared" si="994"/>
        <v/>
      </c>
      <c r="MC276" s="567" t="str">
        <f t="shared" si="995"/>
        <v/>
      </c>
      <c r="ME276" s="567" t="str">
        <f t="shared" si="996"/>
        <v/>
      </c>
      <c r="MG276" s="567" t="str">
        <f t="shared" si="997"/>
        <v/>
      </c>
      <c r="MI276" s="567" t="str">
        <f t="shared" si="998"/>
        <v/>
      </c>
      <c r="MK276" s="567" t="str">
        <f t="shared" si="999"/>
        <v/>
      </c>
      <c r="MM276" s="567" t="str">
        <f t="shared" si="1000"/>
        <v/>
      </c>
      <c r="MO276" s="567" t="str">
        <f t="shared" si="1001"/>
        <v/>
      </c>
      <c r="MQ276" s="567" t="str">
        <f t="shared" si="1002"/>
        <v/>
      </c>
      <c r="MS276" s="567" t="str">
        <f t="shared" si="1003"/>
        <v/>
      </c>
      <c r="MU276" s="567" t="str">
        <f t="shared" si="1004"/>
        <v/>
      </c>
      <c r="MW276" s="567" t="str">
        <f t="shared" si="1005"/>
        <v/>
      </c>
      <c r="MY276" s="567" t="str">
        <f t="shared" si="1006"/>
        <v/>
      </c>
      <c r="NA276" s="567" t="str">
        <f t="shared" si="1007"/>
        <v/>
      </c>
      <c r="NC276" s="567" t="str">
        <f t="shared" si="1007"/>
        <v/>
      </c>
      <c r="NE276" s="567" t="str">
        <f t="shared" si="1008"/>
        <v/>
      </c>
      <c r="NG276" s="567" t="str">
        <f t="shared" si="1009"/>
        <v/>
      </c>
      <c r="NI276" s="567" t="str">
        <f t="shared" si="1010"/>
        <v/>
      </c>
      <c r="NK276" s="567" t="str">
        <f t="shared" si="1011"/>
        <v/>
      </c>
      <c r="NM276" s="567" t="str">
        <f t="shared" si="1012"/>
        <v/>
      </c>
      <c r="NO276" s="567" t="str">
        <f t="shared" si="1013"/>
        <v/>
      </c>
      <c r="NQ276" s="567" t="str">
        <f t="shared" si="1014"/>
        <v/>
      </c>
      <c r="NS276" s="567" t="str">
        <f t="shared" si="1015"/>
        <v/>
      </c>
      <c r="NU276" s="567" t="str">
        <f t="shared" si="1016"/>
        <v/>
      </c>
      <c r="NW276" s="567" t="str">
        <f t="shared" si="1017"/>
        <v/>
      </c>
      <c r="NY276" s="567" t="str">
        <f t="shared" si="1018"/>
        <v/>
      </c>
      <c r="OA276" s="567" t="str">
        <f t="shared" si="1019"/>
        <v/>
      </c>
      <c r="OC276" s="567" t="str">
        <f t="shared" si="1020"/>
        <v/>
      </c>
      <c r="OE276" s="567" t="str">
        <f t="shared" si="1021"/>
        <v/>
      </c>
      <c r="OG276" s="567" t="str">
        <f t="shared" si="1022"/>
        <v/>
      </c>
      <c r="OI276" s="567" t="str">
        <f t="shared" si="1023"/>
        <v/>
      </c>
      <c r="OK276" s="567" t="str">
        <f t="shared" si="1024"/>
        <v/>
      </c>
      <c r="OM276" s="567" t="str">
        <f t="shared" si="1025"/>
        <v/>
      </c>
      <c r="OO276" s="567" t="str">
        <f t="shared" si="1026"/>
        <v/>
      </c>
      <c r="OQ276" s="567" t="str">
        <f t="shared" si="1026"/>
        <v/>
      </c>
      <c r="OS276" s="567" t="str">
        <f t="shared" si="1027"/>
        <v/>
      </c>
      <c r="OU276" s="567" t="str">
        <f t="shared" si="1028"/>
        <v/>
      </c>
      <c r="OW276" s="567" t="str">
        <f t="shared" si="1029"/>
        <v/>
      </c>
      <c r="OY276" s="567" t="str">
        <f t="shared" si="1030"/>
        <v/>
      </c>
      <c r="PA276" s="567" t="str">
        <f t="shared" si="1031"/>
        <v/>
      </c>
      <c r="PC276" s="567" t="str">
        <f t="shared" si="1032"/>
        <v/>
      </c>
      <c r="PE276" s="567" t="str">
        <f t="shared" si="1033"/>
        <v/>
      </c>
      <c r="PG276" s="567" t="str">
        <f t="shared" si="1034"/>
        <v/>
      </c>
      <c r="PI276" s="567" t="str">
        <f t="shared" si="1035"/>
        <v/>
      </c>
      <c r="PK276" s="567" t="str">
        <f t="shared" si="1036"/>
        <v/>
      </c>
      <c r="PM276" s="567" t="str">
        <f t="shared" si="1037"/>
        <v/>
      </c>
      <c r="PO276" s="567" t="str">
        <f t="shared" si="1038"/>
        <v/>
      </c>
      <c r="PQ276" s="567" t="str">
        <f t="shared" si="1039"/>
        <v/>
      </c>
      <c r="PS276" s="567" t="str">
        <f t="shared" si="1040"/>
        <v/>
      </c>
      <c r="PU276" s="567" t="str">
        <f t="shared" si="1041"/>
        <v/>
      </c>
      <c r="PW276" s="567" t="str">
        <f t="shared" si="1042"/>
        <v/>
      </c>
      <c r="PY276" s="567" t="str">
        <f t="shared" si="1043"/>
        <v/>
      </c>
      <c r="QA276" s="567" t="str">
        <f t="shared" si="1044"/>
        <v/>
      </c>
    </row>
    <row r="277" spans="5:443">
      <c r="E277" s="567" t="str">
        <f t="shared" si="836"/>
        <v/>
      </c>
      <c r="G277" s="567" t="str">
        <f t="shared" si="836"/>
        <v/>
      </c>
      <c r="I277" s="567" t="str">
        <f t="shared" si="837"/>
        <v/>
      </c>
      <c r="K277" s="567" t="str">
        <f t="shared" si="838"/>
        <v/>
      </c>
      <c r="M277" s="567" t="str">
        <f t="shared" si="839"/>
        <v/>
      </c>
      <c r="O277" s="567" t="str">
        <f t="shared" si="840"/>
        <v/>
      </c>
      <c r="Q277" s="567" t="str">
        <f t="shared" si="841"/>
        <v/>
      </c>
      <c r="S277" s="567" t="str">
        <f t="shared" si="842"/>
        <v/>
      </c>
      <c r="U277" s="567" t="str">
        <f t="shared" si="843"/>
        <v/>
      </c>
      <c r="W277" s="567" t="str">
        <f t="shared" si="844"/>
        <v/>
      </c>
      <c r="Y277" s="567" t="str">
        <f t="shared" si="845"/>
        <v/>
      </c>
      <c r="AA277" s="567" t="str">
        <f t="shared" si="846"/>
        <v/>
      </c>
      <c r="AC277" s="567" t="str">
        <f t="shared" si="847"/>
        <v/>
      </c>
      <c r="AE277" s="567" t="str">
        <f t="shared" si="848"/>
        <v/>
      </c>
      <c r="AG277" s="567" t="str">
        <f t="shared" si="849"/>
        <v/>
      </c>
      <c r="AI277" s="567" t="str">
        <f t="shared" si="850"/>
        <v/>
      </c>
      <c r="AK277" s="567" t="str">
        <f t="shared" si="851"/>
        <v/>
      </c>
      <c r="AM277" s="567" t="str">
        <f t="shared" si="852"/>
        <v/>
      </c>
      <c r="AO277" s="567" t="str">
        <f t="shared" si="853"/>
        <v/>
      </c>
      <c r="AQ277" s="567" t="str">
        <f t="shared" si="854"/>
        <v/>
      </c>
      <c r="AS277" s="567" t="str">
        <f t="shared" si="855"/>
        <v/>
      </c>
      <c r="AU277" s="567" t="str">
        <f t="shared" si="855"/>
        <v/>
      </c>
      <c r="AW277" s="567" t="str">
        <f t="shared" si="856"/>
        <v/>
      </c>
      <c r="AY277" s="567" t="str">
        <f t="shared" si="857"/>
        <v/>
      </c>
      <c r="BA277" s="567" t="str">
        <f t="shared" si="858"/>
        <v/>
      </c>
      <c r="BC277" s="567" t="str">
        <f t="shared" si="859"/>
        <v/>
      </c>
      <c r="BE277" s="567" t="str">
        <f t="shared" si="860"/>
        <v/>
      </c>
      <c r="BG277" s="567" t="str">
        <f t="shared" si="861"/>
        <v/>
      </c>
      <c r="BI277" s="567" t="str">
        <f t="shared" si="862"/>
        <v/>
      </c>
      <c r="BK277" s="567" t="str">
        <f t="shared" si="863"/>
        <v/>
      </c>
      <c r="BM277" s="567" t="str">
        <f t="shared" si="864"/>
        <v/>
      </c>
      <c r="BO277" s="567" t="str">
        <f t="shared" si="865"/>
        <v/>
      </c>
      <c r="BQ277" s="567" t="str">
        <f t="shared" si="866"/>
        <v/>
      </c>
      <c r="BS277" s="567" t="str">
        <f t="shared" si="867"/>
        <v/>
      </c>
      <c r="BU277" s="567" t="str">
        <f t="shared" si="868"/>
        <v/>
      </c>
      <c r="BW277" s="567" t="str">
        <f t="shared" si="869"/>
        <v/>
      </c>
      <c r="BY277" s="567" t="str">
        <f t="shared" si="870"/>
        <v/>
      </c>
      <c r="CA277" s="567" t="str">
        <f t="shared" si="871"/>
        <v/>
      </c>
      <c r="CC277" s="567" t="str">
        <f t="shared" si="872"/>
        <v/>
      </c>
      <c r="CE277" s="567" t="str">
        <f t="shared" si="873"/>
        <v/>
      </c>
      <c r="CG277" s="567" t="str">
        <f t="shared" si="874"/>
        <v/>
      </c>
      <c r="CI277" s="567" t="str">
        <f t="shared" si="874"/>
        <v/>
      </c>
      <c r="CK277" s="567" t="str">
        <f t="shared" si="875"/>
        <v/>
      </c>
      <c r="CM277" s="567" t="str">
        <f t="shared" si="876"/>
        <v/>
      </c>
      <c r="CO277" s="567" t="str">
        <f t="shared" si="877"/>
        <v/>
      </c>
      <c r="CQ277" s="567" t="str">
        <f t="shared" si="878"/>
        <v/>
      </c>
      <c r="CS277" s="567" t="str">
        <f t="shared" si="879"/>
        <v/>
      </c>
      <c r="CU277" s="567" t="str">
        <f t="shared" si="880"/>
        <v/>
      </c>
      <c r="CW277" s="567" t="str">
        <f t="shared" si="881"/>
        <v/>
      </c>
      <c r="CY277" s="567" t="str">
        <f t="shared" si="882"/>
        <v/>
      </c>
      <c r="DA277" s="567" t="str">
        <f t="shared" si="883"/>
        <v/>
      </c>
      <c r="DC277" s="567" t="str">
        <f t="shared" si="884"/>
        <v/>
      </c>
      <c r="DE277" s="567" t="str">
        <f t="shared" si="885"/>
        <v/>
      </c>
      <c r="DG277" s="567" t="str">
        <f t="shared" si="886"/>
        <v/>
      </c>
      <c r="DI277" s="567" t="str">
        <f t="shared" si="887"/>
        <v/>
      </c>
      <c r="DK277" s="567" t="str">
        <f t="shared" si="888"/>
        <v/>
      </c>
      <c r="DM277" s="567" t="str">
        <f t="shared" si="889"/>
        <v/>
      </c>
      <c r="DO277" s="567" t="str">
        <f t="shared" si="890"/>
        <v/>
      </c>
      <c r="DQ277" s="567" t="str">
        <f t="shared" si="891"/>
        <v/>
      </c>
      <c r="DS277" s="567" t="str">
        <f t="shared" si="892"/>
        <v/>
      </c>
      <c r="DU277" s="567" t="str">
        <f t="shared" si="893"/>
        <v/>
      </c>
      <c r="DW277" s="567" t="str">
        <f t="shared" si="893"/>
        <v/>
      </c>
      <c r="DY277" s="567" t="str">
        <f t="shared" si="894"/>
        <v/>
      </c>
      <c r="EA277" s="567" t="str">
        <f t="shared" si="895"/>
        <v/>
      </c>
      <c r="EC277" s="567" t="str">
        <f t="shared" si="896"/>
        <v/>
      </c>
      <c r="EE277" s="567" t="str">
        <f t="shared" si="897"/>
        <v/>
      </c>
      <c r="EG277" s="567" t="str">
        <f t="shared" si="898"/>
        <v/>
      </c>
      <c r="EI277" s="567" t="str">
        <f t="shared" si="899"/>
        <v/>
      </c>
      <c r="EK277" s="567" t="str">
        <f t="shared" si="900"/>
        <v/>
      </c>
      <c r="EM277" s="567" t="str">
        <f t="shared" si="901"/>
        <v/>
      </c>
      <c r="EO277" s="567" t="str">
        <f t="shared" si="902"/>
        <v/>
      </c>
      <c r="EQ277" s="567" t="str">
        <f t="shared" si="903"/>
        <v/>
      </c>
      <c r="ES277" s="567" t="str">
        <f t="shared" si="904"/>
        <v/>
      </c>
      <c r="EU277" s="567" t="str">
        <f t="shared" si="905"/>
        <v/>
      </c>
      <c r="EW277" s="567" t="str">
        <f t="shared" si="906"/>
        <v/>
      </c>
      <c r="EY277" s="567" t="str">
        <f t="shared" si="907"/>
        <v/>
      </c>
      <c r="FA277" s="567" t="str">
        <f t="shared" si="908"/>
        <v/>
      </c>
      <c r="FC277" s="567" t="str">
        <f t="shared" si="909"/>
        <v/>
      </c>
      <c r="FE277" s="567" t="str">
        <f t="shared" si="910"/>
        <v/>
      </c>
      <c r="FG277" s="567" t="str">
        <f t="shared" si="911"/>
        <v/>
      </c>
      <c r="FI277" s="567" t="str">
        <f t="shared" si="912"/>
        <v/>
      </c>
      <c r="FK277" s="567" t="str">
        <f t="shared" si="912"/>
        <v/>
      </c>
      <c r="FM277" s="567" t="str">
        <f t="shared" si="913"/>
        <v/>
      </c>
      <c r="FO277" s="567" t="str">
        <f t="shared" si="914"/>
        <v/>
      </c>
      <c r="FQ277" s="567" t="str">
        <f t="shared" si="915"/>
        <v/>
      </c>
      <c r="FS277" s="567" t="str">
        <f t="shared" si="916"/>
        <v/>
      </c>
      <c r="FU277" s="567" t="str">
        <f t="shared" si="917"/>
        <v/>
      </c>
      <c r="FW277" s="567" t="str">
        <f t="shared" si="918"/>
        <v/>
      </c>
      <c r="FY277" s="567" t="str">
        <f t="shared" si="919"/>
        <v/>
      </c>
      <c r="GA277" s="567" t="str">
        <f t="shared" si="920"/>
        <v/>
      </c>
      <c r="GC277" s="567" t="str">
        <f t="shared" si="921"/>
        <v/>
      </c>
      <c r="GE277" s="567" t="str">
        <f t="shared" si="922"/>
        <v/>
      </c>
      <c r="GG277" s="567" t="str">
        <f t="shared" si="923"/>
        <v/>
      </c>
      <c r="GI277" s="567" t="str">
        <f t="shared" si="924"/>
        <v/>
      </c>
      <c r="GK277" s="567" t="str">
        <f t="shared" si="925"/>
        <v/>
      </c>
      <c r="GM277" s="567" t="str">
        <f t="shared" si="926"/>
        <v/>
      </c>
      <c r="GO277" s="567" t="str">
        <f t="shared" si="927"/>
        <v/>
      </c>
      <c r="GQ277" s="567" t="str">
        <f t="shared" si="928"/>
        <v/>
      </c>
      <c r="GS277" s="567" t="str">
        <f t="shared" si="929"/>
        <v/>
      </c>
      <c r="GU277" s="567" t="str">
        <f t="shared" si="930"/>
        <v/>
      </c>
      <c r="GW277" s="567" t="str">
        <f t="shared" si="931"/>
        <v/>
      </c>
      <c r="GY277" s="567" t="str">
        <f t="shared" si="931"/>
        <v/>
      </c>
      <c r="HA277" s="567" t="str">
        <f t="shared" si="932"/>
        <v/>
      </c>
      <c r="HC277" s="567" t="str">
        <f t="shared" si="933"/>
        <v/>
      </c>
      <c r="HE277" s="567" t="str">
        <f t="shared" si="934"/>
        <v/>
      </c>
      <c r="HG277" s="567" t="str">
        <f t="shared" si="935"/>
        <v/>
      </c>
      <c r="HI277" s="567" t="str">
        <f t="shared" si="936"/>
        <v/>
      </c>
      <c r="HK277" s="567" t="str">
        <f t="shared" si="937"/>
        <v/>
      </c>
      <c r="HM277" s="567" t="str">
        <f t="shared" si="938"/>
        <v/>
      </c>
      <c r="HO277" s="567" t="str">
        <f t="shared" si="939"/>
        <v/>
      </c>
      <c r="HQ277" s="567" t="str">
        <f t="shared" si="940"/>
        <v/>
      </c>
      <c r="HS277" s="567" t="str">
        <f t="shared" si="941"/>
        <v/>
      </c>
      <c r="HU277" s="567" t="str">
        <f t="shared" si="942"/>
        <v/>
      </c>
      <c r="HW277" s="567" t="str">
        <f t="shared" si="943"/>
        <v/>
      </c>
      <c r="HY277" s="567" t="str">
        <f t="shared" si="944"/>
        <v/>
      </c>
      <c r="IA277" s="567" t="str">
        <f t="shared" si="945"/>
        <v/>
      </c>
      <c r="IC277" s="567" t="str">
        <f t="shared" si="946"/>
        <v/>
      </c>
      <c r="IE277" s="567" t="str">
        <f t="shared" si="947"/>
        <v/>
      </c>
      <c r="IG277" s="567" t="str">
        <f t="shared" si="948"/>
        <v/>
      </c>
      <c r="II277" s="567" t="str">
        <f t="shared" si="949"/>
        <v/>
      </c>
      <c r="IK277" s="567" t="str">
        <f t="shared" si="950"/>
        <v/>
      </c>
      <c r="IM277" s="567" t="str">
        <f t="shared" si="950"/>
        <v/>
      </c>
      <c r="IO277" s="567" t="str">
        <f t="shared" si="951"/>
        <v/>
      </c>
      <c r="IQ277" s="567" t="str">
        <f t="shared" si="952"/>
        <v/>
      </c>
      <c r="IS277" s="567" t="str">
        <f t="shared" si="953"/>
        <v/>
      </c>
      <c r="IU277" s="567" t="str">
        <f t="shared" si="954"/>
        <v/>
      </c>
      <c r="IW277" s="567" t="str">
        <f t="shared" si="955"/>
        <v/>
      </c>
      <c r="IY277" s="567" t="str">
        <f t="shared" si="956"/>
        <v/>
      </c>
      <c r="JA277" s="567" t="str">
        <f t="shared" si="957"/>
        <v/>
      </c>
      <c r="JC277" s="567" t="str">
        <f t="shared" si="958"/>
        <v/>
      </c>
      <c r="JE277" s="567" t="str">
        <f t="shared" si="959"/>
        <v/>
      </c>
      <c r="JG277" s="567" t="str">
        <f t="shared" si="960"/>
        <v/>
      </c>
      <c r="JI277" s="567" t="str">
        <f t="shared" si="961"/>
        <v/>
      </c>
      <c r="JK277" s="567" t="str">
        <f t="shared" si="962"/>
        <v/>
      </c>
      <c r="JM277" s="567" t="str">
        <f t="shared" si="963"/>
        <v/>
      </c>
      <c r="JO277" s="567" t="str">
        <f t="shared" si="964"/>
        <v/>
      </c>
      <c r="JQ277" s="567" t="str">
        <f t="shared" si="965"/>
        <v/>
      </c>
      <c r="JS277" s="567" t="str">
        <f t="shared" si="966"/>
        <v/>
      </c>
      <c r="JU277" s="567" t="str">
        <f t="shared" si="967"/>
        <v/>
      </c>
      <c r="JW277" s="567" t="str">
        <f t="shared" si="968"/>
        <v/>
      </c>
      <c r="JY277" s="567" t="str">
        <f t="shared" si="969"/>
        <v/>
      </c>
      <c r="KA277" s="567" t="str">
        <f t="shared" si="969"/>
        <v/>
      </c>
      <c r="KC277" s="567" t="str">
        <f t="shared" si="970"/>
        <v/>
      </c>
      <c r="KE277" s="567" t="str">
        <f t="shared" si="971"/>
        <v/>
      </c>
      <c r="KG277" s="567" t="str">
        <f t="shared" si="972"/>
        <v/>
      </c>
      <c r="KI277" s="567" t="str">
        <f t="shared" si="973"/>
        <v/>
      </c>
      <c r="KK277" s="567" t="str">
        <f t="shared" si="974"/>
        <v/>
      </c>
      <c r="KM277" s="567" t="str">
        <f t="shared" si="975"/>
        <v/>
      </c>
      <c r="KO277" s="567" t="str">
        <f t="shared" si="976"/>
        <v/>
      </c>
      <c r="KQ277" s="567" t="str">
        <f t="shared" si="977"/>
        <v/>
      </c>
      <c r="KS277" s="567" t="str">
        <f t="shared" si="978"/>
        <v/>
      </c>
      <c r="KU277" s="567" t="str">
        <f t="shared" si="979"/>
        <v/>
      </c>
      <c r="KW277" s="567" t="str">
        <f t="shared" si="980"/>
        <v/>
      </c>
      <c r="KY277" s="567" t="str">
        <f t="shared" si="981"/>
        <v/>
      </c>
      <c r="LA277" s="567" t="str">
        <f t="shared" si="982"/>
        <v/>
      </c>
      <c r="LC277" s="567" t="str">
        <f t="shared" si="983"/>
        <v/>
      </c>
      <c r="LE277" s="567" t="str">
        <f t="shared" si="984"/>
        <v/>
      </c>
      <c r="LG277" s="567" t="str">
        <f t="shared" si="985"/>
        <v/>
      </c>
      <c r="LI277" s="567" t="str">
        <f t="shared" si="986"/>
        <v/>
      </c>
      <c r="LK277" s="567" t="str">
        <f t="shared" si="987"/>
        <v/>
      </c>
      <c r="LM277" s="567" t="str">
        <f t="shared" si="988"/>
        <v/>
      </c>
      <c r="LO277" s="567" t="str">
        <f t="shared" si="988"/>
        <v/>
      </c>
      <c r="LQ277" s="567" t="str">
        <f t="shared" si="989"/>
        <v/>
      </c>
      <c r="LS277" s="567" t="str">
        <f t="shared" si="990"/>
        <v/>
      </c>
      <c r="LU277" s="567" t="str">
        <f t="shared" si="991"/>
        <v/>
      </c>
      <c r="LW277" s="567" t="str">
        <f t="shared" si="992"/>
        <v/>
      </c>
      <c r="LY277" s="567" t="str">
        <f t="shared" si="993"/>
        <v/>
      </c>
      <c r="MA277" s="567" t="str">
        <f t="shared" si="994"/>
        <v/>
      </c>
      <c r="MC277" s="567" t="str">
        <f t="shared" si="995"/>
        <v/>
      </c>
      <c r="ME277" s="567" t="str">
        <f t="shared" si="996"/>
        <v/>
      </c>
      <c r="MG277" s="567" t="str">
        <f t="shared" si="997"/>
        <v/>
      </c>
      <c r="MI277" s="567" t="str">
        <f t="shared" si="998"/>
        <v/>
      </c>
      <c r="MK277" s="567" t="str">
        <f t="shared" si="999"/>
        <v/>
      </c>
      <c r="MM277" s="567" t="str">
        <f t="shared" si="1000"/>
        <v/>
      </c>
      <c r="MO277" s="567" t="str">
        <f t="shared" si="1001"/>
        <v/>
      </c>
      <c r="MQ277" s="567" t="str">
        <f t="shared" si="1002"/>
        <v/>
      </c>
      <c r="MS277" s="567" t="str">
        <f t="shared" si="1003"/>
        <v/>
      </c>
      <c r="MU277" s="567" t="str">
        <f t="shared" si="1004"/>
        <v/>
      </c>
      <c r="MW277" s="567" t="str">
        <f t="shared" si="1005"/>
        <v/>
      </c>
      <c r="MY277" s="567" t="str">
        <f t="shared" si="1006"/>
        <v/>
      </c>
      <c r="NA277" s="567" t="str">
        <f t="shared" si="1007"/>
        <v/>
      </c>
      <c r="NC277" s="567" t="str">
        <f t="shared" si="1007"/>
        <v/>
      </c>
      <c r="NE277" s="567" t="str">
        <f t="shared" si="1008"/>
        <v/>
      </c>
      <c r="NG277" s="567" t="str">
        <f t="shared" si="1009"/>
        <v/>
      </c>
      <c r="NI277" s="567" t="str">
        <f t="shared" si="1010"/>
        <v/>
      </c>
      <c r="NK277" s="567" t="str">
        <f t="shared" si="1011"/>
        <v/>
      </c>
      <c r="NM277" s="567" t="str">
        <f t="shared" si="1012"/>
        <v/>
      </c>
      <c r="NO277" s="567" t="str">
        <f t="shared" si="1013"/>
        <v/>
      </c>
      <c r="NQ277" s="567" t="str">
        <f t="shared" si="1014"/>
        <v/>
      </c>
      <c r="NS277" s="567" t="str">
        <f t="shared" si="1015"/>
        <v/>
      </c>
      <c r="NU277" s="567" t="str">
        <f t="shared" si="1016"/>
        <v/>
      </c>
      <c r="NW277" s="567" t="str">
        <f t="shared" si="1017"/>
        <v/>
      </c>
      <c r="NY277" s="567" t="str">
        <f t="shared" si="1018"/>
        <v/>
      </c>
      <c r="OA277" s="567" t="str">
        <f t="shared" si="1019"/>
        <v/>
      </c>
      <c r="OC277" s="567" t="str">
        <f t="shared" si="1020"/>
        <v/>
      </c>
      <c r="OE277" s="567" t="str">
        <f t="shared" si="1021"/>
        <v/>
      </c>
      <c r="OG277" s="567" t="str">
        <f t="shared" si="1022"/>
        <v/>
      </c>
      <c r="OI277" s="567" t="str">
        <f t="shared" si="1023"/>
        <v/>
      </c>
      <c r="OK277" s="567" t="str">
        <f t="shared" si="1024"/>
        <v/>
      </c>
      <c r="OM277" s="567" t="str">
        <f t="shared" si="1025"/>
        <v/>
      </c>
      <c r="OO277" s="567" t="str">
        <f t="shared" si="1026"/>
        <v/>
      </c>
      <c r="OQ277" s="567" t="str">
        <f t="shared" si="1026"/>
        <v/>
      </c>
      <c r="OS277" s="567" t="str">
        <f t="shared" si="1027"/>
        <v/>
      </c>
      <c r="OU277" s="567" t="str">
        <f t="shared" si="1028"/>
        <v/>
      </c>
      <c r="OW277" s="567" t="str">
        <f t="shared" si="1029"/>
        <v/>
      </c>
      <c r="OY277" s="567" t="str">
        <f t="shared" si="1030"/>
        <v/>
      </c>
      <c r="PA277" s="567" t="str">
        <f t="shared" si="1031"/>
        <v/>
      </c>
      <c r="PC277" s="567" t="str">
        <f t="shared" si="1032"/>
        <v/>
      </c>
      <c r="PE277" s="567" t="str">
        <f t="shared" si="1033"/>
        <v/>
      </c>
      <c r="PG277" s="567" t="str">
        <f t="shared" si="1034"/>
        <v/>
      </c>
      <c r="PI277" s="567" t="str">
        <f t="shared" si="1035"/>
        <v/>
      </c>
      <c r="PK277" s="567" t="str">
        <f t="shared" si="1036"/>
        <v/>
      </c>
      <c r="PM277" s="567" t="str">
        <f t="shared" si="1037"/>
        <v/>
      </c>
      <c r="PO277" s="567" t="str">
        <f t="shared" si="1038"/>
        <v/>
      </c>
      <c r="PQ277" s="567" t="str">
        <f t="shared" si="1039"/>
        <v/>
      </c>
      <c r="PS277" s="567" t="str">
        <f t="shared" si="1040"/>
        <v/>
      </c>
      <c r="PU277" s="567" t="str">
        <f t="shared" si="1041"/>
        <v/>
      </c>
      <c r="PW277" s="567" t="str">
        <f t="shared" si="1042"/>
        <v/>
      </c>
      <c r="PY277" s="567" t="str">
        <f t="shared" si="1043"/>
        <v/>
      </c>
      <c r="QA277" s="567" t="str">
        <f t="shared" si="1044"/>
        <v/>
      </c>
    </row>
    <row r="278" spans="5:443">
      <c r="E278" s="567" t="str">
        <f t="shared" si="836"/>
        <v/>
      </c>
      <c r="G278" s="567" t="str">
        <f t="shared" si="836"/>
        <v/>
      </c>
      <c r="I278" s="567" t="str">
        <f t="shared" si="837"/>
        <v/>
      </c>
      <c r="K278" s="567" t="str">
        <f t="shared" si="838"/>
        <v/>
      </c>
      <c r="M278" s="567" t="str">
        <f t="shared" si="839"/>
        <v/>
      </c>
      <c r="O278" s="567" t="str">
        <f t="shared" si="840"/>
        <v/>
      </c>
      <c r="Q278" s="567" t="str">
        <f t="shared" si="841"/>
        <v/>
      </c>
      <c r="S278" s="567" t="str">
        <f t="shared" si="842"/>
        <v/>
      </c>
      <c r="U278" s="567" t="str">
        <f t="shared" si="843"/>
        <v/>
      </c>
      <c r="W278" s="567" t="str">
        <f t="shared" si="844"/>
        <v/>
      </c>
      <c r="Y278" s="567" t="str">
        <f t="shared" si="845"/>
        <v/>
      </c>
      <c r="AA278" s="567" t="str">
        <f t="shared" si="846"/>
        <v/>
      </c>
      <c r="AC278" s="567" t="str">
        <f t="shared" si="847"/>
        <v/>
      </c>
      <c r="AE278" s="567" t="str">
        <f t="shared" si="848"/>
        <v/>
      </c>
      <c r="AG278" s="567" t="str">
        <f t="shared" si="849"/>
        <v/>
      </c>
      <c r="AI278" s="567" t="str">
        <f t="shared" si="850"/>
        <v/>
      </c>
      <c r="AK278" s="567" t="str">
        <f t="shared" si="851"/>
        <v/>
      </c>
      <c r="AM278" s="567" t="str">
        <f t="shared" si="852"/>
        <v/>
      </c>
      <c r="AO278" s="567" t="str">
        <f t="shared" si="853"/>
        <v/>
      </c>
      <c r="AQ278" s="567" t="str">
        <f t="shared" si="854"/>
        <v/>
      </c>
      <c r="AS278" s="567" t="str">
        <f t="shared" si="855"/>
        <v/>
      </c>
      <c r="AU278" s="567" t="str">
        <f t="shared" si="855"/>
        <v/>
      </c>
      <c r="AW278" s="567" t="str">
        <f t="shared" si="856"/>
        <v/>
      </c>
      <c r="AY278" s="567" t="str">
        <f t="shared" si="857"/>
        <v/>
      </c>
      <c r="BA278" s="567" t="str">
        <f t="shared" si="858"/>
        <v/>
      </c>
      <c r="BC278" s="567" t="str">
        <f t="shared" si="859"/>
        <v/>
      </c>
      <c r="BE278" s="567" t="str">
        <f t="shared" si="860"/>
        <v/>
      </c>
      <c r="BG278" s="567" t="str">
        <f t="shared" si="861"/>
        <v/>
      </c>
      <c r="BI278" s="567" t="str">
        <f t="shared" si="862"/>
        <v/>
      </c>
      <c r="BK278" s="567" t="str">
        <f t="shared" si="863"/>
        <v/>
      </c>
      <c r="BM278" s="567" t="str">
        <f t="shared" si="864"/>
        <v/>
      </c>
      <c r="BO278" s="567" t="str">
        <f t="shared" si="865"/>
        <v/>
      </c>
      <c r="BQ278" s="567" t="str">
        <f t="shared" si="866"/>
        <v/>
      </c>
      <c r="BS278" s="567" t="str">
        <f t="shared" si="867"/>
        <v/>
      </c>
      <c r="BU278" s="567" t="str">
        <f t="shared" si="868"/>
        <v/>
      </c>
      <c r="BW278" s="567" t="str">
        <f t="shared" si="869"/>
        <v/>
      </c>
      <c r="BY278" s="567" t="str">
        <f t="shared" si="870"/>
        <v/>
      </c>
      <c r="CA278" s="567" t="str">
        <f t="shared" si="871"/>
        <v/>
      </c>
      <c r="CC278" s="567" t="str">
        <f t="shared" si="872"/>
        <v/>
      </c>
      <c r="CE278" s="567" t="str">
        <f t="shared" si="873"/>
        <v/>
      </c>
      <c r="CG278" s="567" t="str">
        <f t="shared" si="874"/>
        <v/>
      </c>
      <c r="CI278" s="567" t="str">
        <f t="shared" si="874"/>
        <v/>
      </c>
      <c r="CK278" s="567" t="str">
        <f t="shared" si="875"/>
        <v/>
      </c>
      <c r="CM278" s="567" t="str">
        <f t="shared" si="876"/>
        <v/>
      </c>
      <c r="CO278" s="567" t="str">
        <f t="shared" si="877"/>
        <v/>
      </c>
      <c r="CQ278" s="567" t="str">
        <f t="shared" si="878"/>
        <v/>
      </c>
      <c r="CS278" s="567" t="str">
        <f t="shared" si="879"/>
        <v/>
      </c>
      <c r="CU278" s="567" t="str">
        <f t="shared" si="880"/>
        <v/>
      </c>
      <c r="CW278" s="567" t="str">
        <f t="shared" si="881"/>
        <v/>
      </c>
      <c r="CY278" s="567" t="str">
        <f t="shared" si="882"/>
        <v/>
      </c>
      <c r="DA278" s="567" t="str">
        <f t="shared" si="883"/>
        <v/>
      </c>
      <c r="DC278" s="567" t="str">
        <f t="shared" si="884"/>
        <v/>
      </c>
      <c r="DE278" s="567" t="str">
        <f t="shared" si="885"/>
        <v/>
      </c>
      <c r="DG278" s="567" t="str">
        <f t="shared" si="886"/>
        <v/>
      </c>
      <c r="DI278" s="567" t="str">
        <f t="shared" si="887"/>
        <v/>
      </c>
      <c r="DK278" s="567" t="str">
        <f t="shared" si="888"/>
        <v/>
      </c>
      <c r="DM278" s="567" t="str">
        <f t="shared" si="889"/>
        <v/>
      </c>
      <c r="DO278" s="567" t="str">
        <f t="shared" si="890"/>
        <v/>
      </c>
      <c r="DQ278" s="567" t="str">
        <f t="shared" si="891"/>
        <v/>
      </c>
      <c r="DS278" s="567" t="str">
        <f t="shared" si="892"/>
        <v/>
      </c>
      <c r="DU278" s="567" t="str">
        <f t="shared" si="893"/>
        <v/>
      </c>
      <c r="DW278" s="567" t="str">
        <f t="shared" si="893"/>
        <v/>
      </c>
      <c r="DY278" s="567" t="str">
        <f t="shared" si="894"/>
        <v/>
      </c>
      <c r="EA278" s="567" t="str">
        <f t="shared" si="895"/>
        <v/>
      </c>
      <c r="EC278" s="567" t="str">
        <f t="shared" si="896"/>
        <v/>
      </c>
      <c r="EE278" s="567" t="str">
        <f t="shared" si="897"/>
        <v/>
      </c>
      <c r="EG278" s="567" t="str">
        <f t="shared" si="898"/>
        <v/>
      </c>
      <c r="EI278" s="567" t="str">
        <f t="shared" si="899"/>
        <v/>
      </c>
      <c r="EK278" s="567" t="str">
        <f t="shared" si="900"/>
        <v/>
      </c>
      <c r="EM278" s="567" t="str">
        <f t="shared" si="901"/>
        <v/>
      </c>
      <c r="EO278" s="567" t="str">
        <f t="shared" si="902"/>
        <v/>
      </c>
      <c r="EQ278" s="567" t="str">
        <f t="shared" si="903"/>
        <v/>
      </c>
      <c r="ES278" s="567" t="str">
        <f t="shared" si="904"/>
        <v/>
      </c>
      <c r="EU278" s="567" t="str">
        <f t="shared" si="905"/>
        <v/>
      </c>
      <c r="EW278" s="567" t="str">
        <f t="shared" si="906"/>
        <v/>
      </c>
      <c r="EY278" s="567" t="str">
        <f t="shared" si="907"/>
        <v/>
      </c>
      <c r="FA278" s="567" t="str">
        <f t="shared" si="908"/>
        <v/>
      </c>
      <c r="FC278" s="567" t="str">
        <f t="shared" si="909"/>
        <v/>
      </c>
      <c r="FE278" s="567" t="str">
        <f t="shared" si="910"/>
        <v/>
      </c>
      <c r="FG278" s="567" t="str">
        <f t="shared" si="911"/>
        <v/>
      </c>
      <c r="FI278" s="567" t="str">
        <f t="shared" si="912"/>
        <v/>
      </c>
      <c r="FK278" s="567" t="str">
        <f t="shared" si="912"/>
        <v/>
      </c>
      <c r="FM278" s="567" t="str">
        <f t="shared" si="913"/>
        <v/>
      </c>
      <c r="FO278" s="567" t="str">
        <f t="shared" si="914"/>
        <v/>
      </c>
      <c r="FQ278" s="567" t="str">
        <f t="shared" si="915"/>
        <v/>
      </c>
      <c r="FS278" s="567" t="str">
        <f t="shared" si="916"/>
        <v/>
      </c>
      <c r="FU278" s="567" t="str">
        <f t="shared" si="917"/>
        <v/>
      </c>
      <c r="FW278" s="567" t="str">
        <f t="shared" si="918"/>
        <v/>
      </c>
      <c r="FY278" s="567" t="str">
        <f t="shared" si="919"/>
        <v/>
      </c>
      <c r="GA278" s="567" t="str">
        <f t="shared" si="920"/>
        <v/>
      </c>
      <c r="GC278" s="567" t="str">
        <f t="shared" si="921"/>
        <v/>
      </c>
      <c r="GE278" s="567" t="str">
        <f t="shared" si="922"/>
        <v/>
      </c>
      <c r="GG278" s="567" t="str">
        <f t="shared" si="923"/>
        <v/>
      </c>
      <c r="GI278" s="567" t="str">
        <f t="shared" si="924"/>
        <v/>
      </c>
      <c r="GK278" s="567" t="str">
        <f t="shared" si="925"/>
        <v/>
      </c>
      <c r="GM278" s="567" t="str">
        <f t="shared" si="926"/>
        <v/>
      </c>
      <c r="GO278" s="567" t="str">
        <f t="shared" si="927"/>
        <v/>
      </c>
      <c r="GQ278" s="567" t="str">
        <f t="shared" si="928"/>
        <v/>
      </c>
      <c r="GS278" s="567" t="str">
        <f t="shared" si="929"/>
        <v/>
      </c>
      <c r="GU278" s="567" t="str">
        <f t="shared" si="930"/>
        <v/>
      </c>
      <c r="GW278" s="567" t="str">
        <f t="shared" si="931"/>
        <v/>
      </c>
      <c r="GY278" s="567" t="str">
        <f t="shared" si="931"/>
        <v/>
      </c>
      <c r="HA278" s="567" t="str">
        <f t="shared" si="932"/>
        <v/>
      </c>
      <c r="HC278" s="567" t="str">
        <f t="shared" si="933"/>
        <v/>
      </c>
      <c r="HE278" s="567" t="str">
        <f t="shared" si="934"/>
        <v/>
      </c>
      <c r="HG278" s="567" t="str">
        <f t="shared" si="935"/>
        <v/>
      </c>
      <c r="HI278" s="567" t="str">
        <f t="shared" si="936"/>
        <v/>
      </c>
      <c r="HK278" s="567" t="str">
        <f t="shared" si="937"/>
        <v/>
      </c>
      <c r="HM278" s="567" t="str">
        <f t="shared" si="938"/>
        <v/>
      </c>
      <c r="HO278" s="567" t="str">
        <f t="shared" si="939"/>
        <v/>
      </c>
      <c r="HQ278" s="567" t="str">
        <f t="shared" si="940"/>
        <v/>
      </c>
      <c r="HS278" s="567" t="str">
        <f t="shared" si="941"/>
        <v/>
      </c>
      <c r="HU278" s="567" t="str">
        <f t="shared" si="942"/>
        <v/>
      </c>
      <c r="HW278" s="567" t="str">
        <f t="shared" si="943"/>
        <v/>
      </c>
      <c r="HY278" s="567" t="str">
        <f t="shared" si="944"/>
        <v/>
      </c>
      <c r="IA278" s="567" t="str">
        <f t="shared" si="945"/>
        <v/>
      </c>
      <c r="IC278" s="567" t="str">
        <f t="shared" si="946"/>
        <v/>
      </c>
      <c r="IE278" s="567" t="str">
        <f t="shared" si="947"/>
        <v/>
      </c>
      <c r="IG278" s="567" t="str">
        <f t="shared" si="948"/>
        <v/>
      </c>
      <c r="II278" s="567" t="str">
        <f t="shared" si="949"/>
        <v/>
      </c>
      <c r="IK278" s="567" t="str">
        <f t="shared" si="950"/>
        <v/>
      </c>
      <c r="IM278" s="567" t="str">
        <f t="shared" si="950"/>
        <v/>
      </c>
      <c r="IO278" s="567" t="str">
        <f t="shared" si="951"/>
        <v/>
      </c>
      <c r="IQ278" s="567" t="str">
        <f t="shared" si="952"/>
        <v/>
      </c>
      <c r="IS278" s="567" t="str">
        <f t="shared" si="953"/>
        <v/>
      </c>
      <c r="IU278" s="567" t="str">
        <f t="shared" si="954"/>
        <v/>
      </c>
      <c r="IW278" s="567" t="str">
        <f t="shared" si="955"/>
        <v/>
      </c>
      <c r="IY278" s="567" t="str">
        <f t="shared" si="956"/>
        <v/>
      </c>
      <c r="JA278" s="567" t="str">
        <f t="shared" si="957"/>
        <v/>
      </c>
      <c r="JC278" s="567" t="str">
        <f t="shared" si="958"/>
        <v/>
      </c>
      <c r="JE278" s="567" t="str">
        <f t="shared" si="959"/>
        <v/>
      </c>
      <c r="JG278" s="567" t="str">
        <f t="shared" si="960"/>
        <v/>
      </c>
      <c r="JI278" s="567" t="str">
        <f t="shared" si="961"/>
        <v/>
      </c>
      <c r="JK278" s="567" t="str">
        <f t="shared" si="962"/>
        <v/>
      </c>
      <c r="JM278" s="567" t="str">
        <f t="shared" si="963"/>
        <v/>
      </c>
      <c r="JO278" s="567" t="str">
        <f t="shared" si="964"/>
        <v/>
      </c>
      <c r="JQ278" s="567" t="str">
        <f t="shared" si="965"/>
        <v/>
      </c>
      <c r="JS278" s="567" t="str">
        <f t="shared" si="966"/>
        <v/>
      </c>
      <c r="JU278" s="567" t="str">
        <f t="shared" si="967"/>
        <v/>
      </c>
      <c r="JW278" s="567" t="str">
        <f t="shared" si="968"/>
        <v/>
      </c>
      <c r="JY278" s="567" t="str">
        <f t="shared" si="969"/>
        <v/>
      </c>
      <c r="KA278" s="567" t="str">
        <f t="shared" si="969"/>
        <v/>
      </c>
      <c r="KC278" s="567" t="str">
        <f t="shared" si="970"/>
        <v/>
      </c>
      <c r="KE278" s="567" t="str">
        <f t="shared" si="971"/>
        <v/>
      </c>
      <c r="KG278" s="567" t="str">
        <f t="shared" si="972"/>
        <v/>
      </c>
      <c r="KI278" s="567" t="str">
        <f t="shared" si="973"/>
        <v/>
      </c>
      <c r="KK278" s="567" t="str">
        <f t="shared" si="974"/>
        <v/>
      </c>
      <c r="KM278" s="567" t="str">
        <f t="shared" si="975"/>
        <v/>
      </c>
      <c r="KO278" s="567" t="str">
        <f t="shared" si="976"/>
        <v/>
      </c>
      <c r="KQ278" s="567" t="str">
        <f t="shared" si="977"/>
        <v/>
      </c>
      <c r="KS278" s="567" t="str">
        <f t="shared" si="978"/>
        <v/>
      </c>
      <c r="KU278" s="567" t="str">
        <f t="shared" si="979"/>
        <v/>
      </c>
      <c r="KW278" s="567" t="str">
        <f t="shared" si="980"/>
        <v/>
      </c>
      <c r="KY278" s="567" t="str">
        <f t="shared" si="981"/>
        <v/>
      </c>
      <c r="LA278" s="567" t="str">
        <f t="shared" si="982"/>
        <v/>
      </c>
      <c r="LC278" s="567" t="str">
        <f t="shared" si="983"/>
        <v/>
      </c>
      <c r="LE278" s="567" t="str">
        <f t="shared" si="984"/>
        <v/>
      </c>
      <c r="LG278" s="567" t="str">
        <f t="shared" si="985"/>
        <v/>
      </c>
      <c r="LI278" s="567" t="str">
        <f t="shared" si="986"/>
        <v/>
      </c>
      <c r="LK278" s="567" t="str">
        <f t="shared" si="987"/>
        <v/>
      </c>
      <c r="LM278" s="567" t="str">
        <f t="shared" si="988"/>
        <v/>
      </c>
      <c r="LO278" s="567" t="str">
        <f t="shared" si="988"/>
        <v/>
      </c>
      <c r="LQ278" s="567" t="str">
        <f t="shared" si="989"/>
        <v/>
      </c>
      <c r="LS278" s="567" t="str">
        <f t="shared" si="990"/>
        <v/>
      </c>
      <c r="LU278" s="567" t="str">
        <f t="shared" si="991"/>
        <v/>
      </c>
      <c r="LW278" s="567" t="str">
        <f t="shared" si="992"/>
        <v/>
      </c>
      <c r="LY278" s="567" t="str">
        <f t="shared" si="993"/>
        <v/>
      </c>
      <c r="MA278" s="567" t="str">
        <f t="shared" si="994"/>
        <v/>
      </c>
      <c r="MC278" s="567" t="str">
        <f t="shared" si="995"/>
        <v/>
      </c>
      <c r="ME278" s="567" t="str">
        <f t="shared" si="996"/>
        <v/>
      </c>
      <c r="MG278" s="567" t="str">
        <f t="shared" si="997"/>
        <v/>
      </c>
      <c r="MI278" s="567" t="str">
        <f t="shared" si="998"/>
        <v/>
      </c>
      <c r="MK278" s="567" t="str">
        <f t="shared" si="999"/>
        <v/>
      </c>
      <c r="MM278" s="567" t="str">
        <f t="shared" si="1000"/>
        <v/>
      </c>
      <c r="MO278" s="567" t="str">
        <f t="shared" si="1001"/>
        <v/>
      </c>
      <c r="MQ278" s="567" t="str">
        <f t="shared" si="1002"/>
        <v/>
      </c>
      <c r="MS278" s="567" t="str">
        <f t="shared" si="1003"/>
        <v/>
      </c>
      <c r="MU278" s="567" t="str">
        <f t="shared" si="1004"/>
        <v/>
      </c>
      <c r="MW278" s="567" t="str">
        <f t="shared" si="1005"/>
        <v/>
      </c>
      <c r="MY278" s="567" t="str">
        <f t="shared" si="1006"/>
        <v/>
      </c>
      <c r="NA278" s="567" t="str">
        <f t="shared" si="1007"/>
        <v/>
      </c>
      <c r="NC278" s="567" t="str">
        <f t="shared" si="1007"/>
        <v/>
      </c>
      <c r="NE278" s="567" t="str">
        <f t="shared" si="1008"/>
        <v/>
      </c>
      <c r="NG278" s="567" t="str">
        <f t="shared" si="1009"/>
        <v/>
      </c>
      <c r="NI278" s="567" t="str">
        <f t="shared" si="1010"/>
        <v/>
      </c>
      <c r="NK278" s="567" t="str">
        <f t="shared" si="1011"/>
        <v/>
      </c>
      <c r="NM278" s="567" t="str">
        <f t="shared" si="1012"/>
        <v/>
      </c>
      <c r="NO278" s="567" t="str">
        <f t="shared" si="1013"/>
        <v/>
      </c>
      <c r="NQ278" s="567" t="str">
        <f t="shared" si="1014"/>
        <v/>
      </c>
      <c r="NS278" s="567" t="str">
        <f t="shared" si="1015"/>
        <v/>
      </c>
      <c r="NU278" s="567" t="str">
        <f t="shared" si="1016"/>
        <v/>
      </c>
      <c r="NW278" s="567" t="str">
        <f t="shared" si="1017"/>
        <v/>
      </c>
      <c r="NY278" s="567" t="str">
        <f t="shared" si="1018"/>
        <v/>
      </c>
      <c r="OA278" s="567" t="str">
        <f t="shared" si="1019"/>
        <v/>
      </c>
      <c r="OC278" s="567" t="str">
        <f t="shared" si="1020"/>
        <v/>
      </c>
      <c r="OE278" s="567" t="str">
        <f t="shared" si="1021"/>
        <v/>
      </c>
      <c r="OG278" s="567" t="str">
        <f t="shared" si="1022"/>
        <v/>
      </c>
      <c r="OI278" s="567" t="str">
        <f t="shared" si="1023"/>
        <v/>
      </c>
      <c r="OK278" s="567" t="str">
        <f t="shared" si="1024"/>
        <v/>
      </c>
      <c r="OM278" s="567" t="str">
        <f t="shared" si="1025"/>
        <v/>
      </c>
      <c r="OO278" s="567" t="str">
        <f t="shared" si="1026"/>
        <v/>
      </c>
      <c r="OQ278" s="567" t="str">
        <f t="shared" si="1026"/>
        <v/>
      </c>
      <c r="OS278" s="567" t="str">
        <f t="shared" si="1027"/>
        <v/>
      </c>
      <c r="OU278" s="567" t="str">
        <f t="shared" si="1028"/>
        <v/>
      </c>
      <c r="OW278" s="567" t="str">
        <f t="shared" si="1029"/>
        <v/>
      </c>
      <c r="OY278" s="567" t="str">
        <f t="shared" si="1030"/>
        <v/>
      </c>
      <c r="PA278" s="567" t="str">
        <f t="shared" si="1031"/>
        <v/>
      </c>
      <c r="PC278" s="567" t="str">
        <f t="shared" si="1032"/>
        <v/>
      </c>
      <c r="PE278" s="567" t="str">
        <f t="shared" si="1033"/>
        <v/>
      </c>
      <c r="PG278" s="567" t="str">
        <f t="shared" si="1034"/>
        <v/>
      </c>
      <c r="PI278" s="567" t="str">
        <f t="shared" si="1035"/>
        <v/>
      </c>
      <c r="PK278" s="567" t="str">
        <f t="shared" si="1036"/>
        <v/>
      </c>
      <c r="PM278" s="567" t="str">
        <f t="shared" si="1037"/>
        <v/>
      </c>
      <c r="PO278" s="567" t="str">
        <f t="shared" si="1038"/>
        <v/>
      </c>
      <c r="PQ278" s="567" t="str">
        <f t="shared" si="1039"/>
        <v/>
      </c>
      <c r="PS278" s="567" t="str">
        <f t="shared" si="1040"/>
        <v/>
      </c>
      <c r="PU278" s="567" t="str">
        <f t="shared" si="1041"/>
        <v/>
      </c>
      <c r="PW278" s="567" t="str">
        <f t="shared" si="1042"/>
        <v/>
      </c>
      <c r="PY278" s="567" t="str">
        <f t="shared" si="1043"/>
        <v/>
      </c>
      <c r="QA278" s="567" t="str">
        <f t="shared" si="1044"/>
        <v/>
      </c>
    </row>
    <row r="279" spans="5:443">
      <c r="E279" s="567" t="str">
        <f t="shared" si="836"/>
        <v/>
      </c>
      <c r="G279" s="567" t="str">
        <f t="shared" si="836"/>
        <v/>
      </c>
      <c r="I279" s="567" t="str">
        <f t="shared" si="837"/>
        <v/>
      </c>
      <c r="K279" s="567" t="str">
        <f t="shared" si="838"/>
        <v/>
      </c>
      <c r="M279" s="567" t="str">
        <f t="shared" si="839"/>
        <v/>
      </c>
      <c r="O279" s="567" t="str">
        <f t="shared" si="840"/>
        <v/>
      </c>
      <c r="Q279" s="567" t="str">
        <f t="shared" si="841"/>
        <v/>
      </c>
      <c r="S279" s="567" t="str">
        <f t="shared" si="842"/>
        <v/>
      </c>
      <c r="U279" s="567" t="str">
        <f t="shared" si="843"/>
        <v/>
      </c>
      <c r="W279" s="567" t="str">
        <f t="shared" si="844"/>
        <v/>
      </c>
      <c r="Y279" s="567" t="str">
        <f t="shared" si="845"/>
        <v/>
      </c>
      <c r="AA279" s="567" t="str">
        <f t="shared" si="846"/>
        <v/>
      </c>
      <c r="AC279" s="567" t="str">
        <f t="shared" si="847"/>
        <v/>
      </c>
      <c r="AE279" s="567" t="str">
        <f t="shared" si="848"/>
        <v/>
      </c>
      <c r="AG279" s="567" t="str">
        <f t="shared" si="849"/>
        <v/>
      </c>
      <c r="AI279" s="567" t="str">
        <f t="shared" si="850"/>
        <v/>
      </c>
      <c r="AK279" s="567" t="str">
        <f t="shared" si="851"/>
        <v/>
      </c>
      <c r="AM279" s="567" t="str">
        <f t="shared" si="852"/>
        <v/>
      </c>
      <c r="AO279" s="567" t="str">
        <f t="shared" si="853"/>
        <v/>
      </c>
      <c r="AQ279" s="567" t="str">
        <f t="shared" si="854"/>
        <v/>
      </c>
      <c r="AS279" s="567" t="str">
        <f t="shared" si="855"/>
        <v/>
      </c>
      <c r="AU279" s="567" t="str">
        <f t="shared" si="855"/>
        <v/>
      </c>
      <c r="AW279" s="567" t="str">
        <f t="shared" si="856"/>
        <v/>
      </c>
      <c r="AY279" s="567" t="str">
        <f t="shared" si="857"/>
        <v/>
      </c>
      <c r="BA279" s="567" t="str">
        <f t="shared" si="858"/>
        <v/>
      </c>
      <c r="BC279" s="567" t="str">
        <f t="shared" si="859"/>
        <v/>
      </c>
      <c r="BE279" s="567" t="str">
        <f t="shared" si="860"/>
        <v/>
      </c>
      <c r="BG279" s="567" t="str">
        <f t="shared" si="861"/>
        <v/>
      </c>
      <c r="BI279" s="567" t="str">
        <f t="shared" si="862"/>
        <v/>
      </c>
      <c r="BK279" s="567" t="str">
        <f t="shared" si="863"/>
        <v/>
      </c>
      <c r="BM279" s="567" t="str">
        <f t="shared" si="864"/>
        <v/>
      </c>
      <c r="BO279" s="567" t="str">
        <f t="shared" si="865"/>
        <v/>
      </c>
      <c r="BQ279" s="567" t="str">
        <f t="shared" si="866"/>
        <v/>
      </c>
      <c r="BS279" s="567" t="str">
        <f t="shared" si="867"/>
        <v/>
      </c>
      <c r="BU279" s="567" t="str">
        <f t="shared" si="868"/>
        <v/>
      </c>
      <c r="BW279" s="567" t="str">
        <f t="shared" si="869"/>
        <v/>
      </c>
      <c r="BY279" s="567" t="str">
        <f t="shared" si="870"/>
        <v/>
      </c>
      <c r="CA279" s="567" t="str">
        <f t="shared" si="871"/>
        <v/>
      </c>
      <c r="CC279" s="567" t="str">
        <f t="shared" si="872"/>
        <v/>
      </c>
      <c r="CE279" s="567" t="str">
        <f t="shared" si="873"/>
        <v/>
      </c>
      <c r="CG279" s="567" t="str">
        <f t="shared" si="874"/>
        <v/>
      </c>
      <c r="CI279" s="567" t="str">
        <f t="shared" si="874"/>
        <v/>
      </c>
      <c r="CK279" s="567" t="str">
        <f t="shared" si="875"/>
        <v/>
      </c>
      <c r="CM279" s="567" t="str">
        <f t="shared" si="876"/>
        <v/>
      </c>
      <c r="CO279" s="567" t="str">
        <f t="shared" si="877"/>
        <v/>
      </c>
      <c r="CQ279" s="567" t="str">
        <f t="shared" si="878"/>
        <v/>
      </c>
      <c r="CS279" s="567" t="str">
        <f t="shared" si="879"/>
        <v/>
      </c>
      <c r="CU279" s="567" t="str">
        <f t="shared" si="880"/>
        <v/>
      </c>
      <c r="CW279" s="567" t="str">
        <f t="shared" si="881"/>
        <v/>
      </c>
      <c r="CY279" s="567" t="str">
        <f t="shared" si="882"/>
        <v/>
      </c>
      <c r="DA279" s="567" t="str">
        <f t="shared" si="883"/>
        <v/>
      </c>
      <c r="DC279" s="567" t="str">
        <f t="shared" si="884"/>
        <v/>
      </c>
      <c r="DE279" s="567" t="str">
        <f t="shared" si="885"/>
        <v/>
      </c>
      <c r="DG279" s="567" t="str">
        <f t="shared" si="886"/>
        <v/>
      </c>
      <c r="DI279" s="567" t="str">
        <f t="shared" si="887"/>
        <v/>
      </c>
      <c r="DK279" s="567" t="str">
        <f t="shared" si="888"/>
        <v/>
      </c>
      <c r="DM279" s="567" t="str">
        <f t="shared" si="889"/>
        <v/>
      </c>
      <c r="DO279" s="567" t="str">
        <f t="shared" si="890"/>
        <v/>
      </c>
      <c r="DQ279" s="567" t="str">
        <f t="shared" si="891"/>
        <v/>
      </c>
      <c r="DS279" s="567" t="str">
        <f t="shared" si="892"/>
        <v/>
      </c>
      <c r="DU279" s="567" t="str">
        <f t="shared" si="893"/>
        <v/>
      </c>
      <c r="DW279" s="567" t="str">
        <f t="shared" si="893"/>
        <v/>
      </c>
      <c r="DY279" s="567" t="str">
        <f t="shared" si="894"/>
        <v/>
      </c>
      <c r="EA279" s="567" t="str">
        <f t="shared" si="895"/>
        <v/>
      </c>
      <c r="EC279" s="567" t="str">
        <f t="shared" si="896"/>
        <v/>
      </c>
      <c r="EE279" s="567" t="str">
        <f t="shared" si="897"/>
        <v/>
      </c>
      <c r="EG279" s="567" t="str">
        <f t="shared" si="898"/>
        <v/>
      </c>
      <c r="EI279" s="567" t="str">
        <f t="shared" si="899"/>
        <v/>
      </c>
      <c r="EK279" s="567" t="str">
        <f t="shared" si="900"/>
        <v/>
      </c>
      <c r="EM279" s="567" t="str">
        <f t="shared" si="901"/>
        <v/>
      </c>
      <c r="EO279" s="567" t="str">
        <f t="shared" si="902"/>
        <v/>
      </c>
      <c r="EQ279" s="567" t="str">
        <f t="shared" si="903"/>
        <v/>
      </c>
      <c r="ES279" s="567" t="str">
        <f t="shared" si="904"/>
        <v/>
      </c>
      <c r="EU279" s="567" t="str">
        <f t="shared" si="905"/>
        <v/>
      </c>
      <c r="EW279" s="567" t="str">
        <f t="shared" si="906"/>
        <v/>
      </c>
      <c r="EY279" s="567" t="str">
        <f t="shared" si="907"/>
        <v/>
      </c>
      <c r="FA279" s="567" t="str">
        <f t="shared" si="908"/>
        <v/>
      </c>
      <c r="FC279" s="567" t="str">
        <f t="shared" si="909"/>
        <v/>
      </c>
      <c r="FE279" s="567" t="str">
        <f t="shared" si="910"/>
        <v/>
      </c>
      <c r="FG279" s="567" t="str">
        <f t="shared" si="911"/>
        <v/>
      </c>
      <c r="FI279" s="567" t="str">
        <f t="shared" si="912"/>
        <v/>
      </c>
      <c r="FK279" s="567" t="str">
        <f t="shared" si="912"/>
        <v/>
      </c>
      <c r="FM279" s="567" t="str">
        <f t="shared" si="913"/>
        <v/>
      </c>
      <c r="FO279" s="567" t="str">
        <f t="shared" si="914"/>
        <v/>
      </c>
      <c r="FQ279" s="567" t="str">
        <f t="shared" si="915"/>
        <v/>
      </c>
      <c r="FS279" s="567" t="str">
        <f t="shared" si="916"/>
        <v/>
      </c>
      <c r="FU279" s="567" t="str">
        <f t="shared" si="917"/>
        <v/>
      </c>
      <c r="FW279" s="567" t="str">
        <f t="shared" si="918"/>
        <v/>
      </c>
      <c r="FY279" s="567" t="str">
        <f t="shared" si="919"/>
        <v/>
      </c>
      <c r="GA279" s="567" t="str">
        <f t="shared" si="920"/>
        <v/>
      </c>
      <c r="GC279" s="567" t="str">
        <f t="shared" si="921"/>
        <v/>
      </c>
      <c r="GE279" s="567" t="str">
        <f t="shared" si="922"/>
        <v/>
      </c>
      <c r="GG279" s="567" t="str">
        <f t="shared" si="923"/>
        <v/>
      </c>
      <c r="GI279" s="567" t="str">
        <f t="shared" si="924"/>
        <v/>
      </c>
      <c r="GK279" s="567" t="str">
        <f t="shared" si="925"/>
        <v/>
      </c>
      <c r="GM279" s="567" t="str">
        <f t="shared" si="926"/>
        <v/>
      </c>
      <c r="GO279" s="567" t="str">
        <f t="shared" si="927"/>
        <v/>
      </c>
      <c r="GQ279" s="567" t="str">
        <f t="shared" si="928"/>
        <v/>
      </c>
      <c r="GS279" s="567" t="str">
        <f t="shared" si="929"/>
        <v/>
      </c>
      <c r="GU279" s="567" t="str">
        <f t="shared" si="930"/>
        <v/>
      </c>
      <c r="GW279" s="567" t="str">
        <f t="shared" si="931"/>
        <v/>
      </c>
      <c r="GY279" s="567" t="str">
        <f t="shared" si="931"/>
        <v/>
      </c>
      <c r="HA279" s="567" t="str">
        <f t="shared" si="932"/>
        <v/>
      </c>
      <c r="HC279" s="567" t="str">
        <f t="shared" si="933"/>
        <v/>
      </c>
      <c r="HE279" s="567" t="str">
        <f t="shared" si="934"/>
        <v/>
      </c>
      <c r="HG279" s="567" t="str">
        <f t="shared" si="935"/>
        <v/>
      </c>
      <c r="HI279" s="567" t="str">
        <f t="shared" si="936"/>
        <v/>
      </c>
      <c r="HK279" s="567" t="str">
        <f t="shared" si="937"/>
        <v/>
      </c>
      <c r="HM279" s="567" t="str">
        <f t="shared" si="938"/>
        <v/>
      </c>
      <c r="HO279" s="567" t="str">
        <f t="shared" si="939"/>
        <v/>
      </c>
      <c r="HQ279" s="567" t="str">
        <f t="shared" si="940"/>
        <v/>
      </c>
      <c r="HS279" s="567" t="str">
        <f t="shared" si="941"/>
        <v/>
      </c>
      <c r="HU279" s="567" t="str">
        <f t="shared" si="942"/>
        <v/>
      </c>
      <c r="HW279" s="567" t="str">
        <f t="shared" si="943"/>
        <v/>
      </c>
      <c r="HY279" s="567" t="str">
        <f t="shared" si="944"/>
        <v/>
      </c>
      <c r="IA279" s="567" t="str">
        <f t="shared" si="945"/>
        <v/>
      </c>
      <c r="IC279" s="567" t="str">
        <f t="shared" si="946"/>
        <v/>
      </c>
      <c r="IE279" s="567" t="str">
        <f t="shared" si="947"/>
        <v/>
      </c>
      <c r="IG279" s="567" t="str">
        <f t="shared" si="948"/>
        <v/>
      </c>
      <c r="II279" s="567" t="str">
        <f t="shared" si="949"/>
        <v/>
      </c>
      <c r="IK279" s="567" t="str">
        <f t="shared" si="950"/>
        <v/>
      </c>
      <c r="IM279" s="567" t="str">
        <f t="shared" si="950"/>
        <v/>
      </c>
      <c r="IO279" s="567" t="str">
        <f t="shared" si="951"/>
        <v/>
      </c>
      <c r="IQ279" s="567" t="str">
        <f t="shared" si="952"/>
        <v/>
      </c>
      <c r="IS279" s="567" t="str">
        <f t="shared" si="953"/>
        <v/>
      </c>
      <c r="IU279" s="567" t="str">
        <f t="shared" si="954"/>
        <v/>
      </c>
      <c r="IW279" s="567" t="str">
        <f t="shared" si="955"/>
        <v/>
      </c>
      <c r="IY279" s="567" t="str">
        <f t="shared" si="956"/>
        <v/>
      </c>
      <c r="JA279" s="567" t="str">
        <f t="shared" si="957"/>
        <v/>
      </c>
      <c r="JC279" s="567" t="str">
        <f t="shared" si="958"/>
        <v/>
      </c>
      <c r="JE279" s="567" t="str">
        <f t="shared" si="959"/>
        <v/>
      </c>
      <c r="JG279" s="567" t="str">
        <f t="shared" si="960"/>
        <v/>
      </c>
      <c r="JI279" s="567" t="str">
        <f t="shared" si="961"/>
        <v/>
      </c>
      <c r="JK279" s="567" t="str">
        <f t="shared" si="962"/>
        <v/>
      </c>
      <c r="JM279" s="567" t="str">
        <f t="shared" si="963"/>
        <v/>
      </c>
      <c r="JO279" s="567" t="str">
        <f t="shared" si="964"/>
        <v/>
      </c>
      <c r="JQ279" s="567" t="str">
        <f t="shared" si="965"/>
        <v/>
      </c>
      <c r="JS279" s="567" t="str">
        <f t="shared" si="966"/>
        <v/>
      </c>
      <c r="JU279" s="567" t="str">
        <f t="shared" si="967"/>
        <v/>
      </c>
      <c r="JW279" s="567" t="str">
        <f t="shared" si="968"/>
        <v/>
      </c>
      <c r="JY279" s="567" t="str">
        <f t="shared" si="969"/>
        <v/>
      </c>
      <c r="KA279" s="567" t="str">
        <f t="shared" si="969"/>
        <v/>
      </c>
      <c r="KC279" s="567" t="str">
        <f t="shared" si="970"/>
        <v/>
      </c>
      <c r="KE279" s="567" t="str">
        <f t="shared" si="971"/>
        <v/>
      </c>
      <c r="KG279" s="567" t="str">
        <f t="shared" si="972"/>
        <v/>
      </c>
      <c r="KI279" s="567" t="str">
        <f t="shared" si="973"/>
        <v/>
      </c>
      <c r="KK279" s="567" t="str">
        <f t="shared" si="974"/>
        <v/>
      </c>
      <c r="KM279" s="567" t="str">
        <f t="shared" si="975"/>
        <v/>
      </c>
      <c r="KO279" s="567" t="str">
        <f t="shared" si="976"/>
        <v/>
      </c>
      <c r="KQ279" s="567" t="str">
        <f t="shared" si="977"/>
        <v/>
      </c>
      <c r="KS279" s="567" t="str">
        <f t="shared" si="978"/>
        <v/>
      </c>
      <c r="KU279" s="567" t="str">
        <f t="shared" si="979"/>
        <v/>
      </c>
      <c r="KW279" s="567" t="str">
        <f t="shared" si="980"/>
        <v/>
      </c>
      <c r="KY279" s="567" t="str">
        <f t="shared" si="981"/>
        <v/>
      </c>
      <c r="LA279" s="567" t="str">
        <f t="shared" si="982"/>
        <v/>
      </c>
      <c r="LC279" s="567" t="str">
        <f t="shared" si="983"/>
        <v/>
      </c>
      <c r="LE279" s="567" t="str">
        <f t="shared" si="984"/>
        <v/>
      </c>
      <c r="LG279" s="567" t="str">
        <f t="shared" si="985"/>
        <v/>
      </c>
      <c r="LI279" s="567" t="str">
        <f t="shared" si="986"/>
        <v/>
      </c>
      <c r="LK279" s="567" t="str">
        <f t="shared" si="987"/>
        <v/>
      </c>
      <c r="LM279" s="567" t="str">
        <f t="shared" si="988"/>
        <v/>
      </c>
      <c r="LO279" s="567" t="str">
        <f t="shared" si="988"/>
        <v/>
      </c>
      <c r="LQ279" s="567" t="str">
        <f t="shared" si="989"/>
        <v/>
      </c>
      <c r="LS279" s="567" t="str">
        <f t="shared" si="990"/>
        <v/>
      </c>
      <c r="LU279" s="567" t="str">
        <f t="shared" si="991"/>
        <v/>
      </c>
      <c r="LW279" s="567" t="str">
        <f t="shared" si="992"/>
        <v/>
      </c>
      <c r="LY279" s="567" t="str">
        <f t="shared" si="993"/>
        <v/>
      </c>
      <c r="MA279" s="567" t="str">
        <f t="shared" si="994"/>
        <v/>
      </c>
      <c r="MC279" s="567" t="str">
        <f t="shared" si="995"/>
        <v/>
      </c>
      <c r="ME279" s="567" t="str">
        <f t="shared" si="996"/>
        <v/>
      </c>
      <c r="MG279" s="567" t="str">
        <f t="shared" si="997"/>
        <v/>
      </c>
      <c r="MI279" s="567" t="str">
        <f t="shared" si="998"/>
        <v/>
      </c>
      <c r="MK279" s="567" t="str">
        <f t="shared" si="999"/>
        <v/>
      </c>
      <c r="MM279" s="567" t="str">
        <f t="shared" si="1000"/>
        <v/>
      </c>
      <c r="MO279" s="567" t="str">
        <f t="shared" si="1001"/>
        <v/>
      </c>
      <c r="MQ279" s="567" t="str">
        <f t="shared" si="1002"/>
        <v/>
      </c>
      <c r="MS279" s="567" t="str">
        <f t="shared" si="1003"/>
        <v/>
      </c>
      <c r="MU279" s="567" t="str">
        <f t="shared" si="1004"/>
        <v/>
      </c>
      <c r="MW279" s="567" t="str">
        <f t="shared" si="1005"/>
        <v/>
      </c>
      <c r="MY279" s="567" t="str">
        <f t="shared" si="1006"/>
        <v/>
      </c>
      <c r="NA279" s="567" t="str">
        <f t="shared" si="1007"/>
        <v/>
      </c>
      <c r="NC279" s="567" t="str">
        <f t="shared" si="1007"/>
        <v/>
      </c>
      <c r="NE279" s="567" t="str">
        <f t="shared" si="1008"/>
        <v/>
      </c>
      <c r="NG279" s="567" t="str">
        <f t="shared" si="1009"/>
        <v/>
      </c>
      <c r="NI279" s="567" t="str">
        <f t="shared" si="1010"/>
        <v/>
      </c>
      <c r="NK279" s="567" t="str">
        <f t="shared" si="1011"/>
        <v/>
      </c>
      <c r="NM279" s="567" t="str">
        <f t="shared" si="1012"/>
        <v/>
      </c>
      <c r="NO279" s="567" t="str">
        <f t="shared" si="1013"/>
        <v/>
      </c>
      <c r="NQ279" s="567" t="str">
        <f t="shared" si="1014"/>
        <v/>
      </c>
      <c r="NS279" s="567" t="str">
        <f t="shared" si="1015"/>
        <v/>
      </c>
      <c r="NU279" s="567" t="str">
        <f t="shared" si="1016"/>
        <v/>
      </c>
      <c r="NW279" s="567" t="str">
        <f t="shared" si="1017"/>
        <v/>
      </c>
      <c r="NY279" s="567" t="str">
        <f t="shared" si="1018"/>
        <v/>
      </c>
      <c r="OA279" s="567" t="str">
        <f t="shared" si="1019"/>
        <v/>
      </c>
      <c r="OC279" s="567" t="str">
        <f t="shared" si="1020"/>
        <v/>
      </c>
      <c r="OE279" s="567" t="str">
        <f t="shared" si="1021"/>
        <v/>
      </c>
      <c r="OG279" s="567" t="str">
        <f t="shared" si="1022"/>
        <v/>
      </c>
      <c r="OI279" s="567" t="str">
        <f t="shared" si="1023"/>
        <v/>
      </c>
      <c r="OK279" s="567" t="str">
        <f t="shared" si="1024"/>
        <v/>
      </c>
      <c r="OM279" s="567" t="str">
        <f t="shared" si="1025"/>
        <v/>
      </c>
      <c r="OO279" s="567" t="str">
        <f t="shared" si="1026"/>
        <v/>
      </c>
      <c r="OQ279" s="567" t="str">
        <f t="shared" si="1026"/>
        <v/>
      </c>
      <c r="OS279" s="567" t="str">
        <f t="shared" si="1027"/>
        <v/>
      </c>
      <c r="OU279" s="567" t="str">
        <f t="shared" si="1028"/>
        <v/>
      </c>
      <c r="OW279" s="567" t="str">
        <f t="shared" si="1029"/>
        <v/>
      </c>
      <c r="OY279" s="567" t="str">
        <f t="shared" si="1030"/>
        <v/>
      </c>
      <c r="PA279" s="567" t="str">
        <f t="shared" si="1031"/>
        <v/>
      </c>
      <c r="PC279" s="567" t="str">
        <f t="shared" si="1032"/>
        <v/>
      </c>
      <c r="PE279" s="567" t="str">
        <f t="shared" si="1033"/>
        <v/>
      </c>
      <c r="PG279" s="567" t="str">
        <f t="shared" si="1034"/>
        <v/>
      </c>
      <c r="PI279" s="567" t="str">
        <f t="shared" si="1035"/>
        <v/>
      </c>
      <c r="PK279" s="567" t="str">
        <f t="shared" si="1036"/>
        <v/>
      </c>
      <c r="PM279" s="567" t="str">
        <f t="shared" si="1037"/>
        <v/>
      </c>
      <c r="PO279" s="567" t="str">
        <f t="shared" si="1038"/>
        <v/>
      </c>
      <c r="PQ279" s="567" t="str">
        <f t="shared" si="1039"/>
        <v/>
      </c>
      <c r="PS279" s="567" t="str">
        <f t="shared" si="1040"/>
        <v/>
      </c>
      <c r="PU279" s="567" t="str">
        <f t="shared" si="1041"/>
        <v/>
      </c>
      <c r="PW279" s="567" t="str">
        <f t="shared" si="1042"/>
        <v/>
      </c>
      <c r="PY279" s="567" t="str">
        <f t="shared" si="1043"/>
        <v/>
      </c>
      <c r="QA279" s="567" t="str">
        <f t="shared" si="1044"/>
        <v/>
      </c>
    </row>
    <row r="280" spans="5:443">
      <c r="E280" s="567" t="str">
        <f t="shared" si="836"/>
        <v/>
      </c>
      <c r="G280" s="567" t="str">
        <f t="shared" si="836"/>
        <v/>
      </c>
      <c r="I280" s="567" t="str">
        <f t="shared" si="837"/>
        <v/>
      </c>
      <c r="K280" s="567" t="str">
        <f t="shared" si="838"/>
        <v/>
      </c>
      <c r="M280" s="567" t="str">
        <f t="shared" si="839"/>
        <v/>
      </c>
      <c r="O280" s="567" t="str">
        <f t="shared" si="840"/>
        <v/>
      </c>
      <c r="Q280" s="567" t="str">
        <f t="shared" si="841"/>
        <v/>
      </c>
      <c r="S280" s="567" t="str">
        <f t="shared" si="842"/>
        <v/>
      </c>
      <c r="U280" s="567" t="str">
        <f t="shared" si="843"/>
        <v/>
      </c>
      <c r="W280" s="567" t="str">
        <f t="shared" si="844"/>
        <v/>
      </c>
      <c r="Y280" s="567" t="str">
        <f t="shared" si="845"/>
        <v/>
      </c>
      <c r="AA280" s="567" t="str">
        <f t="shared" si="846"/>
        <v/>
      </c>
      <c r="AC280" s="567" t="str">
        <f t="shared" si="847"/>
        <v/>
      </c>
      <c r="AE280" s="567" t="str">
        <f t="shared" si="848"/>
        <v/>
      </c>
      <c r="AG280" s="567" t="str">
        <f t="shared" si="849"/>
        <v/>
      </c>
      <c r="AI280" s="567" t="str">
        <f t="shared" si="850"/>
        <v/>
      </c>
      <c r="AK280" s="567" t="str">
        <f t="shared" si="851"/>
        <v/>
      </c>
      <c r="AM280" s="567" t="str">
        <f t="shared" si="852"/>
        <v/>
      </c>
      <c r="AO280" s="567" t="str">
        <f t="shared" si="853"/>
        <v/>
      </c>
      <c r="AQ280" s="567" t="str">
        <f t="shared" si="854"/>
        <v/>
      </c>
      <c r="AS280" s="567" t="str">
        <f t="shared" si="855"/>
        <v/>
      </c>
      <c r="AU280" s="567" t="str">
        <f t="shared" si="855"/>
        <v/>
      </c>
      <c r="AW280" s="567" t="str">
        <f t="shared" si="856"/>
        <v/>
      </c>
      <c r="AY280" s="567" t="str">
        <f t="shared" si="857"/>
        <v/>
      </c>
      <c r="BA280" s="567" t="str">
        <f t="shared" si="858"/>
        <v/>
      </c>
      <c r="BC280" s="567" t="str">
        <f t="shared" si="859"/>
        <v/>
      </c>
      <c r="BE280" s="567" t="str">
        <f t="shared" si="860"/>
        <v/>
      </c>
      <c r="BG280" s="567" t="str">
        <f t="shared" si="861"/>
        <v/>
      </c>
      <c r="BI280" s="567" t="str">
        <f t="shared" si="862"/>
        <v/>
      </c>
      <c r="BK280" s="567" t="str">
        <f t="shared" si="863"/>
        <v/>
      </c>
      <c r="BM280" s="567" t="str">
        <f t="shared" si="864"/>
        <v/>
      </c>
      <c r="BO280" s="567" t="str">
        <f t="shared" si="865"/>
        <v/>
      </c>
      <c r="BQ280" s="567" t="str">
        <f t="shared" si="866"/>
        <v/>
      </c>
      <c r="BS280" s="567" t="str">
        <f t="shared" si="867"/>
        <v/>
      </c>
      <c r="BU280" s="567" t="str">
        <f t="shared" si="868"/>
        <v/>
      </c>
      <c r="BW280" s="567" t="str">
        <f t="shared" si="869"/>
        <v/>
      </c>
      <c r="BY280" s="567" t="str">
        <f t="shared" si="870"/>
        <v/>
      </c>
      <c r="CA280" s="567" t="str">
        <f t="shared" si="871"/>
        <v/>
      </c>
      <c r="CC280" s="567" t="str">
        <f t="shared" si="872"/>
        <v/>
      </c>
      <c r="CE280" s="567" t="str">
        <f t="shared" si="873"/>
        <v/>
      </c>
      <c r="CG280" s="567" t="str">
        <f t="shared" si="874"/>
        <v/>
      </c>
      <c r="CI280" s="567" t="str">
        <f t="shared" si="874"/>
        <v/>
      </c>
      <c r="CK280" s="567" t="str">
        <f t="shared" si="875"/>
        <v/>
      </c>
      <c r="CM280" s="567" t="str">
        <f t="shared" si="876"/>
        <v/>
      </c>
      <c r="CO280" s="567" t="str">
        <f t="shared" si="877"/>
        <v/>
      </c>
      <c r="CQ280" s="567" t="str">
        <f t="shared" si="878"/>
        <v/>
      </c>
      <c r="CS280" s="567" t="str">
        <f t="shared" si="879"/>
        <v/>
      </c>
      <c r="CU280" s="567" t="str">
        <f t="shared" si="880"/>
        <v/>
      </c>
      <c r="CW280" s="567" t="str">
        <f t="shared" si="881"/>
        <v/>
      </c>
      <c r="CY280" s="567" t="str">
        <f t="shared" si="882"/>
        <v/>
      </c>
      <c r="DA280" s="567" t="str">
        <f t="shared" si="883"/>
        <v/>
      </c>
      <c r="DC280" s="567" t="str">
        <f t="shared" si="884"/>
        <v/>
      </c>
      <c r="DE280" s="567" t="str">
        <f t="shared" si="885"/>
        <v/>
      </c>
      <c r="DG280" s="567" t="str">
        <f t="shared" si="886"/>
        <v/>
      </c>
      <c r="DI280" s="567" t="str">
        <f t="shared" si="887"/>
        <v/>
      </c>
      <c r="DK280" s="567" t="str">
        <f t="shared" si="888"/>
        <v/>
      </c>
      <c r="DM280" s="567" t="str">
        <f t="shared" si="889"/>
        <v/>
      </c>
      <c r="DO280" s="567" t="str">
        <f t="shared" si="890"/>
        <v/>
      </c>
      <c r="DQ280" s="567" t="str">
        <f t="shared" si="891"/>
        <v/>
      </c>
      <c r="DS280" s="567" t="str">
        <f t="shared" si="892"/>
        <v/>
      </c>
      <c r="DU280" s="567" t="str">
        <f t="shared" si="893"/>
        <v/>
      </c>
      <c r="DW280" s="567" t="str">
        <f t="shared" si="893"/>
        <v/>
      </c>
      <c r="DY280" s="567" t="str">
        <f t="shared" si="894"/>
        <v/>
      </c>
      <c r="EA280" s="567" t="str">
        <f t="shared" si="895"/>
        <v/>
      </c>
      <c r="EC280" s="567" t="str">
        <f t="shared" si="896"/>
        <v/>
      </c>
      <c r="EE280" s="567" t="str">
        <f t="shared" si="897"/>
        <v/>
      </c>
      <c r="EG280" s="567" t="str">
        <f t="shared" si="898"/>
        <v/>
      </c>
      <c r="EI280" s="567" t="str">
        <f t="shared" si="899"/>
        <v/>
      </c>
      <c r="EK280" s="567" t="str">
        <f t="shared" si="900"/>
        <v/>
      </c>
      <c r="EM280" s="567" t="str">
        <f t="shared" si="901"/>
        <v/>
      </c>
      <c r="EO280" s="567" t="str">
        <f t="shared" si="902"/>
        <v/>
      </c>
      <c r="EQ280" s="567" t="str">
        <f t="shared" si="903"/>
        <v/>
      </c>
      <c r="ES280" s="567" t="str">
        <f t="shared" si="904"/>
        <v/>
      </c>
      <c r="EU280" s="567" t="str">
        <f t="shared" si="905"/>
        <v/>
      </c>
      <c r="EW280" s="567" t="str">
        <f t="shared" si="906"/>
        <v/>
      </c>
      <c r="EY280" s="567" t="str">
        <f t="shared" si="907"/>
        <v/>
      </c>
      <c r="FA280" s="567" t="str">
        <f t="shared" si="908"/>
        <v/>
      </c>
      <c r="FC280" s="567" t="str">
        <f t="shared" si="909"/>
        <v/>
      </c>
      <c r="FE280" s="567" t="str">
        <f t="shared" si="910"/>
        <v/>
      </c>
      <c r="FG280" s="567" t="str">
        <f t="shared" si="911"/>
        <v/>
      </c>
      <c r="FI280" s="567" t="str">
        <f t="shared" si="912"/>
        <v/>
      </c>
      <c r="FK280" s="567" t="str">
        <f t="shared" si="912"/>
        <v/>
      </c>
      <c r="FM280" s="567" t="str">
        <f t="shared" si="913"/>
        <v/>
      </c>
      <c r="FO280" s="567" t="str">
        <f t="shared" si="914"/>
        <v/>
      </c>
      <c r="FQ280" s="567" t="str">
        <f t="shared" si="915"/>
        <v/>
      </c>
      <c r="FS280" s="567" t="str">
        <f t="shared" si="916"/>
        <v/>
      </c>
      <c r="FU280" s="567" t="str">
        <f t="shared" si="917"/>
        <v/>
      </c>
      <c r="FW280" s="567" t="str">
        <f t="shared" si="918"/>
        <v/>
      </c>
      <c r="FY280" s="567" t="str">
        <f t="shared" si="919"/>
        <v/>
      </c>
      <c r="GA280" s="567" t="str">
        <f t="shared" si="920"/>
        <v/>
      </c>
      <c r="GC280" s="567" t="str">
        <f t="shared" si="921"/>
        <v/>
      </c>
      <c r="GE280" s="567" t="str">
        <f t="shared" si="922"/>
        <v/>
      </c>
      <c r="GG280" s="567" t="str">
        <f t="shared" si="923"/>
        <v/>
      </c>
      <c r="GI280" s="567" t="str">
        <f t="shared" si="924"/>
        <v/>
      </c>
      <c r="GK280" s="567" t="str">
        <f t="shared" si="925"/>
        <v/>
      </c>
      <c r="GM280" s="567" t="str">
        <f t="shared" si="926"/>
        <v/>
      </c>
      <c r="GO280" s="567" t="str">
        <f t="shared" si="927"/>
        <v/>
      </c>
      <c r="GQ280" s="567" t="str">
        <f t="shared" si="928"/>
        <v/>
      </c>
      <c r="GS280" s="567" t="str">
        <f t="shared" si="929"/>
        <v/>
      </c>
      <c r="GU280" s="567" t="str">
        <f t="shared" si="930"/>
        <v/>
      </c>
      <c r="GW280" s="567" t="str">
        <f t="shared" si="931"/>
        <v/>
      </c>
      <c r="GY280" s="567" t="str">
        <f t="shared" si="931"/>
        <v/>
      </c>
      <c r="HA280" s="567" t="str">
        <f t="shared" si="932"/>
        <v/>
      </c>
      <c r="HC280" s="567" t="str">
        <f t="shared" si="933"/>
        <v/>
      </c>
      <c r="HE280" s="567" t="str">
        <f t="shared" si="934"/>
        <v/>
      </c>
      <c r="HG280" s="567" t="str">
        <f t="shared" si="935"/>
        <v/>
      </c>
      <c r="HI280" s="567" t="str">
        <f t="shared" si="936"/>
        <v/>
      </c>
      <c r="HK280" s="567" t="str">
        <f t="shared" si="937"/>
        <v/>
      </c>
      <c r="HM280" s="567" t="str">
        <f t="shared" si="938"/>
        <v/>
      </c>
      <c r="HO280" s="567" t="str">
        <f t="shared" si="939"/>
        <v/>
      </c>
      <c r="HQ280" s="567" t="str">
        <f t="shared" si="940"/>
        <v/>
      </c>
      <c r="HS280" s="567" t="str">
        <f t="shared" si="941"/>
        <v/>
      </c>
      <c r="HU280" s="567" t="str">
        <f t="shared" si="942"/>
        <v/>
      </c>
      <c r="HW280" s="567" t="str">
        <f t="shared" si="943"/>
        <v/>
      </c>
      <c r="HY280" s="567" t="str">
        <f t="shared" si="944"/>
        <v/>
      </c>
      <c r="IA280" s="567" t="str">
        <f t="shared" si="945"/>
        <v/>
      </c>
      <c r="IC280" s="567" t="str">
        <f t="shared" si="946"/>
        <v/>
      </c>
      <c r="IE280" s="567" t="str">
        <f t="shared" si="947"/>
        <v/>
      </c>
      <c r="IG280" s="567" t="str">
        <f t="shared" si="948"/>
        <v/>
      </c>
      <c r="II280" s="567" t="str">
        <f t="shared" si="949"/>
        <v/>
      </c>
      <c r="IK280" s="567" t="str">
        <f t="shared" si="950"/>
        <v/>
      </c>
      <c r="IM280" s="567" t="str">
        <f t="shared" si="950"/>
        <v/>
      </c>
      <c r="IO280" s="567" t="str">
        <f t="shared" si="951"/>
        <v/>
      </c>
      <c r="IQ280" s="567" t="str">
        <f t="shared" si="952"/>
        <v/>
      </c>
      <c r="IS280" s="567" t="str">
        <f t="shared" si="953"/>
        <v/>
      </c>
      <c r="IU280" s="567" t="str">
        <f t="shared" si="954"/>
        <v/>
      </c>
      <c r="IW280" s="567" t="str">
        <f t="shared" si="955"/>
        <v/>
      </c>
      <c r="IY280" s="567" t="str">
        <f t="shared" si="956"/>
        <v/>
      </c>
      <c r="JA280" s="567" t="str">
        <f t="shared" si="957"/>
        <v/>
      </c>
      <c r="JC280" s="567" t="str">
        <f t="shared" si="958"/>
        <v/>
      </c>
      <c r="JE280" s="567" t="str">
        <f t="shared" si="959"/>
        <v/>
      </c>
      <c r="JG280" s="567" t="str">
        <f t="shared" si="960"/>
        <v/>
      </c>
      <c r="JI280" s="567" t="str">
        <f t="shared" si="961"/>
        <v/>
      </c>
      <c r="JK280" s="567" t="str">
        <f t="shared" si="962"/>
        <v/>
      </c>
      <c r="JM280" s="567" t="str">
        <f t="shared" si="963"/>
        <v/>
      </c>
      <c r="JO280" s="567" t="str">
        <f t="shared" si="964"/>
        <v/>
      </c>
      <c r="JQ280" s="567" t="str">
        <f t="shared" si="965"/>
        <v/>
      </c>
      <c r="JS280" s="567" t="str">
        <f t="shared" si="966"/>
        <v/>
      </c>
      <c r="JU280" s="567" t="str">
        <f t="shared" si="967"/>
        <v/>
      </c>
      <c r="JW280" s="567" t="str">
        <f t="shared" si="968"/>
        <v/>
      </c>
      <c r="JY280" s="567" t="str">
        <f t="shared" si="969"/>
        <v/>
      </c>
      <c r="KA280" s="567" t="str">
        <f t="shared" si="969"/>
        <v/>
      </c>
      <c r="KC280" s="567" t="str">
        <f t="shared" si="970"/>
        <v/>
      </c>
      <c r="KE280" s="567" t="str">
        <f t="shared" si="971"/>
        <v/>
      </c>
      <c r="KG280" s="567" t="str">
        <f t="shared" si="972"/>
        <v/>
      </c>
      <c r="KI280" s="567" t="str">
        <f t="shared" si="973"/>
        <v/>
      </c>
      <c r="KK280" s="567" t="str">
        <f t="shared" si="974"/>
        <v/>
      </c>
      <c r="KM280" s="567" t="str">
        <f t="shared" si="975"/>
        <v/>
      </c>
      <c r="KO280" s="567" t="str">
        <f t="shared" si="976"/>
        <v/>
      </c>
      <c r="KQ280" s="567" t="str">
        <f t="shared" si="977"/>
        <v/>
      </c>
      <c r="KS280" s="567" t="str">
        <f t="shared" si="978"/>
        <v/>
      </c>
      <c r="KU280" s="567" t="str">
        <f t="shared" si="979"/>
        <v/>
      </c>
      <c r="KW280" s="567" t="str">
        <f t="shared" si="980"/>
        <v/>
      </c>
      <c r="KY280" s="567" t="str">
        <f t="shared" si="981"/>
        <v/>
      </c>
      <c r="LA280" s="567" t="str">
        <f t="shared" si="982"/>
        <v/>
      </c>
      <c r="LC280" s="567" t="str">
        <f t="shared" si="983"/>
        <v/>
      </c>
      <c r="LE280" s="567" t="str">
        <f t="shared" si="984"/>
        <v/>
      </c>
      <c r="LG280" s="567" t="str">
        <f t="shared" si="985"/>
        <v/>
      </c>
      <c r="LI280" s="567" t="str">
        <f t="shared" si="986"/>
        <v/>
      </c>
      <c r="LK280" s="567" t="str">
        <f t="shared" si="987"/>
        <v/>
      </c>
      <c r="LM280" s="567" t="str">
        <f t="shared" si="988"/>
        <v/>
      </c>
      <c r="LO280" s="567" t="str">
        <f t="shared" si="988"/>
        <v/>
      </c>
      <c r="LQ280" s="567" t="str">
        <f t="shared" si="989"/>
        <v/>
      </c>
      <c r="LS280" s="567" t="str">
        <f t="shared" si="990"/>
        <v/>
      </c>
      <c r="LU280" s="567" t="str">
        <f t="shared" si="991"/>
        <v/>
      </c>
      <c r="LW280" s="567" t="str">
        <f t="shared" si="992"/>
        <v/>
      </c>
      <c r="LY280" s="567" t="str">
        <f t="shared" si="993"/>
        <v/>
      </c>
      <c r="MA280" s="567" t="str">
        <f t="shared" si="994"/>
        <v/>
      </c>
      <c r="MC280" s="567" t="str">
        <f t="shared" si="995"/>
        <v/>
      </c>
      <c r="ME280" s="567" t="str">
        <f t="shared" si="996"/>
        <v/>
      </c>
      <c r="MG280" s="567" t="str">
        <f t="shared" si="997"/>
        <v/>
      </c>
      <c r="MI280" s="567" t="str">
        <f t="shared" si="998"/>
        <v/>
      </c>
      <c r="MK280" s="567" t="str">
        <f t="shared" si="999"/>
        <v/>
      </c>
      <c r="MM280" s="567" t="str">
        <f t="shared" si="1000"/>
        <v/>
      </c>
      <c r="MO280" s="567" t="str">
        <f t="shared" si="1001"/>
        <v/>
      </c>
      <c r="MQ280" s="567" t="str">
        <f t="shared" si="1002"/>
        <v/>
      </c>
      <c r="MS280" s="567" t="str">
        <f t="shared" si="1003"/>
        <v/>
      </c>
      <c r="MU280" s="567" t="str">
        <f t="shared" si="1004"/>
        <v/>
      </c>
      <c r="MW280" s="567" t="str">
        <f t="shared" si="1005"/>
        <v/>
      </c>
      <c r="MY280" s="567" t="str">
        <f t="shared" si="1006"/>
        <v/>
      </c>
      <c r="NA280" s="567" t="str">
        <f t="shared" si="1007"/>
        <v/>
      </c>
      <c r="NC280" s="567" t="str">
        <f t="shared" si="1007"/>
        <v/>
      </c>
      <c r="NE280" s="567" t="str">
        <f t="shared" si="1008"/>
        <v/>
      </c>
      <c r="NG280" s="567" t="str">
        <f t="shared" si="1009"/>
        <v/>
      </c>
      <c r="NI280" s="567" t="str">
        <f t="shared" si="1010"/>
        <v/>
      </c>
      <c r="NK280" s="567" t="str">
        <f t="shared" si="1011"/>
        <v/>
      </c>
      <c r="NM280" s="567" t="str">
        <f t="shared" si="1012"/>
        <v/>
      </c>
      <c r="NO280" s="567" t="str">
        <f t="shared" si="1013"/>
        <v/>
      </c>
      <c r="NQ280" s="567" t="str">
        <f t="shared" si="1014"/>
        <v/>
      </c>
      <c r="NS280" s="567" t="str">
        <f t="shared" si="1015"/>
        <v/>
      </c>
      <c r="NU280" s="567" t="str">
        <f t="shared" si="1016"/>
        <v/>
      </c>
      <c r="NW280" s="567" t="str">
        <f t="shared" si="1017"/>
        <v/>
      </c>
      <c r="NY280" s="567" t="str">
        <f t="shared" si="1018"/>
        <v/>
      </c>
      <c r="OA280" s="567" t="str">
        <f t="shared" si="1019"/>
        <v/>
      </c>
      <c r="OC280" s="567" t="str">
        <f t="shared" si="1020"/>
        <v/>
      </c>
      <c r="OE280" s="567" t="str">
        <f t="shared" si="1021"/>
        <v/>
      </c>
      <c r="OG280" s="567" t="str">
        <f t="shared" si="1022"/>
        <v/>
      </c>
      <c r="OI280" s="567" t="str">
        <f t="shared" si="1023"/>
        <v/>
      </c>
      <c r="OK280" s="567" t="str">
        <f t="shared" si="1024"/>
        <v/>
      </c>
      <c r="OM280" s="567" t="str">
        <f t="shared" si="1025"/>
        <v/>
      </c>
      <c r="OO280" s="567" t="str">
        <f t="shared" si="1026"/>
        <v/>
      </c>
      <c r="OQ280" s="567" t="str">
        <f t="shared" si="1026"/>
        <v/>
      </c>
      <c r="OS280" s="567" t="str">
        <f t="shared" si="1027"/>
        <v/>
      </c>
      <c r="OU280" s="567" t="str">
        <f t="shared" si="1028"/>
        <v/>
      </c>
      <c r="OW280" s="567" t="str">
        <f t="shared" si="1029"/>
        <v/>
      </c>
      <c r="OY280" s="567" t="str">
        <f t="shared" si="1030"/>
        <v/>
      </c>
      <c r="PA280" s="567" t="str">
        <f t="shared" si="1031"/>
        <v/>
      </c>
      <c r="PC280" s="567" t="str">
        <f t="shared" si="1032"/>
        <v/>
      </c>
      <c r="PE280" s="567" t="str">
        <f t="shared" si="1033"/>
        <v/>
      </c>
      <c r="PG280" s="567" t="str">
        <f t="shared" si="1034"/>
        <v/>
      </c>
      <c r="PI280" s="567" t="str">
        <f t="shared" si="1035"/>
        <v/>
      </c>
      <c r="PK280" s="567" t="str">
        <f t="shared" si="1036"/>
        <v/>
      </c>
      <c r="PM280" s="567" t="str">
        <f t="shared" si="1037"/>
        <v/>
      </c>
      <c r="PO280" s="567" t="str">
        <f t="shared" si="1038"/>
        <v/>
      </c>
      <c r="PQ280" s="567" t="str">
        <f t="shared" si="1039"/>
        <v/>
      </c>
      <c r="PS280" s="567" t="str">
        <f t="shared" si="1040"/>
        <v/>
      </c>
      <c r="PU280" s="567" t="str">
        <f t="shared" si="1041"/>
        <v/>
      </c>
      <c r="PW280" s="567" t="str">
        <f t="shared" si="1042"/>
        <v/>
      </c>
      <c r="PY280" s="567" t="str">
        <f t="shared" si="1043"/>
        <v/>
      </c>
      <c r="QA280" s="567" t="str">
        <f t="shared" si="1044"/>
        <v/>
      </c>
    </row>
    <row r="281" spans="5:443">
      <c r="E281" s="567" t="str">
        <f t="shared" si="836"/>
        <v/>
      </c>
      <c r="G281" s="567" t="str">
        <f t="shared" si="836"/>
        <v/>
      </c>
      <c r="I281" s="567" t="str">
        <f t="shared" si="837"/>
        <v/>
      </c>
      <c r="K281" s="567" t="str">
        <f t="shared" si="838"/>
        <v/>
      </c>
      <c r="M281" s="567" t="str">
        <f t="shared" si="839"/>
        <v/>
      </c>
      <c r="O281" s="567" t="str">
        <f t="shared" si="840"/>
        <v/>
      </c>
      <c r="Q281" s="567" t="str">
        <f t="shared" si="841"/>
        <v/>
      </c>
      <c r="S281" s="567" t="str">
        <f t="shared" si="842"/>
        <v/>
      </c>
      <c r="U281" s="567" t="str">
        <f t="shared" si="843"/>
        <v/>
      </c>
      <c r="W281" s="567" t="str">
        <f t="shared" si="844"/>
        <v/>
      </c>
      <c r="Y281" s="567" t="str">
        <f t="shared" si="845"/>
        <v/>
      </c>
      <c r="AA281" s="567" t="str">
        <f t="shared" si="846"/>
        <v/>
      </c>
      <c r="AC281" s="567" t="str">
        <f t="shared" si="847"/>
        <v/>
      </c>
      <c r="AE281" s="567" t="str">
        <f t="shared" si="848"/>
        <v/>
      </c>
      <c r="AG281" s="567" t="str">
        <f t="shared" si="849"/>
        <v/>
      </c>
      <c r="AI281" s="567" t="str">
        <f t="shared" si="850"/>
        <v/>
      </c>
      <c r="AK281" s="567" t="str">
        <f t="shared" si="851"/>
        <v/>
      </c>
      <c r="AM281" s="567" t="str">
        <f t="shared" si="852"/>
        <v/>
      </c>
      <c r="AO281" s="567" t="str">
        <f t="shared" si="853"/>
        <v/>
      </c>
      <c r="AQ281" s="567" t="str">
        <f t="shared" si="854"/>
        <v/>
      </c>
      <c r="AS281" s="567" t="str">
        <f t="shared" si="855"/>
        <v/>
      </c>
      <c r="AU281" s="567" t="str">
        <f t="shared" si="855"/>
        <v/>
      </c>
      <c r="AW281" s="567" t="str">
        <f t="shared" si="856"/>
        <v/>
      </c>
      <c r="AY281" s="567" t="str">
        <f t="shared" si="857"/>
        <v/>
      </c>
      <c r="BA281" s="567" t="str">
        <f t="shared" si="858"/>
        <v/>
      </c>
      <c r="BC281" s="567" t="str">
        <f t="shared" si="859"/>
        <v/>
      </c>
      <c r="BE281" s="567" t="str">
        <f t="shared" si="860"/>
        <v/>
      </c>
      <c r="BG281" s="567" t="str">
        <f t="shared" si="861"/>
        <v/>
      </c>
      <c r="BI281" s="567" t="str">
        <f t="shared" si="862"/>
        <v/>
      </c>
      <c r="BK281" s="567" t="str">
        <f t="shared" si="863"/>
        <v/>
      </c>
      <c r="BM281" s="567" t="str">
        <f t="shared" si="864"/>
        <v/>
      </c>
      <c r="BO281" s="567" t="str">
        <f t="shared" si="865"/>
        <v/>
      </c>
      <c r="BQ281" s="567" t="str">
        <f t="shared" si="866"/>
        <v/>
      </c>
      <c r="BS281" s="567" t="str">
        <f t="shared" si="867"/>
        <v/>
      </c>
      <c r="BU281" s="567" t="str">
        <f t="shared" si="868"/>
        <v/>
      </c>
      <c r="BW281" s="567" t="str">
        <f t="shared" si="869"/>
        <v/>
      </c>
      <c r="BY281" s="567" t="str">
        <f t="shared" si="870"/>
        <v/>
      </c>
      <c r="CA281" s="567" t="str">
        <f t="shared" si="871"/>
        <v/>
      </c>
      <c r="CC281" s="567" t="str">
        <f t="shared" si="872"/>
        <v/>
      </c>
      <c r="CE281" s="567" t="str">
        <f t="shared" si="873"/>
        <v/>
      </c>
      <c r="CG281" s="567" t="str">
        <f t="shared" si="874"/>
        <v/>
      </c>
      <c r="CI281" s="567" t="str">
        <f t="shared" si="874"/>
        <v/>
      </c>
      <c r="CK281" s="567" t="str">
        <f t="shared" si="875"/>
        <v/>
      </c>
      <c r="CM281" s="567" t="str">
        <f t="shared" si="876"/>
        <v/>
      </c>
      <c r="CO281" s="567" t="str">
        <f t="shared" si="877"/>
        <v/>
      </c>
      <c r="CQ281" s="567" t="str">
        <f t="shared" si="878"/>
        <v/>
      </c>
      <c r="CS281" s="567" t="str">
        <f t="shared" si="879"/>
        <v/>
      </c>
      <c r="CU281" s="567" t="str">
        <f t="shared" si="880"/>
        <v/>
      </c>
      <c r="CW281" s="567" t="str">
        <f t="shared" si="881"/>
        <v/>
      </c>
      <c r="CY281" s="567" t="str">
        <f t="shared" si="882"/>
        <v/>
      </c>
      <c r="DA281" s="567" t="str">
        <f t="shared" si="883"/>
        <v/>
      </c>
      <c r="DC281" s="567" t="str">
        <f t="shared" si="884"/>
        <v/>
      </c>
      <c r="DE281" s="567" t="str">
        <f t="shared" si="885"/>
        <v/>
      </c>
      <c r="DG281" s="567" t="str">
        <f t="shared" si="886"/>
        <v/>
      </c>
      <c r="DI281" s="567" t="str">
        <f t="shared" si="887"/>
        <v/>
      </c>
      <c r="DK281" s="567" t="str">
        <f t="shared" si="888"/>
        <v/>
      </c>
      <c r="DM281" s="567" t="str">
        <f t="shared" si="889"/>
        <v/>
      </c>
      <c r="DO281" s="567" t="str">
        <f t="shared" si="890"/>
        <v/>
      </c>
      <c r="DQ281" s="567" t="str">
        <f t="shared" si="891"/>
        <v/>
      </c>
      <c r="DS281" s="567" t="str">
        <f t="shared" si="892"/>
        <v/>
      </c>
      <c r="DU281" s="567" t="str">
        <f t="shared" si="893"/>
        <v/>
      </c>
      <c r="DW281" s="567" t="str">
        <f t="shared" si="893"/>
        <v/>
      </c>
      <c r="DY281" s="567" t="str">
        <f t="shared" si="894"/>
        <v/>
      </c>
      <c r="EA281" s="567" t="str">
        <f t="shared" si="895"/>
        <v/>
      </c>
      <c r="EC281" s="567" t="str">
        <f t="shared" si="896"/>
        <v/>
      </c>
      <c r="EE281" s="567" t="str">
        <f t="shared" si="897"/>
        <v/>
      </c>
      <c r="EG281" s="567" t="str">
        <f t="shared" si="898"/>
        <v/>
      </c>
      <c r="EI281" s="567" t="str">
        <f t="shared" si="899"/>
        <v/>
      </c>
      <c r="EK281" s="567" t="str">
        <f t="shared" si="900"/>
        <v/>
      </c>
      <c r="EM281" s="567" t="str">
        <f t="shared" si="901"/>
        <v/>
      </c>
      <c r="EO281" s="567" t="str">
        <f t="shared" si="902"/>
        <v/>
      </c>
      <c r="EQ281" s="567" t="str">
        <f t="shared" si="903"/>
        <v/>
      </c>
      <c r="ES281" s="567" t="str">
        <f t="shared" si="904"/>
        <v/>
      </c>
      <c r="EU281" s="567" t="str">
        <f t="shared" si="905"/>
        <v/>
      </c>
      <c r="EW281" s="567" t="str">
        <f t="shared" si="906"/>
        <v/>
      </c>
      <c r="EY281" s="567" t="str">
        <f t="shared" si="907"/>
        <v/>
      </c>
      <c r="FA281" s="567" t="str">
        <f t="shared" si="908"/>
        <v/>
      </c>
      <c r="FC281" s="567" t="str">
        <f t="shared" si="909"/>
        <v/>
      </c>
      <c r="FE281" s="567" t="str">
        <f t="shared" si="910"/>
        <v/>
      </c>
      <c r="FG281" s="567" t="str">
        <f t="shared" si="911"/>
        <v/>
      </c>
      <c r="FI281" s="567" t="str">
        <f t="shared" si="912"/>
        <v/>
      </c>
      <c r="FK281" s="567" t="str">
        <f t="shared" si="912"/>
        <v/>
      </c>
      <c r="FM281" s="567" t="str">
        <f t="shared" si="913"/>
        <v/>
      </c>
      <c r="FO281" s="567" t="str">
        <f t="shared" si="914"/>
        <v/>
      </c>
      <c r="FQ281" s="567" t="str">
        <f t="shared" si="915"/>
        <v/>
      </c>
      <c r="FS281" s="567" t="str">
        <f t="shared" si="916"/>
        <v/>
      </c>
      <c r="FU281" s="567" t="str">
        <f t="shared" si="917"/>
        <v/>
      </c>
      <c r="FW281" s="567" t="str">
        <f t="shared" si="918"/>
        <v/>
      </c>
      <c r="FY281" s="567" t="str">
        <f t="shared" si="919"/>
        <v/>
      </c>
      <c r="GA281" s="567" t="str">
        <f t="shared" si="920"/>
        <v/>
      </c>
      <c r="GC281" s="567" t="str">
        <f t="shared" si="921"/>
        <v/>
      </c>
      <c r="GE281" s="567" t="str">
        <f t="shared" si="922"/>
        <v/>
      </c>
      <c r="GG281" s="567" t="str">
        <f t="shared" si="923"/>
        <v/>
      </c>
      <c r="GI281" s="567" t="str">
        <f t="shared" si="924"/>
        <v/>
      </c>
      <c r="GK281" s="567" t="str">
        <f t="shared" si="925"/>
        <v/>
      </c>
      <c r="GM281" s="567" t="str">
        <f t="shared" si="926"/>
        <v/>
      </c>
      <c r="GO281" s="567" t="str">
        <f t="shared" si="927"/>
        <v/>
      </c>
      <c r="GQ281" s="567" t="str">
        <f t="shared" si="928"/>
        <v/>
      </c>
      <c r="GS281" s="567" t="str">
        <f t="shared" si="929"/>
        <v/>
      </c>
      <c r="GU281" s="567" t="str">
        <f t="shared" si="930"/>
        <v/>
      </c>
      <c r="GW281" s="567" t="str">
        <f t="shared" si="931"/>
        <v/>
      </c>
      <c r="GY281" s="567" t="str">
        <f t="shared" si="931"/>
        <v/>
      </c>
      <c r="HA281" s="567" t="str">
        <f t="shared" si="932"/>
        <v/>
      </c>
      <c r="HC281" s="567" t="str">
        <f t="shared" si="933"/>
        <v/>
      </c>
      <c r="HE281" s="567" t="str">
        <f t="shared" si="934"/>
        <v/>
      </c>
      <c r="HG281" s="567" t="str">
        <f t="shared" si="935"/>
        <v/>
      </c>
      <c r="HI281" s="567" t="str">
        <f t="shared" si="936"/>
        <v/>
      </c>
      <c r="HK281" s="567" t="str">
        <f t="shared" si="937"/>
        <v/>
      </c>
      <c r="HM281" s="567" t="str">
        <f t="shared" si="938"/>
        <v/>
      </c>
      <c r="HO281" s="567" t="str">
        <f t="shared" si="939"/>
        <v/>
      </c>
      <c r="HQ281" s="567" t="str">
        <f t="shared" si="940"/>
        <v/>
      </c>
      <c r="HS281" s="567" t="str">
        <f t="shared" si="941"/>
        <v/>
      </c>
      <c r="HU281" s="567" t="str">
        <f t="shared" si="942"/>
        <v/>
      </c>
      <c r="HW281" s="567" t="str">
        <f t="shared" si="943"/>
        <v/>
      </c>
      <c r="HY281" s="567" t="str">
        <f t="shared" si="944"/>
        <v/>
      </c>
      <c r="IA281" s="567" t="str">
        <f t="shared" si="945"/>
        <v/>
      </c>
      <c r="IC281" s="567" t="str">
        <f t="shared" si="946"/>
        <v/>
      </c>
      <c r="IE281" s="567" t="str">
        <f t="shared" si="947"/>
        <v/>
      </c>
      <c r="IG281" s="567" t="str">
        <f t="shared" si="948"/>
        <v/>
      </c>
      <c r="II281" s="567" t="str">
        <f t="shared" si="949"/>
        <v/>
      </c>
      <c r="IK281" s="567" t="str">
        <f t="shared" si="950"/>
        <v/>
      </c>
      <c r="IM281" s="567" t="str">
        <f t="shared" si="950"/>
        <v/>
      </c>
      <c r="IO281" s="567" t="str">
        <f t="shared" si="951"/>
        <v/>
      </c>
      <c r="IQ281" s="567" t="str">
        <f t="shared" si="952"/>
        <v/>
      </c>
      <c r="IS281" s="567" t="str">
        <f t="shared" si="953"/>
        <v/>
      </c>
      <c r="IU281" s="567" t="str">
        <f t="shared" si="954"/>
        <v/>
      </c>
      <c r="IW281" s="567" t="str">
        <f t="shared" si="955"/>
        <v/>
      </c>
      <c r="IY281" s="567" t="str">
        <f t="shared" si="956"/>
        <v/>
      </c>
      <c r="JA281" s="567" t="str">
        <f t="shared" si="957"/>
        <v/>
      </c>
      <c r="JC281" s="567" t="str">
        <f t="shared" si="958"/>
        <v/>
      </c>
      <c r="JE281" s="567" t="str">
        <f t="shared" si="959"/>
        <v/>
      </c>
      <c r="JG281" s="567" t="str">
        <f t="shared" si="960"/>
        <v/>
      </c>
      <c r="JI281" s="567" t="str">
        <f t="shared" si="961"/>
        <v/>
      </c>
      <c r="JK281" s="567" t="str">
        <f t="shared" si="962"/>
        <v/>
      </c>
      <c r="JM281" s="567" t="str">
        <f t="shared" si="963"/>
        <v/>
      </c>
      <c r="JO281" s="567" t="str">
        <f t="shared" si="964"/>
        <v/>
      </c>
      <c r="JQ281" s="567" t="str">
        <f t="shared" si="965"/>
        <v/>
      </c>
      <c r="JS281" s="567" t="str">
        <f t="shared" si="966"/>
        <v/>
      </c>
      <c r="JU281" s="567" t="str">
        <f t="shared" si="967"/>
        <v/>
      </c>
      <c r="JW281" s="567" t="str">
        <f t="shared" si="968"/>
        <v/>
      </c>
      <c r="JY281" s="567" t="str">
        <f t="shared" si="969"/>
        <v/>
      </c>
      <c r="KA281" s="567" t="str">
        <f t="shared" si="969"/>
        <v/>
      </c>
      <c r="KC281" s="567" t="str">
        <f t="shared" si="970"/>
        <v/>
      </c>
      <c r="KE281" s="567" t="str">
        <f t="shared" si="971"/>
        <v/>
      </c>
      <c r="KG281" s="567" t="str">
        <f t="shared" si="972"/>
        <v/>
      </c>
      <c r="KI281" s="567" t="str">
        <f t="shared" si="973"/>
        <v/>
      </c>
      <c r="KK281" s="567" t="str">
        <f t="shared" si="974"/>
        <v/>
      </c>
      <c r="KM281" s="567" t="str">
        <f t="shared" si="975"/>
        <v/>
      </c>
      <c r="KO281" s="567" t="str">
        <f t="shared" si="976"/>
        <v/>
      </c>
      <c r="KQ281" s="567" t="str">
        <f t="shared" si="977"/>
        <v/>
      </c>
      <c r="KS281" s="567" t="str">
        <f t="shared" si="978"/>
        <v/>
      </c>
      <c r="KU281" s="567" t="str">
        <f t="shared" si="979"/>
        <v/>
      </c>
      <c r="KW281" s="567" t="str">
        <f t="shared" si="980"/>
        <v/>
      </c>
      <c r="KY281" s="567" t="str">
        <f t="shared" si="981"/>
        <v/>
      </c>
      <c r="LA281" s="567" t="str">
        <f t="shared" si="982"/>
        <v/>
      </c>
      <c r="LC281" s="567" t="str">
        <f t="shared" si="983"/>
        <v/>
      </c>
      <c r="LE281" s="567" t="str">
        <f t="shared" si="984"/>
        <v/>
      </c>
      <c r="LG281" s="567" t="str">
        <f t="shared" si="985"/>
        <v/>
      </c>
      <c r="LI281" s="567" t="str">
        <f t="shared" si="986"/>
        <v/>
      </c>
      <c r="LK281" s="567" t="str">
        <f t="shared" si="987"/>
        <v/>
      </c>
      <c r="LM281" s="567" t="str">
        <f t="shared" si="988"/>
        <v/>
      </c>
      <c r="LO281" s="567" t="str">
        <f t="shared" si="988"/>
        <v/>
      </c>
      <c r="LQ281" s="567" t="str">
        <f t="shared" si="989"/>
        <v/>
      </c>
      <c r="LS281" s="567" t="str">
        <f t="shared" si="990"/>
        <v/>
      </c>
      <c r="LU281" s="567" t="str">
        <f t="shared" si="991"/>
        <v/>
      </c>
      <c r="LW281" s="567" t="str">
        <f t="shared" si="992"/>
        <v/>
      </c>
      <c r="LY281" s="567" t="str">
        <f t="shared" si="993"/>
        <v/>
      </c>
      <c r="MA281" s="567" t="str">
        <f t="shared" si="994"/>
        <v/>
      </c>
      <c r="MC281" s="567" t="str">
        <f t="shared" si="995"/>
        <v/>
      </c>
      <c r="ME281" s="567" t="str">
        <f t="shared" si="996"/>
        <v/>
      </c>
      <c r="MG281" s="567" t="str">
        <f t="shared" si="997"/>
        <v/>
      </c>
      <c r="MI281" s="567" t="str">
        <f t="shared" si="998"/>
        <v/>
      </c>
      <c r="MK281" s="567" t="str">
        <f t="shared" si="999"/>
        <v/>
      </c>
      <c r="MM281" s="567" t="str">
        <f t="shared" si="1000"/>
        <v/>
      </c>
      <c r="MO281" s="567" t="str">
        <f t="shared" si="1001"/>
        <v/>
      </c>
      <c r="MQ281" s="567" t="str">
        <f t="shared" si="1002"/>
        <v/>
      </c>
      <c r="MS281" s="567" t="str">
        <f t="shared" si="1003"/>
        <v/>
      </c>
      <c r="MU281" s="567" t="str">
        <f t="shared" si="1004"/>
        <v/>
      </c>
      <c r="MW281" s="567" t="str">
        <f t="shared" si="1005"/>
        <v/>
      </c>
      <c r="MY281" s="567" t="str">
        <f t="shared" si="1006"/>
        <v/>
      </c>
      <c r="NA281" s="567" t="str">
        <f t="shared" si="1007"/>
        <v/>
      </c>
      <c r="NC281" s="567" t="str">
        <f t="shared" si="1007"/>
        <v/>
      </c>
      <c r="NE281" s="567" t="str">
        <f t="shared" si="1008"/>
        <v/>
      </c>
      <c r="NG281" s="567" t="str">
        <f t="shared" si="1009"/>
        <v/>
      </c>
      <c r="NI281" s="567" t="str">
        <f t="shared" si="1010"/>
        <v/>
      </c>
      <c r="NK281" s="567" t="str">
        <f t="shared" si="1011"/>
        <v/>
      </c>
      <c r="NM281" s="567" t="str">
        <f t="shared" si="1012"/>
        <v/>
      </c>
      <c r="NO281" s="567" t="str">
        <f t="shared" si="1013"/>
        <v/>
      </c>
      <c r="NQ281" s="567" t="str">
        <f t="shared" si="1014"/>
        <v/>
      </c>
      <c r="NS281" s="567" t="str">
        <f t="shared" si="1015"/>
        <v/>
      </c>
      <c r="NU281" s="567" t="str">
        <f t="shared" si="1016"/>
        <v/>
      </c>
      <c r="NW281" s="567" t="str">
        <f t="shared" si="1017"/>
        <v/>
      </c>
      <c r="NY281" s="567" t="str">
        <f t="shared" si="1018"/>
        <v/>
      </c>
      <c r="OA281" s="567" t="str">
        <f t="shared" si="1019"/>
        <v/>
      </c>
      <c r="OC281" s="567" t="str">
        <f t="shared" si="1020"/>
        <v/>
      </c>
      <c r="OE281" s="567" t="str">
        <f t="shared" si="1021"/>
        <v/>
      </c>
      <c r="OG281" s="567" t="str">
        <f t="shared" si="1022"/>
        <v/>
      </c>
      <c r="OI281" s="567" t="str">
        <f t="shared" si="1023"/>
        <v/>
      </c>
      <c r="OK281" s="567" t="str">
        <f t="shared" si="1024"/>
        <v/>
      </c>
      <c r="OM281" s="567" t="str">
        <f t="shared" si="1025"/>
        <v/>
      </c>
      <c r="OO281" s="567" t="str">
        <f t="shared" si="1026"/>
        <v/>
      </c>
      <c r="OQ281" s="567" t="str">
        <f t="shared" si="1026"/>
        <v/>
      </c>
      <c r="OS281" s="567" t="str">
        <f t="shared" si="1027"/>
        <v/>
      </c>
      <c r="OU281" s="567" t="str">
        <f t="shared" si="1028"/>
        <v/>
      </c>
      <c r="OW281" s="567" t="str">
        <f t="shared" si="1029"/>
        <v/>
      </c>
      <c r="OY281" s="567" t="str">
        <f t="shared" si="1030"/>
        <v/>
      </c>
      <c r="PA281" s="567" t="str">
        <f t="shared" si="1031"/>
        <v/>
      </c>
      <c r="PC281" s="567" t="str">
        <f t="shared" si="1032"/>
        <v/>
      </c>
      <c r="PE281" s="567" t="str">
        <f t="shared" si="1033"/>
        <v/>
      </c>
      <c r="PG281" s="567" t="str">
        <f t="shared" si="1034"/>
        <v/>
      </c>
      <c r="PI281" s="567" t="str">
        <f t="shared" si="1035"/>
        <v/>
      </c>
      <c r="PK281" s="567" t="str">
        <f t="shared" si="1036"/>
        <v/>
      </c>
      <c r="PM281" s="567" t="str">
        <f t="shared" si="1037"/>
        <v/>
      </c>
      <c r="PO281" s="567" t="str">
        <f t="shared" si="1038"/>
        <v/>
      </c>
      <c r="PQ281" s="567" t="str">
        <f t="shared" si="1039"/>
        <v/>
      </c>
      <c r="PS281" s="567" t="str">
        <f t="shared" si="1040"/>
        <v/>
      </c>
      <c r="PU281" s="567" t="str">
        <f t="shared" si="1041"/>
        <v/>
      </c>
      <c r="PW281" s="567" t="str">
        <f t="shared" si="1042"/>
        <v/>
      </c>
      <c r="PY281" s="567" t="str">
        <f t="shared" si="1043"/>
        <v/>
      </c>
      <c r="QA281" s="567" t="str">
        <f t="shared" si="1044"/>
        <v/>
      </c>
    </row>
    <row r="282" spans="5:443">
      <c r="E282" s="567" t="str">
        <f t="shared" si="836"/>
        <v/>
      </c>
      <c r="G282" s="567" t="str">
        <f t="shared" si="836"/>
        <v/>
      </c>
      <c r="I282" s="567" t="str">
        <f t="shared" si="837"/>
        <v/>
      </c>
      <c r="K282" s="567" t="str">
        <f t="shared" si="838"/>
        <v/>
      </c>
      <c r="M282" s="567" t="str">
        <f t="shared" si="839"/>
        <v/>
      </c>
      <c r="O282" s="567" t="str">
        <f t="shared" si="840"/>
        <v/>
      </c>
      <c r="Q282" s="567" t="str">
        <f t="shared" si="841"/>
        <v/>
      </c>
      <c r="S282" s="567" t="str">
        <f t="shared" si="842"/>
        <v/>
      </c>
      <c r="U282" s="567" t="str">
        <f t="shared" si="843"/>
        <v/>
      </c>
      <c r="W282" s="567" t="str">
        <f t="shared" si="844"/>
        <v/>
      </c>
      <c r="Y282" s="567" t="str">
        <f t="shared" si="845"/>
        <v/>
      </c>
      <c r="AA282" s="567" t="str">
        <f t="shared" si="846"/>
        <v/>
      </c>
      <c r="AC282" s="567" t="str">
        <f t="shared" si="847"/>
        <v/>
      </c>
      <c r="AE282" s="567" t="str">
        <f t="shared" si="848"/>
        <v/>
      </c>
      <c r="AG282" s="567" t="str">
        <f t="shared" si="849"/>
        <v/>
      </c>
      <c r="AI282" s="567" t="str">
        <f t="shared" si="850"/>
        <v/>
      </c>
      <c r="AK282" s="567" t="str">
        <f t="shared" si="851"/>
        <v/>
      </c>
      <c r="AM282" s="567" t="str">
        <f t="shared" si="852"/>
        <v/>
      </c>
      <c r="AO282" s="567" t="str">
        <f t="shared" si="853"/>
        <v/>
      </c>
      <c r="AQ282" s="567" t="str">
        <f t="shared" si="854"/>
        <v/>
      </c>
      <c r="AS282" s="567" t="str">
        <f t="shared" si="855"/>
        <v/>
      </c>
      <c r="AU282" s="567" t="str">
        <f t="shared" si="855"/>
        <v/>
      </c>
      <c r="AW282" s="567" t="str">
        <f t="shared" si="856"/>
        <v/>
      </c>
      <c r="AY282" s="567" t="str">
        <f t="shared" si="857"/>
        <v/>
      </c>
      <c r="BA282" s="567" t="str">
        <f t="shared" si="858"/>
        <v/>
      </c>
      <c r="BC282" s="567" t="str">
        <f t="shared" si="859"/>
        <v/>
      </c>
      <c r="BE282" s="567" t="str">
        <f t="shared" si="860"/>
        <v/>
      </c>
      <c r="BG282" s="567" t="str">
        <f t="shared" si="861"/>
        <v/>
      </c>
      <c r="BI282" s="567" t="str">
        <f t="shared" si="862"/>
        <v/>
      </c>
      <c r="BK282" s="567" t="str">
        <f t="shared" si="863"/>
        <v/>
      </c>
      <c r="BM282" s="567" t="str">
        <f t="shared" si="864"/>
        <v/>
      </c>
      <c r="BO282" s="567" t="str">
        <f t="shared" si="865"/>
        <v/>
      </c>
      <c r="BQ282" s="567" t="str">
        <f t="shared" si="866"/>
        <v/>
      </c>
      <c r="BS282" s="567" t="str">
        <f t="shared" si="867"/>
        <v/>
      </c>
      <c r="BU282" s="567" t="str">
        <f t="shared" si="868"/>
        <v/>
      </c>
      <c r="BW282" s="567" t="str">
        <f t="shared" si="869"/>
        <v/>
      </c>
      <c r="BY282" s="567" t="str">
        <f t="shared" si="870"/>
        <v/>
      </c>
      <c r="CA282" s="567" t="str">
        <f t="shared" si="871"/>
        <v/>
      </c>
      <c r="CC282" s="567" t="str">
        <f t="shared" si="872"/>
        <v/>
      </c>
      <c r="CE282" s="567" t="str">
        <f t="shared" si="873"/>
        <v/>
      </c>
      <c r="CG282" s="567" t="str">
        <f t="shared" si="874"/>
        <v/>
      </c>
      <c r="CI282" s="567" t="str">
        <f t="shared" si="874"/>
        <v/>
      </c>
      <c r="CK282" s="567" t="str">
        <f t="shared" si="875"/>
        <v/>
      </c>
      <c r="CM282" s="567" t="str">
        <f t="shared" si="876"/>
        <v/>
      </c>
      <c r="CO282" s="567" t="str">
        <f t="shared" si="877"/>
        <v/>
      </c>
      <c r="CQ282" s="567" t="str">
        <f t="shared" si="878"/>
        <v/>
      </c>
      <c r="CS282" s="567" t="str">
        <f t="shared" si="879"/>
        <v/>
      </c>
      <c r="CU282" s="567" t="str">
        <f t="shared" si="880"/>
        <v/>
      </c>
      <c r="CW282" s="567" t="str">
        <f t="shared" si="881"/>
        <v/>
      </c>
      <c r="CY282" s="567" t="str">
        <f t="shared" si="882"/>
        <v/>
      </c>
      <c r="DA282" s="567" t="str">
        <f t="shared" si="883"/>
        <v/>
      </c>
      <c r="DC282" s="567" t="str">
        <f t="shared" si="884"/>
        <v/>
      </c>
      <c r="DE282" s="567" t="str">
        <f t="shared" si="885"/>
        <v/>
      </c>
      <c r="DG282" s="567" t="str">
        <f t="shared" si="886"/>
        <v/>
      </c>
      <c r="DI282" s="567" t="str">
        <f t="shared" si="887"/>
        <v/>
      </c>
      <c r="DK282" s="567" t="str">
        <f t="shared" si="888"/>
        <v/>
      </c>
      <c r="DM282" s="567" t="str">
        <f t="shared" si="889"/>
        <v/>
      </c>
      <c r="DO282" s="567" t="str">
        <f t="shared" si="890"/>
        <v/>
      </c>
      <c r="DQ282" s="567" t="str">
        <f t="shared" si="891"/>
        <v/>
      </c>
      <c r="DS282" s="567" t="str">
        <f t="shared" si="892"/>
        <v/>
      </c>
      <c r="DU282" s="567" t="str">
        <f t="shared" si="893"/>
        <v/>
      </c>
      <c r="DW282" s="567" t="str">
        <f t="shared" si="893"/>
        <v/>
      </c>
      <c r="DY282" s="567" t="str">
        <f t="shared" si="894"/>
        <v/>
      </c>
      <c r="EA282" s="567" t="str">
        <f t="shared" si="895"/>
        <v/>
      </c>
      <c r="EC282" s="567" t="str">
        <f t="shared" si="896"/>
        <v/>
      </c>
      <c r="EE282" s="567" t="str">
        <f t="shared" si="897"/>
        <v/>
      </c>
      <c r="EG282" s="567" t="str">
        <f t="shared" si="898"/>
        <v/>
      </c>
      <c r="EI282" s="567" t="str">
        <f t="shared" si="899"/>
        <v/>
      </c>
      <c r="EK282" s="567" t="str">
        <f t="shared" si="900"/>
        <v/>
      </c>
      <c r="EM282" s="567" t="str">
        <f t="shared" si="901"/>
        <v/>
      </c>
      <c r="EO282" s="567" t="str">
        <f t="shared" si="902"/>
        <v/>
      </c>
      <c r="EQ282" s="567" t="str">
        <f t="shared" si="903"/>
        <v/>
      </c>
      <c r="ES282" s="567" t="str">
        <f t="shared" si="904"/>
        <v/>
      </c>
      <c r="EU282" s="567" t="str">
        <f t="shared" si="905"/>
        <v/>
      </c>
      <c r="EW282" s="567" t="str">
        <f t="shared" si="906"/>
        <v/>
      </c>
      <c r="EY282" s="567" t="str">
        <f t="shared" si="907"/>
        <v/>
      </c>
      <c r="FA282" s="567" t="str">
        <f t="shared" si="908"/>
        <v/>
      </c>
      <c r="FC282" s="567" t="str">
        <f t="shared" si="909"/>
        <v/>
      </c>
      <c r="FE282" s="567" t="str">
        <f t="shared" si="910"/>
        <v/>
      </c>
      <c r="FG282" s="567" t="str">
        <f t="shared" si="911"/>
        <v/>
      </c>
      <c r="FI282" s="567" t="str">
        <f t="shared" si="912"/>
        <v/>
      </c>
      <c r="FK282" s="567" t="str">
        <f t="shared" si="912"/>
        <v/>
      </c>
      <c r="FM282" s="567" t="str">
        <f t="shared" si="913"/>
        <v/>
      </c>
      <c r="FO282" s="567" t="str">
        <f t="shared" si="914"/>
        <v/>
      </c>
      <c r="FQ282" s="567" t="str">
        <f t="shared" si="915"/>
        <v/>
      </c>
      <c r="FS282" s="567" t="str">
        <f t="shared" si="916"/>
        <v/>
      </c>
      <c r="FU282" s="567" t="str">
        <f t="shared" si="917"/>
        <v/>
      </c>
      <c r="FW282" s="567" t="str">
        <f t="shared" si="918"/>
        <v/>
      </c>
      <c r="FY282" s="567" t="str">
        <f t="shared" si="919"/>
        <v/>
      </c>
      <c r="GA282" s="567" t="str">
        <f t="shared" si="920"/>
        <v/>
      </c>
      <c r="GC282" s="567" t="str">
        <f t="shared" si="921"/>
        <v/>
      </c>
      <c r="GE282" s="567" t="str">
        <f t="shared" si="922"/>
        <v/>
      </c>
      <c r="GG282" s="567" t="str">
        <f t="shared" si="923"/>
        <v/>
      </c>
      <c r="GI282" s="567" t="str">
        <f t="shared" si="924"/>
        <v/>
      </c>
      <c r="GK282" s="567" t="str">
        <f t="shared" si="925"/>
        <v/>
      </c>
      <c r="GM282" s="567" t="str">
        <f t="shared" si="926"/>
        <v/>
      </c>
      <c r="GO282" s="567" t="str">
        <f t="shared" si="927"/>
        <v/>
      </c>
      <c r="GQ282" s="567" t="str">
        <f t="shared" si="928"/>
        <v/>
      </c>
      <c r="GS282" s="567" t="str">
        <f t="shared" si="929"/>
        <v/>
      </c>
      <c r="GU282" s="567" t="str">
        <f t="shared" si="930"/>
        <v/>
      </c>
      <c r="GW282" s="567" t="str">
        <f t="shared" si="931"/>
        <v/>
      </c>
      <c r="GY282" s="567" t="str">
        <f t="shared" si="931"/>
        <v/>
      </c>
      <c r="HA282" s="567" t="str">
        <f t="shared" si="932"/>
        <v/>
      </c>
      <c r="HC282" s="567" t="str">
        <f t="shared" si="933"/>
        <v/>
      </c>
      <c r="HE282" s="567" t="str">
        <f t="shared" si="934"/>
        <v/>
      </c>
      <c r="HG282" s="567" t="str">
        <f t="shared" si="935"/>
        <v/>
      </c>
      <c r="HI282" s="567" t="str">
        <f t="shared" si="936"/>
        <v/>
      </c>
      <c r="HK282" s="567" t="str">
        <f t="shared" si="937"/>
        <v/>
      </c>
      <c r="HM282" s="567" t="str">
        <f t="shared" si="938"/>
        <v/>
      </c>
      <c r="HO282" s="567" t="str">
        <f t="shared" si="939"/>
        <v/>
      </c>
      <c r="HQ282" s="567" t="str">
        <f t="shared" si="940"/>
        <v/>
      </c>
      <c r="HS282" s="567" t="str">
        <f t="shared" si="941"/>
        <v/>
      </c>
      <c r="HU282" s="567" t="str">
        <f t="shared" si="942"/>
        <v/>
      </c>
      <c r="HW282" s="567" t="str">
        <f t="shared" si="943"/>
        <v/>
      </c>
      <c r="HY282" s="567" t="str">
        <f t="shared" si="944"/>
        <v/>
      </c>
      <c r="IA282" s="567" t="str">
        <f t="shared" si="945"/>
        <v/>
      </c>
      <c r="IC282" s="567" t="str">
        <f t="shared" si="946"/>
        <v/>
      </c>
      <c r="IE282" s="567" t="str">
        <f t="shared" si="947"/>
        <v/>
      </c>
      <c r="IG282" s="567" t="str">
        <f t="shared" si="948"/>
        <v/>
      </c>
      <c r="II282" s="567" t="str">
        <f t="shared" si="949"/>
        <v/>
      </c>
      <c r="IK282" s="567" t="str">
        <f t="shared" si="950"/>
        <v/>
      </c>
      <c r="IM282" s="567" t="str">
        <f t="shared" si="950"/>
        <v/>
      </c>
      <c r="IO282" s="567" t="str">
        <f t="shared" si="951"/>
        <v/>
      </c>
      <c r="IQ282" s="567" t="str">
        <f t="shared" si="952"/>
        <v/>
      </c>
      <c r="IS282" s="567" t="str">
        <f t="shared" si="953"/>
        <v/>
      </c>
      <c r="IU282" s="567" t="str">
        <f t="shared" si="954"/>
        <v/>
      </c>
      <c r="IW282" s="567" t="str">
        <f t="shared" si="955"/>
        <v/>
      </c>
      <c r="IY282" s="567" t="str">
        <f t="shared" si="956"/>
        <v/>
      </c>
      <c r="JA282" s="567" t="str">
        <f t="shared" si="957"/>
        <v/>
      </c>
      <c r="JC282" s="567" t="str">
        <f t="shared" si="958"/>
        <v/>
      </c>
      <c r="JE282" s="567" t="str">
        <f t="shared" si="959"/>
        <v/>
      </c>
      <c r="JG282" s="567" t="str">
        <f t="shared" si="960"/>
        <v/>
      </c>
      <c r="JI282" s="567" t="str">
        <f t="shared" si="961"/>
        <v/>
      </c>
      <c r="JK282" s="567" t="str">
        <f t="shared" si="962"/>
        <v/>
      </c>
      <c r="JM282" s="567" t="str">
        <f t="shared" si="963"/>
        <v/>
      </c>
      <c r="JO282" s="567" t="str">
        <f t="shared" si="964"/>
        <v/>
      </c>
      <c r="JQ282" s="567" t="str">
        <f t="shared" si="965"/>
        <v/>
      </c>
      <c r="JS282" s="567" t="str">
        <f t="shared" si="966"/>
        <v/>
      </c>
      <c r="JU282" s="567" t="str">
        <f t="shared" si="967"/>
        <v/>
      </c>
      <c r="JW282" s="567" t="str">
        <f t="shared" si="968"/>
        <v/>
      </c>
      <c r="JY282" s="567" t="str">
        <f t="shared" si="969"/>
        <v/>
      </c>
      <c r="KA282" s="567" t="str">
        <f t="shared" si="969"/>
        <v/>
      </c>
      <c r="KC282" s="567" t="str">
        <f t="shared" si="970"/>
        <v/>
      </c>
      <c r="KE282" s="567" t="str">
        <f t="shared" si="971"/>
        <v/>
      </c>
      <c r="KG282" s="567" t="str">
        <f t="shared" si="972"/>
        <v/>
      </c>
      <c r="KI282" s="567" t="str">
        <f t="shared" si="973"/>
        <v/>
      </c>
      <c r="KK282" s="567" t="str">
        <f t="shared" si="974"/>
        <v/>
      </c>
      <c r="KM282" s="567" t="str">
        <f t="shared" si="975"/>
        <v/>
      </c>
      <c r="KO282" s="567" t="str">
        <f t="shared" si="976"/>
        <v/>
      </c>
      <c r="KQ282" s="567" t="str">
        <f t="shared" si="977"/>
        <v/>
      </c>
      <c r="KS282" s="567" t="str">
        <f t="shared" si="978"/>
        <v/>
      </c>
      <c r="KU282" s="567" t="str">
        <f t="shared" si="979"/>
        <v/>
      </c>
      <c r="KW282" s="567" t="str">
        <f t="shared" si="980"/>
        <v/>
      </c>
      <c r="KY282" s="567" t="str">
        <f t="shared" si="981"/>
        <v/>
      </c>
      <c r="LA282" s="567" t="str">
        <f t="shared" si="982"/>
        <v/>
      </c>
      <c r="LC282" s="567" t="str">
        <f t="shared" si="983"/>
        <v/>
      </c>
      <c r="LE282" s="567" t="str">
        <f t="shared" si="984"/>
        <v/>
      </c>
      <c r="LG282" s="567" t="str">
        <f t="shared" si="985"/>
        <v/>
      </c>
      <c r="LI282" s="567" t="str">
        <f t="shared" si="986"/>
        <v/>
      </c>
      <c r="LK282" s="567" t="str">
        <f t="shared" si="987"/>
        <v/>
      </c>
      <c r="LM282" s="567" t="str">
        <f t="shared" si="988"/>
        <v/>
      </c>
      <c r="LO282" s="567" t="str">
        <f t="shared" si="988"/>
        <v/>
      </c>
      <c r="LQ282" s="567" t="str">
        <f t="shared" si="989"/>
        <v/>
      </c>
      <c r="LS282" s="567" t="str">
        <f t="shared" si="990"/>
        <v/>
      </c>
      <c r="LU282" s="567" t="str">
        <f t="shared" si="991"/>
        <v/>
      </c>
      <c r="LW282" s="567" t="str">
        <f t="shared" si="992"/>
        <v/>
      </c>
      <c r="LY282" s="567" t="str">
        <f t="shared" si="993"/>
        <v/>
      </c>
      <c r="MA282" s="567" t="str">
        <f t="shared" si="994"/>
        <v/>
      </c>
      <c r="MC282" s="567" t="str">
        <f t="shared" si="995"/>
        <v/>
      </c>
      <c r="ME282" s="567" t="str">
        <f t="shared" si="996"/>
        <v/>
      </c>
      <c r="MG282" s="567" t="str">
        <f t="shared" si="997"/>
        <v/>
      </c>
      <c r="MI282" s="567" t="str">
        <f t="shared" si="998"/>
        <v/>
      </c>
      <c r="MK282" s="567" t="str">
        <f t="shared" si="999"/>
        <v/>
      </c>
      <c r="MM282" s="567" t="str">
        <f t="shared" si="1000"/>
        <v/>
      </c>
      <c r="MO282" s="567" t="str">
        <f t="shared" si="1001"/>
        <v/>
      </c>
      <c r="MQ282" s="567" t="str">
        <f t="shared" si="1002"/>
        <v/>
      </c>
      <c r="MS282" s="567" t="str">
        <f t="shared" si="1003"/>
        <v/>
      </c>
      <c r="MU282" s="567" t="str">
        <f t="shared" si="1004"/>
        <v/>
      </c>
      <c r="MW282" s="567" t="str">
        <f t="shared" si="1005"/>
        <v/>
      </c>
      <c r="MY282" s="567" t="str">
        <f t="shared" si="1006"/>
        <v/>
      </c>
      <c r="NA282" s="567" t="str">
        <f t="shared" si="1007"/>
        <v/>
      </c>
      <c r="NC282" s="567" t="str">
        <f t="shared" si="1007"/>
        <v/>
      </c>
      <c r="NE282" s="567" t="str">
        <f t="shared" si="1008"/>
        <v/>
      </c>
      <c r="NG282" s="567" t="str">
        <f t="shared" si="1009"/>
        <v/>
      </c>
      <c r="NI282" s="567" t="str">
        <f t="shared" si="1010"/>
        <v/>
      </c>
      <c r="NK282" s="567" t="str">
        <f t="shared" si="1011"/>
        <v/>
      </c>
      <c r="NM282" s="567" t="str">
        <f t="shared" si="1012"/>
        <v/>
      </c>
      <c r="NO282" s="567" t="str">
        <f t="shared" si="1013"/>
        <v/>
      </c>
      <c r="NQ282" s="567" t="str">
        <f t="shared" si="1014"/>
        <v/>
      </c>
      <c r="NS282" s="567" t="str">
        <f t="shared" si="1015"/>
        <v/>
      </c>
      <c r="NU282" s="567" t="str">
        <f t="shared" si="1016"/>
        <v/>
      </c>
      <c r="NW282" s="567" t="str">
        <f t="shared" si="1017"/>
        <v/>
      </c>
      <c r="NY282" s="567" t="str">
        <f t="shared" si="1018"/>
        <v/>
      </c>
      <c r="OA282" s="567" t="str">
        <f t="shared" si="1019"/>
        <v/>
      </c>
      <c r="OC282" s="567" t="str">
        <f t="shared" si="1020"/>
        <v/>
      </c>
      <c r="OE282" s="567" t="str">
        <f t="shared" si="1021"/>
        <v/>
      </c>
      <c r="OG282" s="567" t="str">
        <f t="shared" si="1022"/>
        <v/>
      </c>
      <c r="OI282" s="567" t="str">
        <f t="shared" si="1023"/>
        <v/>
      </c>
      <c r="OK282" s="567" t="str">
        <f t="shared" si="1024"/>
        <v/>
      </c>
      <c r="OM282" s="567" t="str">
        <f t="shared" si="1025"/>
        <v/>
      </c>
      <c r="OO282" s="567" t="str">
        <f t="shared" si="1026"/>
        <v/>
      </c>
      <c r="OQ282" s="567" t="str">
        <f t="shared" si="1026"/>
        <v/>
      </c>
      <c r="OS282" s="567" t="str">
        <f t="shared" si="1027"/>
        <v/>
      </c>
      <c r="OU282" s="567" t="str">
        <f t="shared" si="1028"/>
        <v/>
      </c>
      <c r="OW282" s="567" t="str">
        <f t="shared" si="1029"/>
        <v/>
      </c>
      <c r="OY282" s="567" t="str">
        <f t="shared" si="1030"/>
        <v/>
      </c>
      <c r="PA282" s="567" t="str">
        <f t="shared" si="1031"/>
        <v/>
      </c>
      <c r="PC282" s="567" t="str">
        <f t="shared" si="1032"/>
        <v/>
      </c>
      <c r="PE282" s="567" t="str">
        <f t="shared" si="1033"/>
        <v/>
      </c>
      <c r="PG282" s="567" t="str">
        <f t="shared" si="1034"/>
        <v/>
      </c>
      <c r="PI282" s="567" t="str">
        <f t="shared" si="1035"/>
        <v/>
      </c>
      <c r="PK282" s="567" t="str">
        <f t="shared" si="1036"/>
        <v/>
      </c>
      <c r="PM282" s="567" t="str">
        <f t="shared" si="1037"/>
        <v/>
      </c>
      <c r="PO282" s="567" t="str">
        <f t="shared" si="1038"/>
        <v/>
      </c>
      <c r="PQ282" s="567" t="str">
        <f t="shared" si="1039"/>
        <v/>
      </c>
      <c r="PS282" s="567" t="str">
        <f t="shared" si="1040"/>
        <v/>
      </c>
      <c r="PU282" s="567" t="str">
        <f t="shared" si="1041"/>
        <v/>
      </c>
      <c r="PW282" s="567" t="str">
        <f t="shared" si="1042"/>
        <v/>
      </c>
      <c r="PY282" s="567" t="str">
        <f t="shared" si="1043"/>
        <v/>
      </c>
      <c r="QA282" s="567" t="str">
        <f t="shared" si="1044"/>
        <v/>
      </c>
    </row>
    <row r="283" spans="5:443">
      <c r="E283" s="567" t="str">
        <f t="shared" si="836"/>
        <v/>
      </c>
      <c r="G283" s="567" t="str">
        <f t="shared" si="836"/>
        <v/>
      </c>
      <c r="I283" s="567" t="str">
        <f t="shared" si="837"/>
        <v/>
      </c>
      <c r="K283" s="567" t="str">
        <f t="shared" si="838"/>
        <v/>
      </c>
      <c r="M283" s="567" t="str">
        <f t="shared" si="839"/>
        <v/>
      </c>
      <c r="O283" s="567" t="str">
        <f t="shared" si="840"/>
        <v/>
      </c>
      <c r="Q283" s="567" t="str">
        <f t="shared" si="841"/>
        <v/>
      </c>
      <c r="S283" s="567" t="str">
        <f t="shared" si="842"/>
        <v/>
      </c>
      <c r="U283" s="567" t="str">
        <f t="shared" si="843"/>
        <v/>
      </c>
      <c r="W283" s="567" t="str">
        <f t="shared" si="844"/>
        <v/>
      </c>
      <c r="Y283" s="567" t="str">
        <f t="shared" si="845"/>
        <v/>
      </c>
      <c r="AA283" s="567" t="str">
        <f t="shared" si="846"/>
        <v/>
      </c>
      <c r="AC283" s="567" t="str">
        <f t="shared" si="847"/>
        <v/>
      </c>
      <c r="AE283" s="567" t="str">
        <f t="shared" si="848"/>
        <v/>
      </c>
      <c r="AG283" s="567" t="str">
        <f t="shared" si="849"/>
        <v/>
      </c>
      <c r="AI283" s="567" t="str">
        <f t="shared" si="850"/>
        <v/>
      </c>
      <c r="AK283" s="567" t="str">
        <f t="shared" si="851"/>
        <v/>
      </c>
      <c r="AM283" s="567" t="str">
        <f t="shared" si="852"/>
        <v/>
      </c>
      <c r="AO283" s="567" t="str">
        <f t="shared" si="853"/>
        <v/>
      </c>
      <c r="AQ283" s="567" t="str">
        <f t="shared" si="854"/>
        <v/>
      </c>
      <c r="AS283" s="567" t="str">
        <f t="shared" si="855"/>
        <v/>
      </c>
      <c r="AU283" s="567" t="str">
        <f t="shared" si="855"/>
        <v/>
      </c>
      <c r="AW283" s="567" t="str">
        <f t="shared" si="856"/>
        <v/>
      </c>
      <c r="AY283" s="567" t="str">
        <f t="shared" si="857"/>
        <v/>
      </c>
      <c r="BA283" s="567" t="str">
        <f t="shared" si="858"/>
        <v/>
      </c>
      <c r="BC283" s="567" t="str">
        <f t="shared" si="859"/>
        <v/>
      </c>
      <c r="BE283" s="567" t="str">
        <f t="shared" si="860"/>
        <v/>
      </c>
      <c r="BG283" s="567" t="str">
        <f t="shared" si="861"/>
        <v/>
      </c>
      <c r="BI283" s="567" t="str">
        <f t="shared" si="862"/>
        <v/>
      </c>
      <c r="BK283" s="567" t="str">
        <f t="shared" si="863"/>
        <v/>
      </c>
      <c r="BM283" s="567" t="str">
        <f t="shared" si="864"/>
        <v/>
      </c>
      <c r="BO283" s="567" t="str">
        <f t="shared" si="865"/>
        <v/>
      </c>
      <c r="BQ283" s="567" t="str">
        <f t="shared" si="866"/>
        <v/>
      </c>
      <c r="BS283" s="567" t="str">
        <f t="shared" si="867"/>
        <v/>
      </c>
      <c r="BU283" s="567" t="str">
        <f t="shared" si="868"/>
        <v/>
      </c>
      <c r="BW283" s="567" t="str">
        <f t="shared" si="869"/>
        <v/>
      </c>
      <c r="BY283" s="567" t="str">
        <f t="shared" si="870"/>
        <v/>
      </c>
      <c r="CA283" s="567" t="str">
        <f t="shared" si="871"/>
        <v/>
      </c>
      <c r="CC283" s="567" t="str">
        <f t="shared" si="872"/>
        <v/>
      </c>
      <c r="CE283" s="567" t="str">
        <f t="shared" si="873"/>
        <v/>
      </c>
      <c r="CG283" s="567" t="str">
        <f t="shared" si="874"/>
        <v/>
      </c>
      <c r="CI283" s="567" t="str">
        <f t="shared" si="874"/>
        <v/>
      </c>
      <c r="CK283" s="567" t="str">
        <f t="shared" si="875"/>
        <v/>
      </c>
      <c r="CM283" s="567" t="str">
        <f t="shared" si="876"/>
        <v/>
      </c>
      <c r="CO283" s="567" t="str">
        <f t="shared" si="877"/>
        <v/>
      </c>
      <c r="CQ283" s="567" t="str">
        <f t="shared" si="878"/>
        <v/>
      </c>
      <c r="CS283" s="567" t="str">
        <f t="shared" si="879"/>
        <v/>
      </c>
      <c r="CU283" s="567" t="str">
        <f t="shared" si="880"/>
        <v/>
      </c>
      <c r="CW283" s="567" t="str">
        <f t="shared" si="881"/>
        <v/>
      </c>
      <c r="CY283" s="567" t="str">
        <f t="shared" si="882"/>
        <v/>
      </c>
      <c r="DA283" s="567" t="str">
        <f t="shared" si="883"/>
        <v/>
      </c>
      <c r="DC283" s="567" t="str">
        <f t="shared" si="884"/>
        <v/>
      </c>
      <c r="DE283" s="567" t="str">
        <f t="shared" si="885"/>
        <v/>
      </c>
      <c r="DG283" s="567" t="str">
        <f t="shared" si="886"/>
        <v/>
      </c>
      <c r="DI283" s="567" t="str">
        <f t="shared" si="887"/>
        <v/>
      </c>
      <c r="DK283" s="567" t="str">
        <f t="shared" si="888"/>
        <v/>
      </c>
      <c r="DM283" s="567" t="str">
        <f t="shared" si="889"/>
        <v/>
      </c>
      <c r="DO283" s="567" t="str">
        <f t="shared" si="890"/>
        <v/>
      </c>
      <c r="DQ283" s="567" t="str">
        <f t="shared" si="891"/>
        <v/>
      </c>
      <c r="DS283" s="567" t="str">
        <f t="shared" si="892"/>
        <v/>
      </c>
      <c r="DU283" s="567" t="str">
        <f t="shared" si="893"/>
        <v/>
      </c>
      <c r="DW283" s="567" t="str">
        <f t="shared" si="893"/>
        <v/>
      </c>
      <c r="DY283" s="567" t="str">
        <f t="shared" si="894"/>
        <v/>
      </c>
      <c r="EA283" s="567" t="str">
        <f t="shared" si="895"/>
        <v/>
      </c>
      <c r="EC283" s="567" t="str">
        <f t="shared" si="896"/>
        <v/>
      </c>
      <c r="EE283" s="567" t="str">
        <f t="shared" si="897"/>
        <v/>
      </c>
      <c r="EG283" s="567" t="str">
        <f t="shared" si="898"/>
        <v/>
      </c>
      <c r="EI283" s="567" t="str">
        <f t="shared" si="899"/>
        <v/>
      </c>
      <c r="EK283" s="567" t="str">
        <f t="shared" si="900"/>
        <v/>
      </c>
      <c r="EM283" s="567" t="str">
        <f t="shared" si="901"/>
        <v/>
      </c>
      <c r="EO283" s="567" t="str">
        <f t="shared" si="902"/>
        <v/>
      </c>
      <c r="EQ283" s="567" t="str">
        <f t="shared" si="903"/>
        <v/>
      </c>
      <c r="ES283" s="567" t="str">
        <f t="shared" si="904"/>
        <v/>
      </c>
      <c r="EU283" s="567" t="str">
        <f t="shared" si="905"/>
        <v/>
      </c>
      <c r="EW283" s="567" t="str">
        <f t="shared" si="906"/>
        <v/>
      </c>
      <c r="EY283" s="567" t="str">
        <f t="shared" si="907"/>
        <v/>
      </c>
      <c r="FA283" s="567" t="str">
        <f t="shared" si="908"/>
        <v/>
      </c>
      <c r="FC283" s="567" t="str">
        <f t="shared" si="909"/>
        <v/>
      </c>
      <c r="FE283" s="567" t="str">
        <f t="shared" si="910"/>
        <v/>
      </c>
      <c r="FG283" s="567" t="str">
        <f t="shared" si="911"/>
        <v/>
      </c>
      <c r="FI283" s="567" t="str">
        <f t="shared" si="912"/>
        <v/>
      </c>
      <c r="FK283" s="567" t="str">
        <f t="shared" si="912"/>
        <v/>
      </c>
      <c r="FM283" s="567" t="str">
        <f t="shared" si="913"/>
        <v/>
      </c>
      <c r="FO283" s="567" t="str">
        <f t="shared" si="914"/>
        <v/>
      </c>
      <c r="FQ283" s="567" t="str">
        <f t="shared" si="915"/>
        <v/>
      </c>
      <c r="FS283" s="567" t="str">
        <f t="shared" si="916"/>
        <v/>
      </c>
      <c r="FU283" s="567" t="str">
        <f t="shared" si="917"/>
        <v/>
      </c>
      <c r="FW283" s="567" t="str">
        <f t="shared" si="918"/>
        <v/>
      </c>
      <c r="FY283" s="567" t="str">
        <f t="shared" si="919"/>
        <v/>
      </c>
      <c r="GA283" s="567" t="str">
        <f t="shared" si="920"/>
        <v/>
      </c>
      <c r="GC283" s="567" t="str">
        <f t="shared" si="921"/>
        <v/>
      </c>
      <c r="GE283" s="567" t="str">
        <f t="shared" si="922"/>
        <v/>
      </c>
      <c r="GG283" s="567" t="str">
        <f t="shared" si="923"/>
        <v/>
      </c>
      <c r="GI283" s="567" t="str">
        <f t="shared" si="924"/>
        <v/>
      </c>
      <c r="GK283" s="567" t="str">
        <f t="shared" si="925"/>
        <v/>
      </c>
      <c r="GM283" s="567" t="str">
        <f t="shared" si="926"/>
        <v/>
      </c>
      <c r="GO283" s="567" t="str">
        <f t="shared" si="927"/>
        <v/>
      </c>
      <c r="GQ283" s="567" t="str">
        <f t="shared" si="928"/>
        <v/>
      </c>
      <c r="GS283" s="567" t="str">
        <f t="shared" si="929"/>
        <v/>
      </c>
      <c r="GU283" s="567" t="str">
        <f t="shared" si="930"/>
        <v/>
      </c>
      <c r="GW283" s="567" t="str">
        <f t="shared" si="931"/>
        <v/>
      </c>
      <c r="GY283" s="567" t="str">
        <f t="shared" si="931"/>
        <v/>
      </c>
      <c r="HA283" s="567" t="str">
        <f t="shared" si="932"/>
        <v/>
      </c>
      <c r="HC283" s="567" t="str">
        <f t="shared" si="933"/>
        <v/>
      </c>
      <c r="HE283" s="567" t="str">
        <f t="shared" si="934"/>
        <v/>
      </c>
      <c r="HG283" s="567" t="str">
        <f t="shared" si="935"/>
        <v/>
      </c>
      <c r="HI283" s="567" t="str">
        <f t="shared" si="936"/>
        <v/>
      </c>
      <c r="HK283" s="567" t="str">
        <f t="shared" si="937"/>
        <v/>
      </c>
      <c r="HM283" s="567" t="str">
        <f t="shared" si="938"/>
        <v/>
      </c>
      <c r="HO283" s="567" t="str">
        <f t="shared" si="939"/>
        <v/>
      </c>
      <c r="HQ283" s="567" t="str">
        <f t="shared" si="940"/>
        <v/>
      </c>
      <c r="HS283" s="567" t="str">
        <f t="shared" si="941"/>
        <v/>
      </c>
      <c r="HU283" s="567" t="str">
        <f t="shared" si="942"/>
        <v/>
      </c>
      <c r="HW283" s="567" t="str">
        <f t="shared" si="943"/>
        <v/>
      </c>
      <c r="HY283" s="567" t="str">
        <f t="shared" si="944"/>
        <v/>
      </c>
      <c r="IA283" s="567" t="str">
        <f t="shared" si="945"/>
        <v/>
      </c>
      <c r="IC283" s="567" t="str">
        <f t="shared" si="946"/>
        <v/>
      </c>
      <c r="IE283" s="567" t="str">
        <f t="shared" si="947"/>
        <v/>
      </c>
      <c r="IG283" s="567" t="str">
        <f t="shared" si="948"/>
        <v/>
      </c>
      <c r="II283" s="567" t="str">
        <f t="shared" si="949"/>
        <v/>
      </c>
      <c r="IK283" s="567" t="str">
        <f t="shared" si="950"/>
        <v/>
      </c>
      <c r="IM283" s="567" t="str">
        <f t="shared" si="950"/>
        <v/>
      </c>
      <c r="IO283" s="567" t="str">
        <f t="shared" si="951"/>
        <v/>
      </c>
      <c r="IQ283" s="567" t="str">
        <f t="shared" si="952"/>
        <v/>
      </c>
      <c r="IS283" s="567" t="str">
        <f t="shared" si="953"/>
        <v/>
      </c>
      <c r="IU283" s="567" t="str">
        <f t="shared" si="954"/>
        <v/>
      </c>
      <c r="IW283" s="567" t="str">
        <f t="shared" si="955"/>
        <v/>
      </c>
      <c r="IY283" s="567" t="str">
        <f t="shared" si="956"/>
        <v/>
      </c>
      <c r="JA283" s="567" t="str">
        <f t="shared" si="957"/>
        <v/>
      </c>
      <c r="JC283" s="567" t="str">
        <f t="shared" si="958"/>
        <v/>
      </c>
      <c r="JE283" s="567" t="str">
        <f t="shared" si="959"/>
        <v/>
      </c>
      <c r="JG283" s="567" t="str">
        <f t="shared" si="960"/>
        <v/>
      </c>
      <c r="JI283" s="567" t="str">
        <f t="shared" si="961"/>
        <v/>
      </c>
      <c r="JK283" s="567" t="str">
        <f t="shared" si="962"/>
        <v/>
      </c>
      <c r="JM283" s="567" t="str">
        <f t="shared" si="963"/>
        <v/>
      </c>
      <c r="JO283" s="567" t="str">
        <f t="shared" si="964"/>
        <v/>
      </c>
      <c r="JQ283" s="567" t="str">
        <f t="shared" si="965"/>
        <v/>
      </c>
      <c r="JS283" s="567" t="str">
        <f t="shared" si="966"/>
        <v/>
      </c>
      <c r="JU283" s="567" t="str">
        <f t="shared" si="967"/>
        <v/>
      </c>
      <c r="JW283" s="567" t="str">
        <f t="shared" si="968"/>
        <v/>
      </c>
      <c r="JY283" s="567" t="str">
        <f t="shared" si="969"/>
        <v/>
      </c>
      <c r="KA283" s="567" t="str">
        <f t="shared" si="969"/>
        <v/>
      </c>
      <c r="KC283" s="567" t="str">
        <f t="shared" si="970"/>
        <v/>
      </c>
      <c r="KE283" s="567" t="str">
        <f t="shared" si="971"/>
        <v/>
      </c>
      <c r="KG283" s="567" t="str">
        <f t="shared" si="972"/>
        <v/>
      </c>
      <c r="KI283" s="567" t="str">
        <f t="shared" si="973"/>
        <v/>
      </c>
      <c r="KK283" s="567" t="str">
        <f t="shared" si="974"/>
        <v/>
      </c>
      <c r="KM283" s="567" t="str">
        <f t="shared" si="975"/>
        <v/>
      </c>
      <c r="KO283" s="567" t="str">
        <f t="shared" si="976"/>
        <v/>
      </c>
      <c r="KQ283" s="567" t="str">
        <f t="shared" si="977"/>
        <v/>
      </c>
      <c r="KS283" s="567" t="str">
        <f t="shared" si="978"/>
        <v/>
      </c>
      <c r="KU283" s="567" t="str">
        <f t="shared" si="979"/>
        <v/>
      </c>
      <c r="KW283" s="567" t="str">
        <f t="shared" si="980"/>
        <v/>
      </c>
      <c r="KY283" s="567" t="str">
        <f t="shared" si="981"/>
        <v/>
      </c>
      <c r="LA283" s="567" t="str">
        <f t="shared" si="982"/>
        <v/>
      </c>
      <c r="LC283" s="567" t="str">
        <f t="shared" si="983"/>
        <v/>
      </c>
      <c r="LE283" s="567" t="str">
        <f t="shared" si="984"/>
        <v/>
      </c>
      <c r="LG283" s="567" t="str">
        <f t="shared" si="985"/>
        <v/>
      </c>
      <c r="LI283" s="567" t="str">
        <f t="shared" si="986"/>
        <v/>
      </c>
      <c r="LK283" s="567" t="str">
        <f t="shared" si="987"/>
        <v/>
      </c>
      <c r="LM283" s="567" t="str">
        <f t="shared" si="988"/>
        <v/>
      </c>
      <c r="LO283" s="567" t="str">
        <f t="shared" si="988"/>
        <v/>
      </c>
      <c r="LQ283" s="567" t="str">
        <f t="shared" si="989"/>
        <v/>
      </c>
      <c r="LS283" s="567" t="str">
        <f t="shared" si="990"/>
        <v/>
      </c>
      <c r="LU283" s="567" t="str">
        <f t="shared" si="991"/>
        <v/>
      </c>
      <c r="LW283" s="567" t="str">
        <f t="shared" si="992"/>
        <v/>
      </c>
      <c r="LY283" s="567" t="str">
        <f t="shared" si="993"/>
        <v/>
      </c>
      <c r="MA283" s="567" t="str">
        <f t="shared" si="994"/>
        <v/>
      </c>
      <c r="MC283" s="567" t="str">
        <f t="shared" si="995"/>
        <v/>
      </c>
      <c r="ME283" s="567" t="str">
        <f t="shared" si="996"/>
        <v/>
      </c>
      <c r="MG283" s="567" t="str">
        <f t="shared" si="997"/>
        <v/>
      </c>
      <c r="MI283" s="567" t="str">
        <f t="shared" si="998"/>
        <v/>
      </c>
      <c r="MK283" s="567" t="str">
        <f t="shared" si="999"/>
        <v/>
      </c>
      <c r="MM283" s="567" t="str">
        <f t="shared" si="1000"/>
        <v/>
      </c>
      <c r="MO283" s="567" t="str">
        <f t="shared" si="1001"/>
        <v/>
      </c>
      <c r="MQ283" s="567" t="str">
        <f t="shared" si="1002"/>
        <v/>
      </c>
      <c r="MS283" s="567" t="str">
        <f t="shared" si="1003"/>
        <v/>
      </c>
      <c r="MU283" s="567" t="str">
        <f t="shared" si="1004"/>
        <v/>
      </c>
      <c r="MW283" s="567" t="str">
        <f t="shared" si="1005"/>
        <v/>
      </c>
      <c r="MY283" s="567" t="str">
        <f t="shared" si="1006"/>
        <v/>
      </c>
      <c r="NA283" s="567" t="str">
        <f t="shared" si="1007"/>
        <v/>
      </c>
      <c r="NC283" s="567" t="str">
        <f t="shared" si="1007"/>
        <v/>
      </c>
      <c r="NE283" s="567" t="str">
        <f t="shared" si="1008"/>
        <v/>
      </c>
      <c r="NG283" s="567" t="str">
        <f t="shared" si="1009"/>
        <v/>
      </c>
      <c r="NI283" s="567" t="str">
        <f t="shared" si="1010"/>
        <v/>
      </c>
      <c r="NK283" s="567" t="str">
        <f t="shared" si="1011"/>
        <v/>
      </c>
      <c r="NM283" s="567" t="str">
        <f t="shared" si="1012"/>
        <v/>
      </c>
      <c r="NO283" s="567" t="str">
        <f t="shared" si="1013"/>
        <v/>
      </c>
      <c r="NQ283" s="567" t="str">
        <f t="shared" si="1014"/>
        <v/>
      </c>
      <c r="NS283" s="567" t="str">
        <f t="shared" si="1015"/>
        <v/>
      </c>
      <c r="NU283" s="567" t="str">
        <f t="shared" si="1016"/>
        <v/>
      </c>
      <c r="NW283" s="567" t="str">
        <f t="shared" si="1017"/>
        <v/>
      </c>
      <c r="NY283" s="567" t="str">
        <f t="shared" si="1018"/>
        <v/>
      </c>
      <c r="OA283" s="567" t="str">
        <f t="shared" si="1019"/>
        <v/>
      </c>
      <c r="OC283" s="567" t="str">
        <f t="shared" si="1020"/>
        <v/>
      </c>
      <c r="OE283" s="567" t="str">
        <f t="shared" si="1021"/>
        <v/>
      </c>
      <c r="OG283" s="567" t="str">
        <f t="shared" si="1022"/>
        <v/>
      </c>
      <c r="OI283" s="567" t="str">
        <f t="shared" si="1023"/>
        <v/>
      </c>
      <c r="OK283" s="567" t="str">
        <f t="shared" si="1024"/>
        <v/>
      </c>
      <c r="OM283" s="567" t="str">
        <f t="shared" si="1025"/>
        <v/>
      </c>
      <c r="OO283" s="567" t="str">
        <f t="shared" si="1026"/>
        <v/>
      </c>
      <c r="OQ283" s="567" t="str">
        <f t="shared" si="1026"/>
        <v/>
      </c>
      <c r="OS283" s="567" t="str">
        <f t="shared" si="1027"/>
        <v/>
      </c>
      <c r="OU283" s="567" t="str">
        <f t="shared" si="1028"/>
        <v/>
      </c>
      <c r="OW283" s="567" t="str">
        <f t="shared" si="1029"/>
        <v/>
      </c>
      <c r="OY283" s="567" t="str">
        <f t="shared" si="1030"/>
        <v/>
      </c>
      <c r="PA283" s="567" t="str">
        <f t="shared" si="1031"/>
        <v/>
      </c>
      <c r="PC283" s="567" t="str">
        <f t="shared" si="1032"/>
        <v/>
      </c>
      <c r="PE283" s="567" t="str">
        <f t="shared" si="1033"/>
        <v/>
      </c>
      <c r="PG283" s="567" t="str">
        <f t="shared" si="1034"/>
        <v/>
      </c>
      <c r="PI283" s="567" t="str">
        <f t="shared" si="1035"/>
        <v/>
      </c>
      <c r="PK283" s="567" t="str">
        <f t="shared" si="1036"/>
        <v/>
      </c>
      <c r="PM283" s="567" t="str">
        <f t="shared" si="1037"/>
        <v/>
      </c>
      <c r="PO283" s="567" t="str">
        <f t="shared" si="1038"/>
        <v/>
      </c>
      <c r="PQ283" s="567" t="str">
        <f t="shared" si="1039"/>
        <v/>
      </c>
      <c r="PS283" s="567" t="str">
        <f t="shared" si="1040"/>
        <v/>
      </c>
      <c r="PU283" s="567" t="str">
        <f t="shared" si="1041"/>
        <v/>
      </c>
      <c r="PW283" s="567" t="str">
        <f t="shared" si="1042"/>
        <v/>
      </c>
      <c r="PY283" s="567" t="str">
        <f t="shared" si="1043"/>
        <v/>
      </c>
      <c r="QA283" s="567" t="str">
        <f t="shared" si="1044"/>
        <v/>
      </c>
    </row>
    <row r="284" spans="5:443">
      <c r="E284" s="567" t="str">
        <f t="shared" si="836"/>
        <v/>
      </c>
      <c r="G284" s="567" t="str">
        <f t="shared" si="836"/>
        <v/>
      </c>
      <c r="I284" s="567" t="str">
        <f t="shared" si="837"/>
        <v/>
      </c>
      <c r="K284" s="567" t="str">
        <f t="shared" si="838"/>
        <v/>
      </c>
      <c r="M284" s="567" t="str">
        <f t="shared" si="839"/>
        <v/>
      </c>
      <c r="O284" s="567" t="str">
        <f t="shared" si="840"/>
        <v/>
      </c>
      <c r="Q284" s="567" t="str">
        <f t="shared" si="841"/>
        <v/>
      </c>
      <c r="S284" s="567" t="str">
        <f t="shared" si="842"/>
        <v/>
      </c>
      <c r="U284" s="567" t="str">
        <f t="shared" si="843"/>
        <v/>
      </c>
      <c r="W284" s="567" t="str">
        <f t="shared" si="844"/>
        <v/>
      </c>
      <c r="Y284" s="567" t="str">
        <f t="shared" si="845"/>
        <v/>
      </c>
      <c r="AA284" s="567" t="str">
        <f t="shared" si="846"/>
        <v/>
      </c>
      <c r="AC284" s="567" t="str">
        <f t="shared" si="847"/>
        <v/>
      </c>
      <c r="AE284" s="567" t="str">
        <f t="shared" si="848"/>
        <v/>
      </c>
      <c r="AG284" s="567" t="str">
        <f t="shared" si="849"/>
        <v/>
      </c>
      <c r="AI284" s="567" t="str">
        <f t="shared" si="850"/>
        <v/>
      </c>
      <c r="AK284" s="567" t="str">
        <f t="shared" si="851"/>
        <v/>
      </c>
      <c r="AM284" s="567" t="str">
        <f t="shared" si="852"/>
        <v/>
      </c>
      <c r="AO284" s="567" t="str">
        <f t="shared" si="853"/>
        <v/>
      </c>
      <c r="AQ284" s="567" t="str">
        <f t="shared" si="854"/>
        <v/>
      </c>
      <c r="AS284" s="567" t="str">
        <f t="shared" si="855"/>
        <v/>
      </c>
      <c r="AU284" s="567" t="str">
        <f t="shared" si="855"/>
        <v/>
      </c>
      <c r="AW284" s="567" t="str">
        <f t="shared" si="856"/>
        <v/>
      </c>
      <c r="AY284" s="567" t="str">
        <f t="shared" si="857"/>
        <v/>
      </c>
      <c r="BA284" s="567" t="str">
        <f t="shared" si="858"/>
        <v/>
      </c>
      <c r="BC284" s="567" t="str">
        <f t="shared" si="859"/>
        <v/>
      </c>
      <c r="BE284" s="567" t="str">
        <f t="shared" si="860"/>
        <v/>
      </c>
      <c r="BG284" s="567" t="str">
        <f t="shared" si="861"/>
        <v/>
      </c>
      <c r="BI284" s="567" t="str">
        <f t="shared" si="862"/>
        <v/>
      </c>
      <c r="BK284" s="567" t="str">
        <f t="shared" si="863"/>
        <v/>
      </c>
      <c r="BM284" s="567" t="str">
        <f t="shared" si="864"/>
        <v/>
      </c>
      <c r="BO284" s="567" t="str">
        <f t="shared" si="865"/>
        <v/>
      </c>
      <c r="BQ284" s="567" t="str">
        <f t="shared" si="866"/>
        <v/>
      </c>
      <c r="BS284" s="567" t="str">
        <f t="shared" si="867"/>
        <v/>
      </c>
      <c r="BU284" s="567" t="str">
        <f t="shared" si="868"/>
        <v/>
      </c>
      <c r="BW284" s="567" t="str">
        <f t="shared" si="869"/>
        <v/>
      </c>
      <c r="BY284" s="567" t="str">
        <f t="shared" si="870"/>
        <v/>
      </c>
      <c r="CA284" s="567" t="str">
        <f t="shared" si="871"/>
        <v/>
      </c>
      <c r="CC284" s="567" t="str">
        <f t="shared" si="872"/>
        <v/>
      </c>
      <c r="CE284" s="567" t="str">
        <f t="shared" si="873"/>
        <v/>
      </c>
      <c r="CG284" s="567" t="str">
        <f t="shared" si="874"/>
        <v/>
      </c>
      <c r="CI284" s="567" t="str">
        <f t="shared" si="874"/>
        <v/>
      </c>
      <c r="CK284" s="567" t="str">
        <f t="shared" si="875"/>
        <v/>
      </c>
      <c r="CM284" s="567" t="str">
        <f t="shared" si="876"/>
        <v/>
      </c>
      <c r="CO284" s="567" t="str">
        <f t="shared" si="877"/>
        <v/>
      </c>
      <c r="CQ284" s="567" t="str">
        <f t="shared" si="878"/>
        <v/>
      </c>
      <c r="CS284" s="567" t="str">
        <f t="shared" si="879"/>
        <v/>
      </c>
      <c r="CU284" s="567" t="str">
        <f t="shared" si="880"/>
        <v/>
      </c>
      <c r="CW284" s="567" t="str">
        <f t="shared" si="881"/>
        <v/>
      </c>
      <c r="CY284" s="567" t="str">
        <f t="shared" si="882"/>
        <v/>
      </c>
      <c r="DA284" s="567" t="str">
        <f t="shared" si="883"/>
        <v/>
      </c>
      <c r="DC284" s="567" t="str">
        <f t="shared" si="884"/>
        <v/>
      </c>
      <c r="DE284" s="567" t="str">
        <f t="shared" si="885"/>
        <v/>
      </c>
      <c r="DG284" s="567" t="str">
        <f t="shared" si="886"/>
        <v/>
      </c>
      <c r="DI284" s="567" t="str">
        <f t="shared" si="887"/>
        <v/>
      </c>
      <c r="DK284" s="567" t="str">
        <f t="shared" si="888"/>
        <v/>
      </c>
      <c r="DM284" s="567" t="str">
        <f t="shared" si="889"/>
        <v/>
      </c>
      <c r="DO284" s="567" t="str">
        <f t="shared" si="890"/>
        <v/>
      </c>
      <c r="DQ284" s="567" t="str">
        <f t="shared" si="891"/>
        <v/>
      </c>
      <c r="DS284" s="567" t="str">
        <f t="shared" si="892"/>
        <v/>
      </c>
      <c r="DU284" s="567" t="str">
        <f t="shared" si="893"/>
        <v/>
      </c>
      <c r="DW284" s="567" t="str">
        <f t="shared" si="893"/>
        <v/>
      </c>
      <c r="DY284" s="567" t="str">
        <f t="shared" si="894"/>
        <v/>
      </c>
      <c r="EA284" s="567" t="str">
        <f t="shared" si="895"/>
        <v/>
      </c>
      <c r="EC284" s="567" t="str">
        <f t="shared" si="896"/>
        <v/>
      </c>
      <c r="EE284" s="567" t="str">
        <f t="shared" si="897"/>
        <v/>
      </c>
      <c r="EG284" s="567" t="str">
        <f t="shared" si="898"/>
        <v/>
      </c>
      <c r="EI284" s="567" t="str">
        <f t="shared" si="899"/>
        <v/>
      </c>
      <c r="EK284" s="567" t="str">
        <f t="shared" si="900"/>
        <v/>
      </c>
      <c r="EM284" s="567" t="str">
        <f t="shared" si="901"/>
        <v/>
      </c>
      <c r="EO284" s="567" t="str">
        <f t="shared" si="902"/>
        <v/>
      </c>
      <c r="EQ284" s="567" t="str">
        <f t="shared" si="903"/>
        <v/>
      </c>
      <c r="ES284" s="567" t="str">
        <f t="shared" si="904"/>
        <v/>
      </c>
      <c r="EU284" s="567" t="str">
        <f t="shared" si="905"/>
        <v/>
      </c>
      <c r="EW284" s="567" t="str">
        <f t="shared" si="906"/>
        <v/>
      </c>
      <c r="EY284" s="567" t="str">
        <f t="shared" si="907"/>
        <v/>
      </c>
      <c r="FA284" s="567" t="str">
        <f t="shared" si="908"/>
        <v/>
      </c>
      <c r="FC284" s="567" t="str">
        <f t="shared" si="909"/>
        <v/>
      </c>
      <c r="FE284" s="567" t="str">
        <f t="shared" si="910"/>
        <v/>
      </c>
      <c r="FG284" s="567" t="str">
        <f t="shared" si="911"/>
        <v/>
      </c>
      <c r="FI284" s="567" t="str">
        <f t="shared" si="912"/>
        <v/>
      </c>
      <c r="FK284" s="567" t="str">
        <f t="shared" si="912"/>
        <v/>
      </c>
      <c r="FM284" s="567" t="str">
        <f t="shared" si="913"/>
        <v/>
      </c>
      <c r="FO284" s="567" t="str">
        <f t="shared" si="914"/>
        <v/>
      </c>
      <c r="FQ284" s="567" t="str">
        <f t="shared" si="915"/>
        <v/>
      </c>
      <c r="FS284" s="567" t="str">
        <f t="shared" si="916"/>
        <v/>
      </c>
      <c r="FU284" s="567" t="str">
        <f t="shared" si="917"/>
        <v/>
      </c>
      <c r="FW284" s="567" t="str">
        <f t="shared" si="918"/>
        <v/>
      </c>
      <c r="FY284" s="567" t="str">
        <f t="shared" si="919"/>
        <v/>
      </c>
      <c r="GA284" s="567" t="str">
        <f t="shared" si="920"/>
        <v/>
      </c>
      <c r="GC284" s="567" t="str">
        <f t="shared" si="921"/>
        <v/>
      </c>
      <c r="GE284" s="567" t="str">
        <f t="shared" si="922"/>
        <v/>
      </c>
      <c r="GG284" s="567" t="str">
        <f t="shared" si="923"/>
        <v/>
      </c>
      <c r="GI284" s="567" t="str">
        <f t="shared" si="924"/>
        <v/>
      </c>
      <c r="GK284" s="567" t="str">
        <f t="shared" si="925"/>
        <v/>
      </c>
      <c r="GM284" s="567" t="str">
        <f t="shared" si="926"/>
        <v/>
      </c>
      <c r="GO284" s="567" t="str">
        <f t="shared" si="927"/>
        <v/>
      </c>
      <c r="GQ284" s="567" t="str">
        <f t="shared" si="928"/>
        <v/>
      </c>
      <c r="GS284" s="567" t="str">
        <f t="shared" si="929"/>
        <v/>
      </c>
      <c r="GU284" s="567" t="str">
        <f t="shared" si="930"/>
        <v/>
      </c>
      <c r="GW284" s="567" t="str">
        <f t="shared" si="931"/>
        <v/>
      </c>
      <c r="GY284" s="567" t="str">
        <f t="shared" si="931"/>
        <v/>
      </c>
      <c r="HA284" s="567" t="str">
        <f t="shared" si="932"/>
        <v/>
      </c>
      <c r="HC284" s="567" t="str">
        <f t="shared" si="933"/>
        <v/>
      </c>
      <c r="HE284" s="567" t="str">
        <f t="shared" si="934"/>
        <v/>
      </c>
      <c r="HG284" s="567" t="str">
        <f t="shared" si="935"/>
        <v/>
      </c>
      <c r="HI284" s="567" t="str">
        <f t="shared" si="936"/>
        <v/>
      </c>
      <c r="HK284" s="567" t="str">
        <f t="shared" si="937"/>
        <v/>
      </c>
      <c r="HM284" s="567" t="str">
        <f t="shared" si="938"/>
        <v/>
      </c>
      <c r="HO284" s="567" t="str">
        <f t="shared" si="939"/>
        <v/>
      </c>
      <c r="HQ284" s="567" t="str">
        <f t="shared" si="940"/>
        <v/>
      </c>
      <c r="HS284" s="567" t="str">
        <f t="shared" si="941"/>
        <v/>
      </c>
      <c r="HU284" s="567" t="str">
        <f t="shared" si="942"/>
        <v/>
      </c>
      <c r="HW284" s="567" t="str">
        <f t="shared" si="943"/>
        <v/>
      </c>
      <c r="HY284" s="567" t="str">
        <f t="shared" si="944"/>
        <v/>
      </c>
      <c r="IA284" s="567" t="str">
        <f t="shared" si="945"/>
        <v/>
      </c>
      <c r="IC284" s="567" t="str">
        <f t="shared" si="946"/>
        <v/>
      </c>
      <c r="IE284" s="567" t="str">
        <f t="shared" si="947"/>
        <v/>
      </c>
      <c r="IG284" s="567" t="str">
        <f t="shared" si="948"/>
        <v/>
      </c>
      <c r="II284" s="567" t="str">
        <f t="shared" si="949"/>
        <v/>
      </c>
      <c r="IK284" s="567" t="str">
        <f t="shared" si="950"/>
        <v/>
      </c>
      <c r="IM284" s="567" t="str">
        <f t="shared" si="950"/>
        <v/>
      </c>
      <c r="IO284" s="567" t="str">
        <f t="shared" si="951"/>
        <v/>
      </c>
      <c r="IQ284" s="567" t="str">
        <f t="shared" si="952"/>
        <v/>
      </c>
      <c r="IS284" s="567" t="str">
        <f t="shared" si="953"/>
        <v/>
      </c>
      <c r="IU284" s="567" t="str">
        <f t="shared" si="954"/>
        <v/>
      </c>
      <c r="IW284" s="567" t="str">
        <f t="shared" si="955"/>
        <v/>
      </c>
      <c r="IY284" s="567" t="str">
        <f t="shared" si="956"/>
        <v/>
      </c>
      <c r="JA284" s="567" t="str">
        <f t="shared" si="957"/>
        <v/>
      </c>
      <c r="JC284" s="567" t="str">
        <f t="shared" si="958"/>
        <v/>
      </c>
      <c r="JE284" s="567" t="str">
        <f t="shared" si="959"/>
        <v/>
      </c>
      <c r="JG284" s="567" t="str">
        <f t="shared" si="960"/>
        <v/>
      </c>
      <c r="JI284" s="567" t="str">
        <f t="shared" si="961"/>
        <v/>
      </c>
      <c r="JK284" s="567" t="str">
        <f t="shared" si="962"/>
        <v/>
      </c>
      <c r="JM284" s="567" t="str">
        <f t="shared" si="963"/>
        <v/>
      </c>
      <c r="JO284" s="567" t="str">
        <f t="shared" si="964"/>
        <v/>
      </c>
      <c r="JQ284" s="567" t="str">
        <f t="shared" si="965"/>
        <v/>
      </c>
      <c r="JS284" s="567" t="str">
        <f t="shared" si="966"/>
        <v/>
      </c>
      <c r="JU284" s="567" t="str">
        <f t="shared" si="967"/>
        <v/>
      </c>
      <c r="JW284" s="567" t="str">
        <f t="shared" si="968"/>
        <v/>
      </c>
      <c r="JY284" s="567" t="str">
        <f t="shared" si="969"/>
        <v/>
      </c>
      <c r="KA284" s="567" t="str">
        <f t="shared" si="969"/>
        <v/>
      </c>
      <c r="KC284" s="567" t="str">
        <f t="shared" si="970"/>
        <v/>
      </c>
      <c r="KE284" s="567" t="str">
        <f t="shared" si="971"/>
        <v/>
      </c>
      <c r="KG284" s="567" t="str">
        <f t="shared" si="972"/>
        <v/>
      </c>
      <c r="KI284" s="567" t="str">
        <f t="shared" si="973"/>
        <v/>
      </c>
      <c r="KK284" s="567" t="str">
        <f t="shared" si="974"/>
        <v/>
      </c>
      <c r="KM284" s="567" t="str">
        <f t="shared" si="975"/>
        <v/>
      </c>
      <c r="KO284" s="567" t="str">
        <f t="shared" si="976"/>
        <v/>
      </c>
      <c r="KQ284" s="567" t="str">
        <f t="shared" si="977"/>
        <v/>
      </c>
      <c r="KS284" s="567" t="str">
        <f t="shared" si="978"/>
        <v/>
      </c>
      <c r="KU284" s="567" t="str">
        <f t="shared" si="979"/>
        <v/>
      </c>
      <c r="KW284" s="567" t="str">
        <f t="shared" si="980"/>
        <v/>
      </c>
      <c r="KY284" s="567" t="str">
        <f t="shared" si="981"/>
        <v/>
      </c>
      <c r="LA284" s="567" t="str">
        <f t="shared" si="982"/>
        <v/>
      </c>
      <c r="LC284" s="567" t="str">
        <f t="shared" si="983"/>
        <v/>
      </c>
      <c r="LE284" s="567" t="str">
        <f t="shared" si="984"/>
        <v/>
      </c>
      <c r="LG284" s="567" t="str">
        <f t="shared" si="985"/>
        <v/>
      </c>
      <c r="LI284" s="567" t="str">
        <f t="shared" si="986"/>
        <v/>
      </c>
      <c r="LK284" s="567" t="str">
        <f t="shared" si="987"/>
        <v/>
      </c>
      <c r="LM284" s="567" t="str">
        <f t="shared" si="988"/>
        <v/>
      </c>
      <c r="LO284" s="567" t="str">
        <f t="shared" si="988"/>
        <v/>
      </c>
      <c r="LQ284" s="567" t="str">
        <f t="shared" si="989"/>
        <v/>
      </c>
      <c r="LS284" s="567" t="str">
        <f t="shared" si="990"/>
        <v/>
      </c>
      <c r="LU284" s="567" t="str">
        <f t="shared" si="991"/>
        <v/>
      </c>
      <c r="LW284" s="567" t="str">
        <f t="shared" si="992"/>
        <v/>
      </c>
      <c r="LY284" s="567" t="str">
        <f t="shared" si="993"/>
        <v/>
      </c>
      <c r="MA284" s="567" t="str">
        <f t="shared" si="994"/>
        <v/>
      </c>
      <c r="MC284" s="567" t="str">
        <f t="shared" si="995"/>
        <v/>
      </c>
      <c r="ME284" s="567" t="str">
        <f t="shared" si="996"/>
        <v/>
      </c>
      <c r="MG284" s="567" t="str">
        <f t="shared" si="997"/>
        <v/>
      </c>
      <c r="MI284" s="567" t="str">
        <f t="shared" si="998"/>
        <v/>
      </c>
      <c r="MK284" s="567" t="str">
        <f t="shared" si="999"/>
        <v/>
      </c>
      <c r="MM284" s="567" t="str">
        <f t="shared" si="1000"/>
        <v/>
      </c>
      <c r="MO284" s="567" t="str">
        <f t="shared" si="1001"/>
        <v/>
      </c>
      <c r="MQ284" s="567" t="str">
        <f t="shared" si="1002"/>
        <v/>
      </c>
      <c r="MS284" s="567" t="str">
        <f t="shared" si="1003"/>
        <v/>
      </c>
      <c r="MU284" s="567" t="str">
        <f t="shared" si="1004"/>
        <v/>
      </c>
      <c r="MW284" s="567" t="str">
        <f t="shared" si="1005"/>
        <v/>
      </c>
      <c r="MY284" s="567" t="str">
        <f t="shared" si="1006"/>
        <v/>
      </c>
      <c r="NA284" s="567" t="str">
        <f t="shared" si="1007"/>
        <v/>
      </c>
      <c r="NC284" s="567" t="str">
        <f t="shared" si="1007"/>
        <v/>
      </c>
      <c r="NE284" s="567" t="str">
        <f t="shared" si="1008"/>
        <v/>
      </c>
      <c r="NG284" s="567" t="str">
        <f t="shared" si="1009"/>
        <v/>
      </c>
      <c r="NI284" s="567" t="str">
        <f t="shared" si="1010"/>
        <v/>
      </c>
      <c r="NK284" s="567" t="str">
        <f t="shared" si="1011"/>
        <v/>
      </c>
      <c r="NM284" s="567" t="str">
        <f t="shared" si="1012"/>
        <v/>
      </c>
      <c r="NO284" s="567" t="str">
        <f t="shared" si="1013"/>
        <v/>
      </c>
      <c r="NQ284" s="567" t="str">
        <f t="shared" si="1014"/>
        <v/>
      </c>
      <c r="NS284" s="567" t="str">
        <f t="shared" si="1015"/>
        <v/>
      </c>
      <c r="NU284" s="567" t="str">
        <f t="shared" si="1016"/>
        <v/>
      </c>
      <c r="NW284" s="567" t="str">
        <f t="shared" si="1017"/>
        <v/>
      </c>
      <c r="NY284" s="567" t="str">
        <f t="shared" si="1018"/>
        <v/>
      </c>
      <c r="OA284" s="567" t="str">
        <f t="shared" si="1019"/>
        <v/>
      </c>
      <c r="OC284" s="567" t="str">
        <f t="shared" si="1020"/>
        <v/>
      </c>
      <c r="OE284" s="567" t="str">
        <f t="shared" si="1021"/>
        <v/>
      </c>
      <c r="OG284" s="567" t="str">
        <f t="shared" si="1022"/>
        <v/>
      </c>
      <c r="OI284" s="567" t="str">
        <f t="shared" si="1023"/>
        <v/>
      </c>
      <c r="OK284" s="567" t="str">
        <f t="shared" si="1024"/>
        <v/>
      </c>
      <c r="OM284" s="567" t="str">
        <f t="shared" si="1025"/>
        <v/>
      </c>
      <c r="OO284" s="567" t="str">
        <f t="shared" si="1026"/>
        <v/>
      </c>
      <c r="OQ284" s="567" t="str">
        <f t="shared" si="1026"/>
        <v/>
      </c>
      <c r="OS284" s="567" t="str">
        <f t="shared" si="1027"/>
        <v/>
      </c>
      <c r="OU284" s="567" t="str">
        <f t="shared" si="1028"/>
        <v/>
      </c>
      <c r="OW284" s="567" t="str">
        <f t="shared" si="1029"/>
        <v/>
      </c>
      <c r="OY284" s="567" t="str">
        <f t="shared" si="1030"/>
        <v/>
      </c>
      <c r="PA284" s="567" t="str">
        <f t="shared" si="1031"/>
        <v/>
      </c>
      <c r="PC284" s="567" t="str">
        <f t="shared" si="1032"/>
        <v/>
      </c>
      <c r="PE284" s="567" t="str">
        <f t="shared" si="1033"/>
        <v/>
      </c>
      <c r="PG284" s="567" t="str">
        <f t="shared" si="1034"/>
        <v/>
      </c>
      <c r="PI284" s="567" t="str">
        <f t="shared" si="1035"/>
        <v/>
      </c>
      <c r="PK284" s="567" t="str">
        <f t="shared" si="1036"/>
        <v/>
      </c>
      <c r="PM284" s="567" t="str">
        <f t="shared" si="1037"/>
        <v/>
      </c>
      <c r="PO284" s="567" t="str">
        <f t="shared" si="1038"/>
        <v/>
      </c>
      <c r="PQ284" s="567" t="str">
        <f t="shared" si="1039"/>
        <v/>
      </c>
      <c r="PS284" s="567" t="str">
        <f t="shared" si="1040"/>
        <v/>
      </c>
      <c r="PU284" s="567" t="str">
        <f t="shared" si="1041"/>
        <v/>
      </c>
      <c r="PW284" s="567" t="str">
        <f t="shared" si="1042"/>
        <v/>
      </c>
      <c r="PY284" s="567" t="str">
        <f t="shared" si="1043"/>
        <v/>
      </c>
      <c r="QA284" s="567" t="str">
        <f t="shared" si="1044"/>
        <v/>
      </c>
    </row>
    <row r="285" spans="5:443">
      <c r="E285" s="567" t="str">
        <f t="shared" si="836"/>
        <v/>
      </c>
      <c r="G285" s="567" t="str">
        <f t="shared" si="836"/>
        <v/>
      </c>
      <c r="I285" s="567" t="str">
        <f t="shared" si="837"/>
        <v/>
      </c>
      <c r="K285" s="567" t="str">
        <f t="shared" si="838"/>
        <v/>
      </c>
      <c r="M285" s="567" t="str">
        <f t="shared" si="839"/>
        <v/>
      </c>
      <c r="O285" s="567" t="str">
        <f t="shared" si="840"/>
        <v/>
      </c>
      <c r="Q285" s="567" t="str">
        <f t="shared" si="841"/>
        <v/>
      </c>
      <c r="S285" s="567" t="str">
        <f t="shared" si="842"/>
        <v/>
      </c>
      <c r="U285" s="567" t="str">
        <f t="shared" si="843"/>
        <v/>
      </c>
      <c r="W285" s="567" t="str">
        <f t="shared" si="844"/>
        <v/>
      </c>
      <c r="Y285" s="567" t="str">
        <f t="shared" si="845"/>
        <v/>
      </c>
      <c r="AA285" s="567" t="str">
        <f t="shared" si="846"/>
        <v/>
      </c>
      <c r="AC285" s="567" t="str">
        <f t="shared" si="847"/>
        <v/>
      </c>
      <c r="AE285" s="567" t="str">
        <f t="shared" si="848"/>
        <v/>
      </c>
      <c r="AG285" s="567" t="str">
        <f t="shared" si="849"/>
        <v/>
      </c>
      <c r="AI285" s="567" t="str">
        <f t="shared" si="850"/>
        <v/>
      </c>
      <c r="AK285" s="567" t="str">
        <f t="shared" si="851"/>
        <v/>
      </c>
      <c r="AM285" s="567" t="str">
        <f t="shared" si="852"/>
        <v/>
      </c>
      <c r="AO285" s="567" t="str">
        <f t="shared" si="853"/>
        <v/>
      </c>
      <c r="AQ285" s="567" t="str">
        <f t="shared" si="854"/>
        <v/>
      </c>
      <c r="AS285" s="567" t="str">
        <f t="shared" si="855"/>
        <v/>
      </c>
      <c r="AU285" s="567" t="str">
        <f t="shared" si="855"/>
        <v/>
      </c>
      <c r="AW285" s="567" t="str">
        <f t="shared" si="856"/>
        <v/>
      </c>
      <c r="AY285" s="567" t="str">
        <f t="shared" si="857"/>
        <v/>
      </c>
      <c r="BA285" s="567" t="str">
        <f t="shared" si="858"/>
        <v/>
      </c>
      <c r="BC285" s="567" t="str">
        <f t="shared" si="859"/>
        <v/>
      </c>
      <c r="BE285" s="567" t="str">
        <f t="shared" si="860"/>
        <v/>
      </c>
      <c r="BG285" s="567" t="str">
        <f t="shared" si="861"/>
        <v/>
      </c>
      <c r="BI285" s="567" t="str">
        <f t="shared" si="862"/>
        <v/>
      </c>
      <c r="BK285" s="567" t="str">
        <f t="shared" si="863"/>
        <v/>
      </c>
      <c r="BM285" s="567" t="str">
        <f t="shared" si="864"/>
        <v/>
      </c>
      <c r="BO285" s="567" t="str">
        <f t="shared" si="865"/>
        <v/>
      </c>
      <c r="BQ285" s="567" t="str">
        <f t="shared" si="866"/>
        <v/>
      </c>
      <c r="BS285" s="567" t="str">
        <f t="shared" si="867"/>
        <v/>
      </c>
      <c r="BU285" s="567" t="str">
        <f t="shared" si="868"/>
        <v/>
      </c>
      <c r="BW285" s="567" t="str">
        <f t="shared" si="869"/>
        <v/>
      </c>
      <c r="BY285" s="567" t="str">
        <f t="shared" si="870"/>
        <v/>
      </c>
      <c r="CA285" s="567" t="str">
        <f t="shared" si="871"/>
        <v/>
      </c>
      <c r="CC285" s="567" t="str">
        <f t="shared" si="872"/>
        <v/>
      </c>
      <c r="CE285" s="567" t="str">
        <f t="shared" si="873"/>
        <v/>
      </c>
      <c r="CG285" s="567" t="str">
        <f t="shared" si="874"/>
        <v/>
      </c>
      <c r="CI285" s="567" t="str">
        <f t="shared" si="874"/>
        <v/>
      </c>
      <c r="CK285" s="567" t="str">
        <f t="shared" si="875"/>
        <v/>
      </c>
      <c r="CM285" s="567" t="str">
        <f t="shared" si="876"/>
        <v/>
      </c>
      <c r="CO285" s="567" t="str">
        <f t="shared" si="877"/>
        <v/>
      </c>
      <c r="CQ285" s="567" t="str">
        <f t="shared" si="878"/>
        <v/>
      </c>
      <c r="CS285" s="567" t="str">
        <f t="shared" si="879"/>
        <v/>
      </c>
      <c r="CU285" s="567" t="str">
        <f t="shared" si="880"/>
        <v/>
      </c>
      <c r="CW285" s="567" t="str">
        <f t="shared" si="881"/>
        <v/>
      </c>
      <c r="CY285" s="567" t="str">
        <f t="shared" si="882"/>
        <v/>
      </c>
      <c r="DA285" s="567" t="str">
        <f t="shared" si="883"/>
        <v/>
      </c>
      <c r="DC285" s="567" t="str">
        <f t="shared" si="884"/>
        <v/>
      </c>
      <c r="DE285" s="567" t="str">
        <f t="shared" si="885"/>
        <v/>
      </c>
      <c r="DG285" s="567" t="str">
        <f t="shared" si="886"/>
        <v/>
      </c>
      <c r="DI285" s="567" t="str">
        <f t="shared" si="887"/>
        <v/>
      </c>
      <c r="DK285" s="567" t="str">
        <f t="shared" si="888"/>
        <v/>
      </c>
      <c r="DM285" s="567" t="str">
        <f t="shared" si="889"/>
        <v/>
      </c>
      <c r="DO285" s="567" t="str">
        <f t="shared" si="890"/>
        <v/>
      </c>
      <c r="DQ285" s="567" t="str">
        <f t="shared" si="891"/>
        <v/>
      </c>
      <c r="DS285" s="567" t="str">
        <f t="shared" si="892"/>
        <v/>
      </c>
      <c r="DU285" s="567" t="str">
        <f t="shared" si="893"/>
        <v/>
      </c>
      <c r="DW285" s="567" t="str">
        <f t="shared" si="893"/>
        <v/>
      </c>
      <c r="DY285" s="567" t="str">
        <f t="shared" si="894"/>
        <v/>
      </c>
      <c r="EA285" s="567" t="str">
        <f t="shared" si="895"/>
        <v/>
      </c>
      <c r="EC285" s="567" t="str">
        <f t="shared" si="896"/>
        <v/>
      </c>
      <c r="EE285" s="567" t="str">
        <f t="shared" si="897"/>
        <v/>
      </c>
      <c r="EG285" s="567" t="str">
        <f t="shared" si="898"/>
        <v/>
      </c>
      <c r="EI285" s="567" t="str">
        <f t="shared" si="899"/>
        <v/>
      </c>
      <c r="EK285" s="567" t="str">
        <f t="shared" si="900"/>
        <v/>
      </c>
      <c r="EM285" s="567" t="str">
        <f t="shared" si="901"/>
        <v/>
      </c>
      <c r="EO285" s="567" t="str">
        <f t="shared" si="902"/>
        <v/>
      </c>
      <c r="EQ285" s="567" t="str">
        <f t="shared" si="903"/>
        <v/>
      </c>
      <c r="ES285" s="567" t="str">
        <f t="shared" si="904"/>
        <v/>
      </c>
      <c r="EU285" s="567" t="str">
        <f t="shared" si="905"/>
        <v/>
      </c>
      <c r="EW285" s="567" t="str">
        <f t="shared" si="906"/>
        <v/>
      </c>
      <c r="EY285" s="567" t="str">
        <f t="shared" si="907"/>
        <v/>
      </c>
      <c r="FA285" s="567" t="str">
        <f t="shared" si="908"/>
        <v/>
      </c>
      <c r="FC285" s="567" t="str">
        <f t="shared" si="909"/>
        <v/>
      </c>
      <c r="FE285" s="567" t="str">
        <f t="shared" si="910"/>
        <v/>
      </c>
      <c r="FG285" s="567" t="str">
        <f t="shared" si="911"/>
        <v/>
      </c>
      <c r="FI285" s="567" t="str">
        <f t="shared" si="912"/>
        <v/>
      </c>
      <c r="FK285" s="567" t="str">
        <f t="shared" si="912"/>
        <v/>
      </c>
      <c r="FM285" s="567" t="str">
        <f t="shared" si="913"/>
        <v/>
      </c>
      <c r="FO285" s="567" t="str">
        <f t="shared" si="914"/>
        <v/>
      </c>
      <c r="FQ285" s="567" t="str">
        <f t="shared" si="915"/>
        <v/>
      </c>
      <c r="FS285" s="567" t="str">
        <f t="shared" si="916"/>
        <v/>
      </c>
      <c r="FU285" s="567" t="str">
        <f t="shared" si="917"/>
        <v/>
      </c>
      <c r="FW285" s="567" t="str">
        <f t="shared" si="918"/>
        <v/>
      </c>
      <c r="FY285" s="567" t="str">
        <f t="shared" si="919"/>
        <v/>
      </c>
      <c r="GA285" s="567" t="str">
        <f t="shared" si="920"/>
        <v/>
      </c>
      <c r="GC285" s="567" t="str">
        <f t="shared" si="921"/>
        <v/>
      </c>
      <c r="GE285" s="567" t="str">
        <f t="shared" si="922"/>
        <v/>
      </c>
      <c r="GG285" s="567" t="str">
        <f t="shared" si="923"/>
        <v/>
      </c>
      <c r="GI285" s="567" t="str">
        <f t="shared" si="924"/>
        <v/>
      </c>
      <c r="GK285" s="567" t="str">
        <f t="shared" si="925"/>
        <v/>
      </c>
      <c r="GM285" s="567" t="str">
        <f t="shared" si="926"/>
        <v/>
      </c>
      <c r="GO285" s="567" t="str">
        <f t="shared" si="927"/>
        <v/>
      </c>
      <c r="GQ285" s="567" t="str">
        <f t="shared" si="928"/>
        <v/>
      </c>
      <c r="GS285" s="567" t="str">
        <f t="shared" si="929"/>
        <v/>
      </c>
      <c r="GU285" s="567" t="str">
        <f t="shared" si="930"/>
        <v/>
      </c>
      <c r="GW285" s="567" t="str">
        <f t="shared" si="931"/>
        <v/>
      </c>
      <c r="GY285" s="567" t="str">
        <f t="shared" si="931"/>
        <v/>
      </c>
      <c r="HA285" s="567" t="str">
        <f t="shared" si="932"/>
        <v/>
      </c>
      <c r="HC285" s="567" t="str">
        <f t="shared" si="933"/>
        <v/>
      </c>
      <c r="HE285" s="567" t="str">
        <f t="shared" si="934"/>
        <v/>
      </c>
      <c r="HG285" s="567" t="str">
        <f t="shared" si="935"/>
        <v/>
      </c>
      <c r="HI285" s="567" t="str">
        <f t="shared" si="936"/>
        <v/>
      </c>
      <c r="HK285" s="567" t="str">
        <f t="shared" si="937"/>
        <v/>
      </c>
      <c r="HM285" s="567" t="str">
        <f t="shared" si="938"/>
        <v/>
      </c>
      <c r="HO285" s="567" t="str">
        <f t="shared" si="939"/>
        <v/>
      </c>
      <c r="HQ285" s="567" t="str">
        <f t="shared" si="940"/>
        <v/>
      </c>
      <c r="HS285" s="567" t="str">
        <f t="shared" si="941"/>
        <v/>
      </c>
      <c r="HU285" s="567" t="str">
        <f t="shared" si="942"/>
        <v/>
      </c>
      <c r="HW285" s="567" t="str">
        <f t="shared" si="943"/>
        <v/>
      </c>
      <c r="HY285" s="567" t="str">
        <f t="shared" si="944"/>
        <v/>
      </c>
      <c r="IA285" s="567" t="str">
        <f t="shared" si="945"/>
        <v/>
      </c>
      <c r="IC285" s="567" t="str">
        <f t="shared" si="946"/>
        <v/>
      </c>
      <c r="IE285" s="567" t="str">
        <f t="shared" si="947"/>
        <v/>
      </c>
      <c r="IG285" s="567" t="str">
        <f t="shared" si="948"/>
        <v/>
      </c>
      <c r="II285" s="567" t="str">
        <f t="shared" si="949"/>
        <v/>
      </c>
      <c r="IK285" s="567" t="str">
        <f t="shared" si="950"/>
        <v/>
      </c>
      <c r="IM285" s="567" t="str">
        <f t="shared" si="950"/>
        <v/>
      </c>
      <c r="IO285" s="567" t="str">
        <f t="shared" si="951"/>
        <v/>
      </c>
      <c r="IQ285" s="567" t="str">
        <f t="shared" si="952"/>
        <v/>
      </c>
      <c r="IS285" s="567" t="str">
        <f t="shared" si="953"/>
        <v/>
      </c>
      <c r="IU285" s="567" t="str">
        <f t="shared" si="954"/>
        <v/>
      </c>
      <c r="IW285" s="567" t="str">
        <f t="shared" si="955"/>
        <v/>
      </c>
      <c r="IY285" s="567" t="str">
        <f t="shared" si="956"/>
        <v/>
      </c>
      <c r="JA285" s="567" t="str">
        <f t="shared" si="957"/>
        <v/>
      </c>
      <c r="JC285" s="567" t="str">
        <f t="shared" si="958"/>
        <v/>
      </c>
      <c r="JE285" s="567" t="str">
        <f t="shared" si="959"/>
        <v/>
      </c>
      <c r="JG285" s="567" t="str">
        <f t="shared" si="960"/>
        <v/>
      </c>
      <c r="JI285" s="567" t="str">
        <f t="shared" si="961"/>
        <v/>
      </c>
      <c r="JK285" s="567" t="str">
        <f t="shared" si="962"/>
        <v/>
      </c>
      <c r="JM285" s="567" t="str">
        <f t="shared" si="963"/>
        <v/>
      </c>
      <c r="JO285" s="567" t="str">
        <f t="shared" si="964"/>
        <v/>
      </c>
      <c r="JQ285" s="567" t="str">
        <f t="shared" si="965"/>
        <v/>
      </c>
      <c r="JS285" s="567" t="str">
        <f t="shared" si="966"/>
        <v/>
      </c>
      <c r="JU285" s="567" t="str">
        <f t="shared" si="967"/>
        <v/>
      </c>
      <c r="JW285" s="567" t="str">
        <f t="shared" si="968"/>
        <v/>
      </c>
      <c r="JY285" s="567" t="str">
        <f t="shared" si="969"/>
        <v/>
      </c>
      <c r="KA285" s="567" t="str">
        <f t="shared" si="969"/>
        <v/>
      </c>
      <c r="KC285" s="567" t="str">
        <f t="shared" si="970"/>
        <v/>
      </c>
      <c r="KE285" s="567" t="str">
        <f t="shared" si="971"/>
        <v/>
      </c>
      <c r="KG285" s="567" t="str">
        <f t="shared" si="972"/>
        <v/>
      </c>
      <c r="KI285" s="567" t="str">
        <f t="shared" si="973"/>
        <v/>
      </c>
      <c r="KK285" s="567" t="str">
        <f t="shared" si="974"/>
        <v/>
      </c>
      <c r="KM285" s="567" t="str">
        <f t="shared" si="975"/>
        <v/>
      </c>
      <c r="KO285" s="567" t="str">
        <f t="shared" si="976"/>
        <v/>
      </c>
      <c r="KQ285" s="567" t="str">
        <f t="shared" si="977"/>
        <v/>
      </c>
      <c r="KS285" s="567" t="str">
        <f t="shared" si="978"/>
        <v/>
      </c>
      <c r="KU285" s="567" t="str">
        <f t="shared" si="979"/>
        <v/>
      </c>
      <c r="KW285" s="567" t="str">
        <f t="shared" si="980"/>
        <v/>
      </c>
      <c r="KY285" s="567" t="str">
        <f t="shared" si="981"/>
        <v/>
      </c>
      <c r="LA285" s="567" t="str">
        <f t="shared" si="982"/>
        <v/>
      </c>
      <c r="LC285" s="567" t="str">
        <f t="shared" si="983"/>
        <v/>
      </c>
      <c r="LE285" s="567" t="str">
        <f t="shared" si="984"/>
        <v/>
      </c>
      <c r="LG285" s="567" t="str">
        <f t="shared" si="985"/>
        <v/>
      </c>
      <c r="LI285" s="567" t="str">
        <f t="shared" si="986"/>
        <v/>
      </c>
      <c r="LK285" s="567" t="str">
        <f t="shared" si="987"/>
        <v/>
      </c>
      <c r="LM285" s="567" t="str">
        <f t="shared" si="988"/>
        <v/>
      </c>
      <c r="LO285" s="567" t="str">
        <f t="shared" si="988"/>
        <v/>
      </c>
      <c r="LQ285" s="567" t="str">
        <f t="shared" si="989"/>
        <v/>
      </c>
      <c r="LS285" s="567" t="str">
        <f t="shared" si="990"/>
        <v/>
      </c>
      <c r="LU285" s="567" t="str">
        <f t="shared" si="991"/>
        <v/>
      </c>
      <c r="LW285" s="567" t="str">
        <f t="shared" si="992"/>
        <v/>
      </c>
      <c r="LY285" s="567" t="str">
        <f t="shared" si="993"/>
        <v/>
      </c>
      <c r="MA285" s="567" t="str">
        <f t="shared" si="994"/>
        <v/>
      </c>
      <c r="MC285" s="567" t="str">
        <f t="shared" si="995"/>
        <v/>
      </c>
      <c r="ME285" s="567" t="str">
        <f t="shared" si="996"/>
        <v/>
      </c>
      <c r="MG285" s="567" t="str">
        <f t="shared" si="997"/>
        <v/>
      </c>
      <c r="MI285" s="567" t="str">
        <f t="shared" si="998"/>
        <v/>
      </c>
      <c r="MK285" s="567" t="str">
        <f t="shared" si="999"/>
        <v/>
      </c>
      <c r="MM285" s="567" t="str">
        <f t="shared" si="1000"/>
        <v/>
      </c>
      <c r="MO285" s="567" t="str">
        <f t="shared" si="1001"/>
        <v/>
      </c>
      <c r="MQ285" s="567" t="str">
        <f t="shared" si="1002"/>
        <v/>
      </c>
      <c r="MS285" s="567" t="str">
        <f t="shared" si="1003"/>
        <v/>
      </c>
      <c r="MU285" s="567" t="str">
        <f t="shared" si="1004"/>
        <v/>
      </c>
      <c r="MW285" s="567" t="str">
        <f t="shared" si="1005"/>
        <v/>
      </c>
      <c r="MY285" s="567" t="str">
        <f t="shared" si="1006"/>
        <v/>
      </c>
      <c r="NA285" s="567" t="str">
        <f t="shared" si="1007"/>
        <v/>
      </c>
      <c r="NC285" s="567" t="str">
        <f t="shared" si="1007"/>
        <v/>
      </c>
      <c r="NE285" s="567" t="str">
        <f t="shared" si="1008"/>
        <v/>
      </c>
      <c r="NG285" s="567" t="str">
        <f t="shared" si="1009"/>
        <v/>
      </c>
      <c r="NI285" s="567" t="str">
        <f t="shared" si="1010"/>
        <v/>
      </c>
      <c r="NK285" s="567" t="str">
        <f t="shared" si="1011"/>
        <v/>
      </c>
      <c r="NM285" s="567" t="str">
        <f t="shared" si="1012"/>
        <v/>
      </c>
      <c r="NO285" s="567" t="str">
        <f t="shared" si="1013"/>
        <v/>
      </c>
      <c r="NQ285" s="567" t="str">
        <f t="shared" si="1014"/>
        <v/>
      </c>
      <c r="NS285" s="567" t="str">
        <f t="shared" si="1015"/>
        <v/>
      </c>
      <c r="NU285" s="567" t="str">
        <f t="shared" si="1016"/>
        <v/>
      </c>
      <c r="NW285" s="567" t="str">
        <f t="shared" si="1017"/>
        <v/>
      </c>
      <c r="NY285" s="567" t="str">
        <f t="shared" si="1018"/>
        <v/>
      </c>
      <c r="OA285" s="567" t="str">
        <f t="shared" si="1019"/>
        <v/>
      </c>
      <c r="OC285" s="567" t="str">
        <f t="shared" si="1020"/>
        <v/>
      </c>
      <c r="OE285" s="567" t="str">
        <f t="shared" si="1021"/>
        <v/>
      </c>
      <c r="OG285" s="567" t="str">
        <f t="shared" si="1022"/>
        <v/>
      </c>
      <c r="OI285" s="567" t="str">
        <f t="shared" si="1023"/>
        <v/>
      </c>
      <c r="OK285" s="567" t="str">
        <f t="shared" si="1024"/>
        <v/>
      </c>
      <c r="OM285" s="567" t="str">
        <f t="shared" si="1025"/>
        <v/>
      </c>
      <c r="OO285" s="567" t="str">
        <f t="shared" si="1026"/>
        <v/>
      </c>
      <c r="OQ285" s="567" t="str">
        <f t="shared" si="1026"/>
        <v/>
      </c>
      <c r="OS285" s="567" t="str">
        <f t="shared" si="1027"/>
        <v/>
      </c>
      <c r="OU285" s="567" t="str">
        <f t="shared" si="1028"/>
        <v/>
      </c>
      <c r="OW285" s="567" t="str">
        <f t="shared" si="1029"/>
        <v/>
      </c>
      <c r="OY285" s="567" t="str">
        <f t="shared" si="1030"/>
        <v/>
      </c>
      <c r="PA285" s="567" t="str">
        <f t="shared" si="1031"/>
        <v/>
      </c>
      <c r="PC285" s="567" t="str">
        <f t="shared" si="1032"/>
        <v/>
      </c>
      <c r="PE285" s="567" t="str">
        <f t="shared" si="1033"/>
        <v/>
      </c>
      <c r="PG285" s="567" t="str">
        <f t="shared" si="1034"/>
        <v/>
      </c>
      <c r="PI285" s="567" t="str">
        <f t="shared" si="1035"/>
        <v/>
      </c>
      <c r="PK285" s="567" t="str">
        <f t="shared" si="1036"/>
        <v/>
      </c>
      <c r="PM285" s="567" t="str">
        <f t="shared" si="1037"/>
        <v/>
      </c>
      <c r="PO285" s="567" t="str">
        <f t="shared" si="1038"/>
        <v/>
      </c>
      <c r="PQ285" s="567" t="str">
        <f t="shared" si="1039"/>
        <v/>
      </c>
      <c r="PS285" s="567" t="str">
        <f t="shared" si="1040"/>
        <v/>
      </c>
      <c r="PU285" s="567" t="str">
        <f t="shared" si="1041"/>
        <v/>
      </c>
      <c r="PW285" s="567" t="str">
        <f t="shared" si="1042"/>
        <v/>
      </c>
      <c r="PY285" s="567" t="str">
        <f t="shared" si="1043"/>
        <v/>
      </c>
      <c r="QA285" s="567" t="str">
        <f t="shared" si="1044"/>
        <v/>
      </c>
    </row>
    <row r="286" spans="5:443">
      <c r="E286" s="567" t="str">
        <f t="shared" si="836"/>
        <v/>
      </c>
      <c r="G286" s="567" t="str">
        <f t="shared" si="836"/>
        <v/>
      </c>
      <c r="I286" s="567" t="str">
        <f t="shared" si="837"/>
        <v/>
      </c>
      <c r="K286" s="567" t="str">
        <f t="shared" si="838"/>
        <v/>
      </c>
      <c r="M286" s="567" t="str">
        <f t="shared" si="839"/>
        <v/>
      </c>
      <c r="O286" s="567" t="str">
        <f t="shared" si="840"/>
        <v/>
      </c>
      <c r="Q286" s="567" t="str">
        <f t="shared" si="841"/>
        <v/>
      </c>
      <c r="S286" s="567" t="str">
        <f t="shared" si="842"/>
        <v/>
      </c>
      <c r="U286" s="567" t="str">
        <f t="shared" si="843"/>
        <v/>
      </c>
      <c r="W286" s="567" t="str">
        <f t="shared" si="844"/>
        <v/>
      </c>
      <c r="Y286" s="567" t="str">
        <f t="shared" si="845"/>
        <v/>
      </c>
      <c r="AA286" s="567" t="str">
        <f t="shared" si="846"/>
        <v/>
      </c>
      <c r="AC286" s="567" t="str">
        <f t="shared" si="847"/>
        <v/>
      </c>
      <c r="AE286" s="567" t="str">
        <f t="shared" si="848"/>
        <v/>
      </c>
      <c r="AG286" s="567" t="str">
        <f t="shared" si="849"/>
        <v/>
      </c>
      <c r="AI286" s="567" t="str">
        <f t="shared" si="850"/>
        <v/>
      </c>
      <c r="AK286" s="567" t="str">
        <f t="shared" si="851"/>
        <v/>
      </c>
      <c r="AM286" s="567" t="str">
        <f t="shared" si="852"/>
        <v/>
      </c>
      <c r="AO286" s="567" t="str">
        <f t="shared" si="853"/>
        <v/>
      </c>
      <c r="AQ286" s="567" t="str">
        <f t="shared" si="854"/>
        <v/>
      </c>
      <c r="AS286" s="567" t="str">
        <f t="shared" si="855"/>
        <v/>
      </c>
      <c r="AU286" s="567" t="str">
        <f t="shared" si="855"/>
        <v/>
      </c>
      <c r="AW286" s="567" t="str">
        <f t="shared" si="856"/>
        <v/>
      </c>
      <c r="AY286" s="567" t="str">
        <f t="shared" si="857"/>
        <v/>
      </c>
      <c r="BA286" s="567" t="str">
        <f t="shared" si="858"/>
        <v/>
      </c>
      <c r="BC286" s="567" t="str">
        <f t="shared" si="859"/>
        <v/>
      </c>
      <c r="BE286" s="567" t="str">
        <f t="shared" si="860"/>
        <v/>
      </c>
      <c r="BG286" s="567" t="str">
        <f t="shared" si="861"/>
        <v/>
      </c>
      <c r="BI286" s="567" t="str">
        <f t="shared" si="862"/>
        <v/>
      </c>
      <c r="BK286" s="567" t="str">
        <f t="shared" si="863"/>
        <v/>
      </c>
      <c r="BM286" s="567" t="str">
        <f t="shared" si="864"/>
        <v/>
      </c>
      <c r="BO286" s="567" t="str">
        <f t="shared" si="865"/>
        <v/>
      </c>
      <c r="BQ286" s="567" t="str">
        <f t="shared" si="866"/>
        <v/>
      </c>
      <c r="BS286" s="567" t="str">
        <f t="shared" si="867"/>
        <v/>
      </c>
      <c r="BU286" s="567" t="str">
        <f t="shared" si="868"/>
        <v/>
      </c>
      <c r="BW286" s="567" t="str">
        <f t="shared" si="869"/>
        <v/>
      </c>
      <c r="BY286" s="567" t="str">
        <f t="shared" si="870"/>
        <v/>
      </c>
      <c r="CA286" s="567" t="str">
        <f t="shared" si="871"/>
        <v/>
      </c>
      <c r="CC286" s="567" t="str">
        <f t="shared" si="872"/>
        <v/>
      </c>
      <c r="CE286" s="567" t="str">
        <f t="shared" si="873"/>
        <v/>
      </c>
      <c r="CG286" s="567" t="str">
        <f t="shared" si="874"/>
        <v/>
      </c>
      <c r="CI286" s="567" t="str">
        <f t="shared" si="874"/>
        <v/>
      </c>
      <c r="CK286" s="567" t="str">
        <f t="shared" si="875"/>
        <v/>
      </c>
      <c r="CM286" s="567" t="str">
        <f t="shared" si="876"/>
        <v/>
      </c>
      <c r="CO286" s="567" t="str">
        <f t="shared" si="877"/>
        <v/>
      </c>
      <c r="CQ286" s="567" t="str">
        <f t="shared" si="878"/>
        <v/>
      </c>
      <c r="CS286" s="567" t="str">
        <f t="shared" si="879"/>
        <v/>
      </c>
      <c r="CU286" s="567" t="str">
        <f t="shared" si="880"/>
        <v/>
      </c>
      <c r="CW286" s="567" t="str">
        <f t="shared" si="881"/>
        <v/>
      </c>
      <c r="CY286" s="567" t="str">
        <f t="shared" si="882"/>
        <v/>
      </c>
      <c r="DA286" s="567" t="str">
        <f t="shared" si="883"/>
        <v/>
      </c>
      <c r="DC286" s="567" t="str">
        <f t="shared" si="884"/>
        <v/>
      </c>
      <c r="DE286" s="567" t="str">
        <f t="shared" si="885"/>
        <v/>
      </c>
      <c r="DG286" s="567" t="str">
        <f t="shared" si="886"/>
        <v/>
      </c>
      <c r="DI286" s="567" t="str">
        <f t="shared" si="887"/>
        <v/>
      </c>
      <c r="DK286" s="567" t="str">
        <f t="shared" si="888"/>
        <v/>
      </c>
      <c r="DM286" s="567" t="str">
        <f t="shared" si="889"/>
        <v/>
      </c>
      <c r="DO286" s="567" t="str">
        <f t="shared" si="890"/>
        <v/>
      </c>
      <c r="DQ286" s="567" t="str">
        <f t="shared" si="891"/>
        <v/>
      </c>
      <c r="DS286" s="567" t="str">
        <f t="shared" si="892"/>
        <v/>
      </c>
      <c r="DU286" s="567" t="str">
        <f t="shared" si="893"/>
        <v/>
      </c>
      <c r="DW286" s="567" t="str">
        <f t="shared" si="893"/>
        <v/>
      </c>
      <c r="DY286" s="567" t="str">
        <f t="shared" si="894"/>
        <v/>
      </c>
      <c r="EA286" s="567" t="str">
        <f t="shared" si="895"/>
        <v/>
      </c>
      <c r="EC286" s="567" t="str">
        <f t="shared" si="896"/>
        <v/>
      </c>
      <c r="EE286" s="567" t="str">
        <f t="shared" si="897"/>
        <v/>
      </c>
      <c r="EG286" s="567" t="str">
        <f t="shared" si="898"/>
        <v/>
      </c>
      <c r="EI286" s="567" t="str">
        <f t="shared" si="899"/>
        <v/>
      </c>
      <c r="EK286" s="567" t="str">
        <f t="shared" si="900"/>
        <v/>
      </c>
      <c r="EM286" s="567" t="str">
        <f t="shared" si="901"/>
        <v/>
      </c>
      <c r="EO286" s="567" t="str">
        <f t="shared" si="902"/>
        <v/>
      </c>
      <c r="EQ286" s="567" t="str">
        <f t="shared" si="903"/>
        <v/>
      </c>
      <c r="ES286" s="567" t="str">
        <f t="shared" si="904"/>
        <v/>
      </c>
      <c r="EU286" s="567" t="str">
        <f t="shared" si="905"/>
        <v/>
      </c>
      <c r="EW286" s="567" t="str">
        <f t="shared" si="906"/>
        <v/>
      </c>
      <c r="EY286" s="567" t="str">
        <f t="shared" si="907"/>
        <v/>
      </c>
      <c r="FA286" s="567" t="str">
        <f t="shared" si="908"/>
        <v/>
      </c>
      <c r="FC286" s="567" t="str">
        <f t="shared" si="909"/>
        <v/>
      </c>
      <c r="FE286" s="567" t="str">
        <f t="shared" si="910"/>
        <v/>
      </c>
      <c r="FG286" s="567" t="str">
        <f t="shared" si="911"/>
        <v/>
      </c>
      <c r="FI286" s="567" t="str">
        <f t="shared" si="912"/>
        <v/>
      </c>
      <c r="FK286" s="567" t="str">
        <f t="shared" si="912"/>
        <v/>
      </c>
      <c r="FM286" s="567" t="str">
        <f t="shared" si="913"/>
        <v/>
      </c>
      <c r="FO286" s="567" t="str">
        <f t="shared" si="914"/>
        <v/>
      </c>
      <c r="FQ286" s="567" t="str">
        <f t="shared" si="915"/>
        <v/>
      </c>
      <c r="FS286" s="567" t="str">
        <f t="shared" si="916"/>
        <v/>
      </c>
      <c r="FU286" s="567" t="str">
        <f t="shared" si="917"/>
        <v/>
      </c>
      <c r="FW286" s="567" t="str">
        <f t="shared" si="918"/>
        <v/>
      </c>
      <c r="FY286" s="567" t="str">
        <f t="shared" si="919"/>
        <v/>
      </c>
      <c r="GA286" s="567" t="str">
        <f t="shared" si="920"/>
        <v/>
      </c>
      <c r="GC286" s="567" t="str">
        <f t="shared" si="921"/>
        <v/>
      </c>
      <c r="GE286" s="567" t="str">
        <f t="shared" si="922"/>
        <v/>
      </c>
      <c r="GG286" s="567" t="str">
        <f t="shared" si="923"/>
        <v/>
      </c>
      <c r="GI286" s="567" t="str">
        <f t="shared" si="924"/>
        <v/>
      </c>
      <c r="GK286" s="567" t="str">
        <f t="shared" si="925"/>
        <v/>
      </c>
      <c r="GM286" s="567" t="str">
        <f t="shared" si="926"/>
        <v/>
      </c>
      <c r="GO286" s="567" t="str">
        <f t="shared" si="927"/>
        <v/>
      </c>
      <c r="GQ286" s="567" t="str">
        <f t="shared" si="928"/>
        <v/>
      </c>
      <c r="GS286" s="567" t="str">
        <f t="shared" si="929"/>
        <v/>
      </c>
      <c r="GU286" s="567" t="str">
        <f t="shared" si="930"/>
        <v/>
      </c>
      <c r="GW286" s="567" t="str">
        <f t="shared" si="931"/>
        <v/>
      </c>
      <c r="GY286" s="567" t="str">
        <f t="shared" si="931"/>
        <v/>
      </c>
      <c r="HA286" s="567" t="str">
        <f t="shared" si="932"/>
        <v/>
      </c>
      <c r="HC286" s="567" t="str">
        <f t="shared" si="933"/>
        <v/>
      </c>
      <c r="HE286" s="567" t="str">
        <f t="shared" si="934"/>
        <v/>
      </c>
      <c r="HG286" s="567" t="str">
        <f t="shared" si="935"/>
        <v/>
      </c>
      <c r="HI286" s="567" t="str">
        <f t="shared" si="936"/>
        <v/>
      </c>
      <c r="HK286" s="567" t="str">
        <f t="shared" si="937"/>
        <v/>
      </c>
      <c r="HM286" s="567" t="str">
        <f t="shared" si="938"/>
        <v/>
      </c>
      <c r="HO286" s="567" t="str">
        <f t="shared" si="939"/>
        <v/>
      </c>
      <c r="HQ286" s="567" t="str">
        <f t="shared" si="940"/>
        <v/>
      </c>
      <c r="HS286" s="567" t="str">
        <f t="shared" si="941"/>
        <v/>
      </c>
      <c r="HU286" s="567" t="str">
        <f t="shared" si="942"/>
        <v/>
      </c>
      <c r="HW286" s="567" t="str">
        <f t="shared" si="943"/>
        <v/>
      </c>
      <c r="HY286" s="567" t="str">
        <f t="shared" si="944"/>
        <v/>
      </c>
      <c r="IA286" s="567" t="str">
        <f t="shared" si="945"/>
        <v/>
      </c>
      <c r="IC286" s="567" t="str">
        <f t="shared" si="946"/>
        <v/>
      </c>
      <c r="IE286" s="567" t="str">
        <f t="shared" si="947"/>
        <v/>
      </c>
      <c r="IG286" s="567" t="str">
        <f t="shared" si="948"/>
        <v/>
      </c>
      <c r="II286" s="567" t="str">
        <f t="shared" si="949"/>
        <v/>
      </c>
      <c r="IK286" s="567" t="str">
        <f t="shared" si="950"/>
        <v/>
      </c>
      <c r="IM286" s="567" t="str">
        <f t="shared" si="950"/>
        <v/>
      </c>
      <c r="IO286" s="567" t="str">
        <f t="shared" si="951"/>
        <v/>
      </c>
      <c r="IQ286" s="567" t="str">
        <f t="shared" si="952"/>
        <v/>
      </c>
      <c r="IS286" s="567" t="str">
        <f t="shared" si="953"/>
        <v/>
      </c>
      <c r="IU286" s="567" t="str">
        <f t="shared" si="954"/>
        <v/>
      </c>
      <c r="IW286" s="567" t="str">
        <f t="shared" si="955"/>
        <v/>
      </c>
      <c r="IY286" s="567" t="str">
        <f t="shared" si="956"/>
        <v/>
      </c>
      <c r="JA286" s="567" t="str">
        <f t="shared" si="957"/>
        <v/>
      </c>
      <c r="JC286" s="567" t="str">
        <f t="shared" si="958"/>
        <v/>
      </c>
      <c r="JE286" s="567" t="str">
        <f t="shared" si="959"/>
        <v/>
      </c>
      <c r="JG286" s="567" t="str">
        <f t="shared" si="960"/>
        <v/>
      </c>
      <c r="JI286" s="567" t="str">
        <f t="shared" si="961"/>
        <v/>
      </c>
      <c r="JK286" s="567" t="str">
        <f t="shared" si="962"/>
        <v/>
      </c>
      <c r="JM286" s="567" t="str">
        <f t="shared" si="963"/>
        <v/>
      </c>
      <c r="JO286" s="567" t="str">
        <f t="shared" si="964"/>
        <v/>
      </c>
      <c r="JQ286" s="567" t="str">
        <f t="shared" si="965"/>
        <v/>
      </c>
      <c r="JS286" s="567" t="str">
        <f t="shared" si="966"/>
        <v/>
      </c>
      <c r="JU286" s="567" t="str">
        <f t="shared" si="967"/>
        <v/>
      </c>
      <c r="JW286" s="567" t="str">
        <f t="shared" si="968"/>
        <v/>
      </c>
      <c r="JY286" s="567" t="str">
        <f t="shared" si="969"/>
        <v/>
      </c>
      <c r="KA286" s="567" t="str">
        <f t="shared" si="969"/>
        <v/>
      </c>
      <c r="KC286" s="567" t="str">
        <f t="shared" si="970"/>
        <v/>
      </c>
      <c r="KE286" s="567" t="str">
        <f t="shared" si="971"/>
        <v/>
      </c>
      <c r="KG286" s="567" t="str">
        <f t="shared" si="972"/>
        <v/>
      </c>
      <c r="KI286" s="567" t="str">
        <f t="shared" si="973"/>
        <v/>
      </c>
      <c r="KK286" s="567" t="str">
        <f t="shared" si="974"/>
        <v/>
      </c>
      <c r="KM286" s="567" t="str">
        <f t="shared" si="975"/>
        <v/>
      </c>
      <c r="KO286" s="567" t="str">
        <f t="shared" si="976"/>
        <v/>
      </c>
      <c r="KQ286" s="567" t="str">
        <f t="shared" si="977"/>
        <v/>
      </c>
      <c r="KS286" s="567" t="str">
        <f t="shared" si="978"/>
        <v/>
      </c>
      <c r="KU286" s="567" t="str">
        <f t="shared" si="979"/>
        <v/>
      </c>
      <c r="KW286" s="567" t="str">
        <f t="shared" si="980"/>
        <v/>
      </c>
      <c r="KY286" s="567" t="str">
        <f t="shared" si="981"/>
        <v/>
      </c>
      <c r="LA286" s="567" t="str">
        <f t="shared" si="982"/>
        <v/>
      </c>
      <c r="LC286" s="567" t="str">
        <f t="shared" si="983"/>
        <v/>
      </c>
      <c r="LE286" s="567" t="str">
        <f t="shared" si="984"/>
        <v/>
      </c>
      <c r="LG286" s="567" t="str">
        <f t="shared" si="985"/>
        <v/>
      </c>
      <c r="LI286" s="567" t="str">
        <f t="shared" si="986"/>
        <v/>
      </c>
      <c r="LK286" s="567" t="str">
        <f t="shared" si="987"/>
        <v/>
      </c>
      <c r="LM286" s="567" t="str">
        <f t="shared" si="988"/>
        <v/>
      </c>
      <c r="LO286" s="567" t="str">
        <f t="shared" si="988"/>
        <v/>
      </c>
      <c r="LQ286" s="567" t="str">
        <f t="shared" si="989"/>
        <v/>
      </c>
      <c r="LS286" s="567" t="str">
        <f t="shared" si="990"/>
        <v/>
      </c>
      <c r="LU286" s="567" t="str">
        <f t="shared" si="991"/>
        <v/>
      </c>
      <c r="LW286" s="567" t="str">
        <f t="shared" si="992"/>
        <v/>
      </c>
      <c r="LY286" s="567" t="str">
        <f t="shared" si="993"/>
        <v/>
      </c>
      <c r="MA286" s="567" t="str">
        <f t="shared" si="994"/>
        <v/>
      </c>
      <c r="MC286" s="567" t="str">
        <f t="shared" si="995"/>
        <v/>
      </c>
      <c r="ME286" s="567" t="str">
        <f t="shared" si="996"/>
        <v/>
      </c>
      <c r="MG286" s="567" t="str">
        <f t="shared" si="997"/>
        <v/>
      </c>
      <c r="MI286" s="567" t="str">
        <f t="shared" si="998"/>
        <v/>
      </c>
      <c r="MK286" s="567" t="str">
        <f t="shared" si="999"/>
        <v/>
      </c>
      <c r="MM286" s="567" t="str">
        <f t="shared" si="1000"/>
        <v/>
      </c>
      <c r="MO286" s="567" t="str">
        <f t="shared" si="1001"/>
        <v/>
      </c>
      <c r="MQ286" s="567" t="str">
        <f t="shared" si="1002"/>
        <v/>
      </c>
      <c r="MS286" s="567" t="str">
        <f t="shared" si="1003"/>
        <v/>
      </c>
      <c r="MU286" s="567" t="str">
        <f t="shared" si="1004"/>
        <v/>
      </c>
      <c r="MW286" s="567" t="str">
        <f t="shared" si="1005"/>
        <v/>
      </c>
      <c r="MY286" s="567" t="str">
        <f t="shared" si="1006"/>
        <v/>
      </c>
      <c r="NA286" s="567" t="str">
        <f t="shared" si="1007"/>
        <v/>
      </c>
      <c r="NC286" s="567" t="str">
        <f t="shared" si="1007"/>
        <v/>
      </c>
      <c r="NE286" s="567" t="str">
        <f t="shared" si="1008"/>
        <v/>
      </c>
      <c r="NG286" s="567" t="str">
        <f t="shared" si="1009"/>
        <v/>
      </c>
      <c r="NI286" s="567" t="str">
        <f t="shared" si="1010"/>
        <v/>
      </c>
      <c r="NK286" s="567" t="str">
        <f t="shared" si="1011"/>
        <v/>
      </c>
      <c r="NM286" s="567" t="str">
        <f t="shared" si="1012"/>
        <v/>
      </c>
      <c r="NO286" s="567" t="str">
        <f t="shared" si="1013"/>
        <v/>
      </c>
      <c r="NQ286" s="567" t="str">
        <f t="shared" si="1014"/>
        <v/>
      </c>
      <c r="NS286" s="567" t="str">
        <f t="shared" si="1015"/>
        <v/>
      </c>
      <c r="NU286" s="567" t="str">
        <f t="shared" si="1016"/>
        <v/>
      </c>
      <c r="NW286" s="567" t="str">
        <f t="shared" si="1017"/>
        <v/>
      </c>
      <c r="NY286" s="567" t="str">
        <f t="shared" si="1018"/>
        <v/>
      </c>
      <c r="OA286" s="567" t="str">
        <f t="shared" si="1019"/>
        <v/>
      </c>
      <c r="OC286" s="567" t="str">
        <f t="shared" si="1020"/>
        <v/>
      </c>
      <c r="OE286" s="567" t="str">
        <f t="shared" si="1021"/>
        <v/>
      </c>
      <c r="OG286" s="567" t="str">
        <f t="shared" si="1022"/>
        <v/>
      </c>
      <c r="OI286" s="567" t="str">
        <f t="shared" si="1023"/>
        <v/>
      </c>
      <c r="OK286" s="567" t="str">
        <f t="shared" si="1024"/>
        <v/>
      </c>
      <c r="OM286" s="567" t="str">
        <f t="shared" si="1025"/>
        <v/>
      </c>
      <c r="OO286" s="567" t="str">
        <f t="shared" si="1026"/>
        <v/>
      </c>
      <c r="OQ286" s="567" t="str">
        <f t="shared" si="1026"/>
        <v/>
      </c>
      <c r="OS286" s="567" t="str">
        <f t="shared" si="1027"/>
        <v/>
      </c>
      <c r="OU286" s="567" t="str">
        <f t="shared" si="1028"/>
        <v/>
      </c>
      <c r="OW286" s="567" t="str">
        <f t="shared" si="1029"/>
        <v/>
      </c>
      <c r="OY286" s="567" t="str">
        <f t="shared" si="1030"/>
        <v/>
      </c>
      <c r="PA286" s="567" t="str">
        <f t="shared" si="1031"/>
        <v/>
      </c>
      <c r="PC286" s="567" t="str">
        <f t="shared" si="1032"/>
        <v/>
      </c>
      <c r="PE286" s="567" t="str">
        <f t="shared" si="1033"/>
        <v/>
      </c>
      <c r="PG286" s="567" t="str">
        <f t="shared" si="1034"/>
        <v/>
      </c>
      <c r="PI286" s="567" t="str">
        <f t="shared" si="1035"/>
        <v/>
      </c>
      <c r="PK286" s="567" t="str">
        <f t="shared" si="1036"/>
        <v/>
      </c>
      <c r="PM286" s="567" t="str">
        <f t="shared" si="1037"/>
        <v/>
      </c>
      <c r="PO286" s="567" t="str">
        <f t="shared" si="1038"/>
        <v/>
      </c>
      <c r="PQ286" s="567" t="str">
        <f t="shared" si="1039"/>
        <v/>
      </c>
      <c r="PS286" s="567" t="str">
        <f t="shared" si="1040"/>
        <v/>
      </c>
      <c r="PU286" s="567" t="str">
        <f t="shared" si="1041"/>
        <v/>
      </c>
      <c r="PW286" s="567" t="str">
        <f t="shared" si="1042"/>
        <v/>
      </c>
      <c r="PY286" s="567" t="str">
        <f t="shared" si="1043"/>
        <v/>
      </c>
      <c r="QA286" s="567" t="str">
        <f t="shared" si="1044"/>
        <v/>
      </c>
    </row>
    <row r="287" spans="5:443">
      <c r="E287" s="567" t="str">
        <f t="shared" si="836"/>
        <v/>
      </c>
      <c r="G287" s="567" t="str">
        <f t="shared" si="836"/>
        <v/>
      </c>
      <c r="I287" s="567" t="str">
        <f t="shared" si="837"/>
        <v/>
      </c>
      <c r="K287" s="567" t="str">
        <f t="shared" si="838"/>
        <v/>
      </c>
      <c r="M287" s="567" t="str">
        <f t="shared" si="839"/>
        <v/>
      </c>
      <c r="O287" s="567" t="str">
        <f t="shared" si="840"/>
        <v/>
      </c>
      <c r="Q287" s="567" t="str">
        <f t="shared" si="841"/>
        <v/>
      </c>
      <c r="S287" s="567" t="str">
        <f t="shared" si="842"/>
        <v/>
      </c>
      <c r="U287" s="567" t="str">
        <f t="shared" si="843"/>
        <v/>
      </c>
      <c r="W287" s="567" t="str">
        <f t="shared" si="844"/>
        <v/>
      </c>
      <c r="Y287" s="567" t="str">
        <f t="shared" si="845"/>
        <v/>
      </c>
      <c r="AA287" s="567" t="str">
        <f t="shared" si="846"/>
        <v/>
      </c>
      <c r="AC287" s="567" t="str">
        <f t="shared" si="847"/>
        <v/>
      </c>
      <c r="AE287" s="567" t="str">
        <f t="shared" si="848"/>
        <v/>
      </c>
      <c r="AG287" s="567" t="str">
        <f t="shared" si="849"/>
        <v/>
      </c>
      <c r="AI287" s="567" t="str">
        <f t="shared" si="850"/>
        <v/>
      </c>
      <c r="AK287" s="567" t="str">
        <f t="shared" si="851"/>
        <v/>
      </c>
      <c r="AM287" s="567" t="str">
        <f t="shared" si="852"/>
        <v/>
      </c>
      <c r="AO287" s="567" t="str">
        <f t="shared" si="853"/>
        <v/>
      </c>
      <c r="AQ287" s="567" t="str">
        <f t="shared" si="854"/>
        <v/>
      </c>
      <c r="AS287" s="567" t="str">
        <f t="shared" si="855"/>
        <v/>
      </c>
      <c r="AU287" s="567" t="str">
        <f t="shared" si="855"/>
        <v/>
      </c>
      <c r="AW287" s="567" t="str">
        <f t="shared" si="856"/>
        <v/>
      </c>
      <c r="AY287" s="567" t="str">
        <f t="shared" si="857"/>
        <v/>
      </c>
      <c r="BA287" s="567" t="str">
        <f t="shared" si="858"/>
        <v/>
      </c>
      <c r="BC287" s="567" t="str">
        <f t="shared" si="859"/>
        <v/>
      </c>
      <c r="BE287" s="567" t="str">
        <f t="shared" si="860"/>
        <v/>
      </c>
      <c r="BG287" s="567" t="str">
        <f t="shared" si="861"/>
        <v/>
      </c>
      <c r="BI287" s="567" t="str">
        <f t="shared" si="862"/>
        <v/>
      </c>
      <c r="BK287" s="567" t="str">
        <f t="shared" si="863"/>
        <v/>
      </c>
      <c r="BM287" s="567" t="str">
        <f t="shared" si="864"/>
        <v/>
      </c>
      <c r="BO287" s="567" t="str">
        <f t="shared" si="865"/>
        <v/>
      </c>
      <c r="BQ287" s="567" t="str">
        <f t="shared" si="866"/>
        <v/>
      </c>
      <c r="BS287" s="567" t="str">
        <f t="shared" si="867"/>
        <v/>
      </c>
      <c r="BU287" s="567" t="str">
        <f t="shared" si="868"/>
        <v/>
      </c>
      <c r="BW287" s="567" t="str">
        <f t="shared" si="869"/>
        <v/>
      </c>
      <c r="BY287" s="567" t="str">
        <f t="shared" si="870"/>
        <v/>
      </c>
      <c r="CA287" s="567" t="str">
        <f t="shared" si="871"/>
        <v/>
      </c>
      <c r="CC287" s="567" t="str">
        <f t="shared" si="872"/>
        <v/>
      </c>
      <c r="CE287" s="567" t="str">
        <f t="shared" si="873"/>
        <v/>
      </c>
      <c r="CG287" s="567" t="str">
        <f t="shared" si="874"/>
        <v/>
      </c>
      <c r="CI287" s="567" t="str">
        <f t="shared" si="874"/>
        <v/>
      </c>
      <c r="CK287" s="567" t="str">
        <f t="shared" si="875"/>
        <v/>
      </c>
      <c r="CM287" s="567" t="str">
        <f t="shared" si="876"/>
        <v/>
      </c>
      <c r="CO287" s="567" t="str">
        <f t="shared" si="877"/>
        <v/>
      </c>
      <c r="CQ287" s="567" t="str">
        <f t="shared" si="878"/>
        <v/>
      </c>
      <c r="CS287" s="567" t="str">
        <f t="shared" si="879"/>
        <v/>
      </c>
      <c r="CU287" s="567" t="str">
        <f t="shared" si="880"/>
        <v/>
      </c>
      <c r="CW287" s="567" t="str">
        <f t="shared" si="881"/>
        <v/>
      </c>
      <c r="CY287" s="567" t="str">
        <f t="shared" si="882"/>
        <v/>
      </c>
      <c r="DA287" s="567" t="str">
        <f t="shared" si="883"/>
        <v/>
      </c>
      <c r="DC287" s="567" t="str">
        <f t="shared" si="884"/>
        <v/>
      </c>
      <c r="DE287" s="567" t="str">
        <f t="shared" si="885"/>
        <v/>
      </c>
      <c r="DG287" s="567" t="str">
        <f t="shared" si="886"/>
        <v/>
      </c>
      <c r="DI287" s="567" t="str">
        <f t="shared" si="887"/>
        <v/>
      </c>
      <c r="DK287" s="567" t="str">
        <f t="shared" si="888"/>
        <v/>
      </c>
      <c r="DM287" s="567" t="str">
        <f t="shared" si="889"/>
        <v/>
      </c>
      <c r="DO287" s="567" t="str">
        <f t="shared" si="890"/>
        <v/>
      </c>
      <c r="DQ287" s="567" t="str">
        <f t="shared" si="891"/>
        <v/>
      </c>
      <c r="DS287" s="567" t="str">
        <f t="shared" si="892"/>
        <v/>
      </c>
      <c r="DU287" s="567" t="str">
        <f t="shared" si="893"/>
        <v/>
      </c>
      <c r="DW287" s="567" t="str">
        <f t="shared" si="893"/>
        <v/>
      </c>
      <c r="DY287" s="567" t="str">
        <f t="shared" si="894"/>
        <v/>
      </c>
      <c r="EA287" s="567" t="str">
        <f t="shared" si="895"/>
        <v/>
      </c>
      <c r="EC287" s="567" t="str">
        <f t="shared" si="896"/>
        <v/>
      </c>
      <c r="EE287" s="567" t="str">
        <f t="shared" si="897"/>
        <v/>
      </c>
      <c r="EG287" s="567" t="str">
        <f t="shared" si="898"/>
        <v/>
      </c>
      <c r="EI287" s="567" t="str">
        <f t="shared" si="899"/>
        <v/>
      </c>
      <c r="EK287" s="567" t="str">
        <f t="shared" si="900"/>
        <v/>
      </c>
      <c r="EM287" s="567" t="str">
        <f t="shared" si="901"/>
        <v/>
      </c>
      <c r="EO287" s="567" t="str">
        <f t="shared" si="902"/>
        <v/>
      </c>
      <c r="EQ287" s="567" t="str">
        <f t="shared" si="903"/>
        <v/>
      </c>
      <c r="ES287" s="567" t="str">
        <f t="shared" si="904"/>
        <v/>
      </c>
      <c r="EU287" s="567" t="str">
        <f t="shared" si="905"/>
        <v/>
      </c>
      <c r="EW287" s="567" t="str">
        <f t="shared" si="906"/>
        <v/>
      </c>
      <c r="EY287" s="567" t="str">
        <f t="shared" si="907"/>
        <v/>
      </c>
      <c r="FA287" s="567" t="str">
        <f t="shared" si="908"/>
        <v/>
      </c>
      <c r="FC287" s="567" t="str">
        <f t="shared" si="909"/>
        <v/>
      </c>
      <c r="FE287" s="567" t="str">
        <f t="shared" si="910"/>
        <v/>
      </c>
      <c r="FG287" s="567" t="str">
        <f t="shared" si="911"/>
        <v/>
      </c>
      <c r="FI287" s="567" t="str">
        <f t="shared" si="912"/>
        <v/>
      </c>
      <c r="FK287" s="567" t="str">
        <f t="shared" si="912"/>
        <v/>
      </c>
      <c r="FM287" s="567" t="str">
        <f t="shared" si="913"/>
        <v/>
      </c>
      <c r="FO287" s="567" t="str">
        <f t="shared" si="914"/>
        <v/>
      </c>
      <c r="FQ287" s="567" t="str">
        <f t="shared" si="915"/>
        <v/>
      </c>
      <c r="FS287" s="567" t="str">
        <f t="shared" si="916"/>
        <v/>
      </c>
      <c r="FU287" s="567" t="str">
        <f t="shared" si="917"/>
        <v/>
      </c>
      <c r="FW287" s="567" t="str">
        <f t="shared" si="918"/>
        <v/>
      </c>
      <c r="FY287" s="567" t="str">
        <f t="shared" si="919"/>
        <v/>
      </c>
      <c r="GA287" s="567" t="str">
        <f t="shared" si="920"/>
        <v/>
      </c>
      <c r="GC287" s="567" t="str">
        <f t="shared" si="921"/>
        <v/>
      </c>
      <c r="GE287" s="567" t="str">
        <f t="shared" si="922"/>
        <v/>
      </c>
      <c r="GG287" s="567" t="str">
        <f t="shared" si="923"/>
        <v/>
      </c>
      <c r="GI287" s="567" t="str">
        <f t="shared" si="924"/>
        <v/>
      </c>
      <c r="GK287" s="567" t="str">
        <f t="shared" si="925"/>
        <v/>
      </c>
      <c r="GM287" s="567" t="str">
        <f t="shared" si="926"/>
        <v/>
      </c>
      <c r="GO287" s="567" t="str">
        <f t="shared" si="927"/>
        <v/>
      </c>
      <c r="GQ287" s="567" t="str">
        <f t="shared" si="928"/>
        <v/>
      </c>
      <c r="GS287" s="567" t="str">
        <f t="shared" si="929"/>
        <v/>
      </c>
      <c r="GU287" s="567" t="str">
        <f t="shared" si="930"/>
        <v/>
      </c>
      <c r="GW287" s="567" t="str">
        <f t="shared" si="931"/>
        <v/>
      </c>
      <c r="GY287" s="567" t="str">
        <f t="shared" si="931"/>
        <v/>
      </c>
      <c r="HA287" s="567" t="str">
        <f t="shared" si="932"/>
        <v/>
      </c>
      <c r="HC287" s="567" t="str">
        <f t="shared" si="933"/>
        <v/>
      </c>
      <c r="HE287" s="567" t="str">
        <f t="shared" si="934"/>
        <v/>
      </c>
      <c r="HG287" s="567" t="str">
        <f t="shared" si="935"/>
        <v/>
      </c>
      <c r="HI287" s="567" t="str">
        <f t="shared" si="936"/>
        <v/>
      </c>
      <c r="HK287" s="567" t="str">
        <f t="shared" si="937"/>
        <v/>
      </c>
      <c r="HM287" s="567" t="str">
        <f t="shared" si="938"/>
        <v/>
      </c>
      <c r="HO287" s="567" t="str">
        <f t="shared" si="939"/>
        <v/>
      </c>
      <c r="HQ287" s="567" t="str">
        <f t="shared" si="940"/>
        <v/>
      </c>
      <c r="HS287" s="567" t="str">
        <f t="shared" si="941"/>
        <v/>
      </c>
      <c r="HU287" s="567" t="str">
        <f t="shared" si="942"/>
        <v/>
      </c>
      <c r="HW287" s="567" t="str">
        <f t="shared" si="943"/>
        <v/>
      </c>
      <c r="HY287" s="567" t="str">
        <f t="shared" si="944"/>
        <v/>
      </c>
      <c r="IA287" s="567" t="str">
        <f t="shared" si="945"/>
        <v/>
      </c>
      <c r="IC287" s="567" t="str">
        <f t="shared" si="946"/>
        <v/>
      </c>
      <c r="IE287" s="567" t="str">
        <f t="shared" si="947"/>
        <v/>
      </c>
      <c r="IG287" s="567" t="str">
        <f t="shared" si="948"/>
        <v/>
      </c>
      <c r="II287" s="567" t="str">
        <f t="shared" si="949"/>
        <v/>
      </c>
      <c r="IK287" s="567" t="str">
        <f t="shared" si="950"/>
        <v/>
      </c>
      <c r="IM287" s="567" t="str">
        <f t="shared" si="950"/>
        <v/>
      </c>
      <c r="IO287" s="567" t="str">
        <f t="shared" si="951"/>
        <v/>
      </c>
      <c r="IQ287" s="567" t="str">
        <f t="shared" si="952"/>
        <v/>
      </c>
      <c r="IS287" s="567" t="str">
        <f t="shared" si="953"/>
        <v/>
      </c>
      <c r="IU287" s="567" t="str">
        <f t="shared" si="954"/>
        <v/>
      </c>
      <c r="IW287" s="567" t="str">
        <f t="shared" si="955"/>
        <v/>
      </c>
      <c r="IY287" s="567" t="str">
        <f t="shared" si="956"/>
        <v/>
      </c>
      <c r="JA287" s="567" t="str">
        <f t="shared" si="957"/>
        <v/>
      </c>
      <c r="JC287" s="567" t="str">
        <f t="shared" si="958"/>
        <v/>
      </c>
      <c r="JE287" s="567" t="str">
        <f t="shared" si="959"/>
        <v/>
      </c>
      <c r="JG287" s="567" t="str">
        <f t="shared" si="960"/>
        <v/>
      </c>
      <c r="JI287" s="567" t="str">
        <f t="shared" si="961"/>
        <v/>
      </c>
      <c r="JK287" s="567" t="str">
        <f t="shared" si="962"/>
        <v/>
      </c>
      <c r="JM287" s="567" t="str">
        <f t="shared" si="963"/>
        <v/>
      </c>
      <c r="JO287" s="567" t="str">
        <f t="shared" si="964"/>
        <v/>
      </c>
      <c r="JQ287" s="567" t="str">
        <f t="shared" si="965"/>
        <v/>
      </c>
      <c r="JS287" s="567" t="str">
        <f t="shared" si="966"/>
        <v/>
      </c>
      <c r="JU287" s="567" t="str">
        <f t="shared" si="967"/>
        <v/>
      </c>
      <c r="JW287" s="567" t="str">
        <f t="shared" si="968"/>
        <v/>
      </c>
      <c r="JY287" s="567" t="str">
        <f t="shared" si="969"/>
        <v/>
      </c>
      <c r="KA287" s="567" t="str">
        <f t="shared" si="969"/>
        <v/>
      </c>
      <c r="KC287" s="567" t="str">
        <f t="shared" si="970"/>
        <v/>
      </c>
      <c r="KE287" s="567" t="str">
        <f t="shared" si="971"/>
        <v/>
      </c>
      <c r="KG287" s="567" t="str">
        <f t="shared" si="972"/>
        <v/>
      </c>
      <c r="KI287" s="567" t="str">
        <f t="shared" si="973"/>
        <v/>
      </c>
      <c r="KK287" s="567" t="str">
        <f t="shared" si="974"/>
        <v/>
      </c>
      <c r="KM287" s="567" t="str">
        <f t="shared" si="975"/>
        <v/>
      </c>
      <c r="KO287" s="567" t="str">
        <f t="shared" si="976"/>
        <v/>
      </c>
      <c r="KQ287" s="567" t="str">
        <f t="shared" si="977"/>
        <v/>
      </c>
      <c r="KS287" s="567" t="str">
        <f t="shared" si="978"/>
        <v/>
      </c>
      <c r="KU287" s="567" t="str">
        <f t="shared" si="979"/>
        <v/>
      </c>
      <c r="KW287" s="567" t="str">
        <f t="shared" si="980"/>
        <v/>
      </c>
      <c r="KY287" s="567" t="str">
        <f t="shared" si="981"/>
        <v/>
      </c>
      <c r="LA287" s="567" t="str">
        <f t="shared" si="982"/>
        <v/>
      </c>
      <c r="LC287" s="567" t="str">
        <f t="shared" si="983"/>
        <v/>
      </c>
      <c r="LE287" s="567" t="str">
        <f t="shared" si="984"/>
        <v/>
      </c>
      <c r="LG287" s="567" t="str">
        <f t="shared" si="985"/>
        <v/>
      </c>
      <c r="LI287" s="567" t="str">
        <f t="shared" si="986"/>
        <v/>
      </c>
      <c r="LK287" s="567" t="str">
        <f t="shared" si="987"/>
        <v/>
      </c>
      <c r="LM287" s="567" t="str">
        <f t="shared" si="988"/>
        <v/>
      </c>
      <c r="LO287" s="567" t="str">
        <f t="shared" si="988"/>
        <v/>
      </c>
      <c r="LQ287" s="567" t="str">
        <f t="shared" si="989"/>
        <v/>
      </c>
      <c r="LS287" s="567" t="str">
        <f t="shared" si="990"/>
        <v/>
      </c>
      <c r="LU287" s="567" t="str">
        <f t="shared" si="991"/>
        <v/>
      </c>
      <c r="LW287" s="567" t="str">
        <f t="shared" si="992"/>
        <v/>
      </c>
      <c r="LY287" s="567" t="str">
        <f t="shared" si="993"/>
        <v/>
      </c>
      <c r="MA287" s="567" t="str">
        <f t="shared" si="994"/>
        <v/>
      </c>
      <c r="MC287" s="567" t="str">
        <f t="shared" si="995"/>
        <v/>
      </c>
      <c r="ME287" s="567" t="str">
        <f t="shared" si="996"/>
        <v/>
      </c>
      <c r="MG287" s="567" t="str">
        <f t="shared" si="997"/>
        <v/>
      </c>
      <c r="MI287" s="567" t="str">
        <f t="shared" si="998"/>
        <v/>
      </c>
      <c r="MK287" s="567" t="str">
        <f t="shared" si="999"/>
        <v/>
      </c>
      <c r="MM287" s="567" t="str">
        <f t="shared" si="1000"/>
        <v/>
      </c>
      <c r="MO287" s="567" t="str">
        <f t="shared" si="1001"/>
        <v/>
      </c>
      <c r="MQ287" s="567" t="str">
        <f t="shared" si="1002"/>
        <v/>
      </c>
      <c r="MS287" s="567" t="str">
        <f t="shared" si="1003"/>
        <v/>
      </c>
      <c r="MU287" s="567" t="str">
        <f t="shared" si="1004"/>
        <v/>
      </c>
      <c r="MW287" s="567" t="str">
        <f t="shared" si="1005"/>
        <v/>
      </c>
      <c r="MY287" s="567" t="str">
        <f t="shared" si="1006"/>
        <v/>
      </c>
      <c r="NA287" s="567" t="str">
        <f t="shared" si="1007"/>
        <v/>
      </c>
      <c r="NC287" s="567" t="str">
        <f t="shared" si="1007"/>
        <v/>
      </c>
      <c r="NE287" s="567" t="str">
        <f t="shared" si="1008"/>
        <v/>
      </c>
      <c r="NG287" s="567" t="str">
        <f t="shared" si="1009"/>
        <v/>
      </c>
      <c r="NI287" s="567" t="str">
        <f t="shared" si="1010"/>
        <v/>
      </c>
      <c r="NK287" s="567" t="str">
        <f t="shared" si="1011"/>
        <v/>
      </c>
      <c r="NM287" s="567" t="str">
        <f t="shared" si="1012"/>
        <v/>
      </c>
      <c r="NO287" s="567" t="str">
        <f t="shared" si="1013"/>
        <v/>
      </c>
      <c r="NQ287" s="567" t="str">
        <f t="shared" si="1014"/>
        <v/>
      </c>
      <c r="NS287" s="567" t="str">
        <f t="shared" si="1015"/>
        <v/>
      </c>
      <c r="NU287" s="567" t="str">
        <f t="shared" si="1016"/>
        <v/>
      </c>
      <c r="NW287" s="567" t="str">
        <f t="shared" si="1017"/>
        <v/>
      </c>
      <c r="NY287" s="567" t="str">
        <f t="shared" si="1018"/>
        <v/>
      </c>
      <c r="OA287" s="567" t="str">
        <f t="shared" si="1019"/>
        <v/>
      </c>
      <c r="OC287" s="567" t="str">
        <f t="shared" si="1020"/>
        <v/>
      </c>
      <c r="OE287" s="567" t="str">
        <f t="shared" si="1021"/>
        <v/>
      </c>
      <c r="OG287" s="567" t="str">
        <f t="shared" si="1022"/>
        <v/>
      </c>
      <c r="OI287" s="567" t="str">
        <f t="shared" si="1023"/>
        <v/>
      </c>
      <c r="OK287" s="567" t="str">
        <f t="shared" si="1024"/>
        <v/>
      </c>
      <c r="OM287" s="567" t="str">
        <f t="shared" si="1025"/>
        <v/>
      </c>
      <c r="OO287" s="567" t="str">
        <f t="shared" si="1026"/>
        <v/>
      </c>
      <c r="OQ287" s="567" t="str">
        <f t="shared" si="1026"/>
        <v/>
      </c>
      <c r="OS287" s="567" t="str">
        <f t="shared" si="1027"/>
        <v/>
      </c>
      <c r="OU287" s="567" t="str">
        <f t="shared" si="1028"/>
        <v/>
      </c>
      <c r="OW287" s="567" t="str">
        <f t="shared" si="1029"/>
        <v/>
      </c>
      <c r="OY287" s="567" t="str">
        <f t="shared" si="1030"/>
        <v/>
      </c>
      <c r="PA287" s="567" t="str">
        <f t="shared" si="1031"/>
        <v/>
      </c>
      <c r="PC287" s="567" t="str">
        <f t="shared" si="1032"/>
        <v/>
      </c>
      <c r="PE287" s="567" t="str">
        <f t="shared" si="1033"/>
        <v/>
      </c>
      <c r="PG287" s="567" t="str">
        <f t="shared" si="1034"/>
        <v/>
      </c>
      <c r="PI287" s="567" t="str">
        <f t="shared" si="1035"/>
        <v/>
      </c>
      <c r="PK287" s="567" t="str">
        <f t="shared" si="1036"/>
        <v/>
      </c>
      <c r="PM287" s="567" t="str">
        <f t="shared" si="1037"/>
        <v/>
      </c>
      <c r="PO287" s="567" t="str">
        <f t="shared" si="1038"/>
        <v/>
      </c>
      <c r="PQ287" s="567" t="str">
        <f t="shared" si="1039"/>
        <v/>
      </c>
      <c r="PS287" s="567" t="str">
        <f t="shared" si="1040"/>
        <v/>
      </c>
      <c r="PU287" s="567" t="str">
        <f t="shared" si="1041"/>
        <v/>
      </c>
      <c r="PW287" s="567" t="str">
        <f t="shared" si="1042"/>
        <v/>
      </c>
      <c r="PY287" s="567" t="str">
        <f t="shared" si="1043"/>
        <v/>
      </c>
      <c r="QA287" s="567" t="str">
        <f t="shared" si="1044"/>
        <v/>
      </c>
    </row>
    <row r="288" spans="5:443">
      <c r="E288" s="567" t="str">
        <f t="shared" si="836"/>
        <v/>
      </c>
      <c r="G288" s="567" t="str">
        <f t="shared" si="836"/>
        <v/>
      </c>
      <c r="I288" s="567" t="str">
        <f t="shared" si="837"/>
        <v/>
      </c>
      <c r="K288" s="567" t="str">
        <f t="shared" si="838"/>
        <v/>
      </c>
      <c r="M288" s="567" t="str">
        <f t="shared" si="839"/>
        <v/>
      </c>
      <c r="O288" s="567" t="str">
        <f t="shared" si="840"/>
        <v/>
      </c>
      <c r="Q288" s="567" t="str">
        <f t="shared" si="841"/>
        <v/>
      </c>
      <c r="S288" s="567" t="str">
        <f t="shared" si="842"/>
        <v/>
      </c>
      <c r="U288" s="567" t="str">
        <f t="shared" si="843"/>
        <v/>
      </c>
      <c r="W288" s="567" t="str">
        <f t="shared" si="844"/>
        <v/>
      </c>
      <c r="Y288" s="567" t="str">
        <f t="shared" si="845"/>
        <v/>
      </c>
      <c r="AA288" s="567" t="str">
        <f t="shared" si="846"/>
        <v/>
      </c>
      <c r="AC288" s="567" t="str">
        <f t="shared" si="847"/>
        <v/>
      </c>
      <c r="AE288" s="567" t="str">
        <f t="shared" si="848"/>
        <v/>
      </c>
      <c r="AG288" s="567" t="str">
        <f t="shared" si="849"/>
        <v/>
      </c>
      <c r="AI288" s="567" t="str">
        <f t="shared" si="850"/>
        <v/>
      </c>
      <c r="AK288" s="567" t="str">
        <f t="shared" si="851"/>
        <v/>
      </c>
      <c r="AM288" s="567" t="str">
        <f t="shared" si="852"/>
        <v/>
      </c>
      <c r="AO288" s="567" t="str">
        <f t="shared" si="853"/>
        <v/>
      </c>
      <c r="AQ288" s="567" t="str">
        <f t="shared" si="854"/>
        <v/>
      </c>
      <c r="AS288" s="567" t="str">
        <f t="shared" si="855"/>
        <v/>
      </c>
      <c r="AU288" s="567" t="str">
        <f t="shared" si="855"/>
        <v/>
      </c>
      <c r="AW288" s="567" t="str">
        <f t="shared" si="856"/>
        <v/>
      </c>
      <c r="AY288" s="567" t="str">
        <f t="shared" si="857"/>
        <v/>
      </c>
      <c r="BA288" s="567" t="str">
        <f t="shared" si="858"/>
        <v/>
      </c>
      <c r="BC288" s="567" t="str">
        <f t="shared" si="859"/>
        <v/>
      </c>
      <c r="BE288" s="567" t="str">
        <f t="shared" si="860"/>
        <v/>
      </c>
      <c r="BG288" s="567" t="str">
        <f t="shared" si="861"/>
        <v/>
      </c>
      <c r="BI288" s="567" t="str">
        <f t="shared" si="862"/>
        <v/>
      </c>
      <c r="BK288" s="567" t="str">
        <f t="shared" si="863"/>
        <v/>
      </c>
      <c r="BM288" s="567" t="str">
        <f t="shared" si="864"/>
        <v/>
      </c>
      <c r="BO288" s="567" t="str">
        <f t="shared" si="865"/>
        <v/>
      </c>
      <c r="BQ288" s="567" t="str">
        <f t="shared" si="866"/>
        <v/>
      </c>
      <c r="BS288" s="567" t="str">
        <f t="shared" si="867"/>
        <v/>
      </c>
      <c r="BU288" s="567" t="str">
        <f t="shared" si="868"/>
        <v/>
      </c>
      <c r="BW288" s="567" t="str">
        <f t="shared" si="869"/>
        <v/>
      </c>
      <c r="BY288" s="567" t="str">
        <f t="shared" si="870"/>
        <v/>
      </c>
      <c r="CA288" s="567" t="str">
        <f t="shared" si="871"/>
        <v/>
      </c>
      <c r="CC288" s="567" t="str">
        <f t="shared" si="872"/>
        <v/>
      </c>
      <c r="CE288" s="567" t="str">
        <f t="shared" si="873"/>
        <v/>
      </c>
      <c r="CG288" s="567" t="str">
        <f t="shared" si="874"/>
        <v/>
      </c>
      <c r="CI288" s="567" t="str">
        <f t="shared" si="874"/>
        <v/>
      </c>
      <c r="CK288" s="567" t="str">
        <f t="shared" si="875"/>
        <v/>
      </c>
      <c r="CM288" s="567" t="str">
        <f t="shared" si="876"/>
        <v/>
      </c>
      <c r="CO288" s="567" t="str">
        <f t="shared" si="877"/>
        <v/>
      </c>
      <c r="CQ288" s="567" t="str">
        <f t="shared" si="878"/>
        <v/>
      </c>
      <c r="CS288" s="567" t="str">
        <f t="shared" si="879"/>
        <v/>
      </c>
      <c r="CU288" s="567" t="str">
        <f t="shared" si="880"/>
        <v/>
      </c>
      <c r="CW288" s="567" t="str">
        <f t="shared" si="881"/>
        <v/>
      </c>
      <c r="CY288" s="567" t="str">
        <f t="shared" si="882"/>
        <v/>
      </c>
      <c r="DA288" s="567" t="str">
        <f t="shared" si="883"/>
        <v/>
      </c>
      <c r="DC288" s="567" t="str">
        <f t="shared" si="884"/>
        <v/>
      </c>
      <c r="DE288" s="567" t="str">
        <f t="shared" si="885"/>
        <v/>
      </c>
      <c r="DG288" s="567" t="str">
        <f t="shared" si="886"/>
        <v/>
      </c>
      <c r="DI288" s="567" t="str">
        <f t="shared" si="887"/>
        <v/>
      </c>
      <c r="DK288" s="567" t="str">
        <f t="shared" si="888"/>
        <v/>
      </c>
      <c r="DM288" s="567" t="str">
        <f t="shared" si="889"/>
        <v/>
      </c>
      <c r="DO288" s="567" t="str">
        <f t="shared" si="890"/>
        <v/>
      </c>
      <c r="DQ288" s="567" t="str">
        <f t="shared" si="891"/>
        <v/>
      </c>
      <c r="DS288" s="567" t="str">
        <f t="shared" si="892"/>
        <v/>
      </c>
      <c r="DU288" s="567" t="str">
        <f t="shared" si="893"/>
        <v/>
      </c>
      <c r="DW288" s="567" t="str">
        <f t="shared" si="893"/>
        <v/>
      </c>
      <c r="DY288" s="567" t="str">
        <f t="shared" si="894"/>
        <v/>
      </c>
      <c r="EA288" s="567" t="str">
        <f t="shared" si="895"/>
        <v/>
      </c>
      <c r="EC288" s="567" t="str">
        <f t="shared" si="896"/>
        <v/>
      </c>
      <c r="EE288" s="567" t="str">
        <f t="shared" si="897"/>
        <v/>
      </c>
      <c r="EG288" s="567" t="str">
        <f t="shared" si="898"/>
        <v/>
      </c>
      <c r="EI288" s="567" t="str">
        <f t="shared" si="899"/>
        <v/>
      </c>
      <c r="EK288" s="567" t="str">
        <f t="shared" si="900"/>
        <v/>
      </c>
      <c r="EM288" s="567" t="str">
        <f t="shared" si="901"/>
        <v/>
      </c>
      <c r="EO288" s="567" t="str">
        <f t="shared" si="902"/>
        <v/>
      </c>
      <c r="EQ288" s="567" t="str">
        <f t="shared" si="903"/>
        <v/>
      </c>
      <c r="ES288" s="567" t="str">
        <f t="shared" si="904"/>
        <v/>
      </c>
      <c r="EU288" s="567" t="str">
        <f t="shared" si="905"/>
        <v/>
      </c>
      <c r="EW288" s="567" t="str">
        <f t="shared" si="906"/>
        <v/>
      </c>
      <c r="EY288" s="567" t="str">
        <f t="shared" si="907"/>
        <v/>
      </c>
      <c r="FA288" s="567" t="str">
        <f t="shared" si="908"/>
        <v/>
      </c>
      <c r="FC288" s="567" t="str">
        <f t="shared" si="909"/>
        <v/>
      </c>
      <c r="FE288" s="567" t="str">
        <f t="shared" si="910"/>
        <v/>
      </c>
      <c r="FG288" s="567" t="str">
        <f t="shared" si="911"/>
        <v/>
      </c>
      <c r="FI288" s="567" t="str">
        <f t="shared" si="912"/>
        <v/>
      </c>
      <c r="FK288" s="567" t="str">
        <f t="shared" si="912"/>
        <v/>
      </c>
      <c r="FM288" s="567" t="str">
        <f t="shared" si="913"/>
        <v/>
      </c>
      <c r="FO288" s="567" t="str">
        <f t="shared" si="914"/>
        <v/>
      </c>
      <c r="FQ288" s="567" t="str">
        <f t="shared" si="915"/>
        <v/>
      </c>
      <c r="FS288" s="567" t="str">
        <f t="shared" si="916"/>
        <v/>
      </c>
      <c r="FU288" s="567" t="str">
        <f t="shared" si="917"/>
        <v/>
      </c>
      <c r="FW288" s="567" t="str">
        <f t="shared" si="918"/>
        <v/>
      </c>
      <c r="FY288" s="567" t="str">
        <f t="shared" si="919"/>
        <v/>
      </c>
      <c r="GA288" s="567" t="str">
        <f t="shared" si="920"/>
        <v/>
      </c>
      <c r="GC288" s="567" t="str">
        <f t="shared" si="921"/>
        <v/>
      </c>
      <c r="GE288" s="567" t="str">
        <f t="shared" si="922"/>
        <v/>
      </c>
      <c r="GG288" s="567" t="str">
        <f t="shared" si="923"/>
        <v/>
      </c>
      <c r="GI288" s="567" t="str">
        <f t="shared" si="924"/>
        <v/>
      </c>
      <c r="GK288" s="567" t="str">
        <f t="shared" si="925"/>
        <v/>
      </c>
      <c r="GM288" s="567" t="str">
        <f t="shared" si="926"/>
        <v/>
      </c>
      <c r="GO288" s="567" t="str">
        <f t="shared" si="927"/>
        <v/>
      </c>
      <c r="GQ288" s="567" t="str">
        <f t="shared" si="928"/>
        <v/>
      </c>
      <c r="GS288" s="567" t="str">
        <f t="shared" si="929"/>
        <v/>
      </c>
      <c r="GU288" s="567" t="str">
        <f t="shared" si="930"/>
        <v/>
      </c>
      <c r="GW288" s="567" t="str">
        <f t="shared" si="931"/>
        <v/>
      </c>
      <c r="GY288" s="567" t="str">
        <f t="shared" si="931"/>
        <v/>
      </c>
      <c r="HA288" s="567" t="str">
        <f t="shared" si="932"/>
        <v/>
      </c>
      <c r="HC288" s="567" t="str">
        <f t="shared" si="933"/>
        <v/>
      </c>
      <c r="HE288" s="567" t="str">
        <f t="shared" si="934"/>
        <v/>
      </c>
      <c r="HG288" s="567" t="str">
        <f t="shared" si="935"/>
        <v/>
      </c>
      <c r="HI288" s="567" t="str">
        <f t="shared" si="936"/>
        <v/>
      </c>
      <c r="HK288" s="567" t="str">
        <f t="shared" si="937"/>
        <v/>
      </c>
      <c r="HM288" s="567" t="str">
        <f t="shared" si="938"/>
        <v/>
      </c>
      <c r="HO288" s="567" t="str">
        <f t="shared" si="939"/>
        <v/>
      </c>
      <c r="HQ288" s="567" t="str">
        <f t="shared" si="940"/>
        <v/>
      </c>
      <c r="HS288" s="567" t="str">
        <f t="shared" si="941"/>
        <v/>
      </c>
      <c r="HU288" s="567" t="str">
        <f t="shared" si="942"/>
        <v/>
      </c>
      <c r="HW288" s="567" t="str">
        <f t="shared" si="943"/>
        <v/>
      </c>
      <c r="HY288" s="567" t="str">
        <f t="shared" si="944"/>
        <v/>
      </c>
      <c r="IA288" s="567" t="str">
        <f t="shared" si="945"/>
        <v/>
      </c>
      <c r="IC288" s="567" t="str">
        <f t="shared" si="946"/>
        <v/>
      </c>
      <c r="IE288" s="567" t="str">
        <f t="shared" si="947"/>
        <v/>
      </c>
      <c r="IG288" s="567" t="str">
        <f t="shared" si="948"/>
        <v/>
      </c>
      <c r="II288" s="567" t="str">
        <f t="shared" si="949"/>
        <v/>
      </c>
      <c r="IK288" s="567" t="str">
        <f t="shared" si="950"/>
        <v/>
      </c>
      <c r="IM288" s="567" t="str">
        <f t="shared" si="950"/>
        <v/>
      </c>
      <c r="IO288" s="567" t="str">
        <f t="shared" si="951"/>
        <v/>
      </c>
      <c r="IQ288" s="567" t="str">
        <f t="shared" si="952"/>
        <v/>
      </c>
      <c r="IS288" s="567" t="str">
        <f t="shared" si="953"/>
        <v/>
      </c>
      <c r="IU288" s="567" t="str">
        <f t="shared" si="954"/>
        <v/>
      </c>
      <c r="IW288" s="567" t="str">
        <f t="shared" si="955"/>
        <v/>
      </c>
      <c r="IY288" s="567" t="str">
        <f t="shared" si="956"/>
        <v/>
      </c>
      <c r="JA288" s="567" t="str">
        <f t="shared" si="957"/>
        <v/>
      </c>
      <c r="JC288" s="567" t="str">
        <f t="shared" si="958"/>
        <v/>
      </c>
      <c r="JE288" s="567" t="str">
        <f t="shared" si="959"/>
        <v/>
      </c>
      <c r="JG288" s="567" t="str">
        <f t="shared" si="960"/>
        <v/>
      </c>
      <c r="JI288" s="567" t="str">
        <f t="shared" si="961"/>
        <v/>
      </c>
      <c r="JK288" s="567" t="str">
        <f t="shared" si="962"/>
        <v/>
      </c>
      <c r="JM288" s="567" t="str">
        <f t="shared" si="963"/>
        <v/>
      </c>
      <c r="JO288" s="567" t="str">
        <f t="shared" si="964"/>
        <v/>
      </c>
      <c r="JQ288" s="567" t="str">
        <f t="shared" si="965"/>
        <v/>
      </c>
      <c r="JS288" s="567" t="str">
        <f t="shared" si="966"/>
        <v/>
      </c>
      <c r="JU288" s="567" t="str">
        <f t="shared" si="967"/>
        <v/>
      </c>
      <c r="JW288" s="567" t="str">
        <f t="shared" si="968"/>
        <v/>
      </c>
      <c r="JY288" s="567" t="str">
        <f t="shared" si="969"/>
        <v/>
      </c>
      <c r="KA288" s="567" t="str">
        <f t="shared" si="969"/>
        <v/>
      </c>
      <c r="KC288" s="567" t="str">
        <f t="shared" si="970"/>
        <v/>
      </c>
      <c r="KE288" s="567" t="str">
        <f t="shared" si="971"/>
        <v/>
      </c>
      <c r="KG288" s="567" t="str">
        <f t="shared" si="972"/>
        <v/>
      </c>
      <c r="KI288" s="567" t="str">
        <f t="shared" si="973"/>
        <v/>
      </c>
      <c r="KK288" s="567" t="str">
        <f t="shared" si="974"/>
        <v/>
      </c>
      <c r="KM288" s="567" t="str">
        <f t="shared" si="975"/>
        <v/>
      </c>
      <c r="KO288" s="567" t="str">
        <f t="shared" si="976"/>
        <v/>
      </c>
      <c r="KQ288" s="567" t="str">
        <f t="shared" si="977"/>
        <v/>
      </c>
      <c r="KS288" s="567" t="str">
        <f t="shared" si="978"/>
        <v/>
      </c>
      <c r="KU288" s="567" t="str">
        <f t="shared" si="979"/>
        <v/>
      </c>
      <c r="KW288" s="567" t="str">
        <f t="shared" si="980"/>
        <v/>
      </c>
      <c r="KY288" s="567" t="str">
        <f t="shared" si="981"/>
        <v/>
      </c>
      <c r="LA288" s="567" t="str">
        <f t="shared" si="982"/>
        <v/>
      </c>
      <c r="LC288" s="567" t="str">
        <f t="shared" si="983"/>
        <v/>
      </c>
      <c r="LE288" s="567" t="str">
        <f t="shared" si="984"/>
        <v/>
      </c>
      <c r="LG288" s="567" t="str">
        <f t="shared" si="985"/>
        <v/>
      </c>
      <c r="LI288" s="567" t="str">
        <f t="shared" si="986"/>
        <v/>
      </c>
      <c r="LK288" s="567" t="str">
        <f t="shared" si="987"/>
        <v/>
      </c>
      <c r="LM288" s="567" t="str">
        <f t="shared" si="988"/>
        <v/>
      </c>
      <c r="LO288" s="567" t="str">
        <f t="shared" si="988"/>
        <v/>
      </c>
      <c r="LQ288" s="567" t="str">
        <f t="shared" si="989"/>
        <v/>
      </c>
      <c r="LS288" s="567" t="str">
        <f t="shared" si="990"/>
        <v/>
      </c>
      <c r="LU288" s="567" t="str">
        <f t="shared" si="991"/>
        <v/>
      </c>
      <c r="LW288" s="567" t="str">
        <f t="shared" si="992"/>
        <v/>
      </c>
      <c r="LY288" s="567" t="str">
        <f t="shared" si="993"/>
        <v/>
      </c>
      <c r="MA288" s="567" t="str">
        <f t="shared" si="994"/>
        <v/>
      </c>
      <c r="MC288" s="567" t="str">
        <f t="shared" si="995"/>
        <v/>
      </c>
      <c r="ME288" s="567" t="str">
        <f t="shared" si="996"/>
        <v/>
      </c>
      <c r="MG288" s="567" t="str">
        <f t="shared" si="997"/>
        <v/>
      </c>
      <c r="MI288" s="567" t="str">
        <f t="shared" si="998"/>
        <v/>
      </c>
      <c r="MK288" s="567" t="str">
        <f t="shared" si="999"/>
        <v/>
      </c>
      <c r="MM288" s="567" t="str">
        <f t="shared" si="1000"/>
        <v/>
      </c>
      <c r="MO288" s="567" t="str">
        <f t="shared" si="1001"/>
        <v/>
      </c>
      <c r="MQ288" s="567" t="str">
        <f t="shared" si="1002"/>
        <v/>
      </c>
      <c r="MS288" s="567" t="str">
        <f t="shared" si="1003"/>
        <v/>
      </c>
      <c r="MU288" s="567" t="str">
        <f t="shared" si="1004"/>
        <v/>
      </c>
      <c r="MW288" s="567" t="str">
        <f t="shared" si="1005"/>
        <v/>
      </c>
      <c r="MY288" s="567" t="str">
        <f t="shared" si="1006"/>
        <v/>
      </c>
      <c r="NA288" s="567" t="str">
        <f t="shared" si="1007"/>
        <v/>
      </c>
      <c r="NC288" s="567" t="str">
        <f t="shared" si="1007"/>
        <v/>
      </c>
      <c r="NE288" s="567" t="str">
        <f t="shared" si="1008"/>
        <v/>
      </c>
      <c r="NG288" s="567" t="str">
        <f t="shared" si="1009"/>
        <v/>
      </c>
      <c r="NI288" s="567" t="str">
        <f t="shared" si="1010"/>
        <v/>
      </c>
      <c r="NK288" s="567" t="str">
        <f t="shared" si="1011"/>
        <v/>
      </c>
      <c r="NM288" s="567" t="str">
        <f t="shared" si="1012"/>
        <v/>
      </c>
      <c r="NO288" s="567" t="str">
        <f t="shared" si="1013"/>
        <v/>
      </c>
      <c r="NQ288" s="567" t="str">
        <f t="shared" si="1014"/>
        <v/>
      </c>
      <c r="NS288" s="567" t="str">
        <f t="shared" si="1015"/>
        <v/>
      </c>
      <c r="NU288" s="567" t="str">
        <f t="shared" si="1016"/>
        <v/>
      </c>
      <c r="NW288" s="567" t="str">
        <f t="shared" si="1017"/>
        <v/>
      </c>
      <c r="NY288" s="567" t="str">
        <f t="shared" si="1018"/>
        <v/>
      </c>
      <c r="OA288" s="567" t="str">
        <f t="shared" si="1019"/>
        <v/>
      </c>
      <c r="OC288" s="567" t="str">
        <f t="shared" si="1020"/>
        <v/>
      </c>
      <c r="OE288" s="567" t="str">
        <f t="shared" si="1021"/>
        <v/>
      </c>
      <c r="OG288" s="567" t="str">
        <f t="shared" si="1022"/>
        <v/>
      </c>
      <c r="OI288" s="567" t="str">
        <f t="shared" si="1023"/>
        <v/>
      </c>
      <c r="OK288" s="567" t="str">
        <f t="shared" si="1024"/>
        <v/>
      </c>
      <c r="OM288" s="567" t="str">
        <f t="shared" si="1025"/>
        <v/>
      </c>
      <c r="OO288" s="567" t="str">
        <f t="shared" si="1026"/>
        <v/>
      </c>
      <c r="OQ288" s="567" t="str">
        <f t="shared" si="1026"/>
        <v/>
      </c>
      <c r="OS288" s="567" t="str">
        <f t="shared" si="1027"/>
        <v/>
      </c>
      <c r="OU288" s="567" t="str">
        <f t="shared" si="1028"/>
        <v/>
      </c>
      <c r="OW288" s="567" t="str">
        <f t="shared" si="1029"/>
        <v/>
      </c>
      <c r="OY288" s="567" t="str">
        <f t="shared" si="1030"/>
        <v/>
      </c>
      <c r="PA288" s="567" t="str">
        <f t="shared" si="1031"/>
        <v/>
      </c>
      <c r="PC288" s="567" t="str">
        <f t="shared" si="1032"/>
        <v/>
      </c>
      <c r="PE288" s="567" t="str">
        <f t="shared" si="1033"/>
        <v/>
      </c>
      <c r="PG288" s="567" t="str">
        <f t="shared" si="1034"/>
        <v/>
      </c>
      <c r="PI288" s="567" t="str">
        <f t="shared" si="1035"/>
        <v/>
      </c>
      <c r="PK288" s="567" t="str">
        <f t="shared" si="1036"/>
        <v/>
      </c>
      <c r="PM288" s="567" t="str">
        <f t="shared" si="1037"/>
        <v/>
      </c>
      <c r="PO288" s="567" t="str">
        <f t="shared" si="1038"/>
        <v/>
      </c>
      <c r="PQ288" s="567" t="str">
        <f t="shared" si="1039"/>
        <v/>
      </c>
      <c r="PS288" s="567" t="str">
        <f t="shared" si="1040"/>
        <v/>
      </c>
      <c r="PU288" s="567" t="str">
        <f t="shared" si="1041"/>
        <v/>
      </c>
      <c r="PW288" s="567" t="str">
        <f t="shared" si="1042"/>
        <v/>
      </c>
      <c r="PY288" s="567" t="str">
        <f t="shared" si="1043"/>
        <v/>
      </c>
      <c r="QA288" s="567" t="str">
        <f t="shared" si="1044"/>
        <v/>
      </c>
    </row>
    <row r="289" spans="5:443">
      <c r="E289" s="567" t="str">
        <f t="shared" si="836"/>
        <v/>
      </c>
      <c r="G289" s="567" t="str">
        <f t="shared" si="836"/>
        <v/>
      </c>
      <c r="I289" s="567" t="str">
        <f t="shared" si="837"/>
        <v/>
      </c>
      <c r="K289" s="567" t="str">
        <f t="shared" si="838"/>
        <v/>
      </c>
      <c r="M289" s="567" t="str">
        <f t="shared" si="839"/>
        <v/>
      </c>
      <c r="O289" s="567" t="str">
        <f t="shared" si="840"/>
        <v/>
      </c>
      <c r="Q289" s="567" t="str">
        <f t="shared" si="841"/>
        <v/>
      </c>
      <c r="S289" s="567" t="str">
        <f t="shared" si="842"/>
        <v/>
      </c>
      <c r="U289" s="567" t="str">
        <f t="shared" si="843"/>
        <v/>
      </c>
      <c r="W289" s="567" t="str">
        <f t="shared" si="844"/>
        <v/>
      </c>
      <c r="Y289" s="567" t="str">
        <f t="shared" si="845"/>
        <v/>
      </c>
      <c r="AA289" s="567" t="str">
        <f t="shared" si="846"/>
        <v/>
      </c>
      <c r="AC289" s="567" t="str">
        <f t="shared" si="847"/>
        <v/>
      </c>
      <c r="AE289" s="567" t="str">
        <f t="shared" si="848"/>
        <v/>
      </c>
      <c r="AG289" s="567" t="str">
        <f t="shared" si="849"/>
        <v/>
      </c>
      <c r="AI289" s="567" t="str">
        <f t="shared" si="850"/>
        <v/>
      </c>
      <c r="AK289" s="567" t="str">
        <f t="shared" si="851"/>
        <v/>
      </c>
      <c r="AM289" s="567" t="str">
        <f t="shared" si="852"/>
        <v/>
      </c>
      <c r="AO289" s="567" t="str">
        <f t="shared" si="853"/>
        <v/>
      </c>
      <c r="AQ289" s="567" t="str">
        <f t="shared" si="854"/>
        <v/>
      </c>
      <c r="AS289" s="567" t="str">
        <f t="shared" si="855"/>
        <v/>
      </c>
      <c r="AU289" s="567" t="str">
        <f t="shared" si="855"/>
        <v/>
      </c>
      <c r="AW289" s="567" t="str">
        <f t="shared" si="856"/>
        <v/>
      </c>
      <c r="AY289" s="567" t="str">
        <f t="shared" si="857"/>
        <v/>
      </c>
      <c r="BA289" s="567" t="str">
        <f t="shared" si="858"/>
        <v/>
      </c>
      <c r="BC289" s="567" t="str">
        <f t="shared" si="859"/>
        <v/>
      </c>
      <c r="BE289" s="567" t="str">
        <f t="shared" si="860"/>
        <v/>
      </c>
      <c r="BG289" s="567" t="str">
        <f t="shared" si="861"/>
        <v/>
      </c>
      <c r="BI289" s="567" t="str">
        <f t="shared" si="862"/>
        <v/>
      </c>
      <c r="BK289" s="567" t="str">
        <f t="shared" si="863"/>
        <v/>
      </c>
      <c r="BM289" s="567" t="str">
        <f t="shared" si="864"/>
        <v/>
      </c>
      <c r="BO289" s="567" t="str">
        <f t="shared" si="865"/>
        <v/>
      </c>
      <c r="BQ289" s="567" t="str">
        <f t="shared" si="866"/>
        <v/>
      </c>
      <c r="BS289" s="567" t="str">
        <f t="shared" si="867"/>
        <v/>
      </c>
      <c r="BU289" s="567" t="str">
        <f t="shared" si="868"/>
        <v/>
      </c>
      <c r="BW289" s="567" t="str">
        <f t="shared" si="869"/>
        <v/>
      </c>
      <c r="BY289" s="567" t="str">
        <f t="shared" si="870"/>
        <v/>
      </c>
      <c r="CA289" s="567" t="str">
        <f t="shared" si="871"/>
        <v/>
      </c>
      <c r="CC289" s="567" t="str">
        <f t="shared" si="872"/>
        <v/>
      </c>
      <c r="CE289" s="567" t="str">
        <f t="shared" si="873"/>
        <v/>
      </c>
      <c r="CG289" s="567" t="str">
        <f t="shared" si="874"/>
        <v/>
      </c>
      <c r="CI289" s="567" t="str">
        <f t="shared" si="874"/>
        <v/>
      </c>
      <c r="CK289" s="567" t="str">
        <f t="shared" si="875"/>
        <v/>
      </c>
      <c r="CM289" s="567" t="str">
        <f t="shared" si="876"/>
        <v/>
      </c>
      <c r="CO289" s="567" t="str">
        <f t="shared" si="877"/>
        <v/>
      </c>
      <c r="CQ289" s="567" t="str">
        <f t="shared" si="878"/>
        <v/>
      </c>
      <c r="CS289" s="567" t="str">
        <f t="shared" si="879"/>
        <v/>
      </c>
      <c r="CU289" s="567" t="str">
        <f t="shared" si="880"/>
        <v/>
      </c>
      <c r="CW289" s="567" t="str">
        <f t="shared" si="881"/>
        <v/>
      </c>
      <c r="CY289" s="567" t="str">
        <f t="shared" si="882"/>
        <v/>
      </c>
      <c r="DA289" s="567" t="str">
        <f t="shared" si="883"/>
        <v/>
      </c>
      <c r="DC289" s="567" t="str">
        <f t="shared" si="884"/>
        <v/>
      </c>
      <c r="DE289" s="567" t="str">
        <f t="shared" si="885"/>
        <v/>
      </c>
      <c r="DG289" s="567" t="str">
        <f t="shared" si="886"/>
        <v/>
      </c>
      <c r="DI289" s="567" t="str">
        <f t="shared" si="887"/>
        <v/>
      </c>
      <c r="DK289" s="567" t="str">
        <f t="shared" si="888"/>
        <v/>
      </c>
      <c r="DM289" s="567" t="str">
        <f t="shared" si="889"/>
        <v/>
      </c>
      <c r="DO289" s="567" t="str">
        <f t="shared" si="890"/>
        <v/>
      </c>
      <c r="DQ289" s="567" t="str">
        <f t="shared" si="891"/>
        <v/>
      </c>
      <c r="DS289" s="567" t="str">
        <f t="shared" si="892"/>
        <v/>
      </c>
      <c r="DU289" s="567" t="str">
        <f t="shared" si="893"/>
        <v/>
      </c>
      <c r="DW289" s="567" t="str">
        <f t="shared" si="893"/>
        <v/>
      </c>
      <c r="DY289" s="567" t="str">
        <f t="shared" si="894"/>
        <v/>
      </c>
      <c r="EA289" s="567" t="str">
        <f t="shared" si="895"/>
        <v/>
      </c>
      <c r="EC289" s="567" t="str">
        <f t="shared" si="896"/>
        <v/>
      </c>
      <c r="EE289" s="567" t="str">
        <f t="shared" si="897"/>
        <v/>
      </c>
      <c r="EG289" s="567" t="str">
        <f t="shared" si="898"/>
        <v/>
      </c>
      <c r="EI289" s="567" t="str">
        <f t="shared" si="899"/>
        <v/>
      </c>
      <c r="EK289" s="567" t="str">
        <f t="shared" si="900"/>
        <v/>
      </c>
      <c r="EM289" s="567" t="str">
        <f t="shared" si="901"/>
        <v/>
      </c>
      <c r="EO289" s="567" t="str">
        <f t="shared" si="902"/>
        <v/>
      </c>
      <c r="EQ289" s="567" t="str">
        <f t="shared" si="903"/>
        <v/>
      </c>
      <c r="ES289" s="567" t="str">
        <f t="shared" si="904"/>
        <v/>
      </c>
      <c r="EU289" s="567" t="str">
        <f t="shared" si="905"/>
        <v/>
      </c>
      <c r="EW289" s="567" t="str">
        <f t="shared" si="906"/>
        <v/>
      </c>
      <c r="EY289" s="567" t="str">
        <f t="shared" si="907"/>
        <v/>
      </c>
      <c r="FA289" s="567" t="str">
        <f t="shared" si="908"/>
        <v/>
      </c>
      <c r="FC289" s="567" t="str">
        <f t="shared" si="909"/>
        <v/>
      </c>
      <c r="FE289" s="567" t="str">
        <f t="shared" si="910"/>
        <v/>
      </c>
      <c r="FG289" s="567" t="str">
        <f t="shared" si="911"/>
        <v/>
      </c>
      <c r="FI289" s="567" t="str">
        <f t="shared" si="912"/>
        <v/>
      </c>
      <c r="FK289" s="567" t="str">
        <f t="shared" si="912"/>
        <v/>
      </c>
      <c r="FM289" s="567" t="str">
        <f t="shared" si="913"/>
        <v/>
      </c>
      <c r="FO289" s="567" t="str">
        <f t="shared" si="914"/>
        <v/>
      </c>
      <c r="FQ289" s="567" t="str">
        <f t="shared" si="915"/>
        <v/>
      </c>
      <c r="FS289" s="567" t="str">
        <f t="shared" si="916"/>
        <v/>
      </c>
      <c r="FU289" s="567" t="str">
        <f t="shared" si="917"/>
        <v/>
      </c>
      <c r="FW289" s="567" t="str">
        <f t="shared" si="918"/>
        <v/>
      </c>
      <c r="FY289" s="567" t="str">
        <f t="shared" si="919"/>
        <v/>
      </c>
      <c r="GA289" s="567" t="str">
        <f t="shared" si="920"/>
        <v/>
      </c>
      <c r="GC289" s="567" t="str">
        <f t="shared" si="921"/>
        <v/>
      </c>
      <c r="GE289" s="567" t="str">
        <f t="shared" si="922"/>
        <v/>
      </c>
      <c r="GG289" s="567" t="str">
        <f t="shared" si="923"/>
        <v/>
      </c>
      <c r="GI289" s="567" t="str">
        <f t="shared" si="924"/>
        <v/>
      </c>
      <c r="GK289" s="567" t="str">
        <f t="shared" si="925"/>
        <v/>
      </c>
      <c r="GM289" s="567" t="str">
        <f t="shared" si="926"/>
        <v/>
      </c>
      <c r="GO289" s="567" t="str">
        <f t="shared" si="927"/>
        <v/>
      </c>
      <c r="GQ289" s="567" t="str">
        <f t="shared" si="928"/>
        <v/>
      </c>
      <c r="GS289" s="567" t="str">
        <f t="shared" si="929"/>
        <v/>
      </c>
      <c r="GU289" s="567" t="str">
        <f t="shared" si="930"/>
        <v/>
      </c>
      <c r="GW289" s="567" t="str">
        <f t="shared" si="931"/>
        <v/>
      </c>
      <c r="GY289" s="567" t="str">
        <f t="shared" si="931"/>
        <v/>
      </c>
      <c r="HA289" s="567" t="str">
        <f t="shared" si="932"/>
        <v/>
      </c>
      <c r="HC289" s="567" t="str">
        <f t="shared" si="933"/>
        <v/>
      </c>
      <c r="HE289" s="567" t="str">
        <f t="shared" si="934"/>
        <v/>
      </c>
      <c r="HG289" s="567" t="str">
        <f t="shared" si="935"/>
        <v/>
      </c>
      <c r="HI289" s="567" t="str">
        <f t="shared" si="936"/>
        <v/>
      </c>
      <c r="HK289" s="567" t="str">
        <f t="shared" si="937"/>
        <v/>
      </c>
      <c r="HM289" s="567" t="str">
        <f t="shared" si="938"/>
        <v/>
      </c>
      <c r="HO289" s="567" t="str">
        <f t="shared" si="939"/>
        <v/>
      </c>
      <c r="HQ289" s="567" t="str">
        <f t="shared" si="940"/>
        <v/>
      </c>
      <c r="HS289" s="567" t="str">
        <f t="shared" si="941"/>
        <v/>
      </c>
      <c r="HU289" s="567" t="str">
        <f t="shared" si="942"/>
        <v/>
      </c>
      <c r="HW289" s="567" t="str">
        <f t="shared" si="943"/>
        <v/>
      </c>
      <c r="HY289" s="567" t="str">
        <f t="shared" si="944"/>
        <v/>
      </c>
      <c r="IA289" s="567" t="str">
        <f t="shared" si="945"/>
        <v/>
      </c>
      <c r="IC289" s="567" t="str">
        <f t="shared" si="946"/>
        <v/>
      </c>
      <c r="IE289" s="567" t="str">
        <f t="shared" si="947"/>
        <v/>
      </c>
      <c r="IG289" s="567" t="str">
        <f t="shared" si="948"/>
        <v/>
      </c>
      <c r="II289" s="567" t="str">
        <f t="shared" si="949"/>
        <v/>
      </c>
      <c r="IK289" s="567" t="str">
        <f t="shared" si="950"/>
        <v/>
      </c>
      <c r="IM289" s="567" t="str">
        <f t="shared" si="950"/>
        <v/>
      </c>
      <c r="IO289" s="567" t="str">
        <f t="shared" si="951"/>
        <v/>
      </c>
      <c r="IQ289" s="567" t="str">
        <f t="shared" si="952"/>
        <v/>
      </c>
      <c r="IS289" s="567" t="str">
        <f t="shared" si="953"/>
        <v/>
      </c>
      <c r="IU289" s="567" t="str">
        <f t="shared" si="954"/>
        <v/>
      </c>
      <c r="IW289" s="567" t="str">
        <f t="shared" si="955"/>
        <v/>
      </c>
      <c r="IY289" s="567" t="str">
        <f t="shared" si="956"/>
        <v/>
      </c>
      <c r="JA289" s="567" t="str">
        <f t="shared" si="957"/>
        <v/>
      </c>
      <c r="JC289" s="567" t="str">
        <f t="shared" si="958"/>
        <v/>
      </c>
      <c r="JE289" s="567" t="str">
        <f t="shared" si="959"/>
        <v/>
      </c>
      <c r="JG289" s="567" t="str">
        <f t="shared" si="960"/>
        <v/>
      </c>
      <c r="JI289" s="567" t="str">
        <f t="shared" si="961"/>
        <v/>
      </c>
      <c r="JK289" s="567" t="str">
        <f t="shared" si="962"/>
        <v/>
      </c>
      <c r="JM289" s="567" t="str">
        <f t="shared" si="963"/>
        <v/>
      </c>
      <c r="JO289" s="567" t="str">
        <f t="shared" si="964"/>
        <v/>
      </c>
      <c r="JQ289" s="567" t="str">
        <f t="shared" si="965"/>
        <v/>
      </c>
      <c r="JS289" s="567" t="str">
        <f t="shared" si="966"/>
        <v/>
      </c>
      <c r="JU289" s="567" t="str">
        <f t="shared" si="967"/>
        <v/>
      </c>
      <c r="JW289" s="567" t="str">
        <f t="shared" si="968"/>
        <v/>
      </c>
      <c r="JY289" s="567" t="str">
        <f t="shared" si="969"/>
        <v/>
      </c>
      <c r="KA289" s="567" t="str">
        <f t="shared" si="969"/>
        <v/>
      </c>
      <c r="KC289" s="567" t="str">
        <f t="shared" si="970"/>
        <v/>
      </c>
      <c r="KE289" s="567" t="str">
        <f t="shared" si="971"/>
        <v/>
      </c>
      <c r="KG289" s="567" t="str">
        <f t="shared" si="972"/>
        <v/>
      </c>
      <c r="KI289" s="567" t="str">
        <f t="shared" si="973"/>
        <v/>
      </c>
      <c r="KK289" s="567" t="str">
        <f t="shared" si="974"/>
        <v/>
      </c>
      <c r="KM289" s="567" t="str">
        <f t="shared" si="975"/>
        <v/>
      </c>
      <c r="KO289" s="567" t="str">
        <f t="shared" si="976"/>
        <v/>
      </c>
      <c r="KQ289" s="567" t="str">
        <f t="shared" si="977"/>
        <v/>
      </c>
      <c r="KS289" s="567" t="str">
        <f t="shared" si="978"/>
        <v/>
      </c>
      <c r="KU289" s="567" t="str">
        <f t="shared" si="979"/>
        <v/>
      </c>
      <c r="KW289" s="567" t="str">
        <f t="shared" si="980"/>
        <v/>
      </c>
      <c r="KY289" s="567" t="str">
        <f t="shared" si="981"/>
        <v/>
      </c>
      <c r="LA289" s="567" t="str">
        <f t="shared" si="982"/>
        <v/>
      </c>
      <c r="LC289" s="567" t="str">
        <f t="shared" si="983"/>
        <v/>
      </c>
      <c r="LE289" s="567" t="str">
        <f t="shared" si="984"/>
        <v/>
      </c>
      <c r="LG289" s="567" t="str">
        <f t="shared" si="985"/>
        <v/>
      </c>
      <c r="LI289" s="567" t="str">
        <f t="shared" si="986"/>
        <v/>
      </c>
      <c r="LK289" s="567" t="str">
        <f t="shared" si="987"/>
        <v/>
      </c>
      <c r="LM289" s="567" t="str">
        <f t="shared" si="988"/>
        <v/>
      </c>
      <c r="LO289" s="567" t="str">
        <f t="shared" si="988"/>
        <v/>
      </c>
      <c r="LQ289" s="567" t="str">
        <f t="shared" si="989"/>
        <v/>
      </c>
      <c r="LS289" s="567" t="str">
        <f t="shared" si="990"/>
        <v/>
      </c>
      <c r="LU289" s="567" t="str">
        <f t="shared" si="991"/>
        <v/>
      </c>
      <c r="LW289" s="567" t="str">
        <f t="shared" si="992"/>
        <v/>
      </c>
      <c r="LY289" s="567" t="str">
        <f t="shared" si="993"/>
        <v/>
      </c>
      <c r="MA289" s="567" t="str">
        <f t="shared" si="994"/>
        <v/>
      </c>
      <c r="MC289" s="567" t="str">
        <f t="shared" si="995"/>
        <v/>
      </c>
      <c r="ME289" s="567" t="str">
        <f t="shared" si="996"/>
        <v/>
      </c>
      <c r="MG289" s="567" t="str">
        <f t="shared" si="997"/>
        <v/>
      </c>
      <c r="MI289" s="567" t="str">
        <f t="shared" si="998"/>
        <v/>
      </c>
      <c r="MK289" s="567" t="str">
        <f t="shared" si="999"/>
        <v/>
      </c>
      <c r="MM289" s="567" t="str">
        <f t="shared" si="1000"/>
        <v/>
      </c>
      <c r="MO289" s="567" t="str">
        <f t="shared" si="1001"/>
        <v/>
      </c>
      <c r="MQ289" s="567" t="str">
        <f t="shared" si="1002"/>
        <v/>
      </c>
      <c r="MS289" s="567" t="str">
        <f t="shared" si="1003"/>
        <v/>
      </c>
      <c r="MU289" s="567" t="str">
        <f t="shared" si="1004"/>
        <v/>
      </c>
      <c r="MW289" s="567" t="str">
        <f t="shared" si="1005"/>
        <v/>
      </c>
      <c r="MY289" s="567" t="str">
        <f t="shared" si="1006"/>
        <v/>
      </c>
      <c r="NA289" s="567" t="str">
        <f t="shared" si="1007"/>
        <v/>
      </c>
      <c r="NC289" s="567" t="str">
        <f t="shared" si="1007"/>
        <v/>
      </c>
      <c r="NE289" s="567" t="str">
        <f t="shared" si="1008"/>
        <v/>
      </c>
      <c r="NG289" s="567" t="str">
        <f t="shared" si="1009"/>
        <v/>
      </c>
      <c r="NI289" s="567" t="str">
        <f t="shared" si="1010"/>
        <v/>
      </c>
      <c r="NK289" s="567" t="str">
        <f t="shared" si="1011"/>
        <v/>
      </c>
      <c r="NM289" s="567" t="str">
        <f t="shared" si="1012"/>
        <v/>
      </c>
      <c r="NO289" s="567" t="str">
        <f t="shared" si="1013"/>
        <v/>
      </c>
      <c r="NQ289" s="567" t="str">
        <f t="shared" si="1014"/>
        <v/>
      </c>
      <c r="NS289" s="567" t="str">
        <f t="shared" si="1015"/>
        <v/>
      </c>
      <c r="NU289" s="567" t="str">
        <f t="shared" si="1016"/>
        <v/>
      </c>
      <c r="NW289" s="567" t="str">
        <f t="shared" si="1017"/>
        <v/>
      </c>
      <c r="NY289" s="567" t="str">
        <f t="shared" si="1018"/>
        <v/>
      </c>
      <c r="OA289" s="567" t="str">
        <f t="shared" si="1019"/>
        <v/>
      </c>
      <c r="OC289" s="567" t="str">
        <f t="shared" si="1020"/>
        <v/>
      </c>
      <c r="OE289" s="567" t="str">
        <f t="shared" si="1021"/>
        <v/>
      </c>
      <c r="OG289" s="567" t="str">
        <f t="shared" si="1022"/>
        <v/>
      </c>
      <c r="OI289" s="567" t="str">
        <f t="shared" si="1023"/>
        <v/>
      </c>
      <c r="OK289" s="567" t="str">
        <f t="shared" si="1024"/>
        <v/>
      </c>
      <c r="OM289" s="567" t="str">
        <f t="shared" si="1025"/>
        <v/>
      </c>
      <c r="OO289" s="567" t="str">
        <f t="shared" si="1026"/>
        <v/>
      </c>
      <c r="OQ289" s="567" t="str">
        <f t="shared" si="1026"/>
        <v/>
      </c>
      <c r="OS289" s="567" t="str">
        <f t="shared" si="1027"/>
        <v/>
      </c>
      <c r="OU289" s="567" t="str">
        <f t="shared" si="1028"/>
        <v/>
      </c>
      <c r="OW289" s="567" t="str">
        <f t="shared" si="1029"/>
        <v/>
      </c>
      <c r="OY289" s="567" t="str">
        <f t="shared" si="1030"/>
        <v/>
      </c>
      <c r="PA289" s="567" t="str">
        <f t="shared" si="1031"/>
        <v/>
      </c>
      <c r="PC289" s="567" t="str">
        <f t="shared" si="1032"/>
        <v/>
      </c>
      <c r="PE289" s="567" t="str">
        <f t="shared" si="1033"/>
        <v/>
      </c>
      <c r="PG289" s="567" t="str">
        <f t="shared" si="1034"/>
        <v/>
      </c>
      <c r="PI289" s="567" t="str">
        <f t="shared" si="1035"/>
        <v/>
      </c>
      <c r="PK289" s="567" t="str">
        <f t="shared" si="1036"/>
        <v/>
      </c>
      <c r="PM289" s="567" t="str">
        <f t="shared" si="1037"/>
        <v/>
      </c>
      <c r="PO289" s="567" t="str">
        <f t="shared" si="1038"/>
        <v/>
      </c>
      <c r="PQ289" s="567" t="str">
        <f t="shared" si="1039"/>
        <v/>
      </c>
      <c r="PS289" s="567" t="str">
        <f t="shared" si="1040"/>
        <v/>
      </c>
      <c r="PU289" s="567" t="str">
        <f t="shared" si="1041"/>
        <v/>
      </c>
      <c r="PW289" s="567" t="str">
        <f t="shared" si="1042"/>
        <v/>
      </c>
      <c r="PY289" s="567" t="str">
        <f t="shared" si="1043"/>
        <v/>
      </c>
      <c r="QA289" s="567" t="str">
        <f t="shared" si="1044"/>
        <v/>
      </c>
    </row>
    <row r="290" spans="5:443">
      <c r="E290" s="567" t="str">
        <f t="shared" si="836"/>
        <v/>
      </c>
      <c r="G290" s="567" t="str">
        <f t="shared" si="836"/>
        <v/>
      </c>
      <c r="I290" s="567" t="str">
        <f t="shared" si="837"/>
        <v/>
      </c>
      <c r="K290" s="567" t="str">
        <f t="shared" si="838"/>
        <v/>
      </c>
      <c r="M290" s="567" t="str">
        <f t="shared" si="839"/>
        <v/>
      </c>
      <c r="O290" s="567" t="str">
        <f t="shared" si="840"/>
        <v/>
      </c>
      <c r="Q290" s="567" t="str">
        <f t="shared" si="841"/>
        <v/>
      </c>
      <c r="S290" s="567" t="str">
        <f t="shared" si="842"/>
        <v/>
      </c>
      <c r="U290" s="567" t="str">
        <f t="shared" si="843"/>
        <v/>
      </c>
      <c r="W290" s="567" t="str">
        <f t="shared" si="844"/>
        <v/>
      </c>
      <c r="Y290" s="567" t="str">
        <f t="shared" si="845"/>
        <v/>
      </c>
      <c r="AA290" s="567" t="str">
        <f t="shared" si="846"/>
        <v/>
      </c>
      <c r="AC290" s="567" t="str">
        <f t="shared" si="847"/>
        <v/>
      </c>
      <c r="AE290" s="567" t="str">
        <f t="shared" si="848"/>
        <v/>
      </c>
      <c r="AG290" s="567" t="str">
        <f t="shared" si="849"/>
        <v/>
      </c>
      <c r="AI290" s="567" t="str">
        <f t="shared" si="850"/>
        <v/>
      </c>
      <c r="AK290" s="567" t="str">
        <f t="shared" si="851"/>
        <v/>
      </c>
      <c r="AM290" s="567" t="str">
        <f t="shared" si="852"/>
        <v/>
      </c>
      <c r="AO290" s="567" t="str">
        <f t="shared" si="853"/>
        <v/>
      </c>
      <c r="AQ290" s="567" t="str">
        <f t="shared" si="854"/>
        <v/>
      </c>
      <c r="AS290" s="567" t="str">
        <f t="shared" si="855"/>
        <v/>
      </c>
      <c r="AU290" s="567" t="str">
        <f t="shared" si="855"/>
        <v/>
      </c>
      <c r="AW290" s="567" t="str">
        <f t="shared" si="856"/>
        <v/>
      </c>
      <c r="AY290" s="567" t="str">
        <f t="shared" si="857"/>
        <v/>
      </c>
      <c r="BA290" s="567" t="str">
        <f t="shared" si="858"/>
        <v/>
      </c>
      <c r="BC290" s="567" t="str">
        <f t="shared" si="859"/>
        <v/>
      </c>
      <c r="BE290" s="567" t="str">
        <f t="shared" si="860"/>
        <v/>
      </c>
      <c r="BG290" s="567" t="str">
        <f t="shared" si="861"/>
        <v/>
      </c>
      <c r="BI290" s="567" t="str">
        <f t="shared" si="862"/>
        <v/>
      </c>
      <c r="BK290" s="567" t="str">
        <f t="shared" si="863"/>
        <v/>
      </c>
      <c r="BM290" s="567" t="str">
        <f t="shared" si="864"/>
        <v/>
      </c>
      <c r="BO290" s="567" t="str">
        <f t="shared" si="865"/>
        <v/>
      </c>
      <c r="BQ290" s="567" t="str">
        <f t="shared" si="866"/>
        <v/>
      </c>
      <c r="BS290" s="567" t="str">
        <f t="shared" si="867"/>
        <v/>
      </c>
      <c r="BU290" s="567" t="str">
        <f t="shared" si="868"/>
        <v/>
      </c>
      <c r="BW290" s="567" t="str">
        <f t="shared" si="869"/>
        <v/>
      </c>
      <c r="BY290" s="567" t="str">
        <f t="shared" si="870"/>
        <v/>
      </c>
      <c r="CA290" s="567" t="str">
        <f t="shared" si="871"/>
        <v/>
      </c>
      <c r="CC290" s="567" t="str">
        <f t="shared" si="872"/>
        <v/>
      </c>
      <c r="CE290" s="567" t="str">
        <f t="shared" si="873"/>
        <v/>
      </c>
      <c r="CG290" s="567" t="str">
        <f t="shared" si="874"/>
        <v/>
      </c>
      <c r="CI290" s="567" t="str">
        <f t="shared" si="874"/>
        <v/>
      </c>
      <c r="CK290" s="567" t="str">
        <f t="shared" si="875"/>
        <v/>
      </c>
      <c r="CM290" s="567" t="str">
        <f t="shared" si="876"/>
        <v/>
      </c>
      <c r="CO290" s="567" t="str">
        <f t="shared" si="877"/>
        <v/>
      </c>
      <c r="CQ290" s="567" t="str">
        <f t="shared" si="878"/>
        <v/>
      </c>
      <c r="CS290" s="567" t="str">
        <f t="shared" si="879"/>
        <v/>
      </c>
      <c r="CU290" s="567" t="str">
        <f t="shared" si="880"/>
        <v/>
      </c>
      <c r="CW290" s="567" t="str">
        <f t="shared" si="881"/>
        <v/>
      </c>
      <c r="CY290" s="567" t="str">
        <f t="shared" si="882"/>
        <v/>
      </c>
      <c r="DA290" s="567" t="str">
        <f t="shared" si="883"/>
        <v/>
      </c>
      <c r="DC290" s="567" t="str">
        <f t="shared" si="884"/>
        <v/>
      </c>
      <c r="DE290" s="567" t="str">
        <f t="shared" si="885"/>
        <v/>
      </c>
      <c r="DG290" s="567" t="str">
        <f t="shared" si="886"/>
        <v/>
      </c>
      <c r="DI290" s="567" t="str">
        <f t="shared" si="887"/>
        <v/>
      </c>
      <c r="DK290" s="567" t="str">
        <f t="shared" si="888"/>
        <v/>
      </c>
      <c r="DM290" s="567" t="str">
        <f t="shared" si="889"/>
        <v/>
      </c>
      <c r="DO290" s="567" t="str">
        <f t="shared" si="890"/>
        <v/>
      </c>
      <c r="DQ290" s="567" t="str">
        <f t="shared" si="891"/>
        <v/>
      </c>
      <c r="DS290" s="567" t="str">
        <f t="shared" si="892"/>
        <v/>
      </c>
      <c r="DU290" s="567" t="str">
        <f t="shared" si="893"/>
        <v/>
      </c>
      <c r="DW290" s="567" t="str">
        <f t="shared" si="893"/>
        <v/>
      </c>
      <c r="DY290" s="567" t="str">
        <f t="shared" si="894"/>
        <v/>
      </c>
      <c r="EA290" s="567" t="str">
        <f t="shared" si="895"/>
        <v/>
      </c>
      <c r="EC290" s="567" t="str">
        <f t="shared" si="896"/>
        <v/>
      </c>
      <c r="EE290" s="567" t="str">
        <f t="shared" si="897"/>
        <v/>
      </c>
      <c r="EG290" s="567" t="str">
        <f t="shared" si="898"/>
        <v/>
      </c>
      <c r="EI290" s="567" t="str">
        <f t="shared" si="899"/>
        <v/>
      </c>
      <c r="EK290" s="567" t="str">
        <f t="shared" si="900"/>
        <v/>
      </c>
      <c r="EM290" s="567" t="str">
        <f t="shared" si="901"/>
        <v/>
      </c>
      <c r="EO290" s="567" t="str">
        <f t="shared" si="902"/>
        <v/>
      </c>
      <c r="EQ290" s="567" t="str">
        <f t="shared" si="903"/>
        <v/>
      </c>
      <c r="ES290" s="567" t="str">
        <f t="shared" si="904"/>
        <v/>
      </c>
      <c r="EU290" s="567" t="str">
        <f t="shared" si="905"/>
        <v/>
      </c>
      <c r="EW290" s="567" t="str">
        <f t="shared" si="906"/>
        <v/>
      </c>
      <c r="EY290" s="567" t="str">
        <f t="shared" si="907"/>
        <v/>
      </c>
      <c r="FA290" s="567" t="str">
        <f t="shared" si="908"/>
        <v/>
      </c>
      <c r="FC290" s="567" t="str">
        <f t="shared" si="909"/>
        <v/>
      </c>
      <c r="FE290" s="567" t="str">
        <f t="shared" si="910"/>
        <v/>
      </c>
      <c r="FG290" s="567" t="str">
        <f t="shared" si="911"/>
        <v/>
      </c>
      <c r="FI290" s="567" t="str">
        <f t="shared" si="912"/>
        <v/>
      </c>
      <c r="FK290" s="567" t="str">
        <f t="shared" si="912"/>
        <v/>
      </c>
      <c r="FM290" s="567" t="str">
        <f t="shared" si="913"/>
        <v/>
      </c>
      <c r="FO290" s="567" t="str">
        <f t="shared" si="914"/>
        <v/>
      </c>
      <c r="FQ290" s="567" t="str">
        <f t="shared" si="915"/>
        <v/>
      </c>
      <c r="FS290" s="567" t="str">
        <f t="shared" si="916"/>
        <v/>
      </c>
      <c r="FU290" s="567" t="str">
        <f t="shared" si="917"/>
        <v/>
      </c>
      <c r="FW290" s="567" t="str">
        <f t="shared" si="918"/>
        <v/>
      </c>
      <c r="FY290" s="567" t="str">
        <f t="shared" si="919"/>
        <v/>
      </c>
      <c r="GA290" s="567" t="str">
        <f t="shared" si="920"/>
        <v/>
      </c>
      <c r="GC290" s="567" t="str">
        <f t="shared" si="921"/>
        <v/>
      </c>
      <c r="GE290" s="567" t="str">
        <f t="shared" si="922"/>
        <v/>
      </c>
      <c r="GG290" s="567" t="str">
        <f t="shared" si="923"/>
        <v/>
      </c>
      <c r="GI290" s="567" t="str">
        <f t="shared" si="924"/>
        <v/>
      </c>
      <c r="GK290" s="567" t="str">
        <f t="shared" si="925"/>
        <v/>
      </c>
      <c r="GM290" s="567" t="str">
        <f t="shared" si="926"/>
        <v/>
      </c>
      <c r="GO290" s="567" t="str">
        <f t="shared" si="927"/>
        <v/>
      </c>
      <c r="GQ290" s="567" t="str">
        <f t="shared" si="928"/>
        <v/>
      </c>
      <c r="GS290" s="567" t="str">
        <f t="shared" si="929"/>
        <v/>
      </c>
      <c r="GU290" s="567" t="str">
        <f t="shared" si="930"/>
        <v/>
      </c>
      <c r="GW290" s="567" t="str">
        <f t="shared" si="931"/>
        <v/>
      </c>
      <c r="GY290" s="567" t="str">
        <f t="shared" si="931"/>
        <v/>
      </c>
      <c r="HA290" s="567" t="str">
        <f t="shared" si="932"/>
        <v/>
      </c>
      <c r="HC290" s="567" t="str">
        <f t="shared" si="933"/>
        <v/>
      </c>
      <c r="HE290" s="567" t="str">
        <f t="shared" si="934"/>
        <v/>
      </c>
      <c r="HG290" s="567" t="str">
        <f t="shared" si="935"/>
        <v/>
      </c>
      <c r="HI290" s="567" t="str">
        <f t="shared" si="936"/>
        <v/>
      </c>
      <c r="HK290" s="567" t="str">
        <f t="shared" si="937"/>
        <v/>
      </c>
      <c r="HM290" s="567" t="str">
        <f t="shared" si="938"/>
        <v/>
      </c>
      <c r="HO290" s="567" t="str">
        <f t="shared" si="939"/>
        <v/>
      </c>
      <c r="HQ290" s="567" t="str">
        <f t="shared" si="940"/>
        <v/>
      </c>
      <c r="HS290" s="567" t="str">
        <f t="shared" si="941"/>
        <v/>
      </c>
      <c r="HU290" s="567" t="str">
        <f t="shared" si="942"/>
        <v/>
      </c>
      <c r="HW290" s="567" t="str">
        <f t="shared" si="943"/>
        <v/>
      </c>
      <c r="HY290" s="567" t="str">
        <f t="shared" si="944"/>
        <v/>
      </c>
      <c r="IA290" s="567" t="str">
        <f t="shared" si="945"/>
        <v/>
      </c>
      <c r="IC290" s="567" t="str">
        <f t="shared" si="946"/>
        <v/>
      </c>
      <c r="IE290" s="567" t="str">
        <f t="shared" si="947"/>
        <v/>
      </c>
      <c r="IG290" s="567" t="str">
        <f t="shared" si="948"/>
        <v/>
      </c>
      <c r="II290" s="567" t="str">
        <f t="shared" si="949"/>
        <v/>
      </c>
      <c r="IK290" s="567" t="str">
        <f t="shared" si="950"/>
        <v/>
      </c>
      <c r="IM290" s="567" t="str">
        <f t="shared" si="950"/>
        <v/>
      </c>
      <c r="IO290" s="567" t="str">
        <f t="shared" si="951"/>
        <v/>
      </c>
      <c r="IQ290" s="567" t="str">
        <f t="shared" si="952"/>
        <v/>
      </c>
      <c r="IS290" s="567" t="str">
        <f t="shared" si="953"/>
        <v/>
      </c>
      <c r="IU290" s="567" t="str">
        <f t="shared" si="954"/>
        <v/>
      </c>
      <c r="IW290" s="567" t="str">
        <f t="shared" si="955"/>
        <v/>
      </c>
      <c r="IY290" s="567" t="str">
        <f t="shared" si="956"/>
        <v/>
      </c>
      <c r="JA290" s="567" t="str">
        <f t="shared" si="957"/>
        <v/>
      </c>
      <c r="JC290" s="567" t="str">
        <f t="shared" si="958"/>
        <v/>
      </c>
      <c r="JE290" s="567" t="str">
        <f t="shared" si="959"/>
        <v/>
      </c>
      <c r="JG290" s="567" t="str">
        <f t="shared" si="960"/>
        <v/>
      </c>
      <c r="JI290" s="567" t="str">
        <f t="shared" si="961"/>
        <v/>
      </c>
      <c r="JK290" s="567" t="str">
        <f t="shared" si="962"/>
        <v/>
      </c>
      <c r="JM290" s="567" t="str">
        <f t="shared" si="963"/>
        <v/>
      </c>
      <c r="JO290" s="567" t="str">
        <f t="shared" si="964"/>
        <v/>
      </c>
      <c r="JQ290" s="567" t="str">
        <f t="shared" si="965"/>
        <v/>
      </c>
      <c r="JS290" s="567" t="str">
        <f t="shared" si="966"/>
        <v/>
      </c>
      <c r="JU290" s="567" t="str">
        <f t="shared" si="967"/>
        <v/>
      </c>
      <c r="JW290" s="567" t="str">
        <f t="shared" si="968"/>
        <v/>
      </c>
      <c r="JY290" s="567" t="str">
        <f t="shared" si="969"/>
        <v/>
      </c>
      <c r="KA290" s="567" t="str">
        <f t="shared" si="969"/>
        <v/>
      </c>
      <c r="KC290" s="567" t="str">
        <f t="shared" si="970"/>
        <v/>
      </c>
      <c r="KE290" s="567" t="str">
        <f t="shared" si="971"/>
        <v/>
      </c>
      <c r="KG290" s="567" t="str">
        <f t="shared" si="972"/>
        <v/>
      </c>
      <c r="KI290" s="567" t="str">
        <f t="shared" si="973"/>
        <v/>
      </c>
      <c r="KK290" s="567" t="str">
        <f t="shared" si="974"/>
        <v/>
      </c>
      <c r="KM290" s="567" t="str">
        <f t="shared" si="975"/>
        <v/>
      </c>
      <c r="KO290" s="567" t="str">
        <f t="shared" si="976"/>
        <v/>
      </c>
      <c r="KQ290" s="567" t="str">
        <f t="shared" si="977"/>
        <v/>
      </c>
      <c r="KS290" s="567" t="str">
        <f t="shared" si="978"/>
        <v/>
      </c>
      <c r="KU290" s="567" t="str">
        <f t="shared" si="979"/>
        <v/>
      </c>
      <c r="KW290" s="567" t="str">
        <f t="shared" si="980"/>
        <v/>
      </c>
      <c r="KY290" s="567" t="str">
        <f t="shared" si="981"/>
        <v/>
      </c>
      <c r="LA290" s="567" t="str">
        <f t="shared" si="982"/>
        <v/>
      </c>
      <c r="LC290" s="567" t="str">
        <f t="shared" si="983"/>
        <v/>
      </c>
      <c r="LE290" s="567" t="str">
        <f t="shared" si="984"/>
        <v/>
      </c>
      <c r="LG290" s="567" t="str">
        <f t="shared" si="985"/>
        <v/>
      </c>
      <c r="LI290" s="567" t="str">
        <f t="shared" si="986"/>
        <v/>
      </c>
      <c r="LK290" s="567" t="str">
        <f t="shared" si="987"/>
        <v/>
      </c>
      <c r="LM290" s="567" t="str">
        <f t="shared" si="988"/>
        <v/>
      </c>
      <c r="LO290" s="567" t="str">
        <f t="shared" si="988"/>
        <v/>
      </c>
      <c r="LQ290" s="567" t="str">
        <f t="shared" si="989"/>
        <v/>
      </c>
      <c r="LS290" s="567" t="str">
        <f t="shared" si="990"/>
        <v/>
      </c>
      <c r="LU290" s="567" t="str">
        <f t="shared" si="991"/>
        <v/>
      </c>
      <c r="LW290" s="567" t="str">
        <f t="shared" si="992"/>
        <v/>
      </c>
      <c r="LY290" s="567" t="str">
        <f t="shared" si="993"/>
        <v/>
      </c>
      <c r="MA290" s="567" t="str">
        <f t="shared" si="994"/>
        <v/>
      </c>
      <c r="MC290" s="567" t="str">
        <f t="shared" si="995"/>
        <v/>
      </c>
      <c r="ME290" s="567" t="str">
        <f t="shared" si="996"/>
        <v/>
      </c>
      <c r="MG290" s="567" t="str">
        <f t="shared" si="997"/>
        <v/>
      </c>
      <c r="MI290" s="567" t="str">
        <f t="shared" si="998"/>
        <v/>
      </c>
      <c r="MK290" s="567" t="str">
        <f t="shared" si="999"/>
        <v/>
      </c>
      <c r="MM290" s="567" t="str">
        <f t="shared" si="1000"/>
        <v/>
      </c>
      <c r="MO290" s="567" t="str">
        <f t="shared" si="1001"/>
        <v/>
      </c>
      <c r="MQ290" s="567" t="str">
        <f t="shared" si="1002"/>
        <v/>
      </c>
      <c r="MS290" s="567" t="str">
        <f t="shared" si="1003"/>
        <v/>
      </c>
      <c r="MU290" s="567" t="str">
        <f t="shared" si="1004"/>
        <v/>
      </c>
      <c r="MW290" s="567" t="str">
        <f t="shared" si="1005"/>
        <v/>
      </c>
      <c r="MY290" s="567" t="str">
        <f t="shared" si="1006"/>
        <v/>
      </c>
      <c r="NA290" s="567" t="str">
        <f t="shared" si="1007"/>
        <v/>
      </c>
      <c r="NC290" s="567" t="str">
        <f t="shared" si="1007"/>
        <v/>
      </c>
      <c r="NE290" s="567" t="str">
        <f t="shared" si="1008"/>
        <v/>
      </c>
      <c r="NG290" s="567" t="str">
        <f t="shared" si="1009"/>
        <v/>
      </c>
      <c r="NI290" s="567" t="str">
        <f t="shared" si="1010"/>
        <v/>
      </c>
      <c r="NK290" s="567" t="str">
        <f t="shared" si="1011"/>
        <v/>
      </c>
      <c r="NM290" s="567" t="str">
        <f t="shared" si="1012"/>
        <v/>
      </c>
      <c r="NO290" s="567" t="str">
        <f t="shared" si="1013"/>
        <v/>
      </c>
      <c r="NQ290" s="567" t="str">
        <f t="shared" si="1014"/>
        <v/>
      </c>
      <c r="NS290" s="567" t="str">
        <f t="shared" si="1015"/>
        <v/>
      </c>
      <c r="NU290" s="567" t="str">
        <f t="shared" si="1016"/>
        <v/>
      </c>
      <c r="NW290" s="567" t="str">
        <f t="shared" si="1017"/>
        <v/>
      </c>
      <c r="NY290" s="567" t="str">
        <f t="shared" si="1018"/>
        <v/>
      </c>
      <c r="OA290" s="567" t="str">
        <f t="shared" si="1019"/>
        <v/>
      </c>
      <c r="OC290" s="567" t="str">
        <f t="shared" si="1020"/>
        <v/>
      </c>
      <c r="OE290" s="567" t="str">
        <f t="shared" si="1021"/>
        <v/>
      </c>
      <c r="OG290" s="567" t="str">
        <f t="shared" si="1022"/>
        <v/>
      </c>
      <c r="OI290" s="567" t="str">
        <f t="shared" si="1023"/>
        <v/>
      </c>
      <c r="OK290" s="567" t="str">
        <f t="shared" si="1024"/>
        <v/>
      </c>
      <c r="OM290" s="567" t="str">
        <f t="shared" si="1025"/>
        <v/>
      </c>
      <c r="OO290" s="567" t="str">
        <f t="shared" si="1026"/>
        <v/>
      </c>
      <c r="OQ290" s="567" t="str">
        <f t="shared" si="1026"/>
        <v/>
      </c>
      <c r="OS290" s="567" t="str">
        <f t="shared" si="1027"/>
        <v/>
      </c>
      <c r="OU290" s="567" t="str">
        <f t="shared" si="1028"/>
        <v/>
      </c>
      <c r="OW290" s="567" t="str">
        <f t="shared" si="1029"/>
        <v/>
      </c>
      <c r="OY290" s="567" t="str">
        <f t="shared" si="1030"/>
        <v/>
      </c>
      <c r="PA290" s="567" t="str">
        <f t="shared" si="1031"/>
        <v/>
      </c>
      <c r="PC290" s="567" t="str">
        <f t="shared" si="1032"/>
        <v/>
      </c>
      <c r="PE290" s="567" t="str">
        <f t="shared" si="1033"/>
        <v/>
      </c>
      <c r="PG290" s="567" t="str">
        <f t="shared" si="1034"/>
        <v/>
      </c>
      <c r="PI290" s="567" t="str">
        <f t="shared" si="1035"/>
        <v/>
      </c>
      <c r="PK290" s="567" t="str">
        <f t="shared" si="1036"/>
        <v/>
      </c>
      <c r="PM290" s="567" t="str">
        <f t="shared" si="1037"/>
        <v/>
      </c>
      <c r="PO290" s="567" t="str">
        <f t="shared" si="1038"/>
        <v/>
      </c>
      <c r="PQ290" s="567" t="str">
        <f t="shared" si="1039"/>
        <v/>
      </c>
      <c r="PS290" s="567" t="str">
        <f t="shared" si="1040"/>
        <v/>
      </c>
      <c r="PU290" s="567" t="str">
        <f t="shared" si="1041"/>
        <v/>
      </c>
      <c r="PW290" s="567" t="str">
        <f t="shared" si="1042"/>
        <v/>
      </c>
      <c r="PY290" s="567" t="str">
        <f t="shared" si="1043"/>
        <v/>
      </c>
      <c r="QA290" s="567" t="str">
        <f t="shared" si="1044"/>
        <v/>
      </c>
    </row>
    <row r="291" spans="5:443">
      <c r="E291" s="567" t="str">
        <f t="shared" si="836"/>
        <v/>
      </c>
      <c r="G291" s="567" t="str">
        <f t="shared" si="836"/>
        <v/>
      </c>
      <c r="I291" s="567" t="str">
        <f t="shared" si="837"/>
        <v/>
      </c>
      <c r="K291" s="567" t="str">
        <f t="shared" si="838"/>
        <v/>
      </c>
      <c r="M291" s="567" t="str">
        <f t="shared" si="839"/>
        <v/>
      </c>
      <c r="O291" s="567" t="str">
        <f t="shared" si="840"/>
        <v/>
      </c>
      <c r="Q291" s="567" t="str">
        <f t="shared" si="841"/>
        <v/>
      </c>
      <c r="S291" s="567" t="str">
        <f t="shared" si="842"/>
        <v/>
      </c>
      <c r="U291" s="567" t="str">
        <f t="shared" si="843"/>
        <v/>
      </c>
      <c r="W291" s="567" t="str">
        <f t="shared" si="844"/>
        <v/>
      </c>
      <c r="Y291" s="567" t="str">
        <f t="shared" si="845"/>
        <v/>
      </c>
      <c r="AA291" s="567" t="str">
        <f t="shared" si="846"/>
        <v/>
      </c>
      <c r="AC291" s="567" t="str">
        <f t="shared" si="847"/>
        <v/>
      </c>
      <c r="AE291" s="567" t="str">
        <f t="shared" si="848"/>
        <v/>
      </c>
      <c r="AG291" s="567" t="str">
        <f t="shared" si="849"/>
        <v/>
      </c>
      <c r="AI291" s="567" t="str">
        <f t="shared" si="850"/>
        <v/>
      </c>
      <c r="AK291" s="567" t="str">
        <f t="shared" si="851"/>
        <v/>
      </c>
      <c r="AM291" s="567" t="str">
        <f t="shared" si="852"/>
        <v/>
      </c>
      <c r="AO291" s="567" t="str">
        <f t="shared" si="853"/>
        <v/>
      </c>
      <c r="AQ291" s="567" t="str">
        <f t="shared" si="854"/>
        <v/>
      </c>
      <c r="AS291" s="567" t="str">
        <f t="shared" si="855"/>
        <v/>
      </c>
      <c r="AU291" s="567" t="str">
        <f t="shared" si="855"/>
        <v/>
      </c>
      <c r="AW291" s="567" t="str">
        <f t="shared" si="856"/>
        <v/>
      </c>
      <c r="AY291" s="567" t="str">
        <f t="shared" si="857"/>
        <v/>
      </c>
      <c r="BA291" s="567" t="str">
        <f t="shared" si="858"/>
        <v/>
      </c>
      <c r="BC291" s="567" t="str">
        <f t="shared" si="859"/>
        <v/>
      </c>
      <c r="BE291" s="567" t="str">
        <f t="shared" si="860"/>
        <v/>
      </c>
      <c r="BG291" s="567" t="str">
        <f t="shared" si="861"/>
        <v/>
      </c>
      <c r="BI291" s="567" t="str">
        <f t="shared" si="862"/>
        <v/>
      </c>
      <c r="BK291" s="567" t="str">
        <f t="shared" si="863"/>
        <v/>
      </c>
      <c r="BM291" s="567" t="str">
        <f t="shared" si="864"/>
        <v/>
      </c>
      <c r="BO291" s="567" t="str">
        <f t="shared" si="865"/>
        <v/>
      </c>
      <c r="BQ291" s="567" t="str">
        <f t="shared" si="866"/>
        <v/>
      </c>
      <c r="BS291" s="567" t="str">
        <f t="shared" si="867"/>
        <v/>
      </c>
      <c r="BU291" s="567" t="str">
        <f t="shared" si="868"/>
        <v/>
      </c>
      <c r="BW291" s="567" t="str">
        <f t="shared" si="869"/>
        <v/>
      </c>
      <c r="BY291" s="567" t="str">
        <f t="shared" si="870"/>
        <v/>
      </c>
      <c r="CA291" s="567" t="str">
        <f t="shared" si="871"/>
        <v/>
      </c>
      <c r="CC291" s="567" t="str">
        <f t="shared" si="872"/>
        <v/>
      </c>
      <c r="CE291" s="567" t="str">
        <f t="shared" si="873"/>
        <v/>
      </c>
      <c r="CG291" s="567" t="str">
        <f t="shared" si="874"/>
        <v/>
      </c>
      <c r="CI291" s="567" t="str">
        <f t="shared" si="874"/>
        <v/>
      </c>
      <c r="CK291" s="567" t="str">
        <f t="shared" si="875"/>
        <v/>
      </c>
      <c r="CM291" s="567" t="str">
        <f t="shared" si="876"/>
        <v/>
      </c>
      <c r="CO291" s="567" t="str">
        <f t="shared" si="877"/>
        <v/>
      </c>
      <c r="CQ291" s="567" t="str">
        <f t="shared" si="878"/>
        <v/>
      </c>
      <c r="CS291" s="567" t="str">
        <f t="shared" si="879"/>
        <v/>
      </c>
      <c r="CU291" s="567" t="str">
        <f t="shared" si="880"/>
        <v/>
      </c>
      <c r="CW291" s="567" t="str">
        <f t="shared" si="881"/>
        <v/>
      </c>
      <c r="CY291" s="567" t="str">
        <f t="shared" si="882"/>
        <v/>
      </c>
      <c r="DA291" s="567" t="str">
        <f t="shared" si="883"/>
        <v/>
      </c>
      <c r="DC291" s="567" t="str">
        <f t="shared" si="884"/>
        <v/>
      </c>
      <c r="DE291" s="567" t="str">
        <f t="shared" si="885"/>
        <v/>
      </c>
      <c r="DG291" s="567" t="str">
        <f t="shared" si="886"/>
        <v/>
      </c>
      <c r="DI291" s="567" t="str">
        <f t="shared" si="887"/>
        <v/>
      </c>
      <c r="DK291" s="567" t="str">
        <f t="shared" si="888"/>
        <v/>
      </c>
      <c r="DM291" s="567" t="str">
        <f t="shared" si="889"/>
        <v/>
      </c>
      <c r="DO291" s="567" t="str">
        <f t="shared" si="890"/>
        <v/>
      </c>
      <c r="DQ291" s="567" t="str">
        <f t="shared" si="891"/>
        <v/>
      </c>
      <c r="DS291" s="567" t="str">
        <f t="shared" si="892"/>
        <v/>
      </c>
      <c r="DU291" s="567" t="str">
        <f t="shared" si="893"/>
        <v/>
      </c>
      <c r="DW291" s="567" t="str">
        <f t="shared" si="893"/>
        <v/>
      </c>
      <c r="DY291" s="567" t="str">
        <f t="shared" si="894"/>
        <v/>
      </c>
      <c r="EA291" s="567" t="str">
        <f t="shared" si="895"/>
        <v/>
      </c>
      <c r="EC291" s="567" t="str">
        <f t="shared" si="896"/>
        <v/>
      </c>
      <c r="EE291" s="567" t="str">
        <f t="shared" si="897"/>
        <v/>
      </c>
      <c r="EG291" s="567" t="str">
        <f t="shared" si="898"/>
        <v/>
      </c>
      <c r="EI291" s="567" t="str">
        <f t="shared" si="899"/>
        <v/>
      </c>
      <c r="EK291" s="567" t="str">
        <f t="shared" si="900"/>
        <v/>
      </c>
      <c r="EM291" s="567" t="str">
        <f t="shared" si="901"/>
        <v/>
      </c>
      <c r="EO291" s="567" t="str">
        <f t="shared" si="902"/>
        <v/>
      </c>
      <c r="EQ291" s="567" t="str">
        <f t="shared" si="903"/>
        <v/>
      </c>
      <c r="ES291" s="567" t="str">
        <f t="shared" si="904"/>
        <v/>
      </c>
      <c r="EU291" s="567" t="str">
        <f t="shared" si="905"/>
        <v/>
      </c>
      <c r="EW291" s="567" t="str">
        <f t="shared" si="906"/>
        <v/>
      </c>
      <c r="EY291" s="567" t="str">
        <f t="shared" si="907"/>
        <v/>
      </c>
      <c r="FA291" s="567" t="str">
        <f t="shared" si="908"/>
        <v/>
      </c>
      <c r="FC291" s="567" t="str">
        <f t="shared" si="909"/>
        <v/>
      </c>
      <c r="FE291" s="567" t="str">
        <f t="shared" si="910"/>
        <v/>
      </c>
      <c r="FG291" s="567" t="str">
        <f t="shared" si="911"/>
        <v/>
      </c>
      <c r="FI291" s="567" t="str">
        <f t="shared" si="912"/>
        <v/>
      </c>
      <c r="FK291" s="567" t="str">
        <f t="shared" si="912"/>
        <v/>
      </c>
      <c r="FM291" s="567" t="str">
        <f t="shared" si="913"/>
        <v/>
      </c>
      <c r="FO291" s="567" t="str">
        <f t="shared" si="914"/>
        <v/>
      </c>
      <c r="FQ291" s="567" t="str">
        <f t="shared" si="915"/>
        <v/>
      </c>
      <c r="FS291" s="567" t="str">
        <f t="shared" si="916"/>
        <v/>
      </c>
      <c r="FU291" s="567" t="str">
        <f t="shared" si="917"/>
        <v/>
      </c>
      <c r="FW291" s="567" t="str">
        <f t="shared" si="918"/>
        <v/>
      </c>
      <c r="FY291" s="567" t="str">
        <f t="shared" si="919"/>
        <v/>
      </c>
      <c r="GA291" s="567" t="str">
        <f t="shared" si="920"/>
        <v/>
      </c>
      <c r="GC291" s="567" t="str">
        <f t="shared" si="921"/>
        <v/>
      </c>
      <c r="GE291" s="567" t="str">
        <f t="shared" si="922"/>
        <v/>
      </c>
      <c r="GG291" s="567" t="str">
        <f t="shared" si="923"/>
        <v/>
      </c>
      <c r="GI291" s="567" t="str">
        <f t="shared" si="924"/>
        <v/>
      </c>
      <c r="GK291" s="567" t="str">
        <f t="shared" si="925"/>
        <v/>
      </c>
      <c r="GM291" s="567" t="str">
        <f t="shared" si="926"/>
        <v/>
      </c>
      <c r="GO291" s="567" t="str">
        <f t="shared" si="927"/>
        <v/>
      </c>
      <c r="GQ291" s="567" t="str">
        <f t="shared" si="928"/>
        <v/>
      </c>
      <c r="GS291" s="567" t="str">
        <f t="shared" si="929"/>
        <v/>
      </c>
      <c r="GU291" s="567" t="str">
        <f t="shared" si="930"/>
        <v/>
      </c>
      <c r="GW291" s="567" t="str">
        <f t="shared" si="931"/>
        <v/>
      </c>
      <c r="GY291" s="567" t="str">
        <f t="shared" si="931"/>
        <v/>
      </c>
      <c r="HA291" s="567" t="str">
        <f t="shared" si="932"/>
        <v/>
      </c>
      <c r="HC291" s="567" t="str">
        <f t="shared" si="933"/>
        <v/>
      </c>
      <c r="HE291" s="567" t="str">
        <f t="shared" si="934"/>
        <v/>
      </c>
      <c r="HG291" s="567" t="str">
        <f t="shared" si="935"/>
        <v/>
      </c>
      <c r="HI291" s="567" t="str">
        <f t="shared" si="936"/>
        <v/>
      </c>
      <c r="HK291" s="567" t="str">
        <f t="shared" si="937"/>
        <v/>
      </c>
      <c r="HM291" s="567" t="str">
        <f t="shared" si="938"/>
        <v/>
      </c>
      <c r="HO291" s="567" t="str">
        <f t="shared" si="939"/>
        <v/>
      </c>
      <c r="HQ291" s="567" t="str">
        <f t="shared" si="940"/>
        <v/>
      </c>
      <c r="HS291" s="567" t="str">
        <f t="shared" si="941"/>
        <v/>
      </c>
      <c r="HU291" s="567" t="str">
        <f t="shared" si="942"/>
        <v/>
      </c>
      <c r="HW291" s="567" t="str">
        <f t="shared" si="943"/>
        <v/>
      </c>
      <c r="HY291" s="567" t="str">
        <f t="shared" si="944"/>
        <v/>
      </c>
      <c r="IA291" s="567" t="str">
        <f t="shared" si="945"/>
        <v/>
      </c>
      <c r="IC291" s="567" t="str">
        <f t="shared" si="946"/>
        <v/>
      </c>
      <c r="IE291" s="567" t="str">
        <f t="shared" si="947"/>
        <v/>
      </c>
      <c r="IG291" s="567" t="str">
        <f t="shared" si="948"/>
        <v/>
      </c>
      <c r="II291" s="567" t="str">
        <f t="shared" si="949"/>
        <v/>
      </c>
      <c r="IK291" s="567" t="str">
        <f t="shared" si="950"/>
        <v/>
      </c>
      <c r="IM291" s="567" t="str">
        <f t="shared" si="950"/>
        <v/>
      </c>
      <c r="IO291" s="567" t="str">
        <f t="shared" si="951"/>
        <v/>
      </c>
      <c r="IQ291" s="567" t="str">
        <f t="shared" si="952"/>
        <v/>
      </c>
      <c r="IS291" s="567" t="str">
        <f t="shared" si="953"/>
        <v/>
      </c>
      <c r="IU291" s="567" t="str">
        <f t="shared" si="954"/>
        <v/>
      </c>
      <c r="IW291" s="567" t="str">
        <f t="shared" si="955"/>
        <v/>
      </c>
      <c r="IY291" s="567" t="str">
        <f t="shared" si="956"/>
        <v/>
      </c>
      <c r="JA291" s="567" t="str">
        <f t="shared" si="957"/>
        <v/>
      </c>
      <c r="JC291" s="567" t="str">
        <f t="shared" si="958"/>
        <v/>
      </c>
      <c r="JE291" s="567" t="str">
        <f t="shared" si="959"/>
        <v/>
      </c>
      <c r="JG291" s="567" t="str">
        <f t="shared" si="960"/>
        <v/>
      </c>
      <c r="JI291" s="567" t="str">
        <f t="shared" si="961"/>
        <v/>
      </c>
      <c r="JK291" s="567" t="str">
        <f t="shared" si="962"/>
        <v/>
      </c>
      <c r="JM291" s="567" t="str">
        <f t="shared" si="963"/>
        <v/>
      </c>
      <c r="JO291" s="567" t="str">
        <f t="shared" si="964"/>
        <v/>
      </c>
      <c r="JQ291" s="567" t="str">
        <f t="shared" si="965"/>
        <v/>
      </c>
      <c r="JS291" s="567" t="str">
        <f t="shared" si="966"/>
        <v/>
      </c>
      <c r="JU291" s="567" t="str">
        <f t="shared" si="967"/>
        <v/>
      </c>
      <c r="JW291" s="567" t="str">
        <f t="shared" si="968"/>
        <v/>
      </c>
      <c r="JY291" s="567" t="str">
        <f t="shared" si="969"/>
        <v/>
      </c>
      <c r="KA291" s="567" t="str">
        <f t="shared" si="969"/>
        <v/>
      </c>
      <c r="KC291" s="567" t="str">
        <f t="shared" si="970"/>
        <v/>
      </c>
      <c r="KE291" s="567" t="str">
        <f t="shared" si="971"/>
        <v/>
      </c>
      <c r="KG291" s="567" t="str">
        <f t="shared" si="972"/>
        <v/>
      </c>
      <c r="KI291" s="567" t="str">
        <f t="shared" si="973"/>
        <v/>
      </c>
      <c r="KK291" s="567" t="str">
        <f t="shared" si="974"/>
        <v/>
      </c>
      <c r="KM291" s="567" t="str">
        <f t="shared" si="975"/>
        <v/>
      </c>
      <c r="KO291" s="567" t="str">
        <f t="shared" si="976"/>
        <v/>
      </c>
      <c r="KQ291" s="567" t="str">
        <f t="shared" si="977"/>
        <v/>
      </c>
      <c r="KS291" s="567" t="str">
        <f t="shared" si="978"/>
        <v/>
      </c>
      <c r="KU291" s="567" t="str">
        <f t="shared" si="979"/>
        <v/>
      </c>
      <c r="KW291" s="567" t="str">
        <f t="shared" si="980"/>
        <v/>
      </c>
      <c r="KY291" s="567" t="str">
        <f t="shared" si="981"/>
        <v/>
      </c>
      <c r="LA291" s="567" t="str">
        <f t="shared" si="982"/>
        <v/>
      </c>
      <c r="LC291" s="567" t="str">
        <f t="shared" si="983"/>
        <v/>
      </c>
      <c r="LE291" s="567" t="str">
        <f t="shared" si="984"/>
        <v/>
      </c>
      <c r="LG291" s="567" t="str">
        <f t="shared" si="985"/>
        <v/>
      </c>
      <c r="LI291" s="567" t="str">
        <f t="shared" si="986"/>
        <v/>
      </c>
      <c r="LK291" s="567" t="str">
        <f t="shared" si="987"/>
        <v/>
      </c>
      <c r="LM291" s="567" t="str">
        <f t="shared" si="988"/>
        <v/>
      </c>
      <c r="LO291" s="567" t="str">
        <f t="shared" si="988"/>
        <v/>
      </c>
      <c r="LQ291" s="567" t="str">
        <f t="shared" si="989"/>
        <v/>
      </c>
      <c r="LS291" s="567" t="str">
        <f t="shared" si="990"/>
        <v/>
      </c>
      <c r="LU291" s="567" t="str">
        <f t="shared" si="991"/>
        <v/>
      </c>
      <c r="LW291" s="567" t="str">
        <f t="shared" si="992"/>
        <v/>
      </c>
      <c r="LY291" s="567" t="str">
        <f t="shared" si="993"/>
        <v/>
      </c>
      <c r="MA291" s="567" t="str">
        <f t="shared" si="994"/>
        <v/>
      </c>
      <c r="MC291" s="567" t="str">
        <f t="shared" si="995"/>
        <v/>
      </c>
      <c r="ME291" s="567" t="str">
        <f t="shared" si="996"/>
        <v/>
      </c>
      <c r="MG291" s="567" t="str">
        <f t="shared" si="997"/>
        <v/>
      </c>
      <c r="MI291" s="567" t="str">
        <f t="shared" si="998"/>
        <v/>
      </c>
      <c r="MK291" s="567" t="str">
        <f t="shared" si="999"/>
        <v/>
      </c>
      <c r="MM291" s="567" t="str">
        <f t="shared" si="1000"/>
        <v/>
      </c>
      <c r="MO291" s="567" t="str">
        <f t="shared" si="1001"/>
        <v/>
      </c>
      <c r="MQ291" s="567" t="str">
        <f t="shared" si="1002"/>
        <v/>
      </c>
      <c r="MS291" s="567" t="str">
        <f t="shared" si="1003"/>
        <v/>
      </c>
      <c r="MU291" s="567" t="str">
        <f t="shared" si="1004"/>
        <v/>
      </c>
      <c r="MW291" s="567" t="str">
        <f t="shared" si="1005"/>
        <v/>
      </c>
      <c r="MY291" s="567" t="str">
        <f t="shared" si="1006"/>
        <v/>
      </c>
      <c r="NA291" s="567" t="str">
        <f t="shared" si="1007"/>
        <v/>
      </c>
      <c r="NC291" s="567" t="str">
        <f t="shared" si="1007"/>
        <v/>
      </c>
      <c r="NE291" s="567" t="str">
        <f t="shared" si="1008"/>
        <v/>
      </c>
      <c r="NG291" s="567" t="str">
        <f t="shared" si="1009"/>
        <v/>
      </c>
      <c r="NI291" s="567" t="str">
        <f t="shared" si="1010"/>
        <v/>
      </c>
      <c r="NK291" s="567" t="str">
        <f t="shared" si="1011"/>
        <v/>
      </c>
      <c r="NM291" s="567" t="str">
        <f t="shared" si="1012"/>
        <v/>
      </c>
      <c r="NO291" s="567" t="str">
        <f t="shared" si="1013"/>
        <v/>
      </c>
      <c r="NQ291" s="567" t="str">
        <f t="shared" si="1014"/>
        <v/>
      </c>
      <c r="NS291" s="567" t="str">
        <f t="shared" si="1015"/>
        <v/>
      </c>
      <c r="NU291" s="567" t="str">
        <f t="shared" si="1016"/>
        <v/>
      </c>
      <c r="NW291" s="567" t="str">
        <f t="shared" si="1017"/>
        <v/>
      </c>
      <c r="NY291" s="567" t="str">
        <f t="shared" si="1018"/>
        <v/>
      </c>
      <c r="OA291" s="567" t="str">
        <f t="shared" si="1019"/>
        <v/>
      </c>
      <c r="OC291" s="567" t="str">
        <f t="shared" si="1020"/>
        <v/>
      </c>
      <c r="OE291" s="567" t="str">
        <f t="shared" si="1021"/>
        <v/>
      </c>
      <c r="OG291" s="567" t="str">
        <f t="shared" si="1022"/>
        <v/>
      </c>
      <c r="OI291" s="567" t="str">
        <f t="shared" si="1023"/>
        <v/>
      </c>
      <c r="OK291" s="567" t="str">
        <f t="shared" si="1024"/>
        <v/>
      </c>
      <c r="OM291" s="567" t="str">
        <f t="shared" si="1025"/>
        <v/>
      </c>
      <c r="OO291" s="567" t="str">
        <f t="shared" si="1026"/>
        <v/>
      </c>
      <c r="OQ291" s="567" t="str">
        <f t="shared" si="1026"/>
        <v/>
      </c>
      <c r="OS291" s="567" t="str">
        <f t="shared" si="1027"/>
        <v/>
      </c>
      <c r="OU291" s="567" t="str">
        <f t="shared" si="1028"/>
        <v/>
      </c>
      <c r="OW291" s="567" t="str">
        <f t="shared" si="1029"/>
        <v/>
      </c>
      <c r="OY291" s="567" t="str">
        <f t="shared" si="1030"/>
        <v/>
      </c>
      <c r="PA291" s="567" t="str">
        <f t="shared" si="1031"/>
        <v/>
      </c>
      <c r="PC291" s="567" t="str">
        <f t="shared" si="1032"/>
        <v/>
      </c>
      <c r="PE291" s="567" t="str">
        <f t="shared" si="1033"/>
        <v/>
      </c>
      <c r="PG291" s="567" t="str">
        <f t="shared" si="1034"/>
        <v/>
      </c>
      <c r="PI291" s="567" t="str">
        <f t="shared" si="1035"/>
        <v/>
      </c>
      <c r="PK291" s="567" t="str">
        <f t="shared" si="1036"/>
        <v/>
      </c>
      <c r="PM291" s="567" t="str">
        <f t="shared" si="1037"/>
        <v/>
      </c>
      <c r="PO291" s="567" t="str">
        <f t="shared" si="1038"/>
        <v/>
      </c>
      <c r="PQ291" s="567" t="str">
        <f t="shared" si="1039"/>
        <v/>
      </c>
      <c r="PS291" s="567" t="str">
        <f t="shared" si="1040"/>
        <v/>
      </c>
      <c r="PU291" s="567" t="str">
        <f t="shared" si="1041"/>
        <v/>
      </c>
      <c r="PW291" s="567" t="str">
        <f t="shared" si="1042"/>
        <v/>
      </c>
      <c r="PY291" s="567" t="str">
        <f t="shared" si="1043"/>
        <v/>
      </c>
      <c r="QA291" s="567" t="str">
        <f t="shared" si="1044"/>
        <v/>
      </c>
    </row>
    <row r="292" spans="5:443">
      <c r="E292" s="567" t="str">
        <f t="shared" si="836"/>
        <v/>
      </c>
      <c r="G292" s="567" t="str">
        <f t="shared" si="836"/>
        <v/>
      </c>
      <c r="I292" s="567" t="str">
        <f t="shared" si="837"/>
        <v/>
      </c>
      <c r="K292" s="567" t="str">
        <f t="shared" si="838"/>
        <v/>
      </c>
      <c r="M292" s="567" t="str">
        <f t="shared" si="839"/>
        <v/>
      </c>
      <c r="O292" s="567" t="str">
        <f t="shared" si="840"/>
        <v/>
      </c>
      <c r="Q292" s="567" t="str">
        <f t="shared" si="841"/>
        <v/>
      </c>
      <c r="S292" s="567" t="str">
        <f t="shared" si="842"/>
        <v/>
      </c>
      <c r="U292" s="567" t="str">
        <f t="shared" si="843"/>
        <v/>
      </c>
      <c r="W292" s="567" t="str">
        <f t="shared" si="844"/>
        <v/>
      </c>
      <c r="Y292" s="567" t="str">
        <f t="shared" si="845"/>
        <v/>
      </c>
      <c r="AA292" s="567" t="str">
        <f t="shared" si="846"/>
        <v/>
      </c>
      <c r="AC292" s="567" t="str">
        <f t="shared" si="847"/>
        <v/>
      </c>
      <c r="AE292" s="567" t="str">
        <f t="shared" si="848"/>
        <v/>
      </c>
      <c r="AG292" s="567" t="str">
        <f t="shared" si="849"/>
        <v/>
      </c>
      <c r="AI292" s="567" t="str">
        <f t="shared" si="850"/>
        <v/>
      </c>
      <c r="AK292" s="567" t="str">
        <f t="shared" si="851"/>
        <v/>
      </c>
      <c r="AM292" s="567" t="str">
        <f t="shared" si="852"/>
        <v/>
      </c>
      <c r="AO292" s="567" t="str">
        <f t="shared" si="853"/>
        <v/>
      </c>
      <c r="AQ292" s="567" t="str">
        <f t="shared" si="854"/>
        <v/>
      </c>
      <c r="AS292" s="567" t="str">
        <f t="shared" si="855"/>
        <v/>
      </c>
      <c r="AU292" s="567" t="str">
        <f t="shared" si="855"/>
        <v/>
      </c>
      <c r="AW292" s="567" t="str">
        <f t="shared" si="856"/>
        <v/>
      </c>
      <c r="AY292" s="567" t="str">
        <f t="shared" si="857"/>
        <v/>
      </c>
      <c r="BA292" s="567" t="str">
        <f t="shared" si="858"/>
        <v/>
      </c>
      <c r="BC292" s="567" t="str">
        <f t="shared" si="859"/>
        <v/>
      </c>
      <c r="BE292" s="567" t="str">
        <f t="shared" si="860"/>
        <v/>
      </c>
      <c r="BG292" s="567" t="str">
        <f t="shared" si="861"/>
        <v/>
      </c>
      <c r="BI292" s="567" t="str">
        <f t="shared" si="862"/>
        <v/>
      </c>
      <c r="BK292" s="567" t="str">
        <f t="shared" si="863"/>
        <v/>
      </c>
      <c r="BM292" s="567" t="str">
        <f t="shared" si="864"/>
        <v/>
      </c>
      <c r="BO292" s="567" t="str">
        <f t="shared" si="865"/>
        <v/>
      </c>
      <c r="BQ292" s="567" t="str">
        <f t="shared" si="866"/>
        <v/>
      </c>
      <c r="BS292" s="567" t="str">
        <f t="shared" si="867"/>
        <v/>
      </c>
      <c r="BU292" s="567" t="str">
        <f t="shared" si="868"/>
        <v/>
      </c>
      <c r="BW292" s="567" t="str">
        <f t="shared" si="869"/>
        <v/>
      </c>
      <c r="BY292" s="567" t="str">
        <f t="shared" si="870"/>
        <v/>
      </c>
      <c r="CA292" s="567" t="str">
        <f t="shared" si="871"/>
        <v/>
      </c>
      <c r="CC292" s="567" t="str">
        <f t="shared" si="872"/>
        <v/>
      </c>
      <c r="CE292" s="567" t="str">
        <f t="shared" si="873"/>
        <v/>
      </c>
      <c r="CG292" s="567" t="str">
        <f t="shared" si="874"/>
        <v/>
      </c>
      <c r="CI292" s="567" t="str">
        <f t="shared" si="874"/>
        <v/>
      </c>
      <c r="CK292" s="567" t="str">
        <f t="shared" si="875"/>
        <v/>
      </c>
      <c r="CM292" s="567" t="str">
        <f t="shared" si="876"/>
        <v/>
      </c>
      <c r="CO292" s="567" t="str">
        <f t="shared" si="877"/>
        <v/>
      </c>
      <c r="CQ292" s="567" t="str">
        <f t="shared" si="878"/>
        <v/>
      </c>
      <c r="CS292" s="567" t="str">
        <f t="shared" si="879"/>
        <v/>
      </c>
      <c r="CU292" s="567" t="str">
        <f t="shared" si="880"/>
        <v/>
      </c>
      <c r="CW292" s="567" t="str">
        <f t="shared" si="881"/>
        <v/>
      </c>
      <c r="CY292" s="567" t="str">
        <f t="shared" si="882"/>
        <v/>
      </c>
      <c r="DA292" s="567" t="str">
        <f t="shared" si="883"/>
        <v/>
      </c>
      <c r="DC292" s="567" t="str">
        <f t="shared" si="884"/>
        <v/>
      </c>
      <c r="DE292" s="567" t="str">
        <f t="shared" si="885"/>
        <v/>
      </c>
      <c r="DG292" s="567" t="str">
        <f t="shared" si="886"/>
        <v/>
      </c>
      <c r="DI292" s="567" t="str">
        <f t="shared" si="887"/>
        <v/>
      </c>
      <c r="DK292" s="567" t="str">
        <f t="shared" si="888"/>
        <v/>
      </c>
      <c r="DM292" s="567" t="str">
        <f t="shared" si="889"/>
        <v/>
      </c>
      <c r="DO292" s="567" t="str">
        <f t="shared" si="890"/>
        <v/>
      </c>
      <c r="DQ292" s="567" t="str">
        <f t="shared" si="891"/>
        <v/>
      </c>
      <c r="DS292" s="567" t="str">
        <f t="shared" si="892"/>
        <v/>
      </c>
      <c r="DU292" s="567" t="str">
        <f t="shared" si="893"/>
        <v/>
      </c>
      <c r="DW292" s="567" t="str">
        <f t="shared" si="893"/>
        <v/>
      </c>
      <c r="DY292" s="567" t="str">
        <f t="shared" si="894"/>
        <v/>
      </c>
      <c r="EA292" s="567" t="str">
        <f t="shared" si="895"/>
        <v/>
      </c>
      <c r="EC292" s="567" t="str">
        <f t="shared" si="896"/>
        <v/>
      </c>
      <c r="EE292" s="567" t="str">
        <f t="shared" si="897"/>
        <v/>
      </c>
      <c r="EG292" s="567" t="str">
        <f t="shared" si="898"/>
        <v/>
      </c>
      <c r="EI292" s="567" t="str">
        <f t="shared" si="899"/>
        <v/>
      </c>
      <c r="EK292" s="567" t="str">
        <f t="shared" si="900"/>
        <v/>
      </c>
      <c r="EM292" s="567" t="str">
        <f t="shared" si="901"/>
        <v/>
      </c>
      <c r="EO292" s="567" t="str">
        <f t="shared" si="902"/>
        <v/>
      </c>
      <c r="EQ292" s="567" t="str">
        <f t="shared" si="903"/>
        <v/>
      </c>
      <c r="ES292" s="567" t="str">
        <f t="shared" si="904"/>
        <v/>
      </c>
      <c r="EU292" s="567" t="str">
        <f t="shared" si="905"/>
        <v/>
      </c>
      <c r="EW292" s="567" t="str">
        <f t="shared" si="906"/>
        <v/>
      </c>
      <c r="EY292" s="567" t="str">
        <f t="shared" si="907"/>
        <v/>
      </c>
      <c r="FA292" s="567" t="str">
        <f t="shared" si="908"/>
        <v/>
      </c>
      <c r="FC292" s="567" t="str">
        <f t="shared" si="909"/>
        <v/>
      </c>
      <c r="FE292" s="567" t="str">
        <f t="shared" si="910"/>
        <v/>
      </c>
      <c r="FG292" s="567" t="str">
        <f t="shared" si="911"/>
        <v/>
      </c>
      <c r="FI292" s="567" t="str">
        <f t="shared" si="912"/>
        <v/>
      </c>
      <c r="FK292" s="567" t="str">
        <f t="shared" si="912"/>
        <v/>
      </c>
      <c r="FM292" s="567" t="str">
        <f t="shared" si="913"/>
        <v/>
      </c>
      <c r="FO292" s="567" t="str">
        <f t="shared" si="914"/>
        <v/>
      </c>
      <c r="FQ292" s="567" t="str">
        <f t="shared" si="915"/>
        <v/>
      </c>
      <c r="FS292" s="567" t="str">
        <f t="shared" si="916"/>
        <v/>
      </c>
      <c r="FU292" s="567" t="str">
        <f t="shared" si="917"/>
        <v/>
      </c>
      <c r="FW292" s="567" t="str">
        <f t="shared" si="918"/>
        <v/>
      </c>
      <c r="FY292" s="567" t="str">
        <f t="shared" si="919"/>
        <v/>
      </c>
      <c r="GA292" s="567" t="str">
        <f t="shared" si="920"/>
        <v/>
      </c>
      <c r="GC292" s="567" t="str">
        <f t="shared" si="921"/>
        <v/>
      </c>
      <c r="GE292" s="567" t="str">
        <f t="shared" si="922"/>
        <v/>
      </c>
      <c r="GG292" s="567" t="str">
        <f t="shared" si="923"/>
        <v/>
      </c>
      <c r="GI292" s="567" t="str">
        <f t="shared" si="924"/>
        <v/>
      </c>
      <c r="GK292" s="567" t="str">
        <f t="shared" si="925"/>
        <v/>
      </c>
      <c r="GM292" s="567" t="str">
        <f t="shared" si="926"/>
        <v/>
      </c>
      <c r="GO292" s="567" t="str">
        <f t="shared" si="927"/>
        <v/>
      </c>
      <c r="GQ292" s="567" t="str">
        <f t="shared" si="928"/>
        <v/>
      </c>
      <c r="GS292" s="567" t="str">
        <f t="shared" si="929"/>
        <v/>
      </c>
      <c r="GU292" s="567" t="str">
        <f t="shared" si="930"/>
        <v/>
      </c>
      <c r="GW292" s="567" t="str">
        <f t="shared" si="931"/>
        <v/>
      </c>
      <c r="GY292" s="567" t="str">
        <f t="shared" si="931"/>
        <v/>
      </c>
      <c r="HA292" s="567" t="str">
        <f t="shared" si="932"/>
        <v/>
      </c>
      <c r="HC292" s="567" t="str">
        <f t="shared" si="933"/>
        <v/>
      </c>
      <c r="HE292" s="567" t="str">
        <f t="shared" si="934"/>
        <v/>
      </c>
      <c r="HG292" s="567" t="str">
        <f t="shared" si="935"/>
        <v/>
      </c>
      <c r="HI292" s="567" t="str">
        <f t="shared" si="936"/>
        <v/>
      </c>
      <c r="HK292" s="567" t="str">
        <f t="shared" si="937"/>
        <v/>
      </c>
      <c r="HM292" s="567" t="str">
        <f t="shared" si="938"/>
        <v/>
      </c>
      <c r="HO292" s="567" t="str">
        <f t="shared" si="939"/>
        <v/>
      </c>
      <c r="HQ292" s="567" t="str">
        <f t="shared" si="940"/>
        <v/>
      </c>
      <c r="HS292" s="567" t="str">
        <f t="shared" si="941"/>
        <v/>
      </c>
      <c r="HU292" s="567" t="str">
        <f t="shared" si="942"/>
        <v/>
      </c>
      <c r="HW292" s="567" t="str">
        <f t="shared" si="943"/>
        <v/>
      </c>
      <c r="HY292" s="567" t="str">
        <f t="shared" si="944"/>
        <v/>
      </c>
      <c r="IA292" s="567" t="str">
        <f t="shared" si="945"/>
        <v/>
      </c>
      <c r="IC292" s="567" t="str">
        <f t="shared" si="946"/>
        <v/>
      </c>
      <c r="IE292" s="567" t="str">
        <f t="shared" si="947"/>
        <v/>
      </c>
      <c r="IG292" s="567" t="str">
        <f t="shared" si="948"/>
        <v/>
      </c>
      <c r="II292" s="567" t="str">
        <f t="shared" si="949"/>
        <v/>
      </c>
      <c r="IK292" s="567" t="str">
        <f t="shared" si="950"/>
        <v/>
      </c>
      <c r="IM292" s="567" t="str">
        <f t="shared" si="950"/>
        <v/>
      </c>
      <c r="IO292" s="567" t="str">
        <f t="shared" si="951"/>
        <v/>
      </c>
      <c r="IQ292" s="567" t="str">
        <f t="shared" si="952"/>
        <v/>
      </c>
      <c r="IS292" s="567" t="str">
        <f t="shared" si="953"/>
        <v/>
      </c>
      <c r="IU292" s="567" t="str">
        <f t="shared" si="954"/>
        <v/>
      </c>
      <c r="IW292" s="567" t="str">
        <f t="shared" si="955"/>
        <v/>
      </c>
      <c r="IY292" s="567" t="str">
        <f t="shared" si="956"/>
        <v/>
      </c>
      <c r="JA292" s="567" t="str">
        <f t="shared" si="957"/>
        <v/>
      </c>
      <c r="JC292" s="567" t="str">
        <f t="shared" si="958"/>
        <v/>
      </c>
      <c r="JE292" s="567" t="str">
        <f t="shared" si="959"/>
        <v/>
      </c>
      <c r="JG292" s="567" t="str">
        <f t="shared" si="960"/>
        <v/>
      </c>
      <c r="JI292" s="567" t="str">
        <f t="shared" si="961"/>
        <v/>
      </c>
      <c r="JK292" s="567" t="str">
        <f t="shared" si="962"/>
        <v/>
      </c>
      <c r="JM292" s="567" t="str">
        <f t="shared" si="963"/>
        <v/>
      </c>
      <c r="JO292" s="567" t="str">
        <f t="shared" si="964"/>
        <v/>
      </c>
      <c r="JQ292" s="567" t="str">
        <f t="shared" si="965"/>
        <v/>
      </c>
      <c r="JS292" s="567" t="str">
        <f t="shared" si="966"/>
        <v/>
      </c>
      <c r="JU292" s="567" t="str">
        <f t="shared" si="967"/>
        <v/>
      </c>
      <c r="JW292" s="567" t="str">
        <f t="shared" si="968"/>
        <v/>
      </c>
      <c r="JY292" s="567" t="str">
        <f t="shared" si="969"/>
        <v/>
      </c>
      <c r="KA292" s="567" t="str">
        <f t="shared" si="969"/>
        <v/>
      </c>
      <c r="KC292" s="567" t="str">
        <f t="shared" si="970"/>
        <v/>
      </c>
      <c r="KE292" s="567" t="str">
        <f t="shared" si="971"/>
        <v/>
      </c>
      <c r="KG292" s="567" t="str">
        <f t="shared" si="972"/>
        <v/>
      </c>
      <c r="KI292" s="567" t="str">
        <f t="shared" si="973"/>
        <v/>
      </c>
      <c r="KK292" s="567" t="str">
        <f t="shared" si="974"/>
        <v/>
      </c>
      <c r="KM292" s="567" t="str">
        <f t="shared" si="975"/>
        <v/>
      </c>
      <c r="KO292" s="567" t="str">
        <f t="shared" si="976"/>
        <v/>
      </c>
      <c r="KQ292" s="567" t="str">
        <f t="shared" si="977"/>
        <v/>
      </c>
      <c r="KS292" s="567" t="str">
        <f t="shared" si="978"/>
        <v/>
      </c>
      <c r="KU292" s="567" t="str">
        <f t="shared" si="979"/>
        <v/>
      </c>
      <c r="KW292" s="567" t="str">
        <f t="shared" si="980"/>
        <v/>
      </c>
      <c r="KY292" s="567" t="str">
        <f t="shared" si="981"/>
        <v/>
      </c>
      <c r="LA292" s="567" t="str">
        <f t="shared" si="982"/>
        <v/>
      </c>
      <c r="LC292" s="567" t="str">
        <f t="shared" si="983"/>
        <v/>
      </c>
      <c r="LE292" s="567" t="str">
        <f t="shared" si="984"/>
        <v/>
      </c>
      <c r="LG292" s="567" t="str">
        <f t="shared" si="985"/>
        <v/>
      </c>
      <c r="LI292" s="567" t="str">
        <f t="shared" si="986"/>
        <v/>
      </c>
      <c r="LK292" s="567" t="str">
        <f t="shared" si="987"/>
        <v/>
      </c>
      <c r="LM292" s="567" t="str">
        <f t="shared" si="988"/>
        <v/>
      </c>
      <c r="LO292" s="567" t="str">
        <f t="shared" si="988"/>
        <v/>
      </c>
      <c r="LQ292" s="567" t="str">
        <f t="shared" si="989"/>
        <v/>
      </c>
      <c r="LS292" s="567" t="str">
        <f t="shared" si="990"/>
        <v/>
      </c>
      <c r="LU292" s="567" t="str">
        <f t="shared" si="991"/>
        <v/>
      </c>
      <c r="LW292" s="567" t="str">
        <f t="shared" si="992"/>
        <v/>
      </c>
      <c r="LY292" s="567" t="str">
        <f t="shared" si="993"/>
        <v/>
      </c>
      <c r="MA292" s="567" t="str">
        <f t="shared" si="994"/>
        <v/>
      </c>
      <c r="MC292" s="567" t="str">
        <f t="shared" si="995"/>
        <v/>
      </c>
      <c r="ME292" s="567" t="str">
        <f t="shared" si="996"/>
        <v/>
      </c>
      <c r="MG292" s="567" t="str">
        <f t="shared" si="997"/>
        <v/>
      </c>
      <c r="MI292" s="567" t="str">
        <f t="shared" si="998"/>
        <v/>
      </c>
      <c r="MK292" s="567" t="str">
        <f t="shared" si="999"/>
        <v/>
      </c>
      <c r="MM292" s="567" t="str">
        <f t="shared" si="1000"/>
        <v/>
      </c>
      <c r="MO292" s="567" t="str">
        <f t="shared" si="1001"/>
        <v/>
      </c>
      <c r="MQ292" s="567" t="str">
        <f t="shared" si="1002"/>
        <v/>
      </c>
      <c r="MS292" s="567" t="str">
        <f t="shared" si="1003"/>
        <v/>
      </c>
      <c r="MU292" s="567" t="str">
        <f t="shared" si="1004"/>
        <v/>
      </c>
      <c r="MW292" s="567" t="str">
        <f t="shared" si="1005"/>
        <v/>
      </c>
      <c r="MY292" s="567" t="str">
        <f t="shared" si="1006"/>
        <v/>
      </c>
      <c r="NA292" s="567" t="str">
        <f t="shared" si="1007"/>
        <v/>
      </c>
      <c r="NC292" s="567" t="str">
        <f t="shared" si="1007"/>
        <v/>
      </c>
      <c r="NE292" s="567" t="str">
        <f t="shared" si="1008"/>
        <v/>
      </c>
      <c r="NG292" s="567" t="str">
        <f t="shared" si="1009"/>
        <v/>
      </c>
      <c r="NI292" s="567" t="str">
        <f t="shared" si="1010"/>
        <v/>
      </c>
      <c r="NK292" s="567" t="str">
        <f t="shared" si="1011"/>
        <v/>
      </c>
      <c r="NM292" s="567" t="str">
        <f t="shared" si="1012"/>
        <v/>
      </c>
      <c r="NO292" s="567" t="str">
        <f t="shared" si="1013"/>
        <v/>
      </c>
      <c r="NQ292" s="567" t="str">
        <f t="shared" si="1014"/>
        <v/>
      </c>
      <c r="NS292" s="567" t="str">
        <f t="shared" si="1015"/>
        <v/>
      </c>
      <c r="NU292" s="567" t="str">
        <f t="shared" si="1016"/>
        <v/>
      </c>
      <c r="NW292" s="567" t="str">
        <f t="shared" si="1017"/>
        <v/>
      </c>
      <c r="NY292" s="567" t="str">
        <f t="shared" si="1018"/>
        <v/>
      </c>
      <c r="OA292" s="567" t="str">
        <f t="shared" si="1019"/>
        <v/>
      </c>
      <c r="OC292" s="567" t="str">
        <f t="shared" si="1020"/>
        <v/>
      </c>
      <c r="OE292" s="567" t="str">
        <f t="shared" si="1021"/>
        <v/>
      </c>
      <c r="OG292" s="567" t="str">
        <f t="shared" si="1022"/>
        <v/>
      </c>
      <c r="OI292" s="567" t="str">
        <f t="shared" si="1023"/>
        <v/>
      </c>
      <c r="OK292" s="567" t="str">
        <f t="shared" si="1024"/>
        <v/>
      </c>
      <c r="OM292" s="567" t="str">
        <f t="shared" si="1025"/>
        <v/>
      </c>
      <c r="OO292" s="567" t="str">
        <f t="shared" si="1026"/>
        <v/>
      </c>
      <c r="OQ292" s="567" t="str">
        <f t="shared" si="1026"/>
        <v/>
      </c>
      <c r="OS292" s="567" t="str">
        <f t="shared" si="1027"/>
        <v/>
      </c>
      <c r="OU292" s="567" t="str">
        <f t="shared" si="1028"/>
        <v/>
      </c>
      <c r="OW292" s="567" t="str">
        <f t="shared" si="1029"/>
        <v/>
      </c>
      <c r="OY292" s="567" t="str">
        <f t="shared" si="1030"/>
        <v/>
      </c>
      <c r="PA292" s="567" t="str">
        <f t="shared" si="1031"/>
        <v/>
      </c>
      <c r="PC292" s="567" t="str">
        <f t="shared" si="1032"/>
        <v/>
      </c>
      <c r="PE292" s="567" t="str">
        <f t="shared" si="1033"/>
        <v/>
      </c>
      <c r="PG292" s="567" t="str">
        <f t="shared" si="1034"/>
        <v/>
      </c>
      <c r="PI292" s="567" t="str">
        <f t="shared" si="1035"/>
        <v/>
      </c>
      <c r="PK292" s="567" t="str">
        <f t="shared" si="1036"/>
        <v/>
      </c>
      <c r="PM292" s="567" t="str">
        <f t="shared" si="1037"/>
        <v/>
      </c>
      <c r="PO292" s="567" t="str">
        <f t="shared" si="1038"/>
        <v/>
      </c>
      <c r="PQ292" s="567" t="str">
        <f t="shared" si="1039"/>
        <v/>
      </c>
      <c r="PS292" s="567" t="str">
        <f t="shared" si="1040"/>
        <v/>
      </c>
      <c r="PU292" s="567" t="str">
        <f t="shared" si="1041"/>
        <v/>
      </c>
      <c r="PW292" s="567" t="str">
        <f t="shared" si="1042"/>
        <v/>
      </c>
      <c r="PY292" s="567" t="str">
        <f t="shared" si="1043"/>
        <v/>
      </c>
      <c r="QA292" s="567" t="str">
        <f t="shared" si="1044"/>
        <v/>
      </c>
    </row>
    <row r="293" spans="5:443">
      <c r="E293" s="567" t="str">
        <f t="shared" si="836"/>
        <v/>
      </c>
      <c r="G293" s="567" t="str">
        <f t="shared" si="836"/>
        <v/>
      </c>
      <c r="I293" s="567" t="str">
        <f t="shared" si="837"/>
        <v/>
      </c>
      <c r="K293" s="567" t="str">
        <f t="shared" si="838"/>
        <v/>
      </c>
      <c r="M293" s="567" t="str">
        <f t="shared" si="839"/>
        <v/>
      </c>
      <c r="O293" s="567" t="str">
        <f t="shared" si="840"/>
        <v/>
      </c>
      <c r="Q293" s="567" t="str">
        <f t="shared" si="841"/>
        <v/>
      </c>
      <c r="S293" s="567" t="str">
        <f t="shared" si="842"/>
        <v/>
      </c>
      <c r="U293" s="567" t="str">
        <f t="shared" si="843"/>
        <v/>
      </c>
      <c r="W293" s="567" t="str">
        <f t="shared" si="844"/>
        <v/>
      </c>
      <c r="Y293" s="567" t="str">
        <f t="shared" si="845"/>
        <v/>
      </c>
      <c r="AA293" s="567" t="str">
        <f t="shared" si="846"/>
        <v/>
      </c>
      <c r="AC293" s="567" t="str">
        <f t="shared" si="847"/>
        <v/>
      </c>
      <c r="AE293" s="567" t="str">
        <f t="shared" si="848"/>
        <v/>
      </c>
      <c r="AG293" s="567" t="str">
        <f t="shared" si="849"/>
        <v/>
      </c>
      <c r="AI293" s="567" t="str">
        <f t="shared" si="850"/>
        <v/>
      </c>
      <c r="AK293" s="567" t="str">
        <f t="shared" si="851"/>
        <v/>
      </c>
      <c r="AM293" s="567" t="str">
        <f t="shared" si="852"/>
        <v/>
      </c>
      <c r="AO293" s="567" t="str">
        <f t="shared" si="853"/>
        <v/>
      </c>
      <c r="AQ293" s="567" t="str">
        <f t="shared" si="854"/>
        <v/>
      </c>
      <c r="AS293" s="567" t="str">
        <f t="shared" si="855"/>
        <v/>
      </c>
      <c r="AU293" s="567" t="str">
        <f t="shared" si="855"/>
        <v/>
      </c>
      <c r="AW293" s="567" t="str">
        <f t="shared" si="856"/>
        <v/>
      </c>
      <c r="AY293" s="567" t="str">
        <f t="shared" si="857"/>
        <v/>
      </c>
      <c r="BA293" s="567" t="str">
        <f t="shared" si="858"/>
        <v/>
      </c>
      <c r="BC293" s="567" t="str">
        <f t="shared" si="859"/>
        <v/>
      </c>
      <c r="BE293" s="567" t="str">
        <f t="shared" si="860"/>
        <v/>
      </c>
      <c r="BG293" s="567" t="str">
        <f t="shared" si="861"/>
        <v/>
      </c>
      <c r="BI293" s="567" t="str">
        <f t="shared" si="862"/>
        <v/>
      </c>
      <c r="BK293" s="567" t="str">
        <f t="shared" si="863"/>
        <v/>
      </c>
      <c r="BM293" s="567" t="str">
        <f t="shared" si="864"/>
        <v/>
      </c>
      <c r="BO293" s="567" t="str">
        <f t="shared" si="865"/>
        <v/>
      </c>
      <c r="BQ293" s="567" t="str">
        <f t="shared" si="866"/>
        <v/>
      </c>
      <c r="BS293" s="567" t="str">
        <f t="shared" si="867"/>
        <v/>
      </c>
      <c r="BU293" s="567" t="str">
        <f t="shared" si="868"/>
        <v/>
      </c>
      <c r="BW293" s="567" t="str">
        <f t="shared" si="869"/>
        <v/>
      </c>
      <c r="BY293" s="567" t="str">
        <f t="shared" si="870"/>
        <v/>
      </c>
      <c r="CA293" s="567" t="str">
        <f t="shared" si="871"/>
        <v/>
      </c>
      <c r="CC293" s="567" t="str">
        <f t="shared" si="872"/>
        <v/>
      </c>
      <c r="CE293" s="567" t="str">
        <f t="shared" si="873"/>
        <v/>
      </c>
      <c r="CG293" s="567" t="str">
        <f t="shared" si="874"/>
        <v/>
      </c>
      <c r="CI293" s="567" t="str">
        <f t="shared" si="874"/>
        <v/>
      </c>
      <c r="CK293" s="567" t="str">
        <f t="shared" si="875"/>
        <v/>
      </c>
      <c r="CM293" s="567" t="str">
        <f t="shared" si="876"/>
        <v/>
      </c>
      <c r="CO293" s="567" t="str">
        <f t="shared" si="877"/>
        <v/>
      </c>
      <c r="CQ293" s="567" t="str">
        <f t="shared" si="878"/>
        <v/>
      </c>
      <c r="CS293" s="567" t="str">
        <f t="shared" si="879"/>
        <v/>
      </c>
      <c r="CU293" s="567" t="str">
        <f t="shared" si="880"/>
        <v/>
      </c>
      <c r="CW293" s="567" t="str">
        <f t="shared" si="881"/>
        <v/>
      </c>
      <c r="CY293" s="567" t="str">
        <f t="shared" si="882"/>
        <v/>
      </c>
      <c r="DA293" s="567" t="str">
        <f t="shared" si="883"/>
        <v/>
      </c>
      <c r="DC293" s="567" t="str">
        <f t="shared" si="884"/>
        <v/>
      </c>
      <c r="DE293" s="567" t="str">
        <f t="shared" si="885"/>
        <v/>
      </c>
      <c r="DG293" s="567" t="str">
        <f t="shared" si="886"/>
        <v/>
      </c>
      <c r="DI293" s="567" t="str">
        <f t="shared" si="887"/>
        <v/>
      </c>
      <c r="DK293" s="567" t="str">
        <f t="shared" si="888"/>
        <v/>
      </c>
      <c r="DM293" s="567" t="str">
        <f t="shared" si="889"/>
        <v/>
      </c>
      <c r="DO293" s="567" t="str">
        <f t="shared" si="890"/>
        <v/>
      </c>
      <c r="DQ293" s="567" t="str">
        <f t="shared" si="891"/>
        <v/>
      </c>
      <c r="DS293" s="567" t="str">
        <f t="shared" si="892"/>
        <v/>
      </c>
      <c r="DU293" s="567" t="str">
        <f t="shared" si="893"/>
        <v/>
      </c>
      <c r="DW293" s="567" t="str">
        <f t="shared" si="893"/>
        <v/>
      </c>
      <c r="DY293" s="567" t="str">
        <f t="shared" si="894"/>
        <v/>
      </c>
      <c r="EA293" s="567" t="str">
        <f t="shared" si="895"/>
        <v/>
      </c>
      <c r="EC293" s="567" t="str">
        <f t="shared" si="896"/>
        <v/>
      </c>
      <c r="EE293" s="567" t="str">
        <f t="shared" si="897"/>
        <v/>
      </c>
      <c r="EG293" s="567" t="str">
        <f t="shared" si="898"/>
        <v/>
      </c>
      <c r="EI293" s="567" t="str">
        <f t="shared" si="899"/>
        <v/>
      </c>
      <c r="EK293" s="567" t="str">
        <f t="shared" si="900"/>
        <v/>
      </c>
      <c r="EM293" s="567" t="str">
        <f t="shared" si="901"/>
        <v/>
      </c>
      <c r="EO293" s="567" t="str">
        <f t="shared" si="902"/>
        <v/>
      </c>
      <c r="EQ293" s="567" t="str">
        <f t="shared" si="903"/>
        <v/>
      </c>
      <c r="ES293" s="567" t="str">
        <f t="shared" si="904"/>
        <v/>
      </c>
      <c r="EU293" s="567" t="str">
        <f t="shared" si="905"/>
        <v/>
      </c>
      <c r="EW293" s="567" t="str">
        <f t="shared" si="906"/>
        <v/>
      </c>
      <c r="EY293" s="567" t="str">
        <f t="shared" si="907"/>
        <v/>
      </c>
      <c r="FA293" s="567" t="str">
        <f t="shared" si="908"/>
        <v/>
      </c>
      <c r="FC293" s="567" t="str">
        <f t="shared" si="909"/>
        <v/>
      </c>
      <c r="FE293" s="567" t="str">
        <f t="shared" si="910"/>
        <v/>
      </c>
      <c r="FG293" s="567" t="str">
        <f t="shared" si="911"/>
        <v/>
      </c>
      <c r="FI293" s="567" t="str">
        <f t="shared" si="912"/>
        <v/>
      </c>
      <c r="FK293" s="567" t="str">
        <f t="shared" si="912"/>
        <v/>
      </c>
      <c r="FM293" s="567" t="str">
        <f t="shared" si="913"/>
        <v/>
      </c>
      <c r="FO293" s="567" t="str">
        <f t="shared" si="914"/>
        <v/>
      </c>
      <c r="FQ293" s="567" t="str">
        <f t="shared" si="915"/>
        <v/>
      </c>
      <c r="FS293" s="567" t="str">
        <f t="shared" si="916"/>
        <v/>
      </c>
      <c r="FU293" s="567" t="str">
        <f t="shared" si="917"/>
        <v/>
      </c>
      <c r="FW293" s="567" t="str">
        <f t="shared" si="918"/>
        <v/>
      </c>
      <c r="FY293" s="567" t="str">
        <f t="shared" si="919"/>
        <v/>
      </c>
      <c r="GA293" s="567" t="str">
        <f t="shared" si="920"/>
        <v/>
      </c>
      <c r="GC293" s="567" t="str">
        <f t="shared" si="921"/>
        <v/>
      </c>
      <c r="GE293" s="567" t="str">
        <f t="shared" si="922"/>
        <v/>
      </c>
      <c r="GG293" s="567" t="str">
        <f t="shared" si="923"/>
        <v/>
      </c>
      <c r="GI293" s="567" t="str">
        <f t="shared" si="924"/>
        <v/>
      </c>
      <c r="GK293" s="567" t="str">
        <f t="shared" si="925"/>
        <v/>
      </c>
      <c r="GM293" s="567" t="str">
        <f t="shared" si="926"/>
        <v/>
      </c>
      <c r="GO293" s="567" t="str">
        <f t="shared" si="927"/>
        <v/>
      </c>
      <c r="GQ293" s="567" t="str">
        <f t="shared" si="928"/>
        <v/>
      </c>
      <c r="GS293" s="567" t="str">
        <f t="shared" si="929"/>
        <v/>
      </c>
      <c r="GU293" s="567" t="str">
        <f t="shared" si="930"/>
        <v/>
      </c>
      <c r="GW293" s="567" t="str">
        <f t="shared" si="931"/>
        <v/>
      </c>
      <c r="GY293" s="567" t="str">
        <f t="shared" si="931"/>
        <v/>
      </c>
      <c r="HA293" s="567" t="str">
        <f t="shared" si="932"/>
        <v/>
      </c>
      <c r="HC293" s="567" t="str">
        <f t="shared" si="933"/>
        <v/>
      </c>
      <c r="HE293" s="567" t="str">
        <f t="shared" si="934"/>
        <v/>
      </c>
      <c r="HG293" s="567" t="str">
        <f t="shared" si="935"/>
        <v/>
      </c>
      <c r="HI293" s="567" t="str">
        <f t="shared" si="936"/>
        <v/>
      </c>
      <c r="HK293" s="567" t="str">
        <f t="shared" si="937"/>
        <v/>
      </c>
      <c r="HM293" s="567" t="str">
        <f t="shared" si="938"/>
        <v/>
      </c>
      <c r="HO293" s="567" t="str">
        <f t="shared" si="939"/>
        <v/>
      </c>
      <c r="HQ293" s="567" t="str">
        <f t="shared" si="940"/>
        <v/>
      </c>
      <c r="HS293" s="567" t="str">
        <f t="shared" si="941"/>
        <v/>
      </c>
      <c r="HU293" s="567" t="str">
        <f t="shared" si="942"/>
        <v/>
      </c>
      <c r="HW293" s="567" t="str">
        <f t="shared" si="943"/>
        <v/>
      </c>
      <c r="HY293" s="567" t="str">
        <f t="shared" si="944"/>
        <v/>
      </c>
      <c r="IA293" s="567" t="str">
        <f t="shared" si="945"/>
        <v/>
      </c>
      <c r="IC293" s="567" t="str">
        <f t="shared" si="946"/>
        <v/>
      </c>
      <c r="IE293" s="567" t="str">
        <f t="shared" si="947"/>
        <v/>
      </c>
      <c r="IG293" s="567" t="str">
        <f t="shared" si="948"/>
        <v/>
      </c>
      <c r="II293" s="567" t="str">
        <f t="shared" si="949"/>
        <v/>
      </c>
      <c r="IK293" s="567" t="str">
        <f t="shared" si="950"/>
        <v/>
      </c>
      <c r="IM293" s="567" t="str">
        <f t="shared" si="950"/>
        <v/>
      </c>
      <c r="IO293" s="567" t="str">
        <f t="shared" si="951"/>
        <v/>
      </c>
      <c r="IQ293" s="567" t="str">
        <f t="shared" si="952"/>
        <v/>
      </c>
      <c r="IS293" s="567" t="str">
        <f t="shared" si="953"/>
        <v/>
      </c>
      <c r="IU293" s="567" t="str">
        <f t="shared" si="954"/>
        <v/>
      </c>
      <c r="IW293" s="567" t="str">
        <f t="shared" si="955"/>
        <v/>
      </c>
      <c r="IY293" s="567" t="str">
        <f t="shared" si="956"/>
        <v/>
      </c>
      <c r="JA293" s="567" t="str">
        <f t="shared" si="957"/>
        <v/>
      </c>
      <c r="JC293" s="567" t="str">
        <f t="shared" si="958"/>
        <v/>
      </c>
      <c r="JE293" s="567" t="str">
        <f t="shared" si="959"/>
        <v/>
      </c>
      <c r="JG293" s="567" t="str">
        <f t="shared" si="960"/>
        <v/>
      </c>
      <c r="JI293" s="567" t="str">
        <f t="shared" si="961"/>
        <v/>
      </c>
      <c r="JK293" s="567" t="str">
        <f t="shared" si="962"/>
        <v/>
      </c>
      <c r="JM293" s="567" t="str">
        <f t="shared" si="963"/>
        <v/>
      </c>
      <c r="JO293" s="567" t="str">
        <f t="shared" si="964"/>
        <v/>
      </c>
      <c r="JQ293" s="567" t="str">
        <f t="shared" si="965"/>
        <v/>
      </c>
      <c r="JS293" s="567" t="str">
        <f t="shared" si="966"/>
        <v/>
      </c>
      <c r="JU293" s="567" t="str">
        <f t="shared" si="967"/>
        <v/>
      </c>
      <c r="JW293" s="567" t="str">
        <f t="shared" si="968"/>
        <v/>
      </c>
      <c r="JY293" s="567" t="str">
        <f t="shared" si="969"/>
        <v/>
      </c>
      <c r="KA293" s="567" t="str">
        <f t="shared" si="969"/>
        <v/>
      </c>
      <c r="KC293" s="567" t="str">
        <f t="shared" si="970"/>
        <v/>
      </c>
      <c r="KE293" s="567" t="str">
        <f t="shared" si="971"/>
        <v/>
      </c>
      <c r="KG293" s="567" t="str">
        <f t="shared" si="972"/>
        <v/>
      </c>
      <c r="KI293" s="567" t="str">
        <f t="shared" si="973"/>
        <v/>
      </c>
      <c r="KK293" s="567" t="str">
        <f t="shared" si="974"/>
        <v/>
      </c>
      <c r="KM293" s="567" t="str">
        <f t="shared" si="975"/>
        <v/>
      </c>
      <c r="KO293" s="567" t="str">
        <f t="shared" si="976"/>
        <v/>
      </c>
      <c r="KQ293" s="567" t="str">
        <f t="shared" si="977"/>
        <v/>
      </c>
      <c r="KS293" s="567" t="str">
        <f t="shared" si="978"/>
        <v/>
      </c>
      <c r="KU293" s="567" t="str">
        <f t="shared" si="979"/>
        <v/>
      </c>
      <c r="KW293" s="567" t="str">
        <f t="shared" si="980"/>
        <v/>
      </c>
      <c r="KY293" s="567" t="str">
        <f t="shared" si="981"/>
        <v/>
      </c>
      <c r="LA293" s="567" t="str">
        <f t="shared" si="982"/>
        <v/>
      </c>
      <c r="LC293" s="567" t="str">
        <f t="shared" si="983"/>
        <v/>
      </c>
      <c r="LE293" s="567" t="str">
        <f t="shared" si="984"/>
        <v/>
      </c>
      <c r="LG293" s="567" t="str">
        <f t="shared" si="985"/>
        <v/>
      </c>
      <c r="LI293" s="567" t="str">
        <f t="shared" si="986"/>
        <v/>
      </c>
      <c r="LK293" s="567" t="str">
        <f t="shared" si="987"/>
        <v/>
      </c>
      <c r="LM293" s="567" t="str">
        <f t="shared" si="988"/>
        <v/>
      </c>
      <c r="LO293" s="567" t="str">
        <f t="shared" si="988"/>
        <v/>
      </c>
      <c r="LQ293" s="567" t="str">
        <f t="shared" si="989"/>
        <v/>
      </c>
      <c r="LS293" s="567" t="str">
        <f t="shared" si="990"/>
        <v/>
      </c>
      <c r="LU293" s="567" t="str">
        <f t="shared" si="991"/>
        <v/>
      </c>
      <c r="LW293" s="567" t="str">
        <f t="shared" si="992"/>
        <v/>
      </c>
      <c r="LY293" s="567" t="str">
        <f t="shared" si="993"/>
        <v/>
      </c>
      <c r="MA293" s="567" t="str">
        <f t="shared" si="994"/>
        <v/>
      </c>
      <c r="MC293" s="567" t="str">
        <f t="shared" si="995"/>
        <v/>
      </c>
      <c r="ME293" s="567" t="str">
        <f t="shared" si="996"/>
        <v/>
      </c>
      <c r="MG293" s="567" t="str">
        <f t="shared" si="997"/>
        <v/>
      </c>
      <c r="MI293" s="567" t="str">
        <f t="shared" si="998"/>
        <v/>
      </c>
      <c r="MK293" s="567" t="str">
        <f t="shared" si="999"/>
        <v/>
      </c>
      <c r="MM293" s="567" t="str">
        <f t="shared" si="1000"/>
        <v/>
      </c>
      <c r="MO293" s="567" t="str">
        <f t="shared" si="1001"/>
        <v/>
      </c>
      <c r="MQ293" s="567" t="str">
        <f t="shared" si="1002"/>
        <v/>
      </c>
      <c r="MS293" s="567" t="str">
        <f t="shared" si="1003"/>
        <v/>
      </c>
      <c r="MU293" s="567" t="str">
        <f t="shared" si="1004"/>
        <v/>
      </c>
      <c r="MW293" s="567" t="str">
        <f t="shared" si="1005"/>
        <v/>
      </c>
      <c r="MY293" s="567" t="str">
        <f t="shared" si="1006"/>
        <v/>
      </c>
      <c r="NA293" s="567" t="str">
        <f t="shared" si="1007"/>
        <v/>
      </c>
      <c r="NC293" s="567" t="str">
        <f t="shared" si="1007"/>
        <v/>
      </c>
      <c r="NE293" s="567" t="str">
        <f t="shared" si="1008"/>
        <v/>
      </c>
      <c r="NG293" s="567" t="str">
        <f t="shared" si="1009"/>
        <v/>
      </c>
      <c r="NI293" s="567" t="str">
        <f t="shared" si="1010"/>
        <v/>
      </c>
      <c r="NK293" s="567" t="str">
        <f t="shared" si="1011"/>
        <v/>
      </c>
      <c r="NM293" s="567" t="str">
        <f t="shared" si="1012"/>
        <v/>
      </c>
      <c r="NO293" s="567" t="str">
        <f t="shared" si="1013"/>
        <v/>
      </c>
      <c r="NQ293" s="567" t="str">
        <f t="shared" si="1014"/>
        <v/>
      </c>
      <c r="NS293" s="567" t="str">
        <f t="shared" si="1015"/>
        <v/>
      </c>
      <c r="NU293" s="567" t="str">
        <f t="shared" si="1016"/>
        <v/>
      </c>
      <c r="NW293" s="567" t="str">
        <f t="shared" si="1017"/>
        <v/>
      </c>
      <c r="NY293" s="567" t="str">
        <f t="shared" si="1018"/>
        <v/>
      </c>
      <c r="OA293" s="567" t="str">
        <f t="shared" si="1019"/>
        <v/>
      </c>
      <c r="OC293" s="567" t="str">
        <f t="shared" si="1020"/>
        <v/>
      </c>
      <c r="OE293" s="567" t="str">
        <f t="shared" si="1021"/>
        <v/>
      </c>
      <c r="OG293" s="567" t="str">
        <f t="shared" si="1022"/>
        <v/>
      </c>
      <c r="OI293" s="567" t="str">
        <f t="shared" si="1023"/>
        <v/>
      </c>
      <c r="OK293" s="567" t="str">
        <f t="shared" si="1024"/>
        <v/>
      </c>
      <c r="OM293" s="567" t="str">
        <f t="shared" si="1025"/>
        <v/>
      </c>
      <c r="OO293" s="567" t="str">
        <f t="shared" si="1026"/>
        <v/>
      </c>
      <c r="OQ293" s="567" t="str">
        <f t="shared" si="1026"/>
        <v/>
      </c>
      <c r="OS293" s="567" t="str">
        <f t="shared" si="1027"/>
        <v/>
      </c>
      <c r="OU293" s="567" t="str">
        <f t="shared" si="1028"/>
        <v/>
      </c>
      <c r="OW293" s="567" t="str">
        <f t="shared" si="1029"/>
        <v/>
      </c>
      <c r="OY293" s="567" t="str">
        <f t="shared" si="1030"/>
        <v/>
      </c>
      <c r="PA293" s="567" t="str">
        <f t="shared" si="1031"/>
        <v/>
      </c>
      <c r="PC293" s="567" t="str">
        <f t="shared" si="1032"/>
        <v/>
      </c>
      <c r="PE293" s="567" t="str">
        <f t="shared" si="1033"/>
        <v/>
      </c>
      <c r="PG293" s="567" t="str">
        <f t="shared" si="1034"/>
        <v/>
      </c>
      <c r="PI293" s="567" t="str">
        <f t="shared" si="1035"/>
        <v/>
      </c>
      <c r="PK293" s="567" t="str">
        <f t="shared" si="1036"/>
        <v/>
      </c>
      <c r="PM293" s="567" t="str">
        <f t="shared" si="1037"/>
        <v/>
      </c>
      <c r="PO293" s="567" t="str">
        <f t="shared" si="1038"/>
        <v/>
      </c>
      <c r="PQ293" s="567" t="str">
        <f t="shared" si="1039"/>
        <v/>
      </c>
      <c r="PS293" s="567" t="str">
        <f t="shared" si="1040"/>
        <v/>
      </c>
      <c r="PU293" s="567" t="str">
        <f t="shared" si="1041"/>
        <v/>
      </c>
      <c r="PW293" s="567" t="str">
        <f t="shared" si="1042"/>
        <v/>
      </c>
      <c r="PY293" s="567" t="str">
        <f t="shared" si="1043"/>
        <v/>
      </c>
      <c r="QA293" s="567" t="str">
        <f t="shared" si="1044"/>
        <v/>
      </c>
    </row>
    <row r="294" spans="5:443">
      <c r="E294" s="567" t="str">
        <f t="shared" si="836"/>
        <v/>
      </c>
      <c r="G294" s="567" t="str">
        <f t="shared" si="836"/>
        <v/>
      </c>
      <c r="I294" s="567" t="str">
        <f t="shared" si="837"/>
        <v/>
      </c>
      <c r="K294" s="567" t="str">
        <f t="shared" si="838"/>
        <v/>
      </c>
      <c r="M294" s="567" t="str">
        <f t="shared" si="839"/>
        <v/>
      </c>
      <c r="O294" s="567" t="str">
        <f t="shared" si="840"/>
        <v/>
      </c>
      <c r="Q294" s="567" t="str">
        <f t="shared" si="841"/>
        <v/>
      </c>
      <c r="S294" s="567" t="str">
        <f t="shared" si="842"/>
        <v/>
      </c>
      <c r="U294" s="567" t="str">
        <f t="shared" si="843"/>
        <v/>
      </c>
      <c r="W294" s="567" t="str">
        <f t="shared" si="844"/>
        <v/>
      </c>
      <c r="Y294" s="567" t="str">
        <f t="shared" si="845"/>
        <v/>
      </c>
      <c r="AA294" s="567" t="str">
        <f t="shared" si="846"/>
        <v/>
      </c>
      <c r="AC294" s="567" t="str">
        <f t="shared" si="847"/>
        <v/>
      </c>
      <c r="AE294" s="567" t="str">
        <f t="shared" si="848"/>
        <v/>
      </c>
      <c r="AG294" s="567" t="str">
        <f t="shared" si="849"/>
        <v/>
      </c>
      <c r="AI294" s="567" t="str">
        <f t="shared" si="850"/>
        <v/>
      </c>
      <c r="AK294" s="567" t="str">
        <f t="shared" si="851"/>
        <v/>
      </c>
      <c r="AM294" s="567" t="str">
        <f t="shared" si="852"/>
        <v/>
      </c>
      <c r="AO294" s="567" t="str">
        <f t="shared" si="853"/>
        <v/>
      </c>
      <c r="AQ294" s="567" t="str">
        <f t="shared" si="854"/>
        <v/>
      </c>
      <c r="AS294" s="567" t="str">
        <f t="shared" si="855"/>
        <v/>
      </c>
      <c r="AU294" s="567" t="str">
        <f t="shared" si="855"/>
        <v/>
      </c>
      <c r="AW294" s="567" t="str">
        <f t="shared" si="856"/>
        <v/>
      </c>
      <c r="AY294" s="567" t="str">
        <f t="shared" si="857"/>
        <v/>
      </c>
      <c r="BA294" s="567" t="str">
        <f t="shared" si="858"/>
        <v/>
      </c>
      <c r="BC294" s="567" t="str">
        <f t="shared" si="859"/>
        <v/>
      </c>
      <c r="BE294" s="567" t="str">
        <f t="shared" si="860"/>
        <v/>
      </c>
      <c r="BG294" s="567" t="str">
        <f t="shared" si="861"/>
        <v/>
      </c>
      <c r="BI294" s="567" t="str">
        <f t="shared" si="862"/>
        <v/>
      </c>
      <c r="BK294" s="567" t="str">
        <f t="shared" si="863"/>
        <v/>
      </c>
      <c r="BM294" s="567" t="str">
        <f t="shared" si="864"/>
        <v/>
      </c>
      <c r="BO294" s="567" t="str">
        <f t="shared" si="865"/>
        <v/>
      </c>
      <c r="BQ294" s="567" t="str">
        <f t="shared" si="866"/>
        <v/>
      </c>
      <c r="BS294" s="567" t="str">
        <f t="shared" si="867"/>
        <v/>
      </c>
      <c r="BU294" s="567" t="str">
        <f t="shared" si="868"/>
        <v/>
      </c>
      <c r="BW294" s="567" t="str">
        <f t="shared" si="869"/>
        <v/>
      </c>
      <c r="BY294" s="567" t="str">
        <f t="shared" si="870"/>
        <v/>
      </c>
      <c r="CA294" s="567" t="str">
        <f t="shared" si="871"/>
        <v/>
      </c>
      <c r="CC294" s="567" t="str">
        <f t="shared" si="872"/>
        <v/>
      </c>
      <c r="CE294" s="567" t="str">
        <f t="shared" si="873"/>
        <v/>
      </c>
      <c r="CG294" s="567" t="str">
        <f t="shared" si="874"/>
        <v/>
      </c>
      <c r="CI294" s="567" t="str">
        <f t="shared" si="874"/>
        <v/>
      </c>
      <c r="CK294" s="567" t="str">
        <f t="shared" si="875"/>
        <v/>
      </c>
      <c r="CM294" s="567" t="str">
        <f t="shared" si="876"/>
        <v/>
      </c>
      <c r="CO294" s="567" t="str">
        <f t="shared" si="877"/>
        <v/>
      </c>
      <c r="CQ294" s="567" t="str">
        <f t="shared" si="878"/>
        <v/>
      </c>
      <c r="CS294" s="567" t="str">
        <f t="shared" si="879"/>
        <v/>
      </c>
      <c r="CU294" s="567" t="str">
        <f t="shared" si="880"/>
        <v/>
      </c>
      <c r="CW294" s="567" t="str">
        <f t="shared" si="881"/>
        <v/>
      </c>
      <c r="CY294" s="567" t="str">
        <f t="shared" si="882"/>
        <v/>
      </c>
      <c r="DA294" s="567" t="str">
        <f t="shared" si="883"/>
        <v/>
      </c>
      <c r="DC294" s="567" t="str">
        <f t="shared" si="884"/>
        <v/>
      </c>
      <c r="DE294" s="567" t="str">
        <f t="shared" si="885"/>
        <v/>
      </c>
      <c r="DG294" s="567" t="str">
        <f t="shared" si="886"/>
        <v/>
      </c>
      <c r="DI294" s="567" t="str">
        <f t="shared" si="887"/>
        <v/>
      </c>
      <c r="DK294" s="567" t="str">
        <f t="shared" si="888"/>
        <v/>
      </c>
      <c r="DM294" s="567" t="str">
        <f t="shared" si="889"/>
        <v/>
      </c>
      <c r="DO294" s="567" t="str">
        <f t="shared" si="890"/>
        <v/>
      </c>
      <c r="DQ294" s="567" t="str">
        <f t="shared" si="891"/>
        <v/>
      </c>
      <c r="DS294" s="567" t="str">
        <f t="shared" si="892"/>
        <v/>
      </c>
      <c r="DU294" s="567" t="str">
        <f t="shared" si="893"/>
        <v/>
      </c>
      <c r="DW294" s="567" t="str">
        <f t="shared" si="893"/>
        <v/>
      </c>
      <c r="DY294" s="567" t="str">
        <f t="shared" si="894"/>
        <v/>
      </c>
      <c r="EA294" s="567" t="str">
        <f t="shared" si="895"/>
        <v/>
      </c>
      <c r="EC294" s="567" t="str">
        <f t="shared" si="896"/>
        <v/>
      </c>
      <c r="EE294" s="567" t="str">
        <f t="shared" si="897"/>
        <v/>
      </c>
      <c r="EG294" s="567" t="str">
        <f t="shared" si="898"/>
        <v/>
      </c>
      <c r="EI294" s="567" t="str">
        <f t="shared" si="899"/>
        <v/>
      </c>
      <c r="EK294" s="567" t="str">
        <f t="shared" si="900"/>
        <v/>
      </c>
      <c r="EM294" s="567" t="str">
        <f t="shared" si="901"/>
        <v/>
      </c>
      <c r="EO294" s="567" t="str">
        <f t="shared" si="902"/>
        <v/>
      </c>
      <c r="EQ294" s="567" t="str">
        <f t="shared" si="903"/>
        <v/>
      </c>
      <c r="ES294" s="567" t="str">
        <f t="shared" si="904"/>
        <v/>
      </c>
      <c r="EU294" s="567" t="str">
        <f t="shared" si="905"/>
        <v/>
      </c>
      <c r="EW294" s="567" t="str">
        <f t="shared" si="906"/>
        <v/>
      </c>
      <c r="EY294" s="567" t="str">
        <f t="shared" si="907"/>
        <v/>
      </c>
      <c r="FA294" s="567" t="str">
        <f t="shared" si="908"/>
        <v/>
      </c>
      <c r="FC294" s="567" t="str">
        <f t="shared" si="909"/>
        <v/>
      </c>
      <c r="FE294" s="567" t="str">
        <f t="shared" si="910"/>
        <v/>
      </c>
      <c r="FG294" s="567" t="str">
        <f t="shared" si="911"/>
        <v/>
      </c>
      <c r="FI294" s="567" t="str">
        <f t="shared" si="912"/>
        <v/>
      </c>
      <c r="FK294" s="567" t="str">
        <f t="shared" si="912"/>
        <v/>
      </c>
      <c r="FM294" s="567" t="str">
        <f t="shared" si="913"/>
        <v/>
      </c>
      <c r="FO294" s="567" t="str">
        <f t="shared" si="914"/>
        <v/>
      </c>
      <c r="FQ294" s="567" t="str">
        <f t="shared" si="915"/>
        <v/>
      </c>
      <c r="FS294" s="567" t="str">
        <f t="shared" si="916"/>
        <v/>
      </c>
      <c r="FU294" s="567" t="str">
        <f t="shared" si="917"/>
        <v/>
      </c>
      <c r="FW294" s="567" t="str">
        <f t="shared" si="918"/>
        <v/>
      </c>
      <c r="FY294" s="567" t="str">
        <f t="shared" si="919"/>
        <v/>
      </c>
      <c r="GA294" s="567" t="str">
        <f t="shared" si="920"/>
        <v/>
      </c>
      <c r="GC294" s="567" t="str">
        <f t="shared" si="921"/>
        <v/>
      </c>
      <c r="GE294" s="567" t="str">
        <f t="shared" si="922"/>
        <v/>
      </c>
      <c r="GG294" s="567" t="str">
        <f t="shared" si="923"/>
        <v/>
      </c>
      <c r="GI294" s="567" t="str">
        <f t="shared" si="924"/>
        <v/>
      </c>
      <c r="GK294" s="567" t="str">
        <f t="shared" si="925"/>
        <v/>
      </c>
      <c r="GM294" s="567" t="str">
        <f t="shared" si="926"/>
        <v/>
      </c>
      <c r="GO294" s="567" t="str">
        <f t="shared" si="927"/>
        <v/>
      </c>
      <c r="GQ294" s="567" t="str">
        <f t="shared" si="928"/>
        <v/>
      </c>
      <c r="GS294" s="567" t="str">
        <f t="shared" si="929"/>
        <v/>
      </c>
      <c r="GU294" s="567" t="str">
        <f t="shared" si="930"/>
        <v/>
      </c>
      <c r="GW294" s="567" t="str">
        <f t="shared" si="931"/>
        <v/>
      </c>
      <c r="GY294" s="567" t="str">
        <f t="shared" si="931"/>
        <v/>
      </c>
      <c r="HA294" s="567" t="str">
        <f t="shared" si="932"/>
        <v/>
      </c>
      <c r="HC294" s="567" t="str">
        <f t="shared" si="933"/>
        <v/>
      </c>
      <c r="HE294" s="567" t="str">
        <f t="shared" si="934"/>
        <v/>
      </c>
      <c r="HG294" s="567" t="str">
        <f t="shared" si="935"/>
        <v/>
      </c>
      <c r="HI294" s="567" t="str">
        <f t="shared" si="936"/>
        <v/>
      </c>
      <c r="HK294" s="567" t="str">
        <f t="shared" si="937"/>
        <v/>
      </c>
      <c r="HM294" s="567" t="str">
        <f t="shared" si="938"/>
        <v/>
      </c>
      <c r="HO294" s="567" t="str">
        <f t="shared" si="939"/>
        <v/>
      </c>
      <c r="HQ294" s="567" t="str">
        <f t="shared" si="940"/>
        <v/>
      </c>
      <c r="HS294" s="567" t="str">
        <f t="shared" si="941"/>
        <v/>
      </c>
      <c r="HU294" s="567" t="str">
        <f t="shared" si="942"/>
        <v/>
      </c>
      <c r="HW294" s="567" t="str">
        <f t="shared" si="943"/>
        <v/>
      </c>
      <c r="HY294" s="567" t="str">
        <f t="shared" si="944"/>
        <v/>
      </c>
      <c r="IA294" s="567" t="str">
        <f t="shared" si="945"/>
        <v/>
      </c>
      <c r="IC294" s="567" t="str">
        <f t="shared" si="946"/>
        <v/>
      </c>
      <c r="IE294" s="567" t="str">
        <f t="shared" si="947"/>
        <v/>
      </c>
      <c r="IG294" s="567" t="str">
        <f t="shared" si="948"/>
        <v/>
      </c>
      <c r="II294" s="567" t="str">
        <f t="shared" si="949"/>
        <v/>
      </c>
      <c r="IK294" s="567" t="str">
        <f t="shared" si="950"/>
        <v/>
      </c>
      <c r="IM294" s="567" t="str">
        <f t="shared" si="950"/>
        <v/>
      </c>
      <c r="IO294" s="567" t="str">
        <f t="shared" si="951"/>
        <v/>
      </c>
      <c r="IQ294" s="567" t="str">
        <f t="shared" si="952"/>
        <v/>
      </c>
      <c r="IS294" s="567" t="str">
        <f t="shared" si="953"/>
        <v/>
      </c>
      <c r="IU294" s="567" t="str">
        <f t="shared" si="954"/>
        <v/>
      </c>
      <c r="IW294" s="567" t="str">
        <f t="shared" si="955"/>
        <v/>
      </c>
      <c r="IY294" s="567" t="str">
        <f t="shared" si="956"/>
        <v/>
      </c>
      <c r="JA294" s="567" t="str">
        <f t="shared" si="957"/>
        <v/>
      </c>
      <c r="JC294" s="567" t="str">
        <f t="shared" si="958"/>
        <v/>
      </c>
      <c r="JE294" s="567" t="str">
        <f t="shared" si="959"/>
        <v/>
      </c>
      <c r="JG294" s="567" t="str">
        <f t="shared" si="960"/>
        <v/>
      </c>
      <c r="JI294" s="567" t="str">
        <f t="shared" si="961"/>
        <v/>
      </c>
      <c r="JK294" s="567" t="str">
        <f t="shared" si="962"/>
        <v/>
      </c>
      <c r="JM294" s="567" t="str">
        <f t="shared" si="963"/>
        <v/>
      </c>
      <c r="JO294" s="567" t="str">
        <f t="shared" si="964"/>
        <v/>
      </c>
      <c r="JQ294" s="567" t="str">
        <f t="shared" si="965"/>
        <v/>
      </c>
      <c r="JS294" s="567" t="str">
        <f t="shared" si="966"/>
        <v/>
      </c>
      <c r="JU294" s="567" t="str">
        <f t="shared" si="967"/>
        <v/>
      </c>
      <c r="JW294" s="567" t="str">
        <f t="shared" si="968"/>
        <v/>
      </c>
      <c r="JY294" s="567" t="str">
        <f t="shared" si="969"/>
        <v/>
      </c>
      <c r="KA294" s="567" t="str">
        <f t="shared" si="969"/>
        <v/>
      </c>
      <c r="KC294" s="567" t="str">
        <f t="shared" si="970"/>
        <v/>
      </c>
      <c r="KE294" s="567" t="str">
        <f t="shared" si="971"/>
        <v/>
      </c>
      <c r="KG294" s="567" t="str">
        <f t="shared" si="972"/>
        <v/>
      </c>
      <c r="KI294" s="567" t="str">
        <f t="shared" si="973"/>
        <v/>
      </c>
      <c r="KK294" s="567" t="str">
        <f t="shared" si="974"/>
        <v/>
      </c>
      <c r="KM294" s="567" t="str">
        <f t="shared" si="975"/>
        <v/>
      </c>
      <c r="KO294" s="567" t="str">
        <f t="shared" si="976"/>
        <v/>
      </c>
      <c r="KQ294" s="567" t="str">
        <f t="shared" si="977"/>
        <v/>
      </c>
      <c r="KS294" s="567" t="str">
        <f t="shared" si="978"/>
        <v/>
      </c>
      <c r="KU294" s="567" t="str">
        <f t="shared" si="979"/>
        <v/>
      </c>
      <c r="KW294" s="567" t="str">
        <f t="shared" si="980"/>
        <v/>
      </c>
      <c r="KY294" s="567" t="str">
        <f t="shared" si="981"/>
        <v/>
      </c>
      <c r="LA294" s="567" t="str">
        <f t="shared" si="982"/>
        <v/>
      </c>
      <c r="LC294" s="567" t="str">
        <f t="shared" si="983"/>
        <v/>
      </c>
      <c r="LE294" s="567" t="str">
        <f t="shared" si="984"/>
        <v/>
      </c>
      <c r="LG294" s="567" t="str">
        <f t="shared" si="985"/>
        <v/>
      </c>
      <c r="LI294" s="567" t="str">
        <f t="shared" si="986"/>
        <v/>
      </c>
      <c r="LK294" s="567" t="str">
        <f t="shared" si="987"/>
        <v/>
      </c>
      <c r="LM294" s="567" t="str">
        <f t="shared" si="988"/>
        <v/>
      </c>
      <c r="LO294" s="567" t="str">
        <f t="shared" si="988"/>
        <v/>
      </c>
      <c r="LQ294" s="567" t="str">
        <f t="shared" si="989"/>
        <v/>
      </c>
      <c r="LS294" s="567" t="str">
        <f t="shared" si="990"/>
        <v/>
      </c>
      <c r="LU294" s="567" t="str">
        <f t="shared" si="991"/>
        <v/>
      </c>
      <c r="LW294" s="567" t="str">
        <f t="shared" si="992"/>
        <v/>
      </c>
      <c r="LY294" s="567" t="str">
        <f t="shared" si="993"/>
        <v/>
      </c>
      <c r="MA294" s="567" t="str">
        <f t="shared" si="994"/>
        <v/>
      </c>
      <c r="MC294" s="567" t="str">
        <f t="shared" si="995"/>
        <v/>
      </c>
      <c r="ME294" s="567" t="str">
        <f t="shared" si="996"/>
        <v/>
      </c>
      <c r="MG294" s="567" t="str">
        <f t="shared" si="997"/>
        <v/>
      </c>
      <c r="MI294" s="567" t="str">
        <f t="shared" si="998"/>
        <v/>
      </c>
      <c r="MK294" s="567" t="str">
        <f t="shared" si="999"/>
        <v/>
      </c>
      <c r="MM294" s="567" t="str">
        <f t="shared" si="1000"/>
        <v/>
      </c>
      <c r="MO294" s="567" t="str">
        <f t="shared" si="1001"/>
        <v/>
      </c>
      <c r="MQ294" s="567" t="str">
        <f t="shared" si="1002"/>
        <v/>
      </c>
      <c r="MS294" s="567" t="str">
        <f t="shared" si="1003"/>
        <v/>
      </c>
      <c r="MU294" s="567" t="str">
        <f t="shared" si="1004"/>
        <v/>
      </c>
      <c r="MW294" s="567" t="str">
        <f t="shared" si="1005"/>
        <v/>
      </c>
      <c r="MY294" s="567" t="str">
        <f t="shared" si="1006"/>
        <v/>
      </c>
      <c r="NA294" s="567" t="str">
        <f t="shared" si="1007"/>
        <v/>
      </c>
      <c r="NC294" s="567" t="str">
        <f t="shared" si="1007"/>
        <v/>
      </c>
      <c r="NE294" s="567" t="str">
        <f t="shared" si="1008"/>
        <v/>
      </c>
      <c r="NG294" s="567" t="str">
        <f t="shared" si="1009"/>
        <v/>
      </c>
      <c r="NI294" s="567" t="str">
        <f t="shared" si="1010"/>
        <v/>
      </c>
      <c r="NK294" s="567" t="str">
        <f t="shared" si="1011"/>
        <v/>
      </c>
      <c r="NM294" s="567" t="str">
        <f t="shared" si="1012"/>
        <v/>
      </c>
      <c r="NO294" s="567" t="str">
        <f t="shared" si="1013"/>
        <v/>
      </c>
      <c r="NQ294" s="567" t="str">
        <f t="shared" si="1014"/>
        <v/>
      </c>
      <c r="NS294" s="567" t="str">
        <f t="shared" si="1015"/>
        <v/>
      </c>
      <c r="NU294" s="567" t="str">
        <f t="shared" si="1016"/>
        <v/>
      </c>
      <c r="NW294" s="567" t="str">
        <f t="shared" si="1017"/>
        <v/>
      </c>
      <c r="NY294" s="567" t="str">
        <f t="shared" si="1018"/>
        <v/>
      </c>
      <c r="OA294" s="567" t="str">
        <f t="shared" si="1019"/>
        <v/>
      </c>
      <c r="OC294" s="567" t="str">
        <f t="shared" si="1020"/>
        <v/>
      </c>
      <c r="OE294" s="567" t="str">
        <f t="shared" si="1021"/>
        <v/>
      </c>
      <c r="OG294" s="567" t="str">
        <f t="shared" si="1022"/>
        <v/>
      </c>
      <c r="OI294" s="567" t="str">
        <f t="shared" si="1023"/>
        <v/>
      </c>
      <c r="OK294" s="567" t="str">
        <f t="shared" si="1024"/>
        <v/>
      </c>
      <c r="OM294" s="567" t="str">
        <f t="shared" si="1025"/>
        <v/>
      </c>
      <c r="OO294" s="567" t="str">
        <f t="shared" si="1026"/>
        <v/>
      </c>
      <c r="OQ294" s="567" t="str">
        <f t="shared" si="1026"/>
        <v/>
      </c>
      <c r="OS294" s="567" t="str">
        <f t="shared" si="1027"/>
        <v/>
      </c>
      <c r="OU294" s="567" t="str">
        <f t="shared" si="1028"/>
        <v/>
      </c>
      <c r="OW294" s="567" t="str">
        <f t="shared" si="1029"/>
        <v/>
      </c>
      <c r="OY294" s="567" t="str">
        <f t="shared" si="1030"/>
        <v/>
      </c>
      <c r="PA294" s="567" t="str">
        <f t="shared" si="1031"/>
        <v/>
      </c>
      <c r="PC294" s="567" t="str">
        <f t="shared" si="1032"/>
        <v/>
      </c>
      <c r="PE294" s="567" t="str">
        <f t="shared" si="1033"/>
        <v/>
      </c>
      <c r="PG294" s="567" t="str">
        <f t="shared" si="1034"/>
        <v/>
      </c>
      <c r="PI294" s="567" t="str">
        <f t="shared" si="1035"/>
        <v/>
      </c>
      <c r="PK294" s="567" t="str">
        <f t="shared" si="1036"/>
        <v/>
      </c>
      <c r="PM294" s="567" t="str">
        <f t="shared" si="1037"/>
        <v/>
      </c>
      <c r="PO294" s="567" t="str">
        <f t="shared" si="1038"/>
        <v/>
      </c>
      <c r="PQ294" s="567" t="str">
        <f t="shared" si="1039"/>
        <v/>
      </c>
      <c r="PS294" s="567" t="str">
        <f t="shared" si="1040"/>
        <v/>
      </c>
      <c r="PU294" s="567" t="str">
        <f t="shared" si="1041"/>
        <v/>
      </c>
      <c r="PW294" s="567" t="str">
        <f t="shared" si="1042"/>
        <v/>
      </c>
      <c r="PY294" s="567" t="str">
        <f t="shared" si="1043"/>
        <v/>
      </c>
      <c r="QA294" s="567" t="str">
        <f t="shared" si="1044"/>
        <v/>
      </c>
    </row>
    <row r="295" spans="5:443">
      <c r="E295" s="567" t="str">
        <f t="shared" si="836"/>
        <v/>
      </c>
      <c r="G295" s="567" t="str">
        <f t="shared" si="836"/>
        <v/>
      </c>
      <c r="I295" s="567" t="str">
        <f t="shared" si="837"/>
        <v/>
      </c>
      <c r="K295" s="567" t="str">
        <f t="shared" si="838"/>
        <v/>
      </c>
      <c r="M295" s="567" t="str">
        <f t="shared" si="839"/>
        <v/>
      </c>
      <c r="O295" s="567" t="str">
        <f t="shared" si="840"/>
        <v/>
      </c>
      <c r="Q295" s="567" t="str">
        <f t="shared" si="841"/>
        <v/>
      </c>
      <c r="S295" s="567" t="str">
        <f t="shared" si="842"/>
        <v/>
      </c>
      <c r="U295" s="567" t="str">
        <f t="shared" si="843"/>
        <v/>
      </c>
      <c r="W295" s="567" t="str">
        <f t="shared" si="844"/>
        <v/>
      </c>
      <c r="Y295" s="567" t="str">
        <f t="shared" si="845"/>
        <v/>
      </c>
      <c r="AA295" s="567" t="str">
        <f t="shared" si="846"/>
        <v/>
      </c>
      <c r="AC295" s="567" t="str">
        <f t="shared" si="847"/>
        <v/>
      </c>
      <c r="AE295" s="567" t="str">
        <f t="shared" si="848"/>
        <v/>
      </c>
      <c r="AG295" s="567" t="str">
        <f t="shared" si="849"/>
        <v/>
      </c>
      <c r="AI295" s="567" t="str">
        <f t="shared" si="850"/>
        <v/>
      </c>
      <c r="AK295" s="567" t="str">
        <f t="shared" si="851"/>
        <v/>
      </c>
      <c r="AM295" s="567" t="str">
        <f t="shared" si="852"/>
        <v/>
      </c>
      <c r="AO295" s="567" t="str">
        <f t="shared" si="853"/>
        <v/>
      </c>
      <c r="AQ295" s="567" t="str">
        <f t="shared" si="854"/>
        <v/>
      </c>
      <c r="AS295" s="567" t="str">
        <f t="shared" si="855"/>
        <v/>
      </c>
      <c r="AU295" s="567" t="str">
        <f t="shared" si="855"/>
        <v/>
      </c>
      <c r="AW295" s="567" t="str">
        <f t="shared" si="856"/>
        <v/>
      </c>
      <c r="AY295" s="567" t="str">
        <f t="shared" si="857"/>
        <v/>
      </c>
      <c r="BA295" s="567" t="str">
        <f t="shared" si="858"/>
        <v/>
      </c>
      <c r="BC295" s="567" t="str">
        <f t="shared" si="859"/>
        <v/>
      </c>
      <c r="BE295" s="567" t="str">
        <f t="shared" si="860"/>
        <v/>
      </c>
      <c r="BG295" s="567" t="str">
        <f t="shared" si="861"/>
        <v/>
      </c>
      <c r="BI295" s="567" t="str">
        <f t="shared" si="862"/>
        <v/>
      </c>
      <c r="BK295" s="567" t="str">
        <f t="shared" si="863"/>
        <v/>
      </c>
      <c r="BM295" s="567" t="str">
        <f t="shared" si="864"/>
        <v/>
      </c>
      <c r="BO295" s="567" t="str">
        <f t="shared" si="865"/>
        <v/>
      </c>
      <c r="BQ295" s="567" t="str">
        <f t="shared" si="866"/>
        <v/>
      </c>
      <c r="BS295" s="567" t="str">
        <f t="shared" si="867"/>
        <v/>
      </c>
      <c r="BU295" s="567" t="str">
        <f t="shared" si="868"/>
        <v/>
      </c>
      <c r="BW295" s="567" t="str">
        <f t="shared" si="869"/>
        <v/>
      </c>
      <c r="BY295" s="567" t="str">
        <f t="shared" si="870"/>
        <v/>
      </c>
      <c r="CA295" s="567" t="str">
        <f t="shared" si="871"/>
        <v/>
      </c>
      <c r="CC295" s="567" t="str">
        <f t="shared" si="872"/>
        <v/>
      </c>
      <c r="CE295" s="567" t="str">
        <f t="shared" si="873"/>
        <v/>
      </c>
      <c r="CG295" s="567" t="str">
        <f t="shared" si="874"/>
        <v/>
      </c>
      <c r="CI295" s="567" t="str">
        <f t="shared" si="874"/>
        <v/>
      </c>
      <c r="CK295" s="567" t="str">
        <f t="shared" si="875"/>
        <v/>
      </c>
      <c r="CM295" s="567" t="str">
        <f t="shared" si="876"/>
        <v/>
      </c>
      <c r="CO295" s="567" t="str">
        <f t="shared" si="877"/>
        <v/>
      </c>
      <c r="CQ295" s="567" t="str">
        <f t="shared" si="878"/>
        <v/>
      </c>
      <c r="CS295" s="567" t="str">
        <f t="shared" si="879"/>
        <v/>
      </c>
      <c r="CU295" s="567" t="str">
        <f t="shared" si="880"/>
        <v/>
      </c>
      <c r="CW295" s="567" t="str">
        <f t="shared" si="881"/>
        <v/>
      </c>
      <c r="CY295" s="567" t="str">
        <f t="shared" si="882"/>
        <v/>
      </c>
      <c r="DA295" s="567" t="str">
        <f t="shared" si="883"/>
        <v/>
      </c>
      <c r="DC295" s="567" t="str">
        <f t="shared" si="884"/>
        <v/>
      </c>
      <c r="DE295" s="567" t="str">
        <f t="shared" si="885"/>
        <v/>
      </c>
      <c r="DG295" s="567" t="str">
        <f t="shared" si="886"/>
        <v/>
      </c>
      <c r="DI295" s="567" t="str">
        <f t="shared" si="887"/>
        <v/>
      </c>
      <c r="DK295" s="567" t="str">
        <f t="shared" si="888"/>
        <v/>
      </c>
      <c r="DM295" s="567" t="str">
        <f t="shared" si="889"/>
        <v/>
      </c>
      <c r="DO295" s="567" t="str">
        <f t="shared" si="890"/>
        <v/>
      </c>
      <c r="DQ295" s="567" t="str">
        <f t="shared" si="891"/>
        <v/>
      </c>
      <c r="DS295" s="567" t="str">
        <f t="shared" si="892"/>
        <v/>
      </c>
      <c r="DU295" s="567" t="str">
        <f t="shared" si="893"/>
        <v/>
      </c>
      <c r="DW295" s="567" t="str">
        <f t="shared" si="893"/>
        <v/>
      </c>
      <c r="DY295" s="567" t="str">
        <f t="shared" si="894"/>
        <v/>
      </c>
      <c r="EA295" s="567" t="str">
        <f t="shared" si="895"/>
        <v/>
      </c>
      <c r="EC295" s="567" t="str">
        <f t="shared" si="896"/>
        <v/>
      </c>
      <c r="EE295" s="567" t="str">
        <f t="shared" si="897"/>
        <v/>
      </c>
      <c r="EG295" s="567" t="str">
        <f t="shared" si="898"/>
        <v/>
      </c>
      <c r="EI295" s="567" t="str">
        <f t="shared" si="899"/>
        <v/>
      </c>
      <c r="EK295" s="567" t="str">
        <f t="shared" si="900"/>
        <v/>
      </c>
      <c r="EM295" s="567" t="str">
        <f t="shared" si="901"/>
        <v/>
      </c>
      <c r="EO295" s="567" t="str">
        <f t="shared" si="902"/>
        <v/>
      </c>
      <c r="EQ295" s="567" t="str">
        <f t="shared" si="903"/>
        <v/>
      </c>
      <c r="ES295" s="567" t="str">
        <f t="shared" si="904"/>
        <v/>
      </c>
      <c r="EU295" s="567" t="str">
        <f t="shared" si="905"/>
        <v/>
      </c>
      <c r="EW295" s="567" t="str">
        <f t="shared" si="906"/>
        <v/>
      </c>
      <c r="EY295" s="567" t="str">
        <f t="shared" si="907"/>
        <v/>
      </c>
      <c r="FA295" s="567" t="str">
        <f t="shared" si="908"/>
        <v/>
      </c>
      <c r="FC295" s="567" t="str">
        <f t="shared" si="909"/>
        <v/>
      </c>
      <c r="FE295" s="567" t="str">
        <f t="shared" si="910"/>
        <v/>
      </c>
      <c r="FG295" s="567" t="str">
        <f t="shared" si="911"/>
        <v/>
      </c>
      <c r="FI295" s="567" t="str">
        <f t="shared" si="912"/>
        <v/>
      </c>
      <c r="FK295" s="567" t="str">
        <f t="shared" si="912"/>
        <v/>
      </c>
      <c r="FM295" s="567" t="str">
        <f t="shared" si="913"/>
        <v/>
      </c>
      <c r="FO295" s="567" t="str">
        <f t="shared" si="914"/>
        <v/>
      </c>
      <c r="FQ295" s="567" t="str">
        <f t="shared" si="915"/>
        <v/>
      </c>
      <c r="FS295" s="567" t="str">
        <f t="shared" si="916"/>
        <v/>
      </c>
      <c r="FU295" s="567" t="str">
        <f t="shared" si="917"/>
        <v/>
      </c>
      <c r="FW295" s="567" t="str">
        <f t="shared" si="918"/>
        <v/>
      </c>
      <c r="FY295" s="567" t="str">
        <f t="shared" si="919"/>
        <v/>
      </c>
      <c r="GA295" s="567" t="str">
        <f t="shared" si="920"/>
        <v/>
      </c>
      <c r="GC295" s="567" t="str">
        <f t="shared" si="921"/>
        <v/>
      </c>
      <c r="GE295" s="567" t="str">
        <f t="shared" si="922"/>
        <v/>
      </c>
      <c r="GG295" s="567" t="str">
        <f t="shared" si="923"/>
        <v/>
      </c>
      <c r="GI295" s="567" t="str">
        <f t="shared" si="924"/>
        <v/>
      </c>
      <c r="GK295" s="567" t="str">
        <f t="shared" si="925"/>
        <v/>
      </c>
      <c r="GM295" s="567" t="str">
        <f t="shared" si="926"/>
        <v/>
      </c>
      <c r="GO295" s="567" t="str">
        <f t="shared" si="927"/>
        <v/>
      </c>
      <c r="GQ295" s="567" t="str">
        <f t="shared" si="928"/>
        <v/>
      </c>
      <c r="GS295" s="567" t="str">
        <f t="shared" si="929"/>
        <v/>
      </c>
      <c r="GU295" s="567" t="str">
        <f t="shared" si="930"/>
        <v/>
      </c>
      <c r="GW295" s="567" t="str">
        <f t="shared" si="931"/>
        <v/>
      </c>
      <c r="GY295" s="567" t="str">
        <f t="shared" si="931"/>
        <v/>
      </c>
      <c r="HA295" s="567" t="str">
        <f t="shared" si="932"/>
        <v/>
      </c>
      <c r="HC295" s="567" t="str">
        <f t="shared" si="933"/>
        <v/>
      </c>
      <c r="HE295" s="567" t="str">
        <f t="shared" si="934"/>
        <v/>
      </c>
      <c r="HG295" s="567" t="str">
        <f t="shared" si="935"/>
        <v/>
      </c>
      <c r="HI295" s="567" t="str">
        <f t="shared" si="936"/>
        <v/>
      </c>
      <c r="HK295" s="567" t="str">
        <f t="shared" si="937"/>
        <v/>
      </c>
      <c r="HM295" s="567" t="str">
        <f t="shared" si="938"/>
        <v/>
      </c>
      <c r="HO295" s="567" t="str">
        <f t="shared" si="939"/>
        <v/>
      </c>
      <c r="HQ295" s="567" t="str">
        <f t="shared" si="940"/>
        <v/>
      </c>
      <c r="HS295" s="567" t="str">
        <f t="shared" si="941"/>
        <v/>
      </c>
      <c r="HU295" s="567" t="str">
        <f t="shared" si="942"/>
        <v/>
      </c>
      <c r="HW295" s="567" t="str">
        <f t="shared" si="943"/>
        <v/>
      </c>
      <c r="HY295" s="567" t="str">
        <f t="shared" si="944"/>
        <v/>
      </c>
      <c r="IA295" s="567" t="str">
        <f t="shared" si="945"/>
        <v/>
      </c>
      <c r="IC295" s="567" t="str">
        <f t="shared" si="946"/>
        <v/>
      </c>
      <c r="IE295" s="567" t="str">
        <f t="shared" si="947"/>
        <v/>
      </c>
      <c r="IG295" s="567" t="str">
        <f t="shared" si="948"/>
        <v/>
      </c>
      <c r="II295" s="567" t="str">
        <f t="shared" si="949"/>
        <v/>
      </c>
      <c r="IK295" s="567" t="str">
        <f t="shared" si="950"/>
        <v/>
      </c>
      <c r="IM295" s="567" t="str">
        <f t="shared" si="950"/>
        <v/>
      </c>
      <c r="IO295" s="567" t="str">
        <f t="shared" si="951"/>
        <v/>
      </c>
      <c r="IQ295" s="567" t="str">
        <f t="shared" si="952"/>
        <v/>
      </c>
      <c r="IS295" s="567" t="str">
        <f t="shared" si="953"/>
        <v/>
      </c>
      <c r="IU295" s="567" t="str">
        <f t="shared" si="954"/>
        <v/>
      </c>
      <c r="IW295" s="567" t="str">
        <f t="shared" si="955"/>
        <v/>
      </c>
      <c r="IY295" s="567" t="str">
        <f t="shared" si="956"/>
        <v/>
      </c>
      <c r="JA295" s="567" t="str">
        <f t="shared" si="957"/>
        <v/>
      </c>
      <c r="JC295" s="567" t="str">
        <f t="shared" si="958"/>
        <v/>
      </c>
      <c r="JE295" s="567" t="str">
        <f t="shared" si="959"/>
        <v/>
      </c>
      <c r="JG295" s="567" t="str">
        <f t="shared" si="960"/>
        <v/>
      </c>
      <c r="JI295" s="567" t="str">
        <f t="shared" si="961"/>
        <v/>
      </c>
      <c r="JK295" s="567" t="str">
        <f t="shared" si="962"/>
        <v/>
      </c>
      <c r="JM295" s="567" t="str">
        <f t="shared" si="963"/>
        <v/>
      </c>
      <c r="JO295" s="567" t="str">
        <f t="shared" si="964"/>
        <v/>
      </c>
      <c r="JQ295" s="567" t="str">
        <f t="shared" si="965"/>
        <v/>
      </c>
      <c r="JS295" s="567" t="str">
        <f t="shared" si="966"/>
        <v/>
      </c>
      <c r="JU295" s="567" t="str">
        <f t="shared" si="967"/>
        <v/>
      </c>
      <c r="JW295" s="567" t="str">
        <f t="shared" si="968"/>
        <v/>
      </c>
      <c r="JY295" s="567" t="str">
        <f t="shared" si="969"/>
        <v/>
      </c>
      <c r="KA295" s="567" t="str">
        <f t="shared" si="969"/>
        <v/>
      </c>
      <c r="KC295" s="567" t="str">
        <f t="shared" si="970"/>
        <v/>
      </c>
      <c r="KE295" s="567" t="str">
        <f t="shared" si="971"/>
        <v/>
      </c>
      <c r="KG295" s="567" t="str">
        <f t="shared" si="972"/>
        <v/>
      </c>
      <c r="KI295" s="567" t="str">
        <f t="shared" si="973"/>
        <v/>
      </c>
      <c r="KK295" s="567" t="str">
        <f t="shared" si="974"/>
        <v/>
      </c>
      <c r="KM295" s="567" t="str">
        <f t="shared" si="975"/>
        <v/>
      </c>
      <c r="KO295" s="567" t="str">
        <f t="shared" si="976"/>
        <v/>
      </c>
      <c r="KQ295" s="567" t="str">
        <f t="shared" si="977"/>
        <v/>
      </c>
      <c r="KS295" s="567" t="str">
        <f t="shared" si="978"/>
        <v/>
      </c>
      <c r="KU295" s="567" t="str">
        <f t="shared" si="979"/>
        <v/>
      </c>
      <c r="KW295" s="567" t="str">
        <f t="shared" si="980"/>
        <v/>
      </c>
      <c r="KY295" s="567" t="str">
        <f t="shared" si="981"/>
        <v/>
      </c>
      <c r="LA295" s="567" t="str">
        <f t="shared" si="982"/>
        <v/>
      </c>
      <c r="LC295" s="567" t="str">
        <f t="shared" si="983"/>
        <v/>
      </c>
      <c r="LE295" s="567" t="str">
        <f t="shared" si="984"/>
        <v/>
      </c>
      <c r="LG295" s="567" t="str">
        <f t="shared" si="985"/>
        <v/>
      </c>
      <c r="LI295" s="567" t="str">
        <f t="shared" si="986"/>
        <v/>
      </c>
      <c r="LK295" s="567" t="str">
        <f t="shared" si="987"/>
        <v/>
      </c>
      <c r="LM295" s="567" t="str">
        <f t="shared" si="988"/>
        <v/>
      </c>
      <c r="LO295" s="567" t="str">
        <f t="shared" si="988"/>
        <v/>
      </c>
      <c r="LQ295" s="567" t="str">
        <f t="shared" si="989"/>
        <v/>
      </c>
      <c r="LS295" s="567" t="str">
        <f t="shared" si="990"/>
        <v/>
      </c>
      <c r="LU295" s="567" t="str">
        <f t="shared" si="991"/>
        <v/>
      </c>
      <c r="LW295" s="567" t="str">
        <f t="shared" si="992"/>
        <v/>
      </c>
      <c r="LY295" s="567" t="str">
        <f t="shared" si="993"/>
        <v/>
      </c>
      <c r="MA295" s="567" t="str">
        <f t="shared" si="994"/>
        <v/>
      </c>
      <c r="MC295" s="567" t="str">
        <f t="shared" si="995"/>
        <v/>
      </c>
      <c r="ME295" s="567" t="str">
        <f t="shared" si="996"/>
        <v/>
      </c>
      <c r="MG295" s="567" t="str">
        <f t="shared" si="997"/>
        <v/>
      </c>
      <c r="MI295" s="567" t="str">
        <f t="shared" si="998"/>
        <v/>
      </c>
      <c r="MK295" s="567" t="str">
        <f t="shared" si="999"/>
        <v/>
      </c>
      <c r="MM295" s="567" t="str">
        <f t="shared" si="1000"/>
        <v/>
      </c>
      <c r="MO295" s="567" t="str">
        <f t="shared" si="1001"/>
        <v/>
      </c>
      <c r="MQ295" s="567" t="str">
        <f t="shared" si="1002"/>
        <v/>
      </c>
      <c r="MS295" s="567" t="str">
        <f t="shared" si="1003"/>
        <v/>
      </c>
      <c r="MU295" s="567" t="str">
        <f t="shared" si="1004"/>
        <v/>
      </c>
      <c r="MW295" s="567" t="str">
        <f t="shared" si="1005"/>
        <v/>
      </c>
      <c r="MY295" s="567" t="str">
        <f t="shared" si="1006"/>
        <v/>
      </c>
      <c r="NA295" s="567" t="str">
        <f t="shared" si="1007"/>
        <v/>
      </c>
      <c r="NC295" s="567" t="str">
        <f t="shared" si="1007"/>
        <v/>
      </c>
      <c r="NE295" s="567" t="str">
        <f t="shared" si="1008"/>
        <v/>
      </c>
      <c r="NG295" s="567" t="str">
        <f t="shared" si="1009"/>
        <v/>
      </c>
      <c r="NI295" s="567" t="str">
        <f t="shared" si="1010"/>
        <v/>
      </c>
      <c r="NK295" s="567" t="str">
        <f t="shared" si="1011"/>
        <v/>
      </c>
      <c r="NM295" s="567" t="str">
        <f t="shared" si="1012"/>
        <v/>
      </c>
      <c r="NO295" s="567" t="str">
        <f t="shared" si="1013"/>
        <v/>
      </c>
      <c r="NQ295" s="567" t="str">
        <f t="shared" si="1014"/>
        <v/>
      </c>
      <c r="NS295" s="567" t="str">
        <f t="shared" si="1015"/>
        <v/>
      </c>
      <c r="NU295" s="567" t="str">
        <f t="shared" si="1016"/>
        <v/>
      </c>
      <c r="NW295" s="567" t="str">
        <f t="shared" si="1017"/>
        <v/>
      </c>
      <c r="NY295" s="567" t="str">
        <f t="shared" si="1018"/>
        <v/>
      </c>
      <c r="OA295" s="567" t="str">
        <f t="shared" si="1019"/>
        <v/>
      </c>
      <c r="OC295" s="567" t="str">
        <f t="shared" si="1020"/>
        <v/>
      </c>
      <c r="OE295" s="567" t="str">
        <f t="shared" si="1021"/>
        <v/>
      </c>
      <c r="OG295" s="567" t="str">
        <f t="shared" si="1022"/>
        <v/>
      </c>
      <c r="OI295" s="567" t="str">
        <f t="shared" si="1023"/>
        <v/>
      </c>
      <c r="OK295" s="567" t="str">
        <f t="shared" si="1024"/>
        <v/>
      </c>
      <c r="OM295" s="567" t="str">
        <f t="shared" si="1025"/>
        <v/>
      </c>
      <c r="OO295" s="567" t="str">
        <f t="shared" si="1026"/>
        <v/>
      </c>
      <c r="OQ295" s="567" t="str">
        <f t="shared" si="1026"/>
        <v/>
      </c>
      <c r="OS295" s="567" t="str">
        <f t="shared" si="1027"/>
        <v/>
      </c>
      <c r="OU295" s="567" t="str">
        <f t="shared" si="1028"/>
        <v/>
      </c>
      <c r="OW295" s="567" t="str">
        <f t="shared" si="1029"/>
        <v/>
      </c>
      <c r="OY295" s="567" t="str">
        <f t="shared" si="1030"/>
        <v/>
      </c>
      <c r="PA295" s="567" t="str">
        <f t="shared" si="1031"/>
        <v/>
      </c>
      <c r="PC295" s="567" t="str">
        <f t="shared" si="1032"/>
        <v/>
      </c>
      <c r="PE295" s="567" t="str">
        <f t="shared" si="1033"/>
        <v/>
      </c>
      <c r="PG295" s="567" t="str">
        <f t="shared" si="1034"/>
        <v/>
      </c>
      <c r="PI295" s="567" t="str">
        <f t="shared" si="1035"/>
        <v/>
      </c>
      <c r="PK295" s="567" t="str">
        <f t="shared" si="1036"/>
        <v/>
      </c>
      <c r="PM295" s="567" t="str">
        <f t="shared" si="1037"/>
        <v/>
      </c>
      <c r="PO295" s="567" t="str">
        <f t="shared" si="1038"/>
        <v/>
      </c>
      <c r="PQ295" s="567" t="str">
        <f t="shared" si="1039"/>
        <v/>
      </c>
      <c r="PS295" s="567" t="str">
        <f t="shared" si="1040"/>
        <v/>
      </c>
      <c r="PU295" s="567" t="str">
        <f t="shared" si="1041"/>
        <v/>
      </c>
      <c r="PW295" s="567" t="str">
        <f t="shared" si="1042"/>
        <v/>
      </c>
      <c r="PY295" s="567" t="str">
        <f t="shared" si="1043"/>
        <v/>
      </c>
      <c r="QA295" s="567" t="str">
        <f t="shared" si="1044"/>
        <v/>
      </c>
    </row>
    <row r="296" spans="5:443">
      <c r="E296" s="567" t="str">
        <f t="shared" si="836"/>
        <v/>
      </c>
      <c r="G296" s="567" t="str">
        <f t="shared" si="836"/>
        <v/>
      </c>
      <c r="I296" s="567" t="str">
        <f t="shared" si="837"/>
        <v/>
      </c>
      <c r="K296" s="567" t="str">
        <f t="shared" si="838"/>
        <v/>
      </c>
      <c r="M296" s="567" t="str">
        <f t="shared" si="839"/>
        <v/>
      </c>
      <c r="O296" s="567" t="str">
        <f t="shared" si="840"/>
        <v/>
      </c>
      <c r="Q296" s="567" t="str">
        <f t="shared" si="841"/>
        <v/>
      </c>
      <c r="S296" s="567" t="str">
        <f t="shared" si="842"/>
        <v/>
      </c>
      <c r="U296" s="567" t="str">
        <f t="shared" si="843"/>
        <v/>
      </c>
      <c r="W296" s="567" t="str">
        <f t="shared" si="844"/>
        <v/>
      </c>
      <c r="Y296" s="567" t="str">
        <f t="shared" si="845"/>
        <v/>
      </c>
      <c r="AA296" s="567" t="str">
        <f t="shared" si="846"/>
        <v/>
      </c>
      <c r="AC296" s="567" t="str">
        <f t="shared" si="847"/>
        <v/>
      </c>
      <c r="AE296" s="567" t="str">
        <f t="shared" si="848"/>
        <v/>
      </c>
      <c r="AG296" s="567" t="str">
        <f t="shared" si="849"/>
        <v/>
      </c>
      <c r="AI296" s="567" t="str">
        <f t="shared" si="850"/>
        <v/>
      </c>
      <c r="AK296" s="567" t="str">
        <f t="shared" si="851"/>
        <v/>
      </c>
      <c r="AM296" s="567" t="str">
        <f t="shared" si="852"/>
        <v/>
      </c>
      <c r="AO296" s="567" t="str">
        <f t="shared" si="853"/>
        <v/>
      </c>
      <c r="AQ296" s="567" t="str">
        <f t="shared" si="854"/>
        <v/>
      </c>
      <c r="AS296" s="567" t="str">
        <f t="shared" si="855"/>
        <v/>
      </c>
      <c r="AU296" s="567" t="str">
        <f t="shared" si="855"/>
        <v/>
      </c>
      <c r="AW296" s="567" t="str">
        <f t="shared" si="856"/>
        <v/>
      </c>
      <c r="AY296" s="567" t="str">
        <f t="shared" si="857"/>
        <v/>
      </c>
      <c r="BA296" s="567" t="str">
        <f t="shared" si="858"/>
        <v/>
      </c>
      <c r="BC296" s="567" t="str">
        <f t="shared" si="859"/>
        <v/>
      </c>
      <c r="BE296" s="567" t="str">
        <f t="shared" si="860"/>
        <v/>
      </c>
      <c r="BG296" s="567" t="str">
        <f t="shared" si="861"/>
        <v/>
      </c>
      <c r="BI296" s="567" t="str">
        <f t="shared" si="862"/>
        <v/>
      </c>
      <c r="BK296" s="567" t="str">
        <f t="shared" si="863"/>
        <v/>
      </c>
      <c r="BM296" s="567" t="str">
        <f t="shared" si="864"/>
        <v/>
      </c>
      <c r="BO296" s="567" t="str">
        <f t="shared" si="865"/>
        <v/>
      </c>
      <c r="BQ296" s="567" t="str">
        <f t="shared" si="866"/>
        <v/>
      </c>
      <c r="BS296" s="567" t="str">
        <f t="shared" si="867"/>
        <v/>
      </c>
      <c r="BU296" s="567" t="str">
        <f t="shared" si="868"/>
        <v/>
      </c>
      <c r="BW296" s="567" t="str">
        <f t="shared" si="869"/>
        <v/>
      </c>
      <c r="BY296" s="567" t="str">
        <f t="shared" si="870"/>
        <v/>
      </c>
      <c r="CA296" s="567" t="str">
        <f t="shared" si="871"/>
        <v/>
      </c>
      <c r="CC296" s="567" t="str">
        <f t="shared" si="872"/>
        <v/>
      </c>
      <c r="CE296" s="567" t="str">
        <f t="shared" si="873"/>
        <v/>
      </c>
      <c r="CG296" s="567" t="str">
        <f t="shared" si="874"/>
        <v/>
      </c>
      <c r="CI296" s="567" t="str">
        <f t="shared" si="874"/>
        <v/>
      </c>
      <c r="CK296" s="567" t="str">
        <f t="shared" si="875"/>
        <v/>
      </c>
      <c r="CM296" s="567" t="str">
        <f t="shared" si="876"/>
        <v/>
      </c>
      <c r="CO296" s="567" t="str">
        <f t="shared" si="877"/>
        <v/>
      </c>
      <c r="CQ296" s="567" t="str">
        <f t="shared" si="878"/>
        <v/>
      </c>
      <c r="CS296" s="567" t="str">
        <f t="shared" si="879"/>
        <v/>
      </c>
      <c r="CU296" s="567" t="str">
        <f t="shared" si="880"/>
        <v/>
      </c>
      <c r="CW296" s="567" t="str">
        <f t="shared" si="881"/>
        <v/>
      </c>
      <c r="CY296" s="567" t="str">
        <f t="shared" si="882"/>
        <v/>
      </c>
      <c r="DA296" s="567" t="str">
        <f t="shared" si="883"/>
        <v/>
      </c>
      <c r="DC296" s="567" t="str">
        <f t="shared" si="884"/>
        <v/>
      </c>
      <c r="DE296" s="567" t="str">
        <f t="shared" si="885"/>
        <v/>
      </c>
      <c r="DG296" s="567" t="str">
        <f t="shared" si="886"/>
        <v/>
      </c>
      <c r="DI296" s="567" t="str">
        <f t="shared" si="887"/>
        <v/>
      </c>
      <c r="DK296" s="567" t="str">
        <f t="shared" si="888"/>
        <v/>
      </c>
      <c r="DM296" s="567" t="str">
        <f t="shared" si="889"/>
        <v/>
      </c>
      <c r="DO296" s="567" t="str">
        <f t="shared" si="890"/>
        <v/>
      </c>
      <c r="DQ296" s="567" t="str">
        <f t="shared" si="891"/>
        <v/>
      </c>
      <c r="DS296" s="567" t="str">
        <f t="shared" si="892"/>
        <v/>
      </c>
      <c r="DU296" s="567" t="str">
        <f t="shared" si="893"/>
        <v/>
      </c>
      <c r="DW296" s="567" t="str">
        <f t="shared" si="893"/>
        <v/>
      </c>
      <c r="DY296" s="567" t="str">
        <f t="shared" si="894"/>
        <v/>
      </c>
      <c r="EA296" s="567" t="str">
        <f t="shared" si="895"/>
        <v/>
      </c>
      <c r="EC296" s="567" t="str">
        <f t="shared" si="896"/>
        <v/>
      </c>
      <c r="EE296" s="567" t="str">
        <f t="shared" si="897"/>
        <v/>
      </c>
      <c r="EG296" s="567" t="str">
        <f t="shared" si="898"/>
        <v/>
      </c>
      <c r="EI296" s="567" t="str">
        <f t="shared" si="899"/>
        <v/>
      </c>
      <c r="EK296" s="567" t="str">
        <f t="shared" si="900"/>
        <v/>
      </c>
      <c r="EM296" s="567" t="str">
        <f t="shared" si="901"/>
        <v/>
      </c>
      <c r="EO296" s="567" t="str">
        <f t="shared" si="902"/>
        <v/>
      </c>
      <c r="EQ296" s="567" t="str">
        <f t="shared" si="903"/>
        <v/>
      </c>
      <c r="ES296" s="567" t="str">
        <f t="shared" si="904"/>
        <v/>
      </c>
      <c r="EU296" s="567" t="str">
        <f t="shared" si="905"/>
        <v/>
      </c>
      <c r="EW296" s="567" t="str">
        <f t="shared" si="906"/>
        <v/>
      </c>
      <c r="EY296" s="567" t="str">
        <f t="shared" si="907"/>
        <v/>
      </c>
      <c r="FA296" s="567" t="str">
        <f t="shared" si="908"/>
        <v/>
      </c>
      <c r="FC296" s="567" t="str">
        <f t="shared" si="909"/>
        <v/>
      </c>
      <c r="FE296" s="567" t="str">
        <f t="shared" si="910"/>
        <v/>
      </c>
      <c r="FG296" s="567" t="str">
        <f t="shared" si="911"/>
        <v/>
      </c>
      <c r="FI296" s="567" t="str">
        <f t="shared" si="912"/>
        <v/>
      </c>
      <c r="FK296" s="567" t="str">
        <f t="shared" si="912"/>
        <v/>
      </c>
      <c r="FM296" s="567" t="str">
        <f t="shared" si="913"/>
        <v/>
      </c>
      <c r="FO296" s="567" t="str">
        <f t="shared" si="914"/>
        <v/>
      </c>
      <c r="FQ296" s="567" t="str">
        <f t="shared" si="915"/>
        <v/>
      </c>
      <c r="FS296" s="567" t="str">
        <f t="shared" si="916"/>
        <v/>
      </c>
      <c r="FU296" s="567" t="str">
        <f t="shared" si="917"/>
        <v/>
      </c>
      <c r="FW296" s="567" t="str">
        <f t="shared" si="918"/>
        <v/>
      </c>
      <c r="FY296" s="567" t="str">
        <f t="shared" si="919"/>
        <v/>
      </c>
      <c r="GA296" s="567" t="str">
        <f t="shared" si="920"/>
        <v/>
      </c>
      <c r="GC296" s="567" t="str">
        <f t="shared" si="921"/>
        <v/>
      </c>
      <c r="GE296" s="567" t="str">
        <f t="shared" si="922"/>
        <v/>
      </c>
      <c r="GG296" s="567" t="str">
        <f t="shared" si="923"/>
        <v/>
      </c>
      <c r="GI296" s="567" t="str">
        <f t="shared" si="924"/>
        <v/>
      </c>
      <c r="GK296" s="567" t="str">
        <f t="shared" si="925"/>
        <v/>
      </c>
      <c r="GM296" s="567" t="str">
        <f t="shared" si="926"/>
        <v/>
      </c>
      <c r="GO296" s="567" t="str">
        <f t="shared" si="927"/>
        <v/>
      </c>
      <c r="GQ296" s="567" t="str">
        <f t="shared" si="928"/>
        <v/>
      </c>
      <c r="GS296" s="567" t="str">
        <f t="shared" si="929"/>
        <v/>
      </c>
      <c r="GU296" s="567" t="str">
        <f t="shared" si="930"/>
        <v/>
      </c>
      <c r="GW296" s="567" t="str">
        <f t="shared" si="931"/>
        <v/>
      </c>
      <c r="GY296" s="567" t="str">
        <f t="shared" si="931"/>
        <v/>
      </c>
      <c r="HA296" s="567" t="str">
        <f t="shared" si="932"/>
        <v/>
      </c>
      <c r="HC296" s="567" t="str">
        <f t="shared" si="933"/>
        <v/>
      </c>
      <c r="HE296" s="567" t="str">
        <f t="shared" si="934"/>
        <v/>
      </c>
      <c r="HG296" s="567" t="str">
        <f t="shared" si="935"/>
        <v/>
      </c>
      <c r="HI296" s="567" t="str">
        <f t="shared" si="936"/>
        <v/>
      </c>
      <c r="HK296" s="567" t="str">
        <f t="shared" si="937"/>
        <v/>
      </c>
      <c r="HM296" s="567" t="str">
        <f t="shared" si="938"/>
        <v/>
      </c>
      <c r="HO296" s="567" t="str">
        <f t="shared" si="939"/>
        <v/>
      </c>
      <c r="HQ296" s="567" t="str">
        <f t="shared" si="940"/>
        <v/>
      </c>
      <c r="HS296" s="567" t="str">
        <f t="shared" si="941"/>
        <v/>
      </c>
      <c r="HU296" s="567" t="str">
        <f t="shared" si="942"/>
        <v/>
      </c>
      <c r="HW296" s="567" t="str">
        <f t="shared" si="943"/>
        <v/>
      </c>
      <c r="HY296" s="567" t="str">
        <f t="shared" si="944"/>
        <v/>
      </c>
      <c r="IA296" s="567" t="str">
        <f t="shared" si="945"/>
        <v/>
      </c>
      <c r="IC296" s="567" t="str">
        <f t="shared" si="946"/>
        <v/>
      </c>
      <c r="IE296" s="567" t="str">
        <f t="shared" si="947"/>
        <v/>
      </c>
      <c r="IG296" s="567" t="str">
        <f t="shared" si="948"/>
        <v/>
      </c>
      <c r="II296" s="567" t="str">
        <f t="shared" si="949"/>
        <v/>
      </c>
      <c r="IK296" s="567" t="str">
        <f t="shared" si="950"/>
        <v/>
      </c>
      <c r="IM296" s="567" t="str">
        <f t="shared" si="950"/>
        <v/>
      </c>
      <c r="IO296" s="567" t="str">
        <f t="shared" si="951"/>
        <v/>
      </c>
      <c r="IQ296" s="567" t="str">
        <f t="shared" si="952"/>
        <v/>
      </c>
      <c r="IS296" s="567" t="str">
        <f t="shared" si="953"/>
        <v/>
      </c>
      <c r="IU296" s="567" t="str">
        <f t="shared" si="954"/>
        <v/>
      </c>
      <c r="IW296" s="567" t="str">
        <f t="shared" si="955"/>
        <v/>
      </c>
      <c r="IY296" s="567" t="str">
        <f t="shared" si="956"/>
        <v/>
      </c>
      <c r="JA296" s="567" t="str">
        <f t="shared" si="957"/>
        <v/>
      </c>
      <c r="JC296" s="567" t="str">
        <f t="shared" si="958"/>
        <v/>
      </c>
      <c r="JE296" s="567" t="str">
        <f t="shared" si="959"/>
        <v/>
      </c>
      <c r="JG296" s="567" t="str">
        <f t="shared" si="960"/>
        <v/>
      </c>
      <c r="JI296" s="567" t="str">
        <f t="shared" si="961"/>
        <v/>
      </c>
      <c r="JK296" s="567" t="str">
        <f t="shared" si="962"/>
        <v/>
      </c>
      <c r="JM296" s="567" t="str">
        <f t="shared" si="963"/>
        <v/>
      </c>
      <c r="JO296" s="567" t="str">
        <f t="shared" si="964"/>
        <v/>
      </c>
      <c r="JQ296" s="567" t="str">
        <f t="shared" si="965"/>
        <v/>
      </c>
      <c r="JS296" s="567" t="str">
        <f t="shared" si="966"/>
        <v/>
      </c>
      <c r="JU296" s="567" t="str">
        <f t="shared" si="967"/>
        <v/>
      </c>
      <c r="JW296" s="567" t="str">
        <f t="shared" si="968"/>
        <v/>
      </c>
      <c r="JY296" s="567" t="str">
        <f t="shared" si="969"/>
        <v/>
      </c>
      <c r="KA296" s="567" t="str">
        <f t="shared" si="969"/>
        <v/>
      </c>
      <c r="KC296" s="567" t="str">
        <f t="shared" si="970"/>
        <v/>
      </c>
      <c r="KE296" s="567" t="str">
        <f t="shared" si="971"/>
        <v/>
      </c>
      <c r="KG296" s="567" t="str">
        <f t="shared" si="972"/>
        <v/>
      </c>
      <c r="KI296" s="567" t="str">
        <f t="shared" si="973"/>
        <v/>
      </c>
      <c r="KK296" s="567" t="str">
        <f t="shared" si="974"/>
        <v/>
      </c>
      <c r="KM296" s="567" t="str">
        <f t="shared" si="975"/>
        <v/>
      </c>
      <c r="KO296" s="567" t="str">
        <f t="shared" si="976"/>
        <v/>
      </c>
      <c r="KQ296" s="567" t="str">
        <f t="shared" si="977"/>
        <v/>
      </c>
      <c r="KS296" s="567" t="str">
        <f t="shared" si="978"/>
        <v/>
      </c>
      <c r="KU296" s="567" t="str">
        <f t="shared" si="979"/>
        <v/>
      </c>
      <c r="KW296" s="567" t="str">
        <f t="shared" si="980"/>
        <v/>
      </c>
      <c r="KY296" s="567" t="str">
        <f t="shared" si="981"/>
        <v/>
      </c>
      <c r="LA296" s="567" t="str">
        <f t="shared" si="982"/>
        <v/>
      </c>
      <c r="LC296" s="567" t="str">
        <f t="shared" si="983"/>
        <v/>
      </c>
      <c r="LE296" s="567" t="str">
        <f t="shared" si="984"/>
        <v/>
      </c>
      <c r="LG296" s="567" t="str">
        <f t="shared" si="985"/>
        <v/>
      </c>
      <c r="LI296" s="567" t="str">
        <f t="shared" si="986"/>
        <v/>
      </c>
      <c r="LK296" s="567" t="str">
        <f t="shared" si="987"/>
        <v/>
      </c>
      <c r="LM296" s="567" t="str">
        <f t="shared" si="988"/>
        <v/>
      </c>
      <c r="LO296" s="567" t="str">
        <f t="shared" si="988"/>
        <v/>
      </c>
      <c r="LQ296" s="567" t="str">
        <f t="shared" si="989"/>
        <v/>
      </c>
      <c r="LS296" s="567" t="str">
        <f t="shared" si="990"/>
        <v/>
      </c>
      <c r="LU296" s="567" t="str">
        <f t="shared" si="991"/>
        <v/>
      </c>
      <c r="LW296" s="567" t="str">
        <f t="shared" si="992"/>
        <v/>
      </c>
      <c r="LY296" s="567" t="str">
        <f t="shared" si="993"/>
        <v/>
      </c>
      <c r="MA296" s="567" t="str">
        <f t="shared" si="994"/>
        <v/>
      </c>
      <c r="MC296" s="567" t="str">
        <f t="shared" si="995"/>
        <v/>
      </c>
      <c r="ME296" s="567" t="str">
        <f t="shared" si="996"/>
        <v/>
      </c>
      <c r="MG296" s="567" t="str">
        <f t="shared" si="997"/>
        <v/>
      </c>
      <c r="MI296" s="567" t="str">
        <f t="shared" si="998"/>
        <v/>
      </c>
      <c r="MK296" s="567" t="str">
        <f t="shared" si="999"/>
        <v/>
      </c>
      <c r="MM296" s="567" t="str">
        <f t="shared" si="1000"/>
        <v/>
      </c>
      <c r="MO296" s="567" t="str">
        <f t="shared" si="1001"/>
        <v/>
      </c>
      <c r="MQ296" s="567" t="str">
        <f t="shared" si="1002"/>
        <v/>
      </c>
      <c r="MS296" s="567" t="str">
        <f t="shared" si="1003"/>
        <v/>
      </c>
      <c r="MU296" s="567" t="str">
        <f t="shared" si="1004"/>
        <v/>
      </c>
      <c r="MW296" s="567" t="str">
        <f t="shared" si="1005"/>
        <v/>
      </c>
      <c r="MY296" s="567" t="str">
        <f t="shared" si="1006"/>
        <v/>
      </c>
      <c r="NA296" s="567" t="str">
        <f t="shared" si="1007"/>
        <v/>
      </c>
      <c r="NC296" s="567" t="str">
        <f t="shared" si="1007"/>
        <v/>
      </c>
      <c r="NE296" s="567" t="str">
        <f t="shared" si="1008"/>
        <v/>
      </c>
      <c r="NG296" s="567" t="str">
        <f t="shared" si="1009"/>
        <v/>
      </c>
      <c r="NI296" s="567" t="str">
        <f t="shared" si="1010"/>
        <v/>
      </c>
      <c r="NK296" s="567" t="str">
        <f t="shared" si="1011"/>
        <v/>
      </c>
      <c r="NM296" s="567" t="str">
        <f t="shared" si="1012"/>
        <v/>
      </c>
      <c r="NO296" s="567" t="str">
        <f t="shared" si="1013"/>
        <v/>
      </c>
      <c r="NQ296" s="567" t="str">
        <f t="shared" si="1014"/>
        <v/>
      </c>
      <c r="NS296" s="567" t="str">
        <f t="shared" si="1015"/>
        <v/>
      </c>
      <c r="NU296" s="567" t="str">
        <f t="shared" si="1016"/>
        <v/>
      </c>
      <c r="NW296" s="567" t="str">
        <f t="shared" si="1017"/>
        <v/>
      </c>
      <c r="NY296" s="567" t="str">
        <f t="shared" si="1018"/>
        <v/>
      </c>
      <c r="OA296" s="567" t="str">
        <f t="shared" si="1019"/>
        <v/>
      </c>
      <c r="OC296" s="567" t="str">
        <f t="shared" si="1020"/>
        <v/>
      </c>
      <c r="OE296" s="567" t="str">
        <f t="shared" si="1021"/>
        <v/>
      </c>
      <c r="OG296" s="567" t="str">
        <f t="shared" si="1022"/>
        <v/>
      </c>
      <c r="OI296" s="567" t="str">
        <f t="shared" si="1023"/>
        <v/>
      </c>
      <c r="OK296" s="567" t="str">
        <f t="shared" si="1024"/>
        <v/>
      </c>
      <c r="OM296" s="567" t="str">
        <f t="shared" si="1025"/>
        <v/>
      </c>
      <c r="OO296" s="567" t="str">
        <f t="shared" si="1026"/>
        <v/>
      </c>
      <c r="OQ296" s="567" t="str">
        <f t="shared" si="1026"/>
        <v/>
      </c>
      <c r="OS296" s="567" t="str">
        <f t="shared" si="1027"/>
        <v/>
      </c>
      <c r="OU296" s="567" t="str">
        <f t="shared" si="1028"/>
        <v/>
      </c>
      <c r="OW296" s="567" t="str">
        <f t="shared" si="1029"/>
        <v/>
      </c>
      <c r="OY296" s="567" t="str">
        <f t="shared" si="1030"/>
        <v/>
      </c>
      <c r="PA296" s="567" t="str">
        <f t="shared" si="1031"/>
        <v/>
      </c>
      <c r="PC296" s="567" t="str">
        <f t="shared" si="1032"/>
        <v/>
      </c>
      <c r="PE296" s="567" t="str">
        <f t="shared" si="1033"/>
        <v/>
      </c>
      <c r="PG296" s="567" t="str">
        <f t="shared" si="1034"/>
        <v/>
      </c>
      <c r="PI296" s="567" t="str">
        <f t="shared" si="1035"/>
        <v/>
      </c>
      <c r="PK296" s="567" t="str">
        <f t="shared" si="1036"/>
        <v/>
      </c>
      <c r="PM296" s="567" t="str">
        <f t="shared" si="1037"/>
        <v/>
      </c>
      <c r="PO296" s="567" t="str">
        <f t="shared" si="1038"/>
        <v/>
      </c>
      <c r="PQ296" s="567" t="str">
        <f t="shared" si="1039"/>
        <v/>
      </c>
      <c r="PS296" s="567" t="str">
        <f t="shared" si="1040"/>
        <v/>
      </c>
      <c r="PU296" s="567" t="str">
        <f t="shared" si="1041"/>
        <v/>
      </c>
      <c r="PW296" s="567" t="str">
        <f t="shared" si="1042"/>
        <v/>
      </c>
      <c r="PY296" s="567" t="str">
        <f t="shared" si="1043"/>
        <v/>
      </c>
      <c r="QA296" s="567" t="str">
        <f t="shared" si="1044"/>
        <v/>
      </c>
    </row>
    <row r="297" spans="5:443">
      <c r="E297" s="567" t="str">
        <f t="shared" si="836"/>
        <v/>
      </c>
      <c r="G297" s="567" t="str">
        <f t="shared" si="836"/>
        <v/>
      </c>
      <c r="I297" s="567" t="str">
        <f t="shared" si="837"/>
        <v/>
      </c>
      <c r="K297" s="567" t="str">
        <f t="shared" si="838"/>
        <v/>
      </c>
      <c r="M297" s="567" t="str">
        <f t="shared" si="839"/>
        <v/>
      </c>
      <c r="O297" s="567" t="str">
        <f t="shared" si="840"/>
        <v/>
      </c>
      <c r="Q297" s="567" t="str">
        <f t="shared" si="841"/>
        <v/>
      </c>
      <c r="S297" s="567" t="str">
        <f t="shared" si="842"/>
        <v/>
      </c>
      <c r="U297" s="567" t="str">
        <f t="shared" si="843"/>
        <v/>
      </c>
      <c r="W297" s="567" t="str">
        <f t="shared" si="844"/>
        <v/>
      </c>
      <c r="Y297" s="567" t="str">
        <f t="shared" si="845"/>
        <v/>
      </c>
      <c r="AA297" s="567" t="str">
        <f t="shared" si="846"/>
        <v/>
      </c>
      <c r="AC297" s="567" t="str">
        <f t="shared" si="847"/>
        <v/>
      </c>
      <c r="AE297" s="567" t="str">
        <f t="shared" si="848"/>
        <v/>
      </c>
      <c r="AG297" s="567" t="str">
        <f t="shared" si="849"/>
        <v/>
      </c>
      <c r="AI297" s="567" t="str">
        <f t="shared" si="850"/>
        <v/>
      </c>
      <c r="AK297" s="567" t="str">
        <f t="shared" si="851"/>
        <v/>
      </c>
      <c r="AM297" s="567" t="str">
        <f t="shared" si="852"/>
        <v/>
      </c>
      <c r="AO297" s="567" t="str">
        <f t="shared" si="853"/>
        <v/>
      </c>
      <c r="AQ297" s="567" t="str">
        <f t="shared" si="854"/>
        <v/>
      </c>
      <c r="AS297" s="567" t="str">
        <f t="shared" si="855"/>
        <v/>
      </c>
      <c r="AU297" s="567" t="str">
        <f t="shared" si="855"/>
        <v/>
      </c>
      <c r="AW297" s="567" t="str">
        <f t="shared" si="856"/>
        <v/>
      </c>
      <c r="AY297" s="567" t="str">
        <f t="shared" si="857"/>
        <v/>
      </c>
      <c r="BA297" s="567" t="str">
        <f t="shared" si="858"/>
        <v/>
      </c>
      <c r="BC297" s="567" t="str">
        <f t="shared" si="859"/>
        <v/>
      </c>
      <c r="BE297" s="567" t="str">
        <f t="shared" si="860"/>
        <v/>
      </c>
      <c r="BG297" s="567" t="str">
        <f t="shared" si="861"/>
        <v/>
      </c>
      <c r="BI297" s="567" t="str">
        <f t="shared" si="862"/>
        <v/>
      </c>
      <c r="BK297" s="567" t="str">
        <f t="shared" si="863"/>
        <v/>
      </c>
      <c r="BM297" s="567" t="str">
        <f t="shared" si="864"/>
        <v/>
      </c>
      <c r="BO297" s="567" t="str">
        <f t="shared" si="865"/>
        <v/>
      </c>
      <c r="BQ297" s="567" t="str">
        <f t="shared" si="866"/>
        <v/>
      </c>
      <c r="BS297" s="567" t="str">
        <f t="shared" si="867"/>
        <v/>
      </c>
      <c r="BU297" s="567" t="str">
        <f t="shared" si="868"/>
        <v/>
      </c>
      <c r="BW297" s="567" t="str">
        <f t="shared" si="869"/>
        <v/>
      </c>
      <c r="BY297" s="567" t="str">
        <f t="shared" si="870"/>
        <v/>
      </c>
      <c r="CA297" s="567" t="str">
        <f t="shared" si="871"/>
        <v/>
      </c>
      <c r="CC297" s="567" t="str">
        <f t="shared" si="872"/>
        <v/>
      </c>
      <c r="CE297" s="567" t="str">
        <f t="shared" si="873"/>
        <v/>
      </c>
      <c r="CG297" s="567" t="str">
        <f t="shared" si="874"/>
        <v/>
      </c>
      <c r="CI297" s="567" t="str">
        <f t="shared" si="874"/>
        <v/>
      </c>
      <c r="CK297" s="567" t="str">
        <f t="shared" si="875"/>
        <v/>
      </c>
      <c r="CM297" s="567" t="str">
        <f t="shared" si="876"/>
        <v/>
      </c>
      <c r="CO297" s="567" t="str">
        <f t="shared" si="877"/>
        <v/>
      </c>
      <c r="CQ297" s="567" t="str">
        <f t="shared" si="878"/>
        <v/>
      </c>
      <c r="CS297" s="567" t="str">
        <f t="shared" si="879"/>
        <v/>
      </c>
      <c r="CU297" s="567" t="str">
        <f t="shared" si="880"/>
        <v/>
      </c>
      <c r="CW297" s="567" t="str">
        <f t="shared" si="881"/>
        <v/>
      </c>
      <c r="CY297" s="567" t="str">
        <f t="shared" si="882"/>
        <v/>
      </c>
      <c r="DA297" s="567" t="str">
        <f t="shared" si="883"/>
        <v/>
      </c>
      <c r="DC297" s="567" t="str">
        <f t="shared" si="884"/>
        <v/>
      </c>
      <c r="DE297" s="567" t="str">
        <f t="shared" si="885"/>
        <v/>
      </c>
      <c r="DG297" s="567" t="str">
        <f t="shared" si="886"/>
        <v/>
      </c>
      <c r="DI297" s="567" t="str">
        <f t="shared" si="887"/>
        <v/>
      </c>
      <c r="DK297" s="567" t="str">
        <f t="shared" si="888"/>
        <v/>
      </c>
      <c r="DM297" s="567" t="str">
        <f t="shared" si="889"/>
        <v/>
      </c>
      <c r="DO297" s="567" t="str">
        <f t="shared" si="890"/>
        <v/>
      </c>
      <c r="DQ297" s="567" t="str">
        <f t="shared" si="891"/>
        <v/>
      </c>
      <c r="DS297" s="567" t="str">
        <f t="shared" si="892"/>
        <v/>
      </c>
      <c r="DU297" s="567" t="str">
        <f t="shared" si="893"/>
        <v/>
      </c>
      <c r="DW297" s="567" t="str">
        <f t="shared" si="893"/>
        <v/>
      </c>
      <c r="DY297" s="567" t="str">
        <f t="shared" si="894"/>
        <v/>
      </c>
      <c r="EA297" s="567" t="str">
        <f t="shared" si="895"/>
        <v/>
      </c>
      <c r="EC297" s="567" t="str">
        <f t="shared" si="896"/>
        <v/>
      </c>
      <c r="EE297" s="567" t="str">
        <f t="shared" si="897"/>
        <v/>
      </c>
      <c r="EG297" s="567" t="str">
        <f t="shared" si="898"/>
        <v/>
      </c>
      <c r="EI297" s="567" t="str">
        <f t="shared" si="899"/>
        <v/>
      </c>
      <c r="EK297" s="567" t="str">
        <f t="shared" si="900"/>
        <v/>
      </c>
      <c r="EM297" s="567" t="str">
        <f t="shared" si="901"/>
        <v/>
      </c>
      <c r="EO297" s="567" t="str">
        <f t="shared" si="902"/>
        <v/>
      </c>
      <c r="EQ297" s="567" t="str">
        <f t="shared" si="903"/>
        <v/>
      </c>
      <c r="ES297" s="567" t="str">
        <f t="shared" si="904"/>
        <v/>
      </c>
      <c r="EU297" s="567" t="str">
        <f t="shared" si="905"/>
        <v/>
      </c>
      <c r="EW297" s="567" t="str">
        <f t="shared" si="906"/>
        <v/>
      </c>
      <c r="EY297" s="567" t="str">
        <f t="shared" si="907"/>
        <v/>
      </c>
      <c r="FA297" s="567" t="str">
        <f t="shared" si="908"/>
        <v/>
      </c>
      <c r="FC297" s="567" t="str">
        <f t="shared" si="909"/>
        <v/>
      </c>
      <c r="FE297" s="567" t="str">
        <f t="shared" si="910"/>
        <v/>
      </c>
      <c r="FG297" s="567" t="str">
        <f t="shared" si="911"/>
        <v/>
      </c>
      <c r="FI297" s="567" t="str">
        <f t="shared" si="912"/>
        <v/>
      </c>
      <c r="FK297" s="567" t="str">
        <f t="shared" si="912"/>
        <v/>
      </c>
      <c r="FM297" s="567" t="str">
        <f t="shared" si="913"/>
        <v/>
      </c>
      <c r="FO297" s="567" t="str">
        <f t="shared" si="914"/>
        <v/>
      </c>
      <c r="FQ297" s="567" t="str">
        <f t="shared" si="915"/>
        <v/>
      </c>
      <c r="FS297" s="567" t="str">
        <f t="shared" si="916"/>
        <v/>
      </c>
      <c r="FU297" s="567" t="str">
        <f t="shared" si="917"/>
        <v/>
      </c>
      <c r="FW297" s="567" t="str">
        <f t="shared" si="918"/>
        <v/>
      </c>
      <c r="FY297" s="567" t="str">
        <f t="shared" si="919"/>
        <v/>
      </c>
      <c r="GA297" s="567" t="str">
        <f t="shared" si="920"/>
        <v/>
      </c>
      <c r="GC297" s="567" t="str">
        <f t="shared" si="921"/>
        <v/>
      </c>
      <c r="GE297" s="567" t="str">
        <f t="shared" si="922"/>
        <v/>
      </c>
      <c r="GG297" s="567" t="str">
        <f t="shared" si="923"/>
        <v/>
      </c>
      <c r="GI297" s="567" t="str">
        <f t="shared" si="924"/>
        <v/>
      </c>
      <c r="GK297" s="567" t="str">
        <f t="shared" si="925"/>
        <v/>
      </c>
      <c r="GM297" s="567" t="str">
        <f t="shared" si="926"/>
        <v/>
      </c>
      <c r="GO297" s="567" t="str">
        <f t="shared" si="927"/>
        <v/>
      </c>
      <c r="GQ297" s="567" t="str">
        <f t="shared" si="928"/>
        <v/>
      </c>
      <c r="GS297" s="567" t="str">
        <f t="shared" si="929"/>
        <v/>
      </c>
      <c r="GU297" s="567" t="str">
        <f t="shared" si="930"/>
        <v/>
      </c>
      <c r="GW297" s="567" t="str">
        <f t="shared" si="931"/>
        <v/>
      </c>
      <c r="GY297" s="567" t="str">
        <f t="shared" si="931"/>
        <v/>
      </c>
      <c r="HA297" s="567" t="str">
        <f t="shared" si="932"/>
        <v/>
      </c>
      <c r="HC297" s="567" t="str">
        <f t="shared" si="933"/>
        <v/>
      </c>
      <c r="HE297" s="567" t="str">
        <f t="shared" si="934"/>
        <v/>
      </c>
      <c r="HG297" s="567" t="str">
        <f t="shared" si="935"/>
        <v/>
      </c>
      <c r="HI297" s="567" t="str">
        <f t="shared" si="936"/>
        <v/>
      </c>
      <c r="HK297" s="567" t="str">
        <f t="shared" si="937"/>
        <v/>
      </c>
      <c r="HM297" s="567" t="str">
        <f t="shared" si="938"/>
        <v/>
      </c>
      <c r="HO297" s="567" t="str">
        <f t="shared" si="939"/>
        <v/>
      </c>
      <c r="HQ297" s="567" t="str">
        <f t="shared" si="940"/>
        <v/>
      </c>
      <c r="HS297" s="567" t="str">
        <f t="shared" si="941"/>
        <v/>
      </c>
      <c r="HU297" s="567" t="str">
        <f t="shared" si="942"/>
        <v/>
      </c>
      <c r="HW297" s="567" t="str">
        <f t="shared" si="943"/>
        <v/>
      </c>
      <c r="HY297" s="567" t="str">
        <f t="shared" si="944"/>
        <v/>
      </c>
      <c r="IA297" s="567" t="str">
        <f t="shared" si="945"/>
        <v/>
      </c>
      <c r="IC297" s="567" t="str">
        <f t="shared" si="946"/>
        <v/>
      </c>
      <c r="IE297" s="567" t="str">
        <f t="shared" si="947"/>
        <v/>
      </c>
      <c r="IG297" s="567" t="str">
        <f t="shared" si="948"/>
        <v/>
      </c>
      <c r="II297" s="567" t="str">
        <f t="shared" si="949"/>
        <v/>
      </c>
      <c r="IK297" s="567" t="str">
        <f t="shared" si="950"/>
        <v/>
      </c>
      <c r="IM297" s="567" t="str">
        <f t="shared" si="950"/>
        <v/>
      </c>
      <c r="IO297" s="567" t="str">
        <f t="shared" si="951"/>
        <v/>
      </c>
      <c r="IQ297" s="567" t="str">
        <f t="shared" si="952"/>
        <v/>
      </c>
      <c r="IS297" s="567" t="str">
        <f t="shared" si="953"/>
        <v/>
      </c>
      <c r="IU297" s="567" t="str">
        <f t="shared" si="954"/>
        <v/>
      </c>
      <c r="IW297" s="567" t="str">
        <f t="shared" si="955"/>
        <v/>
      </c>
      <c r="IY297" s="567" t="str">
        <f t="shared" si="956"/>
        <v/>
      </c>
      <c r="JA297" s="567" t="str">
        <f t="shared" si="957"/>
        <v/>
      </c>
      <c r="JC297" s="567" t="str">
        <f t="shared" si="958"/>
        <v/>
      </c>
      <c r="JE297" s="567" t="str">
        <f t="shared" si="959"/>
        <v/>
      </c>
      <c r="JG297" s="567" t="str">
        <f t="shared" si="960"/>
        <v/>
      </c>
      <c r="JI297" s="567" t="str">
        <f t="shared" si="961"/>
        <v/>
      </c>
      <c r="JK297" s="567" t="str">
        <f t="shared" si="962"/>
        <v/>
      </c>
      <c r="JM297" s="567" t="str">
        <f t="shared" si="963"/>
        <v/>
      </c>
      <c r="JO297" s="567" t="str">
        <f t="shared" si="964"/>
        <v/>
      </c>
      <c r="JQ297" s="567" t="str">
        <f t="shared" si="965"/>
        <v/>
      </c>
      <c r="JS297" s="567" t="str">
        <f t="shared" si="966"/>
        <v/>
      </c>
      <c r="JU297" s="567" t="str">
        <f t="shared" si="967"/>
        <v/>
      </c>
      <c r="JW297" s="567" t="str">
        <f t="shared" si="968"/>
        <v/>
      </c>
      <c r="JY297" s="567" t="str">
        <f t="shared" si="969"/>
        <v/>
      </c>
      <c r="KA297" s="567" t="str">
        <f t="shared" si="969"/>
        <v/>
      </c>
      <c r="KC297" s="567" t="str">
        <f t="shared" si="970"/>
        <v/>
      </c>
      <c r="KE297" s="567" t="str">
        <f t="shared" si="971"/>
        <v/>
      </c>
      <c r="KG297" s="567" t="str">
        <f t="shared" si="972"/>
        <v/>
      </c>
      <c r="KI297" s="567" t="str">
        <f t="shared" si="973"/>
        <v/>
      </c>
      <c r="KK297" s="567" t="str">
        <f t="shared" si="974"/>
        <v/>
      </c>
      <c r="KM297" s="567" t="str">
        <f t="shared" si="975"/>
        <v/>
      </c>
      <c r="KO297" s="567" t="str">
        <f t="shared" si="976"/>
        <v/>
      </c>
      <c r="KQ297" s="567" t="str">
        <f t="shared" si="977"/>
        <v/>
      </c>
      <c r="KS297" s="567" t="str">
        <f t="shared" si="978"/>
        <v/>
      </c>
      <c r="KU297" s="567" t="str">
        <f t="shared" si="979"/>
        <v/>
      </c>
      <c r="KW297" s="567" t="str">
        <f t="shared" si="980"/>
        <v/>
      </c>
      <c r="KY297" s="567" t="str">
        <f t="shared" si="981"/>
        <v/>
      </c>
      <c r="LA297" s="567" t="str">
        <f t="shared" si="982"/>
        <v/>
      </c>
      <c r="LC297" s="567" t="str">
        <f t="shared" si="983"/>
        <v/>
      </c>
      <c r="LE297" s="567" t="str">
        <f t="shared" si="984"/>
        <v/>
      </c>
      <c r="LG297" s="567" t="str">
        <f t="shared" si="985"/>
        <v/>
      </c>
      <c r="LI297" s="567" t="str">
        <f t="shared" si="986"/>
        <v/>
      </c>
      <c r="LK297" s="567" t="str">
        <f t="shared" si="987"/>
        <v/>
      </c>
      <c r="LM297" s="567" t="str">
        <f t="shared" si="988"/>
        <v/>
      </c>
      <c r="LO297" s="567" t="str">
        <f t="shared" si="988"/>
        <v/>
      </c>
      <c r="LQ297" s="567" t="str">
        <f t="shared" si="989"/>
        <v/>
      </c>
      <c r="LS297" s="567" t="str">
        <f t="shared" si="990"/>
        <v/>
      </c>
      <c r="LU297" s="567" t="str">
        <f t="shared" si="991"/>
        <v/>
      </c>
      <c r="LW297" s="567" t="str">
        <f t="shared" si="992"/>
        <v/>
      </c>
      <c r="LY297" s="567" t="str">
        <f t="shared" si="993"/>
        <v/>
      </c>
      <c r="MA297" s="567" t="str">
        <f t="shared" si="994"/>
        <v/>
      </c>
      <c r="MC297" s="567" t="str">
        <f t="shared" si="995"/>
        <v/>
      </c>
      <c r="ME297" s="567" t="str">
        <f t="shared" si="996"/>
        <v/>
      </c>
      <c r="MG297" s="567" t="str">
        <f t="shared" si="997"/>
        <v/>
      </c>
      <c r="MI297" s="567" t="str">
        <f t="shared" si="998"/>
        <v/>
      </c>
      <c r="MK297" s="567" t="str">
        <f t="shared" si="999"/>
        <v/>
      </c>
      <c r="MM297" s="567" t="str">
        <f t="shared" si="1000"/>
        <v/>
      </c>
      <c r="MO297" s="567" t="str">
        <f t="shared" si="1001"/>
        <v/>
      </c>
      <c r="MQ297" s="567" t="str">
        <f t="shared" si="1002"/>
        <v/>
      </c>
      <c r="MS297" s="567" t="str">
        <f t="shared" si="1003"/>
        <v/>
      </c>
      <c r="MU297" s="567" t="str">
        <f t="shared" si="1004"/>
        <v/>
      </c>
      <c r="MW297" s="567" t="str">
        <f t="shared" si="1005"/>
        <v/>
      </c>
      <c r="MY297" s="567" t="str">
        <f t="shared" si="1006"/>
        <v/>
      </c>
      <c r="NA297" s="567" t="str">
        <f t="shared" si="1007"/>
        <v/>
      </c>
      <c r="NC297" s="567" t="str">
        <f t="shared" si="1007"/>
        <v/>
      </c>
      <c r="NE297" s="567" t="str">
        <f t="shared" si="1008"/>
        <v/>
      </c>
      <c r="NG297" s="567" t="str">
        <f t="shared" si="1009"/>
        <v/>
      </c>
      <c r="NI297" s="567" t="str">
        <f t="shared" si="1010"/>
        <v/>
      </c>
      <c r="NK297" s="567" t="str">
        <f t="shared" si="1011"/>
        <v/>
      </c>
      <c r="NM297" s="567" t="str">
        <f t="shared" si="1012"/>
        <v/>
      </c>
      <c r="NO297" s="567" t="str">
        <f t="shared" si="1013"/>
        <v/>
      </c>
      <c r="NQ297" s="567" t="str">
        <f t="shared" si="1014"/>
        <v/>
      </c>
      <c r="NS297" s="567" t="str">
        <f t="shared" si="1015"/>
        <v/>
      </c>
      <c r="NU297" s="567" t="str">
        <f t="shared" si="1016"/>
        <v/>
      </c>
      <c r="NW297" s="567" t="str">
        <f t="shared" si="1017"/>
        <v/>
      </c>
      <c r="NY297" s="567" t="str">
        <f t="shared" si="1018"/>
        <v/>
      </c>
      <c r="OA297" s="567" t="str">
        <f t="shared" si="1019"/>
        <v/>
      </c>
      <c r="OC297" s="567" t="str">
        <f t="shared" si="1020"/>
        <v/>
      </c>
      <c r="OE297" s="567" t="str">
        <f t="shared" si="1021"/>
        <v/>
      </c>
      <c r="OG297" s="567" t="str">
        <f t="shared" si="1022"/>
        <v/>
      </c>
      <c r="OI297" s="567" t="str">
        <f t="shared" si="1023"/>
        <v/>
      </c>
      <c r="OK297" s="567" t="str">
        <f t="shared" si="1024"/>
        <v/>
      </c>
      <c r="OM297" s="567" t="str">
        <f t="shared" si="1025"/>
        <v/>
      </c>
      <c r="OO297" s="567" t="str">
        <f t="shared" si="1026"/>
        <v/>
      </c>
      <c r="OQ297" s="567" t="str">
        <f t="shared" si="1026"/>
        <v/>
      </c>
      <c r="OS297" s="567" t="str">
        <f t="shared" si="1027"/>
        <v/>
      </c>
      <c r="OU297" s="567" t="str">
        <f t="shared" si="1028"/>
        <v/>
      </c>
      <c r="OW297" s="567" t="str">
        <f t="shared" si="1029"/>
        <v/>
      </c>
      <c r="OY297" s="567" t="str">
        <f t="shared" si="1030"/>
        <v/>
      </c>
      <c r="PA297" s="567" t="str">
        <f t="shared" si="1031"/>
        <v/>
      </c>
      <c r="PC297" s="567" t="str">
        <f t="shared" si="1032"/>
        <v/>
      </c>
      <c r="PE297" s="567" t="str">
        <f t="shared" si="1033"/>
        <v/>
      </c>
      <c r="PG297" s="567" t="str">
        <f t="shared" si="1034"/>
        <v/>
      </c>
      <c r="PI297" s="567" t="str">
        <f t="shared" si="1035"/>
        <v/>
      </c>
      <c r="PK297" s="567" t="str">
        <f t="shared" si="1036"/>
        <v/>
      </c>
      <c r="PM297" s="567" t="str">
        <f t="shared" si="1037"/>
        <v/>
      </c>
      <c r="PO297" s="567" t="str">
        <f t="shared" si="1038"/>
        <v/>
      </c>
      <c r="PQ297" s="567" t="str">
        <f t="shared" si="1039"/>
        <v/>
      </c>
      <c r="PS297" s="567" t="str">
        <f t="shared" si="1040"/>
        <v/>
      </c>
      <c r="PU297" s="567" t="str">
        <f t="shared" si="1041"/>
        <v/>
      </c>
      <c r="PW297" s="567" t="str">
        <f t="shared" si="1042"/>
        <v/>
      </c>
      <c r="PY297" s="567" t="str">
        <f t="shared" si="1043"/>
        <v/>
      </c>
      <c r="QA297" s="567" t="str">
        <f t="shared" si="1044"/>
        <v/>
      </c>
    </row>
    <row r="298" spans="5:443">
      <c r="E298" s="567" t="str">
        <f t="shared" si="836"/>
        <v/>
      </c>
      <c r="G298" s="567" t="str">
        <f t="shared" si="836"/>
        <v/>
      </c>
      <c r="I298" s="567" t="str">
        <f t="shared" si="837"/>
        <v/>
      </c>
      <c r="K298" s="567" t="str">
        <f t="shared" si="838"/>
        <v/>
      </c>
      <c r="M298" s="567" t="str">
        <f t="shared" si="839"/>
        <v/>
      </c>
      <c r="O298" s="567" t="str">
        <f t="shared" si="840"/>
        <v/>
      </c>
      <c r="Q298" s="567" t="str">
        <f t="shared" si="841"/>
        <v/>
      </c>
      <c r="S298" s="567" t="str">
        <f t="shared" si="842"/>
        <v/>
      </c>
      <c r="U298" s="567" t="str">
        <f t="shared" si="843"/>
        <v/>
      </c>
      <c r="W298" s="567" t="str">
        <f t="shared" si="844"/>
        <v/>
      </c>
      <c r="Y298" s="567" t="str">
        <f t="shared" si="845"/>
        <v/>
      </c>
      <c r="AA298" s="567" t="str">
        <f t="shared" si="846"/>
        <v/>
      </c>
      <c r="AC298" s="567" t="str">
        <f t="shared" si="847"/>
        <v/>
      </c>
      <c r="AE298" s="567" t="str">
        <f t="shared" si="848"/>
        <v/>
      </c>
      <c r="AG298" s="567" t="str">
        <f t="shared" si="849"/>
        <v/>
      </c>
      <c r="AI298" s="567" t="str">
        <f t="shared" si="850"/>
        <v/>
      </c>
      <c r="AK298" s="567" t="str">
        <f t="shared" si="851"/>
        <v/>
      </c>
      <c r="AM298" s="567" t="str">
        <f t="shared" si="852"/>
        <v/>
      </c>
      <c r="AO298" s="567" t="str">
        <f t="shared" si="853"/>
        <v/>
      </c>
      <c r="AQ298" s="567" t="str">
        <f t="shared" si="854"/>
        <v/>
      </c>
      <c r="AS298" s="567" t="str">
        <f t="shared" si="855"/>
        <v/>
      </c>
      <c r="AU298" s="567" t="str">
        <f t="shared" si="855"/>
        <v/>
      </c>
      <c r="AW298" s="567" t="str">
        <f t="shared" si="856"/>
        <v/>
      </c>
      <c r="AY298" s="567" t="str">
        <f t="shared" si="857"/>
        <v/>
      </c>
      <c r="BA298" s="567" t="str">
        <f t="shared" si="858"/>
        <v/>
      </c>
      <c r="BC298" s="567" t="str">
        <f t="shared" si="859"/>
        <v/>
      </c>
      <c r="BE298" s="567" t="str">
        <f t="shared" si="860"/>
        <v/>
      </c>
      <c r="BG298" s="567" t="str">
        <f t="shared" si="861"/>
        <v/>
      </c>
      <c r="BI298" s="567" t="str">
        <f t="shared" si="862"/>
        <v/>
      </c>
      <c r="BK298" s="567" t="str">
        <f t="shared" si="863"/>
        <v/>
      </c>
      <c r="BM298" s="567" t="str">
        <f t="shared" si="864"/>
        <v/>
      </c>
      <c r="BO298" s="567" t="str">
        <f t="shared" si="865"/>
        <v/>
      </c>
      <c r="BQ298" s="567" t="str">
        <f t="shared" si="866"/>
        <v/>
      </c>
      <c r="BS298" s="567" t="str">
        <f t="shared" si="867"/>
        <v/>
      </c>
      <c r="BU298" s="567" t="str">
        <f t="shared" si="868"/>
        <v/>
      </c>
      <c r="BW298" s="567" t="str">
        <f t="shared" si="869"/>
        <v/>
      </c>
      <c r="BY298" s="567" t="str">
        <f t="shared" si="870"/>
        <v/>
      </c>
      <c r="CA298" s="567" t="str">
        <f t="shared" si="871"/>
        <v/>
      </c>
      <c r="CC298" s="567" t="str">
        <f t="shared" si="872"/>
        <v/>
      </c>
      <c r="CE298" s="567" t="str">
        <f t="shared" si="873"/>
        <v/>
      </c>
      <c r="CG298" s="567" t="str">
        <f t="shared" si="874"/>
        <v/>
      </c>
      <c r="CI298" s="567" t="str">
        <f t="shared" si="874"/>
        <v/>
      </c>
      <c r="CK298" s="567" t="str">
        <f t="shared" si="875"/>
        <v/>
      </c>
      <c r="CM298" s="567" t="str">
        <f t="shared" si="876"/>
        <v/>
      </c>
      <c r="CO298" s="567" t="str">
        <f t="shared" si="877"/>
        <v/>
      </c>
      <c r="CQ298" s="567" t="str">
        <f t="shared" si="878"/>
        <v/>
      </c>
      <c r="CS298" s="567" t="str">
        <f t="shared" si="879"/>
        <v/>
      </c>
      <c r="CU298" s="567" t="str">
        <f t="shared" si="880"/>
        <v/>
      </c>
      <c r="CW298" s="567" t="str">
        <f t="shared" si="881"/>
        <v/>
      </c>
      <c r="CY298" s="567" t="str">
        <f t="shared" si="882"/>
        <v/>
      </c>
      <c r="DA298" s="567" t="str">
        <f t="shared" si="883"/>
        <v/>
      </c>
      <c r="DC298" s="567" t="str">
        <f t="shared" si="884"/>
        <v/>
      </c>
      <c r="DE298" s="567" t="str">
        <f t="shared" si="885"/>
        <v/>
      </c>
      <c r="DG298" s="567" t="str">
        <f t="shared" si="886"/>
        <v/>
      </c>
      <c r="DI298" s="567" t="str">
        <f t="shared" si="887"/>
        <v/>
      </c>
      <c r="DK298" s="567" t="str">
        <f t="shared" si="888"/>
        <v/>
      </c>
      <c r="DM298" s="567" t="str">
        <f t="shared" si="889"/>
        <v/>
      </c>
      <c r="DO298" s="567" t="str">
        <f t="shared" si="890"/>
        <v/>
      </c>
      <c r="DQ298" s="567" t="str">
        <f t="shared" si="891"/>
        <v/>
      </c>
      <c r="DS298" s="567" t="str">
        <f t="shared" si="892"/>
        <v/>
      </c>
      <c r="DU298" s="567" t="str">
        <f t="shared" si="893"/>
        <v/>
      </c>
      <c r="DW298" s="567" t="str">
        <f t="shared" si="893"/>
        <v/>
      </c>
      <c r="DY298" s="567" t="str">
        <f t="shared" si="894"/>
        <v/>
      </c>
      <c r="EA298" s="567" t="str">
        <f t="shared" si="895"/>
        <v/>
      </c>
      <c r="EC298" s="567" t="str">
        <f t="shared" si="896"/>
        <v/>
      </c>
      <c r="EE298" s="567" t="str">
        <f t="shared" si="897"/>
        <v/>
      </c>
      <c r="EG298" s="567" t="str">
        <f t="shared" si="898"/>
        <v/>
      </c>
      <c r="EI298" s="567" t="str">
        <f t="shared" si="899"/>
        <v/>
      </c>
      <c r="EK298" s="567" t="str">
        <f t="shared" si="900"/>
        <v/>
      </c>
      <c r="EM298" s="567" t="str">
        <f t="shared" si="901"/>
        <v/>
      </c>
      <c r="EO298" s="567" t="str">
        <f t="shared" si="902"/>
        <v/>
      </c>
      <c r="EQ298" s="567" t="str">
        <f t="shared" si="903"/>
        <v/>
      </c>
      <c r="ES298" s="567" t="str">
        <f t="shared" si="904"/>
        <v/>
      </c>
      <c r="EU298" s="567" t="str">
        <f t="shared" si="905"/>
        <v/>
      </c>
      <c r="EW298" s="567" t="str">
        <f t="shared" si="906"/>
        <v/>
      </c>
      <c r="EY298" s="567" t="str">
        <f t="shared" si="907"/>
        <v/>
      </c>
      <c r="FA298" s="567" t="str">
        <f t="shared" si="908"/>
        <v/>
      </c>
      <c r="FC298" s="567" t="str">
        <f t="shared" si="909"/>
        <v/>
      </c>
      <c r="FE298" s="567" t="str">
        <f t="shared" si="910"/>
        <v/>
      </c>
      <c r="FG298" s="567" t="str">
        <f t="shared" si="911"/>
        <v/>
      </c>
      <c r="FI298" s="567" t="str">
        <f t="shared" si="912"/>
        <v/>
      </c>
      <c r="FK298" s="567" t="str">
        <f t="shared" si="912"/>
        <v/>
      </c>
      <c r="FM298" s="567" t="str">
        <f t="shared" si="913"/>
        <v/>
      </c>
      <c r="FO298" s="567" t="str">
        <f t="shared" si="914"/>
        <v/>
      </c>
      <c r="FQ298" s="567" t="str">
        <f t="shared" si="915"/>
        <v/>
      </c>
      <c r="FS298" s="567" t="str">
        <f t="shared" si="916"/>
        <v/>
      </c>
      <c r="FU298" s="567" t="str">
        <f t="shared" si="917"/>
        <v/>
      </c>
      <c r="FW298" s="567" t="str">
        <f t="shared" si="918"/>
        <v/>
      </c>
      <c r="FY298" s="567" t="str">
        <f t="shared" si="919"/>
        <v/>
      </c>
      <c r="GA298" s="567" t="str">
        <f t="shared" si="920"/>
        <v/>
      </c>
      <c r="GC298" s="567" t="str">
        <f t="shared" si="921"/>
        <v/>
      </c>
      <c r="GE298" s="567" t="str">
        <f t="shared" si="922"/>
        <v/>
      </c>
      <c r="GG298" s="567" t="str">
        <f t="shared" si="923"/>
        <v/>
      </c>
      <c r="GI298" s="567" t="str">
        <f t="shared" si="924"/>
        <v/>
      </c>
      <c r="GK298" s="567" t="str">
        <f t="shared" si="925"/>
        <v/>
      </c>
      <c r="GM298" s="567" t="str">
        <f t="shared" si="926"/>
        <v/>
      </c>
      <c r="GO298" s="567" t="str">
        <f t="shared" si="927"/>
        <v/>
      </c>
      <c r="GQ298" s="567" t="str">
        <f t="shared" si="928"/>
        <v/>
      </c>
      <c r="GS298" s="567" t="str">
        <f t="shared" si="929"/>
        <v/>
      </c>
      <c r="GU298" s="567" t="str">
        <f t="shared" si="930"/>
        <v/>
      </c>
      <c r="GW298" s="567" t="str">
        <f t="shared" si="931"/>
        <v/>
      </c>
      <c r="GY298" s="567" t="str">
        <f t="shared" si="931"/>
        <v/>
      </c>
      <c r="HA298" s="567" t="str">
        <f t="shared" si="932"/>
        <v/>
      </c>
      <c r="HC298" s="567" t="str">
        <f t="shared" si="933"/>
        <v/>
      </c>
      <c r="HE298" s="567" t="str">
        <f t="shared" si="934"/>
        <v/>
      </c>
      <c r="HG298" s="567" t="str">
        <f t="shared" si="935"/>
        <v/>
      </c>
      <c r="HI298" s="567" t="str">
        <f t="shared" si="936"/>
        <v/>
      </c>
      <c r="HK298" s="567" t="str">
        <f t="shared" si="937"/>
        <v/>
      </c>
      <c r="HM298" s="567" t="str">
        <f t="shared" si="938"/>
        <v/>
      </c>
      <c r="HO298" s="567" t="str">
        <f t="shared" si="939"/>
        <v/>
      </c>
      <c r="HQ298" s="567" t="str">
        <f t="shared" si="940"/>
        <v/>
      </c>
      <c r="HS298" s="567" t="str">
        <f t="shared" si="941"/>
        <v/>
      </c>
      <c r="HU298" s="567" t="str">
        <f t="shared" si="942"/>
        <v/>
      </c>
      <c r="HW298" s="567" t="str">
        <f t="shared" si="943"/>
        <v/>
      </c>
      <c r="HY298" s="567" t="str">
        <f t="shared" si="944"/>
        <v/>
      </c>
      <c r="IA298" s="567" t="str">
        <f t="shared" si="945"/>
        <v/>
      </c>
      <c r="IC298" s="567" t="str">
        <f t="shared" si="946"/>
        <v/>
      </c>
      <c r="IE298" s="567" t="str">
        <f t="shared" si="947"/>
        <v/>
      </c>
      <c r="IG298" s="567" t="str">
        <f t="shared" si="948"/>
        <v/>
      </c>
      <c r="II298" s="567" t="str">
        <f t="shared" si="949"/>
        <v/>
      </c>
      <c r="IK298" s="567" t="str">
        <f t="shared" si="950"/>
        <v/>
      </c>
      <c r="IM298" s="567" t="str">
        <f t="shared" si="950"/>
        <v/>
      </c>
      <c r="IO298" s="567" t="str">
        <f t="shared" si="951"/>
        <v/>
      </c>
      <c r="IQ298" s="567" t="str">
        <f t="shared" si="952"/>
        <v/>
      </c>
      <c r="IS298" s="567" t="str">
        <f t="shared" si="953"/>
        <v/>
      </c>
      <c r="IU298" s="567" t="str">
        <f t="shared" si="954"/>
        <v/>
      </c>
      <c r="IW298" s="567" t="str">
        <f t="shared" si="955"/>
        <v/>
      </c>
      <c r="IY298" s="567" t="str">
        <f t="shared" si="956"/>
        <v/>
      </c>
      <c r="JA298" s="567" t="str">
        <f t="shared" si="957"/>
        <v/>
      </c>
      <c r="JC298" s="567" t="str">
        <f t="shared" si="958"/>
        <v/>
      </c>
      <c r="JE298" s="567" t="str">
        <f t="shared" si="959"/>
        <v/>
      </c>
      <c r="JG298" s="567" t="str">
        <f t="shared" si="960"/>
        <v/>
      </c>
      <c r="JI298" s="567" t="str">
        <f t="shared" si="961"/>
        <v/>
      </c>
      <c r="JK298" s="567" t="str">
        <f t="shared" si="962"/>
        <v/>
      </c>
      <c r="JM298" s="567" t="str">
        <f t="shared" si="963"/>
        <v/>
      </c>
      <c r="JO298" s="567" t="str">
        <f t="shared" si="964"/>
        <v/>
      </c>
      <c r="JQ298" s="567" t="str">
        <f t="shared" si="965"/>
        <v/>
      </c>
      <c r="JS298" s="567" t="str">
        <f t="shared" si="966"/>
        <v/>
      </c>
      <c r="JU298" s="567" t="str">
        <f t="shared" si="967"/>
        <v/>
      </c>
      <c r="JW298" s="567" t="str">
        <f t="shared" si="968"/>
        <v/>
      </c>
      <c r="JY298" s="567" t="str">
        <f t="shared" si="969"/>
        <v/>
      </c>
      <c r="KA298" s="567" t="str">
        <f t="shared" si="969"/>
        <v/>
      </c>
      <c r="KC298" s="567" t="str">
        <f t="shared" si="970"/>
        <v/>
      </c>
      <c r="KE298" s="567" t="str">
        <f t="shared" si="971"/>
        <v/>
      </c>
      <c r="KG298" s="567" t="str">
        <f t="shared" si="972"/>
        <v/>
      </c>
      <c r="KI298" s="567" t="str">
        <f t="shared" si="973"/>
        <v/>
      </c>
      <c r="KK298" s="567" t="str">
        <f t="shared" si="974"/>
        <v/>
      </c>
      <c r="KM298" s="567" t="str">
        <f t="shared" si="975"/>
        <v/>
      </c>
      <c r="KO298" s="567" t="str">
        <f t="shared" si="976"/>
        <v/>
      </c>
      <c r="KQ298" s="567" t="str">
        <f t="shared" si="977"/>
        <v/>
      </c>
      <c r="KS298" s="567" t="str">
        <f t="shared" si="978"/>
        <v/>
      </c>
      <c r="KU298" s="567" t="str">
        <f t="shared" si="979"/>
        <v/>
      </c>
      <c r="KW298" s="567" t="str">
        <f t="shared" si="980"/>
        <v/>
      </c>
      <c r="KY298" s="567" t="str">
        <f t="shared" si="981"/>
        <v/>
      </c>
      <c r="LA298" s="567" t="str">
        <f t="shared" si="982"/>
        <v/>
      </c>
      <c r="LC298" s="567" t="str">
        <f t="shared" si="983"/>
        <v/>
      </c>
      <c r="LE298" s="567" t="str">
        <f t="shared" si="984"/>
        <v/>
      </c>
      <c r="LG298" s="567" t="str">
        <f t="shared" si="985"/>
        <v/>
      </c>
      <c r="LI298" s="567" t="str">
        <f t="shared" si="986"/>
        <v/>
      </c>
      <c r="LK298" s="567" t="str">
        <f t="shared" si="987"/>
        <v/>
      </c>
      <c r="LM298" s="567" t="str">
        <f t="shared" si="988"/>
        <v/>
      </c>
      <c r="LO298" s="567" t="str">
        <f t="shared" si="988"/>
        <v/>
      </c>
      <c r="LQ298" s="567" t="str">
        <f t="shared" si="989"/>
        <v/>
      </c>
      <c r="LS298" s="567" t="str">
        <f t="shared" si="990"/>
        <v/>
      </c>
      <c r="LU298" s="567" t="str">
        <f t="shared" si="991"/>
        <v/>
      </c>
      <c r="LW298" s="567" t="str">
        <f t="shared" si="992"/>
        <v/>
      </c>
      <c r="LY298" s="567" t="str">
        <f t="shared" si="993"/>
        <v/>
      </c>
      <c r="MA298" s="567" t="str">
        <f t="shared" si="994"/>
        <v/>
      </c>
      <c r="MC298" s="567" t="str">
        <f t="shared" si="995"/>
        <v/>
      </c>
      <c r="ME298" s="567" t="str">
        <f t="shared" si="996"/>
        <v/>
      </c>
      <c r="MG298" s="567" t="str">
        <f t="shared" si="997"/>
        <v/>
      </c>
      <c r="MI298" s="567" t="str">
        <f t="shared" si="998"/>
        <v/>
      </c>
      <c r="MK298" s="567" t="str">
        <f t="shared" si="999"/>
        <v/>
      </c>
      <c r="MM298" s="567" t="str">
        <f t="shared" si="1000"/>
        <v/>
      </c>
      <c r="MO298" s="567" t="str">
        <f t="shared" si="1001"/>
        <v/>
      </c>
      <c r="MQ298" s="567" t="str">
        <f t="shared" si="1002"/>
        <v/>
      </c>
      <c r="MS298" s="567" t="str">
        <f t="shared" si="1003"/>
        <v/>
      </c>
      <c r="MU298" s="567" t="str">
        <f t="shared" si="1004"/>
        <v/>
      </c>
      <c r="MW298" s="567" t="str">
        <f t="shared" si="1005"/>
        <v/>
      </c>
      <c r="MY298" s="567" t="str">
        <f t="shared" si="1006"/>
        <v/>
      </c>
      <c r="NA298" s="567" t="str">
        <f t="shared" si="1007"/>
        <v/>
      </c>
      <c r="NC298" s="567" t="str">
        <f t="shared" si="1007"/>
        <v/>
      </c>
      <c r="NE298" s="567" t="str">
        <f t="shared" si="1008"/>
        <v/>
      </c>
      <c r="NG298" s="567" t="str">
        <f t="shared" si="1009"/>
        <v/>
      </c>
      <c r="NI298" s="567" t="str">
        <f t="shared" si="1010"/>
        <v/>
      </c>
      <c r="NK298" s="567" t="str">
        <f t="shared" si="1011"/>
        <v/>
      </c>
      <c r="NM298" s="567" t="str">
        <f t="shared" si="1012"/>
        <v/>
      </c>
      <c r="NO298" s="567" t="str">
        <f t="shared" si="1013"/>
        <v/>
      </c>
      <c r="NQ298" s="567" t="str">
        <f t="shared" si="1014"/>
        <v/>
      </c>
      <c r="NS298" s="567" t="str">
        <f t="shared" si="1015"/>
        <v/>
      </c>
      <c r="NU298" s="567" t="str">
        <f t="shared" si="1016"/>
        <v/>
      </c>
      <c r="NW298" s="567" t="str">
        <f t="shared" si="1017"/>
        <v/>
      </c>
      <c r="NY298" s="567" t="str">
        <f t="shared" si="1018"/>
        <v/>
      </c>
      <c r="OA298" s="567" t="str">
        <f t="shared" si="1019"/>
        <v/>
      </c>
      <c r="OC298" s="567" t="str">
        <f t="shared" si="1020"/>
        <v/>
      </c>
      <c r="OE298" s="567" t="str">
        <f t="shared" si="1021"/>
        <v/>
      </c>
      <c r="OG298" s="567" t="str">
        <f t="shared" si="1022"/>
        <v/>
      </c>
      <c r="OI298" s="567" t="str">
        <f t="shared" si="1023"/>
        <v/>
      </c>
      <c r="OK298" s="567" t="str">
        <f t="shared" si="1024"/>
        <v/>
      </c>
      <c r="OM298" s="567" t="str">
        <f t="shared" si="1025"/>
        <v/>
      </c>
      <c r="OO298" s="567" t="str">
        <f t="shared" si="1026"/>
        <v/>
      </c>
      <c r="OQ298" s="567" t="str">
        <f t="shared" si="1026"/>
        <v/>
      </c>
      <c r="OS298" s="567" t="str">
        <f t="shared" si="1027"/>
        <v/>
      </c>
      <c r="OU298" s="567" t="str">
        <f t="shared" si="1028"/>
        <v/>
      </c>
      <c r="OW298" s="567" t="str">
        <f t="shared" si="1029"/>
        <v/>
      </c>
      <c r="OY298" s="567" t="str">
        <f t="shared" si="1030"/>
        <v/>
      </c>
      <c r="PA298" s="567" t="str">
        <f t="shared" si="1031"/>
        <v/>
      </c>
      <c r="PC298" s="567" t="str">
        <f t="shared" si="1032"/>
        <v/>
      </c>
      <c r="PE298" s="567" t="str">
        <f t="shared" si="1033"/>
        <v/>
      </c>
      <c r="PG298" s="567" t="str">
        <f t="shared" si="1034"/>
        <v/>
      </c>
      <c r="PI298" s="567" t="str">
        <f t="shared" si="1035"/>
        <v/>
      </c>
      <c r="PK298" s="567" t="str">
        <f t="shared" si="1036"/>
        <v/>
      </c>
      <c r="PM298" s="567" t="str">
        <f t="shared" si="1037"/>
        <v/>
      </c>
      <c r="PO298" s="567" t="str">
        <f t="shared" si="1038"/>
        <v/>
      </c>
      <c r="PQ298" s="567" t="str">
        <f t="shared" si="1039"/>
        <v/>
      </c>
      <c r="PS298" s="567" t="str">
        <f t="shared" si="1040"/>
        <v/>
      </c>
      <c r="PU298" s="567" t="str">
        <f t="shared" si="1041"/>
        <v/>
      </c>
      <c r="PW298" s="567" t="str">
        <f t="shared" si="1042"/>
        <v/>
      </c>
      <c r="PY298" s="567" t="str">
        <f t="shared" si="1043"/>
        <v/>
      </c>
      <c r="QA298" s="567" t="str">
        <f t="shared" si="1044"/>
        <v/>
      </c>
    </row>
    <row r="299" spans="5:443">
      <c r="E299" s="567" t="str">
        <f t="shared" si="836"/>
        <v/>
      </c>
      <c r="G299" s="567" t="str">
        <f t="shared" si="836"/>
        <v/>
      </c>
      <c r="I299" s="567" t="str">
        <f t="shared" si="837"/>
        <v/>
      </c>
      <c r="K299" s="567" t="str">
        <f t="shared" si="838"/>
        <v/>
      </c>
      <c r="M299" s="567" t="str">
        <f t="shared" si="839"/>
        <v/>
      </c>
      <c r="O299" s="567" t="str">
        <f t="shared" si="840"/>
        <v/>
      </c>
      <c r="Q299" s="567" t="str">
        <f t="shared" si="841"/>
        <v/>
      </c>
      <c r="S299" s="567" t="str">
        <f t="shared" si="842"/>
        <v/>
      </c>
      <c r="U299" s="567" t="str">
        <f t="shared" si="843"/>
        <v/>
      </c>
      <c r="W299" s="567" t="str">
        <f t="shared" si="844"/>
        <v/>
      </c>
      <c r="Y299" s="567" t="str">
        <f t="shared" si="845"/>
        <v/>
      </c>
      <c r="AA299" s="567" t="str">
        <f t="shared" si="846"/>
        <v/>
      </c>
      <c r="AC299" s="567" t="str">
        <f t="shared" si="847"/>
        <v/>
      </c>
      <c r="AE299" s="567" t="str">
        <f t="shared" si="848"/>
        <v/>
      </c>
      <c r="AG299" s="567" t="str">
        <f t="shared" si="849"/>
        <v/>
      </c>
      <c r="AI299" s="567" t="str">
        <f t="shared" si="850"/>
        <v/>
      </c>
      <c r="AK299" s="567" t="str">
        <f t="shared" si="851"/>
        <v/>
      </c>
      <c r="AM299" s="567" t="str">
        <f t="shared" si="852"/>
        <v/>
      </c>
      <c r="AO299" s="567" t="str">
        <f t="shared" si="853"/>
        <v/>
      </c>
      <c r="AQ299" s="567" t="str">
        <f t="shared" si="854"/>
        <v/>
      </c>
      <c r="AS299" s="567" t="str">
        <f t="shared" si="855"/>
        <v/>
      </c>
      <c r="AU299" s="567" t="str">
        <f t="shared" si="855"/>
        <v/>
      </c>
      <c r="AW299" s="567" t="str">
        <f t="shared" si="856"/>
        <v/>
      </c>
      <c r="AY299" s="567" t="str">
        <f t="shared" si="857"/>
        <v/>
      </c>
      <c r="BA299" s="567" t="str">
        <f t="shared" si="858"/>
        <v/>
      </c>
      <c r="BC299" s="567" t="str">
        <f t="shared" si="859"/>
        <v/>
      </c>
      <c r="BE299" s="567" t="str">
        <f t="shared" si="860"/>
        <v/>
      </c>
      <c r="BG299" s="567" t="str">
        <f t="shared" si="861"/>
        <v/>
      </c>
      <c r="BI299" s="567" t="str">
        <f t="shared" si="862"/>
        <v/>
      </c>
      <c r="BK299" s="567" t="str">
        <f t="shared" si="863"/>
        <v/>
      </c>
      <c r="BM299" s="567" t="str">
        <f t="shared" si="864"/>
        <v/>
      </c>
      <c r="BO299" s="567" t="str">
        <f t="shared" si="865"/>
        <v/>
      </c>
      <c r="BQ299" s="567" t="str">
        <f t="shared" si="866"/>
        <v/>
      </c>
      <c r="BS299" s="567" t="str">
        <f t="shared" si="867"/>
        <v/>
      </c>
      <c r="BU299" s="567" t="str">
        <f t="shared" si="868"/>
        <v/>
      </c>
      <c r="BW299" s="567" t="str">
        <f t="shared" si="869"/>
        <v/>
      </c>
      <c r="BY299" s="567" t="str">
        <f t="shared" si="870"/>
        <v/>
      </c>
      <c r="CA299" s="567" t="str">
        <f t="shared" si="871"/>
        <v/>
      </c>
      <c r="CC299" s="567" t="str">
        <f t="shared" si="872"/>
        <v/>
      </c>
      <c r="CE299" s="567" t="str">
        <f t="shared" si="873"/>
        <v/>
      </c>
      <c r="CG299" s="567" t="str">
        <f t="shared" si="874"/>
        <v/>
      </c>
      <c r="CI299" s="567" t="str">
        <f t="shared" si="874"/>
        <v/>
      </c>
      <c r="CK299" s="567" t="str">
        <f t="shared" si="875"/>
        <v/>
      </c>
      <c r="CM299" s="567" t="str">
        <f t="shared" si="876"/>
        <v/>
      </c>
      <c r="CO299" s="567" t="str">
        <f t="shared" si="877"/>
        <v/>
      </c>
      <c r="CQ299" s="567" t="str">
        <f t="shared" si="878"/>
        <v/>
      </c>
      <c r="CS299" s="567" t="str">
        <f t="shared" si="879"/>
        <v/>
      </c>
      <c r="CU299" s="567" t="str">
        <f t="shared" si="880"/>
        <v/>
      </c>
      <c r="CW299" s="567" t="str">
        <f t="shared" si="881"/>
        <v/>
      </c>
      <c r="CY299" s="567" t="str">
        <f t="shared" si="882"/>
        <v/>
      </c>
      <c r="DA299" s="567" t="str">
        <f t="shared" si="883"/>
        <v/>
      </c>
      <c r="DC299" s="567" t="str">
        <f t="shared" si="884"/>
        <v/>
      </c>
      <c r="DE299" s="567" t="str">
        <f t="shared" si="885"/>
        <v/>
      </c>
      <c r="DG299" s="567" t="str">
        <f t="shared" si="886"/>
        <v/>
      </c>
      <c r="DI299" s="567" t="str">
        <f t="shared" si="887"/>
        <v/>
      </c>
      <c r="DK299" s="567" t="str">
        <f t="shared" si="888"/>
        <v/>
      </c>
      <c r="DM299" s="567" t="str">
        <f t="shared" si="889"/>
        <v/>
      </c>
      <c r="DO299" s="567" t="str">
        <f t="shared" si="890"/>
        <v/>
      </c>
      <c r="DQ299" s="567" t="str">
        <f t="shared" si="891"/>
        <v/>
      </c>
      <c r="DS299" s="567" t="str">
        <f t="shared" si="892"/>
        <v/>
      </c>
      <c r="DU299" s="567" t="str">
        <f t="shared" si="893"/>
        <v/>
      </c>
      <c r="DW299" s="567" t="str">
        <f t="shared" si="893"/>
        <v/>
      </c>
      <c r="DY299" s="567" t="str">
        <f t="shared" si="894"/>
        <v/>
      </c>
      <c r="EA299" s="567" t="str">
        <f t="shared" si="895"/>
        <v/>
      </c>
      <c r="EC299" s="567" t="str">
        <f t="shared" si="896"/>
        <v/>
      </c>
      <c r="EE299" s="567" t="str">
        <f t="shared" si="897"/>
        <v/>
      </c>
      <c r="EG299" s="567" t="str">
        <f t="shared" si="898"/>
        <v/>
      </c>
      <c r="EI299" s="567" t="str">
        <f t="shared" si="899"/>
        <v/>
      </c>
      <c r="EK299" s="567" t="str">
        <f t="shared" si="900"/>
        <v/>
      </c>
      <c r="EM299" s="567" t="str">
        <f t="shared" si="901"/>
        <v/>
      </c>
      <c r="EO299" s="567" t="str">
        <f t="shared" si="902"/>
        <v/>
      </c>
      <c r="EQ299" s="567" t="str">
        <f t="shared" si="903"/>
        <v/>
      </c>
      <c r="ES299" s="567" t="str">
        <f t="shared" si="904"/>
        <v/>
      </c>
      <c r="EU299" s="567" t="str">
        <f t="shared" si="905"/>
        <v/>
      </c>
      <c r="EW299" s="567" t="str">
        <f t="shared" si="906"/>
        <v/>
      </c>
      <c r="EY299" s="567" t="str">
        <f t="shared" si="907"/>
        <v/>
      </c>
      <c r="FA299" s="567" t="str">
        <f t="shared" si="908"/>
        <v/>
      </c>
      <c r="FC299" s="567" t="str">
        <f t="shared" si="909"/>
        <v/>
      </c>
      <c r="FE299" s="567" t="str">
        <f t="shared" si="910"/>
        <v/>
      </c>
      <c r="FG299" s="567" t="str">
        <f t="shared" si="911"/>
        <v/>
      </c>
      <c r="FI299" s="567" t="str">
        <f t="shared" si="912"/>
        <v/>
      </c>
      <c r="FK299" s="567" t="str">
        <f t="shared" si="912"/>
        <v/>
      </c>
      <c r="FM299" s="567" t="str">
        <f t="shared" si="913"/>
        <v/>
      </c>
      <c r="FO299" s="567" t="str">
        <f t="shared" si="914"/>
        <v/>
      </c>
      <c r="FQ299" s="567" t="str">
        <f t="shared" si="915"/>
        <v/>
      </c>
      <c r="FS299" s="567" t="str">
        <f t="shared" si="916"/>
        <v/>
      </c>
      <c r="FU299" s="567" t="str">
        <f t="shared" si="917"/>
        <v/>
      </c>
      <c r="FW299" s="567" t="str">
        <f t="shared" si="918"/>
        <v/>
      </c>
      <c r="FY299" s="567" t="str">
        <f t="shared" si="919"/>
        <v/>
      </c>
      <c r="GA299" s="567" t="str">
        <f t="shared" si="920"/>
        <v/>
      </c>
      <c r="GC299" s="567" t="str">
        <f t="shared" si="921"/>
        <v/>
      </c>
      <c r="GE299" s="567" t="str">
        <f t="shared" si="922"/>
        <v/>
      </c>
      <c r="GG299" s="567" t="str">
        <f t="shared" si="923"/>
        <v/>
      </c>
      <c r="GI299" s="567" t="str">
        <f t="shared" si="924"/>
        <v/>
      </c>
      <c r="GK299" s="567" t="str">
        <f t="shared" si="925"/>
        <v/>
      </c>
      <c r="GM299" s="567" t="str">
        <f t="shared" si="926"/>
        <v/>
      </c>
      <c r="GO299" s="567" t="str">
        <f t="shared" si="927"/>
        <v/>
      </c>
      <c r="GQ299" s="567" t="str">
        <f t="shared" si="928"/>
        <v/>
      </c>
      <c r="GS299" s="567" t="str">
        <f t="shared" si="929"/>
        <v/>
      </c>
      <c r="GU299" s="567" t="str">
        <f t="shared" si="930"/>
        <v/>
      </c>
      <c r="GW299" s="567" t="str">
        <f t="shared" si="931"/>
        <v/>
      </c>
      <c r="GY299" s="567" t="str">
        <f t="shared" si="931"/>
        <v/>
      </c>
      <c r="HA299" s="567" t="str">
        <f t="shared" si="932"/>
        <v/>
      </c>
      <c r="HC299" s="567" t="str">
        <f t="shared" si="933"/>
        <v/>
      </c>
      <c r="HE299" s="567" t="str">
        <f t="shared" si="934"/>
        <v/>
      </c>
      <c r="HG299" s="567" t="str">
        <f t="shared" si="935"/>
        <v/>
      </c>
      <c r="HI299" s="567" t="str">
        <f t="shared" si="936"/>
        <v/>
      </c>
      <c r="HK299" s="567" t="str">
        <f t="shared" si="937"/>
        <v/>
      </c>
      <c r="HM299" s="567" t="str">
        <f t="shared" si="938"/>
        <v/>
      </c>
      <c r="HO299" s="567" t="str">
        <f t="shared" si="939"/>
        <v/>
      </c>
      <c r="HQ299" s="567" t="str">
        <f t="shared" si="940"/>
        <v/>
      </c>
      <c r="HS299" s="567" t="str">
        <f t="shared" si="941"/>
        <v/>
      </c>
      <c r="HU299" s="567" t="str">
        <f t="shared" si="942"/>
        <v/>
      </c>
      <c r="HW299" s="567" t="str">
        <f t="shared" si="943"/>
        <v/>
      </c>
      <c r="HY299" s="567" t="str">
        <f t="shared" si="944"/>
        <v/>
      </c>
      <c r="IA299" s="567" t="str">
        <f t="shared" si="945"/>
        <v/>
      </c>
      <c r="IC299" s="567" t="str">
        <f t="shared" si="946"/>
        <v/>
      </c>
      <c r="IE299" s="567" t="str">
        <f t="shared" si="947"/>
        <v/>
      </c>
      <c r="IG299" s="567" t="str">
        <f t="shared" si="948"/>
        <v/>
      </c>
      <c r="II299" s="567" t="str">
        <f t="shared" si="949"/>
        <v/>
      </c>
      <c r="IK299" s="567" t="str">
        <f t="shared" si="950"/>
        <v/>
      </c>
      <c r="IM299" s="567" t="str">
        <f t="shared" si="950"/>
        <v/>
      </c>
      <c r="IO299" s="567" t="str">
        <f t="shared" si="951"/>
        <v/>
      </c>
      <c r="IQ299" s="567" t="str">
        <f t="shared" si="952"/>
        <v/>
      </c>
      <c r="IS299" s="567" t="str">
        <f t="shared" si="953"/>
        <v/>
      </c>
      <c r="IU299" s="567" t="str">
        <f t="shared" si="954"/>
        <v/>
      </c>
      <c r="IW299" s="567" t="str">
        <f t="shared" si="955"/>
        <v/>
      </c>
      <c r="IY299" s="567" t="str">
        <f t="shared" si="956"/>
        <v/>
      </c>
      <c r="JA299" s="567" t="str">
        <f t="shared" si="957"/>
        <v/>
      </c>
      <c r="JC299" s="567" t="str">
        <f t="shared" si="958"/>
        <v/>
      </c>
      <c r="JE299" s="567" t="str">
        <f t="shared" si="959"/>
        <v/>
      </c>
      <c r="JG299" s="567" t="str">
        <f t="shared" si="960"/>
        <v/>
      </c>
      <c r="JI299" s="567" t="str">
        <f t="shared" si="961"/>
        <v/>
      </c>
      <c r="JK299" s="567" t="str">
        <f t="shared" si="962"/>
        <v/>
      </c>
      <c r="JM299" s="567" t="str">
        <f t="shared" si="963"/>
        <v/>
      </c>
      <c r="JO299" s="567" t="str">
        <f t="shared" si="964"/>
        <v/>
      </c>
      <c r="JQ299" s="567" t="str">
        <f t="shared" si="965"/>
        <v/>
      </c>
      <c r="JS299" s="567" t="str">
        <f t="shared" si="966"/>
        <v/>
      </c>
      <c r="JU299" s="567" t="str">
        <f t="shared" si="967"/>
        <v/>
      </c>
      <c r="JW299" s="567" t="str">
        <f t="shared" si="968"/>
        <v/>
      </c>
      <c r="JY299" s="567" t="str">
        <f t="shared" si="969"/>
        <v/>
      </c>
      <c r="KA299" s="567" t="str">
        <f t="shared" si="969"/>
        <v/>
      </c>
      <c r="KC299" s="567" t="str">
        <f t="shared" si="970"/>
        <v/>
      </c>
      <c r="KE299" s="567" t="str">
        <f t="shared" si="971"/>
        <v/>
      </c>
      <c r="KG299" s="567" t="str">
        <f t="shared" si="972"/>
        <v/>
      </c>
      <c r="KI299" s="567" t="str">
        <f t="shared" si="973"/>
        <v/>
      </c>
      <c r="KK299" s="567" t="str">
        <f t="shared" si="974"/>
        <v/>
      </c>
      <c r="KM299" s="567" t="str">
        <f t="shared" si="975"/>
        <v/>
      </c>
      <c r="KO299" s="567" t="str">
        <f t="shared" si="976"/>
        <v/>
      </c>
      <c r="KQ299" s="567" t="str">
        <f t="shared" si="977"/>
        <v/>
      </c>
      <c r="KS299" s="567" t="str">
        <f t="shared" si="978"/>
        <v/>
      </c>
      <c r="KU299" s="567" t="str">
        <f t="shared" si="979"/>
        <v/>
      </c>
      <c r="KW299" s="567" t="str">
        <f t="shared" si="980"/>
        <v/>
      </c>
      <c r="KY299" s="567" t="str">
        <f t="shared" si="981"/>
        <v/>
      </c>
      <c r="LA299" s="567" t="str">
        <f t="shared" si="982"/>
        <v/>
      </c>
      <c r="LC299" s="567" t="str">
        <f t="shared" si="983"/>
        <v/>
      </c>
      <c r="LE299" s="567" t="str">
        <f t="shared" si="984"/>
        <v/>
      </c>
      <c r="LG299" s="567" t="str">
        <f t="shared" si="985"/>
        <v/>
      </c>
      <c r="LI299" s="567" t="str">
        <f t="shared" si="986"/>
        <v/>
      </c>
      <c r="LK299" s="567" t="str">
        <f t="shared" si="987"/>
        <v/>
      </c>
      <c r="LM299" s="567" t="str">
        <f t="shared" si="988"/>
        <v/>
      </c>
      <c r="LO299" s="567" t="str">
        <f t="shared" si="988"/>
        <v/>
      </c>
      <c r="LQ299" s="567" t="str">
        <f t="shared" si="989"/>
        <v/>
      </c>
      <c r="LS299" s="567" t="str">
        <f t="shared" si="990"/>
        <v/>
      </c>
      <c r="LU299" s="567" t="str">
        <f t="shared" si="991"/>
        <v/>
      </c>
      <c r="LW299" s="567" t="str">
        <f t="shared" si="992"/>
        <v/>
      </c>
      <c r="LY299" s="567" t="str">
        <f t="shared" si="993"/>
        <v/>
      </c>
      <c r="MA299" s="567" t="str">
        <f t="shared" si="994"/>
        <v/>
      </c>
      <c r="MC299" s="567" t="str">
        <f t="shared" si="995"/>
        <v/>
      </c>
      <c r="ME299" s="567" t="str">
        <f t="shared" si="996"/>
        <v/>
      </c>
      <c r="MG299" s="567" t="str">
        <f t="shared" si="997"/>
        <v/>
      </c>
      <c r="MI299" s="567" t="str">
        <f t="shared" si="998"/>
        <v/>
      </c>
      <c r="MK299" s="567" t="str">
        <f t="shared" si="999"/>
        <v/>
      </c>
      <c r="MM299" s="567" t="str">
        <f t="shared" si="1000"/>
        <v/>
      </c>
      <c r="MO299" s="567" t="str">
        <f t="shared" si="1001"/>
        <v/>
      </c>
      <c r="MQ299" s="567" t="str">
        <f t="shared" si="1002"/>
        <v/>
      </c>
      <c r="MS299" s="567" t="str">
        <f t="shared" si="1003"/>
        <v/>
      </c>
      <c r="MU299" s="567" t="str">
        <f t="shared" si="1004"/>
        <v/>
      </c>
      <c r="MW299" s="567" t="str">
        <f t="shared" si="1005"/>
        <v/>
      </c>
      <c r="MY299" s="567" t="str">
        <f t="shared" si="1006"/>
        <v/>
      </c>
      <c r="NA299" s="567" t="str">
        <f t="shared" si="1007"/>
        <v/>
      </c>
      <c r="NC299" s="567" t="str">
        <f t="shared" si="1007"/>
        <v/>
      </c>
      <c r="NE299" s="567" t="str">
        <f t="shared" si="1008"/>
        <v/>
      </c>
      <c r="NG299" s="567" t="str">
        <f t="shared" si="1009"/>
        <v/>
      </c>
      <c r="NI299" s="567" t="str">
        <f t="shared" si="1010"/>
        <v/>
      </c>
      <c r="NK299" s="567" t="str">
        <f t="shared" si="1011"/>
        <v/>
      </c>
      <c r="NM299" s="567" t="str">
        <f t="shared" si="1012"/>
        <v/>
      </c>
      <c r="NO299" s="567" t="str">
        <f t="shared" si="1013"/>
        <v/>
      </c>
      <c r="NQ299" s="567" t="str">
        <f t="shared" si="1014"/>
        <v/>
      </c>
      <c r="NS299" s="567" t="str">
        <f t="shared" si="1015"/>
        <v/>
      </c>
      <c r="NU299" s="567" t="str">
        <f t="shared" si="1016"/>
        <v/>
      </c>
      <c r="NW299" s="567" t="str">
        <f t="shared" si="1017"/>
        <v/>
      </c>
      <c r="NY299" s="567" t="str">
        <f t="shared" si="1018"/>
        <v/>
      </c>
      <c r="OA299" s="567" t="str">
        <f t="shared" si="1019"/>
        <v/>
      </c>
      <c r="OC299" s="567" t="str">
        <f t="shared" si="1020"/>
        <v/>
      </c>
      <c r="OE299" s="567" t="str">
        <f t="shared" si="1021"/>
        <v/>
      </c>
      <c r="OG299" s="567" t="str">
        <f t="shared" si="1022"/>
        <v/>
      </c>
      <c r="OI299" s="567" t="str">
        <f t="shared" si="1023"/>
        <v/>
      </c>
      <c r="OK299" s="567" t="str">
        <f t="shared" si="1024"/>
        <v/>
      </c>
      <c r="OM299" s="567" t="str">
        <f t="shared" si="1025"/>
        <v/>
      </c>
      <c r="OO299" s="567" t="str">
        <f t="shared" si="1026"/>
        <v/>
      </c>
      <c r="OQ299" s="567" t="str">
        <f t="shared" si="1026"/>
        <v/>
      </c>
      <c r="OS299" s="567" t="str">
        <f t="shared" si="1027"/>
        <v/>
      </c>
      <c r="OU299" s="567" t="str">
        <f t="shared" si="1028"/>
        <v/>
      </c>
      <c r="OW299" s="567" t="str">
        <f t="shared" si="1029"/>
        <v/>
      </c>
      <c r="OY299" s="567" t="str">
        <f t="shared" si="1030"/>
        <v/>
      </c>
      <c r="PA299" s="567" t="str">
        <f t="shared" si="1031"/>
        <v/>
      </c>
      <c r="PC299" s="567" t="str">
        <f t="shared" si="1032"/>
        <v/>
      </c>
      <c r="PE299" s="567" t="str">
        <f t="shared" si="1033"/>
        <v/>
      </c>
      <c r="PG299" s="567" t="str">
        <f t="shared" si="1034"/>
        <v/>
      </c>
      <c r="PI299" s="567" t="str">
        <f t="shared" si="1035"/>
        <v/>
      </c>
      <c r="PK299" s="567" t="str">
        <f t="shared" si="1036"/>
        <v/>
      </c>
      <c r="PM299" s="567" t="str">
        <f t="shared" si="1037"/>
        <v/>
      </c>
      <c r="PO299" s="567" t="str">
        <f t="shared" si="1038"/>
        <v/>
      </c>
      <c r="PQ299" s="567" t="str">
        <f t="shared" si="1039"/>
        <v/>
      </c>
      <c r="PS299" s="567" t="str">
        <f t="shared" si="1040"/>
        <v/>
      </c>
      <c r="PU299" s="567" t="str">
        <f t="shared" si="1041"/>
        <v/>
      </c>
      <c r="PW299" s="567" t="str">
        <f t="shared" si="1042"/>
        <v/>
      </c>
      <c r="PY299" s="567" t="str">
        <f t="shared" si="1043"/>
        <v/>
      </c>
      <c r="QA299" s="567" t="str">
        <f t="shared" si="1044"/>
        <v/>
      </c>
    </row>
    <row r="300" spans="5:443">
      <c r="E300" s="567" t="str">
        <f t="shared" si="836"/>
        <v/>
      </c>
      <c r="G300" s="567" t="str">
        <f t="shared" si="836"/>
        <v/>
      </c>
      <c r="I300" s="567" t="str">
        <f t="shared" si="837"/>
        <v/>
      </c>
      <c r="K300" s="567" t="str">
        <f t="shared" si="838"/>
        <v/>
      </c>
      <c r="M300" s="567" t="str">
        <f t="shared" si="839"/>
        <v/>
      </c>
      <c r="O300" s="567" t="str">
        <f t="shared" si="840"/>
        <v/>
      </c>
      <c r="Q300" s="567" t="str">
        <f t="shared" si="841"/>
        <v/>
      </c>
      <c r="S300" s="567" t="str">
        <f t="shared" si="842"/>
        <v/>
      </c>
      <c r="U300" s="567" t="str">
        <f t="shared" si="843"/>
        <v/>
      </c>
      <c r="W300" s="567" t="str">
        <f t="shared" si="844"/>
        <v/>
      </c>
      <c r="Y300" s="567" t="str">
        <f t="shared" si="845"/>
        <v/>
      </c>
      <c r="AA300" s="567" t="str">
        <f t="shared" si="846"/>
        <v/>
      </c>
      <c r="AC300" s="567" t="str">
        <f t="shared" si="847"/>
        <v/>
      </c>
      <c r="AE300" s="567" t="str">
        <f t="shared" si="848"/>
        <v/>
      </c>
      <c r="AG300" s="567" t="str">
        <f t="shared" si="849"/>
        <v/>
      </c>
      <c r="AI300" s="567" t="str">
        <f t="shared" si="850"/>
        <v/>
      </c>
      <c r="AK300" s="567" t="str">
        <f t="shared" si="851"/>
        <v/>
      </c>
      <c r="AM300" s="567" t="str">
        <f t="shared" si="852"/>
        <v/>
      </c>
      <c r="AO300" s="567" t="str">
        <f t="shared" si="853"/>
        <v/>
      </c>
      <c r="AQ300" s="567" t="str">
        <f t="shared" si="854"/>
        <v/>
      </c>
      <c r="AS300" s="567" t="str">
        <f t="shared" si="855"/>
        <v/>
      </c>
      <c r="AU300" s="567" t="str">
        <f t="shared" si="855"/>
        <v/>
      </c>
      <c r="AW300" s="567" t="str">
        <f t="shared" si="856"/>
        <v/>
      </c>
      <c r="AY300" s="567" t="str">
        <f t="shared" si="857"/>
        <v/>
      </c>
      <c r="BA300" s="567" t="str">
        <f t="shared" si="858"/>
        <v/>
      </c>
      <c r="BC300" s="567" t="str">
        <f t="shared" si="859"/>
        <v/>
      </c>
      <c r="BE300" s="567" t="str">
        <f t="shared" si="860"/>
        <v/>
      </c>
      <c r="BG300" s="567" t="str">
        <f t="shared" si="861"/>
        <v/>
      </c>
      <c r="BI300" s="567" t="str">
        <f t="shared" si="862"/>
        <v/>
      </c>
      <c r="BK300" s="567" t="str">
        <f t="shared" si="863"/>
        <v/>
      </c>
      <c r="BM300" s="567" t="str">
        <f t="shared" si="864"/>
        <v/>
      </c>
      <c r="BO300" s="567" t="str">
        <f t="shared" si="865"/>
        <v/>
      </c>
      <c r="BQ300" s="567" t="str">
        <f t="shared" si="866"/>
        <v/>
      </c>
      <c r="BS300" s="567" t="str">
        <f t="shared" si="867"/>
        <v/>
      </c>
      <c r="BU300" s="567" t="str">
        <f t="shared" si="868"/>
        <v/>
      </c>
      <c r="BW300" s="567" t="str">
        <f t="shared" si="869"/>
        <v/>
      </c>
      <c r="BY300" s="567" t="str">
        <f t="shared" si="870"/>
        <v/>
      </c>
      <c r="CA300" s="567" t="str">
        <f t="shared" si="871"/>
        <v/>
      </c>
      <c r="CC300" s="567" t="str">
        <f t="shared" si="872"/>
        <v/>
      </c>
      <c r="CE300" s="567" t="str">
        <f t="shared" si="873"/>
        <v/>
      </c>
      <c r="CG300" s="567" t="str">
        <f t="shared" si="874"/>
        <v/>
      </c>
      <c r="CI300" s="567" t="str">
        <f t="shared" si="874"/>
        <v/>
      </c>
      <c r="CK300" s="567" t="str">
        <f t="shared" si="875"/>
        <v/>
      </c>
      <c r="CM300" s="567" t="str">
        <f t="shared" si="876"/>
        <v/>
      </c>
      <c r="CO300" s="567" t="str">
        <f t="shared" si="877"/>
        <v/>
      </c>
      <c r="CQ300" s="567" t="str">
        <f t="shared" si="878"/>
        <v/>
      </c>
      <c r="CS300" s="567" t="str">
        <f t="shared" si="879"/>
        <v/>
      </c>
      <c r="CU300" s="567" t="str">
        <f t="shared" si="880"/>
        <v/>
      </c>
      <c r="CW300" s="567" t="str">
        <f t="shared" si="881"/>
        <v/>
      </c>
      <c r="CY300" s="567" t="str">
        <f t="shared" si="882"/>
        <v/>
      </c>
      <c r="DA300" s="567" t="str">
        <f t="shared" si="883"/>
        <v/>
      </c>
      <c r="DC300" s="567" t="str">
        <f t="shared" si="884"/>
        <v/>
      </c>
      <c r="DE300" s="567" t="str">
        <f t="shared" si="885"/>
        <v/>
      </c>
      <c r="DG300" s="567" t="str">
        <f t="shared" si="886"/>
        <v/>
      </c>
      <c r="DI300" s="567" t="str">
        <f t="shared" si="887"/>
        <v/>
      </c>
      <c r="DK300" s="567" t="str">
        <f t="shared" si="888"/>
        <v/>
      </c>
      <c r="DM300" s="567" t="str">
        <f t="shared" si="889"/>
        <v/>
      </c>
      <c r="DO300" s="567" t="str">
        <f t="shared" si="890"/>
        <v/>
      </c>
      <c r="DQ300" s="567" t="str">
        <f t="shared" si="891"/>
        <v/>
      </c>
      <c r="DS300" s="567" t="str">
        <f t="shared" si="892"/>
        <v/>
      </c>
      <c r="DU300" s="567" t="str">
        <f t="shared" si="893"/>
        <v/>
      </c>
      <c r="DW300" s="567" t="str">
        <f t="shared" si="893"/>
        <v/>
      </c>
      <c r="DY300" s="567" t="str">
        <f t="shared" si="894"/>
        <v/>
      </c>
      <c r="EA300" s="567" t="str">
        <f t="shared" si="895"/>
        <v/>
      </c>
      <c r="EC300" s="567" t="str">
        <f t="shared" si="896"/>
        <v/>
      </c>
      <c r="EE300" s="567" t="str">
        <f t="shared" si="897"/>
        <v/>
      </c>
      <c r="EG300" s="567" t="str">
        <f t="shared" si="898"/>
        <v/>
      </c>
      <c r="EI300" s="567" t="str">
        <f t="shared" si="899"/>
        <v/>
      </c>
      <c r="EK300" s="567" t="str">
        <f t="shared" si="900"/>
        <v/>
      </c>
      <c r="EM300" s="567" t="str">
        <f t="shared" si="901"/>
        <v/>
      </c>
      <c r="EO300" s="567" t="str">
        <f t="shared" si="902"/>
        <v/>
      </c>
      <c r="EQ300" s="567" t="str">
        <f t="shared" si="903"/>
        <v/>
      </c>
      <c r="ES300" s="567" t="str">
        <f t="shared" si="904"/>
        <v/>
      </c>
      <c r="EU300" s="567" t="str">
        <f t="shared" si="905"/>
        <v/>
      </c>
      <c r="EW300" s="567" t="str">
        <f t="shared" si="906"/>
        <v/>
      </c>
      <c r="EY300" s="567" t="str">
        <f t="shared" si="907"/>
        <v/>
      </c>
      <c r="FA300" s="567" t="str">
        <f t="shared" si="908"/>
        <v/>
      </c>
      <c r="FC300" s="567" t="str">
        <f t="shared" si="909"/>
        <v/>
      </c>
      <c r="FE300" s="567" t="str">
        <f t="shared" si="910"/>
        <v/>
      </c>
      <c r="FG300" s="567" t="str">
        <f t="shared" si="911"/>
        <v/>
      </c>
      <c r="FI300" s="567" t="str">
        <f t="shared" si="912"/>
        <v/>
      </c>
      <c r="FK300" s="567" t="str">
        <f t="shared" si="912"/>
        <v/>
      </c>
      <c r="FM300" s="567" t="str">
        <f t="shared" si="913"/>
        <v/>
      </c>
      <c r="FO300" s="567" t="str">
        <f t="shared" si="914"/>
        <v/>
      </c>
      <c r="FQ300" s="567" t="str">
        <f t="shared" si="915"/>
        <v/>
      </c>
      <c r="FS300" s="567" t="str">
        <f t="shared" si="916"/>
        <v/>
      </c>
      <c r="FU300" s="567" t="str">
        <f t="shared" si="917"/>
        <v/>
      </c>
      <c r="FW300" s="567" t="str">
        <f t="shared" si="918"/>
        <v/>
      </c>
      <c r="FY300" s="567" t="str">
        <f t="shared" si="919"/>
        <v/>
      </c>
      <c r="GA300" s="567" t="str">
        <f t="shared" si="920"/>
        <v/>
      </c>
      <c r="GC300" s="567" t="str">
        <f t="shared" si="921"/>
        <v/>
      </c>
      <c r="GE300" s="567" t="str">
        <f t="shared" si="922"/>
        <v/>
      </c>
      <c r="GG300" s="567" t="str">
        <f t="shared" si="923"/>
        <v/>
      </c>
      <c r="GI300" s="567" t="str">
        <f t="shared" si="924"/>
        <v/>
      </c>
      <c r="GK300" s="567" t="str">
        <f t="shared" si="925"/>
        <v/>
      </c>
      <c r="GM300" s="567" t="str">
        <f t="shared" si="926"/>
        <v/>
      </c>
      <c r="GO300" s="567" t="str">
        <f t="shared" si="927"/>
        <v/>
      </c>
      <c r="GQ300" s="567" t="str">
        <f t="shared" si="928"/>
        <v/>
      </c>
      <c r="GS300" s="567" t="str">
        <f t="shared" si="929"/>
        <v/>
      </c>
      <c r="GU300" s="567" t="str">
        <f t="shared" si="930"/>
        <v/>
      </c>
      <c r="GW300" s="567" t="str">
        <f t="shared" si="931"/>
        <v/>
      </c>
      <c r="GY300" s="567" t="str">
        <f t="shared" si="931"/>
        <v/>
      </c>
      <c r="HA300" s="567" t="str">
        <f t="shared" si="932"/>
        <v/>
      </c>
      <c r="HC300" s="567" t="str">
        <f t="shared" si="933"/>
        <v/>
      </c>
      <c r="HE300" s="567" t="str">
        <f t="shared" si="934"/>
        <v/>
      </c>
      <c r="HG300" s="567" t="str">
        <f t="shared" si="935"/>
        <v/>
      </c>
      <c r="HI300" s="567" t="str">
        <f t="shared" si="936"/>
        <v/>
      </c>
      <c r="HK300" s="567" t="str">
        <f t="shared" si="937"/>
        <v/>
      </c>
      <c r="HM300" s="567" t="str">
        <f t="shared" si="938"/>
        <v/>
      </c>
      <c r="HO300" s="567" t="str">
        <f t="shared" si="939"/>
        <v/>
      </c>
      <c r="HQ300" s="567" t="str">
        <f t="shared" si="940"/>
        <v/>
      </c>
      <c r="HS300" s="567" t="str">
        <f t="shared" si="941"/>
        <v/>
      </c>
      <c r="HU300" s="567" t="str">
        <f t="shared" si="942"/>
        <v/>
      </c>
      <c r="HW300" s="567" t="str">
        <f t="shared" si="943"/>
        <v/>
      </c>
      <c r="HY300" s="567" t="str">
        <f t="shared" si="944"/>
        <v/>
      </c>
      <c r="IA300" s="567" t="str">
        <f t="shared" si="945"/>
        <v/>
      </c>
      <c r="IC300" s="567" t="str">
        <f t="shared" si="946"/>
        <v/>
      </c>
      <c r="IE300" s="567" t="str">
        <f t="shared" si="947"/>
        <v/>
      </c>
      <c r="IG300" s="567" t="str">
        <f t="shared" si="948"/>
        <v/>
      </c>
      <c r="II300" s="567" t="str">
        <f t="shared" si="949"/>
        <v/>
      </c>
      <c r="IK300" s="567" t="str">
        <f t="shared" si="950"/>
        <v/>
      </c>
      <c r="IM300" s="567" t="str">
        <f t="shared" si="950"/>
        <v/>
      </c>
      <c r="IO300" s="567" t="str">
        <f t="shared" si="951"/>
        <v/>
      </c>
      <c r="IQ300" s="567" t="str">
        <f t="shared" si="952"/>
        <v/>
      </c>
      <c r="IS300" s="567" t="str">
        <f t="shared" si="953"/>
        <v/>
      </c>
      <c r="IU300" s="567" t="str">
        <f t="shared" si="954"/>
        <v/>
      </c>
      <c r="IW300" s="567" t="str">
        <f t="shared" si="955"/>
        <v/>
      </c>
      <c r="IY300" s="567" t="str">
        <f t="shared" si="956"/>
        <v/>
      </c>
      <c r="JA300" s="567" t="str">
        <f t="shared" si="957"/>
        <v/>
      </c>
      <c r="JC300" s="567" t="str">
        <f t="shared" si="958"/>
        <v/>
      </c>
      <c r="JE300" s="567" t="str">
        <f t="shared" si="959"/>
        <v/>
      </c>
      <c r="JG300" s="567" t="str">
        <f t="shared" si="960"/>
        <v/>
      </c>
      <c r="JI300" s="567" t="str">
        <f t="shared" si="961"/>
        <v/>
      </c>
      <c r="JK300" s="567" t="str">
        <f t="shared" si="962"/>
        <v/>
      </c>
      <c r="JM300" s="567" t="str">
        <f t="shared" si="963"/>
        <v/>
      </c>
      <c r="JO300" s="567" t="str">
        <f t="shared" si="964"/>
        <v/>
      </c>
      <c r="JQ300" s="567" t="str">
        <f t="shared" si="965"/>
        <v/>
      </c>
      <c r="JS300" s="567" t="str">
        <f t="shared" si="966"/>
        <v/>
      </c>
      <c r="JU300" s="567" t="str">
        <f t="shared" si="967"/>
        <v/>
      </c>
      <c r="JW300" s="567" t="str">
        <f t="shared" si="968"/>
        <v/>
      </c>
      <c r="JY300" s="567" t="str">
        <f t="shared" si="969"/>
        <v/>
      </c>
      <c r="KA300" s="567" t="str">
        <f t="shared" si="969"/>
        <v/>
      </c>
      <c r="KC300" s="567" t="str">
        <f t="shared" si="970"/>
        <v/>
      </c>
      <c r="KE300" s="567" t="str">
        <f t="shared" si="971"/>
        <v/>
      </c>
      <c r="KG300" s="567" t="str">
        <f t="shared" si="972"/>
        <v/>
      </c>
      <c r="KI300" s="567" t="str">
        <f t="shared" si="973"/>
        <v/>
      </c>
      <c r="KK300" s="567" t="str">
        <f t="shared" si="974"/>
        <v/>
      </c>
      <c r="KM300" s="567" t="str">
        <f t="shared" si="975"/>
        <v/>
      </c>
      <c r="KO300" s="567" t="str">
        <f t="shared" si="976"/>
        <v/>
      </c>
      <c r="KQ300" s="567" t="str">
        <f t="shared" si="977"/>
        <v/>
      </c>
      <c r="KS300" s="567" t="str">
        <f t="shared" si="978"/>
        <v/>
      </c>
      <c r="KU300" s="567" t="str">
        <f t="shared" si="979"/>
        <v/>
      </c>
      <c r="KW300" s="567" t="str">
        <f t="shared" si="980"/>
        <v/>
      </c>
      <c r="KY300" s="567" t="str">
        <f t="shared" si="981"/>
        <v/>
      </c>
      <c r="LA300" s="567" t="str">
        <f t="shared" si="982"/>
        <v/>
      </c>
      <c r="LC300" s="567" t="str">
        <f t="shared" si="983"/>
        <v/>
      </c>
      <c r="LE300" s="567" t="str">
        <f t="shared" si="984"/>
        <v/>
      </c>
      <c r="LG300" s="567" t="str">
        <f t="shared" si="985"/>
        <v/>
      </c>
      <c r="LI300" s="567" t="str">
        <f t="shared" si="986"/>
        <v/>
      </c>
      <c r="LK300" s="567" t="str">
        <f t="shared" si="987"/>
        <v/>
      </c>
      <c r="LM300" s="567" t="str">
        <f t="shared" si="988"/>
        <v/>
      </c>
      <c r="LO300" s="567" t="str">
        <f t="shared" si="988"/>
        <v/>
      </c>
      <c r="LQ300" s="567" t="str">
        <f t="shared" si="989"/>
        <v/>
      </c>
      <c r="LS300" s="567" t="str">
        <f t="shared" si="990"/>
        <v/>
      </c>
      <c r="LU300" s="567" t="str">
        <f t="shared" si="991"/>
        <v/>
      </c>
      <c r="LW300" s="567" t="str">
        <f t="shared" si="992"/>
        <v/>
      </c>
      <c r="LY300" s="567" t="str">
        <f t="shared" si="993"/>
        <v/>
      </c>
      <c r="MA300" s="567" t="str">
        <f t="shared" si="994"/>
        <v/>
      </c>
      <c r="MC300" s="567" t="str">
        <f t="shared" si="995"/>
        <v/>
      </c>
      <c r="ME300" s="567" t="str">
        <f t="shared" si="996"/>
        <v/>
      </c>
      <c r="MG300" s="567" t="str">
        <f t="shared" si="997"/>
        <v/>
      </c>
      <c r="MI300" s="567" t="str">
        <f t="shared" si="998"/>
        <v/>
      </c>
      <c r="MK300" s="567" t="str">
        <f t="shared" si="999"/>
        <v/>
      </c>
      <c r="MM300" s="567" t="str">
        <f t="shared" si="1000"/>
        <v/>
      </c>
      <c r="MO300" s="567" t="str">
        <f t="shared" si="1001"/>
        <v/>
      </c>
      <c r="MQ300" s="567" t="str">
        <f t="shared" si="1002"/>
        <v/>
      </c>
      <c r="MS300" s="567" t="str">
        <f t="shared" si="1003"/>
        <v/>
      </c>
      <c r="MU300" s="567" t="str">
        <f t="shared" si="1004"/>
        <v/>
      </c>
      <c r="MW300" s="567" t="str">
        <f t="shared" si="1005"/>
        <v/>
      </c>
      <c r="MY300" s="567" t="str">
        <f t="shared" si="1006"/>
        <v/>
      </c>
      <c r="NA300" s="567" t="str">
        <f t="shared" si="1007"/>
        <v/>
      </c>
      <c r="NC300" s="567" t="str">
        <f t="shared" si="1007"/>
        <v/>
      </c>
      <c r="NE300" s="567" t="str">
        <f t="shared" si="1008"/>
        <v/>
      </c>
      <c r="NG300" s="567" t="str">
        <f t="shared" si="1009"/>
        <v/>
      </c>
      <c r="NI300" s="567" t="str">
        <f t="shared" si="1010"/>
        <v/>
      </c>
      <c r="NK300" s="567" t="str">
        <f t="shared" si="1011"/>
        <v/>
      </c>
      <c r="NM300" s="567" t="str">
        <f t="shared" si="1012"/>
        <v/>
      </c>
      <c r="NO300" s="567" t="str">
        <f t="shared" si="1013"/>
        <v/>
      </c>
      <c r="NQ300" s="567" t="str">
        <f t="shared" si="1014"/>
        <v/>
      </c>
      <c r="NS300" s="567" t="str">
        <f t="shared" si="1015"/>
        <v/>
      </c>
      <c r="NU300" s="567" t="str">
        <f t="shared" si="1016"/>
        <v/>
      </c>
      <c r="NW300" s="567" t="str">
        <f t="shared" si="1017"/>
        <v/>
      </c>
      <c r="NY300" s="567" t="str">
        <f t="shared" si="1018"/>
        <v/>
      </c>
      <c r="OA300" s="567" t="str">
        <f t="shared" si="1019"/>
        <v/>
      </c>
      <c r="OC300" s="567" t="str">
        <f t="shared" si="1020"/>
        <v/>
      </c>
      <c r="OE300" s="567" t="str">
        <f t="shared" si="1021"/>
        <v/>
      </c>
      <c r="OG300" s="567" t="str">
        <f t="shared" si="1022"/>
        <v/>
      </c>
      <c r="OI300" s="567" t="str">
        <f t="shared" si="1023"/>
        <v/>
      </c>
      <c r="OK300" s="567" t="str">
        <f t="shared" si="1024"/>
        <v/>
      </c>
      <c r="OM300" s="567" t="str">
        <f t="shared" si="1025"/>
        <v/>
      </c>
      <c r="OO300" s="567" t="str">
        <f t="shared" si="1026"/>
        <v/>
      </c>
      <c r="OQ300" s="567" t="str">
        <f t="shared" si="1026"/>
        <v/>
      </c>
      <c r="OS300" s="567" t="str">
        <f t="shared" si="1027"/>
        <v/>
      </c>
      <c r="OU300" s="567" t="str">
        <f t="shared" si="1028"/>
        <v/>
      </c>
      <c r="OW300" s="567" t="str">
        <f t="shared" si="1029"/>
        <v/>
      </c>
      <c r="OY300" s="567" t="str">
        <f t="shared" si="1030"/>
        <v/>
      </c>
      <c r="PA300" s="567" t="str">
        <f t="shared" si="1031"/>
        <v/>
      </c>
      <c r="PC300" s="567" t="str">
        <f t="shared" si="1032"/>
        <v/>
      </c>
      <c r="PE300" s="567" t="str">
        <f t="shared" si="1033"/>
        <v/>
      </c>
      <c r="PG300" s="567" t="str">
        <f t="shared" si="1034"/>
        <v/>
      </c>
      <c r="PI300" s="567" t="str">
        <f t="shared" si="1035"/>
        <v/>
      </c>
      <c r="PK300" s="567" t="str">
        <f t="shared" si="1036"/>
        <v/>
      </c>
      <c r="PM300" s="567" t="str">
        <f t="shared" si="1037"/>
        <v/>
      </c>
      <c r="PO300" s="567" t="str">
        <f t="shared" si="1038"/>
        <v/>
      </c>
      <c r="PQ300" s="567" t="str">
        <f t="shared" si="1039"/>
        <v/>
      </c>
      <c r="PS300" s="567" t="str">
        <f t="shared" si="1040"/>
        <v/>
      </c>
      <c r="PU300" s="567" t="str">
        <f t="shared" si="1041"/>
        <v/>
      </c>
      <c r="PW300" s="567" t="str">
        <f t="shared" si="1042"/>
        <v/>
      </c>
      <c r="PY300" s="567" t="str">
        <f t="shared" si="1043"/>
        <v/>
      </c>
      <c r="QA300" s="567" t="str">
        <f t="shared" si="1044"/>
        <v/>
      </c>
    </row>
  </sheetData>
  <mergeCells count="1">
    <mergeCell ref="A3:A6"/>
  </mergeCells>
  <conditionalFormatting sqref="E12:E300">
    <cfRule type="expression" dxfId="125" priority="2">
      <formula>AND(LEN(E12)&gt;0,OR(E12&lt;E$2,E12&gt;E$3))</formula>
    </cfRule>
  </conditionalFormatting>
  <conditionalFormatting sqref="F11:F301 L11:L301 R11:R301 X11:X301 AD11:AD301 AJ11:AJ301 AP11:AP301">
    <cfRule type="expression" dxfId="124" priority="3">
      <formula>OR(AND(LEN(F11)&gt;0,F11&lt;F$8),AND(LEN(F11)&gt;0,F11&gt;#REF!))</formula>
    </cfRule>
    <cfRule type="expression" dxfId="123" priority="4">
      <formula>AND(F11&gt;=F$8,F11&lt;=#REF!)</formula>
    </cfRule>
  </conditionalFormatting>
  <conditionalFormatting sqref="G12:G300 I12:I300 K12:K300 M12:M300 O12:O300 Q12:Q300 S12:S300 U12:U300 W12:W300 Y12:Y300 AA12:AA300 AC12:AC300 AE12:AE300 AG12:AG300 AI12:AI300 AK12:AK300 AM12:AM300 AO12:AO300 AQ12:AQ300">
    <cfRule type="expression" dxfId="122" priority="1">
      <formula>AND(LEN(G12)&gt;0,OR(G12&lt;G$2,G12&gt;G$3))</formula>
    </cfRule>
  </conditionalFormatting>
  <conditionalFormatting sqref="AS12:AS300">
    <cfRule type="expression" dxfId="121" priority="6">
      <formula>AND(LEN(AS12)&gt;0,OR(AS12&lt;AS$2,AS12&gt;AS$3))</formula>
    </cfRule>
  </conditionalFormatting>
  <conditionalFormatting sqref="AT11:AT301 AZ11:AZ301 BF11:BF301 BL11:BL301 BR11:BR301 BX11:BX301 CD11:CD301">
    <cfRule type="expression" dxfId="120" priority="7">
      <formula>OR(AND(LEN(AT11)&gt;0,AT11&lt;AT$8),AND(LEN(AT11)&gt;0,AT11&gt;#REF!))</formula>
    </cfRule>
    <cfRule type="expression" dxfId="119" priority="8">
      <formula>AND(AT11&gt;=AT$8,AT11&lt;=#REF!)</formula>
    </cfRule>
  </conditionalFormatting>
  <conditionalFormatting sqref="AU12:AU300 AW12:AW300 AY12:AY300 BA12:BA300 BC12:BC300 BE12:BE300 BG12:BG300 BI12:BI300 BK12:BK300 BM12:BM300 BO12:BO300 BQ12:BQ300 BS12:BS300 BU12:BU300 BW12:BW300 BY12:BY300 CA12:CA300 CC12:CC300 CE12:CE300">
    <cfRule type="expression" dxfId="118" priority="5">
      <formula>AND(LEN(AU12)&gt;0,OR(AU12&lt;AU$2,AU12&gt;AU$3))</formula>
    </cfRule>
  </conditionalFormatting>
  <conditionalFormatting sqref="CG12:CG300">
    <cfRule type="expression" dxfId="117" priority="10">
      <formula>AND(LEN(CG12)&gt;0,OR(CG12&lt;CG$2,CG12&gt;CG$3))</formula>
    </cfRule>
  </conditionalFormatting>
  <conditionalFormatting sqref="CH11:CH301 CN11:CN301 CT11:CT301 CZ11:CZ301 DF11:DF301 DL11:DL301 DR11:DR301">
    <cfRule type="expression" dxfId="116" priority="11">
      <formula>OR(AND(LEN(CH11)&gt;0,CH11&lt;CH$8),AND(LEN(CH11)&gt;0,CH11&gt;#REF!))</formula>
    </cfRule>
    <cfRule type="expression" dxfId="115" priority="12">
      <formula>AND(CH11&gt;=CH$8,CH11&lt;=#REF!)</formula>
    </cfRule>
  </conditionalFormatting>
  <conditionalFormatting sqref="CI12:CI300 CK12:CK300 CM12:CM300 CO12:CO300 CQ12:CQ300 CS12:CS300 CU12:CU300 CW12:CW300 CY12:CY300 DA12:DA300 DC12:DC300 DE12:DE300 DG12:DG300 DI12:DI300 DK12:DK300 DM12:DM300 DO12:DO300 DQ12:DQ300 DS12:DS300">
    <cfRule type="expression" dxfId="114" priority="9">
      <formula>AND(LEN(CI12)&gt;0,OR(CI12&lt;CI$2,CI12&gt;CI$3))</formula>
    </cfRule>
  </conditionalFormatting>
  <conditionalFormatting sqref="DU12:DU300">
    <cfRule type="expression" dxfId="113" priority="14">
      <formula>AND(LEN(DU12)&gt;0,OR(DU12&lt;DU$2,DU12&gt;DU$3))</formula>
    </cfRule>
  </conditionalFormatting>
  <conditionalFormatting sqref="DV11:DV301 EB11:EB301 EH11:EH301 EN11:EN301 ET11:ET301 EZ11:EZ301 FF11:FF301">
    <cfRule type="expression" dxfId="112" priority="15">
      <formula>OR(AND(LEN(DV11)&gt;0,DV11&lt;DV$8),AND(LEN(DV11)&gt;0,DV11&gt;#REF!))</formula>
    </cfRule>
    <cfRule type="expression" dxfId="111" priority="16">
      <formula>AND(DV11&gt;=DV$8,DV11&lt;=#REF!)</formula>
    </cfRule>
  </conditionalFormatting>
  <conditionalFormatting sqref="DW12:DW300 DY12:DY300 EA12:EA300 EC12:EC300 EE12:EE300 EG12:EG300 EI12:EI300 EK12:EK300 EM12:EM300 EO12:EO300 EQ12:EQ300 ES12:ES300 EU12:EU300 EW12:EW300 EY12:EY300 FA12:FA300 FC12:FC300 FE12:FE300 FG12:FG300">
    <cfRule type="expression" dxfId="110" priority="13">
      <formula>AND(LEN(DW12)&gt;0,OR(DW12&lt;DW$2,DW12&gt;DW$3))</formula>
    </cfRule>
  </conditionalFormatting>
  <conditionalFormatting sqref="FI12:FI300">
    <cfRule type="expression" dxfId="109" priority="18">
      <formula>AND(LEN(FI12)&gt;0,OR(FI12&lt;FI$2,FI12&gt;FI$3))</formula>
    </cfRule>
  </conditionalFormatting>
  <conditionalFormatting sqref="FJ11:FJ301 FP11:FP301 FV11:FV301 GB11:GB301 GH11:GH301 GN11:GN301 GT11:GT301">
    <cfRule type="expression" dxfId="108" priority="19">
      <formula>OR(AND(LEN(FJ11)&gt;0,FJ11&lt;FJ$8),AND(LEN(FJ11)&gt;0,FJ11&gt;#REF!))</formula>
    </cfRule>
    <cfRule type="expression" dxfId="107" priority="20">
      <formula>AND(FJ11&gt;=FJ$8,FJ11&lt;=#REF!)</formula>
    </cfRule>
  </conditionalFormatting>
  <conditionalFormatting sqref="FK12:FK300 FM12:FM300 FO12:FO300 FQ12:FQ300 FS12:FS300 FU12:FU300 FW12:FW300 FY12:FY300 GA12:GA300 GC12:GC300 GE12:GE300 GG12:GG300 GI12:GI300 GK12:GK300 GM12:GM300 GO12:GO300 GQ12:GQ300 GS12:GS300 GU12:GU300">
    <cfRule type="expression" dxfId="106" priority="17">
      <formula>AND(LEN(FK12)&gt;0,OR(FK12&lt;FK$2,FK12&gt;FK$3))</formula>
    </cfRule>
  </conditionalFormatting>
  <conditionalFormatting sqref="GW12:GW300">
    <cfRule type="expression" dxfId="105" priority="22">
      <formula>AND(LEN(GW12)&gt;0,OR(GW12&lt;GW$2,GW12&gt;GW$3))</formula>
    </cfRule>
  </conditionalFormatting>
  <conditionalFormatting sqref="GX11:GX301 HD11:HD301 HJ11:HJ301 HP11:HP301 HV11:HV301 IB11:IB301 IH11:IH301">
    <cfRule type="expression" dxfId="104" priority="23">
      <formula>OR(AND(LEN(GX11)&gt;0,GX11&lt;GX$8),AND(LEN(GX11)&gt;0,GX11&gt;#REF!))</formula>
    </cfRule>
    <cfRule type="expression" dxfId="103" priority="24">
      <formula>AND(GX11&gt;=GX$8,GX11&lt;=#REF!)</formula>
    </cfRule>
  </conditionalFormatting>
  <conditionalFormatting sqref="GY12:GY300 HA12:HA300 HC12:HC300 HE12:HE300 HG12:HG300 HI12:HI300 HK12:HK300 HM12:HM300 HO12:HO300 HQ12:HQ300 HS12:HS300 HU12:HU300 HW12:HW300 HY12:HY300 IA12:IA300 IC12:IC300 IE12:IE300 IG12:IG300 II12:II300">
    <cfRule type="expression" dxfId="102" priority="21">
      <formula>AND(LEN(GY12)&gt;0,OR(GY12&lt;GY$2,GY12&gt;GY$3))</formula>
    </cfRule>
  </conditionalFormatting>
  <conditionalFormatting sqref="IK12:IK300">
    <cfRule type="expression" dxfId="101" priority="26">
      <formula>AND(LEN(IK12)&gt;0,OR(IK12&lt;IK$2,IK12&gt;IK$3))</formula>
    </cfRule>
  </conditionalFormatting>
  <conditionalFormatting sqref="IL11:IL301 IR11:IR301 IX11:IX301 JD11:JD301 JJ11:JJ301 JP11:JP301 JV11:JV301">
    <cfRule type="expression" dxfId="100" priority="27">
      <formula>OR(AND(LEN(IL11)&gt;0,IL11&lt;IL$8),AND(LEN(IL11)&gt;0,IL11&gt;#REF!))</formula>
    </cfRule>
    <cfRule type="expression" dxfId="99" priority="28">
      <formula>AND(IL11&gt;=IL$8,IL11&lt;=#REF!)</formula>
    </cfRule>
  </conditionalFormatting>
  <conditionalFormatting sqref="IM12:IM300 IO12:IO300 IQ12:IQ300 IS12:IS300 IU12:IU300 IW12:IW300 IY12:IY300 JA12:JA300 JC12:JC300 JE12:JE300 JG12:JG300 JI12:JI300 JK12:JK300 JM12:JM300 JO12:JO300 JQ12:JQ300 JS12:JS300 JU12:JU300 JW12:JW300">
    <cfRule type="expression" dxfId="98" priority="25">
      <formula>AND(LEN(IM12)&gt;0,OR(IM12&lt;IM$2,IM12&gt;IM$3))</formula>
    </cfRule>
  </conditionalFormatting>
  <conditionalFormatting sqref="JY12:JY300">
    <cfRule type="expression" dxfId="97" priority="30">
      <formula>AND(LEN(JY12)&gt;0,OR(JY12&lt;JY$2,JY12&gt;JY$3))</formula>
    </cfRule>
  </conditionalFormatting>
  <conditionalFormatting sqref="JZ11:JZ301 KF11:KF301 KL11:KL301 KR11:KR301 KX11:KX301 LD11:LD301 LJ11:LJ301">
    <cfRule type="expression" dxfId="96" priority="31">
      <formula>OR(AND(LEN(JZ11)&gt;0,JZ11&lt;JZ$8),AND(LEN(JZ11)&gt;0,JZ11&gt;#REF!))</formula>
    </cfRule>
    <cfRule type="expression" dxfId="95" priority="32">
      <formula>AND(JZ11&gt;=JZ$8,JZ11&lt;=#REF!)</formula>
    </cfRule>
  </conditionalFormatting>
  <conditionalFormatting sqref="KA12:KA300 KC12:KC300 KE12:KE300 KG12:KG300 KI12:KI300 KK12:KK300 KM12:KM300 KO12:KO300 KQ12:KQ300 KS12:KS300 KU12:KU300 KW12:KW300 KY12:KY300 LA12:LA300 LC12:LC300 LE12:LE300 LG12:LG300 LI12:LI300 LK12:LK300">
    <cfRule type="expression" dxfId="94" priority="29">
      <formula>AND(LEN(KA12)&gt;0,OR(KA12&lt;KA$2,KA12&gt;KA$3))</formula>
    </cfRule>
  </conditionalFormatting>
  <conditionalFormatting sqref="LM12:LM300">
    <cfRule type="expression" dxfId="93" priority="34">
      <formula>AND(LEN(LM12)&gt;0,OR(LM12&lt;LM$2,LM12&gt;LM$3))</formula>
    </cfRule>
  </conditionalFormatting>
  <conditionalFormatting sqref="LN11:LN301 LT11:LT301 LZ11:LZ301 MF11:MF301 ML11:ML301 MR11:MR301 MX11:MX301">
    <cfRule type="expression" dxfId="92" priority="35">
      <formula>OR(AND(LEN(LN11)&gt;0,LN11&lt;LN$8),AND(LEN(LN11)&gt;0,LN11&gt;#REF!))</formula>
    </cfRule>
    <cfRule type="expression" dxfId="91" priority="36">
      <formula>AND(LN11&gt;=LN$8,LN11&lt;=#REF!)</formula>
    </cfRule>
  </conditionalFormatting>
  <conditionalFormatting sqref="LO12:LO300 LQ12:LQ300 LS12:LS300 LU12:LU300 LW12:LW300 LY12:LY300 MA12:MA300 MC12:MC300 ME12:ME300 MG12:MG300 MI12:MI300 MK12:MK300 MM12:MM300 MO12:MO300 MQ12:MQ300 MS12:MS300 MU12:MU300 MW12:MW300 MY12:MY300">
    <cfRule type="expression" dxfId="90" priority="33">
      <formula>AND(LEN(LO12)&gt;0,OR(LO12&lt;LO$2,LO12&gt;LO$3))</formula>
    </cfRule>
  </conditionalFormatting>
  <conditionalFormatting sqref="NA12:NA300">
    <cfRule type="expression" dxfId="89" priority="38">
      <formula>AND(LEN(NA12)&gt;0,OR(NA12&lt;NA$2,NA12&gt;NA$3))</formula>
    </cfRule>
  </conditionalFormatting>
  <conditionalFormatting sqref="NB11:NB301 NH11:NH301 NN11:NN301 NT11:NT301 NZ11:NZ301 OF11:OF301 OL11:OL301">
    <cfRule type="expression" dxfId="88" priority="39">
      <formula>OR(AND(LEN(NB11)&gt;0,NB11&lt;NB$8),AND(LEN(NB11)&gt;0,NB11&gt;#REF!))</formula>
    </cfRule>
    <cfRule type="expression" dxfId="87" priority="40">
      <formula>AND(NB11&gt;=NB$8,NB11&lt;=#REF!)</formula>
    </cfRule>
  </conditionalFormatting>
  <conditionalFormatting sqref="NC12:NC300 NE12:NE300 NG12:NG300 NI12:NI300 NK12:NK300 NM12:NM300 NO12:NO300 NQ12:NQ300 NS12:NS300 NU12:NU300 NW12:NW300 NY12:NY300 OA12:OA300 OC12:OC300 OE12:OE300 OG12:OG300 OI12:OI300 OK12:OK300 OM12:OM300">
    <cfRule type="expression" dxfId="86" priority="37">
      <formula>AND(LEN(NC12)&gt;0,OR(NC12&lt;NC$2,NC12&gt;NC$3))</formula>
    </cfRule>
  </conditionalFormatting>
  <conditionalFormatting sqref="OO12:OO300">
    <cfRule type="expression" dxfId="85" priority="42">
      <formula>AND(LEN(OO12)&gt;0,OR(OO12&lt;OO$2,OO12&gt;OO$3))</formula>
    </cfRule>
  </conditionalFormatting>
  <conditionalFormatting sqref="OQ12:OQ300 OS12:OS300 OU12:OU300 OW12:OW300 OY12:OY300 PA12:PA300 PC12:PC300 PE12:PE300 PG12:PG300 PI12:PI300 PK12:PK300 PM12:PM300 PO12:PO300 PQ12:PQ300 PS12:PS300 PU12:PU300 PW12:PW300 PY12:PY300 QA12:QA300">
    <cfRule type="expression" dxfId="84" priority="41">
      <formula>AND(LEN(OQ12)&gt;0,OR(OQ12&lt;OQ$2,OQ12&gt;OQ$3))</formula>
    </cfRule>
  </conditionalFormatting>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C94076-29B8-4D7A-AD36-658ACC701B78}">
  <dimension ref="A1:AUU300"/>
  <sheetViews>
    <sheetView topLeftCell="C1" zoomScale="80" zoomScaleNormal="80" workbookViewId="0">
      <selection activeCell="AS16" sqref="AS16"/>
    </sheetView>
  </sheetViews>
  <sheetFormatPr defaultColWidth="9.140625" defaultRowHeight="15"/>
  <cols>
    <col min="1" max="1" width="40.7109375" customWidth="1"/>
    <col min="2" max="2" width="18.7109375" customWidth="1"/>
    <col min="4" max="5" width="18.7109375" customWidth="1"/>
    <col min="6" max="13" width="18.7109375" hidden="1" customWidth="1"/>
    <col min="14" max="17" width="18.7109375" customWidth="1"/>
    <col min="18" max="21" width="18.7109375" hidden="1" customWidth="1"/>
    <col min="22" max="23" width="18.7109375" customWidth="1"/>
    <col min="24" max="27" width="18.7109375" hidden="1" customWidth="1"/>
    <col min="28" max="29" width="18.7109375" customWidth="1"/>
    <col min="30" max="35" width="18.7109375" hidden="1" customWidth="1"/>
    <col min="36" max="37" width="18.7109375" customWidth="1"/>
    <col min="38" max="43" width="18.7109375" hidden="1" customWidth="1"/>
    <col min="44" max="45" width="18.7109375" customWidth="1"/>
    <col min="884" max="923" width="9.140625" style="425"/>
    <col min="1124" max="1243" width="9.140625" style="404"/>
  </cols>
  <sheetData>
    <row r="1" spans="1:45">
      <c r="A1" s="1">
        <v>2</v>
      </c>
      <c r="C1" s="63" t="s">
        <v>204</v>
      </c>
      <c r="E1" s="424">
        <f ca="1">IF(COUNT(E12:E300)=0,"-",AVERAGE(E12:OFFSET(E12,$A$1-1,0)))</f>
        <v>5160.2963811600694</v>
      </c>
      <c r="G1" s="424">
        <f ca="1">IF(COUNT(G12:G300)=0,"-",AVERAGE(G12:OFFSET(G12,$A$1-1,0)))</f>
        <v>196.24657805336588</v>
      </c>
      <c r="I1" s="424" t="str">
        <f ca="1">IF(COUNT(I12:I300)=0,"-",AVERAGE(I12:OFFSET(I12,$A$1-1,0)))</f>
        <v>-</v>
      </c>
      <c r="K1" s="424">
        <f ca="1">IF(COUNT(K12:K300)=0,"-",AVERAGE(K12:OFFSET(K12,$A$1-1,0)))</f>
        <v>119113.72549019607</v>
      </c>
      <c r="M1" s="424" t="str">
        <f ca="1">IF(COUNT(M12:M300)=0,"-",AVERAGE(M12:OFFSET(M12,$A$1-1,0)))</f>
        <v>-</v>
      </c>
      <c r="O1" s="424">
        <f ca="1">IF(COUNT(O12:O300)=0,"-",AVERAGE(O12:OFFSET(O12,$A$1-1,0)))</f>
        <v>723.80355552623769</v>
      </c>
      <c r="Q1" s="424">
        <f ca="1">IF(COUNT(Q12:Q300)=0,"-",AVERAGE(Q12:OFFSET(Q12,$A$1-1,0)))</f>
        <v>6.8739494874436469</v>
      </c>
      <c r="S1" s="424">
        <f ca="1">IF(COUNT(S12:S300)=0,"-",AVERAGE(S12:OFFSET(S12,$A$1-1,0)))</f>
        <v>826.47844585903238</v>
      </c>
      <c r="U1" s="424" t="str">
        <f ca="1">IF(COUNT(U12:U300)=0,"-",AVERAGE(U12:OFFSET(U12,$A$1-1,0)))</f>
        <v>-</v>
      </c>
      <c r="W1" s="424">
        <f ca="1">IF(COUNT(W12:W300)=0,"-",AVERAGE(W12:OFFSET(W12,$A$1-1,0)))</f>
        <v>453.84082588475877</v>
      </c>
      <c r="Y1" s="424">
        <f ca="1">IF(COUNT(Y12:Y300)=0,"-",AVERAGE(Y12:OFFSET(Y12,$A$1-1,0)))</f>
        <v>1885.3524192750422</v>
      </c>
      <c r="AA1" s="424" t="str">
        <f ca="1">IF(COUNT(AA12:AA300)=0,"-",AVERAGE(AA12:OFFSET(AA12,$A$1-1,0)))</f>
        <v>-</v>
      </c>
      <c r="AC1" s="424">
        <f ca="1">IF(COUNT(AC12:AC300)=0,"-",AVERAGE(AC12:OFFSET(AC12,$A$1-1,0)))</f>
        <v>156.5783831920578</v>
      </c>
      <c r="AE1" s="424" t="str">
        <f ca="1">IF(COUNT(AE12:AE300)=0,"-",AVERAGE(AE12:OFFSET(AE12,$A$1-1,0)))</f>
        <v>-</v>
      </c>
      <c r="AG1" s="424" t="str">
        <f ca="1">IF(COUNT(AG12:AG300)=0,"-",AVERAGE(AG12:OFFSET(AG12,$A$1-1,0)))</f>
        <v>-</v>
      </c>
      <c r="AI1" s="424" t="str">
        <f ca="1">IF(COUNT(AI12:AI300)=0,"-",AVERAGE(AI12:OFFSET(AI12,$A$1-1,0)))</f>
        <v>-</v>
      </c>
      <c r="AK1" s="424">
        <f ca="1">IF(COUNT(AK12:AK300)=0,"-",AVERAGE(AK12:OFFSET(AK12,$A$1-1,0)))</f>
        <v>1046.6275272931166</v>
      </c>
      <c r="AM1" s="424" t="str">
        <f ca="1">IF(COUNT(AM12:AM300)=0,"-",AVERAGE(AM12:OFFSET(AM12,$A$1-1,0)))</f>
        <v>-</v>
      </c>
      <c r="AO1" s="424">
        <f ca="1">IF(COUNT(AO12:AO300)=0,"-",AVERAGE(AO12:OFFSET(AO12,$A$1-1,0)))</f>
        <v>301.96078431372547</v>
      </c>
      <c r="AQ1" s="424">
        <f ca="1">IF(COUNT(AQ12:AQ300)=0,"-",AVERAGE(AQ12:OFFSET(AQ12,$A$1-1,0)))</f>
        <v>62359.180954284151</v>
      </c>
    </row>
    <row r="2" spans="1:45">
      <c r="C2" s="63" t="s">
        <v>205</v>
      </c>
      <c r="E2" s="424">
        <f ca="1">IF(COUNT(E12:E300)=0,"-",E1-(2*_xlfn.STDEV.P(E12:OFFSET(E12,$A$1-1,0))))</f>
        <v>1531.8604815850235</v>
      </c>
      <c r="G2" s="424">
        <f ca="1">IF(COUNT(G12:G300)=0,"-",G1-(2*_xlfn.STDEV.P(G12:OFFSET(G12,$A$1-1,0))))</f>
        <v>196.24657805336588</v>
      </c>
      <c r="I2" s="424" t="str">
        <f ca="1">IF(COUNT(I12:I300)=0,"-",I1-(2*_xlfn.STDEV.P(I12:OFFSET(I12,$A$1-1,0))))</f>
        <v>-</v>
      </c>
      <c r="K2" s="424">
        <f ca="1">IF(COUNT(K12:K300)=0,"-",K1-(2*_xlfn.STDEV.P(K12:OFFSET(K12,$A$1-1,0))))</f>
        <v>119113.72549019607</v>
      </c>
      <c r="M2" s="424" t="str">
        <f ca="1">IF(COUNT(M12:M300)=0,"-",M1-(2*_xlfn.STDEV.P(M12:OFFSET(M12,$A$1-1,0))))</f>
        <v>-</v>
      </c>
      <c r="O2" s="424">
        <f ca="1">IF(COUNT(O12:O300)=0,"-",O1-(2*_xlfn.STDEV.P(O12:OFFSET(O12,$A$1-1,0))))</f>
        <v>723.80355552623769</v>
      </c>
      <c r="Q2" s="424">
        <f ca="1">IF(COUNT(Q12:Q300)=0,"-",Q1-(2*_xlfn.STDEV.P(Q12:OFFSET(Q12,$A$1-1,0))))</f>
        <v>2.9299720811838075</v>
      </c>
      <c r="S2" s="424">
        <f ca="1">IF(COUNT(S12:S300)=0,"-",S1-(2*_xlfn.STDEV.P(S12:OFFSET(S12,$A$1-1,0))))</f>
        <v>826.47844585903238</v>
      </c>
      <c r="U2" s="424" t="str">
        <f ca="1">IF(COUNT(U12:U300)=0,"-",U1-(2*_xlfn.STDEV.P(U12:OFFSET(U12,$A$1-1,0))))</f>
        <v>-</v>
      </c>
      <c r="W2" s="424">
        <f ca="1">IF(COUNT(W12:W300)=0,"-",W1-(2*_xlfn.STDEV.P(W12:OFFSET(W12,$A$1-1,0))))</f>
        <v>453.84082588475877</v>
      </c>
      <c r="Y2" s="424">
        <f ca="1">IF(COUNT(Y12:Y300)=0,"-",Y1-(2*_xlfn.STDEV.P(Y12:OFFSET(Y12,$A$1-1,0))))</f>
        <v>1885.3524192750422</v>
      </c>
      <c r="AA2" s="424" t="str">
        <f ca="1">IF(COUNT(AA12:AA300)=0,"-",AA1-(2*_xlfn.STDEV.P(AA12:OFFSET(AA12,$A$1-1,0))))</f>
        <v>-</v>
      </c>
      <c r="AC2" s="424">
        <f ca="1">IF(COUNT(AC12:AC300)=0,"-",AC1-(2*_xlfn.STDEV.P(AC12:OFFSET(AC12,$A$1-1,0))))</f>
        <v>156.5783831920578</v>
      </c>
      <c r="AE2" s="424" t="str">
        <f ca="1">IF(COUNT(AE12:AE300)=0,"-",AE1-(2*_xlfn.STDEV.P(AE12:OFFSET(AE12,$A$1-1,0))))</f>
        <v>-</v>
      </c>
      <c r="AG2" s="424" t="str">
        <f ca="1">IF(COUNT(AG12:AG300)=0,"-",AG1-(2*_xlfn.STDEV.P(AG12:OFFSET(AG12,$A$1-1,0))))</f>
        <v>-</v>
      </c>
      <c r="AI2" s="424" t="str">
        <f ca="1">IF(COUNT(AI12:AI300)=0,"-",AI1-(2*_xlfn.STDEV.P(AI12:OFFSET(AI12,$A$1-1,0))))</f>
        <v>-</v>
      </c>
      <c r="AK2" s="424">
        <f ca="1">IF(COUNT(AK12:AK300)=0,"-",AK1-(2*_xlfn.STDEV.P(AK12:OFFSET(AK12,$A$1-1,0))))</f>
        <v>1046.6275272931166</v>
      </c>
      <c r="AM2" s="424" t="str">
        <f ca="1">IF(COUNT(AM12:AM300)=0,"-",AM1-(2*_xlfn.STDEV.P(AM12:OFFSET(AM12,$A$1-1,0))))</f>
        <v>-</v>
      </c>
      <c r="AO2" s="424">
        <f ca="1">IF(COUNT(AO12:AO300)=0,"-",AO1-(2*_xlfn.STDEV.P(AO12:OFFSET(AO12,$A$1-1,0))))</f>
        <v>301.96078431372547</v>
      </c>
      <c r="AQ2" s="424">
        <f ca="1">IF(COUNT(AQ12:AQ300)=0,"-",AQ1-(2*_xlfn.STDEV.P(AQ12:OFFSET(AQ12,$A$1-1,0))))</f>
        <v>-51763.63360773577</v>
      </c>
    </row>
    <row r="3" spans="1:45">
      <c r="A3" s="1121" t="s">
        <v>206</v>
      </c>
      <c r="C3" s="63" t="s">
        <v>207</v>
      </c>
      <c r="E3" s="424">
        <f ca="1">IF(COUNT(E12:E300)=0,"-",E1+(2*_xlfn.STDEV.P(E12:OFFSET(E12,$A$1-1,0))))</f>
        <v>8788.7322807351156</v>
      </c>
      <c r="G3" s="424">
        <f ca="1">IF(COUNT(G12:G300)=0,"-",G1+(2*_xlfn.STDEV.P(G12:OFFSET(G12,$A$1-1,0))))</f>
        <v>196.24657805336588</v>
      </c>
      <c r="I3" s="424" t="str">
        <f ca="1">IF(COUNT(I12:I300)=0,"-",I1+(2*_xlfn.STDEV.P(I12:OFFSET(I12,$A$1-1,0))))</f>
        <v>-</v>
      </c>
      <c r="K3" s="424">
        <f ca="1">IF(COUNT(K12:K300)=0,"-",K1+(2*_xlfn.STDEV.P(K12:OFFSET(K12,$A$1-1,0))))</f>
        <v>119113.72549019607</v>
      </c>
      <c r="M3" s="424" t="str">
        <f ca="1">IF(COUNT(M12:M300)=0,"-",M1+(2*_xlfn.STDEV.P(M12:OFFSET(M12,$A$1-1,0))))</f>
        <v>-</v>
      </c>
      <c r="O3" s="424">
        <f ca="1">IF(COUNT(O12:O300)=0,"-",O1+(2*_xlfn.STDEV.P(O12:OFFSET(O12,$A$1-1,0))))</f>
        <v>723.80355552623769</v>
      </c>
      <c r="Q3" s="424">
        <f ca="1">IF(COUNT(Q12:Q300)=0,"-",Q1+(2*_xlfn.STDEV.P(Q12:OFFSET(Q12,$A$1-1,0))))</f>
        <v>10.817926893703486</v>
      </c>
      <c r="S3" s="424">
        <f ca="1">IF(COUNT(S12:S300)=0,"-",S1+(2*_xlfn.STDEV.P(S12:OFFSET(S12,$A$1-1,0))))</f>
        <v>826.47844585903238</v>
      </c>
      <c r="U3" s="424" t="str">
        <f ca="1">IF(COUNT(U12:U300)=0,"-",U1+(2*_xlfn.STDEV.P(U12:OFFSET(U12,$A$1-1,0))))</f>
        <v>-</v>
      </c>
      <c r="W3" s="424">
        <f ca="1">IF(COUNT(W12:W300)=0,"-",W1+(2*_xlfn.STDEV.P(W12:OFFSET(W12,$A$1-1,0))))</f>
        <v>453.84082588475877</v>
      </c>
      <c r="Y3" s="424">
        <f ca="1">IF(COUNT(Y12:Y300)=0,"-",Y1+(2*_xlfn.STDEV.P(Y12:OFFSET(Y12,$A$1-1,0))))</f>
        <v>1885.3524192750422</v>
      </c>
      <c r="AA3" s="424" t="str">
        <f ca="1">IF(COUNT(AA12:AA300)=0,"-",AA1+(2*_xlfn.STDEV.P(AA12:OFFSET(AA12,$A$1-1,0))))</f>
        <v>-</v>
      </c>
      <c r="AC3" s="424">
        <f ca="1">IF(COUNT(AC12:AC300)=0,"-",AC1+(2*_xlfn.STDEV.P(AC12:OFFSET(AC12,$A$1-1,0))))</f>
        <v>156.5783831920578</v>
      </c>
      <c r="AE3" s="424" t="str">
        <f ca="1">IF(COUNT(AE12:AE300)=0,"-",AE1+(2*_xlfn.STDEV.P(AE12:OFFSET(AE12,$A$1-1,0))))</f>
        <v>-</v>
      </c>
      <c r="AG3" s="424" t="str">
        <f ca="1">IF(COUNT(AG12:AG300)=0,"-",AG1+(2*_xlfn.STDEV.P(AG12:OFFSET(AG12,$A$1-1,0))))</f>
        <v>-</v>
      </c>
      <c r="AI3" s="424" t="str">
        <f ca="1">IF(COUNT(AI12:AI300)=0,"-",AI1+(2*_xlfn.STDEV.P(AI12:OFFSET(AI12,$A$1-1,0))))</f>
        <v>-</v>
      </c>
      <c r="AK3" s="424">
        <f ca="1">IF(COUNT(AK12:AK300)=0,"-",AK1+(2*_xlfn.STDEV.P(AK12:OFFSET(AK12,$A$1-1,0))))</f>
        <v>1046.6275272931166</v>
      </c>
      <c r="AM3" s="424" t="str">
        <f ca="1">IF(COUNT(AM12:AM300)=0,"-",AM1+(2*_xlfn.STDEV.P(AM12:OFFSET(AM12,$A$1-1,0))))</f>
        <v>-</v>
      </c>
      <c r="AO3" s="424">
        <f ca="1">IF(COUNT(AO12:AO300)=0,"-",AO1+(2*_xlfn.STDEV.P(AO12:OFFSET(AO12,$A$1-1,0))))</f>
        <v>301.96078431372547</v>
      </c>
      <c r="AQ3" s="424">
        <f ca="1">IF(COUNT(AQ12:AQ300)=0,"-",AQ1+(2*_xlfn.STDEV.P(AQ12:OFFSET(AQ12,$A$1-1,0))))</f>
        <v>176481.99551630407</v>
      </c>
    </row>
    <row r="4" spans="1:45">
      <c r="A4" s="1121"/>
      <c r="C4" s="63" t="s">
        <v>208</v>
      </c>
      <c r="E4" s="405">
        <f ca="1">IF(COUNT(E12:E300)=0,"-",AVERAGEIFS(E12:E300, E12:E300, "&gt;="&amp;E2,E12:E300,"&lt;="&amp;E3))</f>
        <v>5160.2963811600694</v>
      </c>
      <c r="G4" s="405">
        <f ca="1">IF(COUNT(G12:G300)=0,"-",AVERAGEIFS(G12:G300, G12:G300, "&gt;="&amp;G2,G12:G300,"&lt;="&amp;G3))</f>
        <v>196.24657805336588</v>
      </c>
      <c r="I4" s="405" t="str">
        <f>IF(COUNT(I12:I300)=0,"-",AVERAGEIFS(I12:I300, I12:I300, "&gt;="&amp;I2,I12:I300,"&lt;="&amp;I3))</f>
        <v>-</v>
      </c>
      <c r="K4" s="405">
        <f ca="1">IF(COUNT(K12:K300)=0,"-",AVERAGEIFS(K12:K300, K12:K300, "&gt;="&amp;K2,K12:K300,"&lt;="&amp;K3))</f>
        <v>119113.72549019607</v>
      </c>
      <c r="M4" s="405" t="str">
        <f>IF(COUNT(M12:M300)=0,"-",AVERAGEIFS(M12:M300, M12:M300, "&gt;="&amp;M2,M12:M300,"&lt;="&amp;M3))</f>
        <v>-</v>
      </c>
      <c r="O4" s="405">
        <f ca="1">IF(COUNT(O12:O300)=0,"-",AVERAGEIFS(O12:O300, O12:O300, "&gt;="&amp;O2,O12:O300,"&lt;="&amp;O3))</f>
        <v>723.80355552623769</v>
      </c>
      <c r="Q4" s="405">
        <f ca="1">IF(COUNT(Q12:Q300)=0,"-",AVERAGEIFS(Q12:Q300, Q12:Q300, "&gt;="&amp;Q2,Q12:Q300,"&lt;="&amp;Q3))</f>
        <v>6.8739494874436469</v>
      </c>
      <c r="S4" s="405">
        <f ca="1">IF(COUNT(S12:S300)=0,"-",AVERAGEIFS(S12:S300, S12:S300, "&gt;="&amp;S2,S12:S300,"&lt;="&amp;S3))</f>
        <v>826.47844585903238</v>
      </c>
      <c r="U4" s="405" t="str">
        <f>IF(COUNT(U12:U300)=0,"-",AVERAGEIFS(U12:U300, U12:U300, "&gt;="&amp;U2,U12:U300,"&lt;="&amp;U3))</f>
        <v>-</v>
      </c>
      <c r="W4" s="405">
        <f ca="1">IF(COUNT(W12:W300)=0,"-",AVERAGEIFS(W12:W300, W12:W300, "&gt;="&amp;W2,W12:W300,"&lt;="&amp;W3))</f>
        <v>453.84082588475877</v>
      </c>
      <c r="Y4" s="405">
        <f ca="1">IF(COUNT(Y12:Y300)=0,"-",AVERAGEIFS(Y12:Y300, Y12:Y300, "&gt;="&amp;Y2,Y12:Y300,"&lt;="&amp;Y3))</f>
        <v>1885.3524192750422</v>
      </c>
      <c r="AA4" s="405" t="str">
        <f>IF(COUNT(AA12:AA300)=0,"-",AVERAGEIFS(AA12:AA300, AA12:AA300, "&gt;="&amp;AA2,AA12:AA300,"&lt;="&amp;AA3))</f>
        <v>-</v>
      </c>
      <c r="AC4" s="405">
        <f ca="1">IF(COUNT(AC12:AC300)=0,"-",AVERAGEIFS(AC12:AC300, AC12:AC300, "&gt;="&amp;AC2,AC12:AC300,"&lt;="&amp;AC3))</f>
        <v>156.5783831920578</v>
      </c>
      <c r="AE4" s="405" t="str">
        <f>IF(COUNT(AE12:AE300)=0,"-",AVERAGEIFS(AE12:AE300, AE12:AE300, "&gt;="&amp;AE2,AE12:AE300,"&lt;="&amp;AE3))</f>
        <v>-</v>
      </c>
      <c r="AG4" s="405" t="str">
        <f>IF(COUNT(AG12:AG300)=0,"-",AVERAGEIFS(AG12:AG300, AG12:AG300, "&gt;="&amp;AG2,AG12:AG300,"&lt;="&amp;AG3))</f>
        <v>-</v>
      </c>
      <c r="AI4" s="405" t="str">
        <f>IF(COUNT(AI12:AI300)=0,"-",AVERAGEIFS(AI12:AI300, AI12:AI300, "&gt;="&amp;AI2,AI12:AI300,"&lt;="&amp;AI3))</f>
        <v>-</v>
      </c>
      <c r="AK4" s="405">
        <f ca="1">IF(COUNT(AK12:AK300)=0,"-",AVERAGEIFS(AK12:AK300, AK12:AK300, "&gt;="&amp;AK2,AK12:AK300,"&lt;="&amp;AK3))</f>
        <v>1046.6275272931166</v>
      </c>
      <c r="AM4" s="405" t="str">
        <f>IF(COUNT(AM12:AM300)=0,"-",AVERAGEIFS(AM12:AM300, AM12:AM300, "&gt;="&amp;AM2,AM12:AM300,"&lt;="&amp;AM3))</f>
        <v>-</v>
      </c>
      <c r="AO4" s="405">
        <f ca="1">IF(COUNT(AO12:AO300)=0,"-",AVERAGEIFS(AO12:AO300, AO12:AO300, "&gt;="&amp;AO2,AO12:AO300,"&lt;="&amp;AO3))</f>
        <v>301.96078431372547</v>
      </c>
      <c r="AQ4" s="405">
        <f ca="1">IF(COUNT(AQ12:AQ300)=0,"-",AVERAGEIFS(AQ12:AQ300, AQ12:AQ300, "&gt;="&amp;AQ2,AQ12:AQ300,"&lt;="&amp;AQ3))</f>
        <v>62359.180954284151</v>
      </c>
    </row>
    <row r="5" spans="1:45">
      <c r="A5" s="1121"/>
      <c r="C5" s="63" t="s">
        <v>209</v>
      </c>
      <c r="E5" s="402">
        <f ca="1">IF(COUNT(E12:E300)=0,"-",SUMIFS(D12:D300,E12:E300,"&gt;="&amp;E2,E12:E300,"&lt;="&amp;E3)/SUMIFS($B12:$B300,E12:E300,"&gt;="&amp;E2,E12:E300,"&lt;="&amp;E3))</f>
        <v>6061.1145388583136</v>
      </c>
      <c r="G5" s="402">
        <f ca="1">IF(COUNT(G12:G300)=0,"-",SUMIFS(F12:F300,G12:G300,"&gt;="&amp;G2,G12:G300,"&lt;="&amp;G3)/SUMIFS($B12:$B300,G12:G300,"&gt;="&amp;G2,G12:G300,"&lt;="&amp;G3))</f>
        <v>196.24657805336588</v>
      </c>
      <c r="I5" s="402" t="str">
        <f>IF(COUNT(I12:I300)=0,"-",SUMIFS(H12:H300,I12:I300,"&gt;="&amp;I2,I12:I300,"&lt;="&amp;I3)/SUMIFS($B12:$B300,I12:I300,"&gt;="&amp;I2,I12:I300,"&lt;="&amp;I3))</f>
        <v>-</v>
      </c>
      <c r="K5" s="402">
        <f ca="1">IF(COUNT(K12:K300)=0,"-",SUMIFS(J12:J300,K12:K300,"&gt;="&amp;K2,K12:K300,"&lt;="&amp;K3)/SUMIFS($B12:$B300,K12:K300,"&gt;="&amp;K2,K12:K300,"&lt;="&amp;K3))</f>
        <v>119113.72549019607</v>
      </c>
      <c r="M5" s="402" t="str">
        <f>IF(COUNT(M12:M300)=0,"-",SUMIFS(L12:L300,M12:M300,"&gt;="&amp;M2,M12:M300,"&lt;="&amp;M3)/SUMIFS($B12:$B300,M12:M300,"&gt;="&amp;M2,M12:M300,"&lt;="&amp;M3))</f>
        <v>-</v>
      </c>
      <c r="O5" s="402">
        <f ca="1">IF(COUNT(O12:O300)=0,"-",SUMIFS(N12:N300,O12:O300,"&gt;="&amp;O2,O12:O300,"&lt;="&amp;O3)/SUMIFS($B12:$B300,O12:O300,"&gt;="&amp;O2,O12:O300,"&lt;="&amp;O3))</f>
        <v>723.80355552623769</v>
      </c>
      <c r="Q5" s="402">
        <f ca="1">IF(COUNT(Q12:Q300)=0,"-",SUMIFS(P12:P300,Q12:Q300,"&gt;="&amp;Q2,Q12:Q300,"&lt;="&amp;Q3)/SUMIFS($B12:$B300,Q12:Q300,"&gt;="&amp;Q2,Q12:Q300,"&lt;="&amp;Q3))</f>
        <v>7.8531059502949239</v>
      </c>
      <c r="S5" s="402">
        <f ca="1">IF(COUNT(S12:S300)=0,"-",SUMIFS(R12:R300,S12:S300,"&gt;="&amp;S2,S12:S300,"&lt;="&amp;S3)/SUMIFS($B12:$B300,S12:S300,"&gt;="&amp;S2,S12:S300,"&lt;="&amp;S3))</f>
        <v>826.47844585903238</v>
      </c>
      <c r="U5" s="402" t="str">
        <f>IF(COUNT(U12:U300)=0,"-",SUMIFS(T12:T300,U12:U300,"&gt;="&amp;U2,U12:U300,"&lt;="&amp;U3)/SUMIFS($B12:$B300,U12:U300,"&gt;="&amp;U2,U12:U300,"&lt;="&amp;U3))</f>
        <v>-</v>
      </c>
      <c r="W5" s="402">
        <f ca="1">IF(COUNT(W12:W300)=0,"-",SUMIFS(V12:V300,W12:W300,"&gt;="&amp;W2,W12:W300,"&lt;="&amp;W3)/SUMIFS($B12:$B300,W12:W300,"&gt;="&amp;W2,W12:W300,"&lt;="&amp;W3))</f>
        <v>453.84082588475877</v>
      </c>
      <c r="Y5" s="402">
        <f ca="1">IF(COUNT(Y12:Y300)=0,"-",SUMIFS(X12:X300,Y12:Y300,"&gt;="&amp;Y2,Y12:Y300,"&lt;="&amp;Y3)/SUMIFS($B12:$B300,Y12:Y300,"&gt;="&amp;Y2,Y12:Y300,"&lt;="&amp;Y3))</f>
        <v>1885.3524192750422</v>
      </c>
      <c r="AA5" s="402" t="str">
        <f>IF(COUNT(AA12:AA300)=0,"-",SUMIFS(Z12:Z300,AA12:AA300,"&gt;="&amp;AA2,AA12:AA300,"&lt;="&amp;AA3)/SUMIFS($B12:$B300,AA12:AA300,"&gt;="&amp;AA2,AA12:AA300,"&lt;="&amp;AA3))</f>
        <v>-</v>
      </c>
      <c r="AC5" s="402">
        <f ca="1">IF(COUNT(AC12:AC300)=0,"-",SUMIFS(AB12:AB300,AC12:AC300,"&gt;="&amp;AC2,AC12:AC300,"&lt;="&amp;AC3)/SUMIFS($B12:$B300,AC12:AC300,"&gt;="&amp;AC2,AC12:AC300,"&lt;="&amp;AC3))</f>
        <v>156.5783831920578</v>
      </c>
      <c r="AE5" s="402" t="str">
        <f>IF(COUNT(AE12:AE300)=0,"-",SUMIFS(AD12:AD300,AE12:AE300,"&gt;="&amp;AE2,AE12:AE300,"&lt;="&amp;AE3)/SUMIFS($B12:$B300,AE12:AE300,"&gt;="&amp;AE2,AE12:AE300,"&lt;="&amp;AE3))</f>
        <v>-</v>
      </c>
      <c r="AG5" s="402" t="str">
        <f>IF(COUNT(AG12:AG300)=0,"-",SUMIFS(AF12:AF300,AG12:AG300,"&gt;="&amp;AG2,AG12:AG300,"&lt;="&amp;AG3)/SUMIFS($B12:$B300,AG12:AG300,"&gt;="&amp;AG2,AG12:AG300,"&lt;="&amp;AG3))</f>
        <v>-</v>
      </c>
      <c r="AI5" s="402" t="str">
        <f>IF(COUNT(AI12:AI300)=0,"-",SUMIFS(AH12:AH300,AI12:AI300,"&gt;="&amp;AI2,AI12:AI300,"&lt;="&amp;AI3)/SUMIFS($B12:$B300,AI12:AI300,"&gt;="&amp;AI2,AI12:AI300,"&lt;="&amp;AI3))</f>
        <v>-</v>
      </c>
      <c r="AK5" s="402">
        <f ca="1">IF(COUNT(AK12:AK300)=0,"-",SUMIFS(AJ12:AJ300,AK12:AK300,"&gt;="&amp;AK2,AK12:AK300,"&lt;="&amp;AK3)/SUMIFS($B12:$B300,AK12:AK300,"&gt;="&amp;AK2,AK12:AK300,"&lt;="&amp;AK3))</f>
        <v>1046.6275272931166</v>
      </c>
      <c r="AM5" s="402" t="str">
        <f>IF(COUNT(AM12:AM300)=0,"-",SUMIFS(AL12:AL300,AM12:AM300,"&gt;="&amp;AM2,AM12:AM300,"&lt;="&amp;AM3)/SUMIFS($B12:$B300,AM12:AM300,"&gt;="&amp;AM2,AM12:AM300,"&lt;="&amp;AM3))</f>
        <v>-</v>
      </c>
      <c r="AO5" s="402">
        <f ca="1">IF(COUNT(AO12:AO300)=0,"-",SUMIFS(AN12:AN300,AO12:AO300,"&gt;="&amp;AO2,AO12:AO300,"&lt;="&amp;AO3)/SUMIFS($B12:$B300,AO12:AO300,"&gt;="&amp;AO2,AO12:AO300,"&lt;="&amp;AO3))</f>
        <v>301.96078431372547</v>
      </c>
      <c r="AQ5" s="402">
        <f ca="1">IF(COUNT(AQ12:AQ300)=0,"-",SUMIFS(AP12:AP300,AQ12:AQ300,"&gt;="&amp;AQ2,AQ12:AQ300,"&lt;="&amp;AQ3)/SUMIFS($B12:$B300,AQ12:AQ300,"&gt;="&amp;AQ2,AQ12:AQ300,"&lt;="&amp;AQ3))</f>
        <v>34026.338261062716</v>
      </c>
    </row>
    <row r="6" spans="1:45">
      <c r="A6" s="1121"/>
      <c r="C6" s="63" t="s">
        <v>210</v>
      </c>
      <c r="E6" s="406">
        <f ca="1">IF(COUNT(E12:E300)=0,"-",SUMIFS(E12:E300, E12:E300, "&gt;="&amp;E2,E12:E300,"&lt;="&amp;E3)/($A$1-COUNTIF(E12:E300,"&lt;"&amp;E$2)-COUNTIF(E12:E300,"&gt;"&amp;E$3)))</f>
        <v>5160.2963811600694</v>
      </c>
      <c r="G6" s="406">
        <f ca="1">IF(COUNT(G12:G300)=0,"-",SUMIFS(G12:G300, G12:G300, "&gt;="&amp;G2,G12:G300,"&lt;="&amp;G3)/($A$1-COUNTIF(G12:G300,"&lt;"&amp;G$2)-COUNTIF(G12:G300,"&gt;"&amp;G$3)))</f>
        <v>98.12328902668294</v>
      </c>
      <c r="I6" s="406" t="str">
        <f>IF(COUNT(I12:I300)=0,"-",SUMIFS(I12:I300, I12:I300, "&gt;="&amp;I2,I12:I300,"&lt;="&amp;I3)/($A$1-COUNTIF(I12:I300,"&lt;"&amp;I$2)-COUNTIF(I12:I300,"&gt;"&amp;I$3)))</f>
        <v>-</v>
      </c>
      <c r="K6" s="406">
        <f ca="1">IF(COUNT(K12:K300)=0,"-",SUMIFS(K12:K300, K12:K300, "&gt;="&amp;K2,K12:K300,"&lt;="&amp;K3)/($A$1-COUNTIF(K12:K300,"&lt;"&amp;K$2)-COUNTIF(K12:K300,"&gt;"&amp;K$3)))</f>
        <v>59556.862745098035</v>
      </c>
      <c r="M6" s="406" t="str">
        <f>IF(COUNT(M12:M300)=0,"-",SUMIFS(M12:M300, M12:M300, "&gt;="&amp;M2,M12:M300,"&lt;="&amp;M3)/($A$1-COUNTIF(M12:M300,"&lt;"&amp;M$2)-COUNTIF(M12:M300,"&gt;"&amp;M$3)))</f>
        <v>-</v>
      </c>
      <c r="O6" s="406">
        <f ca="1">IF(COUNT(O12:O300)=0,"-",SUMIFS(O12:O300, O12:O300, "&gt;="&amp;O2,O12:O300,"&lt;="&amp;O3)/($A$1-COUNTIF(O12:O300,"&lt;"&amp;O$2)-COUNTIF(O12:O300,"&gt;"&amp;O$3)))</f>
        <v>361.90177776311884</v>
      </c>
      <c r="Q6" s="406">
        <f ca="1">IF(COUNT(Q12:Q300)=0,"-",SUMIFS(Q12:Q300, Q12:Q300, "&gt;="&amp;Q2,Q12:Q300,"&lt;="&amp;Q3)/($A$1-COUNTIF(Q12:Q300,"&lt;"&amp;Q$2)-COUNTIF(Q12:Q300,"&gt;"&amp;Q$3)))</f>
        <v>6.8739494874436469</v>
      </c>
      <c r="S6" s="406">
        <f ca="1">IF(COUNT(S12:S300)=0,"-",SUMIFS(S12:S300, S12:S300, "&gt;="&amp;S2,S12:S300,"&lt;="&amp;S3)/($A$1-COUNTIF(S12:S300,"&lt;"&amp;S$2)-COUNTIF(S12:S300,"&gt;"&amp;S$3)))</f>
        <v>413.23922292951619</v>
      </c>
      <c r="U6" s="406" t="str">
        <f>IF(COUNT(U12:U300)=0,"-",SUMIFS(U12:U300, U12:U300, "&gt;="&amp;U2,U12:U300,"&lt;="&amp;U3)/($A$1-COUNTIF(U12:U300,"&lt;"&amp;U$2)-COUNTIF(U12:U300,"&gt;"&amp;U$3)))</f>
        <v>-</v>
      </c>
      <c r="W6" s="406">
        <f ca="1">IF(COUNT(W12:W300)=0,"-",SUMIFS(W12:W300, W12:W300, "&gt;="&amp;W2,W12:W300,"&lt;="&amp;W3)/($A$1-COUNTIF(W12:W300,"&lt;"&amp;W$2)-COUNTIF(W12:W300,"&gt;"&amp;W$3)))</f>
        <v>226.92041294237939</v>
      </c>
      <c r="Y6" s="406">
        <f ca="1">IF(COUNT(Y12:Y300)=0,"-",SUMIFS(Y12:Y300, Y12:Y300, "&gt;="&amp;Y2,Y12:Y300,"&lt;="&amp;Y3)/($A$1-COUNTIF(Y12:Y300,"&lt;"&amp;Y$2)-COUNTIF(Y12:Y300,"&gt;"&amp;Y$3)))</f>
        <v>942.67620963752108</v>
      </c>
      <c r="AA6" s="406" t="str">
        <f>IF(COUNT(AA12:AA300)=0,"-",SUMIFS(AA12:AA300, AA12:AA300, "&gt;="&amp;AA2,AA12:AA300,"&lt;="&amp;AA3)/($A$1-COUNTIF(AA12:AA300,"&lt;"&amp;AA$2)-COUNTIF(AA12:AA300,"&gt;"&amp;AA$3)))</f>
        <v>-</v>
      </c>
      <c r="AC6" s="406">
        <f ca="1">IF(COUNT(AC12:AC300)=0,"-",SUMIFS(AC12:AC300, AC12:AC300, "&gt;="&amp;AC2,AC12:AC300,"&lt;="&amp;AC3)/($A$1-COUNTIF(AC12:AC300,"&lt;"&amp;AC$2)-COUNTIF(AC12:AC300,"&gt;"&amp;AC$3)))</f>
        <v>78.2891915960289</v>
      </c>
      <c r="AE6" s="406" t="str">
        <f>IF(COUNT(AE12:AE300)=0,"-",SUMIFS(AE12:AE300, AE12:AE300, "&gt;="&amp;AE2,AE12:AE300,"&lt;="&amp;AE3)/($A$1-COUNTIF(AE12:AE300,"&lt;"&amp;AE$2)-COUNTIF(AE12:AE300,"&gt;"&amp;AE$3)))</f>
        <v>-</v>
      </c>
      <c r="AG6" s="406" t="str">
        <f>IF(COUNT(AG12:AG300)=0,"-",SUMIFS(AG12:AG300, AG12:AG300, "&gt;="&amp;AG2,AG12:AG300,"&lt;="&amp;AG3)/($A$1-COUNTIF(AG12:AG300,"&lt;"&amp;AG$2)-COUNTIF(AG12:AG300,"&gt;"&amp;AG$3)))</f>
        <v>-</v>
      </c>
      <c r="AI6" s="406" t="str">
        <f>IF(COUNT(AI12:AI300)=0,"-",SUMIFS(AI12:AI300, AI12:AI300, "&gt;="&amp;AI2,AI12:AI300,"&lt;="&amp;AI3)/($A$1-COUNTIF(AI12:AI300,"&lt;"&amp;AI$2)-COUNTIF(AI12:AI300,"&gt;"&amp;AI$3)))</f>
        <v>-</v>
      </c>
      <c r="AK6" s="406">
        <f ca="1">IF(COUNT(AK12:AK300)=0,"-",SUMIFS(AK12:AK300, AK12:AK300, "&gt;="&amp;AK2,AK12:AK300,"&lt;="&amp;AK3)/($A$1-COUNTIF(AK12:AK300,"&lt;"&amp;AK$2)-COUNTIF(AK12:AK300,"&gt;"&amp;AK$3)))</f>
        <v>523.3137636465583</v>
      </c>
      <c r="AM6" s="406" t="str">
        <f>IF(COUNT(AM12:AM300)=0,"-",SUMIFS(AM12:AM300, AM12:AM300, "&gt;="&amp;AM2,AM12:AM300,"&lt;="&amp;AM3)/($A$1-COUNTIF(AM12:AM300,"&lt;"&amp;AM$2)-COUNTIF(AM12:AM300,"&gt;"&amp;AM$3)))</f>
        <v>-</v>
      </c>
      <c r="AO6" s="406">
        <f ca="1">IF(COUNT(AO12:AO300)=0,"-",SUMIFS(AO12:AO300, AO12:AO300, "&gt;="&amp;AO2,AO12:AO300,"&lt;="&amp;AO3)/($A$1-COUNTIF(AO12:AO300,"&lt;"&amp;AO$2)-COUNTIF(AO12:AO300,"&gt;"&amp;AO$3)))</f>
        <v>150.98039215686273</v>
      </c>
      <c r="AQ6" s="406">
        <f ca="1">IF(COUNT(AQ12:AQ300)=0,"-",SUMIFS(AQ12:AQ300, AQ12:AQ300, "&gt;="&amp;AQ2,AQ12:AQ300,"&lt;="&amp;AQ3)/($A$1-COUNTIF(AQ12:AQ300,"&lt;"&amp;AQ$2)-COUNTIF(AQ12:AQ300,"&gt;"&amp;AQ$3)))</f>
        <v>62359.180954284151</v>
      </c>
    </row>
    <row r="9" spans="1:45">
      <c r="D9" t="s">
        <v>211</v>
      </c>
      <c r="E9" s="429"/>
      <c r="F9" t="s">
        <v>212</v>
      </c>
      <c r="G9" s="429"/>
      <c r="H9" t="s">
        <v>213</v>
      </c>
      <c r="I9" s="429"/>
      <c r="J9" t="s">
        <v>214</v>
      </c>
      <c r="K9" s="429"/>
      <c r="L9" t="s">
        <v>215</v>
      </c>
      <c r="M9" s="429"/>
      <c r="N9" t="s">
        <v>216</v>
      </c>
      <c r="O9" s="429"/>
      <c r="P9" t="s">
        <v>217</v>
      </c>
      <c r="Q9" s="429"/>
      <c r="R9" t="s">
        <v>218</v>
      </c>
      <c r="S9" s="429"/>
      <c r="T9" t="s">
        <v>219</v>
      </c>
      <c r="U9" s="429"/>
      <c r="V9" t="s">
        <v>220</v>
      </c>
      <c r="W9" s="429"/>
      <c r="X9" t="s">
        <v>221</v>
      </c>
      <c r="Y9" s="429"/>
      <c r="Z9" t="s">
        <v>222</v>
      </c>
      <c r="AA9" s="429"/>
      <c r="AB9" t="s">
        <v>223</v>
      </c>
      <c r="AC9" s="429"/>
      <c r="AD9" t="s">
        <v>224</v>
      </c>
      <c r="AE9" s="429"/>
      <c r="AF9" t="s">
        <v>225</v>
      </c>
      <c r="AG9" s="429"/>
      <c r="AH9" t="s">
        <v>226</v>
      </c>
      <c r="AI9" s="429"/>
      <c r="AJ9" t="s">
        <v>227</v>
      </c>
      <c r="AK9" s="429"/>
      <c r="AL9" t="s">
        <v>228</v>
      </c>
      <c r="AM9" s="429"/>
      <c r="AN9" t="s">
        <v>229</v>
      </c>
      <c r="AO9" s="429"/>
      <c r="AP9" t="s">
        <v>230</v>
      </c>
      <c r="AQ9" s="429"/>
      <c r="AR9" t="s">
        <v>254</v>
      </c>
      <c r="AS9" t="s">
        <v>256</v>
      </c>
    </row>
    <row r="10" spans="1:45" ht="75">
      <c r="A10" s="427"/>
      <c r="B10" s="427"/>
      <c r="D10" s="427" t="s">
        <v>231</v>
      </c>
      <c r="E10" s="428" t="str">
        <f>D10&amp;"
per FTE"</f>
        <v>Total Occupancy
per FTE</v>
      </c>
      <c r="F10" s="427" t="s">
        <v>232</v>
      </c>
      <c r="G10" s="428" t="str">
        <f>F10&amp;"
per FTE"</f>
        <v>Direct Care Consultant 201
per FTE</v>
      </c>
      <c r="H10" s="427" t="s">
        <v>233</v>
      </c>
      <c r="I10" s="428" t="str">
        <f>H10&amp;"
per FTE"</f>
        <v>Temporary Help 202
per FTE</v>
      </c>
      <c r="J10" s="427" t="s">
        <v>234</v>
      </c>
      <c r="K10" s="428" t="str">
        <f>J10&amp;"
per FTE"</f>
        <v>Clients and Caregivers Reimb./Stipends 203
per FTE</v>
      </c>
      <c r="L10" s="427" t="s">
        <v>235</v>
      </c>
      <c r="M10" s="428" t="str">
        <f>L10&amp;"
per FTE"</f>
        <v>Subcontracted Direct Care 206
per FTE</v>
      </c>
      <c r="N10" s="427" t="s">
        <v>236</v>
      </c>
      <c r="O10" s="428" t="str">
        <f>N10&amp;"
per FTE"</f>
        <v>Staff Training 204
per FTE</v>
      </c>
      <c r="P10" s="427" t="s">
        <v>237</v>
      </c>
      <c r="Q10" s="428" t="str">
        <f>P10&amp;"
per FTE"</f>
        <v>Staff Mileage / Travel 205
per FTE</v>
      </c>
      <c r="R10" s="427" t="s">
        <v>238</v>
      </c>
      <c r="S10" s="428" t="str">
        <f>R10&amp;"
per FTE"</f>
        <v>Meals 207
per FTE</v>
      </c>
      <c r="T10" s="427" t="s">
        <v>239</v>
      </c>
      <c r="U10" s="428" t="str">
        <f>T10&amp;"
per FTE"</f>
        <v>Client Transportation 208
per FTE</v>
      </c>
      <c r="V10" s="427" t="s">
        <v>240</v>
      </c>
      <c r="W10" s="428" t="str">
        <f>V10&amp;"
per FTE"</f>
        <v>Vehicle Expenses 208
per FTE</v>
      </c>
      <c r="X10" s="427" t="s">
        <v>241</v>
      </c>
      <c r="Y10" s="428" t="str">
        <f>X10&amp;"
per FTE"</f>
        <v>Vehicle Depreciation 208
per FTE</v>
      </c>
      <c r="Z10" s="427" t="s">
        <v>242</v>
      </c>
      <c r="AA10" s="428" t="str">
        <f>Z10&amp;"
per FTE"</f>
        <v>Incidental Medical /Medicine/Pharmacy 209
per FTE</v>
      </c>
      <c r="AB10" s="427" t="s">
        <v>243</v>
      </c>
      <c r="AC10" s="428" t="str">
        <f>AB10&amp;"
per FTE"</f>
        <v>Client Personal Allowances 211
per FTE</v>
      </c>
      <c r="AD10" s="427" t="s">
        <v>244</v>
      </c>
      <c r="AE10" s="428" t="str">
        <f>AD10&amp;"
per FTE"</f>
        <v>Provision Material Goods/Svs./Benefits 212
per FTE</v>
      </c>
      <c r="AF10" s="427" t="s">
        <v>245</v>
      </c>
      <c r="AG10" s="428" t="str">
        <f>AF10&amp;"
per FTE"</f>
        <v>Direct Client Wages 214
per FTE</v>
      </c>
      <c r="AH10" s="427" t="s">
        <v>246</v>
      </c>
      <c r="AI10" s="428" t="str">
        <f>AH10&amp;"
per FTE"</f>
        <v>Other Commercial Prod. &amp; Svs. 214
per FTE</v>
      </c>
      <c r="AJ10" s="427" t="s">
        <v>247</v>
      </c>
      <c r="AK10" s="428" t="str">
        <f>AJ10&amp;"
per FTE"</f>
        <v>Program Supplies &amp; Materials 215
per FTE</v>
      </c>
      <c r="AL10" s="427" t="s">
        <v>248</v>
      </c>
      <c r="AM10" s="428" t="str">
        <f>AL10&amp;"
per FTE"</f>
        <v>Non Charitable Expenses
per FTE</v>
      </c>
      <c r="AN10" s="427" t="s">
        <v>249</v>
      </c>
      <c r="AO10" s="428" t="str">
        <f>AN10&amp;"
per FTE"</f>
        <v>Other Expense
per FTE</v>
      </c>
      <c r="AP10" s="427" t="s">
        <v>250</v>
      </c>
      <c r="AQ10" s="428" t="str">
        <f>AP10&amp;"
per FTE"</f>
        <v>Total Other Program Expense
per FTE</v>
      </c>
      <c r="AR10" s="427" t="s">
        <v>255</v>
      </c>
      <c r="AS10" s="427" t="s">
        <v>257</v>
      </c>
    </row>
    <row r="11" spans="1:45">
      <c r="A11" t="s">
        <v>251</v>
      </c>
      <c r="B11" t="s">
        <v>252</v>
      </c>
      <c r="D11" t="s">
        <v>253</v>
      </c>
      <c r="E11" s="429"/>
      <c r="F11" t="s">
        <v>253</v>
      </c>
      <c r="G11" s="429"/>
      <c r="H11" t="s">
        <v>253</v>
      </c>
      <c r="I11" s="429"/>
      <c r="J11" t="s">
        <v>253</v>
      </c>
      <c r="K11" s="429"/>
      <c r="L11" t="s">
        <v>253</v>
      </c>
      <c r="M11" s="429"/>
      <c r="N11" t="s">
        <v>253</v>
      </c>
      <c r="O11" s="429"/>
      <c r="P11" t="s">
        <v>253</v>
      </c>
      <c r="Q11" s="429"/>
      <c r="R11" t="s">
        <v>253</v>
      </c>
      <c r="S11" s="429"/>
      <c r="T11" t="s">
        <v>253</v>
      </c>
      <c r="U11" s="429"/>
      <c r="V11" t="s">
        <v>253</v>
      </c>
      <c r="W11" s="429"/>
      <c r="X11" t="s">
        <v>253</v>
      </c>
      <c r="Y11" s="429"/>
      <c r="Z11" t="s">
        <v>253</v>
      </c>
      <c r="AA11" s="429"/>
      <c r="AB11" t="s">
        <v>253</v>
      </c>
      <c r="AC11" s="429"/>
      <c r="AD11" t="s">
        <v>253</v>
      </c>
      <c r="AE11" s="429"/>
      <c r="AF11" t="s">
        <v>253</v>
      </c>
      <c r="AG11" s="429"/>
      <c r="AH11" t="s">
        <v>253</v>
      </c>
      <c r="AI11" s="429"/>
      <c r="AJ11" t="s">
        <v>253</v>
      </c>
      <c r="AK11" s="429"/>
      <c r="AL11" t="s">
        <v>253</v>
      </c>
      <c r="AM11" s="429"/>
      <c r="AN11" t="s">
        <v>253</v>
      </c>
      <c r="AO11" s="429"/>
      <c r="AP11" t="s">
        <v>253</v>
      </c>
      <c r="AQ11" s="429"/>
      <c r="AR11" t="s">
        <v>253</v>
      </c>
      <c r="AS11" t="s">
        <v>253</v>
      </c>
    </row>
    <row r="12" spans="1:45">
      <c r="B12">
        <v>3.0318999999999998</v>
      </c>
      <c r="D12">
        <v>21146.03</v>
      </c>
      <c r="E12" s="422">
        <f>IF(OR($B12=0,D12=0),"",D12/$B12)</f>
        <v>6974.5143309475907</v>
      </c>
      <c r="F12">
        <v>595</v>
      </c>
      <c r="G12" s="422">
        <f>IF(OR($B12=0,F12=0),"",F12/$B12)</f>
        <v>196.24657805336588</v>
      </c>
      <c r="I12" s="422" t="str">
        <f>IF(OR($B12=0,H12=0),"",H12/$B12)</f>
        <v/>
      </c>
      <c r="K12" s="422" t="str">
        <f>IF(OR($B12=0,J12=0),"",J12/$B12)</f>
        <v/>
      </c>
      <c r="M12" s="422" t="str">
        <f>IF(OR($B12=0,L12=0),"",L12/$B12)</f>
        <v/>
      </c>
      <c r="N12">
        <v>2194.5</v>
      </c>
      <c r="O12" s="422">
        <f>IF(OR($B12=0,N12=0),"",N12/$B12)</f>
        <v>723.80355552623769</v>
      </c>
      <c r="P12">
        <v>26.82</v>
      </c>
      <c r="Q12" s="422">
        <f>IF(OR($B12=0,P12=0),"",P12/$B12)</f>
        <v>8.8459381905735679</v>
      </c>
      <c r="R12">
        <v>2505.8000000000002</v>
      </c>
      <c r="S12" s="422">
        <f>IF(OR($B12=0,R12=0),"",R12/$B12)</f>
        <v>826.47844585903238</v>
      </c>
      <c r="U12" s="422" t="str">
        <f>IF(OR($B12=0,T12=0),"",T12/$B12)</f>
        <v/>
      </c>
      <c r="V12">
        <v>1376</v>
      </c>
      <c r="W12" s="422">
        <f>IF(OR($B12=0,V12=0),"",V12/$B12)</f>
        <v>453.84082588475877</v>
      </c>
      <c r="X12">
        <v>5716.2</v>
      </c>
      <c r="Y12" s="422">
        <f>IF(OR($B12=0,X12=0),"",X12/$B12)</f>
        <v>1885.3524192750422</v>
      </c>
      <c r="AA12" s="422" t="str">
        <f>IF(OR($B12=0,Z12=0),"",Z12/$B12)</f>
        <v/>
      </c>
      <c r="AB12">
        <v>474.73</v>
      </c>
      <c r="AC12" s="422">
        <f>IF(OR($B12=0,AB12=0),"",AB12/$B12)</f>
        <v>156.5783831920578</v>
      </c>
      <c r="AE12" s="422" t="str">
        <f>IF(OR($B12=0,AD12=0),"",AD12/$B12)</f>
        <v/>
      </c>
      <c r="AG12" s="422" t="str">
        <f>IF(OR($B12=0,AF12=0),"",AF12/$B12)</f>
        <v/>
      </c>
      <c r="AI12" s="422" t="str">
        <f>IF(OR($B12=0,AH12=0),"",AH12/$B12)</f>
        <v/>
      </c>
      <c r="AJ12">
        <v>3173.27</v>
      </c>
      <c r="AK12" s="422">
        <f>IF(OR($B12=0,AJ12=0),"",AJ12/$B12)</f>
        <v>1046.6275272931166</v>
      </c>
      <c r="AM12" s="422" t="str">
        <f>IF(OR($B12=0,AL12=0),"",AL12/$B12)</f>
        <v/>
      </c>
      <c r="AO12" s="422" t="str">
        <f>IF(OR($B12=0,AN12=0),"",AN12/$B12)</f>
        <v/>
      </c>
      <c r="AP12">
        <v>16062.32</v>
      </c>
      <c r="AQ12" s="422">
        <f>IF(OR($B12=0,AP12=0),"",AP12/$B12)</f>
        <v>5297.7736732741851</v>
      </c>
      <c r="AR12">
        <v>4457.1899999999996</v>
      </c>
      <c r="AS12">
        <v>23015.000800000002</v>
      </c>
    </row>
    <row r="13" spans="1:45">
      <c r="B13">
        <v>1.02</v>
      </c>
      <c r="D13">
        <v>3413</v>
      </c>
      <c r="E13" s="422">
        <f t="shared" ref="E13:G28" si="0">IF(OR($B13=0,D13=0),"",D13/$B13)</f>
        <v>3346.0784313725489</v>
      </c>
      <c r="G13" s="422" t="str">
        <f t="shared" si="0"/>
        <v/>
      </c>
      <c r="I13" s="422" t="str">
        <f t="shared" ref="I13:I76" si="1">IF(OR($B13=0,H13=0),"",H13/$B13)</f>
        <v/>
      </c>
      <c r="J13">
        <v>121496</v>
      </c>
      <c r="K13" s="422">
        <f t="shared" ref="K13:K76" si="2">IF(OR($B13=0,J13=0),"",J13/$B13)</f>
        <v>119113.72549019607</v>
      </c>
      <c r="M13" s="422" t="str">
        <f t="shared" ref="M13:M76" si="3">IF(OR($B13=0,L13=0),"",L13/$B13)</f>
        <v/>
      </c>
      <c r="O13" s="422" t="str">
        <f t="shared" ref="O13:O76" si="4">IF(OR($B13=0,N13=0),"",N13/$B13)</f>
        <v/>
      </c>
      <c r="P13">
        <v>5</v>
      </c>
      <c r="Q13" s="422">
        <f t="shared" ref="Q13:Q76" si="5">IF(OR($B13=0,P13=0),"",P13/$B13)</f>
        <v>4.9019607843137258</v>
      </c>
      <c r="S13" s="422" t="str">
        <f t="shared" ref="S13:S76" si="6">IF(OR($B13=0,R13=0),"",R13/$B13)</f>
        <v/>
      </c>
      <c r="U13" s="422" t="str">
        <f t="shared" ref="U13:U76" si="7">IF(OR($B13=0,T13=0),"",T13/$B13)</f>
        <v/>
      </c>
      <c r="W13" s="422" t="str">
        <f t="shared" ref="W13:W76" si="8">IF(OR($B13=0,V13=0),"",V13/$B13)</f>
        <v/>
      </c>
      <c r="Y13" s="422" t="str">
        <f t="shared" ref="Y13:Y76" si="9">IF(OR($B13=0,X13=0),"",X13/$B13)</f>
        <v/>
      </c>
      <c r="AA13" s="422" t="str">
        <f t="shared" ref="AA13:AA76" si="10">IF(OR($B13=0,Z13=0),"",Z13/$B13)</f>
        <v/>
      </c>
      <c r="AC13" s="422" t="str">
        <f t="shared" ref="AC13:AC76" si="11">IF(OR($B13=0,AB13=0),"",AB13/$B13)</f>
        <v/>
      </c>
      <c r="AE13" s="422" t="str">
        <f t="shared" ref="AE13:AE76" si="12">IF(OR($B13=0,AD13=0),"",AD13/$B13)</f>
        <v/>
      </c>
      <c r="AG13" s="422" t="str">
        <f t="shared" ref="AG13:AG76" si="13">IF(OR($B13=0,AF13=0),"",AF13/$B13)</f>
        <v/>
      </c>
      <c r="AI13" s="422" t="str">
        <f t="shared" ref="AI13:AI76" si="14">IF(OR($B13=0,AH13=0),"",AH13/$B13)</f>
        <v/>
      </c>
      <c r="AK13" s="422" t="str">
        <f t="shared" ref="AK13:AK76" si="15">IF(OR($B13=0,AJ13=0),"",AJ13/$B13)</f>
        <v/>
      </c>
      <c r="AM13" s="422" t="str">
        <f t="shared" ref="AM13:AM76" si="16">IF(OR($B13=0,AL13=0),"",AL13/$B13)</f>
        <v/>
      </c>
      <c r="AN13">
        <v>308</v>
      </c>
      <c r="AO13" s="422">
        <f t="shared" ref="AO13:AO76" si="17">IF(OR($B13=0,AN13=0),"",AN13/$B13)</f>
        <v>301.96078431372547</v>
      </c>
      <c r="AP13">
        <v>121809</v>
      </c>
      <c r="AQ13" s="422">
        <f t="shared" ref="AQ13:AQ76" si="18">IF(OR($B13=0,AP13=0),"",AP13/$B13)</f>
        <v>119420.58823529411</v>
      </c>
      <c r="AR13">
        <v>930</v>
      </c>
      <c r="AS13">
        <v>6938.2430999999997</v>
      </c>
    </row>
    <row r="14" spans="1:45">
      <c r="E14" s="422" t="str">
        <f t="shared" si="0"/>
        <v/>
      </c>
      <c r="G14" s="422" t="str">
        <f t="shared" si="0"/>
        <v/>
      </c>
      <c r="I14" s="422" t="str">
        <f t="shared" si="1"/>
        <v/>
      </c>
      <c r="K14" s="422" t="str">
        <f t="shared" si="2"/>
        <v/>
      </c>
      <c r="M14" s="422" t="str">
        <f t="shared" si="3"/>
        <v/>
      </c>
      <c r="O14" s="422" t="str">
        <f t="shared" si="4"/>
        <v/>
      </c>
      <c r="Q14" s="422" t="str">
        <f t="shared" si="5"/>
        <v/>
      </c>
      <c r="S14" s="422" t="str">
        <f t="shared" si="6"/>
        <v/>
      </c>
      <c r="U14" s="422" t="str">
        <f t="shared" si="7"/>
        <v/>
      </c>
      <c r="W14" s="422" t="str">
        <f t="shared" si="8"/>
        <v/>
      </c>
      <c r="Y14" s="422" t="str">
        <f t="shared" si="9"/>
        <v/>
      </c>
      <c r="AA14" s="422" t="str">
        <f t="shared" si="10"/>
        <v/>
      </c>
      <c r="AC14" s="422" t="str">
        <f t="shared" si="11"/>
        <v/>
      </c>
      <c r="AE14" s="422" t="str">
        <f t="shared" si="12"/>
        <v/>
      </c>
      <c r="AG14" s="422" t="str">
        <f t="shared" si="13"/>
        <v/>
      </c>
      <c r="AI14" s="422" t="str">
        <f t="shared" si="14"/>
        <v/>
      </c>
      <c r="AK14" s="422" t="str">
        <f t="shared" si="15"/>
        <v/>
      </c>
      <c r="AM14" s="422" t="str">
        <f t="shared" si="16"/>
        <v/>
      </c>
      <c r="AO14" s="422" t="str">
        <f t="shared" si="17"/>
        <v/>
      </c>
      <c r="AQ14" s="422" t="str">
        <f t="shared" si="18"/>
        <v/>
      </c>
    </row>
    <row r="15" spans="1:45">
      <c r="B15">
        <f>B12+B13</f>
        <v>4.0518999999999998</v>
      </c>
      <c r="E15" s="422"/>
      <c r="G15" s="422" t="str">
        <f t="shared" si="0"/>
        <v/>
      </c>
      <c r="I15" s="422" t="str">
        <f t="shared" si="1"/>
        <v/>
      </c>
      <c r="K15" s="422" t="str">
        <f t="shared" si="2"/>
        <v/>
      </c>
      <c r="M15" s="422" t="str">
        <f t="shared" si="3"/>
        <v/>
      </c>
      <c r="O15" s="422" t="str">
        <f t="shared" si="4"/>
        <v/>
      </c>
      <c r="Q15" s="422" t="str">
        <f t="shared" si="5"/>
        <v/>
      </c>
      <c r="S15" s="422" t="str">
        <f t="shared" si="6"/>
        <v/>
      </c>
      <c r="U15" s="422" t="str">
        <f t="shared" si="7"/>
        <v/>
      </c>
      <c r="W15" s="422" t="str">
        <f t="shared" si="8"/>
        <v/>
      </c>
      <c r="Y15" s="422" t="str">
        <f t="shared" si="9"/>
        <v/>
      </c>
      <c r="AA15" s="422" t="str">
        <f t="shared" si="10"/>
        <v/>
      </c>
      <c r="AC15" s="422" t="str">
        <f t="shared" si="11"/>
        <v/>
      </c>
      <c r="AE15" s="422" t="str">
        <f t="shared" si="12"/>
        <v/>
      </c>
      <c r="AG15" s="422" t="str">
        <f t="shared" si="13"/>
        <v/>
      </c>
      <c r="AI15" s="422" t="str">
        <f t="shared" si="14"/>
        <v/>
      </c>
      <c r="AK15" s="422" t="str">
        <f t="shared" si="15"/>
        <v/>
      </c>
      <c r="AM15" s="422" t="str">
        <f t="shared" si="16"/>
        <v/>
      </c>
      <c r="AO15" s="422" t="str">
        <f t="shared" si="17"/>
        <v/>
      </c>
      <c r="AQ15" s="422" t="str">
        <f t="shared" si="18"/>
        <v/>
      </c>
      <c r="AR15">
        <f>AR12+AR13</f>
        <v>5387.19</v>
      </c>
      <c r="AS15">
        <f>AS12+AS13</f>
        <v>29953.243900000001</v>
      </c>
    </row>
    <row r="16" spans="1:45">
      <c r="E16" s="422"/>
      <c r="G16" s="422" t="str">
        <f t="shared" si="0"/>
        <v/>
      </c>
      <c r="I16" s="422" t="str">
        <f t="shared" si="1"/>
        <v/>
      </c>
      <c r="K16" s="422" t="str">
        <f t="shared" si="2"/>
        <v/>
      </c>
      <c r="M16" s="422" t="str">
        <f t="shared" si="3"/>
        <v/>
      </c>
      <c r="O16" s="422" t="str">
        <f t="shared" si="4"/>
        <v/>
      </c>
      <c r="Q16" s="422" t="str">
        <f t="shared" si="5"/>
        <v/>
      </c>
      <c r="S16" s="422" t="str">
        <f t="shared" si="6"/>
        <v/>
      </c>
      <c r="U16" s="422" t="str">
        <f t="shared" si="7"/>
        <v/>
      </c>
      <c r="W16" s="422" t="str">
        <f t="shared" si="8"/>
        <v/>
      </c>
      <c r="Y16" s="422" t="str">
        <f t="shared" si="9"/>
        <v/>
      </c>
      <c r="AA16" s="422" t="str">
        <f t="shared" si="10"/>
        <v/>
      </c>
      <c r="AC16" s="422" t="str">
        <f t="shared" si="11"/>
        <v/>
      </c>
      <c r="AE16" s="422" t="str">
        <f t="shared" si="12"/>
        <v/>
      </c>
      <c r="AG16" s="422" t="str">
        <f t="shared" si="13"/>
        <v/>
      </c>
      <c r="AI16" s="422" t="str">
        <f t="shared" si="14"/>
        <v/>
      </c>
      <c r="AK16" s="422" t="str">
        <f t="shared" si="15"/>
        <v/>
      </c>
      <c r="AM16" s="422" t="str">
        <f t="shared" si="16"/>
        <v/>
      </c>
      <c r="AO16" s="422" t="str">
        <f t="shared" si="17"/>
        <v/>
      </c>
      <c r="AQ16" s="422" t="str">
        <f t="shared" si="18"/>
        <v/>
      </c>
      <c r="AR16" s="431">
        <f>AR15/B15</f>
        <v>1329.5466324440386</v>
      </c>
      <c r="AS16" s="431">
        <f>AS15/B15</f>
        <v>7392.394654359684</v>
      </c>
    </row>
    <row r="17" spans="5:43">
      <c r="E17" s="422" t="str">
        <f t="shared" si="0"/>
        <v/>
      </c>
      <c r="G17" s="422" t="str">
        <f t="shared" si="0"/>
        <v/>
      </c>
      <c r="I17" s="422" t="str">
        <f t="shared" si="1"/>
        <v/>
      </c>
      <c r="K17" s="422" t="str">
        <f t="shared" si="2"/>
        <v/>
      </c>
      <c r="M17" s="422" t="str">
        <f t="shared" si="3"/>
        <v/>
      </c>
      <c r="O17" s="422" t="str">
        <f t="shared" si="4"/>
        <v/>
      </c>
      <c r="P17" s="432">
        <f>7.85+453.84</f>
        <v>461.69</v>
      </c>
      <c r="Q17" s="422" t="str">
        <f t="shared" si="5"/>
        <v/>
      </c>
      <c r="S17" s="422" t="str">
        <f t="shared" si="6"/>
        <v/>
      </c>
      <c r="U17" s="422" t="str">
        <f t="shared" si="7"/>
        <v/>
      </c>
      <c r="W17" s="422" t="str">
        <f t="shared" si="8"/>
        <v/>
      </c>
      <c r="Y17" s="422" t="str">
        <f t="shared" si="9"/>
        <v/>
      </c>
      <c r="AA17" s="422" t="str">
        <f t="shared" si="10"/>
        <v/>
      </c>
      <c r="AC17" s="422" t="str">
        <f t="shared" si="11"/>
        <v/>
      </c>
      <c r="AE17" s="422" t="str">
        <f t="shared" si="12"/>
        <v/>
      </c>
      <c r="AG17" s="422" t="str">
        <f t="shared" si="13"/>
        <v/>
      </c>
      <c r="AI17" s="422" t="str">
        <f t="shared" si="14"/>
        <v/>
      </c>
      <c r="AK17" s="422" t="str">
        <f t="shared" si="15"/>
        <v/>
      </c>
      <c r="AM17" s="422" t="str">
        <f t="shared" si="16"/>
        <v/>
      </c>
      <c r="AO17" s="422" t="str">
        <f t="shared" si="17"/>
        <v/>
      </c>
      <c r="AQ17" s="422" t="str">
        <f t="shared" si="18"/>
        <v/>
      </c>
    </row>
    <row r="18" spans="5:43">
      <c r="E18" s="422" t="str">
        <f t="shared" si="0"/>
        <v/>
      </c>
      <c r="G18" s="422" t="str">
        <f t="shared" si="0"/>
        <v/>
      </c>
      <c r="I18" s="422" t="str">
        <f t="shared" si="1"/>
        <v/>
      </c>
      <c r="K18" s="422" t="str">
        <f t="shared" si="2"/>
        <v/>
      </c>
      <c r="M18" s="422" t="str">
        <f t="shared" si="3"/>
        <v/>
      </c>
      <c r="O18" s="422" t="str">
        <f t="shared" si="4"/>
        <v/>
      </c>
      <c r="Q18" s="422" t="str">
        <f t="shared" si="5"/>
        <v/>
      </c>
      <c r="S18" s="422" t="str">
        <f t="shared" si="6"/>
        <v/>
      </c>
      <c r="U18" s="422" t="str">
        <f t="shared" si="7"/>
        <v/>
      </c>
      <c r="W18" s="422" t="str">
        <f t="shared" si="8"/>
        <v/>
      </c>
      <c r="Y18" s="422" t="str">
        <f t="shared" si="9"/>
        <v/>
      </c>
      <c r="AA18" s="422" t="str">
        <f t="shared" si="10"/>
        <v/>
      </c>
      <c r="AC18" s="422" t="str">
        <f t="shared" si="11"/>
        <v/>
      </c>
      <c r="AE18" s="422" t="str">
        <f t="shared" si="12"/>
        <v/>
      </c>
      <c r="AG18" s="422" t="str">
        <f t="shared" si="13"/>
        <v/>
      </c>
      <c r="AI18" s="422" t="str">
        <f t="shared" si="14"/>
        <v/>
      </c>
      <c r="AK18" s="422" t="str">
        <f t="shared" si="15"/>
        <v/>
      </c>
      <c r="AM18" s="422" t="str">
        <f t="shared" si="16"/>
        <v/>
      </c>
      <c r="AO18" s="422" t="str">
        <f t="shared" si="17"/>
        <v/>
      </c>
      <c r="AQ18" s="422" t="str">
        <f t="shared" si="18"/>
        <v/>
      </c>
    </row>
    <row r="19" spans="5:43">
      <c r="E19" s="422" t="str">
        <f t="shared" si="0"/>
        <v/>
      </c>
      <c r="G19" s="422" t="str">
        <f t="shared" si="0"/>
        <v/>
      </c>
      <c r="I19" s="422" t="str">
        <f t="shared" si="1"/>
        <v/>
      </c>
      <c r="K19" s="422" t="str">
        <f t="shared" si="2"/>
        <v/>
      </c>
      <c r="M19" s="422" t="str">
        <f t="shared" si="3"/>
        <v/>
      </c>
      <c r="O19" s="422" t="str">
        <f t="shared" si="4"/>
        <v/>
      </c>
      <c r="Q19" s="422" t="str">
        <f t="shared" si="5"/>
        <v/>
      </c>
      <c r="S19" s="422" t="str">
        <f t="shared" si="6"/>
        <v/>
      </c>
      <c r="U19" s="422" t="str">
        <f t="shared" si="7"/>
        <v/>
      </c>
      <c r="W19" s="422" t="str">
        <f t="shared" si="8"/>
        <v/>
      </c>
      <c r="Y19" s="422" t="str">
        <f t="shared" si="9"/>
        <v/>
      </c>
      <c r="AA19" s="422" t="str">
        <f t="shared" si="10"/>
        <v/>
      </c>
      <c r="AC19" s="422" t="str">
        <f t="shared" si="11"/>
        <v/>
      </c>
      <c r="AE19" s="422" t="str">
        <f t="shared" si="12"/>
        <v/>
      </c>
      <c r="AG19" s="422" t="str">
        <f t="shared" si="13"/>
        <v/>
      </c>
      <c r="AI19" s="422" t="str">
        <f t="shared" si="14"/>
        <v/>
      </c>
      <c r="AK19" s="422" t="str">
        <f t="shared" si="15"/>
        <v/>
      </c>
      <c r="AM19" s="422" t="str">
        <f t="shared" si="16"/>
        <v/>
      </c>
      <c r="AO19" s="422" t="str">
        <f t="shared" si="17"/>
        <v/>
      </c>
      <c r="AQ19" s="422" t="str">
        <f t="shared" si="18"/>
        <v/>
      </c>
    </row>
    <row r="20" spans="5:43">
      <c r="E20" s="422" t="str">
        <f t="shared" si="0"/>
        <v/>
      </c>
      <c r="G20" s="422" t="str">
        <f t="shared" si="0"/>
        <v/>
      </c>
      <c r="I20" s="422" t="str">
        <f t="shared" si="1"/>
        <v/>
      </c>
      <c r="K20" s="422" t="str">
        <f t="shared" si="2"/>
        <v/>
      </c>
      <c r="M20" s="422" t="str">
        <f t="shared" si="3"/>
        <v/>
      </c>
      <c r="O20" s="422" t="str">
        <f t="shared" si="4"/>
        <v/>
      </c>
      <c r="Q20" s="422" t="str">
        <f t="shared" si="5"/>
        <v/>
      </c>
      <c r="S20" s="422" t="str">
        <f t="shared" si="6"/>
        <v/>
      </c>
      <c r="U20" s="422" t="str">
        <f t="shared" si="7"/>
        <v/>
      </c>
      <c r="W20" s="422" t="str">
        <f t="shared" si="8"/>
        <v/>
      </c>
      <c r="Y20" s="422" t="str">
        <f t="shared" si="9"/>
        <v/>
      </c>
      <c r="AA20" s="422" t="str">
        <f t="shared" si="10"/>
        <v/>
      </c>
      <c r="AC20" s="422" t="str">
        <f t="shared" si="11"/>
        <v/>
      </c>
      <c r="AE20" s="422" t="str">
        <f t="shared" si="12"/>
        <v/>
      </c>
      <c r="AG20" s="422" t="str">
        <f t="shared" si="13"/>
        <v/>
      </c>
      <c r="AI20" s="422" t="str">
        <f t="shared" si="14"/>
        <v/>
      </c>
      <c r="AK20" s="422" t="str">
        <f t="shared" si="15"/>
        <v/>
      </c>
      <c r="AM20" s="422" t="str">
        <f t="shared" si="16"/>
        <v/>
      </c>
      <c r="AO20" s="422" t="str">
        <f t="shared" si="17"/>
        <v/>
      </c>
      <c r="AQ20" s="422" t="str">
        <f t="shared" si="18"/>
        <v/>
      </c>
    </row>
    <row r="21" spans="5:43">
      <c r="E21" s="422" t="str">
        <f t="shared" si="0"/>
        <v/>
      </c>
      <c r="G21" s="422" t="str">
        <f t="shared" si="0"/>
        <v/>
      </c>
      <c r="I21" s="422" t="str">
        <f t="shared" si="1"/>
        <v/>
      </c>
      <c r="K21" s="422" t="str">
        <f t="shared" si="2"/>
        <v/>
      </c>
      <c r="M21" s="422" t="str">
        <f t="shared" si="3"/>
        <v/>
      </c>
      <c r="O21" s="422" t="str">
        <f t="shared" si="4"/>
        <v/>
      </c>
      <c r="Q21" s="422" t="str">
        <f t="shared" si="5"/>
        <v/>
      </c>
      <c r="S21" s="422" t="str">
        <f t="shared" si="6"/>
        <v/>
      </c>
      <c r="U21" s="422" t="str">
        <f t="shared" si="7"/>
        <v/>
      </c>
      <c r="W21" s="422" t="str">
        <f t="shared" si="8"/>
        <v/>
      </c>
      <c r="Y21" s="422" t="str">
        <f t="shared" si="9"/>
        <v/>
      </c>
      <c r="AA21" s="422" t="str">
        <f t="shared" si="10"/>
        <v/>
      </c>
      <c r="AC21" s="422" t="str">
        <f t="shared" si="11"/>
        <v/>
      </c>
      <c r="AE21" s="422" t="str">
        <f t="shared" si="12"/>
        <v/>
      </c>
      <c r="AG21" s="422" t="str">
        <f t="shared" si="13"/>
        <v/>
      </c>
      <c r="AI21" s="422" t="str">
        <f t="shared" si="14"/>
        <v/>
      </c>
      <c r="AK21" s="422" t="str">
        <f t="shared" si="15"/>
        <v/>
      </c>
      <c r="AM21" s="422" t="str">
        <f t="shared" si="16"/>
        <v/>
      </c>
      <c r="AO21" s="422" t="str">
        <f t="shared" si="17"/>
        <v/>
      </c>
      <c r="AQ21" s="422" t="str">
        <f t="shared" si="18"/>
        <v/>
      </c>
    </row>
    <row r="22" spans="5:43">
      <c r="E22" s="422" t="str">
        <f t="shared" si="0"/>
        <v/>
      </c>
      <c r="G22" s="422" t="str">
        <f t="shared" si="0"/>
        <v/>
      </c>
      <c r="I22" s="422" t="str">
        <f t="shared" si="1"/>
        <v/>
      </c>
      <c r="K22" s="422" t="str">
        <f t="shared" si="2"/>
        <v/>
      </c>
      <c r="M22" s="422" t="str">
        <f t="shared" si="3"/>
        <v/>
      </c>
      <c r="O22" s="422" t="str">
        <f t="shared" si="4"/>
        <v/>
      </c>
      <c r="Q22" s="422" t="str">
        <f t="shared" si="5"/>
        <v/>
      </c>
      <c r="S22" s="422" t="str">
        <f t="shared" si="6"/>
        <v/>
      </c>
      <c r="U22" s="422" t="str">
        <f t="shared" si="7"/>
        <v/>
      </c>
      <c r="W22" s="422" t="str">
        <f t="shared" si="8"/>
        <v/>
      </c>
      <c r="Y22" s="422" t="str">
        <f t="shared" si="9"/>
        <v/>
      </c>
      <c r="AA22" s="422" t="str">
        <f t="shared" si="10"/>
        <v/>
      </c>
      <c r="AC22" s="422" t="str">
        <f t="shared" si="11"/>
        <v/>
      </c>
      <c r="AE22" s="422" t="str">
        <f t="shared" si="12"/>
        <v/>
      </c>
      <c r="AG22" s="422" t="str">
        <f t="shared" si="13"/>
        <v/>
      </c>
      <c r="AI22" s="422" t="str">
        <f t="shared" si="14"/>
        <v/>
      </c>
      <c r="AK22" s="422" t="str">
        <f t="shared" si="15"/>
        <v/>
      </c>
      <c r="AM22" s="422" t="str">
        <f t="shared" si="16"/>
        <v/>
      </c>
      <c r="AO22" s="422" t="str">
        <f t="shared" si="17"/>
        <v/>
      </c>
      <c r="AQ22" s="422" t="str">
        <f t="shared" si="18"/>
        <v/>
      </c>
    </row>
    <row r="23" spans="5:43">
      <c r="E23" s="422" t="str">
        <f t="shared" si="0"/>
        <v/>
      </c>
      <c r="G23" s="422" t="str">
        <f t="shared" si="0"/>
        <v/>
      </c>
      <c r="I23" s="422" t="str">
        <f t="shared" si="1"/>
        <v/>
      </c>
      <c r="K23" s="422" t="str">
        <f t="shared" si="2"/>
        <v/>
      </c>
      <c r="M23" s="422" t="str">
        <f t="shared" si="3"/>
        <v/>
      </c>
      <c r="O23" s="422" t="str">
        <f t="shared" si="4"/>
        <v/>
      </c>
      <c r="Q23" s="422" t="str">
        <f t="shared" si="5"/>
        <v/>
      </c>
      <c r="S23" s="422" t="str">
        <f t="shared" si="6"/>
        <v/>
      </c>
      <c r="U23" s="422" t="str">
        <f t="shared" si="7"/>
        <v/>
      </c>
      <c r="W23" s="422" t="str">
        <f t="shared" si="8"/>
        <v/>
      </c>
      <c r="Y23" s="422" t="str">
        <f t="shared" si="9"/>
        <v/>
      </c>
      <c r="AA23" s="422" t="str">
        <f t="shared" si="10"/>
        <v/>
      </c>
      <c r="AC23" s="422" t="str">
        <f t="shared" si="11"/>
        <v/>
      </c>
      <c r="AE23" s="422" t="str">
        <f t="shared" si="12"/>
        <v/>
      </c>
      <c r="AG23" s="422" t="str">
        <f t="shared" si="13"/>
        <v/>
      </c>
      <c r="AI23" s="422" t="str">
        <f t="shared" si="14"/>
        <v/>
      </c>
      <c r="AK23" s="422" t="str">
        <f t="shared" si="15"/>
        <v/>
      </c>
      <c r="AM23" s="422" t="str">
        <f t="shared" si="16"/>
        <v/>
      </c>
      <c r="AO23" s="422" t="str">
        <f t="shared" si="17"/>
        <v/>
      </c>
      <c r="AQ23" s="422" t="str">
        <f t="shared" si="18"/>
        <v/>
      </c>
    </row>
    <row r="24" spans="5:43">
      <c r="E24" s="422" t="str">
        <f t="shared" si="0"/>
        <v/>
      </c>
      <c r="G24" s="422" t="str">
        <f t="shared" si="0"/>
        <v/>
      </c>
      <c r="I24" s="422" t="str">
        <f t="shared" si="1"/>
        <v/>
      </c>
      <c r="K24" s="422" t="str">
        <f t="shared" si="2"/>
        <v/>
      </c>
      <c r="M24" s="422" t="str">
        <f t="shared" si="3"/>
        <v/>
      </c>
      <c r="O24" s="422" t="str">
        <f t="shared" si="4"/>
        <v/>
      </c>
      <c r="Q24" s="422" t="str">
        <f t="shared" si="5"/>
        <v/>
      </c>
      <c r="S24" s="422" t="str">
        <f t="shared" si="6"/>
        <v/>
      </c>
      <c r="U24" s="422" t="str">
        <f t="shared" si="7"/>
        <v/>
      </c>
      <c r="W24" s="422" t="str">
        <f t="shared" si="8"/>
        <v/>
      </c>
      <c r="Y24" s="422" t="str">
        <f t="shared" si="9"/>
        <v/>
      </c>
      <c r="AA24" s="422" t="str">
        <f t="shared" si="10"/>
        <v/>
      </c>
      <c r="AC24" s="422" t="str">
        <f t="shared" si="11"/>
        <v/>
      </c>
      <c r="AE24" s="422" t="str">
        <f t="shared" si="12"/>
        <v/>
      </c>
      <c r="AG24" s="422" t="str">
        <f t="shared" si="13"/>
        <v/>
      </c>
      <c r="AI24" s="422" t="str">
        <f t="shared" si="14"/>
        <v/>
      </c>
      <c r="AK24" s="422" t="str">
        <f t="shared" si="15"/>
        <v/>
      </c>
      <c r="AM24" s="422" t="str">
        <f t="shared" si="16"/>
        <v/>
      </c>
      <c r="AO24" s="422" t="str">
        <f t="shared" si="17"/>
        <v/>
      </c>
      <c r="AQ24" s="422" t="str">
        <f t="shared" si="18"/>
        <v/>
      </c>
    </row>
    <row r="25" spans="5:43">
      <c r="E25" s="422" t="str">
        <f t="shared" si="0"/>
        <v/>
      </c>
      <c r="G25" s="422" t="str">
        <f t="shared" si="0"/>
        <v/>
      </c>
      <c r="I25" s="422" t="str">
        <f t="shared" si="1"/>
        <v/>
      </c>
      <c r="K25" s="422" t="str">
        <f t="shared" si="2"/>
        <v/>
      </c>
      <c r="M25" s="422" t="str">
        <f t="shared" si="3"/>
        <v/>
      </c>
      <c r="O25" s="422" t="str">
        <f t="shared" si="4"/>
        <v/>
      </c>
      <c r="Q25" s="422" t="str">
        <f t="shared" si="5"/>
        <v/>
      </c>
      <c r="S25" s="422" t="str">
        <f t="shared" si="6"/>
        <v/>
      </c>
      <c r="U25" s="422" t="str">
        <f t="shared" si="7"/>
        <v/>
      </c>
      <c r="W25" s="422" t="str">
        <f t="shared" si="8"/>
        <v/>
      </c>
      <c r="Y25" s="422" t="str">
        <f t="shared" si="9"/>
        <v/>
      </c>
      <c r="AA25" s="422" t="str">
        <f t="shared" si="10"/>
        <v/>
      </c>
      <c r="AC25" s="422" t="str">
        <f t="shared" si="11"/>
        <v/>
      </c>
      <c r="AE25" s="422" t="str">
        <f t="shared" si="12"/>
        <v/>
      </c>
      <c r="AG25" s="422" t="str">
        <f t="shared" si="13"/>
        <v/>
      </c>
      <c r="AI25" s="422" t="str">
        <f t="shared" si="14"/>
        <v/>
      </c>
      <c r="AK25" s="422" t="str">
        <f t="shared" si="15"/>
        <v/>
      </c>
      <c r="AM25" s="422" t="str">
        <f t="shared" si="16"/>
        <v/>
      </c>
      <c r="AO25" s="422" t="str">
        <f t="shared" si="17"/>
        <v/>
      </c>
      <c r="AQ25" s="422" t="str">
        <f t="shared" si="18"/>
        <v/>
      </c>
    </row>
    <row r="26" spans="5:43">
      <c r="E26" s="422" t="str">
        <f t="shared" si="0"/>
        <v/>
      </c>
      <c r="G26" s="422" t="str">
        <f t="shared" si="0"/>
        <v/>
      </c>
      <c r="I26" s="422" t="str">
        <f t="shared" si="1"/>
        <v/>
      </c>
      <c r="K26" s="422" t="str">
        <f t="shared" si="2"/>
        <v/>
      </c>
      <c r="M26" s="422" t="str">
        <f t="shared" si="3"/>
        <v/>
      </c>
      <c r="O26" s="422" t="str">
        <f t="shared" si="4"/>
        <v/>
      </c>
      <c r="Q26" s="422" t="str">
        <f t="shared" si="5"/>
        <v/>
      </c>
      <c r="S26" s="422" t="str">
        <f t="shared" si="6"/>
        <v/>
      </c>
      <c r="U26" s="422" t="str">
        <f t="shared" si="7"/>
        <v/>
      </c>
      <c r="W26" s="422" t="str">
        <f t="shared" si="8"/>
        <v/>
      </c>
      <c r="Y26" s="422" t="str">
        <f t="shared" si="9"/>
        <v/>
      </c>
      <c r="AA26" s="422" t="str">
        <f t="shared" si="10"/>
        <v/>
      </c>
      <c r="AC26" s="422" t="str">
        <f t="shared" si="11"/>
        <v/>
      </c>
      <c r="AE26" s="422" t="str">
        <f t="shared" si="12"/>
        <v/>
      </c>
      <c r="AG26" s="422" t="str">
        <f t="shared" si="13"/>
        <v/>
      </c>
      <c r="AI26" s="422" t="str">
        <f t="shared" si="14"/>
        <v/>
      </c>
      <c r="AK26" s="422" t="str">
        <f t="shared" si="15"/>
        <v/>
      </c>
      <c r="AM26" s="422" t="str">
        <f t="shared" si="16"/>
        <v/>
      </c>
      <c r="AO26" s="422" t="str">
        <f t="shared" si="17"/>
        <v/>
      </c>
      <c r="AQ26" s="422" t="str">
        <f t="shared" si="18"/>
        <v/>
      </c>
    </row>
    <row r="27" spans="5:43">
      <c r="E27" s="422" t="str">
        <f t="shared" si="0"/>
        <v/>
      </c>
      <c r="G27" s="422" t="str">
        <f t="shared" si="0"/>
        <v/>
      </c>
      <c r="I27" s="422" t="str">
        <f t="shared" si="1"/>
        <v/>
      </c>
      <c r="K27" s="422" t="str">
        <f t="shared" si="2"/>
        <v/>
      </c>
      <c r="M27" s="422" t="str">
        <f t="shared" si="3"/>
        <v/>
      </c>
      <c r="O27" s="422" t="str">
        <f t="shared" si="4"/>
        <v/>
      </c>
      <c r="Q27" s="422" t="str">
        <f t="shared" si="5"/>
        <v/>
      </c>
      <c r="S27" s="422" t="str">
        <f t="shared" si="6"/>
        <v/>
      </c>
      <c r="U27" s="422" t="str">
        <f t="shared" si="7"/>
        <v/>
      </c>
      <c r="W27" s="422" t="str">
        <f t="shared" si="8"/>
        <v/>
      </c>
      <c r="Y27" s="422" t="str">
        <f t="shared" si="9"/>
        <v/>
      </c>
      <c r="AA27" s="422" t="str">
        <f t="shared" si="10"/>
        <v/>
      </c>
      <c r="AC27" s="422" t="str">
        <f t="shared" si="11"/>
        <v/>
      </c>
      <c r="AE27" s="422" t="str">
        <f t="shared" si="12"/>
        <v/>
      </c>
      <c r="AG27" s="422" t="str">
        <f t="shared" si="13"/>
        <v/>
      </c>
      <c r="AI27" s="422" t="str">
        <f t="shared" si="14"/>
        <v/>
      </c>
      <c r="AK27" s="422" t="str">
        <f t="shared" si="15"/>
        <v/>
      </c>
      <c r="AM27" s="422" t="str">
        <f t="shared" si="16"/>
        <v/>
      </c>
      <c r="AO27" s="422" t="str">
        <f t="shared" si="17"/>
        <v/>
      </c>
      <c r="AQ27" s="422" t="str">
        <f t="shared" si="18"/>
        <v/>
      </c>
    </row>
    <row r="28" spans="5:43">
      <c r="E28" s="422" t="str">
        <f t="shared" si="0"/>
        <v/>
      </c>
      <c r="G28" s="422" t="str">
        <f t="shared" si="0"/>
        <v/>
      </c>
      <c r="I28" s="422" t="str">
        <f t="shared" si="1"/>
        <v/>
      </c>
      <c r="K28" s="422" t="str">
        <f t="shared" si="2"/>
        <v/>
      </c>
      <c r="M28" s="422" t="str">
        <f t="shared" si="3"/>
        <v/>
      </c>
      <c r="O28" s="422" t="str">
        <f t="shared" si="4"/>
        <v/>
      </c>
      <c r="Q28" s="422" t="str">
        <f t="shared" si="5"/>
        <v/>
      </c>
      <c r="S28" s="422" t="str">
        <f t="shared" si="6"/>
        <v/>
      </c>
      <c r="U28" s="422" t="str">
        <f t="shared" si="7"/>
        <v/>
      </c>
      <c r="W28" s="422" t="str">
        <f t="shared" si="8"/>
        <v/>
      </c>
      <c r="Y28" s="422" t="str">
        <f t="shared" si="9"/>
        <v/>
      </c>
      <c r="AA28" s="422" t="str">
        <f t="shared" si="10"/>
        <v/>
      </c>
      <c r="AC28" s="422" t="str">
        <f t="shared" si="11"/>
        <v/>
      </c>
      <c r="AE28" s="422" t="str">
        <f t="shared" si="12"/>
        <v/>
      </c>
      <c r="AG28" s="422" t="str">
        <f t="shared" si="13"/>
        <v/>
      </c>
      <c r="AI28" s="422" t="str">
        <f t="shared" si="14"/>
        <v/>
      </c>
      <c r="AK28" s="422" t="str">
        <f t="shared" si="15"/>
        <v/>
      </c>
      <c r="AM28" s="422" t="str">
        <f t="shared" si="16"/>
        <v/>
      </c>
      <c r="AO28" s="422" t="str">
        <f t="shared" si="17"/>
        <v/>
      </c>
      <c r="AQ28" s="422" t="str">
        <f t="shared" si="18"/>
        <v/>
      </c>
    </row>
    <row r="29" spans="5:43">
      <c r="E29" s="422" t="str">
        <f t="shared" ref="E29:G44" si="19">IF(OR($B29=0,D29=0),"",D29/$B29)</f>
        <v/>
      </c>
      <c r="G29" s="422" t="str">
        <f t="shared" si="19"/>
        <v/>
      </c>
      <c r="I29" s="422" t="str">
        <f t="shared" si="1"/>
        <v/>
      </c>
      <c r="K29" s="422" t="str">
        <f t="shared" si="2"/>
        <v/>
      </c>
      <c r="M29" s="422" t="str">
        <f t="shared" si="3"/>
        <v/>
      </c>
      <c r="O29" s="422" t="str">
        <f t="shared" si="4"/>
        <v/>
      </c>
      <c r="Q29" s="422" t="str">
        <f t="shared" si="5"/>
        <v/>
      </c>
      <c r="S29" s="422" t="str">
        <f t="shared" si="6"/>
        <v/>
      </c>
      <c r="U29" s="422" t="str">
        <f t="shared" si="7"/>
        <v/>
      </c>
      <c r="W29" s="422" t="str">
        <f t="shared" si="8"/>
        <v/>
      </c>
      <c r="Y29" s="422" t="str">
        <f t="shared" si="9"/>
        <v/>
      </c>
      <c r="AA29" s="422" t="str">
        <f t="shared" si="10"/>
        <v/>
      </c>
      <c r="AC29" s="422" t="str">
        <f t="shared" si="11"/>
        <v/>
      </c>
      <c r="AE29" s="422" t="str">
        <f t="shared" si="12"/>
        <v/>
      </c>
      <c r="AG29" s="422" t="str">
        <f t="shared" si="13"/>
        <v/>
      </c>
      <c r="AI29" s="422" t="str">
        <f t="shared" si="14"/>
        <v/>
      </c>
      <c r="AK29" s="422" t="str">
        <f t="shared" si="15"/>
        <v/>
      </c>
      <c r="AM29" s="422" t="str">
        <f t="shared" si="16"/>
        <v/>
      </c>
      <c r="AO29" s="422" t="str">
        <f t="shared" si="17"/>
        <v/>
      </c>
      <c r="AQ29" s="422" t="str">
        <f t="shared" si="18"/>
        <v/>
      </c>
    </row>
    <row r="30" spans="5:43">
      <c r="E30" s="422" t="str">
        <f t="shared" si="19"/>
        <v/>
      </c>
      <c r="G30" s="422" t="str">
        <f t="shared" si="19"/>
        <v/>
      </c>
      <c r="I30" s="422" t="str">
        <f t="shared" si="1"/>
        <v/>
      </c>
      <c r="K30" s="422" t="str">
        <f t="shared" si="2"/>
        <v/>
      </c>
      <c r="M30" s="422" t="str">
        <f t="shared" si="3"/>
        <v/>
      </c>
      <c r="O30" s="422" t="str">
        <f t="shared" si="4"/>
        <v/>
      </c>
      <c r="Q30" s="422" t="str">
        <f t="shared" si="5"/>
        <v/>
      </c>
      <c r="S30" s="422" t="str">
        <f t="shared" si="6"/>
        <v/>
      </c>
      <c r="U30" s="422" t="str">
        <f t="shared" si="7"/>
        <v/>
      </c>
      <c r="W30" s="422" t="str">
        <f t="shared" si="8"/>
        <v/>
      </c>
      <c r="Y30" s="422" t="str">
        <f t="shared" si="9"/>
        <v/>
      </c>
      <c r="AA30" s="422" t="str">
        <f t="shared" si="10"/>
        <v/>
      </c>
      <c r="AC30" s="422" t="str">
        <f t="shared" si="11"/>
        <v/>
      </c>
      <c r="AE30" s="422" t="str">
        <f t="shared" si="12"/>
        <v/>
      </c>
      <c r="AG30" s="422" t="str">
        <f t="shared" si="13"/>
        <v/>
      </c>
      <c r="AI30" s="422" t="str">
        <f t="shared" si="14"/>
        <v/>
      </c>
      <c r="AK30" s="422" t="str">
        <f t="shared" si="15"/>
        <v/>
      </c>
      <c r="AM30" s="422" t="str">
        <f t="shared" si="16"/>
        <v/>
      </c>
      <c r="AO30" s="422" t="str">
        <f t="shared" si="17"/>
        <v/>
      </c>
      <c r="AQ30" s="422" t="str">
        <f t="shared" si="18"/>
        <v/>
      </c>
    </row>
    <row r="31" spans="5:43">
      <c r="E31" s="422" t="str">
        <f t="shared" si="19"/>
        <v/>
      </c>
      <c r="G31" s="422" t="str">
        <f t="shared" si="19"/>
        <v/>
      </c>
      <c r="I31" s="422" t="str">
        <f t="shared" si="1"/>
        <v/>
      </c>
      <c r="K31" s="422" t="str">
        <f t="shared" si="2"/>
        <v/>
      </c>
      <c r="M31" s="422" t="str">
        <f t="shared" si="3"/>
        <v/>
      </c>
      <c r="O31" s="422" t="str">
        <f t="shared" si="4"/>
        <v/>
      </c>
      <c r="Q31" s="422" t="str">
        <f t="shared" si="5"/>
        <v/>
      </c>
      <c r="S31" s="422" t="str">
        <f t="shared" si="6"/>
        <v/>
      </c>
      <c r="U31" s="422" t="str">
        <f t="shared" si="7"/>
        <v/>
      </c>
      <c r="W31" s="422" t="str">
        <f t="shared" si="8"/>
        <v/>
      </c>
      <c r="Y31" s="422" t="str">
        <f t="shared" si="9"/>
        <v/>
      </c>
      <c r="AA31" s="422" t="str">
        <f t="shared" si="10"/>
        <v/>
      </c>
      <c r="AC31" s="422" t="str">
        <f t="shared" si="11"/>
        <v/>
      </c>
      <c r="AE31" s="422" t="str">
        <f t="shared" si="12"/>
        <v/>
      </c>
      <c r="AG31" s="422" t="str">
        <f t="shared" si="13"/>
        <v/>
      </c>
      <c r="AI31" s="422" t="str">
        <f t="shared" si="14"/>
        <v/>
      </c>
      <c r="AK31" s="422" t="str">
        <f t="shared" si="15"/>
        <v/>
      </c>
      <c r="AM31" s="422" t="str">
        <f t="shared" si="16"/>
        <v/>
      </c>
      <c r="AO31" s="422" t="str">
        <f t="shared" si="17"/>
        <v/>
      </c>
      <c r="AQ31" s="422" t="str">
        <f t="shared" si="18"/>
        <v/>
      </c>
    </row>
    <row r="32" spans="5:43">
      <c r="E32" s="422" t="str">
        <f t="shared" si="19"/>
        <v/>
      </c>
      <c r="G32" s="422" t="str">
        <f t="shared" si="19"/>
        <v/>
      </c>
      <c r="I32" s="422" t="str">
        <f t="shared" si="1"/>
        <v/>
      </c>
      <c r="K32" s="422" t="str">
        <f t="shared" si="2"/>
        <v/>
      </c>
      <c r="M32" s="422" t="str">
        <f t="shared" si="3"/>
        <v/>
      </c>
      <c r="O32" s="422" t="str">
        <f t="shared" si="4"/>
        <v/>
      </c>
      <c r="Q32" s="422" t="str">
        <f t="shared" si="5"/>
        <v/>
      </c>
      <c r="S32" s="422" t="str">
        <f t="shared" si="6"/>
        <v/>
      </c>
      <c r="U32" s="422" t="str">
        <f t="shared" si="7"/>
        <v/>
      </c>
      <c r="W32" s="422" t="str">
        <f t="shared" si="8"/>
        <v/>
      </c>
      <c r="Y32" s="422" t="str">
        <f t="shared" si="9"/>
        <v/>
      </c>
      <c r="AA32" s="422" t="str">
        <f t="shared" si="10"/>
        <v/>
      </c>
      <c r="AC32" s="422" t="str">
        <f t="shared" si="11"/>
        <v/>
      </c>
      <c r="AE32" s="422" t="str">
        <f t="shared" si="12"/>
        <v/>
      </c>
      <c r="AG32" s="422" t="str">
        <f t="shared" si="13"/>
        <v/>
      </c>
      <c r="AI32" s="422" t="str">
        <f t="shared" si="14"/>
        <v/>
      </c>
      <c r="AK32" s="422" t="str">
        <f t="shared" si="15"/>
        <v/>
      </c>
      <c r="AM32" s="422" t="str">
        <f t="shared" si="16"/>
        <v/>
      </c>
      <c r="AO32" s="422" t="str">
        <f t="shared" si="17"/>
        <v/>
      </c>
      <c r="AQ32" s="422" t="str">
        <f t="shared" si="18"/>
        <v/>
      </c>
    </row>
    <row r="33" spans="5:43">
      <c r="E33" s="422" t="str">
        <f t="shared" si="19"/>
        <v/>
      </c>
      <c r="G33" s="422" t="str">
        <f t="shared" si="19"/>
        <v/>
      </c>
      <c r="I33" s="422" t="str">
        <f t="shared" si="1"/>
        <v/>
      </c>
      <c r="K33" s="422" t="str">
        <f t="shared" si="2"/>
        <v/>
      </c>
      <c r="M33" s="422" t="str">
        <f t="shared" si="3"/>
        <v/>
      </c>
      <c r="O33" s="422" t="str">
        <f t="shared" si="4"/>
        <v/>
      </c>
      <c r="Q33" s="422" t="str">
        <f t="shared" si="5"/>
        <v/>
      </c>
      <c r="S33" s="422" t="str">
        <f t="shared" si="6"/>
        <v/>
      </c>
      <c r="U33" s="422" t="str">
        <f t="shared" si="7"/>
        <v/>
      </c>
      <c r="W33" s="422" t="str">
        <f t="shared" si="8"/>
        <v/>
      </c>
      <c r="Y33" s="422" t="str">
        <f t="shared" si="9"/>
        <v/>
      </c>
      <c r="AA33" s="422" t="str">
        <f t="shared" si="10"/>
        <v/>
      </c>
      <c r="AC33" s="422" t="str">
        <f t="shared" si="11"/>
        <v/>
      </c>
      <c r="AE33" s="422" t="str">
        <f t="shared" si="12"/>
        <v/>
      </c>
      <c r="AG33" s="422" t="str">
        <f t="shared" si="13"/>
        <v/>
      </c>
      <c r="AI33" s="422" t="str">
        <f t="shared" si="14"/>
        <v/>
      </c>
      <c r="AK33" s="422" t="str">
        <f t="shared" si="15"/>
        <v/>
      </c>
      <c r="AM33" s="422" t="str">
        <f t="shared" si="16"/>
        <v/>
      </c>
      <c r="AO33" s="422" t="str">
        <f t="shared" si="17"/>
        <v/>
      </c>
      <c r="AQ33" s="422" t="str">
        <f t="shared" si="18"/>
        <v/>
      </c>
    </row>
    <row r="34" spans="5:43">
      <c r="E34" s="422" t="str">
        <f t="shared" si="19"/>
        <v/>
      </c>
      <c r="G34" s="422" t="str">
        <f t="shared" si="19"/>
        <v/>
      </c>
      <c r="I34" s="422" t="str">
        <f t="shared" si="1"/>
        <v/>
      </c>
      <c r="K34" s="422" t="str">
        <f t="shared" si="2"/>
        <v/>
      </c>
      <c r="M34" s="422" t="str">
        <f t="shared" si="3"/>
        <v/>
      </c>
      <c r="O34" s="422" t="str">
        <f t="shared" si="4"/>
        <v/>
      </c>
      <c r="Q34" s="422" t="str">
        <f t="shared" si="5"/>
        <v/>
      </c>
      <c r="S34" s="422" t="str">
        <f t="shared" si="6"/>
        <v/>
      </c>
      <c r="U34" s="422" t="str">
        <f t="shared" si="7"/>
        <v/>
      </c>
      <c r="W34" s="422" t="str">
        <f t="shared" si="8"/>
        <v/>
      </c>
      <c r="Y34" s="422" t="str">
        <f t="shared" si="9"/>
        <v/>
      </c>
      <c r="AA34" s="422" t="str">
        <f t="shared" si="10"/>
        <v/>
      </c>
      <c r="AC34" s="422" t="str">
        <f t="shared" si="11"/>
        <v/>
      </c>
      <c r="AE34" s="422" t="str">
        <f t="shared" si="12"/>
        <v/>
      </c>
      <c r="AG34" s="422" t="str">
        <f t="shared" si="13"/>
        <v/>
      </c>
      <c r="AI34" s="422" t="str">
        <f t="shared" si="14"/>
        <v/>
      </c>
      <c r="AK34" s="422" t="str">
        <f t="shared" si="15"/>
        <v/>
      </c>
      <c r="AM34" s="422" t="str">
        <f t="shared" si="16"/>
        <v/>
      </c>
      <c r="AO34" s="422" t="str">
        <f t="shared" si="17"/>
        <v/>
      </c>
      <c r="AQ34" s="422" t="str">
        <f t="shared" si="18"/>
        <v/>
      </c>
    </row>
    <row r="35" spans="5:43">
      <c r="E35" s="422" t="str">
        <f t="shared" si="19"/>
        <v/>
      </c>
      <c r="G35" s="422" t="str">
        <f t="shared" si="19"/>
        <v/>
      </c>
      <c r="I35" s="422" t="str">
        <f t="shared" si="1"/>
        <v/>
      </c>
      <c r="K35" s="422" t="str">
        <f t="shared" si="2"/>
        <v/>
      </c>
      <c r="M35" s="422" t="str">
        <f t="shared" si="3"/>
        <v/>
      </c>
      <c r="O35" s="422" t="str">
        <f t="shared" si="4"/>
        <v/>
      </c>
      <c r="Q35" s="422" t="str">
        <f t="shared" si="5"/>
        <v/>
      </c>
      <c r="S35" s="422" t="str">
        <f t="shared" si="6"/>
        <v/>
      </c>
      <c r="U35" s="422" t="str">
        <f t="shared" si="7"/>
        <v/>
      </c>
      <c r="W35" s="422" t="str">
        <f t="shared" si="8"/>
        <v/>
      </c>
      <c r="Y35" s="422" t="str">
        <f t="shared" si="9"/>
        <v/>
      </c>
      <c r="AA35" s="422" t="str">
        <f t="shared" si="10"/>
        <v/>
      </c>
      <c r="AC35" s="422" t="str">
        <f t="shared" si="11"/>
        <v/>
      </c>
      <c r="AE35" s="422" t="str">
        <f t="shared" si="12"/>
        <v/>
      </c>
      <c r="AG35" s="422" t="str">
        <f t="shared" si="13"/>
        <v/>
      </c>
      <c r="AI35" s="422" t="str">
        <f t="shared" si="14"/>
        <v/>
      </c>
      <c r="AK35" s="422" t="str">
        <f t="shared" si="15"/>
        <v/>
      </c>
      <c r="AM35" s="422" t="str">
        <f t="shared" si="16"/>
        <v/>
      </c>
      <c r="AO35" s="422" t="str">
        <f t="shared" si="17"/>
        <v/>
      </c>
      <c r="AQ35" s="422" t="str">
        <f t="shared" si="18"/>
        <v/>
      </c>
    </row>
    <row r="36" spans="5:43">
      <c r="E36" s="422" t="str">
        <f t="shared" si="19"/>
        <v/>
      </c>
      <c r="G36" s="422" t="str">
        <f t="shared" si="19"/>
        <v/>
      </c>
      <c r="I36" s="422" t="str">
        <f t="shared" si="1"/>
        <v/>
      </c>
      <c r="K36" s="422" t="str">
        <f t="shared" si="2"/>
        <v/>
      </c>
      <c r="M36" s="422" t="str">
        <f t="shared" si="3"/>
        <v/>
      </c>
      <c r="O36" s="422" t="str">
        <f t="shared" si="4"/>
        <v/>
      </c>
      <c r="Q36" s="422" t="str">
        <f t="shared" si="5"/>
        <v/>
      </c>
      <c r="S36" s="422" t="str">
        <f t="shared" si="6"/>
        <v/>
      </c>
      <c r="U36" s="422" t="str">
        <f t="shared" si="7"/>
        <v/>
      </c>
      <c r="W36" s="422" t="str">
        <f t="shared" si="8"/>
        <v/>
      </c>
      <c r="Y36" s="422" t="str">
        <f t="shared" si="9"/>
        <v/>
      </c>
      <c r="AA36" s="422" t="str">
        <f t="shared" si="10"/>
        <v/>
      </c>
      <c r="AC36" s="422" t="str">
        <f t="shared" si="11"/>
        <v/>
      </c>
      <c r="AE36" s="422" t="str">
        <f t="shared" si="12"/>
        <v/>
      </c>
      <c r="AG36" s="422" t="str">
        <f t="shared" si="13"/>
        <v/>
      </c>
      <c r="AI36" s="422" t="str">
        <f t="shared" si="14"/>
        <v/>
      </c>
      <c r="AK36" s="422" t="str">
        <f t="shared" si="15"/>
        <v/>
      </c>
      <c r="AM36" s="422" t="str">
        <f t="shared" si="16"/>
        <v/>
      </c>
      <c r="AO36" s="422" t="str">
        <f t="shared" si="17"/>
        <v/>
      </c>
      <c r="AQ36" s="422" t="str">
        <f t="shared" si="18"/>
        <v/>
      </c>
    </row>
    <row r="37" spans="5:43">
      <c r="E37" s="422" t="str">
        <f t="shared" si="19"/>
        <v/>
      </c>
      <c r="G37" s="422" t="str">
        <f t="shared" si="19"/>
        <v/>
      </c>
      <c r="I37" s="422" t="str">
        <f t="shared" si="1"/>
        <v/>
      </c>
      <c r="K37" s="422" t="str">
        <f t="shared" si="2"/>
        <v/>
      </c>
      <c r="M37" s="422" t="str">
        <f t="shared" si="3"/>
        <v/>
      </c>
      <c r="O37" s="422" t="str">
        <f t="shared" si="4"/>
        <v/>
      </c>
      <c r="Q37" s="422" t="str">
        <f t="shared" si="5"/>
        <v/>
      </c>
      <c r="S37" s="422" t="str">
        <f t="shared" si="6"/>
        <v/>
      </c>
      <c r="U37" s="422" t="str">
        <f t="shared" si="7"/>
        <v/>
      </c>
      <c r="W37" s="422" t="str">
        <f t="shared" si="8"/>
        <v/>
      </c>
      <c r="Y37" s="422" t="str">
        <f t="shared" si="9"/>
        <v/>
      </c>
      <c r="AA37" s="422" t="str">
        <f t="shared" si="10"/>
        <v/>
      </c>
      <c r="AC37" s="422" t="str">
        <f t="shared" si="11"/>
        <v/>
      </c>
      <c r="AE37" s="422" t="str">
        <f t="shared" si="12"/>
        <v/>
      </c>
      <c r="AG37" s="422" t="str">
        <f t="shared" si="13"/>
        <v/>
      </c>
      <c r="AI37" s="422" t="str">
        <f t="shared" si="14"/>
        <v/>
      </c>
      <c r="AK37" s="422" t="str">
        <f t="shared" si="15"/>
        <v/>
      </c>
      <c r="AM37" s="422" t="str">
        <f t="shared" si="16"/>
        <v/>
      </c>
      <c r="AO37" s="422" t="str">
        <f t="shared" si="17"/>
        <v/>
      </c>
      <c r="AQ37" s="422" t="str">
        <f t="shared" si="18"/>
        <v/>
      </c>
    </row>
    <row r="38" spans="5:43">
      <c r="E38" s="422" t="str">
        <f t="shared" si="19"/>
        <v/>
      </c>
      <c r="G38" s="422" t="str">
        <f t="shared" si="19"/>
        <v/>
      </c>
      <c r="I38" s="422" t="str">
        <f t="shared" si="1"/>
        <v/>
      </c>
      <c r="K38" s="422" t="str">
        <f t="shared" si="2"/>
        <v/>
      </c>
      <c r="M38" s="422" t="str">
        <f t="shared" si="3"/>
        <v/>
      </c>
      <c r="O38" s="422" t="str">
        <f t="shared" si="4"/>
        <v/>
      </c>
      <c r="Q38" s="422" t="str">
        <f t="shared" si="5"/>
        <v/>
      </c>
      <c r="S38" s="422" t="str">
        <f t="shared" si="6"/>
        <v/>
      </c>
      <c r="U38" s="422" t="str">
        <f t="shared" si="7"/>
        <v/>
      </c>
      <c r="W38" s="422" t="str">
        <f t="shared" si="8"/>
        <v/>
      </c>
      <c r="Y38" s="422" t="str">
        <f t="shared" si="9"/>
        <v/>
      </c>
      <c r="AA38" s="422" t="str">
        <f t="shared" si="10"/>
        <v/>
      </c>
      <c r="AC38" s="422" t="str">
        <f t="shared" si="11"/>
        <v/>
      </c>
      <c r="AE38" s="422" t="str">
        <f t="shared" si="12"/>
        <v/>
      </c>
      <c r="AG38" s="422" t="str">
        <f t="shared" si="13"/>
        <v/>
      </c>
      <c r="AI38" s="422" t="str">
        <f t="shared" si="14"/>
        <v/>
      </c>
      <c r="AK38" s="422" t="str">
        <f t="shared" si="15"/>
        <v/>
      </c>
      <c r="AM38" s="422" t="str">
        <f t="shared" si="16"/>
        <v/>
      </c>
      <c r="AO38" s="422" t="str">
        <f t="shared" si="17"/>
        <v/>
      </c>
      <c r="AQ38" s="422" t="str">
        <f t="shared" si="18"/>
        <v/>
      </c>
    </row>
    <row r="39" spans="5:43">
      <c r="E39" s="422" t="str">
        <f t="shared" si="19"/>
        <v/>
      </c>
      <c r="G39" s="422" t="str">
        <f t="shared" si="19"/>
        <v/>
      </c>
      <c r="I39" s="422" t="str">
        <f t="shared" si="1"/>
        <v/>
      </c>
      <c r="K39" s="422" t="str">
        <f t="shared" si="2"/>
        <v/>
      </c>
      <c r="M39" s="422" t="str">
        <f t="shared" si="3"/>
        <v/>
      </c>
      <c r="O39" s="422" t="str">
        <f t="shared" si="4"/>
        <v/>
      </c>
      <c r="Q39" s="422" t="str">
        <f t="shared" si="5"/>
        <v/>
      </c>
      <c r="S39" s="422" t="str">
        <f t="shared" si="6"/>
        <v/>
      </c>
      <c r="U39" s="422" t="str">
        <f t="shared" si="7"/>
        <v/>
      </c>
      <c r="W39" s="422" t="str">
        <f t="shared" si="8"/>
        <v/>
      </c>
      <c r="Y39" s="422" t="str">
        <f t="shared" si="9"/>
        <v/>
      </c>
      <c r="AA39" s="422" t="str">
        <f t="shared" si="10"/>
        <v/>
      </c>
      <c r="AC39" s="422" t="str">
        <f t="shared" si="11"/>
        <v/>
      </c>
      <c r="AE39" s="422" t="str">
        <f t="shared" si="12"/>
        <v/>
      </c>
      <c r="AG39" s="422" t="str">
        <f t="shared" si="13"/>
        <v/>
      </c>
      <c r="AI39" s="422" t="str">
        <f t="shared" si="14"/>
        <v/>
      </c>
      <c r="AK39" s="422" t="str">
        <f t="shared" si="15"/>
        <v/>
      </c>
      <c r="AM39" s="422" t="str">
        <f t="shared" si="16"/>
        <v/>
      </c>
      <c r="AO39" s="422" t="str">
        <f t="shared" si="17"/>
        <v/>
      </c>
      <c r="AQ39" s="422" t="str">
        <f t="shared" si="18"/>
        <v/>
      </c>
    </row>
    <row r="40" spans="5:43">
      <c r="E40" s="422" t="str">
        <f t="shared" si="19"/>
        <v/>
      </c>
      <c r="G40" s="422" t="str">
        <f t="shared" si="19"/>
        <v/>
      </c>
      <c r="I40" s="422" t="str">
        <f t="shared" si="1"/>
        <v/>
      </c>
      <c r="K40" s="422" t="str">
        <f t="shared" si="2"/>
        <v/>
      </c>
      <c r="M40" s="422" t="str">
        <f t="shared" si="3"/>
        <v/>
      </c>
      <c r="O40" s="422" t="str">
        <f t="shared" si="4"/>
        <v/>
      </c>
      <c r="Q40" s="422" t="str">
        <f t="shared" si="5"/>
        <v/>
      </c>
      <c r="S40" s="422" t="str">
        <f t="shared" si="6"/>
        <v/>
      </c>
      <c r="U40" s="422" t="str">
        <f t="shared" si="7"/>
        <v/>
      </c>
      <c r="W40" s="422" t="str">
        <f t="shared" si="8"/>
        <v/>
      </c>
      <c r="Y40" s="422" t="str">
        <f t="shared" si="9"/>
        <v/>
      </c>
      <c r="AA40" s="422" t="str">
        <f t="shared" si="10"/>
        <v/>
      </c>
      <c r="AC40" s="422" t="str">
        <f t="shared" si="11"/>
        <v/>
      </c>
      <c r="AE40" s="422" t="str">
        <f t="shared" si="12"/>
        <v/>
      </c>
      <c r="AG40" s="422" t="str">
        <f t="shared" si="13"/>
        <v/>
      </c>
      <c r="AI40" s="422" t="str">
        <f t="shared" si="14"/>
        <v/>
      </c>
      <c r="AK40" s="422" t="str">
        <f t="shared" si="15"/>
        <v/>
      </c>
      <c r="AM40" s="422" t="str">
        <f t="shared" si="16"/>
        <v/>
      </c>
      <c r="AO40" s="422" t="str">
        <f t="shared" si="17"/>
        <v/>
      </c>
      <c r="AQ40" s="422" t="str">
        <f t="shared" si="18"/>
        <v/>
      </c>
    </row>
    <row r="41" spans="5:43">
      <c r="E41" s="422" t="str">
        <f t="shared" si="19"/>
        <v/>
      </c>
      <c r="G41" s="422" t="str">
        <f t="shared" si="19"/>
        <v/>
      </c>
      <c r="I41" s="422" t="str">
        <f t="shared" si="1"/>
        <v/>
      </c>
      <c r="K41" s="422" t="str">
        <f t="shared" si="2"/>
        <v/>
      </c>
      <c r="M41" s="422" t="str">
        <f t="shared" si="3"/>
        <v/>
      </c>
      <c r="O41" s="422" t="str">
        <f t="shared" si="4"/>
        <v/>
      </c>
      <c r="Q41" s="422" t="str">
        <f t="shared" si="5"/>
        <v/>
      </c>
      <c r="S41" s="422" t="str">
        <f t="shared" si="6"/>
        <v/>
      </c>
      <c r="U41" s="422" t="str">
        <f t="shared" si="7"/>
        <v/>
      </c>
      <c r="W41" s="422" t="str">
        <f t="shared" si="8"/>
        <v/>
      </c>
      <c r="Y41" s="422" t="str">
        <f t="shared" si="9"/>
        <v/>
      </c>
      <c r="AA41" s="422" t="str">
        <f t="shared" si="10"/>
        <v/>
      </c>
      <c r="AC41" s="422" t="str">
        <f t="shared" si="11"/>
        <v/>
      </c>
      <c r="AE41" s="422" t="str">
        <f t="shared" si="12"/>
        <v/>
      </c>
      <c r="AG41" s="422" t="str">
        <f t="shared" si="13"/>
        <v/>
      </c>
      <c r="AI41" s="422" t="str">
        <f t="shared" si="14"/>
        <v/>
      </c>
      <c r="AK41" s="422" t="str">
        <f t="shared" si="15"/>
        <v/>
      </c>
      <c r="AM41" s="422" t="str">
        <f t="shared" si="16"/>
        <v/>
      </c>
      <c r="AO41" s="422" t="str">
        <f t="shared" si="17"/>
        <v/>
      </c>
      <c r="AQ41" s="422" t="str">
        <f t="shared" si="18"/>
        <v/>
      </c>
    </row>
    <row r="42" spans="5:43">
      <c r="E42" s="422" t="str">
        <f t="shared" si="19"/>
        <v/>
      </c>
      <c r="G42" s="422" t="str">
        <f t="shared" si="19"/>
        <v/>
      </c>
      <c r="I42" s="422" t="str">
        <f t="shared" si="1"/>
        <v/>
      </c>
      <c r="K42" s="422" t="str">
        <f t="shared" si="2"/>
        <v/>
      </c>
      <c r="M42" s="422" t="str">
        <f t="shared" si="3"/>
        <v/>
      </c>
      <c r="O42" s="422" t="str">
        <f t="shared" si="4"/>
        <v/>
      </c>
      <c r="Q42" s="422" t="str">
        <f t="shared" si="5"/>
        <v/>
      </c>
      <c r="S42" s="422" t="str">
        <f t="shared" si="6"/>
        <v/>
      </c>
      <c r="U42" s="422" t="str">
        <f t="shared" si="7"/>
        <v/>
      </c>
      <c r="W42" s="422" t="str">
        <f t="shared" si="8"/>
        <v/>
      </c>
      <c r="Y42" s="422" t="str">
        <f t="shared" si="9"/>
        <v/>
      </c>
      <c r="AA42" s="422" t="str">
        <f t="shared" si="10"/>
        <v/>
      </c>
      <c r="AC42" s="422" t="str">
        <f t="shared" si="11"/>
        <v/>
      </c>
      <c r="AE42" s="422" t="str">
        <f t="shared" si="12"/>
        <v/>
      </c>
      <c r="AG42" s="422" t="str">
        <f t="shared" si="13"/>
        <v/>
      </c>
      <c r="AI42" s="422" t="str">
        <f t="shared" si="14"/>
        <v/>
      </c>
      <c r="AK42" s="422" t="str">
        <f t="shared" si="15"/>
        <v/>
      </c>
      <c r="AM42" s="422" t="str">
        <f t="shared" si="16"/>
        <v/>
      </c>
      <c r="AO42" s="422" t="str">
        <f t="shared" si="17"/>
        <v/>
      </c>
      <c r="AQ42" s="422" t="str">
        <f t="shared" si="18"/>
        <v/>
      </c>
    </row>
    <row r="43" spans="5:43">
      <c r="E43" s="422" t="str">
        <f t="shared" si="19"/>
        <v/>
      </c>
      <c r="G43" s="422" t="str">
        <f t="shared" si="19"/>
        <v/>
      </c>
      <c r="I43" s="422" t="str">
        <f t="shared" si="1"/>
        <v/>
      </c>
      <c r="K43" s="422" t="str">
        <f t="shared" si="2"/>
        <v/>
      </c>
      <c r="M43" s="422" t="str">
        <f t="shared" si="3"/>
        <v/>
      </c>
      <c r="O43" s="422" t="str">
        <f t="shared" si="4"/>
        <v/>
      </c>
      <c r="Q43" s="422" t="str">
        <f t="shared" si="5"/>
        <v/>
      </c>
      <c r="S43" s="422" t="str">
        <f t="shared" si="6"/>
        <v/>
      </c>
      <c r="U43" s="422" t="str">
        <f t="shared" si="7"/>
        <v/>
      </c>
      <c r="W43" s="422" t="str">
        <f t="shared" si="8"/>
        <v/>
      </c>
      <c r="Y43" s="422" t="str">
        <f t="shared" si="9"/>
        <v/>
      </c>
      <c r="AA43" s="422" t="str">
        <f t="shared" si="10"/>
        <v/>
      </c>
      <c r="AC43" s="422" t="str">
        <f t="shared" si="11"/>
        <v/>
      </c>
      <c r="AE43" s="422" t="str">
        <f t="shared" si="12"/>
        <v/>
      </c>
      <c r="AG43" s="422" t="str">
        <f t="shared" si="13"/>
        <v/>
      </c>
      <c r="AI43" s="422" t="str">
        <f t="shared" si="14"/>
        <v/>
      </c>
      <c r="AK43" s="422" t="str">
        <f t="shared" si="15"/>
        <v/>
      </c>
      <c r="AM43" s="422" t="str">
        <f t="shared" si="16"/>
        <v/>
      </c>
      <c r="AO43" s="422" t="str">
        <f t="shared" si="17"/>
        <v/>
      </c>
      <c r="AQ43" s="422" t="str">
        <f t="shared" si="18"/>
        <v/>
      </c>
    </row>
    <row r="44" spans="5:43">
      <c r="E44" s="422" t="str">
        <f t="shared" si="19"/>
        <v/>
      </c>
      <c r="G44" s="422" t="str">
        <f t="shared" si="19"/>
        <v/>
      </c>
      <c r="I44" s="422" t="str">
        <f t="shared" si="1"/>
        <v/>
      </c>
      <c r="K44" s="422" t="str">
        <f t="shared" si="2"/>
        <v/>
      </c>
      <c r="M44" s="422" t="str">
        <f t="shared" si="3"/>
        <v/>
      </c>
      <c r="O44" s="422" t="str">
        <f t="shared" si="4"/>
        <v/>
      </c>
      <c r="Q44" s="422" t="str">
        <f t="shared" si="5"/>
        <v/>
      </c>
      <c r="S44" s="422" t="str">
        <f t="shared" si="6"/>
        <v/>
      </c>
      <c r="U44" s="422" t="str">
        <f t="shared" si="7"/>
        <v/>
      </c>
      <c r="W44" s="422" t="str">
        <f t="shared" si="8"/>
        <v/>
      </c>
      <c r="Y44" s="422" t="str">
        <f t="shared" si="9"/>
        <v/>
      </c>
      <c r="AA44" s="422" t="str">
        <f t="shared" si="10"/>
        <v/>
      </c>
      <c r="AC44" s="422" t="str">
        <f t="shared" si="11"/>
        <v/>
      </c>
      <c r="AE44" s="422" t="str">
        <f t="shared" si="12"/>
        <v/>
      </c>
      <c r="AG44" s="422" t="str">
        <f t="shared" si="13"/>
        <v/>
      </c>
      <c r="AI44" s="422" t="str">
        <f t="shared" si="14"/>
        <v/>
      </c>
      <c r="AK44" s="422" t="str">
        <f t="shared" si="15"/>
        <v/>
      </c>
      <c r="AM44" s="422" t="str">
        <f t="shared" si="16"/>
        <v/>
      </c>
      <c r="AO44" s="422" t="str">
        <f t="shared" si="17"/>
        <v/>
      </c>
      <c r="AQ44" s="422" t="str">
        <f t="shared" si="18"/>
        <v/>
      </c>
    </row>
    <row r="45" spans="5:43">
      <c r="E45" s="422" t="str">
        <f t="shared" ref="E45:G60" si="20">IF(OR($B45=0,D45=0),"",D45/$B45)</f>
        <v/>
      </c>
      <c r="G45" s="422" t="str">
        <f t="shared" si="20"/>
        <v/>
      </c>
      <c r="I45" s="422" t="str">
        <f t="shared" si="1"/>
        <v/>
      </c>
      <c r="K45" s="422" t="str">
        <f t="shared" si="2"/>
        <v/>
      </c>
      <c r="M45" s="422" t="str">
        <f t="shared" si="3"/>
        <v/>
      </c>
      <c r="O45" s="422" t="str">
        <f t="shared" si="4"/>
        <v/>
      </c>
      <c r="Q45" s="422" t="str">
        <f t="shared" si="5"/>
        <v/>
      </c>
      <c r="S45" s="422" t="str">
        <f t="shared" si="6"/>
        <v/>
      </c>
      <c r="U45" s="422" t="str">
        <f t="shared" si="7"/>
        <v/>
      </c>
      <c r="W45" s="422" t="str">
        <f t="shared" si="8"/>
        <v/>
      </c>
      <c r="Y45" s="422" t="str">
        <f t="shared" si="9"/>
        <v/>
      </c>
      <c r="AA45" s="422" t="str">
        <f t="shared" si="10"/>
        <v/>
      </c>
      <c r="AC45" s="422" t="str">
        <f t="shared" si="11"/>
        <v/>
      </c>
      <c r="AE45" s="422" t="str">
        <f t="shared" si="12"/>
        <v/>
      </c>
      <c r="AG45" s="422" t="str">
        <f t="shared" si="13"/>
        <v/>
      </c>
      <c r="AI45" s="422" t="str">
        <f t="shared" si="14"/>
        <v/>
      </c>
      <c r="AK45" s="422" t="str">
        <f t="shared" si="15"/>
        <v/>
      </c>
      <c r="AM45" s="422" t="str">
        <f t="shared" si="16"/>
        <v/>
      </c>
      <c r="AO45" s="422" t="str">
        <f t="shared" si="17"/>
        <v/>
      </c>
      <c r="AQ45" s="422" t="str">
        <f t="shared" si="18"/>
        <v/>
      </c>
    </row>
    <row r="46" spans="5:43">
      <c r="E46" s="422" t="str">
        <f t="shared" si="20"/>
        <v/>
      </c>
      <c r="G46" s="422" t="str">
        <f t="shared" si="20"/>
        <v/>
      </c>
      <c r="I46" s="422" t="str">
        <f t="shared" si="1"/>
        <v/>
      </c>
      <c r="K46" s="422" t="str">
        <f t="shared" si="2"/>
        <v/>
      </c>
      <c r="M46" s="422" t="str">
        <f t="shared" si="3"/>
        <v/>
      </c>
      <c r="O46" s="422" t="str">
        <f t="shared" si="4"/>
        <v/>
      </c>
      <c r="Q46" s="422" t="str">
        <f t="shared" si="5"/>
        <v/>
      </c>
      <c r="S46" s="422" t="str">
        <f t="shared" si="6"/>
        <v/>
      </c>
      <c r="U46" s="422" t="str">
        <f t="shared" si="7"/>
        <v/>
      </c>
      <c r="W46" s="422" t="str">
        <f t="shared" si="8"/>
        <v/>
      </c>
      <c r="Y46" s="422" t="str">
        <f t="shared" si="9"/>
        <v/>
      </c>
      <c r="AA46" s="422" t="str">
        <f t="shared" si="10"/>
        <v/>
      </c>
      <c r="AC46" s="422" t="str">
        <f t="shared" si="11"/>
        <v/>
      </c>
      <c r="AE46" s="422" t="str">
        <f t="shared" si="12"/>
        <v/>
      </c>
      <c r="AG46" s="422" t="str">
        <f t="shared" si="13"/>
        <v/>
      </c>
      <c r="AI46" s="422" t="str">
        <f t="shared" si="14"/>
        <v/>
      </c>
      <c r="AK46" s="422" t="str">
        <f t="shared" si="15"/>
        <v/>
      </c>
      <c r="AM46" s="422" t="str">
        <f t="shared" si="16"/>
        <v/>
      </c>
      <c r="AO46" s="422" t="str">
        <f t="shared" si="17"/>
        <v/>
      </c>
      <c r="AQ46" s="422" t="str">
        <f t="shared" si="18"/>
        <v/>
      </c>
    </row>
    <row r="47" spans="5:43">
      <c r="E47" s="422" t="str">
        <f t="shared" si="20"/>
        <v/>
      </c>
      <c r="G47" s="422" t="str">
        <f t="shared" si="20"/>
        <v/>
      </c>
      <c r="I47" s="422" t="str">
        <f t="shared" si="1"/>
        <v/>
      </c>
      <c r="K47" s="422" t="str">
        <f t="shared" si="2"/>
        <v/>
      </c>
      <c r="M47" s="422" t="str">
        <f t="shared" si="3"/>
        <v/>
      </c>
      <c r="O47" s="422" t="str">
        <f t="shared" si="4"/>
        <v/>
      </c>
      <c r="Q47" s="422" t="str">
        <f t="shared" si="5"/>
        <v/>
      </c>
      <c r="S47" s="422" t="str">
        <f t="shared" si="6"/>
        <v/>
      </c>
      <c r="U47" s="422" t="str">
        <f t="shared" si="7"/>
        <v/>
      </c>
      <c r="W47" s="422" t="str">
        <f t="shared" si="8"/>
        <v/>
      </c>
      <c r="Y47" s="422" t="str">
        <f t="shared" si="9"/>
        <v/>
      </c>
      <c r="AA47" s="422" t="str">
        <f t="shared" si="10"/>
        <v/>
      </c>
      <c r="AC47" s="422" t="str">
        <f t="shared" si="11"/>
        <v/>
      </c>
      <c r="AE47" s="422" t="str">
        <f t="shared" si="12"/>
        <v/>
      </c>
      <c r="AG47" s="422" t="str">
        <f t="shared" si="13"/>
        <v/>
      </c>
      <c r="AI47" s="422" t="str">
        <f t="shared" si="14"/>
        <v/>
      </c>
      <c r="AK47" s="422" t="str">
        <f t="shared" si="15"/>
        <v/>
      </c>
      <c r="AM47" s="422" t="str">
        <f t="shared" si="16"/>
        <v/>
      </c>
      <c r="AO47" s="422" t="str">
        <f t="shared" si="17"/>
        <v/>
      </c>
      <c r="AQ47" s="422" t="str">
        <f t="shared" si="18"/>
        <v/>
      </c>
    </row>
    <row r="48" spans="5:43">
      <c r="E48" s="422" t="str">
        <f t="shared" si="20"/>
        <v/>
      </c>
      <c r="G48" s="422" t="str">
        <f t="shared" si="20"/>
        <v/>
      </c>
      <c r="I48" s="422" t="str">
        <f t="shared" si="1"/>
        <v/>
      </c>
      <c r="K48" s="422" t="str">
        <f t="shared" si="2"/>
        <v/>
      </c>
      <c r="M48" s="422" t="str">
        <f t="shared" si="3"/>
        <v/>
      </c>
      <c r="O48" s="422" t="str">
        <f t="shared" si="4"/>
        <v/>
      </c>
      <c r="Q48" s="422" t="str">
        <f t="shared" si="5"/>
        <v/>
      </c>
      <c r="S48" s="422" t="str">
        <f t="shared" si="6"/>
        <v/>
      </c>
      <c r="U48" s="422" t="str">
        <f t="shared" si="7"/>
        <v/>
      </c>
      <c r="W48" s="422" t="str">
        <f t="shared" si="8"/>
        <v/>
      </c>
      <c r="Y48" s="422" t="str">
        <f t="shared" si="9"/>
        <v/>
      </c>
      <c r="AA48" s="422" t="str">
        <f t="shared" si="10"/>
        <v/>
      </c>
      <c r="AC48" s="422" t="str">
        <f t="shared" si="11"/>
        <v/>
      </c>
      <c r="AE48" s="422" t="str">
        <f t="shared" si="12"/>
        <v/>
      </c>
      <c r="AG48" s="422" t="str">
        <f t="shared" si="13"/>
        <v/>
      </c>
      <c r="AI48" s="422" t="str">
        <f t="shared" si="14"/>
        <v/>
      </c>
      <c r="AK48" s="422" t="str">
        <f t="shared" si="15"/>
        <v/>
      </c>
      <c r="AM48" s="422" t="str">
        <f t="shared" si="16"/>
        <v/>
      </c>
      <c r="AO48" s="422" t="str">
        <f t="shared" si="17"/>
        <v/>
      </c>
      <c r="AQ48" s="422" t="str">
        <f t="shared" si="18"/>
        <v/>
      </c>
    </row>
    <row r="49" spans="5:43">
      <c r="E49" s="422" t="str">
        <f t="shared" si="20"/>
        <v/>
      </c>
      <c r="G49" s="422" t="str">
        <f t="shared" si="20"/>
        <v/>
      </c>
      <c r="I49" s="422" t="str">
        <f t="shared" si="1"/>
        <v/>
      </c>
      <c r="K49" s="422" t="str">
        <f t="shared" si="2"/>
        <v/>
      </c>
      <c r="M49" s="422" t="str">
        <f t="shared" si="3"/>
        <v/>
      </c>
      <c r="O49" s="422" t="str">
        <f t="shared" si="4"/>
        <v/>
      </c>
      <c r="Q49" s="422" t="str">
        <f t="shared" si="5"/>
        <v/>
      </c>
      <c r="S49" s="422" t="str">
        <f t="shared" si="6"/>
        <v/>
      </c>
      <c r="U49" s="422" t="str">
        <f t="shared" si="7"/>
        <v/>
      </c>
      <c r="W49" s="422" t="str">
        <f t="shared" si="8"/>
        <v/>
      </c>
      <c r="Y49" s="422" t="str">
        <f t="shared" si="9"/>
        <v/>
      </c>
      <c r="AA49" s="422" t="str">
        <f t="shared" si="10"/>
        <v/>
      </c>
      <c r="AC49" s="422" t="str">
        <f t="shared" si="11"/>
        <v/>
      </c>
      <c r="AE49" s="422" t="str">
        <f t="shared" si="12"/>
        <v/>
      </c>
      <c r="AG49" s="422" t="str">
        <f t="shared" si="13"/>
        <v/>
      </c>
      <c r="AI49" s="422" t="str">
        <f t="shared" si="14"/>
        <v/>
      </c>
      <c r="AK49" s="422" t="str">
        <f t="shared" si="15"/>
        <v/>
      </c>
      <c r="AM49" s="422" t="str">
        <f t="shared" si="16"/>
        <v/>
      </c>
      <c r="AO49" s="422" t="str">
        <f t="shared" si="17"/>
        <v/>
      </c>
      <c r="AQ49" s="422" t="str">
        <f t="shared" si="18"/>
        <v/>
      </c>
    </row>
    <row r="50" spans="5:43">
      <c r="E50" s="422" t="str">
        <f t="shared" si="20"/>
        <v/>
      </c>
      <c r="G50" s="422" t="str">
        <f t="shared" si="20"/>
        <v/>
      </c>
      <c r="I50" s="422" t="str">
        <f t="shared" si="1"/>
        <v/>
      </c>
      <c r="K50" s="422" t="str">
        <f t="shared" si="2"/>
        <v/>
      </c>
      <c r="M50" s="422" t="str">
        <f t="shared" si="3"/>
        <v/>
      </c>
      <c r="O50" s="422" t="str">
        <f t="shared" si="4"/>
        <v/>
      </c>
      <c r="Q50" s="422" t="str">
        <f t="shared" si="5"/>
        <v/>
      </c>
      <c r="S50" s="422" t="str">
        <f t="shared" si="6"/>
        <v/>
      </c>
      <c r="U50" s="422" t="str">
        <f t="shared" si="7"/>
        <v/>
      </c>
      <c r="W50" s="422" t="str">
        <f t="shared" si="8"/>
        <v/>
      </c>
      <c r="Y50" s="422" t="str">
        <f t="shared" si="9"/>
        <v/>
      </c>
      <c r="AA50" s="422" t="str">
        <f t="shared" si="10"/>
        <v/>
      </c>
      <c r="AC50" s="422" t="str">
        <f t="shared" si="11"/>
        <v/>
      </c>
      <c r="AE50" s="422" t="str">
        <f t="shared" si="12"/>
        <v/>
      </c>
      <c r="AG50" s="422" t="str">
        <f t="shared" si="13"/>
        <v/>
      </c>
      <c r="AI50" s="422" t="str">
        <f t="shared" si="14"/>
        <v/>
      </c>
      <c r="AK50" s="422" t="str">
        <f t="shared" si="15"/>
        <v/>
      </c>
      <c r="AM50" s="422" t="str">
        <f t="shared" si="16"/>
        <v/>
      </c>
      <c r="AO50" s="422" t="str">
        <f t="shared" si="17"/>
        <v/>
      </c>
      <c r="AQ50" s="422" t="str">
        <f t="shared" si="18"/>
        <v/>
      </c>
    </row>
    <row r="51" spans="5:43">
      <c r="E51" s="422" t="str">
        <f t="shared" si="20"/>
        <v/>
      </c>
      <c r="G51" s="422" t="str">
        <f t="shared" si="20"/>
        <v/>
      </c>
      <c r="I51" s="422" t="str">
        <f t="shared" si="1"/>
        <v/>
      </c>
      <c r="K51" s="422" t="str">
        <f t="shared" si="2"/>
        <v/>
      </c>
      <c r="M51" s="422" t="str">
        <f t="shared" si="3"/>
        <v/>
      </c>
      <c r="O51" s="422" t="str">
        <f t="shared" si="4"/>
        <v/>
      </c>
      <c r="Q51" s="422" t="str">
        <f t="shared" si="5"/>
        <v/>
      </c>
      <c r="S51" s="422" t="str">
        <f t="shared" si="6"/>
        <v/>
      </c>
      <c r="U51" s="422" t="str">
        <f t="shared" si="7"/>
        <v/>
      </c>
      <c r="W51" s="422" t="str">
        <f t="shared" si="8"/>
        <v/>
      </c>
      <c r="Y51" s="422" t="str">
        <f t="shared" si="9"/>
        <v/>
      </c>
      <c r="AA51" s="422" t="str">
        <f t="shared" si="10"/>
        <v/>
      </c>
      <c r="AC51" s="422" t="str">
        <f t="shared" si="11"/>
        <v/>
      </c>
      <c r="AE51" s="422" t="str">
        <f t="shared" si="12"/>
        <v/>
      </c>
      <c r="AG51" s="422" t="str">
        <f t="shared" si="13"/>
        <v/>
      </c>
      <c r="AI51" s="422" t="str">
        <f t="shared" si="14"/>
        <v/>
      </c>
      <c r="AK51" s="422" t="str">
        <f t="shared" si="15"/>
        <v/>
      </c>
      <c r="AM51" s="422" t="str">
        <f t="shared" si="16"/>
        <v/>
      </c>
      <c r="AO51" s="422" t="str">
        <f t="shared" si="17"/>
        <v/>
      </c>
      <c r="AQ51" s="422" t="str">
        <f t="shared" si="18"/>
        <v/>
      </c>
    </row>
    <row r="52" spans="5:43">
      <c r="E52" s="422" t="str">
        <f t="shared" si="20"/>
        <v/>
      </c>
      <c r="G52" s="422" t="str">
        <f t="shared" si="20"/>
        <v/>
      </c>
      <c r="I52" s="422" t="str">
        <f t="shared" si="1"/>
        <v/>
      </c>
      <c r="K52" s="422" t="str">
        <f t="shared" si="2"/>
        <v/>
      </c>
      <c r="M52" s="422" t="str">
        <f t="shared" si="3"/>
        <v/>
      </c>
      <c r="O52" s="422" t="str">
        <f t="shared" si="4"/>
        <v/>
      </c>
      <c r="Q52" s="422" t="str">
        <f t="shared" si="5"/>
        <v/>
      </c>
      <c r="S52" s="422" t="str">
        <f t="shared" si="6"/>
        <v/>
      </c>
      <c r="U52" s="422" t="str">
        <f t="shared" si="7"/>
        <v/>
      </c>
      <c r="W52" s="422" t="str">
        <f t="shared" si="8"/>
        <v/>
      </c>
      <c r="Y52" s="422" t="str">
        <f t="shared" si="9"/>
        <v/>
      </c>
      <c r="AA52" s="422" t="str">
        <f t="shared" si="10"/>
        <v/>
      </c>
      <c r="AC52" s="422" t="str">
        <f t="shared" si="11"/>
        <v/>
      </c>
      <c r="AE52" s="422" t="str">
        <f t="shared" si="12"/>
        <v/>
      </c>
      <c r="AG52" s="422" t="str">
        <f t="shared" si="13"/>
        <v/>
      </c>
      <c r="AI52" s="422" t="str">
        <f t="shared" si="14"/>
        <v/>
      </c>
      <c r="AK52" s="422" t="str">
        <f t="shared" si="15"/>
        <v/>
      </c>
      <c r="AM52" s="422" t="str">
        <f t="shared" si="16"/>
        <v/>
      </c>
      <c r="AO52" s="422" t="str">
        <f t="shared" si="17"/>
        <v/>
      </c>
      <c r="AQ52" s="422" t="str">
        <f t="shared" si="18"/>
        <v/>
      </c>
    </row>
    <row r="53" spans="5:43">
      <c r="E53" s="422" t="str">
        <f t="shared" si="20"/>
        <v/>
      </c>
      <c r="G53" s="422" t="str">
        <f t="shared" si="20"/>
        <v/>
      </c>
      <c r="I53" s="422" t="str">
        <f t="shared" si="1"/>
        <v/>
      </c>
      <c r="K53" s="422" t="str">
        <f t="shared" si="2"/>
        <v/>
      </c>
      <c r="M53" s="422" t="str">
        <f t="shared" si="3"/>
        <v/>
      </c>
      <c r="O53" s="422" t="str">
        <f t="shared" si="4"/>
        <v/>
      </c>
      <c r="Q53" s="422" t="str">
        <f t="shared" si="5"/>
        <v/>
      </c>
      <c r="S53" s="422" t="str">
        <f t="shared" si="6"/>
        <v/>
      </c>
      <c r="U53" s="422" t="str">
        <f t="shared" si="7"/>
        <v/>
      </c>
      <c r="W53" s="422" t="str">
        <f t="shared" si="8"/>
        <v/>
      </c>
      <c r="Y53" s="422" t="str">
        <f t="shared" si="9"/>
        <v/>
      </c>
      <c r="AA53" s="422" t="str">
        <f t="shared" si="10"/>
        <v/>
      </c>
      <c r="AC53" s="422" t="str">
        <f t="shared" si="11"/>
        <v/>
      </c>
      <c r="AE53" s="422" t="str">
        <f t="shared" si="12"/>
        <v/>
      </c>
      <c r="AG53" s="422" t="str">
        <f t="shared" si="13"/>
        <v/>
      </c>
      <c r="AI53" s="422" t="str">
        <f t="shared" si="14"/>
        <v/>
      </c>
      <c r="AK53" s="422" t="str">
        <f t="shared" si="15"/>
        <v/>
      </c>
      <c r="AM53" s="422" t="str">
        <f t="shared" si="16"/>
        <v/>
      </c>
      <c r="AO53" s="422" t="str">
        <f t="shared" si="17"/>
        <v/>
      </c>
      <c r="AQ53" s="422" t="str">
        <f t="shared" si="18"/>
        <v/>
      </c>
    </row>
    <row r="54" spans="5:43">
      <c r="E54" s="422" t="str">
        <f t="shared" si="20"/>
        <v/>
      </c>
      <c r="G54" s="422" t="str">
        <f t="shared" si="20"/>
        <v/>
      </c>
      <c r="I54" s="422" t="str">
        <f t="shared" si="1"/>
        <v/>
      </c>
      <c r="K54" s="422" t="str">
        <f t="shared" si="2"/>
        <v/>
      </c>
      <c r="M54" s="422" t="str">
        <f t="shared" si="3"/>
        <v/>
      </c>
      <c r="O54" s="422" t="str">
        <f t="shared" si="4"/>
        <v/>
      </c>
      <c r="Q54" s="422" t="str">
        <f t="shared" si="5"/>
        <v/>
      </c>
      <c r="S54" s="422" t="str">
        <f t="shared" si="6"/>
        <v/>
      </c>
      <c r="U54" s="422" t="str">
        <f t="shared" si="7"/>
        <v/>
      </c>
      <c r="W54" s="422" t="str">
        <f t="shared" si="8"/>
        <v/>
      </c>
      <c r="Y54" s="422" t="str">
        <f t="shared" si="9"/>
        <v/>
      </c>
      <c r="AA54" s="422" t="str">
        <f t="shared" si="10"/>
        <v/>
      </c>
      <c r="AC54" s="422" t="str">
        <f t="shared" si="11"/>
        <v/>
      </c>
      <c r="AE54" s="422" t="str">
        <f t="shared" si="12"/>
        <v/>
      </c>
      <c r="AG54" s="422" t="str">
        <f t="shared" si="13"/>
        <v/>
      </c>
      <c r="AI54" s="422" t="str">
        <f t="shared" si="14"/>
        <v/>
      </c>
      <c r="AK54" s="422" t="str">
        <f t="shared" si="15"/>
        <v/>
      </c>
      <c r="AM54" s="422" t="str">
        <f t="shared" si="16"/>
        <v/>
      </c>
      <c r="AO54" s="422" t="str">
        <f t="shared" si="17"/>
        <v/>
      </c>
      <c r="AQ54" s="422" t="str">
        <f t="shared" si="18"/>
        <v/>
      </c>
    </row>
    <row r="55" spans="5:43">
      <c r="E55" s="422" t="str">
        <f t="shared" si="20"/>
        <v/>
      </c>
      <c r="G55" s="422" t="str">
        <f t="shared" si="20"/>
        <v/>
      </c>
      <c r="I55" s="422" t="str">
        <f t="shared" si="1"/>
        <v/>
      </c>
      <c r="K55" s="422" t="str">
        <f t="shared" si="2"/>
        <v/>
      </c>
      <c r="M55" s="422" t="str">
        <f t="shared" si="3"/>
        <v/>
      </c>
      <c r="O55" s="422" t="str">
        <f t="shared" si="4"/>
        <v/>
      </c>
      <c r="Q55" s="422" t="str">
        <f t="shared" si="5"/>
        <v/>
      </c>
      <c r="S55" s="422" t="str">
        <f t="shared" si="6"/>
        <v/>
      </c>
      <c r="U55" s="422" t="str">
        <f t="shared" si="7"/>
        <v/>
      </c>
      <c r="W55" s="422" t="str">
        <f t="shared" si="8"/>
        <v/>
      </c>
      <c r="Y55" s="422" t="str">
        <f t="shared" si="9"/>
        <v/>
      </c>
      <c r="AA55" s="422" t="str">
        <f t="shared" si="10"/>
        <v/>
      </c>
      <c r="AC55" s="422" t="str">
        <f t="shared" si="11"/>
        <v/>
      </c>
      <c r="AE55" s="422" t="str">
        <f t="shared" si="12"/>
        <v/>
      </c>
      <c r="AG55" s="422" t="str">
        <f t="shared" si="13"/>
        <v/>
      </c>
      <c r="AI55" s="422" t="str">
        <f t="shared" si="14"/>
        <v/>
      </c>
      <c r="AK55" s="422" t="str">
        <f t="shared" si="15"/>
        <v/>
      </c>
      <c r="AM55" s="422" t="str">
        <f t="shared" si="16"/>
        <v/>
      </c>
      <c r="AO55" s="422" t="str">
        <f t="shared" si="17"/>
        <v/>
      </c>
      <c r="AQ55" s="422" t="str">
        <f t="shared" si="18"/>
        <v/>
      </c>
    </row>
    <row r="56" spans="5:43">
      <c r="E56" s="422" t="str">
        <f t="shared" si="20"/>
        <v/>
      </c>
      <c r="G56" s="422" t="str">
        <f t="shared" si="20"/>
        <v/>
      </c>
      <c r="I56" s="422" t="str">
        <f t="shared" si="1"/>
        <v/>
      </c>
      <c r="K56" s="422" t="str">
        <f t="shared" si="2"/>
        <v/>
      </c>
      <c r="M56" s="422" t="str">
        <f t="shared" si="3"/>
        <v/>
      </c>
      <c r="O56" s="422" t="str">
        <f t="shared" si="4"/>
        <v/>
      </c>
      <c r="Q56" s="422" t="str">
        <f t="shared" si="5"/>
        <v/>
      </c>
      <c r="S56" s="422" t="str">
        <f t="shared" si="6"/>
        <v/>
      </c>
      <c r="U56" s="422" t="str">
        <f t="shared" si="7"/>
        <v/>
      </c>
      <c r="W56" s="422" t="str">
        <f t="shared" si="8"/>
        <v/>
      </c>
      <c r="Y56" s="422" t="str">
        <f t="shared" si="9"/>
        <v/>
      </c>
      <c r="AA56" s="422" t="str">
        <f t="shared" si="10"/>
        <v/>
      </c>
      <c r="AC56" s="422" t="str">
        <f t="shared" si="11"/>
        <v/>
      </c>
      <c r="AE56" s="422" t="str">
        <f t="shared" si="12"/>
        <v/>
      </c>
      <c r="AG56" s="422" t="str">
        <f t="shared" si="13"/>
        <v/>
      </c>
      <c r="AI56" s="422" t="str">
        <f t="shared" si="14"/>
        <v/>
      </c>
      <c r="AK56" s="422" t="str">
        <f t="shared" si="15"/>
        <v/>
      </c>
      <c r="AM56" s="422" t="str">
        <f t="shared" si="16"/>
        <v/>
      </c>
      <c r="AO56" s="422" t="str">
        <f t="shared" si="17"/>
        <v/>
      </c>
      <c r="AQ56" s="422" t="str">
        <f t="shared" si="18"/>
        <v/>
      </c>
    </row>
    <row r="57" spans="5:43">
      <c r="E57" s="422" t="str">
        <f t="shared" si="20"/>
        <v/>
      </c>
      <c r="G57" s="422" t="str">
        <f t="shared" si="20"/>
        <v/>
      </c>
      <c r="I57" s="422" t="str">
        <f t="shared" si="1"/>
        <v/>
      </c>
      <c r="K57" s="422" t="str">
        <f t="shared" si="2"/>
        <v/>
      </c>
      <c r="M57" s="422" t="str">
        <f t="shared" si="3"/>
        <v/>
      </c>
      <c r="O57" s="422" t="str">
        <f t="shared" si="4"/>
        <v/>
      </c>
      <c r="Q57" s="422" t="str">
        <f t="shared" si="5"/>
        <v/>
      </c>
      <c r="S57" s="422" t="str">
        <f t="shared" si="6"/>
        <v/>
      </c>
      <c r="U57" s="422" t="str">
        <f t="shared" si="7"/>
        <v/>
      </c>
      <c r="W57" s="422" t="str">
        <f t="shared" si="8"/>
        <v/>
      </c>
      <c r="Y57" s="422" t="str">
        <f t="shared" si="9"/>
        <v/>
      </c>
      <c r="AA57" s="422" t="str">
        <f t="shared" si="10"/>
        <v/>
      </c>
      <c r="AC57" s="422" t="str">
        <f t="shared" si="11"/>
        <v/>
      </c>
      <c r="AE57" s="422" t="str">
        <f t="shared" si="12"/>
        <v/>
      </c>
      <c r="AG57" s="422" t="str">
        <f t="shared" si="13"/>
        <v/>
      </c>
      <c r="AI57" s="422" t="str">
        <f t="shared" si="14"/>
        <v/>
      </c>
      <c r="AK57" s="422" t="str">
        <f t="shared" si="15"/>
        <v/>
      </c>
      <c r="AM57" s="422" t="str">
        <f t="shared" si="16"/>
        <v/>
      </c>
      <c r="AO57" s="422" t="str">
        <f t="shared" si="17"/>
        <v/>
      </c>
      <c r="AQ57" s="422" t="str">
        <f t="shared" si="18"/>
        <v/>
      </c>
    </row>
    <row r="58" spans="5:43">
      <c r="E58" s="422" t="str">
        <f t="shared" si="20"/>
        <v/>
      </c>
      <c r="G58" s="422" t="str">
        <f t="shared" si="20"/>
        <v/>
      </c>
      <c r="I58" s="422" t="str">
        <f t="shared" si="1"/>
        <v/>
      </c>
      <c r="K58" s="422" t="str">
        <f t="shared" si="2"/>
        <v/>
      </c>
      <c r="M58" s="422" t="str">
        <f t="shared" si="3"/>
        <v/>
      </c>
      <c r="O58" s="422" t="str">
        <f t="shared" si="4"/>
        <v/>
      </c>
      <c r="Q58" s="422" t="str">
        <f t="shared" si="5"/>
        <v/>
      </c>
      <c r="S58" s="422" t="str">
        <f t="shared" si="6"/>
        <v/>
      </c>
      <c r="U58" s="422" t="str">
        <f t="shared" si="7"/>
        <v/>
      </c>
      <c r="W58" s="422" t="str">
        <f t="shared" si="8"/>
        <v/>
      </c>
      <c r="Y58" s="422" t="str">
        <f t="shared" si="9"/>
        <v/>
      </c>
      <c r="AA58" s="422" t="str">
        <f t="shared" si="10"/>
        <v/>
      </c>
      <c r="AC58" s="422" t="str">
        <f t="shared" si="11"/>
        <v/>
      </c>
      <c r="AE58" s="422" t="str">
        <f t="shared" si="12"/>
        <v/>
      </c>
      <c r="AG58" s="422" t="str">
        <f t="shared" si="13"/>
        <v/>
      </c>
      <c r="AI58" s="422" t="str">
        <f t="shared" si="14"/>
        <v/>
      </c>
      <c r="AK58" s="422" t="str">
        <f t="shared" si="15"/>
        <v/>
      </c>
      <c r="AM58" s="422" t="str">
        <f t="shared" si="16"/>
        <v/>
      </c>
      <c r="AO58" s="422" t="str">
        <f t="shared" si="17"/>
        <v/>
      </c>
      <c r="AQ58" s="422" t="str">
        <f t="shared" si="18"/>
        <v/>
      </c>
    </row>
    <row r="59" spans="5:43">
      <c r="E59" s="422" t="str">
        <f t="shared" si="20"/>
        <v/>
      </c>
      <c r="G59" s="422" t="str">
        <f t="shared" si="20"/>
        <v/>
      </c>
      <c r="I59" s="422" t="str">
        <f t="shared" si="1"/>
        <v/>
      </c>
      <c r="K59" s="422" t="str">
        <f t="shared" si="2"/>
        <v/>
      </c>
      <c r="M59" s="422" t="str">
        <f t="shared" si="3"/>
        <v/>
      </c>
      <c r="O59" s="422" t="str">
        <f t="shared" si="4"/>
        <v/>
      </c>
      <c r="Q59" s="422" t="str">
        <f t="shared" si="5"/>
        <v/>
      </c>
      <c r="S59" s="422" t="str">
        <f t="shared" si="6"/>
        <v/>
      </c>
      <c r="U59" s="422" t="str">
        <f t="shared" si="7"/>
        <v/>
      </c>
      <c r="W59" s="422" t="str">
        <f t="shared" si="8"/>
        <v/>
      </c>
      <c r="Y59" s="422" t="str">
        <f t="shared" si="9"/>
        <v/>
      </c>
      <c r="AA59" s="422" t="str">
        <f t="shared" si="10"/>
        <v/>
      </c>
      <c r="AC59" s="422" t="str">
        <f t="shared" si="11"/>
        <v/>
      </c>
      <c r="AE59" s="422" t="str">
        <f t="shared" si="12"/>
        <v/>
      </c>
      <c r="AG59" s="422" t="str">
        <f t="shared" si="13"/>
        <v/>
      </c>
      <c r="AI59" s="422" t="str">
        <f t="shared" si="14"/>
        <v/>
      </c>
      <c r="AK59" s="422" t="str">
        <f t="shared" si="15"/>
        <v/>
      </c>
      <c r="AM59" s="422" t="str">
        <f t="shared" si="16"/>
        <v/>
      </c>
      <c r="AO59" s="422" t="str">
        <f t="shared" si="17"/>
        <v/>
      </c>
      <c r="AQ59" s="422" t="str">
        <f t="shared" si="18"/>
        <v/>
      </c>
    </row>
    <row r="60" spans="5:43">
      <c r="E60" s="422" t="str">
        <f t="shared" si="20"/>
        <v/>
      </c>
      <c r="G60" s="422" t="str">
        <f t="shared" si="20"/>
        <v/>
      </c>
      <c r="I60" s="422" t="str">
        <f t="shared" si="1"/>
        <v/>
      </c>
      <c r="K60" s="422" t="str">
        <f t="shared" si="2"/>
        <v/>
      </c>
      <c r="M60" s="422" t="str">
        <f t="shared" si="3"/>
        <v/>
      </c>
      <c r="O60" s="422" t="str">
        <f t="shared" si="4"/>
        <v/>
      </c>
      <c r="Q60" s="422" t="str">
        <f t="shared" si="5"/>
        <v/>
      </c>
      <c r="S60" s="422" t="str">
        <f t="shared" si="6"/>
        <v/>
      </c>
      <c r="U60" s="422" t="str">
        <f t="shared" si="7"/>
        <v/>
      </c>
      <c r="W60" s="422" t="str">
        <f t="shared" si="8"/>
        <v/>
      </c>
      <c r="Y60" s="422" t="str">
        <f t="shared" si="9"/>
        <v/>
      </c>
      <c r="AA60" s="422" t="str">
        <f t="shared" si="10"/>
        <v/>
      </c>
      <c r="AC60" s="422" t="str">
        <f t="shared" si="11"/>
        <v/>
      </c>
      <c r="AE60" s="422" t="str">
        <f t="shared" si="12"/>
        <v/>
      </c>
      <c r="AG60" s="422" t="str">
        <f t="shared" si="13"/>
        <v/>
      </c>
      <c r="AI60" s="422" t="str">
        <f t="shared" si="14"/>
        <v/>
      </c>
      <c r="AK60" s="422" t="str">
        <f t="shared" si="15"/>
        <v/>
      </c>
      <c r="AM60" s="422" t="str">
        <f t="shared" si="16"/>
        <v/>
      </c>
      <c r="AO60" s="422" t="str">
        <f t="shared" si="17"/>
        <v/>
      </c>
      <c r="AQ60" s="422" t="str">
        <f t="shared" si="18"/>
        <v/>
      </c>
    </row>
    <row r="61" spans="5:43">
      <c r="E61" s="422" t="str">
        <f t="shared" ref="E61:G76" si="21">IF(OR($B61=0,D61=0),"",D61/$B61)</f>
        <v/>
      </c>
      <c r="G61" s="422" t="str">
        <f t="shared" si="21"/>
        <v/>
      </c>
      <c r="I61" s="422" t="str">
        <f t="shared" si="1"/>
        <v/>
      </c>
      <c r="K61" s="422" t="str">
        <f t="shared" si="2"/>
        <v/>
      </c>
      <c r="M61" s="422" t="str">
        <f t="shared" si="3"/>
        <v/>
      </c>
      <c r="O61" s="422" t="str">
        <f t="shared" si="4"/>
        <v/>
      </c>
      <c r="Q61" s="422" t="str">
        <f t="shared" si="5"/>
        <v/>
      </c>
      <c r="S61" s="422" t="str">
        <f t="shared" si="6"/>
        <v/>
      </c>
      <c r="U61" s="422" t="str">
        <f t="shared" si="7"/>
        <v/>
      </c>
      <c r="W61" s="422" t="str">
        <f t="shared" si="8"/>
        <v/>
      </c>
      <c r="Y61" s="422" t="str">
        <f t="shared" si="9"/>
        <v/>
      </c>
      <c r="AA61" s="422" t="str">
        <f t="shared" si="10"/>
        <v/>
      </c>
      <c r="AC61" s="422" t="str">
        <f t="shared" si="11"/>
        <v/>
      </c>
      <c r="AE61" s="422" t="str">
        <f t="shared" si="12"/>
        <v/>
      </c>
      <c r="AG61" s="422" t="str">
        <f t="shared" si="13"/>
        <v/>
      </c>
      <c r="AI61" s="422" t="str">
        <f t="shared" si="14"/>
        <v/>
      </c>
      <c r="AK61" s="422" t="str">
        <f t="shared" si="15"/>
        <v/>
      </c>
      <c r="AM61" s="422" t="str">
        <f t="shared" si="16"/>
        <v/>
      </c>
      <c r="AO61" s="422" t="str">
        <f t="shared" si="17"/>
        <v/>
      </c>
      <c r="AQ61" s="422" t="str">
        <f t="shared" si="18"/>
        <v/>
      </c>
    </row>
    <row r="62" spans="5:43">
      <c r="E62" s="422" t="str">
        <f t="shared" si="21"/>
        <v/>
      </c>
      <c r="G62" s="422" t="str">
        <f t="shared" si="21"/>
        <v/>
      </c>
      <c r="I62" s="422" t="str">
        <f t="shared" si="1"/>
        <v/>
      </c>
      <c r="K62" s="422" t="str">
        <f t="shared" si="2"/>
        <v/>
      </c>
      <c r="M62" s="422" t="str">
        <f t="shared" si="3"/>
        <v/>
      </c>
      <c r="O62" s="422" t="str">
        <f t="shared" si="4"/>
        <v/>
      </c>
      <c r="Q62" s="422" t="str">
        <f t="shared" si="5"/>
        <v/>
      </c>
      <c r="S62" s="422" t="str">
        <f t="shared" si="6"/>
        <v/>
      </c>
      <c r="U62" s="422" t="str">
        <f t="shared" si="7"/>
        <v/>
      </c>
      <c r="W62" s="422" t="str">
        <f t="shared" si="8"/>
        <v/>
      </c>
      <c r="Y62" s="422" t="str">
        <f t="shared" si="9"/>
        <v/>
      </c>
      <c r="AA62" s="422" t="str">
        <f t="shared" si="10"/>
        <v/>
      </c>
      <c r="AC62" s="422" t="str">
        <f t="shared" si="11"/>
        <v/>
      </c>
      <c r="AE62" s="422" t="str">
        <f t="shared" si="12"/>
        <v/>
      </c>
      <c r="AG62" s="422" t="str">
        <f t="shared" si="13"/>
        <v/>
      </c>
      <c r="AI62" s="422" t="str">
        <f t="shared" si="14"/>
        <v/>
      </c>
      <c r="AK62" s="422" t="str">
        <f t="shared" si="15"/>
        <v/>
      </c>
      <c r="AM62" s="422" t="str">
        <f t="shared" si="16"/>
        <v/>
      </c>
      <c r="AO62" s="422" t="str">
        <f t="shared" si="17"/>
        <v/>
      </c>
      <c r="AQ62" s="422" t="str">
        <f t="shared" si="18"/>
        <v/>
      </c>
    </row>
    <row r="63" spans="5:43">
      <c r="E63" s="422" t="str">
        <f t="shared" si="21"/>
        <v/>
      </c>
      <c r="G63" s="422" t="str">
        <f t="shared" si="21"/>
        <v/>
      </c>
      <c r="I63" s="422" t="str">
        <f t="shared" si="1"/>
        <v/>
      </c>
      <c r="K63" s="422" t="str">
        <f t="shared" si="2"/>
        <v/>
      </c>
      <c r="M63" s="422" t="str">
        <f t="shared" si="3"/>
        <v/>
      </c>
      <c r="O63" s="422" t="str">
        <f t="shared" si="4"/>
        <v/>
      </c>
      <c r="Q63" s="422" t="str">
        <f t="shared" si="5"/>
        <v/>
      </c>
      <c r="S63" s="422" t="str">
        <f t="shared" si="6"/>
        <v/>
      </c>
      <c r="U63" s="422" t="str">
        <f t="shared" si="7"/>
        <v/>
      </c>
      <c r="W63" s="422" t="str">
        <f t="shared" si="8"/>
        <v/>
      </c>
      <c r="Y63" s="422" t="str">
        <f t="shared" si="9"/>
        <v/>
      </c>
      <c r="AA63" s="422" t="str">
        <f t="shared" si="10"/>
        <v/>
      </c>
      <c r="AC63" s="422" t="str">
        <f t="shared" si="11"/>
        <v/>
      </c>
      <c r="AE63" s="422" t="str">
        <f t="shared" si="12"/>
        <v/>
      </c>
      <c r="AG63" s="422" t="str">
        <f t="shared" si="13"/>
        <v/>
      </c>
      <c r="AI63" s="422" t="str">
        <f t="shared" si="14"/>
        <v/>
      </c>
      <c r="AK63" s="422" t="str">
        <f t="shared" si="15"/>
        <v/>
      </c>
      <c r="AM63" s="422" t="str">
        <f t="shared" si="16"/>
        <v/>
      </c>
      <c r="AO63" s="422" t="str">
        <f t="shared" si="17"/>
        <v/>
      </c>
      <c r="AQ63" s="422" t="str">
        <f t="shared" si="18"/>
        <v/>
      </c>
    </row>
    <row r="64" spans="5:43">
      <c r="E64" s="422" t="str">
        <f t="shared" si="21"/>
        <v/>
      </c>
      <c r="G64" s="422" t="str">
        <f t="shared" si="21"/>
        <v/>
      </c>
      <c r="I64" s="422" t="str">
        <f t="shared" si="1"/>
        <v/>
      </c>
      <c r="K64" s="422" t="str">
        <f t="shared" si="2"/>
        <v/>
      </c>
      <c r="M64" s="422" t="str">
        <f t="shared" si="3"/>
        <v/>
      </c>
      <c r="O64" s="422" t="str">
        <f t="shared" si="4"/>
        <v/>
      </c>
      <c r="Q64" s="422" t="str">
        <f t="shared" si="5"/>
        <v/>
      </c>
      <c r="S64" s="422" t="str">
        <f t="shared" si="6"/>
        <v/>
      </c>
      <c r="U64" s="422" t="str">
        <f t="shared" si="7"/>
        <v/>
      </c>
      <c r="W64" s="422" t="str">
        <f t="shared" si="8"/>
        <v/>
      </c>
      <c r="Y64" s="422" t="str">
        <f t="shared" si="9"/>
        <v/>
      </c>
      <c r="AA64" s="422" t="str">
        <f t="shared" si="10"/>
        <v/>
      </c>
      <c r="AC64" s="422" t="str">
        <f t="shared" si="11"/>
        <v/>
      </c>
      <c r="AE64" s="422" t="str">
        <f t="shared" si="12"/>
        <v/>
      </c>
      <c r="AG64" s="422" t="str">
        <f t="shared" si="13"/>
        <v/>
      </c>
      <c r="AI64" s="422" t="str">
        <f t="shared" si="14"/>
        <v/>
      </c>
      <c r="AK64" s="422" t="str">
        <f t="shared" si="15"/>
        <v/>
      </c>
      <c r="AM64" s="422" t="str">
        <f t="shared" si="16"/>
        <v/>
      </c>
      <c r="AO64" s="422" t="str">
        <f t="shared" si="17"/>
        <v/>
      </c>
      <c r="AQ64" s="422" t="str">
        <f t="shared" si="18"/>
        <v/>
      </c>
    </row>
    <row r="65" spans="5:43">
      <c r="E65" s="422" t="str">
        <f t="shared" si="21"/>
        <v/>
      </c>
      <c r="G65" s="422" t="str">
        <f t="shared" si="21"/>
        <v/>
      </c>
      <c r="I65" s="422" t="str">
        <f t="shared" si="1"/>
        <v/>
      </c>
      <c r="K65" s="422" t="str">
        <f t="shared" si="2"/>
        <v/>
      </c>
      <c r="M65" s="422" t="str">
        <f t="shared" si="3"/>
        <v/>
      </c>
      <c r="O65" s="422" t="str">
        <f t="shared" si="4"/>
        <v/>
      </c>
      <c r="Q65" s="422" t="str">
        <f t="shared" si="5"/>
        <v/>
      </c>
      <c r="S65" s="422" t="str">
        <f t="shared" si="6"/>
        <v/>
      </c>
      <c r="U65" s="422" t="str">
        <f t="shared" si="7"/>
        <v/>
      </c>
      <c r="W65" s="422" t="str">
        <f t="shared" si="8"/>
        <v/>
      </c>
      <c r="Y65" s="422" t="str">
        <f t="shared" si="9"/>
        <v/>
      </c>
      <c r="AA65" s="422" t="str">
        <f t="shared" si="10"/>
        <v/>
      </c>
      <c r="AC65" s="422" t="str">
        <f t="shared" si="11"/>
        <v/>
      </c>
      <c r="AE65" s="422" t="str">
        <f t="shared" si="12"/>
        <v/>
      </c>
      <c r="AG65" s="422" t="str">
        <f t="shared" si="13"/>
        <v/>
      </c>
      <c r="AI65" s="422" t="str">
        <f t="shared" si="14"/>
        <v/>
      </c>
      <c r="AK65" s="422" t="str">
        <f t="shared" si="15"/>
        <v/>
      </c>
      <c r="AM65" s="422" t="str">
        <f t="shared" si="16"/>
        <v/>
      </c>
      <c r="AO65" s="422" t="str">
        <f t="shared" si="17"/>
        <v/>
      </c>
      <c r="AQ65" s="422" t="str">
        <f t="shared" si="18"/>
        <v/>
      </c>
    </row>
    <row r="66" spans="5:43">
      <c r="E66" s="422" t="str">
        <f t="shared" si="21"/>
        <v/>
      </c>
      <c r="G66" s="422" t="str">
        <f t="shared" si="21"/>
        <v/>
      </c>
      <c r="I66" s="422" t="str">
        <f t="shared" si="1"/>
        <v/>
      </c>
      <c r="K66" s="422" t="str">
        <f t="shared" si="2"/>
        <v/>
      </c>
      <c r="M66" s="422" t="str">
        <f t="shared" si="3"/>
        <v/>
      </c>
      <c r="O66" s="422" t="str">
        <f t="shared" si="4"/>
        <v/>
      </c>
      <c r="Q66" s="422" t="str">
        <f t="shared" si="5"/>
        <v/>
      </c>
      <c r="S66" s="422" t="str">
        <f t="shared" si="6"/>
        <v/>
      </c>
      <c r="U66" s="422" t="str">
        <f t="shared" si="7"/>
        <v/>
      </c>
      <c r="W66" s="422" t="str">
        <f t="shared" si="8"/>
        <v/>
      </c>
      <c r="Y66" s="422" t="str">
        <f t="shared" si="9"/>
        <v/>
      </c>
      <c r="AA66" s="422" t="str">
        <f t="shared" si="10"/>
        <v/>
      </c>
      <c r="AC66" s="422" t="str">
        <f t="shared" si="11"/>
        <v/>
      </c>
      <c r="AE66" s="422" t="str">
        <f t="shared" si="12"/>
        <v/>
      </c>
      <c r="AG66" s="422" t="str">
        <f t="shared" si="13"/>
        <v/>
      </c>
      <c r="AI66" s="422" t="str">
        <f t="shared" si="14"/>
        <v/>
      </c>
      <c r="AK66" s="422" t="str">
        <f t="shared" si="15"/>
        <v/>
      </c>
      <c r="AM66" s="422" t="str">
        <f t="shared" si="16"/>
        <v/>
      </c>
      <c r="AO66" s="422" t="str">
        <f t="shared" si="17"/>
        <v/>
      </c>
      <c r="AQ66" s="422" t="str">
        <f t="shared" si="18"/>
        <v/>
      </c>
    </row>
    <row r="67" spans="5:43">
      <c r="E67" s="422" t="str">
        <f t="shared" si="21"/>
        <v/>
      </c>
      <c r="G67" s="422" t="str">
        <f t="shared" si="21"/>
        <v/>
      </c>
      <c r="I67" s="422" t="str">
        <f t="shared" si="1"/>
        <v/>
      </c>
      <c r="K67" s="422" t="str">
        <f t="shared" si="2"/>
        <v/>
      </c>
      <c r="M67" s="422" t="str">
        <f t="shared" si="3"/>
        <v/>
      </c>
      <c r="O67" s="422" t="str">
        <f t="shared" si="4"/>
        <v/>
      </c>
      <c r="Q67" s="422" t="str">
        <f t="shared" si="5"/>
        <v/>
      </c>
      <c r="S67" s="422" t="str">
        <f t="shared" si="6"/>
        <v/>
      </c>
      <c r="U67" s="422" t="str">
        <f t="shared" si="7"/>
        <v/>
      </c>
      <c r="W67" s="422" t="str">
        <f t="shared" si="8"/>
        <v/>
      </c>
      <c r="Y67" s="422" t="str">
        <f t="shared" si="9"/>
        <v/>
      </c>
      <c r="AA67" s="422" t="str">
        <f t="shared" si="10"/>
        <v/>
      </c>
      <c r="AC67" s="422" t="str">
        <f t="shared" si="11"/>
        <v/>
      </c>
      <c r="AE67" s="422" t="str">
        <f t="shared" si="12"/>
        <v/>
      </c>
      <c r="AG67" s="422" t="str">
        <f t="shared" si="13"/>
        <v/>
      </c>
      <c r="AI67" s="422" t="str">
        <f t="shared" si="14"/>
        <v/>
      </c>
      <c r="AK67" s="422" t="str">
        <f t="shared" si="15"/>
        <v/>
      </c>
      <c r="AM67" s="422" t="str">
        <f t="shared" si="16"/>
        <v/>
      </c>
      <c r="AO67" s="422" t="str">
        <f t="shared" si="17"/>
        <v/>
      </c>
      <c r="AQ67" s="422" t="str">
        <f t="shared" si="18"/>
        <v/>
      </c>
    </row>
    <row r="68" spans="5:43">
      <c r="E68" s="422" t="str">
        <f t="shared" si="21"/>
        <v/>
      </c>
      <c r="G68" s="422" t="str">
        <f t="shared" si="21"/>
        <v/>
      </c>
      <c r="I68" s="422" t="str">
        <f t="shared" si="1"/>
        <v/>
      </c>
      <c r="K68" s="422" t="str">
        <f t="shared" si="2"/>
        <v/>
      </c>
      <c r="M68" s="422" t="str">
        <f t="shared" si="3"/>
        <v/>
      </c>
      <c r="O68" s="422" t="str">
        <f t="shared" si="4"/>
        <v/>
      </c>
      <c r="Q68" s="422" t="str">
        <f t="shared" si="5"/>
        <v/>
      </c>
      <c r="S68" s="422" t="str">
        <f t="shared" si="6"/>
        <v/>
      </c>
      <c r="U68" s="422" t="str">
        <f t="shared" si="7"/>
        <v/>
      </c>
      <c r="W68" s="422" t="str">
        <f t="shared" si="8"/>
        <v/>
      </c>
      <c r="Y68" s="422" t="str">
        <f t="shared" si="9"/>
        <v/>
      </c>
      <c r="AA68" s="422" t="str">
        <f t="shared" si="10"/>
        <v/>
      </c>
      <c r="AC68" s="422" t="str">
        <f t="shared" si="11"/>
        <v/>
      </c>
      <c r="AE68" s="422" t="str">
        <f t="shared" si="12"/>
        <v/>
      </c>
      <c r="AG68" s="422" t="str">
        <f t="shared" si="13"/>
        <v/>
      </c>
      <c r="AI68" s="422" t="str">
        <f t="shared" si="14"/>
        <v/>
      </c>
      <c r="AK68" s="422" t="str">
        <f t="shared" si="15"/>
        <v/>
      </c>
      <c r="AM68" s="422" t="str">
        <f t="shared" si="16"/>
        <v/>
      </c>
      <c r="AO68" s="422" t="str">
        <f t="shared" si="17"/>
        <v/>
      </c>
      <c r="AQ68" s="422" t="str">
        <f t="shared" si="18"/>
        <v/>
      </c>
    </row>
    <row r="69" spans="5:43">
      <c r="E69" s="422" t="str">
        <f t="shared" si="21"/>
        <v/>
      </c>
      <c r="G69" s="422" t="str">
        <f t="shared" si="21"/>
        <v/>
      </c>
      <c r="I69" s="422" t="str">
        <f t="shared" si="1"/>
        <v/>
      </c>
      <c r="K69" s="422" t="str">
        <f t="shared" si="2"/>
        <v/>
      </c>
      <c r="M69" s="422" t="str">
        <f t="shared" si="3"/>
        <v/>
      </c>
      <c r="O69" s="422" t="str">
        <f t="shared" si="4"/>
        <v/>
      </c>
      <c r="Q69" s="422" t="str">
        <f t="shared" si="5"/>
        <v/>
      </c>
      <c r="S69" s="422" t="str">
        <f t="shared" si="6"/>
        <v/>
      </c>
      <c r="U69" s="422" t="str">
        <f t="shared" si="7"/>
        <v/>
      </c>
      <c r="W69" s="422" t="str">
        <f t="shared" si="8"/>
        <v/>
      </c>
      <c r="Y69" s="422" t="str">
        <f t="shared" si="9"/>
        <v/>
      </c>
      <c r="AA69" s="422" t="str">
        <f t="shared" si="10"/>
        <v/>
      </c>
      <c r="AC69" s="422" t="str">
        <f t="shared" si="11"/>
        <v/>
      </c>
      <c r="AE69" s="422" t="str">
        <f t="shared" si="12"/>
        <v/>
      </c>
      <c r="AG69" s="422" t="str">
        <f t="shared" si="13"/>
        <v/>
      </c>
      <c r="AI69" s="422" t="str">
        <f t="shared" si="14"/>
        <v/>
      </c>
      <c r="AK69" s="422" t="str">
        <f t="shared" si="15"/>
        <v/>
      </c>
      <c r="AM69" s="422" t="str">
        <f t="shared" si="16"/>
        <v/>
      </c>
      <c r="AO69" s="422" t="str">
        <f t="shared" si="17"/>
        <v/>
      </c>
      <c r="AQ69" s="422" t="str">
        <f t="shared" si="18"/>
        <v/>
      </c>
    </row>
    <row r="70" spans="5:43">
      <c r="E70" s="422" t="str">
        <f t="shared" si="21"/>
        <v/>
      </c>
      <c r="G70" s="422" t="str">
        <f t="shared" si="21"/>
        <v/>
      </c>
      <c r="I70" s="422" t="str">
        <f t="shared" si="1"/>
        <v/>
      </c>
      <c r="K70" s="422" t="str">
        <f t="shared" si="2"/>
        <v/>
      </c>
      <c r="M70" s="422" t="str">
        <f t="shared" si="3"/>
        <v/>
      </c>
      <c r="O70" s="422" t="str">
        <f t="shared" si="4"/>
        <v/>
      </c>
      <c r="Q70" s="422" t="str">
        <f t="shared" si="5"/>
        <v/>
      </c>
      <c r="S70" s="422" t="str">
        <f t="shared" si="6"/>
        <v/>
      </c>
      <c r="U70" s="422" t="str">
        <f t="shared" si="7"/>
        <v/>
      </c>
      <c r="W70" s="422" t="str">
        <f t="shared" si="8"/>
        <v/>
      </c>
      <c r="Y70" s="422" t="str">
        <f t="shared" si="9"/>
        <v/>
      </c>
      <c r="AA70" s="422" t="str">
        <f t="shared" si="10"/>
        <v/>
      </c>
      <c r="AC70" s="422" t="str">
        <f t="shared" si="11"/>
        <v/>
      </c>
      <c r="AE70" s="422" t="str">
        <f t="shared" si="12"/>
        <v/>
      </c>
      <c r="AG70" s="422" t="str">
        <f t="shared" si="13"/>
        <v/>
      </c>
      <c r="AI70" s="422" t="str">
        <f t="shared" si="14"/>
        <v/>
      </c>
      <c r="AK70" s="422" t="str">
        <f t="shared" si="15"/>
        <v/>
      </c>
      <c r="AM70" s="422" t="str">
        <f t="shared" si="16"/>
        <v/>
      </c>
      <c r="AO70" s="422" t="str">
        <f t="shared" si="17"/>
        <v/>
      </c>
      <c r="AQ70" s="422" t="str">
        <f t="shared" si="18"/>
        <v/>
      </c>
    </row>
    <row r="71" spans="5:43">
      <c r="E71" s="422" t="str">
        <f t="shared" si="21"/>
        <v/>
      </c>
      <c r="G71" s="422" t="str">
        <f t="shared" si="21"/>
        <v/>
      </c>
      <c r="I71" s="422" t="str">
        <f t="shared" si="1"/>
        <v/>
      </c>
      <c r="K71" s="422" t="str">
        <f t="shared" si="2"/>
        <v/>
      </c>
      <c r="M71" s="422" t="str">
        <f t="shared" si="3"/>
        <v/>
      </c>
      <c r="O71" s="422" t="str">
        <f t="shared" si="4"/>
        <v/>
      </c>
      <c r="Q71" s="422" t="str">
        <f t="shared" si="5"/>
        <v/>
      </c>
      <c r="S71" s="422" t="str">
        <f t="shared" si="6"/>
        <v/>
      </c>
      <c r="U71" s="422" t="str">
        <f t="shared" si="7"/>
        <v/>
      </c>
      <c r="W71" s="422" t="str">
        <f t="shared" si="8"/>
        <v/>
      </c>
      <c r="Y71" s="422" t="str">
        <f t="shared" si="9"/>
        <v/>
      </c>
      <c r="AA71" s="422" t="str">
        <f t="shared" si="10"/>
        <v/>
      </c>
      <c r="AC71" s="422" t="str">
        <f t="shared" si="11"/>
        <v/>
      </c>
      <c r="AE71" s="422" t="str">
        <f t="shared" si="12"/>
        <v/>
      </c>
      <c r="AG71" s="422" t="str">
        <f t="shared" si="13"/>
        <v/>
      </c>
      <c r="AI71" s="422" t="str">
        <f t="shared" si="14"/>
        <v/>
      </c>
      <c r="AK71" s="422" t="str">
        <f t="shared" si="15"/>
        <v/>
      </c>
      <c r="AM71" s="422" t="str">
        <f t="shared" si="16"/>
        <v/>
      </c>
      <c r="AO71" s="422" t="str">
        <f t="shared" si="17"/>
        <v/>
      </c>
      <c r="AQ71" s="422" t="str">
        <f t="shared" si="18"/>
        <v/>
      </c>
    </row>
    <row r="72" spans="5:43">
      <c r="E72" s="422" t="str">
        <f t="shared" si="21"/>
        <v/>
      </c>
      <c r="G72" s="422" t="str">
        <f t="shared" si="21"/>
        <v/>
      </c>
      <c r="I72" s="422" t="str">
        <f t="shared" si="1"/>
        <v/>
      </c>
      <c r="K72" s="422" t="str">
        <f t="shared" si="2"/>
        <v/>
      </c>
      <c r="M72" s="422" t="str">
        <f t="shared" si="3"/>
        <v/>
      </c>
      <c r="O72" s="422" t="str">
        <f t="shared" si="4"/>
        <v/>
      </c>
      <c r="Q72" s="422" t="str">
        <f t="shared" si="5"/>
        <v/>
      </c>
      <c r="S72" s="422" t="str">
        <f t="shared" si="6"/>
        <v/>
      </c>
      <c r="U72" s="422" t="str">
        <f t="shared" si="7"/>
        <v/>
      </c>
      <c r="W72" s="422" t="str">
        <f t="shared" si="8"/>
        <v/>
      </c>
      <c r="Y72" s="422" t="str">
        <f t="shared" si="9"/>
        <v/>
      </c>
      <c r="AA72" s="422" t="str">
        <f t="shared" si="10"/>
        <v/>
      </c>
      <c r="AC72" s="422" t="str">
        <f t="shared" si="11"/>
        <v/>
      </c>
      <c r="AE72" s="422" t="str">
        <f t="shared" si="12"/>
        <v/>
      </c>
      <c r="AG72" s="422" t="str">
        <f t="shared" si="13"/>
        <v/>
      </c>
      <c r="AI72" s="422" t="str">
        <f t="shared" si="14"/>
        <v/>
      </c>
      <c r="AK72" s="422" t="str">
        <f t="shared" si="15"/>
        <v/>
      </c>
      <c r="AM72" s="422" t="str">
        <f t="shared" si="16"/>
        <v/>
      </c>
      <c r="AO72" s="422" t="str">
        <f t="shared" si="17"/>
        <v/>
      </c>
      <c r="AQ72" s="422" t="str">
        <f t="shared" si="18"/>
        <v/>
      </c>
    </row>
    <row r="73" spans="5:43">
      <c r="E73" s="422" t="str">
        <f t="shared" si="21"/>
        <v/>
      </c>
      <c r="G73" s="422" t="str">
        <f t="shared" si="21"/>
        <v/>
      </c>
      <c r="I73" s="422" t="str">
        <f t="shared" si="1"/>
        <v/>
      </c>
      <c r="K73" s="422" t="str">
        <f t="shared" si="2"/>
        <v/>
      </c>
      <c r="M73" s="422" t="str">
        <f t="shared" si="3"/>
        <v/>
      </c>
      <c r="O73" s="422" t="str">
        <f t="shared" si="4"/>
        <v/>
      </c>
      <c r="Q73" s="422" t="str">
        <f t="shared" si="5"/>
        <v/>
      </c>
      <c r="S73" s="422" t="str">
        <f t="shared" si="6"/>
        <v/>
      </c>
      <c r="U73" s="422" t="str">
        <f t="shared" si="7"/>
        <v/>
      </c>
      <c r="W73" s="422" t="str">
        <f t="shared" si="8"/>
        <v/>
      </c>
      <c r="Y73" s="422" t="str">
        <f t="shared" si="9"/>
        <v/>
      </c>
      <c r="AA73" s="422" t="str">
        <f t="shared" si="10"/>
        <v/>
      </c>
      <c r="AC73" s="422" t="str">
        <f t="shared" si="11"/>
        <v/>
      </c>
      <c r="AE73" s="422" t="str">
        <f t="shared" si="12"/>
        <v/>
      </c>
      <c r="AG73" s="422" t="str">
        <f t="shared" si="13"/>
        <v/>
      </c>
      <c r="AI73" s="422" t="str">
        <f t="shared" si="14"/>
        <v/>
      </c>
      <c r="AK73" s="422" t="str">
        <f t="shared" si="15"/>
        <v/>
      </c>
      <c r="AM73" s="422" t="str">
        <f t="shared" si="16"/>
        <v/>
      </c>
      <c r="AO73" s="422" t="str">
        <f t="shared" si="17"/>
        <v/>
      </c>
      <c r="AQ73" s="422" t="str">
        <f t="shared" si="18"/>
        <v/>
      </c>
    </row>
    <row r="74" spans="5:43">
      <c r="E74" s="422" t="str">
        <f t="shared" si="21"/>
        <v/>
      </c>
      <c r="G74" s="422" t="str">
        <f t="shared" si="21"/>
        <v/>
      </c>
      <c r="I74" s="422" t="str">
        <f t="shared" si="1"/>
        <v/>
      </c>
      <c r="K74" s="422" t="str">
        <f t="shared" si="2"/>
        <v/>
      </c>
      <c r="M74" s="422" t="str">
        <f t="shared" si="3"/>
        <v/>
      </c>
      <c r="O74" s="422" t="str">
        <f t="shared" si="4"/>
        <v/>
      </c>
      <c r="Q74" s="422" t="str">
        <f t="shared" si="5"/>
        <v/>
      </c>
      <c r="S74" s="422" t="str">
        <f t="shared" si="6"/>
        <v/>
      </c>
      <c r="U74" s="422" t="str">
        <f t="shared" si="7"/>
        <v/>
      </c>
      <c r="W74" s="422" t="str">
        <f t="shared" si="8"/>
        <v/>
      </c>
      <c r="Y74" s="422" t="str">
        <f t="shared" si="9"/>
        <v/>
      </c>
      <c r="AA74" s="422" t="str">
        <f t="shared" si="10"/>
        <v/>
      </c>
      <c r="AC74" s="422" t="str">
        <f t="shared" si="11"/>
        <v/>
      </c>
      <c r="AE74" s="422" t="str">
        <f t="shared" si="12"/>
        <v/>
      </c>
      <c r="AG74" s="422" t="str">
        <f t="shared" si="13"/>
        <v/>
      </c>
      <c r="AI74" s="422" t="str">
        <f t="shared" si="14"/>
        <v/>
      </c>
      <c r="AK74" s="422" t="str">
        <f t="shared" si="15"/>
        <v/>
      </c>
      <c r="AM74" s="422" t="str">
        <f t="shared" si="16"/>
        <v/>
      </c>
      <c r="AO74" s="422" t="str">
        <f t="shared" si="17"/>
        <v/>
      </c>
      <c r="AQ74" s="422" t="str">
        <f t="shared" si="18"/>
        <v/>
      </c>
    </row>
    <row r="75" spans="5:43">
      <c r="E75" s="422" t="str">
        <f t="shared" si="21"/>
        <v/>
      </c>
      <c r="G75" s="422" t="str">
        <f t="shared" si="21"/>
        <v/>
      </c>
      <c r="I75" s="422" t="str">
        <f t="shared" si="1"/>
        <v/>
      </c>
      <c r="K75" s="422" t="str">
        <f t="shared" si="2"/>
        <v/>
      </c>
      <c r="M75" s="422" t="str">
        <f t="shared" si="3"/>
        <v/>
      </c>
      <c r="O75" s="422" t="str">
        <f t="shared" si="4"/>
        <v/>
      </c>
      <c r="Q75" s="422" t="str">
        <f t="shared" si="5"/>
        <v/>
      </c>
      <c r="S75" s="422" t="str">
        <f t="shared" si="6"/>
        <v/>
      </c>
      <c r="U75" s="422" t="str">
        <f t="shared" si="7"/>
        <v/>
      </c>
      <c r="W75" s="422" t="str">
        <f t="shared" si="8"/>
        <v/>
      </c>
      <c r="Y75" s="422" t="str">
        <f t="shared" si="9"/>
        <v/>
      </c>
      <c r="AA75" s="422" t="str">
        <f t="shared" si="10"/>
        <v/>
      </c>
      <c r="AC75" s="422" t="str">
        <f t="shared" si="11"/>
        <v/>
      </c>
      <c r="AE75" s="422" t="str">
        <f t="shared" si="12"/>
        <v/>
      </c>
      <c r="AG75" s="422" t="str">
        <f t="shared" si="13"/>
        <v/>
      </c>
      <c r="AI75" s="422" t="str">
        <f t="shared" si="14"/>
        <v/>
      </c>
      <c r="AK75" s="422" t="str">
        <f t="shared" si="15"/>
        <v/>
      </c>
      <c r="AM75" s="422" t="str">
        <f t="shared" si="16"/>
        <v/>
      </c>
      <c r="AO75" s="422" t="str">
        <f t="shared" si="17"/>
        <v/>
      </c>
      <c r="AQ75" s="422" t="str">
        <f t="shared" si="18"/>
        <v/>
      </c>
    </row>
    <row r="76" spans="5:43">
      <c r="E76" s="422" t="str">
        <f t="shared" si="21"/>
        <v/>
      </c>
      <c r="G76" s="422" t="str">
        <f t="shared" si="21"/>
        <v/>
      </c>
      <c r="I76" s="422" t="str">
        <f t="shared" si="1"/>
        <v/>
      </c>
      <c r="K76" s="422" t="str">
        <f t="shared" si="2"/>
        <v/>
      </c>
      <c r="M76" s="422" t="str">
        <f t="shared" si="3"/>
        <v/>
      </c>
      <c r="O76" s="422" t="str">
        <f t="shared" si="4"/>
        <v/>
      </c>
      <c r="Q76" s="422" t="str">
        <f t="shared" si="5"/>
        <v/>
      </c>
      <c r="S76" s="422" t="str">
        <f t="shared" si="6"/>
        <v/>
      </c>
      <c r="U76" s="422" t="str">
        <f t="shared" si="7"/>
        <v/>
      </c>
      <c r="W76" s="422" t="str">
        <f t="shared" si="8"/>
        <v/>
      </c>
      <c r="Y76" s="422" t="str">
        <f t="shared" si="9"/>
        <v/>
      </c>
      <c r="AA76" s="422" t="str">
        <f t="shared" si="10"/>
        <v/>
      </c>
      <c r="AC76" s="422" t="str">
        <f t="shared" si="11"/>
        <v/>
      </c>
      <c r="AE76" s="422" t="str">
        <f t="shared" si="12"/>
        <v/>
      </c>
      <c r="AG76" s="422" t="str">
        <f t="shared" si="13"/>
        <v/>
      </c>
      <c r="AI76" s="422" t="str">
        <f t="shared" si="14"/>
        <v/>
      </c>
      <c r="AK76" s="422" t="str">
        <f t="shared" si="15"/>
        <v/>
      </c>
      <c r="AM76" s="422" t="str">
        <f t="shared" si="16"/>
        <v/>
      </c>
      <c r="AO76" s="422" t="str">
        <f t="shared" si="17"/>
        <v/>
      </c>
      <c r="AQ76" s="422" t="str">
        <f t="shared" si="18"/>
        <v/>
      </c>
    </row>
    <row r="77" spans="5:43">
      <c r="E77" s="422" t="str">
        <f t="shared" ref="E77:G92" si="22">IF(OR($B77=0,D77=0),"",D77/$B77)</f>
        <v/>
      </c>
      <c r="G77" s="422" t="str">
        <f t="shared" si="22"/>
        <v/>
      </c>
      <c r="I77" s="422" t="str">
        <f t="shared" ref="I77:I140" si="23">IF(OR($B77=0,H77=0),"",H77/$B77)</f>
        <v/>
      </c>
      <c r="K77" s="422" t="str">
        <f t="shared" ref="K77:K140" si="24">IF(OR($B77=0,J77=0),"",J77/$B77)</f>
        <v/>
      </c>
      <c r="M77" s="422" t="str">
        <f t="shared" ref="M77:M140" si="25">IF(OR($B77=0,L77=0),"",L77/$B77)</f>
        <v/>
      </c>
      <c r="O77" s="422" t="str">
        <f t="shared" ref="O77:O140" si="26">IF(OR($B77=0,N77=0),"",N77/$B77)</f>
        <v/>
      </c>
      <c r="Q77" s="422" t="str">
        <f t="shared" ref="Q77:Q140" si="27">IF(OR($B77=0,P77=0),"",P77/$B77)</f>
        <v/>
      </c>
      <c r="S77" s="422" t="str">
        <f t="shared" ref="S77:S140" si="28">IF(OR($B77=0,R77=0),"",R77/$B77)</f>
        <v/>
      </c>
      <c r="U77" s="422" t="str">
        <f t="shared" ref="U77:U140" si="29">IF(OR($B77=0,T77=0),"",T77/$B77)</f>
        <v/>
      </c>
      <c r="W77" s="422" t="str">
        <f t="shared" ref="W77:W140" si="30">IF(OR($B77=0,V77=0),"",V77/$B77)</f>
        <v/>
      </c>
      <c r="Y77" s="422" t="str">
        <f t="shared" ref="Y77:Y140" si="31">IF(OR($B77=0,X77=0),"",X77/$B77)</f>
        <v/>
      </c>
      <c r="AA77" s="422" t="str">
        <f t="shared" ref="AA77:AA140" si="32">IF(OR($B77=0,Z77=0),"",Z77/$B77)</f>
        <v/>
      </c>
      <c r="AC77" s="422" t="str">
        <f t="shared" ref="AC77:AC140" si="33">IF(OR($B77=0,AB77=0),"",AB77/$B77)</f>
        <v/>
      </c>
      <c r="AE77" s="422" t="str">
        <f t="shared" ref="AE77:AE140" si="34">IF(OR($B77=0,AD77=0),"",AD77/$B77)</f>
        <v/>
      </c>
      <c r="AG77" s="422" t="str">
        <f t="shared" ref="AG77:AG140" si="35">IF(OR($B77=0,AF77=0),"",AF77/$B77)</f>
        <v/>
      </c>
      <c r="AI77" s="422" t="str">
        <f t="shared" ref="AI77:AI140" si="36">IF(OR($B77=0,AH77=0),"",AH77/$B77)</f>
        <v/>
      </c>
      <c r="AK77" s="422" t="str">
        <f t="shared" ref="AK77:AK140" si="37">IF(OR($B77=0,AJ77=0),"",AJ77/$B77)</f>
        <v/>
      </c>
      <c r="AM77" s="422" t="str">
        <f t="shared" ref="AM77:AM140" si="38">IF(OR($B77=0,AL77=0),"",AL77/$B77)</f>
        <v/>
      </c>
      <c r="AO77" s="422" t="str">
        <f t="shared" ref="AO77:AO140" si="39">IF(OR($B77=0,AN77=0),"",AN77/$B77)</f>
        <v/>
      </c>
      <c r="AQ77" s="422" t="str">
        <f t="shared" ref="AQ77:AQ140" si="40">IF(OR($B77=0,AP77=0),"",AP77/$B77)</f>
        <v/>
      </c>
    </row>
    <row r="78" spans="5:43">
      <c r="E78" s="422" t="str">
        <f t="shared" si="22"/>
        <v/>
      </c>
      <c r="G78" s="422" t="str">
        <f t="shared" si="22"/>
        <v/>
      </c>
      <c r="I78" s="422" t="str">
        <f t="shared" si="23"/>
        <v/>
      </c>
      <c r="K78" s="422" t="str">
        <f t="shared" si="24"/>
        <v/>
      </c>
      <c r="M78" s="422" t="str">
        <f t="shared" si="25"/>
        <v/>
      </c>
      <c r="O78" s="422" t="str">
        <f t="shared" si="26"/>
        <v/>
      </c>
      <c r="Q78" s="422" t="str">
        <f t="shared" si="27"/>
        <v/>
      </c>
      <c r="S78" s="422" t="str">
        <f t="shared" si="28"/>
        <v/>
      </c>
      <c r="U78" s="422" t="str">
        <f t="shared" si="29"/>
        <v/>
      </c>
      <c r="W78" s="422" t="str">
        <f t="shared" si="30"/>
        <v/>
      </c>
      <c r="Y78" s="422" t="str">
        <f t="shared" si="31"/>
        <v/>
      </c>
      <c r="AA78" s="422" t="str">
        <f t="shared" si="32"/>
        <v/>
      </c>
      <c r="AC78" s="422" t="str">
        <f t="shared" si="33"/>
        <v/>
      </c>
      <c r="AE78" s="422" t="str">
        <f t="shared" si="34"/>
        <v/>
      </c>
      <c r="AG78" s="422" t="str">
        <f t="shared" si="35"/>
        <v/>
      </c>
      <c r="AI78" s="422" t="str">
        <f t="shared" si="36"/>
        <v/>
      </c>
      <c r="AK78" s="422" t="str">
        <f t="shared" si="37"/>
        <v/>
      </c>
      <c r="AM78" s="422" t="str">
        <f t="shared" si="38"/>
        <v/>
      </c>
      <c r="AO78" s="422" t="str">
        <f t="shared" si="39"/>
        <v/>
      </c>
      <c r="AQ78" s="422" t="str">
        <f t="shared" si="40"/>
        <v/>
      </c>
    </row>
    <row r="79" spans="5:43">
      <c r="E79" s="422" t="str">
        <f t="shared" si="22"/>
        <v/>
      </c>
      <c r="G79" s="422" t="str">
        <f t="shared" si="22"/>
        <v/>
      </c>
      <c r="I79" s="422" t="str">
        <f t="shared" si="23"/>
        <v/>
      </c>
      <c r="K79" s="422" t="str">
        <f t="shared" si="24"/>
        <v/>
      </c>
      <c r="M79" s="422" t="str">
        <f t="shared" si="25"/>
        <v/>
      </c>
      <c r="O79" s="422" t="str">
        <f t="shared" si="26"/>
        <v/>
      </c>
      <c r="Q79" s="422" t="str">
        <f t="shared" si="27"/>
        <v/>
      </c>
      <c r="S79" s="422" t="str">
        <f t="shared" si="28"/>
        <v/>
      </c>
      <c r="U79" s="422" t="str">
        <f t="shared" si="29"/>
        <v/>
      </c>
      <c r="W79" s="422" t="str">
        <f t="shared" si="30"/>
        <v/>
      </c>
      <c r="Y79" s="422" t="str">
        <f t="shared" si="31"/>
        <v/>
      </c>
      <c r="AA79" s="422" t="str">
        <f t="shared" si="32"/>
        <v/>
      </c>
      <c r="AC79" s="422" t="str">
        <f t="shared" si="33"/>
        <v/>
      </c>
      <c r="AE79" s="422" t="str">
        <f t="shared" si="34"/>
        <v/>
      </c>
      <c r="AG79" s="422" t="str">
        <f t="shared" si="35"/>
        <v/>
      </c>
      <c r="AI79" s="422" t="str">
        <f t="shared" si="36"/>
        <v/>
      </c>
      <c r="AK79" s="422" t="str">
        <f t="shared" si="37"/>
        <v/>
      </c>
      <c r="AM79" s="422" t="str">
        <f t="shared" si="38"/>
        <v/>
      </c>
      <c r="AO79" s="422" t="str">
        <f t="shared" si="39"/>
        <v/>
      </c>
      <c r="AQ79" s="422" t="str">
        <f t="shared" si="40"/>
        <v/>
      </c>
    </row>
    <row r="80" spans="5:43">
      <c r="E80" s="422" t="str">
        <f t="shared" si="22"/>
        <v/>
      </c>
      <c r="G80" s="422" t="str">
        <f t="shared" si="22"/>
        <v/>
      </c>
      <c r="I80" s="422" t="str">
        <f t="shared" si="23"/>
        <v/>
      </c>
      <c r="K80" s="422" t="str">
        <f t="shared" si="24"/>
        <v/>
      </c>
      <c r="M80" s="422" t="str">
        <f t="shared" si="25"/>
        <v/>
      </c>
      <c r="O80" s="422" t="str">
        <f t="shared" si="26"/>
        <v/>
      </c>
      <c r="Q80" s="422" t="str">
        <f t="shared" si="27"/>
        <v/>
      </c>
      <c r="S80" s="422" t="str">
        <f t="shared" si="28"/>
        <v/>
      </c>
      <c r="U80" s="422" t="str">
        <f t="shared" si="29"/>
        <v/>
      </c>
      <c r="W80" s="422" t="str">
        <f t="shared" si="30"/>
        <v/>
      </c>
      <c r="Y80" s="422" t="str">
        <f t="shared" si="31"/>
        <v/>
      </c>
      <c r="AA80" s="422" t="str">
        <f t="shared" si="32"/>
        <v/>
      </c>
      <c r="AC80" s="422" t="str">
        <f t="shared" si="33"/>
        <v/>
      </c>
      <c r="AE80" s="422" t="str">
        <f t="shared" si="34"/>
        <v/>
      </c>
      <c r="AG80" s="422" t="str">
        <f t="shared" si="35"/>
        <v/>
      </c>
      <c r="AI80" s="422" t="str">
        <f t="shared" si="36"/>
        <v/>
      </c>
      <c r="AK80" s="422" t="str">
        <f t="shared" si="37"/>
        <v/>
      </c>
      <c r="AM80" s="422" t="str">
        <f t="shared" si="38"/>
        <v/>
      </c>
      <c r="AO80" s="422" t="str">
        <f t="shared" si="39"/>
        <v/>
      </c>
      <c r="AQ80" s="422" t="str">
        <f t="shared" si="40"/>
        <v/>
      </c>
    </row>
    <row r="81" spans="5:43">
      <c r="E81" s="422" t="str">
        <f t="shared" si="22"/>
        <v/>
      </c>
      <c r="G81" s="422" t="str">
        <f t="shared" si="22"/>
        <v/>
      </c>
      <c r="I81" s="422" t="str">
        <f t="shared" si="23"/>
        <v/>
      </c>
      <c r="K81" s="422" t="str">
        <f t="shared" si="24"/>
        <v/>
      </c>
      <c r="M81" s="422" t="str">
        <f t="shared" si="25"/>
        <v/>
      </c>
      <c r="O81" s="422" t="str">
        <f t="shared" si="26"/>
        <v/>
      </c>
      <c r="Q81" s="422" t="str">
        <f t="shared" si="27"/>
        <v/>
      </c>
      <c r="S81" s="422" t="str">
        <f t="shared" si="28"/>
        <v/>
      </c>
      <c r="U81" s="422" t="str">
        <f t="shared" si="29"/>
        <v/>
      </c>
      <c r="W81" s="422" t="str">
        <f t="shared" si="30"/>
        <v/>
      </c>
      <c r="Y81" s="422" t="str">
        <f t="shared" si="31"/>
        <v/>
      </c>
      <c r="AA81" s="422" t="str">
        <f t="shared" si="32"/>
        <v/>
      </c>
      <c r="AC81" s="422" t="str">
        <f t="shared" si="33"/>
        <v/>
      </c>
      <c r="AE81" s="422" t="str">
        <f t="shared" si="34"/>
        <v/>
      </c>
      <c r="AG81" s="422" t="str">
        <f t="shared" si="35"/>
        <v/>
      </c>
      <c r="AI81" s="422" t="str">
        <f t="shared" si="36"/>
        <v/>
      </c>
      <c r="AK81" s="422" t="str">
        <f t="shared" si="37"/>
        <v/>
      </c>
      <c r="AM81" s="422" t="str">
        <f t="shared" si="38"/>
        <v/>
      </c>
      <c r="AO81" s="422" t="str">
        <f t="shared" si="39"/>
        <v/>
      </c>
      <c r="AQ81" s="422" t="str">
        <f t="shared" si="40"/>
        <v/>
      </c>
    </row>
    <row r="82" spans="5:43">
      <c r="E82" s="422" t="str">
        <f t="shared" si="22"/>
        <v/>
      </c>
      <c r="G82" s="422" t="str">
        <f t="shared" si="22"/>
        <v/>
      </c>
      <c r="I82" s="422" t="str">
        <f t="shared" si="23"/>
        <v/>
      </c>
      <c r="K82" s="422" t="str">
        <f t="shared" si="24"/>
        <v/>
      </c>
      <c r="M82" s="422" t="str">
        <f t="shared" si="25"/>
        <v/>
      </c>
      <c r="O82" s="422" t="str">
        <f t="shared" si="26"/>
        <v/>
      </c>
      <c r="Q82" s="422" t="str">
        <f t="shared" si="27"/>
        <v/>
      </c>
      <c r="S82" s="422" t="str">
        <f t="shared" si="28"/>
        <v/>
      </c>
      <c r="U82" s="422" t="str">
        <f t="shared" si="29"/>
        <v/>
      </c>
      <c r="W82" s="422" t="str">
        <f t="shared" si="30"/>
        <v/>
      </c>
      <c r="Y82" s="422" t="str">
        <f t="shared" si="31"/>
        <v/>
      </c>
      <c r="AA82" s="422" t="str">
        <f t="shared" si="32"/>
        <v/>
      </c>
      <c r="AC82" s="422" t="str">
        <f t="shared" si="33"/>
        <v/>
      </c>
      <c r="AE82" s="422" t="str">
        <f t="shared" si="34"/>
        <v/>
      </c>
      <c r="AG82" s="422" t="str">
        <f t="shared" si="35"/>
        <v/>
      </c>
      <c r="AI82" s="422" t="str">
        <f t="shared" si="36"/>
        <v/>
      </c>
      <c r="AK82" s="422" t="str">
        <f t="shared" si="37"/>
        <v/>
      </c>
      <c r="AM82" s="422" t="str">
        <f t="shared" si="38"/>
        <v/>
      </c>
      <c r="AO82" s="422" t="str">
        <f t="shared" si="39"/>
        <v/>
      </c>
      <c r="AQ82" s="422" t="str">
        <f t="shared" si="40"/>
        <v/>
      </c>
    </row>
    <row r="83" spans="5:43">
      <c r="E83" s="422" t="str">
        <f t="shared" si="22"/>
        <v/>
      </c>
      <c r="G83" s="422" t="str">
        <f t="shared" si="22"/>
        <v/>
      </c>
      <c r="I83" s="422" t="str">
        <f t="shared" si="23"/>
        <v/>
      </c>
      <c r="K83" s="422" t="str">
        <f t="shared" si="24"/>
        <v/>
      </c>
      <c r="M83" s="422" t="str">
        <f t="shared" si="25"/>
        <v/>
      </c>
      <c r="O83" s="422" t="str">
        <f t="shared" si="26"/>
        <v/>
      </c>
      <c r="Q83" s="422" t="str">
        <f t="shared" si="27"/>
        <v/>
      </c>
      <c r="S83" s="422" t="str">
        <f t="shared" si="28"/>
        <v/>
      </c>
      <c r="U83" s="422" t="str">
        <f t="shared" si="29"/>
        <v/>
      </c>
      <c r="W83" s="422" t="str">
        <f t="shared" si="30"/>
        <v/>
      </c>
      <c r="Y83" s="422" t="str">
        <f t="shared" si="31"/>
        <v/>
      </c>
      <c r="AA83" s="422" t="str">
        <f t="shared" si="32"/>
        <v/>
      </c>
      <c r="AC83" s="422" t="str">
        <f t="shared" si="33"/>
        <v/>
      </c>
      <c r="AE83" s="422" t="str">
        <f t="shared" si="34"/>
        <v/>
      </c>
      <c r="AG83" s="422" t="str">
        <f t="shared" si="35"/>
        <v/>
      </c>
      <c r="AI83" s="422" t="str">
        <f t="shared" si="36"/>
        <v/>
      </c>
      <c r="AK83" s="422" t="str">
        <f t="shared" si="37"/>
        <v/>
      </c>
      <c r="AM83" s="422" t="str">
        <f t="shared" si="38"/>
        <v/>
      </c>
      <c r="AO83" s="422" t="str">
        <f t="shared" si="39"/>
        <v/>
      </c>
      <c r="AQ83" s="422" t="str">
        <f t="shared" si="40"/>
        <v/>
      </c>
    </row>
    <row r="84" spans="5:43">
      <c r="E84" s="422" t="str">
        <f t="shared" si="22"/>
        <v/>
      </c>
      <c r="G84" s="422" t="str">
        <f t="shared" si="22"/>
        <v/>
      </c>
      <c r="I84" s="422" t="str">
        <f t="shared" si="23"/>
        <v/>
      </c>
      <c r="K84" s="422" t="str">
        <f t="shared" si="24"/>
        <v/>
      </c>
      <c r="M84" s="422" t="str">
        <f t="shared" si="25"/>
        <v/>
      </c>
      <c r="O84" s="422" t="str">
        <f t="shared" si="26"/>
        <v/>
      </c>
      <c r="Q84" s="422" t="str">
        <f t="shared" si="27"/>
        <v/>
      </c>
      <c r="S84" s="422" t="str">
        <f t="shared" si="28"/>
        <v/>
      </c>
      <c r="U84" s="422" t="str">
        <f t="shared" si="29"/>
        <v/>
      </c>
      <c r="W84" s="422" t="str">
        <f t="shared" si="30"/>
        <v/>
      </c>
      <c r="Y84" s="422" t="str">
        <f t="shared" si="31"/>
        <v/>
      </c>
      <c r="AA84" s="422" t="str">
        <f t="shared" si="32"/>
        <v/>
      </c>
      <c r="AC84" s="422" t="str">
        <f t="shared" si="33"/>
        <v/>
      </c>
      <c r="AE84" s="422" t="str">
        <f t="shared" si="34"/>
        <v/>
      </c>
      <c r="AG84" s="422" t="str">
        <f t="shared" si="35"/>
        <v/>
      </c>
      <c r="AI84" s="422" t="str">
        <f t="shared" si="36"/>
        <v/>
      </c>
      <c r="AK84" s="422" t="str">
        <f t="shared" si="37"/>
        <v/>
      </c>
      <c r="AM84" s="422" t="str">
        <f t="shared" si="38"/>
        <v/>
      </c>
      <c r="AO84" s="422" t="str">
        <f t="shared" si="39"/>
        <v/>
      </c>
      <c r="AQ84" s="422" t="str">
        <f t="shared" si="40"/>
        <v/>
      </c>
    </row>
    <row r="85" spans="5:43">
      <c r="E85" s="422" t="str">
        <f t="shared" si="22"/>
        <v/>
      </c>
      <c r="G85" s="422" t="str">
        <f t="shared" si="22"/>
        <v/>
      </c>
      <c r="I85" s="422" t="str">
        <f t="shared" si="23"/>
        <v/>
      </c>
      <c r="K85" s="422" t="str">
        <f t="shared" si="24"/>
        <v/>
      </c>
      <c r="M85" s="422" t="str">
        <f t="shared" si="25"/>
        <v/>
      </c>
      <c r="O85" s="422" t="str">
        <f t="shared" si="26"/>
        <v/>
      </c>
      <c r="Q85" s="422" t="str">
        <f t="shared" si="27"/>
        <v/>
      </c>
      <c r="S85" s="422" t="str">
        <f t="shared" si="28"/>
        <v/>
      </c>
      <c r="U85" s="422" t="str">
        <f t="shared" si="29"/>
        <v/>
      </c>
      <c r="W85" s="422" t="str">
        <f t="shared" si="30"/>
        <v/>
      </c>
      <c r="Y85" s="422" t="str">
        <f t="shared" si="31"/>
        <v/>
      </c>
      <c r="AA85" s="422" t="str">
        <f t="shared" si="32"/>
        <v/>
      </c>
      <c r="AC85" s="422" t="str">
        <f t="shared" si="33"/>
        <v/>
      </c>
      <c r="AE85" s="422" t="str">
        <f t="shared" si="34"/>
        <v/>
      </c>
      <c r="AG85" s="422" t="str">
        <f t="shared" si="35"/>
        <v/>
      </c>
      <c r="AI85" s="422" t="str">
        <f t="shared" si="36"/>
        <v/>
      </c>
      <c r="AK85" s="422" t="str">
        <f t="shared" si="37"/>
        <v/>
      </c>
      <c r="AM85" s="422" t="str">
        <f t="shared" si="38"/>
        <v/>
      </c>
      <c r="AO85" s="422" t="str">
        <f t="shared" si="39"/>
        <v/>
      </c>
      <c r="AQ85" s="422" t="str">
        <f t="shared" si="40"/>
        <v/>
      </c>
    </row>
    <row r="86" spans="5:43">
      <c r="E86" s="422" t="str">
        <f t="shared" si="22"/>
        <v/>
      </c>
      <c r="G86" s="422" t="str">
        <f t="shared" si="22"/>
        <v/>
      </c>
      <c r="I86" s="422" t="str">
        <f t="shared" si="23"/>
        <v/>
      </c>
      <c r="K86" s="422" t="str">
        <f t="shared" si="24"/>
        <v/>
      </c>
      <c r="M86" s="422" t="str">
        <f t="shared" si="25"/>
        <v/>
      </c>
      <c r="O86" s="422" t="str">
        <f t="shared" si="26"/>
        <v/>
      </c>
      <c r="Q86" s="422" t="str">
        <f t="shared" si="27"/>
        <v/>
      </c>
      <c r="S86" s="422" t="str">
        <f t="shared" si="28"/>
        <v/>
      </c>
      <c r="U86" s="422" t="str">
        <f t="shared" si="29"/>
        <v/>
      </c>
      <c r="W86" s="422" t="str">
        <f t="shared" si="30"/>
        <v/>
      </c>
      <c r="Y86" s="422" t="str">
        <f t="shared" si="31"/>
        <v/>
      </c>
      <c r="AA86" s="422" t="str">
        <f t="shared" si="32"/>
        <v/>
      </c>
      <c r="AC86" s="422" t="str">
        <f t="shared" si="33"/>
        <v/>
      </c>
      <c r="AE86" s="422" t="str">
        <f t="shared" si="34"/>
        <v/>
      </c>
      <c r="AG86" s="422" t="str">
        <f t="shared" si="35"/>
        <v/>
      </c>
      <c r="AI86" s="422" t="str">
        <f t="shared" si="36"/>
        <v/>
      </c>
      <c r="AK86" s="422" t="str">
        <f t="shared" si="37"/>
        <v/>
      </c>
      <c r="AM86" s="422" t="str">
        <f t="shared" si="38"/>
        <v/>
      </c>
      <c r="AO86" s="422" t="str">
        <f t="shared" si="39"/>
        <v/>
      </c>
      <c r="AQ86" s="422" t="str">
        <f t="shared" si="40"/>
        <v/>
      </c>
    </row>
    <row r="87" spans="5:43">
      <c r="E87" s="422" t="str">
        <f t="shared" si="22"/>
        <v/>
      </c>
      <c r="G87" s="422" t="str">
        <f t="shared" si="22"/>
        <v/>
      </c>
      <c r="I87" s="422" t="str">
        <f t="shared" si="23"/>
        <v/>
      </c>
      <c r="K87" s="422" t="str">
        <f t="shared" si="24"/>
        <v/>
      </c>
      <c r="M87" s="422" t="str">
        <f t="shared" si="25"/>
        <v/>
      </c>
      <c r="O87" s="422" t="str">
        <f t="shared" si="26"/>
        <v/>
      </c>
      <c r="Q87" s="422" t="str">
        <f t="shared" si="27"/>
        <v/>
      </c>
      <c r="S87" s="422" t="str">
        <f t="shared" si="28"/>
        <v/>
      </c>
      <c r="U87" s="422" t="str">
        <f t="shared" si="29"/>
        <v/>
      </c>
      <c r="W87" s="422" t="str">
        <f t="shared" si="30"/>
        <v/>
      </c>
      <c r="Y87" s="422" t="str">
        <f t="shared" si="31"/>
        <v/>
      </c>
      <c r="AA87" s="422" t="str">
        <f t="shared" si="32"/>
        <v/>
      </c>
      <c r="AC87" s="422" t="str">
        <f t="shared" si="33"/>
        <v/>
      </c>
      <c r="AE87" s="422" t="str">
        <f t="shared" si="34"/>
        <v/>
      </c>
      <c r="AG87" s="422" t="str">
        <f t="shared" si="35"/>
        <v/>
      </c>
      <c r="AI87" s="422" t="str">
        <f t="shared" si="36"/>
        <v/>
      </c>
      <c r="AK87" s="422" t="str">
        <f t="shared" si="37"/>
        <v/>
      </c>
      <c r="AM87" s="422" t="str">
        <f t="shared" si="38"/>
        <v/>
      </c>
      <c r="AO87" s="422" t="str">
        <f t="shared" si="39"/>
        <v/>
      </c>
      <c r="AQ87" s="422" t="str">
        <f t="shared" si="40"/>
        <v/>
      </c>
    </row>
    <row r="88" spans="5:43">
      <c r="E88" s="422" t="str">
        <f t="shared" si="22"/>
        <v/>
      </c>
      <c r="G88" s="422" t="str">
        <f t="shared" si="22"/>
        <v/>
      </c>
      <c r="I88" s="422" t="str">
        <f t="shared" si="23"/>
        <v/>
      </c>
      <c r="K88" s="422" t="str">
        <f t="shared" si="24"/>
        <v/>
      </c>
      <c r="M88" s="422" t="str">
        <f t="shared" si="25"/>
        <v/>
      </c>
      <c r="O88" s="422" t="str">
        <f t="shared" si="26"/>
        <v/>
      </c>
      <c r="Q88" s="422" t="str">
        <f t="shared" si="27"/>
        <v/>
      </c>
      <c r="S88" s="422" t="str">
        <f t="shared" si="28"/>
        <v/>
      </c>
      <c r="U88" s="422" t="str">
        <f t="shared" si="29"/>
        <v/>
      </c>
      <c r="W88" s="422" t="str">
        <f t="shared" si="30"/>
        <v/>
      </c>
      <c r="Y88" s="422" t="str">
        <f t="shared" si="31"/>
        <v/>
      </c>
      <c r="AA88" s="422" t="str">
        <f t="shared" si="32"/>
        <v/>
      </c>
      <c r="AC88" s="422" t="str">
        <f t="shared" si="33"/>
        <v/>
      </c>
      <c r="AE88" s="422" t="str">
        <f t="shared" si="34"/>
        <v/>
      </c>
      <c r="AG88" s="422" t="str">
        <f t="shared" si="35"/>
        <v/>
      </c>
      <c r="AI88" s="422" t="str">
        <f t="shared" si="36"/>
        <v/>
      </c>
      <c r="AK88" s="422" t="str">
        <f t="shared" si="37"/>
        <v/>
      </c>
      <c r="AM88" s="422" t="str">
        <f t="shared" si="38"/>
        <v/>
      </c>
      <c r="AO88" s="422" t="str">
        <f t="shared" si="39"/>
        <v/>
      </c>
      <c r="AQ88" s="422" t="str">
        <f t="shared" si="40"/>
        <v/>
      </c>
    </row>
    <row r="89" spans="5:43">
      <c r="E89" s="422" t="str">
        <f t="shared" si="22"/>
        <v/>
      </c>
      <c r="G89" s="422" t="str">
        <f t="shared" si="22"/>
        <v/>
      </c>
      <c r="I89" s="422" t="str">
        <f t="shared" si="23"/>
        <v/>
      </c>
      <c r="K89" s="422" t="str">
        <f t="shared" si="24"/>
        <v/>
      </c>
      <c r="M89" s="422" t="str">
        <f t="shared" si="25"/>
        <v/>
      </c>
      <c r="O89" s="422" t="str">
        <f t="shared" si="26"/>
        <v/>
      </c>
      <c r="Q89" s="422" t="str">
        <f t="shared" si="27"/>
        <v/>
      </c>
      <c r="S89" s="422" t="str">
        <f t="shared" si="28"/>
        <v/>
      </c>
      <c r="U89" s="422" t="str">
        <f t="shared" si="29"/>
        <v/>
      </c>
      <c r="W89" s="422" t="str">
        <f t="shared" si="30"/>
        <v/>
      </c>
      <c r="Y89" s="422" t="str">
        <f t="shared" si="31"/>
        <v/>
      </c>
      <c r="AA89" s="422" t="str">
        <f t="shared" si="32"/>
        <v/>
      </c>
      <c r="AC89" s="422" t="str">
        <f t="shared" si="33"/>
        <v/>
      </c>
      <c r="AE89" s="422" t="str">
        <f t="shared" si="34"/>
        <v/>
      </c>
      <c r="AG89" s="422" t="str">
        <f t="shared" si="35"/>
        <v/>
      </c>
      <c r="AI89" s="422" t="str">
        <f t="shared" si="36"/>
        <v/>
      </c>
      <c r="AK89" s="422" t="str">
        <f t="shared" si="37"/>
        <v/>
      </c>
      <c r="AM89" s="422" t="str">
        <f t="shared" si="38"/>
        <v/>
      </c>
      <c r="AO89" s="422" t="str">
        <f t="shared" si="39"/>
        <v/>
      </c>
      <c r="AQ89" s="422" t="str">
        <f t="shared" si="40"/>
        <v/>
      </c>
    </row>
    <row r="90" spans="5:43">
      <c r="E90" s="422" t="str">
        <f t="shared" si="22"/>
        <v/>
      </c>
      <c r="G90" s="422" t="str">
        <f t="shared" si="22"/>
        <v/>
      </c>
      <c r="I90" s="422" t="str">
        <f t="shared" si="23"/>
        <v/>
      </c>
      <c r="K90" s="422" t="str">
        <f t="shared" si="24"/>
        <v/>
      </c>
      <c r="M90" s="422" t="str">
        <f t="shared" si="25"/>
        <v/>
      </c>
      <c r="O90" s="422" t="str">
        <f t="shared" si="26"/>
        <v/>
      </c>
      <c r="Q90" s="422" t="str">
        <f t="shared" si="27"/>
        <v/>
      </c>
      <c r="S90" s="422" t="str">
        <f t="shared" si="28"/>
        <v/>
      </c>
      <c r="U90" s="422" t="str">
        <f t="shared" si="29"/>
        <v/>
      </c>
      <c r="W90" s="422" t="str">
        <f t="shared" si="30"/>
        <v/>
      </c>
      <c r="Y90" s="422" t="str">
        <f t="shared" si="31"/>
        <v/>
      </c>
      <c r="AA90" s="422" t="str">
        <f t="shared" si="32"/>
        <v/>
      </c>
      <c r="AC90" s="422" t="str">
        <f t="shared" si="33"/>
        <v/>
      </c>
      <c r="AE90" s="422" t="str">
        <f t="shared" si="34"/>
        <v/>
      </c>
      <c r="AG90" s="422" t="str">
        <f t="shared" si="35"/>
        <v/>
      </c>
      <c r="AI90" s="422" t="str">
        <f t="shared" si="36"/>
        <v/>
      </c>
      <c r="AK90" s="422" t="str">
        <f t="shared" si="37"/>
        <v/>
      </c>
      <c r="AM90" s="422" t="str">
        <f t="shared" si="38"/>
        <v/>
      </c>
      <c r="AO90" s="422" t="str">
        <f t="shared" si="39"/>
        <v/>
      </c>
      <c r="AQ90" s="422" t="str">
        <f t="shared" si="40"/>
        <v/>
      </c>
    </row>
    <row r="91" spans="5:43">
      <c r="E91" s="422" t="str">
        <f t="shared" si="22"/>
        <v/>
      </c>
      <c r="G91" s="422" t="str">
        <f t="shared" si="22"/>
        <v/>
      </c>
      <c r="I91" s="422" t="str">
        <f t="shared" si="23"/>
        <v/>
      </c>
      <c r="K91" s="422" t="str">
        <f t="shared" si="24"/>
        <v/>
      </c>
      <c r="M91" s="422" t="str">
        <f t="shared" si="25"/>
        <v/>
      </c>
      <c r="O91" s="422" t="str">
        <f t="shared" si="26"/>
        <v/>
      </c>
      <c r="Q91" s="422" t="str">
        <f t="shared" si="27"/>
        <v/>
      </c>
      <c r="S91" s="422" t="str">
        <f t="shared" si="28"/>
        <v/>
      </c>
      <c r="U91" s="422" t="str">
        <f t="shared" si="29"/>
        <v/>
      </c>
      <c r="W91" s="422" t="str">
        <f t="shared" si="30"/>
        <v/>
      </c>
      <c r="Y91" s="422" t="str">
        <f t="shared" si="31"/>
        <v/>
      </c>
      <c r="AA91" s="422" t="str">
        <f t="shared" si="32"/>
        <v/>
      </c>
      <c r="AC91" s="422" t="str">
        <f t="shared" si="33"/>
        <v/>
      </c>
      <c r="AE91" s="422" t="str">
        <f t="shared" si="34"/>
        <v/>
      </c>
      <c r="AG91" s="422" t="str">
        <f t="shared" si="35"/>
        <v/>
      </c>
      <c r="AI91" s="422" t="str">
        <f t="shared" si="36"/>
        <v/>
      </c>
      <c r="AK91" s="422" t="str">
        <f t="shared" si="37"/>
        <v/>
      </c>
      <c r="AM91" s="422" t="str">
        <f t="shared" si="38"/>
        <v/>
      </c>
      <c r="AO91" s="422" t="str">
        <f t="shared" si="39"/>
        <v/>
      </c>
      <c r="AQ91" s="422" t="str">
        <f t="shared" si="40"/>
        <v/>
      </c>
    </row>
    <row r="92" spans="5:43">
      <c r="E92" s="422" t="str">
        <f t="shared" si="22"/>
        <v/>
      </c>
      <c r="G92" s="422" t="str">
        <f t="shared" si="22"/>
        <v/>
      </c>
      <c r="I92" s="422" t="str">
        <f t="shared" si="23"/>
        <v/>
      </c>
      <c r="K92" s="422" t="str">
        <f t="shared" si="24"/>
        <v/>
      </c>
      <c r="M92" s="422" t="str">
        <f t="shared" si="25"/>
        <v/>
      </c>
      <c r="O92" s="422" t="str">
        <f t="shared" si="26"/>
        <v/>
      </c>
      <c r="Q92" s="422" t="str">
        <f t="shared" si="27"/>
        <v/>
      </c>
      <c r="S92" s="422" t="str">
        <f t="shared" si="28"/>
        <v/>
      </c>
      <c r="U92" s="422" t="str">
        <f t="shared" si="29"/>
        <v/>
      </c>
      <c r="W92" s="422" t="str">
        <f t="shared" si="30"/>
        <v/>
      </c>
      <c r="Y92" s="422" t="str">
        <f t="shared" si="31"/>
        <v/>
      </c>
      <c r="AA92" s="422" t="str">
        <f t="shared" si="32"/>
        <v/>
      </c>
      <c r="AC92" s="422" t="str">
        <f t="shared" si="33"/>
        <v/>
      </c>
      <c r="AE92" s="422" t="str">
        <f t="shared" si="34"/>
        <v/>
      </c>
      <c r="AG92" s="422" t="str">
        <f t="shared" si="35"/>
        <v/>
      </c>
      <c r="AI92" s="422" t="str">
        <f t="shared" si="36"/>
        <v/>
      </c>
      <c r="AK92" s="422" t="str">
        <f t="shared" si="37"/>
        <v/>
      </c>
      <c r="AM92" s="422" t="str">
        <f t="shared" si="38"/>
        <v/>
      </c>
      <c r="AO92" s="422" t="str">
        <f t="shared" si="39"/>
        <v/>
      </c>
      <c r="AQ92" s="422" t="str">
        <f t="shared" si="40"/>
        <v/>
      </c>
    </row>
    <row r="93" spans="5:43">
      <c r="E93" s="422" t="str">
        <f t="shared" ref="E93:G108" si="41">IF(OR($B93=0,D93=0),"",D93/$B93)</f>
        <v/>
      </c>
      <c r="G93" s="422" t="str">
        <f t="shared" si="41"/>
        <v/>
      </c>
      <c r="I93" s="422" t="str">
        <f t="shared" si="23"/>
        <v/>
      </c>
      <c r="K93" s="422" t="str">
        <f t="shared" si="24"/>
        <v/>
      </c>
      <c r="M93" s="422" t="str">
        <f t="shared" si="25"/>
        <v/>
      </c>
      <c r="O93" s="422" t="str">
        <f t="shared" si="26"/>
        <v/>
      </c>
      <c r="Q93" s="422" t="str">
        <f t="shared" si="27"/>
        <v/>
      </c>
      <c r="S93" s="422" t="str">
        <f t="shared" si="28"/>
        <v/>
      </c>
      <c r="U93" s="422" t="str">
        <f t="shared" si="29"/>
        <v/>
      </c>
      <c r="W93" s="422" t="str">
        <f t="shared" si="30"/>
        <v/>
      </c>
      <c r="Y93" s="422" t="str">
        <f t="shared" si="31"/>
        <v/>
      </c>
      <c r="AA93" s="422" t="str">
        <f t="shared" si="32"/>
        <v/>
      </c>
      <c r="AC93" s="422" t="str">
        <f t="shared" si="33"/>
        <v/>
      </c>
      <c r="AE93" s="422" t="str">
        <f t="shared" si="34"/>
        <v/>
      </c>
      <c r="AG93" s="422" t="str">
        <f t="shared" si="35"/>
        <v/>
      </c>
      <c r="AI93" s="422" t="str">
        <f t="shared" si="36"/>
        <v/>
      </c>
      <c r="AK93" s="422" t="str">
        <f t="shared" si="37"/>
        <v/>
      </c>
      <c r="AM93" s="422" t="str">
        <f t="shared" si="38"/>
        <v/>
      </c>
      <c r="AO93" s="422" t="str">
        <f t="shared" si="39"/>
        <v/>
      </c>
      <c r="AQ93" s="422" t="str">
        <f t="shared" si="40"/>
        <v/>
      </c>
    </row>
    <row r="94" spans="5:43">
      <c r="E94" s="422" t="str">
        <f t="shared" si="41"/>
        <v/>
      </c>
      <c r="G94" s="422" t="str">
        <f t="shared" si="41"/>
        <v/>
      </c>
      <c r="I94" s="422" t="str">
        <f t="shared" si="23"/>
        <v/>
      </c>
      <c r="K94" s="422" t="str">
        <f t="shared" si="24"/>
        <v/>
      </c>
      <c r="M94" s="422" t="str">
        <f t="shared" si="25"/>
        <v/>
      </c>
      <c r="O94" s="422" t="str">
        <f t="shared" si="26"/>
        <v/>
      </c>
      <c r="Q94" s="422" t="str">
        <f t="shared" si="27"/>
        <v/>
      </c>
      <c r="S94" s="422" t="str">
        <f t="shared" si="28"/>
        <v/>
      </c>
      <c r="U94" s="422" t="str">
        <f t="shared" si="29"/>
        <v/>
      </c>
      <c r="W94" s="422" t="str">
        <f t="shared" si="30"/>
        <v/>
      </c>
      <c r="Y94" s="422" t="str">
        <f t="shared" si="31"/>
        <v/>
      </c>
      <c r="AA94" s="422" t="str">
        <f t="shared" si="32"/>
        <v/>
      </c>
      <c r="AC94" s="422" t="str">
        <f t="shared" si="33"/>
        <v/>
      </c>
      <c r="AE94" s="422" t="str">
        <f t="shared" si="34"/>
        <v/>
      </c>
      <c r="AG94" s="422" t="str">
        <f t="shared" si="35"/>
        <v/>
      </c>
      <c r="AI94" s="422" t="str">
        <f t="shared" si="36"/>
        <v/>
      </c>
      <c r="AK94" s="422" t="str">
        <f t="shared" si="37"/>
        <v/>
      </c>
      <c r="AM94" s="422" t="str">
        <f t="shared" si="38"/>
        <v/>
      </c>
      <c r="AO94" s="422" t="str">
        <f t="shared" si="39"/>
        <v/>
      </c>
      <c r="AQ94" s="422" t="str">
        <f t="shared" si="40"/>
        <v/>
      </c>
    </row>
    <row r="95" spans="5:43">
      <c r="E95" s="422" t="str">
        <f t="shared" si="41"/>
        <v/>
      </c>
      <c r="G95" s="422" t="str">
        <f t="shared" si="41"/>
        <v/>
      </c>
      <c r="I95" s="422" t="str">
        <f t="shared" si="23"/>
        <v/>
      </c>
      <c r="K95" s="422" t="str">
        <f t="shared" si="24"/>
        <v/>
      </c>
      <c r="M95" s="422" t="str">
        <f t="shared" si="25"/>
        <v/>
      </c>
      <c r="O95" s="422" t="str">
        <f t="shared" si="26"/>
        <v/>
      </c>
      <c r="Q95" s="422" t="str">
        <f t="shared" si="27"/>
        <v/>
      </c>
      <c r="S95" s="422" t="str">
        <f t="shared" si="28"/>
        <v/>
      </c>
      <c r="U95" s="422" t="str">
        <f t="shared" si="29"/>
        <v/>
      </c>
      <c r="W95" s="422" t="str">
        <f t="shared" si="30"/>
        <v/>
      </c>
      <c r="Y95" s="422" t="str">
        <f t="shared" si="31"/>
        <v/>
      </c>
      <c r="AA95" s="422" t="str">
        <f t="shared" si="32"/>
        <v/>
      </c>
      <c r="AC95" s="422" t="str">
        <f t="shared" si="33"/>
        <v/>
      </c>
      <c r="AE95" s="422" t="str">
        <f t="shared" si="34"/>
        <v/>
      </c>
      <c r="AG95" s="422" t="str">
        <f t="shared" si="35"/>
        <v/>
      </c>
      <c r="AI95" s="422" t="str">
        <f t="shared" si="36"/>
        <v/>
      </c>
      <c r="AK95" s="422" t="str">
        <f t="shared" si="37"/>
        <v/>
      </c>
      <c r="AM95" s="422" t="str">
        <f t="shared" si="38"/>
        <v/>
      </c>
      <c r="AO95" s="422" t="str">
        <f t="shared" si="39"/>
        <v/>
      </c>
      <c r="AQ95" s="422" t="str">
        <f t="shared" si="40"/>
        <v/>
      </c>
    </row>
    <row r="96" spans="5:43">
      <c r="E96" s="422" t="str">
        <f t="shared" si="41"/>
        <v/>
      </c>
      <c r="G96" s="422" t="str">
        <f t="shared" si="41"/>
        <v/>
      </c>
      <c r="I96" s="422" t="str">
        <f t="shared" si="23"/>
        <v/>
      </c>
      <c r="K96" s="422" t="str">
        <f t="shared" si="24"/>
        <v/>
      </c>
      <c r="M96" s="422" t="str">
        <f t="shared" si="25"/>
        <v/>
      </c>
      <c r="O96" s="422" t="str">
        <f t="shared" si="26"/>
        <v/>
      </c>
      <c r="Q96" s="422" t="str">
        <f t="shared" si="27"/>
        <v/>
      </c>
      <c r="S96" s="422" t="str">
        <f t="shared" si="28"/>
        <v/>
      </c>
      <c r="U96" s="422" t="str">
        <f t="shared" si="29"/>
        <v/>
      </c>
      <c r="W96" s="422" t="str">
        <f t="shared" si="30"/>
        <v/>
      </c>
      <c r="Y96" s="422" t="str">
        <f t="shared" si="31"/>
        <v/>
      </c>
      <c r="AA96" s="422" t="str">
        <f t="shared" si="32"/>
        <v/>
      </c>
      <c r="AC96" s="422" t="str">
        <f t="shared" si="33"/>
        <v/>
      </c>
      <c r="AE96" s="422" t="str">
        <f t="shared" si="34"/>
        <v/>
      </c>
      <c r="AG96" s="422" t="str">
        <f t="shared" si="35"/>
        <v/>
      </c>
      <c r="AI96" s="422" t="str">
        <f t="shared" si="36"/>
        <v/>
      </c>
      <c r="AK96" s="422" t="str">
        <f t="shared" si="37"/>
        <v/>
      </c>
      <c r="AM96" s="422" t="str">
        <f t="shared" si="38"/>
        <v/>
      </c>
      <c r="AO96" s="422" t="str">
        <f t="shared" si="39"/>
        <v/>
      </c>
      <c r="AQ96" s="422" t="str">
        <f t="shared" si="40"/>
        <v/>
      </c>
    </row>
    <row r="97" spans="5:43">
      <c r="E97" s="422" t="str">
        <f t="shared" si="41"/>
        <v/>
      </c>
      <c r="G97" s="422" t="str">
        <f t="shared" si="41"/>
        <v/>
      </c>
      <c r="I97" s="422" t="str">
        <f t="shared" si="23"/>
        <v/>
      </c>
      <c r="K97" s="422" t="str">
        <f t="shared" si="24"/>
        <v/>
      </c>
      <c r="M97" s="422" t="str">
        <f t="shared" si="25"/>
        <v/>
      </c>
      <c r="O97" s="422" t="str">
        <f t="shared" si="26"/>
        <v/>
      </c>
      <c r="Q97" s="422" t="str">
        <f t="shared" si="27"/>
        <v/>
      </c>
      <c r="S97" s="422" t="str">
        <f t="shared" si="28"/>
        <v/>
      </c>
      <c r="U97" s="422" t="str">
        <f t="shared" si="29"/>
        <v/>
      </c>
      <c r="W97" s="422" t="str">
        <f t="shared" si="30"/>
        <v/>
      </c>
      <c r="Y97" s="422" t="str">
        <f t="shared" si="31"/>
        <v/>
      </c>
      <c r="AA97" s="422" t="str">
        <f t="shared" si="32"/>
        <v/>
      </c>
      <c r="AC97" s="422" t="str">
        <f t="shared" si="33"/>
        <v/>
      </c>
      <c r="AE97" s="422" t="str">
        <f t="shared" si="34"/>
        <v/>
      </c>
      <c r="AG97" s="422" t="str">
        <f t="shared" si="35"/>
        <v/>
      </c>
      <c r="AI97" s="422" t="str">
        <f t="shared" si="36"/>
        <v/>
      </c>
      <c r="AK97" s="422" t="str">
        <f t="shared" si="37"/>
        <v/>
      </c>
      <c r="AM97" s="422" t="str">
        <f t="shared" si="38"/>
        <v/>
      </c>
      <c r="AO97" s="422" t="str">
        <f t="shared" si="39"/>
        <v/>
      </c>
      <c r="AQ97" s="422" t="str">
        <f t="shared" si="40"/>
        <v/>
      </c>
    </row>
    <row r="98" spans="5:43">
      <c r="E98" s="422" t="str">
        <f t="shared" si="41"/>
        <v/>
      </c>
      <c r="G98" s="422" t="str">
        <f t="shared" si="41"/>
        <v/>
      </c>
      <c r="I98" s="422" t="str">
        <f t="shared" si="23"/>
        <v/>
      </c>
      <c r="K98" s="422" t="str">
        <f t="shared" si="24"/>
        <v/>
      </c>
      <c r="M98" s="422" t="str">
        <f t="shared" si="25"/>
        <v/>
      </c>
      <c r="O98" s="422" t="str">
        <f t="shared" si="26"/>
        <v/>
      </c>
      <c r="Q98" s="422" t="str">
        <f t="shared" si="27"/>
        <v/>
      </c>
      <c r="S98" s="422" t="str">
        <f t="shared" si="28"/>
        <v/>
      </c>
      <c r="U98" s="422" t="str">
        <f t="shared" si="29"/>
        <v/>
      </c>
      <c r="W98" s="422" t="str">
        <f t="shared" si="30"/>
        <v/>
      </c>
      <c r="Y98" s="422" t="str">
        <f t="shared" si="31"/>
        <v/>
      </c>
      <c r="AA98" s="422" t="str">
        <f t="shared" si="32"/>
        <v/>
      </c>
      <c r="AC98" s="422" t="str">
        <f t="shared" si="33"/>
        <v/>
      </c>
      <c r="AE98" s="422" t="str">
        <f t="shared" si="34"/>
        <v/>
      </c>
      <c r="AG98" s="422" t="str">
        <f t="shared" si="35"/>
        <v/>
      </c>
      <c r="AI98" s="422" t="str">
        <f t="shared" si="36"/>
        <v/>
      </c>
      <c r="AK98" s="422" t="str">
        <f t="shared" si="37"/>
        <v/>
      </c>
      <c r="AM98" s="422" t="str">
        <f t="shared" si="38"/>
        <v/>
      </c>
      <c r="AO98" s="422" t="str">
        <f t="shared" si="39"/>
        <v/>
      </c>
      <c r="AQ98" s="422" t="str">
        <f t="shared" si="40"/>
        <v/>
      </c>
    </row>
    <row r="99" spans="5:43">
      <c r="E99" s="422" t="str">
        <f t="shared" si="41"/>
        <v/>
      </c>
      <c r="G99" s="422" t="str">
        <f t="shared" si="41"/>
        <v/>
      </c>
      <c r="I99" s="422" t="str">
        <f t="shared" si="23"/>
        <v/>
      </c>
      <c r="K99" s="422" t="str">
        <f t="shared" si="24"/>
        <v/>
      </c>
      <c r="M99" s="422" t="str">
        <f t="shared" si="25"/>
        <v/>
      </c>
      <c r="O99" s="422" t="str">
        <f t="shared" si="26"/>
        <v/>
      </c>
      <c r="Q99" s="422" t="str">
        <f t="shared" si="27"/>
        <v/>
      </c>
      <c r="S99" s="422" t="str">
        <f t="shared" si="28"/>
        <v/>
      </c>
      <c r="U99" s="422" t="str">
        <f t="shared" si="29"/>
        <v/>
      </c>
      <c r="W99" s="422" t="str">
        <f t="shared" si="30"/>
        <v/>
      </c>
      <c r="Y99" s="422" t="str">
        <f t="shared" si="31"/>
        <v/>
      </c>
      <c r="AA99" s="422" t="str">
        <f t="shared" si="32"/>
        <v/>
      </c>
      <c r="AC99" s="422" t="str">
        <f t="shared" si="33"/>
        <v/>
      </c>
      <c r="AE99" s="422" t="str">
        <f t="shared" si="34"/>
        <v/>
      </c>
      <c r="AG99" s="422" t="str">
        <f t="shared" si="35"/>
        <v/>
      </c>
      <c r="AI99" s="422" t="str">
        <f t="shared" si="36"/>
        <v/>
      </c>
      <c r="AK99" s="422" t="str">
        <f t="shared" si="37"/>
        <v/>
      </c>
      <c r="AM99" s="422" t="str">
        <f t="shared" si="38"/>
        <v/>
      </c>
      <c r="AO99" s="422" t="str">
        <f t="shared" si="39"/>
        <v/>
      </c>
      <c r="AQ99" s="422" t="str">
        <f t="shared" si="40"/>
        <v/>
      </c>
    </row>
    <row r="100" spans="5:43">
      <c r="E100" s="422" t="str">
        <f t="shared" si="41"/>
        <v/>
      </c>
      <c r="G100" s="422" t="str">
        <f t="shared" si="41"/>
        <v/>
      </c>
      <c r="I100" s="422" t="str">
        <f t="shared" si="23"/>
        <v/>
      </c>
      <c r="K100" s="422" t="str">
        <f t="shared" si="24"/>
        <v/>
      </c>
      <c r="M100" s="422" t="str">
        <f t="shared" si="25"/>
        <v/>
      </c>
      <c r="O100" s="422" t="str">
        <f t="shared" si="26"/>
        <v/>
      </c>
      <c r="Q100" s="422" t="str">
        <f t="shared" si="27"/>
        <v/>
      </c>
      <c r="S100" s="422" t="str">
        <f t="shared" si="28"/>
        <v/>
      </c>
      <c r="U100" s="422" t="str">
        <f t="shared" si="29"/>
        <v/>
      </c>
      <c r="W100" s="422" t="str">
        <f t="shared" si="30"/>
        <v/>
      </c>
      <c r="Y100" s="422" t="str">
        <f t="shared" si="31"/>
        <v/>
      </c>
      <c r="AA100" s="422" t="str">
        <f t="shared" si="32"/>
        <v/>
      </c>
      <c r="AC100" s="422" t="str">
        <f t="shared" si="33"/>
        <v/>
      </c>
      <c r="AE100" s="422" t="str">
        <f t="shared" si="34"/>
        <v/>
      </c>
      <c r="AG100" s="422" t="str">
        <f t="shared" si="35"/>
        <v/>
      </c>
      <c r="AI100" s="422" t="str">
        <f t="shared" si="36"/>
        <v/>
      </c>
      <c r="AK100" s="422" t="str">
        <f t="shared" si="37"/>
        <v/>
      </c>
      <c r="AM100" s="422" t="str">
        <f t="shared" si="38"/>
        <v/>
      </c>
      <c r="AO100" s="422" t="str">
        <f t="shared" si="39"/>
        <v/>
      </c>
      <c r="AQ100" s="422" t="str">
        <f t="shared" si="40"/>
        <v/>
      </c>
    </row>
    <row r="101" spans="5:43">
      <c r="E101" s="422" t="str">
        <f t="shared" si="41"/>
        <v/>
      </c>
      <c r="G101" s="422" t="str">
        <f t="shared" si="41"/>
        <v/>
      </c>
      <c r="I101" s="422" t="str">
        <f t="shared" si="23"/>
        <v/>
      </c>
      <c r="K101" s="422" t="str">
        <f t="shared" si="24"/>
        <v/>
      </c>
      <c r="M101" s="422" t="str">
        <f t="shared" si="25"/>
        <v/>
      </c>
      <c r="O101" s="422" t="str">
        <f t="shared" si="26"/>
        <v/>
      </c>
      <c r="Q101" s="422" t="str">
        <f t="shared" si="27"/>
        <v/>
      </c>
      <c r="S101" s="422" t="str">
        <f t="shared" si="28"/>
        <v/>
      </c>
      <c r="U101" s="422" t="str">
        <f t="shared" si="29"/>
        <v/>
      </c>
      <c r="W101" s="422" t="str">
        <f t="shared" si="30"/>
        <v/>
      </c>
      <c r="Y101" s="422" t="str">
        <f t="shared" si="31"/>
        <v/>
      </c>
      <c r="AA101" s="422" t="str">
        <f t="shared" si="32"/>
        <v/>
      </c>
      <c r="AC101" s="422" t="str">
        <f t="shared" si="33"/>
        <v/>
      </c>
      <c r="AE101" s="422" t="str">
        <f t="shared" si="34"/>
        <v/>
      </c>
      <c r="AG101" s="422" t="str">
        <f t="shared" si="35"/>
        <v/>
      </c>
      <c r="AI101" s="422" t="str">
        <f t="shared" si="36"/>
        <v/>
      </c>
      <c r="AK101" s="422" t="str">
        <f t="shared" si="37"/>
        <v/>
      </c>
      <c r="AM101" s="422" t="str">
        <f t="shared" si="38"/>
        <v/>
      </c>
      <c r="AO101" s="422" t="str">
        <f t="shared" si="39"/>
        <v/>
      </c>
      <c r="AQ101" s="422" t="str">
        <f t="shared" si="40"/>
        <v/>
      </c>
    </row>
    <row r="102" spans="5:43">
      <c r="E102" s="422" t="str">
        <f t="shared" si="41"/>
        <v/>
      </c>
      <c r="G102" s="422" t="str">
        <f t="shared" si="41"/>
        <v/>
      </c>
      <c r="I102" s="422" t="str">
        <f t="shared" si="23"/>
        <v/>
      </c>
      <c r="K102" s="422" t="str">
        <f t="shared" si="24"/>
        <v/>
      </c>
      <c r="M102" s="422" t="str">
        <f t="shared" si="25"/>
        <v/>
      </c>
      <c r="O102" s="422" t="str">
        <f t="shared" si="26"/>
        <v/>
      </c>
      <c r="Q102" s="422" t="str">
        <f t="shared" si="27"/>
        <v/>
      </c>
      <c r="S102" s="422" t="str">
        <f t="shared" si="28"/>
        <v/>
      </c>
      <c r="U102" s="422" t="str">
        <f t="shared" si="29"/>
        <v/>
      </c>
      <c r="W102" s="422" t="str">
        <f t="shared" si="30"/>
        <v/>
      </c>
      <c r="Y102" s="422" t="str">
        <f t="shared" si="31"/>
        <v/>
      </c>
      <c r="AA102" s="422" t="str">
        <f t="shared" si="32"/>
        <v/>
      </c>
      <c r="AC102" s="422" t="str">
        <f t="shared" si="33"/>
        <v/>
      </c>
      <c r="AE102" s="422" t="str">
        <f t="shared" si="34"/>
        <v/>
      </c>
      <c r="AG102" s="422" t="str">
        <f t="shared" si="35"/>
        <v/>
      </c>
      <c r="AI102" s="422" t="str">
        <f t="shared" si="36"/>
        <v/>
      </c>
      <c r="AK102" s="422" t="str">
        <f t="shared" si="37"/>
        <v/>
      </c>
      <c r="AM102" s="422" t="str">
        <f t="shared" si="38"/>
        <v/>
      </c>
      <c r="AO102" s="422" t="str">
        <f t="shared" si="39"/>
        <v/>
      </c>
      <c r="AQ102" s="422" t="str">
        <f t="shared" si="40"/>
        <v/>
      </c>
    </row>
    <row r="103" spans="5:43">
      <c r="E103" s="422" t="str">
        <f t="shared" si="41"/>
        <v/>
      </c>
      <c r="G103" s="422" t="str">
        <f t="shared" si="41"/>
        <v/>
      </c>
      <c r="I103" s="422" t="str">
        <f t="shared" si="23"/>
        <v/>
      </c>
      <c r="K103" s="422" t="str">
        <f t="shared" si="24"/>
        <v/>
      </c>
      <c r="M103" s="422" t="str">
        <f t="shared" si="25"/>
        <v/>
      </c>
      <c r="O103" s="422" t="str">
        <f t="shared" si="26"/>
        <v/>
      </c>
      <c r="Q103" s="422" t="str">
        <f t="shared" si="27"/>
        <v/>
      </c>
      <c r="S103" s="422" t="str">
        <f t="shared" si="28"/>
        <v/>
      </c>
      <c r="U103" s="422" t="str">
        <f t="shared" si="29"/>
        <v/>
      </c>
      <c r="W103" s="422" t="str">
        <f t="shared" si="30"/>
        <v/>
      </c>
      <c r="Y103" s="422" t="str">
        <f t="shared" si="31"/>
        <v/>
      </c>
      <c r="AA103" s="422" t="str">
        <f t="shared" si="32"/>
        <v/>
      </c>
      <c r="AC103" s="422" t="str">
        <f t="shared" si="33"/>
        <v/>
      </c>
      <c r="AE103" s="422" t="str">
        <f t="shared" si="34"/>
        <v/>
      </c>
      <c r="AG103" s="422" t="str">
        <f t="shared" si="35"/>
        <v/>
      </c>
      <c r="AI103" s="422" t="str">
        <f t="shared" si="36"/>
        <v/>
      </c>
      <c r="AK103" s="422" t="str">
        <f t="shared" si="37"/>
        <v/>
      </c>
      <c r="AM103" s="422" t="str">
        <f t="shared" si="38"/>
        <v/>
      </c>
      <c r="AO103" s="422" t="str">
        <f t="shared" si="39"/>
        <v/>
      </c>
      <c r="AQ103" s="422" t="str">
        <f t="shared" si="40"/>
        <v/>
      </c>
    </row>
    <row r="104" spans="5:43">
      <c r="E104" s="422" t="str">
        <f t="shared" si="41"/>
        <v/>
      </c>
      <c r="G104" s="422" t="str">
        <f t="shared" si="41"/>
        <v/>
      </c>
      <c r="I104" s="422" t="str">
        <f t="shared" si="23"/>
        <v/>
      </c>
      <c r="K104" s="422" t="str">
        <f t="shared" si="24"/>
        <v/>
      </c>
      <c r="M104" s="422" t="str">
        <f t="shared" si="25"/>
        <v/>
      </c>
      <c r="O104" s="422" t="str">
        <f t="shared" si="26"/>
        <v/>
      </c>
      <c r="Q104" s="422" t="str">
        <f t="shared" si="27"/>
        <v/>
      </c>
      <c r="S104" s="422" t="str">
        <f t="shared" si="28"/>
        <v/>
      </c>
      <c r="U104" s="422" t="str">
        <f t="shared" si="29"/>
        <v/>
      </c>
      <c r="W104" s="422" t="str">
        <f t="shared" si="30"/>
        <v/>
      </c>
      <c r="Y104" s="422" t="str">
        <f t="shared" si="31"/>
        <v/>
      </c>
      <c r="AA104" s="422" t="str">
        <f t="shared" si="32"/>
        <v/>
      </c>
      <c r="AC104" s="422" t="str">
        <f t="shared" si="33"/>
        <v/>
      </c>
      <c r="AE104" s="422" t="str">
        <f t="shared" si="34"/>
        <v/>
      </c>
      <c r="AG104" s="422" t="str">
        <f t="shared" si="35"/>
        <v/>
      </c>
      <c r="AI104" s="422" t="str">
        <f t="shared" si="36"/>
        <v/>
      </c>
      <c r="AK104" s="422" t="str">
        <f t="shared" si="37"/>
        <v/>
      </c>
      <c r="AM104" s="422" t="str">
        <f t="shared" si="38"/>
        <v/>
      </c>
      <c r="AO104" s="422" t="str">
        <f t="shared" si="39"/>
        <v/>
      </c>
      <c r="AQ104" s="422" t="str">
        <f t="shared" si="40"/>
        <v/>
      </c>
    </row>
    <row r="105" spans="5:43">
      <c r="E105" s="422" t="str">
        <f t="shared" si="41"/>
        <v/>
      </c>
      <c r="G105" s="422" t="str">
        <f t="shared" si="41"/>
        <v/>
      </c>
      <c r="I105" s="422" t="str">
        <f t="shared" si="23"/>
        <v/>
      </c>
      <c r="K105" s="422" t="str">
        <f t="shared" si="24"/>
        <v/>
      </c>
      <c r="M105" s="422" t="str">
        <f t="shared" si="25"/>
        <v/>
      </c>
      <c r="O105" s="422" t="str">
        <f t="shared" si="26"/>
        <v/>
      </c>
      <c r="Q105" s="422" t="str">
        <f t="shared" si="27"/>
        <v/>
      </c>
      <c r="S105" s="422" t="str">
        <f t="shared" si="28"/>
        <v/>
      </c>
      <c r="U105" s="422" t="str">
        <f t="shared" si="29"/>
        <v/>
      </c>
      <c r="W105" s="422" t="str">
        <f t="shared" si="30"/>
        <v/>
      </c>
      <c r="Y105" s="422" t="str">
        <f t="shared" si="31"/>
        <v/>
      </c>
      <c r="AA105" s="422" t="str">
        <f t="shared" si="32"/>
        <v/>
      </c>
      <c r="AC105" s="422" t="str">
        <f t="shared" si="33"/>
        <v/>
      </c>
      <c r="AE105" s="422" t="str">
        <f t="shared" si="34"/>
        <v/>
      </c>
      <c r="AG105" s="422" t="str">
        <f t="shared" si="35"/>
        <v/>
      </c>
      <c r="AI105" s="422" t="str">
        <f t="shared" si="36"/>
        <v/>
      </c>
      <c r="AK105" s="422" t="str">
        <f t="shared" si="37"/>
        <v/>
      </c>
      <c r="AM105" s="422" t="str">
        <f t="shared" si="38"/>
        <v/>
      </c>
      <c r="AO105" s="422" t="str">
        <f t="shared" si="39"/>
        <v/>
      </c>
      <c r="AQ105" s="422" t="str">
        <f t="shared" si="40"/>
        <v/>
      </c>
    </row>
    <row r="106" spans="5:43">
      <c r="E106" s="422" t="str">
        <f t="shared" si="41"/>
        <v/>
      </c>
      <c r="G106" s="422" t="str">
        <f t="shared" si="41"/>
        <v/>
      </c>
      <c r="I106" s="422" t="str">
        <f t="shared" si="23"/>
        <v/>
      </c>
      <c r="K106" s="422" t="str">
        <f t="shared" si="24"/>
        <v/>
      </c>
      <c r="M106" s="422" t="str">
        <f t="shared" si="25"/>
        <v/>
      </c>
      <c r="O106" s="422" t="str">
        <f t="shared" si="26"/>
        <v/>
      </c>
      <c r="Q106" s="422" t="str">
        <f t="shared" si="27"/>
        <v/>
      </c>
      <c r="S106" s="422" t="str">
        <f t="shared" si="28"/>
        <v/>
      </c>
      <c r="U106" s="422" t="str">
        <f t="shared" si="29"/>
        <v/>
      </c>
      <c r="W106" s="422" t="str">
        <f t="shared" si="30"/>
        <v/>
      </c>
      <c r="Y106" s="422" t="str">
        <f t="shared" si="31"/>
        <v/>
      </c>
      <c r="AA106" s="422" t="str">
        <f t="shared" si="32"/>
        <v/>
      </c>
      <c r="AC106" s="422" t="str">
        <f t="shared" si="33"/>
        <v/>
      </c>
      <c r="AE106" s="422" t="str">
        <f t="shared" si="34"/>
        <v/>
      </c>
      <c r="AG106" s="422" t="str">
        <f t="shared" si="35"/>
        <v/>
      </c>
      <c r="AI106" s="422" t="str">
        <f t="shared" si="36"/>
        <v/>
      </c>
      <c r="AK106" s="422" t="str">
        <f t="shared" si="37"/>
        <v/>
      </c>
      <c r="AM106" s="422" t="str">
        <f t="shared" si="38"/>
        <v/>
      </c>
      <c r="AO106" s="422" t="str">
        <f t="shared" si="39"/>
        <v/>
      </c>
      <c r="AQ106" s="422" t="str">
        <f t="shared" si="40"/>
        <v/>
      </c>
    </row>
    <row r="107" spans="5:43">
      <c r="E107" s="422" t="str">
        <f t="shared" si="41"/>
        <v/>
      </c>
      <c r="G107" s="422" t="str">
        <f t="shared" si="41"/>
        <v/>
      </c>
      <c r="I107" s="422" t="str">
        <f t="shared" si="23"/>
        <v/>
      </c>
      <c r="K107" s="422" t="str">
        <f t="shared" si="24"/>
        <v/>
      </c>
      <c r="M107" s="422" t="str">
        <f t="shared" si="25"/>
        <v/>
      </c>
      <c r="O107" s="422" t="str">
        <f t="shared" si="26"/>
        <v/>
      </c>
      <c r="Q107" s="422" t="str">
        <f t="shared" si="27"/>
        <v/>
      </c>
      <c r="S107" s="422" t="str">
        <f t="shared" si="28"/>
        <v/>
      </c>
      <c r="U107" s="422" t="str">
        <f t="shared" si="29"/>
        <v/>
      </c>
      <c r="W107" s="422" t="str">
        <f t="shared" si="30"/>
        <v/>
      </c>
      <c r="Y107" s="422" t="str">
        <f t="shared" si="31"/>
        <v/>
      </c>
      <c r="AA107" s="422" t="str">
        <f t="shared" si="32"/>
        <v/>
      </c>
      <c r="AC107" s="422" t="str">
        <f t="shared" si="33"/>
        <v/>
      </c>
      <c r="AE107" s="422" t="str">
        <f t="shared" si="34"/>
        <v/>
      </c>
      <c r="AG107" s="422" t="str">
        <f t="shared" si="35"/>
        <v/>
      </c>
      <c r="AI107" s="422" t="str">
        <f t="shared" si="36"/>
        <v/>
      </c>
      <c r="AK107" s="422" t="str">
        <f t="shared" si="37"/>
        <v/>
      </c>
      <c r="AM107" s="422" t="str">
        <f t="shared" si="38"/>
        <v/>
      </c>
      <c r="AO107" s="422" t="str">
        <f t="shared" si="39"/>
        <v/>
      </c>
      <c r="AQ107" s="422" t="str">
        <f t="shared" si="40"/>
        <v/>
      </c>
    </row>
    <row r="108" spans="5:43">
      <c r="E108" s="422" t="str">
        <f t="shared" si="41"/>
        <v/>
      </c>
      <c r="G108" s="422" t="str">
        <f t="shared" si="41"/>
        <v/>
      </c>
      <c r="I108" s="422" t="str">
        <f t="shared" si="23"/>
        <v/>
      </c>
      <c r="K108" s="422" t="str">
        <f t="shared" si="24"/>
        <v/>
      </c>
      <c r="M108" s="422" t="str">
        <f t="shared" si="25"/>
        <v/>
      </c>
      <c r="O108" s="422" t="str">
        <f t="shared" si="26"/>
        <v/>
      </c>
      <c r="Q108" s="422" t="str">
        <f t="shared" si="27"/>
        <v/>
      </c>
      <c r="S108" s="422" t="str">
        <f t="shared" si="28"/>
        <v/>
      </c>
      <c r="U108" s="422" t="str">
        <f t="shared" si="29"/>
        <v/>
      </c>
      <c r="W108" s="422" t="str">
        <f t="shared" si="30"/>
        <v/>
      </c>
      <c r="Y108" s="422" t="str">
        <f t="shared" si="31"/>
        <v/>
      </c>
      <c r="AA108" s="422" t="str">
        <f t="shared" si="32"/>
        <v/>
      </c>
      <c r="AC108" s="422" t="str">
        <f t="shared" si="33"/>
        <v/>
      </c>
      <c r="AE108" s="422" t="str">
        <f t="shared" si="34"/>
        <v/>
      </c>
      <c r="AG108" s="422" t="str">
        <f t="shared" si="35"/>
        <v/>
      </c>
      <c r="AI108" s="422" t="str">
        <f t="shared" si="36"/>
        <v/>
      </c>
      <c r="AK108" s="422" t="str">
        <f t="shared" si="37"/>
        <v/>
      </c>
      <c r="AM108" s="422" t="str">
        <f t="shared" si="38"/>
        <v/>
      </c>
      <c r="AO108" s="422" t="str">
        <f t="shared" si="39"/>
        <v/>
      </c>
      <c r="AQ108" s="422" t="str">
        <f t="shared" si="40"/>
        <v/>
      </c>
    </row>
    <row r="109" spans="5:43">
      <c r="E109" s="422" t="str">
        <f t="shared" ref="E109:G124" si="42">IF(OR($B109=0,D109=0),"",D109/$B109)</f>
        <v/>
      </c>
      <c r="G109" s="422" t="str">
        <f t="shared" si="42"/>
        <v/>
      </c>
      <c r="I109" s="422" t="str">
        <f t="shared" si="23"/>
        <v/>
      </c>
      <c r="K109" s="422" t="str">
        <f t="shared" si="24"/>
        <v/>
      </c>
      <c r="M109" s="422" t="str">
        <f t="shared" si="25"/>
        <v/>
      </c>
      <c r="O109" s="422" t="str">
        <f t="shared" si="26"/>
        <v/>
      </c>
      <c r="Q109" s="422" t="str">
        <f t="shared" si="27"/>
        <v/>
      </c>
      <c r="S109" s="422" t="str">
        <f t="shared" si="28"/>
        <v/>
      </c>
      <c r="U109" s="422" t="str">
        <f t="shared" si="29"/>
        <v/>
      </c>
      <c r="W109" s="422" t="str">
        <f t="shared" si="30"/>
        <v/>
      </c>
      <c r="Y109" s="422" t="str">
        <f t="shared" si="31"/>
        <v/>
      </c>
      <c r="AA109" s="422" t="str">
        <f t="shared" si="32"/>
        <v/>
      </c>
      <c r="AC109" s="422" t="str">
        <f t="shared" si="33"/>
        <v/>
      </c>
      <c r="AE109" s="422" t="str">
        <f t="shared" si="34"/>
        <v/>
      </c>
      <c r="AG109" s="422" t="str">
        <f t="shared" si="35"/>
        <v/>
      </c>
      <c r="AI109" s="422" t="str">
        <f t="shared" si="36"/>
        <v/>
      </c>
      <c r="AK109" s="422" t="str">
        <f t="shared" si="37"/>
        <v/>
      </c>
      <c r="AM109" s="422" t="str">
        <f t="shared" si="38"/>
        <v/>
      </c>
      <c r="AO109" s="422" t="str">
        <f t="shared" si="39"/>
        <v/>
      </c>
      <c r="AQ109" s="422" t="str">
        <f t="shared" si="40"/>
        <v/>
      </c>
    </row>
    <row r="110" spans="5:43">
      <c r="E110" s="422" t="str">
        <f t="shared" si="42"/>
        <v/>
      </c>
      <c r="G110" s="422" t="str">
        <f t="shared" si="42"/>
        <v/>
      </c>
      <c r="I110" s="422" t="str">
        <f t="shared" si="23"/>
        <v/>
      </c>
      <c r="K110" s="422" t="str">
        <f t="shared" si="24"/>
        <v/>
      </c>
      <c r="M110" s="422" t="str">
        <f t="shared" si="25"/>
        <v/>
      </c>
      <c r="O110" s="422" t="str">
        <f t="shared" si="26"/>
        <v/>
      </c>
      <c r="Q110" s="422" t="str">
        <f t="shared" si="27"/>
        <v/>
      </c>
      <c r="S110" s="422" t="str">
        <f t="shared" si="28"/>
        <v/>
      </c>
      <c r="U110" s="422" t="str">
        <f t="shared" si="29"/>
        <v/>
      </c>
      <c r="W110" s="422" t="str">
        <f t="shared" si="30"/>
        <v/>
      </c>
      <c r="Y110" s="422" t="str">
        <f t="shared" si="31"/>
        <v/>
      </c>
      <c r="AA110" s="422" t="str">
        <f t="shared" si="32"/>
        <v/>
      </c>
      <c r="AC110" s="422" t="str">
        <f t="shared" si="33"/>
        <v/>
      </c>
      <c r="AE110" s="422" t="str">
        <f t="shared" si="34"/>
        <v/>
      </c>
      <c r="AG110" s="422" t="str">
        <f t="shared" si="35"/>
        <v/>
      </c>
      <c r="AI110" s="422" t="str">
        <f t="shared" si="36"/>
        <v/>
      </c>
      <c r="AK110" s="422" t="str">
        <f t="shared" si="37"/>
        <v/>
      </c>
      <c r="AM110" s="422" t="str">
        <f t="shared" si="38"/>
        <v/>
      </c>
      <c r="AO110" s="422" t="str">
        <f t="shared" si="39"/>
        <v/>
      </c>
      <c r="AQ110" s="422" t="str">
        <f t="shared" si="40"/>
        <v/>
      </c>
    </row>
    <row r="111" spans="5:43">
      <c r="E111" s="422" t="str">
        <f t="shared" si="42"/>
        <v/>
      </c>
      <c r="G111" s="422" t="str">
        <f t="shared" si="42"/>
        <v/>
      </c>
      <c r="I111" s="422" t="str">
        <f t="shared" si="23"/>
        <v/>
      </c>
      <c r="K111" s="422" t="str">
        <f t="shared" si="24"/>
        <v/>
      </c>
      <c r="M111" s="422" t="str">
        <f t="shared" si="25"/>
        <v/>
      </c>
      <c r="O111" s="422" t="str">
        <f t="shared" si="26"/>
        <v/>
      </c>
      <c r="Q111" s="422" t="str">
        <f t="shared" si="27"/>
        <v/>
      </c>
      <c r="S111" s="422" t="str">
        <f t="shared" si="28"/>
        <v/>
      </c>
      <c r="U111" s="422" t="str">
        <f t="shared" si="29"/>
        <v/>
      </c>
      <c r="W111" s="422" t="str">
        <f t="shared" si="30"/>
        <v/>
      </c>
      <c r="Y111" s="422" t="str">
        <f t="shared" si="31"/>
        <v/>
      </c>
      <c r="AA111" s="422" t="str">
        <f t="shared" si="32"/>
        <v/>
      </c>
      <c r="AC111" s="422" t="str">
        <f t="shared" si="33"/>
        <v/>
      </c>
      <c r="AE111" s="422" t="str">
        <f t="shared" si="34"/>
        <v/>
      </c>
      <c r="AG111" s="422" t="str">
        <f t="shared" si="35"/>
        <v/>
      </c>
      <c r="AI111" s="422" t="str">
        <f t="shared" si="36"/>
        <v/>
      </c>
      <c r="AK111" s="422" t="str">
        <f t="shared" si="37"/>
        <v/>
      </c>
      <c r="AM111" s="422" t="str">
        <f t="shared" si="38"/>
        <v/>
      </c>
      <c r="AO111" s="422" t="str">
        <f t="shared" si="39"/>
        <v/>
      </c>
      <c r="AQ111" s="422" t="str">
        <f t="shared" si="40"/>
        <v/>
      </c>
    </row>
    <row r="112" spans="5:43">
      <c r="E112" s="422" t="str">
        <f t="shared" si="42"/>
        <v/>
      </c>
      <c r="G112" s="422" t="str">
        <f t="shared" si="42"/>
        <v/>
      </c>
      <c r="I112" s="422" t="str">
        <f t="shared" si="23"/>
        <v/>
      </c>
      <c r="K112" s="422" t="str">
        <f t="shared" si="24"/>
        <v/>
      </c>
      <c r="M112" s="422" t="str">
        <f t="shared" si="25"/>
        <v/>
      </c>
      <c r="O112" s="422" t="str">
        <f t="shared" si="26"/>
        <v/>
      </c>
      <c r="Q112" s="422" t="str">
        <f t="shared" si="27"/>
        <v/>
      </c>
      <c r="S112" s="422" t="str">
        <f t="shared" si="28"/>
        <v/>
      </c>
      <c r="U112" s="422" t="str">
        <f t="shared" si="29"/>
        <v/>
      </c>
      <c r="W112" s="422" t="str">
        <f t="shared" si="30"/>
        <v/>
      </c>
      <c r="Y112" s="422" t="str">
        <f t="shared" si="31"/>
        <v/>
      </c>
      <c r="AA112" s="422" t="str">
        <f t="shared" si="32"/>
        <v/>
      </c>
      <c r="AC112" s="422" t="str">
        <f t="shared" si="33"/>
        <v/>
      </c>
      <c r="AE112" s="422" t="str">
        <f t="shared" si="34"/>
        <v/>
      </c>
      <c r="AG112" s="422" t="str">
        <f t="shared" si="35"/>
        <v/>
      </c>
      <c r="AI112" s="422" t="str">
        <f t="shared" si="36"/>
        <v/>
      </c>
      <c r="AK112" s="422" t="str">
        <f t="shared" si="37"/>
        <v/>
      </c>
      <c r="AM112" s="422" t="str">
        <f t="shared" si="38"/>
        <v/>
      </c>
      <c r="AO112" s="422" t="str">
        <f t="shared" si="39"/>
        <v/>
      </c>
      <c r="AQ112" s="422" t="str">
        <f t="shared" si="40"/>
        <v/>
      </c>
    </row>
    <row r="113" spans="5:43">
      <c r="E113" s="422" t="str">
        <f t="shared" si="42"/>
        <v/>
      </c>
      <c r="G113" s="422" t="str">
        <f t="shared" si="42"/>
        <v/>
      </c>
      <c r="I113" s="422" t="str">
        <f t="shared" si="23"/>
        <v/>
      </c>
      <c r="K113" s="422" t="str">
        <f t="shared" si="24"/>
        <v/>
      </c>
      <c r="M113" s="422" t="str">
        <f t="shared" si="25"/>
        <v/>
      </c>
      <c r="O113" s="422" t="str">
        <f t="shared" si="26"/>
        <v/>
      </c>
      <c r="Q113" s="422" t="str">
        <f t="shared" si="27"/>
        <v/>
      </c>
      <c r="S113" s="422" t="str">
        <f t="shared" si="28"/>
        <v/>
      </c>
      <c r="U113" s="422" t="str">
        <f t="shared" si="29"/>
        <v/>
      </c>
      <c r="W113" s="422" t="str">
        <f t="shared" si="30"/>
        <v/>
      </c>
      <c r="Y113" s="422" t="str">
        <f t="shared" si="31"/>
        <v/>
      </c>
      <c r="AA113" s="422" t="str">
        <f t="shared" si="32"/>
        <v/>
      </c>
      <c r="AC113" s="422" t="str">
        <f t="shared" si="33"/>
        <v/>
      </c>
      <c r="AE113" s="422" t="str">
        <f t="shared" si="34"/>
        <v/>
      </c>
      <c r="AG113" s="422" t="str">
        <f t="shared" si="35"/>
        <v/>
      </c>
      <c r="AI113" s="422" t="str">
        <f t="shared" si="36"/>
        <v/>
      </c>
      <c r="AK113" s="422" t="str">
        <f t="shared" si="37"/>
        <v/>
      </c>
      <c r="AM113" s="422" t="str">
        <f t="shared" si="38"/>
        <v/>
      </c>
      <c r="AO113" s="422" t="str">
        <f t="shared" si="39"/>
        <v/>
      </c>
      <c r="AQ113" s="422" t="str">
        <f t="shared" si="40"/>
        <v/>
      </c>
    </row>
    <row r="114" spans="5:43">
      <c r="E114" s="422" t="str">
        <f t="shared" si="42"/>
        <v/>
      </c>
      <c r="G114" s="422" t="str">
        <f t="shared" si="42"/>
        <v/>
      </c>
      <c r="I114" s="422" t="str">
        <f t="shared" si="23"/>
        <v/>
      </c>
      <c r="K114" s="422" t="str">
        <f t="shared" si="24"/>
        <v/>
      </c>
      <c r="M114" s="422" t="str">
        <f t="shared" si="25"/>
        <v/>
      </c>
      <c r="O114" s="422" t="str">
        <f t="shared" si="26"/>
        <v/>
      </c>
      <c r="Q114" s="422" t="str">
        <f t="shared" si="27"/>
        <v/>
      </c>
      <c r="S114" s="422" t="str">
        <f t="shared" si="28"/>
        <v/>
      </c>
      <c r="U114" s="422" t="str">
        <f t="shared" si="29"/>
        <v/>
      </c>
      <c r="W114" s="422" t="str">
        <f t="shared" si="30"/>
        <v/>
      </c>
      <c r="Y114" s="422" t="str">
        <f t="shared" si="31"/>
        <v/>
      </c>
      <c r="AA114" s="422" t="str">
        <f t="shared" si="32"/>
        <v/>
      </c>
      <c r="AC114" s="422" t="str">
        <f t="shared" si="33"/>
        <v/>
      </c>
      <c r="AE114" s="422" t="str">
        <f t="shared" si="34"/>
        <v/>
      </c>
      <c r="AG114" s="422" t="str">
        <f t="shared" si="35"/>
        <v/>
      </c>
      <c r="AI114" s="422" t="str">
        <f t="shared" si="36"/>
        <v/>
      </c>
      <c r="AK114" s="422" t="str">
        <f t="shared" si="37"/>
        <v/>
      </c>
      <c r="AM114" s="422" t="str">
        <f t="shared" si="38"/>
        <v/>
      </c>
      <c r="AO114" s="422" t="str">
        <f t="shared" si="39"/>
        <v/>
      </c>
      <c r="AQ114" s="422" t="str">
        <f t="shared" si="40"/>
        <v/>
      </c>
    </row>
    <row r="115" spans="5:43">
      <c r="E115" s="422" t="str">
        <f t="shared" si="42"/>
        <v/>
      </c>
      <c r="G115" s="422" t="str">
        <f t="shared" si="42"/>
        <v/>
      </c>
      <c r="I115" s="422" t="str">
        <f t="shared" si="23"/>
        <v/>
      </c>
      <c r="K115" s="422" t="str">
        <f t="shared" si="24"/>
        <v/>
      </c>
      <c r="M115" s="422" t="str">
        <f t="shared" si="25"/>
        <v/>
      </c>
      <c r="O115" s="422" t="str">
        <f t="shared" si="26"/>
        <v/>
      </c>
      <c r="Q115" s="422" t="str">
        <f t="shared" si="27"/>
        <v/>
      </c>
      <c r="S115" s="422" t="str">
        <f t="shared" si="28"/>
        <v/>
      </c>
      <c r="U115" s="422" t="str">
        <f t="shared" si="29"/>
        <v/>
      </c>
      <c r="W115" s="422" t="str">
        <f t="shared" si="30"/>
        <v/>
      </c>
      <c r="Y115" s="422" t="str">
        <f t="shared" si="31"/>
        <v/>
      </c>
      <c r="AA115" s="422" t="str">
        <f t="shared" si="32"/>
        <v/>
      </c>
      <c r="AC115" s="422" t="str">
        <f t="shared" si="33"/>
        <v/>
      </c>
      <c r="AE115" s="422" t="str">
        <f t="shared" si="34"/>
        <v/>
      </c>
      <c r="AG115" s="422" t="str">
        <f t="shared" si="35"/>
        <v/>
      </c>
      <c r="AI115" s="422" t="str">
        <f t="shared" si="36"/>
        <v/>
      </c>
      <c r="AK115" s="422" t="str">
        <f t="shared" si="37"/>
        <v/>
      </c>
      <c r="AM115" s="422" t="str">
        <f t="shared" si="38"/>
        <v/>
      </c>
      <c r="AO115" s="422" t="str">
        <f t="shared" si="39"/>
        <v/>
      </c>
      <c r="AQ115" s="422" t="str">
        <f t="shared" si="40"/>
        <v/>
      </c>
    </row>
    <row r="116" spans="5:43">
      <c r="E116" s="422" t="str">
        <f t="shared" si="42"/>
        <v/>
      </c>
      <c r="G116" s="422" t="str">
        <f t="shared" si="42"/>
        <v/>
      </c>
      <c r="I116" s="422" t="str">
        <f t="shared" si="23"/>
        <v/>
      </c>
      <c r="K116" s="422" t="str">
        <f t="shared" si="24"/>
        <v/>
      </c>
      <c r="M116" s="422" t="str">
        <f t="shared" si="25"/>
        <v/>
      </c>
      <c r="O116" s="422" t="str">
        <f t="shared" si="26"/>
        <v/>
      </c>
      <c r="Q116" s="422" t="str">
        <f t="shared" si="27"/>
        <v/>
      </c>
      <c r="S116" s="422" t="str">
        <f t="shared" si="28"/>
        <v/>
      </c>
      <c r="U116" s="422" t="str">
        <f t="shared" si="29"/>
        <v/>
      </c>
      <c r="W116" s="422" t="str">
        <f t="shared" si="30"/>
        <v/>
      </c>
      <c r="Y116" s="422" t="str">
        <f t="shared" si="31"/>
        <v/>
      </c>
      <c r="AA116" s="422" t="str">
        <f t="shared" si="32"/>
        <v/>
      </c>
      <c r="AC116" s="422" t="str">
        <f t="shared" si="33"/>
        <v/>
      </c>
      <c r="AE116" s="422" t="str">
        <f t="shared" si="34"/>
        <v/>
      </c>
      <c r="AG116" s="422" t="str">
        <f t="shared" si="35"/>
        <v/>
      </c>
      <c r="AI116" s="422" t="str">
        <f t="shared" si="36"/>
        <v/>
      </c>
      <c r="AK116" s="422" t="str">
        <f t="shared" si="37"/>
        <v/>
      </c>
      <c r="AM116" s="422" t="str">
        <f t="shared" si="38"/>
        <v/>
      </c>
      <c r="AO116" s="422" t="str">
        <f t="shared" si="39"/>
        <v/>
      </c>
      <c r="AQ116" s="422" t="str">
        <f t="shared" si="40"/>
        <v/>
      </c>
    </row>
    <row r="117" spans="5:43">
      <c r="E117" s="422" t="str">
        <f t="shared" si="42"/>
        <v/>
      </c>
      <c r="G117" s="422" t="str">
        <f t="shared" si="42"/>
        <v/>
      </c>
      <c r="I117" s="422" t="str">
        <f t="shared" si="23"/>
        <v/>
      </c>
      <c r="K117" s="422" t="str">
        <f t="shared" si="24"/>
        <v/>
      </c>
      <c r="M117" s="422" t="str">
        <f t="shared" si="25"/>
        <v/>
      </c>
      <c r="O117" s="422" t="str">
        <f t="shared" si="26"/>
        <v/>
      </c>
      <c r="Q117" s="422" t="str">
        <f t="shared" si="27"/>
        <v/>
      </c>
      <c r="S117" s="422" t="str">
        <f t="shared" si="28"/>
        <v/>
      </c>
      <c r="U117" s="422" t="str">
        <f t="shared" si="29"/>
        <v/>
      </c>
      <c r="W117" s="422" t="str">
        <f t="shared" si="30"/>
        <v/>
      </c>
      <c r="Y117" s="422" t="str">
        <f t="shared" si="31"/>
        <v/>
      </c>
      <c r="AA117" s="422" t="str">
        <f t="shared" si="32"/>
        <v/>
      </c>
      <c r="AC117" s="422" t="str">
        <f t="shared" si="33"/>
        <v/>
      </c>
      <c r="AE117" s="422" t="str">
        <f t="shared" si="34"/>
        <v/>
      </c>
      <c r="AG117" s="422" t="str">
        <f t="shared" si="35"/>
        <v/>
      </c>
      <c r="AI117" s="422" t="str">
        <f t="shared" si="36"/>
        <v/>
      </c>
      <c r="AK117" s="422" t="str">
        <f t="shared" si="37"/>
        <v/>
      </c>
      <c r="AM117" s="422" t="str">
        <f t="shared" si="38"/>
        <v/>
      </c>
      <c r="AO117" s="422" t="str">
        <f t="shared" si="39"/>
        <v/>
      </c>
      <c r="AQ117" s="422" t="str">
        <f t="shared" si="40"/>
        <v/>
      </c>
    </row>
    <row r="118" spans="5:43">
      <c r="E118" s="422" t="str">
        <f t="shared" si="42"/>
        <v/>
      </c>
      <c r="G118" s="422" t="str">
        <f t="shared" si="42"/>
        <v/>
      </c>
      <c r="I118" s="422" t="str">
        <f t="shared" si="23"/>
        <v/>
      </c>
      <c r="K118" s="422" t="str">
        <f t="shared" si="24"/>
        <v/>
      </c>
      <c r="M118" s="422" t="str">
        <f t="shared" si="25"/>
        <v/>
      </c>
      <c r="O118" s="422" t="str">
        <f t="shared" si="26"/>
        <v/>
      </c>
      <c r="Q118" s="422" t="str">
        <f t="shared" si="27"/>
        <v/>
      </c>
      <c r="S118" s="422" t="str">
        <f t="shared" si="28"/>
        <v/>
      </c>
      <c r="U118" s="422" t="str">
        <f t="shared" si="29"/>
        <v/>
      </c>
      <c r="W118" s="422" t="str">
        <f t="shared" si="30"/>
        <v/>
      </c>
      <c r="Y118" s="422" t="str">
        <f t="shared" si="31"/>
        <v/>
      </c>
      <c r="AA118" s="422" t="str">
        <f t="shared" si="32"/>
        <v/>
      </c>
      <c r="AC118" s="422" t="str">
        <f t="shared" si="33"/>
        <v/>
      </c>
      <c r="AE118" s="422" t="str">
        <f t="shared" si="34"/>
        <v/>
      </c>
      <c r="AG118" s="422" t="str">
        <f t="shared" si="35"/>
        <v/>
      </c>
      <c r="AI118" s="422" t="str">
        <f t="shared" si="36"/>
        <v/>
      </c>
      <c r="AK118" s="422" t="str">
        <f t="shared" si="37"/>
        <v/>
      </c>
      <c r="AM118" s="422" t="str">
        <f t="shared" si="38"/>
        <v/>
      </c>
      <c r="AO118" s="422" t="str">
        <f t="shared" si="39"/>
        <v/>
      </c>
      <c r="AQ118" s="422" t="str">
        <f t="shared" si="40"/>
        <v/>
      </c>
    </row>
    <row r="119" spans="5:43">
      <c r="E119" s="422" t="str">
        <f t="shared" si="42"/>
        <v/>
      </c>
      <c r="G119" s="422" t="str">
        <f t="shared" si="42"/>
        <v/>
      </c>
      <c r="I119" s="422" t="str">
        <f t="shared" si="23"/>
        <v/>
      </c>
      <c r="K119" s="422" t="str">
        <f t="shared" si="24"/>
        <v/>
      </c>
      <c r="M119" s="422" t="str">
        <f t="shared" si="25"/>
        <v/>
      </c>
      <c r="O119" s="422" t="str">
        <f t="shared" si="26"/>
        <v/>
      </c>
      <c r="Q119" s="422" t="str">
        <f t="shared" si="27"/>
        <v/>
      </c>
      <c r="S119" s="422" t="str">
        <f t="shared" si="28"/>
        <v/>
      </c>
      <c r="U119" s="422" t="str">
        <f t="shared" si="29"/>
        <v/>
      </c>
      <c r="W119" s="422" t="str">
        <f t="shared" si="30"/>
        <v/>
      </c>
      <c r="Y119" s="422" t="str">
        <f t="shared" si="31"/>
        <v/>
      </c>
      <c r="AA119" s="422" t="str">
        <f t="shared" si="32"/>
        <v/>
      </c>
      <c r="AC119" s="422" t="str">
        <f t="shared" si="33"/>
        <v/>
      </c>
      <c r="AE119" s="422" t="str">
        <f t="shared" si="34"/>
        <v/>
      </c>
      <c r="AG119" s="422" t="str">
        <f t="shared" si="35"/>
        <v/>
      </c>
      <c r="AI119" s="422" t="str">
        <f t="shared" si="36"/>
        <v/>
      </c>
      <c r="AK119" s="422" t="str">
        <f t="shared" si="37"/>
        <v/>
      </c>
      <c r="AM119" s="422" t="str">
        <f t="shared" si="38"/>
        <v/>
      </c>
      <c r="AO119" s="422" t="str">
        <f t="shared" si="39"/>
        <v/>
      </c>
      <c r="AQ119" s="422" t="str">
        <f t="shared" si="40"/>
        <v/>
      </c>
    </row>
    <row r="120" spans="5:43">
      <c r="E120" s="422" t="str">
        <f t="shared" si="42"/>
        <v/>
      </c>
      <c r="G120" s="422" t="str">
        <f t="shared" si="42"/>
        <v/>
      </c>
      <c r="I120" s="422" t="str">
        <f t="shared" si="23"/>
        <v/>
      </c>
      <c r="K120" s="422" t="str">
        <f t="shared" si="24"/>
        <v/>
      </c>
      <c r="M120" s="422" t="str">
        <f t="shared" si="25"/>
        <v/>
      </c>
      <c r="O120" s="422" t="str">
        <f t="shared" si="26"/>
        <v/>
      </c>
      <c r="Q120" s="422" t="str">
        <f t="shared" si="27"/>
        <v/>
      </c>
      <c r="S120" s="422" t="str">
        <f t="shared" si="28"/>
        <v/>
      </c>
      <c r="U120" s="422" t="str">
        <f t="shared" si="29"/>
        <v/>
      </c>
      <c r="W120" s="422" t="str">
        <f t="shared" si="30"/>
        <v/>
      </c>
      <c r="Y120" s="422" t="str">
        <f t="shared" si="31"/>
        <v/>
      </c>
      <c r="AA120" s="422" t="str">
        <f t="shared" si="32"/>
        <v/>
      </c>
      <c r="AC120" s="422" t="str">
        <f t="shared" si="33"/>
        <v/>
      </c>
      <c r="AE120" s="422" t="str">
        <f t="shared" si="34"/>
        <v/>
      </c>
      <c r="AG120" s="422" t="str">
        <f t="shared" si="35"/>
        <v/>
      </c>
      <c r="AI120" s="422" t="str">
        <f t="shared" si="36"/>
        <v/>
      </c>
      <c r="AK120" s="422" t="str">
        <f t="shared" si="37"/>
        <v/>
      </c>
      <c r="AM120" s="422" t="str">
        <f t="shared" si="38"/>
        <v/>
      </c>
      <c r="AO120" s="422" t="str">
        <f t="shared" si="39"/>
        <v/>
      </c>
      <c r="AQ120" s="422" t="str">
        <f t="shared" si="40"/>
        <v/>
      </c>
    </row>
    <row r="121" spans="5:43">
      <c r="E121" s="422" t="str">
        <f t="shared" si="42"/>
        <v/>
      </c>
      <c r="G121" s="422" t="str">
        <f t="shared" si="42"/>
        <v/>
      </c>
      <c r="I121" s="422" t="str">
        <f t="shared" si="23"/>
        <v/>
      </c>
      <c r="K121" s="422" t="str">
        <f t="shared" si="24"/>
        <v/>
      </c>
      <c r="M121" s="422" t="str">
        <f t="shared" si="25"/>
        <v/>
      </c>
      <c r="O121" s="422" t="str">
        <f t="shared" si="26"/>
        <v/>
      </c>
      <c r="Q121" s="422" t="str">
        <f t="shared" si="27"/>
        <v/>
      </c>
      <c r="S121" s="422" t="str">
        <f t="shared" si="28"/>
        <v/>
      </c>
      <c r="U121" s="422" t="str">
        <f t="shared" si="29"/>
        <v/>
      </c>
      <c r="W121" s="422" t="str">
        <f t="shared" si="30"/>
        <v/>
      </c>
      <c r="Y121" s="422" t="str">
        <f t="shared" si="31"/>
        <v/>
      </c>
      <c r="AA121" s="422" t="str">
        <f t="shared" si="32"/>
        <v/>
      </c>
      <c r="AC121" s="422" t="str">
        <f t="shared" si="33"/>
        <v/>
      </c>
      <c r="AE121" s="422" t="str">
        <f t="shared" si="34"/>
        <v/>
      </c>
      <c r="AG121" s="422" t="str">
        <f t="shared" si="35"/>
        <v/>
      </c>
      <c r="AI121" s="422" t="str">
        <f t="shared" si="36"/>
        <v/>
      </c>
      <c r="AK121" s="422" t="str">
        <f t="shared" si="37"/>
        <v/>
      </c>
      <c r="AM121" s="422" t="str">
        <f t="shared" si="38"/>
        <v/>
      </c>
      <c r="AO121" s="422" t="str">
        <f t="shared" si="39"/>
        <v/>
      </c>
      <c r="AQ121" s="422" t="str">
        <f t="shared" si="40"/>
        <v/>
      </c>
    </row>
    <row r="122" spans="5:43">
      <c r="E122" s="422" t="str">
        <f t="shared" si="42"/>
        <v/>
      </c>
      <c r="G122" s="422" t="str">
        <f t="shared" si="42"/>
        <v/>
      </c>
      <c r="I122" s="422" t="str">
        <f t="shared" si="23"/>
        <v/>
      </c>
      <c r="K122" s="422" t="str">
        <f t="shared" si="24"/>
        <v/>
      </c>
      <c r="M122" s="422" t="str">
        <f t="shared" si="25"/>
        <v/>
      </c>
      <c r="O122" s="422" t="str">
        <f t="shared" si="26"/>
        <v/>
      </c>
      <c r="Q122" s="422" t="str">
        <f t="shared" si="27"/>
        <v/>
      </c>
      <c r="S122" s="422" t="str">
        <f t="shared" si="28"/>
        <v/>
      </c>
      <c r="U122" s="422" t="str">
        <f t="shared" si="29"/>
        <v/>
      </c>
      <c r="W122" s="422" t="str">
        <f t="shared" si="30"/>
        <v/>
      </c>
      <c r="Y122" s="422" t="str">
        <f t="shared" si="31"/>
        <v/>
      </c>
      <c r="AA122" s="422" t="str">
        <f t="shared" si="32"/>
        <v/>
      </c>
      <c r="AC122" s="422" t="str">
        <f t="shared" si="33"/>
        <v/>
      </c>
      <c r="AE122" s="422" t="str">
        <f t="shared" si="34"/>
        <v/>
      </c>
      <c r="AG122" s="422" t="str">
        <f t="shared" si="35"/>
        <v/>
      </c>
      <c r="AI122" s="422" t="str">
        <f t="shared" si="36"/>
        <v/>
      </c>
      <c r="AK122" s="422" t="str">
        <f t="shared" si="37"/>
        <v/>
      </c>
      <c r="AM122" s="422" t="str">
        <f t="shared" si="38"/>
        <v/>
      </c>
      <c r="AO122" s="422" t="str">
        <f t="shared" si="39"/>
        <v/>
      </c>
      <c r="AQ122" s="422" t="str">
        <f t="shared" si="40"/>
        <v/>
      </c>
    </row>
    <row r="123" spans="5:43">
      <c r="E123" s="422" t="str">
        <f t="shared" si="42"/>
        <v/>
      </c>
      <c r="G123" s="422" t="str">
        <f t="shared" si="42"/>
        <v/>
      </c>
      <c r="I123" s="422" t="str">
        <f t="shared" si="23"/>
        <v/>
      </c>
      <c r="K123" s="422" t="str">
        <f t="shared" si="24"/>
        <v/>
      </c>
      <c r="M123" s="422" t="str">
        <f t="shared" si="25"/>
        <v/>
      </c>
      <c r="O123" s="422" t="str">
        <f t="shared" si="26"/>
        <v/>
      </c>
      <c r="Q123" s="422" t="str">
        <f t="shared" si="27"/>
        <v/>
      </c>
      <c r="S123" s="422" t="str">
        <f t="shared" si="28"/>
        <v/>
      </c>
      <c r="U123" s="422" t="str">
        <f t="shared" si="29"/>
        <v/>
      </c>
      <c r="W123" s="422" t="str">
        <f t="shared" si="30"/>
        <v/>
      </c>
      <c r="Y123" s="422" t="str">
        <f t="shared" si="31"/>
        <v/>
      </c>
      <c r="AA123" s="422" t="str">
        <f t="shared" si="32"/>
        <v/>
      </c>
      <c r="AC123" s="422" t="str">
        <f t="shared" si="33"/>
        <v/>
      </c>
      <c r="AE123" s="422" t="str">
        <f t="shared" si="34"/>
        <v/>
      </c>
      <c r="AG123" s="422" t="str">
        <f t="shared" si="35"/>
        <v/>
      </c>
      <c r="AI123" s="422" t="str">
        <f t="shared" si="36"/>
        <v/>
      </c>
      <c r="AK123" s="422" t="str">
        <f t="shared" si="37"/>
        <v/>
      </c>
      <c r="AM123" s="422" t="str">
        <f t="shared" si="38"/>
        <v/>
      </c>
      <c r="AO123" s="422" t="str">
        <f t="shared" si="39"/>
        <v/>
      </c>
      <c r="AQ123" s="422" t="str">
        <f t="shared" si="40"/>
        <v/>
      </c>
    </row>
    <row r="124" spans="5:43">
      <c r="E124" s="422" t="str">
        <f t="shared" si="42"/>
        <v/>
      </c>
      <c r="G124" s="422" t="str">
        <f t="shared" si="42"/>
        <v/>
      </c>
      <c r="I124" s="422" t="str">
        <f t="shared" si="23"/>
        <v/>
      </c>
      <c r="K124" s="422" t="str">
        <f t="shared" si="24"/>
        <v/>
      </c>
      <c r="M124" s="422" t="str">
        <f t="shared" si="25"/>
        <v/>
      </c>
      <c r="O124" s="422" t="str">
        <f t="shared" si="26"/>
        <v/>
      </c>
      <c r="Q124" s="422" t="str">
        <f t="shared" si="27"/>
        <v/>
      </c>
      <c r="S124" s="422" t="str">
        <f t="shared" si="28"/>
        <v/>
      </c>
      <c r="U124" s="422" t="str">
        <f t="shared" si="29"/>
        <v/>
      </c>
      <c r="W124" s="422" t="str">
        <f t="shared" si="30"/>
        <v/>
      </c>
      <c r="Y124" s="422" t="str">
        <f t="shared" si="31"/>
        <v/>
      </c>
      <c r="AA124" s="422" t="str">
        <f t="shared" si="32"/>
        <v/>
      </c>
      <c r="AC124" s="422" t="str">
        <f t="shared" si="33"/>
        <v/>
      </c>
      <c r="AE124" s="422" t="str">
        <f t="shared" si="34"/>
        <v/>
      </c>
      <c r="AG124" s="422" t="str">
        <f t="shared" si="35"/>
        <v/>
      </c>
      <c r="AI124" s="422" t="str">
        <f t="shared" si="36"/>
        <v/>
      </c>
      <c r="AK124" s="422" t="str">
        <f t="shared" si="37"/>
        <v/>
      </c>
      <c r="AM124" s="422" t="str">
        <f t="shared" si="38"/>
        <v/>
      </c>
      <c r="AO124" s="422" t="str">
        <f t="shared" si="39"/>
        <v/>
      </c>
      <c r="AQ124" s="422" t="str">
        <f t="shared" si="40"/>
        <v/>
      </c>
    </row>
    <row r="125" spans="5:43">
      <c r="E125" s="422" t="str">
        <f t="shared" ref="E125:G140" si="43">IF(OR($B125=0,D125=0),"",D125/$B125)</f>
        <v/>
      </c>
      <c r="G125" s="422" t="str">
        <f t="shared" si="43"/>
        <v/>
      </c>
      <c r="I125" s="422" t="str">
        <f t="shared" si="23"/>
        <v/>
      </c>
      <c r="K125" s="422" t="str">
        <f t="shared" si="24"/>
        <v/>
      </c>
      <c r="M125" s="422" t="str">
        <f t="shared" si="25"/>
        <v/>
      </c>
      <c r="O125" s="422" t="str">
        <f t="shared" si="26"/>
        <v/>
      </c>
      <c r="Q125" s="422" t="str">
        <f t="shared" si="27"/>
        <v/>
      </c>
      <c r="S125" s="422" t="str">
        <f t="shared" si="28"/>
        <v/>
      </c>
      <c r="U125" s="422" t="str">
        <f t="shared" si="29"/>
        <v/>
      </c>
      <c r="W125" s="422" t="str">
        <f t="shared" si="30"/>
        <v/>
      </c>
      <c r="Y125" s="422" t="str">
        <f t="shared" si="31"/>
        <v/>
      </c>
      <c r="AA125" s="422" t="str">
        <f t="shared" si="32"/>
        <v/>
      </c>
      <c r="AC125" s="422" t="str">
        <f t="shared" si="33"/>
        <v/>
      </c>
      <c r="AE125" s="422" t="str">
        <f t="shared" si="34"/>
        <v/>
      </c>
      <c r="AG125" s="422" t="str">
        <f t="shared" si="35"/>
        <v/>
      </c>
      <c r="AI125" s="422" t="str">
        <f t="shared" si="36"/>
        <v/>
      </c>
      <c r="AK125" s="422" t="str">
        <f t="shared" si="37"/>
        <v/>
      </c>
      <c r="AM125" s="422" t="str">
        <f t="shared" si="38"/>
        <v/>
      </c>
      <c r="AO125" s="422" t="str">
        <f t="shared" si="39"/>
        <v/>
      </c>
      <c r="AQ125" s="422" t="str">
        <f t="shared" si="40"/>
        <v/>
      </c>
    </row>
    <row r="126" spans="5:43">
      <c r="E126" s="422" t="str">
        <f t="shared" si="43"/>
        <v/>
      </c>
      <c r="G126" s="422" t="str">
        <f t="shared" si="43"/>
        <v/>
      </c>
      <c r="I126" s="422" t="str">
        <f t="shared" si="23"/>
        <v/>
      </c>
      <c r="K126" s="422" t="str">
        <f t="shared" si="24"/>
        <v/>
      </c>
      <c r="M126" s="422" t="str">
        <f t="shared" si="25"/>
        <v/>
      </c>
      <c r="O126" s="422" t="str">
        <f t="shared" si="26"/>
        <v/>
      </c>
      <c r="Q126" s="422" t="str">
        <f t="shared" si="27"/>
        <v/>
      </c>
      <c r="S126" s="422" t="str">
        <f t="shared" si="28"/>
        <v/>
      </c>
      <c r="U126" s="422" t="str">
        <f t="shared" si="29"/>
        <v/>
      </c>
      <c r="W126" s="422" t="str">
        <f t="shared" si="30"/>
        <v/>
      </c>
      <c r="Y126" s="422" t="str">
        <f t="shared" si="31"/>
        <v/>
      </c>
      <c r="AA126" s="422" t="str">
        <f t="shared" si="32"/>
        <v/>
      </c>
      <c r="AC126" s="422" t="str">
        <f t="shared" si="33"/>
        <v/>
      </c>
      <c r="AE126" s="422" t="str">
        <f t="shared" si="34"/>
        <v/>
      </c>
      <c r="AG126" s="422" t="str">
        <f t="shared" si="35"/>
        <v/>
      </c>
      <c r="AI126" s="422" t="str">
        <f t="shared" si="36"/>
        <v/>
      </c>
      <c r="AK126" s="422" t="str">
        <f t="shared" si="37"/>
        <v/>
      </c>
      <c r="AM126" s="422" t="str">
        <f t="shared" si="38"/>
        <v/>
      </c>
      <c r="AO126" s="422" t="str">
        <f t="shared" si="39"/>
        <v/>
      </c>
      <c r="AQ126" s="422" t="str">
        <f t="shared" si="40"/>
        <v/>
      </c>
    </row>
    <row r="127" spans="5:43">
      <c r="E127" s="422" t="str">
        <f t="shared" si="43"/>
        <v/>
      </c>
      <c r="G127" s="422" t="str">
        <f t="shared" si="43"/>
        <v/>
      </c>
      <c r="I127" s="422" t="str">
        <f t="shared" si="23"/>
        <v/>
      </c>
      <c r="K127" s="422" t="str">
        <f t="shared" si="24"/>
        <v/>
      </c>
      <c r="M127" s="422" t="str">
        <f t="shared" si="25"/>
        <v/>
      </c>
      <c r="O127" s="422" t="str">
        <f t="shared" si="26"/>
        <v/>
      </c>
      <c r="Q127" s="422" t="str">
        <f t="shared" si="27"/>
        <v/>
      </c>
      <c r="S127" s="422" t="str">
        <f t="shared" si="28"/>
        <v/>
      </c>
      <c r="U127" s="422" t="str">
        <f t="shared" si="29"/>
        <v/>
      </c>
      <c r="W127" s="422" t="str">
        <f t="shared" si="30"/>
        <v/>
      </c>
      <c r="Y127" s="422" t="str">
        <f t="shared" si="31"/>
        <v/>
      </c>
      <c r="AA127" s="422" t="str">
        <f t="shared" si="32"/>
        <v/>
      </c>
      <c r="AC127" s="422" t="str">
        <f t="shared" si="33"/>
        <v/>
      </c>
      <c r="AE127" s="422" t="str">
        <f t="shared" si="34"/>
        <v/>
      </c>
      <c r="AG127" s="422" t="str">
        <f t="shared" si="35"/>
        <v/>
      </c>
      <c r="AI127" s="422" t="str">
        <f t="shared" si="36"/>
        <v/>
      </c>
      <c r="AK127" s="422" t="str">
        <f t="shared" si="37"/>
        <v/>
      </c>
      <c r="AM127" s="422" t="str">
        <f t="shared" si="38"/>
        <v/>
      </c>
      <c r="AO127" s="422" t="str">
        <f t="shared" si="39"/>
        <v/>
      </c>
      <c r="AQ127" s="422" t="str">
        <f t="shared" si="40"/>
        <v/>
      </c>
    </row>
    <row r="128" spans="5:43">
      <c r="E128" s="422" t="str">
        <f t="shared" si="43"/>
        <v/>
      </c>
      <c r="G128" s="422" t="str">
        <f t="shared" si="43"/>
        <v/>
      </c>
      <c r="I128" s="422" t="str">
        <f t="shared" si="23"/>
        <v/>
      </c>
      <c r="K128" s="422" t="str">
        <f t="shared" si="24"/>
        <v/>
      </c>
      <c r="M128" s="422" t="str">
        <f t="shared" si="25"/>
        <v/>
      </c>
      <c r="O128" s="422" t="str">
        <f t="shared" si="26"/>
        <v/>
      </c>
      <c r="Q128" s="422" t="str">
        <f t="shared" si="27"/>
        <v/>
      </c>
      <c r="S128" s="422" t="str">
        <f t="shared" si="28"/>
        <v/>
      </c>
      <c r="U128" s="422" t="str">
        <f t="shared" si="29"/>
        <v/>
      </c>
      <c r="W128" s="422" t="str">
        <f t="shared" si="30"/>
        <v/>
      </c>
      <c r="Y128" s="422" t="str">
        <f t="shared" si="31"/>
        <v/>
      </c>
      <c r="AA128" s="422" t="str">
        <f t="shared" si="32"/>
        <v/>
      </c>
      <c r="AC128" s="422" t="str">
        <f t="shared" si="33"/>
        <v/>
      </c>
      <c r="AE128" s="422" t="str">
        <f t="shared" si="34"/>
        <v/>
      </c>
      <c r="AG128" s="422" t="str">
        <f t="shared" si="35"/>
        <v/>
      </c>
      <c r="AI128" s="422" t="str">
        <f t="shared" si="36"/>
        <v/>
      </c>
      <c r="AK128" s="422" t="str">
        <f t="shared" si="37"/>
        <v/>
      </c>
      <c r="AM128" s="422" t="str">
        <f t="shared" si="38"/>
        <v/>
      </c>
      <c r="AO128" s="422" t="str">
        <f t="shared" si="39"/>
        <v/>
      </c>
      <c r="AQ128" s="422" t="str">
        <f t="shared" si="40"/>
        <v/>
      </c>
    </row>
    <row r="129" spans="5:43">
      <c r="E129" s="422" t="str">
        <f t="shared" si="43"/>
        <v/>
      </c>
      <c r="G129" s="422" t="str">
        <f t="shared" si="43"/>
        <v/>
      </c>
      <c r="I129" s="422" t="str">
        <f t="shared" si="23"/>
        <v/>
      </c>
      <c r="K129" s="422" t="str">
        <f t="shared" si="24"/>
        <v/>
      </c>
      <c r="M129" s="422" t="str">
        <f t="shared" si="25"/>
        <v/>
      </c>
      <c r="O129" s="422" t="str">
        <f t="shared" si="26"/>
        <v/>
      </c>
      <c r="Q129" s="422" t="str">
        <f t="shared" si="27"/>
        <v/>
      </c>
      <c r="S129" s="422" t="str">
        <f t="shared" si="28"/>
        <v/>
      </c>
      <c r="U129" s="422" t="str">
        <f t="shared" si="29"/>
        <v/>
      </c>
      <c r="W129" s="422" t="str">
        <f t="shared" si="30"/>
        <v/>
      </c>
      <c r="Y129" s="422" t="str">
        <f t="shared" si="31"/>
        <v/>
      </c>
      <c r="AA129" s="422" t="str">
        <f t="shared" si="32"/>
        <v/>
      </c>
      <c r="AC129" s="422" t="str">
        <f t="shared" si="33"/>
        <v/>
      </c>
      <c r="AE129" s="422" t="str">
        <f t="shared" si="34"/>
        <v/>
      </c>
      <c r="AG129" s="422" t="str">
        <f t="shared" si="35"/>
        <v/>
      </c>
      <c r="AI129" s="422" t="str">
        <f t="shared" si="36"/>
        <v/>
      </c>
      <c r="AK129" s="422" t="str">
        <f t="shared" si="37"/>
        <v/>
      </c>
      <c r="AM129" s="422" t="str">
        <f t="shared" si="38"/>
        <v/>
      </c>
      <c r="AO129" s="422" t="str">
        <f t="shared" si="39"/>
        <v/>
      </c>
      <c r="AQ129" s="422" t="str">
        <f t="shared" si="40"/>
        <v/>
      </c>
    </row>
    <row r="130" spans="5:43">
      <c r="E130" s="422" t="str">
        <f t="shared" si="43"/>
        <v/>
      </c>
      <c r="G130" s="422" t="str">
        <f t="shared" si="43"/>
        <v/>
      </c>
      <c r="I130" s="422" t="str">
        <f t="shared" si="23"/>
        <v/>
      </c>
      <c r="K130" s="422" t="str">
        <f t="shared" si="24"/>
        <v/>
      </c>
      <c r="M130" s="422" t="str">
        <f t="shared" si="25"/>
        <v/>
      </c>
      <c r="O130" s="422" t="str">
        <f t="shared" si="26"/>
        <v/>
      </c>
      <c r="Q130" s="422" t="str">
        <f t="shared" si="27"/>
        <v/>
      </c>
      <c r="S130" s="422" t="str">
        <f t="shared" si="28"/>
        <v/>
      </c>
      <c r="U130" s="422" t="str">
        <f t="shared" si="29"/>
        <v/>
      </c>
      <c r="W130" s="422" t="str">
        <f t="shared" si="30"/>
        <v/>
      </c>
      <c r="Y130" s="422" t="str">
        <f t="shared" si="31"/>
        <v/>
      </c>
      <c r="AA130" s="422" t="str">
        <f t="shared" si="32"/>
        <v/>
      </c>
      <c r="AC130" s="422" t="str">
        <f t="shared" si="33"/>
        <v/>
      </c>
      <c r="AE130" s="422" t="str">
        <f t="shared" si="34"/>
        <v/>
      </c>
      <c r="AG130" s="422" t="str">
        <f t="shared" si="35"/>
        <v/>
      </c>
      <c r="AI130" s="422" t="str">
        <f t="shared" si="36"/>
        <v/>
      </c>
      <c r="AK130" s="422" t="str">
        <f t="shared" si="37"/>
        <v/>
      </c>
      <c r="AM130" s="422" t="str">
        <f t="shared" si="38"/>
        <v/>
      </c>
      <c r="AO130" s="422" t="str">
        <f t="shared" si="39"/>
        <v/>
      </c>
      <c r="AQ130" s="422" t="str">
        <f t="shared" si="40"/>
        <v/>
      </c>
    </row>
    <row r="131" spans="5:43">
      <c r="E131" s="422" t="str">
        <f t="shared" si="43"/>
        <v/>
      </c>
      <c r="G131" s="422" t="str">
        <f t="shared" si="43"/>
        <v/>
      </c>
      <c r="I131" s="422" t="str">
        <f t="shared" si="23"/>
        <v/>
      </c>
      <c r="K131" s="422" t="str">
        <f t="shared" si="24"/>
        <v/>
      </c>
      <c r="M131" s="422" t="str">
        <f t="shared" si="25"/>
        <v/>
      </c>
      <c r="O131" s="422" t="str">
        <f t="shared" si="26"/>
        <v/>
      </c>
      <c r="Q131" s="422" t="str">
        <f t="shared" si="27"/>
        <v/>
      </c>
      <c r="S131" s="422" t="str">
        <f t="shared" si="28"/>
        <v/>
      </c>
      <c r="U131" s="422" t="str">
        <f t="shared" si="29"/>
        <v/>
      </c>
      <c r="W131" s="422" t="str">
        <f t="shared" si="30"/>
        <v/>
      </c>
      <c r="Y131" s="422" t="str">
        <f t="shared" si="31"/>
        <v/>
      </c>
      <c r="AA131" s="422" t="str">
        <f t="shared" si="32"/>
        <v/>
      </c>
      <c r="AC131" s="422" t="str">
        <f t="shared" si="33"/>
        <v/>
      </c>
      <c r="AE131" s="422" t="str">
        <f t="shared" si="34"/>
        <v/>
      </c>
      <c r="AG131" s="422" t="str">
        <f t="shared" si="35"/>
        <v/>
      </c>
      <c r="AI131" s="422" t="str">
        <f t="shared" si="36"/>
        <v/>
      </c>
      <c r="AK131" s="422" t="str">
        <f t="shared" si="37"/>
        <v/>
      </c>
      <c r="AM131" s="422" t="str">
        <f t="shared" si="38"/>
        <v/>
      </c>
      <c r="AO131" s="422" t="str">
        <f t="shared" si="39"/>
        <v/>
      </c>
      <c r="AQ131" s="422" t="str">
        <f t="shared" si="40"/>
        <v/>
      </c>
    </row>
    <row r="132" spans="5:43">
      <c r="E132" s="422" t="str">
        <f t="shared" si="43"/>
        <v/>
      </c>
      <c r="G132" s="422" t="str">
        <f t="shared" si="43"/>
        <v/>
      </c>
      <c r="I132" s="422" t="str">
        <f t="shared" si="23"/>
        <v/>
      </c>
      <c r="K132" s="422" t="str">
        <f t="shared" si="24"/>
        <v/>
      </c>
      <c r="M132" s="422" t="str">
        <f t="shared" si="25"/>
        <v/>
      </c>
      <c r="O132" s="422" t="str">
        <f t="shared" si="26"/>
        <v/>
      </c>
      <c r="Q132" s="422" t="str">
        <f t="shared" si="27"/>
        <v/>
      </c>
      <c r="S132" s="422" t="str">
        <f t="shared" si="28"/>
        <v/>
      </c>
      <c r="U132" s="422" t="str">
        <f t="shared" si="29"/>
        <v/>
      </c>
      <c r="W132" s="422" t="str">
        <f t="shared" si="30"/>
        <v/>
      </c>
      <c r="Y132" s="422" t="str">
        <f t="shared" si="31"/>
        <v/>
      </c>
      <c r="AA132" s="422" t="str">
        <f t="shared" si="32"/>
        <v/>
      </c>
      <c r="AC132" s="422" t="str">
        <f t="shared" si="33"/>
        <v/>
      </c>
      <c r="AE132" s="422" t="str">
        <f t="shared" si="34"/>
        <v/>
      </c>
      <c r="AG132" s="422" t="str">
        <f t="shared" si="35"/>
        <v/>
      </c>
      <c r="AI132" s="422" t="str">
        <f t="shared" si="36"/>
        <v/>
      </c>
      <c r="AK132" s="422" t="str">
        <f t="shared" si="37"/>
        <v/>
      </c>
      <c r="AM132" s="422" t="str">
        <f t="shared" si="38"/>
        <v/>
      </c>
      <c r="AO132" s="422" t="str">
        <f t="shared" si="39"/>
        <v/>
      </c>
      <c r="AQ132" s="422" t="str">
        <f t="shared" si="40"/>
        <v/>
      </c>
    </row>
    <row r="133" spans="5:43">
      <c r="E133" s="422" t="str">
        <f t="shared" si="43"/>
        <v/>
      </c>
      <c r="G133" s="422" t="str">
        <f t="shared" si="43"/>
        <v/>
      </c>
      <c r="I133" s="422" t="str">
        <f t="shared" si="23"/>
        <v/>
      </c>
      <c r="K133" s="422" t="str">
        <f t="shared" si="24"/>
        <v/>
      </c>
      <c r="M133" s="422" t="str">
        <f t="shared" si="25"/>
        <v/>
      </c>
      <c r="O133" s="422" t="str">
        <f t="shared" si="26"/>
        <v/>
      </c>
      <c r="Q133" s="422" t="str">
        <f t="shared" si="27"/>
        <v/>
      </c>
      <c r="S133" s="422" t="str">
        <f t="shared" si="28"/>
        <v/>
      </c>
      <c r="U133" s="422" t="str">
        <f t="shared" si="29"/>
        <v/>
      </c>
      <c r="W133" s="422" t="str">
        <f t="shared" si="30"/>
        <v/>
      </c>
      <c r="Y133" s="422" t="str">
        <f t="shared" si="31"/>
        <v/>
      </c>
      <c r="AA133" s="422" t="str">
        <f t="shared" si="32"/>
        <v/>
      </c>
      <c r="AC133" s="422" t="str">
        <f t="shared" si="33"/>
        <v/>
      </c>
      <c r="AE133" s="422" t="str">
        <f t="shared" si="34"/>
        <v/>
      </c>
      <c r="AG133" s="422" t="str">
        <f t="shared" si="35"/>
        <v/>
      </c>
      <c r="AI133" s="422" t="str">
        <f t="shared" si="36"/>
        <v/>
      </c>
      <c r="AK133" s="422" t="str">
        <f t="shared" si="37"/>
        <v/>
      </c>
      <c r="AM133" s="422" t="str">
        <f t="shared" si="38"/>
        <v/>
      </c>
      <c r="AO133" s="422" t="str">
        <f t="shared" si="39"/>
        <v/>
      </c>
      <c r="AQ133" s="422" t="str">
        <f t="shared" si="40"/>
        <v/>
      </c>
    </row>
    <row r="134" spans="5:43">
      <c r="E134" s="422" t="str">
        <f t="shared" si="43"/>
        <v/>
      </c>
      <c r="G134" s="422" t="str">
        <f t="shared" si="43"/>
        <v/>
      </c>
      <c r="I134" s="422" t="str">
        <f t="shared" si="23"/>
        <v/>
      </c>
      <c r="K134" s="422" t="str">
        <f t="shared" si="24"/>
        <v/>
      </c>
      <c r="M134" s="422" t="str">
        <f t="shared" si="25"/>
        <v/>
      </c>
      <c r="O134" s="422" t="str">
        <f t="shared" si="26"/>
        <v/>
      </c>
      <c r="Q134" s="422" t="str">
        <f t="shared" si="27"/>
        <v/>
      </c>
      <c r="S134" s="422" t="str">
        <f t="shared" si="28"/>
        <v/>
      </c>
      <c r="U134" s="422" t="str">
        <f t="shared" si="29"/>
        <v/>
      </c>
      <c r="W134" s="422" t="str">
        <f t="shared" si="30"/>
        <v/>
      </c>
      <c r="Y134" s="422" t="str">
        <f t="shared" si="31"/>
        <v/>
      </c>
      <c r="AA134" s="422" t="str">
        <f t="shared" si="32"/>
        <v/>
      </c>
      <c r="AC134" s="422" t="str">
        <f t="shared" si="33"/>
        <v/>
      </c>
      <c r="AE134" s="422" t="str">
        <f t="shared" si="34"/>
        <v/>
      </c>
      <c r="AG134" s="422" t="str">
        <f t="shared" si="35"/>
        <v/>
      </c>
      <c r="AI134" s="422" t="str">
        <f t="shared" si="36"/>
        <v/>
      </c>
      <c r="AK134" s="422" t="str">
        <f t="shared" si="37"/>
        <v/>
      </c>
      <c r="AM134" s="422" t="str">
        <f t="shared" si="38"/>
        <v/>
      </c>
      <c r="AO134" s="422" t="str">
        <f t="shared" si="39"/>
        <v/>
      </c>
      <c r="AQ134" s="422" t="str">
        <f t="shared" si="40"/>
        <v/>
      </c>
    </row>
    <row r="135" spans="5:43">
      <c r="E135" s="422" t="str">
        <f t="shared" si="43"/>
        <v/>
      </c>
      <c r="G135" s="422" t="str">
        <f t="shared" si="43"/>
        <v/>
      </c>
      <c r="I135" s="422" t="str">
        <f t="shared" si="23"/>
        <v/>
      </c>
      <c r="K135" s="422" t="str">
        <f t="shared" si="24"/>
        <v/>
      </c>
      <c r="M135" s="422" t="str">
        <f t="shared" si="25"/>
        <v/>
      </c>
      <c r="O135" s="422" t="str">
        <f t="shared" si="26"/>
        <v/>
      </c>
      <c r="Q135" s="422" t="str">
        <f t="shared" si="27"/>
        <v/>
      </c>
      <c r="S135" s="422" t="str">
        <f t="shared" si="28"/>
        <v/>
      </c>
      <c r="U135" s="422" t="str">
        <f t="shared" si="29"/>
        <v/>
      </c>
      <c r="W135" s="422" t="str">
        <f t="shared" si="30"/>
        <v/>
      </c>
      <c r="Y135" s="422" t="str">
        <f t="shared" si="31"/>
        <v/>
      </c>
      <c r="AA135" s="422" t="str">
        <f t="shared" si="32"/>
        <v/>
      </c>
      <c r="AC135" s="422" t="str">
        <f t="shared" si="33"/>
        <v/>
      </c>
      <c r="AE135" s="422" t="str">
        <f t="shared" si="34"/>
        <v/>
      </c>
      <c r="AG135" s="422" t="str">
        <f t="shared" si="35"/>
        <v/>
      </c>
      <c r="AI135" s="422" t="str">
        <f t="shared" si="36"/>
        <v/>
      </c>
      <c r="AK135" s="422" t="str">
        <f t="shared" si="37"/>
        <v/>
      </c>
      <c r="AM135" s="422" t="str">
        <f t="shared" si="38"/>
        <v/>
      </c>
      <c r="AO135" s="422" t="str">
        <f t="shared" si="39"/>
        <v/>
      </c>
      <c r="AQ135" s="422" t="str">
        <f t="shared" si="40"/>
        <v/>
      </c>
    </row>
    <row r="136" spans="5:43">
      <c r="E136" s="422" t="str">
        <f t="shared" si="43"/>
        <v/>
      </c>
      <c r="G136" s="422" t="str">
        <f t="shared" si="43"/>
        <v/>
      </c>
      <c r="I136" s="422" t="str">
        <f t="shared" si="23"/>
        <v/>
      </c>
      <c r="K136" s="422" t="str">
        <f t="shared" si="24"/>
        <v/>
      </c>
      <c r="M136" s="422" t="str">
        <f t="shared" si="25"/>
        <v/>
      </c>
      <c r="O136" s="422" t="str">
        <f t="shared" si="26"/>
        <v/>
      </c>
      <c r="Q136" s="422" t="str">
        <f t="shared" si="27"/>
        <v/>
      </c>
      <c r="S136" s="422" t="str">
        <f t="shared" si="28"/>
        <v/>
      </c>
      <c r="U136" s="422" t="str">
        <f t="shared" si="29"/>
        <v/>
      </c>
      <c r="W136" s="422" t="str">
        <f t="shared" si="30"/>
        <v/>
      </c>
      <c r="Y136" s="422" t="str">
        <f t="shared" si="31"/>
        <v/>
      </c>
      <c r="AA136" s="422" t="str">
        <f t="shared" si="32"/>
        <v/>
      </c>
      <c r="AC136" s="422" t="str">
        <f t="shared" si="33"/>
        <v/>
      </c>
      <c r="AE136" s="422" t="str">
        <f t="shared" si="34"/>
        <v/>
      </c>
      <c r="AG136" s="422" t="str">
        <f t="shared" si="35"/>
        <v/>
      </c>
      <c r="AI136" s="422" t="str">
        <f t="shared" si="36"/>
        <v/>
      </c>
      <c r="AK136" s="422" t="str">
        <f t="shared" si="37"/>
        <v/>
      </c>
      <c r="AM136" s="422" t="str">
        <f t="shared" si="38"/>
        <v/>
      </c>
      <c r="AO136" s="422" t="str">
        <f t="shared" si="39"/>
        <v/>
      </c>
      <c r="AQ136" s="422" t="str">
        <f t="shared" si="40"/>
        <v/>
      </c>
    </row>
    <row r="137" spans="5:43">
      <c r="E137" s="422" t="str">
        <f t="shared" si="43"/>
        <v/>
      </c>
      <c r="G137" s="422" t="str">
        <f t="shared" si="43"/>
        <v/>
      </c>
      <c r="I137" s="422" t="str">
        <f t="shared" si="23"/>
        <v/>
      </c>
      <c r="K137" s="422" t="str">
        <f t="shared" si="24"/>
        <v/>
      </c>
      <c r="M137" s="422" t="str">
        <f t="shared" si="25"/>
        <v/>
      </c>
      <c r="O137" s="422" t="str">
        <f t="shared" si="26"/>
        <v/>
      </c>
      <c r="Q137" s="422" t="str">
        <f t="shared" si="27"/>
        <v/>
      </c>
      <c r="S137" s="422" t="str">
        <f t="shared" si="28"/>
        <v/>
      </c>
      <c r="U137" s="422" t="str">
        <f t="shared" si="29"/>
        <v/>
      </c>
      <c r="W137" s="422" t="str">
        <f t="shared" si="30"/>
        <v/>
      </c>
      <c r="Y137" s="422" t="str">
        <f t="shared" si="31"/>
        <v/>
      </c>
      <c r="AA137" s="422" t="str">
        <f t="shared" si="32"/>
        <v/>
      </c>
      <c r="AC137" s="422" t="str">
        <f t="shared" si="33"/>
        <v/>
      </c>
      <c r="AE137" s="422" t="str">
        <f t="shared" si="34"/>
        <v/>
      </c>
      <c r="AG137" s="422" t="str">
        <f t="shared" si="35"/>
        <v/>
      </c>
      <c r="AI137" s="422" t="str">
        <f t="shared" si="36"/>
        <v/>
      </c>
      <c r="AK137" s="422" t="str">
        <f t="shared" si="37"/>
        <v/>
      </c>
      <c r="AM137" s="422" t="str">
        <f t="shared" si="38"/>
        <v/>
      </c>
      <c r="AO137" s="422" t="str">
        <f t="shared" si="39"/>
        <v/>
      </c>
      <c r="AQ137" s="422" t="str">
        <f t="shared" si="40"/>
        <v/>
      </c>
    </row>
    <row r="138" spans="5:43">
      <c r="E138" s="422" t="str">
        <f t="shared" si="43"/>
        <v/>
      </c>
      <c r="G138" s="422" t="str">
        <f t="shared" si="43"/>
        <v/>
      </c>
      <c r="I138" s="422" t="str">
        <f t="shared" si="23"/>
        <v/>
      </c>
      <c r="K138" s="422" t="str">
        <f t="shared" si="24"/>
        <v/>
      </c>
      <c r="M138" s="422" t="str">
        <f t="shared" si="25"/>
        <v/>
      </c>
      <c r="O138" s="422" t="str">
        <f t="shared" si="26"/>
        <v/>
      </c>
      <c r="Q138" s="422" t="str">
        <f t="shared" si="27"/>
        <v/>
      </c>
      <c r="S138" s="422" t="str">
        <f t="shared" si="28"/>
        <v/>
      </c>
      <c r="U138" s="422" t="str">
        <f t="shared" si="29"/>
        <v/>
      </c>
      <c r="W138" s="422" t="str">
        <f t="shared" si="30"/>
        <v/>
      </c>
      <c r="Y138" s="422" t="str">
        <f t="shared" si="31"/>
        <v/>
      </c>
      <c r="AA138" s="422" t="str">
        <f t="shared" si="32"/>
        <v/>
      </c>
      <c r="AC138" s="422" t="str">
        <f t="shared" si="33"/>
        <v/>
      </c>
      <c r="AE138" s="422" t="str">
        <f t="shared" si="34"/>
        <v/>
      </c>
      <c r="AG138" s="422" t="str">
        <f t="shared" si="35"/>
        <v/>
      </c>
      <c r="AI138" s="422" t="str">
        <f t="shared" si="36"/>
        <v/>
      </c>
      <c r="AK138" s="422" t="str">
        <f t="shared" si="37"/>
        <v/>
      </c>
      <c r="AM138" s="422" t="str">
        <f t="shared" si="38"/>
        <v/>
      </c>
      <c r="AO138" s="422" t="str">
        <f t="shared" si="39"/>
        <v/>
      </c>
      <c r="AQ138" s="422" t="str">
        <f t="shared" si="40"/>
        <v/>
      </c>
    </row>
    <row r="139" spans="5:43">
      <c r="E139" s="422" t="str">
        <f t="shared" si="43"/>
        <v/>
      </c>
      <c r="G139" s="422" t="str">
        <f t="shared" si="43"/>
        <v/>
      </c>
      <c r="I139" s="422" t="str">
        <f t="shared" si="23"/>
        <v/>
      </c>
      <c r="K139" s="422" t="str">
        <f t="shared" si="24"/>
        <v/>
      </c>
      <c r="M139" s="422" t="str">
        <f t="shared" si="25"/>
        <v/>
      </c>
      <c r="O139" s="422" t="str">
        <f t="shared" si="26"/>
        <v/>
      </c>
      <c r="Q139" s="422" t="str">
        <f t="shared" si="27"/>
        <v/>
      </c>
      <c r="S139" s="422" t="str">
        <f t="shared" si="28"/>
        <v/>
      </c>
      <c r="U139" s="422" t="str">
        <f t="shared" si="29"/>
        <v/>
      </c>
      <c r="W139" s="422" t="str">
        <f t="shared" si="30"/>
        <v/>
      </c>
      <c r="Y139" s="422" t="str">
        <f t="shared" si="31"/>
        <v/>
      </c>
      <c r="AA139" s="422" t="str">
        <f t="shared" si="32"/>
        <v/>
      </c>
      <c r="AC139" s="422" t="str">
        <f t="shared" si="33"/>
        <v/>
      </c>
      <c r="AE139" s="422" t="str">
        <f t="shared" si="34"/>
        <v/>
      </c>
      <c r="AG139" s="422" t="str">
        <f t="shared" si="35"/>
        <v/>
      </c>
      <c r="AI139" s="422" t="str">
        <f t="shared" si="36"/>
        <v/>
      </c>
      <c r="AK139" s="422" t="str">
        <f t="shared" si="37"/>
        <v/>
      </c>
      <c r="AM139" s="422" t="str">
        <f t="shared" si="38"/>
        <v/>
      </c>
      <c r="AO139" s="422" t="str">
        <f t="shared" si="39"/>
        <v/>
      </c>
      <c r="AQ139" s="422" t="str">
        <f t="shared" si="40"/>
        <v/>
      </c>
    </row>
    <row r="140" spans="5:43">
      <c r="E140" s="422" t="str">
        <f t="shared" si="43"/>
        <v/>
      </c>
      <c r="G140" s="422" t="str">
        <f t="shared" si="43"/>
        <v/>
      </c>
      <c r="I140" s="422" t="str">
        <f t="shared" si="23"/>
        <v/>
      </c>
      <c r="K140" s="422" t="str">
        <f t="shared" si="24"/>
        <v/>
      </c>
      <c r="M140" s="422" t="str">
        <f t="shared" si="25"/>
        <v/>
      </c>
      <c r="O140" s="422" t="str">
        <f t="shared" si="26"/>
        <v/>
      </c>
      <c r="Q140" s="422" t="str">
        <f t="shared" si="27"/>
        <v/>
      </c>
      <c r="S140" s="422" t="str">
        <f t="shared" si="28"/>
        <v/>
      </c>
      <c r="U140" s="422" t="str">
        <f t="shared" si="29"/>
        <v/>
      </c>
      <c r="W140" s="422" t="str">
        <f t="shared" si="30"/>
        <v/>
      </c>
      <c r="Y140" s="422" t="str">
        <f t="shared" si="31"/>
        <v/>
      </c>
      <c r="AA140" s="422" t="str">
        <f t="shared" si="32"/>
        <v/>
      </c>
      <c r="AC140" s="422" t="str">
        <f t="shared" si="33"/>
        <v/>
      </c>
      <c r="AE140" s="422" t="str">
        <f t="shared" si="34"/>
        <v/>
      </c>
      <c r="AG140" s="422" t="str">
        <f t="shared" si="35"/>
        <v/>
      </c>
      <c r="AI140" s="422" t="str">
        <f t="shared" si="36"/>
        <v/>
      </c>
      <c r="AK140" s="422" t="str">
        <f t="shared" si="37"/>
        <v/>
      </c>
      <c r="AM140" s="422" t="str">
        <f t="shared" si="38"/>
        <v/>
      </c>
      <c r="AO140" s="422" t="str">
        <f t="shared" si="39"/>
        <v/>
      </c>
      <c r="AQ140" s="422" t="str">
        <f t="shared" si="40"/>
        <v/>
      </c>
    </row>
    <row r="141" spans="5:43">
      <c r="E141" s="422" t="str">
        <f t="shared" ref="E141:G156" si="44">IF(OR($B141=0,D141=0),"",D141/$B141)</f>
        <v/>
      </c>
      <c r="G141" s="422" t="str">
        <f t="shared" si="44"/>
        <v/>
      </c>
      <c r="I141" s="422" t="str">
        <f t="shared" ref="I141:I204" si="45">IF(OR($B141=0,H141=0),"",H141/$B141)</f>
        <v/>
      </c>
      <c r="K141" s="422" t="str">
        <f t="shared" ref="K141:K204" si="46">IF(OR($B141=0,J141=0),"",J141/$B141)</f>
        <v/>
      </c>
      <c r="M141" s="422" t="str">
        <f t="shared" ref="M141:M204" si="47">IF(OR($B141=0,L141=0),"",L141/$B141)</f>
        <v/>
      </c>
      <c r="O141" s="422" t="str">
        <f t="shared" ref="O141:O204" si="48">IF(OR($B141=0,N141=0),"",N141/$B141)</f>
        <v/>
      </c>
      <c r="Q141" s="422" t="str">
        <f t="shared" ref="Q141:Q204" si="49">IF(OR($B141=0,P141=0),"",P141/$B141)</f>
        <v/>
      </c>
      <c r="S141" s="422" t="str">
        <f t="shared" ref="S141:S204" si="50">IF(OR($B141=0,R141=0),"",R141/$B141)</f>
        <v/>
      </c>
      <c r="U141" s="422" t="str">
        <f t="shared" ref="U141:U204" si="51">IF(OR($B141=0,T141=0),"",T141/$B141)</f>
        <v/>
      </c>
      <c r="W141" s="422" t="str">
        <f t="shared" ref="W141:W204" si="52">IF(OR($B141=0,V141=0),"",V141/$B141)</f>
        <v/>
      </c>
      <c r="Y141" s="422" t="str">
        <f t="shared" ref="Y141:Y204" si="53">IF(OR($B141=0,X141=0),"",X141/$B141)</f>
        <v/>
      </c>
      <c r="AA141" s="422" t="str">
        <f t="shared" ref="AA141:AA204" si="54">IF(OR($B141=0,Z141=0),"",Z141/$B141)</f>
        <v/>
      </c>
      <c r="AC141" s="422" t="str">
        <f t="shared" ref="AC141:AC204" si="55">IF(OR($B141=0,AB141=0),"",AB141/$B141)</f>
        <v/>
      </c>
      <c r="AE141" s="422" t="str">
        <f t="shared" ref="AE141:AE204" si="56">IF(OR($B141=0,AD141=0),"",AD141/$B141)</f>
        <v/>
      </c>
      <c r="AG141" s="422" t="str">
        <f t="shared" ref="AG141:AG204" si="57">IF(OR($B141=0,AF141=0),"",AF141/$B141)</f>
        <v/>
      </c>
      <c r="AI141" s="422" t="str">
        <f t="shared" ref="AI141:AI204" si="58">IF(OR($B141=0,AH141=0),"",AH141/$B141)</f>
        <v/>
      </c>
      <c r="AK141" s="422" t="str">
        <f t="shared" ref="AK141:AK204" si="59">IF(OR($B141=0,AJ141=0),"",AJ141/$B141)</f>
        <v/>
      </c>
      <c r="AM141" s="422" t="str">
        <f t="shared" ref="AM141:AM204" si="60">IF(OR($B141=0,AL141=0),"",AL141/$B141)</f>
        <v/>
      </c>
      <c r="AO141" s="422" t="str">
        <f t="shared" ref="AO141:AO204" si="61">IF(OR($B141=0,AN141=0),"",AN141/$B141)</f>
        <v/>
      </c>
      <c r="AQ141" s="422" t="str">
        <f t="shared" ref="AQ141:AQ204" si="62">IF(OR($B141=0,AP141=0),"",AP141/$B141)</f>
        <v/>
      </c>
    </row>
    <row r="142" spans="5:43">
      <c r="E142" s="422" t="str">
        <f t="shared" si="44"/>
        <v/>
      </c>
      <c r="G142" s="422" t="str">
        <f t="shared" si="44"/>
        <v/>
      </c>
      <c r="I142" s="422" t="str">
        <f t="shared" si="45"/>
        <v/>
      </c>
      <c r="K142" s="422" t="str">
        <f t="shared" si="46"/>
        <v/>
      </c>
      <c r="M142" s="422" t="str">
        <f t="shared" si="47"/>
        <v/>
      </c>
      <c r="O142" s="422" t="str">
        <f t="shared" si="48"/>
        <v/>
      </c>
      <c r="Q142" s="422" t="str">
        <f t="shared" si="49"/>
        <v/>
      </c>
      <c r="S142" s="422" t="str">
        <f t="shared" si="50"/>
        <v/>
      </c>
      <c r="U142" s="422" t="str">
        <f t="shared" si="51"/>
        <v/>
      </c>
      <c r="W142" s="422" t="str">
        <f t="shared" si="52"/>
        <v/>
      </c>
      <c r="Y142" s="422" t="str">
        <f t="shared" si="53"/>
        <v/>
      </c>
      <c r="AA142" s="422" t="str">
        <f t="shared" si="54"/>
        <v/>
      </c>
      <c r="AC142" s="422" t="str">
        <f t="shared" si="55"/>
        <v/>
      </c>
      <c r="AE142" s="422" t="str">
        <f t="shared" si="56"/>
        <v/>
      </c>
      <c r="AG142" s="422" t="str">
        <f t="shared" si="57"/>
        <v/>
      </c>
      <c r="AI142" s="422" t="str">
        <f t="shared" si="58"/>
        <v/>
      </c>
      <c r="AK142" s="422" t="str">
        <f t="shared" si="59"/>
        <v/>
      </c>
      <c r="AM142" s="422" t="str">
        <f t="shared" si="60"/>
        <v/>
      </c>
      <c r="AO142" s="422" t="str">
        <f t="shared" si="61"/>
        <v/>
      </c>
      <c r="AQ142" s="422" t="str">
        <f t="shared" si="62"/>
        <v/>
      </c>
    </row>
    <row r="143" spans="5:43">
      <c r="E143" s="422" t="str">
        <f t="shared" si="44"/>
        <v/>
      </c>
      <c r="G143" s="422" t="str">
        <f t="shared" si="44"/>
        <v/>
      </c>
      <c r="I143" s="422" t="str">
        <f t="shared" si="45"/>
        <v/>
      </c>
      <c r="K143" s="422" t="str">
        <f t="shared" si="46"/>
        <v/>
      </c>
      <c r="M143" s="422" t="str">
        <f t="shared" si="47"/>
        <v/>
      </c>
      <c r="O143" s="422" t="str">
        <f t="shared" si="48"/>
        <v/>
      </c>
      <c r="Q143" s="422" t="str">
        <f t="shared" si="49"/>
        <v/>
      </c>
      <c r="S143" s="422" t="str">
        <f t="shared" si="50"/>
        <v/>
      </c>
      <c r="U143" s="422" t="str">
        <f t="shared" si="51"/>
        <v/>
      </c>
      <c r="W143" s="422" t="str">
        <f t="shared" si="52"/>
        <v/>
      </c>
      <c r="Y143" s="422" t="str">
        <f t="shared" si="53"/>
        <v/>
      </c>
      <c r="AA143" s="422" t="str">
        <f t="shared" si="54"/>
        <v/>
      </c>
      <c r="AC143" s="422" t="str">
        <f t="shared" si="55"/>
        <v/>
      </c>
      <c r="AE143" s="422" t="str">
        <f t="shared" si="56"/>
        <v/>
      </c>
      <c r="AG143" s="422" t="str">
        <f t="shared" si="57"/>
        <v/>
      </c>
      <c r="AI143" s="422" t="str">
        <f t="shared" si="58"/>
        <v/>
      </c>
      <c r="AK143" s="422" t="str">
        <f t="shared" si="59"/>
        <v/>
      </c>
      <c r="AM143" s="422" t="str">
        <f t="shared" si="60"/>
        <v/>
      </c>
      <c r="AO143" s="422" t="str">
        <f t="shared" si="61"/>
        <v/>
      </c>
      <c r="AQ143" s="422" t="str">
        <f t="shared" si="62"/>
        <v/>
      </c>
    </row>
    <row r="144" spans="5:43">
      <c r="E144" s="422" t="str">
        <f t="shared" si="44"/>
        <v/>
      </c>
      <c r="G144" s="422" t="str">
        <f t="shared" si="44"/>
        <v/>
      </c>
      <c r="I144" s="422" t="str">
        <f t="shared" si="45"/>
        <v/>
      </c>
      <c r="K144" s="422" t="str">
        <f t="shared" si="46"/>
        <v/>
      </c>
      <c r="M144" s="422" t="str">
        <f t="shared" si="47"/>
        <v/>
      </c>
      <c r="O144" s="422" t="str">
        <f t="shared" si="48"/>
        <v/>
      </c>
      <c r="Q144" s="422" t="str">
        <f t="shared" si="49"/>
        <v/>
      </c>
      <c r="S144" s="422" t="str">
        <f t="shared" si="50"/>
        <v/>
      </c>
      <c r="U144" s="422" t="str">
        <f t="shared" si="51"/>
        <v/>
      </c>
      <c r="W144" s="422" t="str">
        <f t="shared" si="52"/>
        <v/>
      </c>
      <c r="Y144" s="422" t="str">
        <f t="shared" si="53"/>
        <v/>
      </c>
      <c r="AA144" s="422" t="str">
        <f t="shared" si="54"/>
        <v/>
      </c>
      <c r="AC144" s="422" t="str">
        <f t="shared" si="55"/>
        <v/>
      </c>
      <c r="AE144" s="422" t="str">
        <f t="shared" si="56"/>
        <v/>
      </c>
      <c r="AG144" s="422" t="str">
        <f t="shared" si="57"/>
        <v/>
      </c>
      <c r="AI144" s="422" t="str">
        <f t="shared" si="58"/>
        <v/>
      </c>
      <c r="AK144" s="422" t="str">
        <f t="shared" si="59"/>
        <v/>
      </c>
      <c r="AM144" s="422" t="str">
        <f t="shared" si="60"/>
        <v/>
      </c>
      <c r="AO144" s="422" t="str">
        <f t="shared" si="61"/>
        <v/>
      </c>
      <c r="AQ144" s="422" t="str">
        <f t="shared" si="62"/>
        <v/>
      </c>
    </row>
    <row r="145" spans="5:43">
      <c r="E145" s="422" t="str">
        <f t="shared" si="44"/>
        <v/>
      </c>
      <c r="G145" s="422" t="str">
        <f t="shared" si="44"/>
        <v/>
      </c>
      <c r="I145" s="422" t="str">
        <f t="shared" si="45"/>
        <v/>
      </c>
      <c r="K145" s="422" t="str">
        <f t="shared" si="46"/>
        <v/>
      </c>
      <c r="M145" s="422" t="str">
        <f t="shared" si="47"/>
        <v/>
      </c>
      <c r="O145" s="422" t="str">
        <f t="shared" si="48"/>
        <v/>
      </c>
      <c r="Q145" s="422" t="str">
        <f t="shared" si="49"/>
        <v/>
      </c>
      <c r="S145" s="422" t="str">
        <f t="shared" si="50"/>
        <v/>
      </c>
      <c r="U145" s="422" t="str">
        <f t="shared" si="51"/>
        <v/>
      </c>
      <c r="W145" s="422" t="str">
        <f t="shared" si="52"/>
        <v/>
      </c>
      <c r="Y145" s="422" t="str">
        <f t="shared" si="53"/>
        <v/>
      </c>
      <c r="AA145" s="422" t="str">
        <f t="shared" si="54"/>
        <v/>
      </c>
      <c r="AC145" s="422" t="str">
        <f t="shared" si="55"/>
        <v/>
      </c>
      <c r="AE145" s="422" t="str">
        <f t="shared" si="56"/>
        <v/>
      </c>
      <c r="AG145" s="422" t="str">
        <f t="shared" si="57"/>
        <v/>
      </c>
      <c r="AI145" s="422" t="str">
        <f t="shared" si="58"/>
        <v/>
      </c>
      <c r="AK145" s="422" t="str">
        <f t="shared" si="59"/>
        <v/>
      </c>
      <c r="AM145" s="422" t="str">
        <f t="shared" si="60"/>
        <v/>
      </c>
      <c r="AO145" s="422" t="str">
        <f t="shared" si="61"/>
        <v/>
      </c>
      <c r="AQ145" s="422" t="str">
        <f t="shared" si="62"/>
        <v/>
      </c>
    </row>
    <row r="146" spans="5:43">
      <c r="E146" s="422" t="str">
        <f t="shared" si="44"/>
        <v/>
      </c>
      <c r="G146" s="422" t="str">
        <f t="shared" si="44"/>
        <v/>
      </c>
      <c r="I146" s="422" t="str">
        <f t="shared" si="45"/>
        <v/>
      </c>
      <c r="K146" s="422" t="str">
        <f t="shared" si="46"/>
        <v/>
      </c>
      <c r="M146" s="422" t="str">
        <f t="shared" si="47"/>
        <v/>
      </c>
      <c r="O146" s="422" t="str">
        <f t="shared" si="48"/>
        <v/>
      </c>
      <c r="Q146" s="422" t="str">
        <f t="shared" si="49"/>
        <v/>
      </c>
      <c r="S146" s="422" t="str">
        <f t="shared" si="50"/>
        <v/>
      </c>
      <c r="U146" s="422" t="str">
        <f t="shared" si="51"/>
        <v/>
      </c>
      <c r="W146" s="422" t="str">
        <f t="shared" si="52"/>
        <v/>
      </c>
      <c r="Y146" s="422" t="str">
        <f t="shared" si="53"/>
        <v/>
      </c>
      <c r="AA146" s="422" t="str">
        <f t="shared" si="54"/>
        <v/>
      </c>
      <c r="AC146" s="422" t="str">
        <f t="shared" si="55"/>
        <v/>
      </c>
      <c r="AE146" s="422" t="str">
        <f t="shared" si="56"/>
        <v/>
      </c>
      <c r="AG146" s="422" t="str">
        <f t="shared" si="57"/>
        <v/>
      </c>
      <c r="AI146" s="422" t="str">
        <f t="shared" si="58"/>
        <v/>
      </c>
      <c r="AK146" s="422" t="str">
        <f t="shared" si="59"/>
        <v/>
      </c>
      <c r="AM146" s="422" t="str">
        <f t="shared" si="60"/>
        <v/>
      </c>
      <c r="AO146" s="422" t="str">
        <f t="shared" si="61"/>
        <v/>
      </c>
      <c r="AQ146" s="422" t="str">
        <f t="shared" si="62"/>
        <v/>
      </c>
    </row>
    <row r="147" spans="5:43">
      <c r="E147" s="422" t="str">
        <f t="shared" si="44"/>
        <v/>
      </c>
      <c r="G147" s="422" t="str">
        <f t="shared" si="44"/>
        <v/>
      </c>
      <c r="I147" s="422" t="str">
        <f t="shared" si="45"/>
        <v/>
      </c>
      <c r="K147" s="422" t="str">
        <f t="shared" si="46"/>
        <v/>
      </c>
      <c r="M147" s="422" t="str">
        <f t="shared" si="47"/>
        <v/>
      </c>
      <c r="O147" s="422" t="str">
        <f t="shared" si="48"/>
        <v/>
      </c>
      <c r="Q147" s="422" t="str">
        <f t="shared" si="49"/>
        <v/>
      </c>
      <c r="S147" s="422" t="str">
        <f t="shared" si="50"/>
        <v/>
      </c>
      <c r="U147" s="422" t="str">
        <f t="shared" si="51"/>
        <v/>
      </c>
      <c r="W147" s="422" t="str">
        <f t="shared" si="52"/>
        <v/>
      </c>
      <c r="Y147" s="422" t="str">
        <f t="shared" si="53"/>
        <v/>
      </c>
      <c r="AA147" s="422" t="str">
        <f t="shared" si="54"/>
        <v/>
      </c>
      <c r="AC147" s="422" t="str">
        <f t="shared" si="55"/>
        <v/>
      </c>
      <c r="AE147" s="422" t="str">
        <f t="shared" si="56"/>
        <v/>
      </c>
      <c r="AG147" s="422" t="str">
        <f t="shared" si="57"/>
        <v/>
      </c>
      <c r="AI147" s="422" t="str">
        <f t="shared" si="58"/>
        <v/>
      </c>
      <c r="AK147" s="422" t="str">
        <f t="shared" si="59"/>
        <v/>
      </c>
      <c r="AM147" s="422" t="str">
        <f t="shared" si="60"/>
        <v/>
      </c>
      <c r="AO147" s="422" t="str">
        <f t="shared" si="61"/>
        <v/>
      </c>
      <c r="AQ147" s="422" t="str">
        <f t="shared" si="62"/>
        <v/>
      </c>
    </row>
    <row r="148" spans="5:43">
      <c r="E148" s="422" t="str">
        <f t="shared" si="44"/>
        <v/>
      </c>
      <c r="G148" s="422" t="str">
        <f t="shared" si="44"/>
        <v/>
      </c>
      <c r="I148" s="422" t="str">
        <f t="shared" si="45"/>
        <v/>
      </c>
      <c r="K148" s="422" t="str">
        <f t="shared" si="46"/>
        <v/>
      </c>
      <c r="M148" s="422" t="str">
        <f t="shared" si="47"/>
        <v/>
      </c>
      <c r="O148" s="422" t="str">
        <f t="shared" si="48"/>
        <v/>
      </c>
      <c r="Q148" s="422" t="str">
        <f t="shared" si="49"/>
        <v/>
      </c>
      <c r="S148" s="422" t="str">
        <f t="shared" si="50"/>
        <v/>
      </c>
      <c r="U148" s="422" t="str">
        <f t="shared" si="51"/>
        <v/>
      </c>
      <c r="W148" s="422" t="str">
        <f t="shared" si="52"/>
        <v/>
      </c>
      <c r="Y148" s="422" t="str">
        <f t="shared" si="53"/>
        <v/>
      </c>
      <c r="AA148" s="422" t="str">
        <f t="shared" si="54"/>
        <v/>
      </c>
      <c r="AC148" s="422" t="str">
        <f t="shared" si="55"/>
        <v/>
      </c>
      <c r="AE148" s="422" t="str">
        <f t="shared" si="56"/>
        <v/>
      </c>
      <c r="AG148" s="422" t="str">
        <f t="shared" si="57"/>
        <v/>
      </c>
      <c r="AI148" s="422" t="str">
        <f t="shared" si="58"/>
        <v/>
      </c>
      <c r="AK148" s="422" t="str">
        <f t="shared" si="59"/>
        <v/>
      </c>
      <c r="AM148" s="422" t="str">
        <f t="shared" si="60"/>
        <v/>
      </c>
      <c r="AO148" s="422" t="str">
        <f t="shared" si="61"/>
        <v/>
      </c>
      <c r="AQ148" s="422" t="str">
        <f t="shared" si="62"/>
        <v/>
      </c>
    </row>
    <row r="149" spans="5:43">
      <c r="E149" s="422" t="str">
        <f t="shared" si="44"/>
        <v/>
      </c>
      <c r="G149" s="422" t="str">
        <f t="shared" si="44"/>
        <v/>
      </c>
      <c r="I149" s="422" t="str">
        <f t="shared" si="45"/>
        <v/>
      </c>
      <c r="K149" s="422" t="str">
        <f t="shared" si="46"/>
        <v/>
      </c>
      <c r="M149" s="422" t="str">
        <f t="shared" si="47"/>
        <v/>
      </c>
      <c r="O149" s="422" t="str">
        <f t="shared" si="48"/>
        <v/>
      </c>
      <c r="Q149" s="422" t="str">
        <f t="shared" si="49"/>
        <v/>
      </c>
      <c r="S149" s="422" t="str">
        <f t="shared" si="50"/>
        <v/>
      </c>
      <c r="U149" s="422" t="str">
        <f t="shared" si="51"/>
        <v/>
      </c>
      <c r="W149" s="422" t="str">
        <f t="shared" si="52"/>
        <v/>
      </c>
      <c r="Y149" s="422" t="str">
        <f t="shared" si="53"/>
        <v/>
      </c>
      <c r="AA149" s="422" t="str">
        <f t="shared" si="54"/>
        <v/>
      </c>
      <c r="AC149" s="422" t="str">
        <f t="shared" si="55"/>
        <v/>
      </c>
      <c r="AE149" s="422" t="str">
        <f t="shared" si="56"/>
        <v/>
      </c>
      <c r="AG149" s="422" t="str">
        <f t="shared" si="57"/>
        <v/>
      </c>
      <c r="AI149" s="422" t="str">
        <f t="shared" si="58"/>
        <v/>
      </c>
      <c r="AK149" s="422" t="str">
        <f t="shared" si="59"/>
        <v/>
      </c>
      <c r="AM149" s="422" t="str">
        <f t="shared" si="60"/>
        <v/>
      </c>
      <c r="AO149" s="422" t="str">
        <f t="shared" si="61"/>
        <v/>
      </c>
      <c r="AQ149" s="422" t="str">
        <f t="shared" si="62"/>
        <v/>
      </c>
    </row>
    <row r="150" spans="5:43">
      <c r="E150" s="422" t="str">
        <f t="shared" si="44"/>
        <v/>
      </c>
      <c r="G150" s="422" t="str">
        <f t="shared" si="44"/>
        <v/>
      </c>
      <c r="I150" s="422" t="str">
        <f t="shared" si="45"/>
        <v/>
      </c>
      <c r="K150" s="422" t="str">
        <f t="shared" si="46"/>
        <v/>
      </c>
      <c r="M150" s="422" t="str">
        <f t="shared" si="47"/>
        <v/>
      </c>
      <c r="O150" s="422" t="str">
        <f t="shared" si="48"/>
        <v/>
      </c>
      <c r="Q150" s="422" t="str">
        <f t="shared" si="49"/>
        <v/>
      </c>
      <c r="S150" s="422" t="str">
        <f t="shared" si="50"/>
        <v/>
      </c>
      <c r="U150" s="422" t="str">
        <f t="shared" si="51"/>
        <v/>
      </c>
      <c r="W150" s="422" t="str">
        <f t="shared" si="52"/>
        <v/>
      </c>
      <c r="Y150" s="422" t="str">
        <f t="shared" si="53"/>
        <v/>
      </c>
      <c r="AA150" s="422" t="str">
        <f t="shared" si="54"/>
        <v/>
      </c>
      <c r="AC150" s="422" t="str">
        <f t="shared" si="55"/>
        <v/>
      </c>
      <c r="AE150" s="422" t="str">
        <f t="shared" si="56"/>
        <v/>
      </c>
      <c r="AG150" s="422" t="str">
        <f t="shared" si="57"/>
        <v/>
      </c>
      <c r="AI150" s="422" t="str">
        <f t="shared" si="58"/>
        <v/>
      </c>
      <c r="AK150" s="422" t="str">
        <f t="shared" si="59"/>
        <v/>
      </c>
      <c r="AM150" s="422" t="str">
        <f t="shared" si="60"/>
        <v/>
      </c>
      <c r="AO150" s="422" t="str">
        <f t="shared" si="61"/>
        <v/>
      </c>
      <c r="AQ150" s="422" t="str">
        <f t="shared" si="62"/>
        <v/>
      </c>
    </row>
    <row r="151" spans="5:43">
      <c r="E151" s="422" t="str">
        <f t="shared" si="44"/>
        <v/>
      </c>
      <c r="G151" s="422" t="str">
        <f t="shared" si="44"/>
        <v/>
      </c>
      <c r="I151" s="422" t="str">
        <f t="shared" si="45"/>
        <v/>
      </c>
      <c r="K151" s="422" t="str">
        <f t="shared" si="46"/>
        <v/>
      </c>
      <c r="M151" s="422" t="str">
        <f t="shared" si="47"/>
        <v/>
      </c>
      <c r="O151" s="422" t="str">
        <f t="shared" si="48"/>
        <v/>
      </c>
      <c r="Q151" s="422" t="str">
        <f t="shared" si="49"/>
        <v/>
      </c>
      <c r="S151" s="422" t="str">
        <f t="shared" si="50"/>
        <v/>
      </c>
      <c r="U151" s="422" t="str">
        <f t="shared" si="51"/>
        <v/>
      </c>
      <c r="W151" s="422" t="str">
        <f t="shared" si="52"/>
        <v/>
      </c>
      <c r="Y151" s="422" t="str">
        <f t="shared" si="53"/>
        <v/>
      </c>
      <c r="AA151" s="422" t="str">
        <f t="shared" si="54"/>
        <v/>
      </c>
      <c r="AC151" s="422" t="str">
        <f t="shared" si="55"/>
        <v/>
      </c>
      <c r="AE151" s="422" t="str">
        <f t="shared" si="56"/>
        <v/>
      </c>
      <c r="AG151" s="422" t="str">
        <f t="shared" si="57"/>
        <v/>
      </c>
      <c r="AI151" s="422" t="str">
        <f t="shared" si="58"/>
        <v/>
      </c>
      <c r="AK151" s="422" t="str">
        <f t="shared" si="59"/>
        <v/>
      </c>
      <c r="AM151" s="422" t="str">
        <f t="shared" si="60"/>
        <v/>
      </c>
      <c r="AO151" s="422" t="str">
        <f t="shared" si="61"/>
        <v/>
      </c>
      <c r="AQ151" s="422" t="str">
        <f t="shared" si="62"/>
        <v/>
      </c>
    </row>
    <row r="152" spans="5:43">
      <c r="E152" s="422" t="str">
        <f t="shared" si="44"/>
        <v/>
      </c>
      <c r="G152" s="422" t="str">
        <f t="shared" si="44"/>
        <v/>
      </c>
      <c r="I152" s="422" t="str">
        <f t="shared" si="45"/>
        <v/>
      </c>
      <c r="K152" s="422" t="str">
        <f t="shared" si="46"/>
        <v/>
      </c>
      <c r="M152" s="422" t="str">
        <f t="shared" si="47"/>
        <v/>
      </c>
      <c r="O152" s="422" t="str">
        <f t="shared" si="48"/>
        <v/>
      </c>
      <c r="Q152" s="422" t="str">
        <f t="shared" si="49"/>
        <v/>
      </c>
      <c r="S152" s="422" t="str">
        <f t="shared" si="50"/>
        <v/>
      </c>
      <c r="U152" s="422" t="str">
        <f t="shared" si="51"/>
        <v/>
      </c>
      <c r="W152" s="422" t="str">
        <f t="shared" si="52"/>
        <v/>
      </c>
      <c r="Y152" s="422" t="str">
        <f t="shared" si="53"/>
        <v/>
      </c>
      <c r="AA152" s="422" t="str">
        <f t="shared" si="54"/>
        <v/>
      </c>
      <c r="AC152" s="422" t="str">
        <f t="shared" si="55"/>
        <v/>
      </c>
      <c r="AE152" s="422" t="str">
        <f t="shared" si="56"/>
        <v/>
      </c>
      <c r="AG152" s="422" t="str">
        <f t="shared" si="57"/>
        <v/>
      </c>
      <c r="AI152" s="422" t="str">
        <f t="shared" si="58"/>
        <v/>
      </c>
      <c r="AK152" s="422" t="str">
        <f t="shared" si="59"/>
        <v/>
      </c>
      <c r="AM152" s="422" t="str">
        <f t="shared" si="60"/>
        <v/>
      </c>
      <c r="AO152" s="422" t="str">
        <f t="shared" si="61"/>
        <v/>
      </c>
      <c r="AQ152" s="422" t="str">
        <f t="shared" si="62"/>
        <v/>
      </c>
    </row>
    <row r="153" spans="5:43">
      <c r="E153" s="422" t="str">
        <f t="shared" si="44"/>
        <v/>
      </c>
      <c r="G153" s="422" t="str">
        <f t="shared" si="44"/>
        <v/>
      </c>
      <c r="I153" s="422" t="str">
        <f t="shared" si="45"/>
        <v/>
      </c>
      <c r="K153" s="422" t="str">
        <f t="shared" si="46"/>
        <v/>
      </c>
      <c r="M153" s="422" t="str">
        <f t="shared" si="47"/>
        <v/>
      </c>
      <c r="O153" s="422" t="str">
        <f t="shared" si="48"/>
        <v/>
      </c>
      <c r="Q153" s="422" t="str">
        <f t="shared" si="49"/>
        <v/>
      </c>
      <c r="S153" s="422" t="str">
        <f t="shared" si="50"/>
        <v/>
      </c>
      <c r="U153" s="422" t="str">
        <f t="shared" si="51"/>
        <v/>
      </c>
      <c r="W153" s="422" t="str">
        <f t="shared" si="52"/>
        <v/>
      </c>
      <c r="Y153" s="422" t="str">
        <f t="shared" si="53"/>
        <v/>
      </c>
      <c r="AA153" s="422" t="str">
        <f t="shared" si="54"/>
        <v/>
      </c>
      <c r="AC153" s="422" t="str">
        <f t="shared" si="55"/>
        <v/>
      </c>
      <c r="AE153" s="422" t="str">
        <f t="shared" si="56"/>
        <v/>
      </c>
      <c r="AG153" s="422" t="str">
        <f t="shared" si="57"/>
        <v/>
      </c>
      <c r="AI153" s="422" t="str">
        <f t="shared" si="58"/>
        <v/>
      </c>
      <c r="AK153" s="422" t="str">
        <f t="shared" si="59"/>
        <v/>
      </c>
      <c r="AM153" s="422" t="str">
        <f t="shared" si="60"/>
        <v/>
      </c>
      <c r="AO153" s="422" t="str">
        <f t="shared" si="61"/>
        <v/>
      </c>
      <c r="AQ153" s="422" t="str">
        <f t="shared" si="62"/>
        <v/>
      </c>
    </row>
    <row r="154" spans="5:43">
      <c r="E154" s="422" t="str">
        <f t="shared" si="44"/>
        <v/>
      </c>
      <c r="G154" s="422" t="str">
        <f t="shared" si="44"/>
        <v/>
      </c>
      <c r="I154" s="422" t="str">
        <f t="shared" si="45"/>
        <v/>
      </c>
      <c r="K154" s="422" t="str">
        <f t="shared" si="46"/>
        <v/>
      </c>
      <c r="M154" s="422" t="str">
        <f t="shared" si="47"/>
        <v/>
      </c>
      <c r="O154" s="422" t="str">
        <f t="shared" si="48"/>
        <v/>
      </c>
      <c r="Q154" s="422" t="str">
        <f t="shared" si="49"/>
        <v/>
      </c>
      <c r="S154" s="422" t="str">
        <f t="shared" si="50"/>
        <v/>
      </c>
      <c r="U154" s="422" t="str">
        <f t="shared" si="51"/>
        <v/>
      </c>
      <c r="W154" s="422" t="str">
        <f t="shared" si="52"/>
        <v/>
      </c>
      <c r="Y154" s="422" t="str">
        <f t="shared" si="53"/>
        <v/>
      </c>
      <c r="AA154" s="422" t="str">
        <f t="shared" si="54"/>
        <v/>
      </c>
      <c r="AC154" s="422" t="str">
        <f t="shared" si="55"/>
        <v/>
      </c>
      <c r="AE154" s="422" t="str">
        <f t="shared" si="56"/>
        <v/>
      </c>
      <c r="AG154" s="422" t="str">
        <f t="shared" si="57"/>
        <v/>
      </c>
      <c r="AI154" s="422" t="str">
        <f t="shared" si="58"/>
        <v/>
      </c>
      <c r="AK154" s="422" t="str">
        <f t="shared" si="59"/>
        <v/>
      </c>
      <c r="AM154" s="422" t="str">
        <f t="shared" si="60"/>
        <v/>
      </c>
      <c r="AO154" s="422" t="str">
        <f t="shared" si="61"/>
        <v/>
      </c>
      <c r="AQ154" s="422" t="str">
        <f t="shared" si="62"/>
        <v/>
      </c>
    </row>
    <row r="155" spans="5:43">
      <c r="E155" s="422" t="str">
        <f t="shared" si="44"/>
        <v/>
      </c>
      <c r="G155" s="422" t="str">
        <f t="shared" si="44"/>
        <v/>
      </c>
      <c r="I155" s="422" t="str">
        <f t="shared" si="45"/>
        <v/>
      </c>
      <c r="K155" s="422" t="str">
        <f t="shared" si="46"/>
        <v/>
      </c>
      <c r="M155" s="422" t="str">
        <f t="shared" si="47"/>
        <v/>
      </c>
      <c r="O155" s="422" t="str">
        <f t="shared" si="48"/>
        <v/>
      </c>
      <c r="Q155" s="422" t="str">
        <f t="shared" si="49"/>
        <v/>
      </c>
      <c r="S155" s="422" t="str">
        <f t="shared" si="50"/>
        <v/>
      </c>
      <c r="U155" s="422" t="str">
        <f t="shared" si="51"/>
        <v/>
      </c>
      <c r="W155" s="422" t="str">
        <f t="shared" si="52"/>
        <v/>
      </c>
      <c r="Y155" s="422" t="str">
        <f t="shared" si="53"/>
        <v/>
      </c>
      <c r="AA155" s="422" t="str">
        <f t="shared" si="54"/>
        <v/>
      </c>
      <c r="AC155" s="422" t="str">
        <f t="shared" si="55"/>
        <v/>
      </c>
      <c r="AE155" s="422" t="str">
        <f t="shared" si="56"/>
        <v/>
      </c>
      <c r="AG155" s="422" t="str">
        <f t="shared" si="57"/>
        <v/>
      </c>
      <c r="AI155" s="422" t="str">
        <f t="shared" si="58"/>
        <v/>
      </c>
      <c r="AK155" s="422" t="str">
        <f t="shared" si="59"/>
        <v/>
      </c>
      <c r="AM155" s="422" t="str">
        <f t="shared" si="60"/>
        <v/>
      </c>
      <c r="AO155" s="422" t="str">
        <f t="shared" si="61"/>
        <v/>
      </c>
      <c r="AQ155" s="422" t="str">
        <f t="shared" si="62"/>
        <v/>
      </c>
    </row>
    <row r="156" spans="5:43">
      <c r="E156" s="422" t="str">
        <f t="shared" si="44"/>
        <v/>
      </c>
      <c r="G156" s="422" t="str">
        <f t="shared" si="44"/>
        <v/>
      </c>
      <c r="I156" s="422" t="str">
        <f t="shared" si="45"/>
        <v/>
      </c>
      <c r="K156" s="422" t="str">
        <f t="shared" si="46"/>
        <v/>
      </c>
      <c r="M156" s="422" t="str">
        <f t="shared" si="47"/>
        <v/>
      </c>
      <c r="O156" s="422" t="str">
        <f t="shared" si="48"/>
        <v/>
      </c>
      <c r="Q156" s="422" t="str">
        <f t="shared" si="49"/>
        <v/>
      </c>
      <c r="S156" s="422" t="str">
        <f t="shared" si="50"/>
        <v/>
      </c>
      <c r="U156" s="422" t="str">
        <f t="shared" si="51"/>
        <v/>
      </c>
      <c r="W156" s="422" t="str">
        <f t="shared" si="52"/>
        <v/>
      </c>
      <c r="Y156" s="422" t="str">
        <f t="shared" si="53"/>
        <v/>
      </c>
      <c r="AA156" s="422" t="str">
        <f t="shared" si="54"/>
        <v/>
      </c>
      <c r="AC156" s="422" t="str">
        <f t="shared" si="55"/>
        <v/>
      </c>
      <c r="AE156" s="422" t="str">
        <f t="shared" si="56"/>
        <v/>
      </c>
      <c r="AG156" s="422" t="str">
        <f t="shared" si="57"/>
        <v/>
      </c>
      <c r="AI156" s="422" t="str">
        <f t="shared" si="58"/>
        <v/>
      </c>
      <c r="AK156" s="422" t="str">
        <f t="shared" si="59"/>
        <v/>
      </c>
      <c r="AM156" s="422" t="str">
        <f t="shared" si="60"/>
        <v/>
      </c>
      <c r="AO156" s="422" t="str">
        <f t="shared" si="61"/>
        <v/>
      </c>
      <c r="AQ156" s="422" t="str">
        <f t="shared" si="62"/>
        <v/>
      </c>
    </row>
    <row r="157" spans="5:43">
      <c r="E157" s="422" t="str">
        <f t="shared" ref="E157:G172" si="63">IF(OR($B157=0,D157=0),"",D157/$B157)</f>
        <v/>
      </c>
      <c r="G157" s="422" t="str">
        <f t="shared" si="63"/>
        <v/>
      </c>
      <c r="I157" s="422" t="str">
        <f t="shared" si="45"/>
        <v/>
      </c>
      <c r="K157" s="422" t="str">
        <f t="shared" si="46"/>
        <v/>
      </c>
      <c r="M157" s="422" t="str">
        <f t="shared" si="47"/>
        <v/>
      </c>
      <c r="O157" s="422" t="str">
        <f t="shared" si="48"/>
        <v/>
      </c>
      <c r="Q157" s="422" t="str">
        <f t="shared" si="49"/>
        <v/>
      </c>
      <c r="S157" s="422" t="str">
        <f t="shared" si="50"/>
        <v/>
      </c>
      <c r="U157" s="422" t="str">
        <f t="shared" si="51"/>
        <v/>
      </c>
      <c r="W157" s="422" t="str">
        <f t="shared" si="52"/>
        <v/>
      </c>
      <c r="Y157" s="422" t="str">
        <f t="shared" si="53"/>
        <v/>
      </c>
      <c r="AA157" s="422" t="str">
        <f t="shared" si="54"/>
        <v/>
      </c>
      <c r="AC157" s="422" t="str">
        <f t="shared" si="55"/>
        <v/>
      </c>
      <c r="AE157" s="422" t="str">
        <f t="shared" si="56"/>
        <v/>
      </c>
      <c r="AG157" s="422" t="str">
        <f t="shared" si="57"/>
        <v/>
      </c>
      <c r="AI157" s="422" t="str">
        <f t="shared" si="58"/>
        <v/>
      </c>
      <c r="AK157" s="422" t="str">
        <f t="shared" si="59"/>
        <v/>
      </c>
      <c r="AM157" s="422" t="str">
        <f t="shared" si="60"/>
        <v/>
      </c>
      <c r="AO157" s="422" t="str">
        <f t="shared" si="61"/>
        <v/>
      </c>
      <c r="AQ157" s="422" t="str">
        <f t="shared" si="62"/>
        <v/>
      </c>
    </row>
    <row r="158" spans="5:43">
      <c r="E158" s="422" t="str">
        <f t="shared" si="63"/>
        <v/>
      </c>
      <c r="G158" s="422" t="str">
        <f t="shared" si="63"/>
        <v/>
      </c>
      <c r="I158" s="422" t="str">
        <f t="shared" si="45"/>
        <v/>
      </c>
      <c r="K158" s="422" t="str">
        <f t="shared" si="46"/>
        <v/>
      </c>
      <c r="M158" s="422" t="str">
        <f t="shared" si="47"/>
        <v/>
      </c>
      <c r="O158" s="422" t="str">
        <f t="shared" si="48"/>
        <v/>
      </c>
      <c r="Q158" s="422" t="str">
        <f t="shared" si="49"/>
        <v/>
      </c>
      <c r="S158" s="422" t="str">
        <f t="shared" si="50"/>
        <v/>
      </c>
      <c r="U158" s="422" t="str">
        <f t="shared" si="51"/>
        <v/>
      </c>
      <c r="W158" s="422" t="str">
        <f t="shared" si="52"/>
        <v/>
      </c>
      <c r="Y158" s="422" t="str">
        <f t="shared" si="53"/>
        <v/>
      </c>
      <c r="AA158" s="422" t="str">
        <f t="shared" si="54"/>
        <v/>
      </c>
      <c r="AC158" s="422" t="str">
        <f t="shared" si="55"/>
        <v/>
      </c>
      <c r="AE158" s="422" t="str">
        <f t="shared" si="56"/>
        <v/>
      </c>
      <c r="AG158" s="422" t="str">
        <f t="shared" si="57"/>
        <v/>
      </c>
      <c r="AI158" s="422" t="str">
        <f t="shared" si="58"/>
        <v/>
      </c>
      <c r="AK158" s="422" t="str">
        <f t="shared" si="59"/>
        <v/>
      </c>
      <c r="AM158" s="422" t="str">
        <f t="shared" si="60"/>
        <v/>
      </c>
      <c r="AO158" s="422" t="str">
        <f t="shared" si="61"/>
        <v/>
      </c>
      <c r="AQ158" s="422" t="str">
        <f t="shared" si="62"/>
        <v/>
      </c>
    </row>
    <row r="159" spans="5:43">
      <c r="E159" s="422" t="str">
        <f t="shared" si="63"/>
        <v/>
      </c>
      <c r="G159" s="422" t="str">
        <f t="shared" si="63"/>
        <v/>
      </c>
      <c r="I159" s="422" t="str">
        <f t="shared" si="45"/>
        <v/>
      </c>
      <c r="K159" s="422" t="str">
        <f t="shared" si="46"/>
        <v/>
      </c>
      <c r="M159" s="422" t="str">
        <f t="shared" si="47"/>
        <v/>
      </c>
      <c r="O159" s="422" t="str">
        <f t="shared" si="48"/>
        <v/>
      </c>
      <c r="Q159" s="422" t="str">
        <f t="shared" si="49"/>
        <v/>
      </c>
      <c r="S159" s="422" t="str">
        <f t="shared" si="50"/>
        <v/>
      </c>
      <c r="U159" s="422" t="str">
        <f t="shared" si="51"/>
        <v/>
      </c>
      <c r="W159" s="422" t="str">
        <f t="shared" si="52"/>
        <v/>
      </c>
      <c r="Y159" s="422" t="str">
        <f t="shared" si="53"/>
        <v/>
      </c>
      <c r="AA159" s="422" t="str">
        <f t="shared" si="54"/>
        <v/>
      </c>
      <c r="AC159" s="422" t="str">
        <f t="shared" si="55"/>
        <v/>
      </c>
      <c r="AE159" s="422" t="str">
        <f t="shared" si="56"/>
        <v/>
      </c>
      <c r="AG159" s="422" t="str">
        <f t="shared" si="57"/>
        <v/>
      </c>
      <c r="AI159" s="422" t="str">
        <f t="shared" si="58"/>
        <v/>
      </c>
      <c r="AK159" s="422" t="str">
        <f t="shared" si="59"/>
        <v/>
      </c>
      <c r="AM159" s="422" t="str">
        <f t="shared" si="60"/>
        <v/>
      </c>
      <c r="AO159" s="422" t="str">
        <f t="shared" si="61"/>
        <v/>
      </c>
      <c r="AQ159" s="422" t="str">
        <f t="shared" si="62"/>
        <v/>
      </c>
    </row>
    <row r="160" spans="5:43">
      <c r="E160" s="422" t="str">
        <f t="shared" si="63"/>
        <v/>
      </c>
      <c r="G160" s="422" t="str">
        <f t="shared" si="63"/>
        <v/>
      </c>
      <c r="I160" s="422" t="str">
        <f t="shared" si="45"/>
        <v/>
      </c>
      <c r="K160" s="422" t="str">
        <f t="shared" si="46"/>
        <v/>
      </c>
      <c r="M160" s="422" t="str">
        <f t="shared" si="47"/>
        <v/>
      </c>
      <c r="O160" s="422" t="str">
        <f t="shared" si="48"/>
        <v/>
      </c>
      <c r="Q160" s="422" t="str">
        <f t="shared" si="49"/>
        <v/>
      </c>
      <c r="S160" s="422" t="str">
        <f t="shared" si="50"/>
        <v/>
      </c>
      <c r="U160" s="422" t="str">
        <f t="shared" si="51"/>
        <v/>
      </c>
      <c r="W160" s="422" t="str">
        <f t="shared" si="52"/>
        <v/>
      </c>
      <c r="Y160" s="422" t="str">
        <f t="shared" si="53"/>
        <v/>
      </c>
      <c r="AA160" s="422" t="str">
        <f t="shared" si="54"/>
        <v/>
      </c>
      <c r="AC160" s="422" t="str">
        <f t="shared" si="55"/>
        <v/>
      </c>
      <c r="AE160" s="422" t="str">
        <f t="shared" si="56"/>
        <v/>
      </c>
      <c r="AG160" s="422" t="str">
        <f t="shared" si="57"/>
        <v/>
      </c>
      <c r="AI160" s="422" t="str">
        <f t="shared" si="58"/>
        <v/>
      </c>
      <c r="AK160" s="422" t="str">
        <f t="shared" si="59"/>
        <v/>
      </c>
      <c r="AM160" s="422" t="str">
        <f t="shared" si="60"/>
        <v/>
      </c>
      <c r="AO160" s="422" t="str">
        <f t="shared" si="61"/>
        <v/>
      </c>
      <c r="AQ160" s="422" t="str">
        <f t="shared" si="62"/>
        <v/>
      </c>
    </row>
    <row r="161" spans="5:43">
      <c r="E161" s="422" t="str">
        <f t="shared" si="63"/>
        <v/>
      </c>
      <c r="G161" s="422" t="str">
        <f t="shared" si="63"/>
        <v/>
      </c>
      <c r="I161" s="422" t="str">
        <f t="shared" si="45"/>
        <v/>
      </c>
      <c r="K161" s="422" t="str">
        <f t="shared" si="46"/>
        <v/>
      </c>
      <c r="M161" s="422" t="str">
        <f t="shared" si="47"/>
        <v/>
      </c>
      <c r="O161" s="422" t="str">
        <f t="shared" si="48"/>
        <v/>
      </c>
      <c r="Q161" s="422" t="str">
        <f t="shared" si="49"/>
        <v/>
      </c>
      <c r="S161" s="422" t="str">
        <f t="shared" si="50"/>
        <v/>
      </c>
      <c r="U161" s="422" t="str">
        <f t="shared" si="51"/>
        <v/>
      </c>
      <c r="W161" s="422" t="str">
        <f t="shared" si="52"/>
        <v/>
      </c>
      <c r="Y161" s="422" t="str">
        <f t="shared" si="53"/>
        <v/>
      </c>
      <c r="AA161" s="422" t="str">
        <f t="shared" si="54"/>
        <v/>
      </c>
      <c r="AC161" s="422" t="str">
        <f t="shared" si="55"/>
        <v/>
      </c>
      <c r="AE161" s="422" t="str">
        <f t="shared" si="56"/>
        <v/>
      </c>
      <c r="AG161" s="422" t="str">
        <f t="shared" si="57"/>
        <v/>
      </c>
      <c r="AI161" s="422" t="str">
        <f t="shared" si="58"/>
        <v/>
      </c>
      <c r="AK161" s="422" t="str">
        <f t="shared" si="59"/>
        <v/>
      </c>
      <c r="AM161" s="422" t="str">
        <f t="shared" si="60"/>
        <v/>
      </c>
      <c r="AO161" s="422" t="str">
        <f t="shared" si="61"/>
        <v/>
      </c>
      <c r="AQ161" s="422" t="str">
        <f t="shared" si="62"/>
        <v/>
      </c>
    </row>
    <row r="162" spans="5:43">
      <c r="E162" s="422" t="str">
        <f t="shared" si="63"/>
        <v/>
      </c>
      <c r="G162" s="422" t="str">
        <f t="shared" si="63"/>
        <v/>
      </c>
      <c r="I162" s="422" t="str">
        <f t="shared" si="45"/>
        <v/>
      </c>
      <c r="K162" s="422" t="str">
        <f t="shared" si="46"/>
        <v/>
      </c>
      <c r="M162" s="422" t="str">
        <f t="shared" si="47"/>
        <v/>
      </c>
      <c r="O162" s="422" t="str">
        <f t="shared" si="48"/>
        <v/>
      </c>
      <c r="Q162" s="422" t="str">
        <f t="shared" si="49"/>
        <v/>
      </c>
      <c r="S162" s="422" t="str">
        <f t="shared" si="50"/>
        <v/>
      </c>
      <c r="U162" s="422" t="str">
        <f t="shared" si="51"/>
        <v/>
      </c>
      <c r="W162" s="422" t="str">
        <f t="shared" si="52"/>
        <v/>
      </c>
      <c r="Y162" s="422" t="str">
        <f t="shared" si="53"/>
        <v/>
      </c>
      <c r="AA162" s="422" t="str">
        <f t="shared" si="54"/>
        <v/>
      </c>
      <c r="AC162" s="422" t="str">
        <f t="shared" si="55"/>
        <v/>
      </c>
      <c r="AE162" s="422" t="str">
        <f t="shared" si="56"/>
        <v/>
      </c>
      <c r="AG162" s="422" t="str">
        <f t="shared" si="57"/>
        <v/>
      </c>
      <c r="AI162" s="422" t="str">
        <f t="shared" si="58"/>
        <v/>
      </c>
      <c r="AK162" s="422" t="str">
        <f t="shared" si="59"/>
        <v/>
      </c>
      <c r="AM162" s="422" t="str">
        <f t="shared" si="60"/>
        <v/>
      </c>
      <c r="AO162" s="422" t="str">
        <f t="shared" si="61"/>
        <v/>
      </c>
      <c r="AQ162" s="422" t="str">
        <f t="shared" si="62"/>
        <v/>
      </c>
    </row>
    <row r="163" spans="5:43">
      <c r="E163" s="422" t="str">
        <f t="shared" si="63"/>
        <v/>
      </c>
      <c r="G163" s="422" t="str">
        <f t="shared" si="63"/>
        <v/>
      </c>
      <c r="I163" s="422" t="str">
        <f t="shared" si="45"/>
        <v/>
      </c>
      <c r="K163" s="422" t="str">
        <f t="shared" si="46"/>
        <v/>
      </c>
      <c r="M163" s="422" t="str">
        <f t="shared" si="47"/>
        <v/>
      </c>
      <c r="O163" s="422" t="str">
        <f t="shared" si="48"/>
        <v/>
      </c>
      <c r="Q163" s="422" t="str">
        <f t="shared" si="49"/>
        <v/>
      </c>
      <c r="S163" s="422" t="str">
        <f t="shared" si="50"/>
        <v/>
      </c>
      <c r="U163" s="422" t="str">
        <f t="shared" si="51"/>
        <v/>
      </c>
      <c r="W163" s="422" t="str">
        <f t="shared" si="52"/>
        <v/>
      </c>
      <c r="Y163" s="422" t="str">
        <f t="shared" si="53"/>
        <v/>
      </c>
      <c r="AA163" s="422" t="str">
        <f t="shared" si="54"/>
        <v/>
      </c>
      <c r="AC163" s="422" t="str">
        <f t="shared" si="55"/>
        <v/>
      </c>
      <c r="AE163" s="422" t="str">
        <f t="shared" si="56"/>
        <v/>
      </c>
      <c r="AG163" s="422" t="str">
        <f t="shared" si="57"/>
        <v/>
      </c>
      <c r="AI163" s="422" t="str">
        <f t="shared" si="58"/>
        <v/>
      </c>
      <c r="AK163" s="422" t="str">
        <f t="shared" si="59"/>
        <v/>
      </c>
      <c r="AM163" s="422" t="str">
        <f t="shared" si="60"/>
        <v/>
      </c>
      <c r="AO163" s="422" t="str">
        <f t="shared" si="61"/>
        <v/>
      </c>
      <c r="AQ163" s="422" t="str">
        <f t="shared" si="62"/>
        <v/>
      </c>
    </row>
    <row r="164" spans="5:43">
      <c r="E164" s="422" t="str">
        <f t="shared" si="63"/>
        <v/>
      </c>
      <c r="G164" s="422" t="str">
        <f t="shared" si="63"/>
        <v/>
      </c>
      <c r="I164" s="422" t="str">
        <f t="shared" si="45"/>
        <v/>
      </c>
      <c r="K164" s="422" t="str">
        <f t="shared" si="46"/>
        <v/>
      </c>
      <c r="M164" s="422" t="str">
        <f t="shared" si="47"/>
        <v/>
      </c>
      <c r="O164" s="422" t="str">
        <f t="shared" si="48"/>
        <v/>
      </c>
      <c r="Q164" s="422" t="str">
        <f t="shared" si="49"/>
        <v/>
      </c>
      <c r="S164" s="422" t="str">
        <f t="shared" si="50"/>
        <v/>
      </c>
      <c r="U164" s="422" t="str">
        <f t="shared" si="51"/>
        <v/>
      </c>
      <c r="W164" s="422" t="str">
        <f t="shared" si="52"/>
        <v/>
      </c>
      <c r="Y164" s="422" t="str">
        <f t="shared" si="53"/>
        <v/>
      </c>
      <c r="AA164" s="422" t="str">
        <f t="shared" si="54"/>
        <v/>
      </c>
      <c r="AC164" s="422" t="str">
        <f t="shared" si="55"/>
        <v/>
      </c>
      <c r="AE164" s="422" t="str">
        <f t="shared" si="56"/>
        <v/>
      </c>
      <c r="AG164" s="422" t="str">
        <f t="shared" si="57"/>
        <v/>
      </c>
      <c r="AI164" s="422" t="str">
        <f t="shared" si="58"/>
        <v/>
      </c>
      <c r="AK164" s="422" t="str">
        <f t="shared" si="59"/>
        <v/>
      </c>
      <c r="AM164" s="422" t="str">
        <f t="shared" si="60"/>
        <v/>
      </c>
      <c r="AO164" s="422" t="str">
        <f t="shared" si="61"/>
        <v/>
      </c>
      <c r="AQ164" s="422" t="str">
        <f t="shared" si="62"/>
        <v/>
      </c>
    </row>
    <row r="165" spans="5:43">
      <c r="E165" s="422" t="str">
        <f t="shared" si="63"/>
        <v/>
      </c>
      <c r="G165" s="422" t="str">
        <f t="shared" si="63"/>
        <v/>
      </c>
      <c r="I165" s="422" t="str">
        <f t="shared" si="45"/>
        <v/>
      </c>
      <c r="K165" s="422" t="str">
        <f t="shared" si="46"/>
        <v/>
      </c>
      <c r="M165" s="422" t="str">
        <f t="shared" si="47"/>
        <v/>
      </c>
      <c r="O165" s="422" t="str">
        <f t="shared" si="48"/>
        <v/>
      </c>
      <c r="Q165" s="422" t="str">
        <f t="shared" si="49"/>
        <v/>
      </c>
      <c r="S165" s="422" t="str">
        <f t="shared" si="50"/>
        <v/>
      </c>
      <c r="U165" s="422" t="str">
        <f t="shared" si="51"/>
        <v/>
      </c>
      <c r="W165" s="422" t="str">
        <f t="shared" si="52"/>
        <v/>
      </c>
      <c r="Y165" s="422" t="str">
        <f t="shared" si="53"/>
        <v/>
      </c>
      <c r="AA165" s="422" t="str">
        <f t="shared" si="54"/>
        <v/>
      </c>
      <c r="AC165" s="422" t="str">
        <f t="shared" si="55"/>
        <v/>
      </c>
      <c r="AE165" s="422" t="str">
        <f t="shared" si="56"/>
        <v/>
      </c>
      <c r="AG165" s="422" t="str">
        <f t="shared" si="57"/>
        <v/>
      </c>
      <c r="AI165" s="422" t="str">
        <f t="shared" si="58"/>
        <v/>
      </c>
      <c r="AK165" s="422" t="str">
        <f t="shared" si="59"/>
        <v/>
      </c>
      <c r="AM165" s="422" t="str">
        <f t="shared" si="60"/>
        <v/>
      </c>
      <c r="AO165" s="422" t="str">
        <f t="shared" si="61"/>
        <v/>
      </c>
      <c r="AQ165" s="422" t="str">
        <f t="shared" si="62"/>
        <v/>
      </c>
    </row>
    <row r="166" spans="5:43">
      <c r="E166" s="422" t="str">
        <f t="shared" si="63"/>
        <v/>
      </c>
      <c r="G166" s="422" t="str">
        <f t="shared" si="63"/>
        <v/>
      </c>
      <c r="I166" s="422" t="str">
        <f t="shared" si="45"/>
        <v/>
      </c>
      <c r="K166" s="422" t="str">
        <f t="shared" si="46"/>
        <v/>
      </c>
      <c r="M166" s="422" t="str">
        <f t="shared" si="47"/>
        <v/>
      </c>
      <c r="O166" s="422" t="str">
        <f t="shared" si="48"/>
        <v/>
      </c>
      <c r="Q166" s="422" t="str">
        <f t="shared" si="49"/>
        <v/>
      </c>
      <c r="S166" s="422" t="str">
        <f t="shared" si="50"/>
        <v/>
      </c>
      <c r="U166" s="422" t="str">
        <f t="shared" si="51"/>
        <v/>
      </c>
      <c r="W166" s="422" t="str">
        <f t="shared" si="52"/>
        <v/>
      </c>
      <c r="Y166" s="422" t="str">
        <f t="shared" si="53"/>
        <v/>
      </c>
      <c r="AA166" s="422" t="str">
        <f t="shared" si="54"/>
        <v/>
      </c>
      <c r="AC166" s="422" t="str">
        <f t="shared" si="55"/>
        <v/>
      </c>
      <c r="AE166" s="422" t="str">
        <f t="shared" si="56"/>
        <v/>
      </c>
      <c r="AG166" s="422" t="str">
        <f t="shared" si="57"/>
        <v/>
      </c>
      <c r="AI166" s="422" t="str">
        <f t="shared" si="58"/>
        <v/>
      </c>
      <c r="AK166" s="422" t="str">
        <f t="shared" si="59"/>
        <v/>
      </c>
      <c r="AM166" s="422" t="str">
        <f t="shared" si="60"/>
        <v/>
      </c>
      <c r="AO166" s="422" t="str">
        <f t="shared" si="61"/>
        <v/>
      </c>
      <c r="AQ166" s="422" t="str">
        <f t="shared" si="62"/>
        <v/>
      </c>
    </row>
    <row r="167" spans="5:43">
      <c r="E167" s="422" t="str">
        <f t="shared" si="63"/>
        <v/>
      </c>
      <c r="G167" s="422" t="str">
        <f t="shared" si="63"/>
        <v/>
      </c>
      <c r="I167" s="422" t="str">
        <f t="shared" si="45"/>
        <v/>
      </c>
      <c r="K167" s="422" t="str">
        <f t="shared" si="46"/>
        <v/>
      </c>
      <c r="M167" s="422" t="str">
        <f t="shared" si="47"/>
        <v/>
      </c>
      <c r="O167" s="422" t="str">
        <f t="shared" si="48"/>
        <v/>
      </c>
      <c r="Q167" s="422" t="str">
        <f t="shared" si="49"/>
        <v/>
      </c>
      <c r="S167" s="422" t="str">
        <f t="shared" si="50"/>
        <v/>
      </c>
      <c r="U167" s="422" t="str">
        <f t="shared" si="51"/>
        <v/>
      </c>
      <c r="W167" s="422" t="str">
        <f t="shared" si="52"/>
        <v/>
      </c>
      <c r="Y167" s="422" t="str">
        <f t="shared" si="53"/>
        <v/>
      </c>
      <c r="AA167" s="422" t="str">
        <f t="shared" si="54"/>
        <v/>
      </c>
      <c r="AC167" s="422" t="str">
        <f t="shared" si="55"/>
        <v/>
      </c>
      <c r="AE167" s="422" t="str">
        <f t="shared" si="56"/>
        <v/>
      </c>
      <c r="AG167" s="422" t="str">
        <f t="shared" si="57"/>
        <v/>
      </c>
      <c r="AI167" s="422" t="str">
        <f t="shared" si="58"/>
        <v/>
      </c>
      <c r="AK167" s="422" t="str">
        <f t="shared" si="59"/>
        <v/>
      </c>
      <c r="AM167" s="422" t="str">
        <f t="shared" si="60"/>
        <v/>
      </c>
      <c r="AO167" s="422" t="str">
        <f t="shared" si="61"/>
        <v/>
      </c>
      <c r="AQ167" s="422" t="str">
        <f t="shared" si="62"/>
        <v/>
      </c>
    </row>
    <row r="168" spans="5:43">
      <c r="E168" s="422" t="str">
        <f t="shared" si="63"/>
        <v/>
      </c>
      <c r="G168" s="422" t="str">
        <f t="shared" si="63"/>
        <v/>
      </c>
      <c r="I168" s="422" t="str">
        <f t="shared" si="45"/>
        <v/>
      </c>
      <c r="K168" s="422" t="str">
        <f t="shared" si="46"/>
        <v/>
      </c>
      <c r="M168" s="422" t="str">
        <f t="shared" si="47"/>
        <v/>
      </c>
      <c r="O168" s="422" t="str">
        <f t="shared" si="48"/>
        <v/>
      </c>
      <c r="Q168" s="422" t="str">
        <f t="shared" si="49"/>
        <v/>
      </c>
      <c r="S168" s="422" t="str">
        <f t="shared" si="50"/>
        <v/>
      </c>
      <c r="U168" s="422" t="str">
        <f t="shared" si="51"/>
        <v/>
      </c>
      <c r="W168" s="422" t="str">
        <f t="shared" si="52"/>
        <v/>
      </c>
      <c r="Y168" s="422" t="str">
        <f t="shared" si="53"/>
        <v/>
      </c>
      <c r="AA168" s="422" t="str">
        <f t="shared" si="54"/>
        <v/>
      </c>
      <c r="AC168" s="422" t="str">
        <f t="shared" si="55"/>
        <v/>
      </c>
      <c r="AE168" s="422" t="str">
        <f t="shared" si="56"/>
        <v/>
      </c>
      <c r="AG168" s="422" t="str">
        <f t="shared" si="57"/>
        <v/>
      </c>
      <c r="AI168" s="422" t="str">
        <f t="shared" si="58"/>
        <v/>
      </c>
      <c r="AK168" s="422" t="str">
        <f t="shared" si="59"/>
        <v/>
      </c>
      <c r="AM168" s="422" t="str">
        <f t="shared" si="60"/>
        <v/>
      </c>
      <c r="AO168" s="422" t="str">
        <f t="shared" si="61"/>
        <v/>
      </c>
      <c r="AQ168" s="422" t="str">
        <f t="shared" si="62"/>
        <v/>
      </c>
    </row>
    <row r="169" spans="5:43">
      <c r="E169" s="422" t="str">
        <f t="shared" si="63"/>
        <v/>
      </c>
      <c r="G169" s="422" t="str">
        <f t="shared" si="63"/>
        <v/>
      </c>
      <c r="I169" s="422" t="str">
        <f t="shared" si="45"/>
        <v/>
      </c>
      <c r="K169" s="422" t="str">
        <f t="shared" si="46"/>
        <v/>
      </c>
      <c r="M169" s="422" t="str">
        <f t="shared" si="47"/>
        <v/>
      </c>
      <c r="O169" s="422" t="str">
        <f t="shared" si="48"/>
        <v/>
      </c>
      <c r="Q169" s="422" t="str">
        <f t="shared" si="49"/>
        <v/>
      </c>
      <c r="S169" s="422" t="str">
        <f t="shared" si="50"/>
        <v/>
      </c>
      <c r="U169" s="422" t="str">
        <f t="shared" si="51"/>
        <v/>
      </c>
      <c r="W169" s="422" t="str">
        <f t="shared" si="52"/>
        <v/>
      </c>
      <c r="Y169" s="422" t="str">
        <f t="shared" si="53"/>
        <v/>
      </c>
      <c r="AA169" s="422" t="str">
        <f t="shared" si="54"/>
        <v/>
      </c>
      <c r="AC169" s="422" t="str">
        <f t="shared" si="55"/>
        <v/>
      </c>
      <c r="AE169" s="422" t="str">
        <f t="shared" si="56"/>
        <v/>
      </c>
      <c r="AG169" s="422" t="str">
        <f t="shared" si="57"/>
        <v/>
      </c>
      <c r="AI169" s="422" t="str">
        <f t="shared" si="58"/>
        <v/>
      </c>
      <c r="AK169" s="422" t="str">
        <f t="shared" si="59"/>
        <v/>
      </c>
      <c r="AM169" s="422" t="str">
        <f t="shared" si="60"/>
        <v/>
      </c>
      <c r="AO169" s="422" t="str">
        <f t="shared" si="61"/>
        <v/>
      </c>
      <c r="AQ169" s="422" t="str">
        <f t="shared" si="62"/>
        <v/>
      </c>
    </row>
    <row r="170" spans="5:43">
      <c r="E170" s="422" t="str">
        <f t="shared" si="63"/>
        <v/>
      </c>
      <c r="G170" s="422" t="str">
        <f t="shared" si="63"/>
        <v/>
      </c>
      <c r="I170" s="422" t="str">
        <f t="shared" si="45"/>
        <v/>
      </c>
      <c r="K170" s="422" t="str">
        <f t="shared" si="46"/>
        <v/>
      </c>
      <c r="M170" s="422" t="str">
        <f t="shared" si="47"/>
        <v/>
      </c>
      <c r="O170" s="422" t="str">
        <f t="shared" si="48"/>
        <v/>
      </c>
      <c r="Q170" s="422" t="str">
        <f t="shared" si="49"/>
        <v/>
      </c>
      <c r="S170" s="422" t="str">
        <f t="shared" si="50"/>
        <v/>
      </c>
      <c r="U170" s="422" t="str">
        <f t="shared" si="51"/>
        <v/>
      </c>
      <c r="W170" s="422" t="str">
        <f t="shared" si="52"/>
        <v/>
      </c>
      <c r="Y170" s="422" t="str">
        <f t="shared" si="53"/>
        <v/>
      </c>
      <c r="AA170" s="422" t="str">
        <f t="shared" si="54"/>
        <v/>
      </c>
      <c r="AC170" s="422" t="str">
        <f t="shared" si="55"/>
        <v/>
      </c>
      <c r="AE170" s="422" t="str">
        <f t="shared" si="56"/>
        <v/>
      </c>
      <c r="AG170" s="422" t="str">
        <f t="shared" si="57"/>
        <v/>
      </c>
      <c r="AI170" s="422" t="str">
        <f t="shared" si="58"/>
        <v/>
      </c>
      <c r="AK170" s="422" t="str">
        <f t="shared" si="59"/>
        <v/>
      </c>
      <c r="AM170" s="422" t="str">
        <f t="shared" si="60"/>
        <v/>
      </c>
      <c r="AO170" s="422" t="str">
        <f t="shared" si="61"/>
        <v/>
      </c>
      <c r="AQ170" s="422" t="str">
        <f t="shared" si="62"/>
        <v/>
      </c>
    </row>
    <row r="171" spans="5:43">
      <c r="E171" s="422" t="str">
        <f t="shared" si="63"/>
        <v/>
      </c>
      <c r="G171" s="422" t="str">
        <f t="shared" si="63"/>
        <v/>
      </c>
      <c r="I171" s="422" t="str">
        <f t="shared" si="45"/>
        <v/>
      </c>
      <c r="K171" s="422" t="str">
        <f t="shared" si="46"/>
        <v/>
      </c>
      <c r="M171" s="422" t="str">
        <f t="shared" si="47"/>
        <v/>
      </c>
      <c r="O171" s="422" t="str">
        <f t="shared" si="48"/>
        <v/>
      </c>
      <c r="Q171" s="422" t="str">
        <f t="shared" si="49"/>
        <v/>
      </c>
      <c r="S171" s="422" t="str">
        <f t="shared" si="50"/>
        <v/>
      </c>
      <c r="U171" s="422" t="str">
        <f t="shared" si="51"/>
        <v/>
      </c>
      <c r="W171" s="422" t="str">
        <f t="shared" si="52"/>
        <v/>
      </c>
      <c r="Y171" s="422" t="str">
        <f t="shared" si="53"/>
        <v/>
      </c>
      <c r="AA171" s="422" t="str">
        <f t="shared" si="54"/>
        <v/>
      </c>
      <c r="AC171" s="422" t="str">
        <f t="shared" si="55"/>
        <v/>
      </c>
      <c r="AE171" s="422" t="str">
        <f t="shared" si="56"/>
        <v/>
      </c>
      <c r="AG171" s="422" t="str">
        <f t="shared" si="57"/>
        <v/>
      </c>
      <c r="AI171" s="422" t="str">
        <f t="shared" si="58"/>
        <v/>
      </c>
      <c r="AK171" s="422" t="str">
        <f t="shared" si="59"/>
        <v/>
      </c>
      <c r="AM171" s="422" t="str">
        <f t="shared" si="60"/>
        <v/>
      </c>
      <c r="AO171" s="422" t="str">
        <f t="shared" si="61"/>
        <v/>
      </c>
      <c r="AQ171" s="422" t="str">
        <f t="shared" si="62"/>
        <v/>
      </c>
    </row>
    <row r="172" spans="5:43">
      <c r="E172" s="422" t="str">
        <f t="shared" si="63"/>
        <v/>
      </c>
      <c r="G172" s="422" t="str">
        <f t="shared" si="63"/>
        <v/>
      </c>
      <c r="I172" s="422" t="str">
        <f t="shared" si="45"/>
        <v/>
      </c>
      <c r="K172" s="422" t="str">
        <f t="shared" si="46"/>
        <v/>
      </c>
      <c r="M172" s="422" t="str">
        <f t="shared" si="47"/>
        <v/>
      </c>
      <c r="O172" s="422" t="str">
        <f t="shared" si="48"/>
        <v/>
      </c>
      <c r="Q172" s="422" t="str">
        <f t="shared" si="49"/>
        <v/>
      </c>
      <c r="S172" s="422" t="str">
        <f t="shared" si="50"/>
        <v/>
      </c>
      <c r="U172" s="422" t="str">
        <f t="shared" si="51"/>
        <v/>
      </c>
      <c r="W172" s="422" t="str">
        <f t="shared" si="52"/>
        <v/>
      </c>
      <c r="Y172" s="422" t="str">
        <f t="shared" si="53"/>
        <v/>
      </c>
      <c r="AA172" s="422" t="str">
        <f t="shared" si="54"/>
        <v/>
      </c>
      <c r="AC172" s="422" t="str">
        <f t="shared" si="55"/>
        <v/>
      </c>
      <c r="AE172" s="422" t="str">
        <f t="shared" si="56"/>
        <v/>
      </c>
      <c r="AG172" s="422" t="str">
        <f t="shared" si="57"/>
        <v/>
      </c>
      <c r="AI172" s="422" t="str">
        <f t="shared" si="58"/>
        <v/>
      </c>
      <c r="AK172" s="422" t="str">
        <f t="shared" si="59"/>
        <v/>
      </c>
      <c r="AM172" s="422" t="str">
        <f t="shared" si="60"/>
        <v/>
      </c>
      <c r="AO172" s="422" t="str">
        <f t="shared" si="61"/>
        <v/>
      </c>
      <c r="AQ172" s="422" t="str">
        <f t="shared" si="62"/>
        <v/>
      </c>
    </row>
    <row r="173" spans="5:43">
      <c r="E173" s="422" t="str">
        <f t="shared" ref="E173:G188" si="64">IF(OR($B173=0,D173=0),"",D173/$B173)</f>
        <v/>
      </c>
      <c r="G173" s="422" t="str">
        <f t="shared" si="64"/>
        <v/>
      </c>
      <c r="I173" s="422" t="str">
        <f t="shared" si="45"/>
        <v/>
      </c>
      <c r="K173" s="422" t="str">
        <f t="shared" si="46"/>
        <v/>
      </c>
      <c r="M173" s="422" t="str">
        <f t="shared" si="47"/>
        <v/>
      </c>
      <c r="O173" s="422" t="str">
        <f t="shared" si="48"/>
        <v/>
      </c>
      <c r="Q173" s="422" t="str">
        <f t="shared" si="49"/>
        <v/>
      </c>
      <c r="S173" s="422" t="str">
        <f t="shared" si="50"/>
        <v/>
      </c>
      <c r="U173" s="422" t="str">
        <f t="shared" si="51"/>
        <v/>
      </c>
      <c r="W173" s="422" t="str">
        <f t="shared" si="52"/>
        <v/>
      </c>
      <c r="Y173" s="422" t="str">
        <f t="shared" si="53"/>
        <v/>
      </c>
      <c r="AA173" s="422" t="str">
        <f t="shared" si="54"/>
        <v/>
      </c>
      <c r="AC173" s="422" t="str">
        <f t="shared" si="55"/>
        <v/>
      </c>
      <c r="AE173" s="422" t="str">
        <f t="shared" si="56"/>
        <v/>
      </c>
      <c r="AG173" s="422" t="str">
        <f t="shared" si="57"/>
        <v/>
      </c>
      <c r="AI173" s="422" t="str">
        <f t="shared" si="58"/>
        <v/>
      </c>
      <c r="AK173" s="422" t="str">
        <f t="shared" si="59"/>
        <v/>
      </c>
      <c r="AM173" s="422" t="str">
        <f t="shared" si="60"/>
        <v/>
      </c>
      <c r="AO173" s="422" t="str">
        <f t="shared" si="61"/>
        <v/>
      </c>
      <c r="AQ173" s="422" t="str">
        <f t="shared" si="62"/>
        <v/>
      </c>
    </row>
    <row r="174" spans="5:43">
      <c r="E174" s="422" t="str">
        <f t="shared" si="64"/>
        <v/>
      </c>
      <c r="G174" s="422" t="str">
        <f t="shared" si="64"/>
        <v/>
      </c>
      <c r="I174" s="422" t="str">
        <f t="shared" si="45"/>
        <v/>
      </c>
      <c r="K174" s="422" t="str">
        <f t="shared" si="46"/>
        <v/>
      </c>
      <c r="M174" s="422" t="str">
        <f t="shared" si="47"/>
        <v/>
      </c>
      <c r="O174" s="422" t="str">
        <f t="shared" si="48"/>
        <v/>
      </c>
      <c r="Q174" s="422" t="str">
        <f t="shared" si="49"/>
        <v/>
      </c>
      <c r="S174" s="422" t="str">
        <f t="shared" si="50"/>
        <v/>
      </c>
      <c r="U174" s="422" t="str">
        <f t="shared" si="51"/>
        <v/>
      </c>
      <c r="W174" s="422" t="str">
        <f t="shared" si="52"/>
        <v/>
      </c>
      <c r="Y174" s="422" t="str">
        <f t="shared" si="53"/>
        <v/>
      </c>
      <c r="AA174" s="422" t="str">
        <f t="shared" si="54"/>
        <v/>
      </c>
      <c r="AC174" s="422" t="str">
        <f t="shared" si="55"/>
        <v/>
      </c>
      <c r="AE174" s="422" t="str">
        <f t="shared" si="56"/>
        <v/>
      </c>
      <c r="AG174" s="422" t="str">
        <f t="shared" si="57"/>
        <v/>
      </c>
      <c r="AI174" s="422" t="str">
        <f t="shared" si="58"/>
        <v/>
      </c>
      <c r="AK174" s="422" t="str">
        <f t="shared" si="59"/>
        <v/>
      </c>
      <c r="AM174" s="422" t="str">
        <f t="shared" si="60"/>
        <v/>
      </c>
      <c r="AO174" s="422" t="str">
        <f t="shared" si="61"/>
        <v/>
      </c>
      <c r="AQ174" s="422" t="str">
        <f t="shared" si="62"/>
        <v/>
      </c>
    </row>
    <row r="175" spans="5:43">
      <c r="E175" s="422" t="str">
        <f t="shared" si="64"/>
        <v/>
      </c>
      <c r="G175" s="422" t="str">
        <f t="shared" si="64"/>
        <v/>
      </c>
      <c r="I175" s="422" t="str">
        <f t="shared" si="45"/>
        <v/>
      </c>
      <c r="K175" s="422" t="str">
        <f t="shared" si="46"/>
        <v/>
      </c>
      <c r="M175" s="422" t="str">
        <f t="shared" si="47"/>
        <v/>
      </c>
      <c r="O175" s="422" t="str">
        <f t="shared" si="48"/>
        <v/>
      </c>
      <c r="Q175" s="422" t="str">
        <f t="shared" si="49"/>
        <v/>
      </c>
      <c r="S175" s="422" t="str">
        <f t="shared" si="50"/>
        <v/>
      </c>
      <c r="U175" s="422" t="str">
        <f t="shared" si="51"/>
        <v/>
      </c>
      <c r="W175" s="422" t="str">
        <f t="shared" si="52"/>
        <v/>
      </c>
      <c r="Y175" s="422" t="str">
        <f t="shared" si="53"/>
        <v/>
      </c>
      <c r="AA175" s="422" t="str">
        <f t="shared" si="54"/>
        <v/>
      </c>
      <c r="AC175" s="422" t="str">
        <f t="shared" si="55"/>
        <v/>
      </c>
      <c r="AE175" s="422" t="str">
        <f t="shared" si="56"/>
        <v/>
      </c>
      <c r="AG175" s="422" t="str">
        <f t="shared" si="57"/>
        <v/>
      </c>
      <c r="AI175" s="422" t="str">
        <f t="shared" si="58"/>
        <v/>
      </c>
      <c r="AK175" s="422" t="str">
        <f t="shared" si="59"/>
        <v/>
      </c>
      <c r="AM175" s="422" t="str">
        <f t="shared" si="60"/>
        <v/>
      </c>
      <c r="AO175" s="422" t="str">
        <f t="shared" si="61"/>
        <v/>
      </c>
      <c r="AQ175" s="422" t="str">
        <f t="shared" si="62"/>
        <v/>
      </c>
    </row>
    <row r="176" spans="5:43">
      <c r="E176" s="422" t="str">
        <f t="shared" si="64"/>
        <v/>
      </c>
      <c r="G176" s="422" t="str">
        <f t="shared" si="64"/>
        <v/>
      </c>
      <c r="I176" s="422" t="str">
        <f t="shared" si="45"/>
        <v/>
      </c>
      <c r="K176" s="422" t="str">
        <f t="shared" si="46"/>
        <v/>
      </c>
      <c r="M176" s="422" t="str">
        <f t="shared" si="47"/>
        <v/>
      </c>
      <c r="O176" s="422" t="str">
        <f t="shared" si="48"/>
        <v/>
      </c>
      <c r="Q176" s="422" t="str">
        <f t="shared" si="49"/>
        <v/>
      </c>
      <c r="S176" s="422" t="str">
        <f t="shared" si="50"/>
        <v/>
      </c>
      <c r="U176" s="422" t="str">
        <f t="shared" si="51"/>
        <v/>
      </c>
      <c r="W176" s="422" t="str">
        <f t="shared" si="52"/>
        <v/>
      </c>
      <c r="Y176" s="422" t="str">
        <f t="shared" si="53"/>
        <v/>
      </c>
      <c r="AA176" s="422" t="str">
        <f t="shared" si="54"/>
        <v/>
      </c>
      <c r="AC176" s="422" t="str">
        <f t="shared" si="55"/>
        <v/>
      </c>
      <c r="AE176" s="422" t="str">
        <f t="shared" si="56"/>
        <v/>
      </c>
      <c r="AG176" s="422" t="str">
        <f t="shared" si="57"/>
        <v/>
      </c>
      <c r="AI176" s="422" t="str">
        <f t="shared" si="58"/>
        <v/>
      </c>
      <c r="AK176" s="422" t="str">
        <f t="shared" si="59"/>
        <v/>
      </c>
      <c r="AM176" s="422" t="str">
        <f t="shared" si="60"/>
        <v/>
      </c>
      <c r="AO176" s="422" t="str">
        <f t="shared" si="61"/>
        <v/>
      </c>
      <c r="AQ176" s="422" t="str">
        <f t="shared" si="62"/>
        <v/>
      </c>
    </row>
    <row r="177" spans="5:43">
      <c r="E177" s="422" t="str">
        <f t="shared" si="64"/>
        <v/>
      </c>
      <c r="G177" s="422" t="str">
        <f t="shared" si="64"/>
        <v/>
      </c>
      <c r="I177" s="422" t="str">
        <f t="shared" si="45"/>
        <v/>
      </c>
      <c r="K177" s="422" t="str">
        <f t="shared" si="46"/>
        <v/>
      </c>
      <c r="M177" s="422" t="str">
        <f t="shared" si="47"/>
        <v/>
      </c>
      <c r="O177" s="422" t="str">
        <f t="shared" si="48"/>
        <v/>
      </c>
      <c r="Q177" s="422" t="str">
        <f t="shared" si="49"/>
        <v/>
      </c>
      <c r="S177" s="422" t="str">
        <f t="shared" si="50"/>
        <v/>
      </c>
      <c r="U177" s="422" t="str">
        <f t="shared" si="51"/>
        <v/>
      </c>
      <c r="W177" s="422" t="str">
        <f t="shared" si="52"/>
        <v/>
      </c>
      <c r="Y177" s="422" t="str">
        <f t="shared" si="53"/>
        <v/>
      </c>
      <c r="AA177" s="422" t="str">
        <f t="shared" si="54"/>
        <v/>
      </c>
      <c r="AC177" s="422" t="str">
        <f t="shared" si="55"/>
        <v/>
      </c>
      <c r="AE177" s="422" t="str">
        <f t="shared" si="56"/>
        <v/>
      </c>
      <c r="AG177" s="422" t="str">
        <f t="shared" si="57"/>
        <v/>
      </c>
      <c r="AI177" s="422" t="str">
        <f t="shared" si="58"/>
        <v/>
      </c>
      <c r="AK177" s="422" t="str">
        <f t="shared" si="59"/>
        <v/>
      </c>
      <c r="AM177" s="422" t="str">
        <f t="shared" si="60"/>
        <v/>
      </c>
      <c r="AO177" s="422" t="str">
        <f t="shared" si="61"/>
        <v/>
      </c>
      <c r="AQ177" s="422" t="str">
        <f t="shared" si="62"/>
        <v/>
      </c>
    </row>
    <row r="178" spans="5:43">
      <c r="E178" s="422" t="str">
        <f t="shared" si="64"/>
        <v/>
      </c>
      <c r="G178" s="422" t="str">
        <f t="shared" si="64"/>
        <v/>
      </c>
      <c r="I178" s="422" t="str">
        <f t="shared" si="45"/>
        <v/>
      </c>
      <c r="K178" s="422" t="str">
        <f t="shared" si="46"/>
        <v/>
      </c>
      <c r="M178" s="422" t="str">
        <f t="shared" si="47"/>
        <v/>
      </c>
      <c r="O178" s="422" t="str">
        <f t="shared" si="48"/>
        <v/>
      </c>
      <c r="Q178" s="422" t="str">
        <f t="shared" si="49"/>
        <v/>
      </c>
      <c r="S178" s="422" t="str">
        <f t="shared" si="50"/>
        <v/>
      </c>
      <c r="U178" s="422" t="str">
        <f t="shared" si="51"/>
        <v/>
      </c>
      <c r="W178" s="422" t="str">
        <f t="shared" si="52"/>
        <v/>
      </c>
      <c r="Y178" s="422" t="str">
        <f t="shared" si="53"/>
        <v/>
      </c>
      <c r="AA178" s="422" t="str">
        <f t="shared" si="54"/>
        <v/>
      </c>
      <c r="AC178" s="422" t="str">
        <f t="shared" si="55"/>
        <v/>
      </c>
      <c r="AE178" s="422" t="str">
        <f t="shared" si="56"/>
        <v/>
      </c>
      <c r="AG178" s="422" t="str">
        <f t="shared" si="57"/>
        <v/>
      </c>
      <c r="AI178" s="422" t="str">
        <f t="shared" si="58"/>
        <v/>
      </c>
      <c r="AK178" s="422" t="str">
        <f t="shared" si="59"/>
        <v/>
      </c>
      <c r="AM178" s="422" t="str">
        <f t="shared" si="60"/>
        <v/>
      </c>
      <c r="AO178" s="422" t="str">
        <f t="shared" si="61"/>
        <v/>
      </c>
      <c r="AQ178" s="422" t="str">
        <f t="shared" si="62"/>
        <v/>
      </c>
    </row>
    <row r="179" spans="5:43">
      <c r="E179" s="422" t="str">
        <f t="shared" si="64"/>
        <v/>
      </c>
      <c r="G179" s="422" t="str">
        <f t="shared" si="64"/>
        <v/>
      </c>
      <c r="I179" s="422" t="str">
        <f t="shared" si="45"/>
        <v/>
      </c>
      <c r="K179" s="422" t="str">
        <f t="shared" si="46"/>
        <v/>
      </c>
      <c r="M179" s="422" t="str">
        <f t="shared" si="47"/>
        <v/>
      </c>
      <c r="O179" s="422" t="str">
        <f t="shared" si="48"/>
        <v/>
      </c>
      <c r="Q179" s="422" t="str">
        <f t="shared" si="49"/>
        <v/>
      </c>
      <c r="S179" s="422" t="str">
        <f t="shared" si="50"/>
        <v/>
      </c>
      <c r="U179" s="422" t="str">
        <f t="shared" si="51"/>
        <v/>
      </c>
      <c r="W179" s="422" t="str">
        <f t="shared" si="52"/>
        <v/>
      </c>
      <c r="Y179" s="422" t="str">
        <f t="shared" si="53"/>
        <v/>
      </c>
      <c r="AA179" s="422" t="str">
        <f t="shared" si="54"/>
        <v/>
      </c>
      <c r="AC179" s="422" t="str">
        <f t="shared" si="55"/>
        <v/>
      </c>
      <c r="AE179" s="422" t="str">
        <f t="shared" si="56"/>
        <v/>
      </c>
      <c r="AG179" s="422" t="str">
        <f t="shared" si="57"/>
        <v/>
      </c>
      <c r="AI179" s="422" t="str">
        <f t="shared" si="58"/>
        <v/>
      </c>
      <c r="AK179" s="422" t="str">
        <f t="shared" si="59"/>
        <v/>
      </c>
      <c r="AM179" s="422" t="str">
        <f t="shared" si="60"/>
        <v/>
      </c>
      <c r="AO179" s="422" t="str">
        <f t="shared" si="61"/>
        <v/>
      </c>
      <c r="AQ179" s="422" t="str">
        <f t="shared" si="62"/>
        <v/>
      </c>
    </row>
    <row r="180" spans="5:43">
      <c r="E180" s="422" t="str">
        <f t="shared" si="64"/>
        <v/>
      </c>
      <c r="G180" s="422" t="str">
        <f t="shared" si="64"/>
        <v/>
      </c>
      <c r="I180" s="422" t="str">
        <f t="shared" si="45"/>
        <v/>
      </c>
      <c r="K180" s="422" t="str">
        <f t="shared" si="46"/>
        <v/>
      </c>
      <c r="M180" s="422" t="str">
        <f t="shared" si="47"/>
        <v/>
      </c>
      <c r="O180" s="422" t="str">
        <f t="shared" si="48"/>
        <v/>
      </c>
      <c r="Q180" s="422" t="str">
        <f t="shared" si="49"/>
        <v/>
      </c>
      <c r="S180" s="422" t="str">
        <f t="shared" si="50"/>
        <v/>
      </c>
      <c r="U180" s="422" t="str">
        <f t="shared" si="51"/>
        <v/>
      </c>
      <c r="W180" s="422" t="str">
        <f t="shared" si="52"/>
        <v/>
      </c>
      <c r="Y180" s="422" t="str">
        <f t="shared" si="53"/>
        <v/>
      </c>
      <c r="AA180" s="422" t="str">
        <f t="shared" si="54"/>
        <v/>
      </c>
      <c r="AC180" s="422" t="str">
        <f t="shared" si="55"/>
        <v/>
      </c>
      <c r="AE180" s="422" t="str">
        <f t="shared" si="56"/>
        <v/>
      </c>
      <c r="AG180" s="422" t="str">
        <f t="shared" si="57"/>
        <v/>
      </c>
      <c r="AI180" s="422" t="str">
        <f t="shared" si="58"/>
        <v/>
      </c>
      <c r="AK180" s="422" t="str">
        <f t="shared" si="59"/>
        <v/>
      </c>
      <c r="AM180" s="422" t="str">
        <f t="shared" si="60"/>
        <v/>
      </c>
      <c r="AO180" s="422" t="str">
        <f t="shared" si="61"/>
        <v/>
      </c>
      <c r="AQ180" s="422" t="str">
        <f t="shared" si="62"/>
        <v/>
      </c>
    </row>
    <row r="181" spans="5:43">
      <c r="E181" s="422" t="str">
        <f t="shared" si="64"/>
        <v/>
      </c>
      <c r="G181" s="422" t="str">
        <f t="shared" si="64"/>
        <v/>
      </c>
      <c r="I181" s="422" t="str">
        <f t="shared" si="45"/>
        <v/>
      </c>
      <c r="K181" s="422" t="str">
        <f t="shared" si="46"/>
        <v/>
      </c>
      <c r="M181" s="422" t="str">
        <f t="shared" si="47"/>
        <v/>
      </c>
      <c r="O181" s="422" t="str">
        <f t="shared" si="48"/>
        <v/>
      </c>
      <c r="Q181" s="422" t="str">
        <f t="shared" si="49"/>
        <v/>
      </c>
      <c r="S181" s="422" t="str">
        <f t="shared" si="50"/>
        <v/>
      </c>
      <c r="U181" s="422" t="str">
        <f t="shared" si="51"/>
        <v/>
      </c>
      <c r="W181" s="422" t="str">
        <f t="shared" si="52"/>
        <v/>
      </c>
      <c r="Y181" s="422" t="str">
        <f t="shared" si="53"/>
        <v/>
      </c>
      <c r="AA181" s="422" t="str">
        <f t="shared" si="54"/>
        <v/>
      </c>
      <c r="AC181" s="422" t="str">
        <f t="shared" si="55"/>
        <v/>
      </c>
      <c r="AE181" s="422" t="str">
        <f t="shared" si="56"/>
        <v/>
      </c>
      <c r="AG181" s="422" t="str">
        <f t="shared" si="57"/>
        <v/>
      </c>
      <c r="AI181" s="422" t="str">
        <f t="shared" si="58"/>
        <v/>
      </c>
      <c r="AK181" s="422" t="str">
        <f t="shared" si="59"/>
        <v/>
      </c>
      <c r="AM181" s="422" t="str">
        <f t="shared" si="60"/>
        <v/>
      </c>
      <c r="AO181" s="422" t="str">
        <f t="shared" si="61"/>
        <v/>
      </c>
      <c r="AQ181" s="422" t="str">
        <f t="shared" si="62"/>
        <v/>
      </c>
    </row>
    <row r="182" spans="5:43">
      <c r="E182" s="422" t="str">
        <f t="shared" si="64"/>
        <v/>
      </c>
      <c r="G182" s="422" t="str">
        <f t="shared" si="64"/>
        <v/>
      </c>
      <c r="I182" s="422" t="str">
        <f t="shared" si="45"/>
        <v/>
      </c>
      <c r="K182" s="422" t="str">
        <f t="shared" si="46"/>
        <v/>
      </c>
      <c r="M182" s="422" t="str">
        <f t="shared" si="47"/>
        <v/>
      </c>
      <c r="O182" s="422" t="str">
        <f t="shared" si="48"/>
        <v/>
      </c>
      <c r="Q182" s="422" t="str">
        <f t="shared" si="49"/>
        <v/>
      </c>
      <c r="S182" s="422" t="str">
        <f t="shared" si="50"/>
        <v/>
      </c>
      <c r="U182" s="422" t="str">
        <f t="shared" si="51"/>
        <v/>
      </c>
      <c r="W182" s="422" t="str">
        <f t="shared" si="52"/>
        <v/>
      </c>
      <c r="Y182" s="422" t="str">
        <f t="shared" si="53"/>
        <v/>
      </c>
      <c r="AA182" s="422" t="str">
        <f t="shared" si="54"/>
        <v/>
      </c>
      <c r="AC182" s="422" t="str">
        <f t="shared" si="55"/>
        <v/>
      </c>
      <c r="AE182" s="422" t="str">
        <f t="shared" si="56"/>
        <v/>
      </c>
      <c r="AG182" s="422" t="str">
        <f t="shared" si="57"/>
        <v/>
      </c>
      <c r="AI182" s="422" t="str">
        <f t="shared" si="58"/>
        <v/>
      </c>
      <c r="AK182" s="422" t="str">
        <f t="shared" si="59"/>
        <v/>
      </c>
      <c r="AM182" s="422" t="str">
        <f t="shared" si="60"/>
        <v/>
      </c>
      <c r="AO182" s="422" t="str">
        <f t="shared" si="61"/>
        <v/>
      </c>
      <c r="AQ182" s="422" t="str">
        <f t="shared" si="62"/>
        <v/>
      </c>
    </row>
    <row r="183" spans="5:43">
      <c r="E183" s="422" t="str">
        <f t="shared" si="64"/>
        <v/>
      </c>
      <c r="G183" s="422" t="str">
        <f t="shared" si="64"/>
        <v/>
      </c>
      <c r="I183" s="422" t="str">
        <f t="shared" si="45"/>
        <v/>
      </c>
      <c r="K183" s="422" t="str">
        <f t="shared" si="46"/>
        <v/>
      </c>
      <c r="M183" s="422" t="str">
        <f t="shared" si="47"/>
        <v/>
      </c>
      <c r="O183" s="422" t="str">
        <f t="shared" si="48"/>
        <v/>
      </c>
      <c r="Q183" s="422" t="str">
        <f t="shared" si="49"/>
        <v/>
      </c>
      <c r="S183" s="422" t="str">
        <f t="shared" si="50"/>
        <v/>
      </c>
      <c r="U183" s="422" t="str">
        <f t="shared" si="51"/>
        <v/>
      </c>
      <c r="W183" s="422" t="str">
        <f t="shared" si="52"/>
        <v/>
      </c>
      <c r="Y183" s="422" t="str">
        <f t="shared" si="53"/>
        <v/>
      </c>
      <c r="AA183" s="422" t="str">
        <f t="shared" si="54"/>
        <v/>
      </c>
      <c r="AC183" s="422" t="str">
        <f t="shared" si="55"/>
        <v/>
      </c>
      <c r="AE183" s="422" t="str">
        <f t="shared" si="56"/>
        <v/>
      </c>
      <c r="AG183" s="422" t="str">
        <f t="shared" si="57"/>
        <v/>
      </c>
      <c r="AI183" s="422" t="str">
        <f t="shared" si="58"/>
        <v/>
      </c>
      <c r="AK183" s="422" t="str">
        <f t="shared" si="59"/>
        <v/>
      </c>
      <c r="AM183" s="422" t="str">
        <f t="shared" si="60"/>
        <v/>
      </c>
      <c r="AO183" s="422" t="str">
        <f t="shared" si="61"/>
        <v/>
      </c>
      <c r="AQ183" s="422" t="str">
        <f t="shared" si="62"/>
        <v/>
      </c>
    </row>
    <row r="184" spans="5:43">
      <c r="E184" s="422" t="str">
        <f t="shared" si="64"/>
        <v/>
      </c>
      <c r="G184" s="422" t="str">
        <f t="shared" si="64"/>
        <v/>
      </c>
      <c r="I184" s="422" t="str">
        <f t="shared" si="45"/>
        <v/>
      </c>
      <c r="K184" s="422" t="str">
        <f t="shared" si="46"/>
        <v/>
      </c>
      <c r="M184" s="422" t="str">
        <f t="shared" si="47"/>
        <v/>
      </c>
      <c r="O184" s="422" t="str">
        <f t="shared" si="48"/>
        <v/>
      </c>
      <c r="Q184" s="422" t="str">
        <f t="shared" si="49"/>
        <v/>
      </c>
      <c r="S184" s="422" t="str">
        <f t="shared" si="50"/>
        <v/>
      </c>
      <c r="U184" s="422" t="str">
        <f t="shared" si="51"/>
        <v/>
      </c>
      <c r="W184" s="422" t="str">
        <f t="shared" si="52"/>
        <v/>
      </c>
      <c r="Y184" s="422" t="str">
        <f t="shared" si="53"/>
        <v/>
      </c>
      <c r="AA184" s="422" t="str">
        <f t="shared" si="54"/>
        <v/>
      </c>
      <c r="AC184" s="422" t="str">
        <f t="shared" si="55"/>
        <v/>
      </c>
      <c r="AE184" s="422" t="str">
        <f t="shared" si="56"/>
        <v/>
      </c>
      <c r="AG184" s="422" t="str">
        <f t="shared" si="57"/>
        <v/>
      </c>
      <c r="AI184" s="422" t="str">
        <f t="shared" si="58"/>
        <v/>
      </c>
      <c r="AK184" s="422" t="str">
        <f t="shared" si="59"/>
        <v/>
      </c>
      <c r="AM184" s="422" t="str">
        <f t="shared" si="60"/>
        <v/>
      </c>
      <c r="AO184" s="422" t="str">
        <f t="shared" si="61"/>
        <v/>
      </c>
      <c r="AQ184" s="422" t="str">
        <f t="shared" si="62"/>
        <v/>
      </c>
    </row>
    <row r="185" spans="5:43">
      <c r="E185" s="422" t="str">
        <f t="shared" si="64"/>
        <v/>
      </c>
      <c r="G185" s="422" t="str">
        <f t="shared" si="64"/>
        <v/>
      </c>
      <c r="I185" s="422" t="str">
        <f t="shared" si="45"/>
        <v/>
      </c>
      <c r="K185" s="422" t="str">
        <f t="shared" si="46"/>
        <v/>
      </c>
      <c r="M185" s="422" t="str">
        <f t="shared" si="47"/>
        <v/>
      </c>
      <c r="O185" s="422" t="str">
        <f t="shared" si="48"/>
        <v/>
      </c>
      <c r="Q185" s="422" t="str">
        <f t="shared" si="49"/>
        <v/>
      </c>
      <c r="S185" s="422" t="str">
        <f t="shared" si="50"/>
        <v/>
      </c>
      <c r="U185" s="422" t="str">
        <f t="shared" si="51"/>
        <v/>
      </c>
      <c r="W185" s="422" t="str">
        <f t="shared" si="52"/>
        <v/>
      </c>
      <c r="Y185" s="422" t="str">
        <f t="shared" si="53"/>
        <v/>
      </c>
      <c r="AA185" s="422" t="str">
        <f t="shared" si="54"/>
        <v/>
      </c>
      <c r="AC185" s="422" t="str">
        <f t="shared" si="55"/>
        <v/>
      </c>
      <c r="AE185" s="422" t="str">
        <f t="shared" si="56"/>
        <v/>
      </c>
      <c r="AG185" s="422" t="str">
        <f t="shared" si="57"/>
        <v/>
      </c>
      <c r="AI185" s="422" t="str">
        <f t="shared" si="58"/>
        <v/>
      </c>
      <c r="AK185" s="422" t="str">
        <f t="shared" si="59"/>
        <v/>
      </c>
      <c r="AM185" s="422" t="str">
        <f t="shared" si="60"/>
        <v/>
      </c>
      <c r="AO185" s="422" t="str">
        <f t="shared" si="61"/>
        <v/>
      </c>
      <c r="AQ185" s="422" t="str">
        <f t="shared" si="62"/>
        <v/>
      </c>
    </row>
    <row r="186" spans="5:43">
      <c r="E186" s="422" t="str">
        <f t="shared" si="64"/>
        <v/>
      </c>
      <c r="G186" s="422" t="str">
        <f t="shared" si="64"/>
        <v/>
      </c>
      <c r="I186" s="422" t="str">
        <f t="shared" si="45"/>
        <v/>
      </c>
      <c r="K186" s="422" t="str">
        <f t="shared" si="46"/>
        <v/>
      </c>
      <c r="M186" s="422" t="str">
        <f t="shared" si="47"/>
        <v/>
      </c>
      <c r="O186" s="422" t="str">
        <f t="shared" si="48"/>
        <v/>
      </c>
      <c r="Q186" s="422" t="str">
        <f t="shared" si="49"/>
        <v/>
      </c>
      <c r="S186" s="422" t="str">
        <f t="shared" si="50"/>
        <v/>
      </c>
      <c r="U186" s="422" t="str">
        <f t="shared" si="51"/>
        <v/>
      </c>
      <c r="W186" s="422" t="str">
        <f t="shared" si="52"/>
        <v/>
      </c>
      <c r="Y186" s="422" t="str">
        <f t="shared" si="53"/>
        <v/>
      </c>
      <c r="AA186" s="422" t="str">
        <f t="shared" si="54"/>
        <v/>
      </c>
      <c r="AC186" s="422" t="str">
        <f t="shared" si="55"/>
        <v/>
      </c>
      <c r="AE186" s="422" t="str">
        <f t="shared" si="56"/>
        <v/>
      </c>
      <c r="AG186" s="422" t="str">
        <f t="shared" si="57"/>
        <v/>
      </c>
      <c r="AI186" s="422" t="str">
        <f t="shared" si="58"/>
        <v/>
      </c>
      <c r="AK186" s="422" t="str">
        <f t="shared" si="59"/>
        <v/>
      </c>
      <c r="AM186" s="422" t="str">
        <f t="shared" si="60"/>
        <v/>
      </c>
      <c r="AO186" s="422" t="str">
        <f t="shared" si="61"/>
        <v/>
      </c>
      <c r="AQ186" s="422" t="str">
        <f t="shared" si="62"/>
        <v/>
      </c>
    </row>
    <row r="187" spans="5:43">
      <c r="E187" s="422" t="str">
        <f t="shared" si="64"/>
        <v/>
      </c>
      <c r="G187" s="422" t="str">
        <f t="shared" si="64"/>
        <v/>
      </c>
      <c r="I187" s="422" t="str">
        <f t="shared" si="45"/>
        <v/>
      </c>
      <c r="K187" s="422" t="str">
        <f t="shared" si="46"/>
        <v/>
      </c>
      <c r="M187" s="422" t="str">
        <f t="shared" si="47"/>
        <v/>
      </c>
      <c r="O187" s="422" t="str">
        <f t="shared" si="48"/>
        <v/>
      </c>
      <c r="Q187" s="422" t="str">
        <f t="shared" si="49"/>
        <v/>
      </c>
      <c r="S187" s="422" t="str">
        <f t="shared" si="50"/>
        <v/>
      </c>
      <c r="U187" s="422" t="str">
        <f t="shared" si="51"/>
        <v/>
      </c>
      <c r="W187" s="422" t="str">
        <f t="shared" si="52"/>
        <v/>
      </c>
      <c r="Y187" s="422" t="str">
        <f t="shared" si="53"/>
        <v/>
      </c>
      <c r="AA187" s="422" t="str">
        <f t="shared" si="54"/>
        <v/>
      </c>
      <c r="AC187" s="422" t="str">
        <f t="shared" si="55"/>
        <v/>
      </c>
      <c r="AE187" s="422" t="str">
        <f t="shared" si="56"/>
        <v/>
      </c>
      <c r="AG187" s="422" t="str">
        <f t="shared" si="57"/>
        <v/>
      </c>
      <c r="AI187" s="422" t="str">
        <f t="shared" si="58"/>
        <v/>
      </c>
      <c r="AK187" s="422" t="str">
        <f t="shared" si="59"/>
        <v/>
      </c>
      <c r="AM187" s="422" t="str">
        <f t="shared" si="60"/>
        <v/>
      </c>
      <c r="AO187" s="422" t="str">
        <f t="shared" si="61"/>
        <v/>
      </c>
      <c r="AQ187" s="422" t="str">
        <f t="shared" si="62"/>
        <v/>
      </c>
    </row>
    <row r="188" spans="5:43">
      <c r="E188" s="422" t="str">
        <f t="shared" si="64"/>
        <v/>
      </c>
      <c r="G188" s="422" t="str">
        <f t="shared" si="64"/>
        <v/>
      </c>
      <c r="I188" s="422" t="str">
        <f t="shared" si="45"/>
        <v/>
      </c>
      <c r="K188" s="422" t="str">
        <f t="shared" si="46"/>
        <v/>
      </c>
      <c r="M188" s="422" t="str">
        <f t="shared" si="47"/>
        <v/>
      </c>
      <c r="O188" s="422" t="str">
        <f t="shared" si="48"/>
        <v/>
      </c>
      <c r="Q188" s="422" t="str">
        <f t="shared" si="49"/>
        <v/>
      </c>
      <c r="S188" s="422" t="str">
        <f t="shared" si="50"/>
        <v/>
      </c>
      <c r="U188" s="422" t="str">
        <f t="shared" si="51"/>
        <v/>
      </c>
      <c r="W188" s="422" t="str">
        <f t="shared" si="52"/>
        <v/>
      </c>
      <c r="Y188" s="422" t="str">
        <f t="shared" si="53"/>
        <v/>
      </c>
      <c r="AA188" s="422" t="str">
        <f t="shared" si="54"/>
        <v/>
      </c>
      <c r="AC188" s="422" t="str">
        <f t="shared" si="55"/>
        <v/>
      </c>
      <c r="AE188" s="422" t="str">
        <f t="shared" si="56"/>
        <v/>
      </c>
      <c r="AG188" s="422" t="str">
        <f t="shared" si="57"/>
        <v/>
      </c>
      <c r="AI188" s="422" t="str">
        <f t="shared" si="58"/>
        <v/>
      </c>
      <c r="AK188" s="422" t="str">
        <f t="shared" si="59"/>
        <v/>
      </c>
      <c r="AM188" s="422" t="str">
        <f t="shared" si="60"/>
        <v/>
      </c>
      <c r="AO188" s="422" t="str">
        <f t="shared" si="61"/>
        <v/>
      </c>
      <c r="AQ188" s="422" t="str">
        <f t="shared" si="62"/>
        <v/>
      </c>
    </row>
    <row r="189" spans="5:43">
      <c r="E189" s="422" t="str">
        <f t="shared" ref="E189:G204" si="65">IF(OR($B189=0,D189=0),"",D189/$B189)</f>
        <v/>
      </c>
      <c r="G189" s="422" t="str">
        <f t="shared" si="65"/>
        <v/>
      </c>
      <c r="I189" s="422" t="str">
        <f t="shared" si="45"/>
        <v/>
      </c>
      <c r="K189" s="422" t="str">
        <f t="shared" si="46"/>
        <v/>
      </c>
      <c r="M189" s="422" t="str">
        <f t="shared" si="47"/>
        <v/>
      </c>
      <c r="O189" s="422" t="str">
        <f t="shared" si="48"/>
        <v/>
      </c>
      <c r="Q189" s="422" t="str">
        <f t="shared" si="49"/>
        <v/>
      </c>
      <c r="S189" s="422" t="str">
        <f t="shared" si="50"/>
        <v/>
      </c>
      <c r="U189" s="422" t="str">
        <f t="shared" si="51"/>
        <v/>
      </c>
      <c r="W189" s="422" t="str">
        <f t="shared" si="52"/>
        <v/>
      </c>
      <c r="Y189" s="422" t="str">
        <f t="shared" si="53"/>
        <v/>
      </c>
      <c r="AA189" s="422" t="str">
        <f t="shared" si="54"/>
        <v/>
      </c>
      <c r="AC189" s="422" t="str">
        <f t="shared" si="55"/>
        <v/>
      </c>
      <c r="AE189" s="422" t="str">
        <f t="shared" si="56"/>
        <v/>
      </c>
      <c r="AG189" s="422" t="str">
        <f t="shared" si="57"/>
        <v/>
      </c>
      <c r="AI189" s="422" t="str">
        <f t="shared" si="58"/>
        <v/>
      </c>
      <c r="AK189" s="422" t="str">
        <f t="shared" si="59"/>
        <v/>
      </c>
      <c r="AM189" s="422" t="str">
        <f t="shared" si="60"/>
        <v/>
      </c>
      <c r="AO189" s="422" t="str">
        <f t="shared" si="61"/>
        <v/>
      </c>
      <c r="AQ189" s="422" t="str">
        <f t="shared" si="62"/>
        <v/>
      </c>
    </row>
    <row r="190" spans="5:43">
      <c r="E190" s="422" t="str">
        <f t="shared" si="65"/>
        <v/>
      </c>
      <c r="G190" s="422" t="str">
        <f t="shared" si="65"/>
        <v/>
      </c>
      <c r="I190" s="422" t="str">
        <f t="shared" si="45"/>
        <v/>
      </c>
      <c r="K190" s="422" t="str">
        <f t="shared" si="46"/>
        <v/>
      </c>
      <c r="M190" s="422" t="str">
        <f t="shared" si="47"/>
        <v/>
      </c>
      <c r="O190" s="422" t="str">
        <f t="shared" si="48"/>
        <v/>
      </c>
      <c r="Q190" s="422" t="str">
        <f t="shared" si="49"/>
        <v/>
      </c>
      <c r="S190" s="422" t="str">
        <f t="shared" si="50"/>
        <v/>
      </c>
      <c r="U190" s="422" t="str">
        <f t="shared" si="51"/>
        <v/>
      </c>
      <c r="W190" s="422" t="str">
        <f t="shared" si="52"/>
        <v/>
      </c>
      <c r="Y190" s="422" t="str">
        <f t="shared" si="53"/>
        <v/>
      </c>
      <c r="AA190" s="422" t="str">
        <f t="shared" si="54"/>
        <v/>
      </c>
      <c r="AC190" s="422" t="str">
        <f t="shared" si="55"/>
        <v/>
      </c>
      <c r="AE190" s="422" t="str">
        <f t="shared" si="56"/>
        <v/>
      </c>
      <c r="AG190" s="422" t="str">
        <f t="shared" si="57"/>
        <v/>
      </c>
      <c r="AI190" s="422" t="str">
        <f t="shared" si="58"/>
        <v/>
      </c>
      <c r="AK190" s="422" t="str">
        <f t="shared" si="59"/>
        <v/>
      </c>
      <c r="AM190" s="422" t="str">
        <f t="shared" si="60"/>
        <v/>
      </c>
      <c r="AO190" s="422" t="str">
        <f t="shared" si="61"/>
        <v/>
      </c>
      <c r="AQ190" s="422" t="str">
        <f t="shared" si="62"/>
        <v/>
      </c>
    </row>
    <row r="191" spans="5:43">
      <c r="E191" s="422" t="str">
        <f t="shared" si="65"/>
        <v/>
      </c>
      <c r="G191" s="422" t="str">
        <f t="shared" si="65"/>
        <v/>
      </c>
      <c r="I191" s="422" t="str">
        <f t="shared" si="45"/>
        <v/>
      </c>
      <c r="K191" s="422" t="str">
        <f t="shared" si="46"/>
        <v/>
      </c>
      <c r="M191" s="422" t="str">
        <f t="shared" si="47"/>
        <v/>
      </c>
      <c r="O191" s="422" t="str">
        <f t="shared" si="48"/>
        <v/>
      </c>
      <c r="Q191" s="422" t="str">
        <f t="shared" si="49"/>
        <v/>
      </c>
      <c r="S191" s="422" t="str">
        <f t="shared" si="50"/>
        <v/>
      </c>
      <c r="U191" s="422" t="str">
        <f t="shared" si="51"/>
        <v/>
      </c>
      <c r="W191" s="422" t="str">
        <f t="shared" si="52"/>
        <v/>
      </c>
      <c r="Y191" s="422" t="str">
        <f t="shared" si="53"/>
        <v/>
      </c>
      <c r="AA191" s="422" t="str">
        <f t="shared" si="54"/>
        <v/>
      </c>
      <c r="AC191" s="422" t="str">
        <f t="shared" si="55"/>
        <v/>
      </c>
      <c r="AE191" s="422" t="str">
        <f t="shared" si="56"/>
        <v/>
      </c>
      <c r="AG191" s="422" t="str">
        <f t="shared" si="57"/>
        <v/>
      </c>
      <c r="AI191" s="422" t="str">
        <f t="shared" si="58"/>
        <v/>
      </c>
      <c r="AK191" s="422" t="str">
        <f t="shared" si="59"/>
        <v/>
      </c>
      <c r="AM191" s="422" t="str">
        <f t="shared" si="60"/>
        <v/>
      </c>
      <c r="AO191" s="422" t="str">
        <f t="shared" si="61"/>
        <v/>
      </c>
      <c r="AQ191" s="422" t="str">
        <f t="shared" si="62"/>
        <v/>
      </c>
    </row>
    <row r="192" spans="5:43">
      <c r="E192" s="422" t="str">
        <f t="shared" si="65"/>
        <v/>
      </c>
      <c r="G192" s="422" t="str">
        <f t="shared" si="65"/>
        <v/>
      </c>
      <c r="I192" s="422" t="str">
        <f t="shared" si="45"/>
        <v/>
      </c>
      <c r="K192" s="422" t="str">
        <f t="shared" si="46"/>
        <v/>
      </c>
      <c r="M192" s="422" t="str">
        <f t="shared" si="47"/>
        <v/>
      </c>
      <c r="O192" s="422" t="str">
        <f t="shared" si="48"/>
        <v/>
      </c>
      <c r="Q192" s="422" t="str">
        <f t="shared" si="49"/>
        <v/>
      </c>
      <c r="S192" s="422" t="str">
        <f t="shared" si="50"/>
        <v/>
      </c>
      <c r="U192" s="422" t="str">
        <f t="shared" si="51"/>
        <v/>
      </c>
      <c r="W192" s="422" t="str">
        <f t="shared" si="52"/>
        <v/>
      </c>
      <c r="Y192" s="422" t="str">
        <f t="shared" si="53"/>
        <v/>
      </c>
      <c r="AA192" s="422" t="str">
        <f t="shared" si="54"/>
        <v/>
      </c>
      <c r="AC192" s="422" t="str">
        <f t="shared" si="55"/>
        <v/>
      </c>
      <c r="AE192" s="422" t="str">
        <f t="shared" si="56"/>
        <v/>
      </c>
      <c r="AG192" s="422" t="str">
        <f t="shared" si="57"/>
        <v/>
      </c>
      <c r="AI192" s="422" t="str">
        <f t="shared" si="58"/>
        <v/>
      </c>
      <c r="AK192" s="422" t="str">
        <f t="shared" si="59"/>
        <v/>
      </c>
      <c r="AM192" s="422" t="str">
        <f t="shared" si="60"/>
        <v/>
      </c>
      <c r="AO192" s="422" t="str">
        <f t="shared" si="61"/>
        <v/>
      </c>
      <c r="AQ192" s="422" t="str">
        <f t="shared" si="62"/>
        <v/>
      </c>
    </row>
    <row r="193" spans="5:43">
      <c r="E193" s="422" t="str">
        <f t="shared" si="65"/>
        <v/>
      </c>
      <c r="G193" s="422" t="str">
        <f t="shared" si="65"/>
        <v/>
      </c>
      <c r="I193" s="422" t="str">
        <f t="shared" si="45"/>
        <v/>
      </c>
      <c r="K193" s="422" t="str">
        <f t="shared" si="46"/>
        <v/>
      </c>
      <c r="M193" s="422" t="str">
        <f t="shared" si="47"/>
        <v/>
      </c>
      <c r="O193" s="422" t="str">
        <f t="shared" si="48"/>
        <v/>
      </c>
      <c r="Q193" s="422" t="str">
        <f t="shared" si="49"/>
        <v/>
      </c>
      <c r="S193" s="422" t="str">
        <f t="shared" si="50"/>
        <v/>
      </c>
      <c r="U193" s="422" t="str">
        <f t="shared" si="51"/>
        <v/>
      </c>
      <c r="W193" s="422" t="str">
        <f t="shared" si="52"/>
        <v/>
      </c>
      <c r="Y193" s="422" t="str">
        <f t="shared" si="53"/>
        <v/>
      </c>
      <c r="AA193" s="422" t="str">
        <f t="shared" si="54"/>
        <v/>
      </c>
      <c r="AC193" s="422" t="str">
        <f t="shared" si="55"/>
        <v/>
      </c>
      <c r="AE193" s="422" t="str">
        <f t="shared" si="56"/>
        <v/>
      </c>
      <c r="AG193" s="422" t="str">
        <f t="shared" si="57"/>
        <v/>
      </c>
      <c r="AI193" s="422" t="str">
        <f t="shared" si="58"/>
        <v/>
      </c>
      <c r="AK193" s="422" t="str">
        <f t="shared" si="59"/>
        <v/>
      </c>
      <c r="AM193" s="422" t="str">
        <f t="shared" si="60"/>
        <v/>
      </c>
      <c r="AO193" s="422" t="str">
        <f t="shared" si="61"/>
        <v/>
      </c>
      <c r="AQ193" s="422" t="str">
        <f t="shared" si="62"/>
        <v/>
      </c>
    </row>
    <row r="194" spans="5:43">
      <c r="E194" s="422" t="str">
        <f t="shared" si="65"/>
        <v/>
      </c>
      <c r="G194" s="422" t="str">
        <f t="shared" si="65"/>
        <v/>
      </c>
      <c r="I194" s="422" t="str">
        <f t="shared" si="45"/>
        <v/>
      </c>
      <c r="K194" s="422" t="str">
        <f t="shared" si="46"/>
        <v/>
      </c>
      <c r="M194" s="422" t="str">
        <f t="shared" si="47"/>
        <v/>
      </c>
      <c r="O194" s="422" t="str">
        <f t="shared" si="48"/>
        <v/>
      </c>
      <c r="Q194" s="422" t="str">
        <f t="shared" si="49"/>
        <v/>
      </c>
      <c r="S194" s="422" t="str">
        <f t="shared" si="50"/>
        <v/>
      </c>
      <c r="U194" s="422" t="str">
        <f t="shared" si="51"/>
        <v/>
      </c>
      <c r="W194" s="422" t="str">
        <f t="shared" si="52"/>
        <v/>
      </c>
      <c r="Y194" s="422" t="str">
        <f t="shared" si="53"/>
        <v/>
      </c>
      <c r="AA194" s="422" t="str">
        <f t="shared" si="54"/>
        <v/>
      </c>
      <c r="AC194" s="422" t="str">
        <f t="shared" si="55"/>
        <v/>
      </c>
      <c r="AE194" s="422" t="str">
        <f t="shared" si="56"/>
        <v/>
      </c>
      <c r="AG194" s="422" t="str">
        <f t="shared" si="57"/>
        <v/>
      </c>
      <c r="AI194" s="422" t="str">
        <f t="shared" si="58"/>
        <v/>
      </c>
      <c r="AK194" s="422" t="str">
        <f t="shared" si="59"/>
        <v/>
      </c>
      <c r="AM194" s="422" t="str">
        <f t="shared" si="60"/>
        <v/>
      </c>
      <c r="AO194" s="422" t="str">
        <f t="shared" si="61"/>
        <v/>
      </c>
      <c r="AQ194" s="422" t="str">
        <f t="shared" si="62"/>
        <v/>
      </c>
    </row>
    <row r="195" spans="5:43">
      <c r="E195" s="422" t="str">
        <f t="shared" si="65"/>
        <v/>
      </c>
      <c r="G195" s="422" t="str">
        <f t="shared" si="65"/>
        <v/>
      </c>
      <c r="I195" s="422" t="str">
        <f t="shared" si="45"/>
        <v/>
      </c>
      <c r="K195" s="422" t="str">
        <f t="shared" si="46"/>
        <v/>
      </c>
      <c r="M195" s="422" t="str">
        <f t="shared" si="47"/>
        <v/>
      </c>
      <c r="O195" s="422" t="str">
        <f t="shared" si="48"/>
        <v/>
      </c>
      <c r="Q195" s="422" t="str">
        <f t="shared" si="49"/>
        <v/>
      </c>
      <c r="S195" s="422" t="str">
        <f t="shared" si="50"/>
        <v/>
      </c>
      <c r="U195" s="422" t="str">
        <f t="shared" si="51"/>
        <v/>
      </c>
      <c r="W195" s="422" t="str">
        <f t="shared" si="52"/>
        <v/>
      </c>
      <c r="Y195" s="422" t="str">
        <f t="shared" si="53"/>
        <v/>
      </c>
      <c r="AA195" s="422" t="str">
        <f t="shared" si="54"/>
        <v/>
      </c>
      <c r="AC195" s="422" t="str">
        <f t="shared" si="55"/>
        <v/>
      </c>
      <c r="AE195" s="422" t="str">
        <f t="shared" si="56"/>
        <v/>
      </c>
      <c r="AG195" s="422" t="str">
        <f t="shared" si="57"/>
        <v/>
      </c>
      <c r="AI195" s="422" t="str">
        <f t="shared" si="58"/>
        <v/>
      </c>
      <c r="AK195" s="422" t="str">
        <f t="shared" si="59"/>
        <v/>
      </c>
      <c r="AM195" s="422" t="str">
        <f t="shared" si="60"/>
        <v/>
      </c>
      <c r="AO195" s="422" t="str">
        <f t="shared" si="61"/>
        <v/>
      </c>
      <c r="AQ195" s="422" t="str">
        <f t="shared" si="62"/>
        <v/>
      </c>
    </row>
    <row r="196" spans="5:43">
      <c r="E196" s="422" t="str">
        <f t="shared" si="65"/>
        <v/>
      </c>
      <c r="G196" s="422" t="str">
        <f t="shared" si="65"/>
        <v/>
      </c>
      <c r="I196" s="422" t="str">
        <f t="shared" si="45"/>
        <v/>
      </c>
      <c r="K196" s="422" t="str">
        <f t="shared" si="46"/>
        <v/>
      </c>
      <c r="M196" s="422" t="str">
        <f t="shared" si="47"/>
        <v/>
      </c>
      <c r="O196" s="422" t="str">
        <f t="shared" si="48"/>
        <v/>
      </c>
      <c r="Q196" s="422" t="str">
        <f t="shared" si="49"/>
        <v/>
      </c>
      <c r="S196" s="422" t="str">
        <f t="shared" si="50"/>
        <v/>
      </c>
      <c r="U196" s="422" t="str">
        <f t="shared" si="51"/>
        <v/>
      </c>
      <c r="W196" s="422" t="str">
        <f t="shared" si="52"/>
        <v/>
      </c>
      <c r="Y196" s="422" t="str">
        <f t="shared" si="53"/>
        <v/>
      </c>
      <c r="AA196" s="422" t="str">
        <f t="shared" si="54"/>
        <v/>
      </c>
      <c r="AC196" s="422" t="str">
        <f t="shared" si="55"/>
        <v/>
      </c>
      <c r="AE196" s="422" t="str">
        <f t="shared" si="56"/>
        <v/>
      </c>
      <c r="AG196" s="422" t="str">
        <f t="shared" si="57"/>
        <v/>
      </c>
      <c r="AI196" s="422" t="str">
        <f t="shared" si="58"/>
        <v/>
      </c>
      <c r="AK196" s="422" t="str">
        <f t="shared" si="59"/>
        <v/>
      </c>
      <c r="AM196" s="422" t="str">
        <f t="shared" si="60"/>
        <v/>
      </c>
      <c r="AO196" s="422" t="str">
        <f t="shared" si="61"/>
        <v/>
      </c>
      <c r="AQ196" s="422" t="str">
        <f t="shared" si="62"/>
        <v/>
      </c>
    </row>
    <row r="197" spans="5:43">
      <c r="E197" s="422" t="str">
        <f t="shared" si="65"/>
        <v/>
      </c>
      <c r="G197" s="422" t="str">
        <f t="shared" si="65"/>
        <v/>
      </c>
      <c r="I197" s="422" t="str">
        <f t="shared" si="45"/>
        <v/>
      </c>
      <c r="K197" s="422" t="str">
        <f t="shared" si="46"/>
        <v/>
      </c>
      <c r="M197" s="422" t="str">
        <f t="shared" si="47"/>
        <v/>
      </c>
      <c r="O197" s="422" t="str">
        <f t="shared" si="48"/>
        <v/>
      </c>
      <c r="Q197" s="422" t="str">
        <f t="shared" si="49"/>
        <v/>
      </c>
      <c r="S197" s="422" t="str">
        <f t="shared" si="50"/>
        <v/>
      </c>
      <c r="U197" s="422" t="str">
        <f t="shared" si="51"/>
        <v/>
      </c>
      <c r="W197" s="422" t="str">
        <f t="shared" si="52"/>
        <v/>
      </c>
      <c r="Y197" s="422" t="str">
        <f t="shared" si="53"/>
        <v/>
      </c>
      <c r="AA197" s="422" t="str">
        <f t="shared" si="54"/>
        <v/>
      </c>
      <c r="AC197" s="422" t="str">
        <f t="shared" si="55"/>
        <v/>
      </c>
      <c r="AE197" s="422" t="str">
        <f t="shared" si="56"/>
        <v/>
      </c>
      <c r="AG197" s="422" t="str">
        <f t="shared" si="57"/>
        <v/>
      </c>
      <c r="AI197" s="422" t="str">
        <f t="shared" si="58"/>
        <v/>
      </c>
      <c r="AK197" s="422" t="str">
        <f t="shared" si="59"/>
        <v/>
      </c>
      <c r="AM197" s="422" t="str">
        <f t="shared" si="60"/>
        <v/>
      </c>
      <c r="AO197" s="422" t="str">
        <f t="shared" si="61"/>
        <v/>
      </c>
      <c r="AQ197" s="422" t="str">
        <f t="shared" si="62"/>
        <v/>
      </c>
    </row>
    <row r="198" spans="5:43">
      <c r="E198" s="422" t="str">
        <f t="shared" si="65"/>
        <v/>
      </c>
      <c r="G198" s="422" t="str">
        <f t="shared" si="65"/>
        <v/>
      </c>
      <c r="I198" s="422" t="str">
        <f t="shared" si="45"/>
        <v/>
      </c>
      <c r="K198" s="422" t="str">
        <f t="shared" si="46"/>
        <v/>
      </c>
      <c r="M198" s="422" t="str">
        <f t="shared" si="47"/>
        <v/>
      </c>
      <c r="O198" s="422" t="str">
        <f t="shared" si="48"/>
        <v/>
      </c>
      <c r="Q198" s="422" t="str">
        <f t="shared" si="49"/>
        <v/>
      </c>
      <c r="S198" s="422" t="str">
        <f t="shared" si="50"/>
        <v/>
      </c>
      <c r="U198" s="422" t="str">
        <f t="shared" si="51"/>
        <v/>
      </c>
      <c r="W198" s="422" t="str">
        <f t="shared" si="52"/>
        <v/>
      </c>
      <c r="Y198" s="422" t="str">
        <f t="shared" si="53"/>
        <v/>
      </c>
      <c r="AA198" s="422" t="str">
        <f t="shared" si="54"/>
        <v/>
      </c>
      <c r="AC198" s="422" t="str">
        <f t="shared" si="55"/>
        <v/>
      </c>
      <c r="AE198" s="422" t="str">
        <f t="shared" si="56"/>
        <v/>
      </c>
      <c r="AG198" s="422" t="str">
        <f t="shared" si="57"/>
        <v/>
      </c>
      <c r="AI198" s="422" t="str">
        <f t="shared" si="58"/>
        <v/>
      </c>
      <c r="AK198" s="422" t="str">
        <f t="shared" si="59"/>
        <v/>
      </c>
      <c r="AM198" s="422" t="str">
        <f t="shared" si="60"/>
        <v/>
      </c>
      <c r="AO198" s="422" t="str">
        <f t="shared" si="61"/>
        <v/>
      </c>
      <c r="AQ198" s="422" t="str">
        <f t="shared" si="62"/>
        <v/>
      </c>
    </row>
    <row r="199" spans="5:43">
      <c r="E199" s="422" t="str">
        <f t="shared" si="65"/>
        <v/>
      </c>
      <c r="G199" s="422" t="str">
        <f t="shared" si="65"/>
        <v/>
      </c>
      <c r="I199" s="422" t="str">
        <f t="shared" si="45"/>
        <v/>
      </c>
      <c r="K199" s="422" t="str">
        <f t="shared" si="46"/>
        <v/>
      </c>
      <c r="M199" s="422" t="str">
        <f t="shared" si="47"/>
        <v/>
      </c>
      <c r="O199" s="422" t="str">
        <f t="shared" si="48"/>
        <v/>
      </c>
      <c r="Q199" s="422" t="str">
        <f t="shared" si="49"/>
        <v/>
      </c>
      <c r="S199" s="422" t="str">
        <f t="shared" si="50"/>
        <v/>
      </c>
      <c r="U199" s="422" t="str">
        <f t="shared" si="51"/>
        <v/>
      </c>
      <c r="W199" s="422" t="str">
        <f t="shared" si="52"/>
        <v/>
      </c>
      <c r="Y199" s="422" t="str">
        <f t="shared" si="53"/>
        <v/>
      </c>
      <c r="AA199" s="422" t="str">
        <f t="shared" si="54"/>
        <v/>
      </c>
      <c r="AC199" s="422" t="str">
        <f t="shared" si="55"/>
        <v/>
      </c>
      <c r="AE199" s="422" t="str">
        <f t="shared" si="56"/>
        <v/>
      </c>
      <c r="AG199" s="422" t="str">
        <f t="shared" si="57"/>
        <v/>
      </c>
      <c r="AI199" s="422" t="str">
        <f t="shared" si="58"/>
        <v/>
      </c>
      <c r="AK199" s="422" t="str">
        <f t="shared" si="59"/>
        <v/>
      </c>
      <c r="AM199" s="422" t="str">
        <f t="shared" si="60"/>
        <v/>
      </c>
      <c r="AO199" s="422" t="str">
        <f t="shared" si="61"/>
        <v/>
      </c>
      <c r="AQ199" s="422" t="str">
        <f t="shared" si="62"/>
        <v/>
      </c>
    </row>
    <row r="200" spans="5:43">
      <c r="E200" s="422" t="str">
        <f t="shared" si="65"/>
        <v/>
      </c>
      <c r="G200" s="422" t="str">
        <f t="shared" si="65"/>
        <v/>
      </c>
      <c r="I200" s="422" t="str">
        <f t="shared" si="45"/>
        <v/>
      </c>
      <c r="K200" s="422" t="str">
        <f t="shared" si="46"/>
        <v/>
      </c>
      <c r="M200" s="422" t="str">
        <f t="shared" si="47"/>
        <v/>
      </c>
      <c r="O200" s="422" t="str">
        <f t="shared" si="48"/>
        <v/>
      </c>
      <c r="Q200" s="422" t="str">
        <f t="shared" si="49"/>
        <v/>
      </c>
      <c r="S200" s="422" t="str">
        <f t="shared" si="50"/>
        <v/>
      </c>
      <c r="U200" s="422" t="str">
        <f t="shared" si="51"/>
        <v/>
      </c>
      <c r="W200" s="422" t="str">
        <f t="shared" si="52"/>
        <v/>
      </c>
      <c r="Y200" s="422" t="str">
        <f t="shared" si="53"/>
        <v/>
      </c>
      <c r="AA200" s="422" t="str">
        <f t="shared" si="54"/>
        <v/>
      </c>
      <c r="AC200" s="422" t="str">
        <f t="shared" si="55"/>
        <v/>
      </c>
      <c r="AE200" s="422" t="str">
        <f t="shared" si="56"/>
        <v/>
      </c>
      <c r="AG200" s="422" t="str">
        <f t="shared" si="57"/>
        <v/>
      </c>
      <c r="AI200" s="422" t="str">
        <f t="shared" si="58"/>
        <v/>
      </c>
      <c r="AK200" s="422" t="str">
        <f t="shared" si="59"/>
        <v/>
      </c>
      <c r="AM200" s="422" t="str">
        <f t="shared" si="60"/>
        <v/>
      </c>
      <c r="AO200" s="422" t="str">
        <f t="shared" si="61"/>
        <v/>
      </c>
      <c r="AQ200" s="422" t="str">
        <f t="shared" si="62"/>
        <v/>
      </c>
    </row>
    <row r="201" spans="5:43">
      <c r="E201" s="422" t="str">
        <f t="shared" si="65"/>
        <v/>
      </c>
      <c r="G201" s="422" t="str">
        <f t="shared" si="65"/>
        <v/>
      </c>
      <c r="I201" s="422" t="str">
        <f t="shared" si="45"/>
        <v/>
      </c>
      <c r="K201" s="422" t="str">
        <f t="shared" si="46"/>
        <v/>
      </c>
      <c r="M201" s="422" t="str">
        <f t="shared" si="47"/>
        <v/>
      </c>
      <c r="O201" s="422" t="str">
        <f t="shared" si="48"/>
        <v/>
      </c>
      <c r="Q201" s="422" t="str">
        <f t="shared" si="49"/>
        <v/>
      </c>
      <c r="S201" s="422" t="str">
        <f t="shared" si="50"/>
        <v/>
      </c>
      <c r="U201" s="422" t="str">
        <f t="shared" si="51"/>
        <v/>
      </c>
      <c r="W201" s="422" t="str">
        <f t="shared" si="52"/>
        <v/>
      </c>
      <c r="Y201" s="422" t="str">
        <f t="shared" si="53"/>
        <v/>
      </c>
      <c r="AA201" s="422" t="str">
        <f t="shared" si="54"/>
        <v/>
      </c>
      <c r="AC201" s="422" t="str">
        <f t="shared" si="55"/>
        <v/>
      </c>
      <c r="AE201" s="422" t="str">
        <f t="shared" si="56"/>
        <v/>
      </c>
      <c r="AG201" s="422" t="str">
        <f t="shared" si="57"/>
        <v/>
      </c>
      <c r="AI201" s="422" t="str">
        <f t="shared" si="58"/>
        <v/>
      </c>
      <c r="AK201" s="422" t="str">
        <f t="shared" si="59"/>
        <v/>
      </c>
      <c r="AM201" s="422" t="str">
        <f t="shared" si="60"/>
        <v/>
      </c>
      <c r="AO201" s="422" t="str">
        <f t="shared" si="61"/>
        <v/>
      </c>
      <c r="AQ201" s="422" t="str">
        <f t="shared" si="62"/>
        <v/>
      </c>
    </row>
    <row r="202" spans="5:43">
      <c r="E202" s="422" t="str">
        <f t="shared" si="65"/>
        <v/>
      </c>
      <c r="G202" s="422" t="str">
        <f t="shared" si="65"/>
        <v/>
      </c>
      <c r="I202" s="422" t="str">
        <f t="shared" si="45"/>
        <v/>
      </c>
      <c r="K202" s="422" t="str">
        <f t="shared" si="46"/>
        <v/>
      </c>
      <c r="M202" s="422" t="str">
        <f t="shared" si="47"/>
        <v/>
      </c>
      <c r="O202" s="422" t="str">
        <f t="shared" si="48"/>
        <v/>
      </c>
      <c r="Q202" s="422" t="str">
        <f t="shared" si="49"/>
        <v/>
      </c>
      <c r="S202" s="422" t="str">
        <f t="shared" si="50"/>
        <v/>
      </c>
      <c r="U202" s="422" t="str">
        <f t="shared" si="51"/>
        <v/>
      </c>
      <c r="W202" s="422" t="str">
        <f t="shared" si="52"/>
        <v/>
      </c>
      <c r="Y202" s="422" t="str">
        <f t="shared" si="53"/>
        <v/>
      </c>
      <c r="AA202" s="422" t="str">
        <f t="shared" si="54"/>
        <v/>
      </c>
      <c r="AC202" s="422" t="str">
        <f t="shared" si="55"/>
        <v/>
      </c>
      <c r="AE202" s="422" t="str">
        <f t="shared" si="56"/>
        <v/>
      </c>
      <c r="AG202" s="422" t="str">
        <f t="shared" si="57"/>
        <v/>
      </c>
      <c r="AI202" s="422" t="str">
        <f t="shared" si="58"/>
        <v/>
      </c>
      <c r="AK202" s="422" t="str">
        <f t="shared" si="59"/>
        <v/>
      </c>
      <c r="AM202" s="422" t="str">
        <f t="shared" si="60"/>
        <v/>
      </c>
      <c r="AO202" s="422" t="str">
        <f t="shared" si="61"/>
        <v/>
      </c>
      <c r="AQ202" s="422" t="str">
        <f t="shared" si="62"/>
        <v/>
      </c>
    </row>
    <row r="203" spans="5:43">
      <c r="E203" s="422" t="str">
        <f t="shared" si="65"/>
        <v/>
      </c>
      <c r="G203" s="422" t="str">
        <f t="shared" si="65"/>
        <v/>
      </c>
      <c r="I203" s="422" t="str">
        <f t="shared" si="45"/>
        <v/>
      </c>
      <c r="K203" s="422" t="str">
        <f t="shared" si="46"/>
        <v/>
      </c>
      <c r="M203" s="422" t="str">
        <f t="shared" si="47"/>
        <v/>
      </c>
      <c r="O203" s="422" t="str">
        <f t="shared" si="48"/>
        <v/>
      </c>
      <c r="Q203" s="422" t="str">
        <f t="shared" si="49"/>
        <v/>
      </c>
      <c r="S203" s="422" t="str">
        <f t="shared" si="50"/>
        <v/>
      </c>
      <c r="U203" s="422" t="str">
        <f t="shared" si="51"/>
        <v/>
      </c>
      <c r="W203" s="422" t="str">
        <f t="shared" si="52"/>
        <v/>
      </c>
      <c r="Y203" s="422" t="str">
        <f t="shared" si="53"/>
        <v/>
      </c>
      <c r="AA203" s="422" t="str">
        <f t="shared" si="54"/>
        <v/>
      </c>
      <c r="AC203" s="422" t="str">
        <f t="shared" si="55"/>
        <v/>
      </c>
      <c r="AE203" s="422" t="str">
        <f t="shared" si="56"/>
        <v/>
      </c>
      <c r="AG203" s="422" t="str">
        <f t="shared" si="57"/>
        <v/>
      </c>
      <c r="AI203" s="422" t="str">
        <f t="shared" si="58"/>
        <v/>
      </c>
      <c r="AK203" s="422" t="str">
        <f t="shared" si="59"/>
        <v/>
      </c>
      <c r="AM203" s="422" t="str">
        <f t="shared" si="60"/>
        <v/>
      </c>
      <c r="AO203" s="422" t="str">
        <f t="shared" si="61"/>
        <v/>
      </c>
      <c r="AQ203" s="422" t="str">
        <f t="shared" si="62"/>
        <v/>
      </c>
    </row>
    <row r="204" spans="5:43">
      <c r="E204" s="422" t="str">
        <f t="shared" si="65"/>
        <v/>
      </c>
      <c r="G204" s="422" t="str">
        <f t="shared" si="65"/>
        <v/>
      </c>
      <c r="I204" s="422" t="str">
        <f t="shared" si="45"/>
        <v/>
      </c>
      <c r="K204" s="422" t="str">
        <f t="shared" si="46"/>
        <v/>
      </c>
      <c r="M204" s="422" t="str">
        <f t="shared" si="47"/>
        <v/>
      </c>
      <c r="O204" s="422" t="str">
        <f t="shared" si="48"/>
        <v/>
      </c>
      <c r="Q204" s="422" t="str">
        <f t="shared" si="49"/>
        <v/>
      </c>
      <c r="S204" s="422" t="str">
        <f t="shared" si="50"/>
        <v/>
      </c>
      <c r="U204" s="422" t="str">
        <f t="shared" si="51"/>
        <v/>
      </c>
      <c r="W204" s="422" t="str">
        <f t="shared" si="52"/>
        <v/>
      </c>
      <c r="Y204" s="422" t="str">
        <f t="shared" si="53"/>
        <v/>
      </c>
      <c r="AA204" s="422" t="str">
        <f t="shared" si="54"/>
        <v/>
      </c>
      <c r="AC204" s="422" t="str">
        <f t="shared" si="55"/>
        <v/>
      </c>
      <c r="AE204" s="422" t="str">
        <f t="shared" si="56"/>
        <v/>
      </c>
      <c r="AG204" s="422" t="str">
        <f t="shared" si="57"/>
        <v/>
      </c>
      <c r="AI204" s="422" t="str">
        <f t="shared" si="58"/>
        <v/>
      </c>
      <c r="AK204" s="422" t="str">
        <f t="shared" si="59"/>
        <v/>
      </c>
      <c r="AM204" s="422" t="str">
        <f t="shared" si="60"/>
        <v/>
      </c>
      <c r="AO204" s="422" t="str">
        <f t="shared" si="61"/>
        <v/>
      </c>
      <c r="AQ204" s="422" t="str">
        <f t="shared" si="62"/>
        <v/>
      </c>
    </row>
    <row r="205" spans="5:43">
      <c r="E205" s="422" t="str">
        <f t="shared" ref="E205:G220" si="66">IF(OR($B205=0,D205=0),"",D205/$B205)</f>
        <v/>
      </c>
      <c r="G205" s="422" t="str">
        <f t="shared" si="66"/>
        <v/>
      </c>
      <c r="I205" s="422" t="str">
        <f t="shared" ref="I205:I268" si="67">IF(OR($B205=0,H205=0),"",H205/$B205)</f>
        <v/>
      </c>
      <c r="K205" s="422" t="str">
        <f t="shared" ref="K205:K268" si="68">IF(OR($B205=0,J205=0),"",J205/$B205)</f>
        <v/>
      </c>
      <c r="M205" s="422" t="str">
        <f t="shared" ref="M205:M268" si="69">IF(OR($B205=0,L205=0),"",L205/$B205)</f>
        <v/>
      </c>
      <c r="O205" s="422" t="str">
        <f t="shared" ref="O205:O268" si="70">IF(OR($B205=0,N205=0),"",N205/$B205)</f>
        <v/>
      </c>
      <c r="Q205" s="422" t="str">
        <f t="shared" ref="Q205:Q268" si="71">IF(OR($B205=0,P205=0),"",P205/$B205)</f>
        <v/>
      </c>
      <c r="S205" s="422" t="str">
        <f t="shared" ref="S205:S268" si="72">IF(OR($B205=0,R205=0),"",R205/$B205)</f>
        <v/>
      </c>
      <c r="U205" s="422" t="str">
        <f t="shared" ref="U205:U268" si="73">IF(OR($B205=0,T205=0),"",T205/$B205)</f>
        <v/>
      </c>
      <c r="W205" s="422" t="str">
        <f t="shared" ref="W205:W268" si="74">IF(OR($B205=0,V205=0),"",V205/$B205)</f>
        <v/>
      </c>
      <c r="Y205" s="422" t="str">
        <f t="shared" ref="Y205:Y268" si="75">IF(OR($B205=0,X205=0),"",X205/$B205)</f>
        <v/>
      </c>
      <c r="AA205" s="422" t="str">
        <f t="shared" ref="AA205:AA268" si="76">IF(OR($B205=0,Z205=0),"",Z205/$B205)</f>
        <v/>
      </c>
      <c r="AC205" s="422" t="str">
        <f t="shared" ref="AC205:AC268" si="77">IF(OR($B205=0,AB205=0),"",AB205/$B205)</f>
        <v/>
      </c>
      <c r="AE205" s="422" t="str">
        <f t="shared" ref="AE205:AE268" si="78">IF(OR($B205=0,AD205=0),"",AD205/$B205)</f>
        <v/>
      </c>
      <c r="AG205" s="422" t="str">
        <f t="shared" ref="AG205:AG268" si="79">IF(OR($B205=0,AF205=0),"",AF205/$B205)</f>
        <v/>
      </c>
      <c r="AI205" s="422" t="str">
        <f t="shared" ref="AI205:AI268" si="80">IF(OR($B205=0,AH205=0),"",AH205/$B205)</f>
        <v/>
      </c>
      <c r="AK205" s="422" t="str">
        <f t="shared" ref="AK205:AK268" si="81">IF(OR($B205=0,AJ205=0),"",AJ205/$B205)</f>
        <v/>
      </c>
      <c r="AM205" s="422" t="str">
        <f t="shared" ref="AM205:AM268" si="82">IF(OR($B205=0,AL205=0),"",AL205/$B205)</f>
        <v/>
      </c>
      <c r="AO205" s="422" t="str">
        <f t="shared" ref="AO205:AO268" si="83">IF(OR($B205=0,AN205=0),"",AN205/$B205)</f>
        <v/>
      </c>
      <c r="AQ205" s="422" t="str">
        <f t="shared" ref="AQ205:AQ268" si="84">IF(OR($B205=0,AP205=0),"",AP205/$B205)</f>
        <v/>
      </c>
    </row>
    <row r="206" spans="5:43">
      <c r="E206" s="422" t="str">
        <f t="shared" si="66"/>
        <v/>
      </c>
      <c r="G206" s="422" t="str">
        <f t="shared" si="66"/>
        <v/>
      </c>
      <c r="I206" s="422" t="str">
        <f t="shared" si="67"/>
        <v/>
      </c>
      <c r="K206" s="422" t="str">
        <f t="shared" si="68"/>
        <v/>
      </c>
      <c r="M206" s="422" t="str">
        <f t="shared" si="69"/>
        <v/>
      </c>
      <c r="O206" s="422" t="str">
        <f t="shared" si="70"/>
        <v/>
      </c>
      <c r="Q206" s="422" t="str">
        <f t="shared" si="71"/>
        <v/>
      </c>
      <c r="S206" s="422" t="str">
        <f t="shared" si="72"/>
        <v/>
      </c>
      <c r="U206" s="422" t="str">
        <f t="shared" si="73"/>
        <v/>
      </c>
      <c r="W206" s="422" t="str">
        <f t="shared" si="74"/>
        <v/>
      </c>
      <c r="Y206" s="422" t="str">
        <f t="shared" si="75"/>
        <v/>
      </c>
      <c r="AA206" s="422" t="str">
        <f t="shared" si="76"/>
        <v/>
      </c>
      <c r="AC206" s="422" t="str">
        <f t="shared" si="77"/>
        <v/>
      </c>
      <c r="AE206" s="422" t="str">
        <f t="shared" si="78"/>
        <v/>
      </c>
      <c r="AG206" s="422" t="str">
        <f t="shared" si="79"/>
        <v/>
      </c>
      <c r="AI206" s="422" t="str">
        <f t="shared" si="80"/>
        <v/>
      </c>
      <c r="AK206" s="422" t="str">
        <f t="shared" si="81"/>
        <v/>
      </c>
      <c r="AM206" s="422" t="str">
        <f t="shared" si="82"/>
        <v/>
      </c>
      <c r="AO206" s="422" t="str">
        <f t="shared" si="83"/>
        <v/>
      </c>
      <c r="AQ206" s="422" t="str">
        <f t="shared" si="84"/>
        <v/>
      </c>
    </row>
    <row r="207" spans="5:43">
      <c r="E207" s="422" t="str">
        <f t="shared" si="66"/>
        <v/>
      </c>
      <c r="G207" s="422" t="str">
        <f t="shared" si="66"/>
        <v/>
      </c>
      <c r="I207" s="422" t="str">
        <f t="shared" si="67"/>
        <v/>
      </c>
      <c r="K207" s="422" t="str">
        <f t="shared" si="68"/>
        <v/>
      </c>
      <c r="M207" s="422" t="str">
        <f t="shared" si="69"/>
        <v/>
      </c>
      <c r="O207" s="422" t="str">
        <f t="shared" si="70"/>
        <v/>
      </c>
      <c r="Q207" s="422" t="str">
        <f t="shared" si="71"/>
        <v/>
      </c>
      <c r="S207" s="422" t="str">
        <f t="shared" si="72"/>
        <v/>
      </c>
      <c r="U207" s="422" t="str">
        <f t="shared" si="73"/>
        <v/>
      </c>
      <c r="W207" s="422" t="str">
        <f t="shared" si="74"/>
        <v/>
      </c>
      <c r="Y207" s="422" t="str">
        <f t="shared" si="75"/>
        <v/>
      </c>
      <c r="AA207" s="422" t="str">
        <f t="shared" si="76"/>
        <v/>
      </c>
      <c r="AC207" s="422" t="str">
        <f t="shared" si="77"/>
        <v/>
      </c>
      <c r="AE207" s="422" t="str">
        <f t="shared" si="78"/>
        <v/>
      </c>
      <c r="AG207" s="422" t="str">
        <f t="shared" si="79"/>
        <v/>
      </c>
      <c r="AI207" s="422" t="str">
        <f t="shared" si="80"/>
        <v/>
      </c>
      <c r="AK207" s="422" t="str">
        <f t="shared" si="81"/>
        <v/>
      </c>
      <c r="AM207" s="422" t="str">
        <f t="shared" si="82"/>
        <v/>
      </c>
      <c r="AO207" s="422" t="str">
        <f t="shared" si="83"/>
        <v/>
      </c>
      <c r="AQ207" s="422" t="str">
        <f t="shared" si="84"/>
        <v/>
      </c>
    </row>
    <row r="208" spans="5:43">
      <c r="E208" s="422" t="str">
        <f t="shared" si="66"/>
        <v/>
      </c>
      <c r="G208" s="422" t="str">
        <f t="shared" si="66"/>
        <v/>
      </c>
      <c r="I208" s="422" t="str">
        <f t="shared" si="67"/>
        <v/>
      </c>
      <c r="K208" s="422" t="str">
        <f t="shared" si="68"/>
        <v/>
      </c>
      <c r="M208" s="422" t="str">
        <f t="shared" si="69"/>
        <v/>
      </c>
      <c r="O208" s="422" t="str">
        <f t="shared" si="70"/>
        <v/>
      </c>
      <c r="Q208" s="422" t="str">
        <f t="shared" si="71"/>
        <v/>
      </c>
      <c r="S208" s="422" t="str">
        <f t="shared" si="72"/>
        <v/>
      </c>
      <c r="U208" s="422" t="str">
        <f t="shared" si="73"/>
        <v/>
      </c>
      <c r="W208" s="422" t="str">
        <f t="shared" si="74"/>
        <v/>
      </c>
      <c r="Y208" s="422" t="str">
        <f t="shared" si="75"/>
        <v/>
      </c>
      <c r="AA208" s="422" t="str">
        <f t="shared" si="76"/>
        <v/>
      </c>
      <c r="AC208" s="422" t="str">
        <f t="shared" si="77"/>
        <v/>
      </c>
      <c r="AE208" s="422" t="str">
        <f t="shared" si="78"/>
        <v/>
      </c>
      <c r="AG208" s="422" t="str">
        <f t="shared" si="79"/>
        <v/>
      </c>
      <c r="AI208" s="422" t="str">
        <f t="shared" si="80"/>
        <v/>
      </c>
      <c r="AK208" s="422" t="str">
        <f t="shared" si="81"/>
        <v/>
      </c>
      <c r="AM208" s="422" t="str">
        <f t="shared" si="82"/>
        <v/>
      </c>
      <c r="AO208" s="422" t="str">
        <f t="shared" si="83"/>
        <v/>
      </c>
      <c r="AQ208" s="422" t="str">
        <f t="shared" si="84"/>
        <v/>
      </c>
    </row>
    <row r="209" spans="5:43">
      <c r="E209" s="422" t="str">
        <f t="shared" si="66"/>
        <v/>
      </c>
      <c r="G209" s="422" t="str">
        <f t="shared" si="66"/>
        <v/>
      </c>
      <c r="I209" s="422" t="str">
        <f t="shared" si="67"/>
        <v/>
      </c>
      <c r="K209" s="422" t="str">
        <f t="shared" si="68"/>
        <v/>
      </c>
      <c r="M209" s="422" t="str">
        <f t="shared" si="69"/>
        <v/>
      </c>
      <c r="O209" s="422" t="str">
        <f t="shared" si="70"/>
        <v/>
      </c>
      <c r="Q209" s="422" t="str">
        <f t="shared" si="71"/>
        <v/>
      </c>
      <c r="S209" s="422" t="str">
        <f t="shared" si="72"/>
        <v/>
      </c>
      <c r="U209" s="422" t="str">
        <f t="shared" si="73"/>
        <v/>
      </c>
      <c r="W209" s="422" t="str">
        <f t="shared" si="74"/>
        <v/>
      </c>
      <c r="Y209" s="422" t="str">
        <f t="shared" si="75"/>
        <v/>
      </c>
      <c r="AA209" s="422" t="str">
        <f t="shared" si="76"/>
        <v/>
      </c>
      <c r="AC209" s="422" t="str">
        <f t="shared" si="77"/>
        <v/>
      </c>
      <c r="AE209" s="422" t="str">
        <f t="shared" si="78"/>
        <v/>
      </c>
      <c r="AG209" s="422" t="str">
        <f t="shared" si="79"/>
        <v/>
      </c>
      <c r="AI209" s="422" t="str">
        <f t="shared" si="80"/>
        <v/>
      </c>
      <c r="AK209" s="422" t="str">
        <f t="shared" si="81"/>
        <v/>
      </c>
      <c r="AM209" s="422" t="str">
        <f t="shared" si="82"/>
        <v/>
      </c>
      <c r="AO209" s="422" t="str">
        <f t="shared" si="83"/>
        <v/>
      </c>
      <c r="AQ209" s="422" t="str">
        <f t="shared" si="84"/>
        <v/>
      </c>
    </row>
    <row r="210" spans="5:43">
      <c r="E210" s="422" t="str">
        <f t="shared" si="66"/>
        <v/>
      </c>
      <c r="G210" s="422" t="str">
        <f t="shared" si="66"/>
        <v/>
      </c>
      <c r="I210" s="422" t="str">
        <f t="shared" si="67"/>
        <v/>
      </c>
      <c r="K210" s="422" t="str">
        <f t="shared" si="68"/>
        <v/>
      </c>
      <c r="M210" s="422" t="str">
        <f t="shared" si="69"/>
        <v/>
      </c>
      <c r="O210" s="422" t="str">
        <f t="shared" si="70"/>
        <v/>
      </c>
      <c r="Q210" s="422" t="str">
        <f t="shared" si="71"/>
        <v/>
      </c>
      <c r="S210" s="422" t="str">
        <f t="shared" si="72"/>
        <v/>
      </c>
      <c r="U210" s="422" t="str">
        <f t="shared" si="73"/>
        <v/>
      </c>
      <c r="W210" s="422" t="str">
        <f t="shared" si="74"/>
        <v/>
      </c>
      <c r="Y210" s="422" t="str">
        <f t="shared" si="75"/>
        <v/>
      </c>
      <c r="AA210" s="422" t="str">
        <f t="shared" si="76"/>
        <v/>
      </c>
      <c r="AC210" s="422" t="str">
        <f t="shared" si="77"/>
        <v/>
      </c>
      <c r="AE210" s="422" t="str">
        <f t="shared" si="78"/>
        <v/>
      </c>
      <c r="AG210" s="422" t="str">
        <f t="shared" si="79"/>
        <v/>
      </c>
      <c r="AI210" s="422" t="str">
        <f t="shared" si="80"/>
        <v/>
      </c>
      <c r="AK210" s="422" t="str">
        <f t="shared" si="81"/>
        <v/>
      </c>
      <c r="AM210" s="422" t="str">
        <f t="shared" si="82"/>
        <v/>
      </c>
      <c r="AO210" s="422" t="str">
        <f t="shared" si="83"/>
        <v/>
      </c>
      <c r="AQ210" s="422" t="str">
        <f t="shared" si="84"/>
        <v/>
      </c>
    </row>
    <row r="211" spans="5:43">
      <c r="E211" s="422" t="str">
        <f t="shared" si="66"/>
        <v/>
      </c>
      <c r="G211" s="422" t="str">
        <f t="shared" si="66"/>
        <v/>
      </c>
      <c r="I211" s="422" t="str">
        <f t="shared" si="67"/>
        <v/>
      </c>
      <c r="K211" s="422" t="str">
        <f t="shared" si="68"/>
        <v/>
      </c>
      <c r="M211" s="422" t="str">
        <f t="shared" si="69"/>
        <v/>
      </c>
      <c r="O211" s="422" t="str">
        <f t="shared" si="70"/>
        <v/>
      </c>
      <c r="Q211" s="422" t="str">
        <f t="shared" si="71"/>
        <v/>
      </c>
      <c r="S211" s="422" t="str">
        <f t="shared" si="72"/>
        <v/>
      </c>
      <c r="U211" s="422" t="str">
        <f t="shared" si="73"/>
        <v/>
      </c>
      <c r="W211" s="422" t="str">
        <f t="shared" si="74"/>
        <v/>
      </c>
      <c r="Y211" s="422" t="str">
        <f t="shared" si="75"/>
        <v/>
      </c>
      <c r="AA211" s="422" t="str">
        <f t="shared" si="76"/>
        <v/>
      </c>
      <c r="AC211" s="422" t="str">
        <f t="shared" si="77"/>
        <v/>
      </c>
      <c r="AE211" s="422" t="str">
        <f t="shared" si="78"/>
        <v/>
      </c>
      <c r="AG211" s="422" t="str">
        <f t="shared" si="79"/>
        <v/>
      </c>
      <c r="AI211" s="422" t="str">
        <f t="shared" si="80"/>
        <v/>
      </c>
      <c r="AK211" s="422" t="str">
        <f t="shared" si="81"/>
        <v/>
      </c>
      <c r="AM211" s="422" t="str">
        <f t="shared" si="82"/>
        <v/>
      </c>
      <c r="AO211" s="422" t="str">
        <f t="shared" si="83"/>
        <v/>
      </c>
      <c r="AQ211" s="422" t="str">
        <f t="shared" si="84"/>
        <v/>
      </c>
    </row>
    <row r="212" spans="5:43">
      <c r="E212" s="422" t="str">
        <f t="shared" si="66"/>
        <v/>
      </c>
      <c r="G212" s="422" t="str">
        <f t="shared" si="66"/>
        <v/>
      </c>
      <c r="I212" s="422" t="str">
        <f t="shared" si="67"/>
        <v/>
      </c>
      <c r="K212" s="422" t="str">
        <f t="shared" si="68"/>
        <v/>
      </c>
      <c r="M212" s="422" t="str">
        <f t="shared" si="69"/>
        <v/>
      </c>
      <c r="O212" s="422" t="str">
        <f t="shared" si="70"/>
        <v/>
      </c>
      <c r="Q212" s="422" t="str">
        <f t="shared" si="71"/>
        <v/>
      </c>
      <c r="S212" s="422" t="str">
        <f t="shared" si="72"/>
        <v/>
      </c>
      <c r="U212" s="422" t="str">
        <f t="shared" si="73"/>
        <v/>
      </c>
      <c r="W212" s="422" t="str">
        <f t="shared" si="74"/>
        <v/>
      </c>
      <c r="Y212" s="422" t="str">
        <f t="shared" si="75"/>
        <v/>
      </c>
      <c r="AA212" s="422" t="str">
        <f t="shared" si="76"/>
        <v/>
      </c>
      <c r="AC212" s="422" t="str">
        <f t="shared" si="77"/>
        <v/>
      </c>
      <c r="AE212" s="422" t="str">
        <f t="shared" si="78"/>
        <v/>
      </c>
      <c r="AG212" s="422" t="str">
        <f t="shared" si="79"/>
        <v/>
      </c>
      <c r="AI212" s="422" t="str">
        <f t="shared" si="80"/>
        <v/>
      </c>
      <c r="AK212" s="422" t="str">
        <f t="shared" si="81"/>
        <v/>
      </c>
      <c r="AM212" s="422" t="str">
        <f t="shared" si="82"/>
        <v/>
      </c>
      <c r="AO212" s="422" t="str">
        <f t="shared" si="83"/>
        <v/>
      </c>
      <c r="AQ212" s="422" t="str">
        <f t="shared" si="84"/>
        <v/>
      </c>
    </row>
    <row r="213" spans="5:43">
      <c r="E213" s="422" t="str">
        <f t="shared" si="66"/>
        <v/>
      </c>
      <c r="G213" s="422" t="str">
        <f t="shared" si="66"/>
        <v/>
      </c>
      <c r="I213" s="422" t="str">
        <f t="shared" si="67"/>
        <v/>
      </c>
      <c r="K213" s="422" t="str">
        <f t="shared" si="68"/>
        <v/>
      </c>
      <c r="M213" s="422" t="str">
        <f t="shared" si="69"/>
        <v/>
      </c>
      <c r="O213" s="422" t="str">
        <f t="shared" si="70"/>
        <v/>
      </c>
      <c r="Q213" s="422" t="str">
        <f t="shared" si="71"/>
        <v/>
      </c>
      <c r="S213" s="422" t="str">
        <f t="shared" si="72"/>
        <v/>
      </c>
      <c r="U213" s="422" t="str">
        <f t="shared" si="73"/>
        <v/>
      </c>
      <c r="W213" s="422" t="str">
        <f t="shared" si="74"/>
        <v/>
      </c>
      <c r="Y213" s="422" t="str">
        <f t="shared" si="75"/>
        <v/>
      </c>
      <c r="AA213" s="422" t="str">
        <f t="shared" si="76"/>
        <v/>
      </c>
      <c r="AC213" s="422" t="str">
        <f t="shared" si="77"/>
        <v/>
      </c>
      <c r="AE213" s="422" t="str">
        <f t="shared" si="78"/>
        <v/>
      </c>
      <c r="AG213" s="422" t="str">
        <f t="shared" si="79"/>
        <v/>
      </c>
      <c r="AI213" s="422" t="str">
        <f t="shared" si="80"/>
        <v/>
      </c>
      <c r="AK213" s="422" t="str">
        <f t="shared" si="81"/>
        <v/>
      </c>
      <c r="AM213" s="422" t="str">
        <f t="shared" si="82"/>
        <v/>
      </c>
      <c r="AO213" s="422" t="str">
        <f t="shared" si="83"/>
        <v/>
      </c>
      <c r="AQ213" s="422" t="str">
        <f t="shared" si="84"/>
        <v/>
      </c>
    </row>
    <row r="214" spans="5:43">
      <c r="E214" s="422" t="str">
        <f t="shared" si="66"/>
        <v/>
      </c>
      <c r="G214" s="422" t="str">
        <f t="shared" si="66"/>
        <v/>
      </c>
      <c r="I214" s="422" t="str">
        <f t="shared" si="67"/>
        <v/>
      </c>
      <c r="K214" s="422" t="str">
        <f t="shared" si="68"/>
        <v/>
      </c>
      <c r="M214" s="422" t="str">
        <f t="shared" si="69"/>
        <v/>
      </c>
      <c r="O214" s="422" t="str">
        <f t="shared" si="70"/>
        <v/>
      </c>
      <c r="Q214" s="422" t="str">
        <f t="shared" si="71"/>
        <v/>
      </c>
      <c r="S214" s="422" t="str">
        <f t="shared" si="72"/>
        <v/>
      </c>
      <c r="U214" s="422" t="str">
        <f t="shared" si="73"/>
        <v/>
      </c>
      <c r="W214" s="422" t="str">
        <f t="shared" si="74"/>
        <v/>
      </c>
      <c r="Y214" s="422" t="str">
        <f t="shared" si="75"/>
        <v/>
      </c>
      <c r="AA214" s="422" t="str">
        <f t="shared" si="76"/>
        <v/>
      </c>
      <c r="AC214" s="422" t="str">
        <f t="shared" si="77"/>
        <v/>
      </c>
      <c r="AE214" s="422" t="str">
        <f t="shared" si="78"/>
        <v/>
      </c>
      <c r="AG214" s="422" t="str">
        <f t="shared" si="79"/>
        <v/>
      </c>
      <c r="AI214" s="422" t="str">
        <f t="shared" si="80"/>
        <v/>
      </c>
      <c r="AK214" s="422" t="str">
        <f t="shared" si="81"/>
        <v/>
      </c>
      <c r="AM214" s="422" t="str">
        <f t="shared" si="82"/>
        <v/>
      </c>
      <c r="AO214" s="422" t="str">
        <f t="shared" si="83"/>
        <v/>
      </c>
      <c r="AQ214" s="422" t="str">
        <f t="shared" si="84"/>
        <v/>
      </c>
    </row>
    <row r="215" spans="5:43">
      <c r="E215" s="422" t="str">
        <f t="shared" si="66"/>
        <v/>
      </c>
      <c r="G215" s="422" t="str">
        <f t="shared" si="66"/>
        <v/>
      </c>
      <c r="I215" s="422" t="str">
        <f t="shared" si="67"/>
        <v/>
      </c>
      <c r="K215" s="422" t="str">
        <f t="shared" si="68"/>
        <v/>
      </c>
      <c r="M215" s="422" t="str">
        <f t="shared" si="69"/>
        <v/>
      </c>
      <c r="O215" s="422" t="str">
        <f t="shared" si="70"/>
        <v/>
      </c>
      <c r="Q215" s="422" t="str">
        <f t="shared" si="71"/>
        <v/>
      </c>
      <c r="S215" s="422" t="str">
        <f t="shared" si="72"/>
        <v/>
      </c>
      <c r="U215" s="422" t="str">
        <f t="shared" si="73"/>
        <v/>
      </c>
      <c r="W215" s="422" t="str">
        <f t="shared" si="74"/>
        <v/>
      </c>
      <c r="Y215" s="422" t="str">
        <f t="shared" si="75"/>
        <v/>
      </c>
      <c r="AA215" s="422" t="str">
        <f t="shared" si="76"/>
        <v/>
      </c>
      <c r="AC215" s="422" t="str">
        <f t="shared" si="77"/>
        <v/>
      </c>
      <c r="AE215" s="422" t="str">
        <f t="shared" si="78"/>
        <v/>
      </c>
      <c r="AG215" s="422" t="str">
        <f t="shared" si="79"/>
        <v/>
      </c>
      <c r="AI215" s="422" t="str">
        <f t="shared" si="80"/>
        <v/>
      </c>
      <c r="AK215" s="422" t="str">
        <f t="shared" si="81"/>
        <v/>
      </c>
      <c r="AM215" s="422" t="str">
        <f t="shared" si="82"/>
        <v/>
      </c>
      <c r="AO215" s="422" t="str">
        <f t="shared" si="83"/>
        <v/>
      </c>
      <c r="AQ215" s="422" t="str">
        <f t="shared" si="84"/>
        <v/>
      </c>
    </row>
    <row r="216" spans="5:43">
      <c r="E216" s="422" t="str">
        <f t="shared" si="66"/>
        <v/>
      </c>
      <c r="G216" s="422" t="str">
        <f t="shared" si="66"/>
        <v/>
      </c>
      <c r="I216" s="422" t="str">
        <f t="shared" si="67"/>
        <v/>
      </c>
      <c r="K216" s="422" t="str">
        <f t="shared" si="68"/>
        <v/>
      </c>
      <c r="M216" s="422" t="str">
        <f t="shared" si="69"/>
        <v/>
      </c>
      <c r="O216" s="422" t="str">
        <f t="shared" si="70"/>
        <v/>
      </c>
      <c r="Q216" s="422" t="str">
        <f t="shared" si="71"/>
        <v/>
      </c>
      <c r="S216" s="422" t="str">
        <f t="shared" si="72"/>
        <v/>
      </c>
      <c r="U216" s="422" t="str">
        <f t="shared" si="73"/>
        <v/>
      </c>
      <c r="W216" s="422" t="str">
        <f t="shared" si="74"/>
        <v/>
      </c>
      <c r="Y216" s="422" t="str">
        <f t="shared" si="75"/>
        <v/>
      </c>
      <c r="AA216" s="422" t="str">
        <f t="shared" si="76"/>
        <v/>
      </c>
      <c r="AC216" s="422" t="str">
        <f t="shared" si="77"/>
        <v/>
      </c>
      <c r="AE216" s="422" t="str">
        <f t="shared" si="78"/>
        <v/>
      </c>
      <c r="AG216" s="422" t="str">
        <f t="shared" si="79"/>
        <v/>
      </c>
      <c r="AI216" s="422" t="str">
        <f t="shared" si="80"/>
        <v/>
      </c>
      <c r="AK216" s="422" t="str">
        <f t="shared" si="81"/>
        <v/>
      </c>
      <c r="AM216" s="422" t="str">
        <f t="shared" si="82"/>
        <v/>
      </c>
      <c r="AO216" s="422" t="str">
        <f t="shared" si="83"/>
        <v/>
      </c>
      <c r="AQ216" s="422" t="str">
        <f t="shared" si="84"/>
        <v/>
      </c>
    </row>
    <row r="217" spans="5:43">
      <c r="E217" s="422" t="str">
        <f t="shared" si="66"/>
        <v/>
      </c>
      <c r="G217" s="422" t="str">
        <f t="shared" si="66"/>
        <v/>
      </c>
      <c r="I217" s="422" t="str">
        <f t="shared" si="67"/>
        <v/>
      </c>
      <c r="K217" s="422" t="str">
        <f t="shared" si="68"/>
        <v/>
      </c>
      <c r="M217" s="422" t="str">
        <f t="shared" si="69"/>
        <v/>
      </c>
      <c r="O217" s="422" t="str">
        <f t="shared" si="70"/>
        <v/>
      </c>
      <c r="Q217" s="422" t="str">
        <f t="shared" si="71"/>
        <v/>
      </c>
      <c r="S217" s="422" t="str">
        <f t="shared" si="72"/>
        <v/>
      </c>
      <c r="U217" s="422" t="str">
        <f t="shared" si="73"/>
        <v/>
      </c>
      <c r="W217" s="422" t="str">
        <f t="shared" si="74"/>
        <v/>
      </c>
      <c r="Y217" s="422" t="str">
        <f t="shared" si="75"/>
        <v/>
      </c>
      <c r="AA217" s="422" t="str">
        <f t="shared" si="76"/>
        <v/>
      </c>
      <c r="AC217" s="422" t="str">
        <f t="shared" si="77"/>
        <v/>
      </c>
      <c r="AE217" s="422" t="str">
        <f t="shared" si="78"/>
        <v/>
      </c>
      <c r="AG217" s="422" t="str">
        <f t="shared" si="79"/>
        <v/>
      </c>
      <c r="AI217" s="422" t="str">
        <f t="shared" si="80"/>
        <v/>
      </c>
      <c r="AK217" s="422" t="str">
        <f t="shared" si="81"/>
        <v/>
      </c>
      <c r="AM217" s="422" t="str">
        <f t="shared" si="82"/>
        <v/>
      </c>
      <c r="AO217" s="422" t="str">
        <f t="shared" si="83"/>
        <v/>
      </c>
      <c r="AQ217" s="422" t="str">
        <f t="shared" si="84"/>
        <v/>
      </c>
    </row>
    <row r="218" spans="5:43">
      <c r="E218" s="422" t="str">
        <f t="shared" si="66"/>
        <v/>
      </c>
      <c r="G218" s="422" t="str">
        <f t="shared" si="66"/>
        <v/>
      </c>
      <c r="I218" s="422" t="str">
        <f t="shared" si="67"/>
        <v/>
      </c>
      <c r="K218" s="422" t="str">
        <f t="shared" si="68"/>
        <v/>
      </c>
      <c r="M218" s="422" t="str">
        <f t="shared" si="69"/>
        <v/>
      </c>
      <c r="O218" s="422" t="str">
        <f t="shared" si="70"/>
        <v/>
      </c>
      <c r="Q218" s="422" t="str">
        <f t="shared" si="71"/>
        <v/>
      </c>
      <c r="S218" s="422" t="str">
        <f t="shared" si="72"/>
        <v/>
      </c>
      <c r="U218" s="422" t="str">
        <f t="shared" si="73"/>
        <v/>
      </c>
      <c r="W218" s="422" t="str">
        <f t="shared" si="74"/>
        <v/>
      </c>
      <c r="Y218" s="422" t="str">
        <f t="shared" si="75"/>
        <v/>
      </c>
      <c r="AA218" s="422" t="str">
        <f t="shared" si="76"/>
        <v/>
      </c>
      <c r="AC218" s="422" t="str">
        <f t="shared" si="77"/>
        <v/>
      </c>
      <c r="AE218" s="422" t="str">
        <f t="shared" si="78"/>
        <v/>
      </c>
      <c r="AG218" s="422" t="str">
        <f t="shared" si="79"/>
        <v/>
      </c>
      <c r="AI218" s="422" t="str">
        <f t="shared" si="80"/>
        <v/>
      </c>
      <c r="AK218" s="422" t="str">
        <f t="shared" si="81"/>
        <v/>
      </c>
      <c r="AM218" s="422" t="str">
        <f t="shared" si="82"/>
        <v/>
      </c>
      <c r="AO218" s="422" t="str">
        <f t="shared" si="83"/>
        <v/>
      </c>
      <c r="AQ218" s="422" t="str">
        <f t="shared" si="84"/>
        <v/>
      </c>
    </row>
    <row r="219" spans="5:43">
      <c r="E219" s="422" t="str">
        <f t="shared" si="66"/>
        <v/>
      </c>
      <c r="G219" s="422" t="str">
        <f t="shared" si="66"/>
        <v/>
      </c>
      <c r="I219" s="422" t="str">
        <f t="shared" si="67"/>
        <v/>
      </c>
      <c r="K219" s="422" t="str">
        <f t="shared" si="68"/>
        <v/>
      </c>
      <c r="M219" s="422" t="str">
        <f t="shared" si="69"/>
        <v/>
      </c>
      <c r="O219" s="422" t="str">
        <f t="shared" si="70"/>
        <v/>
      </c>
      <c r="Q219" s="422" t="str">
        <f t="shared" si="71"/>
        <v/>
      </c>
      <c r="S219" s="422" t="str">
        <f t="shared" si="72"/>
        <v/>
      </c>
      <c r="U219" s="422" t="str">
        <f t="shared" si="73"/>
        <v/>
      </c>
      <c r="W219" s="422" t="str">
        <f t="shared" si="74"/>
        <v/>
      </c>
      <c r="Y219" s="422" t="str">
        <f t="shared" si="75"/>
        <v/>
      </c>
      <c r="AA219" s="422" t="str">
        <f t="shared" si="76"/>
        <v/>
      </c>
      <c r="AC219" s="422" t="str">
        <f t="shared" si="77"/>
        <v/>
      </c>
      <c r="AE219" s="422" t="str">
        <f t="shared" si="78"/>
        <v/>
      </c>
      <c r="AG219" s="422" t="str">
        <f t="shared" si="79"/>
        <v/>
      </c>
      <c r="AI219" s="422" t="str">
        <f t="shared" si="80"/>
        <v/>
      </c>
      <c r="AK219" s="422" t="str">
        <f t="shared" si="81"/>
        <v/>
      </c>
      <c r="AM219" s="422" t="str">
        <f t="shared" si="82"/>
        <v/>
      </c>
      <c r="AO219" s="422" t="str">
        <f t="shared" si="83"/>
        <v/>
      </c>
      <c r="AQ219" s="422" t="str">
        <f t="shared" si="84"/>
        <v/>
      </c>
    </row>
    <row r="220" spans="5:43">
      <c r="E220" s="422" t="str">
        <f t="shared" si="66"/>
        <v/>
      </c>
      <c r="G220" s="422" t="str">
        <f t="shared" si="66"/>
        <v/>
      </c>
      <c r="I220" s="422" t="str">
        <f t="shared" si="67"/>
        <v/>
      </c>
      <c r="K220" s="422" t="str">
        <f t="shared" si="68"/>
        <v/>
      </c>
      <c r="M220" s="422" t="str">
        <f t="shared" si="69"/>
        <v/>
      </c>
      <c r="O220" s="422" t="str">
        <f t="shared" si="70"/>
        <v/>
      </c>
      <c r="Q220" s="422" t="str">
        <f t="shared" si="71"/>
        <v/>
      </c>
      <c r="S220" s="422" t="str">
        <f t="shared" si="72"/>
        <v/>
      </c>
      <c r="U220" s="422" t="str">
        <f t="shared" si="73"/>
        <v/>
      </c>
      <c r="W220" s="422" t="str">
        <f t="shared" si="74"/>
        <v/>
      </c>
      <c r="Y220" s="422" t="str">
        <f t="shared" si="75"/>
        <v/>
      </c>
      <c r="AA220" s="422" t="str">
        <f t="shared" si="76"/>
        <v/>
      </c>
      <c r="AC220" s="422" t="str">
        <f t="shared" si="77"/>
        <v/>
      </c>
      <c r="AE220" s="422" t="str">
        <f t="shared" si="78"/>
        <v/>
      </c>
      <c r="AG220" s="422" t="str">
        <f t="shared" si="79"/>
        <v/>
      </c>
      <c r="AI220" s="422" t="str">
        <f t="shared" si="80"/>
        <v/>
      </c>
      <c r="AK220" s="422" t="str">
        <f t="shared" si="81"/>
        <v/>
      </c>
      <c r="AM220" s="422" t="str">
        <f t="shared" si="82"/>
        <v/>
      </c>
      <c r="AO220" s="422" t="str">
        <f t="shared" si="83"/>
        <v/>
      </c>
      <c r="AQ220" s="422" t="str">
        <f t="shared" si="84"/>
        <v/>
      </c>
    </row>
    <row r="221" spans="5:43">
      <c r="E221" s="422" t="str">
        <f t="shared" ref="E221:G236" si="85">IF(OR($B221=0,D221=0),"",D221/$B221)</f>
        <v/>
      </c>
      <c r="G221" s="422" t="str">
        <f t="shared" si="85"/>
        <v/>
      </c>
      <c r="I221" s="422" t="str">
        <f t="shared" si="67"/>
        <v/>
      </c>
      <c r="K221" s="422" t="str">
        <f t="shared" si="68"/>
        <v/>
      </c>
      <c r="M221" s="422" t="str">
        <f t="shared" si="69"/>
        <v/>
      </c>
      <c r="O221" s="422" t="str">
        <f t="shared" si="70"/>
        <v/>
      </c>
      <c r="Q221" s="422" t="str">
        <f t="shared" si="71"/>
        <v/>
      </c>
      <c r="S221" s="422" t="str">
        <f t="shared" si="72"/>
        <v/>
      </c>
      <c r="U221" s="422" t="str">
        <f t="shared" si="73"/>
        <v/>
      </c>
      <c r="W221" s="422" t="str">
        <f t="shared" si="74"/>
        <v/>
      </c>
      <c r="Y221" s="422" t="str">
        <f t="shared" si="75"/>
        <v/>
      </c>
      <c r="AA221" s="422" t="str">
        <f t="shared" si="76"/>
        <v/>
      </c>
      <c r="AC221" s="422" t="str">
        <f t="shared" si="77"/>
        <v/>
      </c>
      <c r="AE221" s="422" t="str">
        <f t="shared" si="78"/>
        <v/>
      </c>
      <c r="AG221" s="422" t="str">
        <f t="shared" si="79"/>
        <v/>
      </c>
      <c r="AI221" s="422" t="str">
        <f t="shared" si="80"/>
        <v/>
      </c>
      <c r="AK221" s="422" t="str">
        <f t="shared" si="81"/>
        <v/>
      </c>
      <c r="AM221" s="422" t="str">
        <f t="shared" si="82"/>
        <v/>
      </c>
      <c r="AO221" s="422" t="str">
        <f t="shared" si="83"/>
        <v/>
      </c>
      <c r="AQ221" s="422" t="str">
        <f t="shared" si="84"/>
        <v/>
      </c>
    </row>
    <row r="222" spans="5:43">
      <c r="E222" s="422" t="str">
        <f t="shared" si="85"/>
        <v/>
      </c>
      <c r="G222" s="422" t="str">
        <f t="shared" si="85"/>
        <v/>
      </c>
      <c r="I222" s="422" t="str">
        <f t="shared" si="67"/>
        <v/>
      </c>
      <c r="K222" s="422" t="str">
        <f t="shared" si="68"/>
        <v/>
      </c>
      <c r="M222" s="422" t="str">
        <f t="shared" si="69"/>
        <v/>
      </c>
      <c r="O222" s="422" t="str">
        <f t="shared" si="70"/>
        <v/>
      </c>
      <c r="Q222" s="422" t="str">
        <f t="shared" si="71"/>
        <v/>
      </c>
      <c r="S222" s="422" t="str">
        <f t="shared" si="72"/>
        <v/>
      </c>
      <c r="U222" s="422" t="str">
        <f t="shared" si="73"/>
        <v/>
      </c>
      <c r="W222" s="422" t="str">
        <f t="shared" si="74"/>
        <v/>
      </c>
      <c r="Y222" s="422" t="str">
        <f t="shared" si="75"/>
        <v/>
      </c>
      <c r="AA222" s="422" t="str">
        <f t="shared" si="76"/>
        <v/>
      </c>
      <c r="AC222" s="422" t="str">
        <f t="shared" si="77"/>
        <v/>
      </c>
      <c r="AE222" s="422" t="str">
        <f t="shared" si="78"/>
        <v/>
      </c>
      <c r="AG222" s="422" t="str">
        <f t="shared" si="79"/>
        <v/>
      </c>
      <c r="AI222" s="422" t="str">
        <f t="shared" si="80"/>
        <v/>
      </c>
      <c r="AK222" s="422" t="str">
        <f t="shared" si="81"/>
        <v/>
      </c>
      <c r="AM222" s="422" t="str">
        <f t="shared" si="82"/>
        <v/>
      </c>
      <c r="AO222" s="422" t="str">
        <f t="shared" si="83"/>
        <v/>
      </c>
      <c r="AQ222" s="422" t="str">
        <f t="shared" si="84"/>
        <v/>
      </c>
    </row>
    <row r="223" spans="5:43">
      <c r="E223" s="422" t="str">
        <f t="shared" si="85"/>
        <v/>
      </c>
      <c r="G223" s="422" t="str">
        <f t="shared" si="85"/>
        <v/>
      </c>
      <c r="I223" s="422" t="str">
        <f t="shared" si="67"/>
        <v/>
      </c>
      <c r="K223" s="422" t="str">
        <f t="shared" si="68"/>
        <v/>
      </c>
      <c r="M223" s="422" t="str">
        <f t="shared" si="69"/>
        <v/>
      </c>
      <c r="O223" s="422" t="str">
        <f t="shared" si="70"/>
        <v/>
      </c>
      <c r="Q223" s="422" t="str">
        <f t="shared" si="71"/>
        <v/>
      </c>
      <c r="S223" s="422" t="str">
        <f t="shared" si="72"/>
        <v/>
      </c>
      <c r="U223" s="422" t="str">
        <f t="shared" si="73"/>
        <v/>
      </c>
      <c r="W223" s="422" t="str">
        <f t="shared" si="74"/>
        <v/>
      </c>
      <c r="Y223" s="422" t="str">
        <f t="shared" si="75"/>
        <v/>
      </c>
      <c r="AA223" s="422" t="str">
        <f t="shared" si="76"/>
        <v/>
      </c>
      <c r="AC223" s="422" t="str">
        <f t="shared" si="77"/>
        <v/>
      </c>
      <c r="AE223" s="422" t="str">
        <f t="shared" si="78"/>
        <v/>
      </c>
      <c r="AG223" s="422" t="str">
        <f t="shared" si="79"/>
        <v/>
      </c>
      <c r="AI223" s="422" t="str">
        <f t="shared" si="80"/>
        <v/>
      </c>
      <c r="AK223" s="422" t="str">
        <f t="shared" si="81"/>
        <v/>
      </c>
      <c r="AM223" s="422" t="str">
        <f t="shared" si="82"/>
        <v/>
      </c>
      <c r="AO223" s="422" t="str">
        <f t="shared" si="83"/>
        <v/>
      </c>
      <c r="AQ223" s="422" t="str">
        <f t="shared" si="84"/>
        <v/>
      </c>
    </row>
    <row r="224" spans="5:43">
      <c r="E224" s="422" t="str">
        <f t="shared" si="85"/>
        <v/>
      </c>
      <c r="G224" s="422" t="str">
        <f t="shared" si="85"/>
        <v/>
      </c>
      <c r="I224" s="422" t="str">
        <f t="shared" si="67"/>
        <v/>
      </c>
      <c r="K224" s="422" t="str">
        <f t="shared" si="68"/>
        <v/>
      </c>
      <c r="M224" s="422" t="str">
        <f t="shared" si="69"/>
        <v/>
      </c>
      <c r="O224" s="422" t="str">
        <f t="shared" si="70"/>
        <v/>
      </c>
      <c r="Q224" s="422" t="str">
        <f t="shared" si="71"/>
        <v/>
      </c>
      <c r="S224" s="422" t="str">
        <f t="shared" si="72"/>
        <v/>
      </c>
      <c r="U224" s="422" t="str">
        <f t="shared" si="73"/>
        <v/>
      </c>
      <c r="W224" s="422" t="str">
        <f t="shared" si="74"/>
        <v/>
      </c>
      <c r="Y224" s="422" t="str">
        <f t="shared" si="75"/>
        <v/>
      </c>
      <c r="AA224" s="422" t="str">
        <f t="shared" si="76"/>
        <v/>
      </c>
      <c r="AC224" s="422" t="str">
        <f t="shared" si="77"/>
        <v/>
      </c>
      <c r="AE224" s="422" t="str">
        <f t="shared" si="78"/>
        <v/>
      </c>
      <c r="AG224" s="422" t="str">
        <f t="shared" si="79"/>
        <v/>
      </c>
      <c r="AI224" s="422" t="str">
        <f t="shared" si="80"/>
        <v/>
      </c>
      <c r="AK224" s="422" t="str">
        <f t="shared" si="81"/>
        <v/>
      </c>
      <c r="AM224" s="422" t="str">
        <f t="shared" si="82"/>
        <v/>
      </c>
      <c r="AO224" s="422" t="str">
        <f t="shared" si="83"/>
        <v/>
      </c>
      <c r="AQ224" s="422" t="str">
        <f t="shared" si="84"/>
        <v/>
      </c>
    </row>
    <row r="225" spans="5:43">
      <c r="E225" s="422" t="str">
        <f t="shared" si="85"/>
        <v/>
      </c>
      <c r="G225" s="422" t="str">
        <f t="shared" si="85"/>
        <v/>
      </c>
      <c r="I225" s="422" t="str">
        <f t="shared" si="67"/>
        <v/>
      </c>
      <c r="K225" s="422" t="str">
        <f t="shared" si="68"/>
        <v/>
      </c>
      <c r="M225" s="422" t="str">
        <f t="shared" si="69"/>
        <v/>
      </c>
      <c r="O225" s="422" t="str">
        <f t="shared" si="70"/>
        <v/>
      </c>
      <c r="Q225" s="422" t="str">
        <f t="shared" si="71"/>
        <v/>
      </c>
      <c r="S225" s="422" t="str">
        <f t="shared" si="72"/>
        <v/>
      </c>
      <c r="U225" s="422" t="str">
        <f t="shared" si="73"/>
        <v/>
      </c>
      <c r="W225" s="422" t="str">
        <f t="shared" si="74"/>
        <v/>
      </c>
      <c r="Y225" s="422" t="str">
        <f t="shared" si="75"/>
        <v/>
      </c>
      <c r="AA225" s="422" t="str">
        <f t="shared" si="76"/>
        <v/>
      </c>
      <c r="AC225" s="422" t="str">
        <f t="shared" si="77"/>
        <v/>
      </c>
      <c r="AE225" s="422" t="str">
        <f t="shared" si="78"/>
        <v/>
      </c>
      <c r="AG225" s="422" t="str">
        <f t="shared" si="79"/>
        <v/>
      </c>
      <c r="AI225" s="422" t="str">
        <f t="shared" si="80"/>
        <v/>
      </c>
      <c r="AK225" s="422" t="str">
        <f t="shared" si="81"/>
        <v/>
      </c>
      <c r="AM225" s="422" t="str">
        <f t="shared" si="82"/>
        <v/>
      </c>
      <c r="AO225" s="422" t="str">
        <f t="shared" si="83"/>
        <v/>
      </c>
      <c r="AQ225" s="422" t="str">
        <f t="shared" si="84"/>
        <v/>
      </c>
    </row>
    <row r="226" spans="5:43">
      <c r="E226" s="422" t="str">
        <f t="shared" si="85"/>
        <v/>
      </c>
      <c r="G226" s="422" t="str">
        <f t="shared" si="85"/>
        <v/>
      </c>
      <c r="I226" s="422" t="str">
        <f t="shared" si="67"/>
        <v/>
      </c>
      <c r="K226" s="422" t="str">
        <f t="shared" si="68"/>
        <v/>
      </c>
      <c r="M226" s="422" t="str">
        <f t="shared" si="69"/>
        <v/>
      </c>
      <c r="O226" s="422" t="str">
        <f t="shared" si="70"/>
        <v/>
      </c>
      <c r="Q226" s="422" t="str">
        <f t="shared" si="71"/>
        <v/>
      </c>
      <c r="S226" s="422" t="str">
        <f t="shared" si="72"/>
        <v/>
      </c>
      <c r="U226" s="422" t="str">
        <f t="shared" si="73"/>
        <v/>
      </c>
      <c r="W226" s="422" t="str">
        <f t="shared" si="74"/>
        <v/>
      </c>
      <c r="Y226" s="422" t="str">
        <f t="shared" si="75"/>
        <v/>
      </c>
      <c r="AA226" s="422" t="str">
        <f t="shared" si="76"/>
        <v/>
      </c>
      <c r="AC226" s="422" t="str">
        <f t="shared" si="77"/>
        <v/>
      </c>
      <c r="AE226" s="422" t="str">
        <f t="shared" si="78"/>
        <v/>
      </c>
      <c r="AG226" s="422" t="str">
        <f t="shared" si="79"/>
        <v/>
      </c>
      <c r="AI226" s="422" t="str">
        <f t="shared" si="80"/>
        <v/>
      </c>
      <c r="AK226" s="422" t="str">
        <f t="shared" si="81"/>
        <v/>
      </c>
      <c r="AM226" s="422" t="str">
        <f t="shared" si="82"/>
        <v/>
      </c>
      <c r="AO226" s="422" t="str">
        <f t="shared" si="83"/>
        <v/>
      </c>
      <c r="AQ226" s="422" t="str">
        <f t="shared" si="84"/>
        <v/>
      </c>
    </row>
    <row r="227" spans="5:43">
      <c r="E227" s="422" t="str">
        <f t="shared" si="85"/>
        <v/>
      </c>
      <c r="G227" s="422" t="str">
        <f t="shared" si="85"/>
        <v/>
      </c>
      <c r="I227" s="422" t="str">
        <f t="shared" si="67"/>
        <v/>
      </c>
      <c r="K227" s="422" t="str">
        <f t="shared" si="68"/>
        <v/>
      </c>
      <c r="M227" s="422" t="str">
        <f t="shared" si="69"/>
        <v/>
      </c>
      <c r="O227" s="422" t="str">
        <f t="shared" si="70"/>
        <v/>
      </c>
      <c r="Q227" s="422" t="str">
        <f t="shared" si="71"/>
        <v/>
      </c>
      <c r="S227" s="422" t="str">
        <f t="shared" si="72"/>
        <v/>
      </c>
      <c r="U227" s="422" t="str">
        <f t="shared" si="73"/>
        <v/>
      </c>
      <c r="W227" s="422" t="str">
        <f t="shared" si="74"/>
        <v/>
      </c>
      <c r="Y227" s="422" t="str">
        <f t="shared" si="75"/>
        <v/>
      </c>
      <c r="AA227" s="422" t="str">
        <f t="shared" si="76"/>
        <v/>
      </c>
      <c r="AC227" s="422" t="str">
        <f t="shared" si="77"/>
        <v/>
      </c>
      <c r="AE227" s="422" t="str">
        <f t="shared" si="78"/>
        <v/>
      </c>
      <c r="AG227" s="422" t="str">
        <f t="shared" si="79"/>
        <v/>
      </c>
      <c r="AI227" s="422" t="str">
        <f t="shared" si="80"/>
        <v/>
      </c>
      <c r="AK227" s="422" t="str">
        <f t="shared" si="81"/>
        <v/>
      </c>
      <c r="AM227" s="422" t="str">
        <f t="shared" si="82"/>
        <v/>
      </c>
      <c r="AO227" s="422" t="str">
        <f t="shared" si="83"/>
        <v/>
      </c>
      <c r="AQ227" s="422" t="str">
        <f t="shared" si="84"/>
        <v/>
      </c>
    </row>
    <row r="228" spans="5:43">
      <c r="E228" s="422" t="str">
        <f t="shared" si="85"/>
        <v/>
      </c>
      <c r="G228" s="422" t="str">
        <f t="shared" si="85"/>
        <v/>
      </c>
      <c r="I228" s="422" t="str">
        <f t="shared" si="67"/>
        <v/>
      </c>
      <c r="K228" s="422" t="str">
        <f t="shared" si="68"/>
        <v/>
      </c>
      <c r="M228" s="422" t="str">
        <f t="shared" si="69"/>
        <v/>
      </c>
      <c r="O228" s="422" t="str">
        <f t="shared" si="70"/>
        <v/>
      </c>
      <c r="Q228" s="422" t="str">
        <f t="shared" si="71"/>
        <v/>
      </c>
      <c r="S228" s="422" t="str">
        <f t="shared" si="72"/>
        <v/>
      </c>
      <c r="U228" s="422" t="str">
        <f t="shared" si="73"/>
        <v/>
      </c>
      <c r="W228" s="422" t="str">
        <f t="shared" si="74"/>
        <v/>
      </c>
      <c r="Y228" s="422" t="str">
        <f t="shared" si="75"/>
        <v/>
      </c>
      <c r="AA228" s="422" t="str">
        <f t="shared" si="76"/>
        <v/>
      </c>
      <c r="AC228" s="422" t="str">
        <f t="shared" si="77"/>
        <v/>
      </c>
      <c r="AE228" s="422" t="str">
        <f t="shared" si="78"/>
        <v/>
      </c>
      <c r="AG228" s="422" t="str">
        <f t="shared" si="79"/>
        <v/>
      </c>
      <c r="AI228" s="422" t="str">
        <f t="shared" si="80"/>
        <v/>
      </c>
      <c r="AK228" s="422" t="str">
        <f t="shared" si="81"/>
        <v/>
      </c>
      <c r="AM228" s="422" t="str">
        <f t="shared" si="82"/>
        <v/>
      </c>
      <c r="AO228" s="422" t="str">
        <f t="shared" si="83"/>
        <v/>
      </c>
      <c r="AQ228" s="422" t="str">
        <f t="shared" si="84"/>
        <v/>
      </c>
    </row>
    <row r="229" spans="5:43">
      <c r="E229" s="422" t="str">
        <f t="shared" si="85"/>
        <v/>
      </c>
      <c r="G229" s="422" t="str">
        <f t="shared" si="85"/>
        <v/>
      </c>
      <c r="I229" s="422" t="str">
        <f t="shared" si="67"/>
        <v/>
      </c>
      <c r="K229" s="422" t="str">
        <f t="shared" si="68"/>
        <v/>
      </c>
      <c r="M229" s="422" t="str">
        <f t="shared" si="69"/>
        <v/>
      </c>
      <c r="O229" s="422" t="str">
        <f t="shared" si="70"/>
        <v/>
      </c>
      <c r="Q229" s="422" t="str">
        <f t="shared" si="71"/>
        <v/>
      </c>
      <c r="S229" s="422" t="str">
        <f t="shared" si="72"/>
        <v/>
      </c>
      <c r="U229" s="422" t="str">
        <f t="shared" si="73"/>
        <v/>
      </c>
      <c r="W229" s="422" t="str">
        <f t="shared" si="74"/>
        <v/>
      </c>
      <c r="Y229" s="422" t="str">
        <f t="shared" si="75"/>
        <v/>
      </c>
      <c r="AA229" s="422" t="str">
        <f t="shared" si="76"/>
        <v/>
      </c>
      <c r="AC229" s="422" t="str">
        <f t="shared" si="77"/>
        <v/>
      </c>
      <c r="AE229" s="422" t="str">
        <f t="shared" si="78"/>
        <v/>
      </c>
      <c r="AG229" s="422" t="str">
        <f t="shared" si="79"/>
        <v/>
      </c>
      <c r="AI229" s="422" t="str">
        <f t="shared" si="80"/>
        <v/>
      </c>
      <c r="AK229" s="422" t="str">
        <f t="shared" si="81"/>
        <v/>
      </c>
      <c r="AM229" s="422" t="str">
        <f t="shared" si="82"/>
        <v/>
      </c>
      <c r="AO229" s="422" t="str">
        <f t="shared" si="83"/>
        <v/>
      </c>
      <c r="AQ229" s="422" t="str">
        <f t="shared" si="84"/>
        <v/>
      </c>
    </row>
    <row r="230" spans="5:43">
      <c r="E230" s="422" t="str">
        <f t="shared" si="85"/>
        <v/>
      </c>
      <c r="G230" s="422" t="str">
        <f t="shared" si="85"/>
        <v/>
      </c>
      <c r="I230" s="422" t="str">
        <f t="shared" si="67"/>
        <v/>
      </c>
      <c r="K230" s="422" t="str">
        <f t="shared" si="68"/>
        <v/>
      </c>
      <c r="M230" s="422" t="str">
        <f t="shared" si="69"/>
        <v/>
      </c>
      <c r="O230" s="422" t="str">
        <f t="shared" si="70"/>
        <v/>
      </c>
      <c r="Q230" s="422" t="str">
        <f t="shared" si="71"/>
        <v/>
      </c>
      <c r="S230" s="422" t="str">
        <f t="shared" si="72"/>
        <v/>
      </c>
      <c r="U230" s="422" t="str">
        <f t="shared" si="73"/>
        <v/>
      </c>
      <c r="W230" s="422" t="str">
        <f t="shared" si="74"/>
        <v/>
      </c>
      <c r="Y230" s="422" t="str">
        <f t="shared" si="75"/>
        <v/>
      </c>
      <c r="AA230" s="422" t="str">
        <f t="shared" si="76"/>
        <v/>
      </c>
      <c r="AC230" s="422" t="str">
        <f t="shared" si="77"/>
        <v/>
      </c>
      <c r="AE230" s="422" t="str">
        <f t="shared" si="78"/>
        <v/>
      </c>
      <c r="AG230" s="422" t="str">
        <f t="shared" si="79"/>
        <v/>
      </c>
      <c r="AI230" s="422" t="str">
        <f t="shared" si="80"/>
        <v/>
      </c>
      <c r="AK230" s="422" t="str">
        <f t="shared" si="81"/>
        <v/>
      </c>
      <c r="AM230" s="422" t="str">
        <f t="shared" si="82"/>
        <v/>
      </c>
      <c r="AO230" s="422" t="str">
        <f t="shared" si="83"/>
        <v/>
      </c>
      <c r="AQ230" s="422" t="str">
        <f t="shared" si="84"/>
        <v/>
      </c>
    </row>
    <row r="231" spans="5:43">
      <c r="E231" s="422" t="str">
        <f t="shared" si="85"/>
        <v/>
      </c>
      <c r="G231" s="422" t="str">
        <f t="shared" si="85"/>
        <v/>
      </c>
      <c r="I231" s="422" t="str">
        <f t="shared" si="67"/>
        <v/>
      </c>
      <c r="K231" s="422" t="str">
        <f t="shared" si="68"/>
        <v/>
      </c>
      <c r="M231" s="422" t="str">
        <f t="shared" si="69"/>
        <v/>
      </c>
      <c r="O231" s="422" t="str">
        <f t="shared" si="70"/>
        <v/>
      </c>
      <c r="Q231" s="422" t="str">
        <f t="shared" si="71"/>
        <v/>
      </c>
      <c r="S231" s="422" t="str">
        <f t="shared" si="72"/>
        <v/>
      </c>
      <c r="U231" s="422" t="str">
        <f t="shared" si="73"/>
        <v/>
      </c>
      <c r="W231" s="422" t="str">
        <f t="shared" si="74"/>
        <v/>
      </c>
      <c r="Y231" s="422" t="str">
        <f t="shared" si="75"/>
        <v/>
      </c>
      <c r="AA231" s="422" t="str">
        <f t="shared" si="76"/>
        <v/>
      </c>
      <c r="AC231" s="422" t="str">
        <f t="shared" si="77"/>
        <v/>
      </c>
      <c r="AE231" s="422" t="str">
        <f t="shared" si="78"/>
        <v/>
      </c>
      <c r="AG231" s="422" t="str">
        <f t="shared" si="79"/>
        <v/>
      </c>
      <c r="AI231" s="422" t="str">
        <f t="shared" si="80"/>
        <v/>
      </c>
      <c r="AK231" s="422" t="str">
        <f t="shared" si="81"/>
        <v/>
      </c>
      <c r="AM231" s="422" t="str">
        <f t="shared" si="82"/>
        <v/>
      </c>
      <c r="AO231" s="422" t="str">
        <f t="shared" si="83"/>
        <v/>
      </c>
      <c r="AQ231" s="422" t="str">
        <f t="shared" si="84"/>
        <v/>
      </c>
    </row>
    <row r="232" spans="5:43">
      <c r="E232" s="422" t="str">
        <f t="shared" si="85"/>
        <v/>
      </c>
      <c r="G232" s="422" t="str">
        <f t="shared" si="85"/>
        <v/>
      </c>
      <c r="I232" s="422" t="str">
        <f t="shared" si="67"/>
        <v/>
      </c>
      <c r="K232" s="422" t="str">
        <f t="shared" si="68"/>
        <v/>
      </c>
      <c r="M232" s="422" t="str">
        <f t="shared" si="69"/>
        <v/>
      </c>
      <c r="O232" s="422" t="str">
        <f t="shared" si="70"/>
        <v/>
      </c>
      <c r="Q232" s="422" t="str">
        <f t="shared" si="71"/>
        <v/>
      </c>
      <c r="S232" s="422" t="str">
        <f t="shared" si="72"/>
        <v/>
      </c>
      <c r="U232" s="422" t="str">
        <f t="shared" si="73"/>
        <v/>
      </c>
      <c r="W232" s="422" t="str">
        <f t="shared" si="74"/>
        <v/>
      </c>
      <c r="Y232" s="422" t="str">
        <f t="shared" si="75"/>
        <v/>
      </c>
      <c r="AA232" s="422" t="str">
        <f t="shared" si="76"/>
        <v/>
      </c>
      <c r="AC232" s="422" t="str">
        <f t="shared" si="77"/>
        <v/>
      </c>
      <c r="AE232" s="422" t="str">
        <f t="shared" si="78"/>
        <v/>
      </c>
      <c r="AG232" s="422" t="str">
        <f t="shared" si="79"/>
        <v/>
      </c>
      <c r="AI232" s="422" t="str">
        <f t="shared" si="80"/>
        <v/>
      </c>
      <c r="AK232" s="422" t="str">
        <f t="shared" si="81"/>
        <v/>
      </c>
      <c r="AM232" s="422" t="str">
        <f t="shared" si="82"/>
        <v/>
      </c>
      <c r="AO232" s="422" t="str">
        <f t="shared" si="83"/>
        <v/>
      </c>
      <c r="AQ232" s="422" t="str">
        <f t="shared" si="84"/>
        <v/>
      </c>
    </row>
    <row r="233" spans="5:43">
      <c r="E233" s="422" t="str">
        <f t="shared" si="85"/>
        <v/>
      </c>
      <c r="G233" s="422" t="str">
        <f t="shared" si="85"/>
        <v/>
      </c>
      <c r="I233" s="422" t="str">
        <f t="shared" si="67"/>
        <v/>
      </c>
      <c r="K233" s="422" t="str">
        <f t="shared" si="68"/>
        <v/>
      </c>
      <c r="M233" s="422" t="str">
        <f t="shared" si="69"/>
        <v/>
      </c>
      <c r="O233" s="422" t="str">
        <f t="shared" si="70"/>
        <v/>
      </c>
      <c r="Q233" s="422" t="str">
        <f t="shared" si="71"/>
        <v/>
      </c>
      <c r="S233" s="422" t="str">
        <f t="shared" si="72"/>
        <v/>
      </c>
      <c r="U233" s="422" t="str">
        <f t="shared" si="73"/>
        <v/>
      </c>
      <c r="W233" s="422" t="str">
        <f t="shared" si="74"/>
        <v/>
      </c>
      <c r="Y233" s="422" t="str">
        <f t="shared" si="75"/>
        <v/>
      </c>
      <c r="AA233" s="422" t="str">
        <f t="shared" si="76"/>
        <v/>
      </c>
      <c r="AC233" s="422" t="str">
        <f t="shared" si="77"/>
        <v/>
      </c>
      <c r="AE233" s="422" t="str">
        <f t="shared" si="78"/>
        <v/>
      </c>
      <c r="AG233" s="422" t="str">
        <f t="shared" si="79"/>
        <v/>
      </c>
      <c r="AI233" s="422" t="str">
        <f t="shared" si="80"/>
        <v/>
      </c>
      <c r="AK233" s="422" t="str">
        <f t="shared" si="81"/>
        <v/>
      </c>
      <c r="AM233" s="422" t="str">
        <f t="shared" si="82"/>
        <v/>
      </c>
      <c r="AO233" s="422" t="str">
        <f t="shared" si="83"/>
        <v/>
      </c>
      <c r="AQ233" s="422" t="str">
        <f t="shared" si="84"/>
        <v/>
      </c>
    </row>
    <row r="234" spans="5:43">
      <c r="E234" s="422" t="str">
        <f t="shared" si="85"/>
        <v/>
      </c>
      <c r="G234" s="422" t="str">
        <f t="shared" si="85"/>
        <v/>
      </c>
      <c r="I234" s="422" t="str">
        <f t="shared" si="67"/>
        <v/>
      </c>
      <c r="K234" s="422" t="str">
        <f t="shared" si="68"/>
        <v/>
      </c>
      <c r="M234" s="422" t="str">
        <f t="shared" si="69"/>
        <v/>
      </c>
      <c r="O234" s="422" t="str">
        <f t="shared" si="70"/>
        <v/>
      </c>
      <c r="Q234" s="422" t="str">
        <f t="shared" si="71"/>
        <v/>
      </c>
      <c r="S234" s="422" t="str">
        <f t="shared" si="72"/>
        <v/>
      </c>
      <c r="U234" s="422" t="str">
        <f t="shared" si="73"/>
        <v/>
      </c>
      <c r="W234" s="422" t="str">
        <f t="shared" si="74"/>
        <v/>
      </c>
      <c r="Y234" s="422" t="str">
        <f t="shared" si="75"/>
        <v/>
      </c>
      <c r="AA234" s="422" t="str">
        <f t="shared" si="76"/>
        <v/>
      </c>
      <c r="AC234" s="422" t="str">
        <f t="shared" si="77"/>
        <v/>
      </c>
      <c r="AE234" s="422" t="str">
        <f t="shared" si="78"/>
        <v/>
      </c>
      <c r="AG234" s="422" t="str">
        <f t="shared" si="79"/>
        <v/>
      </c>
      <c r="AI234" s="422" t="str">
        <f t="shared" si="80"/>
        <v/>
      </c>
      <c r="AK234" s="422" t="str">
        <f t="shared" si="81"/>
        <v/>
      </c>
      <c r="AM234" s="422" t="str">
        <f t="shared" si="82"/>
        <v/>
      </c>
      <c r="AO234" s="422" t="str">
        <f t="shared" si="83"/>
        <v/>
      </c>
      <c r="AQ234" s="422" t="str">
        <f t="shared" si="84"/>
        <v/>
      </c>
    </row>
    <row r="235" spans="5:43">
      <c r="E235" s="422" t="str">
        <f t="shared" si="85"/>
        <v/>
      </c>
      <c r="G235" s="422" t="str">
        <f t="shared" si="85"/>
        <v/>
      </c>
      <c r="I235" s="422" t="str">
        <f t="shared" si="67"/>
        <v/>
      </c>
      <c r="K235" s="422" t="str">
        <f t="shared" si="68"/>
        <v/>
      </c>
      <c r="M235" s="422" t="str">
        <f t="shared" si="69"/>
        <v/>
      </c>
      <c r="O235" s="422" t="str">
        <f t="shared" si="70"/>
        <v/>
      </c>
      <c r="Q235" s="422" t="str">
        <f t="shared" si="71"/>
        <v/>
      </c>
      <c r="S235" s="422" t="str">
        <f t="shared" si="72"/>
        <v/>
      </c>
      <c r="U235" s="422" t="str">
        <f t="shared" si="73"/>
        <v/>
      </c>
      <c r="W235" s="422" t="str">
        <f t="shared" si="74"/>
        <v/>
      </c>
      <c r="Y235" s="422" t="str">
        <f t="shared" si="75"/>
        <v/>
      </c>
      <c r="AA235" s="422" t="str">
        <f t="shared" si="76"/>
        <v/>
      </c>
      <c r="AC235" s="422" t="str">
        <f t="shared" si="77"/>
        <v/>
      </c>
      <c r="AE235" s="422" t="str">
        <f t="shared" si="78"/>
        <v/>
      </c>
      <c r="AG235" s="422" t="str">
        <f t="shared" si="79"/>
        <v/>
      </c>
      <c r="AI235" s="422" t="str">
        <f t="shared" si="80"/>
        <v/>
      </c>
      <c r="AK235" s="422" t="str">
        <f t="shared" si="81"/>
        <v/>
      </c>
      <c r="AM235" s="422" t="str">
        <f t="shared" si="82"/>
        <v/>
      </c>
      <c r="AO235" s="422" t="str">
        <f t="shared" si="83"/>
        <v/>
      </c>
      <c r="AQ235" s="422" t="str">
        <f t="shared" si="84"/>
        <v/>
      </c>
    </row>
    <row r="236" spans="5:43">
      <c r="E236" s="422" t="str">
        <f t="shared" si="85"/>
        <v/>
      </c>
      <c r="G236" s="422" t="str">
        <f t="shared" si="85"/>
        <v/>
      </c>
      <c r="I236" s="422" t="str">
        <f t="shared" si="67"/>
        <v/>
      </c>
      <c r="K236" s="422" t="str">
        <f t="shared" si="68"/>
        <v/>
      </c>
      <c r="M236" s="422" t="str">
        <f t="shared" si="69"/>
        <v/>
      </c>
      <c r="O236" s="422" t="str">
        <f t="shared" si="70"/>
        <v/>
      </c>
      <c r="Q236" s="422" t="str">
        <f t="shared" si="71"/>
        <v/>
      </c>
      <c r="S236" s="422" t="str">
        <f t="shared" si="72"/>
        <v/>
      </c>
      <c r="U236" s="422" t="str">
        <f t="shared" si="73"/>
        <v/>
      </c>
      <c r="W236" s="422" t="str">
        <f t="shared" si="74"/>
        <v/>
      </c>
      <c r="Y236" s="422" t="str">
        <f t="shared" si="75"/>
        <v/>
      </c>
      <c r="AA236" s="422" t="str">
        <f t="shared" si="76"/>
        <v/>
      </c>
      <c r="AC236" s="422" t="str">
        <f t="shared" si="77"/>
        <v/>
      </c>
      <c r="AE236" s="422" t="str">
        <f t="shared" si="78"/>
        <v/>
      </c>
      <c r="AG236" s="422" t="str">
        <f t="shared" si="79"/>
        <v/>
      </c>
      <c r="AI236" s="422" t="str">
        <f t="shared" si="80"/>
        <v/>
      </c>
      <c r="AK236" s="422" t="str">
        <f t="shared" si="81"/>
        <v/>
      </c>
      <c r="AM236" s="422" t="str">
        <f t="shared" si="82"/>
        <v/>
      </c>
      <c r="AO236" s="422" t="str">
        <f t="shared" si="83"/>
        <v/>
      </c>
      <c r="AQ236" s="422" t="str">
        <f t="shared" si="84"/>
        <v/>
      </c>
    </row>
    <row r="237" spans="5:43">
      <c r="E237" s="422" t="str">
        <f t="shared" ref="E237:G252" si="86">IF(OR($B237=0,D237=0),"",D237/$B237)</f>
        <v/>
      </c>
      <c r="G237" s="422" t="str">
        <f t="shared" si="86"/>
        <v/>
      </c>
      <c r="I237" s="422" t="str">
        <f t="shared" si="67"/>
        <v/>
      </c>
      <c r="K237" s="422" t="str">
        <f t="shared" si="68"/>
        <v/>
      </c>
      <c r="M237" s="422" t="str">
        <f t="shared" si="69"/>
        <v/>
      </c>
      <c r="O237" s="422" t="str">
        <f t="shared" si="70"/>
        <v/>
      </c>
      <c r="Q237" s="422" t="str">
        <f t="shared" si="71"/>
        <v/>
      </c>
      <c r="S237" s="422" t="str">
        <f t="shared" si="72"/>
        <v/>
      </c>
      <c r="U237" s="422" t="str">
        <f t="shared" si="73"/>
        <v/>
      </c>
      <c r="W237" s="422" t="str">
        <f t="shared" si="74"/>
        <v/>
      </c>
      <c r="Y237" s="422" t="str">
        <f t="shared" si="75"/>
        <v/>
      </c>
      <c r="AA237" s="422" t="str">
        <f t="shared" si="76"/>
        <v/>
      </c>
      <c r="AC237" s="422" t="str">
        <f t="shared" si="77"/>
        <v/>
      </c>
      <c r="AE237" s="422" t="str">
        <f t="shared" si="78"/>
        <v/>
      </c>
      <c r="AG237" s="422" t="str">
        <f t="shared" si="79"/>
        <v/>
      </c>
      <c r="AI237" s="422" t="str">
        <f t="shared" si="80"/>
        <v/>
      </c>
      <c r="AK237" s="422" t="str">
        <f t="shared" si="81"/>
        <v/>
      </c>
      <c r="AM237" s="422" t="str">
        <f t="shared" si="82"/>
        <v/>
      </c>
      <c r="AO237" s="422" t="str">
        <f t="shared" si="83"/>
        <v/>
      </c>
      <c r="AQ237" s="422" t="str">
        <f t="shared" si="84"/>
        <v/>
      </c>
    </row>
    <row r="238" spans="5:43">
      <c r="E238" s="422" t="str">
        <f t="shared" si="86"/>
        <v/>
      </c>
      <c r="G238" s="422" t="str">
        <f t="shared" si="86"/>
        <v/>
      </c>
      <c r="I238" s="422" t="str">
        <f t="shared" si="67"/>
        <v/>
      </c>
      <c r="K238" s="422" t="str">
        <f t="shared" si="68"/>
        <v/>
      </c>
      <c r="M238" s="422" t="str">
        <f t="shared" si="69"/>
        <v/>
      </c>
      <c r="O238" s="422" t="str">
        <f t="shared" si="70"/>
        <v/>
      </c>
      <c r="Q238" s="422" t="str">
        <f t="shared" si="71"/>
        <v/>
      </c>
      <c r="S238" s="422" t="str">
        <f t="shared" si="72"/>
        <v/>
      </c>
      <c r="U238" s="422" t="str">
        <f t="shared" si="73"/>
        <v/>
      </c>
      <c r="W238" s="422" t="str">
        <f t="shared" si="74"/>
        <v/>
      </c>
      <c r="Y238" s="422" t="str">
        <f t="shared" si="75"/>
        <v/>
      </c>
      <c r="AA238" s="422" t="str">
        <f t="shared" si="76"/>
        <v/>
      </c>
      <c r="AC238" s="422" t="str">
        <f t="shared" si="77"/>
        <v/>
      </c>
      <c r="AE238" s="422" t="str">
        <f t="shared" si="78"/>
        <v/>
      </c>
      <c r="AG238" s="422" t="str">
        <f t="shared" si="79"/>
        <v/>
      </c>
      <c r="AI238" s="422" t="str">
        <f t="shared" si="80"/>
        <v/>
      </c>
      <c r="AK238" s="422" t="str">
        <f t="shared" si="81"/>
        <v/>
      </c>
      <c r="AM238" s="422" t="str">
        <f t="shared" si="82"/>
        <v/>
      </c>
      <c r="AO238" s="422" t="str">
        <f t="shared" si="83"/>
        <v/>
      </c>
      <c r="AQ238" s="422" t="str">
        <f t="shared" si="84"/>
        <v/>
      </c>
    </row>
    <row r="239" spans="5:43">
      <c r="E239" s="422" t="str">
        <f t="shared" si="86"/>
        <v/>
      </c>
      <c r="G239" s="422" t="str">
        <f t="shared" si="86"/>
        <v/>
      </c>
      <c r="I239" s="422" t="str">
        <f t="shared" si="67"/>
        <v/>
      </c>
      <c r="K239" s="422" t="str">
        <f t="shared" si="68"/>
        <v/>
      </c>
      <c r="M239" s="422" t="str">
        <f t="shared" si="69"/>
        <v/>
      </c>
      <c r="O239" s="422" t="str">
        <f t="shared" si="70"/>
        <v/>
      </c>
      <c r="Q239" s="422" t="str">
        <f t="shared" si="71"/>
        <v/>
      </c>
      <c r="S239" s="422" t="str">
        <f t="shared" si="72"/>
        <v/>
      </c>
      <c r="U239" s="422" t="str">
        <f t="shared" si="73"/>
        <v/>
      </c>
      <c r="W239" s="422" t="str">
        <f t="shared" si="74"/>
        <v/>
      </c>
      <c r="Y239" s="422" t="str">
        <f t="shared" si="75"/>
        <v/>
      </c>
      <c r="AA239" s="422" t="str">
        <f t="shared" si="76"/>
        <v/>
      </c>
      <c r="AC239" s="422" t="str">
        <f t="shared" si="77"/>
        <v/>
      </c>
      <c r="AE239" s="422" t="str">
        <f t="shared" si="78"/>
        <v/>
      </c>
      <c r="AG239" s="422" t="str">
        <f t="shared" si="79"/>
        <v/>
      </c>
      <c r="AI239" s="422" t="str">
        <f t="shared" si="80"/>
        <v/>
      </c>
      <c r="AK239" s="422" t="str">
        <f t="shared" si="81"/>
        <v/>
      </c>
      <c r="AM239" s="422" t="str">
        <f t="shared" si="82"/>
        <v/>
      </c>
      <c r="AO239" s="422" t="str">
        <f t="shared" si="83"/>
        <v/>
      </c>
      <c r="AQ239" s="422" t="str">
        <f t="shared" si="84"/>
        <v/>
      </c>
    </row>
    <row r="240" spans="5:43">
      <c r="E240" s="422" t="str">
        <f t="shared" si="86"/>
        <v/>
      </c>
      <c r="G240" s="422" t="str">
        <f t="shared" si="86"/>
        <v/>
      </c>
      <c r="I240" s="422" t="str">
        <f t="shared" si="67"/>
        <v/>
      </c>
      <c r="K240" s="422" t="str">
        <f t="shared" si="68"/>
        <v/>
      </c>
      <c r="M240" s="422" t="str">
        <f t="shared" si="69"/>
        <v/>
      </c>
      <c r="O240" s="422" t="str">
        <f t="shared" si="70"/>
        <v/>
      </c>
      <c r="Q240" s="422" t="str">
        <f t="shared" si="71"/>
        <v/>
      </c>
      <c r="S240" s="422" t="str">
        <f t="shared" si="72"/>
        <v/>
      </c>
      <c r="U240" s="422" t="str">
        <f t="shared" si="73"/>
        <v/>
      </c>
      <c r="W240" s="422" t="str">
        <f t="shared" si="74"/>
        <v/>
      </c>
      <c r="Y240" s="422" t="str">
        <f t="shared" si="75"/>
        <v/>
      </c>
      <c r="AA240" s="422" t="str">
        <f t="shared" si="76"/>
        <v/>
      </c>
      <c r="AC240" s="422" t="str">
        <f t="shared" si="77"/>
        <v/>
      </c>
      <c r="AE240" s="422" t="str">
        <f t="shared" si="78"/>
        <v/>
      </c>
      <c r="AG240" s="422" t="str">
        <f t="shared" si="79"/>
        <v/>
      </c>
      <c r="AI240" s="422" t="str">
        <f t="shared" si="80"/>
        <v/>
      </c>
      <c r="AK240" s="422" t="str">
        <f t="shared" si="81"/>
        <v/>
      </c>
      <c r="AM240" s="422" t="str">
        <f t="shared" si="82"/>
        <v/>
      </c>
      <c r="AO240" s="422" t="str">
        <f t="shared" si="83"/>
        <v/>
      </c>
      <c r="AQ240" s="422" t="str">
        <f t="shared" si="84"/>
        <v/>
      </c>
    </row>
    <row r="241" spans="5:43">
      <c r="E241" s="422" t="str">
        <f t="shared" si="86"/>
        <v/>
      </c>
      <c r="G241" s="422" t="str">
        <f t="shared" si="86"/>
        <v/>
      </c>
      <c r="I241" s="422" t="str">
        <f t="shared" si="67"/>
        <v/>
      </c>
      <c r="K241" s="422" t="str">
        <f t="shared" si="68"/>
        <v/>
      </c>
      <c r="M241" s="422" t="str">
        <f t="shared" si="69"/>
        <v/>
      </c>
      <c r="O241" s="422" t="str">
        <f t="shared" si="70"/>
        <v/>
      </c>
      <c r="Q241" s="422" t="str">
        <f t="shared" si="71"/>
        <v/>
      </c>
      <c r="S241" s="422" t="str">
        <f t="shared" si="72"/>
        <v/>
      </c>
      <c r="U241" s="422" t="str">
        <f t="shared" si="73"/>
        <v/>
      </c>
      <c r="W241" s="422" t="str">
        <f t="shared" si="74"/>
        <v/>
      </c>
      <c r="Y241" s="422" t="str">
        <f t="shared" si="75"/>
        <v/>
      </c>
      <c r="AA241" s="422" t="str">
        <f t="shared" si="76"/>
        <v/>
      </c>
      <c r="AC241" s="422" t="str">
        <f t="shared" si="77"/>
        <v/>
      </c>
      <c r="AE241" s="422" t="str">
        <f t="shared" si="78"/>
        <v/>
      </c>
      <c r="AG241" s="422" t="str">
        <f t="shared" si="79"/>
        <v/>
      </c>
      <c r="AI241" s="422" t="str">
        <f t="shared" si="80"/>
        <v/>
      </c>
      <c r="AK241" s="422" t="str">
        <f t="shared" si="81"/>
        <v/>
      </c>
      <c r="AM241" s="422" t="str">
        <f t="shared" si="82"/>
        <v/>
      </c>
      <c r="AO241" s="422" t="str">
        <f t="shared" si="83"/>
        <v/>
      </c>
      <c r="AQ241" s="422" t="str">
        <f t="shared" si="84"/>
        <v/>
      </c>
    </row>
    <row r="242" spans="5:43">
      <c r="E242" s="422" t="str">
        <f t="shared" si="86"/>
        <v/>
      </c>
      <c r="G242" s="422" t="str">
        <f t="shared" si="86"/>
        <v/>
      </c>
      <c r="I242" s="422" t="str">
        <f t="shared" si="67"/>
        <v/>
      </c>
      <c r="K242" s="422" t="str">
        <f t="shared" si="68"/>
        <v/>
      </c>
      <c r="M242" s="422" t="str">
        <f t="shared" si="69"/>
        <v/>
      </c>
      <c r="O242" s="422" t="str">
        <f t="shared" si="70"/>
        <v/>
      </c>
      <c r="Q242" s="422" t="str">
        <f t="shared" si="71"/>
        <v/>
      </c>
      <c r="S242" s="422" t="str">
        <f t="shared" si="72"/>
        <v/>
      </c>
      <c r="U242" s="422" t="str">
        <f t="shared" si="73"/>
        <v/>
      </c>
      <c r="W242" s="422" t="str">
        <f t="shared" si="74"/>
        <v/>
      </c>
      <c r="Y242" s="422" t="str">
        <f t="shared" si="75"/>
        <v/>
      </c>
      <c r="AA242" s="422" t="str">
        <f t="shared" si="76"/>
        <v/>
      </c>
      <c r="AC242" s="422" t="str">
        <f t="shared" si="77"/>
        <v/>
      </c>
      <c r="AE242" s="422" t="str">
        <f t="shared" si="78"/>
        <v/>
      </c>
      <c r="AG242" s="422" t="str">
        <f t="shared" si="79"/>
        <v/>
      </c>
      <c r="AI242" s="422" t="str">
        <f t="shared" si="80"/>
        <v/>
      </c>
      <c r="AK242" s="422" t="str">
        <f t="shared" si="81"/>
        <v/>
      </c>
      <c r="AM242" s="422" t="str">
        <f t="shared" si="82"/>
        <v/>
      </c>
      <c r="AO242" s="422" t="str">
        <f t="shared" si="83"/>
        <v/>
      </c>
      <c r="AQ242" s="422" t="str">
        <f t="shared" si="84"/>
        <v/>
      </c>
    </row>
    <row r="243" spans="5:43">
      <c r="E243" s="422" t="str">
        <f t="shared" si="86"/>
        <v/>
      </c>
      <c r="G243" s="422" t="str">
        <f t="shared" si="86"/>
        <v/>
      </c>
      <c r="I243" s="422" t="str">
        <f t="shared" si="67"/>
        <v/>
      </c>
      <c r="K243" s="422" t="str">
        <f t="shared" si="68"/>
        <v/>
      </c>
      <c r="M243" s="422" t="str">
        <f t="shared" si="69"/>
        <v/>
      </c>
      <c r="O243" s="422" t="str">
        <f t="shared" si="70"/>
        <v/>
      </c>
      <c r="Q243" s="422" t="str">
        <f t="shared" si="71"/>
        <v/>
      </c>
      <c r="S243" s="422" t="str">
        <f t="shared" si="72"/>
        <v/>
      </c>
      <c r="U243" s="422" t="str">
        <f t="shared" si="73"/>
        <v/>
      </c>
      <c r="W243" s="422" t="str">
        <f t="shared" si="74"/>
        <v/>
      </c>
      <c r="Y243" s="422" t="str">
        <f t="shared" si="75"/>
        <v/>
      </c>
      <c r="AA243" s="422" t="str">
        <f t="shared" si="76"/>
        <v/>
      </c>
      <c r="AC243" s="422" t="str">
        <f t="shared" si="77"/>
        <v/>
      </c>
      <c r="AE243" s="422" t="str">
        <f t="shared" si="78"/>
        <v/>
      </c>
      <c r="AG243" s="422" t="str">
        <f t="shared" si="79"/>
        <v/>
      </c>
      <c r="AI243" s="422" t="str">
        <f t="shared" si="80"/>
        <v/>
      </c>
      <c r="AK243" s="422" t="str">
        <f t="shared" si="81"/>
        <v/>
      </c>
      <c r="AM243" s="422" t="str">
        <f t="shared" si="82"/>
        <v/>
      </c>
      <c r="AO243" s="422" t="str">
        <f t="shared" si="83"/>
        <v/>
      </c>
      <c r="AQ243" s="422" t="str">
        <f t="shared" si="84"/>
        <v/>
      </c>
    </row>
    <row r="244" spans="5:43">
      <c r="E244" s="422" t="str">
        <f t="shared" si="86"/>
        <v/>
      </c>
      <c r="G244" s="422" t="str">
        <f t="shared" si="86"/>
        <v/>
      </c>
      <c r="I244" s="422" t="str">
        <f t="shared" si="67"/>
        <v/>
      </c>
      <c r="K244" s="422" t="str">
        <f t="shared" si="68"/>
        <v/>
      </c>
      <c r="M244" s="422" t="str">
        <f t="shared" si="69"/>
        <v/>
      </c>
      <c r="O244" s="422" t="str">
        <f t="shared" si="70"/>
        <v/>
      </c>
      <c r="Q244" s="422" t="str">
        <f t="shared" si="71"/>
        <v/>
      </c>
      <c r="S244" s="422" t="str">
        <f t="shared" si="72"/>
        <v/>
      </c>
      <c r="U244" s="422" t="str">
        <f t="shared" si="73"/>
        <v/>
      </c>
      <c r="W244" s="422" t="str">
        <f t="shared" si="74"/>
        <v/>
      </c>
      <c r="Y244" s="422" t="str">
        <f t="shared" si="75"/>
        <v/>
      </c>
      <c r="AA244" s="422" t="str">
        <f t="shared" si="76"/>
        <v/>
      </c>
      <c r="AC244" s="422" t="str">
        <f t="shared" si="77"/>
        <v/>
      </c>
      <c r="AE244" s="422" t="str">
        <f t="shared" si="78"/>
        <v/>
      </c>
      <c r="AG244" s="422" t="str">
        <f t="shared" si="79"/>
        <v/>
      </c>
      <c r="AI244" s="422" t="str">
        <f t="shared" si="80"/>
        <v/>
      </c>
      <c r="AK244" s="422" t="str">
        <f t="shared" si="81"/>
        <v/>
      </c>
      <c r="AM244" s="422" t="str">
        <f t="shared" si="82"/>
        <v/>
      </c>
      <c r="AO244" s="422" t="str">
        <f t="shared" si="83"/>
        <v/>
      </c>
      <c r="AQ244" s="422" t="str">
        <f t="shared" si="84"/>
        <v/>
      </c>
    </row>
    <row r="245" spans="5:43">
      <c r="E245" s="422" t="str">
        <f t="shared" si="86"/>
        <v/>
      </c>
      <c r="G245" s="422" t="str">
        <f t="shared" si="86"/>
        <v/>
      </c>
      <c r="I245" s="422" t="str">
        <f t="shared" si="67"/>
        <v/>
      </c>
      <c r="K245" s="422" t="str">
        <f t="shared" si="68"/>
        <v/>
      </c>
      <c r="M245" s="422" t="str">
        <f t="shared" si="69"/>
        <v/>
      </c>
      <c r="O245" s="422" t="str">
        <f t="shared" si="70"/>
        <v/>
      </c>
      <c r="Q245" s="422" t="str">
        <f t="shared" si="71"/>
        <v/>
      </c>
      <c r="S245" s="422" t="str">
        <f t="shared" si="72"/>
        <v/>
      </c>
      <c r="U245" s="422" t="str">
        <f t="shared" si="73"/>
        <v/>
      </c>
      <c r="W245" s="422" t="str">
        <f t="shared" si="74"/>
        <v/>
      </c>
      <c r="Y245" s="422" t="str">
        <f t="shared" si="75"/>
        <v/>
      </c>
      <c r="AA245" s="422" t="str">
        <f t="shared" si="76"/>
        <v/>
      </c>
      <c r="AC245" s="422" t="str">
        <f t="shared" si="77"/>
        <v/>
      </c>
      <c r="AE245" s="422" t="str">
        <f t="shared" si="78"/>
        <v/>
      </c>
      <c r="AG245" s="422" t="str">
        <f t="shared" si="79"/>
        <v/>
      </c>
      <c r="AI245" s="422" t="str">
        <f t="shared" si="80"/>
        <v/>
      </c>
      <c r="AK245" s="422" t="str">
        <f t="shared" si="81"/>
        <v/>
      </c>
      <c r="AM245" s="422" t="str">
        <f t="shared" si="82"/>
        <v/>
      </c>
      <c r="AO245" s="422" t="str">
        <f t="shared" si="83"/>
        <v/>
      </c>
      <c r="AQ245" s="422" t="str">
        <f t="shared" si="84"/>
        <v/>
      </c>
    </row>
    <row r="246" spans="5:43">
      <c r="E246" s="422" t="str">
        <f t="shared" si="86"/>
        <v/>
      </c>
      <c r="G246" s="422" t="str">
        <f t="shared" si="86"/>
        <v/>
      </c>
      <c r="I246" s="422" t="str">
        <f t="shared" si="67"/>
        <v/>
      </c>
      <c r="K246" s="422" t="str">
        <f t="shared" si="68"/>
        <v/>
      </c>
      <c r="M246" s="422" t="str">
        <f t="shared" si="69"/>
        <v/>
      </c>
      <c r="O246" s="422" t="str">
        <f t="shared" si="70"/>
        <v/>
      </c>
      <c r="Q246" s="422" t="str">
        <f t="shared" si="71"/>
        <v/>
      </c>
      <c r="S246" s="422" t="str">
        <f t="shared" si="72"/>
        <v/>
      </c>
      <c r="U246" s="422" t="str">
        <f t="shared" si="73"/>
        <v/>
      </c>
      <c r="W246" s="422" t="str">
        <f t="shared" si="74"/>
        <v/>
      </c>
      <c r="Y246" s="422" t="str">
        <f t="shared" si="75"/>
        <v/>
      </c>
      <c r="AA246" s="422" t="str">
        <f t="shared" si="76"/>
        <v/>
      </c>
      <c r="AC246" s="422" t="str">
        <f t="shared" si="77"/>
        <v/>
      </c>
      <c r="AE246" s="422" t="str">
        <f t="shared" si="78"/>
        <v/>
      </c>
      <c r="AG246" s="422" t="str">
        <f t="shared" si="79"/>
        <v/>
      </c>
      <c r="AI246" s="422" t="str">
        <f t="shared" si="80"/>
        <v/>
      </c>
      <c r="AK246" s="422" t="str">
        <f t="shared" si="81"/>
        <v/>
      </c>
      <c r="AM246" s="422" t="str">
        <f t="shared" si="82"/>
        <v/>
      </c>
      <c r="AO246" s="422" t="str">
        <f t="shared" si="83"/>
        <v/>
      </c>
      <c r="AQ246" s="422" t="str">
        <f t="shared" si="84"/>
        <v/>
      </c>
    </row>
    <row r="247" spans="5:43">
      <c r="E247" s="422" t="str">
        <f t="shared" si="86"/>
        <v/>
      </c>
      <c r="G247" s="422" t="str">
        <f t="shared" si="86"/>
        <v/>
      </c>
      <c r="I247" s="422" t="str">
        <f t="shared" si="67"/>
        <v/>
      </c>
      <c r="K247" s="422" t="str">
        <f t="shared" si="68"/>
        <v/>
      </c>
      <c r="M247" s="422" t="str">
        <f t="shared" si="69"/>
        <v/>
      </c>
      <c r="O247" s="422" t="str">
        <f t="shared" si="70"/>
        <v/>
      </c>
      <c r="Q247" s="422" t="str">
        <f t="shared" si="71"/>
        <v/>
      </c>
      <c r="S247" s="422" t="str">
        <f t="shared" si="72"/>
        <v/>
      </c>
      <c r="U247" s="422" t="str">
        <f t="shared" si="73"/>
        <v/>
      </c>
      <c r="W247" s="422" t="str">
        <f t="shared" si="74"/>
        <v/>
      </c>
      <c r="Y247" s="422" t="str">
        <f t="shared" si="75"/>
        <v/>
      </c>
      <c r="AA247" s="422" t="str">
        <f t="shared" si="76"/>
        <v/>
      </c>
      <c r="AC247" s="422" t="str">
        <f t="shared" si="77"/>
        <v/>
      </c>
      <c r="AE247" s="422" t="str">
        <f t="shared" si="78"/>
        <v/>
      </c>
      <c r="AG247" s="422" t="str">
        <f t="shared" si="79"/>
        <v/>
      </c>
      <c r="AI247" s="422" t="str">
        <f t="shared" si="80"/>
        <v/>
      </c>
      <c r="AK247" s="422" t="str">
        <f t="shared" si="81"/>
        <v/>
      </c>
      <c r="AM247" s="422" t="str">
        <f t="shared" si="82"/>
        <v/>
      </c>
      <c r="AO247" s="422" t="str">
        <f t="shared" si="83"/>
        <v/>
      </c>
      <c r="AQ247" s="422" t="str">
        <f t="shared" si="84"/>
        <v/>
      </c>
    </row>
    <row r="248" spans="5:43">
      <c r="E248" s="422" t="str">
        <f t="shared" si="86"/>
        <v/>
      </c>
      <c r="G248" s="422" t="str">
        <f t="shared" si="86"/>
        <v/>
      </c>
      <c r="I248" s="422" t="str">
        <f t="shared" si="67"/>
        <v/>
      </c>
      <c r="K248" s="422" t="str">
        <f t="shared" si="68"/>
        <v/>
      </c>
      <c r="M248" s="422" t="str">
        <f t="shared" si="69"/>
        <v/>
      </c>
      <c r="O248" s="422" t="str">
        <f t="shared" si="70"/>
        <v/>
      </c>
      <c r="Q248" s="422" t="str">
        <f t="shared" si="71"/>
        <v/>
      </c>
      <c r="S248" s="422" t="str">
        <f t="shared" si="72"/>
        <v/>
      </c>
      <c r="U248" s="422" t="str">
        <f t="shared" si="73"/>
        <v/>
      </c>
      <c r="W248" s="422" t="str">
        <f t="shared" si="74"/>
        <v/>
      </c>
      <c r="Y248" s="422" t="str">
        <f t="shared" si="75"/>
        <v/>
      </c>
      <c r="AA248" s="422" t="str">
        <f t="shared" si="76"/>
        <v/>
      </c>
      <c r="AC248" s="422" t="str">
        <f t="shared" si="77"/>
        <v/>
      </c>
      <c r="AE248" s="422" t="str">
        <f t="shared" si="78"/>
        <v/>
      </c>
      <c r="AG248" s="422" t="str">
        <f t="shared" si="79"/>
        <v/>
      </c>
      <c r="AI248" s="422" t="str">
        <f t="shared" si="80"/>
        <v/>
      </c>
      <c r="AK248" s="422" t="str">
        <f t="shared" si="81"/>
        <v/>
      </c>
      <c r="AM248" s="422" t="str">
        <f t="shared" si="82"/>
        <v/>
      </c>
      <c r="AO248" s="422" t="str">
        <f t="shared" si="83"/>
        <v/>
      </c>
      <c r="AQ248" s="422" t="str">
        <f t="shared" si="84"/>
        <v/>
      </c>
    </row>
    <row r="249" spans="5:43">
      <c r="E249" s="422" t="str">
        <f t="shared" si="86"/>
        <v/>
      </c>
      <c r="G249" s="422" t="str">
        <f t="shared" si="86"/>
        <v/>
      </c>
      <c r="I249" s="422" t="str">
        <f t="shared" si="67"/>
        <v/>
      </c>
      <c r="K249" s="422" t="str">
        <f t="shared" si="68"/>
        <v/>
      </c>
      <c r="M249" s="422" t="str">
        <f t="shared" si="69"/>
        <v/>
      </c>
      <c r="O249" s="422" t="str">
        <f t="shared" si="70"/>
        <v/>
      </c>
      <c r="Q249" s="422" t="str">
        <f t="shared" si="71"/>
        <v/>
      </c>
      <c r="S249" s="422" t="str">
        <f t="shared" si="72"/>
        <v/>
      </c>
      <c r="U249" s="422" t="str">
        <f t="shared" si="73"/>
        <v/>
      </c>
      <c r="W249" s="422" t="str">
        <f t="shared" si="74"/>
        <v/>
      </c>
      <c r="Y249" s="422" t="str">
        <f t="shared" si="75"/>
        <v/>
      </c>
      <c r="AA249" s="422" t="str">
        <f t="shared" si="76"/>
        <v/>
      </c>
      <c r="AC249" s="422" t="str">
        <f t="shared" si="77"/>
        <v/>
      </c>
      <c r="AE249" s="422" t="str">
        <f t="shared" si="78"/>
        <v/>
      </c>
      <c r="AG249" s="422" t="str">
        <f t="shared" si="79"/>
        <v/>
      </c>
      <c r="AI249" s="422" t="str">
        <f t="shared" si="80"/>
        <v/>
      </c>
      <c r="AK249" s="422" t="str">
        <f t="shared" si="81"/>
        <v/>
      </c>
      <c r="AM249" s="422" t="str">
        <f t="shared" si="82"/>
        <v/>
      </c>
      <c r="AO249" s="422" t="str">
        <f t="shared" si="83"/>
        <v/>
      </c>
      <c r="AQ249" s="422" t="str">
        <f t="shared" si="84"/>
        <v/>
      </c>
    </row>
    <row r="250" spans="5:43">
      <c r="E250" s="422" t="str">
        <f t="shared" si="86"/>
        <v/>
      </c>
      <c r="G250" s="422" t="str">
        <f t="shared" si="86"/>
        <v/>
      </c>
      <c r="I250" s="422" t="str">
        <f t="shared" si="67"/>
        <v/>
      </c>
      <c r="K250" s="422" t="str">
        <f t="shared" si="68"/>
        <v/>
      </c>
      <c r="M250" s="422" t="str">
        <f t="shared" si="69"/>
        <v/>
      </c>
      <c r="O250" s="422" t="str">
        <f t="shared" si="70"/>
        <v/>
      </c>
      <c r="Q250" s="422" t="str">
        <f t="shared" si="71"/>
        <v/>
      </c>
      <c r="S250" s="422" t="str">
        <f t="shared" si="72"/>
        <v/>
      </c>
      <c r="U250" s="422" t="str">
        <f t="shared" si="73"/>
        <v/>
      </c>
      <c r="W250" s="422" t="str">
        <f t="shared" si="74"/>
        <v/>
      </c>
      <c r="Y250" s="422" t="str">
        <f t="shared" si="75"/>
        <v/>
      </c>
      <c r="AA250" s="422" t="str">
        <f t="shared" si="76"/>
        <v/>
      </c>
      <c r="AC250" s="422" t="str">
        <f t="shared" si="77"/>
        <v/>
      </c>
      <c r="AE250" s="422" t="str">
        <f t="shared" si="78"/>
        <v/>
      </c>
      <c r="AG250" s="422" t="str">
        <f t="shared" si="79"/>
        <v/>
      </c>
      <c r="AI250" s="422" t="str">
        <f t="shared" si="80"/>
        <v/>
      </c>
      <c r="AK250" s="422" t="str">
        <f t="shared" si="81"/>
        <v/>
      </c>
      <c r="AM250" s="422" t="str">
        <f t="shared" si="82"/>
        <v/>
      </c>
      <c r="AO250" s="422" t="str">
        <f t="shared" si="83"/>
        <v/>
      </c>
      <c r="AQ250" s="422" t="str">
        <f t="shared" si="84"/>
        <v/>
      </c>
    </row>
    <row r="251" spans="5:43">
      <c r="E251" s="422" t="str">
        <f t="shared" si="86"/>
        <v/>
      </c>
      <c r="G251" s="422" t="str">
        <f t="shared" si="86"/>
        <v/>
      </c>
      <c r="I251" s="422" t="str">
        <f t="shared" si="67"/>
        <v/>
      </c>
      <c r="K251" s="422" t="str">
        <f t="shared" si="68"/>
        <v/>
      </c>
      <c r="M251" s="422" t="str">
        <f t="shared" si="69"/>
        <v/>
      </c>
      <c r="O251" s="422" t="str">
        <f t="shared" si="70"/>
        <v/>
      </c>
      <c r="Q251" s="422" t="str">
        <f t="shared" si="71"/>
        <v/>
      </c>
      <c r="S251" s="422" t="str">
        <f t="shared" si="72"/>
        <v/>
      </c>
      <c r="U251" s="422" t="str">
        <f t="shared" si="73"/>
        <v/>
      </c>
      <c r="W251" s="422" t="str">
        <f t="shared" si="74"/>
        <v/>
      </c>
      <c r="Y251" s="422" t="str">
        <f t="shared" si="75"/>
        <v/>
      </c>
      <c r="AA251" s="422" t="str">
        <f t="shared" si="76"/>
        <v/>
      </c>
      <c r="AC251" s="422" t="str">
        <f t="shared" si="77"/>
        <v/>
      </c>
      <c r="AE251" s="422" t="str">
        <f t="shared" si="78"/>
        <v/>
      </c>
      <c r="AG251" s="422" t="str">
        <f t="shared" si="79"/>
        <v/>
      </c>
      <c r="AI251" s="422" t="str">
        <f t="shared" si="80"/>
        <v/>
      </c>
      <c r="AK251" s="422" t="str">
        <f t="shared" si="81"/>
        <v/>
      </c>
      <c r="AM251" s="422" t="str">
        <f t="shared" si="82"/>
        <v/>
      </c>
      <c r="AO251" s="422" t="str">
        <f t="shared" si="83"/>
        <v/>
      </c>
      <c r="AQ251" s="422" t="str">
        <f t="shared" si="84"/>
        <v/>
      </c>
    </row>
    <row r="252" spans="5:43">
      <c r="E252" s="422" t="str">
        <f t="shared" si="86"/>
        <v/>
      </c>
      <c r="G252" s="422" t="str">
        <f t="shared" si="86"/>
        <v/>
      </c>
      <c r="I252" s="422" t="str">
        <f t="shared" si="67"/>
        <v/>
      </c>
      <c r="K252" s="422" t="str">
        <f t="shared" si="68"/>
        <v/>
      </c>
      <c r="M252" s="422" t="str">
        <f t="shared" si="69"/>
        <v/>
      </c>
      <c r="O252" s="422" t="str">
        <f t="shared" si="70"/>
        <v/>
      </c>
      <c r="Q252" s="422" t="str">
        <f t="shared" si="71"/>
        <v/>
      </c>
      <c r="S252" s="422" t="str">
        <f t="shared" si="72"/>
        <v/>
      </c>
      <c r="U252" s="422" t="str">
        <f t="shared" si="73"/>
        <v/>
      </c>
      <c r="W252" s="422" t="str">
        <f t="shared" si="74"/>
        <v/>
      </c>
      <c r="Y252" s="422" t="str">
        <f t="shared" si="75"/>
        <v/>
      </c>
      <c r="AA252" s="422" t="str">
        <f t="shared" si="76"/>
        <v/>
      </c>
      <c r="AC252" s="422" t="str">
        <f t="shared" si="77"/>
        <v/>
      </c>
      <c r="AE252" s="422" t="str">
        <f t="shared" si="78"/>
        <v/>
      </c>
      <c r="AG252" s="422" t="str">
        <f t="shared" si="79"/>
        <v/>
      </c>
      <c r="AI252" s="422" t="str">
        <f t="shared" si="80"/>
        <v/>
      </c>
      <c r="AK252" s="422" t="str">
        <f t="shared" si="81"/>
        <v/>
      </c>
      <c r="AM252" s="422" t="str">
        <f t="shared" si="82"/>
        <v/>
      </c>
      <c r="AO252" s="422" t="str">
        <f t="shared" si="83"/>
        <v/>
      </c>
      <c r="AQ252" s="422" t="str">
        <f t="shared" si="84"/>
        <v/>
      </c>
    </row>
    <row r="253" spans="5:43">
      <c r="E253" s="422" t="str">
        <f t="shared" ref="E253:G268" si="87">IF(OR($B253=0,D253=0),"",D253/$B253)</f>
        <v/>
      </c>
      <c r="G253" s="422" t="str">
        <f t="shared" si="87"/>
        <v/>
      </c>
      <c r="I253" s="422" t="str">
        <f t="shared" si="67"/>
        <v/>
      </c>
      <c r="K253" s="422" t="str">
        <f t="shared" si="68"/>
        <v/>
      </c>
      <c r="M253" s="422" t="str">
        <f t="shared" si="69"/>
        <v/>
      </c>
      <c r="O253" s="422" t="str">
        <f t="shared" si="70"/>
        <v/>
      </c>
      <c r="Q253" s="422" t="str">
        <f t="shared" si="71"/>
        <v/>
      </c>
      <c r="S253" s="422" t="str">
        <f t="shared" si="72"/>
        <v/>
      </c>
      <c r="U253" s="422" t="str">
        <f t="shared" si="73"/>
        <v/>
      </c>
      <c r="W253" s="422" t="str">
        <f t="shared" si="74"/>
        <v/>
      </c>
      <c r="Y253" s="422" t="str">
        <f t="shared" si="75"/>
        <v/>
      </c>
      <c r="AA253" s="422" t="str">
        <f t="shared" si="76"/>
        <v/>
      </c>
      <c r="AC253" s="422" t="str">
        <f t="shared" si="77"/>
        <v/>
      </c>
      <c r="AE253" s="422" t="str">
        <f t="shared" si="78"/>
        <v/>
      </c>
      <c r="AG253" s="422" t="str">
        <f t="shared" si="79"/>
        <v/>
      </c>
      <c r="AI253" s="422" t="str">
        <f t="shared" si="80"/>
        <v/>
      </c>
      <c r="AK253" s="422" t="str">
        <f t="shared" si="81"/>
        <v/>
      </c>
      <c r="AM253" s="422" t="str">
        <f t="shared" si="82"/>
        <v/>
      </c>
      <c r="AO253" s="422" t="str">
        <f t="shared" si="83"/>
        <v/>
      </c>
      <c r="AQ253" s="422" t="str">
        <f t="shared" si="84"/>
        <v/>
      </c>
    </row>
    <row r="254" spans="5:43">
      <c r="E254" s="422" t="str">
        <f t="shared" si="87"/>
        <v/>
      </c>
      <c r="G254" s="422" t="str">
        <f t="shared" si="87"/>
        <v/>
      </c>
      <c r="I254" s="422" t="str">
        <f t="shared" si="67"/>
        <v/>
      </c>
      <c r="K254" s="422" t="str">
        <f t="shared" si="68"/>
        <v/>
      </c>
      <c r="M254" s="422" t="str">
        <f t="shared" si="69"/>
        <v/>
      </c>
      <c r="O254" s="422" t="str">
        <f t="shared" si="70"/>
        <v/>
      </c>
      <c r="Q254" s="422" t="str">
        <f t="shared" si="71"/>
        <v/>
      </c>
      <c r="S254" s="422" t="str">
        <f t="shared" si="72"/>
        <v/>
      </c>
      <c r="U254" s="422" t="str">
        <f t="shared" si="73"/>
        <v/>
      </c>
      <c r="W254" s="422" t="str">
        <f t="shared" si="74"/>
        <v/>
      </c>
      <c r="Y254" s="422" t="str">
        <f t="shared" si="75"/>
        <v/>
      </c>
      <c r="AA254" s="422" t="str">
        <f t="shared" si="76"/>
        <v/>
      </c>
      <c r="AC254" s="422" t="str">
        <f t="shared" si="77"/>
        <v/>
      </c>
      <c r="AE254" s="422" t="str">
        <f t="shared" si="78"/>
        <v/>
      </c>
      <c r="AG254" s="422" t="str">
        <f t="shared" si="79"/>
        <v/>
      </c>
      <c r="AI254" s="422" t="str">
        <f t="shared" si="80"/>
        <v/>
      </c>
      <c r="AK254" s="422" t="str">
        <f t="shared" si="81"/>
        <v/>
      </c>
      <c r="AM254" s="422" t="str">
        <f t="shared" si="82"/>
        <v/>
      </c>
      <c r="AO254" s="422" t="str">
        <f t="shared" si="83"/>
        <v/>
      </c>
      <c r="AQ254" s="422" t="str">
        <f t="shared" si="84"/>
        <v/>
      </c>
    </row>
    <row r="255" spans="5:43">
      <c r="E255" s="422" t="str">
        <f t="shared" si="87"/>
        <v/>
      </c>
      <c r="G255" s="422" t="str">
        <f t="shared" si="87"/>
        <v/>
      </c>
      <c r="I255" s="422" t="str">
        <f t="shared" si="67"/>
        <v/>
      </c>
      <c r="K255" s="422" t="str">
        <f t="shared" si="68"/>
        <v/>
      </c>
      <c r="M255" s="422" t="str">
        <f t="shared" si="69"/>
        <v/>
      </c>
      <c r="O255" s="422" t="str">
        <f t="shared" si="70"/>
        <v/>
      </c>
      <c r="Q255" s="422" t="str">
        <f t="shared" si="71"/>
        <v/>
      </c>
      <c r="S255" s="422" t="str">
        <f t="shared" si="72"/>
        <v/>
      </c>
      <c r="U255" s="422" t="str">
        <f t="shared" si="73"/>
        <v/>
      </c>
      <c r="W255" s="422" t="str">
        <f t="shared" si="74"/>
        <v/>
      </c>
      <c r="Y255" s="422" t="str">
        <f t="shared" si="75"/>
        <v/>
      </c>
      <c r="AA255" s="422" t="str">
        <f t="shared" si="76"/>
        <v/>
      </c>
      <c r="AC255" s="422" t="str">
        <f t="shared" si="77"/>
        <v/>
      </c>
      <c r="AE255" s="422" t="str">
        <f t="shared" si="78"/>
        <v/>
      </c>
      <c r="AG255" s="422" t="str">
        <f t="shared" si="79"/>
        <v/>
      </c>
      <c r="AI255" s="422" t="str">
        <f t="shared" si="80"/>
        <v/>
      </c>
      <c r="AK255" s="422" t="str">
        <f t="shared" si="81"/>
        <v/>
      </c>
      <c r="AM255" s="422" t="str">
        <f t="shared" si="82"/>
        <v/>
      </c>
      <c r="AO255" s="422" t="str">
        <f t="shared" si="83"/>
        <v/>
      </c>
      <c r="AQ255" s="422" t="str">
        <f t="shared" si="84"/>
        <v/>
      </c>
    </row>
    <row r="256" spans="5:43">
      <c r="E256" s="422" t="str">
        <f t="shared" si="87"/>
        <v/>
      </c>
      <c r="G256" s="422" t="str">
        <f t="shared" si="87"/>
        <v/>
      </c>
      <c r="I256" s="422" t="str">
        <f t="shared" si="67"/>
        <v/>
      </c>
      <c r="K256" s="422" t="str">
        <f t="shared" si="68"/>
        <v/>
      </c>
      <c r="M256" s="422" t="str">
        <f t="shared" si="69"/>
        <v/>
      </c>
      <c r="O256" s="422" t="str">
        <f t="shared" si="70"/>
        <v/>
      </c>
      <c r="Q256" s="422" t="str">
        <f t="shared" si="71"/>
        <v/>
      </c>
      <c r="S256" s="422" t="str">
        <f t="shared" si="72"/>
        <v/>
      </c>
      <c r="U256" s="422" t="str">
        <f t="shared" si="73"/>
        <v/>
      </c>
      <c r="W256" s="422" t="str">
        <f t="shared" si="74"/>
        <v/>
      </c>
      <c r="Y256" s="422" t="str">
        <f t="shared" si="75"/>
        <v/>
      </c>
      <c r="AA256" s="422" t="str">
        <f t="shared" si="76"/>
        <v/>
      </c>
      <c r="AC256" s="422" t="str">
        <f t="shared" si="77"/>
        <v/>
      </c>
      <c r="AE256" s="422" t="str">
        <f t="shared" si="78"/>
        <v/>
      </c>
      <c r="AG256" s="422" t="str">
        <f t="shared" si="79"/>
        <v/>
      </c>
      <c r="AI256" s="422" t="str">
        <f t="shared" si="80"/>
        <v/>
      </c>
      <c r="AK256" s="422" t="str">
        <f t="shared" si="81"/>
        <v/>
      </c>
      <c r="AM256" s="422" t="str">
        <f t="shared" si="82"/>
        <v/>
      </c>
      <c r="AO256" s="422" t="str">
        <f t="shared" si="83"/>
        <v/>
      </c>
      <c r="AQ256" s="422" t="str">
        <f t="shared" si="84"/>
        <v/>
      </c>
    </row>
    <row r="257" spans="5:43">
      <c r="E257" s="422" t="str">
        <f t="shared" si="87"/>
        <v/>
      </c>
      <c r="G257" s="422" t="str">
        <f t="shared" si="87"/>
        <v/>
      </c>
      <c r="I257" s="422" t="str">
        <f t="shared" si="67"/>
        <v/>
      </c>
      <c r="K257" s="422" t="str">
        <f t="shared" si="68"/>
        <v/>
      </c>
      <c r="M257" s="422" t="str">
        <f t="shared" si="69"/>
        <v/>
      </c>
      <c r="O257" s="422" t="str">
        <f t="shared" si="70"/>
        <v/>
      </c>
      <c r="Q257" s="422" t="str">
        <f t="shared" si="71"/>
        <v/>
      </c>
      <c r="S257" s="422" t="str">
        <f t="shared" si="72"/>
        <v/>
      </c>
      <c r="U257" s="422" t="str">
        <f t="shared" si="73"/>
        <v/>
      </c>
      <c r="W257" s="422" t="str">
        <f t="shared" si="74"/>
        <v/>
      </c>
      <c r="Y257" s="422" t="str">
        <f t="shared" si="75"/>
        <v/>
      </c>
      <c r="AA257" s="422" t="str">
        <f t="shared" si="76"/>
        <v/>
      </c>
      <c r="AC257" s="422" t="str">
        <f t="shared" si="77"/>
        <v/>
      </c>
      <c r="AE257" s="422" t="str">
        <f t="shared" si="78"/>
        <v/>
      </c>
      <c r="AG257" s="422" t="str">
        <f t="shared" si="79"/>
        <v/>
      </c>
      <c r="AI257" s="422" t="str">
        <f t="shared" si="80"/>
        <v/>
      </c>
      <c r="AK257" s="422" t="str">
        <f t="shared" si="81"/>
        <v/>
      </c>
      <c r="AM257" s="422" t="str">
        <f t="shared" si="82"/>
        <v/>
      </c>
      <c r="AO257" s="422" t="str">
        <f t="shared" si="83"/>
        <v/>
      </c>
      <c r="AQ257" s="422" t="str">
        <f t="shared" si="84"/>
        <v/>
      </c>
    </row>
    <row r="258" spans="5:43">
      <c r="E258" s="422" t="str">
        <f t="shared" si="87"/>
        <v/>
      </c>
      <c r="G258" s="422" t="str">
        <f t="shared" si="87"/>
        <v/>
      </c>
      <c r="I258" s="422" t="str">
        <f t="shared" si="67"/>
        <v/>
      </c>
      <c r="K258" s="422" t="str">
        <f t="shared" si="68"/>
        <v/>
      </c>
      <c r="M258" s="422" t="str">
        <f t="shared" si="69"/>
        <v/>
      </c>
      <c r="O258" s="422" t="str">
        <f t="shared" si="70"/>
        <v/>
      </c>
      <c r="Q258" s="422" t="str">
        <f t="shared" si="71"/>
        <v/>
      </c>
      <c r="S258" s="422" t="str">
        <f t="shared" si="72"/>
        <v/>
      </c>
      <c r="U258" s="422" t="str">
        <f t="shared" si="73"/>
        <v/>
      </c>
      <c r="W258" s="422" t="str">
        <f t="shared" si="74"/>
        <v/>
      </c>
      <c r="Y258" s="422" t="str">
        <f t="shared" si="75"/>
        <v/>
      </c>
      <c r="AA258" s="422" t="str">
        <f t="shared" si="76"/>
        <v/>
      </c>
      <c r="AC258" s="422" t="str">
        <f t="shared" si="77"/>
        <v/>
      </c>
      <c r="AE258" s="422" t="str">
        <f t="shared" si="78"/>
        <v/>
      </c>
      <c r="AG258" s="422" t="str">
        <f t="shared" si="79"/>
        <v/>
      </c>
      <c r="AI258" s="422" t="str">
        <f t="shared" si="80"/>
        <v/>
      </c>
      <c r="AK258" s="422" t="str">
        <f t="shared" si="81"/>
        <v/>
      </c>
      <c r="AM258" s="422" t="str">
        <f t="shared" si="82"/>
        <v/>
      </c>
      <c r="AO258" s="422" t="str">
        <f t="shared" si="83"/>
        <v/>
      </c>
      <c r="AQ258" s="422" t="str">
        <f t="shared" si="84"/>
        <v/>
      </c>
    </row>
    <row r="259" spans="5:43">
      <c r="E259" s="422" t="str">
        <f t="shared" si="87"/>
        <v/>
      </c>
      <c r="G259" s="422" t="str">
        <f t="shared" si="87"/>
        <v/>
      </c>
      <c r="I259" s="422" t="str">
        <f t="shared" si="67"/>
        <v/>
      </c>
      <c r="K259" s="422" t="str">
        <f t="shared" si="68"/>
        <v/>
      </c>
      <c r="M259" s="422" t="str">
        <f t="shared" si="69"/>
        <v/>
      </c>
      <c r="O259" s="422" t="str">
        <f t="shared" si="70"/>
        <v/>
      </c>
      <c r="Q259" s="422" t="str">
        <f t="shared" si="71"/>
        <v/>
      </c>
      <c r="S259" s="422" t="str">
        <f t="shared" si="72"/>
        <v/>
      </c>
      <c r="U259" s="422" t="str">
        <f t="shared" si="73"/>
        <v/>
      </c>
      <c r="W259" s="422" t="str">
        <f t="shared" si="74"/>
        <v/>
      </c>
      <c r="Y259" s="422" t="str">
        <f t="shared" si="75"/>
        <v/>
      </c>
      <c r="AA259" s="422" t="str">
        <f t="shared" si="76"/>
        <v/>
      </c>
      <c r="AC259" s="422" t="str">
        <f t="shared" si="77"/>
        <v/>
      </c>
      <c r="AE259" s="422" t="str">
        <f t="shared" si="78"/>
        <v/>
      </c>
      <c r="AG259" s="422" t="str">
        <f t="shared" si="79"/>
        <v/>
      </c>
      <c r="AI259" s="422" t="str">
        <f t="shared" si="80"/>
        <v/>
      </c>
      <c r="AK259" s="422" t="str">
        <f t="shared" si="81"/>
        <v/>
      </c>
      <c r="AM259" s="422" t="str">
        <f t="shared" si="82"/>
        <v/>
      </c>
      <c r="AO259" s="422" t="str">
        <f t="shared" si="83"/>
        <v/>
      </c>
      <c r="AQ259" s="422" t="str">
        <f t="shared" si="84"/>
        <v/>
      </c>
    </row>
    <row r="260" spans="5:43">
      <c r="E260" s="422" t="str">
        <f t="shared" si="87"/>
        <v/>
      </c>
      <c r="G260" s="422" t="str">
        <f t="shared" si="87"/>
        <v/>
      </c>
      <c r="I260" s="422" t="str">
        <f t="shared" si="67"/>
        <v/>
      </c>
      <c r="K260" s="422" t="str">
        <f t="shared" si="68"/>
        <v/>
      </c>
      <c r="M260" s="422" t="str">
        <f t="shared" si="69"/>
        <v/>
      </c>
      <c r="O260" s="422" t="str">
        <f t="shared" si="70"/>
        <v/>
      </c>
      <c r="Q260" s="422" t="str">
        <f t="shared" si="71"/>
        <v/>
      </c>
      <c r="S260" s="422" t="str">
        <f t="shared" si="72"/>
        <v/>
      </c>
      <c r="U260" s="422" t="str">
        <f t="shared" si="73"/>
        <v/>
      </c>
      <c r="W260" s="422" t="str">
        <f t="shared" si="74"/>
        <v/>
      </c>
      <c r="Y260" s="422" t="str">
        <f t="shared" si="75"/>
        <v/>
      </c>
      <c r="AA260" s="422" t="str">
        <f t="shared" si="76"/>
        <v/>
      </c>
      <c r="AC260" s="422" t="str">
        <f t="shared" si="77"/>
        <v/>
      </c>
      <c r="AE260" s="422" t="str">
        <f t="shared" si="78"/>
        <v/>
      </c>
      <c r="AG260" s="422" t="str">
        <f t="shared" si="79"/>
        <v/>
      </c>
      <c r="AI260" s="422" t="str">
        <f t="shared" si="80"/>
        <v/>
      </c>
      <c r="AK260" s="422" t="str">
        <f t="shared" si="81"/>
        <v/>
      </c>
      <c r="AM260" s="422" t="str">
        <f t="shared" si="82"/>
        <v/>
      </c>
      <c r="AO260" s="422" t="str">
        <f t="shared" si="83"/>
        <v/>
      </c>
      <c r="AQ260" s="422" t="str">
        <f t="shared" si="84"/>
        <v/>
      </c>
    </row>
    <row r="261" spans="5:43">
      <c r="E261" s="422" t="str">
        <f t="shared" si="87"/>
        <v/>
      </c>
      <c r="G261" s="422" t="str">
        <f t="shared" si="87"/>
        <v/>
      </c>
      <c r="I261" s="422" t="str">
        <f t="shared" si="67"/>
        <v/>
      </c>
      <c r="K261" s="422" t="str">
        <f t="shared" si="68"/>
        <v/>
      </c>
      <c r="M261" s="422" t="str">
        <f t="shared" si="69"/>
        <v/>
      </c>
      <c r="O261" s="422" t="str">
        <f t="shared" si="70"/>
        <v/>
      </c>
      <c r="Q261" s="422" t="str">
        <f t="shared" si="71"/>
        <v/>
      </c>
      <c r="S261" s="422" t="str">
        <f t="shared" si="72"/>
        <v/>
      </c>
      <c r="U261" s="422" t="str">
        <f t="shared" si="73"/>
        <v/>
      </c>
      <c r="W261" s="422" t="str">
        <f t="shared" si="74"/>
        <v/>
      </c>
      <c r="Y261" s="422" t="str">
        <f t="shared" si="75"/>
        <v/>
      </c>
      <c r="AA261" s="422" t="str">
        <f t="shared" si="76"/>
        <v/>
      </c>
      <c r="AC261" s="422" t="str">
        <f t="shared" si="77"/>
        <v/>
      </c>
      <c r="AE261" s="422" t="str">
        <f t="shared" si="78"/>
        <v/>
      </c>
      <c r="AG261" s="422" t="str">
        <f t="shared" si="79"/>
        <v/>
      </c>
      <c r="AI261" s="422" t="str">
        <f t="shared" si="80"/>
        <v/>
      </c>
      <c r="AK261" s="422" t="str">
        <f t="shared" si="81"/>
        <v/>
      </c>
      <c r="AM261" s="422" t="str">
        <f t="shared" si="82"/>
        <v/>
      </c>
      <c r="AO261" s="422" t="str">
        <f t="shared" si="83"/>
        <v/>
      </c>
      <c r="AQ261" s="422" t="str">
        <f t="shared" si="84"/>
        <v/>
      </c>
    </row>
    <row r="262" spans="5:43">
      <c r="E262" s="422" t="str">
        <f t="shared" si="87"/>
        <v/>
      </c>
      <c r="G262" s="422" t="str">
        <f t="shared" si="87"/>
        <v/>
      </c>
      <c r="I262" s="422" t="str">
        <f t="shared" si="67"/>
        <v/>
      </c>
      <c r="K262" s="422" t="str">
        <f t="shared" si="68"/>
        <v/>
      </c>
      <c r="M262" s="422" t="str">
        <f t="shared" si="69"/>
        <v/>
      </c>
      <c r="O262" s="422" t="str">
        <f t="shared" si="70"/>
        <v/>
      </c>
      <c r="Q262" s="422" t="str">
        <f t="shared" si="71"/>
        <v/>
      </c>
      <c r="S262" s="422" t="str">
        <f t="shared" si="72"/>
        <v/>
      </c>
      <c r="U262" s="422" t="str">
        <f t="shared" si="73"/>
        <v/>
      </c>
      <c r="W262" s="422" t="str">
        <f t="shared" si="74"/>
        <v/>
      </c>
      <c r="Y262" s="422" t="str">
        <f t="shared" si="75"/>
        <v/>
      </c>
      <c r="AA262" s="422" t="str">
        <f t="shared" si="76"/>
        <v/>
      </c>
      <c r="AC262" s="422" t="str">
        <f t="shared" si="77"/>
        <v/>
      </c>
      <c r="AE262" s="422" t="str">
        <f t="shared" si="78"/>
        <v/>
      </c>
      <c r="AG262" s="422" t="str">
        <f t="shared" si="79"/>
        <v/>
      </c>
      <c r="AI262" s="422" t="str">
        <f t="shared" si="80"/>
        <v/>
      </c>
      <c r="AK262" s="422" t="str">
        <f t="shared" si="81"/>
        <v/>
      </c>
      <c r="AM262" s="422" t="str">
        <f t="shared" si="82"/>
        <v/>
      </c>
      <c r="AO262" s="422" t="str">
        <f t="shared" si="83"/>
        <v/>
      </c>
      <c r="AQ262" s="422" t="str">
        <f t="shared" si="84"/>
        <v/>
      </c>
    </row>
    <row r="263" spans="5:43">
      <c r="E263" s="422" t="str">
        <f t="shared" si="87"/>
        <v/>
      </c>
      <c r="G263" s="422" t="str">
        <f t="shared" si="87"/>
        <v/>
      </c>
      <c r="I263" s="422" t="str">
        <f t="shared" si="67"/>
        <v/>
      </c>
      <c r="K263" s="422" t="str">
        <f t="shared" si="68"/>
        <v/>
      </c>
      <c r="M263" s="422" t="str">
        <f t="shared" si="69"/>
        <v/>
      </c>
      <c r="O263" s="422" t="str">
        <f t="shared" si="70"/>
        <v/>
      </c>
      <c r="Q263" s="422" t="str">
        <f t="shared" si="71"/>
        <v/>
      </c>
      <c r="S263" s="422" t="str">
        <f t="shared" si="72"/>
        <v/>
      </c>
      <c r="U263" s="422" t="str">
        <f t="shared" si="73"/>
        <v/>
      </c>
      <c r="W263" s="422" t="str">
        <f t="shared" si="74"/>
        <v/>
      </c>
      <c r="Y263" s="422" t="str">
        <f t="shared" si="75"/>
        <v/>
      </c>
      <c r="AA263" s="422" t="str">
        <f t="shared" si="76"/>
        <v/>
      </c>
      <c r="AC263" s="422" t="str">
        <f t="shared" si="77"/>
        <v/>
      </c>
      <c r="AE263" s="422" t="str">
        <f t="shared" si="78"/>
        <v/>
      </c>
      <c r="AG263" s="422" t="str">
        <f t="shared" si="79"/>
        <v/>
      </c>
      <c r="AI263" s="422" t="str">
        <f t="shared" si="80"/>
        <v/>
      </c>
      <c r="AK263" s="422" t="str">
        <f t="shared" si="81"/>
        <v/>
      </c>
      <c r="AM263" s="422" t="str">
        <f t="shared" si="82"/>
        <v/>
      </c>
      <c r="AO263" s="422" t="str">
        <f t="shared" si="83"/>
        <v/>
      </c>
      <c r="AQ263" s="422" t="str">
        <f t="shared" si="84"/>
        <v/>
      </c>
    </row>
    <row r="264" spans="5:43">
      <c r="E264" s="422" t="str">
        <f t="shared" si="87"/>
        <v/>
      </c>
      <c r="G264" s="422" t="str">
        <f t="shared" si="87"/>
        <v/>
      </c>
      <c r="I264" s="422" t="str">
        <f t="shared" si="67"/>
        <v/>
      </c>
      <c r="K264" s="422" t="str">
        <f t="shared" si="68"/>
        <v/>
      </c>
      <c r="M264" s="422" t="str">
        <f t="shared" si="69"/>
        <v/>
      </c>
      <c r="O264" s="422" t="str">
        <f t="shared" si="70"/>
        <v/>
      </c>
      <c r="Q264" s="422" t="str">
        <f t="shared" si="71"/>
        <v/>
      </c>
      <c r="S264" s="422" t="str">
        <f t="shared" si="72"/>
        <v/>
      </c>
      <c r="U264" s="422" t="str">
        <f t="shared" si="73"/>
        <v/>
      </c>
      <c r="W264" s="422" t="str">
        <f t="shared" si="74"/>
        <v/>
      </c>
      <c r="Y264" s="422" t="str">
        <f t="shared" si="75"/>
        <v/>
      </c>
      <c r="AA264" s="422" t="str">
        <f t="shared" si="76"/>
        <v/>
      </c>
      <c r="AC264" s="422" t="str">
        <f t="shared" si="77"/>
        <v/>
      </c>
      <c r="AE264" s="422" t="str">
        <f t="shared" si="78"/>
        <v/>
      </c>
      <c r="AG264" s="422" t="str">
        <f t="shared" si="79"/>
        <v/>
      </c>
      <c r="AI264" s="422" t="str">
        <f t="shared" si="80"/>
        <v/>
      </c>
      <c r="AK264" s="422" t="str">
        <f t="shared" si="81"/>
        <v/>
      </c>
      <c r="AM264" s="422" t="str">
        <f t="shared" si="82"/>
        <v/>
      </c>
      <c r="AO264" s="422" t="str">
        <f t="shared" si="83"/>
        <v/>
      </c>
      <c r="AQ264" s="422" t="str">
        <f t="shared" si="84"/>
        <v/>
      </c>
    </row>
    <row r="265" spans="5:43">
      <c r="E265" s="422" t="str">
        <f t="shared" si="87"/>
        <v/>
      </c>
      <c r="G265" s="422" t="str">
        <f t="shared" si="87"/>
        <v/>
      </c>
      <c r="I265" s="422" t="str">
        <f t="shared" si="67"/>
        <v/>
      </c>
      <c r="K265" s="422" t="str">
        <f t="shared" si="68"/>
        <v/>
      </c>
      <c r="M265" s="422" t="str">
        <f t="shared" si="69"/>
        <v/>
      </c>
      <c r="O265" s="422" t="str">
        <f t="shared" si="70"/>
        <v/>
      </c>
      <c r="Q265" s="422" t="str">
        <f t="shared" si="71"/>
        <v/>
      </c>
      <c r="S265" s="422" t="str">
        <f t="shared" si="72"/>
        <v/>
      </c>
      <c r="U265" s="422" t="str">
        <f t="shared" si="73"/>
        <v/>
      </c>
      <c r="W265" s="422" t="str">
        <f t="shared" si="74"/>
        <v/>
      </c>
      <c r="Y265" s="422" t="str">
        <f t="shared" si="75"/>
        <v/>
      </c>
      <c r="AA265" s="422" t="str">
        <f t="shared" si="76"/>
        <v/>
      </c>
      <c r="AC265" s="422" t="str">
        <f t="shared" si="77"/>
        <v/>
      </c>
      <c r="AE265" s="422" t="str">
        <f t="shared" si="78"/>
        <v/>
      </c>
      <c r="AG265" s="422" t="str">
        <f t="shared" si="79"/>
        <v/>
      </c>
      <c r="AI265" s="422" t="str">
        <f t="shared" si="80"/>
        <v/>
      </c>
      <c r="AK265" s="422" t="str">
        <f t="shared" si="81"/>
        <v/>
      </c>
      <c r="AM265" s="422" t="str">
        <f t="shared" si="82"/>
        <v/>
      </c>
      <c r="AO265" s="422" t="str">
        <f t="shared" si="83"/>
        <v/>
      </c>
      <c r="AQ265" s="422" t="str">
        <f t="shared" si="84"/>
        <v/>
      </c>
    </row>
    <row r="266" spans="5:43">
      <c r="E266" s="422" t="str">
        <f t="shared" si="87"/>
        <v/>
      </c>
      <c r="G266" s="422" t="str">
        <f t="shared" si="87"/>
        <v/>
      </c>
      <c r="I266" s="422" t="str">
        <f t="shared" si="67"/>
        <v/>
      </c>
      <c r="K266" s="422" t="str">
        <f t="shared" si="68"/>
        <v/>
      </c>
      <c r="M266" s="422" t="str">
        <f t="shared" si="69"/>
        <v/>
      </c>
      <c r="O266" s="422" t="str">
        <f t="shared" si="70"/>
        <v/>
      </c>
      <c r="Q266" s="422" t="str">
        <f t="shared" si="71"/>
        <v/>
      </c>
      <c r="S266" s="422" t="str">
        <f t="shared" si="72"/>
        <v/>
      </c>
      <c r="U266" s="422" t="str">
        <f t="shared" si="73"/>
        <v/>
      </c>
      <c r="W266" s="422" t="str">
        <f t="shared" si="74"/>
        <v/>
      </c>
      <c r="Y266" s="422" t="str">
        <f t="shared" si="75"/>
        <v/>
      </c>
      <c r="AA266" s="422" t="str">
        <f t="shared" si="76"/>
        <v/>
      </c>
      <c r="AC266" s="422" t="str">
        <f t="shared" si="77"/>
        <v/>
      </c>
      <c r="AE266" s="422" t="str">
        <f t="shared" si="78"/>
        <v/>
      </c>
      <c r="AG266" s="422" t="str">
        <f t="shared" si="79"/>
        <v/>
      </c>
      <c r="AI266" s="422" t="str">
        <f t="shared" si="80"/>
        <v/>
      </c>
      <c r="AK266" s="422" t="str">
        <f t="shared" si="81"/>
        <v/>
      </c>
      <c r="AM266" s="422" t="str">
        <f t="shared" si="82"/>
        <v/>
      </c>
      <c r="AO266" s="422" t="str">
        <f t="shared" si="83"/>
        <v/>
      </c>
      <c r="AQ266" s="422" t="str">
        <f t="shared" si="84"/>
        <v/>
      </c>
    </row>
    <row r="267" spans="5:43">
      <c r="E267" s="422" t="str">
        <f t="shared" si="87"/>
        <v/>
      </c>
      <c r="G267" s="422" t="str">
        <f t="shared" si="87"/>
        <v/>
      </c>
      <c r="I267" s="422" t="str">
        <f t="shared" si="67"/>
        <v/>
      </c>
      <c r="K267" s="422" t="str">
        <f t="shared" si="68"/>
        <v/>
      </c>
      <c r="M267" s="422" t="str">
        <f t="shared" si="69"/>
        <v/>
      </c>
      <c r="O267" s="422" t="str">
        <f t="shared" si="70"/>
        <v/>
      </c>
      <c r="Q267" s="422" t="str">
        <f t="shared" si="71"/>
        <v/>
      </c>
      <c r="S267" s="422" t="str">
        <f t="shared" si="72"/>
        <v/>
      </c>
      <c r="U267" s="422" t="str">
        <f t="shared" si="73"/>
        <v/>
      </c>
      <c r="W267" s="422" t="str">
        <f t="shared" si="74"/>
        <v/>
      </c>
      <c r="Y267" s="422" t="str">
        <f t="shared" si="75"/>
        <v/>
      </c>
      <c r="AA267" s="422" t="str">
        <f t="shared" si="76"/>
        <v/>
      </c>
      <c r="AC267" s="422" t="str">
        <f t="shared" si="77"/>
        <v/>
      </c>
      <c r="AE267" s="422" t="str">
        <f t="shared" si="78"/>
        <v/>
      </c>
      <c r="AG267" s="422" t="str">
        <f t="shared" si="79"/>
        <v/>
      </c>
      <c r="AI267" s="422" t="str">
        <f t="shared" si="80"/>
        <v/>
      </c>
      <c r="AK267" s="422" t="str">
        <f t="shared" si="81"/>
        <v/>
      </c>
      <c r="AM267" s="422" t="str">
        <f t="shared" si="82"/>
        <v/>
      </c>
      <c r="AO267" s="422" t="str">
        <f t="shared" si="83"/>
        <v/>
      </c>
      <c r="AQ267" s="422" t="str">
        <f t="shared" si="84"/>
        <v/>
      </c>
    </row>
    <row r="268" spans="5:43">
      <c r="E268" s="422" t="str">
        <f t="shared" si="87"/>
        <v/>
      </c>
      <c r="G268" s="422" t="str">
        <f t="shared" si="87"/>
        <v/>
      </c>
      <c r="I268" s="422" t="str">
        <f t="shared" si="67"/>
        <v/>
      </c>
      <c r="K268" s="422" t="str">
        <f t="shared" si="68"/>
        <v/>
      </c>
      <c r="M268" s="422" t="str">
        <f t="shared" si="69"/>
        <v/>
      </c>
      <c r="O268" s="422" t="str">
        <f t="shared" si="70"/>
        <v/>
      </c>
      <c r="Q268" s="422" t="str">
        <f t="shared" si="71"/>
        <v/>
      </c>
      <c r="S268" s="422" t="str">
        <f t="shared" si="72"/>
        <v/>
      </c>
      <c r="U268" s="422" t="str">
        <f t="shared" si="73"/>
        <v/>
      </c>
      <c r="W268" s="422" t="str">
        <f t="shared" si="74"/>
        <v/>
      </c>
      <c r="Y268" s="422" t="str">
        <f t="shared" si="75"/>
        <v/>
      </c>
      <c r="AA268" s="422" t="str">
        <f t="shared" si="76"/>
        <v/>
      </c>
      <c r="AC268" s="422" t="str">
        <f t="shared" si="77"/>
        <v/>
      </c>
      <c r="AE268" s="422" t="str">
        <f t="shared" si="78"/>
        <v/>
      </c>
      <c r="AG268" s="422" t="str">
        <f t="shared" si="79"/>
        <v/>
      </c>
      <c r="AI268" s="422" t="str">
        <f t="shared" si="80"/>
        <v/>
      </c>
      <c r="AK268" s="422" t="str">
        <f t="shared" si="81"/>
        <v/>
      </c>
      <c r="AM268" s="422" t="str">
        <f t="shared" si="82"/>
        <v/>
      </c>
      <c r="AO268" s="422" t="str">
        <f t="shared" si="83"/>
        <v/>
      </c>
      <c r="AQ268" s="422" t="str">
        <f t="shared" si="84"/>
        <v/>
      </c>
    </row>
    <row r="269" spans="5:43">
      <c r="E269" s="422" t="str">
        <f t="shared" ref="E269:G284" si="88">IF(OR($B269=0,D269=0),"",D269/$B269)</f>
        <v/>
      </c>
      <c r="G269" s="422" t="str">
        <f t="shared" si="88"/>
        <v/>
      </c>
      <c r="I269" s="422" t="str">
        <f t="shared" ref="I269:I300" si="89">IF(OR($B269=0,H269=0),"",H269/$B269)</f>
        <v/>
      </c>
      <c r="K269" s="422" t="str">
        <f t="shared" ref="K269:K300" si="90">IF(OR($B269=0,J269=0),"",J269/$B269)</f>
        <v/>
      </c>
      <c r="M269" s="422" t="str">
        <f t="shared" ref="M269:M300" si="91">IF(OR($B269=0,L269=0),"",L269/$B269)</f>
        <v/>
      </c>
      <c r="O269" s="422" t="str">
        <f t="shared" ref="O269:O300" si="92">IF(OR($B269=0,N269=0),"",N269/$B269)</f>
        <v/>
      </c>
      <c r="Q269" s="422" t="str">
        <f t="shared" ref="Q269:Q300" si="93">IF(OR($B269=0,P269=0),"",P269/$B269)</f>
        <v/>
      </c>
      <c r="S269" s="422" t="str">
        <f t="shared" ref="S269:S300" si="94">IF(OR($B269=0,R269=0),"",R269/$B269)</f>
        <v/>
      </c>
      <c r="U269" s="422" t="str">
        <f t="shared" ref="U269:U300" si="95">IF(OR($B269=0,T269=0),"",T269/$B269)</f>
        <v/>
      </c>
      <c r="W269" s="422" t="str">
        <f t="shared" ref="W269:W300" si="96">IF(OR($B269=0,V269=0),"",V269/$B269)</f>
        <v/>
      </c>
      <c r="Y269" s="422" t="str">
        <f t="shared" ref="Y269:Y300" si="97">IF(OR($B269=0,X269=0),"",X269/$B269)</f>
        <v/>
      </c>
      <c r="AA269" s="422" t="str">
        <f t="shared" ref="AA269:AA300" si="98">IF(OR($B269=0,Z269=0),"",Z269/$B269)</f>
        <v/>
      </c>
      <c r="AC269" s="422" t="str">
        <f t="shared" ref="AC269:AC300" si="99">IF(OR($B269=0,AB269=0),"",AB269/$B269)</f>
        <v/>
      </c>
      <c r="AE269" s="422" t="str">
        <f t="shared" ref="AE269:AE300" si="100">IF(OR($B269=0,AD269=0),"",AD269/$B269)</f>
        <v/>
      </c>
      <c r="AG269" s="422" t="str">
        <f t="shared" ref="AG269:AG300" si="101">IF(OR($B269=0,AF269=0),"",AF269/$B269)</f>
        <v/>
      </c>
      <c r="AI269" s="422" t="str">
        <f t="shared" ref="AI269:AI300" si="102">IF(OR($B269=0,AH269=0),"",AH269/$B269)</f>
        <v/>
      </c>
      <c r="AK269" s="422" t="str">
        <f t="shared" ref="AK269:AK300" si="103">IF(OR($B269=0,AJ269=0),"",AJ269/$B269)</f>
        <v/>
      </c>
      <c r="AM269" s="422" t="str">
        <f t="shared" ref="AM269:AM300" si="104">IF(OR($B269=0,AL269=0),"",AL269/$B269)</f>
        <v/>
      </c>
      <c r="AO269" s="422" t="str">
        <f t="shared" ref="AO269:AO300" si="105">IF(OR($B269=0,AN269=0),"",AN269/$B269)</f>
        <v/>
      </c>
      <c r="AQ269" s="422" t="str">
        <f t="shared" ref="AQ269:AQ300" si="106">IF(OR($B269=0,AP269=0),"",AP269/$B269)</f>
        <v/>
      </c>
    </row>
    <row r="270" spans="5:43">
      <c r="E270" s="422" t="str">
        <f t="shared" si="88"/>
        <v/>
      </c>
      <c r="G270" s="422" t="str">
        <f t="shared" si="88"/>
        <v/>
      </c>
      <c r="I270" s="422" t="str">
        <f t="shared" si="89"/>
        <v/>
      </c>
      <c r="K270" s="422" t="str">
        <f t="shared" si="90"/>
        <v/>
      </c>
      <c r="M270" s="422" t="str">
        <f t="shared" si="91"/>
        <v/>
      </c>
      <c r="O270" s="422" t="str">
        <f t="shared" si="92"/>
        <v/>
      </c>
      <c r="Q270" s="422" t="str">
        <f t="shared" si="93"/>
        <v/>
      </c>
      <c r="S270" s="422" t="str">
        <f t="shared" si="94"/>
        <v/>
      </c>
      <c r="U270" s="422" t="str">
        <f t="shared" si="95"/>
        <v/>
      </c>
      <c r="W270" s="422" t="str">
        <f t="shared" si="96"/>
        <v/>
      </c>
      <c r="Y270" s="422" t="str">
        <f t="shared" si="97"/>
        <v/>
      </c>
      <c r="AA270" s="422" t="str">
        <f t="shared" si="98"/>
        <v/>
      </c>
      <c r="AC270" s="422" t="str">
        <f t="shared" si="99"/>
        <v/>
      </c>
      <c r="AE270" s="422" t="str">
        <f t="shared" si="100"/>
        <v/>
      </c>
      <c r="AG270" s="422" t="str">
        <f t="shared" si="101"/>
        <v/>
      </c>
      <c r="AI270" s="422" t="str">
        <f t="shared" si="102"/>
        <v/>
      </c>
      <c r="AK270" s="422" t="str">
        <f t="shared" si="103"/>
        <v/>
      </c>
      <c r="AM270" s="422" t="str">
        <f t="shared" si="104"/>
        <v/>
      </c>
      <c r="AO270" s="422" t="str">
        <f t="shared" si="105"/>
        <v/>
      </c>
      <c r="AQ270" s="422" t="str">
        <f t="shared" si="106"/>
        <v/>
      </c>
    </row>
    <row r="271" spans="5:43">
      <c r="E271" s="422" t="str">
        <f t="shared" si="88"/>
        <v/>
      </c>
      <c r="G271" s="422" t="str">
        <f t="shared" si="88"/>
        <v/>
      </c>
      <c r="I271" s="422" t="str">
        <f t="shared" si="89"/>
        <v/>
      </c>
      <c r="K271" s="422" t="str">
        <f t="shared" si="90"/>
        <v/>
      </c>
      <c r="M271" s="422" t="str">
        <f t="shared" si="91"/>
        <v/>
      </c>
      <c r="O271" s="422" t="str">
        <f t="shared" si="92"/>
        <v/>
      </c>
      <c r="Q271" s="422" t="str">
        <f t="shared" si="93"/>
        <v/>
      </c>
      <c r="S271" s="422" t="str">
        <f t="shared" si="94"/>
        <v/>
      </c>
      <c r="U271" s="422" t="str">
        <f t="shared" si="95"/>
        <v/>
      </c>
      <c r="W271" s="422" t="str">
        <f t="shared" si="96"/>
        <v/>
      </c>
      <c r="Y271" s="422" t="str">
        <f t="shared" si="97"/>
        <v/>
      </c>
      <c r="AA271" s="422" t="str">
        <f t="shared" si="98"/>
        <v/>
      </c>
      <c r="AC271" s="422" t="str">
        <f t="shared" si="99"/>
        <v/>
      </c>
      <c r="AE271" s="422" t="str">
        <f t="shared" si="100"/>
        <v/>
      </c>
      <c r="AG271" s="422" t="str">
        <f t="shared" si="101"/>
        <v/>
      </c>
      <c r="AI271" s="422" t="str">
        <f t="shared" si="102"/>
        <v/>
      </c>
      <c r="AK271" s="422" t="str">
        <f t="shared" si="103"/>
        <v/>
      </c>
      <c r="AM271" s="422" t="str">
        <f t="shared" si="104"/>
        <v/>
      </c>
      <c r="AO271" s="422" t="str">
        <f t="shared" si="105"/>
        <v/>
      </c>
      <c r="AQ271" s="422" t="str">
        <f t="shared" si="106"/>
        <v/>
      </c>
    </row>
    <row r="272" spans="5:43">
      <c r="E272" s="422" t="str">
        <f t="shared" si="88"/>
        <v/>
      </c>
      <c r="G272" s="422" t="str">
        <f t="shared" si="88"/>
        <v/>
      </c>
      <c r="I272" s="422" t="str">
        <f t="shared" si="89"/>
        <v/>
      </c>
      <c r="K272" s="422" t="str">
        <f t="shared" si="90"/>
        <v/>
      </c>
      <c r="M272" s="422" t="str">
        <f t="shared" si="91"/>
        <v/>
      </c>
      <c r="O272" s="422" t="str">
        <f t="shared" si="92"/>
        <v/>
      </c>
      <c r="Q272" s="422" t="str">
        <f t="shared" si="93"/>
        <v/>
      </c>
      <c r="S272" s="422" t="str">
        <f t="shared" si="94"/>
        <v/>
      </c>
      <c r="U272" s="422" t="str">
        <f t="shared" si="95"/>
        <v/>
      </c>
      <c r="W272" s="422" t="str">
        <f t="shared" si="96"/>
        <v/>
      </c>
      <c r="Y272" s="422" t="str">
        <f t="shared" si="97"/>
        <v/>
      </c>
      <c r="AA272" s="422" t="str">
        <f t="shared" si="98"/>
        <v/>
      </c>
      <c r="AC272" s="422" t="str">
        <f t="shared" si="99"/>
        <v/>
      </c>
      <c r="AE272" s="422" t="str">
        <f t="shared" si="100"/>
        <v/>
      </c>
      <c r="AG272" s="422" t="str">
        <f t="shared" si="101"/>
        <v/>
      </c>
      <c r="AI272" s="422" t="str">
        <f t="shared" si="102"/>
        <v/>
      </c>
      <c r="AK272" s="422" t="str">
        <f t="shared" si="103"/>
        <v/>
      </c>
      <c r="AM272" s="422" t="str">
        <f t="shared" si="104"/>
        <v/>
      </c>
      <c r="AO272" s="422" t="str">
        <f t="shared" si="105"/>
        <v/>
      </c>
      <c r="AQ272" s="422" t="str">
        <f t="shared" si="106"/>
        <v/>
      </c>
    </row>
    <row r="273" spans="5:43">
      <c r="E273" s="422" t="str">
        <f t="shared" si="88"/>
        <v/>
      </c>
      <c r="G273" s="422" t="str">
        <f t="shared" si="88"/>
        <v/>
      </c>
      <c r="I273" s="422" t="str">
        <f t="shared" si="89"/>
        <v/>
      </c>
      <c r="K273" s="422" t="str">
        <f t="shared" si="90"/>
        <v/>
      </c>
      <c r="M273" s="422" t="str">
        <f t="shared" si="91"/>
        <v/>
      </c>
      <c r="O273" s="422" t="str">
        <f t="shared" si="92"/>
        <v/>
      </c>
      <c r="Q273" s="422" t="str">
        <f t="shared" si="93"/>
        <v/>
      </c>
      <c r="S273" s="422" t="str">
        <f t="shared" si="94"/>
        <v/>
      </c>
      <c r="U273" s="422" t="str">
        <f t="shared" si="95"/>
        <v/>
      </c>
      <c r="W273" s="422" t="str">
        <f t="shared" si="96"/>
        <v/>
      </c>
      <c r="Y273" s="422" t="str">
        <f t="shared" si="97"/>
        <v/>
      </c>
      <c r="AA273" s="422" t="str">
        <f t="shared" si="98"/>
        <v/>
      </c>
      <c r="AC273" s="422" t="str">
        <f t="shared" si="99"/>
        <v/>
      </c>
      <c r="AE273" s="422" t="str">
        <f t="shared" si="100"/>
        <v/>
      </c>
      <c r="AG273" s="422" t="str">
        <f t="shared" si="101"/>
        <v/>
      </c>
      <c r="AI273" s="422" t="str">
        <f t="shared" si="102"/>
        <v/>
      </c>
      <c r="AK273" s="422" t="str">
        <f t="shared" si="103"/>
        <v/>
      </c>
      <c r="AM273" s="422" t="str">
        <f t="shared" si="104"/>
        <v/>
      </c>
      <c r="AO273" s="422" t="str">
        <f t="shared" si="105"/>
        <v/>
      </c>
      <c r="AQ273" s="422" t="str">
        <f t="shared" si="106"/>
        <v/>
      </c>
    </row>
    <row r="274" spans="5:43">
      <c r="E274" s="422" t="str">
        <f t="shared" si="88"/>
        <v/>
      </c>
      <c r="G274" s="422" t="str">
        <f t="shared" si="88"/>
        <v/>
      </c>
      <c r="I274" s="422" t="str">
        <f t="shared" si="89"/>
        <v/>
      </c>
      <c r="K274" s="422" t="str">
        <f t="shared" si="90"/>
        <v/>
      </c>
      <c r="M274" s="422" t="str">
        <f t="shared" si="91"/>
        <v/>
      </c>
      <c r="O274" s="422" t="str">
        <f t="shared" si="92"/>
        <v/>
      </c>
      <c r="Q274" s="422" t="str">
        <f t="shared" si="93"/>
        <v/>
      </c>
      <c r="S274" s="422" t="str">
        <f t="shared" si="94"/>
        <v/>
      </c>
      <c r="U274" s="422" t="str">
        <f t="shared" si="95"/>
        <v/>
      </c>
      <c r="W274" s="422" t="str">
        <f t="shared" si="96"/>
        <v/>
      </c>
      <c r="Y274" s="422" t="str">
        <f t="shared" si="97"/>
        <v/>
      </c>
      <c r="AA274" s="422" t="str">
        <f t="shared" si="98"/>
        <v/>
      </c>
      <c r="AC274" s="422" t="str">
        <f t="shared" si="99"/>
        <v/>
      </c>
      <c r="AE274" s="422" t="str">
        <f t="shared" si="100"/>
        <v/>
      </c>
      <c r="AG274" s="422" t="str">
        <f t="shared" si="101"/>
        <v/>
      </c>
      <c r="AI274" s="422" t="str">
        <f t="shared" si="102"/>
        <v/>
      </c>
      <c r="AK274" s="422" t="str">
        <f t="shared" si="103"/>
        <v/>
      </c>
      <c r="AM274" s="422" t="str">
        <f t="shared" si="104"/>
        <v/>
      </c>
      <c r="AO274" s="422" t="str">
        <f t="shared" si="105"/>
        <v/>
      </c>
      <c r="AQ274" s="422" t="str">
        <f t="shared" si="106"/>
        <v/>
      </c>
    </row>
    <row r="275" spans="5:43">
      <c r="E275" s="422" t="str">
        <f t="shared" si="88"/>
        <v/>
      </c>
      <c r="G275" s="422" t="str">
        <f t="shared" si="88"/>
        <v/>
      </c>
      <c r="I275" s="422" t="str">
        <f t="shared" si="89"/>
        <v/>
      </c>
      <c r="K275" s="422" t="str">
        <f t="shared" si="90"/>
        <v/>
      </c>
      <c r="M275" s="422" t="str">
        <f t="shared" si="91"/>
        <v/>
      </c>
      <c r="O275" s="422" t="str">
        <f t="shared" si="92"/>
        <v/>
      </c>
      <c r="Q275" s="422" t="str">
        <f t="shared" si="93"/>
        <v/>
      </c>
      <c r="S275" s="422" t="str">
        <f t="shared" si="94"/>
        <v/>
      </c>
      <c r="U275" s="422" t="str">
        <f t="shared" si="95"/>
        <v/>
      </c>
      <c r="W275" s="422" t="str">
        <f t="shared" si="96"/>
        <v/>
      </c>
      <c r="Y275" s="422" t="str">
        <f t="shared" si="97"/>
        <v/>
      </c>
      <c r="AA275" s="422" t="str">
        <f t="shared" si="98"/>
        <v/>
      </c>
      <c r="AC275" s="422" t="str">
        <f t="shared" si="99"/>
        <v/>
      </c>
      <c r="AE275" s="422" t="str">
        <f t="shared" si="100"/>
        <v/>
      </c>
      <c r="AG275" s="422" t="str">
        <f t="shared" si="101"/>
        <v/>
      </c>
      <c r="AI275" s="422" t="str">
        <f t="shared" si="102"/>
        <v/>
      </c>
      <c r="AK275" s="422" t="str">
        <f t="shared" si="103"/>
        <v/>
      </c>
      <c r="AM275" s="422" t="str">
        <f t="shared" si="104"/>
        <v/>
      </c>
      <c r="AO275" s="422" t="str">
        <f t="shared" si="105"/>
        <v/>
      </c>
      <c r="AQ275" s="422" t="str">
        <f t="shared" si="106"/>
        <v/>
      </c>
    </row>
    <row r="276" spans="5:43">
      <c r="E276" s="422" t="str">
        <f t="shared" si="88"/>
        <v/>
      </c>
      <c r="G276" s="422" t="str">
        <f t="shared" si="88"/>
        <v/>
      </c>
      <c r="I276" s="422" t="str">
        <f t="shared" si="89"/>
        <v/>
      </c>
      <c r="K276" s="422" t="str">
        <f t="shared" si="90"/>
        <v/>
      </c>
      <c r="M276" s="422" t="str">
        <f t="shared" si="91"/>
        <v/>
      </c>
      <c r="O276" s="422" t="str">
        <f t="shared" si="92"/>
        <v/>
      </c>
      <c r="Q276" s="422" t="str">
        <f t="shared" si="93"/>
        <v/>
      </c>
      <c r="S276" s="422" t="str">
        <f t="shared" si="94"/>
        <v/>
      </c>
      <c r="U276" s="422" t="str">
        <f t="shared" si="95"/>
        <v/>
      </c>
      <c r="W276" s="422" t="str">
        <f t="shared" si="96"/>
        <v/>
      </c>
      <c r="Y276" s="422" t="str">
        <f t="shared" si="97"/>
        <v/>
      </c>
      <c r="AA276" s="422" t="str">
        <f t="shared" si="98"/>
        <v/>
      </c>
      <c r="AC276" s="422" t="str">
        <f t="shared" si="99"/>
        <v/>
      </c>
      <c r="AE276" s="422" t="str">
        <f t="shared" si="100"/>
        <v/>
      </c>
      <c r="AG276" s="422" t="str">
        <f t="shared" si="101"/>
        <v/>
      </c>
      <c r="AI276" s="422" t="str">
        <f t="shared" si="102"/>
        <v/>
      </c>
      <c r="AK276" s="422" t="str">
        <f t="shared" si="103"/>
        <v/>
      </c>
      <c r="AM276" s="422" t="str">
        <f t="shared" si="104"/>
        <v/>
      </c>
      <c r="AO276" s="422" t="str">
        <f t="shared" si="105"/>
        <v/>
      </c>
      <c r="AQ276" s="422" t="str">
        <f t="shared" si="106"/>
        <v/>
      </c>
    </row>
    <row r="277" spans="5:43">
      <c r="E277" s="422" t="str">
        <f t="shared" si="88"/>
        <v/>
      </c>
      <c r="G277" s="422" t="str">
        <f t="shared" si="88"/>
        <v/>
      </c>
      <c r="I277" s="422" t="str">
        <f t="shared" si="89"/>
        <v/>
      </c>
      <c r="K277" s="422" t="str">
        <f t="shared" si="90"/>
        <v/>
      </c>
      <c r="M277" s="422" t="str">
        <f t="shared" si="91"/>
        <v/>
      </c>
      <c r="O277" s="422" t="str">
        <f t="shared" si="92"/>
        <v/>
      </c>
      <c r="Q277" s="422" t="str">
        <f t="shared" si="93"/>
        <v/>
      </c>
      <c r="S277" s="422" t="str">
        <f t="shared" si="94"/>
        <v/>
      </c>
      <c r="U277" s="422" t="str">
        <f t="shared" si="95"/>
        <v/>
      </c>
      <c r="W277" s="422" t="str">
        <f t="shared" si="96"/>
        <v/>
      </c>
      <c r="Y277" s="422" t="str">
        <f t="shared" si="97"/>
        <v/>
      </c>
      <c r="AA277" s="422" t="str">
        <f t="shared" si="98"/>
        <v/>
      </c>
      <c r="AC277" s="422" t="str">
        <f t="shared" si="99"/>
        <v/>
      </c>
      <c r="AE277" s="422" t="str">
        <f t="shared" si="100"/>
        <v/>
      </c>
      <c r="AG277" s="422" t="str">
        <f t="shared" si="101"/>
        <v/>
      </c>
      <c r="AI277" s="422" t="str">
        <f t="shared" si="102"/>
        <v/>
      </c>
      <c r="AK277" s="422" t="str">
        <f t="shared" si="103"/>
        <v/>
      </c>
      <c r="AM277" s="422" t="str">
        <f t="shared" si="104"/>
        <v/>
      </c>
      <c r="AO277" s="422" t="str">
        <f t="shared" si="105"/>
        <v/>
      </c>
      <c r="AQ277" s="422" t="str">
        <f t="shared" si="106"/>
        <v/>
      </c>
    </row>
    <row r="278" spans="5:43">
      <c r="E278" s="422" t="str">
        <f t="shared" si="88"/>
        <v/>
      </c>
      <c r="G278" s="422" t="str">
        <f t="shared" si="88"/>
        <v/>
      </c>
      <c r="I278" s="422" t="str">
        <f t="shared" si="89"/>
        <v/>
      </c>
      <c r="K278" s="422" t="str">
        <f t="shared" si="90"/>
        <v/>
      </c>
      <c r="M278" s="422" t="str">
        <f t="shared" si="91"/>
        <v/>
      </c>
      <c r="O278" s="422" t="str">
        <f t="shared" si="92"/>
        <v/>
      </c>
      <c r="Q278" s="422" t="str">
        <f t="shared" si="93"/>
        <v/>
      </c>
      <c r="S278" s="422" t="str">
        <f t="shared" si="94"/>
        <v/>
      </c>
      <c r="U278" s="422" t="str">
        <f t="shared" si="95"/>
        <v/>
      </c>
      <c r="W278" s="422" t="str">
        <f t="shared" si="96"/>
        <v/>
      </c>
      <c r="Y278" s="422" t="str">
        <f t="shared" si="97"/>
        <v/>
      </c>
      <c r="AA278" s="422" t="str">
        <f t="shared" si="98"/>
        <v/>
      </c>
      <c r="AC278" s="422" t="str">
        <f t="shared" si="99"/>
        <v/>
      </c>
      <c r="AE278" s="422" t="str">
        <f t="shared" si="100"/>
        <v/>
      </c>
      <c r="AG278" s="422" t="str">
        <f t="shared" si="101"/>
        <v/>
      </c>
      <c r="AI278" s="422" t="str">
        <f t="shared" si="102"/>
        <v/>
      </c>
      <c r="AK278" s="422" t="str">
        <f t="shared" si="103"/>
        <v/>
      </c>
      <c r="AM278" s="422" t="str">
        <f t="shared" si="104"/>
        <v/>
      </c>
      <c r="AO278" s="422" t="str">
        <f t="shared" si="105"/>
        <v/>
      </c>
      <c r="AQ278" s="422" t="str">
        <f t="shared" si="106"/>
        <v/>
      </c>
    </row>
    <row r="279" spans="5:43">
      <c r="E279" s="422" t="str">
        <f t="shared" si="88"/>
        <v/>
      </c>
      <c r="G279" s="422" t="str">
        <f t="shared" si="88"/>
        <v/>
      </c>
      <c r="I279" s="422" t="str">
        <f t="shared" si="89"/>
        <v/>
      </c>
      <c r="K279" s="422" t="str">
        <f t="shared" si="90"/>
        <v/>
      </c>
      <c r="M279" s="422" t="str">
        <f t="shared" si="91"/>
        <v/>
      </c>
      <c r="O279" s="422" t="str">
        <f t="shared" si="92"/>
        <v/>
      </c>
      <c r="Q279" s="422" t="str">
        <f t="shared" si="93"/>
        <v/>
      </c>
      <c r="S279" s="422" t="str">
        <f t="shared" si="94"/>
        <v/>
      </c>
      <c r="U279" s="422" t="str">
        <f t="shared" si="95"/>
        <v/>
      </c>
      <c r="W279" s="422" t="str">
        <f t="shared" si="96"/>
        <v/>
      </c>
      <c r="Y279" s="422" t="str">
        <f t="shared" si="97"/>
        <v/>
      </c>
      <c r="AA279" s="422" t="str">
        <f t="shared" si="98"/>
        <v/>
      </c>
      <c r="AC279" s="422" t="str">
        <f t="shared" si="99"/>
        <v/>
      </c>
      <c r="AE279" s="422" t="str">
        <f t="shared" si="100"/>
        <v/>
      </c>
      <c r="AG279" s="422" t="str">
        <f t="shared" si="101"/>
        <v/>
      </c>
      <c r="AI279" s="422" t="str">
        <f t="shared" si="102"/>
        <v/>
      </c>
      <c r="AK279" s="422" t="str">
        <f t="shared" si="103"/>
        <v/>
      </c>
      <c r="AM279" s="422" t="str">
        <f t="shared" si="104"/>
        <v/>
      </c>
      <c r="AO279" s="422" t="str">
        <f t="shared" si="105"/>
        <v/>
      </c>
      <c r="AQ279" s="422" t="str">
        <f t="shared" si="106"/>
        <v/>
      </c>
    </row>
    <row r="280" spans="5:43">
      <c r="E280" s="422" t="str">
        <f t="shared" si="88"/>
        <v/>
      </c>
      <c r="G280" s="422" t="str">
        <f t="shared" si="88"/>
        <v/>
      </c>
      <c r="I280" s="422" t="str">
        <f t="shared" si="89"/>
        <v/>
      </c>
      <c r="K280" s="422" t="str">
        <f t="shared" si="90"/>
        <v/>
      </c>
      <c r="M280" s="422" t="str">
        <f t="shared" si="91"/>
        <v/>
      </c>
      <c r="O280" s="422" t="str">
        <f t="shared" si="92"/>
        <v/>
      </c>
      <c r="Q280" s="422" t="str">
        <f t="shared" si="93"/>
        <v/>
      </c>
      <c r="S280" s="422" t="str">
        <f t="shared" si="94"/>
        <v/>
      </c>
      <c r="U280" s="422" t="str">
        <f t="shared" si="95"/>
        <v/>
      </c>
      <c r="W280" s="422" t="str">
        <f t="shared" si="96"/>
        <v/>
      </c>
      <c r="Y280" s="422" t="str">
        <f t="shared" si="97"/>
        <v/>
      </c>
      <c r="AA280" s="422" t="str">
        <f t="shared" si="98"/>
        <v/>
      </c>
      <c r="AC280" s="422" t="str">
        <f t="shared" si="99"/>
        <v/>
      </c>
      <c r="AE280" s="422" t="str">
        <f t="shared" si="100"/>
        <v/>
      </c>
      <c r="AG280" s="422" t="str">
        <f t="shared" si="101"/>
        <v/>
      </c>
      <c r="AI280" s="422" t="str">
        <f t="shared" si="102"/>
        <v/>
      </c>
      <c r="AK280" s="422" t="str">
        <f t="shared" si="103"/>
        <v/>
      </c>
      <c r="AM280" s="422" t="str">
        <f t="shared" si="104"/>
        <v/>
      </c>
      <c r="AO280" s="422" t="str">
        <f t="shared" si="105"/>
        <v/>
      </c>
      <c r="AQ280" s="422" t="str">
        <f t="shared" si="106"/>
        <v/>
      </c>
    </row>
    <row r="281" spans="5:43">
      <c r="E281" s="422" t="str">
        <f t="shared" si="88"/>
        <v/>
      </c>
      <c r="G281" s="422" t="str">
        <f t="shared" si="88"/>
        <v/>
      </c>
      <c r="I281" s="422" t="str">
        <f t="shared" si="89"/>
        <v/>
      </c>
      <c r="K281" s="422" t="str">
        <f t="shared" si="90"/>
        <v/>
      </c>
      <c r="M281" s="422" t="str">
        <f t="shared" si="91"/>
        <v/>
      </c>
      <c r="O281" s="422" t="str">
        <f t="shared" si="92"/>
        <v/>
      </c>
      <c r="Q281" s="422" t="str">
        <f t="shared" si="93"/>
        <v/>
      </c>
      <c r="S281" s="422" t="str">
        <f t="shared" si="94"/>
        <v/>
      </c>
      <c r="U281" s="422" t="str">
        <f t="shared" si="95"/>
        <v/>
      </c>
      <c r="W281" s="422" t="str">
        <f t="shared" si="96"/>
        <v/>
      </c>
      <c r="Y281" s="422" t="str">
        <f t="shared" si="97"/>
        <v/>
      </c>
      <c r="AA281" s="422" t="str">
        <f t="shared" si="98"/>
        <v/>
      </c>
      <c r="AC281" s="422" t="str">
        <f t="shared" si="99"/>
        <v/>
      </c>
      <c r="AE281" s="422" t="str">
        <f t="shared" si="100"/>
        <v/>
      </c>
      <c r="AG281" s="422" t="str">
        <f t="shared" si="101"/>
        <v/>
      </c>
      <c r="AI281" s="422" t="str">
        <f t="shared" si="102"/>
        <v/>
      </c>
      <c r="AK281" s="422" t="str">
        <f t="shared" si="103"/>
        <v/>
      </c>
      <c r="AM281" s="422" t="str">
        <f t="shared" si="104"/>
        <v/>
      </c>
      <c r="AO281" s="422" t="str">
        <f t="shared" si="105"/>
        <v/>
      </c>
      <c r="AQ281" s="422" t="str">
        <f t="shared" si="106"/>
        <v/>
      </c>
    </row>
    <row r="282" spans="5:43">
      <c r="E282" s="422" t="str">
        <f t="shared" si="88"/>
        <v/>
      </c>
      <c r="G282" s="422" t="str">
        <f t="shared" si="88"/>
        <v/>
      </c>
      <c r="I282" s="422" t="str">
        <f t="shared" si="89"/>
        <v/>
      </c>
      <c r="K282" s="422" t="str">
        <f t="shared" si="90"/>
        <v/>
      </c>
      <c r="M282" s="422" t="str">
        <f t="shared" si="91"/>
        <v/>
      </c>
      <c r="O282" s="422" t="str">
        <f t="shared" si="92"/>
        <v/>
      </c>
      <c r="Q282" s="422" t="str">
        <f t="shared" si="93"/>
        <v/>
      </c>
      <c r="S282" s="422" t="str">
        <f t="shared" si="94"/>
        <v/>
      </c>
      <c r="U282" s="422" t="str">
        <f t="shared" si="95"/>
        <v/>
      </c>
      <c r="W282" s="422" t="str">
        <f t="shared" si="96"/>
        <v/>
      </c>
      <c r="Y282" s="422" t="str">
        <f t="shared" si="97"/>
        <v/>
      </c>
      <c r="AA282" s="422" t="str">
        <f t="shared" si="98"/>
        <v/>
      </c>
      <c r="AC282" s="422" t="str">
        <f t="shared" si="99"/>
        <v/>
      </c>
      <c r="AE282" s="422" t="str">
        <f t="shared" si="100"/>
        <v/>
      </c>
      <c r="AG282" s="422" t="str">
        <f t="shared" si="101"/>
        <v/>
      </c>
      <c r="AI282" s="422" t="str">
        <f t="shared" si="102"/>
        <v/>
      </c>
      <c r="AK282" s="422" t="str">
        <f t="shared" si="103"/>
        <v/>
      </c>
      <c r="AM282" s="422" t="str">
        <f t="shared" si="104"/>
        <v/>
      </c>
      <c r="AO282" s="422" t="str">
        <f t="shared" si="105"/>
        <v/>
      </c>
      <c r="AQ282" s="422" t="str">
        <f t="shared" si="106"/>
        <v/>
      </c>
    </row>
    <row r="283" spans="5:43">
      <c r="E283" s="422" t="str">
        <f t="shared" si="88"/>
        <v/>
      </c>
      <c r="G283" s="422" t="str">
        <f t="shared" si="88"/>
        <v/>
      </c>
      <c r="I283" s="422" t="str">
        <f t="shared" si="89"/>
        <v/>
      </c>
      <c r="K283" s="422" t="str">
        <f t="shared" si="90"/>
        <v/>
      </c>
      <c r="M283" s="422" t="str">
        <f t="shared" si="91"/>
        <v/>
      </c>
      <c r="O283" s="422" t="str">
        <f t="shared" si="92"/>
        <v/>
      </c>
      <c r="Q283" s="422" t="str">
        <f t="shared" si="93"/>
        <v/>
      </c>
      <c r="S283" s="422" t="str">
        <f t="shared" si="94"/>
        <v/>
      </c>
      <c r="U283" s="422" t="str">
        <f t="shared" si="95"/>
        <v/>
      </c>
      <c r="W283" s="422" t="str">
        <f t="shared" si="96"/>
        <v/>
      </c>
      <c r="Y283" s="422" t="str">
        <f t="shared" si="97"/>
        <v/>
      </c>
      <c r="AA283" s="422" t="str">
        <f t="shared" si="98"/>
        <v/>
      </c>
      <c r="AC283" s="422" t="str">
        <f t="shared" si="99"/>
        <v/>
      </c>
      <c r="AE283" s="422" t="str">
        <f t="shared" si="100"/>
        <v/>
      </c>
      <c r="AG283" s="422" t="str">
        <f t="shared" si="101"/>
        <v/>
      </c>
      <c r="AI283" s="422" t="str">
        <f t="shared" si="102"/>
        <v/>
      </c>
      <c r="AK283" s="422" t="str">
        <f t="shared" si="103"/>
        <v/>
      </c>
      <c r="AM283" s="422" t="str">
        <f t="shared" si="104"/>
        <v/>
      </c>
      <c r="AO283" s="422" t="str">
        <f t="shared" si="105"/>
        <v/>
      </c>
      <c r="AQ283" s="422" t="str">
        <f t="shared" si="106"/>
        <v/>
      </c>
    </row>
    <row r="284" spans="5:43">
      <c r="E284" s="422" t="str">
        <f t="shared" si="88"/>
        <v/>
      </c>
      <c r="G284" s="422" t="str">
        <f t="shared" si="88"/>
        <v/>
      </c>
      <c r="I284" s="422" t="str">
        <f t="shared" si="89"/>
        <v/>
      </c>
      <c r="K284" s="422" t="str">
        <f t="shared" si="90"/>
        <v/>
      </c>
      <c r="M284" s="422" t="str">
        <f t="shared" si="91"/>
        <v/>
      </c>
      <c r="O284" s="422" t="str">
        <f t="shared" si="92"/>
        <v/>
      </c>
      <c r="Q284" s="422" t="str">
        <f t="shared" si="93"/>
        <v/>
      </c>
      <c r="S284" s="422" t="str">
        <f t="shared" si="94"/>
        <v/>
      </c>
      <c r="U284" s="422" t="str">
        <f t="shared" si="95"/>
        <v/>
      </c>
      <c r="W284" s="422" t="str">
        <f t="shared" si="96"/>
        <v/>
      </c>
      <c r="Y284" s="422" t="str">
        <f t="shared" si="97"/>
        <v/>
      </c>
      <c r="AA284" s="422" t="str">
        <f t="shared" si="98"/>
        <v/>
      </c>
      <c r="AC284" s="422" t="str">
        <f t="shared" si="99"/>
        <v/>
      </c>
      <c r="AE284" s="422" t="str">
        <f t="shared" si="100"/>
        <v/>
      </c>
      <c r="AG284" s="422" t="str">
        <f t="shared" si="101"/>
        <v/>
      </c>
      <c r="AI284" s="422" t="str">
        <f t="shared" si="102"/>
        <v/>
      </c>
      <c r="AK284" s="422" t="str">
        <f t="shared" si="103"/>
        <v/>
      </c>
      <c r="AM284" s="422" t="str">
        <f t="shared" si="104"/>
        <v/>
      </c>
      <c r="AO284" s="422" t="str">
        <f t="shared" si="105"/>
        <v/>
      </c>
      <c r="AQ284" s="422" t="str">
        <f t="shared" si="106"/>
        <v/>
      </c>
    </row>
    <row r="285" spans="5:43">
      <c r="E285" s="422" t="str">
        <f t="shared" ref="E285:G300" si="107">IF(OR($B285=0,D285=0),"",D285/$B285)</f>
        <v/>
      </c>
      <c r="G285" s="422" t="str">
        <f t="shared" si="107"/>
        <v/>
      </c>
      <c r="I285" s="422" t="str">
        <f t="shared" si="89"/>
        <v/>
      </c>
      <c r="K285" s="422" t="str">
        <f t="shared" si="90"/>
        <v/>
      </c>
      <c r="M285" s="422" t="str">
        <f t="shared" si="91"/>
        <v/>
      </c>
      <c r="O285" s="422" t="str">
        <f t="shared" si="92"/>
        <v/>
      </c>
      <c r="Q285" s="422" t="str">
        <f t="shared" si="93"/>
        <v/>
      </c>
      <c r="S285" s="422" t="str">
        <f t="shared" si="94"/>
        <v/>
      </c>
      <c r="U285" s="422" t="str">
        <f t="shared" si="95"/>
        <v/>
      </c>
      <c r="W285" s="422" t="str">
        <f t="shared" si="96"/>
        <v/>
      </c>
      <c r="Y285" s="422" t="str">
        <f t="shared" si="97"/>
        <v/>
      </c>
      <c r="AA285" s="422" t="str">
        <f t="shared" si="98"/>
        <v/>
      </c>
      <c r="AC285" s="422" t="str">
        <f t="shared" si="99"/>
        <v/>
      </c>
      <c r="AE285" s="422" t="str">
        <f t="shared" si="100"/>
        <v/>
      </c>
      <c r="AG285" s="422" t="str">
        <f t="shared" si="101"/>
        <v/>
      </c>
      <c r="AI285" s="422" t="str">
        <f t="shared" si="102"/>
        <v/>
      </c>
      <c r="AK285" s="422" t="str">
        <f t="shared" si="103"/>
        <v/>
      </c>
      <c r="AM285" s="422" t="str">
        <f t="shared" si="104"/>
        <v/>
      </c>
      <c r="AO285" s="422" t="str">
        <f t="shared" si="105"/>
        <v/>
      </c>
      <c r="AQ285" s="422" t="str">
        <f t="shared" si="106"/>
        <v/>
      </c>
    </row>
    <row r="286" spans="5:43">
      <c r="E286" s="422" t="str">
        <f t="shared" si="107"/>
        <v/>
      </c>
      <c r="G286" s="422" t="str">
        <f t="shared" si="107"/>
        <v/>
      </c>
      <c r="I286" s="422" t="str">
        <f t="shared" si="89"/>
        <v/>
      </c>
      <c r="K286" s="422" t="str">
        <f t="shared" si="90"/>
        <v/>
      </c>
      <c r="M286" s="422" t="str">
        <f t="shared" si="91"/>
        <v/>
      </c>
      <c r="O286" s="422" t="str">
        <f t="shared" si="92"/>
        <v/>
      </c>
      <c r="Q286" s="422" t="str">
        <f t="shared" si="93"/>
        <v/>
      </c>
      <c r="S286" s="422" t="str">
        <f t="shared" si="94"/>
        <v/>
      </c>
      <c r="U286" s="422" t="str">
        <f t="shared" si="95"/>
        <v/>
      </c>
      <c r="W286" s="422" t="str">
        <f t="shared" si="96"/>
        <v/>
      </c>
      <c r="Y286" s="422" t="str">
        <f t="shared" si="97"/>
        <v/>
      </c>
      <c r="AA286" s="422" t="str">
        <f t="shared" si="98"/>
        <v/>
      </c>
      <c r="AC286" s="422" t="str">
        <f t="shared" si="99"/>
        <v/>
      </c>
      <c r="AE286" s="422" t="str">
        <f t="shared" si="100"/>
        <v/>
      </c>
      <c r="AG286" s="422" t="str">
        <f t="shared" si="101"/>
        <v/>
      </c>
      <c r="AI286" s="422" t="str">
        <f t="shared" si="102"/>
        <v/>
      </c>
      <c r="AK286" s="422" t="str">
        <f t="shared" si="103"/>
        <v/>
      </c>
      <c r="AM286" s="422" t="str">
        <f t="shared" si="104"/>
        <v/>
      </c>
      <c r="AO286" s="422" t="str">
        <f t="shared" si="105"/>
        <v/>
      </c>
      <c r="AQ286" s="422" t="str">
        <f t="shared" si="106"/>
        <v/>
      </c>
    </row>
    <row r="287" spans="5:43">
      <c r="E287" s="422" t="str">
        <f t="shared" si="107"/>
        <v/>
      </c>
      <c r="G287" s="422" t="str">
        <f t="shared" si="107"/>
        <v/>
      </c>
      <c r="I287" s="422" t="str">
        <f t="shared" si="89"/>
        <v/>
      </c>
      <c r="K287" s="422" t="str">
        <f t="shared" si="90"/>
        <v/>
      </c>
      <c r="M287" s="422" t="str">
        <f t="shared" si="91"/>
        <v/>
      </c>
      <c r="O287" s="422" t="str">
        <f t="shared" si="92"/>
        <v/>
      </c>
      <c r="Q287" s="422" t="str">
        <f t="shared" si="93"/>
        <v/>
      </c>
      <c r="S287" s="422" t="str">
        <f t="shared" si="94"/>
        <v/>
      </c>
      <c r="U287" s="422" t="str">
        <f t="shared" si="95"/>
        <v/>
      </c>
      <c r="W287" s="422" t="str">
        <f t="shared" si="96"/>
        <v/>
      </c>
      <c r="Y287" s="422" t="str">
        <f t="shared" si="97"/>
        <v/>
      </c>
      <c r="AA287" s="422" t="str">
        <f t="shared" si="98"/>
        <v/>
      </c>
      <c r="AC287" s="422" t="str">
        <f t="shared" si="99"/>
        <v/>
      </c>
      <c r="AE287" s="422" t="str">
        <f t="shared" si="100"/>
        <v/>
      </c>
      <c r="AG287" s="422" t="str">
        <f t="shared" si="101"/>
        <v/>
      </c>
      <c r="AI287" s="422" t="str">
        <f t="shared" si="102"/>
        <v/>
      </c>
      <c r="AK287" s="422" t="str">
        <f t="shared" si="103"/>
        <v/>
      </c>
      <c r="AM287" s="422" t="str">
        <f t="shared" si="104"/>
        <v/>
      </c>
      <c r="AO287" s="422" t="str">
        <f t="shared" si="105"/>
        <v/>
      </c>
      <c r="AQ287" s="422" t="str">
        <f t="shared" si="106"/>
        <v/>
      </c>
    </row>
    <row r="288" spans="5:43">
      <c r="E288" s="422" t="str">
        <f t="shared" si="107"/>
        <v/>
      </c>
      <c r="G288" s="422" t="str">
        <f t="shared" si="107"/>
        <v/>
      </c>
      <c r="I288" s="422" t="str">
        <f t="shared" si="89"/>
        <v/>
      </c>
      <c r="K288" s="422" t="str">
        <f t="shared" si="90"/>
        <v/>
      </c>
      <c r="M288" s="422" t="str">
        <f t="shared" si="91"/>
        <v/>
      </c>
      <c r="O288" s="422" t="str">
        <f t="shared" si="92"/>
        <v/>
      </c>
      <c r="Q288" s="422" t="str">
        <f t="shared" si="93"/>
        <v/>
      </c>
      <c r="S288" s="422" t="str">
        <f t="shared" si="94"/>
        <v/>
      </c>
      <c r="U288" s="422" t="str">
        <f t="shared" si="95"/>
        <v/>
      </c>
      <c r="W288" s="422" t="str">
        <f t="shared" si="96"/>
        <v/>
      </c>
      <c r="Y288" s="422" t="str">
        <f t="shared" si="97"/>
        <v/>
      </c>
      <c r="AA288" s="422" t="str">
        <f t="shared" si="98"/>
        <v/>
      </c>
      <c r="AC288" s="422" t="str">
        <f t="shared" si="99"/>
        <v/>
      </c>
      <c r="AE288" s="422" t="str">
        <f t="shared" si="100"/>
        <v/>
      </c>
      <c r="AG288" s="422" t="str">
        <f t="shared" si="101"/>
        <v/>
      </c>
      <c r="AI288" s="422" t="str">
        <f t="shared" si="102"/>
        <v/>
      </c>
      <c r="AK288" s="422" t="str">
        <f t="shared" si="103"/>
        <v/>
      </c>
      <c r="AM288" s="422" t="str">
        <f t="shared" si="104"/>
        <v/>
      </c>
      <c r="AO288" s="422" t="str">
        <f t="shared" si="105"/>
        <v/>
      </c>
      <c r="AQ288" s="422" t="str">
        <f t="shared" si="106"/>
        <v/>
      </c>
    </row>
    <row r="289" spans="5:43">
      <c r="E289" s="422" t="str">
        <f t="shared" si="107"/>
        <v/>
      </c>
      <c r="G289" s="422" t="str">
        <f t="shared" si="107"/>
        <v/>
      </c>
      <c r="I289" s="422" t="str">
        <f t="shared" si="89"/>
        <v/>
      </c>
      <c r="K289" s="422" t="str">
        <f t="shared" si="90"/>
        <v/>
      </c>
      <c r="M289" s="422" t="str">
        <f t="shared" si="91"/>
        <v/>
      </c>
      <c r="O289" s="422" t="str">
        <f t="shared" si="92"/>
        <v/>
      </c>
      <c r="Q289" s="422" t="str">
        <f t="shared" si="93"/>
        <v/>
      </c>
      <c r="S289" s="422" t="str">
        <f t="shared" si="94"/>
        <v/>
      </c>
      <c r="U289" s="422" t="str">
        <f t="shared" si="95"/>
        <v/>
      </c>
      <c r="W289" s="422" t="str">
        <f t="shared" si="96"/>
        <v/>
      </c>
      <c r="Y289" s="422" t="str">
        <f t="shared" si="97"/>
        <v/>
      </c>
      <c r="AA289" s="422" t="str">
        <f t="shared" si="98"/>
        <v/>
      </c>
      <c r="AC289" s="422" t="str">
        <f t="shared" si="99"/>
        <v/>
      </c>
      <c r="AE289" s="422" t="str">
        <f t="shared" si="100"/>
        <v/>
      </c>
      <c r="AG289" s="422" t="str">
        <f t="shared" si="101"/>
        <v/>
      </c>
      <c r="AI289" s="422" t="str">
        <f t="shared" si="102"/>
        <v/>
      </c>
      <c r="AK289" s="422" t="str">
        <f t="shared" si="103"/>
        <v/>
      </c>
      <c r="AM289" s="422" t="str">
        <f t="shared" si="104"/>
        <v/>
      </c>
      <c r="AO289" s="422" t="str">
        <f t="shared" si="105"/>
        <v/>
      </c>
      <c r="AQ289" s="422" t="str">
        <f t="shared" si="106"/>
        <v/>
      </c>
    </row>
    <row r="290" spans="5:43">
      <c r="E290" s="422" t="str">
        <f t="shared" si="107"/>
        <v/>
      </c>
      <c r="G290" s="422" t="str">
        <f t="shared" si="107"/>
        <v/>
      </c>
      <c r="I290" s="422" t="str">
        <f t="shared" si="89"/>
        <v/>
      </c>
      <c r="K290" s="422" t="str">
        <f t="shared" si="90"/>
        <v/>
      </c>
      <c r="M290" s="422" t="str">
        <f t="shared" si="91"/>
        <v/>
      </c>
      <c r="O290" s="422" t="str">
        <f t="shared" si="92"/>
        <v/>
      </c>
      <c r="Q290" s="422" t="str">
        <f t="shared" si="93"/>
        <v/>
      </c>
      <c r="S290" s="422" t="str">
        <f t="shared" si="94"/>
        <v/>
      </c>
      <c r="U290" s="422" t="str">
        <f t="shared" si="95"/>
        <v/>
      </c>
      <c r="W290" s="422" t="str">
        <f t="shared" si="96"/>
        <v/>
      </c>
      <c r="Y290" s="422" t="str">
        <f t="shared" si="97"/>
        <v/>
      </c>
      <c r="AA290" s="422" t="str">
        <f t="shared" si="98"/>
        <v/>
      </c>
      <c r="AC290" s="422" t="str">
        <f t="shared" si="99"/>
        <v/>
      </c>
      <c r="AE290" s="422" t="str">
        <f t="shared" si="100"/>
        <v/>
      </c>
      <c r="AG290" s="422" t="str">
        <f t="shared" si="101"/>
        <v/>
      </c>
      <c r="AI290" s="422" t="str">
        <f t="shared" si="102"/>
        <v/>
      </c>
      <c r="AK290" s="422" t="str">
        <f t="shared" si="103"/>
        <v/>
      </c>
      <c r="AM290" s="422" t="str">
        <f t="shared" si="104"/>
        <v/>
      </c>
      <c r="AO290" s="422" t="str">
        <f t="shared" si="105"/>
        <v/>
      </c>
      <c r="AQ290" s="422" t="str">
        <f t="shared" si="106"/>
        <v/>
      </c>
    </row>
    <row r="291" spans="5:43">
      <c r="E291" s="422" t="str">
        <f t="shared" si="107"/>
        <v/>
      </c>
      <c r="G291" s="422" t="str">
        <f t="shared" si="107"/>
        <v/>
      </c>
      <c r="I291" s="422" t="str">
        <f t="shared" si="89"/>
        <v/>
      </c>
      <c r="K291" s="422" t="str">
        <f t="shared" si="90"/>
        <v/>
      </c>
      <c r="M291" s="422" t="str">
        <f t="shared" si="91"/>
        <v/>
      </c>
      <c r="O291" s="422" t="str">
        <f t="shared" si="92"/>
        <v/>
      </c>
      <c r="Q291" s="422" t="str">
        <f t="shared" si="93"/>
        <v/>
      </c>
      <c r="S291" s="422" t="str">
        <f t="shared" si="94"/>
        <v/>
      </c>
      <c r="U291" s="422" t="str">
        <f t="shared" si="95"/>
        <v/>
      </c>
      <c r="W291" s="422" t="str">
        <f t="shared" si="96"/>
        <v/>
      </c>
      <c r="Y291" s="422" t="str">
        <f t="shared" si="97"/>
        <v/>
      </c>
      <c r="AA291" s="422" t="str">
        <f t="shared" si="98"/>
        <v/>
      </c>
      <c r="AC291" s="422" t="str">
        <f t="shared" si="99"/>
        <v/>
      </c>
      <c r="AE291" s="422" t="str">
        <f t="shared" si="100"/>
        <v/>
      </c>
      <c r="AG291" s="422" t="str">
        <f t="shared" si="101"/>
        <v/>
      </c>
      <c r="AI291" s="422" t="str">
        <f t="shared" si="102"/>
        <v/>
      </c>
      <c r="AK291" s="422" t="str">
        <f t="shared" si="103"/>
        <v/>
      </c>
      <c r="AM291" s="422" t="str">
        <f t="shared" si="104"/>
        <v/>
      </c>
      <c r="AO291" s="422" t="str">
        <f t="shared" si="105"/>
        <v/>
      </c>
      <c r="AQ291" s="422" t="str">
        <f t="shared" si="106"/>
        <v/>
      </c>
    </row>
    <row r="292" spans="5:43">
      <c r="E292" s="422" t="str">
        <f t="shared" si="107"/>
        <v/>
      </c>
      <c r="G292" s="422" t="str">
        <f t="shared" si="107"/>
        <v/>
      </c>
      <c r="I292" s="422" t="str">
        <f t="shared" si="89"/>
        <v/>
      </c>
      <c r="K292" s="422" t="str">
        <f t="shared" si="90"/>
        <v/>
      </c>
      <c r="M292" s="422" t="str">
        <f t="shared" si="91"/>
        <v/>
      </c>
      <c r="O292" s="422" t="str">
        <f t="shared" si="92"/>
        <v/>
      </c>
      <c r="Q292" s="422" t="str">
        <f t="shared" si="93"/>
        <v/>
      </c>
      <c r="S292" s="422" t="str">
        <f t="shared" si="94"/>
        <v/>
      </c>
      <c r="U292" s="422" t="str">
        <f t="shared" si="95"/>
        <v/>
      </c>
      <c r="W292" s="422" t="str">
        <f t="shared" si="96"/>
        <v/>
      </c>
      <c r="Y292" s="422" t="str">
        <f t="shared" si="97"/>
        <v/>
      </c>
      <c r="AA292" s="422" t="str">
        <f t="shared" si="98"/>
        <v/>
      </c>
      <c r="AC292" s="422" t="str">
        <f t="shared" si="99"/>
        <v/>
      </c>
      <c r="AE292" s="422" t="str">
        <f t="shared" si="100"/>
        <v/>
      </c>
      <c r="AG292" s="422" t="str">
        <f t="shared" si="101"/>
        <v/>
      </c>
      <c r="AI292" s="422" t="str">
        <f t="shared" si="102"/>
        <v/>
      </c>
      <c r="AK292" s="422" t="str">
        <f t="shared" si="103"/>
        <v/>
      </c>
      <c r="AM292" s="422" t="str">
        <f t="shared" si="104"/>
        <v/>
      </c>
      <c r="AO292" s="422" t="str">
        <f t="shared" si="105"/>
        <v/>
      </c>
      <c r="AQ292" s="422" t="str">
        <f t="shared" si="106"/>
        <v/>
      </c>
    </row>
    <row r="293" spans="5:43">
      <c r="E293" s="422" t="str">
        <f t="shared" si="107"/>
        <v/>
      </c>
      <c r="G293" s="422" t="str">
        <f t="shared" si="107"/>
        <v/>
      </c>
      <c r="I293" s="422" t="str">
        <f t="shared" si="89"/>
        <v/>
      </c>
      <c r="K293" s="422" t="str">
        <f t="shared" si="90"/>
        <v/>
      </c>
      <c r="M293" s="422" t="str">
        <f t="shared" si="91"/>
        <v/>
      </c>
      <c r="O293" s="422" t="str">
        <f t="shared" si="92"/>
        <v/>
      </c>
      <c r="Q293" s="422" t="str">
        <f t="shared" si="93"/>
        <v/>
      </c>
      <c r="S293" s="422" t="str">
        <f t="shared" si="94"/>
        <v/>
      </c>
      <c r="U293" s="422" t="str">
        <f t="shared" si="95"/>
        <v/>
      </c>
      <c r="W293" s="422" t="str">
        <f t="shared" si="96"/>
        <v/>
      </c>
      <c r="Y293" s="422" t="str">
        <f t="shared" si="97"/>
        <v/>
      </c>
      <c r="AA293" s="422" t="str">
        <f t="shared" si="98"/>
        <v/>
      </c>
      <c r="AC293" s="422" t="str">
        <f t="shared" si="99"/>
        <v/>
      </c>
      <c r="AE293" s="422" t="str">
        <f t="shared" si="100"/>
        <v/>
      </c>
      <c r="AG293" s="422" t="str">
        <f t="shared" si="101"/>
        <v/>
      </c>
      <c r="AI293" s="422" t="str">
        <f t="shared" si="102"/>
        <v/>
      </c>
      <c r="AK293" s="422" t="str">
        <f t="shared" si="103"/>
        <v/>
      </c>
      <c r="AM293" s="422" t="str">
        <f t="shared" si="104"/>
        <v/>
      </c>
      <c r="AO293" s="422" t="str">
        <f t="shared" si="105"/>
        <v/>
      </c>
      <c r="AQ293" s="422" t="str">
        <f t="shared" si="106"/>
        <v/>
      </c>
    </row>
    <row r="294" spans="5:43">
      <c r="E294" s="422" t="str">
        <f t="shared" si="107"/>
        <v/>
      </c>
      <c r="G294" s="422" t="str">
        <f t="shared" si="107"/>
        <v/>
      </c>
      <c r="I294" s="422" t="str">
        <f t="shared" si="89"/>
        <v/>
      </c>
      <c r="K294" s="422" t="str">
        <f t="shared" si="90"/>
        <v/>
      </c>
      <c r="M294" s="422" t="str">
        <f t="shared" si="91"/>
        <v/>
      </c>
      <c r="O294" s="422" t="str">
        <f t="shared" si="92"/>
        <v/>
      </c>
      <c r="Q294" s="422" t="str">
        <f t="shared" si="93"/>
        <v/>
      </c>
      <c r="S294" s="422" t="str">
        <f t="shared" si="94"/>
        <v/>
      </c>
      <c r="U294" s="422" t="str">
        <f t="shared" si="95"/>
        <v/>
      </c>
      <c r="W294" s="422" t="str">
        <f t="shared" si="96"/>
        <v/>
      </c>
      <c r="Y294" s="422" t="str">
        <f t="shared" si="97"/>
        <v/>
      </c>
      <c r="AA294" s="422" t="str">
        <f t="shared" si="98"/>
        <v/>
      </c>
      <c r="AC294" s="422" t="str">
        <f t="shared" si="99"/>
        <v/>
      </c>
      <c r="AE294" s="422" t="str">
        <f t="shared" si="100"/>
        <v/>
      </c>
      <c r="AG294" s="422" t="str">
        <f t="shared" si="101"/>
        <v/>
      </c>
      <c r="AI294" s="422" t="str">
        <f t="shared" si="102"/>
        <v/>
      </c>
      <c r="AK294" s="422" t="str">
        <f t="shared" si="103"/>
        <v/>
      </c>
      <c r="AM294" s="422" t="str">
        <f t="shared" si="104"/>
        <v/>
      </c>
      <c r="AO294" s="422" t="str">
        <f t="shared" si="105"/>
        <v/>
      </c>
      <c r="AQ294" s="422" t="str">
        <f t="shared" si="106"/>
        <v/>
      </c>
    </row>
    <row r="295" spans="5:43">
      <c r="E295" s="422" t="str">
        <f t="shared" si="107"/>
        <v/>
      </c>
      <c r="G295" s="422" t="str">
        <f t="shared" si="107"/>
        <v/>
      </c>
      <c r="I295" s="422" t="str">
        <f t="shared" si="89"/>
        <v/>
      </c>
      <c r="K295" s="422" t="str">
        <f t="shared" si="90"/>
        <v/>
      </c>
      <c r="M295" s="422" t="str">
        <f t="shared" si="91"/>
        <v/>
      </c>
      <c r="O295" s="422" t="str">
        <f t="shared" si="92"/>
        <v/>
      </c>
      <c r="Q295" s="422" t="str">
        <f t="shared" si="93"/>
        <v/>
      </c>
      <c r="S295" s="422" t="str">
        <f t="shared" si="94"/>
        <v/>
      </c>
      <c r="U295" s="422" t="str">
        <f t="shared" si="95"/>
        <v/>
      </c>
      <c r="W295" s="422" t="str">
        <f t="shared" si="96"/>
        <v/>
      </c>
      <c r="Y295" s="422" t="str">
        <f t="shared" si="97"/>
        <v/>
      </c>
      <c r="AA295" s="422" t="str">
        <f t="shared" si="98"/>
        <v/>
      </c>
      <c r="AC295" s="422" t="str">
        <f t="shared" si="99"/>
        <v/>
      </c>
      <c r="AE295" s="422" t="str">
        <f t="shared" si="100"/>
        <v/>
      </c>
      <c r="AG295" s="422" t="str">
        <f t="shared" si="101"/>
        <v/>
      </c>
      <c r="AI295" s="422" t="str">
        <f t="shared" si="102"/>
        <v/>
      </c>
      <c r="AK295" s="422" t="str">
        <f t="shared" si="103"/>
        <v/>
      </c>
      <c r="AM295" s="422" t="str">
        <f t="shared" si="104"/>
        <v/>
      </c>
      <c r="AO295" s="422" t="str">
        <f t="shared" si="105"/>
        <v/>
      </c>
      <c r="AQ295" s="422" t="str">
        <f t="shared" si="106"/>
        <v/>
      </c>
    </row>
    <row r="296" spans="5:43">
      <c r="E296" s="422" t="str">
        <f t="shared" si="107"/>
        <v/>
      </c>
      <c r="G296" s="422" t="str">
        <f t="shared" si="107"/>
        <v/>
      </c>
      <c r="I296" s="422" t="str">
        <f t="shared" si="89"/>
        <v/>
      </c>
      <c r="K296" s="422" t="str">
        <f t="shared" si="90"/>
        <v/>
      </c>
      <c r="M296" s="422" t="str">
        <f t="shared" si="91"/>
        <v/>
      </c>
      <c r="O296" s="422" t="str">
        <f t="shared" si="92"/>
        <v/>
      </c>
      <c r="Q296" s="422" t="str">
        <f t="shared" si="93"/>
        <v/>
      </c>
      <c r="S296" s="422" t="str">
        <f t="shared" si="94"/>
        <v/>
      </c>
      <c r="U296" s="422" t="str">
        <f t="shared" si="95"/>
        <v/>
      </c>
      <c r="W296" s="422" t="str">
        <f t="shared" si="96"/>
        <v/>
      </c>
      <c r="Y296" s="422" t="str">
        <f t="shared" si="97"/>
        <v/>
      </c>
      <c r="AA296" s="422" t="str">
        <f t="shared" si="98"/>
        <v/>
      </c>
      <c r="AC296" s="422" t="str">
        <f t="shared" si="99"/>
        <v/>
      </c>
      <c r="AE296" s="422" t="str">
        <f t="shared" si="100"/>
        <v/>
      </c>
      <c r="AG296" s="422" t="str">
        <f t="shared" si="101"/>
        <v/>
      </c>
      <c r="AI296" s="422" t="str">
        <f t="shared" si="102"/>
        <v/>
      </c>
      <c r="AK296" s="422" t="str">
        <f t="shared" si="103"/>
        <v/>
      </c>
      <c r="AM296" s="422" t="str">
        <f t="shared" si="104"/>
        <v/>
      </c>
      <c r="AO296" s="422" t="str">
        <f t="shared" si="105"/>
        <v/>
      </c>
      <c r="AQ296" s="422" t="str">
        <f t="shared" si="106"/>
        <v/>
      </c>
    </row>
    <row r="297" spans="5:43">
      <c r="E297" s="422" t="str">
        <f t="shared" si="107"/>
        <v/>
      </c>
      <c r="G297" s="422" t="str">
        <f t="shared" si="107"/>
        <v/>
      </c>
      <c r="I297" s="422" t="str">
        <f t="shared" si="89"/>
        <v/>
      </c>
      <c r="K297" s="422" t="str">
        <f t="shared" si="90"/>
        <v/>
      </c>
      <c r="M297" s="422" t="str">
        <f t="shared" si="91"/>
        <v/>
      </c>
      <c r="O297" s="422" t="str">
        <f t="shared" si="92"/>
        <v/>
      </c>
      <c r="Q297" s="422" t="str">
        <f t="shared" si="93"/>
        <v/>
      </c>
      <c r="S297" s="422" t="str">
        <f t="shared" si="94"/>
        <v/>
      </c>
      <c r="U297" s="422" t="str">
        <f t="shared" si="95"/>
        <v/>
      </c>
      <c r="W297" s="422" t="str">
        <f t="shared" si="96"/>
        <v/>
      </c>
      <c r="Y297" s="422" t="str">
        <f t="shared" si="97"/>
        <v/>
      </c>
      <c r="AA297" s="422" t="str">
        <f t="shared" si="98"/>
        <v/>
      </c>
      <c r="AC297" s="422" t="str">
        <f t="shared" si="99"/>
        <v/>
      </c>
      <c r="AE297" s="422" t="str">
        <f t="shared" si="100"/>
        <v/>
      </c>
      <c r="AG297" s="422" t="str">
        <f t="shared" si="101"/>
        <v/>
      </c>
      <c r="AI297" s="422" t="str">
        <f t="shared" si="102"/>
        <v/>
      </c>
      <c r="AK297" s="422" t="str">
        <f t="shared" si="103"/>
        <v/>
      </c>
      <c r="AM297" s="422" t="str">
        <f t="shared" si="104"/>
        <v/>
      </c>
      <c r="AO297" s="422" t="str">
        <f t="shared" si="105"/>
        <v/>
      </c>
      <c r="AQ297" s="422" t="str">
        <f t="shared" si="106"/>
        <v/>
      </c>
    </row>
    <row r="298" spans="5:43">
      <c r="E298" s="422" t="str">
        <f t="shared" si="107"/>
        <v/>
      </c>
      <c r="G298" s="422" t="str">
        <f t="shared" si="107"/>
        <v/>
      </c>
      <c r="I298" s="422" t="str">
        <f t="shared" si="89"/>
        <v/>
      </c>
      <c r="K298" s="422" t="str">
        <f t="shared" si="90"/>
        <v/>
      </c>
      <c r="M298" s="422" t="str">
        <f t="shared" si="91"/>
        <v/>
      </c>
      <c r="O298" s="422" t="str">
        <f t="shared" si="92"/>
        <v/>
      </c>
      <c r="Q298" s="422" t="str">
        <f t="shared" si="93"/>
        <v/>
      </c>
      <c r="S298" s="422" t="str">
        <f t="shared" si="94"/>
        <v/>
      </c>
      <c r="U298" s="422" t="str">
        <f t="shared" si="95"/>
        <v/>
      </c>
      <c r="W298" s="422" t="str">
        <f t="shared" si="96"/>
        <v/>
      </c>
      <c r="Y298" s="422" t="str">
        <f t="shared" si="97"/>
        <v/>
      </c>
      <c r="AA298" s="422" t="str">
        <f t="shared" si="98"/>
        <v/>
      </c>
      <c r="AC298" s="422" t="str">
        <f t="shared" si="99"/>
        <v/>
      </c>
      <c r="AE298" s="422" t="str">
        <f t="shared" si="100"/>
        <v/>
      </c>
      <c r="AG298" s="422" t="str">
        <f t="shared" si="101"/>
        <v/>
      </c>
      <c r="AI298" s="422" t="str">
        <f t="shared" si="102"/>
        <v/>
      </c>
      <c r="AK298" s="422" t="str">
        <f t="shared" si="103"/>
        <v/>
      </c>
      <c r="AM298" s="422" t="str">
        <f t="shared" si="104"/>
        <v/>
      </c>
      <c r="AO298" s="422" t="str">
        <f t="shared" si="105"/>
        <v/>
      </c>
      <c r="AQ298" s="422" t="str">
        <f t="shared" si="106"/>
        <v/>
      </c>
    </row>
    <row r="299" spans="5:43">
      <c r="E299" s="422" t="str">
        <f t="shared" si="107"/>
        <v/>
      </c>
      <c r="G299" s="422" t="str">
        <f t="shared" si="107"/>
        <v/>
      </c>
      <c r="I299" s="422" t="str">
        <f t="shared" si="89"/>
        <v/>
      </c>
      <c r="K299" s="422" t="str">
        <f t="shared" si="90"/>
        <v/>
      </c>
      <c r="M299" s="422" t="str">
        <f t="shared" si="91"/>
        <v/>
      </c>
      <c r="O299" s="422" t="str">
        <f t="shared" si="92"/>
        <v/>
      </c>
      <c r="Q299" s="422" t="str">
        <f t="shared" si="93"/>
        <v/>
      </c>
      <c r="S299" s="422" t="str">
        <f t="shared" si="94"/>
        <v/>
      </c>
      <c r="U299" s="422" t="str">
        <f t="shared" si="95"/>
        <v/>
      </c>
      <c r="W299" s="422" t="str">
        <f t="shared" si="96"/>
        <v/>
      </c>
      <c r="Y299" s="422" t="str">
        <f t="shared" si="97"/>
        <v/>
      </c>
      <c r="AA299" s="422" t="str">
        <f t="shared" si="98"/>
        <v/>
      </c>
      <c r="AC299" s="422" t="str">
        <f t="shared" si="99"/>
        <v/>
      </c>
      <c r="AE299" s="422" t="str">
        <f t="shared" si="100"/>
        <v/>
      </c>
      <c r="AG299" s="422" t="str">
        <f t="shared" si="101"/>
        <v/>
      </c>
      <c r="AI299" s="422" t="str">
        <f t="shared" si="102"/>
        <v/>
      </c>
      <c r="AK299" s="422" t="str">
        <f t="shared" si="103"/>
        <v/>
      </c>
      <c r="AM299" s="422" t="str">
        <f t="shared" si="104"/>
        <v/>
      </c>
      <c r="AO299" s="422" t="str">
        <f t="shared" si="105"/>
        <v/>
      </c>
      <c r="AQ299" s="422" t="str">
        <f t="shared" si="106"/>
        <v/>
      </c>
    </row>
    <row r="300" spans="5:43">
      <c r="E300" s="422" t="str">
        <f t="shared" si="107"/>
        <v/>
      </c>
      <c r="G300" s="422" t="str">
        <f t="shared" si="107"/>
        <v/>
      </c>
      <c r="I300" s="422" t="str">
        <f t="shared" si="89"/>
        <v/>
      </c>
      <c r="K300" s="422" t="str">
        <f t="shared" si="90"/>
        <v/>
      </c>
      <c r="M300" s="422" t="str">
        <f t="shared" si="91"/>
        <v/>
      </c>
      <c r="O300" s="422" t="str">
        <f t="shared" si="92"/>
        <v/>
      </c>
      <c r="Q300" s="422" t="str">
        <f t="shared" si="93"/>
        <v/>
      </c>
      <c r="S300" s="422" t="str">
        <f t="shared" si="94"/>
        <v/>
      </c>
      <c r="U300" s="422" t="str">
        <f t="shared" si="95"/>
        <v/>
      </c>
      <c r="W300" s="422" t="str">
        <f t="shared" si="96"/>
        <v/>
      </c>
      <c r="Y300" s="422" t="str">
        <f t="shared" si="97"/>
        <v/>
      </c>
      <c r="AA300" s="422" t="str">
        <f t="shared" si="98"/>
        <v/>
      </c>
      <c r="AC300" s="422" t="str">
        <f t="shared" si="99"/>
        <v/>
      </c>
      <c r="AE300" s="422" t="str">
        <f t="shared" si="100"/>
        <v/>
      </c>
      <c r="AG300" s="422" t="str">
        <f t="shared" si="101"/>
        <v/>
      </c>
      <c r="AI300" s="422" t="str">
        <f t="shared" si="102"/>
        <v/>
      </c>
      <c r="AK300" s="422" t="str">
        <f t="shared" si="103"/>
        <v/>
      </c>
      <c r="AM300" s="422" t="str">
        <f t="shared" si="104"/>
        <v/>
      </c>
      <c r="AO300" s="422" t="str">
        <f t="shared" si="105"/>
        <v/>
      </c>
      <c r="AQ300" s="422" t="str">
        <f t="shared" si="106"/>
        <v/>
      </c>
    </row>
  </sheetData>
  <mergeCells count="1">
    <mergeCell ref="A3:A6"/>
  </mergeCells>
  <conditionalFormatting sqref="E12:E300">
    <cfRule type="expression" dxfId="83" priority="2">
      <formula>AND(LEN(E12)&gt;0,OR(E12&lt;E$2,E12&gt;E$3))</formula>
    </cfRule>
  </conditionalFormatting>
  <conditionalFormatting sqref="G12:G300 I12:I300 K12:K300 M12:M300 O12:O300 Q12:Q300 S12:S300 U12:U300 W12:W300 Y12:Y300 AA12:AA300 AC12:AC300 AE12:AE300 AG12:AG300 AI12:AI300 AK12:AK300 AM12:AM300 AO12:AO300 AQ12:AQ300">
    <cfRule type="expression" dxfId="82" priority="1">
      <formula>AND(LEN(G12)&gt;0,OR(G12&lt;G$2,G12&gt;G$3))</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5DDFE1-E822-43EC-BABE-34663A83731A}">
  <sheetPr>
    <tabColor theme="4" tint="0.79998168889431442"/>
  </sheetPr>
  <dimension ref="B1:R59"/>
  <sheetViews>
    <sheetView zoomScaleNormal="100" workbookViewId="0">
      <selection activeCell="B3" sqref="B3"/>
    </sheetView>
  </sheetViews>
  <sheetFormatPr defaultRowHeight="12.75"/>
  <cols>
    <col min="1" max="1" width="5.5703125" style="513" customWidth="1"/>
    <col min="2" max="2" width="36" style="513" customWidth="1"/>
    <col min="3" max="3" width="17.140625" style="513" customWidth="1"/>
    <col min="4" max="4" width="45.5703125" style="513" customWidth="1"/>
    <col min="5" max="5" width="31.140625" style="557" customWidth="1"/>
    <col min="6" max="6" width="33.42578125" style="557" customWidth="1"/>
    <col min="7" max="7" width="4.28515625" style="513" customWidth="1"/>
    <col min="8" max="8" width="3.28515625" style="513" customWidth="1"/>
    <col min="9" max="9" width="17.28515625" style="513" customWidth="1"/>
    <col min="10" max="10" width="12" style="558" customWidth="1"/>
    <col min="11" max="12" width="8.42578125" style="513" customWidth="1"/>
    <col min="13" max="221" width="9.140625" style="513"/>
    <col min="222" max="222" width="5.5703125" style="513" customWidth="1"/>
    <col min="223" max="223" width="58" style="513" customWidth="1"/>
    <col min="224" max="224" width="24.140625" style="513" customWidth="1"/>
    <col min="225" max="226" width="0" style="513" hidden="1" customWidth="1"/>
    <col min="227" max="227" width="61.42578125" style="513" customWidth="1"/>
    <col min="228" max="228" width="62.140625" style="513" customWidth="1"/>
    <col min="229" max="232" width="0" style="513" hidden="1" customWidth="1"/>
    <col min="233" max="16384" width="9.140625" style="513"/>
  </cols>
  <sheetData>
    <row r="1" spans="2:12" ht="15">
      <c r="B1" s="509"/>
      <c r="C1" s="510" t="s">
        <v>45</v>
      </c>
      <c r="D1" s="509"/>
      <c r="E1" s="511"/>
      <c r="F1" s="511"/>
      <c r="G1" s="509"/>
      <c r="H1" s="509"/>
      <c r="I1" s="510" t="s">
        <v>45</v>
      </c>
      <c r="J1" s="512"/>
      <c r="K1" s="509"/>
      <c r="L1" s="509"/>
    </row>
    <row r="2" spans="2:12" ht="15">
      <c r="B2" s="509"/>
      <c r="C2" s="514">
        <v>45047</v>
      </c>
      <c r="D2" s="509"/>
      <c r="E2" s="511"/>
      <c r="F2" s="511"/>
      <c r="G2" s="509"/>
      <c r="H2" s="509"/>
      <c r="I2" s="514">
        <v>44682</v>
      </c>
      <c r="J2" s="512"/>
      <c r="K2" s="509"/>
      <c r="L2" s="509"/>
    </row>
    <row r="3" spans="2:12" ht="15">
      <c r="B3" s="515"/>
      <c r="C3" s="516" t="s">
        <v>46</v>
      </c>
      <c r="D3" s="509"/>
      <c r="E3" s="511"/>
      <c r="F3" s="511"/>
      <c r="G3" s="509"/>
      <c r="H3" s="509"/>
      <c r="I3" s="516" t="s">
        <v>46</v>
      </c>
      <c r="J3" s="512"/>
      <c r="K3" s="509"/>
      <c r="L3" s="509"/>
    </row>
    <row r="4" spans="2:12" ht="24.95" customHeight="1" thickBot="1">
      <c r="B4" s="517" t="s">
        <v>30</v>
      </c>
      <c r="C4" s="518" t="s">
        <v>405</v>
      </c>
      <c r="D4" s="517" t="s">
        <v>47</v>
      </c>
      <c r="E4" s="519" t="s">
        <v>48</v>
      </c>
      <c r="F4" s="519" t="s">
        <v>156</v>
      </c>
      <c r="G4" s="509"/>
      <c r="H4" s="509"/>
      <c r="I4" s="518" t="s">
        <v>405</v>
      </c>
      <c r="J4" s="520" t="s">
        <v>406</v>
      </c>
      <c r="K4" s="509"/>
      <c r="L4" s="509"/>
    </row>
    <row r="5" spans="2:12" ht="39.950000000000003" customHeight="1" thickBot="1">
      <c r="B5" s="521" t="s">
        <v>527</v>
      </c>
      <c r="C5" s="522">
        <f>'[23]DC  CNA  DC III'!I8</f>
        <v>20.792100000000001</v>
      </c>
      <c r="D5" s="1018" t="s">
        <v>50</v>
      </c>
      <c r="E5" s="1011" t="s">
        <v>51</v>
      </c>
      <c r="F5" s="1011" t="s">
        <v>407</v>
      </c>
      <c r="G5" s="523"/>
      <c r="H5" s="523"/>
      <c r="I5" s="524">
        <v>20</v>
      </c>
      <c r="J5" s="525">
        <f t="shared" ref="J5:J34" si="0">C5-I5</f>
        <v>0.79210000000000136</v>
      </c>
      <c r="K5" s="526">
        <f>J5/C5</f>
        <v>3.8096199999038162E-2</v>
      </c>
      <c r="L5" s="526"/>
    </row>
    <row r="6" spans="2:12" ht="15.75" thickBot="1">
      <c r="B6" s="527" t="s">
        <v>52</v>
      </c>
      <c r="C6" s="528">
        <f>C5*2080</f>
        <v>43247.567999999999</v>
      </c>
      <c r="D6" s="1019"/>
      <c r="E6" s="1012"/>
      <c r="F6" s="1012"/>
      <c r="G6" s="529"/>
      <c r="H6" s="529"/>
      <c r="I6" s="530">
        <v>41600</v>
      </c>
      <c r="J6" s="531">
        <f t="shared" si="0"/>
        <v>1647.5679999999993</v>
      </c>
      <c r="K6" s="526">
        <f t="shared" ref="K6:K34" si="1">J6/C6</f>
        <v>3.8096199999038079E-2</v>
      </c>
      <c r="L6" s="526"/>
    </row>
    <row r="7" spans="2:12" ht="16.5" customHeight="1" thickBot="1">
      <c r="B7" s="532" t="s">
        <v>53</v>
      </c>
      <c r="C7" s="522">
        <f>'[23]DC  CNA  DC III'!I21</f>
        <v>27.027519999999999</v>
      </c>
      <c r="D7" s="523" t="s">
        <v>54</v>
      </c>
      <c r="E7" s="1011" t="s">
        <v>55</v>
      </c>
      <c r="F7" s="1011" t="s">
        <v>158</v>
      </c>
      <c r="G7" s="523"/>
      <c r="H7" s="523"/>
      <c r="I7" s="524">
        <v>25.580080000000002</v>
      </c>
      <c r="J7" s="525">
        <f t="shared" si="0"/>
        <v>1.4474399999999967</v>
      </c>
      <c r="K7" s="526">
        <f t="shared" si="1"/>
        <v>5.355430316951007E-2</v>
      </c>
      <c r="L7" s="526"/>
    </row>
    <row r="8" spans="2:12" ht="30.75" thickBot="1">
      <c r="B8" s="533" t="s">
        <v>56</v>
      </c>
      <c r="C8" s="534">
        <f>C7*2080</f>
        <v>56217.241600000001</v>
      </c>
      <c r="D8" s="511" t="s">
        <v>408</v>
      </c>
      <c r="E8" s="1017"/>
      <c r="F8" s="1017"/>
      <c r="G8" s="529"/>
      <c r="H8" s="529"/>
      <c r="I8" s="535">
        <v>53206.566400000003</v>
      </c>
      <c r="J8" s="531">
        <f t="shared" si="0"/>
        <v>3010.6751999999979</v>
      </c>
      <c r="K8" s="526">
        <f t="shared" si="1"/>
        <v>5.3554303169510147E-2</v>
      </c>
      <c r="L8" s="526"/>
    </row>
    <row r="9" spans="2:12" ht="26.1" customHeight="1" thickBot="1">
      <c r="B9" s="532" t="s">
        <v>57</v>
      </c>
      <c r="C9" s="522">
        <f>'[23]DC  CNA  DC III'!I13</f>
        <v>21.417999999999999</v>
      </c>
      <c r="D9" s="523"/>
      <c r="E9" s="1011" t="s">
        <v>58</v>
      </c>
      <c r="F9" s="1011" t="s">
        <v>409</v>
      </c>
      <c r="G9" s="523"/>
      <c r="H9" s="523"/>
      <c r="I9" s="524">
        <v>20</v>
      </c>
      <c r="J9" s="525">
        <f t="shared" si="0"/>
        <v>1.4179999999999993</v>
      </c>
      <c r="K9" s="526">
        <f t="shared" si="1"/>
        <v>6.6205994957512337E-2</v>
      </c>
      <c r="L9" s="526"/>
    </row>
    <row r="10" spans="2:12" ht="15.75" thickBot="1">
      <c r="B10" s="536" t="s">
        <v>59</v>
      </c>
      <c r="C10" s="528">
        <f>'[23]DC  CNA  DC III'!J13</f>
        <v>44549.439999999995</v>
      </c>
      <c r="D10" s="529"/>
      <c r="E10" s="1012"/>
      <c r="F10" s="1012"/>
      <c r="G10" s="509"/>
      <c r="H10" s="509"/>
      <c r="I10" s="530">
        <v>41600</v>
      </c>
      <c r="J10" s="531">
        <f t="shared" si="0"/>
        <v>2949.4399999999951</v>
      </c>
      <c r="K10" s="526">
        <f t="shared" si="1"/>
        <v>6.6205994957512268E-2</v>
      </c>
      <c r="L10" s="526"/>
    </row>
    <row r="11" spans="2:12" ht="15.75" thickBot="1">
      <c r="B11" s="532" t="s">
        <v>60</v>
      </c>
      <c r="C11" s="522">
        <f>'[23]Case Social Worker.Manager'!J6</f>
        <v>30.979999999999997</v>
      </c>
      <c r="D11" s="523" t="s">
        <v>61</v>
      </c>
      <c r="E11" s="1011" t="s">
        <v>62</v>
      </c>
      <c r="F11" s="1011" t="s">
        <v>161</v>
      </c>
      <c r="G11" s="532"/>
      <c r="H11" s="523"/>
      <c r="I11" s="524">
        <v>28.180799999999998</v>
      </c>
      <c r="J11" s="525">
        <f t="shared" si="0"/>
        <v>2.799199999999999</v>
      </c>
      <c r="K11" s="526">
        <f t="shared" si="1"/>
        <v>9.0355067785668153E-2</v>
      </c>
      <c r="L11" s="526"/>
    </row>
    <row r="12" spans="2:12" ht="15.75" thickBot="1">
      <c r="B12" s="533" t="s">
        <v>63</v>
      </c>
      <c r="C12" s="534">
        <f>C11*2080</f>
        <v>64438.399999999994</v>
      </c>
      <c r="D12" s="509" t="s">
        <v>64</v>
      </c>
      <c r="E12" s="1017"/>
      <c r="F12" s="1017"/>
      <c r="G12" s="536"/>
      <c r="H12" s="529"/>
      <c r="I12" s="535">
        <v>58616.063999999998</v>
      </c>
      <c r="J12" s="525">
        <f t="shared" si="0"/>
        <v>5822.3359999999957</v>
      </c>
      <c r="K12" s="526">
        <f t="shared" si="1"/>
        <v>9.0355067785668111E-2</v>
      </c>
      <c r="L12" s="526"/>
    </row>
    <row r="13" spans="2:12" ht="40.5" customHeight="1" thickBot="1">
      <c r="B13" s="537" t="s">
        <v>65</v>
      </c>
      <c r="C13" s="522">
        <f>'[23]Case Social Worker.Manager'!J13</f>
        <v>33.755499999999998</v>
      </c>
      <c r="D13" s="523" t="s">
        <v>66</v>
      </c>
      <c r="E13" s="1011" t="s">
        <v>67</v>
      </c>
      <c r="F13" s="1011" t="s">
        <v>162</v>
      </c>
      <c r="G13" s="532"/>
      <c r="H13" s="523"/>
      <c r="I13" s="524">
        <v>30.9283</v>
      </c>
      <c r="J13" s="525">
        <f t="shared" si="0"/>
        <v>2.8271999999999977</v>
      </c>
      <c r="K13" s="526">
        <f t="shared" si="1"/>
        <v>8.3755239886833199E-2</v>
      </c>
      <c r="L13" s="526"/>
    </row>
    <row r="14" spans="2:12" ht="30.75" thickBot="1">
      <c r="B14" s="538" t="s">
        <v>68</v>
      </c>
      <c r="C14" s="528">
        <f>C13*2080</f>
        <v>70211.44</v>
      </c>
      <c r="D14" s="529" t="s">
        <v>69</v>
      </c>
      <c r="E14" s="1012"/>
      <c r="F14" s="1012"/>
      <c r="G14" s="536"/>
      <c r="H14" s="529"/>
      <c r="I14" s="530">
        <v>64330.864000000001</v>
      </c>
      <c r="J14" s="525">
        <f t="shared" si="0"/>
        <v>5880.5760000000009</v>
      </c>
      <c r="K14" s="526">
        <f t="shared" si="1"/>
        <v>8.3755239886833269E-2</v>
      </c>
      <c r="L14" s="526"/>
    </row>
    <row r="15" spans="2:12" ht="15.75" thickBot="1">
      <c r="B15" s="532" t="s">
        <v>76</v>
      </c>
      <c r="C15" s="522">
        <f>[23]Nursing!J4</f>
        <v>35.506799999999998</v>
      </c>
      <c r="D15" s="523"/>
      <c r="E15" s="1011" t="s">
        <v>77</v>
      </c>
      <c r="F15" s="1011" t="s">
        <v>163</v>
      </c>
      <c r="G15" s="509"/>
      <c r="H15" s="509"/>
      <c r="I15" s="524">
        <v>31.575200000000002</v>
      </c>
      <c r="J15" s="525">
        <f t="shared" si="0"/>
        <v>3.931599999999996</v>
      </c>
      <c r="K15" s="526">
        <f t="shared" si="1"/>
        <v>0.1107280858877735</v>
      </c>
      <c r="L15" s="526"/>
    </row>
    <row r="16" spans="2:12" ht="15.75" thickBot="1">
      <c r="B16" s="536" t="s">
        <v>78</v>
      </c>
      <c r="C16" s="528">
        <f>C15*2080</f>
        <v>73854.144</v>
      </c>
      <c r="D16" s="529" t="s">
        <v>410</v>
      </c>
      <c r="E16" s="1012"/>
      <c r="F16" s="1012"/>
      <c r="G16" s="509"/>
      <c r="H16" s="509"/>
      <c r="I16" s="530">
        <v>65676.416000000012</v>
      </c>
      <c r="J16" s="525">
        <f t="shared" si="0"/>
        <v>8177.7279999999882</v>
      </c>
      <c r="K16" s="526">
        <f t="shared" si="1"/>
        <v>0.11072808588777346</v>
      </c>
      <c r="L16" s="526"/>
    </row>
    <row r="17" spans="2:12" ht="15.75" thickBot="1">
      <c r="B17" s="532" t="s">
        <v>70</v>
      </c>
      <c r="C17" s="522">
        <f>[23]Clinical!J8</f>
        <v>40.211399999999998</v>
      </c>
      <c r="D17" s="523" t="s">
        <v>71</v>
      </c>
      <c r="E17" s="1011" t="s">
        <v>72</v>
      </c>
      <c r="F17" s="1011" t="s">
        <v>164</v>
      </c>
      <c r="G17" s="532"/>
      <c r="H17" s="523"/>
      <c r="I17" s="524">
        <v>38.753100000000003</v>
      </c>
      <c r="J17" s="525">
        <f t="shared" si="0"/>
        <v>1.4582999999999942</v>
      </c>
      <c r="K17" s="526">
        <f t="shared" si="1"/>
        <v>3.6265835061698781E-2</v>
      </c>
      <c r="L17" s="526"/>
    </row>
    <row r="18" spans="2:12" ht="15.75" thickBot="1">
      <c r="B18" s="536" t="s">
        <v>73</v>
      </c>
      <c r="C18" s="528">
        <f>C17*2080</f>
        <v>83639.712</v>
      </c>
      <c r="D18" s="529"/>
      <c r="E18" s="1012"/>
      <c r="F18" s="1012"/>
      <c r="G18" s="536"/>
      <c r="H18" s="529"/>
      <c r="I18" s="530">
        <v>80606.448000000004</v>
      </c>
      <c r="J18" s="525">
        <f t="shared" si="0"/>
        <v>3033.2639999999956</v>
      </c>
      <c r="K18" s="526">
        <f t="shared" si="1"/>
        <v>3.6265835061698871E-2</v>
      </c>
      <c r="L18" s="526"/>
    </row>
    <row r="19" spans="2:12" ht="15.75" thickBot="1">
      <c r="B19" s="532" t="s">
        <v>165</v>
      </c>
      <c r="C19" s="539">
        <f>[23]Therapies!I5</f>
        <v>36.818800000000003</v>
      </c>
      <c r="D19" s="523"/>
      <c r="E19" s="1011" t="s">
        <v>166</v>
      </c>
      <c r="F19" s="1011" t="s">
        <v>167</v>
      </c>
      <c r="G19" s="509"/>
      <c r="H19" s="509"/>
      <c r="I19" s="540">
        <v>32.740400000000001</v>
      </c>
      <c r="J19" s="525">
        <f t="shared" si="0"/>
        <v>4.078400000000002</v>
      </c>
      <c r="K19" s="526">
        <f t="shared" si="1"/>
        <v>0.11076949819114153</v>
      </c>
      <c r="L19" s="526"/>
    </row>
    <row r="20" spans="2:12" ht="15.75" thickBot="1">
      <c r="B20" s="536" t="s">
        <v>168</v>
      </c>
      <c r="C20" s="528">
        <f>C19*2080</f>
        <v>76583.104000000007</v>
      </c>
      <c r="D20" s="529"/>
      <c r="E20" s="1012"/>
      <c r="F20" s="1012"/>
      <c r="G20" s="509"/>
      <c r="H20" s="509"/>
      <c r="I20" s="541">
        <v>68100.032000000007</v>
      </c>
      <c r="J20" s="525">
        <f t="shared" si="0"/>
        <v>8483.0720000000001</v>
      </c>
      <c r="K20" s="526">
        <f t="shared" si="1"/>
        <v>0.11076949819114147</v>
      </c>
      <c r="L20" s="526"/>
    </row>
    <row r="21" spans="2:12" ht="15.75" thickBot="1">
      <c r="B21" s="533" t="s">
        <v>169</v>
      </c>
      <c r="C21" s="542">
        <f>[23]Management!J4</f>
        <v>38.860399999999998</v>
      </c>
      <c r="D21" s="509" t="s">
        <v>170</v>
      </c>
      <c r="E21" s="1011" t="s">
        <v>171</v>
      </c>
      <c r="F21" s="1015" t="s">
        <v>172</v>
      </c>
      <c r="G21" s="532"/>
      <c r="H21" s="523"/>
      <c r="I21" s="543">
        <v>38.180400000000006</v>
      </c>
      <c r="J21" s="525">
        <f t="shared" si="0"/>
        <v>0.67999999999999261</v>
      </c>
      <c r="K21" s="526">
        <f t="shared" si="1"/>
        <v>1.749853321118652E-2</v>
      </c>
      <c r="L21" s="526"/>
    </row>
    <row r="22" spans="2:12" ht="15.75" thickBot="1">
      <c r="B22" s="536" t="s">
        <v>173</v>
      </c>
      <c r="C22" s="528">
        <f>C21*2080</f>
        <v>80829.631999999998</v>
      </c>
      <c r="D22" s="529" t="s">
        <v>174</v>
      </c>
      <c r="E22" s="1012"/>
      <c r="F22" s="1016"/>
      <c r="G22" s="536"/>
      <c r="H22" s="529"/>
      <c r="I22" s="541">
        <v>79415.232000000018</v>
      </c>
      <c r="J22" s="525">
        <f t="shared" si="0"/>
        <v>1414.3999999999796</v>
      </c>
      <c r="K22" s="526">
        <f t="shared" si="1"/>
        <v>1.7498533211186457E-2</v>
      </c>
      <c r="L22" s="526"/>
    </row>
    <row r="23" spans="2:12" ht="15.75" thickBot="1">
      <c r="B23" s="544" t="s">
        <v>411</v>
      </c>
      <c r="C23" s="542">
        <f>[23]Therapies!I11</f>
        <v>39.750500000000002</v>
      </c>
      <c r="D23" s="509" t="s">
        <v>176</v>
      </c>
      <c r="E23" s="1011" t="s">
        <v>67</v>
      </c>
      <c r="F23" s="1011" t="s">
        <v>412</v>
      </c>
      <c r="G23" s="532"/>
      <c r="H23" s="523"/>
      <c r="I23" s="543">
        <v>38.017499999999998</v>
      </c>
      <c r="J23" s="525">
        <f t="shared" si="0"/>
        <v>1.7330000000000041</v>
      </c>
      <c r="K23" s="526">
        <f t="shared" si="1"/>
        <v>4.3596935887598998E-2</v>
      </c>
      <c r="L23" s="526"/>
    </row>
    <row r="24" spans="2:12" ht="15.75" thickBot="1">
      <c r="B24" s="527" t="s">
        <v>413</v>
      </c>
      <c r="C24" s="528">
        <f>C23*2080</f>
        <v>82681.040000000008</v>
      </c>
      <c r="D24" s="529"/>
      <c r="E24" s="1012"/>
      <c r="F24" s="1012"/>
      <c r="G24" s="536"/>
      <c r="H24" s="529"/>
      <c r="I24" s="541">
        <v>79076.399999999994</v>
      </c>
      <c r="J24" s="525">
        <f t="shared" si="0"/>
        <v>3604.640000000014</v>
      </c>
      <c r="K24" s="526">
        <f t="shared" si="1"/>
        <v>4.359693588759906E-2</v>
      </c>
      <c r="L24" s="526"/>
    </row>
    <row r="25" spans="2:12" ht="15.75" thickBot="1">
      <c r="B25" s="533" t="s">
        <v>179</v>
      </c>
      <c r="C25" s="542">
        <f>[23]Therapies!I17</f>
        <v>42.784640000000003</v>
      </c>
      <c r="D25" s="509" t="s">
        <v>180</v>
      </c>
      <c r="E25" s="1011" t="s">
        <v>67</v>
      </c>
      <c r="F25" s="1011" t="s">
        <v>181</v>
      </c>
      <c r="G25" s="533"/>
      <c r="H25" s="509"/>
      <c r="I25" s="543">
        <v>41.25168</v>
      </c>
      <c r="J25" s="525">
        <f t="shared" si="0"/>
        <v>1.5329600000000028</v>
      </c>
      <c r="K25" s="526">
        <f t="shared" si="1"/>
        <v>3.5829680932222469E-2</v>
      </c>
      <c r="L25" s="526"/>
    </row>
    <row r="26" spans="2:12" ht="15.75" thickBot="1">
      <c r="B26" s="536" t="s">
        <v>182</v>
      </c>
      <c r="C26" s="534">
        <f>C25*2080</f>
        <v>88992.051200000002</v>
      </c>
      <c r="D26" s="509"/>
      <c r="E26" s="1012"/>
      <c r="F26" s="1012"/>
      <c r="G26" s="536"/>
      <c r="H26" s="529"/>
      <c r="I26" s="543">
        <v>85803.494399999996</v>
      </c>
      <c r="J26" s="525">
        <f t="shared" si="0"/>
        <v>3188.5568000000058</v>
      </c>
      <c r="K26" s="526">
        <f t="shared" si="1"/>
        <v>3.5829680932222469E-2</v>
      </c>
      <c r="L26" s="526"/>
    </row>
    <row r="27" spans="2:12" ht="15.75" thickBot="1">
      <c r="B27" s="532" t="s">
        <v>183</v>
      </c>
      <c r="C27" s="522">
        <f>[23]Clinical!J14</f>
        <v>48.945399999999999</v>
      </c>
      <c r="D27" s="1013" t="s">
        <v>74</v>
      </c>
      <c r="E27" s="1011" t="s">
        <v>75</v>
      </c>
      <c r="F27" s="1011" t="s">
        <v>184</v>
      </c>
      <c r="G27" s="532"/>
      <c r="H27" s="523"/>
      <c r="I27" s="524">
        <v>48.742200000000004</v>
      </c>
      <c r="J27" s="525">
        <f t="shared" si="0"/>
        <v>0.20319999999999538</v>
      </c>
      <c r="K27" s="526">
        <f t="shared" si="1"/>
        <v>4.1515648048641015E-3</v>
      </c>
      <c r="L27" s="526"/>
    </row>
    <row r="28" spans="2:12" ht="21.75" customHeight="1" thickBot="1">
      <c r="B28" s="536" t="s">
        <v>185</v>
      </c>
      <c r="C28" s="528">
        <f>C27*2080</f>
        <v>101806.432</v>
      </c>
      <c r="D28" s="1014"/>
      <c r="E28" s="1012"/>
      <c r="F28" s="1012"/>
      <c r="G28" s="536"/>
      <c r="H28" s="529"/>
      <c r="I28" s="530">
        <v>101383.77600000001</v>
      </c>
      <c r="J28" s="525">
        <f t="shared" si="0"/>
        <v>422.65599999998813</v>
      </c>
      <c r="K28" s="526">
        <f t="shared" si="1"/>
        <v>4.151564804864079E-3</v>
      </c>
      <c r="L28" s="526"/>
    </row>
    <row r="29" spans="2:12" ht="15.75" thickBot="1">
      <c r="B29" s="521" t="s">
        <v>414</v>
      </c>
      <c r="C29" s="522">
        <f>[23]Therapies!I21</f>
        <v>44.301760000000002</v>
      </c>
      <c r="D29" s="523"/>
      <c r="E29" s="1011" t="s">
        <v>67</v>
      </c>
      <c r="F29" s="1011" t="s">
        <v>415</v>
      </c>
      <c r="G29" s="532"/>
      <c r="H29" s="523"/>
      <c r="I29" s="524">
        <v>42.756720000000001</v>
      </c>
      <c r="J29" s="525">
        <f t="shared" si="0"/>
        <v>1.5450400000000002</v>
      </c>
      <c r="K29" s="526">
        <f t="shared" si="1"/>
        <v>3.4875363868162354E-2</v>
      </c>
      <c r="L29" s="526"/>
    </row>
    <row r="30" spans="2:12" ht="15.75" thickBot="1">
      <c r="B30" s="527" t="s">
        <v>416</v>
      </c>
      <c r="C30" s="528">
        <f>C29*2080</f>
        <v>92147.660799999998</v>
      </c>
      <c r="D30" s="529"/>
      <c r="E30" s="1012"/>
      <c r="F30" s="1012"/>
      <c r="G30" s="536"/>
      <c r="H30" s="529"/>
      <c r="I30" s="541">
        <v>88933.977599999998</v>
      </c>
      <c r="J30" s="525">
        <f t="shared" si="0"/>
        <v>3213.6831999999995</v>
      </c>
      <c r="K30" s="526">
        <f t="shared" si="1"/>
        <v>3.4875363868162347E-2</v>
      </c>
      <c r="L30" s="526"/>
    </row>
    <row r="31" spans="2:12" ht="15.75" thickBot="1">
      <c r="B31" s="532" t="s">
        <v>79</v>
      </c>
      <c r="C31" s="522">
        <f>[23]Nursing!J8</f>
        <v>49.818400000000004</v>
      </c>
      <c r="D31" s="523"/>
      <c r="E31" s="1011" t="s">
        <v>80</v>
      </c>
      <c r="F31" s="1011" t="s">
        <v>189</v>
      </c>
      <c r="G31" s="532"/>
      <c r="H31" s="523"/>
      <c r="I31" s="524">
        <v>49.162799999999997</v>
      </c>
      <c r="J31" s="525">
        <f t="shared" si="0"/>
        <v>0.65560000000000684</v>
      </c>
      <c r="K31" s="526">
        <f t="shared" si="1"/>
        <v>1.3159796380453944E-2</v>
      </c>
      <c r="L31" s="526"/>
    </row>
    <row r="32" spans="2:12" ht="15.75" thickBot="1">
      <c r="B32" s="536" t="s">
        <v>81</v>
      </c>
      <c r="C32" s="528">
        <f>C31*2080</f>
        <v>103622.27200000001</v>
      </c>
      <c r="D32" s="529"/>
      <c r="E32" s="1012"/>
      <c r="F32" s="1012"/>
      <c r="G32" s="536"/>
      <c r="H32" s="529"/>
      <c r="I32" s="541">
        <v>102258.624</v>
      </c>
      <c r="J32" s="525">
        <f t="shared" si="0"/>
        <v>1363.6480000000156</v>
      </c>
      <c r="K32" s="526">
        <f t="shared" si="1"/>
        <v>1.3159796380453958E-2</v>
      </c>
      <c r="L32" s="526"/>
    </row>
    <row r="33" spans="2:12" ht="15.75" thickBot="1">
      <c r="B33" s="532" t="s">
        <v>82</v>
      </c>
      <c r="C33" s="522">
        <f>[23]Nursing!J13</f>
        <v>67.710800000000006</v>
      </c>
      <c r="D33" s="523"/>
      <c r="E33" s="1011" t="s">
        <v>83</v>
      </c>
      <c r="F33" s="1011" t="s">
        <v>190</v>
      </c>
      <c r="G33" s="532"/>
      <c r="H33" s="523"/>
      <c r="I33" s="524">
        <v>65.162400000000005</v>
      </c>
      <c r="J33" s="525">
        <f t="shared" si="0"/>
        <v>2.5484000000000009</v>
      </c>
      <c r="K33" s="526">
        <f t="shared" si="1"/>
        <v>3.7636536564329484E-2</v>
      </c>
      <c r="L33" s="526"/>
    </row>
    <row r="34" spans="2:12" ht="15.75" thickBot="1">
      <c r="B34" s="536" t="s">
        <v>84</v>
      </c>
      <c r="C34" s="528">
        <f>C33*2080</f>
        <v>140838.46400000001</v>
      </c>
      <c r="D34" s="529"/>
      <c r="E34" s="1012"/>
      <c r="F34" s="1012"/>
      <c r="G34" s="536"/>
      <c r="H34" s="529"/>
      <c r="I34" s="541">
        <v>135537.79200000002</v>
      </c>
      <c r="J34" s="525">
        <f t="shared" si="0"/>
        <v>5300.6719999999914</v>
      </c>
      <c r="K34" s="526">
        <f t="shared" si="1"/>
        <v>3.7636536564329408E-2</v>
      </c>
      <c r="L34" s="526"/>
    </row>
    <row r="35" spans="2:12" ht="15">
      <c r="B35" s="509"/>
      <c r="C35" s="509"/>
      <c r="D35" s="509"/>
      <c r="E35" s="511"/>
      <c r="F35" s="511"/>
      <c r="G35" s="509"/>
      <c r="H35" s="509"/>
      <c r="I35" s="509"/>
      <c r="J35" s="512"/>
      <c r="K35" s="545">
        <f>AVERAGE(K5:K34)</f>
        <v>5.1765242439199569E-2</v>
      </c>
      <c r="L35" s="545"/>
    </row>
    <row r="36" spans="2:12" ht="30">
      <c r="B36" s="546" t="s">
        <v>417</v>
      </c>
      <c r="C36" s="534">
        <f>C6</f>
        <v>43247.567999999999</v>
      </c>
      <c r="D36" s="509"/>
      <c r="E36" s="511"/>
      <c r="F36" s="511"/>
      <c r="G36" s="509"/>
      <c r="H36" s="509"/>
      <c r="I36" s="509"/>
      <c r="J36" s="512"/>
      <c r="K36" s="509"/>
      <c r="L36" s="509"/>
    </row>
    <row r="37" spans="2:12" ht="15">
      <c r="B37" s="509"/>
      <c r="C37" s="547"/>
      <c r="D37" s="509"/>
      <c r="E37" s="511"/>
      <c r="F37" s="511"/>
      <c r="G37" s="509"/>
      <c r="H37" s="509"/>
      <c r="I37" s="509"/>
      <c r="J37" s="512"/>
      <c r="K37" s="509"/>
      <c r="L37" s="509"/>
    </row>
    <row r="38" spans="2:12" ht="15">
      <c r="B38" s="548" t="s">
        <v>192</v>
      </c>
      <c r="C38" s="549">
        <v>0.24970000000000001</v>
      </c>
      <c r="D38" s="509" t="s">
        <v>418</v>
      </c>
      <c r="E38" s="511"/>
      <c r="F38" s="511"/>
      <c r="G38" s="509"/>
      <c r="H38" s="509"/>
      <c r="I38" s="509"/>
      <c r="J38" s="512"/>
      <c r="K38" s="509"/>
      <c r="L38" s="509"/>
    </row>
    <row r="39" spans="2:12" ht="34.35" customHeight="1">
      <c r="B39" s="548"/>
      <c r="C39" s="547"/>
      <c r="D39" s="1008" t="s">
        <v>193</v>
      </c>
      <c r="E39" s="1008"/>
      <c r="F39" s="509"/>
      <c r="G39" s="509"/>
      <c r="H39" s="509"/>
      <c r="I39" s="509"/>
      <c r="J39" s="512"/>
      <c r="K39" s="509"/>
      <c r="L39" s="509"/>
    </row>
    <row r="40" spans="2:12" ht="15">
      <c r="B40" s="509"/>
      <c r="C40" s="547"/>
      <c r="D40" s="509"/>
      <c r="E40" s="511"/>
      <c r="F40" s="511"/>
      <c r="G40" s="509"/>
      <c r="H40" s="509"/>
      <c r="I40" s="509"/>
      <c r="J40" s="512"/>
      <c r="K40" s="509"/>
      <c r="L40" s="509"/>
    </row>
    <row r="41" spans="2:12" ht="15">
      <c r="B41" s="548" t="s">
        <v>99</v>
      </c>
      <c r="C41" s="550">
        <v>0.12</v>
      </c>
      <c r="D41" s="509" t="s">
        <v>194</v>
      </c>
      <c r="E41" s="511"/>
      <c r="F41" s="511"/>
      <c r="G41" s="509"/>
      <c r="H41" s="509"/>
      <c r="I41" s="509"/>
      <c r="J41" s="512"/>
      <c r="K41" s="509"/>
      <c r="L41" s="509"/>
    </row>
    <row r="42" spans="2:12" ht="15">
      <c r="B42" s="548"/>
      <c r="C42" s="551"/>
      <c r="D42" s="509"/>
      <c r="E42" s="511"/>
      <c r="F42" s="511"/>
      <c r="G42" s="509"/>
      <c r="H42" s="509"/>
      <c r="I42" s="509"/>
      <c r="J42" s="512"/>
      <c r="K42" s="509"/>
      <c r="L42" s="509"/>
    </row>
    <row r="43" spans="2:12" ht="15">
      <c r="B43" s="1009" t="s">
        <v>195</v>
      </c>
      <c r="C43" s="1009"/>
      <c r="D43" s="1009"/>
      <c r="E43" s="511"/>
      <c r="F43" s="511"/>
      <c r="G43" s="509"/>
      <c r="H43" s="509"/>
      <c r="I43" s="509"/>
      <c r="J43" s="512"/>
      <c r="K43" s="509"/>
      <c r="L43" s="509"/>
    </row>
    <row r="44" spans="2:12" ht="15">
      <c r="B44" s="552" t="s">
        <v>419</v>
      </c>
      <c r="C44" s="534">
        <v>247470</v>
      </c>
      <c r="D44" s="509" t="s">
        <v>420</v>
      </c>
      <c r="E44" s="511"/>
      <c r="F44" s="511"/>
      <c r="G44" s="509"/>
      <c r="H44" s="509"/>
      <c r="I44" s="553">
        <v>247470</v>
      </c>
      <c r="J44" s="512">
        <f t="shared" ref="J44:J52" si="2">C44-I44</f>
        <v>0</v>
      </c>
      <c r="K44" s="509"/>
      <c r="L44" s="509"/>
    </row>
    <row r="45" spans="2:12" ht="15">
      <c r="B45" s="548" t="s">
        <v>198</v>
      </c>
      <c r="C45" s="534">
        <v>252850</v>
      </c>
      <c r="D45" s="509" t="s">
        <v>421</v>
      </c>
      <c r="E45" s="511"/>
      <c r="F45" s="511"/>
      <c r="G45" s="509"/>
      <c r="H45" s="509"/>
      <c r="I45" s="553">
        <v>206010</v>
      </c>
      <c r="J45" s="512">
        <f t="shared" si="2"/>
        <v>46840</v>
      </c>
      <c r="K45" s="509"/>
      <c r="L45" s="509"/>
    </row>
    <row r="46" spans="2:12" ht="15">
      <c r="B46" s="548" t="s">
        <v>200</v>
      </c>
      <c r="C46" s="534">
        <f>C34</f>
        <v>140838.46400000001</v>
      </c>
      <c r="D46" s="509" t="s">
        <v>422</v>
      </c>
      <c r="E46" s="511"/>
      <c r="F46" s="511"/>
      <c r="G46" s="509"/>
      <c r="H46" s="509"/>
      <c r="I46" s="553">
        <v>133902.08000000002</v>
      </c>
      <c r="J46" s="512">
        <f t="shared" si="2"/>
        <v>6936.3839999999909</v>
      </c>
      <c r="K46" s="509"/>
      <c r="L46" s="509"/>
    </row>
    <row r="47" spans="2:12" ht="15">
      <c r="B47" s="548" t="s">
        <v>423</v>
      </c>
      <c r="C47" s="554">
        <f>C6</f>
        <v>43247.567999999999</v>
      </c>
      <c r="D47" s="509" t="s">
        <v>424</v>
      </c>
      <c r="E47" s="511"/>
      <c r="F47" s="511"/>
      <c r="G47" s="509"/>
      <c r="H47" s="509"/>
      <c r="I47" s="553">
        <v>39522</v>
      </c>
      <c r="J47" s="512">
        <f t="shared" si="2"/>
        <v>3725.5679999999993</v>
      </c>
      <c r="K47" s="509"/>
      <c r="L47" s="509"/>
    </row>
    <row r="48" spans="2:12" ht="15">
      <c r="B48" s="548" t="s">
        <v>425</v>
      </c>
      <c r="C48" s="554">
        <f>AVERAGE(C6,C8)</f>
        <v>49732.404800000004</v>
      </c>
      <c r="D48" s="509" t="s">
        <v>426</v>
      </c>
      <c r="E48" s="511"/>
      <c r="F48" s="511"/>
      <c r="G48" s="509"/>
      <c r="H48" s="509"/>
      <c r="I48" s="553">
        <v>44972</v>
      </c>
      <c r="J48" s="512">
        <f t="shared" si="2"/>
        <v>4760.4048000000039</v>
      </c>
      <c r="K48" s="509"/>
      <c r="L48" s="509"/>
    </row>
    <row r="49" spans="2:18" ht="15">
      <c r="B49" s="548" t="s">
        <v>427</v>
      </c>
      <c r="C49" s="534">
        <f>C8</f>
        <v>56217.241600000001</v>
      </c>
      <c r="D49" s="509" t="s">
        <v>428</v>
      </c>
      <c r="E49" s="511"/>
      <c r="F49" s="511"/>
      <c r="G49" s="509"/>
      <c r="H49" s="509"/>
      <c r="I49" s="553">
        <v>50422</v>
      </c>
      <c r="J49" s="512">
        <f t="shared" si="2"/>
        <v>5795.2416000000012</v>
      </c>
      <c r="K49" s="509"/>
      <c r="L49" s="509"/>
    </row>
    <row r="50" spans="2:18" ht="15">
      <c r="B50" s="548" t="s">
        <v>429</v>
      </c>
      <c r="C50" s="534">
        <f>[23]state_M2023_dl!O409*2080</f>
        <v>44847.296000000002</v>
      </c>
      <c r="D50" s="509" t="s">
        <v>430</v>
      </c>
      <c r="E50" s="511"/>
      <c r="F50" s="511"/>
      <c r="G50" s="509"/>
      <c r="H50" s="509"/>
      <c r="I50" s="553">
        <v>39438.464</v>
      </c>
      <c r="J50" s="512">
        <f t="shared" si="2"/>
        <v>5408.8320000000022</v>
      </c>
      <c r="K50" s="509"/>
      <c r="L50" s="509"/>
    </row>
    <row r="51" spans="2:18" ht="15">
      <c r="B51" s="548" t="s">
        <v>431</v>
      </c>
      <c r="C51" s="554">
        <f>[23]state_M2023_dl!O609*2080</f>
        <v>51381.824000000001</v>
      </c>
      <c r="D51" s="509" t="s">
        <v>432</v>
      </c>
      <c r="E51" s="511"/>
      <c r="F51" s="511"/>
      <c r="G51" s="509"/>
      <c r="H51" s="509"/>
      <c r="I51" s="553">
        <v>49405.824000000001</v>
      </c>
      <c r="J51" s="512">
        <f t="shared" si="2"/>
        <v>1976</v>
      </c>
      <c r="K51" s="509"/>
      <c r="L51" s="509"/>
    </row>
    <row r="52" spans="2:18" ht="15">
      <c r="B52" s="548" t="s">
        <v>433</v>
      </c>
      <c r="C52" s="554">
        <f>28.49*2080</f>
        <v>59259.199999999997</v>
      </c>
      <c r="D52" s="509" t="s">
        <v>434</v>
      </c>
      <c r="E52" s="511"/>
      <c r="F52" s="511"/>
      <c r="G52" s="509"/>
      <c r="H52" s="509"/>
      <c r="I52" s="553">
        <v>55776.032000000007</v>
      </c>
      <c r="J52" s="512">
        <f t="shared" si="2"/>
        <v>3483.1679999999906</v>
      </c>
      <c r="K52" s="509"/>
      <c r="L52" s="509"/>
    </row>
    <row r="53" spans="2:18" ht="15">
      <c r="B53" s="548"/>
      <c r="C53" s="554"/>
      <c r="D53" s="509"/>
      <c r="E53" s="511"/>
      <c r="F53" s="511"/>
      <c r="G53" s="509"/>
      <c r="H53" s="509"/>
      <c r="I53" s="553"/>
      <c r="J53" s="512"/>
      <c r="K53" s="509"/>
      <c r="L53" s="509"/>
    </row>
    <row r="54" spans="2:18" ht="15">
      <c r="B54" s="548"/>
      <c r="C54" s="554"/>
      <c r="D54" s="509"/>
      <c r="E54" s="511"/>
      <c r="F54" s="511"/>
      <c r="G54" s="509"/>
      <c r="H54" s="509"/>
      <c r="I54" s="553"/>
      <c r="J54" s="512"/>
      <c r="K54" s="509"/>
      <c r="L54" s="509"/>
    </row>
    <row r="55" spans="2:18" ht="15">
      <c r="B55" s="1010" t="s">
        <v>435</v>
      </c>
      <c r="C55" s="1010"/>
      <c r="D55" s="1010"/>
      <c r="E55" s="1010"/>
      <c r="F55" s="1010"/>
      <c r="G55" s="509"/>
      <c r="H55" s="509"/>
      <c r="I55" s="509"/>
      <c r="J55" s="512"/>
      <c r="K55" s="509"/>
      <c r="L55" s="509"/>
    </row>
    <row r="56" spans="2:18" ht="15">
      <c r="B56" s="555" t="s">
        <v>436</v>
      </c>
      <c r="C56" s="509" t="s">
        <v>437</v>
      </c>
      <c r="D56" s="509"/>
      <c r="E56" s="511"/>
      <c r="F56" s="511"/>
      <c r="G56" s="509"/>
      <c r="H56" s="509"/>
      <c r="I56" s="509"/>
      <c r="J56" s="512"/>
      <c r="K56" s="509"/>
      <c r="L56" s="509"/>
    </row>
    <row r="57" spans="2:18" ht="48" customHeight="1">
      <c r="B57" s="556" t="s">
        <v>438</v>
      </c>
      <c r="C57" s="1008" t="s">
        <v>439</v>
      </c>
      <c r="D57" s="1008"/>
      <c r="E57" s="1008"/>
      <c r="F57" s="1008"/>
      <c r="G57" s="1008"/>
      <c r="H57" s="1008"/>
      <c r="I57" s="1008"/>
      <c r="J57" s="1008"/>
      <c r="K57" s="1020"/>
      <c r="L57" s="1020"/>
      <c r="M57" s="1020"/>
      <c r="N57" s="1020"/>
      <c r="O57" s="1020"/>
      <c r="P57" s="1020"/>
      <c r="Q57" s="1020"/>
      <c r="R57" s="1020"/>
    </row>
    <row r="58" spans="2:18" ht="15">
      <c r="B58" s="509"/>
      <c r="C58" s="509"/>
      <c r="D58" s="509"/>
      <c r="E58" s="511"/>
      <c r="F58" s="511"/>
      <c r="G58" s="509"/>
      <c r="H58" s="509"/>
      <c r="I58" s="509"/>
      <c r="J58" s="512"/>
      <c r="K58" s="509"/>
      <c r="L58" s="509"/>
    </row>
    <row r="59" spans="2:18" ht="15">
      <c r="B59" s="509"/>
      <c r="C59" s="509"/>
      <c r="D59" s="509"/>
      <c r="E59" s="511"/>
      <c r="F59" s="511"/>
      <c r="G59" s="509"/>
      <c r="H59" s="509"/>
      <c r="I59" s="509"/>
      <c r="J59" s="512"/>
      <c r="K59" s="509"/>
      <c r="L59" s="509"/>
    </row>
  </sheetData>
  <mergeCells count="36">
    <mergeCell ref="D39:E39"/>
    <mergeCell ref="B43:D43"/>
    <mergeCell ref="B55:F55"/>
    <mergeCell ref="E29:E30"/>
    <mergeCell ref="F29:F30"/>
    <mergeCell ref="E31:E32"/>
    <mergeCell ref="F31:F32"/>
    <mergeCell ref="E33:E34"/>
    <mergeCell ref="F33:F34"/>
    <mergeCell ref="E25:E26"/>
    <mergeCell ref="F25:F26"/>
    <mergeCell ref="D27:D28"/>
    <mergeCell ref="E27:E28"/>
    <mergeCell ref="F27:F28"/>
    <mergeCell ref="E19:E20"/>
    <mergeCell ref="F19:F20"/>
    <mergeCell ref="E21:E22"/>
    <mergeCell ref="F21:F22"/>
    <mergeCell ref="E23:E24"/>
    <mergeCell ref="F23:F24"/>
    <mergeCell ref="E9:E10"/>
    <mergeCell ref="F9:F10"/>
    <mergeCell ref="C57:R57"/>
    <mergeCell ref="D5:D6"/>
    <mergeCell ref="E5:E6"/>
    <mergeCell ref="F5:F6"/>
    <mergeCell ref="E7:E8"/>
    <mergeCell ref="F7:F8"/>
    <mergeCell ref="E11:E12"/>
    <mergeCell ref="F11:F12"/>
    <mergeCell ref="E13:E14"/>
    <mergeCell ref="F13:F14"/>
    <mergeCell ref="E15:E16"/>
    <mergeCell ref="F15:F16"/>
    <mergeCell ref="E17:E18"/>
    <mergeCell ref="F17:F18"/>
  </mergeCells>
  <pageMargins left="0.7" right="0.7" top="0.75" bottom="0.75" header="0.3" footer="0.3"/>
  <legacy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45798C-D74C-4A23-9BB1-9D74F8A12D99}">
  <dimension ref="A1:ENU300"/>
  <sheetViews>
    <sheetView workbookViewId="0">
      <selection activeCell="PF18" sqref="PF18"/>
    </sheetView>
  </sheetViews>
  <sheetFormatPr defaultRowHeight="15"/>
  <cols>
    <col min="1" max="1" width="40.7109375" customWidth="1"/>
    <col min="2" max="2" width="18.7109375" customWidth="1"/>
    <col min="4" max="5" width="18.7109375" customWidth="1"/>
    <col min="6" max="13" width="18.7109375" hidden="1" customWidth="1"/>
    <col min="14" max="17" width="18.7109375" customWidth="1"/>
    <col min="18" max="21" width="18.7109375" hidden="1" customWidth="1"/>
    <col min="22" max="23" width="18.7109375" customWidth="1"/>
    <col min="24" max="27" width="18.7109375" hidden="1" customWidth="1"/>
    <col min="28" max="29" width="18.7109375" customWidth="1"/>
    <col min="30" max="35" width="18.7109375" hidden="1" customWidth="1"/>
    <col min="36" max="43" width="18.7109375" customWidth="1"/>
    <col min="44" max="403" width="18.7109375" hidden="1" customWidth="1"/>
    <col min="404" max="420" width="0" hidden="1" customWidth="1"/>
    <col min="421" max="422" width="18.7109375" customWidth="1"/>
    <col min="3406" max="3445" width="9.140625" style="403"/>
    <col min="3646" max="3765" width="9.140625" style="404"/>
  </cols>
  <sheetData>
    <row r="1" spans="1:422">
      <c r="A1" s="400">
        <v>2</v>
      </c>
      <c r="C1" s="401" t="s">
        <v>204</v>
      </c>
      <c r="E1" s="424">
        <f ca="1">IF(COUNT(E12:E300)=0,"-",AVERAGE(E12:OFFSET(E12,$A$1-1,0)))</f>
        <v>23885.727777777778</v>
      </c>
      <c r="G1" s="424">
        <f ca="1">IF(COUNT(G12:G300)=0,"-",AVERAGE(G12:OFFSET(G12,$A$1-1,0)))</f>
        <v>284406.66666666669</v>
      </c>
      <c r="I1" s="424" t="str">
        <f ca="1">IF(COUNT(I12:I300)=0,"-",AVERAGE(I12:OFFSET(I12,$A$1-1,0)))</f>
        <v>-</v>
      </c>
      <c r="K1" s="424" t="str">
        <f ca="1">IF(COUNT(K12:K300)=0,"-",AVERAGE(K12:OFFSET(K12,$A$1-1,0)))</f>
        <v>-</v>
      </c>
      <c r="M1" s="424" t="str">
        <f ca="1">IF(COUNT(M12:M300)=0,"-",AVERAGE(M12:OFFSET(M12,$A$1-1,0)))</f>
        <v>-</v>
      </c>
      <c r="O1" s="424" t="str">
        <f ca="1">IF(COUNT(O12:O300)=0,"-",AVERAGE(O12:OFFSET(O12,$A$1-1,0)))</f>
        <v>-</v>
      </c>
      <c r="Q1" s="424">
        <f ca="1">IF(COUNT(Q12:Q300)=0,"-",AVERAGE(Q12:OFFSET(Q12,$A$1-1,0)))</f>
        <v>16.166666666666664</v>
      </c>
      <c r="S1" s="424" t="str">
        <f ca="1">IF(COUNT(S12:S300)=0,"-",AVERAGE(S12:OFFSET(S12,$A$1-1,0)))</f>
        <v>-</v>
      </c>
      <c r="U1" s="424" t="str">
        <f ca="1">IF(COUNT(U12:U300)=0,"-",AVERAGE(U12:OFFSET(U12,$A$1-1,0)))</f>
        <v>-</v>
      </c>
      <c r="W1" s="424">
        <f ca="1">IF(COUNT(W12:W300)=0,"-",AVERAGE(W12:OFFSET(W12,$A$1-1,0)))</f>
        <v>841.33333333333337</v>
      </c>
      <c r="Y1" s="424" t="str">
        <f ca="1">IF(COUNT(Y12:Y300)=0,"-",AVERAGE(Y12:OFFSET(Y12,$A$1-1,0)))</f>
        <v>-</v>
      </c>
      <c r="AA1" s="424" t="str">
        <f ca="1">IF(COUNT(AA12:AA300)=0,"-",AVERAGE(AA12:OFFSET(AA12,$A$1-1,0)))</f>
        <v>-</v>
      </c>
      <c r="AC1" s="424" t="str">
        <f ca="1">IF(COUNT(AC12:AC300)=0,"-",AVERAGE(AC12:OFFSET(AC12,$A$1-1,0)))</f>
        <v>-</v>
      </c>
      <c r="AE1" s="424" t="str">
        <f ca="1">IF(COUNT(AE12:AE300)=0,"-",AVERAGE(AE12:OFFSET(AE12,$A$1-1,0)))</f>
        <v>-</v>
      </c>
      <c r="AG1" s="424" t="str">
        <f ca="1">IF(COUNT(AG12:AG300)=0,"-",AVERAGE(AG12:OFFSET(AG12,$A$1-1,0)))</f>
        <v>-</v>
      </c>
      <c r="AI1" s="424" t="str">
        <f ca="1">IF(COUNT(AI12:AI300)=0,"-",AVERAGE(AI12:OFFSET(AI12,$A$1-1,0)))</f>
        <v>-</v>
      </c>
      <c r="AK1" s="424">
        <f ca="1">IF(COUNT(AK12:AK300)=0,"-",AVERAGE(AK12:OFFSET(AK12,$A$1-1,0)))</f>
        <v>102.22222222222221</v>
      </c>
      <c r="AM1" s="424" t="str">
        <f ca="1">IF(COUNT(AM12:AM300)=0,"-",AVERAGE(AM12:OFFSET(AM12,$A$1-1,0)))</f>
        <v>-</v>
      </c>
      <c r="AO1" s="424">
        <f ca="1">IF(COUNT(AO12:AO300)=0,"-",AVERAGE(AO12:OFFSET(AO12,$A$1-1,0)))</f>
        <v>708.88888888888891</v>
      </c>
      <c r="AQ1" s="424">
        <f ca="1">IF(COUNT(AQ12:AQ300)=0,"-",AVERAGE(AQ12:OFFSET(AQ12,$A$1-1,0)))</f>
        <v>143045.72222222222</v>
      </c>
      <c r="AS1" s="424">
        <f ca="1">IF(COUNT(AS12:AS300)=0,"-",AVERAGE(AS12:OFFSET(AS12,$A$1-1,0)))</f>
        <v>10916.121111111112</v>
      </c>
      <c r="AU1" s="424" t="str">
        <f ca="1">IF(COUNT(AU12:AU300)=0,"-",AVERAGE(AU12:OFFSET(AU12,$A$1-1,0)))</f>
        <v>-</v>
      </c>
      <c r="AW1" s="424" t="str">
        <f ca="1">IF(COUNT(AW12:AW300)=0,"-",AVERAGE(AW12:OFFSET(AW12,$A$1-1,0)))</f>
        <v>-</v>
      </c>
      <c r="AY1" s="424" t="str">
        <f ca="1">IF(COUNT(AY12:AY300)=0,"-",AVERAGE(AY12:OFFSET(AY12,$A$1-1,0)))</f>
        <v>-</v>
      </c>
      <c r="BA1" s="424" t="str">
        <f ca="1">IF(COUNT(BA12:BA300)=0,"-",AVERAGE(BA12:OFFSET(BA12,$A$1-1,0)))</f>
        <v>-</v>
      </c>
      <c r="BC1" s="424" t="str">
        <f ca="1">IF(COUNT(BC12:BC300)=0,"-",AVERAGE(BC12:OFFSET(BC12,$A$1-1,0)))</f>
        <v>-</v>
      </c>
      <c r="BE1" s="424">
        <f ca="1">IF(COUNT(BE12:BE300)=0,"-",AVERAGE(BE12:OFFSET(BE12,$A$1-1,0)))</f>
        <v>6476.4977777777776</v>
      </c>
      <c r="BG1" s="424" t="str">
        <f ca="1">IF(COUNT(BG12:BG300)=0,"-",AVERAGE(BG12:OFFSET(BG12,$A$1-1,0)))</f>
        <v>-</v>
      </c>
      <c r="BI1" s="424" t="str">
        <f ca="1">IF(COUNT(BI12:BI300)=0,"-",AVERAGE(BI12:OFFSET(BI12,$A$1-1,0)))</f>
        <v>-</v>
      </c>
      <c r="BK1" s="424">
        <f ca="1">IF(COUNT(BK12:BK300)=0,"-",AVERAGE(BK12:OFFSET(BK12,$A$1-1,0)))</f>
        <v>0.15333333333333335</v>
      </c>
      <c r="BM1" s="424" t="str">
        <f ca="1">IF(COUNT(BM12:BM300)=0,"-",AVERAGE(BM12:OFFSET(BM12,$A$1-1,0)))</f>
        <v>-</v>
      </c>
      <c r="BO1" s="424" t="str">
        <f ca="1">IF(COUNT(BO12:BO300)=0,"-",AVERAGE(BO12:OFFSET(BO12,$A$1-1,0)))</f>
        <v>-</v>
      </c>
      <c r="BQ1" s="424" t="str">
        <f ca="1">IF(COUNT(BQ12:BQ300)=0,"-",AVERAGE(BQ12:OFFSET(BQ12,$A$1-1,0)))</f>
        <v>-</v>
      </c>
      <c r="BS1" s="424" t="str">
        <f ca="1">IF(COUNT(BS12:BS300)=0,"-",AVERAGE(BS12:OFFSET(BS12,$A$1-1,0)))</f>
        <v>-</v>
      </c>
      <c r="BU1" s="424" t="str">
        <f ca="1">IF(COUNT(BU12:BU300)=0,"-",AVERAGE(BU12:OFFSET(BU12,$A$1-1,0)))</f>
        <v>-</v>
      </c>
      <c r="BW1" s="424" t="str">
        <f ca="1">IF(COUNT(BW12:BW300)=0,"-",AVERAGE(BW12:OFFSET(BW12,$A$1-1,0)))</f>
        <v>-</v>
      </c>
      <c r="BY1" s="424">
        <f ca="1">IF(COUNT(BY12:BY300)=0,"-",AVERAGE(BY12:OFFSET(BY12,$A$1-1,0)))</f>
        <v>3370.0233333333335</v>
      </c>
      <c r="CA1" s="424" t="str">
        <f ca="1">IF(COUNT(CA12:CA300)=0,"-",AVERAGE(CA12:OFFSET(CA12,$A$1-1,0)))</f>
        <v>-</v>
      </c>
      <c r="CC1" s="424" t="str">
        <f ca="1">IF(COUNT(CC12:CC300)=0,"-",AVERAGE(CC12:OFFSET(CC12,$A$1-1,0)))</f>
        <v>-</v>
      </c>
      <c r="CE1" s="424">
        <f ca="1">IF(COUNT(CE12:CE300)=0,"-",AVERAGE(CE12:OFFSET(CE12,$A$1-1,0)))</f>
        <v>9846.5977777777771</v>
      </c>
      <c r="CG1" s="424">
        <f ca="1">IF(COUNT(CG12:CG300)=0,"-",AVERAGE(CG12:OFFSET(CG12,$A$1-1,0)))</f>
        <v>31538.022222222222</v>
      </c>
      <c r="CI1" s="424" t="str">
        <f ca="1">IF(COUNT(CI12:CI300)=0,"-",AVERAGE(CI12:OFFSET(CI12,$A$1-1,0)))</f>
        <v>-</v>
      </c>
      <c r="CK1" s="424" t="str">
        <f ca="1">IF(COUNT(CK12:CK300)=0,"-",AVERAGE(CK12:OFFSET(CK12,$A$1-1,0)))</f>
        <v>-</v>
      </c>
      <c r="CM1" s="424" t="str">
        <f ca="1">IF(COUNT(CM12:CM300)=0,"-",AVERAGE(CM12:OFFSET(CM12,$A$1-1,0)))</f>
        <v>-</v>
      </c>
      <c r="CO1" s="424" t="str">
        <f ca="1">IF(COUNT(CO12:CO300)=0,"-",AVERAGE(CO12:OFFSET(CO12,$A$1-1,0)))</f>
        <v>-</v>
      </c>
      <c r="CQ1" s="424">
        <f ca="1">IF(COUNT(CQ12:CQ300)=0,"-",AVERAGE(CQ12:OFFSET(CQ12,$A$1-1,0)))</f>
        <v>110.66666666666667</v>
      </c>
      <c r="CS1" s="424">
        <f ca="1">IF(COUNT(CS12:CS300)=0,"-",AVERAGE(CS12:OFFSET(CS12,$A$1-1,0)))</f>
        <v>1451.5555555555557</v>
      </c>
      <c r="CU1" s="424">
        <f ca="1">IF(COUNT(CU12:CU300)=0,"-",AVERAGE(CU12:OFFSET(CU12,$A$1-1,0)))</f>
        <v>6962.7111111111108</v>
      </c>
      <c r="CW1" s="424">
        <f ca="1">IF(COUNT(CW12:CW300)=0,"-",AVERAGE(CW12:OFFSET(CW12,$A$1-1,0)))</f>
        <v>814.31111111111113</v>
      </c>
      <c r="CY1" s="424">
        <f ca="1">IF(COUNT(CY12:CY300)=0,"-",AVERAGE(CY12:OFFSET(CY12,$A$1-1,0)))</f>
        <v>33928.699999999997</v>
      </c>
      <c r="DA1" s="424" t="str">
        <f ca="1">IF(COUNT(DA12:DA300)=0,"-",AVERAGE(DA12:OFFSET(DA12,$A$1-1,0)))</f>
        <v>-</v>
      </c>
      <c r="DC1" s="424" t="str">
        <f ca="1">IF(COUNT(DC12:DC300)=0,"-",AVERAGE(DC12:OFFSET(DC12,$A$1-1,0)))</f>
        <v>-</v>
      </c>
      <c r="DE1" s="424" t="str">
        <f ca="1">IF(COUNT(DE12:DE300)=0,"-",AVERAGE(DE12:OFFSET(DE12,$A$1-1,0)))</f>
        <v>-</v>
      </c>
      <c r="DG1" s="424">
        <f ca="1">IF(COUNT(DG12:DG300)=0,"-",AVERAGE(DG12:OFFSET(DG12,$A$1-1,0)))</f>
        <v>13148.011111111111</v>
      </c>
      <c r="DI1" s="424" t="str">
        <f ca="1">IF(COUNT(DI12:DI300)=0,"-",AVERAGE(DI12:OFFSET(DI12,$A$1-1,0)))</f>
        <v>-</v>
      </c>
      <c r="DK1" s="424" t="str">
        <f ca="1">IF(COUNT(DK12:DK300)=0,"-",AVERAGE(DK12:OFFSET(DK12,$A$1-1,0)))</f>
        <v>-</v>
      </c>
      <c r="DM1" s="424">
        <f ca="1">IF(COUNT(DM12:DM300)=0,"-",AVERAGE(DM12:OFFSET(DM12,$A$1-1,0)))</f>
        <v>7363.4555555555553</v>
      </c>
      <c r="DO1" s="424" t="str">
        <f ca="1">IF(COUNT(DO12:DO300)=0,"-",AVERAGE(DO12:OFFSET(DO12,$A$1-1,0)))</f>
        <v>-</v>
      </c>
      <c r="DQ1" s="424" t="e">
        <f ca="1">IF(COUNT(DQ12:DQ300)=0,"-",AVERAGE(DQ12:OFFSET(DQ12,$A$1-1,0)))</f>
        <v>#DIV/0!</v>
      </c>
      <c r="DS1" s="424">
        <f ca="1">IF(COUNT(DS12:DS300)=0,"-",AVERAGE(DS12:OFFSET(DS12,$A$1-1,0)))</f>
        <v>63316.922222222223</v>
      </c>
      <c r="DU1" s="424">
        <f ca="1">IF(COUNT(DU12:DU300)=0,"-",AVERAGE(DU12:OFFSET(DU12,$A$1-1,0)))</f>
        <v>69364</v>
      </c>
      <c r="DW1" s="424">
        <f ca="1">IF(COUNT(DW12:DW300)=0,"-",AVERAGE(DW12:OFFSET(DW12,$A$1-1,0)))</f>
        <v>68</v>
      </c>
      <c r="DY1" s="424" t="str">
        <f ca="1">IF(COUNT(DY12:DY300)=0,"-",AVERAGE(DY12:OFFSET(DY12,$A$1-1,0)))</f>
        <v>-</v>
      </c>
      <c r="EA1" s="424">
        <f ca="1">IF(COUNT(EA12:EA300)=0,"-",AVERAGE(EA12:OFFSET(EA12,$A$1-1,0)))</f>
        <v>4584</v>
      </c>
      <c r="EC1" s="424" t="str">
        <f ca="1">IF(COUNT(EC12:EC300)=0,"-",AVERAGE(EC12:OFFSET(EC12,$A$1-1,0)))</f>
        <v>-</v>
      </c>
      <c r="EE1" s="424">
        <f ca="1">IF(COUNT(EE12:EE300)=0,"-",AVERAGE(EE12:OFFSET(EE12,$A$1-1,0)))</f>
        <v>767.33333333333337</v>
      </c>
      <c r="EG1" s="424">
        <f ca="1">IF(COUNT(EG12:EG300)=0,"-",AVERAGE(EG12:OFFSET(EG12,$A$1-1,0)))</f>
        <v>1100.2222222222222</v>
      </c>
      <c r="EI1" s="424">
        <f ca="1">IF(COUNT(EI12:EI300)=0,"-",AVERAGE(EI12:OFFSET(EI12,$A$1-1,0)))</f>
        <v>22104.444444444445</v>
      </c>
      <c r="EK1" s="424">
        <f ca="1">IF(COUNT(EK12:EK300)=0,"-",AVERAGE(EK12:OFFSET(EK12,$A$1-1,0)))</f>
        <v>1668.8888888888889</v>
      </c>
      <c r="EM1" s="424">
        <f ca="1">IF(COUNT(EM12:EM300)=0,"-",AVERAGE(EM12:OFFSET(EM12,$A$1-1,0)))</f>
        <v>38725.777777777774</v>
      </c>
      <c r="EO1" s="424" t="str">
        <f ca="1">IF(COUNT(EO12:EO300)=0,"-",AVERAGE(EO12:OFFSET(EO12,$A$1-1,0)))</f>
        <v>-</v>
      </c>
      <c r="EQ1" s="424">
        <f ca="1">IF(COUNT(EQ12:EQ300)=0,"-",AVERAGE(EQ12:OFFSET(EQ12,$A$1-1,0)))</f>
        <v>2.6666666666666665</v>
      </c>
      <c r="ES1" s="424" t="str">
        <f ca="1">IF(COUNT(ES12:ES300)=0,"-",AVERAGE(ES12:OFFSET(ES12,$A$1-1,0)))</f>
        <v>-</v>
      </c>
      <c r="EU1" s="424" t="str">
        <f ca="1">IF(COUNT(EU12:EU300)=0,"-",AVERAGE(EU12:OFFSET(EU12,$A$1-1,0)))</f>
        <v>-</v>
      </c>
      <c r="EW1" s="424" t="str">
        <f ca="1">IF(COUNT(EW12:EW300)=0,"-",AVERAGE(EW12:OFFSET(EW12,$A$1-1,0)))</f>
        <v>-</v>
      </c>
      <c r="EY1" s="424" t="str">
        <f ca="1">IF(COUNT(EY12:EY300)=0,"-",AVERAGE(EY12:OFFSET(EY12,$A$1-1,0)))</f>
        <v>-</v>
      </c>
      <c r="FA1" s="424">
        <f ca="1">IF(COUNT(FA12:FA300)=0,"-",AVERAGE(FA12:OFFSET(FA12,$A$1-1,0)))</f>
        <v>436883.99999999994</v>
      </c>
      <c r="FC1" s="424" t="str">
        <f ca="1">IF(COUNT(FC12:FC300)=0,"-",AVERAGE(FC12:OFFSET(FC12,$A$1-1,0)))</f>
        <v>-</v>
      </c>
      <c r="FE1" s="424">
        <f ca="1">IF(COUNT(FE12:FE300)=0,"-",AVERAGE(FE12:OFFSET(FE12,$A$1-1,0)))</f>
        <v>419217.77777777775</v>
      </c>
      <c r="FG1" s="424">
        <f ca="1">IF(COUNT(FG12:FG300)=0,"-",AVERAGE(FG12:OFFSET(FG12,$A$1-1,0)))</f>
        <v>712352.44444444438</v>
      </c>
      <c r="FI1" s="424">
        <f ca="1">IF(COUNT(FI12:FI300)=0,"-",AVERAGE(FI12:OFFSET(FI12,$A$1-1,0)))</f>
        <v>69364</v>
      </c>
      <c r="FK1" s="424">
        <f ca="1">IF(COUNT(FK12:FK300)=0,"-",AVERAGE(FK12:OFFSET(FK12,$A$1-1,0)))</f>
        <v>68</v>
      </c>
      <c r="FM1" s="424" t="str">
        <f ca="1">IF(COUNT(FM12:FM300)=0,"-",AVERAGE(FM12:OFFSET(FM12,$A$1-1,0)))</f>
        <v>-</v>
      </c>
      <c r="FO1" s="424">
        <f ca="1">IF(COUNT(FO12:FO300)=0,"-",AVERAGE(FO12:OFFSET(FO12,$A$1-1,0)))</f>
        <v>4584</v>
      </c>
      <c r="FQ1" s="424" t="str">
        <f ca="1">IF(COUNT(FQ12:FQ300)=0,"-",AVERAGE(FQ12:OFFSET(FQ12,$A$1-1,0)))</f>
        <v>-</v>
      </c>
      <c r="FS1" s="424">
        <f ca="1">IF(COUNT(FS12:FS300)=0,"-",AVERAGE(FS12:OFFSET(FS12,$A$1-1,0)))</f>
        <v>767.33333333333337</v>
      </c>
      <c r="FU1" s="424">
        <f ca="1">IF(COUNT(FU12:FU300)=0,"-",AVERAGE(FU12:OFFSET(FU12,$A$1-1,0)))</f>
        <v>1100.2222222222222</v>
      </c>
      <c r="FW1" s="424">
        <f ca="1">IF(COUNT(FW12:FW300)=0,"-",AVERAGE(FW12:OFFSET(FW12,$A$1-1,0)))</f>
        <v>22104.444444444445</v>
      </c>
      <c r="FY1" s="424">
        <f ca="1">IF(COUNT(FY12:FY300)=0,"-",AVERAGE(FY12:OFFSET(FY12,$A$1-1,0)))</f>
        <v>1668.8888888888889</v>
      </c>
      <c r="GA1" s="424">
        <f ca="1">IF(COUNT(GA12:GA300)=0,"-",AVERAGE(GA12:OFFSET(GA12,$A$1-1,0)))</f>
        <v>38725.777777777774</v>
      </c>
      <c r="GC1" s="424" t="str">
        <f ca="1">IF(COUNT(GC12:GC300)=0,"-",AVERAGE(GC12:OFFSET(GC12,$A$1-1,0)))</f>
        <v>-</v>
      </c>
      <c r="GE1" s="424">
        <f ca="1">IF(COUNT(GE12:GE300)=0,"-",AVERAGE(GE12:OFFSET(GE12,$A$1-1,0)))</f>
        <v>2.6666666666666665</v>
      </c>
      <c r="GG1" s="424" t="str">
        <f ca="1">IF(COUNT(GG12:GG300)=0,"-",AVERAGE(GG12:OFFSET(GG12,$A$1-1,0)))</f>
        <v>-</v>
      </c>
      <c r="GI1" s="424" t="str">
        <f ca="1">IF(COUNT(GI12:GI300)=0,"-",AVERAGE(GI12:OFFSET(GI12,$A$1-1,0)))</f>
        <v>-</v>
      </c>
      <c r="GK1" s="424" t="str">
        <f ca="1">IF(COUNT(GK12:GK300)=0,"-",AVERAGE(GK12:OFFSET(GK12,$A$1-1,0)))</f>
        <v>-</v>
      </c>
      <c r="GM1" s="424" t="str">
        <f ca="1">IF(COUNT(GM12:GM300)=0,"-",AVERAGE(GM12:OFFSET(GM12,$A$1-1,0)))</f>
        <v>-</v>
      </c>
      <c r="GO1" s="424">
        <f ca="1">IF(COUNT(GO12:GO300)=0,"-",AVERAGE(GO12:OFFSET(GO12,$A$1-1,0)))</f>
        <v>436883.99999999994</v>
      </c>
      <c r="GQ1" s="424" t="str">
        <f ca="1">IF(COUNT(GQ12:GQ300)=0,"-",AVERAGE(GQ12:OFFSET(GQ12,$A$1-1,0)))</f>
        <v>-</v>
      </c>
      <c r="GS1" s="424">
        <f ca="1">IF(COUNT(GS12:GS300)=0,"-",AVERAGE(GS12:OFFSET(GS12,$A$1-1,0)))</f>
        <v>419217.77777777775</v>
      </c>
      <c r="GU1" s="424">
        <f ca="1">IF(COUNT(GU12:GU300)=0,"-",AVERAGE(GU12:OFFSET(GU12,$A$1-1,0)))</f>
        <v>712352.44444444438</v>
      </c>
      <c r="GW1" s="424">
        <f ca="1">IF(COUNT(GW12:GW300)=0,"-",AVERAGE(GW12:OFFSET(GW12,$A$1-1,0)))</f>
        <v>81880.666666666672</v>
      </c>
      <c r="GY1" s="424">
        <f ca="1">IF(COUNT(GY12:GY300)=0,"-",AVERAGE(GY12:OFFSET(GY12,$A$1-1,0)))</f>
        <v>22854.444444444442</v>
      </c>
      <c r="HA1" s="424" t="str">
        <f ca="1">IF(COUNT(HA12:HA300)=0,"-",AVERAGE(HA12:OFFSET(HA12,$A$1-1,0)))</f>
        <v>-</v>
      </c>
      <c r="HC1" s="424" t="str">
        <f ca="1">IF(COUNT(HC12:HC300)=0,"-",AVERAGE(HC12:OFFSET(HC12,$A$1-1,0)))</f>
        <v>-</v>
      </c>
      <c r="HE1" s="424" t="str">
        <f ca="1">IF(COUNT(HE12:HE300)=0,"-",AVERAGE(HE12:OFFSET(HE12,$A$1-1,0)))</f>
        <v>-</v>
      </c>
      <c r="HG1" s="424">
        <f ca="1">IF(COUNT(HG12:HG300)=0,"-",AVERAGE(HG12:OFFSET(HG12,$A$1-1,0)))</f>
        <v>417</v>
      </c>
      <c r="HI1" s="424">
        <f ca="1">IF(COUNT(HI12:HI300)=0,"-",AVERAGE(HI12:OFFSET(HI12,$A$1-1,0)))</f>
        <v>3447.1111111111109</v>
      </c>
      <c r="HK1" s="424">
        <f ca="1">IF(COUNT(HK12:HK300)=0,"-",AVERAGE(HK12:OFFSET(HK12,$A$1-1,0)))</f>
        <v>22367.111111111109</v>
      </c>
      <c r="HM1" s="424">
        <f ca="1">IF(COUNT(HM12:HM300)=0,"-",AVERAGE(HM12:OFFSET(HM12,$A$1-1,0)))</f>
        <v>93.333333333333329</v>
      </c>
      <c r="HO1" s="424">
        <f ca="1">IF(COUNT(HO12:HO300)=0,"-",AVERAGE(HO12:OFFSET(HO12,$A$1-1,0)))</f>
        <v>8538.8888888888887</v>
      </c>
      <c r="HQ1" s="424">
        <f ca="1">IF(COUNT(HQ12:HQ300)=0,"-",AVERAGE(HQ12:OFFSET(HQ12,$A$1-1,0)))</f>
        <v>66.666666666666671</v>
      </c>
      <c r="HS1" s="424">
        <f ca="1">IF(COUNT(HS12:HS300)=0,"-",AVERAGE(HS12:OFFSET(HS12,$A$1-1,0)))</f>
        <v>259.11111111111109</v>
      </c>
      <c r="HU1" s="424">
        <f ca="1">IF(COUNT(HU12:HU300)=0,"-",AVERAGE(HU12:OFFSET(HU12,$A$1-1,0)))</f>
        <v>-6.666666666666667</v>
      </c>
      <c r="HW1" s="424" t="e">
        <f ca="1">IF(COUNT(HW12:HW300)=0,"-",AVERAGE(HW12:OFFSET(HW12,$A$1-1,0)))</f>
        <v>#DIV/0!</v>
      </c>
      <c r="HY1" s="424" t="str">
        <f ca="1">IF(COUNT(HY12:HY300)=0,"-",AVERAGE(HY12:OFFSET(HY12,$A$1-1,0)))</f>
        <v>-</v>
      </c>
      <c r="IA1" s="424" t="str">
        <f ca="1">IF(COUNT(IA12:IA300)=0,"-",AVERAGE(IA12:OFFSET(IA12,$A$1-1,0)))</f>
        <v>-</v>
      </c>
      <c r="IC1" s="424">
        <f ca="1">IF(COUNT(IC12:IC300)=0,"-",AVERAGE(IC12:OFFSET(IC12,$A$1-1,0)))</f>
        <v>7991.2222222222217</v>
      </c>
      <c r="IE1" s="424" t="str">
        <f ca="1">IF(COUNT(IE12:IE300)=0,"-",AVERAGE(IE12:OFFSET(IE12,$A$1-1,0)))</f>
        <v>-</v>
      </c>
      <c r="IG1" s="424">
        <f ca="1">IF(COUNT(IG12:IG300)=0,"-",AVERAGE(IG12:OFFSET(IG12,$A$1-1,0)))</f>
        <v>14034.777777777777</v>
      </c>
      <c r="II1" s="424">
        <f ca="1">IF(COUNT(II12:II300)=0,"-",AVERAGE(II12:OFFSET(II12,$A$1-1,0)))</f>
        <v>79986.333333333343</v>
      </c>
      <c r="IK1" s="424">
        <f ca="1">IF(COUNT(IK12:IK300)=0,"-",AVERAGE(IK12:OFFSET(IK12,$A$1-1,0)))</f>
        <v>2119.3333333333335</v>
      </c>
      <c r="IM1" s="424">
        <f ca="1">IF(COUNT(IM12:IM300)=0,"-",AVERAGE(IM12:OFFSET(IM12,$A$1-1,0)))</f>
        <v>99935.555555555547</v>
      </c>
      <c r="IO1" s="424" t="str">
        <f ca="1">IF(COUNT(IO12:IO300)=0,"-",AVERAGE(IO12:OFFSET(IO12,$A$1-1,0)))</f>
        <v>-</v>
      </c>
      <c r="IQ1" s="424" t="str">
        <f ca="1">IF(COUNT(IQ12:IQ300)=0,"-",AVERAGE(IQ12:OFFSET(IQ12,$A$1-1,0)))</f>
        <v>-</v>
      </c>
      <c r="IS1" s="424" t="str">
        <f ca="1">IF(COUNT(IS12:IS300)=0,"-",AVERAGE(IS12:OFFSET(IS12,$A$1-1,0)))</f>
        <v>-</v>
      </c>
      <c r="IU1" s="424">
        <f ca="1">IF(COUNT(IU12:IU300)=0,"-",AVERAGE(IU12:OFFSET(IU12,$A$1-1,0)))</f>
        <v>251.33333333333334</v>
      </c>
      <c r="IW1" s="424">
        <f ca="1">IF(COUNT(IW12:IW300)=0,"-",AVERAGE(IW12:OFFSET(IW12,$A$1-1,0)))</f>
        <v>506</v>
      </c>
      <c r="IY1" s="424">
        <f ca="1">IF(COUNT(IY12:IY300)=0,"-",AVERAGE(IY12:OFFSET(IY12,$A$1-1,0)))</f>
        <v>104</v>
      </c>
      <c r="JA1" s="424" t="str">
        <f ca="1">IF(COUNT(JA12:JA300)=0,"-",AVERAGE(JA12:OFFSET(JA12,$A$1-1,0)))</f>
        <v>-</v>
      </c>
      <c r="JC1" s="424" t="str">
        <f ca="1">IF(COUNT(JC12:JC300)=0,"-",AVERAGE(JC12:OFFSET(JC12,$A$1-1,0)))</f>
        <v>-</v>
      </c>
      <c r="JE1" s="424" t="str">
        <f ca="1">IF(COUNT(JE12:JE300)=0,"-",AVERAGE(JE12:OFFSET(JE12,$A$1-1,0)))</f>
        <v>-</v>
      </c>
      <c r="JG1" s="424" t="str">
        <f ca="1">IF(COUNT(JG12:JG300)=0,"-",AVERAGE(JG12:OFFSET(JG12,$A$1-1,0)))</f>
        <v>-</v>
      </c>
      <c r="JI1" s="424">
        <f ca="1">IF(COUNT(JI12:JI300)=0,"-",AVERAGE(JI12:OFFSET(JI12,$A$1-1,0)))</f>
        <v>103.33333333333333</v>
      </c>
      <c r="JK1" s="424" t="str">
        <f ca="1">IF(COUNT(JK12:JK300)=0,"-",AVERAGE(JK12:OFFSET(JK12,$A$1-1,0)))</f>
        <v>-</v>
      </c>
      <c r="JM1" s="424" t="str">
        <f ca="1">IF(COUNT(JM12:JM300)=0,"-",AVERAGE(JM12:OFFSET(JM12,$A$1-1,0)))</f>
        <v>-</v>
      </c>
      <c r="JO1" s="424" t="str">
        <f ca="1">IF(COUNT(JO12:JO300)=0,"-",AVERAGE(JO12:OFFSET(JO12,$A$1-1,0)))</f>
        <v>-</v>
      </c>
      <c r="JQ1" s="424">
        <f ca="1">IF(COUNT(JQ12:JQ300)=0,"-",AVERAGE(JQ12:OFFSET(JQ12,$A$1-1,0)))</f>
        <v>1475.3333333333333</v>
      </c>
      <c r="JS1" s="424" t="str">
        <f ca="1">IF(COUNT(JS12:JS300)=0,"-",AVERAGE(JS12:OFFSET(JS12,$A$1-1,0)))</f>
        <v>-</v>
      </c>
      <c r="JU1" s="424" t="str">
        <f ca="1">IF(COUNT(JU12:JU300)=0,"-",AVERAGE(JU12:OFFSET(JU12,$A$1-1,0)))</f>
        <v>-</v>
      </c>
      <c r="JW1" s="424">
        <f ca="1">IF(COUNT(JW12:JW300)=0,"-",AVERAGE(JW12:OFFSET(JW12,$A$1-1,0)))</f>
        <v>51187.777777777774</v>
      </c>
      <c r="JY1" s="424">
        <f ca="1">IF(COUNT(JY12:JY300)=0,"-",AVERAGE(JY12:OFFSET(JY12,$A$1-1,0)))</f>
        <v>101633.66666666667</v>
      </c>
      <c r="KA1" s="424" t="str">
        <f ca="1">IF(COUNT(KA12:KA300)=0,"-",AVERAGE(KA12:OFFSET(KA12,$A$1-1,0)))</f>
        <v>-</v>
      </c>
      <c r="KC1" s="424" t="str">
        <f ca="1">IF(COUNT(KC12:KC300)=0,"-",AVERAGE(KC12:OFFSET(KC12,$A$1-1,0)))</f>
        <v>-</v>
      </c>
      <c r="KE1" s="424" t="str">
        <f ca="1">IF(COUNT(KE12:KE300)=0,"-",AVERAGE(KE12:OFFSET(KE12,$A$1-1,0)))</f>
        <v>-</v>
      </c>
      <c r="KG1" s="424">
        <f ca="1">IF(COUNT(KG12:KG300)=0,"-",AVERAGE(KG12:OFFSET(KG12,$A$1-1,0)))</f>
        <v>31175.333333333332</v>
      </c>
      <c r="KI1" s="424">
        <f ca="1">IF(COUNT(KI12:KI300)=0,"-",AVERAGE(KI12:OFFSET(KI12,$A$1-1,0)))</f>
        <v>573.33333333333337</v>
      </c>
      <c r="KK1" s="424">
        <f ca="1">IF(COUNT(KK12:KK300)=0,"-",AVERAGE(KK12:OFFSET(KK12,$A$1-1,0)))</f>
        <v>3872.7777777777774</v>
      </c>
      <c r="KM1" s="424">
        <f ca="1">IF(COUNT(KM12:KM300)=0,"-",AVERAGE(KM12:OFFSET(KM12,$A$1-1,0)))</f>
        <v>5168</v>
      </c>
      <c r="KO1" s="424">
        <f ca="1">IF(COUNT(KO12:KO300)=0,"-",AVERAGE(KO12:OFFSET(KO12,$A$1-1,0)))</f>
        <v>4824</v>
      </c>
      <c r="KQ1" s="424" t="e">
        <f ca="1">IF(COUNT(KQ12:KQ300)=0,"-",AVERAGE(KQ12:OFFSET(KQ12,$A$1-1,0)))</f>
        <v>#DIV/0!</v>
      </c>
      <c r="KS1" s="424" t="str">
        <f ca="1">IF(COUNT(KS12:KS300)=0,"-",AVERAGE(KS12:OFFSET(KS12,$A$1-1,0)))</f>
        <v>-</v>
      </c>
      <c r="KU1" s="424" t="str">
        <f ca="1">IF(COUNT(KU12:KU300)=0,"-",AVERAGE(KU12:OFFSET(KU12,$A$1-1,0)))</f>
        <v>-</v>
      </c>
      <c r="KW1" s="424">
        <f ca="1">IF(COUNT(KW12:KW300)=0,"-",AVERAGE(KW12:OFFSET(KW12,$A$1-1,0)))</f>
        <v>28869</v>
      </c>
      <c r="KY1" s="424" t="str">
        <f ca="1">IF(COUNT(KY12:KY300)=0,"-",AVERAGE(KY12:OFFSET(KY12,$A$1-1,0)))</f>
        <v>-</v>
      </c>
      <c r="LA1" s="424" t="str">
        <f ca="1">IF(COUNT(LA12:LA300)=0,"-",AVERAGE(LA12:OFFSET(LA12,$A$1-1,0)))</f>
        <v>-</v>
      </c>
      <c r="LC1" s="424" t="str">
        <f ca="1">IF(COUNT(LC12:LC300)=0,"-",AVERAGE(LC12:OFFSET(LC12,$A$1-1,0)))</f>
        <v>-</v>
      </c>
      <c r="LE1" s="424">
        <f ca="1">IF(COUNT(LE12:LE300)=0,"-",AVERAGE(LE12:OFFSET(LE12,$A$1-1,0)))</f>
        <v>21872.444444444445</v>
      </c>
      <c r="LG1" s="424" t="str">
        <f ca="1">IF(COUNT(LG12:LG300)=0,"-",AVERAGE(LG12:OFFSET(LG12,$A$1-1,0)))</f>
        <v>-</v>
      </c>
      <c r="LI1" s="424">
        <f ca="1">IF(COUNT(LI12:LI300)=0,"-",AVERAGE(LI12:OFFSET(LI12,$A$1-1,0)))</f>
        <v>19800</v>
      </c>
      <c r="LK1" s="424">
        <f ca="1">IF(COUNT(LK12:LK300)=0,"-",AVERAGE(LK12:OFFSET(LK12,$A$1-1,0)))</f>
        <v>87968.555555555562</v>
      </c>
      <c r="LM1" s="424" t="str">
        <f ca="1">IF(COUNT(LM12:LM300)=0,"-",AVERAGE(LM12:OFFSET(LM12,$A$1-1,0)))</f>
        <v>-</v>
      </c>
      <c r="LO1" s="424" t="str">
        <f ca="1">IF(COUNT(LO12:LO300)=0,"-",AVERAGE(LO12:OFFSET(LO12,$A$1-1,0)))</f>
        <v>-</v>
      </c>
      <c r="LQ1" s="424" t="str">
        <f ca="1">IF(COUNT(LQ12:LQ300)=0,"-",AVERAGE(LQ12:OFFSET(LQ12,$A$1-1,0)))</f>
        <v>-</v>
      </c>
      <c r="LS1" s="424" t="str">
        <f ca="1">IF(COUNT(LS12:LS300)=0,"-",AVERAGE(LS12:OFFSET(LS12,$A$1-1,0)))</f>
        <v>-</v>
      </c>
      <c r="LU1" s="424" t="str">
        <f ca="1">IF(COUNT(LU12:LU300)=0,"-",AVERAGE(LU12:OFFSET(LU12,$A$1-1,0)))</f>
        <v>-</v>
      </c>
      <c r="LW1" s="424" t="str">
        <f ca="1">IF(COUNT(LW12:LW300)=0,"-",AVERAGE(LW12:OFFSET(LW12,$A$1-1,0)))</f>
        <v>-</v>
      </c>
      <c r="LY1" s="424" t="str">
        <f ca="1">IF(COUNT(LY12:LY300)=0,"-",AVERAGE(LY12:OFFSET(LY12,$A$1-1,0)))</f>
        <v>-</v>
      </c>
      <c r="MA1" s="424" t="str">
        <f ca="1">IF(COUNT(MA12:MA300)=0,"-",AVERAGE(MA12:OFFSET(MA12,$A$1-1,0)))</f>
        <v>-</v>
      </c>
      <c r="MC1" s="424" t="str">
        <f ca="1">IF(COUNT(MC12:MC300)=0,"-",AVERAGE(MC12:OFFSET(MC12,$A$1-1,0)))</f>
        <v>-</v>
      </c>
      <c r="ME1" s="424" t="str">
        <f ca="1">IF(COUNT(ME12:ME300)=0,"-",AVERAGE(ME12:OFFSET(ME12,$A$1-1,0)))</f>
        <v>-</v>
      </c>
      <c r="MG1" s="424" t="str">
        <f ca="1">IF(COUNT(MG12:MG300)=0,"-",AVERAGE(MG12:OFFSET(MG12,$A$1-1,0)))</f>
        <v>-</v>
      </c>
      <c r="MI1" s="424" t="str">
        <f ca="1">IF(COUNT(MI12:MI300)=0,"-",AVERAGE(MI12:OFFSET(MI12,$A$1-1,0)))</f>
        <v>-</v>
      </c>
      <c r="MK1" s="424" t="str">
        <f ca="1">IF(COUNT(MK12:MK300)=0,"-",AVERAGE(MK12:OFFSET(MK12,$A$1-1,0)))</f>
        <v>-</v>
      </c>
      <c r="MM1" s="424" t="str">
        <f ca="1">IF(COUNT(MM12:MM300)=0,"-",AVERAGE(MM12:OFFSET(MM12,$A$1-1,0)))</f>
        <v>-</v>
      </c>
      <c r="MO1" s="424" t="str">
        <f ca="1">IF(COUNT(MO12:MO300)=0,"-",AVERAGE(MO12:OFFSET(MO12,$A$1-1,0)))</f>
        <v>-</v>
      </c>
      <c r="MQ1" s="424" t="str">
        <f ca="1">IF(COUNT(MQ12:MQ300)=0,"-",AVERAGE(MQ12:OFFSET(MQ12,$A$1-1,0)))</f>
        <v>-</v>
      </c>
      <c r="MS1" s="424" t="str">
        <f ca="1">IF(COUNT(MS12:MS300)=0,"-",AVERAGE(MS12:OFFSET(MS12,$A$1-1,0)))</f>
        <v>-</v>
      </c>
      <c r="MU1" s="424" t="str">
        <f ca="1">IF(COUNT(MU12:MU300)=0,"-",AVERAGE(MU12:OFFSET(MU12,$A$1-1,0)))</f>
        <v>-</v>
      </c>
      <c r="MW1" s="424" t="str">
        <f ca="1">IF(COUNT(MW12:MW300)=0,"-",AVERAGE(MW12:OFFSET(MW12,$A$1-1,0)))</f>
        <v>-</v>
      </c>
      <c r="MY1" s="424" t="str">
        <f ca="1">IF(COUNT(MY12:MY300)=0,"-",AVERAGE(MY12:OFFSET(MY12,$A$1-1,0)))</f>
        <v>-</v>
      </c>
      <c r="NA1" s="424" t="str">
        <f ca="1">IF(COUNT(NA12:NA300)=0,"-",AVERAGE(NA12:OFFSET(NA12,$A$1-1,0)))</f>
        <v>-</v>
      </c>
      <c r="NC1" s="424" t="str">
        <f ca="1">IF(COUNT(NC12:NC300)=0,"-",AVERAGE(NC12:OFFSET(NC12,$A$1-1,0)))</f>
        <v>-</v>
      </c>
      <c r="NE1" s="424" t="str">
        <f ca="1">IF(COUNT(NE12:NE300)=0,"-",AVERAGE(NE12:OFFSET(NE12,$A$1-1,0)))</f>
        <v>-</v>
      </c>
      <c r="NG1" s="424" t="str">
        <f ca="1">IF(COUNT(NG12:NG300)=0,"-",AVERAGE(NG12:OFFSET(NG12,$A$1-1,0)))</f>
        <v>-</v>
      </c>
      <c r="NI1" s="424" t="str">
        <f ca="1">IF(COUNT(NI12:NI300)=0,"-",AVERAGE(NI12:OFFSET(NI12,$A$1-1,0)))</f>
        <v>-</v>
      </c>
      <c r="NK1" s="424" t="str">
        <f ca="1">IF(COUNT(NK12:NK300)=0,"-",AVERAGE(NK12:OFFSET(NK12,$A$1-1,0)))</f>
        <v>-</v>
      </c>
      <c r="NM1" s="424" t="str">
        <f ca="1">IF(COUNT(NM12:NM300)=0,"-",AVERAGE(NM12:OFFSET(NM12,$A$1-1,0)))</f>
        <v>-</v>
      </c>
      <c r="NO1" s="424" t="str">
        <f ca="1">IF(COUNT(NO12:NO300)=0,"-",AVERAGE(NO12:OFFSET(NO12,$A$1-1,0)))</f>
        <v>-</v>
      </c>
      <c r="NQ1" s="424" t="str">
        <f ca="1">IF(COUNT(NQ12:NQ300)=0,"-",AVERAGE(NQ12:OFFSET(NQ12,$A$1-1,0)))</f>
        <v>-</v>
      </c>
      <c r="NS1" s="424" t="str">
        <f ca="1">IF(COUNT(NS12:NS300)=0,"-",AVERAGE(NS12:OFFSET(NS12,$A$1-1,0)))</f>
        <v>-</v>
      </c>
      <c r="NU1" s="424" t="str">
        <f ca="1">IF(COUNT(NU12:NU300)=0,"-",AVERAGE(NU12:OFFSET(NU12,$A$1-1,0)))</f>
        <v>-</v>
      </c>
      <c r="NW1" s="424" t="str">
        <f ca="1">IF(COUNT(NW12:NW300)=0,"-",AVERAGE(NW12:OFFSET(NW12,$A$1-1,0)))</f>
        <v>-</v>
      </c>
      <c r="NY1" s="424" t="str">
        <f ca="1">IF(COUNT(NY12:NY300)=0,"-",AVERAGE(NY12:OFFSET(NY12,$A$1-1,0)))</f>
        <v>-</v>
      </c>
      <c r="OA1" s="424" t="str">
        <f ca="1">IF(COUNT(OA12:OA300)=0,"-",AVERAGE(OA12:OFFSET(OA12,$A$1-1,0)))</f>
        <v>-</v>
      </c>
      <c r="OC1" s="424" t="str">
        <f ca="1">IF(COUNT(OC12:OC300)=0,"-",AVERAGE(OC12:OFFSET(OC12,$A$1-1,0)))</f>
        <v>-</v>
      </c>
      <c r="OE1" s="424" t="str">
        <f ca="1">IF(COUNT(OE12:OE300)=0,"-",AVERAGE(OE12:OFFSET(OE12,$A$1-1,0)))</f>
        <v>-</v>
      </c>
      <c r="OG1" s="424" t="str">
        <f ca="1">IF(COUNT(OG12:OG300)=0,"-",AVERAGE(OG12:OFFSET(OG12,$A$1-1,0)))</f>
        <v>-</v>
      </c>
      <c r="OI1" s="424" t="str">
        <f ca="1">IF(COUNT(OI12:OI300)=0,"-",AVERAGE(OI12:OFFSET(OI12,$A$1-1,0)))</f>
        <v>-</v>
      </c>
      <c r="OK1" s="424" t="str">
        <f ca="1">IF(COUNT(OK12:OK300)=0,"-",AVERAGE(OK12:OFFSET(OK12,$A$1-1,0)))</f>
        <v>-</v>
      </c>
      <c r="OM1" s="424" t="str">
        <f ca="1">IF(COUNT(OM12:OM300)=0,"-",AVERAGE(OM12:OFFSET(OM12,$A$1-1,0)))</f>
        <v>-</v>
      </c>
    </row>
    <row r="2" spans="1:422">
      <c r="C2" s="401" t="s">
        <v>205</v>
      </c>
      <c r="E2" s="424">
        <f ca="1">IF(COUNT(E12:E300)=0,"-",E1-(2*_xlfn.STDEV.P(E12:OFFSET(E12,$A$1-1,0))))</f>
        <v>-17667.261111111096</v>
      </c>
      <c r="G2" s="424">
        <f ca="1">IF(COUNT(G12:G300)=0,"-",G1-(2*_xlfn.STDEV.P(G12:OFFSET(G12,$A$1-1,0))))</f>
        <v>284406.66666666669</v>
      </c>
      <c r="I2" s="424" t="str">
        <f ca="1">IF(COUNT(I12:I300)=0,"-",I1-(2*_xlfn.STDEV.P(I12:OFFSET(I12,$A$1-1,0))))</f>
        <v>-</v>
      </c>
      <c r="K2" s="424" t="str">
        <f ca="1">IF(COUNT(K12:K300)=0,"-",K1-(2*_xlfn.STDEV.P(K12:OFFSET(K12,$A$1-1,0))))</f>
        <v>-</v>
      </c>
      <c r="M2" s="424" t="str">
        <f ca="1">IF(COUNT(M12:M300)=0,"-",M1-(2*_xlfn.STDEV.P(M12:OFFSET(M12,$A$1-1,0))))</f>
        <v>-</v>
      </c>
      <c r="O2" s="424" t="str">
        <f ca="1">IF(COUNT(O12:O300)=0,"-",O1-(2*_xlfn.STDEV.P(O12:OFFSET(O12,$A$1-1,0))))</f>
        <v>-</v>
      </c>
      <c r="Q2" s="424">
        <f ca="1">IF(COUNT(Q12:Q300)=0,"-",Q1-(2*_xlfn.STDEV.P(Q12:OFFSET(Q12,$A$1-1,0))))</f>
        <v>-4.8333333333333357</v>
      </c>
      <c r="S2" s="424" t="str">
        <f ca="1">IF(COUNT(S12:S300)=0,"-",S1-(2*_xlfn.STDEV.P(S12:OFFSET(S12,$A$1-1,0))))</f>
        <v>-</v>
      </c>
      <c r="U2" s="424" t="str">
        <f ca="1">IF(COUNT(U12:U300)=0,"-",U1-(2*_xlfn.STDEV.P(U12:OFFSET(U12,$A$1-1,0))))</f>
        <v>-</v>
      </c>
      <c r="W2" s="424">
        <f ca="1">IF(COUNT(W12:W300)=0,"-",W1-(2*_xlfn.STDEV.P(W12:OFFSET(W12,$A$1-1,0))))</f>
        <v>841.33333333333337</v>
      </c>
      <c r="Y2" s="424" t="str">
        <f ca="1">IF(COUNT(Y12:Y300)=0,"-",Y1-(2*_xlfn.STDEV.P(Y12:OFFSET(Y12,$A$1-1,0))))</f>
        <v>-</v>
      </c>
      <c r="AA2" s="424" t="str">
        <f ca="1">IF(COUNT(AA12:AA300)=0,"-",AA1-(2*_xlfn.STDEV.P(AA12:OFFSET(AA12,$A$1-1,0))))</f>
        <v>-</v>
      </c>
      <c r="AC2" s="424" t="str">
        <f ca="1">IF(COUNT(AC12:AC300)=0,"-",AC1-(2*_xlfn.STDEV.P(AC12:OFFSET(AC12,$A$1-1,0))))</f>
        <v>-</v>
      </c>
      <c r="AE2" s="424" t="str">
        <f ca="1">IF(COUNT(AE12:AE300)=0,"-",AE1-(2*_xlfn.STDEV.P(AE12:OFFSET(AE12,$A$1-1,0))))</f>
        <v>-</v>
      </c>
      <c r="AG2" s="424" t="str">
        <f ca="1">IF(COUNT(AG12:AG300)=0,"-",AG1-(2*_xlfn.STDEV.P(AG12:OFFSET(AG12,$A$1-1,0))))</f>
        <v>-</v>
      </c>
      <c r="AI2" s="424" t="str">
        <f ca="1">IF(COUNT(AI12:AI300)=0,"-",AI1-(2*_xlfn.STDEV.P(AI12:OFFSET(AI12,$A$1-1,0))))</f>
        <v>-</v>
      </c>
      <c r="AK2" s="424">
        <f ca="1">IF(COUNT(AK12:AK300)=0,"-",AK1-(2*_xlfn.STDEV.P(AK12:OFFSET(AK12,$A$1-1,0))))</f>
        <v>102.22222222222221</v>
      </c>
      <c r="AM2" s="424" t="str">
        <f ca="1">IF(COUNT(AM12:AM300)=0,"-",AM1-(2*_xlfn.STDEV.P(AM12:OFFSET(AM12,$A$1-1,0))))</f>
        <v>-</v>
      </c>
      <c r="AO2" s="424">
        <f ca="1">IF(COUNT(AO12:AO300)=0,"-",AO1-(2*_xlfn.STDEV.P(AO12:OFFSET(AO12,$A$1-1,0))))</f>
        <v>708.88888888888891</v>
      </c>
      <c r="AQ2" s="424">
        <f ca="1">IF(COUNT(AQ12:AQ300)=0,"-",AQ1-(2*_xlfn.STDEV.P(AQ12:OFFSET(AQ12,$A$1-1,0))))</f>
        <v>-141351.72222222222</v>
      </c>
      <c r="AS2" s="424">
        <f ca="1">IF(COUNT(AS12:AS300)=0,"-",AS1-(2*_xlfn.STDEV.P(AS12:OFFSET(AS12,$A$1-1,0))))</f>
        <v>3197.252222222226</v>
      </c>
      <c r="AU2" s="424" t="str">
        <f ca="1">IF(COUNT(AU12:AU300)=0,"-",AU1-(2*_xlfn.STDEV.P(AU12:OFFSET(AU12,$A$1-1,0))))</f>
        <v>-</v>
      </c>
      <c r="AW2" s="424" t="str">
        <f ca="1">IF(COUNT(AW12:AW300)=0,"-",AW1-(2*_xlfn.STDEV.P(AW12:OFFSET(AW12,$A$1-1,0))))</f>
        <v>-</v>
      </c>
      <c r="AY2" s="424" t="str">
        <f ca="1">IF(COUNT(AY12:AY300)=0,"-",AY1-(2*_xlfn.STDEV.P(AY12:OFFSET(AY12,$A$1-1,0))))</f>
        <v>-</v>
      </c>
      <c r="BA2" s="424" t="str">
        <f ca="1">IF(COUNT(BA12:BA300)=0,"-",BA1-(2*_xlfn.STDEV.P(BA12:OFFSET(BA12,$A$1-1,0))))</f>
        <v>-</v>
      </c>
      <c r="BC2" s="424" t="str">
        <f ca="1">IF(COUNT(BC12:BC300)=0,"-",BC1-(2*_xlfn.STDEV.P(BC12:OFFSET(BC12,$A$1-1,0))))</f>
        <v>-</v>
      </c>
      <c r="BE2" s="424">
        <f ca="1">IF(COUNT(BE12:BE300)=0,"-",BE1-(2*_xlfn.STDEV.P(BE12:OFFSET(BE12,$A$1-1,0))))</f>
        <v>-1708.2844444444454</v>
      </c>
      <c r="BG2" s="424" t="str">
        <f ca="1">IF(COUNT(BG12:BG300)=0,"-",BG1-(2*_xlfn.STDEV.P(BG12:OFFSET(BG12,$A$1-1,0))))</f>
        <v>-</v>
      </c>
      <c r="BI2" s="424" t="str">
        <f ca="1">IF(COUNT(BI12:BI300)=0,"-",BI1-(2*_xlfn.STDEV.P(BI12:OFFSET(BI12,$A$1-1,0))))</f>
        <v>-</v>
      </c>
      <c r="BK2" s="424">
        <f ca="1">IF(COUNT(BK12:BK300)=0,"-",BK1-(2*_xlfn.STDEV.P(BK12:OFFSET(BK12,$A$1-1,0))))</f>
        <v>0.15333333333333335</v>
      </c>
      <c r="BM2" s="424" t="str">
        <f ca="1">IF(COUNT(BM12:BM300)=0,"-",BM1-(2*_xlfn.STDEV.P(BM12:OFFSET(BM12,$A$1-1,0))))</f>
        <v>-</v>
      </c>
      <c r="BO2" s="424" t="str">
        <f ca="1">IF(COUNT(BO12:BO300)=0,"-",BO1-(2*_xlfn.STDEV.P(BO12:OFFSET(BO12,$A$1-1,0))))</f>
        <v>-</v>
      </c>
      <c r="BQ2" s="424" t="str">
        <f ca="1">IF(COUNT(BQ12:BQ300)=0,"-",BQ1-(2*_xlfn.STDEV.P(BQ12:OFFSET(BQ12,$A$1-1,0))))</f>
        <v>-</v>
      </c>
      <c r="BS2" s="424" t="str">
        <f ca="1">IF(COUNT(BS12:BS300)=0,"-",BS1-(2*_xlfn.STDEV.P(BS12:OFFSET(BS12,$A$1-1,0))))</f>
        <v>-</v>
      </c>
      <c r="BU2" s="424" t="str">
        <f ca="1">IF(COUNT(BU12:BU300)=0,"-",BU1-(2*_xlfn.STDEV.P(BU12:OFFSET(BU12,$A$1-1,0))))</f>
        <v>-</v>
      </c>
      <c r="BW2" s="424" t="str">
        <f ca="1">IF(COUNT(BW12:BW300)=0,"-",BW1-(2*_xlfn.STDEV.P(BW12:OFFSET(BW12,$A$1-1,0))))</f>
        <v>-</v>
      </c>
      <c r="BY2" s="424">
        <f ca="1">IF(COUNT(BY12:BY300)=0,"-",BY1-(2*_xlfn.STDEV.P(BY12:OFFSET(BY12,$A$1-1,0))))</f>
        <v>-3009.9299999999994</v>
      </c>
      <c r="CA2" s="424" t="str">
        <f ca="1">IF(COUNT(CA12:CA300)=0,"-",CA1-(2*_xlfn.STDEV.P(CA12:OFFSET(CA12,$A$1-1,0))))</f>
        <v>-</v>
      </c>
      <c r="CC2" s="424" t="str">
        <f ca="1">IF(COUNT(CC12:CC300)=0,"-",CC1-(2*_xlfn.STDEV.P(CC12:OFFSET(CC12,$A$1-1,0))))</f>
        <v>-</v>
      </c>
      <c r="CE2" s="424">
        <f ca="1">IF(COUNT(CE12:CE300)=0,"-",CE1-(2*_xlfn.STDEV.P(CE12:OFFSET(CE12,$A$1-1,0))))</f>
        <v>-4717.9844444444425</v>
      </c>
      <c r="CG2" s="424">
        <f ca="1">IF(COUNT(CG12:CG300)=0,"-",CG1-(2*_xlfn.STDEV.P(CG12:OFFSET(CG12,$A$1-1,0))))</f>
        <v>22447.399999999983</v>
      </c>
      <c r="CI2" s="424" t="str">
        <f ca="1">IF(COUNT(CI12:CI300)=0,"-",CI1-(2*_xlfn.STDEV.P(CI12:OFFSET(CI12,$A$1-1,0))))</f>
        <v>-</v>
      </c>
      <c r="CK2" s="424" t="str">
        <f ca="1">IF(COUNT(CK12:CK300)=0,"-",CK1-(2*_xlfn.STDEV.P(CK12:OFFSET(CK12,$A$1-1,0))))</f>
        <v>-</v>
      </c>
      <c r="CM2" s="424" t="str">
        <f ca="1">IF(COUNT(CM12:CM300)=0,"-",CM1-(2*_xlfn.STDEV.P(CM12:OFFSET(CM12,$A$1-1,0))))</f>
        <v>-</v>
      </c>
      <c r="CO2" s="424" t="str">
        <f ca="1">IF(COUNT(CO12:CO300)=0,"-",CO1-(2*_xlfn.STDEV.P(CO12:OFFSET(CO12,$A$1-1,0))))</f>
        <v>-</v>
      </c>
      <c r="CQ2" s="424">
        <f ca="1">IF(COUNT(CQ12:CQ300)=0,"-",CQ1-(2*_xlfn.STDEV.P(CQ12:OFFSET(CQ12,$A$1-1,0))))</f>
        <v>110.66666666666667</v>
      </c>
      <c r="CS2" s="424">
        <f ca="1">IF(COUNT(CS12:CS300)=0,"-",CS1-(2*_xlfn.STDEV.P(CS12:OFFSET(CS12,$A$1-1,0))))</f>
        <v>1370.6666666666667</v>
      </c>
      <c r="CU2" s="424">
        <f ca="1">IF(COUNT(CU12:CU300)=0,"-",CU1-(2*_xlfn.STDEV.P(CU12:OFFSET(CU12,$A$1-1,0))))</f>
        <v>-3458.7111111111108</v>
      </c>
      <c r="CW2" s="424">
        <f ca="1">IF(COUNT(CW12:CW300)=0,"-",CW1-(2*_xlfn.STDEV.P(CW12:OFFSET(CW12,$A$1-1,0))))</f>
        <v>814.31111111111113</v>
      </c>
      <c r="CY2" s="424">
        <f ca="1">IF(COUNT(CY12:CY300)=0,"-",CY1-(2*_xlfn.STDEV.P(CY12:OFFSET(CY12,$A$1-1,0))))</f>
        <v>-17210.03333333334</v>
      </c>
      <c r="DA2" s="424" t="str">
        <f ca="1">IF(COUNT(DA12:DA300)=0,"-",DA1-(2*_xlfn.STDEV.P(DA12:OFFSET(DA12,$A$1-1,0))))</f>
        <v>-</v>
      </c>
      <c r="DC2" s="424" t="str">
        <f ca="1">IF(COUNT(DC12:DC300)=0,"-",DC1-(2*_xlfn.STDEV.P(DC12:OFFSET(DC12,$A$1-1,0))))</f>
        <v>-</v>
      </c>
      <c r="DE2" s="424" t="str">
        <f ca="1">IF(COUNT(DE12:DE300)=0,"-",DE1-(2*_xlfn.STDEV.P(DE12:OFFSET(DE12,$A$1-1,0))))</f>
        <v>-</v>
      </c>
      <c r="DG2" s="424">
        <f ca="1">IF(COUNT(DG12:DG300)=0,"-",DG1-(2*_xlfn.STDEV.P(DG12:OFFSET(DG12,$A$1-1,0))))</f>
        <v>-9212.0111111111109</v>
      </c>
      <c r="DI2" s="424" t="str">
        <f ca="1">IF(COUNT(DI12:DI300)=0,"-",DI1-(2*_xlfn.STDEV.P(DI12:OFFSET(DI12,$A$1-1,0))))</f>
        <v>-</v>
      </c>
      <c r="DK2" s="424" t="str">
        <f ca="1">IF(COUNT(DK12:DK300)=0,"-",DK1-(2*_xlfn.STDEV.P(DK12:OFFSET(DK12,$A$1-1,0))))</f>
        <v>-</v>
      </c>
      <c r="DM2" s="424">
        <f ca="1">IF(COUNT(DM12:DM300)=0,"-",DM1-(2*_xlfn.STDEV.P(DM12:OFFSET(DM12,$A$1-1,0))))</f>
        <v>5312.5444444444456</v>
      </c>
      <c r="DO2" s="424" t="str">
        <f ca="1">IF(COUNT(DO12:DO300)=0,"-",DO1-(2*_xlfn.STDEV.P(DO12:OFFSET(DO12,$A$1-1,0))))</f>
        <v>-</v>
      </c>
      <c r="DQ2" s="424" t="e">
        <f ca="1">IF(COUNT(DQ12:DQ300)=0,"-",DQ1-(2*_xlfn.STDEV.P(DQ12:OFFSET(DQ12,$A$1-1,0))))</f>
        <v>#DIV/0!</v>
      </c>
      <c r="DS2" s="424">
        <f ca="1">IF(COUNT(DS12:DS300)=0,"-",DS1-(2*_xlfn.STDEV.P(DS12:OFFSET(DS12,$A$1-1,0))))</f>
        <v>-23276.922222222223</v>
      </c>
      <c r="DU2" s="424">
        <f ca="1">IF(COUNT(DU12:DU300)=0,"-",DU1-(2*_xlfn.STDEV.P(DU12:OFFSET(DU12,$A$1-1,0))))</f>
        <v>-61001.333333333285</v>
      </c>
      <c r="DW2" s="424">
        <f ca="1">IF(COUNT(DW12:DW300)=0,"-",DW1-(2*_xlfn.STDEV.P(DW12:OFFSET(DW12,$A$1-1,0))))</f>
        <v>68</v>
      </c>
      <c r="DY2" s="424" t="str">
        <f ca="1">IF(COUNT(DY12:DY300)=0,"-",DY1-(2*_xlfn.STDEV.P(DY12:OFFSET(DY12,$A$1-1,0))))</f>
        <v>-</v>
      </c>
      <c r="EA2" s="424">
        <f ca="1">IF(COUNT(EA12:EA300)=0,"-",EA1-(2*_xlfn.STDEV.P(EA12:OFFSET(EA12,$A$1-1,0))))</f>
        <v>4584</v>
      </c>
      <c r="EC2" s="424" t="str">
        <f ca="1">IF(COUNT(EC12:EC300)=0,"-",EC1-(2*_xlfn.STDEV.P(EC12:OFFSET(EC12,$A$1-1,0))))</f>
        <v>-</v>
      </c>
      <c r="EE2" s="424">
        <f ca="1">IF(COUNT(EE12:EE300)=0,"-",EE1-(2*_xlfn.STDEV.P(EE12:OFFSET(EE12,$A$1-1,0))))</f>
        <v>-391.33333333333337</v>
      </c>
      <c r="EG2" s="424">
        <f ca="1">IF(COUNT(EG12:EG300)=0,"-",EG1-(2*_xlfn.STDEV.P(EG12:OFFSET(EG12,$A$1-1,0))))</f>
        <v>-561.55555555555588</v>
      </c>
      <c r="EI2" s="424">
        <f ca="1">IF(COUNT(EI12:EI300)=0,"-",EI1-(2*_xlfn.STDEV.P(EI12:OFFSET(EI12,$A$1-1,0))))</f>
        <v>-16517.777777777774</v>
      </c>
      <c r="EK2" s="424">
        <f ca="1">IF(COUNT(EK12:EK300)=0,"-",EK1-(2*_xlfn.STDEV.P(EK12:OFFSET(EK12,$A$1-1,0))))</f>
        <v>1668.8888888888889</v>
      </c>
      <c r="EM2" s="424">
        <f ca="1">IF(COUNT(EM12:EM300)=0,"-",EM1-(2*_xlfn.STDEV.P(EM12:OFFSET(EM12,$A$1-1,0))))</f>
        <v>-36093.777777777774</v>
      </c>
      <c r="EO2" s="424" t="str">
        <f ca="1">IF(COUNT(EO12:EO300)=0,"-",EO1-(2*_xlfn.STDEV.P(EO12:OFFSET(EO12,$A$1-1,0))))</f>
        <v>-</v>
      </c>
      <c r="EQ2" s="424">
        <f ca="1">IF(COUNT(EQ12:EQ300)=0,"-",EQ1-(2*_xlfn.STDEV.P(EQ12:OFFSET(EQ12,$A$1-1,0))))</f>
        <v>2.6666666666666665</v>
      </c>
      <c r="ES2" s="424" t="str">
        <f ca="1">IF(COUNT(ES12:ES300)=0,"-",ES1-(2*_xlfn.STDEV.P(ES12:OFFSET(ES12,$A$1-1,0))))</f>
        <v>-</v>
      </c>
      <c r="EU2" s="424" t="str">
        <f ca="1">IF(COUNT(EU12:EU300)=0,"-",EU1-(2*_xlfn.STDEV.P(EU12:OFFSET(EU12,$A$1-1,0))))</f>
        <v>-</v>
      </c>
      <c r="EW2" s="424" t="str">
        <f ca="1">IF(COUNT(EW12:EW300)=0,"-",EW1-(2*_xlfn.STDEV.P(EW12:OFFSET(EW12,$A$1-1,0))))</f>
        <v>-</v>
      </c>
      <c r="EY2" s="424" t="str">
        <f ca="1">IF(COUNT(EY12:EY300)=0,"-",EY1-(2*_xlfn.STDEV.P(EY12:OFFSET(EY12,$A$1-1,0))))</f>
        <v>-</v>
      </c>
      <c r="FA2" s="424">
        <f ca="1">IF(COUNT(FA12:FA300)=0,"-",FA1-(2*_xlfn.STDEV.P(FA12:OFFSET(FA12,$A$1-1,0))))</f>
        <v>-433934.66666666669</v>
      </c>
      <c r="FC2" s="424" t="str">
        <f ca="1">IF(COUNT(FC12:FC300)=0,"-",FC1-(2*_xlfn.STDEV.P(FC12:OFFSET(FC12,$A$1-1,0))))</f>
        <v>-</v>
      </c>
      <c r="FE2" s="424">
        <f ca="1">IF(COUNT(FE12:FE300)=0,"-",FE1-(2*_xlfn.STDEV.P(FE12:OFFSET(FE12,$A$1-1,0))))</f>
        <v>419217.77777777775</v>
      </c>
      <c r="FG2" s="424">
        <f ca="1">IF(COUNT(FG12:FG300)=0,"-",FG1-(2*_xlfn.STDEV.P(FG12:OFFSET(FG12,$A$1-1,0))))</f>
        <v>-690960.44444444438</v>
      </c>
      <c r="FI2" s="424">
        <f ca="1">IF(COUNT(FI12:FI300)=0,"-",FI1-(2*_xlfn.STDEV.P(FI12:OFFSET(FI12,$A$1-1,0))))</f>
        <v>-61001.333333333285</v>
      </c>
      <c r="FK2" s="424">
        <f ca="1">IF(COUNT(FK12:FK300)=0,"-",FK1-(2*_xlfn.STDEV.P(FK12:OFFSET(FK12,$A$1-1,0))))</f>
        <v>68</v>
      </c>
      <c r="FM2" s="424" t="str">
        <f ca="1">IF(COUNT(FM12:FM300)=0,"-",FM1-(2*_xlfn.STDEV.P(FM12:OFFSET(FM12,$A$1-1,0))))</f>
        <v>-</v>
      </c>
      <c r="FO2" s="424">
        <f ca="1">IF(COUNT(FO12:FO300)=0,"-",FO1-(2*_xlfn.STDEV.P(FO12:OFFSET(FO12,$A$1-1,0))))</f>
        <v>4584</v>
      </c>
      <c r="FQ2" s="424" t="str">
        <f ca="1">IF(COUNT(FQ12:FQ300)=0,"-",FQ1-(2*_xlfn.STDEV.P(FQ12:OFFSET(FQ12,$A$1-1,0))))</f>
        <v>-</v>
      </c>
      <c r="FS2" s="424">
        <f ca="1">IF(COUNT(FS12:FS300)=0,"-",FS1-(2*_xlfn.STDEV.P(FS12:OFFSET(FS12,$A$1-1,0))))</f>
        <v>-391.33333333333337</v>
      </c>
      <c r="FU2" s="424">
        <f ca="1">IF(COUNT(FU12:FU300)=0,"-",FU1-(2*_xlfn.STDEV.P(FU12:OFFSET(FU12,$A$1-1,0))))</f>
        <v>-561.55555555555588</v>
      </c>
      <c r="FW2" s="424">
        <f ca="1">IF(COUNT(FW12:FW300)=0,"-",FW1-(2*_xlfn.STDEV.P(FW12:OFFSET(FW12,$A$1-1,0))))</f>
        <v>-16517.777777777774</v>
      </c>
      <c r="FY2" s="424">
        <f ca="1">IF(COUNT(FY12:FY300)=0,"-",FY1-(2*_xlfn.STDEV.P(FY12:OFFSET(FY12,$A$1-1,0))))</f>
        <v>1668.8888888888889</v>
      </c>
      <c r="GA2" s="424">
        <f ca="1">IF(COUNT(GA12:GA300)=0,"-",GA1-(2*_xlfn.STDEV.P(GA12:OFFSET(GA12,$A$1-1,0))))</f>
        <v>-36093.777777777774</v>
      </c>
      <c r="GC2" s="424" t="str">
        <f ca="1">IF(COUNT(GC12:GC300)=0,"-",GC1-(2*_xlfn.STDEV.P(GC12:OFFSET(GC12,$A$1-1,0))))</f>
        <v>-</v>
      </c>
      <c r="GE2" s="424">
        <f ca="1">IF(COUNT(GE12:GE300)=0,"-",GE1-(2*_xlfn.STDEV.P(GE12:OFFSET(GE12,$A$1-1,0))))</f>
        <v>2.6666666666666665</v>
      </c>
      <c r="GG2" s="424" t="str">
        <f ca="1">IF(COUNT(GG12:GG300)=0,"-",GG1-(2*_xlfn.STDEV.P(GG12:OFFSET(GG12,$A$1-1,0))))</f>
        <v>-</v>
      </c>
      <c r="GI2" s="424" t="str">
        <f ca="1">IF(COUNT(GI12:GI300)=0,"-",GI1-(2*_xlfn.STDEV.P(GI12:OFFSET(GI12,$A$1-1,0))))</f>
        <v>-</v>
      </c>
      <c r="GK2" s="424" t="str">
        <f ca="1">IF(COUNT(GK12:GK300)=0,"-",GK1-(2*_xlfn.STDEV.P(GK12:OFFSET(GK12,$A$1-1,0))))</f>
        <v>-</v>
      </c>
      <c r="GM2" s="424" t="str">
        <f ca="1">IF(COUNT(GM12:GM300)=0,"-",GM1-(2*_xlfn.STDEV.P(GM12:OFFSET(GM12,$A$1-1,0))))</f>
        <v>-</v>
      </c>
      <c r="GO2" s="424">
        <f ca="1">IF(COUNT(GO12:GO300)=0,"-",GO1-(2*_xlfn.STDEV.P(GO12:OFFSET(GO12,$A$1-1,0))))</f>
        <v>-433934.66666666669</v>
      </c>
      <c r="GQ2" s="424" t="str">
        <f ca="1">IF(COUNT(GQ12:GQ300)=0,"-",GQ1-(2*_xlfn.STDEV.P(GQ12:OFFSET(GQ12,$A$1-1,0))))</f>
        <v>-</v>
      </c>
      <c r="GS2" s="424">
        <f ca="1">IF(COUNT(GS12:GS300)=0,"-",GS1-(2*_xlfn.STDEV.P(GS12:OFFSET(GS12,$A$1-1,0))))</f>
        <v>419217.77777777775</v>
      </c>
      <c r="GU2" s="424">
        <f ca="1">IF(COUNT(GU12:GU300)=0,"-",GU1-(2*_xlfn.STDEV.P(GU12:OFFSET(GU12,$A$1-1,0))))</f>
        <v>-690960.44444444438</v>
      </c>
      <c r="GW2" s="424">
        <f ca="1">IF(COUNT(GW12:GW300)=0,"-",GW1-(2*_xlfn.STDEV.P(GW12:OFFSET(GW12,$A$1-1,0))))</f>
        <v>-27797.999999999971</v>
      </c>
      <c r="GY2" s="424">
        <f ca="1">IF(COUNT(GY12:GY300)=0,"-",GY1-(2*_xlfn.STDEV.P(GY12:OFFSET(GY12,$A$1-1,0))))</f>
        <v>-17250.000000000004</v>
      </c>
      <c r="HA2" s="424" t="str">
        <f ca="1">IF(COUNT(HA12:HA300)=0,"-",HA1-(2*_xlfn.STDEV.P(HA12:OFFSET(HA12,$A$1-1,0))))</f>
        <v>-</v>
      </c>
      <c r="HC2" s="424" t="str">
        <f ca="1">IF(COUNT(HC12:HC300)=0,"-",HC1-(2*_xlfn.STDEV.P(HC12:OFFSET(HC12,$A$1-1,0))))</f>
        <v>-</v>
      </c>
      <c r="HE2" s="424" t="str">
        <f ca="1">IF(COUNT(HE12:HE300)=0,"-",HE1-(2*_xlfn.STDEV.P(HE12:OFFSET(HE12,$A$1-1,0))))</f>
        <v>-</v>
      </c>
      <c r="HG2" s="424">
        <f ca="1">IF(COUNT(HG12:HG300)=0,"-",HG1-(2*_xlfn.STDEV.P(HG12:OFFSET(HG12,$A$1-1,0))))</f>
        <v>-175.66666666666674</v>
      </c>
      <c r="HI2" s="424">
        <f ca="1">IF(COUNT(HI12:HI300)=0,"-",HI1-(2*_xlfn.STDEV.P(HI12:OFFSET(HI12,$A$1-1,0))))</f>
        <v>-2716.4444444444457</v>
      </c>
      <c r="HK2" s="424">
        <f ca="1">IF(COUNT(HK12:HK300)=0,"-",HK1-(2*_xlfn.STDEV.P(HK12:OFFSET(HK12,$A$1-1,0))))</f>
        <v>-8663.1111111111095</v>
      </c>
      <c r="HM2" s="424">
        <f ca="1">IF(COUNT(HM12:HM300)=0,"-",HM1-(2*_xlfn.STDEV.P(HM12:OFFSET(HM12,$A$1-1,0))))</f>
        <v>93.333333333333329</v>
      </c>
      <c r="HO2" s="424">
        <f ca="1">IF(COUNT(HO12:HO300)=0,"-",HO1-(2*_xlfn.STDEV.P(HO12:OFFSET(HO12,$A$1-1,0))))</f>
        <v>-5058.8888888888887</v>
      </c>
      <c r="HQ2" s="424">
        <f ca="1">IF(COUNT(HQ12:HQ300)=0,"-",HQ1-(2*_xlfn.STDEV.P(HQ12:OFFSET(HQ12,$A$1-1,0))))</f>
        <v>66.666666666666671</v>
      </c>
      <c r="HS2" s="424">
        <f ca="1">IF(COUNT(HS12:HS300)=0,"-",HS1-(2*_xlfn.STDEV.P(HS12:OFFSET(HS12,$A$1-1,0))))</f>
        <v>185.33333333333269</v>
      </c>
      <c r="HU2" s="424">
        <f ca="1">IF(COUNT(HU12:HU300)=0,"-",HU1-(2*_xlfn.STDEV.P(HU12:OFFSET(HU12,$A$1-1,0))))</f>
        <v>-6.666666666666667</v>
      </c>
      <c r="HW2" s="424" t="e">
        <f ca="1">IF(COUNT(HW12:HW300)=0,"-",HW1-(2*_xlfn.STDEV.P(HW12:OFFSET(HW12,$A$1-1,0))))</f>
        <v>#DIV/0!</v>
      </c>
      <c r="HY2" s="424" t="str">
        <f ca="1">IF(COUNT(HY12:HY300)=0,"-",HY1-(2*_xlfn.STDEV.P(HY12:OFFSET(HY12,$A$1-1,0))))</f>
        <v>-</v>
      </c>
      <c r="IA2" s="424" t="str">
        <f ca="1">IF(COUNT(IA12:IA300)=0,"-",IA1-(2*_xlfn.STDEV.P(IA12:OFFSET(IA12,$A$1-1,0))))</f>
        <v>-</v>
      </c>
      <c r="IC2" s="424">
        <f ca="1">IF(COUNT(IC12:IC300)=0,"-",IC1-(2*_xlfn.STDEV.P(IC12:OFFSET(IC12,$A$1-1,0))))</f>
        <v>-3141.8888888888896</v>
      </c>
      <c r="IE2" s="424" t="str">
        <f ca="1">IF(COUNT(IE12:IE300)=0,"-",IE1-(2*_xlfn.STDEV.P(IE12:OFFSET(IE12,$A$1-1,0))))</f>
        <v>-</v>
      </c>
      <c r="IG2" s="424">
        <f ca="1">IF(COUNT(IG12:IG300)=0,"-",IG1-(2*_xlfn.STDEV.P(IG12:OFFSET(IG12,$A$1-1,0))))</f>
        <v>939.88888888888869</v>
      </c>
      <c r="II2" s="424">
        <f ca="1">IF(COUNT(II12:II300)=0,"-",II1-(2*_xlfn.STDEV.P(II12:OFFSET(II12,$A$1-1,0))))</f>
        <v>44705.666666666752</v>
      </c>
      <c r="IK2" s="424">
        <f ca="1">IF(COUNT(IK12:IK300)=0,"-",IK1-(2*_xlfn.STDEV.P(IK12:OFFSET(IK12,$A$1-1,0))))</f>
        <v>2119.3333333333335</v>
      </c>
      <c r="IM2" s="424">
        <f ca="1">IF(COUNT(IM12:IM300)=0,"-",IM1-(2*_xlfn.STDEV.P(IM12:OFFSET(IM12,$A$1-1,0))))</f>
        <v>99935.555555555547</v>
      </c>
      <c r="IO2" s="424" t="str">
        <f ca="1">IF(COUNT(IO12:IO300)=0,"-",IO1-(2*_xlfn.STDEV.P(IO12:OFFSET(IO12,$A$1-1,0))))</f>
        <v>-</v>
      </c>
      <c r="IQ2" s="424" t="str">
        <f ca="1">IF(COUNT(IQ12:IQ300)=0,"-",IQ1-(2*_xlfn.STDEV.P(IQ12:OFFSET(IQ12,$A$1-1,0))))</f>
        <v>-</v>
      </c>
      <c r="IS2" s="424" t="str">
        <f ca="1">IF(COUNT(IS12:IS300)=0,"-",IS1-(2*_xlfn.STDEV.P(IS12:OFFSET(IS12,$A$1-1,0))))</f>
        <v>-</v>
      </c>
      <c r="IU2" s="424">
        <f ca="1">IF(COUNT(IU12:IU300)=0,"-",IU1-(2*_xlfn.STDEV.P(IU12:OFFSET(IU12,$A$1-1,0))))</f>
        <v>251.33333333333334</v>
      </c>
      <c r="IW2" s="424">
        <f ca="1">IF(COUNT(IW12:IW300)=0,"-",IW1-(2*_xlfn.STDEV.P(IW12:OFFSET(IW12,$A$1-1,0))))</f>
        <v>506</v>
      </c>
      <c r="IY2" s="424">
        <f ca="1">IF(COUNT(IY12:IY300)=0,"-",IY1-(2*_xlfn.STDEV.P(IY12:OFFSET(IY12,$A$1-1,0))))</f>
        <v>104</v>
      </c>
      <c r="JA2" s="424" t="str">
        <f ca="1">IF(COUNT(JA12:JA300)=0,"-",JA1-(2*_xlfn.STDEV.P(JA12:OFFSET(JA12,$A$1-1,0))))</f>
        <v>-</v>
      </c>
      <c r="JC2" s="424" t="str">
        <f ca="1">IF(COUNT(JC12:JC300)=0,"-",JC1-(2*_xlfn.STDEV.P(JC12:OFFSET(JC12,$A$1-1,0))))</f>
        <v>-</v>
      </c>
      <c r="JE2" s="424" t="str">
        <f ca="1">IF(COUNT(JE12:JE300)=0,"-",JE1-(2*_xlfn.STDEV.P(JE12:OFFSET(JE12,$A$1-1,0))))</f>
        <v>-</v>
      </c>
      <c r="JG2" s="424" t="str">
        <f ca="1">IF(COUNT(JG12:JG300)=0,"-",JG1-(2*_xlfn.STDEV.P(JG12:OFFSET(JG12,$A$1-1,0))))</f>
        <v>-</v>
      </c>
      <c r="JI2" s="424">
        <f ca="1">IF(COUNT(JI12:JI300)=0,"-",JI1-(2*_xlfn.STDEV.P(JI12:OFFSET(JI12,$A$1-1,0))))</f>
        <v>103.33333333333333</v>
      </c>
      <c r="JK2" s="424" t="str">
        <f ca="1">IF(COUNT(JK12:JK300)=0,"-",JK1-(2*_xlfn.STDEV.P(JK12:OFFSET(JK12,$A$1-1,0))))</f>
        <v>-</v>
      </c>
      <c r="JM2" s="424" t="str">
        <f ca="1">IF(COUNT(JM12:JM300)=0,"-",JM1-(2*_xlfn.STDEV.P(JM12:OFFSET(JM12,$A$1-1,0))))</f>
        <v>-</v>
      </c>
      <c r="JO2" s="424" t="str">
        <f ca="1">IF(COUNT(JO12:JO300)=0,"-",JO1-(2*_xlfn.STDEV.P(JO12:OFFSET(JO12,$A$1-1,0))))</f>
        <v>-</v>
      </c>
      <c r="JQ2" s="424">
        <f ca="1">IF(COUNT(JQ12:JQ300)=0,"-",JQ1-(2*_xlfn.STDEV.P(JQ12:OFFSET(JQ12,$A$1-1,0))))</f>
        <v>1475.3333333333333</v>
      </c>
      <c r="JS2" s="424" t="str">
        <f ca="1">IF(COUNT(JS12:JS300)=0,"-",JS1-(2*_xlfn.STDEV.P(JS12:OFFSET(JS12,$A$1-1,0))))</f>
        <v>-</v>
      </c>
      <c r="JU2" s="424" t="str">
        <f ca="1">IF(COUNT(JU12:JU300)=0,"-",JU1-(2*_xlfn.STDEV.P(JU12:OFFSET(JU12,$A$1-1,0))))</f>
        <v>-</v>
      </c>
      <c r="JW2" s="424">
        <f ca="1">IF(COUNT(JW12:JW300)=0,"-",JW1-(2*_xlfn.STDEV.P(JW12:OFFSET(JW12,$A$1-1,0))))</f>
        <v>-46307.777777777774</v>
      </c>
      <c r="JY2" s="424">
        <f ca="1">IF(COUNT(JY12:JY300)=0,"-",JY1-(2*_xlfn.STDEV.P(JY12:OFFSET(JY12,$A$1-1,0))))</f>
        <v>-41178.999999999956</v>
      </c>
      <c r="KA2" s="424" t="str">
        <f ca="1">IF(COUNT(KA12:KA300)=0,"-",KA1-(2*_xlfn.STDEV.P(KA12:OFFSET(KA12,$A$1-1,0))))</f>
        <v>-</v>
      </c>
      <c r="KC2" s="424" t="str">
        <f ca="1">IF(COUNT(KC12:KC300)=0,"-",KC1-(2*_xlfn.STDEV.P(KC12:OFFSET(KC12,$A$1-1,0))))</f>
        <v>-</v>
      </c>
      <c r="KE2" s="424" t="str">
        <f ca="1">IF(COUNT(KE12:KE300)=0,"-",KE1-(2*_xlfn.STDEV.P(KE12:OFFSET(KE12,$A$1-1,0))))</f>
        <v>-</v>
      </c>
      <c r="KG2" s="424">
        <f ca="1">IF(COUNT(KG12:KG300)=0,"-",KG1-(2*_xlfn.STDEV.P(KG12:OFFSET(KG12,$A$1-1,0))))</f>
        <v>31175.333333333332</v>
      </c>
      <c r="KI2" s="424">
        <f ca="1">IF(COUNT(KI12:KI300)=0,"-",KI1-(2*_xlfn.STDEV.P(KI12:OFFSET(KI12,$A$1-1,0))))</f>
        <v>573.33333333333337</v>
      </c>
      <c r="KK2" s="424">
        <f ca="1">IF(COUNT(KK12:KK300)=0,"-",KK1-(2*_xlfn.STDEV.P(KK12:OFFSET(KK12,$A$1-1,0))))</f>
        <v>-3626.1111111111113</v>
      </c>
      <c r="KM2" s="424">
        <f ca="1">IF(COUNT(KM12:KM300)=0,"-",KM1-(2*_xlfn.STDEV.P(KM12:OFFSET(KM12,$A$1-1,0))))</f>
        <v>-3861.3333333333321</v>
      </c>
      <c r="KO2" s="424">
        <f ca="1">IF(COUNT(KO12:KO300)=0,"-",KO1-(2*_xlfn.STDEV.P(KO12:OFFSET(KO12,$A$1-1,0))))</f>
        <v>4824</v>
      </c>
      <c r="KQ2" s="424" t="e">
        <f ca="1">IF(COUNT(KQ12:KQ300)=0,"-",KQ1-(2*_xlfn.STDEV.P(KQ12:OFFSET(KQ12,$A$1-1,0))))</f>
        <v>#DIV/0!</v>
      </c>
      <c r="KS2" s="424" t="str">
        <f ca="1">IF(COUNT(KS12:KS300)=0,"-",KS1-(2*_xlfn.STDEV.P(KS12:OFFSET(KS12,$A$1-1,0))))</f>
        <v>-</v>
      </c>
      <c r="KU2" s="424" t="str">
        <f ca="1">IF(COUNT(KU12:KU300)=0,"-",KU1-(2*_xlfn.STDEV.P(KU12:OFFSET(KU12,$A$1-1,0))))</f>
        <v>-</v>
      </c>
      <c r="KW2" s="424">
        <f ca="1">IF(COUNT(KW12:KW300)=0,"-",KW1-(2*_xlfn.STDEV.P(KW12:OFFSET(KW12,$A$1-1,0))))</f>
        <v>-5899.6666666666788</v>
      </c>
      <c r="KY2" s="424" t="str">
        <f ca="1">IF(COUNT(KY12:KY300)=0,"-",KY1-(2*_xlfn.STDEV.P(KY12:OFFSET(KY12,$A$1-1,0))))</f>
        <v>-</v>
      </c>
      <c r="LA2" s="424" t="str">
        <f ca="1">IF(COUNT(LA12:LA300)=0,"-",LA1-(2*_xlfn.STDEV.P(LA12:OFFSET(LA12,$A$1-1,0))))</f>
        <v>-</v>
      </c>
      <c r="LC2" s="424" t="str">
        <f ca="1">IF(COUNT(LC12:LC300)=0,"-",LC1-(2*_xlfn.STDEV.P(LC12:OFFSET(LC12,$A$1-1,0))))</f>
        <v>-</v>
      </c>
      <c r="LE2" s="424">
        <f ca="1">IF(COUNT(LE12:LE300)=0,"-",LE1-(2*_xlfn.STDEV.P(LE12:OFFSET(LE12,$A$1-1,0))))</f>
        <v>-11214.666666666664</v>
      </c>
      <c r="LG2" s="424" t="str">
        <f ca="1">IF(COUNT(LG12:LG300)=0,"-",LG1-(2*_xlfn.STDEV.P(LG12:OFFSET(LG12,$A$1-1,0))))</f>
        <v>-</v>
      </c>
      <c r="LI2" s="424">
        <f ca="1">IF(COUNT(LI12:LI300)=0,"-",LI1-(2*_xlfn.STDEV.P(LI12:OFFSET(LI12,$A$1-1,0))))</f>
        <v>19800</v>
      </c>
      <c r="LK2" s="424">
        <f ca="1">IF(COUNT(LK12:LK300)=0,"-",LK1-(2*_xlfn.STDEV.P(LK12:OFFSET(LK12,$A$1-1,0))))</f>
        <v>71347.000000000015</v>
      </c>
      <c r="LM2" s="424" t="str">
        <f ca="1">IF(COUNT(LM12:LM300)=0,"-",LM1-(2*_xlfn.STDEV.P(LM12:OFFSET(LM12,$A$1-1,0))))</f>
        <v>-</v>
      </c>
      <c r="LO2" s="424" t="str">
        <f ca="1">IF(COUNT(LO12:LO300)=0,"-",LO1-(2*_xlfn.STDEV.P(LO12:OFFSET(LO12,$A$1-1,0))))</f>
        <v>-</v>
      </c>
      <c r="LQ2" s="424" t="str">
        <f ca="1">IF(COUNT(LQ12:LQ300)=0,"-",LQ1-(2*_xlfn.STDEV.P(LQ12:OFFSET(LQ12,$A$1-1,0))))</f>
        <v>-</v>
      </c>
      <c r="LS2" s="424" t="str">
        <f ca="1">IF(COUNT(LS12:LS300)=0,"-",LS1-(2*_xlfn.STDEV.P(LS12:OFFSET(LS12,$A$1-1,0))))</f>
        <v>-</v>
      </c>
      <c r="LU2" s="424" t="str">
        <f ca="1">IF(COUNT(LU12:LU300)=0,"-",LU1-(2*_xlfn.STDEV.P(LU12:OFFSET(LU12,$A$1-1,0))))</f>
        <v>-</v>
      </c>
      <c r="LW2" s="424" t="str">
        <f ca="1">IF(COUNT(LW12:LW300)=0,"-",LW1-(2*_xlfn.STDEV.P(LW12:OFFSET(LW12,$A$1-1,0))))</f>
        <v>-</v>
      </c>
      <c r="LY2" s="424" t="str">
        <f ca="1">IF(COUNT(LY12:LY300)=0,"-",LY1-(2*_xlfn.STDEV.P(LY12:OFFSET(LY12,$A$1-1,0))))</f>
        <v>-</v>
      </c>
      <c r="MA2" s="424" t="str">
        <f ca="1">IF(COUNT(MA12:MA300)=0,"-",MA1-(2*_xlfn.STDEV.P(MA12:OFFSET(MA12,$A$1-1,0))))</f>
        <v>-</v>
      </c>
      <c r="MC2" s="424" t="str">
        <f ca="1">IF(COUNT(MC12:MC300)=0,"-",MC1-(2*_xlfn.STDEV.P(MC12:OFFSET(MC12,$A$1-1,0))))</f>
        <v>-</v>
      </c>
      <c r="ME2" s="424" t="str">
        <f ca="1">IF(COUNT(ME12:ME300)=0,"-",ME1-(2*_xlfn.STDEV.P(ME12:OFFSET(ME12,$A$1-1,0))))</f>
        <v>-</v>
      </c>
      <c r="MG2" s="424" t="str">
        <f ca="1">IF(COUNT(MG12:MG300)=0,"-",MG1-(2*_xlfn.STDEV.P(MG12:OFFSET(MG12,$A$1-1,0))))</f>
        <v>-</v>
      </c>
      <c r="MI2" s="424" t="str">
        <f ca="1">IF(COUNT(MI12:MI300)=0,"-",MI1-(2*_xlfn.STDEV.P(MI12:OFFSET(MI12,$A$1-1,0))))</f>
        <v>-</v>
      </c>
      <c r="MK2" s="424" t="str">
        <f ca="1">IF(COUNT(MK12:MK300)=0,"-",MK1-(2*_xlfn.STDEV.P(MK12:OFFSET(MK12,$A$1-1,0))))</f>
        <v>-</v>
      </c>
      <c r="MM2" s="424" t="str">
        <f ca="1">IF(COUNT(MM12:MM300)=0,"-",MM1-(2*_xlfn.STDEV.P(MM12:OFFSET(MM12,$A$1-1,0))))</f>
        <v>-</v>
      </c>
      <c r="MO2" s="424" t="str">
        <f ca="1">IF(COUNT(MO12:MO300)=0,"-",MO1-(2*_xlfn.STDEV.P(MO12:OFFSET(MO12,$A$1-1,0))))</f>
        <v>-</v>
      </c>
      <c r="MQ2" s="424" t="str">
        <f ca="1">IF(COUNT(MQ12:MQ300)=0,"-",MQ1-(2*_xlfn.STDEV.P(MQ12:OFFSET(MQ12,$A$1-1,0))))</f>
        <v>-</v>
      </c>
      <c r="MS2" s="424" t="str">
        <f ca="1">IF(COUNT(MS12:MS300)=0,"-",MS1-(2*_xlfn.STDEV.P(MS12:OFFSET(MS12,$A$1-1,0))))</f>
        <v>-</v>
      </c>
      <c r="MU2" s="424" t="str">
        <f ca="1">IF(COUNT(MU12:MU300)=0,"-",MU1-(2*_xlfn.STDEV.P(MU12:OFFSET(MU12,$A$1-1,0))))</f>
        <v>-</v>
      </c>
      <c r="MW2" s="424" t="str">
        <f ca="1">IF(COUNT(MW12:MW300)=0,"-",MW1-(2*_xlfn.STDEV.P(MW12:OFFSET(MW12,$A$1-1,0))))</f>
        <v>-</v>
      </c>
      <c r="MY2" s="424" t="str">
        <f ca="1">IF(COUNT(MY12:MY300)=0,"-",MY1-(2*_xlfn.STDEV.P(MY12:OFFSET(MY12,$A$1-1,0))))</f>
        <v>-</v>
      </c>
      <c r="NA2" s="424" t="str">
        <f ca="1">IF(COUNT(NA12:NA300)=0,"-",NA1-(2*_xlfn.STDEV.P(NA12:OFFSET(NA12,$A$1-1,0))))</f>
        <v>-</v>
      </c>
      <c r="NC2" s="424" t="str">
        <f ca="1">IF(COUNT(NC12:NC300)=0,"-",NC1-(2*_xlfn.STDEV.P(NC12:OFFSET(NC12,$A$1-1,0))))</f>
        <v>-</v>
      </c>
      <c r="NE2" s="424" t="str">
        <f ca="1">IF(COUNT(NE12:NE300)=0,"-",NE1-(2*_xlfn.STDEV.P(NE12:OFFSET(NE12,$A$1-1,0))))</f>
        <v>-</v>
      </c>
      <c r="NG2" s="424" t="str">
        <f ca="1">IF(COUNT(NG12:NG300)=0,"-",NG1-(2*_xlfn.STDEV.P(NG12:OFFSET(NG12,$A$1-1,0))))</f>
        <v>-</v>
      </c>
      <c r="NI2" s="424" t="str">
        <f ca="1">IF(COUNT(NI12:NI300)=0,"-",NI1-(2*_xlfn.STDEV.P(NI12:OFFSET(NI12,$A$1-1,0))))</f>
        <v>-</v>
      </c>
      <c r="NK2" s="424" t="str">
        <f ca="1">IF(COUNT(NK12:NK300)=0,"-",NK1-(2*_xlfn.STDEV.P(NK12:OFFSET(NK12,$A$1-1,0))))</f>
        <v>-</v>
      </c>
      <c r="NM2" s="424" t="str">
        <f ca="1">IF(COUNT(NM12:NM300)=0,"-",NM1-(2*_xlfn.STDEV.P(NM12:OFFSET(NM12,$A$1-1,0))))</f>
        <v>-</v>
      </c>
      <c r="NO2" s="424" t="str">
        <f ca="1">IF(COUNT(NO12:NO300)=0,"-",NO1-(2*_xlfn.STDEV.P(NO12:OFFSET(NO12,$A$1-1,0))))</f>
        <v>-</v>
      </c>
      <c r="NQ2" s="424" t="str">
        <f ca="1">IF(COUNT(NQ12:NQ300)=0,"-",NQ1-(2*_xlfn.STDEV.P(NQ12:OFFSET(NQ12,$A$1-1,0))))</f>
        <v>-</v>
      </c>
      <c r="NS2" s="424" t="str">
        <f ca="1">IF(COUNT(NS12:NS300)=0,"-",NS1-(2*_xlfn.STDEV.P(NS12:OFFSET(NS12,$A$1-1,0))))</f>
        <v>-</v>
      </c>
      <c r="NU2" s="424" t="str">
        <f ca="1">IF(COUNT(NU12:NU300)=0,"-",NU1-(2*_xlfn.STDEV.P(NU12:OFFSET(NU12,$A$1-1,0))))</f>
        <v>-</v>
      </c>
      <c r="NW2" s="424" t="str">
        <f ca="1">IF(COUNT(NW12:NW300)=0,"-",NW1-(2*_xlfn.STDEV.P(NW12:OFFSET(NW12,$A$1-1,0))))</f>
        <v>-</v>
      </c>
      <c r="NY2" s="424" t="str">
        <f ca="1">IF(COUNT(NY12:NY300)=0,"-",NY1-(2*_xlfn.STDEV.P(NY12:OFFSET(NY12,$A$1-1,0))))</f>
        <v>-</v>
      </c>
      <c r="OA2" s="424" t="str">
        <f ca="1">IF(COUNT(OA12:OA300)=0,"-",OA1-(2*_xlfn.STDEV.P(OA12:OFFSET(OA12,$A$1-1,0))))</f>
        <v>-</v>
      </c>
      <c r="OC2" s="424" t="str">
        <f ca="1">IF(COUNT(OC12:OC300)=0,"-",OC1-(2*_xlfn.STDEV.P(OC12:OFFSET(OC12,$A$1-1,0))))</f>
        <v>-</v>
      </c>
      <c r="OE2" s="424" t="str">
        <f ca="1">IF(COUNT(OE12:OE300)=0,"-",OE1-(2*_xlfn.STDEV.P(OE12:OFFSET(OE12,$A$1-1,0))))</f>
        <v>-</v>
      </c>
      <c r="OG2" s="424" t="str">
        <f ca="1">IF(COUNT(OG12:OG300)=0,"-",OG1-(2*_xlfn.STDEV.P(OG12:OFFSET(OG12,$A$1-1,0))))</f>
        <v>-</v>
      </c>
      <c r="OI2" s="424" t="str">
        <f ca="1">IF(COUNT(OI12:OI300)=0,"-",OI1-(2*_xlfn.STDEV.P(OI12:OFFSET(OI12,$A$1-1,0))))</f>
        <v>-</v>
      </c>
      <c r="OK2" s="424" t="str">
        <f ca="1">IF(COUNT(OK12:OK300)=0,"-",OK1-(2*_xlfn.STDEV.P(OK12:OFFSET(OK12,$A$1-1,0))))</f>
        <v>-</v>
      </c>
      <c r="OM2" s="424" t="str">
        <f ca="1">IF(COUNT(OM12:OM300)=0,"-",OM1-(2*_xlfn.STDEV.P(OM12:OFFSET(OM12,$A$1-1,0))))</f>
        <v>-</v>
      </c>
    </row>
    <row r="3" spans="1:422" ht="15" customHeight="1">
      <c r="A3" s="1121" t="s">
        <v>206</v>
      </c>
      <c r="C3" s="401" t="s">
        <v>207</v>
      </c>
      <c r="E3" s="424">
        <f ca="1">IF(COUNT(E12:E300)=0,"-",E1+(2*_xlfn.STDEV.P(E12:OFFSET(E12,$A$1-1,0))))</f>
        <v>65438.716666666653</v>
      </c>
      <c r="G3" s="424">
        <f ca="1">IF(COUNT(G12:G300)=0,"-",G1+(2*_xlfn.STDEV.P(G12:OFFSET(G12,$A$1-1,0))))</f>
        <v>284406.66666666669</v>
      </c>
      <c r="I3" s="424" t="str">
        <f ca="1">IF(COUNT(I12:I300)=0,"-",I1+(2*_xlfn.STDEV.P(I12:OFFSET(I12,$A$1-1,0))))</f>
        <v>-</v>
      </c>
      <c r="K3" s="424" t="str">
        <f ca="1">IF(COUNT(K12:K300)=0,"-",K1+(2*_xlfn.STDEV.P(K12:OFFSET(K12,$A$1-1,0))))</f>
        <v>-</v>
      </c>
      <c r="M3" s="424" t="str">
        <f ca="1">IF(COUNT(M12:M300)=0,"-",M1+(2*_xlfn.STDEV.P(M12:OFFSET(M12,$A$1-1,0))))</f>
        <v>-</v>
      </c>
      <c r="O3" s="424" t="str">
        <f ca="1">IF(COUNT(O12:O300)=0,"-",O1+(2*_xlfn.STDEV.P(O12:OFFSET(O12,$A$1-1,0))))</f>
        <v>-</v>
      </c>
      <c r="Q3" s="424">
        <f ca="1">IF(COUNT(Q12:Q300)=0,"-",Q1+(2*_xlfn.STDEV.P(Q12:OFFSET(Q12,$A$1-1,0))))</f>
        <v>37.166666666666664</v>
      </c>
      <c r="S3" s="424" t="str">
        <f ca="1">IF(COUNT(S12:S300)=0,"-",S1+(2*_xlfn.STDEV.P(S12:OFFSET(S12,$A$1-1,0))))</f>
        <v>-</v>
      </c>
      <c r="U3" s="424" t="str">
        <f ca="1">IF(COUNT(U12:U300)=0,"-",U1+(2*_xlfn.STDEV.P(U12:OFFSET(U12,$A$1-1,0))))</f>
        <v>-</v>
      </c>
      <c r="W3" s="424">
        <f ca="1">IF(COUNT(W12:W300)=0,"-",W1+(2*_xlfn.STDEV.P(W12:OFFSET(W12,$A$1-1,0))))</f>
        <v>841.33333333333337</v>
      </c>
      <c r="Y3" s="424" t="str">
        <f ca="1">IF(COUNT(Y12:Y300)=0,"-",Y1+(2*_xlfn.STDEV.P(Y12:OFFSET(Y12,$A$1-1,0))))</f>
        <v>-</v>
      </c>
      <c r="AA3" s="424" t="str">
        <f ca="1">IF(COUNT(AA12:AA300)=0,"-",AA1+(2*_xlfn.STDEV.P(AA12:OFFSET(AA12,$A$1-1,0))))</f>
        <v>-</v>
      </c>
      <c r="AC3" s="424" t="str">
        <f ca="1">IF(COUNT(AC12:AC300)=0,"-",AC1+(2*_xlfn.STDEV.P(AC12:OFFSET(AC12,$A$1-1,0))))</f>
        <v>-</v>
      </c>
      <c r="AE3" s="424" t="str">
        <f ca="1">IF(COUNT(AE12:AE300)=0,"-",AE1+(2*_xlfn.STDEV.P(AE12:OFFSET(AE12,$A$1-1,0))))</f>
        <v>-</v>
      </c>
      <c r="AG3" s="424" t="str">
        <f ca="1">IF(COUNT(AG12:AG300)=0,"-",AG1+(2*_xlfn.STDEV.P(AG12:OFFSET(AG12,$A$1-1,0))))</f>
        <v>-</v>
      </c>
      <c r="AI3" s="424" t="str">
        <f ca="1">IF(COUNT(AI12:AI300)=0,"-",AI1+(2*_xlfn.STDEV.P(AI12:OFFSET(AI12,$A$1-1,0))))</f>
        <v>-</v>
      </c>
      <c r="AK3" s="424">
        <f ca="1">IF(COUNT(AK12:AK300)=0,"-",AK1+(2*_xlfn.STDEV.P(AK12:OFFSET(AK12,$A$1-1,0))))</f>
        <v>102.22222222222221</v>
      </c>
      <c r="AM3" s="424" t="str">
        <f ca="1">IF(COUNT(AM12:AM300)=0,"-",AM1+(2*_xlfn.STDEV.P(AM12:OFFSET(AM12,$A$1-1,0))))</f>
        <v>-</v>
      </c>
      <c r="AO3" s="424">
        <f ca="1">IF(COUNT(AO12:AO300)=0,"-",AO1+(2*_xlfn.STDEV.P(AO12:OFFSET(AO12,$A$1-1,0))))</f>
        <v>708.88888888888891</v>
      </c>
      <c r="AQ3" s="424">
        <f ca="1">IF(COUNT(AQ12:AQ300)=0,"-",AQ1+(2*_xlfn.STDEV.P(AQ12:OFFSET(AQ12,$A$1-1,0))))</f>
        <v>427443.16666666663</v>
      </c>
      <c r="AS3" s="424">
        <f ca="1">IF(COUNT(AS12:AS300)=0,"-",AS1+(2*_xlfn.STDEV.P(AS12:OFFSET(AS12,$A$1-1,0))))</f>
        <v>18634.989999999998</v>
      </c>
      <c r="AU3" s="424" t="str">
        <f ca="1">IF(COUNT(AU12:AU300)=0,"-",AU1+(2*_xlfn.STDEV.P(AU12:OFFSET(AU12,$A$1-1,0))))</f>
        <v>-</v>
      </c>
      <c r="AW3" s="424" t="str">
        <f ca="1">IF(COUNT(AW12:AW300)=0,"-",AW1+(2*_xlfn.STDEV.P(AW12:OFFSET(AW12,$A$1-1,0))))</f>
        <v>-</v>
      </c>
      <c r="AY3" s="424" t="str">
        <f ca="1">IF(COUNT(AY12:AY300)=0,"-",AY1+(2*_xlfn.STDEV.P(AY12:OFFSET(AY12,$A$1-1,0))))</f>
        <v>-</v>
      </c>
      <c r="BA3" s="424" t="str">
        <f ca="1">IF(COUNT(BA12:BA300)=0,"-",BA1+(2*_xlfn.STDEV.P(BA12:OFFSET(BA12,$A$1-1,0))))</f>
        <v>-</v>
      </c>
      <c r="BC3" s="424" t="str">
        <f ca="1">IF(COUNT(BC12:BC300)=0,"-",BC1+(2*_xlfn.STDEV.P(BC12:OFFSET(BC12,$A$1-1,0))))</f>
        <v>-</v>
      </c>
      <c r="BE3" s="424">
        <f ca="1">IF(COUNT(BE12:BE300)=0,"-",BE1+(2*_xlfn.STDEV.P(BE12:OFFSET(BE12,$A$1-1,0))))</f>
        <v>14661.28</v>
      </c>
      <c r="BG3" s="424" t="str">
        <f ca="1">IF(COUNT(BG12:BG300)=0,"-",BG1+(2*_xlfn.STDEV.P(BG12:OFFSET(BG12,$A$1-1,0))))</f>
        <v>-</v>
      </c>
      <c r="BI3" s="424" t="str">
        <f ca="1">IF(COUNT(BI12:BI300)=0,"-",BI1+(2*_xlfn.STDEV.P(BI12:OFFSET(BI12,$A$1-1,0))))</f>
        <v>-</v>
      </c>
      <c r="BK3" s="424">
        <f ca="1">IF(COUNT(BK12:BK300)=0,"-",BK1+(2*_xlfn.STDEV.P(BK12:OFFSET(BK12,$A$1-1,0))))</f>
        <v>0.15333333333333335</v>
      </c>
      <c r="BM3" s="424" t="str">
        <f ca="1">IF(COUNT(BM12:BM300)=0,"-",BM1+(2*_xlfn.STDEV.P(BM12:OFFSET(BM12,$A$1-1,0))))</f>
        <v>-</v>
      </c>
      <c r="BO3" s="424" t="str">
        <f ca="1">IF(COUNT(BO12:BO300)=0,"-",BO1+(2*_xlfn.STDEV.P(BO12:OFFSET(BO12,$A$1-1,0))))</f>
        <v>-</v>
      </c>
      <c r="BQ3" s="424" t="str">
        <f ca="1">IF(COUNT(BQ12:BQ300)=0,"-",BQ1+(2*_xlfn.STDEV.P(BQ12:OFFSET(BQ12,$A$1-1,0))))</f>
        <v>-</v>
      </c>
      <c r="BS3" s="424" t="str">
        <f ca="1">IF(COUNT(BS12:BS300)=0,"-",BS1+(2*_xlfn.STDEV.P(BS12:OFFSET(BS12,$A$1-1,0))))</f>
        <v>-</v>
      </c>
      <c r="BU3" s="424" t="str">
        <f ca="1">IF(COUNT(BU12:BU300)=0,"-",BU1+(2*_xlfn.STDEV.P(BU12:OFFSET(BU12,$A$1-1,0))))</f>
        <v>-</v>
      </c>
      <c r="BW3" s="424" t="str">
        <f ca="1">IF(COUNT(BW12:BW300)=0,"-",BW1+(2*_xlfn.STDEV.P(BW12:OFFSET(BW12,$A$1-1,0))))</f>
        <v>-</v>
      </c>
      <c r="BY3" s="424">
        <f ca="1">IF(COUNT(BY12:BY300)=0,"-",BY1+(2*_xlfn.STDEV.P(BY12:OFFSET(BY12,$A$1-1,0))))</f>
        <v>9749.9766666666656</v>
      </c>
      <c r="CA3" s="424" t="str">
        <f ca="1">IF(COUNT(CA12:CA300)=0,"-",CA1+(2*_xlfn.STDEV.P(CA12:OFFSET(CA12,$A$1-1,0))))</f>
        <v>-</v>
      </c>
      <c r="CC3" s="424" t="str">
        <f ca="1">IF(COUNT(CC12:CC300)=0,"-",CC1+(2*_xlfn.STDEV.P(CC12:OFFSET(CC12,$A$1-1,0))))</f>
        <v>-</v>
      </c>
      <c r="CE3" s="424">
        <f ca="1">IF(COUNT(CE12:CE300)=0,"-",CE1+(2*_xlfn.STDEV.P(CE12:OFFSET(CE12,$A$1-1,0))))</f>
        <v>24411.179999999997</v>
      </c>
      <c r="CG3" s="424">
        <f ca="1">IF(COUNT(CG12:CG300)=0,"-",CG1+(2*_xlfn.STDEV.P(CG12:OFFSET(CG12,$A$1-1,0))))</f>
        <v>40628.644444444464</v>
      </c>
      <c r="CI3" s="424" t="str">
        <f ca="1">IF(COUNT(CI12:CI300)=0,"-",CI1+(2*_xlfn.STDEV.P(CI12:OFFSET(CI12,$A$1-1,0))))</f>
        <v>-</v>
      </c>
      <c r="CK3" s="424" t="str">
        <f ca="1">IF(COUNT(CK12:CK300)=0,"-",CK1+(2*_xlfn.STDEV.P(CK12:OFFSET(CK12,$A$1-1,0))))</f>
        <v>-</v>
      </c>
      <c r="CM3" s="424" t="str">
        <f ca="1">IF(COUNT(CM12:CM300)=0,"-",CM1+(2*_xlfn.STDEV.P(CM12:OFFSET(CM12,$A$1-1,0))))</f>
        <v>-</v>
      </c>
      <c r="CO3" s="424" t="str">
        <f ca="1">IF(COUNT(CO12:CO300)=0,"-",CO1+(2*_xlfn.STDEV.P(CO12:OFFSET(CO12,$A$1-1,0))))</f>
        <v>-</v>
      </c>
      <c r="CQ3" s="424">
        <f ca="1">IF(COUNT(CQ12:CQ300)=0,"-",CQ1+(2*_xlfn.STDEV.P(CQ12:OFFSET(CQ12,$A$1-1,0))))</f>
        <v>110.66666666666667</v>
      </c>
      <c r="CS3" s="424">
        <f ca="1">IF(COUNT(CS12:CS300)=0,"-",CS1+(2*_xlfn.STDEV.P(CS12:OFFSET(CS12,$A$1-1,0))))</f>
        <v>1532.4444444444446</v>
      </c>
      <c r="CU3" s="424">
        <f ca="1">IF(COUNT(CU12:CU300)=0,"-",CU1+(2*_xlfn.STDEV.P(CU12:OFFSET(CU12,$A$1-1,0))))</f>
        <v>17384.133333333331</v>
      </c>
      <c r="CW3" s="424">
        <f ca="1">IF(COUNT(CW12:CW300)=0,"-",CW1+(2*_xlfn.STDEV.P(CW12:OFFSET(CW12,$A$1-1,0))))</f>
        <v>814.31111111111113</v>
      </c>
      <c r="CY3" s="424">
        <f ca="1">IF(COUNT(CY12:CY300)=0,"-",CY1+(2*_xlfn.STDEV.P(CY12:OFFSET(CY12,$A$1-1,0))))</f>
        <v>85067.433333333334</v>
      </c>
      <c r="DA3" s="424" t="str">
        <f ca="1">IF(COUNT(DA12:DA300)=0,"-",DA1+(2*_xlfn.STDEV.P(DA12:OFFSET(DA12,$A$1-1,0))))</f>
        <v>-</v>
      </c>
      <c r="DC3" s="424" t="str">
        <f ca="1">IF(COUNT(DC12:DC300)=0,"-",DC1+(2*_xlfn.STDEV.P(DC12:OFFSET(DC12,$A$1-1,0))))</f>
        <v>-</v>
      </c>
      <c r="DE3" s="424" t="str">
        <f ca="1">IF(COUNT(DE12:DE300)=0,"-",DE1+(2*_xlfn.STDEV.P(DE12:OFFSET(DE12,$A$1-1,0))))</f>
        <v>-</v>
      </c>
      <c r="DG3" s="424">
        <f ca="1">IF(COUNT(DG12:DG300)=0,"-",DG1+(2*_xlfn.STDEV.P(DG12:OFFSET(DG12,$A$1-1,0))))</f>
        <v>35508.033333333333</v>
      </c>
      <c r="DI3" s="424" t="str">
        <f ca="1">IF(COUNT(DI12:DI300)=0,"-",DI1+(2*_xlfn.STDEV.P(DI12:OFFSET(DI12,$A$1-1,0))))</f>
        <v>-</v>
      </c>
      <c r="DK3" s="424" t="str">
        <f ca="1">IF(COUNT(DK12:DK300)=0,"-",DK1+(2*_xlfn.STDEV.P(DK12:OFFSET(DK12,$A$1-1,0))))</f>
        <v>-</v>
      </c>
      <c r="DM3" s="424">
        <f ca="1">IF(COUNT(DM12:DM300)=0,"-",DM1+(2*_xlfn.STDEV.P(DM12:OFFSET(DM12,$A$1-1,0))))</f>
        <v>9414.366666666665</v>
      </c>
      <c r="DO3" s="424" t="str">
        <f ca="1">IF(COUNT(DO12:DO300)=0,"-",DO1+(2*_xlfn.STDEV.P(DO12:OFFSET(DO12,$A$1-1,0))))</f>
        <v>-</v>
      </c>
      <c r="DQ3" s="424" t="e">
        <f ca="1">IF(COUNT(DQ12:DQ300)=0,"-",DQ1+(2*_xlfn.STDEV.P(DQ12:OFFSET(DQ12,$A$1-1,0))))</f>
        <v>#DIV/0!</v>
      </c>
      <c r="DS3" s="424">
        <f ca="1">IF(COUNT(DS12:DS300)=0,"-",DS1+(2*_xlfn.STDEV.P(DS12:OFFSET(DS12,$A$1-1,0))))</f>
        <v>149910.76666666666</v>
      </c>
      <c r="DU3" s="424">
        <f ca="1">IF(COUNT(DU12:DU300)=0,"-",DU1+(2*_xlfn.STDEV.P(DU12:OFFSET(DU12,$A$1-1,0))))</f>
        <v>199729.33333333328</v>
      </c>
      <c r="DW3" s="424">
        <f ca="1">IF(COUNT(DW12:DW300)=0,"-",DW1+(2*_xlfn.STDEV.P(DW12:OFFSET(DW12,$A$1-1,0))))</f>
        <v>68</v>
      </c>
      <c r="DY3" s="424" t="str">
        <f ca="1">IF(COUNT(DY12:DY300)=0,"-",DY1+(2*_xlfn.STDEV.P(DY12:OFFSET(DY12,$A$1-1,0))))</f>
        <v>-</v>
      </c>
      <c r="EA3" s="424">
        <f ca="1">IF(COUNT(EA12:EA300)=0,"-",EA1+(2*_xlfn.STDEV.P(EA12:OFFSET(EA12,$A$1-1,0))))</f>
        <v>4584</v>
      </c>
      <c r="EC3" s="424" t="str">
        <f ca="1">IF(COUNT(EC12:EC300)=0,"-",EC1+(2*_xlfn.STDEV.P(EC12:OFFSET(EC12,$A$1-1,0))))</f>
        <v>-</v>
      </c>
      <c r="EE3" s="424">
        <f ca="1">IF(COUNT(EE12:EE300)=0,"-",EE1+(2*_xlfn.STDEV.P(EE12:OFFSET(EE12,$A$1-1,0))))</f>
        <v>1926</v>
      </c>
      <c r="EG3" s="424">
        <f ca="1">IF(COUNT(EG12:EG300)=0,"-",EG1+(2*_xlfn.STDEV.P(EG12:OFFSET(EG12,$A$1-1,0))))</f>
        <v>2762</v>
      </c>
      <c r="EI3" s="424">
        <f ca="1">IF(COUNT(EI12:EI300)=0,"-",EI1+(2*_xlfn.STDEV.P(EI12:OFFSET(EI12,$A$1-1,0))))</f>
        <v>60726.666666666664</v>
      </c>
      <c r="EK3" s="424">
        <f ca="1">IF(COUNT(EK12:EK300)=0,"-",EK1+(2*_xlfn.STDEV.P(EK12:OFFSET(EK12,$A$1-1,0))))</f>
        <v>1668.8888888888889</v>
      </c>
      <c r="EM3" s="424">
        <f ca="1">IF(COUNT(EM12:EM300)=0,"-",EM1+(2*_xlfn.STDEV.P(EM12:OFFSET(EM12,$A$1-1,0))))</f>
        <v>113545.33333333331</v>
      </c>
      <c r="EO3" s="424" t="str">
        <f ca="1">IF(COUNT(EO12:EO300)=0,"-",EO1+(2*_xlfn.STDEV.P(EO12:OFFSET(EO12,$A$1-1,0))))</f>
        <v>-</v>
      </c>
      <c r="EQ3" s="424">
        <f ca="1">IF(COUNT(EQ12:EQ300)=0,"-",EQ1+(2*_xlfn.STDEV.P(EQ12:OFFSET(EQ12,$A$1-1,0))))</f>
        <v>2.6666666666666665</v>
      </c>
      <c r="ES3" s="424" t="str">
        <f ca="1">IF(COUNT(ES12:ES300)=0,"-",ES1+(2*_xlfn.STDEV.P(ES12:OFFSET(ES12,$A$1-1,0))))</f>
        <v>-</v>
      </c>
      <c r="EU3" s="424" t="str">
        <f ca="1">IF(COUNT(EU12:EU300)=0,"-",EU1+(2*_xlfn.STDEV.P(EU12:OFFSET(EU12,$A$1-1,0))))</f>
        <v>-</v>
      </c>
      <c r="EW3" s="424" t="str">
        <f ca="1">IF(COUNT(EW12:EW300)=0,"-",EW1+(2*_xlfn.STDEV.P(EW12:OFFSET(EW12,$A$1-1,0))))</f>
        <v>-</v>
      </c>
      <c r="EY3" s="424" t="str">
        <f ca="1">IF(COUNT(EY12:EY300)=0,"-",EY1+(2*_xlfn.STDEV.P(EY12:OFFSET(EY12,$A$1-1,0))))</f>
        <v>-</v>
      </c>
      <c r="FA3" s="424">
        <f ca="1">IF(COUNT(FA12:FA300)=0,"-",FA1+(2*_xlfn.STDEV.P(FA12:OFFSET(FA12,$A$1-1,0))))</f>
        <v>1307702.6666666665</v>
      </c>
      <c r="FC3" s="424" t="str">
        <f ca="1">IF(COUNT(FC12:FC300)=0,"-",FC1+(2*_xlfn.STDEV.P(FC12:OFFSET(FC12,$A$1-1,0))))</f>
        <v>-</v>
      </c>
      <c r="FE3" s="424">
        <f ca="1">IF(COUNT(FE12:FE300)=0,"-",FE1+(2*_xlfn.STDEV.P(FE12:OFFSET(FE12,$A$1-1,0))))</f>
        <v>419217.77777777775</v>
      </c>
      <c r="FG3" s="424">
        <f ca="1">IF(COUNT(FG12:FG300)=0,"-",FG1+(2*_xlfn.STDEV.P(FG12:OFFSET(FG12,$A$1-1,0))))</f>
        <v>2115665.333333333</v>
      </c>
      <c r="FI3" s="424">
        <f ca="1">IF(COUNT(FI12:FI300)=0,"-",FI1+(2*_xlfn.STDEV.P(FI12:OFFSET(FI12,$A$1-1,0))))</f>
        <v>199729.33333333328</v>
      </c>
      <c r="FK3" s="424">
        <f ca="1">IF(COUNT(FK12:FK300)=0,"-",FK1+(2*_xlfn.STDEV.P(FK12:OFFSET(FK12,$A$1-1,0))))</f>
        <v>68</v>
      </c>
      <c r="FM3" s="424" t="str">
        <f ca="1">IF(COUNT(FM12:FM300)=0,"-",FM1+(2*_xlfn.STDEV.P(FM12:OFFSET(FM12,$A$1-1,0))))</f>
        <v>-</v>
      </c>
      <c r="FO3" s="424">
        <f ca="1">IF(COUNT(FO12:FO300)=0,"-",FO1+(2*_xlfn.STDEV.P(FO12:OFFSET(FO12,$A$1-1,0))))</f>
        <v>4584</v>
      </c>
      <c r="FQ3" s="424" t="str">
        <f ca="1">IF(COUNT(FQ12:FQ300)=0,"-",FQ1+(2*_xlfn.STDEV.P(FQ12:OFFSET(FQ12,$A$1-1,0))))</f>
        <v>-</v>
      </c>
      <c r="FS3" s="424">
        <f ca="1">IF(COUNT(FS12:FS300)=0,"-",FS1+(2*_xlfn.STDEV.P(FS12:OFFSET(FS12,$A$1-1,0))))</f>
        <v>1926</v>
      </c>
      <c r="FU3" s="424">
        <f ca="1">IF(COUNT(FU12:FU300)=0,"-",FU1+(2*_xlfn.STDEV.P(FU12:OFFSET(FU12,$A$1-1,0))))</f>
        <v>2762</v>
      </c>
      <c r="FW3" s="424">
        <f ca="1">IF(COUNT(FW12:FW300)=0,"-",FW1+(2*_xlfn.STDEV.P(FW12:OFFSET(FW12,$A$1-1,0))))</f>
        <v>60726.666666666664</v>
      </c>
      <c r="FY3" s="424">
        <f ca="1">IF(COUNT(FY12:FY300)=0,"-",FY1+(2*_xlfn.STDEV.P(FY12:OFFSET(FY12,$A$1-1,0))))</f>
        <v>1668.8888888888889</v>
      </c>
      <c r="GA3" s="424">
        <f ca="1">IF(COUNT(GA12:GA300)=0,"-",GA1+(2*_xlfn.STDEV.P(GA12:OFFSET(GA12,$A$1-1,0))))</f>
        <v>113545.33333333331</v>
      </c>
      <c r="GC3" s="424" t="str">
        <f ca="1">IF(COUNT(GC12:GC300)=0,"-",GC1+(2*_xlfn.STDEV.P(GC12:OFFSET(GC12,$A$1-1,0))))</f>
        <v>-</v>
      </c>
      <c r="GE3" s="424">
        <f ca="1">IF(COUNT(GE12:GE300)=0,"-",GE1+(2*_xlfn.STDEV.P(GE12:OFFSET(GE12,$A$1-1,0))))</f>
        <v>2.6666666666666665</v>
      </c>
      <c r="GG3" s="424" t="str">
        <f ca="1">IF(COUNT(GG12:GG300)=0,"-",GG1+(2*_xlfn.STDEV.P(GG12:OFFSET(GG12,$A$1-1,0))))</f>
        <v>-</v>
      </c>
      <c r="GI3" s="424" t="str">
        <f ca="1">IF(COUNT(GI12:GI300)=0,"-",GI1+(2*_xlfn.STDEV.P(GI12:OFFSET(GI12,$A$1-1,0))))</f>
        <v>-</v>
      </c>
      <c r="GK3" s="424" t="str">
        <f ca="1">IF(COUNT(GK12:GK300)=0,"-",GK1+(2*_xlfn.STDEV.P(GK12:OFFSET(GK12,$A$1-1,0))))</f>
        <v>-</v>
      </c>
      <c r="GM3" s="424" t="str">
        <f ca="1">IF(COUNT(GM12:GM300)=0,"-",GM1+(2*_xlfn.STDEV.P(GM12:OFFSET(GM12,$A$1-1,0))))</f>
        <v>-</v>
      </c>
      <c r="GO3" s="424">
        <f ca="1">IF(COUNT(GO12:GO300)=0,"-",GO1+(2*_xlfn.STDEV.P(GO12:OFFSET(GO12,$A$1-1,0))))</f>
        <v>1307702.6666666665</v>
      </c>
      <c r="GQ3" s="424" t="str">
        <f ca="1">IF(COUNT(GQ12:GQ300)=0,"-",GQ1+(2*_xlfn.STDEV.P(GQ12:OFFSET(GQ12,$A$1-1,0))))</f>
        <v>-</v>
      </c>
      <c r="GS3" s="424">
        <f ca="1">IF(COUNT(GS12:GS300)=0,"-",GS1+(2*_xlfn.STDEV.P(GS12:OFFSET(GS12,$A$1-1,0))))</f>
        <v>419217.77777777775</v>
      </c>
      <c r="GU3" s="424">
        <f ca="1">IF(COUNT(GU12:GU300)=0,"-",GU1+(2*_xlfn.STDEV.P(GU12:OFFSET(GU12,$A$1-1,0))))</f>
        <v>2115665.333333333</v>
      </c>
      <c r="GW3" s="424">
        <f ca="1">IF(COUNT(GW12:GW300)=0,"-",GW1+(2*_xlfn.STDEV.P(GW12:OFFSET(GW12,$A$1-1,0))))</f>
        <v>191559.33333333331</v>
      </c>
      <c r="GY3" s="424">
        <f ca="1">IF(COUNT(GY12:GY300)=0,"-",GY1+(2*_xlfn.STDEV.P(GY12:OFFSET(GY12,$A$1-1,0))))</f>
        <v>62958.888888888891</v>
      </c>
      <c r="HA3" s="424" t="str">
        <f ca="1">IF(COUNT(HA12:HA300)=0,"-",HA1+(2*_xlfn.STDEV.P(HA12:OFFSET(HA12,$A$1-1,0))))</f>
        <v>-</v>
      </c>
      <c r="HC3" s="424" t="str">
        <f ca="1">IF(COUNT(HC12:HC300)=0,"-",HC1+(2*_xlfn.STDEV.P(HC12:OFFSET(HC12,$A$1-1,0))))</f>
        <v>-</v>
      </c>
      <c r="HE3" s="424" t="str">
        <f ca="1">IF(COUNT(HE12:HE300)=0,"-",HE1+(2*_xlfn.STDEV.P(HE12:OFFSET(HE12,$A$1-1,0))))</f>
        <v>-</v>
      </c>
      <c r="HG3" s="424">
        <f ca="1">IF(COUNT(HG12:HG300)=0,"-",HG1+(2*_xlfn.STDEV.P(HG12:OFFSET(HG12,$A$1-1,0))))</f>
        <v>1009.6666666666667</v>
      </c>
      <c r="HI3" s="424">
        <f ca="1">IF(COUNT(HI12:HI300)=0,"-",HI1+(2*_xlfn.STDEV.P(HI12:OFFSET(HI12,$A$1-1,0))))</f>
        <v>9610.6666666666679</v>
      </c>
      <c r="HK3" s="424">
        <f ca="1">IF(COUNT(HK12:HK300)=0,"-",HK1+(2*_xlfn.STDEV.P(HK12:OFFSET(HK12,$A$1-1,0))))</f>
        <v>53397.333333333328</v>
      </c>
      <c r="HM3" s="424">
        <f ca="1">IF(COUNT(HM12:HM300)=0,"-",HM1+(2*_xlfn.STDEV.P(HM12:OFFSET(HM12,$A$1-1,0))))</f>
        <v>93.333333333333329</v>
      </c>
      <c r="HO3" s="424">
        <f ca="1">IF(COUNT(HO12:HO300)=0,"-",HO1+(2*_xlfn.STDEV.P(HO12:OFFSET(HO12,$A$1-1,0))))</f>
        <v>22136.666666666664</v>
      </c>
      <c r="HQ3" s="424">
        <f ca="1">IF(COUNT(HQ12:HQ300)=0,"-",HQ1+(2*_xlfn.STDEV.P(HQ12:OFFSET(HQ12,$A$1-1,0))))</f>
        <v>66.666666666666671</v>
      </c>
      <c r="HS3" s="424">
        <f ca="1">IF(COUNT(HS12:HS300)=0,"-",HS1+(2*_xlfn.STDEV.P(HS12:OFFSET(HS12,$A$1-1,0))))</f>
        <v>332.88888888888948</v>
      </c>
      <c r="HU3" s="424">
        <f ca="1">IF(COUNT(HU12:HU300)=0,"-",HU1+(2*_xlfn.STDEV.P(HU12:OFFSET(HU12,$A$1-1,0))))</f>
        <v>-6.666666666666667</v>
      </c>
      <c r="HW3" s="424" t="e">
        <f ca="1">IF(COUNT(HW12:HW300)=0,"-",HW1+(2*_xlfn.STDEV.P(HW12:OFFSET(HW12,$A$1-1,0))))</f>
        <v>#DIV/0!</v>
      </c>
      <c r="HY3" s="424" t="str">
        <f ca="1">IF(COUNT(HY12:HY300)=0,"-",HY1+(2*_xlfn.STDEV.P(HY12:OFFSET(HY12,$A$1-1,0))))</f>
        <v>-</v>
      </c>
      <c r="IA3" s="424" t="str">
        <f ca="1">IF(COUNT(IA12:IA300)=0,"-",IA1+(2*_xlfn.STDEV.P(IA12:OFFSET(IA12,$A$1-1,0))))</f>
        <v>-</v>
      </c>
      <c r="IC3" s="424">
        <f ca="1">IF(COUNT(IC12:IC300)=0,"-",IC1+(2*_xlfn.STDEV.P(IC12:OFFSET(IC12,$A$1-1,0))))</f>
        <v>19124.333333333332</v>
      </c>
      <c r="IE3" s="424" t="str">
        <f ca="1">IF(COUNT(IE12:IE300)=0,"-",IE1+(2*_xlfn.STDEV.P(IE12:OFFSET(IE12,$A$1-1,0))))</f>
        <v>-</v>
      </c>
      <c r="IG3" s="424">
        <f ca="1">IF(COUNT(IG12:IG300)=0,"-",IG1+(2*_xlfn.STDEV.P(IG12:OFFSET(IG12,$A$1-1,0))))</f>
        <v>27129.666666666664</v>
      </c>
      <c r="II3" s="424">
        <f ca="1">IF(COUNT(II12:II300)=0,"-",II1+(2*_xlfn.STDEV.P(II12:OFFSET(II12,$A$1-1,0))))</f>
        <v>115266.99999999994</v>
      </c>
      <c r="IK3" s="424">
        <f ca="1">IF(COUNT(IK12:IK300)=0,"-",IK1+(2*_xlfn.STDEV.P(IK12:OFFSET(IK12,$A$1-1,0))))</f>
        <v>2119.3333333333335</v>
      </c>
      <c r="IM3" s="424">
        <f ca="1">IF(COUNT(IM12:IM300)=0,"-",IM1+(2*_xlfn.STDEV.P(IM12:OFFSET(IM12,$A$1-1,0))))</f>
        <v>99935.555555555547</v>
      </c>
      <c r="IO3" s="424" t="str">
        <f ca="1">IF(COUNT(IO12:IO300)=0,"-",IO1+(2*_xlfn.STDEV.P(IO12:OFFSET(IO12,$A$1-1,0))))</f>
        <v>-</v>
      </c>
      <c r="IQ3" s="424" t="str">
        <f ca="1">IF(COUNT(IQ12:IQ300)=0,"-",IQ1+(2*_xlfn.STDEV.P(IQ12:OFFSET(IQ12,$A$1-1,0))))</f>
        <v>-</v>
      </c>
      <c r="IS3" s="424" t="str">
        <f ca="1">IF(COUNT(IS12:IS300)=0,"-",IS1+(2*_xlfn.STDEV.P(IS12:OFFSET(IS12,$A$1-1,0))))</f>
        <v>-</v>
      </c>
      <c r="IU3" s="424">
        <f ca="1">IF(COUNT(IU12:IU300)=0,"-",IU1+(2*_xlfn.STDEV.P(IU12:OFFSET(IU12,$A$1-1,0))))</f>
        <v>251.33333333333334</v>
      </c>
      <c r="IW3" s="424">
        <f ca="1">IF(COUNT(IW12:IW300)=0,"-",IW1+(2*_xlfn.STDEV.P(IW12:OFFSET(IW12,$A$1-1,0))))</f>
        <v>506</v>
      </c>
      <c r="IY3" s="424">
        <f ca="1">IF(COUNT(IY12:IY300)=0,"-",IY1+(2*_xlfn.STDEV.P(IY12:OFFSET(IY12,$A$1-1,0))))</f>
        <v>104</v>
      </c>
      <c r="JA3" s="424" t="str">
        <f ca="1">IF(COUNT(JA12:JA300)=0,"-",JA1+(2*_xlfn.STDEV.P(JA12:OFFSET(JA12,$A$1-1,0))))</f>
        <v>-</v>
      </c>
      <c r="JC3" s="424" t="str">
        <f ca="1">IF(COUNT(JC12:JC300)=0,"-",JC1+(2*_xlfn.STDEV.P(JC12:OFFSET(JC12,$A$1-1,0))))</f>
        <v>-</v>
      </c>
      <c r="JE3" s="424" t="str">
        <f ca="1">IF(COUNT(JE12:JE300)=0,"-",JE1+(2*_xlfn.STDEV.P(JE12:OFFSET(JE12,$A$1-1,0))))</f>
        <v>-</v>
      </c>
      <c r="JG3" s="424" t="str">
        <f ca="1">IF(COUNT(JG12:JG300)=0,"-",JG1+(2*_xlfn.STDEV.P(JG12:OFFSET(JG12,$A$1-1,0))))</f>
        <v>-</v>
      </c>
      <c r="JI3" s="424">
        <f ca="1">IF(COUNT(JI12:JI300)=0,"-",JI1+(2*_xlfn.STDEV.P(JI12:OFFSET(JI12,$A$1-1,0))))</f>
        <v>103.33333333333333</v>
      </c>
      <c r="JK3" s="424" t="str">
        <f ca="1">IF(COUNT(JK12:JK300)=0,"-",JK1+(2*_xlfn.STDEV.P(JK12:OFFSET(JK12,$A$1-1,0))))</f>
        <v>-</v>
      </c>
      <c r="JM3" s="424" t="str">
        <f ca="1">IF(COUNT(JM12:JM300)=0,"-",JM1+(2*_xlfn.STDEV.P(JM12:OFFSET(JM12,$A$1-1,0))))</f>
        <v>-</v>
      </c>
      <c r="JO3" s="424" t="str">
        <f ca="1">IF(COUNT(JO12:JO300)=0,"-",JO1+(2*_xlfn.STDEV.P(JO12:OFFSET(JO12,$A$1-1,0))))</f>
        <v>-</v>
      </c>
      <c r="JQ3" s="424">
        <f ca="1">IF(COUNT(JQ12:JQ300)=0,"-",JQ1+(2*_xlfn.STDEV.P(JQ12:OFFSET(JQ12,$A$1-1,0))))</f>
        <v>1475.3333333333333</v>
      </c>
      <c r="JS3" s="424" t="str">
        <f ca="1">IF(COUNT(JS12:JS300)=0,"-",JS1+(2*_xlfn.STDEV.P(JS12:OFFSET(JS12,$A$1-1,0))))</f>
        <v>-</v>
      </c>
      <c r="JU3" s="424" t="str">
        <f ca="1">IF(COUNT(JU12:JU300)=0,"-",JU1+(2*_xlfn.STDEV.P(JU12:OFFSET(JU12,$A$1-1,0))))</f>
        <v>-</v>
      </c>
      <c r="JW3" s="424">
        <f ca="1">IF(COUNT(JW12:JW300)=0,"-",JW1+(2*_xlfn.STDEV.P(JW12:OFFSET(JW12,$A$1-1,0))))</f>
        <v>148683.33333333331</v>
      </c>
      <c r="JY3" s="424">
        <f ca="1">IF(COUNT(JY12:JY300)=0,"-",JY1+(2*_xlfn.STDEV.P(JY12:OFFSET(JY12,$A$1-1,0))))</f>
        <v>244446.33333333331</v>
      </c>
      <c r="KA3" s="424" t="str">
        <f ca="1">IF(COUNT(KA12:KA300)=0,"-",KA1+(2*_xlfn.STDEV.P(KA12:OFFSET(KA12,$A$1-1,0))))</f>
        <v>-</v>
      </c>
      <c r="KC3" s="424" t="str">
        <f ca="1">IF(COUNT(KC12:KC300)=0,"-",KC1+(2*_xlfn.STDEV.P(KC12:OFFSET(KC12,$A$1-1,0))))</f>
        <v>-</v>
      </c>
      <c r="KE3" s="424" t="str">
        <f ca="1">IF(COUNT(KE12:KE300)=0,"-",KE1+(2*_xlfn.STDEV.P(KE12:OFFSET(KE12,$A$1-1,0))))</f>
        <v>-</v>
      </c>
      <c r="KG3" s="424">
        <f ca="1">IF(COUNT(KG12:KG300)=0,"-",KG1+(2*_xlfn.STDEV.P(KG12:OFFSET(KG12,$A$1-1,0))))</f>
        <v>31175.333333333332</v>
      </c>
      <c r="KI3" s="424">
        <f ca="1">IF(COUNT(KI12:KI300)=0,"-",KI1+(2*_xlfn.STDEV.P(KI12:OFFSET(KI12,$A$1-1,0))))</f>
        <v>573.33333333333337</v>
      </c>
      <c r="KK3" s="424">
        <f ca="1">IF(COUNT(KK12:KK300)=0,"-",KK1+(2*_xlfn.STDEV.P(KK12:OFFSET(KK12,$A$1-1,0))))</f>
        <v>11371.666666666666</v>
      </c>
      <c r="KM3" s="424">
        <f ca="1">IF(COUNT(KM12:KM300)=0,"-",KM1+(2*_xlfn.STDEV.P(KM12:OFFSET(KM12,$A$1-1,0))))</f>
        <v>14197.333333333332</v>
      </c>
      <c r="KO3" s="424">
        <f ca="1">IF(COUNT(KO12:KO300)=0,"-",KO1+(2*_xlfn.STDEV.P(KO12:OFFSET(KO12,$A$1-1,0))))</f>
        <v>4824</v>
      </c>
      <c r="KQ3" s="424" t="e">
        <f ca="1">IF(COUNT(KQ12:KQ300)=0,"-",KQ1+(2*_xlfn.STDEV.P(KQ12:OFFSET(KQ12,$A$1-1,0))))</f>
        <v>#DIV/0!</v>
      </c>
      <c r="KS3" s="424" t="str">
        <f ca="1">IF(COUNT(KS12:KS300)=0,"-",KS1+(2*_xlfn.STDEV.P(KS12:OFFSET(KS12,$A$1-1,0))))</f>
        <v>-</v>
      </c>
      <c r="KU3" s="424" t="str">
        <f ca="1">IF(COUNT(KU12:KU300)=0,"-",KU1+(2*_xlfn.STDEV.P(KU12:OFFSET(KU12,$A$1-1,0))))</f>
        <v>-</v>
      </c>
      <c r="KW3" s="424">
        <f ca="1">IF(COUNT(KW12:KW300)=0,"-",KW1+(2*_xlfn.STDEV.P(KW12:OFFSET(KW12,$A$1-1,0))))</f>
        <v>63637.666666666679</v>
      </c>
      <c r="KY3" s="424" t="str">
        <f ca="1">IF(COUNT(KY12:KY300)=0,"-",KY1+(2*_xlfn.STDEV.P(KY12:OFFSET(KY12,$A$1-1,0))))</f>
        <v>-</v>
      </c>
      <c r="LA3" s="424" t="str">
        <f ca="1">IF(COUNT(LA12:LA300)=0,"-",LA1+(2*_xlfn.STDEV.P(LA12:OFFSET(LA12,$A$1-1,0))))</f>
        <v>-</v>
      </c>
      <c r="LC3" s="424" t="str">
        <f ca="1">IF(COUNT(LC12:LC300)=0,"-",LC1+(2*_xlfn.STDEV.P(LC12:OFFSET(LC12,$A$1-1,0))))</f>
        <v>-</v>
      </c>
      <c r="LE3" s="424">
        <f ca="1">IF(COUNT(LE12:LE300)=0,"-",LE1+(2*_xlfn.STDEV.P(LE12:OFFSET(LE12,$A$1-1,0))))</f>
        <v>54959.555555555555</v>
      </c>
      <c r="LG3" s="424" t="str">
        <f ca="1">IF(COUNT(LG12:LG300)=0,"-",LG1+(2*_xlfn.STDEV.P(LG12:OFFSET(LG12,$A$1-1,0))))</f>
        <v>-</v>
      </c>
      <c r="LI3" s="424">
        <f ca="1">IF(COUNT(LI12:LI300)=0,"-",LI1+(2*_xlfn.STDEV.P(LI12:OFFSET(LI12,$A$1-1,0))))</f>
        <v>19800</v>
      </c>
      <c r="LK3" s="424">
        <f ca="1">IF(COUNT(LK12:LK300)=0,"-",LK1+(2*_xlfn.STDEV.P(LK12:OFFSET(LK12,$A$1-1,0))))</f>
        <v>104590.11111111111</v>
      </c>
      <c r="LM3" s="424" t="str">
        <f ca="1">IF(COUNT(LM12:LM300)=0,"-",LM1+(2*_xlfn.STDEV.P(LM12:OFFSET(LM12,$A$1-1,0))))</f>
        <v>-</v>
      </c>
      <c r="LO3" s="424" t="str">
        <f ca="1">IF(COUNT(LO12:LO300)=0,"-",LO1+(2*_xlfn.STDEV.P(LO12:OFFSET(LO12,$A$1-1,0))))</f>
        <v>-</v>
      </c>
      <c r="LQ3" s="424" t="str">
        <f ca="1">IF(COUNT(LQ12:LQ300)=0,"-",LQ1+(2*_xlfn.STDEV.P(LQ12:OFFSET(LQ12,$A$1-1,0))))</f>
        <v>-</v>
      </c>
      <c r="LS3" s="424" t="str">
        <f ca="1">IF(COUNT(LS12:LS300)=0,"-",LS1+(2*_xlfn.STDEV.P(LS12:OFFSET(LS12,$A$1-1,0))))</f>
        <v>-</v>
      </c>
      <c r="LU3" s="424" t="str">
        <f ca="1">IF(COUNT(LU12:LU300)=0,"-",LU1+(2*_xlfn.STDEV.P(LU12:OFFSET(LU12,$A$1-1,0))))</f>
        <v>-</v>
      </c>
      <c r="LW3" s="424" t="str">
        <f ca="1">IF(COUNT(LW12:LW300)=0,"-",LW1+(2*_xlfn.STDEV.P(LW12:OFFSET(LW12,$A$1-1,0))))</f>
        <v>-</v>
      </c>
      <c r="LY3" s="424" t="str">
        <f ca="1">IF(COUNT(LY12:LY300)=0,"-",LY1+(2*_xlfn.STDEV.P(LY12:OFFSET(LY12,$A$1-1,0))))</f>
        <v>-</v>
      </c>
      <c r="MA3" s="424" t="str">
        <f ca="1">IF(COUNT(MA12:MA300)=0,"-",MA1+(2*_xlfn.STDEV.P(MA12:OFFSET(MA12,$A$1-1,0))))</f>
        <v>-</v>
      </c>
      <c r="MC3" s="424" t="str">
        <f ca="1">IF(COUNT(MC12:MC300)=0,"-",MC1+(2*_xlfn.STDEV.P(MC12:OFFSET(MC12,$A$1-1,0))))</f>
        <v>-</v>
      </c>
      <c r="ME3" s="424" t="str">
        <f ca="1">IF(COUNT(ME12:ME300)=0,"-",ME1+(2*_xlfn.STDEV.P(ME12:OFFSET(ME12,$A$1-1,0))))</f>
        <v>-</v>
      </c>
      <c r="MG3" s="424" t="str">
        <f ca="1">IF(COUNT(MG12:MG300)=0,"-",MG1+(2*_xlfn.STDEV.P(MG12:OFFSET(MG12,$A$1-1,0))))</f>
        <v>-</v>
      </c>
      <c r="MI3" s="424" t="str">
        <f ca="1">IF(COUNT(MI12:MI300)=0,"-",MI1+(2*_xlfn.STDEV.P(MI12:OFFSET(MI12,$A$1-1,0))))</f>
        <v>-</v>
      </c>
      <c r="MK3" s="424" t="str">
        <f ca="1">IF(COUNT(MK12:MK300)=0,"-",MK1+(2*_xlfn.STDEV.P(MK12:OFFSET(MK12,$A$1-1,0))))</f>
        <v>-</v>
      </c>
      <c r="MM3" s="424" t="str">
        <f ca="1">IF(COUNT(MM12:MM300)=0,"-",MM1+(2*_xlfn.STDEV.P(MM12:OFFSET(MM12,$A$1-1,0))))</f>
        <v>-</v>
      </c>
      <c r="MO3" s="424" t="str">
        <f ca="1">IF(COUNT(MO12:MO300)=0,"-",MO1+(2*_xlfn.STDEV.P(MO12:OFFSET(MO12,$A$1-1,0))))</f>
        <v>-</v>
      </c>
      <c r="MQ3" s="424" t="str">
        <f ca="1">IF(COUNT(MQ12:MQ300)=0,"-",MQ1+(2*_xlfn.STDEV.P(MQ12:OFFSET(MQ12,$A$1-1,0))))</f>
        <v>-</v>
      </c>
      <c r="MS3" s="424" t="str">
        <f ca="1">IF(COUNT(MS12:MS300)=0,"-",MS1+(2*_xlfn.STDEV.P(MS12:OFFSET(MS12,$A$1-1,0))))</f>
        <v>-</v>
      </c>
      <c r="MU3" s="424" t="str">
        <f ca="1">IF(COUNT(MU12:MU300)=0,"-",MU1+(2*_xlfn.STDEV.P(MU12:OFFSET(MU12,$A$1-1,0))))</f>
        <v>-</v>
      </c>
      <c r="MW3" s="424" t="str">
        <f ca="1">IF(COUNT(MW12:MW300)=0,"-",MW1+(2*_xlfn.STDEV.P(MW12:OFFSET(MW12,$A$1-1,0))))</f>
        <v>-</v>
      </c>
      <c r="MY3" s="424" t="str">
        <f ca="1">IF(COUNT(MY12:MY300)=0,"-",MY1+(2*_xlfn.STDEV.P(MY12:OFFSET(MY12,$A$1-1,0))))</f>
        <v>-</v>
      </c>
      <c r="NA3" s="424" t="str">
        <f ca="1">IF(COUNT(NA12:NA300)=0,"-",NA1+(2*_xlfn.STDEV.P(NA12:OFFSET(NA12,$A$1-1,0))))</f>
        <v>-</v>
      </c>
      <c r="NC3" s="424" t="str">
        <f ca="1">IF(COUNT(NC12:NC300)=0,"-",NC1+(2*_xlfn.STDEV.P(NC12:OFFSET(NC12,$A$1-1,0))))</f>
        <v>-</v>
      </c>
      <c r="NE3" s="424" t="str">
        <f ca="1">IF(COUNT(NE12:NE300)=0,"-",NE1+(2*_xlfn.STDEV.P(NE12:OFFSET(NE12,$A$1-1,0))))</f>
        <v>-</v>
      </c>
      <c r="NG3" s="424" t="str">
        <f ca="1">IF(COUNT(NG12:NG300)=0,"-",NG1+(2*_xlfn.STDEV.P(NG12:OFFSET(NG12,$A$1-1,0))))</f>
        <v>-</v>
      </c>
      <c r="NI3" s="424" t="str">
        <f ca="1">IF(COUNT(NI12:NI300)=0,"-",NI1+(2*_xlfn.STDEV.P(NI12:OFFSET(NI12,$A$1-1,0))))</f>
        <v>-</v>
      </c>
      <c r="NK3" s="424" t="str">
        <f ca="1">IF(COUNT(NK12:NK300)=0,"-",NK1+(2*_xlfn.STDEV.P(NK12:OFFSET(NK12,$A$1-1,0))))</f>
        <v>-</v>
      </c>
      <c r="NM3" s="424" t="str">
        <f ca="1">IF(COUNT(NM12:NM300)=0,"-",NM1+(2*_xlfn.STDEV.P(NM12:OFFSET(NM12,$A$1-1,0))))</f>
        <v>-</v>
      </c>
      <c r="NO3" s="424" t="str">
        <f ca="1">IF(COUNT(NO12:NO300)=0,"-",NO1+(2*_xlfn.STDEV.P(NO12:OFFSET(NO12,$A$1-1,0))))</f>
        <v>-</v>
      </c>
      <c r="NQ3" s="424" t="str">
        <f ca="1">IF(COUNT(NQ12:NQ300)=0,"-",NQ1+(2*_xlfn.STDEV.P(NQ12:OFFSET(NQ12,$A$1-1,0))))</f>
        <v>-</v>
      </c>
      <c r="NS3" s="424" t="str">
        <f ca="1">IF(COUNT(NS12:NS300)=0,"-",NS1+(2*_xlfn.STDEV.P(NS12:OFFSET(NS12,$A$1-1,0))))</f>
        <v>-</v>
      </c>
      <c r="NU3" s="424" t="str">
        <f ca="1">IF(COUNT(NU12:NU300)=0,"-",NU1+(2*_xlfn.STDEV.P(NU12:OFFSET(NU12,$A$1-1,0))))</f>
        <v>-</v>
      </c>
      <c r="NW3" s="424" t="str">
        <f ca="1">IF(COUNT(NW12:NW300)=0,"-",NW1+(2*_xlfn.STDEV.P(NW12:OFFSET(NW12,$A$1-1,0))))</f>
        <v>-</v>
      </c>
      <c r="NY3" s="424" t="str">
        <f ca="1">IF(COUNT(NY12:NY300)=0,"-",NY1+(2*_xlfn.STDEV.P(NY12:OFFSET(NY12,$A$1-1,0))))</f>
        <v>-</v>
      </c>
      <c r="OA3" s="424" t="str">
        <f ca="1">IF(COUNT(OA12:OA300)=0,"-",OA1+(2*_xlfn.STDEV.P(OA12:OFFSET(OA12,$A$1-1,0))))</f>
        <v>-</v>
      </c>
      <c r="OC3" s="424" t="str">
        <f ca="1">IF(COUNT(OC12:OC300)=0,"-",OC1+(2*_xlfn.STDEV.P(OC12:OFFSET(OC12,$A$1-1,0))))</f>
        <v>-</v>
      </c>
      <c r="OE3" s="424" t="str">
        <f ca="1">IF(COUNT(OE12:OE300)=0,"-",OE1+(2*_xlfn.STDEV.P(OE12:OFFSET(OE12,$A$1-1,0))))</f>
        <v>-</v>
      </c>
      <c r="OG3" s="424" t="str">
        <f ca="1">IF(COUNT(OG12:OG300)=0,"-",OG1+(2*_xlfn.STDEV.P(OG12:OFFSET(OG12,$A$1-1,0))))</f>
        <v>-</v>
      </c>
      <c r="OI3" s="424" t="str">
        <f ca="1">IF(COUNT(OI12:OI300)=0,"-",OI1+(2*_xlfn.STDEV.P(OI12:OFFSET(OI12,$A$1-1,0))))</f>
        <v>-</v>
      </c>
      <c r="OK3" s="424" t="str">
        <f ca="1">IF(COUNT(OK12:OK300)=0,"-",OK1+(2*_xlfn.STDEV.P(OK12:OFFSET(OK12,$A$1-1,0))))</f>
        <v>-</v>
      </c>
      <c r="OM3" s="424" t="str">
        <f ca="1">IF(COUNT(OM12:OM300)=0,"-",OM1+(2*_xlfn.STDEV.P(OM12:OFFSET(OM12,$A$1-1,0))))</f>
        <v>-</v>
      </c>
    </row>
    <row r="4" spans="1:422">
      <c r="A4" s="1121"/>
      <c r="C4" s="401" t="s">
        <v>208</v>
      </c>
      <c r="E4" s="405">
        <f ca="1">IF(COUNT(E12:E300)=0,"-",AVERAGEIFS(E12:E300, E12:E300, "&gt;="&amp;E2,E12:E300,"&lt;="&amp;E3))</f>
        <v>23885.727777777778</v>
      </c>
      <c r="G4" s="405">
        <f ca="1">IF(COUNT(G12:G300)=0,"-",AVERAGEIFS(G12:G300, G12:G300, "&gt;="&amp;G2,G12:G300,"&lt;="&amp;G3))</f>
        <v>284406.66666666669</v>
      </c>
      <c r="I4" s="405" t="str">
        <f>IF(COUNT(I12:I300)=0,"-",AVERAGEIFS(I12:I300, I12:I300, "&gt;="&amp;I2,I12:I300,"&lt;="&amp;I3))</f>
        <v>-</v>
      </c>
      <c r="K4" s="405" t="str">
        <f>IF(COUNT(K12:K300)=0,"-",AVERAGEIFS(K12:K300, K12:K300, "&gt;="&amp;K2,K12:K300,"&lt;="&amp;K3))</f>
        <v>-</v>
      </c>
      <c r="M4" s="405" t="str">
        <f>IF(COUNT(M12:M300)=0,"-",AVERAGEIFS(M12:M300, M12:M300, "&gt;="&amp;M2,M12:M300,"&lt;="&amp;M3))</f>
        <v>-</v>
      </c>
      <c r="O4" s="405" t="str">
        <f>IF(COUNT(O12:O300)=0,"-",AVERAGEIFS(O12:O300, O12:O300, "&gt;="&amp;O2,O12:O300,"&lt;="&amp;O3))</f>
        <v>-</v>
      </c>
      <c r="Q4" s="405">
        <f ca="1">IF(COUNT(Q12:Q300)=0,"-",AVERAGEIFS(Q12:Q300, Q12:Q300, "&gt;="&amp;Q2,Q12:Q300,"&lt;="&amp;Q3))</f>
        <v>16.166666666666664</v>
      </c>
      <c r="S4" s="405" t="str">
        <f>IF(COUNT(S12:S300)=0,"-",AVERAGEIFS(S12:S300, S12:S300, "&gt;="&amp;S2,S12:S300,"&lt;="&amp;S3))</f>
        <v>-</v>
      </c>
      <c r="U4" s="405" t="str">
        <f>IF(COUNT(U12:U300)=0,"-",AVERAGEIFS(U12:U300, U12:U300, "&gt;="&amp;U2,U12:U300,"&lt;="&amp;U3))</f>
        <v>-</v>
      </c>
      <c r="W4" s="405">
        <f ca="1">IF(COUNT(W12:W300)=0,"-",AVERAGEIFS(W12:W300, W12:W300, "&gt;="&amp;W2,W12:W300,"&lt;="&amp;W3))</f>
        <v>841.33333333333337</v>
      </c>
      <c r="Y4" s="405" t="str">
        <f>IF(COUNT(Y12:Y300)=0,"-",AVERAGEIFS(Y12:Y300, Y12:Y300, "&gt;="&amp;Y2,Y12:Y300,"&lt;="&amp;Y3))</f>
        <v>-</v>
      </c>
      <c r="AA4" s="405" t="str">
        <f>IF(COUNT(AA12:AA300)=0,"-",AVERAGEIFS(AA12:AA300, AA12:AA300, "&gt;="&amp;AA2,AA12:AA300,"&lt;="&amp;AA3))</f>
        <v>-</v>
      </c>
      <c r="AC4" s="405" t="str">
        <f>IF(COUNT(AC12:AC300)=0,"-",AVERAGEIFS(AC12:AC300, AC12:AC300, "&gt;="&amp;AC2,AC12:AC300,"&lt;="&amp;AC3))</f>
        <v>-</v>
      </c>
      <c r="AE4" s="405" t="str">
        <f>IF(COUNT(AE12:AE300)=0,"-",AVERAGEIFS(AE12:AE300, AE12:AE300, "&gt;="&amp;AE2,AE12:AE300,"&lt;="&amp;AE3))</f>
        <v>-</v>
      </c>
      <c r="AG4" s="405" t="str">
        <f>IF(COUNT(AG12:AG300)=0,"-",AVERAGEIFS(AG12:AG300, AG12:AG300, "&gt;="&amp;AG2,AG12:AG300,"&lt;="&amp;AG3))</f>
        <v>-</v>
      </c>
      <c r="AI4" s="405" t="str">
        <f>IF(COUNT(AI12:AI300)=0,"-",AVERAGEIFS(AI12:AI300, AI12:AI300, "&gt;="&amp;AI2,AI12:AI300,"&lt;="&amp;AI3))</f>
        <v>-</v>
      </c>
      <c r="AK4" s="405">
        <f ca="1">IF(COUNT(AK12:AK300)=0,"-",AVERAGEIFS(AK12:AK300, AK12:AK300, "&gt;="&amp;AK2,AK12:AK300,"&lt;="&amp;AK3))</f>
        <v>102.22222222222221</v>
      </c>
      <c r="AM4" s="405" t="str">
        <f>IF(COUNT(AM12:AM300)=0,"-",AVERAGEIFS(AM12:AM300, AM12:AM300, "&gt;="&amp;AM2,AM12:AM300,"&lt;="&amp;AM3))</f>
        <v>-</v>
      </c>
      <c r="AO4" s="405">
        <f ca="1">IF(COUNT(AO12:AO300)=0,"-",AVERAGEIFS(AO12:AO300, AO12:AO300, "&gt;="&amp;AO2,AO12:AO300,"&lt;="&amp;AO3))</f>
        <v>708.88888888888891</v>
      </c>
      <c r="AQ4" s="405">
        <f ca="1">IF(COUNT(AQ12:AQ300)=0,"-",AVERAGEIFS(AQ12:AQ300, AQ12:AQ300, "&gt;="&amp;AQ2,AQ12:AQ300,"&lt;="&amp;AQ3))</f>
        <v>143045.72222222222</v>
      </c>
      <c r="AS4" s="405">
        <f ca="1">IF(COUNT(AS12:AS300)=0,"-",AVERAGEIFS(AS12:AS300, AS12:AS300, "&gt;="&amp;AS2,AS12:AS300,"&lt;="&amp;AS3))</f>
        <v>10916.121111111112</v>
      </c>
      <c r="AU4" s="405" t="str">
        <f>IF(COUNT(AU12:AU300)=0,"-",AVERAGEIFS(AU12:AU300, AU12:AU300, "&gt;="&amp;AU2,AU12:AU300,"&lt;="&amp;AU3))</f>
        <v>-</v>
      </c>
      <c r="AW4" s="405" t="str">
        <f>IF(COUNT(AW12:AW300)=0,"-",AVERAGEIFS(AW12:AW300, AW12:AW300, "&gt;="&amp;AW2,AW12:AW300,"&lt;="&amp;AW3))</f>
        <v>-</v>
      </c>
      <c r="AY4" s="405" t="str">
        <f>IF(COUNT(AY12:AY300)=0,"-",AVERAGEIFS(AY12:AY300, AY12:AY300, "&gt;="&amp;AY2,AY12:AY300,"&lt;="&amp;AY3))</f>
        <v>-</v>
      </c>
      <c r="BA4" s="405" t="str">
        <f>IF(COUNT(BA12:BA300)=0,"-",AVERAGEIFS(BA12:BA300, BA12:BA300, "&gt;="&amp;BA2,BA12:BA300,"&lt;="&amp;BA3))</f>
        <v>-</v>
      </c>
      <c r="BC4" s="405" t="str">
        <f>IF(COUNT(BC12:BC300)=0,"-",AVERAGEIFS(BC12:BC300, BC12:BC300, "&gt;="&amp;BC2,BC12:BC300,"&lt;="&amp;BC3))</f>
        <v>-</v>
      </c>
      <c r="BE4" s="405">
        <f ca="1">IF(COUNT(BE12:BE300)=0,"-",AVERAGEIFS(BE12:BE300, BE12:BE300, "&gt;="&amp;BE2,BE12:BE300,"&lt;="&amp;BE3))</f>
        <v>6476.4977777777776</v>
      </c>
      <c r="BG4" s="405" t="str">
        <f>IF(COUNT(BG12:BG300)=0,"-",AVERAGEIFS(BG12:BG300, BG12:BG300, "&gt;="&amp;BG2,BG12:BG300,"&lt;="&amp;BG3))</f>
        <v>-</v>
      </c>
      <c r="BI4" s="405" t="str">
        <f>IF(COUNT(BI12:BI300)=0,"-",AVERAGEIFS(BI12:BI300, BI12:BI300, "&gt;="&amp;BI2,BI12:BI300,"&lt;="&amp;BI3))</f>
        <v>-</v>
      </c>
      <c r="BK4" s="405">
        <f ca="1">IF(COUNT(BK12:BK300)=0,"-",AVERAGEIFS(BK12:BK300, BK12:BK300, "&gt;="&amp;BK2,BK12:BK300,"&lt;="&amp;BK3))</f>
        <v>0.15333333333333335</v>
      </c>
      <c r="BM4" s="405" t="str">
        <f>IF(COUNT(BM12:BM300)=0,"-",AVERAGEIFS(BM12:BM300, BM12:BM300, "&gt;="&amp;BM2,BM12:BM300,"&lt;="&amp;BM3))</f>
        <v>-</v>
      </c>
      <c r="BO4" s="405" t="str">
        <f>IF(COUNT(BO12:BO300)=0,"-",AVERAGEIFS(BO12:BO300, BO12:BO300, "&gt;="&amp;BO2,BO12:BO300,"&lt;="&amp;BO3))</f>
        <v>-</v>
      </c>
      <c r="BQ4" s="405" t="str">
        <f>IF(COUNT(BQ12:BQ300)=0,"-",AVERAGEIFS(BQ12:BQ300, BQ12:BQ300, "&gt;="&amp;BQ2,BQ12:BQ300,"&lt;="&amp;BQ3))</f>
        <v>-</v>
      </c>
      <c r="BS4" s="405" t="str">
        <f>IF(COUNT(BS12:BS300)=0,"-",AVERAGEIFS(BS12:BS300, BS12:BS300, "&gt;="&amp;BS2,BS12:BS300,"&lt;="&amp;BS3))</f>
        <v>-</v>
      </c>
      <c r="BU4" s="405" t="str">
        <f>IF(COUNT(BU12:BU300)=0,"-",AVERAGEIFS(BU12:BU300, BU12:BU300, "&gt;="&amp;BU2,BU12:BU300,"&lt;="&amp;BU3))</f>
        <v>-</v>
      </c>
      <c r="BW4" s="405" t="str">
        <f>IF(COUNT(BW12:BW300)=0,"-",AVERAGEIFS(BW12:BW300, BW12:BW300, "&gt;="&amp;BW2,BW12:BW300,"&lt;="&amp;BW3))</f>
        <v>-</v>
      </c>
      <c r="BY4" s="405">
        <f ca="1">IF(COUNT(BY12:BY300)=0,"-",AVERAGEIFS(BY12:BY300, BY12:BY300, "&gt;="&amp;BY2,BY12:BY300,"&lt;="&amp;BY3))</f>
        <v>3370.0233333333335</v>
      </c>
      <c r="CA4" s="405" t="str">
        <f>IF(COUNT(CA12:CA300)=0,"-",AVERAGEIFS(CA12:CA300, CA12:CA300, "&gt;="&amp;CA2,CA12:CA300,"&lt;="&amp;CA3))</f>
        <v>-</v>
      </c>
      <c r="CC4" s="405" t="str">
        <f>IF(COUNT(CC12:CC300)=0,"-",AVERAGEIFS(CC12:CC300, CC12:CC300, "&gt;="&amp;CC2,CC12:CC300,"&lt;="&amp;CC3))</f>
        <v>-</v>
      </c>
      <c r="CE4" s="405">
        <f ca="1">IF(COUNT(CE12:CE300)=0,"-",AVERAGEIFS(CE12:CE300, CE12:CE300, "&gt;="&amp;CE2,CE12:CE300,"&lt;="&amp;CE3))</f>
        <v>9846.5977777777771</v>
      </c>
      <c r="CG4" s="405">
        <f ca="1">IF(COUNT(CG12:CG300)=0,"-",AVERAGEIFS(CG12:CG300, CG12:CG300, "&gt;="&amp;CG2,CG12:CG300,"&lt;="&amp;CG3))</f>
        <v>31538.022222222222</v>
      </c>
      <c r="CI4" s="405" t="str">
        <f>IF(COUNT(CI12:CI300)=0,"-",AVERAGEIFS(CI12:CI300, CI12:CI300, "&gt;="&amp;CI2,CI12:CI300,"&lt;="&amp;CI3))</f>
        <v>-</v>
      </c>
      <c r="CK4" s="405" t="str">
        <f>IF(COUNT(CK12:CK300)=0,"-",AVERAGEIFS(CK12:CK300, CK12:CK300, "&gt;="&amp;CK2,CK12:CK300,"&lt;="&amp;CK3))</f>
        <v>-</v>
      </c>
      <c r="CM4" s="405" t="str">
        <f>IF(COUNT(CM12:CM300)=0,"-",AVERAGEIFS(CM12:CM300, CM12:CM300, "&gt;="&amp;CM2,CM12:CM300,"&lt;="&amp;CM3))</f>
        <v>-</v>
      </c>
      <c r="CO4" s="405" t="str">
        <f>IF(COUNT(CO12:CO300)=0,"-",AVERAGEIFS(CO12:CO300, CO12:CO300, "&gt;="&amp;CO2,CO12:CO300,"&lt;="&amp;CO3))</f>
        <v>-</v>
      </c>
      <c r="CQ4" s="405">
        <f ca="1">IF(COUNT(CQ12:CQ300)=0,"-",AVERAGEIFS(CQ12:CQ300, CQ12:CQ300, "&gt;="&amp;CQ2,CQ12:CQ300,"&lt;="&amp;CQ3))</f>
        <v>110.66666666666667</v>
      </c>
      <c r="CS4" s="405">
        <f ca="1">IF(COUNT(CS12:CS300)=0,"-",AVERAGEIFS(CS12:CS300, CS12:CS300, "&gt;="&amp;CS2,CS12:CS300,"&lt;="&amp;CS3))</f>
        <v>1451.5555555555557</v>
      </c>
      <c r="CU4" s="405">
        <f ca="1">IF(COUNT(CU12:CU300)=0,"-",AVERAGEIFS(CU12:CU300, CU12:CU300, "&gt;="&amp;CU2,CU12:CU300,"&lt;="&amp;CU3))</f>
        <v>6032.0638176638167</v>
      </c>
      <c r="CW4" s="405">
        <f ca="1">IF(COUNT(CW12:CW300)=0,"-",AVERAGEIFS(CW12:CW300, CW12:CW300, "&gt;="&amp;CW2,CW12:CW300,"&lt;="&amp;CW3))</f>
        <v>814.31111111111113</v>
      </c>
      <c r="CY4" s="405">
        <f ca="1">IF(COUNT(CY12:CY300)=0,"-",AVERAGEIFS(CY12:CY300, CY12:CY300, "&gt;="&amp;CY2,CY12:CY300,"&lt;="&amp;CY3))</f>
        <v>25931.782905982906</v>
      </c>
      <c r="DA4" s="405" t="str">
        <f>IF(COUNT(DA12:DA300)=0,"-",AVERAGEIFS(DA12:DA300, DA12:DA300, "&gt;="&amp;DA2,DA12:DA300,"&lt;="&amp;DA3))</f>
        <v>-</v>
      </c>
      <c r="DC4" s="405" t="str">
        <f>IF(COUNT(DC12:DC300)=0,"-",AVERAGEIFS(DC12:DC300, DC12:DC300, "&gt;="&amp;DC2,DC12:DC300,"&lt;="&amp;DC3))</f>
        <v>-</v>
      </c>
      <c r="DE4" s="405" t="str">
        <f>IF(COUNT(DE12:DE300)=0,"-",AVERAGEIFS(DE12:DE300, DE12:DE300, "&gt;="&amp;DE2,DE12:DE300,"&lt;="&amp;DE3))</f>
        <v>-</v>
      </c>
      <c r="DG4" s="405">
        <f ca="1">IF(COUNT(DG12:DG300)=0,"-",AVERAGEIFS(DG12:DG300, DG12:DG300, "&gt;="&amp;DG2,DG12:DG300,"&lt;="&amp;DG3))</f>
        <v>13148.011111111111</v>
      </c>
      <c r="DI4" s="405" t="str">
        <f>IF(COUNT(DI12:DI300)=0,"-",AVERAGEIFS(DI12:DI300, DI12:DI300, "&gt;="&amp;DI2,DI12:DI300,"&lt;="&amp;DI3))</f>
        <v>-</v>
      </c>
      <c r="DK4" s="405" t="str">
        <f>IF(COUNT(DK12:DK300)=0,"-",AVERAGEIFS(DK12:DK300, DK12:DK300, "&gt;="&amp;DK2,DK12:DK300,"&lt;="&amp;DK3))</f>
        <v>-</v>
      </c>
      <c r="DM4" s="405">
        <f ca="1">IF(COUNT(DM12:DM300)=0,"-",AVERAGEIFS(DM12:DM300, DM12:DM300, "&gt;="&amp;DM2,DM12:DM300,"&lt;="&amp;DM3))</f>
        <v>7363.4555555555553</v>
      </c>
      <c r="DO4" s="405" t="str">
        <f>IF(COUNT(DO12:DO300)=0,"-",AVERAGEIFS(DO12:DO300, DO12:DO300, "&gt;="&amp;DO2,DO12:DO300,"&lt;="&amp;DO3))</f>
        <v>-</v>
      </c>
      <c r="DQ4" s="405" t="e">
        <f ca="1">IF(COUNT(DQ12:DQ300)=0,"-",AVERAGEIFS(DQ12:DQ300, DQ12:DQ300, "&gt;="&amp;DQ2,DQ12:DQ300,"&lt;="&amp;DQ3))</f>
        <v>#DIV/0!</v>
      </c>
      <c r="DS4" s="405">
        <f ca="1">IF(COUNT(DS12:DS300)=0,"-",AVERAGEIFS(DS12:DS300, DS12:DS300, "&gt;="&amp;DS2,DS12:DS300,"&lt;="&amp;DS3))</f>
        <v>51948.888319088321</v>
      </c>
      <c r="DU4" s="405">
        <f ca="1">IF(COUNT(DU12:DU300)=0,"-",AVERAGEIFS(DU12:DU300, DU12:DU300, "&gt;="&amp;DU2,DU12:DU300,"&lt;="&amp;DU3))</f>
        <v>69364</v>
      </c>
      <c r="DW4" s="405">
        <f ca="1">IF(COUNT(DW12:DW300)=0,"-",AVERAGEIFS(DW12:DW300, DW12:DW300, "&gt;="&amp;DW2,DW12:DW300,"&lt;="&amp;DW3))</f>
        <v>68</v>
      </c>
      <c r="DY4" s="405" t="str">
        <f>IF(COUNT(DY12:DY300)=0,"-",AVERAGEIFS(DY12:DY300, DY12:DY300, "&gt;="&amp;DY2,DY12:DY300,"&lt;="&amp;DY3))</f>
        <v>-</v>
      </c>
      <c r="EA4" s="405">
        <f ca="1">IF(COUNT(EA12:EA300)=0,"-",AVERAGEIFS(EA12:EA300, EA12:EA300, "&gt;="&amp;EA2,EA12:EA300,"&lt;="&amp;EA3))</f>
        <v>4584</v>
      </c>
      <c r="EC4" s="405" t="str">
        <f>IF(COUNT(EC12:EC300)=0,"-",AVERAGEIFS(EC12:EC300, EC12:EC300, "&gt;="&amp;EC2,EC12:EC300,"&lt;="&amp;EC3))</f>
        <v>-</v>
      </c>
      <c r="EE4" s="405">
        <f ca="1">IF(COUNT(EE12:EE300)=0,"-",AVERAGEIFS(EE12:EE300, EE12:EE300, "&gt;="&amp;EE2,EE12:EE300,"&lt;="&amp;EE3))</f>
        <v>767.33333333333337</v>
      </c>
      <c r="EG4" s="405">
        <f ca="1">IF(COUNT(EG12:EG300)=0,"-",AVERAGEIFS(EG12:EG300, EG12:EG300, "&gt;="&amp;EG2,EG12:EG300,"&lt;="&amp;EG3))</f>
        <v>1522.6096866096866</v>
      </c>
      <c r="EI4" s="405">
        <f ca="1">IF(COUNT(EI12:EI300)=0,"-",AVERAGEIFS(EI12:EI300, EI12:EI300, "&gt;="&amp;EI2,EI12:EI300,"&lt;="&amp;EI3))</f>
        <v>15543.817663817665</v>
      </c>
      <c r="EK4" s="405">
        <f ca="1">IF(COUNT(EK12:EK300)=0,"-",AVERAGEIFS(EK12:EK300, EK12:EK300, "&gt;="&amp;EK2,EK12:EK300,"&lt;="&amp;EK3))</f>
        <v>1668.8888888888889</v>
      </c>
      <c r="EM4" s="405">
        <f ca="1">IF(COUNT(EM12:EM300)=0,"-",AVERAGEIFS(EM12:EM300, EM12:EM300, "&gt;="&amp;EM2,EM12:EM300,"&lt;="&amp;EM3))</f>
        <v>38725.777777777774</v>
      </c>
      <c r="EO4" s="405" t="str">
        <f>IF(COUNT(EO12:EO300)=0,"-",AVERAGEIFS(EO12:EO300, EO12:EO300, "&gt;="&amp;EO2,EO12:EO300,"&lt;="&amp;EO3))</f>
        <v>-</v>
      </c>
      <c r="EQ4" s="405">
        <f ca="1">IF(COUNT(EQ12:EQ300)=0,"-",AVERAGEIFS(EQ12:EQ300, EQ12:EQ300, "&gt;="&amp;EQ2,EQ12:EQ300,"&lt;="&amp;EQ3))</f>
        <v>2.6666666666666665</v>
      </c>
      <c r="ES4" s="405" t="str">
        <f>IF(COUNT(ES12:ES300)=0,"-",AVERAGEIFS(ES12:ES300, ES12:ES300, "&gt;="&amp;ES2,ES12:ES300,"&lt;="&amp;ES3))</f>
        <v>-</v>
      </c>
      <c r="EU4" s="405" t="str">
        <f>IF(COUNT(EU12:EU300)=0,"-",AVERAGEIFS(EU12:EU300, EU12:EU300, "&gt;="&amp;EU2,EU12:EU300,"&lt;="&amp;EU3))</f>
        <v>-</v>
      </c>
      <c r="EW4" s="405" t="str">
        <f>IF(COUNT(EW12:EW300)=0,"-",AVERAGEIFS(EW12:EW300, EW12:EW300, "&gt;="&amp;EW2,EW12:EW300,"&lt;="&amp;EW3))</f>
        <v>-</v>
      </c>
      <c r="EY4" s="405" t="str">
        <f>IF(COUNT(EY12:EY300)=0,"-",AVERAGEIFS(EY12:EY300, EY12:EY300, "&gt;="&amp;EY2,EY12:EY300,"&lt;="&amp;EY3))</f>
        <v>-</v>
      </c>
      <c r="FA4" s="405">
        <f ca="1">IF(COUNT(FA12:FA300)=0,"-",AVERAGEIFS(FA12:FA300, FA12:FA300, "&gt;="&amp;FA2,FA12:FA300,"&lt;="&amp;FA3))</f>
        <v>292417.94871794869</v>
      </c>
      <c r="FC4" s="405" t="str">
        <f>IF(COUNT(FC12:FC300)=0,"-",AVERAGEIFS(FC12:FC300, FC12:FC300, "&gt;="&amp;FC2,FC12:FC300,"&lt;="&amp;FC3))</f>
        <v>-</v>
      </c>
      <c r="FE4" s="405">
        <f ca="1">IF(COUNT(FE12:FE300)=0,"-",AVERAGEIFS(FE12:FE300, FE12:FE300, "&gt;="&amp;FE2,FE12:FE300,"&lt;="&amp;FE3))</f>
        <v>419217.77777777775</v>
      </c>
      <c r="FG4" s="405">
        <f ca="1">IF(COUNT(FG12:FG300)=0,"-",AVERAGEIFS(FG12:FG300, FG12:FG300, "&gt;="&amp;FG2,FG12:FG300,"&lt;="&amp;FG3))</f>
        <v>477660.22792022786</v>
      </c>
      <c r="FI4" s="405">
        <f ca="1">IF(COUNT(FI12:FI300)=0,"-",AVERAGEIFS(FI12:FI300, FI12:FI300, "&gt;="&amp;FI2,FI12:FI300,"&lt;="&amp;FI3))</f>
        <v>69364</v>
      </c>
      <c r="FK4" s="405">
        <f ca="1">IF(COUNT(FK12:FK300)=0,"-",AVERAGEIFS(FK12:FK300, FK12:FK300, "&gt;="&amp;FK2,FK12:FK300,"&lt;="&amp;FK3))</f>
        <v>68</v>
      </c>
      <c r="FM4" s="405" t="str">
        <f>IF(COUNT(FM12:FM300)=0,"-",AVERAGEIFS(FM12:FM300, FM12:FM300, "&gt;="&amp;FM2,FM12:FM300,"&lt;="&amp;FM3))</f>
        <v>-</v>
      </c>
      <c r="FO4" s="405">
        <f ca="1">IF(COUNT(FO12:FO300)=0,"-",AVERAGEIFS(FO12:FO300, FO12:FO300, "&gt;="&amp;FO2,FO12:FO300,"&lt;="&amp;FO3))</f>
        <v>4584</v>
      </c>
      <c r="FQ4" s="405" t="str">
        <f>IF(COUNT(FQ12:FQ300)=0,"-",AVERAGEIFS(FQ12:FQ300, FQ12:FQ300, "&gt;="&amp;FQ2,FQ12:FQ300,"&lt;="&amp;FQ3))</f>
        <v>-</v>
      </c>
      <c r="FS4" s="405">
        <f ca="1">IF(COUNT(FS12:FS300)=0,"-",AVERAGEIFS(FS12:FS300, FS12:FS300, "&gt;="&amp;FS2,FS12:FS300,"&lt;="&amp;FS3))</f>
        <v>767.33333333333337</v>
      </c>
      <c r="FU4" s="405">
        <f ca="1">IF(COUNT(FU12:FU300)=0,"-",AVERAGEIFS(FU12:FU300, FU12:FU300, "&gt;="&amp;FU2,FU12:FU300,"&lt;="&amp;FU3))</f>
        <v>1522.6096866096866</v>
      </c>
      <c r="FW4" s="405">
        <f ca="1">IF(COUNT(FW12:FW300)=0,"-",AVERAGEIFS(FW12:FW300, FW12:FW300, "&gt;="&amp;FW2,FW12:FW300,"&lt;="&amp;FW3))</f>
        <v>15543.817663817665</v>
      </c>
      <c r="FY4" s="405">
        <f ca="1">IF(COUNT(FY12:FY300)=0,"-",AVERAGEIFS(FY12:FY300, FY12:FY300, "&gt;="&amp;FY2,FY12:FY300,"&lt;="&amp;FY3))</f>
        <v>1668.8888888888889</v>
      </c>
      <c r="GA4" s="405">
        <f ca="1">IF(COUNT(GA12:GA300)=0,"-",AVERAGEIFS(GA12:GA300, GA12:GA300, "&gt;="&amp;GA2,GA12:GA300,"&lt;="&amp;GA3))</f>
        <v>38725.777777777774</v>
      </c>
      <c r="GC4" s="405" t="str">
        <f>IF(COUNT(GC12:GC300)=0,"-",AVERAGEIFS(GC12:GC300, GC12:GC300, "&gt;="&amp;GC2,GC12:GC300,"&lt;="&amp;GC3))</f>
        <v>-</v>
      </c>
      <c r="GE4" s="405">
        <f ca="1">IF(COUNT(GE12:GE300)=0,"-",AVERAGEIFS(GE12:GE300, GE12:GE300, "&gt;="&amp;GE2,GE12:GE300,"&lt;="&amp;GE3))</f>
        <v>2.6666666666666665</v>
      </c>
      <c r="GG4" s="405" t="str">
        <f>IF(COUNT(GG12:GG300)=0,"-",AVERAGEIFS(GG12:GG300, GG12:GG300, "&gt;="&amp;GG2,GG12:GG300,"&lt;="&amp;GG3))</f>
        <v>-</v>
      </c>
      <c r="GI4" s="405" t="str">
        <f>IF(COUNT(GI12:GI300)=0,"-",AVERAGEIFS(GI12:GI300, GI12:GI300, "&gt;="&amp;GI2,GI12:GI300,"&lt;="&amp;GI3))</f>
        <v>-</v>
      </c>
      <c r="GK4" s="405" t="str">
        <f>IF(COUNT(GK12:GK300)=0,"-",AVERAGEIFS(GK12:GK300, GK12:GK300, "&gt;="&amp;GK2,GK12:GK300,"&lt;="&amp;GK3))</f>
        <v>-</v>
      </c>
      <c r="GM4" s="405" t="str">
        <f>IF(COUNT(GM12:GM300)=0,"-",AVERAGEIFS(GM12:GM300, GM12:GM300, "&gt;="&amp;GM2,GM12:GM300,"&lt;="&amp;GM3))</f>
        <v>-</v>
      </c>
      <c r="GO4" s="405">
        <f ca="1">IF(COUNT(GO12:GO300)=0,"-",AVERAGEIFS(GO12:GO300, GO12:GO300, "&gt;="&amp;GO2,GO12:GO300,"&lt;="&amp;GO3))</f>
        <v>292417.94871794869</v>
      </c>
      <c r="GQ4" s="405" t="str">
        <f>IF(COUNT(GQ12:GQ300)=0,"-",AVERAGEIFS(GQ12:GQ300, GQ12:GQ300, "&gt;="&amp;GQ2,GQ12:GQ300,"&lt;="&amp;GQ3))</f>
        <v>-</v>
      </c>
      <c r="GS4" s="405">
        <f ca="1">IF(COUNT(GS12:GS300)=0,"-",AVERAGEIFS(GS12:GS300, GS12:GS300, "&gt;="&amp;GS2,GS12:GS300,"&lt;="&amp;GS3))</f>
        <v>419217.77777777775</v>
      </c>
      <c r="GU4" s="405">
        <f ca="1">IF(COUNT(GU12:GU300)=0,"-",AVERAGEIFS(GU12:GU300, GU12:GU300, "&gt;="&amp;GU2,GU12:GU300,"&lt;="&amp;GU3))</f>
        <v>477660.22792022786</v>
      </c>
      <c r="GW4" s="405">
        <f ca="1">IF(COUNT(GW12:GW300)=0,"-",AVERAGEIFS(GW12:GW300, GW12:GW300, "&gt;="&amp;GW2,GW12:GW300,"&lt;="&amp;GW3))</f>
        <v>56636.170940170945</v>
      </c>
      <c r="GY4" s="405">
        <f ca="1">IF(COUNT(GY12:GY300)=0,"-",AVERAGEIFS(GY12:GY300, GY12:GY300, "&gt;="&amp;GY2,GY12:GY300,"&lt;="&amp;GY3))</f>
        <v>22854.444444444442</v>
      </c>
      <c r="HA4" s="405" t="str">
        <f>IF(COUNT(HA12:HA300)=0,"-",AVERAGEIFS(HA12:HA300, HA12:HA300, "&gt;="&amp;HA2,HA12:HA300,"&lt;="&amp;HA3))</f>
        <v>-</v>
      </c>
      <c r="HC4" s="405" t="str">
        <f>IF(COUNT(HC12:HC300)=0,"-",AVERAGEIFS(HC12:HC300, HC12:HC300, "&gt;="&amp;HC2,HC12:HC300,"&lt;="&amp;HC3))</f>
        <v>-</v>
      </c>
      <c r="HE4" s="405" t="str">
        <f>IF(COUNT(HE12:HE300)=0,"-",AVERAGEIFS(HE12:HE300, HE12:HE300, "&gt;="&amp;HE2,HE12:HE300,"&lt;="&amp;HE3))</f>
        <v>-</v>
      </c>
      <c r="HG4" s="405">
        <f ca="1">IF(COUNT(HG12:HG300)=0,"-",AVERAGEIFS(HG12:HG300, HG12:HG300, "&gt;="&amp;HG2,HG12:HG300,"&lt;="&amp;HG3))</f>
        <v>417</v>
      </c>
      <c r="HI4" s="405">
        <f ca="1">IF(COUNT(HI12:HI300)=0,"-",AVERAGEIFS(HI12:HI300, HI12:HI300, "&gt;="&amp;HI2,HI12:HI300,"&lt;="&amp;HI3))</f>
        <v>3442.8603988603986</v>
      </c>
      <c r="HK4" s="405">
        <f ca="1">IF(COUNT(HK12:HK300)=0,"-",AVERAGEIFS(HK12:HK300, HK12:HK300, "&gt;="&amp;HK2,HK12:HK300,"&lt;="&amp;HK3))</f>
        <v>22500.809116809116</v>
      </c>
      <c r="HM4" s="405">
        <f ca="1">IF(COUNT(HM12:HM300)=0,"-",AVERAGEIFS(HM12:HM300, HM12:HM300, "&gt;="&amp;HM2,HM12:HM300,"&lt;="&amp;HM3))</f>
        <v>93.333333333333329</v>
      </c>
      <c r="HO4" s="405">
        <f ca="1">IF(COUNT(HO12:HO300)=0,"-",AVERAGEIFS(HO12:HO300, HO12:HO300, "&gt;="&amp;HO2,HO12:HO300,"&lt;="&amp;HO3))</f>
        <v>5797.3789173789164</v>
      </c>
      <c r="HQ4" s="405">
        <f ca="1">IF(COUNT(HQ12:HQ300)=0,"-",AVERAGEIFS(HQ12:HQ300, HQ12:HQ300, "&gt;="&amp;HQ2,HQ12:HQ300,"&lt;="&amp;HQ3))</f>
        <v>66.666666666666671</v>
      </c>
      <c r="HS4" s="405">
        <f ca="1">IF(COUNT(HS12:HS300)=0,"-",AVERAGEIFS(HS12:HS300, HS12:HS300, "&gt;="&amp;HS2,HS12:HS300,"&lt;="&amp;HS3))</f>
        <v>259.11111111111109</v>
      </c>
      <c r="HU4" s="405">
        <f ca="1">IF(COUNT(HU12:HU300)=0,"-",AVERAGEIFS(HU12:HU300, HU12:HU300, "&gt;="&amp;HU2,HU12:HU300,"&lt;="&amp;HU3))</f>
        <v>-6.666666666666667</v>
      </c>
      <c r="HW4" s="405" t="e">
        <f ca="1">IF(COUNT(HW12:HW300)=0,"-",AVERAGEIFS(HW12:HW300, HW12:HW300, "&gt;="&amp;HW2,HW12:HW300,"&lt;="&amp;HW3))</f>
        <v>#DIV/0!</v>
      </c>
      <c r="HY4" s="405" t="str">
        <f>IF(COUNT(HY12:HY300)=0,"-",AVERAGEIFS(HY12:HY300, HY12:HY300, "&gt;="&amp;HY2,HY12:HY300,"&lt;="&amp;HY3))</f>
        <v>-</v>
      </c>
      <c r="IA4" s="405" t="str">
        <f>IF(COUNT(IA12:IA300)=0,"-",AVERAGEIFS(IA12:IA300, IA12:IA300, "&gt;="&amp;IA2,IA12:IA300,"&lt;="&amp;IA3))</f>
        <v>-</v>
      </c>
      <c r="IC4" s="405">
        <f ca="1">IF(COUNT(IC12:IC300)=0,"-",AVERAGEIFS(IC12:IC300, IC12:IC300, "&gt;="&amp;IC2,IC12:IC300,"&lt;="&amp;IC3))</f>
        <v>8365.0883190883196</v>
      </c>
      <c r="IE4" s="405" t="str">
        <f>IF(COUNT(IE12:IE300)=0,"-",AVERAGEIFS(IE12:IE300, IE12:IE300, "&gt;="&amp;IE2,IE12:IE300,"&lt;="&amp;IE3))</f>
        <v>-</v>
      </c>
      <c r="IG4" s="405">
        <f ca="1">IF(COUNT(IG12:IG300)=0,"-",AVERAGEIFS(IG12:IG300, IG12:IG300, "&gt;="&amp;IG2,IG12:IG300,"&lt;="&amp;IG3))</f>
        <v>14034.777777777777</v>
      </c>
      <c r="II4" s="405">
        <f ca="1">IF(COUNT(II12:II300)=0,"-",AVERAGEIFS(II12:II300, II12:II300, "&gt;="&amp;II2,II12:II300,"&lt;="&amp;II3))</f>
        <v>79986.333333333343</v>
      </c>
      <c r="IK4" s="405">
        <f ca="1">IF(COUNT(IK12:IK300)=0,"-",AVERAGEIFS(IK12:IK300, IK12:IK300, "&gt;="&amp;IK2,IK12:IK300,"&lt;="&amp;IK3))</f>
        <v>2119.3333333333335</v>
      </c>
      <c r="IM4" s="405">
        <f ca="1">IF(COUNT(IM12:IM300)=0,"-",AVERAGEIFS(IM12:IM300, IM12:IM300, "&gt;="&amp;IM2,IM12:IM300,"&lt;="&amp;IM3))</f>
        <v>99935.555555555547</v>
      </c>
      <c r="IO4" s="405" t="str">
        <f>IF(COUNT(IO12:IO300)=0,"-",AVERAGEIFS(IO12:IO300, IO12:IO300, "&gt;="&amp;IO2,IO12:IO300,"&lt;="&amp;IO3))</f>
        <v>-</v>
      </c>
      <c r="IQ4" s="405" t="str">
        <f>IF(COUNT(IQ12:IQ300)=0,"-",AVERAGEIFS(IQ12:IQ300, IQ12:IQ300, "&gt;="&amp;IQ2,IQ12:IQ300,"&lt;="&amp;IQ3))</f>
        <v>-</v>
      </c>
      <c r="IS4" s="405" t="str">
        <f>IF(COUNT(IS12:IS300)=0,"-",AVERAGEIFS(IS12:IS300, IS12:IS300, "&gt;="&amp;IS2,IS12:IS300,"&lt;="&amp;IS3))</f>
        <v>-</v>
      </c>
      <c r="IU4" s="405">
        <f ca="1">IF(COUNT(IU12:IU300)=0,"-",AVERAGEIFS(IU12:IU300, IU12:IU300, "&gt;="&amp;IU2,IU12:IU300,"&lt;="&amp;IU3))</f>
        <v>251.33333333333334</v>
      </c>
      <c r="IW4" s="405">
        <f ca="1">IF(COUNT(IW12:IW300)=0,"-",AVERAGEIFS(IW12:IW300, IW12:IW300, "&gt;="&amp;IW2,IW12:IW300,"&lt;="&amp;IW3))</f>
        <v>506</v>
      </c>
      <c r="IY4" s="405">
        <f ca="1">IF(COUNT(IY12:IY300)=0,"-",AVERAGEIFS(IY12:IY300, IY12:IY300, "&gt;="&amp;IY2,IY12:IY300,"&lt;="&amp;IY3))</f>
        <v>104</v>
      </c>
      <c r="JA4" s="405" t="str">
        <f>IF(COUNT(JA12:JA300)=0,"-",AVERAGEIFS(JA12:JA300, JA12:JA300, "&gt;="&amp;JA2,JA12:JA300,"&lt;="&amp;JA3))</f>
        <v>-</v>
      </c>
      <c r="JC4" s="405" t="str">
        <f>IF(COUNT(JC12:JC300)=0,"-",AVERAGEIFS(JC12:JC300, JC12:JC300, "&gt;="&amp;JC2,JC12:JC300,"&lt;="&amp;JC3))</f>
        <v>-</v>
      </c>
      <c r="JE4" s="405" t="str">
        <f>IF(COUNT(JE12:JE300)=0,"-",AVERAGEIFS(JE12:JE300, JE12:JE300, "&gt;="&amp;JE2,JE12:JE300,"&lt;="&amp;JE3))</f>
        <v>-</v>
      </c>
      <c r="JG4" s="405" t="str">
        <f>IF(COUNT(JG12:JG300)=0,"-",AVERAGEIFS(JG12:JG300, JG12:JG300, "&gt;="&amp;JG2,JG12:JG300,"&lt;="&amp;JG3))</f>
        <v>-</v>
      </c>
      <c r="JI4" s="405">
        <f ca="1">IF(COUNT(JI12:JI300)=0,"-",AVERAGEIFS(JI12:JI300, JI12:JI300, "&gt;="&amp;JI2,JI12:JI300,"&lt;="&amp;JI3))</f>
        <v>103.33333333333333</v>
      </c>
      <c r="JK4" s="405" t="str">
        <f>IF(COUNT(JK12:JK300)=0,"-",AVERAGEIFS(JK12:JK300, JK12:JK300, "&gt;="&amp;JK2,JK12:JK300,"&lt;="&amp;JK3))</f>
        <v>-</v>
      </c>
      <c r="JM4" s="405" t="str">
        <f>IF(COUNT(JM12:JM300)=0,"-",AVERAGEIFS(JM12:JM300, JM12:JM300, "&gt;="&amp;JM2,JM12:JM300,"&lt;="&amp;JM3))</f>
        <v>-</v>
      </c>
      <c r="JO4" s="405" t="str">
        <f>IF(COUNT(JO12:JO300)=0,"-",AVERAGEIFS(JO12:JO300, JO12:JO300, "&gt;="&amp;JO2,JO12:JO300,"&lt;="&amp;JO3))</f>
        <v>-</v>
      </c>
      <c r="JQ4" s="405">
        <f ca="1">IF(COUNT(JQ12:JQ300)=0,"-",AVERAGEIFS(JQ12:JQ300, JQ12:JQ300, "&gt;="&amp;JQ2,JQ12:JQ300,"&lt;="&amp;JQ3))</f>
        <v>1475.3333333333333</v>
      </c>
      <c r="JS4" s="405" t="str">
        <f>IF(COUNT(JS12:JS300)=0,"-",AVERAGEIFS(JS12:JS300, JS12:JS300, "&gt;="&amp;JS2,JS12:JS300,"&lt;="&amp;JS3))</f>
        <v>-</v>
      </c>
      <c r="JU4" s="405" t="str">
        <f>IF(COUNT(JU12:JU300)=0,"-",AVERAGEIFS(JU12:JU300, JU12:JU300, "&gt;="&amp;JU2,JU12:JU300,"&lt;="&amp;JU3))</f>
        <v>-</v>
      </c>
      <c r="JW4" s="405">
        <f ca="1">IF(COUNT(JW12:JW300)=0,"-",AVERAGEIFS(JW12:JW300, JW12:JW300, "&gt;="&amp;JW2,JW12:JW300,"&lt;="&amp;JW3))</f>
        <v>39556.809116809112</v>
      </c>
      <c r="JY4" s="405">
        <f ca="1">IF(COUNT(JY12:JY300)=0,"-",AVERAGEIFS(JY12:JY300, JY12:JY300, "&gt;="&amp;JY2,JY12:JY300,"&lt;="&amp;JY3))</f>
        <v>85162.632478632484</v>
      </c>
      <c r="KA4" s="405" t="str">
        <f>IF(COUNT(KA12:KA300)=0,"-",AVERAGEIFS(KA12:KA300, KA12:KA300, "&gt;="&amp;KA2,KA12:KA300,"&lt;="&amp;KA3))</f>
        <v>-</v>
      </c>
      <c r="KC4" s="405" t="str">
        <f>IF(COUNT(KC12:KC300)=0,"-",AVERAGEIFS(KC12:KC300, KC12:KC300, "&gt;="&amp;KC2,KC12:KC300,"&lt;="&amp;KC3))</f>
        <v>-</v>
      </c>
      <c r="KE4" s="405" t="str">
        <f>IF(COUNT(KE12:KE300)=0,"-",AVERAGEIFS(KE12:KE300, KE12:KE300, "&gt;="&amp;KE2,KE12:KE300,"&lt;="&amp;KE3))</f>
        <v>-</v>
      </c>
      <c r="KG4" s="405">
        <f ca="1">IF(COUNT(KG12:KG300)=0,"-",AVERAGEIFS(KG12:KG300, KG12:KG300, "&gt;="&amp;KG2,KG12:KG300,"&lt;="&amp;KG3))</f>
        <v>31175.333333333332</v>
      </c>
      <c r="KI4" s="405">
        <f ca="1">IF(COUNT(KI12:KI300)=0,"-",AVERAGEIFS(KI12:KI300, KI12:KI300, "&gt;="&amp;KI2,KI12:KI300,"&lt;="&amp;KI3))</f>
        <v>573.33333333333337</v>
      </c>
      <c r="KK4" s="405">
        <f ca="1">IF(COUNT(KK12:KK300)=0,"-",AVERAGEIFS(KK12:KK300, KK12:KK300, "&gt;="&amp;KK2,KK12:KK300,"&lt;="&amp;KK3))</f>
        <v>2742.2022792022785</v>
      </c>
      <c r="KM4" s="405">
        <f ca="1">IF(COUNT(KM12:KM300)=0,"-",AVERAGEIFS(KM12:KM300, KM12:KM300, "&gt;="&amp;KM2,KM12:KM300,"&lt;="&amp;KM3))</f>
        <v>3517.9145299145298</v>
      </c>
      <c r="KO4" s="405">
        <f ca="1">IF(COUNT(KO12:KO300)=0,"-",AVERAGEIFS(KO12:KO300, KO12:KO300, "&gt;="&amp;KO2,KO12:KO300,"&lt;="&amp;KO3))</f>
        <v>4824</v>
      </c>
      <c r="KQ4" s="405" t="e">
        <f ca="1">IF(COUNT(KQ12:KQ300)=0,"-",AVERAGEIFS(KQ12:KQ300, KQ12:KQ300, "&gt;="&amp;KQ2,KQ12:KQ300,"&lt;="&amp;KQ3))</f>
        <v>#DIV/0!</v>
      </c>
      <c r="KS4" s="405" t="str">
        <f>IF(COUNT(KS12:KS300)=0,"-",AVERAGEIFS(KS12:KS300, KS12:KS300, "&gt;="&amp;KS2,KS12:KS300,"&lt;="&amp;KS3))</f>
        <v>-</v>
      </c>
      <c r="KU4" s="405" t="str">
        <f>IF(COUNT(KU12:KU300)=0,"-",AVERAGEIFS(KU12:KU300, KU12:KU300, "&gt;="&amp;KU2,KU12:KU300,"&lt;="&amp;KU3))</f>
        <v>-</v>
      </c>
      <c r="KW4" s="405">
        <f ca="1">IF(COUNT(KW12:KW300)=0,"-",AVERAGEIFS(KW12:KW300, KW12:KW300, "&gt;="&amp;KW2,KW12:KW300,"&lt;="&amp;KW3))</f>
        <v>28869</v>
      </c>
      <c r="KY4" s="405" t="str">
        <f>IF(COUNT(KY12:KY300)=0,"-",AVERAGEIFS(KY12:KY300, KY12:KY300, "&gt;="&amp;KY2,KY12:KY300,"&lt;="&amp;KY3))</f>
        <v>-</v>
      </c>
      <c r="LA4" s="405" t="str">
        <f>IF(COUNT(LA12:LA300)=0,"-",AVERAGEIFS(LA12:LA300, LA12:LA300, "&gt;="&amp;LA2,LA12:LA300,"&lt;="&amp;LA3))</f>
        <v>-</v>
      </c>
      <c r="LC4" s="405" t="str">
        <f>IF(COUNT(LC12:LC300)=0,"-",AVERAGEIFS(LC12:LC300, LC12:LC300, "&gt;="&amp;LC2,LC12:LC300,"&lt;="&amp;LC3))</f>
        <v>-</v>
      </c>
      <c r="LE4" s="405">
        <f ca="1">IF(COUNT(LE12:LE300)=0,"-",AVERAGEIFS(LE12:LE300, LE12:LE300, "&gt;="&amp;LE2,LE12:LE300,"&lt;="&amp;LE3))</f>
        <v>19044.28433048433</v>
      </c>
      <c r="LG4" s="405" t="str">
        <f>IF(COUNT(LG12:LG300)=0,"-",AVERAGEIFS(LG12:LG300, LG12:LG300, "&gt;="&amp;LG2,LG12:LG300,"&lt;="&amp;LG3))</f>
        <v>-</v>
      </c>
      <c r="LI4" s="405">
        <f ca="1">IF(COUNT(LI12:LI300)=0,"-",AVERAGEIFS(LI12:LI300, LI12:LI300, "&gt;="&amp;LI2,LI12:LI300,"&lt;="&amp;LI3))</f>
        <v>19800</v>
      </c>
      <c r="LK4" s="405">
        <f ca="1">IF(COUNT(LK12:LK300)=0,"-",AVERAGEIFS(LK12:LK300, LK12:LK300, "&gt;="&amp;LK2,LK12:LK300,"&lt;="&amp;LK3))</f>
        <v>87968.555555555562</v>
      </c>
      <c r="LM4" s="405" t="str">
        <f>IF(COUNT(LM12:LM300)=0,"-",AVERAGEIFS(LM12:LM300, LM12:LM300, "&gt;="&amp;LM2,LM12:LM300,"&lt;="&amp;LM3))</f>
        <v>-</v>
      </c>
      <c r="LO4" s="405" t="str">
        <f>IF(COUNT(LO12:LO300)=0,"-",AVERAGEIFS(LO12:LO300, LO12:LO300, "&gt;="&amp;LO2,LO12:LO300,"&lt;="&amp;LO3))</f>
        <v>-</v>
      </c>
      <c r="LQ4" s="405" t="str">
        <f>IF(COUNT(LQ12:LQ300)=0,"-",AVERAGEIFS(LQ12:LQ300, LQ12:LQ300, "&gt;="&amp;LQ2,LQ12:LQ300,"&lt;="&amp;LQ3))</f>
        <v>-</v>
      </c>
      <c r="LS4" s="405" t="str">
        <f>IF(COUNT(LS12:LS300)=0,"-",AVERAGEIFS(LS12:LS300, LS12:LS300, "&gt;="&amp;LS2,LS12:LS300,"&lt;="&amp;LS3))</f>
        <v>-</v>
      </c>
      <c r="LU4" s="405" t="str">
        <f>IF(COUNT(LU12:LU300)=0,"-",AVERAGEIFS(LU12:LU300, LU12:LU300, "&gt;="&amp;LU2,LU12:LU300,"&lt;="&amp;LU3))</f>
        <v>-</v>
      </c>
      <c r="LW4" s="405" t="str">
        <f>IF(COUNT(LW12:LW300)=0,"-",AVERAGEIFS(LW12:LW300, LW12:LW300, "&gt;="&amp;LW2,LW12:LW300,"&lt;="&amp;LW3))</f>
        <v>-</v>
      </c>
      <c r="LY4" s="405" t="str">
        <f>IF(COUNT(LY12:LY300)=0,"-",AVERAGEIFS(LY12:LY300, LY12:LY300, "&gt;="&amp;LY2,LY12:LY300,"&lt;="&amp;LY3))</f>
        <v>-</v>
      </c>
      <c r="MA4" s="405" t="str">
        <f>IF(COUNT(MA12:MA300)=0,"-",AVERAGEIFS(MA12:MA300, MA12:MA300, "&gt;="&amp;MA2,MA12:MA300,"&lt;="&amp;MA3))</f>
        <v>-</v>
      </c>
      <c r="MC4" s="405" t="str">
        <f>IF(COUNT(MC12:MC300)=0,"-",AVERAGEIFS(MC12:MC300, MC12:MC300, "&gt;="&amp;MC2,MC12:MC300,"&lt;="&amp;MC3))</f>
        <v>-</v>
      </c>
      <c r="ME4" s="405" t="str">
        <f>IF(COUNT(ME12:ME300)=0,"-",AVERAGEIFS(ME12:ME300, ME12:ME300, "&gt;="&amp;ME2,ME12:ME300,"&lt;="&amp;ME3))</f>
        <v>-</v>
      </c>
      <c r="MG4" s="405" t="str">
        <f>IF(COUNT(MG12:MG300)=0,"-",AVERAGEIFS(MG12:MG300, MG12:MG300, "&gt;="&amp;MG2,MG12:MG300,"&lt;="&amp;MG3))</f>
        <v>-</v>
      </c>
      <c r="MI4" s="405" t="str">
        <f>IF(COUNT(MI12:MI300)=0,"-",AVERAGEIFS(MI12:MI300, MI12:MI300, "&gt;="&amp;MI2,MI12:MI300,"&lt;="&amp;MI3))</f>
        <v>-</v>
      </c>
      <c r="MK4" s="405" t="str">
        <f>IF(COUNT(MK12:MK300)=0,"-",AVERAGEIFS(MK12:MK300, MK12:MK300, "&gt;="&amp;MK2,MK12:MK300,"&lt;="&amp;MK3))</f>
        <v>-</v>
      </c>
      <c r="MM4" s="405" t="str">
        <f>IF(COUNT(MM12:MM300)=0,"-",AVERAGEIFS(MM12:MM300, MM12:MM300, "&gt;="&amp;MM2,MM12:MM300,"&lt;="&amp;MM3))</f>
        <v>-</v>
      </c>
      <c r="MO4" s="405" t="str">
        <f>IF(COUNT(MO12:MO300)=0,"-",AVERAGEIFS(MO12:MO300, MO12:MO300, "&gt;="&amp;MO2,MO12:MO300,"&lt;="&amp;MO3))</f>
        <v>-</v>
      </c>
      <c r="MQ4" s="405" t="str">
        <f>IF(COUNT(MQ12:MQ300)=0,"-",AVERAGEIFS(MQ12:MQ300, MQ12:MQ300, "&gt;="&amp;MQ2,MQ12:MQ300,"&lt;="&amp;MQ3))</f>
        <v>-</v>
      </c>
      <c r="MS4" s="405" t="str">
        <f>IF(COUNT(MS12:MS300)=0,"-",AVERAGEIFS(MS12:MS300, MS12:MS300, "&gt;="&amp;MS2,MS12:MS300,"&lt;="&amp;MS3))</f>
        <v>-</v>
      </c>
      <c r="MU4" s="405" t="str">
        <f>IF(COUNT(MU12:MU300)=0,"-",AVERAGEIFS(MU12:MU300, MU12:MU300, "&gt;="&amp;MU2,MU12:MU300,"&lt;="&amp;MU3))</f>
        <v>-</v>
      </c>
      <c r="MW4" s="405" t="str">
        <f>IF(COUNT(MW12:MW300)=0,"-",AVERAGEIFS(MW12:MW300, MW12:MW300, "&gt;="&amp;MW2,MW12:MW300,"&lt;="&amp;MW3))</f>
        <v>-</v>
      </c>
      <c r="MY4" s="405" t="str">
        <f>IF(COUNT(MY12:MY300)=0,"-",AVERAGEIFS(MY12:MY300, MY12:MY300, "&gt;="&amp;MY2,MY12:MY300,"&lt;="&amp;MY3))</f>
        <v>-</v>
      </c>
      <c r="NA4" s="405" t="str">
        <f>IF(COUNT(NA12:NA300)=0,"-",AVERAGEIFS(NA12:NA300, NA12:NA300, "&gt;="&amp;NA2,NA12:NA300,"&lt;="&amp;NA3))</f>
        <v>-</v>
      </c>
      <c r="NC4" s="405" t="str">
        <f>IF(COUNT(NC12:NC300)=0,"-",AVERAGEIFS(NC12:NC300, NC12:NC300, "&gt;="&amp;NC2,NC12:NC300,"&lt;="&amp;NC3))</f>
        <v>-</v>
      </c>
      <c r="NE4" s="405" t="str">
        <f>IF(COUNT(NE12:NE300)=0,"-",AVERAGEIFS(NE12:NE300, NE12:NE300, "&gt;="&amp;NE2,NE12:NE300,"&lt;="&amp;NE3))</f>
        <v>-</v>
      </c>
      <c r="NG4" s="405" t="str">
        <f>IF(COUNT(NG12:NG300)=0,"-",AVERAGEIFS(NG12:NG300, NG12:NG300, "&gt;="&amp;NG2,NG12:NG300,"&lt;="&amp;NG3))</f>
        <v>-</v>
      </c>
      <c r="NI4" s="405" t="str">
        <f>IF(COUNT(NI12:NI300)=0,"-",AVERAGEIFS(NI12:NI300, NI12:NI300, "&gt;="&amp;NI2,NI12:NI300,"&lt;="&amp;NI3))</f>
        <v>-</v>
      </c>
      <c r="NK4" s="405" t="str">
        <f>IF(COUNT(NK12:NK300)=0,"-",AVERAGEIFS(NK12:NK300, NK12:NK300, "&gt;="&amp;NK2,NK12:NK300,"&lt;="&amp;NK3))</f>
        <v>-</v>
      </c>
      <c r="NM4" s="405" t="str">
        <f>IF(COUNT(NM12:NM300)=0,"-",AVERAGEIFS(NM12:NM300, NM12:NM300, "&gt;="&amp;NM2,NM12:NM300,"&lt;="&amp;NM3))</f>
        <v>-</v>
      </c>
      <c r="NO4" s="405" t="str">
        <f>IF(COUNT(NO12:NO300)=0,"-",AVERAGEIFS(NO12:NO300, NO12:NO300, "&gt;="&amp;NO2,NO12:NO300,"&lt;="&amp;NO3))</f>
        <v>-</v>
      </c>
      <c r="NQ4" s="405" t="str">
        <f>IF(COUNT(NQ12:NQ300)=0,"-",AVERAGEIFS(NQ12:NQ300, NQ12:NQ300, "&gt;="&amp;NQ2,NQ12:NQ300,"&lt;="&amp;NQ3))</f>
        <v>-</v>
      </c>
      <c r="NS4" s="405" t="str">
        <f>IF(COUNT(NS12:NS300)=0,"-",AVERAGEIFS(NS12:NS300, NS12:NS300, "&gt;="&amp;NS2,NS12:NS300,"&lt;="&amp;NS3))</f>
        <v>-</v>
      </c>
      <c r="NU4" s="405" t="str">
        <f>IF(COUNT(NU12:NU300)=0,"-",AVERAGEIFS(NU12:NU300, NU12:NU300, "&gt;="&amp;NU2,NU12:NU300,"&lt;="&amp;NU3))</f>
        <v>-</v>
      </c>
      <c r="NW4" s="405" t="str">
        <f>IF(COUNT(NW12:NW300)=0,"-",AVERAGEIFS(NW12:NW300, NW12:NW300, "&gt;="&amp;NW2,NW12:NW300,"&lt;="&amp;NW3))</f>
        <v>-</v>
      </c>
      <c r="NY4" s="405" t="str">
        <f>IF(COUNT(NY12:NY300)=0,"-",AVERAGEIFS(NY12:NY300, NY12:NY300, "&gt;="&amp;NY2,NY12:NY300,"&lt;="&amp;NY3))</f>
        <v>-</v>
      </c>
      <c r="OA4" s="405" t="str">
        <f>IF(COUNT(OA12:OA300)=0,"-",AVERAGEIFS(OA12:OA300, OA12:OA300, "&gt;="&amp;OA2,OA12:OA300,"&lt;="&amp;OA3))</f>
        <v>-</v>
      </c>
      <c r="OC4" s="405" t="str">
        <f>IF(COUNT(OC12:OC300)=0,"-",AVERAGEIFS(OC12:OC300, OC12:OC300, "&gt;="&amp;OC2,OC12:OC300,"&lt;="&amp;OC3))</f>
        <v>-</v>
      </c>
      <c r="OE4" s="405" t="str">
        <f>IF(COUNT(OE12:OE300)=0,"-",AVERAGEIFS(OE12:OE300, OE12:OE300, "&gt;="&amp;OE2,OE12:OE300,"&lt;="&amp;OE3))</f>
        <v>-</v>
      </c>
      <c r="OG4" s="405" t="str">
        <f>IF(COUNT(OG12:OG300)=0,"-",AVERAGEIFS(OG12:OG300, OG12:OG300, "&gt;="&amp;OG2,OG12:OG300,"&lt;="&amp;OG3))</f>
        <v>-</v>
      </c>
      <c r="OI4" s="405" t="str">
        <f>IF(COUNT(OI12:OI300)=0,"-",AVERAGEIFS(OI12:OI300, OI12:OI300, "&gt;="&amp;OI2,OI12:OI300,"&lt;="&amp;OI3))</f>
        <v>-</v>
      </c>
      <c r="OK4" s="405" t="str">
        <f>IF(COUNT(OK12:OK300)=0,"-",AVERAGEIFS(OK12:OK300, OK12:OK300, "&gt;="&amp;OK2,OK12:OK300,"&lt;="&amp;OK3))</f>
        <v>-</v>
      </c>
      <c r="OM4" s="405" t="str">
        <f>IF(COUNT(OM12:OM300)=0,"-",AVERAGEIFS(OM12:OM300, OM12:OM300, "&gt;="&amp;OM2,OM12:OM300,"&lt;="&amp;OM3))</f>
        <v>-</v>
      </c>
    </row>
    <row r="5" spans="1:422">
      <c r="A5" s="1121"/>
      <c r="C5" s="401" t="s">
        <v>209</v>
      </c>
      <c r="E5" s="402">
        <f ca="1">IF(COUNT(E12:E300)=0,"-",SUMIFS(D12:D300,E12:E300,"&gt;="&amp;E2,E12:E300,"&lt;="&amp;E3)/SUMIFS($B12:$B300,E12:E300,"&gt;="&amp;E2,E12:E300,"&lt;="&amp;E3))</f>
        <v>12698.384615384615</v>
      </c>
      <c r="G5" s="402">
        <f ca="1">IF(COUNT(G12:G300)=0,"-",SUMIFS(F12:F300,G12:G300,"&gt;="&amp;G2,G12:G300,"&lt;="&amp;G3)/SUMIFS($B12:$B300,G12:G300,"&gt;="&amp;G2,G12:G300,"&lt;="&amp;G3))</f>
        <v>284406.66666666669</v>
      </c>
      <c r="I5" s="402" t="str">
        <f>IF(COUNT(I12:I300)=0,"-",SUMIFS(H12:H300,I12:I300,"&gt;="&amp;I2,I12:I300,"&lt;="&amp;I3)/SUMIFS($B12:$B300,I12:I300,"&gt;="&amp;I2,I12:I300,"&lt;="&amp;I3))</f>
        <v>-</v>
      </c>
      <c r="K5" s="402" t="str">
        <f>IF(COUNT(K12:K300)=0,"-",SUMIFS(J12:J300,K12:K300,"&gt;="&amp;K2,K12:K300,"&lt;="&amp;K3)/SUMIFS($B12:$B300,K12:K300,"&gt;="&amp;K2,K12:K300,"&lt;="&amp;K3))</f>
        <v>-</v>
      </c>
      <c r="M5" s="402" t="str">
        <f>IF(COUNT(M12:M300)=0,"-",SUMIFS(L12:L300,M12:M300,"&gt;="&amp;M2,M12:M300,"&lt;="&amp;M3)/SUMIFS($B12:$B300,M12:M300,"&gt;="&amp;M2,M12:M300,"&lt;="&amp;M3))</f>
        <v>-</v>
      </c>
      <c r="O5" s="402" t="str">
        <f>IF(COUNT(O12:O300)=0,"-",SUMIFS(N12:N300,O12:O300,"&gt;="&amp;O2,O12:O300,"&lt;="&amp;O3)/SUMIFS($B12:$B300,O12:O300,"&gt;="&amp;O2,O12:O300,"&lt;="&amp;O3))</f>
        <v>-</v>
      </c>
      <c r="Q5" s="402">
        <f ca="1">IF(COUNT(Q12:Q300)=0,"-",SUMIFS(P12:P300,Q12:Q300,"&gt;="&amp;Q2,Q12:Q300,"&lt;="&amp;Q3)/SUMIFS($B12:$B300,Q12:Q300,"&gt;="&amp;Q2,Q12:Q300,"&lt;="&amp;Q3))</f>
        <v>10.512820512820513</v>
      </c>
      <c r="S5" s="402" t="str">
        <f>IF(COUNT(S12:S300)=0,"-",SUMIFS(R12:R300,S12:S300,"&gt;="&amp;S2,S12:S300,"&lt;="&amp;S3)/SUMIFS($B12:$B300,S12:S300,"&gt;="&amp;S2,S12:S300,"&lt;="&amp;S3))</f>
        <v>-</v>
      </c>
      <c r="U5" s="402" t="str">
        <f>IF(COUNT(U12:U300)=0,"-",SUMIFS(T12:T300,U12:U300,"&gt;="&amp;U2,U12:U300,"&lt;="&amp;U3)/SUMIFS($B12:$B300,U12:U300,"&gt;="&amp;U2,U12:U300,"&lt;="&amp;U3))</f>
        <v>-</v>
      </c>
      <c r="W5" s="402">
        <f ca="1">IF(COUNT(W12:W300)=0,"-",SUMIFS(V12:V300,W12:W300,"&gt;="&amp;W2,W12:W300,"&lt;="&amp;W3)/SUMIFS($B12:$B300,W12:W300,"&gt;="&amp;W2,W12:W300,"&lt;="&amp;W3))</f>
        <v>841.33333333333337</v>
      </c>
      <c r="Y5" s="402" t="str">
        <f>IF(COUNT(Y12:Y300)=0,"-",SUMIFS(X12:X300,Y12:Y300,"&gt;="&amp;Y2,Y12:Y300,"&lt;="&amp;Y3)/SUMIFS($B12:$B300,Y12:Y300,"&gt;="&amp;Y2,Y12:Y300,"&lt;="&amp;Y3))</f>
        <v>-</v>
      </c>
      <c r="AA5" s="402" t="str">
        <f>IF(COUNT(AA12:AA300)=0,"-",SUMIFS(Z12:Z300,AA12:AA300,"&gt;="&amp;AA2,AA12:AA300,"&lt;="&amp;AA3)/SUMIFS($B12:$B300,AA12:AA300,"&gt;="&amp;AA2,AA12:AA300,"&lt;="&amp;AA3))</f>
        <v>-</v>
      </c>
      <c r="AC5" s="402" t="str">
        <f>IF(COUNT(AC12:AC300)=0,"-",SUMIFS(AB12:AB300,AC12:AC300,"&gt;="&amp;AC2,AC12:AC300,"&lt;="&amp;AC3)/SUMIFS($B12:$B300,AC12:AC300,"&gt;="&amp;AC2,AC12:AC300,"&lt;="&amp;AC3))</f>
        <v>-</v>
      </c>
      <c r="AE5" s="402" t="str">
        <f>IF(COUNT(AE12:AE300)=0,"-",SUMIFS(AD12:AD300,AE12:AE300,"&gt;="&amp;AE2,AE12:AE300,"&lt;="&amp;AE3)/SUMIFS($B12:$B300,AE12:AE300,"&gt;="&amp;AE2,AE12:AE300,"&lt;="&amp;AE3))</f>
        <v>-</v>
      </c>
      <c r="AG5" s="402" t="str">
        <f>IF(COUNT(AG12:AG300)=0,"-",SUMIFS(AF12:AF300,AG12:AG300,"&gt;="&amp;AG2,AG12:AG300,"&lt;="&amp;AG3)/SUMIFS($B12:$B300,AG12:AG300,"&gt;="&amp;AG2,AG12:AG300,"&lt;="&amp;AG3))</f>
        <v>-</v>
      </c>
      <c r="AI5" s="402" t="str">
        <f>IF(COUNT(AI12:AI300)=0,"-",SUMIFS(AH12:AH300,AI12:AI300,"&gt;="&amp;AI2,AI12:AI300,"&lt;="&amp;AI3)/SUMIFS($B12:$B300,AI12:AI300,"&gt;="&amp;AI2,AI12:AI300,"&lt;="&amp;AI3))</f>
        <v>-</v>
      </c>
      <c r="AK5" s="402">
        <f ca="1">IF(COUNT(AK12:AK300)=0,"-",SUMIFS(AJ12:AJ300,AK12:AK300,"&gt;="&amp;AK2,AK12:AK300,"&lt;="&amp;AK3)/SUMIFS($B12:$B300,AK12:AK300,"&gt;="&amp;AK2,AK12:AK300,"&lt;="&amp;AK3))</f>
        <v>102.22222222222221</v>
      </c>
      <c r="AM5" s="402" t="str">
        <f>IF(COUNT(AM12:AM300)=0,"-",SUMIFS(AL12:AL300,AM12:AM300,"&gt;="&amp;AM2,AM12:AM300,"&lt;="&amp;AM3)/SUMIFS($B12:$B300,AM12:AM300,"&gt;="&amp;AM2,AM12:AM300,"&lt;="&amp;AM3))</f>
        <v>-</v>
      </c>
      <c r="AO5" s="402">
        <f ca="1">IF(COUNT(AO12:AO300)=0,"-",SUMIFS(AN12:AN300,AO12:AO300,"&gt;="&amp;AO2,AO12:AO300,"&lt;="&amp;AO3)/SUMIFS($B12:$B300,AO12:AO300,"&gt;="&amp;AO2,AO12:AO300,"&lt;="&amp;AO3))</f>
        <v>708.88888888888891</v>
      </c>
      <c r="AQ5" s="402">
        <f ca="1">IF(COUNT(AQ12:AQ300)=0,"-",SUMIFS(AP12:AP300,AQ12:AQ300,"&gt;="&amp;AQ2,AQ12:AQ300,"&lt;="&amp;AQ3)/SUMIFS($B12:$B300,AQ12:AQ300,"&gt;="&amp;AQ2,AQ12:AQ300,"&lt;="&amp;AQ3))</f>
        <v>66477.179487179485</v>
      </c>
      <c r="AS5" s="402">
        <f ca="1">IF(COUNT(AS12:AS300)=0,"-",SUMIFS(AR12:AR300,AS12:AS300,"&gt;="&amp;AS2,AS12:AS300,"&lt;="&amp;AS3)/SUMIFS($B12:$B300,AS12:AS300,"&gt;="&amp;AS2,AS12:AS300,"&lt;="&amp;AS3))</f>
        <v>8837.9641025641013</v>
      </c>
      <c r="AU5" s="402" t="str">
        <f>IF(COUNT(AU12:AU300)=0,"-",SUMIFS(AT12:AT300,AU12:AU300,"&gt;="&amp;AU2,AU12:AU300,"&lt;="&amp;AU3)/SUMIFS($B12:$B300,AU12:AU300,"&gt;="&amp;AU2,AU12:AU300,"&lt;="&amp;AU3))</f>
        <v>-</v>
      </c>
      <c r="AW5" s="402" t="str">
        <f>IF(COUNT(AW12:AW300)=0,"-",SUMIFS(AV12:AV300,AW12:AW300,"&gt;="&amp;AW2,AW12:AW300,"&lt;="&amp;AW3)/SUMIFS($B12:$B300,AW12:AW300,"&gt;="&amp;AW2,AW12:AW300,"&lt;="&amp;AW3))</f>
        <v>-</v>
      </c>
      <c r="AY5" s="402" t="str">
        <f>IF(COUNT(AY12:AY300)=0,"-",SUMIFS(AX12:AX300,AY12:AY300,"&gt;="&amp;AY2,AY12:AY300,"&lt;="&amp;AY3)/SUMIFS($B12:$B300,AY12:AY300,"&gt;="&amp;AY2,AY12:AY300,"&lt;="&amp;AY3))</f>
        <v>-</v>
      </c>
      <c r="BA5" s="402" t="str">
        <f>IF(COUNT(BA12:BA300)=0,"-",SUMIFS(AZ12:AZ300,BA12:BA300,"&gt;="&amp;BA2,BA12:BA300,"&lt;="&amp;BA3)/SUMIFS($B12:$B300,BA12:BA300,"&gt;="&amp;BA2,BA12:BA300,"&lt;="&amp;BA3))</f>
        <v>-</v>
      </c>
      <c r="BC5" s="402" t="str">
        <f>IF(COUNT(BC12:BC300)=0,"-",SUMIFS(BB12:BB300,BC12:BC300,"&gt;="&amp;BC2,BC12:BC300,"&lt;="&amp;BC3)/SUMIFS($B12:$B300,BC12:BC300,"&gt;="&amp;BC2,BC12:BC300,"&lt;="&amp;BC3))</f>
        <v>-</v>
      </c>
      <c r="BE5" s="402">
        <f ca="1">IF(COUNT(BE12:BE300)=0,"-",SUMIFS(BD12:BD300,BE12:BE300,"&gt;="&amp;BE2,BE12:BE300,"&lt;="&amp;BE3)/SUMIFS($B12:$B300,BE12:BE300,"&gt;="&amp;BE2,BE12:BE300,"&lt;="&amp;BE3))</f>
        <v>4272.9025641025637</v>
      </c>
      <c r="BG5" s="402" t="str">
        <f>IF(COUNT(BG12:BG300)=0,"-",SUMIFS(BF12:BF300,BG12:BG300,"&gt;="&amp;BG2,BG12:BG300,"&lt;="&amp;BG3)/SUMIFS($B12:$B300,BG12:BG300,"&gt;="&amp;BG2,BG12:BG300,"&lt;="&amp;BG3))</f>
        <v>-</v>
      </c>
      <c r="BI5" s="402" t="str">
        <f>IF(COUNT(BI12:BI300)=0,"-",SUMIFS(BH12:BH300,BI12:BI300,"&gt;="&amp;BI2,BI12:BI300,"&lt;="&amp;BI3)/SUMIFS($B12:$B300,BI12:BI300,"&gt;="&amp;BI2,BI12:BI300,"&lt;="&amp;BI3))</f>
        <v>-</v>
      </c>
      <c r="BK5" s="402">
        <f ca="1">IF(COUNT(BK12:BK300)=0,"-",SUMIFS(BJ12:BJ300,BK12:BK300,"&gt;="&amp;BK2,BK12:BK300,"&lt;="&amp;BK3)/SUMIFS($B12:$B300,BK12:BK300,"&gt;="&amp;BK2,BK12:BK300,"&lt;="&amp;BK3))</f>
        <v>0.15333333333333335</v>
      </c>
      <c r="BM5" s="402" t="str">
        <f>IF(COUNT(BM12:BM300)=0,"-",SUMIFS(BL12:BL300,BM12:BM300,"&gt;="&amp;BM2,BM12:BM300,"&lt;="&amp;BM3)/SUMIFS($B12:$B300,BM12:BM300,"&gt;="&amp;BM2,BM12:BM300,"&lt;="&amp;BM3))</f>
        <v>-</v>
      </c>
      <c r="BO5" s="402" t="str">
        <f>IF(COUNT(BO12:BO300)=0,"-",SUMIFS(BN12:BN300,BO12:BO300,"&gt;="&amp;BO2,BO12:BO300,"&lt;="&amp;BO3)/SUMIFS($B12:$B300,BO12:BO300,"&gt;="&amp;BO2,BO12:BO300,"&lt;="&amp;BO3))</f>
        <v>-</v>
      </c>
      <c r="BQ5" s="402" t="str">
        <f>IF(COUNT(BQ12:BQ300)=0,"-",SUMIFS(BP12:BP300,BQ12:BQ300,"&gt;="&amp;BQ2,BQ12:BQ300,"&lt;="&amp;BQ3)/SUMIFS($B12:$B300,BQ12:BQ300,"&gt;="&amp;BQ2,BQ12:BQ300,"&lt;="&amp;BQ3))</f>
        <v>-</v>
      </c>
      <c r="BS5" s="402" t="str">
        <f>IF(COUNT(BS12:BS300)=0,"-",SUMIFS(BR12:BR300,BS12:BS300,"&gt;="&amp;BS2,BS12:BS300,"&lt;="&amp;BS3)/SUMIFS($B12:$B300,BS12:BS300,"&gt;="&amp;BS2,BS12:BS300,"&lt;="&amp;BS3))</f>
        <v>-</v>
      </c>
      <c r="BU5" s="402" t="str">
        <f>IF(COUNT(BU12:BU300)=0,"-",SUMIFS(BT12:BT300,BU12:BU300,"&gt;="&amp;BU2,BU12:BU300,"&lt;="&amp;BU3)/SUMIFS($B12:$B300,BU12:BU300,"&gt;="&amp;BU2,BU12:BU300,"&lt;="&amp;BU3))</f>
        <v>-</v>
      </c>
      <c r="BW5" s="402" t="str">
        <f>IF(COUNT(BW12:BW300)=0,"-",SUMIFS(BV12:BV300,BW12:BW300,"&gt;="&amp;BW2,BW12:BW300,"&lt;="&amp;BW3)/SUMIFS($B12:$B300,BW12:BW300,"&gt;="&amp;BW2,BW12:BW300,"&lt;="&amp;BW3))</f>
        <v>-</v>
      </c>
      <c r="BY5" s="402">
        <f ca="1">IF(COUNT(BY12:BY300)=0,"-",SUMIFS(BX12:BX300,BY12:BY300,"&gt;="&amp;BY2,BY12:BY300,"&lt;="&amp;BY3)/SUMIFS($B12:$B300,BY12:BY300,"&gt;="&amp;BY2,BY12:BY300,"&lt;="&amp;BY3))</f>
        <v>1652.34358974359</v>
      </c>
      <c r="CA5" s="402" t="str">
        <f>IF(COUNT(CA12:CA300)=0,"-",SUMIFS(BZ12:BZ300,CA12:CA300,"&gt;="&amp;CA2,CA12:CA300,"&lt;="&amp;CA3)/SUMIFS($B12:$B300,CA12:CA300,"&gt;="&amp;CA2,CA12:CA300,"&lt;="&amp;CA3))</f>
        <v>-</v>
      </c>
      <c r="CC5" s="402" t="str">
        <f>IF(COUNT(CC12:CC300)=0,"-",SUMIFS(CB12:CB300,CC12:CC300,"&gt;="&amp;CC2,CC12:CC300,"&lt;="&amp;CC3)/SUMIFS($B12:$B300,CC12:CC300,"&gt;="&amp;CC2,CC12:CC300,"&lt;="&amp;CC3))</f>
        <v>-</v>
      </c>
      <c r="CE5" s="402">
        <f ca="1">IF(COUNT(CE12:CE300)=0,"-",SUMIFS(CD12:CD300,CE12:CE300,"&gt;="&amp;CE2,CE12:CE300,"&lt;="&amp;CE3)/SUMIFS($B12:$B300,CE12:CE300,"&gt;="&amp;CE2,CE12:CE300,"&lt;="&amp;CE3))</f>
        <v>5925.3641025641018</v>
      </c>
      <c r="CG5" s="402">
        <f ca="1">IF(COUNT(CG12:CG300)=0,"-",SUMIFS(CF12:CF300,CG12:CG300,"&gt;="&amp;CG2,CG12:CG300,"&lt;="&amp;CG3)/SUMIFS($B12:$B300,CG12:CG300,"&gt;="&amp;CG2,CG12:CG300,"&lt;="&amp;CG3))</f>
        <v>33985.497435897436</v>
      </c>
      <c r="CI5" s="402" t="str">
        <f>IF(COUNT(CI12:CI300)=0,"-",SUMIFS(CH12:CH300,CI12:CI300,"&gt;="&amp;CI2,CI12:CI300,"&lt;="&amp;CI3)/SUMIFS($B12:$B300,CI12:CI300,"&gt;="&amp;CI2,CI12:CI300,"&lt;="&amp;CI3))</f>
        <v>-</v>
      </c>
      <c r="CK5" s="402" t="str">
        <f>IF(COUNT(CK12:CK300)=0,"-",SUMIFS(CJ12:CJ300,CK12:CK300,"&gt;="&amp;CK2,CK12:CK300,"&lt;="&amp;CK3)/SUMIFS($B12:$B300,CK12:CK300,"&gt;="&amp;CK2,CK12:CK300,"&lt;="&amp;CK3))</f>
        <v>-</v>
      </c>
      <c r="CM5" s="402" t="str">
        <f>IF(COUNT(CM12:CM300)=0,"-",SUMIFS(CL12:CL300,CM12:CM300,"&gt;="&amp;CM2,CM12:CM300,"&lt;="&amp;CM3)/SUMIFS($B12:$B300,CM12:CM300,"&gt;="&amp;CM2,CM12:CM300,"&lt;="&amp;CM3))</f>
        <v>-</v>
      </c>
      <c r="CO5" s="402" t="str">
        <f>IF(COUNT(CO12:CO300)=0,"-",SUMIFS(CN12:CN300,CO12:CO300,"&gt;="&amp;CO2,CO12:CO300,"&lt;="&amp;CO3)/SUMIFS($B12:$B300,CO12:CO300,"&gt;="&amp;CO2,CO12:CO300,"&lt;="&amp;CO3))</f>
        <v>-</v>
      </c>
      <c r="CQ5" s="402">
        <f ca="1">IF(COUNT(CQ12:CQ300)=0,"-",SUMIFS(CP12:CP300,CQ12:CQ300,"&gt;="&amp;CQ2,CQ12:CQ300,"&lt;="&amp;CQ3)/SUMIFS($B12:$B300,CQ12:CQ300,"&gt;="&amp;CQ2,CQ12:CQ300,"&lt;="&amp;CQ3))</f>
        <v>110.66666666666667</v>
      </c>
      <c r="CS5" s="402">
        <f ca="1">IF(COUNT(CS12:CS300)=0,"-",SUMIFS(CR12:CR300,CS12:CS300,"&gt;="&amp;CS2,CS12:CS300,"&lt;="&amp;CS3)/SUMIFS($B12:$B300,CS12:CS300,"&gt;="&amp;CS2,CS12:CS300,"&lt;="&amp;CS3))</f>
        <v>1473.3333333333333</v>
      </c>
      <c r="CU5" s="402">
        <f ca="1">IF(COUNT(CU12:CU300)=0,"-",SUMIFS(CT12:CT300,CU12:CU300,"&gt;="&amp;CU2,CU12:CU300,"&lt;="&amp;CU3)/SUMIFS($B12:$B300,CU12:CU300,"&gt;="&amp;CU2,CU12:CU300,"&lt;="&amp;CU3))</f>
        <v>4163.8564102564105</v>
      </c>
      <c r="CW5" s="402">
        <f ca="1">IF(COUNT(CW12:CW300)=0,"-",SUMIFS(CV12:CV300,CW12:CW300,"&gt;="&amp;CW2,CW12:CW300,"&lt;="&amp;CW3)/SUMIFS($B12:$B300,CW12:CW300,"&gt;="&amp;CW2,CW12:CW300,"&lt;="&amp;CW3))</f>
        <v>814.31111111111113</v>
      </c>
      <c r="CY5" s="402">
        <f ca="1">IF(COUNT(CY12:CY300)=0,"-",SUMIFS(CX12:CX300,CY12:CY300,"&gt;="&amp;CY2,CY12:CY300,"&lt;="&amp;CY3)/SUMIFS($B12:$B300,CY12:CY300,"&gt;="&amp;CY2,CY12:CY300,"&lt;="&amp;CY3))</f>
        <v>15049.264102564104</v>
      </c>
      <c r="DA5" s="402" t="str">
        <f>IF(COUNT(DA12:DA300)=0,"-",SUMIFS(CZ12:CZ300,DA12:DA300,"&gt;="&amp;DA2,DA12:DA300,"&lt;="&amp;DA3)/SUMIFS($B12:$B300,DA12:DA300,"&gt;="&amp;DA2,DA12:DA300,"&lt;="&amp;DA3))</f>
        <v>-</v>
      </c>
      <c r="DC5" s="402" t="str">
        <f>IF(COUNT(DC12:DC300)=0,"-",SUMIFS(DB12:DB300,DC12:DC300,"&gt;="&amp;DC2,DC12:DC300,"&lt;="&amp;DC3)/SUMIFS($B12:$B300,DC12:DC300,"&gt;="&amp;DC2,DC12:DC300,"&lt;="&amp;DC3))</f>
        <v>-</v>
      </c>
      <c r="DE5" s="402" t="str">
        <f>IF(COUNT(DE12:DE300)=0,"-",SUMIFS(DD12:DD300,DE12:DE300,"&gt;="&amp;DE2,DE12:DE300,"&lt;="&amp;DE3)/SUMIFS($B12:$B300,DE12:DE300,"&gt;="&amp;DE2,DE12:DE300,"&lt;="&amp;DE3))</f>
        <v>-</v>
      </c>
      <c r="DG5" s="402">
        <f ca="1">IF(COUNT(DG12:DG300)=0,"-",SUMIFS(DF12:DF300,DG12:DG300,"&gt;="&amp;DG2,DG12:DG300,"&lt;="&amp;DG3)/SUMIFS($B12:$B300,DG12:DG300,"&gt;="&amp;DG2,DG12:DG300,"&lt;="&amp;DG3))</f>
        <v>7128.005128205129</v>
      </c>
      <c r="DI5" s="402" t="str">
        <f>IF(COUNT(DI12:DI300)=0,"-",SUMIFS(DH12:DH300,DI12:DI300,"&gt;="&amp;DI2,DI12:DI300,"&lt;="&amp;DI3)/SUMIFS($B12:$B300,DI12:DI300,"&gt;="&amp;DI2,DI12:DI300,"&lt;="&amp;DI3))</f>
        <v>-</v>
      </c>
      <c r="DK5" s="402" t="str">
        <f>IF(COUNT(DK12:DK300)=0,"-",SUMIFS(DJ12:DJ300,DK12:DK300,"&gt;="&amp;DK2,DK12:DK300,"&lt;="&amp;DK3)/SUMIFS($B12:$B300,DK12:DK300,"&gt;="&amp;DK2,DK12:DK300,"&lt;="&amp;DK3))</f>
        <v>-</v>
      </c>
      <c r="DM5" s="402">
        <f ca="1">IF(COUNT(DM12:DM300)=0,"-",SUMIFS(DL12:DL300,DM12:DM300,"&gt;="&amp;DM2,DM12:DM300,"&lt;="&amp;DM3)/SUMIFS($B12:$B300,DM12:DM300,"&gt;="&amp;DM2,DM12:DM300,"&lt;="&amp;DM3))</f>
        <v>6811.2871794871799</v>
      </c>
      <c r="DO5" s="402" t="str">
        <f>IF(COUNT(DO12:DO300)=0,"-",SUMIFS(DN12:DN300,DO12:DO300,"&gt;="&amp;DO2,DO12:DO300,"&lt;="&amp;DO3)/SUMIFS($B12:$B300,DO12:DO300,"&gt;="&amp;DO2,DO12:DO300,"&lt;="&amp;DO3))</f>
        <v>-</v>
      </c>
      <c r="DQ5" s="402" t="e">
        <f ca="1">IF(COUNT(DQ12:DQ300)=0,"-",SUMIFS(DP12:DP300,DQ12:DQ300,"&gt;="&amp;DQ2,DQ12:DQ300,"&lt;="&amp;DQ3)/SUMIFS($B12:$B300,DQ12:DQ300,"&gt;="&amp;DQ2,DQ12:DQ300,"&lt;="&amp;DQ3))</f>
        <v>#DIV/0!</v>
      </c>
      <c r="DS5" s="402">
        <f ca="1">IF(COUNT(DS12:DS300)=0,"-",SUMIFS(DR12:DR300,DS12:DS300,"&gt;="&amp;DS2,DS12:DS300,"&lt;="&amp;DS3)/SUMIFS($B12:$B300,DS12:DS300,"&gt;="&amp;DS2,DS12:DS300,"&lt;="&amp;DS3))</f>
        <v>34608.007692307692</v>
      </c>
      <c r="DU5" s="402">
        <f ca="1">IF(COUNT(DU12:DU300)=0,"-",SUMIFS(DT12:DT300,DU12:DU300,"&gt;="&amp;DU2,DU12:DU300,"&lt;="&amp;DU3)/SUMIFS($B12:$B300,DU12:DU300,"&gt;="&amp;DU2,DU12:DU300,"&lt;="&amp;DU3))</f>
        <v>34265.641025641024</v>
      </c>
      <c r="DW5" s="402">
        <f ca="1">IF(COUNT(DW12:DW300)=0,"-",SUMIFS(DV12:DV300,DW12:DW300,"&gt;="&amp;DW2,DW12:DW300,"&lt;="&amp;DW3)/SUMIFS($B12:$B300,DW12:DW300,"&gt;="&amp;DW2,DW12:DW300,"&lt;="&amp;DW3))</f>
        <v>68</v>
      </c>
      <c r="DY5" s="402" t="str">
        <f>IF(COUNT(DY12:DY300)=0,"-",SUMIFS(DX12:DX300,DY12:DY300,"&gt;="&amp;DY2,DY12:DY300,"&lt;="&amp;DY3)/SUMIFS($B12:$B300,DY12:DY300,"&gt;="&amp;DY2,DY12:DY300,"&lt;="&amp;DY3))</f>
        <v>-</v>
      </c>
      <c r="EA5" s="402">
        <f ca="1">IF(COUNT(EA12:EA300)=0,"-",SUMIFS(DZ12:DZ300,EA12:EA300,"&gt;="&amp;EA2,EA12:EA300,"&lt;="&amp;EA3)/SUMIFS($B12:$B300,EA12:EA300,"&gt;="&amp;EA2,EA12:EA300,"&lt;="&amp;EA3))</f>
        <v>4584</v>
      </c>
      <c r="EC5" s="402" t="str">
        <f>IF(COUNT(EC12:EC300)=0,"-",SUMIFS(EB12:EB300,EC12:EC300,"&gt;="&amp;EC2,EC12:EC300,"&lt;="&amp;EC3)/SUMIFS($B12:$B300,EC12:EC300,"&gt;="&amp;EC2,EC12:EC300,"&lt;="&amp;EC3))</f>
        <v>-</v>
      </c>
      <c r="EE5" s="402">
        <f ca="1">IF(COUNT(EE12:EE300)=0,"-",SUMIFS(ED12:ED300,EE12:EE300,"&gt;="&amp;EE2,EE12:EE300,"&lt;="&amp;EE3)/SUMIFS($B12:$B300,EE12:EE300,"&gt;="&amp;EE2,EE12:EE300,"&lt;="&amp;EE3))</f>
        <v>455.38461538461542</v>
      </c>
      <c r="EG5" s="402">
        <f ca="1">IF(COUNT(EG12:EG300)=0,"-",SUMIFS(EF12:EF300,EG12:EG300,"&gt;="&amp;EG2,EG12:EG300,"&lt;="&amp;EG3)/SUMIFS($B12:$B300,EG12:EG300,"&gt;="&amp;EG2,EG12:EG300,"&lt;="&amp;EG3))</f>
        <v>1510.102564102564</v>
      </c>
      <c r="EI5" s="402">
        <f ca="1">IF(COUNT(EI12:EI300)=0,"-",SUMIFS(EH12:EH300,EI12:EI300,"&gt;="&amp;EI2,EI12:EI300,"&lt;="&amp;EI3)/SUMIFS($B12:$B300,EI12:EI300,"&gt;="&amp;EI2,EI12:EI300,"&lt;="&amp;EI3))</f>
        <v>7064.3589743589746</v>
      </c>
      <c r="EK5" s="402">
        <f ca="1">IF(COUNT(EK12:EK300)=0,"-",SUMIFS(EJ12:EJ300,EK12:EK300,"&gt;="&amp;EK2,EK12:EK300,"&lt;="&amp;EK3)/SUMIFS($B12:$B300,EK12:EK300,"&gt;="&amp;EK2,EK12:EK300,"&lt;="&amp;EK3))</f>
        <v>1668.8888888888889</v>
      </c>
      <c r="EM5" s="402">
        <f ca="1">IF(COUNT(EM12:EM300)=0,"-",SUMIFS(EL12:EL300,EM12:EM300,"&gt;="&amp;EM2,EM12:EM300,"&lt;="&amp;EM3)/SUMIFS($B12:$B300,EM12:EM300,"&gt;="&amp;EM2,EM12:EM300,"&lt;="&amp;EM3))</f>
        <v>18582.051282051281</v>
      </c>
      <c r="EO5" s="402" t="str">
        <f>IF(COUNT(EO12:EO300)=0,"-",SUMIFS(EN12:EN300,EO12:EO300,"&gt;="&amp;EO2,EO12:EO300,"&lt;="&amp;EO3)/SUMIFS($B12:$B300,EO12:EO300,"&gt;="&amp;EO2,EO12:EO300,"&lt;="&amp;EO3))</f>
        <v>-</v>
      </c>
      <c r="EQ5" s="402">
        <f ca="1">IF(COUNT(EQ12:EQ300)=0,"-",SUMIFS(EP12:EP300,EQ12:EQ300,"&gt;="&amp;EQ2,EQ12:EQ300,"&lt;="&amp;EQ3)/SUMIFS($B12:$B300,EQ12:EQ300,"&gt;="&amp;EQ2,EQ12:EQ300,"&lt;="&amp;EQ3))</f>
        <v>2.6666666666666665</v>
      </c>
      <c r="ES5" s="402" t="str">
        <f>IF(COUNT(ES12:ES300)=0,"-",SUMIFS(ER12:ER300,ES12:ES300,"&gt;="&amp;ES2,ES12:ES300,"&lt;="&amp;ES3)/SUMIFS($B12:$B300,ES12:ES300,"&gt;="&amp;ES2,ES12:ES300,"&lt;="&amp;ES3))</f>
        <v>-</v>
      </c>
      <c r="EU5" s="402" t="str">
        <f>IF(COUNT(EU12:EU300)=0,"-",SUMIFS(ET12:ET300,EU12:EU300,"&gt;="&amp;EU2,EU12:EU300,"&lt;="&amp;EU3)/SUMIFS($B12:$B300,EU12:EU300,"&gt;="&amp;EU2,EU12:EU300,"&lt;="&amp;EU3))</f>
        <v>-</v>
      </c>
      <c r="EW5" s="402" t="str">
        <f>IF(COUNT(EW12:EW300)=0,"-",SUMIFS(EV12:EV300,EW12:EW300,"&gt;="&amp;EW2,EW12:EW300,"&lt;="&amp;EW3)/SUMIFS($B12:$B300,EW12:EW300,"&gt;="&amp;EW2,EW12:EW300,"&lt;="&amp;EW3))</f>
        <v>-</v>
      </c>
      <c r="EY5" s="402" t="str">
        <f>IF(COUNT(EY12:EY300)=0,"-",SUMIFS(EX12:EX300,EY12:EY300,"&gt;="&amp;EY2,EY12:EY300,"&lt;="&amp;EY3)/SUMIFS($B12:$B300,EY12:EY300,"&gt;="&amp;EY2,EY12:EY300,"&lt;="&amp;EY3))</f>
        <v>-</v>
      </c>
      <c r="FA5" s="402">
        <f ca="1">IF(COUNT(FA12:FA300)=0,"-",SUMIFS(EZ12:EZ300,FA12:FA300,"&gt;="&amp;FA2,FA12:FA300,"&lt;="&amp;FA3)/SUMIFS($B12:$B300,FA12:FA300,"&gt;="&amp;FA2,FA12:FA300,"&lt;="&amp;FA3))</f>
        <v>102959.33333333334</v>
      </c>
      <c r="FC5" s="402" t="str">
        <f>IF(COUNT(FC12:FC300)=0,"-",SUMIFS(FB12:FB300,FC12:FC300,"&gt;="&amp;FC2,FC12:FC300,"&lt;="&amp;FC3)/SUMIFS($B12:$B300,FC12:FC300,"&gt;="&amp;FC2,FC12:FC300,"&lt;="&amp;FC3))</f>
        <v>-</v>
      </c>
      <c r="FE5" s="402">
        <f ca="1">IF(COUNT(FE12:FE300)=0,"-",SUMIFS(FD12:FD300,FE12:FE300,"&gt;="&amp;FE2,FE12:FE300,"&lt;="&amp;FE3)/SUMIFS($B12:$B300,FE12:FE300,"&gt;="&amp;FE2,FE12:FE300,"&lt;="&amp;FE3))</f>
        <v>419217.77777777775</v>
      </c>
      <c r="FG5" s="402">
        <f ca="1">IF(COUNT(FG12:FG300)=0,"-",SUMIFS(FF12:FF300,FG12:FG300,"&gt;="&amp;FG2,FG12:FG300,"&lt;="&amp;FG3)/SUMIFS($B12:$B300,FG12:FG300,"&gt;="&amp;FG2,FG12:FG300,"&lt;="&amp;FG3))</f>
        <v>171406.6153846154</v>
      </c>
      <c r="FI5" s="402">
        <f ca="1">IF(COUNT(FI12:FI300)=0,"-",SUMIFS(FH12:FH300,FI12:FI300,"&gt;="&amp;FI2,FI12:FI300,"&lt;="&amp;FI3)/SUMIFS($B12:$B300,FI12:FI300,"&gt;="&amp;FI2,FI12:FI300,"&lt;="&amp;FI3))</f>
        <v>34265.641025641024</v>
      </c>
      <c r="FK5" s="402">
        <f ca="1">IF(COUNT(FK12:FK300)=0,"-",SUMIFS(FJ12:FJ300,FK12:FK300,"&gt;="&amp;FK2,FK12:FK300,"&lt;="&amp;FK3)/SUMIFS($B12:$B300,FK12:FK300,"&gt;="&amp;FK2,FK12:FK300,"&lt;="&amp;FK3))</f>
        <v>68</v>
      </c>
      <c r="FM5" s="402" t="str">
        <f>IF(COUNT(FM12:FM300)=0,"-",SUMIFS(FL12:FL300,FM12:FM300,"&gt;="&amp;FM2,FM12:FM300,"&lt;="&amp;FM3)/SUMIFS($B12:$B300,FM12:FM300,"&gt;="&amp;FM2,FM12:FM300,"&lt;="&amp;FM3))</f>
        <v>-</v>
      </c>
      <c r="FO5" s="402">
        <f ca="1">IF(COUNT(FO12:FO300)=0,"-",SUMIFS(FN12:FN300,FO12:FO300,"&gt;="&amp;FO2,FO12:FO300,"&lt;="&amp;FO3)/SUMIFS($B12:$B300,FO12:FO300,"&gt;="&amp;FO2,FO12:FO300,"&lt;="&amp;FO3))</f>
        <v>4584</v>
      </c>
      <c r="FQ5" s="402" t="str">
        <f>IF(COUNT(FQ12:FQ300)=0,"-",SUMIFS(FP12:FP300,FQ12:FQ300,"&gt;="&amp;FQ2,FQ12:FQ300,"&lt;="&amp;FQ3)/SUMIFS($B12:$B300,FQ12:FQ300,"&gt;="&amp;FQ2,FQ12:FQ300,"&lt;="&amp;FQ3))</f>
        <v>-</v>
      </c>
      <c r="FS5" s="402">
        <f ca="1">IF(COUNT(FS12:FS300)=0,"-",SUMIFS(FR12:FR300,FS12:FS300,"&gt;="&amp;FS2,FS12:FS300,"&lt;="&amp;FS3)/SUMIFS($B12:$B300,FS12:FS300,"&gt;="&amp;FS2,FS12:FS300,"&lt;="&amp;FS3))</f>
        <v>455.38461538461542</v>
      </c>
      <c r="FU5" s="402">
        <f ca="1">IF(COUNT(FU12:FU300)=0,"-",SUMIFS(FT12:FT300,FU12:FU300,"&gt;="&amp;FU2,FU12:FU300,"&lt;="&amp;FU3)/SUMIFS($B12:$B300,FU12:FU300,"&gt;="&amp;FU2,FU12:FU300,"&lt;="&amp;FU3))</f>
        <v>1510.102564102564</v>
      </c>
      <c r="FW5" s="402">
        <f ca="1">IF(COUNT(FW12:FW300)=0,"-",SUMIFS(FV12:FV300,FW12:FW300,"&gt;="&amp;FW2,FW12:FW300,"&lt;="&amp;FW3)/SUMIFS($B12:$B300,FW12:FW300,"&gt;="&amp;FW2,FW12:FW300,"&lt;="&amp;FW3))</f>
        <v>7064.3589743589746</v>
      </c>
      <c r="FY5" s="402">
        <f ca="1">IF(COUNT(FY12:FY300)=0,"-",SUMIFS(FX12:FX300,FY12:FY300,"&gt;="&amp;FY2,FY12:FY300,"&lt;="&amp;FY3)/SUMIFS($B12:$B300,FY12:FY300,"&gt;="&amp;FY2,FY12:FY300,"&lt;="&amp;FY3))</f>
        <v>1668.8888888888889</v>
      </c>
      <c r="GA5" s="402">
        <f ca="1">IF(COUNT(GA12:GA300)=0,"-",SUMIFS(FZ12:FZ300,GA12:GA300,"&gt;="&amp;GA2,GA12:GA300,"&lt;="&amp;GA3)/SUMIFS($B12:$B300,GA12:GA300,"&gt;="&amp;GA2,GA12:GA300,"&lt;="&amp;GA3))</f>
        <v>18582.051282051281</v>
      </c>
      <c r="GC5" s="402" t="str">
        <f>IF(COUNT(GC12:GC300)=0,"-",SUMIFS(GB12:GB300,GC12:GC300,"&gt;="&amp;GC2,GC12:GC300,"&lt;="&amp;GC3)/SUMIFS($B12:$B300,GC12:GC300,"&gt;="&amp;GC2,GC12:GC300,"&lt;="&amp;GC3))</f>
        <v>-</v>
      </c>
      <c r="GE5" s="402">
        <f ca="1">IF(COUNT(GE12:GE300)=0,"-",SUMIFS(GD12:GD300,GE12:GE300,"&gt;="&amp;GE2,GE12:GE300,"&lt;="&amp;GE3)/SUMIFS($B12:$B300,GE12:GE300,"&gt;="&amp;GE2,GE12:GE300,"&lt;="&amp;GE3))</f>
        <v>2.6666666666666665</v>
      </c>
      <c r="GG5" s="402" t="str">
        <f>IF(COUNT(GG12:GG300)=0,"-",SUMIFS(GF12:GF300,GG12:GG300,"&gt;="&amp;GG2,GG12:GG300,"&lt;="&amp;GG3)/SUMIFS($B12:$B300,GG12:GG300,"&gt;="&amp;GG2,GG12:GG300,"&lt;="&amp;GG3))</f>
        <v>-</v>
      </c>
      <c r="GI5" s="402" t="str">
        <f>IF(COUNT(GI12:GI300)=0,"-",SUMIFS(GH12:GH300,GI12:GI300,"&gt;="&amp;GI2,GI12:GI300,"&lt;="&amp;GI3)/SUMIFS($B12:$B300,GI12:GI300,"&gt;="&amp;GI2,GI12:GI300,"&lt;="&amp;GI3))</f>
        <v>-</v>
      </c>
      <c r="GK5" s="402" t="str">
        <f>IF(COUNT(GK12:GK300)=0,"-",SUMIFS(GJ12:GJ300,GK12:GK300,"&gt;="&amp;GK2,GK12:GK300,"&lt;="&amp;GK3)/SUMIFS($B12:$B300,GK12:GK300,"&gt;="&amp;GK2,GK12:GK300,"&lt;="&amp;GK3))</f>
        <v>-</v>
      </c>
      <c r="GM5" s="402" t="str">
        <f>IF(COUNT(GM12:GM300)=0,"-",SUMIFS(GL12:GL300,GM12:GM300,"&gt;="&amp;GM2,GM12:GM300,"&lt;="&amp;GM3)/SUMIFS($B12:$B300,GM12:GM300,"&gt;="&amp;GM2,GM12:GM300,"&lt;="&amp;GM3))</f>
        <v>-</v>
      </c>
      <c r="GO5" s="402">
        <f ca="1">IF(COUNT(GO12:GO300)=0,"-",SUMIFS(GN12:GN300,GO12:GO300,"&gt;="&amp;GO2,GO12:GO300,"&lt;="&amp;GO3)/SUMIFS($B12:$B300,GO12:GO300,"&gt;="&amp;GO2,GO12:GO300,"&lt;="&amp;GO3))</f>
        <v>102959.33333333334</v>
      </c>
      <c r="GQ5" s="402" t="str">
        <f>IF(COUNT(GQ12:GQ300)=0,"-",SUMIFS(GP12:GP300,GQ12:GQ300,"&gt;="&amp;GQ2,GQ12:GQ300,"&lt;="&amp;GQ3)/SUMIFS($B12:$B300,GQ12:GQ300,"&gt;="&amp;GQ2,GQ12:GQ300,"&lt;="&amp;GQ3))</f>
        <v>-</v>
      </c>
      <c r="GS5" s="402">
        <f ca="1">IF(COUNT(GS12:GS300)=0,"-",SUMIFS(GR12:GR300,GS12:GS300,"&gt;="&amp;GS2,GS12:GS300,"&lt;="&amp;GS3)/SUMIFS($B12:$B300,GS12:GS300,"&gt;="&amp;GS2,GS12:GS300,"&lt;="&amp;GS3))</f>
        <v>419217.77777777775</v>
      </c>
      <c r="GU5" s="402">
        <f ca="1">IF(COUNT(GU12:GU300)=0,"-",SUMIFS(GT12:GT300,GU12:GU300,"&gt;="&amp;GU2,GU12:GU300,"&lt;="&amp;GU3)/SUMIFS($B12:$B300,GU12:GU300,"&gt;="&amp;GU2,GU12:GU300,"&lt;="&amp;GU3))</f>
        <v>171406.6153846154</v>
      </c>
      <c r="GW5" s="402">
        <f ca="1">IF(COUNT(GW12:GW300)=0,"-",SUMIFS(GV12:GV300,GW12:GW300,"&gt;="&amp;GW2,GW12:GW300,"&lt;="&amp;GW3)/SUMIFS($B12:$B300,GW12:GW300,"&gt;="&amp;GW2,GW12:GW300,"&lt;="&amp;GW3))</f>
        <v>29249.48717948718</v>
      </c>
      <c r="GY5" s="402">
        <f ca="1">IF(COUNT(GY12:GY300)=0,"-",SUMIFS(GX12:GX300,GY12:GY300,"&gt;="&amp;GY2,GY12:GY300,"&lt;="&amp;GY3)/SUMIFS($B12:$B300,GY12:GY300,"&gt;="&amp;GY2,GY12:GY300,"&lt;="&amp;GY3))</f>
        <v>33651.794871794875</v>
      </c>
      <c r="HA5" s="402" t="str">
        <f>IF(COUNT(HA12:HA300)=0,"-",SUMIFS(GZ12:GZ300,HA12:HA300,"&gt;="&amp;HA2,HA12:HA300,"&lt;="&amp;HA3)/SUMIFS($B12:$B300,HA12:HA300,"&gt;="&amp;HA2,HA12:HA300,"&lt;="&amp;HA3))</f>
        <v>-</v>
      </c>
      <c r="HC5" s="402" t="str">
        <f>IF(COUNT(HC12:HC300)=0,"-",SUMIFS(HB12:HB300,HC12:HC300,"&gt;="&amp;HC2,HC12:HC300,"&lt;="&amp;HC3)/SUMIFS($B12:$B300,HC12:HC300,"&gt;="&amp;HC2,HC12:HC300,"&lt;="&amp;HC3))</f>
        <v>-</v>
      </c>
      <c r="HE5" s="402" t="str">
        <f>IF(COUNT(HE12:HE300)=0,"-",SUMIFS(HD12:HD300,HE12:HE300,"&gt;="&amp;HE2,HE12:HE300,"&lt;="&amp;HE3)/SUMIFS($B12:$B300,HE12:HE300,"&gt;="&amp;HE2,HE12:HE300,"&lt;="&amp;HE3))</f>
        <v>-</v>
      </c>
      <c r="HG5" s="402">
        <f ca="1">IF(COUNT(HG12:HG300)=0,"-",SUMIFS(HF12:HF300,HG12:HG300,"&gt;="&amp;HG2,HG12:HG300,"&lt;="&amp;HG3)/SUMIFS($B12:$B300,HG12:HG300,"&gt;="&amp;HG2,HG12:HG300,"&lt;="&amp;HG3))</f>
        <v>257.43589743589746</v>
      </c>
      <c r="HI5" s="402">
        <f ca="1">IF(COUNT(HI12:HI300)=0,"-",SUMIFS(HH12:HH300,HI12:HI300,"&gt;="&amp;HI2,HI12:HI300,"&lt;="&amp;HI3)/SUMIFS($B12:$B300,HI12:HI300,"&gt;="&amp;HI2,HI12:HI300,"&lt;="&amp;HI3))</f>
        <v>2611.0256410256411</v>
      </c>
      <c r="HK5" s="402">
        <f ca="1">IF(COUNT(HK12:HK300)=0,"-",SUMIFS(HJ12:HJ300,HK12:HK300,"&gt;="&amp;HK2,HK12:HK300,"&lt;="&amp;HK3)/SUMIFS($B12:$B300,HK12:HK300,"&gt;="&amp;HK2,HK12:HK300,"&lt;="&amp;HK3))</f>
        <v>18390.51282051282</v>
      </c>
      <c r="HM5" s="402">
        <f ca="1">IF(COUNT(HM12:HM300)=0,"-",SUMIFS(HL12:HL300,HM12:HM300,"&gt;="&amp;HM2,HM12:HM300,"&lt;="&amp;HM3)/SUMIFS($B12:$B300,HM12:HM300,"&gt;="&amp;HM2,HM12:HM300,"&lt;="&amp;HM3))</f>
        <v>93.333333333333329</v>
      </c>
      <c r="HO5" s="402">
        <f ca="1">IF(COUNT(HO12:HO300)=0,"-",SUMIFS(HN12:HN300,HO12:HO300,"&gt;="&amp;HO2,HO12:HO300,"&lt;="&amp;HO3)/SUMIFS($B12:$B300,HO12:HO300,"&gt;="&amp;HO2,HO12:HO300,"&lt;="&amp;HO3))</f>
        <v>2596.1538461538462</v>
      </c>
      <c r="HQ5" s="402">
        <f ca="1">IF(COUNT(HQ12:HQ300)=0,"-",SUMIFS(HP12:HP300,HQ12:HQ300,"&gt;="&amp;HQ2,HQ12:HQ300,"&lt;="&amp;HQ3)/SUMIFS($B12:$B300,HQ12:HQ300,"&gt;="&amp;HQ2,HQ12:HQ300,"&lt;="&amp;HQ3))</f>
        <v>66.666666666666671</v>
      </c>
      <c r="HS5" s="402">
        <f ca="1">IF(COUNT(HS12:HS300)=0,"-",SUMIFS(HR12:HR300,HS12:HS300,"&gt;="&amp;HS2,HS12:HS300,"&lt;="&amp;HS3)/SUMIFS($B12:$B300,HS12:HS300,"&gt;="&amp;HS2,HS12:HS300,"&lt;="&amp;HS3))</f>
        <v>278.97435897435901</v>
      </c>
      <c r="HU5" s="402">
        <f ca="1">IF(COUNT(HU12:HU300)=0,"-",SUMIFS(HT12:HT300,HU12:HU300,"&gt;="&amp;HU2,HU12:HU300,"&lt;="&amp;HU3)/SUMIFS($B12:$B300,HU12:HU300,"&gt;="&amp;HU2,HU12:HU300,"&lt;="&amp;HU3))</f>
        <v>-6.666666666666667</v>
      </c>
      <c r="HW5" s="402" t="e">
        <f ca="1">IF(COUNT(HW12:HW300)=0,"-",SUMIFS(HV12:HV300,HW12:HW300,"&gt;="&amp;HW2,HW12:HW300,"&lt;="&amp;HW3)/SUMIFS($B12:$B300,HW12:HW300,"&gt;="&amp;HW2,HW12:HW300,"&lt;="&amp;HW3))</f>
        <v>#DIV/0!</v>
      </c>
      <c r="HY5" s="402" t="str">
        <f>IF(COUNT(HY12:HY300)=0,"-",SUMIFS(HX12:HX300,HY12:HY300,"&gt;="&amp;HY2,HY12:HY300,"&lt;="&amp;HY3)/SUMIFS($B12:$B300,HY12:HY300,"&gt;="&amp;HY2,HY12:HY300,"&lt;="&amp;HY3))</f>
        <v>-</v>
      </c>
      <c r="IA5" s="402" t="str">
        <f>IF(COUNT(IA12:IA300)=0,"-",SUMIFS(HZ12:HZ300,IA12:IA300,"&gt;="&amp;IA2,IA12:IA300,"&lt;="&amp;IA3)/SUMIFS($B12:$B300,IA12:IA300,"&gt;="&amp;IA2,IA12:IA300,"&lt;="&amp;IA3))</f>
        <v>-</v>
      </c>
      <c r="IC5" s="402">
        <f ca="1">IF(COUNT(IC12:IC300)=0,"-",SUMIFS(IB12:IB300,IC12:IC300,"&gt;="&amp;IC2,IC12:IC300,"&lt;="&amp;IC3)/SUMIFS($B12:$B300,IC12:IC300,"&gt;="&amp;IC2,IC12:IC300,"&lt;="&amp;IC3))</f>
        <v>7053.3333333333339</v>
      </c>
      <c r="IE5" s="402" t="str">
        <f>IF(COUNT(IE12:IE300)=0,"-",SUMIFS(ID12:ID300,IE12:IE300,"&gt;="&amp;IE2,IE12:IE300,"&lt;="&amp;IE3)/SUMIFS($B12:$B300,IE12:IE300,"&gt;="&amp;IE2,IE12:IE300,"&lt;="&amp;IE3))</f>
        <v>-</v>
      </c>
      <c r="IG5" s="402">
        <f ca="1">IF(COUNT(IG12:IG300)=0,"-",SUMIFS(IF12:IF300,IG12:IG300,"&gt;="&amp;IG2,IG12:IG300,"&lt;="&amp;IG3)/SUMIFS($B12:$B300,IG12:IG300,"&gt;="&amp;IG2,IG12:IG300,"&lt;="&amp;IG3))</f>
        <v>10509.23076923077</v>
      </c>
      <c r="II5" s="402">
        <f ca="1">IF(COUNT(II12:II300)=0,"-",SUMIFS(IH12:IH300,II12:II300,"&gt;="&amp;II2,II12:II300,"&lt;="&amp;II3)/SUMIFS($B12:$B300,II12:II300,"&gt;="&amp;II2,II12:II300,"&lt;="&amp;II3))</f>
        <v>70487.692307692312</v>
      </c>
      <c r="IK5" s="402">
        <f ca="1">IF(COUNT(IK12:IK300)=0,"-",SUMIFS(IJ12:IJ300,IK12:IK300,"&gt;="&amp;IK2,IK12:IK300,"&lt;="&amp;IK3)/SUMIFS($B12:$B300,IK12:IK300,"&gt;="&amp;IK2,IK12:IK300,"&lt;="&amp;IK3))</f>
        <v>2119.3333333333335</v>
      </c>
      <c r="IM5" s="402">
        <f ca="1">IF(COUNT(IM12:IM300)=0,"-",SUMIFS(IL12:IL300,IM12:IM300,"&gt;="&amp;IM2,IM12:IM300,"&lt;="&amp;IM3)/SUMIFS($B12:$B300,IM12:IM300,"&gt;="&amp;IM2,IM12:IM300,"&lt;="&amp;IM3))</f>
        <v>99935.555555555547</v>
      </c>
      <c r="IO5" s="402" t="str">
        <f>IF(COUNT(IO12:IO300)=0,"-",SUMIFS(IN12:IN300,IO12:IO300,"&gt;="&amp;IO2,IO12:IO300,"&lt;="&amp;IO3)/SUMIFS($B12:$B300,IO12:IO300,"&gt;="&amp;IO2,IO12:IO300,"&lt;="&amp;IO3))</f>
        <v>-</v>
      </c>
      <c r="IQ5" s="402" t="str">
        <f>IF(COUNT(IQ12:IQ300)=0,"-",SUMIFS(IP12:IP300,IQ12:IQ300,"&gt;="&amp;IQ2,IQ12:IQ300,"&lt;="&amp;IQ3)/SUMIFS($B12:$B300,IQ12:IQ300,"&gt;="&amp;IQ2,IQ12:IQ300,"&lt;="&amp;IQ3))</f>
        <v>-</v>
      </c>
      <c r="IS5" s="402" t="str">
        <f>IF(COUNT(IS12:IS300)=0,"-",SUMIFS(IR12:IR300,IS12:IS300,"&gt;="&amp;IS2,IS12:IS300,"&lt;="&amp;IS3)/SUMIFS($B12:$B300,IS12:IS300,"&gt;="&amp;IS2,IS12:IS300,"&lt;="&amp;IS3))</f>
        <v>-</v>
      </c>
      <c r="IU5" s="402">
        <f ca="1">IF(COUNT(IU12:IU300)=0,"-",SUMIFS(IT12:IT300,IU12:IU300,"&gt;="&amp;IU2,IU12:IU300,"&lt;="&amp;IU3)/SUMIFS($B12:$B300,IU12:IU300,"&gt;="&amp;IU2,IU12:IU300,"&lt;="&amp;IU3))</f>
        <v>251.33333333333334</v>
      </c>
      <c r="IW5" s="402">
        <f ca="1">IF(COUNT(IW12:IW300)=0,"-",SUMIFS(IV12:IV300,IW12:IW300,"&gt;="&amp;IW2,IW12:IW300,"&lt;="&amp;IW3)/SUMIFS($B12:$B300,IW12:IW300,"&gt;="&amp;IW2,IW12:IW300,"&lt;="&amp;IW3))</f>
        <v>506</v>
      </c>
      <c r="IY5" s="402">
        <f ca="1">IF(COUNT(IY12:IY300)=0,"-",SUMIFS(IX12:IX300,IY12:IY300,"&gt;="&amp;IY2,IY12:IY300,"&lt;="&amp;IY3)/SUMIFS($B12:$B300,IY12:IY300,"&gt;="&amp;IY2,IY12:IY300,"&lt;="&amp;IY3))</f>
        <v>104</v>
      </c>
      <c r="JA5" s="402" t="str">
        <f>IF(COUNT(JA12:JA300)=0,"-",SUMIFS(IZ12:IZ300,JA12:JA300,"&gt;="&amp;JA2,JA12:JA300,"&lt;="&amp;JA3)/SUMIFS($B12:$B300,JA12:JA300,"&gt;="&amp;JA2,JA12:JA300,"&lt;="&amp;JA3))</f>
        <v>-</v>
      </c>
      <c r="JC5" s="402" t="str">
        <f>IF(COUNT(JC12:JC300)=0,"-",SUMIFS(JB12:JB300,JC12:JC300,"&gt;="&amp;JC2,JC12:JC300,"&lt;="&amp;JC3)/SUMIFS($B12:$B300,JC12:JC300,"&gt;="&amp;JC2,JC12:JC300,"&lt;="&amp;JC3))</f>
        <v>-</v>
      </c>
      <c r="JE5" s="402" t="str">
        <f>IF(COUNT(JE12:JE300)=0,"-",SUMIFS(JD12:JD300,JE12:JE300,"&gt;="&amp;JE2,JE12:JE300,"&lt;="&amp;JE3)/SUMIFS($B12:$B300,JE12:JE300,"&gt;="&amp;JE2,JE12:JE300,"&lt;="&amp;JE3))</f>
        <v>-</v>
      </c>
      <c r="JG5" s="402" t="str">
        <f>IF(COUNT(JG12:JG300)=0,"-",SUMIFS(JF12:JF300,JG12:JG300,"&gt;="&amp;JG2,JG12:JG300,"&lt;="&amp;JG3)/SUMIFS($B12:$B300,JG12:JG300,"&gt;="&amp;JG2,JG12:JG300,"&lt;="&amp;JG3))</f>
        <v>-</v>
      </c>
      <c r="JI5" s="402">
        <f ca="1">IF(COUNT(JI12:JI300)=0,"-",SUMIFS(JH12:JH300,JI12:JI300,"&gt;="&amp;JI2,JI12:JI300,"&lt;="&amp;JI3)/SUMIFS($B12:$B300,JI12:JI300,"&gt;="&amp;JI2,JI12:JI300,"&lt;="&amp;JI3))</f>
        <v>103.33333333333333</v>
      </c>
      <c r="JK5" s="402" t="str">
        <f>IF(COUNT(JK12:JK300)=0,"-",SUMIFS(JJ12:JJ300,JK12:JK300,"&gt;="&amp;JK2,JK12:JK300,"&lt;="&amp;JK3)/SUMIFS($B12:$B300,JK12:JK300,"&gt;="&amp;JK2,JK12:JK300,"&lt;="&amp;JK3))</f>
        <v>-</v>
      </c>
      <c r="JM5" s="402" t="str">
        <f>IF(COUNT(JM12:JM300)=0,"-",SUMIFS(JL12:JL300,JM12:JM300,"&gt;="&amp;JM2,JM12:JM300,"&lt;="&amp;JM3)/SUMIFS($B12:$B300,JM12:JM300,"&gt;="&amp;JM2,JM12:JM300,"&lt;="&amp;JM3))</f>
        <v>-</v>
      </c>
      <c r="JO5" s="402" t="str">
        <f>IF(COUNT(JO12:JO300)=0,"-",SUMIFS(JN12:JN300,JO12:JO300,"&gt;="&amp;JO2,JO12:JO300,"&lt;="&amp;JO3)/SUMIFS($B12:$B300,JO12:JO300,"&gt;="&amp;JO2,JO12:JO300,"&lt;="&amp;JO3))</f>
        <v>-</v>
      </c>
      <c r="JQ5" s="402">
        <f ca="1">IF(COUNT(JQ12:JQ300)=0,"-",SUMIFS(JP12:JP300,JQ12:JQ300,"&gt;="&amp;JQ2,JQ12:JQ300,"&lt;="&amp;JQ3)/SUMIFS($B12:$B300,JQ12:JQ300,"&gt;="&amp;JQ2,JQ12:JQ300,"&lt;="&amp;JQ3))</f>
        <v>1475.3333333333333</v>
      </c>
      <c r="JS5" s="402" t="str">
        <f>IF(COUNT(JS12:JS300)=0,"-",SUMIFS(JR12:JR300,JS12:JS300,"&gt;="&amp;JS2,JS12:JS300,"&lt;="&amp;JS3)/SUMIFS($B12:$B300,JS12:JS300,"&gt;="&amp;JS2,JS12:JS300,"&lt;="&amp;JS3))</f>
        <v>-</v>
      </c>
      <c r="JU5" s="402" t="str">
        <f>IF(COUNT(JU12:JU300)=0,"-",SUMIFS(JT12:JT300,JU12:JU300,"&gt;="&amp;JU2,JU12:JU300,"&lt;="&amp;JU3)/SUMIFS($B12:$B300,JU12:JU300,"&gt;="&amp;JU2,JU12:JU300,"&lt;="&amp;JU3))</f>
        <v>-</v>
      </c>
      <c r="JW5" s="402">
        <f ca="1">IF(COUNT(JW12:JW300)=0,"-",SUMIFS(JV12:JV300,JW12:JW300,"&gt;="&amp;JW2,JW12:JW300,"&lt;="&amp;JW3)/SUMIFS($B12:$B300,JW12:JW300,"&gt;="&amp;JW2,JW12:JW300,"&lt;="&amp;JW3))</f>
        <v>20616.923076923078</v>
      </c>
      <c r="JY5" s="402">
        <f ca="1">IF(COUNT(JY12:JY300)=0,"-",SUMIFS(JX12:JX300,JY12:JY300,"&gt;="&amp;JY2,JY12:JY300,"&lt;="&amp;JY3)/SUMIFS($B12:$B300,JY12:JY300,"&gt;="&amp;JY2,JY12:JY300,"&lt;="&amp;JY3))</f>
        <v>57702.333333333336</v>
      </c>
      <c r="KA5" s="402" t="str">
        <f>IF(COUNT(KA12:KA300)=0,"-",SUMIFS(JZ12:JZ300,KA12:KA300,"&gt;="&amp;KA2,KA12:KA300,"&lt;="&amp;KA3)/SUMIFS($B12:$B300,KA12:KA300,"&gt;="&amp;KA2,KA12:KA300,"&lt;="&amp;KA3))</f>
        <v>-</v>
      </c>
      <c r="KC5" s="402" t="str">
        <f>IF(COUNT(KC12:KC300)=0,"-",SUMIFS(KB12:KB300,KC12:KC300,"&gt;="&amp;KC2,KC12:KC300,"&lt;="&amp;KC3)/SUMIFS($B12:$B300,KC12:KC300,"&gt;="&amp;KC2,KC12:KC300,"&lt;="&amp;KC3))</f>
        <v>-</v>
      </c>
      <c r="KE5" s="402" t="str">
        <f>IF(COUNT(KE12:KE300)=0,"-",SUMIFS(KD12:KD300,KE12:KE300,"&gt;="&amp;KE2,KE12:KE300,"&lt;="&amp;KE3)/SUMIFS($B12:$B300,KE12:KE300,"&gt;="&amp;KE2,KE12:KE300,"&lt;="&amp;KE3))</f>
        <v>-</v>
      </c>
      <c r="KG5" s="402">
        <f ca="1">IF(COUNT(KG12:KG300)=0,"-",SUMIFS(KF12:KF300,KG12:KG300,"&gt;="&amp;KG2,KG12:KG300,"&lt;="&amp;KG3)/SUMIFS($B12:$B300,KG12:KG300,"&gt;="&amp;KG2,KG12:KG300,"&lt;="&amp;KG3))</f>
        <v>31175.333333333332</v>
      </c>
      <c r="KI5" s="402">
        <f ca="1">IF(COUNT(KI12:KI300)=0,"-",SUMIFS(KH12:KH300,KI12:KI300,"&gt;="&amp;KI2,KI12:KI300,"&lt;="&amp;KI3)/SUMIFS($B12:$B300,KI12:KI300,"&gt;="&amp;KI2,KI12:KI300,"&lt;="&amp;KI3))</f>
        <v>573.33333333333337</v>
      </c>
      <c r="KK5" s="402">
        <f ca="1">IF(COUNT(KK12:KK300)=0,"-",SUMIFS(KJ12:KJ300,KK12:KK300,"&gt;="&amp;KK2,KK12:KK300,"&lt;="&amp;KK3)/SUMIFS($B12:$B300,KK12:KK300,"&gt;="&amp;KK2,KK12:KK300,"&lt;="&amp;KK3))</f>
        <v>1167.448717948718</v>
      </c>
      <c r="KM5" s="402">
        <f ca="1">IF(COUNT(KM12:KM300)=0,"-",SUMIFS(KL12:KL300,KM12:KM300,"&gt;="&amp;KM2,KM12:KM300,"&lt;="&amp;KM3)/SUMIFS($B12:$B300,KM12:KM300,"&gt;="&amp;KM2,KM12:KM300,"&lt;="&amp;KM3))</f>
        <v>3908.3589743589746</v>
      </c>
      <c r="KO5" s="402">
        <f ca="1">IF(COUNT(KO12:KO300)=0,"-",SUMIFS(KN12:KN300,KO12:KO300,"&gt;="&amp;KO2,KO12:KO300,"&lt;="&amp;KO3)/SUMIFS($B12:$B300,KO12:KO300,"&gt;="&amp;KO2,KO12:KO300,"&lt;="&amp;KO3))</f>
        <v>4824</v>
      </c>
      <c r="KQ5" s="402" t="e">
        <f ca="1">IF(COUNT(KQ12:KQ300)=0,"-",SUMIFS(KP12:KP300,KQ12:KQ300,"&gt;="&amp;KQ2,KQ12:KQ300,"&lt;="&amp;KQ3)/SUMIFS($B12:$B300,KQ12:KQ300,"&gt;="&amp;KQ2,KQ12:KQ300,"&lt;="&amp;KQ3))</f>
        <v>#DIV/0!</v>
      </c>
      <c r="KS5" s="402" t="str">
        <f>IF(COUNT(KS12:KS300)=0,"-",SUMIFS(KR12:KR300,KS12:KS300,"&gt;="&amp;KS2,KS12:KS300,"&lt;="&amp;KS3)/SUMIFS($B12:$B300,KS12:KS300,"&gt;="&amp;KS2,KS12:KS300,"&lt;="&amp;KS3))</f>
        <v>-</v>
      </c>
      <c r="KU5" s="402" t="str">
        <f>IF(COUNT(KU12:KU300)=0,"-",SUMIFS(KT12:KT300,KU12:KU300,"&gt;="&amp;KU2,KU12:KU300,"&lt;="&amp;KU3)/SUMIFS($B12:$B300,KU12:KU300,"&gt;="&amp;KU2,KU12:KU300,"&lt;="&amp;KU3))</f>
        <v>-</v>
      </c>
      <c r="KW5" s="402">
        <f ca="1">IF(COUNT(KW12:KW300)=0,"-",SUMIFS(KV12:KV300,KW12:KW300,"&gt;="&amp;KW2,KW12:KW300,"&lt;="&amp;KW3)/SUMIFS($B12:$B300,KW12:KW300,"&gt;="&amp;KW2,KW12:KW300,"&lt;="&amp;KW3))</f>
        <v>19508.205128205129</v>
      </c>
      <c r="KY5" s="402" t="str">
        <f>IF(COUNT(KY12:KY300)=0,"-",SUMIFS(KX12:KX300,KY12:KY300,"&gt;="&amp;KY2,KY12:KY300,"&lt;="&amp;KY3)/SUMIFS($B12:$B300,KY12:KY300,"&gt;="&amp;KY2,KY12:KY300,"&lt;="&amp;KY3))</f>
        <v>-</v>
      </c>
      <c r="LA5" s="402" t="str">
        <f>IF(COUNT(LA12:LA300)=0,"-",SUMIFS(KZ12:KZ300,LA12:LA300,"&gt;="&amp;LA2,LA12:LA300,"&lt;="&amp;LA3)/SUMIFS($B12:$B300,LA12:LA300,"&gt;="&amp;LA2,LA12:LA300,"&lt;="&amp;LA3))</f>
        <v>-</v>
      </c>
      <c r="LC5" s="402" t="str">
        <f>IF(COUNT(LC12:LC300)=0,"-",SUMIFS(LB12:LB300,LC12:LC300,"&gt;="&amp;LC2,LC12:LC300,"&lt;="&amp;LC3)/SUMIFS($B12:$B300,LC12:LC300,"&gt;="&amp;LC2,LC12:LC300,"&lt;="&amp;LC3))</f>
        <v>-</v>
      </c>
      <c r="LE5" s="402">
        <f ca="1">IF(COUNT(LE12:LE300)=0,"-",SUMIFS(LD12:LD300,LE12:LE300,"&gt;="&amp;LE2,LE12:LE300,"&lt;="&amp;LE3)/SUMIFS($B12:$B300,LE12:LE300,"&gt;="&amp;LE2,LE12:LE300,"&lt;="&amp;LE3))</f>
        <v>22084.238461538462</v>
      </c>
      <c r="LG5" s="402" t="str">
        <f>IF(COUNT(LG12:LG300)=0,"-",SUMIFS(LF12:LF300,LG12:LG300,"&gt;="&amp;LG2,LG12:LG300,"&lt;="&amp;LG3)/SUMIFS($B12:$B300,LG12:LG300,"&gt;="&amp;LG2,LG12:LG300,"&lt;="&amp;LG3))</f>
        <v>-</v>
      </c>
      <c r="LI5" s="402">
        <f ca="1">IF(COUNT(LI12:LI300)=0,"-",SUMIFS(LH12:LH300,LI12:LI300,"&gt;="&amp;LI2,LI12:LI300,"&lt;="&amp;LI3)/SUMIFS($B12:$B300,LI12:LI300,"&gt;="&amp;LI2,LI12:LI300,"&lt;="&amp;LI3))</f>
        <v>19800</v>
      </c>
      <c r="LK5" s="402">
        <f ca="1">IF(COUNT(LK12:LK300)=0,"-",SUMIFS(LJ12:LJ300,LK12:LK300,"&gt;="&amp;LK2,LK12:LK300,"&lt;="&amp;LK3)/SUMIFS($B12:$B300,LK12:LK300,"&gt;="&amp;LK2,LK12:LK300,"&lt;="&amp;LK3))</f>
        <v>92443.58974358975</v>
      </c>
      <c r="LM5" s="402" t="str">
        <f>IF(COUNT(LM12:LM300)=0,"-",SUMIFS(LL12:LL300,LM12:LM300,"&gt;="&amp;LM2,LM12:LM300,"&lt;="&amp;LM3)/SUMIFS($B12:$B300,LM12:LM300,"&gt;="&amp;LM2,LM12:LM300,"&lt;="&amp;LM3))</f>
        <v>-</v>
      </c>
      <c r="LO5" s="402" t="str">
        <f>IF(COUNT(LO12:LO300)=0,"-",SUMIFS(LN12:LN300,LO12:LO300,"&gt;="&amp;LO2,LO12:LO300,"&lt;="&amp;LO3)/SUMIFS($B12:$B300,LO12:LO300,"&gt;="&amp;LO2,LO12:LO300,"&lt;="&amp;LO3))</f>
        <v>-</v>
      </c>
      <c r="LQ5" s="402" t="str">
        <f>IF(COUNT(LQ12:LQ300)=0,"-",SUMIFS(LP12:LP300,LQ12:LQ300,"&gt;="&amp;LQ2,LQ12:LQ300,"&lt;="&amp;LQ3)/SUMIFS($B12:$B300,LQ12:LQ300,"&gt;="&amp;LQ2,LQ12:LQ300,"&lt;="&amp;LQ3))</f>
        <v>-</v>
      </c>
      <c r="LS5" s="402" t="str">
        <f>IF(COUNT(LS12:LS300)=0,"-",SUMIFS(LR12:LR300,LS12:LS300,"&gt;="&amp;LS2,LS12:LS300,"&lt;="&amp;LS3)/SUMIFS($B12:$B300,LS12:LS300,"&gt;="&amp;LS2,LS12:LS300,"&lt;="&amp;LS3))</f>
        <v>-</v>
      </c>
      <c r="LU5" s="402" t="str">
        <f>IF(COUNT(LU12:LU300)=0,"-",SUMIFS(LT12:LT300,LU12:LU300,"&gt;="&amp;LU2,LU12:LU300,"&lt;="&amp;LU3)/SUMIFS($B12:$B300,LU12:LU300,"&gt;="&amp;LU2,LU12:LU300,"&lt;="&amp;LU3))</f>
        <v>-</v>
      </c>
      <c r="LW5" s="402" t="str">
        <f>IF(COUNT(LW12:LW300)=0,"-",SUMIFS(LV12:LV300,LW12:LW300,"&gt;="&amp;LW2,LW12:LW300,"&lt;="&amp;LW3)/SUMIFS($B12:$B300,LW12:LW300,"&gt;="&amp;LW2,LW12:LW300,"&lt;="&amp;LW3))</f>
        <v>-</v>
      </c>
      <c r="LY5" s="402" t="str">
        <f>IF(COUNT(LY12:LY300)=0,"-",SUMIFS(LX12:LX300,LY12:LY300,"&gt;="&amp;LY2,LY12:LY300,"&lt;="&amp;LY3)/SUMIFS($B12:$B300,LY12:LY300,"&gt;="&amp;LY2,LY12:LY300,"&lt;="&amp;LY3))</f>
        <v>-</v>
      </c>
      <c r="MA5" s="402" t="str">
        <f>IF(COUNT(MA12:MA300)=0,"-",SUMIFS(LZ12:LZ300,MA12:MA300,"&gt;="&amp;MA2,MA12:MA300,"&lt;="&amp;MA3)/SUMIFS($B12:$B300,MA12:MA300,"&gt;="&amp;MA2,MA12:MA300,"&lt;="&amp;MA3))</f>
        <v>-</v>
      </c>
      <c r="MC5" s="402" t="str">
        <f>IF(COUNT(MC12:MC300)=0,"-",SUMIFS(MB12:MB300,MC12:MC300,"&gt;="&amp;MC2,MC12:MC300,"&lt;="&amp;MC3)/SUMIFS($B12:$B300,MC12:MC300,"&gt;="&amp;MC2,MC12:MC300,"&lt;="&amp;MC3))</f>
        <v>-</v>
      </c>
      <c r="ME5" s="402" t="str">
        <f>IF(COUNT(ME12:ME300)=0,"-",SUMIFS(MD12:MD300,ME12:ME300,"&gt;="&amp;ME2,ME12:ME300,"&lt;="&amp;ME3)/SUMIFS($B12:$B300,ME12:ME300,"&gt;="&amp;ME2,ME12:ME300,"&lt;="&amp;ME3))</f>
        <v>-</v>
      </c>
      <c r="MG5" s="402" t="str">
        <f>IF(COUNT(MG12:MG300)=0,"-",SUMIFS(MF12:MF300,MG12:MG300,"&gt;="&amp;MG2,MG12:MG300,"&lt;="&amp;MG3)/SUMIFS($B12:$B300,MG12:MG300,"&gt;="&amp;MG2,MG12:MG300,"&lt;="&amp;MG3))</f>
        <v>-</v>
      </c>
      <c r="MI5" s="402" t="str">
        <f>IF(COUNT(MI12:MI300)=0,"-",SUMIFS(MH12:MH300,MI12:MI300,"&gt;="&amp;MI2,MI12:MI300,"&lt;="&amp;MI3)/SUMIFS($B12:$B300,MI12:MI300,"&gt;="&amp;MI2,MI12:MI300,"&lt;="&amp;MI3))</f>
        <v>-</v>
      </c>
      <c r="MK5" s="402" t="str">
        <f>IF(COUNT(MK12:MK300)=0,"-",SUMIFS(MJ12:MJ300,MK12:MK300,"&gt;="&amp;MK2,MK12:MK300,"&lt;="&amp;MK3)/SUMIFS($B12:$B300,MK12:MK300,"&gt;="&amp;MK2,MK12:MK300,"&lt;="&amp;MK3))</f>
        <v>-</v>
      </c>
      <c r="MM5" s="402" t="str">
        <f>IF(COUNT(MM12:MM300)=0,"-",SUMIFS(ML12:ML300,MM12:MM300,"&gt;="&amp;MM2,MM12:MM300,"&lt;="&amp;MM3)/SUMIFS($B12:$B300,MM12:MM300,"&gt;="&amp;MM2,MM12:MM300,"&lt;="&amp;MM3))</f>
        <v>-</v>
      </c>
      <c r="MO5" s="402" t="str">
        <f>IF(COUNT(MO12:MO300)=0,"-",SUMIFS(MN12:MN300,MO12:MO300,"&gt;="&amp;MO2,MO12:MO300,"&lt;="&amp;MO3)/SUMIFS($B12:$B300,MO12:MO300,"&gt;="&amp;MO2,MO12:MO300,"&lt;="&amp;MO3))</f>
        <v>-</v>
      </c>
      <c r="MQ5" s="402" t="str">
        <f>IF(COUNT(MQ12:MQ300)=0,"-",SUMIFS(MP12:MP300,MQ12:MQ300,"&gt;="&amp;MQ2,MQ12:MQ300,"&lt;="&amp;MQ3)/SUMIFS($B12:$B300,MQ12:MQ300,"&gt;="&amp;MQ2,MQ12:MQ300,"&lt;="&amp;MQ3))</f>
        <v>-</v>
      </c>
      <c r="MS5" s="402" t="str">
        <f>IF(COUNT(MS12:MS300)=0,"-",SUMIFS(MR12:MR300,MS12:MS300,"&gt;="&amp;MS2,MS12:MS300,"&lt;="&amp;MS3)/SUMIFS($B12:$B300,MS12:MS300,"&gt;="&amp;MS2,MS12:MS300,"&lt;="&amp;MS3))</f>
        <v>-</v>
      </c>
      <c r="MU5" s="402" t="str">
        <f>IF(COUNT(MU12:MU300)=0,"-",SUMIFS(MT12:MT300,MU12:MU300,"&gt;="&amp;MU2,MU12:MU300,"&lt;="&amp;MU3)/SUMIFS($B12:$B300,MU12:MU300,"&gt;="&amp;MU2,MU12:MU300,"&lt;="&amp;MU3))</f>
        <v>-</v>
      </c>
      <c r="MW5" s="402" t="str">
        <f>IF(COUNT(MW12:MW300)=0,"-",SUMIFS(MV12:MV300,MW12:MW300,"&gt;="&amp;MW2,MW12:MW300,"&lt;="&amp;MW3)/SUMIFS($B12:$B300,MW12:MW300,"&gt;="&amp;MW2,MW12:MW300,"&lt;="&amp;MW3))</f>
        <v>-</v>
      </c>
      <c r="MY5" s="402" t="str">
        <f>IF(COUNT(MY12:MY300)=0,"-",SUMIFS(MX12:MX300,MY12:MY300,"&gt;="&amp;MY2,MY12:MY300,"&lt;="&amp;MY3)/SUMIFS($B12:$B300,MY12:MY300,"&gt;="&amp;MY2,MY12:MY300,"&lt;="&amp;MY3))</f>
        <v>-</v>
      </c>
      <c r="NA5" s="402" t="str">
        <f>IF(COUNT(NA12:NA300)=0,"-",SUMIFS(MZ12:MZ300,NA12:NA300,"&gt;="&amp;NA2,NA12:NA300,"&lt;="&amp;NA3)/SUMIFS($B12:$B300,NA12:NA300,"&gt;="&amp;NA2,NA12:NA300,"&lt;="&amp;NA3))</f>
        <v>-</v>
      </c>
      <c r="NC5" s="402" t="str">
        <f>IF(COUNT(NC12:NC300)=0,"-",SUMIFS(NB12:NB300,NC12:NC300,"&gt;="&amp;NC2,NC12:NC300,"&lt;="&amp;NC3)/SUMIFS($B12:$B300,NC12:NC300,"&gt;="&amp;NC2,NC12:NC300,"&lt;="&amp;NC3))</f>
        <v>-</v>
      </c>
      <c r="NE5" s="402" t="str">
        <f>IF(COUNT(NE12:NE300)=0,"-",SUMIFS(ND12:ND300,NE12:NE300,"&gt;="&amp;NE2,NE12:NE300,"&lt;="&amp;NE3)/SUMIFS($B12:$B300,NE12:NE300,"&gt;="&amp;NE2,NE12:NE300,"&lt;="&amp;NE3))</f>
        <v>-</v>
      </c>
      <c r="NG5" s="402" t="str">
        <f>IF(COUNT(NG12:NG300)=0,"-",SUMIFS(NF12:NF300,NG12:NG300,"&gt;="&amp;NG2,NG12:NG300,"&lt;="&amp;NG3)/SUMIFS($B12:$B300,NG12:NG300,"&gt;="&amp;NG2,NG12:NG300,"&lt;="&amp;NG3))</f>
        <v>-</v>
      </c>
      <c r="NI5" s="402" t="str">
        <f>IF(COUNT(NI12:NI300)=0,"-",SUMIFS(NH12:NH300,NI12:NI300,"&gt;="&amp;NI2,NI12:NI300,"&lt;="&amp;NI3)/SUMIFS($B12:$B300,NI12:NI300,"&gt;="&amp;NI2,NI12:NI300,"&lt;="&amp;NI3))</f>
        <v>-</v>
      </c>
      <c r="NK5" s="402" t="str">
        <f>IF(COUNT(NK12:NK300)=0,"-",SUMIFS(NJ12:NJ300,NK12:NK300,"&gt;="&amp;NK2,NK12:NK300,"&lt;="&amp;NK3)/SUMIFS($B12:$B300,NK12:NK300,"&gt;="&amp;NK2,NK12:NK300,"&lt;="&amp;NK3))</f>
        <v>-</v>
      </c>
      <c r="NM5" s="402" t="str">
        <f>IF(COUNT(NM12:NM300)=0,"-",SUMIFS(NL12:NL300,NM12:NM300,"&gt;="&amp;NM2,NM12:NM300,"&lt;="&amp;NM3)/SUMIFS($B12:$B300,NM12:NM300,"&gt;="&amp;NM2,NM12:NM300,"&lt;="&amp;NM3))</f>
        <v>-</v>
      </c>
      <c r="NO5" s="402" t="str">
        <f>IF(COUNT(NO12:NO300)=0,"-",SUMIFS(NN12:NN300,NO12:NO300,"&gt;="&amp;NO2,NO12:NO300,"&lt;="&amp;NO3)/SUMIFS($B12:$B300,NO12:NO300,"&gt;="&amp;NO2,NO12:NO300,"&lt;="&amp;NO3))</f>
        <v>-</v>
      </c>
      <c r="NQ5" s="402" t="str">
        <f>IF(COUNT(NQ12:NQ300)=0,"-",SUMIFS(NP12:NP300,NQ12:NQ300,"&gt;="&amp;NQ2,NQ12:NQ300,"&lt;="&amp;NQ3)/SUMIFS($B12:$B300,NQ12:NQ300,"&gt;="&amp;NQ2,NQ12:NQ300,"&lt;="&amp;NQ3))</f>
        <v>-</v>
      </c>
      <c r="NS5" s="402" t="str">
        <f>IF(COUNT(NS12:NS300)=0,"-",SUMIFS(NR12:NR300,NS12:NS300,"&gt;="&amp;NS2,NS12:NS300,"&lt;="&amp;NS3)/SUMIFS($B12:$B300,NS12:NS300,"&gt;="&amp;NS2,NS12:NS300,"&lt;="&amp;NS3))</f>
        <v>-</v>
      </c>
      <c r="NU5" s="402" t="str">
        <f>IF(COUNT(NU12:NU300)=0,"-",SUMIFS(NT12:NT300,NU12:NU300,"&gt;="&amp;NU2,NU12:NU300,"&lt;="&amp;NU3)/SUMIFS($B12:$B300,NU12:NU300,"&gt;="&amp;NU2,NU12:NU300,"&lt;="&amp;NU3))</f>
        <v>-</v>
      </c>
      <c r="NW5" s="402" t="str">
        <f>IF(COUNT(NW12:NW300)=0,"-",SUMIFS(NV12:NV300,NW12:NW300,"&gt;="&amp;NW2,NW12:NW300,"&lt;="&amp;NW3)/SUMIFS($B12:$B300,NW12:NW300,"&gt;="&amp;NW2,NW12:NW300,"&lt;="&amp;NW3))</f>
        <v>-</v>
      </c>
      <c r="NY5" s="402" t="str">
        <f>IF(COUNT(NY12:NY300)=0,"-",SUMIFS(NX12:NX300,NY12:NY300,"&gt;="&amp;NY2,NY12:NY300,"&lt;="&amp;NY3)/SUMIFS($B12:$B300,NY12:NY300,"&gt;="&amp;NY2,NY12:NY300,"&lt;="&amp;NY3))</f>
        <v>-</v>
      </c>
      <c r="OA5" s="402" t="str">
        <f>IF(COUNT(OA12:OA300)=0,"-",SUMIFS(NZ12:NZ300,OA12:OA300,"&gt;="&amp;OA2,OA12:OA300,"&lt;="&amp;OA3)/SUMIFS($B12:$B300,OA12:OA300,"&gt;="&amp;OA2,OA12:OA300,"&lt;="&amp;OA3))</f>
        <v>-</v>
      </c>
      <c r="OC5" s="402" t="str">
        <f>IF(COUNT(OC12:OC300)=0,"-",SUMIFS(OB12:OB300,OC12:OC300,"&gt;="&amp;OC2,OC12:OC300,"&lt;="&amp;OC3)/SUMIFS($B12:$B300,OC12:OC300,"&gt;="&amp;OC2,OC12:OC300,"&lt;="&amp;OC3))</f>
        <v>-</v>
      </c>
      <c r="OE5" s="402" t="str">
        <f>IF(COUNT(OE12:OE300)=0,"-",SUMIFS(OD12:OD300,OE12:OE300,"&gt;="&amp;OE2,OE12:OE300,"&lt;="&amp;OE3)/SUMIFS($B12:$B300,OE12:OE300,"&gt;="&amp;OE2,OE12:OE300,"&lt;="&amp;OE3))</f>
        <v>-</v>
      </c>
      <c r="OG5" s="402" t="str">
        <f>IF(COUNT(OG12:OG300)=0,"-",SUMIFS(OF12:OF300,OG12:OG300,"&gt;="&amp;OG2,OG12:OG300,"&lt;="&amp;OG3)/SUMIFS($B12:$B300,OG12:OG300,"&gt;="&amp;OG2,OG12:OG300,"&lt;="&amp;OG3))</f>
        <v>-</v>
      </c>
      <c r="OI5" s="402" t="str">
        <f>IF(COUNT(OI12:OI300)=0,"-",SUMIFS(OH12:OH300,OI12:OI300,"&gt;="&amp;OI2,OI12:OI300,"&lt;="&amp;OI3)/SUMIFS($B12:$B300,OI12:OI300,"&gt;="&amp;OI2,OI12:OI300,"&lt;="&amp;OI3))</f>
        <v>-</v>
      </c>
      <c r="OK5" s="402" t="str">
        <f>IF(COUNT(OK12:OK300)=0,"-",SUMIFS(OJ12:OJ300,OK12:OK300,"&gt;="&amp;OK2,OK12:OK300,"&lt;="&amp;OK3)/SUMIFS($B12:$B300,OK12:OK300,"&gt;="&amp;OK2,OK12:OK300,"&lt;="&amp;OK3))</f>
        <v>-</v>
      </c>
      <c r="OM5" s="402" t="str">
        <f>IF(COUNT(OM12:OM300)=0,"-",SUMIFS(OL12:OL300,OM12:OM300,"&gt;="&amp;OM2,OM12:OM300,"&lt;="&amp;OM3)/SUMIFS($B12:$B300,OM12:OM300,"&gt;="&amp;OM2,OM12:OM300,"&lt;="&amp;OM3))</f>
        <v>-</v>
      </c>
    </row>
    <row r="6" spans="1:422">
      <c r="A6" s="1121"/>
      <c r="C6" s="401" t="s">
        <v>210</v>
      </c>
      <c r="E6" s="406">
        <f ca="1">IF(COUNT(E12:E300)=0,"-",SUMIFS(E12:E300, E12:E300, "&gt;="&amp;E2,E12:E300,"&lt;="&amp;E3)/($A$1-COUNTIF(E12:E300,"&lt;"&amp;E$2)-COUNTIF(E12:E300,"&gt;"&amp;E$3)))</f>
        <v>23885.727777777778</v>
      </c>
      <c r="G6" s="406">
        <f ca="1">IF(COUNT(G12:G300)=0,"-",SUMIFS(G12:G300, G12:G300, "&gt;="&amp;G2,G12:G300,"&lt;="&amp;G3)/($A$1-COUNTIF(G12:G300,"&lt;"&amp;G$2)-COUNTIF(G12:G300,"&gt;"&amp;G$3)))</f>
        <v>142203.33333333334</v>
      </c>
      <c r="I6" s="406" t="str">
        <f>IF(COUNT(I12:I300)=0,"-",SUMIFS(I12:I300, I12:I300, "&gt;="&amp;I2,I12:I300,"&lt;="&amp;I3)/($A$1-COUNTIF(I12:I300,"&lt;"&amp;I$2)-COUNTIF(I12:I300,"&gt;"&amp;I$3)))</f>
        <v>-</v>
      </c>
      <c r="K6" s="406" t="str">
        <f>IF(COUNT(K12:K300)=0,"-",SUMIFS(K12:K300, K12:K300, "&gt;="&amp;K2,K12:K300,"&lt;="&amp;K3)/($A$1-COUNTIF(K12:K300,"&lt;"&amp;K$2)-COUNTIF(K12:K300,"&gt;"&amp;K$3)))</f>
        <v>-</v>
      </c>
      <c r="M6" s="406" t="str">
        <f>IF(COUNT(M12:M300)=0,"-",SUMIFS(M12:M300, M12:M300, "&gt;="&amp;M2,M12:M300,"&lt;="&amp;M3)/($A$1-COUNTIF(M12:M300,"&lt;"&amp;M$2)-COUNTIF(M12:M300,"&gt;"&amp;M$3)))</f>
        <v>-</v>
      </c>
      <c r="O6" s="406" t="str">
        <f>IF(COUNT(O12:O300)=0,"-",SUMIFS(O12:O300, O12:O300, "&gt;="&amp;O2,O12:O300,"&lt;="&amp;O3)/($A$1-COUNTIF(O12:O300,"&lt;"&amp;O$2)-COUNTIF(O12:O300,"&gt;"&amp;O$3)))</f>
        <v>-</v>
      </c>
      <c r="Q6" s="406">
        <f ca="1">IF(COUNT(Q12:Q300)=0,"-",SUMIFS(Q12:Q300, Q12:Q300, "&gt;="&amp;Q2,Q12:Q300,"&lt;="&amp;Q3)/($A$1-COUNTIF(Q12:Q300,"&lt;"&amp;Q$2)-COUNTIF(Q12:Q300,"&gt;"&amp;Q$3)))</f>
        <v>16.166666666666664</v>
      </c>
      <c r="S6" s="406" t="str">
        <f>IF(COUNT(S12:S300)=0,"-",SUMIFS(S12:S300, S12:S300, "&gt;="&amp;S2,S12:S300,"&lt;="&amp;S3)/($A$1-COUNTIF(S12:S300,"&lt;"&amp;S$2)-COUNTIF(S12:S300,"&gt;"&amp;S$3)))</f>
        <v>-</v>
      </c>
      <c r="U6" s="406" t="str">
        <f>IF(COUNT(U12:U300)=0,"-",SUMIFS(U12:U300, U12:U300, "&gt;="&amp;U2,U12:U300,"&lt;="&amp;U3)/($A$1-COUNTIF(U12:U300,"&lt;"&amp;U$2)-COUNTIF(U12:U300,"&gt;"&amp;U$3)))</f>
        <v>-</v>
      </c>
      <c r="W6" s="406">
        <f ca="1">IF(COUNT(W12:W300)=0,"-",SUMIFS(W12:W300, W12:W300, "&gt;="&amp;W2,W12:W300,"&lt;="&amp;W3)/($A$1-COUNTIF(W12:W300,"&lt;"&amp;W$2)-COUNTIF(W12:W300,"&gt;"&amp;W$3)))</f>
        <v>420.66666666666669</v>
      </c>
      <c r="Y6" s="406" t="str">
        <f>IF(COUNT(Y12:Y300)=0,"-",SUMIFS(Y12:Y300, Y12:Y300, "&gt;="&amp;Y2,Y12:Y300,"&lt;="&amp;Y3)/($A$1-COUNTIF(Y12:Y300,"&lt;"&amp;Y$2)-COUNTIF(Y12:Y300,"&gt;"&amp;Y$3)))</f>
        <v>-</v>
      </c>
      <c r="AA6" s="406" t="str">
        <f>IF(COUNT(AA12:AA300)=0,"-",SUMIFS(AA12:AA300, AA12:AA300, "&gt;="&amp;AA2,AA12:AA300,"&lt;="&amp;AA3)/($A$1-COUNTIF(AA12:AA300,"&lt;"&amp;AA$2)-COUNTIF(AA12:AA300,"&gt;"&amp;AA$3)))</f>
        <v>-</v>
      </c>
      <c r="AC6" s="406" t="str">
        <f>IF(COUNT(AC12:AC300)=0,"-",SUMIFS(AC12:AC300, AC12:AC300, "&gt;="&amp;AC2,AC12:AC300,"&lt;="&amp;AC3)/($A$1-COUNTIF(AC12:AC300,"&lt;"&amp;AC$2)-COUNTIF(AC12:AC300,"&gt;"&amp;AC$3)))</f>
        <v>-</v>
      </c>
      <c r="AE6" s="406" t="str">
        <f>IF(COUNT(AE12:AE300)=0,"-",SUMIFS(AE12:AE300, AE12:AE300, "&gt;="&amp;AE2,AE12:AE300,"&lt;="&amp;AE3)/($A$1-COUNTIF(AE12:AE300,"&lt;"&amp;AE$2)-COUNTIF(AE12:AE300,"&gt;"&amp;AE$3)))</f>
        <v>-</v>
      </c>
      <c r="AG6" s="406" t="str">
        <f>IF(COUNT(AG12:AG300)=0,"-",SUMIFS(AG12:AG300, AG12:AG300, "&gt;="&amp;AG2,AG12:AG300,"&lt;="&amp;AG3)/($A$1-COUNTIF(AG12:AG300,"&lt;"&amp;AG$2)-COUNTIF(AG12:AG300,"&gt;"&amp;AG$3)))</f>
        <v>-</v>
      </c>
      <c r="AI6" s="406" t="str">
        <f>IF(COUNT(AI12:AI300)=0,"-",SUMIFS(AI12:AI300, AI12:AI300, "&gt;="&amp;AI2,AI12:AI300,"&lt;="&amp;AI3)/($A$1-COUNTIF(AI12:AI300,"&lt;"&amp;AI$2)-COUNTIF(AI12:AI300,"&gt;"&amp;AI$3)))</f>
        <v>-</v>
      </c>
      <c r="AK6" s="406">
        <f ca="1">IF(COUNT(AK12:AK300)=0,"-",SUMIFS(AK12:AK300, AK12:AK300, "&gt;="&amp;AK2,AK12:AK300,"&lt;="&amp;AK3)/($A$1-COUNTIF(AK12:AK300,"&lt;"&amp;AK$2)-COUNTIF(AK12:AK300,"&gt;"&amp;AK$3)))</f>
        <v>51.111111111111107</v>
      </c>
      <c r="AM6" s="406" t="str">
        <f>IF(COUNT(AM12:AM300)=0,"-",SUMIFS(AM12:AM300, AM12:AM300, "&gt;="&amp;AM2,AM12:AM300,"&lt;="&amp;AM3)/($A$1-COUNTIF(AM12:AM300,"&lt;"&amp;AM$2)-COUNTIF(AM12:AM300,"&gt;"&amp;AM$3)))</f>
        <v>-</v>
      </c>
      <c r="AO6" s="406">
        <f ca="1">IF(COUNT(AO12:AO300)=0,"-",SUMIFS(AO12:AO300, AO12:AO300, "&gt;="&amp;AO2,AO12:AO300,"&lt;="&amp;AO3)/($A$1-COUNTIF(AO12:AO300,"&lt;"&amp;AO$2)-COUNTIF(AO12:AO300,"&gt;"&amp;AO$3)))</f>
        <v>354.44444444444446</v>
      </c>
      <c r="AQ6" s="406">
        <f ca="1">IF(COUNT(AQ12:AQ300)=0,"-",SUMIFS(AQ12:AQ300, AQ12:AQ300, "&gt;="&amp;AQ2,AQ12:AQ300,"&lt;="&amp;AQ3)/($A$1-COUNTIF(AQ12:AQ300,"&lt;"&amp;AQ$2)-COUNTIF(AQ12:AQ300,"&gt;"&amp;AQ$3)))</f>
        <v>143045.72222222222</v>
      </c>
      <c r="AS6" s="406">
        <f ca="1">IF(COUNT(AS12:AS300)=0,"-",SUMIFS(AS12:AS300, AS12:AS300, "&gt;="&amp;AS2,AS12:AS300,"&lt;="&amp;AS3)/($A$1-COUNTIF(AS12:AS300,"&lt;"&amp;AS$2)-COUNTIF(AS12:AS300,"&gt;"&amp;AS$3)))</f>
        <v>10916.121111111112</v>
      </c>
      <c r="AU6" s="406" t="str">
        <f>IF(COUNT(AU12:AU300)=0,"-",SUMIFS(AU12:AU300, AU12:AU300, "&gt;="&amp;AU2,AU12:AU300,"&lt;="&amp;AU3)/($A$1-COUNTIF(AU12:AU300,"&lt;"&amp;AU$2)-COUNTIF(AU12:AU300,"&gt;"&amp;AU$3)))</f>
        <v>-</v>
      </c>
      <c r="AW6" s="406" t="str">
        <f>IF(COUNT(AW12:AW300)=0,"-",SUMIFS(AW12:AW300, AW12:AW300, "&gt;="&amp;AW2,AW12:AW300,"&lt;="&amp;AW3)/($A$1-COUNTIF(AW12:AW300,"&lt;"&amp;AW$2)-COUNTIF(AW12:AW300,"&gt;"&amp;AW$3)))</f>
        <v>-</v>
      </c>
      <c r="AY6" s="406" t="str">
        <f>IF(COUNT(AY12:AY300)=0,"-",SUMIFS(AY12:AY300, AY12:AY300, "&gt;="&amp;AY2,AY12:AY300,"&lt;="&amp;AY3)/($A$1-COUNTIF(AY12:AY300,"&lt;"&amp;AY$2)-COUNTIF(AY12:AY300,"&gt;"&amp;AY$3)))</f>
        <v>-</v>
      </c>
      <c r="BA6" s="406" t="str">
        <f>IF(COUNT(BA12:BA300)=0,"-",SUMIFS(BA12:BA300, BA12:BA300, "&gt;="&amp;BA2,BA12:BA300,"&lt;="&amp;BA3)/($A$1-COUNTIF(BA12:BA300,"&lt;"&amp;BA$2)-COUNTIF(BA12:BA300,"&gt;"&amp;BA$3)))</f>
        <v>-</v>
      </c>
      <c r="BC6" s="406" t="str">
        <f>IF(COUNT(BC12:BC300)=0,"-",SUMIFS(BC12:BC300, BC12:BC300, "&gt;="&amp;BC2,BC12:BC300,"&lt;="&amp;BC3)/($A$1-COUNTIF(BC12:BC300,"&lt;"&amp;BC$2)-COUNTIF(BC12:BC300,"&gt;"&amp;BC$3)))</f>
        <v>-</v>
      </c>
      <c r="BE6" s="406">
        <f ca="1">IF(COUNT(BE12:BE300)=0,"-",SUMIFS(BE12:BE300, BE12:BE300, "&gt;="&amp;BE2,BE12:BE300,"&lt;="&amp;BE3)/($A$1-COUNTIF(BE12:BE300,"&lt;"&amp;BE$2)-COUNTIF(BE12:BE300,"&gt;"&amp;BE$3)))</f>
        <v>6476.4977777777776</v>
      </c>
      <c r="BG6" s="406" t="str">
        <f>IF(COUNT(BG12:BG300)=0,"-",SUMIFS(BG12:BG300, BG12:BG300, "&gt;="&amp;BG2,BG12:BG300,"&lt;="&amp;BG3)/($A$1-COUNTIF(BG12:BG300,"&lt;"&amp;BG$2)-COUNTIF(BG12:BG300,"&gt;"&amp;BG$3)))</f>
        <v>-</v>
      </c>
      <c r="BI6" s="406" t="str">
        <f>IF(COUNT(BI12:BI300)=0,"-",SUMIFS(BI12:BI300, BI12:BI300, "&gt;="&amp;BI2,BI12:BI300,"&lt;="&amp;BI3)/($A$1-COUNTIF(BI12:BI300,"&lt;"&amp;BI$2)-COUNTIF(BI12:BI300,"&gt;"&amp;BI$3)))</f>
        <v>-</v>
      </c>
      <c r="BK6" s="406">
        <f ca="1">IF(COUNT(BK12:BK300)=0,"-",SUMIFS(BK12:BK300, BK12:BK300, "&gt;="&amp;BK2,BK12:BK300,"&lt;="&amp;BK3)/($A$1-COUNTIF(BK12:BK300,"&lt;"&amp;BK$2)-COUNTIF(BK12:BK300,"&gt;"&amp;BK$3)))</f>
        <v>7.6666666666666675E-2</v>
      </c>
      <c r="BM6" s="406" t="str">
        <f>IF(COUNT(BM12:BM300)=0,"-",SUMIFS(BM12:BM300, BM12:BM300, "&gt;="&amp;BM2,BM12:BM300,"&lt;="&amp;BM3)/($A$1-COUNTIF(BM12:BM300,"&lt;"&amp;BM$2)-COUNTIF(BM12:BM300,"&gt;"&amp;BM$3)))</f>
        <v>-</v>
      </c>
      <c r="BO6" s="406" t="str">
        <f>IF(COUNT(BO12:BO300)=0,"-",SUMIFS(BO12:BO300, BO12:BO300, "&gt;="&amp;BO2,BO12:BO300,"&lt;="&amp;BO3)/($A$1-COUNTIF(BO12:BO300,"&lt;"&amp;BO$2)-COUNTIF(BO12:BO300,"&gt;"&amp;BO$3)))</f>
        <v>-</v>
      </c>
      <c r="BQ6" s="406" t="str">
        <f>IF(COUNT(BQ12:BQ300)=0,"-",SUMIFS(BQ12:BQ300, BQ12:BQ300, "&gt;="&amp;BQ2,BQ12:BQ300,"&lt;="&amp;BQ3)/($A$1-COUNTIF(BQ12:BQ300,"&lt;"&amp;BQ$2)-COUNTIF(BQ12:BQ300,"&gt;"&amp;BQ$3)))</f>
        <v>-</v>
      </c>
      <c r="BS6" s="406" t="str">
        <f>IF(COUNT(BS12:BS300)=0,"-",SUMIFS(BS12:BS300, BS12:BS300, "&gt;="&amp;BS2,BS12:BS300,"&lt;="&amp;BS3)/($A$1-COUNTIF(BS12:BS300,"&lt;"&amp;BS$2)-COUNTIF(BS12:BS300,"&gt;"&amp;BS$3)))</f>
        <v>-</v>
      </c>
      <c r="BU6" s="406" t="str">
        <f>IF(COUNT(BU12:BU300)=0,"-",SUMIFS(BU12:BU300, BU12:BU300, "&gt;="&amp;BU2,BU12:BU300,"&lt;="&amp;BU3)/($A$1-COUNTIF(BU12:BU300,"&lt;"&amp;BU$2)-COUNTIF(BU12:BU300,"&gt;"&amp;BU$3)))</f>
        <v>-</v>
      </c>
      <c r="BW6" s="406" t="str">
        <f>IF(COUNT(BW12:BW300)=0,"-",SUMIFS(BW12:BW300, BW12:BW300, "&gt;="&amp;BW2,BW12:BW300,"&lt;="&amp;BW3)/($A$1-COUNTIF(BW12:BW300,"&lt;"&amp;BW$2)-COUNTIF(BW12:BW300,"&gt;"&amp;BW$3)))</f>
        <v>-</v>
      </c>
      <c r="BY6" s="406">
        <f ca="1">IF(COUNT(BY12:BY300)=0,"-",SUMIFS(BY12:BY300, BY12:BY300, "&gt;="&amp;BY2,BY12:BY300,"&lt;="&amp;BY3)/($A$1-COUNTIF(BY12:BY300,"&lt;"&amp;BY$2)-COUNTIF(BY12:BY300,"&gt;"&amp;BY$3)))</f>
        <v>3370.0233333333335</v>
      </c>
      <c r="CA6" s="406" t="str">
        <f>IF(COUNT(CA12:CA300)=0,"-",SUMIFS(CA12:CA300, CA12:CA300, "&gt;="&amp;CA2,CA12:CA300,"&lt;="&amp;CA3)/($A$1-COUNTIF(CA12:CA300,"&lt;"&amp;CA$2)-COUNTIF(CA12:CA300,"&gt;"&amp;CA$3)))</f>
        <v>-</v>
      </c>
      <c r="CC6" s="406" t="str">
        <f>IF(COUNT(CC12:CC300)=0,"-",SUMIFS(CC12:CC300, CC12:CC300, "&gt;="&amp;CC2,CC12:CC300,"&lt;="&amp;CC3)/($A$1-COUNTIF(CC12:CC300,"&lt;"&amp;CC$2)-COUNTIF(CC12:CC300,"&gt;"&amp;CC$3)))</f>
        <v>-</v>
      </c>
      <c r="CE6" s="406">
        <f ca="1">IF(COUNT(CE12:CE300)=0,"-",SUMIFS(CE12:CE300, CE12:CE300, "&gt;="&amp;CE2,CE12:CE300,"&lt;="&amp;CE3)/($A$1-COUNTIF(CE12:CE300,"&lt;"&amp;CE$2)-COUNTIF(CE12:CE300,"&gt;"&amp;CE$3)))</f>
        <v>9846.5977777777771</v>
      </c>
      <c r="CG6" s="406">
        <f ca="1">IF(COUNT(CG12:CG300)=0,"-",SUMIFS(CG12:CG300, CG12:CG300, "&gt;="&amp;CG2,CG12:CG300,"&lt;="&amp;CG3)/($A$1-COUNTIF(CG12:CG300,"&lt;"&amp;CG$2)-COUNTIF(CG12:CG300,"&gt;"&amp;CG$3)))</f>
        <v>63076.044444444444</v>
      </c>
      <c r="CI6" s="406" t="str">
        <f>IF(COUNT(CI12:CI300)=0,"-",SUMIFS(CI12:CI300, CI12:CI300, "&gt;="&amp;CI2,CI12:CI300,"&lt;="&amp;CI3)/($A$1-COUNTIF(CI12:CI300,"&lt;"&amp;CI$2)-COUNTIF(CI12:CI300,"&gt;"&amp;CI$3)))</f>
        <v>-</v>
      </c>
      <c r="CK6" s="406" t="str">
        <f>IF(COUNT(CK12:CK300)=0,"-",SUMIFS(CK12:CK300, CK12:CK300, "&gt;="&amp;CK2,CK12:CK300,"&lt;="&amp;CK3)/($A$1-COUNTIF(CK12:CK300,"&lt;"&amp;CK$2)-COUNTIF(CK12:CK300,"&gt;"&amp;CK$3)))</f>
        <v>-</v>
      </c>
      <c r="CM6" s="406" t="str">
        <f>IF(COUNT(CM12:CM300)=0,"-",SUMIFS(CM12:CM300, CM12:CM300, "&gt;="&amp;CM2,CM12:CM300,"&lt;="&amp;CM3)/($A$1-COUNTIF(CM12:CM300,"&lt;"&amp;CM$2)-COUNTIF(CM12:CM300,"&gt;"&amp;CM$3)))</f>
        <v>-</v>
      </c>
      <c r="CO6" s="406" t="str">
        <f>IF(COUNT(CO12:CO300)=0,"-",SUMIFS(CO12:CO300, CO12:CO300, "&gt;="&amp;CO2,CO12:CO300,"&lt;="&amp;CO3)/($A$1-COUNTIF(CO12:CO300,"&lt;"&amp;CO$2)-COUNTIF(CO12:CO300,"&gt;"&amp;CO$3)))</f>
        <v>-</v>
      </c>
      <c r="CQ6" s="406">
        <f ca="1">IF(COUNT(CQ12:CQ300)=0,"-",SUMIFS(CQ12:CQ300, CQ12:CQ300, "&gt;="&amp;CQ2,CQ12:CQ300,"&lt;="&amp;CQ3)/($A$1-COUNTIF(CQ12:CQ300,"&lt;"&amp;CQ$2)-COUNTIF(CQ12:CQ300,"&gt;"&amp;CQ$3)))</f>
        <v>55.333333333333336</v>
      </c>
      <c r="CS6" s="406">
        <f ca="1">IF(COUNT(CS12:CS300)=0,"-",SUMIFS(CS12:CS300, CS12:CS300, "&gt;="&amp;CS2,CS12:CS300,"&lt;="&amp;CS3)/($A$1-COUNTIF(CS12:CS300,"&lt;"&amp;CS$2)-COUNTIF(CS12:CS300,"&gt;"&amp;CS$3)))</f>
        <v>2903.1111111111113</v>
      </c>
      <c r="CU6" s="406">
        <f ca="1">IF(COUNT(CU12:CU300)=0,"-",SUMIFS(CU12:CU300, CU12:CU300, "&gt;="&amp;CU2,CU12:CU300,"&lt;="&amp;CU3)/($A$1-COUNTIF(CU12:CU300,"&lt;"&amp;CU$2)-COUNTIF(CU12:CU300,"&gt;"&amp;CU$3)))</f>
        <v>9048.0957264957251</v>
      </c>
      <c r="CW6" s="406">
        <f ca="1">IF(COUNT(CW12:CW300)=0,"-",SUMIFS(CW12:CW300, CW12:CW300, "&gt;="&amp;CW2,CW12:CW300,"&lt;="&amp;CW3)/($A$1-COUNTIF(CW12:CW300,"&lt;"&amp;CW$2)-COUNTIF(CW12:CW300,"&gt;"&amp;CW$3)))</f>
        <v>407.15555555555557</v>
      </c>
      <c r="CY6" s="406">
        <f ca="1">IF(COUNT(CY12:CY300)=0,"-",SUMIFS(CY12:CY300, CY12:CY300, "&gt;="&amp;CY2,CY12:CY300,"&lt;="&amp;CY3)/($A$1-COUNTIF(CY12:CY300,"&lt;"&amp;CY$2)-COUNTIF(CY12:CY300,"&gt;"&amp;CY$3)))</f>
        <v>38897.674358974356</v>
      </c>
      <c r="DA6" s="406" t="str">
        <f>IF(COUNT(DA12:DA300)=0,"-",SUMIFS(DA12:DA300, DA12:DA300, "&gt;="&amp;DA2,DA12:DA300,"&lt;="&amp;DA3)/($A$1-COUNTIF(DA12:DA300,"&lt;"&amp;DA$2)-COUNTIF(DA12:DA300,"&gt;"&amp;DA$3)))</f>
        <v>-</v>
      </c>
      <c r="DC6" s="406" t="str">
        <f>IF(COUNT(DC12:DC300)=0,"-",SUMIFS(DC12:DC300, DC12:DC300, "&gt;="&amp;DC2,DC12:DC300,"&lt;="&amp;DC3)/($A$1-COUNTIF(DC12:DC300,"&lt;"&amp;DC$2)-COUNTIF(DC12:DC300,"&gt;"&amp;DC$3)))</f>
        <v>-</v>
      </c>
      <c r="DE6" s="406" t="str">
        <f>IF(COUNT(DE12:DE300)=0,"-",SUMIFS(DE12:DE300, DE12:DE300, "&gt;="&amp;DE2,DE12:DE300,"&lt;="&amp;DE3)/($A$1-COUNTIF(DE12:DE300,"&lt;"&amp;DE$2)-COUNTIF(DE12:DE300,"&gt;"&amp;DE$3)))</f>
        <v>-</v>
      </c>
      <c r="DG6" s="406">
        <f ca="1">IF(COUNT(DG12:DG300)=0,"-",SUMIFS(DG12:DG300, DG12:DG300, "&gt;="&amp;DG2,DG12:DG300,"&lt;="&amp;DG3)/($A$1-COUNTIF(DG12:DG300,"&lt;"&amp;DG$2)-COUNTIF(DG12:DG300,"&gt;"&amp;DG$3)))</f>
        <v>13148.011111111111</v>
      </c>
      <c r="DI6" s="406" t="str">
        <f>IF(COUNT(DI12:DI300)=0,"-",SUMIFS(DI12:DI300, DI12:DI300, "&gt;="&amp;DI2,DI12:DI300,"&lt;="&amp;DI3)/($A$1-COUNTIF(DI12:DI300,"&lt;"&amp;DI$2)-COUNTIF(DI12:DI300,"&gt;"&amp;DI$3)))</f>
        <v>-</v>
      </c>
      <c r="DK6" s="406" t="str">
        <f>IF(COUNT(DK12:DK300)=0,"-",SUMIFS(DK12:DK300, DK12:DK300, "&gt;="&amp;DK2,DK12:DK300,"&lt;="&amp;DK3)/($A$1-COUNTIF(DK12:DK300,"&lt;"&amp;DK$2)-COUNTIF(DK12:DK300,"&gt;"&amp;DK$3)))</f>
        <v>-</v>
      </c>
      <c r="DM6" s="406">
        <f ca="1">IF(COUNT(DM12:DM300)=0,"-",SUMIFS(DM12:DM300, DM12:DM300, "&gt;="&amp;DM2,DM12:DM300,"&lt;="&amp;DM3)/($A$1-COUNTIF(DM12:DM300,"&lt;"&amp;DM$2)-COUNTIF(DM12:DM300,"&gt;"&amp;DM$3)))</f>
        <v>7363.4555555555553</v>
      </c>
      <c r="DO6" s="406" t="str">
        <f>IF(COUNT(DO12:DO300)=0,"-",SUMIFS(DO12:DO300, DO12:DO300, "&gt;="&amp;DO2,DO12:DO300,"&lt;="&amp;DO3)/($A$1-COUNTIF(DO12:DO300,"&lt;"&amp;DO$2)-COUNTIF(DO12:DO300,"&gt;"&amp;DO$3)))</f>
        <v>-</v>
      </c>
      <c r="DQ6" s="406">
        <f ca="1">IF(COUNT(DQ12:DQ300)=0,"-",SUMIFS(DQ12:DQ300, DQ12:DQ300, "&gt;="&amp;DQ2,DQ12:DQ300,"&lt;="&amp;DQ3)/($A$1-COUNTIF(DQ12:DQ300,"&lt;"&amp;DQ$2)-COUNTIF(DQ12:DQ300,"&gt;"&amp;DQ$3)))</f>
        <v>0</v>
      </c>
      <c r="DS6" s="406">
        <f ca="1">IF(COUNT(DS12:DS300)=0,"-",SUMIFS(DS12:DS300, DS12:DS300, "&gt;="&amp;DS2,DS12:DS300,"&lt;="&amp;DS3)/($A$1-COUNTIF(DS12:DS300,"&lt;"&amp;DS$2)-COUNTIF(DS12:DS300,"&gt;"&amp;DS$3)))</f>
        <v>77923.332478632481</v>
      </c>
      <c r="DU6" s="406">
        <f ca="1">IF(COUNT(DU12:DU300)=0,"-",SUMIFS(DU12:DU300, DU12:DU300, "&gt;="&amp;DU2,DU12:DU300,"&lt;="&amp;DU3)/($A$1-COUNTIF(DU12:DU300,"&lt;"&amp;DU$2)-COUNTIF(DU12:DU300,"&gt;"&amp;DU$3)))</f>
        <v>69364</v>
      </c>
      <c r="DW6" s="406">
        <f ca="1">IF(COUNT(DW12:DW300)=0,"-",SUMIFS(DW12:DW300, DW12:DW300, "&gt;="&amp;DW2,DW12:DW300,"&lt;="&amp;DW3)/($A$1-COUNTIF(DW12:DW300,"&lt;"&amp;DW$2)-COUNTIF(DW12:DW300,"&gt;"&amp;DW$3)))</f>
        <v>34</v>
      </c>
      <c r="DY6" s="406" t="str">
        <f>IF(COUNT(DY12:DY300)=0,"-",SUMIFS(DY12:DY300, DY12:DY300, "&gt;="&amp;DY2,DY12:DY300,"&lt;="&amp;DY3)/($A$1-COUNTIF(DY12:DY300,"&lt;"&amp;DY$2)-COUNTIF(DY12:DY300,"&gt;"&amp;DY$3)))</f>
        <v>-</v>
      </c>
      <c r="EA6" s="406">
        <f ca="1">IF(COUNT(EA12:EA300)=0,"-",SUMIFS(EA12:EA300, EA12:EA300, "&gt;="&amp;EA2,EA12:EA300,"&lt;="&amp;EA3)/($A$1-COUNTIF(EA12:EA300,"&lt;"&amp;EA$2)-COUNTIF(EA12:EA300,"&gt;"&amp;EA$3)))</f>
        <v>2292</v>
      </c>
      <c r="EC6" s="406" t="str">
        <f>IF(COUNT(EC12:EC300)=0,"-",SUMIFS(EC12:EC300, EC12:EC300, "&gt;="&amp;EC2,EC12:EC300,"&lt;="&amp;EC3)/($A$1-COUNTIF(EC12:EC300,"&lt;"&amp;EC$2)-COUNTIF(EC12:EC300,"&gt;"&amp;EC$3)))</f>
        <v>-</v>
      </c>
      <c r="EE6" s="406">
        <f ca="1">IF(COUNT(EE12:EE300)=0,"-",SUMIFS(EE12:EE300, EE12:EE300, "&gt;="&amp;EE2,EE12:EE300,"&lt;="&amp;EE3)/($A$1-COUNTIF(EE12:EE300,"&lt;"&amp;EE$2)-COUNTIF(EE12:EE300,"&gt;"&amp;EE$3)))</f>
        <v>767.33333333333337</v>
      </c>
      <c r="EG6" s="406">
        <f ca="1">IF(COUNT(EG12:EG300)=0,"-",SUMIFS(EG12:EG300, EG12:EG300, "&gt;="&amp;EG2,EG12:EG300,"&lt;="&amp;EG3)/($A$1-COUNTIF(EG12:EG300,"&lt;"&amp;EG$2)-COUNTIF(EG12:EG300,"&gt;"&amp;EG$3)))</f>
        <v>2283.9145299145298</v>
      </c>
      <c r="EI6" s="406">
        <f ca="1">IF(COUNT(EI12:EI300)=0,"-",SUMIFS(EI12:EI300, EI12:EI300, "&gt;="&amp;EI2,EI12:EI300,"&lt;="&amp;EI3)/($A$1-COUNTIF(EI12:EI300,"&lt;"&amp;EI$2)-COUNTIF(EI12:EI300,"&gt;"&amp;EI$3)))</f>
        <v>23315.726495726496</v>
      </c>
      <c r="EK6" s="406">
        <f ca="1">IF(COUNT(EK12:EK300)=0,"-",SUMIFS(EK12:EK300, EK12:EK300, "&gt;="&amp;EK2,EK12:EK300,"&lt;="&amp;EK3)/($A$1-COUNTIF(EK12:EK300,"&lt;"&amp;EK$2)-COUNTIF(EK12:EK300,"&gt;"&amp;EK$3)))</f>
        <v>834.44444444444446</v>
      </c>
      <c r="EM6" s="406">
        <f ca="1">IF(COUNT(EM12:EM300)=0,"-",SUMIFS(EM12:EM300, EM12:EM300, "&gt;="&amp;EM2,EM12:EM300,"&lt;="&amp;EM3)/($A$1-COUNTIF(EM12:EM300,"&lt;"&amp;EM$2)-COUNTIF(EM12:EM300,"&gt;"&amp;EM$3)))</f>
        <v>38725.777777777774</v>
      </c>
      <c r="EO6" s="406" t="str">
        <f>IF(COUNT(EO12:EO300)=0,"-",SUMIFS(EO12:EO300, EO12:EO300, "&gt;="&amp;EO2,EO12:EO300,"&lt;="&amp;EO3)/($A$1-COUNTIF(EO12:EO300,"&lt;"&amp;EO$2)-COUNTIF(EO12:EO300,"&gt;"&amp;EO$3)))</f>
        <v>-</v>
      </c>
      <c r="EQ6" s="406">
        <f ca="1">IF(COUNT(EQ12:EQ300)=0,"-",SUMIFS(EQ12:EQ300, EQ12:EQ300, "&gt;="&amp;EQ2,EQ12:EQ300,"&lt;="&amp;EQ3)/($A$1-COUNTIF(EQ12:EQ300,"&lt;"&amp;EQ$2)-COUNTIF(EQ12:EQ300,"&gt;"&amp;EQ$3)))</f>
        <v>1.3333333333333333</v>
      </c>
      <c r="ES6" s="406" t="str">
        <f>IF(COUNT(ES12:ES300)=0,"-",SUMIFS(ES12:ES300, ES12:ES300, "&gt;="&amp;ES2,ES12:ES300,"&lt;="&amp;ES3)/($A$1-COUNTIF(ES12:ES300,"&lt;"&amp;ES$2)-COUNTIF(ES12:ES300,"&gt;"&amp;ES$3)))</f>
        <v>-</v>
      </c>
      <c r="EU6" s="406" t="str">
        <f>IF(COUNT(EU12:EU300)=0,"-",SUMIFS(EU12:EU300, EU12:EU300, "&gt;="&amp;EU2,EU12:EU300,"&lt;="&amp;EU3)/($A$1-COUNTIF(EU12:EU300,"&lt;"&amp;EU$2)-COUNTIF(EU12:EU300,"&gt;"&amp;EU$3)))</f>
        <v>-</v>
      </c>
      <c r="EW6" s="406" t="str">
        <f>IF(COUNT(EW12:EW300)=0,"-",SUMIFS(EW12:EW300, EW12:EW300, "&gt;="&amp;EW2,EW12:EW300,"&lt;="&amp;EW3)/($A$1-COUNTIF(EW12:EW300,"&lt;"&amp;EW$2)-COUNTIF(EW12:EW300,"&gt;"&amp;EW$3)))</f>
        <v>-</v>
      </c>
      <c r="EY6" s="406" t="str">
        <f>IF(COUNT(EY12:EY300)=0,"-",SUMIFS(EY12:EY300, EY12:EY300, "&gt;="&amp;EY2,EY12:EY300,"&lt;="&amp;EY3)/($A$1-COUNTIF(EY12:EY300,"&lt;"&amp;EY$2)-COUNTIF(EY12:EY300,"&gt;"&amp;EY$3)))</f>
        <v>-</v>
      </c>
      <c r="FA6" s="406">
        <f ca="1">IF(COUNT(FA12:FA300)=0,"-",SUMIFS(FA12:FA300, FA12:FA300, "&gt;="&amp;FA2,FA12:FA300,"&lt;="&amp;FA3)/($A$1-COUNTIF(FA12:FA300,"&lt;"&amp;FA$2)-COUNTIF(FA12:FA300,"&gt;"&amp;FA$3)))</f>
        <v>438626.92307692301</v>
      </c>
      <c r="FC6" s="406" t="str">
        <f>IF(COUNT(FC12:FC300)=0,"-",SUMIFS(FC12:FC300, FC12:FC300, "&gt;="&amp;FC2,FC12:FC300,"&lt;="&amp;FC3)/($A$1-COUNTIF(FC12:FC300,"&lt;"&amp;FC$2)-COUNTIF(FC12:FC300,"&gt;"&amp;FC$3)))</f>
        <v>-</v>
      </c>
      <c r="FE6" s="406">
        <f ca="1">IF(COUNT(FE12:FE300)=0,"-",SUMIFS(FE12:FE300, FE12:FE300, "&gt;="&amp;FE2,FE12:FE300,"&lt;="&amp;FE3)/($A$1-COUNTIF(FE12:FE300,"&lt;"&amp;FE$2)-COUNTIF(FE12:FE300,"&gt;"&amp;FE$3)))</f>
        <v>209608.88888888888</v>
      </c>
      <c r="FG6" s="406">
        <f ca="1">IF(COUNT(FG12:FG300)=0,"-",SUMIFS(FG12:FG300, FG12:FG300, "&gt;="&amp;FG2,FG12:FG300,"&lt;="&amp;FG3)/($A$1-COUNTIF(FG12:FG300,"&lt;"&amp;FG$2)-COUNTIF(FG12:FG300,"&gt;"&amp;FG$3)))</f>
        <v>716490.34188034176</v>
      </c>
      <c r="FI6" s="406">
        <f ca="1">IF(COUNT(FI12:FI300)=0,"-",SUMIFS(FI12:FI300, FI12:FI300, "&gt;="&amp;FI2,FI12:FI300,"&lt;="&amp;FI3)/($A$1-COUNTIF(FI12:FI300,"&lt;"&amp;FI$2)-COUNTIF(FI12:FI300,"&gt;"&amp;FI$3)))</f>
        <v>69364</v>
      </c>
      <c r="FK6" s="406">
        <f ca="1">IF(COUNT(FK12:FK300)=0,"-",SUMIFS(FK12:FK300, FK12:FK300, "&gt;="&amp;FK2,FK12:FK300,"&lt;="&amp;FK3)/($A$1-COUNTIF(FK12:FK300,"&lt;"&amp;FK$2)-COUNTIF(FK12:FK300,"&gt;"&amp;FK$3)))</f>
        <v>34</v>
      </c>
      <c r="FM6" s="406" t="str">
        <f>IF(COUNT(FM12:FM300)=0,"-",SUMIFS(FM12:FM300, FM12:FM300, "&gt;="&amp;FM2,FM12:FM300,"&lt;="&amp;FM3)/($A$1-COUNTIF(FM12:FM300,"&lt;"&amp;FM$2)-COUNTIF(FM12:FM300,"&gt;"&amp;FM$3)))</f>
        <v>-</v>
      </c>
      <c r="FO6" s="406">
        <f ca="1">IF(COUNT(FO12:FO300)=0,"-",SUMIFS(FO12:FO300, FO12:FO300, "&gt;="&amp;FO2,FO12:FO300,"&lt;="&amp;FO3)/($A$1-COUNTIF(FO12:FO300,"&lt;"&amp;FO$2)-COUNTIF(FO12:FO300,"&gt;"&amp;FO$3)))</f>
        <v>2292</v>
      </c>
      <c r="FQ6" s="406" t="str">
        <f>IF(COUNT(FQ12:FQ300)=0,"-",SUMIFS(FQ12:FQ300, FQ12:FQ300, "&gt;="&amp;FQ2,FQ12:FQ300,"&lt;="&amp;FQ3)/($A$1-COUNTIF(FQ12:FQ300,"&lt;"&amp;FQ$2)-COUNTIF(FQ12:FQ300,"&gt;"&amp;FQ$3)))</f>
        <v>-</v>
      </c>
      <c r="FS6" s="406">
        <f ca="1">IF(COUNT(FS12:FS300)=0,"-",SUMIFS(FS12:FS300, FS12:FS300, "&gt;="&amp;FS2,FS12:FS300,"&lt;="&amp;FS3)/($A$1-COUNTIF(FS12:FS300,"&lt;"&amp;FS$2)-COUNTIF(FS12:FS300,"&gt;"&amp;FS$3)))</f>
        <v>767.33333333333337</v>
      </c>
      <c r="FU6" s="406">
        <f ca="1">IF(COUNT(FU12:FU300)=0,"-",SUMIFS(FU12:FU300, FU12:FU300, "&gt;="&amp;FU2,FU12:FU300,"&lt;="&amp;FU3)/($A$1-COUNTIF(FU12:FU300,"&lt;"&amp;FU$2)-COUNTIF(FU12:FU300,"&gt;"&amp;FU$3)))</f>
        <v>2283.9145299145298</v>
      </c>
      <c r="FW6" s="406">
        <f ca="1">IF(COUNT(FW12:FW300)=0,"-",SUMIFS(FW12:FW300, FW12:FW300, "&gt;="&amp;FW2,FW12:FW300,"&lt;="&amp;FW3)/($A$1-COUNTIF(FW12:FW300,"&lt;"&amp;FW$2)-COUNTIF(FW12:FW300,"&gt;"&amp;FW$3)))</f>
        <v>23315.726495726496</v>
      </c>
      <c r="FY6" s="406">
        <f ca="1">IF(COUNT(FY12:FY300)=0,"-",SUMIFS(FY12:FY300, FY12:FY300, "&gt;="&amp;FY2,FY12:FY300,"&lt;="&amp;FY3)/($A$1-COUNTIF(FY12:FY300,"&lt;"&amp;FY$2)-COUNTIF(FY12:FY300,"&gt;"&amp;FY$3)))</f>
        <v>834.44444444444446</v>
      </c>
      <c r="GA6" s="406">
        <f ca="1">IF(COUNT(GA12:GA300)=0,"-",SUMIFS(GA12:GA300, GA12:GA300, "&gt;="&amp;GA2,GA12:GA300,"&lt;="&amp;GA3)/($A$1-COUNTIF(GA12:GA300,"&lt;"&amp;GA$2)-COUNTIF(GA12:GA300,"&gt;"&amp;GA$3)))</f>
        <v>38725.777777777774</v>
      </c>
      <c r="GC6" s="406" t="str">
        <f>IF(COUNT(GC12:GC300)=0,"-",SUMIFS(GC12:GC300, GC12:GC300, "&gt;="&amp;GC2,GC12:GC300,"&lt;="&amp;GC3)/($A$1-COUNTIF(GC12:GC300,"&lt;"&amp;GC$2)-COUNTIF(GC12:GC300,"&gt;"&amp;GC$3)))</f>
        <v>-</v>
      </c>
      <c r="GE6" s="406">
        <f ca="1">IF(COUNT(GE12:GE300)=0,"-",SUMIFS(GE12:GE300, GE12:GE300, "&gt;="&amp;GE2,GE12:GE300,"&lt;="&amp;GE3)/($A$1-COUNTIF(GE12:GE300,"&lt;"&amp;GE$2)-COUNTIF(GE12:GE300,"&gt;"&amp;GE$3)))</f>
        <v>1.3333333333333333</v>
      </c>
      <c r="GG6" s="406" t="str">
        <f>IF(COUNT(GG12:GG300)=0,"-",SUMIFS(GG12:GG300, GG12:GG300, "&gt;="&amp;GG2,GG12:GG300,"&lt;="&amp;GG3)/($A$1-COUNTIF(GG12:GG300,"&lt;"&amp;GG$2)-COUNTIF(GG12:GG300,"&gt;"&amp;GG$3)))</f>
        <v>-</v>
      </c>
      <c r="GI6" s="406" t="str">
        <f>IF(COUNT(GI12:GI300)=0,"-",SUMIFS(GI12:GI300, GI12:GI300, "&gt;="&amp;GI2,GI12:GI300,"&lt;="&amp;GI3)/($A$1-COUNTIF(GI12:GI300,"&lt;"&amp;GI$2)-COUNTIF(GI12:GI300,"&gt;"&amp;GI$3)))</f>
        <v>-</v>
      </c>
      <c r="GK6" s="406" t="str">
        <f>IF(COUNT(GK12:GK300)=0,"-",SUMIFS(GK12:GK300, GK12:GK300, "&gt;="&amp;GK2,GK12:GK300,"&lt;="&amp;GK3)/($A$1-COUNTIF(GK12:GK300,"&lt;"&amp;GK$2)-COUNTIF(GK12:GK300,"&gt;"&amp;GK$3)))</f>
        <v>-</v>
      </c>
      <c r="GM6" s="406" t="str">
        <f>IF(COUNT(GM12:GM300)=0,"-",SUMIFS(GM12:GM300, GM12:GM300, "&gt;="&amp;GM2,GM12:GM300,"&lt;="&amp;GM3)/($A$1-COUNTIF(GM12:GM300,"&lt;"&amp;GM$2)-COUNTIF(GM12:GM300,"&gt;"&amp;GM$3)))</f>
        <v>-</v>
      </c>
      <c r="GO6" s="406">
        <f ca="1">IF(COUNT(GO12:GO300)=0,"-",SUMIFS(GO12:GO300, GO12:GO300, "&gt;="&amp;GO2,GO12:GO300,"&lt;="&amp;GO3)/($A$1-COUNTIF(GO12:GO300,"&lt;"&amp;GO$2)-COUNTIF(GO12:GO300,"&gt;"&amp;GO$3)))</f>
        <v>438626.92307692301</v>
      </c>
      <c r="GQ6" s="406" t="str">
        <f>IF(COUNT(GQ12:GQ300)=0,"-",SUMIFS(GQ12:GQ300, GQ12:GQ300, "&gt;="&amp;GQ2,GQ12:GQ300,"&lt;="&amp;GQ3)/($A$1-COUNTIF(GQ12:GQ300,"&lt;"&amp;GQ$2)-COUNTIF(GQ12:GQ300,"&gt;"&amp;GQ$3)))</f>
        <v>-</v>
      </c>
      <c r="GS6" s="406">
        <f ca="1">IF(COUNT(GS12:GS300)=0,"-",SUMIFS(GS12:GS300, GS12:GS300, "&gt;="&amp;GS2,GS12:GS300,"&lt;="&amp;GS3)/($A$1-COUNTIF(GS12:GS300,"&lt;"&amp;GS$2)-COUNTIF(GS12:GS300,"&gt;"&amp;GS$3)))</f>
        <v>209608.88888888888</v>
      </c>
      <c r="GU6" s="406">
        <f ca="1">IF(COUNT(GU12:GU300)=0,"-",SUMIFS(GU12:GU300, GU12:GU300, "&gt;="&amp;GU2,GU12:GU300,"&lt;="&amp;GU3)/($A$1-COUNTIF(GU12:GU300,"&lt;"&amp;GU$2)-COUNTIF(GU12:GU300,"&gt;"&amp;GU$3)))</f>
        <v>716490.34188034176</v>
      </c>
      <c r="GW6" s="406">
        <f ca="1">IF(COUNT(GW12:GW300)=0,"-",SUMIFS(GW12:GW300, GW12:GW300, "&gt;="&amp;GW2,GW12:GW300,"&lt;="&amp;GW3)/($A$1-COUNTIF(GW12:GW300,"&lt;"&amp;GW$2)-COUNTIF(GW12:GW300,"&gt;"&amp;GW$3)))</f>
        <v>84954.256410256421</v>
      </c>
      <c r="GY6" s="406">
        <f ca="1">IF(COUNT(GY12:GY300)=0,"-",SUMIFS(GY12:GY300, GY12:GY300, "&gt;="&amp;GY2,GY12:GY300,"&lt;="&amp;GY3)/($A$1-COUNTIF(GY12:GY300,"&lt;"&amp;GY$2)-COUNTIF(GY12:GY300,"&gt;"&amp;GY$3)))</f>
        <v>22854.444444444442</v>
      </c>
      <c r="HA6" s="406" t="str">
        <f>IF(COUNT(HA12:HA300)=0,"-",SUMIFS(HA12:HA300, HA12:HA300, "&gt;="&amp;HA2,HA12:HA300,"&lt;="&amp;HA3)/($A$1-COUNTIF(HA12:HA300,"&lt;"&amp;HA$2)-COUNTIF(HA12:HA300,"&gt;"&amp;HA$3)))</f>
        <v>-</v>
      </c>
      <c r="HC6" s="406" t="str">
        <f>IF(COUNT(HC12:HC300)=0,"-",SUMIFS(HC12:HC300, HC12:HC300, "&gt;="&amp;HC2,HC12:HC300,"&lt;="&amp;HC3)/($A$1-COUNTIF(HC12:HC300,"&lt;"&amp;HC$2)-COUNTIF(HC12:HC300,"&gt;"&amp;HC$3)))</f>
        <v>-</v>
      </c>
      <c r="HE6" s="406" t="str">
        <f>IF(COUNT(HE12:HE300)=0,"-",SUMIFS(HE12:HE300, HE12:HE300, "&gt;="&amp;HE2,HE12:HE300,"&lt;="&amp;HE3)/($A$1-COUNTIF(HE12:HE300,"&lt;"&amp;HE$2)-COUNTIF(HE12:HE300,"&gt;"&amp;HE$3)))</f>
        <v>-</v>
      </c>
      <c r="HG6" s="406">
        <f ca="1">IF(COUNT(HG12:HG300)=0,"-",SUMIFS(HG12:HG300, HG12:HG300, "&gt;="&amp;HG2,HG12:HG300,"&lt;="&amp;HG3)/($A$1-COUNTIF(HG12:HG300,"&lt;"&amp;HG$2)-COUNTIF(HG12:HG300,"&gt;"&amp;HG$3)))</f>
        <v>417</v>
      </c>
      <c r="HI6" s="406">
        <f ca="1">IF(COUNT(HI12:HI300)=0,"-",SUMIFS(HI12:HI300, HI12:HI300, "&gt;="&amp;HI2,HI12:HI300,"&lt;="&amp;HI3)/($A$1-COUNTIF(HI12:HI300,"&lt;"&amp;HI$2)-COUNTIF(HI12:HI300,"&gt;"&amp;HI$3)))</f>
        <v>5164.2905982905977</v>
      </c>
      <c r="HK6" s="406">
        <f ca="1">IF(COUNT(HK12:HK300)=0,"-",SUMIFS(HK12:HK300, HK12:HK300, "&gt;="&amp;HK2,HK12:HK300,"&lt;="&amp;HK3)/($A$1-COUNTIF(HK12:HK300,"&lt;"&amp;HK$2)-COUNTIF(HK12:HK300,"&gt;"&amp;HK$3)))</f>
        <v>33751.213675213672</v>
      </c>
      <c r="HM6" s="406">
        <f ca="1">IF(COUNT(HM12:HM300)=0,"-",SUMIFS(HM12:HM300, HM12:HM300, "&gt;="&amp;HM2,HM12:HM300,"&lt;="&amp;HM3)/($A$1-COUNTIF(HM12:HM300,"&lt;"&amp;HM$2)-COUNTIF(HM12:HM300,"&gt;"&amp;HM$3)))</f>
        <v>46.666666666666664</v>
      </c>
      <c r="HO6" s="406">
        <f ca="1">IF(COUNT(HO12:HO300)=0,"-",SUMIFS(HO12:HO300, HO12:HO300, "&gt;="&amp;HO2,HO12:HO300,"&lt;="&amp;HO3)/($A$1-COUNTIF(HO12:HO300,"&lt;"&amp;HO$2)-COUNTIF(HO12:HO300,"&gt;"&amp;HO$3)))</f>
        <v>8696.0683760683751</v>
      </c>
      <c r="HQ6" s="406">
        <f ca="1">IF(COUNT(HQ12:HQ300)=0,"-",SUMIFS(HQ12:HQ300, HQ12:HQ300, "&gt;="&amp;HQ2,HQ12:HQ300,"&lt;="&amp;HQ3)/($A$1-COUNTIF(HQ12:HQ300,"&lt;"&amp;HQ$2)-COUNTIF(HQ12:HQ300,"&gt;"&amp;HQ$3)))</f>
        <v>33.333333333333336</v>
      </c>
      <c r="HS6" s="406">
        <f ca="1">IF(COUNT(HS12:HS300)=0,"-",SUMIFS(HS12:HS300, HS12:HS300, "&gt;="&amp;HS2,HS12:HS300,"&lt;="&amp;HS3)/($A$1-COUNTIF(HS12:HS300,"&lt;"&amp;HS$2)-COUNTIF(HS12:HS300,"&gt;"&amp;HS$3)))</f>
        <v>518.22222222222217</v>
      </c>
      <c r="HU6" s="406">
        <f ca="1">IF(COUNT(HU12:HU300)=0,"-",SUMIFS(HU12:HU300, HU12:HU300, "&gt;="&amp;HU2,HU12:HU300,"&lt;="&amp;HU3)/($A$1-COUNTIF(HU12:HU300,"&lt;"&amp;HU$2)-COUNTIF(HU12:HU300,"&gt;"&amp;HU$3)))</f>
        <v>-6.666666666666667</v>
      </c>
      <c r="HW6" s="406">
        <f ca="1">IF(COUNT(HW12:HW300)=0,"-",SUMIFS(HW12:HW300, HW12:HW300, "&gt;="&amp;HW2,HW12:HW300,"&lt;="&amp;HW3)/($A$1-COUNTIF(HW12:HW300,"&lt;"&amp;HW$2)-COUNTIF(HW12:HW300,"&gt;"&amp;HW$3)))</f>
        <v>0</v>
      </c>
      <c r="HY6" s="406" t="str">
        <f>IF(COUNT(HY12:HY300)=0,"-",SUMIFS(HY12:HY300, HY12:HY300, "&gt;="&amp;HY2,HY12:HY300,"&lt;="&amp;HY3)/($A$1-COUNTIF(HY12:HY300,"&lt;"&amp;HY$2)-COUNTIF(HY12:HY300,"&gt;"&amp;HY$3)))</f>
        <v>-</v>
      </c>
      <c r="IA6" s="406" t="str">
        <f>IF(COUNT(IA12:IA300)=0,"-",SUMIFS(IA12:IA300, IA12:IA300, "&gt;="&amp;IA2,IA12:IA300,"&lt;="&amp;IA3)/($A$1-COUNTIF(IA12:IA300,"&lt;"&amp;IA$2)-COUNTIF(IA12:IA300,"&gt;"&amp;IA$3)))</f>
        <v>-</v>
      </c>
      <c r="IC6" s="406">
        <f ca="1">IF(COUNT(IC12:IC300)=0,"-",SUMIFS(IC12:IC300, IC12:IC300, "&gt;="&amp;IC2,IC12:IC300,"&lt;="&amp;IC3)/($A$1-COUNTIF(IC12:IC300,"&lt;"&amp;IC$2)-COUNTIF(IC12:IC300,"&gt;"&amp;IC$3)))</f>
        <v>12547.632478632479</v>
      </c>
      <c r="IE6" s="406" t="str">
        <f>IF(COUNT(IE12:IE300)=0,"-",SUMIFS(IE12:IE300, IE12:IE300, "&gt;="&amp;IE2,IE12:IE300,"&lt;="&amp;IE3)/($A$1-COUNTIF(IE12:IE300,"&lt;"&amp;IE$2)-COUNTIF(IE12:IE300,"&gt;"&amp;IE$3)))</f>
        <v>-</v>
      </c>
      <c r="IG6" s="406">
        <f ca="1">IF(COUNT(IG12:IG300)=0,"-",SUMIFS(IG12:IG300, IG12:IG300, "&gt;="&amp;IG2,IG12:IG300,"&lt;="&amp;IG3)/($A$1-COUNTIF(IG12:IG300,"&lt;"&amp;IG$2)-COUNTIF(IG12:IG300,"&gt;"&amp;IG$3)))</f>
        <v>28069.555555555555</v>
      </c>
      <c r="II6" s="406">
        <f ca="1">IF(COUNT(II12:II300)=0,"-",SUMIFS(II12:II300, II12:II300, "&gt;="&amp;II2,II12:II300,"&lt;="&amp;II3)/($A$1-COUNTIF(II12:II300,"&lt;"&amp;II$2)-COUNTIF(II12:II300,"&gt;"&amp;II$3)))</f>
        <v>159972.66666666669</v>
      </c>
      <c r="IK6" s="406">
        <f ca="1">IF(COUNT(IK12:IK300)=0,"-",SUMIFS(IK12:IK300, IK12:IK300, "&gt;="&amp;IK2,IK12:IK300,"&lt;="&amp;IK3)/($A$1-COUNTIF(IK12:IK300,"&lt;"&amp;IK$2)-COUNTIF(IK12:IK300,"&gt;"&amp;IK$3)))</f>
        <v>1059.6666666666667</v>
      </c>
      <c r="IM6" s="406">
        <f ca="1">IF(COUNT(IM12:IM300)=0,"-",SUMIFS(IM12:IM300, IM12:IM300, "&gt;="&amp;IM2,IM12:IM300,"&lt;="&amp;IM3)/($A$1-COUNTIF(IM12:IM300,"&lt;"&amp;IM$2)-COUNTIF(IM12:IM300,"&gt;"&amp;IM$3)))</f>
        <v>99935.555555555547</v>
      </c>
      <c r="IO6" s="406" t="str">
        <f>IF(COUNT(IO12:IO300)=0,"-",SUMIFS(IO12:IO300, IO12:IO300, "&gt;="&amp;IO2,IO12:IO300,"&lt;="&amp;IO3)/($A$1-COUNTIF(IO12:IO300,"&lt;"&amp;IO$2)-COUNTIF(IO12:IO300,"&gt;"&amp;IO$3)))</f>
        <v>-</v>
      </c>
      <c r="IQ6" s="406" t="str">
        <f>IF(COUNT(IQ12:IQ300)=0,"-",SUMIFS(IQ12:IQ300, IQ12:IQ300, "&gt;="&amp;IQ2,IQ12:IQ300,"&lt;="&amp;IQ3)/($A$1-COUNTIF(IQ12:IQ300,"&lt;"&amp;IQ$2)-COUNTIF(IQ12:IQ300,"&gt;"&amp;IQ$3)))</f>
        <v>-</v>
      </c>
      <c r="IS6" s="406" t="str">
        <f>IF(COUNT(IS12:IS300)=0,"-",SUMIFS(IS12:IS300, IS12:IS300, "&gt;="&amp;IS2,IS12:IS300,"&lt;="&amp;IS3)/($A$1-COUNTIF(IS12:IS300,"&lt;"&amp;IS$2)-COUNTIF(IS12:IS300,"&gt;"&amp;IS$3)))</f>
        <v>-</v>
      </c>
      <c r="IU6" s="406">
        <f ca="1">IF(COUNT(IU12:IU300)=0,"-",SUMIFS(IU12:IU300, IU12:IU300, "&gt;="&amp;IU2,IU12:IU300,"&lt;="&amp;IU3)/($A$1-COUNTIF(IU12:IU300,"&lt;"&amp;IU$2)-COUNTIF(IU12:IU300,"&gt;"&amp;IU$3)))</f>
        <v>125.66666666666667</v>
      </c>
      <c r="IW6" s="406">
        <f ca="1">IF(COUNT(IW12:IW300)=0,"-",SUMIFS(IW12:IW300, IW12:IW300, "&gt;="&amp;IW2,IW12:IW300,"&lt;="&amp;IW3)/($A$1-COUNTIF(IW12:IW300,"&lt;"&amp;IW$2)-COUNTIF(IW12:IW300,"&gt;"&amp;IW$3)))</f>
        <v>253</v>
      </c>
      <c r="IY6" s="406">
        <f ca="1">IF(COUNT(IY12:IY300)=0,"-",SUMIFS(IY12:IY300, IY12:IY300, "&gt;="&amp;IY2,IY12:IY300,"&lt;="&amp;IY3)/($A$1-COUNTIF(IY12:IY300,"&lt;"&amp;IY$2)-COUNTIF(IY12:IY300,"&gt;"&amp;IY$3)))</f>
        <v>52</v>
      </c>
      <c r="JA6" s="406" t="str">
        <f>IF(COUNT(JA12:JA300)=0,"-",SUMIFS(JA12:JA300, JA12:JA300, "&gt;="&amp;JA2,JA12:JA300,"&lt;="&amp;JA3)/($A$1-COUNTIF(JA12:JA300,"&lt;"&amp;JA$2)-COUNTIF(JA12:JA300,"&gt;"&amp;JA$3)))</f>
        <v>-</v>
      </c>
      <c r="JC6" s="406" t="str">
        <f>IF(COUNT(JC12:JC300)=0,"-",SUMIFS(JC12:JC300, JC12:JC300, "&gt;="&amp;JC2,JC12:JC300,"&lt;="&amp;JC3)/($A$1-COUNTIF(JC12:JC300,"&lt;"&amp;JC$2)-COUNTIF(JC12:JC300,"&gt;"&amp;JC$3)))</f>
        <v>-</v>
      </c>
      <c r="JE6" s="406" t="str">
        <f>IF(COUNT(JE12:JE300)=0,"-",SUMIFS(JE12:JE300, JE12:JE300, "&gt;="&amp;JE2,JE12:JE300,"&lt;="&amp;JE3)/($A$1-COUNTIF(JE12:JE300,"&lt;"&amp;JE$2)-COUNTIF(JE12:JE300,"&gt;"&amp;JE$3)))</f>
        <v>-</v>
      </c>
      <c r="JG6" s="406" t="str">
        <f>IF(COUNT(JG12:JG300)=0,"-",SUMIFS(JG12:JG300, JG12:JG300, "&gt;="&amp;JG2,JG12:JG300,"&lt;="&amp;JG3)/($A$1-COUNTIF(JG12:JG300,"&lt;"&amp;JG$2)-COUNTIF(JG12:JG300,"&gt;"&amp;JG$3)))</f>
        <v>-</v>
      </c>
      <c r="JI6" s="406">
        <f ca="1">IF(COUNT(JI12:JI300)=0,"-",SUMIFS(JI12:JI300, JI12:JI300, "&gt;="&amp;JI2,JI12:JI300,"&lt;="&amp;JI3)/($A$1-COUNTIF(JI12:JI300,"&lt;"&amp;JI$2)-COUNTIF(JI12:JI300,"&gt;"&amp;JI$3)))</f>
        <v>51.666666666666664</v>
      </c>
      <c r="JK6" s="406" t="str">
        <f>IF(COUNT(JK12:JK300)=0,"-",SUMIFS(JK12:JK300, JK12:JK300, "&gt;="&amp;JK2,JK12:JK300,"&lt;="&amp;JK3)/($A$1-COUNTIF(JK12:JK300,"&lt;"&amp;JK$2)-COUNTIF(JK12:JK300,"&gt;"&amp;JK$3)))</f>
        <v>-</v>
      </c>
      <c r="JM6" s="406" t="str">
        <f>IF(COUNT(JM12:JM300)=0,"-",SUMIFS(JM12:JM300, JM12:JM300, "&gt;="&amp;JM2,JM12:JM300,"&lt;="&amp;JM3)/($A$1-COUNTIF(JM12:JM300,"&lt;"&amp;JM$2)-COUNTIF(JM12:JM300,"&gt;"&amp;JM$3)))</f>
        <v>-</v>
      </c>
      <c r="JO6" s="406" t="str">
        <f>IF(COUNT(JO12:JO300)=0,"-",SUMIFS(JO12:JO300, JO12:JO300, "&gt;="&amp;JO2,JO12:JO300,"&lt;="&amp;JO3)/($A$1-COUNTIF(JO12:JO300,"&lt;"&amp;JO$2)-COUNTIF(JO12:JO300,"&gt;"&amp;JO$3)))</f>
        <v>-</v>
      </c>
      <c r="JQ6" s="406">
        <f ca="1">IF(COUNT(JQ12:JQ300)=0,"-",SUMIFS(JQ12:JQ300, JQ12:JQ300, "&gt;="&amp;JQ2,JQ12:JQ300,"&lt;="&amp;JQ3)/($A$1-COUNTIF(JQ12:JQ300,"&lt;"&amp;JQ$2)-COUNTIF(JQ12:JQ300,"&gt;"&amp;JQ$3)))</f>
        <v>737.66666666666663</v>
      </c>
      <c r="JS6" s="406" t="str">
        <f>IF(COUNT(JS12:JS300)=0,"-",SUMIFS(JS12:JS300, JS12:JS300, "&gt;="&amp;JS2,JS12:JS300,"&lt;="&amp;JS3)/($A$1-COUNTIF(JS12:JS300,"&lt;"&amp;JS$2)-COUNTIF(JS12:JS300,"&gt;"&amp;JS$3)))</f>
        <v>-</v>
      </c>
      <c r="JU6" s="406" t="str">
        <f>IF(COUNT(JU12:JU300)=0,"-",SUMIFS(JU12:JU300, JU12:JU300, "&gt;="&amp;JU2,JU12:JU300,"&lt;="&amp;JU3)/($A$1-COUNTIF(JU12:JU300,"&lt;"&amp;JU$2)-COUNTIF(JU12:JU300,"&gt;"&amp;JU$3)))</f>
        <v>-</v>
      </c>
      <c r="JW6" s="406">
        <f ca="1">IF(COUNT(JW12:JW300)=0,"-",SUMIFS(JW12:JW300, JW12:JW300, "&gt;="&amp;JW2,JW12:JW300,"&lt;="&amp;JW3)/($A$1-COUNTIF(JW12:JW300,"&lt;"&amp;JW$2)-COUNTIF(JW12:JW300,"&gt;"&amp;JW$3)))</f>
        <v>59335.213675213672</v>
      </c>
      <c r="JY6" s="406">
        <f ca="1">IF(COUNT(JY12:JY300)=0,"-",SUMIFS(JY12:JY300, JY12:JY300, "&gt;="&amp;JY2,JY12:JY300,"&lt;="&amp;JY3)/($A$1-COUNTIF(JY12:JY300,"&lt;"&amp;JY$2)-COUNTIF(JY12:JY300,"&gt;"&amp;JY$3)))</f>
        <v>127743.94871794872</v>
      </c>
      <c r="KA6" s="406" t="str">
        <f>IF(COUNT(KA12:KA300)=0,"-",SUMIFS(KA12:KA300, KA12:KA300, "&gt;="&amp;KA2,KA12:KA300,"&lt;="&amp;KA3)/($A$1-COUNTIF(KA12:KA300,"&lt;"&amp;KA$2)-COUNTIF(KA12:KA300,"&gt;"&amp;KA$3)))</f>
        <v>-</v>
      </c>
      <c r="KC6" s="406" t="str">
        <f>IF(COUNT(KC12:KC300)=0,"-",SUMIFS(KC12:KC300, KC12:KC300, "&gt;="&amp;KC2,KC12:KC300,"&lt;="&amp;KC3)/($A$1-COUNTIF(KC12:KC300,"&lt;"&amp;KC$2)-COUNTIF(KC12:KC300,"&gt;"&amp;KC$3)))</f>
        <v>-</v>
      </c>
      <c r="KE6" s="406" t="str">
        <f>IF(COUNT(KE12:KE300)=0,"-",SUMIFS(KE12:KE300, KE12:KE300, "&gt;="&amp;KE2,KE12:KE300,"&lt;="&amp;KE3)/($A$1-COUNTIF(KE12:KE300,"&lt;"&amp;KE$2)-COUNTIF(KE12:KE300,"&gt;"&amp;KE$3)))</f>
        <v>-</v>
      </c>
      <c r="KG6" s="406">
        <f ca="1">IF(COUNT(KG12:KG300)=0,"-",SUMIFS(KG12:KG300, KG12:KG300, "&gt;="&amp;KG2,KG12:KG300,"&lt;="&amp;KG3)/($A$1-COUNTIF(KG12:KG300,"&lt;"&amp;KG$2)-COUNTIF(KG12:KG300,"&gt;"&amp;KG$3)))</f>
        <v>15587.666666666666</v>
      </c>
      <c r="KI6" s="406">
        <f ca="1">IF(COUNT(KI12:KI300)=0,"-",SUMIFS(KI12:KI300, KI12:KI300, "&gt;="&amp;KI2,KI12:KI300,"&lt;="&amp;KI3)/($A$1-COUNTIF(KI12:KI300,"&lt;"&amp;KI$2)-COUNTIF(KI12:KI300,"&gt;"&amp;KI$3)))</f>
        <v>573.33333333333337</v>
      </c>
      <c r="KK6" s="406">
        <f ca="1">IF(COUNT(KK12:KK300)=0,"-",SUMIFS(KK12:KK300, KK12:KK300, "&gt;="&amp;KK2,KK12:KK300,"&lt;="&amp;KK3)/($A$1-COUNTIF(KK12:KK300,"&lt;"&amp;KK$2)-COUNTIF(KK12:KK300,"&gt;"&amp;KK$3)))</f>
        <v>4113.303418803418</v>
      </c>
      <c r="KM6" s="406">
        <f ca="1">IF(COUNT(KM12:KM300)=0,"-",SUMIFS(KM12:KM300, KM12:KM300, "&gt;="&amp;KM2,KM12:KM300,"&lt;="&amp;KM3)/($A$1-COUNTIF(KM12:KM300,"&lt;"&amp;KM$2)-COUNTIF(KM12:KM300,"&gt;"&amp;KM$3)))</f>
        <v>5276.8717948717949</v>
      </c>
      <c r="KO6" s="406">
        <f ca="1">IF(COUNT(KO12:KO300)=0,"-",SUMIFS(KO12:KO300, KO12:KO300, "&gt;="&amp;KO2,KO12:KO300,"&lt;="&amp;KO3)/($A$1-COUNTIF(KO12:KO300,"&lt;"&amp;KO$2)-COUNTIF(KO12:KO300,"&gt;"&amp;KO$3)))</f>
        <v>2412</v>
      </c>
      <c r="KQ6" s="406">
        <f ca="1">IF(COUNT(KQ12:KQ300)=0,"-",SUMIFS(KQ12:KQ300, KQ12:KQ300, "&gt;="&amp;KQ2,KQ12:KQ300,"&lt;="&amp;KQ3)/($A$1-COUNTIF(KQ12:KQ300,"&lt;"&amp;KQ$2)-COUNTIF(KQ12:KQ300,"&gt;"&amp;KQ$3)))</f>
        <v>0</v>
      </c>
      <c r="KS6" s="406" t="str">
        <f>IF(COUNT(KS12:KS300)=0,"-",SUMIFS(KS12:KS300, KS12:KS300, "&gt;="&amp;KS2,KS12:KS300,"&lt;="&amp;KS3)/($A$1-COUNTIF(KS12:KS300,"&lt;"&amp;KS$2)-COUNTIF(KS12:KS300,"&gt;"&amp;KS$3)))</f>
        <v>-</v>
      </c>
      <c r="KU6" s="406" t="str">
        <f>IF(COUNT(KU12:KU300)=0,"-",SUMIFS(KU12:KU300, KU12:KU300, "&gt;="&amp;KU2,KU12:KU300,"&lt;="&amp;KU3)/($A$1-COUNTIF(KU12:KU300,"&lt;"&amp;KU$2)-COUNTIF(KU12:KU300,"&gt;"&amp;KU$3)))</f>
        <v>-</v>
      </c>
      <c r="KW6" s="406">
        <f ca="1">IF(COUNT(KW12:KW300)=0,"-",SUMIFS(KW12:KW300, KW12:KW300, "&gt;="&amp;KW2,KW12:KW300,"&lt;="&amp;KW3)/($A$1-COUNTIF(KW12:KW300,"&lt;"&amp;KW$2)-COUNTIF(KW12:KW300,"&gt;"&amp;KW$3)))</f>
        <v>28869</v>
      </c>
      <c r="KY6" s="406" t="str">
        <f>IF(COUNT(KY12:KY300)=0,"-",SUMIFS(KY12:KY300, KY12:KY300, "&gt;="&amp;KY2,KY12:KY300,"&lt;="&amp;KY3)/($A$1-COUNTIF(KY12:KY300,"&lt;"&amp;KY$2)-COUNTIF(KY12:KY300,"&gt;"&amp;KY$3)))</f>
        <v>-</v>
      </c>
      <c r="LA6" s="406" t="str">
        <f>IF(COUNT(LA12:LA300)=0,"-",SUMIFS(LA12:LA300, LA12:LA300, "&gt;="&amp;LA2,LA12:LA300,"&lt;="&amp;LA3)/($A$1-COUNTIF(LA12:LA300,"&lt;"&amp;LA$2)-COUNTIF(LA12:LA300,"&gt;"&amp;LA$3)))</f>
        <v>-</v>
      </c>
      <c r="LC6" s="406" t="str">
        <f>IF(COUNT(LC12:LC300)=0,"-",SUMIFS(LC12:LC300, LC12:LC300, "&gt;="&amp;LC2,LC12:LC300,"&lt;="&amp;LC3)/($A$1-COUNTIF(LC12:LC300,"&lt;"&amp;LC$2)-COUNTIF(LC12:LC300,"&gt;"&amp;LC$3)))</f>
        <v>-</v>
      </c>
      <c r="LE6" s="406">
        <f ca="1">IF(COUNT(LE12:LE300)=0,"-",SUMIFS(LE12:LE300, LE12:LE300, "&gt;="&amp;LE2,LE12:LE300,"&lt;="&amp;LE3)/($A$1-COUNTIF(LE12:LE300,"&lt;"&amp;LE$2)-COUNTIF(LE12:LE300,"&gt;"&amp;LE$3)))</f>
        <v>28566.426495726497</v>
      </c>
      <c r="LG6" s="406" t="str">
        <f>IF(COUNT(LG12:LG300)=0,"-",SUMIFS(LG12:LG300, LG12:LG300, "&gt;="&amp;LG2,LG12:LG300,"&lt;="&amp;LG3)/($A$1-COUNTIF(LG12:LG300,"&lt;"&amp;LG$2)-COUNTIF(LG12:LG300,"&gt;"&amp;LG$3)))</f>
        <v>-</v>
      </c>
      <c r="LI6" s="406">
        <f ca="1">IF(COUNT(LI12:LI300)=0,"-",SUMIFS(LI12:LI300, LI12:LI300, "&gt;="&amp;LI2,LI12:LI300,"&lt;="&amp;LI3)/($A$1-COUNTIF(LI12:LI300,"&lt;"&amp;LI$2)-COUNTIF(LI12:LI300,"&gt;"&amp;LI$3)))</f>
        <v>9900</v>
      </c>
      <c r="LK6" s="406">
        <f ca="1">IF(COUNT(LK12:LK300)=0,"-",SUMIFS(LK12:LK300, LK12:LK300, "&gt;="&amp;LK2,LK12:LK300,"&lt;="&amp;LK3)/($A$1-COUNTIF(LK12:LK300,"&lt;"&amp;LK$2)-COUNTIF(LK12:LK300,"&gt;"&amp;LK$3)))</f>
        <v>175937.11111111112</v>
      </c>
      <c r="LM6" s="406" t="str">
        <f>IF(COUNT(LM12:LM300)=0,"-",SUMIFS(LM12:LM300, LM12:LM300, "&gt;="&amp;LM2,LM12:LM300,"&lt;="&amp;LM3)/($A$1-COUNTIF(LM12:LM300,"&lt;"&amp;LM$2)-COUNTIF(LM12:LM300,"&gt;"&amp;LM$3)))</f>
        <v>-</v>
      </c>
      <c r="LO6" s="406" t="str">
        <f>IF(COUNT(LO12:LO300)=0,"-",SUMIFS(LO12:LO300, LO12:LO300, "&gt;="&amp;LO2,LO12:LO300,"&lt;="&amp;LO3)/($A$1-COUNTIF(LO12:LO300,"&lt;"&amp;LO$2)-COUNTIF(LO12:LO300,"&gt;"&amp;LO$3)))</f>
        <v>-</v>
      </c>
      <c r="LQ6" s="406" t="str">
        <f>IF(COUNT(LQ12:LQ300)=0,"-",SUMIFS(LQ12:LQ300, LQ12:LQ300, "&gt;="&amp;LQ2,LQ12:LQ300,"&lt;="&amp;LQ3)/($A$1-COUNTIF(LQ12:LQ300,"&lt;"&amp;LQ$2)-COUNTIF(LQ12:LQ300,"&gt;"&amp;LQ$3)))</f>
        <v>-</v>
      </c>
      <c r="LS6" s="406" t="str">
        <f>IF(COUNT(LS12:LS300)=0,"-",SUMIFS(LS12:LS300, LS12:LS300, "&gt;="&amp;LS2,LS12:LS300,"&lt;="&amp;LS3)/($A$1-COUNTIF(LS12:LS300,"&lt;"&amp;LS$2)-COUNTIF(LS12:LS300,"&gt;"&amp;LS$3)))</f>
        <v>-</v>
      </c>
      <c r="LU6" s="406" t="str">
        <f>IF(COUNT(LU12:LU300)=0,"-",SUMIFS(LU12:LU300, LU12:LU300, "&gt;="&amp;LU2,LU12:LU300,"&lt;="&amp;LU3)/($A$1-COUNTIF(LU12:LU300,"&lt;"&amp;LU$2)-COUNTIF(LU12:LU300,"&gt;"&amp;LU$3)))</f>
        <v>-</v>
      </c>
      <c r="LW6" s="406" t="str">
        <f>IF(COUNT(LW12:LW300)=0,"-",SUMIFS(LW12:LW300, LW12:LW300, "&gt;="&amp;LW2,LW12:LW300,"&lt;="&amp;LW3)/($A$1-COUNTIF(LW12:LW300,"&lt;"&amp;LW$2)-COUNTIF(LW12:LW300,"&gt;"&amp;LW$3)))</f>
        <v>-</v>
      </c>
      <c r="LY6" s="406" t="str">
        <f>IF(COUNT(LY12:LY300)=0,"-",SUMIFS(LY12:LY300, LY12:LY300, "&gt;="&amp;LY2,LY12:LY300,"&lt;="&amp;LY3)/($A$1-COUNTIF(LY12:LY300,"&lt;"&amp;LY$2)-COUNTIF(LY12:LY300,"&gt;"&amp;LY$3)))</f>
        <v>-</v>
      </c>
      <c r="MA6" s="406" t="str">
        <f>IF(COUNT(MA12:MA300)=0,"-",SUMIFS(MA12:MA300, MA12:MA300, "&gt;="&amp;MA2,MA12:MA300,"&lt;="&amp;MA3)/($A$1-COUNTIF(MA12:MA300,"&lt;"&amp;MA$2)-COUNTIF(MA12:MA300,"&gt;"&amp;MA$3)))</f>
        <v>-</v>
      </c>
      <c r="MC6" s="406" t="str">
        <f>IF(COUNT(MC12:MC300)=0,"-",SUMIFS(MC12:MC300, MC12:MC300, "&gt;="&amp;MC2,MC12:MC300,"&lt;="&amp;MC3)/($A$1-COUNTIF(MC12:MC300,"&lt;"&amp;MC$2)-COUNTIF(MC12:MC300,"&gt;"&amp;MC$3)))</f>
        <v>-</v>
      </c>
      <c r="ME6" s="406" t="str">
        <f>IF(COUNT(ME12:ME300)=0,"-",SUMIFS(ME12:ME300, ME12:ME300, "&gt;="&amp;ME2,ME12:ME300,"&lt;="&amp;ME3)/($A$1-COUNTIF(ME12:ME300,"&lt;"&amp;ME$2)-COUNTIF(ME12:ME300,"&gt;"&amp;ME$3)))</f>
        <v>-</v>
      </c>
      <c r="MG6" s="406" t="str">
        <f>IF(COUNT(MG12:MG300)=0,"-",SUMIFS(MG12:MG300, MG12:MG300, "&gt;="&amp;MG2,MG12:MG300,"&lt;="&amp;MG3)/($A$1-COUNTIF(MG12:MG300,"&lt;"&amp;MG$2)-COUNTIF(MG12:MG300,"&gt;"&amp;MG$3)))</f>
        <v>-</v>
      </c>
      <c r="MI6" s="406" t="str">
        <f>IF(COUNT(MI12:MI300)=0,"-",SUMIFS(MI12:MI300, MI12:MI300, "&gt;="&amp;MI2,MI12:MI300,"&lt;="&amp;MI3)/($A$1-COUNTIF(MI12:MI300,"&lt;"&amp;MI$2)-COUNTIF(MI12:MI300,"&gt;"&amp;MI$3)))</f>
        <v>-</v>
      </c>
      <c r="MK6" s="406" t="str">
        <f>IF(COUNT(MK12:MK300)=0,"-",SUMIFS(MK12:MK300, MK12:MK300, "&gt;="&amp;MK2,MK12:MK300,"&lt;="&amp;MK3)/($A$1-COUNTIF(MK12:MK300,"&lt;"&amp;MK$2)-COUNTIF(MK12:MK300,"&gt;"&amp;MK$3)))</f>
        <v>-</v>
      </c>
      <c r="MM6" s="406" t="str">
        <f>IF(COUNT(MM12:MM300)=0,"-",SUMIFS(MM12:MM300, MM12:MM300, "&gt;="&amp;MM2,MM12:MM300,"&lt;="&amp;MM3)/($A$1-COUNTIF(MM12:MM300,"&lt;"&amp;MM$2)-COUNTIF(MM12:MM300,"&gt;"&amp;MM$3)))</f>
        <v>-</v>
      </c>
      <c r="MO6" s="406" t="str">
        <f>IF(COUNT(MO12:MO300)=0,"-",SUMIFS(MO12:MO300, MO12:MO300, "&gt;="&amp;MO2,MO12:MO300,"&lt;="&amp;MO3)/($A$1-COUNTIF(MO12:MO300,"&lt;"&amp;MO$2)-COUNTIF(MO12:MO300,"&gt;"&amp;MO$3)))</f>
        <v>-</v>
      </c>
      <c r="MQ6" s="406" t="str">
        <f>IF(COUNT(MQ12:MQ300)=0,"-",SUMIFS(MQ12:MQ300, MQ12:MQ300, "&gt;="&amp;MQ2,MQ12:MQ300,"&lt;="&amp;MQ3)/($A$1-COUNTIF(MQ12:MQ300,"&lt;"&amp;MQ$2)-COUNTIF(MQ12:MQ300,"&gt;"&amp;MQ$3)))</f>
        <v>-</v>
      </c>
      <c r="MS6" s="406" t="str">
        <f>IF(COUNT(MS12:MS300)=0,"-",SUMIFS(MS12:MS300, MS12:MS300, "&gt;="&amp;MS2,MS12:MS300,"&lt;="&amp;MS3)/($A$1-COUNTIF(MS12:MS300,"&lt;"&amp;MS$2)-COUNTIF(MS12:MS300,"&gt;"&amp;MS$3)))</f>
        <v>-</v>
      </c>
      <c r="MU6" s="406" t="str">
        <f>IF(COUNT(MU12:MU300)=0,"-",SUMIFS(MU12:MU300, MU12:MU300, "&gt;="&amp;MU2,MU12:MU300,"&lt;="&amp;MU3)/($A$1-COUNTIF(MU12:MU300,"&lt;"&amp;MU$2)-COUNTIF(MU12:MU300,"&gt;"&amp;MU$3)))</f>
        <v>-</v>
      </c>
      <c r="MW6" s="406" t="str">
        <f>IF(COUNT(MW12:MW300)=0,"-",SUMIFS(MW12:MW300, MW12:MW300, "&gt;="&amp;MW2,MW12:MW300,"&lt;="&amp;MW3)/($A$1-COUNTIF(MW12:MW300,"&lt;"&amp;MW$2)-COUNTIF(MW12:MW300,"&gt;"&amp;MW$3)))</f>
        <v>-</v>
      </c>
      <c r="MY6" s="406" t="str">
        <f>IF(COUNT(MY12:MY300)=0,"-",SUMIFS(MY12:MY300, MY12:MY300, "&gt;="&amp;MY2,MY12:MY300,"&lt;="&amp;MY3)/($A$1-COUNTIF(MY12:MY300,"&lt;"&amp;MY$2)-COUNTIF(MY12:MY300,"&gt;"&amp;MY$3)))</f>
        <v>-</v>
      </c>
      <c r="NA6" s="406" t="str">
        <f>IF(COUNT(NA12:NA300)=0,"-",SUMIFS(NA12:NA300, NA12:NA300, "&gt;="&amp;NA2,NA12:NA300,"&lt;="&amp;NA3)/($A$1-COUNTIF(NA12:NA300,"&lt;"&amp;NA$2)-COUNTIF(NA12:NA300,"&gt;"&amp;NA$3)))</f>
        <v>-</v>
      </c>
      <c r="NC6" s="406" t="str">
        <f>IF(COUNT(NC12:NC300)=0,"-",SUMIFS(NC12:NC300, NC12:NC300, "&gt;="&amp;NC2,NC12:NC300,"&lt;="&amp;NC3)/($A$1-COUNTIF(NC12:NC300,"&lt;"&amp;NC$2)-COUNTIF(NC12:NC300,"&gt;"&amp;NC$3)))</f>
        <v>-</v>
      </c>
      <c r="NE6" s="406" t="str">
        <f>IF(COUNT(NE12:NE300)=0,"-",SUMIFS(NE12:NE300, NE12:NE300, "&gt;="&amp;NE2,NE12:NE300,"&lt;="&amp;NE3)/($A$1-COUNTIF(NE12:NE300,"&lt;"&amp;NE$2)-COUNTIF(NE12:NE300,"&gt;"&amp;NE$3)))</f>
        <v>-</v>
      </c>
      <c r="NG6" s="406" t="str">
        <f>IF(COUNT(NG12:NG300)=0,"-",SUMIFS(NG12:NG300, NG12:NG300, "&gt;="&amp;NG2,NG12:NG300,"&lt;="&amp;NG3)/($A$1-COUNTIF(NG12:NG300,"&lt;"&amp;NG$2)-COUNTIF(NG12:NG300,"&gt;"&amp;NG$3)))</f>
        <v>-</v>
      </c>
      <c r="NI6" s="406" t="str">
        <f>IF(COUNT(NI12:NI300)=0,"-",SUMIFS(NI12:NI300, NI12:NI300, "&gt;="&amp;NI2,NI12:NI300,"&lt;="&amp;NI3)/($A$1-COUNTIF(NI12:NI300,"&lt;"&amp;NI$2)-COUNTIF(NI12:NI300,"&gt;"&amp;NI$3)))</f>
        <v>-</v>
      </c>
      <c r="NK6" s="406" t="str">
        <f>IF(COUNT(NK12:NK300)=0,"-",SUMIFS(NK12:NK300, NK12:NK300, "&gt;="&amp;NK2,NK12:NK300,"&lt;="&amp;NK3)/($A$1-COUNTIF(NK12:NK300,"&lt;"&amp;NK$2)-COUNTIF(NK12:NK300,"&gt;"&amp;NK$3)))</f>
        <v>-</v>
      </c>
      <c r="NM6" s="406" t="str">
        <f>IF(COUNT(NM12:NM300)=0,"-",SUMIFS(NM12:NM300, NM12:NM300, "&gt;="&amp;NM2,NM12:NM300,"&lt;="&amp;NM3)/($A$1-COUNTIF(NM12:NM300,"&lt;"&amp;NM$2)-COUNTIF(NM12:NM300,"&gt;"&amp;NM$3)))</f>
        <v>-</v>
      </c>
      <c r="NO6" s="406" t="str">
        <f>IF(COUNT(NO12:NO300)=0,"-",SUMIFS(NO12:NO300, NO12:NO300, "&gt;="&amp;NO2,NO12:NO300,"&lt;="&amp;NO3)/($A$1-COUNTIF(NO12:NO300,"&lt;"&amp;NO$2)-COUNTIF(NO12:NO300,"&gt;"&amp;NO$3)))</f>
        <v>-</v>
      </c>
      <c r="NQ6" s="406" t="str">
        <f>IF(COUNT(NQ12:NQ300)=0,"-",SUMIFS(NQ12:NQ300, NQ12:NQ300, "&gt;="&amp;NQ2,NQ12:NQ300,"&lt;="&amp;NQ3)/($A$1-COUNTIF(NQ12:NQ300,"&lt;"&amp;NQ$2)-COUNTIF(NQ12:NQ300,"&gt;"&amp;NQ$3)))</f>
        <v>-</v>
      </c>
      <c r="NS6" s="406" t="str">
        <f>IF(COUNT(NS12:NS300)=0,"-",SUMIFS(NS12:NS300, NS12:NS300, "&gt;="&amp;NS2,NS12:NS300,"&lt;="&amp;NS3)/($A$1-COUNTIF(NS12:NS300,"&lt;"&amp;NS$2)-COUNTIF(NS12:NS300,"&gt;"&amp;NS$3)))</f>
        <v>-</v>
      </c>
      <c r="NU6" s="406" t="str">
        <f>IF(COUNT(NU12:NU300)=0,"-",SUMIFS(NU12:NU300, NU12:NU300, "&gt;="&amp;NU2,NU12:NU300,"&lt;="&amp;NU3)/($A$1-COUNTIF(NU12:NU300,"&lt;"&amp;NU$2)-COUNTIF(NU12:NU300,"&gt;"&amp;NU$3)))</f>
        <v>-</v>
      </c>
      <c r="NW6" s="406" t="str">
        <f>IF(COUNT(NW12:NW300)=0,"-",SUMIFS(NW12:NW300, NW12:NW300, "&gt;="&amp;NW2,NW12:NW300,"&lt;="&amp;NW3)/($A$1-COUNTIF(NW12:NW300,"&lt;"&amp;NW$2)-COUNTIF(NW12:NW300,"&gt;"&amp;NW$3)))</f>
        <v>-</v>
      </c>
      <c r="NY6" s="406" t="str">
        <f>IF(COUNT(NY12:NY300)=0,"-",SUMIFS(NY12:NY300, NY12:NY300, "&gt;="&amp;NY2,NY12:NY300,"&lt;="&amp;NY3)/($A$1-COUNTIF(NY12:NY300,"&lt;"&amp;NY$2)-COUNTIF(NY12:NY300,"&gt;"&amp;NY$3)))</f>
        <v>-</v>
      </c>
      <c r="OA6" s="406" t="str">
        <f>IF(COUNT(OA12:OA300)=0,"-",SUMIFS(OA12:OA300, OA12:OA300, "&gt;="&amp;OA2,OA12:OA300,"&lt;="&amp;OA3)/($A$1-COUNTIF(OA12:OA300,"&lt;"&amp;OA$2)-COUNTIF(OA12:OA300,"&gt;"&amp;OA$3)))</f>
        <v>-</v>
      </c>
      <c r="OC6" s="406" t="str">
        <f>IF(COUNT(OC12:OC300)=0,"-",SUMIFS(OC12:OC300, OC12:OC300, "&gt;="&amp;OC2,OC12:OC300,"&lt;="&amp;OC3)/($A$1-COUNTIF(OC12:OC300,"&lt;"&amp;OC$2)-COUNTIF(OC12:OC300,"&gt;"&amp;OC$3)))</f>
        <v>-</v>
      </c>
      <c r="OE6" s="406" t="str">
        <f>IF(COUNT(OE12:OE300)=0,"-",SUMIFS(OE12:OE300, OE12:OE300, "&gt;="&amp;OE2,OE12:OE300,"&lt;="&amp;OE3)/($A$1-COUNTIF(OE12:OE300,"&lt;"&amp;OE$2)-COUNTIF(OE12:OE300,"&gt;"&amp;OE$3)))</f>
        <v>-</v>
      </c>
      <c r="OG6" s="406" t="str">
        <f>IF(COUNT(OG12:OG300)=0,"-",SUMIFS(OG12:OG300, OG12:OG300, "&gt;="&amp;OG2,OG12:OG300,"&lt;="&amp;OG3)/($A$1-COUNTIF(OG12:OG300,"&lt;"&amp;OG$2)-COUNTIF(OG12:OG300,"&gt;"&amp;OG$3)))</f>
        <v>-</v>
      </c>
      <c r="OI6" s="406" t="str">
        <f>IF(COUNT(OI12:OI300)=0,"-",SUMIFS(OI12:OI300, OI12:OI300, "&gt;="&amp;OI2,OI12:OI300,"&lt;="&amp;OI3)/($A$1-COUNTIF(OI12:OI300,"&lt;"&amp;OI$2)-COUNTIF(OI12:OI300,"&gt;"&amp;OI$3)))</f>
        <v>-</v>
      </c>
      <c r="OK6" s="406" t="str">
        <f>IF(COUNT(OK12:OK300)=0,"-",SUMIFS(OK12:OK300, OK12:OK300, "&gt;="&amp;OK2,OK12:OK300,"&lt;="&amp;OK3)/($A$1-COUNTIF(OK12:OK300,"&lt;"&amp;OK$2)-COUNTIF(OK12:OK300,"&gt;"&amp;OK$3)))</f>
        <v>-</v>
      </c>
      <c r="OM6" s="406" t="str">
        <f>IF(COUNT(OM12:OM300)=0,"-",SUMIFS(OM12:OM300, OM12:OM300, "&gt;="&amp;OM2,OM12:OM300,"&lt;="&amp;OM3)/($A$1-COUNTIF(OM12:OM300,"&lt;"&amp;OM$2)-COUNTIF(OM12:OM300,"&gt;"&amp;OM$3)))</f>
        <v>-</v>
      </c>
    </row>
    <row r="9" spans="1:422">
      <c r="D9" s="559" t="s">
        <v>211</v>
      </c>
      <c r="E9" s="560"/>
      <c r="F9" s="559" t="s">
        <v>212</v>
      </c>
      <c r="G9" s="560"/>
      <c r="H9" s="559" t="s">
        <v>213</v>
      </c>
      <c r="I9" s="560"/>
      <c r="J9" s="559" t="s">
        <v>214</v>
      </c>
      <c r="K9" s="560"/>
      <c r="L9" s="559" t="s">
        <v>215</v>
      </c>
      <c r="M9" s="560"/>
      <c r="N9" s="559" t="s">
        <v>216</v>
      </c>
      <c r="O9" s="560"/>
      <c r="P9" s="559" t="s">
        <v>217</v>
      </c>
      <c r="Q9" s="560"/>
      <c r="R9" s="559" t="s">
        <v>218</v>
      </c>
      <c r="S9" s="560"/>
      <c r="T9" s="559" t="s">
        <v>219</v>
      </c>
      <c r="U9" s="560"/>
      <c r="V9" s="559" t="s">
        <v>220</v>
      </c>
      <c r="W9" s="560"/>
      <c r="X9" s="559" t="s">
        <v>221</v>
      </c>
      <c r="Y9" s="560"/>
      <c r="Z9" s="559" t="s">
        <v>222</v>
      </c>
      <c r="AA9" s="560"/>
      <c r="AB9" s="559" t="s">
        <v>223</v>
      </c>
      <c r="AC9" s="560"/>
      <c r="AD9" s="559" t="s">
        <v>224</v>
      </c>
      <c r="AE9" s="560"/>
      <c r="AF9" s="559" t="s">
        <v>225</v>
      </c>
      <c r="AG9" s="560"/>
      <c r="AH9" s="559" t="s">
        <v>226</v>
      </c>
      <c r="AI9" s="560"/>
      <c r="AJ9" s="559" t="s">
        <v>227</v>
      </c>
      <c r="AK9" s="560"/>
      <c r="AL9" s="559" t="s">
        <v>228</v>
      </c>
      <c r="AM9" s="560"/>
      <c r="AN9" s="559" t="s">
        <v>229</v>
      </c>
      <c r="AO9" s="560"/>
      <c r="AP9" s="559" t="s">
        <v>230</v>
      </c>
      <c r="AQ9" s="560"/>
      <c r="AR9" s="559" t="s">
        <v>211</v>
      </c>
      <c r="AS9" s="560"/>
      <c r="AT9" s="559" t="s">
        <v>212</v>
      </c>
      <c r="AU9" s="560"/>
      <c r="AV9" s="559" t="s">
        <v>213</v>
      </c>
      <c r="AW9" s="560"/>
      <c r="AX9" s="559" t="s">
        <v>214</v>
      </c>
      <c r="AY9" s="560"/>
      <c r="AZ9" s="559" t="s">
        <v>215</v>
      </c>
      <c r="BA9" s="560"/>
      <c r="BB9" s="559" t="s">
        <v>216</v>
      </c>
      <c r="BC9" s="560"/>
      <c r="BD9" s="559" t="s">
        <v>217</v>
      </c>
      <c r="BE9" s="560"/>
      <c r="BF9" s="559" t="s">
        <v>218</v>
      </c>
      <c r="BG9" s="560"/>
      <c r="BH9" s="559" t="s">
        <v>219</v>
      </c>
      <c r="BI9" s="560"/>
      <c r="BJ9" s="559" t="s">
        <v>220</v>
      </c>
      <c r="BK9" s="560"/>
      <c r="BL9" s="559" t="s">
        <v>221</v>
      </c>
      <c r="BM9" s="560"/>
      <c r="BN9" s="559" t="s">
        <v>222</v>
      </c>
      <c r="BO9" s="560"/>
      <c r="BP9" s="559" t="s">
        <v>223</v>
      </c>
      <c r="BQ9" s="560"/>
      <c r="BR9" s="559" t="s">
        <v>224</v>
      </c>
      <c r="BS9" s="560"/>
      <c r="BT9" s="559" t="s">
        <v>225</v>
      </c>
      <c r="BU9" s="560"/>
      <c r="BV9" s="559" t="s">
        <v>226</v>
      </c>
      <c r="BW9" s="560"/>
      <c r="BX9" s="559" t="s">
        <v>227</v>
      </c>
      <c r="BY9" s="560"/>
      <c r="BZ9" s="559" t="s">
        <v>228</v>
      </c>
      <c r="CA9" s="560"/>
      <c r="CB9" s="559" t="s">
        <v>229</v>
      </c>
      <c r="CC9" s="560"/>
      <c r="CD9" s="559" t="s">
        <v>230</v>
      </c>
      <c r="CE9" s="560"/>
      <c r="CF9" s="559" t="s">
        <v>211</v>
      </c>
      <c r="CG9" s="560"/>
      <c r="CH9" s="559" t="s">
        <v>212</v>
      </c>
      <c r="CI9" s="560"/>
      <c r="CJ9" s="559" t="s">
        <v>213</v>
      </c>
      <c r="CK9" s="560"/>
      <c r="CL9" s="559" t="s">
        <v>214</v>
      </c>
      <c r="CM9" s="560"/>
      <c r="CN9" s="559" t="s">
        <v>215</v>
      </c>
      <c r="CO9" s="560"/>
      <c r="CP9" s="559" t="s">
        <v>216</v>
      </c>
      <c r="CQ9" s="560"/>
      <c r="CR9" s="559" t="s">
        <v>217</v>
      </c>
      <c r="CS9" s="560"/>
      <c r="CT9" s="559" t="s">
        <v>218</v>
      </c>
      <c r="CU9" s="560"/>
      <c r="CV9" s="559" t="s">
        <v>219</v>
      </c>
      <c r="CW9" s="560"/>
      <c r="CX9" s="559" t="s">
        <v>220</v>
      </c>
      <c r="CY9" s="560"/>
      <c r="CZ9" s="559" t="s">
        <v>221</v>
      </c>
      <c r="DA9" s="560"/>
      <c r="DB9" s="559" t="s">
        <v>222</v>
      </c>
      <c r="DC9" s="560"/>
      <c r="DD9" s="559" t="s">
        <v>223</v>
      </c>
      <c r="DE9" s="560"/>
      <c r="DF9" s="559" t="s">
        <v>224</v>
      </c>
      <c r="DG9" s="560"/>
      <c r="DH9" s="559" t="s">
        <v>225</v>
      </c>
      <c r="DI9" s="560"/>
      <c r="DJ9" s="559" t="s">
        <v>226</v>
      </c>
      <c r="DK9" s="560"/>
      <c r="DL9" s="559" t="s">
        <v>227</v>
      </c>
      <c r="DM9" s="560"/>
      <c r="DN9" s="559" t="s">
        <v>228</v>
      </c>
      <c r="DO9" s="560"/>
      <c r="DP9" s="559" t="s">
        <v>229</v>
      </c>
      <c r="DQ9" s="560"/>
      <c r="DR9" s="559" t="s">
        <v>230</v>
      </c>
      <c r="DS9" s="560"/>
      <c r="DT9" s="559" t="s">
        <v>211</v>
      </c>
      <c r="DU9" s="560"/>
      <c r="DV9" s="559" t="s">
        <v>212</v>
      </c>
      <c r="DW9" s="560"/>
      <c r="DX9" s="559" t="s">
        <v>213</v>
      </c>
      <c r="DY9" s="560"/>
      <c r="DZ9" s="559" t="s">
        <v>214</v>
      </c>
      <c r="EA9" s="560"/>
      <c r="EB9" s="559" t="s">
        <v>215</v>
      </c>
      <c r="EC9" s="560"/>
      <c r="ED9" s="559" t="s">
        <v>216</v>
      </c>
      <c r="EE9" s="560"/>
      <c r="EF9" s="559" t="s">
        <v>217</v>
      </c>
      <c r="EG9" s="560"/>
      <c r="EH9" s="559" t="s">
        <v>218</v>
      </c>
      <c r="EI9" s="560"/>
      <c r="EJ9" s="559" t="s">
        <v>219</v>
      </c>
      <c r="EK9" s="560"/>
      <c r="EL9" s="559" t="s">
        <v>220</v>
      </c>
      <c r="EM9" s="560"/>
      <c r="EN9" s="559" t="s">
        <v>221</v>
      </c>
      <c r="EO9" s="560"/>
      <c r="EP9" s="559" t="s">
        <v>222</v>
      </c>
      <c r="EQ9" s="560"/>
      <c r="ER9" s="559" t="s">
        <v>223</v>
      </c>
      <c r="ES9" s="560"/>
      <c r="ET9" s="559" t="s">
        <v>224</v>
      </c>
      <c r="EU9" s="560"/>
      <c r="EV9" s="559" t="s">
        <v>225</v>
      </c>
      <c r="EW9" s="560"/>
      <c r="EX9" s="559" t="s">
        <v>226</v>
      </c>
      <c r="EY9" s="560"/>
      <c r="EZ9" s="559" t="s">
        <v>227</v>
      </c>
      <c r="FA9" s="560"/>
      <c r="FB9" s="559" t="s">
        <v>228</v>
      </c>
      <c r="FC9" s="560"/>
      <c r="FD9" s="559" t="s">
        <v>229</v>
      </c>
      <c r="FE9" s="560"/>
      <c r="FF9" s="559" t="s">
        <v>230</v>
      </c>
      <c r="FG9" s="560"/>
      <c r="FH9" s="559" t="s">
        <v>211</v>
      </c>
      <c r="FI9" s="560"/>
      <c r="FJ9" s="559" t="s">
        <v>212</v>
      </c>
      <c r="FK9" s="560"/>
      <c r="FL9" s="559" t="s">
        <v>213</v>
      </c>
      <c r="FM9" s="560"/>
      <c r="FN9" s="559" t="s">
        <v>214</v>
      </c>
      <c r="FO9" s="560"/>
      <c r="FP9" s="559" t="s">
        <v>215</v>
      </c>
      <c r="FQ9" s="560"/>
      <c r="FR9" s="559" t="s">
        <v>216</v>
      </c>
      <c r="FS9" s="560"/>
      <c r="FT9" s="559" t="s">
        <v>217</v>
      </c>
      <c r="FU9" s="560"/>
      <c r="FV9" s="559" t="s">
        <v>218</v>
      </c>
      <c r="FW9" s="560"/>
      <c r="FX9" s="559" t="s">
        <v>219</v>
      </c>
      <c r="FY9" s="560"/>
      <c r="FZ9" s="559" t="s">
        <v>220</v>
      </c>
      <c r="GA9" s="560"/>
      <c r="GB9" s="559" t="s">
        <v>221</v>
      </c>
      <c r="GC9" s="560"/>
      <c r="GD9" s="559" t="s">
        <v>222</v>
      </c>
      <c r="GE9" s="560"/>
      <c r="GF9" s="559" t="s">
        <v>223</v>
      </c>
      <c r="GG9" s="560"/>
      <c r="GH9" s="559" t="s">
        <v>224</v>
      </c>
      <c r="GI9" s="560"/>
      <c r="GJ9" s="559" t="s">
        <v>225</v>
      </c>
      <c r="GK9" s="560"/>
      <c r="GL9" s="559" t="s">
        <v>226</v>
      </c>
      <c r="GM9" s="560"/>
      <c r="GN9" s="559" t="s">
        <v>227</v>
      </c>
      <c r="GO9" s="560"/>
      <c r="GP9" s="559" t="s">
        <v>228</v>
      </c>
      <c r="GQ9" s="560"/>
      <c r="GR9" s="559" t="s">
        <v>229</v>
      </c>
      <c r="GS9" s="560"/>
      <c r="GT9" s="559" t="s">
        <v>230</v>
      </c>
      <c r="GU9" s="560"/>
      <c r="GV9" s="559" t="s">
        <v>211</v>
      </c>
      <c r="GW9" s="560"/>
      <c r="GX9" s="559" t="s">
        <v>212</v>
      </c>
      <c r="GY9" s="560"/>
      <c r="GZ9" s="559" t="s">
        <v>213</v>
      </c>
      <c r="HA9" s="560"/>
      <c r="HB9" s="559" t="s">
        <v>214</v>
      </c>
      <c r="HC9" s="560"/>
      <c r="HD9" s="559" t="s">
        <v>215</v>
      </c>
      <c r="HE9" s="560"/>
      <c r="HF9" s="559" t="s">
        <v>216</v>
      </c>
      <c r="HG9" s="560"/>
      <c r="HH9" s="559" t="s">
        <v>217</v>
      </c>
      <c r="HI9" s="560"/>
      <c r="HJ9" s="559" t="s">
        <v>218</v>
      </c>
      <c r="HK9" s="560"/>
      <c r="HL9" s="559" t="s">
        <v>219</v>
      </c>
      <c r="HM9" s="560"/>
      <c r="HN9" s="559" t="s">
        <v>220</v>
      </c>
      <c r="HO9" s="560"/>
      <c r="HP9" s="559" t="s">
        <v>221</v>
      </c>
      <c r="HQ9" s="560"/>
      <c r="HR9" s="559" t="s">
        <v>222</v>
      </c>
      <c r="HS9" s="560"/>
      <c r="HT9" s="559" t="s">
        <v>223</v>
      </c>
      <c r="HU9" s="560"/>
      <c r="HV9" s="559" t="s">
        <v>224</v>
      </c>
      <c r="HW9" s="560"/>
      <c r="HX9" s="559" t="s">
        <v>225</v>
      </c>
      <c r="HY9" s="560"/>
      <c r="HZ9" s="559" t="s">
        <v>226</v>
      </c>
      <c r="IA9" s="560"/>
      <c r="IB9" s="559" t="s">
        <v>227</v>
      </c>
      <c r="IC9" s="560"/>
      <c r="ID9" s="559" t="s">
        <v>228</v>
      </c>
      <c r="IE9" s="560"/>
      <c r="IF9" s="559" t="s">
        <v>229</v>
      </c>
      <c r="IG9" s="560"/>
      <c r="IH9" s="559" t="s">
        <v>230</v>
      </c>
      <c r="II9" s="560"/>
      <c r="IJ9" s="559" t="s">
        <v>211</v>
      </c>
      <c r="IK9" s="560"/>
      <c r="IL9" s="559" t="s">
        <v>212</v>
      </c>
      <c r="IM9" s="560"/>
      <c r="IN9" s="559" t="s">
        <v>213</v>
      </c>
      <c r="IO9" s="560"/>
      <c r="IP9" s="559" t="s">
        <v>214</v>
      </c>
      <c r="IQ9" s="560"/>
      <c r="IR9" s="559" t="s">
        <v>215</v>
      </c>
      <c r="IS9" s="560"/>
      <c r="IT9" s="559" t="s">
        <v>216</v>
      </c>
      <c r="IU9" s="560"/>
      <c r="IV9" s="559" t="s">
        <v>217</v>
      </c>
      <c r="IW9" s="560"/>
      <c r="IX9" s="559" t="s">
        <v>218</v>
      </c>
      <c r="IY9" s="560"/>
      <c r="IZ9" s="559" t="s">
        <v>219</v>
      </c>
      <c r="JA9" s="560"/>
      <c r="JB9" s="559" t="s">
        <v>220</v>
      </c>
      <c r="JC9" s="560"/>
      <c r="JD9" s="559" t="s">
        <v>221</v>
      </c>
      <c r="JE9" s="560"/>
      <c r="JF9" s="559" t="s">
        <v>222</v>
      </c>
      <c r="JG9" s="560"/>
      <c r="JH9" s="559" t="s">
        <v>223</v>
      </c>
      <c r="JI9" s="560"/>
      <c r="JJ9" s="559" t="s">
        <v>224</v>
      </c>
      <c r="JK9" s="560"/>
      <c r="JL9" s="559" t="s">
        <v>225</v>
      </c>
      <c r="JM9" s="560"/>
      <c r="JN9" s="559" t="s">
        <v>226</v>
      </c>
      <c r="JO9" s="560"/>
      <c r="JP9" s="559" t="s">
        <v>227</v>
      </c>
      <c r="JQ9" s="560"/>
      <c r="JR9" s="559" t="s">
        <v>228</v>
      </c>
      <c r="JS9" s="560"/>
      <c r="JT9" s="559" t="s">
        <v>229</v>
      </c>
      <c r="JU9" s="560"/>
      <c r="JV9" s="559" t="s">
        <v>230</v>
      </c>
      <c r="JW9" s="560"/>
      <c r="JX9" s="559" t="s">
        <v>211</v>
      </c>
      <c r="JY9" s="560"/>
      <c r="JZ9" s="559" t="s">
        <v>212</v>
      </c>
      <c r="KA9" s="560"/>
      <c r="KB9" s="559" t="s">
        <v>213</v>
      </c>
      <c r="KC9" s="560"/>
      <c r="KD9" s="559" t="s">
        <v>214</v>
      </c>
      <c r="KE9" s="560"/>
      <c r="KF9" s="559" t="s">
        <v>215</v>
      </c>
      <c r="KG9" s="560"/>
      <c r="KH9" s="559" t="s">
        <v>216</v>
      </c>
      <c r="KI9" s="560"/>
      <c r="KJ9" s="559" t="s">
        <v>217</v>
      </c>
      <c r="KK9" s="560"/>
      <c r="KL9" s="559" t="s">
        <v>218</v>
      </c>
      <c r="KM9" s="560"/>
      <c r="KN9" s="559" t="s">
        <v>219</v>
      </c>
      <c r="KO9" s="560"/>
      <c r="KP9" s="559" t="s">
        <v>220</v>
      </c>
      <c r="KQ9" s="560"/>
      <c r="KR9" s="559" t="s">
        <v>221</v>
      </c>
      <c r="KS9" s="560"/>
      <c r="KT9" s="559" t="s">
        <v>222</v>
      </c>
      <c r="KU9" s="560"/>
      <c r="KV9" s="559" t="s">
        <v>223</v>
      </c>
      <c r="KW9" s="560"/>
      <c r="KX9" s="559" t="s">
        <v>224</v>
      </c>
      <c r="KY9" s="560"/>
      <c r="KZ9" s="559" t="s">
        <v>225</v>
      </c>
      <c r="LA9" s="560"/>
      <c r="LB9" s="559" t="s">
        <v>226</v>
      </c>
      <c r="LC9" s="560"/>
      <c r="LD9" s="559" t="s">
        <v>227</v>
      </c>
      <c r="LE9" s="560"/>
      <c r="LF9" s="559" t="s">
        <v>228</v>
      </c>
      <c r="LG9" s="560"/>
      <c r="LH9" s="559" t="s">
        <v>229</v>
      </c>
      <c r="LI9" s="560"/>
      <c r="LJ9" s="559" t="s">
        <v>230</v>
      </c>
      <c r="LK9" s="560"/>
      <c r="LL9" s="559" t="s">
        <v>211</v>
      </c>
      <c r="LM9" s="560"/>
      <c r="LN9" s="559" t="s">
        <v>212</v>
      </c>
      <c r="LO9" s="560"/>
      <c r="LP9" s="559" t="s">
        <v>213</v>
      </c>
      <c r="LQ9" s="560"/>
      <c r="LR9" s="559" t="s">
        <v>214</v>
      </c>
      <c r="LS9" s="560"/>
      <c r="LT9" s="559" t="s">
        <v>215</v>
      </c>
      <c r="LU9" s="560"/>
      <c r="LV9" s="559" t="s">
        <v>216</v>
      </c>
      <c r="LW9" s="560"/>
      <c r="LX9" s="559" t="s">
        <v>217</v>
      </c>
      <c r="LY9" s="560"/>
      <c r="LZ9" s="559" t="s">
        <v>218</v>
      </c>
      <c r="MA9" s="560"/>
      <c r="MB9" s="559" t="s">
        <v>219</v>
      </c>
      <c r="MC9" s="560"/>
      <c r="MD9" s="559" t="s">
        <v>220</v>
      </c>
      <c r="ME9" s="560"/>
      <c r="MF9" s="559" t="s">
        <v>221</v>
      </c>
      <c r="MG9" s="560"/>
      <c r="MH9" s="559" t="s">
        <v>222</v>
      </c>
      <c r="MI9" s="560"/>
      <c r="MJ9" s="559" t="s">
        <v>223</v>
      </c>
      <c r="MK9" s="560"/>
      <c r="ML9" s="559" t="s">
        <v>224</v>
      </c>
      <c r="MM9" s="560"/>
      <c r="MN9" s="559" t="s">
        <v>225</v>
      </c>
      <c r="MO9" s="560"/>
      <c r="MP9" s="559" t="s">
        <v>226</v>
      </c>
      <c r="MQ9" s="560"/>
      <c r="MR9" s="559" t="s">
        <v>227</v>
      </c>
      <c r="MS9" s="560"/>
      <c r="MT9" s="559" t="s">
        <v>228</v>
      </c>
      <c r="MU9" s="560"/>
      <c r="MV9" s="559" t="s">
        <v>229</v>
      </c>
      <c r="MW9" s="560"/>
      <c r="MX9" s="559" t="s">
        <v>230</v>
      </c>
      <c r="MY9" s="560"/>
      <c r="MZ9" s="559" t="s">
        <v>211</v>
      </c>
      <c r="NA9" s="560"/>
      <c r="NB9" s="559" t="s">
        <v>212</v>
      </c>
      <c r="NC9" s="560"/>
      <c r="ND9" s="559" t="s">
        <v>213</v>
      </c>
      <c r="NE9" s="560"/>
      <c r="NF9" s="559" t="s">
        <v>214</v>
      </c>
      <c r="NG9" s="560"/>
      <c r="NH9" s="559" t="s">
        <v>215</v>
      </c>
      <c r="NI9" s="560"/>
      <c r="NJ9" s="559" t="s">
        <v>216</v>
      </c>
      <c r="NK9" s="560"/>
      <c r="NL9" s="559" t="s">
        <v>217</v>
      </c>
      <c r="NM9" s="560"/>
      <c r="NN9" s="559" t="s">
        <v>218</v>
      </c>
      <c r="NO9" s="560"/>
      <c r="NP9" s="559" t="s">
        <v>219</v>
      </c>
      <c r="NQ9" s="560"/>
      <c r="NR9" s="559" t="s">
        <v>220</v>
      </c>
      <c r="NS9" s="560"/>
      <c r="NT9" s="559" t="s">
        <v>221</v>
      </c>
      <c r="NU9" s="560"/>
      <c r="NV9" s="559" t="s">
        <v>222</v>
      </c>
      <c r="NW9" s="560"/>
      <c r="NX9" s="559" t="s">
        <v>223</v>
      </c>
      <c r="NY9" s="560"/>
      <c r="NZ9" s="559" t="s">
        <v>224</v>
      </c>
      <c r="OA9" s="560"/>
      <c r="OB9" s="559" t="s">
        <v>225</v>
      </c>
      <c r="OC9" s="560"/>
      <c r="OD9" s="559" t="s">
        <v>226</v>
      </c>
      <c r="OE9" s="560"/>
      <c r="OF9" s="559" t="s">
        <v>227</v>
      </c>
      <c r="OG9" s="560"/>
      <c r="OH9" s="559" t="s">
        <v>228</v>
      </c>
      <c r="OI9" s="560"/>
      <c r="OJ9" s="559" t="s">
        <v>229</v>
      </c>
      <c r="OK9" s="560"/>
      <c r="OL9" s="559" t="s">
        <v>230</v>
      </c>
      <c r="OM9" s="560"/>
      <c r="PE9" s="559" t="s">
        <v>254</v>
      </c>
      <c r="PF9" s="559" t="s">
        <v>256</v>
      </c>
    </row>
    <row r="10" spans="1:422" ht="60" customHeight="1">
      <c r="A10" s="561"/>
      <c r="B10" s="562"/>
      <c r="D10" s="563" t="s">
        <v>231</v>
      </c>
      <c r="E10" s="564" t="str">
        <f>D10&amp;"
per FTE"</f>
        <v>Total Occupancy
per FTE</v>
      </c>
      <c r="F10" s="563" t="s">
        <v>232</v>
      </c>
      <c r="G10" s="564" t="str">
        <f>F10&amp;"
per FTE"</f>
        <v>Direct Care Consultant 201
per FTE</v>
      </c>
      <c r="H10" s="563" t="s">
        <v>233</v>
      </c>
      <c r="I10" s="564" t="str">
        <f>H10&amp;"
per FTE"</f>
        <v>Temporary Help 202
per FTE</v>
      </c>
      <c r="J10" s="563" t="s">
        <v>234</v>
      </c>
      <c r="K10" s="564" t="str">
        <f>J10&amp;"
per FTE"</f>
        <v>Clients and Caregivers Reimb./Stipends 203
per FTE</v>
      </c>
      <c r="L10" s="563" t="s">
        <v>235</v>
      </c>
      <c r="M10" s="564" t="str">
        <f>L10&amp;"
per FTE"</f>
        <v>Subcontracted Direct Care 206
per FTE</v>
      </c>
      <c r="N10" s="563" t="s">
        <v>236</v>
      </c>
      <c r="O10" s="564" t="str">
        <f>N10&amp;"
per FTE"</f>
        <v>Staff Training 204
per FTE</v>
      </c>
      <c r="P10" s="563" t="s">
        <v>237</v>
      </c>
      <c r="Q10" s="564" t="str">
        <f>P10&amp;"
per FTE"</f>
        <v>Staff Mileage / Travel 205
per FTE</v>
      </c>
      <c r="R10" s="563" t="s">
        <v>238</v>
      </c>
      <c r="S10" s="564" t="str">
        <f>R10&amp;"
per FTE"</f>
        <v>Meals 207
per FTE</v>
      </c>
      <c r="T10" s="563" t="s">
        <v>239</v>
      </c>
      <c r="U10" s="564" t="str">
        <f>T10&amp;"
per FTE"</f>
        <v>Client Transportation 208
per FTE</v>
      </c>
      <c r="V10" s="563" t="s">
        <v>240</v>
      </c>
      <c r="W10" s="564" t="str">
        <f>V10&amp;"
per FTE"</f>
        <v>Vehicle Expenses 208
per FTE</v>
      </c>
      <c r="X10" s="563" t="s">
        <v>241</v>
      </c>
      <c r="Y10" s="564" t="str">
        <f>X10&amp;"
per FTE"</f>
        <v>Vehicle Depreciation 208
per FTE</v>
      </c>
      <c r="Z10" s="563" t="s">
        <v>242</v>
      </c>
      <c r="AA10" s="564" t="str">
        <f>Z10&amp;"
per FTE"</f>
        <v>Incidental Medical /Medicine/Pharmacy 209
per FTE</v>
      </c>
      <c r="AB10" s="563" t="s">
        <v>243</v>
      </c>
      <c r="AC10" s="564" t="str">
        <f>AB10&amp;"
per FTE"</f>
        <v>Client Personal Allowances 211
per FTE</v>
      </c>
      <c r="AD10" s="563" t="s">
        <v>244</v>
      </c>
      <c r="AE10" s="564" t="str">
        <f>AD10&amp;"
per FTE"</f>
        <v>Provision Material Goods/Svs./Benefits 212
per FTE</v>
      </c>
      <c r="AF10" s="563" t="s">
        <v>245</v>
      </c>
      <c r="AG10" s="564" t="str">
        <f>AF10&amp;"
per FTE"</f>
        <v>Direct Client Wages 214
per FTE</v>
      </c>
      <c r="AH10" s="563" t="s">
        <v>246</v>
      </c>
      <c r="AI10" s="564" t="str">
        <f>AH10&amp;"
per FTE"</f>
        <v>Other Commercial Prod. &amp; Svs. 214
per FTE</v>
      </c>
      <c r="AJ10" s="563" t="s">
        <v>247</v>
      </c>
      <c r="AK10" s="564" t="str">
        <f>AJ10&amp;"
per FTE"</f>
        <v>Program Supplies &amp; Materials 215
per FTE</v>
      </c>
      <c r="AL10" s="563" t="s">
        <v>248</v>
      </c>
      <c r="AM10" s="564" t="str">
        <f>AL10&amp;"
per FTE"</f>
        <v>Non Charitable Expenses
per FTE</v>
      </c>
      <c r="AN10" s="563" t="s">
        <v>249</v>
      </c>
      <c r="AO10" s="564" t="str">
        <f>AN10&amp;"
per FTE"</f>
        <v>Other Expense
per FTE</v>
      </c>
      <c r="AP10" s="563" t="s">
        <v>250</v>
      </c>
      <c r="AQ10" s="564" t="str">
        <f>AP10&amp;"
per FTE"</f>
        <v>Total Other Program Expense
per FTE</v>
      </c>
      <c r="AR10" s="563" t="s">
        <v>231</v>
      </c>
      <c r="AS10" s="564" t="str">
        <f>AR10&amp;"
per FTE"</f>
        <v>Total Occupancy
per FTE</v>
      </c>
      <c r="AT10" s="563" t="s">
        <v>232</v>
      </c>
      <c r="AU10" s="564" t="str">
        <f>AT10&amp;"
per FTE"</f>
        <v>Direct Care Consultant 201
per FTE</v>
      </c>
      <c r="AV10" s="563" t="s">
        <v>233</v>
      </c>
      <c r="AW10" s="564" t="str">
        <f>AV10&amp;"
per FTE"</f>
        <v>Temporary Help 202
per FTE</v>
      </c>
      <c r="AX10" s="563" t="s">
        <v>234</v>
      </c>
      <c r="AY10" s="564" t="str">
        <f>AX10&amp;"
per FTE"</f>
        <v>Clients and Caregivers Reimb./Stipends 203
per FTE</v>
      </c>
      <c r="AZ10" s="563" t="s">
        <v>235</v>
      </c>
      <c r="BA10" s="564" t="str">
        <f>AZ10&amp;"
per FTE"</f>
        <v>Subcontracted Direct Care 206
per FTE</v>
      </c>
      <c r="BB10" s="563" t="s">
        <v>236</v>
      </c>
      <c r="BC10" s="564" t="str">
        <f>BB10&amp;"
per FTE"</f>
        <v>Staff Training 204
per FTE</v>
      </c>
      <c r="BD10" s="563" t="s">
        <v>237</v>
      </c>
      <c r="BE10" s="564" t="str">
        <f>BD10&amp;"
per FTE"</f>
        <v>Staff Mileage / Travel 205
per FTE</v>
      </c>
      <c r="BF10" s="563" t="s">
        <v>238</v>
      </c>
      <c r="BG10" s="564" t="str">
        <f>BF10&amp;"
per FTE"</f>
        <v>Meals 207
per FTE</v>
      </c>
      <c r="BH10" s="563" t="s">
        <v>239</v>
      </c>
      <c r="BI10" s="564" t="str">
        <f>BH10&amp;"
per FTE"</f>
        <v>Client Transportation 208
per FTE</v>
      </c>
      <c r="BJ10" s="563" t="s">
        <v>240</v>
      </c>
      <c r="BK10" s="564" t="str">
        <f>BJ10&amp;"
per FTE"</f>
        <v>Vehicle Expenses 208
per FTE</v>
      </c>
      <c r="BL10" s="563" t="s">
        <v>241</v>
      </c>
      <c r="BM10" s="564" t="str">
        <f>BL10&amp;"
per FTE"</f>
        <v>Vehicle Depreciation 208
per FTE</v>
      </c>
      <c r="BN10" s="563" t="s">
        <v>242</v>
      </c>
      <c r="BO10" s="564" t="str">
        <f>BN10&amp;"
per FTE"</f>
        <v>Incidental Medical /Medicine/Pharmacy 209
per FTE</v>
      </c>
      <c r="BP10" s="563" t="s">
        <v>243</v>
      </c>
      <c r="BQ10" s="564" t="str">
        <f>BP10&amp;"
per FTE"</f>
        <v>Client Personal Allowances 211
per FTE</v>
      </c>
      <c r="BR10" s="563" t="s">
        <v>244</v>
      </c>
      <c r="BS10" s="564" t="str">
        <f>BR10&amp;"
per FTE"</f>
        <v>Provision Material Goods/Svs./Benefits 212
per FTE</v>
      </c>
      <c r="BT10" s="563" t="s">
        <v>245</v>
      </c>
      <c r="BU10" s="564" t="str">
        <f>BT10&amp;"
per FTE"</f>
        <v>Direct Client Wages 214
per FTE</v>
      </c>
      <c r="BV10" s="563" t="s">
        <v>246</v>
      </c>
      <c r="BW10" s="564" t="str">
        <f>BV10&amp;"
per FTE"</f>
        <v>Other Commercial Prod. &amp; Svs. 214
per FTE</v>
      </c>
      <c r="BX10" s="563" t="s">
        <v>247</v>
      </c>
      <c r="BY10" s="564" t="str">
        <f>BX10&amp;"
per FTE"</f>
        <v>Program Supplies &amp; Materials 215
per FTE</v>
      </c>
      <c r="BZ10" s="563" t="s">
        <v>248</v>
      </c>
      <c r="CA10" s="564" t="str">
        <f>BZ10&amp;"
per FTE"</f>
        <v>Non Charitable Expenses
per FTE</v>
      </c>
      <c r="CB10" s="563" t="s">
        <v>249</v>
      </c>
      <c r="CC10" s="564" t="str">
        <f>CB10&amp;"
per FTE"</f>
        <v>Other Expense
per FTE</v>
      </c>
      <c r="CD10" s="563" t="s">
        <v>250</v>
      </c>
      <c r="CE10" s="564" t="str">
        <f>CD10&amp;"
per FTE"</f>
        <v>Total Other Program Expense
per FTE</v>
      </c>
      <c r="CF10" s="563" t="s">
        <v>231</v>
      </c>
      <c r="CG10" s="564" t="str">
        <f>CF10&amp;"
per FTE"</f>
        <v>Total Occupancy
per FTE</v>
      </c>
      <c r="CH10" s="563" t="s">
        <v>232</v>
      </c>
      <c r="CI10" s="564" t="str">
        <f>CH10&amp;"
per FTE"</f>
        <v>Direct Care Consultant 201
per FTE</v>
      </c>
      <c r="CJ10" s="563" t="s">
        <v>233</v>
      </c>
      <c r="CK10" s="564" t="str">
        <f>CJ10&amp;"
per FTE"</f>
        <v>Temporary Help 202
per FTE</v>
      </c>
      <c r="CL10" s="563" t="s">
        <v>234</v>
      </c>
      <c r="CM10" s="564" t="str">
        <f>CL10&amp;"
per FTE"</f>
        <v>Clients and Caregivers Reimb./Stipends 203
per FTE</v>
      </c>
      <c r="CN10" s="563" t="s">
        <v>235</v>
      </c>
      <c r="CO10" s="564" t="str">
        <f>CN10&amp;"
per FTE"</f>
        <v>Subcontracted Direct Care 206
per FTE</v>
      </c>
      <c r="CP10" s="563" t="s">
        <v>236</v>
      </c>
      <c r="CQ10" s="564" t="str">
        <f>CP10&amp;"
per FTE"</f>
        <v>Staff Training 204
per FTE</v>
      </c>
      <c r="CR10" s="563" t="s">
        <v>237</v>
      </c>
      <c r="CS10" s="564" t="str">
        <f>CR10&amp;"
per FTE"</f>
        <v>Staff Mileage / Travel 205
per FTE</v>
      </c>
      <c r="CT10" s="563" t="s">
        <v>238</v>
      </c>
      <c r="CU10" s="564" t="str">
        <f>CT10&amp;"
per FTE"</f>
        <v>Meals 207
per FTE</v>
      </c>
      <c r="CV10" s="563" t="s">
        <v>239</v>
      </c>
      <c r="CW10" s="564" t="str">
        <f>CV10&amp;"
per FTE"</f>
        <v>Client Transportation 208
per FTE</v>
      </c>
      <c r="CX10" s="563" t="s">
        <v>240</v>
      </c>
      <c r="CY10" s="564" t="str">
        <f>CX10&amp;"
per FTE"</f>
        <v>Vehicle Expenses 208
per FTE</v>
      </c>
      <c r="CZ10" s="563" t="s">
        <v>241</v>
      </c>
      <c r="DA10" s="564" t="str">
        <f>CZ10&amp;"
per FTE"</f>
        <v>Vehicle Depreciation 208
per FTE</v>
      </c>
      <c r="DB10" s="563" t="s">
        <v>242</v>
      </c>
      <c r="DC10" s="564" t="str">
        <f>DB10&amp;"
per FTE"</f>
        <v>Incidental Medical /Medicine/Pharmacy 209
per FTE</v>
      </c>
      <c r="DD10" s="563" t="s">
        <v>243</v>
      </c>
      <c r="DE10" s="564" t="str">
        <f>DD10&amp;"
per FTE"</f>
        <v>Client Personal Allowances 211
per FTE</v>
      </c>
      <c r="DF10" s="563" t="s">
        <v>244</v>
      </c>
      <c r="DG10" s="564" t="str">
        <f>DF10&amp;"
per FTE"</f>
        <v>Provision Material Goods/Svs./Benefits 212
per FTE</v>
      </c>
      <c r="DH10" s="563" t="s">
        <v>245</v>
      </c>
      <c r="DI10" s="564" t="str">
        <f>DH10&amp;"
per FTE"</f>
        <v>Direct Client Wages 214
per FTE</v>
      </c>
      <c r="DJ10" s="563" t="s">
        <v>246</v>
      </c>
      <c r="DK10" s="564" t="str">
        <f>DJ10&amp;"
per FTE"</f>
        <v>Other Commercial Prod. &amp; Svs. 214
per FTE</v>
      </c>
      <c r="DL10" s="563" t="s">
        <v>247</v>
      </c>
      <c r="DM10" s="564" t="str">
        <f>DL10&amp;"
per FTE"</f>
        <v>Program Supplies &amp; Materials 215
per FTE</v>
      </c>
      <c r="DN10" s="563" t="s">
        <v>248</v>
      </c>
      <c r="DO10" s="564" t="str">
        <f>DN10&amp;"
per FTE"</f>
        <v>Non Charitable Expenses
per FTE</v>
      </c>
      <c r="DP10" s="563" t="s">
        <v>249</v>
      </c>
      <c r="DQ10" s="564" t="str">
        <f>DP10&amp;"
per FTE"</f>
        <v>Other Expense
per FTE</v>
      </c>
      <c r="DR10" s="563" t="s">
        <v>250</v>
      </c>
      <c r="DS10" s="564" t="str">
        <f>DR10&amp;"
per FTE"</f>
        <v>Total Other Program Expense
per FTE</v>
      </c>
      <c r="DT10" s="563" t="s">
        <v>231</v>
      </c>
      <c r="DU10" s="564" t="str">
        <f>DT10&amp;"
per FTE"</f>
        <v>Total Occupancy
per FTE</v>
      </c>
      <c r="DV10" s="563" t="s">
        <v>232</v>
      </c>
      <c r="DW10" s="564" t="str">
        <f>DV10&amp;"
per FTE"</f>
        <v>Direct Care Consultant 201
per FTE</v>
      </c>
      <c r="DX10" s="563" t="s">
        <v>233</v>
      </c>
      <c r="DY10" s="564" t="str">
        <f>DX10&amp;"
per FTE"</f>
        <v>Temporary Help 202
per FTE</v>
      </c>
      <c r="DZ10" s="563" t="s">
        <v>234</v>
      </c>
      <c r="EA10" s="564" t="str">
        <f>DZ10&amp;"
per FTE"</f>
        <v>Clients and Caregivers Reimb./Stipends 203
per FTE</v>
      </c>
      <c r="EB10" s="563" t="s">
        <v>235</v>
      </c>
      <c r="EC10" s="564" t="str">
        <f>EB10&amp;"
per FTE"</f>
        <v>Subcontracted Direct Care 206
per FTE</v>
      </c>
      <c r="ED10" s="563" t="s">
        <v>236</v>
      </c>
      <c r="EE10" s="564" t="str">
        <f>ED10&amp;"
per FTE"</f>
        <v>Staff Training 204
per FTE</v>
      </c>
      <c r="EF10" s="563" t="s">
        <v>237</v>
      </c>
      <c r="EG10" s="564" t="str">
        <f>EF10&amp;"
per FTE"</f>
        <v>Staff Mileage / Travel 205
per FTE</v>
      </c>
      <c r="EH10" s="563" t="s">
        <v>238</v>
      </c>
      <c r="EI10" s="564" t="str">
        <f>EH10&amp;"
per FTE"</f>
        <v>Meals 207
per FTE</v>
      </c>
      <c r="EJ10" s="563" t="s">
        <v>239</v>
      </c>
      <c r="EK10" s="564" t="str">
        <f>EJ10&amp;"
per FTE"</f>
        <v>Client Transportation 208
per FTE</v>
      </c>
      <c r="EL10" s="563" t="s">
        <v>240</v>
      </c>
      <c r="EM10" s="564" t="str">
        <f>EL10&amp;"
per FTE"</f>
        <v>Vehicle Expenses 208
per FTE</v>
      </c>
      <c r="EN10" s="563" t="s">
        <v>241</v>
      </c>
      <c r="EO10" s="564" t="str">
        <f>EN10&amp;"
per FTE"</f>
        <v>Vehicle Depreciation 208
per FTE</v>
      </c>
      <c r="EP10" s="563" t="s">
        <v>242</v>
      </c>
      <c r="EQ10" s="564" t="str">
        <f>EP10&amp;"
per FTE"</f>
        <v>Incidental Medical /Medicine/Pharmacy 209
per FTE</v>
      </c>
      <c r="ER10" s="563" t="s">
        <v>243</v>
      </c>
      <c r="ES10" s="564" t="str">
        <f>ER10&amp;"
per FTE"</f>
        <v>Client Personal Allowances 211
per FTE</v>
      </c>
      <c r="ET10" s="563" t="s">
        <v>244</v>
      </c>
      <c r="EU10" s="564" t="str">
        <f>ET10&amp;"
per FTE"</f>
        <v>Provision Material Goods/Svs./Benefits 212
per FTE</v>
      </c>
      <c r="EV10" s="563" t="s">
        <v>245</v>
      </c>
      <c r="EW10" s="564" t="str">
        <f>EV10&amp;"
per FTE"</f>
        <v>Direct Client Wages 214
per FTE</v>
      </c>
      <c r="EX10" s="563" t="s">
        <v>246</v>
      </c>
      <c r="EY10" s="564" t="str">
        <f>EX10&amp;"
per FTE"</f>
        <v>Other Commercial Prod. &amp; Svs. 214
per FTE</v>
      </c>
      <c r="EZ10" s="563" t="s">
        <v>247</v>
      </c>
      <c r="FA10" s="564" t="str">
        <f>EZ10&amp;"
per FTE"</f>
        <v>Program Supplies &amp; Materials 215
per FTE</v>
      </c>
      <c r="FB10" s="563" t="s">
        <v>248</v>
      </c>
      <c r="FC10" s="564" t="str">
        <f>FB10&amp;"
per FTE"</f>
        <v>Non Charitable Expenses
per FTE</v>
      </c>
      <c r="FD10" s="563" t="s">
        <v>249</v>
      </c>
      <c r="FE10" s="564" t="str">
        <f>FD10&amp;"
per FTE"</f>
        <v>Other Expense
per FTE</v>
      </c>
      <c r="FF10" s="563" t="s">
        <v>250</v>
      </c>
      <c r="FG10" s="564" t="str">
        <f>FF10&amp;"
per FTE"</f>
        <v>Total Other Program Expense
per FTE</v>
      </c>
      <c r="FH10" s="563" t="s">
        <v>231</v>
      </c>
      <c r="FI10" s="564" t="str">
        <f>FH10&amp;"
per FTE"</f>
        <v>Total Occupancy
per FTE</v>
      </c>
      <c r="FJ10" s="563" t="s">
        <v>232</v>
      </c>
      <c r="FK10" s="564" t="str">
        <f>FJ10&amp;"
per FTE"</f>
        <v>Direct Care Consultant 201
per FTE</v>
      </c>
      <c r="FL10" s="563" t="s">
        <v>233</v>
      </c>
      <c r="FM10" s="564" t="str">
        <f>FL10&amp;"
per FTE"</f>
        <v>Temporary Help 202
per FTE</v>
      </c>
      <c r="FN10" s="563" t="s">
        <v>234</v>
      </c>
      <c r="FO10" s="564" t="str">
        <f>FN10&amp;"
per FTE"</f>
        <v>Clients and Caregivers Reimb./Stipends 203
per FTE</v>
      </c>
      <c r="FP10" s="563" t="s">
        <v>235</v>
      </c>
      <c r="FQ10" s="564" t="str">
        <f>FP10&amp;"
per FTE"</f>
        <v>Subcontracted Direct Care 206
per FTE</v>
      </c>
      <c r="FR10" s="563" t="s">
        <v>236</v>
      </c>
      <c r="FS10" s="564" t="str">
        <f>FR10&amp;"
per FTE"</f>
        <v>Staff Training 204
per FTE</v>
      </c>
      <c r="FT10" s="563" t="s">
        <v>237</v>
      </c>
      <c r="FU10" s="564" t="str">
        <f>FT10&amp;"
per FTE"</f>
        <v>Staff Mileage / Travel 205
per FTE</v>
      </c>
      <c r="FV10" s="563" t="s">
        <v>238</v>
      </c>
      <c r="FW10" s="564" t="str">
        <f>FV10&amp;"
per FTE"</f>
        <v>Meals 207
per FTE</v>
      </c>
      <c r="FX10" s="563" t="s">
        <v>239</v>
      </c>
      <c r="FY10" s="564" t="str">
        <f>FX10&amp;"
per FTE"</f>
        <v>Client Transportation 208
per FTE</v>
      </c>
      <c r="FZ10" s="563" t="s">
        <v>240</v>
      </c>
      <c r="GA10" s="564" t="str">
        <f>FZ10&amp;"
per FTE"</f>
        <v>Vehicle Expenses 208
per FTE</v>
      </c>
      <c r="GB10" s="563" t="s">
        <v>241</v>
      </c>
      <c r="GC10" s="564" t="str">
        <f>GB10&amp;"
per FTE"</f>
        <v>Vehicle Depreciation 208
per FTE</v>
      </c>
      <c r="GD10" s="563" t="s">
        <v>242</v>
      </c>
      <c r="GE10" s="564" t="str">
        <f>GD10&amp;"
per FTE"</f>
        <v>Incidental Medical /Medicine/Pharmacy 209
per FTE</v>
      </c>
      <c r="GF10" s="563" t="s">
        <v>243</v>
      </c>
      <c r="GG10" s="564" t="str">
        <f>GF10&amp;"
per FTE"</f>
        <v>Client Personal Allowances 211
per FTE</v>
      </c>
      <c r="GH10" s="563" t="s">
        <v>244</v>
      </c>
      <c r="GI10" s="564" t="str">
        <f>GH10&amp;"
per FTE"</f>
        <v>Provision Material Goods/Svs./Benefits 212
per FTE</v>
      </c>
      <c r="GJ10" s="563" t="s">
        <v>245</v>
      </c>
      <c r="GK10" s="564" t="str">
        <f>GJ10&amp;"
per FTE"</f>
        <v>Direct Client Wages 214
per FTE</v>
      </c>
      <c r="GL10" s="563" t="s">
        <v>246</v>
      </c>
      <c r="GM10" s="564" t="str">
        <f>GL10&amp;"
per FTE"</f>
        <v>Other Commercial Prod. &amp; Svs. 214
per FTE</v>
      </c>
      <c r="GN10" s="563" t="s">
        <v>247</v>
      </c>
      <c r="GO10" s="564" t="str">
        <f>GN10&amp;"
per FTE"</f>
        <v>Program Supplies &amp; Materials 215
per FTE</v>
      </c>
      <c r="GP10" s="563" t="s">
        <v>248</v>
      </c>
      <c r="GQ10" s="564" t="str">
        <f>GP10&amp;"
per FTE"</f>
        <v>Non Charitable Expenses
per FTE</v>
      </c>
      <c r="GR10" s="563" t="s">
        <v>249</v>
      </c>
      <c r="GS10" s="564" t="str">
        <f>GR10&amp;"
per FTE"</f>
        <v>Other Expense
per FTE</v>
      </c>
      <c r="GT10" s="563" t="s">
        <v>250</v>
      </c>
      <c r="GU10" s="564" t="str">
        <f>GT10&amp;"
per FTE"</f>
        <v>Total Other Program Expense
per FTE</v>
      </c>
      <c r="GV10" s="563" t="s">
        <v>231</v>
      </c>
      <c r="GW10" s="564" t="str">
        <f>GV10&amp;"
per FTE"</f>
        <v>Total Occupancy
per FTE</v>
      </c>
      <c r="GX10" s="563" t="s">
        <v>232</v>
      </c>
      <c r="GY10" s="564" t="str">
        <f>GX10&amp;"
per FTE"</f>
        <v>Direct Care Consultant 201
per FTE</v>
      </c>
      <c r="GZ10" s="563" t="s">
        <v>233</v>
      </c>
      <c r="HA10" s="564" t="str">
        <f>GZ10&amp;"
per FTE"</f>
        <v>Temporary Help 202
per FTE</v>
      </c>
      <c r="HB10" s="563" t="s">
        <v>234</v>
      </c>
      <c r="HC10" s="564" t="str">
        <f>HB10&amp;"
per FTE"</f>
        <v>Clients and Caregivers Reimb./Stipends 203
per FTE</v>
      </c>
      <c r="HD10" s="563" t="s">
        <v>235</v>
      </c>
      <c r="HE10" s="564" t="str">
        <f>HD10&amp;"
per FTE"</f>
        <v>Subcontracted Direct Care 206
per FTE</v>
      </c>
      <c r="HF10" s="563" t="s">
        <v>236</v>
      </c>
      <c r="HG10" s="564" t="str">
        <f>HF10&amp;"
per FTE"</f>
        <v>Staff Training 204
per FTE</v>
      </c>
      <c r="HH10" s="563" t="s">
        <v>237</v>
      </c>
      <c r="HI10" s="564" t="str">
        <f>HH10&amp;"
per FTE"</f>
        <v>Staff Mileage / Travel 205
per FTE</v>
      </c>
      <c r="HJ10" s="563" t="s">
        <v>238</v>
      </c>
      <c r="HK10" s="564" t="str">
        <f>HJ10&amp;"
per FTE"</f>
        <v>Meals 207
per FTE</v>
      </c>
      <c r="HL10" s="563" t="s">
        <v>239</v>
      </c>
      <c r="HM10" s="564" t="str">
        <f>HL10&amp;"
per FTE"</f>
        <v>Client Transportation 208
per FTE</v>
      </c>
      <c r="HN10" s="563" t="s">
        <v>240</v>
      </c>
      <c r="HO10" s="564" t="str">
        <f>HN10&amp;"
per FTE"</f>
        <v>Vehicle Expenses 208
per FTE</v>
      </c>
      <c r="HP10" s="563" t="s">
        <v>241</v>
      </c>
      <c r="HQ10" s="564" t="str">
        <f>HP10&amp;"
per FTE"</f>
        <v>Vehicle Depreciation 208
per FTE</v>
      </c>
      <c r="HR10" s="563" t="s">
        <v>242</v>
      </c>
      <c r="HS10" s="564" t="str">
        <f>HR10&amp;"
per FTE"</f>
        <v>Incidental Medical /Medicine/Pharmacy 209
per FTE</v>
      </c>
      <c r="HT10" s="563" t="s">
        <v>243</v>
      </c>
      <c r="HU10" s="564" t="str">
        <f>HT10&amp;"
per FTE"</f>
        <v>Client Personal Allowances 211
per FTE</v>
      </c>
      <c r="HV10" s="563" t="s">
        <v>244</v>
      </c>
      <c r="HW10" s="564" t="str">
        <f>HV10&amp;"
per FTE"</f>
        <v>Provision Material Goods/Svs./Benefits 212
per FTE</v>
      </c>
      <c r="HX10" s="563" t="s">
        <v>245</v>
      </c>
      <c r="HY10" s="564" t="str">
        <f>HX10&amp;"
per FTE"</f>
        <v>Direct Client Wages 214
per FTE</v>
      </c>
      <c r="HZ10" s="563" t="s">
        <v>246</v>
      </c>
      <c r="IA10" s="564" t="str">
        <f>HZ10&amp;"
per FTE"</f>
        <v>Other Commercial Prod. &amp; Svs. 214
per FTE</v>
      </c>
      <c r="IB10" s="563" t="s">
        <v>247</v>
      </c>
      <c r="IC10" s="564" t="str">
        <f>IB10&amp;"
per FTE"</f>
        <v>Program Supplies &amp; Materials 215
per FTE</v>
      </c>
      <c r="ID10" s="563" t="s">
        <v>248</v>
      </c>
      <c r="IE10" s="564" t="str">
        <f>ID10&amp;"
per FTE"</f>
        <v>Non Charitable Expenses
per FTE</v>
      </c>
      <c r="IF10" s="563" t="s">
        <v>249</v>
      </c>
      <c r="IG10" s="564" t="str">
        <f>IF10&amp;"
per FTE"</f>
        <v>Other Expense
per FTE</v>
      </c>
      <c r="IH10" s="563" t="s">
        <v>250</v>
      </c>
      <c r="II10" s="564" t="str">
        <f>IH10&amp;"
per FTE"</f>
        <v>Total Other Program Expense
per FTE</v>
      </c>
      <c r="IJ10" s="563" t="s">
        <v>231</v>
      </c>
      <c r="IK10" s="564" t="str">
        <f>IJ10&amp;"
per FTE"</f>
        <v>Total Occupancy
per FTE</v>
      </c>
      <c r="IL10" s="563" t="s">
        <v>232</v>
      </c>
      <c r="IM10" s="564" t="str">
        <f>IL10&amp;"
per FTE"</f>
        <v>Direct Care Consultant 201
per FTE</v>
      </c>
      <c r="IN10" s="563" t="s">
        <v>233</v>
      </c>
      <c r="IO10" s="564" t="str">
        <f>IN10&amp;"
per FTE"</f>
        <v>Temporary Help 202
per FTE</v>
      </c>
      <c r="IP10" s="563" t="s">
        <v>234</v>
      </c>
      <c r="IQ10" s="564" t="str">
        <f>IP10&amp;"
per FTE"</f>
        <v>Clients and Caregivers Reimb./Stipends 203
per FTE</v>
      </c>
      <c r="IR10" s="563" t="s">
        <v>235</v>
      </c>
      <c r="IS10" s="564" t="str">
        <f>IR10&amp;"
per FTE"</f>
        <v>Subcontracted Direct Care 206
per FTE</v>
      </c>
      <c r="IT10" s="563" t="s">
        <v>236</v>
      </c>
      <c r="IU10" s="564" t="str">
        <f>IT10&amp;"
per FTE"</f>
        <v>Staff Training 204
per FTE</v>
      </c>
      <c r="IV10" s="563" t="s">
        <v>237</v>
      </c>
      <c r="IW10" s="564" t="str">
        <f>IV10&amp;"
per FTE"</f>
        <v>Staff Mileage / Travel 205
per FTE</v>
      </c>
      <c r="IX10" s="563" t="s">
        <v>238</v>
      </c>
      <c r="IY10" s="564" t="str">
        <f>IX10&amp;"
per FTE"</f>
        <v>Meals 207
per FTE</v>
      </c>
      <c r="IZ10" s="563" t="s">
        <v>239</v>
      </c>
      <c r="JA10" s="564" t="str">
        <f>IZ10&amp;"
per FTE"</f>
        <v>Client Transportation 208
per FTE</v>
      </c>
      <c r="JB10" s="563" t="s">
        <v>240</v>
      </c>
      <c r="JC10" s="564" t="str">
        <f>JB10&amp;"
per FTE"</f>
        <v>Vehicle Expenses 208
per FTE</v>
      </c>
      <c r="JD10" s="563" t="s">
        <v>241</v>
      </c>
      <c r="JE10" s="564" t="str">
        <f>JD10&amp;"
per FTE"</f>
        <v>Vehicle Depreciation 208
per FTE</v>
      </c>
      <c r="JF10" s="563" t="s">
        <v>242</v>
      </c>
      <c r="JG10" s="564" t="str">
        <f>JF10&amp;"
per FTE"</f>
        <v>Incidental Medical /Medicine/Pharmacy 209
per FTE</v>
      </c>
      <c r="JH10" s="563" t="s">
        <v>243</v>
      </c>
      <c r="JI10" s="564" t="str">
        <f>JH10&amp;"
per FTE"</f>
        <v>Client Personal Allowances 211
per FTE</v>
      </c>
      <c r="JJ10" s="563" t="s">
        <v>244</v>
      </c>
      <c r="JK10" s="564" t="str">
        <f>JJ10&amp;"
per FTE"</f>
        <v>Provision Material Goods/Svs./Benefits 212
per FTE</v>
      </c>
      <c r="JL10" s="563" t="s">
        <v>245</v>
      </c>
      <c r="JM10" s="564" t="str">
        <f>JL10&amp;"
per FTE"</f>
        <v>Direct Client Wages 214
per FTE</v>
      </c>
      <c r="JN10" s="563" t="s">
        <v>246</v>
      </c>
      <c r="JO10" s="564" t="str">
        <f>JN10&amp;"
per FTE"</f>
        <v>Other Commercial Prod. &amp; Svs. 214
per FTE</v>
      </c>
      <c r="JP10" s="563" t="s">
        <v>247</v>
      </c>
      <c r="JQ10" s="564" t="str">
        <f>JP10&amp;"
per FTE"</f>
        <v>Program Supplies &amp; Materials 215
per FTE</v>
      </c>
      <c r="JR10" s="563" t="s">
        <v>248</v>
      </c>
      <c r="JS10" s="564" t="str">
        <f>JR10&amp;"
per FTE"</f>
        <v>Non Charitable Expenses
per FTE</v>
      </c>
      <c r="JT10" s="563" t="s">
        <v>249</v>
      </c>
      <c r="JU10" s="564" t="str">
        <f>JT10&amp;"
per FTE"</f>
        <v>Other Expense
per FTE</v>
      </c>
      <c r="JV10" s="563" t="s">
        <v>250</v>
      </c>
      <c r="JW10" s="564" t="str">
        <f>JV10&amp;"
per FTE"</f>
        <v>Total Other Program Expense
per FTE</v>
      </c>
      <c r="JX10" s="563" t="s">
        <v>231</v>
      </c>
      <c r="JY10" s="564" t="str">
        <f>JX10&amp;"
per FTE"</f>
        <v>Total Occupancy
per FTE</v>
      </c>
      <c r="JZ10" s="563" t="s">
        <v>232</v>
      </c>
      <c r="KA10" s="564" t="str">
        <f>JZ10&amp;"
per FTE"</f>
        <v>Direct Care Consultant 201
per FTE</v>
      </c>
      <c r="KB10" s="563" t="s">
        <v>233</v>
      </c>
      <c r="KC10" s="564" t="str">
        <f>KB10&amp;"
per FTE"</f>
        <v>Temporary Help 202
per FTE</v>
      </c>
      <c r="KD10" s="563" t="s">
        <v>234</v>
      </c>
      <c r="KE10" s="564" t="str">
        <f>KD10&amp;"
per FTE"</f>
        <v>Clients and Caregivers Reimb./Stipends 203
per FTE</v>
      </c>
      <c r="KF10" s="563" t="s">
        <v>235</v>
      </c>
      <c r="KG10" s="564" t="str">
        <f>KF10&amp;"
per FTE"</f>
        <v>Subcontracted Direct Care 206
per FTE</v>
      </c>
      <c r="KH10" s="563" t="s">
        <v>236</v>
      </c>
      <c r="KI10" s="564" t="str">
        <f>KH10&amp;"
per FTE"</f>
        <v>Staff Training 204
per FTE</v>
      </c>
      <c r="KJ10" s="563" t="s">
        <v>237</v>
      </c>
      <c r="KK10" s="564" t="str">
        <f>KJ10&amp;"
per FTE"</f>
        <v>Staff Mileage / Travel 205
per FTE</v>
      </c>
      <c r="KL10" s="563" t="s">
        <v>238</v>
      </c>
      <c r="KM10" s="564" t="str">
        <f>KL10&amp;"
per FTE"</f>
        <v>Meals 207
per FTE</v>
      </c>
      <c r="KN10" s="563" t="s">
        <v>239</v>
      </c>
      <c r="KO10" s="564" t="str">
        <f>KN10&amp;"
per FTE"</f>
        <v>Client Transportation 208
per FTE</v>
      </c>
      <c r="KP10" s="563" t="s">
        <v>240</v>
      </c>
      <c r="KQ10" s="564" t="str">
        <f>KP10&amp;"
per FTE"</f>
        <v>Vehicle Expenses 208
per FTE</v>
      </c>
      <c r="KR10" s="563" t="s">
        <v>241</v>
      </c>
      <c r="KS10" s="564" t="str">
        <f>KR10&amp;"
per FTE"</f>
        <v>Vehicle Depreciation 208
per FTE</v>
      </c>
      <c r="KT10" s="563" t="s">
        <v>242</v>
      </c>
      <c r="KU10" s="564" t="str">
        <f>KT10&amp;"
per FTE"</f>
        <v>Incidental Medical /Medicine/Pharmacy 209
per FTE</v>
      </c>
      <c r="KV10" s="563" t="s">
        <v>243</v>
      </c>
      <c r="KW10" s="564" t="str">
        <f>KV10&amp;"
per FTE"</f>
        <v>Client Personal Allowances 211
per FTE</v>
      </c>
      <c r="KX10" s="563" t="s">
        <v>244</v>
      </c>
      <c r="KY10" s="564" t="str">
        <f>KX10&amp;"
per FTE"</f>
        <v>Provision Material Goods/Svs./Benefits 212
per FTE</v>
      </c>
      <c r="KZ10" s="563" t="s">
        <v>245</v>
      </c>
      <c r="LA10" s="564" t="str">
        <f>KZ10&amp;"
per FTE"</f>
        <v>Direct Client Wages 214
per FTE</v>
      </c>
      <c r="LB10" s="563" t="s">
        <v>246</v>
      </c>
      <c r="LC10" s="564" t="str">
        <f>LB10&amp;"
per FTE"</f>
        <v>Other Commercial Prod. &amp; Svs. 214
per FTE</v>
      </c>
      <c r="LD10" s="563" t="s">
        <v>247</v>
      </c>
      <c r="LE10" s="564" t="str">
        <f>LD10&amp;"
per FTE"</f>
        <v>Program Supplies &amp; Materials 215
per FTE</v>
      </c>
      <c r="LF10" s="563" t="s">
        <v>248</v>
      </c>
      <c r="LG10" s="564" t="str">
        <f>LF10&amp;"
per FTE"</f>
        <v>Non Charitable Expenses
per FTE</v>
      </c>
      <c r="LH10" s="563" t="s">
        <v>249</v>
      </c>
      <c r="LI10" s="564" t="str">
        <f>LH10&amp;"
per FTE"</f>
        <v>Other Expense
per FTE</v>
      </c>
      <c r="LJ10" s="563" t="s">
        <v>250</v>
      </c>
      <c r="LK10" s="564" t="str">
        <f>LJ10&amp;"
per FTE"</f>
        <v>Total Other Program Expense
per FTE</v>
      </c>
      <c r="LL10" s="563" t="s">
        <v>231</v>
      </c>
      <c r="LM10" s="564" t="str">
        <f>LL10&amp;"
per FTE"</f>
        <v>Total Occupancy
per FTE</v>
      </c>
      <c r="LN10" s="563" t="s">
        <v>232</v>
      </c>
      <c r="LO10" s="564" t="str">
        <f>LN10&amp;"
per FTE"</f>
        <v>Direct Care Consultant 201
per FTE</v>
      </c>
      <c r="LP10" s="563" t="s">
        <v>233</v>
      </c>
      <c r="LQ10" s="564" t="str">
        <f>LP10&amp;"
per FTE"</f>
        <v>Temporary Help 202
per FTE</v>
      </c>
      <c r="LR10" s="563" t="s">
        <v>234</v>
      </c>
      <c r="LS10" s="564" t="str">
        <f>LR10&amp;"
per FTE"</f>
        <v>Clients and Caregivers Reimb./Stipends 203
per FTE</v>
      </c>
      <c r="LT10" s="563" t="s">
        <v>235</v>
      </c>
      <c r="LU10" s="564" t="str">
        <f>LT10&amp;"
per FTE"</f>
        <v>Subcontracted Direct Care 206
per FTE</v>
      </c>
      <c r="LV10" s="563" t="s">
        <v>236</v>
      </c>
      <c r="LW10" s="564" t="str">
        <f>LV10&amp;"
per FTE"</f>
        <v>Staff Training 204
per FTE</v>
      </c>
      <c r="LX10" s="563" t="s">
        <v>237</v>
      </c>
      <c r="LY10" s="564" t="str">
        <f>LX10&amp;"
per FTE"</f>
        <v>Staff Mileage / Travel 205
per FTE</v>
      </c>
      <c r="LZ10" s="563" t="s">
        <v>238</v>
      </c>
      <c r="MA10" s="564" t="str">
        <f>LZ10&amp;"
per FTE"</f>
        <v>Meals 207
per FTE</v>
      </c>
      <c r="MB10" s="563" t="s">
        <v>239</v>
      </c>
      <c r="MC10" s="564" t="str">
        <f>MB10&amp;"
per FTE"</f>
        <v>Client Transportation 208
per FTE</v>
      </c>
      <c r="MD10" s="563" t="s">
        <v>240</v>
      </c>
      <c r="ME10" s="564" t="str">
        <f>MD10&amp;"
per FTE"</f>
        <v>Vehicle Expenses 208
per FTE</v>
      </c>
      <c r="MF10" s="563" t="s">
        <v>241</v>
      </c>
      <c r="MG10" s="564" t="str">
        <f>MF10&amp;"
per FTE"</f>
        <v>Vehicle Depreciation 208
per FTE</v>
      </c>
      <c r="MH10" s="563" t="s">
        <v>242</v>
      </c>
      <c r="MI10" s="564" t="str">
        <f>MH10&amp;"
per FTE"</f>
        <v>Incidental Medical /Medicine/Pharmacy 209
per FTE</v>
      </c>
      <c r="MJ10" s="563" t="s">
        <v>243</v>
      </c>
      <c r="MK10" s="564" t="str">
        <f>MJ10&amp;"
per FTE"</f>
        <v>Client Personal Allowances 211
per FTE</v>
      </c>
      <c r="ML10" s="563" t="s">
        <v>244</v>
      </c>
      <c r="MM10" s="564" t="str">
        <f>ML10&amp;"
per FTE"</f>
        <v>Provision Material Goods/Svs./Benefits 212
per FTE</v>
      </c>
      <c r="MN10" s="563" t="s">
        <v>245</v>
      </c>
      <c r="MO10" s="564" t="str">
        <f>MN10&amp;"
per FTE"</f>
        <v>Direct Client Wages 214
per FTE</v>
      </c>
      <c r="MP10" s="563" t="s">
        <v>246</v>
      </c>
      <c r="MQ10" s="564" t="str">
        <f>MP10&amp;"
per FTE"</f>
        <v>Other Commercial Prod. &amp; Svs. 214
per FTE</v>
      </c>
      <c r="MR10" s="563" t="s">
        <v>247</v>
      </c>
      <c r="MS10" s="564" t="str">
        <f>MR10&amp;"
per FTE"</f>
        <v>Program Supplies &amp; Materials 215
per FTE</v>
      </c>
      <c r="MT10" s="563" t="s">
        <v>248</v>
      </c>
      <c r="MU10" s="564" t="str">
        <f>MT10&amp;"
per FTE"</f>
        <v>Non Charitable Expenses
per FTE</v>
      </c>
      <c r="MV10" s="563" t="s">
        <v>249</v>
      </c>
      <c r="MW10" s="564" t="str">
        <f>MV10&amp;"
per FTE"</f>
        <v>Other Expense
per FTE</v>
      </c>
      <c r="MX10" s="563" t="s">
        <v>250</v>
      </c>
      <c r="MY10" s="564" t="str">
        <f>MX10&amp;"
per FTE"</f>
        <v>Total Other Program Expense
per FTE</v>
      </c>
      <c r="MZ10" s="563" t="s">
        <v>231</v>
      </c>
      <c r="NA10" s="564" t="str">
        <f>MZ10&amp;"
per FTE"</f>
        <v>Total Occupancy
per FTE</v>
      </c>
      <c r="NB10" s="563" t="s">
        <v>232</v>
      </c>
      <c r="NC10" s="564" t="str">
        <f>NB10&amp;"
per FTE"</f>
        <v>Direct Care Consultant 201
per FTE</v>
      </c>
      <c r="ND10" s="563" t="s">
        <v>233</v>
      </c>
      <c r="NE10" s="564" t="str">
        <f>ND10&amp;"
per FTE"</f>
        <v>Temporary Help 202
per FTE</v>
      </c>
      <c r="NF10" s="563" t="s">
        <v>234</v>
      </c>
      <c r="NG10" s="564" t="str">
        <f>NF10&amp;"
per FTE"</f>
        <v>Clients and Caregivers Reimb./Stipends 203
per FTE</v>
      </c>
      <c r="NH10" s="563" t="s">
        <v>235</v>
      </c>
      <c r="NI10" s="564" t="str">
        <f>NH10&amp;"
per FTE"</f>
        <v>Subcontracted Direct Care 206
per FTE</v>
      </c>
      <c r="NJ10" s="563" t="s">
        <v>236</v>
      </c>
      <c r="NK10" s="564" t="str">
        <f>NJ10&amp;"
per FTE"</f>
        <v>Staff Training 204
per FTE</v>
      </c>
      <c r="NL10" s="563" t="s">
        <v>237</v>
      </c>
      <c r="NM10" s="564" t="str">
        <f>NL10&amp;"
per FTE"</f>
        <v>Staff Mileage / Travel 205
per FTE</v>
      </c>
      <c r="NN10" s="563" t="s">
        <v>238</v>
      </c>
      <c r="NO10" s="564" t="str">
        <f>NN10&amp;"
per FTE"</f>
        <v>Meals 207
per FTE</v>
      </c>
      <c r="NP10" s="563" t="s">
        <v>239</v>
      </c>
      <c r="NQ10" s="564" t="str">
        <f>NP10&amp;"
per FTE"</f>
        <v>Client Transportation 208
per FTE</v>
      </c>
      <c r="NR10" s="563" t="s">
        <v>240</v>
      </c>
      <c r="NS10" s="564" t="str">
        <f>NR10&amp;"
per FTE"</f>
        <v>Vehicle Expenses 208
per FTE</v>
      </c>
      <c r="NT10" s="563" t="s">
        <v>241</v>
      </c>
      <c r="NU10" s="564" t="str">
        <f>NT10&amp;"
per FTE"</f>
        <v>Vehicle Depreciation 208
per FTE</v>
      </c>
      <c r="NV10" s="563" t="s">
        <v>242</v>
      </c>
      <c r="NW10" s="564" t="str">
        <f>NV10&amp;"
per FTE"</f>
        <v>Incidental Medical /Medicine/Pharmacy 209
per FTE</v>
      </c>
      <c r="NX10" s="563" t="s">
        <v>243</v>
      </c>
      <c r="NY10" s="564" t="str">
        <f>NX10&amp;"
per FTE"</f>
        <v>Client Personal Allowances 211
per FTE</v>
      </c>
      <c r="NZ10" s="563" t="s">
        <v>244</v>
      </c>
      <c r="OA10" s="564" t="str">
        <f>NZ10&amp;"
per FTE"</f>
        <v>Provision Material Goods/Svs./Benefits 212
per FTE</v>
      </c>
      <c r="OB10" s="563" t="s">
        <v>245</v>
      </c>
      <c r="OC10" s="564" t="str">
        <f>OB10&amp;"
per FTE"</f>
        <v>Direct Client Wages 214
per FTE</v>
      </c>
      <c r="OD10" s="563" t="s">
        <v>246</v>
      </c>
      <c r="OE10" s="564" t="str">
        <f>OD10&amp;"
per FTE"</f>
        <v>Other Commercial Prod. &amp; Svs. 214
per FTE</v>
      </c>
      <c r="OF10" s="563" t="s">
        <v>247</v>
      </c>
      <c r="OG10" s="564" t="str">
        <f>OF10&amp;"
per FTE"</f>
        <v>Program Supplies &amp; Materials 215
per FTE</v>
      </c>
      <c r="OH10" s="563" t="s">
        <v>248</v>
      </c>
      <c r="OI10" s="564" t="str">
        <f>OH10&amp;"
per FTE"</f>
        <v>Non Charitable Expenses
per FTE</v>
      </c>
      <c r="OJ10" s="563" t="s">
        <v>249</v>
      </c>
      <c r="OK10" s="564" t="str">
        <f>OJ10&amp;"
per FTE"</f>
        <v>Other Expense
per FTE</v>
      </c>
      <c r="OL10" s="563" t="s">
        <v>250</v>
      </c>
      <c r="OM10" s="564" t="str">
        <f>OL10&amp;"
per FTE"</f>
        <v>Total Other Program Expense
per FTE</v>
      </c>
      <c r="PE10" s="563" t="s">
        <v>255</v>
      </c>
      <c r="PF10" s="563" t="s">
        <v>257</v>
      </c>
    </row>
    <row r="11" spans="1:422">
      <c r="A11" s="559" t="s">
        <v>251</v>
      </c>
      <c r="B11" s="565" t="s">
        <v>252</v>
      </c>
      <c r="D11" s="559" t="s">
        <v>253</v>
      </c>
      <c r="E11" s="560"/>
      <c r="F11" s="559" t="s">
        <v>253</v>
      </c>
      <c r="G11" s="560"/>
      <c r="H11" s="559" t="s">
        <v>253</v>
      </c>
      <c r="I11" s="560"/>
      <c r="J11" s="559" t="s">
        <v>253</v>
      </c>
      <c r="K11" s="560"/>
      <c r="L11" s="559" t="s">
        <v>253</v>
      </c>
      <c r="M11" s="560"/>
      <c r="N11" s="559" t="s">
        <v>253</v>
      </c>
      <c r="O11" s="560"/>
      <c r="P11" s="559" t="s">
        <v>253</v>
      </c>
      <c r="Q11" s="560"/>
      <c r="R11" s="559" t="s">
        <v>253</v>
      </c>
      <c r="S11" s="560"/>
      <c r="T11" s="559" t="s">
        <v>253</v>
      </c>
      <c r="U11" s="560"/>
      <c r="V11" s="559" t="s">
        <v>253</v>
      </c>
      <c r="W11" s="560"/>
      <c r="X11" s="559" t="s">
        <v>253</v>
      </c>
      <c r="Y11" s="560"/>
      <c r="Z11" s="559" t="s">
        <v>253</v>
      </c>
      <c r="AA11" s="560"/>
      <c r="AB11" s="559" t="s">
        <v>253</v>
      </c>
      <c r="AC11" s="560"/>
      <c r="AD11" s="559" t="s">
        <v>253</v>
      </c>
      <c r="AE11" s="560"/>
      <c r="AF11" s="559" t="s">
        <v>253</v>
      </c>
      <c r="AG11" s="560"/>
      <c r="AH11" s="559" t="s">
        <v>253</v>
      </c>
      <c r="AI11" s="560"/>
      <c r="AJ11" s="559" t="s">
        <v>253</v>
      </c>
      <c r="AK11" s="560"/>
      <c r="AL11" s="559" t="s">
        <v>253</v>
      </c>
      <c r="AM11" s="560"/>
      <c r="AN11" s="559" t="s">
        <v>253</v>
      </c>
      <c r="AO11" s="560"/>
      <c r="AP11" s="559" t="s">
        <v>253</v>
      </c>
      <c r="AQ11" s="560"/>
      <c r="AR11" s="559" t="s">
        <v>253</v>
      </c>
      <c r="AS11" s="560"/>
      <c r="AT11" s="559" t="s">
        <v>253</v>
      </c>
      <c r="AU11" s="560"/>
      <c r="AV11" s="559" t="s">
        <v>253</v>
      </c>
      <c r="AW11" s="560"/>
      <c r="AX11" s="559" t="s">
        <v>253</v>
      </c>
      <c r="AY11" s="560"/>
      <c r="AZ11" s="559" t="s">
        <v>253</v>
      </c>
      <c r="BA11" s="560"/>
      <c r="BB11" s="559" t="s">
        <v>253</v>
      </c>
      <c r="BC11" s="560"/>
      <c r="BD11" s="559" t="s">
        <v>253</v>
      </c>
      <c r="BE11" s="560"/>
      <c r="BF11" s="559" t="s">
        <v>253</v>
      </c>
      <c r="BG11" s="560"/>
      <c r="BH11" s="559" t="s">
        <v>253</v>
      </c>
      <c r="BI11" s="560"/>
      <c r="BJ11" s="559" t="s">
        <v>253</v>
      </c>
      <c r="BK11" s="560"/>
      <c r="BL11" s="559" t="s">
        <v>253</v>
      </c>
      <c r="BM11" s="560"/>
      <c r="BN11" s="559" t="s">
        <v>253</v>
      </c>
      <c r="BO11" s="560"/>
      <c r="BP11" s="559" t="s">
        <v>253</v>
      </c>
      <c r="BQ11" s="560"/>
      <c r="BR11" s="559" t="s">
        <v>253</v>
      </c>
      <c r="BS11" s="560"/>
      <c r="BT11" s="559" t="s">
        <v>253</v>
      </c>
      <c r="BU11" s="560"/>
      <c r="BV11" s="559" t="s">
        <v>253</v>
      </c>
      <c r="BW11" s="560"/>
      <c r="BX11" s="559" t="s">
        <v>253</v>
      </c>
      <c r="BY11" s="560"/>
      <c r="BZ11" s="559" t="s">
        <v>253</v>
      </c>
      <c r="CA11" s="560"/>
      <c r="CB11" s="559" t="s">
        <v>253</v>
      </c>
      <c r="CC11" s="560"/>
      <c r="CD11" s="559" t="s">
        <v>253</v>
      </c>
      <c r="CE11" s="560"/>
      <c r="CF11" s="559" t="s">
        <v>253</v>
      </c>
      <c r="CG11" s="560"/>
      <c r="CH11" s="559" t="s">
        <v>253</v>
      </c>
      <c r="CI11" s="560"/>
      <c r="CJ11" s="559" t="s">
        <v>253</v>
      </c>
      <c r="CK11" s="560"/>
      <c r="CL11" s="559" t="s">
        <v>253</v>
      </c>
      <c r="CM11" s="560"/>
      <c r="CN11" s="559" t="s">
        <v>253</v>
      </c>
      <c r="CO11" s="560"/>
      <c r="CP11" s="559" t="s">
        <v>253</v>
      </c>
      <c r="CQ11" s="560"/>
      <c r="CR11" s="559" t="s">
        <v>253</v>
      </c>
      <c r="CS11" s="560"/>
      <c r="CT11" s="559" t="s">
        <v>253</v>
      </c>
      <c r="CU11" s="560"/>
      <c r="CV11" s="559" t="s">
        <v>253</v>
      </c>
      <c r="CW11" s="560"/>
      <c r="CX11" s="559" t="s">
        <v>253</v>
      </c>
      <c r="CY11" s="560"/>
      <c r="CZ11" s="559" t="s">
        <v>253</v>
      </c>
      <c r="DA11" s="560"/>
      <c r="DB11" s="559" t="s">
        <v>253</v>
      </c>
      <c r="DC11" s="560"/>
      <c r="DD11" s="559" t="s">
        <v>253</v>
      </c>
      <c r="DE11" s="560"/>
      <c r="DF11" s="559" t="s">
        <v>253</v>
      </c>
      <c r="DG11" s="560"/>
      <c r="DH11" s="559" t="s">
        <v>253</v>
      </c>
      <c r="DI11" s="560"/>
      <c r="DJ11" s="559" t="s">
        <v>253</v>
      </c>
      <c r="DK11" s="560"/>
      <c r="DL11" s="559" t="s">
        <v>253</v>
      </c>
      <c r="DM11" s="560"/>
      <c r="DN11" s="559" t="s">
        <v>253</v>
      </c>
      <c r="DO11" s="560"/>
      <c r="DP11" s="559" t="s">
        <v>253</v>
      </c>
      <c r="DQ11" s="560"/>
      <c r="DR11" s="559" t="s">
        <v>253</v>
      </c>
      <c r="DS11" s="560"/>
      <c r="DT11" s="559" t="s">
        <v>253</v>
      </c>
      <c r="DU11" s="560"/>
      <c r="DV11" s="559" t="s">
        <v>253</v>
      </c>
      <c r="DW11" s="560"/>
      <c r="DX11" s="559" t="s">
        <v>253</v>
      </c>
      <c r="DY11" s="560"/>
      <c r="DZ11" s="559" t="s">
        <v>253</v>
      </c>
      <c r="EA11" s="560"/>
      <c r="EB11" s="559" t="s">
        <v>253</v>
      </c>
      <c r="EC11" s="560"/>
      <c r="ED11" s="559" t="s">
        <v>253</v>
      </c>
      <c r="EE11" s="560"/>
      <c r="EF11" s="559" t="s">
        <v>253</v>
      </c>
      <c r="EG11" s="560"/>
      <c r="EH11" s="559" t="s">
        <v>253</v>
      </c>
      <c r="EI11" s="560"/>
      <c r="EJ11" s="559" t="s">
        <v>253</v>
      </c>
      <c r="EK11" s="560"/>
      <c r="EL11" s="559" t="s">
        <v>253</v>
      </c>
      <c r="EM11" s="560"/>
      <c r="EN11" s="559" t="s">
        <v>253</v>
      </c>
      <c r="EO11" s="560"/>
      <c r="EP11" s="559" t="s">
        <v>253</v>
      </c>
      <c r="EQ11" s="560"/>
      <c r="ER11" s="559" t="s">
        <v>253</v>
      </c>
      <c r="ES11" s="560"/>
      <c r="ET11" s="559" t="s">
        <v>253</v>
      </c>
      <c r="EU11" s="560"/>
      <c r="EV11" s="559" t="s">
        <v>253</v>
      </c>
      <c r="EW11" s="560"/>
      <c r="EX11" s="559" t="s">
        <v>253</v>
      </c>
      <c r="EY11" s="560"/>
      <c r="EZ11" s="559" t="s">
        <v>253</v>
      </c>
      <c r="FA11" s="560"/>
      <c r="FB11" s="559" t="s">
        <v>253</v>
      </c>
      <c r="FC11" s="560"/>
      <c r="FD11" s="559" t="s">
        <v>253</v>
      </c>
      <c r="FE11" s="560"/>
      <c r="FF11" s="559" t="s">
        <v>253</v>
      </c>
      <c r="FG11" s="560"/>
      <c r="FH11" s="559" t="s">
        <v>253</v>
      </c>
      <c r="FI11" s="560"/>
      <c r="FJ11" s="559" t="s">
        <v>253</v>
      </c>
      <c r="FK11" s="560"/>
      <c r="FL11" s="559" t="s">
        <v>253</v>
      </c>
      <c r="FM11" s="560"/>
      <c r="FN11" s="559" t="s">
        <v>253</v>
      </c>
      <c r="FO11" s="560"/>
      <c r="FP11" s="559" t="s">
        <v>253</v>
      </c>
      <c r="FQ11" s="560"/>
      <c r="FR11" s="559" t="s">
        <v>253</v>
      </c>
      <c r="FS11" s="560"/>
      <c r="FT11" s="559" t="s">
        <v>253</v>
      </c>
      <c r="FU11" s="560"/>
      <c r="FV11" s="559" t="s">
        <v>253</v>
      </c>
      <c r="FW11" s="560"/>
      <c r="FX11" s="559" t="s">
        <v>253</v>
      </c>
      <c r="FY11" s="560"/>
      <c r="FZ11" s="559" t="s">
        <v>253</v>
      </c>
      <c r="GA11" s="560"/>
      <c r="GB11" s="559" t="s">
        <v>253</v>
      </c>
      <c r="GC11" s="560"/>
      <c r="GD11" s="559" t="s">
        <v>253</v>
      </c>
      <c r="GE11" s="560"/>
      <c r="GF11" s="559" t="s">
        <v>253</v>
      </c>
      <c r="GG11" s="560"/>
      <c r="GH11" s="559" t="s">
        <v>253</v>
      </c>
      <c r="GI11" s="560"/>
      <c r="GJ11" s="559" t="s">
        <v>253</v>
      </c>
      <c r="GK11" s="560"/>
      <c r="GL11" s="559" t="s">
        <v>253</v>
      </c>
      <c r="GM11" s="560"/>
      <c r="GN11" s="559" t="s">
        <v>253</v>
      </c>
      <c r="GO11" s="560"/>
      <c r="GP11" s="559" t="s">
        <v>253</v>
      </c>
      <c r="GQ11" s="560"/>
      <c r="GR11" s="559" t="s">
        <v>253</v>
      </c>
      <c r="GS11" s="560"/>
      <c r="GT11" s="559" t="s">
        <v>253</v>
      </c>
      <c r="GU11" s="560"/>
      <c r="GV11" s="559" t="s">
        <v>253</v>
      </c>
      <c r="GW11" s="560"/>
      <c r="GX11" s="559" t="s">
        <v>253</v>
      </c>
      <c r="GY11" s="560"/>
      <c r="GZ11" s="559" t="s">
        <v>253</v>
      </c>
      <c r="HA11" s="560"/>
      <c r="HB11" s="559" t="s">
        <v>253</v>
      </c>
      <c r="HC11" s="560"/>
      <c r="HD11" s="559" t="s">
        <v>253</v>
      </c>
      <c r="HE11" s="560"/>
      <c r="HF11" s="559" t="s">
        <v>253</v>
      </c>
      <c r="HG11" s="560"/>
      <c r="HH11" s="559" t="s">
        <v>253</v>
      </c>
      <c r="HI11" s="560"/>
      <c r="HJ11" s="559" t="s">
        <v>253</v>
      </c>
      <c r="HK11" s="560"/>
      <c r="HL11" s="559" t="s">
        <v>253</v>
      </c>
      <c r="HM11" s="560"/>
      <c r="HN11" s="559" t="s">
        <v>253</v>
      </c>
      <c r="HO11" s="560"/>
      <c r="HP11" s="559" t="s">
        <v>253</v>
      </c>
      <c r="HQ11" s="560"/>
      <c r="HR11" s="559" t="s">
        <v>253</v>
      </c>
      <c r="HS11" s="560"/>
      <c r="HT11" s="559" t="s">
        <v>253</v>
      </c>
      <c r="HU11" s="560"/>
      <c r="HV11" s="559" t="s">
        <v>253</v>
      </c>
      <c r="HW11" s="560"/>
      <c r="HX11" s="559" t="s">
        <v>253</v>
      </c>
      <c r="HY11" s="560"/>
      <c r="HZ11" s="559" t="s">
        <v>253</v>
      </c>
      <c r="IA11" s="560"/>
      <c r="IB11" s="559" t="s">
        <v>253</v>
      </c>
      <c r="IC11" s="560"/>
      <c r="ID11" s="559" t="s">
        <v>253</v>
      </c>
      <c r="IE11" s="560"/>
      <c r="IF11" s="559" t="s">
        <v>253</v>
      </c>
      <c r="IG11" s="560"/>
      <c r="IH11" s="559" t="s">
        <v>253</v>
      </c>
      <c r="II11" s="560"/>
      <c r="IJ11" s="559" t="s">
        <v>253</v>
      </c>
      <c r="IK11" s="560"/>
      <c r="IL11" s="559" t="s">
        <v>253</v>
      </c>
      <c r="IM11" s="560"/>
      <c r="IN11" s="559" t="s">
        <v>253</v>
      </c>
      <c r="IO11" s="560"/>
      <c r="IP11" s="559" t="s">
        <v>253</v>
      </c>
      <c r="IQ11" s="560"/>
      <c r="IR11" s="559" t="s">
        <v>253</v>
      </c>
      <c r="IS11" s="560"/>
      <c r="IT11" s="559" t="s">
        <v>253</v>
      </c>
      <c r="IU11" s="560"/>
      <c r="IV11" s="559" t="s">
        <v>253</v>
      </c>
      <c r="IW11" s="560"/>
      <c r="IX11" s="559" t="s">
        <v>253</v>
      </c>
      <c r="IY11" s="560"/>
      <c r="IZ11" s="559" t="s">
        <v>253</v>
      </c>
      <c r="JA11" s="560"/>
      <c r="JB11" s="559" t="s">
        <v>253</v>
      </c>
      <c r="JC11" s="560"/>
      <c r="JD11" s="559" t="s">
        <v>253</v>
      </c>
      <c r="JE11" s="560"/>
      <c r="JF11" s="559" t="s">
        <v>253</v>
      </c>
      <c r="JG11" s="560"/>
      <c r="JH11" s="559" t="s">
        <v>253</v>
      </c>
      <c r="JI11" s="560"/>
      <c r="JJ11" s="559" t="s">
        <v>253</v>
      </c>
      <c r="JK11" s="560"/>
      <c r="JL11" s="559" t="s">
        <v>253</v>
      </c>
      <c r="JM11" s="560"/>
      <c r="JN11" s="559" t="s">
        <v>253</v>
      </c>
      <c r="JO11" s="560"/>
      <c r="JP11" s="559" t="s">
        <v>253</v>
      </c>
      <c r="JQ11" s="560"/>
      <c r="JR11" s="559" t="s">
        <v>253</v>
      </c>
      <c r="JS11" s="560"/>
      <c r="JT11" s="559" t="s">
        <v>253</v>
      </c>
      <c r="JU11" s="560"/>
      <c r="JV11" s="559" t="s">
        <v>253</v>
      </c>
      <c r="JW11" s="560"/>
      <c r="JX11" s="559" t="s">
        <v>253</v>
      </c>
      <c r="JY11" s="560"/>
      <c r="JZ11" s="559" t="s">
        <v>253</v>
      </c>
      <c r="KA11" s="560"/>
      <c r="KB11" s="559" t="s">
        <v>253</v>
      </c>
      <c r="KC11" s="560"/>
      <c r="KD11" s="559" t="s">
        <v>253</v>
      </c>
      <c r="KE11" s="560"/>
      <c r="KF11" s="559" t="s">
        <v>253</v>
      </c>
      <c r="KG11" s="560"/>
      <c r="KH11" s="559" t="s">
        <v>253</v>
      </c>
      <c r="KI11" s="560"/>
      <c r="KJ11" s="559" t="s">
        <v>253</v>
      </c>
      <c r="KK11" s="560"/>
      <c r="KL11" s="559" t="s">
        <v>253</v>
      </c>
      <c r="KM11" s="560"/>
      <c r="KN11" s="559" t="s">
        <v>253</v>
      </c>
      <c r="KO11" s="560"/>
      <c r="KP11" s="559" t="s">
        <v>253</v>
      </c>
      <c r="KQ11" s="560"/>
      <c r="KR11" s="559" t="s">
        <v>253</v>
      </c>
      <c r="KS11" s="560"/>
      <c r="KT11" s="559" t="s">
        <v>253</v>
      </c>
      <c r="KU11" s="560"/>
      <c r="KV11" s="559" t="s">
        <v>253</v>
      </c>
      <c r="KW11" s="560"/>
      <c r="KX11" s="559" t="s">
        <v>253</v>
      </c>
      <c r="KY11" s="560"/>
      <c r="KZ11" s="559" t="s">
        <v>253</v>
      </c>
      <c r="LA11" s="560"/>
      <c r="LB11" s="559" t="s">
        <v>253</v>
      </c>
      <c r="LC11" s="560"/>
      <c r="LD11" s="559" t="s">
        <v>253</v>
      </c>
      <c r="LE11" s="560"/>
      <c r="LF11" s="559" t="s">
        <v>253</v>
      </c>
      <c r="LG11" s="560"/>
      <c r="LH11" s="559" t="s">
        <v>253</v>
      </c>
      <c r="LI11" s="560"/>
      <c r="LJ11" s="559" t="s">
        <v>253</v>
      </c>
      <c r="LK11" s="560"/>
      <c r="LL11" s="559" t="s">
        <v>253</v>
      </c>
      <c r="LM11" s="560"/>
      <c r="LN11" s="559" t="s">
        <v>253</v>
      </c>
      <c r="LO11" s="560"/>
      <c r="LP11" s="559" t="s">
        <v>253</v>
      </c>
      <c r="LQ11" s="560"/>
      <c r="LR11" s="559" t="s">
        <v>253</v>
      </c>
      <c r="LS11" s="560"/>
      <c r="LT11" s="559" t="s">
        <v>253</v>
      </c>
      <c r="LU11" s="560"/>
      <c r="LV11" s="559" t="s">
        <v>253</v>
      </c>
      <c r="LW11" s="560"/>
      <c r="LX11" s="559" t="s">
        <v>253</v>
      </c>
      <c r="LY11" s="560"/>
      <c r="LZ11" s="559" t="s">
        <v>253</v>
      </c>
      <c r="MA11" s="560"/>
      <c r="MB11" s="559" t="s">
        <v>253</v>
      </c>
      <c r="MC11" s="560"/>
      <c r="MD11" s="559" t="s">
        <v>253</v>
      </c>
      <c r="ME11" s="560"/>
      <c r="MF11" s="559" t="s">
        <v>253</v>
      </c>
      <c r="MG11" s="560"/>
      <c r="MH11" s="559" t="s">
        <v>253</v>
      </c>
      <c r="MI11" s="560"/>
      <c r="MJ11" s="559" t="s">
        <v>253</v>
      </c>
      <c r="MK11" s="560"/>
      <c r="ML11" s="559" t="s">
        <v>253</v>
      </c>
      <c r="MM11" s="560"/>
      <c r="MN11" s="559" t="s">
        <v>253</v>
      </c>
      <c r="MO11" s="560"/>
      <c r="MP11" s="559" t="s">
        <v>253</v>
      </c>
      <c r="MQ11" s="560"/>
      <c r="MR11" s="559" t="s">
        <v>253</v>
      </c>
      <c r="MS11" s="560"/>
      <c r="MT11" s="559" t="s">
        <v>253</v>
      </c>
      <c r="MU11" s="560"/>
      <c r="MV11" s="559" t="s">
        <v>253</v>
      </c>
      <c r="MW11" s="560"/>
      <c r="MX11" s="559" t="s">
        <v>253</v>
      </c>
      <c r="MY11" s="560"/>
      <c r="MZ11" s="559" t="s">
        <v>253</v>
      </c>
      <c r="NA11" s="560"/>
      <c r="NB11" s="559" t="s">
        <v>253</v>
      </c>
      <c r="NC11" s="560"/>
      <c r="ND11" s="559" t="s">
        <v>253</v>
      </c>
      <c r="NE11" s="560"/>
      <c r="NF11" s="559" t="s">
        <v>253</v>
      </c>
      <c r="NG11" s="560"/>
      <c r="NH11" s="559" t="s">
        <v>253</v>
      </c>
      <c r="NI11" s="560"/>
      <c r="NJ11" s="559" t="s">
        <v>253</v>
      </c>
      <c r="NK11" s="560"/>
      <c r="NL11" s="559" t="s">
        <v>253</v>
      </c>
      <c r="NM11" s="560"/>
      <c r="NN11" s="559" t="s">
        <v>253</v>
      </c>
      <c r="NO11" s="560"/>
      <c r="NP11" s="559" t="s">
        <v>253</v>
      </c>
      <c r="NQ11" s="560"/>
      <c r="NR11" s="559" t="s">
        <v>253</v>
      </c>
      <c r="NS11" s="560"/>
      <c r="NT11" s="559" t="s">
        <v>253</v>
      </c>
      <c r="NU11" s="560"/>
      <c r="NV11" s="559" t="s">
        <v>253</v>
      </c>
      <c r="NW11" s="560"/>
      <c r="NX11" s="559" t="s">
        <v>253</v>
      </c>
      <c r="NY11" s="560"/>
      <c r="NZ11" s="559" t="s">
        <v>253</v>
      </c>
      <c r="OA11" s="560"/>
      <c r="OB11" s="559" t="s">
        <v>253</v>
      </c>
      <c r="OC11" s="560"/>
      <c r="OD11" s="559" t="s">
        <v>253</v>
      </c>
      <c r="OE11" s="560"/>
      <c r="OF11" s="559" t="s">
        <v>253</v>
      </c>
      <c r="OG11" s="560"/>
      <c r="OH11" s="559" t="s">
        <v>253</v>
      </c>
      <c r="OI11" s="560"/>
      <c r="OJ11" s="559" t="s">
        <v>253</v>
      </c>
      <c r="OK11" s="560"/>
      <c r="OL11" s="559" t="s">
        <v>253</v>
      </c>
      <c r="OM11" s="560"/>
      <c r="PE11" s="559" t="s">
        <v>253</v>
      </c>
      <c r="PF11" s="559" t="s">
        <v>253</v>
      </c>
    </row>
    <row r="12" spans="1:422">
      <c r="A12" s="559" t="s">
        <v>447</v>
      </c>
      <c r="B12" s="565">
        <v>1.5</v>
      </c>
      <c r="D12" s="566">
        <v>4663.8500000000004</v>
      </c>
      <c r="E12" s="567">
        <f>IF(OR($B12=0,D12=0),"",D12/$B12)</f>
        <v>3109.2333333333336</v>
      </c>
      <c r="F12" s="568"/>
      <c r="G12" s="567" t="str">
        <f>IF(OR($B12=0,F12=0),"",F12/$B12)</f>
        <v/>
      </c>
      <c r="H12" s="566"/>
      <c r="I12" s="567" t="str">
        <f>IF(OR($B12=0,H12=0),"",H12/$B12)</f>
        <v/>
      </c>
      <c r="J12" s="566"/>
      <c r="K12" s="567" t="str">
        <f>IF(OR($B12=0,J12=0),"",J12/$B12)</f>
        <v/>
      </c>
      <c r="L12" s="566"/>
      <c r="M12" s="567" t="str">
        <f>IF(OR($B12=0,L12=0),"",L12/$B12)</f>
        <v/>
      </c>
      <c r="N12" s="566"/>
      <c r="O12" s="567" t="str">
        <f>IF(OR($B12=0,N12=0),"",N12/$B12)</f>
        <v/>
      </c>
      <c r="P12" s="566">
        <v>8.5</v>
      </c>
      <c r="Q12" s="567">
        <f>IF(OR($B12=0,P12=0),"",P12/$B12)</f>
        <v>5.666666666666667</v>
      </c>
      <c r="R12" s="566"/>
      <c r="S12" s="567" t="str">
        <f>IF(OR($B12=0,R12=0),"",R12/$B12)</f>
        <v/>
      </c>
      <c r="T12" s="566"/>
      <c r="U12" s="567" t="str">
        <f>IF(OR($B12=0,T12=0),"",T12/$B12)</f>
        <v/>
      </c>
      <c r="V12" s="566">
        <v>1262</v>
      </c>
      <c r="W12" s="567">
        <f>IF(OR($B12=0,V12=0),"",V12/$B12)</f>
        <v>841.33333333333337</v>
      </c>
      <c r="X12" s="566"/>
      <c r="Y12" s="567" t="str">
        <f>IF(OR($B12=0,X12=0),"",X12/$B12)</f>
        <v/>
      </c>
      <c r="Z12" s="566"/>
      <c r="AA12" s="567" t="str">
        <f>IF(OR($B12=0,Z12=0),"",Z12/$B12)</f>
        <v/>
      </c>
      <c r="AB12" s="566"/>
      <c r="AC12" s="567" t="str">
        <f>IF(OR($B12=0,AB12=0),"",AB12/$B12)</f>
        <v/>
      </c>
      <c r="AD12" s="566"/>
      <c r="AE12" s="567" t="str">
        <f>IF(OR($B12=0,AD12=0),"",AD12/$B12)</f>
        <v/>
      </c>
      <c r="AF12" s="566"/>
      <c r="AG12" s="567" t="str">
        <f>IF(OR($B12=0,AF12=0),"",AF12/$B12)</f>
        <v/>
      </c>
      <c r="AH12" s="566"/>
      <c r="AI12" s="567" t="str">
        <f>IF(OR($B12=0,AH12=0),"",AH12/$B12)</f>
        <v/>
      </c>
      <c r="AJ12" s="566"/>
      <c r="AK12" s="567" t="str">
        <f>IF(OR($B12=0,AJ12=0),"",AJ12/$B12)</f>
        <v/>
      </c>
      <c r="AL12" s="566"/>
      <c r="AM12" s="567" t="str">
        <f>IF(OR($B12=0,AL12=0),"",AL12/$B12)</f>
        <v/>
      </c>
      <c r="AN12" s="566"/>
      <c r="AO12" s="567" t="str">
        <f>IF(OR($B12=0,AN12=0),"",AN12/$B12)</f>
        <v/>
      </c>
      <c r="AP12" s="566">
        <v>1270.5</v>
      </c>
      <c r="AQ12" s="567">
        <f>IF(OR($B12=0,AP12=0),"",AP12/$B12)</f>
        <v>847</v>
      </c>
      <c r="AR12" s="566">
        <v>10585.03</v>
      </c>
      <c r="AS12" s="567">
        <f>IF(OR($B12=0,AR12=0),"",AR12/$B12)</f>
        <v>7056.6866666666674</v>
      </c>
      <c r="AT12" s="568"/>
      <c r="AU12" s="567" t="str">
        <f>IF(OR($B12=0,AT12=0),"",AT12/$B12)</f>
        <v/>
      </c>
      <c r="AV12" s="566"/>
      <c r="AW12" s="567" t="str">
        <f>IF(OR($B12=0,AV12=0),"",AV12/$B12)</f>
        <v/>
      </c>
      <c r="AX12" s="566"/>
      <c r="AY12" s="567" t="str">
        <f>IF(OR($B12=0,AX12=0),"",AX12/$B12)</f>
        <v/>
      </c>
      <c r="AZ12" s="566"/>
      <c r="BA12" s="567" t="str">
        <f>IF(OR($B12=0,AZ12=0),"",AZ12/$B12)</f>
        <v/>
      </c>
      <c r="BB12" s="566"/>
      <c r="BC12" s="567" t="str">
        <f>IF(OR($B12=0,BB12=0),"",BB12/$B12)</f>
        <v/>
      </c>
      <c r="BD12" s="566">
        <v>3576.16</v>
      </c>
      <c r="BE12" s="567">
        <f>IF(OR($B12=0,BD12=0),"",BD12/$B12)</f>
        <v>2384.1066666666666</v>
      </c>
      <c r="BF12" s="566"/>
      <c r="BG12" s="567" t="str">
        <f>IF(OR($B12=0,BF12=0),"",BF12/$B12)</f>
        <v/>
      </c>
      <c r="BH12" s="566"/>
      <c r="BI12" s="567" t="str">
        <f>IF(OR($B12=0,BH12=0),"",BH12/$B12)</f>
        <v/>
      </c>
      <c r="BJ12" s="566">
        <v>0.23</v>
      </c>
      <c r="BK12" s="567">
        <f>IF(OR($B12=0,BJ12=0),"",BJ12/$B12)</f>
        <v>0.15333333333333335</v>
      </c>
      <c r="BL12" s="566"/>
      <c r="BM12" s="567" t="str">
        <f>IF(OR($B12=0,BL12=0),"",BL12/$B12)</f>
        <v/>
      </c>
      <c r="BN12" s="566"/>
      <c r="BO12" s="567" t="str">
        <f>IF(OR($B12=0,BN12=0),"",BN12/$B12)</f>
        <v/>
      </c>
      <c r="BP12" s="566"/>
      <c r="BQ12" s="567" t="str">
        <f>IF(OR($B12=0,BP12=0),"",BP12/$B12)</f>
        <v/>
      </c>
      <c r="BR12" s="566"/>
      <c r="BS12" s="567" t="str">
        <f>IF(OR($B12=0,BR12=0),"",BR12/$B12)</f>
        <v/>
      </c>
      <c r="BT12" s="566"/>
      <c r="BU12" s="567" t="str">
        <f>IF(OR($B12=0,BT12=0),"",BT12/$B12)</f>
        <v/>
      </c>
      <c r="BV12" s="566"/>
      <c r="BW12" s="567" t="str">
        <f>IF(OR($B12=0,BV12=0),"",BV12/$B12)</f>
        <v/>
      </c>
      <c r="BX12" s="566">
        <v>270.07</v>
      </c>
      <c r="BY12" s="567">
        <f>IF(OR($B12=0,BX12=0),"",BX12/$B12)</f>
        <v>180.04666666666665</v>
      </c>
      <c r="BZ12" s="566"/>
      <c r="CA12" s="567" t="str">
        <f>IF(OR($B12=0,BZ12=0),"",BZ12/$B12)</f>
        <v/>
      </c>
      <c r="CB12" s="566"/>
      <c r="CC12" s="567" t="str">
        <f>IF(OR($B12=0,CB12=0),"",CB12/$B12)</f>
        <v/>
      </c>
      <c r="CD12" s="566">
        <v>3846.46</v>
      </c>
      <c r="CE12" s="567">
        <f>IF(OR($B12=0,CD12=0),"",CD12/$B12)</f>
        <v>2564.3066666666668</v>
      </c>
      <c r="CF12" s="566">
        <v>54125</v>
      </c>
      <c r="CG12" s="567">
        <f>IF(OR($B12=0,CF12=0),"",CF12/$B12)</f>
        <v>36083.333333333336</v>
      </c>
      <c r="CH12" s="568"/>
      <c r="CI12" s="567" t="str">
        <f>IF(OR($B12=0,CH12=0),"",CH12/$B12)</f>
        <v/>
      </c>
      <c r="CJ12" s="566"/>
      <c r="CK12" s="567" t="str">
        <f>IF(OR($B12=0,CJ12=0),"",CJ12/$B12)</f>
        <v/>
      </c>
      <c r="CL12" s="566"/>
      <c r="CM12" s="567" t="str">
        <f>IF(OR($B12=0,CL12=0),"",CL12/$B12)</f>
        <v/>
      </c>
      <c r="CN12" s="566"/>
      <c r="CO12" s="567" t="str">
        <f>IF(OR($B12=0,CN12=0),"",CN12/$B12)</f>
        <v/>
      </c>
      <c r="CP12" s="566">
        <v>166</v>
      </c>
      <c r="CQ12" s="567">
        <f>IF(OR($B12=0,CP12=0),"",CP12/$B12)</f>
        <v>110.66666666666667</v>
      </c>
      <c r="CR12" s="566">
        <v>2238</v>
      </c>
      <c r="CS12" s="567">
        <f>IF(OR($B12=0,CR12=0),"",CR12/$B12)</f>
        <v>1492</v>
      </c>
      <c r="CT12" s="566">
        <v>2628</v>
      </c>
      <c r="CU12" s="567">
        <f>IF(OR($B12=0,CT12=0),"",CT12/$B12)</f>
        <v>1752</v>
      </c>
      <c r="CV12" s="566"/>
      <c r="CW12" s="567" t="str">
        <f>IF(OR($B12=0,CV12=0),"",CV12/$B12)</f>
        <v/>
      </c>
      <c r="CX12" s="566">
        <v>12539</v>
      </c>
      <c r="CY12" s="567">
        <f>IF(OR($B12=0,CX12=0),"",CX12/$B12)</f>
        <v>8359.3333333333339</v>
      </c>
      <c r="CZ12" s="566"/>
      <c r="DA12" s="567" t="str">
        <f>IF(OR($B12=0,CZ12=0),"",CZ12/$B12)</f>
        <v/>
      </c>
      <c r="DB12" s="566"/>
      <c r="DC12" s="567" t="str">
        <f>IF(OR($B12=0,DB12=0),"",DB12/$B12)</f>
        <v/>
      </c>
      <c r="DD12" s="566"/>
      <c r="DE12" s="567" t="str">
        <f>IF(OR($B12=0,DD12=0),"",DD12/$B12)</f>
        <v/>
      </c>
      <c r="DF12" s="566">
        <v>2952</v>
      </c>
      <c r="DG12" s="567">
        <f>IF(OR($B12=0,DF12=0),"",DF12/$B12)</f>
        <v>1968</v>
      </c>
      <c r="DH12" s="566"/>
      <c r="DI12" s="567" t="str">
        <f>IF(OR($B12=0,DH12=0),"",DH12/$B12)</f>
        <v/>
      </c>
      <c r="DJ12" s="566"/>
      <c r="DK12" s="567" t="str">
        <f>IF(OR($B12=0,DJ12=0),"",DJ12/$B12)</f>
        <v/>
      </c>
      <c r="DL12" s="566">
        <v>9507</v>
      </c>
      <c r="DM12" s="567">
        <f>IF(OR($B12=0,DL12=0),"",DL12/$B12)</f>
        <v>6338</v>
      </c>
      <c r="DN12" s="566"/>
      <c r="DO12" s="567" t="str">
        <f>IF(OR($B12=0,DN12=0),"",DN12/$B12)</f>
        <v/>
      </c>
      <c r="DP12" s="566"/>
      <c r="DQ12" s="567" t="str">
        <f>IF(OR($B12=0,DP12=0),"",DP12/$B12)</f>
        <v/>
      </c>
      <c r="DR12" s="566">
        <v>30030</v>
      </c>
      <c r="DS12" s="567">
        <f>IF(OR($B12=0,DR12=0),"",DR12/$B12)</f>
        <v>20020</v>
      </c>
      <c r="DT12" s="566">
        <v>6272</v>
      </c>
      <c r="DU12" s="567">
        <f>IF(OR($B12=0,DT12=0),"",DT12/$B12)</f>
        <v>4181.333333333333</v>
      </c>
      <c r="DV12" s="568">
        <v>102</v>
      </c>
      <c r="DW12" s="567">
        <f>IF(OR($B12=0,DV12=0),"",DV12/$B12)</f>
        <v>68</v>
      </c>
      <c r="DX12" s="566"/>
      <c r="DY12" s="567" t="str">
        <f>IF(OR($B12=0,DX12=0),"",DX12/$B12)</f>
        <v/>
      </c>
      <c r="DZ12" s="566">
        <v>6876</v>
      </c>
      <c r="EA12" s="567">
        <f>IF(OR($B12=0,DZ12=0),"",DZ12/$B12)</f>
        <v>4584</v>
      </c>
      <c r="EB12" s="566"/>
      <c r="EC12" s="567" t="str">
        <f>IF(OR($B12=0,EB12=0),"",EB12/$B12)</f>
        <v/>
      </c>
      <c r="ED12" s="566">
        <v>282</v>
      </c>
      <c r="EE12" s="567">
        <f>IF(OR($B12=0,ED12=0),"",ED12/$B12)</f>
        <v>188</v>
      </c>
      <c r="EF12" s="566">
        <v>404</v>
      </c>
      <c r="EG12" s="567">
        <f>IF(OR($B12=0,EF12=0),"",EF12/$B12)</f>
        <v>269.33333333333331</v>
      </c>
      <c r="EH12" s="566">
        <v>4190</v>
      </c>
      <c r="EI12" s="567">
        <f>IF(OR($B12=0,EH12=0),"",EH12/$B12)</f>
        <v>2793.3333333333335</v>
      </c>
      <c r="EJ12" s="566"/>
      <c r="EK12" s="567" t="str">
        <f>IF(OR($B12=0,EJ12=0),"",EJ12/$B12)</f>
        <v/>
      </c>
      <c r="EL12" s="566">
        <v>1974</v>
      </c>
      <c r="EM12" s="567">
        <f>IF(OR($B12=0,EL12=0),"",EL12/$B12)</f>
        <v>1316</v>
      </c>
      <c r="EN12" s="566"/>
      <c r="EO12" s="567" t="str">
        <f>IF(OR($B12=0,EN12=0),"",EN12/$B12)</f>
        <v/>
      </c>
      <c r="EP12" s="566">
        <v>4</v>
      </c>
      <c r="EQ12" s="567">
        <f>IF(OR($B12=0,EP12=0),"",EP12/$B12)</f>
        <v>2.6666666666666665</v>
      </c>
      <c r="ER12" s="566"/>
      <c r="ES12" s="567" t="str">
        <f>IF(OR($B12=0,ER12=0),"",ER12/$B12)</f>
        <v/>
      </c>
      <c r="ET12" s="566"/>
      <c r="EU12" s="567" t="str">
        <f>IF(OR($B12=0,ET12=0),"",ET12/$B12)</f>
        <v/>
      </c>
      <c r="EV12" s="566"/>
      <c r="EW12" s="567" t="str">
        <f>IF(OR($B12=0,EV12=0),"",EV12/$B12)</f>
        <v/>
      </c>
      <c r="EX12" s="566"/>
      <c r="EY12" s="567" t="str">
        <f>IF(OR($B12=0,EX12=0),"",EX12/$B12)</f>
        <v/>
      </c>
      <c r="EZ12" s="566">
        <v>2212</v>
      </c>
      <c r="FA12" s="567">
        <f>IF(OR($B12=0,EZ12=0),"",EZ12/$B12)</f>
        <v>1474.6666666666667</v>
      </c>
      <c r="FB12" s="566"/>
      <c r="FC12" s="567" t="str">
        <f>IF(OR($B12=0,FB12=0),"",FB12/$B12)</f>
        <v/>
      </c>
      <c r="FD12" s="566"/>
      <c r="FE12" s="567" t="str">
        <f>IF(OR($B12=0,FD12=0),"",FD12/$B12)</f>
        <v/>
      </c>
      <c r="FF12" s="566">
        <v>16044</v>
      </c>
      <c r="FG12" s="567">
        <f>IF(OR($B12=0,FF12=0),"",FF12/$B12)</f>
        <v>10696</v>
      </c>
      <c r="FH12" s="566">
        <v>6272</v>
      </c>
      <c r="FI12" s="567">
        <f>IF(OR($B12=0,FH12=0),"",FH12/$B12)</f>
        <v>4181.333333333333</v>
      </c>
      <c r="FJ12" s="568">
        <v>102</v>
      </c>
      <c r="FK12" s="567">
        <f>IF(OR($B12=0,FJ12=0),"",FJ12/$B12)</f>
        <v>68</v>
      </c>
      <c r="FL12" s="566"/>
      <c r="FM12" s="567" t="str">
        <f>IF(OR($B12=0,FL12=0),"",FL12/$B12)</f>
        <v/>
      </c>
      <c r="FN12" s="566">
        <v>6876</v>
      </c>
      <c r="FO12" s="567">
        <f>IF(OR($B12=0,FN12=0),"",FN12/$B12)</f>
        <v>4584</v>
      </c>
      <c r="FP12" s="566"/>
      <c r="FQ12" s="567" t="str">
        <f>IF(OR($B12=0,FP12=0),"",FP12/$B12)</f>
        <v/>
      </c>
      <c r="FR12" s="566">
        <v>282</v>
      </c>
      <c r="FS12" s="567">
        <f>IF(OR($B12=0,FR12=0),"",FR12/$B12)</f>
        <v>188</v>
      </c>
      <c r="FT12" s="566">
        <v>404</v>
      </c>
      <c r="FU12" s="567">
        <f>IF(OR($B12=0,FT12=0),"",FT12/$B12)</f>
        <v>269.33333333333331</v>
      </c>
      <c r="FV12" s="566">
        <v>4190</v>
      </c>
      <c r="FW12" s="567">
        <f>IF(OR($B12=0,FV12=0),"",FV12/$B12)</f>
        <v>2793.3333333333335</v>
      </c>
      <c r="FX12" s="566"/>
      <c r="FY12" s="567" t="str">
        <f>IF(OR($B12=0,FX12=0),"",FX12/$B12)</f>
        <v/>
      </c>
      <c r="FZ12" s="566">
        <v>1974</v>
      </c>
      <c r="GA12" s="567">
        <f>IF(OR($B12=0,FZ12=0),"",FZ12/$B12)</f>
        <v>1316</v>
      </c>
      <c r="GB12" s="566"/>
      <c r="GC12" s="567" t="str">
        <f>IF(OR($B12=0,GB12=0),"",GB12/$B12)</f>
        <v/>
      </c>
      <c r="GD12" s="566">
        <v>4</v>
      </c>
      <c r="GE12" s="567">
        <f>IF(OR($B12=0,GD12=0),"",GD12/$B12)</f>
        <v>2.6666666666666665</v>
      </c>
      <c r="GF12" s="566"/>
      <c r="GG12" s="567" t="str">
        <f>IF(OR($B12=0,GF12=0),"",GF12/$B12)</f>
        <v/>
      </c>
      <c r="GH12" s="566"/>
      <c r="GI12" s="567" t="str">
        <f>IF(OR($B12=0,GH12=0),"",GH12/$B12)</f>
        <v/>
      </c>
      <c r="GJ12" s="566"/>
      <c r="GK12" s="567" t="str">
        <f>IF(OR($B12=0,GJ12=0),"",GJ12/$B12)</f>
        <v/>
      </c>
      <c r="GL12" s="566"/>
      <c r="GM12" s="567" t="str">
        <f>IF(OR($B12=0,GL12=0),"",GL12/$B12)</f>
        <v/>
      </c>
      <c r="GN12" s="566">
        <v>2212</v>
      </c>
      <c r="GO12" s="567">
        <f>IF(OR($B12=0,GN12=0),"",GN12/$B12)</f>
        <v>1474.6666666666667</v>
      </c>
      <c r="GP12" s="566"/>
      <c r="GQ12" s="567" t="str">
        <f>IF(OR($B12=0,GP12=0),"",GP12/$B12)</f>
        <v/>
      </c>
      <c r="GR12" s="566"/>
      <c r="GS12" s="567" t="str">
        <f>IF(OR($B12=0,GR12=0),"",GR12/$B12)</f>
        <v/>
      </c>
      <c r="GT12" s="566">
        <v>16044</v>
      </c>
      <c r="GU12" s="567">
        <f>IF(OR($B12=0,GT12=0),"",GT12/$B12)</f>
        <v>10696</v>
      </c>
      <c r="GV12" s="566">
        <v>40562</v>
      </c>
      <c r="GW12" s="567">
        <f>IF(OR($B12=0,GV12=0),"",GV12/$B12)</f>
        <v>27041.333333333332</v>
      </c>
      <c r="GX12" s="568">
        <v>64360</v>
      </c>
      <c r="GY12" s="567">
        <f>IF(OR($B12=0,GX12=0),"",GX12/$B12)</f>
        <v>42906.666666666664</v>
      </c>
      <c r="GZ12" s="566"/>
      <c r="HA12" s="567" t="str">
        <f>IF(OR($B12=0,GZ12=0),"",GZ12/$B12)</f>
        <v/>
      </c>
      <c r="HB12" s="566"/>
      <c r="HC12" s="567" t="str">
        <f>IF(OR($B12=0,HB12=0),"",HB12/$B12)</f>
        <v/>
      </c>
      <c r="HD12" s="566"/>
      <c r="HE12" s="567" t="str">
        <f>IF(OR($B12=0,HD12=0),"",HD12/$B12)</f>
        <v/>
      </c>
      <c r="HF12" s="566">
        <v>181</v>
      </c>
      <c r="HG12" s="567">
        <f>IF(OR($B12=0,HF12=0),"",HF12/$B12)</f>
        <v>120.66666666666667</v>
      </c>
      <c r="HH12" s="566">
        <v>548</v>
      </c>
      <c r="HI12" s="567">
        <f>IF(OR($B12=0,HH12=0),"",HH12/$B12)</f>
        <v>365.33333333333331</v>
      </c>
      <c r="HJ12" s="566">
        <v>10278</v>
      </c>
      <c r="HK12" s="567">
        <f>IF(OR($B12=0,HJ12=0),"",HJ12/$B12)</f>
        <v>6852</v>
      </c>
      <c r="HL12" s="566">
        <v>140</v>
      </c>
      <c r="HM12" s="567">
        <f>IF(OR($B12=0,HL12=0),"",HL12/$B12)</f>
        <v>93.333333333333329</v>
      </c>
      <c r="HN12" s="566">
        <v>2610</v>
      </c>
      <c r="HO12" s="567">
        <f>IF(OR($B12=0,HN12=0),"",HN12/$B12)</f>
        <v>1740</v>
      </c>
      <c r="HP12" s="566">
        <v>100</v>
      </c>
      <c r="HQ12" s="567">
        <f>IF(OR($B12=0,HP12=0),"",HP12/$B12)</f>
        <v>66.666666666666671</v>
      </c>
      <c r="HR12" s="566">
        <v>444</v>
      </c>
      <c r="HS12" s="567">
        <f>IF(OR($B12=0,HR12=0),"",HR12/$B12)</f>
        <v>296</v>
      </c>
      <c r="HT12" s="566">
        <v>-10</v>
      </c>
      <c r="HU12" s="567">
        <f>IF(OR($B12=0,HT12=0),"",HT12/$B12)</f>
        <v>-6.666666666666667</v>
      </c>
      <c r="HV12" s="566"/>
      <c r="HW12" s="567" t="str">
        <f>IF(OR($B12=0,HV12=0),"",HV12/$B12)</f>
        <v/>
      </c>
      <c r="HX12" s="566"/>
      <c r="HY12" s="567" t="str">
        <f>IF(OR($B12=0,HX12=0),"",HX12/$B12)</f>
        <v/>
      </c>
      <c r="HZ12" s="566"/>
      <c r="IA12" s="567" t="str">
        <f>IF(OR($B12=0,HZ12=0),"",HZ12/$B12)</f>
        <v/>
      </c>
      <c r="IB12" s="566">
        <v>3637</v>
      </c>
      <c r="IC12" s="567">
        <f>IF(OR($B12=0,IB12=0),"",IB12/$B12)</f>
        <v>2424.6666666666665</v>
      </c>
      <c r="ID12" s="566"/>
      <c r="IE12" s="567" t="str">
        <f>IF(OR($B12=0,ID12=0),"",ID12/$B12)</f>
        <v/>
      </c>
      <c r="IF12" s="566">
        <v>11231</v>
      </c>
      <c r="IG12" s="567">
        <f>IF(OR($B12=0,IF12=0),"",IF12/$B12)</f>
        <v>7487.333333333333</v>
      </c>
      <c r="IH12" s="566">
        <v>93519</v>
      </c>
      <c r="II12" s="567">
        <f>IF(OR($B12=0,IH12=0),"",IH12/$B12)</f>
        <v>62346</v>
      </c>
      <c r="IJ12" s="566">
        <v>3179</v>
      </c>
      <c r="IK12" s="567">
        <f>IF(OR($B12=0,IJ12=0),"",IJ12/$B12)</f>
        <v>2119.3333333333335</v>
      </c>
      <c r="IL12" s="568"/>
      <c r="IM12" s="567" t="str">
        <f>IF(OR($B12=0,IL12=0),"",IL12/$B12)</f>
        <v/>
      </c>
      <c r="IN12" s="566"/>
      <c r="IO12" s="567" t="str">
        <f>IF(OR($B12=0,IN12=0),"",IN12/$B12)</f>
        <v/>
      </c>
      <c r="IP12" s="566"/>
      <c r="IQ12" s="567" t="str">
        <f>IF(OR($B12=0,IP12=0),"",IP12/$B12)</f>
        <v/>
      </c>
      <c r="IR12" s="566"/>
      <c r="IS12" s="567" t="str">
        <f>IF(OR($B12=0,IR12=0),"",IR12/$B12)</f>
        <v/>
      </c>
      <c r="IT12" s="566">
        <v>377</v>
      </c>
      <c r="IU12" s="567">
        <f>IF(OR($B12=0,IT12=0),"",IT12/$B12)</f>
        <v>251.33333333333334</v>
      </c>
      <c r="IV12" s="566">
        <v>759</v>
      </c>
      <c r="IW12" s="567">
        <f>IF(OR($B12=0,IV12=0),"",IV12/$B12)</f>
        <v>506</v>
      </c>
      <c r="IX12" s="566">
        <v>156</v>
      </c>
      <c r="IY12" s="567">
        <f>IF(OR($B12=0,IX12=0),"",IX12/$B12)</f>
        <v>104</v>
      </c>
      <c r="IZ12" s="566"/>
      <c r="JA12" s="567" t="str">
        <f>IF(OR($B12=0,IZ12=0),"",IZ12/$B12)</f>
        <v/>
      </c>
      <c r="JB12" s="566"/>
      <c r="JC12" s="567" t="str">
        <f>IF(OR($B12=0,JB12=0),"",JB12/$B12)</f>
        <v/>
      </c>
      <c r="JD12" s="566"/>
      <c r="JE12" s="567" t="str">
        <f>IF(OR($B12=0,JD12=0),"",JD12/$B12)</f>
        <v/>
      </c>
      <c r="JF12" s="566"/>
      <c r="JG12" s="567" t="str">
        <f>IF(OR($B12=0,JF12=0),"",JF12/$B12)</f>
        <v/>
      </c>
      <c r="JH12" s="566">
        <v>155</v>
      </c>
      <c r="JI12" s="567">
        <f>IF(OR($B12=0,JH12=0),"",JH12/$B12)</f>
        <v>103.33333333333333</v>
      </c>
      <c r="JJ12" s="566"/>
      <c r="JK12" s="567" t="str">
        <f>IF(OR($B12=0,JJ12=0),"",JJ12/$B12)</f>
        <v/>
      </c>
      <c r="JL12" s="566"/>
      <c r="JM12" s="567" t="str">
        <f>IF(OR($B12=0,JL12=0),"",JL12/$B12)</f>
        <v/>
      </c>
      <c r="JN12" s="566"/>
      <c r="JO12" s="567" t="str">
        <f>IF(OR($B12=0,JN12=0),"",JN12/$B12)</f>
        <v/>
      </c>
      <c r="JP12" s="566">
        <v>2213</v>
      </c>
      <c r="JQ12" s="567">
        <f>IF(OR($B12=0,JP12=0),"",JP12/$B12)</f>
        <v>1475.3333333333333</v>
      </c>
      <c r="JR12" s="566"/>
      <c r="JS12" s="567" t="str">
        <f>IF(OR($B12=0,JR12=0),"",JR12/$B12)</f>
        <v/>
      </c>
      <c r="JT12" s="566"/>
      <c r="JU12" s="567" t="str">
        <f>IF(OR($B12=0,JT12=0),"",JT12/$B12)</f>
        <v/>
      </c>
      <c r="JV12" s="566">
        <v>3660</v>
      </c>
      <c r="JW12" s="567">
        <f>IF(OR($B12=0,JV12=0),"",JV12/$B12)</f>
        <v>2440</v>
      </c>
      <c r="JX12" s="566">
        <v>45341</v>
      </c>
      <c r="JY12" s="567">
        <f>IF(OR($B12=0,JX12=0),"",JX12/$B12)</f>
        <v>30227.333333333332</v>
      </c>
      <c r="JZ12" s="568"/>
      <c r="KA12" s="567" t="str">
        <f>IF(OR($B12=0,JZ12=0),"",JZ12/$B12)</f>
        <v/>
      </c>
      <c r="KB12" s="566"/>
      <c r="KC12" s="567" t="str">
        <f>IF(OR($B12=0,KB12=0),"",KB12/$B12)</f>
        <v/>
      </c>
      <c r="KD12" s="566"/>
      <c r="KE12" s="567" t="str">
        <f>IF(OR($B12=0,KD12=0),"",KD12/$B12)</f>
        <v/>
      </c>
      <c r="KF12" s="566">
        <v>46763</v>
      </c>
      <c r="KG12" s="567">
        <f>IF(OR($B12=0,KF12=0),"",KF12/$B12)</f>
        <v>31175.333333333332</v>
      </c>
      <c r="KH12" s="566">
        <v>860</v>
      </c>
      <c r="KI12" s="567">
        <f>IF(OR($B12=0,KH12=0),"",KH12/$B12)</f>
        <v>573.33333333333337</v>
      </c>
      <c r="KJ12" s="566">
        <v>185</v>
      </c>
      <c r="KK12" s="567">
        <f>IF(OR($B12=0,KJ12=0),"",KJ12/$B12)</f>
        <v>123.33333333333333</v>
      </c>
      <c r="KL12" s="566">
        <v>14524</v>
      </c>
      <c r="KM12" s="567">
        <f>IF(OR($B12=0,KL12=0),"",KL12/$B12)</f>
        <v>9682.6666666666661</v>
      </c>
      <c r="KN12" s="566">
        <v>7236</v>
      </c>
      <c r="KO12" s="567">
        <f>IF(OR($B12=0,KN12=0),"",KN12/$B12)</f>
        <v>4824</v>
      </c>
      <c r="KP12" s="566"/>
      <c r="KQ12" s="567" t="str">
        <f>IF(OR($B12=0,KP12=0),"",KP12/$B12)</f>
        <v/>
      </c>
      <c r="KR12" s="566"/>
      <c r="KS12" s="567" t="str">
        <f>IF(OR($B12=0,KR12=0),"",KR12/$B12)</f>
        <v/>
      </c>
      <c r="KT12" s="566"/>
      <c r="KU12" s="567" t="str">
        <f>IF(OR($B12=0,KT12=0),"",KT12/$B12)</f>
        <v/>
      </c>
      <c r="KV12" s="566">
        <v>17227</v>
      </c>
      <c r="KW12" s="567">
        <f>IF(OR($B12=0,KV12=0),"",KV12/$B12)</f>
        <v>11484.666666666666</v>
      </c>
      <c r="KX12" s="566"/>
      <c r="KY12" s="567" t="str">
        <f>IF(OR($B12=0,KX12=0),"",KX12/$B12)</f>
        <v/>
      </c>
      <c r="KZ12" s="566"/>
      <c r="LA12" s="567" t="str">
        <f>IF(OR($B12=0,KZ12=0),"",KZ12/$B12)</f>
        <v/>
      </c>
      <c r="LB12" s="566"/>
      <c r="LC12" s="567" t="str">
        <f>IF(OR($B12=0,LB12=0),"",LB12/$B12)</f>
        <v/>
      </c>
      <c r="LD12" s="566">
        <v>57624</v>
      </c>
      <c r="LE12" s="567">
        <f>IF(OR($B12=0,LD12=0),"",LD12/$B12)</f>
        <v>38416</v>
      </c>
      <c r="LF12" s="566"/>
      <c r="LG12" s="567" t="str">
        <f>IF(OR($B12=0,LF12=0),"",LF12/$B12)</f>
        <v/>
      </c>
      <c r="LH12" s="566"/>
      <c r="LI12" s="567" t="str">
        <f>IF(OR($B12=0,LH12=0),"",LH12/$B12)</f>
        <v/>
      </c>
      <c r="LJ12" s="566">
        <v>144419</v>
      </c>
      <c r="LK12" s="567">
        <f>IF(OR($B12=0,LJ12=0),"",LJ12/$B12)</f>
        <v>96279.333333333328</v>
      </c>
      <c r="LL12" s="566"/>
      <c r="LM12" s="567" t="str">
        <f>IF(OR($B12=0,LL12=0),"",LL12/$B12)</f>
        <v/>
      </c>
      <c r="LN12" s="568"/>
      <c r="LO12" s="567" t="str">
        <f>IF(OR($B12=0,LN12=0),"",LN12/$B12)</f>
        <v/>
      </c>
      <c r="LP12" s="566"/>
      <c r="LQ12" s="567" t="str">
        <f>IF(OR($B12=0,LP12=0),"",LP12/$B12)</f>
        <v/>
      </c>
      <c r="LR12" s="566"/>
      <c r="LS12" s="567" t="str">
        <f>IF(OR($B12=0,LR12=0),"",LR12/$B12)</f>
        <v/>
      </c>
      <c r="LT12" s="566"/>
      <c r="LU12" s="567" t="str">
        <f>IF(OR($B12=0,LT12=0),"",LT12/$B12)</f>
        <v/>
      </c>
      <c r="LV12" s="566"/>
      <c r="LW12" s="567" t="str">
        <f>IF(OR($B12=0,LV12=0),"",LV12/$B12)</f>
        <v/>
      </c>
      <c r="LX12" s="566"/>
      <c r="LY12" s="567" t="str">
        <f>IF(OR($B12=0,LX12=0),"",LX12/$B12)</f>
        <v/>
      </c>
      <c r="LZ12" s="566"/>
      <c r="MA12" s="567" t="str">
        <f>IF(OR($B12=0,LZ12=0),"",LZ12/$B12)</f>
        <v/>
      </c>
      <c r="MB12" s="566"/>
      <c r="MC12" s="567" t="str">
        <f>IF(OR($B12=0,MB12=0),"",MB12/$B12)</f>
        <v/>
      </c>
      <c r="MD12" s="566"/>
      <c r="ME12" s="567" t="str">
        <f>IF(OR($B12=0,MD12=0),"",MD12/$B12)</f>
        <v/>
      </c>
      <c r="MF12" s="566"/>
      <c r="MG12" s="567" t="str">
        <f>IF(OR($B12=0,MF12=0),"",MF12/$B12)</f>
        <v/>
      </c>
      <c r="MH12" s="566"/>
      <c r="MI12" s="567" t="str">
        <f>IF(OR($B12=0,MH12=0),"",MH12/$B12)</f>
        <v/>
      </c>
      <c r="MJ12" s="566"/>
      <c r="MK12" s="567" t="str">
        <f>IF(OR($B12=0,MJ12=0),"",MJ12/$B12)</f>
        <v/>
      </c>
      <c r="ML12" s="566"/>
      <c r="MM12" s="567" t="str">
        <f>IF(OR($B12=0,ML12=0),"",ML12/$B12)</f>
        <v/>
      </c>
      <c r="MN12" s="566"/>
      <c r="MO12" s="567" t="str">
        <f>IF(OR($B12=0,MN12=0),"",MN12/$B12)</f>
        <v/>
      </c>
      <c r="MP12" s="566"/>
      <c r="MQ12" s="567" t="str">
        <f>IF(OR($B12=0,MP12=0),"",MP12/$B12)</f>
        <v/>
      </c>
      <c r="MR12" s="566"/>
      <c r="MS12" s="567" t="str">
        <f>IF(OR($B12=0,MR12=0),"",MR12/$B12)</f>
        <v/>
      </c>
      <c r="MT12" s="566"/>
      <c r="MU12" s="567" t="str">
        <f>IF(OR($B12=0,MT12=0),"",MT12/$B12)</f>
        <v/>
      </c>
      <c r="MV12" s="566"/>
      <c r="MW12" s="567" t="str">
        <f>IF(OR($B12=0,MV12=0),"",MV12/$B12)</f>
        <v/>
      </c>
      <c r="MX12" s="566"/>
      <c r="MY12" s="567" t="str">
        <f>IF(OR($B12=0,MX12=0),"",MX12/$B12)</f>
        <v/>
      </c>
      <c r="MZ12" s="566"/>
      <c r="NA12" s="567" t="str">
        <f>IF(OR($B12=0,MZ12=0),"",MZ12/$B12)</f>
        <v/>
      </c>
      <c r="NB12" s="568"/>
      <c r="NC12" s="567" t="str">
        <f>IF(OR($B12=0,NB12=0),"",NB12/$B12)</f>
        <v/>
      </c>
      <c r="ND12" s="566"/>
      <c r="NE12" s="567" t="str">
        <f>IF(OR($B12=0,ND12=0),"",ND12/$B12)</f>
        <v/>
      </c>
      <c r="NF12" s="566"/>
      <c r="NG12" s="567" t="str">
        <f>IF(OR($B12=0,NF12=0),"",NF12/$B12)</f>
        <v/>
      </c>
      <c r="NH12" s="566"/>
      <c r="NI12" s="567" t="str">
        <f>IF(OR($B12=0,NH12=0),"",NH12/$B12)</f>
        <v/>
      </c>
      <c r="NJ12" s="566"/>
      <c r="NK12" s="567" t="str">
        <f>IF(OR($B12=0,NJ12=0),"",NJ12/$B12)</f>
        <v/>
      </c>
      <c r="NL12" s="566"/>
      <c r="NM12" s="567" t="str">
        <f>IF(OR($B12=0,NL12=0),"",NL12/$B12)</f>
        <v/>
      </c>
      <c r="NN12" s="566"/>
      <c r="NO12" s="567" t="str">
        <f>IF(OR($B12=0,NN12=0),"",NN12/$B12)</f>
        <v/>
      </c>
      <c r="NP12" s="566"/>
      <c r="NQ12" s="567" t="str">
        <f>IF(OR($B12=0,NP12=0),"",NP12/$B12)</f>
        <v/>
      </c>
      <c r="NR12" s="566"/>
      <c r="NS12" s="567" t="str">
        <f>IF(OR($B12=0,NR12=0),"",NR12/$B12)</f>
        <v/>
      </c>
      <c r="NT12" s="566"/>
      <c r="NU12" s="567" t="str">
        <f>IF(OR($B12=0,NT12=0),"",NT12/$B12)</f>
        <v/>
      </c>
      <c r="NV12" s="566"/>
      <c r="NW12" s="567" t="str">
        <f>IF(OR($B12=0,NV12=0),"",NV12/$B12)</f>
        <v/>
      </c>
      <c r="NX12" s="566"/>
      <c r="NY12" s="567" t="str">
        <f>IF(OR($B12=0,NX12=0),"",NX12/$B12)</f>
        <v/>
      </c>
      <c r="NZ12" s="566"/>
      <c r="OA12" s="567" t="str">
        <f>IF(OR($B12=0,NZ12=0),"",NZ12/$B12)</f>
        <v/>
      </c>
      <c r="OB12" s="566"/>
      <c r="OC12" s="567" t="str">
        <f>IF(OR($B12=0,OB12=0),"",OB12/$B12)</f>
        <v/>
      </c>
      <c r="OD12" s="566"/>
      <c r="OE12" s="567" t="str">
        <f>IF(OR($B12=0,OD12=0),"",OD12/$B12)</f>
        <v/>
      </c>
      <c r="OF12" s="566"/>
      <c r="OG12" s="567" t="str">
        <f>IF(OR($B12=0,OF12=0),"",OF12/$B12)</f>
        <v/>
      </c>
      <c r="OH12" s="566"/>
      <c r="OI12" s="567" t="str">
        <f>IF(OR($B12=0,OH12=0),"",OH12/$B12)</f>
        <v/>
      </c>
      <c r="OJ12" s="566"/>
      <c r="OK12" s="567" t="str">
        <f>IF(OR($B12=0,OJ12=0),"",OJ12/$B12)</f>
        <v/>
      </c>
      <c r="OL12" s="566"/>
      <c r="OM12" s="567" t="str">
        <f>IF(OR($B12=0,OL12=0),"",OL12/$B12)</f>
        <v/>
      </c>
      <c r="PE12" s="566">
        <v>533.70000000000005</v>
      </c>
      <c r="PF12" s="566">
        <v>8615.3276999999998</v>
      </c>
    </row>
    <row r="13" spans="1:422">
      <c r="A13" s="559" t="s">
        <v>451</v>
      </c>
      <c r="B13" s="565">
        <v>0.45</v>
      </c>
      <c r="D13" s="566">
        <v>20098</v>
      </c>
      <c r="E13" s="567">
        <f t="shared" ref="E13:G76" si="0">IF(OR($B13=0,D13=0),"",D13/$B13)</f>
        <v>44662.222222222219</v>
      </c>
      <c r="F13" s="566">
        <v>127983</v>
      </c>
      <c r="G13" s="567">
        <f t="shared" si="0"/>
        <v>284406.66666666669</v>
      </c>
      <c r="H13" s="566"/>
      <c r="I13" s="567" t="str">
        <f t="shared" ref="I13:I76" si="1">IF(OR($B13=0,H13=0),"",H13/$B13)</f>
        <v/>
      </c>
      <c r="J13" s="566"/>
      <c r="K13" s="567" t="str">
        <f t="shared" ref="K13:K76" si="2">IF(OR($B13=0,J13=0),"",J13/$B13)</f>
        <v/>
      </c>
      <c r="L13" s="566"/>
      <c r="M13" s="567" t="str">
        <f t="shared" ref="M13:M76" si="3">IF(OR($B13=0,L13=0),"",L13/$B13)</f>
        <v/>
      </c>
      <c r="N13" s="566"/>
      <c r="O13" s="567" t="str">
        <f t="shared" ref="O13:O76" si="4">IF(OR($B13=0,N13=0),"",N13/$B13)</f>
        <v/>
      </c>
      <c r="P13" s="566">
        <v>12</v>
      </c>
      <c r="Q13" s="567">
        <f t="shared" ref="Q13:Q76" si="5">IF(OR($B13=0,P13=0),"",P13/$B13)</f>
        <v>26.666666666666664</v>
      </c>
      <c r="R13" s="566"/>
      <c r="S13" s="567" t="str">
        <f t="shared" ref="S13:S76" si="6">IF(OR($B13=0,R13=0),"",R13/$B13)</f>
        <v/>
      </c>
      <c r="T13" s="566"/>
      <c r="U13" s="567" t="str">
        <f t="shared" ref="U13:U76" si="7">IF(OR($B13=0,T13=0),"",T13/$B13)</f>
        <v/>
      </c>
      <c r="V13" s="566"/>
      <c r="W13" s="567" t="str">
        <f t="shared" ref="W13:W76" si="8">IF(OR($B13=0,V13=0),"",V13/$B13)</f>
        <v/>
      </c>
      <c r="X13" s="566"/>
      <c r="Y13" s="567" t="str">
        <f t="shared" ref="Y13:Y76" si="9">IF(OR($B13=0,X13=0),"",X13/$B13)</f>
        <v/>
      </c>
      <c r="Z13" s="566"/>
      <c r="AA13" s="567" t="str">
        <f t="shared" ref="AA13:AA76" si="10">IF(OR($B13=0,Z13=0),"",Z13/$B13)</f>
        <v/>
      </c>
      <c r="AB13" s="566"/>
      <c r="AC13" s="567" t="str">
        <f t="shared" ref="AC13:AC76" si="11">IF(OR($B13=0,AB13=0),"",AB13/$B13)</f>
        <v/>
      </c>
      <c r="AD13" s="566"/>
      <c r="AE13" s="567" t="str">
        <f t="shared" ref="AE13:AE76" si="12">IF(OR($B13=0,AD13=0),"",AD13/$B13)</f>
        <v/>
      </c>
      <c r="AF13" s="566"/>
      <c r="AG13" s="567" t="str">
        <f t="shared" ref="AG13:AG76" si="13">IF(OR($B13=0,AF13=0),"",AF13/$B13)</f>
        <v/>
      </c>
      <c r="AH13" s="566"/>
      <c r="AI13" s="567" t="str">
        <f t="shared" ref="AI13:AI76" si="14">IF(OR($B13=0,AH13=0),"",AH13/$B13)</f>
        <v/>
      </c>
      <c r="AJ13" s="566">
        <v>46</v>
      </c>
      <c r="AK13" s="567">
        <f t="shared" ref="AK13:AK76" si="15">IF(OR($B13=0,AJ13=0),"",AJ13/$B13)</f>
        <v>102.22222222222221</v>
      </c>
      <c r="AL13" s="566"/>
      <c r="AM13" s="567" t="str">
        <f t="shared" ref="AM13:AM76" si="16">IF(OR($B13=0,AL13=0),"",AL13/$B13)</f>
        <v/>
      </c>
      <c r="AN13" s="566">
        <v>319</v>
      </c>
      <c r="AO13" s="567">
        <f t="shared" ref="AO13:AO76" si="17">IF(OR($B13=0,AN13=0),"",AN13/$B13)</f>
        <v>708.88888888888891</v>
      </c>
      <c r="AP13" s="566">
        <v>128360</v>
      </c>
      <c r="AQ13" s="567">
        <f t="shared" ref="AQ13:AQ76" si="18">IF(OR($B13=0,AP13=0),"",AP13/$B13)</f>
        <v>285244.44444444444</v>
      </c>
      <c r="AR13" s="566">
        <v>6649</v>
      </c>
      <c r="AS13" s="567">
        <f t="shared" ref="AS13:AU76" si="19">IF(OR($B13=0,AR13=0),"",AR13/$B13)</f>
        <v>14775.555555555555</v>
      </c>
      <c r="AT13" s="566"/>
      <c r="AU13" s="567" t="str">
        <f t="shared" si="19"/>
        <v/>
      </c>
      <c r="AV13" s="566"/>
      <c r="AW13" s="567" t="str">
        <f t="shared" ref="AW13:AW76" si="20">IF(OR($B13=0,AV13=0),"",AV13/$B13)</f>
        <v/>
      </c>
      <c r="AX13" s="566"/>
      <c r="AY13" s="567" t="str">
        <f t="shared" ref="AY13:AY76" si="21">IF(OR($B13=0,AX13=0),"",AX13/$B13)</f>
        <v/>
      </c>
      <c r="AZ13" s="566"/>
      <c r="BA13" s="567" t="str">
        <f t="shared" ref="BA13:BA76" si="22">IF(OR($B13=0,AZ13=0),"",AZ13/$B13)</f>
        <v/>
      </c>
      <c r="BB13" s="566"/>
      <c r="BC13" s="567" t="str">
        <f t="shared" ref="BC13:BC76" si="23">IF(OR($B13=0,BB13=0),"",BB13/$B13)</f>
        <v/>
      </c>
      <c r="BD13" s="566">
        <v>4756</v>
      </c>
      <c r="BE13" s="567">
        <f t="shared" ref="BE13:BE76" si="24">IF(OR($B13=0,BD13=0),"",BD13/$B13)</f>
        <v>10568.888888888889</v>
      </c>
      <c r="BF13" s="566"/>
      <c r="BG13" s="567" t="str">
        <f t="shared" ref="BG13:BG76" si="25">IF(OR($B13=0,BF13=0),"",BF13/$B13)</f>
        <v/>
      </c>
      <c r="BH13" s="566"/>
      <c r="BI13" s="567" t="str">
        <f t="shared" ref="BI13:BI76" si="26">IF(OR($B13=0,BH13=0),"",BH13/$B13)</f>
        <v/>
      </c>
      <c r="BJ13" s="566"/>
      <c r="BK13" s="567" t="str">
        <f t="shared" ref="BK13:BK76" si="27">IF(OR($B13=0,BJ13=0),"",BJ13/$B13)</f>
        <v/>
      </c>
      <c r="BL13" s="566"/>
      <c r="BM13" s="567" t="str">
        <f t="shared" ref="BM13:BM76" si="28">IF(OR($B13=0,BL13=0),"",BL13/$B13)</f>
        <v/>
      </c>
      <c r="BN13" s="566"/>
      <c r="BO13" s="567" t="str">
        <f t="shared" ref="BO13:BO76" si="29">IF(OR($B13=0,BN13=0),"",BN13/$B13)</f>
        <v/>
      </c>
      <c r="BP13" s="566"/>
      <c r="BQ13" s="567" t="str">
        <f t="shared" ref="BQ13:BQ76" si="30">IF(OR($B13=0,BP13=0),"",BP13/$B13)</f>
        <v/>
      </c>
      <c r="BR13" s="566"/>
      <c r="BS13" s="567" t="str">
        <f t="shared" ref="BS13:BS76" si="31">IF(OR($B13=0,BR13=0),"",BR13/$B13)</f>
        <v/>
      </c>
      <c r="BT13" s="566"/>
      <c r="BU13" s="567" t="str">
        <f t="shared" ref="BU13:BU76" si="32">IF(OR($B13=0,BT13=0),"",BT13/$B13)</f>
        <v/>
      </c>
      <c r="BV13" s="566"/>
      <c r="BW13" s="567" t="str">
        <f t="shared" ref="BW13:BW76" si="33">IF(OR($B13=0,BV13=0),"",BV13/$B13)</f>
        <v/>
      </c>
      <c r="BX13" s="566">
        <v>2952</v>
      </c>
      <c r="BY13" s="567">
        <f t="shared" ref="BY13:BY76" si="34">IF(OR($B13=0,BX13=0),"",BX13/$B13)</f>
        <v>6560</v>
      </c>
      <c r="BZ13" s="566"/>
      <c r="CA13" s="567" t="str">
        <f t="shared" ref="CA13:CA76" si="35">IF(OR($B13=0,BZ13=0),"",BZ13/$B13)</f>
        <v/>
      </c>
      <c r="CB13" s="566"/>
      <c r="CC13" s="567" t="str">
        <f t="shared" ref="CC13:CC76" si="36">IF(OR($B13=0,CB13=0),"",CB13/$B13)</f>
        <v/>
      </c>
      <c r="CD13" s="566">
        <v>7708</v>
      </c>
      <c r="CE13" s="567">
        <f t="shared" ref="CE13:CE76" si="37">IF(OR($B13=0,CD13=0),"",CD13/$B13)</f>
        <v>17128.888888888887</v>
      </c>
      <c r="CF13" s="566">
        <v>12146.72</v>
      </c>
      <c r="CG13" s="567">
        <f t="shared" ref="CG13:CI76" si="38">IF(OR($B13=0,CF13=0),"",CF13/$B13)</f>
        <v>26992.711111111108</v>
      </c>
      <c r="CH13" s="566"/>
      <c r="CI13" s="567" t="str">
        <f t="shared" si="38"/>
        <v/>
      </c>
      <c r="CJ13" s="566"/>
      <c r="CK13" s="567" t="str">
        <f t="shared" ref="CK13:CK76" si="39">IF(OR($B13=0,CJ13=0),"",CJ13/$B13)</f>
        <v/>
      </c>
      <c r="CL13" s="566"/>
      <c r="CM13" s="567" t="str">
        <f t="shared" ref="CM13:CM76" si="40">IF(OR($B13=0,CL13=0),"",CL13/$B13)</f>
        <v/>
      </c>
      <c r="CN13" s="566"/>
      <c r="CO13" s="567" t="str">
        <f t="shared" ref="CO13:CO76" si="41">IF(OR($B13=0,CN13=0),"",CN13/$B13)</f>
        <v/>
      </c>
      <c r="CP13" s="566"/>
      <c r="CQ13" s="567" t="str">
        <f t="shared" ref="CQ13:CQ76" si="42">IF(OR($B13=0,CP13=0),"",CP13/$B13)</f>
        <v/>
      </c>
      <c r="CR13" s="566">
        <v>635</v>
      </c>
      <c r="CS13" s="567">
        <f t="shared" ref="CS13:CS76" si="43">IF(OR($B13=0,CR13=0),"",CR13/$B13)</f>
        <v>1411.1111111111111</v>
      </c>
      <c r="CT13" s="566">
        <v>5478.04</v>
      </c>
      <c r="CU13" s="567">
        <f t="shared" ref="CU13:CU76" si="44">IF(OR($B13=0,CT13=0),"",CT13/$B13)</f>
        <v>12173.422222222222</v>
      </c>
      <c r="CV13" s="566">
        <v>366.44</v>
      </c>
      <c r="CW13" s="567">
        <f t="shared" ref="CW13:CW76" si="45">IF(OR($B13=0,CV13=0),"",CV13/$B13)</f>
        <v>814.31111111111113</v>
      </c>
      <c r="CX13" s="566">
        <v>26774.13</v>
      </c>
      <c r="CY13" s="567">
        <f t="shared" ref="CY13:CY76" si="46">IF(OR($B13=0,CX13=0),"",CX13/$B13)</f>
        <v>59498.066666666666</v>
      </c>
      <c r="CZ13" s="566"/>
      <c r="DA13" s="567" t="str">
        <f t="shared" ref="DA13:DA76" si="47">IF(OR($B13=0,CZ13=0),"",CZ13/$B13)</f>
        <v/>
      </c>
      <c r="DB13" s="566"/>
      <c r="DC13" s="567" t="str">
        <f t="shared" ref="DC13:DC76" si="48">IF(OR($B13=0,DB13=0),"",DB13/$B13)</f>
        <v/>
      </c>
      <c r="DD13" s="566"/>
      <c r="DE13" s="567" t="str">
        <f t="shared" ref="DE13:DE76" si="49">IF(OR($B13=0,DD13=0),"",DD13/$B13)</f>
        <v/>
      </c>
      <c r="DF13" s="566">
        <v>10947.61</v>
      </c>
      <c r="DG13" s="567">
        <f t="shared" ref="DG13:DG76" si="50">IF(OR($B13=0,DF13=0),"",DF13/$B13)</f>
        <v>24328.022222222222</v>
      </c>
      <c r="DH13" s="566"/>
      <c r="DI13" s="567" t="str">
        <f t="shared" ref="DI13:DI76" si="51">IF(OR($B13=0,DH13=0),"",DH13/$B13)</f>
        <v/>
      </c>
      <c r="DJ13" s="566"/>
      <c r="DK13" s="567" t="str">
        <f t="shared" ref="DK13:DK76" si="52">IF(OR($B13=0,DJ13=0),"",DJ13/$B13)</f>
        <v/>
      </c>
      <c r="DL13" s="566">
        <v>3775.01</v>
      </c>
      <c r="DM13" s="567">
        <f t="shared" ref="DM13:DM76" si="53">IF(OR($B13=0,DL13=0),"",DL13/$B13)</f>
        <v>8388.9111111111106</v>
      </c>
      <c r="DN13" s="566"/>
      <c r="DO13" s="567" t="str">
        <f t="shared" ref="DO13:DO76" si="54">IF(OR($B13=0,DN13=0),"",DN13/$B13)</f>
        <v/>
      </c>
      <c r="DP13" s="566"/>
      <c r="DQ13" s="567" t="str">
        <f t="shared" ref="DQ13:DQ76" si="55">IF(OR($B13=0,DP13=0),"",DP13/$B13)</f>
        <v/>
      </c>
      <c r="DR13" s="566">
        <v>47976.23</v>
      </c>
      <c r="DS13" s="567">
        <f t="shared" ref="DS13:DS76" si="56">IF(OR($B13=0,DR13=0),"",DR13/$B13)</f>
        <v>106613.84444444445</v>
      </c>
      <c r="DT13" s="566">
        <v>60546</v>
      </c>
      <c r="DU13" s="567">
        <f t="shared" ref="DU13:DW76" si="57">IF(OR($B13=0,DT13=0),"",DT13/$B13)</f>
        <v>134546.66666666666</v>
      </c>
      <c r="DV13" s="566"/>
      <c r="DW13" s="567" t="str">
        <f t="shared" si="57"/>
        <v/>
      </c>
      <c r="DX13" s="566"/>
      <c r="DY13" s="567" t="str">
        <f t="shared" ref="DY13:DY76" si="58">IF(OR($B13=0,DX13=0),"",DX13/$B13)</f>
        <v/>
      </c>
      <c r="DZ13" s="566"/>
      <c r="EA13" s="567" t="str">
        <f t="shared" ref="EA13:EA76" si="59">IF(OR($B13=0,DZ13=0),"",DZ13/$B13)</f>
        <v/>
      </c>
      <c r="EB13" s="566"/>
      <c r="EC13" s="567" t="str">
        <f t="shared" ref="EC13:EC76" si="60">IF(OR($B13=0,EB13=0),"",EB13/$B13)</f>
        <v/>
      </c>
      <c r="ED13" s="566">
        <v>606</v>
      </c>
      <c r="EE13" s="567">
        <f t="shared" ref="EE13:EE76" si="61">IF(OR($B13=0,ED13=0),"",ED13/$B13)</f>
        <v>1346.6666666666667</v>
      </c>
      <c r="EF13" s="566">
        <v>869</v>
      </c>
      <c r="EG13" s="567">
        <f t="shared" ref="EG13:EG76" si="62">IF(OR($B13=0,EF13=0),"",EF13/$B13)</f>
        <v>1931.1111111111111</v>
      </c>
      <c r="EH13" s="566">
        <v>18637</v>
      </c>
      <c r="EI13" s="567">
        <f t="shared" ref="EI13:EI76" si="63">IF(OR($B13=0,EH13=0),"",EH13/$B13)</f>
        <v>41415.555555555555</v>
      </c>
      <c r="EJ13" s="566">
        <v>751</v>
      </c>
      <c r="EK13" s="567">
        <f t="shared" ref="EK13:EK76" si="64">IF(OR($B13=0,EJ13=0),"",EJ13/$B13)</f>
        <v>1668.8888888888889</v>
      </c>
      <c r="EL13" s="566">
        <v>34261</v>
      </c>
      <c r="EM13" s="567">
        <f t="shared" ref="EM13:EM76" si="65">IF(OR($B13=0,EL13=0),"",EL13/$B13)</f>
        <v>76135.555555555547</v>
      </c>
      <c r="EN13" s="566"/>
      <c r="EO13" s="567" t="str">
        <f t="shared" ref="EO13:EO76" si="66">IF(OR($B13=0,EN13=0),"",EN13/$B13)</f>
        <v/>
      </c>
      <c r="EP13" s="566"/>
      <c r="EQ13" s="567" t="str">
        <f t="shared" ref="EQ13:EQ76" si="67">IF(OR($B13=0,EP13=0),"",EP13/$B13)</f>
        <v/>
      </c>
      <c r="ER13" s="566"/>
      <c r="ES13" s="567" t="str">
        <f t="shared" ref="ES13:ES76" si="68">IF(OR($B13=0,ER13=0),"",ER13/$B13)</f>
        <v/>
      </c>
      <c r="ET13" s="566"/>
      <c r="EU13" s="567" t="str">
        <f t="shared" ref="EU13:EU76" si="69">IF(OR($B13=0,ET13=0),"",ET13/$B13)</f>
        <v/>
      </c>
      <c r="EV13" s="566"/>
      <c r="EW13" s="567" t="str">
        <f t="shared" ref="EW13:EW76" si="70">IF(OR($B13=0,EV13=0),"",EV13/$B13)</f>
        <v/>
      </c>
      <c r="EX13" s="566"/>
      <c r="EY13" s="567" t="str">
        <f t="shared" ref="EY13:EY76" si="71">IF(OR($B13=0,EX13=0),"",EX13/$B13)</f>
        <v/>
      </c>
      <c r="EZ13" s="566">
        <v>392532</v>
      </c>
      <c r="FA13" s="567">
        <f t="shared" ref="FA13:FA76" si="72">IF(OR($B13=0,EZ13=0),"",EZ13/$B13)</f>
        <v>872293.33333333326</v>
      </c>
      <c r="FB13" s="566"/>
      <c r="FC13" s="567" t="str">
        <f t="shared" ref="FC13:FC76" si="73">IF(OR($B13=0,FB13=0),"",FB13/$B13)</f>
        <v/>
      </c>
      <c r="FD13" s="566">
        <v>188648</v>
      </c>
      <c r="FE13" s="567">
        <f t="shared" ref="FE13:FE76" si="74">IF(OR($B13=0,FD13=0),"",FD13/$B13)</f>
        <v>419217.77777777775</v>
      </c>
      <c r="FF13" s="566">
        <v>636304</v>
      </c>
      <c r="FG13" s="567">
        <f t="shared" ref="FG13:FG76" si="75">IF(OR($B13=0,FF13=0),"",FF13/$B13)</f>
        <v>1414008.8888888888</v>
      </c>
      <c r="FH13" s="566">
        <v>60546</v>
      </c>
      <c r="FI13" s="567">
        <f t="shared" ref="FI13:FK76" si="76">IF(OR($B13=0,FH13=0),"",FH13/$B13)</f>
        <v>134546.66666666666</v>
      </c>
      <c r="FJ13" s="566"/>
      <c r="FK13" s="567" t="str">
        <f t="shared" si="76"/>
        <v/>
      </c>
      <c r="FL13" s="566"/>
      <c r="FM13" s="567" t="str">
        <f t="shared" ref="FM13:FM76" si="77">IF(OR($B13=0,FL13=0),"",FL13/$B13)</f>
        <v/>
      </c>
      <c r="FN13" s="566"/>
      <c r="FO13" s="567" t="str">
        <f t="shared" ref="FO13:FO76" si="78">IF(OR($B13=0,FN13=0),"",FN13/$B13)</f>
        <v/>
      </c>
      <c r="FP13" s="566"/>
      <c r="FQ13" s="567" t="str">
        <f t="shared" ref="FQ13:FQ76" si="79">IF(OR($B13=0,FP13=0),"",FP13/$B13)</f>
        <v/>
      </c>
      <c r="FR13" s="566">
        <v>606</v>
      </c>
      <c r="FS13" s="567">
        <f t="shared" ref="FS13:FS76" si="80">IF(OR($B13=0,FR13=0),"",FR13/$B13)</f>
        <v>1346.6666666666667</v>
      </c>
      <c r="FT13" s="566">
        <v>869</v>
      </c>
      <c r="FU13" s="567">
        <f t="shared" ref="FU13:FU76" si="81">IF(OR($B13=0,FT13=0),"",FT13/$B13)</f>
        <v>1931.1111111111111</v>
      </c>
      <c r="FV13" s="566">
        <v>18637</v>
      </c>
      <c r="FW13" s="567">
        <f t="shared" ref="FW13:FW76" si="82">IF(OR($B13=0,FV13=0),"",FV13/$B13)</f>
        <v>41415.555555555555</v>
      </c>
      <c r="FX13" s="566">
        <v>751</v>
      </c>
      <c r="FY13" s="567">
        <f t="shared" ref="FY13:FY76" si="83">IF(OR($B13=0,FX13=0),"",FX13/$B13)</f>
        <v>1668.8888888888889</v>
      </c>
      <c r="FZ13" s="566">
        <v>34261</v>
      </c>
      <c r="GA13" s="567">
        <f t="shared" ref="GA13:GA76" si="84">IF(OR($B13=0,FZ13=0),"",FZ13/$B13)</f>
        <v>76135.555555555547</v>
      </c>
      <c r="GB13" s="566"/>
      <c r="GC13" s="567" t="str">
        <f t="shared" ref="GC13:GC76" si="85">IF(OR($B13=0,GB13=0),"",GB13/$B13)</f>
        <v/>
      </c>
      <c r="GD13" s="566"/>
      <c r="GE13" s="567" t="str">
        <f t="shared" ref="GE13:GE76" si="86">IF(OR($B13=0,GD13=0),"",GD13/$B13)</f>
        <v/>
      </c>
      <c r="GF13" s="566"/>
      <c r="GG13" s="567" t="str">
        <f t="shared" ref="GG13:GG76" si="87">IF(OR($B13=0,GF13=0),"",GF13/$B13)</f>
        <v/>
      </c>
      <c r="GH13" s="566"/>
      <c r="GI13" s="567" t="str">
        <f t="shared" ref="GI13:GI76" si="88">IF(OR($B13=0,GH13=0),"",GH13/$B13)</f>
        <v/>
      </c>
      <c r="GJ13" s="566"/>
      <c r="GK13" s="567" t="str">
        <f t="shared" ref="GK13:GK76" si="89">IF(OR($B13=0,GJ13=0),"",GJ13/$B13)</f>
        <v/>
      </c>
      <c r="GL13" s="566"/>
      <c r="GM13" s="567" t="str">
        <f t="shared" ref="GM13:GM76" si="90">IF(OR($B13=0,GL13=0),"",GL13/$B13)</f>
        <v/>
      </c>
      <c r="GN13" s="566">
        <v>392532</v>
      </c>
      <c r="GO13" s="567">
        <f t="shared" ref="GO13:GO76" si="91">IF(OR($B13=0,GN13=0),"",GN13/$B13)</f>
        <v>872293.33333333326</v>
      </c>
      <c r="GP13" s="566"/>
      <c r="GQ13" s="567" t="str">
        <f t="shared" ref="GQ13:GQ76" si="92">IF(OR($B13=0,GP13=0),"",GP13/$B13)</f>
        <v/>
      </c>
      <c r="GR13" s="566">
        <v>188648</v>
      </c>
      <c r="GS13" s="567">
        <f t="shared" ref="GS13:GS76" si="93">IF(OR($B13=0,GR13=0),"",GR13/$B13)</f>
        <v>419217.77777777775</v>
      </c>
      <c r="GT13" s="566">
        <v>636304</v>
      </c>
      <c r="GU13" s="567">
        <f t="shared" ref="GU13:GU76" si="94">IF(OR($B13=0,GT13=0),"",GT13/$B13)</f>
        <v>1414008.8888888888</v>
      </c>
      <c r="GV13" s="569">
        <v>61524</v>
      </c>
      <c r="GW13" s="567">
        <f t="shared" ref="GW13:GY76" si="95">IF(OR($B13=0,GV13=0),"",GV13/$B13)</f>
        <v>136720</v>
      </c>
      <c r="GX13" s="569">
        <v>1261</v>
      </c>
      <c r="GY13" s="567">
        <f t="shared" si="95"/>
        <v>2802.2222222222222</v>
      </c>
      <c r="GZ13" s="569"/>
      <c r="HA13" s="567" t="str">
        <f t="shared" ref="HA13:HA76" si="96">IF(OR($B13=0,GZ13=0),"",GZ13/$B13)</f>
        <v/>
      </c>
      <c r="HB13" s="569"/>
      <c r="HC13" s="567" t="str">
        <f t="shared" ref="HC13:HC76" si="97">IF(OR($B13=0,HB13=0),"",HB13/$B13)</f>
        <v/>
      </c>
      <c r="HD13" s="569"/>
      <c r="HE13" s="567" t="str">
        <f t="shared" ref="HE13:HE76" si="98">IF(OR($B13=0,HD13=0),"",HD13/$B13)</f>
        <v/>
      </c>
      <c r="HF13" s="569">
        <v>321</v>
      </c>
      <c r="HG13" s="567">
        <f t="shared" ref="HG13:HG76" si="99">IF(OR($B13=0,HF13=0),"",HF13/$B13)</f>
        <v>713.33333333333337</v>
      </c>
      <c r="HH13" s="569">
        <v>2938</v>
      </c>
      <c r="HI13" s="567">
        <f t="shared" ref="HI13:HI76" si="100">IF(OR($B13=0,HH13=0),"",HH13/$B13)</f>
        <v>6528.8888888888887</v>
      </c>
      <c r="HJ13" s="569">
        <v>17047</v>
      </c>
      <c r="HK13" s="567">
        <f t="shared" ref="HK13:HK76" si="101">IF(OR($B13=0,HJ13=0),"",HJ13/$B13)</f>
        <v>37882.222222222219</v>
      </c>
      <c r="HL13" s="569"/>
      <c r="HM13" s="567" t="str">
        <f t="shared" ref="HM13:HM76" si="102">IF(OR($B13=0,HL13=0),"",HL13/$B13)</f>
        <v/>
      </c>
      <c r="HN13" s="569">
        <v>6902</v>
      </c>
      <c r="HO13" s="567">
        <f t="shared" ref="HO13:HO76" si="103">IF(OR($B13=0,HN13=0),"",HN13/$B13)</f>
        <v>15337.777777777777</v>
      </c>
      <c r="HP13" s="569"/>
      <c r="HQ13" s="567" t="str">
        <f t="shared" ref="HQ13:HQ76" si="104">IF(OR($B13=0,HP13=0),"",HP13/$B13)</f>
        <v/>
      </c>
      <c r="HR13" s="569">
        <v>100</v>
      </c>
      <c r="HS13" s="567">
        <f t="shared" ref="HS13:HS76" si="105">IF(OR($B13=0,HR13=0),"",HR13/$B13)</f>
        <v>222.22222222222223</v>
      </c>
      <c r="HT13" s="569"/>
      <c r="HU13" s="567" t="str">
        <f t="shared" ref="HU13:HU76" si="106">IF(OR($B13=0,HT13=0),"",HT13/$B13)</f>
        <v/>
      </c>
      <c r="HV13" s="569"/>
      <c r="HW13" s="567" t="str">
        <f t="shared" ref="HW13:HW76" si="107">IF(OR($B13=0,HV13=0),"",HV13/$B13)</f>
        <v/>
      </c>
      <c r="HX13" s="569"/>
      <c r="HY13" s="567" t="str">
        <f t="shared" ref="HY13:HY76" si="108">IF(OR($B13=0,HX13=0),"",HX13/$B13)</f>
        <v/>
      </c>
      <c r="HZ13" s="569"/>
      <c r="IA13" s="567" t="str">
        <f t="shared" ref="IA13:IA76" si="109">IF(OR($B13=0,HZ13=0),"",HZ13/$B13)</f>
        <v/>
      </c>
      <c r="IB13" s="569">
        <v>6101</v>
      </c>
      <c r="IC13" s="567">
        <f t="shared" ref="IC13:IC76" si="110">IF(OR($B13=0,IB13=0),"",IB13/$B13)</f>
        <v>13557.777777777777</v>
      </c>
      <c r="ID13" s="569"/>
      <c r="IE13" s="567" t="str">
        <f t="shared" ref="IE13:IE76" si="111">IF(OR($B13=0,ID13=0),"",ID13/$B13)</f>
        <v/>
      </c>
      <c r="IF13" s="569">
        <v>9262</v>
      </c>
      <c r="IG13" s="567">
        <f t="shared" ref="IG13:IG76" si="112">IF(OR($B13=0,IF13=0),"",IF13/$B13)</f>
        <v>20582.222222222223</v>
      </c>
      <c r="IH13" s="569">
        <v>43932</v>
      </c>
      <c r="II13" s="567">
        <f t="shared" ref="II13:II76" si="113">IF(OR($B13=0,IH13=0),"",IH13/$B13)</f>
        <v>97626.666666666672</v>
      </c>
      <c r="IJ13" s="569"/>
      <c r="IK13" s="567" t="str">
        <f t="shared" ref="IK13:IM76" si="114">IF(OR($B13=0,IJ13=0),"",IJ13/$B13)</f>
        <v/>
      </c>
      <c r="IL13" s="569">
        <v>44971</v>
      </c>
      <c r="IM13" s="567">
        <f t="shared" si="114"/>
        <v>99935.555555555547</v>
      </c>
      <c r="IN13" s="569"/>
      <c r="IO13" s="567" t="str">
        <f t="shared" ref="IO13:IO76" si="115">IF(OR($B13=0,IN13=0),"",IN13/$B13)</f>
        <v/>
      </c>
      <c r="IP13" s="569"/>
      <c r="IQ13" s="567" t="str">
        <f t="shared" ref="IQ13:IQ76" si="116">IF(OR($B13=0,IP13=0),"",IP13/$B13)</f>
        <v/>
      </c>
      <c r="IR13" s="569"/>
      <c r="IS13" s="567" t="str">
        <f t="shared" ref="IS13:IS76" si="117">IF(OR($B13=0,IR13=0),"",IR13/$B13)</f>
        <v/>
      </c>
      <c r="IT13" s="569"/>
      <c r="IU13" s="567" t="str">
        <f t="shared" ref="IU13:IU76" si="118">IF(OR($B13=0,IT13=0),"",IT13/$B13)</f>
        <v/>
      </c>
      <c r="IV13" s="569"/>
      <c r="IW13" s="567" t="str">
        <f t="shared" ref="IW13:IW76" si="119">IF(OR($B13=0,IV13=0),"",IV13/$B13)</f>
        <v/>
      </c>
      <c r="IX13" s="569"/>
      <c r="IY13" s="567" t="str">
        <f t="shared" ref="IY13:IY76" si="120">IF(OR($B13=0,IX13=0),"",IX13/$B13)</f>
        <v/>
      </c>
      <c r="IZ13" s="569"/>
      <c r="JA13" s="567" t="str">
        <f t="shared" ref="JA13:JA76" si="121">IF(OR($B13=0,IZ13=0),"",IZ13/$B13)</f>
        <v/>
      </c>
      <c r="JB13" s="569"/>
      <c r="JC13" s="567" t="str">
        <f t="shared" ref="JC13:JC76" si="122">IF(OR($B13=0,JB13=0),"",JB13/$B13)</f>
        <v/>
      </c>
      <c r="JD13" s="569"/>
      <c r="JE13" s="567" t="str">
        <f t="shared" ref="JE13:JE76" si="123">IF(OR($B13=0,JD13=0),"",JD13/$B13)</f>
        <v/>
      </c>
      <c r="JF13" s="569"/>
      <c r="JG13" s="567" t="str">
        <f t="shared" ref="JG13:JG76" si="124">IF(OR($B13=0,JF13=0),"",JF13/$B13)</f>
        <v/>
      </c>
      <c r="JH13" s="569"/>
      <c r="JI13" s="567" t="str">
        <f t="shared" ref="JI13:JI76" si="125">IF(OR($B13=0,JH13=0),"",JH13/$B13)</f>
        <v/>
      </c>
      <c r="JJ13" s="569"/>
      <c r="JK13" s="567" t="str">
        <f t="shared" ref="JK13:JK76" si="126">IF(OR($B13=0,JJ13=0),"",JJ13/$B13)</f>
        <v/>
      </c>
      <c r="JL13" s="569"/>
      <c r="JM13" s="567" t="str">
        <f t="shared" ref="JM13:JM76" si="127">IF(OR($B13=0,JL13=0),"",JL13/$B13)</f>
        <v/>
      </c>
      <c r="JN13" s="569"/>
      <c r="JO13" s="567" t="str">
        <f t="shared" ref="JO13:JO76" si="128">IF(OR($B13=0,JN13=0),"",JN13/$B13)</f>
        <v/>
      </c>
      <c r="JP13" s="569"/>
      <c r="JQ13" s="567" t="str">
        <f t="shared" ref="JQ13:JQ76" si="129">IF(OR($B13=0,JP13=0),"",JP13/$B13)</f>
        <v/>
      </c>
      <c r="JR13" s="569"/>
      <c r="JS13" s="567" t="str">
        <f t="shared" ref="JS13:JS76" si="130">IF(OR($B13=0,JR13=0),"",JR13/$B13)</f>
        <v/>
      </c>
      <c r="JT13" s="569"/>
      <c r="JU13" s="567" t="str">
        <f t="shared" ref="JU13:JU76" si="131">IF(OR($B13=0,JT13=0),"",JT13/$B13)</f>
        <v/>
      </c>
      <c r="JV13" s="569">
        <v>44971</v>
      </c>
      <c r="JW13" s="567">
        <f t="shared" ref="JW13:JW76" si="132">IF(OR($B13=0,JV13=0),"",JV13/$B13)</f>
        <v>99935.555555555547</v>
      </c>
      <c r="JX13" s="566">
        <v>77868</v>
      </c>
      <c r="JY13" s="567">
        <f t="shared" ref="JY13:KA76" si="133">IF(OR($B13=0,JX13=0),"",JX13/$B13)</f>
        <v>173040</v>
      </c>
      <c r="JZ13" s="566"/>
      <c r="KA13" s="567" t="str">
        <f t="shared" si="133"/>
        <v/>
      </c>
      <c r="KB13" s="566"/>
      <c r="KC13" s="567" t="str">
        <f t="shared" ref="KC13:KC76" si="134">IF(OR($B13=0,KB13=0),"",KB13/$B13)</f>
        <v/>
      </c>
      <c r="KD13" s="566"/>
      <c r="KE13" s="567" t="str">
        <f t="shared" ref="KE13:KE76" si="135">IF(OR($B13=0,KD13=0),"",KD13/$B13)</f>
        <v/>
      </c>
      <c r="KF13" s="566"/>
      <c r="KG13" s="567" t="str">
        <f t="shared" ref="KG13:KG76" si="136">IF(OR($B13=0,KF13=0),"",KF13/$B13)</f>
        <v/>
      </c>
      <c r="KH13" s="566"/>
      <c r="KI13" s="567" t="str">
        <f t="shared" ref="KI13:KI76" si="137">IF(OR($B13=0,KH13=0),"",KH13/$B13)</f>
        <v/>
      </c>
      <c r="KJ13" s="566">
        <v>3430</v>
      </c>
      <c r="KK13" s="567">
        <f t="shared" ref="KK13:KK76" si="138">IF(OR($B13=0,KJ13=0),"",KJ13/$B13)</f>
        <v>7622.2222222222217</v>
      </c>
      <c r="KL13" s="566">
        <v>294</v>
      </c>
      <c r="KM13" s="567">
        <f t="shared" ref="KM13:KM76" si="139">IF(OR($B13=0,KL13=0),"",KL13/$B13)</f>
        <v>653.33333333333337</v>
      </c>
      <c r="KN13" s="566"/>
      <c r="KO13" s="567" t="str">
        <f t="shared" ref="KO13:KO76" si="140">IF(OR($B13=0,KN13=0),"",KN13/$B13)</f>
        <v/>
      </c>
      <c r="KP13" s="566"/>
      <c r="KQ13" s="567" t="str">
        <f t="shared" ref="KQ13:KQ76" si="141">IF(OR($B13=0,KP13=0),"",KP13/$B13)</f>
        <v/>
      </c>
      <c r="KR13" s="566"/>
      <c r="KS13" s="567" t="str">
        <f t="shared" ref="KS13:KS76" si="142">IF(OR($B13=0,KR13=0),"",KR13/$B13)</f>
        <v/>
      </c>
      <c r="KT13" s="566"/>
      <c r="KU13" s="567" t="str">
        <f t="shared" ref="KU13:KU76" si="143">IF(OR($B13=0,KT13=0),"",KT13/$B13)</f>
        <v/>
      </c>
      <c r="KV13" s="566">
        <v>20814</v>
      </c>
      <c r="KW13" s="567">
        <f t="shared" ref="KW13:KW76" si="144">IF(OR($B13=0,KV13=0),"",KV13/$B13)</f>
        <v>46253.333333333336</v>
      </c>
      <c r="KX13" s="566"/>
      <c r="KY13" s="567" t="str">
        <f t="shared" ref="KY13:KY76" si="145">IF(OR($B13=0,KX13=0),"",KX13/$B13)</f>
        <v/>
      </c>
      <c r="KZ13" s="566"/>
      <c r="LA13" s="567" t="str">
        <f t="shared" ref="LA13:LA76" si="146">IF(OR($B13=0,KZ13=0),"",KZ13/$B13)</f>
        <v/>
      </c>
      <c r="LB13" s="566"/>
      <c r="LC13" s="567" t="str">
        <f t="shared" ref="LC13:LC76" si="147">IF(OR($B13=0,LB13=0),"",LB13/$B13)</f>
        <v/>
      </c>
      <c r="LD13" s="566">
        <v>2398</v>
      </c>
      <c r="LE13" s="567">
        <f t="shared" ref="LE13:LE76" si="148">IF(OR($B13=0,LD13=0),"",LD13/$B13)</f>
        <v>5328.8888888888887</v>
      </c>
      <c r="LF13" s="566"/>
      <c r="LG13" s="567" t="str">
        <f t="shared" ref="LG13:LG76" si="149">IF(OR($B13=0,LF13=0),"",LF13/$B13)</f>
        <v/>
      </c>
      <c r="LH13" s="566">
        <v>8910</v>
      </c>
      <c r="LI13" s="567">
        <f t="shared" ref="LI13:LI76" si="150">IF(OR($B13=0,LH13=0),"",LH13/$B13)</f>
        <v>19800</v>
      </c>
      <c r="LJ13" s="566">
        <v>35846</v>
      </c>
      <c r="LK13" s="567">
        <f t="shared" ref="LK13:LK76" si="151">IF(OR($B13=0,LJ13=0),"",LJ13/$B13)</f>
        <v>79657.777777777781</v>
      </c>
      <c r="LL13" s="566"/>
      <c r="LM13" s="567" t="str">
        <f t="shared" ref="LM13:LO76" si="152">IF(OR($B13=0,LL13=0),"",LL13/$B13)</f>
        <v/>
      </c>
      <c r="LN13" s="566"/>
      <c r="LO13" s="567" t="str">
        <f t="shared" si="152"/>
        <v/>
      </c>
      <c r="LP13" s="566"/>
      <c r="LQ13" s="567" t="str">
        <f t="shared" ref="LQ13:LQ76" si="153">IF(OR($B13=0,LP13=0),"",LP13/$B13)</f>
        <v/>
      </c>
      <c r="LR13" s="566"/>
      <c r="LS13" s="567" t="str">
        <f t="shared" ref="LS13:LS76" si="154">IF(OR($B13=0,LR13=0),"",LR13/$B13)</f>
        <v/>
      </c>
      <c r="LT13" s="566"/>
      <c r="LU13" s="567" t="str">
        <f t="shared" ref="LU13:LU76" si="155">IF(OR($B13=0,LT13=0),"",LT13/$B13)</f>
        <v/>
      </c>
      <c r="LV13" s="566"/>
      <c r="LW13" s="567" t="str">
        <f t="shared" ref="LW13:LW76" si="156">IF(OR($B13=0,LV13=0),"",LV13/$B13)</f>
        <v/>
      </c>
      <c r="LX13" s="566"/>
      <c r="LY13" s="567" t="str">
        <f t="shared" ref="LY13:LY76" si="157">IF(OR($B13=0,LX13=0),"",LX13/$B13)</f>
        <v/>
      </c>
      <c r="LZ13" s="566"/>
      <c r="MA13" s="567" t="str">
        <f t="shared" ref="MA13:MA76" si="158">IF(OR($B13=0,LZ13=0),"",LZ13/$B13)</f>
        <v/>
      </c>
      <c r="MB13" s="566"/>
      <c r="MC13" s="567" t="str">
        <f t="shared" ref="MC13:MC76" si="159">IF(OR($B13=0,MB13=0),"",MB13/$B13)</f>
        <v/>
      </c>
      <c r="MD13" s="566"/>
      <c r="ME13" s="567" t="str">
        <f t="shared" ref="ME13:ME76" si="160">IF(OR($B13=0,MD13=0),"",MD13/$B13)</f>
        <v/>
      </c>
      <c r="MF13" s="566"/>
      <c r="MG13" s="567" t="str">
        <f t="shared" ref="MG13:MG76" si="161">IF(OR($B13=0,MF13=0),"",MF13/$B13)</f>
        <v/>
      </c>
      <c r="MH13" s="566"/>
      <c r="MI13" s="567" t="str">
        <f t="shared" ref="MI13:MI76" si="162">IF(OR($B13=0,MH13=0),"",MH13/$B13)</f>
        <v/>
      </c>
      <c r="MJ13" s="566"/>
      <c r="MK13" s="567" t="str">
        <f t="shared" ref="MK13:MK76" si="163">IF(OR($B13=0,MJ13=0),"",MJ13/$B13)</f>
        <v/>
      </c>
      <c r="ML13" s="566"/>
      <c r="MM13" s="567" t="str">
        <f t="shared" ref="MM13:MM76" si="164">IF(OR($B13=0,ML13=0),"",ML13/$B13)</f>
        <v/>
      </c>
      <c r="MN13" s="566"/>
      <c r="MO13" s="567" t="str">
        <f t="shared" ref="MO13:MO76" si="165">IF(OR($B13=0,MN13=0),"",MN13/$B13)</f>
        <v/>
      </c>
      <c r="MP13" s="566"/>
      <c r="MQ13" s="567" t="str">
        <f t="shared" ref="MQ13:MQ76" si="166">IF(OR($B13=0,MP13=0),"",MP13/$B13)</f>
        <v/>
      </c>
      <c r="MR13" s="566"/>
      <c r="MS13" s="567" t="str">
        <f t="shared" ref="MS13:MS76" si="167">IF(OR($B13=0,MR13=0),"",MR13/$B13)</f>
        <v/>
      </c>
      <c r="MT13" s="566"/>
      <c r="MU13" s="567" t="str">
        <f t="shared" ref="MU13:MU76" si="168">IF(OR($B13=0,MT13=0),"",MT13/$B13)</f>
        <v/>
      </c>
      <c r="MV13" s="566"/>
      <c r="MW13" s="567" t="str">
        <f t="shared" ref="MW13:MW76" si="169">IF(OR($B13=0,MV13=0),"",MV13/$B13)</f>
        <v/>
      </c>
      <c r="MX13" s="566"/>
      <c r="MY13" s="567" t="str">
        <f t="shared" ref="MY13:MY76" si="170">IF(OR($B13=0,MX13=0),"",MX13/$B13)</f>
        <v/>
      </c>
      <c r="MZ13" s="566"/>
      <c r="NA13" s="567" t="str">
        <f t="shared" ref="NA13:NC76" si="171">IF(OR($B13=0,MZ13=0),"",MZ13/$B13)</f>
        <v/>
      </c>
      <c r="NB13" s="566"/>
      <c r="NC13" s="567" t="str">
        <f t="shared" si="171"/>
        <v/>
      </c>
      <c r="ND13" s="566"/>
      <c r="NE13" s="567" t="str">
        <f t="shared" ref="NE13:NE76" si="172">IF(OR($B13=0,ND13=0),"",ND13/$B13)</f>
        <v/>
      </c>
      <c r="NF13" s="566"/>
      <c r="NG13" s="567" t="str">
        <f t="shared" ref="NG13:NG76" si="173">IF(OR($B13=0,NF13=0),"",NF13/$B13)</f>
        <v/>
      </c>
      <c r="NH13" s="566"/>
      <c r="NI13" s="567" t="str">
        <f t="shared" ref="NI13:NI76" si="174">IF(OR($B13=0,NH13=0),"",NH13/$B13)</f>
        <v/>
      </c>
      <c r="NJ13" s="566"/>
      <c r="NK13" s="567" t="str">
        <f t="shared" ref="NK13:NK76" si="175">IF(OR($B13=0,NJ13=0),"",NJ13/$B13)</f>
        <v/>
      </c>
      <c r="NL13" s="566"/>
      <c r="NM13" s="567" t="str">
        <f t="shared" ref="NM13:NM76" si="176">IF(OR($B13=0,NL13=0),"",NL13/$B13)</f>
        <v/>
      </c>
      <c r="NN13" s="566"/>
      <c r="NO13" s="567" t="str">
        <f t="shared" ref="NO13:NO76" si="177">IF(OR($B13=0,NN13=0),"",NN13/$B13)</f>
        <v/>
      </c>
      <c r="NP13" s="566"/>
      <c r="NQ13" s="567" t="str">
        <f t="shared" ref="NQ13:NQ76" si="178">IF(OR($B13=0,NP13=0),"",NP13/$B13)</f>
        <v/>
      </c>
      <c r="NR13" s="566"/>
      <c r="NS13" s="567" t="str">
        <f t="shared" ref="NS13:NS76" si="179">IF(OR($B13=0,NR13=0),"",NR13/$B13)</f>
        <v/>
      </c>
      <c r="NT13" s="566"/>
      <c r="NU13" s="567" t="str">
        <f t="shared" ref="NU13:NU76" si="180">IF(OR($B13=0,NT13=0),"",NT13/$B13)</f>
        <v/>
      </c>
      <c r="NV13" s="566"/>
      <c r="NW13" s="567" t="str">
        <f t="shared" ref="NW13:NW76" si="181">IF(OR($B13=0,NV13=0),"",NV13/$B13)</f>
        <v/>
      </c>
      <c r="NX13" s="566"/>
      <c r="NY13" s="567" t="str">
        <f t="shared" ref="NY13:NY76" si="182">IF(OR($B13=0,NX13=0),"",NX13/$B13)</f>
        <v/>
      </c>
      <c r="NZ13" s="566"/>
      <c r="OA13" s="567" t="str">
        <f t="shared" ref="OA13:OA76" si="183">IF(OR($B13=0,NZ13=0),"",NZ13/$B13)</f>
        <v/>
      </c>
      <c r="OB13" s="566"/>
      <c r="OC13" s="567" t="str">
        <f t="shared" ref="OC13:OC76" si="184">IF(OR($B13=0,OB13=0),"",OB13/$B13)</f>
        <v/>
      </c>
      <c r="OD13" s="566"/>
      <c r="OE13" s="567" t="str">
        <f t="shared" ref="OE13:OE76" si="185">IF(OR($B13=0,OD13=0),"",OD13/$B13)</f>
        <v/>
      </c>
      <c r="OF13" s="566"/>
      <c r="OG13" s="567" t="str">
        <f t="shared" ref="OG13:OG76" si="186">IF(OR($B13=0,OF13=0),"",OF13/$B13)</f>
        <v/>
      </c>
      <c r="OH13" s="566"/>
      <c r="OI13" s="567" t="str">
        <f t="shared" ref="OI13:OI76" si="187">IF(OR($B13=0,OH13=0),"",OH13/$B13)</f>
        <v/>
      </c>
      <c r="OJ13" s="566"/>
      <c r="OK13" s="567" t="str">
        <f t="shared" ref="OK13:OK76" si="188">IF(OR($B13=0,OJ13=0),"",OJ13/$B13)</f>
        <v/>
      </c>
      <c r="OL13" s="566"/>
      <c r="OM13" s="567" t="str">
        <f t="shared" ref="OM13:OM76" si="189">IF(OR($B13=0,OL13=0),"",OL13/$B13)</f>
        <v/>
      </c>
      <c r="PE13" s="566">
        <v>1735</v>
      </c>
      <c r="PF13" s="566">
        <v>15605.049499999999</v>
      </c>
    </row>
    <row r="14" spans="1:422">
      <c r="E14" s="567" t="str">
        <f t="shared" si="0"/>
        <v/>
      </c>
      <c r="G14" s="567" t="str">
        <f t="shared" si="0"/>
        <v/>
      </c>
      <c r="I14" s="567" t="str">
        <f t="shared" si="1"/>
        <v/>
      </c>
      <c r="K14" s="567" t="str">
        <f t="shared" si="2"/>
        <v/>
      </c>
      <c r="M14" s="567" t="str">
        <f t="shared" si="3"/>
        <v/>
      </c>
      <c r="O14" s="567" t="str">
        <f t="shared" si="4"/>
        <v/>
      </c>
      <c r="Q14" s="567" t="str">
        <f t="shared" si="5"/>
        <v/>
      </c>
      <c r="S14" s="567" t="str">
        <f t="shared" si="6"/>
        <v/>
      </c>
      <c r="U14" s="567" t="str">
        <f t="shared" si="7"/>
        <v/>
      </c>
      <c r="W14" s="567" t="str">
        <f t="shared" si="8"/>
        <v/>
      </c>
      <c r="Y14" s="567" t="str">
        <f t="shared" si="9"/>
        <v/>
      </c>
      <c r="AA14" s="567" t="str">
        <f t="shared" si="10"/>
        <v/>
      </c>
      <c r="AC14" s="567" t="str">
        <f t="shared" si="11"/>
        <v/>
      </c>
      <c r="AE14" s="567" t="str">
        <f t="shared" si="12"/>
        <v/>
      </c>
      <c r="AG14" s="567" t="str">
        <f t="shared" si="13"/>
        <v/>
      </c>
      <c r="AI14" s="567" t="str">
        <f t="shared" si="14"/>
        <v/>
      </c>
      <c r="AK14" s="567" t="str">
        <f t="shared" si="15"/>
        <v/>
      </c>
      <c r="AM14" s="567" t="str">
        <f t="shared" si="16"/>
        <v/>
      </c>
      <c r="AO14" s="567" t="str">
        <f t="shared" si="17"/>
        <v/>
      </c>
      <c r="AQ14" s="567" t="str">
        <f t="shared" si="18"/>
        <v/>
      </c>
      <c r="AS14" s="567" t="str">
        <f t="shared" si="19"/>
        <v/>
      </c>
      <c r="AU14" s="567" t="str">
        <f t="shared" si="19"/>
        <v/>
      </c>
      <c r="AW14" s="567" t="str">
        <f t="shared" si="20"/>
        <v/>
      </c>
      <c r="AY14" s="567" t="str">
        <f t="shared" si="21"/>
        <v/>
      </c>
      <c r="BA14" s="567" t="str">
        <f t="shared" si="22"/>
        <v/>
      </c>
      <c r="BC14" s="567" t="str">
        <f t="shared" si="23"/>
        <v/>
      </c>
      <c r="BE14" s="567" t="str">
        <f t="shared" si="24"/>
        <v/>
      </c>
      <c r="BG14" s="567" t="str">
        <f t="shared" si="25"/>
        <v/>
      </c>
      <c r="BI14" s="567" t="str">
        <f t="shared" si="26"/>
        <v/>
      </c>
      <c r="BK14" s="567" t="str">
        <f t="shared" si="27"/>
        <v/>
      </c>
      <c r="BM14" s="567" t="str">
        <f t="shared" si="28"/>
        <v/>
      </c>
      <c r="BO14" s="567" t="str">
        <f t="shared" si="29"/>
        <v/>
      </c>
      <c r="BQ14" s="567" t="str">
        <f t="shared" si="30"/>
        <v/>
      </c>
      <c r="BS14" s="567" t="str">
        <f t="shared" si="31"/>
        <v/>
      </c>
      <c r="BU14" s="567" t="str">
        <f t="shared" si="32"/>
        <v/>
      </c>
      <c r="BW14" s="567" t="str">
        <f t="shared" si="33"/>
        <v/>
      </c>
      <c r="BY14" s="567" t="str">
        <f t="shared" si="34"/>
        <v/>
      </c>
      <c r="CA14" s="567" t="str">
        <f t="shared" si="35"/>
        <v/>
      </c>
      <c r="CC14" s="567" t="str">
        <f t="shared" si="36"/>
        <v/>
      </c>
      <c r="CE14" s="567" t="str">
        <f t="shared" si="37"/>
        <v/>
      </c>
      <c r="CF14" s="566">
        <v>50581</v>
      </c>
      <c r="CG14" s="567" t="str">
        <f t="shared" si="38"/>
        <v/>
      </c>
      <c r="CH14" s="566"/>
      <c r="CI14" s="567" t="str">
        <f t="shared" si="38"/>
        <v/>
      </c>
      <c r="CJ14" s="566"/>
      <c r="CK14" s="567" t="str">
        <f t="shared" si="39"/>
        <v/>
      </c>
      <c r="CL14" s="566"/>
      <c r="CM14" s="567" t="str">
        <f t="shared" si="40"/>
        <v/>
      </c>
      <c r="CN14" s="566"/>
      <c r="CO14" s="567" t="str">
        <f t="shared" si="41"/>
        <v/>
      </c>
      <c r="CP14" s="566">
        <v>127</v>
      </c>
      <c r="CQ14" s="567" t="str">
        <f t="shared" si="42"/>
        <v/>
      </c>
      <c r="CR14" s="566"/>
      <c r="CS14" s="567" t="str">
        <f t="shared" si="43"/>
        <v/>
      </c>
      <c r="CT14" s="566"/>
      <c r="CU14" s="567" t="str">
        <f t="shared" si="44"/>
        <v/>
      </c>
      <c r="CV14" s="566"/>
      <c r="CW14" s="567" t="str">
        <f t="shared" si="45"/>
        <v/>
      </c>
      <c r="CX14" s="566">
        <v>20626</v>
      </c>
      <c r="CY14" s="567" t="str">
        <f t="shared" si="46"/>
        <v/>
      </c>
      <c r="CZ14" s="566"/>
      <c r="DA14" s="567" t="str">
        <f t="shared" si="47"/>
        <v/>
      </c>
      <c r="DB14" s="566"/>
      <c r="DC14" s="567" t="str">
        <f t="shared" si="48"/>
        <v/>
      </c>
      <c r="DD14" s="566"/>
      <c r="DE14" s="567" t="str">
        <f t="shared" si="49"/>
        <v/>
      </c>
      <c r="DF14" s="566">
        <v>3112</v>
      </c>
      <c r="DG14" s="567" t="str">
        <f t="shared" si="50"/>
        <v/>
      </c>
      <c r="DH14" s="566"/>
      <c r="DI14" s="567" t="str">
        <f t="shared" si="51"/>
        <v/>
      </c>
      <c r="DJ14" s="566"/>
      <c r="DK14" s="567" t="str">
        <f t="shared" si="52"/>
        <v/>
      </c>
      <c r="DL14" s="566">
        <v>4727</v>
      </c>
      <c r="DM14" s="567" t="str">
        <f t="shared" si="53"/>
        <v/>
      </c>
      <c r="DN14" s="566"/>
      <c r="DO14" s="567" t="str">
        <f t="shared" si="54"/>
        <v/>
      </c>
      <c r="DP14" s="566"/>
      <c r="DQ14" s="567" t="str">
        <f t="shared" si="55"/>
        <v/>
      </c>
      <c r="DR14" s="566">
        <v>28592</v>
      </c>
      <c r="DS14" s="567" t="str">
        <f t="shared" si="56"/>
        <v/>
      </c>
      <c r="DT14" s="566"/>
      <c r="DU14" s="567" t="str">
        <f t="shared" si="57"/>
        <v/>
      </c>
      <c r="DV14" s="566"/>
      <c r="DW14" s="567" t="str">
        <f t="shared" si="57"/>
        <v/>
      </c>
      <c r="DX14" s="566"/>
      <c r="DY14" s="567" t="str">
        <f t="shared" si="58"/>
        <v/>
      </c>
      <c r="DZ14" s="566"/>
      <c r="EA14" s="567" t="str">
        <f t="shared" si="59"/>
        <v/>
      </c>
      <c r="EB14" s="566"/>
      <c r="EC14" s="567" t="str">
        <f t="shared" si="60"/>
        <v/>
      </c>
      <c r="ED14" s="566">
        <v>3554</v>
      </c>
      <c r="EE14" s="567" t="str">
        <f t="shared" si="61"/>
        <v/>
      </c>
      <c r="EF14" s="566">
        <v>3485</v>
      </c>
      <c r="EG14" s="567" t="str">
        <f t="shared" si="62"/>
        <v/>
      </c>
      <c r="EH14" s="566">
        <v>1768</v>
      </c>
      <c r="EI14" s="567" t="str">
        <f t="shared" si="63"/>
        <v/>
      </c>
      <c r="EJ14" s="566"/>
      <c r="EK14" s="567" t="str">
        <f t="shared" si="64"/>
        <v/>
      </c>
      <c r="EL14" s="566"/>
      <c r="EM14" s="567" t="str">
        <f t="shared" si="65"/>
        <v/>
      </c>
      <c r="EN14" s="566"/>
      <c r="EO14" s="567" t="str">
        <f t="shared" si="66"/>
        <v/>
      </c>
      <c r="EP14" s="566"/>
      <c r="EQ14" s="567" t="str">
        <f t="shared" si="67"/>
        <v/>
      </c>
      <c r="ER14" s="566"/>
      <c r="ES14" s="567" t="str">
        <f t="shared" si="68"/>
        <v/>
      </c>
      <c r="ET14" s="566"/>
      <c r="EU14" s="567" t="str">
        <f t="shared" si="69"/>
        <v/>
      </c>
      <c r="EV14" s="566"/>
      <c r="EW14" s="567" t="str">
        <f t="shared" si="70"/>
        <v/>
      </c>
      <c r="EX14" s="566"/>
      <c r="EY14" s="567" t="str">
        <f t="shared" si="71"/>
        <v/>
      </c>
      <c r="EZ14" s="566">
        <v>35343</v>
      </c>
      <c r="FA14" s="567" t="str">
        <f t="shared" si="72"/>
        <v/>
      </c>
      <c r="FB14" s="566"/>
      <c r="FC14" s="567" t="str">
        <f t="shared" si="73"/>
        <v/>
      </c>
      <c r="FD14" s="566"/>
      <c r="FE14" s="567" t="str">
        <f t="shared" si="74"/>
        <v/>
      </c>
      <c r="FF14" s="566">
        <v>44150</v>
      </c>
      <c r="FG14" s="567" t="str">
        <f t="shared" si="75"/>
        <v/>
      </c>
      <c r="FH14" s="566"/>
      <c r="FI14" s="567" t="str">
        <f t="shared" si="76"/>
        <v/>
      </c>
      <c r="FJ14" s="566"/>
      <c r="FK14" s="567" t="str">
        <f t="shared" si="76"/>
        <v/>
      </c>
      <c r="FL14" s="566"/>
      <c r="FM14" s="567" t="str">
        <f t="shared" si="77"/>
        <v/>
      </c>
      <c r="FN14" s="566"/>
      <c r="FO14" s="567" t="str">
        <f t="shared" si="78"/>
        <v/>
      </c>
      <c r="FP14" s="566"/>
      <c r="FQ14" s="567" t="str">
        <f t="shared" si="79"/>
        <v/>
      </c>
      <c r="FR14" s="566">
        <v>3554</v>
      </c>
      <c r="FS14" s="567" t="str">
        <f t="shared" si="80"/>
        <v/>
      </c>
      <c r="FT14" s="566">
        <v>3485</v>
      </c>
      <c r="FU14" s="567" t="str">
        <f t="shared" si="81"/>
        <v/>
      </c>
      <c r="FV14" s="566">
        <v>1768</v>
      </c>
      <c r="FW14" s="567" t="str">
        <f t="shared" si="82"/>
        <v/>
      </c>
      <c r="FX14" s="566"/>
      <c r="FY14" s="567" t="str">
        <f t="shared" si="83"/>
        <v/>
      </c>
      <c r="FZ14" s="566"/>
      <c r="GA14" s="567" t="str">
        <f t="shared" si="84"/>
        <v/>
      </c>
      <c r="GB14" s="566"/>
      <c r="GC14" s="567" t="str">
        <f t="shared" si="85"/>
        <v/>
      </c>
      <c r="GD14" s="566"/>
      <c r="GE14" s="567" t="str">
        <f t="shared" si="86"/>
        <v/>
      </c>
      <c r="GF14" s="566"/>
      <c r="GG14" s="567" t="str">
        <f t="shared" si="87"/>
        <v/>
      </c>
      <c r="GH14" s="566"/>
      <c r="GI14" s="567" t="str">
        <f t="shared" si="88"/>
        <v/>
      </c>
      <c r="GJ14" s="566"/>
      <c r="GK14" s="567" t="str">
        <f t="shared" si="89"/>
        <v/>
      </c>
      <c r="GL14" s="566"/>
      <c r="GM14" s="567" t="str">
        <f t="shared" si="90"/>
        <v/>
      </c>
      <c r="GN14" s="566">
        <v>35343</v>
      </c>
      <c r="GO14" s="567" t="str">
        <f t="shared" si="91"/>
        <v/>
      </c>
      <c r="GP14" s="566"/>
      <c r="GQ14" s="567" t="str">
        <f t="shared" si="92"/>
        <v/>
      </c>
      <c r="GR14" s="566"/>
      <c r="GS14" s="567" t="str">
        <f t="shared" si="93"/>
        <v/>
      </c>
      <c r="GT14" s="566">
        <v>44150</v>
      </c>
      <c r="GU14" s="567" t="str">
        <f t="shared" si="94"/>
        <v/>
      </c>
      <c r="GV14" s="566">
        <v>162770</v>
      </c>
      <c r="GW14" s="567" t="str">
        <f t="shared" si="95"/>
        <v/>
      </c>
      <c r="GX14" s="566">
        <v>196352</v>
      </c>
      <c r="GY14" s="567" t="str">
        <f t="shared" si="95"/>
        <v/>
      </c>
      <c r="GZ14" s="566"/>
      <c r="HA14" s="567" t="str">
        <f t="shared" si="96"/>
        <v/>
      </c>
      <c r="HB14" s="566"/>
      <c r="HC14" s="567" t="str">
        <f t="shared" si="97"/>
        <v/>
      </c>
      <c r="HD14" s="566"/>
      <c r="HE14" s="567" t="str">
        <f t="shared" si="98"/>
        <v/>
      </c>
      <c r="HF14" s="566">
        <v>290</v>
      </c>
      <c r="HG14" s="567" t="str">
        <f t="shared" si="99"/>
        <v/>
      </c>
      <c r="HH14" s="566">
        <v>6027</v>
      </c>
      <c r="HI14" s="567" t="str">
        <f t="shared" si="100"/>
        <v/>
      </c>
      <c r="HJ14" s="566">
        <v>35549</v>
      </c>
      <c r="HK14" s="567" t="str">
        <f t="shared" si="101"/>
        <v/>
      </c>
      <c r="HL14" s="566">
        <v>193</v>
      </c>
      <c r="HM14" s="567" t="str">
        <f t="shared" si="102"/>
        <v/>
      </c>
      <c r="HN14" s="566">
        <v>23923</v>
      </c>
      <c r="HO14" s="567" t="str">
        <f t="shared" si="103"/>
        <v/>
      </c>
      <c r="HP14" s="566"/>
      <c r="HQ14" s="567" t="str">
        <f t="shared" si="104"/>
        <v/>
      </c>
      <c r="HR14" s="566">
        <v>1149</v>
      </c>
      <c r="HS14" s="567" t="str">
        <f t="shared" si="105"/>
        <v/>
      </c>
      <c r="HT14" s="566"/>
      <c r="HU14" s="567" t="str">
        <f t="shared" si="106"/>
        <v/>
      </c>
      <c r="HV14" s="566"/>
      <c r="HW14" s="567" t="str">
        <f t="shared" si="107"/>
        <v/>
      </c>
      <c r="HX14" s="566"/>
      <c r="HY14" s="567" t="str">
        <f t="shared" si="108"/>
        <v/>
      </c>
      <c r="HZ14" s="566"/>
      <c r="IA14" s="567" t="str">
        <f t="shared" si="109"/>
        <v/>
      </c>
      <c r="IB14" s="566">
        <v>7642</v>
      </c>
      <c r="IC14" s="567" t="str">
        <f t="shared" si="110"/>
        <v/>
      </c>
      <c r="ID14" s="566"/>
      <c r="IE14" s="567" t="str">
        <f t="shared" si="111"/>
        <v/>
      </c>
      <c r="IF14" s="566">
        <v>219</v>
      </c>
      <c r="IG14" s="567" t="str">
        <f t="shared" si="112"/>
        <v/>
      </c>
      <c r="IH14" s="566">
        <v>271344</v>
      </c>
      <c r="II14" s="567" t="str">
        <f t="shared" si="113"/>
        <v/>
      </c>
      <c r="IJ14" s="569">
        <v>3125</v>
      </c>
      <c r="IK14" s="567" t="str">
        <f t="shared" si="114"/>
        <v/>
      </c>
      <c r="IL14" s="569"/>
      <c r="IM14" s="567" t="str">
        <f t="shared" si="114"/>
        <v/>
      </c>
      <c r="IN14" s="569"/>
      <c r="IO14" s="567" t="str">
        <f t="shared" si="115"/>
        <v/>
      </c>
      <c r="IP14" s="569"/>
      <c r="IQ14" s="567" t="str">
        <f t="shared" si="116"/>
        <v/>
      </c>
      <c r="IR14" s="569"/>
      <c r="IS14" s="567" t="str">
        <f t="shared" si="117"/>
        <v/>
      </c>
      <c r="IT14" s="569">
        <v>502</v>
      </c>
      <c r="IU14" s="567" t="str">
        <f t="shared" si="118"/>
        <v/>
      </c>
      <c r="IV14" s="569">
        <v>633</v>
      </c>
      <c r="IW14" s="567" t="str">
        <f t="shared" si="119"/>
        <v/>
      </c>
      <c r="IX14" s="569"/>
      <c r="IY14" s="567" t="str">
        <f t="shared" si="120"/>
        <v/>
      </c>
      <c r="IZ14" s="569"/>
      <c r="JA14" s="567" t="str">
        <f t="shared" si="121"/>
        <v/>
      </c>
      <c r="JB14" s="569"/>
      <c r="JC14" s="567" t="str">
        <f t="shared" si="122"/>
        <v/>
      </c>
      <c r="JD14" s="569"/>
      <c r="JE14" s="567" t="str">
        <f t="shared" si="123"/>
        <v/>
      </c>
      <c r="JF14" s="569"/>
      <c r="JG14" s="567" t="str">
        <f t="shared" si="124"/>
        <v/>
      </c>
      <c r="JH14" s="569"/>
      <c r="JI14" s="567" t="str">
        <f t="shared" si="125"/>
        <v/>
      </c>
      <c r="JJ14" s="569"/>
      <c r="JK14" s="567" t="str">
        <f t="shared" si="126"/>
        <v/>
      </c>
      <c r="JL14" s="569"/>
      <c r="JM14" s="567" t="str">
        <f t="shared" si="127"/>
        <v/>
      </c>
      <c r="JN14" s="569"/>
      <c r="JO14" s="567" t="str">
        <f t="shared" si="128"/>
        <v/>
      </c>
      <c r="JP14" s="569">
        <v>256</v>
      </c>
      <c r="JQ14" s="567" t="str">
        <f t="shared" si="129"/>
        <v/>
      </c>
      <c r="JR14" s="569"/>
      <c r="JS14" s="567" t="str">
        <f t="shared" si="130"/>
        <v/>
      </c>
      <c r="JT14" s="569"/>
      <c r="JU14" s="567" t="str">
        <f t="shared" si="131"/>
        <v/>
      </c>
      <c r="JV14" s="569">
        <v>1391</v>
      </c>
      <c r="JW14" s="567" t="str">
        <f t="shared" si="132"/>
        <v/>
      </c>
      <c r="JX14" s="566">
        <v>212599</v>
      </c>
      <c r="JY14" s="567" t="str">
        <f t="shared" si="133"/>
        <v/>
      </c>
      <c r="JZ14" s="566">
        <v>5793</v>
      </c>
      <c r="KA14" s="567" t="str">
        <f t="shared" si="133"/>
        <v/>
      </c>
      <c r="KB14" s="566"/>
      <c r="KC14" s="567" t="str">
        <f t="shared" si="134"/>
        <v/>
      </c>
      <c r="KD14" s="566"/>
      <c r="KE14" s="567" t="str">
        <f t="shared" si="135"/>
        <v/>
      </c>
      <c r="KF14" s="566"/>
      <c r="KG14" s="567" t="str">
        <f t="shared" si="136"/>
        <v/>
      </c>
      <c r="KH14" s="566">
        <v>1117</v>
      </c>
      <c r="KI14" s="567" t="str">
        <f t="shared" si="137"/>
        <v/>
      </c>
      <c r="KJ14" s="566">
        <v>5195</v>
      </c>
      <c r="KK14" s="567" t="str">
        <f t="shared" si="138"/>
        <v/>
      </c>
      <c r="KL14" s="566">
        <v>183</v>
      </c>
      <c r="KM14" s="567" t="str">
        <f t="shared" si="139"/>
        <v/>
      </c>
      <c r="KN14" s="566">
        <v>3238</v>
      </c>
      <c r="KO14" s="567" t="str">
        <f t="shared" si="140"/>
        <v/>
      </c>
      <c r="KP14" s="566"/>
      <c r="KQ14" s="567" t="str">
        <f t="shared" si="141"/>
        <v/>
      </c>
      <c r="KR14" s="566"/>
      <c r="KS14" s="567" t="str">
        <f t="shared" si="142"/>
        <v/>
      </c>
      <c r="KT14" s="566"/>
      <c r="KU14" s="567" t="str">
        <f t="shared" si="143"/>
        <v/>
      </c>
      <c r="KV14" s="566"/>
      <c r="KW14" s="567" t="str">
        <f t="shared" si="144"/>
        <v/>
      </c>
      <c r="KX14" s="566"/>
      <c r="KY14" s="567" t="str">
        <f t="shared" si="145"/>
        <v/>
      </c>
      <c r="KZ14" s="566"/>
      <c r="LA14" s="567" t="str">
        <f t="shared" si="146"/>
        <v/>
      </c>
      <c r="LB14" s="566"/>
      <c r="LC14" s="567" t="str">
        <f t="shared" si="147"/>
        <v/>
      </c>
      <c r="LD14" s="566">
        <v>101428</v>
      </c>
      <c r="LE14" s="567" t="str">
        <f t="shared" si="148"/>
        <v/>
      </c>
      <c r="LF14" s="566"/>
      <c r="LG14" s="567" t="str">
        <f t="shared" si="149"/>
        <v/>
      </c>
      <c r="LH14" s="566"/>
      <c r="LI14" s="567" t="str">
        <f t="shared" si="150"/>
        <v/>
      </c>
      <c r="LJ14" s="566">
        <v>116954</v>
      </c>
      <c r="LK14" s="567" t="str">
        <f t="shared" si="151"/>
        <v/>
      </c>
      <c r="LL14" s="566"/>
      <c r="LM14" s="567" t="str">
        <f t="shared" si="152"/>
        <v/>
      </c>
      <c r="LN14" s="566"/>
      <c r="LO14" s="567" t="str">
        <f t="shared" si="152"/>
        <v/>
      </c>
      <c r="LP14" s="566"/>
      <c r="LQ14" s="567" t="str">
        <f t="shared" si="153"/>
        <v/>
      </c>
      <c r="LR14" s="566"/>
      <c r="LS14" s="567" t="str">
        <f t="shared" si="154"/>
        <v/>
      </c>
      <c r="LT14" s="566"/>
      <c r="LU14" s="567" t="str">
        <f t="shared" si="155"/>
        <v/>
      </c>
      <c r="LV14" s="566"/>
      <c r="LW14" s="567" t="str">
        <f t="shared" si="156"/>
        <v/>
      </c>
      <c r="LX14" s="566"/>
      <c r="LY14" s="567" t="str">
        <f t="shared" si="157"/>
        <v/>
      </c>
      <c r="LZ14" s="566"/>
      <c r="MA14" s="567" t="str">
        <f t="shared" si="158"/>
        <v/>
      </c>
      <c r="MB14" s="566"/>
      <c r="MC14" s="567" t="str">
        <f t="shared" si="159"/>
        <v/>
      </c>
      <c r="MD14" s="566"/>
      <c r="ME14" s="567" t="str">
        <f t="shared" si="160"/>
        <v/>
      </c>
      <c r="MF14" s="566"/>
      <c r="MG14" s="567" t="str">
        <f t="shared" si="161"/>
        <v/>
      </c>
      <c r="MH14" s="566"/>
      <c r="MI14" s="567" t="str">
        <f t="shared" si="162"/>
        <v/>
      </c>
      <c r="MJ14" s="566"/>
      <c r="MK14" s="567" t="str">
        <f t="shared" si="163"/>
        <v/>
      </c>
      <c r="ML14" s="566"/>
      <c r="MM14" s="567" t="str">
        <f t="shared" si="164"/>
        <v/>
      </c>
      <c r="MN14" s="566"/>
      <c r="MO14" s="567" t="str">
        <f t="shared" si="165"/>
        <v/>
      </c>
      <c r="MP14" s="566"/>
      <c r="MQ14" s="567" t="str">
        <f t="shared" si="166"/>
        <v/>
      </c>
      <c r="MR14" s="566"/>
      <c r="MS14" s="567" t="str">
        <f t="shared" si="167"/>
        <v/>
      </c>
      <c r="MT14" s="566"/>
      <c r="MU14" s="567" t="str">
        <f t="shared" si="168"/>
        <v/>
      </c>
      <c r="MV14" s="566"/>
      <c r="MW14" s="567" t="str">
        <f t="shared" si="169"/>
        <v/>
      </c>
      <c r="MX14" s="566"/>
      <c r="MY14" s="567" t="str">
        <f t="shared" si="170"/>
        <v/>
      </c>
      <c r="MZ14" s="566"/>
      <c r="NA14" s="567" t="str">
        <f t="shared" si="171"/>
        <v/>
      </c>
      <c r="NB14" s="566"/>
      <c r="NC14" s="567" t="str">
        <f t="shared" si="171"/>
        <v/>
      </c>
      <c r="ND14" s="566"/>
      <c r="NE14" s="567" t="str">
        <f t="shared" si="172"/>
        <v/>
      </c>
      <c r="NF14" s="566"/>
      <c r="NG14" s="567" t="str">
        <f t="shared" si="173"/>
        <v/>
      </c>
      <c r="NH14" s="566"/>
      <c r="NI14" s="567" t="str">
        <f t="shared" si="174"/>
        <v/>
      </c>
      <c r="NJ14" s="566"/>
      <c r="NK14" s="567" t="str">
        <f t="shared" si="175"/>
        <v/>
      </c>
      <c r="NL14" s="566"/>
      <c r="NM14" s="567" t="str">
        <f t="shared" si="176"/>
        <v/>
      </c>
      <c r="NN14" s="566"/>
      <c r="NO14" s="567" t="str">
        <f t="shared" si="177"/>
        <v/>
      </c>
      <c r="NP14" s="566"/>
      <c r="NQ14" s="567" t="str">
        <f t="shared" si="178"/>
        <v/>
      </c>
      <c r="NR14" s="566"/>
      <c r="NS14" s="567" t="str">
        <f t="shared" si="179"/>
        <v/>
      </c>
      <c r="NT14" s="566"/>
      <c r="NU14" s="567" t="str">
        <f t="shared" si="180"/>
        <v/>
      </c>
      <c r="NV14" s="566"/>
      <c r="NW14" s="567" t="str">
        <f t="shared" si="181"/>
        <v/>
      </c>
      <c r="NX14" s="566"/>
      <c r="NY14" s="567" t="str">
        <f t="shared" si="182"/>
        <v/>
      </c>
      <c r="NZ14" s="566"/>
      <c r="OA14" s="567" t="str">
        <f t="shared" si="183"/>
        <v/>
      </c>
      <c r="OB14" s="566"/>
      <c r="OC14" s="567" t="str">
        <f t="shared" si="184"/>
        <v/>
      </c>
      <c r="OD14" s="566"/>
      <c r="OE14" s="567" t="str">
        <f t="shared" si="185"/>
        <v/>
      </c>
      <c r="OF14" s="566"/>
      <c r="OG14" s="567" t="str">
        <f t="shared" si="186"/>
        <v/>
      </c>
      <c r="OH14" s="566"/>
      <c r="OI14" s="567" t="str">
        <f t="shared" si="187"/>
        <v/>
      </c>
      <c r="OJ14" s="566"/>
      <c r="OK14" s="567" t="str">
        <f t="shared" si="188"/>
        <v/>
      </c>
      <c r="OL14" s="566"/>
      <c r="OM14" s="567" t="str">
        <f t="shared" si="189"/>
        <v/>
      </c>
    </row>
    <row r="15" spans="1:422">
      <c r="B15">
        <f>SUM(B12+B13)</f>
        <v>1.95</v>
      </c>
      <c r="E15" s="567" t="str">
        <f t="shared" si="0"/>
        <v/>
      </c>
      <c r="G15" s="567" t="str">
        <f t="shared" si="0"/>
        <v/>
      </c>
      <c r="I15" s="567" t="str">
        <f t="shared" si="1"/>
        <v/>
      </c>
      <c r="K15" s="567" t="str">
        <f t="shared" si="2"/>
        <v/>
      </c>
      <c r="M15" s="567" t="str">
        <f t="shared" si="3"/>
        <v/>
      </c>
      <c r="O15" s="567" t="str">
        <f t="shared" si="4"/>
        <v/>
      </c>
      <c r="Q15" s="567" t="str">
        <f t="shared" si="5"/>
        <v/>
      </c>
      <c r="S15" s="567" t="str">
        <f t="shared" si="6"/>
        <v/>
      </c>
      <c r="U15" s="567" t="str">
        <f t="shared" si="7"/>
        <v/>
      </c>
      <c r="W15" s="567" t="str">
        <f t="shared" si="8"/>
        <v/>
      </c>
      <c r="Y15" s="567" t="str">
        <f t="shared" si="9"/>
        <v/>
      </c>
      <c r="AA15" s="567" t="str">
        <f t="shared" si="10"/>
        <v/>
      </c>
      <c r="AC15" s="567" t="str">
        <f t="shared" si="11"/>
        <v/>
      </c>
      <c r="AE15" s="567" t="str">
        <f t="shared" si="12"/>
        <v/>
      </c>
      <c r="AG15" s="567" t="str">
        <f t="shared" si="13"/>
        <v/>
      </c>
      <c r="AI15" s="567" t="str">
        <f t="shared" si="14"/>
        <v/>
      </c>
      <c r="AK15" s="567" t="str">
        <f t="shared" si="15"/>
        <v/>
      </c>
      <c r="AM15" s="567" t="str">
        <f t="shared" si="16"/>
        <v/>
      </c>
      <c r="AO15" s="567" t="str">
        <f t="shared" si="17"/>
        <v/>
      </c>
      <c r="AQ15" s="567" t="str">
        <f t="shared" si="18"/>
        <v/>
      </c>
      <c r="AS15" s="567" t="str">
        <f t="shared" si="19"/>
        <v/>
      </c>
      <c r="AU15" s="567" t="str">
        <f t="shared" si="19"/>
        <v/>
      </c>
      <c r="AW15" s="567" t="str">
        <f t="shared" si="20"/>
        <v/>
      </c>
      <c r="AY15" s="567" t="str">
        <f t="shared" si="21"/>
        <v/>
      </c>
      <c r="BA15" s="567" t="str">
        <f t="shared" si="22"/>
        <v/>
      </c>
      <c r="BC15" s="567" t="str">
        <f t="shared" si="23"/>
        <v/>
      </c>
      <c r="BE15" s="567" t="str">
        <f t="shared" si="24"/>
        <v/>
      </c>
      <c r="BG15" s="567" t="str">
        <f t="shared" si="25"/>
        <v/>
      </c>
      <c r="BI15" s="567" t="str">
        <f t="shared" si="26"/>
        <v/>
      </c>
      <c r="BK15" s="567" t="str">
        <f t="shared" si="27"/>
        <v/>
      </c>
      <c r="BM15" s="567" t="str">
        <f t="shared" si="28"/>
        <v/>
      </c>
      <c r="BO15" s="567" t="str">
        <f t="shared" si="29"/>
        <v/>
      </c>
      <c r="BQ15" s="567" t="str">
        <f t="shared" si="30"/>
        <v/>
      </c>
      <c r="BS15" s="567" t="str">
        <f t="shared" si="31"/>
        <v/>
      </c>
      <c r="BU15" s="567" t="str">
        <f t="shared" si="32"/>
        <v/>
      </c>
      <c r="BW15" s="567" t="str">
        <f t="shared" si="33"/>
        <v/>
      </c>
      <c r="BY15" s="567" t="str">
        <f t="shared" si="34"/>
        <v/>
      </c>
      <c r="CA15" s="567" t="str">
        <f t="shared" si="35"/>
        <v/>
      </c>
      <c r="CC15" s="567" t="str">
        <f t="shared" si="36"/>
        <v/>
      </c>
      <c r="CE15" s="567" t="str">
        <f t="shared" si="37"/>
        <v/>
      </c>
      <c r="CF15" s="566">
        <v>175677</v>
      </c>
      <c r="CG15" s="567">
        <f t="shared" si="38"/>
        <v>90090.769230769234</v>
      </c>
      <c r="CH15" s="566"/>
      <c r="CI15" s="567" t="str">
        <f t="shared" si="38"/>
        <v/>
      </c>
      <c r="CJ15" s="566"/>
      <c r="CK15" s="567" t="str">
        <f t="shared" si="39"/>
        <v/>
      </c>
      <c r="CL15" s="566"/>
      <c r="CM15" s="567" t="str">
        <f t="shared" si="40"/>
        <v/>
      </c>
      <c r="CN15" s="566"/>
      <c r="CO15" s="567" t="str">
        <f t="shared" si="41"/>
        <v/>
      </c>
      <c r="CP15" s="566"/>
      <c r="CQ15" s="567" t="str">
        <f t="shared" si="42"/>
        <v/>
      </c>
      <c r="CR15" s="566">
        <v>14544</v>
      </c>
      <c r="CS15" s="567">
        <f t="shared" si="43"/>
        <v>7458.461538461539</v>
      </c>
      <c r="CT15" s="566">
        <v>8133</v>
      </c>
      <c r="CU15" s="567">
        <f t="shared" si="44"/>
        <v>4170.7692307692305</v>
      </c>
      <c r="CV15" s="566"/>
      <c r="CW15" s="567" t="str">
        <f t="shared" si="45"/>
        <v/>
      </c>
      <c r="CX15" s="566">
        <v>19379</v>
      </c>
      <c r="CY15" s="567">
        <f t="shared" si="46"/>
        <v>9937.9487179487187</v>
      </c>
      <c r="CZ15" s="566"/>
      <c r="DA15" s="567" t="str">
        <f t="shared" si="47"/>
        <v/>
      </c>
      <c r="DB15" s="566"/>
      <c r="DC15" s="567" t="str">
        <f t="shared" si="48"/>
        <v/>
      </c>
      <c r="DD15" s="566"/>
      <c r="DE15" s="567" t="str">
        <f t="shared" si="49"/>
        <v/>
      </c>
      <c r="DF15" s="566"/>
      <c r="DG15" s="567" t="str">
        <f t="shared" si="50"/>
        <v/>
      </c>
      <c r="DH15" s="566"/>
      <c r="DI15" s="567" t="str">
        <f t="shared" si="51"/>
        <v/>
      </c>
      <c r="DJ15" s="566"/>
      <c r="DK15" s="567" t="str">
        <f t="shared" si="52"/>
        <v/>
      </c>
      <c r="DL15" s="566"/>
      <c r="DM15" s="567" t="str">
        <f t="shared" si="53"/>
        <v/>
      </c>
      <c r="DN15" s="566"/>
      <c r="DO15" s="567" t="str">
        <f t="shared" si="54"/>
        <v/>
      </c>
      <c r="DP15" s="566">
        <v>14909</v>
      </c>
      <c r="DQ15" s="567">
        <f t="shared" si="55"/>
        <v>7645.6410256410254</v>
      </c>
      <c r="DR15" s="566">
        <v>56965</v>
      </c>
      <c r="DS15" s="567">
        <f t="shared" si="56"/>
        <v>29212.820512820512</v>
      </c>
      <c r="DT15" s="569"/>
      <c r="DU15" s="567" t="str">
        <f t="shared" si="57"/>
        <v/>
      </c>
      <c r="DV15" s="569"/>
      <c r="DW15" s="567" t="str">
        <f t="shared" si="57"/>
        <v/>
      </c>
      <c r="DX15" s="569"/>
      <c r="DY15" s="567" t="str">
        <f t="shared" si="58"/>
        <v/>
      </c>
      <c r="DZ15" s="569"/>
      <c r="EA15" s="567" t="str">
        <f t="shared" si="59"/>
        <v/>
      </c>
      <c r="EB15" s="569"/>
      <c r="EC15" s="567" t="str">
        <f t="shared" si="60"/>
        <v/>
      </c>
      <c r="ED15" s="569"/>
      <c r="EE15" s="567" t="str">
        <f t="shared" si="61"/>
        <v/>
      </c>
      <c r="EF15" s="569">
        <v>4616.3999999999996</v>
      </c>
      <c r="EG15" s="567">
        <f t="shared" si="62"/>
        <v>2367.3846153846152</v>
      </c>
      <c r="EH15" s="569">
        <v>4724</v>
      </c>
      <c r="EI15" s="567">
        <f t="shared" si="63"/>
        <v>2422.5641025641025</v>
      </c>
      <c r="EJ15" s="569"/>
      <c r="EK15" s="567" t="str">
        <f t="shared" si="64"/>
        <v/>
      </c>
      <c r="EL15" s="569"/>
      <c r="EM15" s="567" t="str">
        <f t="shared" si="65"/>
        <v/>
      </c>
      <c r="EN15" s="569"/>
      <c r="EO15" s="567" t="str">
        <f t="shared" si="66"/>
        <v/>
      </c>
      <c r="EP15" s="569"/>
      <c r="EQ15" s="567" t="str">
        <f t="shared" si="67"/>
        <v/>
      </c>
      <c r="ER15" s="569"/>
      <c r="ES15" s="567" t="str">
        <f t="shared" si="68"/>
        <v/>
      </c>
      <c r="ET15" s="569"/>
      <c r="EU15" s="567" t="str">
        <f t="shared" si="69"/>
        <v/>
      </c>
      <c r="EV15" s="569"/>
      <c r="EW15" s="567" t="str">
        <f t="shared" si="70"/>
        <v/>
      </c>
      <c r="EX15" s="569"/>
      <c r="EY15" s="567" t="str">
        <f t="shared" si="71"/>
        <v/>
      </c>
      <c r="EZ15" s="569">
        <v>6797.4</v>
      </c>
      <c r="FA15" s="567">
        <f t="shared" si="72"/>
        <v>3485.8461538461538</v>
      </c>
      <c r="FB15" s="569"/>
      <c r="FC15" s="567" t="str">
        <f t="shared" si="73"/>
        <v/>
      </c>
      <c r="FD15" s="569"/>
      <c r="FE15" s="567" t="str">
        <f t="shared" si="74"/>
        <v/>
      </c>
      <c r="FF15" s="569">
        <v>16137.8</v>
      </c>
      <c r="FG15" s="567">
        <f t="shared" si="75"/>
        <v>8275.7948717948711</v>
      </c>
      <c r="FH15" s="569"/>
      <c r="FI15" s="567" t="str">
        <f t="shared" si="76"/>
        <v/>
      </c>
      <c r="FJ15" s="569"/>
      <c r="FK15" s="567" t="str">
        <f t="shared" si="76"/>
        <v/>
      </c>
      <c r="FL15" s="569"/>
      <c r="FM15" s="567" t="str">
        <f t="shared" si="77"/>
        <v/>
      </c>
      <c r="FN15" s="569"/>
      <c r="FO15" s="567" t="str">
        <f t="shared" si="78"/>
        <v/>
      </c>
      <c r="FP15" s="569"/>
      <c r="FQ15" s="567" t="str">
        <f t="shared" si="79"/>
        <v/>
      </c>
      <c r="FR15" s="569"/>
      <c r="FS15" s="567" t="str">
        <f t="shared" si="80"/>
        <v/>
      </c>
      <c r="FT15" s="569">
        <v>4616.3999999999996</v>
      </c>
      <c r="FU15" s="567">
        <f t="shared" si="81"/>
        <v>2367.3846153846152</v>
      </c>
      <c r="FV15" s="569">
        <v>4724</v>
      </c>
      <c r="FW15" s="567">
        <f t="shared" si="82"/>
        <v>2422.5641025641025</v>
      </c>
      <c r="FX15" s="569"/>
      <c r="FY15" s="567" t="str">
        <f t="shared" si="83"/>
        <v/>
      </c>
      <c r="FZ15" s="569"/>
      <c r="GA15" s="567" t="str">
        <f t="shared" si="84"/>
        <v/>
      </c>
      <c r="GB15" s="569"/>
      <c r="GC15" s="567" t="str">
        <f t="shared" si="85"/>
        <v/>
      </c>
      <c r="GD15" s="569"/>
      <c r="GE15" s="567" t="str">
        <f t="shared" si="86"/>
        <v/>
      </c>
      <c r="GF15" s="569"/>
      <c r="GG15" s="567" t="str">
        <f t="shared" si="87"/>
        <v/>
      </c>
      <c r="GH15" s="569"/>
      <c r="GI15" s="567" t="str">
        <f t="shared" si="88"/>
        <v/>
      </c>
      <c r="GJ15" s="569"/>
      <c r="GK15" s="567" t="str">
        <f t="shared" si="89"/>
        <v/>
      </c>
      <c r="GL15" s="569"/>
      <c r="GM15" s="567" t="str">
        <f t="shared" si="90"/>
        <v/>
      </c>
      <c r="GN15" s="569">
        <v>6797.4</v>
      </c>
      <c r="GO15" s="567">
        <f t="shared" si="91"/>
        <v>3485.8461538461538</v>
      </c>
      <c r="GP15" s="569"/>
      <c r="GQ15" s="567" t="str">
        <f t="shared" si="92"/>
        <v/>
      </c>
      <c r="GR15" s="569"/>
      <c r="GS15" s="567" t="str">
        <f t="shared" si="93"/>
        <v/>
      </c>
      <c r="GT15" s="569">
        <v>16137.8</v>
      </c>
      <c r="GU15" s="567">
        <f t="shared" si="94"/>
        <v>8275.7948717948711</v>
      </c>
      <c r="GV15" s="566">
        <v>11987</v>
      </c>
      <c r="GW15" s="567">
        <f t="shared" si="95"/>
        <v>6147.1794871794873</v>
      </c>
      <c r="GX15" s="566"/>
      <c r="GY15" s="567" t="str">
        <f t="shared" si="95"/>
        <v/>
      </c>
      <c r="GZ15" s="566"/>
      <c r="HA15" s="567" t="str">
        <f t="shared" si="96"/>
        <v/>
      </c>
      <c r="HB15" s="566"/>
      <c r="HC15" s="567" t="str">
        <f t="shared" si="97"/>
        <v/>
      </c>
      <c r="HD15" s="566"/>
      <c r="HE15" s="567" t="str">
        <f t="shared" si="98"/>
        <v/>
      </c>
      <c r="HF15" s="566"/>
      <c r="HG15" s="567" t="str">
        <f t="shared" si="99"/>
        <v/>
      </c>
      <c r="HH15" s="566">
        <v>6697</v>
      </c>
      <c r="HI15" s="567">
        <f t="shared" si="100"/>
        <v>3434.3589743589746</v>
      </c>
      <c r="HJ15" s="566">
        <v>44398</v>
      </c>
      <c r="HK15" s="567">
        <f t="shared" si="101"/>
        <v>22768.205128205129</v>
      </c>
      <c r="HL15" s="566"/>
      <c r="HM15" s="567" t="str">
        <f t="shared" si="102"/>
        <v/>
      </c>
      <c r="HN15" s="566">
        <v>613</v>
      </c>
      <c r="HO15" s="567">
        <f t="shared" si="103"/>
        <v>314.35897435897436</v>
      </c>
      <c r="HP15" s="566"/>
      <c r="HQ15" s="567" t="str">
        <f t="shared" si="104"/>
        <v/>
      </c>
      <c r="HR15" s="566">
        <v>1989</v>
      </c>
      <c r="HS15" s="567">
        <f t="shared" si="105"/>
        <v>1020</v>
      </c>
      <c r="HT15" s="566">
        <v>151</v>
      </c>
      <c r="HU15" s="567">
        <f t="shared" si="106"/>
        <v>77.435897435897431</v>
      </c>
      <c r="HV15" s="566">
        <v>1015</v>
      </c>
      <c r="HW15" s="567">
        <f t="shared" si="107"/>
        <v>520.51282051282055</v>
      </c>
      <c r="HX15" s="566"/>
      <c r="HY15" s="567" t="str">
        <f t="shared" si="108"/>
        <v/>
      </c>
      <c r="HZ15" s="566"/>
      <c r="IA15" s="567" t="str">
        <f t="shared" si="109"/>
        <v/>
      </c>
      <c r="IB15" s="566">
        <v>17770</v>
      </c>
      <c r="IC15" s="567">
        <f t="shared" si="110"/>
        <v>9112.8205128205136</v>
      </c>
      <c r="ID15" s="566"/>
      <c r="IE15" s="567" t="str">
        <f t="shared" si="111"/>
        <v/>
      </c>
      <c r="IF15" s="566">
        <v>69</v>
      </c>
      <c r="IG15" s="567">
        <f t="shared" si="112"/>
        <v>35.384615384615387</v>
      </c>
      <c r="IH15" s="566">
        <v>72702</v>
      </c>
      <c r="II15" s="567">
        <f t="shared" si="113"/>
        <v>37283.076923076922</v>
      </c>
      <c r="IJ15" s="569"/>
      <c r="IK15" s="567" t="str">
        <f t="shared" si="114"/>
        <v/>
      </c>
      <c r="IL15" s="569">
        <v>31775</v>
      </c>
      <c r="IM15" s="567">
        <f t="shared" si="114"/>
        <v>16294.871794871795</v>
      </c>
      <c r="IN15" s="569"/>
      <c r="IO15" s="567" t="str">
        <f t="shared" si="115"/>
        <v/>
      </c>
      <c r="IP15" s="569"/>
      <c r="IQ15" s="567" t="str">
        <f t="shared" si="116"/>
        <v/>
      </c>
      <c r="IR15" s="569"/>
      <c r="IS15" s="567" t="str">
        <f t="shared" si="117"/>
        <v/>
      </c>
      <c r="IT15" s="569"/>
      <c r="IU15" s="567" t="str">
        <f t="shared" si="118"/>
        <v/>
      </c>
      <c r="IV15" s="569"/>
      <c r="IW15" s="567" t="str">
        <f t="shared" si="119"/>
        <v/>
      </c>
      <c r="IX15" s="569"/>
      <c r="IY15" s="567" t="str">
        <f t="shared" si="120"/>
        <v/>
      </c>
      <c r="IZ15" s="569"/>
      <c r="JA15" s="567" t="str">
        <f t="shared" si="121"/>
        <v/>
      </c>
      <c r="JB15" s="569"/>
      <c r="JC15" s="567" t="str">
        <f t="shared" si="122"/>
        <v/>
      </c>
      <c r="JD15" s="569"/>
      <c r="JE15" s="567" t="str">
        <f t="shared" si="123"/>
        <v/>
      </c>
      <c r="JF15" s="569"/>
      <c r="JG15" s="567" t="str">
        <f t="shared" si="124"/>
        <v/>
      </c>
      <c r="JH15" s="569"/>
      <c r="JI15" s="567" t="str">
        <f t="shared" si="125"/>
        <v/>
      </c>
      <c r="JJ15" s="569"/>
      <c r="JK15" s="567" t="str">
        <f t="shared" si="126"/>
        <v/>
      </c>
      <c r="JL15" s="569"/>
      <c r="JM15" s="567" t="str">
        <f t="shared" si="127"/>
        <v/>
      </c>
      <c r="JN15" s="569"/>
      <c r="JO15" s="567" t="str">
        <f t="shared" si="128"/>
        <v/>
      </c>
      <c r="JP15" s="569"/>
      <c r="JQ15" s="567" t="str">
        <f t="shared" si="129"/>
        <v/>
      </c>
      <c r="JR15" s="569"/>
      <c r="JS15" s="567" t="str">
        <f t="shared" si="130"/>
        <v/>
      </c>
      <c r="JT15" s="569"/>
      <c r="JU15" s="567" t="str">
        <f t="shared" si="131"/>
        <v/>
      </c>
      <c r="JV15" s="569">
        <v>31775</v>
      </c>
      <c r="JW15" s="567">
        <f t="shared" si="132"/>
        <v>16294.871794871795</v>
      </c>
      <c r="JX15" s="566">
        <v>101830.1</v>
      </c>
      <c r="JY15" s="567">
        <f t="shared" si="133"/>
        <v>52220.564102564109</v>
      </c>
      <c r="JZ15" s="566"/>
      <c r="KA15" s="567" t="str">
        <f t="shared" si="133"/>
        <v/>
      </c>
      <c r="KB15" s="566"/>
      <c r="KC15" s="567" t="str">
        <f t="shared" si="134"/>
        <v/>
      </c>
      <c r="KD15" s="566"/>
      <c r="KE15" s="567" t="str">
        <f t="shared" si="135"/>
        <v/>
      </c>
      <c r="KF15" s="566"/>
      <c r="KG15" s="567" t="str">
        <f t="shared" si="136"/>
        <v/>
      </c>
      <c r="KH15" s="566">
        <v>420</v>
      </c>
      <c r="KI15" s="567">
        <f t="shared" si="137"/>
        <v>215.38461538461539</v>
      </c>
      <c r="KJ15" s="566">
        <v>938.05</v>
      </c>
      <c r="KK15" s="567">
        <f t="shared" si="138"/>
        <v>481.05128205128204</v>
      </c>
      <c r="KL15" s="566">
        <v>424.6</v>
      </c>
      <c r="KM15" s="567">
        <f t="shared" si="139"/>
        <v>217.74358974358975</v>
      </c>
      <c r="KN15" s="566"/>
      <c r="KO15" s="567" t="str">
        <f t="shared" si="140"/>
        <v/>
      </c>
      <c r="KP15" s="566">
        <v>-573.6</v>
      </c>
      <c r="KQ15" s="567">
        <f t="shared" si="141"/>
        <v>-294.15384615384619</v>
      </c>
      <c r="KR15" s="566"/>
      <c r="KS15" s="567" t="str">
        <f t="shared" si="142"/>
        <v/>
      </c>
      <c r="KT15" s="566"/>
      <c r="KU15" s="567" t="str">
        <f t="shared" si="143"/>
        <v/>
      </c>
      <c r="KV15" s="566"/>
      <c r="KW15" s="567" t="str">
        <f t="shared" si="144"/>
        <v/>
      </c>
      <c r="KX15" s="566"/>
      <c r="KY15" s="567" t="str">
        <f t="shared" si="145"/>
        <v/>
      </c>
      <c r="KZ15" s="566"/>
      <c r="LA15" s="567" t="str">
        <f t="shared" si="146"/>
        <v/>
      </c>
      <c r="LB15" s="566"/>
      <c r="LC15" s="567" t="str">
        <f t="shared" si="147"/>
        <v/>
      </c>
      <c r="LD15" s="566">
        <v>26106.53</v>
      </c>
      <c r="LE15" s="567">
        <f t="shared" si="148"/>
        <v>13387.964102564103</v>
      </c>
      <c r="LF15" s="566"/>
      <c r="LG15" s="567" t="str">
        <f t="shared" si="149"/>
        <v/>
      </c>
      <c r="LH15" s="566"/>
      <c r="LI15" s="567" t="str">
        <f t="shared" si="150"/>
        <v/>
      </c>
      <c r="LJ15" s="566">
        <v>27315.58</v>
      </c>
      <c r="LK15" s="567">
        <f t="shared" si="151"/>
        <v>14007.989743589746</v>
      </c>
      <c r="LL15" s="566"/>
      <c r="LM15" s="567" t="str">
        <f t="shared" si="152"/>
        <v/>
      </c>
      <c r="LN15" s="566"/>
      <c r="LO15" s="567" t="str">
        <f t="shared" si="152"/>
        <v/>
      </c>
      <c r="LP15" s="566"/>
      <c r="LQ15" s="567" t="str">
        <f t="shared" si="153"/>
        <v/>
      </c>
      <c r="LR15" s="566"/>
      <c r="LS15" s="567" t="str">
        <f t="shared" si="154"/>
        <v/>
      </c>
      <c r="LT15" s="566"/>
      <c r="LU15" s="567" t="str">
        <f t="shared" si="155"/>
        <v/>
      </c>
      <c r="LV15" s="566"/>
      <c r="LW15" s="567" t="str">
        <f t="shared" si="156"/>
        <v/>
      </c>
      <c r="LX15" s="566"/>
      <c r="LY15" s="567" t="str">
        <f t="shared" si="157"/>
        <v/>
      </c>
      <c r="LZ15" s="566"/>
      <c r="MA15" s="567" t="str">
        <f t="shared" si="158"/>
        <v/>
      </c>
      <c r="MB15" s="566"/>
      <c r="MC15" s="567" t="str">
        <f t="shared" si="159"/>
        <v/>
      </c>
      <c r="MD15" s="566"/>
      <c r="ME15" s="567" t="str">
        <f t="shared" si="160"/>
        <v/>
      </c>
      <c r="MF15" s="566"/>
      <c r="MG15" s="567" t="str">
        <f t="shared" si="161"/>
        <v/>
      </c>
      <c r="MH15" s="566"/>
      <c r="MI15" s="567" t="str">
        <f t="shared" si="162"/>
        <v/>
      </c>
      <c r="MJ15" s="566"/>
      <c r="MK15" s="567" t="str">
        <f t="shared" si="163"/>
        <v/>
      </c>
      <c r="ML15" s="566"/>
      <c r="MM15" s="567" t="str">
        <f t="shared" si="164"/>
        <v/>
      </c>
      <c r="MN15" s="566"/>
      <c r="MO15" s="567" t="str">
        <f t="shared" si="165"/>
        <v/>
      </c>
      <c r="MP15" s="566"/>
      <c r="MQ15" s="567" t="str">
        <f t="shared" si="166"/>
        <v/>
      </c>
      <c r="MR15" s="566"/>
      <c r="MS15" s="567" t="str">
        <f t="shared" si="167"/>
        <v/>
      </c>
      <c r="MT15" s="566"/>
      <c r="MU15" s="567" t="str">
        <f t="shared" si="168"/>
        <v/>
      </c>
      <c r="MV15" s="566"/>
      <c r="MW15" s="567" t="str">
        <f t="shared" si="169"/>
        <v/>
      </c>
      <c r="MX15" s="566"/>
      <c r="MY15" s="567" t="str">
        <f t="shared" si="170"/>
        <v/>
      </c>
      <c r="MZ15" s="566"/>
      <c r="NA15" s="567" t="str">
        <f t="shared" si="171"/>
        <v/>
      </c>
      <c r="NB15" s="566"/>
      <c r="NC15" s="567" t="str">
        <f t="shared" si="171"/>
        <v/>
      </c>
      <c r="ND15" s="566"/>
      <c r="NE15" s="567" t="str">
        <f t="shared" si="172"/>
        <v/>
      </c>
      <c r="NF15" s="566"/>
      <c r="NG15" s="567" t="str">
        <f t="shared" si="173"/>
        <v/>
      </c>
      <c r="NH15" s="566"/>
      <c r="NI15" s="567" t="str">
        <f t="shared" si="174"/>
        <v/>
      </c>
      <c r="NJ15" s="566"/>
      <c r="NK15" s="567" t="str">
        <f t="shared" si="175"/>
        <v/>
      </c>
      <c r="NL15" s="566"/>
      <c r="NM15" s="567" t="str">
        <f t="shared" si="176"/>
        <v/>
      </c>
      <c r="NN15" s="566"/>
      <c r="NO15" s="567" t="str">
        <f t="shared" si="177"/>
        <v/>
      </c>
      <c r="NP15" s="566"/>
      <c r="NQ15" s="567" t="str">
        <f t="shared" si="178"/>
        <v/>
      </c>
      <c r="NR15" s="566"/>
      <c r="NS15" s="567" t="str">
        <f t="shared" si="179"/>
        <v/>
      </c>
      <c r="NT15" s="566"/>
      <c r="NU15" s="567" t="str">
        <f t="shared" si="180"/>
        <v/>
      </c>
      <c r="NV15" s="566"/>
      <c r="NW15" s="567" t="str">
        <f t="shared" si="181"/>
        <v/>
      </c>
      <c r="NX15" s="566"/>
      <c r="NY15" s="567" t="str">
        <f t="shared" si="182"/>
        <v/>
      </c>
      <c r="NZ15" s="566"/>
      <c r="OA15" s="567" t="str">
        <f t="shared" si="183"/>
        <v/>
      </c>
      <c r="OB15" s="566"/>
      <c r="OC15" s="567" t="str">
        <f t="shared" si="184"/>
        <v/>
      </c>
      <c r="OD15" s="566"/>
      <c r="OE15" s="567" t="str">
        <f t="shared" si="185"/>
        <v/>
      </c>
      <c r="OF15" s="566"/>
      <c r="OG15" s="567" t="str">
        <f t="shared" si="186"/>
        <v/>
      </c>
      <c r="OH15" s="566"/>
      <c r="OI15" s="567" t="str">
        <f t="shared" si="187"/>
        <v/>
      </c>
      <c r="OJ15" s="566"/>
      <c r="OK15" s="567" t="str">
        <f t="shared" si="188"/>
        <v/>
      </c>
      <c r="OL15" s="566"/>
      <c r="OM15" s="567" t="str">
        <f t="shared" si="189"/>
        <v/>
      </c>
    </row>
    <row r="16" spans="1:422">
      <c r="E16" s="567" t="str">
        <f t="shared" si="0"/>
        <v/>
      </c>
      <c r="G16" s="567" t="str">
        <f t="shared" si="0"/>
        <v/>
      </c>
      <c r="I16" s="567" t="str">
        <f t="shared" si="1"/>
        <v/>
      </c>
      <c r="K16" s="567" t="str">
        <f t="shared" si="2"/>
        <v/>
      </c>
      <c r="M16" s="567" t="str">
        <f t="shared" si="3"/>
        <v/>
      </c>
      <c r="O16" s="567" t="str">
        <f t="shared" si="4"/>
        <v/>
      </c>
      <c r="P16">
        <f>10.51+841.33</f>
        <v>851.84</v>
      </c>
      <c r="Q16" s="567" t="str">
        <f t="shared" si="5"/>
        <v/>
      </c>
      <c r="S16" s="567" t="str">
        <f t="shared" si="6"/>
        <v/>
      </c>
      <c r="U16" s="567" t="str">
        <f t="shared" si="7"/>
        <v/>
      </c>
      <c r="W16" s="567" t="str">
        <f t="shared" si="8"/>
        <v/>
      </c>
      <c r="Y16" s="567" t="str">
        <f t="shared" si="9"/>
        <v/>
      </c>
      <c r="AA16" s="567" t="str">
        <f t="shared" si="10"/>
        <v/>
      </c>
      <c r="AC16" s="567" t="str">
        <f t="shared" si="11"/>
        <v/>
      </c>
      <c r="AE16" s="567" t="str">
        <f t="shared" si="12"/>
        <v/>
      </c>
      <c r="AG16" s="567" t="str">
        <f t="shared" si="13"/>
        <v/>
      </c>
      <c r="AI16" s="567" t="str">
        <f t="shared" si="14"/>
        <v/>
      </c>
      <c r="AK16" s="567" t="str">
        <f t="shared" si="15"/>
        <v/>
      </c>
      <c r="AM16" s="567" t="str">
        <f t="shared" si="16"/>
        <v/>
      </c>
      <c r="AO16" s="567" t="str">
        <f t="shared" si="17"/>
        <v/>
      </c>
      <c r="AQ16" s="567" t="str">
        <f t="shared" si="18"/>
        <v/>
      </c>
      <c r="AS16" s="567" t="str">
        <f t="shared" si="19"/>
        <v/>
      </c>
      <c r="AU16" s="567" t="str">
        <f t="shared" si="19"/>
        <v/>
      </c>
      <c r="AW16" s="567" t="str">
        <f t="shared" si="20"/>
        <v/>
      </c>
      <c r="AY16" s="567" t="str">
        <f t="shared" si="21"/>
        <v/>
      </c>
      <c r="BA16" s="567" t="str">
        <f t="shared" si="22"/>
        <v/>
      </c>
      <c r="BC16" s="567" t="str">
        <f t="shared" si="23"/>
        <v/>
      </c>
      <c r="BE16" s="567" t="str">
        <f t="shared" si="24"/>
        <v/>
      </c>
      <c r="BG16" s="567" t="str">
        <f t="shared" si="25"/>
        <v/>
      </c>
      <c r="BI16" s="567" t="str">
        <f t="shared" si="26"/>
        <v/>
      </c>
      <c r="BK16" s="567" t="str">
        <f t="shared" si="27"/>
        <v/>
      </c>
      <c r="BM16" s="567" t="str">
        <f t="shared" si="28"/>
        <v/>
      </c>
      <c r="BO16" s="567" t="str">
        <f t="shared" si="29"/>
        <v/>
      </c>
      <c r="BQ16" s="567" t="str">
        <f t="shared" si="30"/>
        <v/>
      </c>
      <c r="BS16" s="567" t="str">
        <f t="shared" si="31"/>
        <v/>
      </c>
      <c r="BU16" s="567" t="str">
        <f t="shared" si="32"/>
        <v/>
      </c>
      <c r="BW16" s="567" t="str">
        <f t="shared" si="33"/>
        <v/>
      </c>
      <c r="BY16" s="567" t="str">
        <f t="shared" si="34"/>
        <v/>
      </c>
      <c r="CA16" s="567" t="str">
        <f t="shared" si="35"/>
        <v/>
      </c>
      <c r="CC16" s="567" t="str">
        <f t="shared" si="36"/>
        <v/>
      </c>
      <c r="CE16" s="567" t="str">
        <f t="shared" si="37"/>
        <v/>
      </c>
      <c r="CF16" s="566">
        <v>4703</v>
      </c>
      <c r="CG16" s="567" t="str">
        <f t="shared" si="38"/>
        <v/>
      </c>
      <c r="CH16" s="566"/>
      <c r="CI16" s="567" t="str">
        <f t="shared" si="38"/>
        <v/>
      </c>
      <c r="CJ16" s="566"/>
      <c r="CK16" s="567" t="str">
        <f t="shared" si="39"/>
        <v/>
      </c>
      <c r="CL16" s="566"/>
      <c r="CM16" s="567" t="str">
        <f t="shared" si="40"/>
        <v/>
      </c>
      <c r="CN16" s="566"/>
      <c r="CO16" s="567" t="str">
        <f t="shared" si="41"/>
        <v/>
      </c>
      <c r="CP16" s="566">
        <v>39</v>
      </c>
      <c r="CQ16" s="567" t="str">
        <f t="shared" si="42"/>
        <v/>
      </c>
      <c r="CR16" s="566">
        <v>19</v>
      </c>
      <c r="CS16" s="567" t="str">
        <f t="shared" si="43"/>
        <v/>
      </c>
      <c r="CT16" s="566">
        <v>35</v>
      </c>
      <c r="CU16" s="567" t="str">
        <f t="shared" si="44"/>
        <v/>
      </c>
      <c r="CV16" s="566"/>
      <c r="CW16" s="567" t="str">
        <f t="shared" si="45"/>
        <v/>
      </c>
      <c r="CX16" s="566">
        <v>3874</v>
      </c>
      <c r="CY16" s="567" t="str">
        <f t="shared" si="46"/>
        <v/>
      </c>
      <c r="CZ16" s="566"/>
      <c r="DA16" s="567" t="str">
        <f t="shared" si="47"/>
        <v/>
      </c>
      <c r="DB16" s="566"/>
      <c r="DC16" s="567" t="str">
        <f t="shared" si="48"/>
        <v/>
      </c>
      <c r="DD16" s="566"/>
      <c r="DE16" s="567" t="str">
        <f t="shared" si="49"/>
        <v/>
      </c>
      <c r="DF16" s="566"/>
      <c r="DG16" s="567" t="str">
        <f t="shared" si="50"/>
        <v/>
      </c>
      <c r="DH16" s="566"/>
      <c r="DI16" s="567" t="str">
        <f t="shared" si="51"/>
        <v/>
      </c>
      <c r="DJ16" s="566"/>
      <c r="DK16" s="567" t="str">
        <f t="shared" si="52"/>
        <v/>
      </c>
      <c r="DL16" s="566">
        <v>129</v>
      </c>
      <c r="DM16" s="567" t="str">
        <f t="shared" si="53"/>
        <v/>
      </c>
      <c r="DN16" s="566"/>
      <c r="DO16" s="567" t="str">
        <f t="shared" si="54"/>
        <v/>
      </c>
      <c r="DP16" s="566">
        <v>1797</v>
      </c>
      <c r="DQ16" s="567" t="str">
        <f t="shared" si="55"/>
        <v/>
      </c>
      <c r="DR16" s="566">
        <v>5893</v>
      </c>
      <c r="DS16" s="567" t="str">
        <f t="shared" si="56"/>
        <v/>
      </c>
      <c r="DT16" s="566">
        <v>29671</v>
      </c>
      <c r="DU16" s="567" t="str">
        <f t="shared" si="57"/>
        <v/>
      </c>
      <c r="DV16" s="566"/>
      <c r="DW16" s="567" t="str">
        <f t="shared" si="57"/>
        <v/>
      </c>
      <c r="DX16" s="566"/>
      <c r="DY16" s="567" t="str">
        <f t="shared" si="58"/>
        <v/>
      </c>
      <c r="DZ16" s="566">
        <v>9589</v>
      </c>
      <c r="EA16" s="567" t="str">
        <f t="shared" si="59"/>
        <v/>
      </c>
      <c r="EB16" s="566"/>
      <c r="EC16" s="567" t="str">
        <f t="shared" si="60"/>
        <v/>
      </c>
      <c r="ED16" s="566">
        <v>555</v>
      </c>
      <c r="EE16" s="567" t="str">
        <f t="shared" si="61"/>
        <v/>
      </c>
      <c r="EF16" s="566">
        <v>3650</v>
      </c>
      <c r="EG16" s="567" t="str">
        <f t="shared" si="62"/>
        <v/>
      </c>
      <c r="EH16" s="566">
        <v>3591</v>
      </c>
      <c r="EI16" s="567" t="str">
        <f t="shared" si="63"/>
        <v/>
      </c>
      <c r="EJ16" s="566">
        <v>148</v>
      </c>
      <c r="EK16" s="567" t="str">
        <f t="shared" si="64"/>
        <v/>
      </c>
      <c r="EL16" s="566"/>
      <c r="EM16" s="567" t="str">
        <f t="shared" si="65"/>
        <v/>
      </c>
      <c r="EN16" s="566"/>
      <c r="EO16" s="567" t="str">
        <f t="shared" si="66"/>
        <v/>
      </c>
      <c r="EP16" s="566"/>
      <c r="EQ16" s="567" t="str">
        <f t="shared" si="67"/>
        <v/>
      </c>
      <c r="ER16" s="566"/>
      <c r="ES16" s="567" t="str">
        <f t="shared" si="68"/>
        <v/>
      </c>
      <c r="ET16" s="566"/>
      <c r="EU16" s="567" t="str">
        <f t="shared" si="69"/>
        <v/>
      </c>
      <c r="EV16" s="566"/>
      <c r="EW16" s="567" t="str">
        <f t="shared" si="70"/>
        <v/>
      </c>
      <c r="EX16" s="566"/>
      <c r="EY16" s="567" t="str">
        <f t="shared" si="71"/>
        <v/>
      </c>
      <c r="EZ16" s="566">
        <v>3643</v>
      </c>
      <c r="FA16" s="567" t="str">
        <f t="shared" si="72"/>
        <v/>
      </c>
      <c r="FB16" s="566"/>
      <c r="FC16" s="567" t="str">
        <f t="shared" si="73"/>
        <v/>
      </c>
      <c r="FD16" s="566">
        <v>357</v>
      </c>
      <c r="FE16" s="567" t="str">
        <f t="shared" si="74"/>
        <v/>
      </c>
      <c r="FF16" s="566">
        <v>21533</v>
      </c>
      <c r="FG16" s="567" t="str">
        <f t="shared" si="75"/>
        <v/>
      </c>
      <c r="FH16" s="566">
        <v>29671</v>
      </c>
      <c r="FI16" s="567" t="str">
        <f t="shared" si="76"/>
        <v/>
      </c>
      <c r="FJ16" s="566"/>
      <c r="FK16" s="567" t="str">
        <f t="shared" si="76"/>
        <v/>
      </c>
      <c r="FL16" s="566"/>
      <c r="FM16" s="567" t="str">
        <f t="shared" si="77"/>
        <v/>
      </c>
      <c r="FN16" s="566">
        <v>9589</v>
      </c>
      <c r="FO16" s="567" t="str">
        <f t="shared" si="78"/>
        <v/>
      </c>
      <c r="FP16" s="566"/>
      <c r="FQ16" s="567" t="str">
        <f t="shared" si="79"/>
        <v/>
      </c>
      <c r="FR16" s="566">
        <v>555</v>
      </c>
      <c r="FS16" s="567" t="str">
        <f t="shared" si="80"/>
        <v/>
      </c>
      <c r="FT16" s="566">
        <v>3650</v>
      </c>
      <c r="FU16" s="567" t="str">
        <f t="shared" si="81"/>
        <v/>
      </c>
      <c r="FV16" s="566">
        <v>3591</v>
      </c>
      <c r="FW16" s="567" t="str">
        <f t="shared" si="82"/>
        <v/>
      </c>
      <c r="FX16" s="566">
        <v>148</v>
      </c>
      <c r="FY16" s="567" t="str">
        <f t="shared" si="83"/>
        <v/>
      </c>
      <c r="FZ16" s="566"/>
      <c r="GA16" s="567" t="str">
        <f t="shared" si="84"/>
        <v/>
      </c>
      <c r="GB16" s="566"/>
      <c r="GC16" s="567" t="str">
        <f t="shared" si="85"/>
        <v/>
      </c>
      <c r="GD16" s="566"/>
      <c r="GE16" s="567" t="str">
        <f t="shared" si="86"/>
        <v/>
      </c>
      <c r="GF16" s="566"/>
      <c r="GG16" s="567" t="str">
        <f t="shared" si="87"/>
        <v/>
      </c>
      <c r="GH16" s="566"/>
      <c r="GI16" s="567" t="str">
        <f t="shared" si="88"/>
        <v/>
      </c>
      <c r="GJ16" s="566"/>
      <c r="GK16" s="567" t="str">
        <f t="shared" si="89"/>
        <v/>
      </c>
      <c r="GL16" s="566"/>
      <c r="GM16" s="567" t="str">
        <f t="shared" si="90"/>
        <v/>
      </c>
      <c r="GN16" s="566">
        <v>3643</v>
      </c>
      <c r="GO16" s="567" t="str">
        <f t="shared" si="91"/>
        <v/>
      </c>
      <c r="GP16" s="566"/>
      <c r="GQ16" s="567" t="str">
        <f t="shared" si="92"/>
        <v/>
      </c>
      <c r="GR16" s="566">
        <v>357</v>
      </c>
      <c r="GS16" s="567" t="str">
        <f t="shared" si="93"/>
        <v/>
      </c>
      <c r="GT16" s="566">
        <v>21533</v>
      </c>
      <c r="GU16" s="567" t="str">
        <f t="shared" si="94"/>
        <v/>
      </c>
      <c r="GV16" s="566">
        <v>240827.48</v>
      </c>
      <c r="GW16" s="567" t="str">
        <f t="shared" si="95"/>
        <v/>
      </c>
      <c r="GX16" s="566"/>
      <c r="GY16" s="567" t="str">
        <f t="shared" si="95"/>
        <v/>
      </c>
      <c r="GZ16" s="566">
        <v>9342.4</v>
      </c>
      <c r="HA16" s="567" t="str">
        <f t="shared" si="96"/>
        <v/>
      </c>
      <c r="HB16" s="566"/>
      <c r="HC16" s="567" t="str">
        <f t="shared" si="97"/>
        <v/>
      </c>
      <c r="HD16" s="566"/>
      <c r="HE16" s="567" t="str">
        <f t="shared" si="98"/>
        <v/>
      </c>
      <c r="HF16" s="566">
        <v>187.4</v>
      </c>
      <c r="HG16" s="567" t="str">
        <f t="shared" si="99"/>
        <v/>
      </c>
      <c r="HH16" s="566">
        <v>1589.89</v>
      </c>
      <c r="HI16" s="567" t="str">
        <f t="shared" si="100"/>
        <v/>
      </c>
      <c r="HJ16" s="566">
        <v>36181.64</v>
      </c>
      <c r="HK16" s="567" t="str">
        <f t="shared" si="101"/>
        <v/>
      </c>
      <c r="HL16" s="566">
        <v>1127.01</v>
      </c>
      <c r="HM16" s="567" t="str">
        <f t="shared" si="102"/>
        <v/>
      </c>
      <c r="HN16" s="566">
        <v>406.89</v>
      </c>
      <c r="HO16" s="567" t="str">
        <f t="shared" si="103"/>
        <v/>
      </c>
      <c r="HP16" s="566"/>
      <c r="HQ16" s="567" t="str">
        <f t="shared" si="104"/>
        <v/>
      </c>
      <c r="HR16" s="566">
        <v>1113.99</v>
      </c>
      <c r="HS16" s="567" t="str">
        <f t="shared" si="105"/>
        <v/>
      </c>
      <c r="HT16" s="566"/>
      <c r="HU16" s="567" t="str">
        <f t="shared" si="106"/>
        <v/>
      </c>
      <c r="HV16" s="566">
        <v>7.35</v>
      </c>
      <c r="HW16" s="567" t="str">
        <f t="shared" si="107"/>
        <v/>
      </c>
      <c r="HX16" s="566"/>
      <c r="HY16" s="567" t="str">
        <f t="shared" si="108"/>
        <v/>
      </c>
      <c r="HZ16" s="566"/>
      <c r="IA16" s="567" t="str">
        <f t="shared" si="109"/>
        <v/>
      </c>
      <c r="IB16" s="566">
        <v>25452.71</v>
      </c>
      <c r="IC16" s="567" t="str">
        <f t="shared" si="110"/>
        <v/>
      </c>
      <c r="ID16" s="566"/>
      <c r="IE16" s="567" t="str">
        <f t="shared" si="111"/>
        <v/>
      </c>
      <c r="IF16" s="566"/>
      <c r="IG16" s="567" t="str">
        <f t="shared" si="112"/>
        <v/>
      </c>
      <c r="IH16" s="566">
        <v>75409.279999999999</v>
      </c>
      <c r="II16" s="567" t="str">
        <f t="shared" si="113"/>
        <v/>
      </c>
      <c r="IJ16" s="566"/>
      <c r="IK16" s="567" t="str">
        <f t="shared" si="114"/>
        <v/>
      </c>
      <c r="IL16" s="566"/>
      <c r="IM16" s="567" t="str">
        <f t="shared" si="114"/>
        <v/>
      </c>
      <c r="IN16" s="566"/>
      <c r="IO16" s="567" t="str">
        <f t="shared" si="115"/>
        <v/>
      </c>
      <c r="IP16" s="566"/>
      <c r="IQ16" s="567" t="str">
        <f t="shared" si="116"/>
        <v/>
      </c>
      <c r="IR16" s="566"/>
      <c r="IS16" s="567" t="str">
        <f t="shared" si="117"/>
        <v/>
      </c>
      <c r="IT16" s="566">
        <v>1440</v>
      </c>
      <c r="IU16" s="567" t="str">
        <f t="shared" si="118"/>
        <v/>
      </c>
      <c r="IV16" s="566">
        <v>77</v>
      </c>
      <c r="IW16" s="567" t="str">
        <f t="shared" si="119"/>
        <v/>
      </c>
      <c r="IX16" s="566"/>
      <c r="IY16" s="567" t="str">
        <f t="shared" si="120"/>
        <v/>
      </c>
      <c r="IZ16" s="566"/>
      <c r="JA16" s="567" t="str">
        <f t="shared" si="121"/>
        <v/>
      </c>
      <c r="JB16" s="566"/>
      <c r="JC16" s="567" t="str">
        <f t="shared" si="122"/>
        <v/>
      </c>
      <c r="JD16" s="566"/>
      <c r="JE16" s="567" t="str">
        <f t="shared" si="123"/>
        <v/>
      </c>
      <c r="JF16" s="566"/>
      <c r="JG16" s="567" t="str">
        <f t="shared" si="124"/>
        <v/>
      </c>
      <c r="JH16" s="566"/>
      <c r="JI16" s="567" t="str">
        <f t="shared" si="125"/>
        <v/>
      </c>
      <c r="JJ16" s="566">
        <v>67679</v>
      </c>
      <c r="JK16" s="567" t="str">
        <f t="shared" si="126"/>
        <v/>
      </c>
      <c r="JL16" s="566"/>
      <c r="JM16" s="567" t="str">
        <f t="shared" si="127"/>
        <v/>
      </c>
      <c r="JN16" s="566"/>
      <c r="JO16" s="567" t="str">
        <f t="shared" si="128"/>
        <v/>
      </c>
      <c r="JP16" s="566"/>
      <c r="JQ16" s="567" t="str">
        <f t="shared" si="129"/>
        <v/>
      </c>
      <c r="JR16" s="566"/>
      <c r="JS16" s="567" t="str">
        <f t="shared" si="130"/>
        <v/>
      </c>
      <c r="JT16" s="566"/>
      <c r="JU16" s="567" t="str">
        <f t="shared" si="131"/>
        <v/>
      </c>
      <c r="JV16" s="566">
        <v>69196</v>
      </c>
      <c r="JW16" s="567" t="str">
        <f t="shared" si="132"/>
        <v/>
      </c>
      <c r="JX16" s="566">
        <v>42876</v>
      </c>
      <c r="JY16" s="567" t="str">
        <f t="shared" si="133"/>
        <v/>
      </c>
      <c r="JZ16" s="566">
        <v>95799</v>
      </c>
      <c r="KA16" s="567" t="str">
        <f t="shared" si="133"/>
        <v/>
      </c>
      <c r="KB16" s="566"/>
      <c r="KC16" s="567" t="str">
        <f t="shared" si="134"/>
        <v/>
      </c>
      <c r="KD16" s="566">
        <v>9599</v>
      </c>
      <c r="KE16" s="567" t="str">
        <f t="shared" si="135"/>
        <v/>
      </c>
      <c r="KF16" s="566"/>
      <c r="KG16" s="567" t="str">
        <f t="shared" si="136"/>
        <v/>
      </c>
      <c r="KH16" s="566">
        <v>1074</v>
      </c>
      <c r="KI16" s="567" t="str">
        <f t="shared" si="137"/>
        <v/>
      </c>
      <c r="KJ16" s="566">
        <v>1948</v>
      </c>
      <c r="KK16" s="567" t="str">
        <f t="shared" si="138"/>
        <v/>
      </c>
      <c r="KL16" s="566">
        <v>7399</v>
      </c>
      <c r="KM16" s="567" t="str">
        <f t="shared" si="139"/>
        <v/>
      </c>
      <c r="KN16" s="566"/>
      <c r="KO16" s="567" t="str">
        <f t="shared" si="140"/>
        <v/>
      </c>
      <c r="KP16" s="566">
        <v>188</v>
      </c>
      <c r="KQ16" s="567" t="str">
        <f t="shared" si="141"/>
        <v/>
      </c>
      <c r="KR16" s="566"/>
      <c r="KS16" s="567" t="str">
        <f t="shared" si="142"/>
        <v/>
      </c>
      <c r="KT16" s="566"/>
      <c r="KU16" s="567" t="str">
        <f t="shared" si="143"/>
        <v/>
      </c>
      <c r="KV16" s="566"/>
      <c r="KW16" s="567" t="str">
        <f t="shared" si="144"/>
        <v/>
      </c>
      <c r="KX16" s="566"/>
      <c r="KY16" s="567" t="str">
        <f t="shared" si="145"/>
        <v/>
      </c>
      <c r="KZ16" s="566"/>
      <c r="LA16" s="567" t="str">
        <f t="shared" si="146"/>
        <v/>
      </c>
      <c r="LB16" s="566"/>
      <c r="LC16" s="567" t="str">
        <f t="shared" si="147"/>
        <v/>
      </c>
      <c r="LD16" s="566">
        <v>27319</v>
      </c>
      <c r="LE16" s="567" t="str">
        <f t="shared" si="148"/>
        <v/>
      </c>
      <c r="LF16" s="566"/>
      <c r="LG16" s="567" t="str">
        <f t="shared" si="149"/>
        <v/>
      </c>
      <c r="LH16" s="566">
        <v>6113</v>
      </c>
      <c r="LI16" s="567" t="str">
        <f t="shared" si="150"/>
        <v/>
      </c>
      <c r="LJ16" s="566">
        <v>149439</v>
      </c>
      <c r="LK16" s="567" t="str">
        <f t="shared" si="151"/>
        <v/>
      </c>
      <c r="LL16" s="566"/>
      <c r="LM16" s="567" t="str">
        <f t="shared" si="152"/>
        <v/>
      </c>
      <c r="LN16" s="566"/>
      <c r="LO16" s="567" t="str">
        <f t="shared" si="152"/>
        <v/>
      </c>
      <c r="LP16" s="566"/>
      <c r="LQ16" s="567" t="str">
        <f t="shared" si="153"/>
        <v/>
      </c>
      <c r="LR16" s="566"/>
      <c r="LS16" s="567" t="str">
        <f t="shared" si="154"/>
        <v/>
      </c>
      <c r="LT16" s="566"/>
      <c r="LU16" s="567" t="str">
        <f t="shared" si="155"/>
        <v/>
      </c>
      <c r="LV16" s="566"/>
      <c r="LW16" s="567" t="str">
        <f t="shared" si="156"/>
        <v/>
      </c>
      <c r="LX16" s="566"/>
      <c r="LY16" s="567" t="str">
        <f t="shared" si="157"/>
        <v/>
      </c>
      <c r="LZ16" s="566"/>
      <c r="MA16" s="567" t="str">
        <f t="shared" si="158"/>
        <v/>
      </c>
      <c r="MB16" s="566"/>
      <c r="MC16" s="567" t="str">
        <f t="shared" si="159"/>
        <v/>
      </c>
      <c r="MD16" s="566"/>
      <c r="ME16" s="567" t="str">
        <f t="shared" si="160"/>
        <v/>
      </c>
      <c r="MF16" s="566"/>
      <c r="MG16" s="567" t="str">
        <f t="shared" si="161"/>
        <v/>
      </c>
      <c r="MH16" s="566"/>
      <c r="MI16" s="567" t="str">
        <f t="shared" si="162"/>
        <v/>
      </c>
      <c r="MJ16" s="566"/>
      <c r="MK16" s="567" t="str">
        <f t="shared" si="163"/>
        <v/>
      </c>
      <c r="ML16" s="566"/>
      <c r="MM16" s="567" t="str">
        <f t="shared" si="164"/>
        <v/>
      </c>
      <c r="MN16" s="566"/>
      <c r="MO16" s="567" t="str">
        <f t="shared" si="165"/>
        <v/>
      </c>
      <c r="MP16" s="566"/>
      <c r="MQ16" s="567" t="str">
        <f t="shared" si="166"/>
        <v/>
      </c>
      <c r="MR16" s="566"/>
      <c r="MS16" s="567" t="str">
        <f t="shared" si="167"/>
        <v/>
      </c>
      <c r="MT16" s="566"/>
      <c r="MU16" s="567" t="str">
        <f t="shared" si="168"/>
        <v/>
      </c>
      <c r="MV16" s="566"/>
      <c r="MW16" s="567" t="str">
        <f t="shared" si="169"/>
        <v/>
      </c>
      <c r="MX16" s="566"/>
      <c r="MY16" s="567" t="str">
        <f t="shared" si="170"/>
        <v/>
      </c>
      <c r="MZ16" s="566"/>
      <c r="NA16" s="567" t="str">
        <f t="shared" si="171"/>
        <v/>
      </c>
      <c r="NB16" s="566"/>
      <c r="NC16" s="567" t="str">
        <f t="shared" si="171"/>
        <v/>
      </c>
      <c r="ND16" s="566"/>
      <c r="NE16" s="567" t="str">
        <f t="shared" si="172"/>
        <v/>
      </c>
      <c r="NF16" s="566"/>
      <c r="NG16" s="567" t="str">
        <f t="shared" si="173"/>
        <v/>
      </c>
      <c r="NH16" s="566"/>
      <c r="NI16" s="567" t="str">
        <f t="shared" si="174"/>
        <v/>
      </c>
      <c r="NJ16" s="566"/>
      <c r="NK16" s="567" t="str">
        <f t="shared" si="175"/>
        <v/>
      </c>
      <c r="NL16" s="566"/>
      <c r="NM16" s="567" t="str">
        <f t="shared" si="176"/>
        <v/>
      </c>
      <c r="NN16" s="566"/>
      <c r="NO16" s="567" t="str">
        <f t="shared" si="177"/>
        <v/>
      </c>
      <c r="NP16" s="566"/>
      <c r="NQ16" s="567" t="str">
        <f t="shared" si="178"/>
        <v/>
      </c>
      <c r="NR16" s="566"/>
      <c r="NS16" s="567" t="str">
        <f t="shared" si="179"/>
        <v/>
      </c>
      <c r="NT16" s="566"/>
      <c r="NU16" s="567" t="str">
        <f t="shared" si="180"/>
        <v/>
      </c>
      <c r="NV16" s="566"/>
      <c r="NW16" s="567" t="str">
        <f t="shared" si="181"/>
        <v/>
      </c>
      <c r="NX16" s="566"/>
      <c r="NY16" s="567" t="str">
        <f t="shared" si="182"/>
        <v/>
      </c>
      <c r="NZ16" s="566"/>
      <c r="OA16" s="567" t="str">
        <f t="shared" si="183"/>
        <v/>
      </c>
      <c r="OB16" s="566"/>
      <c r="OC16" s="567" t="str">
        <f t="shared" si="184"/>
        <v/>
      </c>
      <c r="OD16" s="566"/>
      <c r="OE16" s="567" t="str">
        <f t="shared" si="185"/>
        <v/>
      </c>
      <c r="OF16" s="566"/>
      <c r="OG16" s="567" t="str">
        <f t="shared" si="186"/>
        <v/>
      </c>
      <c r="OH16" s="566"/>
      <c r="OI16" s="567" t="str">
        <f t="shared" si="187"/>
        <v/>
      </c>
      <c r="OJ16" s="566"/>
      <c r="OK16" s="567" t="str">
        <f t="shared" si="188"/>
        <v/>
      </c>
      <c r="OL16" s="566"/>
      <c r="OM16" s="567" t="str">
        <f t="shared" si="189"/>
        <v/>
      </c>
      <c r="PE16" s="578">
        <f>PE12+PE13</f>
        <v>2268.6999999999998</v>
      </c>
      <c r="PF16" s="578">
        <f>PF12+PF13</f>
        <v>24220.377199999999</v>
      </c>
    </row>
    <row r="17" spans="5:422">
      <c r="E17" s="567" t="str">
        <f t="shared" si="0"/>
        <v/>
      </c>
      <c r="G17" s="567" t="str">
        <f t="shared" si="0"/>
        <v/>
      </c>
      <c r="I17" s="567" t="str">
        <f t="shared" si="1"/>
        <v/>
      </c>
      <c r="K17" s="567" t="str">
        <f t="shared" si="2"/>
        <v/>
      </c>
      <c r="M17" s="567" t="str">
        <f t="shared" si="3"/>
        <v/>
      </c>
      <c r="O17" s="567" t="str">
        <f t="shared" si="4"/>
        <v/>
      </c>
      <c r="Q17" s="567" t="str">
        <f t="shared" si="5"/>
        <v/>
      </c>
      <c r="S17" s="567" t="str">
        <f t="shared" si="6"/>
        <v/>
      </c>
      <c r="U17" s="567" t="str">
        <f t="shared" si="7"/>
        <v/>
      </c>
      <c r="W17" s="567" t="str">
        <f t="shared" si="8"/>
        <v/>
      </c>
      <c r="Y17" s="567" t="str">
        <f t="shared" si="9"/>
        <v/>
      </c>
      <c r="AA17" s="567" t="str">
        <f t="shared" si="10"/>
        <v/>
      </c>
      <c r="AC17" s="567" t="str">
        <f t="shared" si="11"/>
        <v/>
      </c>
      <c r="AE17" s="567" t="str">
        <f t="shared" si="12"/>
        <v/>
      </c>
      <c r="AG17" s="567" t="str">
        <f t="shared" si="13"/>
        <v/>
      </c>
      <c r="AI17" s="567" t="str">
        <f t="shared" si="14"/>
        <v/>
      </c>
      <c r="AK17" s="567" t="str">
        <f t="shared" si="15"/>
        <v/>
      </c>
      <c r="AM17" s="567" t="str">
        <f t="shared" si="16"/>
        <v/>
      </c>
      <c r="AO17" s="567" t="str">
        <f t="shared" si="17"/>
        <v/>
      </c>
      <c r="AQ17" s="567" t="str">
        <f t="shared" si="18"/>
        <v/>
      </c>
      <c r="AS17" s="567" t="str">
        <f t="shared" si="19"/>
        <v/>
      </c>
      <c r="AU17" s="567" t="str">
        <f t="shared" si="19"/>
        <v/>
      </c>
      <c r="AW17" s="567" t="str">
        <f t="shared" si="20"/>
        <v/>
      </c>
      <c r="AY17" s="567" t="str">
        <f t="shared" si="21"/>
        <v/>
      </c>
      <c r="BA17" s="567" t="str">
        <f t="shared" si="22"/>
        <v/>
      </c>
      <c r="BC17" s="567" t="str">
        <f t="shared" si="23"/>
        <v/>
      </c>
      <c r="BE17" s="567" t="str">
        <f t="shared" si="24"/>
        <v/>
      </c>
      <c r="BG17" s="567" t="str">
        <f t="shared" si="25"/>
        <v/>
      </c>
      <c r="BI17" s="567" t="str">
        <f t="shared" si="26"/>
        <v/>
      </c>
      <c r="BK17" s="567" t="str">
        <f t="shared" si="27"/>
        <v/>
      </c>
      <c r="BM17" s="567" t="str">
        <f t="shared" si="28"/>
        <v/>
      </c>
      <c r="BO17" s="567" t="str">
        <f t="shared" si="29"/>
        <v/>
      </c>
      <c r="BQ17" s="567" t="str">
        <f t="shared" si="30"/>
        <v/>
      </c>
      <c r="BS17" s="567" t="str">
        <f t="shared" si="31"/>
        <v/>
      </c>
      <c r="BU17" s="567" t="str">
        <f t="shared" si="32"/>
        <v/>
      </c>
      <c r="BW17" s="567" t="str">
        <f t="shared" si="33"/>
        <v/>
      </c>
      <c r="BY17" s="567" t="str">
        <f t="shared" si="34"/>
        <v/>
      </c>
      <c r="CA17" s="567" t="str">
        <f t="shared" si="35"/>
        <v/>
      </c>
      <c r="CC17" s="567" t="str">
        <f t="shared" si="36"/>
        <v/>
      </c>
      <c r="CE17" s="567" t="str">
        <f t="shared" si="37"/>
        <v/>
      </c>
      <c r="CF17" s="569">
        <v>7763</v>
      </c>
      <c r="CG17" s="567" t="str">
        <f t="shared" si="38"/>
        <v/>
      </c>
      <c r="CH17" s="569"/>
      <c r="CI17" s="567" t="str">
        <f t="shared" si="38"/>
        <v/>
      </c>
      <c r="CJ17" s="569"/>
      <c r="CK17" s="567" t="str">
        <f t="shared" si="39"/>
        <v/>
      </c>
      <c r="CL17" s="569"/>
      <c r="CM17" s="567" t="str">
        <f t="shared" si="40"/>
        <v/>
      </c>
      <c r="CN17" s="569"/>
      <c r="CO17" s="567" t="str">
        <f t="shared" si="41"/>
        <v/>
      </c>
      <c r="CP17" s="569">
        <v>17628</v>
      </c>
      <c r="CQ17" s="567" t="str">
        <f t="shared" si="42"/>
        <v/>
      </c>
      <c r="CR17" s="569">
        <v>19</v>
      </c>
      <c r="CS17" s="567" t="str">
        <f t="shared" si="43"/>
        <v/>
      </c>
      <c r="CT17" s="569">
        <v>124914</v>
      </c>
      <c r="CU17" s="567" t="str">
        <f t="shared" si="44"/>
        <v/>
      </c>
      <c r="CV17" s="569"/>
      <c r="CW17" s="567" t="str">
        <f t="shared" si="45"/>
        <v/>
      </c>
      <c r="CX17" s="569">
        <v>13026</v>
      </c>
      <c r="CY17" s="567" t="str">
        <f t="shared" si="46"/>
        <v/>
      </c>
      <c r="CZ17" s="569"/>
      <c r="DA17" s="567" t="str">
        <f t="shared" si="47"/>
        <v/>
      </c>
      <c r="DB17" s="569"/>
      <c r="DC17" s="567" t="str">
        <f t="shared" si="48"/>
        <v/>
      </c>
      <c r="DD17" s="569"/>
      <c r="DE17" s="567" t="str">
        <f t="shared" si="49"/>
        <v/>
      </c>
      <c r="DF17" s="569"/>
      <c r="DG17" s="567" t="str">
        <f t="shared" si="50"/>
        <v/>
      </c>
      <c r="DH17" s="569"/>
      <c r="DI17" s="567" t="str">
        <f t="shared" si="51"/>
        <v/>
      </c>
      <c r="DJ17" s="569"/>
      <c r="DK17" s="567" t="str">
        <f t="shared" si="52"/>
        <v/>
      </c>
      <c r="DL17" s="569">
        <v>1451</v>
      </c>
      <c r="DM17" s="567" t="str">
        <f t="shared" si="53"/>
        <v/>
      </c>
      <c r="DN17" s="569"/>
      <c r="DO17" s="567" t="str">
        <f t="shared" si="54"/>
        <v/>
      </c>
      <c r="DP17" s="569">
        <v>4525</v>
      </c>
      <c r="DQ17" s="567" t="str">
        <f t="shared" si="55"/>
        <v/>
      </c>
      <c r="DR17" s="569">
        <v>161563</v>
      </c>
      <c r="DS17" s="567" t="str">
        <f t="shared" si="56"/>
        <v/>
      </c>
      <c r="DT17" s="566"/>
      <c r="DU17" s="567" t="str">
        <f t="shared" si="57"/>
        <v/>
      </c>
      <c r="DV17" s="566"/>
      <c r="DW17" s="567" t="str">
        <f t="shared" si="57"/>
        <v/>
      </c>
      <c r="DX17" s="566"/>
      <c r="DY17" s="567" t="str">
        <f t="shared" si="58"/>
        <v/>
      </c>
      <c r="DZ17" s="566"/>
      <c r="EA17" s="567" t="str">
        <f t="shared" si="59"/>
        <v/>
      </c>
      <c r="EB17" s="566"/>
      <c r="EC17" s="567" t="str">
        <f t="shared" si="60"/>
        <v/>
      </c>
      <c r="ED17" s="566">
        <v>70</v>
      </c>
      <c r="EE17" s="567" t="str">
        <f t="shared" si="61"/>
        <v/>
      </c>
      <c r="EF17" s="566">
        <v>155</v>
      </c>
      <c r="EG17" s="567" t="str">
        <f t="shared" si="62"/>
        <v/>
      </c>
      <c r="EH17" s="566"/>
      <c r="EI17" s="567" t="str">
        <f t="shared" si="63"/>
        <v/>
      </c>
      <c r="EJ17" s="566"/>
      <c r="EK17" s="567" t="str">
        <f t="shared" si="64"/>
        <v/>
      </c>
      <c r="EL17" s="566"/>
      <c r="EM17" s="567" t="str">
        <f t="shared" si="65"/>
        <v/>
      </c>
      <c r="EN17" s="566"/>
      <c r="EO17" s="567" t="str">
        <f t="shared" si="66"/>
        <v/>
      </c>
      <c r="EP17" s="566"/>
      <c r="EQ17" s="567" t="str">
        <f t="shared" si="67"/>
        <v/>
      </c>
      <c r="ER17" s="566"/>
      <c r="ES17" s="567" t="str">
        <f t="shared" si="68"/>
        <v/>
      </c>
      <c r="ET17" s="566"/>
      <c r="EU17" s="567" t="str">
        <f t="shared" si="69"/>
        <v/>
      </c>
      <c r="EV17" s="566"/>
      <c r="EW17" s="567" t="str">
        <f t="shared" si="70"/>
        <v/>
      </c>
      <c r="EX17" s="566"/>
      <c r="EY17" s="567" t="str">
        <f t="shared" si="71"/>
        <v/>
      </c>
      <c r="EZ17" s="566">
        <v>5980</v>
      </c>
      <c r="FA17" s="567" t="str">
        <f t="shared" si="72"/>
        <v/>
      </c>
      <c r="FB17" s="566"/>
      <c r="FC17" s="567" t="str">
        <f t="shared" si="73"/>
        <v/>
      </c>
      <c r="FD17" s="566"/>
      <c r="FE17" s="567" t="str">
        <f t="shared" si="74"/>
        <v/>
      </c>
      <c r="FF17" s="566">
        <v>6205</v>
      </c>
      <c r="FG17" s="567" t="str">
        <f t="shared" si="75"/>
        <v/>
      </c>
      <c r="FH17" s="566"/>
      <c r="FI17" s="567" t="str">
        <f t="shared" si="76"/>
        <v/>
      </c>
      <c r="FJ17" s="566"/>
      <c r="FK17" s="567" t="str">
        <f t="shared" si="76"/>
        <v/>
      </c>
      <c r="FL17" s="566"/>
      <c r="FM17" s="567" t="str">
        <f t="shared" si="77"/>
        <v/>
      </c>
      <c r="FN17" s="566"/>
      <c r="FO17" s="567" t="str">
        <f t="shared" si="78"/>
        <v/>
      </c>
      <c r="FP17" s="566"/>
      <c r="FQ17" s="567" t="str">
        <f t="shared" si="79"/>
        <v/>
      </c>
      <c r="FR17" s="566">
        <v>70</v>
      </c>
      <c r="FS17" s="567" t="str">
        <f t="shared" si="80"/>
        <v/>
      </c>
      <c r="FT17" s="566">
        <v>155</v>
      </c>
      <c r="FU17" s="567" t="str">
        <f t="shared" si="81"/>
        <v/>
      </c>
      <c r="FV17" s="566"/>
      <c r="FW17" s="567" t="str">
        <f t="shared" si="82"/>
        <v/>
      </c>
      <c r="FX17" s="566"/>
      <c r="FY17" s="567" t="str">
        <f t="shared" si="83"/>
        <v/>
      </c>
      <c r="FZ17" s="566"/>
      <c r="GA17" s="567" t="str">
        <f t="shared" si="84"/>
        <v/>
      </c>
      <c r="GB17" s="566"/>
      <c r="GC17" s="567" t="str">
        <f t="shared" si="85"/>
        <v/>
      </c>
      <c r="GD17" s="566"/>
      <c r="GE17" s="567" t="str">
        <f t="shared" si="86"/>
        <v/>
      </c>
      <c r="GF17" s="566"/>
      <c r="GG17" s="567" t="str">
        <f t="shared" si="87"/>
        <v/>
      </c>
      <c r="GH17" s="566"/>
      <c r="GI17" s="567" t="str">
        <f t="shared" si="88"/>
        <v/>
      </c>
      <c r="GJ17" s="566"/>
      <c r="GK17" s="567" t="str">
        <f t="shared" si="89"/>
        <v/>
      </c>
      <c r="GL17" s="566"/>
      <c r="GM17" s="567" t="str">
        <f t="shared" si="90"/>
        <v/>
      </c>
      <c r="GN17" s="566">
        <v>5980</v>
      </c>
      <c r="GO17" s="567" t="str">
        <f t="shared" si="91"/>
        <v/>
      </c>
      <c r="GP17" s="566"/>
      <c r="GQ17" s="567" t="str">
        <f t="shared" si="92"/>
        <v/>
      </c>
      <c r="GR17" s="566"/>
      <c r="GS17" s="567" t="str">
        <f t="shared" si="93"/>
        <v/>
      </c>
      <c r="GT17" s="566">
        <v>6205</v>
      </c>
      <c r="GU17" s="567" t="str">
        <f t="shared" si="94"/>
        <v/>
      </c>
      <c r="GV17" s="569">
        <v>178.88</v>
      </c>
      <c r="GW17" s="567" t="str">
        <f t="shared" si="95"/>
        <v/>
      </c>
      <c r="GX17" s="569"/>
      <c r="GY17" s="567" t="str">
        <f t="shared" si="95"/>
        <v/>
      </c>
      <c r="GZ17" s="569"/>
      <c r="HA17" s="567" t="str">
        <f t="shared" si="96"/>
        <v/>
      </c>
      <c r="HB17" s="569"/>
      <c r="HC17" s="567" t="str">
        <f t="shared" si="97"/>
        <v/>
      </c>
      <c r="HD17" s="569"/>
      <c r="HE17" s="567" t="str">
        <f t="shared" si="98"/>
        <v/>
      </c>
      <c r="HF17" s="569"/>
      <c r="HG17" s="567" t="str">
        <f t="shared" si="99"/>
        <v/>
      </c>
      <c r="HH17" s="569">
        <v>4322.7299999999996</v>
      </c>
      <c r="HI17" s="567" t="str">
        <f t="shared" si="100"/>
        <v/>
      </c>
      <c r="HJ17" s="569"/>
      <c r="HK17" s="567" t="str">
        <f t="shared" si="101"/>
        <v/>
      </c>
      <c r="HL17" s="569">
        <v>1474.5</v>
      </c>
      <c r="HM17" s="567" t="str">
        <f t="shared" si="102"/>
        <v/>
      </c>
      <c r="HN17" s="569">
        <v>105</v>
      </c>
      <c r="HO17" s="567" t="str">
        <f t="shared" si="103"/>
        <v/>
      </c>
      <c r="HP17" s="569"/>
      <c r="HQ17" s="567" t="str">
        <f t="shared" si="104"/>
        <v/>
      </c>
      <c r="HR17" s="569"/>
      <c r="HS17" s="567" t="str">
        <f t="shared" si="105"/>
        <v/>
      </c>
      <c r="HT17" s="569"/>
      <c r="HU17" s="567" t="str">
        <f t="shared" si="106"/>
        <v/>
      </c>
      <c r="HV17" s="569">
        <v>3740</v>
      </c>
      <c r="HW17" s="567" t="str">
        <f t="shared" si="107"/>
        <v/>
      </c>
      <c r="HX17" s="569"/>
      <c r="HY17" s="567" t="str">
        <f t="shared" si="108"/>
        <v/>
      </c>
      <c r="HZ17" s="569"/>
      <c r="IA17" s="567" t="str">
        <f t="shared" si="109"/>
        <v/>
      </c>
      <c r="IB17" s="569">
        <v>7363.6</v>
      </c>
      <c r="IC17" s="567" t="str">
        <f t="shared" si="110"/>
        <v/>
      </c>
      <c r="ID17" s="569"/>
      <c r="IE17" s="567" t="str">
        <f t="shared" si="111"/>
        <v/>
      </c>
      <c r="IF17" s="569"/>
      <c r="IG17" s="567" t="str">
        <f t="shared" si="112"/>
        <v/>
      </c>
      <c r="IH17" s="569">
        <v>17005.830000000002</v>
      </c>
      <c r="II17" s="567" t="str">
        <f t="shared" si="113"/>
        <v/>
      </c>
      <c r="IJ17" s="566">
        <v>8347</v>
      </c>
      <c r="IK17" s="567" t="str">
        <f t="shared" si="114"/>
        <v/>
      </c>
      <c r="IL17" s="566"/>
      <c r="IM17" s="567" t="str">
        <f t="shared" si="114"/>
        <v/>
      </c>
      <c r="IN17" s="566"/>
      <c r="IO17" s="567" t="str">
        <f t="shared" si="115"/>
        <v/>
      </c>
      <c r="IP17" s="566"/>
      <c r="IQ17" s="567" t="str">
        <f t="shared" si="116"/>
        <v/>
      </c>
      <c r="IR17" s="566"/>
      <c r="IS17" s="567" t="str">
        <f t="shared" si="117"/>
        <v/>
      </c>
      <c r="IT17" s="566"/>
      <c r="IU17" s="567" t="str">
        <f t="shared" si="118"/>
        <v/>
      </c>
      <c r="IV17" s="566">
        <v>46</v>
      </c>
      <c r="IW17" s="567" t="str">
        <f t="shared" si="119"/>
        <v/>
      </c>
      <c r="IX17" s="566"/>
      <c r="IY17" s="567" t="str">
        <f t="shared" si="120"/>
        <v/>
      </c>
      <c r="IZ17" s="566"/>
      <c r="JA17" s="567" t="str">
        <f t="shared" si="121"/>
        <v/>
      </c>
      <c r="JB17" s="566"/>
      <c r="JC17" s="567" t="str">
        <f t="shared" si="122"/>
        <v/>
      </c>
      <c r="JD17" s="566"/>
      <c r="JE17" s="567" t="str">
        <f t="shared" si="123"/>
        <v/>
      </c>
      <c r="JF17" s="566"/>
      <c r="JG17" s="567" t="str">
        <f t="shared" si="124"/>
        <v/>
      </c>
      <c r="JH17" s="566">
        <v>30472</v>
      </c>
      <c r="JI17" s="567" t="str">
        <f t="shared" si="125"/>
        <v/>
      </c>
      <c r="JJ17" s="566"/>
      <c r="JK17" s="567" t="str">
        <f t="shared" si="126"/>
        <v/>
      </c>
      <c r="JL17" s="566"/>
      <c r="JM17" s="567" t="str">
        <f t="shared" si="127"/>
        <v/>
      </c>
      <c r="JN17" s="566"/>
      <c r="JO17" s="567" t="str">
        <f t="shared" si="128"/>
        <v/>
      </c>
      <c r="JP17" s="566"/>
      <c r="JQ17" s="567" t="str">
        <f t="shared" si="129"/>
        <v/>
      </c>
      <c r="JR17" s="566"/>
      <c r="JS17" s="567" t="str">
        <f t="shared" si="130"/>
        <v/>
      </c>
      <c r="JT17" s="566"/>
      <c r="JU17" s="567" t="str">
        <f t="shared" si="131"/>
        <v/>
      </c>
      <c r="JV17" s="566">
        <v>30518</v>
      </c>
      <c r="JW17" s="567" t="str">
        <f t="shared" si="132"/>
        <v/>
      </c>
      <c r="JX17" s="566">
        <v>305441</v>
      </c>
      <c r="JY17" s="567" t="str">
        <f t="shared" si="133"/>
        <v/>
      </c>
      <c r="JZ17" s="566"/>
      <c r="KA17" s="567" t="str">
        <f t="shared" si="133"/>
        <v/>
      </c>
      <c r="KB17" s="566"/>
      <c r="KC17" s="567" t="str">
        <f t="shared" si="134"/>
        <v/>
      </c>
      <c r="KD17" s="566"/>
      <c r="KE17" s="567" t="str">
        <f t="shared" si="135"/>
        <v/>
      </c>
      <c r="KF17" s="566"/>
      <c r="KG17" s="567" t="str">
        <f t="shared" si="136"/>
        <v/>
      </c>
      <c r="KH17" s="566">
        <v>534</v>
      </c>
      <c r="KI17" s="567" t="str">
        <f t="shared" si="137"/>
        <v/>
      </c>
      <c r="KJ17" s="566">
        <v>5371</v>
      </c>
      <c r="KK17" s="567" t="str">
        <f t="shared" si="138"/>
        <v/>
      </c>
      <c r="KL17" s="566">
        <v>19609</v>
      </c>
      <c r="KM17" s="567" t="str">
        <f t="shared" si="139"/>
        <v/>
      </c>
      <c r="KN17" s="566"/>
      <c r="KO17" s="567" t="str">
        <f t="shared" si="140"/>
        <v/>
      </c>
      <c r="KP17" s="566">
        <v>5544</v>
      </c>
      <c r="KQ17" s="567" t="str">
        <f t="shared" si="141"/>
        <v/>
      </c>
      <c r="KR17" s="566"/>
      <c r="KS17" s="567" t="str">
        <f t="shared" si="142"/>
        <v/>
      </c>
      <c r="KT17" s="566">
        <v>170</v>
      </c>
      <c r="KU17" s="567" t="str">
        <f t="shared" si="143"/>
        <v/>
      </c>
      <c r="KV17" s="566"/>
      <c r="KW17" s="567" t="str">
        <f t="shared" si="144"/>
        <v/>
      </c>
      <c r="KX17" s="566"/>
      <c r="KY17" s="567" t="str">
        <f t="shared" si="145"/>
        <v/>
      </c>
      <c r="KZ17" s="566"/>
      <c r="LA17" s="567" t="str">
        <f t="shared" si="146"/>
        <v/>
      </c>
      <c r="LB17" s="566"/>
      <c r="LC17" s="567" t="str">
        <f t="shared" si="147"/>
        <v/>
      </c>
      <c r="LD17" s="566"/>
      <c r="LE17" s="567" t="str">
        <f t="shared" si="148"/>
        <v/>
      </c>
      <c r="LF17" s="566"/>
      <c r="LG17" s="567" t="str">
        <f t="shared" si="149"/>
        <v/>
      </c>
      <c r="LH17" s="566">
        <v>53859</v>
      </c>
      <c r="LI17" s="567" t="str">
        <f t="shared" si="150"/>
        <v/>
      </c>
      <c r="LJ17" s="566">
        <v>85087</v>
      </c>
      <c r="LK17" s="567" t="str">
        <f t="shared" si="151"/>
        <v/>
      </c>
      <c r="LL17" s="566"/>
      <c r="LM17" s="567" t="str">
        <f t="shared" si="152"/>
        <v/>
      </c>
      <c r="LN17" s="566"/>
      <c r="LO17" s="567" t="str">
        <f t="shared" si="152"/>
        <v/>
      </c>
      <c r="LP17" s="566"/>
      <c r="LQ17" s="567" t="str">
        <f t="shared" si="153"/>
        <v/>
      </c>
      <c r="LR17" s="566"/>
      <c r="LS17" s="567" t="str">
        <f t="shared" si="154"/>
        <v/>
      </c>
      <c r="LT17" s="566"/>
      <c r="LU17" s="567" t="str">
        <f t="shared" si="155"/>
        <v/>
      </c>
      <c r="LV17" s="566"/>
      <c r="LW17" s="567" t="str">
        <f t="shared" si="156"/>
        <v/>
      </c>
      <c r="LX17" s="566"/>
      <c r="LY17" s="567" t="str">
        <f t="shared" si="157"/>
        <v/>
      </c>
      <c r="LZ17" s="566"/>
      <c r="MA17" s="567" t="str">
        <f t="shared" si="158"/>
        <v/>
      </c>
      <c r="MB17" s="566"/>
      <c r="MC17" s="567" t="str">
        <f t="shared" si="159"/>
        <v/>
      </c>
      <c r="MD17" s="566"/>
      <c r="ME17" s="567" t="str">
        <f t="shared" si="160"/>
        <v/>
      </c>
      <c r="MF17" s="566"/>
      <c r="MG17" s="567" t="str">
        <f t="shared" si="161"/>
        <v/>
      </c>
      <c r="MH17" s="566"/>
      <c r="MI17" s="567" t="str">
        <f t="shared" si="162"/>
        <v/>
      </c>
      <c r="MJ17" s="566"/>
      <c r="MK17" s="567" t="str">
        <f t="shared" si="163"/>
        <v/>
      </c>
      <c r="ML17" s="566"/>
      <c r="MM17" s="567" t="str">
        <f t="shared" si="164"/>
        <v/>
      </c>
      <c r="MN17" s="566"/>
      <c r="MO17" s="567" t="str">
        <f t="shared" si="165"/>
        <v/>
      </c>
      <c r="MP17" s="566"/>
      <c r="MQ17" s="567" t="str">
        <f t="shared" si="166"/>
        <v/>
      </c>
      <c r="MR17" s="566"/>
      <c r="MS17" s="567" t="str">
        <f t="shared" si="167"/>
        <v/>
      </c>
      <c r="MT17" s="566"/>
      <c r="MU17" s="567" t="str">
        <f t="shared" si="168"/>
        <v/>
      </c>
      <c r="MV17" s="566"/>
      <c r="MW17" s="567" t="str">
        <f t="shared" si="169"/>
        <v/>
      </c>
      <c r="MX17" s="566"/>
      <c r="MY17" s="567" t="str">
        <f t="shared" si="170"/>
        <v/>
      </c>
      <c r="MZ17" s="566"/>
      <c r="NA17" s="567" t="str">
        <f t="shared" si="171"/>
        <v/>
      </c>
      <c r="NB17" s="566"/>
      <c r="NC17" s="567" t="str">
        <f t="shared" si="171"/>
        <v/>
      </c>
      <c r="ND17" s="566"/>
      <c r="NE17" s="567" t="str">
        <f t="shared" si="172"/>
        <v/>
      </c>
      <c r="NF17" s="566"/>
      <c r="NG17" s="567" t="str">
        <f t="shared" si="173"/>
        <v/>
      </c>
      <c r="NH17" s="566"/>
      <c r="NI17" s="567" t="str">
        <f t="shared" si="174"/>
        <v/>
      </c>
      <c r="NJ17" s="566"/>
      <c r="NK17" s="567" t="str">
        <f t="shared" si="175"/>
        <v/>
      </c>
      <c r="NL17" s="566"/>
      <c r="NM17" s="567" t="str">
        <f t="shared" si="176"/>
        <v/>
      </c>
      <c r="NN17" s="566"/>
      <c r="NO17" s="567" t="str">
        <f t="shared" si="177"/>
        <v/>
      </c>
      <c r="NP17" s="566"/>
      <c r="NQ17" s="567" t="str">
        <f t="shared" si="178"/>
        <v/>
      </c>
      <c r="NR17" s="566"/>
      <c r="NS17" s="567" t="str">
        <f t="shared" si="179"/>
        <v/>
      </c>
      <c r="NT17" s="566"/>
      <c r="NU17" s="567" t="str">
        <f t="shared" si="180"/>
        <v/>
      </c>
      <c r="NV17" s="566"/>
      <c r="NW17" s="567" t="str">
        <f t="shared" si="181"/>
        <v/>
      </c>
      <c r="NX17" s="566"/>
      <c r="NY17" s="567" t="str">
        <f t="shared" si="182"/>
        <v/>
      </c>
      <c r="NZ17" s="566"/>
      <c r="OA17" s="567" t="str">
        <f t="shared" si="183"/>
        <v/>
      </c>
      <c r="OB17" s="566"/>
      <c r="OC17" s="567" t="str">
        <f t="shared" si="184"/>
        <v/>
      </c>
      <c r="OD17" s="566"/>
      <c r="OE17" s="567" t="str">
        <f t="shared" si="185"/>
        <v/>
      </c>
      <c r="OF17" s="566"/>
      <c r="OG17" s="567" t="str">
        <f t="shared" si="186"/>
        <v/>
      </c>
      <c r="OH17" s="566"/>
      <c r="OI17" s="567" t="str">
        <f t="shared" si="187"/>
        <v/>
      </c>
      <c r="OJ17" s="566"/>
      <c r="OK17" s="567" t="str">
        <f t="shared" si="188"/>
        <v/>
      </c>
      <c r="OL17" s="566"/>
      <c r="OM17" s="567" t="str">
        <f t="shared" si="189"/>
        <v/>
      </c>
      <c r="PE17" s="578">
        <f>PE16/B15</f>
        <v>1163.4358974358975</v>
      </c>
      <c r="PF17" s="578">
        <f>PF16/B15</f>
        <v>12420.706256410256</v>
      </c>
    </row>
    <row r="18" spans="5:422">
      <c r="E18" s="567" t="str">
        <f t="shared" si="0"/>
        <v/>
      </c>
      <c r="G18" s="567" t="str">
        <f t="shared" si="0"/>
        <v/>
      </c>
      <c r="I18" s="567" t="str">
        <f t="shared" si="1"/>
        <v/>
      </c>
      <c r="K18" s="567" t="str">
        <f t="shared" si="2"/>
        <v/>
      </c>
      <c r="M18" s="567" t="str">
        <f t="shared" si="3"/>
        <v/>
      </c>
      <c r="O18" s="567" t="str">
        <f t="shared" si="4"/>
        <v/>
      </c>
      <c r="Q18" s="567" t="str">
        <f t="shared" si="5"/>
        <v/>
      </c>
      <c r="S18" s="567" t="str">
        <f t="shared" si="6"/>
        <v/>
      </c>
      <c r="U18" s="567" t="str">
        <f t="shared" si="7"/>
        <v/>
      </c>
      <c r="W18" s="567" t="str">
        <f t="shared" si="8"/>
        <v/>
      </c>
      <c r="Y18" s="567" t="str">
        <f t="shared" si="9"/>
        <v/>
      </c>
      <c r="AA18" s="567" t="str">
        <f t="shared" si="10"/>
        <v/>
      </c>
      <c r="AC18" s="567" t="str">
        <f t="shared" si="11"/>
        <v/>
      </c>
      <c r="AE18" s="567" t="str">
        <f t="shared" si="12"/>
        <v/>
      </c>
      <c r="AG18" s="567" t="str">
        <f t="shared" si="13"/>
        <v/>
      </c>
      <c r="AI18" s="567" t="str">
        <f t="shared" si="14"/>
        <v/>
      </c>
      <c r="AK18" s="567" t="str">
        <f t="shared" si="15"/>
        <v/>
      </c>
      <c r="AM18" s="567" t="str">
        <f t="shared" si="16"/>
        <v/>
      </c>
      <c r="AO18" s="567" t="str">
        <f t="shared" si="17"/>
        <v/>
      </c>
      <c r="AQ18" s="567" t="str">
        <f t="shared" si="18"/>
        <v/>
      </c>
      <c r="AS18" s="567" t="str">
        <f t="shared" si="19"/>
        <v/>
      </c>
      <c r="AU18" s="567" t="str">
        <f t="shared" si="19"/>
        <v/>
      </c>
      <c r="AW18" s="567" t="str">
        <f t="shared" si="20"/>
        <v/>
      </c>
      <c r="AY18" s="567" t="str">
        <f t="shared" si="21"/>
        <v/>
      </c>
      <c r="BA18" s="567" t="str">
        <f t="shared" si="22"/>
        <v/>
      </c>
      <c r="BC18" s="567" t="str">
        <f t="shared" si="23"/>
        <v/>
      </c>
      <c r="BE18" s="567" t="str">
        <f t="shared" si="24"/>
        <v/>
      </c>
      <c r="BG18" s="567" t="str">
        <f t="shared" si="25"/>
        <v/>
      </c>
      <c r="BI18" s="567" t="str">
        <f t="shared" si="26"/>
        <v/>
      </c>
      <c r="BK18" s="567" t="str">
        <f t="shared" si="27"/>
        <v/>
      </c>
      <c r="BM18" s="567" t="str">
        <f t="shared" si="28"/>
        <v/>
      </c>
      <c r="BO18" s="567" t="str">
        <f t="shared" si="29"/>
        <v/>
      </c>
      <c r="BQ18" s="567" t="str">
        <f t="shared" si="30"/>
        <v/>
      </c>
      <c r="BS18" s="567" t="str">
        <f t="shared" si="31"/>
        <v/>
      </c>
      <c r="BU18" s="567" t="str">
        <f t="shared" si="32"/>
        <v/>
      </c>
      <c r="BW18" s="567" t="str">
        <f t="shared" si="33"/>
        <v/>
      </c>
      <c r="BY18" s="567" t="str">
        <f t="shared" si="34"/>
        <v/>
      </c>
      <c r="CA18" s="567" t="str">
        <f t="shared" si="35"/>
        <v/>
      </c>
      <c r="CC18" s="567" t="str">
        <f t="shared" si="36"/>
        <v/>
      </c>
      <c r="CE18" s="567" t="str">
        <f t="shared" si="37"/>
        <v/>
      </c>
      <c r="CF18" s="566">
        <v>213386.61</v>
      </c>
      <c r="CG18" s="567" t="str">
        <f t="shared" si="38"/>
        <v/>
      </c>
      <c r="CH18" s="566"/>
      <c r="CI18" s="567" t="str">
        <f t="shared" si="38"/>
        <v/>
      </c>
      <c r="CJ18" s="566"/>
      <c r="CK18" s="567" t="str">
        <f t="shared" si="39"/>
        <v/>
      </c>
      <c r="CL18" s="566"/>
      <c r="CM18" s="567" t="str">
        <f t="shared" si="40"/>
        <v/>
      </c>
      <c r="CN18" s="566"/>
      <c r="CO18" s="567" t="str">
        <f t="shared" si="41"/>
        <v/>
      </c>
      <c r="CP18" s="566">
        <v>8833.34</v>
      </c>
      <c r="CQ18" s="567" t="str">
        <f t="shared" si="42"/>
        <v/>
      </c>
      <c r="CR18" s="566">
        <v>20073.34</v>
      </c>
      <c r="CS18" s="567" t="str">
        <f t="shared" si="43"/>
        <v/>
      </c>
      <c r="CT18" s="566">
        <v>16715.29</v>
      </c>
      <c r="CU18" s="567" t="str">
        <f t="shared" si="44"/>
        <v/>
      </c>
      <c r="CV18" s="566">
        <v>5608.12</v>
      </c>
      <c r="CW18" s="567" t="str">
        <f t="shared" si="45"/>
        <v/>
      </c>
      <c r="CX18" s="566">
        <v>18202.91</v>
      </c>
      <c r="CY18" s="567" t="str">
        <f t="shared" si="46"/>
        <v/>
      </c>
      <c r="CZ18" s="566">
        <v>6917.44</v>
      </c>
      <c r="DA18" s="567" t="str">
        <f t="shared" si="47"/>
        <v/>
      </c>
      <c r="DB18" s="566">
        <v>52.91</v>
      </c>
      <c r="DC18" s="567" t="str">
        <f t="shared" si="48"/>
        <v/>
      </c>
      <c r="DD18" s="566">
        <v>41219.51</v>
      </c>
      <c r="DE18" s="567" t="str">
        <f t="shared" si="49"/>
        <v/>
      </c>
      <c r="DF18" s="566"/>
      <c r="DG18" s="567" t="str">
        <f t="shared" si="50"/>
        <v/>
      </c>
      <c r="DH18" s="566"/>
      <c r="DI18" s="567" t="str">
        <f t="shared" si="51"/>
        <v/>
      </c>
      <c r="DJ18" s="566"/>
      <c r="DK18" s="567" t="str">
        <f t="shared" si="52"/>
        <v/>
      </c>
      <c r="DL18" s="566">
        <v>9477.76</v>
      </c>
      <c r="DM18" s="567" t="str">
        <f t="shared" si="53"/>
        <v/>
      </c>
      <c r="DN18" s="566"/>
      <c r="DO18" s="567" t="str">
        <f t="shared" si="54"/>
        <v/>
      </c>
      <c r="DP18" s="566"/>
      <c r="DQ18" s="567" t="str">
        <f t="shared" si="55"/>
        <v/>
      </c>
      <c r="DR18" s="566">
        <v>127100.62</v>
      </c>
      <c r="DS18" s="567" t="str">
        <f t="shared" si="56"/>
        <v/>
      </c>
      <c r="DT18" s="566">
        <v>385</v>
      </c>
      <c r="DU18" s="567" t="str">
        <f t="shared" si="57"/>
        <v/>
      </c>
      <c r="DV18" s="566"/>
      <c r="DW18" s="567" t="str">
        <f t="shared" si="57"/>
        <v/>
      </c>
      <c r="DX18" s="566"/>
      <c r="DY18" s="567" t="str">
        <f t="shared" si="58"/>
        <v/>
      </c>
      <c r="DZ18" s="566"/>
      <c r="EA18" s="567" t="str">
        <f t="shared" si="59"/>
        <v/>
      </c>
      <c r="EB18" s="566"/>
      <c r="EC18" s="567" t="str">
        <f t="shared" si="60"/>
        <v/>
      </c>
      <c r="ED18" s="566"/>
      <c r="EE18" s="567" t="str">
        <f t="shared" si="61"/>
        <v/>
      </c>
      <c r="EF18" s="566"/>
      <c r="EG18" s="567" t="str">
        <f t="shared" si="62"/>
        <v/>
      </c>
      <c r="EH18" s="566">
        <v>1732</v>
      </c>
      <c r="EI18" s="567" t="str">
        <f t="shared" si="63"/>
        <v/>
      </c>
      <c r="EJ18" s="566"/>
      <c r="EK18" s="567" t="str">
        <f t="shared" si="64"/>
        <v/>
      </c>
      <c r="EL18" s="566"/>
      <c r="EM18" s="567" t="str">
        <f t="shared" si="65"/>
        <v/>
      </c>
      <c r="EN18" s="566"/>
      <c r="EO18" s="567" t="str">
        <f t="shared" si="66"/>
        <v/>
      </c>
      <c r="EP18" s="566"/>
      <c r="EQ18" s="567" t="str">
        <f t="shared" si="67"/>
        <v/>
      </c>
      <c r="ER18" s="566"/>
      <c r="ES18" s="567" t="str">
        <f t="shared" si="68"/>
        <v/>
      </c>
      <c r="ET18" s="566"/>
      <c r="EU18" s="567" t="str">
        <f t="shared" si="69"/>
        <v/>
      </c>
      <c r="EV18" s="566"/>
      <c r="EW18" s="567" t="str">
        <f t="shared" si="70"/>
        <v/>
      </c>
      <c r="EX18" s="566"/>
      <c r="EY18" s="567" t="str">
        <f t="shared" si="71"/>
        <v/>
      </c>
      <c r="EZ18" s="566">
        <v>179</v>
      </c>
      <c r="FA18" s="567" t="str">
        <f t="shared" si="72"/>
        <v/>
      </c>
      <c r="FB18" s="566"/>
      <c r="FC18" s="567" t="str">
        <f t="shared" si="73"/>
        <v/>
      </c>
      <c r="FD18" s="566">
        <v>2100</v>
      </c>
      <c r="FE18" s="567" t="str">
        <f t="shared" si="74"/>
        <v/>
      </c>
      <c r="FF18" s="566">
        <v>4011</v>
      </c>
      <c r="FG18" s="567" t="str">
        <f t="shared" si="75"/>
        <v/>
      </c>
      <c r="FH18" s="566">
        <v>385</v>
      </c>
      <c r="FI18" s="567" t="str">
        <f t="shared" si="76"/>
        <v/>
      </c>
      <c r="FJ18" s="566"/>
      <c r="FK18" s="567" t="str">
        <f t="shared" si="76"/>
        <v/>
      </c>
      <c r="FL18" s="566"/>
      <c r="FM18" s="567" t="str">
        <f t="shared" si="77"/>
        <v/>
      </c>
      <c r="FN18" s="566"/>
      <c r="FO18" s="567" t="str">
        <f t="shared" si="78"/>
        <v/>
      </c>
      <c r="FP18" s="566"/>
      <c r="FQ18" s="567" t="str">
        <f t="shared" si="79"/>
        <v/>
      </c>
      <c r="FR18" s="566"/>
      <c r="FS18" s="567" t="str">
        <f t="shared" si="80"/>
        <v/>
      </c>
      <c r="FT18" s="566"/>
      <c r="FU18" s="567" t="str">
        <f t="shared" si="81"/>
        <v/>
      </c>
      <c r="FV18" s="566">
        <v>1732</v>
      </c>
      <c r="FW18" s="567" t="str">
        <f t="shared" si="82"/>
        <v/>
      </c>
      <c r="FX18" s="566"/>
      <c r="FY18" s="567" t="str">
        <f t="shared" si="83"/>
        <v/>
      </c>
      <c r="FZ18" s="566"/>
      <c r="GA18" s="567" t="str">
        <f t="shared" si="84"/>
        <v/>
      </c>
      <c r="GB18" s="566"/>
      <c r="GC18" s="567" t="str">
        <f t="shared" si="85"/>
        <v/>
      </c>
      <c r="GD18" s="566"/>
      <c r="GE18" s="567" t="str">
        <f t="shared" si="86"/>
        <v/>
      </c>
      <c r="GF18" s="566"/>
      <c r="GG18" s="567" t="str">
        <f t="shared" si="87"/>
        <v/>
      </c>
      <c r="GH18" s="566"/>
      <c r="GI18" s="567" t="str">
        <f t="shared" si="88"/>
        <v/>
      </c>
      <c r="GJ18" s="566"/>
      <c r="GK18" s="567" t="str">
        <f t="shared" si="89"/>
        <v/>
      </c>
      <c r="GL18" s="566"/>
      <c r="GM18" s="567" t="str">
        <f t="shared" si="90"/>
        <v/>
      </c>
      <c r="GN18" s="566">
        <v>179</v>
      </c>
      <c r="GO18" s="567" t="str">
        <f t="shared" si="91"/>
        <v/>
      </c>
      <c r="GP18" s="566"/>
      <c r="GQ18" s="567" t="str">
        <f t="shared" si="92"/>
        <v/>
      </c>
      <c r="GR18" s="566">
        <v>2100</v>
      </c>
      <c r="GS18" s="567" t="str">
        <f t="shared" si="93"/>
        <v/>
      </c>
      <c r="GT18" s="566">
        <v>4011</v>
      </c>
      <c r="GU18" s="567" t="str">
        <f t="shared" si="94"/>
        <v/>
      </c>
      <c r="GV18" s="566">
        <v>101667</v>
      </c>
      <c r="GW18" s="567" t="str">
        <f t="shared" si="95"/>
        <v/>
      </c>
      <c r="GX18" s="566">
        <v>89771</v>
      </c>
      <c r="GY18" s="567" t="str">
        <f t="shared" si="95"/>
        <v/>
      </c>
      <c r="GZ18" s="566"/>
      <c r="HA18" s="567" t="str">
        <f t="shared" si="96"/>
        <v/>
      </c>
      <c r="HB18" s="566"/>
      <c r="HC18" s="567" t="str">
        <f t="shared" si="97"/>
        <v/>
      </c>
      <c r="HD18" s="566"/>
      <c r="HE18" s="567" t="str">
        <f t="shared" si="98"/>
        <v/>
      </c>
      <c r="HF18" s="566"/>
      <c r="HG18" s="567" t="str">
        <f t="shared" si="99"/>
        <v/>
      </c>
      <c r="HH18" s="566"/>
      <c r="HI18" s="567" t="str">
        <f t="shared" si="100"/>
        <v/>
      </c>
      <c r="HJ18" s="566">
        <v>10555</v>
      </c>
      <c r="HK18" s="567" t="str">
        <f t="shared" si="101"/>
        <v/>
      </c>
      <c r="HL18" s="566"/>
      <c r="HM18" s="567" t="str">
        <f t="shared" si="102"/>
        <v/>
      </c>
      <c r="HN18" s="566">
        <v>9211</v>
      </c>
      <c r="HO18" s="567" t="str">
        <f t="shared" si="103"/>
        <v/>
      </c>
      <c r="HP18" s="566"/>
      <c r="HQ18" s="567" t="str">
        <f t="shared" si="104"/>
        <v/>
      </c>
      <c r="HR18" s="566">
        <v>158</v>
      </c>
      <c r="HS18" s="567" t="str">
        <f t="shared" si="105"/>
        <v/>
      </c>
      <c r="HT18" s="566"/>
      <c r="HU18" s="567" t="str">
        <f t="shared" si="106"/>
        <v/>
      </c>
      <c r="HV18" s="566"/>
      <c r="HW18" s="567" t="str">
        <f t="shared" si="107"/>
        <v/>
      </c>
      <c r="HX18" s="566"/>
      <c r="HY18" s="567" t="str">
        <f t="shared" si="108"/>
        <v/>
      </c>
      <c r="HZ18" s="566"/>
      <c r="IA18" s="567" t="str">
        <f t="shared" si="109"/>
        <v/>
      </c>
      <c r="IB18" s="566">
        <v>1067</v>
      </c>
      <c r="IC18" s="567" t="str">
        <f t="shared" si="110"/>
        <v/>
      </c>
      <c r="ID18" s="566"/>
      <c r="IE18" s="567" t="str">
        <f t="shared" si="111"/>
        <v/>
      </c>
      <c r="IF18" s="566"/>
      <c r="IG18" s="567" t="str">
        <f t="shared" si="112"/>
        <v/>
      </c>
      <c r="IH18" s="566">
        <v>110762</v>
      </c>
      <c r="II18" s="567" t="str">
        <f t="shared" si="113"/>
        <v/>
      </c>
      <c r="IJ18" s="569">
        <v>8350</v>
      </c>
      <c r="IK18" s="567" t="str">
        <f t="shared" si="114"/>
        <v/>
      </c>
      <c r="IL18" s="569"/>
      <c r="IM18" s="567" t="str">
        <f t="shared" si="114"/>
        <v/>
      </c>
      <c r="IN18" s="569"/>
      <c r="IO18" s="567" t="str">
        <f t="shared" si="115"/>
        <v/>
      </c>
      <c r="IP18" s="569"/>
      <c r="IQ18" s="567" t="str">
        <f t="shared" si="116"/>
        <v/>
      </c>
      <c r="IR18" s="569"/>
      <c r="IS18" s="567" t="str">
        <f t="shared" si="117"/>
        <v/>
      </c>
      <c r="IT18" s="569"/>
      <c r="IU18" s="567" t="str">
        <f t="shared" si="118"/>
        <v/>
      </c>
      <c r="IV18" s="569">
        <v>36</v>
      </c>
      <c r="IW18" s="567" t="str">
        <f t="shared" si="119"/>
        <v/>
      </c>
      <c r="IX18" s="569"/>
      <c r="IY18" s="567" t="str">
        <f t="shared" si="120"/>
        <v/>
      </c>
      <c r="IZ18" s="569"/>
      <c r="JA18" s="567" t="str">
        <f t="shared" si="121"/>
        <v/>
      </c>
      <c r="JB18" s="569"/>
      <c r="JC18" s="567" t="str">
        <f t="shared" si="122"/>
        <v/>
      </c>
      <c r="JD18" s="569"/>
      <c r="JE18" s="567" t="str">
        <f t="shared" si="123"/>
        <v/>
      </c>
      <c r="JF18" s="569"/>
      <c r="JG18" s="567" t="str">
        <f t="shared" si="124"/>
        <v/>
      </c>
      <c r="JH18" s="569">
        <v>37980</v>
      </c>
      <c r="JI18" s="567" t="str">
        <f t="shared" si="125"/>
        <v/>
      </c>
      <c r="JJ18" s="569"/>
      <c r="JK18" s="567" t="str">
        <f t="shared" si="126"/>
        <v/>
      </c>
      <c r="JL18" s="569"/>
      <c r="JM18" s="567" t="str">
        <f t="shared" si="127"/>
        <v/>
      </c>
      <c r="JN18" s="569"/>
      <c r="JO18" s="567" t="str">
        <f t="shared" si="128"/>
        <v/>
      </c>
      <c r="JP18" s="569"/>
      <c r="JQ18" s="567" t="str">
        <f t="shared" si="129"/>
        <v/>
      </c>
      <c r="JR18" s="569"/>
      <c r="JS18" s="567" t="str">
        <f t="shared" si="130"/>
        <v/>
      </c>
      <c r="JT18" s="569"/>
      <c r="JU18" s="567" t="str">
        <f t="shared" si="131"/>
        <v/>
      </c>
      <c r="JV18" s="569">
        <v>38016</v>
      </c>
      <c r="JW18" s="567" t="str">
        <f t="shared" si="132"/>
        <v/>
      </c>
      <c r="JX18" s="566">
        <v>26274</v>
      </c>
      <c r="JY18" s="567" t="str">
        <f t="shared" si="133"/>
        <v/>
      </c>
      <c r="JZ18" s="566">
        <v>18723</v>
      </c>
      <c r="KA18" s="567" t="str">
        <f t="shared" si="133"/>
        <v/>
      </c>
      <c r="KB18" s="566"/>
      <c r="KC18" s="567" t="str">
        <f t="shared" si="134"/>
        <v/>
      </c>
      <c r="KD18" s="566"/>
      <c r="KE18" s="567" t="str">
        <f t="shared" si="135"/>
        <v/>
      </c>
      <c r="KF18" s="566"/>
      <c r="KG18" s="567" t="str">
        <f t="shared" si="136"/>
        <v/>
      </c>
      <c r="KH18" s="566">
        <v>352</v>
      </c>
      <c r="KI18" s="567" t="str">
        <f t="shared" si="137"/>
        <v/>
      </c>
      <c r="KJ18" s="566">
        <v>350</v>
      </c>
      <c r="KK18" s="567" t="str">
        <f t="shared" si="138"/>
        <v/>
      </c>
      <c r="KL18" s="566">
        <v>20092</v>
      </c>
      <c r="KM18" s="567" t="str">
        <f t="shared" si="139"/>
        <v/>
      </c>
      <c r="KN18" s="566">
        <v>80</v>
      </c>
      <c r="KO18" s="567" t="str">
        <f t="shared" si="140"/>
        <v/>
      </c>
      <c r="KP18" s="566"/>
      <c r="KQ18" s="567" t="str">
        <f t="shared" si="141"/>
        <v/>
      </c>
      <c r="KR18" s="566"/>
      <c r="KS18" s="567" t="str">
        <f t="shared" si="142"/>
        <v/>
      </c>
      <c r="KT18" s="566">
        <v>58</v>
      </c>
      <c r="KU18" s="567" t="str">
        <f t="shared" si="143"/>
        <v/>
      </c>
      <c r="KV18" s="566"/>
      <c r="KW18" s="567" t="str">
        <f t="shared" si="144"/>
        <v/>
      </c>
      <c r="KX18" s="566"/>
      <c r="KY18" s="567" t="str">
        <f t="shared" si="145"/>
        <v/>
      </c>
      <c r="KZ18" s="566"/>
      <c r="LA18" s="567" t="str">
        <f t="shared" si="146"/>
        <v/>
      </c>
      <c r="LB18" s="566"/>
      <c r="LC18" s="567" t="str">
        <f t="shared" si="147"/>
        <v/>
      </c>
      <c r="LD18" s="566">
        <v>131751</v>
      </c>
      <c r="LE18" s="567" t="str">
        <f t="shared" si="148"/>
        <v/>
      </c>
      <c r="LF18" s="566"/>
      <c r="LG18" s="567" t="str">
        <f t="shared" si="149"/>
        <v/>
      </c>
      <c r="LH18" s="566"/>
      <c r="LI18" s="567" t="str">
        <f t="shared" si="150"/>
        <v/>
      </c>
      <c r="LJ18" s="566">
        <v>171406</v>
      </c>
      <c r="LK18" s="567" t="str">
        <f t="shared" si="151"/>
        <v/>
      </c>
      <c r="LL18" s="566"/>
      <c r="LM18" s="567" t="str">
        <f t="shared" si="152"/>
        <v/>
      </c>
      <c r="LN18" s="566"/>
      <c r="LO18" s="567" t="str">
        <f t="shared" si="152"/>
        <v/>
      </c>
      <c r="LP18" s="566"/>
      <c r="LQ18" s="567" t="str">
        <f t="shared" si="153"/>
        <v/>
      </c>
      <c r="LR18" s="566"/>
      <c r="LS18" s="567" t="str">
        <f t="shared" si="154"/>
        <v/>
      </c>
      <c r="LT18" s="566"/>
      <c r="LU18" s="567" t="str">
        <f t="shared" si="155"/>
        <v/>
      </c>
      <c r="LV18" s="566"/>
      <c r="LW18" s="567" t="str">
        <f t="shared" si="156"/>
        <v/>
      </c>
      <c r="LX18" s="566"/>
      <c r="LY18" s="567" t="str">
        <f t="shared" si="157"/>
        <v/>
      </c>
      <c r="LZ18" s="566"/>
      <c r="MA18" s="567" t="str">
        <f t="shared" si="158"/>
        <v/>
      </c>
      <c r="MB18" s="566"/>
      <c r="MC18" s="567" t="str">
        <f t="shared" si="159"/>
        <v/>
      </c>
      <c r="MD18" s="566"/>
      <c r="ME18" s="567" t="str">
        <f t="shared" si="160"/>
        <v/>
      </c>
      <c r="MF18" s="566"/>
      <c r="MG18" s="567" t="str">
        <f t="shared" si="161"/>
        <v/>
      </c>
      <c r="MH18" s="566"/>
      <c r="MI18" s="567" t="str">
        <f t="shared" si="162"/>
        <v/>
      </c>
      <c r="MJ18" s="566"/>
      <c r="MK18" s="567" t="str">
        <f t="shared" si="163"/>
        <v/>
      </c>
      <c r="ML18" s="566"/>
      <c r="MM18" s="567" t="str">
        <f t="shared" si="164"/>
        <v/>
      </c>
      <c r="MN18" s="566"/>
      <c r="MO18" s="567" t="str">
        <f t="shared" si="165"/>
        <v/>
      </c>
      <c r="MP18" s="566"/>
      <c r="MQ18" s="567" t="str">
        <f t="shared" si="166"/>
        <v/>
      </c>
      <c r="MR18" s="566"/>
      <c r="MS18" s="567" t="str">
        <f t="shared" si="167"/>
        <v/>
      </c>
      <c r="MT18" s="566"/>
      <c r="MU18" s="567" t="str">
        <f t="shared" si="168"/>
        <v/>
      </c>
      <c r="MV18" s="566"/>
      <c r="MW18" s="567" t="str">
        <f t="shared" si="169"/>
        <v/>
      </c>
      <c r="MX18" s="566"/>
      <c r="MY18" s="567" t="str">
        <f t="shared" si="170"/>
        <v/>
      </c>
      <c r="MZ18" s="566"/>
      <c r="NA18" s="567" t="str">
        <f t="shared" si="171"/>
        <v/>
      </c>
      <c r="NB18" s="566"/>
      <c r="NC18" s="567" t="str">
        <f t="shared" si="171"/>
        <v/>
      </c>
      <c r="ND18" s="566"/>
      <c r="NE18" s="567" t="str">
        <f t="shared" si="172"/>
        <v/>
      </c>
      <c r="NF18" s="566"/>
      <c r="NG18" s="567" t="str">
        <f t="shared" si="173"/>
        <v/>
      </c>
      <c r="NH18" s="566"/>
      <c r="NI18" s="567" t="str">
        <f t="shared" si="174"/>
        <v/>
      </c>
      <c r="NJ18" s="566"/>
      <c r="NK18" s="567" t="str">
        <f t="shared" si="175"/>
        <v/>
      </c>
      <c r="NL18" s="566"/>
      <c r="NM18" s="567" t="str">
        <f t="shared" si="176"/>
        <v/>
      </c>
      <c r="NN18" s="566"/>
      <c r="NO18" s="567" t="str">
        <f t="shared" si="177"/>
        <v/>
      </c>
      <c r="NP18" s="566"/>
      <c r="NQ18" s="567" t="str">
        <f t="shared" si="178"/>
        <v/>
      </c>
      <c r="NR18" s="566"/>
      <c r="NS18" s="567" t="str">
        <f t="shared" si="179"/>
        <v/>
      </c>
      <c r="NT18" s="566"/>
      <c r="NU18" s="567" t="str">
        <f t="shared" si="180"/>
        <v/>
      </c>
      <c r="NV18" s="566"/>
      <c r="NW18" s="567" t="str">
        <f t="shared" si="181"/>
        <v/>
      </c>
      <c r="NX18" s="566"/>
      <c r="NY18" s="567" t="str">
        <f t="shared" si="182"/>
        <v/>
      </c>
      <c r="NZ18" s="566"/>
      <c r="OA18" s="567" t="str">
        <f t="shared" si="183"/>
        <v/>
      </c>
      <c r="OB18" s="566"/>
      <c r="OC18" s="567" t="str">
        <f t="shared" si="184"/>
        <v/>
      </c>
      <c r="OD18" s="566"/>
      <c r="OE18" s="567" t="str">
        <f t="shared" si="185"/>
        <v/>
      </c>
      <c r="OF18" s="566"/>
      <c r="OG18" s="567" t="str">
        <f t="shared" si="186"/>
        <v/>
      </c>
      <c r="OH18" s="566"/>
      <c r="OI18" s="567" t="str">
        <f t="shared" si="187"/>
        <v/>
      </c>
      <c r="OJ18" s="566"/>
      <c r="OK18" s="567" t="str">
        <f t="shared" si="188"/>
        <v/>
      </c>
      <c r="OL18" s="566"/>
      <c r="OM18" s="567" t="str">
        <f t="shared" si="189"/>
        <v/>
      </c>
    </row>
    <row r="19" spans="5:422">
      <c r="E19" s="567" t="str">
        <f t="shared" si="0"/>
        <v/>
      </c>
      <c r="G19" s="567" t="str">
        <f t="shared" si="0"/>
        <v/>
      </c>
      <c r="I19" s="567" t="str">
        <f t="shared" si="1"/>
        <v/>
      </c>
      <c r="K19" s="567" t="str">
        <f t="shared" si="2"/>
        <v/>
      </c>
      <c r="M19" s="567" t="str">
        <f t="shared" si="3"/>
        <v/>
      </c>
      <c r="O19" s="567" t="str">
        <f t="shared" si="4"/>
        <v/>
      </c>
      <c r="Q19" s="567" t="str">
        <f t="shared" si="5"/>
        <v/>
      </c>
      <c r="S19" s="567" t="str">
        <f t="shared" si="6"/>
        <v/>
      </c>
      <c r="U19" s="567" t="str">
        <f t="shared" si="7"/>
        <v/>
      </c>
      <c r="W19" s="567" t="str">
        <f t="shared" si="8"/>
        <v/>
      </c>
      <c r="Y19" s="567" t="str">
        <f t="shared" si="9"/>
        <v/>
      </c>
      <c r="AA19" s="567" t="str">
        <f t="shared" si="10"/>
        <v/>
      </c>
      <c r="AC19" s="567" t="str">
        <f t="shared" si="11"/>
        <v/>
      </c>
      <c r="AE19" s="567" t="str">
        <f t="shared" si="12"/>
        <v/>
      </c>
      <c r="AG19" s="567" t="str">
        <f t="shared" si="13"/>
        <v/>
      </c>
      <c r="AI19" s="567" t="str">
        <f t="shared" si="14"/>
        <v/>
      </c>
      <c r="AK19" s="567" t="str">
        <f t="shared" si="15"/>
        <v/>
      </c>
      <c r="AM19" s="567" t="str">
        <f t="shared" si="16"/>
        <v/>
      </c>
      <c r="AO19" s="567" t="str">
        <f t="shared" si="17"/>
        <v/>
      </c>
      <c r="AQ19" s="567" t="str">
        <f t="shared" si="18"/>
        <v/>
      </c>
      <c r="AS19" s="567" t="str">
        <f t="shared" si="19"/>
        <v/>
      </c>
      <c r="AU19" s="567" t="str">
        <f t="shared" si="19"/>
        <v/>
      </c>
      <c r="AW19" s="567" t="str">
        <f t="shared" si="20"/>
        <v/>
      </c>
      <c r="AY19" s="567" t="str">
        <f t="shared" si="21"/>
        <v/>
      </c>
      <c r="BA19" s="567" t="str">
        <f t="shared" si="22"/>
        <v/>
      </c>
      <c r="BC19" s="567" t="str">
        <f t="shared" si="23"/>
        <v/>
      </c>
      <c r="BE19" s="567" t="str">
        <f t="shared" si="24"/>
        <v/>
      </c>
      <c r="BG19" s="567" t="str">
        <f t="shared" si="25"/>
        <v/>
      </c>
      <c r="BI19" s="567" t="str">
        <f t="shared" si="26"/>
        <v/>
      </c>
      <c r="BK19" s="567" t="str">
        <f t="shared" si="27"/>
        <v/>
      </c>
      <c r="BM19" s="567" t="str">
        <f t="shared" si="28"/>
        <v/>
      </c>
      <c r="BO19" s="567" t="str">
        <f t="shared" si="29"/>
        <v/>
      </c>
      <c r="BQ19" s="567" t="str">
        <f t="shared" si="30"/>
        <v/>
      </c>
      <c r="BS19" s="567" t="str">
        <f t="shared" si="31"/>
        <v/>
      </c>
      <c r="BU19" s="567" t="str">
        <f t="shared" si="32"/>
        <v/>
      </c>
      <c r="BW19" s="567" t="str">
        <f t="shared" si="33"/>
        <v/>
      </c>
      <c r="BY19" s="567" t="str">
        <f t="shared" si="34"/>
        <v/>
      </c>
      <c r="CA19" s="567" t="str">
        <f t="shared" si="35"/>
        <v/>
      </c>
      <c r="CC19" s="567" t="str">
        <f t="shared" si="36"/>
        <v/>
      </c>
      <c r="CE19" s="567" t="str">
        <f t="shared" si="37"/>
        <v/>
      </c>
      <c r="CF19" s="566">
        <v>67279</v>
      </c>
      <c r="CG19" s="567" t="str">
        <f t="shared" si="38"/>
        <v/>
      </c>
      <c r="CH19" s="566"/>
      <c r="CI19" s="567" t="str">
        <f t="shared" si="38"/>
        <v/>
      </c>
      <c r="CJ19" s="566"/>
      <c r="CK19" s="567" t="str">
        <f t="shared" si="39"/>
        <v/>
      </c>
      <c r="CL19" s="566"/>
      <c r="CM19" s="567" t="str">
        <f t="shared" si="40"/>
        <v/>
      </c>
      <c r="CN19" s="566"/>
      <c r="CO19" s="567" t="str">
        <f t="shared" si="41"/>
        <v/>
      </c>
      <c r="CP19" s="566">
        <v>28</v>
      </c>
      <c r="CQ19" s="567" t="str">
        <f t="shared" si="42"/>
        <v/>
      </c>
      <c r="CR19" s="566">
        <v>613</v>
      </c>
      <c r="CS19" s="567" t="str">
        <f t="shared" si="43"/>
        <v/>
      </c>
      <c r="CT19" s="566">
        <v>1121</v>
      </c>
      <c r="CU19" s="567" t="str">
        <f t="shared" si="44"/>
        <v/>
      </c>
      <c r="CV19" s="566"/>
      <c r="CW19" s="567" t="str">
        <f t="shared" si="45"/>
        <v/>
      </c>
      <c r="CX19" s="566">
        <v>10642</v>
      </c>
      <c r="CY19" s="567" t="str">
        <f t="shared" si="46"/>
        <v/>
      </c>
      <c r="CZ19" s="566"/>
      <c r="DA19" s="567" t="str">
        <f t="shared" si="47"/>
        <v/>
      </c>
      <c r="DB19" s="566"/>
      <c r="DC19" s="567" t="str">
        <f t="shared" si="48"/>
        <v/>
      </c>
      <c r="DD19" s="566">
        <v>9500</v>
      </c>
      <c r="DE19" s="567" t="str">
        <f t="shared" si="49"/>
        <v/>
      </c>
      <c r="DF19" s="566"/>
      <c r="DG19" s="567" t="str">
        <f t="shared" si="50"/>
        <v/>
      </c>
      <c r="DH19" s="566"/>
      <c r="DI19" s="567" t="str">
        <f t="shared" si="51"/>
        <v/>
      </c>
      <c r="DJ19" s="566"/>
      <c r="DK19" s="567" t="str">
        <f t="shared" si="52"/>
        <v/>
      </c>
      <c r="DL19" s="566">
        <v>2005</v>
      </c>
      <c r="DM19" s="567" t="str">
        <f t="shared" si="53"/>
        <v/>
      </c>
      <c r="DN19" s="566"/>
      <c r="DO19" s="567" t="str">
        <f t="shared" si="54"/>
        <v/>
      </c>
      <c r="DP19" s="566"/>
      <c r="DQ19" s="567" t="str">
        <f t="shared" si="55"/>
        <v/>
      </c>
      <c r="DR19" s="566">
        <v>23909</v>
      </c>
      <c r="DS19" s="567" t="str">
        <f t="shared" si="56"/>
        <v/>
      </c>
      <c r="DT19" s="566">
        <v>15424</v>
      </c>
      <c r="DU19" s="567" t="str">
        <f t="shared" si="57"/>
        <v/>
      </c>
      <c r="DV19" s="566">
        <v>6200</v>
      </c>
      <c r="DW19" s="567" t="str">
        <f t="shared" si="57"/>
        <v/>
      </c>
      <c r="DX19" s="566"/>
      <c r="DY19" s="567" t="str">
        <f t="shared" si="58"/>
        <v/>
      </c>
      <c r="DZ19" s="566">
        <v>2000</v>
      </c>
      <c r="EA19" s="567" t="str">
        <f t="shared" si="59"/>
        <v/>
      </c>
      <c r="EB19" s="566"/>
      <c r="EC19" s="567" t="str">
        <f t="shared" si="60"/>
        <v/>
      </c>
      <c r="ED19" s="566">
        <v>783</v>
      </c>
      <c r="EE19" s="567" t="str">
        <f t="shared" si="61"/>
        <v/>
      </c>
      <c r="EF19" s="566">
        <v>3519</v>
      </c>
      <c r="EG19" s="567" t="str">
        <f t="shared" si="62"/>
        <v/>
      </c>
      <c r="EH19" s="566"/>
      <c r="EI19" s="567" t="str">
        <f t="shared" si="63"/>
        <v/>
      </c>
      <c r="EJ19" s="566"/>
      <c r="EK19" s="567" t="str">
        <f t="shared" si="64"/>
        <v/>
      </c>
      <c r="EL19" s="566"/>
      <c r="EM19" s="567" t="str">
        <f t="shared" si="65"/>
        <v/>
      </c>
      <c r="EN19" s="566"/>
      <c r="EO19" s="567" t="str">
        <f t="shared" si="66"/>
        <v/>
      </c>
      <c r="EP19" s="566"/>
      <c r="EQ19" s="567" t="str">
        <f t="shared" si="67"/>
        <v/>
      </c>
      <c r="ER19" s="566"/>
      <c r="ES19" s="567" t="str">
        <f t="shared" si="68"/>
        <v/>
      </c>
      <c r="ET19" s="566"/>
      <c r="EU19" s="567" t="str">
        <f t="shared" si="69"/>
        <v/>
      </c>
      <c r="EV19" s="566"/>
      <c r="EW19" s="567" t="str">
        <f t="shared" si="70"/>
        <v/>
      </c>
      <c r="EX19" s="566"/>
      <c r="EY19" s="567" t="str">
        <f t="shared" si="71"/>
        <v/>
      </c>
      <c r="EZ19" s="566">
        <v>8847</v>
      </c>
      <c r="FA19" s="567" t="str">
        <f t="shared" si="72"/>
        <v/>
      </c>
      <c r="FB19" s="566"/>
      <c r="FC19" s="567" t="str">
        <f t="shared" si="73"/>
        <v/>
      </c>
      <c r="FD19" s="566"/>
      <c r="FE19" s="567" t="str">
        <f t="shared" si="74"/>
        <v/>
      </c>
      <c r="FF19" s="566">
        <v>21349</v>
      </c>
      <c r="FG19" s="567" t="str">
        <f t="shared" si="75"/>
        <v/>
      </c>
      <c r="FH19" s="566">
        <v>15424</v>
      </c>
      <c r="FI19" s="567" t="str">
        <f t="shared" si="76"/>
        <v/>
      </c>
      <c r="FJ19" s="566">
        <v>6200</v>
      </c>
      <c r="FK19" s="567" t="str">
        <f t="shared" si="76"/>
        <v/>
      </c>
      <c r="FL19" s="566"/>
      <c r="FM19" s="567" t="str">
        <f t="shared" si="77"/>
        <v/>
      </c>
      <c r="FN19" s="566">
        <v>2000</v>
      </c>
      <c r="FO19" s="567" t="str">
        <f t="shared" si="78"/>
        <v/>
      </c>
      <c r="FP19" s="566"/>
      <c r="FQ19" s="567" t="str">
        <f t="shared" si="79"/>
        <v/>
      </c>
      <c r="FR19" s="566">
        <v>783</v>
      </c>
      <c r="FS19" s="567" t="str">
        <f t="shared" si="80"/>
        <v/>
      </c>
      <c r="FT19" s="566">
        <v>3519</v>
      </c>
      <c r="FU19" s="567" t="str">
        <f t="shared" si="81"/>
        <v/>
      </c>
      <c r="FV19" s="566"/>
      <c r="FW19" s="567" t="str">
        <f t="shared" si="82"/>
        <v/>
      </c>
      <c r="FX19" s="566"/>
      <c r="FY19" s="567" t="str">
        <f t="shared" si="83"/>
        <v/>
      </c>
      <c r="FZ19" s="566"/>
      <c r="GA19" s="567" t="str">
        <f t="shared" si="84"/>
        <v/>
      </c>
      <c r="GB19" s="566"/>
      <c r="GC19" s="567" t="str">
        <f t="shared" si="85"/>
        <v/>
      </c>
      <c r="GD19" s="566"/>
      <c r="GE19" s="567" t="str">
        <f t="shared" si="86"/>
        <v/>
      </c>
      <c r="GF19" s="566"/>
      <c r="GG19" s="567" t="str">
        <f t="shared" si="87"/>
        <v/>
      </c>
      <c r="GH19" s="566"/>
      <c r="GI19" s="567" t="str">
        <f t="shared" si="88"/>
        <v/>
      </c>
      <c r="GJ19" s="566"/>
      <c r="GK19" s="567" t="str">
        <f t="shared" si="89"/>
        <v/>
      </c>
      <c r="GL19" s="566"/>
      <c r="GM19" s="567" t="str">
        <f t="shared" si="90"/>
        <v/>
      </c>
      <c r="GN19" s="566">
        <v>8847</v>
      </c>
      <c r="GO19" s="567" t="str">
        <f t="shared" si="91"/>
        <v/>
      </c>
      <c r="GP19" s="566"/>
      <c r="GQ19" s="567" t="str">
        <f t="shared" si="92"/>
        <v/>
      </c>
      <c r="GR19" s="566"/>
      <c r="GS19" s="567" t="str">
        <f t="shared" si="93"/>
        <v/>
      </c>
      <c r="GT19" s="566">
        <v>21349</v>
      </c>
      <c r="GU19" s="567" t="str">
        <f t="shared" si="94"/>
        <v/>
      </c>
      <c r="GV19" s="566">
        <v>1761.79</v>
      </c>
      <c r="GW19" s="567" t="str">
        <f t="shared" si="95"/>
        <v/>
      </c>
      <c r="GX19" s="566"/>
      <c r="GY19" s="567" t="str">
        <f t="shared" si="95"/>
        <v/>
      </c>
      <c r="GZ19" s="566"/>
      <c r="HA19" s="567" t="str">
        <f t="shared" si="96"/>
        <v/>
      </c>
      <c r="HB19" s="566"/>
      <c r="HC19" s="567" t="str">
        <f t="shared" si="97"/>
        <v/>
      </c>
      <c r="HD19" s="566"/>
      <c r="HE19" s="567" t="str">
        <f t="shared" si="98"/>
        <v/>
      </c>
      <c r="HF19" s="566">
        <v>3846</v>
      </c>
      <c r="HG19" s="567" t="str">
        <f t="shared" si="99"/>
        <v/>
      </c>
      <c r="HH19" s="566">
        <v>1295.72</v>
      </c>
      <c r="HI19" s="567" t="str">
        <f t="shared" si="100"/>
        <v/>
      </c>
      <c r="HJ19" s="566"/>
      <c r="HK19" s="567" t="str">
        <f t="shared" si="101"/>
        <v/>
      </c>
      <c r="HL19" s="566"/>
      <c r="HM19" s="567" t="str">
        <f t="shared" si="102"/>
        <v/>
      </c>
      <c r="HN19" s="566"/>
      <c r="HO19" s="567" t="str">
        <f t="shared" si="103"/>
        <v/>
      </c>
      <c r="HP19" s="566"/>
      <c r="HQ19" s="567" t="str">
        <f t="shared" si="104"/>
        <v/>
      </c>
      <c r="HR19" s="566"/>
      <c r="HS19" s="567" t="str">
        <f t="shared" si="105"/>
        <v/>
      </c>
      <c r="HT19" s="566"/>
      <c r="HU19" s="567" t="str">
        <f t="shared" si="106"/>
        <v/>
      </c>
      <c r="HV19" s="566"/>
      <c r="HW19" s="567" t="str">
        <f t="shared" si="107"/>
        <v/>
      </c>
      <c r="HX19" s="566"/>
      <c r="HY19" s="567" t="str">
        <f t="shared" si="108"/>
        <v/>
      </c>
      <c r="HZ19" s="566"/>
      <c r="IA19" s="567" t="str">
        <f t="shared" si="109"/>
        <v/>
      </c>
      <c r="IB19" s="566">
        <v>7385.62</v>
      </c>
      <c r="IC19" s="567" t="str">
        <f t="shared" si="110"/>
        <v/>
      </c>
      <c r="ID19" s="566"/>
      <c r="IE19" s="567" t="str">
        <f t="shared" si="111"/>
        <v/>
      </c>
      <c r="IF19" s="566"/>
      <c r="IG19" s="567" t="str">
        <f t="shared" si="112"/>
        <v/>
      </c>
      <c r="IH19" s="566">
        <v>12527.34</v>
      </c>
      <c r="II19" s="567" t="str">
        <f t="shared" si="113"/>
        <v/>
      </c>
      <c r="IJ19" s="566"/>
      <c r="IK19" s="567" t="str">
        <f t="shared" si="114"/>
        <v/>
      </c>
      <c r="IL19" s="566"/>
      <c r="IM19" s="567" t="str">
        <f t="shared" si="114"/>
        <v/>
      </c>
      <c r="IN19" s="566"/>
      <c r="IO19" s="567" t="str">
        <f t="shared" si="115"/>
        <v/>
      </c>
      <c r="IP19" s="566"/>
      <c r="IQ19" s="567" t="str">
        <f t="shared" si="116"/>
        <v/>
      </c>
      <c r="IR19" s="566"/>
      <c r="IS19" s="567" t="str">
        <f t="shared" si="117"/>
        <v/>
      </c>
      <c r="IT19" s="566"/>
      <c r="IU19" s="567" t="str">
        <f t="shared" si="118"/>
        <v/>
      </c>
      <c r="IV19" s="566">
        <v>350</v>
      </c>
      <c r="IW19" s="567" t="str">
        <f t="shared" si="119"/>
        <v/>
      </c>
      <c r="IX19" s="566">
        <v>568</v>
      </c>
      <c r="IY19" s="567" t="str">
        <f t="shared" si="120"/>
        <v/>
      </c>
      <c r="IZ19" s="566">
        <v>20</v>
      </c>
      <c r="JA19" s="567" t="str">
        <f t="shared" si="121"/>
        <v/>
      </c>
      <c r="JB19" s="566"/>
      <c r="JC19" s="567" t="str">
        <f t="shared" si="122"/>
        <v/>
      </c>
      <c r="JD19" s="566"/>
      <c r="JE19" s="567" t="str">
        <f t="shared" si="123"/>
        <v/>
      </c>
      <c r="JF19" s="566"/>
      <c r="JG19" s="567" t="str">
        <f t="shared" si="124"/>
        <v/>
      </c>
      <c r="JH19" s="566"/>
      <c r="JI19" s="567" t="str">
        <f t="shared" si="125"/>
        <v/>
      </c>
      <c r="JJ19" s="566"/>
      <c r="JK19" s="567" t="str">
        <f t="shared" si="126"/>
        <v/>
      </c>
      <c r="JL19" s="566"/>
      <c r="JM19" s="567" t="str">
        <f t="shared" si="127"/>
        <v/>
      </c>
      <c r="JN19" s="566"/>
      <c r="JO19" s="567" t="str">
        <f t="shared" si="128"/>
        <v/>
      </c>
      <c r="JP19" s="566"/>
      <c r="JQ19" s="567" t="str">
        <f t="shared" si="129"/>
        <v/>
      </c>
      <c r="JR19" s="566"/>
      <c r="JS19" s="567" t="str">
        <f t="shared" si="130"/>
        <v/>
      </c>
      <c r="JT19" s="566"/>
      <c r="JU19" s="567" t="str">
        <f t="shared" si="131"/>
        <v/>
      </c>
      <c r="JV19" s="566">
        <v>938</v>
      </c>
      <c r="JW19" s="567" t="str">
        <f t="shared" si="132"/>
        <v/>
      </c>
      <c r="JX19" s="566">
        <v>10402</v>
      </c>
      <c r="JY19" s="567" t="str">
        <f t="shared" si="133"/>
        <v/>
      </c>
      <c r="JZ19" s="566">
        <v>128937</v>
      </c>
      <c r="KA19" s="567" t="str">
        <f t="shared" si="133"/>
        <v/>
      </c>
      <c r="KB19" s="566"/>
      <c r="KC19" s="567" t="str">
        <f t="shared" si="134"/>
        <v/>
      </c>
      <c r="KD19" s="566"/>
      <c r="KE19" s="567" t="str">
        <f t="shared" si="135"/>
        <v/>
      </c>
      <c r="KF19" s="566"/>
      <c r="KG19" s="567" t="str">
        <f t="shared" si="136"/>
        <v/>
      </c>
      <c r="KH19" s="566">
        <v>6154</v>
      </c>
      <c r="KI19" s="567" t="str">
        <f t="shared" si="137"/>
        <v/>
      </c>
      <c r="KJ19" s="566">
        <v>2245</v>
      </c>
      <c r="KK19" s="567" t="str">
        <f t="shared" si="138"/>
        <v/>
      </c>
      <c r="KL19" s="566">
        <v>3792</v>
      </c>
      <c r="KM19" s="567" t="str">
        <f t="shared" si="139"/>
        <v/>
      </c>
      <c r="KN19" s="566"/>
      <c r="KO19" s="567" t="str">
        <f t="shared" si="140"/>
        <v/>
      </c>
      <c r="KP19" s="566"/>
      <c r="KQ19" s="567" t="str">
        <f t="shared" si="141"/>
        <v/>
      </c>
      <c r="KR19" s="566"/>
      <c r="KS19" s="567" t="str">
        <f t="shared" si="142"/>
        <v/>
      </c>
      <c r="KT19" s="566"/>
      <c r="KU19" s="567" t="str">
        <f t="shared" si="143"/>
        <v/>
      </c>
      <c r="KV19" s="566"/>
      <c r="KW19" s="567" t="str">
        <f t="shared" si="144"/>
        <v/>
      </c>
      <c r="KX19" s="566"/>
      <c r="KY19" s="567" t="str">
        <f t="shared" si="145"/>
        <v/>
      </c>
      <c r="KZ19" s="566"/>
      <c r="LA19" s="567" t="str">
        <f t="shared" si="146"/>
        <v/>
      </c>
      <c r="LB19" s="566"/>
      <c r="LC19" s="567" t="str">
        <f t="shared" si="147"/>
        <v/>
      </c>
      <c r="LD19" s="566">
        <v>19357</v>
      </c>
      <c r="LE19" s="567" t="str">
        <f t="shared" si="148"/>
        <v/>
      </c>
      <c r="LF19" s="566"/>
      <c r="LG19" s="567" t="str">
        <f t="shared" si="149"/>
        <v/>
      </c>
      <c r="LH19" s="566">
        <v>27811</v>
      </c>
      <c r="LI19" s="567" t="str">
        <f t="shared" si="150"/>
        <v/>
      </c>
      <c r="LJ19" s="566">
        <v>188296</v>
      </c>
      <c r="LK19" s="567" t="str">
        <f t="shared" si="151"/>
        <v/>
      </c>
      <c r="LL19" s="566"/>
      <c r="LM19" s="567" t="str">
        <f t="shared" si="152"/>
        <v/>
      </c>
      <c r="LN19" s="566"/>
      <c r="LO19" s="567" t="str">
        <f t="shared" si="152"/>
        <v/>
      </c>
      <c r="LP19" s="566"/>
      <c r="LQ19" s="567" t="str">
        <f t="shared" si="153"/>
        <v/>
      </c>
      <c r="LR19" s="566"/>
      <c r="LS19" s="567" t="str">
        <f t="shared" si="154"/>
        <v/>
      </c>
      <c r="LT19" s="566"/>
      <c r="LU19" s="567" t="str">
        <f t="shared" si="155"/>
        <v/>
      </c>
      <c r="LV19" s="566"/>
      <c r="LW19" s="567" t="str">
        <f t="shared" si="156"/>
        <v/>
      </c>
      <c r="LX19" s="566"/>
      <c r="LY19" s="567" t="str">
        <f t="shared" si="157"/>
        <v/>
      </c>
      <c r="LZ19" s="566"/>
      <c r="MA19" s="567" t="str">
        <f t="shared" si="158"/>
        <v/>
      </c>
      <c r="MB19" s="566"/>
      <c r="MC19" s="567" t="str">
        <f t="shared" si="159"/>
        <v/>
      </c>
      <c r="MD19" s="566"/>
      <c r="ME19" s="567" t="str">
        <f t="shared" si="160"/>
        <v/>
      </c>
      <c r="MF19" s="566"/>
      <c r="MG19" s="567" t="str">
        <f t="shared" si="161"/>
        <v/>
      </c>
      <c r="MH19" s="566"/>
      <c r="MI19" s="567" t="str">
        <f t="shared" si="162"/>
        <v/>
      </c>
      <c r="MJ19" s="566"/>
      <c r="MK19" s="567" t="str">
        <f t="shared" si="163"/>
        <v/>
      </c>
      <c r="ML19" s="566"/>
      <c r="MM19" s="567" t="str">
        <f t="shared" si="164"/>
        <v/>
      </c>
      <c r="MN19" s="566"/>
      <c r="MO19" s="567" t="str">
        <f t="shared" si="165"/>
        <v/>
      </c>
      <c r="MP19" s="566"/>
      <c r="MQ19" s="567" t="str">
        <f t="shared" si="166"/>
        <v/>
      </c>
      <c r="MR19" s="566"/>
      <c r="MS19" s="567" t="str">
        <f t="shared" si="167"/>
        <v/>
      </c>
      <c r="MT19" s="566"/>
      <c r="MU19" s="567" t="str">
        <f t="shared" si="168"/>
        <v/>
      </c>
      <c r="MV19" s="566"/>
      <c r="MW19" s="567" t="str">
        <f t="shared" si="169"/>
        <v/>
      </c>
      <c r="MX19" s="566"/>
      <c r="MY19" s="567" t="str">
        <f t="shared" si="170"/>
        <v/>
      </c>
      <c r="MZ19" s="566"/>
      <c r="NA19" s="567" t="str">
        <f t="shared" si="171"/>
        <v/>
      </c>
      <c r="NB19" s="566"/>
      <c r="NC19" s="567" t="str">
        <f t="shared" si="171"/>
        <v/>
      </c>
      <c r="ND19" s="566"/>
      <c r="NE19" s="567" t="str">
        <f t="shared" si="172"/>
        <v/>
      </c>
      <c r="NF19" s="566"/>
      <c r="NG19" s="567" t="str">
        <f t="shared" si="173"/>
        <v/>
      </c>
      <c r="NH19" s="566"/>
      <c r="NI19" s="567" t="str">
        <f t="shared" si="174"/>
        <v/>
      </c>
      <c r="NJ19" s="566"/>
      <c r="NK19" s="567" t="str">
        <f t="shared" si="175"/>
        <v/>
      </c>
      <c r="NL19" s="566"/>
      <c r="NM19" s="567" t="str">
        <f t="shared" si="176"/>
        <v/>
      </c>
      <c r="NN19" s="566"/>
      <c r="NO19" s="567" t="str">
        <f t="shared" si="177"/>
        <v/>
      </c>
      <c r="NP19" s="566"/>
      <c r="NQ19" s="567" t="str">
        <f t="shared" si="178"/>
        <v/>
      </c>
      <c r="NR19" s="566"/>
      <c r="NS19" s="567" t="str">
        <f t="shared" si="179"/>
        <v/>
      </c>
      <c r="NT19" s="566"/>
      <c r="NU19" s="567" t="str">
        <f t="shared" si="180"/>
        <v/>
      </c>
      <c r="NV19" s="566"/>
      <c r="NW19" s="567" t="str">
        <f t="shared" si="181"/>
        <v/>
      </c>
      <c r="NX19" s="566"/>
      <c r="NY19" s="567" t="str">
        <f t="shared" si="182"/>
        <v/>
      </c>
      <c r="NZ19" s="566"/>
      <c r="OA19" s="567" t="str">
        <f t="shared" si="183"/>
        <v/>
      </c>
      <c r="OB19" s="566"/>
      <c r="OC19" s="567" t="str">
        <f t="shared" si="184"/>
        <v/>
      </c>
      <c r="OD19" s="566"/>
      <c r="OE19" s="567" t="str">
        <f t="shared" si="185"/>
        <v/>
      </c>
      <c r="OF19" s="566"/>
      <c r="OG19" s="567" t="str">
        <f t="shared" si="186"/>
        <v/>
      </c>
      <c r="OH19" s="566"/>
      <c r="OI19" s="567" t="str">
        <f t="shared" si="187"/>
        <v/>
      </c>
      <c r="OJ19" s="566"/>
      <c r="OK19" s="567" t="str">
        <f t="shared" si="188"/>
        <v/>
      </c>
      <c r="OL19" s="566"/>
      <c r="OM19" s="567" t="str">
        <f t="shared" si="189"/>
        <v/>
      </c>
    </row>
    <row r="20" spans="5:422">
      <c r="E20" s="567" t="str">
        <f t="shared" si="0"/>
        <v/>
      </c>
      <c r="G20" s="567" t="str">
        <f t="shared" si="0"/>
        <v/>
      </c>
      <c r="I20" s="567" t="str">
        <f t="shared" si="1"/>
        <v/>
      </c>
      <c r="K20" s="567" t="str">
        <f t="shared" si="2"/>
        <v/>
      </c>
      <c r="M20" s="567" t="str">
        <f t="shared" si="3"/>
        <v/>
      </c>
      <c r="O20" s="567" t="str">
        <f t="shared" si="4"/>
        <v/>
      </c>
      <c r="Q20" s="567" t="str">
        <f t="shared" si="5"/>
        <v/>
      </c>
      <c r="S20" s="567" t="str">
        <f t="shared" si="6"/>
        <v/>
      </c>
      <c r="U20" s="567" t="str">
        <f t="shared" si="7"/>
        <v/>
      </c>
      <c r="W20" s="567" t="str">
        <f t="shared" si="8"/>
        <v/>
      </c>
      <c r="Y20" s="567" t="str">
        <f t="shared" si="9"/>
        <v/>
      </c>
      <c r="AA20" s="567" t="str">
        <f t="shared" si="10"/>
        <v/>
      </c>
      <c r="AC20" s="567" t="str">
        <f t="shared" si="11"/>
        <v/>
      </c>
      <c r="AE20" s="567" t="str">
        <f t="shared" si="12"/>
        <v/>
      </c>
      <c r="AG20" s="567" t="str">
        <f t="shared" si="13"/>
        <v/>
      </c>
      <c r="AI20" s="567" t="str">
        <f t="shared" si="14"/>
        <v/>
      </c>
      <c r="AK20" s="567" t="str">
        <f t="shared" si="15"/>
        <v/>
      </c>
      <c r="AM20" s="567" t="str">
        <f t="shared" si="16"/>
        <v/>
      </c>
      <c r="AO20" s="567" t="str">
        <f t="shared" si="17"/>
        <v/>
      </c>
      <c r="AQ20" s="567" t="str">
        <f t="shared" si="18"/>
        <v/>
      </c>
      <c r="AS20" s="567" t="str">
        <f t="shared" si="19"/>
        <v/>
      </c>
      <c r="AU20" s="567" t="str">
        <f t="shared" si="19"/>
        <v/>
      </c>
      <c r="AW20" s="567" t="str">
        <f t="shared" si="20"/>
        <v/>
      </c>
      <c r="AY20" s="567" t="str">
        <f t="shared" si="21"/>
        <v/>
      </c>
      <c r="BA20" s="567" t="str">
        <f t="shared" si="22"/>
        <v/>
      </c>
      <c r="BC20" s="567" t="str">
        <f t="shared" si="23"/>
        <v/>
      </c>
      <c r="BE20" s="567" t="str">
        <f t="shared" si="24"/>
        <v/>
      </c>
      <c r="BG20" s="567" t="str">
        <f t="shared" si="25"/>
        <v/>
      </c>
      <c r="BI20" s="567" t="str">
        <f t="shared" si="26"/>
        <v/>
      </c>
      <c r="BK20" s="567" t="str">
        <f t="shared" si="27"/>
        <v/>
      </c>
      <c r="BM20" s="567" t="str">
        <f t="shared" si="28"/>
        <v/>
      </c>
      <c r="BO20" s="567" t="str">
        <f t="shared" si="29"/>
        <v/>
      </c>
      <c r="BQ20" s="567" t="str">
        <f t="shared" si="30"/>
        <v/>
      </c>
      <c r="BS20" s="567" t="str">
        <f t="shared" si="31"/>
        <v/>
      </c>
      <c r="BU20" s="567" t="str">
        <f t="shared" si="32"/>
        <v/>
      </c>
      <c r="BW20" s="567" t="str">
        <f t="shared" si="33"/>
        <v/>
      </c>
      <c r="BY20" s="567" t="str">
        <f t="shared" si="34"/>
        <v/>
      </c>
      <c r="CA20" s="567" t="str">
        <f t="shared" si="35"/>
        <v/>
      </c>
      <c r="CC20" s="567" t="str">
        <f t="shared" si="36"/>
        <v/>
      </c>
      <c r="CE20" s="567" t="str">
        <f t="shared" si="37"/>
        <v/>
      </c>
      <c r="CF20" s="566">
        <v>41430.629999999997</v>
      </c>
      <c r="CG20" s="567" t="str">
        <f t="shared" si="38"/>
        <v/>
      </c>
      <c r="CH20" s="566"/>
      <c r="CI20" s="567" t="str">
        <f t="shared" si="38"/>
        <v/>
      </c>
      <c r="CJ20" s="566"/>
      <c r="CK20" s="567" t="str">
        <f t="shared" si="39"/>
        <v/>
      </c>
      <c r="CL20" s="566"/>
      <c r="CM20" s="567" t="str">
        <f t="shared" si="40"/>
        <v/>
      </c>
      <c r="CN20" s="566"/>
      <c r="CO20" s="567" t="str">
        <f t="shared" si="41"/>
        <v/>
      </c>
      <c r="CP20" s="566">
        <v>25</v>
      </c>
      <c r="CQ20" s="567" t="str">
        <f t="shared" si="42"/>
        <v/>
      </c>
      <c r="CR20" s="566">
        <v>25799.54</v>
      </c>
      <c r="CS20" s="567" t="str">
        <f t="shared" si="43"/>
        <v/>
      </c>
      <c r="CT20" s="566">
        <v>15316.22</v>
      </c>
      <c r="CU20" s="567" t="str">
        <f t="shared" si="44"/>
        <v/>
      </c>
      <c r="CV20" s="566">
        <v>627.97</v>
      </c>
      <c r="CW20" s="567" t="str">
        <f t="shared" si="45"/>
        <v/>
      </c>
      <c r="CX20" s="566"/>
      <c r="CY20" s="567" t="str">
        <f t="shared" si="46"/>
        <v/>
      </c>
      <c r="CZ20" s="566"/>
      <c r="DA20" s="567" t="str">
        <f t="shared" si="47"/>
        <v/>
      </c>
      <c r="DB20" s="566"/>
      <c r="DC20" s="567" t="str">
        <f t="shared" si="48"/>
        <v/>
      </c>
      <c r="DD20" s="566">
        <v>734.29</v>
      </c>
      <c r="DE20" s="567" t="str">
        <f t="shared" si="49"/>
        <v/>
      </c>
      <c r="DF20" s="566"/>
      <c r="DG20" s="567" t="str">
        <f t="shared" si="50"/>
        <v/>
      </c>
      <c r="DH20" s="566"/>
      <c r="DI20" s="567" t="str">
        <f t="shared" si="51"/>
        <v/>
      </c>
      <c r="DJ20" s="566"/>
      <c r="DK20" s="567" t="str">
        <f t="shared" si="52"/>
        <v/>
      </c>
      <c r="DL20" s="566">
        <v>63456.13</v>
      </c>
      <c r="DM20" s="567" t="str">
        <f t="shared" si="53"/>
        <v/>
      </c>
      <c r="DN20" s="566"/>
      <c r="DO20" s="567" t="str">
        <f t="shared" si="54"/>
        <v/>
      </c>
      <c r="DP20" s="566">
        <v>1547.37</v>
      </c>
      <c r="DQ20" s="567" t="str">
        <f t="shared" si="55"/>
        <v/>
      </c>
      <c r="DR20" s="566">
        <v>107506.52</v>
      </c>
      <c r="DS20" s="567" t="str">
        <f t="shared" si="56"/>
        <v/>
      </c>
      <c r="DT20" s="566"/>
      <c r="DU20" s="567" t="str">
        <f t="shared" si="57"/>
        <v/>
      </c>
      <c r="DV20" s="566"/>
      <c r="DW20" s="567" t="str">
        <f t="shared" si="57"/>
        <v/>
      </c>
      <c r="DX20" s="566"/>
      <c r="DY20" s="567" t="str">
        <f t="shared" si="58"/>
        <v/>
      </c>
      <c r="DZ20" s="566"/>
      <c r="EA20" s="567" t="str">
        <f t="shared" si="59"/>
        <v/>
      </c>
      <c r="EB20" s="566"/>
      <c r="EC20" s="567" t="str">
        <f t="shared" si="60"/>
        <v/>
      </c>
      <c r="ED20" s="566"/>
      <c r="EE20" s="567" t="str">
        <f t="shared" si="61"/>
        <v/>
      </c>
      <c r="EF20" s="566">
        <v>158</v>
      </c>
      <c r="EG20" s="567" t="str">
        <f t="shared" si="62"/>
        <v/>
      </c>
      <c r="EH20" s="566"/>
      <c r="EI20" s="567" t="str">
        <f t="shared" si="63"/>
        <v/>
      </c>
      <c r="EJ20" s="566"/>
      <c r="EK20" s="567" t="str">
        <f t="shared" si="64"/>
        <v/>
      </c>
      <c r="EL20" s="566"/>
      <c r="EM20" s="567" t="str">
        <f t="shared" si="65"/>
        <v/>
      </c>
      <c r="EN20" s="566"/>
      <c r="EO20" s="567" t="str">
        <f t="shared" si="66"/>
        <v/>
      </c>
      <c r="EP20" s="566"/>
      <c r="EQ20" s="567" t="str">
        <f t="shared" si="67"/>
        <v/>
      </c>
      <c r="ER20" s="566"/>
      <c r="ES20" s="567" t="str">
        <f t="shared" si="68"/>
        <v/>
      </c>
      <c r="ET20" s="566"/>
      <c r="EU20" s="567" t="str">
        <f t="shared" si="69"/>
        <v/>
      </c>
      <c r="EV20" s="566"/>
      <c r="EW20" s="567" t="str">
        <f t="shared" si="70"/>
        <v/>
      </c>
      <c r="EX20" s="566"/>
      <c r="EY20" s="567" t="str">
        <f t="shared" si="71"/>
        <v/>
      </c>
      <c r="EZ20" s="566">
        <v>749</v>
      </c>
      <c r="FA20" s="567" t="str">
        <f t="shared" si="72"/>
        <v/>
      </c>
      <c r="FB20" s="566"/>
      <c r="FC20" s="567" t="str">
        <f t="shared" si="73"/>
        <v/>
      </c>
      <c r="FD20" s="566"/>
      <c r="FE20" s="567" t="str">
        <f t="shared" si="74"/>
        <v/>
      </c>
      <c r="FF20" s="566">
        <v>907</v>
      </c>
      <c r="FG20" s="567" t="str">
        <f t="shared" si="75"/>
        <v/>
      </c>
      <c r="FH20" s="566"/>
      <c r="FI20" s="567" t="str">
        <f t="shared" si="76"/>
        <v/>
      </c>
      <c r="FJ20" s="566"/>
      <c r="FK20" s="567" t="str">
        <f t="shared" si="76"/>
        <v/>
      </c>
      <c r="FL20" s="566"/>
      <c r="FM20" s="567" t="str">
        <f t="shared" si="77"/>
        <v/>
      </c>
      <c r="FN20" s="566"/>
      <c r="FO20" s="567" t="str">
        <f t="shared" si="78"/>
        <v/>
      </c>
      <c r="FP20" s="566"/>
      <c r="FQ20" s="567" t="str">
        <f t="shared" si="79"/>
        <v/>
      </c>
      <c r="FR20" s="566"/>
      <c r="FS20" s="567" t="str">
        <f t="shared" si="80"/>
        <v/>
      </c>
      <c r="FT20" s="566">
        <v>158</v>
      </c>
      <c r="FU20" s="567" t="str">
        <f t="shared" si="81"/>
        <v/>
      </c>
      <c r="FV20" s="566"/>
      <c r="FW20" s="567" t="str">
        <f t="shared" si="82"/>
        <v/>
      </c>
      <c r="FX20" s="566"/>
      <c r="FY20" s="567" t="str">
        <f t="shared" si="83"/>
        <v/>
      </c>
      <c r="FZ20" s="566"/>
      <c r="GA20" s="567" t="str">
        <f t="shared" si="84"/>
        <v/>
      </c>
      <c r="GB20" s="566"/>
      <c r="GC20" s="567" t="str">
        <f t="shared" si="85"/>
        <v/>
      </c>
      <c r="GD20" s="566"/>
      <c r="GE20" s="567" t="str">
        <f t="shared" si="86"/>
        <v/>
      </c>
      <c r="GF20" s="566"/>
      <c r="GG20" s="567" t="str">
        <f t="shared" si="87"/>
        <v/>
      </c>
      <c r="GH20" s="566"/>
      <c r="GI20" s="567" t="str">
        <f t="shared" si="88"/>
        <v/>
      </c>
      <c r="GJ20" s="566"/>
      <c r="GK20" s="567" t="str">
        <f t="shared" si="89"/>
        <v/>
      </c>
      <c r="GL20" s="566"/>
      <c r="GM20" s="567" t="str">
        <f t="shared" si="90"/>
        <v/>
      </c>
      <c r="GN20" s="566">
        <v>749</v>
      </c>
      <c r="GO20" s="567" t="str">
        <f t="shared" si="91"/>
        <v/>
      </c>
      <c r="GP20" s="566"/>
      <c r="GQ20" s="567" t="str">
        <f t="shared" si="92"/>
        <v/>
      </c>
      <c r="GR20" s="566"/>
      <c r="GS20" s="567" t="str">
        <f t="shared" si="93"/>
        <v/>
      </c>
      <c r="GT20" s="566">
        <v>907</v>
      </c>
      <c r="GU20" s="567" t="str">
        <f t="shared" si="94"/>
        <v/>
      </c>
      <c r="GV20" s="566">
        <v>819426</v>
      </c>
      <c r="GW20" s="567" t="str">
        <f t="shared" si="95"/>
        <v/>
      </c>
      <c r="GX20" s="566"/>
      <c r="GY20" s="567" t="str">
        <f t="shared" si="95"/>
        <v/>
      </c>
      <c r="GZ20" s="566"/>
      <c r="HA20" s="567" t="str">
        <f t="shared" si="96"/>
        <v/>
      </c>
      <c r="HB20" s="566"/>
      <c r="HC20" s="567" t="str">
        <f t="shared" si="97"/>
        <v/>
      </c>
      <c r="HD20" s="566"/>
      <c r="HE20" s="567" t="str">
        <f t="shared" si="98"/>
        <v/>
      </c>
      <c r="HF20" s="566">
        <v>1313</v>
      </c>
      <c r="HG20" s="567" t="str">
        <f t="shared" si="99"/>
        <v/>
      </c>
      <c r="HH20" s="566">
        <v>35639</v>
      </c>
      <c r="HI20" s="567" t="str">
        <f t="shared" si="100"/>
        <v/>
      </c>
      <c r="HJ20" s="566">
        <v>81067</v>
      </c>
      <c r="HK20" s="567" t="str">
        <f t="shared" si="101"/>
        <v/>
      </c>
      <c r="HL20" s="566"/>
      <c r="HM20" s="567" t="str">
        <f t="shared" si="102"/>
        <v/>
      </c>
      <c r="HN20" s="566">
        <v>27538</v>
      </c>
      <c r="HO20" s="567" t="str">
        <f t="shared" si="103"/>
        <v/>
      </c>
      <c r="HP20" s="566"/>
      <c r="HQ20" s="567" t="str">
        <f t="shared" si="104"/>
        <v/>
      </c>
      <c r="HR20" s="566">
        <v>6289</v>
      </c>
      <c r="HS20" s="567" t="str">
        <f t="shared" si="105"/>
        <v/>
      </c>
      <c r="HT20" s="566"/>
      <c r="HU20" s="567" t="str">
        <f t="shared" si="106"/>
        <v/>
      </c>
      <c r="HV20" s="566"/>
      <c r="HW20" s="567" t="str">
        <f t="shared" si="107"/>
        <v/>
      </c>
      <c r="HX20" s="566"/>
      <c r="HY20" s="567" t="str">
        <f t="shared" si="108"/>
        <v/>
      </c>
      <c r="HZ20" s="566"/>
      <c r="IA20" s="567" t="str">
        <f t="shared" si="109"/>
        <v/>
      </c>
      <c r="IB20" s="566"/>
      <c r="IC20" s="567" t="str">
        <f t="shared" si="110"/>
        <v/>
      </c>
      <c r="ID20" s="566"/>
      <c r="IE20" s="567" t="str">
        <f t="shared" si="111"/>
        <v/>
      </c>
      <c r="IF20" s="566">
        <v>143415</v>
      </c>
      <c r="IG20" s="567" t="str">
        <f t="shared" si="112"/>
        <v/>
      </c>
      <c r="IH20" s="566">
        <v>295261</v>
      </c>
      <c r="II20" s="567" t="str">
        <f t="shared" si="113"/>
        <v/>
      </c>
      <c r="IJ20" s="569">
        <v>40164</v>
      </c>
      <c r="IK20" s="567" t="str">
        <f t="shared" si="114"/>
        <v/>
      </c>
      <c r="IL20" s="569"/>
      <c r="IM20" s="567" t="str">
        <f t="shared" si="114"/>
        <v/>
      </c>
      <c r="IN20" s="569"/>
      <c r="IO20" s="567" t="str">
        <f t="shared" si="115"/>
        <v/>
      </c>
      <c r="IP20" s="569"/>
      <c r="IQ20" s="567" t="str">
        <f t="shared" si="116"/>
        <v/>
      </c>
      <c r="IR20" s="569"/>
      <c r="IS20" s="567" t="str">
        <f t="shared" si="117"/>
        <v/>
      </c>
      <c r="IT20" s="569"/>
      <c r="IU20" s="567" t="str">
        <f t="shared" si="118"/>
        <v/>
      </c>
      <c r="IV20" s="569"/>
      <c r="IW20" s="567" t="str">
        <f t="shared" si="119"/>
        <v/>
      </c>
      <c r="IX20" s="569"/>
      <c r="IY20" s="567" t="str">
        <f t="shared" si="120"/>
        <v/>
      </c>
      <c r="IZ20" s="569"/>
      <c r="JA20" s="567" t="str">
        <f t="shared" si="121"/>
        <v/>
      </c>
      <c r="JB20" s="569"/>
      <c r="JC20" s="567" t="str">
        <f t="shared" si="122"/>
        <v/>
      </c>
      <c r="JD20" s="569"/>
      <c r="JE20" s="567" t="str">
        <f t="shared" si="123"/>
        <v/>
      </c>
      <c r="JF20" s="569"/>
      <c r="JG20" s="567" t="str">
        <f t="shared" si="124"/>
        <v/>
      </c>
      <c r="JH20" s="569"/>
      <c r="JI20" s="567" t="str">
        <f t="shared" si="125"/>
        <v/>
      </c>
      <c r="JJ20" s="569"/>
      <c r="JK20" s="567" t="str">
        <f t="shared" si="126"/>
        <v/>
      </c>
      <c r="JL20" s="569"/>
      <c r="JM20" s="567" t="str">
        <f t="shared" si="127"/>
        <v/>
      </c>
      <c r="JN20" s="569"/>
      <c r="JO20" s="567" t="str">
        <f t="shared" si="128"/>
        <v/>
      </c>
      <c r="JP20" s="569"/>
      <c r="JQ20" s="567" t="str">
        <f t="shared" si="129"/>
        <v/>
      </c>
      <c r="JR20" s="569"/>
      <c r="JS20" s="567" t="str">
        <f t="shared" si="130"/>
        <v/>
      </c>
      <c r="JT20" s="569"/>
      <c r="JU20" s="567" t="str">
        <f t="shared" si="131"/>
        <v/>
      </c>
      <c r="JV20" s="569"/>
      <c r="JW20" s="567" t="str">
        <f t="shared" si="132"/>
        <v/>
      </c>
      <c r="JX20" s="566">
        <v>71292</v>
      </c>
      <c r="JY20" s="567" t="str">
        <f t="shared" si="133"/>
        <v/>
      </c>
      <c r="JZ20" s="566">
        <v>14776</v>
      </c>
      <c r="KA20" s="567" t="str">
        <f t="shared" si="133"/>
        <v/>
      </c>
      <c r="KB20" s="566"/>
      <c r="KC20" s="567" t="str">
        <f t="shared" si="134"/>
        <v/>
      </c>
      <c r="KD20" s="566">
        <v>2261</v>
      </c>
      <c r="KE20" s="567" t="str">
        <f t="shared" si="135"/>
        <v/>
      </c>
      <c r="KF20" s="566"/>
      <c r="KG20" s="567" t="str">
        <f t="shared" si="136"/>
        <v/>
      </c>
      <c r="KH20" s="566"/>
      <c r="KI20" s="567" t="str">
        <f t="shared" si="137"/>
        <v/>
      </c>
      <c r="KJ20" s="566">
        <v>2789</v>
      </c>
      <c r="KK20" s="567" t="str">
        <f t="shared" si="138"/>
        <v/>
      </c>
      <c r="KL20" s="566">
        <v>1354</v>
      </c>
      <c r="KM20" s="567" t="str">
        <f t="shared" si="139"/>
        <v/>
      </c>
      <c r="KN20" s="566"/>
      <c r="KO20" s="567" t="str">
        <f t="shared" si="140"/>
        <v/>
      </c>
      <c r="KP20" s="566"/>
      <c r="KQ20" s="567" t="str">
        <f t="shared" si="141"/>
        <v/>
      </c>
      <c r="KR20" s="566"/>
      <c r="KS20" s="567" t="str">
        <f t="shared" si="142"/>
        <v/>
      </c>
      <c r="KT20" s="566"/>
      <c r="KU20" s="567" t="str">
        <f t="shared" si="143"/>
        <v/>
      </c>
      <c r="KV20" s="566"/>
      <c r="KW20" s="567" t="str">
        <f t="shared" si="144"/>
        <v/>
      </c>
      <c r="KX20" s="566"/>
      <c r="KY20" s="567" t="str">
        <f t="shared" si="145"/>
        <v/>
      </c>
      <c r="KZ20" s="566"/>
      <c r="LA20" s="567" t="str">
        <f t="shared" si="146"/>
        <v/>
      </c>
      <c r="LB20" s="566"/>
      <c r="LC20" s="567" t="str">
        <f t="shared" si="147"/>
        <v/>
      </c>
      <c r="LD20" s="566">
        <v>3471</v>
      </c>
      <c r="LE20" s="567" t="str">
        <f t="shared" si="148"/>
        <v/>
      </c>
      <c r="LF20" s="566"/>
      <c r="LG20" s="567" t="str">
        <f t="shared" si="149"/>
        <v/>
      </c>
      <c r="LH20" s="566"/>
      <c r="LI20" s="567" t="str">
        <f t="shared" si="150"/>
        <v/>
      </c>
      <c r="LJ20" s="566">
        <v>24651</v>
      </c>
      <c r="LK20" s="567" t="str">
        <f t="shared" si="151"/>
        <v/>
      </c>
      <c r="LL20" s="566"/>
      <c r="LM20" s="567" t="str">
        <f t="shared" si="152"/>
        <v/>
      </c>
      <c r="LN20" s="566"/>
      <c r="LO20" s="567" t="str">
        <f t="shared" si="152"/>
        <v/>
      </c>
      <c r="LP20" s="566"/>
      <c r="LQ20" s="567" t="str">
        <f t="shared" si="153"/>
        <v/>
      </c>
      <c r="LR20" s="566"/>
      <c r="LS20" s="567" t="str">
        <f t="shared" si="154"/>
        <v/>
      </c>
      <c r="LT20" s="566"/>
      <c r="LU20" s="567" t="str">
        <f t="shared" si="155"/>
        <v/>
      </c>
      <c r="LV20" s="566"/>
      <c r="LW20" s="567" t="str">
        <f t="shared" si="156"/>
        <v/>
      </c>
      <c r="LX20" s="566"/>
      <c r="LY20" s="567" t="str">
        <f t="shared" si="157"/>
        <v/>
      </c>
      <c r="LZ20" s="566"/>
      <c r="MA20" s="567" t="str">
        <f t="shared" si="158"/>
        <v/>
      </c>
      <c r="MB20" s="566"/>
      <c r="MC20" s="567" t="str">
        <f t="shared" si="159"/>
        <v/>
      </c>
      <c r="MD20" s="566"/>
      <c r="ME20" s="567" t="str">
        <f t="shared" si="160"/>
        <v/>
      </c>
      <c r="MF20" s="566"/>
      <c r="MG20" s="567" t="str">
        <f t="shared" si="161"/>
        <v/>
      </c>
      <c r="MH20" s="566"/>
      <c r="MI20" s="567" t="str">
        <f t="shared" si="162"/>
        <v/>
      </c>
      <c r="MJ20" s="566"/>
      <c r="MK20" s="567" t="str">
        <f t="shared" si="163"/>
        <v/>
      </c>
      <c r="ML20" s="566"/>
      <c r="MM20" s="567" t="str">
        <f t="shared" si="164"/>
        <v/>
      </c>
      <c r="MN20" s="566"/>
      <c r="MO20" s="567" t="str">
        <f t="shared" si="165"/>
        <v/>
      </c>
      <c r="MP20" s="566"/>
      <c r="MQ20" s="567" t="str">
        <f t="shared" si="166"/>
        <v/>
      </c>
      <c r="MR20" s="566"/>
      <c r="MS20" s="567" t="str">
        <f t="shared" si="167"/>
        <v/>
      </c>
      <c r="MT20" s="566"/>
      <c r="MU20" s="567" t="str">
        <f t="shared" si="168"/>
        <v/>
      </c>
      <c r="MV20" s="566"/>
      <c r="MW20" s="567" t="str">
        <f t="shared" si="169"/>
        <v/>
      </c>
      <c r="MX20" s="566"/>
      <c r="MY20" s="567" t="str">
        <f t="shared" si="170"/>
        <v/>
      </c>
      <c r="MZ20" s="566"/>
      <c r="NA20" s="567" t="str">
        <f t="shared" si="171"/>
        <v/>
      </c>
      <c r="NB20" s="566"/>
      <c r="NC20" s="567" t="str">
        <f t="shared" si="171"/>
        <v/>
      </c>
      <c r="ND20" s="566"/>
      <c r="NE20" s="567" t="str">
        <f t="shared" si="172"/>
        <v/>
      </c>
      <c r="NF20" s="566"/>
      <c r="NG20" s="567" t="str">
        <f t="shared" si="173"/>
        <v/>
      </c>
      <c r="NH20" s="566"/>
      <c r="NI20" s="567" t="str">
        <f t="shared" si="174"/>
        <v/>
      </c>
      <c r="NJ20" s="566"/>
      <c r="NK20" s="567" t="str">
        <f t="shared" si="175"/>
        <v/>
      </c>
      <c r="NL20" s="566"/>
      <c r="NM20" s="567" t="str">
        <f t="shared" si="176"/>
        <v/>
      </c>
      <c r="NN20" s="566"/>
      <c r="NO20" s="567" t="str">
        <f t="shared" si="177"/>
        <v/>
      </c>
      <c r="NP20" s="566"/>
      <c r="NQ20" s="567" t="str">
        <f t="shared" si="178"/>
        <v/>
      </c>
      <c r="NR20" s="566"/>
      <c r="NS20" s="567" t="str">
        <f t="shared" si="179"/>
        <v/>
      </c>
      <c r="NT20" s="566"/>
      <c r="NU20" s="567" t="str">
        <f t="shared" si="180"/>
        <v/>
      </c>
      <c r="NV20" s="566"/>
      <c r="NW20" s="567" t="str">
        <f t="shared" si="181"/>
        <v/>
      </c>
      <c r="NX20" s="566"/>
      <c r="NY20" s="567" t="str">
        <f t="shared" si="182"/>
        <v/>
      </c>
      <c r="NZ20" s="566"/>
      <c r="OA20" s="567" t="str">
        <f t="shared" si="183"/>
        <v/>
      </c>
      <c r="OB20" s="566"/>
      <c r="OC20" s="567" t="str">
        <f t="shared" si="184"/>
        <v/>
      </c>
      <c r="OD20" s="566"/>
      <c r="OE20" s="567" t="str">
        <f t="shared" si="185"/>
        <v/>
      </c>
      <c r="OF20" s="566"/>
      <c r="OG20" s="567" t="str">
        <f t="shared" si="186"/>
        <v/>
      </c>
      <c r="OH20" s="566"/>
      <c r="OI20" s="567" t="str">
        <f t="shared" si="187"/>
        <v/>
      </c>
      <c r="OJ20" s="566"/>
      <c r="OK20" s="567" t="str">
        <f t="shared" si="188"/>
        <v/>
      </c>
      <c r="OL20" s="566"/>
      <c r="OM20" s="567" t="str">
        <f t="shared" si="189"/>
        <v/>
      </c>
    </row>
    <row r="21" spans="5:422">
      <c r="E21" s="567" t="str">
        <f t="shared" si="0"/>
        <v/>
      </c>
      <c r="G21" s="567" t="str">
        <f t="shared" si="0"/>
        <v/>
      </c>
      <c r="I21" s="567" t="str">
        <f t="shared" si="1"/>
        <v/>
      </c>
      <c r="K21" s="567" t="str">
        <f t="shared" si="2"/>
        <v/>
      </c>
      <c r="M21" s="567" t="str">
        <f t="shared" si="3"/>
        <v/>
      </c>
      <c r="O21" s="567" t="str">
        <f t="shared" si="4"/>
        <v/>
      </c>
      <c r="Q21" s="567" t="str">
        <f t="shared" si="5"/>
        <v/>
      </c>
      <c r="S21" s="567" t="str">
        <f t="shared" si="6"/>
        <v/>
      </c>
      <c r="U21" s="567" t="str">
        <f t="shared" si="7"/>
        <v/>
      </c>
      <c r="W21" s="567" t="str">
        <f t="shared" si="8"/>
        <v/>
      </c>
      <c r="Y21" s="567" t="str">
        <f t="shared" si="9"/>
        <v/>
      </c>
      <c r="AA21" s="567" t="str">
        <f t="shared" si="10"/>
        <v/>
      </c>
      <c r="AC21" s="567" t="str">
        <f t="shared" si="11"/>
        <v/>
      </c>
      <c r="AE21" s="567" t="str">
        <f t="shared" si="12"/>
        <v/>
      </c>
      <c r="AG21" s="567" t="str">
        <f t="shared" si="13"/>
        <v/>
      </c>
      <c r="AI21" s="567" t="str">
        <f t="shared" si="14"/>
        <v/>
      </c>
      <c r="AK21" s="567" t="str">
        <f t="shared" si="15"/>
        <v/>
      </c>
      <c r="AM21" s="567" t="str">
        <f t="shared" si="16"/>
        <v/>
      </c>
      <c r="AO21" s="567" t="str">
        <f t="shared" si="17"/>
        <v/>
      </c>
      <c r="AQ21" s="567" t="str">
        <f t="shared" si="18"/>
        <v/>
      </c>
      <c r="AS21" s="567" t="str">
        <f t="shared" si="19"/>
        <v/>
      </c>
      <c r="AU21" s="567" t="str">
        <f t="shared" si="19"/>
        <v/>
      </c>
      <c r="AW21" s="567" t="str">
        <f t="shared" si="20"/>
        <v/>
      </c>
      <c r="AY21" s="567" t="str">
        <f t="shared" si="21"/>
        <v/>
      </c>
      <c r="BA21" s="567" t="str">
        <f t="shared" si="22"/>
        <v/>
      </c>
      <c r="BC21" s="567" t="str">
        <f t="shared" si="23"/>
        <v/>
      </c>
      <c r="BE21" s="567" t="str">
        <f t="shared" si="24"/>
        <v/>
      </c>
      <c r="BG21" s="567" t="str">
        <f t="shared" si="25"/>
        <v/>
      </c>
      <c r="BI21" s="567" t="str">
        <f t="shared" si="26"/>
        <v/>
      </c>
      <c r="BK21" s="567" t="str">
        <f t="shared" si="27"/>
        <v/>
      </c>
      <c r="BM21" s="567" t="str">
        <f t="shared" si="28"/>
        <v/>
      </c>
      <c r="BO21" s="567" t="str">
        <f t="shared" si="29"/>
        <v/>
      </c>
      <c r="BQ21" s="567" t="str">
        <f t="shared" si="30"/>
        <v/>
      </c>
      <c r="BS21" s="567" t="str">
        <f t="shared" si="31"/>
        <v/>
      </c>
      <c r="BU21" s="567" t="str">
        <f t="shared" si="32"/>
        <v/>
      </c>
      <c r="BW21" s="567" t="str">
        <f t="shared" si="33"/>
        <v/>
      </c>
      <c r="BY21" s="567" t="str">
        <f t="shared" si="34"/>
        <v/>
      </c>
      <c r="CA21" s="567" t="str">
        <f t="shared" si="35"/>
        <v/>
      </c>
      <c r="CC21" s="567" t="str">
        <f t="shared" si="36"/>
        <v/>
      </c>
      <c r="CE21" s="567" t="str">
        <f t="shared" si="37"/>
        <v/>
      </c>
      <c r="CF21" s="566">
        <v>20468</v>
      </c>
      <c r="CG21" s="567" t="str">
        <f t="shared" si="38"/>
        <v/>
      </c>
      <c r="CH21" s="566"/>
      <c r="CI21" s="567" t="str">
        <f t="shared" si="38"/>
        <v/>
      </c>
      <c r="CJ21" s="566"/>
      <c r="CK21" s="567" t="str">
        <f t="shared" si="39"/>
        <v/>
      </c>
      <c r="CL21" s="566"/>
      <c r="CM21" s="567" t="str">
        <f t="shared" si="40"/>
        <v/>
      </c>
      <c r="CN21" s="566"/>
      <c r="CO21" s="567" t="str">
        <f t="shared" si="41"/>
        <v/>
      </c>
      <c r="CP21" s="566">
        <v>280</v>
      </c>
      <c r="CQ21" s="567" t="str">
        <f t="shared" si="42"/>
        <v/>
      </c>
      <c r="CR21" s="566">
        <v>4299</v>
      </c>
      <c r="CS21" s="567" t="str">
        <f t="shared" si="43"/>
        <v/>
      </c>
      <c r="CT21" s="566">
        <v>2102</v>
      </c>
      <c r="CU21" s="567" t="str">
        <f t="shared" si="44"/>
        <v/>
      </c>
      <c r="CV21" s="566"/>
      <c r="CW21" s="567" t="str">
        <f t="shared" si="45"/>
        <v/>
      </c>
      <c r="CX21" s="566">
        <v>14369</v>
      </c>
      <c r="CY21" s="567" t="str">
        <f t="shared" si="46"/>
        <v/>
      </c>
      <c r="CZ21" s="566"/>
      <c r="DA21" s="567" t="str">
        <f t="shared" si="47"/>
        <v/>
      </c>
      <c r="DB21" s="566"/>
      <c r="DC21" s="567" t="str">
        <f t="shared" si="48"/>
        <v/>
      </c>
      <c r="DD21" s="566"/>
      <c r="DE21" s="567" t="str">
        <f t="shared" si="49"/>
        <v/>
      </c>
      <c r="DF21" s="566"/>
      <c r="DG21" s="567" t="str">
        <f t="shared" si="50"/>
        <v/>
      </c>
      <c r="DH21" s="566"/>
      <c r="DI21" s="567" t="str">
        <f t="shared" si="51"/>
        <v/>
      </c>
      <c r="DJ21" s="566"/>
      <c r="DK21" s="567" t="str">
        <f t="shared" si="52"/>
        <v/>
      </c>
      <c r="DL21" s="566">
        <v>8416</v>
      </c>
      <c r="DM21" s="567" t="str">
        <f t="shared" si="53"/>
        <v/>
      </c>
      <c r="DN21" s="566"/>
      <c r="DO21" s="567" t="str">
        <f t="shared" si="54"/>
        <v/>
      </c>
      <c r="DP21" s="566">
        <v>2878</v>
      </c>
      <c r="DQ21" s="567" t="str">
        <f t="shared" si="55"/>
        <v/>
      </c>
      <c r="DR21" s="566">
        <v>32344</v>
      </c>
      <c r="DS21" s="567" t="str">
        <f t="shared" si="56"/>
        <v/>
      </c>
      <c r="DT21" s="566">
        <v>57.49</v>
      </c>
      <c r="DU21" s="567" t="str">
        <f t="shared" si="57"/>
        <v/>
      </c>
      <c r="DV21" s="566"/>
      <c r="DW21" s="567" t="str">
        <f t="shared" si="57"/>
        <v/>
      </c>
      <c r="DX21" s="566"/>
      <c r="DY21" s="567" t="str">
        <f t="shared" si="58"/>
        <v/>
      </c>
      <c r="DZ21" s="566"/>
      <c r="EA21" s="567" t="str">
        <f t="shared" si="59"/>
        <v/>
      </c>
      <c r="EB21" s="566"/>
      <c r="EC21" s="567" t="str">
        <f t="shared" si="60"/>
        <v/>
      </c>
      <c r="ED21" s="566">
        <v>1821.29</v>
      </c>
      <c r="EE21" s="567" t="str">
        <f t="shared" si="61"/>
        <v/>
      </c>
      <c r="EF21" s="566">
        <v>1263.9100000000001</v>
      </c>
      <c r="EG21" s="567" t="str">
        <f t="shared" si="62"/>
        <v/>
      </c>
      <c r="EH21" s="566">
        <v>12.08</v>
      </c>
      <c r="EI21" s="567" t="str">
        <f t="shared" si="63"/>
        <v/>
      </c>
      <c r="EJ21" s="566"/>
      <c r="EK21" s="567" t="str">
        <f t="shared" si="64"/>
        <v/>
      </c>
      <c r="EL21" s="566"/>
      <c r="EM21" s="567" t="str">
        <f t="shared" si="65"/>
        <v/>
      </c>
      <c r="EN21" s="566"/>
      <c r="EO21" s="567" t="str">
        <f t="shared" si="66"/>
        <v/>
      </c>
      <c r="EP21" s="566"/>
      <c r="EQ21" s="567" t="str">
        <f t="shared" si="67"/>
        <v/>
      </c>
      <c r="ER21" s="566"/>
      <c r="ES21" s="567" t="str">
        <f t="shared" si="68"/>
        <v/>
      </c>
      <c r="ET21" s="566"/>
      <c r="EU21" s="567" t="str">
        <f t="shared" si="69"/>
        <v/>
      </c>
      <c r="EV21" s="566"/>
      <c r="EW21" s="567" t="str">
        <f t="shared" si="70"/>
        <v/>
      </c>
      <c r="EX21" s="566"/>
      <c r="EY21" s="567" t="str">
        <f t="shared" si="71"/>
        <v/>
      </c>
      <c r="EZ21" s="566"/>
      <c r="FA21" s="567" t="str">
        <f t="shared" si="72"/>
        <v/>
      </c>
      <c r="FB21" s="566"/>
      <c r="FC21" s="567" t="str">
        <f t="shared" si="73"/>
        <v/>
      </c>
      <c r="FD21" s="566"/>
      <c r="FE21" s="567" t="str">
        <f t="shared" si="74"/>
        <v/>
      </c>
      <c r="FF21" s="566">
        <v>3097.28</v>
      </c>
      <c r="FG21" s="567" t="str">
        <f t="shared" si="75"/>
        <v/>
      </c>
      <c r="FH21" s="566">
        <v>57.49</v>
      </c>
      <c r="FI21" s="567" t="str">
        <f t="shared" si="76"/>
        <v/>
      </c>
      <c r="FJ21" s="566"/>
      <c r="FK21" s="567" t="str">
        <f t="shared" si="76"/>
        <v/>
      </c>
      <c r="FL21" s="566"/>
      <c r="FM21" s="567" t="str">
        <f t="shared" si="77"/>
        <v/>
      </c>
      <c r="FN21" s="566"/>
      <c r="FO21" s="567" t="str">
        <f t="shared" si="78"/>
        <v/>
      </c>
      <c r="FP21" s="566"/>
      <c r="FQ21" s="567" t="str">
        <f t="shared" si="79"/>
        <v/>
      </c>
      <c r="FR21" s="566">
        <v>1821.29</v>
      </c>
      <c r="FS21" s="567" t="str">
        <f t="shared" si="80"/>
        <v/>
      </c>
      <c r="FT21" s="566">
        <v>1263.9100000000001</v>
      </c>
      <c r="FU21" s="567" t="str">
        <f t="shared" si="81"/>
        <v/>
      </c>
      <c r="FV21" s="566">
        <v>12.08</v>
      </c>
      <c r="FW21" s="567" t="str">
        <f t="shared" si="82"/>
        <v/>
      </c>
      <c r="FX21" s="566"/>
      <c r="FY21" s="567" t="str">
        <f t="shared" si="83"/>
        <v/>
      </c>
      <c r="FZ21" s="566"/>
      <c r="GA21" s="567" t="str">
        <f t="shared" si="84"/>
        <v/>
      </c>
      <c r="GB21" s="566"/>
      <c r="GC21" s="567" t="str">
        <f t="shared" si="85"/>
        <v/>
      </c>
      <c r="GD21" s="566"/>
      <c r="GE21" s="567" t="str">
        <f t="shared" si="86"/>
        <v/>
      </c>
      <c r="GF21" s="566"/>
      <c r="GG21" s="567" t="str">
        <f t="shared" si="87"/>
        <v/>
      </c>
      <c r="GH21" s="566"/>
      <c r="GI21" s="567" t="str">
        <f t="shared" si="88"/>
        <v/>
      </c>
      <c r="GJ21" s="566"/>
      <c r="GK21" s="567" t="str">
        <f t="shared" si="89"/>
        <v/>
      </c>
      <c r="GL21" s="566"/>
      <c r="GM21" s="567" t="str">
        <f t="shared" si="90"/>
        <v/>
      </c>
      <c r="GN21" s="566"/>
      <c r="GO21" s="567" t="str">
        <f t="shared" si="91"/>
        <v/>
      </c>
      <c r="GP21" s="566"/>
      <c r="GQ21" s="567" t="str">
        <f t="shared" si="92"/>
        <v/>
      </c>
      <c r="GR21" s="566"/>
      <c r="GS21" s="567" t="str">
        <f t="shared" si="93"/>
        <v/>
      </c>
      <c r="GT21" s="566">
        <v>3097.28</v>
      </c>
      <c r="GU21" s="567" t="str">
        <f t="shared" si="94"/>
        <v/>
      </c>
      <c r="GV21" s="566">
        <v>27958</v>
      </c>
      <c r="GW21" s="567" t="str">
        <f t="shared" si="95"/>
        <v/>
      </c>
      <c r="GX21" s="566"/>
      <c r="GY21" s="567" t="str">
        <f t="shared" si="95"/>
        <v/>
      </c>
      <c r="GZ21" s="566"/>
      <c r="HA21" s="567" t="str">
        <f t="shared" si="96"/>
        <v/>
      </c>
      <c r="HB21" s="566"/>
      <c r="HC21" s="567" t="str">
        <f t="shared" si="97"/>
        <v/>
      </c>
      <c r="HD21" s="566"/>
      <c r="HE21" s="567" t="str">
        <f t="shared" si="98"/>
        <v/>
      </c>
      <c r="HF21" s="566">
        <v>110</v>
      </c>
      <c r="HG21" s="567" t="str">
        <f t="shared" si="99"/>
        <v/>
      </c>
      <c r="HH21" s="566"/>
      <c r="HI21" s="567" t="str">
        <f t="shared" si="100"/>
        <v/>
      </c>
      <c r="HJ21" s="566">
        <v>10600</v>
      </c>
      <c r="HK21" s="567" t="str">
        <f t="shared" si="101"/>
        <v/>
      </c>
      <c r="HL21" s="566"/>
      <c r="HM21" s="567" t="str">
        <f t="shared" si="102"/>
        <v/>
      </c>
      <c r="HN21" s="566">
        <v>9798</v>
      </c>
      <c r="HO21" s="567" t="str">
        <f t="shared" si="103"/>
        <v/>
      </c>
      <c r="HP21" s="566"/>
      <c r="HQ21" s="567" t="str">
        <f t="shared" si="104"/>
        <v/>
      </c>
      <c r="HR21" s="566"/>
      <c r="HS21" s="567" t="str">
        <f t="shared" si="105"/>
        <v/>
      </c>
      <c r="HT21" s="566"/>
      <c r="HU21" s="567" t="str">
        <f t="shared" si="106"/>
        <v/>
      </c>
      <c r="HV21" s="566"/>
      <c r="HW21" s="567" t="str">
        <f t="shared" si="107"/>
        <v/>
      </c>
      <c r="HX21" s="566"/>
      <c r="HY21" s="567" t="str">
        <f t="shared" si="108"/>
        <v/>
      </c>
      <c r="HZ21" s="566"/>
      <c r="IA21" s="567" t="str">
        <f t="shared" si="109"/>
        <v/>
      </c>
      <c r="IB21" s="566">
        <v>19628</v>
      </c>
      <c r="IC21" s="567" t="str">
        <f t="shared" si="110"/>
        <v/>
      </c>
      <c r="ID21" s="566"/>
      <c r="IE21" s="567" t="str">
        <f t="shared" si="111"/>
        <v/>
      </c>
      <c r="IF21" s="566"/>
      <c r="IG21" s="567" t="str">
        <f t="shared" si="112"/>
        <v/>
      </c>
      <c r="IH21" s="566">
        <v>40136</v>
      </c>
      <c r="II21" s="567" t="str">
        <f t="shared" si="113"/>
        <v/>
      </c>
      <c r="IJ21" s="569">
        <v>23020</v>
      </c>
      <c r="IK21" s="567" t="str">
        <f t="shared" si="114"/>
        <v/>
      </c>
      <c r="IL21" s="569"/>
      <c r="IM21" s="567" t="str">
        <f t="shared" si="114"/>
        <v/>
      </c>
      <c r="IN21" s="569"/>
      <c r="IO21" s="567" t="str">
        <f t="shared" si="115"/>
        <v/>
      </c>
      <c r="IP21" s="569"/>
      <c r="IQ21" s="567" t="str">
        <f t="shared" si="116"/>
        <v/>
      </c>
      <c r="IR21" s="569"/>
      <c r="IS21" s="567" t="str">
        <f t="shared" si="117"/>
        <v/>
      </c>
      <c r="IT21" s="569"/>
      <c r="IU21" s="567" t="str">
        <f t="shared" si="118"/>
        <v/>
      </c>
      <c r="IV21" s="569"/>
      <c r="IW21" s="567" t="str">
        <f t="shared" si="119"/>
        <v/>
      </c>
      <c r="IX21" s="569"/>
      <c r="IY21" s="567" t="str">
        <f t="shared" si="120"/>
        <v/>
      </c>
      <c r="IZ21" s="569"/>
      <c r="JA21" s="567" t="str">
        <f t="shared" si="121"/>
        <v/>
      </c>
      <c r="JB21" s="569"/>
      <c r="JC21" s="567" t="str">
        <f t="shared" si="122"/>
        <v/>
      </c>
      <c r="JD21" s="569"/>
      <c r="JE21" s="567" t="str">
        <f t="shared" si="123"/>
        <v/>
      </c>
      <c r="JF21" s="569"/>
      <c r="JG21" s="567" t="str">
        <f t="shared" si="124"/>
        <v/>
      </c>
      <c r="JH21" s="569"/>
      <c r="JI21" s="567" t="str">
        <f t="shared" si="125"/>
        <v/>
      </c>
      <c r="JJ21" s="569"/>
      <c r="JK21" s="567" t="str">
        <f t="shared" si="126"/>
        <v/>
      </c>
      <c r="JL21" s="569"/>
      <c r="JM21" s="567" t="str">
        <f t="shared" si="127"/>
        <v/>
      </c>
      <c r="JN21" s="569"/>
      <c r="JO21" s="567" t="str">
        <f t="shared" si="128"/>
        <v/>
      </c>
      <c r="JP21" s="569"/>
      <c r="JQ21" s="567" t="str">
        <f t="shared" si="129"/>
        <v/>
      </c>
      <c r="JR21" s="569"/>
      <c r="JS21" s="567" t="str">
        <f t="shared" si="130"/>
        <v/>
      </c>
      <c r="JT21" s="569"/>
      <c r="JU21" s="567" t="str">
        <f t="shared" si="131"/>
        <v/>
      </c>
      <c r="JV21" s="569"/>
      <c r="JW21" s="567" t="str">
        <f t="shared" si="132"/>
        <v/>
      </c>
      <c r="JX21" s="566">
        <v>37720</v>
      </c>
      <c r="JY21" s="567" t="str">
        <f t="shared" si="133"/>
        <v/>
      </c>
      <c r="JZ21" s="566"/>
      <c r="KA21" s="567" t="str">
        <f t="shared" si="133"/>
        <v/>
      </c>
      <c r="KB21" s="566"/>
      <c r="KC21" s="567" t="str">
        <f t="shared" si="134"/>
        <v/>
      </c>
      <c r="KD21" s="566"/>
      <c r="KE21" s="567" t="str">
        <f t="shared" si="135"/>
        <v/>
      </c>
      <c r="KF21" s="566"/>
      <c r="KG21" s="567" t="str">
        <f t="shared" si="136"/>
        <v/>
      </c>
      <c r="KH21" s="566">
        <v>2304</v>
      </c>
      <c r="KI21" s="567" t="str">
        <f t="shared" si="137"/>
        <v/>
      </c>
      <c r="KJ21" s="566">
        <v>3546</v>
      </c>
      <c r="KK21" s="567" t="str">
        <f t="shared" si="138"/>
        <v/>
      </c>
      <c r="KL21" s="566">
        <v>14862</v>
      </c>
      <c r="KM21" s="567" t="str">
        <f t="shared" si="139"/>
        <v/>
      </c>
      <c r="KN21" s="566"/>
      <c r="KO21" s="567" t="str">
        <f t="shared" si="140"/>
        <v/>
      </c>
      <c r="KP21" s="566"/>
      <c r="KQ21" s="567" t="str">
        <f t="shared" si="141"/>
        <v/>
      </c>
      <c r="KR21" s="566"/>
      <c r="KS21" s="567" t="str">
        <f t="shared" si="142"/>
        <v/>
      </c>
      <c r="KT21" s="566"/>
      <c r="KU21" s="567" t="str">
        <f t="shared" si="143"/>
        <v/>
      </c>
      <c r="KV21" s="566"/>
      <c r="KW21" s="567" t="str">
        <f t="shared" si="144"/>
        <v/>
      </c>
      <c r="KX21" s="566"/>
      <c r="KY21" s="567" t="str">
        <f t="shared" si="145"/>
        <v/>
      </c>
      <c r="KZ21" s="566"/>
      <c r="LA21" s="567" t="str">
        <f t="shared" si="146"/>
        <v/>
      </c>
      <c r="LB21" s="566"/>
      <c r="LC21" s="567" t="str">
        <f t="shared" si="147"/>
        <v/>
      </c>
      <c r="LD21" s="566">
        <v>87040</v>
      </c>
      <c r="LE21" s="567" t="str">
        <f t="shared" si="148"/>
        <v/>
      </c>
      <c r="LF21" s="566"/>
      <c r="LG21" s="567" t="str">
        <f t="shared" si="149"/>
        <v/>
      </c>
      <c r="LH21" s="566"/>
      <c r="LI21" s="567" t="str">
        <f t="shared" si="150"/>
        <v/>
      </c>
      <c r="LJ21" s="566">
        <v>107752</v>
      </c>
      <c r="LK21" s="567" t="str">
        <f t="shared" si="151"/>
        <v/>
      </c>
      <c r="LL21" s="566"/>
      <c r="LM21" s="567" t="str">
        <f t="shared" si="152"/>
        <v/>
      </c>
      <c r="LN21" s="566"/>
      <c r="LO21" s="567" t="str">
        <f t="shared" si="152"/>
        <v/>
      </c>
      <c r="LP21" s="566"/>
      <c r="LQ21" s="567" t="str">
        <f t="shared" si="153"/>
        <v/>
      </c>
      <c r="LR21" s="566"/>
      <c r="LS21" s="567" t="str">
        <f t="shared" si="154"/>
        <v/>
      </c>
      <c r="LT21" s="566"/>
      <c r="LU21" s="567" t="str">
        <f t="shared" si="155"/>
        <v/>
      </c>
      <c r="LV21" s="566"/>
      <c r="LW21" s="567" t="str">
        <f t="shared" si="156"/>
        <v/>
      </c>
      <c r="LX21" s="566"/>
      <c r="LY21" s="567" t="str">
        <f t="shared" si="157"/>
        <v/>
      </c>
      <c r="LZ21" s="566"/>
      <c r="MA21" s="567" t="str">
        <f t="shared" si="158"/>
        <v/>
      </c>
      <c r="MB21" s="566"/>
      <c r="MC21" s="567" t="str">
        <f t="shared" si="159"/>
        <v/>
      </c>
      <c r="MD21" s="566"/>
      <c r="ME21" s="567" t="str">
        <f t="shared" si="160"/>
        <v/>
      </c>
      <c r="MF21" s="566"/>
      <c r="MG21" s="567" t="str">
        <f t="shared" si="161"/>
        <v/>
      </c>
      <c r="MH21" s="566"/>
      <c r="MI21" s="567" t="str">
        <f t="shared" si="162"/>
        <v/>
      </c>
      <c r="MJ21" s="566"/>
      <c r="MK21" s="567" t="str">
        <f t="shared" si="163"/>
        <v/>
      </c>
      <c r="ML21" s="566"/>
      <c r="MM21" s="567" t="str">
        <f t="shared" si="164"/>
        <v/>
      </c>
      <c r="MN21" s="566"/>
      <c r="MO21" s="567" t="str">
        <f t="shared" si="165"/>
        <v/>
      </c>
      <c r="MP21" s="566"/>
      <c r="MQ21" s="567" t="str">
        <f t="shared" si="166"/>
        <v/>
      </c>
      <c r="MR21" s="566"/>
      <c r="MS21" s="567" t="str">
        <f t="shared" si="167"/>
        <v/>
      </c>
      <c r="MT21" s="566"/>
      <c r="MU21" s="567" t="str">
        <f t="shared" si="168"/>
        <v/>
      </c>
      <c r="MV21" s="566"/>
      <c r="MW21" s="567" t="str">
        <f t="shared" si="169"/>
        <v/>
      </c>
      <c r="MX21" s="566"/>
      <c r="MY21" s="567" t="str">
        <f t="shared" si="170"/>
        <v/>
      </c>
      <c r="MZ21" s="566"/>
      <c r="NA21" s="567" t="str">
        <f t="shared" si="171"/>
        <v/>
      </c>
      <c r="NB21" s="566"/>
      <c r="NC21" s="567" t="str">
        <f t="shared" si="171"/>
        <v/>
      </c>
      <c r="ND21" s="566"/>
      <c r="NE21" s="567" t="str">
        <f t="shared" si="172"/>
        <v/>
      </c>
      <c r="NF21" s="566"/>
      <c r="NG21" s="567" t="str">
        <f t="shared" si="173"/>
        <v/>
      </c>
      <c r="NH21" s="566"/>
      <c r="NI21" s="567" t="str">
        <f t="shared" si="174"/>
        <v/>
      </c>
      <c r="NJ21" s="566"/>
      <c r="NK21" s="567" t="str">
        <f t="shared" si="175"/>
        <v/>
      </c>
      <c r="NL21" s="566"/>
      <c r="NM21" s="567" t="str">
        <f t="shared" si="176"/>
        <v/>
      </c>
      <c r="NN21" s="566"/>
      <c r="NO21" s="567" t="str">
        <f t="shared" si="177"/>
        <v/>
      </c>
      <c r="NP21" s="566"/>
      <c r="NQ21" s="567" t="str">
        <f t="shared" si="178"/>
        <v/>
      </c>
      <c r="NR21" s="566"/>
      <c r="NS21" s="567" t="str">
        <f t="shared" si="179"/>
        <v/>
      </c>
      <c r="NT21" s="566"/>
      <c r="NU21" s="567" t="str">
        <f t="shared" si="180"/>
        <v/>
      </c>
      <c r="NV21" s="566"/>
      <c r="NW21" s="567" t="str">
        <f t="shared" si="181"/>
        <v/>
      </c>
      <c r="NX21" s="566"/>
      <c r="NY21" s="567" t="str">
        <f t="shared" si="182"/>
        <v/>
      </c>
      <c r="NZ21" s="566"/>
      <c r="OA21" s="567" t="str">
        <f t="shared" si="183"/>
        <v/>
      </c>
      <c r="OB21" s="566"/>
      <c r="OC21" s="567" t="str">
        <f t="shared" si="184"/>
        <v/>
      </c>
      <c r="OD21" s="566"/>
      <c r="OE21" s="567" t="str">
        <f t="shared" si="185"/>
        <v/>
      </c>
      <c r="OF21" s="566"/>
      <c r="OG21" s="567" t="str">
        <f t="shared" si="186"/>
        <v/>
      </c>
      <c r="OH21" s="566"/>
      <c r="OI21" s="567" t="str">
        <f t="shared" si="187"/>
        <v/>
      </c>
      <c r="OJ21" s="566"/>
      <c r="OK21" s="567" t="str">
        <f t="shared" si="188"/>
        <v/>
      </c>
      <c r="OL21" s="566"/>
      <c r="OM21" s="567" t="str">
        <f t="shared" si="189"/>
        <v/>
      </c>
    </row>
    <row r="22" spans="5:422">
      <c r="E22" s="567" t="str">
        <f t="shared" si="0"/>
        <v/>
      </c>
      <c r="G22" s="567" t="str">
        <f t="shared" si="0"/>
        <v/>
      </c>
      <c r="I22" s="567" t="str">
        <f t="shared" si="1"/>
        <v/>
      </c>
      <c r="K22" s="567" t="str">
        <f t="shared" si="2"/>
        <v/>
      </c>
      <c r="M22" s="567" t="str">
        <f t="shared" si="3"/>
        <v/>
      </c>
      <c r="O22" s="567" t="str">
        <f t="shared" si="4"/>
        <v/>
      </c>
      <c r="Q22" s="567" t="str">
        <f t="shared" si="5"/>
        <v/>
      </c>
      <c r="S22" s="567" t="str">
        <f t="shared" si="6"/>
        <v/>
      </c>
      <c r="U22" s="567" t="str">
        <f t="shared" si="7"/>
        <v/>
      </c>
      <c r="W22" s="567" t="str">
        <f t="shared" si="8"/>
        <v/>
      </c>
      <c r="Y22" s="567" t="str">
        <f t="shared" si="9"/>
        <v/>
      </c>
      <c r="AA22" s="567" t="str">
        <f t="shared" si="10"/>
        <v/>
      </c>
      <c r="AC22" s="567" t="str">
        <f t="shared" si="11"/>
        <v/>
      </c>
      <c r="AE22" s="567" t="str">
        <f t="shared" si="12"/>
        <v/>
      </c>
      <c r="AG22" s="567" t="str">
        <f t="shared" si="13"/>
        <v/>
      </c>
      <c r="AI22" s="567" t="str">
        <f t="shared" si="14"/>
        <v/>
      </c>
      <c r="AK22" s="567" t="str">
        <f t="shared" si="15"/>
        <v/>
      </c>
      <c r="AM22" s="567" t="str">
        <f t="shared" si="16"/>
        <v/>
      </c>
      <c r="AO22" s="567" t="str">
        <f t="shared" si="17"/>
        <v/>
      </c>
      <c r="AQ22" s="567" t="str">
        <f t="shared" si="18"/>
        <v/>
      </c>
      <c r="AS22" s="567" t="str">
        <f t="shared" si="19"/>
        <v/>
      </c>
      <c r="AU22" s="567" t="str">
        <f t="shared" si="19"/>
        <v/>
      </c>
      <c r="AW22" s="567" t="str">
        <f t="shared" si="20"/>
        <v/>
      </c>
      <c r="AY22" s="567" t="str">
        <f t="shared" si="21"/>
        <v/>
      </c>
      <c r="BA22" s="567" t="str">
        <f t="shared" si="22"/>
        <v/>
      </c>
      <c r="BC22" s="567" t="str">
        <f t="shared" si="23"/>
        <v/>
      </c>
      <c r="BE22" s="567" t="str">
        <f t="shared" si="24"/>
        <v/>
      </c>
      <c r="BG22" s="567" t="str">
        <f t="shared" si="25"/>
        <v/>
      </c>
      <c r="BI22" s="567" t="str">
        <f t="shared" si="26"/>
        <v/>
      </c>
      <c r="BK22" s="567" t="str">
        <f t="shared" si="27"/>
        <v/>
      </c>
      <c r="BM22" s="567" t="str">
        <f t="shared" si="28"/>
        <v/>
      </c>
      <c r="BO22" s="567" t="str">
        <f t="shared" si="29"/>
        <v/>
      </c>
      <c r="BQ22" s="567" t="str">
        <f t="shared" si="30"/>
        <v/>
      </c>
      <c r="BS22" s="567" t="str">
        <f t="shared" si="31"/>
        <v/>
      </c>
      <c r="BU22" s="567" t="str">
        <f t="shared" si="32"/>
        <v/>
      </c>
      <c r="BW22" s="567" t="str">
        <f t="shared" si="33"/>
        <v/>
      </c>
      <c r="BY22" s="567" t="str">
        <f t="shared" si="34"/>
        <v/>
      </c>
      <c r="CA22" s="567" t="str">
        <f t="shared" si="35"/>
        <v/>
      </c>
      <c r="CC22" s="567" t="str">
        <f t="shared" si="36"/>
        <v/>
      </c>
      <c r="CE22" s="567" t="str">
        <f t="shared" si="37"/>
        <v/>
      </c>
      <c r="CF22" s="569">
        <v>32868</v>
      </c>
      <c r="CG22" s="567" t="str">
        <f t="shared" si="38"/>
        <v/>
      </c>
      <c r="CH22" s="569"/>
      <c r="CI22" s="567" t="str">
        <f t="shared" si="38"/>
        <v/>
      </c>
      <c r="CJ22" s="569"/>
      <c r="CK22" s="567" t="str">
        <f t="shared" si="39"/>
        <v/>
      </c>
      <c r="CL22" s="569"/>
      <c r="CM22" s="567" t="str">
        <f t="shared" si="40"/>
        <v/>
      </c>
      <c r="CN22" s="569"/>
      <c r="CO22" s="567" t="str">
        <f t="shared" si="41"/>
        <v/>
      </c>
      <c r="CP22" s="569">
        <v>350</v>
      </c>
      <c r="CQ22" s="567" t="str">
        <f t="shared" si="42"/>
        <v/>
      </c>
      <c r="CR22" s="569">
        <v>3487</v>
      </c>
      <c r="CS22" s="567" t="str">
        <f t="shared" si="43"/>
        <v/>
      </c>
      <c r="CT22" s="569">
        <v>2008</v>
      </c>
      <c r="CU22" s="567" t="str">
        <f t="shared" si="44"/>
        <v/>
      </c>
      <c r="CV22" s="569"/>
      <c r="CW22" s="567" t="str">
        <f t="shared" si="45"/>
        <v/>
      </c>
      <c r="CX22" s="569">
        <v>12963</v>
      </c>
      <c r="CY22" s="567" t="str">
        <f t="shared" si="46"/>
        <v/>
      </c>
      <c r="CZ22" s="569"/>
      <c r="DA22" s="567" t="str">
        <f t="shared" si="47"/>
        <v/>
      </c>
      <c r="DB22" s="569"/>
      <c r="DC22" s="567" t="str">
        <f t="shared" si="48"/>
        <v/>
      </c>
      <c r="DD22" s="569"/>
      <c r="DE22" s="567" t="str">
        <f t="shared" si="49"/>
        <v/>
      </c>
      <c r="DF22" s="569"/>
      <c r="DG22" s="567" t="str">
        <f t="shared" si="50"/>
        <v/>
      </c>
      <c r="DH22" s="569"/>
      <c r="DI22" s="567" t="str">
        <f t="shared" si="51"/>
        <v/>
      </c>
      <c r="DJ22" s="569"/>
      <c r="DK22" s="567" t="str">
        <f t="shared" si="52"/>
        <v/>
      </c>
      <c r="DL22" s="569">
        <v>8177</v>
      </c>
      <c r="DM22" s="567" t="str">
        <f t="shared" si="53"/>
        <v/>
      </c>
      <c r="DN22" s="569"/>
      <c r="DO22" s="567" t="str">
        <f t="shared" si="54"/>
        <v/>
      </c>
      <c r="DP22" s="569">
        <v>2911</v>
      </c>
      <c r="DQ22" s="567" t="str">
        <f t="shared" si="55"/>
        <v/>
      </c>
      <c r="DR22" s="569">
        <v>29896</v>
      </c>
      <c r="DS22" s="567" t="str">
        <f t="shared" si="56"/>
        <v/>
      </c>
      <c r="DT22" s="566">
        <v>8020</v>
      </c>
      <c r="DU22" s="567" t="str">
        <f t="shared" si="57"/>
        <v/>
      </c>
      <c r="DV22" s="566">
        <v>1068</v>
      </c>
      <c r="DW22" s="567" t="str">
        <f t="shared" si="57"/>
        <v/>
      </c>
      <c r="DX22" s="566"/>
      <c r="DY22" s="567" t="str">
        <f t="shared" si="58"/>
        <v/>
      </c>
      <c r="DZ22" s="566">
        <v>123</v>
      </c>
      <c r="EA22" s="567" t="str">
        <f t="shared" si="59"/>
        <v/>
      </c>
      <c r="EB22" s="566"/>
      <c r="EC22" s="567" t="str">
        <f t="shared" si="60"/>
        <v/>
      </c>
      <c r="ED22" s="566">
        <v>91</v>
      </c>
      <c r="EE22" s="567" t="str">
        <f t="shared" si="61"/>
        <v/>
      </c>
      <c r="EF22" s="566">
        <v>545</v>
      </c>
      <c r="EG22" s="567" t="str">
        <f t="shared" si="62"/>
        <v/>
      </c>
      <c r="EH22" s="566"/>
      <c r="EI22" s="567" t="str">
        <f t="shared" si="63"/>
        <v/>
      </c>
      <c r="EJ22" s="566"/>
      <c r="EK22" s="567" t="str">
        <f t="shared" si="64"/>
        <v/>
      </c>
      <c r="EL22" s="566">
        <v>5629</v>
      </c>
      <c r="EM22" s="567" t="str">
        <f t="shared" si="65"/>
        <v/>
      </c>
      <c r="EN22" s="566"/>
      <c r="EO22" s="567" t="str">
        <f t="shared" si="66"/>
        <v/>
      </c>
      <c r="EP22" s="566"/>
      <c r="EQ22" s="567" t="str">
        <f t="shared" si="67"/>
        <v/>
      </c>
      <c r="ER22" s="566"/>
      <c r="ES22" s="567" t="str">
        <f t="shared" si="68"/>
        <v/>
      </c>
      <c r="ET22" s="566"/>
      <c r="EU22" s="567" t="str">
        <f t="shared" si="69"/>
        <v/>
      </c>
      <c r="EV22" s="566">
        <v>3262</v>
      </c>
      <c r="EW22" s="567" t="str">
        <f t="shared" si="70"/>
        <v/>
      </c>
      <c r="EX22" s="566"/>
      <c r="EY22" s="567" t="str">
        <f t="shared" si="71"/>
        <v/>
      </c>
      <c r="EZ22" s="566">
        <v>2305</v>
      </c>
      <c r="FA22" s="567" t="str">
        <f t="shared" si="72"/>
        <v/>
      </c>
      <c r="FB22" s="566"/>
      <c r="FC22" s="567" t="str">
        <f t="shared" si="73"/>
        <v/>
      </c>
      <c r="FD22" s="566">
        <v>6686</v>
      </c>
      <c r="FE22" s="567" t="str">
        <f t="shared" si="74"/>
        <v/>
      </c>
      <c r="FF22" s="566">
        <v>19709</v>
      </c>
      <c r="FG22" s="567" t="str">
        <f t="shared" si="75"/>
        <v/>
      </c>
      <c r="FH22" s="566">
        <v>8020</v>
      </c>
      <c r="FI22" s="567" t="str">
        <f t="shared" si="76"/>
        <v/>
      </c>
      <c r="FJ22" s="566">
        <v>1068</v>
      </c>
      <c r="FK22" s="567" t="str">
        <f t="shared" si="76"/>
        <v/>
      </c>
      <c r="FL22" s="566"/>
      <c r="FM22" s="567" t="str">
        <f t="shared" si="77"/>
        <v/>
      </c>
      <c r="FN22" s="566">
        <v>123</v>
      </c>
      <c r="FO22" s="567" t="str">
        <f t="shared" si="78"/>
        <v/>
      </c>
      <c r="FP22" s="566"/>
      <c r="FQ22" s="567" t="str">
        <f t="shared" si="79"/>
        <v/>
      </c>
      <c r="FR22" s="566">
        <v>91</v>
      </c>
      <c r="FS22" s="567" t="str">
        <f t="shared" si="80"/>
        <v/>
      </c>
      <c r="FT22" s="566">
        <v>545</v>
      </c>
      <c r="FU22" s="567" t="str">
        <f t="shared" si="81"/>
        <v/>
      </c>
      <c r="FV22" s="566"/>
      <c r="FW22" s="567" t="str">
        <f t="shared" si="82"/>
        <v/>
      </c>
      <c r="FX22" s="566"/>
      <c r="FY22" s="567" t="str">
        <f t="shared" si="83"/>
        <v/>
      </c>
      <c r="FZ22" s="566">
        <v>5629</v>
      </c>
      <c r="GA22" s="567" t="str">
        <f t="shared" si="84"/>
        <v/>
      </c>
      <c r="GB22" s="566"/>
      <c r="GC22" s="567" t="str">
        <f t="shared" si="85"/>
        <v/>
      </c>
      <c r="GD22" s="566"/>
      <c r="GE22" s="567" t="str">
        <f t="shared" si="86"/>
        <v/>
      </c>
      <c r="GF22" s="566"/>
      <c r="GG22" s="567" t="str">
        <f t="shared" si="87"/>
        <v/>
      </c>
      <c r="GH22" s="566"/>
      <c r="GI22" s="567" t="str">
        <f t="shared" si="88"/>
        <v/>
      </c>
      <c r="GJ22" s="566">
        <v>3262</v>
      </c>
      <c r="GK22" s="567" t="str">
        <f t="shared" si="89"/>
        <v/>
      </c>
      <c r="GL22" s="566"/>
      <c r="GM22" s="567" t="str">
        <f t="shared" si="90"/>
        <v/>
      </c>
      <c r="GN22" s="566">
        <v>2305</v>
      </c>
      <c r="GO22" s="567" t="str">
        <f t="shared" si="91"/>
        <v/>
      </c>
      <c r="GP22" s="566"/>
      <c r="GQ22" s="567" t="str">
        <f t="shared" si="92"/>
        <v/>
      </c>
      <c r="GR22" s="566">
        <v>6686</v>
      </c>
      <c r="GS22" s="567" t="str">
        <f t="shared" si="93"/>
        <v/>
      </c>
      <c r="GT22" s="566">
        <v>19709</v>
      </c>
      <c r="GU22" s="567" t="str">
        <f t="shared" si="94"/>
        <v/>
      </c>
      <c r="GV22" s="566">
        <v>576270</v>
      </c>
      <c r="GW22" s="567" t="str">
        <f t="shared" si="95"/>
        <v/>
      </c>
      <c r="GX22" s="566">
        <v>357672</v>
      </c>
      <c r="GY22" s="567" t="str">
        <f t="shared" si="95"/>
        <v/>
      </c>
      <c r="GZ22" s="566"/>
      <c r="HA22" s="567" t="str">
        <f t="shared" si="96"/>
        <v/>
      </c>
      <c r="HB22" s="566"/>
      <c r="HC22" s="567" t="str">
        <f t="shared" si="97"/>
        <v/>
      </c>
      <c r="HD22" s="566"/>
      <c r="HE22" s="567" t="str">
        <f t="shared" si="98"/>
        <v/>
      </c>
      <c r="HF22" s="566">
        <v>35</v>
      </c>
      <c r="HG22" s="567" t="str">
        <f t="shared" si="99"/>
        <v/>
      </c>
      <c r="HH22" s="566">
        <v>21229</v>
      </c>
      <c r="HI22" s="567" t="str">
        <f t="shared" si="100"/>
        <v/>
      </c>
      <c r="HJ22" s="566">
        <v>63793</v>
      </c>
      <c r="HK22" s="567" t="str">
        <f t="shared" si="101"/>
        <v/>
      </c>
      <c r="HL22" s="566">
        <v>2169</v>
      </c>
      <c r="HM22" s="567" t="str">
        <f t="shared" si="102"/>
        <v/>
      </c>
      <c r="HN22" s="566">
        <v>102</v>
      </c>
      <c r="HO22" s="567" t="str">
        <f t="shared" si="103"/>
        <v/>
      </c>
      <c r="HP22" s="566"/>
      <c r="HQ22" s="567" t="str">
        <f t="shared" si="104"/>
        <v/>
      </c>
      <c r="HR22" s="566">
        <v>3553</v>
      </c>
      <c r="HS22" s="567" t="str">
        <f t="shared" si="105"/>
        <v/>
      </c>
      <c r="HT22" s="566"/>
      <c r="HU22" s="567" t="str">
        <f t="shared" si="106"/>
        <v/>
      </c>
      <c r="HV22" s="566"/>
      <c r="HW22" s="567" t="str">
        <f t="shared" si="107"/>
        <v/>
      </c>
      <c r="HX22" s="566"/>
      <c r="HY22" s="567" t="str">
        <f t="shared" si="108"/>
        <v/>
      </c>
      <c r="HZ22" s="566"/>
      <c r="IA22" s="567" t="str">
        <f t="shared" si="109"/>
        <v/>
      </c>
      <c r="IB22" s="566">
        <v>2580</v>
      </c>
      <c r="IC22" s="567" t="str">
        <f t="shared" si="110"/>
        <v/>
      </c>
      <c r="ID22" s="566"/>
      <c r="IE22" s="567" t="str">
        <f t="shared" si="111"/>
        <v/>
      </c>
      <c r="IF22" s="566"/>
      <c r="IG22" s="567" t="str">
        <f t="shared" si="112"/>
        <v/>
      </c>
      <c r="IH22" s="566">
        <v>451133</v>
      </c>
      <c r="II22" s="567" t="str">
        <f t="shared" si="113"/>
        <v/>
      </c>
      <c r="IJ22" s="566">
        <v>39884.54</v>
      </c>
      <c r="IK22" s="567" t="str">
        <f t="shared" si="114"/>
        <v/>
      </c>
      <c r="IL22" s="566"/>
      <c r="IM22" s="567" t="str">
        <f t="shared" si="114"/>
        <v/>
      </c>
      <c r="IN22" s="566"/>
      <c r="IO22" s="567" t="str">
        <f t="shared" si="115"/>
        <v/>
      </c>
      <c r="IP22" s="566"/>
      <c r="IQ22" s="567" t="str">
        <f t="shared" si="116"/>
        <v/>
      </c>
      <c r="IR22" s="566"/>
      <c r="IS22" s="567" t="str">
        <f t="shared" si="117"/>
        <v/>
      </c>
      <c r="IT22" s="566">
        <v>7124.26</v>
      </c>
      <c r="IU22" s="567" t="str">
        <f t="shared" si="118"/>
        <v/>
      </c>
      <c r="IV22" s="566">
        <v>2799.29</v>
      </c>
      <c r="IW22" s="567" t="str">
        <f t="shared" si="119"/>
        <v/>
      </c>
      <c r="IX22" s="566">
        <v>276.82</v>
      </c>
      <c r="IY22" s="567" t="str">
        <f t="shared" si="120"/>
        <v/>
      </c>
      <c r="IZ22" s="566"/>
      <c r="JA22" s="567" t="str">
        <f t="shared" si="121"/>
        <v/>
      </c>
      <c r="JB22" s="566"/>
      <c r="JC22" s="567" t="str">
        <f t="shared" si="122"/>
        <v/>
      </c>
      <c r="JD22" s="566"/>
      <c r="JE22" s="567" t="str">
        <f t="shared" si="123"/>
        <v/>
      </c>
      <c r="JF22" s="566"/>
      <c r="JG22" s="567" t="str">
        <f t="shared" si="124"/>
        <v/>
      </c>
      <c r="JH22" s="566">
        <v>85279.09</v>
      </c>
      <c r="JI22" s="567" t="str">
        <f t="shared" si="125"/>
        <v/>
      </c>
      <c r="JJ22" s="566"/>
      <c r="JK22" s="567" t="str">
        <f t="shared" si="126"/>
        <v/>
      </c>
      <c r="JL22" s="566"/>
      <c r="JM22" s="567" t="str">
        <f t="shared" si="127"/>
        <v/>
      </c>
      <c r="JN22" s="566"/>
      <c r="JO22" s="567" t="str">
        <f t="shared" si="128"/>
        <v/>
      </c>
      <c r="JP22" s="566">
        <v>102.39</v>
      </c>
      <c r="JQ22" s="567" t="str">
        <f t="shared" si="129"/>
        <v/>
      </c>
      <c r="JR22" s="566"/>
      <c r="JS22" s="567" t="str">
        <f t="shared" si="130"/>
        <v/>
      </c>
      <c r="JT22" s="566"/>
      <c r="JU22" s="567" t="str">
        <f t="shared" si="131"/>
        <v/>
      </c>
      <c r="JV22" s="566">
        <v>95581.85</v>
      </c>
      <c r="JW22" s="567" t="str">
        <f t="shared" si="132"/>
        <v/>
      </c>
      <c r="JX22" s="566">
        <v>62892.94</v>
      </c>
      <c r="JY22" s="567" t="str">
        <f t="shared" si="133"/>
        <v/>
      </c>
      <c r="JZ22" s="566">
        <v>19968.23</v>
      </c>
      <c r="KA22" s="567" t="str">
        <f t="shared" si="133"/>
        <v/>
      </c>
      <c r="KB22" s="566">
        <v>14239.52</v>
      </c>
      <c r="KC22" s="567" t="str">
        <f t="shared" si="134"/>
        <v/>
      </c>
      <c r="KD22" s="566">
        <v>3600</v>
      </c>
      <c r="KE22" s="567" t="str">
        <f t="shared" si="135"/>
        <v/>
      </c>
      <c r="KF22" s="566"/>
      <c r="KG22" s="567" t="str">
        <f t="shared" si="136"/>
        <v/>
      </c>
      <c r="KH22" s="566">
        <v>15286.91</v>
      </c>
      <c r="KI22" s="567" t="str">
        <f t="shared" si="137"/>
        <v/>
      </c>
      <c r="KJ22" s="566">
        <v>3313.37</v>
      </c>
      <c r="KK22" s="567" t="str">
        <f t="shared" si="138"/>
        <v/>
      </c>
      <c r="KL22" s="566">
        <v>11547.34</v>
      </c>
      <c r="KM22" s="567" t="str">
        <f t="shared" si="139"/>
        <v/>
      </c>
      <c r="KN22" s="566">
        <v>316</v>
      </c>
      <c r="KO22" s="567" t="str">
        <f t="shared" si="140"/>
        <v/>
      </c>
      <c r="KP22" s="566"/>
      <c r="KQ22" s="567" t="str">
        <f t="shared" si="141"/>
        <v/>
      </c>
      <c r="KR22" s="566"/>
      <c r="KS22" s="567" t="str">
        <f t="shared" si="142"/>
        <v/>
      </c>
      <c r="KT22" s="566"/>
      <c r="KU22" s="567" t="str">
        <f t="shared" si="143"/>
        <v/>
      </c>
      <c r="KV22" s="566"/>
      <c r="KW22" s="567" t="str">
        <f t="shared" si="144"/>
        <v/>
      </c>
      <c r="KX22" s="566">
        <v>53236.44</v>
      </c>
      <c r="KY22" s="567" t="str">
        <f t="shared" si="145"/>
        <v/>
      </c>
      <c r="KZ22" s="566"/>
      <c r="LA22" s="567" t="str">
        <f t="shared" si="146"/>
        <v/>
      </c>
      <c r="LB22" s="566"/>
      <c r="LC22" s="567" t="str">
        <f t="shared" si="147"/>
        <v/>
      </c>
      <c r="LD22" s="566">
        <v>30380.65</v>
      </c>
      <c r="LE22" s="567" t="str">
        <f t="shared" si="148"/>
        <v/>
      </c>
      <c r="LF22" s="566"/>
      <c r="LG22" s="567" t="str">
        <f t="shared" si="149"/>
        <v/>
      </c>
      <c r="LH22" s="566"/>
      <c r="LI22" s="567" t="str">
        <f t="shared" si="150"/>
        <v/>
      </c>
      <c r="LJ22" s="566">
        <v>151888.46</v>
      </c>
      <c r="LK22" s="567" t="str">
        <f t="shared" si="151"/>
        <v/>
      </c>
      <c r="LL22" s="566"/>
      <c r="LM22" s="567" t="str">
        <f t="shared" si="152"/>
        <v/>
      </c>
      <c r="LN22" s="566"/>
      <c r="LO22" s="567" t="str">
        <f t="shared" si="152"/>
        <v/>
      </c>
      <c r="LP22" s="566"/>
      <c r="LQ22" s="567" t="str">
        <f t="shared" si="153"/>
        <v/>
      </c>
      <c r="LR22" s="566"/>
      <c r="LS22" s="567" t="str">
        <f t="shared" si="154"/>
        <v/>
      </c>
      <c r="LT22" s="566"/>
      <c r="LU22" s="567" t="str">
        <f t="shared" si="155"/>
        <v/>
      </c>
      <c r="LV22" s="566"/>
      <c r="LW22" s="567" t="str">
        <f t="shared" si="156"/>
        <v/>
      </c>
      <c r="LX22" s="566"/>
      <c r="LY22" s="567" t="str">
        <f t="shared" si="157"/>
        <v/>
      </c>
      <c r="LZ22" s="566"/>
      <c r="MA22" s="567" t="str">
        <f t="shared" si="158"/>
        <v/>
      </c>
      <c r="MB22" s="566"/>
      <c r="MC22" s="567" t="str">
        <f t="shared" si="159"/>
        <v/>
      </c>
      <c r="MD22" s="566"/>
      <c r="ME22" s="567" t="str">
        <f t="shared" si="160"/>
        <v/>
      </c>
      <c r="MF22" s="566"/>
      <c r="MG22" s="567" t="str">
        <f t="shared" si="161"/>
        <v/>
      </c>
      <c r="MH22" s="566"/>
      <c r="MI22" s="567" t="str">
        <f t="shared" si="162"/>
        <v/>
      </c>
      <c r="MJ22" s="566"/>
      <c r="MK22" s="567" t="str">
        <f t="shared" si="163"/>
        <v/>
      </c>
      <c r="ML22" s="566"/>
      <c r="MM22" s="567" t="str">
        <f t="shared" si="164"/>
        <v/>
      </c>
      <c r="MN22" s="566"/>
      <c r="MO22" s="567" t="str">
        <f t="shared" si="165"/>
        <v/>
      </c>
      <c r="MP22" s="566"/>
      <c r="MQ22" s="567" t="str">
        <f t="shared" si="166"/>
        <v/>
      </c>
      <c r="MR22" s="566"/>
      <c r="MS22" s="567" t="str">
        <f t="shared" si="167"/>
        <v/>
      </c>
      <c r="MT22" s="566"/>
      <c r="MU22" s="567" t="str">
        <f t="shared" si="168"/>
        <v/>
      </c>
      <c r="MV22" s="566"/>
      <c r="MW22" s="567" t="str">
        <f t="shared" si="169"/>
        <v/>
      </c>
      <c r="MX22" s="566"/>
      <c r="MY22" s="567" t="str">
        <f t="shared" si="170"/>
        <v/>
      </c>
      <c r="MZ22" s="566"/>
      <c r="NA22" s="567" t="str">
        <f t="shared" si="171"/>
        <v/>
      </c>
      <c r="NB22" s="566"/>
      <c r="NC22" s="567" t="str">
        <f t="shared" si="171"/>
        <v/>
      </c>
      <c r="ND22" s="566"/>
      <c r="NE22" s="567" t="str">
        <f t="shared" si="172"/>
        <v/>
      </c>
      <c r="NF22" s="566"/>
      <c r="NG22" s="567" t="str">
        <f t="shared" si="173"/>
        <v/>
      </c>
      <c r="NH22" s="566"/>
      <c r="NI22" s="567" t="str">
        <f t="shared" si="174"/>
        <v/>
      </c>
      <c r="NJ22" s="566"/>
      <c r="NK22" s="567" t="str">
        <f t="shared" si="175"/>
        <v/>
      </c>
      <c r="NL22" s="566"/>
      <c r="NM22" s="567" t="str">
        <f t="shared" si="176"/>
        <v/>
      </c>
      <c r="NN22" s="566"/>
      <c r="NO22" s="567" t="str">
        <f t="shared" si="177"/>
        <v/>
      </c>
      <c r="NP22" s="566"/>
      <c r="NQ22" s="567" t="str">
        <f t="shared" si="178"/>
        <v/>
      </c>
      <c r="NR22" s="566"/>
      <c r="NS22" s="567" t="str">
        <f t="shared" si="179"/>
        <v/>
      </c>
      <c r="NT22" s="566"/>
      <c r="NU22" s="567" t="str">
        <f t="shared" si="180"/>
        <v/>
      </c>
      <c r="NV22" s="566"/>
      <c r="NW22" s="567" t="str">
        <f t="shared" si="181"/>
        <v/>
      </c>
      <c r="NX22" s="566"/>
      <c r="NY22" s="567" t="str">
        <f t="shared" si="182"/>
        <v/>
      </c>
      <c r="NZ22" s="566"/>
      <c r="OA22" s="567" t="str">
        <f t="shared" si="183"/>
        <v/>
      </c>
      <c r="OB22" s="566"/>
      <c r="OC22" s="567" t="str">
        <f t="shared" si="184"/>
        <v/>
      </c>
      <c r="OD22" s="566"/>
      <c r="OE22" s="567" t="str">
        <f t="shared" si="185"/>
        <v/>
      </c>
      <c r="OF22" s="566"/>
      <c r="OG22" s="567" t="str">
        <f t="shared" si="186"/>
        <v/>
      </c>
      <c r="OH22" s="566"/>
      <c r="OI22" s="567" t="str">
        <f t="shared" si="187"/>
        <v/>
      </c>
      <c r="OJ22" s="566"/>
      <c r="OK22" s="567" t="str">
        <f t="shared" si="188"/>
        <v/>
      </c>
      <c r="OL22" s="566"/>
      <c r="OM22" s="567" t="str">
        <f t="shared" si="189"/>
        <v/>
      </c>
    </row>
    <row r="23" spans="5:422">
      <c r="E23" s="567" t="str">
        <f t="shared" si="0"/>
        <v/>
      </c>
      <c r="G23" s="567" t="str">
        <f t="shared" si="0"/>
        <v/>
      </c>
      <c r="I23" s="567" t="str">
        <f t="shared" si="1"/>
        <v/>
      </c>
      <c r="K23" s="567" t="str">
        <f t="shared" si="2"/>
        <v/>
      </c>
      <c r="M23" s="567" t="str">
        <f t="shared" si="3"/>
        <v/>
      </c>
      <c r="O23" s="567" t="str">
        <f t="shared" si="4"/>
        <v/>
      </c>
      <c r="Q23" s="567" t="str">
        <f t="shared" si="5"/>
        <v/>
      </c>
      <c r="S23" s="567" t="str">
        <f t="shared" si="6"/>
        <v/>
      </c>
      <c r="U23" s="567" t="str">
        <f t="shared" si="7"/>
        <v/>
      </c>
      <c r="W23" s="567" t="str">
        <f t="shared" si="8"/>
        <v/>
      </c>
      <c r="Y23" s="567" t="str">
        <f t="shared" si="9"/>
        <v/>
      </c>
      <c r="AA23" s="567" t="str">
        <f t="shared" si="10"/>
        <v/>
      </c>
      <c r="AC23" s="567" t="str">
        <f t="shared" si="11"/>
        <v/>
      </c>
      <c r="AE23" s="567" t="str">
        <f t="shared" si="12"/>
        <v/>
      </c>
      <c r="AG23" s="567" t="str">
        <f t="shared" si="13"/>
        <v/>
      </c>
      <c r="AI23" s="567" t="str">
        <f t="shared" si="14"/>
        <v/>
      </c>
      <c r="AK23" s="567" t="str">
        <f t="shared" si="15"/>
        <v/>
      </c>
      <c r="AM23" s="567" t="str">
        <f t="shared" si="16"/>
        <v/>
      </c>
      <c r="AO23" s="567" t="str">
        <f t="shared" si="17"/>
        <v/>
      </c>
      <c r="AQ23" s="567" t="str">
        <f t="shared" si="18"/>
        <v/>
      </c>
      <c r="AS23" s="567" t="str">
        <f t="shared" si="19"/>
        <v/>
      </c>
      <c r="AU23" s="567" t="str">
        <f t="shared" si="19"/>
        <v/>
      </c>
      <c r="AW23" s="567" t="str">
        <f t="shared" si="20"/>
        <v/>
      </c>
      <c r="AY23" s="567" t="str">
        <f t="shared" si="21"/>
        <v/>
      </c>
      <c r="BA23" s="567" t="str">
        <f t="shared" si="22"/>
        <v/>
      </c>
      <c r="BC23" s="567" t="str">
        <f t="shared" si="23"/>
        <v/>
      </c>
      <c r="BE23" s="567" t="str">
        <f t="shared" si="24"/>
        <v/>
      </c>
      <c r="BG23" s="567" t="str">
        <f t="shared" si="25"/>
        <v/>
      </c>
      <c r="BI23" s="567" t="str">
        <f t="shared" si="26"/>
        <v/>
      </c>
      <c r="BK23" s="567" t="str">
        <f t="shared" si="27"/>
        <v/>
      </c>
      <c r="BM23" s="567" t="str">
        <f t="shared" si="28"/>
        <v/>
      </c>
      <c r="BO23" s="567" t="str">
        <f t="shared" si="29"/>
        <v/>
      </c>
      <c r="BQ23" s="567" t="str">
        <f t="shared" si="30"/>
        <v/>
      </c>
      <c r="BS23" s="567" t="str">
        <f t="shared" si="31"/>
        <v/>
      </c>
      <c r="BU23" s="567" t="str">
        <f t="shared" si="32"/>
        <v/>
      </c>
      <c r="BW23" s="567" t="str">
        <f t="shared" si="33"/>
        <v/>
      </c>
      <c r="BY23" s="567" t="str">
        <f t="shared" si="34"/>
        <v/>
      </c>
      <c r="CA23" s="567" t="str">
        <f t="shared" si="35"/>
        <v/>
      </c>
      <c r="CC23" s="567" t="str">
        <f t="shared" si="36"/>
        <v/>
      </c>
      <c r="CE23" s="567" t="str">
        <f t="shared" si="37"/>
        <v/>
      </c>
      <c r="CF23" s="569">
        <v>37904</v>
      </c>
      <c r="CG23" s="567" t="str">
        <f t="shared" si="38"/>
        <v/>
      </c>
      <c r="CH23" s="569"/>
      <c r="CI23" s="567" t="str">
        <f t="shared" si="38"/>
        <v/>
      </c>
      <c r="CJ23" s="569"/>
      <c r="CK23" s="567" t="str">
        <f t="shared" si="39"/>
        <v/>
      </c>
      <c r="CL23" s="569"/>
      <c r="CM23" s="567" t="str">
        <f t="shared" si="40"/>
        <v/>
      </c>
      <c r="CN23" s="569"/>
      <c r="CO23" s="567" t="str">
        <f t="shared" si="41"/>
        <v/>
      </c>
      <c r="CP23" s="569">
        <v>480</v>
      </c>
      <c r="CQ23" s="567" t="str">
        <f t="shared" si="42"/>
        <v/>
      </c>
      <c r="CR23" s="569">
        <v>4847</v>
      </c>
      <c r="CS23" s="567" t="str">
        <f t="shared" si="43"/>
        <v/>
      </c>
      <c r="CT23" s="569">
        <v>2158</v>
      </c>
      <c r="CU23" s="567" t="str">
        <f t="shared" si="44"/>
        <v/>
      </c>
      <c r="CV23" s="569"/>
      <c r="CW23" s="567" t="str">
        <f t="shared" si="45"/>
        <v/>
      </c>
      <c r="CX23" s="569">
        <v>21351</v>
      </c>
      <c r="CY23" s="567" t="str">
        <f t="shared" si="46"/>
        <v/>
      </c>
      <c r="CZ23" s="569"/>
      <c r="DA23" s="567" t="str">
        <f t="shared" si="47"/>
        <v/>
      </c>
      <c r="DB23" s="569"/>
      <c r="DC23" s="567" t="str">
        <f t="shared" si="48"/>
        <v/>
      </c>
      <c r="DD23" s="569"/>
      <c r="DE23" s="567" t="str">
        <f t="shared" si="49"/>
        <v/>
      </c>
      <c r="DF23" s="569"/>
      <c r="DG23" s="567" t="str">
        <f t="shared" si="50"/>
        <v/>
      </c>
      <c r="DH23" s="569"/>
      <c r="DI23" s="567" t="str">
        <f t="shared" si="51"/>
        <v/>
      </c>
      <c r="DJ23" s="569"/>
      <c r="DK23" s="567" t="str">
        <f t="shared" si="52"/>
        <v/>
      </c>
      <c r="DL23" s="569">
        <v>9443</v>
      </c>
      <c r="DM23" s="567" t="str">
        <f t="shared" si="53"/>
        <v/>
      </c>
      <c r="DN23" s="569"/>
      <c r="DO23" s="567" t="str">
        <f t="shared" si="54"/>
        <v/>
      </c>
      <c r="DP23" s="569">
        <v>3052</v>
      </c>
      <c r="DQ23" s="567" t="str">
        <f t="shared" si="55"/>
        <v/>
      </c>
      <c r="DR23" s="569">
        <v>41331</v>
      </c>
      <c r="DS23" s="567" t="str">
        <f t="shared" si="56"/>
        <v/>
      </c>
      <c r="DT23" s="566">
        <v>11850</v>
      </c>
      <c r="DU23" s="567" t="str">
        <f t="shared" si="57"/>
        <v/>
      </c>
      <c r="DV23" s="566">
        <v>72</v>
      </c>
      <c r="DW23" s="567" t="str">
        <f t="shared" si="57"/>
        <v/>
      </c>
      <c r="DX23" s="566"/>
      <c r="DY23" s="567" t="str">
        <f t="shared" si="58"/>
        <v/>
      </c>
      <c r="DZ23" s="566"/>
      <c r="EA23" s="567" t="str">
        <f t="shared" si="59"/>
        <v/>
      </c>
      <c r="EB23" s="566"/>
      <c r="EC23" s="567" t="str">
        <f t="shared" si="60"/>
        <v/>
      </c>
      <c r="ED23" s="566">
        <v>1000</v>
      </c>
      <c r="EE23" s="567" t="str">
        <f t="shared" si="61"/>
        <v/>
      </c>
      <c r="EF23" s="566">
        <v>117</v>
      </c>
      <c r="EG23" s="567" t="str">
        <f t="shared" si="62"/>
        <v/>
      </c>
      <c r="EH23" s="566"/>
      <c r="EI23" s="567" t="str">
        <f t="shared" si="63"/>
        <v/>
      </c>
      <c r="EJ23" s="566"/>
      <c r="EK23" s="567" t="str">
        <f t="shared" si="64"/>
        <v/>
      </c>
      <c r="EL23" s="566"/>
      <c r="EM23" s="567" t="str">
        <f t="shared" si="65"/>
        <v/>
      </c>
      <c r="EN23" s="566"/>
      <c r="EO23" s="567" t="str">
        <f t="shared" si="66"/>
        <v/>
      </c>
      <c r="EP23" s="566"/>
      <c r="EQ23" s="567" t="str">
        <f t="shared" si="67"/>
        <v/>
      </c>
      <c r="ER23" s="566"/>
      <c r="ES23" s="567" t="str">
        <f t="shared" si="68"/>
        <v/>
      </c>
      <c r="ET23" s="566">
        <v>25</v>
      </c>
      <c r="EU23" s="567" t="str">
        <f t="shared" si="69"/>
        <v/>
      </c>
      <c r="EV23" s="566"/>
      <c r="EW23" s="567" t="str">
        <f t="shared" si="70"/>
        <v/>
      </c>
      <c r="EX23" s="566"/>
      <c r="EY23" s="567" t="str">
        <f t="shared" si="71"/>
        <v/>
      </c>
      <c r="EZ23" s="566">
        <v>37</v>
      </c>
      <c r="FA23" s="567" t="str">
        <f t="shared" si="72"/>
        <v/>
      </c>
      <c r="FB23" s="566"/>
      <c r="FC23" s="567" t="str">
        <f t="shared" si="73"/>
        <v/>
      </c>
      <c r="FD23" s="566">
        <v>373</v>
      </c>
      <c r="FE23" s="567" t="str">
        <f t="shared" si="74"/>
        <v/>
      </c>
      <c r="FF23" s="566">
        <v>1624</v>
      </c>
      <c r="FG23" s="567" t="str">
        <f t="shared" si="75"/>
        <v/>
      </c>
      <c r="FH23" s="566">
        <v>11850</v>
      </c>
      <c r="FI23" s="567" t="str">
        <f t="shared" si="76"/>
        <v/>
      </c>
      <c r="FJ23" s="566">
        <v>72</v>
      </c>
      <c r="FK23" s="567" t="str">
        <f t="shared" si="76"/>
        <v/>
      </c>
      <c r="FL23" s="566"/>
      <c r="FM23" s="567" t="str">
        <f t="shared" si="77"/>
        <v/>
      </c>
      <c r="FN23" s="566"/>
      <c r="FO23" s="567" t="str">
        <f t="shared" si="78"/>
        <v/>
      </c>
      <c r="FP23" s="566"/>
      <c r="FQ23" s="567" t="str">
        <f t="shared" si="79"/>
        <v/>
      </c>
      <c r="FR23" s="566">
        <v>1000</v>
      </c>
      <c r="FS23" s="567" t="str">
        <f t="shared" si="80"/>
        <v/>
      </c>
      <c r="FT23" s="566">
        <v>117</v>
      </c>
      <c r="FU23" s="567" t="str">
        <f t="shared" si="81"/>
        <v/>
      </c>
      <c r="FV23" s="566"/>
      <c r="FW23" s="567" t="str">
        <f t="shared" si="82"/>
        <v/>
      </c>
      <c r="FX23" s="566"/>
      <c r="FY23" s="567" t="str">
        <f t="shared" si="83"/>
        <v/>
      </c>
      <c r="FZ23" s="566"/>
      <c r="GA23" s="567" t="str">
        <f t="shared" si="84"/>
        <v/>
      </c>
      <c r="GB23" s="566"/>
      <c r="GC23" s="567" t="str">
        <f t="shared" si="85"/>
        <v/>
      </c>
      <c r="GD23" s="566"/>
      <c r="GE23" s="567" t="str">
        <f t="shared" si="86"/>
        <v/>
      </c>
      <c r="GF23" s="566"/>
      <c r="GG23" s="567" t="str">
        <f t="shared" si="87"/>
        <v/>
      </c>
      <c r="GH23" s="566">
        <v>25</v>
      </c>
      <c r="GI23" s="567" t="str">
        <f t="shared" si="88"/>
        <v/>
      </c>
      <c r="GJ23" s="566"/>
      <c r="GK23" s="567" t="str">
        <f t="shared" si="89"/>
        <v/>
      </c>
      <c r="GL23" s="566"/>
      <c r="GM23" s="567" t="str">
        <f t="shared" si="90"/>
        <v/>
      </c>
      <c r="GN23" s="566">
        <v>37</v>
      </c>
      <c r="GO23" s="567" t="str">
        <f t="shared" si="91"/>
        <v/>
      </c>
      <c r="GP23" s="566"/>
      <c r="GQ23" s="567" t="str">
        <f t="shared" si="92"/>
        <v/>
      </c>
      <c r="GR23" s="566">
        <v>373</v>
      </c>
      <c r="GS23" s="567" t="str">
        <f t="shared" si="93"/>
        <v/>
      </c>
      <c r="GT23" s="566">
        <v>1624</v>
      </c>
      <c r="GU23" s="567" t="str">
        <f t="shared" si="94"/>
        <v/>
      </c>
      <c r="GV23" s="566">
        <v>149558</v>
      </c>
      <c r="GW23" s="567" t="str">
        <f t="shared" si="95"/>
        <v/>
      </c>
      <c r="GX23" s="566">
        <v>40240</v>
      </c>
      <c r="GY23" s="567" t="str">
        <f t="shared" si="95"/>
        <v/>
      </c>
      <c r="GZ23" s="566"/>
      <c r="HA23" s="567" t="str">
        <f t="shared" si="96"/>
        <v/>
      </c>
      <c r="HB23" s="566"/>
      <c r="HC23" s="567" t="str">
        <f t="shared" si="97"/>
        <v/>
      </c>
      <c r="HD23" s="566"/>
      <c r="HE23" s="567" t="str">
        <f t="shared" si="98"/>
        <v/>
      </c>
      <c r="HF23" s="566">
        <v>5469</v>
      </c>
      <c r="HG23" s="567" t="str">
        <f t="shared" si="99"/>
        <v/>
      </c>
      <c r="HH23" s="566">
        <v>905</v>
      </c>
      <c r="HI23" s="567" t="str">
        <f t="shared" si="100"/>
        <v/>
      </c>
      <c r="HJ23" s="566">
        <v>8163</v>
      </c>
      <c r="HK23" s="567" t="str">
        <f t="shared" si="101"/>
        <v/>
      </c>
      <c r="HL23" s="566"/>
      <c r="HM23" s="567" t="str">
        <f t="shared" si="102"/>
        <v/>
      </c>
      <c r="HN23" s="566">
        <v>12445</v>
      </c>
      <c r="HO23" s="567" t="str">
        <f t="shared" si="103"/>
        <v/>
      </c>
      <c r="HP23" s="566"/>
      <c r="HQ23" s="567" t="str">
        <f t="shared" si="104"/>
        <v/>
      </c>
      <c r="HR23" s="566">
        <v>812</v>
      </c>
      <c r="HS23" s="567" t="str">
        <f t="shared" si="105"/>
        <v/>
      </c>
      <c r="HT23" s="566"/>
      <c r="HU23" s="567" t="str">
        <f t="shared" si="106"/>
        <v/>
      </c>
      <c r="HV23" s="566"/>
      <c r="HW23" s="567" t="str">
        <f t="shared" si="107"/>
        <v/>
      </c>
      <c r="HX23" s="566"/>
      <c r="HY23" s="567" t="str">
        <f t="shared" si="108"/>
        <v/>
      </c>
      <c r="HZ23" s="566"/>
      <c r="IA23" s="567" t="str">
        <f t="shared" si="109"/>
        <v/>
      </c>
      <c r="IB23" s="566">
        <v>5606</v>
      </c>
      <c r="IC23" s="567" t="str">
        <f t="shared" si="110"/>
        <v/>
      </c>
      <c r="ID23" s="566"/>
      <c r="IE23" s="567" t="str">
        <f t="shared" si="111"/>
        <v/>
      </c>
      <c r="IF23" s="566"/>
      <c r="IG23" s="567" t="str">
        <f t="shared" si="112"/>
        <v/>
      </c>
      <c r="IH23" s="566">
        <v>73640</v>
      </c>
      <c r="II23" s="567" t="str">
        <f t="shared" si="113"/>
        <v/>
      </c>
      <c r="IJ23" s="566"/>
      <c r="IK23" s="567" t="str">
        <f t="shared" si="114"/>
        <v/>
      </c>
      <c r="IL23" s="566"/>
      <c r="IM23" s="567" t="str">
        <f t="shared" si="114"/>
        <v/>
      </c>
      <c r="IN23" s="566"/>
      <c r="IO23" s="567" t="str">
        <f t="shared" si="115"/>
        <v/>
      </c>
      <c r="IP23" s="566"/>
      <c r="IQ23" s="567" t="str">
        <f t="shared" si="116"/>
        <v/>
      </c>
      <c r="IR23" s="566"/>
      <c r="IS23" s="567" t="str">
        <f t="shared" si="117"/>
        <v/>
      </c>
      <c r="IT23" s="566"/>
      <c r="IU23" s="567" t="str">
        <f t="shared" si="118"/>
        <v/>
      </c>
      <c r="IV23" s="566"/>
      <c r="IW23" s="567" t="str">
        <f t="shared" si="119"/>
        <v/>
      </c>
      <c r="IX23" s="566"/>
      <c r="IY23" s="567" t="str">
        <f t="shared" si="120"/>
        <v/>
      </c>
      <c r="IZ23" s="566"/>
      <c r="JA23" s="567" t="str">
        <f t="shared" si="121"/>
        <v/>
      </c>
      <c r="JB23" s="566"/>
      <c r="JC23" s="567" t="str">
        <f t="shared" si="122"/>
        <v/>
      </c>
      <c r="JD23" s="566"/>
      <c r="JE23" s="567" t="str">
        <f t="shared" si="123"/>
        <v/>
      </c>
      <c r="JF23" s="566"/>
      <c r="JG23" s="567" t="str">
        <f t="shared" si="124"/>
        <v/>
      </c>
      <c r="JH23" s="566">
        <v>49854.34</v>
      </c>
      <c r="JI23" s="567" t="str">
        <f t="shared" si="125"/>
        <v/>
      </c>
      <c r="JJ23" s="566"/>
      <c r="JK23" s="567" t="str">
        <f t="shared" si="126"/>
        <v/>
      </c>
      <c r="JL23" s="566"/>
      <c r="JM23" s="567" t="str">
        <f t="shared" si="127"/>
        <v/>
      </c>
      <c r="JN23" s="566"/>
      <c r="JO23" s="567" t="str">
        <f t="shared" si="128"/>
        <v/>
      </c>
      <c r="JP23" s="566">
        <v>617.96</v>
      </c>
      <c r="JQ23" s="567" t="str">
        <f t="shared" si="129"/>
        <v/>
      </c>
      <c r="JR23" s="566"/>
      <c r="JS23" s="567" t="str">
        <f t="shared" si="130"/>
        <v/>
      </c>
      <c r="JT23" s="566"/>
      <c r="JU23" s="567" t="str">
        <f t="shared" si="131"/>
        <v/>
      </c>
      <c r="JV23" s="566">
        <v>50472.3</v>
      </c>
      <c r="JW23" s="567" t="str">
        <f t="shared" si="132"/>
        <v/>
      </c>
      <c r="JX23" s="566">
        <v>65815</v>
      </c>
      <c r="JY23" s="567" t="str">
        <f t="shared" si="133"/>
        <v/>
      </c>
      <c r="JZ23" s="566"/>
      <c r="KA23" s="567" t="str">
        <f t="shared" si="133"/>
        <v/>
      </c>
      <c r="KB23" s="566"/>
      <c r="KC23" s="567" t="str">
        <f t="shared" si="134"/>
        <v/>
      </c>
      <c r="KD23" s="566">
        <v>425</v>
      </c>
      <c r="KE23" s="567" t="str">
        <f t="shared" si="135"/>
        <v/>
      </c>
      <c r="KF23" s="566"/>
      <c r="KG23" s="567" t="str">
        <f t="shared" si="136"/>
        <v/>
      </c>
      <c r="KH23" s="566">
        <v>474</v>
      </c>
      <c r="KI23" s="567" t="str">
        <f t="shared" si="137"/>
        <v/>
      </c>
      <c r="KJ23" s="566">
        <v>347</v>
      </c>
      <c r="KK23" s="567" t="str">
        <f t="shared" si="138"/>
        <v/>
      </c>
      <c r="KL23" s="566">
        <v>4843</v>
      </c>
      <c r="KM23" s="567" t="str">
        <f t="shared" si="139"/>
        <v/>
      </c>
      <c r="KN23" s="566">
        <v>404</v>
      </c>
      <c r="KO23" s="567" t="str">
        <f t="shared" si="140"/>
        <v/>
      </c>
      <c r="KP23" s="566"/>
      <c r="KQ23" s="567" t="str">
        <f t="shared" si="141"/>
        <v/>
      </c>
      <c r="KR23" s="566"/>
      <c r="KS23" s="567" t="str">
        <f t="shared" si="142"/>
        <v/>
      </c>
      <c r="KT23" s="566"/>
      <c r="KU23" s="567" t="str">
        <f t="shared" si="143"/>
        <v/>
      </c>
      <c r="KV23" s="566">
        <v>60</v>
      </c>
      <c r="KW23" s="567" t="str">
        <f t="shared" si="144"/>
        <v/>
      </c>
      <c r="KX23" s="566"/>
      <c r="KY23" s="567" t="str">
        <f t="shared" si="145"/>
        <v/>
      </c>
      <c r="KZ23" s="566"/>
      <c r="LA23" s="567" t="str">
        <f t="shared" si="146"/>
        <v/>
      </c>
      <c r="LB23" s="566"/>
      <c r="LC23" s="567" t="str">
        <f t="shared" si="147"/>
        <v/>
      </c>
      <c r="LD23" s="566">
        <v>10440</v>
      </c>
      <c r="LE23" s="567" t="str">
        <f t="shared" si="148"/>
        <v/>
      </c>
      <c r="LF23" s="566"/>
      <c r="LG23" s="567" t="str">
        <f t="shared" si="149"/>
        <v/>
      </c>
      <c r="LH23" s="566"/>
      <c r="LI23" s="567" t="str">
        <f t="shared" si="150"/>
        <v/>
      </c>
      <c r="LJ23" s="566">
        <v>16993</v>
      </c>
      <c r="LK23" s="567" t="str">
        <f t="shared" si="151"/>
        <v/>
      </c>
      <c r="LL23" s="566"/>
      <c r="LM23" s="567" t="str">
        <f t="shared" si="152"/>
        <v/>
      </c>
      <c r="LN23" s="566"/>
      <c r="LO23" s="567" t="str">
        <f t="shared" si="152"/>
        <v/>
      </c>
      <c r="LP23" s="566"/>
      <c r="LQ23" s="567" t="str">
        <f t="shared" si="153"/>
        <v/>
      </c>
      <c r="LR23" s="566"/>
      <c r="LS23" s="567" t="str">
        <f t="shared" si="154"/>
        <v/>
      </c>
      <c r="LT23" s="566"/>
      <c r="LU23" s="567" t="str">
        <f t="shared" si="155"/>
        <v/>
      </c>
      <c r="LV23" s="566"/>
      <c r="LW23" s="567" t="str">
        <f t="shared" si="156"/>
        <v/>
      </c>
      <c r="LX23" s="566"/>
      <c r="LY23" s="567" t="str">
        <f t="shared" si="157"/>
        <v/>
      </c>
      <c r="LZ23" s="566"/>
      <c r="MA23" s="567" t="str">
        <f t="shared" si="158"/>
        <v/>
      </c>
      <c r="MB23" s="566"/>
      <c r="MC23" s="567" t="str">
        <f t="shared" si="159"/>
        <v/>
      </c>
      <c r="MD23" s="566"/>
      <c r="ME23" s="567" t="str">
        <f t="shared" si="160"/>
        <v/>
      </c>
      <c r="MF23" s="566"/>
      <c r="MG23" s="567" t="str">
        <f t="shared" si="161"/>
        <v/>
      </c>
      <c r="MH23" s="566"/>
      <c r="MI23" s="567" t="str">
        <f t="shared" si="162"/>
        <v/>
      </c>
      <c r="MJ23" s="566"/>
      <c r="MK23" s="567" t="str">
        <f t="shared" si="163"/>
        <v/>
      </c>
      <c r="ML23" s="566"/>
      <c r="MM23" s="567" t="str">
        <f t="shared" si="164"/>
        <v/>
      </c>
      <c r="MN23" s="566"/>
      <c r="MO23" s="567" t="str">
        <f t="shared" si="165"/>
        <v/>
      </c>
      <c r="MP23" s="566"/>
      <c r="MQ23" s="567" t="str">
        <f t="shared" si="166"/>
        <v/>
      </c>
      <c r="MR23" s="566"/>
      <c r="MS23" s="567" t="str">
        <f t="shared" si="167"/>
        <v/>
      </c>
      <c r="MT23" s="566"/>
      <c r="MU23" s="567" t="str">
        <f t="shared" si="168"/>
        <v/>
      </c>
      <c r="MV23" s="566"/>
      <c r="MW23" s="567" t="str">
        <f t="shared" si="169"/>
        <v/>
      </c>
      <c r="MX23" s="566"/>
      <c r="MY23" s="567" t="str">
        <f t="shared" si="170"/>
        <v/>
      </c>
      <c r="MZ23" s="566"/>
      <c r="NA23" s="567" t="str">
        <f t="shared" si="171"/>
        <v/>
      </c>
      <c r="NB23" s="566"/>
      <c r="NC23" s="567" t="str">
        <f t="shared" si="171"/>
        <v/>
      </c>
      <c r="ND23" s="566"/>
      <c r="NE23" s="567" t="str">
        <f t="shared" si="172"/>
        <v/>
      </c>
      <c r="NF23" s="566"/>
      <c r="NG23" s="567" t="str">
        <f t="shared" si="173"/>
        <v/>
      </c>
      <c r="NH23" s="566"/>
      <c r="NI23" s="567" t="str">
        <f t="shared" si="174"/>
        <v/>
      </c>
      <c r="NJ23" s="566"/>
      <c r="NK23" s="567" t="str">
        <f t="shared" si="175"/>
        <v/>
      </c>
      <c r="NL23" s="566"/>
      <c r="NM23" s="567" t="str">
        <f t="shared" si="176"/>
        <v/>
      </c>
      <c r="NN23" s="566"/>
      <c r="NO23" s="567" t="str">
        <f t="shared" si="177"/>
        <v/>
      </c>
      <c r="NP23" s="566"/>
      <c r="NQ23" s="567" t="str">
        <f t="shared" si="178"/>
        <v/>
      </c>
      <c r="NR23" s="566"/>
      <c r="NS23" s="567" t="str">
        <f t="shared" si="179"/>
        <v/>
      </c>
      <c r="NT23" s="566"/>
      <c r="NU23" s="567" t="str">
        <f t="shared" si="180"/>
        <v/>
      </c>
      <c r="NV23" s="566"/>
      <c r="NW23" s="567" t="str">
        <f t="shared" si="181"/>
        <v/>
      </c>
      <c r="NX23" s="566"/>
      <c r="NY23" s="567" t="str">
        <f t="shared" si="182"/>
        <v/>
      </c>
      <c r="NZ23" s="566"/>
      <c r="OA23" s="567" t="str">
        <f t="shared" si="183"/>
        <v/>
      </c>
      <c r="OB23" s="566"/>
      <c r="OC23" s="567" t="str">
        <f t="shared" si="184"/>
        <v/>
      </c>
      <c r="OD23" s="566"/>
      <c r="OE23" s="567" t="str">
        <f t="shared" si="185"/>
        <v/>
      </c>
      <c r="OF23" s="566"/>
      <c r="OG23" s="567" t="str">
        <f t="shared" si="186"/>
        <v/>
      </c>
      <c r="OH23" s="566"/>
      <c r="OI23" s="567" t="str">
        <f t="shared" si="187"/>
        <v/>
      </c>
      <c r="OJ23" s="566"/>
      <c r="OK23" s="567" t="str">
        <f t="shared" si="188"/>
        <v/>
      </c>
      <c r="OL23" s="566"/>
      <c r="OM23" s="567" t="str">
        <f t="shared" si="189"/>
        <v/>
      </c>
    </row>
    <row r="24" spans="5:422">
      <c r="E24" s="567" t="str">
        <f t="shared" si="0"/>
        <v/>
      </c>
      <c r="G24" s="567" t="str">
        <f t="shared" si="0"/>
        <v/>
      </c>
      <c r="I24" s="567" t="str">
        <f t="shared" si="1"/>
        <v/>
      </c>
      <c r="K24" s="567" t="str">
        <f t="shared" si="2"/>
        <v/>
      </c>
      <c r="M24" s="567" t="str">
        <f t="shared" si="3"/>
        <v/>
      </c>
      <c r="O24" s="567" t="str">
        <f t="shared" si="4"/>
        <v/>
      </c>
      <c r="Q24" s="567" t="str">
        <f t="shared" si="5"/>
        <v/>
      </c>
      <c r="S24" s="567" t="str">
        <f t="shared" si="6"/>
        <v/>
      </c>
      <c r="U24" s="567" t="str">
        <f t="shared" si="7"/>
        <v/>
      </c>
      <c r="W24" s="567" t="str">
        <f t="shared" si="8"/>
        <v/>
      </c>
      <c r="Y24" s="567" t="str">
        <f t="shared" si="9"/>
        <v/>
      </c>
      <c r="AA24" s="567" t="str">
        <f t="shared" si="10"/>
        <v/>
      </c>
      <c r="AC24" s="567" t="str">
        <f t="shared" si="11"/>
        <v/>
      </c>
      <c r="AE24" s="567" t="str">
        <f t="shared" si="12"/>
        <v/>
      </c>
      <c r="AG24" s="567" t="str">
        <f t="shared" si="13"/>
        <v/>
      </c>
      <c r="AI24" s="567" t="str">
        <f t="shared" si="14"/>
        <v/>
      </c>
      <c r="AK24" s="567" t="str">
        <f t="shared" si="15"/>
        <v/>
      </c>
      <c r="AM24" s="567" t="str">
        <f t="shared" si="16"/>
        <v/>
      </c>
      <c r="AO24" s="567" t="str">
        <f t="shared" si="17"/>
        <v/>
      </c>
      <c r="AQ24" s="567" t="str">
        <f t="shared" si="18"/>
        <v/>
      </c>
      <c r="AS24" s="567" t="str">
        <f t="shared" si="19"/>
        <v/>
      </c>
      <c r="AU24" s="567" t="str">
        <f t="shared" si="19"/>
        <v/>
      </c>
      <c r="AW24" s="567" t="str">
        <f t="shared" si="20"/>
        <v/>
      </c>
      <c r="AY24" s="567" t="str">
        <f t="shared" si="21"/>
        <v/>
      </c>
      <c r="BA24" s="567" t="str">
        <f t="shared" si="22"/>
        <v/>
      </c>
      <c r="BC24" s="567" t="str">
        <f t="shared" si="23"/>
        <v/>
      </c>
      <c r="BE24" s="567" t="str">
        <f t="shared" si="24"/>
        <v/>
      </c>
      <c r="BG24" s="567" t="str">
        <f t="shared" si="25"/>
        <v/>
      </c>
      <c r="BI24" s="567" t="str">
        <f t="shared" si="26"/>
        <v/>
      </c>
      <c r="BK24" s="567" t="str">
        <f t="shared" si="27"/>
        <v/>
      </c>
      <c r="BM24" s="567" t="str">
        <f t="shared" si="28"/>
        <v/>
      </c>
      <c r="BO24" s="567" t="str">
        <f t="shared" si="29"/>
        <v/>
      </c>
      <c r="BQ24" s="567" t="str">
        <f t="shared" si="30"/>
        <v/>
      </c>
      <c r="BS24" s="567" t="str">
        <f t="shared" si="31"/>
        <v/>
      </c>
      <c r="BU24" s="567" t="str">
        <f t="shared" si="32"/>
        <v/>
      </c>
      <c r="BW24" s="567" t="str">
        <f t="shared" si="33"/>
        <v/>
      </c>
      <c r="BY24" s="567" t="str">
        <f t="shared" si="34"/>
        <v/>
      </c>
      <c r="CA24" s="567" t="str">
        <f t="shared" si="35"/>
        <v/>
      </c>
      <c r="CC24" s="567" t="str">
        <f t="shared" si="36"/>
        <v/>
      </c>
      <c r="CE24" s="567" t="str">
        <f t="shared" si="37"/>
        <v/>
      </c>
      <c r="CF24" s="566">
        <v>46519</v>
      </c>
      <c r="CG24" s="567" t="str">
        <f t="shared" si="38"/>
        <v/>
      </c>
      <c r="CH24" s="566"/>
      <c r="CI24" s="567" t="str">
        <f t="shared" si="38"/>
        <v/>
      </c>
      <c r="CJ24" s="566"/>
      <c r="CK24" s="567" t="str">
        <f t="shared" si="39"/>
        <v/>
      </c>
      <c r="CL24" s="566"/>
      <c r="CM24" s="567" t="str">
        <f t="shared" si="40"/>
        <v/>
      </c>
      <c r="CN24" s="566"/>
      <c r="CO24" s="567" t="str">
        <f t="shared" si="41"/>
        <v/>
      </c>
      <c r="CP24" s="566">
        <v>440</v>
      </c>
      <c r="CQ24" s="567" t="str">
        <f t="shared" si="42"/>
        <v/>
      </c>
      <c r="CR24" s="566">
        <v>35575</v>
      </c>
      <c r="CS24" s="567" t="str">
        <f t="shared" si="43"/>
        <v/>
      </c>
      <c r="CT24" s="566">
        <v>11962</v>
      </c>
      <c r="CU24" s="567" t="str">
        <f t="shared" si="44"/>
        <v/>
      </c>
      <c r="CV24" s="566">
        <v>122</v>
      </c>
      <c r="CW24" s="567" t="str">
        <f t="shared" si="45"/>
        <v/>
      </c>
      <c r="CX24" s="566"/>
      <c r="CY24" s="567" t="str">
        <f t="shared" si="46"/>
        <v/>
      </c>
      <c r="CZ24" s="566"/>
      <c r="DA24" s="567" t="str">
        <f t="shared" si="47"/>
        <v/>
      </c>
      <c r="DB24" s="566"/>
      <c r="DC24" s="567" t="str">
        <f t="shared" si="48"/>
        <v/>
      </c>
      <c r="DD24" s="566">
        <v>900</v>
      </c>
      <c r="DE24" s="567" t="str">
        <f t="shared" si="49"/>
        <v/>
      </c>
      <c r="DF24" s="566"/>
      <c r="DG24" s="567" t="str">
        <f t="shared" si="50"/>
        <v/>
      </c>
      <c r="DH24" s="566"/>
      <c r="DI24" s="567" t="str">
        <f t="shared" si="51"/>
        <v/>
      </c>
      <c r="DJ24" s="566"/>
      <c r="DK24" s="567" t="str">
        <f t="shared" si="52"/>
        <v/>
      </c>
      <c r="DL24" s="566">
        <v>20621</v>
      </c>
      <c r="DM24" s="567" t="str">
        <f t="shared" si="53"/>
        <v/>
      </c>
      <c r="DN24" s="566"/>
      <c r="DO24" s="567" t="str">
        <f t="shared" si="54"/>
        <v/>
      </c>
      <c r="DP24" s="566"/>
      <c r="DQ24" s="567" t="str">
        <f t="shared" si="55"/>
        <v/>
      </c>
      <c r="DR24" s="566">
        <v>69620</v>
      </c>
      <c r="DS24" s="567" t="str">
        <f t="shared" si="56"/>
        <v/>
      </c>
      <c r="DT24" s="566">
        <v>38272</v>
      </c>
      <c r="DU24" s="567" t="str">
        <f t="shared" si="57"/>
        <v/>
      </c>
      <c r="DV24" s="566">
        <v>14544</v>
      </c>
      <c r="DW24" s="567" t="str">
        <f t="shared" si="57"/>
        <v/>
      </c>
      <c r="DX24" s="566"/>
      <c r="DY24" s="567" t="str">
        <f t="shared" si="58"/>
        <v/>
      </c>
      <c r="DZ24" s="566">
        <v>750</v>
      </c>
      <c r="EA24" s="567" t="str">
        <f t="shared" si="59"/>
        <v/>
      </c>
      <c r="EB24" s="566"/>
      <c r="EC24" s="567" t="str">
        <f t="shared" si="60"/>
        <v/>
      </c>
      <c r="ED24" s="566"/>
      <c r="EE24" s="567" t="str">
        <f t="shared" si="61"/>
        <v/>
      </c>
      <c r="EF24" s="566">
        <v>28</v>
      </c>
      <c r="EG24" s="567" t="str">
        <f t="shared" si="62"/>
        <v/>
      </c>
      <c r="EH24" s="566">
        <v>17462</v>
      </c>
      <c r="EI24" s="567" t="str">
        <f t="shared" si="63"/>
        <v/>
      </c>
      <c r="EJ24" s="566"/>
      <c r="EK24" s="567" t="str">
        <f t="shared" si="64"/>
        <v/>
      </c>
      <c r="EL24" s="566">
        <v>7944</v>
      </c>
      <c r="EM24" s="567" t="str">
        <f t="shared" si="65"/>
        <v/>
      </c>
      <c r="EN24" s="566"/>
      <c r="EO24" s="567" t="str">
        <f t="shared" si="66"/>
        <v/>
      </c>
      <c r="EP24" s="566"/>
      <c r="EQ24" s="567" t="str">
        <f t="shared" si="67"/>
        <v/>
      </c>
      <c r="ER24" s="566"/>
      <c r="ES24" s="567" t="str">
        <f t="shared" si="68"/>
        <v/>
      </c>
      <c r="ET24" s="566"/>
      <c r="EU24" s="567" t="str">
        <f t="shared" si="69"/>
        <v/>
      </c>
      <c r="EV24" s="566"/>
      <c r="EW24" s="567" t="str">
        <f t="shared" si="70"/>
        <v/>
      </c>
      <c r="EX24" s="566">
        <v>6196</v>
      </c>
      <c r="EY24" s="567" t="str">
        <f t="shared" si="71"/>
        <v/>
      </c>
      <c r="EZ24" s="566">
        <v>34827</v>
      </c>
      <c r="FA24" s="567" t="str">
        <f t="shared" si="72"/>
        <v/>
      </c>
      <c r="FB24" s="566"/>
      <c r="FC24" s="567" t="str">
        <f t="shared" si="73"/>
        <v/>
      </c>
      <c r="FD24" s="566"/>
      <c r="FE24" s="567" t="str">
        <f t="shared" si="74"/>
        <v/>
      </c>
      <c r="FF24" s="566">
        <v>81751</v>
      </c>
      <c r="FG24" s="567" t="str">
        <f t="shared" si="75"/>
        <v/>
      </c>
      <c r="FH24" s="566">
        <v>38272</v>
      </c>
      <c r="FI24" s="567" t="str">
        <f t="shared" si="76"/>
        <v/>
      </c>
      <c r="FJ24" s="566">
        <v>14544</v>
      </c>
      <c r="FK24" s="567" t="str">
        <f t="shared" si="76"/>
        <v/>
      </c>
      <c r="FL24" s="566"/>
      <c r="FM24" s="567" t="str">
        <f t="shared" si="77"/>
        <v/>
      </c>
      <c r="FN24" s="566">
        <v>750</v>
      </c>
      <c r="FO24" s="567" t="str">
        <f t="shared" si="78"/>
        <v/>
      </c>
      <c r="FP24" s="566"/>
      <c r="FQ24" s="567" t="str">
        <f t="shared" si="79"/>
        <v/>
      </c>
      <c r="FR24" s="566"/>
      <c r="FS24" s="567" t="str">
        <f t="shared" si="80"/>
        <v/>
      </c>
      <c r="FT24" s="566">
        <v>28</v>
      </c>
      <c r="FU24" s="567" t="str">
        <f t="shared" si="81"/>
        <v/>
      </c>
      <c r="FV24" s="566">
        <v>17462</v>
      </c>
      <c r="FW24" s="567" t="str">
        <f t="shared" si="82"/>
        <v/>
      </c>
      <c r="FX24" s="566"/>
      <c r="FY24" s="567" t="str">
        <f t="shared" si="83"/>
        <v/>
      </c>
      <c r="FZ24" s="566">
        <v>7944</v>
      </c>
      <c r="GA24" s="567" t="str">
        <f t="shared" si="84"/>
        <v/>
      </c>
      <c r="GB24" s="566"/>
      <c r="GC24" s="567" t="str">
        <f t="shared" si="85"/>
        <v/>
      </c>
      <c r="GD24" s="566"/>
      <c r="GE24" s="567" t="str">
        <f t="shared" si="86"/>
        <v/>
      </c>
      <c r="GF24" s="566"/>
      <c r="GG24" s="567" t="str">
        <f t="shared" si="87"/>
        <v/>
      </c>
      <c r="GH24" s="566"/>
      <c r="GI24" s="567" t="str">
        <f t="shared" si="88"/>
        <v/>
      </c>
      <c r="GJ24" s="566"/>
      <c r="GK24" s="567" t="str">
        <f t="shared" si="89"/>
        <v/>
      </c>
      <c r="GL24" s="566">
        <v>6196</v>
      </c>
      <c r="GM24" s="567" t="str">
        <f t="shared" si="90"/>
        <v/>
      </c>
      <c r="GN24" s="566">
        <v>34827</v>
      </c>
      <c r="GO24" s="567" t="str">
        <f t="shared" si="91"/>
        <v/>
      </c>
      <c r="GP24" s="566"/>
      <c r="GQ24" s="567" t="str">
        <f t="shared" si="92"/>
        <v/>
      </c>
      <c r="GR24" s="566"/>
      <c r="GS24" s="567" t="str">
        <f t="shared" si="93"/>
        <v/>
      </c>
      <c r="GT24" s="566">
        <v>81751</v>
      </c>
      <c r="GU24" s="567" t="str">
        <f t="shared" si="94"/>
        <v/>
      </c>
      <c r="GV24" s="569">
        <v>99085</v>
      </c>
      <c r="GW24" s="567" t="str">
        <f t="shared" si="95"/>
        <v/>
      </c>
      <c r="GX24" s="569"/>
      <c r="GY24" s="567" t="str">
        <f t="shared" si="95"/>
        <v/>
      </c>
      <c r="GZ24" s="569"/>
      <c r="HA24" s="567" t="str">
        <f t="shared" si="96"/>
        <v/>
      </c>
      <c r="HB24" s="569"/>
      <c r="HC24" s="567" t="str">
        <f t="shared" si="97"/>
        <v/>
      </c>
      <c r="HD24" s="569"/>
      <c r="HE24" s="567" t="str">
        <f t="shared" si="98"/>
        <v/>
      </c>
      <c r="HF24" s="569">
        <v>2903</v>
      </c>
      <c r="HG24" s="567" t="str">
        <f t="shared" si="99"/>
        <v/>
      </c>
      <c r="HH24" s="569">
        <v>2444</v>
      </c>
      <c r="HI24" s="567" t="str">
        <f t="shared" si="100"/>
        <v/>
      </c>
      <c r="HJ24" s="569">
        <v>8217</v>
      </c>
      <c r="HK24" s="567" t="str">
        <f t="shared" si="101"/>
        <v/>
      </c>
      <c r="HL24" s="569"/>
      <c r="HM24" s="567" t="str">
        <f t="shared" si="102"/>
        <v/>
      </c>
      <c r="HN24" s="569">
        <v>11481</v>
      </c>
      <c r="HO24" s="567" t="str">
        <f t="shared" si="103"/>
        <v/>
      </c>
      <c r="HP24" s="569"/>
      <c r="HQ24" s="567" t="str">
        <f t="shared" si="104"/>
        <v/>
      </c>
      <c r="HR24" s="569">
        <v>748</v>
      </c>
      <c r="HS24" s="567" t="str">
        <f t="shared" si="105"/>
        <v/>
      </c>
      <c r="HT24" s="569"/>
      <c r="HU24" s="567" t="str">
        <f t="shared" si="106"/>
        <v/>
      </c>
      <c r="HV24" s="569"/>
      <c r="HW24" s="567" t="str">
        <f t="shared" si="107"/>
        <v/>
      </c>
      <c r="HX24" s="569"/>
      <c r="HY24" s="567" t="str">
        <f t="shared" si="108"/>
        <v/>
      </c>
      <c r="HZ24" s="569"/>
      <c r="IA24" s="567" t="str">
        <f t="shared" si="109"/>
        <v/>
      </c>
      <c r="IB24" s="569">
        <v>1983</v>
      </c>
      <c r="IC24" s="567" t="str">
        <f t="shared" si="110"/>
        <v/>
      </c>
      <c r="ID24" s="569"/>
      <c r="IE24" s="567" t="str">
        <f t="shared" si="111"/>
        <v/>
      </c>
      <c r="IF24" s="569"/>
      <c r="IG24" s="567" t="str">
        <f t="shared" si="112"/>
        <v/>
      </c>
      <c r="IH24" s="569">
        <v>27776</v>
      </c>
      <c r="II24" s="567" t="str">
        <f t="shared" si="113"/>
        <v/>
      </c>
      <c r="IJ24" s="566">
        <v>363.21</v>
      </c>
      <c r="IK24" s="567" t="str">
        <f t="shared" si="114"/>
        <v/>
      </c>
      <c r="IL24" s="566"/>
      <c r="IM24" s="567" t="str">
        <f t="shared" si="114"/>
        <v/>
      </c>
      <c r="IN24" s="566"/>
      <c r="IO24" s="567" t="str">
        <f t="shared" si="115"/>
        <v/>
      </c>
      <c r="IP24" s="566"/>
      <c r="IQ24" s="567" t="str">
        <f t="shared" si="116"/>
        <v/>
      </c>
      <c r="IR24" s="566"/>
      <c r="IS24" s="567" t="str">
        <f t="shared" si="117"/>
        <v/>
      </c>
      <c r="IT24" s="566"/>
      <c r="IU24" s="567" t="str">
        <f t="shared" si="118"/>
        <v/>
      </c>
      <c r="IV24" s="566">
        <v>135.35</v>
      </c>
      <c r="IW24" s="567" t="str">
        <f t="shared" si="119"/>
        <v/>
      </c>
      <c r="IX24" s="566"/>
      <c r="IY24" s="567" t="str">
        <f t="shared" si="120"/>
        <v/>
      </c>
      <c r="IZ24" s="566">
        <v>800.22</v>
      </c>
      <c r="JA24" s="567" t="str">
        <f t="shared" si="121"/>
        <v/>
      </c>
      <c r="JB24" s="566"/>
      <c r="JC24" s="567" t="str">
        <f t="shared" si="122"/>
        <v/>
      </c>
      <c r="JD24" s="566"/>
      <c r="JE24" s="567" t="str">
        <f t="shared" si="123"/>
        <v/>
      </c>
      <c r="JF24" s="566"/>
      <c r="JG24" s="567" t="str">
        <f t="shared" si="124"/>
        <v/>
      </c>
      <c r="JH24" s="566"/>
      <c r="JI24" s="567" t="str">
        <f t="shared" si="125"/>
        <v/>
      </c>
      <c r="JJ24" s="566">
        <v>14194.47</v>
      </c>
      <c r="JK24" s="567" t="str">
        <f t="shared" si="126"/>
        <v/>
      </c>
      <c r="JL24" s="566"/>
      <c r="JM24" s="567" t="str">
        <f t="shared" si="127"/>
        <v/>
      </c>
      <c r="JN24" s="566"/>
      <c r="JO24" s="567" t="str">
        <f t="shared" si="128"/>
        <v/>
      </c>
      <c r="JP24" s="566">
        <v>23322.6</v>
      </c>
      <c r="JQ24" s="567" t="str">
        <f t="shared" si="129"/>
        <v/>
      </c>
      <c r="JR24" s="566"/>
      <c r="JS24" s="567" t="str">
        <f t="shared" si="130"/>
        <v/>
      </c>
      <c r="JT24" s="566"/>
      <c r="JU24" s="567" t="str">
        <f t="shared" si="131"/>
        <v/>
      </c>
      <c r="JV24" s="566">
        <v>38452.639999999999</v>
      </c>
      <c r="JW24" s="567" t="str">
        <f t="shared" si="132"/>
        <v/>
      </c>
      <c r="JX24" s="566">
        <v>54430</v>
      </c>
      <c r="JY24" s="567" t="str">
        <f t="shared" si="133"/>
        <v/>
      </c>
      <c r="JZ24" s="566">
        <v>3366</v>
      </c>
      <c r="KA24" s="567" t="str">
        <f t="shared" si="133"/>
        <v/>
      </c>
      <c r="KB24" s="566"/>
      <c r="KC24" s="567" t="str">
        <f t="shared" si="134"/>
        <v/>
      </c>
      <c r="KD24" s="566"/>
      <c r="KE24" s="567" t="str">
        <f t="shared" si="135"/>
        <v/>
      </c>
      <c r="KF24" s="566"/>
      <c r="KG24" s="567" t="str">
        <f t="shared" si="136"/>
        <v/>
      </c>
      <c r="KH24" s="566">
        <v>258</v>
      </c>
      <c r="KI24" s="567" t="str">
        <f t="shared" si="137"/>
        <v/>
      </c>
      <c r="KJ24" s="566">
        <v>2854</v>
      </c>
      <c r="KK24" s="567" t="str">
        <f t="shared" si="138"/>
        <v/>
      </c>
      <c r="KL24" s="566"/>
      <c r="KM24" s="567" t="str">
        <f t="shared" si="139"/>
        <v/>
      </c>
      <c r="KN24" s="566"/>
      <c r="KO24" s="567" t="str">
        <f t="shared" si="140"/>
        <v/>
      </c>
      <c r="KP24" s="566"/>
      <c r="KQ24" s="567" t="str">
        <f t="shared" si="141"/>
        <v/>
      </c>
      <c r="KR24" s="566"/>
      <c r="KS24" s="567" t="str">
        <f t="shared" si="142"/>
        <v/>
      </c>
      <c r="KT24" s="566"/>
      <c r="KU24" s="567" t="str">
        <f t="shared" si="143"/>
        <v/>
      </c>
      <c r="KV24" s="566"/>
      <c r="KW24" s="567" t="str">
        <f t="shared" si="144"/>
        <v/>
      </c>
      <c r="KX24" s="566"/>
      <c r="KY24" s="567" t="str">
        <f t="shared" si="145"/>
        <v/>
      </c>
      <c r="KZ24" s="566"/>
      <c r="LA24" s="567" t="str">
        <f t="shared" si="146"/>
        <v/>
      </c>
      <c r="LB24" s="566"/>
      <c r="LC24" s="567" t="str">
        <f t="shared" si="147"/>
        <v/>
      </c>
      <c r="LD24" s="566">
        <v>4712</v>
      </c>
      <c r="LE24" s="567" t="str">
        <f t="shared" si="148"/>
        <v/>
      </c>
      <c r="LF24" s="566"/>
      <c r="LG24" s="567" t="str">
        <f t="shared" si="149"/>
        <v/>
      </c>
      <c r="LH24" s="566"/>
      <c r="LI24" s="567" t="str">
        <f t="shared" si="150"/>
        <v/>
      </c>
      <c r="LJ24" s="566">
        <v>11190</v>
      </c>
      <c r="LK24" s="567" t="str">
        <f t="shared" si="151"/>
        <v/>
      </c>
      <c r="LL24" s="566"/>
      <c r="LM24" s="567" t="str">
        <f t="shared" si="152"/>
        <v/>
      </c>
      <c r="LN24" s="566"/>
      <c r="LO24" s="567" t="str">
        <f t="shared" si="152"/>
        <v/>
      </c>
      <c r="LP24" s="566"/>
      <c r="LQ24" s="567" t="str">
        <f t="shared" si="153"/>
        <v/>
      </c>
      <c r="LR24" s="566"/>
      <c r="LS24" s="567" t="str">
        <f t="shared" si="154"/>
        <v/>
      </c>
      <c r="LT24" s="566"/>
      <c r="LU24" s="567" t="str">
        <f t="shared" si="155"/>
        <v/>
      </c>
      <c r="LV24" s="566"/>
      <c r="LW24" s="567" t="str">
        <f t="shared" si="156"/>
        <v/>
      </c>
      <c r="LX24" s="566"/>
      <c r="LY24" s="567" t="str">
        <f t="shared" si="157"/>
        <v/>
      </c>
      <c r="LZ24" s="566"/>
      <c r="MA24" s="567" t="str">
        <f t="shared" si="158"/>
        <v/>
      </c>
      <c r="MB24" s="566"/>
      <c r="MC24" s="567" t="str">
        <f t="shared" si="159"/>
        <v/>
      </c>
      <c r="MD24" s="566"/>
      <c r="ME24" s="567" t="str">
        <f t="shared" si="160"/>
        <v/>
      </c>
      <c r="MF24" s="566"/>
      <c r="MG24" s="567" t="str">
        <f t="shared" si="161"/>
        <v/>
      </c>
      <c r="MH24" s="566"/>
      <c r="MI24" s="567" t="str">
        <f t="shared" si="162"/>
        <v/>
      </c>
      <c r="MJ24" s="566"/>
      <c r="MK24" s="567" t="str">
        <f t="shared" si="163"/>
        <v/>
      </c>
      <c r="ML24" s="566"/>
      <c r="MM24" s="567" t="str">
        <f t="shared" si="164"/>
        <v/>
      </c>
      <c r="MN24" s="566"/>
      <c r="MO24" s="567" t="str">
        <f t="shared" si="165"/>
        <v/>
      </c>
      <c r="MP24" s="566"/>
      <c r="MQ24" s="567" t="str">
        <f t="shared" si="166"/>
        <v/>
      </c>
      <c r="MR24" s="566"/>
      <c r="MS24" s="567" t="str">
        <f t="shared" si="167"/>
        <v/>
      </c>
      <c r="MT24" s="566"/>
      <c r="MU24" s="567" t="str">
        <f t="shared" si="168"/>
        <v/>
      </c>
      <c r="MV24" s="566"/>
      <c r="MW24" s="567" t="str">
        <f t="shared" si="169"/>
        <v/>
      </c>
      <c r="MX24" s="566"/>
      <c r="MY24" s="567" t="str">
        <f t="shared" si="170"/>
        <v/>
      </c>
      <c r="MZ24" s="566"/>
      <c r="NA24" s="567" t="str">
        <f t="shared" si="171"/>
        <v/>
      </c>
      <c r="NB24" s="566"/>
      <c r="NC24" s="567" t="str">
        <f t="shared" si="171"/>
        <v/>
      </c>
      <c r="ND24" s="566"/>
      <c r="NE24" s="567" t="str">
        <f t="shared" si="172"/>
        <v/>
      </c>
      <c r="NF24" s="566"/>
      <c r="NG24" s="567" t="str">
        <f t="shared" si="173"/>
        <v/>
      </c>
      <c r="NH24" s="566"/>
      <c r="NI24" s="567" t="str">
        <f t="shared" si="174"/>
        <v/>
      </c>
      <c r="NJ24" s="566"/>
      <c r="NK24" s="567" t="str">
        <f t="shared" si="175"/>
        <v/>
      </c>
      <c r="NL24" s="566"/>
      <c r="NM24" s="567" t="str">
        <f t="shared" si="176"/>
        <v/>
      </c>
      <c r="NN24" s="566"/>
      <c r="NO24" s="567" t="str">
        <f t="shared" si="177"/>
        <v/>
      </c>
      <c r="NP24" s="566"/>
      <c r="NQ24" s="567" t="str">
        <f t="shared" si="178"/>
        <v/>
      </c>
      <c r="NR24" s="566"/>
      <c r="NS24" s="567" t="str">
        <f t="shared" si="179"/>
        <v/>
      </c>
      <c r="NT24" s="566"/>
      <c r="NU24" s="567" t="str">
        <f t="shared" si="180"/>
        <v/>
      </c>
      <c r="NV24" s="566"/>
      <c r="NW24" s="567" t="str">
        <f t="shared" si="181"/>
        <v/>
      </c>
      <c r="NX24" s="566"/>
      <c r="NY24" s="567" t="str">
        <f t="shared" si="182"/>
        <v/>
      </c>
      <c r="NZ24" s="566"/>
      <c r="OA24" s="567" t="str">
        <f t="shared" si="183"/>
        <v/>
      </c>
      <c r="OB24" s="566"/>
      <c r="OC24" s="567" t="str">
        <f t="shared" si="184"/>
        <v/>
      </c>
      <c r="OD24" s="566"/>
      <c r="OE24" s="567" t="str">
        <f t="shared" si="185"/>
        <v/>
      </c>
      <c r="OF24" s="566"/>
      <c r="OG24" s="567" t="str">
        <f t="shared" si="186"/>
        <v/>
      </c>
      <c r="OH24" s="566"/>
      <c r="OI24" s="567" t="str">
        <f t="shared" si="187"/>
        <v/>
      </c>
      <c r="OJ24" s="566"/>
      <c r="OK24" s="567" t="str">
        <f t="shared" si="188"/>
        <v/>
      </c>
      <c r="OL24" s="566"/>
      <c r="OM24" s="567" t="str">
        <f t="shared" si="189"/>
        <v/>
      </c>
    </row>
    <row r="25" spans="5:422">
      <c r="E25" s="567" t="str">
        <f t="shared" si="0"/>
        <v/>
      </c>
      <c r="G25" s="567" t="str">
        <f t="shared" si="0"/>
        <v/>
      </c>
      <c r="I25" s="567" t="str">
        <f t="shared" si="1"/>
        <v/>
      </c>
      <c r="K25" s="567" t="str">
        <f t="shared" si="2"/>
        <v/>
      </c>
      <c r="M25" s="567" t="str">
        <f t="shared" si="3"/>
        <v/>
      </c>
      <c r="O25" s="567" t="str">
        <f t="shared" si="4"/>
        <v/>
      </c>
      <c r="Q25" s="567" t="str">
        <f t="shared" si="5"/>
        <v/>
      </c>
      <c r="S25" s="567" t="str">
        <f t="shared" si="6"/>
        <v/>
      </c>
      <c r="U25" s="567" t="str">
        <f t="shared" si="7"/>
        <v/>
      </c>
      <c r="W25" s="567" t="str">
        <f t="shared" si="8"/>
        <v/>
      </c>
      <c r="Y25" s="567" t="str">
        <f t="shared" si="9"/>
        <v/>
      </c>
      <c r="AA25" s="567" t="str">
        <f t="shared" si="10"/>
        <v/>
      </c>
      <c r="AC25" s="567" t="str">
        <f t="shared" si="11"/>
        <v/>
      </c>
      <c r="AE25" s="567" t="str">
        <f t="shared" si="12"/>
        <v/>
      </c>
      <c r="AG25" s="567" t="str">
        <f t="shared" si="13"/>
        <v/>
      </c>
      <c r="AI25" s="567" t="str">
        <f t="shared" si="14"/>
        <v/>
      </c>
      <c r="AK25" s="567" t="str">
        <f t="shared" si="15"/>
        <v/>
      </c>
      <c r="AM25" s="567" t="str">
        <f t="shared" si="16"/>
        <v/>
      </c>
      <c r="AO25" s="567" t="str">
        <f t="shared" si="17"/>
        <v/>
      </c>
      <c r="AQ25" s="567" t="str">
        <f t="shared" si="18"/>
        <v/>
      </c>
      <c r="AS25" s="567" t="str">
        <f t="shared" si="19"/>
        <v/>
      </c>
      <c r="AU25" s="567" t="str">
        <f t="shared" si="19"/>
        <v/>
      </c>
      <c r="AW25" s="567" t="str">
        <f t="shared" si="20"/>
        <v/>
      </c>
      <c r="AY25" s="567" t="str">
        <f t="shared" si="21"/>
        <v/>
      </c>
      <c r="BA25" s="567" t="str">
        <f t="shared" si="22"/>
        <v/>
      </c>
      <c r="BC25" s="567" t="str">
        <f t="shared" si="23"/>
        <v/>
      </c>
      <c r="BE25" s="567" t="str">
        <f t="shared" si="24"/>
        <v/>
      </c>
      <c r="BG25" s="567" t="str">
        <f t="shared" si="25"/>
        <v/>
      </c>
      <c r="BI25" s="567" t="str">
        <f t="shared" si="26"/>
        <v/>
      </c>
      <c r="BK25" s="567" t="str">
        <f t="shared" si="27"/>
        <v/>
      </c>
      <c r="BM25" s="567" t="str">
        <f t="shared" si="28"/>
        <v/>
      </c>
      <c r="BO25" s="567" t="str">
        <f t="shared" si="29"/>
        <v/>
      </c>
      <c r="BQ25" s="567" t="str">
        <f t="shared" si="30"/>
        <v/>
      </c>
      <c r="BS25" s="567" t="str">
        <f t="shared" si="31"/>
        <v/>
      </c>
      <c r="BU25" s="567" t="str">
        <f t="shared" si="32"/>
        <v/>
      </c>
      <c r="BW25" s="567" t="str">
        <f t="shared" si="33"/>
        <v/>
      </c>
      <c r="BY25" s="567" t="str">
        <f t="shared" si="34"/>
        <v/>
      </c>
      <c r="CA25" s="567" t="str">
        <f t="shared" si="35"/>
        <v/>
      </c>
      <c r="CC25" s="567" t="str">
        <f t="shared" si="36"/>
        <v/>
      </c>
      <c r="CE25" s="567" t="str">
        <f t="shared" si="37"/>
        <v/>
      </c>
      <c r="CF25" s="569">
        <v>45779</v>
      </c>
      <c r="CG25" s="567" t="str">
        <f t="shared" si="38"/>
        <v/>
      </c>
      <c r="CH25" s="569"/>
      <c r="CI25" s="567" t="str">
        <f t="shared" si="38"/>
        <v/>
      </c>
      <c r="CJ25" s="569"/>
      <c r="CK25" s="567" t="str">
        <f t="shared" si="39"/>
        <v/>
      </c>
      <c r="CL25" s="569"/>
      <c r="CM25" s="567" t="str">
        <f t="shared" si="40"/>
        <v/>
      </c>
      <c r="CN25" s="569"/>
      <c r="CO25" s="567" t="str">
        <f t="shared" si="41"/>
        <v/>
      </c>
      <c r="CP25" s="569">
        <v>335</v>
      </c>
      <c r="CQ25" s="567" t="str">
        <f t="shared" si="42"/>
        <v/>
      </c>
      <c r="CR25" s="569">
        <v>26189</v>
      </c>
      <c r="CS25" s="567" t="str">
        <f t="shared" si="43"/>
        <v/>
      </c>
      <c r="CT25" s="569">
        <v>7867</v>
      </c>
      <c r="CU25" s="567" t="str">
        <f t="shared" si="44"/>
        <v/>
      </c>
      <c r="CV25" s="569"/>
      <c r="CW25" s="567" t="str">
        <f t="shared" si="45"/>
        <v/>
      </c>
      <c r="CX25" s="569"/>
      <c r="CY25" s="567" t="str">
        <f t="shared" si="46"/>
        <v/>
      </c>
      <c r="CZ25" s="569"/>
      <c r="DA25" s="567" t="str">
        <f t="shared" si="47"/>
        <v/>
      </c>
      <c r="DB25" s="569"/>
      <c r="DC25" s="567" t="str">
        <f t="shared" si="48"/>
        <v/>
      </c>
      <c r="DD25" s="569"/>
      <c r="DE25" s="567" t="str">
        <f t="shared" si="49"/>
        <v/>
      </c>
      <c r="DF25" s="569"/>
      <c r="DG25" s="567" t="str">
        <f t="shared" si="50"/>
        <v/>
      </c>
      <c r="DH25" s="569"/>
      <c r="DI25" s="567" t="str">
        <f t="shared" si="51"/>
        <v/>
      </c>
      <c r="DJ25" s="569"/>
      <c r="DK25" s="567" t="str">
        <f t="shared" si="52"/>
        <v/>
      </c>
      <c r="DL25" s="569">
        <v>26577</v>
      </c>
      <c r="DM25" s="567" t="str">
        <f t="shared" si="53"/>
        <v/>
      </c>
      <c r="DN25" s="569"/>
      <c r="DO25" s="567" t="str">
        <f t="shared" si="54"/>
        <v/>
      </c>
      <c r="DP25" s="569"/>
      <c r="DQ25" s="567" t="str">
        <f t="shared" si="55"/>
        <v/>
      </c>
      <c r="DR25" s="569">
        <v>60968</v>
      </c>
      <c r="DS25" s="567" t="str">
        <f t="shared" si="56"/>
        <v/>
      </c>
      <c r="DU25" s="567" t="str">
        <f t="shared" si="57"/>
        <v/>
      </c>
      <c r="DW25" s="567" t="str">
        <f t="shared" si="57"/>
        <v/>
      </c>
      <c r="DY25" s="567" t="str">
        <f t="shared" si="58"/>
        <v/>
      </c>
      <c r="EA25" s="567" t="str">
        <f t="shared" si="59"/>
        <v/>
      </c>
      <c r="EC25" s="567" t="str">
        <f t="shared" si="60"/>
        <v/>
      </c>
      <c r="EE25" s="567" t="str">
        <f t="shared" si="61"/>
        <v/>
      </c>
      <c r="EG25" s="567" t="str">
        <f t="shared" si="62"/>
        <v/>
      </c>
      <c r="EI25" s="567" t="str">
        <f t="shared" si="63"/>
        <v/>
      </c>
      <c r="EK25" s="567" t="str">
        <f t="shared" si="64"/>
        <v/>
      </c>
      <c r="EM25" s="567" t="str">
        <f t="shared" si="65"/>
        <v/>
      </c>
      <c r="EO25" s="567" t="str">
        <f t="shared" si="66"/>
        <v/>
      </c>
      <c r="EQ25" s="567" t="str">
        <f t="shared" si="67"/>
        <v/>
      </c>
      <c r="ES25" s="567" t="str">
        <f t="shared" si="68"/>
        <v/>
      </c>
      <c r="EU25" s="567" t="str">
        <f t="shared" si="69"/>
        <v/>
      </c>
      <c r="EW25" s="567" t="str">
        <f t="shared" si="70"/>
        <v/>
      </c>
      <c r="EY25" s="567" t="str">
        <f t="shared" si="71"/>
        <v/>
      </c>
      <c r="FA25" s="567" t="str">
        <f t="shared" si="72"/>
        <v/>
      </c>
      <c r="FC25" s="567" t="str">
        <f t="shared" si="73"/>
        <v/>
      </c>
      <c r="FE25" s="567" t="str">
        <f t="shared" si="74"/>
        <v/>
      </c>
      <c r="FG25" s="567" t="str">
        <f t="shared" si="75"/>
        <v/>
      </c>
      <c r="FI25" s="567" t="str">
        <f t="shared" si="76"/>
        <v/>
      </c>
      <c r="FK25" s="567" t="str">
        <f t="shared" si="76"/>
        <v/>
      </c>
      <c r="FM25" s="567" t="str">
        <f t="shared" si="77"/>
        <v/>
      </c>
      <c r="FO25" s="567" t="str">
        <f t="shared" si="78"/>
        <v/>
      </c>
      <c r="FQ25" s="567" t="str">
        <f t="shared" si="79"/>
        <v/>
      </c>
      <c r="FS25" s="567" t="str">
        <f t="shared" si="80"/>
        <v/>
      </c>
      <c r="FU25" s="567" t="str">
        <f t="shared" si="81"/>
        <v/>
      </c>
      <c r="FW25" s="567" t="str">
        <f t="shared" si="82"/>
        <v/>
      </c>
      <c r="FY25" s="567" t="str">
        <f t="shared" si="83"/>
        <v/>
      </c>
      <c r="GA25" s="567" t="str">
        <f t="shared" si="84"/>
        <v/>
      </c>
      <c r="GC25" s="567" t="str">
        <f t="shared" si="85"/>
        <v/>
      </c>
      <c r="GE25" s="567" t="str">
        <f t="shared" si="86"/>
        <v/>
      </c>
      <c r="GG25" s="567" t="str">
        <f t="shared" si="87"/>
        <v/>
      </c>
      <c r="GI25" s="567" t="str">
        <f t="shared" si="88"/>
        <v/>
      </c>
      <c r="GK25" s="567" t="str">
        <f t="shared" si="89"/>
        <v/>
      </c>
      <c r="GM25" s="567" t="str">
        <f t="shared" si="90"/>
        <v/>
      </c>
      <c r="GO25" s="567" t="str">
        <f t="shared" si="91"/>
        <v/>
      </c>
      <c r="GQ25" s="567" t="str">
        <f t="shared" si="92"/>
        <v/>
      </c>
      <c r="GS25" s="567" t="str">
        <f t="shared" si="93"/>
        <v/>
      </c>
      <c r="GU25" s="567" t="str">
        <f t="shared" si="94"/>
        <v/>
      </c>
      <c r="GV25" s="569">
        <v>2062</v>
      </c>
      <c r="GW25" s="567" t="str">
        <f t="shared" si="95"/>
        <v/>
      </c>
      <c r="GX25" s="569"/>
      <c r="GY25" s="567" t="str">
        <f t="shared" si="95"/>
        <v/>
      </c>
      <c r="GZ25" s="569"/>
      <c r="HA25" s="567" t="str">
        <f t="shared" si="96"/>
        <v/>
      </c>
      <c r="HB25" s="569"/>
      <c r="HC25" s="567" t="str">
        <f t="shared" si="97"/>
        <v/>
      </c>
      <c r="HD25" s="569"/>
      <c r="HE25" s="567" t="str">
        <f t="shared" si="98"/>
        <v/>
      </c>
      <c r="HF25" s="569">
        <v>432</v>
      </c>
      <c r="HG25" s="567" t="str">
        <f t="shared" si="99"/>
        <v/>
      </c>
      <c r="HH25" s="569">
        <v>1668</v>
      </c>
      <c r="HI25" s="567" t="str">
        <f t="shared" si="100"/>
        <v/>
      </c>
      <c r="HJ25" s="569"/>
      <c r="HK25" s="567" t="str">
        <f t="shared" si="101"/>
        <v/>
      </c>
      <c r="HL25" s="569"/>
      <c r="HM25" s="567" t="str">
        <f t="shared" si="102"/>
        <v/>
      </c>
      <c r="HN25" s="569"/>
      <c r="HO25" s="567" t="str">
        <f t="shared" si="103"/>
        <v/>
      </c>
      <c r="HP25" s="569"/>
      <c r="HQ25" s="567" t="str">
        <f t="shared" si="104"/>
        <v/>
      </c>
      <c r="HR25" s="569"/>
      <c r="HS25" s="567" t="str">
        <f t="shared" si="105"/>
        <v/>
      </c>
      <c r="HT25" s="569"/>
      <c r="HU25" s="567" t="str">
        <f t="shared" si="106"/>
        <v/>
      </c>
      <c r="HV25" s="569"/>
      <c r="HW25" s="567" t="str">
        <f t="shared" si="107"/>
        <v/>
      </c>
      <c r="HX25" s="569"/>
      <c r="HY25" s="567" t="str">
        <f t="shared" si="108"/>
        <v/>
      </c>
      <c r="HZ25" s="569"/>
      <c r="IA25" s="567" t="str">
        <f t="shared" si="109"/>
        <v/>
      </c>
      <c r="IB25" s="569"/>
      <c r="IC25" s="567" t="str">
        <f t="shared" si="110"/>
        <v/>
      </c>
      <c r="ID25" s="569"/>
      <c r="IE25" s="567" t="str">
        <f t="shared" si="111"/>
        <v/>
      </c>
      <c r="IF25" s="569"/>
      <c r="IG25" s="567" t="str">
        <f t="shared" si="112"/>
        <v/>
      </c>
      <c r="IH25" s="569">
        <v>2100</v>
      </c>
      <c r="II25" s="567" t="str">
        <f t="shared" si="113"/>
        <v/>
      </c>
      <c r="IJ25" s="569"/>
      <c r="IK25" s="567" t="str">
        <f t="shared" si="114"/>
        <v/>
      </c>
      <c r="IL25" s="569"/>
      <c r="IM25" s="567" t="str">
        <f t="shared" si="114"/>
        <v/>
      </c>
      <c r="IN25" s="569"/>
      <c r="IO25" s="567" t="str">
        <f t="shared" si="115"/>
        <v/>
      </c>
      <c r="IP25" s="569"/>
      <c r="IQ25" s="567" t="str">
        <f t="shared" si="116"/>
        <v/>
      </c>
      <c r="IR25" s="569"/>
      <c r="IS25" s="567" t="str">
        <f t="shared" si="117"/>
        <v/>
      </c>
      <c r="IT25" s="569"/>
      <c r="IU25" s="567" t="str">
        <f t="shared" si="118"/>
        <v/>
      </c>
      <c r="IV25" s="569">
        <v>186.46</v>
      </c>
      <c r="IW25" s="567" t="str">
        <f t="shared" si="119"/>
        <v/>
      </c>
      <c r="IX25" s="569"/>
      <c r="IY25" s="567" t="str">
        <f t="shared" si="120"/>
        <v/>
      </c>
      <c r="IZ25" s="569"/>
      <c r="JA25" s="567" t="str">
        <f t="shared" si="121"/>
        <v/>
      </c>
      <c r="JB25" s="569"/>
      <c r="JC25" s="567" t="str">
        <f t="shared" si="122"/>
        <v/>
      </c>
      <c r="JD25" s="569"/>
      <c r="JE25" s="567" t="str">
        <f t="shared" si="123"/>
        <v/>
      </c>
      <c r="JF25" s="569"/>
      <c r="JG25" s="567" t="str">
        <f t="shared" si="124"/>
        <v/>
      </c>
      <c r="JH25" s="569"/>
      <c r="JI25" s="567" t="str">
        <f t="shared" si="125"/>
        <v/>
      </c>
      <c r="JJ25" s="569">
        <v>31.77</v>
      </c>
      <c r="JK25" s="567" t="str">
        <f t="shared" si="126"/>
        <v/>
      </c>
      <c r="JL25" s="569"/>
      <c r="JM25" s="567" t="str">
        <f t="shared" si="127"/>
        <v/>
      </c>
      <c r="JN25" s="569"/>
      <c r="JO25" s="567" t="str">
        <f t="shared" si="128"/>
        <v/>
      </c>
      <c r="JP25" s="569">
        <v>22415.93</v>
      </c>
      <c r="JQ25" s="567" t="str">
        <f t="shared" si="129"/>
        <v/>
      </c>
      <c r="JR25" s="569"/>
      <c r="JS25" s="567" t="str">
        <f t="shared" si="130"/>
        <v/>
      </c>
      <c r="JT25" s="569"/>
      <c r="JU25" s="567" t="str">
        <f t="shared" si="131"/>
        <v/>
      </c>
      <c r="JV25" s="569">
        <v>22634.16</v>
      </c>
      <c r="JW25" s="567" t="str">
        <f t="shared" si="132"/>
        <v/>
      </c>
      <c r="JX25" s="566">
        <v>68638</v>
      </c>
      <c r="JY25" s="567" t="str">
        <f t="shared" si="133"/>
        <v/>
      </c>
      <c r="JZ25" s="566">
        <v>12168</v>
      </c>
      <c r="KA25" s="567" t="str">
        <f t="shared" si="133"/>
        <v/>
      </c>
      <c r="KB25" s="566"/>
      <c r="KC25" s="567" t="str">
        <f t="shared" si="134"/>
        <v/>
      </c>
      <c r="KD25" s="566"/>
      <c r="KE25" s="567" t="str">
        <f t="shared" si="135"/>
        <v/>
      </c>
      <c r="KF25" s="566">
        <v>55722</v>
      </c>
      <c r="KG25" s="567" t="str">
        <f t="shared" si="136"/>
        <v/>
      </c>
      <c r="KH25" s="566">
        <v>249</v>
      </c>
      <c r="KI25" s="567" t="str">
        <f t="shared" si="137"/>
        <v/>
      </c>
      <c r="KJ25" s="566">
        <v>3142</v>
      </c>
      <c r="KK25" s="567" t="str">
        <f t="shared" si="138"/>
        <v/>
      </c>
      <c r="KL25" s="566"/>
      <c r="KM25" s="567" t="str">
        <f t="shared" si="139"/>
        <v/>
      </c>
      <c r="KN25" s="566"/>
      <c r="KO25" s="567" t="str">
        <f t="shared" si="140"/>
        <v/>
      </c>
      <c r="KP25" s="566">
        <v>5535</v>
      </c>
      <c r="KQ25" s="567" t="str">
        <f t="shared" si="141"/>
        <v/>
      </c>
      <c r="KR25" s="566"/>
      <c r="KS25" s="567" t="str">
        <f t="shared" si="142"/>
        <v/>
      </c>
      <c r="KT25" s="566"/>
      <c r="KU25" s="567" t="str">
        <f t="shared" si="143"/>
        <v/>
      </c>
      <c r="KV25" s="566"/>
      <c r="KW25" s="567" t="str">
        <f t="shared" si="144"/>
        <v/>
      </c>
      <c r="KX25" s="566"/>
      <c r="KY25" s="567" t="str">
        <f t="shared" si="145"/>
        <v/>
      </c>
      <c r="KZ25" s="566"/>
      <c r="LA25" s="567" t="str">
        <f t="shared" si="146"/>
        <v/>
      </c>
      <c r="LB25" s="566"/>
      <c r="LC25" s="567" t="str">
        <f t="shared" si="147"/>
        <v/>
      </c>
      <c r="LD25" s="566"/>
      <c r="LE25" s="567" t="str">
        <f t="shared" si="148"/>
        <v/>
      </c>
      <c r="LF25" s="566"/>
      <c r="LG25" s="567" t="str">
        <f t="shared" si="149"/>
        <v/>
      </c>
      <c r="LH25" s="566"/>
      <c r="LI25" s="567" t="str">
        <f t="shared" si="150"/>
        <v/>
      </c>
      <c r="LJ25" s="566">
        <v>76816</v>
      </c>
      <c r="LK25" s="567" t="str">
        <f t="shared" si="151"/>
        <v/>
      </c>
      <c r="LL25" s="566"/>
      <c r="LM25" s="567" t="str">
        <f t="shared" si="152"/>
        <v/>
      </c>
      <c r="LN25" s="566"/>
      <c r="LO25" s="567" t="str">
        <f t="shared" si="152"/>
        <v/>
      </c>
      <c r="LP25" s="566"/>
      <c r="LQ25" s="567" t="str">
        <f t="shared" si="153"/>
        <v/>
      </c>
      <c r="LR25" s="566"/>
      <c r="LS25" s="567" t="str">
        <f t="shared" si="154"/>
        <v/>
      </c>
      <c r="LT25" s="566"/>
      <c r="LU25" s="567" t="str">
        <f t="shared" si="155"/>
        <v/>
      </c>
      <c r="LV25" s="566"/>
      <c r="LW25" s="567" t="str">
        <f t="shared" si="156"/>
        <v/>
      </c>
      <c r="LX25" s="566"/>
      <c r="LY25" s="567" t="str">
        <f t="shared" si="157"/>
        <v/>
      </c>
      <c r="LZ25" s="566"/>
      <c r="MA25" s="567" t="str">
        <f t="shared" si="158"/>
        <v/>
      </c>
      <c r="MB25" s="566"/>
      <c r="MC25" s="567" t="str">
        <f t="shared" si="159"/>
        <v/>
      </c>
      <c r="MD25" s="566"/>
      <c r="ME25" s="567" t="str">
        <f t="shared" si="160"/>
        <v/>
      </c>
      <c r="MF25" s="566"/>
      <c r="MG25" s="567" t="str">
        <f t="shared" si="161"/>
        <v/>
      </c>
      <c r="MH25" s="566"/>
      <c r="MI25" s="567" t="str">
        <f t="shared" si="162"/>
        <v/>
      </c>
      <c r="MJ25" s="566"/>
      <c r="MK25" s="567" t="str">
        <f t="shared" si="163"/>
        <v/>
      </c>
      <c r="ML25" s="566"/>
      <c r="MM25" s="567" t="str">
        <f t="shared" si="164"/>
        <v/>
      </c>
      <c r="MN25" s="566"/>
      <c r="MO25" s="567" t="str">
        <f t="shared" si="165"/>
        <v/>
      </c>
      <c r="MP25" s="566"/>
      <c r="MQ25" s="567" t="str">
        <f t="shared" si="166"/>
        <v/>
      </c>
      <c r="MR25" s="566"/>
      <c r="MS25" s="567" t="str">
        <f t="shared" si="167"/>
        <v/>
      </c>
      <c r="MT25" s="566"/>
      <c r="MU25" s="567" t="str">
        <f t="shared" si="168"/>
        <v/>
      </c>
      <c r="MV25" s="566"/>
      <c r="MW25" s="567" t="str">
        <f t="shared" si="169"/>
        <v/>
      </c>
      <c r="MX25" s="566"/>
      <c r="MY25" s="567" t="str">
        <f t="shared" si="170"/>
        <v/>
      </c>
      <c r="MZ25" s="566"/>
      <c r="NA25" s="567" t="str">
        <f t="shared" si="171"/>
        <v/>
      </c>
      <c r="NB25" s="566"/>
      <c r="NC25" s="567" t="str">
        <f t="shared" si="171"/>
        <v/>
      </c>
      <c r="ND25" s="566"/>
      <c r="NE25" s="567" t="str">
        <f t="shared" si="172"/>
        <v/>
      </c>
      <c r="NF25" s="566"/>
      <c r="NG25" s="567" t="str">
        <f t="shared" si="173"/>
        <v/>
      </c>
      <c r="NH25" s="566"/>
      <c r="NI25" s="567" t="str">
        <f t="shared" si="174"/>
        <v/>
      </c>
      <c r="NJ25" s="566"/>
      <c r="NK25" s="567" t="str">
        <f t="shared" si="175"/>
        <v/>
      </c>
      <c r="NL25" s="566"/>
      <c r="NM25" s="567" t="str">
        <f t="shared" si="176"/>
        <v/>
      </c>
      <c r="NN25" s="566"/>
      <c r="NO25" s="567" t="str">
        <f t="shared" si="177"/>
        <v/>
      </c>
      <c r="NP25" s="566"/>
      <c r="NQ25" s="567" t="str">
        <f t="shared" si="178"/>
        <v/>
      </c>
      <c r="NR25" s="566"/>
      <c r="NS25" s="567" t="str">
        <f t="shared" si="179"/>
        <v/>
      </c>
      <c r="NT25" s="566"/>
      <c r="NU25" s="567" t="str">
        <f t="shared" si="180"/>
        <v/>
      </c>
      <c r="NV25" s="566"/>
      <c r="NW25" s="567" t="str">
        <f t="shared" si="181"/>
        <v/>
      </c>
      <c r="NX25" s="566"/>
      <c r="NY25" s="567" t="str">
        <f t="shared" si="182"/>
        <v/>
      </c>
      <c r="NZ25" s="566"/>
      <c r="OA25" s="567" t="str">
        <f t="shared" si="183"/>
        <v/>
      </c>
      <c r="OB25" s="566"/>
      <c r="OC25" s="567" t="str">
        <f t="shared" si="184"/>
        <v/>
      </c>
      <c r="OD25" s="566"/>
      <c r="OE25" s="567" t="str">
        <f t="shared" si="185"/>
        <v/>
      </c>
      <c r="OF25" s="566"/>
      <c r="OG25" s="567" t="str">
        <f t="shared" si="186"/>
        <v/>
      </c>
      <c r="OH25" s="566"/>
      <c r="OI25" s="567" t="str">
        <f t="shared" si="187"/>
        <v/>
      </c>
      <c r="OJ25" s="566"/>
      <c r="OK25" s="567" t="str">
        <f t="shared" si="188"/>
        <v/>
      </c>
      <c r="OL25" s="566"/>
      <c r="OM25" s="567" t="str">
        <f t="shared" si="189"/>
        <v/>
      </c>
    </row>
    <row r="26" spans="5:422">
      <c r="E26" s="567" t="str">
        <f t="shared" si="0"/>
        <v/>
      </c>
      <c r="G26" s="567" t="str">
        <f t="shared" si="0"/>
        <v/>
      </c>
      <c r="I26" s="567" t="str">
        <f t="shared" si="1"/>
        <v/>
      </c>
      <c r="K26" s="567" t="str">
        <f t="shared" si="2"/>
        <v/>
      </c>
      <c r="M26" s="567" t="str">
        <f t="shared" si="3"/>
        <v/>
      </c>
      <c r="O26" s="567" t="str">
        <f t="shared" si="4"/>
        <v/>
      </c>
      <c r="Q26" s="567" t="str">
        <f t="shared" si="5"/>
        <v/>
      </c>
      <c r="S26" s="567" t="str">
        <f t="shared" si="6"/>
        <v/>
      </c>
      <c r="U26" s="567" t="str">
        <f t="shared" si="7"/>
        <v/>
      </c>
      <c r="W26" s="567" t="str">
        <f t="shared" si="8"/>
        <v/>
      </c>
      <c r="Y26" s="567" t="str">
        <f t="shared" si="9"/>
        <v/>
      </c>
      <c r="AA26" s="567" t="str">
        <f t="shared" si="10"/>
        <v/>
      </c>
      <c r="AC26" s="567" t="str">
        <f t="shared" si="11"/>
        <v/>
      </c>
      <c r="AE26" s="567" t="str">
        <f t="shared" si="12"/>
        <v/>
      </c>
      <c r="AG26" s="567" t="str">
        <f t="shared" si="13"/>
        <v/>
      </c>
      <c r="AI26" s="567" t="str">
        <f t="shared" si="14"/>
        <v/>
      </c>
      <c r="AK26" s="567" t="str">
        <f t="shared" si="15"/>
        <v/>
      </c>
      <c r="AM26" s="567" t="str">
        <f t="shared" si="16"/>
        <v/>
      </c>
      <c r="AO26" s="567" t="str">
        <f t="shared" si="17"/>
        <v/>
      </c>
      <c r="AQ26" s="567" t="str">
        <f t="shared" si="18"/>
        <v/>
      </c>
      <c r="AS26" s="567" t="str">
        <f t="shared" si="19"/>
        <v/>
      </c>
      <c r="AU26" s="567" t="str">
        <f t="shared" si="19"/>
        <v/>
      </c>
      <c r="AW26" s="567" t="str">
        <f t="shared" si="20"/>
        <v/>
      </c>
      <c r="AY26" s="567" t="str">
        <f t="shared" si="21"/>
        <v/>
      </c>
      <c r="BA26" s="567" t="str">
        <f t="shared" si="22"/>
        <v/>
      </c>
      <c r="BC26" s="567" t="str">
        <f t="shared" si="23"/>
        <v/>
      </c>
      <c r="BE26" s="567" t="str">
        <f t="shared" si="24"/>
        <v/>
      </c>
      <c r="BG26" s="567" t="str">
        <f t="shared" si="25"/>
        <v/>
      </c>
      <c r="BI26" s="567" t="str">
        <f t="shared" si="26"/>
        <v/>
      </c>
      <c r="BK26" s="567" t="str">
        <f t="shared" si="27"/>
        <v/>
      </c>
      <c r="BM26" s="567" t="str">
        <f t="shared" si="28"/>
        <v/>
      </c>
      <c r="BO26" s="567" t="str">
        <f t="shared" si="29"/>
        <v/>
      </c>
      <c r="BQ26" s="567" t="str">
        <f t="shared" si="30"/>
        <v/>
      </c>
      <c r="BS26" s="567" t="str">
        <f t="shared" si="31"/>
        <v/>
      </c>
      <c r="BU26" s="567" t="str">
        <f t="shared" si="32"/>
        <v/>
      </c>
      <c r="BW26" s="567" t="str">
        <f t="shared" si="33"/>
        <v/>
      </c>
      <c r="BY26" s="567" t="str">
        <f t="shared" si="34"/>
        <v/>
      </c>
      <c r="CA26" s="567" t="str">
        <f t="shared" si="35"/>
        <v/>
      </c>
      <c r="CC26" s="567" t="str">
        <f t="shared" si="36"/>
        <v/>
      </c>
      <c r="CE26" s="567" t="str">
        <f t="shared" si="37"/>
        <v/>
      </c>
      <c r="CF26" s="569">
        <v>9433</v>
      </c>
      <c r="CG26" s="567" t="str">
        <f t="shared" si="38"/>
        <v/>
      </c>
      <c r="CH26" s="569">
        <v>35120</v>
      </c>
      <c r="CI26" s="567" t="str">
        <f t="shared" si="38"/>
        <v/>
      </c>
      <c r="CJ26" s="569"/>
      <c r="CK26" s="567" t="str">
        <f t="shared" si="39"/>
        <v/>
      </c>
      <c r="CL26" s="569"/>
      <c r="CM26" s="567" t="str">
        <f t="shared" si="40"/>
        <v/>
      </c>
      <c r="CN26" s="569">
        <v>37125</v>
      </c>
      <c r="CO26" s="567" t="str">
        <f t="shared" si="41"/>
        <v/>
      </c>
      <c r="CP26" s="569"/>
      <c r="CQ26" s="567" t="str">
        <f t="shared" si="42"/>
        <v/>
      </c>
      <c r="CR26" s="569">
        <v>7837</v>
      </c>
      <c r="CS26" s="567" t="str">
        <f t="shared" si="43"/>
        <v/>
      </c>
      <c r="CT26" s="569">
        <v>1395</v>
      </c>
      <c r="CU26" s="567" t="str">
        <f t="shared" si="44"/>
        <v/>
      </c>
      <c r="CV26" s="569"/>
      <c r="CW26" s="567" t="str">
        <f t="shared" si="45"/>
        <v/>
      </c>
      <c r="CX26" s="569"/>
      <c r="CY26" s="567" t="str">
        <f t="shared" si="46"/>
        <v/>
      </c>
      <c r="CZ26" s="569"/>
      <c r="DA26" s="567" t="str">
        <f t="shared" si="47"/>
        <v/>
      </c>
      <c r="DB26" s="569"/>
      <c r="DC26" s="567" t="str">
        <f t="shared" si="48"/>
        <v/>
      </c>
      <c r="DD26" s="569">
        <v>4591</v>
      </c>
      <c r="DE26" s="567" t="str">
        <f t="shared" si="49"/>
        <v/>
      </c>
      <c r="DF26" s="569"/>
      <c r="DG26" s="567" t="str">
        <f t="shared" si="50"/>
        <v/>
      </c>
      <c r="DH26" s="569"/>
      <c r="DI26" s="567" t="str">
        <f t="shared" si="51"/>
        <v/>
      </c>
      <c r="DJ26" s="569"/>
      <c r="DK26" s="567" t="str">
        <f t="shared" si="52"/>
        <v/>
      </c>
      <c r="DL26" s="569">
        <v>7428</v>
      </c>
      <c r="DM26" s="567" t="str">
        <f t="shared" si="53"/>
        <v/>
      </c>
      <c r="DN26" s="569"/>
      <c r="DO26" s="567" t="str">
        <f t="shared" si="54"/>
        <v/>
      </c>
      <c r="DP26" s="569"/>
      <c r="DQ26" s="567" t="str">
        <f t="shared" si="55"/>
        <v/>
      </c>
      <c r="DR26" s="569">
        <v>93496</v>
      </c>
      <c r="DS26" s="567" t="str">
        <f t="shared" si="56"/>
        <v/>
      </c>
      <c r="DU26" s="567" t="str">
        <f t="shared" si="57"/>
        <v/>
      </c>
      <c r="DW26" s="567" t="str">
        <f t="shared" si="57"/>
        <v/>
      </c>
      <c r="DY26" s="567" t="str">
        <f t="shared" si="58"/>
        <v/>
      </c>
      <c r="EA26" s="567" t="str">
        <f t="shared" si="59"/>
        <v/>
      </c>
      <c r="EC26" s="567" t="str">
        <f t="shared" si="60"/>
        <v/>
      </c>
      <c r="EE26" s="567" t="str">
        <f t="shared" si="61"/>
        <v/>
      </c>
      <c r="EG26" s="567" t="str">
        <f t="shared" si="62"/>
        <v/>
      </c>
      <c r="EI26" s="567" t="str">
        <f t="shared" si="63"/>
        <v/>
      </c>
      <c r="EK26" s="567" t="str">
        <f t="shared" si="64"/>
        <v/>
      </c>
      <c r="EM26" s="567" t="str">
        <f t="shared" si="65"/>
        <v/>
      </c>
      <c r="EO26" s="567" t="str">
        <f t="shared" si="66"/>
        <v/>
      </c>
      <c r="EQ26" s="567" t="str">
        <f t="shared" si="67"/>
        <v/>
      </c>
      <c r="ES26" s="567" t="str">
        <f t="shared" si="68"/>
        <v/>
      </c>
      <c r="EU26" s="567" t="str">
        <f t="shared" si="69"/>
        <v/>
      </c>
      <c r="EW26" s="567" t="str">
        <f t="shared" si="70"/>
        <v/>
      </c>
      <c r="EY26" s="567" t="str">
        <f t="shared" si="71"/>
        <v/>
      </c>
      <c r="FA26" s="567" t="str">
        <f t="shared" si="72"/>
        <v/>
      </c>
      <c r="FC26" s="567" t="str">
        <f t="shared" si="73"/>
        <v/>
      </c>
      <c r="FE26" s="567" t="str">
        <f t="shared" si="74"/>
        <v/>
      </c>
      <c r="FG26" s="567" t="str">
        <f t="shared" si="75"/>
        <v/>
      </c>
      <c r="FI26" s="567" t="str">
        <f t="shared" si="76"/>
        <v/>
      </c>
      <c r="FK26" s="567" t="str">
        <f t="shared" si="76"/>
        <v/>
      </c>
      <c r="FM26" s="567" t="str">
        <f t="shared" si="77"/>
        <v/>
      </c>
      <c r="FO26" s="567" t="str">
        <f t="shared" si="78"/>
        <v/>
      </c>
      <c r="FQ26" s="567" t="str">
        <f t="shared" si="79"/>
        <v/>
      </c>
      <c r="FS26" s="567" t="str">
        <f t="shared" si="80"/>
        <v/>
      </c>
      <c r="FU26" s="567" t="str">
        <f t="shared" si="81"/>
        <v/>
      </c>
      <c r="FW26" s="567" t="str">
        <f t="shared" si="82"/>
        <v/>
      </c>
      <c r="FY26" s="567" t="str">
        <f t="shared" si="83"/>
        <v/>
      </c>
      <c r="GA26" s="567" t="str">
        <f t="shared" si="84"/>
        <v/>
      </c>
      <c r="GC26" s="567" t="str">
        <f t="shared" si="85"/>
        <v/>
      </c>
      <c r="GE26" s="567" t="str">
        <f t="shared" si="86"/>
        <v/>
      </c>
      <c r="GG26" s="567" t="str">
        <f t="shared" si="87"/>
        <v/>
      </c>
      <c r="GI26" s="567" t="str">
        <f t="shared" si="88"/>
        <v/>
      </c>
      <c r="GK26" s="567" t="str">
        <f t="shared" si="89"/>
        <v/>
      </c>
      <c r="GM26" s="567" t="str">
        <f t="shared" si="90"/>
        <v/>
      </c>
      <c r="GO26" s="567" t="str">
        <f t="shared" si="91"/>
        <v/>
      </c>
      <c r="GQ26" s="567" t="str">
        <f t="shared" si="92"/>
        <v/>
      </c>
      <c r="GS26" s="567" t="str">
        <f t="shared" si="93"/>
        <v/>
      </c>
      <c r="GU26" s="567" t="str">
        <f t="shared" si="94"/>
        <v/>
      </c>
      <c r="GV26" s="566">
        <v>22896</v>
      </c>
      <c r="GW26" s="567" t="str">
        <f t="shared" si="95"/>
        <v/>
      </c>
      <c r="GX26" s="566"/>
      <c r="GY26" s="567" t="str">
        <f t="shared" si="95"/>
        <v/>
      </c>
      <c r="GZ26" s="566"/>
      <c r="HA26" s="567" t="str">
        <f t="shared" si="96"/>
        <v/>
      </c>
      <c r="HB26" s="566"/>
      <c r="HC26" s="567" t="str">
        <f t="shared" si="97"/>
        <v/>
      </c>
      <c r="HD26" s="566"/>
      <c r="HE26" s="567" t="str">
        <f t="shared" si="98"/>
        <v/>
      </c>
      <c r="HF26" s="566"/>
      <c r="HG26" s="567" t="str">
        <f t="shared" si="99"/>
        <v/>
      </c>
      <c r="HH26" s="566">
        <v>12953</v>
      </c>
      <c r="HI26" s="567" t="str">
        <f t="shared" si="100"/>
        <v/>
      </c>
      <c r="HJ26" s="566">
        <v>17995</v>
      </c>
      <c r="HK26" s="567" t="str">
        <f t="shared" si="101"/>
        <v/>
      </c>
      <c r="HL26" s="566"/>
      <c r="HM26" s="567" t="str">
        <f t="shared" si="102"/>
        <v/>
      </c>
      <c r="HN26" s="566">
        <v>237</v>
      </c>
      <c r="HO26" s="567" t="str">
        <f t="shared" si="103"/>
        <v/>
      </c>
      <c r="HP26" s="566"/>
      <c r="HQ26" s="567" t="str">
        <f t="shared" si="104"/>
        <v/>
      </c>
      <c r="HR26" s="566"/>
      <c r="HS26" s="567" t="str">
        <f t="shared" si="105"/>
        <v/>
      </c>
      <c r="HT26" s="566">
        <v>226</v>
      </c>
      <c r="HU26" s="567" t="str">
        <f t="shared" si="106"/>
        <v/>
      </c>
      <c r="HV26" s="566"/>
      <c r="HW26" s="567" t="str">
        <f t="shared" si="107"/>
        <v/>
      </c>
      <c r="HX26" s="566"/>
      <c r="HY26" s="567" t="str">
        <f t="shared" si="108"/>
        <v/>
      </c>
      <c r="HZ26" s="566"/>
      <c r="IA26" s="567" t="str">
        <f t="shared" si="109"/>
        <v/>
      </c>
      <c r="IB26" s="566">
        <v>13720</v>
      </c>
      <c r="IC26" s="567" t="str">
        <f t="shared" si="110"/>
        <v/>
      </c>
      <c r="ID26" s="566"/>
      <c r="IE26" s="567" t="str">
        <f t="shared" si="111"/>
        <v/>
      </c>
      <c r="IF26" s="566"/>
      <c r="IG26" s="567" t="str">
        <f t="shared" si="112"/>
        <v/>
      </c>
      <c r="IH26" s="566">
        <v>45131</v>
      </c>
      <c r="II26" s="567" t="str">
        <f t="shared" si="113"/>
        <v/>
      </c>
      <c r="IJ26" s="566">
        <v>15523.31</v>
      </c>
      <c r="IK26" s="567" t="str">
        <f t="shared" si="114"/>
        <v/>
      </c>
      <c r="IL26" s="566"/>
      <c r="IM26" s="567" t="str">
        <f t="shared" si="114"/>
        <v/>
      </c>
      <c r="IN26" s="566"/>
      <c r="IO26" s="567" t="str">
        <f t="shared" si="115"/>
        <v/>
      </c>
      <c r="IP26" s="566"/>
      <c r="IQ26" s="567" t="str">
        <f t="shared" si="116"/>
        <v/>
      </c>
      <c r="IR26" s="566"/>
      <c r="IS26" s="567" t="str">
        <f t="shared" si="117"/>
        <v/>
      </c>
      <c r="IT26" s="566"/>
      <c r="IU26" s="567" t="str">
        <f t="shared" si="118"/>
        <v/>
      </c>
      <c r="IV26" s="566">
        <v>43.9</v>
      </c>
      <c r="IW26" s="567" t="str">
        <f t="shared" si="119"/>
        <v/>
      </c>
      <c r="IX26" s="566"/>
      <c r="IY26" s="567" t="str">
        <f t="shared" si="120"/>
        <v/>
      </c>
      <c r="IZ26" s="566"/>
      <c r="JA26" s="567" t="str">
        <f t="shared" si="121"/>
        <v/>
      </c>
      <c r="JB26" s="566"/>
      <c r="JC26" s="567" t="str">
        <f t="shared" si="122"/>
        <v/>
      </c>
      <c r="JD26" s="566"/>
      <c r="JE26" s="567" t="str">
        <f t="shared" si="123"/>
        <v/>
      </c>
      <c r="JF26" s="566"/>
      <c r="JG26" s="567" t="str">
        <f t="shared" si="124"/>
        <v/>
      </c>
      <c r="JH26" s="566"/>
      <c r="JI26" s="567" t="str">
        <f t="shared" si="125"/>
        <v/>
      </c>
      <c r="JJ26" s="566">
        <v>30151.599999999999</v>
      </c>
      <c r="JK26" s="567" t="str">
        <f t="shared" si="126"/>
        <v/>
      </c>
      <c r="JL26" s="566"/>
      <c r="JM26" s="567" t="str">
        <f t="shared" si="127"/>
        <v/>
      </c>
      <c r="JN26" s="566"/>
      <c r="JO26" s="567" t="str">
        <f t="shared" si="128"/>
        <v/>
      </c>
      <c r="JP26" s="566"/>
      <c r="JQ26" s="567" t="str">
        <f t="shared" si="129"/>
        <v/>
      </c>
      <c r="JR26" s="566"/>
      <c r="JS26" s="567" t="str">
        <f t="shared" si="130"/>
        <v/>
      </c>
      <c r="JT26" s="566"/>
      <c r="JU26" s="567" t="str">
        <f t="shared" si="131"/>
        <v/>
      </c>
      <c r="JV26" s="566">
        <v>30195.5</v>
      </c>
      <c r="JW26" s="567" t="str">
        <f t="shared" si="132"/>
        <v/>
      </c>
      <c r="JX26" s="566">
        <v>72927</v>
      </c>
      <c r="JY26" s="567" t="str">
        <f t="shared" si="133"/>
        <v/>
      </c>
      <c r="JZ26" s="566">
        <v>5700</v>
      </c>
      <c r="KA26" s="567" t="str">
        <f t="shared" si="133"/>
        <v/>
      </c>
      <c r="KB26" s="566"/>
      <c r="KC26" s="567" t="str">
        <f t="shared" si="134"/>
        <v/>
      </c>
      <c r="KD26" s="566"/>
      <c r="KE26" s="567" t="str">
        <f t="shared" si="135"/>
        <v/>
      </c>
      <c r="KF26" s="566"/>
      <c r="KG26" s="567" t="str">
        <f t="shared" si="136"/>
        <v/>
      </c>
      <c r="KH26" s="566"/>
      <c r="KI26" s="567" t="str">
        <f t="shared" si="137"/>
        <v/>
      </c>
      <c r="KJ26" s="566">
        <v>1397</v>
      </c>
      <c r="KK26" s="567" t="str">
        <f t="shared" si="138"/>
        <v/>
      </c>
      <c r="KL26" s="566">
        <v>46265</v>
      </c>
      <c r="KM26" s="567" t="str">
        <f t="shared" si="139"/>
        <v/>
      </c>
      <c r="KN26" s="566"/>
      <c r="KO26" s="567" t="str">
        <f t="shared" si="140"/>
        <v/>
      </c>
      <c r="KP26" s="566"/>
      <c r="KQ26" s="567" t="str">
        <f t="shared" si="141"/>
        <v/>
      </c>
      <c r="KR26" s="566"/>
      <c r="KS26" s="567" t="str">
        <f t="shared" si="142"/>
        <v/>
      </c>
      <c r="KT26" s="566"/>
      <c r="KU26" s="567" t="str">
        <f t="shared" si="143"/>
        <v/>
      </c>
      <c r="KV26" s="566"/>
      <c r="KW26" s="567" t="str">
        <f t="shared" si="144"/>
        <v/>
      </c>
      <c r="KX26" s="566"/>
      <c r="KY26" s="567" t="str">
        <f t="shared" si="145"/>
        <v/>
      </c>
      <c r="KZ26" s="566"/>
      <c r="LA26" s="567" t="str">
        <f t="shared" si="146"/>
        <v/>
      </c>
      <c r="LB26" s="566"/>
      <c r="LC26" s="567" t="str">
        <f t="shared" si="147"/>
        <v/>
      </c>
      <c r="LD26" s="566">
        <v>54153</v>
      </c>
      <c r="LE26" s="567" t="str">
        <f t="shared" si="148"/>
        <v/>
      </c>
      <c r="LF26" s="566"/>
      <c r="LG26" s="567" t="str">
        <f t="shared" si="149"/>
        <v/>
      </c>
      <c r="LH26" s="566"/>
      <c r="LI26" s="567" t="str">
        <f t="shared" si="150"/>
        <v/>
      </c>
      <c r="LJ26" s="566">
        <v>107515</v>
      </c>
      <c r="LK26" s="567" t="str">
        <f t="shared" si="151"/>
        <v/>
      </c>
      <c r="LL26" s="566"/>
      <c r="LM26" s="567" t="str">
        <f t="shared" si="152"/>
        <v/>
      </c>
      <c r="LN26" s="566"/>
      <c r="LO26" s="567" t="str">
        <f t="shared" si="152"/>
        <v/>
      </c>
      <c r="LP26" s="566"/>
      <c r="LQ26" s="567" t="str">
        <f t="shared" si="153"/>
        <v/>
      </c>
      <c r="LR26" s="566"/>
      <c r="LS26" s="567" t="str">
        <f t="shared" si="154"/>
        <v/>
      </c>
      <c r="LT26" s="566"/>
      <c r="LU26" s="567" t="str">
        <f t="shared" si="155"/>
        <v/>
      </c>
      <c r="LV26" s="566"/>
      <c r="LW26" s="567" t="str">
        <f t="shared" si="156"/>
        <v/>
      </c>
      <c r="LX26" s="566"/>
      <c r="LY26" s="567" t="str">
        <f t="shared" si="157"/>
        <v/>
      </c>
      <c r="LZ26" s="566"/>
      <c r="MA26" s="567" t="str">
        <f t="shared" si="158"/>
        <v/>
      </c>
      <c r="MB26" s="566"/>
      <c r="MC26" s="567" t="str">
        <f t="shared" si="159"/>
        <v/>
      </c>
      <c r="MD26" s="566"/>
      <c r="ME26" s="567" t="str">
        <f t="shared" si="160"/>
        <v/>
      </c>
      <c r="MF26" s="566"/>
      <c r="MG26" s="567" t="str">
        <f t="shared" si="161"/>
        <v/>
      </c>
      <c r="MH26" s="566"/>
      <c r="MI26" s="567" t="str">
        <f t="shared" si="162"/>
        <v/>
      </c>
      <c r="MJ26" s="566"/>
      <c r="MK26" s="567" t="str">
        <f t="shared" si="163"/>
        <v/>
      </c>
      <c r="ML26" s="566"/>
      <c r="MM26" s="567" t="str">
        <f t="shared" si="164"/>
        <v/>
      </c>
      <c r="MN26" s="566"/>
      <c r="MO26" s="567" t="str">
        <f t="shared" si="165"/>
        <v/>
      </c>
      <c r="MP26" s="566"/>
      <c r="MQ26" s="567" t="str">
        <f t="shared" si="166"/>
        <v/>
      </c>
      <c r="MR26" s="566"/>
      <c r="MS26" s="567" t="str">
        <f t="shared" si="167"/>
        <v/>
      </c>
      <c r="MT26" s="566"/>
      <c r="MU26" s="567" t="str">
        <f t="shared" si="168"/>
        <v/>
      </c>
      <c r="MV26" s="566"/>
      <c r="MW26" s="567" t="str">
        <f t="shared" si="169"/>
        <v/>
      </c>
      <c r="MX26" s="566"/>
      <c r="MY26" s="567" t="str">
        <f t="shared" si="170"/>
        <v/>
      </c>
      <c r="MZ26" s="566"/>
      <c r="NA26" s="567" t="str">
        <f t="shared" si="171"/>
        <v/>
      </c>
      <c r="NB26" s="566"/>
      <c r="NC26" s="567" t="str">
        <f t="shared" si="171"/>
        <v/>
      </c>
      <c r="ND26" s="566"/>
      <c r="NE26" s="567" t="str">
        <f t="shared" si="172"/>
        <v/>
      </c>
      <c r="NF26" s="566"/>
      <c r="NG26" s="567" t="str">
        <f t="shared" si="173"/>
        <v/>
      </c>
      <c r="NH26" s="566"/>
      <c r="NI26" s="567" t="str">
        <f t="shared" si="174"/>
        <v/>
      </c>
      <c r="NJ26" s="566"/>
      <c r="NK26" s="567" t="str">
        <f t="shared" si="175"/>
        <v/>
      </c>
      <c r="NL26" s="566"/>
      <c r="NM26" s="567" t="str">
        <f t="shared" si="176"/>
        <v/>
      </c>
      <c r="NN26" s="566"/>
      <c r="NO26" s="567" t="str">
        <f t="shared" si="177"/>
        <v/>
      </c>
      <c r="NP26" s="566"/>
      <c r="NQ26" s="567" t="str">
        <f t="shared" si="178"/>
        <v/>
      </c>
      <c r="NR26" s="566"/>
      <c r="NS26" s="567" t="str">
        <f t="shared" si="179"/>
        <v/>
      </c>
      <c r="NT26" s="566"/>
      <c r="NU26" s="567" t="str">
        <f t="shared" si="180"/>
        <v/>
      </c>
      <c r="NV26" s="566"/>
      <c r="NW26" s="567" t="str">
        <f t="shared" si="181"/>
        <v/>
      </c>
      <c r="NX26" s="566"/>
      <c r="NY26" s="567" t="str">
        <f t="shared" si="182"/>
        <v/>
      </c>
      <c r="NZ26" s="566"/>
      <c r="OA26" s="567" t="str">
        <f t="shared" si="183"/>
        <v/>
      </c>
      <c r="OB26" s="566"/>
      <c r="OC26" s="567" t="str">
        <f t="shared" si="184"/>
        <v/>
      </c>
      <c r="OD26" s="566"/>
      <c r="OE26" s="567" t="str">
        <f t="shared" si="185"/>
        <v/>
      </c>
      <c r="OF26" s="566"/>
      <c r="OG26" s="567" t="str">
        <f t="shared" si="186"/>
        <v/>
      </c>
      <c r="OH26" s="566"/>
      <c r="OI26" s="567" t="str">
        <f t="shared" si="187"/>
        <v/>
      </c>
      <c r="OJ26" s="566"/>
      <c r="OK26" s="567" t="str">
        <f t="shared" si="188"/>
        <v/>
      </c>
      <c r="OL26" s="566"/>
      <c r="OM26" s="567" t="str">
        <f t="shared" si="189"/>
        <v/>
      </c>
    </row>
    <row r="27" spans="5:422">
      <c r="E27" s="567" t="str">
        <f t="shared" si="0"/>
        <v/>
      </c>
      <c r="G27" s="567" t="str">
        <f t="shared" si="0"/>
        <v/>
      </c>
      <c r="I27" s="567" t="str">
        <f t="shared" si="1"/>
        <v/>
      </c>
      <c r="K27" s="567" t="str">
        <f t="shared" si="2"/>
        <v/>
      </c>
      <c r="M27" s="567" t="str">
        <f t="shared" si="3"/>
        <v/>
      </c>
      <c r="O27" s="567" t="str">
        <f t="shared" si="4"/>
        <v/>
      </c>
      <c r="Q27" s="567" t="str">
        <f t="shared" si="5"/>
        <v/>
      </c>
      <c r="S27" s="567" t="str">
        <f t="shared" si="6"/>
        <v/>
      </c>
      <c r="U27" s="567" t="str">
        <f t="shared" si="7"/>
        <v/>
      </c>
      <c r="W27" s="567" t="str">
        <f t="shared" si="8"/>
        <v/>
      </c>
      <c r="Y27" s="567" t="str">
        <f t="shared" si="9"/>
        <v/>
      </c>
      <c r="AA27" s="567" t="str">
        <f t="shared" si="10"/>
        <v/>
      </c>
      <c r="AC27" s="567" t="str">
        <f t="shared" si="11"/>
        <v/>
      </c>
      <c r="AE27" s="567" t="str">
        <f t="shared" si="12"/>
        <v/>
      </c>
      <c r="AG27" s="567" t="str">
        <f t="shared" si="13"/>
        <v/>
      </c>
      <c r="AI27" s="567" t="str">
        <f t="shared" si="14"/>
        <v/>
      </c>
      <c r="AK27" s="567" t="str">
        <f t="shared" si="15"/>
        <v/>
      </c>
      <c r="AM27" s="567" t="str">
        <f t="shared" si="16"/>
        <v/>
      </c>
      <c r="AO27" s="567" t="str">
        <f t="shared" si="17"/>
        <v/>
      </c>
      <c r="AQ27" s="567" t="str">
        <f t="shared" si="18"/>
        <v/>
      </c>
      <c r="AS27" s="567" t="str">
        <f t="shared" si="19"/>
        <v/>
      </c>
      <c r="AU27" s="567" t="str">
        <f t="shared" si="19"/>
        <v/>
      </c>
      <c r="AW27" s="567" t="str">
        <f t="shared" si="20"/>
        <v/>
      </c>
      <c r="AY27" s="567" t="str">
        <f t="shared" si="21"/>
        <v/>
      </c>
      <c r="BA27" s="567" t="str">
        <f t="shared" si="22"/>
        <v/>
      </c>
      <c r="BC27" s="567" t="str">
        <f t="shared" si="23"/>
        <v/>
      </c>
      <c r="BE27" s="567" t="str">
        <f t="shared" si="24"/>
        <v/>
      </c>
      <c r="BG27" s="567" t="str">
        <f t="shared" si="25"/>
        <v/>
      </c>
      <c r="BI27" s="567" t="str">
        <f t="shared" si="26"/>
        <v/>
      </c>
      <c r="BK27" s="567" t="str">
        <f t="shared" si="27"/>
        <v/>
      </c>
      <c r="BM27" s="567" t="str">
        <f t="shared" si="28"/>
        <v/>
      </c>
      <c r="BO27" s="567" t="str">
        <f t="shared" si="29"/>
        <v/>
      </c>
      <c r="BQ27" s="567" t="str">
        <f t="shared" si="30"/>
        <v/>
      </c>
      <c r="BS27" s="567" t="str">
        <f t="shared" si="31"/>
        <v/>
      </c>
      <c r="BU27" s="567" t="str">
        <f t="shared" si="32"/>
        <v/>
      </c>
      <c r="BW27" s="567" t="str">
        <f t="shared" si="33"/>
        <v/>
      </c>
      <c r="BY27" s="567" t="str">
        <f t="shared" si="34"/>
        <v/>
      </c>
      <c r="CA27" s="567" t="str">
        <f t="shared" si="35"/>
        <v/>
      </c>
      <c r="CC27" s="567" t="str">
        <f t="shared" si="36"/>
        <v/>
      </c>
      <c r="CE27" s="567" t="str">
        <f t="shared" si="37"/>
        <v/>
      </c>
      <c r="CF27" s="566">
        <v>238519.71</v>
      </c>
      <c r="CG27" s="567" t="str">
        <f t="shared" si="38"/>
        <v/>
      </c>
      <c r="CH27" s="566">
        <v>3371.69</v>
      </c>
      <c r="CI27" s="567" t="str">
        <f t="shared" si="38"/>
        <v/>
      </c>
      <c r="CJ27" s="566"/>
      <c r="CK27" s="567" t="str">
        <f t="shared" si="39"/>
        <v/>
      </c>
      <c r="CL27" s="566"/>
      <c r="CM27" s="567" t="str">
        <f t="shared" si="40"/>
        <v/>
      </c>
      <c r="CN27" s="566"/>
      <c r="CO27" s="567" t="str">
        <f t="shared" si="41"/>
        <v/>
      </c>
      <c r="CP27" s="566">
        <v>2017.94</v>
      </c>
      <c r="CQ27" s="567" t="str">
        <f t="shared" si="42"/>
        <v/>
      </c>
      <c r="CR27" s="566">
        <v>3164.2</v>
      </c>
      <c r="CS27" s="567" t="str">
        <f t="shared" si="43"/>
        <v/>
      </c>
      <c r="CT27" s="566">
        <v>3414.39</v>
      </c>
      <c r="CU27" s="567" t="str">
        <f t="shared" si="44"/>
        <v/>
      </c>
      <c r="CV27" s="566">
        <v>100</v>
      </c>
      <c r="CW27" s="567" t="str">
        <f t="shared" si="45"/>
        <v/>
      </c>
      <c r="CX27" s="566"/>
      <c r="CY27" s="567" t="str">
        <f t="shared" si="46"/>
        <v/>
      </c>
      <c r="CZ27" s="566"/>
      <c r="DA27" s="567" t="str">
        <f t="shared" si="47"/>
        <v/>
      </c>
      <c r="DB27" s="566"/>
      <c r="DC27" s="567" t="str">
        <f t="shared" si="48"/>
        <v/>
      </c>
      <c r="DD27" s="566">
        <v>2240.17</v>
      </c>
      <c r="DE27" s="567" t="str">
        <f t="shared" si="49"/>
        <v/>
      </c>
      <c r="DF27" s="566">
        <v>26564</v>
      </c>
      <c r="DG27" s="567" t="str">
        <f t="shared" si="50"/>
        <v/>
      </c>
      <c r="DH27" s="566"/>
      <c r="DI27" s="567" t="str">
        <f t="shared" si="51"/>
        <v/>
      </c>
      <c r="DJ27" s="566"/>
      <c r="DK27" s="567" t="str">
        <f t="shared" si="52"/>
        <v/>
      </c>
      <c r="DL27" s="566"/>
      <c r="DM27" s="567" t="str">
        <f t="shared" si="53"/>
        <v/>
      </c>
      <c r="DN27" s="566"/>
      <c r="DO27" s="567" t="str">
        <f t="shared" si="54"/>
        <v/>
      </c>
      <c r="DP27" s="566"/>
      <c r="DQ27" s="567" t="str">
        <f t="shared" si="55"/>
        <v/>
      </c>
      <c r="DR27" s="566">
        <v>40872.39</v>
      </c>
      <c r="DS27" s="567" t="str">
        <f t="shared" si="56"/>
        <v/>
      </c>
      <c r="DU27" s="567" t="str">
        <f t="shared" si="57"/>
        <v/>
      </c>
      <c r="DW27" s="567" t="str">
        <f t="shared" si="57"/>
        <v/>
      </c>
      <c r="DY27" s="567" t="str">
        <f t="shared" si="58"/>
        <v/>
      </c>
      <c r="EA27" s="567" t="str">
        <f t="shared" si="59"/>
        <v/>
      </c>
      <c r="EC27" s="567" t="str">
        <f t="shared" si="60"/>
        <v/>
      </c>
      <c r="EE27" s="567" t="str">
        <f t="shared" si="61"/>
        <v/>
      </c>
      <c r="EG27" s="567" t="str">
        <f t="shared" si="62"/>
        <v/>
      </c>
      <c r="EI27" s="567" t="str">
        <f t="shared" si="63"/>
        <v/>
      </c>
      <c r="EK27" s="567" t="str">
        <f t="shared" si="64"/>
        <v/>
      </c>
      <c r="EM27" s="567" t="str">
        <f t="shared" si="65"/>
        <v/>
      </c>
      <c r="EO27" s="567" t="str">
        <f t="shared" si="66"/>
        <v/>
      </c>
      <c r="EQ27" s="567" t="str">
        <f t="shared" si="67"/>
        <v/>
      </c>
      <c r="ES27" s="567" t="str">
        <f t="shared" si="68"/>
        <v/>
      </c>
      <c r="EU27" s="567" t="str">
        <f t="shared" si="69"/>
        <v/>
      </c>
      <c r="EW27" s="567" t="str">
        <f t="shared" si="70"/>
        <v/>
      </c>
      <c r="EY27" s="567" t="str">
        <f t="shared" si="71"/>
        <v/>
      </c>
      <c r="FA27" s="567" t="str">
        <f t="shared" si="72"/>
        <v/>
      </c>
      <c r="FC27" s="567" t="str">
        <f t="shared" si="73"/>
        <v/>
      </c>
      <c r="FE27" s="567" t="str">
        <f t="shared" si="74"/>
        <v/>
      </c>
      <c r="FG27" s="567" t="str">
        <f t="shared" si="75"/>
        <v/>
      </c>
      <c r="FI27" s="567" t="str">
        <f t="shared" si="76"/>
        <v/>
      </c>
      <c r="FK27" s="567" t="str">
        <f t="shared" si="76"/>
        <v/>
      </c>
      <c r="FM27" s="567" t="str">
        <f t="shared" si="77"/>
        <v/>
      </c>
      <c r="FO27" s="567" t="str">
        <f t="shared" si="78"/>
        <v/>
      </c>
      <c r="FQ27" s="567" t="str">
        <f t="shared" si="79"/>
        <v/>
      </c>
      <c r="FS27" s="567" t="str">
        <f t="shared" si="80"/>
        <v/>
      </c>
      <c r="FU27" s="567" t="str">
        <f t="shared" si="81"/>
        <v/>
      </c>
      <c r="FW27" s="567" t="str">
        <f t="shared" si="82"/>
        <v/>
      </c>
      <c r="FY27" s="567" t="str">
        <f t="shared" si="83"/>
        <v/>
      </c>
      <c r="GA27" s="567" t="str">
        <f t="shared" si="84"/>
        <v/>
      </c>
      <c r="GC27" s="567" t="str">
        <f t="shared" si="85"/>
        <v/>
      </c>
      <c r="GE27" s="567" t="str">
        <f t="shared" si="86"/>
        <v/>
      </c>
      <c r="GG27" s="567" t="str">
        <f t="shared" si="87"/>
        <v/>
      </c>
      <c r="GI27" s="567" t="str">
        <f t="shared" si="88"/>
        <v/>
      </c>
      <c r="GK27" s="567" t="str">
        <f t="shared" si="89"/>
        <v/>
      </c>
      <c r="GM27" s="567" t="str">
        <f t="shared" si="90"/>
        <v/>
      </c>
      <c r="GO27" s="567" t="str">
        <f t="shared" si="91"/>
        <v/>
      </c>
      <c r="GQ27" s="567" t="str">
        <f t="shared" si="92"/>
        <v/>
      </c>
      <c r="GS27" s="567" t="str">
        <f t="shared" si="93"/>
        <v/>
      </c>
      <c r="GU27" s="567" t="str">
        <f t="shared" si="94"/>
        <v/>
      </c>
      <c r="GV27" s="566">
        <v>540295.38</v>
      </c>
      <c r="GW27" s="567" t="str">
        <f t="shared" si="95"/>
        <v/>
      </c>
      <c r="GX27" s="566">
        <v>61230.1</v>
      </c>
      <c r="GY27" s="567" t="str">
        <f t="shared" si="95"/>
        <v/>
      </c>
      <c r="GZ27" s="566"/>
      <c r="HA27" s="567" t="str">
        <f t="shared" si="96"/>
        <v/>
      </c>
      <c r="HB27" s="566"/>
      <c r="HC27" s="567" t="str">
        <f t="shared" si="97"/>
        <v/>
      </c>
      <c r="HD27" s="566"/>
      <c r="HE27" s="567" t="str">
        <f t="shared" si="98"/>
        <v/>
      </c>
      <c r="HF27" s="566"/>
      <c r="HG27" s="567" t="str">
        <f t="shared" si="99"/>
        <v/>
      </c>
      <c r="HH27" s="566">
        <v>23565.16</v>
      </c>
      <c r="HI27" s="567" t="str">
        <f t="shared" si="100"/>
        <v/>
      </c>
      <c r="HJ27" s="566">
        <v>54980.26</v>
      </c>
      <c r="HK27" s="567" t="str">
        <f t="shared" si="101"/>
        <v/>
      </c>
      <c r="HL27" s="566"/>
      <c r="HM27" s="567" t="str">
        <f t="shared" si="102"/>
        <v/>
      </c>
      <c r="HN27" s="566">
        <v>9699.0499999999993</v>
      </c>
      <c r="HO27" s="567" t="str">
        <f t="shared" si="103"/>
        <v/>
      </c>
      <c r="HP27" s="566"/>
      <c r="HQ27" s="567" t="str">
        <f t="shared" si="104"/>
        <v/>
      </c>
      <c r="HR27" s="566"/>
      <c r="HS27" s="567" t="str">
        <f t="shared" si="105"/>
        <v/>
      </c>
      <c r="HT27" s="566"/>
      <c r="HU27" s="567" t="str">
        <f t="shared" si="106"/>
        <v/>
      </c>
      <c r="HV27" s="566"/>
      <c r="HW27" s="567" t="str">
        <f t="shared" si="107"/>
        <v/>
      </c>
      <c r="HX27" s="566"/>
      <c r="HY27" s="567" t="str">
        <f t="shared" si="108"/>
        <v/>
      </c>
      <c r="HZ27" s="566"/>
      <c r="IA27" s="567" t="str">
        <f t="shared" si="109"/>
        <v/>
      </c>
      <c r="IB27" s="566"/>
      <c r="IC27" s="567" t="str">
        <f t="shared" si="110"/>
        <v/>
      </c>
      <c r="ID27" s="566"/>
      <c r="IE27" s="567" t="str">
        <f t="shared" si="111"/>
        <v/>
      </c>
      <c r="IF27" s="566"/>
      <c r="IG27" s="567" t="str">
        <f t="shared" si="112"/>
        <v/>
      </c>
      <c r="IH27" s="566">
        <v>149474.57</v>
      </c>
      <c r="II27" s="567" t="str">
        <f t="shared" si="113"/>
        <v/>
      </c>
      <c r="IJ27" s="566"/>
      <c r="IK27" s="567" t="str">
        <f t="shared" si="114"/>
        <v/>
      </c>
      <c r="IL27" s="566"/>
      <c r="IM27" s="567" t="str">
        <f t="shared" si="114"/>
        <v/>
      </c>
      <c r="IN27" s="566"/>
      <c r="IO27" s="567" t="str">
        <f t="shared" si="115"/>
        <v/>
      </c>
      <c r="IP27" s="566"/>
      <c r="IQ27" s="567" t="str">
        <f t="shared" si="116"/>
        <v/>
      </c>
      <c r="IR27" s="566"/>
      <c r="IS27" s="567" t="str">
        <f t="shared" si="117"/>
        <v/>
      </c>
      <c r="IT27" s="566"/>
      <c r="IU27" s="567" t="str">
        <f t="shared" si="118"/>
        <v/>
      </c>
      <c r="IV27" s="566"/>
      <c r="IW27" s="567" t="str">
        <f t="shared" si="119"/>
        <v/>
      </c>
      <c r="IX27" s="566"/>
      <c r="IY27" s="567" t="str">
        <f t="shared" si="120"/>
        <v/>
      </c>
      <c r="IZ27" s="566"/>
      <c r="JA27" s="567" t="str">
        <f t="shared" si="121"/>
        <v/>
      </c>
      <c r="JB27" s="566"/>
      <c r="JC27" s="567" t="str">
        <f t="shared" si="122"/>
        <v/>
      </c>
      <c r="JD27" s="566"/>
      <c r="JE27" s="567" t="str">
        <f t="shared" si="123"/>
        <v/>
      </c>
      <c r="JF27" s="566"/>
      <c r="JG27" s="567" t="str">
        <f t="shared" si="124"/>
        <v/>
      </c>
      <c r="JH27" s="566">
        <v>33000</v>
      </c>
      <c r="JI27" s="567" t="str">
        <f t="shared" si="125"/>
        <v/>
      </c>
      <c r="JJ27" s="566"/>
      <c r="JK27" s="567" t="str">
        <f t="shared" si="126"/>
        <v/>
      </c>
      <c r="JL27" s="566"/>
      <c r="JM27" s="567" t="str">
        <f t="shared" si="127"/>
        <v/>
      </c>
      <c r="JN27" s="566"/>
      <c r="JO27" s="567" t="str">
        <f t="shared" si="128"/>
        <v/>
      </c>
      <c r="JP27" s="566">
        <v>10704</v>
      </c>
      <c r="JQ27" s="567" t="str">
        <f t="shared" si="129"/>
        <v/>
      </c>
      <c r="JR27" s="566"/>
      <c r="JS27" s="567" t="str">
        <f t="shared" si="130"/>
        <v/>
      </c>
      <c r="JT27" s="566"/>
      <c r="JU27" s="567" t="str">
        <f t="shared" si="131"/>
        <v/>
      </c>
      <c r="JV27" s="566">
        <v>43704</v>
      </c>
      <c r="JW27" s="567" t="str">
        <f t="shared" si="132"/>
        <v/>
      </c>
      <c r="JX27" s="566">
        <v>17948</v>
      </c>
      <c r="JY27" s="567" t="str">
        <f t="shared" si="133"/>
        <v/>
      </c>
      <c r="JZ27" s="566"/>
      <c r="KA27" s="567" t="str">
        <f t="shared" si="133"/>
        <v/>
      </c>
      <c r="KB27" s="566"/>
      <c r="KC27" s="567" t="str">
        <f t="shared" si="134"/>
        <v/>
      </c>
      <c r="KD27" s="566"/>
      <c r="KE27" s="567" t="str">
        <f t="shared" si="135"/>
        <v/>
      </c>
      <c r="KF27" s="566"/>
      <c r="KG27" s="567" t="str">
        <f t="shared" si="136"/>
        <v/>
      </c>
      <c r="KH27" s="566"/>
      <c r="KI27" s="567" t="str">
        <f t="shared" si="137"/>
        <v/>
      </c>
      <c r="KJ27" s="566">
        <v>678</v>
      </c>
      <c r="KK27" s="567" t="str">
        <f t="shared" si="138"/>
        <v/>
      </c>
      <c r="KL27" s="566"/>
      <c r="KM27" s="567" t="str">
        <f t="shared" si="139"/>
        <v/>
      </c>
      <c r="KN27" s="566"/>
      <c r="KO27" s="567" t="str">
        <f t="shared" si="140"/>
        <v/>
      </c>
      <c r="KP27" s="566"/>
      <c r="KQ27" s="567" t="str">
        <f t="shared" si="141"/>
        <v/>
      </c>
      <c r="KR27" s="566"/>
      <c r="KS27" s="567" t="str">
        <f t="shared" si="142"/>
        <v/>
      </c>
      <c r="KT27" s="566"/>
      <c r="KU27" s="567" t="str">
        <f t="shared" si="143"/>
        <v/>
      </c>
      <c r="KV27" s="566"/>
      <c r="KW27" s="567" t="str">
        <f t="shared" si="144"/>
        <v/>
      </c>
      <c r="KX27" s="566"/>
      <c r="KY27" s="567" t="str">
        <f t="shared" si="145"/>
        <v/>
      </c>
      <c r="KZ27" s="566"/>
      <c r="LA27" s="567" t="str">
        <f t="shared" si="146"/>
        <v/>
      </c>
      <c r="LB27" s="566"/>
      <c r="LC27" s="567" t="str">
        <f t="shared" si="147"/>
        <v/>
      </c>
      <c r="LD27" s="566">
        <v>3189</v>
      </c>
      <c r="LE27" s="567" t="str">
        <f t="shared" si="148"/>
        <v/>
      </c>
      <c r="LF27" s="566"/>
      <c r="LG27" s="567" t="str">
        <f t="shared" si="149"/>
        <v/>
      </c>
      <c r="LH27" s="566">
        <v>2096</v>
      </c>
      <c r="LI27" s="567" t="str">
        <f t="shared" si="150"/>
        <v/>
      </c>
      <c r="LJ27" s="566">
        <v>5963</v>
      </c>
      <c r="LK27" s="567" t="str">
        <f t="shared" si="151"/>
        <v/>
      </c>
      <c r="LL27" s="566"/>
      <c r="LM27" s="567" t="str">
        <f t="shared" si="152"/>
        <v/>
      </c>
      <c r="LN27" s="566"/>
      <c r="LO27" s="567" t="str">
        <f t="shared" si="152"/>
        <v/>
      </c>
      <c r="LP27" s="566"/>
      <c r="LQ27" s="567" t="str">
        <f t="shared" si="153"/>
        <v/>
      </c>
      <c r="LR27" s="566"/>
      <c r="LS27" s="567" t="str">
        <f t="shared" si="154"/>
        <v/>
      </c>
      <c r="LT27" s="566"/>
      <c r="LU27" s="567" t="str">
        <f t="shared" si="155"/>
        <v/>
      </c>
      <c r="LV27" s="566"/>
      <c r="LW27" s="567" t="str">
        <f t="shared" si="156"/>
        <v/>
      </c>
      <c r="LX27" s="566"/>
      <c r="LY27" s="567" t="str">
        <f t="shared" si="157"/>
        <v/>
      </c>
      <c r="LZ27" s="566"/>
      <c r="MA27" s="567" t="str">
        <f t="shared" si="158"/>
        <v/>
      </c>
      <c r="MB27" s="566"/>
      <c r="MC27" s="567" t="str">
        <f t="shared" si="159"/>
        <v/>
      </c>
      <c r="MD27" s="566"/>
      <c r="ME27" s="567" t="str">
        <f t="shared" si="160"/>
        <v/>
      </c>
      <c r="MF27" s="566"/>
      <c r="MG27" s="567" t="str">
        <f t="shared" si="161"/>
        <v/>
      </c>
      <c r="MH27" s="566"/>
      <c r="MI27" s="567" t="str">
        <f t="shared" si="162"/>
        <v/>
      </c>
      <c r="MJ27" s="566"/>
      <c r="MK27" s="567" t="str">
        <f t="shared" si="163"/>
        <v/>
      </c>
      <c r="ML27" s="566"/>
      <c r="MM27" s="567" t="str">
        <f t="shared" si="164"/>
        <v/>
      </c>
      <c r="MN27" s="566"/>
      <c r="MO27" s="567" t="str">
        <f t="shared" si="165"/>
        <v/>
      </c>
      <c r="MP27" s="566"/>
      <c r="MQ27" s="567" t="str">
        <f t="shared" si="166"/>
        <v/>
      </c>
      <c r="MR27" s="566"/>
      <c r="MS27" s="567" t="str">
        <f t="shared" si="167"/>
        <v/>
      </c>
      <c r="MT27" s="566"/>
      <c r="MU27" s="567" t="str">
        <f t="shared" si="168"/>
        <v/>
      </c>
      <c r="MV27" s="566"/>
      <c r="MW27" s="567" t="str">
        <f t="shared" si="169"/>
        <v/>
      </c>
      <c r="MX27" s="566"/>
      <c r="MY27" s="567" t="str">
        <f t="shared" si="170"/>
        <v/>
      </c>
      <c r="MZ27" s="566"/>
      <c r="NA27" s="567" t="str">
        <f t="shared" si="171"/>
        <v/>
      </c>
      <c r="NB27" s="566"/>
      <c r="NC27" s="567" t="str">
        <f t="shared" si="171"/>
        <v/>
      </c>
      <c r="ND27" s="566"/>
      <c r="NE27" s="567" t="str">
        <f t="shared" si="172"/>
        <v/>
      </c>
      <c r="NF27" s="566"/>
      <c r="NG27" s="567" t="str">
        <f t="shared" si="173"/>
        <v/>
      </c>
      <c r="NH27" s="566"/>
      <c r="NI27" s="567" t="str">
        <f t="shared" si="174"/>
        <v/>
      </c>
      <c r="NJ27" s="566"/>
      <c r="NK27" s="567" t="str">
        <f t="shared" si="175"/>
        <v/>
      </c>
      <c r="NL27" s="566"/>
      <c r="NM27" s="567" t="str">
        <f t="shared" si="176"/>
        <v/>
      </c>
      <c r="NN27" s="566"/>
      <c r="NO27" s="567" t="str">
        <f t="shared" si="177"/>
        <v/>
      </c>
      <c r="NP27" s="566"/>
      <c r="NQ27" s="567" t="str">
        <f t="shared" si="178"/>
        <v/>
      </c>
      <c r="NR27" s="566"/>
      <c r="NS27" s="567" t="str">
        <f t="shared" si="179"/>
        <v/>
      </c>
      <c r="NT27" s="566"/>
      <c r="NU27" s="567" t="str">
        <f t="shared" si="180"/>
        <v/>
      </c>
      <c r="NV27" s="566"/>
      <c r="NW27" s="567" t="str">
        <f t="shared" si="181"/>
        <v/>
      </c>
      <c r="NX27" s="566"/>
      <c r="NY27" s="567" t="str">
        <f t="shared" si="182"/>
        <v/>
      </c>
      <c r="NZ27" s="566"/>
      <c r="OA27" s="567" t="str">
        <f t="shared" si="183"/>
        <v/>
      </c>
      <c r="OB27" s="566"/>
      <c r="OC27" s="567" t="str">
        <f t="shared" si="184"/>
        <v/>
      </c>
      <c r="OD27" s="566"/>
      <c r="OE27" s="567" t="str">
        <f t="shared" si="185"/>
        <v/>
      </c>
      <c r="OF27" s="566"/>
      <c r="OG27" s="567" t="str">
        <f t="shared" si="186"/>
        <v/>
      </c>
      <c r="OH27" s="566"/>
      <c r="OI27" s="567" t="str">
        <f t="shared" si="187"/>
        <v/>
      </c>
      <c r="OJ27" s="566"/>
      <c r="OK27" s="567" t="str">
        <f t="shared" si="188"/>
        <v/>
      </c>
      <c r="OL27" s="566"/>
      <c r="OM27" s="567" t="str">
        <f t="shared" si="189"/>
        <v/>
      </c>
    </row>
    <row r="28" spans="5:422">
      <c r="E28" s="567" t="str">
        <f t="shared" si="0"/>
        <v/>
      </c>
      <c r="G28" s="567" t="str">
        <f t="shared" si="0"/>
        <v/>
      </c>
      <c r="I28" s="567" t="str">
        <f t="shared" si="1"/>
        <v/>
      </c>
      <c r="K28" s="567" t="str">
        <f t="shared" si="2"/>
        <v/>
      </c>
      <c r="M28" s="567" t="str">
        <f t="shared" si="3"/>
        <v/>
      </c>
      <c r="O28" s="567" t="str">
        <f t="shared" si="4"/>
        <v/>
      </c>
      <c r="Q28" s="567" t="str">
        <f t="shared" si="5"/>
        <v/>
      </c>
      <c r="S28" s="567" t="str">
        <f t="shared" si="6"/>
        <v/>
      </c>
      <c r="U28" s="567" t="str">
        <f t="shared" si="7"/>
        <v/>
      </c>
      <c r="W28" s="567" t="str">
        <f t="shared" si="8"/>
        <v/>
      </c>
      <c r="Y28" s="567" t="str">
        <f t="shared" si="9"/>
        <v/>
      </c>
      <c r="AA28" s="567" t="str">
        <f t="shared" si="10"/>
        <v/>
      </c>
      <c r="AC28" s="567" t="str">
        <f t="shared" si="11"/>
        <v/>
      </c>
      <c r="AE28" s="567" t="str">
        <f t="shared" si="12"/>
        <v/>
      </c>
      <c r="AG28" s="567" t="str">
        <f t="shared" si="13"/>
        <v/>
      </c>
      <c r="AI28" s="567" t="str">
        <f t="shared" si="14"/>
        <v/>
      </c>
      <c r="AK28" s="567" t="str">
        <f t="shared" si="15"/>
        <v/>
      </c>
      <c r="AM28" s="567" t="str">
        <f t="shared" si="16"/>
        <v/>
      </c>
      <c r="AO28" s="567" t="str">
        <f t="shared" si="17"/>
        <v/>
      </c>
      <c r="AQ28" s="567" t="str">
        <f t="shared" si="18"/>
        <v/>
      </c>
      <c r="AS28" s="567" t="str">
        <f t="shared" si="19"/>
        <v/>
      </c>
      <c r="AU28" s="567" t="str">
        <f t="shared" si="19"/>
        <v/>
      </c>
      <c r="AW28" s="567" t="str">
        <f t="shared" si="20"/>
        <v/>
      </c>
      <c r="AY28" s="567" t="str">
        <f t="shared" si="21"/>
        <v/>
      </c>
      <c r="BA28" s="567" t="str">
        <f t="shared" si="22"/>
        <v/>
      </c>
      <c r="BC28" s="567" t="str">
        <f t="shared" si="23"/>
        <v/>
      </c>
      <c r="BE28" s="567" t="str">
        <f t="shared" si="24"/>
        <v/>
      </c>
      <c r="BG28" s="567" t="str">
        <f t="shared" si="25"/>
        <v/>
      </c>
      <c r="BI28" s="567" t="str">
        <f t="shared" si="26"/>
        <v/>
      </c>
      <c r="BK28" s="567" t="str">
        <f t="shared" si="27"/>
        <v/>
      </c>
      <c r="BM28" s="567" t="str">
        <f t="shared" si="28"/>
        <v/>
      </c>
      <c r="BO28" s="567" t="str">
        <f t="shared" si="29"/>
        <v/>
      </c>
      <c r="BQ28" s="567" t="str">
        <f t="shared" si="30"/>
        <v/>
      </c>
      <c r="BS28" s="567" t="str">
        <f t="shared" si="31"/>
        <v/>
      </c>
      <c r="BU28" s="567" t="str">
        <f t="shared" si="32"/>
        <v/>
      </c>
      <c r="BW28" s="567" t="str">
        <f t="shared" si="33"/>
        <v/>
      </c>
      <c r="BY28" s="567" t="str">
        <f t="shared" si="34"/>
        <v/>
      </c>
      <c r="CA28" s="567" t="str">
        <f t="shared" si="35"/>
        <v/>
      </c>
      <c r="CC28" s="567" t="str">
        <f t="shared" si="36"/>
        <v/>
      </c>
      <c r="CE28" s="567" t="str">
        <f t="shared" si="37"/>
        <v/>
      </c>
      <c r="CF28" s="569">
        <v>101362.5</v>
      </c>
      <c r="CG28" s="567" t="str">
        <f t="shared" si="38"/>
        <v/>
      </c>
      <c r="CH28" s="569">
        <v>2424.9899999999998</v>
      </c>
      <c r="CI28" s="567" t="str">
        <f t="shared" si="38"/>
        <v/>
      </c>
      <c r="CJ28" s="569"/>
      <c r="CK28" s="567" t="str">
        <f t="shared" si="39"/>
        <v/>
      </c>
      <c r="CL28" s="569"/>
      <c r="CM28" s="567" t="str">
        <f t="shared" si="40"/>
        <v/>
      </c>
      <c r="CN28" s="569"/>
      <c r="CO28" s="567" t="str">
        <f t="shared" si="41"/>
        <v/>
      </c>
      <c r="CP28" s="569">
        <v>12</v>
      </c>
      <c r="CQ28" s="567" t="str">
        <f t="shared" si="42"/>
        <v/>
      </c>
      <c r="CR28" s="569">
        <v>202.09</v>
      </c>
      <c r="CS28" s="567" t="str">
        <f t="shared" si="43"/>
        <v/>
      </c>
      <c r="CT28" s="569">
        <v>444.14</v>
      </c>
      <c r="CU28" s="567" t="str">
        <f t="shared" si="44"/>
        <v/>
      </c>
      <c r="CV28" s="569"/>
      <c r="CW28" s="567" t="str">
        <f t="shared" si="45"/>
        <v/>
      </c>
      <c r="CX28" s="569">
        <v>9889.7099999999991</v>
      </c>
      <c r="CY28" s="567" t="str">
        <f t="shared" si="46"/>
        <v/>
      </c>
      <c r="CZ28" s="569">
        <v>5857.08</v>
      </c>
      <c r="DA28" s="567" t="str">
        <f t="shared" si="47"/>
        <v/>
      </c>
      <c r="DB28" s="569"/>
      <c r="DC28" s="567" t="str">
        <f t="shared" si="48"/>
        <v/>
      </c>
      <c r="DD28" s="569">
        <v>298.73</v>
      </c>
      <c r="DE28" s="567" t="str">
        <f t="shared" si="49"/>
        <v/>
      </c>
      <c r="DF28" s="569">
        <v>10000</v>
      </c>
      <c r="DG28" s="567" t="str">
        <f t="shared" si="50"/>
        <v/>
      </c>
      <c r="DH28" s="569"/>
      <c r="DI28" s="567" t="str">
        <f t="shared" si="51"/>
        <v/>
      </c>
      <c r="DJ28" s="569"/>
      <c r="DK28" s="567" t="str">
        <f t="shared" si="52"/>
        <v/>
      </c>
      <c r="DL28" s="569"/>
      <c r="DM28" s="567" t="str">
        <f t="shared" si="53"/>
        <v/>
      </c>
      <c r="DN28" s="569"/>
      <c r="DO28" s="567" t="str">
        <f t="shared" si="54"/>
        <v/>
      </c>
      <c r="DP28" s="569"/>
      <c r="DQ28" s="567" t="str">
        <f t="shared" si="55"/>
        <v/>
      </c>
      <c r="DR28" s="569">
        <v>29128.74</v>
      </c>
      <c r="DS28" s="567" t="str">
        <f t="shared" si="56"/>
        <v/>
      </c>
      <c r="DU28" s="567" t="str">
        <f t="shared" si="57"/>
        <v/>
      </c>
      <c r="DW28" s="567" t="str">
        <f t="shared" si="57"/>
        <v/>
      </c>
      <c r="DY28" s="567" t="str">
        <f t="shared" si="58"/>
        <v/>
      </c>
      <c r="EA28" s="567" t="str">
        <f t="shared" si="59"/>
        <v/>
      </c>
      <c r="EC28" s="567" t="str">
        <f t="shared" si="60"/>
        <v/>
      </c>
      <c r="EE28" s="567" t="str">
        <f t="shared" si="61"/>
        <v/>
      </c>
      <c r="EG28" s="567" t="str">
        <f t="shared" si="62"/>
        <v/>
      </c>
      <c r="EI28" s="567" t="str">
        <f t="shared" si="63"/>
        <v/>
      </c>
      <c r="EK28" s="567" t="str">
        <f t="shared" si="64"/>
        <v/>
      </c>
      <c r="EM28" s="567" t="str">
        <f t="shared" si="65"/>
        <v/>
      </c>
      <c r="EO28" s="567" t="str">
        <f t="shared" si="66"/>
        <v/>
      </c>
      <c r="EQ28" s="567" t="str">
        <f t="shared" si="67"/>
        <v/>
      </c>
      <c r="ES28" s="567" t="str">
        <f t="shared" si="68"/>
        <v/>
      </c>
      <c r="EU28" s="567" t="str">
        <f t="shared" si="69"/>
        <v/>
      </c>
      <c r="EW28" s="567" t="str">
        <f t="shared" si="70"/>
        <v/>
      </c>
      <c r="EY28" s="567" t="str">
        <f t="shared" si="71"/>
        <v/>
      </c>
      <c r="FA28" s="567" t="str">
        <f t="shared" si="72"/>
        <v/>
      </c>
      <c r="FC28" s="567" t="str">
        <f t="shared" si="73"/>
        <v/>
      </c>
      <c r="FE28" s="567" t="str">
        <f t="shared" si="74"/>
        <v/>
      </c>
      <c r="FG28" s="567" t="str">
        <f t="shared" si="75"/>
        <v/>
      </c>
      <c r="FI28" s="567" t="str">
        <f t="shared" si="76"/>
        <v/>
      </c>
      <c r="FK28" s="567" t="str">
        <f t="shared" si="76"/>
        <v/>
      </c>
      <c r="FM28" s="567" t="str">
        <f t="shared" si="77"/>
        <v/>
      </c>
      <c r="FO28" s="567" t="str">
        <f t="shared" si="78"/>
        <v/>
      </c>
      <c r="FQ28" s="567" t="str">
        <f t="shared" si="79"/>
        <v/>
      </c>
      <c r="FS28" s="567" t="str">
        <f t="shared" si="80"/>
        <v/>
      </c>
      <c r="FU28" s="567" t="str">
        <f t="shared" si="81"/>
        <v/>
      </c>
      <c r="FW28" s="567" t="str">
        <f t="shared" si="82"/>
        <v/>
      </c>
      <c r="FY28" s="567" t="str">
        <f t="shared" si="83"/>
        <v/>
      </c>
      <c r="GA28" s="567" t="str">
        <f t="shared" si="84"/>
        <v/>
      </c>
      <c r="GC28" s="567" t="str">
        <f t="shared" si="85"/>
        <v/>
      </c>
      <c r="GE28" s="567" t="str">
        <f t="shared" si="86"/>
        <v/>
      </c>
      <c r="GG28" s="567" t="str">
        <f t="shared" si="87"/>
        <v/>
      </c>
      <c r="GI28" s="567" t="str">
        <f t="shared" si="88"/>
        <v/>
      </c>
      <c r="GK28" s="567" t="str">
        <f t="shared" si="89"/>
        <v/>
      </c>
      <c r="GM28" s="567" t="str">
        <f t="shared" si="90"/>
        <v/>
      </c>
      <c r="GO28" s="567" t="str">
        <f t="shared" si="91"/>
        <v/>
      </c>
      <c r="GQ28" s="567" t="str">
        <f t="shared" si="92"/>
        <v/>
      </c>
      <c r="GS28" s="567" t="str">
        <f t="shared" si="93"/>
        <v/>
      </c>
      <c r="GU28" s="567" t="str">
        <f t="shared" si="94"/>
        <v/>
      </c>
      <c r="GV28" s="566">
        <v>83299</v>
      </c>
      <c r="GW28" s="567" t="str">
        <f t="shared" si="95"/>
        <v/>
      </c>
      <c r="GX28" s="566">
        <v>41366</v>
      </c>
      <c r="GY28" s="567" t="str">
        <f t="shared" si="95"/>
        <v/>
      </c>
      <c r="GZ28" s="566"/>
      <c r="HA28" s="567" t="str">
        <f t="shared" si="96"/>
        <v/>
      </c>
      <c r="HB28" s="566"/>
      <c r="HC28" s="567" t="str">
        <f t="shared" si="97"/>
        <v/>
      </c>
      <c r="HD28" s="566"/>
      <c r="HE28" s="567" t="str">
        <f t="shared" si="98"/>
        <v/>
      </c>
      <c r="HF28" s="566">
        <v>106</v>
      </c>
      <c r="HG28" s="567" t="str">
        <f t="shared" si="99"/>
        <v/>
      </c>
      <c r="HH28" s="566">
        <v>1967</v>
      </c>
      <c r="HI28" s="567" t="str">
        <f t="shared" si="100"/>
        <v/>
      </c>
      <c r="HJ28" s="566">
        <v>31306</v>
      </c>
      <c r="HK28" s="567" t="str">
        <f t="shared" si="101"/>
        <v/>
      </c>
      <c r="HL28" s="566">
        <v>480</v>
      </c>
      <c r="HM28" s="567" t="str">
        <f t="shared" si="102"/>
        <v/>
      </c>
      <c r="HN28" s="566">
        <v>13547</v>
      </c>
      <c r="HO28" s="567" t="str">
        <f t="shared" si="103"/>
        <v/>
      </c>
      <c r="HP28" s="566"/>
      <c r="HQ28" s="567" t="str">
        <f t="shared" si="104"/>
        <v/>
      </c>
      <c r="HR28" s="566">
        <v>971</v>
      </c>
      <c r="HS28" s="567" t="str">
        <f t="shared" si="105"/>
        <v/>
      </c>
      <c r="HT28" s="566"/>
      <c r="HU28" s="567" t="str">
        <f t="shared" si="106"/>
        <v/>
      </c>
      <c r="HV28" s="566">
        <v>6959</v>
      </c>
      <c r="HW28" s="567" t="str">
        <f t="shared" si="107"/>
        <v/>
      </c>
      <c r="HX28" s="566"/>
      <c r="HY28" s="567" t="str">
        <f t="shared" si="108"/>
        <v/>
      </c>
      <c r="HZ28" s="566"/>
      <c r="IA28" s="567" t="str">
        <f t="shared" si="109"/>
        <v/>
      </c>
      <c r="IB28" s="566">
        <v>574</v>
      </c>
      <c r="IC28" s="567" t="str">
        <f t="shared" si="110"/>
        <v/>
      </c>
      <c r="ID28" s="566"/>
      <c r="IE28" s="567" t="str">
        <f t="shared" si="111"/>
        <v/>
      </c>
      <c r="IF28" s="566"/>
      <c r="IG28" s="567" t="str">
        <f t="shared" si="112"/>
        <v/>
      </c>
      <c r="IH28" s="566">
        <v>97276</v>
      </c>
      <c r="II28" s="567" t="str">
        <f t="shared" si="113"/>
        <v/>
      </c>
      <c r="IJ28" s="566">
        <v>7203</v>
      </c>
      <c r="IK28" s="567" t="str">
        <f t="shared" si="114"/>
        <v/>
      </c>
      <c r="IL28" s="566">
        <v>5342</v>
      </c>
      <c r="IM28" s="567" t="str">
        <f t="shared" si="114"/>
        <v/>
      </c>
      <c r="IN28" s="566"/>
      <c r="IO28" s="567" t="str">
        <f t="shared" si="115"/>
        <v/>
      </c>
      <c r="IP28" s="566"/>
      <c r="IQ28" s="567" t="str">
        <f t="shared" si="116"/>
        <v/>
      </c>
      <c r="IR28" s="566"/>
      <c r="IS28" s="567" t="str">
        <f t="shared" si="117"/>
        <v/>
      </c>
      <c r="IT28" s="566"/>
      <c r="IU28" s="567" t="str">
        <f t="shared" si="118"/>
        <v/>
      </c>
      <c r="IV28" s="566"/>
      <c r="IW28" s="567" t="str">
        <f t="shared" si="119"/>
        <v/>
      </c>
      <c r="IX28" s="566">
        <v>57</v>
      </c>
      <c r="IY28" s="567" t="str">
        <f t="shared" si="120"/>
        <v/>
      </c>
      <c r="IZ28" s="566"/>
      <c r="JA28" s="567" t="str">
        <f t="shared" si="121"/>
        <v/>
      </c>
      <c r="JB28" s="566"/>
      <c r="JC28" s="567" t="str">
        <f t="shared" si="122"/>
        <v/>
      </c>
      <c r="JD28" s="566"/>
      <c r="JE28" s="567" t="str">
        <f t="shared" si="123"/>
        <v/>
      </c>
      <c r="JF28" s="566"/>
      <c r="JG28" s="567" t="str">
        <f t="shared" si="124"/>
        <v/>
      </c>
      <c r="JH28" s="566"/>
      <c r="JI28" s="567" t="str">
        <f t="shared" si="125"/>
        <v/>
      </c>
      <c r="JJ28" s="566"/>
      <c r="JK28" s="567" t="str">
        <f t="shared" si="126"/>
        <v/>
      </c>
      <c r="JL28" s="566"/>
      <c r="JM28" s="567" t="str">
        <f t="shared" si="127"/>
        <v/>
      </c>
      <c r="JN28" s="566"/>
      <c r="JO28" s="567" t="str">
        <f t="shared" si="128"/>
        <v/>
      </c>
      <c r="JP28" s="566">
        <v>57</v>
      </c>
      <c r="JQ28" s="567" t="str">
        <f t="shared" si="129"/>
        <v/>
      </c>
      <c r="JR28" s="566"/>
      <c r="JS28" s="567" t="str">
        <f t="shared" si="130"/>
        <v/>
      </c>
      <c r="JT28" s="566">
        <v>1626</v>
      </c>
      <c r="JU28" s="567" t="str">
        <f t="shared" si="131"/>
        <v/>
      </c>
      <c r="JV28" s="566">
        <v>7082</v>
      </c>
      <c r="JW28" s="567" t="str">
        <f t="shared" si="132"/>
        <v/>
      </c>
      <c r="JX28" s="566">
        <v>209147</v>
      </c>
      <c r="JY28" s="567" t="str">
        <f t="shared" si="133"/>
        <v/>
      </c>
      <c r="JZ28" s="566">
        <v>17756</v>
      </c>
      <c r="KA28" s="567" t="str">
        <f t="shared" si="133"/>
        <v/>
      </c>
      <c r="KB28" s="566"/>
      <c r="KC28" s="567" t="str">
        <f t="shared" si="134"/>
        <v/>
      </c>
      <c r="KD28" s="566">
        <v>41</v>
      </c>
      <c r="KE28" s="567" t="str">
        <f t="shared" si="135"/>
        <v/>
      </c>
      <c r="KF28" s="566"/>
      <c r="KG28" s="567" t="str">
        <f t="shared" si="136"/>
        <v/>
      </c>
      <c r="KH28" s="566">
        <v>1216</v>
      </c>
      <c r="KI28" s="567" t="str">
        <f t="shared" si="137"/>
        <v/>
      </c>
      <c r="KJ28" s="566">
        <v>951</v>
      </c>
      <c r="KK28" s="567" t="str">
        <f t="shared" si="138"/>
        <v/>
      </c>
      <c r="KL28" s="566">
        <v>7832</v>
      </c>
      <c r="KM28" s="567" t="str">
        <f t="shared" si="139"/>
        <v/>
      </c>
      <c r="KN28" s="566"/>
      <c r="KO28" s="567" t="str">
        <f t="shared" si="140"/>
        <v/>
      </c>
      <c r="KP28" s="566"/>
      <c r="KQ28" s="567" t="str">
        <f t="shared" si="141"/>
        <v/>
      </c>
      <c r="KR28" s="566"/>
      <c r="KS28" s="567" t="str">
        <f t="shared" si="142"/>
        <v/>
      </c>
      <c r="KT28" s="566"/>
      <c r="KU28" s="567" t="str">
        <f t="shared" si="143"/>
        <v/>
      </c>
      <c r="KV28" s="566"/>
      <c r="KW28" s="567" t="str">
        <f t="shared" si="144"/>
        <v/>
      </c>
      <c r="KX28" s="566"/>
      <c r="KY28" s="567" t="str">
        <f t="shared" si="145"/>
        <v/>
      </c>
      <c r="KZ28" s="566"/>
      <c r="LA28" s="567" t="str">
        <f t="shared" si="146"/>
        <v/>
      </c>
      <c r="LB28" s="566"/>
      <c r="LC28" s="567" t="str">
        <f t="shared" si="147"/>
        <v/>
      </c>
      <c r="LD28" s="566">
        <v>9417</v>
      </c>
      <c r="LE28" s="567" t="str">
        <f t="shared" si="148"/>
        <v/>
      </c>
      <c r="LF28" s="566"/>
      <c r="LG28" s="567" t="str">
        <f t="shared" si="149"/>
        <v/>
      </c>
      <c r="LH28" s="566">
        <v>4384</v>
      </c>
      <c r="LI28" s="567" t="str">
        <f t="shared" si="150"/>
        <v/>
      </c>
      <c r="LJ28" s="566">
        <v>41597</v>
      </c>
      <c r="LK28" s="567" t="str">
        <f t="shared" si="151"/>
        <v/>
      </c>
      <c r="LL28" s="566"/>
      <c r="LM28" s="567" t="str">
        <f t="shared" si="152"/>
        <v/>
      </c>
      <c r="LN28" s="566"/>
      <c r="LO28" s="567" t="str">
        <f t="shared" si="152"/>
        <v/>
      </c>
      <c r="LP28" s="566"/>
      <c r="LQ28" s="567" t="str">
        <f t="shared" si="153"/>
        <v/>
      </c>
      <c r="LR28" s="566"/>
      <c r="LS28" s="567" t="str">
        <f t="shared" si="154"/>
        <v/>
      </c>
      <c r="LT28" s="566"/>
      <c r="LU28" s="567" t="str">
        <f t="shared" si="155"/>
        <v/>
      </c>
      <c r="LV28" s="566"/>
      <c r="LW28" s="567" t="str">
        <f t="shared" si="156"/>
        <v/>
      </c>
      <c r="LX28" s="566"/>
      <c r="LY28" s="567" t="str">
        <f t="shared" si="157"/>
        <v/>
      </c>
      <c r="LZ28" s="566"/>
      <c r="MA28" s="567" t="str">
        <f t="shared" si="158"/>
        <v/>
      </c>
      <c r="MB28" s="566"/>
      <c r="MC28" s="567" t="str">
        <f t="shared" si="159"/>
        <v/>
      </c>
      <c r="MD28" s="566"/>
      <c r="ME28" s="567" t="str">
        <f t="shared" si="160"/>
        <v/>
      </c>
      <c r="MF28" s="566"/>
      <c r="MG28" s="567" t="str">
        <f t="shared" si="161"/>
        <v/>
      </c>
      <c r="MH28" s="566"/>
      <c r="MI28" s="567" t="str">
        <f t="shared" si="162"/>
        <v/>
      </c>
      <c r="MJ28" s="566"/>
      <c r="MK28" s="567" t="str">
        <f t="shared" si="163"/>
        <v/>
      </c>
      <c r="ML28" s="566"/>
      <c r="MM28" s="567" t="str">
        <f t="shared" si="164"/>
        <v/>
      </c>
      <c r="MN28" s="566"/>
      <c r="MO28" s="567" t="str">
        <f t="shared" si="165"/>
        <v/>
      </c>
      <c r="MP28" s="566"/>
      <c r="MQ28" s="567" t="str">
        <f t="shared" si="166"/>
        <v/>
      </c>
      <c r="MR28" s="566"/>
      <c r="MS28" s="567" t="str">
        <f t="shared" si="167"/>
        <v/>
      </c>
      <c r="MT28" s="566"/>
      <c r="MU28" s="567" t="str">
        <f t="shared" si="168"/>
        <v/>
      </c>
      <c r="MV28" s="566"/>
      <c r="MW28" s="567" t="str">
        <f t="shared" si="169"/>
        <v/>
      </c>
      <c r="MX28" s="566"/>
      <c r="MY28" s="567" t="str">
        <f t="shared" si="170"/>
        <v/>
      </c>
      <c r="MZ28" s="566"/>
      <c r="NA28" s="567" t="str">
        <f t="shared" si="171"/>
        <v/>
      </c>
      <c r="NB28" s="566"/>
      <c r="NC28" s="567" t="str">
        <f t="shared" si="171"/>
        <v/>
      </c>
      <c r="ND28" s="566"/>
      <c r="NE28" s="567" t="str">
        <f t="shared" si="172"/>
        <v/>
      </c>
      <c r="NF28" s="566"/>
      <c r="NG28" s="567" t="str">
        <f t="shared" si="173"/>
        <v/>
      </c>
      <c r="NH28" s="566"/>
      <c r="NI28" s="567" t="str">
        <f t="shared" si="174"/>
        <v/>
      </c>
      <c r="NJ28" s="566"/>
      <c r="NK28" s="567" t="str">
        <f t="shared" si="175"/>
        <v/>
      </c>
      <c r="NL28" s="566"/>
      <c r="NM28" s="567" t="str">
        <f t="shared" si="176"/>
        <v/>
      </c>
      <c r="NN28" s="566"/>
      <c r="NO28" s="567" t="str">
        <f t="shared" si="177"/>
        <v/>
      </c>
      <c r="NP28" s="566"/>
      <c r="NQ28" s="567" t="str">
        <f t="shared" si="178"/>
        <v/>
      </c>
      <c r="NR28" s="566"/>
      <c r="NS28" s="567" t="str">
        <f t="shared" si="179"/>
        <v/>
      </c>
      <c r="NT28" s="566"/>
      <c r="NU28" s="567" t="str">
        <f t="shared" si="180"/>
        <v/>
      </c>
      <c r="NV28" s="566"/>
      <c r="NW28" s="567" t="str">
        <f t="shared" si="181"/>
        <v/>
      </c>
      <c r="NX28" s="566"/>
      <c r="NY28" s="567" t="str">
        <f t="shared" si="182"/>
        <v/>
      </c>
      <c r="NZ28" s="566"/>
      <c r="OA28" s="567" t="str">
        <f t="shared" si="183"/>
        <v/>
      </c>
      <c r="OB28" s="566"/>
      <c r="OC28" s="567" t="str">
        <f t="shared" si="184"/>
        <v/>
      </c>
      <c r="OD28" s="566"/>
      <c r="OE28" s="567" t="str">
        <f t="shared" si="185"/>
        <v/>
      </c>
      <c r="OF28" s="566"/>
      <c r="OG28" s="567" t="str">
        <f t="shared" si="186"/>
        <v/>
      </c>
      <c r="OH28" s="566"/>
      <c r="OI28" s="567" t="str">
        <f t="shared" si="187"/>
        <v/>
      </c>
      <c r="OJ28" s="566"/>
      <c r="OK28" s="567" t="str">
        <f t="shared" si="188"/>
        <v/>
      </c>
      <c r="OL28" s="566"/>
      <c r="OM28" s="567" t="str">
        <f t="shared" si="189"/>
        <v/>
      </c>
    </row>
    <row r="29" spans="5:422">
      <c r="E29" s="567" t="str">
        <f t="shared" si="0"/>
        <v/>
      </c>
      <c r="G29" s="567" t="str">
        <f t="shared" si="0"/>
        <v/>
      </c>
      <c r="I29" s="567" t="str">
        <f t="shared" si="1"/>
        <v/>
      </c>
      <c r="K29" s="567" t="str">
        <f t="shared" si="2"/>
        <v/>
      </c>
      <c r="M29" s="567" t="str">
        <f t="shared" si="3"/>
        <v/>
      </c>
      <c r="O29" s="567" t="str">
        <f t="shared" si="4"/>
        <v/>
      </c>
      <c r="Q29" s="567" t="str">
        <f t="shared" si="5"/>
        <v/>
      </c>
      <c r="S29" s="567" t="str">
        <f t="shared" si="6"/>
        <v/>
      </c>
      <c r="U29" s="567" t="str">
        <f t="shared" si="7"/>
        <v/>
      </c>
      <c r="W29" s="567" t="str">
        <f t="shared" si="8"/>
        <v/>
      </c>
      <c r="Y29" s="567" t="str">
        <f t="shared" si="9"/>
        <v/>
      </c>
      <c r="AA29" s="567" t="str">
        <f t="shared" si="10"/>
        <v/>
      </c>
      <c r="AC29" s="567" t="str">
        <f t="shared" si="11"/>
        <v/>
      </c>
      <c r="AE29" s="567" t="str">
        <f t="shared" si="12"/>
        <v/>
      </c>
      <c r="AG29" s="567" t="str">
        <f t="shared" si="13"/>
        <v/>
      </c>
      <c r="AI29" s="567" t="str">
        <f t="shared" si="14"/>
        <v/>
      </c>
      <c r="AK29" s="567" t="str">
        <f t="shared" si="15"/>
        <v/>
      </c>
      <c r="AM29" s="567" t="str">
        <f t="shared" si="16"/>
        <v/>
      </c>
      <c r="AO29" s="567" t="str">
        <f t="shared" si="17"/>
        <v/>
      </c>
      <c r="AQ29" s="567" t="str">
        <f t="shared" si="18"/>
        <v/>
      </c>
      <c r="AS29" s="567" t="str">
        <f t="shared" si="19"/>
        <v/>
      </c>
      <c r="AU29" s="567" t="str">
        <f t="shared" si="19"/>
        <v/>
      </c>
      <c r="AW29" s="567" t="str">
        <f t="shared" si="20"/>
        <v/>
      </c>
      <c r="AY29" s="567" t="str">
        <f t="shared" si="21"/>
        <v/>
      </c>
      <c r="BA29" s="567" t="str">
        <f t="shared" si="22"/>
        <v/>
      </c>
      <c r="BC29" s="567" t="str">
        <f t="shared" si="23"/>
        <v/>
      </c>
      <c r="BE29" s="567" t="str">
        <f t="shared" si="24"/>
        <v/>
      </c>
      <c r="BG29" s="567" t="str">
        <f t="shared" si="25"/>
        <v/>
      </c>
      <c r="BI29" s="567" t="str">
        <f t="shared" si="26"/>
        <v/>
      </c>
      <c r="BK29" s="567" t="str">
        <f t="shared" si="27"/>
        <v/>
      </c>
      <c r="BM29" s="567" t="str">
        <f t="shared" si="28"/>
        <v/>
      </c>
      <c r="BO29" s="567" t="str">
        <f t="shared" si="29"/>
        <v/>
      </c>
      <c r="BQ29" s="567" t="str">
        <f t="shared" si="30"/>
        <v/>
      </c>
      <c r="BS29" s="567" t="str">
        <f t="shared" si="31"/>
        <v/>
      </c>
      <c r="BU29" s="567" t="str">
        <f t="shared" si="32"/>
        <v/>
      </c>
      <c r="BW29" s="567" t="str">
        <f t="shared" si="33"/>
        <v/>
      </c>
      <c r="BY29" s="567" t="str">
        <f t="shared" si="34"/>
        <v/>
      </c>
      <c r="CA29" s="567" t="str">
        <f t="shared" si="35"/>
        <v/>
      </c>
      <c r="CC29" s="567" t="str">
        <f t="shared" si="36"/>
        <v/>
      </c>
      <c r="CE29" s="567" t="str">
        <f t="shared" si="37"/>
        <v/>
      </c>
      <c r="CF29" s="566">
        <v>35847.769999999997</v>
      </c>
      <c r="CG29" s="567" t="str">
        <f t="shared" si="38"/>
        <v/>
      </c>
      <c r="CH29" s="566"/>
      <c r="CI29" s="567" t="str">
        <f t="shared" si="38"/>
        <v/>
      </c>
      <c r="CJ29" s="566"/>
      <c r="CK29" s="567" t="str">
        <f t="shared" si="39"/>
        <v/>
      </c>
      <c r="CL29" s="566"/>
      <c r="CM29" s="567" t="str">
        <f t="shared" si="40"/>
        <v/>
      </c>
      <c r="CN29" s="566"/>
      <c r="CO29" s="567" t="str">
        <f t="shared" si="41"/>
        <v/>
      </c>
      <c r="CP29" s="566"/>
      <c r="CQ29" s="567" t="str">
        <f t="shared" si="42"/>
        <v/>
      </c>
      <c r="CR29" s="566">
        <v>3548.26</v>
      </c>
      <c r="CS29" s="567" t="str">
        <f t="shared" si="43"/>
        <v/>
      </c>
      <c r="CT29" s="566">
        <v>8450.34</v>
      </c>
      <c r="CU29" s="567" t="str">
        <f t="shared" si="44"/>
        <v/>
      </c>
      <c r="CV29" s="566"/>
      <c r="CW29" s="567" t="str">
        <f t="shared" si="45"/>
        <v/>
      </c>
      <c r="CX29" s="566">
        <v>20</v>
      </c>
      <c r="CY29" s="567" t="str">
        <f t="shared" si="46"/>
        <v/>
      </c>
      <c r="CZ29" s="566"/>
      <c r="DA29" s="567" t="str">
        <f t="shared" si="47"/>
        <v/>
      </c>
      <c r="DB29" s="566"/>
      <c r="DC29" s="567" t="str">
        <f t="shared" si="48"/>
        <v/>
      </c>
      <c r="DD29" s="566"/>
      <c r="DE29" s="567" t="str">
        <f t="shared" si="49"/>
        <v/>
      </c>
      <c r="DF29" s="566">
        <v>3232.77</v>
      </c>
      <c r="DG29" s="567" t="str">
        <f t="shared" si="50"/>
        <v/>
      </c>
      <c r="DH29" s="566"/>
      <c r="DI29" s="567" t="str">
        <f t="shared" si="51"/>
        <v/>
      </c>
      <c r="DJ29" s="566"/>
      <c r="DK29" s="567" t="str">
        <f t="shared" si="52"/>
        <v/>
      </c>
      <c r="DL29" s="566">
        <v>7845.25</v>
      </c>
      <c r="DM29" s="567" t="str">
        <f t="shared" si="53"/>
        <v/>
      </c>
      <c r="DN29" s="566"/>
      <c r="DO29" s="567" t="str">
        <f t="shared" si="54"/>
        <v/>
      </c>
      <c r="DP29" s="566"/>
      <c r="DQ29" s="567" t="str">
        <f t="shared" si="55"/>
        <v/>
      </c>
      <c r="DR29" s="566">
        <v>23096.62</v>
      </c>
      <c r="DS29" s="567" t="str">
        <f t="shared" si="56"/>
        <v/>
      </c>
      <c r="DU29" s="567" t="str">
        <f t="shared" si="57"/>
        <v/>
      </c>
      <c r="DW29" s="567" t="str">
        <f t="shared" si="57"/>
        <v/>
      </c>
      <c r="DY29" s="567" t="str">
        <f t="shared" si="58"/>
        <v/>
      </c>
      <c r="EA29" s="567" t="str">
        <f t="shared" si="59"/>
        <v/>
      </c>
      <c r="EC29" s="567" t="str">
        <f t="shared" si="60"/>
        <v/>
      </c>
      <c r="EE29" s="567" t="str">
        <f t="shared" si="61"/>
        <v/>
      </c>
      <c r="EG29" s="567" t="str">
        <f t="shared" si="62"/>
        <v/>
      </c>
      <c r="EI29" s="567" t="str">
        <f t="shared" si="63"/>
        <v/>
      </c>
      <c r="EK29" s="567" t="str">
        <f t="shared" si="64"/>
        <v/>
      </c>
      <c r="EM29" s="567" t="str">
        <f t="shared" si="65"/>
        <v/>
      </c>
      <c r="EO29" s="567" t="str">
        <f t="shared" si="66"/>
        <v/>
      </c>
      <c r="EQ29" s="567" t="str">
        <f t="shared" si="67"/>
        <v/>
      </c>
      <c r="ES29" s="567" t="str">
        <f t="shared" si="68"/>
        <v/>
      </c>
      <c r="EU29" s="567" t="str">
        <f t="shared" si="69"/>
        <v/>
      </c>
      <c r="EW29" s="567" t="str">
        <f t="shared" si="70"/>
        <v/>
      </c>
      <c r="EY29" s="567" t="str">
        <f t="shared" si="71"/>
        <v/>
      </c>
      <c r="FA29" s="567" t="str">
        <f t="shared" si="72"/>
        <v/>
      </c>
      <c r="FC29" s="567" t="str">
        <f t="shared" si="73"/>
        <v/>
      </c>
      <c r="FE29" s="567" t="str">
        <f t="shared" si="74"/>
        <v/>
      </c>
      <c r="FG29" s="567" t="str">
        <f t="shared" si="75"/>
        <v/>
      </c>
      <c r="FI29" s="567" t="str">
        <f t="shared" si="76"/>
        <v/>
      </c>
      <c r="FK29" s="567" t="str">
        <f t="shared" si="76"/>
        <v/>
      </c>
      <c r="FM29" s="567" t="str">
        <f t="shared" si="77"/>
        <v/>
      </c>
      <c r="FO29" s="567" t="str">
        <f t="shared" si="78"/>
        <v/>
      </c>
      <c r="FQ29" s="567" t="str">
        <f t="shared" si="79"/>
        <v/>
      </c>
      <c r="FS29" s="567" t="str">
        <f t="shared" si="80"/>
        <v/>
      </c>
      <c r="FU29" s="567" t="str">
        <f t="shared" si="81"/>
        <v/>
      </c>
      <c r="FW29" s="567" t="str">
        <f t="shared" si="82"/>
        <v/>
      </c>
      <c r="FY29" s="567" t="str">
        <f t="shared" si="83"/>
        <v/>
      </c>
      <c r="GA29" s="567" t="str">
        <f t="shared" si="84"/>
        <v/>
      </c>
      <c r="GC29" s="567" t="str">
        <f t="shared" si="85"/>
        <v/>
      </c>
      <c r="GE29" s="567" t="str">
        <f t="shared" si="86"/>
        <v/>
      </c>
      <c r="GG29" s="567" t="str">
        <f t="shared" si="87"/>
        <v/>
      </c>
      <c r="GI29" s="567" t="str">
        <f t="shared" si="88"/>
        <v/>
      </c>
      <c r="GK29" s="567" t="str">
        <f t="shared" si="89"/>
        <v/>
      </c>
      <c r="GM29" s="567" t="str">
        <f t="shared" si="90"/>
        <v/>
      </c>
      <c r="GO29" s="567" t="str">
        <f t="shared" si="91"/>
        <v/>
      </c>
      <c r="GQ29" s="567" t="str">
        <f t="shared" si="92"/>
        <v/>
      </c>
      <c r="GS29" s="567" t="str">
        <f t="shared" si="93"/>
        <v/>
      </c>
      <c r="GU29" s="567" t="str">
        <f t="shared" si="94"/>
        <v/>
      </c>
      <c r="GV29" s="569">
        <v>266</v>
      </c>
      <c r="GW29" s="567" t="str">
        <f t="shared" si="95"/>
        <v/>
      </c>
      <c r="GX29" s="569"/>
      <c r="GY29" s="567" t="str">
        <f t="shared" si="95"/>
        <v/>
      </c>
      <c r="GZ29" s="569"/>
      <c r="HA29" s="567" t="str">
        <f t="shared" si="96"/>
        <v/>
      </c>
      <c r="HB29" s="569"/>
      <c r="HC29" s="567" t="str">
        <f t="shared" si="97"/>
        <v/>
      </c>
      <c r="HD29" s="569"/>
      <c r="HE29" s="567" t="str">
        <f t="shared" si="98"/>
        <v/>
      </c>
      <c r="HF29" s="569"/>
      <c r="HG29" s="567" t="str">
        <f t="shared" si="99"/>
        <v/>
      </c>
      <c r="HH29" s="569"/>
      <c r="HI29" s="567" t="str">
        <f t="shared" si="100"/>
        <v/>
      </c>
      <c r="HJ29" s="569"/>
      <c r="HK29" s="567" t="str">
        <f t="shared" si="101"/>
        <v/>
      </c>
      <c r="HL29" s="569"/>
      <c r="HM29" s="567" t="str">
        <f t="shared" si="102"/>
        <v/>
      </c>
      <c r="HN29" s="569"/>
      <c r="HO29" s="567" t="str">
        <f t="shared" si="103"/>
        <v/>
      </c>
      <c r="HP29" s="569"/>
      <c r="HQ29" s="567" t="str">
        <f t="shared" si="104"/>
        <v/>
      </c>
      <c r="HR29" s="569"/>
      <c r="HS29" s="567" t="str">
        <f t="shared" si="105"/>
        <v/>
      </c>
      <c r="HT29" s="569"/>
      <c r="HU29" s="567" t="str">
        <f t="shared" si="106"/>
        <v/>
      </c>
      <c r="HV29" s="569"/>
      <c r="HW29" s="567" t="str">
        <f t="shared" si="107"/>
        <v/>
      </c>
      <c r="HX29" s="569"/>
      <c r="HY29" s="567" t="str">
        <f t="shared" si="108"/>
        <v/>
      </c>
      <c r="HZ29" s="569"/>
      <c r="IA29" s="567" t="str">
        <f t="shared" si="109"/>
        <v/>
      </c>
      <c r="IB29" s="569"/>
      <c r="IC29" s="567" t="str">
        <f t="shared" si="110"/>
        <v/>
      </c>
      <c r="ID29" s="569"/>
      <c r="IE29" s="567" t="str">
        <f t="shared" si="111"/>
        <v/>
      </c>
      <c r="IF29" s="569"/>
      <c r="IG29" s="567" t="str">
        <f t="shared" si="112"/>
        <v/>
      </c>
      <c r="IH29" s="569"/>
      <c r="II29" s="567" t="str">
        <f t="shared" si="113"/>
        <v/>
      </c>
      <c r="IJ29" s="569">
        <v>518</v>
      </c>
      <c r="IK29" s="567" t="str">
        <f t="shared" si="114"/>
        <v/>
      </c>
      <c r="IL29" s="569"/>
      <c r="IM29" s="567" t="str">
        <f t="shared" si="114"/>
        <v/>
      </c>
      <c r="IN29" s="569"/>
      <c r="IO29" s="567" t="str">
        <f t="shared" si="115"/>
        <v/>
      </c>
      <c r="IP29" s="569"/>
      <c r="IQ29" s="567" t="str">
        <f t="shared" si="116"/>
        <v/>
      </c>
      <c r="IR29" s="569"/>
      <c r="IS29" s="567" t="str">
        <f t="shared" si="117"/>
        <v/>
      </c>
      <c r="IT29" s="569"/>
      <c r="IU29" s="567" t="str">
        <f t="shared" si="118"/>
        <v/>
      </c>
      <c r="IV29" s="569"/>
      <c r="IW29" s="567" t="str">
        <f t="shared" si="119"/>
        <v/>
      </c>
      <c r="IX29" s="569"/>
      <c r="IY29" s="567" t="str">
        <f t="shared" si="120"/>
        <v/>
      </c>
      <c r="IZ29" s="569"/>
      <c r="JA29" s="567" t="str">
        <f t="shared" si="121"/>
        <v/>
      </c>
      <c r="JB29" s="569"/>
      <c r="JC29" s="567" t="str">
        <f t="shared" si="122"/>
        <v/>
      </c>
      <c r="JD29" s="569"/>
      <c r="JE29" s="567" t="str">
        <f t="shared" si="123"/>
        <v/>
      </c>
      <c r="JF29" s="569"/>
      <c r="JG29" s="567" t="str">
        <f t="shared" si="124"/>
        <v/>
      </c>
      <c r="JH29" s="569"/>
      <c r="JI29" s="567" t="str">
        <f t="shared" si="125"/>
        <v/>
      </c>
      <c r="JJ29" s="569"/>
      <c r="JK29" s="567" t="str">
        <f t="shared" si="126"/>
        <v/>
      </c>
      <c r="JL29" s="569"/>
      <c r="JM29" s="567" t="str">
        <f t="shared" si="127"/>
        <v/>
      </c>
      <c r="JN29" s="569"/>
      <c r="JO29" s="567" t="str">
        <f t="shared" si="128"/>
        <v/>
      </c>
      <c r="JP29" s="569"/>
      <c r="JQ29" s="567" t="str">
        <f t="shared" si="129"/>
        <v/>
      </c>
      <c r="JR29" s="569"/>
      <c r="JS29" s="567" t="str">
        <f t="shared" si="130"/>
        <v/>
      </c>
      <c r="JT29" s="569">
        <v>35959</v>
      </c>
      <c r="JU29" s="567" t="str">
        <f t="shared" si="131"/>
        <v/>
      </c>
      <c r="JV29" s="569">
        <v>35959</v>
      </c>
      <c r="JW29" s="567" t="str">
        <f t="shared" si="132"/>
        <v/>
      </c>
      <c r="JX29" s="566">
        <v>34078</v>
      </c>
      <c r="JY29" s="567" t="str">
        <f t="shared" si="133"/>
        <v/>
      </c>
      <c r="JZ29" s="566"/>
      <c r="KA29" s="567" t="str">
        <f t="shared" si="133"/>
        <v/>
      </c>
      <c r="KB29" s="566"/>
      <c r="KC29" s="567" t="str">
        <f t="shared" si="134"/>
        <v/>
      </c>
      <c r="KD29" s="566">
        <v>2925</v>
      </c>
      <c r="KE29" s="567" t="str">
        <f t="shared" si="135"/>
        <v/>
      </c>
      <c r="KF29" s="566">
        <v>122424</v>
      </c>
      <c r="KG29" s="567" t="str">
        <f t="shared" si="136"/>
        <v/>
      </c>
      <c r="KH29" s="566">
        <v>49513</v>
      </c>
      <c r="KI29" s="567" t="str">
        <f t="shared" si="137"/>
        <v/>
      </c>
      <c r="KJ29" s="566">
        <v>369</v>
      </c>
      <c r="KK29" s="567" t="str">
        <f t="shared" si="138"/>
        <v/>
      </c>
      <c r="KL29" s="566">
        <v>17160</v>
      </c>
      <c r="KM29" s="567" t="str">
        <f t="shared" si="139"/>
        <v/>
      </c>
      <c r="KN29" s="566"/>
      <c r="KO29" s="567" t="str">
        <f t="shared" si="140"/>
        <v/>
      </c>
      <c r="KP29" s="566"/>
      <c r="KQ29" s="567" t="str">
        <f t="shared" si="141"/>
        <v/>
      </c>
      <c r="KR29" s="566"/>
      <c r="KS29" s="567" t="str">
        <f t="shared" si="142"/>
        <v/>
      </c>
      <c r="KT29" s="566"/>
      <c r="KU29" s="567" t="str">
        <f t="shared" si="143"/>
        <v/>
      </c>
      <c r="KV29" s="566"/>
      <c r="KW29" s="567" t="str">
        <f t="shared" si="144"/>
        <v/>
      </c>
      <c r="KX29" s="566"/>
      <c r="KY29" s="567" t="str">
        <f t="shared" si="145"/>
        <v/>
      </c>
      <c r="KZ29" s="566"/>
      <c r="LA29" s="567" t="str">
        <f t="shared" si="146"/>
        <v/>
      </c>
      <c r="LB29" s="566"/>
      <c r="LC29" s="567" t="str">
        <f t="shared" si="147"/>
        <v/>
      </c>
      <c r="LD29" s="566">
        <v>27035</v>
      </c>
      <c r="LE29" s="567" t="str">
        <f t="shared" si="148"/>
        <v/>
      </c>
      <c r="LF29" s="566"/>
      <c r="LG29" s="567" t="str">
        <f t="shared" si="149"/>
        <v/>
      </c>
      <c r="LH29" s="566">
        <v>5798</v>
      </c>
      <c r="LI29" s="567" t="str">
        <f t="shared" si="150"/>
        <v/>
      </c>
      <c r="LJ29" s="566">
        <v>225224</v>
      </c>
      <c r="LK29" s="567" t="str">
        <f t="shared" si="151"/>
        <v/>
      </c>
      <c r="LL29" s="566"/>
      <c r="LM29" s="567" t="str">
        <f t="shared" si="152"/>
        <v/>
      </c>
      <c r="LN29" s="566"/>
      <c r="LO29" s="567" t="str">
        <f t="shared" si="152"/>
        <v/>
      </c>
      <c r="LP29" s="566"/>
      <c r="LQ29" s="567" t="str">
        <f t="shared" si="153"/>
        <v/>
      </c>
      <c r="LR29" s="566"/>
      <c r="LS29" s="567" t="str">
        <f t="shared" si="154"/>
        <v/>
      </c>
      <c r="LT29" s="566"/>
      <c r="LU29" s="567" t="str">
        <f t="shared" si="155"/>
        <v/>
      </c>
      <c r="LV29" s="566"/>
      <c r="LW29" s="567" t="str">
        <f t="shared" si="156"/>
        <v/>
      </c>
      <c r="LX29" s="566"/>
      <c r="LY29" s="567" t="str">
        <f t="shared" si="157"/>
        <v/>
      </c>
      <c r="LZ29" s="566"/>
      <c r="MA29" s="567" t="str">
        <f t="shared" si="158"/>
        <v/>
      </c>
      <c r="MB29" s="566"/>
      <c r="MC29" s="567" t="str">
        <f t="shared" si="159"/>
        <v/>
      </c>
      <c r="MD29" s="566"/>
      <c r="ME29" s="567" t="str">
        <f t="shared" si="160"/>
        <v/>
      </c>
      <c r="MF29" s="566"/>
      <c r="MG29" s="567" t="str">
        <f t="shared" si="161"/>
        <v/>
      </c>
      <c r="MH29" s="566"/>
      <c r="MI29" s="567" t="str">
        <f t="shared" si="162"/>
        <v/>
      </c>
      <c r="MJ29" s="566"/>
      <c r="MK29" s="567" t="str">
        <f t="shared" si="163"/>
        <v/>
      </c>
      <c r="ML29" s="566"/>
      <c r="MM29" s="567" t="str">
        <f t="shared" si="164"/>
        <v/>
      </c>
      <c r="MN29" s="566"/>
      <c r="MO29" s="567" t="str">
        <f t="shared" si="165"/>
        <v/>
      </c>
      <c r="MP29" s="566"/>
      <c r="MQ29" s="567" t="str">
        <f t="shared" si="166"/>
        <v/>
      </c>
      <c r="MR29" s="566"/>
      <c r="MS29" s="567" t="str">
        <f t="shared" si="167"/>
        <v/>
      </c>
      <c r="MT29" s="566"/>
      <c r="MU29" s="567" t="str">
        <f t="shared" si="168"/>
        <v/>
      </c>
      <c r="MV29" s="566"/>
      <c r="MW29" s="567" t="str">
        <f t="shared" si="169"/>
        <v/>
      </c>
      <c r="MX29" s="566"/>
      <c r="MY29" s="567" t="str">
        <f t="shared" si="170"/>
        <v/>
      </c>
      <c r="MZ29" s="566"/>
      <c r="NA29" s="567" t="str">
        <f t="shared" si="171"/>
        <v/>
      </c>
      <c r="NB29" s="566"/>
      <c r="NC29" s="567" t="str">
        <f t="shared" si="171"/>
        <v/>
      </c>
      <c r="ND29" s="566"/>
      <c r="NE29" s="567" t="str">
        <f t="shared" si="172"/>
        <v/>
      </c>
      <c r="NF29" s="566"/>
      <c r="NG29" s="567" t="str">
        <f t="shared" si="173"/>
        <v/>
      </c>
      <c r="NH29" s="566"/>
      <c r="NI29" s="567" t="str">
        <f t="shared" si="174"/>
        <v/>
      </c>
      <c r="NJ29" s="566"/>
      <c r="NK29" s="567" t="str">
        <f t="shared" si="175"/>
        <v/>
      </c>
      <c r="NL29" s="566"/>
      <c r="NM29" s="567" t="str">
        <f t="shared" si="176"/>
        <v/>
      </c>
      <c r="NN29" s="566"/>
      <c r="NO29" s="567" t="str">
        <f t="shared" si="177"/>
        <v/>
      </c>
      <c r="NP29" s="566"/>
      <c r="NQ29" s="567" t="str">
        <f t="shared" si="178"/>
        <v/>
      </c>
      <c r="NR29" s="566"/>
      <c r="NS29" s="567" t="str">
        <f t="shared" si="179"/>
        <v/>
      </c>
      <c r="NT29" s="566"/>
      <c r="NU29" s="567" t="str">
        <f t="shared" si="180"/>
        <v/>
      </c>
      <c r="NV29" s="566"/>
      <c r="NW29" s="567" t="str">
        <f t="shared" si="181"/>
        <v/>
      </c>
      <c r="NX29" s="566"/>
      <c r="NY29" s="567" t="str">
        <f t="shared" si="182"/>
        <v/>
      </c>
      <c r="NZ29" s="566"/>
      <c r="OA29" s="567" t="str">
        <f t="shared" si="183"/>
        <v/>
      </c>
      <c r="OB29" s="566"/>
      <c r="OC29" s="567" t="str">
        <f t="shared" si="184"/>
        <v/>
      </c>
      <c r="OD29" s="566"/>
      <c r="OE29" s="567" t="str">
        <f t="shared" si="185"/>
        <v/>
      </c>
      <c r="OF29" s="566"/>
      <c r="OG29" s="567" t="str">
        <f t="shared" si="186"/>
        <v/>
      </c>
      <c r="OH29" s="566"/>
      <c r="OI29" s="567" t="str">
        <f t="shared" si="187"/>
        <v/>
      </c>
      <c r="OJ29" s="566"/>
      <c r="OK29" s="567" t="str">
        <f t="shared" si="188"/>
        <v/>
      </c>
      <c r="OL29" s="566"/>
      <c r="OM29" s="567" t="str">
        <f t="shared" si="189"/>
        <v/>
      </c>
    </row>
    <row r="30" spans="5:422">
      <c r="E30" s="567" t="str">
        <f t="shared" si="0"/>
        <v/>
      </c>
      <c r="G30" s="567" t="str">
        <f t="shared" si="0"/>
        <v/>
      </c>
      <c r="I30" s="567" t="str">
        <f t="shared" si="1"/>
        <v/>
      </c>
      <c r="K30" s="567" t="str">
        <f t="shared" si="2"/>
        <v/>
      </c>
      <c r="M30" s="567" t="str">
        <f t="shared" si="3"/>
        <v/>
      </c>
      <c r="O30" s="567" t="str">
        <f t="shared" si="4"/>
        <v/>
      </c>
      <c r="Q30" s="567" t="str">
        <f t="shared" si="5"/>
        <v/>
      </c>
      <c r="S30" s="567" t="str">
        <f t="shared" si="6"/>
        <v/>
      </c>
      <c r="U30" s="567" t="str">
        <f t="shared" si="7"/>
        <v/>
      </c>
      <c r="W30" s="567" t="str">
        <f t="shared" si="8"/>
        <v/>
      </c>
      <c r="Y30" s="567" t="str">
        <f t="shared" si="9"/>
        <v/>
      </c>
      <c r="AA30" s="567" t="str">
        <f t="shared" si="10"/>
        <v/>
      </c>
      <c r="AC30" s="567" t="str">
        <f t="shared" si="11"/>
        <v/>
      </c>
      <c r="AE30" s="567" t="str">
        <f t="shared" si="12"/>
        <v/>
      </c>
      <c r="AG30" s="567" t="str">
        <f t="shared" si="13"/>
        <v/>
      </c>
      <c r="AI30" s="567" t="str">
        <f t="shared" si="14"/>
        <v/>
      </c>
      <c r="AK30" s="567" t="str">
        <f t="shared" si="15"/>
        <v/>
      </c>
      <c r="AM30" s="567" t="str">
        <f t="shared" si="16"/>
        <v/>
      </c>
      <c r="AO30" s="567" t="str">
        <f t="shared" si="17"/>
        <v/>
      </c>
      <c r="AQ30" s="567" t="str">
        <f t="shared" si="18"/>
        <v/>
      </c>
      <c r="AS30" s="567" t="str">
        <f t="shared" si="19"/>
        <v/>
      </c>
      <c r="AU30" s="567" t="str">
        <f t="shared" si="19"/>
        <v/>
      </c>
      <c r="AW30" s="567" t="str">
        <f t="shared" si="20"/>
        <v/>
      </c>
      <c r="AY30" s="567" t="str">
        <f t="shared" si="21"/>
        <v/>
      </c>
      <c r="BA30" s="567" t="str">
        <f t="shared" si="22"/>
        <v/>
      </c>
      <c r="BC30" s="567" t="str">
        <f t="shared" si="23"/>
        <v/>
      </c>
      <c r="BE30" s="567" t="str">
        <f t="shared" si="24"/>
        <v/>
      </c>
      <c r="BG30" s="567" t="str">
        <f t="shared" si="25"/>
        <v/>
      </c>
      <c r="BI30" s="567" t="str">
        <f t="shared" si="26"/>
        <v/>
      </c>
      <c r="BK30" s="567" t="str">
        <f t="shared" si="27"/>
        <v/>
      </c>
      <c r="BM30" s="567" t="str">
        <f t="shared" si="28"/>
        <v/>
      </c>
      <c r="BO30" s="567" t="str">
        <f t="shared" si="29"/>
        <v/>
      </c>
      <c r="BQ30" s="567" t="str">
        <f t="shared" si="30"/>
        <v/>
      </c>
      <c r="BS30" s="567" t="str">
        <f t="shared" si="31"/>
        <v/>
      </c>
      <c r="BU30" s="567" t="str">
        <f t="shared" si="32"/>
        <v/>
      </c>
      <c r="BW30" s="567" t="str">
        <f t="shared" si="33"/>
        <v/>
      </c>
      <c r="BY30" s="567" t="str">
        <f t="shared" si="34"/>
        <v/>
      </c>
      <c r="CA30" s="567" t="str">
        <f t="shared" si="35"/>
        <v/>
      </c>
      <c r="CC30" s="567" t="str">
        <f t="shared" si="36"/>
        <v/>
      </c>
      <c r="CE30" s="567" t="str">
        <f t="shared" si="37"/>
        <v/>
      </c>
      <c r="CF30" s="566">
        <v>62910</v>
      </c>
      <c r="CG30" s="567" t="str">
        <f t="shared" si="38"/>
        <v/>
      </c>
      <c r="CH30" s="566">
        <v>44</v>
      </c>
      <c r="CI30" s="567" t="str">
        <f t="shared" si="38"/>
        <v/>
      </c>
      <c r="CJ30" s="566"/>
      <c r="CK30" s="567" t="str">
        <f t="shared" si="39"/>
        <v/>
      </c>
      <c r="CL30" s="566"/>
      <c r="CM30" s="567" t="str">
        <f t="shared" si="40"/>
        <v/>
      </c>
      <c r="CN30" s="566"/>
      <c r="CO30" s="567" t="str">
        <f t="shared" si="41"/>
        <v/>
      </c>
      <c r="CP30" s="566">
        <v>82</v>
      </c>
      <c r="CQ30" s="567" t="str">
        <f t="shared" si="42"/>
        <v/>
      </c>
      <c r="CR30" s="566">
        <v>253</v>
      </c>
      <c r="CS30" s="567" t="str">
        <f t="shared" si="43"/>
        <v/>
      </c>
      <c r="CT30" s="566">
        <v>10332</v>
      </c>
      <c r="CU30" s="567" t="str">
        <f t="shared" si="44"/>
        <v/>
      </c>
      <c r="CV30" s="566">
        <v>892</v>
      </c>
      <c r="CW30" s="567" t="str">
        <f t="shared" si="45"/>
        <v/>
      </c>
      <c r="CX30" s="566">
        <v>29805</v>
      </c>
      <c r="CY30" s="567" t="str">
        <f t="shared" si="46"/>
        <v/>
      </c>
      <c r="CZ30" s="566"/>
      <c r="DA30" s="567" t="str">
        <f t="shared" si="47"/>
        <v/>
      </c>
      <c r="DB30" s="566">
        <v>1</v>
      </c>
      <c r="DC30" s="567" t="str">
        <f t="shared" si="48"/>
        <v/>
      </c>
      <c r="DD30" s="566">
        <v>11196</v>
      </c>
      <c r="DE30" s="567" t="str">
        <f t="shared" si="49"/>
        <v/>
      </c>
      <c r="DF30" s="566">
        <v>294</v>
      </c>
      <c r="DG30" s="567" t="str">
        <f t="shared" si="50"/>
        <v/>
      </c>
      <c r="DH30" s="566"/>
      <c r="DI30" s="567" t="str">
        <f t="shared" si="51"/>
        <v/>
      </c>
      <c r="DJ30" s="566"/>
      <c r="DK30" s="567" t="str">
        <f t="shared" si="52"/>
        <v/>
      </c>
      <c r="DL30" s="566">
        <v>11690</v>
      </c>
      <c r="DM30" s="567" t="str">
        <f t="shared" si="53"/>
        <v/>
      </c>
      <c r="DN30" s="566"/>
      <c r="DO30" s="567" t="str">
        <f t="shared" si="54"/>
        <v/>
      </c>
      <c r="DP30" s="566">
        <v>31791</v>
      </c>
      <c r="DQ30" s="567" t="str">
        <f t="shared" si="55"/>
        <v/>
      </c>
      <c r="DR30" s="566">
        <v>96380</v>
      </c>
      <c r="DS30" s="567" t="str">
        <f t="shared" si="56"/>
        <v/>
      </c>
      <c r="DU30" s="567" t="str">
        <f t="shared" si="57"/>
        <v/>
      </c>
      <c r="DW30" s="567" t="str">
        <f t="shared" si="57"/>
        <v/>
      </c>
      <c r="DY30" s="567" t="str">
        <f t="shared" si="58"/>
        <v/>
      </c>
      <c r="EA30" s="567" t="str">
        <f t="shared" si="59"/>
        <v/>
      </c>
      <c r="EC30" s="567" t="str">
        <f t="shared" si="60"/>
        <v/>
      </c>
      <c r="EE30" s="567" t="str">
        <f t="shared" si="61"/>
        <v/>
      </c>
      <c r="EG30" s="567" t="str">
        <f t="shared" si="62"/>
        <v/>
      </c>
      <c r="EI30" s="567" t="str">
        <f t="shared" si="63"/>
        <v/>
      </c>
      <c r="EK30" s="567" t="str">
        <f t="shared" si="64"/>
        <v/>
      </c>
      <c r="EM30" s="567" t="str">
        <f t="shared" si="65"/>
        <v/>
      </c>
      <c r="EO30" s="567" t="str">
        <f t="shared" si="66"/>
        <v/>
      </c>
      <c r="EQ30" s="567" t="str">
        <f t="shared" si="67"/>
        <v/>
      </c>
      <c r="ES30" s="567" t="str">
        <f t="shared" si="68"/>
        <v/>
      </c>
      <c r="EU30" s="567" t="str">
        <f t="shared" si="69"/>
        <v/>
      </c>
      <c r="EW30" s="567" t="str">
        <f t="shared" si="70"/>
        <v/>
      </c>
      <c r="EY30" s="567" t="str">
        <f t="shared" si="71"/>
        <v/>
      </c>
      <c r="FA30" s="567" t="str">
        <f t="shared" si="72"/>
        <v/>
      </c>
      <c r="FC30" s="567" t="str">
        <f t="shared" si="73"/>
        <v/>
      </c>
      <c r="FE30" s="567" t="str">
        <f t="shared" si="74"/>
        <v/>
      </c>
      <c r="FG30" s="567" t="str">
        <f t="shared" si="75"/>
        <v/>
      </c>
      <c r="FI30" s="567" t="str">
        <f t="shared" si="76"/>
        <v/>
      </c>
      <c r="FK30" s="567" t="str">
        <f t="shared" si="76"/>
        <v/>
      </c>
      <c r="FM30" s="567" t="str">
        <f t="shared" si="77"/>
        <v/>
      </c>
      <c r="FO30" s="567" t="str">
        <f t="shared" si="78"/>
        <v/>
      </c>
      <c r="FQ30" s="567" t="str">
        <f t="shared" si="79"/>
        <v/>
      </c>
      <c r="FS30" s="567" t="str">
        <f t="shared" si="80"/>
        <v/>
      </c>
      <c r="FU30" s="567" t="str">
        <f t="shared" si="81"/>
        <v/>
      </c>
      <c r="FW30" s="567" t="str">
        <f t="shared" si="82"/>
        <v/>
      </c>
      <c r="FY30" s="567" t="str">
        <f t="shared" si="83"/>
        <v/>
      </c>
      <c r="GA30" s="567" t="str">
        <f t="shared" si="84"/>
        <v/>
      </c>
      <c r="GC30" s="567" t="str">
        <f t="shared" si="85"/>
        <v/>
      </c>
      <c r="GE30" s="567" t="str">
        <f t="shared" si="86"/>
        <v/>
      </c>
      <c r="GG30" s="567" t="str">
        <f t="shared" si="87"/>
        <v/>
      </c>
      <c r="GI30" s="567" t="str">
        <f t="shared" si="88"/>
        <v/>
      </c>
      <c r="GK30" s="567" t="str">
        <f t="shared" si="89"/>
        <v/>
      </c>
      <c r="GM30" s="567" t="str">
        <f t="shared" si="90"/>
        <v/>
      </c>
      <c r="GO30" s="567" t="str">
        <f t="shared" si="91"/>
        <v/>
      </c>
      <c r="GQ30" s="567" t="str">
        <f t="shared" si="92"/>
        <v/>
      </c>
      <c r="GS30" s="567" t="str">
        <f t="shared" si="93"/>
        <v/>
      </c>
      <c r="GU30" s="567" t="str">
        <f t="shared" si="94"/>
        <v/>
      </c>
      <c r="GV30" s="566">
        <v>54144.11</v>
      </c>
      <c r="GW30" s="567" t="str">
        <f t="shared" si="95"/>
        <v/>
      </c>
      <c r="GX30" s="566"/>
      <c r="GY30" s="567" t="str">
        <f t="shared" si="95"/>
        <v/>
      </c>
      <c r="GZ30" s="566"/>
      <c r="HA30" s="567" t="str">
        <f t="shared" si="96"/>
        <v/>
      </c>
      <c r="HB30" s="566"/>
      <c r="HC30" s="567" t="str">
        <f t="shared" si="97"/>
        <v/>
      </c>
      <c r="HD30" s="566"/>
      <c r="HE30" s="567" t="str">
        <f t="shared" si="98"/>
        <v/>
      </c>
      <c r="HF30" s="566"/>
      <c r="HG30" s="567" t="str">
        <f t="shared" si="99"/>
        <v/>
      </c>
      <c r="HH30" s="566">
        <v>2356.35</v>
      </c>
      <c r="HI30" s="567" t="str">
        <f t="shared" si="100"/>
        <v/>
      </c>
      <c r="HJ30" s="566">
        <v>28708.69</v>
      </c>
      <c r="HK30" s="567" t="str">
        <f t="shared" si="101"/>
        <v/>
      </c>
      <c r="HL30" s="566"/>
      <c r="HM30" s="567" t="str">
        <f t="shared" si="102"/>
        <v/>
      </c>
      <c r="HN30" s="566"/>
      <c r="HO30" s="567" t="str">
        <f t="shared" si="103"/>
        <v/>
      </c>
      <c r="HP30" s="566"/>
      <c r="HQ30" s="567" t="str">
        <f t="shared" si="104"/>
        <v/>
      </c>
      <c r="HR30" s="566">
        <v>1075.6099999999999</v>
      </c>
      <c r="HS30" s="567" t="str">
        <f t="shared" si="105"/>
        <v/>
      </c>
      <c r="HT30" s="566"/>
      <c r="HU30" s="567" t="str">
        <f t="shared" si="106"/>
        <v/>
      </c>
      <c r="HV30" s="566">
        <v>687</v>
      </c>
      <c r="HW30" s="567" t="str">
        <f t="shared" si="107"/>
        <v/>
      </c>
      <c r="HX30" s="566"/>
      <c r="HY30" s="567" t="str">
        <f t="shared" si="108"/>
        <v/>
      </c>
      <c r="HZ30" s="566"/>
      <c r="IA30" s="567" t="str">
        <f t="shared" si="109"/>
        <v/>
      </c>
      <c r="IB30" s="566">
        <v>2360.44</v>
      </c>
      <c r="IC30" s="567" t="str">
        <f t="shared" si="110"/>
        <v/>
      </c>
      <c r="ID30" s="566"/>
      <c r="IE30" s="567" t="str">
        <f t="shared" si="111"/>
        <v/>
      </c>
      <c r="IF30" s="566"/>
      <c r="IG30" s="567" t="str">
        <f t="shared" si="112"/>
        <v/>
      </c>
      <c r="IH30" s="566">
        <v>35188.089999999997</v>
      </c>
      <c r="II30" s="567" t="str">
        <f t="shared" si="113"/>
        <v/>
      </c>
      <c r="IJ30" s="566">
        <v>1425</v>
      </c>
      <c r="IK30" s="567" t="str">
        <f t="shared" si="114"/>
        <v/>
      </c>
      <c r="IL30" s="566">
        <v>174</v>
      </c>
      <c r="IM30" s="567" t="str">
        <f t="shared" si="114"/>
        <v/>
      </c>
      <c r="IN30" s="566"/>
      <c r="IO30" s="567" t="str">
        <f t="shared" si="115"/>
        <v/>
      </c>
      <c r="IP30" s="566"/>
      <c r="IQ30" s="567" t="str">
        <f t="shared" si="116"/>
        <v/>
      </c>
      <c r="IR30" s="566"/>
      <c r="IS30" s="567" t="str">
        <f t="shared" si="117"/>
        <v/>
      </c>
      <c r="IT30" s="566">
        <v>247</v>
      </c>
      <c r="IU30" s="567" t="str">
        <f t="shared" si="118"/>
        <v/>
      </c>
      <c r="IV30" s="566">
        <v>426</v>
      </c>
      <c r="IW30" s="567" t="str">
        <f t="shared" si="119"/>
        <v/>
      </c>
      <c r="IX30" s="566">
        <v>11</v>
      </c>
      <c r="IY30" s="567" t="str">
        <f t="shared" si="120"/>
        <v/>
      </c>
      <c r="IZ30" s="566"/>
      <c r="JA30" s="567" t="str">
        <f t="shared" si="121"/>
        <v/>
      </c>
      <c r="JB30" s="566"/>
      <c r="JC30" s="567" t="str">
        <f t="shared" si="122"/>
        <v/>
      </c>
      <c r="JD30" s="566"/>
      <c r="JE30" s="567" t="str">
        <f t="shared" si="123"/>
        <v/>
      </c>
      <c r="JF30" s="566">
        <v>1</v>
      </c>
      <c r="JG30" s="567" t="str">
        <f t="shared" si="124"/>
        <v/>
      </c>
      <c r="JH30" s="566"/>
      <c r="JI30" s="567" t="str">
        <f t="shared" si="125"/>
        <v/>
      </c>
      <c r="JJ30" s="566">
        <v>1</v>
      </c>
      <c r="JK30" s="567" t="str">
        <f t="shared" si="126"/>
        <v/>
      </c>
      <c r="JL30" s="566"/>
      <c r="JM30" s="567" t="str">
        <f t="shared" si="127"/>
        <v/>
      </c>
      <c r="JN30" s="566"/>
      <c r="JO30" s="567" t="str">
        <f t="shared" si="128"/>
        <v/>
      </c>
      <c r="JP30" s="566">
        <v>478</v>
      </c>
      <c r="JQ30" s="567" t="str">
        <f t="shared" si="129"/>
        <v/>
      </c>
      <c r="JR30" s="566"/>
      <c r="JS30" s="567" t="str">
        <f t="shared" si="130"/>
        <v/>
      </c>
      <c r="JT30" s="566">
        <v>11229</v>
      </c>
      <c r="JU30" s="567" t="str">
        <f t="shared" si="131"/>
        <v/>
      </c>
      <c r="JV30" s="566">
        <v>12567</v>
      </c>
      <c r="JW30" s="567" t="str">
        <f t="shared" si="132"/>
        <v/>
      </c>
      <c r="JX30" s="566">
        <v>47852</v>
      </c>
      <c r="JY30" s="567" t="str">
        <f t="shared" si="133"/>
        <v/>
      </c>
      <c r="JZ30" s="566">
        <v>14059</v>
      </c>
      <c r="KA30" s="567" t="str">
        <f t="shared" si="133"/>
        <v/>
      </c>
      <c r="KB30" s="566"/>
      <c r="KC30" s="567" t="str">
        <f t="shared" si="134"/>
        <v/>
      </c>
      <c r="KD30" s="566"/>
      <c r="KE30" s="567" t="str">
        <f t="shared" si="135"/>
        <v/>
      </c>
      <c r="KF30" s="566">
        <v>96301</v>
      </c>
      <c r="KG30" s="567" t="str">
        <f t="shared" si="136"/>
        <v/>
      </c>
      <c r="KH30" s="566">
        <v>5000</v>
      </c>
      <c r="KI30" s="567" t="str">
        <f t="shared" si="137"/>
        <v/>
      </c>
      <c r="KJ30" s="566">
        <v>995</v>
      </c>
      <c r="KK30" s="567" t="str">
        <f t="shared" si="138"/>
        <v/>
      </c>
      <c r="KL30" s="566">
        <v>2981</v>
      </c>
      <c r="KM30" s="567" t="str">
        <f t="shared" si="139"/>
        <v/>
      </c>
      <c r="KN30" s="566">
        <v>5</v>
      </c>
      <c r="KO30" s="567" t="str">
        <f t="shared" si="140"/>
        <v/>
      </c>
      <c r="KP30" s="566"/>
      <c r="KQ30" s="567" t="str">
        <f t="shared" si="141"/>
        <v/>
      </c>
      <c r="KR30" s="566"/>
      <c r="KS30" s="567" t="str">
        <f t="shared" si="142"/>
        <v/>
      </c>
      <c r="KT30" s="566"/>
      <c r="KU30" s="567" t="str">
        <f t="shared" si="143"/>
        <v/>
      </c>
      <c r="KV30" s="566"/>
      <c r="KW30" s="567" t="str">
        <f t="shared" si="144"/>
        <v/>
      </c>
      <c r="KX30" s="566"/>
      <c r="KY30" s="567" t="str">
        <f t="shared" si="145"/>
        <v/>
      </c>
      <c r="KZ30" s="566"/>
      <c r="LA30" s="567" t="str">
        <f t="shared" si="146"/>
        <v/>
      </c>
      <c r="LB30" s="566"/>
      <c r="LC30" s="567" t="str">
        <f t="shared" si="147"/>
        <v/>
      </c>
      <c r="LD30" s="566">
        <v>17802</v>
      </c>
      <c r="LE30" s="567" t="str">
        <f t="shared" si="148"/>
        <v/>
      </c>
      <c r="LF30" s="566"/>
      <c r="LG30" s="567" t="str">
        <f t="shared" si="149"/>
        <v/>
      </c>
      <c r="LH30" s="566"/>
      <c r="LI30" s="567" t="str">
        <f t="shared" si="150"/>
        <v/>
      </c>
      <c r="LJ30" s="566">
        <v>137143</v>
      </c>
      <c r="LK30" s="567" t="str">
        <f t="shared" si="151"/>
        <v/>
      </c>
      <c r="LL30" s="566"/>
      <c r="LM30" s="567" t="str">
        <f t="shared" si="152"/>
        <v/>
      </c>
      <c r="LN30" s="566"/>
      <c r="LO30" s="567" t="str">
        <f t="shared" si="152"/>
        <v/>
      </c>
      <c r="LP30" s="566"/>
      <c r="LQ30" s="567" t="str">
        <f t="shared" si="153"/>
        <v/>
      </c>
      <c r="LR30" s="566"/>
      <c r="LS30" s="567" t="str">
        <f t="shared" si="154"/>
        <v/>
      </c>
      <c r="LT30" s="566"/>
      <c r="LU30" s="567" t="str">
        <f t="shared" si="155"/>
        <v/>
      </c>
      <c r="LV30" s="566"/>
      <c r="LW30" s="567" t="str">
        <f t="shared" si="156"/>
        <v/>
      </c>
      <c r="LX30" s="566"/>
      <c r="LY30" s="567" t="str">
        <f t="shared" si="157"/>
        <v/>
      </c>
      <c r="LZ30" s="566"/>
      <c r="MA30" s="567" t="str">
        <f t="shared" si="158"/>
        <v/>
      </c>
      <c r="MB30" s="566"/>
      <c r="MC30" s="567" t="str">
        <f t="shared" si="159"/>
        <v/>
      </c>
      <c r="MD30" s="566"/>
      <c r="ME30" s="567" t="str">
        <f t="shared" si="160"/>
        <v/>
      </c>
      <c r="MF30" s="566"/>
      <c r="MG30" s="567" t="str">
        <f t="shared" si="161"/>
        <v/>
      </c>
      <c r="MH30" s="566"/>
      <c r="MI30" s="567" t="str">
        <f t="shared" si="162"/>
        <v/>
      </c>
      <c r="MJ30" s="566"/>
      <c r="MK30" s="567" t="str">
        <f t="shared" si="163"/>
        <v/>
      </c>
      <c r="ML30" s="566"/>
      <c r="MM30" s="567" t="str">
        <f t="shared" si="164"/>
        <v/>
      </c>
      <c r="MN30" s="566"/>
      <c r="MO30" s="567" t="str">
        <f t="shared" si="165"/>
        <v/>
      </c>
      <c r="MP30" s="566"/>
      <c r="MQ30" s="567" t="str">
        <f t="shared" si="166"/>
        <v/>
      </c>
      <c r="MR30" s="566"/>
      <c r="MS30" s="567" t="str">
        <f t="shared" si="167"/>
        <v/>
      </c>
      <c r="MT30" s="566"/>
      <c r="MU30" s="567" t="str">
        <f t="shared" si="168"/>
        <v/>
      </c>
      <c r="MV30" s="566"/>
      <c r="MW30" s="567" t="str">
        <f t="shared" si="169"/>
        <v/>
      </c>
      <c r="MX30" s="566"/>
      <c r="MY30" s="567" t="str">
        <f t="shared" si="170"/>
        <v/>
      </c>
      <c r="MZ30" s="566"/>
      <c r="NA30" s="567" t="str">
        <f t="shared" si="171"/>
        <v/>
      </c>
      <c r="NB30" s="566"/>
      <c r="NC30" s="567" t="str">
        <f t="shared" si="171"/>
        <v/>
      </c>
      <c r="ND30" s="566"/>
      <c r="NE30" s="567" t="str">
        <f t="shared" si="172"/>
        <v/>
      </c>
      <c r="NF30" s="566"/>
      <c r="NG30" s="567" t="str">
        <f t="shared" si="173"/>
        <v/>
      </c>
      <c r="NH30" s="566"/>
      <c r="NI30" s="567" t="str">
        <f t="shared" si="174"/>
        <v/>
      </c>
      <c r="NJ30" s="566"/>
      <c r="NK30" s="567" t="str">
        <f t="shared" si="175"/>
        <v/>
      </c>
      <c r="NL30" s="566"/>
      <c r="NM30" s="567" t="str">
        <f t="shared" si="176"/>
        <v/>
      </c>
      <c r="NN30" s="566"/>
      <c r="NO30" s="567" t="str">
        <f t="shared" si="177"/>
        <v/>
      </c>
      <c r="NP30" s="566"/>
      <c r="NQ30" s="567" t="str">
        <f t="shared" si="178"/>
        <v/>
      </c>
      <c r="NR30" s="566"/>
      <c r="NS30" s="567" t="str">
        <f t="shared" si="179"/>
        <v/>
      </c>
      <c r="NT30" s="566"/>
      <c r="NU30" s="567" t="str">
        <f t="shared" si="180"/>
        <v/>
      </c>
      <c r="NV30" s="566"/>
      <c r="NW30" s="567" t="str">
        <f t="shared" si="181"/>
        <v/>
      </c>
      <c r="NX30" s="566"/>
      <c r="NY30" s="567" t="str">
        <f t="shared" si="182"/>
        <v/>
      </c>
      <c r="NZ30" s="566"/>
      <c r="OA30" s="567" t="str">
        <f t="shared" si="183"/>
        <v/>
      </c>
      <c r="OB30" s="566"/>
      <c r="OC30" s="567" t="str">
        <f t="shared" si="184"/>
        <v/>
      </c>
      <c r="OD30" s="566"/>
      <c r="OE30" s="567" t="str">
        <f t="shared" si="185"/>
        <v/>
      </c>
      <c r="OF30" s="566"/>
      <c r="OG30" s="567" t="str">
        <f t="shared" si="186"/>
        <v/>
      </c>
      <c r="OH30" s="566"/>
      <c r="OI30" s="567" t="str">
        <f t="shared" si="187"/>
        <v/>
      </c>
      <c r="OJ30" s="566"/>
      <c r="OK30" s="567" t="str">
        <f t="shared" si="188"/>
        <v/>
      </c>
      <c r="OL30" s="566"/>
      <c r="OM30" s="567" t="str">
        <f t="shared" si="189"/>
        <v/>
      </c>
    </row>
    <row r="31" spans="5:422">
      <c r="E31" s="567" t="str">
        <f t="shared" si="0"/>
        <v/>
      </c>
      <c r="G31" s="567" t="str">
        <f t="shared" si="0"/>
        <v/>
      </c>
      <c r="I31" s="567" t="str">
        <f t="shared" si="1"/>
        <v/>
      </c>
      <c r="K31" s="567" t="str">
        <f t="shared" si="2"/>
        <v/>
      </c>
      <c r="M31" s="567" t="str">
        <f t="shared" si="3"/>
        <v/>
      </c>
      <c r="O31" s="567" t="str">
        <f t="shared" si="4"/>
        <v/>
      </c>
      <c r="Q31" s="567" t="str">
        <f t="shared" si="5"/>
        <v/>
      </c>
      <c r="S31" s="567" t="str">
        <f t="shared" si="6"/>
        <v/>
      </c>
      <c r="U31" s="567" t="str">
        <f t="shared" si="7"/>
        <v/>
      </c>
      <c r="W31" s="567" t="str">
        <f t="shared" si="8"/>
        <v/>
      </c>
      <c r="Y31" s="567" t="str">
        <f t="shared" si="9"/>
        <v/>
      </c>
      <c r="AA31" s="567" t="str">
        <f t="shared" si="10"/>
        <v/>
      </c>
      <c r="AC31" s="567" t="str">
        <f t="shared" si="11"/>
        <v/>
      </c>
      <c r="AE31" s="567" t="str">
        <f t="shared" si="12"/>
        <v/>
      </c>
      <c r="AG31" s="567" t="str">
        <f t="shared" si="13"/>
        <v/>
      </c>
      <c r="AI31" s="567" t="str">
        <f t="shared" si="14"/>
        <v/>
      </c>
      <c r="AK31" s="567" t="str">
        <f t="shared" si="15"/>
        <v/>
      </c>
      <c r="AM31" s="567" t="str">
        <f t="shared" si="16"/>
        <v/>
      </c>
      <c r="AO31" s="567" t="str">
        <f t="shared" si="17"/>
        <v/>
      </c>
      <c r="AQ31" s="567" t="str">
        <f t="shared" si="18"/>
        <v/>
      </c>
      <c r="AS31" s="567" t="str">
        <f t="shared" si="19"/>
        <v/>
      </c>
      <c r="AU31" s="567" t="str">
        <f t="shared" si="19"/>
        <v/>
      </c>
      <c r="AW31" s="567" t="str">
        <f t="shared" si="20"/>
        <v/>
      </c>
      <c r="AY31" s="567" t="str">
        <f t="shared" si="21"/>
        <v/>
      </c>
      <c r="BA31" s="567" t="str">
        <f t="shared" si="22"/>
        <v/>
      </c>
      <c r="BC31" s="567" t="str">
        <f t="shared" si="23"/>
        <v/>
      </c>
      <c r="BE31" s="567" t="str">
        <f t="shared" si="24"/>
        <v/>
      </c>
      <c r="BG31" s="567" t="str">
        <f t="shared" si="25"/>
        <v/>
      </c>
      <c r="BI31" s="567" t="str">
        <f t="shared" si="26"/>
        <v/>
      </c>
      <c r="BK31" s="567" t="str">
        <f t="shared" si="27"/>
        <v/>
      </c>
      <c r="BM31" s="567" t="str">
        <f t="shared" si="28"/>
        <v/>
      </c>
      <c r="BO31" s="567" t="str">
        <f t="shared" si="29"/>
        <v/>
      </c>
      <c r="BQ31" s="567" t="str">
        <f t="shared" si="30"/>
        <v/>
      </c>
      <c r="BS31" s="567" t="str">
        <f t="shared" si="31"/>
        <v/>
      </c>
      <c r="BU31" s="567" t="str">
        <f t="shared" si="32"/>
        <v/>
      </c>
      <c r="BW31" s="567" t="str">
        <f t="shared" si="33"/>
        <v/>
      </c>
      <c r="BY31" s="567" t="str">
        <f t="shared" si="34"/>
        <v/>
      </c>
      <c r="CA31" s="567" t="str">
        <f t="shared" si="35"/>
        <v/>
      </c>
      <c r="CC31" s="567" t="str">
        <f t="shared" si="36"/>
        <v/>
      </c>
      <c r="CE31" s="567" t="str">
        <f t="shared" si="37"/>
        <v/>
      </c>
      <c r="CF31" s="566">
        <v>46572</v>
      </c>
      <c r="CG31" s="567" t="str">
        <f t="shared" si="38"/>
        <v/>
      </c>
      <c r="CH31" s="566"/>
      <c r="CI31" s="567" t="str">
        <f t="shared" si="38"/>
        <v/>
      </c>
      <c r="CJ31" s="566"/>
      <c r="CK31" s="567" t="str">
        <f t="shared" si="39"/>
        <v/>
      </c>
      <c r="CL31" s="566"/>
      <c r="CM31" s="567" t="str">
        <f t="shared" si="40"/>
        <v/>
      </c>
      <c r="CN31" s="566"/>
      <c r="CO31" s="567" t="str">
        <f t="shared" si="41"/>
        <v/>
      </c>
      <c r="CP31" s="566">
        <v>167</v>
      </c>
      <c r="CQ31" s="567" t="str">
        <f t="shared" si="42"/>
        <v/>
      </c>
      <c r="CR31" s="566"/>
      <c r="CS31" s="567" t="str">
        <f t="shared" si="43"/>
        <v/>
      </c>
      <c r="CT31" s="566"/>
      <c r="CU31" s="567" t="str">
        <f t="shared" si="44"/>
        <v/>
      </c>
      <c r="CV31" s="566"/>
      <c r="CW31" s="567" t="str">
        <f t="shared" si="45"/>
        <v/>
      </c>
      <c r="CX31" s="566">
        <v>413</v>
      </c>
      <c r="CY31" s="567" t="str">
        <f t="shared" si="46"/>
        <v/>
      </c>
      <c r="CZ31" s="566"/>
      <c r="DA31" s="567" t="str">
        <f t="shared" si="47"/>
        <v/>
      </c>
      <c r="DB31" s="566"/>
      <c r="DC31" s="567" t="str">
        <f t="shared" si="48"/>
        <v/>
      </c>
      <c r="DD31" s="566"/>
      <c r="DE31" s="567" t="str">
        <f t="shared" si="49"/>
        <v/>
      </c>
      <c r="DF31" s="566"/>
      <c r="DG31" s="567" t="str">
        <f t="shared" si="50"/>
        <v/>
      </c>
      <c r="DH31" s="566"/>
      <c r="DI31" s="567" t="str">
        <f t="shared" si="51"/>
        <v/>
      </c>
      <c r="DJ31" s="566"/>
      <c r="DK31" s="567" t="str">
        <f t="shared" si="52"/>
        <v/>
      </c>
      <c r="DL31" s="566">
        <v>3143</v>
      </c>
      <c r="DM31" s="567" t="str">
        <f t="shared" si="53"/>
        <v/>
      </c>
      <c r="DN31" s="566"/>
      <c r="DO31" s="567" t="str">
        <f t="shared" si="54"/>
        <v/>
      </c>
      <c r="DP31" s="566">
        <v>4064</v>
      </c>
      <c r="DQ31" s="567" t="str">
        <f t="shared" si="55"/>
        <v/>
      </c>
      <c r="DR31" s="566">
        <v>7787</v>
      </c>
      <c r="DS31" s="567" t="str">
        <f t="shared" si="56"/>
        <v/>
      </c>
      <c r="DU31" s="567" t="str">
        <f t="shared" si="57"/>
        <v/>
      </c>
      <c r="DW31" s="567" t="str">
        <f t="shared" si="57"/>
        <v/>
      </c>
      <c r="DY31" s="567" t="str">
        <f t="shared" si="58"/>
        <v/>
      </c>
      <c r="EA31" s="567" t="str">
        <f t="shared" si="59"/>
        <v/>
      </c>
      <c r="EC31" s="567" t="str">
        <f t="shared" si="60"/>
        <v/>
      </c>
      <c r="EE31" s="567" t="str">
        <f t="shared" si="61"/>
        <v/>
      </c>
      <c r="EG31" s="567" t="str">
        <f t="shared" si="62"/>
        <v/>
      </c>
      <c r="EI31" s="567" t="str">
        <f t="shared" si="63"/>
        <v/>
      </c>
      <c r="EK31" s="567" t="str">
        <f t="shared" si="64"/>
        <v/>
      </c>
      <c r="EM31" s="567" t="str">
        <f t="shared" si="65"/>
        <v/>
      </c>
      <c r="EO31" s="567" t="str">
        <f t="shared" si="66"/>
        <v/>
      </c>
      <c r="EQ31" s="567" t="str">
        <f t="shared" si="67"/>
        <v/>
      </c>
      <c r="ES31" s="567" t="str">
        <f t="shared" si="68"/>
        <v/>
      </c>
      <c r="EU31" s="567" t="str">
        <f t="shared" si="69"/>
        <v/>
      </c>
      <c r="EW31" s="567" t="str">
        <f t="shared" si="70"/>
        <v/>
      </c>
      <c r="EY31" s="567" t="str">
        <f t="shared" si="71"/>
        <v/>
      </c>
      <c r="FA31" s="567" t="str">
        <f t="shared" si="72"/>
        <v/>
      </c>
      <c r="FC31" s="567" t="str">
        <f t="shared" si="73"/>
        <v/>
      </c>
      <c r="FE31" s="567" t="str">
        <f t="shared" si="74"/>
        <v/>
      </c>
      <c r="FG31" s="567" t="str">
        <f t="shared" si="75"/>
        <v/>
      </c>
      <c r="FI31" s="567" t="str">
        <f t="shared" si="76"/>
        <v/>
      </c>
      <c r="FK31" s="567" t="str">
        <f t="shared" si="76"/>
        <v/>
      </c>
      <c r="FM31" s="567" t="str">
        <f t="shared" si="77"/>
        <v/>
      </c>
      <c r="FO31" s="567" t="str">
        <f t="shared" si="78"/>
        <v/>
      </c>
      <c r="FQ31" s="567" t="str">
        <f t="shared" si="79"/>
        <v/>
      </c>
      <c r="FS31" s="567" t="str">
        <f t="shared" si="80"/>
        <v/>
      </c>
      <c r="FU31" s="567" t="str">
        <f t="shared" si="81"/>
        <v/>
      </c>
      <c r="FW31" s="567" t="str">
        <f t="shared" si="82"/>
        <v/>
      </c>
      <c r="FY31" s="567" t="str">
        <f t="shared" si="83"/>
        <v/>
      </c>
      <c r="GA31" s="567" t="str">
        <f t="shared" si="84"/>
        <v/>
      </c>
      <c r="GC31" s="567" t="str">
        <f t="shared" si="85"/>
        <v/>
      </c>
      <c r="GE31" s="567" t="str">
        <f t="shared" si="86"/>
        <v/>
      </c>
      <c r="GG31" s="567" t="str">
        <f t="shared" si="87"/>
        <v/>
      </c>
      <c r="GI31" s="567" t="str">
        <f t="shared" si="88"/>
        <v/>
      </c>
      <c r="GK31" s="567" t="str">
        <f t="shared" si="89"/>
        <v/>
      </c>
      <c r="GM31" s="567" t="str">
        <f t="shared" si="90"/>
        <v/>
      </c>
      <c r="GO31" s="567" t="str">
        <f t="shared" si="91"/>
        <v/>
      </c>
      <c r="GQ31" s="567" t="str">
        <f t="shared" si="92"/>
        <v/>
      </c>
      <c r="GS31" s="567" t="str">
        <f t="shared" si="93"/>
        <v/>
      </c>
      <c r="GU31" s="567" t="str">
        <f t="shared" si="94"/>
        <v/>
      </c>
      <c r="GV31" s="566">
        <v>73613</v>
      </c>
      <c r="GW31" s="567" t="str">
        <f t="shared" si="95"/>
        <v/>
      </c>
      <c r="GX31" s="566">
        <v>99630</v>
      </c>
      <c r="GY31" s="567" t="str">
        <f t="shared" si="95"/>
        <v/>
      </c>
      <c r="GZ31" s="566"/>
      <c r="HA31" s="567" t="str">
        <f t="shared" si="96"/>
        <v/>
      </c>
      <c r="HB31" s="566"/>
      <c r="HC31" s="567" t="str">
        <f t="shared" si="97"/>
        <v/>
      </c>
      <c r="HD31" s="566"/>
      <c r="HE31" s="567" t="str">
        <f t="shared" si="98"/>
        <v/>
      </c>
      <c r="HF31" s="566">
        <v>250</v>
      </c>
      <c r="HG31" s="567" t="str">
        <f t="shared" si="99"/>
        <v/>
      </c>
      <c r="HH31" s="566">
        <v>9558</v>
      </c>
      <c r="HI31" s="567" t="str">
        <f t="shared" si="100"/>
        <v/>
      </c>
      <c r="HJ31" s="566">
        <v>15826</v>
      </c>
      <c r="HK31" s="567" t="str">
        <f t="shared" si="101"/>
        <v/>
      </c>
      <c r="HL31" s="566">
        <v>1777</v>
      </c>
      <c r="HM31" s="567" t="str">
        <f t="shared" si="102"/>
        <v/>
      </c>
      <c r="HN31" s="566">
        <v>9225</v>
      </c>
      <c r="HO31" s="567" t="str">
        <f t="shared" si="103"/>
        <v/>
      </c>
      <c r="HP31" s="566"/>
      <c r="HQ31" s="567" t="str">
        <f t="shared" si="104"/>
        <v/>
      </c>
      <c r="HR31" s="566">
        <v>37</v>
      </c>
      <c r="HS31" s="567" t="str">
        <f t="shared" si="105"/>
        <v/>
      </c>
      <c r="HT31" s="566"/>
      <c r="HU31" s="567" t="str">
        <f t="shared" si="106"/>
        <v/>
      </c>
      <c r="HV31" s="566"/>
      <c r="HW31" s="567" t="str">
        <f t="shared" si="107"/>
        <v/>
      </c>
      <c r="HX31" s="566"/>
      <c r="HY31" s="567" t="str">
        <f t="shared" si="108"/>
        <v/>
      </c>
      <c r="HZ31" s="566"/>
      <c r="IA31" s="567" t="str">
        <f t="shared" si="109"/>
        <v/>
      </c>
      <c r="IB31" s="566">
        <v>13150</v>
      </c>
      <c r="IC31" s="567" t="str">
        <f t="shared" si="110"/>
        <v/>
      </c>
      <c r="ID31" s="566"/>
      <c r="IE31" s="567" t="str">
        <f t="shared" si="111"/>
        <v/>
      </c>
      <c r="IF31" s="566"/>
      <c r="IG31" s="567" t="str">
        <f t="shared" si="112"/>
        <v/>
      </c>
      <c r="IH31" s="566">
        <v>149453</v>
      </c>
      <c r="II31" s="567" t="str">
        <f t="shared" si="113"/>
        <v/>
      </c>
      <c r="IJ31" s="569"/>
      <c r="IK31" s="567" t="str">
        <f t="shared" si="114"/>
        <v/>
      </c>
      <c r="IL31" s="569"/>
      <c r="IM31" s="567" t="str">
        <f t="shared" si="114"/>
        <v/>
      </c>
      <c r="IN31" s="569"/>
      <c r="IO31" s="567" t="str">
        <f t="shared" si="115"/>
        <v/>
      </c>
      <c r="IP31" s="569"/>
      <c r="IQ31" s="567" t="str">
        <f t="shared" si="116"/>
        <v/>
      </c>
      <c r="IR31" s="569"/>
      <c r="IS31" s="567" t="str">
        <f t="shared" si="117"/>
        <v/>
      </c>
      <c r="IT31" s="569"/>
      <c r="IU31" s="567" t="str">
        <f t="shared" si="118"/>
        <v/>
      </c>
      <c r="IV31" s="569"/>
      <c r="IW31" s="567" t="str">
        <f t="shared" si="119"/>
        <v/>
      </c>
      <c r="IX31" s="569"/>
      <c r="IY31" s="567" t="str">
        <f t="shared" si="120"/>
        <v/>
      </c>
      <c r="IZ31" s="569"/>
      <c r="JA31" s="567" t="str">
        <f t="shared" si="121"/>
        <v/>
      </c>
      <c r="JB31" s="569"/>
      <c r="JC31" s="567" t="str">
        <f t="shared" si="122"/>
        <v/>
      </c>
      <c r="JD31" s="569"/>
      <c r="JE31" s="567" t="str">
        <f t="shared" si="123"/>
        <v/>
      </c>
      <c r="JF31" s="569"/>
      <c r="JG31" s="567" t="str">
        <f t="shared" si="124"/>
        <v/>
      </c>
      <c r="JH31" s="569"/>
      <c r="JI31" s="567" t="str">
        <f t="shared" si="125"/>
        <v/>
      </c>
      <c r="JJ31" s="569">
        <v>39531</v>
      </c>
      <c r="JK31" s="567" t="str">
        <f t="shared" si="126"/>
        <v/>
      </c>
      <c r="JL31" s="569"/>
      <c r="JM31" s="567" t="str">
        <f t="shared" si="127"/>
        <v/>
      </c>
      <c r="JN31" s="569"/>
      <c r="JO31" s="567" t="str">
        <f t="shared" si="128"/>
        <v/>
      </c>
      <c r="JP31" s="569"/>
      <c r="JQ31" s="567" t="str">
        <f t="shared" si="129"/>
        <v/>
      </c>
      <c r="JR31" s="569"/>
      <c r="JS31" s="567" t="str">
        <f t="shared" si="130"/>
        <v/>
      </c>
      <c r="JT31" s="569"/>
      <c r="JU31" s="567" t="str">
        <f t="shared" si="131"/>
        <v/>
      </c>
      <c r="JV31" s="569">
        <v>39531</v>
      </c>
      <c r="JW31" s="567" t="str">
        <f t="shared" si="132"/>
        <v/>
      </c>
      <c r="JX31" s="566">
        <v>64513</v>
      </c>
      <c r="JY31" s="567" t="str">
        <f t="shared" si="133"/>
        <v/>
      </c>
      <c r="JZ31" s="566"/>
      <c r="KA31" s="567" t="str">
        <f t="shared" si="133"/>
        <v/>
      </c>
      <c r="KB31" s="566"/>
      <c r="KC31" s="567" t="str">
        <f t="shared" si="134"/>
        <v/>
      </c>
      <c r="KD31" s="566"/>
      <c r="KE31" s="567" t="str">
        <f t="shared" si="135"/>
        <v/>
      </c>
      <c r="KF31" s="566">
        <v>128667</v>
      </c>
      <c r="KG31" s="567" t="str">
        <f t="shared" si="136"/>
        <v/>
      </c>
      <c r="KH31" s="566"/>
      <c r="KI31" s="567" t="str">
        <f t="shared" si="137"/>
        <v/>
      </c>
      <c r="KJ31" s="566">
        <v>1941</v>
      </c>
      <c r="KK31" s="567" t="str">
        <f t="shared" si="138"/>
        <v/>
      </c>
      <c r="KL31" s="566">
        <v>11381</v>
      </c>
      <c r="KM31" s="567" t="str">
        <f t="shared" si="139"/>
        <v/>
      </c>
      <c r="KN31" s="566">
        <v>283</v>
      </c>
      <c r="KO31" s="567" t="str">
        <f t="shared" si="140"/>
        <v/>
      </c>
      <c r="KP31" s="566"/>
      <c r="KQ31" s="567" t="str">
        <f t="shared" si="141"/>
        <v/>
      </c>
      <c r="KR31" s="566"/>
      <c r="KS31" s="567" t="str">
        <f t="shared" si="142"/>
        <v/>
      </c>
      <c r="KT31" s="566"/>
      <c r="KU31" s="567" t="str">
        <f t="shared" si="143"/>
        <v/>
      </c>
      <c r="KV31" s="566"/>
      <c r="KW31" s="567" t="str">
        <f t="shared" si="144"/>
        <v/>
      </c>
      <c r="KX31" s="566"/>
      <c r="KY31" s="567" t="str">
        <f t="shared" si="145"/>
        <v/>
      </c>
      <c r="KZ31" s="566"/>
      <c r="LA31" s="567" t="str">
        <f t="shared" si="146"/>
        <v/>
      </c>
      <c r="LB31" s="566"/>
      <c r="LC31" s="567" t="str">
        <f t="shared" si="147"/>
        <v/>
      </c>
      <c r="LD31" s="566">
        <v>17891</v>
      </c>
      <c r="LE31" s="567" t="str">
        <f t="shared" si="148"/>
        <v/>
      </c>
      <c r="LF31" s="566"/>
      <c r="LG31" s="567" t="str">
        <f t="shared" si="149"/>
        <v/>
      </c>
      <c r="LH31" s="566"/>
      <c r="LI31" s="567" t="str">
        <f t="shared" si="150"/>
        <v/>
      </c>
      <c r="LJ31" s="566">
        <v>160163</v>
      </c>
      <c r="LK31" s="567" t="str">
        <f t="shared" si="151"/>
        <v/>
      </c>
      <c r="LL31" s="566"/>
      <c r="LM31" s="567" t="str">
        <f t="shared" si="152"/>
        <v/>
      </c>
      <c r="LN31" s="566"/>
      <c r="LO31" s="567" t="str">
        <f t="shared" si="152"/>
        <v/>
      </c>
      <c r="LP31" s="566"/>
      <c r="LQ31" s="567" t="str">
        <f t="shared" si="153"/>
        <v/>
      </c>
      <c r="LR31" s="566"/>
      <c r="LS31" s="567" t="str">
        <f t="shared" si="154"/>
        <v/>
      </c>
      <c r="LT31" s="566"/>
      <c r="LU31" s="567" t="str">
        <f t="shared" si="155"/>
        <v/>
      </c>
      <c r="LV31" s="566"/>
      <c r="LW31" s="567" t="str">
        <f t="shared" si="156"/>
        <v/>
      </c>
      <c r="LX31" s="566"/>
      <c r="LY31" s="567" t="str">
        <f t="shared" si="157"/>
        <v/>
      </c>
      <c r="LZ31" s="566"/>
      <c r="MA31" s="567" t="str">
        <f t="shared" si="158"/>
        <v/>
      </c>
      <c r="MB31" s="566"/>
      <c r="MC31" s="567" t="str">
        <f t="shared" si="159"/>
        <v/>
      </c>
      <c r="MD31" s="566"/>
      <c r="ME31" s="567" t="str">
        <f t="shared" si="160"/>
        <v/>
      </c>
      <c r="MF31" s="566"/>
      <c r="MG31" s="567" t="str">
        <f t="shared" si="161"/>
        <v/>
      </c>
      <c r="MH31" s="566"/>
      <c r="MI31" s="567" t="str">
        <f t="shared" si="162"/>
        <v/>
      </c>
      <c r="MJ31" s="566"/>
      <c r="MK31" s="567" t="str">
        <f t="shared" si="163"/>
        <v/>
      </c>
      <c r="ML31" s="566"/>
      <c r="MM31" s="567" t="str">
        <f t="shared" si="164"/>
        <v/>
      </c>
      <c r="MN31" s="566"/>
      <c r="MO31" s="567" t="str">
        <f t="shared" si="165"/>
        <v/>
      </c>
      <c r="MP31" s="566"/>
      <c r="MQ31" s="567" t="str">
        <f t="shared" si="166"/>
        <v/>
      </c>
      <c r="MR31" s="566"/>
      <c r="MS31" s="567" t="str">
        <f t="shared" si="167"/>
        <v/>
      </c>
      <c r="MT31" s="566"/>
      <c r="MU31" s="567" t="str">
        <f t="shared" si="168"/>
        <v/>
      </c>
      <c r="MV31" s="566"/>
      <c r="MW31" s="567" t="str">
        <f t="shared" si="169"/>
        <v/>
      </c>
      <c r="MX31" s="566"/>
      <c r="MY31" s="567" t="str">
        <f t="shared" si="170"/>
        <v/>
      </c>
      <c r="MZ31" s="566"/>
      <c r="NA31" s="567" t="str">
        <f t="shared" si="171"/>
        <v/>
      </c>
      <c r="NB31" s="566"/>
      <c r="NC31" s="567" t="str">
        <f t="shared" si="171"/>
        <v/>
      </c>
      <c r="ND31" s="566"/>
      <c r="NE31" s="567" t="str">
        <f t="shared" si="172"/>
        <v/>
      </c>
      <c r="NF31" s="566"/>
      <c r="NG31" s="567" t="str">
        <f t="shared" si="173"/>
        <v/>
      </c>
      <c r="NH31" s="566"/>
      <c r="NI31" s="567" t="str">
        <f t="shared" si="174"/>
        <v/>
      </c>
      <c r="NJ31" s="566"/>
      <c r="NK31" s="567" t="str">
        <f t="shared" si="175"/>
        <v/>
      </c>
      <c r="NL31" s="566"/>
      <c r="NM31" s="567" t="str">
        <f t="shared" si="176"/>
        <v/>
      </c>
      <c r="NN31" s="566"/>
      <c r="NO31" s="567" t="str">
        <f t="shared" si="177"/>
        <v/>
      </c>
      <c r="NP31" s="566"/>
      <c r="NQ31" s="567" t="str">
        <f t="shared" si="178"/>
        <v/>
      </c>
      <c r="NR31" s="566"/>
      <c r="NS31" s="567" t="str">
        <f t="shared" si="179"/>
        <v/>
      </c>
      <c r="NT31" s="566"/>
      <c r="NU31" s="567" t="str">
        <f t="shared" si="180"/>
        <v/>
      </c>
      <c r="NV31" s="566"/>
      <c r="NW31" s="567" t="str">
        <f t="shared" si="181"/>
        <v/>
      </c>
      <c r="NX31" s="566"/>
      <c r="NY31" s="567" t="str">
        <f t="shared" si="182"/>
        <v/>
      </c>
      <c r="NZ31" s="566"/>
      <c r="OA31" s="567" t="str">
        <f t="shared" si="183"/>
        <v/>
      </c>
      <c r="OB31" s="566"/>
      <c r="OC31" s="567" t="str">
        <f t="shared" si="184"/>
        <v/>
      </c>
      <c r="OD31" s="566"/>
      <c r="OE31" s="567" t="str">
        <f t="shared" si="185"/>
        <v/>
      </c>
      <c r="OF31" s="566"/>
      <c r="OG31" s="567" t="str">
        <f t="shared" si="186"/>
        <v/>
      </c>
      <c r="OH31" s="566"/>
      <c r="OI31" s="567" t="str">
        <f t="shared" si="187"/>
        <v/>
      </c>
      <c r="OJ31" s="566"/>
      <c r="OK31" s="567" t="str">
        <f t="shared" si="188"/>
        <v/>
      </c>
      <c r="OL31" s="566"/>
      <c r="OM31" s="567" t="str">
        <f t="shared" si="189"/>
        <v/>
      </c>
    </row>
    <row r="32" spans="5:422">
      <c r="E32" s="567" t="str">
        <f t="shared" si="0"/>
        <v/>
      </c>
      <c r="G32" s="567" t="str">
        <f t="shared" si="0"/>
        <v/>
      </c>
      <c r="I32" s="567" t="str">
        <f t="shared" si="1"/>
        <v/>
      </c>
      <c r="K32" s="567" t="str">
        <f t="shared" si="2"/>
        <v/>
      </c>
      <c r="M32" s="567" t="str">
        <f t="shared" si="3"/>
        <v/>
      </c>
      <c r="O32" s="567" t="str">
        <f t="shared" si="4"/>
        <v/>
      </c>
      <c r="Q32" s="567" t="str">
        <f t="shared" si="5"/>
        <v/>
      </c>
      <c r="S32" s="567" t="str">
        <f t="shared" si="6"/>
        <v/>
      </c>
      <c r="U32" s="567" t="str">
        <f t="shared" si="7"/>
        <v/>
      </c>
      <c r="W32" s="567" t="str">
        <f t="shared" si="8"/>
        <v/>
      </c>
      <c r="Y32" s="567" t="str">
        <f t="shared" si="9"/>
        <v/>
      </c>
      <c r="AA32" s="567" t="str">
        <f t="shared" si="10"/>
        <v/>
      </c>
      <c r="AC32" s="567" t="str">
        <f t="shared" si="11"/>
        <v/>
      </c>
      <c r="AE32" s="567" t="str">
        <f t="shared" si="12"/>
        <v/>
      </c>
      <c r="AG32" s="567" t="str">
        <f t="shared" si="13"/>
        <v/>
      </c>
      <c r="AI32" s="567" t="str">
        <f t="shared" si="14"/>
        <v/>
      </c>
      <c r="AK32" s="567" t="str">
        <f t="shared" si="15"/>
        <v/>
      </c>
      <c r="AM32" s="567" t="str">
        <f t="shared" si="16"/>
        <v/>
      </c>
      <c r="AO32" s="567" t="str">
        <f t="shared" si="17"/>
        <v/>
      </c>
      <c r="AQ32" s="567" t="str">
        <f t="shared" si="18"/>
        <v/>
      </c>
      <c r="AS32" s="567" t="str">
        <f t="shared" si="19"/>
        <v/>
      </c>
      <c r="AU32" s="567" t="str">
        <f t="shared" si="19"/>
        <v/>
      </c>
      <c r="AW32" s="567" t="str">
        <f t="shared" si="20"/>
        <v/>
      </c>
      <c r="AY32" s="567" t="str">
        <f t="shared" si="21"/>
        <v/>
      </c>
      <c r="BA32" s="567" t="str">
        <f t="shared" si="22"/>
        <v/>
      </c>
      <c r="BC32" s="567" t="str">
        <f t="shared" si="23"/>
        <v/>
      </c>
      <c r="BE32" s="567" t="str">
        <f t="shared" si="24"/>
        <v/>
      </c>
      <c r="BG32" s="567" t="str">
        <f t="shared" si="25"/>
        <v/>
      </c>
      <c r="BI32" s="567" t="str">
        <f t="shared" si="26"/>
        <v/>
      </c>
      <c r="BK32" s="567" t="str">
        <f t="shared" si="27"/>
        <v/>
      </c>
      <c r="BM32" s="567" t="str">
        <f t="shared" si="28"/>
        <v/>
      </c>
      <c r="BO32" s="567" t="str">
        <f t="shared" si="29"/>
        <v/>
      </c>
      <c r="BQ32" s="567" t="str">
        <f t="shared" si="30"/>
        <v/>
      </c>
      <c r="BS32" s="567" t="str">
        <f t="shared" si="31"/>
        <v/>
      </c>
      <c r="BU32" s="567" t="str">
        <f t="shared" si="32"/>
        <v/>
      </c>
      <c r="BW32" s="567" t="str">
        <f t="shared" si="33"/>
        <v/>
      </c>
      <c r="BY32" s="567" t="str">
        <f t="shared" si="34"/>
        <v/>
      </c>
      <c r="CA32" s="567" t="str">
        <f t="shared" si="35"/>
        <v/>
      </c>
      <c r="CC32" s="567" t="str">
        <f t="shared" si="36"/>
        <v/>
      </c>
      <c r="CE32" s="567" t="str">
        <f t="shared" si="37"/>
        <v/>
      </c>
      <c r="CG32" s="567" t="str">
        <f t="shared" si="38"/>
        <v/>
      </c>
      <c r="CI32" s="567" t="str">
        <f t="shared" si="38"/>
        <v/>
      </c>
      <c r="CK32" s="567" t="str">
        <f t="shared" si="39"/>
        <v/>
      </c>
      <c r="CM32" s="567" t="str">
        <f t="shared" si="40"/>
        <v/>
      </c>
      <c r="CO32" s="567" t="str">
        <f t="shared" si="41"/>
        <v/>
      </c>
      <c r="CQ32" s="567" t="str">
        <f t="shared" si="42"/>
        <v/>
      </c>
      <c r="CS32" s="567" t="str">
        <f t="shared" si="43"/>
        <v/>
      </c>
      <c r="CU32" s="567" t="str">
        <f t="shared" si="44"/>
        <v/>
      </c>
      <c r="CW32" s="567" t="str">
        <f t="shared" si="45"/>
        <v/>
      </c>
      <c r="CY32" s="567" t="str">
        <f t="shared" si="46"/>
        <v/>
      </c>
      <c r="DA32" s="567" t="str">
        <f t="shared" si="47"/>
        <v/>
      </c>
      <c r="DC32" s="567" t="str">
        <f t="shared" si="48"/>
        <v/>
      </c>
      <c r="DE32" s="567" t="str">
        <f t="shared" si="49"/>
        <v/>
      </c>
      <c r="DG32" s="567" t="str">
        <f t="shared" si="50"/>
        <v/>
      </c>
      <c r="DI32" s="567" t="str">
        <f t="shared" si="51"/>
        <v/>
      </c>
      <c r="DK32" s="567" t="str">
        <f t="shared" si="52"/>
        <v/>
      </c>
      <c r="DM32" s="567" t="str">
        <f t="shared" si="53"/>
        <v/>
      </c>
      <c r="DO32" s="567" t="str">
        <f t="shared" si="54"/>
        <v/>
      </c>
      <c r="DQ32" s="567" t="str">
        <f t="shared" si="55"/>
        <v/>
      </c>
      <c r="DS32" s="567" t="str">
        <f t="shared" si="56"/>
        <v/>
      </c>
      <c r="DU32" s="567" t="str">
        <f t="shared" si="57"/>
        <v/>
      </c>
      <c r="DW32" s="567" t="str">
        <f t="shared" si="57"/>
        <v/>
      </c>
      <c r="DY32" s="567" t="str">
        <f t="shared" si="58"/>
        <v/>
      </c>
      <c r="EA32" s="567" t="str">
        <f t="shared" si="59"/>
        <v/>
      </c>
      <c r="EC32" s="567" t="str">
        <f t="shared" si="60"/>
        <v/>
      </c>
      <c r="EE32" s="567" t="str">
        <f t="shared" si="61"/>
        <v/>
      </c>
      <c r="EG32" s="567" t="str">
        <f t="shared" si="62"/>
        <v/>
      </c>
      <c r="EI32" s="567" t="str">
        <f t="shared" si="63"/>
        <v/>
      </c>
      <c r="EK32" s="567" t="str">
        <f t="shared" si="64"/>
        <v/>
      </c>
      <c r="EM32" s="567" t="str">
        <f t="shared" si="65"/>
        <v/>
      </c>
      <c r="EO32" s="567" t="str">
        <f t="shared" si="66"/>
        <v/>
      </c>
      <c r="EQ32" s="567" t="str">
        <f t="shared" si="67"/>
        <v/>
      </c>
      <c r="ES32" s="567" t="str">
        <f t="shared" si="68"/>
        <v/>
      </c>
      <c r="EU32" s="567" t="str">
        <f t="shared" si="69"/>
        <v/>
      </c>
      <c r="EW32" s="567" t="str">
        <f t="shared" si="70"/>
        <v/>
      </c>
      <c r="EY32" s="567" t="str">
        <f t="shared" si="71"/>
        <v/>
      </c>
      <c r="FA32" s="567" t="str">
        <f t="shared" si="72"/>
        <v/>
      </c>
      <c r="FC32" s="567" t="str">
        <f t="shared" si="73"/>
        <v/>
      </c>
      <c r="FE32" s="567" t="str">
        <f t="shared" si="74"/>
        <v/>
      </c>
      <c r="FG32" s="567" t="str">
        <f t="shared" si="75"/>
        <v/>
      </c>
      <c r="FI32" s="567" t="str">
        <f t="shared" si="76"/>
        <v/>
      </c>
      <c r="FK32" s="567" t="str">
        <f t="shared" si="76"/>
        <v/>
      </c>
      <c r="FM32" s="567" t="str">
        <f t="shared" si="77"/>
        <v/>
      </c>
      <c r="FO32" s="567" t="str">
        <f t="shared" si="78"/>
        <v/>
      </c>
      <c r="FQ32" s="567" t="str">
        <f t="shared" si="79"/>
        <v/>
      </c>
      <c r="FS32" s="567" t="str">
        <f t="shared" si="80"/>
        <v/>
      </c>
      <c r="FU32" s="567" t="str">
        <f t="shared" si="81"/>
        <v/>
      </c>
      <c r="FW32" s="567" t="str">
        <f t="shared" si="82"/>
        <v/>
      </c>
      <c r="FY32" s="567" t="str">
        <f t="shared" si="83"/>
        <v/>
      </c>
      <c r="GA32" s="567" t="str">
        <f t="shared" si="84"/>
        <v/>
      </c>
      <c r="GC32" s="567" t="str">
        <f t="shared" si="85"/>
        <v/>
      </c>
      <c r="GE32" s="567" t="str">
        <f t="shared" si="86"/>
        <v/>
      </c>
      <c r="GG32" s="567" t="str">
        <f t="shared" si="87"/>
        <v/>
      </c>
      <c r="GI32" s="567" t="str">
        <f t="shared" si="88"/>
        <v/>
      </c>
      <c r="GK32" s="567" t="str">
        <f t="shared" si="89"/>
        <v/>
      </c>
      <c r="GM32" s="567" t="str">
        <f t="shared" si="90"/>
        <v/>
      </c>
      <c r="GO32" s="567" t="str">
        <f t="shared" si="91"/>
        <v/>
      </c>
      <c r="GQ32" s="567" t="str">
        <f t="shared" si="92"/>
        <v/>
      </c>
      <c r="GS32" s="567" t="str">
        <f t="shared" si="93"/>
        <v/>
      </c>
      <c r="GU32" s="567" t="str">
        <f t="shared" si="94"/>
        <v/>
      </c>
      <c r="GV32" s="566">
        <v>21098</v>
      </c>
      <c r="GW32" s="567" t="str">
        <f t="shared" si="95"/>
        <v/>
      </c>
      <c r="GX32" s="566">
        <v>32032</v>
      </c>
      <c r="GY32" s="567" t="str">
        <f t="shared" si="95"/>
        <v/>
      </c>
      <c r="GZ32" s="566"/>
      <c r="HA32" s="567" t="str">
        <f t="shared" si="96"/>
        <v/>
      </c>
      <c r="HB32" s="566"/>
      <c r="HC32" s="567" t="str">
        <f t="shared" si="97"/>
        <v/>
      </c>
      <c r="HD32" s="566"/>
      <c r="HE32" s="567" t="str">
        <f t="shared" si="98"/>
        <v/>
      </c>
      <c r="HF32" s="566">
        <v>20</v>
      </c>
      <c r="HG32" s="567" t="str">
        <f t="shared" si="99"/>
        <v/>
      </c>
      <c r="HH32" s="566">
        <v>7261</v>
      </c>
      <c r="HI32" s="567" t="str">
        <f t="shared" si="100"/>
        <v/>
      </c>
      <c r="HJ32" s="566">
        <v>325</v>
      </c>
      <c r="HK32" s="567" t="str">
        <f t="shared" si="101"/>
        <v/>
      </c>
      <c r="HL32" s="566"/>
      <c r="HM32" s="567" t="str">
        <f t="shared" si="102"/>
        <v/>
      </c>
      <c r="HN32" s="566"/>
      <c r="HO32" s="567" t="str">
        <f t="shared" si="103"/>
        <v/>
      </c>
      <c r="HP32" s="566"/>
      <c r="HQ32" s="567" t="str">
        <f t="shared" si="104"/>
        <v/>
      </c>
      <c r="HR32" s="566"/>
      <c r="HS32" s="567" t="str">
        <f t="shared" si="105"/>
        <v/>
      </c>
      <c r="HT32" s="566"/>
      <c r="HU32" s="567" t="str">
        <f t="shared" si="106"/>
        <v/>
      </c>
      <c r="HV32" s="566"/>
      <c r="HW32" s="567" t="str">
        <f t="shared" si="107"/>
        <v/>
      </c>
      <c r="HX32" s="566"/>
      <c r="HY32" s="567" t="str">
        <f t="shared" si="108"/>
        <v/>
      </c>
      <c r="HZ32" s="566"/>
      <c r="IA32" s="567" t="str">
        <f t="shared" si="109"/>
        <v/>
      </c>
      <c r="IB32" s="566">
        <v>121</v>
      </c>
      <c r="IC32" s="567" t="str">
        <f t="shared" si="110"/>
        <v/>
      </c>
      <c r="ID32" s="566"/>
      <c r="IE32" s="567" t="str">
        <f t="shared" si="111"/>
        <v/>
      </c>
      <c r="IF32" s="566">
        <v>10</v>
      </c>
      <c r="IG32" s="567" t="str">
        <f t="shared" si="112"/>
        <v/>
      </c>
      <c r="IH32" s="566">
        <v>39769</v>
      </c>
      <c r="II32" s="567" t="str">
        <f t="shared" si="113"/>
        <v/>
      </c>
      <c r="IJ32" s="569">
        <v>68112</v>
      </c>
      <c r="IK32" s="567" t="str">
        <f t="shared" si="114"/>
        <v/>
      </c>
      <c r="IL32" s="569">
        <v>676</v>
      </c>
      <c r="IM32" s="567" t="str">
        <f t="shared" si="114"/>
        <v/>
      </c>
      <c r="IN32" s="569"/>
      <c r="IO32" s="567" t="str">
        <f t="shared" si="115"/>
        <v/>
      </c>
      <c r="IP32" s="569"/>
      <c r="IQ32" s="567" t="str">
        <f t="shared" si="116"/>
        <v/>
      </c>
      <c r="IR32" s="569"/>
      <c r="IS32" s="567" t="str">
        <f t="shared" si="117"/>
        <v/>
      </c>
      <c r="IT32" s="569">
        <v>1021</v>
      </c>
      <c r="IU32" s="567" t="str">
        <f t="shared" si="118"/>
        <v/>
      </c>
      <c r="IV32" s="569">
        <v>967</v>
      </c>
      <c r="IW32" s="567" t="str">
        <f t="shared" si="119"/>
        <v/>
      </c>
      <c r="IX32" s="569">
        <v>6631</v>
      </c>
      <c r="IY32" s="567" t="str">
        <f t="shared" si="120"/>
        <v/>
      </c>
      <c r="IZ32" s="569">
        <v>1273</v>
      </c>
      <c r="JA32" s="567" t="str">
        <f t="shared" si="121"/>
        <v/>
      </c>
      <c r="JB32" s="569">
        <v>1</v>
      </c>
      <c r="JC32" s="567" t="str">
        <f t="shared" si="122"/>
        <v/>
      </c>
      <c r="JD32" s="569"/>
      <c r="JE32" s="567" t="str">
        <f t="shared" si="123"/>
        <v/>
      </c>
      <c r="JF32" s="569">
        <v>1</v>
      </c>
      <c r="JG32" s="567" t="str">
        <f t="shared" si="124"/>
        <v/>
      </c>
      <c r="JH32" s="569">
        <v>440</v>
      </c>
      <c r="JI32" s="567" t="str">
        <f t="shared" si="125"/>
        <v/>
      </c>
      <c r="JJ32" s="569">
        <v>27307</v>
      </c>
      <c r="JK32" s="567" t="str">
        <f t="shared" si="126"/>
        <v/>
      </c>
      <c r="JL32" s="569"/>
      <c r="JM32" s="567" t="str">
        <f t="shared" si="127"/>
        <v/>
      </c>
      <c r="JN32" s="569"/>
      <c r="JO32" s="567" t="str">
        <f t="shared" si="128"/>
        <v/>
      </c>
      <c r="JP32" s="569">
        <v>20777</v>
      </c>
      <c r="JQ32" s="567" t="str">
        <f t="shared" si="129"/>
        <v/>
      </c>
      <c r="JR32" s="569"/>
      <c r="JS32" s="567" t="str">
        <f t="shared" si="130"/>
        <v/>
      </c>
      <c r="JT32" s="569">
        <v>38331</v>
      </c>
      <c r="JU32" s="567" t="str">
        <f t="shared" si="131"/>
        <v/>
      </c>
      <c r="JV32" s="569">
        <v>97425</v>
      </c>
      <c r="JW32" s="567" t="str">
        <f t="shared" si="132"/>
        <v/>
      </c>
      <c r="JX32" s="566">
        <v>33979</v>
      </c>
      <c r="JY32" s="567" t="str">
        <f t="shared" si="133"/>
        <v/>
      </c>
      <c r="JZ32" s="566"/>
      <c r="KA32" s="567" t="str">
        <f t="shared" si="133"/>
        <v/>
      </c>
      <c r="KB32" s="566"/>
      <c r="KC32" s="567" t="str">
        <f t="shared" si="134"/>
        <v/>
      </c>
      <c r="KD32" s="566">
        <v>1053</v>
      </c>
      <c r="KE32" s="567" t="str">
        <f t="shared" si="135"/>
        <v/>
      </c>
      <c r="KF32" s="566"/>
      <c r="KG32" s="567" t="str">
        <f t="shared" si="136"/>
        <v/>
      </c>
      <c r="KH32" s="566">
        <v>2375</v>
      </c>
      <c r="KI32" s="567" t="str">
        <f t="shared" si="137"/>
        <v/>
      </c>
      <c r="KJ32" s="566">
        <v>295</v>
      </c>
      <c r="KK32" s="567" t="str">
        <f t="shared" si="138"/>
        <v/>
      </c>
      <c r="KL32" s="566">
        <v>5284</v>
      </c>
      <c r="KM32" s="567" t="str">
        <f t="shared" si="139"/>
        <v/>
      </c>
      <c r="KN32" s="566"/>
      <c r="KO32" s="567" t="str">
        <f t="shared" si="140"/>
        <v/>
      </c>
      <c r="KP32" s="566">
        <v>249</v>
      </c>
      <c r="KQ32" s="567" t="str">
        <f t="shared" si="141"/>
        <v/>
      </c>
      <c r="KR32" s="566"/>
      <c r="KS32" s="567" t="str">
        <f t="shared" si="142"/>
        <v/>
      </c>
      <c r="KT32" s="566"/>
      <c r="KU32" s="567" t="str">
        <f t="shared" si="143"/>
        <v/>
      </c>
      <c r="KV32" s="566"/>
      <c r="KW32" s="567" t="str">
        <f t="shared" si="144"/>
        <v/>
      </c>
      <c r="KX32" s="566">
        <v>13909</v>
      </c>
      <c r="KY32" s="567" t="str">
        <f t="shared" si="145"/>
        <v/>
      </c>
      <c r="KZ32" s="566"/>
      <c r="LA32" s="567" t="str">
        <f t="shared" si="146"/>
        <v/>
      </c>
      <c r="LB32" s="566"/>
      <c r="LC32" s="567" t="str">
        <f t="shared" si="147"/>
        <v/>
      </c>
      <c r="LD32" s="566">
        <v>9102</v>
      </c>
      <c r="LE32" s="567" t="str">
        <f t="shared" si="148"/>
        <v/>
      </c>
      <c r="LF32" s="566"/>
      <c r="LG32" s="567" t="str">
        <f t="shared" si="149"/>
        <v/>
      </c>
      <c r="LH32" s="566"/>
      <c r="LI32" s="567" t="str">
        <f t="shared" si="150"/>
        <v/>
      </c>
      <c r="LJ32" s="566">
        <v>32267</v>
      </c>
      <c r="LK32" s="567" t="str">
        <f t="shared" si="151"/>
        <v/>
      </c>
      <c r="LL32" s="566"/>
      <c r="LM32" s="567" t="str">
        <f t="shared" si="152"/>
        <v/>
      </c>
      <c r="LN32" s="566"/>
      <c r="LO32" s="567" t="str">
        <f t="shared" si="152"/>
        <v/>
      </c>
      <c r="LP32" s="566"/>
      <c r="LQ32" s="567" t="str">
        <f t="shared" si="153"/>
        <v/>
      </c>
      <c r="LR32" s="566"/>
      <c r="LS32" s="567" t="str">
        <f t="shared" si="154"/>
        <v/>
      </c>
      <c r="LT32" s="566"/>
      <c r="LU32" s="567" t="str">
        <f t="shared" si="155"/>
        <v/>
      </c>
      <c r="LV32" s="566"/>
      <c r="LW32" s="567" t="str">
        <f t="shared" si="156"/>
        <v/>
      </c>
      <c r="LX32" s="566"/>
      <c r="LY32" s="567" t="str">
        <f t="shared" si="157"/>
        <v/>
      </c>
      <c r="LZ32" s="566"/>
      <c r="MA32" s="567" t="str">
        <f t="shared" si="158"/>
        <v/>
      </c>
      <c r="MB32" s="566"/>
      <c r="MC32" s="567" t="str">
        <f t="shared" si="159"/>
        <v/>
      </c>
      <c r="MD32" s="566"/>
      <c r="ME32" s="567" t="str">
        <f t="shared" si="160"/>
        <v/>
      </c>
      <c r="MF32" s="566"/>
      <c r="MG32" s="567" t="str">
        <f t="shared" si="161"/>
        <v/>
      </c>
      <c r="MH32" s="566"/>
      <c r="MI32" s="567" t="str">
        <f t="shared" si="162"/>
        <v/>
      </c>
      <c r="MJ32" s="566"/>
      <c r="MK32" s="567" t="str">
        <f t="shared" si="163"/>
        <v/>
      </c>
      <c r="ML32" s="566"/>
      <c r="MM32" s="567" t="str">
        <f t="shared" si="164"/>
        <v/>
      </c>
      <c r="MN32" s="566"/>
      <c r="MO32" s="567" t="str">
        <f t="shared" si="165"/>
        <v/>
      </c>
      <c r="MP32" s="566"/>
      <c r="MQ32" s="567" t="str">
        <f t="shared" si="166"/>
        <v/>
      </c>
      <c r="MR32" s="566"/>
      <c r="MS32" s="567" t="str">
        <f t="shared" si="167"/>
        <v/>
      </c>
      <c r="MT32" s="566"/>
      <c r="MU32" s="567" t="str">
        <f t="shared" si="168"/>
        <v/>
      </c>
      <c r="MV32" s="566"/>
      <c r="MW32" s="567" t="str">
        <f t="shared" si="169"/>
        <v/>
      </c>
      <c r="MX32" s="566"/>
      <c r="MY32" s="567" t="str">
        <f t="shared" si="170"/>
        <v/>
      </c>
      <c r="MZ32" s="566"/>
      <c r="NA32" s="567" t="str">
        <f t="shared" si="171"/>
        <v/>
      </c>
      <c r="NB32" s="566"/>
      <c r="NC32" s="567" t="str">
        <f t="shared" si="171"/>
        <v/>
      </c>
      <c r="ND32" s="566"/>
      <c r="NE32" s="567" t="str">
        <f t="shared" si="172"/>
        <v/>
      </c>
      <c r="NF32" s="566"/>
      <c r="NG32" s="567" t="str">
        <f t="shared" si="173"/>
        <v/>
      </c>
      <c r="NH32" s="566"/>
      <c r="NI32" s="567" t="str">
        <f t="shared" si="174"/>
        <v/>
      </c>
      <c r="NJ32" s="566"/>
      <c r="NK32" s="567" t="str">
        <f t="shared" si="175"/>
        <v/>
      </c>
      <c r="NL32" s="566"/>
      <c r="NM32" s="567" t="str">
        <f t="shared" si="176"/>
        <v/>
      </c>
      <c r="NN32" s="566"/>
      <c r="NO32" s="567" t="str">
        <f t="shared" si="177"/>
        <v/>
      </c>
      <c r="NP32" s="566"/>
      <c r="NQ32" s="567" t="str">
        <f t="shared" si="178"/>
        <v/>
      </c>
      <c r="NR32" s="566"/>
      <c r="NS32" s="567" t="str">
        <f t="shared" si="179"/>
        <v/>
      </c>
      <c r="NT32" s="566"/>
      <c r="NU32" s="567" t="str">
        <f t="shared" si="180"/>
        <v/>
      </c>
      <c r="NV32" s="566"/>
      <c r="NW32" s="567" t="str">
        <f t="shared" si="181"/>
        <v/>
      </c>
      <c r="NX32" s="566"/>
      <c r="NY32" s="567" t="str">
        <f t="shared" si="182"/>
        <v/>
      </c>
      <c r="NZ32" s="566"/>
      <c r="OA32" s="567" t="str">
        <f t="shared" si="183"/>
        <v/>
      </c>
      <c r="OB32" s="566"/>
      <c r="OC32" s="567" t="str">
        <f t="shared" si="184"/>
        <v/>
      </c>
      <c r="OD32" s="566"/>
      <c r="OE32" s="567" t="str">
        <f t="shared" si="185"/>
        <v/>
      </c>
      <c r="OF32" s="566"/>
      <c r="OG32" s="567" t="str">
        <f t="shared" si="186"/>
        <v/>
      </c>
      <c r="OH32" s="566"/>
      <c r="OI32" s="567" t="str">
        <f t="shared" si="187"/>
        <v/>
      </c>
      <c r="OJ32" s="566"/>
      <c r="OK32" s="567" t="str">
        <f t="shared" si="188"/>
        <v/>
      </c>
      <c r="OL32" s="566"/>
      <c r="OM32" s="567" t="str">
        <f t="shared" si="189"/>
        <v/>
      </c>
    </row>
    <row r="33" spans="5:403">
      <c r="E33" s="567" t="str">
        <f t="shared" si="0"/>
        <v/>
      </c>
      <c r="G33" s="567" t="str">
        <f t="shared" si="0"/>
        <v/>
      </c>
      <c r="I33" s="567" t="str">
        <f t="shared" si="1"/>
        <v/>
      </c>
      <c r="K33" s="567" t="str">
        <f t="shared" si="2"/>
        <v/>
      </c>
      <c r="M33" s="567" t="str">
        <f t="shared" si="3"/>
        <v/>
      </c>
      <c r="O33" s="567" t="str">
        <f t="shared" si="4"/>
        <v/>
      </c>
      <c r="Q33" s="567" t="str">
        <f t="shared" si="5"/>
        <v/>
      </c>
      <c r="S33" s="567" t="str">
        <f t="shared" si="6"/>
        <v/>
      </c>
      <c r="U33" s="567" t="str">
        <f t="shared" si="7"/>
        <v/>
      </c>
      <c r="W33" s="567" t="str">
        <f t="shared" si="8"/>
        <v/>
      </c>
      <c r="Y33" s="567" t="str">
        <f t="shared" si="9"/>
        <v/>
      </c>
      <c r="AA33" s="567" t="str">
        <f t="shared" si="10"/>
        <v/>
      </c>
      <c r="AC33" s="567" t="str">
        <f t="shared" si="11"/>
        <v/>
      </c>
      <c r="AE33" s="567" t="str">
        <f t="shared" si="12"/>
        <v/>
      </c>
      <c r="AG33" s="567" t="str">
        <f t="shared" si="13"/>
        <v/>
      </c>
      <c r="AI33" s="567" t="str">
        <f t="shared" si="14"/>
        <v/>
      </c>
      <c r="AK33" s="567" t="str">
        <f t="shared" si="15"/>
        <v/>
      </c>
      <c r="AM33" s="567" t="str">
        <f t="shared" si="16"/>
        <v/>
      </c>
      <c r="AO33" s="567" t="str">
        <f t="shared" si="17"/>
        <v/>
      </c>
      <c r="AQ33" s="567" t="str">
        <f t="shared" si="18"/>
        <v/>
      </c>
      <c r="AS33" s="567" t="str">
        <f t="shared" si="19"/>
        <v/>
      </c>
      <c r="AU33" s="567" t="str">
        <f t="shared" si="19"/>
        <v/>
      </c>
      <c r="AW33" s="567" t="str">
        <f t="shared" si="20"/>
        <v/>
      </c>
      <c r="AY33" s="567" t="str">
        <f t="shared" si="21"/>
        <v/>
      </c>
      <c r="BA33" s="567" t="str">
        <f t="shared" si="22"/>
        <v/>
      </c>
      <c r="BC33" s="567" t="str">
        <f t="shared" si="23"/>
        <v/>
      </c>
      <c r="BE33" s="567" t="str">
        <f t="shared" si="24"/>
        <v/>
      </c>
      <c r="BG33" s="567" t="str">
        <f t="shared" si="25"/>
        <v/>
      </c>
      <c r="BI33" s="567" t="str">
        <f t="shared" si="26"/>
        <v/>
      </c>
      <c r="BK33" s="567" t="str">
        <f t="shared" si="27"/>
        <v/>
      </c>
      <c r="BM33" s="567" t="str">
        <f t="shared" si="28"/>
        <v/>
      </c>
      <c r="BO33" s="567" t="str">
        <f t="shared" si="29"/>
        <v/>
      </c>
      <c r="BQ33" s="567" t="str">
        <f t="shared" si="30"/>
        <v/>
      </c>
      <c r="BS33" s="567" t="str">
        <f t="shared" si="31"/>
        <v/>
      </c>
      <c r="BU33" s="567" t="str">
        <f t="shared" si="32"/>
        <v/>
      </c>
      <c r="BW33" s="567" t="str">
        <f t="shared" si="33"/>
        <v/>
      </c>
      <c r="BY33" s="567" t="str">
        <f t="shared" si="34"/>
        <v/>
      </c>
      <c r="CA33" s="567" t="str">
        <f t="shared" si="35"/>
        <v/>
      </c>
      <c r="CC33" s="567" t="str">
        <f t="shared" si="36"/>
        <v/>
      </c>
      <c r="CE33" s="567" t="str">
        <f t="shared" si="37"/>
        <v/>
      </c>
      <c r="CG33" s="567" t="str">
        <f t="shared" si="38"/>
        <v/>
      </c>
      <c r="CI33" s="567" t="str">
        <f t="shared" si="38"/>
        <v/>
      </c>
      <c r="CK33" s="567" t="str">
        <f t="shared" si="39"/>
        <v/>
      </c>
      <c r="CM33" s="567" t="str">
        <f t="shared" si="40"/>
        <v/>
      </c>
      <c r="CO33" s="567" t="str">
        <f t="shared" si="41"/>
        <v/>
      </c>
      <c r="CQ33" s="567" t="str">
        <f t="shared" si="42"/>
        <v/>
      </c>
      <c r="CS33" s="567" t="str">
        <f t="shared" si="43"/>
        <v/>
      </c>
      <c r="CU33" s="567" t="str">
        <f t="shared" si="44"/>
        <v/>
      </c>
      <c r="CW33" s="567" t="str">
        <f t="shared" si="45"/>
        <v/>
      </c>
      <c r="CY33" s="567" t="str">
        <f t="shared" si="46"/>
        <v/>
      </c>
      <c r="DA33" s="567" t="str">
        <f t="shared" si="47"/>
        <v/>
      </c>
      <c r="DC33" s="567" t="str">
        <f t="shared" si="48"/>
        <v/>
      </c>
      <c r="DE33" s="567" t="str">
        <f t="shared" si="49"/>
        <v/>
      </c>
      <c r="DG33" s="567" t="str">
        <f t="shared" si="50"/>
        <v/>
      </c>
      <c r="DI33" s="567" t="str">
        <f t="shared" si="51"/>
        <v/>
      </c>
      <c r="DK33" s="567" t="str">
        <f t="shared" si="52"/>
        <v/>
      </c>
      <c r="DM33" s="567" t="str">
        <f t="shared" si="53"/>
        <v/>
      </c>
      <c r="DO33" s="567" t="str">
        <f t="shared" si="54"/>
        <v/>
      </c>
      <c r="DQ33" s="567" t="str">
        <f t="shared" si="55"/>
        <v/>
      </c>
      <c r="DS33" s="567" t="str">
        <f t="shared" si="56"/>
        <v/>
      </c>
      <c r="DU33" s="567" t="str">
        <f t="shared" si="57"/>
        <v/>
      </c>
      <c r="DW33" s="567" t="str">
        <f t="shared" si="57"/>
        <v/>
      </c>
      <c r="DY33" s="567" t="str">
        <f t="shared" si="58"/>
        <v/>
      </c>
      <c r="EA33" s="567" t="str">
        <f t="shared" si="59"/>
        <v/>
      </c>
      <c r="EC33" s="567" t="str">
        <f t="shared" si="60"/>
        <v/>
      </c>
      <c r="EE33" s="567" t="str">
        <f t="shared" si="61"/>
        <v/>
      </c>
      <c r="EG33" s="567" t="str">
        <f t="shared" si="62"/>
        <v/>
      </c>
      <c r="EI33" s="567" t="str">
        <f t="shared" si="63"/>
        <v/>
      </c>
      <c r="EK33" s="567" t="str">
        <f t="shared" si="64"/>
        <v/>
      </c>
      <c r="EM33" s="567" t="str">
        <f t="shared" si="65"/>
        <v/>
      </c>
      <c r="EO33" s="567" t="str">
        <f t="shared" si="66"/>
        <v/>
      </c>
      <c r="EQ33" s="567" t="str">
        <f t="shared" si="67"/>
        <v/>
      </c>
      <c r="ES33" s="567" t="str">
        <f t="shared" si="68"/>
        <v/>
      </c>
      <c r="EU33" s="567" t="str">
        <f t="shared" si="69"/>
        <v/>
      </c>
      <c r="EW33" s="567" t="str">
        <f t="shared" si="70"/>
        <v/>
      </c>
      <c r="EY33" s="567" t="str">
        <f t="shared" si="71"/>
        <v/>
      </c>
      <c r="FA33" s="567" t="str">
        <f t="shared" si="72"/>
        <v/>
      </c>
      <c r="FC33" s="567" t="str">
        <f t="shared" si="73"/>
        <v/>
      </c>
      <c r="FE33" s="567" t="str">
        <f t="shared" si="74"/>
        <v/>
      </c>
      <c r="FG33" s="567" t="str">
        <f t="shared" si="75"/>
        <v/>
      </c>
      <c r="FI33" s="567" t="str">
        <f t="shared" si="76"/>
        <v/>
      </c>
      <c r="FK33" s="567" t="str">
        <f t="shared" si="76"/>
        <v/>
      </c>
      <c r="FM33" s="567" t="str">
        <f t="shared" si="77"/>
        <v/>
      </c>
      <c r="FO33" s="567" t="str">
        <f t="shared" si="78"/>
        <v/>
      </c>
      <c r="FQ33" s="567" t="str">
        <f t="shared" si="79"/>
        <v/>
      </c>
      <c r="FS33" s="567" t="str">
        <f t="shared" si="80"/>
        <v/>
      </c>
      <c r="FU33" s="567" t="str">
        <f t="shared" si="81"/>
        <v/>
      </c>
      <c r="FW33" s="567" t="str">
        <f t="shared" si="82"/>
        <v/>
      </c>
      <c r="FY33" s="567" t="str">
        <f t="shared" si="83"/>
        <v/>
      </c>
      <c r="GA33" s="567" t="str">
        <f t="shared" si="84"/>
        <v/>
      </c>
      <c r="GC33" s="567" t="str">
        <f t="shared" si="85"/>
        <v/>
      </c>
      <c r="GE33" s="567" t="str">
        <f t="shared" si="86"/>
        <v/>
      </c>
      <c r="GG33" s="567" t="str">
        <f t="shared" si="87"/>
        <v/>
      </c>
      <c r="GI33" s="567" t="str">
        <f t="shared" si="88"/>
        <v/>
      </c>
      <c r="GK33" s="567" t="str">
        <f t="shared" si="89"/>
        <v/>
      </c>
      <c r="GM33" s="567" t="str">
        <f t="shared" si="90"/>
        <v/>
      </c>
      <c r="GO33" s="567" t="str">
        <f t="shared" si="91"/>
        <v/>
      </c>
      <c r="GQ33" s="567" t="str">
        <f t="shared" si="92"/>
        <v/>
      </c>
      <c r="GS33" s="567" t="str">
        <f t="shared" si="93"/>
        <v/>
      </c>
      <c r="GU33" s="567" t="str">
        <f t="shared" si="94"/>
        <v/>
      </c>
      <c r="GV33" s="569">
        <v>216308</v>
      </c>
      <c r="GW33" s="567" t="str">
        <f t="shared" si="95"/>
        <v/>
      </c>
      <c r="GX33" s="569">
        <v>32475</v>
      </c>
      <c r="GY33" s="567" t="str">
        <f t="shared" si="95"/>
        <v/>
      </c>
      <c r="GZ33" s="569"/>
      <c r="HA33" s="567" t="str">
        <f t="shared" si="96"/>
        <v/>
      </c>
      <c r="HB33" s="569"/>
      <c r="HC33" s="567" t="str">
        <f t="shared" si="97"/>
        <v/>
      </c>
      <c r="HD33" s="569"/>
      <c r="HE33" s="567" t="str">
        <f t="shared" si="98"/>
        <v/>
      </c>
      <c r="HF33" s="569">
        <v>1272</v>
      </c>
      <c r="HG33" s="567" t="str">
        <f t="shared" si="99"/>
        <v/>
      </c>
      <c r="HH33" s="569">
        <v>2659</v>
      </c>
      <c r="HI33" s="567" t="str">
        <f t="shared" si="100"/>
        <v/>
      </c>
      <c r="HJ33" s="569">
        <v>45496</v>
      </c>
      <c r="HK33" s="567" t="str">
        <f t="shared" si="101"/>
        <v/>
      </c>
      <c r="HL33" s="569">
        <v>3839</v>
      </c>
      <c r="HM33" s="567" t="str">
        <f t="shared" si="102"/>
        <v/>
      </c>
      <c r="HN33" s="569">
        <v>180</v>
      </c>
      <c r="HO33" s="567" t="str">
        <f t="shared" si="103"/>
        <v/>
      </c>
      <c r="HP33" s="569"/>
      <c r="HQ33" s="567" t="str">
        <f t="shared" si="104"/>
        <v/>
      </c>
      <c r="HR33" s="569"/>
      <c r="HS33" s="567" t="str">
        <f t="shared" si="105"/>
        <v/>
      </c>
      <c r="HT33" s="569"/>
      <c r="HU33" s="567" t="str">
        <f t="shared" si="106"/>
        <v/>
      </c>
      <c r="HV33" s="569"/>
      <c r="HW33" s="567" t="str">
        <f t="shared" si="107"/>
        <v/>
      </c>
      <c r="HX33" s="569"/>
      <c r="HY33" s="567" t="str">
        <f t="shared" si="108"/>
        <v/>
      </c>
      <c r="HZ33" s="569"/>
      <c r="IA33" s="567" t="str">
        <f t="shared" si="109"/>
        <v/>
      </c>
      <c r="IB33" s="569">
        <v>11918</v>
      </c>
      <c r="IC33" s="567" t="str">
        <f t="shared" si="110"/>
        <v/>
      </c>
      <c r="ID33" s="569"/>
      <c r="IE33" s="567" t="str">
        <f t="shared" si="111"/>
        <v/>
      </c>
      <c r="IF33" s="569"/>
      <c r="IG33" s="567" t="str">
        <f t="shared" si="112"/>
        <v/>
      </c>
      <c r="IH33" s="569">
        <v>97839</v>
      </c>
      <c r="II33" s="567" t="str">
        <f t="shared" si="113"/>
        <v/>
      </c>
      <c r="IJ33" s="566">
        <v>29703</v>
      </c>
      <c r="IK33" s="567" t="str">
        <f t="shared" si="114"/>
        <v/>
      </c>
      <c r="IL33" s="566"/>
      <c r="IM33" s="567" t="str">
        <f t="shared" si="114"/>
        <v/>
      </c>
      <c r="IN33" s="566"/>
      <c r="IO33" s="567" t="str">
        <f t="shared" si="115"/>
        <v/>
      </c>
      <c r="IP33" s="566">
        <v>500</v>
      </c>
      <c r="IQ33" s="567" t="str">
        <f t="shared" si="116"/>
        <v/>
      </c>
      <c r="IR33" s="566"/>
      <c r="IS33" s="567" t="str">
        <f t="shared" si="117"/>
        <v/>
      </c>
      <c r="IT33" s="566">
        <v>655</v>
      </c>
      <c r="IU33" s="567" t="str">
        <f t="shared" si="118"/>
        <v/>
      </c>
      <c r="IV33" s="566">
        <v>217</v>
      </c>
      <c r="IW33" s="567" t="str">
        <f t="shared" si="119"/>
        <v/>
      </c>
      <c r="IX33" s="566">
        <v>1294</v>
      </c>
      <c r="IY33" s="567" t="str">
        <f t="shared" si="120"/>
        <v/>
      </c>
      <c r="IZ33" s="566"/>
      <c r="JA33" s="567" t="str">
        <f t="shared" si="121"/>
        <v/>
      </c>
      <c r="JB33" s="566"/>
      <c r="JC33" s="567" t="str">
        <f t="shared" si="122"/>
        <v/>
      </c>
      <c r="JD33" s="566"/>
      <c r="JE33" s="567" t="str">
        <f t="shared" si="123"/>
        <v/>
      </c>
      <c r="JF33" s="566"/>
      <c r="JG33" s="567" t="str">
        <f t="shared" si="124"/>
        <v/>
      </c>
      <c r="JH33" s="566"/>
      <c r="JI33" s="567" t="str">
        <f t="shared" si="125"/>
        <v/>
      </c>
      <c r="JJ33" s="566">
        <v>158944</v>
      </c>
      <c r="JK33" s="567" t="str">
        <f t="shared" si="126"/>
        <v/>
      </c>
      <c r="JL33" s="566"/>
      <c r="JM33" s="567" t="str">
        <f t="shared" si="127"/>
        <v/>
      </c>
      <c r="JN33" s="566"/>
      <c r="JO33" s="567" t="str">
        <f t="shared" si="128"/>
        <v/>
      </c>
      <c r="JP33" s="566"/>
      <c r="JQ33" s="567" t="str">
        <f t="shared" si="129"/>
        <v/>
      </c>
      <c r="JR33" s="566"/>
      <c r="JS33" s="567" t="str">
        <f t="shared" si="130"/>
        <v/>
      </c>
      <c r="JT33" s="566"/>
      <c r="JU33" s="567" t="str">
        <f t="shared" si="131"/>
        <v/>
      </c>
      <c r="JV33" s="566">
        <v>161610</v>
      </c>
      <c r="JW33" s="567" t="str">
        <f t="shared" si="132"/>
        <v/>
      </c>
      <c r="JY33" s="567" t="str">
        <f t="shared" si="133"/>
        <v/>
      </c>
      <c r="KA33" s="567" t="str">
        <f t="shared" si="133"/>
        <v/>
      </c>
      <c r="KC33" s="567" t="str">
        <f t="shared" si="134"/>
        <v/>
      </c>
      <c r="KE33" s="567" t="str">
        <f t="shared" si="135"/>
        <v/>
      </c>
      <c r="KG33" s="567" t="str">
        <f t="shared" si="136"/>
        <v/>
      </c>
      <c r="KI33" s="567" t="str">
        <f t="shared" si="137"/>
        <v/>
      </c>
      <c r="KK33" s="567" t="str">
        <f t="shared" si="138"/>
        <v/>
      </c>
      <c r="KM33" s="567" t="str">
        <f t="shared" si="139"/>
        <v/>
      </c>
      <c r="KO33" s="567" t="str">
        <f t="shared" si="140"/>
        <v/>
      </c>
      <c r="KQ33" s="567" t="str">
        <f t="shared" si="141"/>
        <v/>
      </c>
      <c r="KS33" s="567" t="str">
        <f t="shared" si="142"/>
        <v/>
      </c>
      <c r="KU33" s="567" t="str">
        <f t="shared" si="143"/>
        <v/>
      </c>
      <c r="KW33" s="567" t="str">
        <f t="shared" si="144"/>
        <v/>
      </c>
      <c r="KY33" s="567" t="str">
        <f t="shared" si="145"/>
        <v/>
      </c>
      <c r="LA33" s="567" t="str">
        <f t="shared" si="146"/>
        <v/>
      </c>
      <c r="LC33" s="567" t="str">
        <f t="shared" si="147"/>
        <v/>
      </c>
      <c r="LE33" s="567" t="str">
        <f t="shared" si="148"/>
        <v/>
      </c>
      <c r="LG33" s="567" t="str">
        <f t="shared" si="149"/>
        <v/>
      </c>
      <c r="LI33" s="567" t="str">
        <f t="shared" si="150"/>
        <v/>
      </c>
      <c r="LK33" s="567" t="str">
        <f t="shared" si="151"/>
        <v/>
      </c>
      <c r="LM33" s="567" t="str">
        <f t="shared" si="152"/>
        <v/>
      </c>
      <c r="LO33" s="567" t="str">
        <f t="shared" si="152"/>
        <v/>
      </c>
      <c r="LQ33" s="567" t="str">
        <f t="shared" si="153"/>
        <v/>
      </c>
      <c r="LS33" s="567" t="str">
        <f t="shared" si="154"/>
        <v/>
      </c>
      <c r="LU33" s="567" t="str">
        <f t="shared" si="155"/>
        <v/>
      </c>
      <c r="LW33" s="567" t="str">
        <f t="shared" si="156"/>
        <v/>
      </c>
      <c r="LY33" s="567" t="str">
        <f t="shared" si="157"/>
        <v/>
      </c>
      <c r="MA33" s="567" t="str">
        <f t="shared" si="158"/>
        <v/>
      </c>
      <c r="MC33" s="567" t="str">
        <f t="shared" si="159"/>
        <v/>
      </c>
      <c r="ME33" s="567" t="str">
        <f t="shared" si="160"/>
        <v/>
      </c>
      <c r="MG33" s="567" t="str">
        <f t="shared" si="161"/>
        <v/>
      </c>
      <c r="MI33" s="567" t="str">
        <f t="shared" si="162"/>
        <v/>
      </c>
      <c r="MK33" s="567" t="str">
        <f t="shared" si="163"/>
        <v/>
      </c>
      <c r="MM33" s="567" t="str">
        <f t="shared" si="164"/>
        <v/>
      </c>
      <c r="MO33" s="567" t="str">
        <f t="shared" si="165"/>
        <v/>
      </c>
      <c r="MQ33" s="567" t="str">
        <f t="shared" si="166"/>
        <v/>
      </c>
      <c r="MS33" s="567" t="str">
        <f t="shared" si="167"/>
        <v/>
      </c>
      <c r="MU33" s="567" t="str">
        <f t="shared" si="168"/>
        <v/>
      </c>
      <c r="MW33" s="567" t="str">
        <f t="shared" si="169"/>
        <v/>
      </c>
      <c r="MY33" s="567" t="str">
        <f t="shared" si="170"/>
        <v/>
      </c>
      <c r="NA33" s="567" t="str">
        <f t="shared" si="171"/>
        <v/>
      </c>
      <c r="NC33" s="567" t="str">
        <f t="shared" si="171"/>
        <v/>
      </c>
      <c r="NE33" s="567" t="str">
        <f t="shared" si="172"/>
        <v/>
      </c>
      <c r="NG33" s="567" t="str">
        <f t="shared" si="173"/>
        <v/>
      </c>
      <c r="NI33" s="567" t="str">
        <f t="shared" si="174"/>
        <v/>
      </c>
      <c r="NK33" s="567" t="str">
        <f t="shared" si="175"/>
        <v/>
      </c>
      <c r="NM33" s="567" t="str">
        <f t="shared" si="176"/>
        <v/>
      </c>
      <c r="NO33" s="567" t="str">
        <f t="shared" si="177"/>
        <v/>
      </c>
      <c r="NQ33" s="567" t="str">
        <f t="shared" si="178"/>
        <v/>
      </c>
      <c r="NS33" s="567" t="str">
        <f t="shared" si="179"/>
        <v/>
      </c>
      <c r="NU33" s="567" t="str">
        <f t="shared" si="180"/>
        <v/>
      </c>
      <c r="NW33" s="567" t="str">
        <f t="shared" si="181"/>
        <v/>
      </c>
      <c r="NY33" s="567" t="str">
        <f t="shared" si="182"/>
        <v/>
      </c>
      <c r="OA33" s="567" t="str">
        <f t="shared" si="183"/>
        <v/>
      </c>
      <c r="OC33" s="567" t="str">
        <f t="shared" si="184"/>
        <v/>
      </c>
      <c r="OE33" s="567" t="str">
        <f t="shared" si="185"/>
        <v/>
      </c>
      <c r="OG33" s="567" t="str">
        <f t="shared" si="186"/>
        <v/>
      </c>
      <c r="OI33" s="567" t="str">
        <f t="shared" si="187"/>
        <v/>
      </c>
      <c r="OK33" s="567" t="str">
        <f t="shared" si="188"/>
        <v/>
      </c>
      <c r="OM33" s="567" t="str">
        <f t="shared" si="189"/>
        <v/>
      </c>
    </row>
    <row r="34" spans="5:403">
      <c r="E34" s="567" t="str">
        <f t="shared" si="0"/>
        <v/>
      </c>
      <c r="G34" s="567" t="str">
        <f t="shared" si="0"/>
        <v/>
      </c>
      <c r="I34" s="567" t="str">
        <f t="shared" si="1"/>
        <v/>
      </c>
      <c r="K34" s="567" t="str">
        <f t="shared" si="2"/>
        <v/>
      </c>
      <c r="M34" s="567" t="str">
        <f t="shared" si="3"/>
        <v/>
      </c>
      <c r="O34" s="567" t="str">
        <f t="shared" si="4"/>
        <v/>
      </c>
      <c r="Q34" s="567" t="str">
        <f t="shared" si="5"/>
        <v/>
      </c>
      <c r="S34" s="567" t="str">
        <f t="shared" si="6"/>
        <v/>
      </c>
      <c r="U34" s="567" t="str">
        <f t="shared" si="7"/>
        <v/>
      </c>
      <c r="W34" s="567" t="str">
        <f t="shared" si="8"/>
        <v/>
      </c>
      <c r="Y34" s="567" t="str">
        <f t="shared" si="9"/>
        <v/>
      </c>
      <c r="AA34" s="567" t="str">
        <f t="shared" si="10"/>
        <v/>
      </c>
      <c r="AC34" s="567" t="str">
        <f t="shared" si="11"/>
        <v/>
      </c>
      <c r="AE34" s="567" t="str">
        <f t="shared" si="12"/>
        <v/>
      </c>
      <c r="AG34" s="567" t="str">
        <f t="shared" si="13"/>
        <v/>
      </c>
      <c r="AI34" s="567" t="str">
        <f t="shared" si="14"/>
        <v/>
      </c>
      <c r="AK34" s="567" t="str">
        <f t="shared" si="15"/>
        <v/>
      </c>
      <c r="AM34" s="567" t="str">
        <f t="shared" si="16"/>
        <v/>
      </c>
      <c r="AO34" s="567" t="str">
        <f t="shared" si="17"/>
        <v/>
      </c>
      <c r="AQ34" s="567" t="str">
        <f t="shared" si="18"/>
        <v/>
      </c>
      <c r="AS34" s="567" t="str">
        <f t="shared" si="19"/>
        <v/>
      </c>
      <c r="AU34" s="567" t="str">
        <f t="shared" si="19"/>
        <v/>
      </c>
      <c r="AW34" s="567" t="str">
        <f t="shared" si="20"/>
        <v/>
      </c>
      <c r="AY34" s="567" t="str">
        <f t="shared" si="21"/>
        <v/>
      </c>
      <c r="BA34" s="567" t="str">
        <f t="shared" si="22"/>
        <v/>
      </c>
      <c r="BC34" s="567" t="str">
        <f t="shared" si="23"/>
        <v/>
      </c>
      <c r="BE34" s="567" t="str">
        <f t="shared" si="24"/>
        <v/>
      </c>
      <c r="BG34" s="567" t="str">
        <f t="shared" si="25"/>
        <v/>
      </c>
      <c r="BI34" s="567" t="str">
        <f t="shared" si="26"/>
        <v/>
      </c>
      <c r="BK34" s="567" t="str">
        <f t="shared" si="27"/>
        <v/>
      </c>
      <c r="BM34" s="567" t="str">
        <f t="shared" si="28"/>
        <v/>
      </c>
      <c r="BO34" s="567" t="str">
        <f t="shared" si="29"/>
        <v/>
      </c>
      <c r="BQ34" s="567" t="str">
        <f t="shared" si="30"/>
        <v/>
      </c>
      <c r="BS34" s="567" t="str">
        <f t="shared" si="31"/>
        <v/>
      </c>
      <c r="BU34" s="567" t="str">
        <f t="shared" si="32"/>
        <v/>
      </c>
      <c r="BW34" s="567" t="str">
        <f t="shared" si="33"/>
        <v/>
      </c>
      <c r="BY34" s="567" t="str">
        <f t="shared" si="34"/>
        <v/>
      </c>
      <c r="CA34" s="567" t="str">
        <f t="shared" si="35"/>
        <v/>
      </c>
      <c r="CC34" s="567" t="str">
        <f t="shared" si="36"/>
        <v/>
      </c>
      <c r="CE34" s="567" t="str">
        <f t="shared" si="37"/>
        <v/>
      </c>
      <c r="CG34" s="567" t="str">
        <f t="shared" si="38"/>
        <v/>
      </c>
      <c r="CI34" s="567" t="str">
        <f t="shared" si="38"/>
        <v/>
      </c>
      <c r="CK34" s="567" t="str">
        <f t="shared" si="39"/>
        <v/>
      </c>
      <c r="CM34" s="567" t="str">
        <f t="shared" si="40"/>
        <v/>
      </c>
      <c r="CO34" s="567" t="str">
        <f t="shared" si="41"/>
        <v/>
      </c>
      <c r="CQ34" s="567" t="str">
        <f t="shared" si="42"/>
        <v/>
      </c>
      <c r="CS34" s="567" t="str">
        <f t="shared" si="43"/>
        <v/>
      </c>
      <c r="CU34" s="567" t="str">
        <f t="shared" si="44"/>
        <v/>
      </c>
      <c r="CW34" s="567" t="str">
        <f t="shared" si="45"/>
        <v/>
      </c>
      <c r="CY34" s="567" t="str">
        <f t="shared" si="46"/>
        <v/>
      </c>
      <c r="DA34" s="567" t="str">
        <f t="shared" si="47"/>
        <v/>
      </c>
      <c r="DC34" s="567" t="str">
        <f t="shared" si="48"/>
        <v/>
      </c>
      <c r="DE34" s="567" t="str">
        <f t="shared" si="49"/>
        <v/>
      </c>
      <c r="DG34" s="567" t="str">
        <f t="shared" si="50"/>
        <v/>
      </c>
      <c r="DI34" s="567" t="str">
        <f t="shared" si="51"/>
        <v/>
      </c>
      <c r="DK34" s="567" t="str">
        <f t="shared" si="52"/>
        <v/>
      </c>
      <c r="DM34" s="567" t="str">
        <f t="shared" si="53"/>
        <v/>
      </c>
      <c r="DO34" s="567" t="str">
        <f t="shared" si="54"/>
        <v/>
      </c>
      <c r="DQ34" s="567" t="str">
        <f t="shared" si="55"/>
        <v/>
      </c>
      <c r="DS34" s="567" t="str">
        <f t="shared" si="56"/>
        <v/>
      </c>
      <c r="DU34" s="567" t="str">
        <f t="shared" si="57"/>
        <v/>
      </c>
      <c r="DW34" s="567" t="str">
        <f t="shared" si="57"/>
        <v/>
      </c>
      <c r="DY34" s="567" t="str">
        <f t="shared" si="58"/>
        <v/>
      </c>
      <c r="EA34" s="567" t="str">
        <f t="shared" si="59"/>
        <v/>
      </c>
      <c r="EC34" s="567" t="str">
        <f t="shared" si="60"/>
        <v/>
      </c>
      <c r="EE34" s="567" t="str">
        <f t="shared" si="61"/>
        <v/>
      </c>
      <c r="EG34" s="567" t="str">
        <f t="shared" si="62"/>
        <v/>
      </c>
      <c r="EI34" s="567" t="str">
        <f t="shared" si="63"/>
        <v/>
      </c>
      <c r="EK34" s="567" t="str">
        <f t="shared" si="64"/>
        <v/>
      </c>
      <c r="EM34" s="567" t="str">
        <f t="shared" si="65"/>
        <v/>
      </c>
      <c r="EO34" s="567" t="str">
        <f t="shared" si="66"/>
        <v/>
      </c>
      <c r="EQ34" s="567" t="str">
        <f t="shared" si="67"/>
        <v/>
      </c>
      <c r="ES34" s="567" t="str">
        <f t="shared" si="68"/>
        <v/>
      </c>
      <c r="EU34" s="567" t="str">
        <f t="shared" si="69"/>
        <v/>
      </c>
      <c r="EW34" s="567" t="str">
        <f t="shared" si="70"/>
        <v/>
      </c>
      <c r="EY34" s="567" t="str">
        <f t="shared" si="71"/>
        <v/>
      </c>
      <c r="FA34" s="567" t="str">
        <f t="shared" si="72"/>
        <v/>
      </c>
      <c r="FC34" s="567" t="str">
        <f t="shared" si="73"/>
        <v/>
      </c>
      <c r="FE34" s="567" t="str">
        <f t="shared" si="74"/>
        <v/>
      </c>
      <c r="FG34" s="567" t="str">
        <f t="shared" si="75"/>
        <v/>
      </c>
      <c r="FI34" s="567" t="str">
        <f t="shared" si="76"/>
        <v/>
      </c>
      <c r="FK34" s="567" t="str">
        <f t="shared" si="76"/>
        <v/>
      </c>
      <c r="FM34" s="567" t="str">
        <f t="shared" si="77"/>
        <v/>
      </c>
      <c r="FO34" s="567" t="str">
        <f t="shared" si="78"/>
        <v/>
      </c>
      <c r="FQ34" s="567" t="str">
        <f t="shared" si="79"/>
        <v/>
      </c>
      <c r="FS34" s="567" t="str">
        <f t="shared" si="80"/>
        <v/>
      </c>
      <c r="FU34" s="567" t="str">
        <f t="shared" si="81"/>
        <v/>
      </c>
      <c r="FW34" s="567" t="str">
        <f t="shared" si="82"/>
        <v/>
      </c>
      <c r="FY34" s="567" t="str">
        <f t="shared" si="83"/>
        <v/>
      </c>
      <c r="GA34" s="567" t="str">
        <f t="shared" si="84"/>
        <v/>
      </c>
      <c r="GC34" s="567" t="str">
        <f t="shared" si="85"/>
        <v/>
      </c>
      <c r="GE34" s="567" t="str">
        <f t="shared" si="86"/>
        <v/>
      </c>
      <c r="GG34" s="567" t="str">
        <f t="shared" si="87"/>
        <v/>
      </c>
      <c r="GI34" s="567" t="str">
        <f t="shared" si="88"/>
        <v/>
      </c>
      <c r="GK34" s="567" t="str">
        <f t="shared" si="89"/>
        <v/>
      </c>
      <c r="GM34" s="567" t="str">
        <f t="shared" si="90"/>
        <v/>
      </c>
      <c r="GO34" s="567" t="str">
        <f t="shared" si="91"/>
        <v/>
      </c>
      <c r="GQ34" s="567" t="str">
        <f t="shared" si="92"/>
        <v/>
      </c>
      <c r="GS34" s="567" t="str">
        <f t="shared" si="93"/>
        <v/>
      </c>
      <c r="GU34" s="567" t="str">
        <f t="shared" si="94"/>
        <v/>
      </c>
      <c r="GV34" s="566">
        <v>59984</v>
      </c>
      <c r="GW34" s="567" t="str">
        <f t="shared" si="95"/>
        <v/>
      </c>
      <c r="GX34" s="566"/>
      <c r="GY34" s="567" t="str">
        <f t="shared" si="95"/>
        <v/>
      </c>
      <c r="GZ34" s="566"/>
      <c r="HA34" s="567" t="str">
        <f t="shared" si="96"/>
        <v/>
      </c>
      <c r="HB34" s="566"/>
      <c r="HC34" s="567" t="str">
        <f t="shared" si="97"/>
        <v/>
      </c>
      <c r="HD34" s="566"/>
      <c r="HE34" s="567" t="str">
        <f t="shared" si="98"/>
        <v/>
      </c>
      <c r="HF34" s="566"/>
      <c r="HG34" s="567" t="str">
        <f t="shared" si="99"/>
        <v/>
      </c>
      <c r="HH34" s="566">
        <v>574</v>
      </c>
      <c r="HI34" s="567" t="str">
        <f t="shared" si="100"/>
        <v/>
      </c>
      <c r="HJ34" s="566">
        <v>4541</v>
      </c>
      <c r="HK34" s="567" t="str">
        <f t="shared" si="101"/>
        <v/>
      </c>
      <c r="HL34" s="566"/>
      <c r="HM34" s="567" t="str">
        <f t="shared" si="102"/>
        <v/>
      </c>
      <c r="HN34" s="566"/>
      <c r="HO34" s="567" t="str">
        <f t="shared" si="103"/>
        <v/>
      </c>
      <c r="HP34" s="566"/>
      <c r="HQ34" s="567" t="str">
        <f t="shared" si="104"/>
        <v/>
      </c>
      <c r="HR34" s="566"/>
      <c r="HS34" s="567" t="str">
        <f t="shared" si="105"/>
        <v/>
      </c>
      <c r="HT34" s="566"/>
      <c r="HU34" s="567" t="str">
        <f t="shared" si="106"/>
        <v/>
      </c>
      <c r="HV34" s="566">
        <v>238</v>
      </c>
      <c r="HW34" s="567" t="str">
        <f t="shared" si="107"/>
        <v/>
      </c>
      <c r="HX34" s="566"/>
      <c r="HY34" s="567" t="str">
        <f t="shared" si="108"/>
        <v/>
      </c>
      <c r="HZ34" s="566"/>
      <c r="IA34" s="567" t="str">
        <f t="shared" si="109"/>
        <v/>
      </c>
      <c r="IB34" s="566">
        <v>2745</v>
      </c>
      <c r="IC34" s="567" t="str">
        <f t="shared" si="110"/>
        <v/>
      </c>
      <c r="ID34" s="566"/>
      <c r="IE34" s="567" t="str">
        <f t="shared" si="111"/>
        <v/>
      </c>
      <c r="IF34" s="566">
        <v>270</v>
      </c>
      <c r="IG34" s="567" t="str">
        <f t="shared" si="112"/>
        <v/>
      </c>
      <c r="IH34" s="566">
        <v>8368</v>
      </c>
      <c r="II34" s="567" t="str">
        <f t="shared" si="113"/>
        <v/>
      </c>
      <c r="IK34" s="567" t="str">
        <f t="shared" si="114"/>
        <v/>
      </c>
      <c r="IM34" s="567" t="str">
        <f t="shared" si="114"/>
        <v/>
      </c>
      <c r="IO34" s="567" t="str">
        <f t="shared" si="115"/>
        <v/>
      </c>
      <c r="IQ34" s="567" t="str">
        <f t="shared" si="116"/>
        <v/>
      </c>
      <c r="IS34" s="567" t="str">
        <f t="shared" si="117"/>
        <v/>
      </c>
      <c r="IU34" s="567" t="str">
        <f t="shared" si="118"/>
        <v/>
      </c>
      <c r="IW34" s="567" t="str">
        <f t="shared" si="119"/>
        <v/>
      </c>
      <c r="IY34" s="567" t="str">
        <f t="shared" si="120"/>
        <v/>
      </c>
      <c r="JA34" s="567" t="str">
        <f t="shared" si="121"/>
        <v/>
      </c>
      <c r="JC34" s="567" t="str">
        <f t="shared" si="122"/>
        <v/>
      </c>
      <c r="JE34" s="567" t="str">
        <f t="shared" si="123"/>
        <v/>
      </c>
      <c r="JG34" s="567" t="str">
        <f t="shared" si="124"/>
        <v/>
      </c>
      <c r="JI34" s="567" t="str">
        <f t="shared" si="125"/>
        <v/>
      </c>
      <c r="JK34" s="567" t="str">
        <f t="shared" si="126"/>
        <v/>
      </c>
      <c r="JM34" s="567" t="str">
        <f t="shared" si="127"/>
        <v/>
      </c>
      <c r="JO34" s="567" t="str">
        <f t="shared" si="128"/>
        <v/>
      </c>
      <c r="JQ34" s="567" t="str">
        <f t="shared" si="129"/>
        <v/>
      </c>
      <c r="JS34" s="567" t="str">
        <f t="shared" si="130"/>
        <v/>
      </c>
      <c r="JU34" s="567" t="str">
        <f t="shared" si="131"/>
        <v/>
      </c>
      <c r="JW34" s="567" t="str">
        <f t="shared" si="132"/>
        <v/>
      </c>
      <c r="JY34" s="567" t="str">
        <f t="shared" si="133"/>
        <v/>
      </c>
      <c r="KA34" s="567" t="str">
        <f t="shared" si="133"/>
        <v/>
      </c>
      <c r="KC34" s="567" t="str">
        <f t="shared" si="134"/>
        <v/>
      </c>
      <c r="KE34" s="567" t="str">
        <f t="shared" si="135"/>
        <v/>
      </c>
      <c r="KG34" s="567" t="str">
        <f t="shared" si="136"/>
        <v/>
      </c>
      <c r="KI34" s="567" t="str">
        <f t="shared" si="137"/>
        <v/>
      </c>
      <c r="KK34" s="567" t="str">
        <f t="shared" si="138"/>
        <v/>
      </c>
      <c r="KM34" s="567" t="str">
        <f t="shared" si="139"/>
        <v/>
      </c>
      <c r="KO34" s="567" t="str">
        <f t="shared" si="140"/>
        <v/>
      </c>
      <c r="KQ34" s="567" t="str">
        <f t="shared" si="141"/>
        <v/>
      </c>
      <c r="KS34" s="567" t="str">
        <f t="shared" si="142"/>
        <v/>
      </c>
      <c r="KU34" s="567" t="str">
        <f t="shared" si="143"/>
        <v/>
      </c>
      <c r="KW34" s="567" t="str">
        <f t="shared" si="144"/>
        <v/>
      </c>
      <c r="KY34" s="567" t="str">
        <f t="shared" si="145"/>
        <v/>
      </c>
      <c r="LA34" s="567" t="str">
        <f t="shared" si="146"/>
        <v/>
      </c>
      <c r="LC34" s="567" t="str">
        <f t="shared" si="147"/>
        <v/>
      </c>
      <c r="LE34" s="567" t="str">
        <f t="shared" si="148"/>
        <v/>
      </c>
      <c r="LG34" s="567" t="str">
        <f t="shared" si="149"/>
        <v/>
      </c>
      <c r="LI34" s="567" t="str">
        <f t="shared" si="150"/>
        <v/>
      </c>
      <c r="LK34" s="567" t="str">
        <f t="shared" si="151"/>
        <v/>
      </c>
      <c r="LM34" s="567" t="str">
        <f t="shared" si="152"/>
        <v/>
      </c>
      <c r="LO34" s="567" t="str">
        <f t="shared" si="152"/>
        <v/>
      </c>
      <c r="LQ34" s="567" t="str">
        <f t="shared" si="153"/>
        <v/>
      </c>
      <c r="LS34" s="567" t="str">
        <f t="shared" si="154"/>
        <v/>
      </c>
      <c r="LU34" s="567" t="str">
        <f t="shared" si="155"/>
        <v/>
      </c>
      <c r="LW34" s="567" t="str">
        <f t="shared" si="156"/>
        <v/>
      </c>
      <c r="LY34" s="567" t="str">
        <f t="shared" si="157"/>
        <v/>
      </c>
      <c r="MA34" s="567" t="str">
        <f t="shared" si="158"/>
        <v/>
      </c>
      <c r="MC34" s="567" t="str">
        <f t="shared" si="159"/>
        <v/>
      </c>
      <c r="ME34" s="567" t="str">
        <f t="shared" si="160"/>
        <v/>
      </c>
      <c r="MG34" s="567" t="str">
        <f t="shared" si="161"/>
        <v/>
      </c>
      <c r="MI34" s="567" t="str">
        <f t="shared" si="162"/>
        <v/>
      </c>
      <c r="MK34" s="567" t="str">
        <f t="shared" si="163"/>
        <v/>
      </c>
      <c r="MM34" s="567" t="str">
        <f t="shared" si="164"/>
        <v/>
      </c>
      <c r="MO34" s="567" t="str">
        <f t="shared" si="165"/>
        <v/>
      </c>
      <c r="MQ34" s="567" t="str">
        <f t="shared" si="166"/>
        <v/>
      </c>
      <c r="MS34" s="567" t="str">
        <f t="shared" si="167"/>
        <v/>
      </c>
      <c r="MU34" s="567" t="str">
        <f t="shared" si="168"/>
        <v/>
      </c>
      <c r="MW34" s="567" t="str">
        <f t="shared" si="169"/>
        <v/>
      </c>
      <c r="MY34" s="567" t="str">
        <f t="shared" si="170"/>
        <v/>
      </c>
      <c r="NA34" s="567" t="str">
        <f t="shared" si="171"/>
        <v/>
      </c>
      <c r="NC34" s="567" t="str">
        <f t="shared" si="171"/>
        <v/>
      </c>
      <c r="NE34" s="567" t="str">
        <f t="shared" si="172"/>
        <v/>
      </c>
      <c r="NG34" s="567" t="str">
        <f t="shared" si="173"/>
        <v/>
      </c>
      <c r="NI34" s="567" t="str">
        <f t="shared" si="174"/>
        <v/>
      </c>
      <c r="NK34" s="567" t="str">
        <f t="shared" si="175"/>
        <v/>
      </c>
      <c r="NM34" s="567" t="str">
        <f t="shared" si="176"/>
        <v/>
      </c>
      <c r="NO34" s="567" t="str">
        <f t="shared" si="177"/>
        <v/>
      </c>
      <c r="NQ34" s="567" t="str">
        <f t="shared" si="178"/>
        <v/>
      </c>
      <c r="NS34" s="567" t="str">
        <f t="shared" si="179"/>
        <v/>
      </c>
      <c r="NU34" s="567" t="str">
        <f t="shared" si="180"/>
        <v/>
      </c>
      <c r="NW34" s="567" t="str">
        <f t="shared" si="181"/>
        <v/>
      </c>
      <c r="NY34" s="567" t="str">
        <f t="shared" si="182"/>
        <v/>
      </c>
      <c r="OA34" s="567" t="str">
        <f t="shared" si="183"/>
        <v/>
      </c>
      <c r="OC34" s="567" t="str">
        <f t="shared" si="184"/>
        <v/>
      </c>
      <c r="OE34" s="567" t="str">
        <f t="shared" si="185"/>
        <v/>
      </c>
      <c r="OG34" s="567" t="str">
        <f t="shared" si="186"/>
        <v/>
      </c>
      <c r="OI34" s="567" t="str">
        <f t="shared" si="187"/>
        <v/>
      </c>
      <c r="OK34" s="567" t="str">
        <f t="shared" si="188"/>
        <v/>
      </c>
      <c r="OM34" s="567" t="str">
        <f t="shared" si="189"/>
        <v/>
      </c>
    </row>
    <row r="35" spans="5:403">
      <c r="E35" s="567" t="str">
        <f t="shared" si="0"/>
        <v/>
      </c>
      <c r="G35" s="567" t="str">
        <f t="shared" si="0"/>
        <v/>
      </c>
      <c r="I35" s="567" t="str">
        <f t="shared" si="1"/>
        <v/>
      </c>
      <c r="K35" s="567" t="str">
        <f t="shared" si="2"/>
        <v/>
      </c>
      <c r="M35" s="567" t="str">
        <f t="shared" si="3"/>
        <v/>
      </c>
      <c r="O35" s="567" t="str">
        <f t="shared" si="4"/>
        <v/>
      </c>
      <c r="Q35" s="567" t="str">
        <f t="shared" si="5"/>
        <v/>
      </c>
      <c r="S35" s="567" t="str">
        <f t="shared" si="6"/>
        <v/>
      </c>
      <c r="U35" s="567" t="str">
        <f t="shared" si="7"/>
        <v/>
      </c>
      <c r="W35" s="567" t="str">
        <f t="shared" si="8"/>
        <v/>
      </c>
      <c r="Y35" s="567" t="str">
        <f t="shared" si="9"/>
        <v/>
      </c>
      <c r="AA35" s="567" t="str">
        <f t="shared" si="10"/>
        <v/>
      </c>
      <c r="AC35" s="567" t="str">
        <f t="shared" si="11"/>
        <v/>
      </c>
      <c r="AE35" s="567" t="str">
        <f t="shared" si="12"/>
        <v/>
      </c>
      <c r="AG35" s="567" t="str">
        <f t="shared" si="13"/>
        <v/>
      </c>
      <c r="AI35" s="567" t="str">
        <f t="shared" si="14"/>
        <v/>
      </c>
      <c r="AK35" s="567" t="str">
        <f t="shared" si="15"/>
        <v/>
      </c>
      <c r="AM35" s="567" t="str">
        <f t="shared" si="16"/>
        <v/>
      </c>
      <c r="AO35" s="567" t="str">
        <f t="shared" si="17"/>
        <v/>
      </c>
      <c r="AQ35" s="567" t="str">
        <f t="shared" si="18"/>
        <v/>
      </c>
      <c r="AS35" s="567" t="str">
        <f t="shared" si="19"/>
        <v/>
      </c>
      <c r="AU35" s="567" t="str">
        <f t="shared" si="19"/>
        <v/>
      </c>
      <c r="AW35" s="567" t="str">
        <f t="shared" si="20"/>
        <v/>
      </c>
      <c r="AY35" s="567" t="str">
        <f t="shared" si="21"/>
        <v/>
      </c>
      <c r="BA35" s="567" t="str">
        <f t="shared" si="22"/>
        <v/>
      </c>
      <c r="BC35" s="567" t="str">
        <f t="shared" si="23"/>
        <v/>
      </c>
      <c r="BE35" s="567" t="str">
        <f t="shared" si="24"/>
        <v/>
      </c>
      <c r="BG35" s="567" t="str">
        <f t="shared" si="25"/>
        <v/>
      </c>
      <c r="BI35" s="567" t="str">
        <f t="shared" si="26"/>
        <v/>
      </c>
      <c r="BK35" s="567" t="str">
        <f t="shared" si="27"/>
        <v/>
      </c>
      <c r="BM35" s="567" t="str">
        <f t="shared" si="28"/>
        <v/>
      </c>
      <c r="BO35" s="567" t="str">
        <f t="shared" si="29"/>
        <v/>
      </c>
      <c r="BQ35" s="567" t="str">
        <f t="shared" si="30"/>
        <v/>
      </c>
      <c r="BS35" s="567" t="str">
        <f t="shared" si="31"/>
        <v/>
      </c>
      <c r="BU35" s="567" t="str">
        <f t="shared" si="32"/>
        <v/>
      </c>
      <c r="BW35" s="567" t="str">
        <f t="shared" si="33"/>
        <v/>
      </c>
      <c r="BY35" s="567" t="str">
        <f t="shared" si="34"/>
        <v/>
      </c>
      <c r="CA35" s="567" t="str">
        <f t="shared" si="35"/>
        <v/>
      </c>
      <c r="CC35" s="567" t="str">
        <f t="shared" si="36"/>
        <v/>
      </c>
      <c r="CE35" s="567" t="str">
        <f t="shared" si="37"/>
        <v/>
      </c>
      <c r="CG35" s="567" t="str">
        <f t="shared" si="38"/>
        <v/>
      </c>
      <c r="CI35" s="567" t="str">
        <f t="shared" si="38"/>
        <v/>
      </c>
      <c r="CK35" s="567" t="str">
        <f t="shared" si="39"/>
        <v/>
      </c>
      <c r="CM35" s="567" t="str">
        <f t="shared" si="40"/>
        <v/>
      </c>
      <c r="CO35" s="567" t="str">
        <f t="shared" si="41"/>
        <v/>
      </c>
      <c r="CQ35" s="567" t="str">
        <f t="shared" si="42"/>
        <v/>
      </c>
      <c r="CS35" s="567" t="str">
        <f t="shared" si="43"/>
        <v/>
      </c>
      <c r="CU35" s="567" t="str">
        <f t="shared" si="44"/>
        <v/>
      </c>
      <c r="CW35" s="567" t="str">
        <f t="shared" si="45"/>
        <v/>
      </c>
      <c r="CY35" s="567" t="str">
        <f t="shared" si="46"/>
        <v/>
      </c>
      <c r="DA35" s="567" t="str">
        <f t="shared" si="47"/>
        <v/>
      </c>
      <c r="DC35" s="567" t="str">
        <f t="shared" si="48"/>
        <v/>
      </c>
      <c r="DE35" s="567" t="str">
        <f t="shared" si="49"/>
        <v/>
      </c>
      <c r="DG35" s="567" t="str">
        <f t="shared" si="50"/>
        <v/>
      </c>
      <c r="DI35" s="567" t="str">
        <f t="shared" si="51"/>
        <v/>
      </c>
      <c r="DK35" s="567" t="str">
        <f t="shared" si="52"/>
        <v/>
      </c>
      <c r="DM35" s="567" t="str">
        <f t="shared" si="53"/>
        <v/>
      </c>
      <c r="DO35" s="567" t="str">
        <f t="shared" si="54"/>
        <v/>
      </c>
      <c r="DQ35" s="567" t="str">
        <f t="shared" si="55"/>
        <v/>
      </c>
      <c r="DS35" s="567" t="str">
        <f t="shared" si="56"/>
        <v/>
      </c>
      <c r="DU35" s="567" t="str">
        <f t="shared" si="57"/>
        <v/>
      </c>
      <c r="DW35" s="567" t="str">
        <f t="shared" si="57"/>
        <v/>
      </c>
      <c r="DY35" s="567" t="str">
        <f t="shared" si="58"/>
        <v/>
      </c>
      <c r="EA35" s="567" t="str">
        <f t="shared" si="59"/>
        <v/>
      </c>
      <c r="EC35" s="567" t="str">
        <f t="shared" si="60"/>
        <v/>
      </c>
      <c r="EE35" s="567" t="str">
        <f t="shared" si="61"/>
        <v/>
      </c>
      <c r="EG35" s="567" t="str">
        <f t="shared" si="62"/>
        <v/>
      </c>
      <c r="EI35" s="567" t="str">
        <f t="shared" si="63"/>
        <v/>
      </c>
      <c r="EK35" s="567" t="str">
        <f t="shared" si="64"/>
        <v/>
      </c>
      <c r="EM35" s="567" t="str">
        <f t="shared" si="65"/>
        <v/>
      </c>
      <c r="EO35" s="567" t="str">
        <f t="shared" si="66"/>
        <v/>
      </c>
      <c r="EQ35" s="567" t="str">
        <f t="shared" si="67"/>
        <v/>
      </c>
      <c r="ES35" s="567" t="str">
        <f t="shared" si="68"/>
        <v/>
      </c>
      <c r="EU35" s="567" t="str">
        <f t="shared" si="69"/>
        <v/>
      </c>
      <c r="EW35" s="567" t="str">
        <f t="shared" si="70"/>
        <v/>
      </c>
      <c r="EY35" s="567" t="str">
        <f t="shared" si="71"/>
        <v/>
      </c>
      <c r="FA35" s="567" t="str">
        <f t="shared" si="72"/>
        <v/>
      </c>
      <c r="FC35" s="567" t="str">
        <f t="shared" si="73"/>
        <v/>
      </c>
      <c r="FE35" s="567" t="str">
        <f t="shared" si="74"/>
        <v/>
      </c>
      <c r="FG35" s="567" t="str">
        <f t="shared" si="75"/>
        <v/>
      </c>
      <c r="FI35" s="567" t="str">
        <f t="shared" si="76"/>
        <v/>
      </c>
      <c r="FK35" s="567" t="str">
        <f t="shared" si="76"/>
        <v/>
      </c>
      <c r="FM35" s="567" t="str">
        <f t="shared" si="77"/>
        <v/>
      </c>
      <c r="FO35" s="567" t="str">
        <f t="shared" si="78"/>
        <v/>
      </c>
      <c r="FQ35" s="567" t="str">
        <f t="shared" si="79"/>
        <v/>
      </c>
      <c r="FS35" s="567" t="str">
        <f t="shared" si="80"/>
        <v/>
      </c>
      <c r="FU35" s="567" t="str">
        <f t="shared" si="81"/>
        <v/>
      </c>
      <c r="FW35" s="567" t="str">
        <f t="shared" si="82"/>
        <v/>
      </c>
      <c r="FY35" s="567" t="str">
        <f t="shared" si="83"/>
        <v/>
      </c>
      <c r="GA35" s="567" t="str">
        <f t="shared" si="84"/>
        <v/>
      </c>
      <c r="GC35" s="567" t="str">
        <f t="shared" si="85"/>
        <v/>
      </c>
      <c r="GE35" s="567" t="str">
        <f t="shared" si="86"/>
        <v/>
      </c>
      <c r="GG35" s="567" t="str">
        <f t="shared" si="87"/>
        <v/>
      </c>
      <c r="GI35" s="567" t="str">
        <f t="shared" si="88"/>
        <v/>
      </c>
      <c r="GK35" s="567" t="str">
        <f t="shared" si="89"/>
        <v/>
      </c>
      <c r="GM35" s="567" t="str">
        <f t="shared" si="90"/>
        <v/>
      </c>
      <c r="GO35" s="567" t="str">
        <f t="shared" si="91"/>
        <v/>
      </c>
      <c r="GQ35" s="567" t="str">
        <f t="shared" si="92"/>
        <v/>
      </c>
      <c r="GS35" s="567" t="str">
        <f t="shared" si="93"/>
        <v/>
      </c>
      <c r="GU35" s="567" t="str">
        <f t="shared" si="94"/>
        <v/>
      </c>
      <c r="GW35" s="567" t="str">
        <f t="shared" si="95"/>
        <v/>
      </c>
      <c r="GY35" s="567" t="str">
        <f t="shared" si="95"/>
        <v/>
      </c>
      <c r="HA35" s="567" t="str">
        <f t="shared" si="96"/>
        <v/>
      </c>
      <c r="HC35" s="567" t="str">
        <f t="shared" si="97"/>
        <v/>
      </c>
      <c r="HE35" s="567" t="str">
        <f t="shared" si="98"/>
        <v/>
      </c>
      <c r="HG35" s="567" t="str">
        <f t="shared" si="99"/>
        <v/>
      </c>
      <c r="HI35" s="567" t="str">
        <f t="shared" si="100"/>
        <v/>
      </c>
      <c r="HK35" s="567" t="str">
        <f t="shared" si="101"/>
        <v/>
      </c>
      <c r="HM35" s="567" t="str">
        <f t="shared" si="102"/>
        <v/>
      </c>
      <c r="HO35" s="567" t="str">
        <f t="shared" si="103"/>
        <v/>
      </c>
      <c r="HQ35" s="567" t="str">
        <f t="shared" si="104"/>
        <v/>
      </c>
      <c r="HS35" s="567" t="str">
        <f t="shared" si="105"/>
        <v/>
      </c>
      <c r="HU35" s="567" t="str">
        <f t="shared" si="106"/>
        <v/>
      </c>
      <c r="HW35" s="567" t="str">
        <f t="shared" si="107"/>
        <v/>
      </c>
      <c r="HY35" s="567" t="str">
        <f t="shared" si="108"/>
        <v/>
      </c>
      <c r="IA35" s="567" t="str">
        <f t="shared" si="109"/>
        <v/>
      </c>
      <c r="IC35" s="567" t="str">
        <f t="shared" si="110"/>
        <v/>
      </c>
      <c r="IE35" s="567" t="str">
        <f t="shared" si="111"/>
        <v/>
      </c>
      <c r="IG35" s="567" t="str">
        <f t="shared" si="112"/>
        <v/>
      </c>
      <c r="II35" s="567" t="str">
        <f t="shared" si="113"/>
        <v/>
      </c>
      <c r="IK35" s="567" t="str">
        <f t="shared" si="114"/>
        <v/>
      </c>
      <c r="IM35" s="567" t="str">
        <f t="shared" si="114"/>
        <v/>
      </c>
      <c r="IO35" s="567" t="str">
        <f t="shared" si="115"/>
        <v/>
      </c>
      <c r="IQ35" s="567" t="str">
        <f t="shared" si="116"/>
        <v/>
      </c>
      <c r="IS35" s="567" t="str">
        <f t="shared" si="117"/>
        <v/>
      </c>
      <c r="IU35" s="567" t="str">
        <f t="shared" si="118"/>
        <v/>
      </c>
      <c r="IW35" s="567" t="str">
        <f t="shared" si="119"/>
        <v/>
      </c>
      <c r="IY35" s="567" t="str">
        <f t="shared" si="120"/>
        <v/>
      </c>
      <c r="JA35" s="567" t="str">
        <f t="shared" si="121"/>
        <v/>
      </c>
      <c r="JC35" s="567" t="str">
        <f t="shared" si="122"/>
        <v/>
      </c>
      <c r="JE35" s="567" t="str">
        <f t="shared" si="123"/>
        <v/>
      </c>
      <c r="JG35" s="567" t="str">
        <f t="shared" si="124"/>
        <v/>
      </c>
      <c r="JI35" s="567" t="str">
        <f t="shared" si="125"/>
        <v/>
      </c>
      <c r="JK35" s="567" t="str">
        <f t="shared" si="126"/>
        <v/>
      </c>
      <c r="JM35" s="567" t="str">
        <f t="shared" si="127"/>
        <v/>
      </c>
      <c r="JO35" s="567" t="str">
        <f t="shared" si="128"/>
        <v/>
      </c>
      <c r="JQ35" s="567" t="str">
        <f t="shared" si="129"/>
        <v/>
      </c>
      <c r="JS35" s="567" t="str">
        <f t="shared" si="130"/>
        <v/>
      </c>
      <c r="JU35" s="567" t="str">
        <f t="shared" si="131"/>
        <v/>
      </c>
      <c r="JW35" s="567" t="str">
        <f t="shared" si="132"/>
        <v/>
      </c>
      <c r="JY35" s="567" t="str">
        <f t="shared" si="133"/>
        <v/>
      </c>
      <c r="KA35" s="567" t="str">
        <f t="shared" si="133"/>
        <v/>
      </c>
      <c r="KC35" s="567" t="str">
        <f t="shared" si="134"/>
        <v/>
      </c>
      <c r="KE35" s="567" t="str">
        <f t="shared" si="135"/>
        <v/>
      </c>
      <c r="KG35" s="567" t="str">
        <f t="shared" si="136"/>
        <v/>
      </c>
      <c r="KI35" s="567" t="str">
        <f t="shared" si="137"/>
        <v/>
      </c>
      <c r="KK35" s="567" t="str">
        <f t="shared" si="138"/>
        <v/>
      </c>
      <c r="KM35" s="567" t="str">
        <f t="shared" si="139"/>
        <v/>
      </c>
      <c r="KO35" s="567" t="str">
        <f t="shared" si="140"/>
        <v/>
      </c>
      <c r="KQ35" s="567" t="str">
        <f t="shared" si="141"/>
        <v/>
      </c>
      <c r="KS35" s="567" t="str">
        <f t="shared" si="142"/>
        <v/>
      </c>
      <c r="KU35" s="567" t="str">
        <f t="shared" si="143"/>
        <v/>
      </c>
      <c r="KW35" s="567" t="str">
        <f t="shared" si="144"/>
        <v/>
      </c>
      <c r="KY35" s="567" t="str">
        <f t="shared" si="145"/>
        <v/>
      </c>
      <c r="LA35" s="567" t="str">
        <f t="shared" si="146"/>
        <v/>
      </c>
      <c r="LC35" s="567" t="str">
        <f t="shared" si="147"/>
        <v/>
      </c>
      <c r="LE35" s="567" t="str">
        <f t="shared" si="148"/>
        <v/>
      </c>
      <c r="LG35" s="567" t="str">
        <f t="shared" si="149"/>
        <v/>
      </c>
      <c r="LI35" s="567" t="str">
        <f t="shared" si="150"/>
        <v/>
      </c>
      <c r="LK35" s="567" t="str">
        <f t="shared" si="151"/>
        <v/>
      </c>
      <c r="LM35" s="567" t="str">
        <f t="shared" si="152"/>
        <v/>
      </c>
      <c r="LO35" s="567" t="str">
        <f t="shared" si="152"/>
        <v/>
      </c>
      <c r="LQ35" s="567" t="str">
        <f t="shared" si="153"/>
        <v/>
      </c>
      <c r="LS35" s="567" t="str">
        <f t="shared" si="154"/>
        <v/>
      </c>
      <c r="LU35" s="567" t="str">
        <f t="shared" si="155"/>
        <v/>
      </c>
      <c r="LW35" s="567" t="str">
        <f t="shared" si="156"/>
        <v/>
      </c>
      <c r="LY35" s="567" t="str">
        <f t="shared" si="157"/>
        <v/>
      </c>
      <c r="MA35" s="567" t="str">
        <f t="shared" si="158"/>
        <v/>
      </c>
      <c r="MC35" s="567" t="str">
        <f t="shared" si="159"/>
        <v/>
      </c>
      <c r="ME35" s="567" t="str">
        <f t="shared" si="160"/>
        <v/>
      </c>
      <c r="MG35" s="567" t="str">
        <f t="shared" si="161"/>
        <v/>
      </c>
      <c r="MI35" s="567" t="str">
        <f t="shared" si="162"/>
        <v/>
      </c>
      <c r="MK35" s="567" t="str">
        <f t="shared" si="163"/>
        <v/>
      </c>
      <c r="MM35" s="567" t="str">
        <f t="shared" si="164"/>
        <v/>
      </c>
      <c r="MO35" s="567" t="str">
        <f t="shared" si="165"/>
        <v/>
      </c>
      <c r="MQ35" s="567" t="str">
        <f t="shared" si="166"/>
        <v/>
      </c>
      <c r="MS35" s="567" t="str">
        <f t="shared" si="167"/>
        <v/>
      </c>
      <c r="MU35" s="567" t="str">
        <f t="shared" si="168"/>
        <v/>
      </c>
      <c r="MW35" s="567" t="str">
        <f t="shared" si="169"/>
        <v/>
      </c>
      <c r="MY35" s="567" t="str">
        <f t="shared" si="170"/>
        <v/>
      </c>
      <c r="NA35" s="567" t="str">
        <f t="shared" si="171"/>
        <v/>
      </c>
      <c r="NC35" s="567" t="str">
        <f t="shared" si="171"/>
        <v/>
      </c>
      <c r="NE35" s="567" t="str">
        <f t="shared" si="172"/>
        <v/>
      </c>
      <c r="NG35" s="567" t="str">
        <f t="shared" si="173"/>
        <v/>
      </c>
      <c r="NI35" s="567" t="str">
        <f t="shared" si="174"/>
        <v/>
      </c>
      <c r="NK35" s="567" t="str">
        <f t="shared" si="175"/>
        <v/>
      </c>
      <c r="NM35" s="567" t="str">
        <f t="shared" si="176"/>
        <v/>
      </c>
      <c r="NO35" s="567" t="str">
        <f t="shared" si="177"/>
        <v/>
      </c>
      <c r="NQ35" s="567" t="str">
        <f t="shared" si="178"/>
        <v/>
      </c>
      <c r="NS35" s="567" t="str">
        <f t="shared" si="179"/>
        <v/>
      </c>
      <c r="NU35" s="567" t="str">
        <f t="shared" si="180"/>
        <v/>
      </c>
      <c r="NW35" s="567" t="str">
        <f t="shared" si="181"/>
        <v/>
      </c>
      <c r="NY35" s="567" t="str">
        <f t="shared" si="182"/>
        <v/>
      </c>
      <c r="OA35" s="567" t="str">
        <f t="shared" si="183"/>
        <v/>
      </c>
      <c r="OC35" s="567" t="str">
        <f t="shared" si="184"/>
        <v/>
      </c>
      <c r="OE35" s="567" t="str">
        <f t="shared" si="185"/>
        <v/>
      </c>
      <c r="OG35" s="567" t="str">
        <f t="shared" si="186"/>
        <v/>
      </c>
      <c r="OI35" s="567" t="str">
        <f t="shared" si="187"/>
        <v/>
      </c>
      <c r="OK35" s="567" t="str">
        <f t="shared" si="188"/>
        <v/>
      </c>
      <c r="OM35" s="567" t="str">
        <f t="shared" si="189"/>
        <v/>
      </c>
    </row>
    <row r="36" spans="5:403">
      <c r="E36" s="567" t="str">
        <f t="shared" si="0"/>
        <v/>
      </c>
      <c r="G36" s="567" t="str">
        <f t="shared" si="0"/>
        <v/>
      </c>
      <c r="I36" s="567" t="str">
        <f t="shared" si="1"/>
        <v/>
      </c>
      <c r="K36" s="567" t="str">
        <f t="shared" si="2"/>
        <v/>
      </c>
      <c r="M36" s="567" t="str">
        <f t="shared" si="3"/>
        <v/>
      </c>
      <c r="O36" s="567" t="str">
        <f t="shared" si="4"/>
        <v/>
      </c>
      <c r="Q36" s="567" t="str">
        <f t="shared" si="5"/>
        <v/>
      </c>
      <c r="S36" s="567" t="str">
        <f t="shared" si="6"/>
        <v/>
      </c>
      <c r="U36" s="567" t="str">
        <f t="shared" si="7"/>
        <v/>
      </c>
      <c r="W36" s="567" t="str">
        <f t="shared" si="8"/>
        <v/>
      </c>
      <c r="Y36" s="567" t="str">
        <f t="shared" si="9"/>
        <v/>
      </c>
      <c r="AA36" s="567" t="str">
        <f t="shared" si="10"/>
        <v/>
      </c>
      <c r="AC36" s="567" t="str">
        <f t="shared" si="11"/>
        <v/>
      </c>
      <c r="AE36" s="567" t="str">
        <f t="shared" si="12"/>
        <v/>
      </c>
      <c r="AG36" s="567" t="str">
        <f t="shared" si="13"/>
        <v/>
      </c>
      <c r="AI36" s="567" t="str">
        <f t="shared" si="14"/>
        <v/>
      </c>
      <c r="AK36" s="567" t="str">
        <f t="shared" si="15"/>
        <v/>
      </c>
      <c r="AM36" s="567" t="str">
        <f t="shared" si="16"/>
        <v/>
      </c>
      <c r="AO36" s="567" t="str">
        <f t="shared" si="17"/>
        <v/>
      </c>
      <c r="AQ36" s="567" t="str">
        <f t="shared" si="18"/>
        <v/>
      </c>
      <c r="AS36" s="567" t="str">
        <f t="shared" si="19"/>
        <v/>
      </c>
      <c r="AU36" s="567" t="str">
        <f t="shared" si="19"/>
        <v/>
      </c>
      <c r="AW36" s="567" t="str">
        <f t="shared" si="20"/>
        <v/>
      </c>
      <c r="AY36" s="567" t="str">
        <f t="shared" si="21"/>
        <v/>
      </c>
      <c r="BA36" s="567" t="str">
        <f t="shared" si="22"/>
        <v/>
      </c>
      <c r="BC36" s="567" t="str">
        <f t="shared" si="23"/>
        <v/>
      </c>
      <c r="BE36" s="567" t="str">
        <f t="shared" si="24"/>
        <v/>
      </c>
      <c r="BG36" s="567" t="str">
        <f t="shared" si="25"/>
        <v/>
      </c>
      <c r="BI36" s="567" t="str">
        <f t="shared" si="26"/>
        <v/>
      </c>
      <c r="BK36" s="567" t="str">
        <f t="shared" si="27"/>
        <v/>
      </c>
      <c r="BM36" s="567" t="str">
        <f t="shared" si="28"/>
        <v/>
      </c>
      <c r="BO36" s="567" t="str">
        <f t="shared" si="29"/>
        <v/>
      </c>
      <c r="BQ36" s="567" t="str">
        <f t="shared" si="30"/>
        <v/>
      </c>
      <c r="BS36" s="567" t="str">
        <f t="shared" si="31"/>
        <v/>
      </c>
      <c r="BU36" s="567" t="str">
        <f t="shared" si="32"/>
        <v/>
      </c>
      <c r="BW36" s="567" t="str">
        <f t="shared" si="33"/>
        <v/>
      </c>
      <c r="BY36" s="567" t="str">
        <f t="shared" si="34"/>
        <v/>
      </c>
      <c r="CA36" s="567" t="str">
        <f t="shared" si="35"/>
        <v/>
      </c>
      <c r="CC36" s="567" t="str">
        <f t="shared" si="36"/>
        <v/>
      </c>
      <c r="CE36" s="567" t="str">
        <f t="shared" si="37"/>
        <v/>
      </c>
      <c r="CG36" s="567" t="str">
        <f t="shared" si="38"/>
        <v/>
      </c>
      <c r="CI36" s="567" t="str">
        <f t="shared" si="38"/>
        <v/>
      </c>
      <c r="CK36" s="567" t="str">
        <f t="shared" si="39"/>
        <v/>
      </c>
      <c r="CM36" s="567" t="str">
        <f t="shared" si="40"/>
        <v/>
      </c>
      <c r="CO36" s="567" t="str">
        <f t="shared" si="41"/>
        <v/>
      </c>
      <c r="CQ36" s="567" t="str">
        <f t="shared" si="42"/>
        <v/>
      </c>
      <c r="CS36" s="567" t="str">
        <f t="shared" si="43"/>
        <v/>
      </c>
      <c r="CU36" s="567" t="str">
        <f t="shared" si="44"/>
        <v/>
      </c>
      <c r="CW36" s="567" t="str">
        <f t="shared" si="45"/>
        <v/>
      </c>
      <c r="CY36" s="567" t="str">
        <f t="shared" si="46"/>
        <v/>
      </c>
      <c r="DA36" s="567" t="str">
        <f t="shared" si="47"/>
        <v/>
      </c>
      <c r="DC36" s="567" t="str">
        <f t="shared" si="48"/>
        <v/>
      </c>
      <c r="DE36" s="567" t="str">
        <f t="shared" si="49"/>
        <v/>
      </c>
      <c r="DG36" s="567" t="str">
        <f t="shared" si="50"/>
        <v/>
      </c>
      <c r="DI36" s="567" t="str">
        <f t="shared" si="51"/>
        <v/>
      </c>
      <c r="DK36" s="567" t="str">
        <f t="shared" si="52"/>
        <v/>
      </c>
      <c r="DM36" s="567" t="str">
        <f t="shared" si="53"/>
        <v/>
      </c>
      <c r="DO36" s="567" t="str">
        <f t="shared" si="54"/>
        <v/>
      </c>
      <c r="DQ36" s="567" t="str">
        <f t="shared" si="55"/>
        <v/>
      </c>
      <c r="DS36" s="567" t="str">
        <f t="shared" si="56"/>
        <v/>
      </c>
      <c r="DU36" s="567" t="str">
        <f t="shared" si="57"/>
        <v/>
      </c>
      <c r="DW36" s="567" t="str">
        <f t="shared" si="57"/>
        <v/>
      </c>
      <c r="DY36" s="567" t="str">
        <f t="shared" si="58"/>
        <v/>
      </c>
      <c r="EA36" s="567" t="str">
        <f t="shared" si="59"/>
        <v/>
      </c>
      <c r="EC36" s="567" t="str">
        <f t="shared" si="60"/>
        <v/>
      </c>
      <c r="EE36" s="567" t="str">
        <f t="shared" si="61"/>
        <v/>
      </c>
      <c r="EG36" s="567" t="str">
        <f t="shared" si="62"/>
        <v/>
      </c>
      <c r="EI36" s="567" t="str">
        <f t="shared" si="63"/>
        <v/>
      </c>
      <c r="EK36" s="567" t="str">
        <f t="shared" si="64"/>
        <v/>
      </c>
      <c r="EM36" s="567" t="str">
        <f t="shared" si="65"/>
        <v/>
      </c>
      <c r="EO36" s="567" t="str">
        <f t="shared" si="66"/>
        <v/>
      </c>
      <c r="EQ36" s="567" t="str">
        <f t="shared" si="67"/>
        <v/>
      </c>
      <c r="ES36" s="567" t="str">
        <f t="shared" si="68"/>
        <v/>
      </c>
      <c r="EU36" s="567" t="str">
        <f t="shared" si="69"/>
        <v/>
      </c>
      <c r="EW36" s="567" t="str">
        <f t="shared" si="70"/>
        <v/>
      </c>
      <c r="EY36" s="567" t="str">
        <f t="shared" si="71"/>
        <v/>
      </c>
      <c r="FA36" s="567" t="str">
        <f t="shared" si="72"/>
        <v/>
      </c>
      <c r="FC36" s="567" t="str">
        <f t="shared" si="73"/>
        <v/>
      </c>
      <c r="FE36" s="567" t="str">
        <f t="shared" si="74"/>
        <v/>
      </c>
      <c r="FG36" s="567" t="str">
        <f t="shared" si="75"/>
        <v/>
      </c>
      <c r="FI36" s="567" t="str">
        <f t="shared" si="76"/>
        <v/>
      </c>
      <c r="FK36" s="567" t="str">
        <f t="shared" si="76"/>
        <v/>
      </c>
      <c r="FM36" s="567" t="str">
        <f t="shared" si="77"/>
        <v/>
      </c>
      <c r="FO36" s="567" t="str">
        <f t="shared" si="78"/>
        <v/>
      </c>
      <c r="FQ36" s="567" t="str">
        <f t="shared" si="79"/>
        <v/>
      </c>
      <c r="FS36" s="567" t="str">
        <f t="shared" si="80"/>
        <v/>
      </c>
      <c r="FU36" s="567" t="str">
        <f t="shared" si="81"/>
        <v/>
      </c>
      <c r="FW36" s="567" t="str">
        <f t="shared" si="82"/>
        <v/>
      </c>
      <c r="FY36" s="567" t="str">
        <f t="shared" si="83"/>
        <v/>
      </c>
      <c r="GA36" s="567" t="str">
        <f t="shared" si="84"/>
        <v/>
      </c>
      <c r="GC36" s="567" t="str">
        <f t="shared" si="85"/>
        <v/>
      </c>
      <c r="GE36" s="567" t="str">
        <f t="shared" si="86"/>
        <v/>
      </c>
      <c r="GG36" s="567" t="str">
        <f t="shared" si="87"/>
        <v/>
      </c>
      <c r="GI36" s="567" t="str">
        <f t="shared" si="88"/>
        <v/>
      </c>
      <c r="GK36" s="567" t="str">
        <f t="shared" si="89"/>
        <v/>
      </c>
      <c r="GM36" s="567" t="str">
        <f t="shared" si="90"/>
        <v/>
      </c>
      <c r="GO36" s="567" t="str">
        <f t="shared" si="91"/>
        <v/>
      </c>
      <c r="GQ36" s="567" t="str">
        <f t="shared" si="92"/>
        <v/>
      </c>
      <c r="GS36" s="567" t="str">
        <f t="shared" si="93"/>
        <v/>
      </c>
      <c r="GU36" s="567" t="str">
        <f t="shared" si="94"/>
        <v/>
      </c>
      <c r="GW36" s="567" t="str">
        <f t="shared" si="95"/>
        <v/>
      </c>
      <c r="GY36" s="567" t="str">
        <f t="shared" si="95"/>
        <v/>
      </c>
      <c r="HA36" s="567" t="str">
        <f t="shared" si="96"/>
        <v/>
      </c>
      <c r="HC36" s="567" t="str">
        <f t="shared" si="97"/>
        <v/>
      </c>
      <c r="HE36" s="567" t="str">
        <f t="shared" si="98"/>
        <v/>
      </c>
      <c r="HG36" s="567" t="str">
        <f t="shared" si="99"/>
        <v/>
      </c>
      <c r="HI36" s="567" t="str">
        <f t="shared" si="100"/>
        <v/>
      </c>
      <c r="HK36" s="567" t="str">
        <f t="shared" si="101"/>
        <v/>
      </c>
      <c r="HM36" s="567" t="str">
        <f t="shared" si="102"/>
        <v/>
      </c>
      <c r="HO36" s="567" t="str">
        <f t="shared" si="103"/>
        <v/>
      </c>
      <c r="HQ36" s="567" t="str">
        <f t="shared" si="104"/>
        <v/>
      </c>
      <c r="HS36" s="567" t="str">
        <f t="shared" si="105"/>
        <v/>
      </c>
      <c r="HU36" s="567" t="str">
        <f t="shared" si="106"/>
        <v/>
      </c>
      <c r="HW36" s="567" t="str">
        <f t="shared" si="107"/>
        <v/>
      </c>
      <c r="HY36" s="567" t="str">
        <f t="shared" si="108"/>
        <v/>
      </c>
      <c r="IA36" s="567" t="str">
        <f t="shared" si="109"/>
        <v/>
      </c>
      <c r="IC36" s="567" t="str">
        <f t="shared" si="110"/>
        <v/>
      </c>
      <c r="IE36" s="567" t="str">
        <f t="shared" si="111"/>
        <v/>
      </c>
      <c r="IG36" s="567" t="str">
        <f t="shared" si="112"/>
        <v/>
      </c>
      <c r="II36" s="567" t="str">
        <f t="shared" si="113"/>
        <v/>
      </c>
      <c r="IK36" s="567" t="str">
        <f t="shared" si="114"/>
        <v/>
      </c>
      <c r="IM36" s="567" t="str">
        <f t="shared" si="114"/>
        <v/>
      </c>
      <c r="IO36" s="567" t="str">
        <f t="shared" si="115"/>
        <v/>
      </c>
      <c r="IQ36" s="567" t="str">
        <f t="shared" si="116"/>
        <v/>
      </c>
      <c r="IS36" s="567" t="str">
        <f t="shared" si="117"/>
        <v/>
      </c>
      <c r="IU36" s="567" t="str">
        <f t="shared" si="118"/>
        <v/>
      </c>
      <c r="IW36" s="567" t="str">
        <f t="shared" si="119"/>
        <v/>
      </c>
      <c r="IY36" s="567" t="str">
        <f t="shared" si="120"/>
        <v/>
      </c>
      <c r="JA36" s="567" t="str">
        <f t="shared" si="121"/>
        <v/>
      </c>
      <c r="JC36" s="567" t="str">
        <f t="shared" si="122"/>
        <v/>
      </c>
      <c r="JE36" s="567" t="str">
        <f t="shared" si="123"/>
        <v/>
      </c>
      <c r="JG36" s="567" t="str">
        <f t="shared" si="124"/>
        <v/>
      </c>
      <c r="JI36" s="567" t="str">
        <f t="shared" si="125"/>
        <v/>
      </c>
      <c r="JK36" s="567" t="str">
        <f t="shared" si="126"/>
        <v/>
      </c>
      <c r="JM36" s="567" t="str">
        <f t="shared" si="127"/>
        <v/>
      </c>
      <c r="JO36" s="567" t="str">
        <f t="shared" si="128"/>
        <v/>
      </c>
      <c r="JQ36" s="567" t="str">
        <f t="shared" si="129"/>
        <v/>
      </c>
      <c r="JS36" s="567" t="str">
        <f t="shared" si="130"/>
        <v/>
      </c>
      <c r="JU36" s="567" t="str">
        <f t="shared" si="131"/>
        <v/>
      </c>
      <c r="JW36" s="567" t="str">
        <f t="shared" si="132"/>
        <v/>
      </c>
      <c r="JY36" s="567" t="str">
        <f t="shared" si="133"/>
        <v/>
      </c>
      <c r="KA36" s="567" t="str">
        <f t="shared" si="133"/>
        <v/>
      </c>
      <c r="KC36" s="567" t="str">
        <f t="shared" si="134"/>
        <v/>
      </c>
      <c r="KE36" s="567" t="str">
        <f t="shared" si="135"/>
        <v/>
      </c>
      <c r="KG36" s="567" t="str">
        <f t="shared" si="136"/>
        <v/>
      </c>
      <c r="KI36" s="567" t="str">
        <f t="shared" si="137"/>
        <v/>
      </c>
      <c r="KK36" s="567" t="str">
        <f t="shared" si="138"/>
        <v/>
      </c>
      <c r="KM36" s="567" t="str">
        <f t="shared" si="139"/>
        <v/>
      </c>
      <c r="KO36" s="567" t="str">
        <f t="shared" si="140"/>
        <v/>
      </c>
      <c r="KQ36" s="567" t="str">
        <f t="shared" si="141"/>
        <v/>
      </c>
      <c r="KS36" s="567" t="str">
        <f t="shared" si="142"/>
        <v/>
      </c>
      <c r="KU36" s="567" t="str">
        <f t="shared" si="143"/>
        <v/>
      </c>
      <c r="KW36" s="567" t="str">
        <f t="shared" si="144"/>
        <v/>
      </c>
      <c r="KY36" s="567" t="str">
        <f t="shared" si="145"/>
        <v/>
      </c>
      <c r="LA36" s="567" t="str">
        <f t="shared" si="146"/>
        <v/>
      </c>
      <c r="LC36" s="567" t="str">
        <f t="shared" si="147"/>
        <v/>
      </c>
      <c r="LE36" s="567" t="str">
        <f t="shared" si="148"/>
        <v/>
      </c>
      <c r="LG36" s="567" t="str">
        <f t="shared" si="149"/>
        <v/>
      </c>
      <c r="LI36" s="567" t="str">
        <f t="shared" si="150"/>
        <v/>
      </c>
      <c r="LK36" s="567" t="str">
        <f t="shared" si="151"/>
        <v/>
      </c>
      <c r="LM36" s="567" t="str">
        <f t="shared" si="152"/>
        <v/>
      </c>
      <c r="LO36" s="567" t="str">
        <f t="shared" si="152"/>
        <v/>
      </c>
      <c r="LQ36" s="567" t="str">
        <f t="shared" si="153"/>
        <v/>
      </c>
      <c r="LS36" s="567" t="str">
        <f t="shared" si="154"/>
        <v/>
      </c>
      <c r="LU36" s="567" t="str">
        <f t="shared" si="155"/>
        <v/>
      </c>
      <c r="LW36" s="567" t="str">
        <f t="shared" si="156"/>
        <v/>
      </c>
      <c r="LY36" s="567" t="str">
        <f t="shared" si="157"/>
        <v/>
      </c>
      <c r="MA36" s="567" t="str">
        <f t="shared" si="158"/>
        <v/>
      </c>
      <c r="MC36" s="567" t="str">
        <f t="shared" si="159"/>
        <v/>
      </c>
      <c r="ME36" s="567" t="str">
        <f t="shared" si="160"/>
        <v/>
      </c>
      <c r="MG36" s="567" t="str">
        <f t="shared" si="161"/>
        <v/>
      </c>
      <c r="MI36" s="567" t="str">
        <f t="shared" si="162"/>
        <v/>
      </c>
      <c r="MK36" s="567" t="str">
        <f t="shared" si="163"/>
        <v/>
      </c>
      <c r="MM36" s="567" t="str">
        <f t="shared" si="164"/>
        <v/>
      </c>
      <c r="MO36" s="567" t="str">
        <f t="shared" si="165"/>
        <v/>
      </c>
      <c r="MQ36" s="567" t="str">
        <f t="shared" si="166"/>
        <v/>
      </c>
      <c r="MS36" s="567" t="str">
        <f t="shared" si="167"/>
        <v/>
      </c>
      <c r="MU36" s="567" t="str">
        <f t="shared" si="168"/>
        <v/>
      </c>
      <c r="MW36" s="567" t="str">
        <f t="shared" si="169"/>
        <v/>
      </c>
      <c r="MY36" s="567" t="str">
        <f t="shared" si="170"/>
        <v/>
      </c>
      <c r="NA36" s="567" t="str">
        <f t="shared" si="171"/>
        <v/>
      </c>
      <c r="NC36" s="567" t="str">
        <f t="shared" si="171"/>
        <v/>
      </c>
      <c r="NE36" s="567" t="str">
        <f t="shared" si="172"/>
        <v/>
      </c>
      <c r="NG36" s="567" t="str">
        <f t="shared" si="173"/>
        <v/>
      </c>
      <c r="NI36" s="567" t="str">
        <f t="shared" si="174"/>
        <v/>
      </c>
      <c r="NK36" s="567" t="str">
        <f t="shared" si="175"/>
        <v/>
      </c>
      <c r="NM36" s="567" t="str">
        <f t="shared" si="176"/>
        <v/>
      </c>
      <c r="NO36" s="567" t="str">
        <f t="shared" si="177"/>
        <v/>
      </c>
      <c r="NQ36" s="567" t="str">
        <f t="shared" si="178"/>
        <v/>
      </c>
      <c r="NS36" s="567" t="str">
        <f t="shared" si="179"/>
        <v/>
      </c>
      <c r="NU36" s="567" t="str">
        <f t="shared" si="180"/>
        <v/>
      </c>
      <c r="NW36" s="567" t="str">
        <f t="shared" si="181"/>
        <v/>
      </c>
      <c r="NY36" s="567" t="str">
        <f t="shared" si="182"/>
        <v/>
      </c>
      <c r="OA36" s="567" t="str">
        <f t="shared" si="183"/>
        <v/>
      </c>
      <c r="OC36" s="567" t="str">
        <f t="shared" si="184"/>
        <v/>
      </c>
      <c r="OE36" s="567" t="str">
        <f t="shared" si="185"/>
        <v/>
      </c>
      <c r="OG36" s="567" t="str">
        <f t="shared" si="186"/>
        <v/>
      </c>
      <c r="OI36" s="567" t="str">
        <f t="shared" si="187"/>
        <v/>
      </c>
      <c r="OK36" s="567" t="str">
        <f t="shared" si="188"/>
        <v/>
      </c>
      <c r="OM36" s="567" t="str">
        <f t="shared" si="189"/>
        <v/>
      </c>
    </row>
    <row r="37" spans="5:403">
      <c r="E37" s="567" t="str">
        <f t="shared" si="0"/>
        <v/>
      </c>
      <c r="G37" s="567" t="str">
        <f t="shared" si="0"/>
        <v/>
      </c>
      <c r="I37" s="567" t="str">
        <f t="shared" si="1"/>
        <v/>
      </c>
      <c r="K37" s="567" t="str">
        <f t="shared" si="2"/>
        <v/>
      </c>
      <c r="M37" s="567" t="str">
        <f t="shared" si="3"/>
        <v/>
      </c>
      <c r="O37" s="567" t="str">
        <f t="shared" si="4"/>
        <v/>
      </c>
      <c r="Q37" s="567" t="str">
        <f t="shared" si="5"/>
        <v/>
      </c>
      <c r="S37" s="567" t="str">
        <f t="shared" si="6"/>
        <v/>
      </c>
      <c r="U37" s="567" t="str">
        <f t="shared" si="7"/>
        <v/>
      </c>
      <c r="W37" s="567" t="str">
        <f t="shared" si="8"/>
        <v/>
      </c>
      <c r="Y37" s="567" t="str">
        <f t="shared" si="9"/>
        <v/>
      </c>
      <c r="AA37" s="567" t="str">
        <f t="shared" si="10"/>
        <v/>
      </c>
      <c r="AC37" s="567" t="str">
        <f t="shared" si="11"/>
        <v/>
      </c>
      <c r="AE37" s="567" t="str">
        <f t="shared" si="12"/>
        <v/>
      </c>
      <c r="AG37" s="567" t="str">
        <f t="shared" si="13"/>
        <v/>
      </c>
      <c r="AI37" s="567" t="str">
        <f t="shared" si="14"/>
        <v/>
      </c>
      <c r="AK37" s="567" t="str">
        <f t="shared" si="15"/>
        <v/>
      </c>
      <c r="AM37" s="567" t="str">
        <f t="shared" si="16"/>
        <v/>
      </c>
      <c r="AO37" s="567" t="str">
        <f t="shared" si="17"/>
        <v/>
      </c>
      <c r="AQ37" s="567" t="str">
        <f t="shared" si="18"/>
        <v/>
      </c>
      <c r="AS37" s="567" t="str">
        <f t="shared" si="19"/>
        <v/>
      </c>
      <c r="AU37" s="567" t="str">
        <f t="shared" si="19"/>
        <v/>
      </c>
      <c r="AW37" s="567" t="str">
        <f t="shared" si="20"/>
        <v/>
      </c>
      <c r="AY37" s="567" t="str">
        <f t="shared" si="21"/>
        <v/>
      </c>
      <c r="BA37" s="567" t="str">
        <f t="shared" si="22"/>
        <v/>
      </c>
      <c r="BC37" s="567" t="str">
        <f t="shared" si="23"/>
        <v/>
      </c>
      <c r="BE37" s="567" t="str">
        <f t="shared" si="24"/>
        <v/>
      </c>
      <c r="BG37" s="567" t="str">
        <f t="shared" si="25"/>
        <v/>
      </c>
      <c r="BI37" s="567" t="str">
        <f t="shared" si="26"/>
        <v/>
      </c>
      <c r="BK37" s="567" t="str">
        <f t="shared" si="27"/>
        <v/>
      </c>
      <c r="BM37" s="567" t="str">
        <f t="shared" si="28"/>
        <v/>
      </c>
      <c r="BO37" s="567" t="str">
        <f t="shared" si="29"/>
        <v/>
      </c>
      <c r="BQ37" s="567" t="str">
        <f t="shared" si="30"/>
        <v/>
      </c>
      <c r="BS37" s="567" t="str">
        <f t="shared" si="31"/>
        <v/>
      </c>
      <c r="BU37" s="567" t="str">
        <f t="shared" si="32"/>
        <v/>
      </c>
      <c r="BW37" s="567" t="str">
        <f t="shared" si="33"/>
        <v/>
      </c>
      <c r="BY37" s="567" t="str">
        <f t="shared" si="34"/>
        <v/>
      </c>
      <c r="CA37" s="567" t="str">
        <f t="shared" si="35"/>
        <v/>
      </c>
      <c r="CC37" s="567" t="str">
        <f t="shared" si="36"/>
        <v/>
      </c>
      <c r="CE37" s="567" t="str">
        <f t="shared" si="37"/>
        <v/>
      </c>
      <c r="CG37" s="567" t="str">
        <f t="shared" si="38"/>
        <v/>
      </c>
      <c r="CI37" s="567" t="str">
        <f t="shared" si="38"/>
        <v/>
      </c>
      <c r="CK37" s="567" t="str">
        <f t="shared" si="39"/>
        <v/>
      </c>
      <c r="CM37" s="567" t="str">
        <f t="shared" si="40"/>
        <v/>
      </c>
      <c r="CO37" s="567" t="str">
        <f t="shared" si="41"/>
        <v/>
      </c>
      <c r="CQ37" s="567" t="str">
        <f t="shared" si="42"/>
        <v/>
      </c>
      <c r="CS37" s="567" t="str">
        <f t="shared" si="43"/>
        <v/>
      </c>
      <c r="CU37" s="567" t="str">
        <f t="shared" si="44"/>
        <v/>
      </c>
      <c r="CW37" s="567" t="str">
        <f t="shared" si="45"/>
        <v/>
      </c>
      <c r="CY37" s="567" t="str">
        <f t="shared" si="46"/>
        <v/>
      </c>
      <c r="DA37" s="567" t="str">
        <f t="shared" si="47"/>
        <v/>
      </c>
      <c r="DC37" s="567" t="str">
        <f t="shared" si="48"/>
        <v/>
      </c>
      <c r="DE37" s="567" t="str">
        <f t="shared" si="49"/>
        <v/>
      </c>
      <c r="DG37" s="567" t="str">
        <f t="shared" si="50"/>
        <v/>
      </c>
      <c r="DI37" s="567" t="str">
        <f t="shared" si="51"/>
        <v/>
      </c>
      <c r="DK37" s="567" t="str">
        <f t="shared" si="52"/>
        <v/>
      </c>
      <c r="DM37" s="567" t="str">
        <f t="shared" si="53"/>
        <v/>
      </c>
      <c r="DO37" s="567" t="str">
        <f t="shared" si="54"/>
        <v/>
      </c>
      <c r="DQ37" s="567" t="str">
        <f t="shared" si="55"/>
        <v/>
      </c>
      <c r="DS37" s="567" t="str">
        <f t="shared" si="56"/>
        <v/>
      </c>
      <c r="DU37" s="567" t="str">
        <f t="shared" si="57"/>
        <v/>
      </c>
      <c r="DW37" s="567" t="str">
        <f t="shared" si="57"/>
        <v/>
      </c>
      <c r="DY37" s="567" t="str">
        <f t="shared" si="58"/>
        <v/>
      </c>
      <c r="EA37" s="567" t="str">
        <f t="shared" si="59"/>
        <v/>
      </c>
      <c r="EC37" s="567" t="str">
        <f t="shared" si="60"/>
        <v/>
      </c>
      <c r="EE37" s="567" t="str">
        <f t="shared" si="61"/>
        <v/>
      </c>
      <c r="EG37" s="567" t="str">
        <f t="shared" si="62"/>
        <v/>
      </c>
      <c r="EI37" s="567" t="str">
        <f t="shared" si="63"/>
        <v/>
      </c>
      <c r="EK37" s="567" t="str">
        <f t="shared" si="64"/>
        <v/>
      </c>
      <c r="EM37" s="567" t="str">
        <f t="shared" si="65"/>
        <v/>
      </c>
      <c r="EO37" s="567" t="str">
        <f t="shared" si="66"/>
        <v/>
      </c>
      <c r="EQ37" s="567" t="str">
        <f t="shared" si="67"/>
        <v/>
      </c>
      <c r="ES37" s="567" t="str">
        <f t="shared" si="68"/>
        <v/>
      </c>
      <c r="EU37" s="567" t="str">
        <f t="shared" si="69"/>
        <v/>
      </c>
      <c r="EW37" s="567" t="str">
        <f t="shared" si="70"/>
        <v/>
      </c>
      <c r="EY37" s="567" t="str">
        <f t="shared" si="71"/>
        <v/>
      </c>
      <c r="FA37" s="567" t="str">
        <f t="shared" si="72"/>
        <v/>
      </c>
      <c r="FC37" s="567" t="str">
        <f t="shared" si="73"/>
        <v/>
      </c>
      <c r="FE37" s="567" t="str">
        <f t="shared" si="74"/>
        <v/>
      </c>
      <c r="FG37" s="567" t="str">
        <f t="shared" si="75"/>
        <v/>
      </c>
      <c r="FI37" s="567" t="str">
        <f t="shared" si="76"/>
        <v/>
      </c>
      <c r="FK37" s="567" t="str">
        <f t="shared" si="76"/>
        <v/>
      </c>
      <c r="FM37" s="567" t="str">
        <f t="shared" si="77"/>
        <v/>
      </c>
      <c r="FO37" s="567" t="str">
        <f t="shared" si="78"/>
        <v/>
      </c>
      <c r="FQ37" s="567" t="str">
        <f t="shared" si="79"/>
        <v/>
      </c>
      <c r="FS37" s="567" t="str">
        <f t="shared" si="80"/>
        <v/>
      </c>
      <c r="FU37" s="567" t="str">
        <f t="shared" si="81"/>
        <v/>
      </c>
      <c r="FW37" s="567" t="str">
        <f t="shared" si="82"/>
        <v/>
      </c>
      <c r="FY37" s="567" t="str">
        <f t="shared" si="83"/>
        <v/>
      </c>
      <c r="GA37" s="567" t="str">
        <f t="shared" si="84"/>
        <v/>
      </c>
      <c r="GC37" s="567" t="str">
        <f t="shared" si="85"/>
        <v/>
      </c>
      <c r="GE37" s="567" t="str">
        <f t="shared" si="86"/>
        <v/>
      </c>
      <c r="GG37" s="567" t="str">
        <f t="shared" si="87"/>
        <v/>
      </c>
      <c r="GI37" s="567" t="str">
        <f t="shared" si="88"/>
        <v/>
      </c>
      <c r="GK37" s="567" t="str">
        <f t="shared" si="89"/>
        <v/>
      </c>
      <c r="GM37" s="567" t="str">
        <f t="shared" si="90"/>
        <v/>
      </c>
      <c r="GO37" s="567" t="str">
        <f t="shared" si="91"/>
        <v/>
      </c>
      <c r="GQ37" s="567" t="str">
        <f t="shared" si="92"/>
        <v/>
      </c>
      <c r="GS37" s="567" t="str">
        <f t="shared" si="93"/>
        <v/>
      </c>
      <c r="GU37" s="567" t="str">
        <f t="shared" si="94"/>
        <v/>
      </c>
      <c r="GW37" s="567" t="str">
        <f t="shared" si="95"/>
        <v/>
      </c>
      <c r="GY37" s="567" t="str">
        <f t="shared" si="95"/>
        <v/>
      </c>
      <c r="HA37" s="567" t="str">
        <f t="shared" si="96"/>
        <v/>
      </c>
      <c r="HC37" s="567" t="str">
        <f t="shared" si="97"/>
        <v/>
      </c>
      <c r="HE37" s="567" t="str">
        <f t="shared" si="98"/>
        <v/>
      </c>
      <c r="HG37" s="567" t="str">
        <f t="shared" si="99"/>
        <v/>
      </c>
      <c r="HI37" s="567" t="str">
        <f t="shared" si="100"/>
        <v/>
      </c>
      <c r="HK37" s="567" t="str">
        <f t="shared" si="101"/>
        <v/>
      </c>
      <c r="HM37" s="567" t="str">
        <f t="shared" si="102"/>
        <v/>
      </c>
      <c r="HO37" s="567" t="str">
        <f t="shared" si="103"/>
        <v/>
      </c>
      <c r="HQ37" s="567" t="str">
        <f t="shared" si="104"/>
        <v/>
      </c>
      <c r="HS37" s="567" t="str">
        <f t="shared" si="105"/>
        <v/>
      </c>
      <c r="HU37" s="567" t="str">
        <f t="shared" si="106"/>
        <v/>
      </c>
      <c r="HW37" s="567" t="str">
        <f t="shared" si="107"/>
        <v/>
      </c>
      <c r="HY37" s="567" t="str">
        <f t="shared" si="108"/>
        <v/>
      </c>
      <c r="IA37" s="567" t="str">
        <f t="shared" si="109"/>
        <v/>
      </c>
      <c r="IC37" s="567" t="str">
        <f t="shared" si="110"/>
        <v/>
      </c>
      <c r="IE37" s="567" t="str">
        <f t="shared" si="111"/>
        <v/>
      </c>
      <c r="IG37" s="567" t="str">
        <f t="shared" si="112"/>
        <v/>
      </c>
      <c r="II37" s="567" t="str">
        <f t="shared" si="113"/>
        <v/>
      </c>
      <c r="IK37" s="567" t="str">
        <f t="shared" si="114"/>
        <v/>
      </c>
      <c r="IM37" s="567" t="str">
        <f t="shared" si="114"/>
        <v/>
      </c>
      <c r="IO37" s="567" t="str">
        <f t="shared" si="115"/>
        <v/>
      </c>
      <c r="IQ37" s="567" t="str">
        <f t="shared" si="116"/>
        <v/>
      </c>
      <c r="IS37" s="567" t="str">
        <f t="shared" si="117"/>
        <v/>
      </c>
      <c r="IU37" s="567" t="str">
        <f t="shared" si="118"/>
        <v/>
      </c>
      <c r="IW37" s="567" t="str">
        <f t="shared" si="119"/>
        <v/>
      </c>
      <c r="IY37" s="567" t="str">
        <f t="shared" si="120"/>
        <v/>
      </c>
      <c r="JA37" s="567" t="str">
        <f t="shared" si="121"/>
        <v/>
      </c>
      <c r="JC37" s="567" t="str">
        <f t="shared" si="122"/>
        <v/>
      </c>
      <c r="JE37" s="567" t="str">
        <f t="shared" si="123"/>
        <v/>
      </c>
      <c r="JG37" s="567" t="str">
        <f t="shared" si="124"/>
        <v/>
      </c>
      <c r="JI37" s="567" t="str">
        <f t="shared" si="125"/>
        <v/>
      </c>
      <c r="JK37" s="567" t="str">
        <f t="shared" si="126"/>
        <v/>
      </c>
      <c r="JM37" s="567" t="str">
        <f t="shared" si="127"/>
        <v/>
      </c>
      <c r="JO37" s="567" t="str">
        <f t="shared" si="128"/>
        <v/>
      </c>
      <c r="JQ37" s="567" t="str">
        <f t="shared" si="129"/>
        <v/>
      </c>
      <c r="JS37" s="567" t="str">
        <f t="shared" si="130"/>
        <v/>
      </c>
      <c r="JU37" s="567" t="str">
        <f t="shared" si="131"/>
        <v/>
      </c>
      <c r="JW37" s="567" t="str">
        <f t="shared" si="132"/>
        <v/>
      </c>
      <c r="JY37" s="567" t="str">
        <f t="shared" si="133"/>
        <v/>
      </c>
      <c r="KA37" s="567" t="str">
        <f t="shared" si="133"/>
        <v/>
      </c>
      <c r="KC37" s="567" t="str">
        <f t="shared" si="134"/>
        <v/>
      </c>
      <c r="KE37" s="567" t="str">
        <f t="shared" si="135"/>
        <v/>
      </c>
      <c r="KG37" s="567" t="str">
        <f t="shared" si="136"/>
        <v/>
      </c>
      <c r="KI37" s="567" t="str">
        <f t="shared" si="137"/>
        <v/>
      </c>
      <c r="KK37" s="567" t="str">
        <f t="shared" si="138"/>
        <v/>
      </c>
      <c r="KM37" s="567" t="str">
        <f t="shared" si="139"/>
        <v/>
      </c>
      <c r="KO37" s="567" t="str">
        <f t="shared" si="140"/>
        <v/>
      </c>
      <c r="KQ37" s="567" t="str">
        <f t="shared" si="141"/>
        <v/>
      </c>
      <c r="KS37" s="567" t="str">
        <f t="shared" si="142"/>
        <v/>
      </c>
      <c r="KU37" s="567" t="str">
        <f t="shared" si="143"/>
        <v/>
      </c>
      <c r="KW37" s="567" t="str">
        <f t="shared" si="144"/>
        <v/>
      </c>
      <c r="KY37" s="567" t="str">
        <f t="shared" si="145"/>
        <v/>
      </c>
      <c r="LA37" s="567" t="str">
        <f t="shared" si="146"/>
        <v/>
      </c>
      <c r="LC37" s="567" t="str">
        <f t="shared" si="147"/>
        <v/>
      </c>
      <c r="LE37" s="567" t="str">
        <f t="shared" si="148"/>
        <v/>
      </c>
      <c r="LG37" s="567" t="str">
        <f t="shared" si="149"/>
        <v/>
      </c>
      <c r="LI37" s="567" t="str">
        <f t="shared" si="150"/>
        <v/>
      </c>
      <c r="LK37" s="567" t="str">
        <f t="shared" si="151"/>
        <v/>
      </c>
      <c r="LM37" s="567" t="str">
        <f t="shared" si="152"/>
        <v/>
      </c>
      <c r="LO37" s="567" t="str">
        <f t="shared" si="152"/>
        <v/>
      </c>
      <c r="LQ37" s="567" t="str">
        <f t="shared" si="153"/>
        <v/>
      </c>
      <c r="LS37" s="567" t="str">
        <f t="shared" si="154"/>
        <v/>
      </c>
      <c r="LU37" s="567" t="str">
        <f t="shared" si="155"/>
        <v/>
      </c>
      <c r="LW37" s="567" t="str">
        <f t="shared" si="156"/>
        <v/>
      </c>
      <c r="LY37" s="567" t="str">
        <f t="shared" si="157"/>
        <v/>
      </c>
      <c r="MA37" s="567" t="str">
        <f t="shared" si="158"/>
        <v/>
      </c>
      <c r="MC37" s="567" t="str">
        <f t="shared" si="159"/>
        <v/>
      </c>
      <c r="ME37" s="567" t="str">
        <f t="shared" si="160"/>
        <v/>
      </c>
      <c r="MG37" s="567" t="str">
        <f t="shared" si="161"/>
        <v/>
      </c>
      <c r="MI37" s="567" t="str">
        <f t="shared" si="162"/>
        <v/>
      </c>
      <c r="MK37" s="567" t="str">
        <f t="shared" si="163"/>
        <v/>
      </c>
      <c r="MM37" s="567" t="str">
        <f t="shared" si="164"/>
        <v/>
      </c>
      <c r="MO37" s="567" t="str">
        <f t="shared" si="165"/>
        <v/>
      </c>
      <c r="MQ37" s="567" t="str">
        <f t="shared" si="166"/>
        <v/>
      </c>
      <c r="MS37" s="567" t="str">
        <f t="shared" si="167"/>
        <v/>
      </c>
      <c r="MU37" s="567" t="str">
        <f t="shared" si="168"/>
        <v/>
      </c>
      <c r="MW37" s="567" t="str">
        <f t="shared" si="169"/>
        <v/>
      </c>
      <c r="MY37" s="567" t="str">
        <f t="shared" si="170"/>
        <v/>
      </c>
      <c r="NA37" s="567" t="str">
        <f t="shared" si="171"/>
        <v/>
      </c>
      <c r="NC37" s="567" t="str">
        <f t="shared" si="171"/>
        <v/>
      </c>
      <c r="NE37" s="567" t="str">
        <f t="shared" si="172"/>
        <v/>
      </c>
      <c r="NG37" s="567" t="str">
        <f t="shared" si="173"/>
        <v/>
      </c>
      <c r="NI37" s="567" t="str">
        <f t="shared" si="174"/>
        <v/>
      </c>
      <c r="NK37" s="567" t="str">
        <f t="shared" si="175"/>
        <v/>
      </c>
      <c r="NM37" s="567" t="str">
        <f t="shared" si="176"/>
        <v/>
      </c>
      <c r="NO37" s="567" t="str">
        <f t="shared" si="177"/>
        <v/>
      </c>
      <c r="NQ37" s="567" t="str">
        <f t="shared" si="178"/>
        <v/>
      </c>
      <c r="NS37" s="567" t="str">
        <f t="shared" si="179"/>
        <v/>
      </c>
      <c r="NU37" s="567" t="str">
        <f t="shared" si="180"/>
        <v/>
      </c>
      <c r="NW37" s="567" t="str">
        <f t="shared" si="181"/>
        <v/>
      </c>
      <c r="NY37" s="567" t="str">
        <f t="shared" si="182"/>
        <v/>
      </c>
      <c r="OA37" s="567" t="str">
        <f t="shared" si="183"/>
        <v/>
      </c>
      <c r="OC37" s="567" t="str">
        <f t="shared" si="184"/>
        <v/>
      </c>
      <c r="OE37" s="567" t="str">
        <f t="shared" si="185"/>
        <v/>
      </c>
      <c r="OG37" s="567" t="str">
        <f t="shared" si="186"/>
        <v/>
      </c>
      <c r="OI37" s="567" t="str">
        <f t="shared" si="187"/>
        <v/>
      </c>
      <c r="OK37" s="567" t="str">
        <f t="shared" si="188"/>
        <v/>
      </c>
      <c r="OM37" s="567" t="str">
        <f t="shared" si="189"/>
        <v/>
      </c>
    </row>
    <row r="38" spans="5:403">
      <c r="E38" s="567" t="str">
        <f t="shared" si="0"/>
        <v/>
      </c>
      <c r="G38" s="567" t="str">
        <f t="shared" si="0"/>
        <v/>
      </c>
      <c r="I38" s="567" t="str">
        <f t="shared" si="1"/>
        <v/>
      </c>
      <c r="K38" s="567" t="str">
        <f t="shared" si="2"/>
        <v/>
      </c>
      <c r="M38" s="567" t="str">
        <f t="shared" si="3"/>
        <v/>
      </c>
      <c r="O38" s="567" t="str">
        <f t="shared" si="4"/>
        <v/>
      </c>
      <c r="Q38" s="567" t="str">
        <f t="shared" si="5"/>
        <v/>
      </c>
      <c r="S38" s="567" t="str">
        <f t="shared" si="6"/>
        <v/>
      </c>
      <c r="U38" s="567" t="str">
        <f t="shared" si="7"/>
        <v/>
      </c>
      <c r="W38" s="567" t="str">
        <f t="shared" si="8"/>
        <v/>
      </c>
      <c r="Y38" s="567" t="str">
        <f t="shared" si="9"/>
        <v/>
      </c>
      <c r="AA38" s="567" t="str">
        <f t="shared" si="10"/>
        <v/>
      </c>
      <c r="AC38" s="567" t="str">
        <f t="shared" si="11"/>
        <v/>
      </c>
      <c r="AE38" s="567" t="str">
        <f t="shared" si="12"/>
        <v/>
      </c>
      <c r="AG38" s="567" t="str">
        <f t="shared" si="13"/>
        <v/>
      </c>
      <c r="AI38" s="567" t="str">
        <f t="shared" si="14"/>
        <v/>
      </c>
      <c r="AK38" s="567" t="str">
        <f t="shared" si="15"/>
        <v/>
      </c>
      <c r="AM38" s="567" t="str">
        <f t="shared" si="16"/>
        <v/>
      </c>
      <c r="AO38" s="567" t="str">
        <f t="shared" si="17"/>
        <v/>
      </c>
      <c r="AQ38" s="567" t="str">
        <f t="shared" si="18"/>
        <v/>
      </c>
      <c r="AS38" s="567" t="str">
        <f t="shared" si="19"/>
        <v/>
      </c>
      <c r="AU38" s="567" t="str">
        <f t="shared" si="19"/>
        <v/>
      </c>
      <c r="AW38" s="567" t="str">
        <f t="shared" si="20"/>
        <v/>
      </c>
      <c r="AY38" s="567" t="str">
        <f t="shared" si="21"/>
        <v/>
      </c>
      <c r="BA38" s="567" t="str">
        <f t="shared" si="22"/>
        <v/>
      </c>
      <c r="BC38" s="567" t="str">
        <f t="shared" si="23"/>
        <v/>
      </c>
      <c r="BE38" s="567" t="str">
        <f t="shared" si="24"/>
        <v/>
      </c>
      <c r="BG38" s="567" t="str">
        <f t="shared" si="25"/>
        <v/>
      </c>
      <c r="BI38" s="567" t="str">
        <f t="shared" si="26"/>
        <v/>
      </c>
      <c r="BK38" s="567" t="str">
        <f t="shared" si="27"/>
        <v/>
      </c>
      <c r="BM38" s="567" t="str">
        <f t="shared" si="28"/>
        <v/>
      </c>
      <c r="BO38" s="567" t="str">
        <f t="shared" si="29"/>
        <v/>
      </c>
      <c r="BQ38" s="567" t="str">
        <f t="shared" si="30"/>
        <v/>
      </c>
      <c r="BS38" s="567" t="str">
        <f t="shared" si="31"/>
        <v/>
      </c>
      <c r="BU38" s="567" t="str">
        <f t="shared" si="32"/>
        <v/>
      </c>
      <c r="BW38" s="567" t="str">
        <f t="shared" si="33"/>
        <v/>
      </c>
      <c r="BY38" s="567" t="str">
        <f t="shared" si="34"/>
        <v/>
      </c>
      <c r="CA38" s="567" t="str">
        <f t="shared" si="35"/>
        <v/>
      </c>
      <c r="CC38" s="567" t="str">
        <f t="shared" si="36"/>
        <v/>
      </c>
      <c r="CE38" s="567" t="str">
        <f t="shared" si="37"/>
        <v/>
      </c>
      <c r="CG38" s="567" t="str">
        <f t="shared" si="38"/>
        <v/>
      </c>
      <c r="CI38" s="567" t="str">
        <f t="shared" si="38"/>
        <v/>
      </c>
      <c r="CK38" s="567" t="str">
        <f t="shared" si="39"/>
        <v/>
      </c>
      <c r="CM38" s="567" t="str">
        <f t="shared" si="40"/>
        <v/>
      </c>
      <c r="CO38" s="567" t="str">
        <f t="shared" si="41"/>
        <v/>
      </c>
      <c r="CQ38" s="567" t="str">
        <f t="shared" si="42"/>
        <v/>
      </c>
      <c r="CS38" s="567" t="str">
        <f t="shared" si="43"/>
        <v/>
      </c>
      <c r="CU38" s="567" t="str">
        <f t="shared" si="44"/>
        <v/>
      </c>
      <c r="CW38" s="567" t="str">
        <f t="shared" si="45"/>
        <v/>
      </c>
      <c r="CY38" s="567" t="str">
        <f t="shared" si="46"/>
        <v/>
      </c>
      <c r="DA38" s="567" t="str">
        <f t="shared" si="47"/>
        <v/>
      </c>
      <c r="DC38" s="567" t="str">
        <f t="shared" si="48"/>
        <v/>
      </c>
      <c r="DE38" s="567" t="str">
        <f t="shared" si="49"/>
        <v/>
      </c>
      <c r="DG38" s="567" t="str">
        <f t="shared" si="50"/>
        <v/>
      </c>
      <c r="DI38" s="567" t="str">
        <f t="shared" si="51"/>
        <v/>
      </c>
      <c r="DK38" s="567" t="str">
        <f t="shared" si="52"/>
        <v/>
      </c>
      <c r="DM38" s="567" t="str">
        <f t="shared" si="53"/>
        <v/>
      </c>
      <c r="DO38" s="567" t="str">
        <f t="shared" si="54"/>
        <v/>
      </c>
      <c r="DQ38" s="567" t="str">
        <f t="shared" si="55"/>
        <v/>
      </c>
      <c r="DS38" s="567" t="str">
        <f t="shared" si="56"/>
        <v/>
      </c>
      <c r="DU38" s="567" t="str">
        <f t="shared" si="57"/>
        <v/>
      </c>
      <c r="DW38" s="567" t="str">
        <f t="shared" si="57"/>
        <v/>
      </c>
      <c r="DY38" s="567" t="str">
        <f t="shared" si="58"/>
        <v/>
      </c>
      <c r="EA38" s="567" t="str">
        <f t="shared" si="59"/>
        <v/>
      </c>
      <c r="EC38" s="567" t="str">
        <f t="shared" si="60"/>
        <v/>
      </c>
      <c r="EE38" s="567" t="str">
        <f t="shared" si="61"/>
        <v/>
      </c>
      <c r="EG38" s="567" t="str">
        <f t="shared" si="62"/>
        <v/>
      </c>
      <c r="EI38" s="567" t="str">
        <f t="shared" si="63"/>
        <v/>
      </c>
      <c r="EK38" s="567" t="str">
        <f t="shared" si="64"/>
        <v/>
      </c>
      <c r="EM38" s="567" t="str">
        <f t="shared" si="65"/>
        <v/>
      </c>
      <c r="EO38" s="567" t="str">
        <f t="shared" si="66"/>
        <v/>
      </c>
      <c r="EQ38" s="567" t="str">
        <f t="shared" si="67"/>
        <v/>
      </c>
      <c r="ES38" s="567" t="str">
        <f t="shared" si="68"/>
        <v/>
      </c>
      <c r="EU38" s="567" t="str">
        <f t="shared" si="69"/>
        <v/>
      </c>
      <c r="EW38" s="567" t="str">
        <f t="shared" si="70"/>
        <v/>
      </c>
      <c r="EY38" s="567" t="str">
        <f t="shared" si="71"/>
        <v/>
      </c>
      <c r="FA38" s="567" t="str">
        <f t="shared" si="72"/>
        <v/>
      </c>
      <c r="FC38" s="567" t="str">
        <f t="shared" si="73"/>
        <v/>
      </c>
      <c r="FE38" s="567" t="str">
        <f t="shared" si="74"/>
        <v/>
      </c>
      <c r="FG38" s="567" t="str">
        <f t="shared" si="75"/>
        <v/>
      </c>
      <c r="FI38" s="567" t="str">
        <f t="shared" si="76"/>
        <v/>
      </c>
      <c r="FK38" s="567" t="str">
        <f t="shared" si="76"/>
        <v/>
      </c>
      <c r="FM38" s="567" t="str">
        <f t="shared" si="77"/>
        <v/>
      </c>
      <c r="FO38" s="567" t="str">
        <f t="shared" si="78"/>
        <v/>
      </c>
      <c r="FQ38" s="567" t="str">
        <f t="shared" si="79"/>
        <v/>
      </c>
      <c r="FS38" s="567" t="str">
        <f t="shared" si="80"/>
        <v/>
      </c>
      <c r="FU38" s="567" t="str">
        <f t="shared" si="81"/>
        <v/>
      </c>
      <c r="FW38" s="567" t="str">
        <f t="shared" si="82"/>
        <v/>
      </c>
      <c r="FY38" s="567" t="str">
        <f t="shared" si="83"/>
        <v/>
      </c>
      <c r="GA38" s="567" t="str">
        <f t="shared" si="84"/>
        <v/>
      </c>
      <c r="GC38" s="567" t="str">
        <f t="shared" si="85"/>
        <v/>
      </c>
      <c r="GE38" s="567" t="str">
        <f t="shared" si="86"/>
        <v/>
      </c>
      <c r="GG38" s="567" t="str">
        <f t="shared" si="87"/>
        <v/>
      </c>
      <c r="GI38" s="567" t="str">
        <f t="shared" si="88"/>
        <v/>
      </c>
      <c r="GK38" s="567" t="str">
        <f t="shared" si="89"/>
        <v/>
      </c>
      <c r="GM38" s="567" t="str">
        <f t="shared" si="90"/>
        <v/>
      </c>
      <c r="GO38" s="567" t="str">
        <f t="shared" si="91"/>
        <v/>
      </c>
      <c r="GQ38" s="567" t="str">
        <f t="shared" si="92"/>
        <v/>
      </c>
      <c r="GS38" s="567" t="str">
        <f t="shared" si="93"/>
        <v/>
      </c>
      <c r="GU38" s="567" t="str">
        <f t="shared" si="94"/>
        <v/>
      </c>
      <c r="GW38" s="567" t="str">
        <f t="shared" si="95"/>
        <v/>
      </c>
      <c r="GY38" s="567" t="str">
        <f t="shared" si="95"/>
        <v/>
      </c>
      <c r="HA38" s="567" t="str">
        <f t="shared" si="96"/>
        <v/>
      </c>
      <c r="HC38" s="567" t="str">
        <f t="shared" si="97"/>
        <v/>
      </c>
      <c r="HE38" s="567" t="str">
        <f t="shared" si="98"/>
        <v/>
      </c>
      <c r="HG38" s="567" t="str">
        <f t="shared" si="99"/>
        <v/>
      </c>
      <c r="HI38" s="567" t="str">
        <f t="shared" si="100"/>
        <v/>
      </c>
      <c r="HK38" s="567" t="str">
        <f t="shared" si="101"/>
        <v/>
      </c>
      <c r="HM38" s="567" t="str">
        <f t="shared" si="102"/>
        <v/>
      </c>
      <c r="HO38" s="567" t="str">
        <f t="shared" si="103"/>
        <v/>
      </c>
      <c r="HQ38" s="567" t="str">
        <f t="shared" si="104"/>
        <v/>
      </c>
      <c r="HS38" s="567" t="str">
        <f t="shared" si="105"/>
        <v/>
      </c>
      <c r="HU38" s="567" t="str">
        <f t="shared" si="106"/>
        <v/>
      </c>
      <c r="HW38" s="567" t="str">
        <f t="shared" si="107"/>
        <v/>
      </c>
      <c r="HY38" s="567" t="str">
        <f t="shared" si="108"/>
        <v/>
      </c>
      <c r="IA38" s="567" t="str">
        <f t="shared" si="109"/>
        <v/>
      </c>
      <c r="IC38" s="567" t="str">
        <f t="shared" si="110"/>
        <v/>
      </c>
      <c r="IE38" s="567" t="str">
        <f t="shared" si="111"/>
        <v/>
      </c>
      <c r="IG38" s="567" t="str">
        <f t="shared" si="112"/>
        <v/>
      </c>
      <c r="II38" s="567" t="str">
        <f t="shared" si="113"/>
        <v/>
      </c>
      <c r="IK38" s="567" t="str">
        <f t="shared" si="114"/>
        <v/>
      </c>
      <c r="IM38" s="567" t="str">
        <f t="shared" si="114"/>
        <v/>
      </c>
      <c r="IO38" s="567" t="str">
        <f t="shared" si="115"/>
        <v/>
      </c>
      <c r="IQ38" s="567" t="str">
        <f t="shared" si="116"/>
        <v/>
      </c>
      <c r="IS38" s="567" t="str">
        <f t="shared" si="117"/>
        <v/>
      </c>
      <c r="IU38" s="567" t="str">
        <f t="shared" si="118"/>
        <v/>
      </c>
      <c r="IW38" s="567" t="str">
        <f t="shared" si="119"/>
        <v/>
      </c>
      <c r="IY38" s="567" t="str">
        <f t="shared" si="120"/>
        <v/>
      </c>
      <c r="JA38" s="567" t="str">
        <f t="shared" si="121"/>
        <v/>
      </c>
      <c r="JC38" s="567" t="str">
        <f t="shared" si="122"/>
        <v/>
      </c>
      <c r="JE38" s="567" t="str">
        <f t="shared" si="123"/>
        <v/>
      </c>
      <c r="JG38" s="567" t="str">
        <f t="shared" si="124"/>
        <v/>
      </c>
      <c r="JI38" s="567" t="str">
        <f t="shared" si="125"/>
        <v/>
      </c>
      <c r="JK38" s="567" t="str">
        <f t="shared" si="126"/>
        <v/>
      </c>
      <c r="JM38" s="567" t="str">
        <f t="shared" si="127"/>
        <v/>
      </c>
      <c r="JO38" s="567" t="str">
        <f t="shared" si="128"/>
        <v/>
      </c>
      <c r="JQ38" s="567" t="str">
        <f t="shared" si="129"/>
        <v/>
      </c>
      <c r="JS38" s="567" t="str">
        <f t="shared" si="130"/>
        <v/>
      </c>
      <c r="JU38" s="567" t="str">
        <f t="shared" si="131"/>
        <v/>
      </c>
      <c r="JW38" s="567" t="str">
        <f t="shared" si="132"/>
        <v/>
      </c>
      <c r="JY38" s="567" t="str">
        <f t="shared" si="133"/>
        <v/>
      </c>
      <c r="KA38" s="567" t="str">
        <f t="shared" si="133"/>
        <v/>
      </c>
      <c r="KC38" s="567" t="str">
        <f t="shared" si="134"/>
        <v/>
      </c>
      <c r="KE38" s="567" t="str">
        <f t="shared" si="135"/>
        <v/>
      </c>
      <c r="KG38" s="567" t="str">
        <f t="shared" si="136"/>
        <v/>
      </c>
      <c r="KI38" s="567" t="str">
        <f t="shared" si="137"/>
        <v/>
      </c>
      <c r="KK38" s="567" t="str">
        <f t="shared" si="138"/>
        <v/>
      </c>
      <c r="KM38" s="567" t="str">
        <f t="shared" si="139"/>
        <v/>
      </c>
      <c r="KO38" s="567" t="str">
        <f t="shared" si="140"/>
        <v/>
      </c>
      <c r="KQ38" s="567" t="str">
        <f t="shared" si="141"/>
        <v/>
      </c>
      <c r="KS38" s="567" t="str">
        <f t="shared" si="142"/>
        <v/>
      </c>
      <c r="KU38" s="567" t="str">
        <f t="shared" si="143"/>
        <v/>
      </c>
      <c r="KW38" s="567" t="str">
        <f t="shared" si="144"/>
        <v/>
      </c>
      <c r="KY38" s="567" t="str">
        <f t="shared" si="145"/>
        <v/>
      </c>
      <c r="LA38" s="567" t="str">
        <f t="shared" si="146"/>
        <v/>
      </c>
      <c r="LC38" s="567" t="str">
        <f t="shared" si="147"/>
        <v/>
      </c>
      <c r="LE38" s="567" t="str">
        <f t="shared" si="148"/>
        <v/>
      </c>
      <c r="LG38" s="567" t="str">
        <f t="shared" si="149"/>
        <v/>
      </c>
      <c r="LI38" s="567" t="str">
        <f t="shared" si="150"/>
        <v/>
      </c>
      <c r="LK38" s="567" t="str">
        <f t="shared" si="151"/>
        <v/>
      </c>
      <c r="LM38" s="567" t="str">
        <f t="shared" si="152"/>
        <v/>
      </c>
      <c r="LO38" s="567" t="str">
        <f t="shared" si="152"/>
        <v/>
      </c>
      <c r="LQ38" s="567" t="str">
        <f t="shared" si="153"/>
        <v/>
      </c>
      <c r="LS38" s="567" t="str">
        <f t="shared" si="154"/>
        <v/>
      </c>
      <c r="LU38" s="567" t="str">
        <f t="shared" si="155"/>
        <v/>
      </c>
      <c r="LW38" s="567" t="str">
        <f t="shared" si="156"/>
        <v/>
      </c>
      <c r="LY38" s="567" t="str">
        <f t="shared" si="157"/>
        <v/>
      </c>
      <c r="MA38" s="567" t="str">
        <f t="shared" si="158"/>
        <v/>
      </c>
      <c r="MC38" s="567" t="str">
        <f t="shared" si="159"/>
        <v/>
      </c>
      <c r="ME38" s="567" t="str">
        <f t="shared" si="160"/>
        <v/>
      </c>
      <c r="MG38" s="567" t="str">
        <f t="shared" si="161"/>
        <v/>
      </c>
      <c r="MI38" s="567" t="str">
        <f t="shared" si="162"/>
        <v/>
      </c>
      <c r="MK38" s="567" t="str">
        <f t="shared" si="163"/>
        <v/>
      </c>
      <c r="MM38" s="567" t="str">
        <f t="shared" si="164"/>
        <v/>
      </c>
      <c r="MO38" s="567" t="str">
        <f t="shared" si="165"/>
        <v/>
      </c>
      <c r="MQ38" s="567" t="str">
        <f t="shared" si="166"/>
        <v/>
      </c>
      <c r="MS38" s="567" t="str">
        <f t="shared" si="167"/>
        <v/>
      </c>
      <c r="MU38" s="567" t="str">
        <f t="shared" si="168"/>
        <v/>
      </c>
      <c r="MW38" s="567" t="str">
        <f t="shared" si="169"/>
        <v/>
      </c>
      <c r="MY38" s="567" t="str">
        <f t="shared" si="170"/>
        <v/>
      </c>
      <c r="NA38" s="567" t="str">
        <f t="shared" si="171"/>
        <v/>
      </c>
      <c r="NC38" s="567" t="str">
        <f t="shared" si="171"/>
        <v/>
      </c>
      <c r="NE38" s="567" t="str">
        <f t="shared" si="172"/>
        <v/>
      </c>
      <c r="NG38" s="567" t="str">
        <f t="shared" si="173"/>
        <v/>
      </c>
      <c r="NI38" s="567" t="str">
        <f t="shared" si="174"/>
        <v/>
      </c>
      <c r="NK38" s="567" t="str">
        <f t="shared" si="175"/>
        <v/>
      </c>
      <c r="NM38" s="567" t="str">
        <f t="shared" si="176"/>
        <v/>
      </c>
      <c r="NO38" s="567" t="str">
        <f t="shared" si="177"/>
        <v/>
      </c>
      <c r="NQ38" s="567" t="str">
        <f t="shared" si="178"/>
        <v/>
      </c>
      <c r="NS38" s="567" t="str">
        <f t="shared" si="179"/>
        <v/>
      </c>
      <c r="NU38" s="567" t="str">
        <f t="shared" si="180"/>
        <v/>
      </c>
      <c r="NW38" s="567" t="str">
        <f t="shared" si="181"/>
        <v/>
      </c>
      <c r="NY38" s="567" t="str">
        <f t="shared" si="182"/>
        <v/>
      </c>
      <c r="OA38" s="567" t="str">
        <f t="shared" si="183"/>
        <v/>
      </c>
      <c r="OC38" s="567" t="str">
        <f t="shared" si="184"/>
        <v/>
      </c>
      <c r="OE38" s="567" t="str">
        <f t="shared" si="185"/>
        <v/>
      </c>
      <c r="OG38" s="567" t="str">
        <f t="shared" si="186"/>
        <v/>
      </c>
      <c r="OI38" s="567" t="str">
        <f t="shared" si="187"/>
        <v/>
      </c>
      <c r="OK38" s="567" t="str">
        <f t="shared" si="188"/>
        <v/>
      </c>
      <c r="OM38" s="567" t="str">
        <f t="shared" si="189"/>
        <v/>
      </c>
    </row>
    <row r="39" spans="5:403">
      <c r="E39" s="567" t="str">
        <f t="shared" si="0"/>
        <v/>
      </c>
      <c r="G39" s="567" t="str">
        <f t="shared" si="0"/>
        <v/>
      </c>
      <c r="I39" s="567" t="str">
        <f t="shared" si="1"/>
        <v/>
      </c>
      <c r="K39" s="567" t="str">
        <f t="shared" si="2"/>
        <v/>
      </c>
      <c r="M39" s="567" t="str">
        <f t="shared" si="3"/>
        <v/>
      </c>
      <c r="O39" s="567" t="str">
        <f t="shared" si="4"/>
        <v/>
      </c>
      <c r="Q39" s="567" t="str">
        <f t="shared" si="5"/>
        <v/>
      </c>
      <c r="S39" s="567" t="str">
        <f t="shared" si="6"/>
        <v/>
      </c>
      <c r="U39" s="567" t="str">
        <f t="shared" si="7"/>
        <v/>
      </c>
      <c r="W39" s="567" t="str">
        <f t="shared" si="8"/>
        <v/>
      </c>
      <c r="Y39" s="567" t="str">
        <f t="shared" si="9"/>
        <v/>
      </c>
      <c r="AA39" s="567" t="str">
        <f t="shared" si="10"/>
        <v/>
      </c>
      <c r="AC39" s="567" t="str">
        <f t="shared" si="11"/>
        <v/>
      </c>
      <c r="AE39" s="567" t="str">
        <f t="shared" si="12"/>
        <v/>
      </c>
      <c r="AG39" s="567" t="str">
        <f t="shared" si="13"/>
        <v/>
      </c>
      <c r="AI39" s="567" t="str">
        <f t="shared" si="14"/>
        <v/>
      </c>
      <c r="AK39" s="567" t="str">
        <f t="shared" si="15"/>
        <v/>
      </c>
      <c r="AM39" s="567" t="str">
        <f t="shared" si="16"/>
        <v/>
      </c>
      <c r="AO39" s="567" t="str">
        <f t="shared" si="17"/>
        <v/>
      </c>
      <c r="AQ39" s="567" t="str">
        <f t="shared" si="18"/>
        <v/>
      </c>
      <c r="AS39" s="567" t="str">
        <f t="shared" si="19"/>
        <v/>
      </c>
      <c r="AU39" s="567" t="str">
        <f t="shared" si="19"/>
        <v/>
      </c>
      <c r="AW39" s="567" t="str">
        <f t="shared" si="20"/>
        <v/>
      </c>
      <c r="AY39" s="567" t="str">
        <f t="shared" si="21"/>
        <v/>
      </c>
      <c r="BA39" s="567" t="str">
        <f t="shared" si="22"/>
        <v/>
      </c>
      <c r="BC39" s="567" t="str">
        <f t="shared" si="23"/>
        <v/>
      </c>
      <c r="BE39" s="567" t="str">
        <f t="shared" si="24"/>
        <v/>
      </c>
      <c r="BG39" s="567" t="str">
        <f t="shared" si="25"/>
        <v/>
      </c>
      <c r="BI39" s="567" t="str">
        <f t="shared" si="26"/>
        <v/>
      </c>
      <c r="BK39" s="567" t="str">
        <f t="shared" si="27"/>
        <v/>
      </c>
      <c r="BM39" s="567" t="str">
        <f t="shared" si="28"/>
        <v/>
      </c>
      <c r="BO39" s="567" t="str">
        <f t="shared" si="29"/>
        <v/>
      </c>
      <c r="BQ39" s="567" t="str">
        <f t="shared" si="30"/>
        <v/>
      </c>
      <c r="BS39" s="567" t="str">
        <f t="shared" si="31"/>
        <v/>
      </c>
      <c r="BU39" s="567" t="str">
        <f t="shared" si="32"/>
        <v/>
      </c>
      <c r="BW39" s="567" t="str">
        <f t="shared" si="33"/>
        <v/>
      </c>
      <c r="BY39" s="567" t="str">
        <f t="shared" si="34"/>
        <v/>
      </c>
      <c r="CA39" s="567" t="str">
        <f t="shared" si="35"/>
        <v/>
      </c>
      <c r="CC39" s="567" t="str">
        <f t="shared" si="36"/>
        <v/>
      </c>
      <c r="CE39" s="567" t="str">
        <f t="shared" si="37"/>
        <v/>
      </c>
      <c r="CG39" s="567" t="str">
        <f t="shared" si="38"/>
        <v/>
      </c>
      <c r="CI39" s="567" t="str">
        <f t="shared" si="38"/>
        <v/>
      </c>
      <c r="CK39" s="567" t="str">
        <f t="shared" si="39"/>
        <v/>
      </c>
      <c r="CM39" s="567" t="str">
        <f t="shared" si="40"/>
        <v/>
      </c>
      <c r="CO39" s="567" t="str">
        <f t="shared" si="41"/>
        <v/>
      </c>
      <c r="CQ39" s="567" t="str">
        <f t="shared" si="42"/>
        <v/>
      </c>
      <c r="CS39" s="567" t="str">
        <f t="shared" si="43"/>
        <v/>
      </c>
      <c r="CU39" s="567" t="str">
        <f t="shared" si="44"/>
        <v/>
      </c>
      <c r="CW39" s="567" t="str">
        <f t="shared" si="45"/>
        <v/>
      </c>
      <c r="CY39" s="567" t="str">
        <f t="shared" si="46"/>
        <v/>
      </c>
      <c r="DA39" s="567" t="str">
        <f t="shared" si="47"/>
        <v/>
      </c>
      <c r="DC39" s="567" t="str">
        <f t="shared" si="48"/>
        <v/>
      </c>
      <c r="DE39" s="567" t="str">
        <f t="shared" si="49"/>
        <v/>
      </c>
      <c r="DG39" s="567" t="str">
        <f t="shared" si="50"/>
        <v/>
      </c>
      <c r="DI39" s="567" t="str">
        <f t="shared" si="51"/>
        <v/>
      </c>
      <c r="DK39" s="567" t="str">
        <f t="shared" si="52"/>
        <v/>
      </c>
      <c r="DM39" s="567" t="str">
        <f t="shared" si="53"/>
        <v/>
      </c>
      <c r="DO39" s="567" t="str">
        <f t="shared" si="54"/>
        <v/>
      </c>
      <c r="DQ39" s="567" t="str">
        <f t="shared" si="55"/>
        <v/>
      </c>
      <c r="DS39" s="567" t="str">
        <f t="shared" si="56"/>
        <v/>
      </c>
      <c r="DU39" s="567" t="str">
        <f t="shared" si="57"/>
        <v/>
      </c>
      <c r="DW39" s="567" t="str">
        <f t="shared" si="57"/>
        <v/>
      </c>
      <c r="DY39" s="567" t="str">
        <f t="shared" si="58"/>
        <v/>
      </c>
      <c r="EA39" s="567" t="str">
        <f t="shared" si="59"/>
        <v/>
      </c>
      <c r="EC39" s="567" t="str">
        <f t="shared" si="60"/>
        <v/>
      </c>
      <c r="EE39" s="567" t="str">
        <f t="shared" si="61"/>
        <v/>
      </c>
      <c r="EG39" s="567" t="str">
        <f t="shared" si="62"/>
        <v/>
      </c>
      <c r="EI39" s="567" t="str">
        <f t="shared" si="63"/>
        <v/>
      </c>
      <c r="EK39" s="567" t="str">
        <f t="shared" si="64"/>
        <v/>
      </c>
      <c r="EM39" s="567" t="str">
        <f t="shared" si="65"/>
        <v/>
      </c>
      <c r="EO39" s="567" t="str">
        <f t="shared" si="66"/>
        <v/>
      </c>
      <c r="EQ39" s="567" t="str">
        <f t="shared" si="67"/>
        <v/>
      </c>
      <c r="ES39" s="567" t="str">
        <f t="shared" si="68"/>
        <v/>
      </c>
      <c r="EU39" s="567" t="str">
        <f t="shared" si="69"/>
        <v/>
      </c>
      <c r="EW39" s="567" t="str">
        <f t="shared" si="70"/>
        <v/>
      </c>
      <c r="EY39" s="567" t="str">
        <f t="shared" si="71"/>
        <v/>
      </c>
      <c r="FA39" s="567" t="str">
        <f t="shared" si="72"/>
        <v/>
      </c>
      <c r="FC39" s="567" t="str">
        <f t="shared" si="73"/>
        <v/>
      </c>
      <c r="FE39" s="567" t="str">
        <f t="shared" si="74"/>
        <v/>
      </c>
      <c r="FG39" s="567" t="str">
        <f t="shared" si="75"/>
        <v/>
      </c>
      <c r="FI39" s="567" t="str">
        <f t="shared" si="76"/>
        <v/>
      </c>
      <c r="FK39" s="567" t="str">
        <f t="shared" si="76"/>
        <v/>
      </c>
      <c r="FM39" s="567" t="str">
        <f t="shared" si="77"/>
        <v/>
      </c>
      <c r="FO39" s="567" t="str">
        <f t="shared" si="78"/>
        <v/>
      </c>
      <c r="FQ39" s="567" t="str">
        <f t="shared" si="79"/>
        <v/>
      </c>
      <c r="FS39" s="567" t="str">
        <f t="shared" si="80"/>
        <v/>
      </c>
      <c r="FU39" s="567" t="str">
        <f t="shared" si="81"/>
        <v/>
      </c>
      <c r="FW39" s="567" t="str">
        <f t="shared" si="82"/>
        <v/>
      </c>
      <c r="FY39" s="567" t="str">
        <f t="shared" si="83"/>
        <v/>
      </c>
      <c r="GA39" s="567" t="str">
        <f t="shared" si="84"/>
        <v/>
      </c>
      <c r="GC39" s="567" t="str">
        <f t="shared" si="85"/>
        <v/>
      </c>
      <c r="GE39" s="567" t="str">
        <f t="shared" si="86"/>
        <v/>
      </c>
      <c r="GG39" s="567" t="str">
        <f t="shared" si="87"/>
        <v/>
      </c>
      <c r="GI39" s="567" t="str">
        <f t="shared" si="88"/>
        <v/>
      </c>
      <c r="GK39" s="567" t="str">
        <f t="shared" si="89"/>
        <v/>
      </c>
      <c r="GM39" s="567" t="str">
        <f t="shared" si="90"/>
        <v/>
      </c>
      <c r="GO39" s="567" t="str">
        <f t="shared" si="91"/>
        <v/>
      </c>
      <c r="GQ39" s="567" t="str">
        <f t="shared" si="92"/>
        <v/>
      </c>
      <c r="GS39" s="567" t="str">
        <f t="shared" si="93"/>
        <v/>
      </c>
      <c r="GU39" s="567" t="str">
        <f t="shared" si="94"/>
        <v/>
      </c>
      <c r="GW39" s="567" t="str">
        <f t="shared" si="95"/>
        <v/>
      </c>
      <c r="GY39" s="567" t="str">
        <f t="shared" si="95"/>
        <v/>
      </c>
      <c r="HA39" s="567" t="str">
        <f t="shared" si="96"/>
        <v/>
      </c>
      <c r="HC39" s="567" t="str">
        <f t="shared" si="97"/>
        <v/>
      </c>
      <c r="HE39" s="567" t="str">
        <f t="shared" si="98"/>
        <v/>
      </c>
      <c r="HG39" s="567" t="str">
        <f t="shared" si="99"/>
        <v/>
      </c>
      <c r="HI39" s="567" t="str">
        <f t="shared" si="100"/>
        <v/>
      </c>
      <c r="HK39" s="567" t="str">
        <f t="shared" si="101"/>
        <v/>
      </c>
      <c r="HM39" s="567" t="str">
        <f t="shared" si="102"/>
        <v/>
      </c>
      <c r="HO39" s="567" t="str">
        <f t="shared" si="103"/>
        <v/>
      </c>
      <c r="HQ39" s="567" t="str">
        <f t="shared" si="104"/>
        <v/>
      </c>
      <c r="HS39" s="567" t="str">
        <f t="shared" si="105"/>
        <v/>
      </c>
      <c r="HU39" s="567" t="str">
        <f t="shared" si="106"/>
        <v/>
      </c>
      <c r="HW39" s="567" t="str">
        <f t="shared" si="107"/>
        <v/>
      </c>
      <c r="HY39" s="567" t="str">
        <f t="shared" si="108"/>
        <v/>
      </c>
      <c r="IA39" s="567" t="str">
        <f t="shared" si="109"/>
        <v/>
      </c>
      <c r="IC39" s="567" t="str">
        <f t="shared" si="110"/>
        <v/>
      </c>
      <c r="IE39" s="567" t="str">
        <f t="shared" si="111"/>
        <v/>
      </c>
      <c r="IG39" s="567" t="str">
        <f t="shared" si="112"/>
        <v/>
      </c>
      <c r="II39" s="567" t="str">
        <f t="shared" si="113"/>
        <v/>
      </c>
      <c r="IK39" s="567" t="str">
        <f t="shared" si="114"/>
        <v/>
      </c>
      <c r="IM39" s="567" t="str">
        <f t="shared" si="114"/>
        <v/>
      </c>
      <c r="IO39" s="567" t="str">
        <f t="shared" si="115"/>
        <v/>
      </c>
      <c r="IQ39" s="567" t="str">
        <f t="shared" si="116"/>
        <v/>
      </c>
      <c r="IS39" s="567" t="str">
        <f t="shared" si="117"/>
        <v/>
      </c>
      <c r="IU39" s="567" t="str">
        <f t="shared" si="118"/>
        <v/>
      </c>
      <c r="IW39" s="567" t="str">
        <f t="shared" si="119"/>
        <v/>
      </c>
      <c r="IY39" s="567" t="str">
        <f t="shared" si="120"/>
        <v/>
      </c>
      <c r="JA39" s="567" t="str">
        <f t="shared" si="121"/>
        <v/>
      </c>
      <c r="JC39" s="567" t="str">
        <f t="shared" si="122"/>
        <v/>
      </c>
      <c r="JE39" s="567" t="str">
        <f t="shared" si="123"/>
        <v/>
      </c>
      <c r="JG39" s="567" t="str">
        <f t="shared" si="124"/>
        <v/>
      </c>
      <c r="JI39" s="567" t="str">
        <f t="shared" si="125"/>
        <v/>
      </c>
      <c r="JK39" s="567" t="str">
        <f t="shared" si="126"/>
        <v/>
      </c>
      <c r="JM39" s="567" t="str">
        <f t="shared" si="127"/>
        <v/>
      </c>
      <c r="JO39" s="567" t="str">
        <f t="shared" si="128"/>
        <v/>
      </c>
      <c r="JQ39" s="567" t="str">
        <f t="shared" si="129"/>
        <v/>
      </c>
      <c r="JS39" s="567" t="str">
        <f t="shared" si="130"/>
        <v/>
      </c>
      <c r="JU39" s="567" t="str">
        <f t="shared" si="131"/>
        <v/>
      </c>
      <c r="JW39" s="567" t="str">
        <f t="shared" si="132"/>
        <v/>
      </c>
      <c r="JY39" s="567" t="str">
        <f t="shared" si="133"/>
        <v/>
      </c>
      <c r="KA39" s="567" t="str">
        <f t="shared" si="133"/>
        <v/>
      </c>
      <c r="KC39" s="567" t="str">
        <f t="shared" si="134"/>
        <v/>
      </c>
      <c r="KE39" s="567" t="str">
        <f t="shared" si="135"/>
        <v/>
      </c>
      <c r="KG39" s="567" t="str">
        <f t="shared" si="136"/>
        <v/>
      </c>
      <c r="KI39" s="567" t="str">
        <f t="shared" si="137"/>
        <v/>
      </c>
      <c r="KK39" s="567" t="str">
        <f t="shared" si="138"/>
        <v/>
      </c>
      <c r="KM39" s="567" t="str">
        <f t="shared" si="139"/>
        <v/>
      </c>
      <c r="KO39" s="567" t="str">
        <f t="shared" si="140"/>
        <v/>
      </c>
      <c r="KQ39" s="567" t="str">
        <f t="shared" si="141"/>
        <v/>
      </c>
      <c r="KS39" s="567" t="str">
        <f t="shared" si="142"/>
        <v/>
      </c>
      <c r="KU39" s="567" t="str">
        <f t="shared" si="143"/>
        <v/>
      </c>
      <c r="KW39" s="567" t="str">
        <f t="shared" si="144"/>
        <v/>
      </c>
      <c r="KY39" s="567" t="str">
        <f t="shared" si="145"/>
        <v/>
      </c>
      <c r="LA39" s="567" t="str">
        <f t="shared" si="146"/>
        <v/>
      </c>
      <c r="LC39" s="567" t="str">
        <f t="shared" si="147"/>
        <v/>
      </c>
      <c r="LE39" s="567" t="str">
        <f t="shared" si="148"/>
        <v/>
      </c>
      <c r="LG39" s="567" t="str">
        <f t="shared" si="149"/>
        <v/>
      </c>
      <c r="LI39" s="567" t="str">
        <f t="shared" si="150"/>
        <v/>
      </c>
      <c r="LK39" s="567" t="str">
        <f t="shared" si="151"/>
        <v/>
      </c>
      <c r="LM39" s="567" t="str">
        <f t="shared" si="152"/>
        <v/>
      </c>
      <c r="LO39" s="567" t="str">
        <f t="shared" si="152"/>
        <v/>
      </c>
      <c r="LQ39" s="567" t="str">
        <f t="shared" si="153"/>
        <v/>
      </c>
      <c r="LS39" s="567" t="str">
        <f t="shared" si="154"/>
        <v/>
      </c>
      <c r="LU39" s="567" t="str">
        <f t="shared" si="155"/>
        <v/>
      </c>
      <c r="LW39" s="567" t="str">
        <f t="shared" si="156"/>
        <v/>
      </c>
      <c r="LY39" s="567" t="str">
        <f t="shared" si="157"/>
        <v/>
      </c>
      <c r="MA39" s="567" t="str">
        <f t="shared" si="158"/>
        <v/>
      </c>
      <c r="MC39" s="567" t="str">
        <f t="shared" si="159"/>
        <v/>
      </c>
      <c r="ME39" s="567" t="str">
        <f t="shared" si="160"/>
        <v/>
      </c>
      <c r="MG39" s="567" t="str">
        <f t="shared" si="161"/>
        <v/>
      </c>
      <c r="MI39" s="567" t="str">
        <f t="shared" si="162"/>
        <v/>
      </c>
      <c r="MK39" s="567" t="str">
        <f t="shared" si="163"/>
        <v/>
      </c>
      <c r="MM39" s="567" t="str">
        <f t="shared" si="164"/>
        <v/>
      </c>
      <c r="MO39" s="567" t="str">
        <f t="shared" si="165"/>
        <v/>
      </c>
      <c r="MQ39" s="567" t="str">
        <f t="shared" si="166"/>
        <v/>
      </c>
      <c r="MS39" s="567" t="str">
        <f t="shared" si="167"/>
        <v/>
      </c>
      <c r="MU39" s="567" t="str">
        <f t="shared" si="168"/>
        <v/>
      </c>
      <c r="MW39" s="567" t="str">
        <f t="shared" si="169"/>
        <v/>
      </c>
      <c r="MY39" s="567" t="str">
        <f t="shared" si="170"/>
        <v/>
      </c>
      <c r="NA39" s="567" t="str">
        <f t="shared" si="171"/>
        <v/>
      </c>
      <c r="NC39" s="567" t="str">
        <f t="shared" si="171"/>
        <v/>
      </c>
      <c r="NE39" s="567" t="str">
        <f t="shared" si="172"/>
        <v/>
      </c>
      <c r="NG39" s="567" t="str">
        <f t="shared" si="173"/>
        <v/>
      </c>
      <c r="NI39" s="567" t="str">
        <f t="shared" si="174"/>
        <v/>
      </c>
      <c r="NK39" s="567" t="str">
        <f t="shared" si="175"/>
        <v/>
      </c>
      <c r="NM39" s="567" t="str">
        <f t="shared" si="176"/>
        <v/>
      </c>
      <c r="NO39" s="567" t="str">
        <f t="shared" si="177"/>
        <v/>
      </c>
      <c r="NQ39" s="567" t="str">
        <f t="shared" si="178"/>
        <v/>
      </c>
      <c r="NS39" s="567" t="str">
        <f t="shared" si="179"/>
        <v/>
      </c>
      <c r="NU39" s="567" t="str">
        <f t="shared" si="180"/>
        <v/>
      </c>
      <c r="NW39" s="567" t="str">
        <f t="shared" si="181"/>
        <v/>
      </c>
      <c r="NY39" s="567" t="str">
        <f t="shared" si="182"/>
        <v/>
      </c>
      <c r="OA39" s="567" t="str">
        <f t="shared" si="183"/>
        <v/>
      </c>
      <c r="OC39" s="567" t="str">
        <f t="shared" si="184"/>
        <v/>
      </c>
      <c r="OE39" s="567" t="str">
        <f t="shared" si="185"/>
        <v/>
      </c>
      <c r="OG39" s="567" t="str">
        <f t="shared" si="186"/>
        <v/>
      </c>
      <c r="OI39" s="567" t="str">
        <f t="shared" si="187"/>
        <v/>
      </c>
      <c r="OK39" s="567" t="str">
        <f t="shared" si="188"/>
        <v/>
      </c>
      <c r="OM39" s="567" t="str">
        <f t="shared" si="189"/>
        <v/>
      </c>
    </row>
    <row r="40" spans="5:403">
      <c r="E40" s="567" t="str">
        <f t="shared" si="0"/>
        <v/>
      </c>
      <c r="G40" s="567" t="str">
        <f t="shared" si="0"/>
        <v/>
      </c>
      <c r="I40" s="567" t="str">
        <f t="shared" si="1"/>
        <v/>
      </c>
      <c r="K40" s="567" t="str">
        <f t="shared" si="2"/>
        <v/>
      </c>
      <c r="M40" s="567" t="str">
        <f t="shared" si="3"/>
        <v/>
      </c>
      <c r="O40" s="567" t="str">
        <f t="shared" si="4"/>
        <v/>
      </c>
      <c r="Q40" s="567" t="str">
        <f t="shared" si="5"/>
        <v/>
      </c>
      <c r="S40" s="567" t="str">
        <f t="shared" si="6"/>
        <v/>
      </c>
      <c r="U40" s="567" t="str">
        <f t="shared" si="7"/>
        <v/>
      </c>
      <c r="W40" s="567" t="str">
        <f t="shared" si="8"/>
        <v/>
      </c>
      <c r="Y40" s="567" t="str">
        <f t="shared" si="9"/>
        <v/>
      </c>
      <c r="AA40" s="567" t="str">
        <f t="shared" si="10"/>
        <v/>
      </c>
      <c r="AC40" s="567" t="str">
        <f t="shared" si="11"/>
        <v/>
      </c>
      <c r="AE40" s="567" t="str">
        <f t="shared" si="12"/>
        <v/>
      </c>
      <c r="AG40" s="567" t="str">
        <f t="shared" si="13"/>
        <v/>
      </c>
      <c r="AI40" s="567" t="str">
        <f t="shared" si="14"/>
        <v/>
      </c>
      <c r="AK40" s="567" t="str">
        <f t="shared" si="15"/>
        <v/>
      </c>
      <c r="AM40" s="567" t="str">
        <f t="shared" si="16"/>
        <v/>
      </c>
      <c r="AO40" s="567" t="str">
        <f t="shared" si="17"/>
        <v/>
      </c>
      <c r="AQ40" s="567" t="str">
        <f t="shared" si="18"/>
        <v/>
      </c>
      <c r="AS40" s="567" t="str">
        <f t="shared" si="19"/>
        <v/>
      </c>
      <c r="AU40" s="567" t="str">
        <f t="shared" si="19"/>
        <v/>
      </c>
      <c r="AW40" s="567" t="str">
        <f t="shared" si="20"/>
        <v/>
      </c>
      <c r="AY40" s="567" t="str">
        <f t="shared" si="21"/>
        <v/>
      </c>
      <c r="BA40" s="567" t="str">
        <f t="shared" si="22"/>
        <v/>
      </c>
      <c r="BC40" s="567" t="str">
        <f t="shared" si="23"/>
        <v/>
      </c>
      <c r="BE40" s="567" t="str">
        <f t="shared" si="24"/>
        <v/>
      </c>
      <c r="BG40" s="567" t="str">
        <f t="shared" si="25"/>
        <v/>
      </c>
      <c r="BI40" s="567" t="str">
        <f t="shared" si="26"/>
        <v/>
      </c>
      <c r="BK40" s="567" t="str">
        <f t="shared" si="27"/>
        <v/>
      </c>
      <c r="BM40" s="567" t="str">
        <f t="shared" si="28"/>
        <v/>
      </c>
      <c r="BO40" s="567" t="str">
        <f t="shared" si="29"/>
        <v/>
      </c>
      <c r="BQ40" s="567" t="str">
        <f t="shared" si="30"/>
        <v/>
      </c>
      <c r="BS40" s="567" t="str">
        <f t="shared" si="31"/>
        <v/>
      </c>
      <c r="BU40" s="567" t="str">
        <f t="shared" si="32"/>
        <v/>
      </c>
      <c r="BW40" s="567" t="str">
        <f t="shared" si="33"/>
        <v/>
      </c>
      <c r="BY40" s="567" t="str">
        <f t="shared" si="34"/>
        <v/>
      </c>
      <c r="CA40" s="567" t="str">
        <f t="shared" si="35"/>
        <v/>
      </c>
      <c r="CC40" s="567" t="str">
        <f t="shared" si="36"/>
        <v/>
      </c>
      <c r="CE40" s="567" t="str">
        <f t="shared" si="37"/>
        <v/>
      </c>
      <c r="CG40" s="567" t="str">
        <f t="shared" si="38"/>
        <v/>
      </c>
      <c r="CI40" s="567" t="str">
        <f t="shared" si="38"/>
        <v/>
      </c>
      <c r="CK40" s="567" t="str">
        <f t="shared" si="39"/>
        <v/>
      </c>
      <c r="CM40" s="567" t="str">
        <f t="shared" si="40"/>
        <v/>
      </c>
      <c r="CO40" s="567" t="str">
        <f t="shared" si="41"/>
        <v/>
      </c>
      <c r="CQ40" s="567" t="str">
        <f t="shared" si="42"/>
        <v/>
      </c>
      <c r="CS40" s="567" t="str">
        <f t="shared" si="43"/>
        <v/>
      </c>
      <c r="CU40" s="567" t="str">
        <f t="shared" si="44"/>
        <v/>
      </c>
      <c r="CW40" s="567" t="str">
        <f t="shared" si="45"/>
        <v/>
      </c>
      <c r="CY40" s="567" t="str">
        <f t="shared" si="46"/>
        <v/>
      </c>
      <c r="DA40" s="567" t="str">
        <f t="shared" si="47"/>
        <v/>
      </c>
      <c r="DC40" s="567" t="str">
        <f t="shared" si="48"/>
        <v/>
      </c>
      <c r="DE40" s="567" t="str">
        <f t="shared" si="49"/>
        <v/>
      </c>
      <c r="DG40" s="567" t="str">
        <f t="shared" si="50"/>
        <v/>
      </c>
      <c r="DI40" s="567" t="str">
        <f t="shared" si="51"/>
        <v/>
      </c>
      <c r="DK40" s="567" t="str">
        <f t="shared" si="52"/>
        <v/>
      </c>
      <c r="DM40" s="567" t="str">
        <f t="shared" si="53"/>
        <v/>
      </c>
      <c r="DO40" s="567" t="str">
        <f t="shared" si="54"/>
        <v/>
      </c>
      <c r="DQ40" s="567" t="str">
        <f t="shared" si="55"/>
        <v/>
      </c>
      <c r="DS40" s="567" t="str">
        <f t="shared" si="56"/>
        <v/>
      </c>
      <c r="DU40" s="567" t="str">
        <f t="shared" si="57"/>
        <v/>
      </c>
      <c r="DW40" s="567" t="str">
        <f t="shared" si="57"/>
        <v/>
      </c>
      <c r="DY40" s="567" t="str">
        <f t="shared" si="58"/>
        <v/>
      </c>
      <c r="EA40" s="567" t="str">
        <f t="shared" si="59"/>
        <v/>
      </c>
      <c r="EC40" s="567" t="str">
        <f t="shared" si="60"/>
        <v/>
      </c>
      <c r="EE40" s="567" t="str">
        <f t="shared" si="61"/>
        <v/>
      </c>
      <c r="EG40" s="567" t="str">
        <f t="shared" si="62"/>
        <v/>
      </c>
      <c r="EI40" s="567" t="str">
        <f t="shared" si="63"/>
        <v/>
      </c>
      <c r="EK40" s="567" t="str">
        <f t="shared" si="64"/>
        <v/>
      </c>
      <c r="EM40" s="567" t="str">
        <f t="shared" si="65"/>
        <v/>
      </c>
      <c r="EO40" s="567" t="str">
        <f t="shared" si="66"/>
        <v/>
      </c>
      <c r="EQ40" s="567" t="str">
        <f t="shared" si="67"/>
        <v/>
      </c>
      <c r="ES40" s="567" t="str">
        <f t="shared" si="68"/>
        <v/>
      </c>
      <c r="EU40" s="567" t="str">
        <f t="shared" si="69"/>
        <v/>
      </c>
      <c r="EW40" s="567" t="str">
        <f t="shared" si="70"/>
        <v/>
      </c>
      <c r="EY40" s="567" t="str">
        <f t="shared" si="71"/>
        <v/>
      </c>
      <c r="FA40" s="567" t="str">
        <f t="shared" si="72"/>
        <v/>
      </c>
      <c r="FC40" s="567" t="str">
        <f t="shared" si="73"/>
        <v/>
      </c>
      <c r="FE40" s="567" t="str">
        <f t="shared" si="74"/>
        <v/>
      </c>
      <c r="FG40" s="567" t="str">
        <f t="shared" si="75"/>
        <v/>
      </c>
      <c r="FI40" s="567" t="str">
        <f t="shared" si="76"/>
        <v/>
      </c>
      <c r="FK40" s="567" t="str">
        <f t="shared" si="76"/>
        <v/>
      </c>
      <c r="FM40" s="567" t="str">
        <f t="shared" si="77"/>
        <v/>
      </c>
      <c r="FO40" s="567" t="str">
        <f t="shared" si="78"/>
        <v/>
      </c>
      <c r="FQ40" s="567" t="str">
        <f t="shared" si="79"/>
        <v/>
      </c>
      <c r="FS40" s="567" t="str">
        <f t="shared" si="80"/>
        <v/>
      </c>
      <c r="FU40" s="567" t="str">
        <f t="shared" si="81"/>
        <v/>
      </c>
      <c r="FW40" s="567" t="str">
        <f t="shared" si="82"/>
        <v/>
      </c>
      <c r="FY40" s="567" t="str">
        <f t="shared" si="83"/>
        <v/>
      </c>
      <c r="GA40" s="567" t="str">
        <f t="shared" si="84"/>
        <v/>
      </c>
      <c r="GC40" s="567" t="str">
        <f t="shared" si="85"/>
        <v/>
      </c>
      <c r="GE40" s="567" t="str">
        <f t="shared" si="86"/>
        <v/>
      </c>
      <c r="GG40" s="567" t="str">
        <f t="shared" si="87"/>
        <v/>
      </c>
      <c r="GI40" s="567" t="str">
        <f t="shared" si="88"/>
        <v/>
      </c>
      <c r="GK40" s="567" t="str">
        <f t="shared" si="89"/>
        <v/>
      </c>
      <c r="GM40" s="567" t="str">
        <f t="shared" si="90"/>
        <v/>
      </c>
      <c r="GO40" s="567" t="str">
        <f t="shared" si="91"/>
        <v/>
      </c>
      <c r="GQ40" s="567" t="str">
        <f t="shared" si="92"/>
        <v/>
      </c>
      <c r="GS40" s="567" t="str">
        <f t="shared" si="93"/>
        <v/>
      </c>
      <c r="GU40" s="567" t="str">
        <f t="shared" si="94"/>
        <v/>
      </c>
      <c r="GW40" s="567" t="str">
        <f t="shared" si="95"/>
        <v/>
      </c>
      <c r="GY40" s="567" t="str">
        <f t="shared" si="95"/>
        <v/>
      </c>
      <c r="HA40" s="567" t="str">
        <f t="shared" si="96"/>
        <v/>
      </c>
      <c r="HC40" s="567" t="str">
        <f t="shared" si="97"/>
        <v/>
      </c>
      <c r="HE40" s="567" t="str">
        <f t="shared" si="98"/>
        <v/>
      </c>
      <c r="HG40" s="567" t="str">
        <f t="shared" si="99"/>
        <v/>
      </c>
      <c r="HI40" s="567" t="str">
        <f t="shared" si="100"/>
        <v/>
      </c>
      <c r="HK40" s="567" t="str">
        <f t="shared" si="101"/>
        <v/>
      </c>
      <c r="HM40" s="567" t="str">
        <f t="shared" si="102"/>
        <v/>
      </c>
      <c r="HO40" s="567" t="str">
        <f t="shared" si="103"/>
        <v/>
      </c>
      <c r="HQ40" s="567" t="str">
        <f t="shared" si="104"/>
        <v/>
      </c>
      <c r="HS40" s="567" t="str">
        <f t="shared" si="105"/>
        <v/>
      </c>
      <c r="HU40" s="567" t="str">
        <f t="shared" si="106"/>
        <v/>
      </c>
      <c r="HW40" s="567" t="str">
        <f t="shared" si="107"/>
        <v/>
      </c>
      <c r="HY40" s="567" t="str">
        <f t="shared" si="108"/>
        <v/>
      </c>
      <c r="IA40" s="567" t="str">
        <f t="shared" si="109"/>
        <v/>
      </c>
      <c r="IC40" s="567" t="str">
        <f t="shared" si="110"/>
        <v/>
      </c>
      <c r="IE40" s="567" t="str">
        <f t="shared" si="111"/>
        <v/>
      </c>
      <c r="IG40" s="567" t="str">
        <f t="shared" si="112"/>
        <v/>
      </c>
      <c r="II40" s="567" t="str">
        <f t="shared" si="113"/>
        <v/>
      </c>
      <c r="IK40" s="567" t="str">
        <f t="shared" si="114"/>
        <v/>
      </c>
      <c r="IM40" s="567" t="str">
        <f t="shared" si="114"/>
        <v/>
      </c>
      <c r="IO40" s="567" t="str">
        <f t="shared" si="115"/>
        <v/>
      </c>
      <c r="IQ40" s="567" t="str">
        <f t="shared" si="116"/>
        <v/>
      </c>
      <c r="IS40" s="567" t="str">
        <f t="shared" si="117"/>
        <v/>
      </c>
      <c r="IU40" s="567" t="str">
        <f t="shared" si="118"/>
        <v/>
      </c>
      <c r="IW40" s="567" t="str">
        <f t="shared" si="119"/>
        <v/>
      </c>
      <c r="IY40" s="567" t="str">
        <f t="shared" si="120"/>
        <v/>
      </c>
      <c r="JA40" s="567" t="str">
        <f t="shared" si="121"/>
        <v/>
      </c>
      <c r="JC40" s="567" t="str">
        <f t="shared" si="122"/>
        <v/>
      </c>
      <c r="JE40" s="567" t="str">
        <f t="shared" si="123"/>
        <v/>
      </c>
      <c r="JG40" s="567" t="str">
        <f t="shared" si="124"/>
        <v/>
      </c>
      <c r="JI40" s="567" t="str">
        <f t="shared" si="125"/>
        <v/>
      </c>
      <c r="JK40" s="567" t="str">
        <f t="shared" si="126"/>
        <v/>
      </c>
      <c r="JM40" s="567" t="str">
        <f t="shared" si="127"/>
        <v/>
      </c>
      <c r="JO40" s="567" t="str">
        <f t="shared" si="128"/>
        <v/>
      </c>
      <c r="JQ40" s="567" t="str">
        <f t="shared" si="129"/>
        <v/>
      </c>
      <c r="JS40" s="567" t="str">
        <f t="shared" si="130"/>
        <v/>
      </c>
      <c r="JU40" s="567" t="str">
        <f t="shared" si="131"/>
        <v/>
      </c>
      <c r="JW40" s="567" t="str">
        <f t="shared" si="132"/>
        <v/>
      </c>
      <c r="JY40" s="567" t="str">
        <f t="shared" si="133"/>
        <v/>
      </c>
      <c r="KA40" s="567" t="str">
        <f t="shared" si="133"/>
        <v/>
      </c>
      <c r="KC40" s="567" t="str">
        <f t="shared" si="134"/>
        <v/>
      </c>
      <c r="KE40" s="567" t="str">
        <f t="shared" si="135"/>
        <v/>
      </c>
      <c r="KG40" s="567" t="str">
        <f t="shared" si="136"/>
        <v/>
      </c>
      <c r="KI40" s="567" t="str">
        <f t="shared" si="137"/>
        <v/>
      </c>
      <c r="KK40" s="567" t="str">
        <f t="shared" si="138"/>
        <v/>
      </c>
      <c r="KM40" s="567" t="str">
        <f t="shared" si="139"/>
        <v/>
      </c>
      <c r="KO40" s="567" t="str">
        <f t="shared" si="140"/>
        <v/>
      </c>
      <c r="KQ40" s="567" t="str">
        <f t="shared" si="141"/>
        <v/>
      </c>
      <c r="KS40" s="567" t="str">
        <f t="shared" si="142"/>
        <v/>
      </c>
      <c r="KU40" s="567" t="str">
        <f t="shared" si="143"/>
        <v/>
      </c>
      <c r="KW40" s="567" t="str">
        <f t="shared" si="144"/>
        <v/>
      </c>
      <c r="KY40" s="567" t="str">
        <f t="shared" si="145"/>
        <v/>
      </c>
      <c r="LA40" s="567" t="str">
        <f t="shared" si="146"/>
        <v/>
      </c>
      <c r="LC40" s="567" t="str">
        <f t="shared" si="147"/>
        <v/>
      </c>
      <c r="LE40" s="567" t="str">
        <f t="shared" si="148"/>
        <v/>
      </c>
      <c r="LG40" s="567" t="str">
        <f t="shared" si="149"/>
        <v/>
      </c>
      <c r="LI40" s="567" t="str">
        <f t="shared" si="150"/>
        <v/>
      </c>
      <c r="LK40" s="567" t="str">
        <f t="shared" si="151"/>
        <v/>
      </c>
      <c r="LM40" s="567" t="str">
        <f t="shared" si="152"/>
        <v/>
      </c>
      <c r="LO40" s="567" t="str">
        <f t="shared" si="152"/>
        <v/>
      </c>
      <c r="LQ40" s="567" t="str">
        <f t="shared" si="153"/>
        <v/>
      </c>
      <c r="LS40" s="567" t="str">
        <f t="shared" si="154"/>
        <v/>
      </c>
      <c r="LU40" s="567" t="str">
        <f t="shared" si="155"/>
        <v/>
      </c>
      <c r="LW40" s="567" t="str">
        <f t="shared" si="156"/>
        <v/>
      </c>
      <c r="LY40" s="567" t="str">
        <f t="shared" si="157"/>
        <v/>
      </c>
      <c r="MA40" s="567" t="str">
        <f t="shared" si="158"/>
        <v/>
      </c>
      <c r="MC40" s="567" t="str">
        <f t="shared" si="159"/>
        <v/>
      </c>
      <c r="ME40" s="567" t="str">
        <f t="shared" si="160"/>
        <v/>
      </c>
      <c r="MG40" s="567" t="str">
        <f t="shared" si="161"/>
        <v/>
      </c>
      <c r="MI40" s="567" t="str">
        <f t="shared" si="162"/>
        <v/>
      </c>
      <c r="MK40" s="567" t="str">
        <f t="shared" si="163"/>
        <v/>
      </c>
      <c r="MM40" s="567" t="str">
        <f t="shared" si="164"/>
        <v/>
      </c>
      <c r="MO40" s="567" t="str">
        <f t="shared" si="165"/>
        <v/>
      </c>
      <c r="MQ40" s="567" t="str">
        <f t="shared" si="166"/>
        <v/>
      </c>
      <c r="MS40" s="567" t="str">
        <f t="shared" si="167"/>
        <v/>
      </c>
      <c r="MU40" s="567" t="str">
        <f t="shared" si="168"/>
        <v/>
      </c>
      <c r="MW40" s="567" t="str">
        <f t="shared" si="169"/>
        <v/>
      </c>
      <c r="MY40" s="567" t="str">
        <f t="shared" si="170"/>
        <v/>
      </c>
      <c r="NA40" s="567" t="str">
        <f t="shared" si="171"/>
        <v/>
      </c>
      <c r="NC40" s="567" t="str">
        <f t="shared" si="171"/>
        <v/>
      </c>
      <c r="NE40" s="567" t="str">
        <f t="shared" si="172"/>
        <v/>
      </c>
      <c r="NG40" s="567" t="str">
        <f t="shared" si="173"/>
        <v/>
      </c>
      <c r="NI40" s="567" t="str">
        <f t="shared" si="174"/>
        <v/>
      </c>
      <c r="NK40" s="567" t="str">
        <f t="shared" si="175"/>
        <v/>
      </c>
      <c r="NM40" s="567" t="str">
        <f t="shared" si="176"/>
        <v/>
      </c>
      <c r="NO40" s="567" t="str">
        <f t="shared" si="177"/>
        <v/>
      </c>
      <c r="NQ40" s="567" t="str">
        <f t="shared" si="178"/>
        <v/>
      </c>
      <c r="NS40" s="567" t="str">
        <f t="shared" si="179"/>
        <v/>
      </c>
      <c r="NU40" s="567" t="str">
        <f t="shared" si="180"/>
        <v/>
      </c>
      <c r="NW40" s="567" t="str">
        <f t="shared" si="181"/>
        <v/>
      </c>
      <c r="NY40" s="567" t="str">
        <f t="shared" si="182"/>
        <v/>
      </c>
      <c r="OA40" s="567" t="str">
        <f t="shared" si="183"/>
        <v/>
      </c>
      <c r="OC40" s="567" t="str">
        <f t="shared" si="184"/>
        <v/>
      </c>
      <c r="OE40" s="567" t="str">
        <f t="shared" si="185"/>
        <v/>
      </c>
      <c r="OG40" s="567" t="str">
        <f t="shared" si="186"/>
        <v/>
      </c>
      <c r="OI40" s="567" t="str">
        <f t="shared" si="187"/>
        <v/>
      </c>
      <c r="OK40" s="567" t="str">
        <f t="shared" si="188"/>
        <v/>
      </c>
      <c r="OM40" s="567" t="str">
        <f t="shared" si="189"/>
        <v/>
      </c>
    </row>
    <row r="41" spans="5:403">
      <c r="E41" s="567" t="str">
        <f t="shared" si="0"/>
        <v/>
      </c>
      <c r="G41" s="567" t="str">
        <f t="shared" si="0"/>
        <v/>
      </c>
      <c r="I41" s="567" t="str">
        <f t="shared" si="1"/>
        <v/>
      </c>
      <c r="K41" s="567" t="str">
        <f t="shared" si="2"/>
        <v/>
      </c>
      <c r="M41" s="567" t="str">
        <f t="shared" si="3"/>
        <v/>
      </c>
      <c r="O41" s="567" t="str">
        <f t="shared" si="4"/>
        <v/>
      </c>
      <c r="Q41" s="567" t="str">
        <f t="shared" si="5"/>
        <v/>
      </c>
      <c r="S41" s="567" t="str">
        <f t="shared" si="6"/>
        <v/>
      </c>
      <c r="U41" s="567" t="str">
        <f t="shared" si="7"/>
        <v/>
      </c>
      <c r="W41" s="567" t="str">
        <f t="shared" si="8"/>
        <v/>
      </c>
      <c r="Y41" s="567" t="str">
        <f t="shared" si="9"/>
        <v/>
      </c>
      <c r="AA41" s="567" t="str">
        <f t="shared" si="10"/>
        <v/>
      </c>
      <c r="AC41" s="567" t="str">
        <f t="shared" si="11"/>
        <v/>
      </c>
      <c r="AE41" s="567" t="str">
        <f t="shared" si="12"/>
        <v/>
      </c>
      <c r="AG41" s="567" t="str">
        <f t="shared" si="13"/>
        <v/>
      </c>
      <c r="AI41" s="567" t="str">
        <f t="shared" si="14"/>
        <v/>
      </c>
      <c r="AK41" s="567" t="str">
        <f t="shared" si="15"/>
        <v/>
      </c>
      <c r="AM41" s="567" t="str">
        <f t="shared" si="16"/>
        <v/>
      </c>
      <c r="AO41" s="567" t="str">
        <f t="shared" si="17"/>
        <v/>
      </c>
      <c r="AQ41" s="567" t="str">
        <f t="shared" si="18"/>
        <v/>
      </c>
      <c r="AS41" s="567" t="str">
        <f t="shared" si="19"/>
        <v/>
      </c>
      <c r="AU41" s="567" t="str">
        <f t="shared" si="19"/>
        <v/>
      </c>
      <c r="AW41" s="567" t="str">
        <f t="shared" si="20"/>
        <v/>
      </c>
      <c r="AY41" s="567" t="str">
        <f t="shared" si="21"/>
        <v/>
      </c>
      <c r="BA41" s="567" t="str">
        <f t="shared" si="22"/>
        <v/>
      </c>
      <c r="BC41" s="567" t="str">
        <f t="shared" si="23"/>
        <v/>
      </c>
      <c r="BE41" s="567" t="str">
        <f t="shared" si="24"/>
        <v/>
      </c>
      <c r="BG41" s="567" t="str">
        <f t="shared" si="25"/>
        <v/>
      </c>
      <c r="BI41" s="567" t="str">
        <f t="shared" si="26"/>
        <v/>
      </c>
      <c r="BK41" s="567" t="str">
        <f t="shared" si="27"/>
        <v/>
      </c>
      <c r="BM41" s="567" t="str">
        <f t="shared" si="28"/>
        <v/>
      </c>
      <c r="BO41" s="567" t="str">
        <f t="shared" si="29"/>
        <v/>
      </c>
      <c r="BQ41" s="567" t="str">
        <f t="shared" si="30"/>
        <v/>
      </c>
      <c r="BS41" s="567" t="str">
        <f t="shared" si="31"/>
        <v/>
      </c>
      <c r="BU41" s="567" t="str">
        <f t="shared" si="32"/>
        <v/>
      </c>
      <c r="BW41" s="567" t="str">
        <f t="shared" si="33"/>
        <v/>
      </c>
      <c r="BY41" s="567" t="str">
        <f t="shared" si="34"/>
        <v/>
      </c>
      <c r="CA41" s="567" t="str">
        <f t="shared" si="35"/>
        <v/>
      </c>
      <c r="CC41" s="567" t="str">
        <f t="shared" si="36"/>
        <v/>
      </c>
      <c r="CE41" s="567" t="str">
        <f t="shared" si="37"/>
        <v/>
      </c>
      <c r="CG41" s="567" t="str">
        <f t="shared" si="38"/>
        <v/>
      </c>
      <c r="CI41" s="567" t="str">
        <f t="shared" si="38"/>
        <v/>
      </c>
      <c r="CK41" s="567" t="str">
        <f t="shared" si="39"/>
        <v/>
      </c>
      <c r="CM41" s="567" t="str">
        <f t="shared" si="40"/>
        <v/>
      </c>
      <c r="CO41" s="567" t="str">
        <f t="shared" si="41"/>
        <v/>
      </c>
      <c r="CQ41" s="567" t="str">
        <f t="shared" si="42"/>
        <v/>
      </c>
      <c r="CS41" s="567" t="str">
        <f t="shared" si="43"/>
        <v/>
      </c>
      <c r="CU41" s="567" t="str">
        <f t="shared" si="44"/>
        <v/>
      </c>
      <c r="CW41" s="567" t="str">
        <f t="shared" si="45"/>
        <v/>
      </c>
      <c r="CY41" s="567" t="str">
        <f t="shared" si="46"/>
        <v/>
      </c>
      <c r="DA41" s="567" t="str">
        <f t="shared" si="47"/>
        <v/>
      </c>
      <c r="DC41" s="567" t="str">
        <f t="shared" si="48"/>
        <v/>
      </c>
      <c r="DE41" s="567" t="str">
        <f t="shared" si="49"/>
        <v/>
      </c>
      <c r="DG41" s="567" t="str">
        <f t="shared" si="50"/>
        <v/>
      </c>
      <c r="DI41" s="567" t="str">
        <f t="shared" si="51"/>
        <v/>
      </c>
      <c r="DK41" s="567" t="str">
        <f t="shared" si="52"/>
        <v/>
      </c>
      <c r="DM41" s="567" t="str">
        <f t="shared" si="53"/>
        <v/>
      </c>
      <c r="DO41" s="567" t="str">
        <f t="shared" si="54"/>
        <v/>
      </c>
      <c r="DQ41" s="567" t="str">
        <f t="shared" si="55"/>
        <v/>
      </c>
      <c r="DS41" s="567" t="str">
        <f t="shared" si="56"/>
        <v/>
      </c>
      <c r="DU41" s="567" t="str">
        <f t="shared" si="57"/>
        <v/>
      </c>
      <c r="DW41" s="567" t="str">
        <f t="shared" si="57"/>
        <v/>
      </c>
      <c r="DY41" s="567" t="str">
        <f t="shared" si="58"/>
        <v/>
      </c>
      <c r="EA41" s="567" t="str">
        <f t="shared" si="59"/>
        <v/>
      </c>
      <c r="EC41" s="567" t="str">
        <f t="shared" si="60"/>
        <v/>
      </c>
      <c r="EE41" s="567" t="str">
        <f t="shared" si="61"/>
        <v/>
      </c>
      <c r="EG41" s="567" t="str">
        <f t="shared" si="62"/>
        <v/>
      </c>
      <c r="EI41" s="567" t="str">
        <f t="shared" si="63"/>
        <v/>
      </c>
      <c r="EK41" s="567" t="str">
        <f t="shared" si="64"/>
        <v/>
      </c>
      <c r="EM41" s="567" t="str">
        <f t="shared" si="65"/>
        <v/>
      </c>
      <c r="EO41" s="567" t="str">
        <f t="shared" si="66"/>
        <v/>
      </c>
      <c r="EQ41" s="567" t="str">
        <f t="shared" si="67"/>
        <v/>
      </c>
      <c r="ES41" s="567" t="str">
        <f t="shared" si="68"/>
        <v/>
      </c>
      <c r="EU41" s="567" t="str">
        <f t="shared" si="69"/>
        <v/>
      </c>
      <c r="EW41" s="567" t="str">
        <f t="shared" si="70"/>
        <v/>
      </c>
      <c r="EY41" s="567" t="str">
        <f t="shared" si="71"/>
        <v/>
      </c>
      <c r="FA41" s="567" t="str">
        <f t="shared" si="72"/>
        <v/>
      </c>
      <c r="FC41" s="567" t="str">
        <f t="shared" si="73"/>
        <v/>
      </c>
      <c r="FE41" s="567" t="str">
        <f t="shared" si="74"/>
        <v/>
      </c>
      <c r="FG41" s="567" t="str">
        <f t="shared" si="75"/>
        <v/>
      </c>
      <c r="FI41" s="567" t="str">
        <f t="shared" si="76"/>
        <v/>
      </c>
      <c r="FK41" s="567" t="str">
        <f t="shared" si="76"/>
        <v/>
      </c>
      <c r="FM41" s="567" t="str">
        <f t="shared" si="77"/>
        <v/>
      </c>
      <c r="FO41" s="567" t="str">
        <f t="shared" si="78"/>
        <v/>
      </c>
      <c r="FQ41" s="567" t="str">
        <f t="shared" si="79"/>
        <v/>
      </c>
      <c r="FS41" s="567" t="str">
        <f t="shared" si="80"/>
        <v/>
      </c>
      <c r="FU41" s="567" t="str">
        <f t="shared" si="81"/>
        <v/>
      </c>
      <c r="FW41" s="567" t="str">
        <f t="shared" si="82"/>
        <v/>
      </c>
      <c r="FY41" s="567" t="str">
        <f t="shared" si="83"/>
        <v/>
      </c>
      <c r="GA41" s="567" t="str">
        <f t="shared" si="84"/>
        <v/>
      </c>
      <c r="GC41" s="567" t="str">
        <f t="shared" si="85"/>
        <v/>
      </c>
      <c r="GE41" s="567" t="str">
        <f t="shared" si="86"/>
        <v/>
      </c>
      <c r="GG41" s="567" t="str">
        <f t="shared" si="87"/>
        <v/>
      </c>
      <c r="GI41" s="567" t="str">
        <f t="shared" si="88"/>
        <v/>
      </c>
      <c r="GK41" s="567" t="str">
        <f t="shared" si="89"/>
        <v/>
      </c>
      <c r="GM41" s="567" t="str">
        <f t="shared" si="90"/>
        <v/>
      </c>
      <c r="GO41" s="567" t="str">
        <f t="shared" si="91"/>
        <v/>
      </c>
      <c r="GQ41" s="567" t="str">
        <f t="shared" si="92"/>
        <v/>
      </c>
      <c r="GS41" s="567" t="str">
        <f t="shared" si="93"/>
        <v/>
      </c>
      <c r="GU41" s="567" t="str">
        <f t="shared" si="94"/>
        <v/>
      </c>
      <c r="GW41" s="567" t="str">
        <f t="shared" si="95"/>
        <v/>
      </c>
      <c r="GY41" s="567" t="str">
        <f t="shared" si="95"/>
        <v/>
      </c>
      <c r="HA41" s="567" t="str">
        <f t="shared" si="96"/>
        <v/>
      </c>
      <c r="HC41" s="567" t="str">
        <f t="shared" si="97"/>
        <v/>
      </c>
      <c r="HE41" s="567" t="str">
        <f t="shared" si="98"/>
        <v/>
      </c>
      <c r="HG41" s="567" t="str">
        <f t="shared" si="99"/>
        <v/>
      </c>
      <c r="HI41" s="567" t="str">
        <f t="shared" si="100"/>
        <v/>
      </c>
      <c r="HK41" s="567" t="str">
        <f t="shared" si="101"/>
        <v/>
      </c>
      <c r="HM41" s="567" t="str">
        <f t="shared" si="102"/>
        <v/>
      </c>
      <c r="HO41" s="567" t="str">
        <f t="shared" si="103"/>
        <v/>
      </c>
      <c r="HQ41" s="567" t="str">
        <f t="shared" si="104"/>
        <v/>
      </c>
      <c r="HS41" s="567" t="str">
        <f t="shared" si="105"/>
        <v/>
      </c>
      <c r="HU41" s="567" t="str">
        <f t="shared" si="106"/>
        <v/>
      </c>
      <c r="HW41" s="567" t="str">
        <f t="shared" si="107"/>
        <v/>
      </c>
      <c r="HY41" s="567" t="str">
        <f t="shared" si="108"/>
        <v/>
      </c>
      <c r="IA41" s="567" t="str">
        <f t="shared" si="109"/>
        <v/>
      </c>
      <c r="IC41" s="567" t="str">
        <f t="shared" si="110"/>
        <v/>
      </c>
      <c r="IE41" s="567" t="str">
        <f t="shared" si="111"/>
        <v/>
      </c>
      <c r="IG41" s="567" t="str">
        <f t="shared" si="112"/>
        <v/>
      </c>
      <c r="II41" s="567" t="str">
        <f t="shared" si="113"/>
        <v/>
      </c>
      <c r="IK41" s="567" t="str">
        <f t="shared" si="114"/>
        <v/>
      </c>
      <c r="IM41" s="567" t="str">
        <f t="shared" si="114"/>
        <v/>
      </c>
      <c r="IO41" s="567" t="str">
        <f t="shared" si="115"/>
        <v/>
      </c>
      <c r="IQ41" s="567" t="str">
        <f t="shared" si="116"/>
        <v/>
      </c>
      <c r="IS41" s="567" t="str">
        <f t="shared" si="117"/>
        <v/>
      </c>
      <c r="IU41" s="567" t="str">
        <f t="shared" si="118"/>
        <v/>
      </c>
      <c r="IW41" s="567" t="str">
        <f t="shared" si="119"/>
        <v/>
      </c>
      <c r="IY41" s="567" t="str">
        <f t="shared" si="120"/>
        <v/>
      </c>
      <c r="JA41" s="567" t="str">
        <f t="shared" si="121"/>
        <v/>
      </c>
      <c r="JC41" s="567" t="str">
        <f t="shared" si="122"/>
        <v/>
      </c>
      <c r="JE41" s="567" t="str">
        <f t="shared" si="123"/>
        <v/>
      </c>
      <c r="JG41" s="567" t="str">
        <f t="shared" si="124"/>
        <v/>
      </c>
      <c r="JI41" s="567" t="str">
        <f t="shared" si="125"/>
        <v/>
      </c>
      <c r="JK41" s="567" t="str">
        <f t="shared" si="126"/>
        <v/>
      </c>
      <c r="JM41" s="567" t="str">
        <f t="shared" si="127"/>
        <v/>
      </c>
      <c r="JO41" s="567" t="str">
        <f t="shared" si="128"/>
        <v/>
      </c>
      <c r="JQ41" s="567" t="str">
        <f t="shared" si="129"/>
        <v/>
      </c>
      <c r="JS41" s="567" t="str">
        <f t="shared" si="130"/>
        <v/>
      </c>
      <c r="JU41" s="567" t="str">
        <f t="shared" si="131"/>
        <v/>
      </c>
      <c r="JW41" s="567" t="str">
        <f t="shared" si="132"/>
        <v/>
      </c>
      <c r="JY41" s="567" t="str">
        <f t="shared" si="133"/>
        <v/>
      </c>
      <c r="KA41" s="567" t="str">
        <f t="shared" si="133"/>
        <v/>
      </c>
      <c r="KC41" s="567" t="str">
        <f t="shared" si="134"/>
        <v/>
      </c>
      <c r="KE41" s="567" t="str">
        <f t="shared" si="135"/>
        <v/>
      </c>
      <c r="KG41" s="567" t="str">
        <f t="shared" si="136"/>
        <v/>
      </c>
      <c r="KI41" s="567" t="str">
        <f t="shared" si="137"/>
        <v/>
      </c>
      <c r="KK41" s="567" t="str">
        <f t="shared" si="138"/>
        <v/>
      </c>
      <c r="KM41" s="567" t="str">
        <f t="shared" si="139"/>
        <v/>
      </c>
      <c r="KO41" s="567" t="str">
        <f t="shared" si="140"/>
        <v/>
      </c>
      <c r="KQ41" s="567" t="str">
        <f t="shared" si="141"/>
        <v/>
      </c>
      <c r="KS41" s="567" t="str">
        <f t="shared" si="142"/>
        <v/>
      </c>
      <c r="KU41" s="567" t="str">
        <f t="shared" si="143"/>
        <v/>
      </c>
      <c r="KW41" s="567" t="str">
        <f t="shared" si="144"/>
        <v/>
      </c>
      <c r="KY41" s="567" t="str">
        <f t="shared" si="145"/>
        <v/>
      </c>
      <c r="LA41" s="567" t="str">
        <f t="shared" si="146"/>
        <v/>
      </c>
      <c r="LC41" s="567" t="str">
        <f t="shared" si="147"/>
        <v/>
      </c>
      <c r="LE41" s="567" t="str">
        <f t="shared" si="148"/>
        <v/>
      </c>
      <c r="LG41" s="567" t="str">
        <f t="shared" si="149"/>
        <v/>
      </c>
      <c r="LI41" s="567" t="str">
        <f t="shared" si="150"/>
        <v/>
      </c>
      <c r="LK41" s="567" t="str">
        <f t="shared" si="151"/>
        <v/>
      </c>
      <c r="LM41" s="567" t="str">
        <f t="shared" si="152"/>
        <v/>
      </c>
      <c r="LO41" s="567" t="str">
        <f t="shared" si="152"/>
        <v/>
      </c>
      <c r="LQ41" s="567" t="str">
        <f t="shared" si="153"/>
        <v/>
      </c>
      <c r="LS41" s="567" t="str">
        <f t="shared" si="154"/>
        <v/>
      </c>
      <c r="LU41" s="567" t="str">
        <f t="shared" si="155"/>
        <v/>
      </c>
      <c r="LW41" s="567" t="str">
        <f t="shared" si="156"/>
        <v/>
      </c>
      <c r="LY41" s="567" t="str">
        <f t="shared" si="157"/>
        <v/>
      </c>
      <c r="MA41" s="567" t="str">
        <f t="shared" si="158"/>
        <v/>
      </c>
      <c r="MC41" s="567" t="str">
        <f t="shared" si="159"/>
        <v/>
      </c>
      <c r="ME41" s="567" t="str">
        <f t="shared" si="160"/>
        <v/>
      </c>
      <c r="MG41" s="567" t="str">
        <f t="shared" si="161"/>
        <v/>
      </c>
      <c r="MI41" s="567" t="str">
        <f t="shared" si="162"/>
        <v/>
      </c>
      <c r="MK41" s="567" t="str">
        <f t="shared" si="163"/>
        <v/>
      </c>
      <c r="MM41" s="567" t="str">
        <f t="shared" si="164"/>
        <v/>
      </c>
      <c r="MO41" s="567" t="str">
        <f t="shared" si="165"/>
        <v/>
      </c>
      <c r="MQ41" s="567" t="str">
        <f t="shared" si="166"/>
        <v/>
      </c>
      <c r="MS41" s="567" t="str">
        <f t="shared" si="167"/>
        <v/>
      </c>
      <c r="MU41" s="567" t="str">
        <f t="shared" si="168"/>
        <v/>
      </c>
      <c r="MW41" s="567" t="str">
        <f t="shared" si="169"/>
        <v/>
      </c>
      <c r="MY41" s="567" t="str">
        <f t="shared" si="170"/>
        <v/>
      </c>
      <c r="NA41" s="567" t="str">
        <f t="shared" si="171"/>
        <v/>
      </c>
      <c r="NC41" s="567" t="str">
        <f t="shared" si="171"/>
        <v/>
      </c>
      <c r="NE41" s="567" t="str">
        <f t="shared" si="172"/>
        <v/>
      </c>
      <c r="NG41" s="567" t="str">
        <f t="shared" si="173"/>
        <v/>
      </c>
      <c r="NI41" s="567" t="str">
        <f t="shared" si="174"/>
        <v/>
      </c>
      <c r="NK41" s="567" t="str">
        <f t="shared" si="175"/>
        <v/>
      </c>
      <c r="NM41" s="567" t="str">
        <f t="shared" si="176"/>
        <v/>
      </c>
      <c r="NO41" s="567" t="str">
        <f t="shared" si="177"/>
        <v/>
      </c>
      <c r="NQ41" s="567" t="str">
        <f t="shared" si="178"/>
        <v/>
      </c>
      <c r="NS41" s="567" t="str">
        <f t="shared" si="179"/>
        <v/>
      </c>
      <c r="NU41" s="567" t="str">
        <f t="shared" si="180"/>
        <v/>
      </c>
      <c r="NW41" s="567" t="str">
        <f t="shared" si="181"/>
        <v/>
      </c>
      <c r="NY41" s="567" t="str">
        <f t="shared" si="182"/>
        <v/>
      </c>
      <c r="OA41" s="567" t="str">
        <f t="shared" si="183"/>
        <v/>
      </c>
      <c r="OC41" s="567" t="str">
        <f t="shared" si="184"/>
        <v/>
      </c>
      <c r="OE41" s="567" t="str">
        <f t="shared" si="185"/>
        <v/>
      </c>
      <c r="OG41" s="567" t="str">
        <f t="shared" si="186"/>
        <v/>
      </c>
      <c r="OI41" s="567" t="str">
        <f t="shared" si="187"/>
        <v/>
      </c>
      <c r="OK41" s="567" t="str">
        <f t="shared" si="188"/>
        <v/>
      </c>
      <c r="OM41" s="567" t="str">
        <f t="shared" si="189"/>
        <v/>
      </c>
    </row>
    <row r="42" spans="5:403">
      <c r="E42" s="567" t="str">
        <f t="shared" si="0"/>
        <v/>
      </c>
      <c r="G42" s="567" t="str">
        <f t="shared" si="0"/>
        <v/>
      </c>
      <c r="I42" s="567" t="str">
        <f t="shared" si="1"/>
        <v/>
      </c>
      <c r="K42" s="567" t="str">
        <f t="shared" si="2"/>
        <v/>
      </c>
      <c r="M42" s="567" t="str">
        <f t="shared" si="3"/>
        <v/>
      </c>
      <c r="O42" s="567" t="str">
        <f t="shared" si="4"/>
        <v/>
      </c>
      <c r="Q42" s="567" t="str">
        <f t="shared" si="5"/>
        <v/>
      </c>
      <c r="S42" s="567" t="str">
        <f t="shared" si="6"/>
        <v/>
      </c>
      <c r="U42" s="567" t="str">
        <f t="shared" si="7"/>
        <v/>
      </c>
      <c r="W42" s="567" t="str">
        <f t="shared" si="8"/>
        <v/>
      </c>
      <c r="Y42" s="567" t="str">
        <f t="shared" si="9"/>
        <v/>
      </c>
      <c r="AA42" s="567" t="str">
        <f t="shared" si="10"/>
        <v/>
      </c>
      <c r="AC42" s="567" t="str">
        <f t="shared" si="11"/>
        <v/>
      </c>
      <c r="AE42" s="567" t="str">
        <f t="shared" si="12"/>
        <v/>
      </c>
      <c r="AG42" s="567" t="str">
        <f t="shared" si="13"/>
        <v/>
      </c>
      <c r="AI42" s="567" t="str">
        <f t="shared" si="14"/>
        <v/>
      </c>
      <c r="AK42" s="567" t="str">
        <f t="shared" si="15"/>
        <v/>
      </c>
      <c r="AM42" s="567" t="str">
        <f t="shared" si="16"/>
        <v/>
      </c>
      <c r="AO42" s="567" t="str">
        <f t="shared" si="17"/>
        <v/>
      </c>
      <c r="AQ42" s="567" t="str">
        <f t="shared" si="18"/>
        <v/>
      </c>
      <c r="AS42" s="567" t="str">
        <f t="shared" si="19"/>
        <v/>
      </c>
      <c r="AU42" s="567" t="str">
        <f t="shared" si="19"/>
        <v/>
      </c>
      <c r="AW42" s="567" t="str">
        <f t="shared" si="20"/>
        <v/>
      </c>
      <c r="AY42" s="567" t="str">
        <f t="shared" si="21"/>
        <v/>
      </c>
      <c r="BA42" s="567" t="str">
        <f t="shared" si="22"/>
        <v/>
      </c>
      <c r="BC42" s="567" t="str">
        <f t="shared" si="23"/>
        <v/>
      </c>
      <c r="BE42" s="567" t="str">
        <f t="shared" si="24"/>
        <v/>
      </c>
      <c r="BG42" s="567" t="str">
        <f t="shared" si="25"/>
        <v/>
      </c>
      <c r="BI42" s="567" t="str">
        <f t="shared" si="26"/>
        <v/>
      </c>
      <c r="BK42" s="567" t="str">
        <f t="shared" si="27"/>
        <v/>
      </c>
      <c r="BM42" s="567" t="str">
        <f t="shared" si="28"/>
        <v/>
      </c>
      <c r="BO42" s="567" t="str">
        <f t="shared" si="29"/>
        <v/>
      </c>
      <c r="BQ42" s="567" t="str">
        <f t="shared" si="30"/>
        <v/>
      </c>
      <c r="BS42" s="567" t="str">
        <f t="shared" si="31"/>
        <v/>
      </c>
      <c r="BU42" s="567" t="str">
        <f t="shared" si="32"/>
        <v/>
      </c>
      <c r="BW42" s="567" t="str">
        <f t="shared" si="33"/>
        <v/>
      </c>
      <c r="BY42" s="567" t="str">
        <f t="shared" si="34"/>
        <v/>
      </c>
      <c r="CA42" s="567" t="str">
        <f t="shared" si="35"/>
        <v/>
      </c>
      <c r="CC42" s="567" t="str">
        <f t="shared" si="36"/>
        <v/>
      </c>
      <c r="CE42" s="567" t="str">
        <f t="shared" si="37"/>
        <v/>
      </c>
      <c r="CG42" s="567" t="str">
        <f t="shared" si="38"/>
        <v/>
      </c>
      <c r="CI42" s="567" t="str">
        <f t="shared" si="38"/>
        <v/>
      </c>
      <c r="CK42" s="567" t="str">
        <f t="shared" si="39"/>
        <v/>
      </c>
      <c r="CM42" s="567" t="str">
        <f t="shared" si="40"/>
        <v/>
      </c>
      <c r="CO42" s="567" t="str">
        <f t="shared" si="41"/>
        <v/>
      </c>
      <c r="CQ42" s="567" t="str">
        <f t="shared" si="42"/>
        <v/>
      </c>
      <c r="CS42" s="567" t="str">
        <f t="shared" si="43"/>
        <v/>
      </c>
      <c r="CU42" s="567" t="str">
        <f t="shared" si="44"/>
        <v/>
      </c>
      <c r="CW42" s="567" t="str">
        <f t="shared" si="45"/>
        <v/>
      </c>
      <c r="CY42" s="567" t="str">
        <f t="shared" si="46"/>
        <v/>
      </c>
      <c r="DA42" s="567" t="str">
        <f t="shared" si="47"/>
        <v/>
      </c>
      <c r="DC42" s="567" t="str">
        <f t="shared" si="48"/>
        <v/>
      </c>
      <c r="DE42" s="567" t="str">
        <f t="shared" si="49"/>
        <v/>
      </c>
      <c r="DG42" s="567" t="str">
        <f t="shared" si="50"/>
        <v/>
      </c>
      <c r="DI42" s="567" t="str">
        <f t="shared" si="51"/>
        <v/>
      </c>
      <c r="DK42" s="567" t="str">
        <f t="shared" si="52"/>
        <v/>
      </c>
      <c r="DM42" s="567" t="str">
        <f t="shared" si="53"/>
        <v/>
      </c>
      <c r="DO42" s="567" t="str">
        <f t="shared" si="54"/>
        <v/>
      </c>
      <c r="DQ42" s="567" t="str">
        <f t="shared" si="55"/>
        <v/>
      </c>
      <c r="DS42" s="567" t="str">
        <f t="shared" si="56"/>
        <v/>
      </c>
      <c r="DU42" s="567" t="str">
        <f t="shared" si="57"/>
        <v/>
      </c>
      <c r="DW42" s="567" t="str">
        <f t="shared" si="57"/>
        <v/>
      </c>
      <c r="DY42" s="567" t="str">
        <f t="shared" si="58"/>
        <v/>
      </c>
      <c r="EA42" s="567" t="str">
        <f t="shared" si="59"/>
        <v/>
      </c>
      <c r="EC42" s="567" t="str">
        <f t="shared" si="60"/>
        <v/>
      </c>
      <c r="EE42" s="567" t="str">
        <f t="shared" si="61"/>
        <v/>
      </c>
      <c r="EG42" s="567" t="str">
        <f t="shared" si="62"/>
        <v/>
      </c>
      <c r="EI42" s="567" t="str">
        <f t="shared" si="63"/>
        <v/>
      </c>
      <c r="EK42" s="567" t="str">
        <f t="shared" si="64"/>
        <v/>
      </c>
      <c r="EM42" s="567" t="str">
        <f t="shared" si="65"/>
        <v/>
      </c>
      <c r="EO42" s="567" t="str">
        <f t="shared" si="66"/>
        <v/>
      </c>
      <c r="EQ42" s="567" t="str">
        <f t="shared" si="67"/>
        <v/>
      </c>
      <c r="ES42" s="567" t="str">
        <f t="shared" si="68"/>
        <v/>
      </c>
      <c r="EU42" s="567" t="str">
        <f t="shared" si="69"/>
        <v/>
      </c>
      <c r="EW42" s="567" t="str">
        <f t="shared" si="70"/>
        <v/>
      </c>
      <c r="EY42" s="567" t="str">
        <f t="shared" si="71"/>
        <v/>
      </c>
      <c r="FA42" s="567" t="str">
        <f t="shared" si="72"/>
        <v/>
      </c>
      <c r="FC42" s="567" t="str">
        <f t="shared" si="73"/>
        <v/>
      </c>
      <c r="FE42" s="567" t="str">
        <f t="shared" si="74"/>
        <v/>
      </c>
      <c r="FG42" s="567" t="str">
        <f t="shared" si="75"/>
        <v/>
      </c>
      <c r="FI42" s="567" t="str">
        <f t="shared" si="76"/>
        <v/>
      </c>
      <c r="FK42" s="567" t="str">
        <f t="shared" si="76"/>
        <v/>
      </c>
      <c r="FM42" s="567" t="str">
        <f t="shared" si="77"/>
        <v/>
      </c>
      <c r="FO42" s="567" t="str">
        <f t="shared" si="78"/>
        <v/>
      </c>
      <c r="FQ42" s="567" t="str">
        <f t="shared" si="79"/>
        <v/>
      </c>
      <c r="FS42" s="567" t="str">
        <f t="shared" si="80"/>
        <v/>
      </c>
      <c r="FU42" s="567" t="str">
        <f t="shared" si="81"/>
        <v/>
      </c>
      <c r="FW42" s="567" t="str">
        <f t="shared" si="82"/>
        <v/>
      </c>
      <c r="FY42" s="567" t="str">
        <f t="shared" si="83"/>
        <v/>
      </c>
      <c r="GA42" s="567" t="str">
        <f t="shared" si="84"/>
        <v/>
      </c>
      <c r="GC42" s="567" t="str">
        <f t="shared" si="85"/>
        <v/>
      </c>
      <c r="GE42" s="567" t="str">
        <f t="shared" si="86"/>
        <v/>
      </c>
      <c r="GG42" s="567" t="str">
        <f t="shared" si="87"/>
        <v/>
      </c>
      <c r="GI42" s="567" t="str">
        <f t="shared" si="88"/>
        <v/>
      </c>
      <c r="GK42" s="567" t="str">
        <f t="shared" si="89"/>
        <v/>
      </c>
      <c r="GM42" s="567" t="str">
        <f t="shared" si="90"/>
        <v/>
      </c>
      <c r="GO42" s="567" t="str">
        <f t="shared" si="91"/>
        <v/>
      </c>
      <c r="GQ42" s="567" t="str">
        <f t="shared" si="92"/>
        <v/>
      </c>
      <c r="GS42" s="567" t="str">
        <f t="shared" si="93"/>
        <v/>
      </c>
      <c r="GU42" s="567" t="str">
        <f t="shared" si="94"/>
        <v/>
      </c>
      <c r="GW42" s="567" t="str">
        <f t="shared" si="95"/>
        <v/>
      </c>
      <c r="GY42" s="567" t="str">
        <f t="shared" si="95"/>
        <v/>
      </c>
      <c r="HA42" s="567" t="str">
        <f t="shared" si="96"/>
        <v/>
      </c>
      <c r="HC42" s="567" t="str">
        <f t="shared" si="97"/>
        <v/>
      </c>
      <c r="HE42" s="567" t="str">
        <f t="shared" si="98"/>
        <v/>
      </c>
      <c r="HG42" s="567" t="str">
        <f t="shared" si="99"/>
        <v/>
      </c>
      <c r="HI42" s="567" t="str">
        <f t="shared" si="100"/>
        <v/>
      </c>
      <c r="HK42" s="567" t="str">
        <f t="shared" si="101"/>
        <v/>
      </c>
      <c r="HM42" s="567" t="str">
        <f t="shared" si="102"/>
        <v/>
      </c>
      <c r="HO42" s="567" t="str">
        <f t="shared" si="103"/>
        <v/>
      </c>
      <c r="HQ42" s="567" t="str">
        <f t="shared" si="104"/>
        <v/>
      </c>
      <c r="HS42" s="567" t="str">
        <f t="shared" si="105"/>
        <v/>
      </c>
      <c r="HU42" s="567" t="str">
        <f t="shared" si="106"/>
        <v/>
      </c>
      <c r="HW42" s="567" t="str">
        <f t="shared" si="107"/>
        <v/>
      </c>
      <c r="HY42" s="567" t="str">
        <f t="shared" si="108"/>
        <v/>
      </c>
      <c r="IA42" s="567" t="str">
        <f t="shared" si="109"/>
        <v/>
      </c>
      <c r="IC42" s="567" t="str">
        <f t="shared" si="110"/>
        <v/>
      </c>
      <c r="IE42" s="567" t="str">
        <f t="shared" si="111"/>
        <v/>
      </c>
      <c r="IG42" s="567" t="str">
        <f t="shared" si="112"/>
        <v/>
      </c>
      <c r="II42" s="567" t="str">
        <f t="shared" si="113"/>
        <v/>
      </c>
      <c r="IK42" s="567" t="str">
        <f t="shared" si="114"/>
        <v/>
      </c>
      <c r="IM42" s="567" t="str">
        <f t="shared" si="114"/>
        <v/>
      </c>
      <c r="IO42" s="567" t="str">
        <f t="shared" si="115"/>
        <v/>
      </c>
      <c r="IQ42" s="567" t="str">
        <f t="shared" si="116"/>
        <v/>
      </c>
      <c r="IS42" s="567" t="str">
        <f t="shared" si="117"/>
        <v/>
      </c>
      <c r="IU42" s="567" t="str">
        <f t="shared" si="118"/>
        <v/>
      </c>
      <c r="IW42" s="567" t="str">
        <f t="shared" si="119"/>
        <v/>
      </c>
      <c r="IY42" s="567" t="str">
        <f t="shared" si="120"/>
        <v/>
      </c>
      <c r="JA42" s="567" t="str">
        <f t="shared" si="121"/>
        <v/>
      </c>
      <c r="JC42" s="567" t="str">
        <f t="shared" si="122"/>
        <v/>
      </c>
      <c r="JE42" s="567" t="str">
        <f t="shared" si="123"/>
        <v/>
      </c>
      <c r="JG42" s="567" t="str">
        <f t="shared" si="124"/>
        <v/>
      </c>
      <c r="JI42" s="567" t="str">
        <f t="shared" si="125"/>
        <v/>
      </c>
      <c r="JK42" s="567" t="str">
        <f t="shared" si="126"/>
        <v/>
      </c>
      <c r="JM42" s="567" t="str">
        <f t="shared" si="127"/>
        <v/>
      </c>
      <c r="JO42" s="567" t="str">
        <f t="shared" si="128"/>
        <v/>
      </c>
      <c r="JQ42" s="567" t="str">
        <f t="shared" si="129"/>
        <v/>
      </c>
      <c r="JS42" s="567" t="str">
        <f t="shared" si="130"/>
        <v/>
      </c>
      <c r="JU42" s="567" t="str">
        <f t="shared" si="131"/>
        <v/>
      </c>
      <c r="JW42" s="567" t="str">
        <f t="shared" si="132"/>
        <v/>
      </c>
      <c r="JY42" s="567" t="str">
        <f t="shared" si="133"/>
        <v/>
      </c>
      <c r="KA42" s="567" t="str">
        <f t="shared" si="133"/>
        <v/>
      </c>
      <c r="KC42" s="567" t="str">
        <f t="shared" si="134"/>
        <v/>
      </c>
      <c r="KE42" s="567" t="str">
        <f t="shared" si="135"/>
        <v/>
      </c>
      <c r="KG42" s="567" t="str">
        <f t="shared" si="136"/>
        <v/>
      </c>
      <c r="KI42" s="567" t="str">
        <f t="shared" si="137"/>
        <v/>
      </c>
      <c r="KK42" s="567" t="str">
        <f t="shared" si="138"/>
        <v/>
      </c>
      <c r="KM42" s="567" t="str">
        <f t="shared" si="139"/>
        <v/>
      </c>
      <c r="KO42" s="567" t="str">
        <f t="shared" si="140"/>
        <v/>
      </c>
      <c r="KQ42" s="567" t="str">
        <f t="shared" si="141"/>
        <v/>
      </c>
      <c r="KS42" s="567" t="str">
        <f t="shared" si="142"/>
        <v/>
      </c>
      <c r="KU42" s="567" t="str">
        <f t="shared" si="143"/>
        <v/>
      </c>
      <c r="KW42" s="567" t="str">
        <f t="shared" si="144"/>
        <v/>
      </c>
      <c r="KY42" s="567" t="str">
        <f t="shared" si="145"/>
        <v/>
      </c>
      <c r="LA42" s="567" t="str">
        <f t="shared" si="146"/>
        <v/>
      </c>
      <c r="LC42" s="567" t="str">
        <f t="shared" si="147"/>
        <v/>
      </c>
      <c r="LE42" s="567" t="str">
        <f t="shared" si="148"/>
        <v/>
      </c>
      <c r="LG42" s="567" t="str">
        <f t="shared" si="149"/>
        <v/>
      </c>
      <c r="LI42" s="567" t="str">
        <f t="shared" si="150"/>
        <v/>
      </c>
      <c r="LK42" s="567" t="str">
        <f t="shared" si="151"/>
        <v/>
      </c>
      <c r="LM42" s="567" t="str">
        <f t="shared" si="152"/>
        <v/>
      </c>
      <c r="LO42" s="567" t="str">
        <f t="shared" si="152"/>
        <v/>
      </c>
      <c r="LQ42" s="567" t="str">
        <f t="shared" si="153"/>
        <v/>
      </c>
      <c r="LS42" s="567" t="str">
        <f t="shared" si="154"/>
        <v/>
      </c>
      <c r="LU42" s="567" t="str">
        <f t="shared" si="155"/>
        <v/>
      </c>
      <c r="LW42" s="567" t="str">
        <f t="shared" si="156"/>
        <v/>
      </c>
      <c r="LY42" s="567" t="str">
        <f t="shared" si="157"/>
        <v/>
      </c>
      <c r="MA42" s="567" t="str">
        <f t="shared" si="158"/>
        <v/>
      </c>
      <c r="MC42" s="567" t="str">
        <f t="shared" si="159"/>
        <v/>
      </c>
      <c r="ME42" s="567" t="str">
        <f t="shared" si="160"/>
        <v/>
      </c>
      <c r="MG42" s="567" t="str">
        <f t="shared" si="161"/>
        <v/>
      </c>
      <c r="MI42" s="567" t="str">
        <f t="shared" si="162"/>
        <v/>
      </c>
      <c r="MK42" s="567" t="str">
        <f t="shared" si="163"/>
        <v/>
      </c>
      <c r="MM42" s="567" t="str">
        <f t="shared" si="164"/>
        <v/>
      </c>
      <c r="MO42" s="567" t="str">
        <f t="shared" si="165"/>
        <v/>
      </c>
      <c r="MQ42" s="567" t="str">
        <f t="shared" si="166"/>
        <v/>
      </c>
      <c r="MS42" s="567" t="str">
        <f t="shared" si="167"/>
        <v/>
      </c>
      <c r="MU42" s="567" t="str">
        <f t="shared" si="168"/>
        <v/>
      </c>
      <c r="MW42" s="567" t="str">
        <f t="shared" si="169"/>
        <v/>
      </c>
      <c r="MY42" s="567" t="str">
        <f t="shared" si="170"/>
        <v/>
      </c>
      <c r="NA42" s="567" t="str">
        <f t="shared" si="171"/>
        <v/>
      </c>
      <c r="NC42" s="567" t="str">
        <f t="shared" si="171"/>
        <v/>
      </c>
      <c r="NE42" s="567" t="str">
        <f t="shared" si="172"/>
        <v/>
      </c>
      <c r="NG42" s="567" t="str">
        <f t="shared" si="173"/>
        <v/>
      </c>
      <c r="NI42" s="567" t="str">
        <f t="shared" si="174"/>
        <v/>
      </c>
      <c r="NK42" s="567" t="str">
        <f t="shared" si="175"/>
        <v/>
      </c>
      <c r="NM42" s="567" t="str">
        <f t="shared" si="176"/>
        <v/>
      </c>
      <c r="NO42" s="567" t="str">
        <f t="shared" si="177"/>
        <v/>
      </c>
      <c r="NQ42" s="567" t="str">
        <f t="shared" si="178"/>
        <v/>
      </c>
      <c r="NS42" s="567" t="str">
        <f t="shared" si="179"/>
        <v/>
      </c>
      <c r="NU42" s="567" t="str">
        <f t="shared" si="180"/>
        <v/>
      </c>
      <c r="NW42" s="567" t="str">
        <f t="shared" si="181"/>
        <v/>
      </c>
      <c r="NY42" s="567" t="str">
        <f t="shared" si="182"/>
        <v/>
      </c>
      <c r="OA42" s="567" t="str">
        <f t="shared" si="183"/>
        <v/>
      </c>
      <c r="OC42" s="567" t="str">
        <f t="shared" si="184"/>
        <v/>
      </c>
      <c r="OE42" s="567" t="str">
        <f t="shared" si="185"/>
        <v/>
      </c>
      <c r="OG42" s="567" t="str">
        <f t="shared" si="186"/>
        <v/>
      </c>
      <c r="OI42" s="567" t="str">
        <f t="shared" si="187"/>
        <v/>
      </c>
      <c r="OK42" s="567" t="str">
        <f t="shared" si="188"/>
        <v/>
      </c>
      <c r="OM42" s="567" t="str">
        <f t="shared" si="189"/>
        <v/>
      </c>
    </row>
    <row r="43" spans="5:403">
      <c r="E43" s="567" t="str">
        <f t="shared" si="0"/>
        <v/>
      </c>
      <c r="G43" s="567" t="str">
        <f t="shared" si="0"/>
        <v/>
      </c>
      <c r="I43" s="567" t="str">
        <f t="shared" si="1"/>
        <v/>
      </c>
      <c r="K43" s="567" t="str">
        <f t="shared" si="2"/>
        <v/>
      </c>
      <c r="M43" s="567" t="str">
        <f t="shared" si="3"/>
        <v/>
      </c>
      <c r="O43" s="567" t="str">
        <f t="shared" si="4"/>
        <v/>
      </c>
      <c r="Q43" s="567" t="str">
        <f t="shared" si="5"/>
        <v/>
      </c>
      <c r="S43" s="567" t="str">
        <f t="shared" si="6"/>
        <v/>
      </c>
      <c r="U43" s="567" t="str">
        <f t="shared" si="7"/>
        <v/>
      </c>
      <c r="W43" s="567" t="str">
        <f t="shared" si="8"/>
        <v/>
      </c>
      <c r="Y43" s="567" t="str">
        <f t="shared" si="9"/>
        <v/>
      </c>
      <c r="AA43" s="567" t="str">
        <f t="shared" si="10"/>
        <v/>
      </c>
      <c r="AC43" s="567" t="str">
        <f t="shared" si="11"/>
        <v/>
      </c>
      <c r="AE43" s="567" t="str">
        <f t="shared" si="12"/>
        <v/>
      </c>
      <c r="AG43" s="567" t="str">
        <f t="shared" si="13"/>
        <v/>
      </c>
      <c r="AI43" s="567" t="str">
        <f t="shared" si="14"/>
        <v/>
      </c>
      <c r="AK43" s="567" t="str">
        <f t="shared" si="15"/>
        <v/>
      </c>
      <c r="AM43" s="567" t="str">
        <f t="shared" si="16"/>
        <v/>
      </c>
      <c r="AO43" s="567" t="str">
        <f t="shared" si="17"/>
        <v/>
      </c>
      <c r="AQ43" s="567" t="str">
        <f t="shared" si="18"/>
        <v/>
      </c>
      <c r="AS43" s="567" t="str">
        <f t="shared" si="19"/>
        <v/>
      </c>
      <c r="AU43" s="567" t="str">
        <f t="shared" si="19"/>
        <v/>
      </c>
      <c r="AW43" s="567" t="str">
        <f t="shared" si="20"/>
        <v/>
      </c>
      <c r="AY43" s="567" t="str">
        <f t="shared" si="21"/>
        <v/>
      </c>
      <c r="BA43" s="567" t="str">
        <f t="shared" si="22"/>
        <v/>
      </c>
      <c r="BC43" s="567" t="str">
        <f t="shared" si="23"/>
        <v/>
      </c>
      <c r="BE43" s="567" t="str">
        <f t="shared" si="24"/>
        <v/>
      </c>
      <c r="BG43" s="567" t="str">
        <f t="shared" si="25"/>
        <v/>
      </c>
      <c r="BI43" s="567" t="str">
        <f t="shared" si="26"/>
        <v/>
      </c>
      <c r="BK43" s="567" t="str">
        <f t="shared" si="27"/>
        <v/>
      </c>
      <c r="BM43" s="567" t="str">
        <f t="shared" si="28"/>
        <v/>
      </c>
      <c r="BO43" s="567" t="str">
        <f t="shared" si="29"/>
        <v/>
      </c>
      <c r="BQ43" s="567" t="str">
        <f t="shared" si="30"/>
        <v/>
      </c>
      <c r="BS43" s="567" t="str">
        <f t="shared" si="31"/>
        <v/>
      </c>
      <c r="BU43" s="567" t="str">
        <f t="shared" si="32"/>
        <v/>
      </c>
      <c r="BW43" s="567" t="str">
        <f t="shared" si="33"/>
        <v/>
      </c>
      <c r="BY43" s="567" t="str">
        <f t="shared" si="34"/>
        <v/>
      </c>
      <c r="CA43" s="567" t="str">
        <f t="shared" si="35"/>
        <v/>
      </c>
      <c r="CC43" s="567" t="str">
        <f t="shared" si="36"/>
        <v/>
      </c>
      <c r="CE43" s="567" t="str">
        <f t="shared" si="37"/>
        <v/>
      </c>
      <c r="CG43" s="567" t="str">
        <f t="shared" si="38"/>
        <v/>
      </c>
      <c r="CI43" s="567" t="str">
        <f t="shared" si="38"/>
        <v/>
      </c>
      <c r="CK43" s="567" t="str">
        <f t="shared" si="39"/>
        <v/>
      </c>
      <c r="CM43" s="567" t="str">
        <f t="shared" si="40"/>
        <v/>
      </c>
      <c r="CO43" s="567" t="str">
        <f t="shared" si="41"/>
        <v/>
      </c>
      <c r="CQ43" s="567" t="str">
        <f t="shared" si="42"/>
        <v/>
      </c>
      <c r="CS43" s="567" t="str">
        <f t="shared" si="43"/>
        <v/>
      </c>
      <c r="CU43" s="567" t="str">
        <f t="shared" si="44"/>
        <v/>
      </c>
      <c r="CW43" s="567" t="str">
        <f t="shared" si="45"/>
        <v/>
      </c>
      <c r="CY43" s="567" t="str">
        <f t="shared" si="46"/>
        <v/>
      </c>
      <c r="DA43" s="567" t="str">
        <f t="shared" si="47"/>
        <v/>
      </c>
      <c r="DC43" s="567" t="str">
        <f t="shared" si="48"/>
        <v/>
      </c>
      <c r="DE43" s="567" t="str">
        <f t="shared" si="49"/>
        <v/>
      </c>
      <c r="DG43" s="567" t="str">
        <f t="shared" si="50"/>
        <v/>
      </c>
      <c r="DI43" s="567" t="str">
        <f t="shared" si="51"/>
        <v/>
      </c>
      <c r="DK43" s="567" t="str">
        <f t="shared" si="52"/>
        <v/>
      </c>
      <c r="DM43" s="567" t="str">
        <f t="shared" si="53"/>
        <v/>
      </c>
      <c r="DO43" s="567" t="str">
        <f t="shared" si="54"/>
        <v/>
      </c>
      <c r="DQ43" s="567" t="str">
        <f t="shared" si="55"/>
        <v/>
      </c>
      <c r="DS43" s="567" t="str">
        <f t="shared" si="56"/>
        <v/>
      </c>
      <c r="DU43" s="567" t="str">
        <f t="shared" si="57"/>
        <v/>
      </c>
      <c r="DW43" s="567" t="str">
        <f t="shared" si="57"/>
        <v/>
      </c>
      <c r="DY43" s="567" t="str">
        <f t="shared" si="58"/>
        <v/>
      </c>
      <c r="EA43" s="567" t="str">
        <f t="shared" si="59"/>
        <v/>
      </c>
      <c r="EC43" s="567" t="str">
        <f t="shared" si="60"/>
        <v/>
      </c>
      <c r="EE43" s="567" t="str">
        <f t="shared" si="61"/>
        <v/>
      </c>
      <c r="EG43" s="567" t="str">
        <f t="shared" si="62"/>
        <v/>
      </c>
      <c r="EI43" s="567" t="str">
        <f t="shared" si="63"/>
        <v/>
      </c>
      <c r="EK43" s="567" t="str">
        <f t="shared" si="64"/>
        <v/>
      </c>
      <c r="EM43" s="567" t="str">
        <f t="shared" si="65"/>
        <v/>
      </c>
      <c r="EO43" s="567" t="str">
        <f t="shared" si="66"/>
        <v/>
      </c>
      <c r="EQ43" s="567" t="str">
        <f t="shared" si="67"/>
        <v/>
      </c>
      <c r="ES43" s="567" t="str">
        <f t="shared" si="68"/>
        <v/>
      </c>
      <c r="EU43" s="567" t="str">
        <f t="shared" si="69"/>
        <v/>
      </c>
      <c r="EW43" s="567" t="str">
        <f t="shared" si="70"/>
        <v/>
      </c>
      <c r="EY43" s="567" t="str">
        <f t="shared" si="71"/>
        <v/>
      </c>
      <c r="FA43" s="567" t="str">
        <f t="shared" si="72"/>
        <v/>
      </c>
      <c r="FC43" s="567" t="str">
        <f t="shared" si="73"/>
        <v/>
      </c>
      <c r="FE43" s="567" t="str">
        <f t="shared" si="74"/>
        <v/>
      </c>
      <c r="FG43" s="567" t="str">
        <f t="shared" si="75"/>
        <v/>
      </c>
      <c r="FI43" s="567" t="str">
        <f t="shared" si="76"/>
        <v/>
      </c>
      <c r="FK43" s="567" t="str">
        <f t="shared" si="76"/>
        <v/>
      </c>
      <c r="FM43" s="567" t="str">
        <f t="shared" si="77"/>
        <v/>
      </c>
      <c r="FO43" s="567" t="str">
        <f t="shared" si="78"/>
        <v/>
      </c>
      <c r="FQ43" s="567" t="str">
        <f t="shared" si="79"/>
        <v/>
      </c>
      <c r="FS43" s="567" t="str">
        <f t="shared" si="80"/>
        <v/>
      </c>
      <c r="FU43" s="567" t="str">
        <f t="shared" si="81"/>
        <v/>
      </c>
      <c r="FW43" s="567" t="str">
        <f t="shared" si="82"/>
        <v/>
      </c>
      <c r="FY43" s="567" t="str">
        <f t="shared" si="83"/>
        <v/>
      </c>
      <c r="GA43" s="567" t="str">
        <f t="shared" si="84"/>
        <v/>
      </c>
      <c r="GC43" s="567" t="str">
        <f t="shared" si="85"/>
        <v/>
      </c>
      <c r="GE43" s="567" t="str">
        <f t="shared" si="86"/>
        <v/>
      </c>
      <c r="GG43" s="567" t="str">
        <f t="shared" si="87"/>
        <v/>
      </c>
      <c r="GI43" s="567" t="str">
        <f t="shared" si="88"/>
        <v/>
      </c>
      <c r="GK43" s="567" t="str">
        <f t="shared" si="89"/>
        <v/>
      </c>
      <c r="GM43" s="567" t="str">
        <f t="shared" si="90"/>
        <v/>
      </c>
      <c r="GO43" s="567" t="str">
        <f t="shared" si="91"/>
        <v/>
      </c>
      <c r="GQ43" s="567" t="str">
        <f t="shared" si="92"/>
        <v/>
      </c>
      <c r="GS43" s="567" t="str">
        <f t="shared" si="93"/>
        <v/>
      </c>
      <c r="GU43" s="567" t="str">
        <f t="shared" si="94"/>
        <v/>
      </c>
      <c r="GW43" s="567" t="str">
        <f t="shared" si="95"/>
        <v/>
      </c>
      <c r="GY43" s="567" t="str">
        <f t="shared" si="95"/>
        <v/>
      </c>
      <c r="HA43" s="567" t="str">
        <f t="shared" si="96"/>
        <v/>
      </c>
      <c r="HC43" s="567" t="str">
        <f t="shared" si="97"/>
        <v/>
      </c>
      <c r="HE43" s="567" t="str">
        <f t="shared" si="98"/>
        <v/>
      </c>
      <c r="HG43" s="567" t="str">
        <f t="shared" si="99"/>
        <v/>
      </c>
      <c r="HI43" s="567" t="str">
        <f t="shared" si="100"/>
        <v/>
      </c>
      <c r="HK43" s="567" t="str">
        <f t="shared" si="101"/>
        <v/>
      </c>
      <c r="HM43" s="567" t="str">
        <f t="shared" si="102"/>
        <v/>
      </c>
      <c r="HO43" s="567" t="str">
        <f t="shared" si="103"/>
        <v/>
      </c>
      <c r="HQ43" s="567" t="str">
        <f t="shared" si="104"/>
        <v/>
      </c>
      <c r="HS43" s="567" t="str">
        <f t="shared" si="105"/>
        <v/>
      </c>
      <c r="HU43" s="567" t="str">
        <f t="shared" si="106"/>
        <v/>
      </c>
      <c r="HW43" s="567" t="str">
        <f t="shared" si="107"/>
        <v/>
      </c>
      <c r="HY43" s="567" t="str">
        <f t="shared" si="108"/>
        <v/>
      </c>
      <c r="IA43" s="567" t="str">
        <f t="shared" si="109"/>
        <v/>
      </c>
      <c r="IC43" s="567" t="str">
        <f t="shared" si="110"/>
        <v/>
      </c>
      <c r="IE43" s="567" t="str">
        <f t="shared" si="111"/>
        <v/>
      </c>
      <c r="IG43" s="567" t="str">
        <f t="shared" si="112"/>
        <v/>
      </c>
      <c r="II43" s="567" t="str">
        <f t="shared" si="113"/>
        <v/>
      </c>
      <c r="IK43" s="567" t="str">
        <f t="shared" si="114"/>
        <v/>
      </c>
      <c r="IM43" s="567" t="str">
        <f t="shared" si="114"/>
        <v/>
      </c>
      <c r="IO43" s="567" t="str">
        <f t="shared" si="115"/>
        <v/>
      </c>
      <c r="IQ43" s="567" t="str">
        <f t="shared" si="116"/>
        <v/>
      </c>
      <c r="IS43" s="567" t="str">
        <f t="shared" si="117"/>
        <v/>
      </c>
      <c r="IU43" s="567" t="str">
        <f t="shared" si="118"/>
        <v/>
      </c>
      <c r="IW43" s="567" t="str">
        <f t="shared" si="119"/>
        <v/>
      </c>
      <c r="IY43" s="567" t="str">
        <f t="shared" si="120"/>
        <v/>
      </c>
      <c r="JA43" s="567" t="str">
        <f t="shared" si="121"/>
        <v/>
      </c>
      <c r="JC43" s="567" t="str">
        <f t="shared" si="122"/>
        <v/>
      </c>
      <c r="JE43" s="567" t="str">
        <f t="shared" si="123"/>
        <v/>
      </c>
      <c r="JG43" s="567" t="str">
        <f t="shared" si="124"/>
        <v/>
      </c>
      <c r="JI43" s="567" t="str">
        <f t="shared" si="125"/>
        <v/>
      </c>
      <c r="JK43" s="567" t="str">
        <f t="shared" si="126"/>
        <v/>
      </c>
      <c r="JM43" s="567" t="str">
        <f t="shared" si="127"/>
        <v/>
      </c>
      <c r="JO43" s="567" t="str">
        <f t="shared" si="128"/>
        <v/>
      </c>
      <c r="JQ43" s="567" t="str">
        <f t="shared" si="129"/>
        <v/>
      </c>
      <c r="JS43" s="567" t="str">
        <f t="shared" si="130"/>
        <v/>
      </c>
      <c r="JU43" s="567" t="str">
        <f t="shared" si="131"/>
        <v/>
      </c>
      <c r="JW43" s="567" t="str">
        <f t="shared" si="132"/>
        <v/>
      </c>
      <c r="JY43" s="567" t="str">
        <f t="shared" si="133"/>
        <v/>
      </c>
      <c r="KA43" s="567" t="str">
        <f t="shared" si="133"/>
        <v/>
      </c>
      <c r="KC43" s="567" t="str">
        <f t="shared" si="134"/>
        <v/>
      </c>
      <c r="KE43" s="567" t="str">
        <f t="shared" si="135"/>
        <v/>
      </c>
      <c r="KG43" s="567" t="str">
        <f t="shared" si="136"/>
        <v/>
      </c>
      <c r="KI43" s="567" t="str">
        <f t="shared" si="137"/>
        <v/>
      </c>
      <c r="KK43" s="567" t="str">
        <f t="shared" si="138"/>
        <v/>
      </c>
      <c r="KM43" s="567" t="str">
        <f t="shared" si="139"/>
        <v/>
      </c>
      <c r="KO43" s="567" t="str">
        <f t="shared" si="140"/>
        <v/>
      </c>
      <c r="KQ43" s="567" t="str">
        <f t="shared" si="141"/>
        <v/>
      </c>
      <c r="KS43" s="567" t="str">
        <f t="shared" si="142"/>
        <v/>
      </c>
      <c r="KU43" s="567" t="str">
        <f t="shared" si="143"/>
        <v/>
      </c>
      <c r="KW43" s="567" t="str">
        <f t="shared" si="144"/>
        <v/>
      </c>
      <c r="KY43" s="567" t="str">
        <f t="shared" si="145"/>
        <v/>
      </c>
      <c r="LA43" s="567" t="str">
        <f t="shared" si="146"/>
        <v/>
      </c>
      <c r="LC43" s="567" t="str">
        <f t="shared" si="147"/>
        <v/>
      </c>
      <c r="LE43" s="567" t="str">
        <f t="shared" si="148"/>
        <v/>
      </c>
      <c r="LG43" s="567" t="str">
        <f t="shared" si="149"/>
        <v/>
      </c>
      <c r="LI43" s="567" t="str">
        <f t="shared" si="150"/>
        <v/>
      </c>
      <c r="LK43" s="567" t="str">
        <f t="shared" si="151"/>
        <v/>
      </c>
      <c r="LM43" s="567" t="str">
        <f t="shared" si="152"/>
        <v/>
      </c>
      <c r="LO43" s="567" t="str">
        <f t="shared" si="152"/>
        <v/>
      </c>
      <c r="LQ43" s="567" t="str">
        <f t="shared" si="153"/>
        <v/>
      </c>
      <c r="LS43" s="567" t="str">
        <f t="shared" si="154"/>
        <v/>
      </c>
      <c r="LU43" s="567" t="str">
        <f t="shared" si="155"/>
        <v/>
      </c>
      <c r="LW43" s="567" t="str">
        <f t="shared" si="156"/>
        <v/>
      </c>
      <c r="LY43" s="567" t="str">
        <f t="shared" si="157"/>
        <v/>
      </c>
      <c r="MA43" s="567" t="str">
        <f t="shared" si="158"/>
        <v/>
      </c>
      <c r="MC43" s="567" t="str">
        <f t="shared" si="159"/>
        <v/>
      </c>
      <c r="ME43" s="567" t="str">
        <f t="shared" si="160"/>
        <v/>
      </c>
      <c r="MG43" s="567" t="str">
        <f t="shared" si="161"/>
        <v/>
      </c>
      <c r="MI43" s="567" t="str">
        <f t="shared" si="162"/>
        <v/>
      </c>
      <c r="MK43" s="567" t="str">
        <f t="shared" si="163"/>
        <v/>
      </c>
      <c r="MM43" s="567" t="str">
        <f t="shared" si="164"/>
        <v/>
      </c>
      <c r="MO43" s="567" t="str">
        <f t="shared" si="165"/>
        <v/>
      </c>
      <c r="MQ43" s="567" t="str">
        <f t="shared" si="166"/>
        <v/>
      </c>
      <c r="MS43" s="567" t="str">
        <f t="shared" si="167"/>
        <v/>
      </c>
      <c r="MU43" s="567" t="str">
        <f t="shared" si="168"/>
        <v/>
      </c>
      <c r="MW43" s="567" t="str">
        <f t="shared" si="169"/>
        <v/>
      </c>
      <c r="MY43" s="567" t="str">
        <f t="shared" si="170"/>
        <v/>
      </c>
      <c r="NA43" s="567" t="str">
        <f t="shared" si="171"/>
        <v/>
      </c>
      <c r="NC43" s="567" t="str">
        <f t="shared" si="171"/>
        <v/>
      </c>
      <c r="NE43" s="567" t="str">
        <f t="shared" si="172"/>
        <v/>
      </c>
      <c r="NG43" s="567" t="str">
        <f t="shared" si="173"/>
        <v/>
      </c>
      <c r="NI43" s="567" t="str">
        <f t="shared" si="174"/>
        <v/>
      </c>
      <c r="NK43" s="567" t="str">
        <f t="shared" si="175"/>
        <v/>
      </c>
      <c r="NM43" s="567" t="str">
        <f t="shared" si="176"/>
        <v/>
      </c>
      <c r="NO43" s="567" t="str">
        <f t="shared" si="177"/>
        <v/>
      </c>
      <c r="NQ43" s="567" t="str">
        <f t="shared" si="178"/>
        <v/>
      </c>
      <c r="NS43" s="567" t="str">
        <f t="shared" si="179"/>
        <v/>
      </c>
      <c r="NU43" s="567" t="str">
        <f t="shared" si="180"/>
        <v/>
      </c>
      <c r="NW43" s="567" t="str">
        <f t="shared" si="181"/>
        <v/>
      </c>
      <c r="NY43" s="567" t="str">
        <f t="shared" si="182"/>
        <v/>
      </c>
      <c r="OA43" s="567" t="str">
        <f t="shared" si="183"/>
        <v/>
      </c>
      <c r="OC43" s="567" t="str">
        <f t="shared" si="184"/>
        <v/>
      </c>
      <c r="OE43" s="567" t="str">
        <f t="shared" si="185"/>
        <v/>
      </c>
      <c r="OG43" s="567" t="str">
        <f t="shared" si="186"/>
        <v/>
      </c>
      <c r="OI43" s="567" t="str">
        <f t="shared" si="187"/>
        <v/>
      </c>
      <c r="OK43" s="567" t="str">
        <f t="shared" si="188"/>
        <v/>
      </c>
      <c r="OM43" s="567" t="str">
        <f t="shared" si="189"/>
        <v/>
      </c>
    </row>
    <row r="44" spans="5:403">
      <c r="E44" s="567" t="str">
        <f t="shared" si="0"/>
        <v/>
      </c>
      <c r="G44" s="567" t="str">
        <f t="shared" si="0"/>
        <v/>
      </c>
      <c r="I44" s="567" t="str">
        <f t="shared" si="1"/>
        <v/>
      </c>
      <c r="K44" s="567" t="str">
        <f t="shared" si="2"/>
        <v/>
      </c>
      <c r="M44" s="567" t="str">
        <f t="shared" si="3"/>
        <v/>
      </c>
      <c r="O44" s="567" t="str">
        <f t="shared" si="4"/>
        <v/>
      </c>
      <c r="Q44" s="567" t="str">
        <f t="shared" si="5"/>
        <v/>
      </c>
      <c r="S44" s="567" t="str">
        <f t="shared" si="6"/>
        <v/>
      </c>
      <c r="U44" s="567" t="str">
        <f t="shared" si="7"/>
        <v/>
      </c>
      <c r="W44" s="567" t="str">
        <f t="shared" si="8"/>
        <v/>
      </c>
      <c r="Y44" s="567" t="str">
        <f t="shared" si="9"/>
        <v/>
      </c>
      <c r="AA44" s="567" t="str">
        <f t="shared" si="10"/>
        <v/>
      </c>
      <c r="AC44" s="567" t="str">
        <f t="shared" si="11"/>
        <v/>
      </c>
      <c r="AE44" s="567" t="str">
        <f t="shared" si="12"/>
        <v/>
      </c>
      <c r="AG44" s="567" t="str">
        <f t="shared" si="13"/>
        <v/>
      </c>
      <c r="AI44" s="567" t="str">
        <f t="shared" si="14"/>
        <v/>
      </c>
      <c r="AK44" s="567" t="str">
        <f t="shared" si="15"/>
        <v/>
      </c>
      <c r="AM44" s="567" t="str">
        <f t="shared" si="16"/>
        <v/>
      </c>
      <c r="AO44" s="567" t="str">
        <f t="shared" si="17"/>
        <v/>
      </c>
      <c r="AQ44" s="567" t="str">
        <f t="shared" si="18"/>
        <v/>
      </c>
      <c r="AS44" s="567" t="str">
        <f t="shared" si="19"/>
        <v/>
      </c>
      <c r="AU44" s="567" t="str">
        <f t="shared" si="19"/>
        <v/>
      </c>
      <c r="AW44" s="567" t="str">
        <f t="shared" si="20"/>
        <v/>
      </c>
      <c r="AY44" s="567" t="str">
        <f t="shared" si="21"/>
        <v/>
      </c>
      <c r="BA44" s="567" t="str">
        <f t="shared" si="22"/>
        <v/>
      </c>
      <c r="BC44" s="567" t="str">
        <f t="shared" si="23"/>
        <v/>
      </c>
      <c r="BE44" s="567" t="str">
        <f t="shared" si="24"/>
        <v/>
      </c>
      <c r="BG44" s="567" t="str">
        <f t="shared" si="25"/>
        <v/>
      </c>
      <c r="BI44" s="567" t="str">
        <f t="shared" si="26"/>
        <v/>
      </c>
      <c r="BK44" s="567" t="str">
        <f t="shared" si="27"/>
        <v/>
      </c>
      <c r="BM44" s="567" t="str">
        <f t="shared" si="28"/>
        <v/>
      </c>
      <c r="BO44" s="567" t="str">
        <f t="shared" si="29"/>
        <v/>
      </c>
      <c r="BQ44" s="567" t="str">
        <f t="shared" si="30"/>
        <v/>
      </c>
      <c r="BS44" s="567" t="str">
        <f t="shared" si="31"/>
        <v/>
      </c>
      <c r="BU44" s="567" t="str">
        <f t="shared" si="32"/>
        <v/>
      </c>
      <c r="BW44" s="567" t="str">
        <f t="shared" si="33"/>
        <v/>
      </c>
      <c r="BY44" s="567" t="str">
        <f t="shared" si="34"/>
        <v/>
      </c>
      <c r="CA44" s="567" t="str">
        <f t="shared" si="35"/>
        <v/>
      </c>
      <c r="CC44" s="567" t="str">
        <f t="shared" si="36"/>
        <v/>
      </c>
      <c r="CE44" s="567" t="str">
        <f t="shared" si="37"/>
        <v/>
      </c>
      <c r="CG44" s="567" t="str">
        <f t="shared" si="38"/>
        <v/>
      </c>
      <c r="CI44" s="567" t="str">
        <f t="shared" si="38"/>
        <v/>
      </c>
      <c r="CK44" s="567" t="str">
        <f t="shared" si="39"/>
        <v/>
      </c>
      <c r="CM44" s="567" t="str">
        <f t="shared" si="40"/>
        <v/>
      </c>
      <c r="CO44" s="567" t="str">
        <f t="shared" si="41"/>
        <v/>
      </c>
      <c r="CQ44" s="567" t="str">
        <f t="shared" si="42"/>
        <v/>
      </c>
      <c r="CS44" s="567" t="str">
        <f t="shared" si="43"/>
        <v/>
      </c>
      <c r="CU44" s="567" t="str">
        <f t="shared" si="44"/>
        <v/>
      </c>
      <c r="CW44" s="567" t="str">
        <f t="shared" si="45"/>
        <v/>
      </c>
      <c r="CY44" s="567" t="str">
        <f t="shared" si="46"/>
        <v/>
      </c>
      <c r="DA44" s="567" t="str">
        <f t="shared" si="47"/>
        <v/>
      </c>
      <c r="DC44" s="567" t="str">
        <f t="shared" si="48"/>
        <v/>
      </c>
      <c r="DE44" s="567" t="str">
        <f t="shared" si="49"/>
        <v/>
      </c>
      <c r="DG44" s="567" t="str">
        <f t="shared" si="50"/>
        <v/>
      </c>
      <c r="DI44" s="567" t="str">
        <f t="shared" si="51"/>
        <v/>
      </c>
      <c r="DK44" s="567" t="str">
        <f t="shared" si="52"/>
        <v/>
      </c>
      <c r="DM44" s="567" t="str">
        <f t="shared" si="53"/>
        <v/>
      </c>
      <c r="DO44" s="567" t="str">
        <f t="shared" si="54"/>
        <v/>
      </c>
      <c r="DQ44" s="567" t="str">
        <f t="shared" si="55"/>
        <v/>
      </c>
      <c r="DS44" s="567" t="str">
        <f t="shared" si="56"/>
        <v/>
      </c>
      <c r="DU44" s="567" t="str">
        <f t="shared" si="57"/>
        <v/>
      </c>
      <c r="DW44" s="567" t="str">
        <f t="shared" si="57"/>
        <v/>
      </c>
      <c r="DY44" s="567" t="str">
        <f t="shared" si="58"/>
        <v/>
      </c>
      <c r="EA44" s="567" t="str">
        <f t="shared" si="59"/>
        <v/>
      </c>
      <c r="EC44" s="567" t="str">
        <f t="shared" si="60"/>
        <v/>
      </c>
      <c r="EE44" s="567" t="str">
        <f t="shared" si="61"/>
        <v/>
      </c>
      <c r="EG44" s="567" t="str">
        <f t="shared" si="62"/>
        <v/>
      </c>
      <c r="EI44" s="567" t="str">
        <f t="shared" si="63"/>
        <v/>
      </c>
      <c r="EK44" s="567" t="str">
        <f t="shared" si="64"/>
        <v/>
      </c>
      <c r="EM44" s="567" t="str">
        <f t="shared" si="65"/>
        <v/>
      </c>
      <c r="EO44" s="567" t="str">
        <f t="shared" si="66"/>
        <v/>
      </c>
      <c r="EQ44" s="567" t="str">
        <f t="shared" si="67"/>
        <v/>
      </c>
      <c r="ES44" s="567" t="str">
        <f t="shared" si="68"/>
        <v/>
      </c>
      <c r="EU44" s="567" t="str">
        <f t="shared" si="69"/>
        <v/>
      </c>
      <c r="EW44" s="567" t="str">
        <f t="shared" si="70"/>
        <v/>
      </c>
      <c r="EY44" s="567" t="str">
        <f t="shared" si="71"/>
        <v/>
      </c>
      <c r="FA44" s="567" t="str">
        <f t="shared" si="72"/>
        <v/>
      </c>
      <c r="FC44" s="567" t="str">
        <f t="shared" si="73"/>
        <v/>
      </c>
      <c r="FE44" s="567" t="str">
        <f t="shared" si="74"/>
        <v/>
      </c>
      <c r="FG44" s="567" t="str">
        <f t="shared" si="75"/>
        <v/>
      </c>
      <c r="FI44" s="567" t="str">
        <f t="shared" si="76"/>
        <v/>
      </c>
      <c r="FK44" s="567" t="str">
        <f t="shared" si="76"/>
        <v/>
      </c>
      <c r="FM44" s="567" t="str">
        <f t="shared" si="77"/>
        <v/>
      </c>
      <c r="FO44" s="567" t="str">
        <f t="shared" si="78"/>
        <v/>
      </c>
      <c r="FQ44" s="567" t="str">
        <f t="shared" si="79"/>
        <v/>
      </c>
      <c r="FS44" s="567" t="str">
        <f t="shared" si="80"/>
        <v/>
      </c>
      <c r="FU44" s="567" t="str">
        <f t="shared" si="81"/>
        <v/>
      </c>
      <c r="FW44" s="567" t="str">
        <f t="shared" si="82"/>
        <v/>
      </c>
      <c r="FY44" s="567" t="str">
        <f t="shared" si="83"/>
        <v/>
      </c>
      <c r="GA44" s="567" t="str">
        <f t="shared" si="84"/>
        <v/>
      </c>
      <c r="GC44" s="567" t="str">
        <f t="shared" si="85"/>
        <v/>
      </c>
      <c r="GE44" s="567" t="str">
        <f t="shared" si="86"/>
        <v/>
      </c>
      <c r="GG44" s="567" t="str">
        <f t="shared" si="87"/>
        <v/>
      </c>
      <c r="GI44" s="567" t="str">
        <f t="shared" si="88"/>
        <v/>
      </c>
      <c r="GK44" s="567" t="str">
        <f t="shared" si="89"/>
        <v/>
      </c>
      <c r="GM44" s="567" t="str">
        <f t="shared" si="90"/>
        <v/>
      </c>
      <c r="GO44" s="567" t="str">
        <f t="shared" si="91"/>
        <v/>
      </c>
      <c r="GQ44" s="567" t="str">
        <f t="shared" si="92"/>
        <v/>
      </c>
      <c r="GS44" s="567" t="str">
        <f t="shared" si="93"/>
        <v/>
      </c>
      <c r="GU44" s="567" t="str">
        <f t="shared" si="94"/>
        <v/>
      </c>
      <c r="GW44" s="567" t="str">
        <f t="shared" si="95"/>
        <v/>
      </c>
      <c r="GY44" s="567" t="str">
        <f t="shared" si="95"/>
        <v/>
      </c>
      <c r="HA44" s="567" t="str">
        <f t="shared" si="96"/>
        <v/>
      </c>
      <c r="HC44" s="567" t="str">
        <f t="shared" si="97"/>
        <v/>
      </c>
      <c r="HE44" s="567" t="str">
        <f t="shared" si="98"/>
        <v/>
      </c>
      <c r="HG44" s="567" t="str">
        <f t="shared" si="99"/>
        <v/>
      </c>
      <c r="HI44" s="567" t="str">
        <f t="shared" si="100"/>
        <v/>
      </c>
      <c r="HK44" s="567" t="str">
        <f t="shared" si="101"/>
        <v/>
      </c>
      <c r="HM44" s="567" t="str">
        <f t="shared" si="102"/>
        <v/>
      </c>
      <c r="HO44" s="567" t="str">
        <f t="shared" si="103"/>
        <v/>
      </c>
      <c r="HQ44" s="567" t="str">
        <f t="shared" si="104"/>
        <v/>
      </c>
      <c r="HS44" s="567" t="str">
        <f t="shared" si="105"/>
        <v/>
      </c>
      <c r="HU44" s="567" t="str">
        <f t="shared" si="106"/>
        <v/>
      </c>
      <c r="HW44" s="567" t="str">
        <f t="shared" si="107"/>
        <v/>
      </c>
      <c r="HY44" s="567" t="str">
        <f t="shared" si="108"/>
        <v/>
      </c>
      <c r="IA44" s="567" t="str">
        <f t="shared" si="109"/>
        <v/>
      </c>
      <c r="IC44" s="567" t="str">
        <f t="shared" si="110"/>
        <v/>
      </c>
      <c r="IE44" s="567" t="str">
        <f t="shared" si="111"/>
        <v/>
      </c>
      <c r="IG44" s="567" t="str">
        <f t="shared" si="112"/>
        <v/>
      </c>
      <c r="II44" s="567" t="str">
        <f t="shared" si="113"/>
        <v/>
      </c>
      <c r="IK44" s="567" t="str">
        <f t="shared" si="114"/>
        <v/>
      </c>
      <c r="IM44" s="567" t="str">
        <f t="shared" si="114"/>
        <v/>
      </c>
      <c r="IO44" s="567" t="str">
        <f t="shared" si="115"/>
        <v/>
      </c>
      <c r="IQ44" s="567" t="str">
        <f t="shared" si="116"/>
        <v/>
      </c>
      <c r="IS44" s="567" t="str">
        <f t="shared" si="117"/>
        <v/>
      </c>
      <c r="IU44" s="567" t="str">
        <f t="shared" si="118"/>
        <v/>
      </c>
      <c r="IW44" s="567" t="str">
        <f t="shared" si="119"/>
        <v/>
      </c>
      <c r="IY44" s="567" t="str">
        <f t="shared" si="120"/>
        <v/>
      </c>
      <c r="JA44" s="567" t="str">
        <f t="shared" si="121"/>
        <v/>
      </c>
      <c r="JC44" s="567" t="str">
        <f t="shared" si="122"/>
        <v/>
      </c>
      <c r="JE44" s="567" t="str">
        <f t="shared" si="123"/>
        <v/>
      </c>
      <c r="JG44" s="567" t="str">
        <f t="shared" si="124"/>
        <v/>
      </c>
      <c r="JI44" s="567" t="str">
        <f t="shared" si="125"/>
        <v/>
      </c>
      <c r="JK44" s="567" t="str">
        <f t="shared" si="126"/>
        <v/>
      </c>
      <c r="JM44" s="567" t="str">
        <f t="shared" si="127"/>
        <v/>
      </c>
      <c r="JO44" s="567" t="str">
        <f t="shared" si="128"/>
        <v/>
      </c>
      <c r="JQ44" s="567" t="str">
        <f t="shared" si="129"/>
        <v/>
      </c>
      <c r="JS44" s="567" t="str">
        <f t="shared" si="130"/>
        <v/>
      </c>
      <c r="JU44" s="567" t="str">
        <f t="shared" si="131"/>
        <v/>
      </c>
      <c r="JW44" s="567" t="str">
        <f t="shared" si="132"/>
        <v/>
      </c>
      <c r="JY44" s="567" t="str">
        <f t="shared" si="133"/>
        <v/>
      </c>
      <c r="KA44" s="567" t="str">
        <f t="shared" si="133"/>
        <v/>
      </c>
      <c r="KC44" s="567" t="str">
        <f t="shared" si="134"/>
        <v/>
      </c>
      <c r="KE44" s="567" t="str">
        <f t="shared" si="135"/>
        <v/>
      </c>
      <c r="KG44" s="567" t="str">
        <f t="shared" si="136"/>
        <v/>
      </c>
      <c r="KI44" s="567" t="str">
        <f t="shared" si="137"/>
        <v/>
      </c>
      <c r="KK44" s="567" t="str">
        <f t="shared" si="138"/>
        <v/>
      </c>
      <c r="KM44" s="567" t="str">
        <f t="shared" si="139"/>
        <v/>
      </c>
      <c r="KO44" s="567" t="str">
        <f t="shared" si="140"/>
        <v/>
      </c>
      <c r="KQ44" s="567" t="str">
        <f t="shared" si="141"/>
        <v/>
      </c>
      <c r="KS44" s="567" t="str">
        <f t="shared" si="142"/>
        <v/>
      </c>
      <c r="KU44" s="567" t="str">
        <f t="shared" si="143"/>
        <v/>
      </c>
      <c r="KW44" s="567" t="str">
        <f t="shared" si="144"/>
        <v/>
      </c>
      <c r="KY44" s="567" t="str">
        <f t="shared" si="145"/>
        <v/>
      </c>
      <c r="LA44" s="567" t="str">
        <f t="shared" si="146"/>
        <v/>
      </c>
      <c r="LC44" s="567" t="str">
        <f t="shared" si="147"/>
        <v/>
      </c>
      <c r="LE44" s="567" t="str">
        <f t="shared" si="148"/>
        <v/>
      </c>
      <c r="LG44" s="567" t="str">
        <f t="shared" si="149"/>
        <v/>
      </c>
      <c r="LI44" s="567" t="str">
        <f t="shared" si="150"/>
        <v/>
      </c>
      <c r="LK44" s="567" t="str">
        <f t="shared" si="151"/>
        <v/>
      </c>
      <c r="LM44" s="567" t="str">
        <f t="shared" si="152"/>
        <v/>
      </c>
      <c r="LO44" s="567" t="str">
        <f t="shared" si="152"/>
        <v/>
      </c>
      <c r="LQ44" s="567" t="str">
        <f t="shared" si="153"/>
        <v/>
      </c>
      <c r="LS44" s="567" t="str">
        <f t="shared" si="154"/>
        <v/>
      </c>
      <c r="LU44" s="567" t="str">
        <f t="shared" si="155"/>
        <v/>
      </c>
      <c r="LW44" s="567" t="str">
        <f t="shared" si="156"/>
        <v/>
      </c>
      <c r="LY44" s="567" t="str">
        <f t="shared" si="157"/>
        <v/>
      </c>
      <c r="MA44" s="567" t="str">
        <f t="shared" si="158"/>
        <v/>
      </c>
      <c r="MC44" s="567" t="str">
        <f t="shared" si="159"/>
        <v/>
      </c>
      <c r="ME44" s="567" t="str">
        <f t="shared" si="160"/>
        <v/>
      </c>
      <c r="MG44" s="567" t="str">
        <f t="shared" si="161"/>
        <v/>
      </c>
      <c r="MI44" s="567" t="str">
        <f t="shared" si="162"/>
        <v/>
      </c>
      <c r="MK44" s="567" t="str">
        <f t="shared" si="163"/>
        <v/>
      </c>
      <c r="MM44" s="567" t="str">
        <f t="shared" si="164"/>
        <v/>
      </c>
      <c r="MO44" s="567" t="str">
        <f t="shared" si="165"/>
        <v/>
      </c>
      <c r="MQ44" s="567" t="str">
        <f t="shared" si="166"/>
        <v/>
      </c>
      <c r="MS44" s="567" t="str">
        <f t="shared" si="167"/>
        <v/>
      </c>
      <c r="MU44" s="567" t="str">
        <f t="shared" si="168"/>
        <v/>
      </c>
      <c r="MW44" s="567" t="str">
        <f t="shared" si="169"/>
        <v/>
      </c>
      <c r="MY44" s="567" t="str">
        <f t="shared" si="170"/>
        <v/>
      </c>
      <c r="NA44" s="567" t="str">
        <f t="shared" si="171"/>
        <v/>
      </c>
      <c r="NC44" s="567" t="str">
        <f t="shared" si="171"/>
        <v/>
      </c>
      <c r="NE44" s="567" t="str">
        <f t="shared" si="172"/>
        <v/>
      </c>
      <c r="NG44" s="567" t="str">
        <f t="shared" si="173"/>
        <v/>
      </c>
      <c r="NI44" s="567" t="str">
        <f t="shared" si="174"/>
        <v/>
      </c>
      <c r="NK44" s="567" t="str">
        <f t="shared" si="175"/>
        <v/>
      </c>
      <c r="NM44" s="567" t="str">
        <f t="shared" si="176"/>
        <v/>
      </c>
      <c r="NO44" s="567" t="str">
        <f t="shared" si="177"/>
        <v/>
      </c>
      <c r="NQ44" s="567" t="str">
        <f t="shared" si="178"/>
        <v/>
      </c>
      <c r="NS44" s="567" t="str">
        <f t="shared" si="179"/>
        <v/>
      </c>
      <c r="NU44" s="567" t="str">
        <f t="shared" si="180"/>
        <v/>
      </c>
      <c r="NW44" s="567" t="str">
        <f t="shared" si="181"/>
        <v/>
      </c>
      <c r="NY44" s="567" t="str">
        <f t="shared" si="182"/>
        <v/>
      </c>
      <c r="OA44" s="567" t="str">
        <f t="shared" si="183"/>
        <v/>
      </c>
      <c r="OC44" s="567" t="str">
        <f t="shared" si="184"/>
        <v/>
      </c>
      <c r="OE44" s="567" t="str">
        <f t="shared" si="185"/>
        <v/>
      </c>
      <c r="OG44" s="567" t="str">
        <f t="shared" si="186"/>
        <v/>
      </c>
      <c r="OI44" s="567" t="str">
        <f t="shared" si="187"/>
        <v/>
      </c>
      <c r="OK44" s="567" t="str">
        <f t="shared" si="188"/>
        <v/>
      </c>
      <c r="OM44" s="567" t="str">
        <f t="shared" si="189"/>
        <v/>
      </c>
    </row>
    <row r="45" spans="5:403">
      <c r="E45" s="567" t="str">
        <f t="shared" si="0"/>
        <v/>
      </c>
      <c r="G45" s="567" t="str">
        <f t="shared" si="0"/>
        <v/>
      </c>
      <c r="I45" s="567" t="str">
        <f t="shared" si="1"/>
        <v/>
      </c>
      <c r="K45" s="567" t="str">
        <f t="shared" si="2"/>
        <v/>
      </c>
      <c r="M45" s="567" t="str">
        <f t="shared" si="3"/>
        <v/>
      </c>
      <c r="O45" s="567" t="str">
        <f t="shared" si="4"/>
        <v/>
      </c>
      <c r="Q45" s="567" t="str">
        <f t="shared" si="5"/>
        <v/>
      </c>
      <c r="S45" s="567" t="str">
        <f t="shared" si="6"/>
        <v/>
      </c>
      <c r="U45" s="567" t="str">
        <f t="shared" si="7"/>
        <v/>
      </c>
      <c r="W45" s="567" t="str">
        <f t="shared" si="8"/>
        <v/>
      </c>
      <c r="Y45" s="567" t="str">
        <f t="shared" si="9"/>
        <v/>
      </c>
      <c r="AA45" s="567" t="str">
        <f t="shared" si="10"/>
        <v/>
      </c>
      <c r="AC45" s="567" t="str">
        <f t="shared" si="11"/>
        <v/>
      </c>
      <c r="AE45" s="567" t="str">
        <f t="shared" si="12"/>
        <v/>
      </c>
      <c r="AG45" s="567" t="str">
        <f t="shared" si="13"/>
        <v/>
      </c>
      <c r="AI45" s="567" t="str">
        <f t="shared" si="14"/>
        <v/>
      </c>
      <c r="AK45" s="567" t="str">
        <f t="shared" si="15"/>
        <v/>
      </c>
      <c r="AM45" s="567" t="str">
        <f t="shared" si="16"/>
        <v/>
      </c>
      <c r="AO45" s="567" t="str">
        <f t="shared" si="17"/>
        <v/>
      </c>
      <c r="AQ45" s="567" t="str">
        <f t="shared" si="18"/>
        <v/>
      </c>
      <c r="AS45" s="567" t="str">
        <f t="shared" si="19"/>
        <v/>
      </c>
      <c r="AU45" s="567" t="str">
        <f t="shared" si="19"/>
        <v/>
      </c>
      <c r="AW45" s="567" t="str">
        <f t="shared" si="20"/>
        <v/>
      </c>
      <c r="AY45" s="567" t="str">
        <f t="shared" si="21"/>
        <v/>
      </c>
      <c r="BA45" s="567" t="str">
        <f t="shared" si="22"/>
        <v/>
      </c>
      <c r="BC45" s="567" t="str">
        <f t="shared" si="23"/>
        <v/>
      </c>
      <c r="BE45" s="567" t="str">
        <f t="shared" si="24"/>
        <v/>
      </c>
      <c r="BG45" s="567" t="str">
        <f t="shared" si="25"/>
        <v/>
      </c>
      <c r="BI45" s="567" t="str">
        <f t="shared" si="26"/>
        <v/>
      </c>
      <c r="BK45" s="567" t="str">
        <f t="shared" si="27"/>
        <v/>
      </c>
      <c r="BM45" s="567" t="str">
        <f t="shared" si="28"/>
        <v/>
      </c>
      <c r="BO45" s="567" t="str">
        <f t="shared" si="29"/>
        <v/>
      </c>
      <c r="BQ45" s="567" t="str">
        <f t="shared" si="30"/>
        <v/>
      </c>
      <c r="BS45" s="567" t="str">
        <f t="shared" si="31"/>
        <v/>
      </c>
      <c r="BU45" s="567" t="str">
        <f t="shared" si="32"/>
        <v/>
      </c>
      <c r="BW45" s="567" t="str">
        <f t="shared" si="33"/>
        <v/>
      </c>
      <c r="BY45" s="567" t="str">
        <f t="shared" si="34"/>
        <v/>
      </c>
      <c r="CA45" s="567" t="str">
        <f t="shared" si="35"/>
        <v/>
      </c>
      <c r="CC45" s="567" t="str">
        <f t="shared" si="36"/>
        <v/>
      </c>
      <c r="CE45" s="567" t="str">
        <f t="shared" si="37"/>
        <v/>
      </c>
      <c r="CG45" s="567" t="str">
        <f t="shared" si="38"/>
        <v/>
      </c>
      <c r="CI45" s="567" t="str">
        <f t="shared" si="38"/>
        <v/>
      </c>
      <c r="CK45" s="567" t="str">
        <f t="shared" si="39"/>
        <v/>
      </c>
      <c r="CM45" s="567" t="str">
        <f t="shared" si="40"/>
        <v/>
      </c>
      <c r="CO45" s="567" t="str">
        <f t="shared" si="41"/>
        <v/>
      </c>
      <c r="CQ45" s="567" t="str">
        <f t="shared" si="42"/>
        <v/>
      </c>
      <c r="CS45" s="567" t="str">
        <f t="shared" si="43"/>
        <v/>
      </c>
      <c r="CU45" s="567" t="str">
        <f t="shared" si="44"/>
        <v/>
      </c>
      <c r="CW45" s="567" t="str">
        <f t="shared" si="45"/>
        <v/>
      </c>
      <c r="CY45" s="567" t="str">
        <f t="shared" si="46"/>
        <v/>
      </c>
      <c r="DA45" s="567" t="str">
        <f t="shared" si="47"/>
        <v/>
      </c>
      <c r="DC45" s="567" t="str">
        <f t="shared" si="48"/>
        <v/>
      </c>
      <c r="DE45" s="567" t="str">
        <f t="shared" si="49"/>
        <v/>
      </c>
      <c r="DG45" s="567" t="str">
        <f t="shared" si="50"/>
        <v/>
      </c>
      <c r="DI45" s="567" t="str">
        <f t="shared" si="51"/>
        <v/>
      </c>
      <c r="DK45" s="567" t="str">
        <f t="shared" si="52"/>
        <v/>
      </c>
      <c r="DM45" s="567" t="str">
        <f t="shared" si="53"/>
        <v/>
      </c>
      <c r="DO45" s="567" t="str">
        <f t="shared" si="54"/>
        <v/>
      </c>
      <c r="DQ45" s="567" t="str">
        <f t="shared" si="55"/>
        <v/>
      </c>
      <c r="DS45" s="567" t="str">
        <f t="shared" si="56"/>
        <v/>
      </c>
      <c r="DU45" s="567" t="str">
        <f t="shared" si="57"/>
        <v/>
      </c>
      <c r="DW45" s="567" t="str">
        <f t="shared" si="57"/>
        <v/>
      </c>
      <c r="DY45" s="567" t="str">
        <f t="shared" si="58"/>
        <v/>
      </c>
      <c r="EA45" s="567" t="str">
        <f t="shared" si="59"/>
        <v/>
      </c>
      <c r="EC45" s="567" t="str">
        <f t="shared" si="60"/>
        <v/>
      </c>
      <c r="EE45" s="567" t="str">
        <f t="shared" si="61"/>
        <v/>
      </c>
      <c r="EG45" s="567" t="str">
        <f t="shared" si="62"/>
        <v/>
      </c>
      <c r="EI45" s="567" t="str">
        <f t="shared" si="63"/>
        <v/>
      </c>
      <c r="EK45" s="567" t="str">
        <f t="shared" si="64"/>
        <v/>
      </c>
      <c r="EM45" s="567" t="str">
        <f t="shared" si="65"/>
        <v/>
      </c>
      <c r="EO45" s="567" t="str">
        <f t="shared" si="66"/>
        <v/>
      </c>
      <c r="EQ45" s="567" t="str">
        <f t="shared" si="67"/>
        <v/>
      </c>
      <c r="ES45" s="567" t="str">
        <f t="shared" si="68"/>
        <v/>
      </c>
      <c r="EU45" s="567" t="str">
        <f t="shared" si="69"/>
        <v/>
      </c>
      <c r="EW45" s="567" t="str">
        <f t="shared" si="70"/>
        <v/>
      </c>
      <c r="EY45" s="567" t="str">
        <f t="shared" si="71"/>
        <v/>
      </c>
      <c r="FA45" s="567" t="str">
        <f t="shared" si="72"/>
        <v/>
      </c>
      <c r="FC45" s="567" t="str">
        <f t="shared" si="73"/>
        <v/>
      </c>
      <c r="FE45" s="567" t="str">
        <f t="shared" si="74"/>
        <v/>
      </c>
      <c r="FG45" s="567" t="str">
        <f t="shared" si="75"/>
        <v/>
      </c>
      <c r="FI45" s="567" t="str">
        <f t="shared" si="76"/>
        <v/>
      </c>
      <c r="FK45" s="567" t="str">
        <f t="shared" si="76"/>
        <v/>
      </c>
      <c r="FM45" s="567" t="str">
        <f t="shared" si="77"/>
        <v/>
      </c>
      <c r="FO45" s="567" t="str">
        <f t="shared" si="78"/>
        <v/>
      </c>
      <c r="FQ45" s="567" t="str">
        <f t="shared" si="79"/>
        <v/>
      </c>
      <c r="FS45" s="567" t="str">
        <f t="shared" si="80"/>
        <v/>
      </c>
      <c r="FU45" s="567" t="str">
        <f t="shared" si="81"/>
        <v/>
      </c>
      <c r="FW45" s="567" t="str">
        <f t="shared" si="82"/>
        <v/>
      </c>
      <c r="FY45" s="567" t="str">
        <f t="shared" si="83"/>
        <v/>
      </c>
      <c r="GA45" s="567" t="str">
        <f t="shared" si="84"/>
        <v/>
      </c>
      <c r="GC45" s="567" t="str">
        <f t="shared" si="85"/>
        <v/>
      </c>
      <c r="GE45" s="567" t="str">
        <f t="shared" si="86"/>
        <v/>
      </c>
      <c r="GG45" s="567" t="str">
        <f t="shared" si="87"/>
        <v/>
      </c>
      <c r="GI45" s="567" t="str">
        <f t="shared" si="88"/>
        <v/>
      </c>
      <c r="GK45" s="567" t="str">
        <f t="shared" si="89"/>
        <v/>
      </c>
      <c r="GM45" s="567" t="str">
        <f t="shared" si="90"/>
        <v/>
      </c>
      <c r="GO45" s="567" t="str">
        <f t="shared" si="91"/>
        <v/>
      </c>
      <c r="GQ45" s="567" t="str">
        <f t="shared" si="92"/>
        <v/>
      </c>
      <c r="GS45" s="567" t="str">
        <f t="shared" si="93"/>
        <v/>
      </c>
      <c r="GU45" s="567" t="str">
        <f t="shared" si="94"/>
        <v/>
      </c>
      <c r="GW45" s="567" t="str">
        <f t="shared" si="95"/>
        <v/>
      </c>
      <c r="GY45" s="567" t="str">
        <f t="shared" si="95"/>
        <v/>
      </c>
      <c r="HA45" s="567" t="str">
        <f t="shared" si="96"/>
        <v/>
      </c>
      <c r="HC45" s="567" t="str">
        <f t="shared" si="97"/>
        <v/>
      </c>
      <c r="HE45" s="567" t="str">
        <f t="shared" si="98"/>
        <v/>
      </c>
      <c r="HG45" s="567" t="str">
        <f t="shared" si="99"/>
        <v/>
      </c>
      <c r="HI45" s="567" t="str">
        <f t="shared" si="100"/>
        <v/>
      </c>
      <c r="HK45" s="567" t="str">
        <f t="shared" si="101"/>
        <v/>
      </c>
      <c r="HM45" s="567" t="str">
        <f t="shared" si="102"/>
        <v/>
      </c>
      <c r="HO45" s="567" t="str">
        <f t="shared" si="103"/>
        <v/>
      </c>
      <c r="HQ45" s="567" t="str">
        <f t="shared" si="104"/>
        <v/>
      </c>
      <c r="HS45" s="567" t="str">
        <f t="shared" si="105"/>
        <v/>
      </c>
      <c r="HU45" s="567" t="str">
        <f t="shared" si="106"/>
        <v/>
      </c>
      <c r="HW45" s="567" t="str">
        <f t="shared" si="107"/>
        <v/>
      </c>
      <c r="HY45" s="567" t="str">
        <f t="shared" si="108"/>
        <v/>
      </c>
      <c r="IA45" s="567" t="str">
        <f t="shared" si="109"/>
        <v/>
      </c>
      <c r="IC45" s="567" t="str">
        <f t="shared" si="110"/>
        <v/>
      </c>
      <c r="IE45" s="567" t="str">
        <f t="shared" si="111"/>
        <v/>
      </c>
      <c r="IG45" s="567" t="str">
        <f t="shared" si="112"/>
        <v/>
      </c>
      <c r="II45" s="567" t="str">
        <f t="shared" si="113"/>
        <v/>
      </c>
      <c r="IK45" s="567" t="str">
        <f t="shared" si="114"/>
        <v/>
      </c>
      <c r="IM45" s="567" t="str">
        <f t="shared" si="114"/>
        <v/>
      </c>
      <c r="IO45" s="567" t="str">
        <f t="shared" si="115"/>
        <v/>
      </c>
      <c r="IQ45" s="567" t="str">
        <f t="shared" si="116"/>
        <v/>
      </c>
      <c r="IS45" s="567" t="str">
        <f t="shared" si="117"/>
        <v/>
      </c>
      <c r="IU45" s="567" t="str">
        <f t="shared" si="118"/>
        <v/>
      </c>
      <c r="IW45" s="567" t="str">
        <f t="shared" si="119"/>
        <v/>
      </c>
      <c r="IY45" s="567" t="str">
        <f t="shared" si="120"/>
        <v/>
      </c>
      <c r="JA45" s="567" t="str">
        <f t="shared" si="121"/>
        <v/>
      </c>
      <c r="JC45" s="567" t="str">
        <f t="shared" si="122"/>
        <v/>
      </c>
      <c r="JE45" s="567" t="str">
        <f t="shared" si="123"/>
        <v/>
      </c>
      <c r="JG45" s="567" t="str">
        <f t="shared" si="124"/>
        <v/>
      </c>
      <c r="JI45" s="567" t="str">
        <f t="shared" si="125"/>
        <v/>
      </c>
      <c r="JK45" s="567" t="str">
        <f t="shared" si="126"/>
        <v/>
      </c>
      <c r="JM45" s="567" t="str">
        <f t="shared" si="127"/>
        <v/>
      </c>
      <c r="JO45" s="567" t="str">
        <f t="shared" si="128"/>
        <v/>
      </c>
      <c r="JQ45" s="567" t="str">
        <f t="shared" si="129"/>
        <v/>
      </c>
      <c r="JS45" s="567" t="str">
        <f t="shared" si="130"/>
        <v/>
      </c>
      <c r="JU45" s="567" t="str">
        <f t="shared" si="131"/>
        <v/>
      </c>
      <c r="JW45" s="567" t="str">
        <f t="shared" si="132"/>
        <v/>
      </c>
      <c r="JY45" s="567" t="str">
        <f t="shared" si="133"/>
        <v/>
      </c>
      <c r="KA45" s="567" t="str">
        <f t="shared" si="133"/>
        <v/>
      </c>
      <c r="KC45" s="567" t="str">
        <f t="shared" si="134"/>
        <v/>
      </c>
      <c r="KE45" s="567" t="str">
        <f t="shared" si="135"/>
        <v/>
      </c>
      <c r="KG45" s="567" t="str">
        <f t="shared" si="136"/>
        <v/>
      </c>
      <c r="KI45" s="567" t="str">
        <f t="shared" si="137"/>
        <v/>
      </c>
      <c r="KK45" s="567" t="str">
        <f t="shared" si="138"/>
        <v/>
      </c>
      <c r="KM45" s="567" t="str">
        <f t="shared" si="139"/>
        <v/>
      </c>
      <c r="KO45" s="567" t="str">
        <f t="shared" si="140"/>
        <v/>
      </c>
      <c r="KQ45" s="567" t="str">
        <f t="shared" si="141"/>
        <v/>
      </c>
      <c r="KS45" s="567" t="str">
        <f t="shared" si="142"/>
        <v/>
      </c>
      <c r="KU45" s="567" t="str">
        <f t="shared" si="143"/>
        <v/>
      </c>
      <c r="KW45" s="567" t="str">
        <f t="shared" si="144"/>
        <v/>
      </c>
      <c r="KY45" s="567" t="str">
        <f t="shared" si="145"/>
        <v/>
      </c>
      <c r="LA45" s="567" t="str">
        <f t="shared" si="146"/>
        <v/>
      </c>
      <c r="LC45" s="567" t="str">
        <f t="shared" si="147"/>
        <v/>
      </c>
      <c r="LE45" s="567" t="str">
        <f t="shared" si="148"/>
        <v/>
      </c>
      <c r="LG45" s="567" t="str">
        <f t="shared" si="149"/>
        <v/>
      </c>
      <c r="LI45" s="567" t="str">
        <f t="shared" si="150"/>
        <v/>
      </c>
      <c r="LK45" s="567" t="str">
        <f t="shared" si="151"/>
        <v/>
      </c>
      <c r="LM45" s="567" t="str">
        <f t="shared" si="152"/>
        <v/>
      </c>
      <c r="LO45" s="567" t="str">
        <f t="shared" si="152"/>
        <v/>
      </c>
      <c r="LQ45" s="567" t="str">
        <f t="shared" si="153"/>
        <v/>
      </c>
      <c r="LS45" s="567" t="str">
        <f t="shared" si="154"/>
        <v/>
      </c>
      <c r="LU45" s="567" t="str">
        <f t="shared" si="155"/>
        <v/>
      </c>
      <c r="LW45" s="567" t="str">
        <f t="shared" si="156"/>
        <v/>
      </c>
      <c r="LY45" s="567" t="str">
        <f t="shared" si="157"/>
        <v/>
      </c>
      <c r="MA45" s="567" t="str">
        <f t="shared" si="158"/>
        <v/>
      </c>
      <c r="MC45" s="567" t="str">
        <f t="shared" si="159"/>
        <v/>
      </c>
      <c r="ME45" s="567" t="str">
        <f t="shared" si="160"/>
        <v/>
      </c>
      <c r="MG45" s="567" t="str">
        <f t="shared" si="161"/>
        <v/>
      </c>
      <c r="MI45" s="567" t="str">
        <f t="shared" si="162"/>
        <v/>
      </c>
      <c r="MK45" s="567" t="str">
        <f t="shared" si="163"/>
        <v/>
      </c>
      <c r="MM45" s="567" t="str">
        <f t="shared" si="164"/>
        <v/>
      </c>
      <c r="MO45" s="567" t="str">
        <f t="shared" si="165"/>
        <v/>
      </c>
      <c r="MQ45" s="567" t="str">
        <f t="shared" si="166"/>
        <v/>
      </c>
      <c r="MS45" s="567" t="str">
        <f t="shared" si="167"/>
        <v/>
      </c>
      <c r="MU45" s="567" t="str">
        <f t="shared" si="168"/>
        <v/>
      </c>
      <c r="MW45" s="567" t="str">
        <f t="shared" si="169"/>
        <v/>
      </c>
      <c r="MY45" s="567" t="str">
        <f t="shared" si="170"/>
        <v/>
      </c>
      <c r="NA45" s="567" t="str">
        <f t="shared" si="171"/>
        <v/>
      </c>
      <c r="NC45" s="567" t="str">
        <f t="shared" si="171"/>
        <v/>
      </c>
      <c r="NE45" s="567" t="str">
        <f t="shared" si="172"/>
        <v/>
      </c>
      <c r="NG45" s="567" t="str">
        <f t="shared" si="173"/>
        <v/>
      </c>
      <c r="NI45" s="567" t="str">
        <f t="shared" si="174"/>
        <v/>
      </c>
      <c r="NK45" s="567" t="str">
        <f t="shared" si="175"/>
        <v/>
      </c>
      <c r="NM45" s="567" t="str">
        <f t="shared" si="176"/>
        <v/>
      </c>
      <c r="NO45" s="567" t="str">
        <f t="shared" si="177"/>
        <v/>
      </c>
      <c r="NQ45" s="567" t="str">
        <f t="shared" si="178"/>
        <v/>
      </c>
      <c r="NS45" s="567" t="str">
        <f t="shared" si="179"/>
        <v/>
      </c>
      <c r="NU45" s="567" t="str">
        <f t="shared" si="180"/>
        <v/>
      </c>
      <c r="NW45" s="567" t="str">
        <f t="shared" si="181"/>
        <v/>
      </c>
      <c r="NY45" s="567" t="str">
        <f t="shared" si="182"/>
        <v/>
      </c>
      <c r="OA45" s="567" t="str">
        <f t="shared" si="183"/>
        <v/>
      </c>
      <c r="OC45" s="567" t="str">
        <f t="shared" si="184"/>
        <v/>
      </c>
      <c r="OE45" s="567" t="str">
        <f t="shared" si="185"/>
        <v/>
      </c>
      <c r="OG45" s="567" t="str">
        <f t="shared" si="186"/>
        <v/>
      </c>
      <c r="OI45" s="567" t="str">
        <f t="shared" si="187"/>
        <v/>
      </c>
      <c r="OK45" s="567" t="str">
        <f t="shared" si="188"/>
        <v/>
      </c>
      <c r="OM45" s="567" t="str">
        <f t="shared" si="189"/>
        <v/>
      </c>
    </row>
    <row r="46" spans="5:403">
      <c r="E46" s="567" t="str">
        <f t="shared" si="0"/>
        <v/>
      </c>
      <c r="G46" s="567" t="str">
        <f t="shared" si="0"/>
        <v/>
      </c>
      <c r="I46" s="567" t="str">
        <f t="shared" si="1"/>
        <v/>
      </c>
      <c r="K46" s="567" t="str">
        <f t="shared" si="2"/>
        <v/>
      </c>
      <c r="M46" s="567" t="str">
        <f t="shared" si="3"/>
        <v/>
      </c>
      <c r="O46" s="567" t="str">
        <f t="shared" si="4"/>
        <v/>
      </c>
      <c r="Q46" s="567" t="str">
        <f t="shared" si="5"/>
        <v/>
      </c>
      <c r="S46" s="567" t="str">
        <f t="shared" si="6"/>
        <v/>
      </c>
      <c r="U46" s="567" t="str">
        <f t="shared" si="7"/>
        <v/>
      </c>
      <c r="W46" s="567" t="str">
        <f t="shared" si="8"/>
        <v/>
      </c>
      <c r="Y46" s="567" t="str">
        <f t="shared" si="9"/>
        <v/>
      </c>
      <c r="AA46" s="567" t="str">
        <f t="shared" si="10"/>
        <v/>
      </c>
      <c r="AC46" s="567" t="str">
        <f t="shared" si="11"/>
        <v/>
      </c>
      <c r="AE46" s="567" t="str">
        <f t="shared" si="12"/>
        <v/>
      </c>
      <c r="AG46" s="567" t="str">
        <f t="shared" si="13"/>
        <v/>
      </c>
      <c r="AI46" s="567" t="str">
        <f t="shared" si="14"/>
        <v/>
      </c>
      <c r="AK46" s="567" t="str">
        <f t="shared" si="15"/>
        <v/>
      </c>
      <c r="AM46" s="567" t="str">
        <f t="shared" si="16"/>
        <v/>
      </c>
      <c r="AO46" s="567" t="str">
        <f t="shared" si="17"/>
        <v/>
      </c>
      <c r="AQ46" s="567" t="str">
        <f t="shared" si="18"/>
        <v/>
      </c>
      <c r="AS46" s="567" t="str">
        <f t="shared" si="19"/>
        <v/>
      </c>
      <c r="AU46" s="567" t="str">
        <f t="shared" si="19"/>
        <v/>
      </c>
      <c r="AW46" s="567" t="str">
        <f t="shared" si="20"/>
        <v/>
      </c>
      <c r="AY46" s="567" t="str">
        <f t="shared" si="21"/>
        <v/>
      </c>
      <c r="BA46" s="567" t="str">
        <f t="shared" si="22"/>
        <v/>
      </c>
      <c r="BC46" s="567" t="str">
        <f t="shared" si="23"/>
        <v/>
      </c>
      <c r="BE46" s="567" t="str">
        <f t="shared" si="24"/>
        <v/>
      </c>
      <c r="BG46" s="567" t="str">
        <f t="shared" si="25"/>
        <v/>
      </c>
      <c r="BI46" s="567" t="str">
        <f t="shared" si="26"/>
        <v/>
      </c>
      <c r="BK46" s="567" t="str">
        <f t="shared" si="27"/>
        <v/>
      </c>
      <c r="BM46" s="567" t="str">
        <f t="shared" si="28"/>
        <v/>
      </c>
      <c r="BO46" s="567" t="str">
        <f t="shared" si="29"/>
        <v/>
      </c>
      <c r="BQ46" s="567" t="str">
        <f t="shared" si="30"/>
        <v/>
      </c>
      <c r="BS46" s="567" t="str">
        <f t="shared" si="31"/>
        <v/>
      </c>
      <c r="BU46" s="567" t="str">
        <f t="shared" si="32"/>
        <v/>
      </c>
      <c r="BW46" s="567" t="str">
        <f t="shared" si="33"/>
        <v/>
      </c>
      <c r="BY46" s="567" t="str">
        <f t="shared" si="34"/>
        <v/>
      </c>
      <c r="CA46" s="567" t="str">
        <f t="shared" si="35"/>
        <v/>
      </c>
      <c r="CC46" s="567" t="str">
        <f t="shared" si="36"/>
        <v/>
      </c>
      <c r="CE46" s="567" t="str">
        <f t="shared" si="37"/>
        <v/>
      </c>
      <c r="CG46" s="567" t="str">
        <f t="shared" si="38"/>
        <v/>
      </c>
      <c r="CI46" s="567" t="str">
        <f t="shared" si="38"/>
        <v/>
      </c>
      <c r="CK46" s="567" t="str">
        <f t="shared" si="39"/>
        <v/>
      </c>
      <c r="CM46" s="567" t="str">
        <f t="shared" si="40"/>
        <v/>
      </c>
      <c r="CO46" s="567" t="str">
        <f t="shared" si="41"/>
        <v/>
      </c>
      <c r="CQ46" s="567" t="str">
        <f t="shared" si="42"/>
        <v/>
      </c>
      <c r="CS46" s="567" t="str">
        <f t="shared" si="43"/>
        <v/>
      </c>
      <c r="CU46" s="567" t="str">
        <f t="shared" si="44"/>
        <v/>
      </c>
      <c r="CW46" s="567" t="str">
        <f t="shared" si="45"/>
        <v/>
      </c>
      <c r="CY46" s="567" t="str">
        <f t="shared" si="46"/>
        <v/>
      </c>
      <c r="DA46" s="567" t="str">
        <f t="shared" si="47"/>
        <v/>
      </c>
      <c r="DC46" s="567" t="str">
        <f t="shared" si="48"/>
        <v/>
      </c>
      <c r="DE46" s="567" t="str">
        <f t="shared" si="49"/>
        <v/>
      </c>
      <c r="DG46" s="567" t="str">
        <f t="shared" si="50"/>
        <v/>
      </c>
      <c r="DI46" s="567" t="str">
        <f t="shared" si="51"/>
        <v/>
      </c>
      <c r="DK46" s="567" t="str">
        <f t="shared" si="52"/>
        <v/>
      </c>
      <c r="DM46" s="567" t="str">
        <f t="shared" si="53"/>
        <v/>
      </c>
      <c r="DO46" s="567" t="str">
        <f t="shared" si="54"/>
        <v/>
      </c>
      <c r="DQ46" s="567" t="str">
        <f t="shared" si="55"/>
        <v/>
      </c>
      <c r="DS46" s="567" t="str">
        <f t="shared" si="56"/>
        <v/>
      </c>
      <c r="DU46" s="567" t="str">
        <f t="shared" si="57"/>
        <v/>
      </c>
      <c r="DW46" s="567" t="str">
        <f t="shared" si="57"/>
        <v/>
      </c>
      <c r="DY46" s="567" t="str">
        <f t="shared" si="58"/>
        <v/>
      </c>
      <c r="EA46" s="567" t="str">
        <f t="shared" si="59"/>
        <v/>
      </c>
      <c r="EC46" s="567" t="str">
        <f t="shared" si="60"/>
        <v/>
      </c>
      <c r="EE46" s="567" t="str">
        <f t="shared" si="61"/>
        <v/>
      </c>
      <c r="EG46" s="567" t="str">
        <f t="shared" si="62"/>
        <v/>
      </c>
      <c r="EI46" s="567" t="str">
        <f t="shared" si="63"/>
        <v/>
      </c>
      <c r="EK46" s="567" t="str">
        <f t="shared" si="64"/>
        <v/>
      </c>
      <c r="EM46" s="567" t="str">
        <f t="shared" si="65"/>
        <v/>
      </c>
      <c r="EO46" s="567" t="str">
        <f t="shared" si="66"/>
        <v/>
      </c>
      <c r="EQ46" s="567" t="str">
        <f t="shared" si="67"/>
        <v/>
      </c>
      <c r="ES46" s="567" t="str">
        <f t="shared" si="68"/>
        <v/>
      </c>
      <c r="EU46" s="567" t="str">
        <f t="shared" si="69"/>
        <v/>
      </c>
      <c r="EW46" s="567" t="str">
        <f t="shared" si="70"/>
        <v/>
      </c>
      <c r="EY46" s="567" t="str">
        <f t="shared" si="71"/>
        <v/>
      </c>
      <c r="FA46" s="567" t="str">
        <f t="shared" si="72"/>
        <v/>
      </c>
      <c r="FC46" s="567" t="str">
        <f t="shared" si="73"/>
        <v/>
      </c>
      <c r="FE46" s="567" t="str">
        <f t="shared" si="74"/>
        <v/>
      </c>
      <c r="FG46" s="567" t="str">
        <f t="shared" si="75"/>
        <v/>
      </c>
      <c r="FI46" s="567" t="str">
        <f t="shared" si="76"/>
        <v/>
      </c>
      <c r="FK46" s="567" t="str">
        <f t="shared" si="76"/>
        <v/>
      </c>
      <c r="FM46" s="567" t="str">
        <f t="shared" si="77"/>
        <v/>
      </c>
      <c r="FO46" s="567" t="str">
        <f t="shared" si="78"/>
        <v/>
      </c>
      <c r="FQ46" s="567" t="str">
        <f t="shared" si="79"/>
        <v/>
      </c>
      <c r="FS46" s="567" t="str">
        <f t="shared" si="80"/>
        <v/>
      </c>
      <c r="FU46" s="567" t="str">
        <f t="shared" si="81"/>
        <v/>
      </c>
      <c r="FW46" s="567" t="str">
        <f t="shared" si="82"/>
        <v/>
      </c>
      <c r="FY46" s="567" t="str">
        <f t="shared" si="83"/>
        <v/>
      </c>
      <c r="GA46" s="567" t="str">
        <f t="shared" si="84"/>
        <v/>
      </c>
      <c r="GC46" s="567" t="str">
        <f t="shared" si="85"/>
        <v/>
      </c>
      <c r="GE46" s="567" t="str">
        <f t="shared" si="86"/>
        <v/>
      </c>
      <c r="GG46" s="567" t="str">
        <f t="shared" si="87"/>
        <v/>
      </c>
      <c r="GI46" s="567" t="str">
        <f t="shared" si="88"/>
        <v/>
      </c>
      <c r="GK46" s="567" t="str">
        <f t="shared" si="89"/>
        <v/>
      </c>
      <c r="GM46" s="567" t="str">
        <f t="shared" si="90"/>
        <v/>
      </c>
      <c r="GO46" s="567" t="str">
        <f t="shared" si="91"/>
        <v/>
      </c>
      <c r="GQ46" s="567" t="str">
        <f t="shared" si="92"/>
        <v/>
      </c>
      <c r="GS46" s="567" t="str">
        <f t="shared" si="93"/>
        <v/>
      </c>
      <c r="GU46" s="567" t="str">
        <f t="shared" si="94"/>
        <v/>
      </c>
      <c r="GW46" s="567" t="str">
        <f t="shared" si="95"/>
        <v/>
      </c>
      <c r="GY46" s="567" t="str">
        <f t="shared" si="95"/>
        <v/>
      </c>
      <c r="HA46" s="567" t="str">
        <f t="shared" si="96"/>
        <v/>
      </c>
      <c r="HC46" s="567" t="str">
        <f t="shared" si="97"/>
        <v/>
      </c>
      <c r="HE46" s="567" t="str">
        <f t="shared" si="98"/>
        <v/>
      </c>
      <c r="HG46" s="567" t="str">
        <f t="shared" si="99"/>
        <v/>
      </c>
      <c r="HI46" s="567" t="str">
        <f t="shared" si="100"/>
        <v/>
      </c>
      <c r="HK46" s="567" t="str">
        <f t="shared" si="101"/>
        <v/>
      </c>
      <c r="HM46" s="567" t="str">
        <f t="shared" si="102"/>
        <v/>
      </c>
      <c r="HO46" s="567" t="str">
        <f t="shared" si="103"/>
        <v/>
      </c>
      <c r="HQ46" s="567" t="str">
        <f t="shared" si="104"/>
        <v/>
      </c>
      <c r="HS46" s="567" t="str">
        <f t="shared" si="105"/>
        <v/>
      </c>
      <c r="HU46" s="567" t="str">
        <f t="shared" si="106"/>
        <v/>
      </c>
      <c r="HW46" s="567" t="str">
        <f t="shared" si="107"/>
        <v/>
      </c>
      <c r="HY46" s="567" t="str">
        <f t="shared" si="108"/>
        <v/>
      </c>
      <c r="IA46" s="567" t="str">
        <f t="shared" si="109"/>
        <v/>
      </c>
      <c r="IC46" s="567" t="str">
        <f t="shared" si="110"/>
        <v/>
      </c>
      <c r="IE46" s="567" t="str">
        <f t="shared" si="111"/>
        <v/>
      </c>
      <c r="IG46" s="567" t="str">
        <f t="shared" si="112"/>
        <v/>
      </c>
      <c r="II46" s="567" t="str">
        <f t="shared" si="113"/>
        <v/>
      </c>
      <c r="IK46" s="567" t="str">
        <f t="shared" si="114"/>
        <v/>
      </c>
      <c r="IM46" s="567" t="str">
        <f t="shared" si="114"/>
        <v/>
      </c>
      <c r="IO46" s="567" t="str">
        <f t="shared" si="115"/>
        <v/>
      </c>
      <c r="IQ46" s="567" t="str">
        <f t="shared" si="116"/>
        <v/>
      </c>
      <c r="IS46" s="567" t="str">
        <f t="shared" si="117"/>
        <v/>
      </c>
      <c r="IU46" s="567" t="str">
        <f t="shared" si="118"/>
        <v/>
      </c>
      <c r="IW46" s="567" t="str">
        <f t="shared" si="119"/>
        <v/>
      </c>
      <c r="IY46" s="567" t="str">
        <f t="shared" si="120"/>
        <v/>
      </c>
      <c r="JA46" s="567" t="str">
        <f t="shared" si="121"/>
        <v/>
      </c>
      <c r="JC46" s="567" t="str">
        <f t="shared" si="122"/>
        <v/>
      </c>
      <c r="JE46" s="567" t="str">
        <f t="shared" si="123"/>
        <v/>
      </c>
      <c r="JG46" s="567" t="str">
        <f t="shared" si="124"/>
        <v/>
      </c>
      <c r="JI46" s="567" t="str">
        <f t="shared" si="125"/>
        <v/>
      </c>
      <c r="JK46" s="567" t="str">
        <f t="shared" si="126"/>
        <v/>
      </c>
      <c r="JM46" s="567" t="str">
        <f t="shared" si="127"/>
        <v/>
      </c>
      <c r="JO46" s="567" t="str">
        <f t="shared" si="128"/>
        <v/>
      </c>
      <c r="JQ46" s="567" t="str">
        <f t="shared" si="129"/>
        <v/>
      </c>
      <c r="JS46" s="567" t="str">
        <f t="shared" si="130"/>
        <v/>
      </c>
      <c r="JU46" s="567" t="str">
        <f t="shared" si="131"/>
        <v/>
      </c>
      <c r="JW46" s="567" t="str">
        <f t="shared" si="132"/>
        <v/>
      </c>
      <c r="JY46" s="567" t="str">
        <f t="shared" si="133"/>
        <v/>
      </c>
      <c r="KA46" s="567" t="str">
        <f t="shared" si="133"/>
        <v/>
      </c>
      <c r="KC46" s="567" t="str">
        <f t="shared" si="134"/>
        <v/>
      </c>
      <c r="KE46" s="567" t="str">
        <f t="shared" si="135"/>
        <v/>
      </c>
      <c r="KG46" s="567" t="str">
        <f t="shared" si="136"/>
        <v/>
      </c>
      <c r="KI46" s="567" t="str">
        <f t="shared" si="137"/>
        <v/>
      </c>
      <c r="KK46" s="567" t="str">
        <f t="shared" si="138"/>
        <v/>
      </c>
      <c r="KM46" s="567" t="str">
        <f t="shared" si="139"/>
        <v/>
      </c>
      <c r="KO46" s="567" t="str">
        <f t="shared" si="140"/>
        <v/>
      </c>
      <c r="KQ46" s="567" t="str">
        <f t="shared" si="141"/>
        <v/>
      </c>
      <c r="KS46" s="567" t="str">
        <f t="shared" si="142"/>
        <v/>
      </c>
      <c r="KU46" s="567" t="str">
        <f t="shared" si="143"/>
        <v/>
      </c>
      <c r="KW46" s="567" t="str">
        <f t="shared" si="144"/>
        <v/>
      </c>
      <c r="KY46" s="567" t="str">
        <f t="shared" si="145"/>
        <v/>
      </c>
      <c r="LA46" s="567" t="str">
        <f t="shared" si="146"/>
        <v/>
      </c>
      <c r="LC46" s="567" t="str">
        <f t="shared" si="147"/>
        <v/>
      </c>
      <c r="LE46" s="567" t="str">
        <f t="shared" si="148"/>
        <v/>
      </c>
      <c r="LG46" s="567" t="str">
        <f t="shared" si="149"/>
        <v/>
      </c>
      <c r="LI46" s="567" t="str">
        <f t="shared" si="150"/>
        <v/>
      </c>
      <c r="LK46" s="567" t="str">
        <f t="shared" si="151"/>
        <v/>
      </c>
      <c r="LM46" s="567" t="str">
        <f t="shared" si="152"/>
        <v/>
      </c>
      <c r="LO46" s="567" t="str">
        <f t="shared" si="152"/>
        <v/>
      </c>
      <c r="LQ46" s="567" t="str">
        <f t="shared" si="153"/>
        <v/>
      </c>
      <c r="LS46" s="567" t="str">
        <f t="shared" si="154"/>
        <v/>
      </c>
      <c r="LU46" s="567" t="str">
        <f t="shared" si="155"/>
        <v/>
      </c>
      <c r="LW46" s="567" t="str">
        <f t="shared" si="156"/>
        <v/>
      </c>
      <c r="LY46" s="567" t="str">
        <f t="shared" si="157"/>
        <v/>
      </c>
      <c r="MA46" s="567" t="str">
        <f t="shared" si="158"/>
        <v/>
      </c>
      <c r="MC46" s="567" t="str">
        <f t="shared" si="159"/>
        <v/>
      </c>
      <c r="ME46" s="567" t="str">
        <f t="shared" si="160"/>
        <v/>
      </c>
      <c r="MG46" s="567" t="str">
        <f t="shared" si="161"/>
        <v/>
      </c>
      <c r="MI46" s="567" t="str">
        <f t="shared" si="162"/>
        <v/>
      </c>
      <c r="MK46" s="567" t="str">
        <f t="shared" si="163"/>
        <v/>
      </c>
      <c r="MM46" s="567" t="str">
        <f t="shared" si="164"/>
        <v/>
      </c>
      <c r="MO46" s="567" t="str">
        <f t="shared" si="165"/>
        <v/>
      </c>
      <c r="MQ46" s="567" t="str">
        <f t="shared" si="166"/>
        <v/>
      </c>
      <c r="MS46" s="567" t="str">
        <f t="shared" si="167"/>
        <v/>
      </c>
      <c r="MU46" s="567" t="str">
        <f t="shared" si="168"/>
        <v/>
      </c>
      <c r="MW46" s="567" t="str">
        <f t="shared" si="169"/>
        <v/>
      </c>
      <c r="MY46" s="567" t="str">
        <f t="shared" si="170"/>
        <v/>
      </c>
      <c r="NA46" s="567" t="str">
        <f t="shared" si="171"/>
        <v/>
      </c>
      <c r="NC46" s="567" t="str">
        <f t="shared" si="171"/>
        <v/>
      </c>
      <c r="NE46" s="567" t="str">
        <f t="shared" si="172"/>
        <v/>
      </c>
      <c r="NG46" s="567" t="str">
        <f t="shared" si="173"/>
        <v/>
      </c>
      <c r="NI46" s="567" t="str">
        <f t="shared" si="174"/>
        <v/>
      </c>
      <c r="NK46" s="567" t="str">
        <f t="shared" si="175"/>
        <v/>
      </c>
      <c r="NM46" s="567" t="str">
        <f t="shared" si="176"/>
        <v/>
      </c>
      <c r="NO46" s="567" t="str">
        <f t="shared" si="177"/>
        <v/>
      </c>
      <c r="NQ46" s="567" t="str">
        <f t="shared" si="178"/>
        <v/>
      </c>
      <c r="NS46" s="567" t="str">
        <f t="shared" si="179"/>
        <v/>
      </c>
      <c r="NU46" s="567" t="str">
        <f t="shared" si="180"/>
        <v/>
      </c>
      <c r="NW46" s="567" t="str">
        <f t="shared" si="181"/>
        <v/>
      </c>
      <c r="NY46" s="567" t="str">
        <f t="shared" si="182"/>
        <v/>
      </c>
      <c r="OA46" s="567" t="str">
        <f t="shared" si="183"/>
        <v/>
      </c>
      <c r="OC46" s="567" t="str">
        <f t="shared" si="184"/>
        <v/>
      </c>
      <c r="OE46" s="567" t="str">
        <f t="shared" si="185"/>
        <v/>
      </c>
      <c r="OG46" s="567" t="str">
        <f t="shared" si="186"/>
        <v/>
      </c>
      <c r="OI46" s="567" t="str">
        <f t="shared" si="187"/>
        <v/>
      </c>
      <c r="OK46" s="567" t="str">
        <f t="shared" si="188"/>
        <v/>
      </c>
      <c r="OM46" s="567" t="str">
        <f t="shared" si="189"/>
        <v/>
      </c>
    </row>
    <row r="47" spans="5:403">
      <c r="E47" s="567" t="str">
        <f t="shared" si="0"/>
        <v/>
      </c>
      <c r="G47" s="567" t="str">
        <f t="shared" si="0"/>
        <v/>
      </c>
      <c r="I47" s="567" t="str">
        <f t="shared" si="1"/>
        <v/>
      </c>
      <c r="K47" s="567" t="str">
        <f t="shared" si="2"/>
        <v/>
      </c>
      <c r="M47" s="567" t="str">
        <f t="shared" si="3"/>
        <v/>
      </c>
      <c r="O47" s="567" t="str">
        <f t="shared" si="4"/>
        <v/>
      </c>
      <c r="Q47" s="567" t="str">
        <f t="shared" si="5"/>
        <v/>
      </c>
      <c r="S47" s="567" t="str">
        <f t="shared" si="6"/>
        <v/>
      </c>
      <c r="U47" s="567" t="str">
        <f t="shared" si="7"/>
        <v/>
      </c>
      <c r="W47" s="567" t="str">
        <f t="shared" si="8"/>
        <v/>
      </c>
      <c r="Y47" s="567" t="str">
        <f t="shared" si="9"/>
        <v/>
      </c>
      <c r="AA47" s="567" t="str">
        <f t="shared" si="10"/>
        <v/>
      </c>
      <c r="AC47" s="567" t="str">
        <f t="shared" si="11"/>
        <v/>
      </c>
      <c r="AE47" s="567" t="str">
        <f t="shared" si="12"/>
        <v/>
      </c>
      <c r="AG47" s="567" t="str">
        <f t="shared" si="13"/>
        <v/>
      </c>
      <c r="AI47" s="567" t="str">
        <f t="shared" si="14"/>
        <v/>
      </c>
      <c r="AK47" s="567" t="str">
        <f t="shared" si="15"/>
        <v/>
      </c>
      <c r="AM47" s="567" t="str">
        <f t="shared" si="16"/>
        <v/>
      </c>
      <c r="AO47" s="567" t="str">
        <f t="shared" si="17"/>
        <v/>
      </c>
      <c r="AQ47" s="567" t="str">
        <f t="shared" si="18"/>
        <v/>
      </c>
      <c r="AS47" s="567" t="str">
        <f t="shared" si="19"/>
        <v/>
      </c>
      <c r="AU47" s="567" t="str">
        <f t="shared" si="19"/>
        <v/>
      </c>
      <c r="AW47" s="567" t="str">
        <f t="shared" si="20"/>
        <v/>
      </c>
      <c r="AY47" s="567" t="str">
        <f t="shared" si="21"/>
        <v/>
      </c>
      <c r="BA47" s="567" t="str">
        <f t="shared" si="22"/>
        <v/>
      </c>
      <c r="BC47" s="567" t="str">
        <f t="shared" si="23"/>
        <v/>
      </c>
      <c r="BE47" s="567" t="str">
        <f t="shared" si="24"/>
        <v/>
      </c>
      <c r="BG47" s="567" t="str">
        <f t="shared" si="25"/>
        <v/>
      </c>
      <c r="BI47" s="567" t="str">
        <f t="shared" si="26"/>
        <v/>
      </c>
      <c r="BK47" s="567" t="str">
        <f t="shared" si="27"/>
        <v/>
      </c>
      <c r="BM47" s="567" t="str">
        <f t="shared" si="28"/>
        <v/>
      </c>
      <c r="BO47" s="567" t="str">
        <f t="shared" si="29"/>
        <v/>
      </c>
      <c r="BQ47" s="567" t="str">
        <f t="shared" si="30"/>
        <v/>
      </c>
      <c r="BS47" s="567" t="str">
        <f t="shared" si="31"/>
        <v/>
      </c>
      <c r="BU47" s="567" t="str">
        <f t="shared" si="32"/>
        <v/>
      </c>
      <c r="BW47" s="567" t="str">
        <f t="shared" si="33"/>
        <v/>
      </c>
      <c r="BY47" s="567" t="str">
        <f t="shared" si="34"/>
        <v/>
      </c>
      <c r="CA47" s="567" t="str">
        <f t="shared" si="35"/>
        <v/>
      </c>
      <c r="CC47" s="567" t="str">
        <f t="shared" si="36"/>
        <v/>
      </c>
      <c r="CE47" s="567" t="str">
        <f t="shared" si="37"/>
        <v/>
      </c>
      <c r="CG47" s="567" t="str">
        <f t="shared" si="38"/>
        <v/>
      </c>
      <c r="CI47" s="567" t="str">
        <f t="shared" si="38"/>
        <v/>
      </c>
      <c r="CK47" s="567" t="str">
        <f t="shared" si="39"/>
        <v/>
      </c>
      <c r="CM47" s="567" t="str">
        <f t="shared" si="40"/>
        <v/>
      </c>
      <c r="CO47" s="567" t="str">
        <f t="shared" si="41"/>
        <v/>
      </c>
      <c r="CQ47" s="567" t="str">
        <f t="shared" si="42"/>
        <v/>
      </c>
      <c r="CS47" s="567" t="str">
        <f t="shared" si="43"/>
        <v/>
      </c>
      <c r="CU47" s="567" t="str">
        <f t="shared" si="44"/>
        <v/>
      </c>
      <c r="CW47" s="567" t="str">
        <f t="shared" si="45"/>
        <v/>
      </c>
      <c r="CY47" s="567" t="str">
        <f t="shared" si="46"/>
        <v/>
      </c>
      <c r="DA47" s="567" t="str">
        <f t="shared" si="47"/>
        <v/>
      </c>
      <c r="DC47" s="567" t="str">
        <f t="shared" si="48"/>
        <v/>
      </c>
      <c r="DE47" s="567" t="str">
        <f t="shared" si="49"/>
        <v/>
      </c>
      <c r="DG47" s="567" t="str">
        <f t="shared" si="50"/>
        <v/>
      </c>
      <c r="DI47" s="567" t="str">
        <f t="shared" si="51"/>
        <v/>
      </c>
      <c r="DK47" s="567" t="str">
        <f t="shared" si="52"/>
        <v/>
      </c>
      <c r="DM47" s="567" t="str">
        <f t="shared" si="53"/>
        <v/>
      </c>
      <c r="DO47" s="567" t="str">
        <f t="shared" si="54"/>
        <v/>
      </c>
      <c r="DQ47" s="567" t="str">
        <f t="shared" si="55"/>
        <v/>
      </c>
      <c r="DS47" s="567" t="str">
        <f t="shared" si="56"/>
        <v/>
      </c>
      <c r="DU47" s="567" t="str">
        <f t="shared" si="57"/>
        <v/>
      </c>
      <c r="DW47" s="567" t="str">
        <f t="shared" si="57"/>
        <v/>
      </c>
      <c r="DY47" s="567" t="str">
        <f t="shared" si="58"/>
        <v/>
      </c>
      <c r="EA47" s="567" t="str">
        <f t="shared" si="59"/>
        <v/>
      </c>
      <c r="EC47" s="567" t="str">
        <f t="shared" si="60"/>
        <v/>
      </c>
      <c r="EE47" s="567" t="str">
        <f t="shared" si="61"/>
        <v/>
      </c>
      <c r="EG47" s="567" t="str">
        <f t="shared" si="62"/>
        <v/>
      </c>
      <c r="EI47" s="567" t="str">
        <f t="shared" si="63"/>
        <v/>
      </c>
      <c r="EK47" s="567" t="str">
        <f t="shared" si="64"/>
        <v/>
      </c>
      <c r="EM47" s="567" t="str">
        <f t="shared" si="65"/>
        <v/>
      </c>
      <c r="EO47" s="567" t="str">
        <f t="shared" si="66"/>
        <v/>
      </c>
      <c r="EQ47" s="567" t="str">
        <f t="shared" si="67"/>
        <v/>
      </c>
      <c r="ES47" s="567" t="str">
        <f t="shared" si="68"/>
        <v/>
      </c>
      <c r="EU47" s="567" t="str">
        <f t="shared" si="69"/>
        <v/>
      </c>
      <c r="EW47" s="567" t="str">
        <f t="shared" si="70"/>
        <v/>
      </c>
      <c r="EY47" s="567" t="str">
        <f t="shared" si="71"/>
        <v/>
      </c>
      <c r="FA47" s="567" t="str">
        <f t="shared" si="72"/>
        <v/>
      </c>
      <c r="FC47" s="567" t="str">
        <f t="shared" si="73"/>
        <v/>
      </c>
      <c r="FE47" s="567" t="str">
        <f t="shared" si="74"/>
        <v/>
      </c>
      <c r="FG47" s="567" t="str">
        <f t="shared" si="75"/>
        <v/>
      </c>
      <c r="FI47" s="567" t="str">
        <f t="shared" si="76"/>
        <v/>
      </c>
      <c r="FK47" s="567" t="str">
        <f t="shared" si="76"/>
        <v/>
      </c>
      <c r="FM47" s="567" t="str">
        <f t="shared" si="77"/>
        <v/>
      </c>
      <c r="FO47" s="567" t="str">
        <f t="shared" si="78"/>
        <v/>
      </c>
      <c r="FQ47" s="567" t="str">
        <f t="shared" si="79"/>
        <v/>
      </c>
      <c r="FS47" s="567" t="str">
        <f t="shared" si="80"/>
        <v/>
      </c>
      <c r="FU47" s="567" t="str">
        <f t="shared" si="81"/>
        <v/>
      </c>
      <c r="FW47" s="567" t="str">
        <f t="shared" si="82"/>
        <v/>
      </c>
      <c r="FY47" s="567" t="str">
        <f t="shared" si="83"/>
        <v/>
      </c>
      <c r="GA47" s="567" t="str">
        <f t="shared" si="84"/>
        <v/>
      </c>
      <c r="GC47" s="567" t="str">
        <f t="shared" si="85"/>
        <v/>
      </c>
      <c r="GE47" s="567" t="str">
        <f t="shared" si="86"/>
        <v/>
      </c>
      <c r="GG47" s="567" t="str">
        <f t="shared" si="87"/>
        <v/>
      </c>
      <c r="GI47" s="567" t="str">
        <f t="shared" si="88"/>
        <v/>
      </c>
      <c r="GK47" s="567" t="str">
        <f t="shared" si="89"/>
        <v/>
      </c>
      <c r="GM47" s="567" t="str">
        <f t="shared" si="90"/>
        <v/>
      </c>
      <c r="GO47" s="567" t="str">
        <f t="shared" si="91"/>
        <v/>
      </c>
      <c r="GQ47" s="567" t="str">
        <f t="shared" si="92"/>
        <v/>
      </c>
      <c r="GS47" s="567" t="str">
        <f t="shared" si="93"/>
        <v/>
      </c>
      <c r="GU47" s="567" t="str">
        <f t="shared" si="94"/>
        <v/>
      </c>
      <c r="GW47" s="567" t="str">
        <f t="shared" si="95"/>
        <v/>
      </c>
      <c r="GY47" s="567" t="str">
        <f t="shared" si="95"/>
        <v/>
      </c>
      <c r="HA47" s="567" t="str">
        <f t="shared" si="96"/>
        <v/>
      </c>
      <c r="HC47" s="567" t="str">
        <f t="shared" si="97"/>
        <v/>
      </c>
      <c r="HE47" s="567" t="str">
        <f t="shared" si="98"/>
        <v/>
      </c>
      <c r="HG47" s="567" t="str">
        <f t="shared" si="99"/>
        <v/>
      </c>
      <c r="HI47" s="567" t="str">
        <f t="shared" si="100"/>
        <v/>
      </c>
      <c r="HK47" s="567" t="str">
        <f t="shared" si="101"/>
        <v/>
      </c>
      <c r="HM47" s="567" t="str">
        <f t="shared" si="102"/>
        <v/>
      </c>
      <c r="HO47" s="567" t="str">
        <f t="shared" si="103"/>
        <v/>
      </c>
      <c r="HQ47" s="567" t="str">
        <f t="shared" si="104"/>
        <v/>
      </c>
      <c r="HS47" s="567" t="str">
        <f t="shared" si="105"/>
        <v/>
      </c>
      <c r="HU47" s="567" t="str">
        <f t="shared" si="106"/>
        <v/>
      </c>
      <c r="HW47" s="567" t="str">
        <f t="shared" si="107"/>
        <v/>
      </c>
      <c r="HY47" s="567" t="str">
        <f t="shared" si="108"/>
        <v/>
      </c>
      <c r="IA47" s="567" t="str">
        <f t="shared" si="109"/>
        <v/>
      </c>
      <c r="IC47" s="567" t="str">
        <f t="shared" si="110"/>
        <v/>
      </c>
      <c r="IE47" s="567" t="str">
        <f t="shared" si="111"/>
        <v/>
      </c>
      <c r="IG47" s="567" t="str">
        <f t="shared" si="112"/>
        <v/>
      </c>
      <c r="II47" s="567" t="str">
        <f t="shared" si="113"/>
        <v/>
      </c>
      <c r="IK47" s="567" t="str">
        <f t="shared" si="114"/>
        <v/>
      </c>
      <c r="IM47" s="567" t="str">
        <f t="shared" si="114"/>
        <v/>
      </c>
      <c r="IO47" s="567" t="str">
        <f t="shared" si="115"/>
        <v/>
      </c>
      <c r="IQ47" s="567" t="str">
        <f t="shared" si="116"/>
        <v/>
      </c>
      <c r="IS47" s="567" t="str">
        <f t="shared" si="117"/>
        <v/>
      </c>
      <c r="IU47" s="567" t="str">
        <f t="shared" si="118"/>
        <v/>
      </c>
      <c r="IW47" s="567" t="str">
        <f t="shared" si="119"/>
        <v/>
      </c>
      <c r="IY47" s="567" t="str">
        <f t="shared" si="120"/>
        <v/>
      </c>
      <c r="JA47" s="567" t="str">
        <f t="shared" si="121"/>
        <v/>
      </c>
      <c r="JC47" s="567" t="str">
        <f t="shared" si="122"/>
        <v/>
      </c>
      <c r="JE47" s="567" t="str">
        <f t="shared" si="123"/>
        <v/>
      </c>
      <c r="JG47" s="567" t="str">
        <f t="shared" si="124"/>
        <v/>
      </c>
      <c r="JI47" s="567" t="str">
        <f t="shared" si="125"/>
        <v/>
      </c>
      <c r="JK47" s="567" t="str">
        <f t="shared" si="126"/>
        <v/>
      </c>
      <c r="JM47" s="567" t="str">
        <f t="shared" si="127"/>
        <v/>
      </c>
      <c r="JO47" s="567" t="str">
        <f t="shared" si="128"/>
        <v/>
      </c>
      <c r="JQ47" s="567" t="str">
        <f t="shared" si="129"/>
        <v/>
      </c>
      <c r="JS47" s="567" t="str">
        <f t="shared" si="130"/>
        <v/>
      </c>
      <c r="JU47" s="567" t="str">
        <f t="shared" si="131"/>
        <v/>
      </c>
      <c r="JW47" s="567" t="str">
        <f t="shared" si="132"/>
        <v/>
      </c>
      <c r="JY47" s="567" t="str">
        <f t="shared" si="133"/>
        <v/>
      </c>
      <c r="KA47" s="567" t="str">
        <f t="shared" si="133"/>
        <v/>
      </c>
      <c r="KC47" s="567" t="str">
        <f t="shared" si="134"/>
        <v/>
      </c>
      <c r="KE47" s="567" t="str">
        <f t="shared" si="135"/>
        <v/>
      </c>
      <c r="KG47" s="567" t="str">
        <f t="shared" si="136"/>
        <v/>
      </c>
      <c r="KI47" s="567" t="str">
        <f t="shared" si="137"/>
        <v/>
      </c>
      <c r="KK47" s="567" t="str">
        <f t="shared" si="138"/>
        <v/>
      </c>
      <c r="KM47" s="567" t="str">
        <f t="shared" si="139"/>
        <v/>
      </c>
      <c r="KO47" s="567" t="str">
        <f t="shared" si="140"/>
        <v/>
      </c>
      <c r="KQ47" s="567" t="str">
        <f t="shared" si="141"/>
        <v/>
      </c>
      <c r="KS47" s="567" t="str">
        <f t="shared" si="142"/>
        <v/>
      </c>
      <c r="KU47" s="567" t="str">
        <f t="shared" si="143"/>
        <v/>
      </c>
      <c r="KW47" s="567" t="str">
        <f t="shared" si="144"/>
        <v/>
      </c>
      <c r="KY47" s="567" t="str">
        <f t="shared" si="145"/>
        <v/>
      </c>
      <c r="LA47" s="567" t="str">
        <f t="shared" si="146"/>
        <v/>
      </c>
      <c r="LC47" s="567" t="str">
        <f t="shared" si="147"/>
        <v/>
      </c>
      <c r="LE47" s="567" t="str">
        <f t="shared" si="148"/>
        <v/>
      </c>
      <c r="LG47" s="567" t="str">
        <f t="shared" si="149"/>
        <v/>
      </c>
      <c r="LI47" s="567" t="str">
        <f t="shared" si="150"/>
        <v/>
      </c>
      <c r="LK47" s="567" t="str">
        <f t="shared" si="151"/>
        <v/>
      </c>
      <c r="LM47" s="567" t="str">
        <f t="shared" si="152"/>
        <v/>
      </c>
      <c r="LO47" s="567" t="str">
        <f t="shared" si="152"/>
        <v/>
      </c>
      <c r="LQ47" s="567" t="str">
        <f t="shared" si="153"/>
        <v/>
      </c>
      <c r="LS47" s="567" t="str">
        <f t="shared" si="154"/>
        <v/>
      </c>
      <c r="LU47" s="567" t="str">
        <f t="shared" si="155"/>
        <v/>
      </c>
      <c r="LW47" s="567" t="str">
        <f t="shared" si="156"/>
        <v/>
      </c>
      <c r="LY47" s="567" t="str">
        <f t="shared" si="157"/>
        <v/>
      </c>
      <c r="MA47" s="567" t="str">
        <f t="shared" si="158"/>
        <v/>
      </c>
      <c r="MC47" s="567" t="str">
        <f t="shared" si="159"/>
        <v/>
      </c>
      <c r="ME47" s="567" t="str">
        <f t="shared" si="160"/>
        <v/>
      </c>
      <c r="MG47" s="567" t="str">
        <f t="shared" si="161"/>
        <v/>
      </c>
      <c r="MI47" s="567" t="str">
        <f t="shared" si="162"/>
        <v/>
      </c>
      <c r="MK47" s="567" t="str">
        <f t="shared" si="163"/>
        <v/>
      </c>
      <c r="MM47" s="567" t="str">
        <f t="shared" si="164"/>
        <v/>
      </c>
      <c r="MO47" s="567" t="str">
        <f t="shared" si="165"/>
        <v/>
      </c>
      <c r="MQ47" s="567" t="str">
        <f t="shared" si="166"/>
        <v/>
      </c>
      <c r="MS47" s="567" t="str">
        <f t="shared" si="167"/>
        <v/>
      </c>
      <c r="MU47" s="567" t="str">
        <f t="shared" si="168"/>
        <v/>
      </c>
      <c r="MW47" s="567" t="str">
        <f t="shared" si="169"/>
        <v/>
      </c>
      <c r="MY47" s="567" t="str">
        <f t="shared" si="170"/>
        <v/>
      </c>
      <c r="NA47" s="567" t="str">
        <f t="shared" si="171"/>
        <v/>
      </c>
      <c r="NC47" s="567" t="str">
        <f t="shared" si="171"/>
        <v/>
      </c>
      <c r="NE47" s="567" t="str">
        <f t="shared" si="172"/>
        <v/>
      </c>
      <c r="NG47" s="567" t="str">
        <f t="shared" si="173"/>
        <v/>
      </c>
      <c r="NI47" s="567" t="str">
        <f t="shared" si="174"/>
        <v/>
      </c>
      <c r="NK47" s="567" t="str">
        <f t="shared" si="175"/>
        <v/>
      </c>
      <c r="NM47" s="567" t="str">
        <f t="shared" si="176"/>
        <v/>
      </c>
      <c r="NO47" s="567" t="str">
        <f t="shared" si="177"/>
        <v/>
      </c>
      <c r="NQ47" s="567" t="str">
        <f t="shared" si="178"/>
        <v/>
      </c>
      <c r="NS47" s="567" t="str">
        <f t="shared" si="179"/>
        <v/>
      </c>
      <c r="NU47" s="567" t="str">
        <f t="shared" si="180"/>
        <v/>
      </c>
      <c r="NW47" s="567" t="str">
        <f t="shared" si="181"/>
        <v/>
      </c>
      <c r="NY47" s="567" t="str">
        <f t="shared" si="182"/>
        <v/>
      </c>
      <c r="OA47" s="567" t="str">
        <f t="shared" si="183"/>
        <v/>
      </c>
      <c r="OC47" s="567" t="str">
        <f t="shared" si="184"/>
        <v/>
      </c>
      <c r="OE47" s="567" t="str">
        <f t="shared" si="185"/>
        <v/>
      </c>
      <c r="OG47" s="567" t="str">
        <f t="shared" si="186"/>
        <v/>
      </c>
      <c r="OI47" s="567" t="str">
        <f t="shared" si="187"/>
        <v/>
      </c>
      <c r="OK47" s="567" t="str">
        <f t="shared" si="188"/>
        <v/>
      </c>
      <c r="OM47" s="567" t="str">
        <f t="shared" si="189"/>
        <v/>
      </c>
    </row>
    <row r="48" spans="5:403">
      <c r="E48" s="567" t="str">
        <f t="shared" si="0"/>
        <v/>
      </c>
      <c r="G48" s="567" t="str">
        <f t="shared" si="0"/>
        <v/>
      </c>
      <c r="I48" s="567" t="str">
        <f t="shared" si="1"/>
        <v/>
      </c>
      <c r="K48" s="567" t="str">
        <f t="shared" si="2"/>
        <v/>
      </c>
      <c r="M48" s="567" t="str">
        <f t="shared" si="3"/>
        <v/>
      </c>
      <c r="O48" s="567" t="str">
        <f t="shared" si="4"/>
        <v/>
      </c>
      <c r="Q48" s="567" t="str">
        <f t="shared" si="5"/>
        <v/>
      </c>
      <c r="S48" s="567" t="str">
        <f t="shared" si="6"/>
        <v/>
      </c>
      <c r="U48" s="567" t="str">
        <f t="shared" si="7"/>
        <v/>
      </c>
      <c r="W48" s="567" t="str">
        <f t="shared" si="8"/>
        <v/>
      </c>
      <c r="Y48" s="567" t="str">
        <f t="shared" si="9"/>
        <v/>
      </c>
      <c r="AA48" s="567" t="str">
        <f t="shared" si="10"/>
        <v/>
      </c>
      <c r="AC48" s="567" t="str">
        <f t="shared" si="11"/>
        <v/>
      </c>
      <c r="AE48" s="567" t="str">
        <f t="shared" si="12"/>
        <v/>
      </c>
      <c r="AG48" s="567" t="str">
        <f t="shared" si="13"/>
        <v/>
      </c>
      <c r="AI48" s="567" t="str">
        <f t="shared" si="14"/>
        <v/>
      </c>
      <c r="AK48" s="567" t="str">
        <f t="shared" si="15"/>
        <v/>
      </c>
      <c r="AM48" s="567" t="str">
        <f t="shared" si="16"/>
        <v/>
      </c>
      <c r="AO48" s="567" t="str">
        <f t="shared" si="17"/>
        <v/>
      </c>
      <c r="AQ48" s="567" t="str">
        <f t="shared" si="18"/>
        <v/>
      </c>
      <c r="AS48" s="567" t="str">
        <f t="shared" si="19"/>
        <v/>
      </c>
      <c r="AU48" s="567" t="str">
        <f t="shared" si="19"/>
        <v/>
      </c>
      <c r="AW48" s="567" t="str">
        <f t="shared" si="20"/>
        <v/>
      </c>
      <c r="AY48" s="567" t="str">
        <f t="shared" si="21"/>
        <v/>
      </c>
      <c r="BA48" s="567" t="str">
        <f t="shared" si="22"/>
        <v/>
      </c>
      <c r="BC48" s="567" t="str">
        <f t="shared" si="23"/>
        <v/>
      </c>
      <c r="BE48" s="567" t="str">
        <f t="shared" si="24"/>
        <v/>
      </c>
      <c r="BG48" s="567" t="str">
        <f t="shared" si="25"/>
        <v/>
      </c>
      <c r="BI48" s="567" t="str">
        <f t="shared" si="26"/>
        <v/>
      </c>
      <c r="BK48" s="567" t="str">
        <f t="shared" si="27"/>
        <v/>
      </c>
      <c r="BM48" s="567" t="str">
        <f t="shared" si="28"/>
        <v/>
      </c>
      <c r="BO48" s="567" t="str">
        <f t="shared" si="29"/>
        <v/>
      </c>
      <c r="BQ48" s="567" t="str">
        <f t="shared" si="30"/>
        <v/>
      </c>
      <c r="BS48" s="567" t="str">
        <f t="shared" si="31"/>
        <v/>
      </c>
      <c r="BU48" s="567" t="str">
        <f t="shared" si="32"/>
        <v/>
      </c>
      <c r="BW48" s="567" t="str">
        <f t="shared" si="33"/>
        <v/>
      </c>
      <c r="BY48" s="567" t="str">
        <f t="shared" si="34"/>
        <v/>
      </c>
      <c r="CA48" s="567" t="str">
        <f t="shared" si="35"/>
        <v/>
      </c>
      <c r="CC48" s="567" t="str">
        <f t="shared" si="36"/>
        <v/>
      </c>
      <c r="CE48" s="567" t="str">
        <f t="shared" si="37"/>
        <v/>
      </c>
      <c r="CG48" s="567" t="str">
        <f t="shared" si="38"/>
        <v/>
      </c>
      <c r="CI48" s="567" t="str">
        <f t="shared" si="38"/>
        <v/>
      </c>
      <c r="CK48" s="567" t="str">
        <f t="shared" si="39"/>
        <v/>
      </c>
      <c r="CM48" s="567" t="str">
        <f t="shared" si="40"/>
        <v/>
      </c>
      <c r="CO48" s="567" t="str">
        <f t="shared" si="41"/>
        <v/>
      </c>
      <c r="CQ48" s="567" t="str">
        <f t="shared" si="42"/>
        <v/>
      </c>
      <c r="CS48" s="567" t="str">
        <f t="shared" si="43"/>
        <v/>
      </c>
      <c r="CU48" s="567" t="str">
        <f t="shared" si="44"/>
        <v/>
      </c>
      <c r="CW48" s="567" t="str">
        <f t="shared" si="45"/>
        <v/>
      </c>
      <c r="CY48" s="567" t="str">
        <f t="shared" si="46"/>
        <v/>
      </c>
      <c r="DA48" s="567" t="str">
        <f t="shared" si="47"/>
        <v/>
      </c>
      <c r="DC48" s="567" t="str">
        <f t="shared" si="48"/>
        <v/>
      </c>
      <c r="DE48" s="567" t="str">
        <f t="shared" si="49"/>
        <v/>
      </c>
      <c r="DG48" s="567" t="str">
        <f t="shared" si="50"/>
        <v/>
      </c>
      <c r="DI48" s="567" t="str">
        <f t="shared" si="51"/>
        <v/>
      </c>
      <c r="DK48" s="567" t="str">
        <f t="shared" si="52"/>
        <v/>
      </c>
      <c r="DM48" s="567" t="str">
        <f t="shared" si="53"/>
        <v/>
      </c>
      <c r="DO48" s="567" t="str">
        <f t="shared" si="54"/>
        <v/>
      </c>
      <c r="DQ48" s="567" t="str">
        <f t="shared" si="55"/>
        <v/>
      </c>
      <c r="DS48" s="567" t="str">
        <f t="shared" si="56"/>
        <v/>
      </c>
      <c r="DU48" s="567" t="str">
        <f t="shared" si="57"/>
        <v/>
      </c>
      <c r="DW48" s="567" t="str">
        <f t="shared" si="57"/>
        <v/>
      </c>
      <c r="DY48" s="567" t="str">
        <f t="shared" si="58"/>
        <v/>
      </c>
      <c r="EA48" s="567" t="str">
        <f t="shared" si="59"/>
        <v/>
      </c>
      <c r="EC48" s="567" t="str">
        <f t="shared" si="60"/>
        <v/>
      </c>
      <c r="EE48" s="567" t="str">
        <f t="shared" si="61"/>
        <v/>
      </c>
      <c r="EG48" s="567" t="str">
        <f t="shared" si="62"/>
        <v/>
      </c>
      <c r="EI48" s="567" t="str">
        <f t="shared" si="63"/>
        <v/>
      </c>
      <c r="EK48" s="567" t="str">
        <f t="shared" si="64"/>
        <v/>
      </c>
      <c r="EM48" s="567" t="str">
        <f t="shared" si="65"/>
        <v/>
      </c>
      <c r="EO48" s="567" t="str">
        <f t="shared" si="66"/>
        <v/>
      </c>
      <c r="EQ48" s="567" t="str">
        <f t="shared" si="67"/>
        <v/>
      </c>
      <c r="ES48" s="567" t="str">
        <f t="shared" si="68"/>
        <v/>
      </c>
      <c r="EU48" s="567" t="str">
        <f t="shared" si="69"/>
        <v/>
      </c>
      <c r="EW48" s="567" t="str">
        <f t="shared" si="70"/>
        <v/>
      </c>
      <c r="EY48" s="567" t="str">
        <f t="shared" si="71"/>
        <v/>
      </c>
      <c r="FA48" s="567" t="str">
        <f t="shared" si="72"/>
        <v/>
      </c>
      <c r="FC48" s="567" t="str">
        <f t="shared" si="73"/>
        <v/>
      </c>
      <c r="FE48" s="567" t="str">
        <f t="shared" si="74"/>
        <v/>
      </c>
      <c r="FG48" s="567" t="str">
        <f t="shared" si="75"/>
        <v/>
      </c>
      <c r="FI48" s="567" t="str">
        <f t="shared" si="76"/>
        <v/>
      </c>
      <c r="FK48" s="567" t="str">
        <f t="shared" si="76"/>
        <v/>
      </c>
      <c r="FM48" s="567" t="str">
        <f t="shared" si="77"/>
        <v/>
      </c>
      <c r="FO48" s="567" t="str">
        <f t="shared" si="78"/>
        <v/>
      </c>
      <c r="FQ48" s="567" t="str">
        <f t="shared" si="79"/>
        <v/>
      </c>
      <c r="FS48" s="567" t="str">
        <f t="shared" si="80"/>
        <v/>
      </c>
      <c r="FU48" s="567" t="str">
        <f t="shared" si="81"/>
        <v/>
      </c>
      <c r="FW48" s="567" t="str">
        <f t="shared" si="82"/>
        <v/>
      </c>
      <c r="FY48" s="567" t="str">
        <f t="shared" si="83"/>
        <v/>
      </c>
      <c r="GA48" s="567" t="str">
        <f t="shared" si="84"/>
        <v/>
      </c>
      <c r="GC48" s="567" t="str">
        <f t="shared" si="85"/>
        <v/>
      </c>
      <c r="GE48" s="567" t="str">
        <f t="shared" si="86"/>
        <v/>
      </c>
      <c r="GG48" s="567" t="str">
        <f t="shared" si="87"/>
        <v/>
      </c>
      <c r="GI48" s="567" t="str">
        <f t="shared" si="88"/>
        <v/>
      </c>
      <c r="GK48" s="567" t="str">
        <f t="shared" si="89"/>
        <v/>
      </c>
      <c r="GM48" s="567" t="str">
        <f t="shared" si="90"/>
        <v/>
      </c>
      <c r="GO48" s="567" t="str">
        <f t="shared" si="91"/>
        <v/>
      </c>
      <c r="GQ48" s="567" t="str">
        <f t="shared" si="92"/>
        <v/>
      </c>
      <c r="GS48" s="567" t="str">
        <f t="shared" si="93"/>
        <v/>
      </c>
      <c r="GU48" s="567" t="str">
        <f t="shared" si="94"/>
        <v/>
      </c>
      <c r="GW48" s="567" t="str">
        <f t="shared" si="95"/>
        <v/>
      </c>
      <c r="GY48" s="567" t="str">
        <f t="shared" si="95"/>
        <v/>
      </c>
      <c r="HA48" s="567" t="str">
        <f t="shared" si="96"/>
        <v/>
      </c>
      <c r="HC48" s="567" t="str">
        <f t="shared" si="97"/>
        <v/>
      </c>
      <c r="HE48" s="567" t="str">
        <f t="shared" si="98"/>
        <v/>
      </c>
      <c r="HG48" s="567" t="str">
        <f t="shared" si="99"/>
        <v/>
      </c>
      <c r="HI48" s="567" t="str">
        <f t="shared" si="100"/>
        <v/>
      </c>
      <c r="HK48" s="567" t="str">
        <f t="shared" si="101"/>
        <v/>
      </c>
      <c r="HM48" s="567" t="str">
        <f t="shared" si="102"/>
        <v/>
      </c>
      <c r="HO48" s="567" t="str">
        <f t="shared" si="103"/>
        <v/>
      </c>
      <c r="HQ48" s="567" t="str">
        <f t="shared" si="104"/>
        <v/>
      </c>
      <c r="HS48" s="567" t="str">
        <f t="shared" si="105"/>
        <v/>
      </c>
      <c r="HU48" s="567" t="str">
        <f t="shared" si="106"/>
        <v/>
      </c>
      <c r="HW48" s="567" t="str">
        <f t="shared" si="107"/>
        <v/>
      </c>
      <c r="HY48" s="567" t="str">
        <f t="shared" si="108"/>
        <v/>
      </c>
      <c r="IA48" s="567" t="str">
        <f t="shared" si="109"/>
        <v/>
      </c>
      <c r="IC48" s="567" t="str">
        <f t="shared" si="110"/>
        <v/>
      </c>
      <c r="IE48" s="567" t="str">
        <f t="shared" si="111"/>
        <v/>
      </c>
      <c r="IG48" s="567" t="str">
        <f t="shared" si="112"/>
        <v/>
      </c>
      <c r="II48" s="567" t="str">
        <f t="shared" si="113"/>
        <v/>
      </c>
      <c r="IK48" s="567" t="str">
        <f t="shared" si="114"/>
        <v/>
      </c>
      <c r="IM48" s="567" t="str">
        <f t="shared" si="114"/>
        <v/>
      </c>
      <c r="IO48" s="567" t="str">
        <f t="shared" si="115"/>
        <v/>
      </c>
      <c r="IQ48" s="567" t="str">
        <f t="shared" si="116"/>
        <v/>
      </c>
      <c r="IS48" s="567" t="str">
        <f t="shared" si="117"/>
        <v/>
      </c>
      <c r="IU48" s="567" t="str">
        <f t="shared" si="118"/>
        <v/>
      </c>
      <c r="IW48" s="567" t="str">
        <f t="shared" si="119"/>
        <v/>
      </c>
      <c r="IY48" s="567" t="str">
        <f t="shared" si="120"/>
        <v/>
      </c>
      <c r="JA48" s="567" t="str">
        <f t="shared" si="121"/>
        <v/>
      </c>
      <c r="JC48" s="567" t="str">
        <f t="shared" si="122"/>
        <v/>
      </c>
      <c r="JE48" s="567" t="str">
        <f t="shared" si="123"/>
        <v/>
      </c>
      <c r="JG48" s="567" t="str">
        <f t="shared" si="124"/>
        <v/>
      </c>
      <c r="JI48" s="567" t="str">
        <f t="shared" si="125"/>
        <v/>
      </c>
      <c r="JK48" s="567" t="str">
        <f t="shared" si="126"/>
        <v/>
      </c>
      <c r="JM48" s="567" t="str">
        <f t="shared" si="127"/>
        <v/>
      </c>
      <c r="JO48" s="567" t="str">
        <f t="shared" si="128"/>
        <v/>
      </c>
      <c r="JQ48" s="567" t="str">
        <f t="shared" si="129"/>
        <v/>
      </c>
      <c r="JS48" s="567" t="str">
        <f t="shared" si="130"/>
        <v/>
      </c>
      <c r="JU48" s="567" t="str">
        <f t="shared" si="131"/>
        <v/>
      </c>
      <c r="JW48" s="567" t="str">
        <f t="shared" si="132"/>
        <v/>
      </c>
      <c r="JY48" s="567" t="str">
        <f t="shared" si="133"/>
        <v/>
      </c>
      <c r="KA48" s="567" t="str">
        <f t="shared" si="133"/>
        <v/>
      </c>
      <c r="KC48" s="567" t="str">
        <f t="shared" si="134"/>
        <v/>
      </c>
      <c r="KE48" s="567" t="str">
        <f t="shared" si="135"/>
        <v/>
      </c>
      <c r="KG48" s="567" t="str">
        <f t="shared" si="136"/>
        <v/>
      </c>
      <c r="KI48" s="567" t="str">
        <f t="shared" si="137"/>
        <v/>
      </c>
      <c r="KK48" s="567" t="str">
        <f t="shared" si="138"/>
        <v/>
      </c>
      <c r="KM48" s="567" t="str">
        <f t="shared" si="139"/>
        <v/>
      </c>
      <c r="KO48" s="567" t="str">
        <f t="shared" si="140"/>
        <v/>
      </c>
      <c r="KQ48" s="567" t="str">
        <f t="shared" si="141"/>
        <v/>
      </c>
      <c r="KS48" s="567" t="str">
        <f t="shared" si="142"/>
        <v/>
      </c>
      <c r="KU48" s="567" t="str">
        <f t="shared" si="143"/>
        <v/>
      </c>
      <c r="KW48" s="567" t="str">
        <f t="shared" si="144"/>
        <v/>
      </c>
      <c r="KY48" s="567" t="str">
        <f t="shared" si="145"/>
        <v/>
      </c>
      <c r="LA48" s="567" t="str">
        <f t="shared" si="146"/>
        <v/>
      </c>
      <c r="LC48" s="567" t="str">
        <f t="shared" si="147"/>
        <v/>
      </c>
      <c r="LE48" s="567" t="str">
        <f t="shared" si="148"/>
        <v/>
      </c>
      <c r="LG48" s="567" t="str">
        <f t="shared" si="149"/>
        <v/>
      </c>
      <c r="LI48" s="567" t="str">
        <f t="shared" si="150"/>
        <v/>
      </c>
      <c r="LK48" s="567" t="str">
        <f t="shared" si="151"/>
        <v/>
      </c>
      <c r="LM48" s="567" t="str">
        <f t="shared" si="152"/>
        <v/>
      </c>
      <c r="LO48" s="567" t="str">
        <f t="shared" si="152"/>
        <v/>
      </c>
      <c r="LQ48" s="567" t="str">
        <f t="shared" si="153"/>
        <v/>
      </c>
      <c r="LS48" s="567" t="str">
        <f t="shared" si="154"/>
        <v/>
      </c>
      <c r="LU48" s="567" t="str">
        <f t="shared" si="155"/>
        <v/>
      </c>
      <c r="LW48" s="567" t="str">
        <f t="shared" si="156"/>
        <v/>
      </c>
      <c r="LY48" s="567" t="str">
        <f t="shared" si="157"/>
        <v/>
      </c>
      <c r="MA48" s="567" t="str">
        <f t="shared" si="158"/>
        <v/>
      </c>
      <c r="MC48" s="567" t="str">
        <f t="shared" si="159"/>
        <v/>
      </c>
      <c r="ME48" s="567" t="str">
        <f t="shared" si="160"/>
        <v/>
      </c>
      <c r="MG48" s="567" t="str">
        <f t="shared" si="161"/>
        <v/>
      </c>
      <c r="MI48" s="567" t="str">
        <f t="shared" si="162"/>
        <v/>
      </c>
      <c r="MK48" s="567" t="str">
        <f t="shared" si="163"/>
        <v/>
      </c>
      <c r="MM48" s="567" t="str">
        <f t="shared" si="164"/>
        <v/>
      </c>
      <c r="MO48" s="567" t="str">
        <f t="shared" si="165"/>
        <v/>
      </c>
      <c r="MQ48" s="567" t="str">
        <f t="shared" si="166"/>
        <v/>
      </c>
      <c r="MS48" s="567" t="str">
        <f t="shared" si="167"/>
        <v/>
      </c>
      <c r="MU48" s="567" t="str">
        <f t="shared" si="168"/>
        <v/>
      </c>
      <c r="MW48" s="567" t="str">
        <f t="shared" si="169"/>
        <v/>
      </c>
      <c r="MY48" s="567" t="str">
        <f t="shared" si="170"/>
        <v/>
      </c>
      <c r="NA48" s="567" t="str">
        <f t="shared" si="171"/>
        <v/>
      </c>
      <c r="NC48" s="567" t="str">
        <f t="shared" si="171"/>
        <v/>
      </c>
      <c r="NE48" s="567" t="str">
        <f t="shared" si="172"/>
        <v/>
      </c>
      <c r="NG48" s="567" t="str">
        <f t="shared" si="173"/>
        <v/>
      </c>
      <c r="NI48" s="567" t="str">
        <f t="shared" si="174"/>
        <v/>
      </c>
      <c r="NK48" s="567" t="str">
        <f t="shared" si="175"/>
        <v/>
      </c>
      <c r="NM48" s="567" t="str">
        <f t="shared" si="176"/>
        <v/>
      </c>
      <c r="NO48" s="567" t="str">
        <f t="shared" si="177"/>
        <v/>
      </c>
      <c r="NQ48" s="567" t="str">
        <f t="shared" si="178"/>
        <v/>
      </c>
      <c r="NS48" s="567" t="str">
        <f t="shared" si="179"/>
        <v/>
      </c>
      <c r="NU48" s="567" t="str">
        <f t="shared" si="180"/>
        <v/>
      </c>
      <c r="NW48" s="567" t="str">
        <f t="shared" si="181"/>
        <v/>
      </c>
      <c r="NY48" s="567" t="str">
        <f t="shared" si="182"/>
        <v/>
      </c>
      <c r="OA48" s="567" t="str">
        <f t="shared" si="183"/>
        <v/>
      </c>
      <c r="OC48" s="567" t="str">
        <f t="shared" si="184"/>
        <v/>
      </c>
      <c r="OE48" s="567" t="str">
        <f t="shared" si="185"/>
        <v/>
      </c>
      <c r="OG48" s="567" t="str">
        <f t="shared" si="186"/>
        <v/>
      </c>
      <c r="OI48" s="567" t="str">
        <f t="shared" si="187"/>
        <v/>
      </c>
      <c r="OK48" s="567" t="str">
        <f t="shared" si="188"/>
        <v/>
      </c>
      <c r="OM48" s="567" t="str">
        <f t="shared" si="189"/>
        <v/>
      </c>
    </row>
    <row r="49" spans="5:403">
      <c r="E49" s="567" t="str">
        <f t="shared" si="0"/>
        <v/>
      </c>
      <c r="G49" s="567" t="str">
        <f t="shared" si="0"/>
        <v/>
      </c>
      <c r="I49" s="567" t="str">
        <f t="shared" si="1"/>
        <v/>
      </c>
      <c r="K49" s="567" t="str">
        <f t="shared" si="2"/>
        <v/>
      </c>
      <c r="M49" s="567" t="str">
        <f t="shared" si="3"/>
        <v/>
      </c>
      <c r="O49" s="567" t="str">
        <f t="shared" si="4"/>
        <v/>
      </c>
      <c r="Q49" s="567" t="str">
        <f t="shared" si="5"/>
        <v/>
      </c>
      <c r="S49" s="567" t="str">
        <f t="shared" si="6"/>
        <v/>
      </c>
      <c r="U49" s="567" t="str">
        <f t="shared" si="7"/>
        <v/>
      </c>
      <c r="W49" s="567" t="str">
        <f t="shared" si="8"/>
        <v/>
      </c>
      <c r="Y49" s="567" t="str">
        <f t="shared" si="9"/>
        <v/>
      </c>
      <c r="AA49" s="567" t="str">
        <f t="shared" si="10"/>
        <v/>
      </c>
      <c r="AC49" s="567" t="str">
        <f t="shared" si="11"/>
        <v/>
      </c>
      <c r="AE49" s="567" t="str">
        <f t="shared" si="12"/>
        <v/>
      </c>
      <c r="AG49" s="567" t="str">
        <f t="shared" si="13"/>
        <v/>
      </c>
      <c r="AI49" s="567" t="str">
        <f t="shared" si="14"/>
        <v/>
      </c>
      <c r="AK49" s="567" t="str">
        <f t="shared" si="15"/>
        <v/>
      </c>
      <c r="AM49" s="567" t="str">
        <f t="shared" si="16"/>
        <v/>
      </c>
      <c r="AO49" s="567" t="str">
        <f t="shared" si="17"/>
        <v/>
      </c>
      <c r="AQ49" s="567" t="str">
        <f t="shared" si="18"/>
        <v/>
      </c>
      <c r="AS49" s="567" t="str">
        <f t="shared" si="19"/>
        <v/>
      </c>
      <c r="AU49" s="567" t="str">
        <f t="shared" si="19"/>
        <v/>
      </c>
      <c r="AW49" s="567" t="str">
        <f t="shared" si="20"/>
        <v/>
      </c>
      <c r="AY49" s="567" t="str">
        <f t="shared" si="21"/>
        <v/>
      </c>
      <c r="BA49" s="567" t="str">
        <f t="shared" si="22"/>
        <v/>
      </c>
      <c r="BC49" s="567" t="str">
        <f t="shared" si="23"/>
        <v/>
      </c>
      <c r="BE49" s="567" t="str">
        <f t="shared" si="24"/>
        <v/>
      </c>
      <c r="BG49" s="567" t="str">
        <f t="shared" si="25"/>
        <v/>
      </c>
      <c r="BI49" s="567" t="str">
        <f t="shared" si="26"/>
        <v/>
      </c>
      <c r="BK49" s="567" t="str">
        <f t="shared" si="27"/>
        <v/>
      </c>
      <c r="BM49" s="567" t="str">
        <f t="shared" si="28"/>
        <v/>
      </c>
      <c r="BO49" s="567" t="str">
        <f t="shared" si="29"/>
        <v/>
      </c>
      <c r="BQ49" s="567" t="str">
        <f t="shared" si="30"/>
        <v/>
      </c>
      <c r="BS49" s="567" t="str">
        <f t="shared" si="31"/>
        <v/>
      </c>
      <c r="BU49" s="567" t="str">
        <f t="shared" si="32"/>
        <v/>
      </c>
      <c r="BW49" s="567" t="str">
        <f t="shared" si="33"/>
        <v/>
      </c>
      <c r="BY49" s="567" t="str">
        <f t="shared" si="34"/>
        <v/>
      </c>
      <c r="CA49" s="567" t="str">
        <f t="shared" si="35"/>
        <v/>
      </c>
      <c r="CC49" s="567" t="str">
        <f t="shared" si="36"/>
        <v/>
      </c>
      <c r="CE49" s="567" t="str">
        <f t="shared" si="37"/>
        <v/>
      </c>
      <c r="CG49" s="567" t="str">
        <f t="shared" si="38"/>
        <v/>
      </c>
      <c r="CI49" s="567" t="str">
        <f t="shared" si="38"/>
        <v/>
      </c>
      <c r="CK49" s="567" t="str">
        <f t="shared" si="39"/>
        <v/>
      </c>
      <c r="CM49" s="567" t="str">
        <f t="shared" si="40"/>
        <v/>
      </c>
      <c r="CO49" s="567" t="str">
        <f t="shared" si="41"/>
        <v/>
      </c>
      <c r="CQ49" s="567" t="str">
        <f t="shared" si="42"/>
        <v/>
      </c>
      <c r="CS49" s="567" t="str">
        <f t="shared" si="43"/>
        <v/>
      </c>
      <c r="CU49" s="567" t="str">
        <f t="shared" si="44"/>
        <v/>
      </c>
      <c r="CW49" s="567" t="str">
        <f t="shared" si="45"/>
        <v/>
      </c>
      <c r="CY49" s="567" t="str">
        <f t="shared" si="46"/>
        <v/>
      </c>
      <c r="DA49" s="567" t="str">
        <f t="shared" si="47"/>
        <v/>
      </c>
      <c r="DC49" s="567" t="str">
        <f t="shared" si="48"/>
        <v/>
      </c>
      <c r="DE49" s="567" t="str">
        <f t="shared" si="49"/>
        <v/>
      </c>
      <c r="DG49" s="567" t="str">
        <f t="shared" si="50"/>
        <v/>
      </c>
      <c r="DI49" s="567" t="str">
        <f t="shared" si="51"/>
        <v/>
      </c>
      <c r="DK49" s="567" t="str">
        <f t="shared" si="52"/>
        <v/>
      </c>
      <c r="DM49" s="567" t="str">
        <f t="shared" si="53"/>
        <v/>
      </c>
      <c r="DO49" s="567" t="str">
        <f t="shared" si="54"/>
        <v/>
      </c>
      <c r="DQ49" s="567" t="str">
        <f t="shared" si="55"/>
        <v/>
      </c>
      <c r="DS49" s="567" t="str">
        <f t="shared" si="56"/>
        <v/>
      </c>
      <c r="DU49" s="567" t="str">
        <f t="shared" si="57"/>
        <v/>
      </c>
      <c r="DW49" s="567" t="str">
        <f t="shared" si="57"/>
        <v/>
      </c>
      <c r="DY49" s="567" t="str">
        <f t="shared" si="58"/>
        <v/>
      </c>
      <c r="EA49" s="567" t="str">
        <f t="shared" si="59"/>
        <v/>
      </c>
      <c r="EC49" s="567" t="str">
        <f t="shared" si="60"/>
        <v/>
      </c>
      <c r="EE49" s="567" t="str">
        <f t="shared" si="61"/>
        <v/>
      </c>
      <c r="EG49" s="567" t="str">
        <f t="shared" si="62"/>
        <v/>
      </c>
      <c r="EI49" s="567" t="str">
        <f t="shared" si="63"/>
        <v/>
      </c>
      <c r="EK49" s="567" t="str">
        <f t="shared" si="64"/>
        <v/>
      </c>
      <c r="EM49" s="567" t="str">
        <f t="shared" si="65"/>
        <v/>
      </c>
      <c r="EO49" s="567" t="str">
        <f t="shared" si="66"/>
        <v/>
      </c>
      <c r="EQ49" s="567" t="str">
        <f t="shared" si="67"/>
        <v/>
      </c>
      <c r="ES49" s="567" t="str">
        <f t="shared" si="68"/>
        <v/>
      </c>
      <c r="EU49" s="567" t="str">
        <f t="shared" si="69"/>
        <v/>
      </c>
      <c r="EW49" s="567" t="str">
        <f t="shared" si="70"/>
        <v/>
      </c>
      <c r="EY49" s="567" t="str">
        <f t="shared" si="71"/>
        <v/>
      </c>
      <c r="FA49" s="567" t="str">
        <f t="shared" si="72"/>
        <v/>
      </c>
      <c r="FC49" s="567" t="str">
        <f t="shared" si="73"/>
        <v/>
      </c>
      <c r="FE49" s="567" t="str">
        <f t="shared" si="74"/>
        <v/>
      </c>
      <c r="FG49" s="567" t="str">
        <f t="shared" si="75"/>
        <v/>
      </c>
      <c r="FI49" s="567" t="str">
        <f t="shared" si="76"/>
        <v/>
      </c>
      <c r="FK49" s="567" t="str">
        <f t="shared" si="76"/>
        <v/>
      </c>
      <c r="FM49" s="567" t="str">
        <f t="shared" si="77"/>
        <v/>
      </c>
      <c r="FO49" s="567" t="str">
        <f t="shared" si="78"/>
        <v/>
      </c>
      <c r="FQ49" s="567" t="str">
        <f t="shared" si="79"/>
        <v/>
      </c>
      <c r="FS49" s="567" t="str">
        <f t="shared" si="80"/>
        <v/>
      </c>
      <c r="FU49" s="567" t="str">
        <f t="shared" si="81"/>
        <v/>
      </c>
      <c r="FW49" s="567" t="str">
        <f t="shared" si="82"/>
        <v/>
      </c>
      <c r="FY49" s="567" t="str">
        <f t="shared" si="83"/>
        <v/>
      </c>
      <c r="GA49" s="567" t="str">
        <f t="shared" si="84"/>
        <v/>
      </c>
      <c r="GC49" s="567" t="str">
        <f t="shared" si="85"/>
        <v/>
      </c>
      <c r="GE49" s="567" t="str">
        <f t="shared" si="86"/>
        <v/>
      </c>
      <c r="GG49" s="567" t="str">
        <f t="shared" si="87"/>
        <v/>
      </c>
      <c r="GI49" s="567" t="str">
        <f t="shared" si="88"/>
        <v/>
      </c>
      <c r="GK49" s="567" t="str">
        <f t="shared" si="89"/>
        <v/>
      </c>
      <c r="GM49" s="567" t="str">
        <f t="shared" si="90"/>
        <v/>
      </c>
      <c r="GO49" s="567" t="str">
        <f t="shared" si="91"/>
        <v/>
      </c>
      <c r="GQ49" s="567" t="str">
        <f t="shared" si="92"/>
        <v/>
      </c>
      <c r="GS49" s="567" t="str">
        <f t="shared" si="93"/>
        <v/>
      </c>
      <c r="GU49" s="567" t="str">
        <f t="shared" si="94"/>
        <v/>
      </c>
      <c r="GW49" s="567" t="str">
        <f t="shared" si="95"/>
        <v/>
      </c>
      <c r="GY49" s="567" t="str">
        <f t="shared" si="95"/>
        <v/>
      </c>
      <c r="HA49" s="567" t="str">
        <f t="shared" si="96"/>
        <v/>
      </c>
      <c r="HC49" s="567" t="str">
        <f t="shared" si="97"/>
        <v/>
      </c>
      <c r="HE49" s="567" t="str">
        <f t="shared" si="98"/>
        <v/>
      </c>
      <c r="HG49" s="567" t="str">
        <f t="shared" si="99"/>
        <v/>
      </c>
      <c r="HI49" s="567" t="str">
        <f t="shared" si="100"/>
        <v/>
      </c>
      <c r="HK49" s="567" t="str">
        <f t="shared" si="101"/>
        <v/>
      </c>
      <c r="HM49" s="567" t="str">
        <f t="shared" si="102"/>
        <v/>
      </c>
      <c r="HO49" s="567" t="str">
        <f t="shared" si="103"/>
        <v/>
      </c>
      <c r="HQ49" s="567" t="str">
        <f t="shared" si="104"/>
        <v/>
      </c>
      <c r="HS49" s="567" t="str">
        <f t="shared" si="105"/>
        <v/>
      </c>
      <c r="HU49" s="567" t="str">
        <f t="shared" si="106"/>
        <v/>
      </c>
      <c r="HW49" s="567" t="str">
        <f t="shared" si="107"/>
        <v/>
      </c>
      <c r="HY49" s="567" t="str">
        <f t="shared" si="108"/>
        <v/>
      </c>
      <c r="IA49" s="567" t="str">
        <f t="shared" si="109"/>
        <v/>
      </c>
      <c r="IC49" s="567" t="str">
        <f t="shared" si="110"/>
        <v/>
      </c>
      <c r="IE49" s="567" t="str">
        <f t="shared" si="111"/>
        <v/>
      </c>
      <c r="IG49" s="567" t="str">
        <f t="shared" si="112"/>
        <v/>
      </c>
      <c r="II49" s="567" t="str">
        <f t="shared" si="113"/>
        <v/>
      </c>
      <c r="IK49" s="567" t="str">
        <f t="shared" si="114"/>
        <v/>
      </c>
      <c r="IM49" s="567" t="str">
        <f t="shared" si="114"/>
        <v/>
      </c>
      <c r="IO49" s="567" t="str">
        <f t="shared" si="115"/>
        <v/>
      </c>
      <c r="IQ49" s="567" t="str">
        <f t="shared" si="116"/>
        <v/>
      </c>
      <c r="IS49" s="567" t="str">
        <f t="shared" si="117"/>
        <v/>
      </c>
      <c r="IU49" s="567" t="str">
        <f t="shared" si="118"/>
        <v/>
      </c>
      <c r="IW49" s="567" t="str">
        <f t="shared" si="119"/>
        <v/>
      </c>
      <c r="IY49" s="567" t="str">
        <f t="shared" si="120"/>
        <v/>
      </c>
      <c r="JA49" s="567" t="str">
        <f t="shared" si="121"/>
        <v/>
      </c>
      <c r="JC49" s="567" t="str">
        <f t="shared" si="122"/>
        <v/>
      </c>
      <c r="JE49" s="567" t="str">
        <f t="shared" si="123"/>
        <v/>
      </c>
      <c r="JG49" s="567" t="str">
        <f t="shared" si="124"/>
        <v/>
      </c>
      <c r="JI49" s="567" t="str">
        <f t="shared" si="125"/>
        <v/>
      </c>
      <c r="JK49" s="567" t="str">
        <f t="shared" si="126"/>
        <v/>
      </c>
      <c r="JM49" s="567" t="str">
        <f t="shared" si="127"/>
        <v/>
      </c>
      <c r="JO49" s="567" t="str">
        <f t="shared" si="128"/>
        <v/>
      </c>
      <c r="JQ49" s="567" t="str">
        <f t="shared" si="129"/>
        <v/>
      </c>
      <c r="JS49" s="567" t="str">
        <f t="shared" si="130"/>
        <v/>
      </c>
      <c r="JU49" s="567" t="str">
        <f t="shared" si="131"/>
        <v/>
      </c>
      <c r="JW49" s="567" t="str">
        <f t="shared" si="132"/>
        <v/>
      </c>
      <c r="JY49" s="567" t="str">
        <f t="shared" si="133"/>
        <v/>
      </c>
      <c r="KA49" s="567" t="str">
        <f t="shared" si="133"/>
        <v/>
      </c>
      <c r="KC49" s="567" t="str">
        <f t="shared" si="134"/>
        <v/>
      </c>
      <c r="KE49" s="567" t="str">
        <f t="shared" si="135"/>
        <v/>
      </c>
      <c r="KG49" s="567" t="str">
        <f t="shared" si="136"/>
        <v/>
      </c>
      <c r="KI49" s="567" t="str">
        <f t="shared" si="137"/>
        <v/>
      </c>
      <c r="KK49" s="567" t="str">
        <f t="shared" si="138"/>
        <v/>
      </c>
      <c r="KM49" s="567" t="str">
        <f t="shared" si="139"/>
        <v/>
      </c>
      <c r="KO49" s="567" t="str">
        <f t="shared" si="140"/>
        <v/>
      </c>
      <c r="KQ49" s="567" t="str">
        <f t="shared" si="141"/>
        <v/>
      </c>
      <c r="KS49" s="567" t="str">
        <f t="shared" si="142"/>
        <v/>
      </c>
      <c r="KU49" s="567" t="str">
        <f t="shared" si="143"/>
        <v/>
      </c>
      <c r="KW49" s="567" t="str">
        <f t="shared" si="144"/>
        <v/>
      </c>
      <c r="KY49" s="567" t="str">
        <f t="shared" si="145"/>
        <v/>
      </c>
      <c r="LA49" s="567" t="str">
        <f t="shared" si="146"/>
        <v/>
      </c>
      <c r="LC49" s="567" t="str">
        <f t="shared" si="147"/>
        <v/>
      </c>
      <c r="LE49" s="567" t="str">
        <f t="shared" si="148"/>
        <v/>
      </c>
      <c r="LG49" s="567" t="str">
        <f t="shared" si="149"/>
        <v/>
      </c>
      <c r="LI49" s="567" t="str">
        <f t="shared" si="150"/>
        <v/>
      </c>
      <c r="LK49" s="567" t="str">
        <f t="shared" si="151"/>
        <v/>
      </c>
      <c r="LM49" s="567" t="str">
        <f t="shared" si="152"/>
        <v/>
      </c>
      <c r="LO49" s="567" t="str">
        <f t="shared" si="152"/>
        <v/>
      </c>
      <c r="LQ49" s="567" t="str">
        <f t="shared" si="153"/>
        <v/>
      </c>
      <c r="LS49" s="567" t="str">
        <f t="shared" si="154"/>
        <v/>
      </c>
      <c r="LU49" s="567" t="str">
        <f t="shared" si="155"/>
        <v/>
      </c>
      <c r="LW49" s="567" t="str">
        <f t="shared" si="156"/>
        <v/>
      </c>
      <c r="LY49" s="567" t="str">
        <f t="shared" si="157"/>
        <v/>
      </c>
      <c r="MA49" s="567" t="str">
        <f t="shared" si="158"/>
        <v/>
      </c>
      <c r="MC49" s="567" t="str">
        <f t="shared" si="159"/>
        <v/>
      </c>
      <c r="ME49" s="567" t="str">
        <f t="shared" si="160"/>
        <v/>
      </c>
      <c r="MG49" s="567" t="str">
        <f t="shared" si="161"/>
        <v/>
      </c>
      <c r="MI49" s="567" t="str">
        <f t="shared" si="162"/>
        <v/>
      </c>
      <c r="MK49" s="567" t="str">
        <f t="shared" si="163"/>
        <v/>
      </c>
      <c r="MM49" s="567" t="str">
        <f t="shared" si="164"/>
        <v/>
      </c>
      <c r="MO49" s="567" t="str">
        <f t="shared" si="165"/>
        <v/>
      </c>
      <c r="MQ49" s="567" t="str">
        <f t="shared" si="166"/>
        <v/>
      </c>
      <c r="MS49" s="567" t="str">
        <f t="shared" si="167"/>
        <v/>
      </c>
      <c r="MU49" s="567" t="str">
        <f t="shared" si="168"/>
        <v/>
      </c>
      <c r="MW49" s="567" t="str">
        <f t="shared" si="169"/>
        <v/>
      </c>
      <c r="MY49" s="567" t="str">
        <f t="shared" si="170"/>
        <v/>
      </c>
      <c r="NA49" s="567" t="str">
        <f t="shared" si="171"/>
        <v/>
      </c>
      <c r="NC49" s="567" t="str">
        <f t="shared" si="171"/>
        <v/>
      </c>
      <c r="NE49" s="567" t="str">
        <f t="shared" si="172"/>
        <v/>
      </c>
      <c r="NG49" s="567" t="str">
        <f t="shared" si="173"/>
        <v/>
      </c>
      <c r="NI49" s="567" t="str">
        <f t="shared" si="174"/>
        <v/>
      </c>
      <c r="NK49" s="567" t="str">
        <f t="shared" si="175"/>
        <v/>
      </c>
      <c r="NM49" s="567" t="str">
        <f t="shared" si="176"/>
        <v/>
      </c>
      <c r="NO49" s="567" t="str">
        <f t="shared" si="177"/>
        <v/>
      </c>
      <c r="NQ49" s="567" t="str">
        <f t="shared" si="178"/>
        <v/>
      </c>
      <c r="NS49" s="567" t="str">
        <f t="shared" si="179"/>
        <v/>
      </c>
      <c r="NU49" s="567" t="str">
        <f t="shared" si="180"/>
        <v/>
      </c>
      <c r="NW49" s="567" t="str">
        <f t="shared" si="181"/>
        <v/>
      </c>
      <c r="NY49" s="567" t="str">
        <f t="shared" si="182"/>
        <v/>
      </c>
      <c r="OA49" s="567" t="str">
        <f t="shared" si="183"/>
        <v/>
      </c>
      <c r="OC49" s="567" t="str">
        <f t="shared" si="184"/>
        <v/>
      </c>
      <c r="OE49" s="567" t="str">
        <f t="shared" si="185"/>
        <v/>
      </c>
      <c r="OG49" s="567" t="str">
        <f t="shared" si="186"/>
        <v/>
      </c>
      <c r="OI49" s="567" t="str">
        <f t="shared" si="187"/>
        <v/>
      </c>
      <c r="OK49" s="567" t="str">
        <f t="shared" si="188"/>
        <v/>
      </c>
      <c r="OM49" s="567" t="str">
        <f t="shared" si="189"/>
        <v/>
      </c>
    </row>
    <row r="50" spans="5:403">
      <c r="E50" s="567" t="str">
        <f t="shared" si="0"/>
        <v/>
      </c>
      <c r="G50" s="567" t="str">
        <f t="shared" si="0"/>
        <v/>
      </c>
      <c r="I50" s="567" t="str">
        <f t="shared" si="1"/>
        <v/>
      </c>
      <c r="K50" s="567" t="str">
        <f t="shared" si="2"/>
        <v/>
      </c>
      <c r="M50" s="567" t="str">
        <f t="shared" si="3"/>
        <v/>
      </c>
      <c r="O50" s="567" t="str">
        <f t="shared" si="4"/>
        <v/>
      </c>
      <c r="Q50" s="567" t="str">
        <f t="shared" si="5"/>
        <v/>
      </c>
      <c r="S50" s="567" t="str">
        <f t="shared" si="6"/>
        <v/>
      </c>
      <c r="U50" s="567" t="str">
        <f t="shared" si="7"/>
        <v/>
      </c>
      <c r="W50" s="567" t="str">
        <f t="shared" si="8"/>
        <v/>
      </c>
      <c r="Y50" s="567" t="str">
        <f t="shared" si="9"/>
        <v/>
      </c>
      <c r="AA50" s="567" t="str">
        <f t="shared" si="10"/>
        <v/>
      </c>
      <c r="AC50" s="567" t="str">
        <f t="shared" si="11"/>
        <v/>
      </c>
      <c r="AE50" s="567" t="str">
        <f t="shared" si="12"/>
        <v/>
      </c>
      <c r="AG50" s="567" t="str">
        <f t="shared" si="13"/>
        <v/>
      </c>
      <c r="AI50" s="567" t="str">
        <f t="shared" si="14"/>
        <v/>
      </c>
      <c r="AK50" s="567" t="str">
        <f t="shared" si="15"/>
        <v/>
      </c>
      <c r="AM50" s="567" t="str">
        <f t="shared" si="16"/>
        <v/>
      </c>
      <c r="AO50" s="567" t="str">
        <f t="shared" si="17"/>
        <v/>
      </c>
      <c r="AQ50" s="567" t="str">
        <f t="shared" si="18"/>
        <v/>
      </c>
      <c r="AS50" s="567" t="str">
        <f t="shared" si="19"/>
        <v/>
      </c>
      <c r="AU50" s="567" t="str">
        <f t="shared" si="19"/>
        <v/>
      </c>
      <c r="AW50" s="567" t="str">
        <f t="shared" si="20"/>
        <v/>
      </c>
      <c r="AY50" s="567" t="str">
        <f t="shared" si="21"/>
        <v/>
      </c>
      <c r="BA50" s="567" t="str">
        <f t="shared" si="22"/>
        <v/>
      </c>
      <c r="BC50" s="567" t="str">
        <f t="shared" si="23"/>
        <v/>
      </c>
      <c r="BE50" s="567" t="str">
        <f t="shared" si="24"/>
        <v/>
      </c>
      <c r="BG50" s="567" t="str">
        <f t="shared" si="25"/>
        <v/>
      </c>
      <c r="BI50" s="567" t="str">
        <f t="shared" si="26"/>
        <v/>
      </c>
      <c r="BK50" s="567" t="str">
        <f t="shared" si="27"/>
        <v/>
      </c>
      <c r="BM50" s="567" t="str">
        <f t="shared" si="28"/>
        <v/>
      </c>
      <c r="BO50" s="567" t="str">
        <f t="shared" si="29"/>
        <v/>
      </c>
      <c r="BQ50" s="567" t="str">
        <f t="shared" si="30"/>
        <v/>
      </c>
      <c r="BS50" s="567" t="str">
        <f t="shared" si="31"/>
        <v/>
      </c>
      <c r="BU50" s="567" t="str">
        <f t="shared" si="32"/>
        <v/>
      </c>
      <c r="BW50" s="567" t="str">
        <f t="shared" si="33"/>
        <v/>
      </c>
      <c r="BY50" s="567" t="str">
        <f t="shared" si="34"/>
        <v/>
      </c>
      <c r="CA50" s="567" t="str">
        <f t="shared" si="35"/>
        <v/>
      </c>
      <c r="CC50" s="567" t="str">
        <f t="shared" si="36"/>
        <v/>
      </c>
      <c r="CE50" s="567" t="str">
        <f t="shared" si="37"/>
        <v/>
      </c>
      <c r="CG50" s="567" t="str">
        <f t="shared" si="38"/>
        <v/>
      </c>
      <c r="CI50" s="567" t="str">
        <f t="shared" si="38"/>
        <v/>
      </c>
      <c r="CK50" s="567" t="str">
        <f t="shared" si="39"/>
        <v/>
      </c>
      <c r="CM50" s="567" t="str">
        <f t="shared" si="40"/>
        <v/>
      </c>
      <c r="CO50" s="567" t="str">
        <f t="shared" si="41"/>
        <v/>
      </c>
      <c r="CQ50" s="567" t="str">
        <f t="shared" si="42"/>
        <v/>
      </c>
      <c r="CS50" s="567" t="str">
        <f t="shared" si="43"/>
        <v/>
      </c>
      <c r="CU50" s="567" t="str">
        <f t="shared" si="44"/>
        <v/>
      </c>
      <c r="CW50" s="567" t="str">
        <f t="shared" si="45"/>
        <v/>
      </c>
      <c r="CY50" s="567" t="str">
        <f t="shared" si="46"/>
        <v/>
      </c>
      <c r="DA50" s="567" t="str">
        <f t="shared" si="47"/>
        <v/>
      </c>
      <c r="DC50" s="567" t="str">
        <f t="shared" si="48"/>
        <v/>
      </c>
      <c r="DE50" s="567" t="str">
        <f t="shared" si="49"/>
        <v/>
      </c>
      <c r="DG50" s="567" t="str">
        <f t="shared" si="50"/>
        <v/>
      </c>
      <c r="DI50" s="567" t="str">
        <f t="shared" si="51"/>
        <v/>
      </c>
      <c r="DK50" s="567" t="str">
        <f t="shared" si="52"/>
        <v/>
      </c>
      <c r="DM50" s="567" t="str">
        <f t="shared" si="53"/>
        <v/>
      </c>
      <c r="DO50" s="567" t="str">
        <f t="shared" si="54"/>
        <v/>
      </c>
      <c r="DQ50" s="567" t="str">
        <f t="shared" si="55"/>
        <v/>
      </c>
      <c r="DS50" s="567" t="str">
        <f t="shared" si="56"/>
        <v/>
      </c>
      <c r="DU50" s="567" t="str">
        <f t="shared" si="57"/>
        <v/>
      </c>
      <c r="DW50" s="567" t="str">
        <f t="shared" si="57"/>
        <v/>
      </c>
      <c r="DY50" s="567" t="str">
        <f t="shared" si="58"/>
        <v/>
      </c>
      <c r="EA50" s="567" t="str">
        <f t="shared" si="59"/>
        <v/>
      </c>
      <c r="EC50" s="567" t="str">
        <f t="shared" si="60"/>
        <v/>
      </c>
      <c r="EE50" s="567" t="str">
        <f t="shared" si="61"/>
        <v/>
      </c>
      <c r="EG50" s="567" t="str">
        <f t="shared" si="62"/>
        <v/>
      </c>
      <c r="EI50" s="567" t="str">
        <f t="shared" si="63"/>
        <v/>
      </c>
      <c r="EK50" s="567" t="str">
        <f t="shared" si="64"/>
        <v/>
      </c>
      <c r="EM50" s="567" t="str">
        <f t="shared" si="65"/>
        <v/>
      </c>
      <c r="EO50" s="567" t="str">
        <f t="shared" si="66"/>
        <v/>
      </c>
      <c r="EQ50" s="567" t="str">
        <f t="shared" si="67"/>
        <v/>
      </c>
      <c r="ES50" s="567" t="str">
        <f t="shared" si="68"/>
        <v/>
      </c>
      <c r="EU50" s="567" t="str">
        <f t="shared" si="69"/>
        <v/>
      </c>
      <c r="EW50" s="567" t="str">
        <f t="shared" si="70"/>
        <v/>
      </c>
      <c r="EY50" s="567" t="str">
        <f t="shared" si="71"/>
        <v/>
      </c>
      <c r="FA50" s="567" t="str">
        <f t="shared" si="72"/>
        <v/>
      </c>
      <c r="FC50" s="567" t="str">
        <f t="shared" si="73"/>
        <v/>
      </c>
      <c r="FE50" s="567" t="str">
        <f t="shared" si="74"/>
        <v/>
      </c>
      <c r="FG50" s="567" t="str">
        <f t="shared" si="75"/>
        <v/>
      </c>
      <c r="FI50" s="567" t="str">
        <f t="shared" si="76"/>
        <v/>
      </c>
      <c r="FK50" s="567" t="str">
        <f t="shared" si="76"/>
        <v/>
      </c>
      <c r="FM50" s="567" t="str">
        <f t="shared" si="77"/>
        <v/>
      </c>
      <c r="FO50" s="567" t="str">
        <f t="shared" si="78"/>
        <v/>
      </c>
      <c r="FQ50" s="567" t="str">
        <f t="shared" si="79"/>
        <v/>
      </c>
      <c r="FS50" s="567" t="str">
        <f t="shared" si="80"/>
        <v/>
      </c>
      <c r="FU50" s="567" t="str">
        <f t="shared" si="81"/>
        <v/>
      </c>
      <c r="FW50" s="567" t="str">
        <f t="shared" si="82"/>
        <v/>
      </c>
      <c r="FY50" s="567" t="str">
        <f t="shared" si="83"/>
        <v/>
      </c>
      <c r="GA50" s="567" t="str">
        <f t="shared" si="84"/>
        <v/>
      </c>
      <c r="GC50" s="567" t="str">
        <f t="shared" si="85"/>
        <v/>
      </c>
      <c r="GE50" s="567" t="str">
        <f t="shared" si="86"/>
        <v/>
      </c>
      <c r="GG50" s="567" t="str">
        <f t="shared" si="87"/>
        <v/>
      </c>
      <c r="GI50" s="567" t="str">
        <f t="shared" si="88"/>
        <v/>
      </c>
      <c r="GK50" s="567" t="str">
        <f t="shared" si="89"/>
        <v/>
      </c>
      <c r="GM50" s="567" t="str">
        <f t="shared" si="90"/>
        <v/>
      </c>
      <c r="GO50" s="567" t="str">
        <f t="shared" si="91"/>
        <v/>
      </c>
      <c r="GQ50" s="567" t="str">
        <f t="shared" si="92"/>
        <v/>
      </c>
      <c r="GS50" s="567" t="str">
        <f t="shared" si="93"/>
        <v/>
      </c>
      <c r="GU50" s="567" t="str">
        <f t="shared" si="94"/>
        <v/>
      </c>
      <c r="GW50" s="567" t="str">
        <f t="shared" si="95"/>
        <v/>
      </c>
      <c r="GY50" s="567" t="str">
        <f t="shared" si="95"/>
        <v/>
      </c>
      <c r="HA50" s="567" t="str">
        <f t="shared" si="96"/>
        <v/>
      </c>
      <c r="HC50" s="567" t="str">
        <f t="shared" si="97"/>
        <v/>
      </c>
      <c r="HE50" s="567" t="str">
        <f t="shared" si="98"/>
        <v/>
      </c>
      <c r="HG50" s="567" t="str">
        <f t="shared" si="99"/>
        <v/>
      </c>
      <c r="HI50" s="567" t="str">
        <f t="shared" si="100"/>
        <v/>
      </c>
      <c r="HK50" s="567" t="str">
        <f t="shared" si="101"/>
        <v/>
      </c>
      <c r="HM50" s="567" t="str">
        <f t="shared" si="102"/>
        <v/>
      </c>
      <c r="HO50" s="567" t="str">
        <f t="shared" si="103"/>
        <v/>
      </c>
      <c r="HQ50" s="567" t="str">
        <f t="shared" si="104"/>
        <v/>
      </c>
      <c r="HS50" s="567" t="str">
        <f t="shared" si="105"/>
        <v/>
      </c>
      <c r="HU50" s="567" t="str">
        <f t="shared" si="106"/>
        <v/>
      </c>
      <c r="HW50" s="567" t="str">
        <f t="shared" si="107"/>
        <v/>
      </c>
      <c r="HY50" s="567" t="str">
        <f t="shared" si="108"/>
        <v/>
      </c>
      <c r="IA50" s="567" t="str">
        <f t="shared" si="109"/>
        <v/>
      </c>
      <c r="IC50" s="567" t="str">
        <f t="shared" si="110"/>
        <v/>
      </c>
      <c r="IE50" s="567" t="str">
        <f t="shared" si="111"/>
        <v/>
      </c>
      <c r="IG50" s="567" t="str">
        <f t="shared" si="112"/>
        <v/>
      </c>
      <c r="II50" s="567" t="str">
        <f t="shared" si="113"/>
        <v/>
      </c>
      <c r="IK50" s="567" t="str">
        <f t="shared" si="114"/>
        <v/>
      </c>
      <c r="IM50" s="567" t="str">
        <f t="shared" si="114"/>
        <v/>
      </c>
      <c r="IO50" s="567" t="str">
        <f t="shared" si="115"/>
        <v/>
      </c>
      <c r="IQ50" s="567" t="str">
        <f t="shared" si="116"/>
        <v/>
      </c>
      <c r="IS50" s="567" t="str">
        <f t="shared" si="117"/>
        <v/>
      </c>
      <c r="IU50" s="567" t="str">
        <f t="shared" si="118"/>
        <v/>
      </c>
      <c r="IW50" s="567" t="str">
        <f t="shared" si="119"/>
        <v/>
      </c>
      <c r="IY50" s="567" t="str">
        <f t="shared" si="120"/>
        <v/>
      </c>
      <c r="JA50" s="567" t="str">
        <f t="shared" si="121"/>
        <v/>
      </c>
      <c r="JC50" s="567" t="str">
        <f t="shared" si="122"/>
        <v/>
      </c>
      <c r="JE50" s="567" t="str">
        <f t="shared" si="123"/>
        <v/>
      </c>
      <c r="JG50" s="567" t="str">
        <f t="shared" si="124"/>
        <v/>
      </c>
      <c r="JI50" s="567" t="str">
        <f t="shared" si="125"/>
        <v/>
      </c>
      <c r="JK50" s="567" t="str">
        <f t="shared" si="126"/>
        <v/>
      </c>
      <c r="JM50" s="567" t="str">
        <f t="shared" si="127"/>
        <v/>
      </c>
      <c r="JO50" s="567" t="str">
        <f t="shared" si="128"/>
        <v/>
      </c>
      <c r="JQ50" s="567" t="str">
        <f t="shared" si="129"/>
        <v/>
      </c>
      <c r="JS50" s="567" t="str">
        <f t="shared" si="130"/>
        <v/>
      </c>
      <c r="JU50" s="567" t="str">
        <f t="shared" si="131"/>
        <v/>
      </c>
      <c r="JW50" s="567" t="str">
        <f t="shared" si="132"/>
        <v/>
      </c>
      <c r="JY50" s="567" t="str">
        <f t="shared" si="133"/>
        <v/>
      </c>
      <c r="KA50" s="567" t="str">
        <f t="shared" si="133"/>
        <v/>
      </c>
      <c r="KC50" s="567" t="str">
        <f t="shared" si="134"/>
        <v/>
      </c>
      <c r="KE50" s="567" t="str">
        <f t="shared" si="135"/>
        <v/>
      </c>
      <c r="KG50" s="567" t="str">
        <f t="shared" si="136"/>
        <v/>
      </c>
      <c r="KI50" s="567" t="str">
        <f t="shared" si="137"/>
        <v/>
      </c>
      <c r="KK50" s="567" t="str">
        <f t="shared" si="138"/>
        <v/>
      </c>
      <c r="KM50" s="567" t="str">
        <f t="shared" si="139"/>
        <v/>
      </c>
      <c r="KO50" s="567" t="str">
        <f t="shared" si="140"/>
        <v/>
      </c>
      <c r="KQ50" s="567" t="str">
        <f t="shared" si="141"/>
        <v/>
      </c>
      <c r="KS50" s="567" t="str">
        <f t="shared" si="142"/>
        <v/>
      </c>
      <c r="KU50" s="567" t="str">
        <f t="shared" si="143"/>
        <v/>
      </c>
      <c r="KW50" s="567" t="str">
        <f t="shared" si="144"/>
        <v/>
      </c>
      <c r="KY50" s="567" t="str">
        <f t="shared" si="145"/>
        <v/>
      </c>
      <c r="LA50" s="567" t="str">
        <f t="shared" si="146"/>
        <v/>
      </c>
      <c r="LC50" s="567" t="str">
        <f t="shared" si="147"/>
        <v/>
      </c>
      <c r="LE50" s="567" t="str">
        <f t="shared" si="148"/>
        <v/>
      </c>
      <c r="LG50" s="567" t="str">
        <f t="shared" si="149"/>
        <v/>
      </c>
      <c r="LI50" s="567" t="str">
        <f t="shared" si="150"/>
        <v/>
      </c>
      <c r="LK50" s="567" t="str">
        <f t="shared" si="151"/>
        <v/>
      </c>
      <c r="LM50" s="567" t="str">
        <f t="shared" si="152"/>
        <v/>
      </c>
      <c r="LO50" s="567" t="str">
        <f t="shared" si="152"/>
        <v/>
      </c>
      <c r="LQ50" s="567" t="str">
        <f t="shared" si="153"/>
        <v/>
      </c>
      <c r="LS50" s="567" t="str">
        <f t="shared" si="154"/>
        <v/>
      </c>
      <c r="LU50" s="567" t="str">
        <f t="shared" si="155"/>
        <v/>
      </c>
      <c r="LW50" s="567" t="str">
        <f t="shared" si="156"/>
        <v/>
      </c>
      <c r="LY50" s="567" t="str">
        <f t="shared" si="157"/>
        <v/>
      </c>
      <c r="MA50" s="567" t="str">
        <f t="shared" si="158"/>
        <v/>
      </c>
      <c r="MC50" s="567" t="str">
        <f t="shared" si="159"/>
        <v/>
      </c>
      <c r="ME50" s="567" t="str">
        <f t="shared" si="160"/>
        <v/>
      </c>
      <c r="MG50" s="567" t="str">
        <f t="shared" si="161"/>
        <v/>
      </c>
      <c r="MI50" s="567" t="str">
        <f t="shared" si="162"/>
        <v/>
      </c>
      <c r="MK50" s="567" t="str">
        <f t="shared" si="163"/>
        <v/>
      </c>
      <c r="MM50" s="567" t="str">
        <f t="shared" si="164"/>
        <v/>
      </c>
      <c r="MO50" s="567" t="str">
        <f t="shared" si="165"/>
        <v/>
      </c>
      <c r="MQ50" s="567" t="str">
        <f t="shared" si="166"/>
        <v/>
      </c>
      <c r="MS50" s="567" t="str">
        <f t="shared" si="167"/>
        <v/>
      </c>
      <c r="MU50" s="567" t="str">
        <f t="shared" si="168"/>
        <v/>
      </c>
      <c r="MW50" s="567" t="str">
        <f t="shared" si="169"/>
        <v/>
      </c>
      <c r="MY50" s="567" t="str">
        <f t="shared" si="170"/>
        <v/>
      </c>
      <c r="NA50" s="567" t="str">
        <f t="shared" si="171"/>
        <v/>
      </c>
      <c r="NC50" s="567" t="str">
        <f t="shared" si="171"/>
        <v/>
      </c>
      <c r="NE50" s="567" t="str">
        <f t="shared" si="172"/>
        <v/>
      </c>
      <c r="NG50" s="567" t="str">
        <f t="shared" si="173"/>
        <v/>
      </c>
      <c r="NI50" s="567" t="str">
        <f t="shared" si="174"/>
        <v/>
      </c>
      <c r="NK50" s="567" t="str">
        <f t="shared" si="175"/>
        <v/>
      </c>
      <c r="NM50" s="567" t="str">
        <f t="shared" si="176"/>
        <v/>
      </c>
      <c r="NO50" s="567" t="str">
        <f t="shared" si="177"/>
        <v/>
      </c>
      <c r="NQ50" s="567" t="str">
        <f t="shared" si="178"/>
        <v/>
      </c>
      <c r="NS50" s="567" t="str">
        <f t="shared" si="179"/>
        <v/>
      </c>
      <c r="NU50" s="567" t="str">
        <f t="shared" si="180"/>
        <v/>
      </c>
      <c r="NW50" s="567" t="str">
        <f t="shared" si="181"/>
        <v/>
      </c>
      <c r="NY50" s="567" t="str">
        <f t="shared" si="182"/>
        <v/>
      </c>
      <c r="OA50" s="567" t="str">
        <f t="shared" si="183"/>
        <v/>
      </c>
      <c r="OC50" s="567" t="str">
        <f t="shared" si="184"/>
        <v/>
      </c>
      <c r="OE50" s="567" t="str">
        <f t="shared" si="185"/>
        <v/>
      </c>
      <c r="OG50" s="567" t="str">
        <f t="shared" si="186"/>
        <v/>
      </c>
      <c r="OI50" s="567" t="str">
        <f t="shared" si="187"/>
        <v/>
      </c>
      <c r="OK50" s="567" t="str">
        <f t="shared" si="188"/>
        <v/>
      </c>
      <c r="OM50" s="567" t="str">
        <f t="shared" si="189"/>
        <v/>
      </c>
    </row>
    <row r="51" spans="5:403">
      <c r="E51" s="567" t="str">
        <f t="shared" si="0"/>
        <v/>
      </c>
      <c r="G51" s="567" t="str">
        <f t="shared" si="0"/>
        <v/>
      </c>
      <c r="I51" s="567" t="str">
        <f t="shared" si="1"/>
        <v/>
      </c>
      <c r="K51" s="567" t="str">
        <f t="shared" si="2"/>
        <v/>
      </c>
      <c r="M51" s="567" t="str">
        <f t="shared" si="3"/>
        <v/>
      </c>
      <c r="O51" s="567" t="str">
        <f t="shared" si="4"/>
        <v/>
      </c>
      <c r="Q51" s="567" t="str">
        <f t="shared" si="5"/>
        <v/>
      </c>
      <c r="S51" s="567" t="str">
        <f t="shared" si="6"/>
        <v/>
      </c>
      <c r="U51" s="567" t="str">
        <f t="shared" si="7"/>
        <v/>
      </c>
      <c r="W51" s="567" t="str">
        <f t="shared" si="8"/>
        <v/>
      </c>
      <c r="Y51" s="567" t="str">
        <f t="shared" si="9"/>
        <v/>
      </c>
      <c r="AA51" s="567" t="str">
        <f t="shared" si="10"/>
        <v/>
      </c>
      <c r="AC51" s="567" t="str">
        <f t="shared" si="11"/>
        <v/>
      </c>
      <c r="AE51" s="567" t="str">
        <f t="shared" si="12"/>
        <v/>
      </c>
      <c r="AG51" s="567" t="str">
        <f t="shared" si="13"/>
        <v/>
      </c>
      <c r="AI51" s="567" t="str">
        <f t="shared" si="14"/>
        <v/>
      </c>
      <c r="AK51" s="567" t="str">
        <f t="shared" si="15"/>
        <v/>
      </c>
      <c r="AM51" s="567" t="str">
        <f t="shared" si="16"/>
        <v/>
      </c>
      <c r="AO51" s="567" t="str">
        <f t="shared" si="17"/>
        <v/>
      </c>
      <c r="AQ51" s="567" t="str">
        <f t="shared" si="18"/>
        <v/>
      </c>
      <c r="AS51" s="567" t="str">
        <f t="shared" si="19"/>
        <v/>
      </c>
      <c r="AU51" s="567" t="str">
        <f t="shared" si="19"/>
        <v/>
      </c>
      <c r="AW51" s="567" t="str">
        <f t="shared" si="20"/>
        <v/>
      </c>
      <c r="AY51" s="567" t="str">
        <f t="shared" si="21"/>
        <v/>
      </c>
      <c r="BA51" s="567" t="str">
        <f t="shared" si="22"/>
        <v/>
      </c>
      <c r="BC51" s="567" t="str">
        <f t="shared" si="23"/>
        <v/>
      </c>
      <c r="BE51" s="567" t="str">
        <f t="shared" si="24"/>
        <v/>
      </c>
      <c r="BG51" s="567" t="str">
        <f t="shared" si="25"/>
        <v/>
      </c>
      <c r="BI51" s="567" t="str">
        <f t="shared" si="26"/>
        <v/>
      </c>
      <c r="BK51" s="567" t="str">
        <f t="shared" si="27"/>
        <v/>
      </c>
      <c r="BM51" s="567" t="str">
        <f t="shared" si="28"/>
        <v/>
      </c>
      <c r="BO51" s="567" t="str">
        <f t="shared" si="29"/>
        <v/>
      </c>
      <c r="BQ51" s="567" t="str">
        <f t="shared" si="30"/>
        <v/>
      </c>
      <c r="BS51" s="567" t="str">
        <f t="shared" si="31"/>
        <v/>
      </c>
      <c r="BU51" s="567" t="str">
        <f t="shared" si="32"/>
        <v/>
      </c>
      <c r="BW51" s="567" t="str">
        <f t="shared" si="33"/>
        <v/>
      </c>
      <c r="BY51" s="567" t="str">
        <f t="shared" si="34"/>
        <v/>
      </c>
      <c r="CA51" s="567" t="str">
        <f t="shared" si="35"/>
        <v/>
      </c>
      <c r="CC51" s="567" t="str">
        <f t="shared" si="36"/>
        <v/>
      </c>
      <c r="CE51" s="567" t="str">
        <f t="shared" si="37"/>
        <v/>
      </c>
      <c r="CG51" s="567" t="str">
        <f t="shared" si="38"/>
        <v/>
      </c>
      <c r="CI51" s="567" t="str">
        <f t="shared" si="38"/>
        <v/>
      </c>
      <c r="CK51" s="567" t="str">
        <f t="shared" si="39"/>
        <v/>
      </c>
      <c r="CM51" s="567" t="str">
        <f t="shared" si="40"/>
        <v/>
      </c>
      <c r="CO51" s="567" t="str">
        <f t="shared" si="41"/>
        <v/>
      </c>
      <c r="CQ51" s="567" t="str">
        <f t="shared" si="42"/>
        <v/>
      </c>
      <c r="CS51" s="567" t="str">
        <f t="shared" si="43"/>
        <v/>
      </c>
      <c r="CU51" s="567" t="str">
        <f t="shared" si="44"/>
        <v/>
      </c>
      <c r="CW51" s="567" t="str">
        <f t="shared" si="45"/>
        <v/>
      </c>
      <c r="CY51" s="567" t="str">
        <f t="shared" si="46"/>
        <v/>
      </c>
      <c r="DA51" s="567" t="str">
        <f t="shared" si="47"/>
        <v/>
      </c>
      <c r="DC51" s="567" t="str">
        <f t="shared" si="48"/>
        <v/>
      </c>
      <c r="DE51" s="567" t="str">
        <f t="shared" si="49"/>
        <v/>
      </c>
      <c r="DG51" s="567" t="str">
        <f t="shared" si="50"/>
        <v/>
      </c>
      <c r="DI51" s="567" t="str">
        <f t="shared" si="51"/>
        <v/>
      </c>
      <c r="DK51" s="567" t="str">
        <f t="shared" si="52"/>
        <v/>
      </c>
      <c r="DM51" s="567" t="str">
        <f t="shared" si="53"/>
        <v/>
      </c>
      <c r="DO51" s="567" t="str">
        <f t="shared" si="54"/>
        <v/>
      </c>
      <c r="DQ51" s="567" t="str">
        <f t="shared" si="55"/>
        <v/>
      </c>
      <c r="DS51" s="567" t="str">
        <f t="shared" si="56"/>
        <v/>
      </c>
      <c r="DU51" s="567" t="str">
        <f t="shared" si="57"/>
        <v/>
      </c>
      <c r="DW51" s="567" t="str">
        <f t="shared" si="57"/>
        <v/>
      </c>
      <c r="DY51" s="567" t="str">
        <f t="shared" si="58"/>
        <v/>
      </c>
      <c r="EA51" s="567" t="str">
        <f t="shared" si="59"/>
        <v/>
      </c>
      <c r="EC51" s="567" t="str">
        <f t="shared" si="60"/>
        <v/>
      </c>
      <c r="EE51" s="567" t="str">
        <f t="shared" si="61"/>
        <v/>
      </c>
      <c r="EG51" s="567" t="str">
        <f t="shared" si="62"/>
        <v/>
      </c>
      <c r="EI51" s="567" t="str">
        <f t="shared" si="63"/>
        <v/>
      </c>
      <c r="EK51" s="567" t="str">
        <f t="shared" si="64"/>
        <v/>
      </c>
      <c r="EM51" s="567" t="str">
        <f t="shared" si="65"/>
        <v/>
      </c>
      <c r="EO51" s="567" t="str">
        <f t="shared" si="66"/>
        <v/>
      </c>
      <c r="EQ51" s="567" t="str">
        <f t="shared" si="67"/>
        <v/>
      </c>
      <c r="ES51" s="567" t="str">
        <f t="shared" si="68"/>
        <v/>
      </c>
      <c r="EU51" s="567" t="str">
        <f t="shared" si="69"/>
        <v/>
      </c>
      <c r="EW51" s="567" t="str">
        <f t="shared" si="70"/>
        <v/>
      </c>
      <c r="EY51" s="567" t="str">
        <f t="shared" si="71"/>
        <v/>
      </c>
      <c r="FA51" s="567" t="str">
        <f t="shared" si="72"/>
        <v/>
      </c>
      <c r="FC51" s="567" t="str">
        <f t="shared" si="73"/>
        <v/>
      </c>
      <c r="FE51" s="567" t="str">
        <f t="shared" si="74"/>
        <v/>
      </c>
      <c r="FG51" s="567" t="str">
        <f t="shared" si="75"/>
        <v/>
      </c>
      <c r="FI51" s="567" t="str">
        <f t="shared" si="76"/>
        <v/>
      </c>
      <c r="FK51" s="567" t="str">
        <f t="shared" si="76"/>
        <v/>
      </c>
      <c r="FM51" s="567" t="str">
        <f t="shared" si="77"/>
        <v/>
      </c>
      <c r="FO51" s="567" t="str">
        <f t="shared" si="78"/>
        <v/>
      </c>
      <c r="FQ51" s="567" t="str">
        <f t="shared" si="79"/>
        <v/>
      </c>
      <c r="FS51" s="567" t="str">
        <f t="shared" si="80"/>
        <v/>
      </c>
      <c r="FU51" s="567" t="str">
        <f t="shared" si="81"/>
        <v/>
      </c>
      <c r="FW51" s="567" t="str">
        <f t="shared" si="82"/>
        <v/>
      </c>
      <c r="FY51" s="567" t="str">
        <f t="shared" si="83"/>
        <v/>
      </c>
      <c r="GA51" s="567" t="str">
        <f t="shared" si="84"/>
        <v/>
      </c>
      <c r="GC51" s="567" t="str">
        <f t="shared" si="85"/>
        <v/>
      </c>
      <c r="GE51" s="567" t="str">
        <f t="shared" si="86"/>
        <v/>
      </c>
      <c r="GG51" s="567" t="str">
        <f t="shared" si="87"/>
        <v/>
      </c>
      <c r="GI51" s="567" t="str">
        <f t="shared" si="88"/>
        <v/>
      </c>
      <c r="GK51" s="567" t="str">
        <f t="shared" si="89"/>
        <v/>
      </c>
      <c r="GM51" s="567" t="str">
        <f t="shared" si="90"/>
        <v/>
      </c>
      <c r="GO51" s="567" t="str">
        <f t="shared" si="91"/>
        <v/>
      </c>
      <c r="GQ51" s="567" t="str">
        <f t="shared" si="92"/>
        <v/>
      </c>
      <c r="GS51" s="567" t="str">
        <f t="shared" si="93"/>
        <v/>
      </c>
      <c r="GU51" s="567" t="str">
        <f t="shared" si="94"/>
        <v/>
      </c>
      <c r="GW51" s="567" t="str">
        <f t="shared" si="95"/>
        <v/>
      </c>
      <c r="GY51" s="567" t="str">
        <f t="shared" si="95"/>
        <v/>
      </c>
      <c r="HA51" s="567" t="str">
        <f t="shared" si="96"/>
        <v/>
      </c>
      <c r="HC51" s="567" t="str">
        <f t="shared" si="97"/>
        <v/>
      </c>
      <c r="HE51" s="567" t="str">
        <f t="shared" si="98"/>
        <v/>
      </c>
      <c r="HG51" s="567" t="str">
        <f t="shared" si="99"/>
        <v/>
      </c>
      <c r="HI51" s="567" t="str">
        <f t="shared" si="100"/>
        <v/>
      </c>
      <c r="HK51" s="567" t="str">
        <f t="shared" si="101"/>
        <v/>
      </c>
      <c r="HM51" s="567" t="str">
        <f t="shared" si="102"/>
        <v/>
      </c>
      <c r="HO51" s="567" t="str">
        <f t="shared" si="103"/>
        <v/>
      </c>
      <c r="HQ51" s="567" t="str">
        <f t="shared" si="104"/>
        <v/>
      </c>
      <c r="HS51" s="567" t="str">
        <f t="shared" si="105"/>
        <v/>
      </c>
      <c r="HU51" s="567" t="str">
        <f t="shared" si="106"/>
        <v/>
      </c>
      <c r="HW51" s="567" t="str">
        <f t="shared" si="107"/>
        <v/>
      </c>
      <c r="HY51" s="567" t="str">
        <f t="shared" si="108"/>
        <v/>
      </c>
      <c r="IA51" s="567" t="str">
        <f t="shared" si="109"/>
        <v/>
      </c>
      <c r="IC51" s="567" t="str">
        <f t="shared" si="110"/>
        <v/>
      </c>
      <c r="IE51" s="567" t="str">
        <f t="shared" si="111"/>
        <v/>
      </c>
      <c r="IG51" s="567" t="str">
        <f t="shared" si="112"/>
        <v/>
      </c>
      <c r="II51" s="567" t="str">
        <f t="shared" si="113"/>
        <v/>
      </c>
      <c r="IK51" s="567" t="str">
        <f t="shared" si="114"/>
        <v/>
      </c>
      <c r="IM51" s="567" t="str">
        <f t="shared" si="114"/>
        <v/>
      </c>
      <c r="IO51" s="567" t="str">
        <f t="shared" si="115"/>
        <v/>
      </c>
      <c r="IQ51" s="567" t="str">
        <f t="shared" si="116"/>
        <v/>
      </c>
      <c r="IS51" s="567" t="str">
        <f t="shared" si="117"/>
        <v/>
      </c>
      <c r="IU51" s="567" t="str">
        <f t="shared" si="118"/>
        <v/>
      </c>
      <c r="IW51" s="567" t="str">
        <f t="shared" si="119"/>
        <v/>
      </c>
      <c r="IY51" s="567" t="str">
        <f t="shared" si="120"/>
        <v/>
      </c>
      <c r="JA51" s="567" t="str">
        <f t="shared" si="121"/>
        <v/>
      </c>
      <c r="JC51" s="567" t="str">
        <f t="shared" si="122"/>
        <v/>
      </c>
      <c r="JE51" s="567" t="str">
        <f t="shared" si="123"/>
        <v/>
      </c>
      <c r="JG51" s="567" t="str">
        <f t="shared" si="124"/>
        <v/>
      </c>
      <c r="JI51" s="567" t="str">
        <f t="shared" si="125"/>
        <v/>
      </c>
      <c r="JK51" s="567" t="str">
        <f t="shared" si="126"/>
        <v/>
      </c>
      <c r="JM51" s="567" t="str">
        <f t="shared" si="127"/>
        <v/>
      </c>
      <c r="JO51" s="567" t="str">
        <f t="shared" si="128"/>
        <v/>
      </c>
      <c r="JQ51" s="567" t="str">
        <f t="shared" si="129"/>
        <v/>
      </c>
      <c r="JS51" s="567" t="str">
        <f t="shared" si="130"/>
        <v/>
      </c>
      <c r="JU51" s="567" t="str">
        <f t="shared" si="131"/>
        <v/>
      </c>
      <c r="JW51" s="567" t="str">
        <f t="shared" si="132"/>
        <v/>
      </c>
      <c r="JY51" s="567" t="str">
        <f t="shared" si="133"/>
        <v/>
      </c>
      <c r="KA51" s="567" t="str">
        <f t="shared" si="133"/>
        <v/>
      </c>
      <c r="KC51" s="567" t="str">
        <f t="shared" si="134"/>
        <v/>
      </c>
      <c r="KE51" s="567" t="str">
        <f t="shared" si="135"/>
        <v/>
      </c>
      <c r="KG51" s="567" t="str">
        <f t="shared" si="136"/>
        <v/>
      </c>
      <c r="KI51" s="567" t="str">
        <f t="shared" si="137"/>
        <v/>
      </c>
      <c r="KK51" s="567" t="str">
        <f t="shared" si="138"/>
        <v/>
      </c>
      <c r="KM51" s="567" t="str">
        <f t="shared" si="139"/>
        <v/>
      </c>
      <c r="KO51" s="567" t="str">
        <f t="shared" si="140"/>
        <v/>
      </c>
      <c r="KQ51" s="567" t="str">
        <f t="shared" si="141"/>
        <v/>
      </c>
      <c r="KS51" s="567" t="str">
        <f t="shared" si="142"/>
        <v/>
      </c>
      <c r="KU51" s="567" t="str">
        <f t="shared" si="143"/>
        <v/>
      </c>
      <c r="KW51" s="567" t="str">
        <f t="shared" si="144"/>
        <v/>
      </c>
      <c r="KY51" s="567" t="str">
        <f t="shared" si="145"/>
        <v/>
      </c>
      <c r="LA51" s="567" t="str">
        <f t="shared" si="146"/>
        <v/>
      </c>
      <c r="LC51" s="567" t="str">
        <f t="shared" si="147"/>
        <v/>
      </c>
      <c r="LE51" s="567" t="str">
        <f t="shared" si="148"/>
        <v/>
      </c>
      <c r="LG51" s="567" t="str">
        <f t="shared" si="149"/>
        <v/>
      </c>
      <c r="LI51" s="567" t="str">
        <f t="shared" si="150"/>
        <v/>
      </c>
      <c r="LK51" s="567" t="str">
        <f t="shared" si="151"/>
        <v/>
      </c>
      <c r="LM51" s="567" t="str">
        <f t="shared" si="152"/>
        <v/>
      </c>
      <c r="LO51" s="567" t="str">
        <f t="shared" si="152"/>
        <v/>
      </c>
      <c r="LQ51" s="567" t="str">
        <f t="shared" si="153"/>
        <v/>
      </c>
      <c r="LS51" s="567" t="str">
        <f t="shared" si="154"/>
        <v/>
      </c>
      <c r="LU51" s="567" t="str">
        <f t="shared" si="155"/>
        <v/>
      </c>
      <c r="LW51" s="567" t="str">
        <f t="shared" si="156"/>
        <v/>
      </c>
      <c r="LY51" s="567" t="str">
        <f t="shared" si="157"/>
        <v/>
      </c>
      <c r="MA51" s="567" t="str">
        <f t="shared" si="158"/>
        <v/>
      </c>
      <c r="MC51" s="567" t="str">
        <f t="shared" si="159"/>
        <v/>
      </c>
      <c r="ME51" s="567" t="str">
        <f t="shared" si="160"/>
        <v/>
      </c>
      <c r="MG51" s="567" t="str">
        <f t="shared" si="161"/>
        <v/>
      </c>
      <c r="MI51" s="567" t="str">
        <f t="shared" si="162"/>
        <v/>
      </c>
      <c r="MK51" s="567" t="str">
        <f t="shared" si="163"/>
        <v/>
      </c>
      <c r="MM51" s="567" t="str">
        <f t="shared" si="164"/>
        <v/>
      </c>
      <c r="MO51" s="567" t="str">
        <f t="shared" si="165"/>
        <v/>
      </c>
      <c r="MQ51" s="567" t="str">
        <f t="shared" si="166"/>
        <v/>
      </c>
      <c r="MS51" s="567" t="str">
        <f t="shared" si="167"/>
        <v/>
      </c>
      <c r="MU51" s="567" t="str">
        <f t="shared" si="168"/>
        <v/>
      </c>
      <c r="MW51" s="567" t="str">
        <f t="shared" si="169"/>
        <v/>
      </c>
      <c r="MY51" s="567" t="str">
        <f t="shared" si="170"/>
        <v/>
      </c>
      <c r="NA51" s="567" t="str">
        <f t="shared" si="171"/>
        <v/>
      </c>
      <c r="NC51" s="567" t="str">
        <f t="shared" si="171"/>
        <v/>
      </c>
      <c r="NE51" s="567" t="str">
        <f t="shared" si="172"/>
        <v/>
      </c>
      <c r="NG51" s="567" t="str">
        <f t="shared" si="173"/>
        <v/>
      </c>
      <c r="NI51" s="567" t="str">
        <f t="shared" si="174"/>
        <v/>
      </c>
      <c r="NK51" s="567" t="str">
        <f t="shared" si="175"/>
        <v/>
      </c>
      <c r="NM51" s="567" t="str">
        <f t="shared" si="176"/>
        <v/>
      </c>
      <c r="NO51" s="567" t="str">
        <f t="shared" si="177"/>
        <v/>
      </c>
      <c r="NQ51" s="567" t="str">
        <f t="shared" si="178"/>
        <v/>
      </c>
      <c r="NS51" s="567" t="str">
        <f t="shared" si="179"/>
        <v/>
      </c>
      <c r="NU51" s="567" t="str">
        <f t="shared" si="180"/>
        <v/>
      </c>
      <c r="NW51" s="567" t="str">
        <f t="shared" si="181"/>
        <v/>
      </c>
      <c r="NY51" s="567" t="str">
        <f t="shared" si="182"/>
        <v/>
      </c>
      <c r="OA51" s="567" t="str">
        <f t="shared" si="183"/>
        <v/>
      </c>
      <c r="OC51" s="567" t="str">
        <f t="shared" si="184"/>
        <v/>
      </c>
      <c r="OE51" s="567" t="str">
        <f t="shared" si="185"/>
        <v/>
      </c>
      <c r="OG51" s="567" t="str">
        <f t="shared" si="186"/>
        <v/>
      </c>
      <c r="OI51" s="567" t="str">
        <f t="shared" si="187"/>
        <v/>
      </c>
      <c r="OK51" s="567" t="str">
        <f t="shared" si="188"/>
        <v/>
      </c>
      <c r="OM51" s="567" t="str">
        <f t="shared" si="189"/>
        <v/>
      </c>
    </row>
    <row r="52" spans="5:403">
      <c r="E52" s="567" t="str">
        <f t="shared" si="0"/>
        <v/>
      </c>
      <c r="G52" s="567" t="str">
        <f t="shared" si="0"/>
        <v/>
      </c>
      <c r="I52" s="567" t="str">
        <f t="shared" si="1"/>
        <v/>
      </c>
      <c r="K52" s="567" t="str">
        <f t="shared" si="2"/>
        <v/>
      </c>
      <c r="M52" s="567" t="str">
        <f t="shared" si="3"/>
        <v/>
      </c>
      <c r="O52" s="567" t="str">
        <f t="shared" si="4"/>
        <v/>
      </c>
      <c r="Q52" s="567" t="str">
        <f t="shared" si="5"/>
        <v/>
      </c>
      <c r="S52" s="567" t="str">
        <f t="shared" si="6"/>
        <v/>
      </c>
      <c r="U52" s="567" t="str">
        <f t="shared" si="7"/>
        <v/>
      </c>
      <c r="W52" s="567" t="str">
        <f t="shared" si="8"/>
        <v/>
      </c>
      <c r="Y52" s="567" t="str">
        <f t="shared" si="9"/>
        <v/>
      </c>
      <c r="AA52" s="567" t="str">
        <f t="shared" si="10"/>
        <v/>
      </c>
      <c r="AC52" s="567" t="str">
        <f t="shared" si="11"/>
        <v/>
      </c>
      <c r="AE52" s="567" t="str">
        <f t="shared" si="12"/>
        <v/>
      </c>
      <c r="AG52" s="567" t="str">
        <f t="shared" si="13"/>
        <v/>
      </c>
      <c r="AI52" s="567" t="str">
        <f t="shared" si="14"/>
        <v/>
      </c>
      <c r="AK52" s="567" t="str">
        <f t="shared" si="15"/>
        <v/>
      </c>
      <c r="AM52" s="567" t="str">
        <f t="shared" si="16"/>
        <v/>
      </c>
      <c r="AO52" s="567" t="str">
        <f t="shared" si="17"/>
        <v/>
      </c>
      <c r="AQ52" s="567" t="str">
        <f t="shared" si="18"/>
        <v/>
      </c>
      <c r="AS52" s="567" t="str">
        <f t="shared" si="19"/>
        <v/>
      </c>
      <c r="AU52" s="567" t="str">
        <f t="shared" si="19"/>
        <v/>
      </c>
      <c r="AW52" s="567" t="str">
        <f t="shared" si="20"/>
        <v/>
      </c>
      <c r="AY52" s="567" t="str">
        <f t="shared" si="21"/>
        <v/>
      </c>
      <c r="BA52" s="567" t="str">
        <f t="shared" si="22"/>
        <v/>
      </c>
      <c r="BC52" s="567" t="str">
        <f t="shared" si="23"/>
        <v/>
      </c>
      <c r="BE52" s="567" t="str">
        <f t="shared" si="24"/>
        <v/>
      </c>
      <c r="BG52" s="567" t="str">
        <f t="shared" si="25"/>
        <v/>
      </c>
      <c r="BI52" s="567" t="str">
        <f t="shared" si="26"/>
        <v/>
      </c>
      <c r="BK52" s="567" t="str">
        <f t="shared" si="27"/>
        <v/>
      </c>
      <c r="BM52" s="567" t="str">
        <f t="shared" si="28"/>
        <v/>
      </c>
      <c r="BO52" s="567" t="str">
        <f t="shared" si="29"/>
        <v/>
      </c>
      <c r="BQ52" s="567" t="str">
        <f t="shared" si="30"/>
        <v/>
      </c>
      <c r="BS52" s="567" t="str">
        <f t="shared" si="31"/>
        <v/>
      </c>
      <c r="BU52" s="567" t="str">
        <f t="shared" si="32"/>
        <v/>
      </c>
      <c r="BW52" s="567" t="str">
        <f t="shared" si="33"/>
        <v/>
      </c>
      <c r="BY52" s="567" t="str">
        <f t="shared" si="34"/>
        <v/>
      </c>
      <c r="CA52" s="567" t="str">
        <f t="shared" si="35"/>
        <v/>
      </c>
      <c r="CC52" s="567" t="str">
        <f t="shared" si="36"/>
        <v/>
      </c>
      <c r="CE52" s="567" t="str">
        <f t="shared" si="37"/>
        <v/>
      </c>
      <c r="CG52" s="567" t="str">
        <f t="shared" si="38"/>
        <v/>
      </c>
      <c r="CI52" s="567" t="str">
        <f t="shared" si="38"/>
        <v/>
      </c>
      <c r="CK52" s="567" t="str">
        <f t="shared" si="39"/>
        <v/>
      </c>
      <c r="CM52" s="567" t="str">
        <f t="shared" si="40"/>
        <v/>
      </c>
      <c r="CO52" s="567" t="str">
        <f t="shared" si="41"/>
        <v/>
      </c>
      <c r="CQ52" s="567" t="str">
        <f t="shared" si="42"/>
        <v/>
      </c>
      <c r="CS52" s="567" t="str">
        <f t="shared" si="43"/>
        <v/>
      </c>
      <c r="CU52" s="567" t="str">
        <f t="shared" si="44"/>
        <v/>
      </c>
      <c r="CW52" s="567" t="str">
        <f t="shared" si="45"/>
        <v/>
      </c>
      <c r="CY52" s="567" t="str">
        <f t="shared" si="46"/>
        <v/>
      </c>
      <c r="DA52" s="567" t="str">
        <f t="shared" si="47"/>
        <v/>
      </c>
      <c r="DC52" s="567" t="str">
        <f t="shared" si="48"/>
        <v/>
      </c>
      <c r="DE52" s="567" t="str">
        <f t="shared" si="49"/>
        <v/>
      </c>
      <c r="DG52" s="567" t="str">
        <f t="shared" si="50"/>
        <v/>
      </c>
      <c r="DI52" s="567" t="str">
        <f t="shared" si="51"/>
        <v/>
      </c>
      <c r="DK52" s="567" t="str">
        <f t="shared" si="52"/>
        <v/>
      </c>
      <c r="DM52" s="567" t="str">
        <f t="shared" si="53"/>
        <v/>
      </c>
      <c r="DO52" s="567" t="str">
        <f t="shared" si="54"/>
        <v/>
      </c>
      <c r="DQ52" s="567" t="str">
        <f t="shared" si="55"/>
        <v/>
      </c>
      <c r="DS52" s="567" t="str">
        <f t="shared" si="56"/>
        <v/>
      </c>
      <c r="DU52" s="567" t="str">
        <f t="shared" si="57"/>
        <v/>
      </c>
      <c r="DW52" s="567" t="str">
        <f t="shared" si="57"/>
        <v/>
      </c>
      <c r="DY52" s="567" t="str">
        <f t="shared" si="58"/>
        <v/>
      </c>
      <c r="EA52" s="567" t="str">
        <f t="shared" si="59"/>
        <v/>
      </c>
      <c r="EC52" s="567" t="str">
        <f t="shared" si="60"/>
        <v/>
      </c>
      <c r="EE52" s="567" t="str">
        <f t="shared" si="61"/>
        <v/>
      </c>
      <c r="EG52" s="567" t="str">
        <f t="shared" si="62"/>
        <v/>
      </c>
      <c r="EI52" s="567" t="str">
        <f t="shared" si="63"/>
        <v/>
      </c>
      <c r="EK52" s="567" t="str">
        <f t="shared" si="64"/>
        <v/>
      </c>
      <c r="EM52" s="567" t="str">
        <f t="shared" si="65"/>
        <v/>
      </c>
      <c r="EO52" s="567" t="str">
        <f t="shared" si="66"/>
        <v/>
      </c>
      <c r="EQ52" s="567" t="str">
        <f t="shared" si="67"/>
        <v/>
      </c>
      <c r="ES52" s="567" t="str">
        <f t="shared" si="68"/>
        <v/>
      </c>
      <c r="EU52" s="567" t="str">
        <f t="shared" si="69"/>
        <v/>
      </c>
      <c r="EW52" s="567" t="str">
        <f t="shared" si="70"/>
        <v/>
      </c>
      <c r="EY52" s="567" t="str">
        <f t="shared" si="71"/>
        <v/>
      </c>
      <c r="FA52" s="567" t="str">
        <f t="shared" si="72"/>
        <v/>
      </c>
      <c r="FC52" s="567" t="str">
        <f t="shared" si="73"/>
        <v/>
      </c>
      <c r="FE52" s="567" t="str">
        <f t="shared" si="74"/>
        <v/>
      </c>
      <c r="FG52" s="567" t="str">
        <f t="shared" si="75"/>
        <v/>
      </c>
      <c r="FI52" s="567" t="str">
        <f t="shared" si="76"/>
        <v/>
      </c>
      <c r="FK52" s="567" t="str">
        <f t="shared" si="76"/>
        <v/>
      </c>
      <c r="FM52" s="567" t="str">
        <f t="shared" si="77"/>
        <v/>
      </c>
      <c r="FO52" s="567" t="str">
        <f t="shared" si="78"/>
        <v/>
      </c>
      <c r="FQ52" s="567" t="str">
        <f t="shared" si="79"/>
        <v/>
      </c>
      <c r="FS52" s="567" t="str">
        <f t="shared" si="80"/>
        <v/>
      </c>
      <c r="FU52" s="567" t="str">
        <f t="shared" si="81"/>
        <v/>
      </c>
      <c r="FW52" s="567" t="str">
        <f t="shared" si="82"/>
        <v/>
      </c>
      <c r="FY52" s="567" t="str">
        <f t="shared" si="83"/>
        <v/>
      </c>
      <c r="GA52" s="567" t="str">
        <f t="shared" si="84"/>
        <v/>
      </c>
      <c r="GC52" s="567" t="str">
        <f t="shared" si="85"/>
        <v/>
      </c>
      <c r="GE52" s="567" t="str">
        <f t="shared" si="86"/>
        <v/>
      </c>
      <c r="GG52" s="567" t="str">
        <f t="shared" si="87"/>
        <v/>
      </c>
      <c r="GI52" s="567" t="str">
        <f t="shared" si="88"/>
        <v/>
      </c>
      <c r="GK52" s="567" t="str">
        <f t="shared" si="89"/>
        <v/>
      </c>
      <c r="GM52" s="567" t="str">
        <f t="shared" si="90"/>
        <v/>
      </c>
      <c r="GO52" s="567" t="str">
        <f t="shared" si="91"/>
        <v/>
      </c>
      <c r="GQ52" s="567" t="str">
        <f t="shared" si="92"/>
        <v/>
      </c>
      <c r="GS52" s="567" t="str">
        <f t="shared" si="93"/>
        <v/>
      </c>
      <c r="GU52" s="567" t="str">
        <f t="shared" si="94"/>
        <v/>
      </c>
      <c r="GW52" s="567" t="str">
        <f t="shared" si="95"/>
        <v/>
      </c>
      <c r="GY52" s="567" t="str">
        <f t="shared" si="95"/>
        <v/>
      </c>
      <c r="HA52" s="567" t="str">
        <f t="shared" si="96"/>
        <v/>
      </c>
      <c r="HC52" s="567" t="str">
        <f t="shared" si="97"/>
        <v/>
      </c>
      <c r="HE52" s="567" t="str">
        <f t="shared" si="98"/>
        <v/>
      </c>
      <c r="HG52" s="567" t="str">
        <f t="shared" si="99"/>
        <v/>
      </c>
      <c r="HI52" s="567" t="str">
        <f t="shared" si="100"/>
        <v/>
      </c>
      <c r="HK52" s="567" t="str">
        <f t="shared" si="101"/>
        <v/>
      </c>
      <c r="HM52" s="567" t="str">
        <f t="shared" si="102"/>
        <v/>
      </c>
      <c r="HO52" s="567" t="str">
        <f t="shared" si="103"/>
        <v/>
      </c>
      <c r="HQ52" s="567" t="str">
        <f t="shared" si="104"/>
        <v/>
      </c>
      <c r="HS52" s="567" t="str">
        <f t="shared" si="105"/>
        <v/>
      </c>
      <c r="HU52" s="567" t="str">
        <f t="shared" si="106"/>
        <v/>
      </c>
      <c r="HW52" s="567" t="str">
        <f t="shared" si="107"/>
        <v/>
      </c>
      <c r="HY52" s="567" t="str">
        <f t="shared" si="108"/>
        <v/>
      </c>
      <c r="IA52" s="567" t="str">
        <f t="shared" si="109"/>
        <v/>
      </c>
      <c r="IC52" s="567" t="str">
        <f t="shared" si="110"/>
        <v/>
      </c>
      <c r="IE52" s="567" t="str">
        <f t="shared" si="111"/>
        <v/>
      </c>
      <c r="IG52" s="567" t="str">
        <f t="shared" si="112"/>
        <v/>
      </c>
      <c r="II52" s="567" t="str">
        <f t="shared" si="113"/>
        <v/>
      </c>
      <c r="IK52" s="567" t="str">
        <f t="shared" si="114"/>
        <v/>
      </c>
      <c r="IM52" s="567" t="str">
        <f t="shared" si="114"/>
        <v/>
      </c>
      <c r="IO52" s="567" t="str">
        <f t="shared" si="115"/>
        <v/>
      </c>
      <c r="IQ52" s="567" t="str">
        <f t="shared" si="116"/>
        <v/>
      </c>
      <c r="IS52" s="567" t="str">
        <f t="shared" si="117"/>
        <v/>
      </c>
      <c r="IU52" s="567" t="str">
        <f t="shared" si="118"/>
        <v/>
      </c>
      <c r="IW52" s="567" t="str">
        <f t="shared" si="119"/>
        <v/>
      </c>
      <c r="IY52" s="567" t="str">
        <f t="shared" si="120"/>
        <v/>
      </c>
      <c r="JA52" s="567" t="str">
        <f t="shared" si="121"/>
        <v/>
      </c>
      <c r="JC52" s="567" t="str">
        <f t="shared" si="122"/>
        <v/>
      </c>
      <c r="JE52" s="567" t="str">
        <f t="shared" si="123"/>
        <v/>
      </c>
      <c r="JG52" s="567" t="str">
        <f t="shared" si="124"/>
        <v/>
      </c>
      <c r="JI52" s="567" t="str">
        <f t="shared" si="125"/>
        <v/>
      </c>
      <c r="JK52" s="567" t="str">
        <f t="shared" si="126"/>
        <v/>
      </c>
      <c r="JM52" s="567" t="str">
        <f t="shared" si="127"/>
        <v/>
      </c>
      <c r="JO52" s="567" t="str">
        <f t="shared" si="128"/>
        <v/>
      </c>
      <c r="JQ52" s="567" t="str">
        <f t="shared" si="129"/>
        <v/>
      </c>
      <c r="JS52" s="567" t="str">
        <f t="shared" si="130"/>
        <v/>
      </c>
      <c r="JU52" s="567" t="str">
        <f t="shared" si="131"/>
        <v/>
      </c>
      <c r="JW52" s="567" t="str">
        <f t="shared" si="132"/>
        <v/>
      </c>
      <c r="JY52" s="567" t="str">
        <f t="shared" si="133"/>
        <v/>
      </c>
      <c r="KA52" s="567" t="str">
        <f t="shared" si="133"/>
        <v/>
      </c>
      <c r="KC52" s="567" t="str">
        <f t="shared" si="134"/>
        <v/>
      </c>
      <c r="KE52" s="567" t="str">
        <f t="shared" si="135"/>
        <v/>
      </c>
      <c r="KG52" s="567" t="str">
        <f t="shared" si="136"/>
        <v/>
      </c>
      <c r="KI52" s="567" t="str">
        <f t="shared" si="137"/>
        <v/>
      </c>
      <c r="KK52" s="567" t="str">
        <f t="shared" si="138"/>
        <v/>
      </c>
      <c r="KM52" s="567" t="str">
        <f t="shared" si="139"/>
        <v/>
      </c>
      <c r="KO52" s="567" t="str">
        <f t="shared" si="140"/>
        <v/>
      </c>
      <c r="KQ52" s="567" t="str">
        <f t="shared" si="141"/>
        <v/>
      </c>
      <c r="KS52" s="567" t="str">
        <f t="shared" si="142"/>
        <v/>
      </c>
      <c r="KU52" s="567" t="str">
        <f t="shared" si="143"/>
        <v/>
      </c>
      <c r="KW52" s="567" t="str">
        <f t="shared" si="144"/>
        <v/>
      </c>
      <c r="KY52" s="567" t="str">
        <f t="shared" si="145"/>
        <v/>
      </c>
      <c r="LA52" s="567" t="str">
        <f t="shared" si="146"/>
        <v/>
      </c>
      <c r="LC52" s="567" t="str">
        <f t="shared" si="147"/>
        <v/>
      </c>
      <c r="LE52" s="567" t="str">
        <f t="shared" si="148"/>
        <v/>
      </c>
      <c r="LG52" s="567" t="str">
        <f t="shared" si="149"/>
        <v/>
      </c>
      <c r="LI52" s="567" t="str">
        <f t="shared" si="150"/>
        <v/>
      </c>
      <c r="LK52" s="567" t="str">
        <f t="shared" si="151"/>
        <v/>
      </c>
      <c r="LM52" s="567" t="str">
        <f t="shared" si="152"/>
        <v/>
      </c>
      <c r="LO52" s="567" t="str">
        <f t="shared" si="152"/>
        <v/>
      </c>
      <c r="LQ52" s="567" t="str">
        <f t="shared" si="153"/>
        <v/>
      </c>
      <c r="LS52" s="567" t="str">
        <f t="shared" si="154"/>
        <v/>
      </c>
      <c r="LU52" s="567" t="str">
        <f t="shared" si="155"/>
        <v/>
      </c>
      <c r="LW52" s="567" t="str">
        <f t="shared" si="156"/>
        <v/>
      </c>
      <c r="LY52" s="567" t="str">
        <f t="shared" si="157"/>
        <v/>
      </c>
      <c r="MA52" s="567" t="str">
        <f t="shared" si="158"/>
        <v/>
      </c>
      <c r="MC52" s="567" t="str">
        <f t="shared" si="159"/>
        <v/>
      </c>
      <c r="ME52" s="567" t="str">
        <f t="shared" si="160"/>
        <v/>
      </c>
      <c r="MG52" s="567" t="str">
        <f t="shared" si="161"/>
        <v/>
      </c>
      <c r="MI52" s="567" t="str">
        <f t="shared" si="162"/>
        <v/>
      </c>
      <c r="MK52" s="567" t="str">
        <f t="shared" si="163"/>
        <v/>
      </c>
      <c r="MM52" s="567" t="str">
        <f t="shared" si="164"/>
        <v/>
      </c>
      <c r="MO52" s="567" t="str">
        <f t="shared" si="165"/>
        <v/>
      </c>
      <c r="MQ52" s="567" t="str">
        <f t="shared" si="166"/>
        <v/>
      </c>
      <c r="MS52" s="567" t="str">
        <f t="shared" si="167"/>
        <v/>
      </c>
      <c r="MU52" s="567" t="str">
        <f t="shared" si="168"/>
        <v/>
      </c>
      <c r="MW52" s="567" t="str">
        <f t="shared" si="169"/>
        <v/>
      </c>
      <c r="MY52" s="567" t="str">
        <f t="shared" si="170"/>
        <v/>
      </c>
      <c r="NA52" s="567" t="str">
        <f t="shared" si="171"/>
        <v/>
      </c>
      <c r="NC52" s="567" t="str">
        <f t="shared" si="171"/>
        <v/>
      </c>
      <c r="NE52" s="567" t="str">
        <f t="shared" si="172"/>
        <v/>
      </c>
      <c r="NG52" s="567" t="str">
        <f t="shared" si="173"/>
        <v/>
      </c>
      <c r="NI52" s="567" t="str">
        <f t="shared" si="174"/>
        <v/>
      </c>
      <c r="NK52" s="567" t="str">
        <f t="shared" si="175"/>
        <v/>
      </c>
      <c r="NM52" s="567" t="str">
        <f t="shared" si="176"/>
        <v/>
      </c>
      <c r="NO52" s="567" t="str">
        <f t="shared" si="177"/>
        <v/>
      </c>
      <c r="NQ52" s="567" t="str">
        <f t="shared" si="178"/>
        <v/>
      </c>
      <c r="NS52" s="567" t="str">
        <f t="shared" si="179"/>
        <v/>
      </c>
      <c r="NU52" s="567" t="str">
        <f t="shared" si="180"/>
        <v/>
      </c>
      <c r="NW52" s="567" t="str">
        <f t="shared" si="181"/>
        <v/>
      </c>
      <c r="NY52" s="567" t="str">
        <f t="shared" si="182"/>
        <v/>
      </c>
      <c r="OA52" s="567" t="str">
        <f t="shared" si="183"/>
        <v/>
      </c>
      <c r="OC52" s="567" t="str">
        <f t="shared" si="184"/>
        <v/>
      </c>
      <c r="OE52" s="567" t="str">
        <f t="shared" si="185"/>
        <v/>
      </c>
      <c r="OG52" s="567" t="str">
        <f t="shared" si="186"/>
        <v/>
      </c>
      <c r="OI52" s="567" t="str">
        <f t="shared" si="187"/>
        <v/>
      </c>
      <c r="OK52" s="567" t="str">
        <f t="shared" si="188"/>
        <v/>
      </c>
      <c r="OM52" s="567" t="str">
        <f t="shared" si="189"/>
        <v/>
      </c>
    </row>
    <row r="53" spans="5:403">
      <c r="E53" s="567" t="str">
        <f t="shared" si="0"/>
        <v/>
      </c>
      <c r="G53" s="567" t="str">
        <f t="shared" si="0"/>
        <v/>
      </c>
      <c r="I53" s="567" t="str">
        <f t="shared" si="1"/>
        <v/>
      </c>
      <c r="K53" s="567" t="str">
        <f t="shared" si="2"/>
        <v/>
      </c>
      <c r="M53" s="567" t="str">
        <f t="shared" si="3"/>
        <v/>
      </c>
      <c r="O53" s="567" t="str">
        <f t="shared" si="4"/>
        <v/>
      </c>
      <c r="Q53" s="567" t="str">
        <f t="shared" si="5"/>
        <v/>
      </c>
      <c r="S53" s="567" t="str">
        <f t="shared" si="6"/>
        <v/>
      </c>
      <c r="U53" s="567" t="str">
        <f t="shared" si="7"/>
        <v/>
      </c>
      <c r="W53" s="567" t="str">
        <f t="shared" si="8"/>
        <v/>
      </c>
      <c r="Y53" s="567" t="str">
        <f t="shared" si="9"/>
        <v/>
      </c>
      <c r="AA53" s="567" t="str">
        <f t="shared" si="10"/>
        <v/>
      </c>
      <c r="AC53" s="567" t="str">
        <f t="shared" si="11"/>
        <v/>
      </c>
      <c r="AE53" s="567" t="str">
        <f t="shared" si="12"/>
        <v/>
      </c>
      <c r="AG53" s="567" t="str">
        <f t="shared" si="13"/>
        <v/>
      </c>
      <c r="AI53" s="567" t="str">
        <f t="shared" si="14"/>
        <v/>
      </c>
      <c r="AK53" s="567" t="str">
        <f t="shared" si="15"/>
        <v/>
      </c>
      <c r="AM53" s="567" t="str">
        <f t="shared" si="16"/>
        <v/>
      </c>
      <c r="AO53" s="567" t="str">
        <f t="shared" si="17"/>
        <v/>
      </c>
      <c r="AQ53" s="567" t="str">
        <f t="shared" si="18"/>
        <v/>
      </c>
      <c r="AS53" s="567" t="str">
        <f t="shared" si="19"/>
        <v/>
      </c>
      <c r="AU53" s="567" t="str">
        <f t="shared" si="19"/>
        <v/>
      </c>
      <c r="AW53" s="567" t="str">
        <f t="shared" si="20"/>
        <v/>
      </c>
      <c r="AY53" s="567" t="str">
        <f t="shared" si="21"/>
        <v/>
      </c>
      <c r="BA53" s="567" t="str">
        <f t="shared" si="22"/>
        <v/>
      </c>
      <c r="BC53" s="567" t="str">
        <f t="shared" si="23"/>
        <v/>
      </c>
      <c r="BE53" s="567" t="str">
        <f t="shared" si="24"/>
        <v/>
      </c>
      <c r="BG53" s="567" t="str">
        <f t="shared" si="25"/>
        <v/>
      </c>
      <c r="BI53" s="567" t="str">
        <f t="shared" si="26"/>
        <v/>
      </c>
      <c r="BK53" s="567" t="str">
        <f t="shared" si="27"/>
        <v/>
      </c>
      <c r="BM53" s="567" t="str">
        <f t="shared" si="28"/>
        <v/>
      </c>
      <c r="BO53" s="567" t="str">
        <f t="shared" si="29"/>
        <v/>
      </c>
      <c r="BQ53" s="567" t="str">
        <f t="shared" si="30"/>
        <v/>
      </c>
      <c r="BS53" s="567" t="str">
        <f t="shared" si="31"/>
        <v/>
      </c>
      <c r="BU53" s="567" t="str">
        <f t="shared" si="32"/>
        <v/>
      </c>
      <c r="BW53" s="567" t="str">
        <f t="shared" si="33"/>
        <v/>
      </c>
      <c r="BY53" s="567" t="str">
        <f t="shared" si="34"/>
        <v/>
      </c>
      <c r="CA53" s="567" t="str">
        <f t="shared" si="35"/>
        <v/>
      </c>
      <c r="CC53" s="567" t="str">
        <f t="shared" si="36"/>
        <v/>
      </c>
      <c r="CE53" s="567" t="str">
        <f t="shared" si="37"/>
        <v/>
      </c>
      <c r="CG53" s="567" t="str">
        <f t="shared" si="38"/>
        <v/>
      </c>
      <c r="CI53" s="567" t="str">
        <f t="shared" si="38"/>
        <v/>
      </c>
      <c r="CK53" s="567" t="str">
        <f t="shared" si="39"/>
        <v/>
      </c>
      <c r="CM53" s="567" t="str">
        <f t="shared" si="40"/>
        <v/>
      </c>
      <c r="CO53" s="567" t="str">
        <f t="shared" si="41"/>
        <v/>
      </c>
      <c r="CQ53" s="567" t="str">
        <f t="shared" si="42"/>
        <v/>
      </c>
      <c r="CS53" s="567" t="str">
        <f t="shared" si="43"/>
        <v/>
      </c>
      <c r="CU53" s="567" t="str">
        <f t="shared" si="44"/>
        <v/>
      </c>
      <c r="CW53" s="567" t="str">
        <f t="shared" si="45"/>
        <v/>
      </c>
      <c r="CY53" s="567" t="str">
        <f t="shared" si="46"/>
        <v/>
      </c>
      <c r="DA53" s="567" t="str">
        <f t="shared" si="47"/>
        <v/>
      </c>
      <c r="DC53" s="567" t="str">
        <f t="shared" si="48"/>
        <v/>
      </c>
      <c r="DE53" s="567" t="str">
        <f t="shared" si="49"/>
        <v/>
      </c>
      <c r="DG53" s="567" t="str">
        <f t="shared" si="50"/>
        <v/>
      </c>
      <c r="DI53" s="567" t="str">
        <f t="shared" si="51"/>
        <v/>
      </c>
      <c r="DK53" s="567" t="str">
        <f t="shared" si="52"/>
        <v/>
      </c>
      <c r="DM53" s="567" t="str">
        <f t="shared" si="53"/>
        <v/>
      </c>
      <c r="DO53" s="567" t="str">
        <f t="shared" si="54"/>
        <v/>
      </c>
      <c r="DQ53" s="567" t="str">
        <f t="shared" si="55"/>
        <v/>
      </c>
      <c r="DS53" s="567" t="str">
        <f t="shared" si="56"/>
        <v/>
      </c>
      <c r="DU53" s="567" t="str">
        <f t="shared" si="57"/>
        <v/>
      </c>
      <c r="DW53" s="567" t="str">
        <f t="shared" si="57"/>
        <v/>
      </c>
      <c r="DY53" s="567" t="str">
        <f t="shared" si="58"/>
        <v/>
      </c>
      <c r="EA53" s="567" t="str">
        <f t="shared" si="59"/>
        <v/>
      </c>
      <c r="EC53" s="567" t="str">
        <f t="shared" si="60"/>
        <v/>
      </c>
      <c r="EE53" s="567" t="str">
        <f t="shared" si="61"/>
        <v/>
      </c>
      <c r="EG53" s="567" t="str">
        <f t="shared" si="62"/>
        <v/>
      </c>
      <c r="EI53" s="567" t="str">
        <f t="shared" si="63"/>
        <v/>
      </c>
      <c r="EK53" s="567" t="str">
        <f t="shared" si="64"/>
        <v/>
      </c>
      <c r="EM53" s="567" t="str">
        <f t="shared" si="65"/>
        <v/>
      </c>
      <c r="EO53" s="567" t="str">
        <f t="shared" si="66"/>
        <v/>
      </c>
      <c r="EQ53" s="567" t="str">
        <f t="shared" si="67"/>
        <v/>
      </c>
      <c r="ES53" s="567" t="str">
        <f t="shared" si="68"/>
        <v/>
      </c>
      <c r="EU53" s="567" t="str">
        <f t="shared" si="69"/>
        <v/>
      </c>
      <c r="EW53" s="567" t="str">
        <f t="shared" si="70"/>
        <v/>
      </c>
      <c r="EY53" s="567" t="str">
        <f t="shared" si="71"/>
        <v/>
      </c>
      <c r="FA53" s="567" t="str">
        <f t="shared" si="72"/>
        <v/>
      </c>
      <c r="FC53" s="567" t="str">
        <f t="shared" si="73"/>
        <v/>
      </c>
      <c r="FE53" s="567" t="str">
        <f t="shared" si="74"/>
        <v/>
      </c>
      <c r="FG53" s="567" t="str">
        <f t="shared" si="75"/>
        <v/>
      </c>
      <c r="FI53" s="567" t="str">
        <f t="shared" si="76"/>
        <v/>
      </c>
      <c r="FK53" s="567" t="str">
        <f t="shared" si="76"/>
        <v/>
      </c>
      <c r="FM53" s="567" t="str">
        <f t="shared" si="77"/>
        <v/>
      </c>
      <c r="FO53" s="567" t="str">
        <f t="shared" si="78"/>
        <v/>
      </c>
      <c r="FQ53" s="567" t="str">
        <f t="shared" si="79"/>
        <v/>
      </c>
      <c r="FS53" s="567" t="str">
        <f t="shared" si="80"/>
        <v/>
      </c>
      <c r="FU53" s="567" t="str">
        <f t="shared" si="81"/>
        <v/>
      </c>
      <c r="FW53" s="567" t="str">
        <f t="shared" si="82"/>
        <v/>
      </c>
      <c r="FY53" s="567" t="str">
        <f t="shared" si="83"/>
        <v/>
      </c>
      <c r="GA53" s="567" t="str">
        <f t="shared" si="84"/>
        <v/>
      </c>
      <c r="GC53" s="567" t="str">
        <f t="shared" si="85"/>
        <v/>
      </c>
      <c r="GE53" s="567" t="str">
        <f t="shared" si="86"/>
        <v/>
      </c>
      <c r="GG53" s="567" t="str">
        <f t="shared" si="87"/>
        <v/>
      </c>
      <c r="GI53" s="567" t="str">
        <f t="shared" si="88"/>
        <v/>
      </c>
      <c r="GK53" s="567" t="str">
        <f t="shared" si="89"/>
        <v/>
      </c>
      <c r="GM53" s="567" t="str">
        <f t="shared" si="90"/>
        <v/>
      </c>
      <c r="GO53" s="567" t="str">
        <f t="shared" si="91"/>
        <v/>
      </c>
      <c r="GQ53" s="567" t="str">
        <f t="shared" si="92"/>
        <v/>
      </c>
      <c r="GS53" s="567" t="str">
        <f t="shared" si="93"/>
        <v/>
      </c>
      <c r="GU53" s="567" t="str">
        <f t="shared" si="94"/>
        <v/>
      </c>
      <c r="GW53" s="567" t="str">
        <f t="shared" si="95"/>
        <v/>
      </c>
      <c r="GY53" s="567" t="str">
        <f t="shared" si="95"/>
        <v/>
      </c>
      <c r="HA53" s="567" t="str">
        <f t="shared" si="96"/>
        <v/>
      </c>
      <c r="HC53" s="567" t="str">
        <f t="shared" si="97"/>
        <v/>
      </c>
      <c r="HE53" s="567" t="str">
        <f t="shared" si="98"/>
        <v/>
      </c>
      <c r="HG53" s="567" t="str">
        <f t="shared" si="99"/>
        <v/>
      </c>
      <c r="HI53" s="567" t="str">
        <f t="shared" si="100"/>
        <v/>
      </c>
      <c r="HK53" s="567" t="str">
        <f t="shared" si="101"/>
        <v/>
      </c>
      <c r="HM53" s="567" t="str">
        <f t="shared" si="102"/>
        <v/>
      </c>
      <c r="HO53" s="567" t="str">
        <f t="shared" si="103"/>
        <v/>
      </c>
      <c r="HQ53" s="567" t="str">
        <f t="shared" si="104"/>
        <v/>
      </c>
      <c r="HS53" s="567" t="str">
        <f t="shared" si="105"/>
        <v/>
      </c>
      <c r="HU53" s="567" t="str">
        <f t="shared" si="106"/>
        <v/>
      </c>
      <c r="HW53" s="567" t="str">
        <f t="shared" si="107"/>
        <v/>
      </c>
      <c r="HY53" s="567" t="str">
        <f t="shared" si="108"/>
        <v/>
      </c>
      <c r="IA53" s="567" t="str">
        <f t="shared" si="109"/>
        <v/>
      </c>
      <c r="IC53" s="567" t="str">
        <f t="shared" si="110"/>
        <v/>
      </c>
      <c r="IE53" s="567" t="str">
        <f t="shared" si="111"/>
        <v/>
      </c>
      <c r="IG53" s="567" t="str">
        <f t="shared" si="112"/>
        <v/>
      </c>
      <c r="II53" s="567" t="str">
        <f t="shared" si="113"/>
        <v/>
      </c>
      <c r="IK53" s="567" t="str">
        <f t="shared" si="114"/>
        <v/>
      </c>
      <c r="IM53" s="567" t="str">
        <f t="shared" si="114"/>
        <v/>
      </c>
      <c r="IO53" s="567" t="str">
        <f t="shared" si="115"/>
        <v/>
      </c>
      <c r="IQ53" s="567" t="str">
        <f t="shared" si="116"/>
        <v/>
      </c>
      <c r="IS53" s="567" t="str">
        <f t="shared" si="117"/>
        <v/>
      </c>
      <c r="IU53" s="567" t="str">
        <f t="shared" si="118"/>
        <v/>
      </c>
      <c r="IW53" s="567" t="str">
        <f t="shared" si="119"/>
        <v/>
      </c>
      <c r="IY53" s="567" t="str">
        <f t="shared" si="120"/>
        <v/>
      </c>
      <c r="JA53" s="567" t="str">
        <f t="shared" si="121"/>
        <v/>
      </c>
      <c r="JC53" s="567" t="str">
        <f t="shared" si="122"/>
        <v/>
      </c>
      <c r="JE53" s="567" t="str">
        <f t="shared" si="123"/>
        <v/>
      </c>
      <c r="JG53" s="567" t="str">
        <f t="shared" si="124"/>
        <v/>
      </c>
      <c r="JI53" s="567" t="str">
        <f t="shared" si="125"/>
        <v/>
      </c>
      <c r="JK53" s="567" t="str">
        <f t="shared" si="126"/>
        <v/>
      </c>
      <c r="JM53" s="567" t="str">
        <f t="shared" si="127"/>
        <v/>
      </c>
      <c r="JO53" s="567" t="str">
        <f t="shared" si="128"/>
        <v/>
      </c>
      <c r="JQ53" s="567" t="str">
        <f t="shared" si="129"/>
        <v/>
      </c>
      <c r="JS53" s="567" t="str">
        <f t="shared" si="130"/>
        <v/>
      </c>
      <c r="JU53" s="567" t="str">
        <f t="shared" si="131"/>
        <v/>
      </c>
      <c r="JW53" s="567" t="str">
        <f t="shared" si="132"/>
        <v/>
      </c>
      <c r="JY53" s="567" t="str">
        <f t="shared" si="133"/>
        <v/>
      </c>
      <c r="KA53" s="567" t="str">
        <f t="shared" si="133"/>
        <v/>
      </c>
      <c r="KC53" s="567" t="str">
        <f t="shared" si="134"/>
        <v/>
      </c>
      <c r="KE53" s="567" t="str">
        <f t="shared" si="135"/>
        <v/>
      </c>
      <c r="KG53" s="567" t="str">
        <f t="shared" si="136"/>
        <v/>
      </c>
      <c r="KI53" s="567" t="str">
        <f t="shared" si="137"/>
        <v/>
      </c>
      <c r="KK53" s="567" t="str">
        <f t="shared" si="138"/>
        <v/>
      </c>
      <c r="KM53" s="567" t="str">
        <f t="shared" si="139"/>
        <v/>
      </c>
      <c r="KO53" s="567" t="str">
        <f t="shared" si="140"/>
        <v/>
      </c>
      <c r="KQ53" s="567" t="str">
        <f t="shared" si="141"/>
        <v/>
      </c>
      <c r="KS53" s="567" t="str">
        <f t="shared" si="142"/>
        <v/>
      </c>
      <c r="KU53" s="567" t="str">
        <f t="shared" si="143"/>
        <v/>
      </c>
      <c r="KW53" s="567" t="str">
        <f t="shared" si="144"/>
        <v/>
      </c>
      <c r="KY53" s="567" t="str">
        <f t="shared" si="145"/>
        <v/>
      </c>
      <c r="LA53" s="567" t="str">
        <f t="shared" si="146"/>
        <v/>
      </c>
      <c r="LC53" s="567" t="str">
        <f t="shared" si="147"/>
        <v/>
      </c>
      <c r="LE53" s="567" t="str">
        <f t="shared" si="148"/>
        <v/>
      </c>
      <c r="LG53" s="567" t="str">
        <f t="shared" si="149"/>
        <v/>
      </c>
      <c r="LI53" s="567" t="str">
        <f t="shared" si="150"/>
        <v/>
      </c>
      <c r="LK53" s="567" t="str">
        <f t="shared" si="151"/>
        <v/>
      </c>
      <c r="LM53" s="567" t="str">
        <f t="shared" si="152"/>
        <v/>
      </c>
      <c r="LO53" s="567" t="str">
        <f t="shared" si="152"/>
        <v/>
      </c>
      <c r="LQ53" s="567" t="str">
        <f t="shared" si="153"/>
        <v/>
      </c>
      <c r="LS53" s="567" t="str">
        <f t="shared" si="154"/>
        <v/>
      </c>
      <c r="LU53" s="567" t="str">
        <f t="shared" si="155"/>
        <v/>
      </c>
      <c r="LW53" s="567" t="str">
        <f t="shared" si="156"/>
        <v/>
      </c>
      <c r="LY53" s="567" t="str">
        <f t="shared" si="157"/>
        <v/>
      </c>
      <c r="MA53" s="567" t="str">
        <f t="shared" si="158"/>
        <v/>
      </c>
      <c r="MC53" s="567" t="str">
        <f t="shared" si="159"/>
        <v/>
      </c>
      <c r="ME53" s="567" t="str">
        <f t="shared" si="160"/>
        <v/>
      </c>
      <c r="MG53" s="567" t="str">
        <f t="shared" si="161"/>
        <v/>
      </c>
      <c r="MI53" s="567" t="str">
        <f t="shared" si="162"/>
        <v/>
      </c>
      <c r="MK53" s="567" t="str">
        <f t="shared" si="163"/>
        <v/>
      </c>
      <c r="MM53" s="567" t="str">
        <f t="shared" si="164"/>
        <v/>
      </c>
      <c r="MO53" s="567" t="str">
        <f t="shared" si="165"/>
        <v/>
      </c>
      <c r="MQ53" s="567" t="str">
        <f t="shared" si="166"/>
        <v/>
      </c>
      <c r="MS53" s="567" t="str">
        <f t="shared" si="167"/>
        <v/>
      </c>
      <c r="MU53" s="567" t="str">
        <f t="shared" si="168"/>
        <v/>
      </c>
      <c r="MW53" s="567" t="str">
        <f t="shared" si="169"/>
        <v/>
      </c>
      <c r="MY53" s="567" t="str">
        <f t="shared" si="170"/>
        <v/>
      </c>
      <c r="NA53" s="567" t="str">
        <f t="shared" si="171"/>
        <v/>
      </c>
      <c r="NC53" s="567" t="str">
        <f t="shared" si="171"/>
        <v/>
      </c>
      <c r="NE53" s="567" t="str">
        <f t="shared" si="172"/>
        <v/>
      </c>
      <c r="NG53" s="567" t="str">
        <f t="shared" si="173"/>
        <v/>
      </c>
      <c r="NI53" s="567" t="str">
        <f t="shared" si="174"/>
        <v/>
      </c>
      <c r="NK53" s="567" t="str">
        <f t="shared" si="175"/>
        <v/>
      </c>
      <c r="NM53" s="567" t="str">
        <f t="shared" si="176"/>
        <v/>
      </c>
      <c r="NO53" s="567" t="str">
        <f t="shared" si="177"/>
        <v/>
      </c>
      <c r="NQ53" s="567" t="str">
        <f t="shared" si="178"/>
        <v/>
      </c>
      <c r="NS53" s="567" t="str">
        <f t="shared" si="179"/>
        <v/>
      </c>
      <c r="NU53" s="567" t="str">
        <f t="shared" si="180"/>
        <v/>
      </c>
      <c r="NW53" s="567" t="str">
        <f t="shared" si="181"/>
        <v/>
      </c>
      <c r="NY53" s="567" t="str">
        <f t="shared" si="182"/>
        <v/>
      </c>
      <c r="OA53" s="567" t="str">
        <f t="shared" si="183"/>
        <v/>
      </c>
      <c r="OC53" s="567" t="str">
        <f t="shared" si="184"/>
        <v/>
      </c>
      <c r="OE53" s="567" t="str">
        <f t="shared" si="185"/>
        <v/>
      </c>
      <c r="OG53" s="567" t="str">
        <f t="shared" si="186"/>
        <v/>
      </c>
      <c r="OI53" s="567" t="str">
        <f t="shared" si="187"/>
        <v/>
      </c>
      <c r="OK53" s="567" t="str">
        <f t="shared" si="188"/>
        <v/>
      </c>
      <c r="OM53" s="567" t="str">
        <f t="shared" si="189"/>
        <v/>
      </c>
    </row>
    <row r="54" spans="5:403">
      <c r="E54" s="567" t="str">
        <f t="shared" si="0"/>
        <v/>
      </c>
      <c r="G54" s="567" t="str">
        <f t="shared" si="0"/>
        <v/>
      </c>
      <c r="I54" s="567" t="str">
        <f t="shared" si="1"/>
        <v/>
      </c>
      <c r="K54" s="567" t="str">
        <f t="shared" si="2"/>
        <v/>
      </c>
      <c r="M54" s="567" t="str">
        <f t="shared" si="3"/>
        <v/>
      </c>
      <c r="O54" s="567" t="str">
        <f t="shared" si="4"/>
        <v/>
      </c>
      <c r="Q54" s="567" t="str">
        <f t="shared" si="5"/>
        <v/>
      </c>
      <c r="S54" s="567" t="str">
        <f t="shared" si="6"/>
        <v/>
      </c>
      <c r="U54" s="567" t="str">
        <f t="shared" si="7"/>
        <v/>
      </c>
      <c r="W54" s="567" t="str">
        <f t="shared" si="8"/>
        <v/>
      </c>
      <c r="Y54" s="567" t="str">
        <f t="shared" si="9"/>
        <v/>
      </c>
      <c r="AA54" s="567" t="str">
        <f t="shared" si="10"/>
        <v/>
      </c>
      <c r="AC54" s="567" t="str">
        <f t="shared" si="11"/>
        <v/>
      </c>
      <c r="AE54" s="567" t="str">
        <f t="shared" si="12"/>
        <v/>
      </c>
      <c r="AG54" s="567" t="str">
        <f t="shared" si="13"/>
        <v/>
      </c>
      <c r="AI54" s="567" t="str">
        <f t="shared" si="14"/>
        <v/>
      </c>
      <c r="AK54" s="567" t="str">
        <f t="shared" si="15"/>
        <v/>
      </c>
      <c r="AM54" s="567" t="str">
        <f t="shared" si="16"/>
        <v/>
      </c>
      <c r="AO54" s="567" t="str">
        <f t="shared" si="17"/>
        <v/>
      </c>
      <c r="AQ54" s="567" t="str">
        <f t="shared" si="18"/>
        <v/>
      </c>
      <c r="AS54" s="567" t="str">
        <f t="shared" si="19"/>
        <v/>
      </c>
      <c r="AU54" s="567" t="str">
        <f t="shared" si="19"/>
        <v/>
      </c>
      <c r="AW54" s="567" t="str">
        <f t="shared" si="20"/>
        <v/>
      </c>
      <c r="AY54" s="567" t="str">
        <f t="shared" si="21"/>
        <v/>
      </c>
      <c r="BA54" s="567" t="str">
        <f t="shared" si="22"/>
        <v/>
      </c>
      <c r="BC54" s="567" t="str">
        <f t="shared" si="23"/>
        <v/>
      </c>
      <c r="BE54" s="567" t="str">
        <f t="shared" si="24"/>
        <v/>
      </c>
      <c r="BG54" s="567" t="str">
        <f t="shared" si="25"/>
        <v/>
      </c>
      <c r="BI54" s="567" t="str">
        <f t="shared" si="26"/>
        <v/>
      </c>
      <c r="BK54" s="567" t="str">
        <f t="shared" si="27"/>
        <v/>
      </c>
      <c r="BM54" s="567" t="str">
        <f t="shared" si="28"/>
        <v/>
      </c>
      <c r="BO54" s="567" t="str">
        <f t="shared" si="29"/>
        <v/>
      </c>
      <c r="BQ54" s="567" t="str">
        <f t="shared" si="30"/>
        <v/>
      </c>
      <c r="BS54" s="567" t="str">
        <f t="shared" si="31"/>
        <v/>
      </c>
      <c r="BU54" s="567" t="str">
        <f t="shared" si="32"/>
        <v/>
      </c>
      <c r="BW54" s="567" t="str">
        <f t="shared" si="33"/>
        <v/>
      </c>
      <c r="BY54" s="567" t="str">
        <f t="shared" si="34"/>
        <v/>
      </c>
      <c r="CA54" s="567" t="str">
        <f t="shared" si="35"/>
        <v/>
      </c>
      <c r="CC54" s="567" t="str">
        <f t="shared" si="36"/>
        <v/>
      </c>
      <c r="CE54" s="567" t="str">
        <f t="shared" si="37"/>
        <v/>
      </c>
      <c r="CG54" s="567" t="str">
        <f t="shared" si="38"/>
        <v/>
      </c>
      <c r="CI54" s="567" t="str">
        <f t="shared" si="38"/>
        <v/>
      </c>
      <c r="CK54" s="567" t="str">
        <f t="shared" si="39"/>
        <v/>
      </c>
      <c r="CM54" s="567" t="str">
        <f t="shared" si="40"/>
        <v/>
      </c>
      <c r="CO54" s="567" t="str">
        <f t="shared" si="41"/>
        <v/>
      </c>
      <c r="CQ54" s="567" t="str">
        <f t="shared" si="42"/>
        <v/>
      </c>
      <c r="CS54" s="567" t="str">
        <f t="shared" si="43"/>
        <v/>
      </c>
      <c r="CU54" s="567" t="str">
        <f t="shared" si="44"/>
        <v/>
      </c>
      <c r="CW54" s="567" t="str">
        <f t="shared" si="45"/>
        <v/>
      </c>
      <c r="CY54" s="567" t="str">
        <f t="shared" si="46"/>
        <v/>
      </c>
      <c r="DA54" s="567" t="str">
        <f t="shared" si="47"/>
        <v/>
      </c>
      <c r="DC54" s="567" t="str">
        <f t="shared" si="48"/>
        <v/>
      </c>
      <c r="DE54" s="567" t="str">
        <f t="shared" si="49"/>
        <v/>
      </c>
      <c r="DG54" s="567" t="str">
        <f t="shared" si="50"/>
        <v/>
      </c>
      <c r="DI54" s="567" t="str">
        <f t="shared" si="51"/>
        <v/>
      </c>
      <c r="DK54" s="567" t="str">
        <f t="shared" si="52"/>
        <v/>
      </c>
      <c r="DM54" s="567" t="str">
        <f t="shared" si="53"/>
        <v/>
      </c>
      <c r="DO54" s="567" t="str">
        <f t="shared" si="54"/>
        <v/>
      </c>
      <c r="DQ54" s="567" t="str">
        <f t="shared" si="55"/>
        <v/>
      </c>
      <c r="DS54" s="567" t="str">
        <f t="shared" si="56"/>
        <v/>
      </c>
      <c r="DU54" s="567" t="str">
        <f t="shared" si="57"/>
        <v/>
      </c>
      <c r="DW54" s="567" t="str">
        <f t="shared" si="57"/>
        <v/>
      </c>
      <c r="DY54" s="567" t="str">
        <f t="shared" si="58"/>
        <v/>
      </c>
      <c r="EA54" s="567" t="str">
        <f t="shared" si="59"/>
        <v/>
      </c>
      <c r="EC54" s="567" t="str">
        <f t="shared" si="60"/>
        <v/>
      </c>
      <c r="EE54" s="567" t="str">
        <f t="shared" si="61"/>
        <v/>
      </c>
      <c r="EG54" s="567" t="str">
        <f t="shared" si="62"/>
        <v/>
      </c>
      <c r="EI54" s="567" t="str">
        <f t="shared" si="63"/>
        <v/>
      </c>
      <c r="EK54" s="567" t="str">
        <f t="shared" si="64"/>
        <v/>
      </c>
      <c r="EM54" s="567" t="str">
        <f t="shared" si="65"/>
        <v/>
      </c>
      <c r="EO54" s="567" t="str">
        <f t="shared" si="66"/>
        <v/>
      </c>
      <c r="EQ54" s="567" t="str">
        <f t="shared" si="67"/>
        <v/>
      </c>
      <c r="ES54" s="567" t="str">
        <f t="shared" si="68"/>
        <v/>
      </c>
      <c r="EU54" s="567" t="str">
        <f t="shared" si="69"/>
        <v/>
      </c>
      <c r="EW54" s="567" t="str">
        <f t="shared" si="70"/>
        <v/>
      </c>
      <c r="EY54" s="567" t="str">
        <f t="shared" si="71"/>
        <v/>
      </c>
      <c r="FA54" s="567" t="str">
        <f t="shared" si="72"/>
        <v/>
      </c>
      <c r="FC54" s="567" t="str">
        <f t="shared" si="73"/>
        <v/>
      </c>
      <c r="FE54" s="567" t="str">
        <f t="shared" si="74"/>
        <v/>
      </c>
      <c r="FG54" s="567" t="str">
        <f t="shared" si="75"/>
        <v/>
      </c>
      <c r="FI54" s="567" t="str">
        <f t="shared" si="76"/>
        <v/>
      </c>
      <c r="FK54" s="567" t="str">
        <f t="shared" si="76"/>
        <v/>
      </c>
      <c r="FM54" s="567" t="str">
        <f t="shared" si="77"/>
        <v/>
      </c>
      <c r="FO54" s="567" t="str">
        <f t="shared" si="78"/>
        <v/>
      </c>
      <c r="FQ54" s="567" t="str">
        <f t="shared" si="79"/>
        <v/>
      </c>
      <c r="FS54" s="567" t="str">
        <f t="shared" si="80"/>
        <v/>
      </c>
      <c r="FU54" s="567" t="str">
        <f t="shared" si="81"/>
        <v/>
      </c>
      <c r="FW54" s="567" t="str">
        <f t="shared" si="82"/>
        <v/>
      </c>
      <c r="FY54" s="567" t="str">
        <f t="shared" si="83"/>
        <v/>
      </c>
      <c r="GA54" s="567" t="str">
        <f t="shared" si="84"/>
        <v/>
      </c>
      <c r="GC54" s="567" t="str">
        <f t="shared" si="85"/>
        <v/>
      </c>
      <c r="GE54" s="567" t="str">
        <f t="shared" si="86"/>
        <v/>
      </c>
      <c r="GG54" s="567" t="str">
        <f t="shared" si="87"/>
        <v/>
      </c>
      <c r="GI54" s="567" t="str">
        <f t="shared" si="88"/>
        <v/>
      </c>
      <c r="GK54" s="567" t="str">
        <f t="shared" si="89"/>
        <v/>
      </c>
      <c r="GM54" s="567" t="str">
        <f t="shared" si="90"/>
        <v/>
      </c>
      <c r="GO54" s="567" t="str">
        <f t="shared" si="91"/>
        <v/>
      </c>
      <c r="GQ54" s="567" t="str">
        <f t="shared" si="92"/>
        <v/>
      </c>
      <c r="GS54" s="567" t="str">
        <f t="shared" si="93"/>
        <v/>
      </c>
      <c r="GU54" s="567" t="str">
        <f t="shared" si="94"/>
        <v/>
      </c>
      <c r="GW54" s="567" t="str">
        <f t="shared" si="95"/>
        <v/>
      </c>
      <c r="GY54" s="567" t="str">
        <f t="shared" si="95"/>
        <v/>
      </c>
      <c r="HA54" s="567" t="str">
        <f t="shared" si="96"/>
        <v/>
      </c>
      <c r="HC54" s="567" t="str">
        <f t="shared" si="97"/>
        <v/>
      </c>
      <c r="HE54" s="567" t="str">
        <f t="shared" si="98"/>
        <v/>
      </c>
      <c r="HG54" s="567" t="str">
        <f t="shared" si="99"/>
        <v/>
      </c>
      <c r="HI54" s="567" t="str">
        <f t="shared" si="100"/>
        <v/>
      </c>
      <c r="HK54" s="567" t="str">
        <f t="shared" si="101"/>
        <v/>
      </c>
      <c r="HM54" s="567" t="str">
        <f t="shared" si="102"/>
        <v/>
      </c>
      <c r="HO54" s="567" t="str">
        <f t="shared" si="103"/>
        <v/>
      </c>
      <c r="HQ54" s="567" t="str">
        <f t="shared" si="104"/>
        <v/>
      </c>
      <c r="HS54" s="567" t="str">
        <f t="shared" si="105"/>
        <v/>
      </c>
      <c r="HU54" s="567" t="str">
        <f t="shared" si="106"/>
        <v/>
      </c>
      <c r="HW54" s="567" t="str">
        <f t="shared" si="107"/>
        <v/>
      </c>
      <c r="HY54" s="567" t="str">
        <f t="shared" si="108"/>
        <v/>
      </c>
      <c r="IA54" s="567" t="str">
        <f t="shared" si="109"/>
        <v/>
      </c>
      <c r="IC54" s="567" t="str">
        <f t="shared" si="110"/>
        <v/>
      </c>
      <c r="IE54" s="567" t="str">
        <f t="shared" si="111"/>
        <v/>
      </c>
      <c r="IG54" s="567" t="str">
        <f t="shared" si="112"/>
        <v/>
      </c>
      <c r="II54" s="567" t="str">
        <f t="shared" si="113"/>
        <v/>
      </c>
      <c r="IK54" s="567" t="str">
        <f t="shared" si="114"/>
        <v/>
      </c>
      <c r="IM54" s="567" t="str">
        <f t="shared" si="114"/>
        <v/>
      </c>
      <c r="IO54" s="567" t="str">
        <f t="shared" si="115"/>
        <v/>
      </c>
      <c r="IQ54" s="567" t="str">
        <f t="shared" si="116"/>
        <v/>
      </c>
      <c r="IS54" s="567" t="str">
        <f t="shared" si="117"/>
        <v/>
      </c>
      <c r="IU54" s="567" t="str">
        <f t="shared" si="118"/>
        <v/>
      </c>
      <c r="IW54" s="567" t="str">
        <f t="shared" si="119"/>
        <v/>
      </c>
      <c r="IY54" s="567" t="str">
        <f t="shared" si="120"/>
        <v/>
      </c>
      <c r="JA54" s="567" t="str">
        <f t="shared" si="121"/>
        <v/>
      </c>
      <c r="JC54" s="567" t="str">
        <f t="shared" si="122"/>
        <v/>
      </c>
      <c r="JE54" s="567" t="str">
        <f t="shared" si="123"/>
        <v/>
      </c>
      <c r="JG54" s="567" t="str">
        <f t="shared" si="124"/>
        <v/>
      </c>
      <c r="JI54" s="567" t="str">
        <f t="shared" si="125"/>
        <v/>
      </c>
      <c r="JK54" s="567" t="str">
        <f t="shared" si="126"/>
        <v/>
      </c>
      <c r="JM54" s="567" t="str">
        <f t="shared" si="127"/>
        <v/>
      </c>
      <c r="JO54" s="567" t="str">
        <f t="shared" si="128"/>
        <v/>
      </c>
      <c r="JQ54" s="567" t="str">
        <f t="shared" si="129"/>
        <v/>
      </c>
      <c r="JS54" s="567" t="str">
        <f t="shared" si="130"/>
        <v/>
      </c>
      <c r="JU54" s="567" t="str">
        <f t="shared" si="131"/>
        <v/>
      </c>
      <c r="JW54" s="567" t="str">
        <f t="shared" si="132"/>
        <v/>
      </c>
      <c r="JY54" s="567" t="str">
        <f t="shared" si="133"/>
        <v/>
      </c>
      <c r="KA54" s="567" t="str">
        <f t="shared" si="133"/>
        <v/>
      </c>
      <c r="KC54" s="567" t="str">
        <f t="shared" si="134"/>
        <v/>
      </c>
      <c r="KE54" s="567" t="str">
        <f t="shared" si="135"/>
        <v/>
      </c>
      <c r="KG54" s="567" t="str">
        <f t="shared" si="136"/>
        <v/>
      </c>
      <c r="KI54" s="567" t="str">
        <f t="shared" si="137"/>
        <v/>
      </c>
      <c r="KK54" s="567" t="str">
        <f t="shared" si="138"/>
        <v/>
      </c>
      <c r="KM54" s="567" t="str">
        <f t="shared" si="139"/>
        <v/>
      </c>
      <c r="KO54" s="567" t="str">
        <f t="shared" si="140"/>
        <v/>
      </c>
      <c r="KQ54" s="567" t="str">
        <f t="shared" si="141"/>
        <v/>
      </c>
      <c r="KS54" s="567" t="str">
        <f t="shared" si="142"/>
        <v/>
      </c>
      <c r="KU54" s="567" t="str">
        <f t="shared" si="143"/>
        <v/>
      </c>
      <c r="KW54" s="567" t="str">
        <f t="shared" si="144"/>
        <v/>
      </c>
      <c r="KY54" s="567" t="str">
        <f t="shared" si="145"/>
        <v/>
      </c>
      <c r="LA54" s="567" t="str">
        <f t="shared" si="146"/>
        <v/>
      </c>
      <c r="LC54" s="567" t="str">
        <f t="shared" si="147"/>
        <v/>
      </c>
      <c r="LE54" s="567" t="str">
        <f t="shared" si="148"/>
        <v/>
      </c>
      <c r="LG54" s="567" t="str">
        <f t="shared" si="149"/>
        <v/>
      </c>
      <c r="LI54" s="567" t="str">
        <f t="shared" si="150"/>
        <v/>
      </c>
      <c r="LK54" s="567" t="str">
        <f t="shared" si="151"/>
        <v/>
      </c>
      <c r="LM54" s="567" t="str">
        <f t="shared" si="152"/>
        <v/>
      </c>
      <c r="LO54" s="567" t="str">
        <f t="shared" si="152"/>
        <v/>
      </c>
      <c r="LQ54" s="567" t="str">
        <f t="shared" si="153"/>
        <v/>
      </c>
      <c r="LS54" s="567" t="str">
        <f t="shared" si="154"/>
        <v/>
      </c>
      <c r="LU54" s="567" t="str">
        <f t="shared" si="155"/>
        <v/>
      </c>
      <c r="LW54" s="567" t="str">
        <f t="shared" si="156"/>
        <v/>
      </c>
      <c r="LY54" s="567" t="str">
        <f t="shared" si="157"/>
        <v/>
      </c>
      <c r="MA54" s="567" t="str">
        <f t="shared" si="158"/>
        <v/>
      </c>
      <c r="MC54" s="567" t="str">
        <f t="shared" si="159"/>
        <v/>
      </c>
      <c r="ME54" s="567" t="str">
        <f t="shared" si="160"/>
        <v/>
      </c>
      <c r="MG54" s="567" t="str">
        <f t="shared" si="161"/>
        <v/>
      </c>
      <c r="MI54" s="567" t="str">
        <f t="shared" si="162"/>
        <v/>
      </c>
      <c r="MK54" s="567" t="str">
        <f t="shared" si="163"/>
        <v/>
      </c>
      <c r="MM54" s="567" t="str">
        <f t="shared" si="164"/>
        <v/>
      </c>
      <c r="MO54" s="567" t="str">
        <f t="shared" si="165"/>
        <v/>
      </c>
      <c r="MQ54" s="567" t="str">
        <f t="shared" si="166"/>
        <v/>
      </c>
      <c r="MS54" s="567" t="str">
        <f t="shared" si="167"/>
        <v/>
      </c>
      <c r="MU54" s="567" t="str">
        <f t="shared" si="168"/>
        <v/>
      </c>
      <c r="MW54" s="567" t="str">
        <f t="shared" si="169"/>
        <v/>
      </c>
      <c r="MY54" s="567" t="str">
        <f t="shared" si="170"/>
        <v/>
      </c>
      <c r="NA54" s="567" t="str">
        <f t="shared" si="171"/>
        <v/>
      </c>
      <c r="NC54" s="567" t="str">
        <f t="shared" si="171"/>
        <v/>
      </c>
      <c r="NE54" s="567" t="str">
        <f t="shared" si="172"/>
        <v/>
      </c>
      <c r="NG54" s="567" t="str">
        <f t="shared" si="173"/>
        <v/>
      </c>
      <c r="NI54" s="567" t="str">
        <f t="shared" si="174"/>
        <v/>
      </c>
      <c r="NK54" s="567" t="str">
        <f t="shared" si="175"/>
        <v/>
      </c>
      <c r="NM54" s="567" t="str">
        <f t="shared" si="176"/>
        <v/>
      </c>
      <c r="NO54" s="567" t="str">
        <f t="shared" si="177"/>
        <v/>
      </c>
      <c r="NQ54" s="567" t="str">
        <f t="shared" si="178"/>
        <v/>
      </c>
      <c r="NS54" s="567" t="str">
        <f t="shared" si="179"/>
        <v/>
      </c>
      <c r="NU54" s="567" t="str">
        <f t="shared" si="180"/>
        <v/>
      </c>
      <c r="NW54" s="567" t="str">
        <f t="shared" si="181"/>
        <v/>
      </c>
      <c r="NY54" s="567" t="str">
        <f t="shared" si="182"/>
        <v/>
      </c>
      <c r="OA54" s="567" t="str">
        <f t="shared" si="183"/>
        <v/>
      </c>
      <c r="OC54" s="567" t="str">
        <f t="shared" si="184"/>
        <v/>
      </c>
      <c r="OE54" s="567" t="str">
        <f t="shared" si="185"/>
        <v/>
      </c>
      <c r="OG54" s="567" t="str">
        <f t="shared" si="186"/>
        <v/>
      </c>
      <c r="OI54" s="567" t="str">
        <f t="shared" si="187"/>
        <v/>
      </c>
      <c r="OK54" s="567" t="str">
        <f t="shared" si="188"/>
        <v/>
      </c>
      <c r="OM54" s="567" t="str">
        <f t="shared" si="189"/>
        <v/>
      </c>
    </row>
    <row r="55" spans="5:403">
      <c r="E55" s="567" t="str">
        <f t="shared" si="0"/>
        <v/>
      </c>
      <c r="G55" s="567" t="str">
        <f t="shared" si="0"/>
        <v/>
      </c>
      <c r="I55" s="567" t="str">
        <f t="shared" si="1"/>
        <v/>
      </c>
      <c r="K55" s="567" t="str">
        <f t="shared" si="2"/>
        <v/>
      </c>
      <c r="M55" s="567" t="str">
        <f t="shared" si="3"/>
        <v/>
      </c>
      <c r="O55" s="567" t="str">
        <f t="shared" si="4"/>
        <v/>
      </c>
      <c r="Q55" s="567" t="str">
        <f t="shared" si="5"/>
        <v/>
      </c>
      <c r="S55" s="567" t="str">
        <f t="shared" si="6"/>
        <v/>
      </c>
      <c r="U55" s="567" t="str">
        <f t="shared" si="7"/>
        <v/>
      </c>
      <c r="W55" s="567" t="str">
        <f t="shared" si="8"/>
        <v/>
      </c>
      <c r="Y55" s="567" t="str">
        <f t="shared" si="9"/>
        <v/>
      </c>
      <c r="AA55" s="567" t="str">
        <f t="shared" si="10"/>
        <v/>
      </c>
      <c r="AC55" s="567" t="str">
        <f t="shared" si="11"/>
        <v/>
      </c>
      <c r="AE55" s="567" t="str">
        <f t="shared" si="12"/>
        <v/>
      </c>
      <c r="AG55" s="567" t="str">
        <f t="shared" si="13"/>
        <v/>
      </c>
      <c r="AI55" s="567" t="str">
        <f t="shared" si="14"/>
        <v/>
      </c>
      <c r="AK55" s="567" t="str">
        <f t="shared" si="15"/>
        <v/>
      </c>
      <c r="AM55" s="567" t="str">
        <f t="shared" si="16"/>
        <v/>
      </c>
      <c r="AO55" s="567" t="str">
        <f t="shared" si="17"/>
        <v/>
      </c>
      <c r="AQ55" s="567" t="str">
        <f t="shared" si="18"/>
        <v/>
      </c>
      <c r="AS55" s="567" t="str">
        <f t="shared" si="19"/>
        <v/>
      </c>
      <c r="AU55" s="567" t="str">
        <f t="shared" si="19"/>
        <v/>
      </c>
      <c r="AW55" s="567" t="str">
        <f t="shared" si="20"/>
        <v/>
      </c>
      <c r="AY55" s="567" t="str">
        <f t="shared" si="21"/>
        <v/>
      </c>
      <c r="BA55" s="567" t="str">
        <f t="shared" si="22"/>
        <v/>
      </c>
      <c r="BC55" s="567" t="str">
        <f t="shared" si="23"/>
        <v/>
      </c>
      <c r="BE55" s="567" t="str">
        <f t="shared" si="24"/>
        <v/>
      </c>
      <c r="BG55" s="567" t="str">
        <f t="shared" si="25"/>
        <v/>
      </c>
      <c r="BI55" s="567" t="str">
        <f t="shared" si="26"/>
        <v/>
      </c>
      <c r="BK55" s="567" t="str">
        <f t="shared" si="27"/>
        <v/>
      </c>
      <c r="BM55" s="567" t="str">
        <f t="shared" si="28"/>
        <v/>
      </c>
      <c r="BO55" s="567" t="str">
        <f t="shared" si="29"/>
        <v/>
      </c>
      <c r="BQ55" s="567" t="str">
        <f t="shared" si="30"/>
        <v/>
      </c>
      <c r="BS55" s="567" t="str">
        <f t="shared" si="31"/>
        <v/>
      </c>
      <c r="BU55" s="567" t="str">
        <f t="shared" si="32"/>
        <v/>
      </c>
      <c r="BW55" s="567" t="str">
        <f t="shared" si="33"/>
        <v/>
      </c>
      <c r="BY55" s="567" t="str">
        <f t="shared" si="34"/>
        <v/>
      </c>
      <c r="CA55" s="567" t="str">
        <f t="shared" si="35"/>
        <v/>
      </c>
      <c r="CC55" s="567" t="str">
        <f t="shared" si="36"/>
        <v/>
      </c>
      <c r="CE55" s="567" t="str">
        <f t="shared" si="37"/>
        <v/>
      </c>
      <c r="CG55" s="567" t="str">
        <f t="shared" si="38"/>
        <v/>
      </c>
      <c r="CI55" s="567" t="str">
        <f t="shared" si="38"/>
        <v/>
      </c>
      <c r="CK55" s="567" t="str">
        <f t="shared" si="39"/>
        <v/>
      </c>
      <c r="CM55" s="567" t="str">
        <f t="shared" si="40"/>
        <v/>
      </c>
      <c r="CO55" s="567" t="str">
        <f t="shared" si="41"/>
        <v/>
      </c>
      <c r="CQ55" s="567" t="str">
        <f t="shared" si="42"/>
        <v/>
      </c>
      <c r="CS55" s="567" t="str">
        <f t="shared" si="43"/>
        <v/>
      </c>
      <c r="CU55" s="567" t="str">
        <f t="shared" si="44"/>
        <v/>
      </c>
      <c r="CW55" s="567" t="str">
        <f t="shared" si="45"/>
        <v/>
      </c>
      <c r="CY55" s="567" t="str">
        <f t="shared" si="46"/>
        <v/>
      </c>
      <c r="DA55" s="567" t="str">
        <f t="shared" si="47"/>
        <v/>
      </c>
      <c r="DC55" s="567" t="str">
        <f t="shared" si="48"/>
        <v/>
      </c>
      <c r="DE55" s="567" t="str">
        <f t="shared" si="49"/>
        <v/>
      </c>
      <c r="DG55" s="567" t="str">
        <f t="shared" si="50"/>
        <v/>
      </c>
      <c r="DI55" s="567" t="str">
        <f t="shared" si="51"/>
        <v/>
      </c>
      <c r="DK55" s="567" t="str">
        <f t="shared" si="52"/>
        <v/>
      </c>
      <c r="DM55" s="567" t="str">
        <f t="shared" si="53"/>
        <v/>
      </c>
      <c r="DO55" s="567" t="str">
        <f t="shared" si="54"/>
        <v/>
      </c>
      <c r="DQ55" s="567" t="str">
        <f t="shared" si="55"/>
        <v/>
      </c>
      <c r="DS55" s="567" t="str">
        <f t="shared" si="56"/>
        <v/>
      </c>
      <c r="DU55" s="567" t="str">
        <f t="shared" si="57"/>
        <v/>
      </c>
      <c r="DW55" s="567" t="str">
        <f t="shared" si="57"/>
        <v/>
      </c>
      <c r="DY55" s="567" t="str">
        <f t="shared" si="58"/>
        <v/>
      </c>
      <c r="EA55" s="567" t="str">
        <f t="shared" si="59"/>
        <v/>
      </c>
      <c r="EC55" s="567" t="str">
        <f t="shared" si="60"/>
        <v/>
      </c>
      <c r="EE55" s="567" t="str">
        <f t="shared" si="61"/>
        <v/>
      </c>
      <c r="EG55" s="567" t="str">
        <f t="shared" si="62"/>
        <v/>
      </c>
      <c r="EI55" s="567" t="str">
        <f t="shared" si="63"/>
        <v/>
      </c>
      <c r="EK55" s="567" t="str">
        <f t="shared" si="64"/>
        <v/>
      </c>
      <c r="EM55" s="567" t="str">
        <f t="shared" si="65"/>
        <v/>
      </c>
      <c r="EO55" s="567" t="str">
        <f t="shared" si="66"/>
        <v/>
      </c>
      <c r="EQ55" s="567" t="str">
        <f t="shared" si="67"/>
        <v/>
      </c>
      <c r="ES55" s="567" t="str">
        <f t="shared" si="68"/>
        <v/>
      </c>
      <c r="EU55" s="567" t="str">
        <f t="shared" si="69"/>
        <v/>
      </c>
      <c r="EW55" s="567" t="str">
        <f t="shared" si="70"/>
        <v/>
      </c>
      <c r="EY55" s="567" t="str">
        <f t="shared" si="71"/>
        <v/>
      </c>
      <c r="FA55" s="567" t="str">
        <f t="shared" si="72"/>
        <v/>
      </c>
      <c r="FC55" s="567" t="str">
        <f t="shared" si="73"/>
        <v/>
      </c>
      <c r="FE55" s="567" t="str">
        <f t="shared" si="74"/>
        <v/>
      </c>
      <c r="FG55" s="567" t="str">
        <f t="shared" si="75"/>
        <v/>
      </c>
      <c r="FI55" s="567" t="str">
        <f t="shared" si="76"/>
        <v/>
      </c>
      <c r="FK55" s="567" t="str">
        <f t="shared" si="76"/>
        <v/>
      </c>
      <c r="FM55" s="567" t="str">
        <f t="shared" si="77"/>
        <v/>
      </c>
      <c r="FO55" s="567" t="str">
        <f t="shared" si="78"/>
        <v/>
      </c>
      <c r="FQ55" s="567" t="str">
        <f t="shared" si="79"/>
        <v/>
      </c>
      <c r="FS55" s="567" t="str">
        <f t="shared" si="80"/>
        <v/>
      </c>
      <c r="FU55" s="567" t="str">
        <f t="shared" si="81"/>
        <v/>
      </c>
      <c r="FW55" s="567" t="str">
        <f t="shared" si="82"/>
        <v/>
      </c>
      <c r="FY55" s="567" t="str">
        <f t="shared" si="83"/>
        <v/>
      </c>
      <c r="GA55" s="567" t="str">
        <f t="shared" si="84"/>
        <v/>
      </c>
      <c r="GC55" s="567" t="str">
        <f t="shared" si="85"/>
        <v/>
      </c>
      <c r="GE55" s="567" t="str">
        <f t="shared" si="86"/>
        <v/>
      </c>
      <c r="GG55" s="567" t="str">
        <f t="shared" si="87"/>
        <v/>
      </c>
      <c r="GI55" s="567" t="str">
        <f t="shared" si="88"/>
        <v/>
      </c>
      <c r="GK55" s="567" t="str">
        <f t="shared" si="89"/>
        <v/>
      </c>
      <c r="GM55" s="567" t="str">
        <f t="shared" si="90"/>
        <v/>
      </c>
      <c r="GO55" s="567" t="str">
        <f t="shared" si="91"/>
        <v/>
      </c>
      <c r="GQ55" s="567" t="str">
        <f t="shared" si="92"/>
        <v/>
      </c>
      <c r="GS55" s="567" t="str">
        <f t="shared" si="93"/>
        <v/>
      </c>
      <c r="GU55" s="567" t="str">
        <f t="shared" si="94"/>
        <v/>
      </c>
      <c r="GW55" s="567" t="str">
        <f t="shared" si="95"/>
        <v/>
      </c>
      <c r="GY55" s="567" t="str">
        <f t="shared" si="95"/>
        <v/>
      </c>
      <c r="HA55" s="567" t="str">
        <f t="shared" si="96"/>
        <v/>
      </c>
      <c r="HC55" s="567" t="str">
        <f t="shared" si="97"/>
        <v/>
      </c>
      <c r="HE55" s="567" t="str">
        <f t="shared" si="98"/>
        <v/>
      </c>
      <c r="HG55" s="567" t="str">
        <f t="shared" si="99"/>
        <v/>
      </c>
      <c r="HI55" s="567" t="str">
        <f t="shared" si="100"/>
        <v/>
      </c>
      <c r="HK55" s="567" t="str">
        <f t="shared" si="101"/>
        <v/>
      </c>
      <c r="HM55" s="567" t="str">
        <f t="shared" si="102"/>
        <v/>
      </c>
      <c r="HO55" s="567" t="str">
        <f t="shared" si="103"/>
        <v/>
      </c>
      <c r="HQ55" s="567" t="str">
        <f t="shared" si="104"/>
        <v/>
      </c>
      <c r="HS55" s="567" t="str">
        <f t="shared" si="105"/>
        <v/>
      </c>
      <c r="HU55" s="567" t="str">
        <f t="shared" si="106"/>
        <v/>
      </c>
      <c r="HW55" s="567" t="str">
        <f t="shared" si="107"/>
        <v/>
      </c>
      <c r="HY55" s="567" t="str">
        <f t="shared" si="108"/>
        <v/>
      </c>
      <c r="IA55" s="567" t="str">
        <f t="shared" si="109"/>
        <v/>
      </c>
      <c r="IC55" s="567" t="str">
        <f t="shared" si="110"/>
        <v/>
      </c>
      <c r="IE55" s="567" t="str">
        <f t="shared" si="111"/>
        <v/>
      </c>
      <c r="IG55" s="567" t="str">
        <f t="shared" si="112"/>
        <v/>
      </c>
      <c r="II55" s="567" t="str">
        <f t="shared" si="113"/>
        <v/>
      </c>
      <c r="IK55" s="567" t="str">
        <f t="shared" si="114"/>
        <v/>
      </c>
      <c r="IM55" s="567" t="str">
        <f t="shared" si="114"/>
        <v/>
      </c>
      <c r="IO55" s="567" t="str">
        <f t="shared" si="115"/>
        <v/>
      </c>
      <c r="IQ55" s="567" t="str">
        <f t="shared" si="116"/>
        <v/>
      </c>
      <c r="IS55" s="567" t="str">
        <f t="shared" si="117"/>
        <v/>
      </c>
      <c r="IU55" s="567" t="str">
        <f t="shared" si="118"/>
        <v/>
      </c>
      <c r="IW55" s="567" t="str">
        <f t="shared" si="119"/>
        <v/>
      </c>
      <c r="IY55" s="567" t="str">
        <f t="shared" si="120"/>
        <v/>
      </c>
      <c r="JA55" s="567" t="str">
        <f t="shared" si="121"/>
        <v/>
      </c>
      <c r="JC55" s="567" t="str">
        <f t="shared" si="122"/>
        <v/>
      </c>
      <c r="JE55" s="567" t="str">
        <f t="shared" si="123"/>
        <v/>
      </c>
      <c r="JG55" s="567" t="str">
        <f t="shared" si="124"/>
        <v/>
      </c>
      <c r="JI55" s="567" t="str">
        <f t="shared" si="125"/>
        <v/>
      </c>
      <c r="JK55" s="567" t="str">
        <f t="shared" si="126"/>
        <v/>
      </c>
      <c r="JM55" s="567" t="str">
        <f t="shared" si="127"/>
        <v/>
      </c>
      <c r="JO55" s="567" t="str">
        <f t="shared" si="128"/>
        <v/>
      </c>
      <c r="JQ55" s="567" t="str">
        <f t="shared" si="129"/>
        <v/>
      </c>
      <c r="JS55" s="567" t="str">
        <f t="shared" si="130"/>
        <v/>
      </c>
      <c r="JU55" s="567" t="str">
        <f t="shared" si="131"/>
        <v/>
      </c>
      <c r="JW55" s="567" t="str">
        <f t="shared" si="132"/>
        <v/>
      </c>
      <c r="JY55" s="567" t="str">
        <f t="shared" si="133"/>
        <v/>
      </c>
      <c r="KA55" s="567" t="str">
        <f t="shared" si="133"/>
        <v/>
      </c>
      <c r="KC55" s="567" t="str">
        <f t="shared" si="134"/>
        <v/>
      </c>
      <c r="KE55" s="567" t="str">
        <f t="shared" si="135"/>
        <v/>
      </c>
      <c r="KG55" s="567" t="str">
        <f t="shared" si="136"/>
        <v/>
      </c>
      <c r="KI55" s="567" t="str">
        <f t="shared" si="137"/>
        <v/>
      </c>
      <c r="KK55" s="567" t="str">
        <f t="shared" si="138"/>
        <v/>
      </c>
      <c r="KM55" s="567" t="str">
        <f t="shared" si="139"/>
        <v/>
      </c>
      <c r="KO55" s="567" t="str">
        <f t="shared" si="140"/>
        <v/>
      </c>
      <c r="KQ55" s="567" t="str">
        <f t="shared" si="141"/>
        <v/>
      </c>
      <c r="KS55" s="567" t="str">
        <f t="shared" si="142"/>
        <v/>
      </c>
      <c r="KU55" s="567" t="str">
        <f t="shared" si="143"/>
        <v/>
      </c>
      <c r="KW55" s="567" t="str">
        <f t="shared" si="144"/>
        <v/>
      </c>
      <c r="KY55" s="567" t="str">
        <f t="shared" si="145"/>
        <v/>
      </c>
      <c r="LA55" s="567" t="str">
        <f t="shared" si="146"/>
        <v/>
      </c>
      <c r="LC55" s="567" t="str">
        <f t="shared" si="147"/>
        <v/>
      </c>
      <c r="LE55" s="567" t="str">
        <f t="shared" si="148"/>
        <v/>
      </c>
      <c r="LG55" s="567" t="str">
        <f t="shared" si="149"/>
        <v/>
      </c>
      <c r="LI55" s="567" t="str">
        <f t="shared" si="150"/>
        <v/>
      </c>
      <c r="LK55" s="567" t="str">
        <f t="shared" si="151"/>
        <v/>
      </c>
      <c r="LM55" s="567" t="str">
        <f t="shared" si="152"/>
        <v/>
      </c>
      <c r="LO55" s="567" t="str">
        <f t="shared" si="152"/>
        <v/>
      </c>
      <c r="LQ55" s="567" t="str">
        <f t="shared" si="153"/>
        <v/>
      </c>
      <c r="LS55" s="567" t="str">
        <f t="shared" si="154"/>
        <v/>
      </c>
      <c r="LU55" s="567" t="str">
        <f t="shared" si="155"/>
        <v/>
      </c>
      <c r="LW55" s="567" t="str">
        <f t="shared" si="156"/>
        <v/>
      </c>
      <c r="LY55" s="567" t="str">
        <f t="shared" si="157"/>
        <v/>
      </c>
      <c r="MA55" s="567" t="str">
        <f t="shared" si="158"/>
        <v/>
      </c>
      <c r="MC55" s="567" t="str">
        <f t="shared" si="159"/>
        <v/>
      </c>
      <c r="ME55" s="567" t="str">
        <f t="shared" si="160"/>
        <v/>
      </c>
      <c r="MG55" s="567" t="str">
        <f t="shared" si="161"/>
        <v/>
      </c>
      <c r="MI55" s="567" t="str">
        <f t="shared" si="162"/>
        <v/>
      </c>
      <c r="MK55" s="567" t="str">
        <f t="shared" si="163"/>
        <v/>
      </c>
      <c r="MM55" s="567" t="str">
        <f t="shared" si="164"/>
        <v/>
      </c>
      <c r="MO55" s="567" t="str">
        <f t="shared" si="165"/>
        <v/>
      </c>
      <c r="MQ55" s="567" t="str">
        <f t="shared" si="166"/>
        <v/>
      </c>
      <c r="MS55" s="567" t="str">
        <f t="shared" si="167"/>
        <v/>
      </c>
      <c r="MU55" s="567" t="str">
        <f t="shared" si="168"/>
        <v/>
      </c>
      <c r="MW55" s="567" t="str">
        <f t="shared" si="169"/>
        <v/>
      </c>
      <c r="MY55" s="567" t="str">
        <f t="shared" si="170"/>
        <v/>
      </c>
      <c r="NA55" s="567" t="str">
        <f t="shared" si="171"/>
        <v/>
      </c>
      <c r="NC55" s="567" t="str">
        <f t="shared" si="171"/>
        <v/>
      </c>
      <c r="NE55" s="567" t="str">
        <f t="shared" si="172"/>
        <v/>
      </c>
      <c r="NG55" s="567" t="str">
        <f t="shared" si="173"/>
        <v/>
      </c>
      <c r="NI55" s="567" t="str">
        <f t="shared" si="174"/>
        <v/>
      </c>
      <c r="NK55" s="567" t="str">
        <f t="shared" si="175"/>
        <v/>
      </c>
      <c r="NM55" s="567" t="str">
        <f t="shared" si="176"/>
        <v/>
      </c>
      <c r="NO55" s="567" t="str">
        <f t="shared" si="177"/>
        <v/>
      </c>
      <c r="NQ55" s="567" t="str">
        <f t="shared" si="178"/>
        <v/>
      </c>
      <c r="NS55" s="567" t="str">
        <f t="shared" si="179"/>
        <v/>
      </c>
      <c r="NU55" s="567" t="str">
        <f t="shared" si="180"/>
        <v/>
      </c>
      <c r="NW55" s="567" t="str">
        <f t="shared" si="181"/>
        <v/>
      </c>
      <c r="NY55" s="567" t="str">
        <f t="shared" si="182"/>
        <v/>
      </c>
      <c r="OA55" s="567" t="str">
        <f t="shared" si="183"/>
        <v/>
      </c>
      <c r="OC55" s="567" t="str">
        <f t="shared" si="184"/>
        <v/>
      </c>
      <c r="OE55" s="567" t="str">
        <f t="shared" si="185"/>
        <v/>
      </c>
      <c r="OG55" s="567" t="str">
        <f t="shared" si="186"/>
        <v/>
      </c>
      <c r="OI55" s="567" t="str">
        <f t="shared" si="187"/>
        <v/>
      </c>
      <c r="OK55" s="567" t="str">
        <f t="shared" si="188"/>
        <v/>
      </c>
      <c r="OM55" s="567" t="str">
        <f t="shared" si="189"/>
        <v/>
      </c>
    </row>
    <row r="56" spans="5:403">
      <c r="E56" s="567" t="str">
        <f t="shared" si="0"/>
        <v/>
      </c>
      <c r="G56" s="567" t="str">
        <f t="shared" si="0"/>
        <v/>
      </c>
      <c r="I56" s="567" t="str">
        <f t="shared" si="1"/>
        <v/>
      </c>
      <c r="K56" s="567" t="str">
        <f t="shared" si="2"/>
        <v/>
      </c>
      <c r="M56" s="567" t="str">
        <f t="shared" si="3"/>
        <v/>
      </c>
      <c r="O56" s="567" t="str">
        <f t="shared" si="4"/>
        <v/>
      </c>
      <c r="Q56" s="567" t="str">
        <f t="shared" si="5"/>
        <v/>
      </c>
      <c r="S56" s="567" t="str">
        <f t="shared" si="6"/>
        <v/>
      </c>
      <c r="U56" s="567" t="str">
        <f t="shared" si="7"/>
        <v/>
      </c>
      <c r="W56" s="567" t="str">
        <f t="shared" si="8"/>
        <v/>
      </c>
      <c r="Y56" s="567" t="str">
        <f t="shared" si="9"/>
        <v/>
      </c>
      <c r="AA56" s="567" t="str">
        <f t="shared" si="10"/>
        <v/>
      </c>
      <c r="AC56" s="567" t="str">
        <f t="shared" si="11"/>
        <v/>
      </c>
      <c r="AE56" s="567" t="str">
        <f t="shared" si="12"/>
        <v/>
      </c>
      <c r="AG56" s="567" t="str">
        <f t="shared" si="13"/>
        <v/>
      </c>
      <c r="AI56" s="567" t="str">
        <f t="shared" si="14"/>
        <v/>
      </c>
      <c r="AK56" s="567" t="str">
        <f t="shared" si="15"/>
        <v/>
      </c>
      <c r="AM56" s="567" t="str">
        <f t="shared" si="16"/>
        <v/>
      </c>
      <c r="AO56" s="567" t="str">
        <f t="shared" si="17"/>
        <v/>
      </c>
      <c r="AQ56" s="567" t="str">
        <f t="shared" si="18"/>
        <v/>
      </c>
      <c r="AS56" s="567" t="str">
        <f t="shared" si="19"/>
        <v/>
      </c>
      <c r="AU56" s="567" t="str">
        <f t="shared" si="19"/>
        <v/>
      </c>
      <c r="AW56" s="567" t="str">
        <f t="shared" si="20"/>
        <v/>
      </c>
      <c r="AY56" s="567" t="str">
        <f t="shared" si="21"/>
        <v/>
      </c>
      <c r="BA56" s="567" t="str">
        <f t="shared" si="22"/>
        <v/>
      </c>
      <c r="BC56" s="567" t="str">
        <f t="shared" si="23"/>
        <v/>
      </c>
      <c r="BE56" s="567" t="str">
        <f t="shared" si="24"/>
        <v/>
      </c>
      <c r="BG56" s="567" t="str">
        <f t="shared" si="25"/>
        <v/>
      </c>
      <c r="BI56" s="567" t="str">
        <f t="shared" si="26"/>
        <v/>
      </c>
      <c r="BK56" s="567" t="str">
        <f t="shared" si="27"/>
        <v/>
      </c>
      <c r="BM56" s="567" t="str">
        <f t="shared" si="28"/>
        <v/>
      </c>
      <c r="BO56" s="567" t="str">
        <f t="shared" si="29"/>
        <v/>
      </c>
      <c r="BQ56" s="567" t="str">
        <f t="shared" si="30"/>
        <v/>
      </c>
      <c r="BS56" s="567" t="str">
        <f t="shared" si="31"/>
        <v/>
      </c>
      <c r="BU56" s="567" t="str">
        <f t="shared" si="32"/>
        <v/>
      </c>
      <c r="BW56" s="567" t="str">
        <f t="shared" si="33"/>
        <v/>
      </c>
      <c r="BY56" s="567" t="str">
        <f t="shared" si="34"/>
        <v/>
      </c>
      <c r="CA56" s="567" t="str">
        <f t="shared" si="35"/>
        <v/>
      </c>
      <c r="CC56" s="567" t="str">
        <f t="shared" si="36"/>
        <v/>
      </c>
      <c r="CE56" s="567" t="str">
        <f t="shared" si="37"/>
        <v/>
      </c>
      <c r="CG56" s="567" t="str">
        <f t="shared" si="38"/>
        <v/>
      </c>
      <c r="CI56" s="567" t="str">
        <f t="shared" si="38"/>
        <v/>
      </c>
      <c r="CK56" s="567" t="str">
        <f t="shared" si="39"/>
        <v/>
      </c>
      <c r="CM56" s="567" t="str">
        <f t="shared" si="40"/>
        <v/>
      </c>
      <c r="CO56" s="567" t="str">
        <f t="shared" si="41"/>
        <v/>
      </c>
      <c r="CQ56" s="567" t="str">
        <f t="shared" si="42"/>
        <v/>
      </c>
      <c r="CS56" s="567" t="str">
        <f t="shared" si="43"/>
        <v/>
      </c>
      <c r="CU56" s="567" t="str">
        <f t="shared" si="44"/>
        <v/>
      </c>
      <c r="CW56" s="567" t="str">
        <f t="shared" si="45"/>
        <v/>
      </c>
      <c r="CY56" s="567" t="str">
        <f t="shared" si="46"/>
        <v/>
      </c>
      <c r="DA56" s="567" t="str">
        <f t="shared" si="47"/>
        <v/>
      </c>
      <c r="DC56" s="567" t="str">
        <f t="shared" si="48"/>
        <v/>
      </c>
      <c r="DE56" s="567" t="str">
        <f t="shared" si="49"/>
        <v/>
      </c>
      <c r="DG56" s="567" t="str">
        <f t="shared" si="50"/>
        <v/>
      </c>
      <c r="DI56" s="567" t="str">
        <f t="shared" si="51"/>
        <v/>
      </c>
      <c r="DK56" s="567" t="str">
        <f t="shared" si="52"/>
        <v/>
      </c>
      <c r="DM56" s="567" t="str">
        <f t="shared" si="53"/>
        <v/>
      </c>
      <c r="DO56" s="567" t="str">
        <f t="shared" si="54"/>
        <v/>
      </c>
      <c r="DQ56" s="567" t="str">
        <f t="shared" si="55"/>
        <v/>
      </c>
      <c r="DS56" s="567" t="str">
        <f t="shared" si="56"/>
        <v/>
      </c>
      <c r="DU56" s="567" t="str">
        <f t="shared" si="57"/>
        <v/>
      </c>
      <c r="DW56" s="567" t="str">
        <f t="shared" si="57"/>
        <v/>
      </c>
      <c r="DY56" s="567" t="str">
        <f t="shared" si="58"/>
        <v/>
      </c>
      <c r="EA56" s="567" t="str">
        <f t="shared" si="59"/>
        <v/>
      </c>
      <c r="EC56" s="567" t="str">
        <f t="shared" si="60"/>
        <v/>
      </c>
      <c r="EE56" s="567" t="str">
        <f t="shared" si="61"/>
        <v/>
      </c>
      <c r="EG56" s="567" t="str">
        <f t="shared" si="62"/>
        <v/>
      </c>
      <c r="EI56" s="567" t="str">
        <f t="shared" si="63"/>
        <v/>
      </c>
      <c r="EK56" s="567" t="str">
        <f t="shared" si="64"/>
        <v/>
      </c>
      <c r="EM56" s="567" t="str">
        <f t="shared" si="65"/>
        <v/>
      </c>
      <c r="EO56" s="567" t="str">
        <f t="shared" si="66"/>
        <v/>
      </c>
      <c r="EQ56" s="567" t="str">
        <f t="shared" si="67"/>
        <v/>
      </c>
      <c r="ES56" s="567" t="str">
        <f t="shared" si="68"/>
        <v/>
      </c>
      <c r="EU56" s="567" t="str">
        <f t="shared" si="69"/>
        <v/>
      </c>
      <c r="EW56" s="567" t="str">
        <f t="shared" si="70"/>
        <v/>
      </c>
      <c r="EY56" s="567" t="str">
        <f t="shared" si="71"/>
        <v/>
      </c>
      <c r="FA56" s="567" t="str">
        <f t="shared" si="72"/>
        <v/>
      </c>
      <c r="FC56" s="567" t="str">
        <f t="shared" si="73"/>
        <v/>
      </c>
      <c r="FE56" s="567" t="str">
        <f t="shared" si="74"/>
        <v/>
      </c>
      <c r="FG56" s="567" t="str">
        <f t="shared" si="75"/>
        <v/>
      </c>
      <c r="FI56" s="567" t="str">
        <f t="shared" si="76"/>
        <v/>
      </c>
      <c r="FK56" s="567" t="str">
        <f t="shared" si="76"/>
        <v/>
      </c>
      <c r="FM56" s="567" t="str">
        <f t="shared" si="77"/>
        <v/>
      </c>
      <c r="FO56" s="567" t="str">
        <f t="shared" si="78"/>
        <v/>
      </c>
      <c r="FQ56" s="567" t="str">
        <f t="shared" si="79"/>
        <v/>
      </c>
      <c r="FS56" s="567" t="str">
        <f t="shared" si="80"/>
        <v/>
      </c>
      <c r="FU56" s="567" t="str">
        <f t="shared" si="81"/>
        <v/>
      </c>
      <c r="FW56" s="567" t="str">
        <f t="shared" si="82"/>
        <v/>
      </c>
      <c r="FY56" s="567" t="str">
        <f t="shared" si="83"/>
        <v/>
      </c>
      <c r="GA56" s="567" t="str">
        <f t="shared" si="84"/>
        <v/>
      </c>
      <c r="GC56" s="567" t="str">
        <f t="shared" si="85"/>
        <v/>
      </c>
      <c r="GE56" s="567" t="str">
        <f t="shared" si="86"/>
        <v/>
      </c>
      <c r="GG56" s="567" t="str">
        <f t="shared" si="87"/>
        <v/>
      </c>
      <c r="GI56" s="567" t="str">
        <f t="shared" si="88"/>
        <v/>
      </c>
      <c r="GK56" s="567" t="str">
        <f t="shared" si="89"/>
        <v/>
      </c>
      <c r="GM56" s="567" t="str">
        <f t="shared" si="90"/>
        <v/>
      </c>
      <c r="GO56" s="567" t="str">
        <f t="shared" si="91"/>
        <v/>
      </c>
      <c r="GQ56" s="567" t="str">
        <f t="shared" si="92"/>
        <v/>
      </c>
      <c r="GS56" s="567" t="str">
        <f t="shared" si="93"/>
        <v/>
      </c>
      <c r="GU56" s="567" t="str">
        <f t="shared" si="94"/>
        <v/>
      </c>
      <c r="GW56" s="567" t="str">
        <f t="shared" si="95"/>
        <v/>
      </c>
      <c r="GY56" s="567" t="str">
        <f t="shared" si="95"/>
        <v/>
      </c>
      <c r="HA56" s="567" t="str">
        <f t="shared" si="96"/>
        <v/>
      </c>
      <c r="HC56" s="567" t="str">
        <f t="shared" si="97"/>
        <v/>
      </c>
      <c r="HE56" s="567" t="str">
        <f t="shared" si="98"/>
        <v/>
      </c>
      <c r="HG56" s="567" t="str">
        <f t="shared" si="99"/>
        <v/>
      </c>
      <c r="HI56" s="567" t="str">
        <f t="shared" si="100"/>
        <v/>
      </c>
      <c r="HK56" s="567" t="str">
        <f t="shared" si="101"/>
        <v/>
      </c>
      <c r="HM56" s="567" t="str">
        <f t="shared" si="102"/>
        <v/>
      </c>
      <c r="HO56" s="567" t="str">
        <f t="shared" si="103"/>
        <v/>
      </c>
      <c r="HQ56" s="567" t="str">
        <f t="shared" si="104"/>
        <v/>
      </c>
      <c r="HS56" s="567" t="str">
        <f t="shared" si="105"/>
        <v/>
      </c>
      <c r="HU56" s="567" t="str">
        <f t="shared" si="106"/>
        <v/>
      </c>
      <c r="HW56" s="567" t="str">
        <f t="shared" si="107"/>
        <v/>
      </c>
      <c r="HY56" s="567" t="str">
        <f t="shared" si="108"/>
        <v/>
      </c>
      <c r="IA56" s="567" t="str">
        <f t="shared" si="109"/>
        <v/>
      </c>
      <c r="IC56" s="567" t="str">
        <f t="shared" si="110"/>
        <v/>
      </c>
      <c r="IE56" s="567" t="str">
        <f t="shared" si="111"/>
        <v/>
      </c>
      <c r="IG56" s="567" t="str">
        <f t="shared" si="112"/>
        <v/>
      </c>
      <c r="II56" s="567" t="str">
        <f t="shared" si="113"/>
        <v/>
      </c>
      <c r="IK56" s="567" t="str">
        <f t="shared" si="114"/>
        <v/>
      </c>
      <c r="IM56" s="567" t="str">
        <f t="shared" si="114"/>
        <v/>
      </c>
      <c r="IO56" s="567" t="str">
        <f t="shared" si="115"/>
        <v/>
      </c>
      <c r="IQ56" s="567" t="str">
        <f t="shared" si="116"/>
        <v/>
      </c>
      <c r="IS56" s="567" t="str">
        <f t="shared" si="117"/>
        <v/>
      </c>
      <c r="IU56" s="567" t="str">
        <f t="shared" si="118"/>
        <v/>
      </c>
      <c r="IW56" s="567" t="str">
        <f t="shared" si="119"/>
        <v/>
      </c>
      <c r="IY56" s="567" t="str">
        <f t="shared" si="120"/>
        <v/>
      </c>
      <c r="JA56" s="567" t="str">
        <f t="shared" si="121"/>
        <v/>
      </c>
      <c r="JC56" s="567" t="str">
        <f t="shared" si="122"/>
        <v/>
      </c>
      <c r="JE56" s="567" t="str">
        <f t="shared" si="123"/>
        <v/>
      </c>
      <c r="JG56" s="567" t="str">
        <f t="shared" si="124"/>
        <v/>
      </c>
      <c r="JI56" s="567" t="str">
        <f t="shared" si="125"/>
        <v/>
      </c>
      <c r="JK56" s="567" t="str">
        <f t="shared" si="126"/>
        <v/>
      </c>
      <c r="JM56" s="567" t="str">
        <f t="shared" si="127"/>
        <v/>
      </c>
      <c r="JO56" s="567" t="str">
        <f t="shared" si="128"/>
        <v/>
      </c>
      <c r="JQ56" s="567" t="str">
        <f t="shared" si="129"/>
        <v/>
      </c>
      <c r="JS56" s="567" t="str">
        <f t="shared" si="130"/>
        <v/>
      </c>
      <c r="JU56" s="567" t="str">
        <f t="shared" si="131"/>
        <v/>
      </c>
      <c r="JW56" s="567" t="str">
        <f t="shared" si="132"/>
        <v/>
      </c>
      <c r="JY56" s="567" t="str">
        <f t="shared" si="133"/>
        <v/>
      </c>
      <c r="KA56" s="567" t="str">
        <f t="shared" si="133"/>
        <v/>
      </c>
      <c r="KC56" s="567" t="str">
        <f t="shared" si="134"/>
        <v/>
      </c>
      <c r="KE56" s="567" t="str">
        <f t="shared" si="135"/>
        <v/>
      </c>
      <c r="KG56" s="567" t="str">
        <f t="shared" si="136"/>
        <v/>
      </c>
      <c r="KI56" s="567" t="str">
        <f t="shared" si="137"/>
        <v/>
      </c>
      <c r="KK56" s="567" t="str">
        <f t="shared" si="138"/>
        <v/>
      </c>
      <c r="KM56" s="567" t="str">
        <f t="shared" si="139"/>
        <v/>
      </c>
      <c r="KO56" s="567" t="str">
        <f t="shared" si="140"/>
        <v/>
      </c>
      <c r="KQ56" s="567" t="str">
        <f t="shared" si="141"/>
        <v/>
      </c>
      <c r="KS56" s="567" t="str">
        <f t="shared" si="142"/>
        <v/>
      </c>
      <c r="KU56" s="567" t="str">
        <f t="shared" si="143"/>
        <v/>
      </c>
      <c r="KW56" s="567" t="str">
        <f t="shared" si="144"/>
        <v/>
      </c>
      <c r="KY56" s="567" t="str">
        <f t="shared" si="145"/>
        <v/>
      </c>
      <c r="LA56" s="567" t="str">
        <f t="shared" si="146"/>
        <v/>
      </c>
      <c r="LC56" s="567" t="str">
        <f t="shared" si="147"/>
        <v/>
      </c>
      <c r="LE56" s="567" t="str">
        <f t="shared" si="148"/>
        <v/>
      </c>
      <c r="LG56" s="567" t="str">
        <f t="shared" si="149"/>
        <v/>
      </c>
      <c r="LI56" s="567" t="str">
        <f t="shared" si="150"/>
        <v/>
      </c>
      <c r="LK56" s="567" t="str">
        <f t="shared" si="151"/>
        <v/>
      </c>
      <c r="LM56" s="567" t="str">
        <f t="shared" si="152"/>
        <v/>
      </c>
      <c r="LO56" s="567" t="str">
        <f t="shared" si="152"/>
        <v/>
      </c>
      <c r="LQ56" s="567" t="str">
        <f t="shared" si="153"/>
        <v/>
      </c>
      <c r="LS56" s="567" t="str">
        <f t="shared" si="154"/>
        <v/>
      </c>
      <c r="LU56" s="567" t="str">
        <f t="shared" si="155"/>
        <v/>
      </c>
      <c r="LW56" s="567" t="str">
        <f t="shared" si="156"/>
        <v/>
      </c>
      <c r="LY56" s="567" t="str">
        <f t="shared" si="157"/>
        <v/>
      </c>
      <c r="MA56" s="567" t="str">
        <f t="shared" si="158"/>
        <v/>
      </c>
      <c r="MC56" s="567" t="str">
        <f t="shared" si="159"/>
        <v/>
      </c>
      <c r="ME56" s="567" t="str">
        <f t="shared" si="160"/>
        <v/>
      </c>
      <c r="MG56" s="567" t="str">
        <f t="shared" si="161"/>
        <v/>
      </c>
      <c r="MI56" s="567" t="str">
        <f t="shared" si="162"/>
        <v/>
      </c>
      <c r="MK56" s="567" t="str">
        <f t="shared" si="163"/>
        <v/>
      </c>
      <c r="MM56" s="567" t="str">
        <f t="shared" si="164"/>
        <v/>
      </c>
      <c r="MO56" s="567" t="str">
        <f t="shared" si="165"/>
        <v/>
      </c>
      <c r="MQ56" s="567" t="str">
        <f t="shared" si="166"/>
        <v/>
      </c>
      <c r="MS56" s="567" t="str">
        <f t="shared" si="167"/>
        <v/>
      </c>
      <c r="MU56" s="567" t="str">
        <f t="shared" si="168"/>
        <v/>
      </c>
      <c r="MW56" s="567" t="str">
        <f t="shared" si="169"/>
        <v/>
      </c>
      <c r="MY56" s="567" t="str">
        <f t="shared" si="170"/>
        <v/>
      </c>
      <c r="NA56" s="567" t="str">
        <f t="shared" si="171"/>
        <v/>
      </c>
      <c r="NC56" s="567" t="str">
        <f t="shared" si="171"/>
        <v/>
      </c>
      <c r="NE56" s="567" t="str">
        <f t="shared" si="172"/>
        <v/>
      </c>
      <c r="NG56" s="567" t="str">
        <f t="shared" si="173"/>
        <v/>
      </c>
      <c r="NI56" s="567" t="str">
        <f t="shared" si="174"/>
        <v/>
      </c>
      <c r="NK56" s="567" t="str">
        <f t="shared" si="175"/>
        <v/>
      </c>
      <c r="NM56" s="567" t="str">
        <f t="shared" si="176"/>
        <v/>
      </c>
      <c r="NO56" s="567" t="str">
        <f t="shared" si="177"/>
        <v/>
      </c>
      <c r="NQ56" s="567" t="str">
        <f t="shared" si="178"/>
        <v/>
      </c>
      <c r="NS56" s="567" t="str">
        <f t="shared" si="179"/>
        <v/>
      </c>
      <c r="NU56" s="567" t="str">
        <f t="shared" si="180"/>
        <v/>
      </c>
      <c r="NW56" s="567" t="str">
        <f t="shared" si="181"/>
        <v/>
      </c>
      <c r="NY56" s="567" t="str">
        <f t="shared" si="182"/>
        <v/>
      </c>
      <c r="OA56" s="567" t="str">
        <f t="shared" si="183"/>
        <v/>
      </c>
      <c r="OC56" s="567" t="str">
        <f t="shared" si="184"/>
        <v/>
      </c>
      <c r="OE56" s="567" t="str">
        <f t="shared" si="185"/>
        <v/>
      </c>
      <c r="OG56" s="567" t="str">
        <f t="shared" si="186"/>
        <v/>
      </c>
      <c r="OI56" s="567" t="str">
        <f t="shared" si="187"/>
        <v/>
      </c>
      <c r="OK56" s="567" t="str">
        <f t="shared" si="188"/>
        <v/>
      </c>
      <c r="OM56" s="567" t="str">
        <f t="shared" si="189"/>
        <v/>
      </c>
    </row>
    <row r="57" spans="5:403">
      <c r="E57" s="567" t="str">
        <f t="shared" si="0"/>
        <v/>
      </c>
      <c r="G57" s="567" t="str">
        <f t="shared" si="0"/>
        <v/>
      </c>
      <c r="I57" s="567" t="str">
        <f t="shared" si="1"/>
        <v/>
      </c>
      <c r="K57" s="567" t="str">
        <f t="shared" si="2"/>
        <v/>
      </c>
      <c r="M57" s="567" t="str">
        <f t="shared" si="3"/>
        <v/>
      </c>
      <c r="O57" s="567" t="str">
        <f t="shared" si="4"/>
        <v/>
      </c>
      <c r="Q57" s="567" t="str">
        <f t="shared" si="5"/>
        <v/>
      </c>
      <c r="S57" s="567" t="str">
        <f t="shared" si="6"/>
        <v/>
      </c>
      <c r="U57" s="567" t="str">
        <f t="shared" si="7"/>
        <v/>
      </c>
      <c r="W57" s="567" t="str">
        <f t="shared" si="8"/>
        <v/>
      </c>
      <c r="Y57" s="567" t="str">
        <f t="shared" si="9"/>
        <v/>
      </c>
      <c r="AA57" s="567" t="str">
        <f t="shared" si="10"/>
        <v/>
      </c>
      <c r="AC57" s="567" t="str">
        <f t="shared" si="11"/>
        <v/>
      </c>
      <c r="AE57" s="567" t="str">
        <f t="shared" si="12"/>
        <v/>
      </c>
      <c r="AG57" s="567" t="str">
        <f t="shared" si="13"/>
        <v/>
      </c>
      <c r="AI57" s="567" t="str">
        <f t="shared" si="14"/>
        <v/>
      </c>
      <c r="AK57" s="567" t="str">
        <f t="shared" si="15"/>
        <v/>
      </c>
      <c r="AM57" s="567" t="str">
        <f t="shared" si="16"/>
        <v/>
      </c>
      <c r="AO57" s="567" t="str">
        <f t="shared" si="17"/>
        <v/>
      </c>
      <c r="AQ57" s="567" t="str">
        <f t="shared" si="18"/>
        <v/>
      </c>
      <c r="AS57" s="567" t="str">
        <f t="shared" si="19"/>
        <v/>
      </c>
      <c r="AU57" s="567" t="str">
        <f t="shared" si="19"/>
        <v/>
      </c>
      <c r="AW57" s="567" t="str">
        <f t="shared" si="20"/>
        <v/>
      </c>
      <c r="AY57" s="567" t="str">
        <f t="shared" si="21"/>
        <v/>
      </c>
      <c r="BA57" s="567" t="str">
        <f t="shared" si="22"/>
        <v/>
      </c>
      <c r="BC57" s="567" t="str">
        <f t="shared" si="23"/>
        <v/>
      </c>
      <c r="BE57" s="567" t="str">
        <f t="shared" si="24"/>
        <v/>
      </c>
      <c r="BG57" s="567" t="str">
        <f t="shared" si="25"/>
        <v/>
      </c>
      <c r="BI57" s="567" t="str">
        <f t="shared" si="26"/>
        <v/>
      </c>
      <c r="BK57" s="567" t="str">
        <f t="shared" si="27"/>
        <v/>
      </c>
      <c r="BM57" s="567" t="str">
        <f t="shared" si="28"/>
        <v/>
      </c>
      <c r="BO57" s="567" t="str">
        <f t="shared" si="29"/>
        <v/>
      </c>
      <c r="BQ57" s="567" t="str">
        <f t="shared" si="30"/>
        <v/>
      </c>
      <c r="BS57" s="567" t="str">
        <f t="shared" si="31"/>
        <v/>
      </c>
      <c r="BU57" s="567" t="str">
        <f t="shared" si="32"/>
        <v/>
      </c>
      <c r="BW57" s="567" t="str">
        <f t="shared" si="33"/>
        <v/>
      </c>
      <c r="BY57" s="567" t="str">
        <f t="shared" si="34"/>
        <v/>
      </c>
      <c r="CA57" s="567" t="str">
        <f t="shared" si="35"/>
        <v/>
      </c>
      <c r="CC57" s="567" t="str">
        <f t="shared" si="36"/>
        <v/>
      </c>
      <c r="CE57" s="567" t="str">
        <f t="shared" si="37"/>
        <v/>
      </c>
      <c r="CG57" s="567" t="str">
        <f t="shared" si="38"/>
        <v/>
      </c>
      <c r="CI57" s="567" t="str">
        <f t="shared" si="38"/>
        <v/>
      </c>
      <c r="CK57" s="567" t="str">
        <f t="shared" si="39"/>
        <v/>
      </c>
      <c r="CM57" s="567" t="str">
        <f t="shared" si="40"/>
        <v/>
      </c>
      <c r="CO57" s="567" t="str">
        <f t="shared" si="41"/>
        <v/>
      </c>
      <c r="CQ57" s="567" t="str">
        <f t="shared" si="42"/>
        <v/>
      </c>
      <c r="CS57" s="567" t="str">
        <f t="shared" si="43"/>
        <v/>
      </c>
      <c r="CU57" s="567" t="str">
        <f t="shared" si="44"/>
        <v/>
      </c>
      <c r="CW57" s="567" t="str">
        <f t="shared" si="45"/>
        <v/>
      </c>
      <c r="CY57" s="567" t="str">
        <f t="shared" si="46"/>
        <v/>
      </c>
      <c r="DA57" s="567" t="str">
        <f t="shared" si="47"/>
        <v/>
      </c>
      <c r="DC57" s="567" t="str">
        <f t="shared" si="48"/>
        <v/>
      </c>
      <c r="DE57" s="567" t="str">
        <f t="shared" si="49"/>
        <v/>
      </c>
      <c r="DG57" s="567" t="str">
        <f t="shared" si="50"/>
        <v/>
      </c>
      <c r="DI57" s="567" t="str">
        <f t="shared" si="51"/>
        <v/>
      </c>
      <c r="DK57" s="567" t="str">
        <f t="shared" si="52"/>
        <v/>
      </c>
      <c r="DM57" s="567" t="str">
        <f t="shared" si="53"/>
        <v/>
      </c>
      <c r="DO57" s="567" t="str">
        <f t="shared" si="54"/>
        <v/>
      </c>
      <c r="DQ57" s="567" t="str">
        <f t="shared" si="55"/>
        <v/>
      </c>
      <c r="DS57" s="567" t="str">
        <f t="shared" si="56"/>
        <v/>
      </c>
      <c r="DU57" s="567" t="str">
        <f t="shared" si="57"/>
        <v/>
      </c>
      <c r="DW57" s="567" t="str">
        <f t="shared" si="57"/>
        <v/>
      </c>
      <c r="DY57" s="567" t="str">
        <f t="shared" si="58"/>
        <v/>
      </c>
      <c r="EA57" s="567" t="str">
        <f t="shared" si="59"/>
        <v/>
      </c>
      <c r="EC57" s="567" t="str">
        <f t="shared" si="60"/>
        <v/>
      </c>
      <c r="EE57" s="567" t="str">
        <f t="shared" si="61"/>
        <v/>
      </c>
      <c r="EG57" s="567" t="str">
        <f t="shared" si="62"/>
        <v/>
      </c>
      <c r="EI57" s="567" t="str">
        <f t="shared" si="63"/>
        <v/>
      </c>
      <c r="EK57" s="567" t="str">
        <f t="shared" si="64"/>
        <v/>
      </c>
      <c r="EM57" s="567" t="str">
        <f t="shared" si="65"/>
        <v/>
      </c>
      <c r="EO57" s="567" t="str">
        <f t="shared" si="66"/>
        <v/>
      </c>
      <c r="EQ57" s="567" t="str">
        <f t="shared" si="67"/>
        <v/>
      </c>
      <c r="ES57" s="567" t="str">
        <f t="shared" si="68"/>
        <v/>
      </c>
      <c r="EU57" s="567" t="str">
        <f t="shared" si="69"/>
        <v/>
      </c>
      <c r="EW57" s="567" t="str">
        <f t="shared" si="70"/>
        <v/>
      </c>
      <c r="EY57" s="567" t="str">
        <f t="shared" si="71"/>
        <v/>
      </c>
      <c r="FA57" s="567" t="str">
        <f t="shared" si="72"/>
        <v/>
      </c>
      <c r="FC57" s="567" t="str">
        <f t="shared" si="73"/>
        <v/>
      </c>
      <c r="FE57" s="567" t="str">
        <f t="shared" si="74"/>
        <v/>
      </c>
      <c r="FG57" s="567" t="str">
        <f t="shared" si="75"/>
        <v/>
      </c>
      <c r="FI57" s="567" t="str">
        <f t="shared" si="76"/>
        <v/>
      </c>
      <c r="FK57" s="567" t="str">
        <f t="shared" si="76"/>
        <v/>
      </c>
      <c r="FM57" s="567" t="str">
        <f t="shared" si="77"/>
        <v/>
      </c>
      <c r="FO57" s="567" t="str">
        <f t="shared" si="78"/>
        <v/>
      </c>
      <c r="FQ57" s="567" t="str">
        <f t="shared" si="79"/>
        <v/>
      </c>
      <c r="FS57" s="567" t="str">
        <f t="shared" si="80"/>
        <v/>
      </c>
      <c r="FU57" s="567" t="str">
        <f t="shared" si="81"/>
        <v/>
      </c>
      <c r="FW57" s="567" t="str">
        <f t="shared" si="82"/>
        <v/>
      </c>
      <c r="FY57" s="567" t="str">
        <f t="shared" si="83"/>
        <v/>
      </c>
      <c r="GA57" s="567" t="str">
        <f t="shared" si="84"/>
        <v/>
      </c>
      <c r="GC57" s="567" t="str">
        <f t="shared" si="85"/>
        <v/>
      </c>
      <c r="GE57" s="567" t="str">
        <f t="shared" si="86"/>
        <v/>
      </c>
      <c r="GG57" s="567" t="str">
        <f t="shared" si="87"/>
        <v/>
      </c>
      <c r="GI57" s="567" t="str">
        <f t="shared" si="88"/>
        <v/>
      </c>
      <c r="GK57" s="567" t="str">
        <f t="shared" si="89"/>
        <v/>
      </c>
      <c r="GM57" s="567" t="str">
        <f t="shared" si="90"/>
        <v/>
      </c>
      <c r="GO57" s="567" t="str">
        <f t="shared" si="91"/>
        <v/>
      </c>
      <c r="GQ57" s="567" t="str">
        <f t="shared" si="92"/>
        <v/>
      </c>
      <c r="GS57" s="567" t="str">
        <f t="shared" si="93"/>
        <v/>
      </c>
      <c r="GU57" s="567" t="str">
        <f t="shared" si="94"/>
        <v/>
      </c>
      <c r="GW57" s="567" t="str">
        <f t="shared" si="95"/>
        <v/>
      </c>
      <c r="GY57" s="567" t="str">
        <f t="shared" si="95"/>
        <v/>
      </c>
      <c r="HA57" s="567" t="str">
        <f t="shared" si="96"/>
        <v/>
      </c>
      <c r="HC57" s="567" t="str">
        <f t="shared" si="97"/>
        <v/>
      </c>
      <c r="HE57" s="567" t="str">
        <f t="shared" si="98"/>
        <v/>
      </c>
      <c r="HG57" s="567" t="str">
        <f t="shared" si="99"/>
        <v/>
      </c>
      <c r="HI57" s="567" t="str">
        <f t="shared" si="100"/>
        <v/>
      </c>
      <c r="HK57" s="567" t="str">
        <f t="shared" si="101"/>
        <v/>
      </c>
      <c r="HM57" s="567" t="str">
        <f t="shared" si="102"/>
        <v/>
      </c>
      <c r="HO57" s="567" t="str">
        <f t="shared" si="103"/>
        <v/>
      </c>
      <c r="HQ57" s="567" t="str">
        <f t="shared" si="104"/>
        <v/>
      </c>
      <c r="HS57" s="567" t="str">
        <f t="shared" si="105"/>
        <v/>
      </c>
      <c r="HU57" s="567" t="str">
        <f t="shared" si="106"/>
        <v/>
      </c>
      <c r="HW57" s="567" t="str">
        <f t="shared" si="107"/>
        <v/>
      </c>
      <c r="HY57" s="567" t="str">
        <f t="shared" si="108"/>
        <v/>
      </c>
      <c r="IA57" s="567" t="str">
        <f t="shared" si="109"/>
        <v/>
      </c>
      <c r="IC57" s="567" t="str">
        <f t="shared" si="110"/>
        <v/>
      </c>
      <c r="IE57" s="567" t="str">
        <f t="shared" si="111"/>
        <v/>
      </c>
      <c r="IG57" s="567" t="str">
        <f t="shared" si="112"/>
        <v/>
      </c>
      <c r="II57" s="567" t="str">
        <f t="shared" si="113"/>
        <v/>
      </c>
      <c r="IK57" s="567" t="str">
        <f t="shared" si="114"/>
        <v/>
      </c>
      <c r="IM57" s="567" t="str">
        <f t="shared" si="114"/>
        <v/>
      </c>
      <c r="IO57" s="567" t="str">
        <f t="shared" si="115"/>
        <v/>
      </c>
      <c r="IQ57" s="567" t="str">
        <f t="shared" si="116"/>
        <v/>
      </c>
      <c r="IS57" s="567" t="str">
        <f t="shared" si="117"/>
        <v/>
      </c>
      <c r="IU57" s="567" t="str">
        <f t="shared" si="118"/>
        <v/>
      </c>
      <c r="IW57" s="567" t="str">
        <f t="shared" si="119"/>
        <v/>
      </c>
      <c r="IY57" s="567" t="str">
        <f t="shared" si="120"/>
        <v/>
      </c>
      <c r="JA57" s="567" t="str">
        <f t="shared" si="121"/>
        <v/>
      </c>
      <c r="JC57" s="567" t="str">
        <f t="shared" si="122"/>
        <v/>
      </c>
      <c r="JE57" s="567" t="str">
        <f t="shared" si="123"/>
        <v/>
      </c>
      <c r="JG57" s="567" t="str">
        <f t="shared" si="124"/>
        <v/>
      </c>
      <c r="JI57" s="567" t="str">
        <f t="shared" si="125"/>
        <v/>
      </c>
      <c r="JK57" s="567" t="str">
        <f t="shared" si="126"/>
        <v/>
      </c>
      <c r="JM57" s="567" t="str">
        <f t="shared" si="127"/>
        <v/>
      </c>
      <c r="JO57" s="567" t="str">
        <f t="shared" si="128"/>
        <v/>
      </c>
      <c r="JQ57" s="567" t="str">
        <f t="shared" si="129"/>
        <v/>
      </c>
      <c r="JS57" s="567" t="str">
        <f t="shared" si="130"/>
        <v/>
      </c>
      <c r="JU57" s="567" t="str">
        <f t="shared" si="131"/>
        <v/>
      </c>
      <c r="JW57" s="567" t="str">
        <f t="shared" si="132"/>
        <v/>
      </c>
      <c r="JY57" s="567" t="str">
        <f t="shared" si="133"/>
        <v/>
      </c>
      <c r="KA57" s="567" t="str">
        <f t="shared" si="133"/>
        <v/>
      </c>
      <c r="KC57" s="567" t="str">
        <f t="shared" si="134"/>
        <v/>
      </c>
      <c r="KE57" s="567" t="str">
        <f t="shared" si="135"/>
        <v/>
      </c>
      <c r="KG57" s="567" t="str">
        <f t="shared" si="136"/>
        <v/>
      </c>
      <c r="KI57" s="567" t="str">
        <f t="shared" si="137"/>
        <v/>
      </c>
      <c r="KK57" s="567" t="str">
        <f t="shared" si="138"/>
        <v/>
      </c>
      <c r="KM57" s="567" t="str">
        <f t="shared" si="139"/>
        <v/>
      </c>
      <c r="KO57" s="567" t="str">
        <f t="shared" si="140"/>
        <v/>
      </c>
      <c r="KQ57" s="567" t="str">
        <f t="shared" si="141"/>
        <v/>
      </c>
      <c r="KS57" s="567" t="str">
        <f t="shared" si="142"/>
        <v/>
      </c>
      <c r="KU57" s="567" t="str">
        <f t="shared" si="143"/>
        <v/>
      </c>
      <c r="KW57" s="567" t="str">
        <f t="shared" si="144"/>
        <v/>
      </c>
      <c r="KY57" s="567" t="str">
        <f t="shared" si="145"/>
        <v/>
      </c>
      <c r="LA57" s="567" t="str">
        <f t="shared" si="146"/>
        <v/>
      </c>
      <c r="LC57" s="567" t="str">
        <f t="shared" si="147"/>
        <v/>
      </c>
      <c r="LE57" s="567" t="str">
        <f t="shared" si="148"/>
        <v/>
      </c>
      <c r="LG57" s="567" t="str">
        <f t="shared" si="149"/>
        <v/>
      </c>
      <c r="LI57" s="567" t="str">
        <f t="shared" si="150"/>
        <v/>
      </c>
      <c r="LK57" s="567" t="str">
        <f t="shared" si="151"/>
        <v/>
      </c>
      <c r="LM57" s="567" t="str">
        <f t="shared" si="152"/>
        <v/>
      </c>
      <c r="LO57" s="567" t="str">
        <f t="shared" si="152"/>
        <v/>
      </c>
      <c r="LQ57" s="567" t="str">
        <f t="shared" si="153"/>
        <v/>
      </c>
      <c r="LS57" s="567" t="str">
        <f t="shared" si="154"/>
        <v/>
      </c>
      <c r="LU57" s="567" t="str">
        <f t="shared" si="155"/>
        <v/>
      </c>
      <c r="LW57" s="567" t="str">
        <f t="shared" si="156"/>
        <v/>
      </c>
      <c r="LY57" s="567" t="str">
        <f t="shared" si="157"/>
        <v/>
      </c>
      <c r="MA57" s="567" t="str">
        <f t="shared" si="158"/>
        <v/>
      </c>
      <c r="MC57" s="567" t="str">
        <f t="shared" si="159"/>
        <v/>
      </c>
      <c r="ME57" s="567" t="str">
        <f t="shared" si="160"/>
        <v/>
      </c>
      <c r="MG57" s="567" t="str">
        <f t="shared" si="161"/>
        <v/>
      </c>
      <c r="MI57" s="567" t="str">
        <f t="shared" si="162"/>
        <v/>
      </c>
      <c r="MK57" s="567" t="str">
        <f t="shared" si="163"/>
        <v/>
      </c>
      <c r="MM57" s="567" t="str">
        <f t="shared" si="164"/>
        <v/>
      </c>
      <c r="MO57" s="567" t="str">
        <f t="shared" si="165"/>
        <v/>
      </c>
      <c r="MQ57" s="567" t="str">
        <f t="shared" si="166"/>
        <v/>
      </c>
      <c r="MS57" s="567" t="str">
        <f t="shared" si="167"/>
        <v/>
      </c>
      <c r="MU57" s="567" t="str">
        <f t="shared" si="168"/>
        <v/>
      </c>
      <c r="MW57" s="567" t="str">
        <f t="shared" si="169"/>
        <v/>
      </c>
      <c r="MY57" s="567" t="str">
        <f t="shared" si="170"/>
        <v/>
      </c>
      <c r="NA57" s="567" t="str">
        <f t="shared" si="171"/>
        <v/>
      </c>
      <c r="NC57" s="567" t="str">
        <f t="shared" si="171"/>
        <v/>
      </c>
      <c r="NE57" s="567" t="str">
        <f t="shared" si="172"/>
        <v/>
      </c>
      <c r="NG57" s="567" t="str">
        <f t="shared" si="173"/>
        <v/>
      </c>
      <c r="NI57" s="567" t="str">
        <f t="shared" si="174"/>
        <v/>
      </c>
      <c r="NK57" s="567" t="str">
        <f t="shared" si="175"/>
        <v/>
      </c>
      <c r="NM57" s="567" t="str">
        <f t="shared" si="176"/>
        <v/>
      </c>
      <c r="NO57" s="567" t="str">
        <f t="shared" si="177"/>
        <v/>
      </c>
      <c r="NQ57" s="567" t="str">
        <f t="shared" si="178"/>
        <v/>
      </c>
      <c r="NS57" s="567" t="str">
        <f t="shared" si="179"/>
        <v/>
      </c>
      <c r="NU57" s="567" t="str">
        <f t="shared" si="180"/>
        <v/>
      </c>
      <c r="NW57" s="567" t="str">
        <f t="shared" si="181"/>
        <v/>
      </c>
      <c r="NY57" s="567" t="str">
        <f t="shared" si="182"/>
        <v/>
      </c>
      <c r="OA57" s="567" t="str">
        <f t="shared" si="183"/>
        <v/>
      </c>
      <c r="OC57" s="567" t="str">
        <f t="shared" si="184"/>
        <v/>
      </c>
      <c r="OE57" s="567" t="str">
        <f t="shared" si="185"/>
        <v/>
      </c>
      <c r="OG57" s="567" t="str">
        <f t="shared" si="186"/>
        <v/>
      </c>
      <c r="OI57" s="567" t="str">
        <f t="shared" si="187"/>
        <v/>
      </c>
      <c r="OK57" s="567" t="str">
        <f t="shared" si="188"/>
        <v/>
      </c>
      <c r="OM57" s="567" t="str">
        <f t="shared" si="189"/>
        <v/>
      </c>
    </row>
    <row r="58" spans="5:403">
      <c r="E58" s="567" t="str">
        <f t="shared" si="0"/>
        <v/>
      </c>
      <c r="G58" s="567" t="str">
        <f t="shared" si="0"/>
        <v/>
      </c>
      <c r="I58" s="567" t="str">
        <f t="shared" si="1"/>
        <v/>
      </c>
      <c r="K58" s="567" t="str">
        <f t="shared" si="2"/>
        <v/>
      </c>
      <c r="M58" s="567" t="str">
        <f t="shared" si="3"/>
        <v/>
      </c>
      <c r="O58" s="567" t="str">
        <f t="shared" si="4"/>
        <v/>
      </c>
      <c r="Q58" s="567" t="str">
        <f t="shared" si="5"/>
        <v/>
      </c>
      <c r="S58" s="567" t="str">
        <f t="shared" si="6"/>
        <v/>
      </c>
      <c r="U58" s="567" t="str">
        <f t="shared" si="7"/>
        <v/>
      </c>
      <c r="W58" s="567" t="str">
        <f t="shared" si="8"/>
        <v/>
      </c>
      <c r="Y58" s="567" t="str">
        <f t="shared" si="9"/>
        <v/>
      </c>
      <c r="AA58" s="567" t="str">
        <f t="shared" si="10"/>
        <v/>
      </c>
      <c r="AC58" s="567" t="str">
        <f t="shared" si="11"/>
        <v/>
      </c>
      <c r="AE58" s="567" t="str">
        <f t="shared" si="12"/>
        <v/>
      </c>
      <c r="AG58" s="567" t="str">
        <f t="shared" si="13"/>
        <v/>
      </c>
      <c r="AI58" s="567" t="str">
        <f t="shared" si="14"/>
        <v/>
      </c>
      <c r="AK58" s="567" t="str">
        <f t="shared" si="15"/>
        <v/>
      </c>
      <c r="AM58" s="567" t="str">
        <f t="shared" si="16"/>
        <v/>
      </c>
      <c r="AO58" s="567" t="str">
        <f t="shared" si="17"/>
        <v/>
      </c>
      <c r="AQ58" s="567" t="str">
        <f t="shared" si="18"/>
        <v/>
      </c>
      <c r="AS58" s="567" t="str">
        <f t="shared" si="19"/>
        <v/>
      </c>
      <c r="AU58" s="567" t="str">
        <f t="shared" si="19"/>
        <v/>
      </c>
      <c r="AW58" s="567" t="str">
        <f t="shared" si="20"/>
        <v/>
      </c>
      <c r="AY58" s="567" t="str">
        <f t="shared" si="21"/>
        <v/>
      </c>
      <c r="BA58" s="567" t="str">
        <f t="shared" si="22"/>
        <v/>
      </c>
      <c r="BC58" s="567" t="str">
        <f t="shared" si="23"/>
        <v/>
      </c>
      <c r="BE58" s="567" t="str">
        <f t="shared" si="24"/>
        <v/>
      </c>
      <c r="BG58" s="567" t="str">
        <f t="shared" si="25"/>
        <v/>
      </c>
      <c r="BI58" s="567" t="str">
        <f t="shared" si="26"/>
        <v/>
      </c>
      <c r="BK58" s="567" t="str">
        <f t="shared" si="27"/>
        <v/>
      </c>
      <c r="BM58" s="567" t="str">
        <f t="shared" si="28"/>
        <v/>
      </c>
      <c r="BO58" s="567" t="str">
        <f t="shared" si="29"/>
        <v/>
      </c>
      <c r="BQ58" s="567" t="str">
        <f t="shared" si="30"/>
        <v/>
      </c>
      <c r="BS58" s="567" t="str">
        <f t="shared" si="31"/>
        <v/>
      </c>
      <c r="BU58" s="567" t="str">
        <f t="shared" si="32"/>
        <v/>
      </c>
      <c r="BW58" s="567" t="str">
        <f t="shared" si="33"/>
        <v/>
      </c>
      <c r="BY58" s="567" t="str">
        <f t="shared" si="34"/>
        <v/>
      </c>
      <c r="CA58" s="567" t="str">
        <f t="shared" si="35"/>
        <v/>
      </c>
      <c r="CC58" s="567" t="str">
        <f t="shared" si="36"/>
        <v/>
      </c>
      <c r="CE58" s="567" t="str">
        <f t="shared" si="37"/>
        <v/>
      </c>
      <c r="CG58" s="567" t="str">
        <f t="shared" si="38"/>
        <v/>
      </c>
      <c r="CI58" s="567" t="str">
        <f t="shared" si="38"/>
        <v/>
      </c>
      <c r="CK58" s="567" t="str">
        <f t="shared" si="39"/>
        <v/>
      </c>
      <c r="CM58" s="567" t="str">
        <f t="shared" si="40"/>
        <v/>
      </c>
      <c r="CO58" s="567" t="str">
        <f t="shared" si="41"/>
        <v/>
      </c>
      <c r="CQ58" s="567" t="str">
        <f t="shared" si="42"/>
        <v/>
      </c>
      <c r="CS58" s="567" t="str">
        <f t="shared" si="43"/>
        <v/>
      </c>
      <c r="CU58" s="567" t="str">
        <f t="shared" si="44"/>
        <v/>
      </c>
      <c r="CW58" s="567" t="str">
        <f t="shared" si="45"/>
        <v/>
      </c>
      <c r="CY58" s="567" t="str">
        <f t="shared" si="46"/>
        <v/>
      </c>
      <c r="DA58" s="567" t="str">
        <f t="shared" si="47"/>
        <v/>
      </c>
      <c r="DC58" s="567" t="str">
        <f t="shared" si="48"/>
        <v/>
      </c>
      <c r="DE58" s="567" t="str">
        <f t="shared" si="49"/>
        <v/>
      </c>
      <c r="DG58" s="567" t="str">
        <f t="shared" si="50"/>
        <v/>
      </c>
      <c r="DI58" s="567" t="str">
        <f t="shared" si="51"/>
        <v/>
      </c>
      <c r="DK58" s="567" t="str">
        <f t="shared" si="52"/>
        <v/>
      </c>
      <c r="DM58" s="567" t="str">
        <f t="shared" si="53"/>
        <v/>
      </c>
      <c r="DO58" s="567" t="str">
        <f t="shared" si="54"/>
        <v/>
      </c>
      <c r="DQ58" s="567" t="str">
        <f t="shared" si="55"/>
        <v/>
      </c>
      <c r="DS58" s="567" t="str">
        <f t="shared" si="56"/>
        <v/>
      </c>
      <c r="DU58" s="567" t="str">
        <f t="shared" si="57"/>
        <v/>
      </c>
      <c r="DW58" s="567" t="str">
        <f t="shared" si="57"/>
        <v/>
      </c>
      <c r="DY58" s="567" t="str">
        <f t="shared" si="58"/>
        <v/>
      </c>
      <c r="EA58" s="567" t="str">
        <f t="shared" si="59"/>
        <v/>
      </c>
      <c r="EC58" s="567" t="str">
        <f t="shared" si="60"/>
        <v/>
      </c>
      <c r="EE58" s="567" t="str">
        <f t="shared" si="61"/>
        <v/>
      </c>
      <c r="EG58" s="567" t="str">
        <f t="shared" si="62"/>
        <v/>
      </c>
      <c r="EI58" s="567" t="str">
        <f t="shared" si="63"/>
        <v/>
      </c>
      <c r="EK58" s="567" t="str">
        <f t="shared" si="64"/>
        <v/>
      </c>
      <c r="EM58" s="567" t="str">
        <f t="shared" si="65"/>
        <v/>
      </c>
      <c r="EO58" s="567" t="str">
        <f t="shared" si="66"/>
        <v/>
      </c>
      <c r="EQ58" s="567" t="str">
        <f t="shared" si="67"/>
        <v/>
      </c>
      <c r="ES58" s="567" t="str">
        <f t="shared" si="68"/>
        <v/>
      </c>
      <c r="EU58" s="567" t="str">
        <f t="shared" si="69"/>
        <v/>
      </c>
      <c r="EW58" s="567" t="str">
        <f t="shared" si="70"/>
        <v/>
      </c>
      <c r="EY58" s="567" t="str">
        <f t="shared" si="71"/>
        <v/>
      </c>
      <c r="FA58" s="567" t="str">
        <f t="shared" si="72"/>
        <v/>
      </c>
      <c r="FC58" s="567" t="str">
        <f t="shared" si="73"/>
        <v/>
      </c>
      <c r="FE58" s="567" t="str">
        <f t="shared" si="74"/>
        <v/>
      </c>
      <c r="FG58" s="567" t="str">
        <f t="shared" si="75"/>
        <v/>
      </c>
      <c r="FI58" s="567" t="str">
        <f t="shared" si="76"/>
        <v/>
      </c>
      <c r="FK58" s="567" t="str">
        <f t="shared" si="76"/>
        <v/>
      </c>
      <c r="FM58" s="567" t="str">
        <f t="shared" si="77"/>
        <v/>
      </c>
      <c r="FO58" s="567" t="str">
        <f t="shared" si="78"/>
        <v/>
      </c>
      <c r="FQ58" s="567" t="str">
        <f t="shared" si="79"/>
        <v/>
      </c>
      <c r="FS58" s="567" t="str">
        <f t="shared" si="80"/>
        <v/>
      </c>
      <c r="FU58" s="567" t="str">
        <f t="shared" si="81"/>
        <v/>
      </c>
      <c r="FW58" s="567" t="str">
        <f t="shared" si="82"/>
        <v/>
      </c>
      <c r="FY58" s="567" t="str">
        <f t="shared" si="83"/>
        <v/>
      </c>
      <c r="GA58" s="567" t="str">
        <f t="shared" si="84"/>
        <v/>
      </c>
      <c r="GC58" s="567" t="str">
        <f t="shared" si="85"/>
        <v/>
      </c>
      <c r="GE58" s="567" t="str">
        <f t="shared" si="86"/>
        <v/>
      </c>
      <c r="GG58" s="567" t="str">
        <f t="shared" si="87"/>
        <v/>
      </c>
      <c r="GI58" s="567" t="str">
        <f t="shared" si="88"/>
        <v/>
      </c>
      <c r="GK58" s="567" t="str">
        <f t="shared" si="89"/>
        <v/>
      </c>
      <c r="GM58" s="567" t="str">
        <f t="shared" si="90"/>
        <v/>
      </c>
      <c r="GO58" s="567" t="str">
        <f t="shared" si="91"/>
        <v/>
      </c>
      <c r="GQ58" s="567" t="str">
        <f t="shared" si="92"/>
        <v/>
      </c>
      <c r="GS58" s="567" t="str">
        <f t="shared" si="93"/>
        <v/>
      </c>
      <c r="GU58" s="567" t="str">
        <f t="shared" si="94"/>
        <v/>
      </c>
      <c r="GW58" s="567" t="str">
        <f t="shared" si="95"/>
        <v/>
      </c>
      <c r="GY58" s="567" t="str">
        <f t="shared" si="95"/>
        <v/>
      </c>
      <c r="HA58" s="567" t="str">
        <f t="shared" si="96"/>
        <v/>
      </c>
      <c r="HC58" s="567" t="str">
        <f t="shared" si="97"/>
        <v/>
      </c>
      <c r="HE58" s="567" t="str">
        <f t="shared" si="98"/>
        <v/>
      </c>
      <c r="HG58" s="567" t="str">
        <f t="shared" si="99"/>
        <v/>
      </c>
      <c r="HI58" s="567" t="str">
        <f t="shared" si="100"/>
        <v/>
      </c>
      <c r="HK58" s="567" t="str">
        <f t="shared" si="101"/>
        <v/>
      </c>
      <c r="HM58" s="567" t="str">
        <f t="shared" si="102"/>
        <v/>
      </c>
      <c r="HO58" s="567" t="str">
        <f t="shared" si="103"/>
        <v/>
      </c>
      <c r="HQ58" s="567" t="str">
        <f t="shared" si="104"/>
        <v/>
      </c>
      <c r="HS58" s="567" t="str">
        <f t="shared" si="105"/>
        <v/>
      </c>
      <c r="HU58" s="567" t="str">
        <f t="shared" si="106"/>
        <v/>
      </c>
      <c r="HW58" s="567" t="str">
        <f t="shared" si="107"/>
        <v/>
      </c>
      <c r="HY58" s="567" t="str">
        <f t="shared" si="108"/>
        <v/>
      </c>
      <c r="IA58" s="567" t="str">
        <f t="shared" si="109"/>
        <v/>
      </c>
      <c r="IC58" s="567" t="str">
        <f t="shared" si="110"/>
        <v/>
      </c>
      <c r="IE58" s="567" t="str">
        <f t="shared" si="111"/>
        <v/>
      </c>
      <c r="IG58" s="567" t="str">
        <f t="shared" si="112"/>
        <v/>
      </c>
      <c r="II58" s="567" t="str">
        <f t="shared" si="113"/>
        <v/>
      </c>
      <c r="IK58" s="567" t="str">
        <f t="shared" si="114"/>
        <v/>
      </c>
      <c r="IM58" s="567" t="str">
        <f t="shared" si="114"/>
        <v/>
      </c>
      <c r="IO58" s="567" t="str">
        <f t="shared" si="115"/>
        <v/>
      </c>
      <c r="IQ58" s="567" t="str">
        <f t="shared" si="116"/>
        <v/>
      </c>
      <c r="IS58" s="567" t="str">
        <f t="shared" si="117"/>
        <v/>
      </c>
      <c r="IU58" s="567" t="str">
        <f t="shared" si="118"/>
        <v/>
      </c>
      <c r="IW58" s="567" t="str">
        <f t="shared" si="119"/>
        <v/>
      </c>
      <c r="IY58" s="567" t="str">
        <f t="shared" si="120"/>
        <v/>
      </c>
      <c r="JA58" s="567" t="str">
        <f t="shared" si="121"/>
        <v/>
      </c>
      <c r="JC58" s="567" t="str">
        <f t="shared" si="122"/>
        <v/>
      </c>
      <c r="JE58" s="567" t="str">
        <f t="shared" si="123"/>
        <v/>
      </c>
      <c r="JG58" s="567" t="str">
        <f t="shared" si="124"/>
        <v/>
      </c>
      <c r="JI58" s="567" t="str">
        <f t="shared" si="125"/>
        <v/>
      </c>
      <c r="JK58" s="567" t="str">
        <f t="shared" si="126"/>
        <v/>
      </c>
      <c r="JM58" s="567" t="str">
        <f t="shared" si="127"/>
        <v/>
      </c>
      <c r="JO58" s="567" t="str">
        <f t="shared" si="128"/>
        <v/>
      </c>
      <c r="JQ58" s="567" t="str">
        <f t="shared" si="129"/>
        <v/>
      </c>
      <c r="JS58" s="567" t="str">
        <f t="shared" si="130"/>
        <v/>
      </c>
      <c r="JU58" s="567" t="str">
        <f t="shared" si="131"/>
        <v/>
      </c>
      <c r="JW58" s="567" t="str">
        <f t="shared" si="132"/>
        <v/>
      </c>
      <c r="JY58" s="567" t="str">
        <f t="shared" si="133"/>
        <v/>
      </c>
      <c r="KA58" s="567" t="str">
        <f t="shared" si="133"/>
        <v/>
      </c>
      <c r="KC58" s="567" t="str">
        <f t="shared" si="134"/>
        <v/>
      </c>
      <c r="KE58" s="567" t="str">
        <f t="shared" si="135"/>
        <v/>
      </c>
      <c r="KG58" s="567" t="str">
        <f t="shared" si="136"/>
        <v/>
      </c>
      <c r="KI58" s="567" t="str">
        <f t="shared" si="137"/>
        <v/>
      </c>
      <c r="KK58" s="567" t="str">
        <f t="shared" si="138"/>
        <v/>
      </c>
      <c r="KM58" s="567" t="str">
        <f t="shared" si="139"/>
        <v/>
      </c>
      <c r="KO58" s="567" t="str">
        <f t="shared" si="140"/>
        <v/>
      </c>
      <c r="KQ58" s="567" t="str">
        <f t="shared" si="141"/>
        <v/>
      </c>
      <c r="KS58" s="567" t="str">
        <f t="shared" si="142"/>
        <v/>
      </c>
      <c r="KU58" s="567" t="str">
        <f t="shared" si="143"/>
        <v/>
      </c>
      <c r="KW58" s="567" t="str">
        <f t="shared" si="144"/>
        <v/>
      </c>
      <c r="KY58" s="567" t="str">
        <f t="shared" si="145"/>
        <v/>
      </c>
      <c r="LA58" s="567" t="str">
        <f t="shared" si="146"/>
        <v/>
      </c>
      <c r="LC58" s="567" t="str">
        <f t="shared" si="147"/>
        <v/>
      </c>
      <c r="LE58" s="567" t="str">
        <f t="shared" si="148"/>
        <v/>
      </c>
      <c r="LG58" s="567" t="str">
        <f t="shared" si="149"/>
        <v/>
      </c>
      <c r="LI58" s="567" t="str">
        <f t="shared" si="150"/>
        <v/>
      </c>
      <c r="LK58" s="567" t="str">
        <f t="shared" si="151"/>
        <v/>
      </c>
      <c r="LM58" s="567" t="str">
        <f t="shared" si="152"/>
        <v/>
      </c>
      <c r="LO58" s="567" t="str">
        <f t="shared" si="152"/>
        <v/>
      </c>
      <c r="LQ58" s="567" t="str">
        <f t="shared" si="153"/>
        <v/>
      </c>
      <c r="LS58" s="567" t="str">
        <f t="shared" si="154"/>
        <v/>
      </c>
      <c r="LU58" s="567" t="str">
        <f t="shared" si="155"/>
        <v/>
      </c>
      <c r="LW58" s="567" t="str">
        <f t="shared" si="156"/>
        <v/>
      </c>
      <c r="LY58" s="567" t="str">
        <f t="shared" si="157"/>
        <v/>
      </c>
      <c r="MA58" s="567" t="str">
        <f t="shared" si="158"/>
        <v/>
      </c>
      <c r="MC58" s="567" t="str">
        <f t="shared" si="159"/>
        <v/>
      </c>
      <c r="ME58" s="567" t="str">
        <f t="shared" si="160"/>
        <v/>
      </c>
      <c r="MG58" s="567" t="str">
        <f t="shared" si="161"/>
        <v/>
      </c>
      <c r="MI58" s="567" t="str">
        <f t="shared" si="162"/>
        <v/>
      </c>
      <c r="MK58" s="567" t="str">
        <f t="shared" si="163"/>
        <v/>
      </c>
      <c r="MM58" s="567" t="str">
        <f t="shared" si="164"/>
        <v/>
      </c>
      <c r="MO58" s="567" t="str">
        <f t="shared" si="165"/>
        <v/>
      </c>
      <c r="MQ58" s="567" t="str">
        <f t="shared" si="166"/>
        <v/>
      </c>
      <c r="MS58" s="567" t="str">
        <f t="shared" si="167"/>
        <v/>
      </c>
      <c r="MU58" s="567" t="str">
        <f t="shared" si="168"/>
        <v/>
      </c>
      <c r="MW58" s="567" t="str">
        <f t="shared" si="169"/>
        <v/>
      </c>
      <c r="MY58" s="567" t="str">
        <f t="shared" si="170"/>
        <v/>
      </c>
      <c r="NA58" s="567" t="str">
        <f t="shared" si="171"/>
        <v/>
      </c>
      <c r="NC58" s="567" t="str">
        <f t="shared" si="171"/>
        <v/>
      </c>
      <c r="NE58" s="567" t="str">
        <f t="shared" si="172"/>
        <v/>
      </c>
      <c r="NG58" s="567" t="str">
        <f t="shared" si="173"/>
        <v/>
      </c>
      <c r="NI58" s="567" t="str">
        <f t="shared" si="174"/>
        <v/>
      </c>
      <c r="NK58" s="567" t="str">
        <f t="shared" si="175"/>
        <v/>
      </c>
      <c r="NM58" s="567" t="str">
        <f t="shared" si="176"/>
        <v/>
      </c>
      <c r="NO58" s="567" t="str">
        <f t="shared" si="177"/>
        <v/>
      </c>
      <c r="NQ58" s="567" t="str">
        <f t="shared" si="178"/>
        <v/>
      </c>
      <c r="NS58" s="567" t="str">
        <f t="shared" si="179"/>
        <v/>
      </c>
      <c r="NU58" s="567" t="str">
        <f t="shared" si="180"/>
        <v/>
      </c>
      <c r="NW58" s="567" t="str">
        <f t="shared" si="181"/>
        <v/>
      </c>
      <c r="NY58" s="567" t="str">
        <f t="shared" si="182"/>
        <v/>
      </c>
      <c r="OA58" s="567" t="str">
        <f t="shared" si="183"/>
        <v/>
      </c>
      <c r="OC58" s="567" t="str">
        <f t="shared" si="184"/>
        <v/>
      </c>
      <c r="OE58" s="567" t="str">
        <f t="shared" si="185"/>
        <v/>
      </c>
      <c r="OG58" s="567" t="str">
        <f t="shared" si="186"/>
        <v/>
      </c>
      <c r="OI58" s="567" t="str">
        <f t="shared" si="187"/>
        <v/>
      </c>
      <c r="OK58" s="567" t="str">
        <f t="shared" si="188"/>
        <v/>
      </c>
      <c r="OM58" s="567" t="str">
        <f t="shared" si="189"/>
        <v/>
      </c>
    </row>
    <row r="59" spans="5:403">
      <c r="E59" s="567" t="str">
        <f t="shared" si="0"/>
        <v/>
      </c>
      <c r="G59" s="567" t="str">
        <f t="shared" si="0"/>
        <v/>
      </c>
      <c r="I59" s="567" t="str">
        <f t="shared" si="1"/>
        <v/>
      </c>
      <c r="K59" s="567" t="str">
        <f t="shared" si="2"/>
        <v/>
      </c>
      <c r="M59" s="567" t="str">
        <f t="shared" si="3"/>
        <v/>
      </c>
      <c r="O59" s="567" t="str">
        <f t="shared" si="4"/>
        <v/>
      </c>
      <c r="Q59" s="567" t="str">
        <f t="shared" si="5"/>
        <v/>
      </c>
      <c r="S59" s="567" t="str">
        <f t="shared" si="6"/>
        <v/>
      </c>
      <c r="U59" s="567" t="str">
        <f t="shared" si="7"/>
        <v/>
      </c>
      <c r="W59" s="567" t="str">
        <f t="shared" si="8"/>
        <v/>
      </c>
      <c r="Y59" s="567" t="str">
        <f t="shared" si="9"/>
        <v/>
      </c>
      <c r="AA59" s="567" t="str">
        <f t="shared" si="10"/>
        <v/>
      </c>
      <c r="AC59" s="567" t="str">
        <f t="shared" si="11"/>
        <v/>
      </c>
      <c r="AE59" s="567" t="str">
        <f t="shared" si="12"/>
        <v/>
      </c>
      <c r="AG59" s="567" t="str">
        <f t="shared" si="13"/>
        <v/>
      </c>
      <c r="AI59" s="567" t="str">
        <f t="shared" si="14"/>
        <v/>
      </c>
      <c r="AK59" s="567" t="str">
        <f t="shared" si="15"/>
        <v/>
      </c>
      <c r="AM59" s="567" t="str">
        <f t="shared" si="16"/>
        <v/>
      </c>
      <c r="AO59" s="567" t="str">
        <f t="shared" si="17"/>
        <v/>
      </c>
      <c r="AQ59" s="567" t="str">
        <f t="shared" si="18"/>
        <v/>
      </c>
      <c r="AS59" s="567" t="str">
        <f t="shared" si="19"/>
        <v/>
      </c>
      <c r="AU59" s="567" t="str">
        <f t="shared" si="19"/>
        <v/>
      </c>
      <c r="AW59" s="567" t="str">
        <f t="shared" si="20"/>
        <v/>
      </c>
      <c r="AY59" s="567" t="str">
        <f t="shared" si="21"/>
        <v/>
      </c>
      <c r="BA59" s="567" t="str">
        <f t="shared" si="22"/>
        <v/>
      </c>
      <c r="BC59" s="567" t="str">
        <f t="shared" si="23"/>
        <v/>
      </c>
      <c r="BE59" s="567" t="str">
        <f t="shared" si="24"/>
        <v/>
      </c>
      <c r="BG59" s="567" t="str">
        <f t="shared" si="25"/>
        <v/>
      </c>
      <c r="BI59" s="567" t="str">
        <f t="shared" si="26"/>
        <v/>
      </c>
      <c r="BK59" s="567" t="str">
        <f t="shared" si="27"/>
        <v/>
      </c>
      <c r="BM59" s="567" t="str">
        <f t="shared" si="28"/>
        <v/>
      </c>
      <c r="BO59" s="567" t="str">
        <f t="shared" si="29"/>
        <v/>
      </c>
      <c r="BQ59" s="567" t="str">
        <f t="shared" si="30"/>
        <v/>
      </c>
      <c r="BS59" s="567" t="str">
        <f t="shared" si="31"/>
        <v/>
      </c>
      <c r="BU59" s="567" t="str">
        <f t="shared" si="32"/>
        <v/>
      </c>
      <c r="BW59" s="567" t="str">
        <f t="shared" si="33"/>
        <v/>
      </c>
      <c r="BY59" s="567" t="str">
        <f t="shared" si="34"/>
        <v/>
      </c>
      <c r="CA59" s="567" t="str">
        <f t="shared" si="35"/>
        <v/>
      </c>
      <c r="CC59" s="567" t="str">
        <f t="shared" si="36"/>
        <v/>
      </c>
      <c r="CE59" s="567" t="str">
        <f t="shared" si="37"/>
        <v/>
      </c>
      <c r="CG59" s="567" t="str">
        <f t="shared" si="38"/>
        <v/>
      </c>
      <c r="CI59" s="567" t="str">
        <f t="shared" si="38"/>
        <v/>
      </c>
      <c r="CK59" s="567" t="str">
        <f t="shared" si="39"/>
        <v/>
      </c>
      <c r="CM59" s="567" t="str">
        <f t="shared" si="40"/>
        <v/>
      </c>
      <c r="CO59" s="567" t="str">
        <f t="shared" si="41"/>
        <v/>
      </c>
      <c r="CQ59" s="567" t="str">
        <f t="shared" si="42"/>
        <v/>
      </c>
      <c r="CS59" s="567" t="str">
        <f t="shared" si="43"/>
        <v/>
      </c>
      <c r="CU59" s="567" t="str">
        <f t="shared" si="44"/>
        <v/>
      </c>
      <c r="CW59" s="567" t="str">
        <f t="shared" si="45"/>
        <v/>
      </c>
      <c r="CY59" s="567" t="str">
        <f t="shared" si="46"/>
        <v/>
      </c>
      <c r="DA59" s="567" t="str">
        <f t="shared" si="47"/>
        <v/>
      </c>
      <c r="DC59" s="567" t="str">
        <f t="shared" si="48"/>
        <v/>
      </c>
      <c r="DE59" s="567" t="str">
        <f t="shared" si="49"/>
        <v/>
      </c>
      <c r="DG59" s="567" t="str">
        <f t="shared" si="50"/>
        <v/>
      </c>
      <c r="DI59" s="567" t="str">
        <f t="shared" si="51"/>
        <v/>
      </c>
      <c r="DK59" s="567" t="str">
        <f t="shared" si="52"/>
        <v/>
      </c>
      <c r="DM59" s="567" t="str">
        <f t="shared" si="53"/>
        <v/>
      </c>
      <c r="DO59" s="567" t="str">
        <f t="shared" si="54"/>
        <v/>
      </c>
      <c r="DQ59" s="567" t="str">
        <f t="shared" si="55"/>
        <v/>
      </c>
      <c r="DS59" s="567" t="str">
        <f t="shared" si="56"/>
        <v/>
      </c>
      <c r="DU59" s="567" t="str">
        <f t="shared" si="57"/>
        <v/>
      </c>
      <c r="DW59" s="567" t="str">
        <f t="shared" si="57"/>
        <v/>
      </c>
      <c r="DY59" s="567" t="str">
        <f t="shared" si="58"/>
        <v/>
      </c>
      <c r="EA59" s="567" t="str">
        <f t="shared" si="59"/>
        <v/>
      </c>
      <c r="EC59" s="567" t="str">
        <f t="shared" si="60"/>
        <v/>
      </c>
      <c r="EE59" s="567" t="str">
        <f t="shared" si="61"/>
        <v/>
      </c>
      <c r="EG59" s="567" t="str">
        <f t="shared" si="62"/>
        <v/>
      </c>
      <c r="EI59" s="567" t="str">
        <f t="shared" si="63"/>
        <v/>
      </c>
      <c r="EK59" s="567" t="str">
        <f t="shared" si="64"/>
        <v/>
      </c>
      <c r="EM59" s="567" t="str">
        <f t="shared" si="65"/>
        <v/>
      </c>
      <c r="EO59" s="567" t="str">
        <f t="shared" si="66"/>
        <v/>
      </c>
      <c r="EQ59" s="567" t="str">
        <f t="shared" si="67"/>
        <v/>
      </c>
      <c r="ES59" s="567" t="str">
        <f t="shared" si="68"/>
        <v/>
      </c>
      <c r="EU59" s="567" t="str">
        <f t="shared" si="69"/>
        <v/>
      </c>
      <c r="EW59" s="567" t="str">
        <f t="shared" si="70"/>
        <v/>
      </c>
      <c r="EY59" s="567" t="str">
        <f t="shared" si="71"/>
        <v/>
      </c>
      <c r="FA59" s="567" t="str">
        <f t="shared" si="72"/>
        <v/>
      </c>
      <c r="FC59" s="567" t="str">
        <f t="shared" si="73"/>
        <v/>
      </c>
      <c r="FE59" s="567" t="str">
        <f t="shared" si="74"/>
        <v/>
      </c>
      <c r="FG59" s="567" t="str">
        <f t="shared" si="75"/>
        <v/>
      </c>
      <c r="FI59" s="567" t="str">
        <f t="shared" si="76"/>
        <v/>
      </c>
      <c r="FK59" s="567" t="str">
        <f t="shared" si="76"/>
        <v/>
      </c>
      <c r="FM59" s="567" t="str">
        <f t="shared" si="77"/>
        <v/>
      </c>
      <c r="FO59" s="567" t="str">
        <f t="shared" si="78"/>
        <v/>
      </c>
      <c r="FQ59" s="567" t="str">
        <f t="shared" si="79"/>
        <v/>
      </c>
      <c r="FS59" s="567" t="str">
        <f t="shared" si="80"/>
        <v/>
      </c>
      <c r="FU59" s="567" t="str">
        <f t="shared" si="81"/>
        <v/>
      </c>
      <c r="FW59" s="567" t="str">
        <f t="shared" si="82"/>
        <v/>
      </c>
      <c r="FY59" s="567" t="str">
        <f t="shared" si="83"/>
        <v/>
      </c>
      <c r="GA59" s="567" t="str">
        <f t="shared" si="84"/>
        <v/>
      </c>
      <c r="GC59" s="567" t="str">
        <f t="shared" si="85"/>
        <v/>
      </c>
      <c r="GE59" s="567" t="str">
        <f t="shared" si="86"/>
        <v/>
      </c>
      <c r="GG59" s="567" t="str">
        <f t="shared" si="87"/>
        <v/>
      </c>
      <c r="GI59" s="567" t="str">
        <f t="shared" si="88"/>
        <v/>
      </c>
      <c r="GK59" s="567" t="str">
        <f t="shared" si="89"/>
        <v/>
      </c>
      <c r="GM59" s="567" t="str">
        <f t="shared" si="90"/>
        <v/>
      </c>
      <c r="GO59" s="567" t="str">
        <f t="shared" si="91"/>
        <v/>
      </c>
      <c r="GQ59" s="567" t="str">
        <f t="shared" si="92"/>
        <v/>
      </c>
      <c r="GS59" s="567" t="str">
        <f t="shared" si="93"/>
        <v/>
      </c>
      <c r="GU59" s="567" t="str">
        <f t="shared" si="94"/>
        <v/>
      </c>
      <c r="GW59" s="567" t="str">
        <f t="shared" si="95"/>
        <v/>
      </c>
      <c r="GY59" s="567" t="str">
        <f t="shared" si="95"/>
        <v/>
      </c>
      <c r="HA59" s="567" t="str">
        <f t="shared" si="96"/>
        <v/>
      </c>
      <c r="HC59" s="567" t="str">
        <f t="shared" si="97"/>
        <v/>
      </c>
      <c r="HE59" s="567" t="str">
        <f t="shared" si="98"/>
        <v/>
      </c>
      <c r="HG59" s="567" t="str">
        <f t="shared" si="99"/>
        <v/>
      </c>
      <c r="HI59" s="567" t="str">
        <f t="shared" si="100"/>
        <v/>
      </c>
      <c r="HK59" s="567" t="str">
        <f t="shared" si="101"/>
        <v/>
      </c>
      <c r="HM59" s="567" t="str">
        <f t="shared" si="102"/>
        <v/>
      </c>
      <c r="HO59" s="567" t="str">
        <f t="shared" si="103"/>
        <v/>
      </c>
      <c r="HQ59" s="567" t="str">
        <f t="shared" si="104"/>
        <v/>
      </c>
      <c r="HS59" s="567" t="str">
        <f t="shared" si="105"/>
        <v/>
      </c>
      <c r="HU59" s="567" t="str">
        <f t="shared" si="106"/>
        <v/>
      </c>
      <c r="HW59" s="567" t="str">
        <f t="shared" si="107"/>
        <v/>
      </c>
      <c r="HY59" s="567" t="str">
        <f t="shared" si="108"/>
        <v/>
      </c>
      <c r="IA59" s="567" t="str">
        <f t="shared" si="109"/>
        <v/>
      </c>
      <c r="IC59" s="567" t="str">
        <f t="shared" si="110"/>
        <v/>
      </c>
      <c r="IE59" s="567" t="str">
        <f t="shared" si="111"/>
        <v/>
      </c>
      <c r="IG59" s="567" t="str">
        <f t="shared" si="112"/>
        <v/>
      </c>
      <c r="II59" s="567" t="str">
        <f t="shared" si="113"/>
        <v/>
      </c>
      <c r="IK59" s="567" t="str">
        <f t="shared" si="114"/>
        <v/>
      </c>
      <c r="IM59" s="567" t="str">
        <f t="shared" si="114"/>
        <v/>
      </c>
      <c r="IO59" s="567" t="str">
        <f t="shared" si="115"/>
        <v/>
      </c>
      <c r="IQ59" s="567" t="str">
        <f t="shared" si="116"/>
        <v/>
      </c>
      <c r="IS59" s="567" t="str">
        <f t="shared" si="117"/>
        <v/>
      </c>
      <c r="IU59" s="567" t="str">
        <f t="shared" si="118"/>
        <v/>
      </c>
      <c r="IW59" s="567" t="str">
        <f t="shared" si="119"/>
        <v/>
      </c>
      <c r="IY59" s="567" t="str">
        <f t="shared" si="120"/>
        <v/>
      </c>
      <c r="JA59" s="567" t="str">
        <f t="shared" si="121"/>
        <v/>
      </c>
      <c r="JC59" s="567" t="str">
        <f t="shared" si="122"/>
        <v/>
      </c>
      <c r="JE59" s="567" t="str">
        <f t="shared" si="123"/>
        <v/>
      </c>
      <c r="JG59" s="567" t="str">
        <f t="shared" si="124"/>
        <v/>
      </c>
      <c r="JI59" s="567" t="str">
        <f t="shared" si="125"/>
        <v/>
      </c>
      <c r="JK59" s="567" t="str">
        <f t="shared" si="126"/>
        <v/>
      </c>
      <c r="JM59" s="567" t="str">
        <f t="shared" si="127"/>
        <v/>
      </c>
      <c r="JO59" s="567" t="str">
        <f t="shared" si="128"/>
        <v/>
      </c>
      <c r="JQ59" s="567" t="str">
        <f t="shared" si="129"/>
        <v/>
      </c>
      <c r="JS59" s="567" t="str">
        <f t="shared" si="130"/>
        <v/>
      </c>
      <c r="JU59" s="567" t="str">
        <f t="shared" si="131"/>
        <v/>
      </c>
      <c r="JW59" s="567" t="str">
        <f t="shared" si="132"/>
        <v/>
      </c>
      <c r="JY59" s="567" t="str">
        <f t="shared" si="133"/>
        <v/>
      </c>
      <c r="KA59" s="567" t="str">
        <f t="shared" si="133"/>
        <v/>
      </c>
      <c r="KC59" s="567" t="str">
        <f t="shared" si="134"/>
        <v/>
      </c>
      <c r="KE59" s="567" t="str">
        <f t="shared" si="135"/>
        <v/>
      </c>
      <c r="KG59" s="567" t="str">
        <f t="shared" si="136"/>
        <v/>
      </c>
      <c r="KI59" s="567" t="str">
        <f t="shared" si="137"/>
        <v/>
      </c>
      <c r="KK59" s="567" t="str">
        <f t="shared" si="138"/>
        <v/>
      </c>
      <c r="KM59" s="567" t="str">
        <f t="shared" si="139"/>
        <v/>
      </c>
      <c r="KO59" s="567" t="str">
        <f t="shared" si="140"/>
        <v/>
      </c>
      <c r="KQ59" s="567" t="str">
        <f t="shared" si="141"/>
        <v/>
      </c>
      <c r="KS59" s="567" t="str">
        <f t="shared" si="142"/>
        <v/>
      </c>
      <c r="KU59" s="567" t="str">
        <f t="shared" si="143"/>
        <v/>
      </c>
      <c r="KW59" s="567" t="str">
        <f t="shared" si="144"/>
        <v/>
      </c>
      <c r="KY59" s="567" t="str">
        <f t="shared" si="145"/>
        <v/>
      </c>
      <c r="LA59" s="567" t="str">
        <f t="shared" si="146"/>
        <v/>
      </c>
      <c r="LC59" s="567" t="str">
        <f t="shared" si="147"/>
        <v/>
      </c>
      <c r="LE59" s="567" t="str">
        <f t="shared" si="148"/>
        <v/>
      </c>
      <c r="LG59" s="567" t="str">
        <f t="shared" si="149"/>
        <v/>
      </c>
      <c r="LI59" s="567" t="str">
        <f t="shared" si="150"/>
        <v/>
      </c>
      <c r="LK59" s="567" t="str">
        <f t="shared" si="151"/>
        <v/>
      </c>
      <c r="LM59" s="567" t="str">
        <f t="shared" si="152"/>
        <v/>
      </c>
      <c r="LO59" s="567" t="str">
        <f t="shared" si="152"/>
        <v/>
      </c>
      <c r="LQ59" s="567" t="str">
        <f t="shared" si="153"/>
        <v/>
      </c>
      <c r="LS59" s="567" t="str">
        <f t="shared" si="154"/>
        <v/>
      </c>
      <c r="LU59" s="567" t="str">
        <f t="shared" si="155"/>
        <v/>
      </c>
      <c r="LW59" s="567" t="str">
        <f t="shared" si="156"/>
        <v/>
      </c>
      <c r="LY59" s="567" t="str">
        <f t="shared" si="157"/>
        <v/>
      </c>
      <c r="MA59" s="567" t="str">
        <f t="shared" si="158"/>
        <v/>
      </c>
      <c r="MC59" s="567" t="str">
        <f t="shared" si="159"/>
        <v/>
      </c>
      <c r="ME59" s="567" t="str">
        <f t="shared" si="160"/>
        <v/>
      </c>
      <c r="MG59" s="567" t="str">
        <f t="shared" si="161"/>
        <v/>
      </c>
      <c r="MI59" s="567" t="str">
        <f t="shared" si="162"/>
        <v/>
      </c>
      <c r="MK59" s="567" t="str">
        <f t="shared" si="163"/>
        <v/>
      </c>
      <c r="MM59" s="567" t="str">
        <f t="shared" si="164"/>
        <v/>
      </c>
      <c r="MO59" s="567" t="str">
        <f t="shared" si="165"/>
        <v/>
      </c>
      <c r="MQ59" s="567" t="str">
        <f t="shared" si="166"/>
        <v/>
      </c>
      <c r="MS59" s="567" t="str">
        <f t="shared" si="167"/>
        <v/>
      </c>
      <c r="MU59" s="567" t="str">
        <f t="shared" si="168"/>
        <v/>
      </c>
      <c r="MW59" s="567" t="str">
        <f t="shared" si="169"/>
        <v/>
      </c>
      <c r="MY59" s="567" t="str">
        <f t="shared" si="170"/>
        <v/>
      </c>
      <c r="NA59" s="567" t="str">
        <f t="shared" si="171"/>
        <v/>
      </c>
      <c r="NC59" s="567" t="str">
        <f t="shared" si="171"/>
        <v/>
      </c>
      <c r="NE59" s="567" t="str">
        <f t="shared" si="172"/>
        <v/>
      </c>
      <c r="NG59" s="567" t="str">
        <f t="shared" si="173"/>
        <v/>
      </c>
      <c r="NI59" s="567" t="str">
        <f t="shared" si="174"/>
        <v/>
      </c>
      <c r="NK59" s="567" t="str">
        <f t="shared" si="175"/>
        <v/>
      </c>
      <c r="NM59" s="567" t="str">
        <f t="shared" si="176"/>
        <v/>
      </c>
      <c r="NO59" s="567" t="str">
        <f t="shared" si="177"/>
        <v/>
      </c>
      <c r="NQ59" s="567" t="str">
        <f t="shared" si="178"/>
        <v/>
      </c>
      <c r="NS59" s="567" t="str">
        <f t="shared" si="179"/>
        <v/>
      </c>
      <c r="NU59" s="567" t="str">
        <f t="shared" si="180"/>
        <v/>
      </c>
      <c r="NW59" s="567" t="str">
        <f t="shared" si="181"/>
        <v/>
      </c>
      <c r="NY59" s="567" t="str">
        <f t="shared" si="182"/>
        <v/>
      </c>
      <c r="OA59" s="567" t="str">
        <f t="shared" si="183"/>
        <v/>
      </c>
      <c r="OC59" s="567" t="str">
        <f t="shared" si="184"/>
        <v/>
      </c>
      <c r="OE59" s="567" t="str">
        <f t="shared" si="185"/>
        <v/>
      </c>
      <c r="OG59" s="567" t="str">
        <f t="shared" si="186"/>
        <v/>
      </c>
      <c r="OI59" s="567" t="str">
        <f t="shared" si="187"/>
        <v/>
      </c>
      <c r="OK59" s="567" t="str">
        <f t="shared" si="188"/>
        <v/>
      </c>
      <c r="OM59" s="567" t="str">
        <f t="shared" si="189"/>
        <v/>
      </c>
    </row>
    <row r="60" spans="5:403">
      <c r="E60" s="567" t="str">
        <f t="shared" si="0"/>
        <v/>
      </c>
      <c r="G60" s="567" t="str">
        <f t="shared" si="0"/>
        <v/>
      </c>
      <c r="I60" s="567" t="str">
        <f t="shared" si="1"/>
        <v/>
      </c>
      <c r="K60" s="567" t="str">
        <f t="shared" si="2"/>
        <v/>
      </c>
      <c r="M60" s="567" t="str">
        <f t="shared" si="3"/>
        <v/>
      </c>
      <c r="O60" s="567" t="str">
        <f t="shared" si="4"/>
        <v/>
      </c>
      <c r="Q60" s="567" t="str">
        <f t="shared" si="5"/>
        <v/>
      </c>
      <c r="S60" s="567" t="str">
        <f t="shared" si="6"/>
        <v/>
      </c>
      <c r="U60" s="567" t="str">
        <f t="shared" si="7"/>
        <v/>
      </c>
      <c r="W60" s="567" t="str">
        <f t="shared" si="8"/>
        <v/>
      </c>
      <c r="Y60" s="567" t="str">
        <f t="shared" si="9"/>
        <v/>
      </c>
      <c r="AA60" s="567" t="str">
        <f t="shared" si="10"/>
        <v/>
      </c>
      <c r="AC60" s="567" t="str">
        <f t="shared" si="11"/>
        <v/>
      </c>
      <c r="AE60" s="567" t="str">
        <f t="shared" si="12"/>
        <v/>
      </c>
      <c r="AG60" s="567" t="str">
        <f t="shared" si="13"/>
        <v/>
      </c>
      <c r="AI60" s="567" t="str">
        <f t="shared" si="14"/>
        <v/>
      </c>
      <c r="AK60" s="567" t="str">
        <f t="shared" si="15"/>
        <v/>
      </c>
      <c r="AM60" s="567" t="str">
        <f t="shared" si="16"/>
        <v/>
      </c>
      <c r="AO60" s="567" t="str">
        <f t="shared" si="17"/>
        <v/>
      </c>
      <c r="AQ60" s="567" t="str">
        <f t="shared" si="18"/>
        <v/>
      </c>
      <c r="AS60" s="567" t="str">
        <f t="shared" si="19"/>
        <v/>
      </c>
      <c r="AU60" s="567" t="str">
        <f t="shared" si="19"/>
        <v/>
      </c>
      <c r="AW60" s="567" t="str">
        <f t="shared" si="20"/>
        <v/>
      </c>
      <c r="AY60" s="567" t="str">
        <f t="shared" si="21"/>
        <v/>
      </c>
      <c r="BA60" s="567" t="str">
        <f t="shared" si="22"/>
        <v/>
      </c>
      <c r="BC60" s="567" t="str">
        <f t="shared" si="23"/>
        <v/>
      </c>
      <c r="BE60" s="567" t="str">
        <f t="shared" si="24"/>
        <v/>
      </c>
      <c r="BG60" s="567" t="str">
        <f t="shared" si="25"/>
        <v/>
      </c>
      <c r="BI60" s="567" t="str">
        <f t="shared" si="26"/>
        <v/>
      </c>
      <c r="BK60" s="567" t="str">
        <f t="shared" si="27"/>
        <v/>
      </c>
      <c r="BM60" s="567" t="str">
        <f t="shared" si="28"/>
        <v/>
      </c>
      <c r="BO60" s="567" t="str">
        <f t="shared" si="29"/>
        <v/>
      </c>
      <c r="BQ60" s="567" t="str">
        <f t="shared" si="30"/>
        <v/>
      </c>
      <c r="BS60" s="567" t="str">
        <f t="shared" si="31"/>
        <v/>
      </c>
      <c r="BU60" s="567" t="str">
        <f t="shared" si="32"/>
        <v/>
      </c>
      <c r="BW60" s="567" t="str">
        <f t="shared" si="33"/>
        <v/>
      </c>
      <c r="BY60" s="567" t="str">
        <f t="shared" si="34"/>
        <v/>
      </c>
      <c r="CA60" s="567" t="str">
        <f t="shared" si="35"/>
        <v/>
      </c>
      <c r="CC60" s="567" t="str">
        <f t="shared" si="36"/>
        <v/>
      </c>
      <c r="CE60" s="567" t="str">
        <f t="shared" si="37"/>
        <v/>
      </c>
      <c r="CG60" s="567" t="str">
        <f t="shared" si="38"/>
        <v/>
      </c>
      <c r="CI60" s="567" t="str">
        <f t="shared" si="38"/>
        <v/>
      </c>
      <c r="CK60" s="567" t="str">
        <f t="shared" si="39"/>
        <v/>
      </c>
      <c r="CM60" s="567" t="str">
        <f t="shared" si="40"/>
        <v/>
      </c>
      <c r="CO60" s="567" t="str">
        <f t="shared" si="41"/>
        <v/>
      </c>
      <c r="CQ60" s="567" t="str">
        <f t="shared" si="42"/>
        <v/>
      </c>
      <c r="CS60" s="567" t="str">
        <f t="shared" si="43"/>
        <v/>
      </c>
      <c r="CU60" s="567" t="str">
        <f t="shared" si="44"/>
        <v/>
      </c>
      <c r="CW60" s="567" t="str">
        <f t="shared" si="45"/>
        <v/>
      </c>
      <c r="CY60" s="567" t="str">
        <f t="shared" si="46"/>
        <v/>
      </c>
      <c r="DA60" s="567" t="str">
        <f t="shared" si="47"/>
        <v/>
      </c>
      <c r="DC60" s="567" t="str">
        <f t="shared" si="48"/>
        <v/>
      </c>
      <c r="DE60" s="567" t="str">
        <f t="shared" si="49"/>
        <v/>
      </c>
      <c r="DG60" s="567" t="str">
        <f t="shared" si="50"/>
        <v/>
      </c>
      <c r="DI60" s="567" t="str">
        <f t="shared" si="51"/>
        <v/>
      </c>
      <c r="DK60" s="567" t="str">
        <f t="shared" si="52"/>
        <v/>
      </c>
      <c r="DM60" s="567" t="str">
        <f t="shared" si="53"/>
        <v/>
      </c>
      <c r="DO60" s="567" t="str">
        <f t="shared" si="54"/>
        <v/>
      </c>
      <c r="DQ60" s="567" t="str">
        <f t="shared" si="55"/>
        <v/>
      </c>
      <c r="DS60" s="567" t="str">
        <f t="shared" si="56"/>
        <v/>
      </c>
      <c r="DU60" s="567" t="str">
        <f t="shared" si="57"/>
        <v/>
      </c>
      <c r="DW60" s="567" t="str">
        <f t="shared" si="57"/>
        <v/>
      </c>
      <c r="DY60" s="567" t="str">
        <f t="shared" si="58"/>
        <v/>
      </c>
      <c r="EA60" s="567" t="str">
        <f t="shared" si="59"/>
        <v/>
      </c>
      <c r="EC60" s="567" t="str">
        <f t="shared" si="60"/>
        <v/>
      </c>
      <c r="EE60" s="567" t="str">
        <f t="shared" si="61"/>
        <v/>
      </c>
      <c r="EG60" s="567" t="str">
        <f t="shared" si="62"/>
        <v/>
      </c>
      <c r="EI60" s="567" t="str">
        <f t="shared" si="63"/>
        <v/>
      </c>
      <c r="EK60" s="567" t="str">
        <f t="shared" si="64"/>
        <v/>
      </c>
      <c r="EM60" s="567" t="str">
        <f t="shared" si="65"/>
        <v/>
      </c>
      <c r="EO60" s="567" t="str">
        <f t="shared" si="66"/>
        <v/>
      </c>
      <c r="EQ60" s="567" t="str">
        <f t="shared" si="67"/>
        <v/>
      </c>
      <c r="ES60" s="567" t="str">
        <f t="shared" si="68"/>
        <v/>
      </c>
      <c r="EU60" s="567" t="str">
        <f t="shared" si="69"/>
        <v/>
      </c>
      <c r="EW60" s="567" t="str">
        <f t="shared" si="70"/>
        <v/>
      </c>
      <c r="EY60" s="567" t="str">
        <f t="shared" si="71"/>
        <v/>
      </c>
      <c r="FA60" s="567" t="str">
        <f t="shared" si="72"/>
        <v/>
      </c>
      <c r="FC60" s="567" t="str">
        <f t="shared" si="73"/>
        <v/>
      </c>
      <c r="FE60" s="567" t="str">
        <f t="shared" si="74"/>
        <v/>
      </c>
      <c r="FG60" s="567" t="str">
        <f t="shared" si="75"/>
        <v/>
      </c>
      <c r="FI60" s="567" t="str">
        <f t="shared" si="76"/>
        <v/>
      </c>
      <c r="FK60" s="567" t="str">
        <f t="shared" si="76"/>
        <v/>
      </c>
      <c r="FM60" s="567" t="str">
        <f t="shared" si="77"/>
        <v/>
      </c>
      <c r="FO60" s="567" t="str">
        <f t="shared" si="78"/>
        <v/>
      </c>
      <c r="FQ60" s="567" t="str">
        <f t="shared" si="79"/>
        <v/>
      </c>
      <c r="FS60" s="567" t="str">
        <f t="shared" si="80"/>
        <v/>
      </c>
      <c r="FU60" s="567" t="str">
        <f t="shared" si="81"/>
        <v/>
      </c>
      <c r="FW60" s="567" t="str">
        <f t="shared" si="82"/>
        <v/>
      </c>
      <c r="FY60" s="567" t="str">
        <f t="shared" si="83"/>
        <v/>
      </c>
      <c r="GA60" s="567" t="str">
        <f t="shared" si="84"/>
        <v/>
      </c>
      <c r="GC60" s="567" t="str">
        <f t="shared" si="85"/>
        <v/>
      </c>
      <c r="GE60" s="567" t="str">
        <f t="shared" si="86"/>
        <v/>
      </c>
      <c r="GG60" s="567" t="str">
        <f t="shared" si="87"/>
        <v/>
      </c>
      <c r="GI60" s="567" t="str">
        <f t="shared" si="88"/>
        <v/>
      </c>
      <c r="GK60" s="567" t="str">
        <f t="shared" si="89"/>
        <v/>
      </c>
      <c r="GM60" s="567" t="str">
        <f t="shared" si="90"/>
        <v/>
      </c>
      <c r="GO60" s="567" t="str">
        <f t="shared" si="91"/>
        <v/>
      </c>
      <c r="GQ60" s="567" t="str">
        <f t="shared" si="92"/>
        <v/>
      </c>
      <c r="GS60" s="567" t="str">
        <f t="shared" si="93"/>
        <v/>
      </c>
      <c r="GU60" s="567" t="str">
        <f t="shared" si="94"/>
        <v/>
      </c>
      <c r="GW60" s="567" t="str">
        <f t="shared" si="95"/>
        <v/>
      </c>
      <c r="GY60" s="567" t="str">
        <f t="shared" si="95"/>
        <v/>
      </c>
      <c r="HA60" s="567" t="str">
        <f t="shared" si="96"/>
        <v/>
      </c>
      <c r="HC60" s="567" t="str">
        <f t="shared" si="97"/>
        <v/>
      </c>
      <c r="HE60" s="567" t="str">
        <f t="shared" si="98"/>
        <v/>
      </c>
      <c r="HG60" s="567" t="str">
        <f t="shared" si="99"/>
        <v/>
      </c>
      <c r="HI60" s="567" t="str">
        <f t="shared" si="100"/>
        <v/>
      </c>
      <c r="HK60" s="567" t="str">
        <f t="shared" si="101"/>
        <v/>
      </c>
      <c r="HM60" s="567" t="str">
        <f t="shared" si="102"/>
        <v/>
      </c>
      <c r="HO60" s="567" t="str">
        <f t="shared" si="103"/>
        <v/>
      </c>
      <c r="HQ60" s="567" t="str">
        <f t="shared" si="104"/>
        <v/>
      </c>
      <c r="HS60" s="567" t="str">
        <f t="shared" si="105"/>
        <v/>
      </c>
      <c r="HU60" s="567" t="str">
        <f t="shared" si="106"/>
        <v/>
      </c>
      <c r="HW60" s="567" t="str">
        <f t="shared" si="107"/>
        <v/>
      </c>
      <c r="HY60" s="567" t="str">
        <f t="shared" si="108"/>
        <v/>
      </c>
      <c r="IA60" s="567" t="str">
        <f t="shared" si="109"/>
        <v/>
      </c>
      <c r="IC60" s="567" t="str">
        <f t="shared" si="110"/>
        <v/>
      </c>
      <c r="IE60" s="567" t="str">
        <f t="shared" si="111"/>
        <v/>
      </c>
      <c r="IG60" s="567" t="str">
        <f t="shared" si="112"/>
        <v/>
      </c>
      <c r="II60" s="567" t="str">
        <f t="shared" si="113"/>
        <v/>
      </c>
      <c r="IK60" s="567" t="str">
        <f t="shared" si="114"/>
        <v/>
      </c>
      <c r="IM60" s="567" t="str">
        <f t="shared" si="114"/>
        <v/>
      </c>
      <c r="IO60" s="567" t="str">
        <f t="shared" si="115"/>
        <v/>
      </c>
      <c r="IQ60" s="567" t="str">
        <f t="shared" si="116"/>
        <v/>
      </c>
      <c r="IS60" s="567" t="str">
        <f t="shared" si="117"/>
        <v/>
      </c>
      <c r="IU60" s="567" t="str">
        <f t="shared" si="118"/>
        <v/>
      </c>
      <c r="IW60" s="567" t="str">
        <f t="shared" si="119"/>
        <v/>
      </c>
      <c r="IY60" s="567" t="str">
        <f t="shared" si="120"/>
        <v/>
      </c>
      <c r="JA60" s="567" t="str">
        <f t="shared" si="121"/>
        <v/>
      </c>
      <c r="JC60" s="567" t="str">
        <f t="shared" si="122"/>
        <v/>
      </c>
      <c r="JE60" s="567" t="str">
        <f t="shared" si="123"/>
        <v/>
      </c>
      <c r="JG60" s="567" t="str">
        <f t="shared" si="124"/>
        <v/>
      </c>
      <c r="JI60" s="567" t="str">
        <f t="shared" si="125"/>
        <v/>
      </c>
      <c r="JK60" s="567" t="str">
        <f t="shared" si="126"/>
        <v/>
      </c>
      <c r="JM60" s="567" t="str">
        <f t="shared" si="127"/>
        <v/>
      </c>
      <c r="JO60" s="567" t="str">
        <f t="shared" si="128"/>
        <v/>
      </c>
      <c r="JQ60" s="567" t="str">
        <f t="shared" si="129"/>
        <v/>
      </c>
      <c r="JS60" s="567" t="str">
        <f t="shared" si="130"/>
        <v/>
      </c>
      <c r="JU60" s="567" t="str">
        <f t="shared" si="131"/>
        <v/>
      </c>
      <c r="JW60" s="567" t="str">
        <f t="shared" si="132"/>
        <v/>
      </c>
      <c r="JY60" s="567" t="str">
        <f t="shared" si="133"/>
        <v/>
      </c>
      <c r="KA60" s="567" t="str">
        <f t="shared" si="133"/>
        <v/>
      </c>
      <c r="KC60" s="567" t="str">
        <f t="shared" si="134"/>
        <v/>
      </c>
      <c r="KE60" s="567" t="str">
        <f t="shared" si="135"/>
        <v/>
      </c>
      <c r="KG60" s="567" t="str">
        <f t="shared" si="136"/>
        <v/>
      </c>
      <c r="KI60" s="567" t="str">
        <f t="shared" si="137"/>
        <v/>
      </c>
      <c r="KK60" s="567" t="str">
        <f t="shared" si="138"/>
        <v/>
      </c>
      <c r="KM60" s="567" t="str">
        <f t="shared" si="139"/>
        <v/>
      </c>
      <c r="KO60" s="567" t="str">
        <f t="shared" si="140"/>
        <v/>
      </c>
      <c r="KQ60" s="567" t="str">
        <f t="shared" si="141"/>
        <v/>
      </c>
      <c r="KS60" s="567" t="str">
        <f t="shared" si="142"/>
        <v/>
      </c>
      <c r="KU60" s="567" t="str">
        <f t="shared" si="143"/>
        <v/>
      </c>
      <c r="KW60" s="567" t="str">
        <f t="shared" si="144"/>
        <v/>
      </c>
      <c r="KY60" s="567" t="str">
        <f t="shared" si="145"/>
        <v/>
      </c>
      <c r="LA60" s="567" t="str">
        <f t="shared" si="146"/>
        <v/>
      </c>
      <c r="LC60" s="567" t="str">
        <f t="shared" si="147"/>
        <v/>
      </c>
      <c r="LE60" s="567" t="str">
        <f t="shared" si="148"/>
        <v/>
      </c>
      <c r="LG60" s="567" t="str">
        <f t="shared" si="149"/>
        <v/>
      </c>
      <c r="LI60" s="567" t="str">
        <f t="shared" si="150"/>
        <v/>
      </c>
      <c r="LK60" s="567" t="str">
        <f t="shared" si="151"/>
        <v/>
      </c>
      <c r="LM60" s="567" t="str">
        <f t="shared" si="152"/>
        <v/>
      </c>
      <c r="LO60" s="567" t="str">
        <f t="shared" si="152"/>
        <v/>
      </c>
      <c r="LQ60" s="567" t="str">
        <f t="shared" si="153"/>
        <v/>
      </c>
      <c r="LS60" s="567" t="str">
        <f t="shared" si="154"/>
        <v/>
      </c>
      <c r="LU60" s="567" t="str">
        <f t="shared" si="155"/>
        <v/>
      </c>
      <c r="LW60" s="567" t="str">
        <f t="shared" si="156"/>
        <v/>
      </c>
      <c r="LY60" s="567" t="str">
        <f t="shared" si="157"/>
        <v/>
      </c>
      <c r="MA60" s="567" t="str">
        <f t="shared" si="158"/>
        <v/>
      </c>
      <c r="MC60" s="567" t="str">
        <f t="shared" si="159"/>
        <v/>
      </c>
      <c r="ME60" s="567" t="str">
        <f t="shared" si="160"/>
        <v/>
      </c>
      <c r="MG60" s="567" t="str">
        <f t="shared" si="161"/>
        <v/>
      </c>
      <c r="MI60" s="567" t="str">
        <f t="shared" si="162"/>
        <v/>
      </c>
      <c r="MK60" s="567" t="str">
        <f t="shared" si="163"/>
        <v/>
      </c>
      <c r="MM60" s="567" t="str">
        <f t="shared" si="164"/>
        <v/>
      </c>
      <c r="MO60" s="567" t="str">
        <f t="shared" si="165"/>
        <v/>
      </c>
      <c r="MQ60" s="567" t="str">
        <f t="shared" si="166"/>
        <v/>
      </c>
      <c r="MS60" s="567" t="str">
        <f t="shared" si="167"/>
        <v/>
      </c>
      <c r="MU60" s="567" t="str">
        <f t="shared" si="168"/>
        <v/>
      </c>
      <c r="MW60" s="567" t="str">
        <f t="shared" si="169"/>
        <v/>
      </c>
      <c r="MY60" s="567" t="str">
        <f t="shared" si="170"/>
        <v/>
      </c>
      <c r="NA60" s="567" t="str">
        <f t="shared" si="171"/>
        <v/>
      </c>
      <c r="NC60" s="567" t="str">
        <f t="shared" si="171"/>
        <v/>
      </c>
      <c r="NE60" s="567" t="str">
        <f t="shared" si="172"/>
        <v/>
      </c>
      <c r="NG60" s="567" t="str">
        <f t="shared" si="173"/>
        <v/>
      </c>
      <c r="NI60" s="567" t="str">
        <f t="shared" si="174"/>
        <v/>
      </c>
      <c r="NK60" s="567" t="str">
        <f t="shared" si="175"/>
        <v/>
      </c>
      <c r="NM60" s="567" t="str">
        <f t="shared" si="176"/>
        <v/>
      </c>
      <c r="NO60" s="567" t="str">
        <f t="shared" si="177"/>
        <v/>
      </c>
      <c r="NQ60" s="567" t="str">
        <f t="shared" si="178"/>
        <v/>
      </c>
      <c r="NS60" s="567" t="str">
        <f t="shared" si="179"/>
        <v/>
      </c>
      <c r="NU60" s="567" t="str">
        <f t="shared" si="180"/>
        <v/>
      </c>
      <c r="NW60" s="567" t="str">
        <f t="shared" si="181"/>
        <v/>
      </c>
      <c r="NY60" s="567" t="str">
        <f t="shared" si="182"/>
        <v/>
      </c>
      <c r="OA60" s="567" t="str">
        <f t="shared" si="183"/>
        <v/>
      </c>
      <c r="OC60" s="567" t="str">
        <f t="shared" si="184"/>
        <v/>
      </c>
      <c r="OE60" s="567" t="str">
        <f t="shared" si="185"/>
        <v/>
      </c>
      <c r="OG60" s="567" t="str">
        <f t="shared" si="186"/>
        <v/>
      </c>
      <c r="OI60" s="567" t="str">
        <f t="shared" si="187"/>
        <v/>
      </c>
      <c r="OK60" s="567" t="str">
        <f t="shared" si="188"/>
        <v/>
      </c>
      <c r="OM60" s="567" t="str">
        <f t="shared" si="189"/>
        <v/>
      </c>
    </row>
    <row r="61" spans="5:403">
      <c r="E61" s="567" t="str">
        <f t="shared" si="0"/>
        <v/>
      </c>
      <c r="G61" s="567" t="str">
        <f t="shared" si="0"/>
        <v/>
      </c>
      <c r="I61" s="567" t="str">
        <f t="shared" si="1"/>
        <v/>
      </c>
      <c r="K61" s="567" t="str">
        <f t="shared" si="2"/>
        <v/>
      </c>
      <c r="M61" s="567" t="str">
        <f t="shared" si="3"/>
        <v/>
      </c>
      <c r="O61" s="567" t="str">
        <f t="shared" si="4"/>
        <v/>
      </c>
      <c r="Q61" s="567" t="str">
        <f t="shared" si="5"/>
        <v/>
      </c>
      <c r="S61" s="567" t="str">
        <f t="shared" si="6"/>
        <v/>
      </c>
      <c r="U61" s="567" t="str">
        <f t="shared" si="7"/>
        <v/>
      </c>
      <c r="W61" s="567" t="str">
        <f t="shared" si="8"/>
        <v/>
      </c>
      <c r="Y61" s="567" t="str">
        <f t="shared" si="9"/>
        <v/>
      </c>
      <c r="AA61" s="567" t="str">
        <f t="shared" si="10"/>
        <v/>
      </c>
      <c r="AC61" s="567" t="str">
        <f t="shared" si="11"/>
        <v/>
      </c>
      <c r="AE61" s="567" t="str">
        <f t="shared" si="12"/>
        <v/>
      </c>
      <c r="AG61" s="567" t="str">
        <f t="shared" si="13"/>
        <v/>
      </c>
      <c r="AI61" s="567" t="str">
        <f t="shared" si="14"/>
        <v/>
      </c>
      <c r="AK61" s="567" t="str">
        <f t="shared" si="15"/>
        <v/>
      </c>
      <c r="AM61" s="567" t="str">
        <f t="shared" si="16"/>
        <v/>
      </c>
      <c r="AO61" s="567" t="str">
        <f t="shared" si="17"/>
        <v/>
      </c>
      <c r="AQ61" s="567" t="str">
        <f t="shared" si="18"/>
        <v/>
      </c>
      <c r="AS61" s="567" t="str">
        <f t="shared" si="19"/>
        <v/>
      </c>
      <c r="AU61" s="567" t="str">
        <f t="shared" si="19"/>
        <v/>
      </c>
      <c r="AW61" s="567" t="str">
        <f t="shared" si="20"/>
        <v/>
      </c>
      <c r="AY61" s="567" t="str">
        <f t="shared" si="21"/>
        <v/>
      </c>
      <c r="BA61" s="567" t="str">
        <f t="shared" si="22"/>
        <v/>
      </c>
      <c r="BC61" s="567" t="str">
        <f t="shared" si="23"/>
        <v/>
      </c>
      <c r="BE61" s="567" t="str">
        <f t="shared" si="24"/>
        <v/>
      </c>
      <c r="BG61" s="567" t="str">
        <f t="shared" si="25"/>
        <v/>
      </c>
      <c r="BI61" s="567" t="str">
        <f t="shared" si="26"/>
        <v/>
      </c>
      <c r="BK61" s="567" t="str">
        <f t="shared" si="27"/>
        <v/>
      </c>
      <c r="BM61" s="567" t="str">
        <f t="shared" si="28"/>
        <v/>
      </c>
      <c r="BO61" s="567" t="str">
        <f t="shared" si="29"/>
        <v/>
      </c>
      <c r="BQ61" s="567" t="str">
        <f t="shared" si="30"/>
        <v/>
      </c>
      <c r="BS61" s="567" t="str">
        <f t="shared" si="31"/>
        <v/>
      </c>
      <c r="BU61" s="567" t="str">
        <f t="shared" si="32"/>
        <v/>
      </c>
      <c r="BW61" s="567" t="str">
        <f t="shared" si="33"/>
        <v/>
      </c>
      <c r="BY61" s="567" t="str">
        <f t="shared" si="34"/>
        <v/>
      </c>
      <c r="CA61" s="567" t="str">
        <f t="shared" si="35"/>
        <v/>
      </c>
      <c r="CC61" s="567" t="str">
        <f t="shared" si="36"/>
        <v/>
      </c>
      <c r="CE61" s="567" t="str">
        <f t="shared" si="37"/>
        <v/>
      </c>
      <c r="CG61" s="567" t="str">
        <f t="shared" si="38"/>
        <v/>
      </c>
      <c r="CI61" s="567" t="str">
        <f t="shared" si="38"/>
        <v/>
      </c>
      <c r="CK61" s="567" t="str">
        <f t="shared" si="39"/>
        <v/>
      </c>
      <c r="CM61" s="567" t="str">
        <f t="shared" si="40"/>
        <v/>
      </c>
      <c r="CO61" s="567" t="str">
        <f t="shared" si="41"/>
        <v/>
      </c>
      <c r="CQ61" s="567" t="str">
        <f t="shared" si="42"/>
        <v/>
      </c>
      <c r="CS61" s="567" t="str">
        <f t="shared" si="43"/>
        <v/>
      </c>
      <c r="CU61" s="567" t="str">
        <f t="shared" si="44"/>
        <v/>
      </c>
      <c r="CW61" s="567" t="str">
        <f t="shared" si="45"/>
        <v/>
      </c>
      <c r="CY61" s="567" t="str">
        <f t="shared" si="46"/>
        <v/>
      </c>
      <c r="DA61" s="567" t="str">
        <f t="shared" si="47"/>
        <v/>
      </c>
      <c r="DC61" s="567" t="str">
        <f t="shared" si="48"/>
        <v/>
      </c>
      <c r="DE61" s="567" t="str">
        <f t="shared" si="49"/>
        <v/>
      </c>
      <c r="DG61" s="567" t="str">
        <f t="shared" si="50"/>
        <v/>
      </c>
      <c r="DI61" s="567" t="str">
        <f t="shared" si="51"/>
        <v/>
      </c>
      <c r="DK61" s="567" t="str">
        <f t="shared" si="52"/>
        <v/>
      </c>
      <c r="DM61" s="567" t="str">
        <f t="shared" si="53"/>
        <v/>
      </c>
      <c r="DO61" s="567" t="str">
        <f t="shared" si="54"/>
        <v/>
      </c>
      <c r="DQ61" s="567" t="str">
        <f t="shared" si="55"/>
        <v/>
      </c>
      <c r="DS61" s="567" t="str">
        <f t="shared" si="56"/>
        <v/>
      </c>
      <c r="DU61" s="567" t="str">
        <f t="shared" si="57"/>
        <v/>
      </c>
      <c r="DW61" s="567" t="str">
        <f t="shared" si="57"/>
        <v/>
      </c>
      <c r="DY61" s="567" t="str">
        <f t="shared" si="58"/>
        <v/>
      </c>
      <c r="EA61" s="567" t="str">
        <f t="shared" si="59"/>
        <v/>
      </c>
      <c r="EC61" s="567" t="str">
        <f t="shared" si="60"/>
        <v/>
      </c>
      <c r="EE61" s="567" t="str">
        <f t="shared" si="61"/>
        <v/>
      </c>
      <c r="EG61" s="567" t="str">
        <f t="shared" si="62"/>
        <v/>
      </c>
      <c r="EI61" s="567" t="str">
        <f t="shared" si="63"/>
        <v/>
      </c>
      <c r="EK61" s="567" t="str">
        <f t="shared" si="64"/>
        <v/>
      </c>
      <c r="EM61" s="567" t="str">
        <f t="shared" si="65"/>
        <v/>
      </c>
      <c r="EO61" s="567" t="str">
        <f t="shared" si="66"/>
        <v/>
      </c>
      <c r="EQ61" s="567" t="str">
        <f t="shared" si="67"/>
        <v/>
      </c>
      <c r="ES61" s="567" t="str">
        <f t="shared" si="68"/>
        <v/>
      </c>
      <c r="EU61" s="567" t="str">
        <f t="shared" si="69"/>
        <v/>
      </c>
      <c r="EW61" s="567" t="str">
        <f t="shared" si="70"/>
        <v/>
      </c>
      <c r="EY61" s="567" t="str">
        <f t="shared" si="71"/>
        <v/>
      </c>
      <c r="FA61" s="567" t="str">
        <f t="shared" si="72"/>
        <v/>
      </c>
      <c r="FC61" s="567" t="str">
        <f t="shared" si="73"/>
        <v/>
      </c>
      <c r="FE61" s="567" t="str">
        <f t="shared" si="74"/>
        <v/>
      </c>
      <c r="FG61" s="567" t="str">
        <f t="shared" si="75"/>
        <v/>
      </c>
      <c r="FI61" s="567" t="str">
        <f t="shared" si="76"/>
        <v/>
      </c>
      <c r="FK61" s="567" t="str">
        <f t="shared" si="76"/>
        <v/>
      </c>
      <c r="FM61" s="567" t="str">
        <f t="shared" si="77"/>
        <v/>
      </c>
      <c r="FO61" s="567" t="str">
        <f t="shared" si="78"/>
        <v/>
      </c>
      <c r="FQ61" s="567" t="str">
        <f t="shared" si="79"/>
        <v/>
      </c>
      <c r="FS61" s="567" t="str">
        <f t="shared" si="80"/>
        <v/>
      </c>
      <c r="FU61" s="567" t="str">
        <f t="shared" si="81"/>
        <v/>
      </c>
      <c r="FW61" s="567" t="str">
        <f t="shared" si="82"/>
        <v/>
      </c>
      <c r="FY61" s="567" t="str">
        <f t="shared" si="83"/>
        <v/>
      </c>
      <c r="GA61" s="567" t="str">
        <f t="shared" si="84"/>
        <v/>
      </c>
      <c r="GC61" s="567" t="str">
        <f t="shared" si="85"/>
        <v/>
      </c>
      <c r="GE61" s="567" t="str">
        <f t="shared" si="86"/>
        <v/>
      </c>
      <c r="GG61" s="567" t="str">
        <f t="shared" si="87"/>
        <v/>
      </c>
      <c r="GI61" s="567" t="str">
        <f t="shared" si="88"/>
        <v/>
      </c>
      <c r="GK61" s="567" t="str">
        <f t="shared" si="89"/>
        <v/>
      </c>
      <c r="GM61" s="567" t="str">
        <f t="shared" si="90"/>
        <v/>
      </c>
      <c r="GO61" s="567" t="str">
        <f t="shared" si="91"/>
        <v/>
      </c>
      <c r="GQ61" s="567" t="str">
        <f t="shared" si="92"/>
        <v/>
      </c>
      <c r="GS61" s="567" t="str">
        <f t="shared" si="93"/>
        <v/>
      </c>
      <c r="GU61" s="567" t="str">
        <f t="shared" si="94"/>
        <v/>
      </c>
      <c r="GW61" s="567" t="str">
        <f t="shared" si="95"/>
        <v/>
      </c>
      <c r="GY61" s="567" t="str">
        <f t="shared" si="95"/>
        <v/>
      </c>
      <c r="HA61" s="567" t="str">
        <f t="shared" si="96"/>
        <v/>
      </c>
      <c r="HC61" s="567" t="str">
        <f t="shared" si="97"/>
        <v/>
      </c>
      <c r="HE61" s="567" t="str">
        <f t="shared" si="98"/>
        <v/>
      </c>
      <c r="HG61" s="567" t="str">
        <f t="shared" si="99"/>
        <v/>
      </c>
      <c r="HI61" s="567" t="str">
        <f t="shared" si="100"/>
        <v/>
      </c>
      <c r="HK61" s="567" t="str">
        <f t="shared" si="101"/>
        <v/>
      </c>
      <c r="HM61" s="567" t="str">
        <f t="shared" si="102"/>
        <v/>
      </c>
      <c r="HO61" s="567" t="str">
        <f t="shared" si="103"/>
        <v/>
      </c>
      <c r="HQ61" s="567" t="str">
        <f t="shared" si="104"/>
        <v/>
      </c>
      <c r="HS61" s="567" t="str">
        <f t="shared" si="105"/>
        <v/>
      </c>
      <c r="HU61" s="567" t="str">
        <f t="shared" si="106"/>
        <v/>
      </c>
      <c r="HW61" s="567" t="str">
        <f t="shared" si="107"/>
        <v/>
      </c>
      <c r="HY61" s="567" t="str">
        <f t="shared" si="108"/>
        <v/>
      </c>
      <c r="IA61" s="567" t="str">
        <f t="shared" si="109"/>
        <v/>
      </c>
      <c r="IC61" s="567" t="str">
        <f t="shared" si="110"/>
        <v/>
      </c>
      <c r="IE61" s="567" t="str">
        <f t="shared" si="111"/>
        <v/>
      </c>
      <c r="IG61" s="567" t="str">
        <f t="shared" si="112"/>
        <v/>
      </c>
      <c r="II61" s="567" t="str">
        <f t="shared" si="113"/>
        <v/>
      </c>
      <c r="IK61" s="567" t="str">
        <f t="shared" si="114"/>
        <v/>
      </c>
      <c r="IM61" s="567" t="str">
        <f t="shared" si="114"/>
        <v/>
      </c>
      <c r="IO61" s="567" t="str">
        <f t="shared" si="115"/>
        <v/>
      </c>
      <c r="IQ61" s="567" t="str">
        <f t="shared" si="116"/>
        <v/>
      </c>
      <c r="IS61" s="567" t="str">
        <f t="shared" si="117"/>
        <v/>
      </c>
      <c r="IU61" s="567" t="str">
        <f t="shared" si="118"/>
        <v/>
      </c>
      <c r="IW61" s="567" t="str">
        <f t="shared" si="119"/>
        <v/>
      </c>
      <c r="IY61" s="567" t="str">
        <f t="shared" si="120"/>
        <v/>
      </c>
      <c r="JA61" s="567" t="str">
        <f t="shared" si="121"/>
        <v/>
      </c>
      <c r="JC61" s="567" t="str">
        <f t="shared" si="122"/>
        <v/>
      </c>
      <c r="JE61" s="567" t="str">
        <f t="shared" si="123"/>
        <v/>
      </c>
      <c r="JG61" s="567" t="str">
        <f t="shared" si="124"/>
        <v/>
      </c>
      <c r="JI61" s="567" t="str">
        <f t="shared" si="125"/>
        <v/>
      </c>
      <c r="JK61" s="567" t="str">
        <f t="shared" si="126"/>
        <v/>
      </c>
      <c r="JM61" s="567" t="str">
        <f t="shared" si="127"/>
        <v/>
      </c>
      <c r="JO61" s="567" t="str">
        <f t="shared" si="128"/>
        <v/>
      </c>
      <c r="JQ61" s="567" t="str">
        <f t="shared" si="129"/>
        <v/>
      </c>
      <c r="JS61" s="567" t="str">
        <f t="shared" si="130"/>
        <v/>
      </c>
      <c r="JU61" s="567" t="str">
        <f t="shared" si="131"/>
        <v/>
      </c>
      <c r="JW61" s="567" t="str">
        <f t="shared" si="132"/>
        <v/>
      </c>
      <c r="JY61" s="567" t="str">
        <f t="shared" si="133"/>
        <v/>
      </c>
      <c r="KA61" s="567" t="str">
        <f t="shared" si="133"/>
        <v/>
      </c>
      <c r="KC61" s="567" t="str">
        <f t="shared" si="134"/>
        <v/>
      </c>
      <c r="KE61" s="567" t="str">
        <f t="shared" si="135"/>
        <v/>
      </c>
      <c r="KG61" s="567" t="str">
        <f t="shared" si="136"/>
        <v/>
      </c>
      <c r="KI61" s="567" t="str">
        <f t="shared" si="137"/>
        <v/>
      </c>
      <c r="KK61" s="567" t="str">
        <f t="shared" si="138"/>
        <v/>
      </c>
      <c r="KM61" s="567" t="str">
        <f t="shared" si="139"/>
        <v/>
      </c>
      <c r="KO61" s="567" t="str">
        <f t="shared" si="140"/>
        <v/>
      </c>
      <c r="KQ61" s="567" t="str">
        <f t="shared" si="141"/>
        <v/>
      </c>
      <c r="KS61" s="567" t="str">
        <f t="shared" si="142"/>
        <v/>
      </c>
      <c r="KU61" s="567" t="str">
        <f t="shared" si="143"/>
        <v/>
      </c>
      <c r="KW61" s="567" t="str">
        <f t="shared" si="144"/>
        <v/>
      </c>
      <c r="KY61" s="567" t="str">
        <f t="shared" si="145"/>
        <v/>
      </c>
      <c r="LA61" s="567" t="str">
        <f t="shared" si="146"/>
        <v/>
      </c>
      <c r="LC61" s="567" t="str">
        <f t="shared" si="147"/>
        <v/>
      </c>
      <c r="LE61" s="567" t="str">
        <f t="shared" si="148"/>
        <v/>
      </c>
      <c r="LG61" s="567" t="str">
        <f t="shared" si="149"/>
        <v/>
      </c>
      <c r="LI61" s="567" t="str">
        <f t="shared" si="150"/>
        <v/>
      </c>
      <c r="LK61" s="567" t="str">
        <f t="shared" si="151"/>
        <v/>
      </c>
      <c r="LM61" s="567" t="str">
        <f t="shared" si="152"/>
        <v/>
      </c>
      <c r="LO61" s="567" t="str">
        <f t="shared" si="152"/>
        <v/>
      </c>
      <c r="LQ61" s="567" t="str">
        <f t="shared" si="153"/>
        <v/>
      </c>
      <c r="LS61" s="567" t="str">
        <f t="shared" si="154"/>
        <v/>
      </c>
      <c r="LU61" s="567" t="str">
        <f t="shared" si="155"/>
        <v/>
      </c>
      <c r="LW61" s="567" t="str">
        <f t="shared" si="156"/>
        <v/>
      </c>
      <c r="LY61" s="567" t="str">
        <f t="shared" si="157"/>
        <v/>
      </c>
      <c r="MA61" s="567" t="str">
        <f t="shared" si="158"/>
        <v/>
      </c>
      <c r="MC61" s="567" t="str">
        <f t="shared" si="159"/>
        <v/>
      </c>
      <c r="ME61" s="567" t="str">
        <f t="shared" si="160"/>
        <v/>
      </c>
      <c r="MG61" s="567" t="str">
        <f t="shared" si="161"/>
        <v/>
      </c>
      <c r="MI61" s="567" t="str">
        <f t="shared" si="162"/>
        <v/>
      </c>
      <c r="MK61" s="567" t="str">
        <f t="shared" si="163"/>
        <v/>
      </c>
      <c r="MM61" s="567" t="str">
        <f t="shared" si="164"/>
        <v/>
      </c>
      <c r="MO61" s="567" t="str">
        <f t="shared" si="165"/>
        <v/>
      </c>
      <c r="MQ61" s="567" t="str">
        <f t="shared" si="166"/>
        <v/>
      </c>
      <c r="MS61" s="567" t="str">
        <f t="shared" si="167"/>
        <v/>
      </c>
      <c r="MU61" s="567" t="str">
        <f t="shared" si="168"/>
        <v/>
      </c>
      <c r="MW61" s="567" t="str">
        <f t="shared" si="169"/>
        <v/>
      </c>
      <c r="MY61" s="567" t="str">
        <f t="shared" si="170"/>
        <v/>
      </c>
      <c r="NA61" s="567" t="str">
        <f t="shared" si="171"/>
        <v/>
      </c>
      <c r="NC61" s="567" t="str">
        <f t="shared" si="171"/>
        <v/>
      </c>
      <c r="NE61" s="567" t="str">
        <f t="shared" si="172"/>
        <v/>
      </c>
      <c r="NG61" s="567" t="str">
        <f t="shared" si="173"/>
        <v/>
      </c>
      <c r="NI61" s="567" t="str">
        <f t="shared" si="174"/>
        <v/>
      </c>
      <c r="NK61" s="567" t="str">
        <f t="shared" si="175"/>
        <v/>
      </c>
      <c r="NM61" s="567" t="str">
        <f t="shared" si="176"/>
        <v/>
      </c>
      <c r="NO61" s="567" t="str">
        <f t="shared" si="177"/>
        <v/>
      </c>
      <c r="NQ61" s="567" t="str">
        <f t="shared" si="178"/>
        <v/>
      </c>
      <c r="NS61" s="567" t="str">
        <f t="shared" si="179"/>
        <v/>
      </c>
      <c r="NU61" s="567" t="str">
        <f t="shared" si="180"/>
        <v/>
      </c>
      <c r="NW61" s="567" t="str">
        <f t="shared" si="181"/>
        <v/>
      </c>
      <c r="NY61" s="567" t="str">
        <f t="shared" si="182"/>
        <v/>
      </c>
      <c r="OA61" s="567" t="str">
        <f t="shared" si="183"/>
        <v/>
      </c>
      <c r="OC61" s="567" t="str">
        <f t="shared" si="184"/>
        <v/>
      </c>
      <c r="OE61" s="567" t="str">
        <f t="shared" si="185"/>
        <v/>
      </c>
      <c r="OG61" s="567" t="str">
        <f t="shared" si="186"/>
        <v/>
      </c>
      <c r="OI61" s="567" t="str">
        <f t="shared" si="187"/>
        <v/>
      </c>
      <c r="OK61" s="567" t="str">
        <f t="shared" si="188"/>
        <v/>
      </c>
      <c r="OM61" s="567" t="str">
        <f t="shared" si="189"/>
        <v/>
      </c>
    </row>
    <row r="62" spans="5:403">
      <c r="E62" s="567" t="str">
        <f t="shared" si="0"/>
        <v/>
      </c>
      <c r="G62" s="567" t="str">
        <f t="shared" si="0"/>
        <v/>
      </c>
      <c r="I62" s="567" t="str">
        <f t="shared" si="1"/>
        <v/>
      </c>
      <c r="K62" s="567" t="str">
        <f t="shared" si="2"/>
        <v/>
      </c>
      <c r="M62" s="567" t="str">
        <f t="shared" si="3"/>
        <v/>
      </c>
      <c r="O62" s="567" t="str">
        <f t="shared" si="4"/>
        <v/>
      </c>
      <c r="Q62" s="567" t="str">
        <f t="shared" si="5"/>
        <v/>
      </c>
      <c r="S62" s="567" t="str">
        <f t="shared" si="6"/>
        <v/>
      </c>
      <c r="U62" s="567" t="str">
        <f t="shared" si="7"/>
        <v/>
      </c>
      <c r="W62" s="567" t="str">
        <f t="shared" si="8"/>
        <v/>
      </c>
      <c r="Y62" s="567" t="str">
        <f t="shared" si="9"/>
        <v/>
      </c>
      <c r="AA62" s="567" t="str">
        <f t="shared" si="10"/>
        <v/>
      </c>
      <c r="AC62" s="567" t="str">
        <f t="shared" si="11"/>
        <v/>
      </c>
      <c r="AE62" s="567" t="str">
        <f t="shared" si="12"/>
        <v/>
      </c>
      <c r="AG62" s="567" t="str">
        <f t="shared" si="13"/>
        <v/>
      </c>
      <c r="AI62" s="567" t="str">
        <f t="shared" si="14"/>
        <v/>
      </c>
      <c r="AK62" s="567" t="str">
        <f t="shared" si="15"/>
        <v/>
      </c>
      <c r="AM62" s="567" t="str">
        <f t="shared" si="16"/>
        <v/>
      </c>
      <c r="AO62" s="567" t="str">
        <f t="shared" si="17"/>
        <v/>
      </c>
      <c r="AQ62" s="567" t="str">
        <f t="shared" si="18"/>
        <v/>
      </c>
      <c r="AS62" s="567" t="str">
        <f t="shared" si="19"/>
        <v/>
      </c>
      <c r="AU62" s="567" t="str">
        <f t="shared" si="19"/>
        <v/>
      </c>
      <c r="AW62" s="567" t="str">
        <f t="shared" si="20"/>
        <v/>
      </c>
      <c r="AY62" s="567" t="str">
        <f t="shared" si="21"/>
        <v/>
      </c>
      <c r="BA62" s="567" t="str">
        <f t="shared" si="22"/>
        <v/>
      </c>
      <c r="BC62" s="567" t="str">
        <f t="shared" si="23"/>
        <v/>
      </c>
      <c r="BE62" s="567" t="str">
        <f t="shared" si="24"/>
        <v/>
      </c>
      <c r="BG62" s="567" t="str">
        <f t="shared" si="25"/>
        <v/>
      </c>
      <c r="BI62" s="567" t="str">
        <f t="shared" si="26"/>
        <v/>
      </c>
      <c r="BK62" s="567" t="str">
        <f t="shared" si="27"/>
        <v/>
      </c>
      <c r="BM62" s="567" t="str">
        <f t="shared" si="28"/>
        <v/>
      </c>
      <c r="BO62" s="567" t="str">
        <f t="shared" si="29"/>
        <v/>
      </c>
      <c r="BQ62" s="567" t="str">
        <f t="shared" si="30"/>
        <v/>
      </c>
      <c r="BS62" s="567" t="str">
        <f t="shared" si="31"/>
        <v/>
      </c>
      <c r="BU62" s="567" t="str">
        <f t="shared" si="32"/>
        <v/>
      </c>
      <c r="BW62" s="567" t="str">
        <f t="shared" si="33"/>
        <v/>
      </c>
      <c r="BY62" s="567" t="str">
        <f t="shared" si="34"/>
        <v/>
      </c>
      <c r="CA62" s="567" t="str">
        <f t="shared" si="35"/>
        <v/>
      </c>
      <c r="CC62" s="567" t="str">
        <f t="shared" si="36"/>
        <v/>
      </c>
      <c r="CE62" s="567" t="str">
        <f t="shared" si="37"/>
        <v/>
      </c>
      <c r="CG62" s="567" t="str">
        <f t="shared" si="38"/>
        <v/>
      </c>
      <c r="CI62" s="567" t="str">
        <f t="shared" si="38"/>
        <v/>
      </c>
      <c r="CK62" s="567" t="str">
        <f t="shared" si="39"/>
        <v/>
      </c>
      <c r="CM62" s="567" t="str">
        <f t="shared" si="40"/>
        <v/>
      </c>
      <c r="CO62" s="567" t="str">
        <f t="shared" si="41"/>
        <v/>
      </c>
      <c r="CQ62" s="567" t="str">
        <f t="shared" si="42"/>
        <v/>
      </c>
      <c r="CS62" s="567" t="str">
        <f t="shared" si="43"/>
        <v/>
      </c>
      <c r="CU62" s="567" t="str">
        <f t="shared" si="44"/>
        <v/>
      </c>
      <c r="CW62" s="567" t="str">
        <f t="shared" si="45"/>
        <v/>
      </c>
      <c r="CY62" s="567" t="str">
        <f t="shared" si="46"/>
        <v/>
      </c>
      <c r="DA62" s="567" t="str">
        <f t="shared" si="47"/>
        <v/>
      </c>
      <c r="DC62" s="567" t="str">
        <f t="shared" si="48"/>
        <v/>
      </c>
      <c r="DE62" s="567" t="str">
        <f t="shared" si="49"/>
        <v/>
      </c>
      <c r="DG62" s="567" t="str">
        <f t="shared" si="50"/>
        <v/>
      </c>
      <c r="DI62" s="567" t="str">
        <f t="shared" si="51"/>
        <v/>
      </c>
      <c r="DK62" s="567" t="str">
        <f t="shared" si="52"/>
        <v/>
      </c>
      <c r="DM62" s="567" t="str">
        <f t="shared" si="53"/>
        <v/>
      </c>
      <c r="DO62" s="567" t="str">
        <f t="shared" si="54"/>
        <v/>
      </c>
      <c r="DQ62" s="567" t="str">
        <f t="shared" si="55"/>
        <v/>
      </c>
      <c r="DS62" s="567" t="str">
        <f t="shared" si="56"/>
        <v/>
      </c>
      <c r="DU62" s="567" t="str">
        <f t="shared" si="57"/>
        <v/>
      </c>
      <c r="DW62" s="567" t="str">
        <f t="shared" si="57"/>
        <v/>
      </c>
      <c r="DY62" s="567" t="str">
        <f t="shared" si="58"/>
        <v/>
      </c>
      <c r="EA62" s="567" t="str">
        <f t="shared" si="59"/>
        <v/>
      </c>
      <c r="EC62" s="567" t="str">
        <f t="shared" si="60"/>
        <v/>
      </c>
      <c r="EE62" s="567" t="str">
        <f t="shared" si="61"/>
        <v/>
      </c>
      <c r="EG62" s="567" t="str">
        <f t="shared" si="62"/>
        <v/>
      </c>
      <c r="EI62" s="567" t="str">
        <f t="shared" si="63"/>
        <v/>
      </c>
      <c r="EK62" s="567" t="str">
        <f t="shared" si="64"/>
        <v/>
      </c>
      <c r="EM62" s="567" t="str">
        <f t="shared" si="65"/>
        <v/>
      </c>
      <c r="EO62" s="567" t="str">
        <f t="shared" si="66"/>
        <v/>
      </c>
      <c r="EQ62" s="567" t="str">
        <f t="shared" si="67"/>
        <v/>
      </c>
      <c r="ES62" s="567" t="str">
        <f t="shared" si="68"/>
        <v/>
      </c>
      <c r="EU62" s="567" t="str">
        <f t="shared" si="69"/>
        <v/>
      </c>
      <c r="EW62" s="567" t="str">
        <f t="shared" si="70"/>
        <v/>
      </c>
      <c r="EY62" s="567" t="str">
        <f t="shared" si="71"/>
        <v/>
      </c>
      <c r="FA62" s="567" t="str">
        <f t="shared" si="72"/>
        <v/>
      </c>
      <c r="FC62" s="567" t="str">
        <f t="shared" si="73"/>
        <v/>
      </c>
      <c r="FE62" s="567" t="str">
        <f t="shared" si="74"/>
        <v/>
      </c>
      <c r="FG62" s="567" t="str">
        <f t="shared" si="75"/>
        <v/>
      </c>
      <c r="FI62" s="567" t="str">
        <f t="shared" si="76"/>
        <v/>
      </c>
      <c r="FK62" s="567" t="str">
        <f t="shared" si="76"/>
        <v/>
      </c>
      <c r="FM62" s="567" t="str">
        <f t="shared" si="77"/>
        <v/>
      </c>
      <c r="FO62" s="567" t="str">
        <f t="shared" si="78"/>
        <v/>
      </c>
      <c r="FQ62" s="567" t="str">
        <f t="shared" si="79"/>
        <v/>
      </c>
      <c r="FS62" s="567" t="str">
        <f t="shared" si="80"/>
        <v/>
      </c>
      <c r="FU62" s="567" t="str">
        <f t="shared" si="81"/>
        <v/>
      </c>
      <c r="FW62" s="567" t="str">
        <f t="shared" si="82"/>
        <v/>
      </c>
      <c r="FY62" s="567" t="str">
        <f t="shared" si="83"/>
        <v/>
      </c>
      <c r="GA62" s="567" t="str">
        <f t="shared" si="84"/>
        <v/>
      </c>
      <c r="GC62" s="567" t="str">
        <f t="shared" si="85"/>
        <v/>
      </c>
      <c r="GE62" s="567" t="str">
        <f t="shared" si="86"/>
        <v/>
      </c>
      <c r="GG62" s="567" t="str">
        <f t="shared" si="87"/>
        <v/>
      </c>
      <c r="GI62" s="567" t="str">
        <f t="shared" si="88"/>
        <v/>
      </c>
      <c r="GK62" s="567" t="str">
        <f t="shared" si="89"/>
        <v/>
      </c>
      <c r="GM62" s="567" t="str">
        <f t="shared" si="90"/>
        <v/>
      </c>
      <c r="GO62" s="567" t="str">
        <f t="shared" si="91"/>
        <v/>
      </c>
      <c r="GQ62" s="567" t="str">
        <f t="shared" si="92"/>
        <v/>
      </c>
      <c r="GS62" s="567" t="str">
        <f t="shared" si="93"/>
        <v/>
      </c>
      <c r="GU62" s="567" t="str">
        <f t="shared" si="94"/>
        <v/>
      </c>
      <c r="GW62" s="567" t="str">
        <f t="shared" si="95"/>
        <v/>
      </c>
      <c r="GY62" s="567" t="str">
        <f t="shared" si="95"/>
        <v/>
      </c>
      <c r="HA62" s="567" t="str">
        <f t="shared" si="96"/>
        <v/>
      </c>
      <c r="HC62" s="567" t="str">
        <f t="shared" si="97"/>
        <v/>
      </c>
      <c r="HE62" s="567" t="str">
        <f t="shared" si="98"/>
        <v/>
      </c>
      <c r="HG62" s="567" t="str">
        <f t="shared" si="99"/>
        <v/>
      </c>
      <c r="HI62" s="567" t="str">
        <f t="shared" si="100"/>
        <v/>
      </c>
      <c r="HK62" s="567" t="str">
        <f t="shared" si="101"/>
        <v/>
      </c>
      <c r="HM62" s="567" t="str">
        <f t="shared" si="102"/>
        <v/>
      </c>
      <c r="HO62" s="567" t="str">
        <f t="shared" si="103"/>
        <v/>
      </c>
      <c r="HQ62" s="567" t="str">
        <f t="shared" si="104"/>
        <v/>
      </c>
      <c r="HS62" s="567" t="str">
        <f t="shared" si="105"/>
        <v/>
      </c>
      <c r="HU62" s="567" t="str">
        <f t="shared" si="106"/>
        <v/>
      </c>
      <c r="HW62" s="567" t="str">
        <f t="shared" si="107"/>
        <v/>
      </c>
      <c r="HY62" s="567" t="str">
        <f t="shared" si="108"/>
        <v/>
      </c>
      <c r="IA62" s="567" t="str">
        <f t="shared" si="109"/>
        <v/>
      </c>
      <c r="IC62" s="567" t="str">
        <f t="shared" si="110"/>
        <v/>
      </c>
      <c r="IE62" s="567" t="str">
        <f t="shared" si="111"/>
        <v/>
      </c>
      <c r="IG62" s="567" t="str">
        <f t="shared" si="112"/>
        <v/>
      </c>
      <c r="II62" s="567" t="str">
        <f t="shared" si="113"/>
        <v/>
      </c>
      <c r="IK62" s="567" t="str">
        <f t="shared" si="114"/>
        <v/>
      </c>
      <c r="IM62" s="567" t="str">
        <f t="shared" si="114"/>
        <v/>
      </c>
      <c r="IO62" s="567" t="str">
        <f t="shared" si="115"/>
        <v/>
      </c>
      <c r="IQ62" s="567" t="str">
        <f t="shared" si="116"/>
        <v/>
      </c>
      <c r="IS62" s="567" t="str">
        <f t="shared" si="117"/>
        <v/>
      </c>
      <c r="IU62" s="567" t="str">
        <f t="shared" si="118"/>
        <v/>
      </c>
      <c r="IW62" s="567" t="str">
        <f t="shared" si="119"/>
        <v/>
      </c>
      <c r="IY62" s="567" t="str">
        <f t="shared" si="120"/>
        <v/>
      </c>
      <c r="JA62" s="567" t="str">
        <f t="shared" si="121"/>
        <v/>
      </c>
      <c r="JC62" s="567" t="str">
        <f t="shared" si="122"/>
        <v/>
      </c>
      <c r="JE62" s="567" t="str">
        <f t="shared" si="123"/>
        <v/>
      </c>
      <c r="JG62" s="567" t="str">
        <f t="shared" si="124"/>
        <v/>
      </c>
      <c r="JI62" s="567" t="str">
        <f t="shared" si="125"/>
        <v/>
      </c>
      <c r="JK62" s="567" t="str">
        <f t="shared" si="126"/>
        <v/>
      </c>
      <c r="JM62" s="567" t="str">
        <f t="shared" si="127"/>
        <v/>
      </c>
      <c r="JO62" s="567" t="str">
        <f t="shared" si="128"/>
        <v/>
      </c>
      <c r="JQ62" s="567" t="str">
        <f t="shared" si="129"/>
        <v/>
      </c>
      <c r="JS62" s="567" t="str">
        <f t="shared" si="130"/>
        <v/>
      </c>
      <c r="JU62" s="567" t="str">
        <f t="shared" si="131"/>
        <v/>
      </c>
      <c r="JW62" s="567" t="str">
        <f t="shared" si="132"/>
        <v/>
      </c>
      <c r="JY62" s="567" t="str">
        <f t="shared" si="133"/>
        <v/>
      </c>
      <c r="KA62" s="567" t="str">
        <f t="shared" si="133"/>
        <v/>
      </c>
      <c r="KC62" s="567" t="str">
        <f t="shared" si="134"/>
        <v/>
      </c>
      <c r="KE62" s="567" t="str">
        <f t="shared" si="135"/>
        <v/>
      </c>
      <c r="KG62" s="567" t="str">
        <f t="shared" si="136"/>
        <v/>
      </c>
      <c r="KI62" s="567" t="str">
        <f t="shared" si="137"/>
        <v/>
      </c>
      <c r="KK62" s="567" t="str">
        <f t="shared" si="138"/>
        <v/>
      </c>
      <c r="KM62" s="567" t="str">
        <f t="shared" si="139"/>
        <v/>
      </c>
      <c r="KO62" s="567" t="str">
        <f t="shared" si="140"/>
        <v/>
      </c>
      <c r="KQ62" s="567" t="str">
        <f t="shared" si="141"/>
        <v/>
      </c>
      <c r="KS62" s="567" t="str">
        <f t="shared" si="142"/>
        <v/>
      </c>
      <c r="KU62" s="567" t="str">
        <f t="shared" si="143"/>
        <v/>
      </c>
      <c r="KW62" s="567" t="str">
        <f t="shared" si="144"/>
        <v/>
      </c>
      <c r="KY62" s="567" t="str">
        <f t="shared" si="145"/>
        <v/>
      </c>
      <c r="LA62" s="567" t="str">
        <f t="shared" si="146"/>
        <v/>
      </c>
      <c r="LC62" s="567" t="str">
        <f t="shared" si="147"/>
        <v/>
      </c>
      <c r="LE62" s="567" t="str">
        <f t="shared" si="148"/>
        <v/>
      </c>
      <c r="LG62" s="567" t="str">
        <f t="shared" si="149"/>
        <v/>
      </c>
      <c r="LI62" s="567" t="str">
        <f t="shared" si="150"/>
        <v/>
      </c>
      <c r="LK62" s="567" t="str">
        <f t="shared" si="151"/>
        <v/>
      </c>
      <c r="LM62" s="567" t="str">
        <f t="shared" si="152"/>
        <v/>
      </c>
      <c r="LO62" s="567" t="str">
        <f t="shared" si="152"/>
        <v/>
      </c>
      <c r="LQ62" s="567" t="str">
        <f t="shared" si="153"/>
        <v/>
      </c>
      <c r="LS62" s="567" t="str">
        <f t="shared" si="154"/>
        <v/>
      </c>
      <c r="LU62" s="567" t="str">
        <f t="shared" si="155"/>
        <v/>
      </c>
      <c r="LW62" s="567" t="str">
        <f t="shared" si="156"/>
        <v/>
      </c>
      <c r="LY62" s="567" t="str">
        <f t="shared" si="157"/>
        <v/>
      </c>
      <c r="MA62" s="567" t="str">
        <f t="shared" si="158"/>
        <v/>
      </c>
      <c r="MC62" s="567" t="str">
        <f t="shared" si="159"/>
        <v/>
      </c>
      <c r="ME62" s="567" t="str">
        <f t="shared" si="160"/>
        <v/>
      </c>
      <c r="MG62" s="567" t="str">
        <f t="shared" si="161"/>
        <v/>
      </c>
      <c r="MI62" s="567" t="str">
        <f t="shared" si="162"/>
        <v/>
      </c>
      <c r="MK62" s="567" t="str">
        <f t="shared" si="163"/>
        <v/>
      </c>
      <c r="MM62" s="567" t="str">
        <f t="shared" si="164"/>
        <v/>
      </c>
      <c r="MO62" s="567" t="str">
        <f t="shared" si="165"/>
        <v/>
      </c>
      <c r="MQ62" s="567" t="str">
        <f t="shared" si="166"/>
        <v/>
      </c>
      <c r="MS62" s="567" t="str">
        <f t="shared" si="167"/>
        <v/>
      </c>
      <c r="MU62" s="567" t="str">
        <f t="shared" si="168"/>
        <v/>
      </c>
      <c r="MW62" s="567" t="str">
        <f t="shared" si="169"/>
        <v/>
      </c>
      <c r="MY62" s="567" t="str">
        <f t="shared" si="170"/>
        <v/>
      </c>
      <c r="NA62" s="567" t="str">
        <f t="shared" si="171"/>
        <v/>
      </c>
      <c r="NC62" s="567" t="str">
        <f t="shared" si="171"/>
        <v/>
      </c>
      <c r="NE62" s="567" t="str">
        <f t="shared" si="172"/>
        <v/>
      </c>
      <c r="NG62" s="567" t="str">
        <f t="shared" si="173"/>
        <v/>
      </c>
      <c r="NI62" s="567" t="str">
        <f t="shared" si="174"/>
        <v/>
      </c>
      <c r="NK62" s="567" t="str">
        <f t="shared" si="175"/>
        <v/>
      </c>
      <c r="NM62" s="567" t="str">
        <f t="shared" si="176"/>
        <v/>
      </c>
      <c r="NO62" s="567" t="str">
        <f t="shared" si="177"/>
        <v/>
      </c>
      <c r="NQ62" s="567" t="str">
        <f t="shared" si="178"/>
        <v/>
      </c>
      <c r="NS62" s="567" t="str">
        <f t="shared" si="179"/>
        <v/>
      </c>
      <c r="NU62" s="567" t="str">
        <f t="shared" si="180"/>
        <v/>
      </c>
      <c r="NW62" s="567" t="str">
        <f t="shared" si="181"/>
        <v/>
      </c>
      <c r="NY62" s="567" t="str">
        <f t="shared" si="182"/>
        <v/>
      </c>
      <c r="OA62" s="567" t="str">
        <f t="shared" si="183"/>
        <v/>
      </c>
      <c r="OC62" s="567" t="str">
        <f t="shared" si="184"/>
        <v/>
      </c>
      <c r="OE62" s="567" t="str">
        <f t="shared" si="185"/>
        <v/>
      </c>
      <c r="OG62" s="567" t="str">
        <f t="shared" si="186"/>
        <v/>
      </c>
      <c r="OI62" s="567" t="str">
        <f t="shared" si="187"/>
        <v/>
      </c>
      <c r="OK62" s="567" t="str">
        <f t="shared" si="188"/>
        <v/>
      </c>
      <c r="OM62" s="567" t="str">
        <f t="shared" si="189"/>
        <v/>
      </c>
    </row>
    <row r="63" spans="5:403">
      <c r="E63" s="567" t="str">
        <f t="shared" si="0"/>
        <v/>
      </c>
      <c r="G63" s="567" t="str">
        <f t="shared" si="0"/>
        <v/>
      </c>
      <c r="I63" s="567" t="str">
        <f t="shared" si="1"/>
        <v/>
      </c>
      <c r="K63" s="567" t="str">
        <f t="shared" si="2"/>
        <v/>
      </c>
      <c r="M63" s="567" t="str">
        <f t="shared" si="3"/>
        <v/>
      </c>
      <c r="O63" s="567" t="str">
        <f t="shared" si="4"/>
        <v/>
      </c>
      <c r="Q63" s="567" t="str">
        <f t="shared" si="5"/>
        <v/>
      </c>
      <c r="S63" s="567" t="str">
        <f t="shared" si="6"/>
        <v/>
      </c>
      <c r="U63" s="567" t="str">
        <f t="shared" si="7"/>
        <v/>
      </c>
      <c r="W63" s="567" t="str">
        <f t="shared" si="8"/>
        <v/>
      </c>
      <c r="Y63" s="567" t="str">
        <f t="shared" si="9"/>
        <v/>
      </c>
      <c r="AA63" s="567" t="str">
        <f t="shared" si="10"/>
        <v/>
      </c>
      <c r="AC63" s="567" t="str">
        <f t="shared" si="11"/>
        <v/>
      </c>
      <c r="AE63" s="567" t="str">
        <f t="shared" si="12"/>
        <v/>
      </c>
      <c r="AG63" s="567" t="str">
        <f t="shared" si="13"/>
        <v/>
      </c>
      <c r="AI63" s="567" t="str">
        <f t="shared" si="14"/>
        <v/>
      </c>
      <c r="AK63" s="567" t="str">
        <f t="shared" si="15"/>
        <v/>
      </c>
      <c r="AM63" s="567" t="str">
        <f t="shared" si="16"/>
        <v/>
      </c>
      <c r="AO63" s="567" t="str">
        <f t="shared" si="17"/>
        <v/>
      </c>
      <c r="AQ63" s="567" t="str">
        <f t="shared" si="18"/>
        <v/>
      </c>
      <c r="AS63" s="567" t="str">
        <f t="shared" si="19"/>
        <v/>
      </c>
      <c r="AU63" s="567" t="str">
        <f t="shared" si="19"/>
        <v/>
      </c>
      <c r="AW63" s="567" t="str">
        <f t="shared" si="20"/>
        <v/>
      </c>
      <c r="AY63" s="567" t="str">
        <f t="shared" si="21"/>
        <v/>
      </c>
      <c r="BA63" s="567" t="str">
        <f t="shared" si="22"/>
        <v/>
      </c>
      <c r="BC63" s="567" t="str">
        <f t="shared" si="23"/>
        <v/>
      </c>
      <c r="BE63" s="567" t="str">
        <f t="shared" si="24"/>
        <v/>
      </c>
      <c r="BG63" s="567" t="str">
        <f t="shared" si="25"/>
        <v/>
      </c>
      <c r="BI63" s="567" t="str">
        <f t="shared" si="26"/>
        <v/>
      </c>
      <c r="BK63" s="567" t="str">
        <f t="shared" si="27"/>
        <v/>
      </c>
      <c r="BM63" s="567" t="str">
        <f t="shared" si="28"/>
        <v/>
      </c>
      <c r="BO63" s="567" t="str">
        <f t="shared" si="29"/>
        <v/>
      </c>
      <c r="BQ63" s="567" t="str">
        <f t="shared" si="30"/>
        <v/>
      </c>
      <c r="BS63" s="567" t="str">
        <f t="shared" si="31"/>
        <v/>
      </c>
      <c r="BU63" s="567" t="str">
        <f t="shared" si="32"/>
        <v/>
      </c>
      <c r="BW63" s="567" t="str">
        <f t="shared" si="33"/>
        <v/>
      </c>
      <c r="BY63" s="567" t="str">
        <f t="shared" si="34"/>
        <v/>
      </c>
      <c r="CA63" s="567" t="str">
        <f t="shared" si="35"/>
        <v/>
      </c>
      <c r="CC63" s="567" t="str">
        <f t="shared" si="36"/>
        <v/>
      </c>
      <c r="CE63" s="567" t="str">
        <f t="shared" si="37"/>
        <v/>
      </c>
      <c r="CG63" s="567" t="str">
        <f t="shared" si="38"/>
        <v/>
      </c>
      <c r="CI63" s="567" t="str">
        <f t="shared" si="38"/>
        <v/>
      </c>
      <c r="CK63" s="567" t="str">
        <f t="shared" si="39"/>
        <v/>
      </c>
      <c r="CM63" s="567" t="str">
        <f t="shared" si="40"/>
        <v/>
      </c>
      <c r="CO63" s="567" t="str">
        <f t="shared" si="41"/>
        <v/>
      </c>
      <c r="CQ63" s="567" t="str">
        <f t="shared" si="42"/>
        <v/>
      </c>
      <c r="CS63" s="567" t="str">
        <f t="shared" si="43"/>
        <v/>
      </c>
      <c r="CU63" s="567" t="str">
        <f t="shared" si="44"/>
        <v/>
      </c>
      <c r="CW63" s="567" t="str">
        <f t="shared" si="45"/>
        <v/>
      </c>
      <c r="CY63" s="567" t="str">
        <f t="shared" si="46"/>
        <v/>
      </c>
      <c r="DA63" s="567" t="str">
        <f t="shared" si="47"/>
        <v/>
      </c>
      <c r="DC63" s="567" t="str">
        <f t="shared" si="48"/>
        <v/>
      </c>
      <c r="DE63" s="567" t="str">
        <f t="shared" si="49"/>
        <v/>
      </c>
      <c r="DG63" s="567" t="str">
        <f t="shared" si="50"/>
        <v/>
      </c>
      <c r="DI63" s="567" t="str">
        <f t="shared" si="51"/>
        <v/>
      </c>
      <c r="DK63" s="567" t="str">
        <f t="shared" si="52"/>
        <v/>
      </c>
      <c r="DM63" s="567" t="str">
        <f t="shared" si="53"/>
        <v/>
      </c>
      <c r="DO63" s="567" t="str">
        <f t="shared" si="54"/>
        <v/>
      </c>
      <c r="DQ63" s="567" t="str">
        <f t="shared" si="55"/>
        <v/>
      </c>
      <c r="DS63" s="567" t="str">
        <f t="shared" si="56"/>
        <v/>
      </c>
      <c r="DU63" s="567" t="str">
        <f t="shared" si="57"/>
        <v/>
      </c>
      <c r="DW63" s="567" t="str">
        <f t="shared" si="57"/>
        <v/>
      </c>
      <c r="DY63" s="567" t="str">
        <f t="shared" si="58"/>
        <v/>
      </c>
      <c r="EA63" s="567" t="str">
        <f t="shared" si="59"/>
        <v/>
      </c>
      <c r="EC63" s="567" t="str">
        <f t="shared" si="60"/>
        <v/>
      </c>
      <c r="EE63" s="567" t="str">
        <f t="shared" si="61"/>
        <v/>
      </c>
      <c r="EG63" s="567" t="str">
        <f t="shared" si="62"/>
        <v/>
      </c>
      <c r="EI63" s="567" t="str">
        <f t="shared" si="63"/>
        <v/>
      </c>
      <c r="EK63" s="567" t="str">
        <f t="shared" si="64"/>
        <v/>
      </c>
      <c r="EM63" s="567" t="str">
        <f t="shared" si="65"/>
        <v/>
      </c>
      <c r="EO63" s="567" t="str">
        <f t="shared" si="66"/>
        <v/>
      </c>
      <c r="EQ63" s="567" t="str">
        <f t="shared" si="67"/>
        <v/>
      </c>
      <c r="ES63" s="567" t="str">
        <f t="shared" si="68"/>
        <v/>
      </c>
      <c r="EU63" s="567" t="str">
        <f t="shared" si="69"/>
        <v/>
      </c>
      <c r="EW63" s="567" t="str">
        <f t="shared" si="70"/>
        <v/>
      </c>
      <c r="EY63" s="567" t="str">
        <f t="shared" si="71"/>
        <v/>
      </c>
      <c r="FA63" s="567" t="str">
        <f t="shared" si="72"/>
        <v/>
      </c>
      <c r="FC63" s="567" t="str">
        <f t="shared" si="73"/>
        <v/>
      </c>
      <c r="FE63" s="567" t="str">
        <f t="shared" si="74"/>
        <v/>
      </c>
      <c r="FG63" s="567" t="str">
        <f t="shared" si="75"/>
        <v/>
      </c>
      <c r="FI63" s="567" t="str">
        <f t="shared" si="76"/>
        <v/>
      </c>
      <c r="FK63" s="567" t="str">
        <f t="shared" si="76"/>
        <v/>
      </c>
      <c r="FM63" s="567" t="str">
        <f t="shared" si="77"/>
        <v/>
      </c>
      <c r="FO63" s="567" t="str">
        <f t="shared" si="78"/>
        <v/>
      </c>
      <c r="FQ63" s="567" t="str">
        <f t="shared" si="79"/>
        <v/>
      </c>
      <c r="FS63" s="567" t="str">
        <f t="shared" si="80"/>
        <v/>
      </c>
      <c r="FU63" s="567" t="str">
        <f t="shared" si="81"/>
        <v/>
      </c>
      <c r="FW63" s="567" t="str">
        <f t="shared" si="82"/>
        <v/>
      </c>
      <c r="FY63" s="567" t="str">
        <f t="shared" si="83"/>
        <v/>
      </c>
      <c r="GA63" s="567" t="str">
        <f t="shared" si="84"/>
        <v/>
      </c>
      <c r="GC63" s="567" t="str">
        <f t="shared" si="85"/>
        <v/>
      </c>
      <c r="GE63" s="567" t="str">
        <f t="shared" si="86"/>
        <v/>
      </c>
      <c r="GG63" s="567" t="str">
        <f t="shared" si="87"/>
        <v/>
      </c>
      <c r="GI63" s="567" t="str">
        <f t="shared" si="88"/>
        <v/>
      </c>
      <c r="GK63" s="567" t="str">
        <f t="shared" si="89"/>
        <v/>
      </c>
      <c r="GM63" s="567" t="str">
        <f t="shared" si="90"/>
        <v/>
      </c>
      <c r="GO63" s="567" t="str">
        <f t="shared" si="91"/>
        <v/>
      </c>
      <c r="GQ63" s="567" t="str">
        <f t="shared" si="92"/>
        <v/>
      </c>
      <c r="GS63" s="567" t="str">
        <f t="shared" si="93"/>
        <v/>
      </c>
      <c r="GU63" s="567" t="str">
        <f t="shared" si="94"/>
        <v/>
      </c>
      <c r="GW63" s="567" t="str">
        <f t="shared" si="95"/>
        <v/>
      </c>
      <c r="GY63" s="567" t="str">
        <f t="shared" si="95"/>
        <v/>
      </c>
      <c r="HA63" s="567" t="str">
        <f t="shared" si="96"/>
        <v/>
      </c>
      <c r="HC63" s="567" t="str">
        <f t="shared" si="97"/>
        <v/>
      </c>
      <c r="HE63" s="567" t="str">
        <f t="shared" si="98"/>
        <v/>
      </c>
      <c r="HG63" s="567" t="str">
        <f t="shared" si="99"/>
        <v/>
      </c>
      <c r="HI63" s="567" t="str">
        <f t="shared" si="100"/>
        <v/>
      </c>
      <c r="HK63" s="567" t="str">
        <f t="shared" si="101"/>
        <v/>
      </c>
      <c r="HM63" s="567" t="str">
        <f t="shared" si="102"/>
        <v/>
      </c>
      <c r="HO63" s="567" t="str">
        <f t="shared" si="103"/>
        <v/>
      </c>
      <c r="HQ63" s="567" t="str">
        <f t="shared" si="104"/>
        <v/>
      </c>
      <c r="HS63" s="567" t="str">
        <f t="shared" si="105"/>
        <v/>
      </c>
      <c r="HU63" s="567" t="str">
        <f t="shared" si="106"/>
        <v/>
      </c>
      <c r="HW63" s="567" t="str">
        <f t="shared" si="107"/>
        <v/>
      </c>
      <c r="HY63" s="567" t="str">
        <f t="shared" si="108"/>
        <v/>
      </c>
      <c r="IA63" s="567" t="str">
        <f t="shared" si="109"/>
        <v/>
      </c>
      <c r="IC63" s="567" t="str">
        <f t="shared" si="110"/>
        <v/>
      </c>
      <c r="IE63" s="567" t="str">
        <f t="shared" si="111"/>
        <v/>
      </c>
      <c r="IG63" s="567" t="str">
        <f t="shared" si="112"/>
        <v/>
      </c>
      <c r="II63" s="567" t="str">
        <f t="shared" si="113"/>
        <v/>
      </c>
      <c r="IK63" s="567" t="str">
        <f t="shared" si="114"/>
        <v/>
      </c>
      <c r="IM63" s="567" t="str">
        <f t="shared" si="114"/>
        <v/>
      </c>
      <c r="IO63" s="567" t="str">
        <f t="shared" si="115"/>
        <v/>
      </c>
      <c r="IQ63" s="567" t="str">
        <f t="shared" si="116"/>
        <v/>
      </c>
      <c r="IS63" s="567" t="str">
        <f t="shared" si="117"/>
        <v/>
      </c>
      <c r="IU63" s="567" t="str">
        <f t="shared" si="118"/>
        <v/>
      </c>
      <c r="IW63" s="567" t="str">
        <f t="shared" si="119"/>
        <v/>
      </c>
      <c r="IY63" s="567" t="str">
        <f t="shared" si="120"/>
        <v/>
      </c>
      <c r="JA63" s="567" t="str">
        <f t="shared" si="121"/>
        <v/>
      </c>
      <c r="JC63" s="567" t="str">
        <f t="shared" si="122"/>
        <v/>
      </c>
      <c r="JE63" s="567" t="str">
        <f t="shared" si="123"/>
        <v/>
      </c>
      <c r="JG63" s="567" t="str">
        <f t="shared" si="124"/>
        <v/>
      </c>
      <c r="JI63" s="567" t="str">
        <f t="shared" si="125"/>
        <v/>
      </c>
      <c r="JK63" s="567" t="str">
        <f t="shared" si="126"/>
        <v/>
      </c>
      <c r="JM63" s="567" t="str">
        <f t="shared" si="127"/>
        <v/>
      </c>
      <c r="JO63" s="567" t="str">
        <f t="shared" si="128"/>
        <v/>
      </c>
      <c r="JQ63" s="567" t="str">
        <f t="shared" si="129"/>
        <v/>
      </c>
      <c r="JS63" s="567" t="str">
        <f t="shared" si="130"/>
        <v/>
      </c>
      <c r="JU63" s="567" t="str">
        <f t="shared" si="131"/>
        <v/>
      </c>
      <c r="JW63" s="567" t="str">
        <f t="shared" si="132"/>
        <v/>
      </c>
      <c r="JY63" s="567" t="str">
        <f t="shared" si="133"/>
        <v/>
      </c>
      <c r="KA63" s="567" t="str">
        <f t="shared" si="133"/>
        <v/>
      </c>
      <c r="KC63" s="567" t="str">
        <f t="shared" si="134"/>
        <v/>
      </c>
      <c r="KE63" s="567" t="str">
        <f t="shared" si="135"/>
        <v/>
      </c>
      <c r="KG63" s="567" t="str">
        <f t="shared" si="136"/>
        <v/>
      </c>
      <c r="KI63" s="567" t="str">
        <f t="shared" si="137"/>
        <v/>
      </c>
      <c r="KK63" s="567" t="str">
        <f t="shared" si="138"/>
        <v/>
      </c>
      <c r="KM63" s="567" t="str">
        <f t="shared" si="139"/>
        <v/>
      </c>
      <c r="KO63" s="567" t="str">
        <f t="shared" si="140"/>
        <v/>
      </c>
      <c r="KQ63" s="567" t="str">
        <f t="shared" si="141"/>
        <v/>
      </c>
      <c r="KS63" s="567" t="str">
        <f t="shared" si="142"/>
        <v/>
      </c>
      <c r="KU63" s="567" t="str">
        <f t="shared" si="143"/>
        <v/>
      </c>
      <c r="KW63" s="567" t="str">
        <f t="shared" si="144"/>
        <v/>
      </c>
      <c r="KY63" s="567" t="str">
        <f t="shared" si="145"/>
        <v/>
      </c>
      <c r="LA63" s="567" t="str">
        <f t="shared" si="146"/>
        <v/>
      </c>
      <c r="LC63" s="567" t="str">
        <f t="shared" si="147"/>
        <v/>
      </c>
      <c r="LE63" s="567" t="str">
        <f t="shared" si="148"/>
        <v/>
      </c>
      <c r="LG63" s="567" t="str">
        <f t="shared" si="149"/>
        <v/>
      </c>
      <c r="LI63" s="567" t="str">
        <f t="shared" si="150"/>
        <v/>
      </c>
      <c r="LK63" s="567" t="str">
        <f t="shared" si="151"/>
        <v/>
      </c>
      <c r="LM63" s="567" t="str">
        <f t="shared" si="152"/>
        <v/>
      </c>
      <c r="LO63" s="567" t="str">
        <f t="shared" si="152"/>
        <v/>
      </c>
      <c r="LQ63" s="567" t="str">
        <f t="shared" si="153"/>
        <v/>
      </c>
      <c r="LS63" s="567" t="str">
        <f t="shared" si="154"/>
        <v/>
      </c>
      <c r="LU63" s="567" t="str">
        <f t="shared" si="155"/>
        <v/>
      </c>
      <c r="LW63" s="567" t="str">
        <f t="shared" si="156"/>
        <v/>
      </c>
      <c r="LY63" s="567" t="str">
        <f t="shared" si="157"/>
        <v/>
      </c>
      <c r="MA63" s="567" t="str">
        <f t="shared" si="158"/>
        <v/>
      </c>
      <c r="MC63" s="567" t="str">
        <f t="shared" si="159"/>
        <v/>
      </c>
      <c r="ME63" s="567" t="str">
        <f t="shared" si="160"/>
        <v/>
      </c>
      <c r="MG63" s="567" t="str">
        <f t="shared" si="161"/>
        <v/>
      </c>
      <c r="MI63" s="567" t="str">
        <f t="shared" si="162"/>
        <v/>
      </c>
      <c r="MK63" s="567" t="str">
        <f t="shared" si="163"/>
        <v/>
      </c>
      <c r="MM63" s="567" t="str">
        <f t="shared" si="164"/>
        <v/>
      </c>
      <c r="MO63" s="567" t="str">
        <f t="shared" si="165"/>
        <v/>
      </c>
      <c r="MQ63" s="567" t="str">
        <f t="shared" si="166"/>
        <v/>
      </c>
      <c r="MS63" s="567" t="str">
        <f t="shared" si="167"/>
        <v/>
      </c>
      <c r="MU63" s="567" t="str">
        <f t="shared" si="168"/>
        <v/>
      </c>
      <c r="MW63" s="567" t="str">
        <f t="shared" si="169"/>
        <v/>
      </c>
      <c r="MY63" s="567" t="str">
        <f t="shared" si="170"/>
        <v/>
      </c>
      <c r="NA63" s="567" t="str">
        <f t="shared" si="171"/>
        <v/>
      </c>
      <c r="NC63" s="567" t="str">
        <f t="shared" si="171"/>
        <v/>
      </c>
      <c r="NE63" s="567" t="str">
        <f t="shared" si="172"/>
        <v/>
      </c>
      <c r="NG63" s="567" t="str">
        <f t="shared" si="173"/>
        <v/>
      </c>
      <c r="NI63" s="567" t="str">
        <f t="shared" si="174"/>
        <v/>
      </c>
      <c r="NK63" s="567" t="str">
        <f t="shared" si="175"/>
        <v/>
      </c>
      <c r="NM63" s="567" t="str">
        <f t="shared" si="176"/>
        <v/>
      </c>
      <c r="NO63" s="567" t="str">
        <f t="shared" si="177"/>
        <v/>
      </c>
      <c r="NQ63" s="567" t="str">
        <f t="shared" si="178"/>
        <v/>
      </c>
      <c r="NS63" s="567" t="str">
        <f t="shared" si="179"/>
        <v/>
      </c>
      <c r="NU63" s="567" t="str">
        <f t="shared" si="180"/>
        <v/>
      </c>
      <c r="NW63" s="567" t="str">
        <f t="shared" si="181"/>
        <v/>
      </c>
      <c r="NY63" s="567" t="str">
        <f t="shared" si="182"/>
        <v/>
      </c>
      <c r="OA63" s="567" t="str">
        <f t="shared" si="183"/>
        <v/>
      </c>
      <c r="OC63" s="567" t="str">
        <f t="shared" si="184"/>
        <v/>
      </c>
      <c r="OE63" s="567" t="str">
        <f t="shared" si="185"/>
        <v/>
      </c>
      <c r="OG63" s="567" t="str">
        <f t="shared" si="186"/>
        <v/>
      </c>
      <c r="OI63" s="567" t="str">
        <f t="shared" si="187"/>
        <v/>
      </c>
      <c r="OK63" s="567" t="str">
        <f t="shared" si="188"/>
        <v/>
      </c>
      <c r="OM63" s="567" t="str">
        <f t="shared" si="189"/>
        <v/>
      </c>
    </row>
    <row r="64" spans="5:403">
      <c r="E64" s="567" t="str">
        <f t="shared" si="0"/>
        <v/>
      </c>
      <c r="G64" s="567" t="str">
        <f t="shared" si="0"/>
        <v/>
      </c>
      <c r="I64" s="567" t="str">
        <f t="shared" si="1"/>
        <v/>
      </c>
      <c r="K64" s="567" t="str">
        <f t="shared" si="2"/>
        <v/>
      </c>
      <c r="M64" s="567" t="str">
        <f t="shared" si="3"/>
        <v/>
      </c>
      <c r="O64" s="567" t="str">
        <f t="shared" si="4"/>
        <v/>
      </c>
      <c r="Q64" s="567" t="str">
        <f t="shared" si="5"/>
        <v/>
      </c>
      <c r="S64" s="567" t="str">
        <f t="shared" si="6"/>
        <v/>
      </c>
      <c r="U64" s="567" t="str">
        <f t="shared" si="7"/>
        <v/>
      </c>
      <c r="W64" s="567" t="str">
        <f t="shared" si="8"/>
        <v/>
      </c>
      <c r="Y64" s="567" t="str">
        <f t="shared" si="9"/>
        <v/>
      </c>
      <c r="AA64" s="567" t="str">
        <f t="shared" si="10"/>
        <v/>
      </c>
      <c r="AC64" s="567" t="str">
        <f t="shared" si="11"/>
        <v/>
      </c>
      <c r="AE64" s="567" t="str">
        <f t="shared" si="12"/>
        <v/>
      </c>
      <c r="AG64" s="567" t="str">
        <f t="shared" si="13"/>
        <v/>
      </c>
      <c r="AI64" s="567" t="str">
        <f t="shared" si="14"/>
        <v/>
      </c>
      <c r="AK64" s="567" t="str">
        <f t="shared" si="15"/>
        <v/>
      </c>
      <c r="AM64" s="567" t="str">
        <f t="shared" si="16"/>
        <v/>
      </c>
      <c r="AO64" s="567" t="str">
        <f t="shared" si="17"/>
        <v/>
      </c>
      <c r="AQ64" s="567" t="str">
        <f t="shared" si="18"/>
        <v/>
      </c>
      <c r="AS64" s="567" t="str">
        <f t="shared" si="19"/>
        <v/>
      </c>
      <c r="AU64" s="567" t="str">
        <f t="shared" si="19"/>
        <v/>
      </c>
      <c r="AW64" s="567" t="str">
        <f t="shared" si="20"/>
        <v/>
      </c>
      <c r="AY64" s="567" t="str">
        <f t="shared" si="21"/>
        <v/>
      </c>
      <c r="BA64" s="567" t="str">
        <f t="shared" si="22"/>
        <v/>
      </c>
      <c r="BC64" s="567" t="str">
        <f t="shared" si="23"/>
        <v/>
      </c>
      <c r="BE64" s="567" t="str">
        <f t="shared" si="24"/>
        <v/>
      </c>
      <c r="BG64" s="567" t="str">
        <f t="shared" si="25"/>
        <v/>
      </c>
      <c r="BI64" s="567" t="str">
        <f t="shared" si="26"/>
        <v/>
      </c>
      <c r="BK64" s="567" t="str">
        <f t="shared" si="27"/>
        <v/>
      </c>
      <c r="BM64" s="567" t="str">
        <f t="shared" si="28"/>
        <v/>
      </c>
      <c r="BO64" s="567" t="str">
        <f t="shared" si="29"/>
        <v/>
      </c>
      <c r="BQ64" s="567" t="str">
        <f t="shared" si="30"/>
        <v/>
      </c>
      <c r="BS64" s="567" t="str">
        <f t="shared" si="31"/>
        <v/>
      </c>
      <c r="BU64" s="567" t="str">
        <f t="shared" si="32"/>
        <v/>
      </c>
      <c r="BW64" s="567" t="str">
        <f t="shared" si="33"/>
        <v/>
      </c>
      <c r="BY64" s="567" t="str">
        <f t="shared" si="34"/>
        <v/>
      </c>
      <c r="CA64" s="567" t="str">
        <f t="shared" si="35"/>
        <v/>
      </c>
      <c r="CC64" s="567" t="str">
        <f t="shared" si="36"/>
        <v/>
      </c>
      <c r="CE64" s="567" t="str">
        <f t="shared" si="37"/>
        <v/>
      </c>
      <c r="CG64" s="567" t="str">
        <f t="shared" si="38"/>
        <v/>
      </c>
      <c r="CI64" s="567" t="str">
        <f t="shared" si="38"/>
        <v/>
      </c>
      <c r="CK64" s="567" t="str">
        <f t="shared" si="39"/>
        <v/>
      </c>
      <c r="CM64" s="567" t="str">
        <f t="shared" si="40"/>
        <v/>
      </c>
      <c r="CO64" s="567" t="str">
        <f t="shared" si="41"/>
        <v/>
      </c>
      <c r="CQ64" s="567" t="str">
        <f t="shared" si="42"/>
        <v/>
      </c>
      <c r="CS64" s="567" t="str">
        <f t="shared" si="43"/>
        <v/>
      </c>
      <c r="CU64" s="567" t="str">
        <f t="shared" si="44"/>
        <v/>
      </c>
      <c r="CW64" s="567" t="str">
        <f t="shared" si="45"/>
        <v/>
      </c>
      <c r="CY64" s="567" t="str">
        <f t="shared" si="46"/>
        <v/>
      </c>
      <c r="DA64" s="567" t="str">
        <f t="shared" si="47"/>
        <v/>
      </c>
      <c r="DC64" s="567" t="str">
        <f t="shared" si="48"/>
        <v/>
      </c>
      <c r="DE64" s="567" t="str">
        <f t="shared" si="49"/>
        <v/>
      </c>
      <c r="DG64" s="567" t="str">
        <f t="shared" si="50"/>
        <v/>
      </c>
      <c r="DI64" s="567" t="str">
        <f t="shared" si="51"/>
        <v/>
      </c>
      <c r="DK64" s="567" t="str">
        <f t="shared" si="52"/>
        <v/>
      </c>
      <c r="DM64" s="567" t="str">
        <f t="shared" si="53"/>
        <v/>
      </c>
      <c r="DO64" s="567" t="str">
        <f t="shared" si="54"/>
        <v/>
      </c>
      <c r="DQ64" s="567" t="str">
        <f t="shared" si="55"/>
        <v/>
      </c>
      <c r="DS64" s="567" t="str">
        <f t="shared" si="56"/>
        <v/>
      </c>
      <c r="DU64" s="567" t="str">
        <f t="shared" si="57"/>
        <v/>
      </c>
      <c r="DW64" s="567" t="str">
        <f t="shared" si="57"/>
        <v/>
      </c>
      <c r="DY64" s="567" t="str">
        <f t="shared" si="58"/>
        <v/>
      </c>
      <c r="EA64" s="567" t="str">
        <f t="shared" si="59"/>
        <v/>
      </c>
      <c r="EC64" s="567" t="str">
        <f t="shared" si="60"/>
        <v/>
      </c>
      <c r="EE64" s="567" t="str">
        <f t="shared" si="61"/>
        <v/>
      </c>
      <c r="EG64" s="567" t="str">
        <f t="shared" si="62"/>
        <v/>
      </c>
      <c r="EI64" s="567" t="str">
        <f t="shared" si="63"/>
        <v/>
      </c>
      <c r="EK64" s="567" t="str">
        <f t="shared" si="64"/>
        <v/>
      </c>
      <c r="EM64" s="567" t="str">
        <f t="shared" si="65"/>
        <v/>
      </c>
      <c r="EO64" s="567" t="str">
        <f t="shared" si="66"/>
        <v/>
      </c>
      <c r="EQ64" s="567" t="str">
        <f t="shared" si="67"/>
        <v/>
      </c>
      <c r="ES64" s="567" t="str">
        <f t="shared" si="68"/>
        <v/>
      </c>
      <c r="EU64" s="567" t="str">
        <f t="shared" si="69"/>
        <v/>
      </c>
      <c r="EW64" s="567" t="str">
        <f t="shared" si="70"/>
        <v/>
      </c>
      <c r="EY64" s="567" t="str">
        <f t="shared" si="71"/>
        <v/>
      </c>
      <c r="FA64" s="567" t="str">
        <f t="shared" si="72"/>
        <v/>
      </c>
      <c r="FC64" s="567" t="str">
        <f t="shared" si="73"/>
        <v/>
      </c>
      <c r="FE64" s="567" t="str">
        <f t="shared" si="74"/>
        <v/>
      </c>
      <c r="FG64" s="567" t="str">
        <f t="shared" si="75"/>
        <v/>
      </c>
      <c r="FI64" s="567" t="str">
        <f t="shared" si="76"/>
        <v/>
      </c>
      <c r="FK64" s="567" t="str">
        <f t="shared" si="76"/>
        <v/>
      </c>
      <c r="FM64" s="567" t="str">
        <f t="shared" si="77"/>
        <v/>
      </c>
      <c r="FO64" s="567" t="str">
        <f t="shared" si="78"/>
        <v/>
      </c>
      <c r="FQ64" s="567" t="str">
        <f t="shared" si="79"/>
        <v/>
      </c>
      <c r="FS64" s="567" t="str">
        <f t="shared" si="80"/>
        <v/>
      </c>
      <c r="FU64" s="567" t="str">
        <f t="shared" si="81"/>
        <v/>
      </c>
      <c r="FW64" s="567" t="str">
        <f t="shared" si="82"/>
        <v/>
      </c>
      <c r="FY64" s="567" t="str">
        <f t="shared" si="83"/>
        <v/>
      </c>
      <c r="GA64" s="567" t="str">
        <f t="shared" si="84"/>
        <v/>
      </c>
      <c r="GC64" s="567" t="str">
        <f t="shared" si="85"/>
        <v/>
      </c>
      <c r="GE64" s="567" t="str">
        <f t="shared" si="86"/>
        <v/>
      </c>
      <c r="GG64" s="567" t="str">
        <f t="shared" si="87"/>
        <v/>
      </c>
      <c r="GI64" s="567" t="str">
        <f t="shared" si="88"/>
        <v/>
      </c>
      <c r="GK64" s="567" t="str">
        <f t="shared" si="89"/>
        <v/>
      </c>
      <c r="GM64" s="567" t="str">
        <f t="shared" si="90"/>
        <v/>
      </c>
      <c r="GO64" s="567" t="str">
        <f t="shared" si="91"/>
        <v/>
      </c>
      <c r="GQ64" s="567" t="str">
        <f t="shared" si="92"/>
        <v/>
      </c>
      <c r="GS64" s="567" t="str">
        <f t="shared" si="93"/>
        <v/>
      </c>
      <c r="GU64" s="567" t="str">
        <f t="shared" si="94"/>
        <v/>
      </c>
      <c r="GW64" s="567" t="str">
        <f t="shared" si="95"/>
        <v/>
      </c>
      <c r="GY64" s="567" t="str">
        <f t="shared" si="95"/>
        <v/>
      </c>
      <c r="HA64" s="567" t="str">
        <f t="shared" si="96"/>
        <v/>
      </c>
      <c r="HC64" s="567" t="str">
        <f t="shared" si="97"/>
        <v/>
      </c>
      <c r="HE64" s="567" t="str">
        <f t="shared" si="98"/>
        <v/>
      </c>
      <c r="HG64" s="567" t="str">
        <f t="shared" si="99"/>
        <v/>
      </c>
      <c r="HI64" s="567" t="str">
        <f t="shared" si="100"/>
        <v/>
      </c>
      <c r="HK64" s="567" t="str">
        <f t="shared" si="101"/>
        <v/>
      </c>
      <c r="HM64" s="567" t="str">
        <f t="shared" si="102"/>
        <v/>
      </c>
      <c r="HO64" s="567" t="str">
        <f t="shared" si="103"/>
        <v/>
      </c>
      <c r="HQ64" s="567" t="str">
        <f t="shared" si="104"/>
        <v/>
      </c>
      <c r="HS64" s="567" t="str">
        <f t="shared" si="105"/>
        <v/>
      </c>
      <c r="HU64" s="567" t="str">
        <f t="shared" si="106"/>
        <v/>
      </c>
      <c r="HW64" s="567" t="str">
        <f t="shared" si="107"/>
        <v/>
      </c>
      <c r="HY64" s="567" t="str">
        <f t="shared" si="108"/>
        <v/>
      </c>
      <c r="IA64" s="567" t="str">
        <f t="shared" si="109"/>
        <v/>
      </c>
      <c r="IC64" s="567" t="str">
        <f t="shared" si="110"/>
        <v/>
      </c>
      <c r="IE64" s="567" t="str">
        <f t="shared" si="111"/>
        <v/>
      </c>
      <c r="IG64" s="567" t="str">
        <f t="shared" si="112"/>
        <v/>
      </c>
      <c r="II64" s="567" t="str">
        <f t="shared" si="113"/>
        <v/>
      </c>
      <c r="IK64" s="567" t="str">
        <f t="shared" si="114"/>
        <v/>
      </c>
      <c r="IM64" s="567" t="str">
        <f t="shared" si="114"/>
        <v/>
      </c>
      <c r="IO64" s="567" t="str">
        <f t="shared" si="115"/>
        <v/>
      </c>
      <c r="IQ64" s="567" t="str">
        <f t="shared" si="116"/>
        <v/>
      </c>
      <c r="IS64" s="567" t="str">
        <f t="shared" si="117"/>
        <v/>
      </c>
      <c r="IU64" s="567" t="str">
        <f t="shared" si="118"/>
        <v/>
      </c>
      <c r="IW64" s="567" t="str">
        <f t="shared" si="119"/>
        <v/>
      </c>
      <c r="IY64" s="567" t="str">
        <f t="shared" si="120"/>
        <v/>
      </c>
      <c r="JA64" s="567" t="str">
        <f t="shared" si="121"/>
        <v/>
      </c>
      <c r="JC64" s="567" t="str">
        <f t="shared" si="122"/>
        <v/>
      </c>
      <c r="JE64" s="567" t="str">
        <f t="shared" si="123"/>
        <v/>
      </c>
      <c r="JG64" s="567" t="str">
        <f t="shared" si="124"/>
        <v/>
      </c>
      <c r="JI64" s="567" t="str">
        <f t="shared" si="125"/>
        <v/>
      </c>
      <c r="JK64" s="567" t="str">
        <f t="shared" si="126"/>
        <v/>
      </c>
      <c r="JM64" s="567" t="str">
        <f t="shared" si="127"/>
        <v/>
      </c>
      <c r="JO64" s="567" t="str">
        <f t="shared" si="128"/>
        <v/>
      </c>
      <c r="JQ64" s="567" t="str">
        <f t="shared" si="129"/>
        <v/>
      </c>
      <c r="JS64" s="567" t="str">
        <f t="shared" si="130"/>
        <v/>
      </c>
      <c r="JU64" s="567" t="str">
        <f t="shared" si="131"/>
        <v/>
      </c>
      <c r="JW64" s="567" t="str">
        <f t="shared" si="132"/>
        <v/>
      </c>
      <c r="JY64" s="567" t="str">
        <f t="shared" si="133"/>
        <v/>
      </c>
      <c r="KA64" s="567" t="str">
        <f t="shared" si="133"/>
        <v/>
      </c>
      <c r="KC64" s="567" t="str">
        <f t="shared" si="134"/>
        <v/>
      </c>
      <c r="KE64" s="567" t="str">
        <f t="shared" si="135"/>
        <v/>
      </c>
      <c r="KG64" s="567" t="str">
        <f t="shared" si="136"/>
        <v/>
      </c>
      <c r="KI64" s="567" t="str">
        <f t="shared" si="137"/>
        <v/>
      </c>
      <c r="KK64" s="567" t="str">
        <f t="shared" si="138"/>
        <v/>
      </c>
      <c r="KM64" s="567" t="str">
        <f t="shared" si="139"/>
        <v/>
      </c>
      <c r="KO64" s="567" t="str">
        <f t="shared" si="140"/>
        <v/>
      </c>
      <c r="KQ64" s="567" t="str">
        <f t="shared" si="141"/>
        <v/>
      </c>
      <c r="KS64" s="567" t="str">
        <f t="shared" si="142"/>
        <v/>
      </c>
      <c r="KU64" s="567" t="str">
        <f t="shared" si="143"/>
        <v/>
      </c>
      <c r="KW64" s="567" t="str">
        <f t="shared" si="144"/>
        <v/>
      </c>
      <c r="KY64" s="567" t="str">
        <f t="shared" si="145"/>
        <v/>
      </c>
      <c r="LA64" s="567" t="str">
        <f t="shared" si="146"/>
        <v/>
      </c>
      <c r="LC64" s="567" t="str">
        <f t="shared" si="147"/>
        <v/>
      </c>
      <c r="LE64" s="567" t="str">
        <f t="shared" si="148"/>
        <v/>
      </c>
      <c r="LG64" s="567" t="str">
        <f t="shared" si="149"/>
        <v/>
      </c>
      <c r="LI64" s="567" t="str">
        <f t="shared" si="150"/>
        <v/>
      </c>
      <c r="LK64" s="567" t="str">
        <f t="shared" si="151"/>
        <v/>
      </c>
      <c r="LM64" s="567" t="str">
        <f t="shared" si="152"/>
        <v/>
      </c>
      <c r="LO64" s="567" t="str">
        <f t="shared" si="152"/>
        <v/>
      </c>
      <c r="LQ64" s="567" t="str">
        <f t="shared" si="153"/>
        <v/>
      </c>
      <c r="LS64" s="567" t="str">
        <f t="shared" si="154"/>
        <v/>
      </c>
      <c r="LU64" s="567" t="str">
        <f t="shared" si="155"/>
        <v/>
      </c>
      <c r="LW64" s="567" t="str">
        <f t="shared" si="156"/>
        <v/>
      </c>
      <c r="LY64" s="567" t="str">
        <f t="shared" si="157"/>
        <v/>
      </c>
      <c r="MA64" s="567" t="str">
        <f t="shared" si="158"/>
        <v/>
      </c>
      <c r="MC64" s="567" t="str">
        <f t="shared" si="159"/>
        <v/>
      </c>
      <c r="ME64" s="567" t="str">
        <f t="shared" si="160"/>
        <v/>
      </c>
      <c r="MG64" s="567" t="str">
        <f t="shared" si="161"/>
        <v/>
      </c>
      <c r="MI64" s="567" t="str">
        <f t="shared" si="162"/>
        <v/>
      </c>
      <c r="MK64" s="567" t="str">
        <f t="shared" si="163"/>
        <v/>
      </c>
      <c r="MM64" s="567" t="str">
        <f t="shared" si="164"/>
        <v/>
      </c>
      <c r="MO64" s="567" t="str">
        <f t="shared" si="165"/>
        <v/>
      </c>
      <c r="MQ64" s="567" t="str">
        <f t="shared" si="166"/>
        <v/>
      </c>
      <c r="MS64" s="567" t="str">
        <f t="shared" si="167"/>
        <v/>
      </c>
      <c r="MU64" s="567" t="str">
        <f t="shared" si="168"/>
        <v/>
      </c>
      <c r="MW64" s="567" t="str">
        <f t="shared" si="169"/>
        <v/>
      </c>
      <c r="MY64" s="567" t="str">
        <f t="shared" si="170"/>
        <v/>
      </c>
      <c r="NA64" s="567" t="str">
        <f t="shared" si="171"/>
        <v/>
      </c>
      <c r="NC64" s="567" t="str">
        <f t="shared" si="171"/>
        <v/>
      </c>
      <c r="NE64" s="567" t="str">
        <f t="shared" si="172"/>
        <v/>
      </c>
      <c r="NG64" s="567" t="str">
        <f t="shared" si="173"/>
        <v/>
      </c>
      <c r="NI64" s="567" t="str">
        <f t="shared" si="174"/>
        <v/>
      </c>
      <c r="NK64" s="567" t="str">
        <f t="shared" si="175"/>
        <v/>
      </c>
      <c r="NM64" s="567" t="str">
        <f t="shared" si="176"/>
        <v/>
      </c>
      <c r="NO64" s="567" t="str">
        <f t="shared" si="177"/>
        <v/>
      </c>
      <c r="NQ64" s="567" t="str">
        <f t="shared" si="178"/>
        <v/>
      </c>
      <c r="NS64" s="567" t="str">
        <f t="shared" si="179"/>
        <v/>
      </c>
      <c r="NU64" s="567" t="str">
        <f t="shared" si="180"/>
        <v/>
      </c>
      <c r="NW64" s="567" t="str">
        <f t="shared" si="181"/>
        <v/>
      </c>
      <c r="NY64" s="567" t="str">
        <f t="shared" si="182"/>
        <v/>
      </c>
      <c r="OA64" s="567" t="str">
        <f t="shared" si="183"/>
        <v/>
      </c>
      <c r="OC64" s="567" t="str">
        <f t="shared" si="184"/>
        <v/>
      </c>
      <c r="OE64" s="567" t="str">
        <f t="shared" si="185"/>
        <v/>
      </c>
      <c r="OG64" s="567" t="str">
        <f t="shared" si="186"/>
        <v/>
      </c>
      <c r="OI64" s="567" t="str">
        <f t="shared" si="187"/>
        <v/>
      </c>
      <c r="OK64" s="567" t="str">
        <f t="shared" si="188"/>
        <v/>
      </c>
      <c r="OM64" s="567" t="str">
        <f t="shared" si="189"/>
        <v/>
      </c>
    </row>
    <row r="65" spans="5:403">
      <c r="E65" s="567" t="str">
        <f t="shared" si="0"/>
        <v/>
      </c>
      <c r="G65" s="567" t="str">
        <f t="shared" si="0"/>
        <v/>
      </c>
      <c r="I65" s="567" t="str">
        <f t="shared" si="1"/>
        <v/>
      </c>
      <c r="K65" s="567" t="str">
        <f t="shared" si="2"/>
        <v/>
      </c>
      <c r="M65" s="567" t="str">
        <f t="shared" si="3"/>
        <v/>
      </c>
      <c r="O65" s="567" t="str">
        <f t="shared" si="4"/>
        <v/>
      </c>
      <c r="Q65" s="567" t="str">
        <f t="shared" si="5"/>
        <v/>
      </c>
      <c r="S65" s="567" t="str">
        <f t="shared" si="6"/>
        <v/>
      </c>
      <c r="U65" s="567" t="str">
        <f t="shared" si="7"/>
        <v/>
      </c>
      <c r="W65" s="567" t="str">
        <f t="shared" si="8"/>
        <v/>
      </c>
      <c r="Y65" s="567" t="str">
        <f t="shared" si="9"/>
        <v/>
      </c>
      <c r="AA65" s="567" t="str">
        <f t="shared" si="10"/>
        <v/>
      </c>
      <c r="AC65" s="567" t="str">
        <f t="shared" si="11"/>
        <v/>
      </c>
      <c r="AE65" s="567" t="str">
        <f t="shared" si="12"/>
        <v/>
      </c>
      <c r="AG65" s="567" t="str">
        <f t="shared" si="13"/>
        <v/>
      </c>
      <c r="AI65" s="567" t="str">
        <f t="shared" si="14"/>
        <v/>
      </c>
      <c r="AK65" s="567" t="str">
        <f t="shared" si="15"/>
        <v/>
      </c>
      <c r="AM65" s="567" t="str">
        <f t="shared" si="16"/>
        <v/>
      </c>
      <c r="AO65" s="567" t="str">
        <f t="shared" si="17"/>
        <v/>
      </c>
      <c r="AQ65" s="567" t="str">
        <f t="shared" si="18"/>
        <v/>
      </c>
      <c r="AS65" s="567" t="str">
        <f t="shared" si="19"/>
        <v/>
      </c>
      <c r="AU65" s="567" t="str">
        <f t="shared" si="19"/>
        <v/>
      </c>
      <c r="AW65" s="567" t="str">
        <f t="shared" si="20"/>
        <v/>
      </c>
      <c r="AY65" s="567" t="str">
        <f t="shared" si="21"/>
        <v/>
      </c>
      <c r="BA65" s="567" t="str">
        <f t="shared" si="22"/>
        <v/>
      </c>
      <c r="BC65" s="567" t="str">
        <f t="shared" si="23"/>
        <v/>
      </c>
      <c r="BE65" s="567" t="str">
        <f t="shared" si="24"/>
        <v/>
      </c>
      <c r="BG65" s="567" t="str">
        <f t="shared" si="25"/>
        <v/>
      </c>
      <c r="BI65" s="567" t="str">
        <f t="shared" si="26"/>
        <v/>
      </c>
      <c r="BK65" s="567" t="str">
        <f t="shared" si="27"/>
        <v/>
      </c>
      <c r="BM65" s="567" t="str">
        <f t="shared" si="28"/>
        <v/>
      </c>
      <c r="BO65" s="567" t="str">
        <f t="shared" si="29"/>
        <v/>
      </c>
      <c r="BQ65" s="567" t="str">
        <f t="shared" si="30"/>
        <v/>
      </c>
      <c r="BS65" s="567" t="str">
        <f t="shared" si="31"/>
        <v/>
      </c>
      <c r="BU65" s="567" t="str">
        <f t="shared" si="32"/>
        <v/>
      </c>
      <c r="BW65" s="567" t="str">
        <f t="shared" si="33"/>
        <v/>
      </c>
      <c r="BY65" s="567" t="str">
        <f t="shared" si="34"/>
        <v/>
      </c>
      <c r="CA65" s="567" t="str">
        <f t="shared" si="35"/>
        <v/>
      </c>
      <c r="CC65" s="567" t="str">
        <f t="shared" si="36"/>
        <v/>
      </c>
      <c r="CE65" s="567" t="str">
        <f t="shared" si="37"/>
        <v/>
      </c>
      <c r="CG65" s="567" t="str">
        <f t="shared" si="38"/>
        <v/>
      </c>
      <c r="CI65" s="567" t="str">
        <f t="shared" si="38"/>
        <v/>
      </c>
      <c r="CK65" s="567" t="str">
        <f t="shared" si="39"/>
        <v/>
      </c>
      <c r="CM65" s="567" t="str">
        <f t="shared" si="40"/>
        <v/>
      </c>
      <c r="CO65" s="567" t="str">
        <f t="shared" si="41"/>
        <v/>
      </c>
      <c r="CQ65" s="567" t="str">
        <f t="shared" si="42"/>
        <v/>
      </c>
      <c r="CS65" s="567" t="str">
        <f t="shared" si="43"/>
        <v/>
      </c>
      <c r="CU65" s="567" t="str">
        <f t="shared" si="44"/>
        <v/>
      </c>
      <c r="CW65" s="567" t="str">
        <f t="shared" si="45"/>
        <v/>
      </c>
      <c r="CY65" s="567" t="str">
        <f t="shared" si="46"/>
        <v/>
      </c>
      <c r="DA65" s="567" t="str">
        <f t="shared" si="47"/>
        <v/>
      </c>
      <c r="DC65" s="567" t="str">
        <f t="shared" si="48"/>
        <v/>
      </c>
      <c r="DE65" s="567" t="str">
        <f t="shared" si="49"/>
        <v/>
      </c>
      <c r="DG65" s="567" t="str">
        <f t="shared" si="50"/>
        <v/>
      </c>
      <c r="DI65" s="567" t="str">
        <f t="shared" si="51"/>
        <v/>
      </c>
      <c r="DK65" s="567" t="str">
        <f t="shared" si="52"/>
        <v/>
      </c>
      <c r="DM65" s="567" t="str">
        <f t="shared" si="53"/>
        <v/>
      </c>
      <c r="DO65" s="567" t="str">
        <f t="shared" si="54"/>
        <v/>
      </c>
      <c r="DQ65" s="567" t="str">
        <f t="shared" si="55"/>
        <v/>
      </c>
      <c r="DS65" s="567" t="str">
        <f t="shared" si="56"/>
        <v/>
      </c>
      <c r="DU65" s="567" t="str">
        <f t="shared" si="57"/>
        <v/>
      </c>
      <c r="DW65" s="567" t="str">
        <f t="shared" si="57"/>
        <v/>
      </c>
      <c r="DY65" s="567" t="str">
        <f t="shared" si="58"/>
        <v/>
      </c>
      <c r="EA65" s="567" t="str">
        <f t="shared" si="59"/>
        <v/>
      </c>
      <c r="EC65" s="567" t="str">
        <f t="shared" si="60"/>
        <v/>
      </c>
      <c r="EE65" s="567" t="str">
        <f t="shared" si="61"/>
        <v/>
      </c>
      <c r="EG65" s="567" t="str">
        <f t="shared" si="62"/>
        <v/>
      </c>
      <c r="EI65" s="567" t="str">
        <f t="shared" si="63"/>
        <v/>
      </c>
      <c r="EK65" s="567" t="str">
        <f t="shared" si="64"/>
        <v/>
      </c>
      <c r="EM65" s="567" t="str">
        <f t="shared" si="65"/>
        <v/>
      </c>
      <c r="EO65" s="567" t="str">
        <f t="shared" si="66"/>
        <v/>
      </c>
      <c r="EQ65" s="567" t="str">
        <f t="shared" si="67"/>
        <v/>
      </c>
      <c r="ES65" s="567" t="str">
        <f t="shared" si="68"/>
        <v/>
      </c>
      <c r="EU65" s="567" t="str">
        <f t="shared" si="69"/>
        <v/>
      </c>
      <c r="EW65" s="567" t="str">
        <f t="shared" si="70"/>
        <v/>
      </c>
      <c r="EY65" s="567" t="str">
        <f t="shared" si="71"/>
        <v/>
      </c>
      <c r="FA65" s="567" t="str">
        <f t="shared" si="72"/>
        <v/>
      </c>
      <c r="FC65" s="567" t="str">
        <f t="shared" si="73"/>
        <v/>
      </c>
      <c r="FE65" s="567" t="str">
        <f t="shared" si="74"/>
        <v/>
      </c>
      <c r="FG65" s="567" t="str">
        <f t="shared" si="75"/>
        <v/>
      </c>
      <c r="FI65" s="567" t="str">
        <f t="shared" si="76"/>
        <v/>
      </c>
      <c r="FK65" s="567" t="str">
        <f t="shared" si="76"/>
        <v/>
      </c>
      <c r="FM65" s="567" t="str">
        <f t="shared" si="77"/>
        <v/>
      </c>
      <c r="FO65" s="567" t="str">
        <f t="shared" si="78"/>
        <v/>
      </c>
      <c r="FQ65" s="567" t="str">
        <f t="shared" si="79"/>
        <v/>
      </c>
      <c r="FS65" s="567" t="str">
        <f t="shared" si="80"/>
        <v/>
      </c>
      <c r="FU65" s="567" t="str">
        <f t="shared" si="81"/>
        <v/>
      </c>
      <c r="FW65" s="567" t="str">
        <f t="shared" si="82"/>
        <v/>
      </c>
      <c r="FY65" s="567" t="str">
        <f t="shared" si="83"/>
        <v/>
      </c>
      <c r="GA65" s="567" t="str">
        <f t="shared" si="84"/>
        <v/>
      </c>
      <c r="GC65" s="567" t="str">
        <f t="shared" si="85"/>
        <v/>
      </c>
      <c r="GE65" s="567" t="str">
        <f t="shared" si="86"/>
        <v/>
      </c>
      <c r="GG65" s="567" t="str">
        <f t="shared" si="87"/>
        <v/>
      </c>
      <c r="GI65" s="567" t="str">
        <f t="shared" si="88"/>
        <v/>
      </c>
      <c r="GK65" s="567" t="str">
        <f t="shared" si="89"/>
        <v/>
      </c>
      <c r="GM65" s="567" t="str">
        <f t="shared" si="90"/>
        <v/>
      </c>
      <c r="GO65" s="567" t="str">
        <f t="shared" si="91"/>
        <v/>
      </c>
      <c r="GQ65" s="567" t="str">
        <f t="shared" si="92"/>
        <v/>
      </c>
      <c r="GS65" s="567" t="str">
        <f t="shared" si="93"/>
        <v/>
      </c>
      <c r="GU65" s="567" t="str">
        <f t="shared" si="94"/>
        <v/>
      </c>
      <c r="GW65" s="567" t="str">
        <f t="shared" si="95"/>
        <v/>
      </c>
      <c r="GY65" s="567" t="str">
        <f t="shared" si="95"/>
        <v/>
      </c>
      <c r="HA65" s="567" t="str">
        <f t="shared" si="96"/>
        <v/>
      </c>
      <c r="HC65" s="567" t="str">
        <f t="shared" si="97"/>
        <v/>
      </c>
      <c r="HE65" s="567" t="str">
        <f t="shared" si="98"/>
        <v/>
      </c>
      <c r="HG65" s="567" t="str">
        <f t="shared" si="99"/>
        <v/>
      </c>
      <c r="HI65" s="567" t="str">
        <f t="shared" si="100"/>
        <v/>
      </c>
      <c r="HK65" s="567" t="str">
        <f t="shared" si="101"/>
        <v/>
      </c>
      <c r="HM65" s="567" t="str">
        <f t="shared" si="102"/>
        <v/>
      </c>
      <c r="HO65" s="567" t="str">
        <f t="shared" si="103"/>
        <v/>
      </c>
      <c r="HQ65" s="567" t="str">
        <f t="shared" si="104"/>
        <v/>
      </c>
      <c r="HS65" s="567" t="str">
        <f t="shared" si="105"/>
        <v/>
      </c>
      <c r="HU65" s="567" t="str">
        <f t="shared" si="106"/>
        <v/>
      </c>
      <c r="HW65" s="567" t="str">
        <f t="shared" si="107"/>
        <v/>
      </c>
      <c r="HY65" s="567" t="str">
        <f t="shared" si="108"/>
        <v/>
      </c>
      <c r="IA65" s="567" t="str">
        <f t="shared" si="109"/>
        <v/>
      </c>
      <c r="IC65" s="567" t="str">
        <f t="shared" si="110"/>
        <v/>
      </c>
      <c r="IE65" s="567" t="str">
        <f t="shared" si="111"/>
        <v/>
      </c>
      <c r="IG65" s="567" t="str">
        <f t="shared" si="112"/>
        <v/>
      </c>
      <c r="II65" s="567" t="str">
        <f t="shared" si="113"/>
        <v/>
      </c>
      <c r="IK65" s="567" t="str">
        <f t="shared" si="114"/>
        <v/>
      </c>
      <c r="IM65" s="567" t="str">
        <f t="shared" si="114"/>
        <v/>
      </c>
      <c r="IO65" s="567" t="str">
        <f t="shared" si="115"/>
        <v/>
      </c>
      <c r="IQ65" s="567" t="str">
        <f t="shared" si="116"/>
        <v/>
      </c>
      <c r="IS65" s="567" t="str">
        <f t="shared" si="117"/>
        <v/>
      </c>
      <c r="IU65" s="567" t="str">
        <f t="shared" si="118"/>
        <v/>
      </c>
      <c r="IW65" s="567" t="str">
        <f t="shared" si="119"/>
        <v/>
      </c>
      <c r="IY65" s="567" t="str">
        <f t="shared" si="120"/>
        <v/>
      </c>
      <c r="JA65" s="567" t="str">
        <f t="shared" si="121"/>
        <v/>
      </c>
      <c r="JC65" s="567" t="str">
        <f t="shared" si="122"/>
        <v/>
      </c>
      <c r="JE65" s="567" t="str">
        <f t="shared" si="123"/>
        <v/>
      </c>
      <c r="JG65" s="567" t="str">
        <f t="shared" si="124"/>
        <v/>
      </c>
      <c r="JI65" s="567" t="str">
        <f t="shared" si="125"/>
        <v/>
      </c>
      <c r="JK65" s="567" t="str">
        <f t="shared" si="126"/>
        <v/>
      </c>
      <c r="JM65" s="567" t="str">
        <f t="shared" si="127"/>
        <v/>
      </c>
      <c r="JO65" s="567" t="str">
        <f t="shared" si="128"/>
        <v/>
      </c>
      <c r="JQ65" s="567" t="str">
        <f t="shared" si="129"/>
        <v/>
      </c>
      <c r="JS65" s="567" t="str">
        <f t="shared" si="130"/>
        <v/>
      </c>
      <c r="JU65" s="567" t="str">
        <f t="shared" si="131"/>
        <v/>
      </c>
      <c r="JW65" s="567" t="str">
        <f t="shared" si="132"/>
        <v/>
      </c>
      <c r="JY65" s="567" t="str">
        <f t="shared" si="133"/>
        <v/>
      </c>
      <c r="KA65" s="567" t="str">
        <f t="shared" si="133"/>
        <v/>
      </c>
      <c r="KC65" s="567" t="str">
        <f t="shared" si="134"/>
        <v/>
      </c>
      <c r="KE65" s="567" t="str">
        <f t="shared" si="135"/>
        <v/>
      </c>
      <c r="KG65" s="567" t="str">
        <f t="shared" si="136"/>
        <v/>
      </c>
      <c r="KI65" s="567" t="str">
        <f t="shared" si="137"/>
        <v/>
      </c>
      <c r="KK65" s="567" t="str">
        <f t="shared" si="138"/>
        <v/>
      </c>
      <c r="KM65" s="567" t="str">
        <f t="shared" si="139"/>
        <v/>
      </c>
      <c r="KO65" s="567" t="str">
        <f t="shared" si="140"/>
        <v/>
      </c>
      <c r="KQ65" s="567" t="str">
        <f t="shared" si="141"/>
        <v/>
      </c>
      <c r="KS65" s="567" t="str">
        <f t="shared" si="142"/>
        <v/>
      </c>
      <c r="KU65" s="567" t="str">
        <f t="shared" si="143"/>
        <v/>
      </c>
      <c r="KW65" s="567" t="str">
        <f t="shared" si="144"/>
        <v/>
      </c>
      <c r="KY65" s="567" t="str">
        <f t="shared" si="145"/>
        <v/>
      </c>
      <c r="LA65" s="567" t="str">
        <f t="shared" si="146"/>
        <v/>
      </c>
      <c r="LC65" s="567" t="str">
        <f t="shared" si="147"/>
        <v/>
      </c>
      <c r="LE65" s="567" t="str">
        <f t="shared" si="148"/>
        <v/>
      </c>
      <c r="LG65" s="567" t="str">
        <f t="shared" si="149"/>
        <v/>
      </c>
      <c r="LI65" s="567" t="str">
        <f t="shared" si="150"/>
        <v/>
      </c>
      <c r="LK65" s="567" t="str">
        <f t="shared" si="151"/>
        <v/>
      </c>
      <c r="LM65" s="567" t="str">
        <f t="shared" si="152"/>
        <v/>
      </c>
      <c r="LO65" s="567" t="str">
        <f t="shared" si="152"/>
        <v/>
      </c>
      <c r="LQ65" s="567" t="str">
        <f t="shared" si="153"/>
        <v/>
      </c>
      <c r="LS65" s="567" t="str">
        <f t="shared" si="154"/>
        <v/>
      </c>
      <c r="LU65" s="567" t="str">
        <f t="shared" si="155"/>
        <v/>
      </c>
      <c r="LW65" s="567" t="str">
        <f t="shared" si="156"/>
        <v/>
      </c>
      <c r="LY65" s="567" t="str">
        <f t="shared" si="157"/>
        <v/>
      </c>
      <c r="MA65" s="567" t="str">
        <f t="shared" si="158"/>
        <v/>
      </c>
      <c r="MC65" s="567" t="str">
        <f t="shared" si="159"/>
        <v/>
      </c>
      <c r="ME65" s="567" t="str">
        <f t="shared" si="160"/>
        <v/>
      </c>
      <c r="MG65" s="567" t="str">
        <f t="shared" si="161"/>
        <v/>
      </c>
      <c r="MI65" s="567" t="str">
        <f t="shared" si="162"/>
        <v/>
      </c>
      <c r="MK65" s="567" t="str">
        <f t="shared" si="163"/>
        <v/>
      </c>
      <c r="MM65" s="567" t="str">
        <f t="shared" si="164"/>
        <v/>
      </c>
      <c r="MO65" s="567" t="str">
        <f t="shared" si="165"/>
        <v/>
      </c>
      <c r="MQ65" s="567" t="str">
        <f t="shared" si="166"/>
        <v/>
      </c>
      <c r="MS65" s="567" t="str">
        <f t="shared" si="167"/>
        <v/>
      </c>
      <c r="MU65" s="567" t="str">
        <f t="shared" si="168"/>
        <v/>
      </c>
      <c r="MW65" s="567" t="str">
        <f t="shared" si="169"/>
        <v/>
      </c>
      <c r="MY65" s="567" t="str">
        <f t="shared" si="170"/>
        <v/>
      </c>
      <c r="NA65" s="567" t="str">
        <f t="shared" si="171"/>
        <v/>
      </c>
      <c r="NC65" s="567" t="str">
        <f t="shared" si="171"/>
        <v/>
      </c>
      <c r="NE65" s="567" t="str">
        <f t="shared" si="172"/>
        <v/>
      </c>
      <c r="NG65" s="567" t="str">
        <f t="shared" si="173"/>
        <v/>
      </c>
      <c r="NI65" s="567" t="str">
        <f t="shared" si="174"/>
        <v/>
      </c>
      <c r="NK65" s="567" t="str">
        <f t="shared" si="175"/>
        <v/>
      </c>
      <c r="NM65" s="567" t="str">
        <f t="shared" si="176"/>
        <v/>
      </c>
      <c r="NO65" s="567" t="str">
        <f t="shared" si="177"/>
        <v/>
      </c>
      <c r="NQ65" s="567" t="str">
        <f t="shared" si="178"/>
        <v/>
      </c>
      <c r="NS65" s="567" t="str">
        <f t="shared" si="179"/>
        <v/>
      </c>
      <c r="NU65" s="567" t="str">
        <f t="shared" si="180"/>
        <v/>
      </c>
      <c r="NW65" s="567" t="str">
        <f t="shared" si="181"/>
        <v/>
      </c>
      <c r="NY65" s="567" t="str">
        <f t="shared" si="182"/>
        <v/>
      </c>
      <c r="OA65" s="567" t="str">
        <f t="shared" si="183"/>
        <v/>
      </c>
      <c r="OC65" s="567" t="str">
        <f t="shared" si="184"/>
        <v/>
      </c>
      <c r="OE65" s="567" t="str">
        <f t="shared" si="185"/>
        <v/>
      </c>
      <c r="OG65" s="567" t="str">
        <f t="shared" si="186"/>
        <v/>
      </c>
      <c r="OI65" s="567" t="str">
        <f t="shared" si="187"/>
        <v/>
      </c>
      <c r="OK65" s="567" t="str">
        <f t="shared" si="188"/>
        <v/>
      </c>
      <c r="OM65" s="567" t="str">
        <f t="shared" si="189"/>
        <v/>
      </c>
    </row>
    <row r="66" spans="5:403">
      <c r="E66" s="567" t="str">
        <f t="shared" si="0"/>
        <v/>
      </c>
      <c r="G66" s="567" t="str">
        <f t="shared" si="0"/>
        <v/>
      </c>
      <c r="I66" s="567" t="str">
        <f t="shared" si="1"/>
        <v/>
      </c>
      <c r="K66" s="567" t="str">
        <f t="shared" si="2"/>
        <v/>
      </c>
      <c r="M66" s="567" t="str">
        <f t="shared" si="3"/>
        <v/>
      </c>
      <c r="O66" s="567" t="str">
        <f t="shared" si="4"/>
        <v/>
      </c>
      <c r="Q66" s="567" t="str">
        <f t="shared" si="5"/>
        <v/>
      </c>
      <c r="S66" s="567" t="str">
        <f t="shared" si="6"/>
        <v/>
      </c>
      <c r="U66" s="567" t="str">
        <f t="shared" si="7"/>
        <v/>
      </c>
      <c r="W66" s="567" t="str">
        <f t="shared" si="8"/>
        <v/>
      </c>
      <c r="Y66" s="567" t="str">
        <f t="shared" si="9"/>
        <v/>
      </c>
      <c r="AA66" s="567" t="str">
        <f t="shared" si="10"/>
        <v/>
      </c>
      <c r="AC66" s="567" t="str">
        <f t="shared" si="11"/>
        <v/>
      </c>
      <c r="AE66" s="567" t="str">
        <f t="shared" si="12"/>
        <v/>
      </c>
      <c r="AG66" s="567" t="str">
        <f t="shared" si="13"/>
        <v/>
      </c>
      <c r="AI66" s="567" t="str">
        <f t="shared" si="14"/>
        <v/>
      </c>
      <c r="AK66" s="567" t="str">
        <f t="shared" si="15"/>
        <v/>
      </c>
      <c r="AM66" s="567" t="str">
        <f t="shared" si="16"/>
        <v/>
      </c>
      <c r="AO66" s="567" t="str">
        <f t="shared" si="17"/>
        <v/>
      </c>
      <c r="AQ66" s="567" t="str">
        <f t="shared" si="18"/>
        <v/>
      </c>
      <c r="AS66" s="567" t="str">
        <f t="shared" si="19"/>
        <v/>
      </c>
      <c r="AU66" s="567" t="str">
        <f t="shared" si="19"/>
        <v/>
      </c>
      <c r="AW66" s="567" t="str">
        <f t="shared" si="20"/>
        <v/>
      </c>
      <c r="AY66" s="567" t="str">
        <f t="shared" si="21"/>
        <v/>
      </c>
      <c r="BA66" s="567" t="str">
        <f t="shared" si="22"/>
        <v/>
      </c>
      <c r="BC66" s="567" t="str">
        <f t="shared" si="23"/>
        <v/>
      </c>
      <c r="BE66" s="567" t="str">
        <f t="shared" si="24"/>
        <v/>
      </c>
      <c r="BG66" s="567" t="str">
        <f t="shared" si="25"/>
        <v/>
      </c>
      <c r="BI66" s="567" t="str">
        <f t="shared" si="26"/>
        <v/>
      </c>
      <c r="BK66" s="567" t="str">
        <f t="shared" si="27"/>
        <v/>
      </c>
      <c r="BM66" s="567" t="str">
        <f t="shared" si="28"/>
        <v/>
      </c>
      <c r="BO66" s="567" t="str">
        <f t="shared" si="29"/>
        <v/>
      </c>
      <c r="BQ66" s="567" t="str">
        <f t="shared" si="30"/>
        <v/>
      </c>
      <c r="BS66" s="567" t="str">
        <f t="shared" si="31"/>
        <v/>
      </c>
      <c r="BU66" s="567" t="str">
        <f t="shared" si="32"/>
        <v/>
      </c>
      <c r="BW66" s="567" t="str">
        <f t="shared" si="33"/>
        <v/>
      </c>
      <c r="BY66" s="567" t="str">
        <f t="shared" si="34"/>
        <v/>
      </c>
      <c r="CA66" s="567" t="str">
        <f t="shared" si="35"/>
        <v/>
      </c>
      <c r="CC66" s="567" t="str">
        <f t="shared" si="36"/>
        <v/>
      </c>
      <c r="CE66" s="567" t="str">
        <f t="shared" si="37"/>
        <v/>
      </c>
      <c r="CG66" s="567" t="str">
        <f t="shared" si="38"/>
        <v/>
      </c>
      <c r="CI66" s="567" t="str">
        <f t="shared" si="38"/>
        <v/>
      </c>
      <c r="CK66" s="567" t="str">
        <f t="shared" si="39"/>
        <v/>
      </c>
      <c r="CM66" s="567" t="str">
        <f t="shared" si="40"/>
        <v/>
      </c>
      <c r="CO66" s="567" t="str">
        <f t="shared" si="41"/>
        <v/>
      </c>
      <c r="CQ66" s="567" t="str">
        <f t="shared" si="42"/>
        <v/>
      </c>
      <c r="CS66" s="567" t="str">
        <f t="shared" si="43"/>
        <v/>
      </c>
      <c r="CU66" s="567" t="str">
        <f t="shared" si="44"/>
        <v/>
      </c>
      <c r="CW66" s="567" t="str">
        <f t="shared" si="45"/>
        <v/>
      </c>
      <c r="CY66" s="567" t="str">
        <f t="shared" si="46"/>
        <v/>
      </c>
      <c r="DA66" s="567" t="str">
        <f t="shared" si="47"/>
        <v/>
      </c>
      <c r="DC66" s="567" t="str">
        <f t="shared" si="48"/>
        <v/>
      </c>
      <c r="DE66" s="567" t="str">
        <f t="shared" si="49"/>
        <v/>
      </c>
      <c r="DG66" s="567" t="str">
        <f t="shared" si="50"/>
        <v/>
      </c>
      <c r="DI66" s="567" t="str">
        <f t="shared" si="51"/>
        <v/>
      </c>
      <c r="DK66" s="567" t="str">
        <f t="shared" si="52"/>
        <v/>
      </c>
      <c r="DM66" s="567" t="str">
        <f t="shared" si="53"/>
        <v/>
      </c>
      <c r="DO66" s="567" t="str">
        <f t="shared" si="54"/>
        <v/>
      </c>
      <c r="DQ66" s="567" t="str">
        <f t="shared" si="55"/>
        <v/>
      </c>
      <c r="DS66" s="567" t="str">
        <f t="shared" si="56"/>
        <v/>
      </c>
      <c r="DU66" s="567" t="str">
        <f t="shared" si="57"/>
        <v/>
      </c>
      <c r="DW66" s="567" t="str">
        <f t="shared" si="57"/>
        <v/>
      </c>
      <c r="DY66" s="567" t="str">
        <f t="shared" si="58"/>
        <v/>
      </c>
      <c r="EA66" s="567" t="str">
        <f t="shared" si="59"/>
        <v/>
      </c>
      <c r="EC66" s="567" t="str">
        <f t="shared" si="60"/>
        <v/>
      </c>
      <c r="EE66" s="567" t="str">
        <f t="shared" si="61"/>
        <v/>
      </c>
      <c r="EG66" s="567" t="str">
        <f t="shared" si="62"/>
        <v/>
      </c>
      <c r="EI66" s="567" t="str">
        <f t="shared" si="63"/>
        <v/>
      </c>
      <c r="EK66" s="567" t="str">
        <f t="shared" si="64"/>
        <v/>
      </c>
      <c r="EM66" s="567" t="str">
        <f t="shared" si="65"/>
        <v/>
      </c>
      <c r="EO66" s="567" t="str">
        <f t="shared" si="66"/>
        <v/>
      </c>
      <c r="EQ66" s="567" t="str">
        <f t="shared" si="67"/>
        <v/>
      </c>
      <c r="ES66" s="567" t="str">
        <f t="shared" si="68"/>
        <v/>
      </c>
      <c r="EU66" s="567" t="str">
        <f t="shared" si="69"/>
        <v/>
      </c>
      <c r="EW66" s="567" t="str">
        <f t="shared" si="70"/>
        <v/>
      </c>
      <c r="EY66" s="567" t="str">
        <f t="shared" si="71"/>
        <v/>
      </c>
      <c r="FA66" s="567" t="str">
        <f t="shared" si="72"/>
        <v/>
      </c>
      <c r="FC66" s="567" t="str">
        <f t="shared" si="73"/>
        <v/>
      </c>
      <c r="FE66" s="567" t="str">
        <f t="shared" si="74"/>
        <v/>
      </c>
      <c r="FG66" s="567" t="str">
        <f t="shared" si="75"/>
        <v/>
      </c>
      <c r="FI66" s="567" t="str">
        <f t="shared" si="76"/>
        <v/>
      </c>
      <c r="FK66" s="567" t="str">
        <f t="shared" si="76"/>
        <v/>
      </c>
      <c r="FM66" s="567" t="str">
        <f t="shared" si="77"/>
        <v/>
      </c>
      <c r="FO66" s="567" t="str">
        <f t="shared" si="78"/>
        <v/>
      </c>
      <c r="FQ66" s="567" t="str">
        <f t="shared" si="79"/>
        <v/>
      </c>
      <c r="FS66" s="567" t="str">
        <f t="shared" si="80"/>
        <v/>
      </c>
      <c r="FU66" s="567" t="str">
        <f t="shared" si="81"/>
        <v/>
      </c>
      <c r="FW66" s="567" t="str">
        <f t="shared" si="82"/>
        <v/>
      </c>
      <c r="FY66" s="567" t="str">
        <f t="shared" si="83"/>
        <v/>
      </c>
      <c r="GA66" s="567" t="str">
        <f t="shared" si="84"/>
        <v/>
      </c>
      <c r="GC66" s="567" t="str">
        <f t="shared" si="85"/>
        <v/>
      </c>
      <c r="GE66" s="567" t="str">
        <f t="shared" si="86"/>
        <v/>
      </c>
      <c r="GG66" s="567" t="str">
        <f t="shared" si="87"/>
        <v/>
      </c>
      <c r="GI66" s="567" t="str">
        <f t="shared" si="88"/>
        <v/>
      </c>
      <c r="GK66" s="567" t="str">
        <f t="shared" si="89"/>
        <v/>
      </c>
      <c r="GM66" s="567" t="str">
        <f t="shared" si="90"/>
        <v/>
      </c>
      <c r="GO66" s="567" t="str">
        <f t="shared" si="91"/>
        <v/>
      </c>
      <c r="GQ66" s="567" t="str">
        <f t="shared" si="92"/>
        <v/>
      </c>
      <c r="GS66" s="567" t="str">
        <f t="shared" si="93"/>
        <v/>
      </c>
      <c r="GU66" s="567" t="str">
        <f t="shared" si="94"/>
        <v/>
      </c>
      <c r="GW66" s="567" t="str">
        <f t="shared" si="95"/>
        <v/>
      </c>
      <c r="GY66" s="567" t="str">
        <f t="shared" si="95"/>
        <v/>
      </c>
      <c r="HA66" s="567" t="str">
        <f t="shared" si="96"/>
        <v/>
      </c>
      <c r="HC66" s="567" t="str">
        <f t="shared" si="97"/>
        <v/>
      </c>
      <c r="HE66" s="567" t="str">
        <f t="shared" si="98"/>
        <v/>
      </c>
      <c r="HG66" s="567" t="str">
        <f t="shared" si="99"/>
        <v/>
      </c>
      <c r="HI66" s="567" t="str">
        <f t="shared" si="100"/>
        <v/>
      </c>
      <c r="HK66" s="567" t="str">
        <f t="shared" si="101"/>
        <v/>
      </c>
      <c r="HM66" s="567" t="str">
        <f t="shared" si="102"/>
        <v/>
      </c>
      <c r="HO66" s="567" t="str">
        <f t="shared" si="103"/>
        <v/>
      </c>
      <c r="HQ66" s="567" t="str">
        <f t="shared" si="104"/>
        <v/>
      </c>
      <c r="HS66" s="567" t="str">
        <f t="shared" si="105"/>
        <v/>
      </c>
      <c r="HU66" s="567" t="str">
        <f t="shared" si="106"/>
        <v/>
      </c>
      <c r="HW66" s="567" t="str">
        <f t="shared" si="107"/>
        <v/>
      </c>
      <c r="HY66" s="567" t="str">
        <f t="shared" si="108"/>
        <v/>
      </c>
      <c r="IA66" s="567" t="str">
        <f t="shared" si="109"/>
        <v/>
      </c>
      <c r="IC66" s="567" t="str">
        <f t="shared" si="110"/>
        <v/>
      </c>
      <c r="IE66" s="567" t="str">
        <f t="shared" si="111"/>
        <v/>
      </c>
      <c r="IG66" s="567" t="str">
        <f t="shared" si="112"/>
        <v/>
      </c>
      <c r="II66" s="567" t="str">
        <f t="shared" si="113"/>
        <v/>
      </c>
      <c r="IK66" s="567" t="str">
        <f t="shared" si="114"/>
        <v/>
      </c>
      <c r="IM66" s="567" t="str">
        <f t="shared" si="114"/>
        <v/>
      </c>
      <c r="IO66" s="567" t="str">
        <f t="shared" si="115"/>
        <v/>
      </c>
      <c r="IQ66" s="567" t="str">
        <f t="shared" si="116"/>
        <v/>
      </c>
      <c r="IS66" s="567" t="str">
        <f t="shared" si="117"/>
        <v/>
      </c>
      <c r="IU66" s="567" t="str">
        <f t="shared" si="118"/>
        <v/>
      </c>
      <c r="IW66" s="567" t="str">
        <f t="shared" si="119"/>
        <v/>
      </c>
      <c r="IY66" s="567" t="str">
        <f t="shared" si="120"/>
        <v/>
      </c>
      <c r="JA66" s="567" t="str">
        <f t="shared" si="121"/>
        <v/>
      </c>
      <c r="JC66" s="567" t="str">
        <f t="shared" si="122"/>
        <v/>
      </c>
      <c r="JE66" s="567" t="str">
        <f t="shared" si="123"/>
        <v/>
      </c>
      <c r="JG66" s="567" t="str">
        <f t="shared" si="124"/>
        <v/>
      </c>
      <c r="JI66" s="567" t="str">
        <f t="shared" si="125"/>
        <v/>
      </c>
      <c r="JK66" s="567" t="str">
        <f t="shared" si="126"/>
        <v/>
      </c>
      <c r="JM66" s="567" t="str">
        <f t="shared" si="127"/>
        <v/>
      </c>
      <c r="JO66" s="567" t="str">
        <f t="shared" si="128"/>
        <v/>
      </c>
      <c r="JQ66" s="567" t="str">
        <f t="shared" si="129"/>
        <v/>
      </c>
      <c r="JS66" s="567" t="str">
        <f t="shared" si="130"/>
        <v/>
      </c>
      <c r="JU66" s="567" t="str">
        <f t="shared" si="131"/>
        <v/>
      </c>
      <c r="JW66" s="567" t="str">
        <f t="shared" si="132"/>
        <v/>
      </c>
      <c r="JY66" s="567" t="str">
        <f t="shared" si="133"/>
        <v/>
      </c>
      <c r="KA66" s="567" t="str">
        <f t="shared" si="133"/>
        <v/>
      </c>
      <c r="KC66" s="567" t="str">
        <f t="shared" si="134"/>
        <v/>
      </c>
      <c r="KE66" s="567" t="str">
        <f t="shared" si="135"/>
        <v/>
      </c>
      <c r="KG66" s="567" t="str">
        <f t="shared" si="136"/>
        <v/>
      </c>
      <c r="KI66" s="567" t="str">
        <f t="shared" si="137"/>
        <v/>
      </c>
      <c r="KK66" s="567" t="str">
        <f t="shared" si="138"/>
        <v/>
      </c>
      <c r="KM66" s="567" t="str">
        <f t="shared" si="139"/>
        <v/>
      </c>
      <c r="KO66" s="567" t="str">
        <f t="shared" si="140"/>
        <v/>
      </c>
      <c r="KQ66" s="567" t="str">
        <f t="shared" si="141"/>
        <v/>
      </c>
      <c r="KS66" s="567" t="str">
        <f t="shared" si="142"/>
        <v/>
      </c>
      <c r="KU66" s="567" t="str">
        <f t="shared" si="143"/>
        <v/>
      </c>
      <c r="KW66" s="567" t="str">
        <f t="shared" si="144"/>
        <v/>
      </c>
      <c r="KY66" s="567" t="str">
        <f t="shared" si="145"/>
        <v/>
      </c>
      <c r="LA66" s="567" t="str">
        <f t="shared" si="146"/>
        <v/>
      </c>
      <c r="LC66" s="567" t="str">
        <f t="shared" si="147"/>
        <v/>
      </c>
      <c r="LE66" s="567" t="str">
        <f t="shared" si="148"/>
        <v/>
      </c>
      <c r="LG66" s="567" t="str">
        <f t="shared" si="149"/>
        <v/>
      </c>
      <c r="LI66" s="567" t="str">
        <f t="shared" si="150"/>
        <v/>
      </c>
      <c r="LK66" s="567" t="str">
        <f t="shared" si="151"/>
        <v/>
      </c>
      <c r="LM66" s="567" t="str">
        <f t="shared" si="152"/>
        <v/>
      </c>
      <c r="LO66" s="567" t="str">
        <f t="shared" si="152"/>
        <v/>
      </c>
      <c r="LQ66" s="567" t="str">
        <f t="shared" si="153"/>
        <v/>
      </c>
      <c r="LS66" s="567" t="str">
        <f t="shared" si="154"/>
        <v/>
      </c>
      <c r="LU66" s="567" t="str">
        <f t="shared" si="155"/>
        <v/>
      </c>
      <c r="LW66" s="567" t="str">
        <f t="shared" si="156"/>
        <v/>
      </c>
      <c r="LY66" s="567" t="str">
        <f t="shared" si="157"/>
        <v/>
      </c>
      <c r="MA66" s="567" t="str">
        <f t="shared" si="158"/>
        <v/>
      </c>
      <c r="MC66" s="567" t="str">
        <f t="shared" si="159"/>
        <v/>
      </c>
      <c r="ME66" s="567" t="str">
        <f t="shared" si="160"/>
        <v/>
      </c>
      <c r="MG66" s="567" t="str">
        <f t="shared" si="161"/>
        <v/>
      </c>
      <c r="MI66" s="567" t="str">
        <f t="shared" si="162"/>
        <v/>
      </c>
      <c r="MK66" s="567" t="str">
        <f t="shared" si="163"/>
        <v/>
      </c>
      <c r="MM66" s="567" t="str">
        <f t="shared" si="164"/>
        <v/>
      </c>
      <c r="MO66" s="567" t="str">
        <f t="shared" si="165"/>
        <v/>
      </c>
      <c r="MQ66" s="567" t="str">
        <f t="shared" si="166"/>
        <v/>
      </c>
      <c r="MS66" s="567" t="str">
        <f t="shared" si="167"/>
        <v/>
      </c>
      <c r="MU66" s="567" t="str">
        <f t="shared" si="168"/>
        <v/>
      </c>
      <c r="MW66" s="567" t="str">
        <f t="shared" si="169"/>
        <v/>
      </c>
      <c r="MY66" s="567" t="str">
        <f t="shared" si="170"/>
        <v/>
      </c>
      <c r="NA66" s="567" t="str">
        <f t="shared" si="171"/>
        <v/>
      </c>
      <c r="NC66" s="567" t="str">
        <f t="shared" si="171"/>
        <v/>
      </c>
      <c r="NE66" s="567" t="str">
        <f t="shared" si="172"/>
        <v/>
      </c>
      <c r="NG66" s="567" t="str">
        <f t="shared" si="173"/>
        <v/>
      </c>
      <c r="NI66" s="567" t="str">
        <f t="shared" si="174"/>
        <v/>
      </c>
      <c r="NK66" s="567" t="str">
        <f t="shared" si="175"/>
        <v/>
      </c>
      <c r="NM66" s="567" t="str">
        <f t="shared" si="176"/>
        <v/>
      </c>
      <c r="NO66" s="567" t="str">
        <f t="shared" si="177"/>
        <v/>
      </c>
      <c r="NQ66" s="567" t="str">
        <f t="shared" si="178"/>
        <v/>
      </c>
      <c r="NS66" s="567" t="str">
        <f t="shared" si="179"/>
        <v/>
      </c>
      <c r="NU66" s="567" t="str">
        <f t="shared" si="180"/>
        <v/>
      </c>
      <c r="NW66" s="567" t="str">
        <f t="shared" si="181"/>
        <v/>
      </c>
      <c r="NY66" s="567" t="str">
        <f t="shared" si="182"/>
        <v/>
      </c>
      <c r="OA66" s="567" t="str">
        <f t="shared" si="183"/>
        <v/>
      </c>
      <c r="OC66" s="567" t="str">
        <f t="shared" si="184"/>
        <v/>
      </c>
      <c r="OE66" s="567" t="str">
        <f t="shared" si="185"/>
        <v/>
      </c>
      <c r="OG66" s="567" t="str">
        <f t="shared" si="186"/>
        <v/>
      </c>
      <c r="OI66" s="567" t="str">
        <f t="shared" si="187"/>
        <v/>
      </c>
      <c r="OK66" s="567" t="str">
        <f t="shared" si="188"/>
        <v/>
      </c>
      <c r="OM66" s="567" t="str">
        <f t="shared" si="189"/>
        <v/>
      </c>
    </row>
    <row r="67" spans="5:403">
      <c r="E67" s="567" t="str">
        <f t="shared" si="0"/>
        <v/>
      </c>
      <c r="G67" s="567" t="str">
        <f t="shared" si="0"/>
        <v/>
      </c>
      <c r="I67" s="567" t="str">
        <f t="shared" si="1"/>
        <v/>
      </c>
      <c r="K67" s="567" t="str">
        <f t="shared" si="2"/>
        <v/>
      </c>
      <c r="M67" s="567" t="str">
        <f t="shared" si="3"/>
        <v/>
      </c>
      <c r="O67" s="567" t="str">
        <f t="shared" si="4"/>
        <v/>
      </c>
      <c r="Q67" s="567" t="str">
        <f t="shared" si="5"/>
        <v/>
      </c>
      <c r="S67" s="567" t="str">
        <f t="shared" si="6"/>
        <v/>
      </c>
      <c r="U67" s="567" t="str">
        <f t="shared" si="7"/>
        <v/>
      </c>
      <c r="W67" s="567" t="str">
        <f t="shared" si="8"/>
        <v/>
      </c>
      <c r="Y67" s="567" t="str">
        <f t="shared" si="9"/>
        <v/>
      </c>
      <c r="AA67" s="567" t="str">
        <f t="shared" si="10"/>
        <v/>
      </c>
      <c r="AC67" s="567" t="str">
        <f t="shared" si="11"/>
        <v/>
      </c>
      <c r="AE67" s="567" t="str">
        <f t="shared" si="12"/>
        <v/>
      </c>
      <c r="AG67" s="567" t="str">
        <f t="shared" si="13"/>
        <v/>
      </c>
      <c r="AI67" s="567" t="str">
        <f t="shared" si="14"/>
        <v/>
      </c>
      <c r="AK67" s="567" t="str">
        <f t="shared" si="15"/>
        <v/>
      </c>
      <c r="AM67" s="567" t="str">
        <f t="shared" si="16"/>
        <v/>
      </c>
      <c r="AO67" s="567" t="str">
        <f t="shared" si="17"/>
        <v/>
      </c>
      <c r="AQ67" s="567" t="str">
        <f t="shared" si="18"/>
        <v/>
      </c>
      <c r="AS67" s="567" t="str">
        <f t="shared" si="19"/>
        <v/>
      </c>
      <c r="AU67" s="567" t="str">
        <f t="shared" si="19"/>
        <v/>
      </c>
      <c r="AW67" s="567" t="str">
        <f t="shared" si="20"/>
        <v/>
      </c>
      <c r="AY67" s="567" t="str">
        <f t="shared" si="21"/>
        <v/>
      </c>
      <c r="BA67" s="567" t="str">
        <f t="shared" si="22"/>
        <v/>
      </c>
      <c r="BC67" s="567" t="str">
        <f t="shared" si="23"/>
        <v/>
      </c>
      <c r="BE67" s="567" t="str">
        <f t="shared" si="24"/>
        <v/>
      </c>
      <c r="BG67" s="567" t="str">
        <f t="shared" si="25"/>
        <v/>
      </c>
      <c r="BI67" s="567" t="str">
        <f t="shared" si="26"/>
        <v/>
      </c>
      <c r="BK67" s="567" t="str">
        <f t="shared" si="27"/>
        <v/>
      </c>
      <c r="BM67" s="567" t="str">
        <f t="shared" si="28"/>
        <v/>
      </c>
      <c r="BO67" s="567" t="str">
        <f t="shared" si="29"/>
        <v/>
      </c>
      <c r="BQ67" s="567" t="str">
        <f t="shared" si="30"/>
        <v/>
      </c>
      <c r="BS67" s="567" t="str">
        <f t="shared" si="31"/>
        <v/>
      </c>
      <c r="BU67" s="567" t="str">
        <f t="shared" si="32"/>
        <v/>
      </c>
      <c r="BW67" s="567" t="str">
        <f t="shared" si="33"/>
        <v/>
      </c>
      <c r="BY67" s="567" t="str">
        <f t="shared" si="34"/>
        <v/>
      </c>
      <c r="CA67" s="567" t="str">
        <f t="shared" si="35"/>
        <v/>
      </c>
      <c r="CC67" s="567" t="str">
        <f t="shared" si="36"/>
        <v/>
      </c>
      <c r="CE67" s="567" t="str">
        <f t="shared" si="37"/>
        <v/>
      </c>
      <c r="CG67" s="567" t="str">
        <f t="shared" si="38"/>
        <v/>
      </c>
      <c r="CI67" s="567" t="str">
        <f t="shared" si="38"/>
        <v/>
      </c>
      <c r="CK67" s="567" t="str">
        <f t="shared" si="39"/>
        <v/>
      </c>
      <c r="CM67" s="567" t="str">
        <f t="shared" si="40"/>
        <v/>
      </c>
      <c r="CO67" s="567" t="str">
        <f t="shared" si="41"/>
        <v/>
      </c>
      <c r="CQ67" s="567" t="str">
        <f t="shared" si="42"/>
        <v/>
      </c>
      <c r="CS67" s="567" t="str">
        <f t="shared" si="43"/>
        <v/>
      </c>
      <c r="CU67" s="567" t="str">
        <f t="shared" si="44"/>
        <v/>
      </c>
      <c r="CW67" s="567" t="str">
        <f t="shared" si="45"/>
        <v/>
      </c>
      <c r="CY67" s="567" t="str">
        <f t="shared" si="46"/>
        <v/>
      </c>
      <c r="DA67" s="567" t="str">
        <f t="shared" si="47"/>
        <v/>
      </c>
      <c r="DC67" s="567" t="str">
        <f t="shared" si="48"/>
        <v/>
      </c>
      <c r="DE67" s="567" t="str">
        <f t="shared" si="49"/>
        <v/>
      </c>
      <c r="DG67" s="567" t="str">
        <f t="shared" si="50"/>
        <v/>
      </c>
      <c r="DI67" s="567" t="str">
        <f t="shared" si="51"/>
        <v/>
      </c>
      <c r="DK67" s="567" t="str">
        <f t="shared" si="52"/>
        <v/>
      </c>
      <c r="DM67" s="567" t="str">
        <f t="shared" si="53"/>
        <v/>
      </c>
      <c r="DO67" s="567" t="str">
        <f t="shared" si="54"/>
        <v/>
      </c>
      <c r="DQ67" s="567" t="str">
        <f t="shared" si="55"/>
        <v/>
      </c>
      <c r="DS67" s="567" t="str">
        <f t="shared" si="56"/>
        <v/>
      </c>
      <c r="DU67" s="567" t="str">
        <f t="shared" si="57"/>
        <v/>
      </c>
      <c r="DW67" s="567" t="str">
        <f t="shared" si="57"/>
        <v/>
      </c>
      <c r="DY67" s="567" t="str">
        <f t="shared" si="58"/>
        <v/>
      </c>
      <c r="EA67" s="567" t="str">
        <f t="shared" si="59"/>
        <v/>
      </c>
      <c r="EC67" s="567" t="str">
        <f t="shared" si="60"/>
        <v/>
      </c>
      <c r="EE67" s="567" t="str">
        <f t="shared" si="61"/>
        <v/>
      </c>
      <c r="EG67" s="567" t="str">
        <f t="shared" si="62"/>
        <v/>
      </c>
      <c r="EI67" s="567" t="str">
        <f t="shared" si="63"/>
        <v/>
      </c>
      <c r="EK67" s="567" t="str">
        <f t="shared" si="64"/>
        <v/>
      </c>
      <c r="EM67" s="567" t="str">
        <f t="shared" si="65"/>
        <v/>
      </c>
      <c r="EO67" s="567" t="str">
        <f t="shared" si="66"/>
        <v/>
      </c>
      <c r="EQ67" s="567" t="str">
        <f t="shared" si="67"/>
        <v/>
      </c>
      <c r="ES67" s="567" t="str">
        <f t="shared" si="68"/>
        <v/>
      </c>
      <c r="EU67" s="567" t="str">
        <f t="shared" si="69"/>
        <v/>
      </c>
      <c r="EW67" s="567" t="str">
        <f t="shared" si="70"/>
        <v/>
      </c>
      <c r="EY67" s="567" t="str">
        <f t="shared" si="71"/>
        <v/>
      </c>
      <c r="FA67" s="567" t="str">
        <f t="shared" si="72"/>
        <v/>
      </c>
      <c r="FC67" s="567" t="str">
        <f t="shared" si="73"/>
        <v/>
      </c>
      <c r="FE67" s="567" t="str">
        <f t="shared" si="74"/>
        <v/>
      </c>
      <c r="FG67" s="567" t="str">
        <f t="shared" si="75"/>
        <v/>
      </c>
      <c r="FI67" s="567" t="str">
        <f t="shared" si="76"/>
        <v/>
      </c>
      <c r="FK67" s="567" t="str">
        <f t="shared" si="76"/>
        <v/>
      </c>
      <c r="FM67" s="567" t="str">
        <f t="shared" si="77"/>
        <v/>
      </c>
      <c r="FO67" s="567" t="str">
        <f t="shared" si="78"/>
        <v/>
      </c>
      <c r="FQ67" s="567" t="str">
        <f t="shared" si="79"/>
        <v/>
      </c>
      <c r="FS67" s="567" t="str">
        <f t="shared" si="80"/>
        <v/>
      </c>
      <c r="FU67" s="567" t="str">
        <f t="shared" si="81"/>
        <v/>
      </c>
      <c r="FW67" s="567" t="str">
        <f t="shared" si="82"/>
        <v/>
      </c>
      <c r="FY67" s="567" t="str">
        <f t="shared" si="83"/>
        <v/>
      </c>
      <c r="GA67" s="567" t="str">
        <f t="shared" si="84"/>
        <v/>
      </c>
      <c r="GC67" s="567" t="str">
        <f t="shared" si="85"/>
        <v/>
      </c>
      <c r="GE67" s="567" t="str">
        <f t="shared" si="86"/>
        <v/>
      </c>
      <c r="GG67" s="567" t="str">
        <f t="shared" si="87"/>
        <v/>
      </c>
      <c r="GI67" s="567" t="str">
        <f t="shared" si="88"/>
        <v/>
      </c>
      <c r="GK67" s="567" t="str">
        <f t="shared" si="89"/>
        <v/>
      </c>
      <c r="GM67" s="567" t="str">
        <f t="shared" si="90"/>
        <v/>
      </c>
      <c r="GO67" s="567" t="str">
        <f t="shared" si="91"/>
        <v/>
      </c>
      <c r="GQ67" s="567" t="str">
        <f t="shared" si="92"/>
        <v/>
      </c>
      <c r="GS67" s="567" t="str">
        <f t="shared" si="93"/>
        <v/>
      </c>
      <c r="GU67" s="567" t="str">
        <f t="shared" si="94"/>
        <v/>
      </c>
      <c r="GW67" s="567" t="str">
        <f t="shared" si="95"/>
        <v/>
      </c>
      <c r="GY67" s="567" t="str">
        <f t="shared" si="95"/>
        <v/>
      </c>
      <c r="HA67" s="567" t="str">
        <f t="shared" si="96"/>
        <v/>
      </c>
      <c r="HC67" s="567" t="str">
        <f t="shared" si="97"/>
        <v/>
      </c>
      <c r="HE67" s="567" t="str">
        <f t="shared" si="98"/>
        <v/>
      </c>
      <c r="HG67" s="567" t="str">
        <f t="shared" si="99"/>
        <v/>
      </c>
      <c r="HI67" s="567" t="str">
        <f t="shared" si="100"/>
        <v/>
      </c>
      <c r="HK67" s="567" t="str">
        <f t="shared" si="101"/>
        <v/>
      </c>
      <c r="HM67" s="567" t="str">
        <f t="shared" si="102"/>
        <v/>
      </c>
      <c r="HO67" s="567" t="str">
        <f t="shared" si="103"/>
        <v/>
      </c>
      <c r="HQ67" s="567" t="str">
        <f t="shared" si="104"/>
        <v/>
      </c>
      <c r="HS67" s="567" t="str">
        <f t="shared" si="105"/>
        <v/>
      </c>
      <c r="HU67" s="567" t="str">
        <f t="shared" si="106"/>
        <v/>
      </c>
      <c r="HW67" s="567" t="str">
        <f t="shared" si="107"/>
        <v/>
      </c>
      <c r="HY67" s="567" t="str">
        <f t="shared" si="108"/>
        <v/>
      </c>
      <c r="IA67" s="567" t="str">
        <f t="shared" si="109"/>
        <v/>
      </c>
      <c r="IC67" s="567" t="str">
        <f t="shared" si="110"/>
        <v/>
      </c>
      <c r="IE67" s="567" t="str">
        <f t="shared" si="111"/>
        <v/>
      </c>
      <c r="IG67" s="567" t="str">
        <f t="shared" si="112"/>
        <v/>
      </c>
      <c r="II67" s="567" t="str">
        <f t="shared" si="113"/>
        <v/>
      </c>
      <c r="IK67" s="567" t="str">
        <f t="shared" si="114"/>
        <v/>
      </c>
      <c r="IM67" s="567" t="str">
        <f t="shared" si="114"/>
        <v/>
      </c>
      <c r="IO67" s="567" t="str">
        <f t="shared" si="115"/>
        <v/>
      </c>
      <c r="IQ67" s="567" t="str">
        <f t="shared" si="116"/>
        <v/>
      </c>
      <c r="IS67" s="567" t="str">
        <f t="shared" si="117"/>
        <v/>
      </c>
      <c r="IU67" s="567" t="str">
        <f t="shared" si="118"/>
        <v/>
      </c>
      <c r="IW67" s="567" t="str">
        <f t="shared" si="119"/>
        <v/>
      </c>
      <c r="IY67" s="567" t="str">
        <f t="shared" si="120"/>
        <v/>
      </c>
      <c r="JA67" s="567" t="str">
        <f t="shared" si="121"/>
        <v/>
      </c>
      <c r="JC67" s="567" t="str">
        <f t="shared" si="122"/>
        <v/>
      </c>
      <c r="JE67" s="567" t="str">
        <f t="shared" si="123"/>
        <v/>
      </c>
      <c r="JG67" s="567" t="str">
        <f t="shared" si="124"/>
        <v/>
      </c>
      <c r="JI67" s="567" t="str">
        <f t="shared" si="125"/>
        <v/>
      </c>
      <c r="JK67" s="567" t="str">
        <f t="shared" si="126"/>
        <v/>
      </c>
      <c r="JM67" s="567" t="str">
        <f t="shared" si="127"/>
        <v/>
      </c>
      <c r="JO67" s="567" t="str">
        <f t="shared" si="128"/>
        <v/>
      </c>
      <c r="JQ67" s="567" t="str">
        <f t="shared" si="129"/>
        <v/>
      </c>
      <c r="JS67" s="567" t="str">
        <f t="shared" si="130"/>
        <v/>
      </c>
      <c r="JU67" s="567" t="str">
        <f t="shared" si="131"/>
        <v/>
      </c>
      <c r="JW67" s="567" t="str">
        <f t="shared" si="132"/>
        <v/>
      </c>
      <c r="JY67" s="567" t="str">
        <f t="shared" si="133"/>
        <v/>
      </c>
      <c r="KA67" s="567" t="str">
        <f t="shared" si="133"/>
        <v/>
      </c>
      <c r="KC67" s="567" t="str">
        <f t="shared" si="134"/>
        <v/>
      </c>
      <c r="KE67" s="567" t="str">
        <f t="shared" si="135"/>
        <v/>
      </c>
      <c r="KG67" s="567" t="str">
        <f t="shared" si="136"/>
        <v/>
      </c>
      <c r="KI67" s="567" t="str">
        <f t="shared" si="137"/>
        <v/>
      </c>
      <c r="KK67" s="567" t="str">
        <f t="shared" si="138"/>
        <v/>
      </c>
      <c r="KM67" s="567" t="str">
        <f t="shared" si="139"/>
        <v/>
      </c>
      <c r="KO67" s="567" t="str">
        <f t="shared" si="140"/>
        <v/>
      </c>
      <c r="KQ67" s="567" t="str">
        <f t="shared" si="141"/>
        <v/>
      </c>
      <c r="KS67" s="567" t="str">
        <f t="shared" si="142"/>
        <v/>
      </c>
      <c r="KU67" s="567" t="str">
        <f t="shared" si="143"/>
        <v/>
      </c>
      <c r="KW67" s="567" t="str">
        <f t="shared" si="144"/>
        <v/>
      </c>
      <c r="KY67" s="567" t="str">
        <f t="shared" si="145"/>
        <v/>
      </c>
      <c r="LA67" s="567" t="str">
        <f t="shared" si="146"/>
        <v/>
      </c>
      <c r="LC67" s="567" t="str">
        <f t="shared" si="147"/>
        <v/>
      </c>
      <c r="LE67" s="567" t="str">
        <f t="shared" si="148"/>
        <v/>
      </c>
      <c r="LG67" s="567" t="str">
        <f t="shared" si="149"/>
        <v/>
      </c>
      <c r="LI67" s="567" t="str">
        <f t="shared" si="150"/>
        <v/>
      </c>
      <c r="LK67" s="567" t="str">
        <f t="shared" si="151"/>
        <v/>
      </c>
      <c r="LM67" s="567" t="str">
        <f t="shared" si="152"/>
        <v/>
      </c>
      <c r="LO67" s="567" t="str">
        <f t="shared" si="152"/>
        <v/>
      </c>
      <c r="LQ67" s="567" t="str">
        <f t="shared" si="153"/>
        <v/>
      </c>
      <c r="LS67" s="567" t="str">
        <f t="shared" si="154"/>
        <v/>
      </c>
      <c r="LU67" s="567" t="str">
        <f t="shared" si="155"/>
        <v/>
      </c>
      <c r="LW67" s="567" t="str">
        <f t="shared" si="156"/>
        <v/>
      </c>
      <c r="LY67" s="567" t="str">
        <f t="shared" si="157"/>
        <v/>
      </c>
      <c r="MA67" s="567" t="str">
        <f t="shared" si="158"/>
        <v/>
      </c>
      <c r="MC67" s="567" t="str">
        <f t="shared" si="159"/>
        <v/>
      </c>
      <c r="ME67" s="567" t="str">
        <f t="shared" si="160"/>
        <v/>
      </c>
      <c r="MG67" s="567" t="str">
        <f t="shared" si="161"/>
        <v/>
      </c>
      <c r="MI67" s="567" t="str">
        <f t="shared" si="162"/>
        <v/>
      </c>
      <c r="MK67" s="567" t="str">
        <f t="shared" si="163"/>
        <v/>
      </c>
      <c r="MM67" s="567" t="str">
        <f t="shared" si="164"/>
        <v/>
      </c>
      <c r="MO67" s="567" t="str">
        <f t="shared" si="165"/>
        <v/>
      </c>
      <c r="MQ67" s="567" t="str">
        <f t="shared" si="166"/>
        <v/>
      </c>
      <c r="MS67" s="567" t="str">
        <f t="shared" si="167"/>
        <v/>
      </c>
      <c r="MU67" s="567" t="str">
        <f t="shared" si="168"/>
        <v/>
      </c>
      <c r="MW67" s="567" t="str">
        <f t="shared" si="169"/>
        <v/>
      </c>
      <c r="MY67" s="567" t="str">
        <f t="shared" si="170"/>
        <v/>
      </c>
      <c r="NA67" s="567" t="str">
        <f t="shared" si="171"/>
        <v/>
      </c>
      <c r="NC67" s="567" t="str">
        <f t="shared" si="171"/>
        <v/>
      </c>
      <c r="NE67" s="567" t="str">
        <f t="shared" si="172"/>
        <v/>
      </c>
      <c r="NG67" s="567" t="str">
        <f t="shared" si="173"/>
        <v/>
      </c>
      <c r="NI67" s="567" t="str">
        <f t="shared" si="174"/>
        <v/>
      </c>
      <c r="NK67" s="567" t="str">
        <f t="shared" si="175"/>
        <v/>
      </c>
      <c r="NM67" s="567" t="str">
        <f t="shared" si="176"/>
        <v/>
      </c>
      <c r="NO67" s="567" t="str">
        <f t="shared" si="177"/>
        <v/>
      </c>
      <c r="NQ67" s="567" t="str">
        <f t="shared" si="178"/>
        <v/>
      </c>
      <c r="NS67" s="567" t="str">
        <f t="shared" si="179"/>
        <v/>
      </c>
      <c r="NU67" s="567" t="str">
        <f t="shared" si="180"/>
        <v/>
      </c>
      <c r="NW67" s="567" t="str">
        <f t="shared" si="181"/>
        <v/>
      </c>
      <c r="NY67" s="567" t="str">
        <f t="shared" si="182"/>
        <v/>
      </c>
      <c r="OA67" s="567" t="str">
        <f t="shared" si="183"/>
        <v/>
      </c>
      <c r="OC67" s="567" t="str">
        <f t="shared" si="184"/>
        <v/>
      </c>
      <c r="OE67" s="567" t="str">
        <f t="shared" si="185"/>
        <v/>
      </c>
      <c r="OG67" s="567" t="str">
        <f t="shared" si="186"/>
        <v/>
      </c>
      <c r="OI67" s="567" t="str">
        <f t="shared" si="187"/>
        <v/>
      </c>
      <c r="OK67" s="567" t="str">
        <f t="shared" si="188"/>
        <v/>
      </c>
      <c r="OM67" s="567" t="str">
        <f t="shared" si="189"/>
        <v/>
      </c>
    </row>
    <row r="68" spans="5:403">
      <c r="E68" s="567" t="str">
        <f t="shared" si="0"/>
        <v/>
      </c>
      <c r="G68" s="567" t="str">
        <f t="shared" si="0"/>
        <v/>
      </c>
      <c r="I68" s="567" t="str">
        <f t="shared" si="1"/>
        <v/>
      </c>
      <c r="K68" s="567" t="str">
        <f t="shared" si="2"/>
        <v/>
      </c>
      <c r="M68" s="567" t="str">
        <f t="shared" si="3"/>
        <v/>
      </c>
      <c r="O68" s="567" t="str">
        <f t="shared" si="4"/>
        <v/>
      </c>
      <c r="Q68" s="567" t="str">
        <f t="shared" si="5"/>
        <v/>
      </c>
      <c r="S68" s="567" t="str">
        <f t="shared" si="6"/>
        <v/>
      </c>
      <c r="U68" s="567" t="str">
        <f t="shared" si="7"/>
        <v/>
      </c>
      <c r="W68" s="567" t="str">
        <f t="shared" si="8"/>
        <v/>
      </c>
      <c r="Y68" s="567" t="str">
        <f t="shared" si="9"/>
        <v/>
      </c>
      <c r="AA68" s="567" t="str">
        <f t="shared" si="10"/>
        <v/>
      </c>
      <c r="AC68" s="567" t="str">
        <f t="shared" si="11"/>
        <v/>
      </c>
      <c r="AE68" s="567" t="str">
        <f t="shared" si="12"/>
        <v/>
      </c>
      <c r="AG68" s="567" t="str">
        <f t="shared" si="13"/>
        <v/>
      </c>
      <c r="AI68" s="567" t="str">
        <f t="shared" si="14"/>
        <v/>
      </c>
      <c r="AK68" s="567" t="str">
        <f t="shared" si="15"/>
        <v/>
      </c>
      <c r="AM68" s="567" t="str">
        <f t="shared" si="16"/>
        <v/>
      </c>
      <c r="AO68" s="567" t="str">
        <f t="shared" si="17"/>
        <v/>
      </c>
      <c r="AQ68" s="567" t="str">
        <f t="shared" si="18"/>
        <v/>
      </c>
      <c r="AS68" s="567" t="str">
        <f t="shared" si="19"/>
        <v/>
      </c>
      <c r="AU68" s="567" t="str">
        <f t="shared" si="19"/>
        <v/>
      </c>
      <c r="AW68" s="567" t="str">
        <f t="shared" si="20"/>
        <v/>
      </c>
      <c r="AY68" s="567" t="str">
        <f t="shared" si="21"/>
        <v/>
      </c>
      <c r="BA68" s="567" t="str">
        <f t="shared" si="22"/>
        <v/>
      </c>
      <c r="BC68" s="567" t="str">
        <f t="shared" si="23"/>
        <v/>
      </c>
      <c r="BE68" s="567" t="str">
        <f t="shared" si="24"/>
        <v/>
      </c>
      <c r="BG68" s="567" t="str">
        <f t="shared" si="25"/>
        <v/>
      </c>
      <c r="BI68" s="567" t="str">
        <f t="shared" si="26"/>
        <v/>
      </c>
      <c r="BK68" s="567" t="str">
        <f t="shared" si="27"/>
        <v/>
      </c>
      <c r="BM68" s="567" t="str">
        <f t="shared" si="28"/>
        <v/>
      </c>
      <c r="BO68" s="567" t="str">
        <f t="shared" si="29"/>
        <v/>
      </c>
      <c r="BQ68" s="567" t="str">
        <f t="shared" si="30"/>
        <v/>
      </c>
      <c r="BS68" s="567" t="str">
        <f t="shared" si="31"/>
        <v/>
      </c>
      <c r="BU68" s="567" t="str">
        <f t="shared" si="32"/>
        <v/>
      </c>
      <c r="BW68" s="567" t="str">
        <f t="shared" si="33"/>
        <v/>
      </c>
      <c r="BY68" s="567" t="str">
        <f t="shared" si="34"/>
        <v/>
      </c>
      <c r="CA68" s="567" t="str">
        <f t="shared" si="35"/>
        <v/>
      </c>
      <c r="CC68" s="567" t="str">
        <f t="shared" si="36"/>
        <v/>
      </c>
      <c r="CE68" s="567" t="str">
        <f t="shared" si="37"/>
        <v/>
      </c>
      <c r="CG68" s="567" t="str">
        <f t="shared" si="38"/>
        <v/>
      </c>
      <c r="CI68" s="567" t="str">
        <f t="shared" si="38"/>
        <v/>
      </c>
      <c r="CK68" s="567" t="str">
        <f t="shared" si="39"/>
        <v/>
      </c>
      <c r="CM68" s="567" t="str">
        <f t="shared" si="40"/>
        <v/>
      </c>
      <c r="CO68" s="567" t="str">
        <f t="shared" si="41"/>
        <v/>
      </c>
      <c r="CQ68" s="567" t="str">
        <f t="shared" si="42"/>
        <v/>
      </c>
      <c r="CS68" s="567" t="str">
        <f t="shared" si="43"/>
        <v/>
      </c>
      <c r="CU68" s="567" t="str">
        <f t="shared" si="44"/>
        <v/>
      </c>
      <c r="CW68" s="567" t="str">
        <f t="shared" si="45"/>
        <v/>
      </c>
      <c r="CY68" s="567" t="str">
        <f t="shared" si="46"/>
        <v/>
      </c>
      <c r="DA68" s="567" t="str">
        <f t="shared" si="47"/>
        <v/>
      </c>
      <c r="DC68" s="567" t="str">
        <f t="shared" si="48"/>
        <v/>
      </c>
      <c r="DE68" s="567" t="str">
        <f t="shared" si="49"/>
        <v/>
      </c>
      <c r="DG68" s="567" t="str">
        <f t="shared" si="50"/>
        <v/>
      </c>
      <c r="DI68" s="567" t="str">
        <f t="shared" si="51"/>
        <v/>
      </c>
      <c r="DK68" s="567" t="str">
        <f t="shared" si="52"/>
        <v/>
      </c>
      <c r="DM68" s="567" t="str">
        <f t="shared" si="53"/>
        <v/>
      </c>
      <c r="DO68" s="567" t="str">
        <f t="shared" si="54"/>
        <v/>
      </c>
      <c r="DQ68" s="567" t="str">
        <f t="shared" si="55"/>
        <v/>
      </c>
      <c r="DS68" s="567" t="str">
        <f t="shared" si="56"/>
        <v/>
      </c>
      <c r="DU68" s="567" t="str">
        <f t="shared" si="57"/>
        <v/>
      </c>
      <c r="DW68" s="567" t="str">
        <f t="shared" si="57"/>
        <v/>
      </c>
      <c r="DY68" s="567" t="str">
        <f t="shared" si="58"/>
        <v/>
      </c>
      <c r="EA68" s="567" t="str">
        <f t="shared" si="59"/>
        <v/>
      </c>
      <c r="EC68" s="567" t="str">
        <f t="shared" si="60"/>
        <v/>
      </c>
      <c r="EE68" s="567" t="str">
        <f t="shared" si="61"/>
        <v/>
      </c>
      <c r="EG68" s="567" t="str">
        <f t="shared" si="62"/>
        <v/>
      </c>
      <c r="EI68" s="567" t="str">
        <f t="shared" si="63"/>
        <v/>
      </c>
      <c r="EK68" s="567" t="str">
        <f t="shared" si="64"/>
        <v/>
      </c>
      <c r="EM68" s="567" t="str">
        <f t="shared" si="65"/>
        <v/>
      </c>
      <c r="EO68" s="567" t="str">
        <f t="shared" si="66"/>
        <v/>
      </c>
      <c r="EQ68" s="567" t="str">
        <f t="shared" si="67"/>
        <v/>
      </c>
      <c r="ES68" s="567" t="str">
        <f t="shared" si="68"/>
        <v/>
      </c>
      <c r="EU68" s="567" t="str">
        <f t="shared" si="69"/>
        <v/>
      </c>
      <c r="EW68" s="567" t="str">
        <f t="shared" si="70"/>
        <v/>
      </c>
      <c r="EY68" s="567" t="str">
        <f t="shared" si="71"/>
        <v/>
      </c>
      <c r="FA68" s="567" t="str">
        <f t="shared" si="72"/>
        <v/>
      </c>
      <c r="FC68" s="567" t="str">
        <f t="shared" si="73"/>
        <v/>
      </c>
      <c r="FE68" s="567" t="str">
        <f t="shared" si="74"/>
        <v/>
      </c>
      <c r="FG68" s="567" t="str">
        <f t="shared" si="75"/>
        <v/>
      </c>
      <c r="FI68" s="567" t="str">
        <f t="shared" si="76"/>
        <v/>
      </c>
      <c r="FK68" s="567" t="str">
        <f t="shared" si="76"/>
        <v/>
      </c>
      <c r="FM68" s="567" t="str">
        <f t="shared" si="77"/>
        <v/>
      </c>
      <c r="FO68" s="567" t="str">
        <f t="shared" si="78"/>
        <v/>
      </c>
      <c r="FQ68" s="567" t="str">
        <f t="shared" si="79"/>
        <v/>
      </c>
      <c r="FS68" s="567" t="str">
        <f t="shared" si="80"/>
        <v/>
      </c>
      <c r="FU68" s="567" t="str">
        <f t="shared" si="81"/>
        <v/>
      </c>
      <c r="FW68" s="567" t="str">
        <f t="shared" si="82"/>
        <v/>
      </c>
      <c r="FY68" s="567" t="str">
        <f t="shared" si="83"/>
        <v/>
      </c>
      <c r="GA68" s="567" t="str">
        <f t="shared" si="84"/>
        <v/>
      </c>
      <c r="GC68" s="567" t="str">
        <f t="shared" si="85"/>
        <v/>
      </c>
      <c r="GE68" s="567" t="str">
        <f t="shared" si="86"/>
        <v/>
      </c>
      <c r="GG68" s="567" t="str">
        <f t="shared" si="87"/>
        <v/>
      </c>
      <c r="GI68" s="567" t="str">
        <f t="shared" si="88"/>
        <v/>
      </c>
      <c r="GK68" s="567" t="str">
        <f t="shared" si="89"/>
        <v/>
      </c>
      <c r="GM68" s="567" t="str">
        <f t="shared" si="90"/>
        <v/>
      </c>
      <c r="GO68" s="567" t="str">
        <f t="shared" si="91"/>
        <v/>
      </c>
      <c r="GQ68" s="567" t="str">
        <f t="shared" si="92"/>
        <v/>
      </c>
      <c r="GS68" s="567" t="str">
        <f t="shared" si="93"/>
        <v/>
      </c>
      <c r="GU68" s="567" t="str">
        <f t="shared" si="94"/>
        <v/>
      </c>
      <c r="GW68" s="567" t="str">
        <f t="shared" si="95"/>
        <v/>
      </c>
      <c r="GY68" s="567" t="str">
        <f t="shared" si="95"/>
        <v/>
      </c>
      <c r="HA68" s="567" t="str">
        <f t="shared" si="96"/>
        <v/>
      </c>
      <c r="HC68" s="567" t="str">
        <f t="shared" si="97"/>
        <v/>
      </c>
      <c r="HE68" s="567" t="str">
        <f t="shared" si="98"/>
        <v/>
      </c>
      <c r="HG68" s="567" t="str">
        <f t="shared" si="99"/>
        <v/>
      </c>
      <c r="HI68" s="567" t="str">
        <f t="shared" si="100"/>
        <v/>
      </c>
      <c r="HK68" s="567" t="str">
        <f t="shared" si="101"/>
        <v/>
      </c>
      <c r="HM68" s="567" t="str">
        <f t="shared" si="102"/>
        <v/>
      </c>
      <c r="HO68" s="567" t="str">
        <f t="shared" si="103"/>
        <v/>
      </c>
      <c r="HQ68" s="567" t="str">
        <f t="shared" si="104"/>
        <v/>
      </c>
      <c r="HS68" s="567" t="str">
        <f t="shared" si="105"/>
        <v/>
      </c>
      <c r="HU68" s="567" t="str">
        <f t="shared" si="106"/>
        <v/>
      </c>
      <c r="HW68" s="567" t="str">
        <f t="shared" si="107"/>
        <v/>
      </c>
      <c r="HY68" s="567" t="str">
        <f t="shared" si="108"/>
        <v/>
      </c>
      <c r="IA68" s="567" t="str">
        <f t="shared" si="109"/>
        <v/>
      </c>
      <c r="IC68" s="567" t="str">
        <f t="shared" si="110"/>
        <v/>
      </c>
      <c r="IE68" s="567" t="str">
        <f t="shared" si="111"/>
        <v/>
      </c>
      <c r="IG68" s="567" t="str">
        <f t="shared" si="112"/>
        <v/>
      </c>
      <c r="II68" s="567" t="str">
        <f t="shared" si="113"/>
        <v/>
      </c>
      <c r="IK68" s="567" t="str">
        <f t="shared" si="114"/>
        <v/>
      </c>
      <c r="IM68" s="567" t="str">
        <f t="shared" si="114"/>
        <v/>
      </c>
      <c r="IO68" s="567" t="str">
        <f t="shared" si="115"/>
        <v/>
      </c>
      <c r="IQ68" s="567" t="str">
        <f t="shared" si="116"/>
        <v/>
      </c>
      <c r="IS68" s="567" t="str">
        <f t="shared" si="117"/>
        <v/>
      </c>
      <c r="IU68" s="567" t="str">
        <f t="shared" si="118"/>
        <v/>
      </c>
      <c r="IW68" s="567" t="str">
        <f t="shared" si="119"/>
        <v/>
      </c>
      <c r="IY68" s="567" t="str">
        <f t="shared" si="120"/>
        <v/>
      </c>
      <c r="JA68" s="567" t="str">
        <f t="shared" si="121"/>
        <v/>
      </c>
      <c r="JC68" s="567" t="str">
        <f t="shared" si="122"/>
        <v/>
      </c>
      <c r="JE68" s="567" t="str">
        <f t="shared" si="123"/>
        <v/>
      </c>
      <c r="JG68" s="567" t="str">
        <f t="shared" si="124"/>
        <v/>
      </c>
      <c r="JI68" s="567" t="str">
        <f t="shared" si="125"/>
        <v/>
      </c>
      <c r="JK68" s="567" t="str">
        <f t="shared" si="126"/>
        <v/>
      </c>
      <c r="JM68" s="567" t="str">
        <f t="shared" si="127"/>
        <v/>
      </c>
      <c r="JO68" s="567" t="str">
        <f t="shared" si="128"/>
        <v/>
      </c>
      <c r="JQ68" s="567" t="str">
        <f t="shared" si="129"/>
        <v/>
      </c>
      <c r="JS68" s="567" t="str">
        <f t="shared" si="130"/>
        <v/>
      </c>
      <c r="JU68" s="567" t="str">
        <f t="shared" si="131"/>
        <v/>
      </c>
      <c r="JW68" s="567" t="str">
        <f t="shared" si="132"/>
        <v/>
      </c>
      <c r="JY68" s="567" t="str">
        <f t="shared" si="133"/>
        <v/>
      </c>
      <c r="KA68" s="567" t="str">
        <f t="shared" si="133"/>
        <v/>
      </c>
      <c r="KC68" s="567" t="str">
        <f t="shared" si="134"/>
        <v/>
      </c>
      <c r="KE68" s="567" t="str">
        <f t="shared" si="135"/>
        <v/>
      </c>
      <c r="KG68" s="567" t="str">
        <f t="shared" si="136"/>
        <v/>
      </c>
      <c r="KI68" s="567" t="str">
        <f t="shared" si="137"/>
        <v/>
      </c>
      <c r="KK68" s="567" t="str">
        <f t="shared" si="138"/>
        <v/>
      </c>
      <c r="KM68" s="567" t="str">
        <f t="shared" si="139"/>
        <v/>
      </c>
      <c r="KO68" s="567" t="str">
        <f t="shared" si="140"/>
        <v/>
      </c>
      <c r="KQ68" s="567" t="str">
        <f t="shared" si="141"/>
        <v/>
      </c>
      <c r="KS68" s="567" t="str">
        <f t="shared" si="142"/>
        <v/>
      </c>
      <c r="KU68" s="567" t="str">
        <f t="shared" si="143"/>
        <v/>
      </c>
      <c r="KW68" s="567" t="str">
        <f t="shared" si="144"/>
        <v/>
      </c>
      <c r="KY68" s="567" t="str">
        <f t="shared" si="145"/>
        <v/>
      </c>
      <c r="LA68" s="567" t="str">
        <f t="shared" si="146"/>
        <v/>
      </c>
      <c r="LC68" s="567" t="str">
        <f t="shared" si="147"/>
        <v/>
      </c>
      <c r="LE68" s="567" t="str">
        <f t="shared" si="148"/>
        <v/>
      </c>
      <c r="LG68" s="567" t="str">
        <f t="shared" si="149"/>
        <v/>
      </c>
      <c r="LI68" s="567" t="str">
        <f t="shared" si="150"/>
        <v/>
      </c>
      <c r="LK68" s="567" t="str">
        <f t="shared" si="151"/>
        <v/>
      </c>
      <c r="LM68" s="567" t="str">
        <f t="shared" si="152"/>
        <v/>
      </c>
      <c r="LO68" s="567" t="str">
        <f t="shared" si="152"/>
        <v/>
      </c>
      <c r="LQ68" s="567" t="str">
        <f t="shared" si="153"/>
        <v/>
      </c>
      <c r="LS68" s="567" t="str">
        <f t="shared" si="154"/>
        <v/>
      </c>
      <c r="LU68" s="567" t="str">
        <f t="shared" si="155"/>
        <v/>
      </c>
      <c r="LW68" s="567" t="str">
        <f t="shared" si="156"/>
        <v/>
      </c>
      <c r="LY68" s="567" t="str">
        <f t="shared" si="157"/>
        <v/>
      </c>
      <c r="MA68" s="567" t="str">
        <f t="shared" si="158"/>
        <v/>
      </c>
      <c r="MC68" s="567" t="str">
        <f t="shared" si="159"/>
        <v/>
      </c>
      <c r="ME68" s="567" t="str">
        <f t="shared" si="160"/>
        <v/>
      </c>
      <c r="MG68" s="567" t="str">
        <f t="shared" si="161"/>
        <v/>
      </c>
      <c r="MI68" s="567" t="str">
        <f t="shared" si="162"/>
        <v/>
      </c>
      <c r="MK68" s="567" t="str">
        <f t="shared" si="163"/>
        <v/>
      </c>
      <c r="MM68" s="567" t="str">
        <f t="shared" si="164"/>
        <v/>
      </c>
      <c r="MO68" s="567" t="str">
        <f t="shared" si="165"/>
        <v/>
      </c>
      <c r="MQ68" s="567" t="str">
        <f t="shared" si="166"/>
        <v/>
      </c>
      <c r="MS68" s="567" t="str">
        <f t="shared" si="167"/>
        <v/>
      </c>
      <c r="MU68" s="567" t="str">
        <f t="shared" si="168"/>
        <v/>
      </c>
      <c r="MW68" s="567" t="str">
        <f t="shared" si="169"/>
        <v/>
      </c>
      <c r="MY68" s="567" t="str">
        <f t="shared" si="170"/>
        <v/>
      </c>
      <c r="NA68" s="567" t="str">
        <f t="shared" si="171"/>
        <v/>
      </c>
      <c r="NC68" s="567" t="str">
        <f t="shared" si="171"/>
        <v/>
      </c>
      <c r="NE68" s="567" t="str">
        <f t="shared" si="172"/>
        <v/>
      </c>
      <c r="NG68" s="567" t="str">
        <f t="shared" si="173"/>
        <v/>
      </c>
      <c r="NI68" s="567" t="str">
        <f t="shared" si="174"/>
        <v/>
      </c>
      <c r="NK68" s="567" t="str">
        <f t="shared" si="175"/>
        <v/>
      </c>
      <c r="NM68" s="567" t="str">
        <f t="shared" si="176"/>
        <v/>
      </c>
      <c r="NO68" s="567" t="str">
        <f t="shared" si="177"/>
        <v/>
      </c>
      <c r="NQ68" s="567" t="str">
        <f t="shared" si="178"/>
        <v/>
      </c>
      <c r="NS68" s="567" t="str">
        <f t="shared" si="179"/>
        <v/>
      </c>
      <c r="NU68" s="567" t="str">
        <f t="shared" si="180"/>
        <v/>
      </c>
      <c r="NW68" s="567" t="str">
        <f t="shared" si="181"/>
        <v/>
      </c>
      <c r="NY68" s="567" t="str">
        <f t="shared" si="182"/>
        <v/>
      </c>
      <c r="OA68" s="567" t="str">
        <f t="shared" si="183"/>
        <v/>
      </c>
      <c r="OC68" s="567" t="str">
        <f t="shared" si="184"/>
        <v/>
      </c>
      <c r="OE68" s="567" t="str">
        <f t="shared" si="185"/>
        <v/>
      </c>
      <c r="OG68" s="567" t="str">
        <f t="shared" si="186"/>
        <v/>
      </c>
      <c r="OI68" s="567" t="str">
        <f t="shared" si="187"/>
        <v/>
      </c>
      <c r="OK68" s="567" t="str">
        <f t="shared" si="188"/>
        <v/>
      </c>
      <c r="OM68" s="567" t="str">
        <f t="shared" si="189"/>
        <v/>
      </c>
    </row>
    <row r="69" spans="5:403">
      <c r="E69" s="567" t="str">
        <f t="shared" si="0"/>
        <v/>
      </c>
      <c r="G69" s="567" t="str">
        <f t="shared" si="0"/>
        <v/>
      </c>
      <c r="I69" s="567" t="str">
        <f t="shared" si="1"/>
        <v/>
      </c>
      <c r="K69" s="567" t="str">
        <f t="shared" si="2"/>
        <v/>
      </c>
      <c r="M69" s="567" t="str">
        <f t="shared" si="3"/>
        <v/>
      </c>
      <c r="O69" s="567" t="str">
        <f t="shared" si="4"/>
        <v/>
      </c>
      <c r="Q69" s="567" t="str">
        <f t="shared" si="5"/>
        <v/>
      </c>
      <c r="S69" s="567" t="str">
        <f t="shared" si="6"/>
        <v/>
      </c>
      <c r="U69" s="567" t="str">
        <f t="shared" si="7"/>
        <v/>
      </c>
      <c r="W69" s="567" t="str">
        <f t="shared" si="8"/>
        <v/>
      </c>
      <c r="Y69" s="567" t="str">
        <f t="shared" si="9"/>
        <v/>
      </c>
      <c r="AA69" s="567" t="str">
        <f t="shared" si="10"/>
        <v/>
      </c>
      <c r="AC69" s="567" t="str">
        <f t="shared" si="11"/>
        <v/>
      </c>
      <c r="AE69" s="567" t="str">
        <f t="shared" si="12"/>
        <v/>
      </c>
      <c r="AG69" s="567" t="str">
        <f t="shared" si="13"/>
        <v/>
      </c>
      <c r="AI69" s="567" t="str">
        <f t="shared" si="14"/>
        <v/>
      </c>
      <c r="AK69" s="567" t="str">
        <f t="shared" si="15"/>
        <v/>
      </c>
      <c r="AM69" s="567" t="str">
        <f t="shared" si="16"/>
        <v/>
      </c>
      <c r="AO69" s="567" t="str">
        <f t="shared" si="17"/>
        <v/>
      </c>
      <c r="AQ69" s="567" t="str">
        <f t="shared" si="18"/>
        <v/>
      </c>
      <c r="AS69" s="567" t="str">
        <f t="shared" si="19"/>
        <v/>
      </c>
      <c r="AU69" s="567" t="str">
        <f t="shared" si="19"/>
        <v/>
      </c>
      <c r="AW69" s="567" t="str">
        <f t="shared" si="20"/>
        <v/>
      </c>
      <c r="AY69" s="567" t="str">
        <f t="shared" si="21"/>
        <v/>
      </c>
      <c r="BA69" s="567" t="str">
        <f t="shared" si="22"/>
        <v/>
      </c>
      <c r="BC69" s="567" t="str">
        <f t="shared" si="23"/>
        <v/>
      </c>
      <c r="BE69" s="567" t="str">
        <f t="shared" si="24"/>
        <v/>
      </c>
      <c r="BG69" s="567" t="str">
        <f t="shared" si="25"/>
        <v/>
      </c>
      <c r="BI69" s="567" t="str">
        <f t="shared" si="26"/>
        <v/>
      </c>
      <c r="BK69" s="567" t="str">
        <f t="shared" si="27"/>
        <v/>
      </c>
      <c r="BM69" s="567" t="str">
        <f t="shared" si="28"/>
        <v/>
      </c>
      <c r="BO69" s="567" t="str">
        <f t="shared" si="29"/>
        <v/>
      </c>
      <c r="BQ69" s="567" t="str">
        <f t="shared" si="30"/>
        <v/>
      </c>
      <c r="BS69" s="567" t="str">
        <f t="shared" si="31"/>
        <v/>
      </c>
      <c r="BU69" s="567" t="str">
        <f t="shared" si="32"/>
        <v/>
      </c>
      <c r="BW69" s="567" t="str">
        <f t="shared" si="33"/>
        <v/>
      </c>
      <c r="BY69" s="567" t="str">
        <f t="shared" si="34"/>
        <v/>
      </c>
      <c r="CA69" s="567" t="str">
        <f t="shared" si="35"/>
        <v/>
      </c>
      <c r="CC69" s="567" t="str">
        <f t="shared" si="36"/>
        <v/>
      </c>
      <c r="CE69" s="567" t="str">
        <f t="shared" si="37"/>
        <v/>
      </c>
      <c r="CG69" s="567" t="str">
        <f t="shared" si="38"/>
        <v/>
      </c>
      <c r="CI69" s="567" t="str">
        <f t="shared" si="38"/>
        <v/>
      </c>
      <c r="CK69" s="567" t="str">
        <f t="shared" si="39"/>
        <v/>
      </c>
      <c r="CM69" s="567" t="str">
        <f t="shared" si="40"/>
        <v/>
      </c>
      <c r="CO69" s="567" t="str">
        <f t="shared" si="41"/>
        <v/>
      </c>
      <c r="CQ69" s="567" t="str">
        <f t="shared" si="42"/>
        <v/>
      </c>
      <c r="CS69" s="567" t="str">
        <f t="shared" si="43"/>
        <v/>
      </c>
      <c r="CU69" s="567" t="str">
        <f t="shared" si="44"/>
        <v/>
      </c>
      <c r="CW69" s="567" t="str">
        <f t="shared" si="45"/>
        <v/>
      </c>
      <c r="CY69" s="567" t="str">
        <f t="shared" si="46"/>
        <v/>
      </c>
      <c r="DA69" s="567" t="str">
        <f t="shared" si="47"/>
        <v/>
      </c>
      <c r="DC69" s="567" t="str">
        <f t="shared" si="48"/>
        <v/>
      </c>
      <c r="DE69" s="567" t="str">
        <f t="shared" si="49"/>
        <v/>
      </c>
      <c r="DG69" s="567" t="str">
        <f t="shared" si="50"/>
        <v/>
      </c>
      <c r="DI69" s="567" t="str">
        <f t="shared" si="51"/>
        <v/>
      </c>
      <c r="DK69" s="567" t="str">
        <f t="shared" si="52"/>
        <v/>
      </c>
      <c r="DM69" s="567" t="str">
        <f t="shared" si="53"/>
        <v/>
      </c>
      <c r="DO69" s="567" t="str">
        <f t="shared" si="54"/>
        <v/>
      </c>
      <c r="DQ69" s="567" t="str">
        <f t="shared" si="55"/>
        <v/>
      </c>
      <c r="DS69" s="567" t="str">
        <f t="shared" si="56"/>
        <v/>
      </c>
      <c r="DU69" s="567" t="str">
        <f t="shared" si="57"/>
        <v/>
      </c>
      <c r="DW69" s="567" t="str">
        <f t="shared" si="57"/>
        <v/>
      </c>
      <c r="DY69" s="567" t="str">
        <f t="shared" si="58"/>
        <v/>
      </c>
      <c r="EA69" s="567" t="str">
        <f t="shared" si="59"/>
        <v/>
      </c>
      <c r="EC69" s="567" t="str">
        <f t="shared" si="60"/>
        <v/>
      </c>
      <c r="EE69" s="567" t="str">
        <f t="shared" si="61"/>
        <v/>
      </c>
      <c r="EG69" s="567" t="str">
        <f t="shared" si="62"/>
        <v/>
      </c>
      <c r="EI69" s="567" t="str">
        <f t="shared" si="63"/>
        <v/>
      </c>
      <c r="EK69" s="567" t="str">
        <f t="shared" si="64"/>
        <v/>
      </c>
      <c r="EM69" s="567" t="str">
        <f t="shared" si="65"/>
        <v/>
      </c>
      <c r="EO69" s="567" t="str">
        <f t="shared" si="66"/>
        <v/>
      </c>
      <c r="EQ69" s="567" t="str">
        <f t="shared" si="67"/>
        <v/>
      </c>
      <c r="ES69" s="567" t="str">
        <f t="shared" si="68"/>
        <v/>
      </c>
      <c r="EU69" s="567" t="str">
        <f t="shared" si="69"/>
        <v/>
      </c>
      <c r="EW69" s="567" t="str">
        <f t="shared" si="70"/>
        <v/>
      </c>
      <c r="EY69" s="567" t="str">
        <f t="shared" si="71"/>
        <v/>
      </c>
      <c r="FA69" s="567" t="str">
        <f t="shared" si="72"/>
        <v/>
      </c>
      <c r="FC69" s="567" t="str">
        <f t="shared" si="73"/>
        <v/>
      </c>
      <c r="FE69" s="567" t="str">
        <f t="shared" si="74"/>
        <v/>
      </c>
      <c r="FG69" s="567" t="str">
        <f t="shared" si="75"/>
        <v/>
      </c>
      <c r="FI69" s="567" t="str">
        <f t="shared" si="76"/>
        <v/>
      </c>
      <c r="FK69" s="567" t="str">
        <f t="shared" si="76"/>
        <v/>
      </c>
      <c r="FM69" s="567" t="str">
        <f t="shared" si="77"/>
        <v/>
      </c>
      <c r="FO69" s="567" t="str">
        <f t="shared" si="78"/>
        <v/>
      </c>
      <c r="FQ69" s="567" t="str">
        <f t="shared" si="79"/>
        <v/>
      </c>
      <c r="FS69" s="567" t="str">
        <f t="shared" si="80"/>
        <v/>
      </c>
      <c r="FU69" s="567" t="str">
        <f t="shared" si="81"/>
        <v/>
      </c>
      <c r="FW69" s="567" t="str">
        <f t="shared" si="82"/>
        <v/>
      </c>
      <c r="FY69" s="567" t="str">
        <f t="shared" si="83"/>
        <v/>
      </c>
      <c r="GA69" s="567" t="str">
        <f t="shared" si="84"/>
        <v/>
      </c>
      <c r="GC69" s="567" t="str">
        <f t="shared" si="85"/>
        <v/>
      </c>
      <c r="GE69" s="567" t="str">
        <f t="shared" si="86"/>
        <v/>
      </c>
      <c r="GG69" s="567" t="str">
        <f t="shared" si="87"/>
        <v/>
      </c>
      <c r="GI69" s="567" t="str">
        <f t="shared" si="88"/>
        <v/>
      </c>
      <c r="GK69" s="567" t="str">
        <f t="shared" si="89"/>
        <v/>
      </c>
      <c r="GM69" s="567" t="str">
        <f t="shared" si="90"/>
        <v/>
      </c>
      <c r="GO69" s="567" t="str">
        <f t="shared" si="91"/>
        <v/>
      </c>
      <c r="GQ69" s="567" t="str">
        <f t="shared" si="92"/>
        <v/>
      </c>
      <c r="GS69" s="567" t="str">
        <f t="shared" si="93"/>
        <v/>
      </c>
      <c r="GU69" s="567" t="str">
        <f t="shared" si="94"/>
        <v/>
      </c>
      <c r="GW69" s="567" t="str">
        <f t="shared" si="95"/>
        <v/>
      </c>
      <c r="GY69" s="567" t="str">
        <f t="shared" si="95"/>
        <v/>
      </c>
      <c r="HA69" s="567" t="str">
        <f t="shared" si="96"/>
        <v/>
      </c>
      <c r="HC69" s="567" t="str">
        <f t="shared" si="97"/>
        <v/>
      </c>
      <c r="HE69" s="567" t="str">
        <f t="shared" si="98"/>
        <v/>
      </c>
      <c r="HG69" s="567" t="str">
        <f t="shared" si="99"/>
        <v/>
      </c>
      <c r="HI69" s="567" t="str">
        <f t="shared" si="100"/>
        <v/>
      </c>
      <c r="HK69" s="567" t="str">
        <f t="shared" si="101"/>
        <v/>
      </c>
      <c r="HM69" s="567" t="str">
        <f t="shared" si="102"/>
        <v/>
      </c>
      <c r="HO69" s="567" t="str">
        <f t="shared" si="103"/>
        <v/>
      </c>
      <c r="HQ69" s="567" t="str">
        <f t="shared" si="104"/>
        <v/>
      </c>
      <c r="HS69" s="567" t="str">
        <f t="shared" si="105"/>
        <v/>
      </c>
      <c r="HU69" s="567" t="str">
        <f t="shared" si="106"/>
        <v/>
      </c>
      <c r="HW69" s="567" t="str">
        <f t="shared" si="107"/>
        <v/>
      </c>
      <c r="HY69" s="567" t="str">
        <f t="shared" si="108"/>
        <v/>
      </c>
      <c r="IA69" s="567" t="str">
        <f t="shared" si="109"/>
        <v/>
      </c>
      <c r="IC69" s="567" t="str">
        <f t="shared" si="110"/>
        <v/>
      </c>
      <c r="IE69" s="567" t="str">
        <f t="shared" si="111"/>
        <v/>
      </c>
      <c r="IG69" s="567" t="str">
        <f t="shared" si="112"/>
        <v/>
      </c>
      <c r="II69" s="567" t="str">
        <f t="shared" si="113"/>
        <v/>
      </c>
      <c r="IK69" s="567" t="str">
        <f t="shared" si="114"/>
        <v/>
      </c>
      <c r="IM69" s="567" t="str">
        <f t="shared" si="114"/>
        <v/>
      </c>
      <c r="IO69" s="567" t="str">
        <f t="shared" si="115"/>
        <v/>
      </c>
      <c r="IQ69" s="567" t="str">
        <f t="shared" si="116"/>
        <v/>
      </c>
      <c r="IS69" s="567" t="str">
        <f t="shared" si="117"/>
        <v/>
      </c>
      <c r="IU69" s="567" t="str">
        <f t="shared" si="118"/>
        <v/>
      </c>
      <c r="IW69" s="567" t="str">
        <f t="shared" si="119"/>
        <v/>
      </c>
      <c r="IY69" s="567" t="str">
        <f t="shared" si="120"/>
        <v/>
      </c>
      <c r="JA69" s="567" t="str">
        <f t="shared" si="121"/>
        <v/>
      </c>
      <c r="JC69" s="567" t="str">
        <f t="shared" si="122"/>
        <v/>
      </c>
      <c r="JE69" s="567" t="str">
        <f t="shared" si="123"/>
        <v/>
      </c>
      <c r="JG69" s="567" t="str">
        <f t="shared" si="124"/>
        <v/>
      </c>
      <c r="JI69" s="567" t="str">
        <f t="shared" si="125"/>
        <v/>
      </c>
      <c r="JK69" s="567" t="str">
        <f t="shared" si="126"/>
        <v/>
      </c>
      <c r="JM69" s="567" t="str">
        <f t="shared" si="127"/>
        <v/>
      </c>
      <c r="JO69" s="567" t="str">
        <f t="shared" si="128"/>
        <v/>
      </c>
      <c r="JQ69" s="567" t="str">
        <f t="shared" si="129"/>
        <v/>
      </c>
      <c r="JS69" s="567" t="str">
        <f t="shared" si="130"/>
        <v/>
      </c>
      <c r="JU69" s="567" t="str">
        <f t="shared" si="131"/>
        <v/>
      </c>
      <c r="JW69" s="567" t="str">
        <f t="shared" si="132"/>
        <v/>
      </c>
      <c r="JY69" s="567" t="str">
        <f t="shared" si="133"/>
        <v/>
      </c>
      <c r="KA69" s="567" t="str">
        <f t="shared" si="133"/>
        <v/>
      </c>
      <c r="KC69" s="567" t="str">
        <f t="shared" si="134"/>
        <v/>
      </c>
      <c r="KE69" s="567" t="str">
        <f t="shared" si="135"/>
        <v/>
      </c>
      <c r="KG69" s="567" t="str">
        <f t="shared" si="136"/>
        <v/>
      </c>
      <c r="KI69" s="567" t="str">
        <f t="shared" si="137"/>
        <v/>
      </c>
      <c r="KK69" s="567" t="str">
        <f t="shared" si="138"/>
        <v/>
      </c>
      <c r="KM69" s="567" t="str">
        <f t="shared" si="139"/>
        <v/>
      </c>
      <c r="KO69" s="567" t="str">
        <f t="shared" si="140"/>
        <v/>
      </c>
      <c r="KQ69" s="567" t="str">
        <f t="shared" si="141"/>
        <v/>
      </c>
      <c r="KS69" s="567" t="str">
        <f t="shared" si="142"/>
        <v/>
      </c>
      <c r="KU69" s="567" t="str">
        <f t="shared" si="143"/>
        <v/>
      </c>
      <c r="KW69" s="567" t="str">
        <f t="shared" si="144"/>
        <v/>
      </c>
      <c r="KY69" s="567" t="str">
        <f t="shared" si="145"/>
        <v/>
      </c>
      <c r="LA69" s="567" t="str">
        <f t="shared" si="146"/>
        <v/>
      </c>
      <c r="LC69" s="567" t="str">
        <f t="shared" si="147"/>
        <v/>
      </c>
      <c r="LE69" s="567" t="str">
        <f t="shared" si="148"/>
        <v/>
      </c>
      <c r="LG69" s="567" t="str">
        <f t="shared" si="149"/>
        <v/>
      </c>
      <c r="LI69" s="567" t="str">
        <f t="shared" si="150"/>
        <v/>
      </c>
      <c r="LK69" s="567" t="str">
        <f t="shared" si="151"/>
        <v/>
      </c>
      <c r="LM69" s="567" t="str">
        <f t="shared" si="152"/>
        <v/>
      </c>
      <c r="LO69" s="567" t="str">
        <f t="shared" si="152"/>
        <v/>
      </c>
      <c r="LQ69" s="567" t="str">
        <f t="shared" si="153"/>
        <v/>
      </c>
      <c r="LS69" s="567" t="str">
        <f t="shared" si="154"/>
        <v/>
      </c>
      <c r="LU69" s="567" t="str">
        <f t="shared" si="155"/>
        <v/>
      </c>
      <c r="LW69" s="567" t="str">
        <f t="shared" si="156"/>
        <v/>
      </c>
      <c r="LY69" s="567" t="str">
        <f t="shared" si="157"/>
        <v/>
      </c>
      <c r="MA69" s="567" t="str">
        <f t="shared" si="158"/>
        <v/>
      </c>
      <c r="MC69" s="567" t="str">
        <f t="shared" si="159"/>
        <v/>
      </c>
      <c r="ME69" s="567" t="str">
        <f t="shared" si="160"/>
        <v/>
      </c>
      <c r="MG69" s="567" t="str">
        <f t="shared" si="161"/>
        <v/>
      </c>
      <c r="MI69" s="567" t="str">
        <f t="shared" si="162"/>
        <v/>
      </c>
      <c r="MK69" s="567" t="str">
        <f t="shared" si="163"/>
        <v/>
      </c>
      <c r="MM69" s="567" t="str">
        <f t="shared" si="164"/>
        <v/>
      </c>
      <c r="MO69" s="567" t="str">
        <f t="shared" si="165"/>
        <v/>
      </c>
      <c r="MQ69" s="567" t="str">
        <f t="shared" si="166"/>
        <v/>
      </c>
      <c r="MS69" s="567" t="str">
        <f t="shared" si="167"/>
        <v/>
      </c>
      <c r="MU69" s="567" t="str">
        <f t="shared" si="168"/>
        <v/>
      </c>
      <c r="MW69" s="567" t="str">
        <f t="shared" si="169"/>
        <v/>
      </c>
      <c r="MY69" s="567" t="str">
        <f t="shared" si="170"/>
        <v/>
      </c>
      <c r="NA69" s="567" t="str">
        <f t="shared" si="171"/>
        <v/>
      </c>
      <c r="NC69" s="567" t="str">
        <f t="shared" si="171"/>
        <v/>
      </c>
      <c r="NE69" s="567" t="str">
        <f t="shared" si="172"/>
        <v/>
      </c>
      <c r="NG69" s="567" t="str">
        <f t="shared" si="173"/>
        <v/>
      </c>
      <c r="NI69" s="567" t="str">
        <f t="shared" si="174"/>
        <v/>
      </c>
      <c r="NK69" s="567" t="str">
        <f t="shared" si="175"/>
        <v/>
      </c>
      <c r="NM69" s="567" t="str">
        <f t="shared" si="176"/>
        <v/>
      </c>
      <c r="NO69" s="567" t="str">
        <f t="shared" si="177"/>
        <v/>
      </c>
      <c r="NQ69" s="567" t="str">
        <f t="shared" si="178"/>
        <v/>
      </c>
      <c r="NS69" s="567" t="str">
        <f t="shared" si="179"/>
        <v/>
      </c>
      <c r="NU69" s="567" t="str">
        <f t="shared" si="180"/>
        <v/>
      </c>
      <c r="NW69" s="567" t="str">
        <f t="shared" si="181"/>
        <v/>
      </c>
      <c r="NY69" s="567" t="str">
        <f t="shared" si="182"/>
        <v/>
      </c>
      <c r="OA69" s="567" t="str">
        <f t="shared" si="183"/>
        <v/>
      </c>
      <c r="OC69" s="567" t="str">
        <f t="shared" si="184"/>
        <v/>
      </c>
      <c r="OE69" s="567" t="str">
        <f t="shared" si="185"/>
        <v/>
      </c>
      <c r="OG69" s="567" t="str">
        <f t="shared" si="186"/>
        <v/>
      </c>
      <c r="OI69" s="567" t="str">
        <f t="shared" si="187"/>
        <v/>
      </c>
      <c r="OK69" s="567" t="str">
        <f t="shared" si="188"/>
        <v/>
      </c>
      <c r="OM69" s="567" t="str">
        <f t="shared" si="189"/>
        <v/>
      </c>
    </row>
    <row r="70" spans="5:403">
      <c r="E70" s="567" t="str">
        <f t="shared" si="0"/>
        <v/>
      </c>
      <c r="G70" s="567" t="str">
        <f t="shared" si="0"/>
        <v/>
      </c>
      <c r="I70" s="567" t="str">
        <f t="shared" si="1"/>
        <v/>
      </c>
      <c r="K70" s="567" t="str">
        <f t="shared" si="2"/>
        <v/>
      </c>
      <c r="M70" s="567" t="str">
        <f t="shared" si="3"/>
        <v/>
      </c>
      <c r="O70" s="567" t="str">
        <f t="shared" si="4"/>
        <v/>
      </c>
      <c r="Q70" s="567" t="str">
        <f t="shared" si="5"/>
        <v/>
      </c>
      <c r="S70" s="567" t="str">
        <f t="shared" si="6"/>
        <v/>
      </c>
      <c r="U70" s="567" t="str">
        <f t="shared" si="7"/>
        <v/>
      </c>
      <c r="W70" s="567" t="str">
        <f t="shared" si="8"/>
        <v/>
      </c>
      <c r="Y70" s="567" t="str">
        <f t="shared" si="9"/>
        <v/>
      </c>
      <c r="AA70" s="567" t="str">
        <f t="shared" si="10"/>
        <v/>
      </c>
      <c r="AC70" s="567" t="str">
        <f t="shared" si="11"/>
        <v/>
      </c>
      <c r="AE70" s="567" t="str">
        <f t="shared" si="12"/>
        <v/>
      </c>
      <c r="AG70" s="567" t="str">
        <f t="shared" si="13"/>
        <v/>
      </c>
      <c r="AI70" s="567" t="str">
        <f t="shared" si="14"/>
        <v/>
      </c>
      <c r="AK70" s="567" t="str">
        <f t="shared" si="15"/>
        <v/>
      </c>
      <c r="AM70" s="567" t="str">
        <f t="shared" si="16"/>
        <v/>
      </c>
      <c r="AO70" s="567" t="str">
        <f t="shared" si="17"/>
        <v/>
      </c>
      <c r="AQ70" s="567" t="str">
        <f t="shared" si="18"/>
        <v/>
      </c>
      <c r="AS70" s="567" t="str">
        <f t="shared" si="19"/>
        <v/>
      </c>
      <c r="AU70" s="567" t="str">
        <f t="shared" si="19"/>
        <v/>
      </c>
      <c r="AW70" s="567" t="str">
        <f t="shared" si="20"/>
        <v/>
      </c>
      <c r="AY70" s="567" t="str">
        <f t="shared" si="21"/>
        <v/>
      </c>
      <c r="BA70" s="567" t="str">
        <f t="shared" si="22"/>
        <v/>
      </c>
      <c r="BC70" s="567" t="str">
        <f t="shared" si="23"/>
        <v/>
      </c>
      <c r="BE70" s="567" t="str">
        <f t="shared" si="24"/>
        <v/>
      </c>
      <c r="BG70" s="567" t="str">
        <f t="shared" si="25"/>
        <v/>
      </c>
      <c r="BI70" s="567" t="str">
        <f t="shared" si="26"/>
        <v/>
      </c>
      <c r="BK70" s="567" t="str">
        <f t="shared" si="27"/>
        <v/>
      </c>
      <c r="BM70" s="567" t="str">
        <f t="shared" si="28"/>
        <v/>
      </c>
      <c r="BO70" s="567" t="str">
        <f t="shared" si="29"/>
        <v/>
      </c>
      <c r="BQ70" s="567" t="str">
        <f t="shared" si="30"/>
        <v/>
      </c>
      <c r="BS70" s="567" t="str">
        <f t="shared" si="31"/>
        <v/>
      </c>
      <c r="BU70" s="567" t="str">
        <f t="shared" si="32"/>
        <v/>
      </c>
      <c r="BW70" s="567" t="str">
        <f t="shared" si="33"/>
        <v/>
      </c>
      <c r="BY70" s="567" t="str">
        <f t="shared" si="34"/>
        <v/>
      </c>
      <c r="CA70" s="567" t="str">
        <f t="shared" si="35"/>
        <v/>
      </c>
      <c r="CC70" s="567" t="str">
        <f t="shared" si="36"/>
        <v/>
      </c>
      <c r="CE70" s="567" t="str">
        <f t="shared" si="37"/>
        <v/>
      </c>
      <c r="CG70" s="567" t="str">
        <f t="shared" si="38"/>
        <v/>
      </c>
      <c r="CI70" s="567" t="str">
        <f t="shared" si="38"/>
        <v/>
      </c>
      <c r="CK70" s="567" t="str">
        <f t="shared" si="39"/>
        <v/>
      </c>
      <c r="CM70" s="567" t="str">
        <f t="shared" si="40"/>
        <v/>
      </c>
      <c r="CO70" s="567" t="str">
        <f t="shared" si="41"/>
        <v/>
      </c>
      <c r="CQ70" s="567" t="str">
        <f t="shared" si="42"/>
        <v/>
      </c>
      <c r="CS70" s="567" t="str">
        <f t="shared" si="43"/>
        <v/>
      </c>
      <c r="CU70" s="567" t="str">
        <f t="shared" si="44"/>
        <v/>
      </c>
      <c r="CW70" s="567" t="str">
        <f t="shared" si="45"/>
        <v/>
      </c>
      <c r="CY70" s="567" t="str">
        <f t="shared" si="46"/>
        <v/>
      </c>
      <c r="DA70" s="567" t="str">
        <f t="shared" si="47"/>
        <v/>
      </c>
      <c r="DC70" s="567" t="str">
        <f t="shared" si="48"/>
        <v/>
      </c>
      <c r="DE70" s="567" t="str">
        <f t="shared" si="49"/>
        <v/>
      </c>
      <c r="DG70" s="567" t="str">
        <f t="shared" si="50"/>
        <v/>
      </c>
      <c r="DI70" s="567" t="str">
        <f t="shared" si="51"/>
        <v/>
      </c>
      <c r="DK70" s="567" t="str">
        <f t="shared" si="52"/>
        <v/>
      </c>
      <c r="DM70" s="567" t="str">
        <f t="shared" si="53"/>
        <v/>
      </c>
      <c r="DO70" s="567" t="str">
        <f t="shared" si="54"/>
        <v/>
      </c>
      <c r="DQ70" s="567" t="str">
        <f t="shared" si="55"/>
        <v/>
      </c>
      <c r="DS70" s="567" t="str">
        <f t="shared" si="56"/>
        <v/>
      </c>
      <c r="DU70" s="567" t="str">
        <f t="shared" si="57"/>
        <v/>
      </c>
      <c r="DW70" s="567" t="str">
        <f t="shared" si="57"/>
        <v/>
      </c>
      <c r="DY70" s="567" t="str">
        <f t="shared" si="58"/>
        <v/>
      </c>
      <c r="EA70" s="567" t="str">
        <f t="shared" si="59"/>
        <v/>
      </c>
      <c r="EC70" s="567" t="str">
        <f t="shared" si="60"/>
        <v/>
      </c>
      <c r="EE70" s="567" t="str">
        <f t="shared" si="61"/>
        <v/>
      </c>
      <c r="EG70" s="567" t="str">
        <f t="shared" si="62"/>
        <v/>
      </c>
      <c r="EI70" s="567" t="str">
        <f t="shared" si="63"/>
        <v/>
      </c>
      <c r="EK70" s="567" t="str">
        <f t="shared" si="64"/>
        <v/>
      </c>
      <c r="EM70" s="567" t="str">
        <f t="shared" si="65"/>
        <v/>
      </c>
      <c r="EO70" s="567" t="str">
        <f t="shared" si="66"/>
        <v/>
      </c>
      <c r="EQ70" s="567" t="str">
        <f t="shared" si="67"/>
        <v/>
      </c>
      <c r="ES70" s="567" t="str">
        <f t="shared" si="68"/>
        <v/>
      </c>
      <c r="EU70" s="567" t="str">
        <f t="shared" si="69"/>
        <v/>
      </c>
      <c r="EW70" s="567" t="str">
        <f t="shared" si="70"/>
        <v/>
      </c>
      <c r="EY70" s="567" t="str">
        <f t="shared" si="71"/>
        <v/>
      </c>
      <c r="FA70" s="567" t="str">
        <f t="shared" si="72"/>
        <v/>
      </c>
      <c r="FC70" s="567" t="str">
        <f t="shared" si="73"/>
        <v/>
      </c>
      <c r="FE70" s="567" t="str">
        <f t="shared" si="74"/>
        <v/>
      </c>
      <c r="FG70" s="567" t="str">
        <f t="shared" si="75"/>
        <v/>
      </c>
      <c r="FI70" s="567" t="str">
        <f t="shared" si="76"/>
        <v/>
      </c>
      <c r="FK70" s="567" t="str">
        <f t="shared" si="76"/>
        <v/>
      </c>
      <c r="FM70" s="567" t="str">
        <f t="shared" si="77"/>
        <v/>
      </c>
      <c r="FO70" s="567" t="str">
        <f t="shared" si="78"/>
        <v/>
      </c>
      <c r="FQ70" s="567" t="str">
        <f t="shared" si="79"/>
        <v/>
      </c>
      <c r="FS70" s="567" t="str">
        <f t="shared" si="80"/>
        <v/>
      </c>
      <c r="FU70" s="567" t="str">
        <f t="shared" si="81"/>
        <v/>
      </c>
      <c r="FW70" s="567" t="str">
        <f t="shared" si="82"/>
        <v/>
      </c>
      <c r="FY70" s="567" t="str">
        <f t="shared" si="83"/>
        <v/>
      </c>
      <c r="GA70" s="567" t="str">
        <f t="shared" si="84"/>
        <v/>
      </c>
      <c r="GC70" s="567" t="str">
        <f t="shared" si="85"/>
        <v/>
      </c>
      <c r="GE70" s="567" t="str">
        <f t="shared" si="86"/>
        <v/>
      </c>
      <c r="GG70" s="567" t="str">
        <f t="shared" si="87"/>
        <v/>
      </c>
      <c r="GI70" s="567" t="str">
        <f t="shared" si="88"/>
        <v/>
      </c>
      <c r="GK70" s="567" t="str">
        <f t="shared" si="89"/>
        <v/>
      </c>
      <c r="GM70" s="567" t="str">
        <f t="shared" si="90"/>
        <v/>
      </c>
      <c r="GO70" s="567" t="str">
        <f t="shared" si="91"/>
        <v/>
      </c>
      <c r="GQ70" s="567" t="str">
        <f t="shared" si="92"/>
        <v/>
      </c>
      <c r="GS70" s="567" t="str">
        <f t="shared" si="93"/>
        <v/>
      </c>
      <c r="GU70" s="567" t="str">
        <f t="shared" si="94"/>
        <v/>
      </c>
      <c r="GW70" s="567" t="str">
        <f t="shared" si="95"/>
        <v/>
      </c>
      <c r="GY70" s="567" t="str">
        <f t="shared" si="95"/>
        <v/>
      </c>
      <c r="HA70" s="567" t="str">
        <f t="shared" si="96"/>
        <v/>
      </c>
      <c r="HC70" s="567" t="str">
        <f t="shared" si="97"/>
        <v/>
      </c>
      <c r="HE70" s="567" t="str">
        <f t="shared" si="98"/>
        <v/>
      </c>
      <c r="HG70" s="567" t="str">
        <f t="shared" si="99"/>
        <v/>
      </c>
      <c r="HI70" s="567" t="str">
        <f t="shared" si="100"/>
        <v/>
      </c>
      <c r="HK70" s="567" t="str">
        <f t="shared" si="101"/>
        <v/>
      </c>
      <c r="HM70" s="567" t="str">
        <f t="shared" si="102"/>
        <v/>
      </c>
      <c r="HO70" s="567" t="str">
        <f t="shared" si="103"/>
        <v/>
      </c>
      <c r="HQ70" s="567" t="str">
        <f t="shared" si="104"/>
        <v/>
      </c>
      <c r="HS70" s="567" t="str">
        <f t="shared" si="105"/>
        <v/>
      </c>
      <c r="HU70" s="567" t="str">
        <f t="shared" si="106"/>
        <v/>
      </c>
      <c r="HW70" s="567" t="str">
        <f t="shared" si="107"/>
        <v/>
      </c>
      <c r="HY70" s="567" t="str">
        <f t="shared" si="108"/>
        <v/>
      </c>
      <c r="IA70" s="567" t="str">
        <f t="shared" si="109"/>
        <v/>
      </c>
      <c r="IC70" s="567" t="str">
        <f t="shared" si="110"/>
        <v/>
      </c>
      <c r="IE70" s="567" t="str">
        <f t="shared" si="111"/>
        <v/>
      </c>
      <c r="IG70" s="567" t="str">
        <f t="shared" si="112"/>
        <v/>
      </c>
      <c r="II70" s="567" t="str">
        <f t="shared" si="113"/>
        <v/>
      </c>
      <c r="IK70" s="567" t="str">
        <f t="shared" si="114"/>
        <v/>
      </c>
      <c r="IM70" s="567" t="str">
        <f t="shared" si="114"/>
        <v/>
      </c>
      <c r="IO70" s="567" t="str">
        <f t="shared" si="115"/>
        <v/>
      </c>
      <c r="IQ70" s="567" t="str">
        <f t="shared" si="116"/>
        <v/>
      </c>
      <c r="IS70" s="567" t="str">
        <f t="shared" si="117"/>
        <v/>
      </c>
      <c r="IU70" s="567" t="str">
        <f t="shared" si="118"/>
        <v/>
      </c>
      <c r="IW70" s="567" t="str">
        <f t="shared" si="119"/>
        <v/>
      </c>
      <c r="IY70" s="567" t="str">
        <f t="shared" si="120"/>
        <v/>
      </c>
      <c r="JA70" s="567" t="str">
        <f t="shared" si="121"/>
        <v/>
      </c>
      <c r="JC70" s="567" t="str">
        <f t="shared" si="122"/>
        <v/>
      </c>
      <c r="JE70" s="567" t="str">
        <f t="shared" si="123"/>
        <v/>
      </c>
      <c r="JG70" s="567" t="str">
        <f t="shared" si="124"/>
        <v/>
      </c>
      <c r="JI70" s="567" t="str">
        <f t="shared" si="125"/>
        <v/>
      </c>
      <c r="JK70" s="567" t="str">
        <f t="shared" si="126"/>
        <v/>
      </c>
      <c r="JM70" s="567" t="str">
        <f t="shared" si="127"/>
        <v/>
      </c>
      <c r="JO70" s="567" t="str">
        <f t="shared" si="128"/>
        <v/>
      </c>
      <c r="JQ70" s="567" t="str">
        <f t="shared" si="129"/>
        <v/>
      </c>
      <c r="JS70" s="567" t="str">
        <f t="shared" si="130"/>
        <v/>
      </c>
      <c r="JU70" s="567" t="str">
        <f t="shared" si="131"/>
        <v/>
      </c>
      <c r="JW70" s="567" t="str">
        <f t="shared" si="132"/>
        <v/>
      </c>
      <c r="JY70" s="567" t="str">
        <f t="shared" si="133"/>
        <v/>
      </c>
      <c r="KA70" s="567" t="str">
        <f t="shared" si="133"/>
        <v/>
      </c>
      <c r="KC70" s="567" t="str">
        <f t="shared" si="134"/>
        <v/>
      </c>
      <c r="KE70" s="567" t="str">
        <f t="shared" si="135"/>
        <v/>
      </c>
      <c r="KG70" s="567" t="str">
        <f t="shared" si="136"/>
        <v/>
      </c>
      <c r="KI70" s="567" t="str">
        <f t="shared" si="137"/>
        <v/>
      </c>
      <c r="KK70" s="567" t="str">
        <f t="shared" si="138"/>
        <v/>
      </c>
      <c r="KM70" s="567" t="str">
        <f t="shared" si="139"/>
        <v/>
      </c>
      <c r="KO70" s="567" t="str">
        <f t="shared" si="140"/>
        <v/>
      </c>
      <c r="KQ70" s="567" t="str">
        <f t="shared" si="141"/>
        <v/>
      </c>
      <c r="KS70" s="567" t="str">
        <f t="shared" si="142"/>
        <v/>
      </c>
      <c r="KU70" s="567" t="str">
        <f t="shared" si="143"/>
        <v/>
      </c>
      <c r="KW70" s="567" t="str">
        <f t="shared" si="144"/>
        <v/>
      </c>
      <c r="KY70" s="567" t="str">
        <f t="shared" si="145"/>
        <v/>
      </c>
      <c r="LA70" s="567" t="str">
        <f t="shared" si="146"/>
        <v/>
      </c>
      <c r="LC70" s="567" t="str">
        <f t="shared" si="147"/>
        <v/>
      </c>
      <c r="LE70" s="567" t="str">
        <f t="shared" si="148"/>
        <v/>
      </c>
      <c r="LG70" s="567" t="str">
        <f t="shared" si="149"/>
        <v/>
      </c>
      <c r="LI70" s="567" t="str">
        <f t="shared" si="150"/>
        <v/>
      </c>
      <c r="LK70" s="567" t="str">
        <f t="shared" si="151"/>
        <v/>
      </c>
      <c r="LM70" s="567" t="str">
        <f t="shared" si="152"/>
        <v/>
      </c>
      <c r="LO70" s="567" t="str">
        <f t="shared" si="152"/>
        <v/>
      </c>
      <c r="LQ70" s="567" t="str">
        <f t="shared" si="153"/>
        <v/>
      </c>
      <c r="LS70" s="567" t="str">
        <f t="shared" si="154"/>
        <v/>
      </c>
      <c r="LU70" s="567" t="str">
        <f t="shared" si="155"/>
        <v/>
      </c>
      <c r="LW70" s="567" t="str">
        <f t="shared" si="156"/>
        <v/>
      </c>
      <c r="LY70" s="567" t="str">
        <f t="shared" si="157"/>
        <v/>
      </c>
      <c r="MA70" s="567" t="str">
        <f t="shared" si="158"/>
        <v/>
      </c>
      <c r="MC70" s="567" t="str">
        <f t="shared" si="159"/>
        <v/>
      </c>
      <c r="ME70" s="567" t="str">
        <f t="shared" si="160"/>
        <v/>
      </c>
      <c r="MG70" s="567" t="str">
        <f t="shared" si="161"/>
        <v/>
      </c>
      <c r="MI70" s="567" t="str">
        <f t="shared" si="162"/>
        <v/>
      </c>
      <c r="MK70" s="567" t="str">
        <f t="shared" si="163"/>
        <v/>
      </c>
      <c r="MM70" s="567" t="str">
        <f t="shared" si="164"/>
        <v/>
      </c>
      <c r="MO70" s="567" t="str">
        <f t="shared" si="165"/>
        <v/>
      </c>
      <c r="MQ70" s="567" t="str">
        <f t="shared" si="166"/>
        <v/>
      </c>
      <c r="MS70" s="567" t="str">
        <f t="shared" si="167"/>
        <v/>
      </c>
      <c r="MU70" s="567" t="str">
        <f t="shared" si="168"/>
        <v/>
      </c>
      <c r="MW70" s="567" t="str">
        <f t="shared" si="169"/>
        <v/>
      </c>
      <c r="MY70" s="567" t="str">
        <f t="shared" si="170"/>
        <v/>
      </c>
      <c r="NA70" s="567" t="str">
        <f t="shared" si="171"/>
        <v/>
      </c>
      <c r="NC70" s="567" t="str">
        <f t="shared" si="171"/>
        <v/>
      </c>
      <c r="NE70" s="567" t="str">
        <f t="shared" si="172"/>
        <v/>
      </c>
      <c r="NG70" s="567" t="str">
        <f t="shared" si="173"/>
        <v/>
      </c>
      <c r="NI70" s="567" t="str">
        <f t="shared" si="174"/>
        <v/>
      </c>
      <c r="NK70" s="567" t="str">
        <f t="shared" si="175"/>
        <v/>
      </c>
      <c r="NM70" s="567" t="str">
        <f t="shared" si="176"/>
        <v/>
      </c>
      <c r="NO70" s="567" t="str">
        <f t="shared" si="177"/>
        <v/>
      </c>
      <c r="NQ70" s="567" t="str">
        <f t="shared" si="178"/>
        <v/>
      </c>
      <c r="NS70" s="567" t="str">
        <f t="shared" si="179"/>
        <v/>
      </c>
      <c r="NU70" s="567" t="str">
        <f t="shared" si="180"/>
        <v/>
      </c>
      <c r="NW70" s="567" t="str">
        <f t="shared" si="181"/>
        <v/>
      </c>
      <c r="NY70" s="567" t="str">
        <f t="shared" si="182"/>
        <v/>
      </c>
      <c r="OA70" s="567" t="str">
        <f t="shared" si="183"/>
        <v/>
      </c>
      <c r="OC70" s="567" t="str">
        <f t="shared" si="184"/>
        <v/>
      </c>
      <c r="OE70" s="567" t="str">
        <f t="shared" si="185"/>
        <v/>
      </c>
      <c r="OG70" s="567" t="str">
        <f t="shared" si="186"/>
        <v/>
      </c>
      <c r="OI70" s="567" t="str">
        <f t="shared" si="187"/>
        <v/>
      </c>
      <c r="OK70" s="567" t="str">
        <f t="shared" si="188"/>
        <v/>
      </c>
      <c r="OM70" s="567" t="str">
        <f t="shared" si="189"/>
        <v/>
      </c>
    </row>
    <row r="71" spans="5:403">
      <c r="E71" s="567" t="str">
        <f t="shared" si="0"/>
        <v/>
      </c>
      <c r="G71" s="567" t="str">
        <f t="shared" si="0"/>
        <v/>
      </c>
      <c r="I71" s="567" t="str">
        <f t="shared" si="1"/>
        <v/>
      </c>
      <c r="K71" s="567" t="str">
        <f t="shared" si="2"/>
        <v/>
      </c>
      <c r="M71" s="567" t="str">
        <f t="shared" si="3"/>
        <v/>
      </c>
      <c r="O71" s="567" t="str">
        <f t="shared" si="4"/>
        <v/>
      </c>
      <c r="Q71" s="567" t="str">
        <f t="shared" si="5"/>
        <v/>
      </c>
      <c r="S71" s="567" t="str">
        <f t="shared" si="6"/>
        <v/>
      </c>
      <c r="U71" s="567" t="str">
        <f t="shared" si="7"/>
        <v/>
      </c>
      <c r="W71" s="567" t="str">
        <f t="shared" si="8"/>
        <v/>
      </c>
      <c r="Y71" s="567" t="str">
        <f t="shared" si="9"/>
        <v/>
      </c>
      <c r="AA71" s="567" t="str">
        <f t="shared" si="10"/>
        <v/>
      </c>
      <c r="AC71" s="567" t="str">
        <f t="shared" si="11"/>
        <v/>
      </c>
      <c r="AE71" s="567" t="str">
        <f t="shared" si="12"/>
        <v/>
      </c>
      <c r="AG71" s="567" t="str">
        <f t="shared" si="13"/>
        <v/>
      </c>
      <c r="AI71" s="567" t="str">
        <f t="shared" si="14"/>
        <v/>
      </c>
      <c r="AK71" s="567" t="str">
        <f t="shared" si="15"/>
        <v/>
      </c>
      <c r="AM71" s="567" t="str">
        <f t="shared" si="16"/>
        <v/>
      </c>
      <c r="AO71" s="567" t="str">
        <f t="shared" si="17"/>
        <v/>
      </c>
      <c r="AQ71" s="567" t="str">
        <f t="shared" si="18"/>
        <v/>
      </c>
      <c r="AS71" s="567" t="str">
        <f t="shared" si="19"/>
        <v/>
      </c>
      <c r="AU71" s="567" t="str">
        <f t="shared" si="19"/>
        <v/>
      </c>
      <c r="AW71" s="567" t="str">
        <f t="shared" si="20"/>
        <v/>
      </c>
      <c r="AY71" s="567" t="str">
        <f t="shared" si="21"/>
        <v/>
      </c>
      <c r="BA71" s="567" t="str">
        <f t="shared" si="22"/>
        <v/>
      </c>
      <c r="BC71" s="567" t="str">
        <f t="shared" si="23"/>
        <v/>
      </c>
      <c r="BE71" s="567" t="str">
        <f t="shared" si="24"/>
        <v/>
      </c>
      <c r="BG71" s="567" t="str">
        <f t="shared" si="25"/>
        <v/>
      </c>
      <c r="BI71" s="567" t="str">
        <f t="shared" si="26"/>
        <v/>
      </c>
      <c r="BK71" s="567" t="str">
        <f t="shared" si="27"/>
        <v/>
      </c>
      <c r="BM71" s="567" t="str">
        <f t="shared" si="28"/>
        <v/>
      </c>
      <c r="BO71" s="567" t="str">
        <f t="shared" si="29"/>
        <v/>
      </c>
      <c r="BQ71" s="567" t="str">
        <f t="shared" si="30"/>
        <v/>
      </c>
      <c r="BS71" s="567" t="str">
        <f t="shared" si="31"/>
        <v/>
      </c>
      <c r="BU71" s="567" t="str">
        <f t="shared" si="32"/>
        <v/>
      </c>
      <c r="BW71" s="567" t="str">
        <f t="shared" si="33"/>
        <v/>
      </c>
      <c r="BY71" s="567" t="str">
        <f t="shared" si="34"/>
        <v/>
      </c>
      <c r="CA71" s="567" t="str">
        <f t="shared" si="35"/>
        <v/>
      </c>
      <c r="CC71" s="567" t="str">
        <f t="shared" si="36"/>
        <v/>
      </c>
      <c r="CE71" s="567" t="str">
        <f t="shared" si="37"/>
        <v/>
      </c>
      <c r="CG71" s="567" t="str">
        <f t="shared" si="38"/>
        <v/>
      </c>
      <c r="CI71" s="567" t="str">
        <f t="shared" si="38"/>
        <v/>
      </c>
      <c r="CK71" s="567" t="str">
        <f t="shared" si="39"/>
        <v/>
      </c>
      <c r="CM71" s="567" t="str">
        <f t="shared" si="40"/>
        <v/>
      </c>
      <c r="CO71" s="567" t="str">
        <f t="shared" si="41"/>
        <v/>
      </c>
      <c r="CQ71" s="567" t="str">
        <f t="shared" si="42"/>
        <v/>
      </c>
      <c r="CS71" s="567" t="str">
        <f t="shared" si="43"/>
        <v/>
      </c>
      <c r="CU71" s="567" t="str">
        <f t="shared" si="44"/>
        <v/>
      </c>
      <c r="CW71" s="567" t="str">
        <f t="shared" si="45"/>
        <v/>
      </c>
      <c r="CY71" s="567" t="str">
        <f t="shared" si="46"/>
        <v/>
      </c>
      <c r="DA71" s="567" t="str">
        <f t="shared" si="47"/>
        <v/>
      </c>
      <c r="DC71" s="567" t="str">
        <f t="shared" si="48"/>
        <v/>
      </c>
      <c r="DE71" s="567" t="str">
        <f t="shared" si="49"/>
        <v/>
      </c>
      <c r="DG71" s="567" t="str">
        <f t="shared" si="50"/>
        <v/>
      </c>
      <c r="DI71" s="567" t="str">
        <f t="shared" si="51"/>
        <v/>
      </c>
      <c r="DK71" s="567" t="str">
        <f t="shared" si="52"/>
        <v/>
      </c>
      <c r="DM71" s="567" t="str">
        <f t="shared" si="53"/>
        <v/>
      </c>
      <c r="DO71" s="567" t="str">
        <f t="shared" si="54"/>
        <v/>
      </c>
      <c r="DQ71" s="567" t="str">
        <f t="shared" si="55"/>
        <v/>
      </c>
      <c r="DS71" s="567" t="str">
        <f t="shared" si="56"/>
        <v/>
      </c>
      <c r="DU71" s="567" t="str">
        <f t="shared" si="57"/>
        <v/>
      </c>
      <c r="DW71" s="567" t="str">
        <f t="shared" si="57"/>
        <v/>
      </c>
      <c r="DY71" s="567" t="str">
        <f t="shared" si="58"/>
        <v/>
      </c>
      <c r="EA71" s="567" t="str">
        <f t="shared" si="59"/>
        <v/>
      </c>
      <c r="EC71" s="567" t="str">
        <f t="shared" si="60"/>
        <v/>
      </c>
      <c r="EE71" s="567" t="str">
        <f t="shared" si="61"/>
        <v/>
      </c>
      <c r="EG71" s="567" t="str">
        <f t="shared" si="62"/>
        <v/>
      </c>
      <c r="EI71" s="567" t="str">
        <f t="shared" si="63"/>
        <v/>
      </c>
      <c r="EK71" s="567" t="str">
        <f t="shared" si="64"/>
        <v/>
      </c>
      <c r="EM71" s="567" t="str">
        <f t="shared" si="65"/>
        <v/>
      </c>
      <c r="EO71" s="567" t="str">
        <f t="shared" si="66"/>
        <v/>
      </c>
      <c r="EQ71" s="567" t="str">
        <f t="shared" si="67"/>
        <v/>
      </c>
      <c r="ES71" s="567" t="str">
        <f t="shared" si="68"/>
        <v/>
      </c>
      <c r="EU71" s="567" t="str">
        <f t="shared" si="69"/>
        <v/>
      </c>
      <c r="EW71" s="567" t="str">
        <f t="shared" si="70"/>
        <v/>
      </c>
      <c r="EY71" s="567" t="str">
        <f t="shared" si="71"/>
        <v/>
      </c>
      <c r="FA71" s="567" t="str">
        <f t="shared" si="72"/>
        <v/>
      </c>
      <c r="FC71" s="567" t="str">
        <f t="shared" si="73"/>
        <v/>
      </c>
      <c r="FE71" s="567" t="str">
        <f t="shared" si="74"/>
        <v/>
      </c>
      <c r="FG71" s="567" t="str">
        <f t="shared" si="75"/>
        <v/>
      </c>
      <c r="FI71" s="567" t="str">
        <f t="shared" si="76"/>
        <v/>
      </c>
      <c r="FK71" s="567" t="str">
        <f t="shared" si="76"/>
        <v/>
      </c>
      <c r="FM71" s="567" t="str">
        <f t="shared" si="77"/>
        <v/>
      </c>
      <c r="FO71" s="567" t="str">
        <f t="shared" si="78"/>
        <v/>
      </c>
      <c r="FQ71" s="567" t="str">
        <f t="shared" si="79"/>
        <v/>
      </c>
      <c r="FS71" s="567" t="str">
        <f t="shared" si="80"/>
        <v/>
      </c>
      <c r="FU71" s="567" t="str">
        <f t="shared" si="81"/>
        <v/>
      </c>
      <c r="FW71" s="567" t="str">
        <f t="shared" si="82"/>
        <v/>
      </c>
      <c r="FY71" s="567" t="str">
        <f t="shared" si="83"/>
        <v/>
      </c>
      <c r="GA71" s="567" t="str">
        <f t="shared" si="84"/>
        <v/>
      </c>
      <c r="GC71" s="567" t="str">
        <f t="shared" si="85"/>
        <v/>
      </c>
      <c r="GE71" s="567" t="str">
        <f t="shared" si="86"/>
        <v/>
      </c>
      <c r="GG71" s="567" t="str">
        <f t="shared" si="87"/>
        <v/>
      </c>
      <c r="GI71" s="567" t="str">
        <f t="shared" si="88"/>
        <v/>
      </c>
      <c r="GK71" s="567" t="str">
        <f t="shared" si="89"/>
        <v/>
      </c>
      <c r="GM71" s="567" t="str">
        <f t="shared" si="90"/>
        <v/>
      </c>
      <c r="GO71" s="567" t="str">
        <f t="shared" si="91"/>
        <v/>
      </c>
      <c r="GQ71" s="567" t="str">
        <f t="shared" si="92"/>
        <v/>
      </c>
      <c r="GS71" s="567" t="str">
        <f t="shared" si="93"/>
        <v/>
      </c>
      <c r="GU71" s="567" t="str">
        <f t="shared" si="94"/>
        <v/>
      </c>
      <c r="GW71" s="567" t="str">
        <f t="shared" si="95"/>
        <v/>
      </c>
      <c r="GY71" s="567" t="str">
        <f t="shared" si="95"/>
        <v/>
      </c>
      <c r="HA71" s="567" t="str">
        <f t="shared" si="96"/>
        <v/>
      </c>
      <c r="HC71" s="567" t="str">
        <f t="shared" si="97"/>
        <v/>
      </c>
      <c r="HE71" s="567" t="str">
        <f t="shared" si="98"/>
        <v/>
      </c>
      <c r="HG71" s="567" t="str">
        <f t="shared" si="99"/>
        <v/>
      </c>
      <c r="HI71" s="567" t="str">
        <f t="shared" si="100"/>
        <v/>
      </c>
      <c r="HK71" s="567" t="str">
        <f t="shared" si="101"/>
        <v/>
      </c>
      <c r="HM71" s="567" t="str">
        <f t="shared" si="102"/>
        <v/>
      </c>
      <c r="HO71" s="567" t="str">
        <f t="shared" si="103"/>
        <v/>
      </c>
      <c r="HQ71" s="567" t="str">
        <f t="shared" si="104"/>
        <v/>
      </c>
      <c r="HS71" s="567" t="str">
        <f t="shared" si="105"/>
        <v/>
      </c>
      <c r="HU71" s="567" t="str">
        <f t="shared" si="106"/>
        <v/>
      </c>
      <c r="HW71" s="567" t="str">
        <f t="shared" si="107"/>
        <v/>
      </c>
      <c r="HY71" s="567" t="str">
        <f t="shared" si="108"/>
        <v/>
      </c>
      <c r="IA71" s="567" t="str">
        <f t="shared" si="109"/>
        <v/>
      </c>
      <c r="IC71" s="567" t="str">
        <f t="shared" si="110"/>
        <v/>
      </c>
      <c r="IE71" s="567" t="str">
        <f t="shared" si="111"/>
        <v/>
      </c>
      <c r="IG71" s="567" t="str">
        <f t="shared" si="112"/>
        <v/>
      </c>
      <c r="II71" s="567" t="str">
        <f t="shared" si="113"/>
        <v/>
      </c>
      <c r="IK71" s="567" t="str">
        <f t="shared" si="114"/>
        <v/>
      </c>
      <c r="IM71" s="567" t="str">
        <f t="shared" si="114"/>
        <v/>
      </c>
      <c r="IO71" s="567" t="str">
        <f t="shared" si="115"/>
        <v/>
      </c>
      <c r="IQ71" s="567" t="str">
        <f t="shared" si="116"/>
        <v/>
      </c>
      <c r="IS71" s="567" t="str">
        <f t="shared" si="117"/>
        <v/>
      </c>
      <c r="IU71" s="567" t="str">
        <f t="shared" si="118"/>
        <v/>
      </c>
      <c r="IW71" s="567" t="str">
        <f t="shared" si="119"/>
        <v/>
      </c>
      <c r="IY71" s="567" t="str">
        <f t="shared" si="120"/>
        <v/>
      </c>
      <c r="JA71" s="567" t="str">
        <f t="shared" si="121"/>
        <v/>
      </c>
      <c r="JC71" s="567" t="str">
        <f t="shared" si="122"/>
        <v/>
      </c>
      <c r="JE71" s="567" t="str">
        <f t="shared" si="123"/>
        <v/>
      </c>
      <c r="JG71" s="567" t="str">
        <f t="shared" si="124"/>
        <v/>
      </c>
      <c r="JI71" s="567" t="str">
        <f t="shared" si="125"/>
        <v/>
      </c>
      <c r="JK71" s="567" t="str">
        <f t="shared" si="126"/>
        <v/>
      </c>
      <c r="JM71" s="567" t="str">
        <f t="shared" si="127"/>
        <v/>
      </c>
      <c r="JO71" s="567" t="str">
        <f t="shared" si="128"/>
        <v/>
      </c>
      <c r="JQ71" s="567" t="str">
        <f t="shared" si="129"/>
        <v/>
      </c>
      <c r="JS71" s="567" t="str">
        <f t="shared" si="130"/>
        <v/>
      </c>
      <c r="JU71" s="567" t="str">
        <f t="shared" si="131"/>
        <v/>
      </c>
      <c r="JW71" s="567" t="str">
        <f t="shared" si="132"/>
        <v/>
      </c>
      <c r="JY71" s="567" t="str">
        <f t="shared" si="133"/>
        <v/>
      </c>
      <c r="KA71" s="567" t="str">
        <f t="shared" si="133"/>
        <v/>
      </c>
      <c r="KC71" s="567" t="str">
        <f t="shared" si="134"/>
        <v/>
      </c>
      <c r="KE71" s="567" t="str">
        <f t="shared" si="135"/>
        <v/>
      </c>
      <c r="KG71" s="567" t="str">
        <f t="shared" si="136"/>
        <v/>
      </c>
      <c r="KI71" s="567" t="str">
        <f t="shared" si="137"/>
        <v/>
      </c>
      <c r="KK71" s="567" t="str">
        <f t="shared" si="138"/>
        <v/>
      </c>
      <c r="KM71" s="567" t="str">
        <f t="shared" si="139"/>
        <v/>
      </c>
      <c r="KO71" s="567" t="str">
        <f t="shared" si="140"/>
        <v/>
      </c>
      <c r="KQ71" s="567" t="str">
        <f t="shared" si="141"/>
        <v/>
      </c>
      <c r="KS71" s="567" t="str">
        <f t="shared" si="142"/>
        <v/>
      </c>
      <c r="KU71" s="567" t="str">
        <f t="shared" si="143"/>
        <v/>
      </c>
      <c r="KW71" s="567" t="str">
        <f t="shared" si="144"/>
        <v/>
      </c>
      <c r="KY71" s="567" t="str">
        <f t="shared" si="145"/>
        <v/>
      </c>
      <c r="LA71" s="567" t="str">
        <f t="shared" si="146"/>
        <v/>
      </c>
      <c r="LC71" s="567" t="str">
        <f t="shared" si="147"/>
        <v/>
      </c>
      <c r="LE71" s="567" t="str">
        <f t="shared" si="148"/>
        <v/>
      </c>
      <c r="LG71" s="567" t="str">
        <f t="shared" si="149"/>
        <v/>
      </c>
      <c r="LI71" s="567" t="str">
        <f t="shared" si="150"/>
        <v/>
      </c>
      <c r="LK71" s="567" t="str">
        <f t="shared" si="151"/>
        <v/>
      </c>
      <c r="LM71" s="567" t="str">
        <f t="shared" si="152"/>
        <v/>
      </c>
      <c r="LO71" s="567" t="str">
        <f t="shared" si="152"/>
        <v/>
      </c>
      <c r="LQ71" s="567" t="str">
        <f t="shared" si="153"/>
        <v/>
      </c>
      <c r="LS71" s="567" t="str">
        <f t="shared" si="154"/>
        <v/>
      </c>
      <c r="LU71" s="567" t="str">
        <f t="shared" si="155"/>
        <v/>
      </c>
      <c r="LW71" s="567" t="str">
        <f t="shared" si="156"/>
        <v/>
      </c>
      <c r="LY71" s="567" t="str">
        <f t="shared" si="157"/>
        <v/>
      </c>
      <c r="MA71" s="567" t="str">
        <f t="shared" si="158"/>
        <v/>
      </c>
      <c r="MC71" s="567" t="str">
        <f t="shared" si="159"/>
        <v/>
      </c>
      <c r="ME71" s="567" t="str">
        <f t="shared" si="160"/>
        <v/>
      </c>
      <c r="MG71" s="567" t="str">
        <f t="shared" si="161"/>
        <v/>
      </c>
      <c r="MI71" s="567" t="str">
        <f t="shared" si="162"/>
        <v/>
      </c>
      <c r="MK71" s="567" t="str">
        <f t="shared" si="163"/>
        <v/>
      </c>
      <c r="MM71" s="567" t="str">
        <f t="shared" si="164"/>
        <v/>
      </c>
      <c r="MO71" s="567" t="str">
        <f t="shared" si="165"/>
        <v/>
      </c>
      <c r="MQ71" s="567" t="str">
        <f t="shared" si="166"/>
        <v/>
      </c>
      <c r="MS71" s="567" t="str">
        <f t="shared" si="167"/>
        <v/>
      </c>
      <c r="MU71" s="567" t="str">
        <f t="shared" si="168"/>
        <v/>
      </c>
      <c r="MW71" s="567" t="str">
        <f t="shared" si="169"/>
        <v/>
      </c>
      <c r="MY71" s="567" t="str">
        <f t="shared" si="170"/>
        <v/>
      </c>
      <c r="NA71" s="567" t="str">
        <f t="shared" si="171"/>
        <v/>
      </c>
      <c r="NC71" s="567" t="str">
        <f t="shared" si="171"/>
        <v/>
      </c>
      <c r="NE71" s="567" t="str">
        <f t="shared" si="172"/>
        <v/>
      </c>
      <c r="NG71" s="567" t="str">
        <f t="shared" si="173"/>
        <v/>
      </c>
      <c r="NI71" s="567" t="str">
        <f t="shared" si="174"/>
        <v/>
      </c>
      <c r="NK71" s="567" t="str">
        <f t="shared" si="175"/>
        <v/>
      </c>
      <c r="NM71" s="567" t="str">
        <f t="shared" si="176"/>
        <v/>
      </c>
      <c r="NO71" s="567" t="str">
        <f t="shared" si="177"/>
        <v/>
      </c>
      <c r="NQ71" s="567" t="str">
        <f t="shared" si="178"/>
        <v/>
      </c>
      <c r="NS71" s="567" t="str">
        <f t="shared" si="179"/>
        <v/>
      </c>
      <c r="NU71" s="567" t="str">
        <f t="shared" si="180"/>
        <v/>
      </c>
      <c r="NW71" s="567" t="str">
        <f t="shared" si="181"/>
        <v/>
      </c>
      <c r="NY71" s="567" t="str">
        <f t="shared" si="182"/>
        <v/>
      </c>
      <c r="OA71" s="567" t="str">
        <f t="shared" si="183"/>
        <v/>
      </c>
      <c r="OC71" s="567" t="str">
        <f t="shared" si="184"/>
        <v/>
      </c>
      <c r="OE71" s="567" t="str">
        <f t="shared" si="185"/>
        <v/>
      </c>
      <c r="OG71" s="567" t="str">
        <f t="shared" si="186"/>
        <v/>
      </c>
      <c r="OI71" s="567" t="str">
        <f t="shared" si="187"/>
        <v/>
      </c>
      <c r="OK71" s="567" t="str">
        <f t="shared" si="188"/>
        <v/>
      </c>
      <c r="OM71" s="567" t="str">
        <f t="shared" si="189"/>
        <v/>
      </c>
    </row>
    <row r="72" spans="5:403">
      <c r="E72" s="567" t="str">
        <f t="shared" si="0"/>
        <v/>
      </c>
      <c r="G72" s="567" t="str">
        <f t="shared" si="0"/>
        <v/>
      </c>
      <c r="I72" s="567" t="str">
        <f t="shared" si="1"/>
        <v/>
      </c>
      <c r="K72" s="567" t="str">
        <f t="shared" si="2"/>
        <v/>
      </c>
      <c r="M72" s="567" t="str">
        <f t="shared" si="3"/>
        <v/>
      </c>
      <c r="O72" s="567" t="str">
        <f t="shared" si="4"/>
        <v/>
      </c>
      <c r="Q72" s="567" t="str">
        <f t="shared" si="5"/>
        <v/>
      </c>
      <c r="S72" s="567" t="str">
        <f t="shared" si="6"/>
        <v/>
      </c>
      <c r="U72" s="567" t="str">
        <f t="shared" si="7"/>
        <v/>
      </c>
      <c r="W72" s="567" t="str">
        <f t="shared" si="8"/>
        <v/>
      </c>
      <c r="Y72" s="567" t="str">
        <f t="shared" si="9"/>
        <v/>
      </c>
      <c r="AA72" s="567" t="str">
        <f t="shared" si="10"/>
        <v/>
      </c>
      <c r="AC72" s="567" t="str">
        <f t="shared" si="11"/>
        <v/>
      </c>
      <c r="AE72" s="567" t="str">
        <f t="shared" si="12"/>
        <v/>
      </c>
      <c r="AG72" s="567" t="str">
        <f t="shared" si="13"/>
        <v/>
      </c>
      <c r="AI72" s="567" t="str">
        <f t="shared" si="14"/>
        <v/>
      </c>
      <c r="AK72" s="567" t="str">
        <f t="shared" si="15"/>
        <v/>
      </c>
      <c r="AM72" s="567" t="str">
        <f t="shared" si="16"/>
        <v/>
      </c>
      <c r="AO72" s="567" t="str">
        <f t="shared" si="17"/>
        <v/>
      </c>
      <c r="AQ72" s="567" t="str">
        <f t="shared" si="18"/>
        <v/>
      </c>
      <c r="AS72" s="567" t="str">
        <f t="shared" si="19"/>
        <v/>
      </c>
      <c r="AU72" s="567" t="str">
        <f t="shared" si="19"/>
        <v/>
      </c>
      <c r="AW72" s="567" t="str">
        <f t="shared" si="20"/>
        <v/>
      </c>
      <c r="AY72" s="567" t="str">
        <f t="shared" si="21"/>
        <v/>
      </c>
      <c r="BA72" s="567" t="str">
        <f t="shared" si="22"/>
        <v/>
      </c>
      <c r="BC72" s="567" t="str">
        <f t="shared" si="23"/>
        <v/>
      </c>
      <c r="BE72" s="567" t="str">
        <f t="shared" si="24"/>
        <v/>
      </c>
      <c r="BG72" s="567" t="str">
        <f t="shared" si="25"/>
        <v/>
      </c>
      <c r="BI72" s="567" t="str">
        <f t="shared" si="26"/>
        <v/>
      </c>
      <c r="BK72" s="567" t="str">
        <f t="shared" si="27"/>
        <v/>
      </c>
      <c r="BM72" s="567" t="str">
        <f t="shared" si="28"/>
        <v/>
      </c>
      <c r="BO72" s="567" t="str">
        <f t="shared" si="29"/>
        <v/>
      </c>
      <c r="BQ72" s="567" t="str">
        <f t="shared" si="30"/>
        <v/>
      </c>
      <c r="BS72" s="567" t="str">
        <f t="shared" si="31"/>
        <v/>
      </c>
      <c r="BU72" s="567" t="str">
        <f t="shared" si="32"/>
        <v/>
      </c>
      <c r="BW72" s="567" t="str">
        <f t="shared" si="33"/>
        <v/>
      </c>
      <c r="BY72" s="567" t="str">
        <f t="shared" si="34"/>
        <v/>
      </c>
      <c r="CA72" s="567" t="str">
        <f t="shared" si="35"/>
        <v/>
      </c>
      <c r="CC72" s="567" t="str">
        <f t="shared" si="36"/>
        <v/>
      </c>
      <c r="CE72" s="567" t="str">
        <f t="shared" si="37"/>
        <v/>
      </c>
      <c r="CG72" s="567" t="str">
        <f t="shared" si="38"/>
        <v/>
      </c>
      <c r="CI72" s="567" t="str">
        <f t="shared" si="38"/>
        <v/>
      </c>
      <c r="CK72" s="567" t="str">
        <f t="shared" si="39"/>
        <v/>
      </c>
      <c r="CM72" s="567" t="str">
        <f t="shared" si="40"/>
        <v/>
      </c>
      <c r="CO72" s="567" t="str">
        <f t="shared" si="41"/>
        <v/>
      </c>
      <c r="CQ72" s="567" t="str">
        <f t="shared" si="42"/>
        <v/>
      </c>
      <c r="CS72" s="567" t="str">
        <f t="shared" si="43"/>
        <v/>
      </c>
      <c r="CU72" s="567" t="str">
        <f t="shared" si="44"/>
        <v/>
      </c>
      <c r="CW72" s="567" t="str">
        <f t="shared" si="45"/>
        <v/>
      </c>
      <c r="CY72" s="567" t="str">
        <f t="shared" si="46"/>
        <v/>
      </c>
      <c r="DA72" s="567" t="str">
        <f t="shared" si="47"/>
        <v/>
      </c>
      <c r="DC72" s="567" t="str">
        <f t="shared" si="48"/>
        <v/>
      </c>
      <c r="DE72" s="567" t="str">
        <f t="shared" si="49"/>
        <v/>
      </c>
      <c r="DG72" s="567" t="str">
        <f t="shared" si="50"/>
        <v/>
      </c>
      <c r="DI72" s="567" t="str">
        <f t="shared" si="51"/>
        <v/>
      </c>
      <c r="DK72" s="567" t="str">
        <f t="shared" si="52"/>
        <v/>
      </c>
      <c r="DM72" s="567" t="str">
        <f t="shared" si="53"/>
        <v/>
      </c>
      <c r="DO72" s="567" t="str">
        <f t="shared" si="54"/>
        <v/>
      </c>
      <c r="DQ72" s="567" t="str">
        <f t="shared" si="55"/>
        <v/>
      </c>
      <c r="DS72" s="567" t="str">
        <f t="shared" si="56"/>
        <v/>
      </c>
      <c r="DU72" s="567" t="str">
        <f t="shared" si="57"/>
        <v/>
      </c>
      <c r="DW72" s="567" t="str">
        <f t="shared" si="57"/>
        <v/>
      </c>
      <c r="DY72" s="567" t="str">
        <f t="shared" si="58"/>
        <v/>
      </c>
      <c r="EA72" s="567" t="str">
        <f t="shared" si="59"/>
        <v/>
      </c>
      <c r="EC72" s="567" t="str">
        <f t="shared" si="60"/>
        <v/>
      </c>
      <c r="EE72" s="567" t="str">
        <f t="shared" si="61"/>
        <v/>
      </c>
      <c r="EG72" s="567" t="str">
        <f t="shared" si="62"/>
        <v/>
      </c>
      <c r="EI72" s="567" t="str">
        <f t="shared" si="63"/>
        <v/>
      </c>
      <c r="EK72" s="567" t="str">
        <f t="shared" si="64"/>
        <v/>
      </c>
      <c r="EM72" s="567" t="str">
        <f t="shared" si="65"/>
        <v/>
      </c>
      <c r="EO72" s="567" t="str">
        <f t="shared" si="66"/>
        <v/>
      </c>
      <c r="EQ72" s="567" t="str">
        <f t="shared" si="67"/>
        <v/>
      </c>
      <c r="ES72" s="567" t="str">
        <f t="shared" si="68"/>
        <v/>
      </c>
      <c r="EU72" s="567" t="str">
        <f t="shared" si="69"/>
        <v/>
      </c>
      <c r="EW72" s="567" t="str">
        <f t="shared" si="70"/>
        <v/>
      </c>
      <c r="EY72" s="567" t="str">
        <f t="shared" si="71"/>
        <v/>
      </c>
      <c r="FA72" s="567" t="str">
        <f t="shared" si="72"/>
        <v/>
      </c>
      <c r="FC72" s="567" t="str">
        <f t="shared" si="73"/>
        <v/>
      </c>
      <c r="FE72" s="567" t="str">
        <f t="shared" si="74"/>
        <v/>
      </c>
      <c r="FG72" s="567" t="str">
        <f t="shared" si="75"/>
        <v/>
      </c>
      <c r="FI72" s="567" t="str">
        <f t="shared" si="76"/>
        <v/>
      </c>
      <c r="FK72" s="567" t="str">
        <f t="shared" si="76"/>
        <v/>
      </c>
      <c r="FM72" s="567" t="str">
        <f t="shared" si="77"/>
        <v/>
      </c>
      <c r="FO72" s="567" t="str">
        <f t="shared" si="78"/>
        <v/>
      </c>
      <c r="FQ72" s="567" t="str">
        <f t="shared" si="79"/>
        <v/>
      </c>
      <c r="FS72" s="567" t="str">
        <f t="shared" si="80"/>
        <v/>
      </c>
      <c r="FU72" s="567" t="str">
        <f t="shared" si="81"/>
        <v/>
      </c>
      <c r="FW72" s="567" t="str">
        <f t="shared" si="82"/>
        <v/>
      </c>
      <c r="FY72" s="567" t="str">
        <f t="shared" si="83"/>
        <v/>
      </c>
      <c r="GA72" s="567" t="str">
        <f t="shared" si="84"/>
        <v/>
      </c>
      <c r="GC72" s="567" t="str">
        <f t="shared" si="85"/>
        <v/>
      </c>
      <c r="GE72" s="567" t="str">
        <f t="shared" si="86"/>
        <v/>
      </c>
      <c r="GG72" s="567" t="str">
        <f t="shared" si="87"/>
        <v/>
      </c>
      <c r="GI72" s="567" t="str">
        <f t="shared" si="88"/>
        <v/>
      </c>
      <c r="GK72" s="567" t="str">
        <f t="shared" si="89"/>
        <v/>
      </c>
      <c r="GM72" s="567" t="str">
        <f t="shared" si="90"/>
        <v/>
      </c>
      <c r="GO72" s="567" t="str">
        <f t="shared" si="91"/>
        <v/>
      </c>
      <c r="GQ72" s="567" t="str">
        <f t="shared" si="92"/>
        <v/>
      </c>
      <c r="GS72" s="567" t="str">
        <f t="shared" si="93"/>
        <v/>
      </c>
      <c r="GU72" s="567" t="str">
        <f t="shared" si="94"/>
        <v/>
      </c>
      <c r="GW72" s="567" t="str">
        <f t="shared" si="95"/>
        <v/>
      </c>
      <c r="GY72" s="567" t="str">
        <f t="shared" si="95"/>
        <v/>
      </c>
      <c r="HA72" s="567" t="str">
        <f t="shared" si="96"/>
        <v/>
      </c>
      <c r="HC72" s="567" t="str">
        <f t="shared" si="97"/>
        <v/>
      </c>
      <c r="HE72" s="567" t="str">
        <f t="shared" si="98"/>
        <v/>
      </c>
      <c r="HG72" s="567" t="str">
        <f t="shared" si="99"/>
        <v/>
      </c>
      <c r="HI72" s="567" t="str">
        <f t="shared" si="100"/>
        <v/>
      </c>
      <c r="HK72" s="567" t="str">
        <f t="shared" si="101"/>
        <v/>
      </c>
      <c r="HM72" s="567" t="str">
        <f t="shared" si="102"/>
        <v/>
      </c>
      <c r="HO72" s="567" t="str">
        <f t="shared" si="103"/>
        <v/>
      </c>
      <c r="HQ72" s="567" t="str">
        <f t="shared" si="104"/>
        <v/>
      </c>
      <c r="HS72" s="567" t="str">
        <f t="shared" si="105"/>
        <v/>
      </c>
      <c r="HU72" s="567" t="str">
        <f t="shared" si="106"/>
        <v/>
      </c>
      <c r="HW72" s="567" t="str">
        <f t="shared" si="107"/>
        <v/>
      </c>
      <c r="HY72" s="567" t="str">
        <f t="shared" si="108"/>
        <v/>
      </c>
      <c r="IA72" s="567" t="str">
        <f t="shared" si="109"/>
        <v/>
      </c>
      <c r="IC72" s="567" t="str">
        <f t="shared" si="110"/>
        <v/>
      </c>
      <c r="IE72" s="567" t="str">
        <f t="shared" si="111"/>
        <v/>
      </c>
      <c r="IG72" s="567" t="str">
        <f t="shared" si="112"/>
        <v/>
      </c>
      <c r="II72" s="567" t="str">
        <f t="shared" si="113"/>
        <v/>
      </c>
      <c r="IK72" s="567" t="str">
        <f t="shared" si="114"/>
        <v/>
      </c>
      <c r="IM72" s="567" t="str">
        <f t="shared" si="114"/>
        <v/>
      </c>
      <c r="IO72" s="567" t="str">
        <f t="shared" si="115"/>
        <v/>
      </c>
      <c r="IQ72" s="567" t="str">
        <f t="shared" si="116"/>
        <v/>
      </c>
      <c r="IS72" s="567" t="str">
        <f t="shared" si="117"/>
        <v/>
      </c>
      <c r="IU72" s="567" t="str">
        <f t="shared" si="118"/>
        <v/>
      </c>
      <c r="IW72" s="567" t="str">
        <f t="shared" si="119"/>
        <v/>
      </c>
      <c r="IY72" s="567" t="str">
        <f t="shared" si="120"/>
        <v/>
      </c>
      <c r="JA72" s="567" t="str">
        <f t="shared" si="121"/>
        <v/>
      </c>
      <c r="JC72" s="567" t="str">
        <f t="shared" si="122"/>
        <v/>
      </c>
      <c r="JE72" s="567" t="str">
        <f t="shared" si="123"/>
        <v/>
      </c>
      <c r="JG72" s="567" t="str">
        <f t="shared" si="124"/>
        <v/>
      </c>
      <c r="JI72" s="567" t="str">
        <f t="shared" si="125"/>
        <v/>
      </c>
      <c r="JK72" s="567" t="str">
        <f t="shared" si="126"/>
        <v/>
      </c>
      <c r="JM72" s="567" t="str">
        <f t="shared" si="127"/>
        <v/>
      </c>
      <c r="JO72" s="567" t="str">
        <f t="shared" si="128"/>
        <v/>
      </c>
      <c r="JQ72" s="567" t="str">
        <f t="shared" si="129"/>
        <v/>
      </c>
      <c r="JS72" s="567" t="str">
        <f t="shared" si="130"/>
        <v/>
      </c>
      <c r="JU72" s="567" t="str">
        <f t="shared" si="131"/>
        <v/>
      </c>
      <c r="JW72" s="567" t="str">
        <f t="shared" si="132"/>
        <v/>
      </c>
      <c r="JY72" s="567" t="str">
        <f t="shared" si="133"/>
        <v/>
      </c>
      <c r="KA72" s="567" t="str">
        <f t="shared" si="133"/>
        <v/>
      </c>
      <c r="KC72" s="567" t="str">
        <f t="shared" si="134"/>
        <v/>
      </c>
      <c r="KE72" s="567" t="str">
        <f t="shared" si="135"/>
        <v/>
      </c>
      <c r="KG72" s="567" t="str">
        <f t="shared" si="136"/>
        <v/>
      </c>
      <c r="KI72" s="567" t="str">
        <f t="shared" si="137"/>
        <v/>
      </c>
      <c r="KK72" s="567" t="str">
        <f t="shared" si="138"/>
        <v/>
      </c>
      <c r="KM72" s="567" t="str">
        <f t="shared" si="139"/>
        <v/>
      </c>
      <c r="KO72" s="567" t="str">
        <f t="shared" si="140"/>
        <v/>
      </c>
      <c r="KQ72" s="567" t="str">
        <f t="shared" si="141"/>
        <v/>
      </c>
      <c r="KS72" s="567" t="str">
        <f t="shared" si="142"/>
        <v/>
      </c>
      <c r="KU72" s="567" t="str">
        <f t="shared" si="143"/>
        <v/>
      </c>
      <c r="KW72" s="567" t="str">
        <f t="shared" si="144"/>
        <v/>
      </c>
      <c r="KY72" s="567" t="str">
        <f t="shared" si="145"/>
        <v/>
      </c>
      <c r="LA72" s="567" t="str">
        <f t="shared" si="146"/>
        <v/>
      </c>
      <c r="LC72" s="567" t="str">
        <f t="shared" si="147"/>
        <v/>
      </c>
      <c r="LE72" s="567" t="str">
        <f t="shared" si="148"/>
        <v/>
      </c>
      <c r="LG72" s="567" t="str">
        <f t="shared" si="149"/>
        <v/>
      </c>
      <c r="LI72" s="567" t="str">
        <f t="shared" si="150"/>
        <v/>
      </c>
      <c r="LK72" s="567" t="str">
        <f t="shared" si="151"/>
        <v/>
      </c>
      <c r="LM72" s="567" t="str">
        <f t="shared" si="152"/>
        <v/>
      </c>
      <c r="LO72" s="567" t="str">
        <f t="shared" si="152"/>
        <v/>
      </c>
      <c r="LQ72" s="567" t="str">
        <f t="shared" si="153"/>
        <v/>
      </c>
      <c r="LS72" s="567" t="str">
        <f t="shared" si="154"/>
        <v/>
      </c>
      <c r="LU72" s="567" t="str">
        <f t="shared" si="155"/>
        <v/>
      </c>
      <c r="LW72" s="567" t="str">
        <f t="shared" si="156"/>
        <v/>
      </c>
      <c r="LY72" s="567" t="str">
        <f t="shared" si="157"/>
        <v/>
      </c>
      <c r="MA72" s="567" t="str">
        <f t="shared" si="158"/>
        <v/>
      </c>
      <c r="MC72" s="567" t="str">
        <f t="shared" si="159"/>
        <v/>
      </c>
      <c r="ME72" s="567" t="str">
        <f t="shared" si="160"/>
        <v/>
      </c>
      <c r="MG72" s="567" t="str">
        <f t="shared" si="161"/>
        <v/>
      </c>
      <c r="MI72" s="567" t="str">
        <f t="shared" si="162"/>
        <v/>
      </c>
      <c r="MK72" s="567" t="str">
        <f t="shared" si="163"/>
        <v/>
      </c>
      <c r="MM72" s="567" t="str">
        <f t="shared" si="164"/>
        <v/>
      </c>
      <c r="MO72" s="567" t="str">
        <f t="shared" si="165"/>
        <v/>
      </c>
      <c r="MQ72" s="567" t="str">
        <f t="shared" si="166"/>
        <v/>
      </c>
      <c r="MS72" s="567" t="str">
        <f t="shared" si="167"/>
        <v/>
      </c>
      <c r="MU72" s="567" t="str">
        <f t="shared" si="168"/>
        <v/>
      </c>
      <c r="MW72" s="567" t="str">
        <f t="shared" si="169"/>
        <v/>
      </c>
      <c r="MY72" s="567" t="str">
        <f t="shared" si="170"/>
        <v/>
      </c>
      <c r="NA72" s="567" t="str">
        <f t="shared" si="171"/>
        <v/>
      </c>
      <c r="NC72" s="567" t="str">
        <f t="shared" si="171"/>
        <v/>
      </c>
      <c r="NE72" s="567" t="str">
        <f t="shared" si="172"/>
        <v/>
      </c>
      <c r="NG72" s="567" t="str">
        <f t="shared" si="173"/>
        <v/>
      </c>
      <c r="NI72" s="567" t="str">
        <f t="shared" si="174"/>
        <v/>
      </c>
      <c r="NK72" s="567" t="str">
        <f t="shared" si="175"/>
        <v/>
      </c>
      <c r="NM72" s="567" t="str">
        <f t="shared" si="176"/>
        <v/>
      </c>
      <c r="NO72" s="567" t="str">
        <f t="shared" si="177"/>
        <v/>
      </c>
      <c r="NQ72" s="567" t="str">
        <f t="shared" si="178"/>
        <v/>
      </c>
      <c r="NS72" s="567" t="str">
        <f t="shared" si="179"/>
        <v/>
      </c>
      <c r="NU72" s="567" t="str">
        <f t="shared" si="180"/>
        <v/>
      </c>
      <c r="NW72" s="567" t="str">
        <f t="shared" si="181"/>
        <v/>
      </c>
      <c r="NY72" s="567" t="str">
        <f t="shared" si="182"/>
        <v/>
      </c>
      <c r="OA72" s="567" t="str">
        <f t="shared" si="183"/>
        <v/>
      </c>
      <c r="OC72" s="567" t="str">
        <f t="shared" si="184"/>
        <v/>
      </c>
      <c r="OE72" s="567" t="str">
        <f t="shared" si="185"/>
        <v/>
      </c>
      <c r="OG72" s="567" t="str">
        <f t="shared" si="186"/>
        <v/>
      </c>
      <c r="OI72" s="567" t="str">
        <f t="shared" si="187"/>
        <v/>
      </c>
      <c r="OK72" s="567" t="str">
        <f t="shared" si="188"/>
        <v/>
      </c>
      <c r="OM72" s="567" t="str">
        <f t="shared" si="189"/>
        <v/>
      </c>
    </row>
    <row r="73" spans="5:403">
      <c r="E73" s="567" t="str">
        <f t="shared" si="0"/>
        <v/>
      </c>
      <c r="G73" s="567" t="str">
        <f t="shared" si="0"/>
        <v/>
      </c>
      <c r="I73" s="567" t="str">
        <f t="shared" si="1"/>
        <v/>
      </c>
      <c r="K73" s="567" t="str">
        <f t="shared" si="2"/>
        <v/>
      </c>
      <c r="M73" s="567" t="str">
        <f t="shared" si="3"/>
        <v/>
      </c>
      <c r="O73" s="567" t="str">
        <f t="shared" si="4"/>
        <v/>
      </c>
      <c r="Q73" s="567" t="str">
        <f t="shared" si="5"/>
        <v/>
      </c>
      <c r="S73" s="567" t="str">
        <f t="shared" si="6"/>
        <v/>
      </c>
      <c r="U73" s="567" t="str">
        <f t="shared" si="7"/>
        <v/>
      </c>
      <c r="W73" s="567" t="str">
        <f t="shared" si="8"/>
        <v/>
      </c>
      <c r="Y73" s="567" t="str">
        <f t="shared" si="9"/>
        <v/>
      </c>
      <c r="AA73" s="567" t="str">
        <f t="shared" si="10"/>
        <v/>
      </c>
      <c r="AC73" s="567" t="str">
        <f t="shared" si="11"/>
        <v/>
      </c>
      <c r="AE73" s="567" t="str">
        <f t="shared" si="12"/>
        <v/>
      </c>
      <c r="AG73" s="567" t="str">
        <f t="shared" si="13"/>
        <v/>
      </c>
      <c r="AI73" s="567" t="str">
        <f t="shared" si="14"/>
        <v/>
      </c>
      <c r="AK73" s="567" t="str">
        <f t="shared" si="15"/>
        <v/>
      </c>
      <c r="AM73" s="567" t="str">
        <f t="shared" si="16"/>
        <v/>
      </c>
      <c r="AO73" s="567" t="str">
        <f t="shared" si="17"/>
        <v/>
      </c>
      <c r="AQ73" s="567" t="str">
        <f t="shared" si="18"/>
        <v/>
      </c>
      <c r="AS73" s="567" t="str">
        <f t="shared" si="19"/>
        <v/>
      </c>
      <c r="AU73" s="567" t="str">
        <f t="shared" si="19"/>
        <v/>
      </c>
      <c r="AW73" s="567" t="str">
        <f t="shared" si="20"/>
        <v/>
      </c>
      <c r="AY73" s="567" t="str">
        <f t="shared" si="21"/>
        <v/>
      </c>
      <c r="BA73" s="567" t="str">
        <f t="shared" si="22"/>
        <v/>
      </c>
      <c r="BC73" s="567" t="str">
        <f t="shared" si="23"/>
        <v/>
      </c>
      <c r="BE73" s="567" t="str">
        <f t="shared" si="24"/>
        <v/>
      </c>
      <c r="BG73" s="567" t="str">
        <f t="shared" si="25"/>
        <v/>
      </c>
      <c r="BI73" s="567" t="str">
        <f t="shared" si="26"/>
        <v/>
      </c>
      <c r="BK73" s="567" t="str">
        <f t="shared" si="27"/>
        <v/>
      </c>
      <c r="BM73" s="567" t="str">
        <f t="shared" si="28"/>
        <v/>
      </c>
      <c r="BO73" s="567" t="str">
        <f t="shared" si="29"/>
        <v/>
      </c>
      <c r="BQ73" s="567" t="str">
        <f t="shared" si="30"/>
        <v/>
      </c>
      <c r="BS73" s="567" t="str">
        <f t="shared" si="31"/>
        <v/>
      </c>
      <c r="BU73" s="567" t="str">
        <f t="shared" si="32"/>
        <v/>
      </c>
      <c r="BW73" s="567" t="str">
        <f t="shared" si="33"/>
        <v/>
      </c>
      <c r="BY73" s="567" t="str">
        <f t="shared" si="34"/>
        <v/>
      </c>
      <c r="CA73" s="567" t="str">
        <f t="shared" si="35"/>
        <v/>
      </c>
      <c r="CC73" s="567" t="str">
        <f t="shared" si="36"/>
        <v/>
      </c>
      <c r="CE73" s="567" t="str">
        <f t="shared" si="37"/>
        <v/>
      </c>
      <c r="CG73" s="567" t="str">
        <f t="shared" si="38"/>
        <v/>
      </c>
      <c r="CI73" s="567" t="str">
        <f t="shared" si="38"/>
        <v/>
      </c>
      <c r="CK73" s="567" t="str">
        <f t="shared" si="39"/>
        <v/>
      </c>
      <c r="CM73" s="567" t="str">
        <f t="shared" si="40"/>
        <v/>
      </c>
      <c r="CO73" s="567" t="str">
        <f t="shared" si="41"/>
        <v/>
      </c>
      <c r="CQ73" s="567" t="str">
        <f t="shared" si="42"/>
        <v/>
      </c>
      <c r="CS73" s="567" t="str">
        <f t="shared" si="43"/>
        <v/>
      </c>
      <c r="CU73" s="567" t="str">
        <f t="shared" si="44"/>
        <v/>
      </c>
      <c r="CW73" s="567" t="str">
        <f t="shared" si="45"/>
        <v/>
      </c>
      <c r="CY73" s="567" t="str">
        <f t="shared" si="46"/>
        <v/>
      </c>
      <c r="DA73" s="567" t="str">
        <f t="shared" si="47"/>
        <v/>
      </c>
      <c r="DC73" s="567" t="str">
        <f t="shared" si="48"/>
        <v/>
      </c>
      <c r="DE73" s="567" t="str">
        <f t="shared" si="49"/>
        <v/>
      </c>
      <c r="DG73" s="567" t="str">
        <f t="shared" si="50"/>
        <v/>
      </c>
      <c r="DI73" s="567" t="str">
        <f t="shared" si="51"/>
        <v/>
      </c>
      <c r="DK73" s="567" t="str">
        <f t="shared" si="52"/>
        <v/>
      </c>
      <c r="DM73" s="567" t="str">
        <f t="shared" si="53"/>
        <v/>
      </c>
      <c r="DO73" s="567" t="str">
        <f t="shared" si="54"/>
        <v/>
      </c>
      <c r="DQ73" s="567" t="str">
        <f t="shared" si="55"/>
        <v/>
      </c>
      <c r="DS73" s="567" t="str">
        <f t="shared" si="56"/>
        <v/>
      </c>
      <c r="DU73" s="567" t="str">
        <f t="shared" si="57"/>
        <v/>
      </c>
      <c r="DW73" s="567" t="str">
        <f t="shared" si="57"/>
        <v/>
      </c>
      <c r="DY73" s="567" t="str">
        <f t="shared" si="58"/>
        <v/>
      </c>
      <c r="EA73" s="567" t="str">
        <f t="shared" si="59"/>
        <v/>
      </c>
      <c r="EC73" s="567" t="str">
        <f t="shared" si="60"/>
        <v/>
      </c>
      <c r="EE73" s="567" t="str">
        <f t="shared" si="61"/>
        <v/>
      </c>
      <c r="EG73" s="567" t="str">
        <f t="shared" si="62"/>
        <v/>
      </c>
      <c r="EI73" s="567" t="str">
        <f t="shared" si="63"/>
        <v/>
      </c>
      <c r="EK73" s="567" t="str">
        <f t="shared" si="64"/>
        <v/>
      </c>
      <c r="EM73" s="567" t="str">
        <f t="shared" si="65"/>
        <v/>
      </c>
      <c r="EO73" s="567" t="str">
        <f t="shared" si="66"/>
        <v/>
      </c>
      <c r="EQ73" s="567" t="str">
        <f t="shared" si="67"/>
        <v/>
      </c>
      <c r="ES73" s="567" t="str">
        <f t="shared" si="68"/>
        <v/>
      </c>
      <c r="EU73" s="567" t="str">
        <f t="shared" si="69"/>
        <v/>
      </c>
      <c r="EW73" s="567" t="str">
        <f t="shared" si="70"/>
        <v/>
      </c>
      <c r="EY73" s="567" t="str">
        <f t="shared" si="71"/>
        <v/>
      </c>
      <c r="FA73" s="567" t="str">
        <f t="shared" si="72"/>
        <v/>
      </c>
      <c r="FC73" s="567" t="str">
        <f t="shared" si="73"/>
        <v/>
      </c>
      <c r="FE73" s="567" t="str">
        <f t="shared" si="74"/>
        <v/>
      </c>
      <c r="FG73" s="567" t="str">
        <f t="shared" si="75"/>
        <v/>
      </c>
      <c r="FI73" s="567" t="str">
        <f t="shared" si="76"/>
        <v/>
      </c>
      <c r="FK73" s="567" t="str">
        <f t="shared" si="76"/>
        <v/>
      </c>
      <c r="FM73" s="567" t="str">
        <f t="shared" si="77"/>
        <v/>
      </c>
      <c r="FO73" s="567" t="str">
        <f t="shared" si="78"/>
        <v/>
      </c>
      <c r="FQ73" s="567" t="str">
        <f t="shared" si="79"/>
        <v/>
      </c>
      <c r="FS73" s="567" t="str">
        <f t="shared" si="80"/>
        <v/>
      </c>
      <c r="FU73" s="567" t="str">
        <f t="shared" si="81"/>
        <v/>
      </c>
      <c r="FW73" s="567" t="str">
        <f t="shared" si="82"/>
        <v/>
      </c>
      <c r="FY73" s="567" t="str">
        <f t="shared" si="83"/>
        <v/>
      </c>
      <c r="GA73" s="567" t="str">
        <f t="shared" si="84"/>
        <v/>
      </c>
      <c r="GC73" s="567" t="str">
        <f t="shared" si="85"/>
        <v/>
      </c>
      <c r="GE73" s="567" t="str">
        <f t="shared" si="86"/>
        <v/>
      </c>
      <c r="GG73" s="567" t="str">
        <f t="shared" si="87"/>
        <v/>
      </c>
      <c r="GI73" s="567" t="str">
        <f t="shared" si="88"/>
        <v/>
      </c>
      <c r="GK73" s="567" t="str">
        <f t="shared" si="89"/>
        <v/>
      </c>
      <c r="GM73" s="567" t="str">
        <f t="shared" si="90"/>
        <v/>
      </c>
      <c r="GO73" s="567" t="str">
        <f t="shared" si="91"/>
        <v/>
      </c>
      <c r="GQ73" s="567" t="str">
        <f t="shared" si="92"/>
        <v/>
      </c>
      <c r="GS73" s="567" t="str">
        <f t="shared" si="93"/>
        <v/>
      </c>
      <c r="GU73" s="567" t="str">
        <f t="shared" si="94"/>
        <v/>
      </c>
      <c r="GW73" s="567" t="str">
        <f t="shared" si="95"/>
        <v/>
      </c>
      <c r="GY73" s="567" t="str">
        <f t="shared" si="95"/>
        <v/>
      </c>
      <c r="HA73" s="567" t="str">
        <f t="shared" si="96"/>
        <v/>
      </c>
      <c r="HC73" s="567" t="str">
        <f t="shared" si="97"/>
        <v/>
      </c>
      <c r="HE73" s="567" t="str">
        <f t="shared" si="98"/>
        <v/>
      </c>
      <c r="HG73" s="567" t="str">
        <f t="shared" si="99"/>
        <v/>
      </c>
      <c r="HI73" s="567" t="str">
        <f t="shared" si="100"/>
        <v/>
      </c>
      <c r="HK73" s="567" t="str">
        <f t="shared" si="101"/>
        <v/>
      </c>
      <c r="HM73" s="567" t="str">
        <f t="shared" si="102"/>
        <v/>
      </c>
      <c r="HO73" s="567" t="str">
        <f t="shared" si="103"/>
        <v/>
      </c>
      <c r="HQ73" s="567" t="str">
        <f t="shared" si="104"/>
        <v/>
      </c>
      <c r="HS73" s="567" t="str">
        <f t="shared" si="105"/>
        <v/>
      </c>
      <c r="HU73" s="567" t="str">
        <f t="shared" si="106"/>
        <v/>
      </c>
      <c r="HW73" s="567" t="str">
        <f t="shared" si="107"/>
        <v/>
      </c>
      <c r="HY73" s="567" t="str">
        <f t="shared" si="108"/>
        <v/>
      </c>
      <c r="IA73" s="567" t="str">
        <f t="shared" si="109"/>
        <v/>
      </c>
      <c r="IC73" s="567" t="str">
        <f t="shared" si="110"/>
        <v/>
      </c>
      <c r="IE73" s="567" t="str">
        <f t="shared" si="111"/>
        <v/>
      </c>
      <c r="IG73" s="567" t="str">
        <f t="shared" si="112"/>
        <v/>
      </c>
      <c r="II73" s="567" t="str">
        <f t="shared" si="113"/>
        <v/>
      </c>
      <c r="IK73" s="567" t="str">
        <f t="shared" si="114"/>
        <v/>
      </c>
      <c r="IM73" s="567" t="str">
        <f t="shared" si="114"/>
        <v/>
      </c>
      <c r="IO73" s="567" t="str">
        <f t="shared" si="115"/>
        <v/>
      </c>
      <c r="IQ73" s="567" t="str">
        <f t="shared" si="116"/>
        <v/>
      </c>
      <c r="IS73" s="567" t="str">
        <f t="shared" si="117"/>
        <v/>
      </c>
      <c r="IU73" s="567" t="str">
        <f t="shared" si="118"/>
        <v/>
      </c>
      <c r="IW73" s="567" t="str">
        <f t="shared" si="119"/>
        <v/>
      </c>
      <c r="IY73" s="567" t="str">
        <f t="shared" si="120"/>
        <v/>
      </c>
      <c r="JA73" s="567" t="str">
        <f t="shared" si="121"/>
        <v/>
      </c>
      <c r="JC73" s="567" t="str">
        <f t="shared" si="122"/>
        <v/>
      </c>
      <c r="JE73" s="567" t="str">
        <f t="shared" si="123"/>
        <v/>
      </c>
      <c r="JG73" s="567" t="str">
        <f t="shared" si="124"/>
        <v/>
      </c>
      <c r="JI73" s="567" t="str">
        <f t="shared" si="125"/>
        <v/>
      </c>
      <c r="JK73" s="567" t="str">
        <f t="shared" si="126"/>
        <v/>
      </c>
      <c r="JM73" s="567" t="str">
        <f t="shared" si="127"/>
        <v/>
      </c>
      <c r="JO73" s="567" t="str">
        <f t="shared" si="128"/>
        <v/>
      </c>
      <c r="JQ73" s="567" t="str">
        <f t="shared" si="129"/>
        <v/>
      </c>
      <c r="JS73" s="567" t="str">
        <f t="shared" si="130"/>
        <v/>
      </c>
      <c r="JU73" s="567" t="str">
        <f t="shared" si="131"/>
        <v/>
      </c>
      <c r="JW73" s="567" t="str">
        <f t="shared" si="132"/>
        <v/>
      </c>
      <c r="JY73" s="567" t="str">
        <f t="shared" si="133"/>
        <v/>
      </c>
      <c r="KA73" s="567" t="str">
        <f t="shared" si="133"/>
        <v/>
      </c>
      <c r="KC73" s="567" t="str">
        <f t="shared" si="134"/>
        <v/>
      </c>
      <c r="KE73" s="567" t="str">
        <f t="shared" si="135"/>
        <v/>
      </c>
      <c r="KG73" s="567" t="str">
        <f t="shared" si="136"/>
        <v/>
      </c>
      <c r="KI73" s="567" t="str">
        <f t="shared" si="137"/>
        <v/>
      </c>
      <c r="KK73" s="567" t="str">
        <f t="shared" si="138"/>
        <v/>
      </c>
      <c r="KM73" s="567" t="str">
        <f t="shared" si="139"/>
        <v/>
      </c>
      <c r="KO73" s="567" t="str">
        <f t="shared" si="140"/>
        <v/>
      </c>
      <c r="KQ73" s="567" t="str">
        <f t="shared" si="141"/>
        <v/>
      </c>
      <c r="KS73" s="567" t="str">
        <f t="shared" si="142"/>
        <v/>
      </c>
      <c r="KU73" s="567" t="str">
        <f t="shared" si="143"/>
        <v/>
      </c>
      <c r="KW73" s="567" t="str">
        <f t="shared" si="144"/>
        <v/>
      </c>
      <c r="KY73" s="567" t="str">
        <f t="shared" si="145"/>
        <v/>
      </c>
      <c r="LA73" s="567" t="str">
        <f t="shared" si="146"/>
        <v/>
      </c>
      <c r="LC73" s="567" t="str">
        <f t="shared" si="147"/>
        <v/>
      </c>
      <c r="LE73" s="567" t="str">
        <f t="shared" si="148"/>
        <v/>
      </c>
      <c r="LG73" s="567" t="str">
        <f t="shared" si="149"/>
        <v/>
      </c>
      <c r="LI73" s="567" t="str">
        <f t="shared" si="150"/>
        <v/>
      </c>
      <c r="LK73" s="567" t="str">
        <f t="shared" si="151"/>
        <v/>
      </c>
      <c r="LM73" s="567" t="str">
        <f t="shared" si="152"/>
        <v/>
      </c>
      <c r="LO73" s="567" t="str">
        <f t="shared" si="152"/>
        <v/>
      </c>
      <c r="LQ73" s="567" t="str">
        <f t="shared" si="153"/>
        <v/>
      </c>
      <c r="LS73" s="567" t="str">
        <f t="shared" si="154"/>
        <v/>
      </c>
      <c r="LU73" s="567" t="str">
        <f t="shared" si="155"/>
        <v/>
      </c>
      <c r="LW73" s="567" t="str">
        <f t="shared" si="156"/>
        <v/>
      </c>
      <c r="LY73" s="567" t="str">
        <f t="shared" si="157"/>
        <v/>
      </c>
      <c r="MA73" s="567" t="str">
        <f t="shared" si="158"/>
        <v/>
      </c>
      <c r="MC73" s="567" t="str">
        <f t="shared" si="159"/>
        <v/>
      </c>
      <c r="ME73" s="567" t="str">
        <f t="shared" si="160"/>
        <v/>
      </c>
      <c r="MG73" s="567" t="str">
        <f t="shared" si="161"/>
        <v/>
      </c>
      <c r="MI73" s="567" t="str">
        <f t="shared" si="162"/>
        <v/>
      </c>
      <c r="MK73" s="567" t="str">
        <f t="shared" si="163"/>
        <v/>
      </c>
      <c r="MM73" s="567" t="str">
        <f t="shared" si="164"/>
        <v/>
      </c>
      <c r="MO73" s="567" t="str">
        <f t="shared" si="165"/>
        <v/>
      </c>
      <c r="MQ73" s="567" t="str">
        <f t="shared" si="166"/>
        <v/>
      </c>
      <c r="MS73" s="567" t="str">
        <f t="shared" si="167"/>
        <v/>
      </c>
      <c r="MU73" s="567" t="str">
        <f t="shared" si="168"/>
        <v/>
      </c>
      <c r="MW73" s="567" t="str">
        <f t="shared" si="169"/>
        <v/>
      </c>
      <c r="MY73" s="567" t="str">
        <f t="shared" si="170"/>
        <v/>
      </c>
      <c r="NA73" s="567" t="str">
        <f t="shared" si="171"/>
        <v/>
      </c>
      <c r="NC73" s="567" t="str">
        <f t="shared" si="171"/>
        <v/>
      </c>
      <c r="NE73" s="567" t="str">
        <f t="shared" si="172"/>
        <v/>
      </c>
      <c r="NG73" s="567" t="str">
        <f t="shared" si="173"/>
        <v/>
      </c>
      <c r="NI73" s="567" t="str">
        <f t="shared" si="174"/>
        <v/>
      </c>
      <c r="NK73" s="567" t="str">
        <f t="shared" si="175"/>
        <v/>
      </c>
      <c r="NM73" s="567" t="str">
        <f t="shared" si="176"/>
        <v/>
      </c>
      <c r="NO73" s="567" t="str">
        <f t="shared" si="177"/>
        <v/>
      </c>
      <c r="NQ73" s="567" t="str">
        <f t="shared" si="178"/>
        <v/>
      </c>
      <c r="NS73" s="567" t="str">
        <f t="shared" si="179"/>
        <v/>
      </c>
      <c r="NU73" s="567" t="str">
        <f t="shared" si="180"/>
        <v/>
      </c>
      <c r="NW73" s="567" t="str">
        <f t="shared" si="181"/>
        <v/>
      </c>
      <c r="NY73" s="567" t="str">
        <f t="shared" si="182"/>
        <v/>
      </c>
      <c r="OA73" s="567" t="str">
        <f t="shared" si="183"/>
        <v/>
      </c>
      <c r="OC73" s="567" t="str">
        <f t="shared" si="184"/>
        <v/>
      </c>
      <c r="OE73" s="567" t="str">
        <f t="shared" si="185"/>
        <v/>
      </c>
      <c r="OG73" s="567" t="str">
        <f t="shared" si="186"/>
        <v/>
      </c>
      <c r="OI73" s="567" t="str">
        <f t="shared" si="187"/>
        <v/>
      </c>
      <c r="OK73" s="567" t="str">
        <f t="shared" si="188"/>
        <v/>
      </c>
      <c r="OM73" s="567" t="str">
        <f t="shared" si="189"/>
        <v/>
      </c>
    </row>
    <row r="74" spans="5:403">
      <c r="E74" s="567" t="str">
        <f t="shared" si="0"/>
        <v/>
      </c>
      <c r="G74" s="567" t="str">
        <f t="shared" si="0"/>
        <v/>
      </c>
      <c r="I74" s="567" t="str">
        <f t="shared" si="1"/>
        <v/>
      </c>
      <c r="K74" s="567" t="str">
        <f t="shared" si="2"/>
        <v/>
      </c>
      <c r="M74" s="567" t="str">
        <f t="shared" si="3"/>
        <v/>
      </c>
      <c r="O74" s="567" t="str">
        <f t="shared" si="4"/>
        <v/>
      </c>
      <c r="Q74" s="567" t="str">
        <f t="shared" si="5"/>
        <v/>
      </c>
      <c r="S74" s="567" t="str">
        <f t="shared" si="6"/>
        <v/>
      </c>
      <c r="U74" s="567" t="str">
        <f t="shared" si="7"/>
        <v/>
      </c>
      <c r="W74" s="567" t="str">
        <f t="shared" si="8"/>
        <v/>
      </c>
      <c r="Y74" s="567" t="str">
        <f t="shared" si="9"/>
        <v/>
      </c>
      <c r="AA74" s="567" t="str">
        <f t="shared" si="10"/>
        <v/>
      </c>
      <c r="AC74" s="567" t="str">
        <f t="shared" si="11"/>
        <v/>
      </c>
      <c r="AE74" s="567" t="str">
        <f t="shared" si="12"/>
        <v/>
      </c>
      <c r="AG74" s="567" t="str">
        <f t="shared" si="13"/>
        <v/>
      </c>
      <c r="AI74" s="567" t="str">
        <f t="shared" si="14"/>
        <v/>
      </c>
      <c r="AK74" s="567" t="str">
        <f t="shared" si="15"/>
        <v/>
      </c>
      <c r="AM74" s="567" t="str">
        <f t="shared" si="16"/>
        <v/>
      </c>
      <c r="AO74" s="567" t="str">
        <f t="shared" si="17"/>
        <v/>
      </c>
      <c r="AQ74" s="567" t="str">
        <f t="shared" si="18"/>
        <v/>
      </c>
      <c r="AS74" s="567" t="str">
        <f t="shared" si="19"/>
        <v/>
      </c>
      <c r="AU74" s="567" t="str">
        <f t="shared" si="19"/>
        <v/>
      </c>
      <c r="AW74" s="567" t="str">
        <f t="shared" si="20"/>
        <v/>
      </c>
      <c r="AY74" s="567" t="str">
        <f t="shared" si="21"/>
        <v/>
      </c>
      <c r="BA74" s="567" t="str">
        <f t="shared" si="22"/>
        <v/>
      </c>
      <c r="BC74" s="567" t="str">
        <f t="shared" si="23"/>
        <v/>
      </c>
      <c r="BE74" s="567" t="str">
        <f t="shared" si="24"/>
        <v/>
      </c>
      <c r="BG74" s="567" t="str">
        <f t="shared" si="25"/>
        <v/>
      </c>
      <c r="BI74" s="567" t="str">
        <f t="shared" si="26"/>
        <v/>
      </c>
      <c r="BK74" s="567" t="str">
        <f t="shared" si="27"/>
        <v/>
      </c>
      <c r="BM74" s="567" t="str">
        <f t="shared" si="28"/>
        <v/>
      </c>
      <c r="BO74" s="567" t="str">
        <f t="shared" si="29"/>
        <v/>
      </c>
      <c r="BQ74" s="567" t="str">
        <f t="shared" si="30"/>
        <v/>
      </c>
      <c r="BS74" s="567" t="str">
        <f t="shared" si="31"/>
        <v/>
      </c>
      <c r="BU74" s="567" t="str">
        <f t="shared" si="32"/>
        <v/>
      </c>
      <c r="BW74" s="567" t="str">
        <f t="shared" si="33"/>
        <v/>
      </c>
      <c r="BY74" s="567" t="str">
        <f t="shared" si="34"/>
        <v/>
      </c>
      <c r="CA74" s="567" t="str">
        <f t="shared" si="35"/>
        <v/>
      </c>
      <c r="CC74" s="567" t="str">
        <f t="shared" si="36"/>
        <v/>
      </c>
      <c r="CE74" s="567" t="str">
        <f t="shared" si="37"/>
        <v/>
      </c>
      <c r="CG74" s="567" t="str">
        <f t="shared" si="38"/>
        <v/>
      </c>
      <c r="CI74" s="567" t="str">
        <f t="shared" si="38"/>
        <v/>
      </c>
      <c r="CK74" s="567" t="str">
        <f t="shared" si="39"/>
        <v/>
      </c>
      <c r="CM74" s="567" t="str">
        <f t="shared" si="40"/>
        <v/>
      </c>
      <c r="CO74" s="567" t="str">
        <f t="shared" si="41"/>
        <v/>
      </c>
      <c r="CQ74" s="567" t="str">
        <f t="shared" si="42"/>
        <v/>
      </c>
      <c r="CS74" s="567" t="str">
        <f t="shared" si="43"/>
        <v/>
      </c>
      <c r="CU74" s="567" t="str">
        <f t="shared" si="44"/>
        <v/>
      </c>
      <c r="CW74" s="567" t="str">
        <f t="shared" si="45"/>
        <v/>
      </c>
      <c r="CY74" s="567" t="str">
        <f t="shared" si="46"/>
        <v/>
      </c>
      <c r="DA74" s="567" t="str">
        <f t="shared" si="47"/>
        <v/>
      </c>
      <c r="DC74" s="567" t="str">
        <f t="shared" si="48"/>
        <v/>
      </c>
      <c r="DE74" s="567" t="str">
        <f t="shared" si="49"/>
        <v/>
      </c>
      <c r="DG74" s="567" t="str">
        <f t="shared" si="50"/>
        <v/>
      </c>
      <c r="DI74" s="567" t="str">
        <f t="shared" si="51"/>
        <v/>
      </c>
      <c r="DK74" s="567" t="str">
        <f t="shared" si="52"/>
        <v/>
      </c>
      <c r="DM74" s="567" t="str">
        <f t="shared" si="53"/>
        <v/>
      </c>
      <c r="DO74" s="567" t="str">
        <f t="shared" si="54"/>
        <v/>
      </c>
      <c r="DQ74" s="567" t="str">
        <f t="shared" si="55"/>
        <v/>
      </c>
      <c r="DS74" s="567" t="str">
        <f t="shared" si="56"/>
        <v/>
      </c>
      <c r="DU74" s="567" t="str">
        <f t="shared" si="57"/>
        <v/>
      </c>
      <c r="DW74" s="567" t="str">
        <f t="shared" si="57"/>
        <v/>
      </c>
      <c r="DY74" s="567" t="str">
        <f t="shared" si="58"/>
        <v/>
      </c>
      <c r="EA74" s="567" t="str">
        <f t="shared" si="59"/>
        <v/>
      </c>
      <c r="EC74" s="567" t="str">
        <f t="shared" si="60"/>
        <v/>
      </c>
      <c r="EE74" s="567" t="str">
        <f t="shared" si="61"/>
        <v/>
      </c>
      <c r="EG74" s="567" t="str">
        <f t="shared" si="62"/>
        <v/>
      </c>
      <c r="EI74" s="567" t="str">
        <f t="shared" si="63"/>
        <v/>
      </c>
      <c r="EK74" s="567" t="str">
        <f t="shared" si="64"/>
        <v/>
      </c>
      <c r="EM74" s="567" t="str">
        <f t="shared" si="65"/>
        <v/>
      </c>
      <c r="EO74" s="567" t="str">
        <f t="shared" si="66"/>
        <v/>
      </c>
      <c r="EQ74" s="567" t="str">
        <f t="shared" si="67"/>
        <v/>
      </c>
      <c r="ES74" s="567" t="str">
        <f t="shared" si="68"/>
        <v/>
      </c>
      <c r="EU74" s="567" t="str">
        <f t="shared" si="69"/>
        <v/>
      </c>
      <c r="EW74" s="567" t="str">
        <f t="shared" si="70"/>
        <v/>
      </c>
      <c r="EY74" s="567" t="str">
        <f t="shared" si="71"/>
        <v/>
      </c>
      <c r="FA74" s="567" t="str">
        <f t="shared" si="72"/>
        <v/>
      </c>
      <c r="FC74" s="567" t="str">
        <f t="shared" si="73"/>
        <v/>
      </c>
      <c r="FE74" s="567" t="str">
        <f t="shared" si="74"/>
        <v/>
      </c>
      <c r="FG74" s="567" t="str">
        <f t="shared" si="75"/>
        <v/>
      </c>
      <c r="FI74" s="567" t="str">
        <f t="shared" si="76"/>
        <v/>
      </c>
      <c r="FK74" s="567" t="str">
        <f t="shared" si="76"/>
        <v/>
      </c>
      <c r="FM74" s="567" t="str">
        <f t="shared" si="77"/>
        <v/>
      </c>
      <c r="FO74" s="567" t="str">
        <f t="shared" si="78"/>
        <v/>
      </c>
      <c r="FQ74" s="567" t="str">
        <f t="shared" si="79"/>
        <v/>
      </c>
      <c r="FS74" s="567" t="str">
        <f t="shared" si="80"/>
        <v/>
      </c>
      <c r="FU74" s="567" t="str">
        <f t="shared" si="81"/>
        <v/>
      </c>
      <c r="FW74" s="567" t="str">
        <f t="shared" si="82"/>
        <v/>
      </c>
      <c r="FY74" s="567" t="str">
        <f t="shared" si="83"/>
        <v/>
      </c>
      <c r="GA74" s="567" t="str">
        <f t="shared" si="84"/>
        <v/>
      </c>
      <c r="GC74" s="567" t="str">
        <f t="shared" si="85"/>
        <v/>
      </c>
      <c r="GE74" s="567" t="str">
        <f t="shared" si="86"/>
        <v/>
      </c>
      <c r="GG74" s="567" t="str">
        <f t="shared" si="87"/>
        <v/>
      </c>
      <c r="GI74" s="567" t="str">
        <f t="shared" si="88"/>
        <v/>
      </c>
      <c r="GK74" s="567" t="str">
        <f t="shared" si="89"/>
        <v/>
      </c>
      <c r="GM74" s="567" t="str">
        <f t="shared" si="90"/>
        <v/>
      </c>
      <c r="GO74" s="567" t="str">
        <f t="shared" si="91"/>
        <v/>
      </c>
      <c r="GQ74" s="567" t="str">
        <f t="shared" si="92"/>
        <v/>
      </c>
      <c r="GS74" s="567" t="str">
        <f t="shared" si="93"/>
        <v/>
      </c>
      <c r="GU74" s="567" t="str">
        <f t="shared" si="94"/>
        <v/>
      </c>
      <c r="GW74" s="567" t="str">
        <f t="shared" si="95"/>
        <v/>
      </c>
      <c r="GY74" s="567" t="str">
        <f t="shared" si="95"/>
        <v/>
      </c>
      <c r="HA74" s="567" t="str">
        <f t="shared" si="96"/>
        <v/>
      </c>
      <c r="HC74" s="567" t="str">
        <f t="shared" si="97"/>
        <v/>
      </c>
      <c r="HE74" s="567" t="str">
        <f t="shared" si="98"/>
        <v/>
      </c>
      <c r="HG74" s="567" t="str">
        <f t="shared" si="99"/>
        <v/>
      </c>
      <c r="HI74" s="567" t="str">
        <f t="shared" si="100"/>
        <v/>
      </c>
      <c r="HK74" s="567" t="str">
        <f t="shared" si="101"/>
        <v/>
      </c>
      <c r="HM74" s="567" t="str">
        <f t="shared" si="102"/>
        <v/>
      </c>
      <c r="HO74" s="567" t="str">
        <f t="shared" si="103"/>
        <v/>
      </c>
      <c r="HQ74" s="567" t="str">
        <f t="shared" si="104"/>
        <v/>
      </c>
      <c r="HS74" s="567" t="str">
        <f t="shared" si="105"/>
        <v/>
      </c>
      <c r="HU74" s="567" t="str">
        <f t="shared" si="106"/>
        <v/>
      </c>
      <c r="HW74" s="567" t="str">
        <f t="shared" si="107"/>
        <v/>
      </c>
      <c r="HY74" s="567" t="str">
        <f t="shared" si="108"/>
        <v/>
      </c>
      <c r="IA74" s="567" t="str">
        <f t="shared" si="109"/>
        <v/>
      </c>
      <c r="IC74" s="567" t="str">
        <f t="shared" si="110"/>
        <v/>
      </c>
      <c r="IE74" s="567" t="str">
        <f t="shared" si="111"/>
        <v/>
      </c>
      <c r="IG74" s="567" t="str">
        <f t="shared" si="112"/>
        <v/>
      </c>
      <c r="II74" s="567" t="str">
        <f t="shared" si="113"/>
        <v/>
      </c>
      <c r="IK74" s="567" t="str">
        <f t="shared" si="114"/>
        <v/>
      </c>
      <c r="IM74" s="567" t="str">
        <f t="shared" si="114"/>
        <v/>
      </c>
      <c r="IO74" s="567" t="str">
        <f t="shared" si="115"/>
        <v/>
      </c>
      <c r="IQ74" s="567" t="str">
        <f t="shared" si="116"/>
        <v/>
      </c>
      <c r="IS74" s="567" t="str">
        <f t="shared" si="117"/>
        <v/>
      </c>
      <c r="IU74" s="567" t="str">
        <f t="shared" si="118"/>
        <v/>
      </c>
      <c r="IW74" s="567" t="str">
        <f t="shared" si="119"/>
        <v/>
      </c>
      <c r="IY74" s="567" t="str">
        <f t="shared" si="120"/>
        <v/>
      </c>
      <c r="JA74" s="567" t="str">
        <f t="shared" si="121"/>
        <v/>
      </c>
      <c r="JC74" s="567" t="str">
        <f t="shared" si="122"/>
        <v/>
      </c>
      <c r="JE74" s="567" t="str">
        <f t="shared" si="123"/>
        <v/>
      </c>
      <c r="JG74" s="567" t="str">
        <f t="shared" si="124"/>
        <v/>
      </c>
      <c r="JI74" s="567" t="str">
        <f t="shared" si="125"/>
        <v/>
      </c>
      <c r="JK74" s="567" t="str">
        <f t="shared" si="126"/>
        <v/>
      </c>
      <c r="JM74" s="567" t="str">
        <f t="shared" si="127"/>
        <v/>
      </c>
      <c r="JO74" s="567" t="str">
        <f t="shared" si="128"/>
        <v/>
      </c>
      <c r="JQ74" s="567" t="str">
        <f t="shared" si="129"/>
        <v/>
      </c>
      <c r="JS74" s="567" t="str">
        <f t="shared" si="130"/>
        <v/>
      </c>
      <c r="JU74" s="567" t="str">
        <f t="shared" si="131"/>
        <v/>
      </c>
      <c r="JW74" s="567" t="str">
        <f t="shared" si="132"/>
        <v/>
      </c>
      <c r="JY74" s="567" t="str">
        <f t="shared" si="133"/>
        <v/>
      </c>
      <c r="KA74" s="567" t="str">
        <f t="shared" si="133"/>
        <v/>
      </c>
      <c r="KC74" s="567" t="str">
        <f t="shared" si="134"/>
        <v/>
      </c>
      <c r="KE74" s="567" t="str">
        <f t="shared" si="135"/>
        <v/>
      </c>
      <c r="KG74" s="567" t="str">
        <f t="shared" si="136"/>
        <v/>
      </c>
      <c r="KI74" s="567" t="str">
        <f t="shared" si="137"/>
        <v/>
      </c>
      <c r="KK74" s="567" t="str">
        <f t="shared" si="138"/>
        <v/>
      </c>
      <c r="KM74" s="567" t="str">
        <f t="shared" si="139"/>
        <v/>
      </c>
      <c r="KO74" s="567" t="str">
        <f t="shared" si="140"/>
        <v/>
      </c>
      <c r="KQ74" s="567" t="str">
        <f t="shared" si="141"/>
        <v/>
      </c>
      <c r="KS74" s="567" t="str">
        <f t="shared" si="142"/>
        <v/>
      </c>
      <c r="KU74" s="567" t="str">
        <f t="shared" si="143"/>
        <v/>
      </c>
      <c r="KW74" s="567" t="str">
        <f t="shared" si="144"/>
        <v/>
      </c>
      <c r="KY74" s="567" t="str">
        <f t="shared" si="145"/>
        <v/>
      </c>
      <c r="LA74" s="567" t="str">
        <f t="shared" si="146"/>
        <v/>
      </c>
      <c r="LC74" s="567" t="str">
        <f t="shared" si="147"/>
        <v/>
      </c>
      <c r="LE74" s="567" t="str">
        <f t="shared" si="148"/>
        <v/>
      </c>
      <c r="LG74" s="567" t="str">
        <f t="shared" si="149"/>
        <v/>
      </c>
      <c r="LI74" s="567" t="str">
        <f t="shared" si="150"/>
        <v/>
      </c>
      <c r="LK74" s="567" t="str">
        <f t="shared" si="151"/>
        <v/>
      </c>
      <c r="LM74" s="567" t="str">
        <f t="shared" si="152"/>
        <v/>
      </c>
      <c r="LO74" s="567" t="str">
        <f t="shared" si="152"/>
        <v/>
      </c>
      <c r="LQ74" s="567" t="str">
        <f t="shared" si="153"/>
        <v/>
      </c>
      <c r="LS74" s="567" t="str">
        <f t="shared" si="154"/>
        <v/>
      </c>
      <c r="LU74" s="567" t="str">
        <f t="shared" si="155"/>
        <v/>
      </c>
      <c r="LW74" s="567" t="str">
        <f t="shared" si="156"/>
        <v/>
      </c>
      <c r="LY74" s="567" t="str">
        <f t="shared" si="157"/>
        <v/>
      </c>
      <c r="MA74" s="567" t="str">
        <f t="shared" si="158"/>
        <v/>
      </c>
      <c r="MC74" s="567" t="str">
        <f t="shared" si="159"/>
        <v/>
      </c>
      <c r="ME74" s="567" t="str">
        <f t="shared" si="160"/>
        <v/>
      </c>
      <c r="MG74" s="567" t="str">
        <f t="shared" si="161"/>
        <v/>
      </c>
      <c r="MI74" s="567" t="str">
        <f t="shared" si="162"/>
        <v/>
      </c>
      <c r="MK74" s="567" t="str">
        <f t="shared" si="163"/>
        <v/>
      </c>
      <c r="MM74" s="567" t="str">
        <f t="shared" si="164"/>
        <v/>
      </c>
      <c r="MO74" s="567" t="str">
        <f t="shared" si="165"/>
        <v/>
      </c>
      <c r="MQ74" s="567" t="str">
        <f t="shared" si="166"/>
        <v/>
      </c>
      <c r="MS74" s="567" t="str">
        <f t="shared" si="167"/>
        <v/>
      </c>
      <c r="MU74" s="567" t="str">
        <f t="shared" si="168"/>
        <v/>
      </c>
      <c r="MW74" s="567" t="str">
        <f t="shared" si="169"/>
        <v/>
      </c>
      <c r="MY74" s="567" t="str">
        <f t="shared" si="170"/>
        <v/>
      </c>
      <c r="NA74" s="567" t="str">
        <f t="shared" si="171"/>
        <v/>
      </c>
      <c r="NC74" s="567" t="str">
        <f t="shared" si="171"/>
        <v/>
      </c>
      <c r="NE74" s="567" t="str">
        <f t="shared" si="172"/>
        <v/>
      </c>
      <c r="NG74" s="567" t="str">
        <f t="shared" si="173"/>
        <v/>
      </c>
      <c r="NI74" s="567" t="str">
        <f t="shared" si="174"/>
        <v/>
      </c>
      <c r="NK74" s="567" t="str">
        <f t="shared" si="175"/>
        <v/>
      </c>
      <c r="NM74" s="567" t="str">
        <f t="shared" si="176"/>
        <v/>
      </c>
      <c r="NO74" s="567" t="str">
        <f t="shared" si="177"/>
        <v/>
      </c>
      <c r="NQ74" s="567" t="str">
        <f t="shared" si="178"/>
        <v/>
      </c>
      <c r="NS74" s="567" t="str">
        <f t="shared" si="179"/>
        <v/>
      </c>
      <c r="NU74" s="567" t="str">
        <f t="shared" si="180"/>
        <v/>
      </c>
      <c r="NW74" s="567" t="str">
        <f t="shared" si="181"/>
        <v/>
      </c>
      <c r="NY74" s="567" t="str">
        <f t="shared" si="182"/>
        <v/>
      </c>
      <c r="OA74" s="567" t="str">
        <f t="shared" si="183"/>
        <v/>
      </c>
      <c r="OC74" s="567" t="str">
        <f t="shared" si="184"/>
        <v/>
      </c>
      <c r="OE74" s="567" t="str">
        <f t="shared" si="185"/>
        <v/>
      </c>
      <c r="OG74" s="567" t="str">
        <f t="shared" si="186"/>
        <v/>
      </c>
      <c r="OI74" s="567" t="str">
        <f t="shared" si="187"/>
        <v/>
      </c>
      <c r="OK74" s="567" t="str">
        <f t="shared" si="188"/>
        <v/>
      </c>
      <c r="OM74" s="567" t="str">
        <f t="shared" si="189"/>
        <v/>
      </c>
    </row>
    <row r="75" spans="5:403">
      <c r="E75" s="567" t="str">
        <f t="shared" si="0"/>
        <v/>
      </c>
      <c r="G75" s="567" t="str">
        <f t="shared" si="0"/>
        <v/>
      </c>
      <c r="I75" s="567" t="str">
        <f t="shared" si="1"/>
        <v/>
      </c>
      <c r="K75" s="567" t="str">
        <f t="shared" si="2"/>
        <v/>
      </c>
      <c r="M75" s="567" t="str">
        <f t="shared" si="3"/>
        <v/>
      </c>
      <c r="O75" s="567" t="str">
        <f t="shared" si="4"/>
        <v/>
      </c>
      <c r="Q75" s="567" t="str">
        <f t="shared" si="5"/>
        <v/>
      </c>
      <c r="S75" s="567" t="str">
        <f t="shared" si="6"/>
        <v/>
      </c>
      <c r="U75" s="567" t="str">
        <f t="shared" si="7"/>
        <v/>
      </c>
      <c r="W75" s="567" t="str">
        <f t="shared" si="8"/>
        <v/>
      </c>
      <c r="Y75" s="567" t="str">
        <f t="shared" si="9"/>
        <v/>
      </c>
      <c r="AA75" s="567" t="str">
        <f t="shared" si="10"/>
        <v/>
      </c>
      <c r="AC75" s="567" t="str">
        <f t="shared" si="11"/>
        <v/>
      </c>
      <c r="AE75" s="567" t="str">
        <f t="shared" si="12"/>
        <v/>
      </c>
      <c r="AG75" s="567" t="str">
        <f t="shared" si="13"/>
        <v/>
      </c>
      <c r="AI75" s="567" t="str">
        <f t="shared" si="14"/>
        <v/>
      </c>
      <c r="AK75" s="567" t="str">
        <f t="shared" si="15"/>
        <v/>
      </c>
      <c r="AM75" s="567" t="str">
        <f t="shared" si="16"/>
        <v/>
      </c>
      <c r="AO75" s="567" t="str">
        <f t="shared" si="17"/>
        <v/>
      </c>
      <c r="AQ75" s="567" t="str">
        <f t="shared" si="18"/>
        <v/>
      </c>
      <c r="AS75" s="567" t="str">
        <f t="shared" si="19"/>
        <v/>
      </c>
      <c r="AU75" s="567" t="str">
        <f t="shared" si="19"/>
        <v/>
      </c>
      <c r="AW75" s="567" t="str">
        <f t="shared" si="20"/>
        <v/>
      </c>
      <c r="AY75" s="567" t="str">
        <f t="shared" si="21"/>
        <v/>
      </c>
      <c r="BA75" s="567" t="str">
        <f t="shared" si="22"/>
        <v/>
      </c>
      <c r="BC75" s="567" t="str">
        <f t="shared" si="23"/>
        <v/>
      </c>
      <c r="BE75" s="567" t="str">
        <f t="shared" si="24"/>
        <v/>
      </c>
      <c r="BG75" s="567" t="str">
        <f t="shared" si="25"/>
        <v/>
      </c>
      <c r="BI75" s="567" t="str">
        <f t="shared" si="26"/>
        <v/>
      </c>
      <c r="BK75" s="567" t="str">
        <f t="shared" si="27"/>
        <v/>
      </c>
      <c r="BM75" s="567" t="str">
        <f t="shared" si="28"/>
        <v/>
      </c>
      <c r="BO75" s="567" t="str">
        <f t="shared" si="29"/>
        <v/>
      </c>
      <c r="BQ75" s="567" t="str">
        <f t="shared" si="30"/>
        <v/>
      </c>
      <c r="BS75" s="567" t="str">
        <f t="shared" si="31"/>
        <v/>
      </c>
      <c r="BU75" s="567" t="str">
        <f t="shared" si="32"/>
        <v/>
      </c>
      <c r="BW75" s="567" t="str">
        <f t="shared" si="33"/>
        <v/>
      </c>
      <c r="BY75" s="567" t="str">
        <f t="shared" si="34"/>
        <v/>
      </c>
      <c r="CA75" s="567" t="str">
        <f t="shared" si="35"/>
        <v/>
      </c>
      <c r="CC75" s="567" t="str">
        <f t="shared" si="36"/>
        <v/>
      </c>
      <c r="CE75" s="567" t="str">
        <f t="shared" si="37"/>
        <v/>
      </c>
      <c r="CG75" s="567" t="str">
        <f t="shared" si="38"/>
        <v/>
      </c>
      <c r="CI75" s="567" t="str">
        <f t="shared" si="38"/>
        <v/>
      </c>
      <c r="CK75" s="567" t="str">
        <f t="shared" si="39"/>
        <v/>
      </c>
      <c r="CM75" s="567" t="str">
        <f t="shared" si="40"/>
        <v/>
      </c>
      <c r="CO75" s="567" t="str">
        <f t="shared" si="41"/>
        <v/>
      </c>
      <c r="CQ75" s="567" t="str">
        <f t="shared" si="42"/>
        <v/>
      </c>
      <c r="CS75" s="567" t="str">
        <f t="shared" si="43"/>
        <v/>
      </c>
      <c r="CU75" s="567" t="str">
        <f t="shared" si="44"/>
        <v/>
      </c>
      <c r="CW75" s="567" t="str">
        <f t="shared" si="45"/>
        <v/>
      </c>
      <c r="CY75" s="567" t="str">
        <f t="shared" si="46"/>
        <v/>
      </c>
      <c r="DA75" s="567" t="str">
        <f t="shared" si="47"/>
        <v/>
      </c>
      <c r="DC75" s="567" t="str">
        <f t="shared" si="48"/>
        <v/>
      </c>
      <c r="DE75" s="567" t="str">
        <f t="shared" si="49"/>
        <v/>
      </c>
      <c r="DG75" s="567" t="str">
        <f t="shared" si="50"/>
        <v/>
      </c>
      <c r="DI75" s="567" t="str">
        <f t="shared" si="51"/>
        <v/>
      </c>
      <c r="DK75" s="567" t="str">
        <f t="shared" si="52"/>
        <v/>
      </c>
      <c r="DM75" s="567" t="str">
        <f t="shared" si="53"/>
        <v/>
      </c>
      <c r="DO75" s="567" t="str">
        <f t="shared" si="54"/>
        <v/>
      </c>
      <c r="DQ75" s="567" t="str">
        <f t="shared" si="55"/>
        <v/>
      </c>
      <c r="DS75" s="567" t="str">
        <f t="shared" si="56"/>
        <v/>
      </c>
      <c r="DU75" s="567" t="str">
        <f t="shared" si="57"/>
        <v/>
      </c>
      <c r="DW75" s="567" t="str">
        <f t="shared" si="57"/>
        <v/>
      </c>
      <c r="DY75" s="567" t="str">
        <f t="shared" si="58"/>
        <v/>
      </c>
      <c r="EA75" s="567" t="str">
        <f t="shared" si="59"/>
        <v/>
      </c>
      <c r="EC75" s="567" t="str">
        <f t="shared" si="60"/>
        <v/>
      </c>
      <c r="EE75" s="567" t="str">
        <f t="shared" si="61"/>
        <v/>
      </c>
      <c r="EG75" s="567" t="str">
        <f t="shared" si="62"/>
        <v/>
      </c>
      <c r="EI75" s="567" t="str">
        <f t="shared" si="63"/>
        <v/>
      </c>
      <c r="EK75" s="567" t="str">
        <f t="shared" si="64"/>
        <v/>
      </c>
      <c r="EM75" s="567" t="str">
        <f t="shared" si="65"/>
        <v/>
      </c>
      <c r="EO75" s="567" t="str">
        <f t="shared" si="66"/>
        <v/>
      </c>
      <c r="EQ75" s="567" t="str">
        <f t="shared" si="67"/>
        <v/>
      </c>
      <c r="ES75" s="567" t="str">
        <f t="shared" si="68"/>
        <v/>
      </c>
      <c r="EU75" s="567" t="str">
        <f t="shared" si="69"/>
        <v/>
      </c>
      <c r="EW75" s="567" t="str">
        <f t="shared" si="70"/>
        <v/>
      </c>
      <c r="EY75" s="567" t="str">
        <f t="shared" si="71"/>
        <v/>
      </c>
      <c r="FA75" s="567" t="str">
        <f t="shared" si="72"/>
        <v/>
      </c>
      <c r="FC75" s="567" t="str">
        <f t="shared" si="73"/>
        <v/>
      </c>
      <c r="FE75" s="567" t="str">
        <f t="shared" si="74"/>
        <v/>
      </c>
      <c r="FG75" s="567" t="str">
        <f t="shared" si="75"/>
        <v/>
      </c>
      <c r="FI75" s="567" t="str">
        <f t="shared" si="76"/>
        <v/>
      </c>
      <c r="FK75" s="567" t="str">
        <f t="shared" si="76"/>
        <v/>
      </c>
      <c r="FM75" s="567" t="str">
        <f t="shared" si="77"/>
        <v/>
      </c>
      <c r="FO75" s="567" t="str">
        <f t="shared" si="78"/>
        <v/>
      </c>
      <c r="FQ75" s="567" t="str">
        <f t="shared" si="79"/>
        <v/>
      </c>
      <c r="FS75" s="567" t="str">
        <f t="shared" si="80"/>
        <v/>
      </c>
      <c r="FU75" s="567" t="str">
        <f t="shared" si="81"/>
        <v/>
      </c>
      <c r="FW75" s="567" t="str">
        <f t="shared" si="82"/>
        <v/>
      </c>
      <c r="FY75" s="567" t="str">
        <f t="shared" si="83"/>
        <v/>
      </c>
      <c r="GA75" s="567" t="str">
        <f t="shared" si="84"/>
        <v/>
      </c>
      <c r="GC75" s="567" t="str">
        <f t="shared" si="85"/>
        <v/>
      </c>
      <c r="GE75" s="567" t="str">
        <f t="shared" si="86"/>
        <v/>
      </c>
      <c r="GG75" s="567" t="str">
        <f t="shared" si="87"/>
        <v/>
      </c>
      <c r="GI75" s="567" t="str">
        <f t="shared" si="88"/>
        <v/>
      </c>
      <c r="GK75" s="567" t="str">
        <f t="shared" si="89"/>
        <v/>
      </c>
      <c r="GM75" s="567" t="str">
        <f t="shared" si="90"/>
        <v/>
      </c>
      <c r="GO75" s="567" t="str">
        <f t="shared" si="91"/>
        <v/>
      </c>
      <c r="GQ75" s="567" t="str">
        <f t="shared" si="92"/>
        <v/>
      </c>
      <c r="GS75" s="567" t="str">
        <f t="shared" si="93"/>
        <v/>
      </c>
      <c r="GU75" s="567" t="str">
        <f t="shared" si="94"/>
        <v/>
      </c>
      <c r="GW75" s="567" t="str">
        <f t="shared" si="95"/>
        <v/>
      </c>
      <c r="GY75" s="567" t="str">
        <f t="shared" si="95"/>
        <v/>
      </c>
      <c r="HA75" s="567" t="str">
        <f t="shared" si="96"/>
        <v/>
      </c>
      <c r="HC75" s="567" t="str">
        <f t="shared" si="97"/>
        <v/>
      </c>
      <c r="HE75" s="567" t="str">
        <f t="shared" si="98"/>
        <v/>
      </c>
      <c r="HG75" s="567" t="str">
        <f t="shared" si="99"/>
        <v/>
      </c>
      <c r="HI75" s="567" t="str">
        <f t="shared" si="100"/>
        <v/>
      </c>
      <c r="HK75" s="567" t="str">
        <f t="shared" si="101"/>
        <v/>
      </c>
      <c r="HM75" s="567" t="str">
        <f t="shared" si="102"/>
        <v/>
      </c>
      <c r="HO75" s="567" t="str">
        <f t="shared" si="103"/>
        <v/>
      </c>
      <c r="HQ75" s="567" t="str">
        <f t="shared" si="104"/>
        <v/>
      </c>
      <c r="HS75" s="567" t="str">
        <f t="shared" si="105"/>
        <v/>
      </c>
      <c r="HU75" s="567" t="str">
        <f t="shared" si="106"/>
        <v/>
      </c>
      <c r="HW75" s="567" t="str">
        <f t="shared" si="107"/>
        <v/>
      </c>
      <c r="HY75" s="567" t="str">
        <f t="shared" si="108"/>
        <v/>
      </c>
      <c r="IA75" s="567" t="str">
        <f t="shared" si="109"/>
        <v/>
      </c>
      <c r="IC75" s="567" t="str">
        <f t="shared" si="110"/>
        <v/>
      </c>
      <c r="IE75" s="567" t="str">
        <f t="shared" si="111"/>
        <v/>
      </c>
      <c r="IG75" s="567" t="str">
        <f t="shared" si="112"/>
        <v/>
      </c>
      <c r="II75" s="567" t="str">
        <f t="shared" si="113"/>
        <v/>
      </c>
      <c r="IK75" s="567" t="str">
        <f t="shared" si="114"/>
        <v/>
      </c>
      <c r="IM75" s="567" t="str">
        <f t="shared" si="114"/>
        <v/>
      </c>
      <c r="IO75" s="567" t="str">
        <f t="shared" si="115"/>
        <v/>
      </c>
      <c r="IQ75" s="567" t="str">
        <f t="shared" si="116"/>
        <v/>
      </c>
      <c r="IS75" s="567" t="str">
        <f t="shared" si="117"/>
        <v/>
      </c>
      <c r="IU75" s="567" t="str">
        <f t="shared" si="118"/>
        <v/>
      </c>
      <c r="IW75" s="567" t="str">
        <f t="shared" si="119"/>
        <v/>
      </c>
      <c r="IY75" s="567" t="str">
        <f t="shared" si="120"/>
        <v/>
      </c>
      <c r="JA75" s="567" t="str">
        <f t="shared" si="121"/>
        <v/>
      </c>
      <c r="JC75" s="567" t="str">
        <f t="shared" si="122"/>
        <v/>
      </c>
      <c r="JE75" s="567" t="str">
        <f t="shared" si="123"/>
        <v/>
      </c>
      <c r="JG75" s="567" t="str">
        <f t="shared" si="124"/>
        <v/>
      </c>
      <c r="JI75" s="567" t="str">
        <f t="shared" si="125"/>
        <v/>
      </c>
      <c r="JK75" s="567" t="str">
        <f t="shared" si="126"/>
        <v/>
      </c>
      <c r="JM75" s="567" t="str">
        <f t="shared" si="127"/>
        <v/>
      </c>
      <c r="JO75" s="567" t="str">
        <f t="shared" si="128"/>
        <v/>
      </c>
      <c r="JQ75" s="567" t="str">
        <f t="shared" si="129"/>
        <v/>
      </c>
      <c r="JS75" s="567" t="str">
        <f t="shared" si="130"/>
        <v/>
      </c>
      <c r="JU75" s="567" t="str">
        <f t="shared" si="131"/>
        <v/>
      </c>
      <c r="JW75" s="567" t="str">
        <f t="shared" si="132"/>
        <v/>
      </c>
      <c r="JY75" s="567" t="str">
        <f t="shared" si="133"/>
        <v/>
      </c>
      <c r="KA75" s="567" t="str">
        <f t="shared" si="133"/>
        <v/>
      </c>
      <c r="KC75" s="567" t="str">
        <f t="shared" si="134"/>
        <v/>
      </c>
      <c r="KE75" s="567" t="str">
        <f t="shared" si="135"/>
        <v/>
      </c>
      <c r="KG75" s="567" t="str">
        <f t="shared" si="136"/>
        <v/>
      </c>
      <c r="KI75" s="567" t="str">
        <f t="shared" si="137"/>
        <v/>
      </c>
      <c r="KK75" s="567" t="str">
        <f t="shared" si="138"/>
        <v/>
      </c>
      <c r="KM75" s="567" t="str">
        <f t="shared" si="139"/>
        <v/>
      </c>
      <c r="KO75" s="567" t="str">
        <f t="shared" si="140"/>
        <v/>
      </c>
      <c r="KQ75" s="567" t="str">
        <f t="shared" si="141"/>
        <v/>
      </c>
      <c r="KS75" s="567" t="str">
        <f t="shared" si="142"/>
        <v/>
      </c>
      <c r="KU75" s="567" t="str">
        <f t="shared" si="143"/>
        <v/>
      </c>
      <c r="KW75" s="567" t="str">
        <f t="shared" si="144"/>
        <v/>
      </c>
      <c r="KY75" s="567" t="str">
        <f t="shared" si="145"/>
        <v/>
      </c>
      <c r="LA75" s="567" t="str">
        <f t="shared" si="146"/>
        <v/>
      </c>
      <c r="LC75" s="567" t="str">
        <f t="shared" si="147"/>
        <v/>
      </c>
      <c r="LE75" s="567" t="str">
        <f t="shared" si="148"/>
        <v/>
      </c>
      <c r="LG75" s="567" t="str">
        <f t="shared" si="149"/>
        <v/>
      </c>
      <c r="LI75" s="567" t="str">
        <f t="shared" si="150"/>
        <v/>
      </c>
      <c r="LK75" s="567" t="str">
        <f t="shared" si="151"/>
        <v/>
      </c>
      <c r="LM75" s="567" t="str">
        <f t="shared" si="152"/>
        <v/>
      </c>
      <c r="LO75" s="567" t="str">
        <f t="shared" si="152"/>
        <v/>
      </c>
      <c r="LQ75" s="567" t="str">
        <f t="shared" si="153"/>
        <v/>
      </c>
      <c r="LS75" s="567" t="str">
        <f t="shared" si="154"/>
        <v/>
      </c>
      <c r="LU75" s="567" t="str">
        <f t="shared" si="155"/>
        <v/>
      </c>
      <c r="LW75" s="567" t="str">
        <f t="shared" si="156"/>
        <v/>
      </c>
      <c r="LY75" s="567" t="str">
        <f t="shared" si="157"/>
        <v/>
      </c>
      <c r="MA75" s="567" t="str">
        <f t="shared" si="158"/>
        <v/>
      </c>
      <c r="MC75" s="567" t="str">
        <f t="shared" si="159"/>
        <v/>
      </c>
      <c r="ME75" s="567" t="str">
        <f t="shared" si="160"/>
        <v/>
      </c>
      <c r="MG75" s="567" t="str">
        <f t="shared" si="161"/>
        <v/>
      </c>
      <c r="MI75" s="567" t="str">
        <f t="shared" si="162"/>
        <v/>
      </c>
      <c r="MK75" s="567" t="str">
        <f t="shared" si="163"/>
        <v/>
      </c>
      <c r="MM75" s="567" t="str">
        <f t="shared" si="164"/>
        <v/>
      </c>
      <c r="MO75" s="567" t="str">
        <f t="shared" si="165"/>
        <v/>
      </c>
      <c r="MQ75" s="567" t="str">
        <f t="shared" si="166"/>
        <v/>
      </c>
      <c r="MS75" s="567" t="str">
        <f t="shared" si="167"/>
        <v/>
      </c>
      <c r="MU75" s="567" t="str">
        <f t="shared" si="168"/>
        <v/>
      </c>
      <c r="MW75" s="567" t="str">
        <f t="shared" si="169"/>
        <v/>
      </c>
      <c r="MY75" s="567" t="str">
        <f t="shared" si="170"/>
        <v/>
      </c>
      <c r="NA75" s="567" t="str">
        <f t="shared" si="171"/>
        <v/>
      </c>
      <c r="NC75" s="567" t="str">
        <f t="shared" si="171"/>
        <v/>
      </c>
      <c r="NE75" s="567" t="str">
        <f t="shared" si="172"/>
        <v/>
      </c>
      <c r="NG75" s="567" t="str">
        <f t="shared" si="173"/>
        <v/>
      </c>
      <c r="NI75" s="567" t="str">
        <f t="shared" si="174"/>
        <v/>
      </c>
      <c r="NK75" s="567" t="str">
        <f t="shared" si="175"/>
        <v/>
      </c>
      <c r="NM75" s="567" t="str">
        <f t="shared" si="176"/>
        <v/>
      </c>
      <c r="NO75" s="567" t="str">
        <f t="shared" si="177"/>
        <v/>
      </c>
      <c r="NQ75" s="567" t="str">
        <f t="shared" si="178"/>
        <v/>
      </c>
      <c r="NS75" s="567" t="str">
        <f t="shared" si="179"/>
        <v/>
      </c>
      <c r="NU75" s="567" t="str">
        <f t="shared" si="180"/>
        <v/>
      </c>
      <c r="NW75" s="567" t="str">
        <f t="shared" si="181"/>
        <v/>
      </c>
      <c r="NY75" s="567" t="str">
        <f t="shared" si="182"/>
        <v/>
      </c>
      <c r="OA75" s="567" t="str">
        <f t="shared" si="183"/>
        <v/>
      </c>
      <c r="OC75" s="567" t="str">
        <f t="shared" si="184"/>
        <v/>
      </c>
      <c r="OE75" s="567" t="str">
        <f t="shared" si="185"/>
        <v/>
      </c>
      <c r="OG75" s="567" t="str">
        <f t="shared" si="186"/>
        <v/>
      </c>
      <c r="OI75" s="567" t="str">
        <f t="shared" si="187"/>
        <v/>
      </c>
      <c r="OK75" s="567" t="str">
        <f t="shared" si="188"/>
        <v/>
      </c>
      <c r="OM75" s="567" t="str">
        <f t="shared" si="189"/>
        <v/>
      </c>
    </row>
    <row r="76" spans="5:403">
      <c r="E76" s="567" t="str">
        <f t="shared" si="0"/>
        <v/>
      </c>
      <c r="G76" s="567" t="str">
        <f t="shared" si="0"/>
        <v/>
      </c>
      <c r="I76" s="567" t="str">
        <f t="shared" si="1"/>
        <v/>
      </c>
      <c r="K76" s="567" t="str">
        <f t="shared" si="2"/>
        <v/>
      </c>
      <c r="M76" s="567" t="str">
        <f t="shared" si="3"/>
        <v/>
      </c>
      <c r="O76" s="567" t="str">
        <f t="shared" si="4"/>
        <v/>
      </c>
      <c r="Q76" s="567" t="str">
        <f t="shared" si="5"/>
        <v/>
      </c>
      <c r="S76" s="567" t="str">
        <f t="shared" si="6"/>
        <v/>
      </c>
      <c r="U76" s="567" t="str">
        <f t="shared" si="7"/>
        <v/>
      </c>
      <c r="W76" s="567" t="str">
        <f t="shared" si="8"/>
        <v/>
      </c>
      <c r="Y76" s="567" t="str">
        <f t="shared" si="9"/>
        <v/>
      </c>
      <c r="AA76" s="567" t="str">
        <f t="shared" si="10"/>
        <v/>
      </c>
      <c r="AC76" s="567" t="str">
        <f t="shared" si="11"/>
        <v/>
      </c>
      <c r="AE76" s="567" t="str">
        <f t="shared" si="12"/>
        <v/>
      </c>
      <c r="AG76" s="567" t="str">
        <f t="shared" si="13"/>
        <v/>
      </c>
      <c r="AI76" s="567" t="str">
        <f t="shared" si="14"/>
        <v/>
      </c>
      <c r="AK76" s="567" t="str">
        <f t="shared" si="15"/>
        <v/>
      </c>
      <c r="AM76" s="567" t="str">
        <f t="shared" si="16"/>
        <v/>
      </c>
      <c r="AO76" s="567" t="str">
        <f t="shared" si="17"/>
        <v/>
      </c>
      <c r="AQ76" s="567" t="str">
        <f t="shared" si="18"/>
        <v/>
      </c>
      <c r="AS76" s="567" t="str">
        <f t="shared" si="19"/>
        <v/>
      </c>
      <c r="AU76" s="567" t="str">
        <f t="shared" si="19"/>
        <v/>
      </c>
      <c r="AW76" s="567" t="str">
        <f t="shared" si="20"/>
        <v/>
      </c>
      <c r="AY76" s="567" t="str">
        <f t="shared" si="21"/>
        <v/>
      </c>
      <c r="BA76" s="567" t="str">
        <f t="shared" si="22"/>
        <v/>
      </c>
      <c r="BC76" s="567" t="str">
        <f t="shared" si="23"/>
        <v/>
      </c>
      <c r="BE76" s="567" t="str">
        <f t="shared" si="24"/>
        <v/>
      </c>
      <c r="BG76" s="567" t="str">
        <f t="shared" si="25"/>
        <v/>
      </c>
      <c r="BI76" s="567" t="str">
        <f t="shared" si="26"/>
        <v/>
      </c>
      <c r="BK76" s="567" t="str">
        <f t="shared" si="27"/>
        <v/>
      </c>
      <c r="BM76" s="567" t="str">
        <f t="shared" si="28"/>
        <v/>
      </c>
      <c r="BO76" s="567" t="str">
        <f t="shared" si="29"/>
        <v/>
      </c>
      <c r="BQ76" s="567" t="str">
        <f t="shared" si="30"/>
        <v/>
      </c>
      <c r="BS76" s="567" t="str">
        <f t="shared" si="31"/>
        <v/>
      </c>
      <c r="BU76" s="567" t="str">
        <f t="shared" si="32"/>
        <v/>
      </c>
      <c r="BW76" s="567" t="str">
        <f t="shared" si="33"/>
        <v/>
      </c>
      <c r="BY76" s="567" t="str">
        <f t="shared" si="34"/>
        <v/>
      </c>
      <c r="CA76" s="567" t="str">
        <f t="shared" si="35"/>
        <v/>
      </c>
      <c r="CC76" s="567" t="str">
        <f t="shared" si="36"/>
        <v/>
      </c>
      <c r="CE76" s="567" t="str">
        <f t="shared" si="37"/>
        <v/>
      </c>
      <c r="CG76" s="567" t="str">
        <f t="shared" si="38"/>
        <v/>
      </c>
      <c r="CI76" s="567" t="str">
        <f t="shared" si="38"/>
        <v/>
      </c>
      <c r="CK76" s="567" t="str">
        <f t="shared" si="39"/>
        <v/>
      </c>
      <c r="CM76" s="567" t="str">
        <f t="shared" si="40"/>
        <v/>
      </c>
      <c r="CO76" s="567" t="str">
        <f t="shared" si="41"/>
        <v/>
      </c>
      <c r="CQ76" s="567" t="str">
        <f t="shared" si="42"/>
        <v/>
      </c>
      <c r="CS76" s="567" t="str">
        <f t="shared" si="43"/>
        <v/>
      </c>
      <c r="CU76" s="567" t="str">
        <f t="shared" si="44"/>
        <v/>
      </c>
      <c r="CW76" s="567" t="str">
        <f t="shared" si="45"/>
        <v/>
      </c>
      <c r="CY76" s="567" t="str">
        <f t="shared" si="46"/>
        <v/>
      </c>
      <c r="DA76" s="567" t="str">
        <f t="shared" si="47"/>
        <v/>
      </c>
      <c r="DC76" s="567" t="str">
        <f t="shared" si="48"/>
        <v/>
      </c>
      <c r="DE76" s="567" t="str">
        <f t="shared" si="49"/>
        <v/>
      </c>
      <c r="DG76" s="567" t="str">
        <f t="shared" si="50"/>
        <v/>
      </c>
      <c r="DI76" s="567" t="str">
        <f t="shared" si="51"/>
        <v/>
      </c>
      <c r="DK76" s="567" t="str">
        <f t="shared" si="52"/>
        <v/>
      </c>
      <c r="DM76" s="567" t="str">
        <f t="shared" si="53"/>
        <v/>
      </c>
      <c r="DO76" s="567" t="str">
        <f t="shared" si="54"/>
        <v/>
      </c>
      <c r="DQ76" s="567" t="str">
        <f t="shared" si="55"/>
        <v/>
      </c>
      <c r="DS76" s="567" t="str">
        <f t="shared" si="56"/>
        <v/>
      </c>
      <c r="DU76" s="567" t="str">
        <f t="shared" si="57"/>
        <v/>
      </c>
      <c r="DW76" s="567" t="str">
        <f t="shared" si="57"/>
        <v/>
      </c>
      <c r="DY76" s="567" t="str">
        <f t="shared" si="58"/>
        <v/>
      </c>
      <c r="EA76" s="567" t="str">
        <f t="shared" si="59"/>
        <v/>
      </c>
      <c r="EC76" s="567" t="str">
        <f t="shared" si="60"/>
        <v/>
      </c>
      <c r="EE76" s="567" t="str">
        <f t="shared" si="61"/>
        <v/>
      </c>
      <c r="EG76" s="567" t="str">
        <f t="shared" si="62"/>
        <v/>
      </c>
      <c r="EI76" s="567" t="str">
        <f t="shared" si="63"/>
        <v/>
      </c>
      <c r="EK76" s="567" t="str">
        <f t="shared" si="64"/>
        <v/>
      </c>
      <c r="EM76" s="567" t="str">
        <f t="shared" si="65"/>
        <v/>
      </c>
      <c r="EO76" s="567" t="str">
        <f t="shared" si="66"/>
        <v/>
      </c>
      <c r="EQ76" s="567" t="str">
        <f t="shared" si="67"/>
        <v/>
      </c>
      <c r="ES76" s="567" t="str">
        <f t="shared" si="68"/>
        <v/>
      </c>
      <c r="EU76" s="567" t="str">
        <f t="shared" si="69"/>
        <v/>
      </c>
      <c r="EW76" s="567" t="str">
        <f t="shared" si="70"/>
        <v/>
      </c>
      <c r="EY76" s="567" t="str">
        <f t="shared" si="71"/>
        <v/>
      </c>
      <c r="FA76" s="567" t="str">
        <f t="shared" si="72"/>
        <v/>
      </c>
      <c r="FC76" s="567" t="str">
        <f t="shared" si="73"/>
        <v/>
      </c>
      <c r="FE76" s="567" t="str">
        <f t="shared" si="74"/>
        <v/>
      </c>
      <c r="FG76" s="567" t="str">
        <f t="shared" si="75"/>
        <v/>
      </c>
      <c r="FI76" s="567" t="str">
        <f t="shared" si="76"/>
        <v/>
      </c>
      <c r="FK76" s="567" t="str">
        <f t="shared" si="76"/>
        <v/>
      </c>
      <c r="FM76" s="567" t="str">
        <f t="shared" si="77"/>
        <v/>
      </c>
      <c r="FO76" s="567" t="str">
        <f t="shared" si="78"/>
        <v/>
      </c>
      <c r="FQ76" s="567" t="str">
        <f t="shared" si="79"/>
        <v/>
      </c>
      <c r="FS76" s="567" t="str">
        <f t="shared" si="80"/>
        <v/>
      </c>
      <c r="FU76" s="567" t="str">
        <f t="shared" si="81"/>
        <v/>
      </c>
      <c r="FW76" s="567" t="str">
        <f t="shared" si="82"/>
        <v/>
      </c>
      <c r="FY76" s="567" t="str">
        <f t="shared" si="83"/>
        <v/>
      </c>
      <c r="GA76" s="567" t="str">
        <f t="shared" si="84"/>
        <v/>
      </c>
      <c r="GC76" s="567" t="str">
        <f t="shared" si="85"/>
        <v/>
      </c>
      <c r="GE76" s="567" t="str">
        <f t="shared" si="86"/>
        <v/>
      </c>
      <c r="GG76" s="567" t="str">
        <f t="shared" si="87"/>
        <v/>
      </c>
      <c r="GI76" s="567" t="str">
        <f t="shared" si="88"/>
        <v/>
      </c>
      <c r="GK76" s="567" t="str">
        <f t="shared" si="89"/>
        <v/>
      </c>
      <c r="GM76" s="567" t="str">
        <f t="shared" si="90"/>
        <v/>
      </c>
      <c r="GO76" s="567" t="str">
        <f t="shared" si="91"/>
        <v/>
      </c>
      <c r="GQ76" s="567" t="str">
        <f t="shared" si="92"/>
        <v/>
      </c>
      <c r="GS76" s="567" t="str">
        <f t="shared" si="93"/>
        <v/>
      </c>
      <c r="GU76" s="567" t="str">
        <f t="shared" si="94"/>
        <v/>
      </c>
      <c r="GW76" s="567" t="str">
        <f t="shared" si="95"/>
        <v/>
      </c>
      <c r="GY76" s="567" t="str">
        <f t="shared" si="95"/>
        <v/>
      </c>
      <c r="HA76" s="567" t="str">
        <f t="shared" si="96"/>
        <v/>
      </c>
      <c r="HC76" s="567" t="str">
        <f t="shared" si="97"/>
        <v/>
      </c>
      <c r="HE76" s="567" t="str">
        <f t="shared" si="98"/>
        <v/>
      </c>
      <c r="HG76" s="567" t="str">
        <f t="shared" si="99"/>
        <v/>
      </c>
      <c r="HI76" s="567" t="str">
        <f t="shared" si="100"/>
        <v/>
      </c>
      <c r="HK76" s="567" t="str">
        <f t="shared" si="101"/>
        <v/>
      </c>
      <c r="HM76" s="567" t="str">
        <f t="shared" si="102"/>
        <v/>
      </c>
      <c r="HO76" s="567" t="str">
        <f t="shared" si="103"/>
        <v/>
      </c>
      <c r="HQ76" s="567" t="str">
        <f t="shared" si="104"/>
        <v/>
      </c>
      <c r="HS76" s="567" t="str">
        <f t="shared" si="105"/>
        <v/>
      </c>
      <c r="HU76" s="567" t="str">
        <f t="shared" si="106"/>
        <v/>
      </c>
      <c r="HW76" s="567" t="str">
        <f t="shared" si="107"/>
        <v/>
      </c>
      <c r="HY76" s="567" t="str">
        <f t="shared" si="108"/>
        <v/>
      </c>
      <c r="IA76" s="567" t="str">
        <f t="shared" si="109"/>
        <v/>
      </c>
      <c r="IC76" s="567" t="str">
        <f t="shared" si="110"/>
        <v/>
      </c>
      <c r="IE76" s="567" t="str">
        <f t="shared" si="111"/>
        <v/>
      </c>
      <c r="IG76" s="567" t="str">
        <f t="shared" si="112"/>
        <v/>
      </c>
      <c r="II76" s="567" t="str">
        <f t="shared" si="113"/>
        <v/>
      </c>
      <c r="IK76" s="567" t="str">
        <f t="shared" si="114"/>
        <v/>
      </c>
      <c r="IM76" s="567" t="str">
        <f t="shared" si="114"/>
        <v/>
      </c>
      <c r="IO76" s="567" t="str">
        <f t="shared" si="115"/>
        <v/>
      </c>
      <c r="IQ76" s="567" t="str">
        <f t="shared" si="116"/>
        <v/>
      </c>
      <c r="IS76" s="567" t="str">
        <f t="shared" si="117"/>
        <v/>
      </c>
      <c r="IU76" s="567" t="str">
        <f t="shared" si="118"/>
        <v/>
      </c>
      <c r="IW76" s="567" t="str">
        <f t="shared" si="119"/>
        <v/>
      </c>
      <c r="IY76" s="567" t="str">
        <f t="shared" si="120"/>
        <v/>
      </c>
      <c r="JA76" s="567" t="str">
        <f t="shared" si="121"/>
        <v/>
      </c>
      <c r="JC76" s="567" t="str">
        <f t="shared" si="122"/>
        <v/>
      </c>
      <c r="JE76" s="567" t="str">
        <f t="shared" si="123"/>
        <v/>
      </c>
      <c r="JG76" s="567" t="str">
        <f t="shared" si="124"/>
        <v/>
      </c>
      <c r="JI76" s="567" t="str">
        <f t="shared" si="125"/>
        <v/>
      </c>
      <c r="JK76" s="567" t="str">
        <f t="shared" si="126"/>
        <v/>
      </c>
      <c r="JM76" s="567" t="str">
        <f t="shared" si="127"/>
        <v/>
      </c>
      <c r="JO76" s="567" t="str">
        <f t="shared" si="128"/>
        <v/>
      </c>
      <c r="JQ76" s="567" t="str">
        <f t="shared" si="129"/>
        <v/>
      </c>
      <c r="JS76" s="567" t="str">
        <f t="shared" si="130"/>
        <v/>
      </c>
      <c r="JU76" s="567" t="str">
        <f t="shared" si="131"/>
        <v/>
      </c>
      <c r="JW76" s="567" t="str">
        <f t="shared" si="132"/>
        <v/>
      </c>
      <c r="JY76" s="567" t="str">
        <f t="shared" si="133"/>
        <v/>
      </c>
      <c r="KA76" s="567" t="str">
        <f t="shared" si="133"/>
        <v/>
      </c>
      <c r="KC76" s="567" t="str">
        <f t="shared" si="134"/>
        <v/>
      </c>
      <c r="KE76" s="567" t="str">
        <f t="shared" si="135"/>
        <v/>
      </c>
      <c r="KG76" s="567" t="str">
        <f t="shared" si="136"/>
        <v/>
      </c>
      <c r="KI76" s="567" t="str">
        <f t="shared" si="137"/>
        <v/>
      </c>
      <c r="KK76" s="567" t="str">
        <f t="shared" si="138"/>
        <v/>
      </c>
      <c r="KM76" s="567" t="str">
        <f t="shared" si="139"/>
        <v/>
      </c>
      <c r="KO76" s="567" t="str">
        <f t="shared" si="140"/>
        <v/>
      </c>
      <c r="KQ76" s="567" t="str">
        <f t="shared" si="141"/>
        <v/>
      </c>
      <c r="KS76" s="567" t="str">
        <f t="shared" si="142"/>
        <v/>
      </c>
      <c r="KU76" s="567" t="str">
        <f t="shared" si="143"/>
        <v/>
      </c>
      <c r="KW76" s="567" t="str">
        <f t="shared" si="144"/>
        <v/>
      </c>
      <c r="KY76" s="567" t="str">
        <f t="shared" si="145"/>
        <v/>
      </c>
      <c r="LA76" s="567" t="str">
        <f t="shared" si="146"/>
        <v/>
      </c>
      <c r="LC76" s="567" t="str">
        <f t="shared" si="147"/>
        <v/>
      </c>
      <c r="LE76" s="567" t="str">
        <f t="shared" si="148"/>
        <v/>
      </c>
      <c r="LG76" s="567" t="str">
        <f t="shared" si="149"/>
        <v/>
      </c>
      <c r="LI76" s="567" t="str">
        <f t="shared" si="150"/>
        <v/>
      </c>
      <c r="LK76" s="567" t="str">
        <f t="shared" si="151"/>
        <v/>
      </c>
      <c r="LM76" s="567" t="str">
        <f t="shared" si="152"/>
        <v/>
      </c>
      <c r="LO76" s="567" t="str">
        <f t="shared" si="152"/>
        <v/>
      </c>
      <c r="LQ76" s="567" t="str">
        <f t="shared" si="153"/>
        <v/>
      </c>
      <c r="LS76" s="567" t="str">
        <f t="shared" si="154"/>
        <v/>
      </c>
      <c r="LU76" s="567" t="str">
        <f t="shared" si="155"/>
        <v/>
      </c>
      <c r="LW76" s="567" t="str">
        <f t="shared" si="156"/>
        <v/>
      </c>
      <c r="LY76" s="567" t="str">
        <f t="shared" si="157"/>
        <v/>
      </c>
      <c r="MA76" s="567" t="str">
        <f t="shared" si="158"/>
        <v/>
      </c>
      <c r="MC76" s="567" t="str">
        <f t="shared" si="159"/>
        <v/>
      </c>
      <c r="ME76" s="567" t="str">
        <f t="shared" si="160"/>
        <v/>
      </c>
      <c r="MG76" s="567" t="str">
        <f t="shared" si="161"/>
        <v/>
      </c>
      <c r="MI76" s="567" t="str">
        <f t="shared" si="162"/>
        <v/>
      </c>
      <c r="MK76" s="567" t="str">
        <f t="shared" si="163"/>
        <v/>
      </c>
      <c r="MM76" s="567" t="str">
        <f t="shared" si="164"/>
        <v/>
      </c>
      <c r="MO76" s="567" t="str">
        <f t="shared" si="165"/>
        <v/>
      </c>
      <c r="MQ76" s="567" t="str">
        <f t="shared" si="166"/>
        <v/>
      </c>
      <c r="MS76" s="567" t="str">
        <f t="shared" si="167"/>
        <v/>
      </c>
      <c r="MU76" s="567" t="str">
        <f t="shared" si="168"/>
        <v/>
      </c>
      <c r="MW76" s="567" t="str">
        <f t="shared" si="169"/>
        <v/>
      </c>
      <c r="MY76" s="567" t="str">
        <f t="shared" si="170"/>
        <v/>
      </c>
      <c r="NA76" s="567" t="str">
        <f t="shared" si="171"/>
        <v/>
      </c>
      <c r="NC76" s="567" t="str">
        <f t="shared" si="171"/>
        <v/>
      </c>
      <c r="NE76" s="567" t="str">
        <f t="shared" si="172"/>
        <v/>
      </c>
      <c r="NG76" s="567" t="str">
        <f t="shared" si="173"/>
        <v/>
      </c>
      <c r="NI76" s="567" t="str">
        <f t="shared" si="174"/>
        <v/>
      </c>
      <c r="NK76" s="567" t="str">
        <f t="shared" si="175"/>
        <v/>
      </c>
      <c r="NM76" s="567" t="str">
        <f t="shared" si="176"/>
        <v/>
      </c>
      <c r="NO76" s="567" t="str">
        <f t="shared" si="177"/>
        <v/>
      </c>
      <c r="NQ76" s="567" t="str">
        <f t="shared" si="178"/>
        <v/>
      </c>
      <c r="NS76" s="567" t="str">
        <f t="shared" si="179"/>
        <v/>
      </c>
      <c r="NU76" s="567" t="str">
        <f t="shared" si="180"/>
        <v/>
      </c>
      <c r="NW76" s="567" t="str">
        <f t="shared" si="181"/>
        <v/>
      </c>
      <c r="NY76" s="567" t="str">
        <f t="shared" si="182"/>
        <v/>
      </c>
      <c r="OA76" s="567" t="str">
        <f t="shared" si="183"/>
        <v/>
      </c>
      <c r="OC76" s="567" t="str">
        <f t="shared" si="184"/>
        <v/>
      </c>
      <c r="OE76" s="567" t="str">
        <f t="shared" si="185"/>
        <v/>
      </c>
      <c r="OG76" s="567" t="str">
        <f t="shared" si="186"/>
        <v/>
      </c>
      <c r="OI76" s="567" t="str">
        <f t="shared" si="187"/>
        <v/>
      </c>
      <c r="OK76" s="567" t="str">
        <f t="shared" si="188"/>
        <v/>
      </c>
      <c r="OM76" s="567" t="str">
        <f t="shared" si="189"/>
        <v/>
      </c>
    </row>
    <row r="77" spans="5:403">
      <c r="E77" s="567" t="str">
        <f t="shared" ref="E77:G140" si="190">IF(OR($B77=0,D77=0),"",D77/$B77)</f>
        <v/>
      </c>
      <c r="G77" s="567" t="str">
        <f t="shared" si="190"/>
        <v/>
      </c>
      <c r="I77" s="567" t="str">
        <f t="shared" ref="I77:I140" si="191">IF(OR($B77=0,H77=0),"",H77/$B77)</f>
        <v/>
      </c>
      <c r="K77" s="567" t="str">
        <f t="shared" ref="K77:K140" si="192">IF(OR($B77=0,J77=0),"",J77/$B77)</f>
        <v/>
      </c>
      <c r="M77" s="567" t="str">
        <f t="shared" ref="M77:M140" si="193">IF(OR($B77=0,L77=0),"",L77/$B77)</f>
        <v/>
      </c>
      <c r="O77" s="567" t="str">
        <f t="shared" ref="O77:O140" si="194">IF(OR($B77=0,N77=0),"",N77/$B77)</f>
        <v/>
      </c>
      <c r="Q77" s="567" t="str">
        <f t="shared" ref="Q77:Q140" si="195">IF(OR($B77=0,P77=0),"",P77/$B77)</f>
        <v/>
      </c>
      <c r="S77" s="567" t="str">
        <f t="shared" ref="S77:S140" si="196">IF(OR($B77=0,R77=0),"",R77/$B77)</f>
        <v/>
      </c>
      <c r="U77" s="567" t="str">
        <f t="shared" ref="U77:U140" si="197">IF(OR($B77=0,T77=0),"",T77/$B77)</f>
        <v/>
      </c>
      <c r="W77" s="567" t="str">
        <f t="shared" ref="W77:W140" si="198">IF(OR($B77=0,V77=0),"",V77/$B77)</f>
        <v/>
      </c>
      <c r="Y77" s="567" t="str">
        <f t="shared" ref="Y77:Y140" si="199">IF(OR($B77=0,X77=0),"",X77/$B77)</f>
        <v/>
      </c>
      <c r="AA77" s="567" t="str">
        <f t="shared" ref="AA77:AA140" si="200">IF(OR($B77=0,Z77=0),"",Z77/$B77)</f>
        <v/>
      </c>
      <c r="AC77" s="567" t="str">
        <f t="shared" ref="AC77:AC140" si="201">IF(OR($B77=0,AB77=0),"",AB77/$B77)</f>
        <v/>
      </c>
      <c r="AE77" s="567" t="str">
        <f t="shared" ref="AE77:AE140" si="202">IF(OR($B77=0,AD77=0),"",AD77/$B77)</f>
        <v/>
      </c>
      <c r="AG77" s="567" t="str">
        <f t="shared" ref="AG77:AG140" si="203">IF(OR($B77=0,AF77=0),"",AF77/$B77)</f>
        <v/>
      </c>
      <c r="AI77" s="567" t="str">
        <f t="shared" ref="AI77:AI140" si="204">IF(OR($B77=0,AH77=0),"",AH77/$B77)</f>
        <v/>
      </c>
      <c r="AK77" s="567" t="str">
        <f t="shared" ref="AK77:AK140" si="205">IF(OR($B77=0,AJ77=0),"",AJ77/$B77)</f>
        <v/>
      </c>
      <c r="AM77" s="567" t="str">
        <f t="shared" ref="AM77:AM140" si="206">IF(OR($B77=0,AL77=0),"",AL77/$B77)</f>
        <v/>
      </c>
      <c r="AO77" s="567" t="str">
        <f t="shared" ref="AO77:AO140" si="207">IF(OR($B77=0,AN77=0),"",AN77/$B77)</f>
        <v/>
      </c>
      <c r="AQ77" s="567" t="str">
        <f t="shared" ref="AQ77:AQ140" si="208">IF(OR($B77=0,AP77=0),"",AP77/$B77)</f>
        <v/>
      </c>
      <c r="AS77" s="567" t="str">
        <f t="shared" ref="AS77:AU140" si="209">IF(OR($B77=0,AR77=0),"",AR77/$B77)</f>
        <v/>
      </c>
      <c r="AU77" s="567" t="str">
        <f t="shared" si="209"/>
        <v/>
      </c>
      <c r="AW77" s="567" t="str">
        <f t="shared" ref="AW77:AW140" si="210">IF(OR($B77=0,AV77=0),"",AV77/$B77)</f>
        <v/>
      </c>
      <c r="AY77" s="567" t="str">
        <f t="shared" ref="AY77:AY140" si="211">IF(OR($B77=0,AX77=0),"",AX77/$B77)</f>
        <v/>
      </c>
      <c r="BA77" s="567" t="str">
        <f t="shared" ref="BA77:BA140" si="212">IF(OR($B77=0,AZ77=0),"",AZ77/$B77)</f>
        <v/>
      </c>
      <c r="BC77" s="567" t="str">
        <f t="shared" ref="BC77:BC140" si="213">IF(OR($B77=0,BB77=0),"",BB77/$B77)</f>
        <v/>
      </c>
      <c r="BE77" s="567" t="str">
        <f t="shared" ref="BE77:BE140" si="214">IF(OR($B77=0,BD77=0),"",BD77/$B77)</f>
        <v/>
      </c>
      <c r="BG77" s="567" t="str">
        <f t="shared" ref="BG77:BG140" si="215">IF(OR($B77=0,BF77=0),"",BF77/$B77)</f>
        <v/>
      </c>
      <c r="BI77" s="567" t="str">
        <f t="shared" ref="BI77:BI140" si="216">IF(OR($B77=0,BH77=0),"",BH77/$B77)</f>
        <v/>
      </c>
      <c r="BK77" s="567" t="str">
        <f t="shared" ref="BK77:BK140" si="217">IF(OR($B77=0,BJ77=0),"",BJ77/$B77)</f>
        <v/>
      </c>
      <c r="BM77" s="567" t="str">
        <f t="shared" ref="BM77:BM140" si="218">IF(OR($B77=0,BL77=0),"",BL77/$B77)</f>
        <v/>
      </c>
      <c r="BO77" s="567" t="str">
        <f t="shared" ref="BO77:BO140" si="219">IF(OR($B77=0,BN77=0),"",BN77/$B77)</f>
        <v/>
      </c>
      <c r="BQ77" s="567" t="str">
        <f t="shared" ref="BQ77:BQ140" si="220">IF(OR($B77=0,BP77=0),"",BP77/$B77)</f>
        <v/>
      </c>
      <c r="BS77" s="567" t="str">
        <f t="shared" ref="BS77:BS140" si="221">IF(OR($B77=0,BR77=0),"",BR77/$B77)</f>
        <v/>
      </c>
      <c r="BU77" s="567" t="str">
        <f t="shared" ref="BU77:BU140" si="222">IF(OR($B77=0,BT77=0),"",BT77/$B77)</f>
        <v/>
      </c>
      <c r="BW77" s="567" t="str">
        <f t="shared" ref="BW77:BW140" si="223">IF(OR($B77=0,BV77=0),"",BV77/$B77)</f>
        <v/>
      </c>
      <c r="BY77" s="567" t="str">
        <f t="shared" ref="BY77:BY140" si="224">IF(OR($B77=0,BX77=0),"",BX77/$B77)</f>
        <v/>
      </c>
      <c r="CA77" s="567" t="str">
        <f t="shared" ref="CA77:CA140" si="225">IF(OR($B77=0,BZ77=0),"",BZ77/$B77)</f>
        <v/>
      </c>
      <c r="CC77" s="567" t="str">
        <f t="shared" ref="CC77:CC140" si="226">IF(OR($B77=0,CB77=0),"",CB77/$B77)</f>
        <v/>
      </c>
      <c r="CE77" s="567" t="str">
        <f t="shared" ref="CE77:CE140" si="227">IF(OR($B77=0,CD77=0),"",CD77/$B77)</f>
        <v/>
      </c>
      <c r="CG77" s="567" t="str">
        <f t="shared" ref="CG77:CI140" si="228">IF(OR($B77=0,CF77=0),"",CF77/$B77)</f>
        <v/>
      </c>
      <c r="CI77" s="567" t="str">
        <f t="shared" si="228"/>
        <v/>
      </c>
      <c r="CK77" s="567" t="str">
        <f t="shared" ref="CK77:CK140" si="229">IF(OR($B77=0,CJ77=0),"",CJ77/$B77)</f>
        <v/>
      </c>
      <c r="CM77" s="567" t="str">
        <f t="shared" ref="CM77:CM140" si="230">IF(OR($B77=0,CL77=0),"",CL77/$B77)</f>
        <v/>
      </c>
      <c r="CO77" s="567" t="str">
        <f t="shared" ref="CO77:CO140" si="231">IF(OR($B77=0,CN77=0),"",CN77/$B77)</f>
        <v/>
      </c>
      <c r="CQ77" s="567" t="str">
        <f t="shared" ref="CQ77:CQ140" si="232">IF(OR($B77=0,CP77=0),"",CP77/$B77)</f>
        <v/>
      </c>
      <c r="CS77" s="567" t="str">
        <f t="shared" ref="CS77:CS140" si="233">IF(OR($B77=0,CR77=0),"",CR77/$B77)</f>
        <v/>
      </c>
      <c r="CU77" s="567" t="str">
        <f t="shared" ref="CU77:CU140" si="234">IF(OR($B77=0,CT77=0),"",CT77/$B77)</f>
        <v/>
      </c>
      <c r="CW77" s="567" t="str">
        <f t="shared" ref="CW77:CW140" si="235">IF(OR($B77=0,CV77=0),"",CV77/$B77)</f>
        <v/>
      </c>
      <c r="CY77" s="567" t="str">
        <f t="shared" ref="CY77:CY140" si="236">IF(OR($B77=0,CX77=0),"",CX77/$B77)</f>
        <v/>
      </c>
      <c r="DA77" s="567" t="str">
        <f t="shared" ref="DA77:DA140" si="237">IF(OR($B77=0,CZ77=0),"",CZ77/$B77)</f>
        <v/>
      </c>
      <c r="DC77" s="567" t="str">
        <f t="shared" ref="DC77:DC140" si="238">IF(OR($B77=0,DB77=0),"",DB77/$B77)</f>
        <v/>
      </c>
      <c r="DE77" s="567" t="str">
        <f t="shared" ref="DE77:DE140" si="239">IF(OR($B77=0,DD77=0),"",DD77/$B77)</f>
        <v/>
      </c>
      <c r="DG77" s="567" t="str">
        <f t="shared" ref="DG77:DG140" si="240">IF(OR($B77=0,DF77=0),"",DF77/$B77)</f>
        <v/>
      </c>
      <c r="DI77" s="567" t="str">
        <f t="shared" ref="DI77:DI140" si="241">IF(OR($B77=0,DH77=0),"",DH77/$B77)</f>
        <v/>
      </c>
      <c r="DK77" s="567" t="str">
        <f t="shared" ref="DK77:DK140" si="242">IF(OR($B77=0,DJ77=0),"",DJ77/$B77)</f>
        <v/>
      </c>
      <c r="DM77" s="567" t="str">
        <f t="shared" ref="DM77:DM140" si="243">IF(OR($B77=0,DL77=0),"",DL77/$B77)</f>
        <v/>
      </c>
      <c r="DO77" s="567" t="str">
        <f t="shared" ref="DO77:DO140" si="244">IF(OR($B77=0,DN77=0),"",DN77/$B77)</f>
        <v/>
      </c>
      <c r="DQ77" s="567" t="str">
        <f t="shared" ref="DQ77:DQ140" si="245">IF(OR($B77=0,DP77=0),"",DP77/$B77)</f>
        <v/>
      </c>
      <c r="DS77" s="567" t="str">
        <f t="shared" ref="DS77:DS140" si="246">IF(OR($B77=0,DR77=0),"",DR77/$B77)</f>
        <v/>
      </c>
      <c r="DU77" s="567" t="str">
        <f t="shared" ref="DU77:DW140" si="247">IF(OR($B77=0,DT77=0),"",DT77/$B77)</f>
        <v/>
      </c>
      <c r="DW77" s="567" t="str">
        <f t="shared" si="247"/>
        <v/>
      </c>
      <c r="DY77" s="567" t="str">
        <f t="shared" ref="DY77:DY140" si="248">IF(OR($B77=0,DX77=0),"",DX77/$B77)</f>
        <v/>
      </c>
      <c r="EA77" s="567" t="str">
        <f t="shared" ref="EA77:EA140" si="249">IF(OR($B77=0,DZ77=0),"",DZ77/$B77)</f>
        <v/>
      </c>
      <c r="EC77" s="567" t="str">
        <f t="shared" ref="EC77:EC140" si="250">IF(OR($B77=0,EB77=0),"",EB77/$B77)</f>
        <v/>
      </c>
      <c r="EE77" s="567" t="str">
        <f t="shared" ref="EE77:EE140" si="251">IF(OR($B77=0,ED77=0),"",ED77/$B77)</f>
        <v/>
      </c>
      <c r="EG77" s="567" t="str">
        <f t="shared" ref="EG77:EG140" si="252">IF(OR($B77=0,EF77=0),"",EF77/$B77)</f>
        <v/>
      </c>
      <c r="EI77" s="567" t="str">
        <f t="shared" ref="EI77:EI140" si="253">IF(OR($B77=0,EH77=0),"",EH77/$B77)</f>
        <v/>
      </c>
      <c r="EK77" s="567" t="str">
        <f t="shared" ref="EK77:EK140" si="254">IF(OR($B77=0,EJ77=0),"",EJ77/$B77)</f>
        <v/>
      </c>
      <c r="EM77" s="567" t="str">
        <f t="shared" ref="EM77:EM140" si="255">IF(OR($B77=0,EL77=0),"",EL77/$B77)</f>
        <v/>
      </c>
      <c r="EO77" s="567" t="str">
        <f t="shared" ref="EO77:EO140" si="256">IF(OR($B77=0,EN77=0),"",EN77/$B77)</f>
        <v/>
      </c>
      <c r="EQ77" s="567" t="str">
        <f t="shared" ref="EQ77:EQ140" si="257">IF(OR($B77=0,EP77=0),"",EP77/$B77)</f>
        <v/>
      </c>
      <c r="ES77" s="567" t="str">
        <f t="shared" ref="ES77:ES140" si="258">IF(OR($B77=0,ER77=0),"",ER77/$B77)</f>
        <v/>
      </c>
      <c r="EU77" s="567" t="str">
        <f t="shared" ref="EU77:EU140" si="259">IF(OR($B77=0,ET77=0),"",ET77/$B77)</f>
        <v/>
      </c>
      <c r="EW77" s="567" t="str">
        <f t="shared" ref="EW77:EW140" si="260">IF(OR($B77=0,EV77=0),"",EV77/$B77)</f>
        <v/>
      </c>
      <c r="EY77" s="567" t="str">
        <f t="shared" ref="EY77:EY140" si="261">IF(OR($B77=0,EX77=0),"",EX77/$B77)</f>
        <v/>
      </c>
      <c r="FA77" s="567" t="str">
        <f t="shared" ref="FA77:FA140" si="262">IF(OR($B77=0,EZ77=0),"",EZ77/$B77)</f>
        <v/>
      </c>
      <c r="FC77" s="567" t="str">
        <f t="shared" ref="FC77:FC140" si="263">IF(OR($B77=0,FB77=0),"",FB77/$B77)</f>
        <v/>
      </c>
      <c r="FE77" s="567" t="str">
        <f t="shared" ref="FE77:FE140" si="264">IF(OR($B77=0,FD77=0),"",FD77/$B77)</f>
        <v/>
      </c>
      <c r="FG77" s="567" t="str">
        <f t="shared" ref="FG77:FG140" si="265">IF(OR($B77=0,FF77=0),"",FF77/$B77)</f>
        <v/>
      </c>
      <c r="FI77" s="567" t="str">
        <f t="shared" ref="FI77:FK140" si="266">IF(OR($B77=0,FH77=0),"",FH77/$B77)</f>
        <v/>
      </c>
      <c r="FK77" s="567" t="str">
        <f t="shared" si="266"/>
        <v/>
      </c>
      <c r="FM77" s="567" t="str">
        <f t="shared" ref="FM77:FM140" si="267">IF(OR($B77=0,FL77=0),"",FL77/$B77)</f>
        <v/>
      </c>
      <c r="FO77" s="567" t="str">
        <f t="shared" ref="FO77:FO140" si="268">IF(OR($B77=0,FN77=0),"",FN77/$B77)</f>
        <v/>
      </c>
      <c r="FQ77" s="567" t="str">
        <f t="shared" ref="FQ77:FQ140" si="269">IF(OR($B77=0,FP77=0),"",FP77/$B77)</f>
        <v/>
      </c>
      <c r="FS77" s="567" t="str">
        <f t="shared" ref="FS77:FS140" si="270">IF(OR($B77=0,FR77=0),"",FR77/$B77)</f>
        <v/>
      </c>
      <c r="FU77" s="567" t="str">
        <f t="shared" ref="FU77:FU140" si="271">IF(OR($B77=0,FT77=0),"",FT77/$B77)</f>
        <v/>
      </c>
      <c r="FW77" s="567" t="str">
        <f t="shared" ref="FW77:FW140" si="272">IF(OR($B77=0,FV77=0),"",FV77/$B77)</f>
        <v/>
      </c>
      <c r="FY77" s="567" t="str">
        <f t="shared" ref="FY77:FY140" si="273">IF(OR($B77=0,FX77=0),"",FX77/$B77)</f>
        <v/>
      </c>
      <c r="GA77" s="567" t="str">
        <f t="shared" ref="GA77:GA140" si="274">IF(OR($B77=0,FZ77=0),"",FZ77/$B77)</f>
        <v/>
      </c>
      <c r="GC77" s="567" t="str">
        <f t="shared" ref="GC77:GC140" si="275">IF(OR($B77=0,GB77=0),"",GB77/$B77)</f>
        <v/>
      </c>
      <c r="GE77" s="567" t="str">
        <f t="shared" ref="GE77:GE140" si="276">IF(OR($B77=0,GD77=0),"",GD77/$B77)</f>
        <v/>
      </c>
      <c r="GG77" s="567" t="str">
        <f t="shared" ref="GG77:GG140" si="277">IF(OR($B77=0,GF77=0),"",GF77/$B77)</f>
        <v/>
      </c>
      <c r="GI77" s="567" t="str">
        <f t="shared" ref="GI77:GI140" si="278">IF(OR($B77=0,GH77=0),"",GH77/$B77)</f>
        <v/>
      </c>
      <c r="GK77" s="567" t="str">
        <f t="shared" ref="GK77:GK140" si="279">IF(OR($B77=0,GJ77=0),"",GJ77/$B77)</f>
        <v/>
      </c>
      <c r="GM77" s="567" t="str">
        <f t="shared" ref="GM77:GM140" si="280">IF(OR($B77=0,GL77=0),"",GL77/$B77)</f>
        <v/>
      </c>
      <c r="GO77" s="567" t="str">
        <f t="shared" ref="GO77:GO140" si="281">IF(OR($B77=0,GN77=0),"",GN77/$B77)</f>
        <v/>
      </c>
      <c r="GQ77" s="567" t="str">
        <f t="shared" ref="GQ77:GQ140" si="282">IF(OR($B77=0,GP77=0),"",GP77/$B77)</f>
        <v/>
      </c>
      <c r="GS77" s="567" t="str">
        <f t="shared" ref="GS77:GS140" si="283">IF(OR($B77=0,GR77=0),"",GR77/$B77)</f>
        <v/>
      </c>
      <c r="GU77" s="567" t="str">
        <f t="shared" ref="GU77:GU140" si="284">IF(OR($B77=0,GT77=0),"",GT77/$B77)</f>
        <v/>
      </c>
      <c r="GW77" s="567" t="str">
        <f t="shared" ref="GW77:GY140" si="285">IF(OR($B77=0,GV77=0),"",GV77/$B77)</f>
        <v/>
      </c>
      <c r="GY77" s="567" t="str">
        <f t="shared" si="285"/>
        <v/>
      </c>
      <c r="HA77" s="567" t="str">
        <f t="shared" ref="HA77:HA140" si="286">IF(OR($B77=0,GZ77=0),"",GZ77/$B77)</f>
        <v/>
      </c>
      <c r="HC77" s="567" t="str">
        <f t="shared" ref="HC77:HC140" si="287">IF(OR($B77=0,HB77=0),"",HB77/$B77)</f>
        <v/>
      </c>
      <c r="HE77" s="567" t="str">
        <f t="shared" ref="HE77:HE140" si="288">IF(OR($B77=0,HD77=0),"",HD77/$B77)</f>
        <v/>
      </c>
      <c r="HG77" s="567" t="str">
        <f t="shared" ref="HG77:HG140" si="289">IF(OR($B77=0,HF77=0),"",HF77/$B77)</f>
        <v/>
      </c>
      <c r="HI77" s="567" t="str">
        <f t="shared" ref="HI77:HI140" si="290">IF(OR($B77=0,HH77=0),"",HH77/$B77)</f>
        <v/>
      </c>
      <c r="HK77" s="567" t="str">
        <f t="shared" ref="HK77:HK140" si="291">IF(OR($B77=0,HJ77=0),"",HJ77/$B77)</f>
        <v/>
      </c>
      <c r="HM77" s="567" t="str">
        <f t="shared" ref="HM77:HM140" si="292">IF(OR($B77=0,HL77=0),"",HL77/$B77)</f>
        <v/>
      </c>
      <c r="HO77" s="567" t="str">
        <f t="shared" ref="HO77:HO140" si="293">IF(OR($B77=0,HN77=0),"",HN77/$B77)</f>
        <v/>
      </c>
      <c r="HQ77" s="567" t="str">
        <f t="shared" ref="HQ77:HQ140" si="294">IF(OR($B77=0,HP77=0),"",HP77/$B77)</f>
        <v/>
      </c>
      <c r="HS77" s="567" t="str">
        <f t="shared" ref="HS77:HS140" si="295">IF(OR($B77=0,HR77=0),"",HR77/$B77)</f>
        <v/>
      </c>
      <c r="HU77" s="567" t="str">
        <f t="shared" ref="HU77:HU140" si="296">IF(OR($B77=0,HT77=0),"",HT77/$B77)</f>
        <v/>
      </c>
      <c r="HW77" s="567" t="str">
        <f t="shared" ref="HW77:HW140" si="297">IF(OR($B77=0,HV77=0),"",HV77/$B77)</f>
        <v/>
      </c>
      <c r="HY77" s="567" t="str">
        <f t="shared" ref="HY77:HY140" si="298">IF(OR($B77=0,HX77=0),"",HX77/$B77)</f>
        <v/>
      </c>
      <c r="IA77" s="567" t="str">
        <f t="shared" ref="IA77:IA140" si="299">IF(OR($B77=0,HZ77=0),"",HZ77/$B77)</f>
        <v/>
      </c>
      <c r="IC77" s="567" t="str">
        <f t="shared" ref="IC77:IC140" si="300">IF(OR($B77=0,IB77=0),"",IB77/$B77)</f>
        <v/>
      </c>
      <c r="IE77" s="567" t="str">
        <f t="shared" ref="IE77:IE140" si="301">IF(OR($B77=0,ID77=0),"",ID77/$B77)</f>
        <v/>
      </c>
      <c r="IG77" s="567" t="str">
        <f t="shared" ref="IG77:IG140" si="302">IF(OR($B77=0,IF77=0),"",IF77/$B77)</f>
        <v/>
      </c>
      <c r="II77" s="567" t="str">
        <f t="shared" ref="II77:II140" si="303">IF(OR($B77=0,IH77=0),"",IH77/$B77)</f>
        <v/>
      </c>
      <c r="IK77" s="567" t="str">
        <f t="shared" ref="IK77:IM140" si="304">IF(OR($B77=0,IJ77=0),"",IJ77/$B77)</f>
        <v/>
      </c>
      <c r="IM77" s="567" t="str">
        <f t="shared" si="304"/>
        <v/>
      </c>
      <c r="IO77" s="567" t="str">
        <f t="shared" ref="IO77:IO140" si="305">IF(OR($B77=0,IN77=0),"",IN77/$B77)</f>
        <v/>
      </c>
      <c r="IQ77" s="567" t="str">
        <f t="shared" ref="IQ77:IQ140" si="306">IF(OR($B77=0,IP77=0),"",IP77/$B77)</f>
        <v/>
      </c>
      <c r="IS77" s="567" t="str">
        <f t="shared" ref="IS77:IS140" si="307">IF(OR($B77=0,IR77=0),"",IR77/$B77)</f>
        <v/>
      </c>
      <c r="IU77" s="567" t="str">
        <f t="shared" ref="IU77:IU140" si="308">IF(OR($B77=0,IT77=0),"",IT77/$B77)</f>
        <v/>
      </c>
      <c r="IW77" s="567" t="str">
        <f t="shared" ref="IW77:IW140" si="309">IF(OR($B77=0,IV77=0),"",IV77/$B77)</f>
        <v/>
      </c>
      <c r="IY77" s="567" t="str">
        <f t="shared" ref="IY77:IY140" si="310">IF(OR($B77=0,IX77=0),"",IX77/$B77)</f>
        <v/>
      </c>
      <c r="JA77" s="567" t="str">
        <f t="shared" ref="JA77:JA140" si="311">IF(OR($B77=0,IZ77=0),"",IZ77/$B77)</f>
        <v/>
      </c>
      <c r="JC77" s="567" t="str">
        <f t="shared" ref="JC77:JC140" si="312">IF(OR($B77=0,JB77=0),"",JB77/$B77)</f>
        <v/>
      </c>
      <c r="JE77" s="567" t="str">
        <f t="shared" ref="JE77:JE140" si="313">IF(OR($B77=0,JD77=0),"",JD77/$B77)</f>
        <v/>
      </c>
      <c r="JG77" s="567" t="str">
        <f t="shared" ref="JG77:JG140" si="314">IF(OR($B77=0,JF77=0),"",JF77/$B77)</f>
        <v/>
      </c>
      <c r="JI77" s="567" t="str">
        <f t="shared" ref="JI77:JI140" si="315">IF(OR($B77=0,JH77=0),"",JH77/$B77)</f>
        <v/>
      </c>
      <c r="JK77" s="567" t="str">
        <f t="shared" ref="JK77:JK140" si="316">IF(OR($B77=0,JJ77=0),"",JJ77/$B77)</f>
        <v/>
      </c>
      <c r="JM77" s="567" t="str">
        <f t="shared" ref="JM77:JM140" si="317">IF(OR($B77=0,JL77=0),"",JL77/$B77)</f>
        <v/>
      </c>
      <c r="JO77" s="567" t="str">
        <f t="shared" ref="JO77:JO140" si="318">IF(OR($B77=0,JN77=0),"",JN77/$B77)</f>
        <v/>
      </c>
      <c r="JQ77" s="567" t="str">
        <f t="shared" ref="JQ77:JQ140" si="319">IF(OR($B77=0,JP77=0),"",JP77/$B77)</f>
        <v/>
      </c>
      <c r="JS77" s="567" t="str">
        <f t="shared" ref="JS77:JS140" si="320">IF(OR($B77=0,JR77=0),"",JR77/$B77)</f>
        <v/>
      </c>
      <c r="JU77" s="567" t="str">
        <f t="shared" ref="JU77:JU140" si="321">IF(OR($B77=0,JT77=0),"",JT77/$B77)</f>
        <v/>
      </c>
      <c r="JW77" s="567" t="str">
        <f t="shared" ref="JW77:JW140" si="322">IF(OR($B77=0,JV77=0),"",JV77/$B77)</f>
        <v/>
      </c>
      <c r="JY77" s="567" t="str">
        <f t="shared" ref="JY77:KA140" si="323">IF(OR($B77=0,JX77=0),"",JX77/$B77)</f>
        <v/>
      </c>
      <c r="KA77" s="567" t="str">
        <f t="shared" si="323"/>
        <v/>
      </c>
      <c r="KC77" s="567" t="str">
        <f t="shared" ref="KC77:KC140" si="324">IF(OR($B77=0,KB77=0),"",KB77/$B77)</f>
        <v/>
      </c>
      <c r="KE77" s="567" t="str">
        <f t="shared" ref="KE77:KE140" si="325">IF(OR($B77=0,KD77=0),"",KD77/$B77)</f>
        <v/>
      </c>
      <c r="KG77" s="567" t="str">
        <f t="shared" ref="KG77:KG140" si="326">IF(OR($B77=0,KF77=0),"",KF77/$B77)</f>
        <v/>
      </c>
      <c r="KI77" s="567" t="str">
        <f t="shared" ref="KI77:KI140" si="327">IF(OR($B77=0,KH77=0),"",KH77/$B77)</f>
        <v/>
      </c>
      <c r="KK77" s="567" t="str">
        <f t="shared" ref="KK77:KK140" si="328">IF(OR($B77=0,KJ77=0),"",KJ77/$B77)</f>
        <v/>
      </c>
      <c r="KM77" s="567" t="str">
        <f t="shared" ref="KM77:KM140" si="329">IF(OR($B77=0,KL77=0),"",KL77/$B77)</f>
        <v/>
      </c>
      <c r="KO77" s="567" t="str">
        <f t="shared" ref="KO77:KO140" si="330">IF(OR($B77=0,KN77=0),"",KN77/$B77)</f>
        <v/>
      </c>
      <c r="KQ77" s="567" t="str">
        <f t="shared" ref="KQ77:KQ140" si="331">IF(OR($B77=0,KP77=0),"",KP77/$B77)</f>
        <v/>
      </c>
      <c r="KS77" s="567" t="str">
        <f t="shared" ref="KS77:KS140" si="332">IF(OR($B77=0,KR77=0),"",KR77/$B77)</f>
        <v/>
      </c>
      <c r="KU77" s="567" t="str">
        <f t="shared" ref="KU77:KU140" si="333">IF(OR($B77=0,KT77=0),"",KT77/$B77)</f>
        <v/>
      </c>
      <c r="KW77" s="567" t="str">
        <f t="shared" ref="KW77:KW140" si="334">IF(OR($B77=0,KV77=0),"",KV77/$B77)</f>
        <v/>
      </c>
      <c r="KY77" s="567" t="str">
        <f t="shared" ref="KY77:KY140" si="335">IF(OR($B77=0,KX77=0),"",KX77/$B77)</f>
        <v/>
      </c>
      <c r="LA77" s="567" t="str">
        <f t="shared" ref="LA77:LA140" si="336">IF(OR($B77=0,KZ77=0),"",KZ77/$B77)</f>
        <v/>
      </c>
      <c r="LC77" s="567" t="str">
        <f t="shared" ref="LC77:LC140" si="337">IF(OR($B77=0,LB77=0),"",LB77/$B77)</f>
        <v/>
      </c>
      <c r="LE77" s="567" t="str">
        <f t="shared" ref="LE77:LE140" si="338">IF(OR($B77=0,LD77=0),"",LD77/$B77)</f>
        <v/>
      </c>
      <c r="LG77" s="567" t="str">
        <f t="shared" ref="LG77:LG140" si="339">IF(OR($B77=0,LF77=0),"",LF77/$B77)</f>
        <v/>
      </c>
      <c r="LI77" s="567" t="str">
        <f t="shared" ref="LI77:LI140" si="340">IF(OR($B77=0,LH77=0),"",LH77/$B77)</f>
        <v/>
      </c>
      <c r="LK77" s="567" t="str">
        <f t="shared" ref="LK77:LK140" si="341">IF(OR($B77=0,LJ77=0),"",LJ77/$B77)</f>
        <v/>
      </c>
      <c r="LM77" s="567" t="str">
        <f t="shared" ref="LM77:LO140" si="342">IF(OR($B77=0,LL77=0),"",LL77/$B77)</f>
        <v/>
      </c>
      <c r="LO77" s="567" t="str">
        <f t="shared" si="342"/>
        <v/>
      </c>
      <c r="LQ77" s="567" t="str">
        <f t="shared" ref="LQ77:LQ140" si="343">IF(OR($B77=0,LP77=0),"",LP77/$B77)</f>
        <v/>
      </c>
      <c r="LS77" s="567" t="str">
        <f t="shared" ref="LS77:LS140" si="344">IF(OR($B77=0,LR77=0),"",LR77/$B77)</f>
        <v/>
      </c>
      <c r="LU77" s="567" t="str">
        <f t="shared" ref="LU77:LU140" si="345">IF(OR($B77=0,LT77=0),"",LT77/$B77)</f>
        <v/>
      </c>
      <c r="LW77" s="567" t="str">
        <f t="shared" ref="LW77:LW140" si="346">IF(OR($B77=0,LV77=0),"",LV77/$B77)</f>
        <v/>
      </c>
      <c r="LY77" s="567" t="str">
        <f t="shared" ref="LY77:LY140" si="347">IF(OR($B77=0,LX77=0),"",LX77/$B77)</f>
        <v/>
      </c>
      <c r="MA77" s="567" t="str">
        <f t="shared" ref="MA77:MA140" si="348">IF(OR($B77=0,LZ77=0),"",LZ77/$B77)</f>
        <v/>
      </c>
      <c r="MC77" s="567" t="str">
        <f t="shared" ref="MC77:MC140" si="349">IF(OR($B77=0,MB77=0),"",MB77/$B77)</f>
        <v/>
      </c>
      <c r="ME77" s="567" t="str">
        <f t="shared" ref="ME77:ME140" si="350">IF(OR($B77=0,MD77=0),"",MD77/$B77)</f>
        <v/>
      </c>
      <c r="MG77" s="567" t="str">
        <f t="shared" ref="MG77:MG140" si="351">IF(OR($B77=0,MF77=0),"",MF77/$B77)</f>
        <v/>
      </c>
      <c r="MI77" s="567" t="str">
        <f t="shared" ref="MI77:MI140" si="352">IF(OR($B77=0,MH77=0),"",MH77/$B77)</f>
        <v/>
      </c>
      <c r="MK77" s="567" t="str">
        <f t="shared" ref="MK77:MK140" si="353">IF(OR($B77=0,MJ77=0),"",MJ77/$B77)</f>
        <v/>
      </c>
      <c r="MM77" s="567" t="str">
        <f t="shared" ref="MM77:MM140" si="354">IF(OR($B77=0,ML77=0),"",ML77/$B77)</f>
        <v/>
      </c>
      <c r="MO77" s="567" t="str">
        <f t="shared" ref="MO77:MO140" si="355">IF(OR($B77=0,MN77=0),"",MN77/$B77)</f>
        <v/>
      </c>
      <c r="MQ77" s="567" t="str">
        <f t="shared" ref="MQ77:MQ140" si="356">IF(OR($B77=0,MP77=0),"",MP77/$B77)</f>
        <v/>
      </c>
      <c r="MS77" s="567" t="str">
        <f t="shared" ref="MS77:MS140" si="357">IF(OR($B77=0,MR77=0),"",MR77/$B77)</f>
        <v/>
      </c>
      <c r="MU77" s="567" t="str">
        <f t="shared" ref="MU77:MU140" si="358">IF(OR($B77=0,MT77=0),"",MT77/$B77)</f>
        <v/>
      </c>
      <c r="MW77" s="567" t="str">
        <f t="shared" ref="MW77:MW140" si="359">IF(OR($B77=0,MV77=0),"",MV77/$B77)</f>
        <v/>
      </c>
      <c r="MY77" s="567" t="str">
        <f t="shared" ref="MY77:MY140" si="360">IF(OR($B77=0,MX77=0),"",MX77/$B77)</f>
        <v/>
      </c>
      <c r="NA77" s="567" t="str">
        <f t="shared" ref="NA77:NC140" si="361">IF(OR($B77=0,MZ77=0),"",MZ77/$B77)</f>
        <v/>
      </c>
      <c r="NC77" s="567" t="str">
        <f t="shared" si="361"/>
        <v/>
      </c>
      <c r="NE77" s="567" t="str">
        <f t="shared" ref="NE77:NE140" si="362">IF(OR($B77=0,ND77=0),"",ND77/$B77)</f>
        <v/>
      </c>
      <c r="NG77" s="567" t="str">
        <f t="shared" ref="NG77:NG140" si="363">IF(OR($B77=0,NF77=0),"",NF77/$B77)</f>
        <v/>
      </c>
      <c r="NI77" s="567" t="str">
        <f t="shared" ref="NI77:NI140" si="364">IF(OR($B77=0,NH77=0),"",NH77/$B77)</f>
        <v/>
      </c>
      <c r="NK77" s="567" t="str">
        <f t="shared" ref="NK77:NK140" si="365">IF(OR($B77=0,NJ77=0),"",NJ77/$B77)</f>
        <v/>
      </c>
      <c r="NM77" s="567" t="str">
        <f t="shared" ref="NM77:NM140" si="366">IF(OR($B77=0,NL77=0),"",NL77/$B77)</f>
        <v/>
      </c>
      <c r="NO77" s="567" t="str">
        <f t="shared" ref="NO77:NO140" si="367">IF(OR($B77=0,NN77=0),"",NN77/$B77)</f>
        <v/>
      </c>
      <c r="NQ77" s="567" t="str">
        <f t="shared" ref="NQ77:NQ140" si="368">IF(OR($B77=0,NP77=0),"",NP77/$B77)</f>
        <v/>
      </c>
      <c r="NS77" s="567" t="str">
        <f t="shared" ref="NS77:NS140" si="369">IF(OR($B77=0,NR77=0),"",NR77/$B77)</f>
        <v/>
      </c>
      <c r="NU77" s="567" t="str">
        <f t="shared" ref="NU77:NU140" si="370">IF(OR($B77=0,NT77=0),"",NT77/$B77)</f>
        <v/>
      </c>
      <c r="NW77" s="567" t="str">
        <f t="shared" ref="NW77:NW140" si="371">IF(OR($B77=0,NV77=0),"",NV77/$B77)</f>
        <v/>
      </c>
      <c r="NY77" s="567" t="str">
        <f t="shared" ref="NY77:NY140" si="372">IF(OR($B77=0,NX77=0),"",NX77/$B77)</f>
        <v/>
      </c>
      <c r="OA77" s="567" t="str">
        <f t="shared" ref="OA77:OA140" si="373">IF(OR($B77=0,NZ77=0),"",NZ77/$B77)</f>
        <v/>
      </c>
      <c r="OC77" s="567" t="str">
        <f t="shared" ref="OC77:OC140" si="374">IF(OR($B77=0,OB77=0),"",OB77/$B77)</f>
        <v/>
      </c>
      <c r="OE77" s="567" t="str">
        <f t="shared" ref="OE77:OE140" si="375">IF(OR($B77=0,OD77=0),"",OD77/$B77)</f>
        <v/>
      </c>
      <c r="OG77" s="567" t="str">
        <f t="shared" ref="OG77:OG140" si="376">IF(OR($B77=0,OF77=0),"",OF77/$B77)</f>
        <v/>
      </c>
      <c r="OI77" s="567" t="str">
        <f t="shared" ref="OI77:OI140" si="377">IF(OR($B77=0,OH77=0),"",OH77/$B77)</f>
        <v/>
      </c>
      <c r="OK77" s="567" t="str">
        <f t="shared" ref="OK77:OK140" si="378">IF(OR($B77=0,OJ77=0),"",OJ77/$B77)</f>
        <v/>
      </c>
      <c r="OM77" s="567" t="str">
        <f t="shared" ref="OM77:OM140" si="379">IF(OR($B77=0,OL77=0),"",OL77/$B77)</f>
        <v/>
      </c>
    </row>
    <row r="78" spans="5:403">
      <c r="E78" s="567" t="str">
        <f t="shared" si="190"/>
        <v/>
      </c>
      <c r="G78" s="567" t="str">
        <f t="shared" si="190"/>
        <v/>
      </c>
      <c r="I78" s="567" t="str">
        <f t="shared" si="191"/>
        <v/>
      </c>
      <c r="K78" s="567" t="str">
        <f t="shared" si="192"/>
        <v/>
      </c>
      <c r="M78" s="567" t="str">
        <f t="shared" si="193"/>
        <v/>
      </c>
      <c r="O78" s="567" t="str">
        <f t="shared" si="194"/>
        <v/>
      </c>
      <c r="Q78" s="567" t="str">
        <f t="shared" si="195"/>
        <v/>
      </c>
      <c r="S78" s="567" t="str">
        <f t="shared" si="196"/>
        <v/>
      </c>
      <c r="U78" s="567" t="str">
        <f t="shared" si="197"/>
        <v/>
      </c>
      <c r="W78" s="567" t="str">
        <f t="shared" si="198"/>
        <v/>
      </c>
      <c r="Y78" s="567" t="str">
        <f t="shared" si="199"/>
        <v/>
      </c>
      <c r="AA78" s="567" t="str">
        <f t="shared" si="200"/>
        <v/>
      </c>
      <c r="AC78" s="567" t="str">
        <f t="shared" si="201"/>
        <v/>
      </c>
      <c r="AE78" s="567" t="str">
        <f t="shared" si="202"/>
        <v/>
      </c>
      <c r="AG78" s="567" t="str">
        <f t="shared" si="203"/>
        <v/>
      </c>
      <c r="AI78" s="567" t="str">
        <f t="shared" si="204"/>
        <v/>
      </c>
      <c r="AK78" s="567" t="str">
        <f t="shared" si="205"/>
        <v/>
      </c>
      <c r="AM78" s="567" t="str">
        <f t="shared" si="206"/>
        <v/>
      </c>
      <c r="AO78" s="567" t="str">
        <f t="shared" si="207"/>
        <v/>
      </c>
      <c r="AQ78" s="567" t="str">
        <f t="shared" si="208"/>
        <v/>
      </c>
      <c r="AS78" s="567" t="str">
        <f t="shared" si="209"/>
        <v/>
      </c>
      <c r="AU78" s="567" t="str">
        <f t="shared" si="209"/>
        <v/>
      </c>
      <c r="AW78" s="567" t="str">
        <f t="shared" si="210"/>
        <v/>
      </c>
      <c r="AY78" s="567" t="str">
        <f t="shared" si="211"/>
        <v/>
      </c>
      <c r="BA78" s="567" t="str">
        <f t="shared" si="212"/>
        <v/>
      </c>
      <c r="BC78" s="567" t="str">
        <f t="shared" si="213"/>
        <v/>
      </c>
      <c r="BE78" s="567" t="str">
        <f t="shared" si="214"/>
        <v/>
      </c>
      <c r="BG78" s="567" t="str">
        <f t="shared" si="215"/>
        <v/>
      </c>
      <c r="BI78" s="567" t="str">
        <f t="shared" si="216"/>
        <v/>
      </c>
      <c r="BK78" s="567" t="str">
        <f t="shared" si="217"/>
        <v/>
      </c>
      <c r="BM78" s="567" t="str">
        <f t="shared" si="218"/>
        <v/>
      </c>
      <c r="BO78" s="567" t="str">
        <f t="shared" si="219"/>
        <v/>
      </c>
      <c r="BQ78" s="567" t="str">
        <f t="shared" si="220"/>
        <v/>
      </c>
      <c r="BS78" s="567" t="str">
        <f t="shared" si="221"/>
        <v/>
      </c>
      <c r="BU78" s="567" t="str">
        <f t="shared" si="222"/>
        <v/>
      </c>
      <c r="BW78" s="567" t="str">
        <f t="shared" si="223"/>
        <v/>
      </c>
      <c r="BY78" s="567" t="str">
        <f t="shared" si="224"/>
        <v/>
      </c>
      <c r="CA78" s="567" t="str">
        <f t="shared" si="225"/>
        <v/>
      </c>
      <c r="CC78" s="567" t="str">
        <f t="shared" si="226"/>
        <v/>
      </c>
      <c r="CE78" s="567" t="str">
        <f t="shared" si="227"/>
        <v/>
      </c>
      <c r="CG78" s="567" t="str">
        <f t="shared" si="228"/>
        <v/>
      </c>
      <c r="CI78" s="567" t="str">
        <f t="shared" si="228"/>
        <v/>
      </c>
      <c r="CK78" s="567" t="str">
        <f t="shared" si="229"/>
        <v/>
      </c>
      <c r="CM78" s="567" t="str">
        <f t="shared" si="230"/>
        <v/>
      </c>
      <c r="CO78" s="567" t="str">
        <f t="shared" si="231"/>
        <v/>
      </c>
      <c r="CQ78" s="567" t="str">
        <f t="shared" si="232"/>
        <v/>
      </c>
      <c r="CS78" s="567" t="str">
        <f t="shared" si="233"/>
        <v/>
      </c>
      <c r="CU78" s="567" t="str">
        <f t="shared" si="234"/>
        <v/>
      </c>
      <c r="CW78" s="567" t="str">
        <f t="shared" si="235"/>
        <v/>
      </c>
      <c r="CY78" s="567" t="str">
        <f t="shared" si="236"/>
        <v/>
      </c>
      <c r="DA78" s="567" t="str">
        <f t="shared" si="237"/>
        <v/>
      </c>
      <c r="DC78" s="567" t="str">
        <f t="shared" si="238"/>
        <v/>
      </c>
      <c r="DE78" s="567" t="str">
        <f t="shared" si="239"/>
        <v/>
      </c>
      <c r="DG78" s="567" t="str">
        <f t="shared" si="240"/>
        <v/>
      </c>
      <c r="DI78" s="567" t="str">
        <f t="shared" si="241"/>
        <v/>
      </c>
      <c r="DK78" s="567" t="str">
        <f t="shared" si="242"/>
        <v/>
      </c>
      <c r="DM78" s="567" t="str">
        <f t="shared" si="243"/>
        <v/>
      </c>
      <c r="DO78" s="567" t="str">
        <f t="shared" si="244"/>
        <v/>
      </c>
      <c r="DQ78" s="567" t="str">
        <f t="shared" si="245"/>
        <v/>
      </c>
      <c r="DS78" s="567" t="str">
        <f t="shared" si="246"/>
        <v/>
      </c>
      <c r="DU78" s="567" t="str">
        <f t="shared" si="247"/>
        <v/>
      </c>
      <c r="DW78" s="567" t="str">
        <f t="shared" si="247"/>
        <v/>
      </c>
      <c r="DY78" s="567" t="str">
        <f t="shared" si="248"/>
        <v/>
      </c>
      <c r="EA78" s="567" t="str">
        <f t="shared" si="249"/>
        <v/>
      </c>
      <c r="EC78" s="567" t="str">
        <f t="shared" si="250"/>
        <v/>
      </c>
      <c r="EE78" s="567" t="str">
        <f t="shared" si="251"/>
        <v/>
      </c>
      <c r="EG78" s="567" t="str">
        <f t="shared" si="252"/>
        <v/>
      </c>
      <c r="EI78" s="567" t="str">
        <f t="shared" si="253"/>
        <v/>
      </c>
      <c r="EK78" s="567" t="str">
        <f t="shared" si="254"/>
        <v/>
      </c>
      <c r="EM78" s="567" t="str">
        <f t="shared" si="255"/>
        <v/>
      </c>
      <c r="EO78" s="567" t="str">
        <f t="shared" si="256"/>
        <v/>
      </c>
      <c r="EQ78" s="567" t="str">
        <f t="shared" si="257"/>
        <v/>
      </c>
      <c r="ES78" s="567" t="str">
        <f t="shared" si="258"/>
        <v/>
      </c>
      <c r="EU78" s="567" t="str">
        <f t="shared" si="259"/>
        <v/>
      </c>
      <c r="EW78" s="567" t="str">
        <f t="shared" si="260"/>
        <v/>
      </c>
      <c r="EY78" s="567" t="str">
        <f t="shared" si="261"/>
        <v/>
      </c>
      <c r="FA78" s="567" t="str">
        <f t="shared" si="262"/>
        <v/>
      </c>
      <c r="FC78" s="567" t="str">
        <f t="shared" si="263"/>
        <v/>
      </c>
      <c r="FE78" s="567" t="str">
        <f t="shared" si="264"/>
        <v/>
      </c>
      <c r="FG78" s="567" t="str">
        <f t="shared" si="265"/>
        <v/>
      </c>
      <c r="FI78" s="567" t="str">
        <f t="shared" si="266"/>
        <v/>
      </c>
      <c r="FK78" s="567" t="str">
        <f t="shared" si="266"/>
        <v/>
      </c>
      <c r="FM78" s="567" t="str">
        <f t="shared" si="267"/>
        <v/>
      </c>
      <c r="FO78" s="567" t="str">
        <f t="shared" si="268"/>
        <v/>
      </c>
      <c r="FQ78" s="567" t="str">
        <f t="shared" si="269"/>
        <v/>
      </c>
      <c r="FS78" s="567" t="str">
        <f t="shared" si="270"/>
        <v/>
      </c>
      <c r="FU78" s="567" t="str">
        <f t="shared" si="271"/>
        <v/>
      </c>
      <c r="FW78" s="567" t="str">
        <f t="shared" si="272"/>
        <v/>
      </c>
      <c r="FY78" s="567" t="str">
        <f t="shared" si="273"/>
        <v/>
      </c>
      <c r="GA78" s="567" t="str">
        <f t="shared" si="274"/>
        <v/>
      </c>
      <c r="GC78" s="567" t="str">
        <f t="shared" si="275"/>
        <v/>
      </c>
      <c r="GE78" s="567" t="str">
        <f t="shared" si="276"/>
        <v/>
      </c>
      <c r="GG78" s="567" t="str">
        <f t="shared" si="277"/>
        <v/>
      </c>
      <c r="GI78" s="567" t="str">
        <f t="shared" si="278"/>
        <v/>
      </c>
      <c r="GK78" s="567" t="str">
        <f t="shared" si="279"/>
        <v/>
      </c>
      <c r="GM78" s="567" t="str">
        <f t="shared" si="280"/>
        <v/>
      </c>
      <c r="GO78" s="567" t="str">
        <f t="shared" si="281"/>
        <v/>
      </c>
      <c r="GQ78" s="567" t="str">
        <f t="shared" si="282"/>
        <v/>
      </c>
      <c r="GS78" s="567" t="str">
        <f t="shared" si="283"/>
        <v/>
      </c>
      <c r="GU78" s="567" t="str">
        <f t="shared" si="284"/>
        <v/>
      </c>
      <c r="GW78" s="567" t="str">
        <f t="shared" si="285"/>
        <v/>
      </c>
      <c r="GY78" s="567" t="str">
        <f t="shared" si="285"/>
        <v/>
      </c>
      <c r="HA78" s="567" t="str">
        <f t="shared" si="286"/>
        <v/>
      </c>
      <c r="HC78" s="567" t="str">
        <f t="shared" si="287"/>
        <v/>
      </c>
      <c r="HE78" s="567" t="str">
        <f t="shared" si="288"/>
        <v/>
      </c>
      <c r="HG78" s="567" t="str">
        <f t="shared" si="289"/>
        <v/>
      </c>
      <c r="HI78" s="567" t="str">
        <f t="shared" si="290"/>
        <v/>
      </c>
      <c r="HK78" s="567" t="str">
        <f t="shared" si="291"/>
        <v/>
      </c>
      <c r="HM78" s="567" t="str">
        <f t="shared" si="292"/>
        <v/>
      </c>
      <c r="HO78" s="567" t="str">
        <f t="shared" si="293"/>
        <v/>
      </c>
      <c r="HQ78" s="567" t="str">
        <f t="shared" si="294"/>
        <v/>
      </c>
      <c r="HS78" s="567" t="str">
        <f t="shared" si="295"/>
        <v/>
      </c>
      <c r="HU78" s="567" t="str">
        <f t="shared" si="296"/>
        <v/>
      </c>
      <c r="HW78" s="567" t="str">
        <f t="shared" si="297"/>
        <v/>
      </c>
      <c r="HY78" s="567" t="str">
        <f t="shared" si="298"/>
        <v/>
      </c>
      <c r="IA78" s="567" t="str">
        <f t="shared" si="299"/>
        <v/>
      </c>
      <c r="IC78" s="567" t="str">
        <f t="shared" si="300"/>
        <v/>
      </c>
      <c r="IE78" s="567" t="str">
        <f t="shared" si="301"/>
        <v/>
      </c>
      <c r="IG78" s="567" t="str">
        <f t="shared" si="302"/>
        <v/>
      </c>
      <c r="II78" s="567" t="str">
        <f t="shared" si="303"/>
        <v/>
      </c>
      <c r="IK78" s="567" t="str">
        <f t="shared" si="304"/>
        <v/>
      </c>
      <c r="IM78" s="567" t="str">
        <f t="shared" si="304"/>
        <v/>
      </c>
      <c r="IO78" s="567" t="str">
        <f t="shared" si="305"/>
        <v/>
      </c>
      <c r="IQ78" s="567" t="str">
        <f t="shared" si="306"/>
        <v/>
      </c>
      <c r="IS78" s="567" t="str">
        <f t="shared" si="307"/>
        <v/>
      </c>
      <c r="IU78" s="567" t="str">
        <f t="shared" si="308"/>
        <v/>
      </c>
      <c r="IW78" s="567" t="str">
        <f t="shared" si="309"/>
        <v/>
      </c>
      <c r="IY78" s="567" t="str">
        <f t="shared" si="310"/>
        <v/>
      </c>
      <c r="JA78" s="567" t="str">
        <f t="shared" si="311"/>
        <v/>
      </c>
      <c r="JC78" s="567" t="str">
        <f t="shared" si="312"/>
        <v/>
      </c>
      <c r="JE78" s="567" t="str">
        <f t="shared" si="313"/>
        <v/>
      </c>
      <c r="JG78" s="567" t="str">
        <f t="shared" si="314"/>
        <v/>
      </c>
      <c r="JI78" s="567" t="str">
        <f t="shared" si="315"/>
        <v/>
      </c>
      <c r="JK78" s="567" t="str">
        <f t="shared" si="316"/>
        <v/>
      </c>
      <c r="JM78" s="567" t="str">
        <f t="shared" si="317"/>
        <v/>
      </c>
      <c r="JO78" s="567" t="str">
        <f t="shared" si="318"/>
        <v/>
      </c>
      <c r="JQ78" s="567" t="str">
        <f t="shared" si="319"/>
        <v/>
      </c>
      <c r="JS78" s="567" t="str">
        <f t="shared" si="320"/>
        <v/>
      </c>
      <c r="JU78" s="567" t="str">
        <f t="shared" si="321"/>
        <v/>
      </c>
      <c r="JW78" s="567" t="str">
        <f t="shared" si="322"/>
        <v/>
      </c>
      <c r="JY78" s="567" t="str">
        <f t="shared" si="323"/>
        <v/>
      </c>
      <c r="KA78" s="567" t="str">
        <f t="shared" si="323"/>
        <v/>
      </c>
      <c r="KC78" s="567" t="str">
        <f t="shared" si="324"/>
        <v/>
      </c>
      <c r="KE78" s="567" t="str">
        <f t="shared" si="325"/>
        <v/>
      </c>
      <c r="KG78" s="567" t="str">
        <f t="shared" si="326"/>
        <v/>
      </c>
      <c r="KI78" s="567" t="str">
        <f t="shared" si="327"/>
        <v/>
      </c>
      <c r="KK78" s="567" t="str">
        <f t="shared" si="328"/>
        <v/>
      </c>
      <c r="KM78" s="567" t="str">
        <f t="shared" si="329"/>
        <v/>
      </c>
      <c r="KO78" s="567" t="str">
        <f t="shared" si="330"/>
        <v/>
      </c>
      <c r="KQ78" s="567" t="str">
        <f t="shared" si="331"/>
        <v/>
      </c>
      <c r="KS78" s="567" t="str">
        <f t="shared" si="332"/>
        <v/>
      </c>
      <c r="KU78" s="567" t="str">
        <f t="shared" si="333"/>
        <v/>
      </c>
      <c r="KW78" s="567" t="str">
        <f t="shared" si="334"/>
        <v/>
      </c>
      <c r="KY78" s="567" t="str">
        <f t="shared" si="335"/>
        <v/>
      </c>
      <c r="LA78" s="567" t="str">
        <f t="shared" si="336"/>
        <v/>
      </c>
      <c r="LC78" s="567" t="str">
        <f t="shared" si="337"/>
        <v/>
      </c>
      <c r="LE78" s="567" t="str">
        <f t="shared" si="338"/>
        <v/>
      </c>
      <c r="LG78" s="567" t="str">
        <f t="shared" si="339"/>
        <v/>
      </c>
      <c r="LI78" s="567" t="str">
        <f t="shared" si="340"/>
        <v/>
      </c>
      <c r="LK78" s="567" t="str">
        <f t="shared" si="341"/>
        <v/>
      </c>
      <c r="LM78" s="567" t="str">
        <f t="shared" si="342"/>
        <v/>
      </c>
      <c r="LO78" s="567" t="str">
        <f t="shared" si="342"/>
        <v/>
      </c>
      <c r="LQ78" s="567" t="str">
        <f t="shared" si="343"/>
        <v/>
      </c>
      <c r="LS78" s="567" t="str">
        <f t="shared" si="344"/>
        <v/>
      </c>
      <c r="LU78" s="567" t="str">
        <f t="shared" si="345"/>
        <v/>
      </c>
      <c r="LW78" s="567" t="str">
        <f t="shared" si="346"/>
        <v/>
      </c>
      <c r="LY78" s="567" t="str">
        <f t="shared" si="347"/>
        <v/>
      </c>
      <c r="MA78" s="567" t="str">
        <f t="shared" si="348"/>
        <v/>
      </c>
      <c r="MC78" s="567" t="str">
        <f t="shared" si="349"/>
        <v/>
      </c>
      <c r="ME78" s="567" t="str">
        <f t="shared" si="350"/>
        <v/>
      </c>
      <c r="MG78" s="567" t="str">
        <f t="shared" si="351"/>
        <v/>
      </c>
      <c r="MI78" s="567" t="str">
        <f t="shared" si="352"/>
        <v/>
      </c>
      <c r="MK78" s="567" t="str">
        <f t="shared" si="353"/>
        <v/>
      </c>
      <c r="MM78" s="567" t="str">
        <f t="shared" si="354"/>
        <v/>
      </c>
      <c r="MO78" s="567" t="str">
        <f t="shared" si="355"/>
        <v/>
      </c>
      <c r="MQ78" s="567" t="str">
        <f t="shared" si="356"/>
        <v/>
      </c>
      <c r="MS78" s="567" t="str">
        <f t="shared" si="357"/>
        <v/>
      </c>
      <c r="MU78" s="567" t="str">
        <f t="shared" si="358"/>
        <v/>
      </c>
      <c r="MW78" s="567" t="str">
        <f t="shared" si="359"/>
        <v/>
      </c>
      <c r="MY78" s="567" t="str">
        <f t="shared" si="360"/>
        <v/>
      </c>
      <c r="NA78" s="567" t="str">
        <f t="shared" si="361"/>
        <v/>
      </c>
      <c r="NC78" s="567" t="str">
        <f t="shared" si="361"/>
        <v/>
      </c>
      <c r="NE78" s="567" t="str">
        <f t="shared" si="362"/>
        <v/>
      </c>
      <c r="NG78" s="567" t="str">
        <f t="shared" si="363"/>
        <v/>
      </c>
      <c r="NI78" s="567" t="str">
        <f t="shared" si="364"/>
        <v/>
      </c>
      <c r="NK78" s="567" t="str">
        <f t="shared" si="365"/>
        <v/>
      </c>
      <c r="NM78" s="567" t="str">
        <f t="shared" si="366"/>
        <v/>
      </c>
      <c r="NO78" s="567" t="str">
        <f t="shared" si="367"/>
        <v/>
      </c>
      <c r="NQ78" s="567" t="str">
        <f t="shared" si="368"/>
        <v/>
      </c>
      <c r="NS78" s="567" t="str">
        <f t="shared" si="369"/>
        <v/>
      </c>
      <c r="NU78" s="567" t="str">
        <f t="shared" si="370"/>
        <v/>
      </c>
      <c r="NW78" s="567" t="str">
        <f t="shared" si="371"/>
        <v/>
      </c>
      <c r="NY78" s="567" t="str">
        <f t="shared" si="372"/>
        <v/>
      </c>
      <c r="OA78" s="567" t="str">
        <f t="shared" si="373"/>
        <v/>
      </c>
      <c r="OC78" s="567" t="str">
        <f t="shared" si="374"/>
        <v/>
      </c>
      <c r="OE78" s="567" t="str">
        <f t="shared" si="375"/>
        <v/>
      </c>
      <c r="OG78" s="567" t="str">
        <f t="shared" si="376"/>
        <v/>
      </c>
      <c r="OI78" s="567" t="str">
        <f t="shared" si="377"/>
        <v/>
      </c>
      <c r="OK78" s="567" t="str">
        <f t="shared" si="378"/>
        <v/>
      </c>
      <c r="OM78" s="567" t="str">
        <f t="shared" si="379"/>
        <v/>
      </c>
    </row>
    <row r="79" spans="5:403">
      <c r="E79" s="567" t="str">
        <f t="shared" si="190"/>
        <v/>
      </c>
      <c r="G79" s="567" t="str">
        <f t="shared" si="190"/>
        <v/>
      </c>
      <c r="I79" s="567" t="str">
        <f t="shared" si="191"/>
        <v/>
      </c>
      <c r="K79" s="567" t="str">
        <f t="shared" si="192"/>
        <v/>
      </c>
      <c r="M79" s="567" t="str">
        <f t="shared" si="193"/>
        <v/>
      </c>
      <c r="O79" s="567" t="str">
        <f t="shared" si="194"/>
        <v/>
      </c>
      <c r="Q79" s="567" t="str">
        <f t="shared" si="195"/>
        <v/>
      </c>
      <c r="S79" s="567" t="str">
        <f t="shared" si="196"/>
        <v/>
      </c>
      <c r="U79" s="567" t="str">
        <f t="shared" si="197"/>
        <v/>
      </c>
      <c r="W79" s="567" t="str">
        <f t="shared" si="198"/>
        <v/>
      </c>
      <c r="Y79" s="567" t="str">
        <f t="shared" si="199"/>
        <v/>
      </c>
      <c r="AA79" s="567" t="str">
        <f t="shared" si="200"/>
        <v/>
      </c>
      <c r="AC79" s="567" t="str">
        <f t="shared" si="201"/>
        <v/>
      </c>
      <c r="AE79" s="567" t="str">
        <f t="shared" si="202"/>
        <v/>
      </c>
      <c r="AG79" s="567" t="str">
        <f t="shared" si="203"/>
        <v/>
      </c>
      <c r="AI79" s="567" t="str">
        <f t="shared" si="204"/>
        <v/>
      </c>
      <c r="AK79" s="567" t="str">
        <f t="shared" si="205"/>
        <v/>
      </c>
      <c r="AM79" s="567" t="str">
        <f t="shared" si="206"/>
        <v/>
      </c>
      <c r="AO79" s="567" t="str">
        <f t="shared" si="207"/>
        <v/>
      </c>
      <c r="AQ79" s="567" t="str">
        <f t="shared" si="208"/>
        <v/>
      </c>
      <c r="AS79" s="567" t="str">
        <f t="shared" si="209"/>
        <v/>
      </c>
      <c r="AU79" s="567" t="str">
        <f t="shared" si="209"/>
        <v/>
      </c>
      <c r="AW79" s="567" t="str">
        <f t="shared" si="210"/>
        <v/>
      </c>
      <c r="AY79" s="567" t="str">
        <f t="shared" si="211"/>
        <v/>
      </c>
      <c r="BA79" s="567" t="str">
        <f t="shared" si="212"/>
        <v/>
      </c>
      <c r="BC79" s="567" t="str">
        <f t="shared" si="213"/>
        <v/>
      </c>
      <c r="BE79" s="567" t="str">
        <f t="shared" si="214"/>
        <v/>
      </c>
      <c r="BG79" s="567" t="str">
        <f t="shared" si="215"/>
        <v/>
      </c>
      <c r="BI79" s="567" t="str">
        <f t="shared" si="216"/>
        <v/>
      </c>
      <c r="BK79" s="567" t="str">
        <f t="shared" si="217"/>
        <v/>
      </c>
      <c r="BM79" s="567" t="str">
        <f t="shared" si="218"/>
        <v/>
      </c>
      <c r="BO79" s="567" t="str">
        <f t="shared" si="219"/>
        <v/>
      </c>
      <c r="BQ79" s="567" t="str">
        <f t="shared" si="220"/>
        <v/>
      </c>
      <c r="BS79" s="567" t="str">
        <f t="shared" si="221"/>
        <v/>
      </c>
      <c r="BU79" s="567" t="str">
        <f t="shared" si="222"/>
        <v/>
      </c>
      <c r="BW79" s="567" t="str">
        <f t="shared" si="223"/>
        <v/>
      </c>
      <c r="BY79" s="567" t="str">
        <f t="shared" si="224"/>
        <v/>
      </c>
      <c r="CA79" s="567" t="str">
        <f t="shared" si="225"/>
        <v/>
      </c>
      <c r="CC79" s="567" t="str">
        <f t="shared" si="226"/>
        <v/>
      </c>
      <c r="CE79" s="567" t="str">
        <f t="shared" si="227"/>
        <v/>
      </c>
      <c r="CG79" s="567" t="str">
        <f t="shared" si="228"/>
        <v/>
      </c>
      <c r="CI79" s="567" t="str">
        <f t="shared" si="228"/>
        <v/>
      </c>
      <c r="CK79" s="567" t="str">
        <f t="shared" si="229"/>
        <v/>
      </c>
      <c r="CM79" s="567" t="str">
        <f t="shared" si="230"/>
        <v/>
      </c>
      <c r="CO79" s="567" t="str">
        <f t="shared" si="231"/>
        <v/>
      </c>
      <c r="CQ79" s="567" t="str">
        <f t="shared" si="232"/>
        <v/>
      </c>
      <c r="CS79" s="567" t="str">
        <f t="shared" si="233"/>
        <v/>
      </c>
      <c r="CU79" s="567" t="str">
        <f t="shared" si="234"/>
        <v/>
      </c>
      <c r="CW79" s="567" t="str">
        <f t="shared" si="235"/>
        <v/>
      </c>
      <c r="CY79" s="567" t="str">
        <f t="shared" si="236"/>
        <v/>
      </c>
      <c r="DA79" s="567" t="str">
        <f t="shared" si="237"/>
        <v/>
      </c>
      <c r="DC79" s="567" t="str">
        <f t="shared" si="238"/>
        <v/>
      </c>
      <c r="DE79" s="567" t="str">
        <f t="shared" si="239"/>
        <v/>
      </c>
      <c r="DG79" s="567" t="str">
        <f t="shared" si="240"/>
        <v/>
      </c>
      <c r="DI79" s="567" t="str">
        <f t="shared" si="241"/>
        <v/>
      </c>
      <c r="DK79" s="567" t="str">
        <f t="shared" si="242"/>
        <v/>
      </c>
      <c r="DM79" s="567" t="str">
        <f t="shared" si="243"/>
        <v/>
      </c>
      <c r="DO79" s="567" t="str">
        <f t="shared" si="244"/>
        <v/>
      </c>
      <c r="DQ79" s="567" t="str">
        <f t="shared" si="245"/>
        <v/>
      </c>
      <c r="DS79" s="567" t="str">
        <f t="shared" si="246"/>
        <v/>
      </c>
      <c r="DU79" s="567" t="str">
        <f t="shared" si="247"/>
        <v/>
      </c>
      <c r="DW79" s="567" t="str">
        <f t="shared" si="247"/>
        <v/>
      </c>
      <c r="DY79" s="567" t="str">
        <f t="shared" si="248"/>
        <v/>
      </c>
      <c r="EA79" s="567" t="str">
        <f t="shared" si="249"/>
        <v/>
      </c>
      <c r="EC79" s="567" t="str">
        <f t="shared" si="250"/>
        <v/>
      </c>
      <c r="EE79" s="567" t="str">
        <f t="shared" si="251"/>
        <v/>
      </c>
      <c r="EG79" s="567" t="str">
        <f t="shared" si="252"/>
        <v/>
      </c>
      <c r="EI79" s="567" t="str">
        <f t="shared" si="253"/>
        <v/>
      </c>
      <c r="EK79" s="567" t="str">
        <f t="shared" si="254"/>
        <v/>
      </c>
      <c r="EM79" s="567" t="str">
        <f t="shared" si="255"/>
        <v/>
      </c>
      <c r="EO79" s="567" t="str">
        <f t="shared" si="256"/>
        <v/>
      </c>
      <c r="EQ79" s="567" t="str">
        <f t="shared" si="257"/>
        <v/>
      </c>
      <c r="ES79" s="567" t="str">
        <f t="shared" si="258"/>
        <v/>
      </c>
      <c r="EU79" s="567" t="str">
        <f t="shared" si="259"/>
        <v/>
      </c>
      <c r="EW79" s="567" t="str">
        <f t="shared" si="260"/>
        <v/>
      </c>
      <c r="EY79" s="567" t="str">
        <f t="shared" si="261"/>
        <v/>
      </c>
      <c r="FA79" s="567" t="str">
        <f t="shared" si="262"/>
        <v/>
      </c>
      <c r="FC79" s="567" t="str">
        <f t="shared" si="263"/>
        <v/>
      </c>
      <c r="FE79" s="567" t="str">
        <f t="shared" si="264"/>
        <v/>
      </c>
      <c r="FG79" s="567" t="str">
        <f t="shared" si="265"/>
        <v/>
      </c>
      <c r="FI79" s="567" t="str">
        <f t="shared" si="266"/>
        <v/>
      </c>
      <c r="FK79" s="567" t="str">
        <f t="shared" si="266"/>
        <v/>
      </c>
      <c r="FM79" s="567" t="str">
        <f t="shared" si="267"/>
        <v/>
      </c>
      <c r="FO79" s="567" t="str">
        <f t="shared" si="268"/>
        <v/>
      </c>
      <c r="FQ79" s="567" t="str">
        <f t="shared" si="269"/>
        <v/>
      </c>
      <c r="FS79" s="567" t="str">
        <f t="shared" si="270"/>
        <v/>
      </c>
      <c r="FU79" s="567" t="str">
        <f t="shared" si="271"/>
        <v/>
      </c>
      <c r="FW79" s="567" t="str">
        <f t="shared" si="272"/>
        <v/>
      </c>
      <c r="FY79" s="567" t="str">
        <f t="shared" si="273"/>
        <v/>
      </c>
      <c r="GA79" s="567" t="str">
        <f t="shared" si="274"/>
        <v/>
      </c>
      <c r="GC79" s="567" t="str">
        <f t="shared" si="275"/>
        <v/>
      </c>
      <c r="GE79" s="567" t="str">
        <f t="shared" si="276"/>
        <v/>
      </c>
      <c r="GG79" s="567" t="str">
        <f t="shared" si="277"/>
        <v/>
      </c>
      <c r="GI79" s="567" t="str">
        <f t="shared" si="278"/>
        <v/>
      </c>
      <c r="GK79" s="567" t="str">
        <f t="shared" si="279"/>
        <v/>
      </c>
      <c r="GM79" s="567" t="str">
        <f t="shared" si="280"/>
        <v/>
      </c>
      <c r="GO79" s="567" t="str">
        <f t="shared" si="281"/>
        <v/>
      </c>
      <c r="GQ79" s="567" t="str">
        <f t="shared" si="282"/>
        <v/>
      </c>
      <c r="GS79" s="567" t="str">
        <f t="shared" si="283"/>
        <v/>
      </c>
      <c r="GU79" s="567" t="str">
        <f t="shared" si="284"/>
        <v/>
      </c>
      <c r="GW79" s="567" t="str">
        <f t="shared" si="285"/>
        <v/>
      </c>
      <c r="GY79" s="567" t="str">
        <f t="shared" si="285"/>
        <v/>
      </c>
      <c r="HA79" s="567" t="str">
        <f t="shared" si="286"/>
        <v/>
      </c>
      <c r="HC79" s="567" t="str">
        <f t="shared" si="287"/>
        <v/>
      </c>
      <c r="HE79" s="567" t="str">
        <f t="shared" si="288"/>
        <v/>
      </c>
      <c r="HG79" s="567" t="str">
        <f t="shared" si="289"/>
        <v/>
      </c>
      <c r="HI79" s="567" t="str">
        <f t="shared" si="290"/>
        <v/>
      </c>
      <c r="HK79" s="567" t="str">
        <f t="shared" si="291"/>
        <v/>
      </c>
      <c r="HM79" s="567" t="str">
        <f t="shared" si="292"/>
        <v/>
      </c>
      <c r="HO79" s="567" t="str">
        <f t="shared" si="293"/>
        <v/>
      </c>
      <c r="HQ79" s="567" t="str">
        <f t="shared" si="294"/>
        <v/>
      </c>
      <c r="HS79" s="567" t="str">
        <f t="shared" si="295"/>
        <v/>
      </c>
      <c r="HU79" s="567" t="str">
        <f t="shared" si="296"/>
        <v/>
      </c>
      <c r="HW79" s="567" t="str">
        <f t="shared" si="297"/>
        <v/>
      </c>
      <c r="HY79" s="567" t="str">
        <f t="shared" si="298"/>
        <v/>
      </c>
      <c r="IA79" s="567" t="str">
        <f t="shared" si="299"/>
        <v/>
      </c>
      <c r="IC79" s="567" t="str">
        <f t="shared" si="300"/>
        <v/>
      </c>
      <c r="IE79" s="567" t="str">
        <f t="shared" si="301"/>
        <v/>
      </c>
      <c r="IG79" s="567" t="str">
        <f t="shared" si="302"/>
        <v/>
      </c>
      <c r="II79" s="567" t="str">
        <f t="shared" si="303"/>
        <v/>
      </c>
      <c r="IK79" s="567" t="str">
        <f t="shared" si="304"/>
        <v/>
      </c>
      <c r="IM79" s="567" t="str">
        <f t="shared" si="304"/>
        <v/>
      </c>
      <c r="IO79" s="567" t="str">
        <f t="shared" si="305"/>
        <v/>
      </c>
      <c r="IQ79" s="567" t="str">
        <f t="shared" si="306"/>
        <v/>
      </c>
      <c r="IS79" s="567" t="str">
        <f t="shared" si="307"/>
        <v/>
      </c>
      <c r="IU79" s="567" t="str">
        <f t="shared" si="308"/>
        <v/>
      </c>
      <c r="IW79" s="567" t="str">
        <f t="shared" si="309"/>
        <v/>
      </c>
      <c r="IY79" s="567" t="str">
        <f t="shared" si="310"/>
        <v/>
      </c>
      <c r="JA79" s="567" t="str">
        <f t="shared" si="311"/>
        <v/>
      </c>
      <c r="JC79" s="567" t="str">
        <f t="shared" si="312"/>
        <v/>
      </c>
      <c r="JE79" s="567" t="str">
        <f t="shared" si="313"/>
        <v/>
      </c>
      <c r="JG79" s="567" t="str">
        <f t="shared" si="314"/>
        <v/>
      </c>
      <c r="JI79" s="567" t="str">
        <f t="shared" si="315"/>
        <v/>
      </c>
      <c r="JK79" s="567" t="str">
        <f t="shared" si="316"/>
        <v/>
      </c>
      <c r="JM79" s="567" t="str">
        <f t="shared" si="317"/>
        <v/>
      </c>
      <c r="JO79" s="567" t="str">
        <f t="shared" si="318"/>
        <v/>
      </c>
      <c r="JQ79" s="567" t="str">
        <f t="shared" si="319"/>
        <v/>
      </c>
      <c r="JS79" s="567" t="str">
        <f t="shared" si="320"/>
        <v/>
      </c>
      <c r="JU79" s="567" t="str">
        <f t="shared" si="321"/>
        <v/>
      </c>
      <c r="JW79" s="567" t="str">
        <f t="shared" si="322"/>
        <v/>
      </c>
      <c r="JY79" s="567" t="str">
        <f t="shared" si="323"/>
        <v/>
      </c>
      <c r="KA79" s="567" t="str">
        <f t="shared" si="323"/>
        <v/>
      </c>
      <c r="KC79" s="567" t="str">
        <f t="shared" si="324"/>
        <v/>
      </c>
      <c r="KE79" s="567" t="str">
        <f t="shared" si="325"/>
        <v/>
      </c>
      <c r="KG79" s="567" t="str">
        <f t="shared" si="326"/>
        <v/>
      </c>
      <c r="KI79" s="567" t="str">
        <f t="shared" si="327"/>
        <v/>
      </c>
      <c r="KK79" s="567" t="str">
        <f t="shared" si="328"/>
        <v/>
      </c>
      <c r="KM79" s="567" t="str">
        <f t="shared" si="329"/>
        <v/>
      </c>
      <c r="KO79" s="567" t="str">
        <f t="shared" si="330"/>
        <v/>
      </c>
      <c r="KQ79" s="567" t="str">
        <f t="shared" si="331"/>
        <v/>
      </c>
      <c r="KS79" s="567" t="str">
        <f t="shared" si="332"/>
        <v/>
      </c>
      <c r="KU79" s="567" t="str">
        <f t="shared" si="333"/>
        <v/>
      </c>
      <c r="KW79" s="567" t="str">
        <f t="shared" si="334"/>
        <v/>
      </c>
      <c r="KY79" s="567" t="str">
        <f t="shared" si="335"/>
        <v/>
      </c>
      <c r="LA79" s="567" t="str">
        <f t="shared" si="336"/>
        <v/>
      </c>
      <c r="LC79" s="567" t="str">
        <f t="shared" si="337"/>
        <v/>
      </c>
      <c r="LE79" s="567" t="str">
        <f t="shared" si="338"/>
        <v/>
      </c>
      <c r="LG79" s="567" t="str">
        <f t="shared" si="339"/>
        <v/>
      </c>
      <c r="LI79" s="567" t="str">
        <f t="shared" si="340"/>
        <v/>
      </c>
      <c r="LK79" s="567" t="str">
        <f t="shared" si="341"/>
        <v/>
      </c>
      <c r="LM79" s="567" t="str">
        <f t="shared" si="342"/>
        <v/>
      </c>
      <c r="LO79" s="567" t="str">
        <f t="shared" si="342"/>
        <v/>
      </c>
      <c r="LQ79" s="567" t="str">
        <f t="shared" si="343"/>
        <v/>
      </c>
      <c r="LS79" s="567" t="str">
        <f t="shared" si="344"/>
        <v/>
      </c>
      <c r="LU79" s="567" t="str">
        <f t="shared" si="345"/>
        <v/>
      </c>
      <c r="LW79" s="567" t="str">
        <f t="shared" si="346"/>
        <v/>
      </c>
      <c r="LY79" s="567" t="str">
        <f t="shared" si="347"/>
        <v/>
      </c>
      <c r="MA79" s="567" t="str">
        <f t="shared" si="348"/>
        <v/>
      </c>
      <c r="MC79" s="567" t="str">
        <f t="shared" si="349"/>
        <v/>
      </c>
      <c r="ME79" s="567" t="str">
        <f t="shared" si="350"/>
        <v/>
      </c>
      <c r="MG79" s="567" t="str">
        <f t="shared" si="351"/>
        <v/>
      </c>
      <c r="MI79" s="567" t="str">
        <f t="shared" si="352"/>
        <v/>
      </c>
      <c r="MK79" s="567" t="str">
        <f t="shared" si="353"/>
        <v/>
      </c>
      <c r="MM79" s="567" t="str">
        <f t="shared" si="354"/>
        <v/>
      </c>
      <c r="MO79" s="567" t="str">
        <f t="shared" si="355"/>
        <v/>
      </c>
      <c r="MQ79" s="567" t="str">
        <f t="shared" si="356"/>
        <v/>
      </c>
      <c r="MS79" s="567" t="str">
        <f t="shared" si="357"/>
        <v/>
      </c>
      <c r="MU79" s="567" t="str">
        <f t="shared" si="358"/>
        <v/>
      </c>
      <c r="MW79" s="567" t="str">
        <f t="shared" si="359"/>
        <v/>
      </c>
      <c r="MY79" s="567" t="str">
        <f t="shared" si="360"/>
        <v/>
      </c>
      <c r="NA79" s="567" t="str">
        <f t="shared" si="361"/>
        <v/>
      </c>
      <c r="NC79" s="567" t="str">
        <f t="shared" si="361"/>
        <v/>
      </c>
      <c r="NE79" s="567" t="str">
        <f t="shared" si="362"/>
        <v/>
      </c>
      <c r="NG79" s="567" t="str">
        <f t="shared" si="363"/>
        <v/>
      </c>
      <c r="NI79" s="567" t="str">
        <f t="shared" si="364"/>
        <v/>
      </c>
      <c r="NK79" s="567" t="str">
        <f t="shared" si="365"/>
        <v/>
      </c>
      <c r="NM79" s="567" t="str">
        <f t="shared" si="366"/>
        <v/>
      </c>
      <c r="NO79" s="567" t="str">
        <f t="shared" si="367"/>
        <v/>
      </c>
      <c r="NQ79" s="567" t="str">
        <f t="shared" si="368"/>
        <v/>
      </c>
      <c r="NS79" s="567" t="str">
        <f t="shared" si="369"/>
        <v/>
      </c>
      <c r="NU79" s="567" t="str">
        <f t="shared" si="370"/>
        <v/>
      </c>
      <c r="NW79" s="567" t="str">
        <f t="shared" si="371"/>
        <v/>
      </c>
      <c r="NY79" s="567" t="str">
        <f t="shared" si="372"/>
        <v/>
      </c>
      <c r="OA79" s="567" t="str">
        <f t="shared" si="373"/>
        <v/>
      </c>
      <c r="OC79" s="567" t="str">
        <f t="shared" si="374"/>
        <v/>
      </c>
      <c r="OE79" s="567" t="str">
        <f t="shared" si="375"/>
        <v/>
      </c>
      <c r="OG79" s="567" t="str">
        <f t="shared" si="376"/>
        <v/>
      </c>
      <c r="OI79" s="567" t="str">
        <f t="shared" si="377"/>
        <v/>
      </c>
      <c r="OK79" s="567" t="str">
        <f t="shared" si="378"/>
        <v/>
      </c>
      <c r="OM79" s="567" t="str">
        <f t="shared" si="379"/>
        <v/>
      </c>
    </row>
    <row r="80" spans="5:403">
      <c r="E80" s="567" t="str">
        <f t="shared" si="190"/>
        <v/>
      </c>
      <c r="G80" s="567" t="str">
        <f t="shared" si="190"/>
        <v/>
      </c>
      <c r="I80" s="567" t="str">
        <f t="shared" si="191"/>
        <v/>
      </c>
      <c r="K80" s="567" t="str">
        <f t="shared" si="192"/>
        <v/>
      </c>
      <c r="M80" s="567" t="str">
        <f t="shared" si="193"/>
        <v/>
      </c>
      <c r="O80" s="567" t="str">
        <f t="shared" si="194"/>
        <v/>
      </c>
      <c r="Q80" s="567" t="str">
        <f t="shared" si="195"/>
        <v/>
      </c>
      <c r="S80" s="567" t="str">
        <f t="shared" si="196"/>
        <v/>
      </c>
      <c r="U80" s="567" t="str">
        <f t="shared" si="197"/>
        <v/>
      </c>
      <c r="W80" s="567" t="str">
        <f t="shared" si="198"/>
        <v/>
      </c>
      <c r="Y80" s="567" t="str">
        <f t="shared" si="199"/>
        <v/>
      </c>
      <c r="AA80" s="567" t="str">
        <f t="shared" si="200"/>
        <v/>
      </c>
      <c r="AC80" s="567" t="str">
        <f t="shared" si="201"/>
        <v/>
      </c>
      <c r="AE80" s="567" t="str">
        <f t="shared" si="202"/>
        <v/>
      </c>
      <c r="AG80" s="567" t="str">
        <f t="shared" si="203"/>
        <v/>
      </c>
      <c r="AI80" s="567" t="str">
        <f t="shared" si="204"/>
        <v/>
      </c>
      <c r="AK80" s="567" t="str">
        <f t="shared" si="205"/>
        <v/>
      </c>
      <c r="AM80" s="567" t="str">
        <f t="shared" si="206"/>
        <v/>
      </c>
      <c r="AO80" s="567" t="str">
        <f t="shared" si="207"/>
        <v/>
      </c>
      <c r="AQ80" s="567" t="str">
        <f t="shared" si="208"/>
        <v/>
      </c>
      <c r="AS80" s="567" t="str">
        <f t="shared" si="209"/>
        <v/>
      </c>
      <c r="AU80" s="567" t="str">
        <f t="shared" si="209"/>
        <v/>
      </c>
      <c r="AW80" s="567" t="str">
        <f t="shared" si="210"/>
        <v/>
      </c>
      <c r="AY80" s="567" t="str">
        <f t="shared" si="211"/>
        <v/>
      </c>
      <c r="BA80" s="567" t="str">
        <f t="shared" si="212"/>
        <v/>
      </c>
      <c r="BC80" s="567" t="str">
        <f t="shared" si="213"/>
        <v/>
      </c>
      <c r="BE80" s="567" t="str">
        <f t="shared" si="214"/>
        <v/>
      </c>
      <c r="BG80" s="567" t="str">
        <f t="shared" si="215"/>
        <v/>
      </c>
      <c r="BI80" s="567" t="str">
        <f t="shared" si="216"/>
        <v/>
      </c>
      <c r="BK80" s="567" t="str">
        <f t="shared" si="217"/>
        <v/>
      </c>
      <c r="BM80" s="567" t="str">
        <f t="shared" si="218"/>
        <v/>
      </c>
      <c r="BO80" s="567" t="str">
        <f t="shared" si="219"/>
        <v/>
      </c>
      <c r="BQ80" s="567" t="str">
        <f t="shared" si="220"/>
        <v/>
      </c>
      <c r="BS80" s="567" t="str">
        <f t="shared" si="221"/>
        <v/>
      </c>
      <c r="BU80" s="567" t="str">
        <f t="shared" si="222"/>
        <v/>
      </c>
      <c r="BW80" s="567" t="str">
        <f t="shared" si="223"/>
        <v/>
      </c>
      <c r="BY80" s="567" t="str">
        <f t="shared" si="224"/>
        <v/>
      </c>
      <c r="CA80" s="567" t="str">
        <f t="shared" si="225"/>
        <v/>
      </c>
      <c r="CC80" s="567" t="str">
        <f t="shared" si="226"/>
        <v/>
      </c>
      <c r="CE80" s="567" t="str">
        <f t="shared" si="227"/>
        <v/>
      </c>
      <c r="CG80" s="567" t="str">
        <f t="shared" si="228"/>
        <v/>
      </c>
      <c r="CI80" s="567" t="str">
        <f t="shared" si="228"/>
        <v/>
      </c>
      <c r="CK80" s="567" t="str">
        <f t="shared" si="229"/>
        <v/>
      </c>
      <c r="CM80" s="567" t="str">
        <f t="shared" si="230"/>
        <v/>
      </c>
      <c r="CO80" s="567" t="str">
        <f t="shared" si="231"/>
        <v/>
      </c>
      <c r="CQ80" s="567" t="str">
        <f t="shared" si="232"/>
        <v/>
      </c>
      <c r="CS80" s="567" t="str">
        <f t="shared" si="233"/>
        <v/>
      </c>
      <c r="CU80" s="567" t="str">
        <f t="shared" si="234"/>
        <v/>
      </c>
      <c r="CW80" s="567" t="str">
        <f t="shared" si="235"/>
        <v/>
      </c>
      <c r="CY80" s="567" t="str">
        <f t="shared" si="236"/>
        <v/>
      </c>
      <c r="DA80" s="567" t="str">
        <f t="shared" si="237"/>
        <v/>
      </c>
      <c r="DC80" s="567" t="str">
        <f t="shared" si="238"/>
        <v/>
      </c>
      <c r="DE80" s="567" t="str">
        <f t="shared" si="239"/>
        <v/>
      </c>
      <c r="DG80" s="567" t="str">
        <f t="shared" si="240"/>
        <v/>
      </c>
      <c r="DI80" s="567" t="str">
        <f t="shared" si="241"/>
        <v/>
      </c>
      <c r="DK80" s="567" t="str">
        <f t="shared" si="242"/>
        <v/>
      </c>
      <c r="DM80" s="567" t="str">
        <f t="shared" si="243"/>
        <v/>
      </c>
      <c r="DO80" s="567" t="str">
        <f t="shared" si="244"/>
        <v/>
      </c>
      <c r="DQ80" s="567" t="str">
        <f t="shared" si="245"/>
        <v/>
      </c>
      <c r="DS80" s="567" t="str">
        <f t="shared" si="246"/>
        <v/>
      </c>
      <c r="DU80" s="567" t="str">
        <f t="shared" si="247"/>
        <v/>
      </c>
      <c r="DW80" s="567" t="str">
        <f t="shared" si="247"/>
        <v/>
      </c>
      <c r="DY80" s="567" t="str">
        <f t="shared" si="248"/>
        <v/>
      </c>
      <c r="EA80" s="567" t="str">
        <f t="shared" si="249"/>
        <v/>
      </c>
      <c r="EC80" s="567" t="str">
        <f t="shared" si="250"/>
        <v/>
      </c>
      <c r="EE80" s="567" t="str">
        <f t="shared" si="251"/>
        <v/>
      </c>
      <c r="EG80" s="567" t="str">
        <f t="shared" si="252"/>
        <v/>
      </c>
      <c r="EI80" s="567" t="str">
        <f t="shared" si="253"/>
        <v/>
      </c>
      <c r="EK80" s="567" t="str">
        <f t="shared" si="254"/>
        <v/>
      </c>
      <c r="EM80" s="567" t="str">
        <f t="shared" si="255"/>
        <v/>
      </c>
      <c r="EO80" s="567" t="str">
        <f t="shared" si="256"/>
        <v/>
      </c>
      <c r="EQ80" s="567" t="str">
        <f t="shared" si="257"/>
        <v/>
      </c>
      <c r="ES80" s="567" t="str">
        <f t="shared" si="258"/>
        <v/>
      </c>
      <c r="EU80" s="567" t="str">
        <f t="shared" si="259"/>
        <v/>
      </c>
      <c r="EW80" s="567" t="str">
        <f t="shared" si="260"/>
        <v/>
      </c>
      <c r="EY80" s="567" t="str">
        <f t="shared" si="261"/>
        <v/>
      </c>
      <c r="FA80" s="567" t="str">
        <f t="shared" si="262"/>
        <v/>
      </c>
      <c r="FC80" s="567" t="str">
        <f t="shared" si="263"/>
        <v/>
      </c>
      <c r="FE80" s="567" t="str">
        <f t="shared" si="264"/>
        <v/>
      </c>
      <c r="FG80" s="567" t="str">
        <f t="shared" si="265"/>
        <v/>
      </c>
      <c r="FI80" s="567" t="str">
        <f t="shared" si="266"/>
        <v/>
      </c>
      <c r="FK80" s="567" t="str">
        <f t="shared" si="266"/>
        <v/>
      </c>
      <c r="FM80" s="567" t="str">
        <f t="shared" si="267"/>
        <v/>
      </c>
      <c r="FO80" s="567" t="str">
        <f t="shared" si="268"/>
        <v/>
      </c>
      <c r="FQ80" s="567" t="str">
        <f t="shared" si="269"/>
        <v/>
      </c>
      <c r="FS80" s="567" t="str">
        <f t="shared" si="270"/>
        <v/>
      </c>
      <c r="FU80" s="567" t="str">
        <f t="shared" si="271"/>
        <v/>
      </c>
      <c r="FW80" s="567" t="str">
        <f t="shared" si="272"/>
        <v/>
      </c>
      <c r="FY80" s="567" t="str">
        <f t="shared" si="273"/>
        <v/>
      </c>
      <c r="GA80" s="567" t="str">
        <f t="shared" si="274"/>
        <v/>
      </c>
      <c r="GC80" s="567" t="str">
        <f t="shared" si="275"/>
        <v/>
      </c>
      <c r="GE80" s="567" t="str">
        <f t="shared" si="276"/>
        <v/>
      </c>
      <c r="GG80" s="567" t="str">
        <f t="shared" si="277"/>
        <v/>
      </c>
      <c r="GI80" s="567" t="str">
        <f t="shared" si="278"/>
        <v/>
      </c>
      <c r="GK80" s="567" t="str">
        <f t="shared" si="279"/>
        <v/>
      </c>
      <c r="GM80" s="567" t="str">
        <f t="shared" si="280"/>
        <v/>
      </c>
      <c r="GO80" s="567" t="str">
        <f t="shared" si="281"/>
        <v/>
      </c>
      <c r="GQ80" s="567" t="str">
        <f t="shared" si="282"/>
        <v/>
      </c>
      <c r="GS80" s="567" t="str">
        <f t="shared" si="283"/>
        <v/>
      </c>
      <c r="GU80" s="567" t="str">
        <f t="shared" si="284"/>
        <v/>
      </c>
      <c r="GW80" s="567" t="str">
        <f t="shared" si="285"/>
        <v/>
      </c>
      <c r="GY80" s="567" t="str">
        <f t="shared" si="285"/>
        <v/>
      </c>
      <c r="HA80" s="567" t="str">
        <f t="shared" si="286"/>
        <v/>
      </c>
      <c r="HC80" s="567" t="str">
        <f t="shared" si="287"/>
        <v/>
      </c>
      <c r="HE80" s="567" t="str">
        <f t="shared" si="288"/>
        <v/>
      </c>
      <c r="HG80" s="567" t="str">
        <f t="shared" si="289"/>
        <v/>
      </c>
      <c r="HI80" s="567" t="str">
        <f t="shared" si="290"/>
        <v/>
      </c>
      <c r="HK80" s="567" t="str">
        <f t="shared" si="291"/>
        <v/>
      </c>
      <c r="HM80" s="567" t="str">
        <f t="shared" si="292"/>
        <v/>
      </c>
      <c r="HO80" s="567" t="str">
        <f t="shared" si="293"/>
        <v/>
      </c>
      <c r="HQ80" s="567" t="str">
        <f t="shared" si="294"/>
        <v/>
      </c>
      <c r="HS80" s="567" t="str">
        <f t="shared" si="295"/>
        <v/>
      </c>
      <c r="HU80" s="567" t="str">
        <f t="shared" si="296"/>
        <v/>
      </c>
      <c r="HW80" s="567" t="str">
        <f t="shared" si="297"/>
        <v/>
      </c>
      <c r="HY80" s="567" t="str">
        <f t="shared" si="298"/>
        <v/>
      </c>
      <c r="IA80" s="567" t="str">
        <f t="shared" si="299"/>
        <v/>
      </c>
      <c r="IC80" s="567" t="str">
        <f t="shared" si="300"/>
        <v/>
      </c>
      <c r="IE80" s="567" t="str">
        <f t="shared" si="301"/>
        <v/>
      </c>
      <c r="IG80" s="567" t="str">
        <f t="shared" si="302"/>
        <v/>
      </c>
      <c r="II80" s="567" t="str">
        <f t="shared" si="303"/>
        <v/>
      </c>
      <c r="IK80" s="567" t="str">
        <f t="shared" si="304"/>
        <v/>
      </c>
      <c r="IM80" s="567" t="str">
        <f t="shared" si="304"/>
        <v/>
      </c>
      <c r="IO80" s="567" t="str">
        <f t="shared" si="305"/>
        <v/>
      </c>
      <c r="IQ80" s="567" t="str">
        <f t="shared" si="306"/>
        <v/>
      </c>
      <c r="IS80" s="567" t="str">
        <f t="shared" si="307"/>
        <v/>
      </c>
      <c r="IU80" s="567" t="str">
        <f t="shared" si="308"/>
        <v/>
      </c>
      <c r="IW80" s="567" t="str">
        <f t="shared" si="309"/>
        <v/>
      </c>
      <c r="IY80" s="567" t="str">
        <f t="shared" si="310"/>
        <v/>
      </c>
      <c r="JA80" s="567" t="str">
        <f t="shared" si="311"/>
        <v/>
      </c>
      <c r="JC80" s="567" t="str">
        <f t="shared" si="312"/>
        <v/>
      </c>
      <c r="JE80" s="567" t="str">
        <f t="shared" si="313"/>
        <v/>
      </c>
      <c r="JG80" s="567" t="str">
        <f t="shared" si="314"/>
        <v/>
      </c>
      <c r="JI80" s="567" t="str">
        <f t="shared" si="315"/>
        <v/>
      </c>
      <c r="JK80" s="567" t="str">
        <f t="shared" si="316"/>
        <v/>
      </c>
      <c r="JM80" s="567" t="str">
        <f t="shared" si="317"/>
        <v/>
      </c>
      <c r="JO80" s="567" t="str">
        <f t="shared" si="318"/>
        <v/>
      </c>
      <c r="JQ80" s="567" t="str">
        <f t="shared" si="319"/>
        <v/>
      </c>
      <c r="JS80" s="567" t="str">
        <f t="shared" si="320"/>
        <v/>
      </c>
      <c r="JU80" s="567" t="str">
        <f t="shared" si="321"/>
        <v/>
      </c>
      <c r="JW80" s="567" t="str">
        <f t="shared" si="322"/>
        <v/>
      </c>
      <c r="JY80" s="567" t="str">
        <f t="shared" si="323"/>
        <v/>
      </c>
      <c r="KA80" s="567" t="str">
        <f t="shared" si="323"/>
        <v/>
      </c>
      <c r="KC80" s="567" t="str">
        <f t="shared" si="324"/>
        <v/>
      </c>
      <c r="KE80" s="567" t="str">
        <f t="shared" si="325"/>
        <v/>
      </c>
      <c r="KG80" s="567" t="str">
        <f t="shared" si="326"/>
        <v/>
      </c>
      <c r="KI80" s="567" t="str">
        <f t="shared" si="327"/>
        <v/>
      </c>
      <c r="KK80" s="567" t="str">
        <f t="shared" si="328"/>
        <v/>
      </c>
      <c r="KM80" s="567" t="str">
        <f t="shared" si="329"/>
        <v/>
      </c>
      <c r="KO80" s="567" t="str">
        <f t="shared" si="330"/>
        <v/>
      </c>
      <c r="KQ80" s="567" t="str">
        <f t="shared" si="331"/>
        <v/>
      </c>
      <c r="KS80" s="567" t="str">
        <f t="shared" si="332"/>
        <v/>
      </c>
      <c r="KU80" s="567" t="str">
        <f t="shared" si="333"/>
        <v/>
      </c>
      <c r="KW80" s="567" t="str">
        <f t="shared" si="334"/>
        <v/>
      </c>
      <c r="KY80" s="567" t="str">
        <f t="shared" si="335"/>
        <v/>
      </c>
      <c r="LA80" s="567" t="str">
        <f t="shared" si="336"/>
        <v/>
      </c>
      <c r="LC80" s="567" t="str">
        <f t="shared" si="337"/>
        <v/>
      </c>
      <c r="LE80" s="567" t="str">
        <f t="shared" si="338"/>
        <v/>
      </c>
      <c r="LG80" s="567" t="str">
        <f t="shared" si="339"/>
        <v/>
      </c>
      <c r="LI80" s="567" t="str">
        <f t="shared" si="340"/>
        <v/>
      </c>
      <c r="LK80" s="567" t="str">
        <f t="shared" si="341"/>
        <v/>
      </c>
      <c r="LM80" s="567" t="str">
        <f t="shared" si="342"/>
        <v/>
      </c>
      <c r="LO80" s="567" t="str">
        <f t="shared" si="342"/>
        <v/>
      </c>
      <c r="LQ80" s="567" t="str">
        <f t="shared" si="343"/>
        <v/>
      </c>
      <c r="LS80" s="567" t="str">
        <f t="shared" si="344"/>
        <v/>
      </c>
      <c r="LU80" s="567" t="str">
        <f t="shared" si="345"/>
        <v/>
      </c>
      <c r="LW80" s="567" t="str">
        <f t="shared" si="346"/>
        <v/>
      </c>
      <c r="LY80" s="567" t="str">
        <f t="shared" si="347"/>
        <v/>
      </c>
      <c r="MA80" s="567" t="str">
        <f t="shared" si="348"/>
        <v/>
      </c>
      <c r="MC80" s="567" t="str">
        <f t="shared" si="349"/>
        <v/>
      </c>
      <c r="ME80" s="567" t="str">
        <f t="shared" si="350"/>
        <v/>
      </c>
      <c r="MG80" s="567" t="str">
        <f t="shared" si="351"/>
        <v/>
      </c>
      <c r="MI80" s="567" t="str">
        <f t="shared" si="352"/>
        <v/>
      </c>
      <c r="MK80" s="567" t="str">
        <f t="shared" si="353"/>
        <v/>
      </c>
      <c r="MM80" s="567" t="str">
        <f t="shared" si="354"/>
        <v/>
      </c>
      <c r="MO80" s="567" t="str">
        <f t="shared" si="355"/>
        <v/>
      </c>
      <c r="MQ80" s="567" t="str">
        <f t="shared" si="356"/>
        <v/>
      </c>
      <c r="MS80" s="567" t="str">
        <f t="shared" si="357"/>
        <v/>
      </c>
      <c r="MU80" s="567" t="str">
        <f t="shared" si="358"/>
        <v/>
      </c>
      <c r="MW80" s="567" t="str">
        <f t="shared" si="359"/>
        <v/>
      </c>
      <c r="MY80" s="567" t="str">
        <f t="shared" si="360"/>
        <v/>
      </c>
      <c r="NA80" s="567" t="str">
        <f t="shared" si="361"/>
        <v/>
      </c>
      <c r="NC80" s="567" t="str">
        <f t="shared" si="361"/>
        <v/>
      </c>
      <c r="NE80" s="567" t="str">
        <f t="shared" si="362"/>
        <v/>
      </c>
      <c r="NG80" s="567" t="str">
        <f t="shared" si="363"/>
        <v/>
      </c>
      <c r="NI80" s="567" t="str">
        <f t="shared" si="364"/>
        <v/>
      </c>
      <c r="NK80" s="567" t="str">
        <f t="shared" si="365"/>
        <v/>
      </c>
      <c r="NM80" s="567" t="str">
        <f t="shared" si="366"/>
        <v/>
      </c>
      <c r="NO80" s="567" t="str">
        <f t="shared" si="367"/>
        <v/>
      </c>
      <c r="NQ80" s="567" t="str">
        <f t="shared" si="368"/>
        <v/>
      </c>
      <c r="NS80" s="567" t="str">
        <f t="shared" si="369"/>
        <v/>
      </c>
      <c r="NU80" s="567" t="str">
        <f t="shared" si="370"/>
        <v/>
      </c>
      <c r="NW80" s="567" t="str">
        <f t="shared" si="371"/>
        <v/>
      </c>
      <c r="NY80" s="567" t="str">
        <f t="shared" si="372"/>
        <v/>
      </c>
      <c r="OA80" s="567" t="str">
        <f t="shared" si="373"/>
        <v/>
      </c>
      <c r="OC80" s="567" t="str">
        <f t="shared" si="374"/>
        <v/>
      </c>
      <c r="OE80" s="567" t="str">
        <f t="shared" si="375"/>
        <v/>
      </c>
      <c r="OG80" s="567" t="str">
        <f t="shared" si="376"/>
        <v/>
      </c>
      <c r="OI80" s="567" t="str">
        <f t="shared" si="377"/>
        <v/>
      </c>
      <c r="OK80" s="567" t="str">
        <f t="shared" si="378"/>
        <v/>
      </c>
      <c r="OM80" s="567" t="str">
        <f t="shared" si="379"/>
        <v/>
      </c>
    </row>
    <row r="81" spans="5:403">
      <c r="E81" s="567" t="str">
        <f t="shared" si="190"/>
        <v/>
      </c>
      <c r="G81" s="567" t="str">
        <f t="shared" si="190"/>
        <v/>
      </c>
      <c r="I81" s="567" t="str">
        <f t="shared" si="191"/>
        <v/>
      </c>
      <c r="K81" s="567" t="str">
        <f t="shared" si="192"/>
        <v/>
      </c>
      <c r="M81" s="567" t="str">
        <f t="shared" si="193"/>
        <v/>
      </c>
      <c r="O81" s="567" t="str">
        <f t="shared" si="194"/>
        <v/>
      </c>
      <c r="Q81" s="567" t="str">
        <f t="shared" si="195"/>
        <v/>
      </c>
      <c r="S81" s="567" t="str">
        <f t="shared" si="196"/>
        <v/>
      </c>
      <c r="U81" s="567" t="str">
        <f t="shared" si="197"/>
        <v/>
      </c>
      <c r="W81" s="567" t="str">
        <f t="shared" si="198"/>
        <v/>
      </c>
      <c r="Y81" s="567" t="str">
        <f t="shared" si="199"/>
        <v/>
      </c>
      <c r="AA81" s="567" t="str">
        <f t="shared" si="200"/>
        <v/>
      </c>
      <c r="AC81" s="567" t="str">
        <f t="shared" si="201"/>
        <v/>
      </c>
      <c r="AE81" s="567" t="str">
        <f t="shared" si="202"/>
        <v/>
      </c>
      <c r="AG81" s="567" t="str">
        <f t="shared" si="203"/>
        <v/>
      </c>
      <c r="AI81" s="567" t="str">
        <f t="shared" si="204"/>
        <v/>
      </c>
      <c r="AK81" s="567" t="str">
        <f t="shared" si="205"/>
        <v/>
      </c>
      <c r="AM81" s="567" t="str">
        <f t="shared" si="206"/>
        <v/>
      </c>
      <c r="AO81" s="567" t="str">
        <f t="shared" si="207"/>
        <v/>
      </c>
      <c r="AQ81" s="567" t="str">
        <f t="shared" si="208"/>
        <v/>
      </c>
      <c r="AS81" s="567" t="str">
        <f t="shared" si="209"/>
        <v/>
      </c>
      <c r="AU81" s="567" t="str">
        <f t="shared" si="209"/>
        <v/>
      </c>
      <c r="AW81" s="567" t="str">
        <f t="shared" si="210"/>
        <v/>
      </c>
      <c r="AY81" s="567" t="str">
        <f t="shared" si="211"/>
        <v/>
      </c>
      <c r="BA81" s="567" t="str">
        <f t="shared" si="212"/>
        <v/>
      </c>
      <c r="BC81" s="567" t="str">
        <f t="shared" si="213"/>
        <v/>
      </c>
      <c r="BE81" s="567" t="str">
        <f t="shared" si="214"/>
        <v/>
      </c>
      <c r="BG81" s="567" t="str">
        <f t="shared" si="215"/>
        <v/>
      </c>
      <c r="BI81" s="567" t="str">
        <f t="shared" si="216"/>
        <v/>
      </c>
      <c r="BK81" s="567" t="str">
        <f t="shared" si="217"/>
        <v/>
      </c>
      <c r="BM81" s="567" t="str">
        <f t="shared" si="218"/>
        <v/>
      </c>
      <c r="BO81" s="567" t="str">
        <f t="shared" si="219"/>
        <v/>
      </c>
      <c r="BQ81" s="567" t="str">
        <f t="shared" si="220"/>
        <v/>
      </c>
      <c r="BS81" s="567" t="str">
        <f t="shared" si="221"/>
        <v/>
      </c>
      <c r="BU81" s="567" t="str">
        <f t="shared" si="222"/>
        <v/>
      </c>
      <c r="BW81" s="567" t="str">
        <f t="shared" si="223"/>
        <v/>
      </c>
      <c r="BY81" s="567" t="str">
        <f t="shared" si="224"/>
        <v/>
      </c>
      <c r="CA81" s="567" t="str">
        <f t="shared" si="225"/>
        <v/>
      </c>
      <c r="CC81" s="567" t="str">
        <f t="shared" si="226"/>
        <v/>
      </c>
      <c r="CE81" s="567" t="str">
        <f t="shared" si="227"/>
        <v/>
      </c>
      <c r="CG81" s="567" t="str">
        <f t="shared" si="228"/>
        <v/>
      </c>
      <c r="CI81" s="567" t="str">
        <f t="shared" si="228"/>
        <v/>
      </c>
      <c r="CK81" s="567" t="str">
        <f t="shared" si="229"/>
        <v/>
      </c>
      <c r="CM81" s="567" t="str">
        <f t="shared" si="230"/>
        <v/>
      </c>
      <c r="CO81" s="567" t="str">
        <f t="shared" si="231"/>
        <v/>
      </c>
      <c r="CQ81" s="567" t="str">
        <f t="shared" si="232"/>
        <v/>
      </c>
      <c r="CS81" s="567" t="str">
        <f t="shared" si="233"/>
        <v/>
      </c>
      <c r="CU81" s="567" t="str">
        <f t="shared" si="234"/>
        <v/>
      </c>
      <c r="CW81" s="567" t="str">
        <f t="shared" si="235"/>
        <v/>
      </c>
      <c r="CY81" s="567" t="str">
        <f t="shared" si="236"/>
        <v/>
      </c>
      <c r="DA81" s="567" t="str">
        <f t="shared" si="237"/>
        <v/>
      </c>
      <c r="DC81" s="567" t="str">
        <f t="shared" si="238"/>
        <v/>
      </c>
      <c r="DE81" s="567" t="str">
        <f t="shared" si="239"/>
        <v/>
      </c>
      <c r="DG81" s="567" t="str">
        <f t="shared" si="240"/>
        <v/>
      </c>
      <c r="DI81" s="567" t="str">
        <f t="shared" si="241"/>
        <v/>
      </c>
      <c r="DK81" s="567" t="str">
        <f t="shared" si="242"/>
        <v/>
      </c>
      <c r="DM81" s="567" t="str">
        <f t="shared" si="243"/>
        <v/>
      </c>
      <c r="DO81" s="567" t="str">
        <f t="shared" si="244"/>
        <v/>
      </c>
      <c r="DQ81" s="567" t="str">
        <f t="shared" si="245"/>
        <v/>
      </c>
      <c r="DS81" s="567" t="str">
        <f t="shared" si="246"/>
        <v/>
      </c>
      <c r="DU81" s="567" t="str">
        <f t="shared" si="247"/>
        <v/>
      </c>
      <c r="DW81" s="567" t="str">
        <f t="shared" si="247"/>
        <v/>
      </c>
      <c r="DY81" s="567" t="str">
        <f t="shared" si="248"/>
        <v/>
      </c>
      <c r="EA81" s="567" t="str">
        <f t="shared" si="249"/>
        <v/>
      </c>
      <c r="EC81" s="567" t="str">
        <f t="shared" si="250"/>
        <v/>
      </c>
      <c r="EE81" s="567" t="str">
        <f t="shared" si="251"/>
        <v/>
      </c>
      <c r="EG81" s="567" t="str">
        <f t="shared" si="252"/>
        <v/>
      </c>
      <c r="EI81" s="567" t="str">
        <f t="shared" si="253"/>
        <v/>
      </c>
      <c r="EK81" s="567" t="str">
        <f t="shared" si="254"/>
        <v/>
      </c>
      <c r="EM81" s="567" t="str">
        <f t="shared" si="255"/>
        <v/>
      </c>
      <c r="EO81" s="567" t="str">
        <f t="shared" si="256"/>
        <v/>
      </c>
      <c r="EQ81" s="567" t="str">
        <f t="shared" si="257"/>
        <v/>
      </c>
      <c r="ES81" s="567" t="str">
        <f t="shared" si="258"/>
        <v/>
      </c>
      <c r="EU81" s="567" t="str">
        <f t="shared" si="259"/>
        <v/>
      </c>
      <c r="EW81" s="567" t="str">
        <f t="shared" si="260"/>
        <v/>
      </c>
      <c r="EY81" s="567" t="str">
        <f t="shared" si="261"/>
        <v/>
      </c>
      <c r="FA81" s="567" t="str">
        <f t="shared" si="262"/>
        <v/>
      </c>
      <c r="FC81" s="567" t="str">
        <f t="shared" si="263"/>
        <v/>
      </c>
      <c r="FE81" s="567" t="str">
        <f t="shared" si="264"/>
        <v/>
      </c>
      <c r="FG81" s="567" t="str">
        <f t="shared" si="265"/>
        <v/>
      </c>
      <c r="FI81" s="567" t="str">
        <f t="shared" si="266"/>
        <v/>
      </c>
      <c r="FK81" s="567" t="str">
        <f t="shared" si="266"/>
        <v/>
      </c>
      <c r="FM81" s="567" t="str">
        <f t="shared" si="267"/>
        <v/>
      </c>
      <c r="FO81" s="567" t="str">
        <f t="shared" si="268"/>
        <v/>
      </c>
      <c r="FQ81" s="567" t="str">
        <f t="shared" si="269"/>
        <v/>
      </c>
      <c r="FS81" s="567" t="str">
        <f t="shared" si="270"/>
        <v/>
      </c>
      <c r="FU81" s="567" t="str">
        <f t="shared" si="271"/>
        <v/>
      </c>
      <c r="FW81" s="567" t="str">
        <f t="shared" si="272"/>
        <v/>
      </c>
      <c r="FY81" s="567" t="str">
        <f t="shared" si="273"/>
        <v/>
      </c>
      <c r="GA81" s="567" t="str">
        <f t="shared" si="274"/>
        <v/>
      </c>
      <c r="GC81" s="567" t="str">
        <f t="shared" si="275"/>
        <v/>
      </c>
      <c r="GE81" s="567" t="str">
        <f t="shared" si="276"/>
        <v/>
      </c>
      <c r="GG81" s="567" t="str">
        <f t="shared" si="277"/>
        <v/>
      </c>
      <c r="GI81" s="567" t="str">
        <f t="shared" si="278"/>
        <v/>
      </c>
      <c r="GK81" s="567" t="str">
        <f t="shared" si="279"/>
        <v/>
      </c>
      <c r="GM81" s="567" t="str">
        <f t="shared" si="280"/>
        <v/>
      </c>
      <c r="GO81" s="567" t="str">
        <f t="shared" si="281"/>
        <v/>
      </c>
      <c r="GQ81" s="567" t="str">
        <f t="shared" si="282"/>
        <v/>
      </c>
      <c r="GS81" s="567" t="str">
        <f t="shared" si="283"/>
        <v/>
      </c>
      <c r="GU81" s="567" t="str">
        <f t="shared" si="284"/>
        <v/>
      </c>
      <c r="GW81" s="567" t="str">
        <f t="shared" si="285"/>
        <v/>
      </c>
      <c r="GY81" s="567" t="str">
        <f t="shared" si="285"/>
        <v/>
      </c>
      <c r="HA81" s="567" t="str">
        <f t="shared" si="286"/>
        <v/>
      </c>
      <c r="HC81" s="567" t="str">
        <f t="shared" si="287"/>
        <v/>
      </c>
      <c r="HE81" s="567" t="str">
        <f t="shared" si="288"/>
        <v/>
      </c>
      <c r="HG81" s="567" t="str">
        <f t="shared" si="289"/>
        <v/>
      </c>
      <c r="HI81" s="567" t="str">
        <f t="shared" si="290"/>
        <v/>
      </c>
      <c r="HK81" s="567" t="str">
        <f t="shared" si="291"/>
        <v/>
      </c>
      <c r="HM81" s="567" t="str">
        <f t="shared" si="292"/>
        <v/>
      </c>
      <c r="HO81" s="567" t="str">
        <f t="shared" si="293"/>
        <v/>
      </c>
      <c r="HQ81" s="567" t="str">
        <f t="shared" si="294"/>
        <v/>
      </c>
      <c r="HS81" s="567" t="str">
        <f t="shared" si="295"/>
        <v/>
      </c>
      <c r="HU81" s="567" t="str">
        <f t="shared" si="296"/>
        <v/>
      </c>
      <c r="HW81" s="567" t="str">
        <f t="shared" si="297"/>
        <v/>
      </c>
      <c r="HY81" s="567" t="str">
        <f t="shared" si="298"/>
        <v/>
      </c>
      <c r="IA81" s="567" t="str">
        <f t="shared" si="299"/>
        <v/>
      </c>
      <c r="IC81" s="567" t="str">
        <f t="shared" si="300"/>
        <v/>
      </c>
      <c r="IE81" s="567" t="str">
        <f t="shared" si="301"/>
        <v/>
      </c>
      <c r="IG81" s="567" t="str">
        <f t="shared" si="302"/>
        <v/>
      </c>
      <c r="II81" s="567" t="str">
        <f t="shared" si="303"/>
        <v/>
      </c>
      <c r="IK81" s="567" t="str">
        <f t="shared" si="304"/>
        <v/>
      </c>
      <c r="IM81" s="567" t="str">
        <f t="shared" si="304"/>
        <v/>
      </c>
      <c r="IO81" s="567" t="str">
        <f t="shared" si="305"/>
        <v/>
      </c>
      <c r="IQ81" s="567" t="str">
        <f t="shared" si="306"/>
        <v/>
      </c>
      <c r="IS81" s="567" t="str">
        <f t="shared" si="307"/>
        <v/>
      </c>
      <c r="IU81" s="567" t="str">
        <f t="shared" si="308"/>
        <v/>
      </c>
      <c r="IW81" s="567" t="str">
        <f t="shared" si="309"/>
        <v/>
      </c>
      <c r="IY81" s="567" t="str">
        <f t="shared" si="310"/>
        <v/>
      </c>
      <c r="JA81" s="567" t="str">
        <f t="shared" si="311"/>
        <v/>
      </c>
      <c r="JC81" s="567" t="str">
        <f t="shared" si="312"/>
        <v/>
      </c>
      <c r="JE81" s="567" t="str">
        <f t="shared" si="313"/>
        <v/>
      </c>
      <c r="JG81" s="567" t="str">
        <f t="shared" si="314"/>
        <v/>
      </c>
      <c r="JI81" s="567" t="str">
        <f t="shared" si="315"/>
        <v/>
      </c>
      <c r="JK81" s="567" t="str">
        <f t="shared" si="316"/>
        <v/>
      </c>
      <c r="JM81" s="567" t="str">
        <f t="shared" si="317"/>
        <v/>
      </c>
      <c r="JO81" s="567" t="str">
        <f t="shared" si="318"/>
        <v/>
      </c>
      <c r="JQ81" s="567" t="str">
        <f t="shared" si="319"/>
        <v/>
      </c>
      <c r="JS81" s="567" t="str">
        <f t="shared" si="320"/>
        <v/>
      </c>
      <c r="JU81" s="567" t="str">
        <f t="shared" si="321"/>
        <v/>
      </c>
      <c r="JW81" s="567" t="str">
        <f t="shared" si="322"/>
        <v/>
      </c>
      <c r="JY81" s="567" t="str">
        <f t="shared" si="323"/>
        <v/>
      </c>
      <c r="KA81" s="567" t="str">
        <f t="shared" si="323"/>
        <v/>
      </c>
      <c r="KC81" s="567" t="str">
        <f t="shared" si="324"/>
        <v/>
      </c>
      <c r="KE81" s="567" t="str">
        <f t="shared" si="325"/>
        <v/>
      </c>
      <c r="KG81" s="567" t="str">
        <f t="shared" si="326"/>
        <v/>
      </c>
      <c r="KI81" s="567" t="str">
        <f t="shared" si="327"/>
        <v/>
      </c>
      <c r="KK81" s="567" t="str">
        <f t="shared" si="328"/>
        <v/>
      </c>
      <c r="KM81" s="567" t="str">
        <f t="shared" si="329"/>
        <v/>
      </c>
      <c r="KO81" s="567" t="str">
        <f t="shared" si="330"/>
        <v/>
      </c>
      <c r="KQ81" s="567" t="str">
        <f t="shared" si="331"/>
        <v/>
      </c>
      <c r="KS81" s="567" t="str">
        <f t="shared" si="332"/>
        <v/>
      </c>
      <c r="KU81" s="567" t="str">
        <f t="shared" si="333"/>
        <v/>
      </c>
      <c r="KW81" s="567" t="str">
        <f t="shared" si="334"/>
        <v/>
      </c>
      <c r="KY81" s="567" t="str">
        <f t="shared" si="335"/>
        <v/>
      </c>
      <c r="LA81" s="567" t="str">
        <f t="shared" si="336"/>
        <v/>
      </c>
      <c r="LC81" s="567" t="str">
        <f t="shared" si="337"/>
        <v/>
      </c>
      <c r="LE81" s="567" t="str">
        <f t="shared" si="338"/>
        <v/>
      </c>
      <c r="LG81" s="567" t="str">
        <f t="shared" si="339"/>
        <v/>
      </c>
      <c r="LI81" s="567" t="str">
        <f t="shared" si="340"/>
        <v/>
      </c>
      <c r="LK81" s="567" t="str">
        <f t="shared" si="341"/>
        <v/>
      </c>
      <c r="LM81" s="567" t="str">
        <f t="shared" si="342"/>
        <v/>
      </c>
      <c r="LO81" s="567" t="str">
        <f t="shared" si="342"/>
        <v/>
      </c>
      <c r="LQ81" s="567" t="str">
        <f t="shared" si="343"/>
        <v/>
      </c>
      <c r="LS81" s="567" t="str">
        <f t="shared" si="344"/>
        <v/>
      </c>
      <c r="LU81" s="567" t="str">
        <f t="shared" si="345"/>
        <v/>
      </c>
      <c r="LW81" s="567" t="str">
        <f t="shared" si="346"/>
        <v/>
      </c>
      <c r="LY81" s="567" t="str">
        <f t="shared" si="347"/>
        <v/>
      </c>
      <c r="MA81" s="567" t="str">
        <f t="shared" si="348"/>
        <v/>
      </c>
      <c r="MC81" s="567" t="str">
        <f t="shared" si="349"/>
        <v/>
      </c>
      <c r="ME81" s="567" t="str">
        <f t="shared" si="350"/>
        <v/>
      </c>
      <c r="MG81" s="567" t="str">
        <f t="shared" si="351"/>
        <v/>
      </c>
      <c r="MI81" s="567" t="str">
        <f t="shared" si="352"/>
        <v/>
      </c>
      <c r="MK81" s="567" t="str">
        <f t="shared" si="353"/>
        <v/>
      </c>
      <c r="MM81" s="567" t="str">
        <f t="shared" si="354"/>
        <v/>
      </c>
      <c r="MO81" s="567" t="str">
        <f t="shared" si="355"/>
        <v/>
      </c>
      <c r="MQ81" s="567" t="str">
        <f t="shared" si="356"/>
        <v/>
      </c>
      <c r="MS81" s="567" t="str">
        <f t="shared" si="357"/>
        <v/>
      </c>
      <c r="MU81" s="567" t="str">
        <f t="shared" si="358"/>
        <v/>
      </c>
      <c r="MW81" s="567" t="str">
        <f t="shared" si="359"/>
        <v/>
      </c>
      <c r="MY81" s="567" t="str">
        <f t="shared" si="360"/>
        <v/>
      </c>
      <c r="NA81" s="567" t="str">
        <f t="shared" si="361"/>
        <v/>
      </c>
      <c r="NC81" s="567" t="str">
        <f t="shared" si="361"/>
        <v/>
      </c>
      <c r="NE81" s="567" t="str">
        <f t="shared" si="362"/>
        <v/>
      </c>
      <c r="NG81" s="567" t="str">
        <f t="shared" si="363"/>
        <v/>
      </c>
      <c r="NI81" s="567" t="str">
        <f t="shared" si="364"/>
        <v/>
      </c>
      <c r="NK81" s="567" t="str">
        <f t="shared" si="365"/>
        <v/>
      </c>
      <c r="NM81" s="567" t="str">
        <f t="shared" si="366"/>
        <v/>
      </c>
      <c r="NO81" s="567" t="str">
        <f t="shared" si="367"/>
        <v/>
      </c>
      <c r="NQ81" s="567" t="str">
        <f t="shared" si="368"/>
        <v/>
      </c>
      <c r="NS81" s="567" t="str">
        <f t="shared" si="369"/>
        <v/>
      </c>
      <c r="NU81" s="567" t="str">
        <f t="shared" si="370"/>
        <v/>
      </c>
      <c r="NW81" s="567" t="str">
        <f t="shared" si="371"/>
        <v/>
      </c>
      <c r="NY81" s="567" t="str">
        <f t="shared" si="372"/>
        <v/>
      </c>
      <c r="OA81" s="567" t="str">
        <f t="shared" si="373"/>
        <v/>
      </c>
      <c r="OC81" s="567" t="str">
        <f t="shared" si="374"/>
        <v/>
      </c>
      <c r="OE81" s="567" t="str">
        <f t="shared" si="375"/>
        <v/>
      </c>
      <c r="OG81" s="567" t="str">
        <f t="shared" si="376"/>
        <v/>
      </c>
      <c r="OI81" s="567" t="str">
        <f t="shared" si="377"/>
        <v/>
      </c>
      <c r="OK81" s="567" t="str">
        <f t="shared" si="378"/>
        <v/>
      </c>
      <c r="OM81" s="567" t="str">
        <f t="shared" si="379"/>
        <v/>
      </c>
    </row>
    <row r="82" spans="5:403">
      <c r="E82" s="567" t="str">
        <f t="shared" si="190"/>
        <v/>
      </c>
      <c r="G82" s="567" t="str">
        <f t="shared" si="190"/>
        <v/>
      </c>
      <c r="I82" s="567" t="str">
        <f t="shared" si="191"/>
        <v/>
      </c>
      <c r="K82" s="567" t="str">
        <f t="shared" si="192"/>
        <v/>
      </c>
      <c r="M82" s="567" t="str">
        <f t="shared" si="193"/>
        <v/>
      </c>
      <c r="O82" s="567" t="str">
        <f t="shared" si="194"/>
        <v/>
      </c>
      <c r="Q82" s="567" t="str">
        <f t="shared" si="195"/>
        <v/>
      </c>
      <c r="S82" s="567" t="str">
        <f t="shared" si="196"/>
        <v/>
      </c>
      <c r="U82" s="567" t="str">
        <f t="shared" si="197"/>
        <v/>
      </c>
      <c r="W82" s="567" t="str">
        <f t="shared" si="198"/>
        <v/>
      </c>
      <c r="Y82" s="567" t="str">
        <f t="shared" si="199"/>
        <v/>
      </c>
      <c r="AA82" s="567" t="str">
        <f t="shared" si="200"/>
        <v/>
      </c>
      <c r="AC82" s="567" t="str">
        <f t="shared" si="201"/>
        <v/>
      </c>
      <c r="AE82" s="567" t="str">
        <f t="shared" si="202"/>
        <v/>
      </c>
      <c r="AG82" s="567" t="str">
        <f t="shared" si="203"/>
        <v/>
      </c>
      <c r="AI82" s="567" t="str">
        <f t="shared" si="204"/>
        <v/>
      </c>
      <c r="AK82" s="567" t="str">
        <f t="shared" si="205"/>
        <v/>
      </c>
      <c r="AM82" s="567" t="str">
        <f t="shared" si="206"/>
        <v/>
      </c>
      <c r="AO82" s="567" t="str">
        <f t="shared" si="207"/>
        <v/>
      </c>
      <c r="AQ82" s="567" t="str">
        <f t="shared" si="208"/>
        <v/>
      </c>
      <c r="AS82" s="567" t="str">
        <f t="shared" si="209"/>
        <v/>
      </c>
      <c r="AU82" s="567" t="str">
        <f t="shared" si="209"/>
        <v/>
      </c>
      <c r="AW82" s="567" t="str">
        <f t="shared" si="210"/>
        <v/>
      </c>
      <c r="AY82" s="567" t="str">
        <f t="shared" si="211"/>
        <v/>
      </c>
      <c r="BA82" s="567" t="str">
        <f t="shared" si="212"/>
        <v/>
      </c>
      <c r="BC82" s="567" t="str">
        <f t="shared" si="213"/>
        <v/>
      </c>
      <c r="BE82" s="567" t="str">
        <f t="shared" si="214"/>
        <v/>
      </c>
      <c r="BG82" s="567" t="str">
        <f t="shared" si="215"/>
        <v/>
      </c>
      <c r="BI82" s="567" t="str">
        <f t="shared" si="216"/>
        <v/>
      </c>
      <c r="BK82" s="567" t="str">
        <f t="shared" si="217"/>
        <v/>
      </c>
      <c r="BM82" s="567" t="str">
        <f t="shared" si="218"/>
        <v/>
      </c>
      <c r="BO82" s="567" t="str">
        <f t="shared" si="219"/>
        <v/>
      </c>
      <c r="BQ82" s="567" t="str">
        <f t="shared" si="220"/>
        <v/>
      </c>
      <c r="BS82" s="567" t="str">
        <f t="shared" si="221"/>
        <v/>
      </c>
      <c r="BU82" s="567" t="str">
        <f t="shared" si="222"/>
        <v/>
      </c>
      <c r="BW82" s="567" t="str">
        <f t="shared" si="223"/>
        <v/>
      </c>
      <c r="BY82" s="567" t="str">
        <f t="shared" si="224"/>
        <v/>
      </c>
      <c r="CA82" s="567" t="str">
        <f t="shared" si="225"/>
        <v/>
      </c>
      <c r="CC82" s="567" t="str">
        <f t="shared" si="226"/>
        <v/>
      </c>
      <c r="CE82" s="567" t="str">
        <f t="shared" si="227"/>
        <v/>
      </c>
      <c r="CG82" s="567" t="str">
        <f t="shared" si="228"/>
        <v/>
      </c>
      <c r="CI82" s="567" t="str">
        <f t="shared" si="228"/>
        <v/>
      </c>
      <c r="CK82" s="567" t="str">
        <f t="shared" si="229"/>
        <v/>
      </c>
      <c r="CM82" s="567" t="str">
        <f t="shared" si="230"/>
        <v/>
      </c>
      <c r="CO82" s="567" t="str">
        <f t="shared" si="231"/>
        <v/>
      </c>
      <c r="CQ82" s="567" t="str">
        <f t="shared" si="232"/>
        <v/>
      </c>
      <c r="CS82" s="567" t="str">
        <f t="shared" si="233"/>
        <v/>
      </c>
      <c r="CU82" s="567" t="str">
        <f t="shared" si="234"/>
        <v/>
      </c>
      <c r="CW82" s="567" t="str">
        <f t="shared" si="235"/>
        <v/>
      </c>
      <c r="CY82" s="567" t="str">
        <f t="shared" si="236"/>
        <v/>
      </c>
      <c r="DA82" s="567" t="str">
        <f t="shared" si="237"/>
        <v/>
      </c>
      <c r="DC82" s="567" t="str">
        <f t="shared" si="238"/>
        <v/>
      </c>
      <c r="DE82" s="567" t="str">
        <f t="shared" si="239"/>
        <v/>
      </c>
      <c r="DG82" s="567" t="str">
        <f t="shared" si="240"/>
        <v/>
      </c>
      <c r="DI82" s="567" t="str">
        <f t="shared" si="241"/>
        <v/>
      </c>
      <c r="DK82" s="567" t="str">
        <f t="shared" si="242"/>
        <v/>
      </c>
      <c r="DM82" s="567" t="str">
        <f t="shared" si="243"/>
        <v/>
      </c>
      <c r="DO82" s="567" t="str">
        <f t="shared" si="244"/>
        <v/>
      </c>
      <c r="DQ82" s="567" t="str">
        <f t="shared" si="245"/>
        <v/>
      </c>
      <c r="DS82" s="567" t="str">
        <f t="shared" si="246"/>
        <v/>
      </c>
      <c r="DU82" s="567" t="str">
        <f t="shared" si="247"/>
        <v/>
      </c>
      <c r="DW82" s="567" t="str">
        <f t="shared" si="247"/>
        <v/>
      </c>
      <c r="DY82" s="567" t="str">
        <f t="shared" si="248"/>
        <v/>
      </c>
      <c r="EA82" s="567" t="str">
        <f t="shared" si="249"/>
        <v/>
      </c>
      <c r="EC82" s="567" t="str">
        <f t="shared" si="250"/>
        <v/>
      </c>
      <c r="EE82" s="567" t="str">
        <f t="shared" si="251"/>
        <v/>
      </c>
      <c r="EG82" s="567" t="str">
        <f t="shared" si="252"/>
        <v/>
      </c>
      <c r="EI82" s="567" t="str">
        <f t="shared" si="253"/>
        <v/>
      </c>
      <c r="EK82" s="567" t="str">
        <f t="shared" si="254"/>
        <v/>
      </c>
      <c r="EM82" s="567" t="str">
        <f t="shared" si="255"/>
        <v/>
      </c>
      <c r="EO82" s="567" t="str">
        <f t="shared" si="256"/>
        <v/>
      </c>
      <c r="EQ82" s="567" t="str">
        <f t="shared" si="257"/>
        <v/>
      </c>
      <c r="ES82" s="567" t="str">
        <f t="shared" si="258"/>
        <v/>
      </c>
      <c r="EU82" s="567" t="str">
        <f t="shared" si="259"/>
        <v/>
      </c>
      <c r="EW82" s="567" t="str">
        <f t="shared" si="260"/>
        <v/>
      </c>
      <c r="EY82" s="567" t="str">
        <f t="shared" si="261"/>
        <v/>
      </c>
      <c r="FA82" s="567" t="str">
        <f t="shared" si="262"/>
        <v/>
      </c>
      <c r="FC82" s="567" t="str">
        <f t="shared" si="263"/>
        <v/>
      </c>
      <c r="FE82" s="567" t="str">
        <f t="shared" si="264"/>
        <v/>
      </c>
      <c r="FG82" s="567" t="str">
        <f t="shared" si="265"/>
        <v/>
      </c>
      <c r="FI82" s="567" t="str">
        <f t="shared" si="266"/>
        <v/>
      </c>
      <c r="FK82" s="567" t="str">
        <f t="shared" si="266"/>
        <v/>
      </c>
      <c r="FM82" s="567" t="str">
        <f t="shared" si="267"/>
        <v/>
      </c>
      <c r="FO82" s="567" t="str">
        <f t="shared" si="268"/>
        <v/>
      </c>
      <c r="FQ82" s="567" t="str">
        <f t="shared" si="269"/>
        <v/>
      </c>
      <c r="FS82" s="567" t="str">
        <f t="shared" si="270"/>
        <v/>
      </c>
      <c r="FU82" s="567" t="str">
        <f t="shared" si="271"/>
        <v/>
      </c>
      <c r="FW82" s="567" t="str">
        <f t="shared" si="272"/>
        <v/>
      </c>
      <c r="FY82" s="567" t="str">
        <f t="shared" si="273"/>
        <v/>
      </c>
      <c r="GA82" s="567" t="str">
        <f t="shared" si="274"/>
        <v/>
      </c>
      <c r="GC82" s="567" t="str">
        <f t="shared" si="275"/>
        <v/>
      </c>
      <c r="GE82" s="567" t="str">
        <f t="shared" si="276"/>
        <v/>
      </c>
      <c r="GG82" s="567" t="str">
        <f t="shared" si="277"/>
        <v/>
      </c>
      <c r="GI82" s="567" t="str">
        <f t="shared" si="278"/>
        <v/>
      </c>
      <c r="GK82" s="567" t="str">
        <f t="shared" si="279"/>
        <v/>
      </c>
      <c r="GM82" s="567" t="str">
        <f t="shared" si="280"/>
        <v/>
      </c>
      <c r="GO82" s="567" t="str">
        <f t="shared" si="281"/>
        <v/>
      </c>
      <c r="GQ82" s="567" t="str">
        <f t="shared" si="282"/>
        <v/>
      </c>
      <c r="GS82" s="567" t="str">
        <f t="shared" si="283"/>
        <v/>
      </c>
      <c r="GU82" s="567" t="str">
        <f t="shared" si="284"/>
        <v/>
      </c>
      <c r="GW82" s="567" t="str">
        <f t="shared" si="285"/>
        <v/>
      </c>
      <c r="GY82" s="567" t="str">
        <f t="shared" si="285"/>
        <v/>
      </c>
      <c r="HA82" s="567" t="str">
        <f t="shared" si="286"/>
        <v/>
      </c>
      <c r="HC82" s="567" t="str">
        <f t="shared" si="287"/>
        <v/>
      </c>
      <c r="HE82" s="567" t="str">
        <f t="shared" si="288"/>
        <v/>
      </c>
      <c r="HG82" s="567" t="str">
        <f t="shared" si="289"/>
        <v/>
      </c>
      <c r="HI82" s="567" t="str">
        <f t="shared" si="290"/>
        <v/>
      </c>
      <c r="HK82" s="567" t="str">
        <f t="shared" si="291"/>
        <v/>
      </c>
      <c r="HM82" s="567" t="str">
        <f t="shared" si="292"/>
        <v/>
      </c>
      <c r="HO82" s="567" t="str">
        <f t="shared" si="293"/>
        <v/>
      </c>
      <c r="HQ82" s="567" t="str">
        <f t="shared" si="294"/>
        <v/>
      </c>
      <c r="HS82" s="567" t="str">
        <f t="shared" si="295"/>
        <v/>
      </c>
      <c r="HU82" s="567" t="str">
        <f t="shared" si="296"/>
        <v/>
      </c>
      <c r="HW82" s="567" t="str">
        <f t="shared" si="297"/>
        <v/>
      </c>
      <c r="HY82" s="567" t="str">
        <f t="shared" si="298"/>
        <v/>
      </c>
      <c r="IA82" s="567" t="str">
        <f t="shared" si="299"/>
        <v/>
      </c>
      <c r="IC82" s="567" t="str">
        <f t="shared" si="300"/>
        <v/>
      </c>
      <c r="IE82" s="567" t="str">
        <f t="shared" si="301"/>
        <v/>
      </c>
      <c r="IG82" s="567" t="str">
        <f t="shared" si="302"/>
        <v/>
      </c>
      <c r="II82" s="567" t="str">
        <f t="shared" si="303"/>
        <v/>
      </c>
      <c r="IK82" s="567" t="str">
        <f t="shared" si="304"/>
        <v/>
      </c>
      <c r="IM82" s="567" t="str">
        <f t="shared" si="304"/>
        <v/>
      </c>
      <c r="IO82" s="567" t="str">
        <f t="shared" si="305"/>
        <v/>
      </c>
      <c r="IQ82" s="567" t="str">
        <f t="shared" si="306"/>
        <v/>
      </c>
      <c r="IS82" s="567" t="str">
        <f t="shared" si="307"/>
        <v/>
      </c>
      <c r="IU82" s="567" t="str">
        <f t="shared" si="308"/>
        <v/>
      </c>
      <c r="IW82" s="567" t="str">
        <f t="shared" si="309"/>
        <v/>
      </c>
      <c r="IY82" s="567" t="str">
        <f t="shared" si="310"/>
        <v/>
      </c>
      <c r="JA82" s="567" t="str">
        <f t="shared" si="311"/>
        <v/>
      </c>
      <c r="JC82" s="567" t="str">
        <f t="shared" si="312"/>
        <v/>
      </c>
      <c r="JE82" s="567" t="str">
        <f t="shared" si="313"/>
        <v/>
      </c>
      <c r="JG82" s="567" t="str">
        <f t="shared" si="314"/>
        <v/>
      </c>
      <c r="JI82" s="567" t="str">
        <f t="shared" si="315"/>
        <v/>
      </c>
      <c r="JK82" s="567" t="str">
        <f t="shared" si="316"/>
        <v/>
      </c>
      <c r="JM82" s="567" t="str">
        <f t="shared" si="317"/>
        <v/>
      </c>
      <c r="JO82" s="567" t="str">
        <f t="shared" si="318"/>
        <v/>
      </c>
      <c r="JQ82" s="567" t="str">
        <f t="shared" si="319"/>
        <v/>
      </c>
      <c r="JS82" s="567" t="str">
        <f t="shared" si="320"/>
        <v/>
      </c>
      <c r="JU82" s="567" t="str">
        <f t="shared" si="321"/>
        <v/>
      </c>
      <c r="JW82" s="567" t="str">
        <f t="shared" si="322"/>
        <v/>
      </c>
      <c r="JY82" s="567" t="str">
        <f t="shared" si="323"/>
        <v/>
      </c>
      <c r="KA82" s="567" t="str">
        <f t="shared" si="323"/>
        <v/>
      </c>
      <c r="KC82" s="567" t="str">
        <f t="shared" si="324"/>
        <v/>
      </c>
      <c r="KE82" s="567" t="str">
        <f t="shared" si="325"/>
        <v/>
      </c>
      <c r="KG82" s="567" t="str">
        <f t="shared" si="326"/>
        <v/>
      </c>
      <c r="KI82" s="567" t="str">
        <f t="shared" si="327"/>
        <v/>
      </c>
      <c r="KK82" s="567" t="str">
        <f t="shared" si="328"/>
        <v/>
      </c>
      <c r="KM82" s="567" t="str">
        <f t="shared" si="329"/>
        <v/>
      </c>
      <c r="KO82" s="567" t="str">
        <f t="shared" si="330"/>
        <v/>
      </c>
      <c r="KQ82" s="567" t="str">
        <f t="shared" si="331"/>
        <v/>
      </c>
      <c r="KS82" s="567" t="str">
        <f t="shared" si="332"/>
        <v/>
      </c>
      <c r="KU82" s="567" t="str">
        <f t="shared" si="333"/>
        <v/>
      </c>
      <c r="KW82" s="567" t="str">
        <f t="shared" si="334"/>
        <v/>
      </c>
      <c r="KY82" s="567" t="str">
        <f t="shared" si="335"/>
        <v/>
      </c>
      <c r="LA82" s="567" t="str">
        <f t="shared" si="336"/>
        <v/>
      </c>
      <c r="LC82" s="567" t="str">
        <f t="shared" si="337"/>
        <v/>
      </c>
      <c r="LE82" s="567" t="str">
        <f t="shared" si="338"/>
        <v/>
      </c>
      <c r="LG82" s="567" t="str">
        <f t="shared" si="339"/>
        <v/>
      </c>
      <c r="LI82" s="567" t="str">
        <f t="shared" si="340"/>
        <v/>
      </c>
      <c r="LK82" s="567" t="str">
        <f t="shared" si="341"/>
        <v/>
      </c>
      <c r="LM82" s="567" t="str">
        <f t="shared" si="342"/>
        <v/>
      </c>
      <c r="LO82" s="567" t="str">
        <f t="shared" si="342"/>
        <v/>
      </c>
      <c r="LQ82" s="567" t="str">
        <f t="shared" si="343"/>
        <v/>
      </c>
      <c r="LS82" s="567" t="str">
        <f t="shared" si="344"/>
        <v/>
      </c>
      <c r="LU82" s="567" t="str">
        <f t="shared" si="345"/>
        <v/>
      </c>
      <c r="LW82" s="567" t="str">
        <f t="shared" si="346"/>
        <v/>
      </c>
      <c r="LY82" s="567" t="str">
        <f t="shared" si="347"/>
        <v/>
      </c>
      <c r="MA82" s="567" t="str">
        <f t="shared" si="348"/>
        <v/>
      </c>
      <c r="MC82" s="567" t="str">
        <f t="shared" si="349"/>
        <v/>
      </c>
      <c r="ME82" s="567" t="str">
        <f t="shared" si="350"/>
        <v/>
      </c>
      <c r="MG82" s="567" t="str">
        <f t="shared" si="351"/>
        <v/>
      </c>
      <c r="MI82" s="567" t="str">
        <f t="shared" si="352"/>
        <v/>
      </c>
      <c r="MK82" s="567" t="str">
        <f t="shared" si="353"/>
        <v/>
      </c>
      <c r="MM82" s="567" t="str">
        <f t="shared" si="354"/>
        <v/>
      </c>
      <c r="MO82" s="567" t="str">
        <f t="shared" si="355"/>
        <v/>
      </c>
      <c r="MQ82" s="567" t="str">
        <f t="shared" si="356"/>
        <v/>
      </c>
      <c r="MS82" s="567" t="str">
        <f t="shared" si="357"/>
        <v/>
      </c>
      <c r="MU82" s="567" t="str">
        <f t="shared" si="358"/>
        <v/>
      </c>
      <c r="MW82" s="567" t="str">
        <f t="shared" si="359"/>
        <v/>
      </c>
      <c r="MY82" s="567" t="str">
        <f t="shared" si="360"/>
        <v/>
      </c>
      <c r="NA82" s="567" t="str">
        <f t="shared" si="361"/>
        <v/>
      </c>
      <c r="NC82" s="567" t="str">
        <f t="shared" si="361"/>
        <v/>
      </c>
      <c r="NE82" s="567" t="str">
        <f t="shared" si="362"/>
        <v/>
      </c>
      <c r="NG82" s="567" t="str">
        <f t="shared" si="363"/>
        <v/>
      </c>
      <c r="NI82" s="567" t="str">
        <f t="shared" si="364"/>
        <v/>
      </c>
      <c r="NK82" s="567" t="str">
        <f t="shared" si="365"/>
        <v/>
      </c>
      <c r="NM82" s="567" t="str">
        <f t="shared" si="366"/>
        <v/>
      </c>
      <c r="NO82" s="567" t="str">
        <f t="shared" si="367"/>
        <v/>
      </c>
      <c r="NQ82" s="567" t="str">
        <f t="shared" si="368"/>
        <v/>
      </c>
      <c r="NS82" s="567" t="str">
        <f t="shared" si="369"/>
        <v/>
      </c>
      <c r="NU82" s="567" t="str">
        <f t="shared" si="370"/>
        <v/>
      </c>
      <c r="NW82" s="567" t="str">
        <f t="shared" si="371"/>
        <v/>
      </c>
      <c r="NY82" s="567" t="str">
        <f t="shared" si="372"/>
        <v/>
      </c>
      <c r="OA82" s="567" t="str">
        <f t="shared" si="373"/>
        <v/>
      </c>
      <c r="OC82" s="567" t="str">
        <f t="shared" si="374"/>
        <v/>
      </c>
      <c r="OE82" s="567" t="str">
        <f t="shared" si="375"/>
        <v/>
      </c>
      <c r="OG82" s="567" t="str">
        <f t="shared" si="376"/>
        <v/>
      </c>
      <c r="OI82" s="567" t="str">
        <f t="shared" si="377"/>
        <v/>
      </c>
      <c r="OK82" s="567" t="str">
        <f t="shared" si="378"/>
        <v/>
      </c>
      <c r="OM82" s="567" t="str">
        <f t="shared" si="379"/>
        <v/>
      </c>
    </row>
    <row r="83" spans="5:403">
      <c r="E83" s="567" t="str">
        <f t="shared" si="190"/>
        <v/>
      </c>
      <c r="G83" s="567" t="str">
        <f t="shared" si="190"/>
        <v/>
      </c>
      <c r="I83" s="567" t="str">
        <f t="shared" si="191"/>
        <v/>
      </c>
      <c r="K83" s="567" t="str">
        <f t="shared" si="192"/>
        <v/>
      </c>
      <c r="M83" s="567" t="str">
        <f t="shared" si="193"/>
        <v/>
      </c>
      <c r="O83" s="567" t="str">
        <f t="shared" si="194"/>
        <v/>
      </c>
      <c r="Q83" s="567" t="str">
        <f t="shared" si="195"/>
        <v/>
      </c>
      <c r="S83" s="567" t="str">
        <f t="shared" si="196"/>
        <v/>
      </c>
      <c r="U83" s="567" t="str">
        <f t="shared" si="197"/>
        <v/>
      </c>
      <c r="W83" s="567" t="str">
        <f t="shared" si="198"/>
        <v/>
      </c>
      <c r="Y83" s="567" t="str">
        <f t="shared" si="199"/>
        <v/>
      </c>
      <c r="AA83" s="567" t="str">
        <f t="shared" si="200"/>
        <v/>
      </c>
      <c r="AC83" s="567" t="str">
        <f t="shared" si="201"/>
        <v/>
      </c>
      <c r="AE83" s="567" t="str">
        <f t="shared" si="202"/>
        <v/>
      </c>
      <c r="AG83" s="567" t="str">
        <f t="shared" si="203"/>
        <v/>
      </c>
      <c r="AI83" s="567" t="str">
        <f t="shared" si="204"/>
        <v/>
      </c>
      <c r="AK83" s="567" t="str">
        <f t="shared" si="205"/>
        <v/>
      </c>
      <c r="AM83" s="567" t="str">
        <f t="shared" si="206"/>
        <v/>
      </c>
      <c r="AO83" s="567" t="str">
        <f t="shared" si="207"/>
        <v/>
      </c>
      <c r="AQ83" s="567" t="str">
        <f t="shared" si="208"/>
        <v/>
      </c>
      <c r="AS83" s="567" t="str">
        <f t="shared" si="209"/>
        <v/>
      </c>
      <c r="AU83" s="567" t="str">
        <f t="shared" si="209"/>
        <v/>
      </c>
      <c r="AW83" s="567" t="str">
        <f t="shared" si="210"/>
        <v/>
      </c>
      <c r="AY83" s="567" t="str">
        <f t="shared" si="211"/>
        <v/>
      </c>
      <c r="BA83" s="567" t="str">
        <f t="shared" si="212"/>
        <v/>
      </c>
      <c r="BC83" s="567" t="str">
        <f t="shared" si="213"/>
        <v/>
      </c>
      <c r="BE83" s="567" t="str">
        <f t="shared" si="214"/>
        <v/>
      </c>
      <c r="BG83" s="567" t="str">
        <f t="shared" si="215"/>
        <v/>
      </c>
      <c r="BI83" s="567" t="str">
        <f t="shared" si="216"/>
        <v/>
      </c>
      <c r="BK83" s="567" t="str">
        <f t="shared" si="217"/>
        <v/>
      </c>
      <c r="BM83" s="567" t="str">
        <f t="shared" si="218"/>
        <v/>
      </c>
      <c r="BO83" s="567" t="str">
        <f t="shared" si="219"/>
        <v/>
      </c>
      <c r="BQ83" s="567" t="str">
        <f t="shared" si="220"/>
        <v/>
      </c>
      <c r="BS83" s="567" t="str">
        <f t="shared" si="221"/>
        <v/>
      </c>
      <c r="BU83" s="567" t="str">
        <f t="shared" si="222"/>
        <v/>
      </c>
      <c r="BW83" s="567" t="str">
        <f t="shared" si="223"/>
        <v/>
      </c>
      <c r="BY83" s="567" t="str">
        <f t="shared" si="224"/>
        <v/>
      </c>
      <c r="CA83" s="567" t="str">
        <f t="shared" si="225"/>
        <v/>
      </c>
      <c r="CC83" s="567" t="str">
        <f t="shared" si="226"/>
        <v/>
      </c>
      <c r="CE83" s="567" t="str">
        <f t="shared" si="227"/>
        <v/>
      </c>
      <c r="CG83" s="567" t="str">
        <f t="shared" si="228"/>
        <v/>
      </c>
      <c r="CI83" s="567" t="str">
        <f t="shared" si="228"/>
        <v/>
      </c>
      <c r="CK83" s="567" t="str">
        <f t="shared" si="229"/>
        <v/>
      </c>
      <c r="CM83" s="567" t="str">
        <f t="shared" si="230"/>
        <v/>
      </c>
      <c r="CO83" s="567" t="str">
        <f t="shared" si="231"/>
        <v/>
      </c>
      <c r="CQ83" s="567" t="str">
        <f t="shared" si="232"/>
        <v/>
      </c>
      <c r="CS83" s="567" t="str">
        <f t="shared" si="233"/>
        <v/>
      </c>
      <c r="CU83" s="567" t="str">
        <f t="shared" si="234"/>
        <v/>
      </c>
      <c r="CW83" s="567" t="str">
        <f t="shared" si="235"/>
        <v/>
      </c>
      <c r="CY83" s="567" t="str">
        <f t="shared" si="236"/>
        <v/>
      </c>
      <c r="DA83" s="567" t="str">
        <f t="shared" si="237"/>
        <v/>
      </c>
      <c r="DC83" s="567" t="str">
        <f t="shared" si="238"/>
        <v/>
      </c>
      <c r="DE83" s="567" t="str">
        <f t="shared" si="239"/>
        <v/>
      </c>
      <c r="DG83" s="567" t="str">
        <f t="shared" si="240"/>
        <v/>
      </c>
      <c r="DI83" s="567" t="str">
        <f t="shared" si="241"/>
        <v/>
      </c>
      <c r="DK83" s="567" t="str">
        <f t="shared" si="242"/>
        <v/>
      </c>
      <c r="DM83" s="567" t="str">
        <f t="shared" si="243"/>
        <v/>
      </c>
      <c r="DO83" s="567" t="str">
        <f t="shared" si="244"/>
        <v/>
      </c>
      <c r="DQ83" s="567" t="str">
        <f t="shared" si="245"/>
        <v/>
      </c>
      <c r="DS83" s="567" t="str">
        <f t="shared" si="246"/>
        <v/>
      </c>
      <c r="DU83" s="567" t="str">
        <f t="shared" si="247"/>
        <v/>
      </c>
      <c r="DW83" s="567" t="str">
        <f t="shared" si="247"/>
        <v/>
      </c>
      <c r="DY83" s="567" t="str">
        <f t="shared" si="248"/>
        <v/>
      </c>
      <c r="EA83" s="567" t="str">
        <f t="shared" si="249"/>
        <v/>
      </c>
      <c r="EC83" s="567" t="str">
        <f t="shared" si="250"/>
        <v/>
      </c>
      <c r="EE83" s="567" t="str">
        <f t="shared" si="251"/>
        <v/>
      </c>
      <c r="EG83" s="567" t="str">
        <f t="shared" si="252"/>
        <v/>
      </c>
      <c r="EI83" s="567" t="str">
        <f t="shared" si="253"/>
        <v/>
      </c>
      <c r="EK83" s="567" t="str">
        <f t="shared" si="254"/>
        <v/>
      </c>
      <c r="EM83" s="567" t="str">
        <f t="shared" si="255"/>
        <v/>
      </c>
      <c r="EO83" s="567" t="str">
        <f t="shared" si="256"/>
        <v/>
      </c>
      <c r="EQ83" s="567" t="str">
        <f t="shared" si="257"/>
        <v/>
      </c>
      <c r="ES83" s="567" t="str">
        <f t="shared" si="258"/>
        <v/>
      </c>
      <c r="EU83" s="567" t="str">
        <f t="shared" si="259"/>
        <v/>
      </c>
      <c r="EW83" s="567" t="str">
        <f t="shared" si="260"/>
        <v/>
      </c>
      <c r="EY83" s="567" t="str">
        <f t="shared" si="261"/>
        <v/>
      </c>
      <c r="FA83" s="567" t="str">
        <f t="shared" si="262"/>
        <v/>
      </c>
      <c r="FC83" s="567" t="str">
        <f t="shared" si="263"/>
        <v/>
      </c>
      <c r="FE83" s="567" t="str">
        <f t="shared" si="264"/>
        <v/>
      </c>
      <c r="FG83" s="567" t="str">
        <f t="shared" si="265"/>
        <v/>
      </c>
      <c r="FI83" s="567" t="str">
        <f t="shared" si="266"/>
        <v/>
      </c>
      <c r="FK83" s="567" t="str">
        <f t="shared" si="266"/>
        <v/>
      </c>
      <c r="FM83" s="567" t="str">
        <f t="shared" si="267"/>
        <v/>
      </c>
      <c r="FO83" s="567" t="str">
        <f t="shared" si="268"/>
        <v/>
      </c>
      <c r="FQ83" s="567" t="str">
        <f t="shared" si="269"/>
        <v/>
      </c>
      <c r="FS83" s="567" t="str">
        <f t="shared" si="270"/>
        <v/>
      </c>
      <c r="FU83" s="567" t="str">
        <f t="shared" si="271"/>
        <v/>
      </c>
      <c r="FW83" s="567" t="str">
        <f t="shared" si="272"/>
        <v/>
      </c>
      <c r="FY83" s="567" t="str">
        <f t="shared" si="273"/>
        <v/>
      </c>
      <c r="GA83" s="567" t="str">
        <f t="shared" si="274"/>
        <v/>
      </c>
      <c r="GC83" s="567" t="str">
        <f t="shared" si="275"/>
        <v/>
      </c>
      <c r="GE83" s="567" t="str">
        <f t="shared" si="276"/>
        <v/>
      </c>
      <c r="GG83" s="567" t="str">
        <f t="shared" si="277"/>
        <v/>
      </c>
      <c r="GI83" s="567" t="str">
        <f t="shared" si="278"/>
        <v/>
      </c>
      <c r="GK83" s="567" t="str">
        <f t="shared" si="279"/>
        <v/>
      </c>
      <c r="GM83" s="567" t="str">
        <f t="shared" si="280"/>
        <v/>
      </c>
      <c r="GO83" s="567" t="str">
        <f t="shared" si="281"/>
        <v/>
      </c>
      <c r="GQ83" s="567" t="str">
        <f t="shared" si="282"/>
        <v/>
      </c>
      <c r="GS83" s="567" t="str">
        <f t="shared" si="283"/>
        <v/>
      </c>
      <c r="GU83" s="567" t="str">
        <f t="shared" si="284"/>
        <v/>
      </c>
      <c r="GW83" s="567" t="str">
        <f t="shared" si="285"/>
        <v/>
      </c>
      <c r="GY83" s="567" t="str">
        <f t="shared" si="285"/>
        <v/>
      </c>
      <c r="HA83" s="567" t="str">
        <f t="shared" si="286"/>
        <v/>
      </c>
      <c r="HC83" s="567" t="str">
        <f t="shared" si="287"/>
        <v/>
      </c>
      <c r="HE83" s="567" t="str">
        <f t="shared" si="288"/>
        <v/>
      </c>
      <c r="HG83" s="567" t="str">
        <f t="shared" si="289"/>
        <v/>
      </c>
      <c r="HI83" s="567" t="str">
        <f t="shared" si="290"/>
        <v/>
      </c>
      <c r="HK83" s="567" t="str">
        <f t="shared" si="291"/>
        <v/>
      </c>
      <c r="HM83" s="567" t="str">
        <f t="shared" si="292"/>
        <v/>
      </c>
      <c r="HO83" s="567" t="str">
        <f t="shared" si="293"/>
        <v/>
      </c>
      <c r="HQ83" s="567" t="str">
        <f t="shared" si="294"/>
        <v/>
      </c>
      <c r="HS83" s="567" t="str">
        <f t="shared" si="295"/>
        <v/>
      </c>
      <c r="HU83" s="567" t="str">
        <f t="shared" si="296"/>
        <v/>
      </c>
      <c r="HW83" s="567" t="str">
        <f t="shared" si="297"/>
        <v/>
      </c>
      <c r="HY83" s="567" t="str">
        <f t="shared" si="298"/>
        <v/>
      </c>
      <c r="IA83" s="567" t="str">
        <f t="shared" si="299"/>
        <v/>
      </c>
      <c r="IC83" s="567" t="str">
        <f t="shared" si="300"/>
        <v/>
      </c>
      <c r="IE83" s="567" t="str">
        <f t="shared" si="301"/>
        <v/>
      </c>
      <c r="IG83" s="567" t="str">
        <f t="shared" si="302"/>
        <v/>
      </c>
      <c r="II83" s="567" t="str">
        <f t="shared" si="303"/>
        <v/>
      </c>
      <c r="IK83" s="567" t="str">
        <f t="shared" si="304"/>
        <v/>
      </c>
      <c r="IM83" s="567" t="str">
        <f t="shared" si="304"/>
        <v/>
      </c>
      <c r="IO83" s="567" t="str">
        <f t="shared" si="305"/>
        <v/>
      </c>
      <c r="IQ83" s="567" t="str">
        <f t="shared" si="306"/>
        <v/>
      </c>
      <c r="IS83" s="567" t="str">
        <f t="shared" si="307"/>
        <v/>
      </c>
      <c r="IU83" s="567" t="str">
        <f t="shared" si="308"/>
        <v/>
      </c>
      <c r="IW83" s="567" t="str">
        <f t="shared" si="309"/>
        <v/>
      </c>
      <c r="IY83" s="567" t="str">
        <f t="shared" si="310"/>
        <v/>
      </c>
      <c r="JA83" s="567" t="str">
        <f t="shared" si="311"/>
        <v/>
      </c>
      <c r="JC83" s="567" t="str">
        <f t="shared" si="312"/>
        <v/>
      </c>
      <c r="JE83" s="567" t="str">
        <f t="shared" si="313"/>
        <v/>
      </c>
      <c r="JG83" s="567" t="str">
        <f t="shared" si="314"/>
        <v/>
      </c>
      <c r="JI83" s="567" t="str">
        <f t="shared" si="315"/>
        <v/>
      </c>
      <c r="JK83" s="567" t="str">
        <f t="shared" si="316"/>
        <v/>
      </c>
      <c r="JM83" s="567" t="str">
        <f t="shared" si="317"/>
        <v/>
      </c>
      <c r="JO83" s="567" t="str">
        <f t="shared" si="318"/>
        <v/>
      </c>
      <c r="JQ83" s="567" t="str">
        <f t="shared" si="319"/>
        <v/>
      </c>
      <c r="JS83" s="567" t="str">
        <f t="shared" si="320"/>
        <v/>
      </c>
      <c r="JU83" s="567" t="str">
        <f t="shared" si="321"/>
        <v/>
      </c>
      <c r="JW83" s="567" t="str">
        <f t="shared" si="322"/>
        <v/>
      </c>
      <c r="JY83" s="567" t="str">
        <f t="shared" si="323"/>
        <v/>
      </c>
      <c r="KA83" s="567" t="str">
        <f t="shared" si="323"/>
        <v/>
      </c>
      <c r="KC83" s="567" t="str">
        <f t="shared" si="324"/>
        <v/>
      </c>
      <c r="KE83" s="567" t="str">
        <f t="shared" si="325"/>
        <v/>
      </c>
      <c r="KG83" s="567" t="str">
        <f t="shared" si="326"/>
        <v/>
      </c>
      <c r="KI83" s="567" t="str">
        <f t="shared" si="327"/>
        <v/>
      </c>
      <c r="KK83" s="567" t="str">
        <f t="shared" si="328"/>
        <v/>
      </c>
      <c r="KM83" s="567" t="str">
        <f t="shared" si="329"/>
        <v/>
      </c>
      <c r="KO83" s="567" t="str">
        <f t="shared" si="330"/>
        <v/>
      </c>
      <c r="KQ83" s="567" t="str">
        <f t="shared" si="331"/>
        <v/>
      </c>
      <c r="KS83" s="567" t="str">
        <f t="shared" si="332"/>
        <v/>
      </c>
      <c r="KU83" s="567" t="str">
        <f t="shared" si="333"/>
        <v/>
      </c>
      <c r="KW83" s="567" t="str">
        <f t="shared" si="334"/>
        <v/>
      </c>
      <c r="KY83" s="567" t="str">
        <f t="shared" si="335"/>
        <v/>
      </c>
      <c r="LA83" s="567" t="str">
        <f t="shared" si="336"/>
        <v/>
      </c>
      <c r="LC83" s="567" t="str">
        <f t="shared" si="337"/>
        <v/>
      </c>
      <c r="LE83" s="567" t="str">
        <f t="shared" si="338"/>
        <v/>
      </c>
      <c r="LG83" s="567" t="str">
        <f t="shared" si="339"/>
        <v/>
      </c>
      <c r="LI83" s="567" t="str">
        <f t="shared" si="340"/>
        <v/>
      </c>
      <c r="LK83" s="567" t="str">
        <f t="shared" si="341"/>
        <v/>
      </c>
      <c r="LM83" s="567" t="str">
        <f t="shared" si="342"/>
        <v/>
      </c>
      <c r="LO83" s="567" t="str">
        <f t="shared" si="342"/>
        <v/>
      </c>
      <c r="LQ83" s="567" t="str">
        <f t="shared" si="343"/>
        <v/>
      </c>
      <c r="LS83" s="567" t="str">
        <f t="shared" si="344"/>
        <v/>
      </c>
      <c r="LU83" s="567" t="str">
        <f t="shared" si="345"/>
        <v/>
      </c>
      <c r="LW83" s="567" t="str">
        <f t="shared" si="346"/>
        <v/>
      </c>
      <c r="LY83" s="567" t="str">
        <f t="shared" si="347"/>
        <v/>
      </c>
      <c r="MA83" s="567" t="str">
        <f t="shared" si="348"/>
        <v/>
      </c>
      <c r="MC83" s="567" t="str">
        <f t="shared" si="349"/>
        <v/>
      </c>
      <c r="ME83" s="567" t="str">
        <f t="shared" si="350"/>
        <v/>
      </c>
      <c r="MG83" s="567" t="str">
        <f t="shared" si="351"/>
        <v/>
      </c>
      <c r="MI83" s="567" t="str">
        <f t="shared" si="352"/>
        <v/>
      </c>
      <c r="MK83" s="567" t="str">
        <f t="shared" si="353"/>
        <v/>
      </c>
      <c r="MM83" s="567" t="str">
        <f t="shared" si="354"/>
        <v/>
      </c>
      <c r="MO83" s="567" t="str">
        <f t="shared" si="355"/>
        <v/>
      </c>
      <c r="MQ83" s="567" t="str">
        <f t="shared" si="356"/>
        <v/>
      </c>
      <c r="MS83" s="567" t="str">
        <f t="shared" si="357"/>
        <v/>
      </c>
      <c r="MU83" s="567" t="str">
        <f t="shared" si="358"/>
        <v/>
      </c>
      <c r="MW83" s="567" t="str">
        <f t="shared" si="359"/>
        <v/>
      </c>
      <c r="MY83" s="567" t="str">
        <f t="shared" si="360"/>
        <v/>
      </c>
      <c r="NA83" s="567" t="str">
        <f t="shared" si="361"/>
        <v/>
      </c>
      <c r="NC83" s="567" t="str">
        <f t="shared" si="361"/>
        <v/>
      </c>
      <c r="NE83" s="567" t="str">
        <f t="shared" si="362"/>
        <v/>
      </c>
      <c r="NG83" s="567" t="str">
        <f t="shared" si="363"/>
        <v/>
      </c>
      <c r="NI83" s="567" t="str">
        <f t="shared" si="364"/>
        <v/>
      </c>
      <c r="NK83" s="567" t="str">
        <f t="shared" si="365"/>
        <v/>
      </c>
      <c r="NM83" s="567" t="str">
        <f t="shared" si="366"/>
        <v/>
      </c>
      <c r="NO83" s="567" t="str">
        <f t="shared" si="367"/>
        <v/>
      </c>
      <c r="NQ83" s="567" t="str">
        <f t="shared" si="368"/>
        <v/>
      </c>
      <c r="NS83" s="567" t="str">
        <f t="shared" si="369"/>
        <v/>
      </c>
      <c r="NU83" s="567" t="str">
        <f t="shared" si="370"/>
        <v/>
      </c>
      <c r="NW83" s="567" t="str">
        <f t="shared" si="371"/>
        <v/>
      </c>
      <c r="NY83" s="567" t="str">
        <f t="shared" si="372"/>
        <v/>
      </c>
      <c r="OA83" s="567" t="str">
        <f t="shared" si="373"/>
        <v/>
      </c>
      <c r="OC83" s="567" t="str">
        <f t="shared" si="374"/>
        <v/>
      </c>
      <c r="OE83" s="567" t="str">
        <f t="shared" si="375"/>
        <v/>
      </c>
      <c r="OG83" s="567" t="str">
        <f t="shared" si="376"/>
        <v/>
      </c>
      <c r="OI83" s="567" t="str">
        <f t="shared" si="377"/>
        <v/>
      </c>
      <c r="OK83" s="567" t="str">
        <f t="shared" si="378"/>
        <v/>
      </c>
      <c r="OM83" s="567" t="str">
        <f t="shared" si="379"/>
        <v/>
      </c>
    </row>
    <row r="84" spans="5:403">
      <c r="E84" s="567" t="str">
        <f t="shared" si="190"/>
        <v/>
      </c>
      <c r="G84" s="567" t="str">
        <f t="shared" si="190"/>
        <v/>
      </c>
      <c r="I84" s="567" t="str">
        <f t="shared" si="191"/>
        <v/>
      </c>
      <c r="K84" s="567" t="str">
        <f t="shared" si="192"/>
        <v/>
      </c>
      <c r="M84" s="567" t="str">
        <f t="shared" si="193"/>
        <v/>
      </c>
      <c r="O84" s="567" t="str">
        <f t="shared" si="194"/>
        <v/>
      </c>
      <c r="Q84" s="567" t="str">
        <f t="shared" si="195"/>
        <v/>
      </c>
      <c r="S84" s="567" t="str">
        <f t="shared" si="196"/>
        <v/>
      </c>
      <c r="U84" s="567" t="str">
        <f t="shared" si="197"/>
        <v/>
      </c>
      <c r="W84" s="567" t="str">
        <f t="shared" si="198"/>
        <v/>
      </c>
      <c r="Y84" s="567" t="str">
        <f t="shared" si="199"/>
        <v/>
      </c>
      <c r="AA84" s="567" t="str">
        <f t="shared" si="200"/>
        <v/>
      </c>
      <c r="AC84" s="567" t="str">
        <f t="shared" si="201"/>
        <v/>
      </c>
      <c r="AE84" s="567" t="str">
        <f t="shared" si="202"/>
        <v/>
      </c>
      <c r="AG84" s="567" t="str">
        <f t="shared" si="203"/>
        <v/>
      </c>
      <c r="AI84" s="567" t="str">
        <f t="shared" si="204"/>
        <v/>
      </c>
      <c r="AK84" s="567" t="str">
        <f t="shared" si="205"/>
        <v/>
      </c>
      <c r="AM84" s="567" t="str">
        <f t="shared" si="206"/>
        <v/>
      </c>
      <c r="AO84" s="567" t="str">
        <f t="shared" si="207"/>
        <v/>
      </c>
      <c r="AQ84" s="567" t="str">
        <f t="shared" si="208"/>
        <v/>
      </c>
      <c r="AS84" s="567" t="str">
        <f t="shared" si="209"/>
        <v/>
      </c>
      <c r="AU84" s="567" t="str">
        <f t="shared" si="209"/>
        <v/>
      </c>
      <c r="AW84" s="567" t="str">
        <f t="shared" si="210"/>
        <v/>
      </c>
      <c r="AY84" s="567" t="str">
        <f t="shared" si="211"/>
        <v/>
      </c>
      <c r="BA84" s="567" t="str">
        <f t="shared" si="212"/>
        <v/>
      </c>
      <c r="BC84" s="567" t="str">
        <f t="shared" si="213"/>
        <v/>
      </c>
      <c r="BE84" s="567" t="str">
        <f t="shared" si="214"/>
        <v/>
      </c>
      <c r="BG84" s="567" t="str">
        <f t="shared" si="215"/>
        <v/>
      </c>
      <c r="BI84" s="567" t="str">
        <f t="shared" si="216"/>
        <v/>
      </c>
      <c r="BK84" s="567" t="str">
        <f t="shared" si="217"/>
        <v/>
      </c>
      <c r="BM84" s="567" t="str">
        <f t="shared" si="218"/>
        <v/>
      </c>
      <c r="BO84" s="567" t="str">
        <f t="shared" si="219"/>
        <v/>
      </c>
      <c r="BQ84" s="567" t="str">
        <f t="shared" si="220"/>
        <v/>
      </c>
      <c r="BS84" s="567" t="str">
        <f t="shared" si="221"/>
        <v/>
      </c>
      <c r="BU84" s="567" t="str">
        <f t="shared" si="222"/>
        <v/>
      </c>
      <c r="BW84" s="567" t="str">
        <f t="shared" si="223"/>
        <v/>
      </c>
      <c r="BY84" s="567" t="str">
        <f t="shared" si="224"/>
        <v/>
      </c>
      <c r="CA84" s="567" t="str">
        <f t="shared" si="225"/>
        <v/>
      </c>
      <c r="CC84" s="567" t="str">
        <f t="shared" si="226"/>
        <v/>
      </c>
      <c r="CE84" s="567" t="str">
        <f t="shared" si="227"/>
        <v/>
      </c>
      <c r="CG84" s="567" t="str">
        <f t="shared" si="228"/>
        <v/>
      </c>
      <c r="CI84" s="567" t="str">
        <f t="shared" si="228"/>
        <v/>
      </c>
      <c r="CK84" s="567" t="str">
        <f t="shared" si="229"/>
        <v/>
      </c>
      <c r="CM84" s="567" t="str">
        <f t="shared" si="230"/>
        <v/>
      </c>
      <c r="CO84" s="567" t="str">
        <f t="shared" si="231"/>
        <v/>
      </c>
      <c r="CQ84" s="567" t="str">
        <f t="shared" si="232"/>
        <v/>
      </c>
      <c r="CS84" s="567" t="str">
        <f t="shared" si="233"/>
        <v/>
      </c>
      <c r="CU84" s="567" t="str">
        <f t="shared" si="234"/>
        <v/>
      </c>
      <c r="CW84" s="567" t="str">
        <f t="shared" si="235"/>
        <v/>
      </c>
      <c r="CY84" s="567" t="str">
        <f t="shared" si="236"/>
        <v/>
      </c>
      <c r="DA84" s="567" t="str">
        <f t="shared" si="237"/>
        <v/>
      </c>
      <c r="DC84" s="567" t="str">
        <f t="shared" si="238"/>
        <v/>
      </c>
      <c r="DE84" s="567" t="str">
        <f t="shared" si="239"/>
        <v/>
      </c>
      <c r="DG84" s="567" t="str">
        <f t="shared" si="240"/>
        <v/>
      </c>
      <c r="DI84" s="567" t="str">
        <f t="shared" si="241"/>
        <v/>
      </c>
      <c r="DK84" s="567" t="str">
        <f t="shared" si="242"/>
        <v/>
      </c>
      <c r="DM84" s="567" t="str">
        <f t="shared" si="243"/>
        <v/>
      </c>
      <c r="DO84" s="567" t="str">
        <f t="shared" si="244"/>
        <v/>
      </c>
      <c r="DQ84" s="567" t="str">
        <f t="shared" si="245"/>
        <v/>
      </c>
      <c r="DS84" s="567" t="str">
        <f t="shared" si="246"/>
        <v/>
      </c>
      <c r="DU84" s="567" t="str">
        <f t="shared" si="247"/>
        <v/>
      </c>
      <c r="DW84" s="567" t="str">
        <f t="shared" si="247"/>
        <v/>
      </c>
      <c r="DY84" s="567" t="str">
        <f t="shared" si="248"/>
        <v/>
      </c>
      <c r="EA84" s="567" t="str">
        <f t="shared" si="249"/>
        <v/>
      </c>
      <c r="EC84" s="567" t="str">
        <f t="shared" si="250"/>
        <v/>
      </c>
      <c r="EE84" s="567" t="str">
        <f t="shared" si="251"/>
        <v/>
      </c>
      <c r="EG84" s="567" t="str">
        <f t="shared" si="252"/>
        <v/>
      </c>
      <c r="EI84" s="567" t="str">
        <f t="shared" si="253"/>
        <v/>
      </c>
      <c r="EK84" s="567" t="str">
        <f t="shared" si="254"/>
        <v/>
      </c>
      <c r="EM84" s="567" t="str">
        <f t="shared" si="255"/>
        <v/>
      </c>
      <c r="EO84" s="567" t="str">
        <f t="shared" si="256"/>
        <v/>
      </c>
      <c r="EQ84" s="567" t="str">
        <f t="shared" si="257"/>
        <v/>
      </c>
      <c r="ES84" s="567" t="str">
        <f t="shared" si="258"/>
        <v/>
      </c>
      <c r="EU84" s="567" t="str">
        <f t="shared" si="259"/>
        <v/>
      </c>
      <c r="EW84" s="567" t="str">
        <f t="shared" si="260"/>
        <v/>
      </c>
      <c r="EY84" s="567" t="str">
        <f t="shared" si="261"/>
        <v/>
      </c>
      <c r="FA84" s="567" t="str">
        <f t="shared" si="262"/>
        <v/>
      </c>
      <c r="FC84" s="567" t="str">
        <f t="shared" si="263"/>
        <v/>
      </c>
      <c r="FE84" s="567" t="str">
        <f t="shared" si="264"/>
        <v/>
      </c>
      <c r="FG84" s="567" t="str">
        <f t="shared" si="265"/>
        <v/>
      </c>
      <c r="FI84" s="567" t="str">
        <f t="shared" si="266"/>
        <v/>
      </c>
      <c r="FK84" s="567" t="str">
        <f t="shared" si="266"/>
        <v/>
      </c>
      <c r="FM84" s="567" t="str">
        <f t="shared" si="267"/>
        <v/>
      </c>
      <c r="FO84" s="567" t="str">
        <f t="shared" si="268"/>
        <v/>
      </c>
      <c r="FQ84" s="567" t="str">
        <f t="shared" si="269"/>
        <v/>
      </c>
      <c r="FS84" s="567" t="str">
        <f t="shared" si="270"/>
        <v/>
      </c>
      <c r="FU84" s="567" t="str">
        <f t="shared" si="271"/>
        <v/>
      </c>
      <c r="FW84" s="567" t="str">
        <f t="shared" si="272"/>
        <v/>
      </c>
      <c r="FY84" s="567" t="str">
        <f t="shared" si="273"/>
        <v/>
      </c>
      <c r="GA84" s="567" t="str">
        <f t="shared" si="274"/>
        <v/>
      </c>
      <c r="GC84" s="567" t="str">
        <f t="shared" si="275"/>
        <v/>
      </c>
      <c r="GE84" s="567" t="str">
        <f t="shared" si="276"/>
        <v/>
      </c>
      <c r="GG84" s="567" t="str">
        <f t="shared" si="277"/>
        <v/>
      </c>
      <c r="GI84" s="567" t="str">
        <f t="shared" si="278"/>
        <v/>
      </c>
      <c r="GK84" s="567" t="str">
        <f t="shared" si="279"/>
        <v/>
      </c>
      <c r="GM84" s="567" t="str">
        <f t="shared" si="280"/>
        <v/>
      </c>
      <c r="GO84" s="567" t="str">
        <f t="shared" si="281"/>
        <v/>
      </c>
      <c r="GQ84" s="567" t="str">
        <f t="shared" si="282"/>
        <v/>
      </c>
      <c r="GS84" s="567" t="str">
        <f t="shared" si="283"/>
        <v/>
      </c>
      <c r="GU84" s="567" t="str">
        <f t="shared" si="284"/>
        <v/>
      </c>
      <c r="GW84" s="567" t="str">
        <f t="shared" si="285"/>
        <v/>
      </c>
      <c r="GY84" s="567" t="str">
        <f t="shared" si="285"/>
        <v/>
      </c>
      <c r="HA84" s="567" t="str">
        <f t="shared" si="286"/>
        <v/>
      </c>
      <c r="HC84" s="567" t="str">
        <f t="shared" si="287"/>
        <v/>
      </c>
      <c r="HE84" s="567" t="str">
        <f t="shared" si="288"/>
        <v/>
      </c>
      <c r="HG84" s="567" t="str">
        <f t="shared" si="289"/>
        <v/>
      </c>
      <c r="HI84" s="567" t="str">
        <f t="shared" si="290"/>
        <v/>
      </c>
      <c r="HK84" s="567" t="str">
        <f t="shared" si="291"/>
        <v/>
      </c>
      <c r="HM84" s="567" t="str">
        <f t="shared" si="292"/>
        <v/>
      </c>
      <c r="HO84" s="567" t="str">
        <f t="shared" si="293"/>
        <v/>
      </c>
      <c r="HQ84" s="567" t="str">
        <f t="shared" si="294"/>
        <v/>
      </c>
      <c r="HS84" s="567" t="str">
        <f t="shared" si="295"/>
        <v/>
      </c>
      <c r="HU84" s="567" t="str">
        <f t="shared" si="296"/>
        <v/>
      </c>
      <c r="HW84" s="567" t="str">
        <f t="shared" si="297"/>
        <v/>
      </c>
      <c r="HY84" s="567" t="str">
        <f t="shared" si="298"/>
        <v/>
      </c>
      <c r="IA84" s="567" t="str">
        <f t="shared" si="299"/>
        <v/>
      </c>
      <c r="IC84" s="567" t="str">
        <f t="shared" si="300"/>
        <v/>
      </c>
      <c r="IE84" s="567" t="str">
        <f t="shared" si="301"/>
        <v/>
      </c>
      <c r="IG84" s="567" t="str">
        <f t="shared" si="302"/>
        <v/>
      </c>
      <c r="II84" s="567" t="str">
        <f t="shared" si="303"/>
        <v/>
      </c>
      <c r="IK84" s="567" t="str">
        <f t="shared" si="304"/>
        <v/>
      </c>
      <c r="IM84" s="567" t="str">
        <f t="shared" si="304"/>
        <v/>
      </c>
      <c r="IO84" s="567" t="str">
        <f t="shared" si="305"/>
        <v/>
      </c>
      <c r="IQ84" s="567" t="str">
        <f t="shared" si="306"/>
        <v/>
      </c>
      <c r="IS84" s="567" t="str">
        <f t="shared" si="307"/>
        <v/>
      </c>
      <c r="IU84" s="567" t="str">
        <f t="shared" si="308"/>
        <v/>
      </c>
      <c r="IW84" s="567" t="str">
        <f t="shared" si="309"/>
        <v/>
      </c>
      <c r="IY84" s="567" t="str">
        <f t="shared" si="310"/>
        <v/>
      </c>
      <c r="JA84" s="567" t="str">
        <f t="shared" si="311"/>
        <v/>
      </c>
      <c r="JC84" s="567" t="str">
        <f t="shared" si="312"/>
        <v/>
      </c>
      <c r="JE84" s="567" t="str">
        <f t="shared" si="313"/>
        <v/>
      </c>
      <c r="JG84" s="567" t="str">
        <f t="shared" si="314"/>
        <v/>
      </c>
      <c r="JI84" s="567" t="str">
        <f t="shared" si="315"/>
        <v/>
      </c>
      <c r="JK84" s="567" t="str">
        <f t="shared" si="316"/>
        <v/>
      </c>
      <c r="JM84" s="567" t="str">
        <f t="shared" si="317"/>
        <v/>
      </c>
      <c r="JO84" s="567" t="str">
        <f t="shared" si="318"/>
        <v/>
      </c>
      <c r="JQ84" s="567" t="str">
        <f t="shared" si="319"/>
        <v/>
      </c>
      <c r="JS84" s="567" t="str">
        <f t="shared" si="320"/>
        <v/>
      </c>
      <c r="JU84" s="567" t="str">
        <f t="shared" si="321"/>
        <v/>
      </c>
      <c r="JW84" s="567" t="str">
        <f t="shared" si="322"/>
        <v/>
      </c>
      <c r="JY84" s="567" t="str">
        <f t="shared" si="323"/>
        <v/>
      </c>
      <c r="KA84" s="567" t="str">
        <f t="shared" si="323"/>
        <v/>
      </c>
      <c r="KC84" s="567" t="str">
        <f t="shared" si="324"/>
        <v/>
      </c>
      <c r="KE84" s="567" t="str">
        <f t="shared" si="325"/>
        <v/>
      </c>
      <c r="KG84" s="567" t="str">
        <f t="shared" si="326"/>
        <v/>
      </c>
      <c r="KI84" s="567" t="str">
        <f t="shared" si="327"/>
        <v/>
      </c>
      <c r="KK84" s="567" t="str">
        <f t="shared" si="328"/>
        <v/>
      </c>
      <c r="KM84" s="567" t="str">
        <f t="shared" si="329"/>
        <v/>
      </c>
      <c r="KO84" s="567" t="str">
        <f t="shared" si="330"/>
        <v/>
      </c>
      <c r="KQ84" s="567" t="str">
        <f t="shared" si="331"/>
        <v/>
      </c>
      <c r="KS84" s="567" t="str">
        <f t="shared" si="332"/>
        <v/>
      </c>
      <c r="KU84" s="567" t="str">
        <f t="shared" si="333"/>
        <v/>
      </c>
      <c r="KW84" s="567" t="str">
        <f t="shared" si="334"/>
        <v/>
      </c>
      <c r="KY84" s="567" t="str">
        <f t="shared" si="335"/>
        <v/>
      </c>
      <c r="LA84" s="567" t="str">
        <f t="shared" si="336"/>
        <v/>
      </c>
      <c r="LC84" s="567" t="str">
        <f t="shared" si="337"/>
        <v/>
      </c>
      <c r="LE84" s="567" t="str">
        <f t="shared" si="338"/>
        <v/>
      </c>
      <c r="LG84" s="567" t="str">
        <f t="shared" si="339"/>
        <v/>
      </c>
      <c r="LI84" s="567" t="str">
        <f t="shared" si="340"/>
        <v/>
      </c>
      <c r="LK84" s="567" t="str">
        <f t="shared" si="341"/>
        <v/>
      </c>
      <c r="LM84" s="567" t="str">
        <f t="shared" si="342"/>
        <v/>
      </c>
      <c r="LO84" s="567" t="str">
        <f t="shared" si="342"/>
        <v/>
      </c>
      <c r="LQ84" s="567" t="str">
        <f t="shared" si="343"/>
        <v/>
      </c>
      <c r="LS84" s="567" t="str">
        <f t="shared" si="344"/>
        <v/>
      </c>
      <c r="LU84" s="567" t="str">
        <f t="shared" si="345"/>
        <v/>
      </c>
      <c r="LW84" s="567" t="str">
        <f t="shared" si="346"/>
        <v/>
      </c>
      <c r="LY84" s="567" t="str">
        <f t="shared" si="347"/>
        <v/>
      </c>
      <c r="MA84" s="567" t="str">
        <f t="shared" si="348"/>
        <v/>
      </c>
      <c r="MC84" s="567" t="str">
        <f t="shared" si="349"/>
        <v/>
      </c>
      <c r="ME84" s="567" t="str">
        <f t="shared" si="350"/>
        <v/>
      </c>
      <c r="MG84" s="567" t="str">
        <f t="shared" si="351"/>
        <v/>
      </c>
      <c r="MI84" s="567" t="str">
        <f t="shared" si="352"/>
        <v/>
      </c>
      <c r="MK84" s="567" t="str">
        <f t="shared" si="353"/>
        <v/>
      </c>
      <c r="MM84" s="567" t="str">
        <f t="shared" si="354"/>
        <v/>
      </c>
      <c r="MO84" s="567" t="str">
        <f t="shared" si="355"/>
        <v/>
      </c>
      <c r="MQ84" s="567" t="str">
        <f t="shared" si="356"/>
        <v/>
      </c>
      <c r="MS84" s="567" t="str">
        <f t="shared" si="357"/>
        <v/>
      </c>
      <c r="MU84" s="567" t="str">
        <f t="shared" si="358"/>
        <v/>
      </c>
      <c r="MW84" s="567" t="str">
        <f t="shared" si="359"/>
        <v/>
      </c>
      <c r="MY84" s="567" t="str">
        <f t="shared" si="360"/>
        <v/>
      </c>
      <c r="NA84" s="567" t="str">
        <f t="shared" si="361"/>
        <v/>
      </c>
      <c r="NC84" s="567" t="str">
        <f t="shared" si="361"/>
        <v/>
      </c>
      <c r="NE84" s="567" t="str">
        <f t="shared" si="362"/>
        <v/>
      </c>
      <c r="NG84" s="567" t="str">
        <f t="shared" si="363"/>
        <v/>
      </c>
      <c r="NI84" s="567" t="str">
        <f t="shared" si="364"/>
        <v/>
      </c>
      <c r="NK84" s="567" t="str">
        <f t="shared" si="365"/>
        <v/>
      </c>
      <c r="NM84" s="567" t="str">
        <f t="shared" si="366"/>
        <v/>
      </c>
      <c r="NO84" s="567" t="str">
        <f t="shared" si="367"/>
        <v/>
      </c>
      <c r="NQ84" s="567" t="str">
        <f t="shared" si="368"/>
        <v/>
      </c>
      <c r="NS84" s="567" t="str">
        <f t="shared" si="369"/>
        <v/>
      </c>
      <c r="NU84" s="567" t="str">
        <f t="shared" si="370"/>
        <v/>
      </c>
      <c r="NW84" s="567" t="str">
        <f t="shared" si="371"/>
        <v/>
      </c>
      <c r="NY84" s="567" t="str">
        <f t="shared" si="372"/>
        <v/>
      </c>
      <c r="OA84" s="567" t="str">
        <f t="shared" si="373"/>
        <v/>
      </c>
      <c r="OC84" s="567" t="str">
        <f t="shared" si="374"/>
        <v/>
      </c>
      <c r="OE84" s="567" t="str">
        <f t="shared" si="375"/>
        <v/>
      </c>
      <c r="OG84" s="567" t="str">
        <f t="shared" si="376"/>
        <v/>
      </c>
      <c r="OI84" s="567" t="str">
        <f t="shared" si="377"/>
        <v/>
      </c>
      <c r="OK84" s="567" t="str">
        <f t="shared" si="378"/>
        <v/>
      </c>
      <c r="OM84" s="567" t="str">
        <f t="shared" si="379"/>
        <v/>
      </c>
    </row>
    <row r="85" spans="5:403">
      <c r="E85" s="567" t="str">
        <f t="shared" si="190"/>
        <v/>
      </c>
      <c r="G85" s="567" t="str">
        <f t="shared" si="190"/>
        <v/>
      </c>
      <c r="I85" s="567" t="str">
        <f t="shared" si="191"/>
        <v/>
      </c>
      <c r="K85" s="567" t="str">
        <f t="shared" si="192"/>
        <v/>
      </c>
      <c r="M85" s="567" t="str">
        <f t="shared" si="193"/>
        <v/>
      </c>
      <c r="O85" s="567" t="str">
        <f t="shared" si="194"/>
        <v/>
      </c>
      <c r="Q85" s="567" t="str">
        <f t="shared" si="195"/>
        <v/>
      </c>
      <c r="S85" s="567" t="str">
        <f t="shared" si="196"/>
        <v/>
      </c>
      <c r="U85" s="567" t="str">
        <f t="shared" si="197"/>
        <v/>
      </c>
      <c r="W85" s="567" t="str">
        <f t="shared" si="198"/>
        <v/>
      </c>
      <c r="Y85" s="567" t="str">
        <f t="shared" si="199"/>
        <v/>
      </c>
      <c r="AA85" s="567" t="str">
        <f t="shared" si="200"/>
        <v/>
      </c>
      <c r="AC85" s="567" t="str">
        <f t="shared" si="201"/>
        <v/>
      </c>
      <c r="AE85" s="567" t="str">
        <f t="shared" si="202"/>
        <v/>
      </c>
      <c r="AG85" s="567" t="str">
        <f t="shared" si="203"/>
        <v/>
      </c>
      <c r="AI85" s="567" t="str">
        <f t="shared" si="204"/>
        <v/>
      </c>
      <c r="AK85" s="567" t="str">
        <f t="shared" si="205"/>
        <v/>
      </c>
      <c r="AM85" s="567" t="str">
        <f t="shared" si="206"/>
        <v/>
      </c>
      <c r="AO85" s="567" t="str">
        <f t="shared" si="207"/>
        <v/>
      </c>
      <c r="AQ85" s="567" t="str">
        <f t="shared" si="208"/>
        <v/>
      </c>
      <c r="AS85" s="567" t="str">
        <f t="shared" si="209"/>
        <v/>
      </c>
      <c r="AU85" s="567" t="str">
        <f t="shared" si="209"/>
        <v/>
      </c>
      <c r="AW85" s="567" t="str">
        <f t="shared" si="210"/>
        <v/>
      </c>
      <c r="AY85" s="567" t="str">
        <f t="shared" si="211"/>
        <v/>
      </c>
      <c r="BA85" s="567" t="str">
        <f t="shared" si="212"/>
        <v/>
      </c>
      <c r="BC85" s="567" t="str">
        <f t="shared" si="213"/>
        <v/>
      </c>
      <c r="BE85" s="567" t="str">
        <f t="shared" si="214"/>
        <v/>
      </c>
      <c r="BG85" s="567" t="str">
        <f t="shared" si="215"/>
        <v/>
      </c>
      <c r="BI85" s="567" t="str">
        <f t="shared" si="216"/>
        <v/>
      </c>
      <c r="BK85" s="567" t="str">
        <f t="shared" si="217"/>
        <v/>
      </c>
      <c r="BM85" s="567" t="str">
        <f t="shared" si="218"/>
        <v/>
      </c>
      <c r="BO85" s="567" t="str">
        <f t="shared" si="219"/>
        <v/>
      </c>
      <c r="BQ85" s="567" t="str">
        <f t="shared" si="220"/>
        <v/>
      </c>
      <c r="BS85" s="567" t="str">
        <f t="shared" si="221"/>
        <v/>
      </c>
      <c r="BU85" s="567" t="str">
        <f t="shared" si="222"/>
        <v/>
      </c>
      <c r="BW85" s="567" t="str">
        <f t="shared" si="223"/>
        <v/>
      </c>
      <c r="BY85" s="567" t="str">
        <f t="shared" si="224"/>
        <v/>
      </c>
      <c r="CA85" s="567" t="str">
        <f t="shared" si="225"/>
        <v/>
      </c>
      <c r="CC85" s="567" t="str">
        <f t="shared" si="226"/>
        <v/>
      </c>
      <c r="CE85" s="567" t="str">
        <f t="shared" si="227"/>
        <v/>
      </c>
      <c r="CG85" s="567" t="str">
        <f t="shared" si="228"/>
        <v/>
      </c>
      <c r="CI85" s="567" t="str">
        <f t="shared" si="228"/>
        <v/>
      </c>
      <c r="CK85" s="567" t="str">
        <f t="shared" si="229"/>
        <v/>
      </c>
      <c r="CM85" s="567" t="str">
        <f t="shared" si="230"/>
        <v/>
      </c>
      <c r="CO85" s="567" t="str">
        <f t="shared" si="231"/>
        <v/>
      </c>
      <c r="CQ85" s="567" t="str">
        <f t="shared" si="232"/>
        <v/>
      </c>
      <c r="CS85" s="567" t="str">
        <f t="shared" si="233"/>
        <v/>
      </c>
      <c r="CU85" s="567" t="str">
        <f t="shared" si="234"/>
        <v/>
      </c>
      <c r="CW85" s="567" t="str">
        <f t="shared" si="235"/>
        <v/>
      </c>
      <c r="CY85" s="567" t="str">
        <f t="shared" si="236"/>
        <v/>
      </c>
      <c r="DA85" s="567" t="str">
        <f t="shared" si="237"/>
        <v/>
      </c>
      <c r="DC85" s="567" t="str">
        <f t="shared" si="238"/>
        <v/>
      </c>
      <c r="DE85" s="567" t="str">
        <f t="shared" si="239"/>
        <v/>
      </c>
      <c r="DG85" s="567" t="str">
        <f t="shared" si="240"/>
        <v/>
      </c>
      <c r="DI85" s="567" t="str">
        <f t="shared" si="241"/>
        <v/>
      </c>
      <c r="DK85" s="567" t="str">
        <f t="shared" si="242"/>
        <v/>
      </c>
      <c r="DM85" s="567" t="str">
        <f t="shared" si="243"/>
        <v/>
      </c>
      <c r="DO85" s="567" t="str">
        <f t="shared" si="244"/>
        <v/>
      </c>
      <c r="DQ85" s="567" t="str">
        <f t="shared" si="245"/>
        <v/>
      </c>
      <c r="DS85" s="567" t="str">
        <f t="shared" si="246"/>
        <v/>
      </c>
      <c r="DU85" s="567" t="str">
        <f t="shared" si="247"/>
        <v/>
      </c>
      <c r="DW85" s="567" t="str">
        <f t="shared" si="247"/>
        <v/>
      </c>
      <c r="DY85" s="567" t="str">
        <f t="shared" si="248"/>
        <v/>
      </c>
      <c r="EA85" s="567" t="str">
        <f t="shared" si="249"/>
        <v/>
      </c>
      <c r="EC85" s="567" t="str">
        <f t="shared" si="250"/>
        <v/>
      </c>
      <c r="EE85" s="567" t="str">
        <f t="shared" si="251"/>
        <v/>
      </c>
      <c r="EG85" s="567" t="str">
        <f t="shared" si="252"/>
        <v/>
      </c>
      <c r="EI85" s="567" t="str">
        <f t="shared" si="253"/>
        <v/>
      </c>
      <c r="EK85" s="567" t="str">
        <f t="shared" si="254"/>
        <v/>
      </c>
      <c r="EM85" s="567" t="str">
        <f t="shared" si="255"/>
        <v/>
      </c>
      <c r="EO85" s="567" t="str">
        <f t="shared" si="256"/>
        <v/>
      </c>
      <c r="EQ85" s="567" t="str">
        <f t="shared" si="257"/>
        <v/>
      </c>
      <c r="ES85" s="567" t="str">
        <f t="shared" si="258"/>
        <v/>
      </c>
      <c r="EU85" s="567" t="str">
        <f t="shared" si="259"/>
        <v/>
      </c>
      <c r="EW85" s="567" t="str">
        <f t="shared" si="260"/>
        <v/>
      </c>
      <c r="EY85" s="567" t="str">
        <f t="shared" si="261"/>
        <v/>
      </c>
      <c r="FA85" s="567" t="str">
        <f t="shared" si="262"/>
        <v/>
      </c>
      <c r="FC85" s="567" t="str">
        <f t="shared" si="263"/>
        <v/>
      </c>
      <c r="FE85" s="567" t="str">
        <f t="shared" si="264"/>
        <v/>
      </c>
      <c r="FG85" s="567" t="str">
        <f t="shared" si="265"/>
        <v/>
      </c>
      <c r="FI85" s="567" t="str">
        <f t="shared" si="266"/>
        <v/>
      </c>
      <c r="FK85" s="567" t="str">
        <f t="shared" si="266"/>
        <v/>
      </c>
      <c r="FM85" s="567" t="str">
        <f t="shared" si="267"/>
        <v/>
      </c>
      <c r="FO85" s="567" t="str">
        <f t="shared" si="268"/>
        <v/>
      </c>
      <c r="FQ85" s="567" t="str">
        <f t="shared" si="269"/>
        <v/>
      </c>
      <c r="FS85" s="567" t="str">
        <f t="shared" si="270"/>
        <v/>
      </c>
      <c r="FU85" s="567" t="str">
        <f t="shared" si="271"/>
        <v/>
      </c>
      <c r="FW85" s="567" t="str">
        <f t="shared" si="272"/>
        <v/>
      </c>
      <c r="FY85" s="567" t="str">
        <f t="shared" si="273"/>
        <v/>
      </c>
      <c r="GA85" s="567" t="str">
        <f t="shared" si="274"/>
        <v/>
      </c>
      <c r="GC85" s="567" t="str">
        <f t="shared" si="275"/>
        <v/>
      </c>
      <c r="GE85" s="567" t="str">
        <f t="shared" si="276"/>
        <v/>
      </c>
      <c r="GG85" s="567" t="str">
        <f t="shared" si="277"/>
        <v/>
      </c>
      <c r="GI85" s="567" t="str">
        <f t="shared" si="278"/>
        <v/>
      </c>
      <c r="GK85" s="567" t="str">
        <f t="shared" si="279"/>
        <v/>
      </c>
      <c r="GM85" s="567" t="str">
        <f t="shared" si="280"/>
        <v/>
      </c>
      <c r="GO85" s="567" t="str">
        <f t="shared" si="281"/>
        <v/>
      </c>
      <c r="GQ85" s="567" t="str">
        <f t="shared" si="282"/>
        <v/>
      </c>
      <c r="GS85" s="567" t="str">
        <f t="shared" si="283"/>
        <v/>
      </c>
      <c r="GU85" s="567" t="str">
        <f t="shared" si="284"/>
        <v/>
      </c>
      <c r="GW85" s="567" t="str">
        <f t="shared" si="285"/>
        <v/>
      </c>
      <c r="GY85" s="567" t="str">
        <f t="shared" si="285"/>
        <v/>
      </c>
      <c r="HA85" s="567" t="str">
        <f t="shared" si="286"/>
        <v/>
      </c>
      <c r="HC85" s="567" t="str">
        <f t="shared" si="287"/>
        <v/>
      </c>
      <c r="HE85" s="567" t="str">
        <f t="shared" si="288"/>
        <v/>
      </c>
      <c r="HG85" s="567" t="str">
        <f t="shared" si="289"/>
        <v/>
      </c>
      <c r="HI85" s="567" t="str">
        <f t="shared" si="290"/>
        <v/>
      </c>
      <c r="HK85" s="567" t="str">
        <f t="shared" si="291"/>
        <v/>
      </c>
      <c r="HM85" s="567" t="str">
        <f t="shared" si="292"/>
        <v/>
      </c>
      <c r="HO85" s="567" t="str">
        <f t="shared" si="293"/>
        <v/>
      </c>
      <c r="HQ85" s="567" t="str">
        <f t="shared" si="294"/>
        <v/>
      </c>
      <c r="HS85" s="567" t="str">
        <f t="shared" si="295"/>
        <v/>
      </c>
      <c r="HU85" s="567" t="str">
        <f t="shared" si="296"/>
        <v/>
      </c>
      <c r="HW85" s="567" t="str">
        <f t="shared" si="297"/>
        <v/>
      </c>
      <c r="HY85" s="567" t="str">
        <f t="shared" si="298"/>
        <v/>
      </c>
      <c r="IA85" s="567" t="str">
        <f t="shared" si="299"/>
        <v/>
      </c>
      <c r="IC85" s="567" t="str">
        <f t="shared" si="300"/>
        <v/>
      </c>
      <c r="IE85" s="567" t="str">
        <f t="shared" si="301"/>
        <v/>
      </c>
      <c r="IG85" s="567" t="str">
        <f t="shared" si="302"/>
        <v/>
      </c>
      <c r="II85" s="567" t="str">
        <f t="shared" si="303"/>
        <v/>
      </c>
      <c r="IK85" s="567" t="str">
        <f t="shared" si="304"/>
        <v/>
      </c>
      <c r="IM85" s="567" t="str">
        <f t="shared" si="304"/>
        <v/>
      </c>
      <c r="IO85" s="567" t="str">
        <f t="shared" si="305"/>
        <v/>
      </c>
      <c r="IQ85" s="567" t="str">
        <f t="shared" si="306"/>
        <v/>
      </c>
      <c r="IS85" s="567" t="str">
        <f t="shared" si="307"/>
        <v/>
      </c>
      <c r="IU85" s="567" t="str">
        <f t="shared" si="308"/>
        <v/>
      </c>
      <c r="IW85" s="567" t="str">
        <f t="shared" si="309"/>
        <v/>
      </c>
      <c r="IY85" s="567" t="str">
        <f t="shared" si="310"/>
        <v/>
      </c>
      <c r="JA85" s="567" t="str">
        <f t="shared" si="311"/>
        <v/>
      </c>
      <c r="JC85" s="567" t="str">
        <f t="shared" si="312"/>
        <v/>
      </c>
      <c r="JE85" s="567" t="str">
        <f t="shared" si="313"/>
        <v/>
      </c>
      <c r="JG85" s="567" t="str">
        <f t="shared" si="314"/>
        <v/>
      </c>
      <c r="JI85" s="567" t="str">
        <f t="shared" si="315"/>
        <v/>
      </c>
      <c r="JK85" s="567" t="str">
        <f t="shared" si="316"/>
        <v/>
      </c>
      <c r="JM85" s="567" t="str">
        <f t="shared" si="317"/>
        <v/>
      </c>
      <c r="JO85" s="567" t="str">
        <f t="shared" si="318"/>
        <v/>
      </c>
      <c r="JQ85" s="567" t="str">
        <f t="shared" si="319"/>
        <v/>
      </c>
      <c r="JS85" s="567" t="str">
        <f t="shared" si="320"/>
        <v/>
      </c>
      <c r="JU85" s="567" t="str">
        <f t="shared" si="321"/>
        <v/>
      </c>
      <c r="JW85" s="567" t="str">
        <f t="shared" si="322"/>
        <v/>
      </c>
      <c r="JY85" s="567" t="str">
        <f t="shared" si="323"/>
        <v/>
      </c>
      <c r="KA85" s="567" t="str">
        <f t="shared" si="323"/>
        <v/>
      </c>
      <c r="KC85" s="567" t="str">
        <f t="shared" si="324"/>
        <v/>
      </c>
      <c r="KE85" s="567" t="str">
        <f t="shared" si="325"/>
        <v/>
      </c>
      <c r="KG85" s="567" t="str">
        <f t="shared" si="326"/>
        <v/>
      </c>
      <c r="KI85" s="567" t="str">
        <f t="shared" si="327"/>
        <v/>
      </c>
      <c r="KK85" s="567" t="str">
        <f t="shared" si="328"/>
        <v/>
      </c>
      <c r="KM85" s="567" t="str">
        <f t="shared" si="329"/>
        <v/>
      </c>
      <c r="KO85" s="567" t="str">
        <f t="shared" si="330"/>
        <v/>
      </c>
      <c r="KQ85" s="567" t="str">
        <f t="shared" si="331"/>
        <v/>
      </c>
      <c r="KS85" s="567" t="str">
        <f t="shared" si="332"/>
        <v/>
      </c>
      <c r="KU85" s="567" t="str">
        <f t="shared" si="333"/>
        <v/>
      </c>
      <c r="KW85" s="567" t="str">
        <f t="shared" si="334"/>
        <v/>
      </c>
      <c r="KY85" s="567" t="str">
        <f t="shared" si="335"/>
        <v/>
      </c>
      <c r="LA85" s="567" t="str">
        <f t="shared" si="336"/>
        <v/>
      </c>
      <c r="LC85" s="567" t="str">
        <f t="shared" si="337"/>
        <v/>
      </c>
      <c r="LE85" s="567" t="str">
        <f t="shared" si="338"/>
        <v/>
      </c>
      <c r="LG85" s="567" t="str">
        <f t="shared" si="339"/>
        <v/>
      </c>
      <c r="LI85" s="567" t="str">
        <f t="shared" si="340"/>
        <v/>
      </c>
      <c r="LK85" s="567" t="str">
        <f t="shared" si="341"/>
        <v/>
      </c>
      <c r="LM85" s="567" t="str">
        <f t="shared" si="342"/>
        <v/>
      </c>
      <c r="LO85" s="567" t="str">
        <f t="shared" si="342"/>
        <v/>
      </c>
      <c r="LQ85" s="567" t="str">
        <f t="shared" si="343"/>
        <v/>
      </c>
      <c r="LS85" s="567" t="str">
        <f t="shared" si="344"/>
        <v/>
      </c>
      <c r="LU85" s="567" t="str">
        <f t="shared" si="345"/>
        <v/>
      </c>
      <c r="LW85" s="567" t="str">
        <f t="shared" si="346"/>
        <v/>
      </c>
      <c r="LY85" s="567" t="str">
        <f t="shared" si="347"/>
        <v/>
      </c>
      <c r="MA85" s="567" t="str">
        <f t="shared" si="348"/>
        <v/>
      </c>
      <c r="MC85" s="567" t="str">
        <f t="shared" si="349"/>
        <v/>
      </c>
      <c r="ME85" s="567" t="str">
        <f t="shared" si="350"/>
        <v/>
      </c>
      <c r="MG85" s="567" t="str">
        <f t="shared" si="351"/>
        <v/>
      </c>
      <c r="MI85" s="567" t="str">
        <f t="shared" si="352"/>
        <v/>
      </c>
      <c r="MK85" s="567" t="str">
        <f t="shared" si="353"/>
        <v/>
      </c>
      <c r="MM85" s="567" t="str">
        <f t="shared" si="354"/>
        <v/>
      </c>
      <c r="MO85" s="567" t="str">
        <f t="shared" si="355"/>
        <v/>
      </c>
      <c r="MQ85" s="567" t="str">
        <f t="shared" si="356"/>
        <v/>
      </c>
      <c r="MS85" s="567" t="str">
        <f t="shared" si="357"/>
        <v/>
      </c>
      <c r="MU85" s="567" t="str">
        <f t="shared" si="358"/>
        <v/>
      </c>
      <c r="MW85" s="567" t="str">
        <f t="shared" si="359"/>
        <v/>
      </c>
      <c r="MY85" s="567" t="str">
        <f t="shared" si="360"/>
        <v/>
      </c>
      <c r="NA85" s="567" t="str">
        <f t="shared" si="361"/>
        <v/>
      </c>
      <c r="NC85" s="567" t="str">
        <f t="shared" si="361"/>
        <v/>
      </c>
      <c r="NE85" s="567" t="str">
        <f t="shared" si="362"/>
        <v/>
      </c>
      <c r="NG85" s="567" t="str">
        <f t="shared" si="363"/>
        <v/>
      </c>
      <c r="NI85" s="567" t="str">
        <f t="shared" si="364"/>
        <v/>
      </c>
      <c r="NK85" s="567" t="str">
        <f t="shared" si="365"/>
        <v/>
      </c>
      <c r="NM85" s="567" t="str">
        <f t="shared" si="366"/>
        <v/>
      </c>
      <c r="NO85" s="567" t="str">
        <f t="shared" si="367"/>
        <v/>
      </c>
      <c r="NQ85" s="567" t="str">
        <f t="shared" si="368"/>
        <v/>
      </c>
      <c r="NS85" s="567" t="str">
        <f t="shared" si="369"/>
        <v/>
      </c>
      <c r="NU85" s="567" t="str">
        <f t="shared" si="370"/>
        <v/>
      </c>
      <c r="NW85" s="567" t="str">
        <f t="shared" si="371"/>
        <v/>
      </c>
      <c r="NY85" s="567" t="str">
        <f t="shared" si="372"/>
        <v/>
      </c>
      <c r="OA85" s="567" t="str">
        <f t="shared" si="373"/>
        <v/>
      </c>
      <c r="OC85" s="567" t="str">
        <f t="shared" si="374"/>
        <v/>
      </c>
      <c r="OE85" s="567" t="str">
        <f t="shared" si="375"/>
        <v/>
      </c>
      <c r="OG85" s="567" t="str">
        <f t="shared" si="376"/>
        <v/>
      </c>
      <c r="OI85" s="567" t="str">
        <f t="shared" si="377"/>
        <v/>
      </c>
      <c r="OK85" s="567" t="str">
        <f t="shared" si="378"/>
        <v/>
      </c>
      <c r="OM85" s="567" t="str">
        <f t="shared" si="379"/>
        <v/>
      </c>
    </row>
    <row r="86" spans="5:403">
      <c r="E86" s="567" t="str">
        <f t="shared" si="190"/>
        <v/>
      </c>
      <c r="G86" s="567" t="str">
        <f t="shared" si="190"/>
        <v/>
      </c>
      <c r="I86" s="567" t="str">
        <f t="shared" si="191"/>
        <v/>
      </c>
      <c r="K86" s="567" t="str">
        <f t="shared" si="192"/>
        <v/>
      </c>
      <c r="M86" s="567" t="str">
        <f t="shared" si="193"/>
        <v/>
      </c>
      <c r="O86" s="567" t="str">
        <f t="shared" si="194"/>
        <v/>
      </c>
      <c r="Q86" s="567" t="str">
        <f t="shared" si="195"/>
        <v/>
      </c>
      <c r="S86" s="567" t="str">
        <f t="shared" si="196"/>
        <v/>
      </c>
      <c r="U86" s="567" t="str">
        <f t="shared" si="197"/>
        <v/>
      </c>
      <c r="W86" s="567" t="str">
        <f t="shared" si="198"/>
        <v/>
      </c>
      <c r="Y86" s="567" t="str">
        <f t="shared" si="199"/>
        <v/>
      </c>
      <c r="AA86" s="567" t="str">
        <f t="shared" si="200"/>
        <v/>
      </c>
      <c r="AC86" s="567" t="str">
        <f t="shared" si="201"/>
        <v/>
      </c>
      <c r="AE86" s="567" t="str">
        <f t="shared" si="202"/>
        <v/>
      </c>
      <c r="AG86" s="567" t="str">
        <f t="shared" si="203"/>
        <v/>
      </c>
      <c r="AI86" s="567" t="str">
        <f t="shared" si="204"/>
        <v/>
      </c>
      <c r="AK86" s="567" t="str">
        <f t="shared" si="205"/>
        <v/>
      </c>
      <c r="AM86" s="567" t="str">
        <f t="shared" si="206"/>
        <v/>
      </c>
      <c r="AO86" s="567" t="str">
        <f t="shared" si="207"/>
        <v/>
      </c>
      <c r="AQ86" s="567" t="str">
        <f t="shared" si="208"/>
        <v/>
      </c>
      <c r="AS86" s="567" t="str">
        <f t="shared" si="209"/>
        <v/>
      </c>
      <c r="AU86" s="567" t="str">
        <f t="shared" si="209"/>
        <v/>
      </c>
      <c r="AW86" s="567" t="str">
        <f t="shared" si="210"/>
        <v/>
      </c>
      <c r="AY86" s="567" t="str">
        <f t="shared" si="211"/>
        <v/>
      </c>
      <c r="BA86" s="567" t="str">
        <f t="shared" si="212"/>
        <v/>
      </c>
      <c r="BC86" s="567" t="str">
        <f t="shared" si="213"/>
        <v/>
      </c>
      <c r="BE86" s="567" t="str">
        <f t="shared" si="214"/>
        <v/>
      </c>
      <c r="BG86" s="567" t="str">
        <f t="shared" si="215"/>
        <v/>
      </c>
      <c r="BI86" s="567" t="str">
        <f t="shared" si="216"/>
        <v/>
      </c>
      <c r="BK86" s="567" t="str">
        <f t="shared" si="217"/>
        <v/>
      </c>
      <c r="BM86" s="567" t="str">
        <f t="shared" si="218"/>
        <v/>
      </c>
      <c r="BO86" s="567" t="str">
        <f t="shared" si="219"/>
        <v/>
      </c>
      <c r="BQ86" s="567" t="str">
        <f t="shared" si="220"/>
        <v/>
      </c>
      <c r="BS86" s="567" t="str">
        <f t="shared" si="221"/>
        <v/>
      </c>
      <c r="BU86" s="567" t="str">
        <f t="shared" si="222"/>
        <v/>
      </c>
      <c r="BW86" s="567" t="str">
        <f t="shared" si="223"/>
        <v/>
      </c>
      <c r="BY86" s="567" t="str">
        <f t="shared" si="224"/>
        <v/>
      </c>
      <c r="CA86" s="567" t="str">
        <f t="shared" si="225"/>
        <v/>
      </c>
      <c r="CC86" s="567" t="str">
        <f t="shared" si="226"/>
        <v/>
      </c>
      <c r="CE86" s="567" t="str">
        <f t="shared" si="227"/>
        <v/>
      </c>
      <c r="CG86" s="567" t="str">
        <f t="shared" si="228"/>
        <v/>
      </c>
      <c r="CI86" s="567" t="str">
        <f t="shared" si="228"/>
        <v/>
      </c>
      <c r="CK86" s="567" t="str">
        <f t="shared" si="229"/>
        <v/>
      </c>
      <c r="CM86" s="567" t="str">
        <f t="shared" si="230"/>
        <v/>
      </c>
      <c r="CO86" s="567" t="str">
        <f t="shared" si="231"/>
        <v/>
      </c>
      <c r="CQ86" s="567" t="str">
        <f t="shared" si="232"/>
        <v/>
      </c>
      <c r="CS86" s="567" t="str">
        <f t="shared" si="233"/>
        <v/>
      </c>
      <c r="CU86" s="567" t="str">
        <f t="shared" si="234"/>
        <v/>
      </c>
      <c r="CW86" s="567" t="str">
        <f t="shared" si="235"/>
        <v/>
      </c>
      <c r="CY86" s="567" t="str">
        <f t="shared" si="236"/>
        <v/>
      </c>
      <c r="DA86" s="567" t="str">
        <f t="shared" si="237"/>
        <v/>
      </c>
      <c r="DC86" s="567" t="str">
        <f t="shared" si="238"/>
        <v/>
      </c>
      <c r="DE86" s="567" t="str">
        <f t="shared" si="239"/>
        <v/>
      </c>
      <c r="DG86" s="567" t="str">
        <f t="shared" si="240"/>
        <v/>
      </c>
      <c r="DI86" s="567" t="str">
        <f t="shared" si="241"/>
        <v/>
      </c>
      <c r="DK86" s="567" t="str">
        <f t="shared" si="242"/>
        <v/>
      </c>
      <c r="DM86" s="567" t="str">
        <f t="shared" si="243"/>
        <v/>
      </c>
      <c r="DO86" s="567" t="str">
        <f t="shared" si="244"/>
        <v/>
      </c>
      <c r="DQ86" s="567" t="str">
        <f t="shared" si="245"/>
        <v/>
      </c>
      <c r="DS86" s="567" t="str">
        <f t="shared" si="246"/>
        <v/>
      </c>
      <c r="DU86" s="567" t="str">
        <f t="shared" si="247"/>
        <v/>
      </c>
      <c r="DW86" s="567" t="str">
        <f t="shared" si="247"/>
        <v/>
      </c>
      <c r="DY86" s="567" t="str">
        <f t="shared" si="248"/>
        <v/>
      </c>
      <c r="EA86" s="567" t="str">
        <f t="shared" si="249"/>
        <v/>
      </c>
      <c r="EC86" s="567" t="str">
        <f t="shared" si="250"/>
        <v/>
      </c>
      <c r="EE86" s="567" t="str">
        <f t="shared" si="251"/>
        <v/>
      </c>
      <c r="EG86" s="567" t="str">
        <f t="shared" si="252"/>
        <v/>
      </c>
      <c r="EI86" s="567" t="str">
        <f t="shared" si="253"/>
        <v/>
      </c>
      <c r="EK86" s="567" t="str">
        <f t="shared" si="254"/>
        <v/>
      </c>
      <c r="EM86" s="567" t="str">
        <f t="shared" si="255"/>
        <v/>
      </c>
      <c r="EO86" s="567" t="str">
        <f t="shared" si="256"/>
        <v/>
      </c>
      <c r="EQ86" s="567" t="str">
        <f t="shared" si="257"/>
        <v/>
      </c>
      <c r="ES86" s="567" t="str">
        <f t="shared" si="258"/>
        <v/>
      </c>
      <c r="EU86" s="567" t="str">
        <f t="shared" si="259"/>
        <v/>
      </c>
      <c r="EW86" s="567" t="str">
        <f t="shared" si="260"/>
        <v/>
      </c>
      <c r="EY86" s="567" t="str">
        <f t="shared" si="261"/>
        <v/>
      </c>
      <c r="FA86" s="567" t="str">
        <f t="shared" si="262"/>
        <v/>
      </c>
      <c r="FC86" s="567" t="str">
        <f t="shared" si="263"/>
        <v/>
      </c>
      <c r="FE86" s="567" t="str">
        <f t="shared" si="264"/>
        <v/>
      </c>
      <c r="FG86" s="567" t="str">
        <f t="shared" si="265"/>
        <v/>
      </c>
      <c r="FI86" s="567" t="str">
        <f t="shared" si="266"/>
        <v/>
      </c>
      <c r="FK86" s="567" t="str">
        <f t="shared" si="266"/>
        <v/>
      </c>
      <c r="FM86" s="567" t="str">
        <f t="shared" si="267"/>
        <v/>
      </c>
      <c r="FO86" s="567" t="str">
        <f t="shared" si="268"/>
        <v/>
      </c>
      <c r="FQ86" s="567" t="str">
        <f t="shared" si="269"/>
        <v/>
      </c>
      <c r="FS86" s="567" t="str">
        <f t="shared" si="270"/>
        <v/>
      </c>
      <c r="FU86" s="567" t="str">
        <f t="shared" si="271"/>
        <v/>
      </c>
      <c r="FW86" s="567" t="str">
        <f t="shared" si="272"/>
        <v/>
      </c>
      <c r="FY86" s="567" t="str">
        <f t="shared" si="273"/>
        <v/>
      </c>
      <c r="GA86" s="567" t="str">
        <f t="shared" si="274"/>
        <v/>
      </c>
      <c r="GC86" s="567" t="str">
        <f t="shared" si="275"/>
        <v/>
      </c>
      <c r="GE86" s="567" t="str">
        <f t="shared" si="276"/>
        <v/>
      </c>
      <c r="GG86" s="567" t="str">
        <f t="shared" si="277"/>
        <v/>
      </c>
      <c r="GI86" s="567" t="str">
        <f t="shared" si="278"/>
        <v/>
      </c>
      <c r="GK86" s="567" t="str">
        <f t="shared" si="279"/>
        <v/>
      </c>
      <c r="GM86" s="567" t="str">
        <f t="shared" si="280"/>
        <v/>
      </c>
      <c r="GO86" s="567" t="str">
        <f t="shared" si="281"/>
        <v/>
      </c>
      <c r="GQ86" s="567" t="str">
        <f t="shared" si="282"/>
        <v/>
      </c>
      <c r="GS86" s="567" t="str">
        <f t="shared" si="283"/>
        <v/>
      </c>
      <c r="GU86" s="567" t="str">
        <f t="shared" si="284"/>
        <v/>
      </c>
      <c r="GW86" s="567" t="str">
        <f t="shared" si="285"/>
        <v/>
      </c>
      <c r="GY86" s="567" t="str">
        <f t="shared" si="285"/>
        <v/>
      </c>
      <c r="HA86" s="567" t="str">
        <f t="shared" si="286"/>
        <v/>
      </c>
      <c r="HC86" s="567" t="str">
        <f t="shared" si="287"/>
        <v/>
      </c>
      <c r="HE86" s="567" t="str">
        <f t="shared" si="288"/>
        <v/>
      </c>
      <c r="HG86" s="567" t="str">
        <f t="shared" si="289"/>
        <v/>
      </c>
      <c r="HI86" s="567" t="str">
        <f t="shared" si="290"/>
        <v/>
      </c>
      <c r="HK86" s="567" t="str">
        <f t="shared" si="291"/>
        <v/>
      </c>
      <c r="HM86" s="567" t="str">
        <f t="shared" si="292"/>
        <v/>
      </c>
      <c r="HO86" s="567" t="str">
        <f t="shared" si="293"/>
        <v/>
      </c>
      <c r="HQ86" s="567" t="str">
        <f t="shared" si="294"/>
        <v/>
      </c>
      <c r="HS86" s="567" t="str">
        <f t="shared" si="295"/>
        <v/>
      </c>
      <c r="HU86" s="567" t="str">
        <f t="shared" si="296"/>
        <v/>
      </c>
      <c r="HW86" s="567" t="str">
        <f t="shared" si="297"/>
        <v/>
      </c>
      <c r="HY86" s="567" t="str">
        <f t="shared" si="298"/>
        <v/>
      </c>
      <c r="IA86" s="567" t="str">
        <f t="shared" si="299"/>
        <v/>
      </c>
      <c r="IC86" s="567" t="str">
        <f t="shared" si="300"/>
        <v/>
      </c>
      <c r="IE86" s="567" t="str">
        <f t="shared" si="301"/>
        <v/>
      </c>
      <c r="IG86" s="567" t="str">
        <f t="shared" si="302"/>
        <v/>
      </c>
      <c r="II86" s="567" t="str">
        <f t="shared" si="303"/>
        <v/>
      </c>
      <c r="IK86" s="567" t="str">
        <f t="shared" si="304"/>
        <v/>
      </c>
      <c r="IM86" s="567" t="str">
        <f t="shared" si="304"/>
        <v/>
      </c>
      <c r="IO86" s="567" t="str">
        <f t="shared" si="305"/>
        <v/>
      </c>
      <c r="IQ86" s="567" t="str">
        <f t="shared" si="306"/>
        <v/>
      </c>
      <c r="IS86" s="567" t="str">
        <f t="shared" si="307"/>
        <v/>
      </c>
      <c r="IU86" s="567" t="str">
        <f t="shared" si="308"/>
        <v/>
      </c>
      <c r="IW86" s="567" t="str">
        <f t="shared" si="309"/>
        <v/>
      </c>
      <c r="IY86" s="567" t="str">
        <f t="shared" si="310"/>
        <v/>
      </c>
      <c r="JA86" s="567" t="str">
        <f t="shared" si="311"/>
        <v/>
      </c>
      <c r="JC86" s="567" t="str">
        <f t="shared" si="312"/>
        <v/>
      </c>
      <c r="JE86" s="567" t="str">
        <f t="shared" si="313"/>
        <v/>
      </c>
      <c r="JG86" s="567" t="str">
        <f t="shared" si="314"/>
        <v/>
      </c>
      <c r="JI86" s="567" t="str">
        <f t="shared" si="315"/>
        <v/>
      </c>
      <c r="JK86" s="567" t="str">
        <f t="shared" si="316"/>
        <v/>
      </c>
      <c r="JM86" s="567" t="str">
        <f t="shared" si="317"/>
        <v/>
      </c>
      <c r="JO86" s="567" t="str">
        <f t="shared" si="318"/>
        <v/>
      </c>
      <c r="JQ86" s="567" t="str">
        <f t="shared" si="319"/>
        <v/>
      </c>
      <c r="JS86" s="567" t="str">
        <f t="shared" si="320"/>
        <v/>
      </c>
      <c r="JU86" s="567" t="str">
        <f t="shared" si="321"/>
        <v/>
      </c>
      <c r="JW86" s="567" t="str">
        <f t="shared" si="322"/>
        <v/>
      </c>
      <c r="JY86" s="567" t="str">
        <f t="shared" si="323"/>
        <v/>
      </c>
      <c r="KA86" s="567" t="str">
        <f t="shared" si="323"/>
        <v/>
      </c>
      <c r="KC86" s="567" t="str">
        <f t="shared" si="324"/>
        <v/>
      </c>
      <c r="KE86" s="567" t="str">
        <f t="shared" si="325"/>
        <v/>
      </c>
      <c r="KG86" s="567" t="str">
        <f t="shared" si="326"/>
        <v/>
      </c>
      <c r="KI86" s="567" t="str">
        <f t="shared" si="327"/>
        <v/>
      </c>
      <c r="KK86" s="567" t="str">
        <f t="shared" si="328"/>
        <v/>
      </c>
      <c r="KM86" s="567" t="str">
        <f t="shared" si="329"/>
        <v/>
      </c>
      <c r="KO86" s="567" t="str">
        <f t="shared" si="330"/>
        <v/>
      </c>
      <c r="KQ86" s="567" t="str">
        <f t="shared" si="331"/>
        <v/>
      </c>
      <c r="KS86" s="567" t="str">
        <f t="shared" si="332"/>
        <v/>
      </c>
      <c r="KU86" s="567" t="str">
        <f t="shared" si="333"/>
        <v/>
      </c>
      <c r="KW86" s="567" t="str">
        <f t="shared" si="334"/>
        <v/>
      </c>
      <c r="KY86" s="567" t="str">
        <f t="shared" si="335"/>
        <v/>
      </c>
      <c r="LA86" s="567" t="str">
        <f t="shared" si="336"/>
        <v/>
      </c>
      <c r="LC86" s="567" t="str">
        <f t="shared" si="337"/>
        <v/>
      </c>
      <c r="LE86" s="567" t="str">
        <f t="shared" si="338"/>
        <v/>
      </c>
      <c r="LG86" s="567" t="str">
        <f t="shared" si="339"/>
        <v/>
      </c>
      <c r="LI86" s="567" t="str">
        <f t="shared" si="340"/>
        <v/>
      </c>
      <c r="LK86" s="567" t="str">
        <f t="shared" si="341"/>
        <v/>
      </c>
      <c r="LM86" s="567" t="str">
        <f t="shared" si="342"/>
        <v/>
      </c>
      <c r="LO86" s="567" t="str">
        <f t="shared" si="342"/>
        <v/>
      </c>
      <c r="LQ86" s="567" t="str">
        <f t="shared" si="343"/>
        <v/>
      </c>
      <c r="LS86" s="567" t="str">
        <f t="shared" si="344"/>
        <v/>
      </c>
      <c r="LU86" s="567" t="str">
        <f t="shared" si="345"/>
        <v/>
      </c>
      <c r="LW86" s="567" t="str">
        <f t="shared" si="346"/>
        <v/>
      </c>
      <c r="LY86" s="567" t="str">
        <f t="shared" si="347"/>
        <v/>
      </c>
      <c r="MA86" s="567" t="str">
        <f t="shared" si="348"/>
        <v/>
      </c>
      <c r="MC86" s="567" t="str">
        <f t="shared" si="349"/>
        <v/>
      </c>
      <c r="ME86" s="567" t="str">
        <f t="shared" si="350"/>
        <v/>
      </c>
      <c r="MG86" s="567" t="str">
        <f t="shared" si="351"/>
        <v/>
      </c>
      <c r="MI86" s="567" t="str">
        <f t="shared" si="352"/>
        <v/>
      </c>
      <c r="MK86" s="567" t="str">
        <f t="shared" si="353"/>
        <v/>
      </c>
      <c r="MM86" s="567" t="str">
        <f t="shared" si="354"/>
        <v/>
      </c>
      <c r="MO86" s="567" t="str">
        <f t="shared" si="355"/>
        <v/>
      </c>
      <c r="MQ86" s="567" t="str">
        <f t="shared" si="356"/>
        <v/>
      </c>
      <c r="MS86" s="567" t="str">
        <f t="shared" si="357"/>
        <v/>
      </c>
      <c r="MU86" s="567" t="str">
        <f t="shared" si="358"/>
        <v/>
      </c>
      <c r="MW86" s="567" t="str">
        <f t="shared" si="359"/>
        <v/>
      </c>
      <c r="MY86" s="567" t="str">
        <f t="shared" si="360"/>
        <v/>
      </c>
      <c r="NA86" s="567" t="str">
        <f t="shared" si="361"/>
        <v/>
      </c>
      <c r="NC86" s="567" t="str">
        <f t="shared" si="361"/>
        <v/>
      </c>
      <c r="NE86" s="567" t="str">
        <f t="shared" si="362"/>
        <v/>
      </c>
      <c r="NG86" s="567" t="str">
        <f t="shared" si="363"/>
        <v/>
      </c>
      <c r="NI86" s="567" t="str">
        <f t="shared" si="364"/>
        <v/>
      </c>
      <c r="NK86" s="567" t="str">
        <f t="shared" si="365"/>
        <v/>
      </c>
      <c r="NM86" s="567" t="str">
        <f t="shared" si="366"/>
        <v/>
      </c>
      <c r="NO86" s="567" t="str">
        <f t="shared" si="367"/>
        <v/>
      </c>
      <c r="NQ86" s="567" t="str">
        <f t="shared" si="368"/>
        <v/>
      </c>
      <c r="NS86" s="567" t="str">
        <f t="shared" si="369"/>
        <v/>
      </c>
      <c r="NU86" s="567" t="str">
        <f t="shared" si="370"/>
        <v/>
      </c>
      <c r="NW86" s="567" t="str">
        <f t="shared" si="371"/>
        <v/>
      </c>
      <c r="NY86" s="567" t="str">
        <f t="shared" si="372"/>
        <v/>
      </c>
      <c r="OA86" s="567" t="str">
        <f t="shared" si="373"/>
        <v/>
      </c>
      <c r="OC86" s="567" t="str">
        <f t="shared" si="374"/>
        <v/>
      </c>
      <c r="OE86" s="567" t="str">
        <f t="shared" si="375"/>
        <v/>
      </c>
      <c r="OG86" s="567" t="str">
        <f t="shared" si="376"/>
        <v/>
      </c>
      <c r="OI86" s="567" t="str">
        <f t="shared" si="377"/>
        <v/>
      </c>
      <c r="OK86" s="567" t="str">
        <f t="shared" si="378"/>
        <v/>
      </c>
      <c r="OM86" s="567" t="str">
        <f t="shared" si="379"/>
        <v/>
      </c>
    </row>
    <row r="87" spans="5:403">
      <c r="E87" s="567" t="str">
        <f t="shared" si="190"/>
        <v/>
      </c>
      <c r="G87" s="567" t="str">
        <f t="shared" si="190"/>
        <v/>
      </c>
      <c r="I87" s="567" t="str">
        <f t="shared" si="191"/>
        <v/>
      </c>
      <c r="K87" s="567" t="str">
        <f t="shared" si="192"/>
        <v/>
      </c>
      <c r="M87" s="567" t="str">
        <f t="shared" si="193"/>
        <v/>
      </c>
      <c r="O87" s="567" t="str">
        <f t="shared" si="194"/>
        <v/>
      </c>
      <c r="Q87" s="567" t="str">
        <f t="shared" si="195"/>
        <v/>
      </c>
      <c r="S87" s="567" t="str">
        <f t="shared" si="196"/>
        <v/>
      </c>
      <c r="U87" s="567" t="str">
        <f t="shared" si="197"/>
        <v/>
      </c>
      <c r="W87" s="567" t="str">
        <f t="shared" si="198"/>
        <v/>
      </c>
      <c r="Y87" s="567" t="str">
        <f t="shared" si="199"/>
        <v/>
      </c>
      <c r="AA87" s="567" t="str">
        <f t="shared" si="200"/>
        <v/>
      </c>
      <c r="AC87" s="567" t="str">
        <f t="shared" si="201"/>
        <v/>
      </c>
      <c r="AE87" s="567" t="str">
        <f t="shared" si="202"/>
        <v/>
      </c>
      <c r="AG87" s="567" t="str">
        <f t="shared" si="203"/>
        <v/>
      </c>
      <c r="AI87" s="567" t="str">
        <f t="shared" si="204"/>
        <v/>
      </c>
      <c r="AK87" s="567" t="str">
        <f t="shared" si="205"/>
        <v/>
      </c>
      <c r="AM87" s="567" t="str">
        <f t="shared" si="206"/>
        <v/>
      </c>
      <c r="AO87" s="567" t="str">
        <f t="shared" si="207"/>
        <v/>
      </c>
      <c r="AQ87" s="567" t="str">
        <f t="shared" si="208"/>
        <v/>
      </c>
      <c r="AS87" s="567" t="str">
        <f t="shared" si="209"/>
        <v/>
      </c>
      <c r="AU87" s="567" t="str">
        <f t="shared" si="209"/>
        <v/>
      </c>
      <c r="AW87" s="567" t="str">
        <f t="shared" si="210"/>
        <v/>
      </c>
      <c r="AY87" s="567" t="str">
        <f t="shared" si="211"/>
        <v/>
      </c>
      <c r="BA87" s="567" t="str">
        <f t="shared" si="212"/>
        <v/>
      </c>
      <c r="BC87" s="567" t="str">
        <f t="shared" si="213"/>
        <v/>
      </c>
      <c r="BE87" s="567" t="str">
        <f t="shared" si="214"/>
        <v/>
      </c>
      <c r="BG87" s="567" t="str">
        <f t="shared" si="215"/>
        <v/>
      </c>
      <c r="BI87" s="567" t="str">
        <f t="shared" si="216"/>
        <v/>
      </c>
      <c r="BK87" s="567" t="str">
        <f t="shared" si="217"/>
        <v/>
      </c>
      <c r="BM87" s="567" t="str">
        <f t="shared" si="218"/>
        <v/>
      </c>
      <c r="BO87" s="567" t="str">
        <f t="shared" si="219"/>
        <v/>
      </c>
      <c r="BQ87" s="567" t="str">
        <f t="shared" si="220"/>
        <v/>
      </c>
      <c r="BS87" s="567" t="str">
        <f t="shared" si="221"/>
        <v/>
      </c>
      <c r="BU87" s="567" t="str">
        <f t="shared" si="222"/>
        <v/>
      </c>
      <c r="BW87" s="567" t="str">
        <f t="shared" si="223"/>
        <v/>
      </c>
      <c r="BY87" s="567" t="str">
        <f t="shared" si="224"/>
        <v/>
      </c>
      <c r="CA87" s="567" t="str">
        <f t="shared" si="225"/>
        <v/>
      </c>
      <c r="CC87" s="567" t="str">
        <f t="shared" si="226"/>
        <v/>
      </c>
      <c r="CE87" s="567" t="str">
        <f t="shared" si="227"/>
        <v/>
      </c>
      <c r="CG87" s="567" t="str">
        <f t="shared" si="228"/>
        <v/>
      </c>
      <c r="CI87" s="567" t="str">
        <f t="shared" si="228"/>
        <v/>
      </c>
      <c r="CK87" s="567" t="str">
        <f t="shared" si="229"/>
        <v/>
      </c>
      <c r="CM87" s="567" t="str">
        <f t="shared" si="230"/>
        <v/>
      </c>
      <c r="CO87" s="567" t="str">
        <f t="shared" si="231"/>
        <v/>
      </c>
      <c r="CQ87" s="567" t="str">
        <f t="shared" si="232"/>
        <v/>
      </c>
      <c r="CS87" s="567" t="str">
        <f t="shared" si="233"/>
        <v/>
      </c>
      <c r="CU87" s="567" t="str">
        <f t="shared" si="234"/>
        <v/>
      </c>
      <c r="CW87" s="567" t="str">
        <f t="shared" si="235"/>
        <v/>
      </c>
      <c r="CY87" s="567" t="str">
        <f t="shared" si="236"/>
        <v/>
      </c>
      <c r="DA87" s="567" t="str">
        <f t="shared" si="237"/>
        <v/>
      </c>
      <c r="DC87" s="567" t="str">
        <f t="shared" si="238"/>
        <v/>
      </c>
      <c r="DE87" s="567" t="str">
        <f t="shared" si="239"/>
        <v/>
      </c>
      <c r="DG87" s="567" t="str">
        <f t="shared" si="240"/>
        <v/>
      </c>
      <c r="DI87" s="567" t="str">
        <f t="shared" si="241"/>
        <v/>
      </c>
      <c r="DK87" s="567" t="str">
        <f t="shared" si="242"/>
        <v/>
      </c>
      <c r="DM87" s="567" t="str">
        <f t="shared" si="243"/>
        <v/>
      </c>
      <c r="DO87" s="567" t="str">
        <f t="shared" si="244"/>
        <v/>
      </c>
      <c r="DQ87" s="567" t="str">
        <f t="shared" si="245"/>
        <v/>
      </c>
      <c r="DS87" s="567" t="str">
        <f t="shared" si="246"/>
        <v/>
      </c>
      <c r="DU87" s="567" t="str">
        <f t="shared" si="247"/>
        <v/>
      </c>
      <c r="DW87" s="567" t="str">
        <f t="shared" si="247"/>
        <v/>
      </c>
      <c r="DY87" s="567" t="str">
        <f t="shared" si="248"/>
        <v/>
      </c>
      <c r="EA87" s="567" t="str">
        <f t="shared" si="249"/>
        <v/>
      </c>
      <c r="EC87" s="567" t="str">
        <f t="shared" si="250"/>
        <v/>
      </c>
      <c r="EE87" s="567" t="str">
        <f t="shared" si="251"/>
        <v/>
      </c>
      <c r="EG87" s="567" t="str">
        <f t="shared" si="252"/>
        <v/>
      </c>
      <c r="EI87" s="567" t="str">
        <f t="shared" si="253"/>
        <v/>
      </c>
      <c r="EK87" s="567" t="str">
        <f t="shared" si="254"/>
        <v/>
      </c>
      <c r="EM87" s="567" t="str">
        <f t="shared" si="255"/>
        <v/>
      </c>
      <c r="EO87" s="567" t="str">
        <f t="shared" si="256"/>
        <v/>
      </c>
      <c r="EQ87" s="567" t="str">
        <f t="shared" si="257"/>
        <v/>
      </c>
      <c r="ES87" s="567" t="str">
        <f t="shared" si="258"/>
        <v/>
      </c>
      <c r="EU87" s="567" t="str">
        <f t="shared" si="259"/>
        <v/>
      </c>
      <c r="EW87" s="567" t="str">
        <f t="shared" si="260"/>
        <v/>
      </c>
      <c r="EY87" s="567" t="str">
        <f t="shared" si="261"/>
        <v/>
      </c>
      <c r="FA87" s="567" t="str">
        <f t="shared" si="262"/>
        <v/>
      </c>
      <c r="FC87" s="567" t="str">
        <f t="shared" si="263"/>
        <v/>
      </c>
      <c r="FE87" s="567" t="str">
        <f t="shared" si="264"/>
        <v/>
      </c>
      <c r="FG87" s="567" t="str">
        <f t="shared" si="265"/>
        <v/>
      </c>
      <c r="FI87" s="567" t="str">
        <f t="shared" si="266"/>
        <v/>
      </c>
      <c r="FK87" s="567" t="str">
        <f t="shared" si="266"/>
        <v/>
      </c>
      <c r="FM87" s="567" t="str">
        <f t="shared" si="267"/>
        <v/>
      </c>
      <c r="FO87" s="567" t="str">
        <f t="shared" si="268"/>
        <v/>
      </c>
      <c r="FQ87" s="567" t="str">
        <f t="shared" si="269"/>
        <v/>
      </c>
      <c r="FS87" s="567" t="str">
        <f t="shared" si="270"/>
        <v/>
      </c>
      <c r="FU87" s="567" t="str">
        <f t="shared" si="271"/>
        <v/>
      </c>
      <c r="FW87" s="567" t="str">
        <f t="shared" si="272"/>
        <v/>
      </c>
      <c r="FY87" s="567" t="str">
        <f t="shared" si="273"/>
        <v/>
      </c>
      <c r="GA87" s="567" t="str">
        <f t="shared" si="274"/>
        <v/>
      </c>
      <c r="GC87" s="567" t="str">
        <f t="shared" si="275"/>
        <v/>
      </c>
      <c r="GE87" s="567" t="str">
        <f t="shared" si="276"/>
        <v/>
      </c>
      <c r="GG87" s="567" t="str">
        <f t="shared" si="277"/>
        <v/>
      </c>
      <c r="GI87" s="567" t="str">
        <f t="shared" si="278"/>
        <v/>
      </c>
      <c r="GK87" s="567" t="str">
        <f t="shared" si="279"/>
        <v/>
      </c>
      <c r="GM87" s="567" t="str">
        <f t="shared" si="280"/>
        <v/>
      </c>
      <c r="GO87" s="567" t="str">
        <f t="shared" si="281"/>
        <v/>
      </c>
      <c r="GQ87" s="567" t="str">
        <f t="shared" si="282"/>
        <v/>
      </c>
      <c r="GS87" s="567" t="str">
        <f t="shared" si="283"/>
        <v/>
      </c>
      <c r="GU87" s="567" t="str">
        <f t="shared" si="284"/>
        <v/>
      </c>
      <c r="GW87" s="567" t="str">
        <f t="shared" si="285"/>
        <v/>
      </c>
      <c r="GY87" s="567" t="str">
        <f t="shared" si="285"/>
        <v/>
      </c>
      <c r="HA87" s="567" t="str">
        <f t="shared" si="286"/>
        <v/>
      </c>
      <c r="HC87" s="567" t="str">
        <f t="shared" si="287"/>
        <v/>
      </c>
      <c r="HE87" s="567" t="str">
        <f t="shared" si="288"/>
        <v/>
      </c>
      <c r="HG87" s="567" t="str">
        <f t="shared" si="289"/>
        <v/>
      </c>
      <c r="HI87" s="567" t="str">
        <f t="shared" si="290"/>
        <v/>
      </c>
      <c r="HK87" s="567" t="str">
        <f t="shared" si="291"/>
        <v/>
      </c>
      <c r="HM87" s="567" t="str">
        <f t="shared" si="292"/>
        <v/>
      </c>
      <c r="HO87" s="567" t="str">
        <f t="shared" si="293"/>
        <v/>
      </c>
      <c r="HQ87" s="567" t="str">
        <f t="shared" si="294"/>
        <v/>
      </c>
      <c r="HS87" s="567" t="str">
        <f t="shared" si="295"/>
        <v/>
      </c>
      <c r="HU87" s="567" t="str">
        <f t="shared" si="296"/>
        <v/>
      </c>
      <c r="HW87" s="567" t="str">
        <f t="shared" si="297"/>
        <v/>
      </c>
      <c r="HY87" s="567" t="str">
        <f t="shared" si="298"/>
        <v/>
      </c>
      <c r="IA87" s="567" t="str">
        <f t="shared" si="299"/>
        <v/>
      </c>
      <c r="IC87" s="567" t="str">
        <f t="shared" si="300"/>
        <v/>
      </c>
      <c r="IE87" s="567" t="str">
        <f t="shared" si="301"/>
        <v/>
      </c>
      <c r="IG87" s="567" t="str">
        <f t="shared" si="302"/>
        <v/>
      </c>
      <c r="II87" s="567" t="str">
        <f t="shared" si="303"/>
        <v/>
      </c>
      <c r="IK87" s="567" t="str">
        <f t="shared" si="304"/>
        <v/>
      </c>
      <c r="IM87" s="567" t="str">
        <f t="shared" si="304"/>
        <v/>
      </c>
      <c r="IO87" s="567" t="str">
        <f t="shared" si="305"/>
        <v/>
      </c>
      <c r="IQ87" s="567" t="str">
        <f t="shared" si="306"/>
        <v/>
      </c>
      <c r="IS87" s="567" t="str">
        <f t="shared" si="307"/>
        <v/>
      </c>
      <c r="IU87" s="567" t="str">
        <f t="shared" si="308"/>
        <v/>
      </c>
      <c r="IW87" s="567" t="str">
        <f t="shared" si="309"/>
        <v/>
      </c>
      <c r="IY87" s="567" t="str">
        <f t="shared" si="310"/>
        <v/>
      </c>
      <c r="JA87" s="567" t="str">
        <f t="shared" si="311"/>
        <v/>
      </c>
      <c r="JC87" s="567" t="str">
        <f t="shared" si="312"/>
        <v/>
      </c>
      <c r="JE87" s="567" t="str">
        <f t="shared" si="313"/>
        <v/>
      </c>
      <c r="JG87" s="567" t="str">
        <f t="shared" si="314"/>
        <v/>
      </c>
      <c r="JI87" s="567" t="str">
        <f t="shared" si="315"/>
        <v/>
      </c>
      <c r="JK87" s="567" t="str">
        <f t="shared" si="316"/>
        <v/>
      </c>
      <c r="JM87" s="567" t="str">
        <f t="shared" si="317"/>
        <v/>
      </c>
      <c r="JO87" s="567" t="str">
        <f t="shared" si="318"/>
        <v/>
      </c>
      <c r="JQ87" s="567" t="str">
        <f t="shared" si="319"/>
        <v/>
      </c>
      <c r="JS87" s="567" t="str">
        <f t="shared" si="320"/>
        <v/>
      </c>
      <c r="JU87" s="567" t="str">
        <f t="shared" si="321"/>
        <v/>
      </c>
      <c r="JW87" s="567" t="str">
        <f t="shared" si="322"/>
        <v/>
      </c>
      <c r="JY87" s="567" t="str">
        <f t="shared" si="323"/>
        <v/>
      </c>
      <c r="KA87" s="567" t="str">
        <f t="shared" si="323"/>
        <v/>
      </c>
      <c r="KC87" s="567" t="str">
        <f t="shared" si="324"/>
        <v/>
      </c>
      <c r="KE87" s="567" t="str">
        <f t="shared" si="325"/>
        <v/>
      </c>
      <c r="KG87" s="567" t="str">
        <f t="shared" si="326"/>
        <v/>
      </c>
      <c r="KI87" s="567" t="str">
        <f t="shared" si="327"/>
        <v/>
      </c>
      <c r="KK87" s="567" t="str">
        <f t="shared" si="328"/>
        <v/>
      </c>
      <c r="KM87" s="567" t="str">
        <f t="shared" si="329"/>
        <v/>
      </c>
      <c r="KO87" s="567" t="str">
        <f t="shared" si="330"/>
        <v/>
      </c>
      <c r="KQ87" s="567" t="str">
        <f t="shared" si="331"/>
        <v/>
      </c>
      <c r="KS87" s="567" t="str">
        <f t="shared" si="332"/>
        <v/>
      </c>
      <c r="KU87" s="567" t="str">
        <f t="shared" si="333"/>
        <v/>
      </c>
      <c r="KW87" s="567" t="str">
        <f t="shared" si="334"/>
        <v/>
      </c>
      <c r="KY87" s="567" t="str">
        <f t="shared" si="335"/>
        <v/>
      </c>
      <c r="LA87" s="567" t="str">
        <f t="shared" si="336"/>
        <v/>
      </c>
      <c r="LC87" s="567" t="str">
        <f t="shared" si="337"/>
        <v/>
      </c>
      <c r="LE87" s="567" t="str">
        <f t="shared" si="338"/>
        <v/>
      </c>
      <c r="LG87" s="567" t="str">
        <f t="shared" si="339"/>
        <v/>
      </c>
      <c r="LI87" s="567" t="str">
        <f t="shared" si="340"/>
        <v/>
      </c>
      <c r="LK87" s="567" t="str">
        <f t="shared" si="341"/>
        <v/>
      </c>
      <c r="LM87" s="567" t="str">
        <f t="shared" si="342"/>
        <v/>
      </c>
      <c r="LO87" s="567" t="str">
        <f t="shared" si="342"/>
        <v/>
      </c>
      <c r="LQ87" s="567" t="str">
        <f t="shared" si="343"/>
        <v/>
      </c>
      <c r="LS87" s="567" t="str">
        <f t="shared" si="344"/>
        <v/>
      </c>
      <c r="LU87" s="567" t="str">
        <f t="shared" si="345"/>
        <v/>
      </c>
      <c r="LW87" s="567" t="str">
        <f t="shared" si="346"/>
        <v/>
      </c>
      <c r="LY87" s="567" t="str">
        <f t="shared" si="347"/>
        <v/>
      </c>
      <c r="MA87" s="567" t="str">
        <f t="shared" si="348"/>
        <v/>
      </c>
      <c r="MC87" s="567" t="str">
        <f t="shared" si="349"/>
        <v/>
      </c>
      <c r="ME87" s="567" t="str">
        <f t="shared" si="350"/>
        <v/>
      </c>
      <c r="MG87" s="567" t="str">
        <f t="shared" si="351"/>
        <v/>
      </c>
      <c r="MI87" s="567" t="str">
        <f t="shared" si="352"/>
        <v/>
      </c>
      <c r="MK87" s="567" t="str">
        <f t="shared" si="353"/>
        <v/>
      </c>
      <c r="MM87" s="567" t="str">
        <f t="shared" si="354"/>
        <v/>
      </c>
      <c r="MO87" s="567" t="str">
        <f t="shared" si="355"/>
        <v/>
      </c>
      <c r="MQ87" s="567" t="str">
        <f t="shared" si="356"/>
        <v/>
      </c>
      <c r="MS87" s="567" t="str">
        <f t="shared" si="357"/>
        <v/>
      </c>
      <c r="MU87" s="567" t="str">
        <f t="shared" si="358"/>
        <v/>
      </c>
      <c r="MW87" s="567" t="str">
        <f t="shared" si="359"/>
        <v/>
      </c>
      <c r="MY87" s="567" t="str">
        <f t="shared" si="360"/>
        <v/>
      </c>
      <c r="NA87" s="567" t="str">
        <f t="shared" si="361"/>
        <v/>
      </c>
      <c r="NC87" s="567" t="str">
        <f t="shared" si="361"/>
        <v/>
      </c>
      <c r="NE87" s="567" t="str">
        <f t="shared" si="362"/>
        <v/>
      </c>
      <c r="NG87" s="567" t="str">
        <f t="shared" si="363"/>
        <v/>
      </c>
      <c r="NI87" s="567" t="str">
        <f t="shared" si="364"/>
        <v/>
      </c>
      <c r="NK87" s="567" t="str">
        <f t="shared" si="365"/>
        <v/>
      </c>
      <c r="NM87" s="567" t="str">
        <f t="shared" si="366"/>
        <v/>
      </c>
      <c r="NO87" s="567" t="str">
        <f t="shared" si="367"/>
        <v/>
      </c>
      <c r="NQ87" s="567" t="str">
        <f t="shared" si="368"/>
        <v/>
      </c>
      <c r="NS87" s="567" t="str">
        <f t="shared" si="369"/>
        <v/>
      </c>
      <c r="NU87" s="567" t="str">
        <f t="shared" si="370"/>
        <v/>
      </c>
      <c r="NW87" s="567" t="str">
        <f t="shared" si="371"/>
        <v/>
      </c>
      <c r="NY87" s="567" t="str">
        <f t="shared" si="372"/>
        <v/>
      </c>
      <c r="OA87" s="567" t="str">
        <f t="shared" si="373"/>
        <v/>
      </c>
      <c r="OC87" s="567" t="str">
        <f t="shared" si="374"/>
        <v/>
      </c>
      <c r="OE87" s="567" t="str">
        <f t="shared" si="375"/>
        <v/>
      </c>
      <c r="OG87" s="567" t="str">
        <f t="shared" si="376"/>
        <v/>
      </c>
      <c r="OI87" s="567" t="str">
        <f t="shared" si="377"/>
        <v/>
      </c>
      <c r="OK87" s="567" t="str">
        <f t="shared" si="378"/>
        <v/>
      </c>
      <c r="OM87" s="567" t="str">
        <f t="shared" si="379"/>
        <v/>
      </c>
    </row>
    <row r="88" spans="5:403">
      <c r="E88" s="567" t="str">
        <f t="shared" si="190"/>
        <v/>
      </c>
      <c r="G88" s="567" t="str">
        <f t="shared" si="190"/>
        <v/>
      </c>
      <c r="I88" s="567" t="str">
        <f t="shared" si="191"/>
        <v/>
      </c>
      <c r="K88" s="567" t="str">
        <f t="shared" si="192"/>
        <v/>
      </c>
      <c r="M88" s="567" t="str">
        <f t="shared" si="193"/>
        <v/>
      </c>
      <c r="O88" s="567" t="str">
        <f t="shared" si="194"/>
        <v/>
      </c>
      <c r="Q88" s="567" t="str">
        <f t="shared" si="195"/>
        <v/>
      </c>
      <c r="S88" s="567" t="str">
        <f t="shared" si="196"/>
        <v/>
      </c>
      <c r="U88" s="567" t="str">
        <f t="shared" si="197"/>
        <v/>
      </c>
      <c r="W88" s="567" t="str">
        <f t="shared" si="198"/>
        <v/>
      </c>
      <c r="Y88" s="567" t="str">
        <f t="shared" si="199"/>
        <v/>
      </c>
      <c r="AA88" s="567" t="str">
        <f t="shared" si="200"/>
        <v/>
      </c>
      <c r="AC88" s="567" t="str">
        <f t="shared" si="201"/>
        <v/>
      </c>
      <c r="AE88" s="567" t="str">
        <f t="shared" si="202"/>
        <v/>
      </c>
      <c r="AG88" s="567" t="str">
        <f t="shared" si="203"/>
        <v/>
      </c>
      <c r="AI88" s="567" t="str">
        <f t="shared" si="204"/>
        <v/>
      </c>
      <c r="AK88" s="567" t="str">
        <f t="shared" si="205"/>
        <v/>
      </c>
      <c r="AM88" s="567" t="str">
        <f t="shared" si="206"/>
        <v/>
      </c>
      <c r="AO88" s="567" t="str">
        <f t="shared" si="207"/>
        <v/>
      </c>
      <c r="AQ88" s="567" t="str">
        <f t="shared" si="208"/>
        <v/>
      </c>
      <c r="AS88" s="567" t="str">
        <f t="shared" si="209"/>
        <v/>
      </c>
      <c r="AU88" s="567" t="str">
        <f t="shared" si="209"/>
        <v/>
      </c>
      <c r="AW88" s="567" t="str">
        <f t="shared" si="210"/>
        <v/>
      </c>
      <c r="AY88" s="567" t="str">
        <f t="shared" si="211"/>
        <v/>
      </c>
      <c r="BA88" s="567" t="str">
        <f t="shared" si="212"/>
        <v/>
      </c>
      <c r="BC88" s="567" t="str">
        <f t="shared" si="213"/>
        <v/>
      </c>
      <c r="BE88" s="567" t="str">
        <f t="shared" si="214"/>
        <v/>
      </c>
      <c r="BG88" s="567" t="str">
        <f t="shared" si="215"/>
        <v/>
      </c>
      <c r="BI88" s="567" t="str">
        <f t="shared" si="216"/>
        <v/>
      </c>
      <c r="BK88" s="567" t="str">
        <f t="shared" si="217"/>
        <v/>
      </c>
      <c r="BM88" s="567" t="str">
        <f t="shared" si="218"/>
        <v/>
      </c>
      <c r="BO88" s="567" t="str">
        <f t="shared" si="219"/>
        <v/>
      </c>
      <c r="BQ88" s="567" t="str">
        <f t="shared" si="220"/>
        <v/>
      </c>
      <c r="BS88" s="567" t="str">
        <f t="shared" si="221"/>
        <v/>
      </c>
      <c r="BU88" s="567" t="str">
        <f t="shared" si="222"/>
        <v/>
      </c>
      <c r="BW88" s="567" t="str">
        <f t="shared" si="223"/>
        <v/>
      </c>
      <c r="BY88" s="567" t="str">
        <f t="shared" si="224"/>
        <v/>
      </c>
      <c r="CA88" s="567" t="str">
        <f t="shared" si="225"/>
        <v/>
      </c>
      <c r="CC88" s="567" t="str">
        <f t="shared" si="226"/>
        <v/>
      </c>
      <c r="CE88" s="567" t="str">
        <f t="shared" si="227"/>
        <v/>
      </c>
      <c r="CG88" s="567" t="str">
        <f t="shared" si="228"/>
        <v/>
      </c>
      <c r="CI88" s="567" t="str">
        <f t="shared" si="228"/>
        <v/>
      </c>
      <c r="CK88" s="567" t="str">
        <f t="shared" si="229"/>
        <v/>
      </c>
      <c r="CM88" s="567" t="str">
        <f t="shared" si="230"/>
        <v/>
      </c>
      <c r="CO88" s="567" t="str">
        <f t="shared" si="231"/>
        <v/>
      </c>
      <c r="CQ88" s="567" t="str">
        <f t="shared" si="232"/>
        <v/>
      </c>
      <c r="CS88" s="567" t="str">
        <f t="shared" si="233"/>
        <v/>
      </c>
      <c r="CU88" s="567" t="str">
        <f t="shared" si="234"/>
        <v/>
      </c>
      <c r="CW88" s="567" t="str">
        <f t="shared" si="235"/>
        <v/>
      </c>
      <c r="CY88" s="567" t="str">
        <f t="shared" si="236"/>
        <v/>
      </c>
      <c r="DA88" s="567" t="str">
        <f t="shared" si="237"/>
        <v/>
      </c>
      <c r="DC88" s="567" t="str">
        <f t="shared" si="238"/>
        <v/>
      </c>
      <c r="DE88" s="567" t="str">
        <f t="shared" si="239"/>
        <v/>
      </c>
      <c r="DG88" s="567" t="str">
        <f t="shared" si="240"/>
        <v/>
      </c>
      <c r="DI88" s="567" t="str">
        <f t="shared" si="241"/>
        <v/>
      </c>
      <c r="DK88" s="567" t="str">
        <f t="shared" si="242"/>
        <v/>
      </c>
      <c r="DM88" s="567" t="str">
        <f t="shared" si="243"/>
        <v/>
      </c>
      <c r="DO88" s="567" t="str">
        <f t="shared" si="244"/>
        <v/>
      </c>
      <c r="DQ88" s="567" t="str">
        <f t="shared" si="245"/>
        <v/>
      </c>
      <c r="DS88" s="567" t="str">
        <f t="shared" si="246"/>
        <v/>
      </c>
      <c r="DU88" s="567" t="str">
        <f t="shared" si="247"/>
        <v/>
      </c>
      <c r="DW88" s="567" t="str">
        <f t="shared" si="247"/>
        <v/>
      </c>
      <c r="DY88" s="567" t="str">
        <f t="shared" si="248"/>
        <v/>
      </c>
      <c r="EA88" s="567" t="str">
        <f t="shared" si="249"/>
        <v/>
      </c>
      <c r="EC88" s="567" t="str">
        <f t="shared" si="250"/>
        <v/>
      </c>
      <c r="EE88" s="567" t="str">
        <f t="shared" si="251"/>
        <v/>
      </c>
      <c r="EG88" s="567" t="str">
        <f t="shared" si="252"/>
        <v/>
      </c>
      <c r="EI88" s="567" t="str">
        <f t="shared" si="253"/>
        <v/>
      </c>
      <c r="EK88" s="567" t="str">
        <f t="shared" si="254"/>
        <v/>
      </c>
      <c r="EM88" s="567" t="str">
        <f t="shared" si="255"/>
        <v/>
      </c>
      <c r="EO88" s="567" t="str">
        <f t="shared" si="256"/>
        <v/>
      </c>
      <c r="EQ88" s="567" t="str">
        <f t="shared" si="257"/>
        <v/>
      </c>
      <c r="ES88" s="567" t="str">
        <f t="shared" si="258"/>
        <v/>
      </c>
      <c r="EU88" s="567" t="str">
        <f t="shared" si="259"/>
        <v/>
      </c>
      <c r="EW88" s="567" t="str">
        <f t="shared" si="260"/>
        <v/>
      </c>
      <c r="EY88" s="567" t="str">
        <f t="shared" si="261"/>
        <v/>
      </c>
      <c r="FA88" s="567" t="str">
        <f t="shared" si="262"/>
        <v/>
      </c>
      <c r="FC88" s="567" t="str">
        <f t="shared" si="263"/>
        <v/>
      </c>
      <c r="FE88" s="567" t="str">
        <f t="shared" si="264"/>
        <v/>
      </c>
      <c r="FG88" s="567" t="str">
        <f t="shared" si="265"/>
        <v/>
      </c>
      <c r="FI88" s="567" t="str">
        <f t="shared" si="266"/>
        <v/>
      </c>
      <c r="FK88" s="567" t="str">
        <f t="shared" si="266"/>
        <v/>
      </c>
      <c r="FM88" s="567" t="str">
        <f t="shared" si="267"/>
        <v/>
      </c>
      <c r="FO88" s="567" t="str">
        <f t="shared" si="268"/>
        <v/>
      </c>
      <c r="FQ88" s="567" t="str">
        <f t="shared" si="269"/>
        <v/>
      </c>
      <c r="FS88" s="567" t="str">
        <f t="shared" si="270"/>
        <v/>
      </c>
      <c r="FU88" s="567" t="str">
        <f t="shared" si="271"/>
        <v/>
      </c>
      <c r="FW88" s="567" t="str">
        <f t="shared" si="272"/>
        <v/>
      </c>
      <c r="FY88" s="567" t="str">
        <f t="shared" si="273"/>
        <v/>
      </c>
      <c r="GA88" s="567" t="str">
        <f t="shared" si="274"/>
        <v/>
      </c>
      <c r="GC88" s="567" t="str">
        <f t="shared" si="275"/>
        <v/>
      </c>
      <c r="GE88" s="567" t="str">
        <f t="shared" si="276"/>
        <v/>
      </c>
      <c r="GG88" s="567" t="str">
        <f t="shared" si="277"/>
        <v/>
      </c>
      <c r="GI88" s="567" t="str">
        <f t="shared" si="278"/>
        <v/>
      </c>
      <c r="GK88" s="567" t="str">
        <f t="shared" si="279"/>
        <v/>
      </c>
      <c r="GM88" s="567" t="str">
        <f t="shared" si="280"/>
        <v/>
      </c>
      <c r="GO88" s="567" t="str">
        <f t="shared" si="281"/>
        <v/>
      </c>
      <c r="GQ88" s="567" t="str">
        <f t="shared" si="282"/>
        <v/>
      </c>
      <c r="GS88" s="567" t="str">
        <f t="shared" si="283"/>
        <v/>
      </c>
      <c r="GU88" s="567" t="str">
        <f t="shared" si="284"/>
        <v/>
      </c>
      <c r="GW88" s="567" t="str">
        <f t="shared" si="285"/>
        <v/>
      </c>
      <c r="GY88" s="567" t="str">
        <f t="shared" si="285"/>
        <v/>
      </c>
      <c r="HA88" s="567" t="str">
        <f t="shared" si="286"/>
        <v/>
      </c>
      <c r="HC88" s="567" t="str">
        <f t="shared" si="287"/>
        <v/>
      </c>
      <c r="HE88" s="567" t="str">
        <f t="shared" si="288"/>
        <v/>
      </c>
      <c r="HG88" s="567" t="str">
        <f t="shared" si="289"/>
        <v/>
      </c>
      <c r="HI88" s="567" t="str">
        <f t="shared" si="290"/>
        <v/>
      </c>
      <c r="HK88" s="567" t="str">
        <f t="shared" si="291"/>
        <v/>
      </c>
      <c r="HM88" s="567" t="str">
        <f t="shared" si="292"/>
        <v/>
      </c>
      <c r="HO88" s="567" t="str">
        <f t="shared" si="293"/>
        <v/>
      </c>
      <c r="HQ88" s="567" t="str">
        <f t="shared" si="294"/>
        <v/>
      </c>
      <c r="HS88" s="567" t="str">
        <f t="shared" si="295"/>
        <v/>
      </c>
      <c r="HU88" s="567" t="str">
        <f t="shared" si="296"/>
        <v/>
      </c>
      <c r="HW88" s="567" t="str">
        <f t="shared" si="297"/>
        <v/>
      </c>
      <c r="HY88" s="567" t="str">
        <f t="shared" si="298"/>
        <v/>
      </c>
      <c r="IA88" s="567" t="str">
        <f t="shared" si="299"/>
        <v/>
      </c>
      <c r="IC88" s="567" t="str">
        <f t="shared" si="300"/>
        <v/>
      </c>
      <c r="IE88" s="567" t="str">
        <f t="shared" si="301"/>
        <v/>
      </c>
      <c r="IG88" s="567" t="str">
        <f t="shared" si="302"/>
        <v/>
      </c>
      <c r="II88" s="567" t="str">
        <f t="shared" si="303"/>
        <v/>
      </c>
      <c r="IK88" s="567" t="str">
        <f t="shared" si="304"/>
        <v/>
      </c>
      <c r="IM88" s="567" t="str">
        <f t="shared" si="304"/>
        <v/>
      </c>
      <c r="IO88" s="567" t="str">
        <f t="shared" si="305"/>
        <v/>
      </c>
      <c r="IQ88" s="567" t="str">
        <f t="shared" si="306"/>
        <v/>
      </c>
      <c r="IS88" s="567" t="str">
        <f t="shared" si="307"/>
        <v/>
      </c>
      <c r="IU88" s="567" t="str">
        <f t="shared" si="308"/>
        <v/>
      </c>
      <c r="IW88" s="567" t="str">
        <f t="shared" si="309"/>
        <v/>
      </c>
      <c r="IY88" s="567" t="str">
        <f t="shared" si="310"/>
        <v/>
      </c>
      <c r="JA88" s="567" t="str">
        <f t="shared" si="311"/>
        <v/>
      </c>
      <c r="JC88" s="567" t="str">
        <f t="shared" si="312"/>
        <v/>
      </c>
      <c r="JE88" s="567" t="str">
        <f t="shared" si="313"/>
        <v/>
      </c>
      <c r="JG88" s="567" t="str">
        <f t="shared" si="314"/>
        <v/>
      </c>
      <c r="JI88" s="567" t="str">
        <f t="shared" si="315"/>
        <v/>
      </c>
      <c r="JK88" s="567" t="str">
        <f t="shared" si="316"/>
        <v/>
      </c>
      <c r="JM88" s="567" t="str">
        <f t="shared" si="317"/>
        <v/>
      </c>
      <c r="JO88" s="567" t="str">
        <f t="shared" si="318"/>
        <v/>
      </c>
      <c r="JQ88" s="567" t="str">
        <f t="shared" si="319"/>
        <v/>
      </c>
      <c r="JS88" s="567" t="str">
        <f t="shared" si="320"/>
        <v/>
      </c>
      <c r="JU88" s="567" t="str">
        <f t="shared" si="321"/>
        <v/>
      </c>
      <c r="JW88" s="567" t="str">
        <f t="shared" si="322"/>
        <v/>
      </c>
      <c r="JY88" s="567" t="str">
        <f t="shared" si="323"/>
        <v/>
      </c>
      <c r="KA88" s="567" t="str">
        <f t="shared" si="323"/>
        <v/>
      </c>
      <c r="KC88" s="567" t="str">
        <f t="shared" si="324"/>
        <v/>
      </c>
      <c r="KE88" s="567" t="str">
        <f t="shared" si="325"/>
        <v/>
      </c>
      <c r="KG88" s="567" t="str">
        <f t="shared" si="326"/>
        <v/>
      </c>
      <c r="KI88" s="567" t="str">
        <f t="shared" si="327"/>
        <v/>
      </c>
      <c r="KK88" s="567" t="str">
        <f t="shared" si="328"/>
        <v/>
      </c>
      <c r="KM88" s="567" t="str">
        <f t="shared" si="329"/>
        <v/>
      </c>
      <c r="KO88" s="567" t="str">
        <f t="shared" si="330"/>
        <v/>
      </c>
      <c r="KQ88" s="567" t="str">
        <f t="shared" si="331"/>
        <v/>
      </c>
      <c r="KS88" s="567" t="str">
        <f t="shared" si="332"/>
        <v/>
      </c>
      <c r="KU88" s="567" t="str">
        <f t="shared" si="333"/>
        <v/>
      </c>
      <c r="KW88" s="567" t="str">
        <f t="shared" si="334"/>
        <v/>
      </c>
      <c r="KY88" s="567" t="str">
        <f t="shared" si="335"/>
        <v/>
      </c>
      <c r="LA88" s="567" t="str">
        <f t="shared" si="336"/>
        <v/>
      </c>
      <c r="LC88" s="567" t="str">
        <f t="shared" si="337"/>
        <v/>
      </c>
      <c r="LE88" s="567" t="str">
        <f t="shared" si="338"/>
        <v/>
      </c>
      <c r="LG88" s="567" t="str">
        <f t="shared" si="339"/>
        <v/>
      </c>
      <c r="LI88" s="567" t="str">
        <f t="shared" si="340"/>
        <v/>
      </c>
      <c r="LK88" s="567" t="str">
        <f t="shared" si="341"/>
        <v/>
      </c>
      <c r="LM88" s="567" t="str">
        <f t="shared" si="342"/>
        <v/>
      </c>
      <c r="LO88" s="567" t="str">
        <f t="shared" si="342"/>
        <v/>
      </c>
      <c r="LQ88" s="567" t="str">
        <f t="shared" si="343"/>
        <v/>
      </c>
      <c r="LS88" s="567" t="str">
        <f t="shared" si="344"/>
        <v/>
      </c>
      <c r="LU88" s="567" t="str">
        <f t="shared" si="345"/>
        <v/>
      </c>
      <c r="LW88" s="567" t="str">
        <f t="shared" si="346"/>
        <v/>
      </c>
      <c r="LY88" s="567" t="str">
        <f t="shared" si="347"/>
        <v/>
      </c>
      <c r="MA88" s="567" t="str">
        <f t="shared" si="348"/>
        <v/>
      </c>
      <c r="MC88" s="567" t="str">
        <f t="shared" si="349"/>
        <v/>
      </c>
      <c r="ME88" s="567" t="str">
        <f t="shared" si="350"/>
        <v/>
      </c>
      <c r="MG88" s="567" t="str">
        <f t="shared" si="351"/>
        <v/>
      </c>
      <c r="MI88" s="567" t="str">
        <f t="shared" si="352"/>
        <v/>
      </c>
      <c r="MK88" s="567" t="str">
        <f t="shared" si="353"/>
        <v/>
      </c>
      <c r="MM88" s="567" t="str">
        <f t="shared" si="354"/>
        <v/>
      </c>
      <c r="MO88" s="567" t="str">
        <f t="shared" si="355"/>
        <v/>
      </c>
      <c r="MQ88" s="567" t="str">
        <f t="shared" si="356"/>
        <v/>
      </c>
      <c r="MS88" s="567" t="str">
        <f t="shared" si="357"/>
        <v/>
      </c>
      <c r="MU88" s="567" t="str">
        <f t="shared" si="358"/>
        <v/>
      </c>
      <c r="MW88" s="567" t="str">
        <f t="shared" si="359"/>
        <v/>
      </c>
      <c r="MY88" s="567" t="str">
        <f t="shared" si="360"/>
        <v/>
      </c>
      <c r="NA88" s="567" t="str">
        <f t="shared" si="361"/>
        <v/>
      </c>
      <c r="NC88" s="567" t="str">
        <f t="shared" si="361"/>
        <v/>
      </c>
      <c r="NE88" s="567" t="str">
        <f t="shared" si="362"/>
        <v/>
      </c>
      <c r="NG88" s="567" t="str">
        <f t="shared" si="363"/>
        <v/>
      </c>
      <c r="NI88" s="567" t="str">
        <f t="shared" si="364"/>
        <v/>
      </c>
      <c r="NK88" s="567" t="str">
        <f t="shared" si="365"/>
        <v/>
      </c>
      <c r="NM88" s="567" t="str">
        <f t="shared" si="366"/>
        <v/>
      </c>
      <c r="NO88" s="567" t="str">
        <f t="shared" si="367"/>
        <v/>
      </c>
      <c r="NQ88" s="567" t="str">
        <f t="shared" si="368"/>
        <v/>
      </c>
      <c r="NS88" s="567" t="str">
        <f t="shared" si="369"/>
        <v/>
      </c>
      <c r="NU88" s="567" t="str">
        <f t="shared" si="370"/>
        <v/>
      </c>
      <c r="NW88" s="567" t="str">
        <f t="shared" si="371"/>
        <v/>
      </c>
      <c r="NY88" s="567" t="str">
        <f t="shared" si="372"/>
        <v/>
      </c>
      <c r="OA88" s="567" t="str">
        <f t="shared" si="373"/>
        <v/>
      </c>
      <c r="OC88" s="567" t="str">
        <f t="shared" si="374"/>
        <v/>
      </c>
      <c r="OE88" s="567" t="str">
        <f t="shared" si="375"/>
        <v/>
      </c>
      <c r="OG88" s="567" t="str">
        <f t="shared" si="376"/>
        <v/>
      </c>
      <c r="OI88" s="567" t="str">
        <f t="shared" si="377"/>
        <v/>
      </c>
      <c r="OK88" s="567" t="str">
        <f t="shared" si="378"/>
        <v/>
      </c>
      <c r="OM88" s="567" t="str">
        <f t="shared" si="379"/>
        <v/>
      </c>
    </row>
    <row r="89" spans="5:403">
      <c r="E89" s="567" t="str">
        <f t="shared" si="190"/>
        <v/>
      </c>
      <c r="G89" s="567" t="str">
        <f t="shared" si="190"/>
        <v/>
      </c>
      <c r="I89" s="567" t="str">
        <f t="shared" si="191"/>
        <v/>
      </c>
      <c r="K89" s="567" t="str">
        <f t="shared" si="192"/>
        <v/>
      </c>
      <c r="M89" s="567" t="str">
        <f t="shared" si="193"/>
        <v/>
      </c>
      <c r="O89" s="567" t="str">
        <f t="shared" si="194"/>
        <v/>
      </c>
      <c r="Q89" s="567" t="str">
        <f t="shared" si="195"/>
        <v/>
      </c>
      <c r="S89" s="567" t="str">
        <f t="shared" si="196"/>
        <v/>
      </c>
      <c r="U89" s="567" t="str">
        <f t="shared" si="197"/>
        <v/>
      </c>
      <c r="W89" s="567" t="str">
        <f t="shared" si="198"/>
        <v/>
      </c>
      <c r="Y89" s="567" t="str">
        <f t="shared" si="199"/>
        <v/>
      </c>
      <c r="AA89" s="567" t="str">
        <f t="shared" si="200"/>
        <v/>
      </c>
      <c r="AC89" s="567" t="str">
        <f t="shared" si="201"/>
        <v/>
      </c>
      <c r="AE89" s="567" t="str">
        <f t="shared" si="202"/>
        <v/>
      </c>
      <c r="AG89" s="567" t="str">
        <f t="shared" si="203"/>
        <v/>
      </c>
      <c r="AI89" s="567" t="str">
        <f t="shared" si="204"/>
        <v/>
      </c>
      <c r="AK89" s="567" t="str">
        <f t="shared" si="205"/>
        <v/>
      </c>
      <c r="AM89" s="567" t="str">
        <f t="shared" si="206"/>
        <v/>
      </c>
      <c r="AO89" s="567" t="str">
        <f t="shared" si="207"/>
        <v/>
      </c>
      <c r="AQ89" s="567" t="str">
        <f t="shared" si="208"/>
        <v/>
      </c>
      <c r="AS89" s="567" t="str">
        <f t="shared" si="209"/>
        <v/>
      </c>
      <c r="AU89" s="567" t="str">
        <f t="shared" si="209"/>
        <v/>
      </c>
      <c r="AW89" s="567" t="str">
        <f t="shared" si="210"/>
        <v/>
      </c>
      <c r="AY89" s="567" t="str">
        <f t="shared" si="211"/>
        <v/>
      </c>
      <c r="BA89" s="567" t="str">
        <f t="shared" si="212"/>
        <v/>
      </c>
      <c r="BC89" s="567" t="str">
        <f t="shared" si="213"/>
        <v/>
      </c>
      <c r="BE89" s="567" t="str">
        <f t="shared" si="214"/>
        <v/>
      </c>
      <c r="BG89" s="567" t="str">
        <f t="shared" si="215"/>
        <v/>
      </c>
      <c r="BI89" s="567" t="str">
        <f t="shared" si="216"/>
        <v/>
      </c>
      <c r="BK89" s="567" t="str">
        <f t="shared" si="217"/>
        <v/>
      </c>
      <c r="BM89" s="567" t="str">
        <f t="shared" si="218"/>
        <v/>
      </c>
      <c r="BO89" s="567" t="str">
        <f t="shared" si="219"/>
        <v/>
      </c>
      <c r="BQ89" s="567" t="str">
        <f t="shared" si="220"/>
        <v/>
      </c>
      <c r="BS89" s="567" t="str">
        <f t="shared" si="221"/>
        <v/>
      </c>
      <c r="BU89" s="567" t="str">
        <f t="shared" si="222"/>
        <v/>
      </c>
      <c r="BW89" s="567" t="str">
        <f t="shared" si="223"/>
        <v/>
      </c>
      <c r="BY89" s="567" t="str">
        <f t="shared" si="224"/>
        <v/>
      </c>
      <c r="CA89" s="567" t="str">
        <f t="shared" si="225"/>
        <v/>
      </c>
      <c r="CC89" s="567" t="str">
        <f t="shared" si="226"/>
        <v/>
      </c>
      <c r="CE89" s="567" t="str">
        <f t="shared" si="227"/>
        <v/>
      </c>
      <c r="CG89" s="567" t="str">
        <f t="shared" si="228"/>
        <v/>
      </c>
      <c r="CI89" s="567" t="str">
        <f t="shared" si="228"/>
        <v/>
      </c>
      <c r="CK89" s="567" t="str">
        <f t="shared" si="229"/>
        <v/>
      </c>
      <c r="CM89" s="567" t="str">
        <f t="shared" si="230"/>
        <v/>
      </c>
      <c r="CO89" s="567" t="str">
        <f t="shared" si="231"/>
        <v/>
      </c>
      <c r="CQ89" s="567" t="str">
        <f t="shared" si="232"/>
        <v/>
      </c>
      <c r="CS89" s="567" t="str">
        <f t="shared" si="233"/>
        <v/>
      </c>
      <c r="CU89" s="567" t="str">
        <f t="shared" si="234"/>
        <v/>
      </c>
      <c r="CW89" s="567" t="str">
        <f t="shared" si="235"/>
        <v/>
      </c>
      <c r="CY89" s="567" t="str">
        <f t="shared" si="236"/>
        <v/>
      </c>
      <c r="DA89" s="567" t="str">
        <f t="shared" si="237"/>
        <v/>
      </c>
      <c r="DC89" s="567" t="str">
        <f t="shared" si="238"/>
        <v/>
      </c>
      <c r="DE89" s="567" t="str">
        <f t="shared" si="239"/>
        <v/>
      </c>
      <c r="DG89" s="567" t="str">
        <f t="shared" si="240"/>
        <v/>
      </c>
      <c r="DI89" s="567" t="str">
        <f t="shared" si="241"/>
        <v/>
      </c>
      <c r="DK89" s="567" t="str">
        <f t="shared" si="242"/>
        <v/>
      </c>
      <c r="DM89" s="567" t="str">
        <f t="shared" si="243"/>
        <v/>
      </c>
      <c r="DO89" s="567" t="str">
        <f t="shared" si="244"/>
        <v/>
      </c>
      <c r="DQ89" s="567" t="str">
        <f t="shared" si="245"/>
        <v/>
      </c>
      <c r="DS89" s="567" t="str">
        <f t="shared" si="246"/>
        <v/>
      </c>
      <c r="DU89" s="567" t="str">
        <f t="shared" si="247"/>
        <v/>
      </c>
      <c r="DW89" s="567" t="str">
        <f t="shared" si="247"/>
        <v/>
      </c>
      <c r="DY89" s="567" t="str">
        <f t="shared" si="248"/>
        <v/>
      </c>
      <c r="EA89" s="567" t="str">
        <f t="shared" si="249"/>
        <v/>
      </c>
      <c r="EC89" s="567" t="str">
        <f t="shared" si="250"/>
        <v/>
      </c>
      <c r="EE89" s="567" t="str">
        <f t="shared" si="251"/>
        <v/>
      </c>
      <c r="EG89" s="567" t="str">
        <f t="shared" si="252"/>
        <v/>
      </c>
      <c r="EI89" s="567" t="str">
        <f t="shared" si="253"/>
        <v/>
      </c>
      <c r="EK89" s="567" t="str">
        <f t="shared" si="254"/>
        <v/>
      </c>
      <c r="EM89" s="567" t="str">
        <f t="shared" si="255"/>
        <v/>
      </c>
      <c r="EO89" s="567" t="str">
        <f t="shared" si="256"/>
        <v/>
      </c>
      <c r="EQ89" s="567" t="str">
        <f t="shared" si="257"/>
        <v/>
      </c>
      <c r="ES89" s="567" t="str">
        <f t="shared" si="258"/>
        <v/>
      </c>
      <c r="EU89" s="567" t="str">
        <f t="shared" si="259"/>
        <v/>
      </c>
      <c r="EW89" s="567" t="str">
        <f t="shared" si="260"/>
        <v/>
      </c>
      <c r="EY89" s="567" t="str">
        <f t="shared" si="261"/>
        <v/>
      </c>
      <c r="FA89" s="567" t="str">
        <f t="shared" si="262"/>
        <v/>
      </c>
      <c r="FC89" s="567" t="str">
        <f t="shared" si="263"/>
        <v/>
      </c>
      <c r="FE89" s="567" t="str">
        <f t="shared" si="264"/>
        <v/>
      </c>
      <c r="FG89" s="567" t="str">
        <f t="shared" si="265"/>
        <v/>
      </c>
      <c r="FI89" s="567" t="str">
        <f t="shared" si="266"/>
        <v/>
      </c>
      <c r="FK89" s="567" t="str">
        <f t="shared" si="266"/>
        <v/>
      </c>
      <c r="FM89" s="567" t="str">
        <f t="shared" si="267"/>
        <v/>
      </c>
      <c r="FO89" s="567" t="str">
        <f t="shared" si="268"/>
        <v/>
      </c>
      <c r="FQ89" s="567" t="str">
        <f t="shared" si="269"/>
        <v/>
      </c>
      <c r="FS89" s="567" t="str">
        <f t="shared" si="270"/>
        <v/>
      </c>
      <c r="FU89" s="567" t="str">
        <f t="shared" si="271"/>
        <v/>
      </c>
      <c r="FW89" s="567" t="str">
        <f t="shared" si="272"/>
        <v/>
      </c>
      <c r="FY89" s="567" t="str">
        <f t="shared" si="273"/>
        <v/>
      </c>
      <c r="GA89" s="567" t="str">
        <f t="shared" si="274"/>
        <v/>
      </c>
      <c r="GC89" s="567" t="str">
        <f t="shared" si="275"/>
        <v/>
      </c>
      <c r="GE89" s="567" t="str">
        <f t="shared" si="276"/>
        <v/>
      </c>
      <c r="GG89" s="567" t="str">
        <f t="shared" si="277"/>
        <v/>
      </c>
      <c r="GI89" s="567" t="str">
        <f t="shared" si="278"/>
        <v/>
      </c>
      <c r="GK89" s="567" t="str">
        <f t="shared" si="279"/>
        <v/>
      </c>
      <c r="GM89" s="567" t="str">
        <f t="shared" si="280"/>
        <v/>
      </c>
      <c r="GO89" s="567" t="str">
        <f t="shared" si="281"/>
        <v/>
      </c>
      <c r="GQ89" s="567" t="str">
        <f t="shared" si="282"/>
        <v/>
      </c>
      <c r="GS89" s="567" t="str">
        <f t="shared" si="283"/>
        <v/>
      </c>
      <c r="GU89" s="567" t="str">
        <f t="shared" si="284"/>
        <v/>
      </c>
      <c r="GW89" s="567" t="str">
        <f t="shared" si="285"/>
        <v/>
      </c>
      <c r="GY89" s="567" t="str">
        <f t="shared" si="285"/>
        <v/>
      </c>
      <c r="HA89" s="567" t="str">
        <f t="shared" si="286"/>
        <v/>
      </c>
      <c r="HC89" s="567" t="str">
        <f t="shared" si="287"/>
        <v/>
      </c>
      <c r="HE89" s="567" t="str">
        <f t="shared" si="288"/>
        <v/>
      </c>
      <c r="HG89" s="567" t="str">
        <f t="shared" si="289"/>
        <v/>
      </c>
      <c r="HI89" s="567" t="str">
        <f t="shared" si="290"/>
        <v/>
      </c>
      <c r="HK89" s="567" t="str">
        <f t="shared" si="291"/>
        <v/>
      </c>
      <c r="HM89" s="567" t="str">
        <f t="shared" si="292"/>
        <v/>
      </c>
      <c r="HO89" s="567" t="str">
        <f t="shared" si="293"/>
        <v/>
      </c>
      <c r="HQ89" s="567" t="str">
        <f t="shared" si="294"/>
        <v/>
      </c>
      <c r="HS89" s="567" t="str">
        <f t="shared" si="295"/>
        <v/>
      </c>
      <c r="HU89" s="567" t="str">
        <f t="shared" si="296"/>
        <v/>
      </c>
      <c r="HW89" s="567" t="str">
        <f t="shared" si="297"/>
        <v/>
      </c>
      <c r="HY89" s="567" t="str">
        <f t="shared" si="298"/>
        <v/>
      </c>
      <c r="IA89" s="567" t="str">
        <f t="shared" si="299"/>
        <v/>
      </c>
      <c r="IC89" s="567" t="str">
        <f t="shared" si="300"/>
        <v/>
      </c>
      <c r="IE89" s="567" t="str">
        <f t="shared" si="301"/>
        <v/>
      </c>
      <c r="IG89" s="567" t="str">
        <f t="shared" si="302"/>
        <v/>
      </c>
      <c r="II89" s="567" t="str">
        <f t="shared" si="303"/>
        <v/>
      </c>
      <c r="IK89" s="567" t="str">
        <f t="shared" si="304"/>
        <v/>
      </c>
      <c r="IM89" s="567" t="str">
        <f t="shared" si="304"/>
        <v/>
      </c>
      <c r="IO89" s="567" t="str">
        <f t="shared" si="305"/>
        <v/>
      </c>
      <c r="IQ89" s="567" t="str">
        <f t="shared" si="306"/>
        <v/>
      </c>
      <c r="IS89" s="567" t="str">
        <f t="shared" si="307"/>
        <v/>
      </c>
      <c r="IU89" s="567" t="str">
        <f t="shared" si="308"/>
        <v/>
      </c>
      <c r="IW89" s="567" t="str">
        <f t="shared" si="309"/>
        <v/>
      </c>
      <c r="IY89" s="567" t="str">
        <f t="shared" si="310"/>
        <v/>
      </c>
      <c r="JA89" s="567" t="str">
        <f t="shared" si="311"/>
        <v/>
      </c>
      <c r="JC89" s="567" t="str">
        <f t="shared" si="312"/>
        <v/>
      </c>
      <c r="JE89" s="567" t="str">
        <f t="shared" si="313"/>
        <v/>
      </c>
      <c r="JG89" s="567" t="str">
        <f t="shared" si="314"/>
        <v/>
      </c>
      <c r="JI89" s="567" t="str">
        <f t="shared" si="315"/>
        <v/>
      </c>
      <c r="JK89" s="567" t="str">
        <f t="shared" si="316"/>
        <v/>
      </c>
      <c r="JM89" s="567" t="str">
        <f t="shared" si="317"/>
        <v/>
      </c>
      <c r="JO89" s="567" t="str">
        <f t="shared" si="318"/>
        <v/>
      </c>
      <c r="JQ89" s="567" t="str">
        <f t="shared" si="319"/>
        <v/>
      </c>
      <c r="JS89" s="567" t="str">
        <f t="shared" si="320"/>
        <v/>
      </c>
      <c r="JU89" s="567" t="str">
        <f t="shared" si="321"/>
        <v/>
      </c>
      <c r="JW89" s="567" t="str">
        <f t="shared" si="322"/>
        <v/>
      </c>
      <c r="JY89" s="567" t="str">
        <f t="shared" si="323"/>
        <v/>
      </c>
      <c r="KA89" s="567" t="str">
        <f t="shared" si="323"/>
        <v/>
      </c>
      <c r="KC89" s="567" t="str">
        <f t="shared" si="324"/>
        <v/>
      </c>
      <c r="KE89" s="567" t="str">
        <f t="shared" si="325"/>
        <v/>
      </c>
      <c r="KG89" s="567" t="str">
        <f t="shared" si="326"/>
        <v/>
      </c>
      <c r="KI89" s="567" t="str">
        <f t="shared" si="327"/>
        <v/>
      </c>
      <c r="KK89" s="567" t="str">
        <f t="shared" si="328"/>
        <v/>
      </c>
      <c r="KM89" s="567" t="str">
        <f t="shared" si="329"/>
        <v/>
      </c>
      <c r="KO89" s="567" t="str">
        <f t="shared" si="330"/>
        <v/>
      </c>
      <c r="KQ89" s="567" t="str">
        <f t="shared" si="331"/>
        <v/>
      </c>
      <c r="KS89" s="567" t="str">
        <f t="shared" si="332"/>
        <v/>
      </c>
      <c r="KU89" s="567" t="str">
        <f t="shared" si="333"/>
        <v/>
      </c>
      <c r="KW89" s="567" t="str">
        <f t="shared" si="334"/>
        <v/>
      </c>
      <c r="KY89" s="567" t="str">
        <f t="shared" si="335"/>
        <v/>
      </c>
      <c r="LA89" s="567" t="str">
        <f t="shared" si="336"/>
        <v/>
      </c>
      <c r="LC89" s="567" t="str">
        <f t="shared" si="337"/>
        <v/>
      </c>
      <c r="LE89" s="567" t="str">
        <f t="shared" si="338"/>
        <v/>
      </c>
      <c r="LG89" s="567" t="str">
        <f t="shared" si="339"/>
        <v/>
      </c>
      <c r="LI89" s="567" t="str">
        <f t="shared" si="340"/>
        <v/>
      </c>
      <c r="LK89" s="567" t="str">
        <f t="shared" si="341"/>
        <v/>
      </c>
      <c r="LM89" s="567" t="str">
        <f t="shared" si="342"/>
        <v/>
      </c>
      <c r="LO89" s="567" t="str">
        <f t="shared" si="342"/>
        <v/>
      </c>
      <c r="LQ89" s="567" t="str">
        <f t="shared" si="343"/>
        <v/>
      </c>
      <c r="LS89" s="567" t="str">
        <f t="shared" si="344"/>
        <v/>
      </c>
      <c r="LU89" s="567" t="str">
        <f t="shared" si="345"/>
        <v/>
      </c>
      <c r="LW89" s="567" t="str">
        <f t="shared" si="346"/>
        <v/>
      </c>
      <c r="LY89" s="567" t="str">
        <f t="shared" si="347"/>
        <v/>
      </c>
      <c r="MA89" s="567" t="str">
        <f t="shared" si="348"/>
        <v/>
      </c>
      <c r="MC89" s="567" t="str">
        <f t="shared" si="349"/>
        <v/>
      </c>
      <c r="ME89" s="567" t="str">
        <f t="shared" si="350"/>
        <v/>
      </c>
      <c r="MG89" s="567" t="str">
        <f t="shared" si="351"/>
        <v/>
      </c>
      <c r="MI89" s="567" t="str">
        <f t="shared" si="352"/>
        <v/>
      </c>
      <c r="MK89" s="567" t="str">
        <f t="shared" si="353"/>
        <v/>
      </c>
      <c r="MM89" s="567" t="str">
        <f t="shared" si="354"/>
        <v/>
      </c>
      <c r="MO89" s="567" t="str">
        <f t="shared" si="355"/>
        <v/>
      </c>
      <c r="MQ89" s="567" t="str">
        <f t="shared" si="356"/>
        <v/>
      </c>
      <c r="MS89" s="567" t="str">
        <f t="shared" si="357"/>
        <v/>
      </c>
      <c r="MU89" s="567" t="str">
        <f t="shared" si="358"/>
        <v/>
      </c>
      <c r="MW89" s="567" t="str">
        <f t="shared" si="359"/>
        <v/>
      </c>
      <c r="MY89" s="567" t="str">
        <f t="shared" si="360"/>
        <v/>
      </c>
      <c r="NA89" s="567" t="str">
        <f t="shared" si="361"/>
        <v/>
      </c>
      <c r="NC89" s="567" t="str">
        <f t="shared" si="361"/>
        <v/>
      </c>
      <c r="NE89" s="567" t="str">
        <f t="shared" si="362"/>
        <v/>
      </c>
      <c r="NG89" s="567" t="str">
        <f t="shared" si="363"/>
        <v/>
      </c>
      <c r="NI89" s="567" t="str">
        <f t="shared" si="364"/>
        <v/>
      </c>
      <c r="NK89" s="567" t="str">
        <f t="shared" si="365"/>
        <v/>
      </c>
      <c r="NM89" s="567" t="str">
        <f t="shared" si="366"/>
        <v/>
      </c>
      <c r="NO89" s="567" t="str">
        <f t="shared" si="367"/>
        <v/>
      </c>
      <c r="NQ89" s="567" t="str">
        <f t="shared" si="368"/>
        <v/>
      </c>
      <c r="NS89" s="567" t="str">
        <f t="shared" si="369"/>
        <v/>
      </c>
      <c r="NU89" s="567" t="str">
        <f t="shared" si="370"/>
        <v/>
      </c>
      <c r="NW89" s="567" t="str">
        <f t="shared" si="371"/>
        <v/>
      </c>
      <c r="NY89" s="567" t="str">
        <f t="shared" si="372"/>
        <v/>
      </c>
      <c r="OA89" s="567" t="str">
        <f t="shared" si="373"/>
        <v/>
      </c>
      <c r="OC89" s="567" t="str">
        <f t="shared" si="374"/>
        <v/>
      </c>
      <c r="OE89" s="567" t="str">
        <f t="shared" si="375"/>
        <v/>
      </c>
      <c r="OG89" s="567" t="str">
        <f t="shared" si="376"/>
        <v/>
      </c>
      <c r="OI89" s="567" t="str">
        <f t="shared" si="377"/>
        <v/>
      </c>
      <c r="OK89" s="567" t="str">
        <f t="shared" si="378"/>
        <v/>
      </c>
      <c r="OM89" s="567" t="str">
        <f t="shared" si="379"/>
        <v/>
      </c>
    </row>
    <row r="90" spans="5:403">
      <c r="E90" s="567" t="str">
        <f t="shared" si="190"/>
        <v/>
      </c>
      <c r="G90" s="567" t="str">
        <f t="shared" si="190"/>
        <v/>
      </c>
      <c r="I90" s="567" t="str">
        <f t="shared" si="191"/>
        <v/>
      </c>
      <c r="K90" s="567" t="str">
        <f t="shared" si="192"/>
        <v/>
      </c>
      <c r="M90" s="567" t="str">
        <f t="shared" si="193"/>
        <v/>
      </c>
      <c r="O90" s="567" t="str">
        <f t="shared" si="194"/>
        <v/>
      </c>
      <c r="Q90" s="567" t="str">
        <f t="shared" si="195"/>
        <v/>
      </c>
      <c r="S90" s="567" t="str">
        <f t="shared" si="196"/>
        <v/>
      </c>
      <c r="U90" s="567" t="str">
        <f t="shared" si="197"/>
        <v/>
      </c>
      <c r="W90" s="567" t="str">
        <f t="shared" si="198"/>
        <v/>
      </c>
      <c r="Y90" s="567" t="str">
        <f t="shared" si="199"/>
        <v/>
      </c>
      <c r="AA90" s="567" t="str">
        <f t="shared" si="200"/>
        <v/>
      </c>
      <c r="AC90" s="567" t="str">
        <f t="shared" si="201"/>
        <v/>
      </c>
      <c r="AE90" s="567" t="str">
        <f t="shared" si="202"/>
        <v/>
      </c>
      <c r="AG90" s="567" t="str">
        <f t="shared" si="203"/>
        <v/>
      </c>
      <c r="AI90" s="567" t="str">
        <f t="shared" si="204"/>
        <v/>
      </c>
      <c r="AK90" s="567" t="str">
        <f t="shared" si="205"/>
        <v/>
      </c>
      <c r="AM90" s="567" t="str">
        <f t="shared" si="206"/>
        <v/>
      </c>
      <c r="AO90" s="567" t="str">
        <f t="shared" si="207"/>
        <v/>
      </c>
      <c r="AQ90" s="567" t="str">
        <f t="shared" si="208"/>
        <v/>
      </c>
      <c r="AS90" s="567" t="str">
        <f t="shared" si="209"/>
        <v/>
      </c>
      <c r="AU90" s="567" t="str">
        <f t="shared" si="209"/>
        <v/>
      </c>
      <c r="AW90" s="567" t="str">
        <f t="shared" si="210"/>
        <v/>
      </c>
      <c r="AY90" s="567" t="str">
        <f t="shared" si="211"/>
        <v/>
      </c>
      <c r="BA90" s="567" t="str">
        <f t="shared" si="212"/>
        <v/>
      </c>
      <c r="BC90" s="567" t="str">
        <f t="shared" si="213"/>
        <v/>
      </c>
      <c r="BE90" s="567" t="str">
        <f t="shared" si="214"/>
        <v/>
      </c>
      <c r="BG90" s="567" t="str">
        <f t="shared" si="215"/>
        <v/>
      </c>
      <c r="BI90" s="567" t="str">
        <f t="shared" si="216"/>
        <v/>
      </c>
      <c r="BK90" s="567" t="str">
        <f t="shared" si="217"/>
        <v/>
      </c>
      <c r="BM90" s="567" t="str">
        <f t="shared" si="218"/>
        <v/>
      </c>
      <c r="BO90" s="567" t="str">
        <f t="shared" si="219"/>
        <v/>
      </c>
      <c r="BQ90" s="567" t="str">
        <f t="shared" si="220"/>
        <v/>
      </c>
      <c r="BS90" s="567" t="str">
        <f t="shared" si="221"/>
        <v/>
      </c>
      <c r="BU90" s="567" t="str">
        <f t="shared" si="222"/>
        <v/>
      </c>
      <c r="BW90" s="567" t="str">
        <f t="shared" si="223"/>
        <v/>
      </c>
      <c r="BY90" s="567" t="str">
        <f t="shared" si="224"/>
        <v/>
      </c>
      <c r="CA90" s="567" t="str">
        <f t="shared" si="225"/>
        <v/>
      </c>
      <c r="CC90" s="567" t="str">
        <f t="shared" si="226"/>
        <v/>
      </c>
      <c r="CE90" s="567" t="str">
        <f t="shared" si="227"/>
        <v/>
      </c>
      <c r="CG90" s="567" t="str">
        <f t="shared" si="228"/>
        <v/>
      </c>
      <c r="CI90" s="567" t="str">
        <f t="shared" si="228"/>
        <v/>
      </c>
      <c r="CK90" s="567" t="str">
        <f t="shared" si="229"/>
        <v/>
      </c>
      <c r="CM90" s="567" t="str">
        <f t="shared" si="230"/>
        <v/>
      </c>
      <c r="CO90" s="567" t="str">
        <f t="shared" si="231"/>
        <v/>
      </c>
      <c r="CQ90" s="567" t="str">
        <f t="shared" si="232"/>
        <v/>
      </c>
      <c r="CS90" s="567" t="str">
        <f t="shared" si="233"/>
        <v/>
      </c>
      <c r="CU90" s="567" t="str">
        <f t="shared" si="234"/>
        <v/>
      </c>
      <c r="CW90" s="567" t="str">
        <f t="shared" si="235"/>
        <v/>
      </c>
      <c r="CY90" s="567" t="str">
        <f t="shared" si="236"/>
        <v/>
      </c>
      <c r="DA90" s="567" t="str">
        <f t="shared" si="237"/>
        <v/>
      </c>
      <c r="DC90" s="567" t="str">
        <f t="shared" si="238"/>
        <v/>
      </c>
      <c r="DE90" s="567" t="str">
        <f t="shared" si="239"/>
        <v/>
      </c>
      <c r="DG90" s="567" t="str">
        <f t="shared" si="240"/>
        <v/>
      </c>
      <c r="DI90" s="567" t="str">
        <f t="shared" si="241"/>
        <v/>
      </c>
      <c r="DK90" s="567" t="str">
        <f t="shared" si="242"/>
        <v/>
      </c>
      <c r="DM90" s="567" t="str">
        <f t="shared" si="243"/>
        <v/>
      </c>
      <c r="DO90" s="567" t="str">
        <f t="shared" si="244"/>
        <v/>
      </c>
      <c r="DQ90" s="567" t="str">
        <f t="shared" si="245"/>
        <v/>
      </c>
      <c r="DS90" s="567" t="str">
        <f t="shared" si="246"/>
        <v/>
      </c>
      <c r="DU90" s="567" t="str">
        <f t="shared" si="247"/>
        <v/>
      </c>
      <c r="DW90" s="567" t="str">
        <f t="shared" si="247"/>
        <v/>
      </c>
      <c r="DY90" s="567" t="str">
        <f t="shared" si="248"/>
        <v/>
      </c>
      <c r="EA90" s="567" t="str">
        <f t="shared" si="249"/>
        <v/>
      </c>
      <c r="EC90" s="567" t="str">
        <f t="shared" si="250"/>
        <v/>
      </c>
      <c r="EE90" s="567" t="str">
        <f t="shared" si="251"/>
        <v/>
      </c>
      <c r="EG90" s="567" t="str">
        <f t="shared" si="252"/>
        <v/>
      </c>
      <c r="EI90" s="567" t="str">
        <f t="shared" si="253"/>
        <v/>
      </c>
      <c r="EK90" s="567" t="str">
        <f t="shared" si="254"/>
        <v/>
      </c>
      <c r="EM90" s="567" t="str">
        <f t="shared" si="255"/>
        <v/>
      </c>
      <c r="EO90" s="567" t="str">
        <f t="shared" si="256"/>
        <v/>
      </c>
      <c r="EQ90" s="567" t="str">
        <f t="shared" si="257"/>
        <v/>
      </c>
      <c r="ES90" s="567" t="str">
        <f t="shared" si="258"/>
        <v/>
      </c>
      <c r="EU90" s="567" t="str">
        <f t="shared" si="259"/>
        <v/>
      </c>
      <c r="EW90" s="567" t="str">
        <f t="shared" si="260"/>
        <v/>
      </c>
      <c r="EY90" s="567" t="str">
        <f t="shared" si="261"/>
        <v/>
      </c>
      <c r="FA90" s="567" t="str">
        <f t="shared" si="262"/>
        <v/>
      </c>
      <c r="FC90" s="567" t="str">
        <f t="shared" si="263"/>
        <v/>
      </c>
      <c r="FE90" s="567" t="str">
        <f t="shared" si="264"/>
        <v/>
      </c>
      <c r="FG90" s="567" t="str">
        <f t="shared" si="265"/>
        <v/>
      </c>
      <c r="FI90" s="567" t="str">
        <f t="shared" si="266"/>
        <v/>
      </c>
      <c r="FK90" s="567" t="str">
        <f t="shared" si="266"/>
        <v/>
      </c>
      <c r="FM90" s="567" t="str">
        <f t="shared" si="267"/>
        <v/>
      </c>
      <c r="FO90" s="567" t="str">
        <f t="shared" si="268"/>
        <v/>
      </c>
      <c r="FQ90" s="567" t="str">
        <f t="shared" si="269"/>
        <v/>
      </c>
      <c r="FS90" s="567" t="str">
        <f t="shared" si="270"/>
        <v/>
      </c>
      <c r="FU90" s="567" t="str">
        <f t="shared" si="271"/>
        <v/>
      </c>
      <c r="FW90" s="567" t="str">
        <f t="shared" si="272"/>
        <v/>
      </c>
      <c r="FY90" s="567" t="str">
        <f t="shared" si="273"/>
        <v/>
      </c>
      <c r="GA90" s="567" t="str">
        <f t="shared" si="274"/>
        <v/>
      </c>
      <c r="GC90" s="567" t="str">
        <f t="shared" si="275"/>
        <v/>
      </c>
      <c r="GE90" s="567" t="str">
        <f t="shared" si="276"/>
        <v/>
      </c>
      <c r="GG90" s="567" t="str">
        <f t="shared" si="277"/>
        <v/>
      </c>
      <c r="GI90" s="567" t="str">
        <f t="shared" si="278"/>
        <v/>
      </c>
      <c r="GK90" s="567" t="str">
        <f t="shared" si="279"/>
        <v/>
      </c>
      <c r="GM90" s="567" t="str">
        <f t="shared" si="280"/>
        <v/>
      </c>
      <c r="GO90" s="567" t="str">
        <f t="shared" si="281"/>
        <v/>
      </c>
      <c r="GQ90" s="567" t="str">
        <f t="shared" si="282"/>
        <v/>
      </c>
      <c r="GS90" s="567" t="str">
        <f t="shared" si="283"/>
        <v/>
      </c>
      <c r="GU90" s="567" t="str">
        <f t="shared" si="284"/>
        <v/>
      </c>
      <c r="GW90" s="567" t="str">
        <f t="shared" si="285"/>
        <v/>
      </c>
      <c r="GY90" s="567" t="str">
        <f t="shared" si="285"/>
        <v/>
      </c>
      <c r="HA90" s="567" t="str">
        <f t="shared" si="286"/>
        <v/>
      </c>
      <c r="HC90" s="567" t="str">
        <f t="shared" si="287"/>
        <v/>
      </c>
      <c r="HE90" s="567" t="str">
        <f t="shared" si="288"/>
        <v/>
      </c>
      <c r="HG90" s="567" t="str">
        <f t="shared" si="289"/>
        <v/>
      </c>
      <c r="HI90" s="567" t="str">
        <f t="shared" si="290"/>
        <v/>
      </c>
      <c r="HK90" s="567" t="str">
        <f t="shared" si="291"/>
        <v/>
      </c>
      <c r="HM90" s="567" t="str">
        <f t="shared" si="292"/>
        <v/>
      </c>
      <c r="HO90" s="567" t="str">
        <f t="shared" si="293"/>
        <v/>
      </c>
      <c r="HQ90" s="567" t="str">
        <f t="shared" si="294"/>
        <v/>
      </c>
      <c r="HS90" s="567" t="str">
        <f t="shared" si="295"/>
        <v/>
      </c>
      <c r="HU90" s="567" t="str">
        <f t="shared" si="296"/>
        <v/>
      </c>
      <c r="HW90" s="567" t="str">
        <f t="shared" si="297"/>
        <v/>
      </c>
      <c r="HY90" s="567" t="str">
        <f t="shared" si="298"/>
        <v/>
      </c>
      <c r="IA90" s="567" t="str">
        <f t="shared" si="299"/>
        <v/>
      </c>
      <c r="IC90" s="567" t="str">
        <f t="shared" si="300"/>
        <v/>
      </c>
      <c r="IE90" s="567" t="str">
        <f t="shared" si="301"/>
        <v/>
      </c>
      <c r="IG90" s="567" t="str">
        <f t="shared" si="302"/>
        <v/>
      </c>
      <c r="II90" s="567" t="str">
        <f t="shared" si="303"/>
        <v/>
      </c>
      <c r="IK90" s="567" t="str">
        <f t="shared" si="304"/>
        <v/>
      </c>
      <c r="IM90" s="567" t="str">
        <f t="shared" si="304"/>
        <v/>
      </c>
      <c r="IO90" s="567" t="str">
        <f t="shared" si="305"/>
        <v/>
      </c>
      <c r="IQ90" s="567" t="str">
        <f t="shared" si="306"/>
        <v/>
      </c>
      <c r="IS90" s="567" t="str">
        <f t="shared" si="307"/>
        <v/>
      </c>
      <c r="IU90" s="567" t="str">
        <f t="shared" si="308"/>
        <v/>
      </c>
      <c r="IW90" s="567" t="str">
        <f t="shared" si="309"/>
        <v/>
      </c>
      <c r="IY90" s="567" t="str">
        <f t="shared" si="310"/>
        <v/>
      </c>
      <c r="JA90" s="567" t="str">
        <f t="shared" si="311"/>
        <v/>
      </c>
      <c r="JC90" s="567" t="str">
        <f t="shared" si="312"/>
        <v/>
      </c>
      <c r="JE90" s="567" t="str">
        <f t="shared" si="313"/>
        <v/>
      </c>
      <c r="JG90" s="567" t="str">
        <f t="shared" si="314"/>
        <v/>
      </c>
      <c r="JI90" s="567" t="str">
        <f t="shared" si="315"/>
        <v/>
      </c>
      <c r="JK90" s="567" t="str">
        <f t="shared" si="316"/>
        <v/>
      </c>
      <c r="JM90" s="567" t="str">
        <f t="shared" si="317"/>
        <v/>
      </c>
      <c r="JO90" s="567" t="str">
        <f t="shared" si="318"/>
        <v/>
      </c>
      <c r="JQ90" s="567" t="str">
        <f t="shared" si="319"/>
        <v/>
      </c>
      <c r="JS90" s="567" t="str">
        <f t="shared" si="320"/>
        <v/>
      </c>
      <c r="JU90" s="567" t="str">
        <f t="shared" si="321"/>
        <v/>
      </c>
      <c r="JW90" s="567" t="str">
        <f t="shared" si="322"/>
        <v/>
      </c>
      <c r="JY90" s="567" t="str">
        <f t="shared" si="323"/>
        <v/>
      </c>
      <c r="KA90" s="567" t="str">
        <f t="shared" si="323"/>
        <v/>
      </c>
      <c r="KC90" s="567" t="str">
        <f t="shared" si="324"/>
        <v/>
      </c>
      <c r="KE90" s="567" t="str">
        <f t="shared" si="325"/>
        <v/>
      </c>
      <c r="KG90" s="567" t="str">
        <f t="shared" si="326"/>
        <v/>
      </c>
      <c r="KI90" s="567" t="str">
        <f t="shared" si="327"/>
        <v/>
      </c>
      <c r="KK90" s="567" t="str">
        <f t="shared" si="328"/>
        <v/>
      </c>
      <c r="KM90" s="567" t="str">
        <f t="shared" si="329"/>
        <v/>
      </c>
      <c r="KO90" s="567" t="str">
        <f t="shared" si="330"/>
        <v/>
      </c>
      <c r="KQ90" s="567" t="str">
        <f t="shared" si="331"/>
        <v/>
      </c>
      <c r="KS90" s="567" t="str">
        <f t="shared" si="332"/>
        <v/>
      </c>
      <c r="KU90" s="567" t="str">
        <f t="shared" si="333"/>
        <v/>
      </c>
      <c r="KW90" s="567" t="str">
        <f t="shared" si="334"/>
        <v/>
      </c>
      <c r="KY90" s="567" t="str">
        <f t="shared" si="335"/>
        <v/>
      </c>
      <c r="LA90" s="567" t="str">
        <f t="shared" si="336"/>
        <v/>
      </c>
      <c r="LC90" s="567" t="str">
        <f t="shared" si="337"/>
        <v/>
      </c>
      <c r="LE90" s="567" t="str">
        <f t="shared" si="338"/>
        <v/>
      </c>
      <c r="LG90" s="567" t="str">
        <f t="shared" si="339"/>
        <v/>
      </c>
      <c r="LI90" s="567" t="str">
        <f t="shared" si="340"/>
        <v/>
      </c>
      <c r="LK90" s="567" t="str">
        <f t="shared" si="341"/>
        <v/>
      </c>
      <c r="LM90" s="567" t="str">
        <f t="shared" si="342"/>
        <v/>
      </c>
      <c r="LO90" s="567" t="str">
        <f t="shared" si="342"/>
        <v/>
      </c>
      <c r="LQ90" s="567" t="str">
        <f t="shared" si="343"/>
        <v/>
      </c>
      <c r="LS90" s="567" t="str">
        <f t="shared" si="344"/>
        <v/>
      </c>
      <c r="LU90" s="567" t="str">
        <f t="shared" si="345"/>
        <v/>
      </c>
      <c r="LW90" s="567" t="str">
        <f t="shared" si="346"/>
        <v/>
      </c>
      <c r="LY90" s="567" t="str">
        <f t="shared" si="347"/>
        <v/>
      </c>
      <c r="MA90" s="567" t="str">
        <f t="shared" si="348"/>
        <v/>
      </c>
      <c r="MC90" s="567" t="str">
        <f t="shared" si="349"/>
        <v/>
      </c>
      <c r="ME90" s="567" t="str">
        <f t="shared" si="350"/>
        <v/>
      </c>
      <c r="MG90" s="567" t="str">
        <f t="shared" si="351"/>
        <v/>
      </c>
      <c r="MI90" s="567" t="str">
        <f t="shared" si="352"/>
        <v/>
      </c>
      <c r="MK90" s="567" t="str">
        <f t="shared" si="353"/>
        <v/>
      </c>
      <c r="MM90" s="567" t="str">
        <f t="shared" si="354"/>
        <v/>
      </c>
      <c r="MO90" s="567" t="str">
        <f t="shared" si="355"/>
        <v/>
      </c>
      <c r="MQ90" s="567" t="str">
        <f t="shared" si="356"/>
        <v/>
      </c>
      <c r="MS90" s="567" t="str">
        <f t="shared" si="357"/>
        <v/>
      </c>
      <c r="MU90" s="567" t="str">
        <f t="shared" si="358"/>
        <v/>
      </c>
      <c r="MW90" s="567" t="str">
        <f t="shared" si="359"/>
        <v/>
      </c>
      <c r="MY90" s="567" t="str">
        <f t="shared" si="360"/>
        <v/>
      </c>
      <c r="NA90" s="567" t="str">
        <f t="shared" si="361"/>
        <v/>
      </c>
      <c r="NC90" s="567" t="str">
        <f t="shared" si="361"/>
        <v/>
      </c>
      <c r="NE90" s="567" t="str">
        <f t="shared" si="362"/>
        <v/>
      </c>
      <c r="NG90" s="567" t="str">
        <f t="shared" si="363"/>
        <v/>
      </c>
      <c r="NI90" s="567" t="str">
        <f t="shared" si="364"/>
        <v/>
      </c>
      <c r="NK90" s="567" t="str">
        <f t="shared" si="365"/>
        <v/>
      </c>
      <c r="NM90" s="567" t="str">
        <f t="shared" si="366"/>
        <v/>
      </c>
      <c r="NO90" s="567" t="str">
        <f t="shared" si="367"/>
        <v/>
      </c>
      <c r="NQ90" s="567" t="str">
        <f t="shared" si="368"/>
        <v/>
      </c>
      <c r="NS90" s="567" t="str">
        <f t="shared" si="369"/>
        <v/>
      </c>
      <c r="NU90" s="567" t="str">
        <f t="shared" si="370"/>
        <v/>
      </c>
      <c r="NW90" s="567" t="str">
        <f t="shared" si="371"/>
        <v/>
      </c>
      <c r="NY90" s="567" t="str">
        <f t="shared" si="372"/>
        <v/>
      </c>
      <c r="OA90" s="567" t="str">
        <f t="shared" si="373"/>
        <v/>
      </c>
      <c r="OC90" s="567" t="str">
        <f t="shared" si="374"/>
        <v/>
      </c>
      <c r="OE90" s="567" t="str">
        <f t="shared" si="375"/>
        <v/>
      </c>
      <c r="OG90" s="567" t="str">
        <f t="shared" si="376"/>
        <v/>
      </c>
      <c r="OI90" s="567" t="str">
        <f t="shared" si="377"/>
        <v/>
      </c>
      <c r="OK90" s="567" t="str">
        <f t="shared" si="378"/>
        <v/>
      </c>
      <c r="OM90" s="567" t="str">
        <f t="shared" si="379"/>
        <v/>
      </c>
    </row>
    <row r="91" spans="5:403">
      <c r="E91" s="567" t="str">
        <f t="shared" si="190"/>
        <v/>
      </c>
      <c r="G91" s="567" t="str">
        <f t="shared" si="190"/>
        <v/>
      </c>
      <c r="I91" s="567" t="str">
        <f t="shared" si="191"/>
        <v/>
      </c>
      <c r="K91" s="567" t="str">
        <f t="shared" si="192"/>
        <v/>
      </c>
      <c r="M91" s="567" t="str">
        <f t="shared" si="193"/>
        <v/>
      </c>
      <c r="O91" s="567" t="str">
        <f t="shared" si="194"/>
        <v/>
      </c>
      <c r="Q91" s="567" t="str">
        <f t="shared" si="195"/>
        <v/>
      </c>
      <c r="S91" s="567" t="str">
        <f t="shared" si="196"/>
        <v/>
      </c>
      <c r="U91" s="567" t="str">
        <f t="shared" si="197"/>
        <v/>
      </c>
      <c r="W91" s="567" t="str">
        <f t="shared" si="198"/>
        <v/>
      </c>
      <c r="Y91" s="567" t="str">
        <f t="shared" si="199"/>
        <v/>
      </c>
      <c r="AA91" s="567" t="str">
        <f t="shared" si="200"/>
        <v/>
      </c>
      <c r="AC91" s="567" t="str">
        <f t="shared" si="201"/>
        <v/>
      </c>
      <c r="AE91" s="567" t="str">
        <f t="shared" si="202"/>
        <v/>
      </c>
      <c r="AG91" s="567" t="str">
        <f t="shared" si="203"/>
        <v/>
      </c>
      <c r="AI91" s="567" t="str">
        <f t="shared" si="204"/>
        <v/>
      </c>
      <c r="AK91" s="567" t="str">
        <f t="shared" si="205"/>
        <v/>
      </c>
      <c r="AM91" s="567" t="str">
        <f t="shared" si="206"/>
        <v/>
      </c>
      <c r="AO91" s="567" t="str">
        <f t="shared" si="207"/>
        <v/>
      </c>
      <c r="AQ91" s="567" t="str">
        <f t="shared" si="208"/>
        <v/>
      </c>
      <c r="AS91" s="567" t="str">
        <f t="shared" si="209"/>
        <v/>
      </c>
      <c r="AU91" s="567" t="str">
        <f t="shared" si="209"/>
        <v/>
      </c>
      <c r="AW91" s="567" t="str">
        <f t="shared" si="210"/>
        <v/>
      </c>
      <c r="AY91" s="567" t="str">
        <f t="shared" si="211"/>
        <v/>
      </c>
      <c r="BA91" s="567" t="str">
        <f t="shared" si="212"/>
        <v/>
      </c>
      <c r="BC91" s="567" t="str">
        <f t="shared" si="213"/>
        <v/>
      </c>
      <c r="BE91" s="567" t="str">
        <f t="shared" si="214"/>
        <v/>
      </c>
      <c r="BG91" s="567" t="str">
        <f t="shared" si="215"/>
        <v/>
      </c>
      <c r="BI91" s="567" t="str">
        <f t="shared" si="216"/>
        <v/>
      </c>
      <c r="BK91" s="567" t="str">
        <f t="shared" si="217"/>
        <v/>
      </c>
      <c r="BM91" s="567" t="str">
        <f t="shared" si="218"/>
        <v/>
      </c>
      <c r="BO91" s="567" t="str">
        <f t="shared" si="219"/>
        <v/>
      </c>
      <c r="BQ91" s="567" t="str">
        <f t="shared" si="220"/>
        <v/>
      </c>
      <c r="BS91" s="567" t="str">
        <f t="shared" si="221"/>
        <v/>
      </c>
      <c r="BU91" s="567" t="str">
        <f t="shared" si="222"/>
        <v/>
      </c>
      <c r="BW91" s="567" t="str">
        <f t="shared" si="223"/>
        <v/>
      </c>
      <c r="BY91" s="567" t="str">
        <f t="shared" si="224"/>
        <v/>
      </c>
      <c r="CA91" s="567" t="str">
        <f t="shared" si="225"/>
        <v/>
      </c>
      <c r="CC91" s="567" t="str">
        <f t="shared" si="226"/>
        <v/>
      </c>
      <c r="CE91" s="567" t="str">
        <f t="shared" si="227"/>
        <v/>
      </c>
      <c r="CG91" s="567" t="str">
        <f t="shared" si="228"/>
        <v/>
      </c>
      <c r="CI91" s="567" t="str">
        <f t="shared" si="228"/>
        <v/>
      </c>
      <c r="CK91" s="567" t="str">
        <f t="shared" si="229"/>
        <v/>
      </c>
      <c r="CM91" s="567" t="str">
        <f t="shared" si="230"/>
        <v/>
      </c>
      <c r="CO91" s="567" t="str">
        <f t="shared" si="231"/>
        <v/>
      </c>
      <c r="CQ91" s="567" t="str">
        <f t="shared" si="232"/>
        <v/>
      </c>
      <c r="CS91" s="567" t="str">
        <f t="shared" si="233"/>
        <v/>
      </c>
      <c r="CU91" s="567" t="str">
        <f t="shared" si="234"/>
        <v/>
      </c>
      <c r="CW91" s="567" t="str">
        <f t="shared" si="235"/>
        <v/>
      </c>
      <c r="CY91" s="567" t="str">
        <f t="shared" si="236"/>
        <v/>
      </c>
      <c r="DA91" s="567" t="str">
        <f t="shared" si="237"/>
        <v/>
      </c>
      <c r="DC91" s="567" t="str">
        <f t="shared" si="238"/>
        <v/>
      </c>
      <c r="DE91" s="567" t="str">
        <f t="shared" si="239"/>
        <v/>
      </c>
      <c r="DG91" s="567" t="str">
        <f t="shared" si="240"/>
        <v/>
      </c>
      <c r="DI91" s="567" t="str">
        <f t="shared" si="241"/>
        <v/>
      </c>
      <c r="DK91" s="567" t="str">
        <f t="shared" si="242"/>
        <v/>
      </c>
      <c r="DM91" s="567" t="str">
        <f t="shared" si="243"/>
        <v/>
      </c>
      <c r="DO91" s="567" t="str">
        <f t="shared" si="244"/>
        <v/>
      </c>
      <c r="DQ91" s="567" t="str">
        <f t="shared" si="245"/>
        <v/>
      </c>
      <c r="DS91" s="567" t="str">
        <f t="shared" si="246"/>
        <v/>
      </c>
      <c r="DU91" s="567" t="str">
        <f t="shared" si="247"/>
        <v/>
      </c>
      <c r="DW91" s="567" t="str">
        <f t="shared" si="247"/>
        <v/>
      </c>
      <c r="DY91" s="567" t="str">
        <f t="shared" si="248"/>
        <v/>
      </c>
      <c r="EA91" s="567" t="str">
        <f t="shared" si="249"/>
        <v/>
      </c>
      <c r="EC91" s="567" t="str">
        <f t="shared" si="250"/>
        <v/>
      </c>
      <c r="EE91" s="567" t="str">
        <f t="shared" si="251"/>
        <v/>
      </c>
      <c r="EG91" s="567" t="str">
        <f t="shared" si="252"/>
        <v/>
      </c>
      <c r="EI91" s="567" t="str">
        <f t="shared" si="253"/>
        <v/>
      </c>
      <c r="EK91" s="567" t="str">
        <f t="shared" si="254"/>
        <v/>
      </c>
      <c r="EM91" s="567" t="str">
        <f t="shared" si="255"/>
        <v/>
      </c>
      <c r="EO91" s="567" t="str">
        <f t="shared" si="256"/>
        <v/>
      </c>
      <c r="EQ91" s="567" t="str">
        <f t="shared" si="257"/>
        <v/>
      </c>
      <c r="ES91" s="567" t="str">
        <f t="shared" si="258"/>
        <v/>
      </c>
      <c r="EU91" s="567" t="str">
        <f t="shared" si="259"/>
        <v/>
      </c>
      <c r="EW91" s="567" t="str">
        <f t="shared" si="260"/>
        <v/>
      </c>
      <c r="EY91" s="567" t="str">
        <f t="shared" si="261"/>
        <v/>
      </c>
      <c r="FA91" s="567" t="str">
        <f t="shared" si="262"/>
        <v/>
      </c>
      <c r="FC91" s="567" t="str">
        <f t="shared" si="263"/>
        <v/>
      </c>
      <c r="FE91" s="567" t="str">
        <f t="shared" si="264"/>
        <v/>
      </c>
      <c r="FG91" s="567" t="str">
        <f t="shared" si="265"/>
        <v/>
      </c>
      <c r="FI91" s="567" t="str">
        <f t="shared" si="266"/>
        <v/>
      </c>
      <c r="FK91" s="567" t="str">
        <f t="shared" si="266"/>
        <v/>
      </c>
      <c r="FM91" s="567" t="str">
        <f t="shared" si="267"/>
        <v/>
      </c>
      <c r="FO91" s="567" t="str">
        <f t="shared" si="268"/>
        <v/>
      </c>
      <c r="FQ91" s="567" t="str">
        <f t="shared" si="269"/>
        <v/>
      </c>
      <c r="FS91" s="567" t="str">
        <f t="shared" si="270"/>
        <v/>
      </c>
      <c r="FU91" s="567" t="str">
        <f t="shared" si="271"/>
        <v/>
      </c>
      <c r="FW91" s="567" t="str">
        <f t="shared" si="272"/>
        <v/>
      </c>
      <c r="FY91" s="567" t="str">
        <f t="shared" si="273"/>
        <v/>
      </c>
      <c r="GA91" s="567" t="str">
        <f t="shared" si="274"/>
        <v/>
      </c>
      <c r="GC91" s="567" t="str">
        <f t="shared" si="275"/>
        <v/>
      </c>
      <c r="GE91" s="567" t="str">
        <f t="shared" si="276"/>
        <v/>
      </c>
      <c r="GG91" s="567" t="str">
        <f t="shared" si="277"/>
        <v/>
      </c>
      <c r="GI91" s="567" t="str">
        <f t="shared" si="278"/>
        <v/>
      </c>
      <c r="GK91" s="567" t="str">
        <f t="shared" si="279"/>
        <v/>
      </c>
      <c r="GM91" s="567" t="str">
        <f t="shared" si="280"/>
        <v/>
      </c>
      <c r="GO91" s="567" t="str">
        <f t="shared" si="281"/>
        <v/>
      </c>
      <c r="GQ91" s="567" t="str">
        <f t="shared" si="282"/>
        <v/>
      </c>
      <c r="GS91" s="567" t="str">
        <f t="shared" si="283"/>
        <v/>
      </c>
      <c r="GU91" s="567" t="str">
        <f t="shared" si="284"/>
        <v/>
      </c>
      <c r="GW91" s="567" t="str">
        <f t="shared" si="285"/>
        <v/>
      </c>
      <c r="GY91" s="567" t="str">
        <f t="shared" si="285"/>
        <v/>
      </c>
      <c r="HA91" s="567" t="str">
        <f t="shared" si="286"/>
        <v/>
      </c>
      <c r="HC91" s="567" t="str">
        <f t="shared" si="287"/>
        <v/>
      </c>
      <c r="HE91" s="567" t="str">
        <f t="shared" si="288"/>
        <v/>
      </c>
      <c r="HG91" s="567" t="str">
        <f t="shared" si="289"/>
        <v/>
      </c>
      <c r="HI91" s="567" t="str">
        <f t="shared" si="290"/>
        <v/>
      </c>
      <c r="HK91" s="567" t="str">
        <f t="shared" si="291"/>
        <v/>
      </c>
      <c r="HM91" s="567" t="str">
        <f t="shared" si="292"/>
        <v/>
      </c>
      <c r="HO91" s="567" t="str">
        <f t="shared" si="293"/>
        <v/>
      </c>
      <c r="HQ91" s="567" t="str">
        <f t="shared" si="294"/>
        <v/>
      </c>
      <c r="HS91" s="567" t="str">
        <f t="shared" si="295"/>
        <v/>
      </c>
      <c r="HU91" s="567" t="str">
        <f t="shared" si="296"/>
        <v/>
      </c>
      <c r="HW91" s="567" t="str">
        <f t="shared" si="297"/>
        <v/>
      </c>
      <c r="HY91" s="567" t="str">
        <f t="shared" si="298"/>
        <v/>
      </c>
      <c r="IA91" s="567" t="str">
        <f t="shared" si="299"/>
        <v/>
      </c>
      <c r="IC91" s="567" t="str">
        <f t="shared" si="300"/>
        <v/>
      </c>
      <c r="IE91" s="567" t="str">
        <f t="shared" si="301"/>
        <v/>
      </c>
      <c r="IG91" s="567" t="str">
        <f t="shared" si="302"/>
        <v/>
      </c>
      <c r="II91" s="567" t="str">
        <f t="shared" si="303"/>
        <v/>
      </c>
      <c r="IK91" s="567" t="str">
        <f t="shared" si="304"/>
        <v/>
      </c>
      <c r="IM91" s="567" t="str">
        <f t="shared" si="304"/>
        <v/>
      </c>
      <c r="IO91" s="567" t="str">
        <f t="shared" si="305"/>
        <v/>
      </c>
      <c r="IQ91" s="567" t="str">
        <f t="shared" si="306"/>
        <v/>
      </c>
      <c r="IS91" s="567" t="str">
        <f t="shared" si="307"/>
        <v/>
      </c>
      <c r="IU91" s="567" t="str">
        <f t="shared" si="308"/>
        <v/>
      </c>
      <c r="IW91" s="567" t="str">
        <f t="shared" si="309"/>
        <v/>
      </c>
      <c r="IY91" s="567" t="str">
        <f t="shared" si="310"/>
        <v/>
      </c>
      <c r="JA91" s="567" t="str">
        <f t="shared" si="311"/>
        <v/>
      </c>
      <c r="JC91" s="567" t="str">
        <f t="shared" si="312"/>
        <v/>
      </c>
      <c r="JE91" s="567" t="str">
        <f t="shared" si="313"/>
        <v/>
      </c>
      <c r="JG91" s="567" t="str">
        <f t="shared" si="314"/>
        <v/>
      </c>
      <c r="JI91" s="567" t="str">
        <f t="shared" si="315"/>
        <v/>
      </c>
      <c r="JK91" s="567" t="str">
        <f t="shared" si="316"/>
        <v/>
      </c>
      <c r="JM91" s="567" t="str">
        <f t="shared" si="317"/>
        <v/>
      </c>
      <c r="JO91" s="567" t="str">
        <f t="shared" si="318"/>
        <v/>
      </c>
      <c r="JQ91" s="567" t="str">
        <f t="shared" si="319"/>
        <v/>
      </c>
      <c r="JS91" s="567" t="str">
        <f t="shared" si="320"/>
        <v/>
      </c>
      <c r="JU91" s="567" t="str">
        <f t="shared" si="321"/>
        <v/>
      </c>
      <c r="JW91" s="567" t="str">
        <f t="shared" si="322"/>
        <v/>
      </c>
      <c r="JY91" s="567" t="str">
        <f t="shared" si="323"/>
        <v/>
      </c>
      <c r="KA91" s="567" t="str">
        <f t="shared" si="323"/>
        <v/>
      </c>
      <c r="KC91" s="567" t="str">
        <f t="shared" si="324"/>
        <v/>
      </c>
      <c r="KE91" s="567" t="str">
        <f t="shared" si="325"/>
        <v/>
      </c>
      <c r="KG91" s="567" t="str">
        <f t="shared" si="326"/>
        <v/>
      </c>
      <c r="KI91" s="567" t="str">
        <f t="shared" si="327"/>
        <v/>
      </c>
      <c r="KK91" s="567" t="str">
        <f t="shared" si="328"/>
        <v/>
      </c>
      <c r="KM91" s="567" t="str">
        <f t="shared" si="329"/>
        <v/>
      </c>
      <c r="KO91" s="567" t="str">
        <f t="shared" si="330"/>
        <v/>
      </c>
      <c r="KQ91" s="567" t="str">
        <f t="shared" si="331"/>
        <v/>
      </c>
      <c r="KS91" s="567" t="str">
        <f t="shared" si="332"/>
        <v/>
      </c>
      <c r="KU91" s="567" t="str">
        <f t="shared" si="333"/>
        <v/>
      </c>
      <c r="KW91" s="567" t="str">
        <f t="shared" si="334"/>
        <v/>
      </c>
      <c r="KY91" s="567" t="str">
        <f t="shared" si="335"/>
        <v/>
      </c>
      <c r="LA91" s="567" t="str">
        <f t="shared" si="336"/>
        <v/>
      </c>
      <c r="LC91" s="567" t="str">
        <f t="shared" si="337"/>
        <v/>
      </c>
      <c r="LE91" s="567" t="str">
        <f t="shared" si="338"/>
        <v/>
      </c>
      <c r="LG91" s="567" t="str">
        <f t="shared" si="339"/>
        <v/>
      </c>
      <c r="LI91" s="567" t="str">
        <f t="shared" si="340"/>
        <v/>
      </c>
      <c r="LK91" s="567" t="str">
        <f t="shared" si="341"/>
        <v/>
      </c>
      <c r="LM91" s="567" t="str">
        <f t="shared" si="342"/>
        <v/>
      </c>
      <c r="LO91" s="567" t="str">
        <f t="shared" si="342"/>
        <v/>
      </c>
      <c r="LQ91" s="567" t="str">
        <f t="shared" si="343"/>
        <v/>
      </c>
      <c r="LS91" s="567" t="str">
        <f t="shared" si="344"/>
        <v/>
      </c>
      <c r="LU91" s="567" t="str">
        <f t="shared" si="345"/>
        <v/>
      </c>
      <c r="LW91" s="567" t="str">
        <f t="shared" si="346"/>
        <v/>
      </c>
      <c r="LY91" s="567" t="str">
        <f t="shared" si="347"/>
        <v/>
      </c>
      <c r="MA91" s="567" t="str">
        <f t="shared" si="348"/>
        <v/>
      </c>
      <c r="MC91" s="567" t="str">
        <f t="shared" si="349"/>
        <v/>
      </c>
      <c r="ME91" s="567" t="str">
        <f t="shared" si="350"/>
        <v/>
      </c>
      <c r="MG91" s="567" t="str">
        <f t="shared" si="351"/>
        <v/>
      </c>
      <c r="MI91" s="567" t="str">
        <f t="shared" si="352"/>
        <v/>
      </c>
      <c r="MK91" s="567" t="str">
        <f t="shared" si="353"/>
        <v/>
      </c>
      <c r="MM91" s="567" t="str">
        <f t="shared" si="354"/>
        <v/>
      </c>
      <c r="MO91" s="567" t="str">
        <f t="shared" si="355"/>
        <v/>
      </c>
      <c r="MQ91" s="567" t="str">
        <f t="shared" si="356"/>
        <v/>
      </c>
      <c r="MS91" s="567" t="str">
        <f t="shared" si="357"/>
        <v/>
      </c>
      <c r="MU91" s="567" t="str">
        <f t="shared" si="358"/>
        <v/>
      </c>
      <c r="MW91" s="567" t="str">
        <f t="shared" si="359"/>
        <v/>
      </c>
      <c r="MY91" s="567" t="str">
        <f t="shared" si="360"/>
        <v/>
      </c>
      <c r="NA91" s="567" t="str">
        <f t="shared" si="361"/>
        <v/>
      </c>
      <c r="NC91" s="567" t="str">
        <f t="shared" si="361"/>
        <v/>
      </c>
      <c r="NE91" s="567" t="str">
        <f t="shared" si="362"/>
        <v/>
      </c>
      <c r="NG91" s="567" t="str">
        <f t="shared" si="363"/>
        <v/>
      </c>
      <c r="NI91" s="567" t="str">
        <f t="shared" si="364"/>
        <v/>
      </c>
      <c r="NK91" s="567" t="str">
        <f t="shared" si="365"/>
        <v/>
      </c>
      <c r="NM91" s="567" t="str">
        <f t="shared" si="366"/>
        <v/>
      </c>
      <c r="NO91" s="567" t="str">
        <f t="shared" si="367"/>
        <v/>
      </c>
      <c r="NQ91" s="567" t="str">
        <f t="shared" si="368"/>
        <v/>
      </c>
      <c r="NS91" s="567" t="str">
        <f t="shared" si="369"/>
        <v/>
      </c>
      <c r="NU91" s="567" t="str">
        <f t="shared" si="370"/>
        <v/>
      </c>
      <c r="NW91" s="567" t="str">
        <f t="shared" si="371"/>
        <v/>
      </c>
      <c r="NY91" s="567" t="str">
        <f t="shared" si="372"/>
        <v/>
      </c>
      <c r="OA91" s="567" t="str">
        <f t="shared" si="373"/>
        <v/>
      </c>
      <c r="OC91" s="567" t="str">
        <f t="shared" si="374"/>
        <v/>
      </c>
      <c r="OE91" s="567" t="str">
        <f t="shared" si="375"/>
        <v/>
      </c>
      <c r="OG91" s="567" t="str">
        <f t="shared" si="376"/>
        <v/>
      </c>
      <c r="OI91" s="567" t="str">
        <f t="shared" si="377"/>
        <v/>
      </c>
      <c r="OK91" s="567" t="str">
        <f t="shared" si="378"/>
        <v/>
      </c>
      <c r="OM91" s="567" t="str">
        <f t="shared" si="379"/>
        <v/>
      </c>
    </row>
    <row r="92" spans="5:403">
      <c r="E92" s="567" t="str">
        <f t="shared" si="190"/>
        <v/>
      </c>
      <c r="G92" s="567" t="str">
        <f t="shared" si="190"/>
        <v/>
      </c>
      <c r="I92" s="567" t="str">
        <f t="shared" si="191"/>
        <v/>
      </c>
      <c r="K92" s="567" t="str">
        <f t="shared" si="192"/>
        <v/>
      </c>
      <c r="M92" s="567" t="str">
        <f t="shared" si="193"/>
        <v/>
      </c>
      <c r="O92" s="567" t="str">
        <f t="shared" si="194"/>
        <v/>
      </c>
      <c r="Q92" s="567" t="str">
        <f t="shared" si="195"/>
        <v/>
      </c>
      <c r="S92" s="567" t="str">
        <f t="shared" si="196"/>
        <v/>
      </c>
      <c r="U92" s="567" t="str">
        <f t="shared" si="197"/>
        <v/>
      </c>
      <c r="W92" s="567" t="str">
        <f t="shared" si="198"/>
        <v/>
      </c>
      <c r="Y92" s="567" t="str">
        <f t="shared" si="199"/>
        <v/>
      </c>
      <c r="AA92" s="567" t="str">
        <f t="shared" si="200"/>
        <v/>
      </c>
      <c r="AC92" s="567" t="str">
        <f t="shared" si="201"/>
        <v/>
      </c>
      <c r="AE92" s="567" t="str">
        <f t="shared" si="202"/>
        <v/>
      </c>
      <c r="AG92" s="567" t="str">
        <f t="shared" si="203"/>
        <v/>
      </c>
      <c r="AI92" s="567" t="str">
        <f t="shared" si="204"/>
        <v/>
      </c>
      <c r="AK92" s="567" t="str">
        <f t="shared" si="205"/>
        <v/>
      </c>
      <c r="AM92" s="567" t="str">
        <f t="shared" si="206"/>
        <v/>
      </c>
      <c r="AO92" s="567" t="str">
        <f t="shared" si="207"/>
        <v/>
      </c>
      <c r="AQ92" s="567" t="str">
        <f t="shared" si="208"/>
        <v/>
      </c>
      <c r="AS92" s="567" t="str">
        <f t="shared" si="209"/>
        <v/>
      </c>
      <c r="AU92" s="567" t="str">
        <f t="shared" si="209"/>
        <v/>
      </c>
      <c r="AW92" s="567" t="str">
        <f t="shared" si="210"/>
        <v/>
      </c>
      <c r="AY92" s="567" t="str">
        <f t="shared" si="211"/>
        <v/>
      </c>
      <c r="BA92" s="567" t="str">
        <f t="shared" si="212"/>
        <v/>
      </c>
      <c r="BC92" s="567" t="str">
        <f t="shared" si="213"/>
        <v/>
      </c>
      <c r="BE92" s="567" t="str">
        <f t="shared" si="214"/>
        <v/>
      </c>
      <c r="BG92" s="567" t="str">
        <f t="shared" si="215"/>
        <v/>
      </c>
      <c r="BI92" s="567" t="str">
        <f t="shared" si="216"/>
        <v/>
      </c>
      <c r="BK92" s="567" t="str">
        <f t="shared" si="217"/>
        <v/>
      </c>
      <c r="BM92" s="567" t="str">
        <f t="shared" si="218"/>
        <v/>
      </c>
      <c r="BO92" s="567" t="str">
        <f t="shared" si="219"/>
        <v/>
      </c>
      <c r="BQ92" s="567" t="str">
        <f t="shared" si="220"/>
        <v/>
      </c>
      <c r="BS92" s="567" t="str">
        <f t="shared" si="221"/>
        <v/>
      </c>
      <c r="BU92" s="567" t="str">
        <f t="shared" si="222"/>
        <v/>
      </c>
      <c r="BW92" s="567" t="str">
        <f t="shared" si="223"/>
        <v/>
      </c>
      <c r="BY92" s="567" t="str">
        <f t="shared" si="224"/>
        <v/>
      </c>
      <c r="CA92" s="567" t="str">
        <f t="shared" si="225"/>
        <v/>
      </c>
      <c r="CC92" s="567" t="str">
        <f t="shared" si="226"/>
        <v/>
      </c>
      <c r="CE92" s="567" t="str">
        <f t="shared" si="227"/>
        <v/>
      </c>
      <c r="CG92" s="567" t="str">
        <f t="shared" si="228"/>
        <v/>
      </c>
      <c r="CI92" s="567" t="str">
        <f t="shared" si="228"/>
        <v/>
      </c>
      <c r="CK92" s="567" t="str">
        <f t="shared" si="229"/>
        <v/>
      </c>
      <c r="CM92" s="567" t="str">
        <f t="shared" si="230"/>
        <v/>
      </c>
      <c r="CO92" s="567" t="str">
        <f t="shared" si="231"/>
        <v/>
      </c>
      <c r="CQ92" s="567" t="str">
        <f t="shared" si="232"/>
        <v/>
      </c>
      <c r="CS92" s="567" t="str">
        <f t="shared" si="233"/>
        <v/>
      </c>
      <c r="CU92" s="567" t="str">
        <f t="shared" si="234"/>
        <v/>
      </c>
      <c r="CW92" s="567" t="str">
        <f t="shared" si="235"/>
        <v/>
      </c>
      <c r="CY92" s="567" t="str">
        <f t="shared" si="236"/>
        <v/>
      </c>
      <c r="DA92" s="567" t="str">
        <f t="shared" si="237"/>
        <v/>
      </c>
      <c r="DC92" s="567" t="str">
        <f t="shared" si="238"/>
        <v/>
      </c>
      <c r="DE92" s="567" t="str">
        <f t="shared" si="239"/>
        <v/>
      </c>
      <c r="DG92" s="567" t="str">
        <f t="shared" si="240"/>
        <v/>
      </c>
      <c r="DI92" s="567" t="str">
        <f t="shared" si="241"/>
        <v/>
      </c>
      <c r="DK92" s="567" t="str">
        <f t="shared" si="242"/>
        <v/>
      </c>
      <c r="DM92" s="567" t="str">
        <f t="shared" si="243"/>
        <v/>
      </c>
      <c r="DO92" s="567" t="str">
        <f t="shared" si="244"/>
        <v/>
      </c>
      <c r="DQ92" s="567" t="str">
        <f t="shared" si="245"/>
        <v/>
      </c>
      <c r="DS92" s="567" t="str">
        <f t="shared" si="246"/>
        <v/>
      </c>
      <c r="DU92" s="567" t="str">
        <f t="shared" si="247"/>
        <v/>
      </c>
      <c r="DW92" s="567" t="str">
        <f t="shared" si="247"/>
        <v/>
      </c>
      <c r="DY92" s="567" t="str">
        <f t="shared" si="248"/>
        <v/>
      </c>
      <c r="EA92" s="567" t="str">
        <f t="shared" si="249"/>
        <v/>
      </c>
      <c r="EC92" s="567" t="str">
        <f t="shared" si="250"/>
        <v/>
      </c>
      <c r="EE92" s="567" t="str">
        <f t="shared" si="251"/>
        <v/>
      </c>
      <c r="EG92" s="567" t="str">
        <f t="shared" si="252"/>
        <v/>
      </c>
      <c r="EI92" s="567" t="str">
        <f t="shared" si="253"/>
        <v/>
      </c>
      <c r="EK92" s="567" t="str">
        <f t="shared" si="254"/>
        <v/>
      </c>
      <c r="EM92" s="567" t="str">
        <f t="shared" si="255"/>
        <v/>
      </c>
      <c r="EO92" s="567" t="str">
        <f t="shared" si="256"/>
        <v/>
      </c>
      <c r="EQ92" s="567" t="str">
        <f t="shared" si="257"/>
        <v/>
      </c>
      <c r="ES92" s="567" t="str">
        <f t="shared" si="258"/>
        <v/>
      </c>
      <c r="EU92" s="567" t="str">
        <f t="shared" si="259"/>
        <v/>
      </c>
      <c r="EW92" s="567" t="str">
        <f t="shared" si="260"/>
        <v/>
      </c>
      <c r="EY92" s="567" t="str">
        <f t="shared" si="261"/>
        <v/>
      </c>
      <c r="FA92" s="567" t="str">
        <f t="shared" si="262"/>
        <v/>
      </c>
      <c r="FC92" s="567" t="str">
        <f t="shared" si="263"/>
        <v/>
      </c>
      <c r="FE92" s="567" t="str">
        <f t="shared" si="264"/>
        <v/>
      </c>
      <c r="FG92" s="567" t="str">
        <f t="shared" si="265"/>
        <v/>
      </c>
      <c r="FI92" s="567" t="str">
        <f t="shared" si="266"/>
        <v/>
      </c>
      <c r="FK92" s="567" t="str">
        <f t="shared" si="266"/>
        <v/>
      </c>
      <c r="FM92" s="567" t="str">
        <f t="shared" si="267"/>
        <v/>
      </c>
      <c r="FO92" s="567" t="str">
        <f t="shared" si="268"/>
        <v/>
      </c>
      <c r="FQ92" s="567" t="str">
        <f t="shared" si="269"/>
        <v/>
      </c>
      <c r="FS92" s="567" t="str">
        <f t="shared" si="270"/>
        <v/>
      </c>
      <c r="FU92" s="567" t="str">
        <f t="shared" si="271"/>
        <v/>
      </c>
      <c r="FW92" s="567" t="str">
        <f t="shared" si="272"/>
        <v/>
      </c>
      <c r="FY92" s="567" t="str">
        <f t="shared" si="273"/>
        <v/>
      </c>
      <c r="GA92" s="567" t="str">
        <f t="shared" si="274"/>
        <v/>
      </c>
      <c r="GC92" s="567" t="str">
        <f t="shared" si="275"/>
        <v/>
      </c>
      <c r="GE92" s="567" t="str">
        <f t="shared" si="276"/>
        <v/>
      </c>
      <c r="GG92" s="567" t="str">
        <f t="shared" si="277"/>
        <v/>
      </c>
      <c r="GI92" s="567" t="str">
        <f t="shared" si="278"/>
        <v/>
      </c>
      <c r="GK92" s="567" t="str">
        <f t="shared" si="279"/>
        <v/>
      </c>
      <c r="GM92" s="567" t="str">
        <f t="shared" si="280"/>
        <v/>
      </c>
      <c r="GO92" s="567" t="str">
        <f t="shared" si="281"/>
        <v/>
      </c>
      <c r="GQ92" s="567" t="str">
        <f t="shared" si="282"/>
        <v/>
      </c>
      <c r="GS92" s="567" t="str">
        <f t="shared" si="283"/>
        <v/>
      </c>
      <c r="GU92" s="567" t="str">
        <f t="shared" si="284"/>
        <v/>
      </c>
      <c r="GW92" s="567" t="str">
        <f t="shared" si="285"/>
        <v/>
      </c>
      <c r="GY92" s="567" t="str">
        <f t="shared" si="285"/>
        <v/>
      </c>
      <c r="HA92" s="567" t="str">
        <f t="shared" si="286"/>
        <v/>
      </c>
      <c r="HC92" s="567" t="str">
        <f t="shared" si="287"/>
        <v/>
      </c>
      <c r="HE92" s="567" t="str">
        <f t="shared" si="288"/>
        <v/>
      </c>
      <c r="HG92" s="567" t="str">
        <f t="shared" si="289"/>
        <v/>
      </c>
      <c r="HI92" s="567" t="str">
        <f t="shared" si="290"/>
        <v/>
      </c>
      <c r="HK92" s="567" t="str">
        <f t="shared" si="291"/>
        <v/>
      </c>
      <c r="HM92" s="567" t="str">
        <f t="shared" si="292"/>
        <v/>
      </c>
      <c r="HO92" s="567" t="str">
        <f t="shared" si="293"/>
        <v/>
      </c>
      <c r="HQ92" s="567" t="str">
        <f t="shared" si="294"/>
        <v/>
      </c>
      <c r="HS92" s="567" t="str">
        <f t="shared" si="295"/>
        <v/>
      </c>
      <c r="HU92" s="567" t="str">
        <f t="shared" si="296"/>
        <v/>
      </c>
      <c r="HW92" s="567" t="str">
        <f t="shared" si="297"/>
        <v/>
      </c>
      <c r="HY92" s="567" t="str">
        <f t="shared" si="298"/>
        <v/>
      </c>
      <c r="IA92" s="567" t="str">
        <f t="shared" si="299"/>
        <v/>
      </c>
      <c r="IC92" s="567" t="str">
        <f t="shared" si="300"/>
        <v/>
      </c>
      <c r="IE92" s="567" t="str">
        <f t="shared" si="301"/>
        <v/>
      </c>
      <c r="IG92" s="567" t="str">
        <f t="shared" si="302"/>
        <v/>
      </c>
      <c r="II92" s="567" t="str">
        <f t="shared" si="303"/>
        <v/>
      </c>
      <c r="IK92" s="567" t="str">
        <f t="shared" si="304"/>
        <v/>
      </c>
      <c r="IM92" s="567" t="str">
        <f t="shared" si="304"/>
        <v/>
      </c>
      <c r="IO92" s="567" t="str">
        <f t="shared" si="305"/>
        <v/>
      </c>
      <c r="IQ92" s="567" t="str">
        <f t="shared" si="306"/>
        <v/>
      </c>
      <c r="IS92" s="567" t="str">
        <f t="shared" si="307"/>
        <v/>
      </c>
      <c r="IU92" s="567" t="str">
        <f t="shared" si="308"/>
        <v/>
      </c>
      <c r="IW92" s="567" t="str">
        <f t="shared" si="309"/>
        <v/>
      </c>
      <c r="IY92" s="567" t="str">
        <f t="shared" si="310"/>
        <v/>
      </c>
      <c r="JA92" s="567" t="str">
        <f t="shared" si="311"/>
        <v/>
      </c>
      <c r="JC92" s="567" t="str">
        <f t="shared" si="312"/>
        <v/>
      </c>
      <c r="JE92" s="567" t="str">
        <f t="shared" si="313"/>
        <v/>
      </c>
      <c r="JG92" s="567" t="str">
        <f t="shared" si="314"/>
        <v/>
      </c>
      <c r="JI92" s="567" t="str">
        <f t="shared" si="315"/>
        <v/>
      </c>
      <c r="JK92" s="567" t="str">
        <f t="shared" si="316"/>
        <v/>
      </c>
      <c r="JM92" s="567" t="str">
        <f t="shared" si="317"/>
        <v/>
      </c>
      <c r="JO92" s="567" t="str">
        <f t="shared" si="318"/>
        <v/>
      </c>
      <c r="JQ92" s="567" t="str">
        <f t="shared" si="319"/>
        <v/>
      </c>
      <c r="JS92" s="567" t="str">
        <f t="shared" si="320"/>
        <v/>
      </c>
      <c r="JU92" s="567" t="str">
        <f t="shared" si="321"/>
        <v/>
      </c>
      <c r="JW92" s="567" t="str">
        <f t="shared" si="322"/>
        <v/>
      </c>
      <c r="JY92" s="567" t="str">
        <f t="shared" si="323"/>
        <v/>
      </c>
      <c r="KA92" s="567" t="str">
        <f t="shared" si="323"/>
        <v/>
      </c>
      <c r="KC92" s="567" t="str">
        <f t="shared" si="324"/>
        <v/>
      </c>
      <c r="KE92" s="567" t="str">
        <f t="shared" si="325"/>
        <v/>
      </c>
      <c r="KG92" s="567" t="str">
        <f t="shared" si="326"/>
        <v/>
      </c>
      <c r="KI92" s="567" t="str">
        <f t="shared" si="327"/>
        <v/>
      </c>
      <c r="KK92" s="567" t="str">
        <f t="shared" si="328"/>
        <v/>
      </c>
      <c r="KM92" s="567" t="str">
        <f t="shared" si="329"/>
        <v/>
      </c>
      <c r="KO92" s="567" t="str">
        <f t="shared" si="330"/>
        <v/>
      </c>
      <c r="KQ92" s="567" t="str">
        <f t="shared" si="331"/>
        <v/>
      </c>
      <c r="KS92" s="567" t="str">
        <f t="shared" si="332"/>
        <v/>
      </c>
      <c r="KU92" s="567" t="str">
        <f t="shared" si="333"/>
        <v/>
      </c>
      <c r="KW92" s="567" t="str">
        <f t="shared" si="334"/>
        <v/>
      </c>
      <c r="KY92" s="567" t="str">
        <f t="shared" si="335"/>
        <v/>
      </c>
      <c r="LA92" s="567" t="str">
        <f t="shared" si="336"/>
        <v/>
      </c>
      <c r="LC92" s="567" t="str">
        <f t="shared" si="337"/>
        <v/>
      </c>
      <c r="LE92" s="567" t="str">
        <f t="shared" si="338"/>
        <v/>
      </c>
      <c r="LG92" s="567" t="str">
        <f t="shared" si="339"/>
        <v/>
      </c>
      <c r="LI92" s="567" t="str">
        <f t="shared" si="340"/>
        <v/>
      </c>
      <c r="LK92" s="567" t="str">
        <f t="shared" si="341"/>
        <v/>
      </c>
      <c r="LM92" s="567" t="str">
        <f t="shared" si="342"/>
        <v/>
      </c>
      <c r="LO92" s="567" t="str">
        <f t="shared" si="342"/>
        <v/>
      </c>
      <c r="LQ92" s="567" t="str">
        <f t="shared" si="343"/>
        <v/>
      </c>
      <c r="LS92" s="567" t="str">
        <f t="shared" si="344"/>
        <v/>
      </c>
      <c r="LU92" s="567" t="str">
        <f t="shared" si="345"/>
        <v/>
      </c>
      <c r="LW92" s="567" t="str">
        <f t="shared" si="346"/>
        <v/>
      </c>
      <c r="LY92" s="567" t="str">
        <f t="shared" si="347"/>
        <v/>
      </c>
      <c r="MA92" s="567" t="str">
        <f t="shared" si="348"/>
        <v/>
      </c>
      <c r="MC92" s="567" t="str">
        <f t="shared" si="349"/>
        <v/>
      </c>
      <c r="ME92" s="567" t="str">
        <f t="shared" si="350"/>
        <v/>
      </c>
      <c r="MG92" s="567" t="str">
        <f t="shared" si="351"/>
        <v/>
      </c>
      <c r="MI92" s="567" t="str">
        <f t="shared" si="352"/>
        <v/>
      </c>
      <c r="MK92" s="567" t="str">
        <f t="shared" si="353"/>
        <v/>
      </c>
      <c r="MM92" s="567" t="str">
        <f t="shared" si="354"/>
        <v/>
      </c>
      <c r="MO92" s="567" t="str">
        <f t="shared" si="355"/>
        <v/>
      </c>
      <c r="MQ92" s="567" t="str">
        <f t="shared" si="356"/>
        <v/>
      </c>
      <c r="MS92" s="567" t="str">
        <f t="shared" si="357"/>
        <v/>
      </c>
      <c r="MU92" s="567" t="str">
        <f t="shared" si="358"/>
        <v/>
      </c>
      <c r="MW92" s="567" t="str">
        <f t="shared" si="359"/>
        <v/>
      </c>
      <c r="MY92" s="567" t="str">
        <f t="shared" si="360"/>
        <v/>
      </c>
      <c r="NA92" s="567" t="str">
        <f t="shared" si="361"/>
        <v/>
      </c>
      <c r="NC92" s="567" t="str">
        <f t="shared" si="361"/>
        <v/>
      </c>
      <c r="NE92" s="567" t="str">
        <f t="shared" si="362"/>
        <v/>
      </c>
      <c r="NG92" s="567" t="str">
        <f t="shared" si="363"/>
        <v/>
      </c>
      <c r="NI92" s="567" t="str">
        <f t="shared" si="364"/>
        <v/>
      </c>
      <c r="NK92" s="567" t="str">
        <f t="shared" si="365"/>
        <v/>
      </c>
      <c r="NM92" s="567" t="str">
        <f t="shared" si="366"/>
        <v/>
      </c>
      <c r="NO92" s="567" t="str">
        <f t="shared" si="367"/>
        <v/>
      </c>
      <c r="NQ92" s="567" t="str">
        <f t="shared" si="368"/>
        <v/>
      </c>
      <c r="NS92" s="567" t="str">
        <f t="shared" si="369"/>
        <v/>
      </c>
      <c r="NU92" s="567" t="str">
        <f t="shared" si="370"/>
        <v/>
      </c>
      <c r="NW92" s="567" t="str">
        <f t="shared" si="371"/>
        <v/>
      </c>
      <c r="NY92" s="567" t="str">
        <f t="shared" si="372"/>
        <v/>
      </c>
      <c r="OA92" s="567" t="str">
        <f t="shared" si="373"/>
        <v/>
      </c>
      <c r="OC92" s="567" t="str">
        <f t="shared" si="374"/>
        <v/>
      </c>
      <c r="OE92" s="567" t="str">
        <f t="shared" si="375"/>
        <v/>
      </c>
      <c r="OG92" s="567" t="str">
        <f t="shared" si="376"/>
        <v/>
      </c>
      <c r="OI92" s="567" t="str">
        <f t="shared" si="377"/>
        <v/>
      </c>
      <c r="OK92" s="567" t="str">
        <f t="shared" si="378"/>
        <v/>
      </c>
      <c r="OM92" s="567" t="str">
        <f t="shared" si="379"/>
        <v/>
      </c>
    </row>
    <row r="93" spans="5:403">
      <c r="E93" s="567" t="str">
        <f t="shared" si="190"/>
        <v/>
      </c>
      <c r="G93" s="567" t="str">
        <f t="shared" si="190"/>
        <v/>
      </c>
      <c r="I93" s="567" t="str">
        <f t="shared" si="191"/>
        <v/>
      </c>
      <c r="K93" s="567" t="str">
        <f t="shared" si="192"/>
        <v/>
      </c>
      <c r="M93" s="567" t="str">
        <f t="shared" si="193"/>
        <v/>
      </c>
      <c r="O93" s="567" t="str">
        <f t="shared" si="194"/>
        <v/>
      </c>
      <c r="Q93" s="567" t="str">
        <f t="shared" si="195"/>
        <v/>
      </c>
      <c r="S93" s="567" t="str">
        <f t="shared" si="196"/>
        <v/>
      </c>
      <c r="U93" s="567" t="str">
        <f t="shared" si="197"/>
        <v/>
      </c>
      <c r="W93" s="567" t="str">
        <f t="shared" si="198"/>
        <v/>
      </c>
      <c r="Y93" s="567" t="str">
        <f t="shared" si="199"/>
        <v/>
      </c>
      <c r="AA93" s="567" t="str">
        <f t="shared" si="200"/>
        <v/>
      </c>
      <c r="AC93" s="567" t="str">
        <f t="shared" si="201"/>
        <v/>
      </c>
      <c r="AE93" s="567" t="str">
        <f t="shared" si="202"/>
        <v/>
      </c>
      <c r="AG93" s="567" t="str">
        <f t="shared" si="203"/>
        <v/>
      </c>
      <c r="AI93" s="567" t="str">
        <f t="shared" si="204"/>
        <v/>
      </c>
      <c r="AK93" s="567" t="str">
        <f t="shared" si="205"/>
        <v/>
      </c>
      <c r="AM93" s="567" t="str">
        <f t="shared" si="206"/>
        <v/>
      </c>
      <c r="AO93" s="567" t="str">
        <f t="shared" si="207"/>
        <v/>
      </c>
      <c r="AQ93" s="567" t="str">
        <f t="shared" si="208"/>
        <v/>
      </c>
      <c r="AS93" s="567" t="str">
        <f t="shared" si="209"/>
        <v/>
      </c>
      <c r="AU93" s="567" t="str">
        <f t="shared" si="209"/>
        <v/>
      </c>
      <c r="AW93" s="567" t="str">
        <f t="shared" si="210"/>
        <v/>
      </c>
      <c r="AY93" s="567" t="str">
        <f t="shared" si="211"/>
        <v/>
      </c>
      <c r="BA93" s="567" t="str">
        <f t="shared" si="212"/>
        <v/>
      </c>
      <c r="BC93" s="567" t="str">
        <f t="shared" si="213"/>
        <v/>
      </c>
      <c r="BE93" s="567" t="str">
        <f t="shared" si="214"/>
        <v/>
      </c>
      <c r="BG93" s="567" t="str">
        <f t="shared" si="215"/>
        <v/>
      </c>
      <c r="BI93" s="567" t="str">
        <f t="shared" si="216"/>
        <v/>
      </c>
      <c r="BK93" s="567" t="str">
        <f t="shared" si="217"/>
        <v/>
      </c>
      <c r="BM93" s="567" t="str">
        <f t="shared" si="218"/>
        <v/>
      </c>
      <c r="BO93" s="567" t="str">
        <f t="shared" si="219"/>
        <v/>
      </c>
      <c r="BQ93" s="567" t="str">
        <f t="shared" si="220"/>
        <v/>
      </c>
      <c r="BS93" s="567" t="str">
        <f t="shared" si="221"/>
        <v/>
      </c>
      <c r="BU93" s="567" t="str">
        <f t="shared" si="222"/>
        <v/>
      </c>
      <c r="BW93" s="567" t="str">
        <f t="shared" si="223"/>
        <v/>
      </c>
      <c r="BY93" s="567" t="str">
        <f t="shared" si="224"/>
        <v/>
      </c>
      <c r="CA93" s="567" t="str">
        <f t="shared" si="225"/>
        <v/>
      </c>
      <c r="CC93" s="567" t="str">
        <f t="shared" si="226"/>
        <v/>
      </c>
      <c r="CE93" s="567" t="str">
        <f t="shared" si="227"/>
        <v/>
      </c>
      <c r="CG93" s="567" t="str">
        <f t="shared" si="228"/>
        <v/>
      </c>
      <c r="CI93" s="567" t="str">
        <f t="shared" si="228"/>
        <v/>
      </c>
      <c r="CK93" s="567" t="str">
        <f t="shared" si="229"/>
        <v/>
      </c>
      <c r="CM93" s="567" t="str">
        <f t="shared" si="230"/>
        <v/>
      </c>
      <c r="CO93" s="567" t="str">
        <f t="shared" si="231"/>
        <v/>
      </c>
      <c r="CQ93" s="567" t="str">
        <f t="shared" si="232"/>
        <v/>
      </c>
      <c r="CS93" s="567" t="str">
        <f t="shared" si="233"/>
        <v/>
      </c>
      <c r="CU93" s="567" t="str">
        <f t="shared" si="234"/>
        <v/>
      </c>
      <c r="CW93" s="567" t="str">
        <f t="shared" si="235"/>
        <v/>
      </c>
      <c r="CY93" s="567" t="str">
        <f t="shared" si="236"/>
        <v/>
      </c>
      <c r="DA93" s="567" t="str">
        <f t="shared" si="237"/>
        <v/>
      </c>
      <c r="DC93" s="567" t="str">
        <f t="shared" si="238"/>
        <v/>
      </c>
      <c r="DE93" s="567" t="str">
        <f t="shared" si="239"/>
        <v/>
      </c>
      <c r="DG93" s="567" t="str">
        <f t="shared" si="240"/>
        <v/>
      </c>
      <c r="DI93" s="567" t="str">
        <f t="shared" si="241"/>
        <v/>
      </c>
      <c r="DK93" s="567" t="str">
        <f t="shared" si="242"/>
        <v/>
      </c>
      <c r="DM93" s="567" t="str">
        <f t="shared" si="243"/>
        <v/>
      </c>
      <c r="DO93" s="567" t="str">
        <f t="shared" si="244"/>
        <v/>
      </c>
      <c r="DQ93" s="567" t="str">
        <f t="shared" si="245"/>
        <v/>
      </c>
      <c r="DS93" s="567" t="str">
        <f t="shared" si="246"/>
        <v/>
      </c>
      <c r="DU93" s="567" t="str">
        <f t="shared" si="247"/>
        <v/>
      </c>
      <c r="DW93" s="567" t="str">
        <f t="shared" si="247"/>
        <v/>
      </c>
      <c r="DY93" s="567" t="str">
        <f t="shared" si="248"/>
        <v/>
      </c>
      <c r="EA93" s="567" t="str">
        <f t="shared" si="249"/>
        <v/>
      </c>
      <c r="EC93" s="567" t="str">
        <f t="shared" si="250"/>
        <v/>
      </c>
      <c r="EE93" s="567" t="str">
        <f t="shared" si="251"/>
        <v/>
      </c>
      <c r="EG93" s="567" t="str">
        <f t="shared" si="252"/>
        <v/>
      </c>
      <c r="EI93" s="567" t="str">
        <f t="shared" si="253"/>
        <v/>
      </c>
      <c r="EK93" s="567" t="str">
        <f t="shared" si="254"/>
        <v/>
      </c>
      <c r="EM93" s="567" t="str">
        <f t="shared" si="255"/>
        <v/>
      </c>
      <c r="EO93" s="567" t="str">
        <f t="shared" si="256"/>
        <v/>
      </c>
      <c r="EQ93" s="567" t="str">
        <f t="shared" si="257"/>
        <v/>
      </c>
      <c r="ES93" s="567" t="str">
        <f t="shared" si="258"/>
        <v/>
      </c>
      <c r="EU93" s="567" t="str">
        <f t="shared" si="259"/>
        <v/>
      </c>
      <c r="EW93" s="567" t="str">
        <f t="shared" si="260"/>
        <v/>
      </c>
      <c r="EY93" s="567" t="str">
        <f t="shared" si="261"/>
        <v/>
      </c>
      <c r="FA93" s="567" t="str">
        <f t="shared" si="262"/>
        <v/>
      </c>
      <c r="FC93" s="567" t="str">
        <f t="shared" si="263"/>
        <v/>
      </c>
      <c r="FE93" s="567" t="str">
        <f t="shared" si="264"/>
        <v/>
      </c>
      <c r="FG93" s="567" t="str">
        <f t="shared" si="265"/>
        <v/>
      </c>
      <c r="FI93" s="567" t="str">
        <f t="shared" si="266"/>
        <v/>
      </c>
      <c r="FK93" s="567" t="str">
        <f t="shared" si="266"/>
        <v/>
      </c>
      <c r="FM93" s="567" t="str">
        <f t="shared" si="267"/>
        <v/>
      </c>
      <c r="FO93" s="567" t="str">
        <f t="shared" si="268"/>
        <v/>
      </c>
      <c r="FQ93" s="567" t="str">
        <f t="shared" si="269"/>
        <v/>
      </c>
      <c r="FS93" s="567" t="str">
        <f t="shared" si="270"/>
        <v/>
      </c>
      <c r="FU93" s="567" t="str">
        <f t="shared" si="271"/>
        <v/>
      </c>
      <c r="FW93" s="567" t="str">
        <f t="shared" si="272"/>
        <v/>
      </c>
      <c r="FY93" s="567" t="str">
        <f t="shared" si="273"/>
        <v/>
      </c>
      <c r="GA93" s="567" t="str">
        <f t="shared" si="274"/>
        <v/>
      </c>
      <c r="GC93" s="567" t="str">
        <f t="shared" si="275"/>
        <v/>
      </c>
      <c r="GE93" s="567" t="str">
        <f t="shared" si="276"/>
        <v/>
      </c>
      <c r="GG93" s="567" t="str">
        <f t="shared" si="277"/>
        <v/>
      </c>
      <c r="GI93" s="567" t="str">
        <f t="shared" si="278"/>
        <v/>
      </c>
      <c r="GK93" s="567" t="str">
        <f t="shared" si="279"/>
        <v/>
      </c>
      <c r="GM93" s="567" t="str">
        <f t="shared" si="280"/>
        <v/>
      </c>
      <c r="GO93" s="567" t="str">
        <f t="shared" si="281"/>
        <v/>
      </c>
      <c r="GQ93" s="567" t="str">
        <f t="shared" si="282"/>
        <v/>
      </c>
      <c r="GS93" s="567" t="str">
        <f t="shared" si="283"/>
        <v/>
      </c>
      <c r="GU93" s="567" t="str">
        <f t="shared" si="284"/>
        <v/>
      </c>
      <c r="GW93" s="567" t="str">
        <f t="shared" si="285"/>
        <v/>
      </c>
      <c r="GY93" s="567" t="str">
        <f t="shared" si="285"/>
        <v/>
      </c>
      <c r="HA93" s="567" t="str">
        <f t="shared" si="286"/>
        <v/>
      </c>
      <c r="HC93" s="567" t="str">
        <f t="shared" si="287"/>
        <v/>
      </c>
      <c r="HE93" s="567" t="str">
        <f t="shared" si="288"/>
        <v/>
      </c>
      <c r="HG93" s="567" t="str">
        <f t="shared" si="289"/>
        <v/>
      </c>
      <c r="HI93" s="567" t="str">
        <f t="shared" si="290"/>
        <v/>
      </c>
      <c r="HK93" s="567" t="str">
        <f t="shared" si="291"/>
        <v/>
      </c>
      <c r="HM93" s="567" t="str">
        <f t="shared" si="292"/>
        <v/>
      </c>
      <c r="HO93" s="567" t="str">
        <f t="shared" si="293"/>
        <v/>
      </c>
      <c r="HQ93" s="567" t="str">
        <f t="shared" si="294"/>
        <v/>
      </c>
      <c r="HS93" s="567" t="str">
        <f t="shared" si="295"/>
        <v/>
      </c>
      <c r="HU93" s="567" t="str">
        <f t="shared" si="296"/>
        <v/>
      </c>
      <c r="HW93" s="567" t="str">
        <f t="shared" si="297"/>
        <v/>
      </c>
      <c r="HY93" s="567" t="str">
        <f t="shared" si="298"/>
        <v/>
      </c>
      <c r="IA93" s="567" t="str">
        <f t="shared" si="299"/>
        <v/>
      </c>
      <c r="IC93" s="567" t="str">
        <f t="shared" si="300"/>
        <v/>
      </c>
      <c r="IE93" s="567" t="str">
        <f t="shared" si="301"/>
        <v/>
      </c>
      <c r="IG93" s="567" t="str">
        <f t="shared" si="302"/>
        <v/>
      </c>
      <c r="II93" s="567" t="str">
        <f t="shared" si="303"/>
        <v/>
      </c>
      <c r="IK93" s="567" t="str">
        <f t="shared" si="304"/>
        <v/>
      </c>
      <c r="IM93" s="567" t="str">
        <f t="shared" si="304"/>
        <v/>
      </c>
      <c r="IO93" s="567" t="str">
        <f t="shared" si="305"/>
        <v/>
      </c>
      <c r="IQ93" s="567" t="str">
        <f t="shared" si="306"/>
        <v/>
      </c>
      <c r="IS93" s="567" t="str">
        <f t="shared" si="307"/>
        <v/>
      </c>
      <c r="IU93" s="567" t="str">
        <f t="shared" si="308"/>
        <v/>
      </c>
      <c r="IW93" s="567" t="str">
        <f t="shared" si="309"/>
        <v/>
      </c>
      <c r="IY93" s="567" t="str">
        <f t="shared" si="310"/>
        <v/>
      </c>
      <c r="JA93" s="567" t="str">
        <f t="shared" si="311"/>
        <v/>
      </c>
      <c r="JC93" s="567" t="str">
        <f t="shared" si="312"/>
        <v/>
      </c>
      <c r="JE93" s="567" t="str">
        <f t="shared" si="313"/>
        <v/>
      </c>
      <c r="JG93" s="567" t="str">
        <f t="shared" si="314"/>
        <v/>
      </c>
      <c r="JI93" s="567" t="str">
        <f t="shared" si="315"/>
        <v/>
      </c>
      <c r="JK93" s="567" t="str">
        <f t="shared" si="316"/>
        <v/>
      </c>
      <c r="JM93" s="567" t="str">
        <f t="shared" si="317"/>
        <v/>
      </c>
      <c r="JO93" s="567" t="str">
        <f t="shared" si="318"/>
        <v/>
      </c>
      <c r="JQ93" s="567" t="str">
        <f t="shared" si="319"/>
        <v/>
      </c>
      <c r="JS93" s="567" t="str">
        <f t="shared" si="320"/>
        <v/>
      </c>
      <c r="JU93" s="567" t="str">
        <f t="shared" si="321"/>
        <v/>
      </c>
      <c r="JW93" s="567" t="str">
        <f t="shared" si="322"/>
        <v/>
      </c>
      <c r="JY93" s="567" t="str">
        <f t="shared" si="323"/>
        <v/>
      </c>
      <c r="KA93" s="567" t="str">
        <f t="shared" si="323"/>
        <v/>
      </c>
      <c r="KC93" s="567" t="str">
        <f t="shared" si="324"/>
        <v/>
      </c>
      <c r="KE93" s="567" t="str">
        <f t="shared" si="325"/>
        <v/>
      </c>
      <c r="KG93" s="567" t="str">
        <f t="shared" si="326"/>
        <v/>
      </c>
      <c r="KI93" s="567" t="str">
        <f t="shared" si="327"/>
        <v/>
      </c>
      <c r="KK93" s="567" t="str">
        <f t="shared" si="328"/>
        <v/>
      </c>
      <c r="KM93" s="567" t="str">
        <f t="shared" si="329"/>
        <v/>
      </c>
      <c r="KO93" s="567" t="str">
        <f t="shared" si="330"/>
        <v/>
      </c>
      <c r="KQ93" s="567" t="str">
        <f t="shared" si="331"/>
        <v/>
      </c>
      <c r="KS93" s="567" t="str">
        <f t="shared" si="332"/>
        <v/>
      </c>
      <c r="KU93" s="567" t="str">
        <f t="shared" si="333"/>
        <v/>
      </c>
      <c r="KW93" s="567" t="str">
        <f t="shared" si="334"/>
        <v/>
      </c>
      <c r="KY93" s="567" t="str">
        <f t="shared" si="335"/>
        <v/>
      </c>
      <c r="LA93" s="567" t="str">
        <f t="shared" si="336"/>
        <v/>
      </c>
      <c r="LC93" s="567" t="str">
        <f t="shared" si="337"/>
        <v/>
      </c>
      <c r="LE93" s="567" t="str">
        <f t="shared" si="338"/>
        <v/>
      </c>
      <c r="LG93" s="567" t="str">
        <f t="shared" si="339"/>
        <v/>
      </c>
      <c r="LI93" s="567" t="str">
        <f t="shared" si="340"/>
        <v/>
      </c>
      <c r="LK93" s="567" t="str">
        <f t="shared" si="341"/>
        <v/>
      </c>
      <c r="LM93" s="567" t="str">
        <f t="shared" si="342"/>
        <v/>
      </c>
      <c r="LO93" s="567" t="str">
        <f t="shared" si="342"/>
        <v/>
      </c>
      <c r="LQ93" s="567" t="str">
        <f t="shared" si="343"/>
        <v/>
      </c>
      <c r="LS93" s="567" t="str">
        <f t="shared" si="344"/>
        <v/>
      </c>
      <c r="LU93" s="567" t="str">
        <f t="shared" si="345"/>
        <v/>
      </c>
      <c r="LW93" s="567" t="str">
        <f t="shared" si="346"/>
        <v/>
      </c>
      <c r="LY93" s="567" t="str">
        <f t="shared" si="347"/>
        <v/>
      </c>
      <c r="MA93" s="567" t="str">
        <f t="shared" si="348"/>
        <v/>
      </c>
      <c r="MC93" s="567" t="str">
        <f t="shared" si="349"/>
        <v/>
      </c>
      <c r="ME93" s="567" t="str">
        <f t="shared" si="350"/>
        <v/>
      </c>
      <c r="MG93" s="567" t="str">
        <f t="shared" si="351"/>
        <v/>
      </c>
      <c r="MI93" s="567" t="str">
        <f t="shared" si="352"/>
        <v/>
      </c>
      <c r="MK93" s="567" t="str">
        <f t="shared" si="353"/>
        <v/>
      </c>
      <c r="MM93" s="567" t="str">
        <f t="shared" si="354"/>
        <v/>
      </c>
      <c r="MO93" s="567" t="str">
        <f t="shared" si="355"/>
        <v/>
      </c>
      <c r="MQ93" s="567" t="str">
        <f t="shared" si="356"/>
        <v/>
      </c>
      <c r="MS93" s="567" t="str">
        <f t="shared" si="357"/>
        <v/>
      </c>
      <c r="MU93" s="567" t="str">
        <f t="shared" si="358"/>
        <v/>
      </c>
      <c r="MW93" s="567" t="str">
        <f t="shared" si="359"/>
        <v/>
      </c>
      <c r="MY93" s="567" t="str">
        <f t="shared" si="360"/>
        <v/>
      </c>
      <c r="NA93" s="567" t="str">
        <f t="shared" si="361"/>
        <v/>
      </c>
      <c r="NC93" s="567" t="str">
        <f t="shared" si="361"/>
        <v/>
      </c>
      <c r="NE93" s="567" t="str">
        <f t="shared" si="362"/>
        <v/>
      </c>
      <c r="NG93" s="567" t="str">
        <f t="shared" si="363"/>
        <v/>
      </c>
      <c r="NI93" s="567" t="str">
        <f t="shared" si="364"/>
        <v/>
      </c>
      <c r="NK93" s="567" t="str">
        <f t="shared" si="365"/>
        <v/>
      </c>
      <c r="NM93" s="567" t="str">
        <f t="shared" si="366"/>
        <v/>
      </c>
      <c r="NO93" s="567" t="str">
        <f t="shared" si="367"/>
        <v/>
      </c>
      <c r="NQ93" s="567" t="str">
        <f t="shared" si="368"/>
        <v/>
      </c>
      <c r="NS93" s="567" t="str">
        <f t="shared" si="369"/>
        <v/>
      </c>
      <c r="NU93" s="567" t="str">
        <f t="shared" si="370"/>
        <v/>
      </c>
      <c r="NW93" s="567" t="str">
        <f t="shared" si="371"/>
        <v/>
      </c>
      <c r="NY93" s="567" t="str">
        <f t="shared" si="372"/>
        <v/>
      </c>
      <c r="OA93" s="567" t="str">
        <f t="shared" si="373"/>
        <v/>
      </c>
      <c r="OC93" s="567" t="str">
        <f t="shared" si="374"/>
        <v/>
      </c>
      <c r="OE93" s="567" t="str">
        <f t="shared" si="375"/>
        <v/>
      </c>
      <c r="OG93" s="567" t="str">
        <f t="shared" si="376"/>
        <v/>
      </c>
      <c r="OI93" s="567" t="str">
        <f t="shared" si="377"/>
        <v/>
      </c>
      <c r="OK93" s="567" t="str">
        <f t="shared" si="378"/>
        <v/>
      </c>
      <c r="OM93" s="567" t="str">
        <f t="shared" si="379"/>
        <v/>
      </c>
    </row>
    <row r="94" spans="5:403">
      <c r="E94" s="567" t="str">
        <f t="shared" si="190"/>
        <v/>
      </c>
      <c r="G94" s="567" t="str">
        <f t="shared" si="190"/>
        <v/>
      </c>
      <c r="I94" s="567" t="str">
        <f t="shared" si="191"/>
        <v/>
      </c>
      <c r="K94" s="567" t="str">
        <f t="shared" si="192"/>
        <v/>
      </c>
      <c r="M94" s="567" t="str">
        <f t="shared" si="193"/>
        <v/>
      </c>
      <c r="O94" s="567" t="str">
        <f t="shared" si="194"/>
        <v/>
      </c>
      <c r="Q94" s="567" t="str">
        <f t="shared" si="195"/>
        <v/>
      </c>
      <c r="S94" s="567" t="str">
        <f t="shared" si="196"/>
        <v/>
      </c>
      <c r="U94" s="567" t="str">
        <f t="shared" si="197"/>
        <v/>
      </c>
      <c r="W94" s="567" t="str">
        <f t="shared" si="198"/>
        <v/>
      </c>
      <c r="Y94" s="567" t="str">
        <f t="shared" si="199"/>
        <v/>
      </c>
      <c r="AA94" s="567" t="str">
        <f t="shared" si="200"/>
        <v/>
      </c>
      <c r="AC94" s="567" t="str">
        <f t="shared" si="201"/>
        <v/>
      </c>
      <c r="AE94" s="567" t="str">
        <f t="shared" si="202"/>
        <v/>
      </c>
      <c r="AG94" s="567" t="str">
        <f t="shared" si="203"/>
        <v/>
      </c>
      <c r="AI94" s="567" t="str">
        <f t="shared" si="204"/>
        <v/>
      </c>
      <c r="AK94" s="567" t="str">
        <f t="shared" si="205"/>
        <v/>
      </c>
      <c r="AM94" s="567" t="str">
        <f t="shared" si="206"/>
        <v/>
      </c>
      <c r="AO94" s="567" t="str">
        <f t="shared" si="207"/>
        <v/>
      </c>
      <c r="AQ94" s="567" t="str">
        <f t="shared" si="208"/>
        <v/>
      </c>
      <c r="AS94" s="567" t="str">
        <f t="shared" si="209"/>
        <v/>
      </c>
      <c r="AU94" s="567" t="str">
        <f t="shared" si="209"/>
        <v/>
      </c>
      <c r="AW94" s="567" t="str">
        <f t="shared" si="210"/>
        <v/>
      </c>
      <c r="AY94" s="567" t="str">
        <f t="shared" si="211"/>
        <v/>
      </c>
      <c r="BA94" s="567" t="str">
        <f t="shared" si="212"/>
        <v/>
      </c>
      <c r="BC94" s="567" t="str">
        <f t="shared" si="213"/>
        <v/>
      </c>
      <c r="BE94" s="567" t="str">
        <f t="shared" si="214"/>
        <v/>
      </c>
      <c r="BG94" s="567" t="str">
        <f t="shared" si="215"/>
        <v/>
      </c>
      <c r="BI94" s="567" t="str">
        <f t="shared" si="216"/>
        <v/>
      </c>
      <c r="BK94" s="567" t="str">
        <f t="shared" si="217"/>
        <v/>
      </c>
      <c r="BM94" s="567" t="str">
        <f t="shared" si="218"/>
        <v/>
      </c>
      <c r="BO94" s="567" t="str">
        <f t="shared" si="219"/>
        <v/>
      </c>
      <c r="BQ94" s="567" t="str">
        <f t="shared" si="220"/>
        <v/>
      </c>
      <c r="BS94" s="567" t="str">
        <f t="shared" si="221"/>
        <v/>
      </c>
      <c r="BU94" s="567" t="str">
        <f t="shared" si="222"/>
        <v/>
      </c>
      <c r="BW94" s="567" t="str">
        <f t="shared" si="223"/>
        <v/>
      </c>
      <c r="BY94" s="567" t="str">
        <f t="shared" si="224"/>
        <v/>
      </c>
      <c r="CA94" s="567" t="str">
        <f t="shared" si="225"/>
        <v/>
      </c>
      <c r="CC94" s="567" t="str">
        <f t="shared" si="226"/>
        <v/>
      </c>
      <c r="CE94" s="567" t="str">
        <f t="shared" si="227"/>
        <v/>
      </c>
      <c r="CG94" s="567" t="str">
        <f t="shared" si="228"/>
        <v/>
      </c>
      <c r="CI94" s="567" t="str">
        <f t="shared" si="228"/>
        <v/>
      </c>
      <c r="CK94" s="567" t="str">
        <f t="shared" si="229"/>
        <v/>
      </c>
      <c r="CM94" s="567" t="str">
        <f t="shared" si="230"/>
        <v/>
      </c>
      <c r="CO94" s="567" t="str">
        <f t="shared" si="231"/>
        <v/>
      </c>
      <c r="CQ94" s="567" t="str">
        <f t="shared" si="232"/>
        <v/>
      </c>
      <c r="CS94" s="567" t="str">
        <f t="shared" si="233"/>
        <v/>
      </c>
      <c r="CU94" s="567" t="str">
        <f t="shared" si="234"/>
        <v/>
      </c>
      <c r="CW94" s="567" t="str">
        <f t="shared" si="235"/>
        <v/>
      </c>
      <c r="CY94" s="567" t="str">
        <f t="shared" si="236"/>
        <v/>
      </c>
      <c r="DA94" s="567" t="str">
        <f t="shared" si="237"/>
        <v/>
      </c>
      <c r="DC94" s="567" t="str">
        <f t="shared" si="238"/>
        <v/>
      </c>
      <c r="DE94" s="567" t="str">
        <f t="shared" si="239"/>
        <v/>
      </c>
      <c r="DG94" s="567" t="str">
        <f t="shared" si="240"/>
        <v/>
      </c>
      <c r="DI94" s="567" t="str">
        <f t="shared" si="241"/>
        <v/>
      </c>
      <c r="DK94" s="567" t="str">
        <f t="shared" si="242"/>
        <v/>
      </c>
      <c r="DM94" s="567" t="str">
        <f t="shared" si="243"/>
        <v/>
      </c>
      <c r="DO94" s="567" t="str">
        <f t="shared" si="244"/>
        <v/>
      </c>
      <c r="DQ94" s="567" t="str">
        <f t="shared" si="245"/>
        <v/>
      </c>
      <c r="DS94" s="567" t="str">
        <f t="shared" si="246"/>
        <v/>
      </c>
      <c r="DU94" s="567" t="str">
        <f t="shared" si="247"/>
        <v/>
      </c>
      <c r="DW94" s="567" t="str">
        <f t="shared" si="247"/>
        <v/>
      </c>
      <c r="DY94" s="567" t="str">
        <f t="shared" si="248"/>
        <v/>
      </c>
      <c r="EA94" s="567" t="str">
        <f t="shared" si="249"/>
        <v/>
      </c>
      <c r="EC94" s="567" t="str">
        <f t="shared" si="250"/>
        <v/>
      </c>
      <c r="EE94" s="567" t="str">
        <f t="shared" si="251"/>
        <v/>
      </c>
      <c r="EG94" s="567" t="str">
        <f t="shared" si="252"/>
        <v/>
      </c>
      <c r="EI94" s="567" t="str">
        <f t="shared" si="253"/>
        <v/>
      </c>
      <c r="EK94" s="567" t="str">
        <f t="shared" si="254"/>
        <v/>
      </c>
      <c r="EM94" s="567" t="str">
        <f t="shared" si="255"/>
        <v/>
      </c>
      <c r="EO94" s="567" t="str">
        <f t="shared" si="256"/>
        <v/>
      </c>
      <c r="EQ94" s="567" t="str">
        <f t="shared" si="257"/>
        <v/>
      </c>
      <c r="ES94" s="567" t="str">
        <f t="shared" si="258"/>
        <v/>
      </c>
      <c r="EU94" s="567" t="str">
        <f t="shared" si="259"/>
        <v/>
      </c>
      <c r="EW94" s="567" t="str">
        <f t="shared" si="260"/>
        <v/>
      </c>
      <c r="EY94" s="567" t="str">
        <f t="shared" si="261"/>
        <v/>
      </c>
      <c r="FA94" s="567" t="str">
        <f t="shared" si="262"/>
        <v/>
      </c>
      <c r="FC94" s="567" t="str">
        <f t="shared" si="263"/>
        <v/>
      </c>
      <c r="FE94" s="567" t="str">
        <f t="shared" si="264"/>
        <v/>
      </c>
      <c r="FG94" s="567" t="str">
        <f t="shared" si="265"/>
        <v/>
      </c>
      <c r="FI94" s="567" t="str">
        <f t="shared" si="266"/>
        <v/>
      </c>
      <c r="FK94" s="567" t="str">
        <f t="shared" si="266"/>
        <v/>
      </c>
      <c r="FM94" s="567" t="str">
        <f t="shared" si="267"/>
        <v/>
      </c>
      <c r="FO94" s="567" t="str">
        <f t="shared" si="268"/>
        <v/>
      </c>
      <c r="FQ94" s="567" t="str">
        <f t="shared" si="269"/>
        <v/>
      </c>
      <c r="FS94" s="567" t="str">
        <f t="shared" si="270"/>
        <v/>
      </c>
      <c r="FU94" s="567" t="str">
        <f t="shared" si="271"/>
        <v/>
      </c>
      <c r="FW94" s="567" t="str">
        <f t="shared" si="272"/>
        <v/>
      </c>
      <c r="FY94" s="567" t="str">
        <f t="shared" si="273"/>
        <v/>
      </c>
      <c r="GA94" s="567" t="str">
        <f t="shared" si="274"/>
        <v/>
      </c>
      <c r="GC94" s="567" t="str">
        <f t="shared" si="275"/>
        <v/>
      </c>
      <c r="GE94" s="567" t="str">
        <f t="shared" si="276"/>
        <v/>
      </c>
      <c r="GG94" s="567" t="str">
        <f t="shared" si="277"/>
        <v/>
      </c>
      <c r="GI94" s="567" t="str">
        <f t="shared" si="278"/>
        <v/>
      </c>
      <c r="GK94" s="567" t="str">
        <f t="shared" si="279"/>
        <v/>
      </c>
      <c r="GM94" s="567" t="str">
        <f t="shared" si="280"/>
        <v/>
      </c>
      <c r="GO94" s="567" t="str">
        <f t="shared" si="281"/>
        <v/>
      </c>
      <c r="GQ94" s="567" t="str">
        <f t="shared" si="282"/>
        <v/>
      </c>
      <c r="GS94" s="567" t="str">
        <f t="shared" si="283"/>
        <v/>
      </c>
      <c r="GU94" s="567" t="str">
        <f t="shared" si="284"/>
        <v/>
      </c>
      <c r="GW94" s="567" t="str">
        <f t="shared" si="285"/>
        <v/>
      </c>
      <c r="GY94" s="567" t="str">
        <f t="shared" si="285"/>
        <v/>
      </c>
      <c r="HA94" s="567" t="str">
        <f t="shared" si="286"/>
        <v/>
      </c>
      <c r="HC94" s="567" t="str">
        <f t="shared" si="287"/>
        <v/>
      </c>
      <c r="HE94" s="567" t="str">
        <f t="shared" si="288"/>
        <v/>
      </c>
      <c r="HG94" s="567" t="str">
        <f t="shared" si="289"/>
        <v/>
      </c>
      <c r="HI94" s="567" t="str">
        <f t="shared" si="290"/>
        <v/>
      </c>
      <c r="HK94" s="567" t="str">
        <f t="shared" si="291"/>
        <v/>
      </c>
      <c r="HM94" s="567" t="str">
        <f t="shared" si="292"/>
        <v/>
      </c>
      <c r="HO94" s="567" t="str">
        <f t="shared" si="293"/>
        <v/>
      </c>
      <c r="HQ94" s="567" t="str">
        <f t="shared" si="294"/>
        <v/>
      </c>
      <c r="HS94" s="567" t="str">
        <f t="shared" si="295"/>
        <v/>
      </c>
      <c r="HU94" s="567" t="str">
        <f t="shared" si="296"/>
        <v/>
      </c>
      <c r="HW94" s="567" t="str">
        <f t="shared" si="297"/>
        <v/>
      </c>
      <c r="HY94" s="567" t="str">
        <f t="shared" si="298"/>
        <v/>
      </c>
      <c r="IA94" s="567" t="str">
        <f t="shared" si="299"/>
        <v/>
      </c>
      <c r="IC94" s="567" t="str">
        <f t="shared" si="300"/>
        <v/>
      </c>
      <c r="IE94" s="567" t="str">
        <f t="shared" si="301"/>
        <v/>
      </c>
      <c r="IG94" s="567" t="str">
        <f t="shared" si="302"/>
        <v/>
      </c>
      <c r="II94" s="567" t="str">
        <f t="shared" si="303"/>
        <v/>
      </c>
      <c r="IK94" s="567" t="str">
        <f t="shared" si="304"/>
        <v/>
      </c>
      <c r="IM94" s="567" t="str">
        <f t="shared" si="304"/>
        <v/>
      </c>
      <c r="IO94" s="567" t="str">
        <f t="shared" si="305"/>
        <v/>
      </c>
      <c r="IQ94" s="567" t="str">
        <f t="shared" si="306"/>
        <v/>
      </c>
      <c r="IS94" s="567" t="str">
        <f t="shared" si="307"/>
        <v/>
      </c>
      <c r="IU94" s="567" t="str">
        <f t="shared" si="308"/>
        <v/>
      </c>
      <c r="IW94" s="567" t="str">
        <f t="shared" si="309"/>
        <v/>
      </c>
      <c r="IY94" s="567" t="str">
        <f t="shared" si="310"/>
        <v/>
      </c>
      <c r="JA94" s="567" t="str">
        <f t="shared" si="311"/>
        <v/>
      </c>
      <c r="JC94" s="567" t="str">
        <f t="shared" si="312"/>
        <v/>
      </c>
      <c r="JE94" s="567" t="str">
        <f t="shared" si="313"/>
        <v/>
      </c>
      <c r="JG94" s="567" t="str">
        <f t="shared" si="314"/>
        <v/>
      </c>
      <c r="JI94" s="567" t="str">
        <f t="shared" si="315"/>
        <v/>
      </c>
      <c r="JK94" s="567" t="str">
        <f t="shared" si="316"/>
        <v/>
      </c>
      <c r="JM94" s="567" t="str">
        <f t="shared" si="317"/>
        <v/>
      </c>
      <c r="JO94" s="567" t="str">
        <f t="shared" si="318"/>
        <v/>
      </c>
      <c r="JQ94" s="567" t="str">
        <f t="shared" si="319"/>
        <v/>
      </c>
      <c r="JS94" s="567" t="str">
        <f t="shared" si="320"/>
        <v/>
      </c>
      <c r="JU94" s="567" t="str">
        <f t="shared" si="321"/>
        <v/>
      </c>
      <c r="JW94" s="567" t="str">
        <f t="shared" si="322"/>
        <v/>
      </c>
      <c r="JY94" s="567" t="str">
        <f t="shared" si="323"/>
        <v/>
      </c>
      <c r="KA94" s="567" t="str">
        <f t="shared" si="323"/>
        <v/>
      </c>
      <c r="KC94" s="567" t="str">
        <f t="shared" si="324"/>
        <v/>
      </c>
      <c r="KE94" s="567" t="str">
        <f t="shared" si="325"/>
        <v/>
      </c>
      <c r="KG94" s="567" t="str">
        <f t="shared" si="326"/>
        <v/>
      </c>
      <c r="KI94" s="567" t="str">
        <f t="shared" si="327"/>
        <v/>
      </c>
      <c r="KK94" s="567" t="str">
        <f t="shared" si="328"/>
        <v/>
      </c>
      <c r="KM94" s="567" t="str">
        <f t="shared" si="329"/>
        <v/>
      </c>
      <c r="KO94" s="567" t="str">
        <f t="shared" si="330"/>
        <v/>
      </c>
      <c r="KQ94" s="567" t="str">
        <f t="shared" si="331"/>
        <v/>
      </c>
      <c r="KS94" s="567" t="str">
        <f t="shared" si="332"/>
        <v/>
      </c>
      <c r="KU94" s="567" t="str">
        <f t="shared" si="333"/>
        <v/>
      </c>
      <c r="KW94" s="567" t="str">
        <f t="shared" si="334"/>
        <v/>
      </c>
      <c r="KY94" s="567" t="str">
        <f t="shared" si="335"/>
        <v/>
      </c>
      <c r="LA94" s="567" t="str">
        <f t="shared" si="336"/>
        <v/>
      </c>
      <c r="LC94" s="567" t="str">
        <f t="shared" si="337"/>
        <v/>
      </c>
      <c r="LE94" s="567" t="str">
        <f t="shared" si="338"/>
        <v/>
      </c>
      <c r="LG94" s="567" t="str">
        <f t="shared" si="339"/>
        <v/>
      </c>
      <c r="LI94" s="567" t="str">
        <f t="shared" si="340"/>
        <v/>
      </c>
      <c r="LK94" s="567" t="str">
        <f t="shared" si="341"/>
        <v/>
      </c>
      <c r="LM94" s="567" t="str">
        <f t="shared" si="342"/>
        <v/>
      </c>
      <c r="LO94" s="567" t="str">
        <f t="shared" si="342"/>
        <v/>
      </c>
      <c r="LQ94" s="567" t="str">
        <f t="shared" si="343"/>
        <v/>
      </c>
      <c r="LS94" s="567" t="str">
        <f t="shared" si="344"/>
        <v/>
      </c>
      <c r="LU94" s="567" t="str">
        <f t="shared" si="345"/>
        <v/>
      </c>
      <c r="LW94" s="567" t="str">
        <f t="shared" si="346"/>
        <v/>
      </c>
      <c r="LY94" s="567" t="str">
        <f t="shared" si="347"/>
        <v/>
      </c>
      <c r="MA94" s="567" t="str">
        <f t="shared" si="348"/>
        <v/>
      </c>
      <c r="MC94" s="567" t="str">
        <f t="shared" si="349"/>
        <v/>
      </c>
      <c r="ME94" s="567" t="str">
        <f t="shared" si="350"/>
        <v/>
      </c>
      <c r="MG94" s="567" t="str">
        <f t="shared" si="351"/>
        <v/>
      </c>
      <c r="MI94" s="567" t="str">
        <f t="shared" si="352"/>
        <v/>
      </c>
      <c r="MK94" s="567" t="str">
        <f t="shared" si="353"/>
        <v/>
      </c>
      <c r="MM94" s="567" t="str">
        <f t="shared" si="354"/>
        <v/>
      </c>
      <c r="MO94" s="567" t="str">
        <f t="shared" si="355"/>
        <v/>
      </c>
      <c r="MQ94" s="567" t="str">
        <f t="shared" si="356"/>
        <v/>
      </c>
      <c r="MS94" s="567" t="str">
        <f t="shared" si="357"/>
        <v/>
      </c>
      <c r="MU94" s="567" t="str">
        <f t="shared" si="358"/>
        <v/>
      </c>
      <c r="MW94" s="567" t="str">
        <f t="shared" si="359"/>
        <v/>
      </c>
      <c r="MY94" s="567" t="str">
        <f t="shared" si="360"/>
        <v/>
      </c>
      <c r="NA94" s="567" t="str">
        <f t="shared" si="361"/>
        <v/>
      </c>
      <c r="NC94" s="567" t="str">
        <f t="shared" si="361"/>
        <v/>
      </c>
      <c r="NE94" s="567" t="str">
        <f t="shared" si="362"/>
        <v/>
      </c>
      <c r="NG94" s="567" t="str">
        <f t="shared" si="363"/>
        <v/>
      </c>
      <c r="NI94" s="567" t="str">
        <f t="shared" si="364"/>
        <v/>
      </c>
      <c r="NK94" s="567" t="str">
        <f t="shared" si="365"/>
        <v/>
      </c>
      <c r="NM94" s="567" t="str">
        <f t="shared" si="366"/>
        <v/>
      </c>
      <c r="NO94" s="567" t="str">
        <f t="shared" si="367"/>
        <v/>
      </c>
      <c r="NQ94" s="567" t="str">
        <f t="shared" si="368"/>
        <v/>
      </c>
      <c r="NS94" s="567" t="str">
        <f t="shared" si="369"/>
        <v/>
      </c>
      <c r="NU94" s="567" t="str">
        <f t="shared" si="370"/>
        <v/>
      </c>
      <c r="NW94" s="567" t="str">
        <f t="shared" si="371"/>
        <v/>
      </c>
      <c r="NY94" s="567" t="str">
        <f t="shared" si="372"/>
        <v/>
      </c>
      <c r="OA94" s="567" t="str">
        <f t="shared" si="373"/>
        <v/>
      </c>
      <c r="OC94" s="567" t="str">
        <f t="shared" si="374"/>
        <v/>
      </c>
      <c r="OE94" s="567" t="str">
        <f t="shared" si="375"/>
        <v/>
      </c>
      <c r="OG94" s="567" t="str">
        <f t="shared" si="376"/>
        <v/>
      </c>
      <c r="OI94" s="567" t="str">
        <f t="shared" si="377"/>
        <v/>
      </c>
      <c r="OK94" s="567" t="str">
        <f t="shared" si="378"/>
        <v/>
      </c>
      <c r="OM94" s="567" t="str">
        <f t="shared" si="379"/>
        <v/>
      </c>
    </row>
    <row r="95" spans="5:403">
      <c r="E95" s="567" t="str">
        <f t="shared" si="190"/>
        <v/>
      </c>
      <c r="G95" s="567" t="str">
        <f t="shared" si="190"/>
        <v/>
      </c>
      <c r="I95" s="567" t="str">
        <f t="shared" si="191"/>
        <v/>
      </c>
      <c r="K95" s="567" t="str">
        <f t="shared" si="192"/>
        <v/>
      </c>
      <c r="M95" s="567" t="str">
        <f t="shared" si="193"/>
        <v/>
      </c>
      <c r="O95" s="567" t="str">
        <f t="shared" si="194"/>
        <v/>
      </c>
      <c r="Q95" s="567" t="str">
        <f t="shared" si="195"/>
        <v/>
      </c>
      <c r="S95" s="567" t="str">
        <f t="shared" si="196"/>
        <v/>
      </c>
      <c r="U95" s="567" t="str">
        <f t="shared" si="197"/>
        <v/>
      </c>
      <c r="W95" s="567" t="str">
        <f t="shared" si="198"/>
        <v/>
      </c>
      <c r="Y95" s="567" t="str">
        <f t="shared" si="199"/>
        <v/>
      </c>
      <c r="AA95" s="567" t="str">
        <f t="shared" si="200"/>
        <v/>
      </c>
      <c r="AC95" s="567" t="str">
        <f t="shared" si="201"/>
        <v/>
      </c>
      <c r="AE95" s="567" t="str">
        <f t="shared" si="202"/>
        <v/>
      </c>
      <c r="AG95" s="567" t="str">
        <f t="shared" si="203"/>
        <v/>
      </c>
      <c r="AI95" s="567" t="str">
        <f t="shared" si="204"/>
        <v/>
      </c>
      <c r="AK95" s="567" t="str">
        <f t="shared" si="205"/>
        <v/>
      </c>
      <c r="AM95" s="567" t="str">
        <f t="shared" si="206"/>
        <v/>
      </c>
      <c r="AO95" s="567" t="str">
        <f t="shared" si="207"/>
        <v/>
      </c>
      <c r="AQ95" s="567" t="str">
        <f t="shared" si="208"/>
        <v/>
      </c>
      <c r="AS95" s="567" t="str">
        <f t="shared" si="209"/>
        <v/>
      </c>
      <c r="AU95" s="567" t="str">
        <f t="shared" si="209"/>
        <v/>
      </c>
      <c r="AW95" s="567" t="str">
        <f t="shared" si="210"/>
        <v/>
      </c>
      <c r="AY95" s="567" t="str">
        <f t="shared" si="211"/>
        <v/>
      </c>
      <c r="BA95" s="567" t="str">
        <f t="shared" si="212"/>
        <v/>
      </c>
      <c r="BC95" s="567" t="str">
        <f t="shared" si="213"/>
        <v/>
      </c>
      <c r="BE95" s="567" t="str">
        <f t="shared" si="214"/>
        <v/>
      </c>
      <c r="BG95" s="567" t="str">
        <f t="shared" si="215"/>
        <v/>
      </c>
      <c r="BI95" s="567" t="str">
        <f t="shared" si="216"/>
        <v/>
      </c>
      <c r="BK95" s="567" t="str">
        <f t="shared" si="217"/>
        <v/>
      </c>
      <c r="BM95" s="567" t="str">
        <f t="shared" si="218"/>
        <v/>
      </c>
      <c r="BO95" s="567" t="str">
        <f t="shared" si="219"/>
        <v/>
      </c>
      <c r="BQ95" s="567" t="str">
        <f t="shared" si="220"/>
        <v/>
      </c>
      <c r="BS95" s="567" t="str">
        <f t="shared" si="221"/>
        <v/>
      </c>
      <c r="BU95" s="567" t="str">
        <f t="shared" si="222"/>
        <v/>
      </c>
      <c r="BW95" s="567" t="str">
        <f t="shared" si="223"/>
        <v/>
      </c>
      <c r="BY95" s="567" t="str">
        <f t="shared" si="224"/>
        <v/>
      </c>
      <c r="CA95" s="567" t="str">
        <f t="shared" si="225"/>
        <v/>
      </c>
      <c r="CC95" s="567" t="str">
        <f t="shared" si="226"/>
        <v/>
      </c>
      <c r="CE95" s="567" t="str">
        <f t="shared" si="227"/>
        <v/>
      </c>
      <c r="CG95" s="567" t="str">
        <f t="shared" si="228"/>
        <v/>
      </c>
      <c r="CI95" s="567" t="str">
        <f t="shared" si="228"/>
        <v/>
      </c>
      <c r="CK95" s="567" t="str">
        <f t="shared" si="229"/>
        <v/>
      </c>
      <c r="CM95" s="567" t="str">
        <f t="shared" si="230"/>
        <v/>
      </c>
      <c r="CO95" s="567" t="str">
        <f t="shared" si="231"/>
        <v/>
      </c>
      <c r="CQ95" s="567" t="str">
        <f t="shared" si="232"/>
        <v/>
      </c>
      <c r="CS95" s="567" t="str">
        <f t="shared" si="233"/>
        <v/>
      </c>
      <c r="CU95" s="567" t="str">
        <f t="shared" si="234"/>
        <v/>
      </c>
      <c r="CW95" s="567" t="str">
        <f t="shared" si="235"/>
        <v/>
      </c>
      <c r="CY95" s="567" t="str">
        <f t="shared" si="236"/>
        <v/>
      </c>
      <c r="DA95" s="567" t="str">
        <f t="shared" si="237"/>
        <v/>
      </c>
      <c r="DC95" s="567" t="str">
        <f t="shared" si="238"/>
        <v/>
      </c>
      <c r="DE95" s="567" t="str">
        <f t="shared" si="239"/>
        <v/>
      </c>
      <c r="DG95" s="567" t="str">
        <f t="shared" si="240"/>
        <v/>
      </c>
      <c r="DI95" s="567" t="str">
        <f t="shared" si="241"/>
        <v/>
      </c>
      <c r="DK95" s="567" t="str">
        <f t="shared" si="242"/>
        <v/>
      </c>
      <c r="DM95" s="567" t="str">
        <f t="shared" si="243"/>
        <v/>
      </c>
      <c r="DO95" s="567" t="str">
        <f t="shared" si="244"/>
        <v/>
      </c>
      <c r="DQ95" s="567" t="str">
        <f t="shared" si="245"/>
        <v/>
      </c>
      <c r="DS95" s="567" t="str">
        <f t="shared" si="246"/>
        <v/>
      </c>
      <c r="DU95" s="567" t="str">
        <f t="shared" si="247"/>
        <v/>
      </c>
      <c r="DW95" s="567" t="str">
        <f t="shared" si="247"/>
        <v/>
      </c>
      <c r="DY95" s="567" t="str">
        <f t="shared" si="248"/>
        <v/>
      </c>
      <c r="EA95" s="567" t="str">
        <f t="shared" si="249"/>
        <v/>
      </c>
      <c r="EC95" s="567" t="str">
        <f t="shared" si="250"/>
        <v/>
      </c>
      <c r="EE95" s="567" t="str">
        <f t="shared" si="251"/>
        <v/>
      </c>
      <c r="EG95" s="567" t="str">
        <f t="shared" si="252"/>
        <v/>
      </c>
      <c r="EI95" s="567" t="str">
        <f t="shared" si="253"/>
        <v/>
      </c>
      <c r="EK95" s="567" t="str">
        <f t="shared" si="254"/>
        <v/>
      </c>
      <c r="EM95" s="567" t="str">
        <f t="shared" si="255"/>
        <v/>
      </c>
      <c r="EO95" s="567" t="str">
        <f t="shared" si="256"/>
        <v/>
      </c>
      <c r="EQ95" s="567" t="str">
        <f t="shared" si="257"/>
        <v/>
      </c>
      <c r="ES95" s="567" t="str">
        <f t="shared" si="258"/>
        <v/>
      </c>
      <c r="EU95" s="567" t="str">
        <f t="shared" si="259"/>
        <v/>
      </c>
      <c r="EW95" s="567" t="str">
        <f t="shared" si="260"/>
        <v/>
      </c>
      <c r="EY95" s="567" t="str">
        <f t="shared" si="261"/>
        <v/>
      </c>
      <c r="FA95" s="567" t="str">
        <f t="shared" si="262"/>
        <v/>
      </c>
      <c r="FC95" s="567" t="str">
        <f t="shared" si="263"/>
        <v/>
      </c>
      <c r="FE95" s="567" t="str">
        <f t="shared" si="264"/>
        <v/>
      </c>
      <c r="FG95" s="567" t="str">
        <f t="shared" si="265"/>
        <v/>
      </c>
      <c r="FI95" s="567" t="str">
        <f t="shared" si="266"/>
        <v/>
      </c>
      <c r="FK95" s="567" t="str">
        <f t="shared" si="266"/>
        <v/>
      </c>
      <c r="FM95" s="567" t="str">
        <f t="shared" si="267"/>
        <v/>
      </c>
      <c r="FO95" s="567" t="str">
        <f t="shared" si="268"/>
        <v/>
      </c>
      <c r="FQ95" s="567" t="str">
        <f t="shared" si="269"/>
        <v/>
      </c>
      <c r="FS95" s="567" t="str">
        <f t="shared" si="270"/>
        <v/>
      </c>
      <c r="FU95" s="567" t="str">
        <f t="shared" si="271"/>
        <v/>
      </c>
      <c r="FW95" s="567" t="str">
        <f t="shared" si="272"/>
        <v/>
      </c>
      <c r="FY95" s="567" t="str">
        <f t="shared" si="273"/>
        <v/>
      </c>
      <c r="GA95" s="567" t="str">
        <f t="shared" si="274"/>
        <v/>
      </c>
      <c r="GC95" s="567" t="str">
        <f t="shared" si="275"/>
        <v/>
      </c>
      <c r="GE95" s="567" t="str">
        <f t="shared" si="276"/>
        <v/>
      </c>
      <c r="GG95" s="567" t="str">
        <f t="shared" si="277"/>
        <v/>
      </c>
      <c r="GI95" s="567" t="str">
        <f t="shared" si="278"/>
        <v/>
      </c>
      <c r="GK95" s="567" t="str">
        <f t="shared" si="279"/>
        <v/>
      </c>
      <c r="GM95" s="567" t="str">
        <f t="shared" si="280"/>
        <v/>
      </c>
      <c r="GO95" s="567" t="str">
        <f t="shared" si="281"/>
        <v/>
      </c>
      <c r="GQ95" s="567" t="str">
        <f t="shared" si="282"/>
        <v/>
      </c>
      <c r="GS95" s="567" t="str">
        <f t="shared" si="283"/>
        <v/>
      </c>
      <c r="GU95" s="567" t="str">
        <f t="shared" si="284"/>
        <v/>
      </c>
      <c r="GW95" s="567" t="str">
        <f t="shared" si="285"/>
        <v/>
      </c>
      <c r="GY95" s="567" t="str">
        <f t="shared" si="285"/>
        <v/>
      </c>
      <c r="HA95" s="567" t="str">
        <f t="shared" si="286"/>
        <v/>
      </c>
      <c r="HC95" s="567" t="str">
        <f t="shared" si="287"/>
        <v/>
      </c>
      <c r="HE95" s="567" t="str">
        <f t="shared" si="288"/>
        <v/>
      </c>
      <c r="HG95" s="567" t="str">
        <f t="shared" si="289"/>
        <v/>
      </c>
      <c r="HI95" s="567" t="str">
        <f t="shared" si="290"/>
        <v/>
      </c>
      <c r="HK95" s="567" t="str">
        <f t="shared" si="291"/>
        <v/>
      </c>
      <c r="HM95" s="567" t="str">
        <f t="shared" si="292"/>
        <v/>
      </c>
      <c r="HO95" s="567" t="str">
        <f t="shared" si="293"/>
        <v/>
      </c>
      <c r="HQ95" s="567" t="str">
        <f t="shared" si="294"/>
        <v/>
      </c>
      <c r="HS95" s="567" t="str">
        <f t="shared" si="295"/>
        <v/>
      </c>
      <c r="HU95" s="567" t="str">
        <f t="shared" si="296"/>
        <v/>
      </c>
      <c r="HW95" s="567" t="str">
        <f t="shared" si="297"/>
        <v/>
      </c>
      <c r="HY95" s="567" t="str">
        <f t="shared" si="298"/>
        <v/>
      </c>
      <c r="IA95" s="567" t="str">
        <f t="shared" si="299"/>
        <v/>
      </c>
      <c r="IC95" s="567" t="str">
        <f t="shared" si="300"/>
        <v/>
      </c>
      <c r="IE95" s="567" t="str">
        <f t="shared" si="301"/>
        <v/>
      </c>
      <c r="IG95" s="567" t="str">
        <f t="shared" si="302"/>
        <v/>
      </c>
      <c r="II95" s="567" t="str">
        <f t="shared" si="303"/>
        <v/>
      </c>
      <c r="IK95" s="567" t="str">
        <f t="shared" si="304"/>
        <v/>
      </c>
      <c r="IM95" s="567" t="str">
        <f t="shared" si="304"/>
        <v/>
      </c>
      <c r="IO95" s="567" t="str">
        <f t="shared" si="305"/>
        <v/>
      </c>
      <c r="IQ95" s="567" t="str">
        <f t="shared" si="306"/>
        <v/>
      </c>
      <c r="IS95" s="567" t="str">
        <f t="shared" si="307"/>
        <v/>
      </c>
      <c r="IU95" s="567" t="str">
        <f t="shared" si="308"/>
        <v/>
      </c>
      <c r="IW95" s="567" t="str">
        <f t="shared" si="309"/>
        <v/>
      </c>
      <c r="IY95" s="567" t="str">
        <f t="shared" si="310"/>
        <v/>
      </c>
      <c r="JA95" s="567" t="str">
        <f t="shared" si="311"/>
        <v/>
      </c>
      <c r="JC95" s="567" t="str">
        <f t="shared" si="312"/>
        <v/>
      </c>
      <c r="JE95" s="567" t="str">
        <f t="shared" si="313"/>
        <v/>
      </c>
      <c r="JG95" s="567" t="str">
        <f t="shared" si="314"/>
        <v/>
      </c>
      <c r="JI95" s="567" t="str">
        <f t="shared" si="315"/>
        <v/>
      </c>
      <c r="JK95" s="567" t="str">
        <f t="shared" si="316"/>
        <v/>
      </c>
      <c r="JM95" s="567" t="str">
        <f t="shared" si="317"/>
        <v/>
      </c>
      <c r="JO95" s="567" t="str">
        <f t="shared" si="318"/>
        <v/>
      </c>
      <c r="JQ95" s="567" t="str">
        <f t="shared" si="319"/>
        <v/>
      </c>
      <c r="JS95" s="567" t="str">
        <f t="shared" si="320"/>
        <v/>
      </c>
      <c r="JU95" s="567" t="str">
        <f t="shared" si="321"/>
        <v/>
      </c>
      <c r="JW95" s="567" t="str">
        <f t="shared" si="322"/>
        <v/>
      </c>
      <c r="JY95" s="567" t="str">
        <f t="shared" si="323"/>
        <v/>
      </c>
      <c r="KA95" s="567" t="str">
        <f t="shared" si="323"/>
        <v/>
      </c>
      <c r="KC95" s="567" t="str">
        <f t="shared" si="324"/>
        <v/>
      </c>
      <c r="KE95" s="567" t="str">
        <f t="shared" si="325"/>
        <v/>
      </c>
      <c r="KG95" s="567" t="str">
        <f t="shared" si="326"/>
        <v/>
      </c>
      <c r="KI95" s="567" t="str">
        <f t="shared" si="327"/>
        <v/>
      </c>
      <c r="KK95" s="567" t="str">
        <f t="shared" si="328"/>
        <v/>
      </c>
      <c r="KM95" s="567" t="str">
        <f t="shared" si="329"/>
        <v/>
      </c>
      <c r="KO95" s="567" t="str">
        <f t="shared" si="330"/>
        <v/>
      </c>
      <c r="KQ95" s="567" t="str">
        <f t="shared" si="331"/>
        <v/>
      </c>
      <c r="KS95" s="567" t="str">
        <f t="shared" si="332"/>
        <v/>
      </c>
      <c r="KU95" s="567" t="str">
        <f t="shared" si="333"/>
        <v/>
      </c>
      <c r="KW95" s="567" t="str">
        <f t="shared" si="334"/>
        <v/>
      </c>
      <c r="KY95" s="567" t="str">
        <f t="shared" si="335"/>
        <v/>
      </c>
      <c r="LA95" s="567" t="str">
        <f t="shared" si="336"/>
        <v/>
      </c>
      <c r="LC95" s="567" t="str">
        <f t="shared" si="337"/>
        <v/>
      </c>
      <c r="LE95" s="567" t="str">
        <f t="shared" si="338"/>
        <v/>
      </c>
      <c r="LG95" s="567" t="str">
        <f t="shared" si="339"/>
        <v/>
      </c>
      <c r="LI95" s="567" t="str">
        <f t="shared" si="340"/>
        <v/>
      </c>
      <c r="LK95" s="567" t="str">
        <f t="shared" si="341"/>
        <v/>
      </c>
      <c r="LM95" s="567" t="str">
        <f t="shared" si="342"/>
        <v/>
      </c>
      <c r="LO95" s="567" t="str">
        <f t="shared" si="342"/>
        <v/>
      </c>
      <c r="LQ95" s="567" t="str">
        <f t="shared" si="343"/>
        <v/>
      </c>
      <c r="LS95" s="567" t="str">
        <f t="shared" si="344"/>
        <v/>
      </c>
      <c r="LU95" s="567" t="str">
        <f t="shared" si="345"/>
        <v/>
      </c>
      <c r="LW95" s="567" t="str">
        <f t="shared" si="346"/>
        <v/>
      </c>
      <c r="LY95" s="567" t="str">
        <f t="shared" si="347"/>
        <v/>
      </c>
      <c r="MA95" s="567" t="str">
        <f t="shared" si="348"/>
        <v/>
      </c>
      <c r="MC95" s="567" t="str">
        <f t="shared" si="349"/>
        <v/>
      </c>
      <c r="ME95" s="567" t="str">
        <f t="shared" si="350"/>
        <v/>
      </c>
      <c r="MG95" s="567" t="str">
        <f t="shared" si="351"/>
        <v/>
      </c>
      <c r="MI95" s="567" t="str">
        <f t="shared" si="352"/>
        <v/>
      </c>
      <c r="MK95" s="567" t="str">
        <f t="shared" si="353"/>
        <v/>
      </c>
      <c r="MM95" s="567" t="str">
        <f t="shared" si="354"/>
        <v/>
      </c>
      <c r="MO95" s="567" t="str">
        <f t="shared" si="355"/>
        <v/>
      </c>
      <c r="MQ95" s="567" t="str">
        <f t="shared" si="356"/>
        <v/>
      </c>
      <c r="MS95" s="567" t="str">
        <f t="shared" si="357"/>
        <v/>
      </c>
      <c r="MU95" s="567" t="str">
        <f t="shared" si="358"/>
        <v/>
      </c>
      <c r="MW95" s="567" t="str">
        <f t="shared" si="359"/>
        <v/>
      </c>
      <c r="MY95" s="567" t="str">
        <f t="shared" si="360"/>
        <v/>
      </c>
      <c r="NA95" s="567" t="str">
        <f t="shared" si="361"/>
        <v/>
      </c>
      <c r="NC95" s="567" t="str">
        <f t="shared" si="361"/>
        <v/>
      </c>
      <c r="NE95" s="567" t="str">
        <f t="shared" si="362"/>
        <v/>
      </c>
      <c r="NG95" s="567" t="str">
        <f t="shared" si="363"/>
        <v/>
      </c>
      <c r="NI95" s="567" t="str">
        <f t="shared" si="364"/>
        <v/>
      </c>
      <c r="NK95" s="567" t="str">
        <f t="shared" si="365"/>
        <v/>
      </c>
      <c r="NM95" s="567" t="str">
        <f t="shared" si="366"/>
        <v/>
      </c>
      <c r="NO95" s="567" t="str">
        <f t="shared" si="367"/>
        <v/>
      </c>
      <c r="NQ95" s="567" t="str">
        <f t="shared" si="368"/>
        <v/>
      </c>
      <c r="NS95" s="567" t="str">
        <f t="shared" si="369"/>
        <v/>
      </c>
      <c r="NU95" s="567" t="str">
        <f t="shared" si="370"/>
        <v/>
      </c>
      <c r="NW95" s="567" t="str">
        <f t="shared" si="371"/>
        <v/>
      </c>
      <c r="NY95" s="567" t="str">
        <f t="shared" si="372"/>
        <v/>
      </c>
      <c r="OA95" s="567" t="str">
        <f t="shared" si="373"/>
        <v/>
      </c>
      <c r="OC95" s="567" t="str">
        <f t="shared" si="374"/>
        <v/>
      </c>
      <c r="OE95" s="567" t="str">
        <f t="shared" si="375"/>
        <v/>
      </c>
      <c r="OG95" s="567" t="str">
        <f t="shared" si="376"/>
        <v/>
      </c>
      <c r="OI95" s="567" t="str">
        <f t="shared" si="377"/>
        <v/>
      </c>
      <c r="OK95" s="567" t="str">
        <f t="shared" si="378"/>
        <v/>
      </c>
      <c r="OM95" s="567" t="str">
        <f t="shared" si="379"/>
        <v/>
      </c>
    </row>
    <row r="96" spans="5:403">
      <c r="E96" s="567" t="str">
        <f t="shared" si="190"/>
        <v/>
      </c>
      <c r="G96" s="567" t="str">
        <f t="shared" si="190"/>
        <v/>
      </c>
      <c r="I96" s="567" t="str">
        <f t="shared" si="191"/>
        <v/>
      </c>
      <c r="K96" s="567" t="str">
        <f t="shared" si="192"/>
        <v/>
      </c>
      <c r="M96" s="567" t="str">
        <f t="shared" si="193"/>
        <v/>
      </c>
      <c r="O96" s="567" t="str">
        <f t="shared" si="194"/>
        <v/>
      </c>
      <c r="Q96" s="567" t="str">
        <f t="shared" si="195"/>
        <v/>
      </c>
      <c r="S96" s="567" t="str">
        <f t="shared" si="196"/>
        <v/>
      </c>
      <c r="U96" s="567" t="str">
        <f t="shared" si="197"/>
        <v/>
      </c>
      <c r="W96" s="567" t="str">
        <f t="shared" si="198"/>
        <v/>
      </c>
      <c r="Y96" s="567" t="str">
        <f t="shared" si="199"/>
        <v/>
      </c>
      <c r="AA96" s="567" t="str">
        <f t="shared" si="200"/>
        <v/>
      </c>
      <c r="AC96" s="567" t="str">
        <f t="shared" si="201"/>
        <v/>
      </c>
      <c r="AE96" s="567" t="str">
        <f t="shared" si="202"/>
        <v/>
      </c>
      <c r="AG96" s="567" t="str">
        <f t="shared" si="203"/>
        <v/>
      </c>
      <c r="AI96" s="567" t="str">
        <f t="shared" si="204"/>
        <v/>
      </c>
      <c r="AK96" s="567" t="str">
        <f t="shared" si="205"/>
        <v/>
      </c>
      <c r="AM96" s="567" t="str">
        <f t="shared" si="206"/>
        <v/>
      </c>
      <c r="AO96" s="567" t="str">
        <f t="shared" si="207"/>
        <v/>
      </c>
      <c r="AQ96" s="567" t="str">
        <f t="shared" si="208"/>
        <v/>
      </c>
      <c r="AS96" s="567" t="str">
        <f t="shared" si="209"/>
        <v/>
      </c>
      <c r="AU96" s="567" t="str">
        <f t="shared" si="209"/>
        <v/>
      </c>
      <c r="AW96" s="567" t="str">
        <f t="shared" si="210"/>
        <v/>
      </c>
      <c r="AY96" s="567" t="str">
        <f t="shared" si="211"/>
        <v/>
      </c>
      <c r="BA96" s="567" t="str">
        <f t="shared" si="212"/>
        <v/>
      </c>
      <c r="BC96" s="567" t="str">
        <f t="shared" si="213"/>
        <v/>
      </c>
      <c r="BE96" s="567" t="str">
        <f t="shared" si="214"/>
        <v/>
      </c>
      <c r="BG96" s="567" t="str">
        <f t="shared" si="215"/>
        <v/>
      </c>
      <c r="BI96" s="567" t="str">
        <f t="shared" si="216"/>
        <v/>
      </c>
      <c r="BK96" s="567" t="str">
        <f t="shared" si="217"/>
        <v/>
      </c>
      <c r="BM96" s="567" t="str">
        <f t="shared" si="218"/>
        <v/>
      </c>
      <c r="BO96" s="567" t="str">
        <f t="shared" si="219"/>
        <v/>
      </c>
      <c r="BQ96" s="567" t="str">
        <f t="shared" si="220"/>
        <v/>
      </c>
      <c r="BS96" s="567" t="str">
        <f t="shared" si="221"/>
        <v/>
      </c>
      <c r="BU96" s="567" t="str">
        <f t="shared" si="222"/>
        <v/>
      </c>
      <c r="BW96" s="567" t="str">
        <f t="shared" si="223"/>
        <v/>
      </c>
      <c r="BY96" s="567" t="str">
        <f t="shared" si="224"/>
        <v/>
      </c>
      <c r="CA96" s="567" t="str">
        <f t="shared" si="225"/>
        <v/>
      </c>
      <c r="CC96" s="567" t="str">
        <f t="shared" si="226"/>
        <v/>
      </c>
      <c r="CE96" s="567" t="str">
        <f t="shared" si="227"/>
        <v/>
      </c>
      <c r="CG96" s="567" t="str">
        <f t="shared" si="228"/>
        <v/>
      </c>
      <c r="CI96" s="567" t="str">
        <f t="shared" si="228"/>
        <v/>
      </c>
      <c r="CK96" s="567" t="str">
        <f t="shared" si="229"/>
        <v/>
      </c>
      <c r="CM96" s="567" t="str">
        <f t="shared" si="230"/>
        <v/>
      </c>
      <c r="CO96" s="567" t="str">
        <f t="shared" si="231"/>
        <v/>
      </c>
      <c r="CQ96" s="567" t="str">
        <f t="shared" si="232"/>
        <v/>
      </c>
      <c r="CS96" s="567" t="str">
        <f t="shared" si="233"/>
        <v/>
      </c>
      <c r="CU96" s="567" t="str">
        <f t="shared" si="234"/>
        <v/>
      </c>
      <c r="CW96" s="567" t="str">
        <f t="shared" si="235"/>
        <v/>
      </c>
      <c r="CY96" s="567" t="str">
        <f t="shared" si="236"/>
        <v/>
      </c>
      <c r="DA96" s="567" t="str">
        <f t="shared" si="237"/>
        <v/>
      </c>
      <c r="DC96" s="567" t="str">
        <f t="shared" si="238"/>
        <v/>
      </c>
      <c r="DE96" s="567" t="str">
        <f t="shared" si="239"/>
        <v/>
      </c>
      <c r="DG96" s="567" t="str">
        <f t="shared" si="240"/>
        <v/>
      </c>
      <c r="DI96" s="567" t="str">
        <f t="shared" si="241"/>
        <v/>
      </c>
      <c r="DK96" s="567" t="str">
        <f t="shared" si="242"/>
        <v/>
      </c>
      <c r="DM96" s="567" t="str">
        <f t="shared" si="243"/>
        <v/>
      </c>
      <c r="DO96" s="567" t="str">
        <f t="shared" si="244"/>
        <v/>
      </c>
      <c r="DQ96" s="567" t="str">
        <f t="shared" si="245"/>
        <v/>
      </c>
      <c r="DS96" s="567" t="str">
        <f t="shared" si="246"/>
        <v/>
      </c>
      <c r="DU96" s="567" t="str">
        <f t="shared" si="247"/>
        <v/>
      </c>
      <c r="DW96" s="567" t="str">
        <f t="shared" si="247"/>
        <v/>
      </c>
      <c r="DY96" s="567" t="str">
        <f t="shared" si="248"/>
        <v/>
      </c>
      <c r="EA96" s="567" t="str">
        <f t="shared" si="249"/>
        <v/>
      </c>
      <c r="EC96" s="567" t="str">
        <f t="shared" si="250"/>
        <v/>
      </c>
      <c r="EE96" s="567" t="str">
        <f t="shared" si="251"/>
        <v/>
      </c>
      <c r="EG96" s="567" t="str">
        <f t="shared" si="252"/>
        <v/>
      </c>
      <c r="EI96" s="567" t="str">
        <f t="shared" si="253"/>
        <v/>
      </c>
      <c r="EK96" s="567" t="str">
        <f t="shared" si="254"/>
        <v/>
      </c>
      <c r="EM96" s="567" t="str">
        <f t="shared" si="255"/>
        <v/>
      </c>
      <c r="EO96" s="567" t="str">
        <f t="shared" si="256"/>
        <v/>
      </c>
      <c r="EQ96" s="567" t="str">
        <f t="shared" si="257"/>
        <v/>
      </c>
      <c r="ES96" s="567" t="str">
        <f t="shared" si="258"/>
        <v/>
      </c>
      <c r="EU96" s="567" t="str">
        <f t="shared" si="259"/>
        <v/>
      </c>
      <c r="EW96" s="567" t="str">
        <f t="shared" si="260"/>
        <v/>
      </c>
      <c r="EY96" s="567" t="str">
        <f t="shared" si="261"/>
        <v/>
      </c>
      <c r="FA96" s="567" t="str">
        <f t="shared" si="262"/>
        <v/>
      </c>
      <c r="FC96" s="567" t="str">
        <f t="shared" si="263"/>
        <v/>
      </c>
      <c r="FE96" s="567" t="str">
        <f t="shared" si="264"/>
        <v/>
      </c>
      <c r="FG96" s="567" t="str">
        <f t="shared" si="265"/>
        <v/>
      </c>
      <c r="FI96" s="567" t="str">
        <f t="shared" si="266"/>
        <v/>
      </c>
      <c r="FK96" s="567" t="str">
        <f t="shared" si="266"/>
        <v/>
      </c>
      <c r="FM96" s="567" t="str">
        <f t="shared" si="267"/>
        <v/>
      </c>
      <c r="FO96" s="567" t="str">
        <f t="shared" si="268"/>
        <v/>
      </c>
      <c r="FQ96" s="567" t="str">
        <f t="shared" si="269"/>
        <v/>
      </c>
      <c r="FS96" s="567" t="str">
        <f t="shared" si="270"/>
        <v/>
      </c>
      <c r="FU96" s="567" t="str">
        <f t="shared" si="271"/>
        <v/>
      </c>
      <c r="FW96" s="567" t="str">
        <f t="shared" si="272"/>
        <v/>
      </c>
      <c r="FY96" s="567" t="str">
        <f t="shared" si="273"/>
        <v/>
      </c>
      <c r="GA96" s="567" t="str">
        <f t="shared" si="274"/>
        <v/>
      </c>
      <c r="GC96" s="567" t="str">
        <f t="shared" si="275"/>
        <v/>
      </c>
      <c r="GE96" s="567" t="str">
        <f t="shared" si="276"/>
        <v/>
      </c>
      <c r="GG96" s="567" t="str">
        <f t="shared" si="277"/>
        <v/>
      </c>
      <c r="GI96" s="567" t="str">
        <f t="shared" si="278"/>
        <v/>
      </c>
      <c r="GK96" s="567" t="str">
        <f t="shared" si="279"/>
        <v/>
      </c>
      <c r="GM96" s="567" t="str">
        <f t="shared" si="280"/>
        <v/>
      </c>
      <c r="GO96" s="567" t="str">
        <f t="shared" si="281"/>
        <v/>
      </c>
      <c r="GQ96" s="567" t="str">
        <f t="shared" si="282"/>
        <v/>
      </c>
      <c r="GS96" s="567" t="str">
        <f t="shared" si="283"/>
        <v/>
      </c>
      <c r="GU96" s="567" t="str">
        <f t="shared" si="284"/>
        <v/>
      </c>
      <c r="GW96" s="567" t="str">
        <f t="shared" si="285"/>
        <v/>
      </c>
      <c r="GY96" s="567" t="str">
        <f t="shared" si="285"/>
        <v/>
      </c>
      <c r="HA96" s="567" t="str">
        <f t="shared" si="286"/>
        <v/>
      </c>
      <c r="HC96" s="567" t="str">
        <f t="shared" si="287"/>
        <v/>
      </c>
      <c r="HE96" s="567" t="str">
        <f t="shared" si="288"/>
        <v/>
      </c>
      <c r="HG96" s="567" t="str">
        <f t="shared" si="289"/>
        <v/>
      </c>
      <c r="HI96" s="567" t="str">
        <f t="shared" si="290"/>
        <v/>
      </c>
      <c r="HK96" s="567" t="str">
        <f t="shared" si="291"/>
        <v/>
      </c>
      <c r="HM96" s="567" t="str">
        <f t="shared" si="292"/>
        <v/>
      </c>
      <c r="HO96" s="567" t="str">
        <f t="shared" si="293"/>
        <v/>
      </c>
      <c r="HQ96" s="567" t="str">
        <f t="shared" si="294"/>
        <v/>
      </c>
      <c r="HS96" s="567" t="str">
        <f t="shared" si="295"/>
        <v/>
      </c>
      <c r="HU96" s="567" t="str">
        <f t="shared" si="296"/>
        <v/>
      </c>
      <c r="HW96" s="567" t="str">
        <f t="shared" si="297"/>
        <v/>
      </c>
      <c r="HY96" s="567" t="str">
        <f t="shared" si="298"/>
        <v/>
      </c>
      <c r="IA96" s="567" t="str">
        <f t="shared" si="299"/>
        <v/>
      </c>
      <c r="IC96" s="567" t="str">
        <f t="shared" si="300"/>
        <v/>
      </c>
      <c r="IE96" s="567" t="str">
        <f t="shared" si="301"/>
        <v/>
      </c>
      <c r="IG96" s="567" t="str">
        <f t="shared" si="302"/>
        <v/>
      </c>
      <c r="II96" s="567" t="str">
        <f t="shared" si="303"/>
        <v/>
      </c>
      <c r="IK96" s="567" t="str">
        <f t="shared" si="304"/>
        <v/>
      </c>
      <c r="IM96" s="567" t="str">
        <f t="shared" si="304"/>
        <v/>
      </c>
      <c r="IO96" s="567" t="str">
        <f t="shared" si="305"/>
        <v/>
      </c>
      <c r="IQ96" s="567" t="str">
        <f t="shared" si="306"/>
        <v/>
      </c>
      <c r="IS96" s="567" t="str">
        <f t="shared" si="307"/>
        <v/>
      </c>
      <c r="IU96" s="567" t="str">
        <f t="shared" si="308"/>
        <v/>
      </c>
      <c r="IW96" s="567" t="str">
        <f t="shared" si="309"/>
        <v/>
      </c>
      <c r="IY96" s="567" t="str">
        <f t="shared" si="310"/>
        <v/>
      </c>
      <c r="JA96" s="567" t="str">
        <f t="shared" si="311"/>
        <v/>
      </c>
      <c r="JC96" s="567" t="str">
        <f t="shared" si="312"/>
        <v/>
      </c>
      <c r="JE96" s="567" t="str">
        <f t="shared" si="313"/>
        <v/>
      </c>
      <c r="JG96" s="567" t="str">
        <f t="shared" si="314"/>
        <v/>
      </c>
      <c r="JI96" s="567" t="str">
        <f t="shared" si="315"/>
        <v/>
      </c>
      <c r="JK96" s="567" t="str">
        <f t="shared" si="316"/>
        <v/>
      </c>
      <c r="JM96" s="567" t="str">
        <f t="shared" si="317"/>
        <v/>
      </c>
      <c r="JO96" s="567" t="str">
        <f t="shared" si="318"/>
        <v/>
      </c>
      <c r="JQ96" s="567" t="str">
        <f t="shared" si="319"/>
        <v/>
      </c>
      <c r="JS96" s="567" t="str">
        <f t="shared" si="320"/>
        <v/>
      </c>
      <c r="JU96" s="567" t="str">
        <f t="shared" si="321"/>
        <v/>
      </c>
      <c r="JW96" s="567" t="str">
        <f t="shared" si="322"/>
        <v/>
      </c>
      <c r="JY96" s="567" t="str">
        <f t="shared" si="323"/>
        <v/>
      </c>
      <c r="KA96" s="567" t="str">
        <f t="shared" si="323"/>
        <v/>
      </c>
      <c r="KC96" s="567" t="str">
        <f t="shared" si="324"/>
        <v/>
      </c>
      <c r="KE96" s="567" t="str">
        <f t="shared" si="325"/>
        <v/>
      </c>
      <c r="KG96" s="567" t="str">
        <f t="shared" si="326"/>
        <v/>
      </c>
      <c r="KI96" s="567" t="str">
        <f t="shared" si="327"/>
        <v/>
      </c>
      <c r="KK96" s="567" t="str">
        <f t="shared" si="328"/>
        <v/>
      </c>
      <c r="KM96" s="567" t="str">
        <f t="shared" si="329"/>
        <v/>
      </c>
      <c r="KO96" s="567" t="str">
        <f t="shared" si="330"/>
        <v/>
      </c>
      <c r="KQ96" s="567" t="str">
        <f t="shared" si="331"/>
        <v/>
      </c>
      <c r="KS96" s="567" t="str">
        <f t="shared" si="332"/>
        <v/>
      </c>
      <c r="KU96" s="567" t="str">
        <f t="shared" si="333"/>
        <v/>
      </c>
      <c r="KW96" s="567" t="str">
        <f t="shared" si="334"/>
        <v/>
      </c>
      <c r="KY96" s="567" t="str">
        <f t="shared" si="335"/>
        <v/>
      </c>
      <c r="LA96" s="567" t="str">
        <f t="shared" si="336"/>
        <v/>
      </c>
      <c r="LC96" s="567" t="str">
        <f t="shared" si="337"/>
        <v/>
      </c>
      <c r="LE96" s="567" t="str">
        <f t="shared" si="338"/>
        <v/>
      </c>
      <c r="LG96" s="567" t="str">
        <f t="shared" si="339"/>
        <v/>
      </c>
      <c r="LI96" s="567" t="str">
        <f t="shared" si="340"/>
        <v/>
      </c>
      <c r="LK96" s="567" t="str">
        <f t="shared" si="341"/>
        <v/>
      </c>
      <c r="LM96" s="567" t="str">
        <f t="shared" si="342"/>
        <v/>
      </c>
      <c r="LO96" s="567" t="str">
        <f t="shared" si="342"/>
        <v/>
      </c>
      <c r="LQ96" s="567" t="str">
        <f t="shared" si="343"/>
        <v/>
      </c>
      <c r="LS96" s="567" t="str">
        <f t="shared" si="344"/>
        <v/>
      </c>
      <c r="LU96" s="567" t="str">
        <f t="shared" si="345"/>
        <v/>
      </c>
      <c r="LW96" s="567" t="str">
        <f t="shared" si="346"/>
        <v/>
      </c>
      <c r="LY96" s="567" t="str">
        <f t="shared" si="347"/>
        <v/>
      </c>
      <c r="MA96" s="567" t="str">
        <f t="shared" si="348"/>
        <v/>
      </c>
      <c r="MC96" s="567" t="str">
        <f t="shared" si="349"/>
        <v/>
      </c>
      <c r="ME96" s="567" t="str">
        <f t="shared" si="350"/>
        <v/>
      </c>
      <c r="MG96" s="567" t="str">
        <f t="shared" si="351"/>
        <v/>
      </c>
      <c r="MI96" s="567" t="str">
        <f t="shared" si="352"/>
        <v/>
      </c>
      <c r="MK96" s="567" t="str">
        <f t="shared" si="353"/>
        <v/>
      </c>
      <c r="MM96" s="567" t="str">
        <f t="shared" si="354"/>
        <v/>
      </c>
      <c r="MO96" s="567" t="str">
        <f t="shared" si="355"/>
        <v/>
      </c>
      <c r="MQ96" s="567" t="str">
        <f t="shared" si="356"/>
        <v/>
      </c>
      <c r="MS96" s="567" t="str">
        <f t="shared" si="357"/>
        <v/>
      </c>
      <c r="MU96" s="567" t="str">
        <f t="shared" si="358"/>
        <v/>
      </c>
      <c r="MW96" s="567" t="str">
        <f t="shared" si="359"/>
        <v/>
      </c>
      <c r="MY96" s="567" t="str">
        <f t="shared" si="360"/>
        <v/>
      </c>
      <c r="NA96" s="567" t="str">
        <f t="shared" si="361"/>
        <v/>
      </c>
      <c r="NC96" s="567" t="str">
        <f t="shared" si="361"/>
        <v/>
      </c>
      <c r="NE96" s="567" t="str">
        <f t="shared" si="362"/>
        <v/>
      </c>
      <c r="NG96" s="567" t="str">
        <f t="shared" si="363"/>
        <v/>
      </c>
      <c r="NI96" s="567" t="str">
        <f t="shared" si="364"/>
        <v/>
      </c>
      <c r="NK96" s="567" t="str">
        <f t="shared" si="365"/>
        <v/>
      </c>
      <c r="NM96" s="567" t="str">
        <f t="shared" si="366"/>
        <v/>
      </c>
      <c r="NO96" s="567" t="str">
        <f t="shared" si="367"/>
        <v/>
      </c>
      <c r="NQ96" s="567" t="str">
        <f t="shared" si="368"/>
        <v/>
      </c>
      <c r="NS96" s="567" t="str">
        <f t="shared" si="369"/>
        <v/>
      </c>
      <c r="NU96" s="567" t="str">
        <f t="shared" si="370"/>
        <v/>
      </c>
      <c r="NW96" s="567" t="str">
        <f t="shared" si="371"/>
        <v/>
      </c>
      <c r="NY96" s="567" t="str">
        <f t="shared" si="372"/>
        <v/>
      </c>
      <c r="OA96" s="567" t="str">
        <f t="shared" si="373"/>
        <v/>
      </c>
      <c r="OC96" s="567" t="str">
        <f t="shared" si="374"/>
        <v/>
      </c>
      <c r="OE96" s="567" t="str">
        <f t="shared" si="375"/>
        <v/>
      </c>
      <c r="OG96" s="567" t="str">
        <f t="shared" si="376"/>
        <v/>
      </c>
      <c r="OI96" s="567" t="str">
        <f t="shared" si="377"/>
        <v/>
      </c>
      <c r="OK96" s="567" t="str">
        <f t="shared" si="378"/>
        <v/>
      </c>
      <c r="OM96" s="567" t="str">
        <f t="shared" si="379"/>
        <v/>
      </c>
    </row>
    <row r="97" spans="5:403">
      <c r="E97" s="567" t="str">
        <f t="shared" si="190"/>
        <v/>
      </c>
      <c r="G97" s="567" t="str">
        <f t="shared" si="190"/>
        <v/>
      </c>
      <c r="I97" s="567" t="str">
        <f t="shared" si="191"/>
        <v/>
      </c>
      <c r="K97" s="567" t="str">
        <f t="shared" si="192"/>
        <v/>
      </c>
      <c r="M97" s="567" t="str">
        <f t="shared" si="193"/>
        <v/>
      </c>
      <c r="O97" s="567" t="str">
        <f t="shared" si="194"/>
        <v/>
      </c>
      <c r="Q97" s="567" t="str">
        <f t="shared" si="195"/>
        <v/>
      </c>
      <c r="S97" s="567" t="str">
        <f t="shared" si="196"/>
        <v/>
      </c>
      <c r="U97" s="567" t="str">
        <f t="shared" si="197"/>
        <v/>
      </c>
      <c r="W97" s="567" t="str">
        <f t="shared" si="198"/>
        <v/>
      </c>
      <c r="Y97" s="567" t="str">
        <f t="shared" si="199"/>
        <v/>
      </c>
      <c r="AA97" s="567" t="str">
        <f t="shared" si="200"/>
        <v/>
      </c>
      <c r="AC97" s="567" t="str">
        <f t="shared" si="201"/>
        <v/>
      </c>
      <c r="AE97" s="567" t="str">
        <f t="shared" si="202"/>
        <v/>
      </c>
      <c r="AG97" s="567" t="str">
        <f t="shared" si="203"/>
        <v/>
      </c>
      <c r="AI97" s="567" t="str">
        <f t="shared" si="204"/>
        <v/>
      </c>
      <c r="AK97" s="567" t="str">
        <f t="shared" si="205"/>
        <v/>
      </c>
      <c r="AM97" s="567" t="str">
        <f t="shared" si="206"/>
        <v/>
      </c>
      <c r="AO97" s="567" t="str">
        <f t="shared" si="207"/>
        <v/>
      </c>
      <c r="AQ97" s="567" t="str">
        <f t="shared" si="208"/>
        <v/>
      </c>
      <c r="AS97" s="567" t="str">
        <f t="shared" si="209"/>
        <v/>
      </c>
      <c r="AU97" s="567" t="str">
        <f t="shared" si="209"/>
        <v/>
      </c>
      <c r="AW97" s="567" t="str">
        <f t="shared" si="210"/>
        <v/>
      </c>
      <c r="AY97" s="567" t="str">
        <f t="shared" si="211"/>
        <v/>
      </c>
      <c r="BA97" s="567" t="str">
        <f t="shared" si="212"/>
        <v/>
      </c>
      <c r="BC97" s="567" t="str">
        <f t="shared" si="213"/>
        <v/>
      </c>
      <c r="BE97" s="567" t="str">
        <f t="shared" si="214"/>
        <v/>
      </c>
      <c r="BG97" s="567" t="str">
        <f t="shared" si="215"/>
        <v/>
      </c>
      <c r="BI97" s="567" t="str">
        <f t="shared" si="216"/>
        <v/>
      </c>
      <c r="BK97" s="567" t="str">
        <f t="shared" si="217"/>
        <v/>
      </c>
      <c r="BM97" s="567" t="str">
        <f t="shared" si="218"/>
        <v/>
      </c>
      <c r="BO97" s="567" t="str">
        <f t="shared" si="219"/>
        <v/>
      </c>
      <c r="BQ97" s="567" t="str">
        <f t="shared" si="220"/>
        <v/>
      </c>
      <c r="BS97" s="567" t="str">
        <f t="shared" si="221"/>
        <v/>
      </c>
      <c r="BU97" s="567" t="str">
        <f t="shared" si="222"/>
        <v/>
      </c>
      <c r="BW97" s="567" t="str">
        <f t="shared" si="223"/>
        <v/>
      </c>
      <c r="BY97" s="567" t="str">
        <f t="shared" si="224"/>
        <v/>
      </c>
      <c r="CA97" s="567" t="str">
        <f t="shared" si="225"/>
        <v/>
      </c>
      <c r="CC97" s="567" t="str">
        <f t="shared" si="226"/>
        <v/>
      </c>
      <c r="CE97" s="567" t="str">
        <f t="shared" si="227"/>
        <v/>
      </c>
      <c r="CG97" s="567" t="str">
        <f t="shared" si="228"/>
        <v/>
      </c>
      <c r="CI97" s="567" t="str">
        <f t="shared" si="228"/>
        <v/>
      </c>
      <c r="CK97" s="567" t="str">
        <f t="shared" si="229"/>
        <v/>
      </c>
      <c r="CM97" s="567" t="str">
        <f t="shared" si="230"/>
        <v/>
      </c>
      <c r="CO97" s="567" t="str">
        <f t="shared" si="231"/>
        <v/>
      </c>
      <c r="CQ97" s="567" t="str">
        <f t="shared" si="232"/>
        <v/>
      </c>
      <c r="CS97" s="567" t="str">
        <f t="shared" si="233"/>
        <v/>
      </c>
      <c r="CU97" s="567" t="str">
        <f t="shared" si="234"/>
        <v/>
      </c>
      <c r="CW97" s="567" t="str">
        <f t="shared" si="235"/>
        <v/>
      </c>
      <c r="CY97" s="567" t="str">
        <f t="shared" si="236"/>
        <v/>
      </c>
      <c r="DA97" s="567" t="str">
        <f t="shared" si="237"/>
        <v/>
      </c>
      <c r="DC97" s="567" t="str">
        <f t="shared" si="238"/>
        <v/>
      </c>
      <c r="DE97" s="567" t="str">
        <f t="shared" si="239"/>
        <v/>
      </c>
      <c r="DG97" s="567" t="str">
        <f t="shared" si="240"/>
        <v/>
      </c>
      <c r="DI97" s="567" t="str">
        <f t="shared" si="241"/>
        <v/>
      </c>
      <c r="DK97" s="567" t="str">
        <f t="shared" si="242"/>
        <v/>
      </c>
      <c r="DM97" s="567" t="str">
        <f t="shared" si="243"/>
        <v/>
      </c>
      <c r="DO97" s="567" t="str">
        <f t="shared" si="244"/>
        <v/>
      </c>
      <c r="DQ97" s="567" t="str">
        <f t="shared" si="245"/>
        <v/>
      </c>
      <c r="DS97" s="567" t="str">
        <f t="shared" si="246"/>
        <v/>
      </c>
      <c r="DU97" s="567" t="str">
        <f t="shared" si="247"/>
        <v/>
      </c>
      <c r="DW97" s="567" t="str">
        <f t="shared" si="247"/>
        <v/>
      </c>
      <c r="DY97" s="567" t="str">
        <f t="shared" si="248"/>
        <v/>
      </c>
      <c r="EA97" s="567" t="str">
        <f t="shared" si="249"/>
        <v/>
      </c>
      <c r="EC97" s="567" t="str">
        <f t="shared" si="250"/>
        <v/>
      </c>
      <c r="EE97" s="567" t="str">
        <f t="shared" si="251"/>
        <v/>
      </c>
      <c r="EG97" s="567" t="str">
        <f t="shared" si="252"/>
        <v/>
      </c>
      <c r="EI97" s="567" t="str">
        <f t="shared" si="253"/>
        <v/>
      </c>
      <c r="EK97" s="567" t="str">
        <f t="shared" si="254"/>
        <v/>
      </c>
      <c r="EM97" s="567" t="str">
        <f t="shared" si="255"/>
        <v/>
      </c>
      <c r="EO97" s="567" t="str">
        <f t="shared" si="256"/>
        <v/>
      </c>
      <c r="EQ97" s="567" t="str">
        <f t="shared" si="257"/>
        <v/>
      </c>
      <c r="ES97" s="567" t="str">
        <f t="shared" si="258"/>
        <v/>
      </c>
      <c r="EU97" s="567" t="str">
        <f t="shared" si="259"/>
        <v/>
      </c>
      <c r="EW97" s="567" t="str">
        <f t="shared" si="260"/>
        <v/>
      </c>
      <c r="EY97" s="567" t="str">
        <f t="shared" si="261"/>
        <v/>
      </c>
      <c r="FA97" s="567" t="str">
        <f t="shared" si="262"/>
        <v/>
      </c>
      <c r="FC97" s="567" t="str">
        <f t="shared" si="263"/>
        <v/>
      </c>
      <c r="FE97" s="567" t="str">
        <f t="shared" si="264"/>
        <v/>
      </c>
      <c r="FG97" s="567" t="str">
        <f t="shared" si="265"/>
        <v/>
      </c>
      <c r="FI97" s="567" t="str">
        <f t="shared" si="266"/>
        <v/>
      </c>
      <c r="FK97" s="567" t="str">
        <f t="shared" si="266"/>
        <v/>
      </c>
      <c r="FM97" s="567" t="str">
        <f t="shared" si="267"/>
        <v/>
      </c>
      <c r="FO97" s="567" t="str">
        <f t="shared" si="268"/>
        <v/>
      </c>
      <c r="FQ97" s="567" t="str">
        <f t="shared" si="269"/>
        <v/>
      </c>
      <c r="FS97" s="567" t="str">
        <f t="shared" si="270"/>
        <v/>
      </c>
      <c r="FU97" s="567" t="str">
        <f t="shared" si="271"/>
        <v/>
      </c>
      <c r="FW97" s="567" t="str">
        <f t="shared" si="272"/>
        <v/>
      </c>
      <c r="FY97" s="567" t="str">
        <f t="shared" si="273"/>
        <v/>
      </c>
      <c r="GA97" s="567" t="str">
        <f t="shared" si="274"/>
        <v/>
      </c>
      <c r="GC97" s="567" t="str">
        <f t="shared" si="275"/>
        <v/>
      </c>
      <c r="GE97" s="567" t="str">
        <f t="shared" si="276"/>
        <v/>
      </c>
      <c r="GG97" s="567" t="str">
        <f t="shared" si="277"/>
        <v/>
      </c>
      <c r="GI97" s="567" t="str">
        <f t="shared" si="278"/>
        <v/>
      </c>
      <c r="GK97" s="567" t="str">
        <f t="shared" si="279"/>
        <v/>
      </c>
      <c r="GM97" s="567" t="str">
        <f t="shared" si="280"/>
        <v/>
      </c>
      <c r="GO97" s="567" t="str">
        <f t="shared" si="281"/>
        <v/>
      </c>
      <c r="GQ97" s="567" t="str">
        <f t="shared" si="282"/>
        <v/>
      </c>
      <c r="GS97" s="567" t="str">
        <f t="shared" si="283"/>
        <v/>
      </c>
      <c r="GU97" s="567" t="str">
        <f t="shared" si="284"/>
        <v/>
      </c>
      <c r="GW97" s="567" t="str">
        <f t="shared" si="285"/>
        <v/>
      </c>
      <c r="GY97" s="567" t="str">
        <f t="shared" si="285"/>
        <v/>
      </c>
      <c r="HA97" s="567" t="str">
        <f t="shared" si="286"/>
        <v/>
      </c>
      <c r="HC97" s="567" t="str">
        <f t="shared" si="287"/>
        <v/>
      </c>
      <c r="HE97" s="567" t="str">
        <f t="shared" si="288"/>
        <v/>
      </c>
      <c r="HG97" s="567" t="str">
        <f t="shared" si="289"/>
        <v/>
      </c>
      <c r="HI97" s="567" t="str">
        <f t="shared" si="290"/>
        <v/>
      </c>
      <c r="HK97" s="567" t="str">
        <f t="shared" si="291"/>
        <v/>
      </c>
      <c r="HM97" s="567" t="str">
        <f t="shared" si="292"/>
        <v/>
      </c>
      <c r="HO97" s="567" t="str">
        <f t="shared" si="293"/>
        <v/>
      </c>
      <c r="HQ97" s="567" t="str">
        <f t="shared" si="294"/>
        <v/>
      </c>
      <c r="HS97" s="567" t="str">
        <f t="shared" si="295"/>
        <v/>
      </c>
      <c r="HU97" s="567" t="str">
        <f t="shared" si="296"/>
        <v/>
      </c>
      <c r="HW97" s="567" t="str">
        <f t="shared" si="297"/>
        <v/>
      </c>
      <c r="HY97" s="567" t="str">
        <f t="shared" si="298"/>
        <v/>
      </c>
      <c r="IA97" s="567" t="str">
        <f t="shared" si="299"/>
        <v/>
      </c>
      <c r="IC97" s="567" t="str">
        <f t="shared" si="300"/>
        <v/>
      </c>
      <c r="IE97" s="567" t="str">
        <f t="shared" si="301"/>
        <v/>
      </c>
      <c r="IG97" s="567" t="str">
        <f t="shared" si="302"/>
        <v/>
      </c>
      <c r="II97" s="567" t="str">
        <f t="shared" si="303"/>
        <v/>
      </c>
      <c r="IK97" s="567" t="str">
        <f t="shared" si="304"/>
        <v/>
      </c>
      <c r="IM97" s="567" t="str">
        <f t="shared" si="304"/>
        <v/>
      </c>
      <c r="IO97" s="567" t="str">
        <f t="shared" si="305"/>
        <v/>
      </c>
      <c r="IQ97" s="567" t="str">
        <f t="shared" si="306"/>
        <v/>
      </c>
      <c r="IS97" s="567" t="str">
        <f t="shared" si="307"/>
        <v/>
      </c>
      <c r="IU97" s="567" t="str">
        <f t="shared" si="308"/>
        <v/>
      </c>
      <c r="IW97" s="567" t="str">
        <f t="shared" si="309"/>
        <v/>
      </c>
      <c r="IY97" s="567" t="str">
        <f t="shared" si="310"/>
        <v/>
      </c>
      <c r="JA97" s="567" t="str">
        <f t="shared" si="311"/>
        <v/>
      </c>
      <c r="JC97" s="567" t="str">
        <f t="shared" si="312"/>
        <v/>
      </c>
      <c r="JE97" s="567" t="str">
        <f t="shared" si="313"/>
        <v/>
      </c>
      <c r="JG97" s="567" t="str">
        <f t="shared" si="314"/>
        <v/>
      </c>
      <c r="JI97" s="567" t="str">
        <f t="shared" si="315"/>
        <v/>
      </c>
      <c r="JK97" s="567" t="str">
        <f t="shared" si="316"/>
        <v/>
      </c>
      <c r="JM97" s="567" t="str">
        <f t="shared" si="317"/>
        <v/>
      </c>
      <c r="JO97" s="567" t="str">
        <f t="shared" si="318"/>
        <v/>
      </c>
      <c r="JQ97" s="567" t="str">
        <f t="shared" si="319"/>
        <v/>
      </c>
      <c r="JS97" s="567" t="str">
        <f t="shared" si="320"/>
        <v/>
      </c>
      <c r="JU97" s="567" t="str">
        <f t="shared" si="321"/>
        <v/>
      </c>
      <c r="JW97" s="567" t="str">
        <f t="shared" si="322"/>
        <v/>
      </c>
      <c r="JY97" s="567" t="str">
        <f t="shared" si="323"/>
        <v/>
      </c>
      <c r="KA97" s="567" t="str">
        <f t="shared" si="323"/>
        <v/>
      </c>
      <c r="KC97" s="567" t="str">
        <f t="shared" si="324"/>
        <v/>
      </c>
      <c r="KE97" s="567" t="str">
        <f t="shared" si="325"/>
        <v/>
      </c>
      <c r="KG97" s="567" t="str">
        <f t="shared" si="326"/>
        <v/>
      </c>
      <c r="KI97" s="567" t="str">
        <f t="shared" si="327"/>
        <v/>
      </c>
      <c r="KK97" s="567" t="str">
        <f t="shared" si="328"/>
        <v/>
      </c>
      <c r="KM97" s="567" t="str">
        <f t="shared" si="329"/>
        <v/>
      </c>
      <c r="KO97" s="567" t="str">
        <f t="shared" si="330"/>
        <v/>
      </c>
      <c r="KQ97" s="567" t="str">
        <f t="shared" si="331"/>
        <v/>
      </c>
      <c r="KS97" s="567" t="str">
        <f t="shared" si="332"/>
        <v/>
      </c>
      <c r="KU97" s="567" t="str">
        <f t="shared" si="333"/>
        <v/>
      </c>
      <c r="KW97" s="567" t="str">
        <f t="shared" si="334"/>
        <v/>
      </c>
      <c r="KY97" s="567" t="str">
        <f t="shared" si="335"/>
        <v/>
      </c>
      <c r="LA97" s="567" t="str">
        <f t="shared" si="336"/>
        <v/>
      </c>
      <c r="LC97" s="567" t="str">
        <f t="shared" si="337"/>
        <v/>
      </c>
      <c r="LE97" s="567" t="str">
        <f t="shared" si="338"/>
        <v/>
      </c>
      <c r="LG97" s="567" t="str">
        <f t="shared" si="339"/>
        <v/>
      </c>
      <c r="LI97" s="567" t="str">
        <f t="shared" si="340"/>
        <v/>
      </c>
      <c r="LK97" s="567" t="str">
        <f t="shared" si="341"/>
        <v/>
      </c>
      <c r="LM97" s="567" t="str">
        <f t="shared" si="342"/>
        <v/>
      </c>
      <c r="LO97" s="567" t="str">
        <f t="shared" si="342"/>
        <v/>
      </c>
      <c r="LQ97" s="567" t="str">
        <f t="shared" si="343"/>
        <v/>
      </c>
      <c r="LS97" s="567" t="str">
        <f t="shared" si="344"/>
        <v/>
      </c>
      <c r="LU97" s="567" t="str">
        <f t="shared" si="345"/>
        <v/>
      </c>
      <c r="LW97" s="567" t="str">
        <f t="shared" si="346"/>
        <v/>
      </c>
      <c r="LY97" s="567" t="str">
        <f t="shared" si="347"/>
        <v/>
      </c>
      <c r="MA97" s="567" t="str">
        <f t="shared" si="348"/>
        <v/>
      </c>
      <c r="MC97" s="567" t="str">
        <f t="shared" si="349"/>
        <v/>
      </c>
      <c r="ME97" s="567" t="str">
        <f t="shared" si="350"/>
        <v/>
      </c>
      <c r="MG97" s="567" t="str">
        <f t="shared" si="351"/>
        <v/>
      </c>
      <c r="MI97" s="567" t="str">
        <f t="shared" si="352"/>
        <v/>
      </c>
      <c r="MK97" s="567" t="str">
        <f t="shared" si="353"/>
        <v/>
      </c>
      <c r="MM97" s="567" t="str">
        <f t="shared" si="354"/>
        <v/>
      </c>
      <c r="MO97" s="567" t="str">
        <f t="shared" si="355"/>
        <v/>
      </c>
      <c r="MQ97" s="567" t="str">
        <f t="shared" si="356"/>
        <v/>
      </c>
      <c r="MS97" s="567" t="str">
        <f t="shared" si="357"/>
        <v/>
      </c>
      <c r="MU97" s="567" t="str">
        <f t="shared" si="358"/>
        <v/>
      </c>
      <c r="MW97" s="567" t="str">
        <f t="shared" si="359"/>
        <v/>
      </c>
      <c r="MY97" s="567" t="str">
        <f t="shared" si="360"/>
        <v/>
      </c>
      <c r="NA97" s="567" t="str">
        <f t="shared" si="361"/>
        <v/>
      </c>
      <c r="NC97" s="567" t="str">
        <f t="shared" si="361"/>
        <v/>
      </c>
      <c r="NE97" s="567" t="str">
        <f t="shared" si="362"/>
        <v/>
      </c>
      <c r="NG97" s="567" t="str">
        <f t="shared" si="363"/>
        <v/>
      </c>
      <c r="NI97" s="567" t="str">
        <f t="shared" si="364"/>
        <v/>
      </c>
      <c r="NK97" s="567" t="str">
        <f t="shared" si="365"/>
        <v/>
      </c>
      <c r="NM97" s="567" t="str">
        <f t="shared" si="366"/>
        <v/>
      </c>
      <c r="NO97" s="567" t="str">
        <f t="shared" si="367"/>
        <v/>
      </c>
      <c r="NQ97" s="567" t="str">
        <f t="shared" si="368"/>
        <v/>
      </c>
      <c r="NS97" s="567" t="str">
        <f t="shared" si="369"/>
        <v/>
      </c>
      <c r="NU97" s="567" t="str">
        <f t="shared" si="370"/>
        <v/>
      </c>
      <c r="NW97" s="567" t="str">
        <f t="shared" si="371"/>
        <v/>
      </c>
      <c r="NY97" s="567" t="str">
        <f t="shared" si="372"/>
        <v/>
      </c>
      <c r="OA97" s="567" t="str">
        <f t="shared" si="373"/>
        <v/>
      </c>
      <c r="OC97" s="567" t="str">
        <f t="shared" si="374"/>
        <v/>
      </c>
      <c r="OE97" s="567" t="str">
        <f t="shared" si="375"/>
        <v/>
      </c>
      <c r="OG97" s="567" t="str">
        <f t="shared" si="376"/>
        <v/>
      </c>
      <c r="OI97" s="567" t="str">
        <f t="shared" si="377"/>
        <v/>
      </c>
      <c r="OK97" s="567" t="str">
        <f t="shared" si="378"/>
        <v/>
      </c>
      <c r="OM97" s="567" t="str">
        <f t="shared" si="379"/>
        <v/>
      </c>
    </row>
    <row r="98" spans="5:403">
      <c r="E98" s="567" t="str">
        <f t="shared" si="190"/>
        <v/>
      </c>
      <c r="G98" s="567" t="str">
        <f t="shared" si="190"/>
        <v/>
      </c>
      <c r="I98" s="567" t="str">
        <f t="shared" si="191"/>
        <v/>
      </c>
      <c r="K98" s="567" t="str">
        <f t="shared" si="192"/>
        <v/>
      </c>
      <c r="M98" s="567" t="str">
        <f t="shared" si="193"/>
        <v/>
      </c>
      <c r="O98" s="567" t="str">
        <f t="shared" si="194"/>
        <v/>
      </c>
      <c r="Q98" s="567" t="str">
        <f t="shared" si="195"/>
        <v/>
      </c>
      <c r="S98" s="567" t="str">
        <f t="shared" si="196"/>
        <v/>
      </c>
      <c r="U98" s="567" t="str">
        <f t="shared" si="197"/>
        <v/>
      </c>
      <c r="W98" s="567" t="str">
        <f t="shared" si="198"/>
        <v/>
      </c>
      <c r="Y98" s="567" t="str">
        <f t="shared" si="199"/>
        <v/>
      </c>
      <c r="AA98" s="567" t="str">
        <f t="shared" si="200"/>
        <v/>
      </c>
      <c r="AC98" s="567" t="str">
        <f t="shared" si="201"/>
        <v/>
      </c>
      <c r="AE98" s="567" t="str">
        <f t="shared" si="202"/>
        <v/>
      </c>
      <c r="AG98" s="567" t="str">
        <f t="shared" si="203"/>
        <v/>
      </c>
      <c r="AI98" s="567" t="str">
        <f t="shared" si="204"/>
        <v/>
      </c>
      <c r="AK98" s="567" t="str">
        <f t="shared" si="205"/>
        <v/>
      </c>
      <c r="AM98" s="567" t="str">
        <f t="shared" si="206"/>
        <v/>
      </c>
      <c r="AO98" s="567" t="str">
        <f t="shared" si="207"/>
        <v/>
      </c>
      <c r="AQ98" s="567" t="str">
        <f t="shared" si="208"/>
        <v/>
      </c>
      <c r="AS98" s="567" t="str">
        <f t="shared" si="209"/>
        <v/>
      </c>
      <c r="AU98" s="567" t="str">
        <f t="shared" si="209"/>
        <v/>
      </c>
      <c r="AW98" s="567" t="str">
        <f t="shared" si="210"/>
        <v/>
      </c>
      <c r="AY98" s="567" t="str">
        <f t="shared" si="211"/>
        <v/>
      </c>
      <c r="BA98" s="567" t="str">
        <f t="shared" si="212"/>
        <v/>
      </c>
      <c r="BC98" s="567" t="str">
        <f t="shared" si="213"/>
        <v/>
      </c>
      <c r="BE98" s="567" t="str">
        <f t="shared" si="214"/>
        <v/>
      </c>
      <c r="BG98" s="567" t="str">
        <f t="shared" si="215"/>
        <v/>
      </c>
      <c r="BI98" s="567" t="str">
        <f t="shared" si="216"/>
        <v/>
      </c>
      <c r="BK98" s="567" t="str">
        <f t="shared" si="217"/>
        <v/>
      </c>
      <c r="BM98" s="567" t="str">
        <f t="shared" si="218"/>
        <v/>
      </c>
      <c r="BO98" s="567" t="str">
        <f t="shared" si="219"/>
        <v/>
      </c>
      <c r="BQ98" s="567" t="str">
        <f t="shared" si="220"/>
        <v/>
      </c>
      <c r="BS98" s="567" t="str">
        <f t="shared" si="221"/>
        <v/>
      </c>
      <c r="BU98" s="567" t="str">
        <f t="shared" si="222"/>
        <v/>
      </c>
      <c r="BW98" s="567" t="str">
        <f t="shared" si="223"/>
        <v/>
      </c>
      <c r="BY98" s="567" t="str">
        <f t="shared" si="224"/>
        <v/>
      </c>
      <c r="CA98" s="567" t="str">
        <f t="shared" si="225"/>
        <v/>
      </c>
      <c r="CC98" s="567" t="str">
        <f t="shared" si="226"/>
        <v/>
      </c>
      <c r="CE98" s="567" t="str">
        <f t="shared" si="227"/>
        <v/>
      </c>
      <c r="CG98" s="567" t="str">
        <f t="shared" si="228"/>
        <v/>
      </c>
      <c r="CI98" s="567" t="str">
        <f t="shared" si="228"/>
        <v/>
      </c>
      <c r="CK98" s="567" t="str">
        <f t="shared" si="229"/>
        <v/>
      </c>
      <c r="CM98" s="567" t="str">
        <f t="shared" si="230"/>
        <v/>
      </c>
      <c r="CO98" s="567" t="str">
        <f t="shared" si="231"/>
        <v/>
      </c>
      <c r="CQ98" s="567" t="str">
        <f t="shared" si="232"/>
        <v/>
      </c>
      <c r="CS98" s="567" t="str">
        <f t="shared" si="233"/>
        <v/>
      </c>
      <c r="CU98" s="567" t="str">
        <f t="shared" si="234"/>
        <v/>
      </c>
      <c r="CW98" s="567" t="str">
        <f t="shared" si="235"/>
        <v/>
      </c>
      <c r="CY98" s="567" t="str">
        <f t="shared" si="236"/>
        <v/>
      </c>
      <c r="DA98" s="567" t="str">
        <f t="shared" si="237"/>
        <v/>
      </c>
      <c r="DC98" s="567" t="str">
        <f t="shared" si="238"/>
        <v/>
      </c>
      <c r="DE98" s="567" t="str">
        <f t="shared" si="239"/>
        <v/>
      </c>
      <c r="DG98" s="567" t="str">
        <f t="shared" si="240"/>
        <v/>
      </c>
      <c r="DI98" s="567" t="str">
        <f t="shared" si="241"/>
        <v/>
      </c>
      <c r="DK98" s="567" t="str">
        <f t="shared" si="242"/>
        <v/>
      </c>
      <c r="DM98" s="567" t="str">
        <f t="shared" si="243"/>
        <v/>
      </c>
      <c r="DO98" s="567" t="str">
        <f t="shared" si="244"/>
        <v/>
      </c>
      <c r="DQ98" s="567" t="str">
        <f t="shared" si="245"/>
        <v/>
      </c>
      <c r="DS98" s="567" t="str">
        <f t="shared" si="246"/>
        <v/>
      </c>
      <c r="DU98" s="567" t="str">
        <f t="shared" si="247"/>
        <v/>
      </c>
      <c r="DW98" s="567" t="str">
        <f t="shared" si="247"/>
        <v/>
      </c>
      <c r="DY98" s="567" t="str">
        <f t="shared" si="248"/>
        <v/>
      </c>
      <c r="EA98" s="567" t="str">
        <f t="shared" si="249"/>
        <v/>
      </c>
      <c r="EC98" s="567" t="str">
        <f t="shared" si="250"/>
        <v/>
      </c>
      <c r="EE98" s="567" t="str">
        <f t="shared" si="251"/>
        <v/>
      </c>
      <c r="EG98" s="567" t="str">
        <f t="shared" si="252"/>
        <v/>
      </c>
      <c r="EI98" s="567" t="str">
        <f t="shared" si="253"/>
        <v/>
      </c>
      <c r="EK98" s="567" t="str">
        <f t="shared" si="254"/>
        <v/>
      </c>
      <c r="EM98" s="567" t="str">
        <f t="shared" si="255"/>
        <v/>
      </c>
      <c r="EO98" s="567" t="str">
        <f t="shared" si="256"/>
        <v/>
      </c>
      <c r="EQ98" s="567" t="str">
        <f t="shared" si="257"/>
        <v/>
      </c>
      <c r="ES98" s="567" t="str">
        <f t="shared" si="258"/>
        <v/>
      </c>
      <c r="EU98" s="567" t="str">
        <f t="shared" si="259"/>
        <v/>
      </c>
      <c r="EW98" s="567" t="str">
        <f t="shared" si="260"/>
        <v/>
      </c>
      <c r="EY98" s="567" t="str">
        <f t="shared" si="261"/>
        <v/>
      </c>
      <c r="FA98" s="567" t="str">
        <f t="shared" si="262"/>
        <v/>
      </c>
      <c r="FC98" s="567" t="str">
        <f t="shared" si="263"/>
        <v/>
      </c>
      <c r="FE98" s="567" t="str">
        <f t="shared" si="264"/>
        <v/>
      </c>
      <c r="FG98" s="567" t="str">
        <f t="shared" si="265"/>
        <v/>
      </c>
      <c r="FI98" s="567" t="str">
        <f t="shared" si="266"/>
        <v/>
      </c>
      <c r="FK98" s="567" t="str">
        <f t="shared" si="266"/>
        <v/>
      </c>
      <c r="FM98" s="567" t="str">
        <f t="shared" si="267"/>
        <v/>
      </c>
      <c r="FO98" s="567" t="str">
        <f t="shared" si="268"/>
        <v/>
      </c>
      <c r="FQ98" s="567" t="str">
        <f t="shared" si="269"/>
        <v/>
      </c>
      <c r="FS98" s="567" t="str">
        <f t="shared" si="270"/>
        <v/>
      </c>
      <c r="FU98" s="567" t="str">
        <f t="shared" si="271"/>
        <v/>
      </c>
      <c r="FW98" s="567" t="str">
        <f t="shared" si="272"/>
        <v/>
      </c>
      <c r="FY98" s="567" t="str">
        <f t="shared" si="273"/>
        <v/>
      </c>
      <c r="GA98" s="567" t="str">
        <f t="shared" si="274"/>
        <v/>
      </c>
      <c r="GC98" s="567" t="str">
        <f t="shared" si="275"/>
        <v/>
      </c>
      <c r="GE98" s="567" t="str">
        <f t="shared" si="276"/>
        <v/>
      </c>
      <c r="GG98" s="567" t="str">
        <f t="shared" si="277"/>
        <v/>
      </c>
      <c r="GI98" s="567" t="str">
        <f t="shared" si="278"/>
        <v/>
      </c>
      <c r="GK98" s="567" t="str">
        <f t="shared" si="279"/>
        <v/>
      </c>
      <c r="GM98" s="567" t="str">
        <f t="shared" si="280"/>
        <v/>
      </c>
      <c r="GO98" s="567" t="str">
        <f t="shared" si="281"/>
        <v/>
      </c>
      <c r="GQ98" s="567" t="str">
        <f t="shared" si="282"/>
        <v/>
      </c>
      <c r="GS98" s="567" t="str">
        <f t="shared" si="283"/>
        <v/>
      </c>
      <c r="GU98" s="567" t="str">
        <f t="shared" si="284"/>
        <v/>
      </c>
      <c r="GW98" s="567" t="str">
        <f t="shared" si="285"/>
        <v/>
      </c>
      <c r="GY98" s="567" t="str">
        <f t="shared" si="285"/>
        <v/>
      </c>
      <c r="HA98" s="567" t="str">
        <f t="shared" si="286"/>
        <v/>
      </c>
      <c r="HC98" s="567" t="str">
        <f t="shared" si="287"/>
        <v/>
      </c>
      <c r="HE98" s="567" t="str">
        <f t="shared" si="288"/>
        <v/>
      </c>
      <c r="HG98" s="567" t="str">
        <f t="shared" si="289"/>
        <v/>
      </c>
      <c r="HI98" s="567" t="str">
        <f t="shared" si="290"/>
        <v/>
      </c>
      <c r="HK98" s="567" t="str">
        <f t="shared" si="291"/>
        <v/>
      </c>
      <c r="HM98" s="567" t="str">
        <f t="shared" si="292"/>
        <v/>
      </c>
      <c r="HO98" s="567" t="str">
        <f t="shared" si="293"/>
        <v/>
      </c>
      <c r="HQ98" s="567" t="str">
        <f t="shared" si="294"/>
        <v/>
      </c>
      <c r="HS98" s="567" t="str">
        <f t="shared" si="295"/>
        <v/>
      </c>
      <c r="HU98" s="567" t="str">
        <f t="shared" si="296"/>
        <v/>
      </c>
      <c r="HW98" s="567" t="str">
        <f t="shared" si="297"/>
        <v/>
      </c>
      <c r="HY98" s="567" t="str">
        <f t="shared" si="298"/>
        <v/>
      </c>
      <c r="IA98" s="567" t="str">
        <f t="shared" si="299"/>
        <v/>
      </c>
      <c r="IC98" s="567" t="str">
        <f t="shared" si="300"/>
        <v/>
      </c>
      <c r="IE98" s="567" t="str">
        <f t="shared" si="301"/>
        <v/>
      </c>
      <c r="IG98" s="567" t="str">
        <f t="shared" si="302"/>
        <v/>
      </c>
      <c r="II98" s="567" t="str">
        <f t="shared" si="303"/>
        <v/>
      </c>
      <c r="IK98" s="567" t="str">
        <f t="shared" si="304"/>
        <v/>
      </c>
      <c r="IM98" s="567" t="str">
        <f t="shared" si="304"/>
        <v/>
      </c>
      <c r="IO98" s="567" t="str">
        <f t="shared" si="305"/>
        <v/>
      </c>
      <c r="IQ98" s="567" t="str">
        <f t="shared" si="306"/>
        <v/>
      </c>
      <c r="IS98" s="567" t="str">
        <f t="shared" si="307"/>
        <v/>
      </c>
      <c r="IU98" s="567" t="str">
        <f t="shared" si="308"/>
        <v/>
      </c>
      <c r="IW98" s="567" t="str">
        <f t="shared" si="309"/>
        <v/>
      </c>
      <c r="IY98" s="567" t="str">
        <f t="shared" si="310"/>
        <v/>
      </c>
      <c r="JA98" s="567" t="str">
        <f t="shared" si="311"/>
        <v/>
      </c>
      <c r="JC98" s="567" t="str">
        <f t="shared" si="312"/>
        <v/>
      </c>
      <c r="JE98" s="567" t="str">
        <f t="shared" si="313"/>
        <v/>
      </c>
      <c r="JG98" s="567" t="str">
        <f t="shared" si="314"/>
        <v/>
      </c>
      <c r="JI98" s="567" t="str">
        <f t="shared" si="315"/>
        <v/>
      </c>
      <c r="JK98" s="567" t="str">
        <f t="shared" si="316"/>
        <v/>
      </c>
      <c r="JM98" s="567" t="str">
        <f t="shared" si="317"/>
        <v/>
      </c>
      <c r="JO98" s="567" t="str">
        <f t="shared" si="318"/>
        <v/>
      </c>
      <c r="JQ98" s="567" t="str">
        <f t="shared" si="319"/>
        <v/>
      </c>
      <c r="JS98" s="567" t="str">
        <f t="shared" si="320"/>
        <v/>
      </c>
      <c r="JU98" s="567" t="str">
        <f t="shared" si="321"/>
        <v/>
      </c>
      <c r="JW98" s="567" t="str">
        <f t="shared" si="322"/>
        <v/>
      </c>
      <c r="JY98" s="567" t="str">
        <f t="shared" si="323"/>
        <v/>
      </c>
      <c r="KA98" s="567" t="str">
        <f t="shared" si="323"/>
        <v/>
      </c>
      <c r="KC98" s="567" t="str">
        <f t="shared" si="324"/>
        <v/>
      </c>
      <c r="KE98" s="567" t="str">
        <f t="shared" si="325"/>
        <v/>
      </c>
      <c r="KG98" s="567" t="str">
        <f t="shared" si="326"/>
        <v/>
      </c>
      <c r="KI98" s="567" t="str">
        <f t="shared" si="327"/>
        <v/>
      </c>
      <c r="KK98" s="567" t="str">
        <f t="shared" si="328"/>
        <v/>
      </c>
      <c r="KM98" s="567" t="str">
        <f t="shared" si="329"/>
        <v/>
      </c>
      <c r="KO98" s="567" t="str">
        <f t="shared" si="330"/>
        <v/>
      </c>
      <c r="KQ98" s="567" t="str">
        <f t="shared" si="331"/>
        <v/>
      </c>
      <c r="KS98" s="567" t="str">
        <f t="shared" si="332"/>
        <v/>
      </c>
      <c r="KU98" s="567" t="str">
        <f t="shared" si="333"/>
        <v/>
      </c>
      <c r="KW98" s="567" t="str">
        <f t="shared" si="334"/>
        <v/>
      </c>
      <c r="KY98" s="567" t="str">
        <f t="shared" si="335"/>
        <v/>
      </c>
      <c r="LA98" s="567" t="str">
        <f t="shared" si="336"/>
        <v/>
      </c>
      <c r="LC98" s="567" t="str">
        <f t="shared" si="337"/>
        <v/>
      </c>
      <c r="LE98" s="567" t="str">
        <f t="shared" si="338"/>
        <v/>
      </c>
      <c r="LG98" s="567" t="str">
        <f t="shared" si="339"/>
        <v/>
      </c>
      <c r="LI98" s="567" t="str">
        <f t="shared" si="340"/>
        <v/>
      </c>
      <c r="LK98" s="567" t="str">
        <f t="shared" si="341"/>
        <v/>
      </c>
      <c r="LM98" s="567" t="str">
        <f t="shared" si="342"/>
        <v/>
      </c>
      <c r="LO98" s="567" t="str">
        <f t="shared" si="342"/>
        <v/>
      </c>
      <c r="LQ98" s="567" t="str">
        <f t="shared" si="343"/>
        <v/>
      </c>
      <c r="LS98" s="567" t="str">
        <f t="shared" si="344"/>
        <v/>
      </c>
      <c r="LU98" s="567" t="str">
        <f t="shared" si="345"/>
        <v/>
      </c>
      <c r="LW98" s="567" t="str">
        <f t="shared" si="346"/>
        <v/>
      </c>
      <c r="LY98" s="567" t="str">
        <f t="shared" si="347"/>
        <v/>
      </c>
      <c r="MA98" s="567" t="str">
        <f t="shared" si="348"/>
        <v/>
      </c>
      <c r="MC98" s="567" t="str">
        <f t="shared" si="349"/>
        <v/>
      </c>
      <c r="ME98" s="567" t="str">
        <f t="shared" si="350"/>
        <v/>
      </c>
      <c r="MG98" s="567" t="str">
        <f t="shared" si="351"/>
        <v/>
      </c>
      <c r="MI98" s="567" t="str">
        <f t="shared" si="352"/>
        <v/>
      </c>
      <c r="MK98" s="567" t="str">
        <f t="shared" si="353"/>
        <v/>
      </c>
      <c r="MM98" s="567" t="str">
        <f t="shared" si="354"/>
        <v/>
      </c>
      <c r="MO98" s="567" t="str">
        <f t="shared" si="355"/>
        <v/>
      </c>
      <c r="MQ98" s="567" t="str">
        <f t="shared" si="356"/>
        <v/>
      </c>
      <c r="MS98" s="567" t="str">
        <f t="shared" si="357"/>
        <v/>
      </c>
      <c r="MU98" s="567" t="str">
        <f t="shared" si="358"/>
        <v/>
      </c>
      <c r="MW98" s="567" t="str">
        <f t="shared" si="359"/>
        <v/>
      </c>
      <c r="MY98" s="567" t="str">
        <f t="shared" si="360"/>
        <v/>
      </c>
      <c r="NA98" s="567" t="str">
        <f t="shared" si="361"/>
        <v/>
      </c>
      <c r="NC98" s="567" t="str">
        <f t="shared" si="361"/>
        <v/>
      </c>
      <c r="NE98" s="567" t="str">
        <f t="shared" si="362"/>
        <v/>
      </c>
      <c r="NG98" s="567" t="str">
        <f t="shared" si="363"/>
        <v/>
      </c>
      <c r="NI98" s="567" t="str">
        <f t="shared" si="364"/>
        <v/>
      </c>
      <c r="NK98" s="567" t="str">
        <f t="shared" si="365"/>
        <v/>
      </c>
      <c r="NM98" s="567" t="str">
        <f t="shared" si="366"/>
        <v/>
      </c>
      <c r="NO98" s="567" t="str">
        <f t="shared" si="367"/>
        <v/>
      </c>
      <c r="NQ98" s="567" t="str">
        <f t="shared" si="368"/>
        <v/>
      </c>
      <c r="NS98" s="567" t="str">
        <f t="shared" si="369"/>
        <v/>
      </c>
      <c r="NU98" s="567" t="str">
        <f t="shared" si="370"/>
        <v/>
      </c>
      <c r="NW98" s="567" t="str">
        <f t="shared" si="371"/>
        <v/>
      </c>
      <c r="NY98" s="567" t="str">
        <f t="shared" si="372"/>
        <v/>
      </c>
      <c r="OA98" s="567" t="str">
        <f t="shared" si="373"/>
        <v/>
      </c>
      <c r="OC98" s="567" t="str">
        <f t="shared" si="374"/>
        <v/>
      </c>
      <c r="OE98" s="567" t="str">
        <f t="shared" si="375"/>
        <v/>
      </c>
      <c r="OG98" s="567" t="str">
        <f t="shared" si="376"/>
        <v/>
      </c>
      <c r="OI98" s="567" t="str">
        <f t="shared" si="377"/>
        <v/>
      </c>
      <c r="OK98" s="567" t="str">
        <f t="shared" si="378"/>
        <v/>
      </c>
      <c r="OM98" s="567" t="str">
        <f t="shared" si="379"/>
        <v/>
      </c>
    </row>
    <row r="99" spans="5:403">
      <c r="E99" s="567" t="str">
        <f t="shared" si="190"/>
        <v/>
      </c>
      <c r="G99" s="567" t="str">
        <f t="shared" si="190"/>
        <v/>
      </c>
      <c r="I99" s="567" t="str">
        <f t="shared" si="191"/>
        <v/>
      </c>
      <c r="K99" s="567" t="str">
        <f t="shared" si="192"/>
        <v/>
      </c>
      <c r="M99" s="567" t="str">
        <f t="shared" si="193"/>
        <v/>
      </c>
      <c r="O99" s="567" t="str">
        <f t="shared" si="194"/>
        <v/>
      </c>
      <c r="Q99" s="567" t="str">
        <f t="shared" si="195"/>
        <v/>
      </c>
      <c r="S99" s="567" t="str">
        <f t="shared" si="196"/>
        <v/>
      </c>
      <c r="U99" s="567" t="str">
        <f t="shared" si="197"/>
        <v/>
      </c>
      <c r="W99" s="567" t="str">
        <f t="shared" si="198"/>
        <v/>
      </c>
      <c r="Y99" s="567" t="str">
        <f t="shared" si="199"/>
        <v/>
      </c>
      <c r="AA99" s="567" t="str">
        <f t="shared" si="200"/>
        <v/>
      </c>
      <c r="AC99" s="567" t="str">
        <f t="shared" si="201"/>
        <v/>
      </c>
      <c r="AE99" s="567" t="str">
        <f t="shared" si="202"/>
        <v/>
      </c>
      <c r="AG99" s="567" t="str">
        <f t="shared" si="203"/>
        <v/>
      </c>
      <c r="AI99" s="567" t="str">
        <f t="shared" si="204"/>
        <v/>
      </c>
      <c r="AK99" s="567" t="str">
        <f t="shared" si="205"/>
        <v/>
      </c>
      <c r="AM99" s="567" t="str">
        <f t="shared" si="206"/>
        <v/>
      </c>
      <c r="AO99" s="567" t="str">
        <f t="shared" si="207"/>
        <v/>
      </c>
      <c r="AQ99" s="567" t="str">
        <f t="shared" si="208"/>
        <v/>
      </c>
      <c r="AS99" s="567" t="str">
        <f t="shared" si="209"/>
        <v/>
      </c>
      <c r="AU99" s="567" t="str">
        <f t="shared" si="209"/>
        <v/>
      </c>
      <c r="AW99" s="567" t="str">
        <f t="shared" si="210"/>
        <v/>
      </c>
      <c r="AY99" s="567" t="str">
        <f t="shared" si="211"/>
        <v/>
      </c>
      <c r="BA99" s="567" t="str">
        <f t="shared" si="212"/>
        <v/>
      </c>
      <c r="BC99" s="567" t="str">
        <f t="shared" si="213"/>
        <v/>
      </c>
      <c r="BE99" s="567" t="str">
        <f t="shared" si="214"/>
        <v/>
      </c>
      <c r="BG99" s="567" t="str">
        <f t="shared" si="215"/>
        <v/>
      </c>
      <c r="BI99" s="567" t="str">
        <f t="shared" si="216"/>
        <v/>
      </c>
      <c r="BK99" s="567" t="str">
        <f t="shared" si="217"/>
        <v/>
      </c>
      <c r="BM99" s="567" t="str">
        <f t="shared" si="218"/>
        <v/>
      </c>
      <c r="BO99" s="567" t="str">
        <f t="shared" si="219"/>
        <v/>
      </c>
      <c r="BQ99" s="567" t="str">
        <f t="shared" si="220"/>
        <v/>
      </c>
      <c r="BS99" s="567" t="str">
        <f t="shared" si="221"/>
        <v/>
      </c>
      <c r="BU99" s="567" t="str">
        <f t="shared" si="222"/>
        <v/>
      </c>
      <c r="BW99" s="567" t="str">
        <f t="shared" si="223"/>
        <v/>
      </c>
      <c r="BY99" s="567" t="str">
        <f t="shared" si="224"/>
        <v/>
      </c>
      <c r="CA99" s="567" t="str">
        <f t="shared" si="225"/>
        <v/>
      </c>
      <c r="CC99" s="567" t="str">
        <f t="shared" si="226"/>
        <v/>
      </c>
      <c r="CE99" s="567" t="str">
        <f t="shared" si="227"/>
        <v/>
      </c>
      <c r="CG99" s="567" t="str">
        <f t="shared" si="228"/>
        <v/>
      </c>
      <c r="CI99" s="567" t="str">
        <f t="shared" si="228"/>
        <v/>
      </c>
      <c r="CK99" s="567" t="str">
        <f t="shared" si="229"/>
        <v/>
      </c>
      <c r="CM99" s="567" t="str">
        <f t="shared" si="230"/>
        <v/>
      </c>
      <c r="CO99" s="567" t="str">
        <f t="shared" si="231"/>
        <v/>
      </c>
      <c r="CQ99" s="567" t="str">
        <f t="shared" si="232"/>
        <v/>
      </c>
      <c r="CS99" s="567" t="str">
        <f t="shared" si="233"/>
        <v/>
      </c>
      <c r="CU99" s="567" t="str">
        <f t="shared" si="234"/>
        <v/>
      </c>
      <c r="CW99" s="567" t="str">
        <f t="shared" si="235"/>
        <v/>
      </c>
      <c r="CY99" s="567" t="str">
        <f t="shared" si="236"/>
        <v/>
      </c>
      <c r="DA99" s="567" t="str">
        <f t="shared" si="237"/>
        <v/>
      </c>
      <c r="DC99" s="567" t="str">
        <f t="shared" si="238"/>
        <v/>
      </c>
      <c r="DE99" s="567" t="str">
        <f t="shared" si="239"/>
        <v/>
      </c>
      <c r="DG99" s="567" t="str">
        <f t="shared" si="240"/>
        <v/>
      </c>
      <c r="DI99" s="567" t="str">
        <f t="shared" si="241"/>
        <v/>
      </c>
      <c r="DK99" s="567" t="str">
        <f t="shared" si="242"/>
        <v/>
      </c>
      <c r="DM99" s="567" t="str">
        <f t="shared" si="243"/>
        <v/>
      </c>
      <c r="DO99" s="567" t="str">
        <f t="shared" si="244"/>
        <v/>
      </c>
      <c r="DQ99" s="567" t="str">
        <f t="shared" si="245"/>
        <v/>
      </c>
      <c r="DS99" s="567" t="str">
        <f t="shared" si="246"/>
        <v/>
      </c>
      <c r="DU99" s="567" t="str">
        <f t="shared" si="247"/>
        <v/>
      </c>
      <c r="DW99" s="567" t="str">
        <f t="shared" si="247"/>
        <v/>
      </c>
      <c r="DY99" s="567" t="str">
        <f t="shared" si="248"/>
        <v/>
      </c>
      <c r="EA99" s="567" t="str">
        <f t="shared" si="249"/>
        <v/>
      </c>
      <c r="EC99" s="567" t="str">
        <f t="shared" si="250"/>
        <v/>
      </c>
      <c r="EE99" s="567" t="str">
        <f t="shared" si="251"/>
        <v/>
      </c>
      <c r="EG99" s="567" t="str">
        <f t="shared" si="252"/>
        <v/>
      </c>
      <c r="EI99" s="567" t="str">
        <f t="shared" si="253"/>
        <v/>
      </c>
      <c r="EK99" s="567" t="str">
        <f t="shared" si="254"/>
        <v/>
      </c>
      <c r="EM99" s="567" t="str">
        <f t="shared" si="255"/>
        <v/>
      </c>
      <c r="EO99" s="567" t="str">
        <f t="shared" si="256"/>
        <v/>
      </c>
      <c r="EQ99" s="567" t="str">
        <f t="shared" si="257"/>
        <v/>
      </c>
      <c r="ES99" s="567" t="str">
        <f t="shared" si="258"/>
        <v/>
      </c>
      <c r="EU99" s="567" t="str">
        <f t="shared" si="259"/>
        <v/>
      </c>
      <c r="EW99" s="567" t="str">
        <f t="shared" si="260"/>
        <v/>
      </c>
      <c r="EY99" s="567" t="str">
        <f t="shared" si="261"/>
        <v/>
      </c>
      <c r="FA99" s="567" t="str">
        <f t="shared" si="262"/>
        <v/>
      </c>
      <c r="FC99" s="567" t="str">
        <f t="shared" si="263"/>
        <v/>
      </c>
      <c r="FE99" s="567" t="str">
        <f t="shared" si="264"/>
        <v/>
      </c>
      <c r="FG99" s="567" t="str">
        <f t="shared" si="265"/>
        <v/>
      </c>
      <c r="FI99" s="567" t="str">
        <f t="shared" si="266"/>
        <v/>
      </c>
      <c r="FK99" s="567" t="str">
        <f t="shared" si="266"/>
        <v/>
      </c>
      <c r="FM99" s="567" t="str">
        <f t="shared" si="267"/>
        <v/>
      </c>
      <c r="FO99" s="567" t="str">
        <f t="shared" si="268"/>
        <v/>
      </c>
      <c r="FQ99" s="567" t="str">
        <f t="shared" si="269"/>
        <v/>
      </c>
      <c r="FS99" s="567" t="str">
        <f t="shared" si="270"/>
        <v/>
      </c>
      <c r="FU99" s="567" t="str">
        <f t="shared" si="271"/>
        <v/>
      </c>
      <c r="FW99" s="567" t="str">
        <f t="shared" si="272"/>
        <v/>
      </c>
      <c r="FY99" s="567" t="str">
        <f t="shared" si="273"/>
        <v/>
      </c>
      <c r="GA99" s="567" t="str">
        <f t="shared" si="274"/>
        <v/>
      </c>
      <c r="GC99" s="567" t="str">
        <f t="shared" si="275"/>
        <v/>
      </c>
      <c r="GE99" s="567" t="str">
        <f t="shared" si="276"/>
        <v/>
      </c>
      <c r="GG99" s="567" t="str">
        <f t="shared" si="277"/>
        <v/>
      </c>
      <c r="GI99" s="567" t="str">
        <f t="shared" si="278"/>
        <v/>
      </c>
      <c r="GK99" s="567" t="str">
        <f t="shared" si="279"/>
        <v/>
      </c>
      <c r="GM99" s="567" t="str">
        <f t="shared" si="280"/>
        <v/>
      </c>
      <c r="GO99" s="567" t="str">
        <f t="shared" si="281"/>
        <v/>
      </c>
      <c r="GQ99" s="567" t="str">
        <f t="shared" si="282"/>
        <v/>
      </c>
      <c r="GS99" s="567" t="str">
        <f t="shared" si="283"/>
        <v/>
      </c>
      <c r="GU99" s="567" t="str">
        <f t="shared" si="284"/>
        <v/>
      </c>
      <c r="GW99" s="567" t="str">
        <f t="shared" si="285"/>
        <v/>
      </c>
      <c r="GY99" s="567" t="str">
        <f t="shared" si="285"/>
        <v/>
      </c>
      <c r="HA99" s="567" t="str">
        <f t="shared" si="286"/>
        <v/>
      </c>
      <c r="HC99" s="567" t="str">
        <f t="shared" si="287"/>
        <v/>
      </c>
      <c r="HE99" s="567" t="str">
        <f t="shared" si="288"/>
        <v/>
      </c>
      <c r="HG99" s="567" t="str">
        <f t="shared" si="289"/>
        <v/>
      </c>
      <c r="HI99" s="567" t="str">
        <f t="shared" si="290"/>
        <v/>
      </c>
      <c r="HK99" s="567" t="str">
        <f t="shared" si="291"/>
        <v/>
      </c>
      <c r="HM99" s="567" t="str">
        <f t="shared" si="292"/>
        <v/>
      </c>
      <c r="HO99" s="567" t="str">
        <f t="shared" si="293"/>
        <v/>
      </c>
      <c r="HQ99" s="567" t="str">
        <f t="shared" si="294"/>
        <v/>
      </c>
      <c r="HS99" s="567" t="str">
        <f t="shared" si="295"/>
        <v/>
      </c>
      <c r="HU99" s="567" t="str">
        <f t="shared" si="296"/>
        <v/>
      </c>
      <c r="HW99" s="567" t="str">
        <f t="shared" si="297"/>
        <v/>
      </c>
      <c r="HY99" s="567" t="str">
        <f t="shared" si="298"/>
        <v/>
      </c>
      <c r="IA99" s="567" t="str">
        <f t="shared" si="299"/>
        <v/>
      </c>
      <c r="IC99" s="567" t="str">
        <f t="shared" si="300"/>
        <v/>
      </c>
      <c r="IE99" s="567" t="str">
        <f t="shared" si="301"/>
        <v/>
      </c>
      <c r="IG99" s="567" t="str">
        <f t="shared" si="302"/>
        <v/>
      </c>
      <c r="II99" s="567" t="str">
        <f t="shared" si="303"/>
        <v/>
      </c>
      <c r="IK99" s="567" t="str">
        <f t="shared" si="304"/>
        <v/>
      </c>
      <c r="IM99" s="567" t="str">
        <f t="shared" si="304"/>
        <v/>
      </c>
      <c r="IO99" s="567" t="str">
        <f t="shared" si="305"/>
        <v/>
      </c>
      <c r="IQ99" s="567" t="str">
        <f t="shared" si="306"/>
        <v/>
      </c>
      <c r="IS99" s="567" t="str">
        <f t="shared" si="307"/>
        <v/>
      </c>
      <c r="IU99" s="567" t="str">
        <f t="shared" si="308"/>
        <v/>
      </c>
      <c r="IW99" s="567" t="str">
        <f t="shared" si="309"/>
        <v/>
      </c>
      <c r="IY99" s="567" t="str">
        <f t="shared" si="310"/>
        <v/>
      </c>
      <c r="JA99" s="567" t="str">
        <f t="shared" si="311"/>
        <v/>
      </c>
      <c r="JC99" s="567" t="str">
        <f t="shared" si="312"/>
        <v/>
      </c>
      <c r="JE99" s="567" t="str">
        <f t="shared" si="313"/>
        <v/>
      </c>
      <c r="JG99" s="567" t="str">
        <f t="shared" si="314"/>
        <v/>
      </c>
      <c r="JI99" s="567" t="str">
        <f t="shared" si="315"/>
        <v/>
      </c>
      <c r="JK99" s="567" t="str">
        <f t="shared" si="316"/>
        <v/>
      </c>
      <c r="JM99" s="567" t="str">
        <f t="shared" si="317"/>
        <v/>
      </c>
      <c r="JO99" s="567" t="str">
        <f t="shared" si="318"/>
        <v/>
      </c>
      <c r="JQ99" s="567" t="str">
        <f t="shared" si="319"/>
        <v/>
      </c>
      <c r="JS99" s="567" t="str">
        <f t="shared" si="320"/>
        <v/>
      </c>
      <c r="JU99" s="567" t="str">
        <f t="shared" si="321"/>
        <v/>
      </c>
      <c r="JW99" s="567" t="str">
        <f t="shared" si="322"/>
        <v/>
      </c>
      <c r="JY99" s="567" t="str">
        <f t="shared" si="323"/>
        <v/>
      </c>
      <c r="KA99" s="567" t="str">
        <f t="shared" si="323"/>
        <v/>
      </c>
      <c r="KC99" s="567" t="str">
        <f t="shared" si="324"/>
        <v/>
      </c>
      <c r="KE99" s="567" t="str">
        <f t="shared" si="325"/>
        <v/>
      </c>
      <c r="KG99" s="567" t="str">
        <f t="shared" si="326"/>
        <v/>
      </c>
      <c r="KI99" s="567" t="str">
        <f t="shared" si="327"/>
        <v/>
      </c>
      <c r="KK99" s="567" t="str">
        <f t="shared" si="328"/>
        <v/>
      </c>
      <c r="KM99" s="567" t="str">
        <f t="shared" si="329"/>
        <v/>
      </c>
      <c r="KO99" s="567" t="str">
        <f t="shared" si="330"/>
        <v/>
      </c>
      <c r="KQ99" s="567" t="str">
        <f t="shared" si="331"/>
        <v/>
      </c>
      <c r="KS99" s="567" t="str">
        <f t="shared" si="332"/>
        <v/>
      </c>
      <c r="KU99" s="567" t="str">
        <f t="shared" si="333"/>
        <v/>
      </c>
      <c r="KW99" s="567" t="str">
        <f t="shared" si="334"/>
        <v/>
      </c>
      <c r="KY99" s="567" t="str">
        <f t="shared" si="335"/>
        <v/>
      </c>
      <c r="LA99" s="567" t="str">
        <f t="shared" si="336"/>
        <v/>
      </c>
      <c r="LC99" s="567" t="str">
        <f t="shared" si="337"/>
        <v/>
      </c>
      <c r="LE99" s="567" t="str">
        <f t="shared" si="338"/>
        <v/>
      </c>
      <c r="LG99" s="567" t="str">
        <f t="shared" si="339"/>
        <v/>
      </c>
      <c r="LI99" s="567" t="str">
        <f t="shared" si="340"/>
        <v/>
      </c>
      <c r="LK99" s="567" t="str">
        <f t="shared" si="341"/>
        <v/>
      </c>
      <c r="LM99" s="567" t="str">
        <f t="shared" si="342"/>
        <v/>
      </c>
      <c r="LO99" s="567" t="str">
        <f t="shared" si="342"/>
        <v/>
      </c>
      <c r="LQ99" s="567" t="str">
        <f t="shared" si="343"/>
        <v/>
      </c>
      <c r="LS99" s="567" t="str">
        <f t="shared" si="344"/>
        <v/>
      </c>
      <c r="LU99" s="567" t="str">
        <f t="shared" si="345"/>
        <v/>
      </c>
      <c r="LW99" s="567" t="str">
        <f t="shared" si="346"/>
        <v/>
      </c>
      <c r="LY99" s="567" t="str">
        <f t="shared" si="347"/>
        <v/>
      </c>
      <c r="MA99" s="567" t="str">
        <f t="shared" si="348"/>
        <v/>
      </c>
      <c r="MC99" s="567" t="str">
        <f t="shared" si="349"/>
        <v/>
      </c>
      <c r="ME99" s="567" t="str">
        <f t="shared" si="350"/>
        <v/>
      </c>
      <c r="MG99" s="567" t="str">
        <f t="shared" si="351"/>
        <v/>
      </c>
      <c r="MI99" s="567" t="str">
        <f t="shared" si="352"/>
        <v/>
      </c>
      <c r="MK99" s="567" t="str">
        <f t="shared" si="353"/>
        <v/>
      </c>
      <c r="MM99" s="567" t="str">
        <f t="shared" si="354"/>
        <v/>
      </c>
      <c r="MO99" s="567" t="str">
        <f t="shared" si="355"/>
        <v/>
      </c>
      <c r="MQ99" s="567" t="str">
        <f t="shared" si="356"/>
        <v/>
      </c>
      <c r="MS99" s="567" t="str">
        <f t="shared" si="357"/>
        <v/>
      </c>
      <c r="MU99" s="567" t="str">
        <f t="shared" si="358"/>
        <v/>
      </c>
      <c r="MW99" s="567" t="str">
        <f t="shared" si="359"/>
        <v/>
      </c>
      <c r="MY99" s="567" t="str">
        <f t="shared" si="360"/>
        <v/>
      </c>
      <c r="NA99" s="567" t="str">
        <f t="shared" si="361"/>
        <v/>
      </c>
      <c r="NC99" s="567" t="str">
        <f t="shared" si="361"/>
        <v/>
      </c>
      <c r="NE99" s="567" t="str">
        <f t="shared" si="362"/>
        <v/>
      </c>
      <c r="NG99" s="567" t="str">
        <f t="shared" si="363"/>
        <v/>
      </c>
      <c r="NI99" s="567" t="str">
        <f t="shared" si="364"/>
        <v/>
      </c>
      <c r="NK99" s="567" t="str">
        <f t="shared" si="365"/>
        <v/>
      </c>
      <c r="NM99" s="567" t="str">
        <f t="shared" si="366"/>
        <v/>
      </c>
      <c r="NO99" s="567" t="str">
        <f t="shared" si="367"/>
        <v/>
      </c>
      <c r="NQ99" s="567" t="str">
        <f t="shared" si="368"/>
        <v/>
      </c>
      <c r="NS99" s="567" t="str">
        <f t="shared" si="369"/>
        <v/>
      </c>
      <c r="NU99" s="567" t="str">
        <f t="shared" si="370"/>
        <v/>
      </c>
      <c r="NW99" s="567" t="str">
        <f t="shared" si="371"/>
        <v/>
      </c>
      <c r="NY99" s="567" t="str">
        <f t="shared" si="372"/>
        <v/>
      </c>
      <c r="OA99" s="567" t="str">
        <f t="shared" si="373"/>
        <v/>
      </c>
      <c r="OC99" s="567" t="str">
        <f t="shared" si="374"/>
        <v/>
      </c>
      <c r="OE99" s="567" t="str">
        <f t="shared" si="375"/>
        <v/>
      </c>
      <c r="OG99" s="567" t="str">
        <f t="shared" si="376"/>
        <v/>
      </c>
      <c r="OI99" s="567" t="str">
        <f t="shared" si="377"/>
        <v/>
      </c>
      <c r="OK99" s="567" t="str">
        <f t="shared" si="378"/>
        <v/>
      </c>
      <c r="OM99" s="567" t="str">
        <f t="shared" si="379"/>
        <v/>
      </c>
    </row>
    <row r="100" spans="5:403">
      <c r="E100" s="567" t="str">
        <f t="shared" si="190"/>
        <v/>
      </c>
      <c r="G100" s="567" t="str">
        <f t="shared" si="190"/>
        <v/>
      </c>
      <c r="I100" s="567" t="str">
        <f t="shared" si="191"/>
        <v/>
      </c>
      <c r="K100" s="567" t="str">
        <f t="shared" si="192"/>
        <v/>
      </c>
      <c r="M100" s="567" t="str">
        <f t="shared" si="193"/>
        <v/>
      </c>
      <c r="O100" s="567" t="str">
        <f t="shared" si="194"/>
        <v/>
      </c>
      <c r="Q100" s="567" t="str">
        <f t="shared" si="195"/>
        <v/>
      </c>
      <c r="S100" s="567" t="str">
        <f t="shared" si="196"/>
        <v/>
      </c>
      <c r="U100" s="567" t="str">
        <f t="shared" si="197"/>
        <v/>
      </c>
      <c r="W100" s="567" t="str">
        <f t="shared" si="198"/>
        <v/>
      </c>
      <c r="Y100" s="567" t="str">
        <f t="shared" si="199"/>
        <v/>
      </c>
      <c r="AA100" s="567" t="str">
        <f t="shared" si="200"/>
        <v/>
      </c>
      <c r="AC100" s="567" t="str">
        <f t="shared" si="201"/>
        <v/>
      </c>
      <c r="AE100" s="567" t="str">
        <f t="shared" si="202"/>
        <v/>
      </c>
      <c r="AG100" s="567" t="str">
        <f t="shared" si="203"/>
        <v/>
      </c>
      <c r="AI100" s="567" t="str">
        <f t="shared" si="204"/>
        <v/>
      </c>
      <c r="AK100" s="567" t="str">
        <f t="shared" si="205"/>
        <v/>
      </c>
      <c r="AM100" s="567" t="str">
        <f t="shared" si="206"/>
        <v/>
      </c>
      <c r="AO100" s="567" t="str">
        <f t="shared" si="207"/>
        <v/>
      </c>
      <c r="AQ100" s="567" t="str">
        <f t="shared" si="208"/>
        <v/>
      </c>
      <c r="AS100" s="567" t="str">
        <f t="shared" si="209"/>
        <v/>
      </c>
      <c r="AU100" s="567" t="str">
        <f t="shared" si="209"/>
        <v/>
      </c>
      <c r="AW100" s="567" t="str">
        <f t="shared" si="210"/>
        <v/>
      </c>
      <c r="AY100" s="567" t="str">
        <f t="shared" si="211"/>
        <v/>
      </c>
      <c r="BA100" s="567" t="str">
        <f t="shared" si="212"/>
        <v/>
      </c>
      <c r="BC100" s="567" t="str">
        <f t="shared" si="213"/>
        <v/>
      </c>
      <c r="BE100" s="567" t="str">
        <f t="shared" si="214"/>
        <v/>
      </c>
      <c r="BG100" s="567" t="str">
        <f t="shared" si="215"/>
        <v/>
      </c>
      <c r="BI100" s="567" t="str">
        <f t="shared" si="216"/>
        <v/>
      </c>
      <c r="BK100" s="567" t="str">
        <f t="shared" si="217"/>
        <v/>
      </c>
      <c r="BM100" s="567" t="str">
        <f t="shared" si="218"/>
        <v/>
      </c>
      <c r="BO100" s="567" t="str">
        <f t="shared" si="219"/>
        <v/>
      </c>
      <c r="BQ100" s="567" t="str">
        <f t="shared" si="220"/>
        <v/>
      </c>
      <c r="BS100" s="567" t="str">
        <f t="shared" si="221"/>
        <v/>
      </c>
      <c r="BU100" s="567" t="str">
        <f t="shared" si="222"/>
        <v/>
      </c>
      <c r="BW100" s="567" t="str">
        <f t="shared" si="223"/>
        <v/>
      </c>
      <c r="BY100" s="567" t="str">
        <f t="shared" si="224"/>
        <v/>
      </c>
      <c r="CA100" s="567" t="str">
        <f t="shared" si="225"/>
        <v/>
      </c>
      <c r="CC100" s="567" t="str">
        <f t="shared" si="226"/>
        <v/>
      </c>
      <c r="CE100" s="567" t="str">
        <f t="shared" si="227"/>
        <v/>
      </c>
      <c r="CG100" s="567" t="str">
        <f t="shared" si="228"/>
        <v/>
      </c>
      <c r="CI100" s="567" t="str">
        <f t="shared" si="228"/>
        <v/>
      </c>
      <c r="CK100" s="567" t="str">
        <f t="shared" si="229"/>
        <v/>
      </c>
      <c r="CM100" s="567" t="str">
        <f t="shared" si="230"/>
        <v/>
      </c>
      <c r="CO100" s="567" t="str">
        <f t="shared" si="231"/>
        <v/>
      </c>
      <c r="CQ100" s="567" t="str">
        <f t="shared" si="232"/>
        <v/>
      </c>
      <c r="CS100" s="567" t="str">
        <f t="shared" si="233"/>
        <v/>
      </c>
      <c r="CU100" s="567" t="str">
        <f t="shared" si="234"/>
        <v/>
      </c>
      <c r="CW100" s="567" t="str">
        <f t="shared" si="235"/>
        <v/>
      </c>
      <c r="CY100" s="567" t="str">
        <f t="shared" si="236"/>
        <v/>
      </c>
      <c r="DA100" s="567" t="str">
        <f t="shared" si="237"/>
        <v/>
      </c>
      <c r="DC100" s="567" t="str">
        <f t="shared" si="238"/>
        <v/>
      </c>
      <c r="DE100" s="567" t="str">
        <f t="shared" si="239"/>
        <v/>
      </c>
      <c r="DG100" s="567" t="str">
        <f t="shared" si="240"/>
        <v/>
      </c>
      <c r="DI100" s="567" t="str">
        <f t="shared" si="241"/>
        <v/>
      </c>
      <c r="DK100" s="567" t="str">
        <f t="shared" si="242"/>
        <v/>
      </c>
      <c r="DM100" s="567" t="str">
        <f t="shared" si="243"/>
        <v/>
      </c>
      <c r="DO100" s="567" t="str">
        <f t="shared" si="244"/>
        <v/>
      </c>
      <c r="DQ100" s="567" t="str">
        <f t="shared" si="245"/>
        <v/>
      </c>
      <c r="DS100" s="567" t="str">
        <f t="shared" si="246"/>
        <v/>
      </c>
      <c r="DU100" s="567" t="str">
        <f t="shared" si="247"/>
        <v/>
      </c>
      <c r="DW100" s="567" t="str">
        <f t="shared" si="247"/>
        <v/>
      </c>
      <c r="DY100" s="567" t="str">
        <f t="shared" si="248"/>
        <v/>
      </c>
      <c r="EA100" s="567" t="str">
        <f t="shared" si="249"/>
        <v/>
      </c>
      <c r="EC100" s="567" t="str">
        <f t="shared" si="250"/>
        <v/>
      </c>
      <c r="EE100" s="567" t="str">
        <f t="shared" si="251"/>
        <v/>
      </c>
      <c r="EG100" s="567" t="str">
        <f t="shared" si="252"/>
        <v/>
      </c>
      <c r="EI100" s="567" t="str">
        <f t="shared" si="253"/>
        <v/>
      </c>
      <c r="EK100" s="567" t="str">
        <f t="shared" si="254"/>
        <v/>
      </c>
      <c r="EM100" s="567" t="str">
        <f t="shared" si="255"/>
        <v/>
      </c>
      <c r="EO100" s="567" t="str">
        <f t="shared" si="256"/>
        <v/>
      </c>
      <c r="EQ100" s="567" t="str">
        <f t="shared" si="257"/>
        <v/>
      </c>
      <c r="ES100" s="567" t="str">
        <f t="shared" si="258"/>
        <v/>
      </c>
      <c r="EU100" s="567" t="str">
        <f t="shared" si="259"/>
        <v/>
      </c>
      <c r="EW100" s="567" t="str">
        <f t="shared" si="260"/>
        <v/>
      </c>
      <c r="EY100" s="567" t="str">
        <f t="shared" si="261"/>
        <v/>
      </c>
      <c r="FA100" s="567" t="str">
        <f t="shared" si="262"/>
        <v/>
      </c>
      <c r="FC100" s="567" t="str">
        <f t="shared" si="263"/>
        <v/>
      </c>
      <c r="FE100" s="567" t="str">
        <f t="shared" si="264"/>
        <v/>
      </c>
      <c r="FG100" s="567" t="str">
        <f t="shared" si="265"/>
        <v/>
      </c>
      <c r="FI100" s="567" t="str">
        <f t="shared" si="266"/>
        <v/>
      </c>
      <c r="FK100" s="567" t="str">
        <f t="shared" si="266"/>
        <v/>
      </c>
      <c r="FM100" s="567" t="str">
        <f t="shared" si="267"/>
        <v/>
      </c>
      <c r="FO100" s="567" t="str">
        <f t="shared" si="268"/>
        <v/>
      </c>
      <c r="FQ100" s="567" t="str">
        <f t="shared" si="269"/>
        <v/>
      </c>
      <c r="FS100" s="567" t="str">
        <f t="shared" si="270"/>
        <v/>
      </c>
      <c r="FU100" s="567" t="str">
        <f t="shared" si="271"/>
        <v/>
      </c>
      <c r="FW100" s="567" t="str">
        <f t="shared" si="272"/>
        <v/>
      </c>
      <c r="FY100" s="567" t="str">
        <f t="shared" si="273"/>
        <v/>
      </c>
      <c r="GA100" s="567" t="str">
        <f t="shared" si="274"/>
        <v/>
      </c>
      <c r="GC100" s="567" t="str">
        <f t="shared" si="275"/>
        <v/>
      </c>
      <c r="GE100" s="567" t="str">
        <f t="shared" si="276"/>
        <v/>
      </c>
      <c r="GG100" s="567" t="str">
        <f t="shared" si="277"/>
        <v/>
      </c>
      <c r="GI100" s="567" t="str">
        <f t="shared" si="278"/>
        <v/>
      </c>
      <c r="GK100" s="567" t="str">
        <f t="shared" si="279"/>
        <v/>
      </c>
      <c r="GM100" s="567" t="str">
        <f t="shared" si="280"/>
        <v/>
      </c>
      <c r="GO100" s="567" t="str">
        <f t="shared" si="281"/>
        <v/>
      </c>
      <c r="GQ100" s="567" t="str">
        <f t="shared" si="282"/>
        <v/>
      </c>
      <c r="GS100" s="567" t="str">
        <f t="shared" si="283"/>
        <v/>
      </c>
      <c r="GU100" s="567" t="str">
        <f t="shared" si="284"/>
        <v/>
      </c>
      <c r="GW100" s="567" t="str">
        <f t="shared" si="285"/>
        <v/>
      </c>
      <c r="GY100" s="567" t="str">
        <f t="shared" si="285"/>
        <v/>
      </c>
      <c r="HA100" s="567" t="str">
        <f t="shared" si="286"/>
        <v/>
      </c>
      <c r="HC100" s="567" t="str">
        <f t="shared" si="287"/>
        <v/>
      </c>
      <c r="HE100" s="567" t="str">
        <f t="shared" si="288"/>
        <v/>
      </c>
      <c r="HG100" s="567" t="str">
        <f t="shared" si="289"/>
        <v/>
      </c>
      <c r="HI100" s="567" t="str">
        <f t="shared" si="290"/>
        <v/>
      </c>
      <c r="HK100" s="567" t="str">
        <f t="shared" si="291"/>
        <v/>
      </c>
      <c r="HM100" s="567" t="str">
        <f t="shared" si="292"/>
        <v/>
      </c>
      <c r="HO100" s="567" t="str">
        <f t="shared" si="293"/>
        <v/>
      </c>
      <c r="HQ100" s="567" t="str">
        <f t="shared" si="294"/>
        <v/>
      </c>
      <c r="HS100" s="567" t="str">
        <f t="shared" si="295"/>
        <v/>
      </c>
      <c r="HU100" s="567" t="str">
        <f t="shared" si="296"/>
        <v/>
      </c>
      <c r="HW100" s="567" t="str">
        <f t="shared" si="297"/>
        <v/>
      </c>
      <c r="HY100" s="567" t="str">
        <f t="shared" si="298"/>
        <v/>
      </c>
      <c r="IA100" s="567" t="str">
        <f t="shared" si="299"/>
        <v/>
      </c>
      <c r="IC100" s="567" t="str">
        <f t="shared" si="300"/>
        <v/>
      </c>
      <c r="IE100" s="567" t="str">
        <f t="shared" si="301"/>
        <v/>
      </c>
      <c r="IG100" s="567" t="str">
        <f t="shared" si="302"/>
        <v/>
      </c>
      <c r="II100" s="567" t="str">
        <f t="shared" si="303"/>
        <v/>
      </c>
      <c r="IK100" s="567" t="str">
        <f t="shared" si="304"/>
        <v/>
      </c>
      <c r="IM100" s="567" t="str">
        <f t="shared" si="304"/>
        <v/>
      </c>
      <c r="IO100" s="567" t="str">
        <f t="shared" si="305"/>
        <v/>
      </c>
      <c r="IQ100" s="567" t="str">
        <f t="shared" si="306"/>
        <v/>
      </c>
      <c r="IS100" s="567" t="str">
        <f t="shared" si="307"/>
        <v/>
      </c>
      <c r="IU100" s="567" t="str">
        <f t="shared" si="308"/>
        <v/>
      </c>
      <c r="IW100" s="567" t="str">
        <f t="shared" si="309"/>
        <v/>
      </c>
      <c r="IY100" s="567" t="str">
        <f t="shared" si="310"/>
        <v/>
      </c>
      <c r="JA100" s="567" t="str">
        <f t="shared" si="311"/>
        <v/>
      </c>
      <c r="JC100" s="567" t="str">
        <f t="shared" si="312"/>
        <v/>
      </c>
      <c r="JE100" s="567" t="str">
        <f t="shared" si="313"/>
        <v/>
      </c>
      <c r="JG100" s="567" t="str">
        <f t="shared" si="314"/>
        <v/>
      </c>
      <c r="JI100" s="567" t="str">
        <f t="shared" si="315"/>
        <v/>
      </c>
      <c r="JK100" s="567" t="str">
        <f t="shared" si="316"/>
        <v/>
      </c>
      <c r="JM100" s="567" t="str">
        <f t="shared" si="317"/>
        <v/>
      </c>
      <c r="JO100" s="567" t="str">
        <f t="shared" si="318"/>
        <v/>
      </c>
      <c r="JQ100" s="567" t="str">
        <f t="shared" si="319"/>
        <v/>
      </c>
      <c r="JS100" s="567" t="str">
        <f t="shared" si="320"/>
        <v/>
      </c>
      <c r="JU100" s="567" t="str">
        <f t="shared" si="321"/>
        <v/>
      </c>
      <c r="JW100" s="567" t="str">
        <f t="shared" si="322"/>
        <v/>
      </c>
      <c r="JY100" s="567" t="str">
        <f t="shared" si="323"/>
        <v/>
      </c>
      <c r="KA100" s="567" t="str">
        <f t="shared" si="323"/>
        <v/>
      </c>
      <c r="KC100" s="567" t="str">
        <f t="shared" si="324"/>
        <v/>
      </c>
      <c r="KE100" s="567" t="str">
        <f t="shared" si="325"/>
        <v/>
      </c>
      <c r="KG100" s="567" t="str">
        <f t="shared" si="326"/>
        <v/>
      </c>
      <c r="KI100" s="567" t="str">
        <f t="shared" si="327"/>
        <v/>
      </c>
      <c r="KK100" s="567" t="str">
        <f t="shared" si="328"/>
        <v/>
      </c>
      <c r="KM100" s="567" t="str">
        <f t="shared" si="329"/>
        <v/>
      </c>
      <c r="KO100" s="567" t="str">
        <f t="shared" si="330"/>
        <v/>
      </c>
      <c r="KQ100" s="567" t="str">
        <f t="shared" si="331"/>
        <v/>
      </c>
      <c r="KS100" s="567" t="str">
        <f t="shared" si="332"/>
        <v/>
      </c>
      <c r="KU100" s="567" t="str">
        <f t="shared" si="333"/>
        <v/>
      </c>
      <c r="KW100" s="567" t="str">
        <f t="shared" si="334"/>
        <v/>
      </c>
      <c r="KY100" s="567" t="str">
        <f t="shared" si="335"/>
        <v/>
      </c>
      <c r="LA100" s="567" t="str">
        <f t="shared" si="336"/>
        <v/>
      </c>
      <c r="LC100" s="567" t="str">
        <f t="shared" si="337"/>
        <v/>
      </c>
      <c r="LE100" s="567" t="str">
        <f t="shared" si="338"/>
        <v/>
      </c>
      <c r="LG100" s="567" t="str">
        <f t="shared" si="339"/>
        <v/>
      </c>
      <c r="LI100" s="567" t="str">
        <f t="shared" si="340"/>
        <v/>
      </c>
      <c r="LK100" s="567" t="str">
        <f t="shared" si="341"/>
        <v/>
      </c>
      <c r="LM100" s="567" t="str">
        <f t="shared" si="342"/>
        <v/>
      </c>
      <c r="LO100" s="567" t="str">
        <f t="shared" si="342"/>
        <v/>
      </c>
      <c r="LQ100" s="567" t="str">
        <f t="shared" si="343"/>
        <v/>
      </c>
      <c r="LS100" s="567" t="str">
        <f t="shared" si="344"/>
        <v/>
      </c>
      <c r="LU100" s="567" t="str">
        <f t="shared" si="345"/>
        <v/>
      </c>
      <c r="LW100" s="567" t="str">
        <f t="shared" si="346"/>
        <v/>
      </c>
      <c r="LY100" s="567" t="str">
        <f t="shared" si="347"/>
        <v/>
      </c>
      <c r="MA100" s="567" t="str">
        <f t="shared" si="348"/>
        <v/>
      </c>
      <c r="MC100" s="567" t="str">
        <f t="shared" si="349"/>
        <v/>
      </c>
      <c r="ME100" s="567" t="str">
        <f t="shared" si="350"/>
        <v/>
      </c>
      <c r="MG100" s="567" t="str">
        <f t="shared" si="351"/>
        <v/>
      </c>
      <c r="MI100" s="567" t="str">
        <f t="shared" si="352"/>
        <v/>
      </c>
      <c r="MK100" s="567" t="str">
        <f t="shared" si="353"/>
        <v/>
      </c>
      <c r="MM100" s="567" t="str">
        <f t="shared" si="354"/>
        <v/>
      </c>
      <c r="MO100" s="567" t="str">
        <f t="shared" si="355"/>
        <v/>
      </c>
      <c r="MQ100" s="567" t="str">
        <f t="shared" si="356"/>
        <v/>
      </c>
      <c r="MS100" s="567" t="str">
        <f t="shared" si="357"/>
        <v/>
      </c>
      <c r="MU100" s="567" t="str">
        <f t="shared" si="358"/>
        <v/>
      </c>
      <c r="MW100" s="567" t="str">
        <f t="shared" si="359"/>
        <v/>
      </c>
      <c r="MY100" s="567" t="str">
        <f t="shared" si="360"/>
        <v/>
      </c>
      <c r="NA100" s="567" t="str">
        <f t="shared" si="361"/>
        <v/>
      </c>
      <c r="NC100" s="567" t="str">
        <f t="shared" si="361"/>
        <v/>
      </c>
      <c r="NE100" s="567" t="str">
        <f t="shared" si="362"/>
        <v/>
      </c>
      <c r="NG100" s="567" t="str">
        <f t="shared" si="363"/>
        <v/>
      </c>
      <c r="NI100" s="567" t="str">
        <f t="shared" si="364"/>
        <v/>
      </c>
      <c r="NK100" s="567" t="str">
        <f t="shared" si="365"/>
        <v/>
      </c>
      <c r="NM100" s="567" t="str">
        <f t="shared" si="366"/>
        <v/>
      </c>
      <c r="NO100" s="567" t="str">
        <f t="shared" si="367"/>
        <v/>
      </c>
      <c r="NQ100" s="567" t="str">
        <f t="shared" si="368"/>
        <v/>
      </c>
      <c r="NS100" s="567" t="str">
        <f t="shared" si="369"/>
        <v/>
      </c>
      <c r="NU100" s="567" t="str">
        <f t="shared" si="370"/>
        <v/>
      </c>
      <c r="NW100" s="567" t="str">
        <f t="shared" si="371"/>
        <v/>
      </c>
      <c r="NY100" s="567" t="str">
        <f t="shared" si="372"/>
        <v/>
      </c>
      <c r="OA100" s="567" t="str">
        <f t="shared" si="373"/>
        <v/>
      </c>
      <c r="OC100" s="567" t="str">
        <f t="shared" si="374"/>
        <v/>
      </c>
      <c r="OE100" s="567" t="str">
        <f t="shared" si="375"/>
        <v/>
      </c>
      <c r="OG100" s="567" t="str">
        <f t="shared" si="376"/>
        <v/>
      </c>
      <c r="OI100" s="567" t="str">
        <f t="shared" si="377"/>
        <v/>
      </c>
      <c r="OK100" s="567" t="str">
        <f t="shared" si="378"/>
        <v/>
      </c>
      <c r="OM100" s="567" t="str">
        <f t="shared" si="379"/>
        <v/>
      </c>
    </row>
    <row r="101" spans="5:403">
      <c r="E101" s="567" t="str">
        <f t="shared" si="190"/>
        <v/>
      </c>
      <c r="G101" s="567" t="str">
        <f t="shared" si="190"/>
        <v/>
      </c>
      <c r="I101" s="567" t="str">
        <f t="shared" si="191"/>
        <v/>
      </c>
      <c r="K101" s="567" t="str">
        <f t="shared" si="192"/>
        <v/>
      </c>
      <c r="M101" s="567" t="str">
        <f t="shared" si="193"/>
        <v/>
      </c>
      <c r="O101" s="567" t="str">
        <f t="shared" si="194"/>
        <v/>
      </c>
      <c r="Q101" s="567" t="str">
        <f t="shared" si="195"/>
        <v/>
      </c>
      <c r="S101" s="567" t="str">
        <f t="shared" si="196"/>
        <v/>
      </c>
      <c r="U101" s="567" t="str">
        <f t="shared" si="197"/>
        <v/>
      </c>
      <c r="W101" s="567" t="str">
        <f t="shared" si="198"/>
        <v/>
      </c>
      <c r="Y101" s="567" t="str">
        <f t="shared" si="199"/>
        <v/>
      </c>
      <c r="AA101" s="567" t="str">
        <f t="shared" si="200"/>
        <v/>
      </c>
      <c r="AC101" s="567" t="str">
        <f t="shared" si="201"/>
        <v/>
      </c>
      <c r="AE101" s="567" t="str">
        <f t="shared" si="202"/>
        <v/>
      </c>
      <c r="AG101" s="567" t="str">
        <f t="shared" si="203"/>
        <v/>
      </c>
      <c r="AI101" s="567" t="str">
        <f t="shared" si="204"/>
        <v/>
      </c>
      <c r="AK101" s="567" t="str">
        <f t="shared" si="205"/>
        <v/>
      </c>
      <c r="AM101" s="567" t="str">
        <f t="shared" si="206"/>
        <v/>
      </c>
      <c r="AO101" s="567" t="str">
        <f t="shared" si="207"/>
        <v/>
      </c>
      <c r="AQ101" s="567" t="str">
        <f t="shared" si="208"/>
        <v/>
      </c>
      <c r="AS101" s="567" t="str">
        <f t="shared" si="209"/>
        <v/>
      </c>
      <c r="AU101" s="567" t="str">
        <f t="shared" si="209"/>
        <v/>
      </c>
      <c r="AW101" s="567" t="str">
        <f t="shared" si="210"/>
        <v/>
      </c>
      <c r="AY101" s="567" t="str">
        <f t="shared" si="211"/>
        <v/>
      </c>
      <c r="BA101" s="567" t="str">
        <f t="shared" si="212"/>
        <v/>
      </c>
      <c r="BC101" s="567" t="str">
        <f t="shared" si="213"/>
        <v/>
      </c>
      <c r="BE101" s="567" t="str">
        <f t="shared" si="214"/>
        <v/>
      </c>
      <c r="BG101" s="567" t="str">
        <f t="shared" si="215"/>
        <v/>
      </c>
      <c r="BI101" s="567" t="str">
        <f t="shared" si="216"/>
        <v/>
      </c>
      <c r="BK101" s="567" t="str">
        <f t="shared" si="217"/>
        <v/>
      </c>
      <c r="BM101" s="567" t="str">
        <f t="shared" si="218"/>
        <v/>
      </c>
      <c r="BO101" s="567" t="str">
        <f t="shared" si="219"/>
        <v/>
      </c>
      <c r="BQ101" s="567" t="str">
        <f t="shared" si="220"/>
        <v/>
      </c>
      <c r="BS101" s="567" t="str">
        <f t="shared" si="221"/>
        <v/>
      </c>
      <c r="BU101" s="567" t="str">
        <f t="shared" si="222"/>
        <v/>
      </c>
      <c r="BW101" s="567" t="str">
        <f t="shared" si="223"/>
        <v/>
      </c>
      <c r="BY101" s="567" t="str">
        <f t="shared" si="224"/>
        <v/>
      </c>
      <c r="CA101" s="567" t="str">
        <f t="shared" si="225"/>
        <v/>
      </c>
      <c r="CC101" s="567" t="str">
        <f t="shared" si="226"/>
        <v/>
      </c>
      <c r="CE101" s="567" t="str">
        <f t="shared" si="227"/>
        <v/>
      </c>
      <c r="CG101" s="567" t="str">
        <f t="shared" si="228"/>
        <v/>
      </c>
      <c r="CI101" s="567" t="str">
        <f t="shared" si="228"/>
        <v/>
      </c>
      <c r="CK101" s="567" t="str">
        <f t="shared" si="229"/>
        <v/>
      </c>
      <c r="CM101" s="567" t="str">
        <f t="shared" si="230"/>
        <v/>
      </c>
      <c r="CO101" s="567" t="str">
        <f t="shared" si="231"/>
        <v/>
      </c>
      <c r="CQ101" s="567" t="str">
        <f t="shared" si="232"/>
        <v/>
      </c>
      <c r="CS101" s="567" t="str">
        <f t="shared" si="233"/>
        <v/>
      </c>
      <c r="CU101" s="567" t="str">
        <f t="shared" si="234"/>
        <v/>
      </c>
      <c r="CW101" s="567" t="str">
        <f t="shared" si="235"/>
        <v/>
      </c>
      <c r="CY101" s="567" t="str">
        <f t="shared" si="236"/>
        <v/>
      </c>
      <c r="DA101" s="567" t="str">
        <f t="shared" si="237"/>
        <v/>
      </c>
      <c r="DC101" s="567" t="str">
        <f t="shared" si="238"/>
        <v/>
      </c>
      <c r="DE101" s="567" t="str">
        <f t="shared" si="239"/>
        <v/>
      </c>
      <c r="DG101" s="567" t="str">
        <f t="shared" si="240"/>
        <v/>
      </c>
      <c r="DI101" s="567" t="str">
        <f t="shared" si="241"/>
        <v/>
      </c>
      <c r="DK101" s="567" t="str">
        <f t="shared" si="242"/>
        <v/>
      </c>
      <c r="DM101" s="567" t="str">
        <f t="shared" si="243"/>
        <v/>
      </c>
      <c r="DO101" s="567" t="str">
        <f t="shared" si="244"/>
        <v/>
      </c>
      <c r="DQ101" s="567" t="str">
        <f t="shared" si="245"/>
        <v/>
      </c>
      <c r="DS101" s="567" t="str">
        <f t="shared" si="246"/>
        <v/>
      </c>
      <c r="DU101" s="567" t="str">
        <f t="shared" si="247"/>
        <v/>
      </c>
      <c r="DW101" s="567" t="str">
        <f t="shared" si="247"/>
        <v/>
      </c>
      <c r="DY101" s="567" t="str">
        <f t="shared" si="248"/>
        <v/>
      </c>
      <c r="EA101" s="567" t="str">
        <f t="shared" si="249"/>
        <v/>
      </c>
      <c r="EC101" s="567" t="str">
        <f t="shared" si="250"/>
        <v/>
      </c>
      <c r="EE101" s="567" t="str">
        <f t="shared" si="251"/>
        <v/>
      </c>
      <c r="EG101" s="567" t="str">
        <f t="shared" si="252"/>
        <v/>
      </c>
      <c r="EI101" s="567" t="str">
        <f t="shared" si="253"/>
        <v/>
      </c>
      <c r="EK101" s="567" t="str">
        <f t="shared" si="254"/>
        <v/>
      </c>
      <c r="EM101" s="567" t="str">
        <f t="shared" si="255"/>
        <v/>
      </c>
      <c r="EO101" s="567" t="str">
        <f t="shared" si="256"/>
        <v/>
      </c>
      <c r="EQ101" s="567" t="str">
        <f t="shared" si="257"/>
        <v/>
      </c>
      <c r="ES101" s="567" t="str">
        <f t="shared" si="258"/>
        <v/>
      </c>
      <c r="EU101" s="567" t="str">
        <f t="shared" si="259"/>
        <v/>
      </c>
      <c r="EW101" s="567" t="str">
        <f t="shared" si="260"/>
        <v/>
      </c>
      <c r="EY101" s="567" t="str">
        <f t="shared" si="261"/>
        <v/>
      </c>
      <c r="FA101" s="567" t="str">
        <f t="shared" si="262"/>
        <v/>
      </c>
      <c r="FC101" s="567" t="str">
        <f t="shared" si="263"/>
        <v/>
      </c>
      <c r="FE101" s="567" t="str">
        <f t="shared" si="264"/>
        <v/>
      </c>
      <c r="FG101" s="567" t="str">
        <f t="shared" si="265"/>
        <v/>
      </c>
      <c r="FI101" s="567" t="str">
        <f t="shared" si="266"/>
        <v/>
      </c>
      <c r="FK101" s="567" t="str">
        <f t="shared" si="266"/>
        <v/>
      </c>
      <c r="FM101" s="567" t="str">
        <f t="shared" si="267"/>
        <v/>
      </c>
      <c r="FO101" s="567" t="str">
        <f t="shared" si="268"/>
        <v/>
      </c>
      <c r="FQ101" s="567" t="str">
        <f t="shared" si="269"/>
        <v/>
      </c>
      <c r="FS101" s="567" t="str">
        <f t="shared" si="270"/>
        <v/>
      </c>
      <c r="FU101" s="567" t="str">
        <f t="shared" si="271"/>
        <v/>
      </c>
      <c r="FW101" s="567" t="str">
        <f t="shared" si="272"/>
        <v/>
      </c>
      <c r="FY101" s="567" t="str">
        <f t="shared" si="273"/>
        <v/>
      </c>
      <c r="GA101" s="567" t="str">
        <f t="shared" si="274"/>
        <v/>
      </c>
      <c r="GC101" s="567" t="str">
        <f t="shared" si="275"/>
        <v/>
      </c>
      <c r="GE101" s="567" t="str">
        <f t="shared" si="276"/>
        <v/>
      </c>
      <c r="GG101" s="567" t="str">
        <f t="shared" si="277"/>
        <v/>
      </c>
      <c r="GI101" s="567" t="str">
        <f t="shared" si="278"/>
        <v/>
      </c>
      <c r="GK101" s="567" t="str">
        <f t="shared" si="279"/>
        <v/>
      </c>
      <c r="GM101" s="567" t="str">
        <f t="shared" si="280"/>
        <v/>
      </c>
      <c r="GO101" s="567" t="str">
        <f t="shared" si="281"/>
        <v/>
      </c>
      <c r="GQ101" s="567" t="str">
        <f t="shared" si="282"/>
        <v/>
      </c>
      <c r="GS101" s="567" t="str">
        <f t="shared" si="283"/>
        <v/>
      </c>
      <c r="GU101" s="567" t="str">
        <f t="shared" si="284"/>
        <v/>
      </c>
      <c r="GW101" s="567" t="str">
        <f t="shared" si="285"/>
        <v/>
      </c>
      <c r="GY101" s="567" t="str">
        <f t="shared" si="285"/>
        <v/>
      </c>
      <c r="HA101" s="567" t="str">
        <f t="shared" si="286"/>
        <v/>
      </c>
      <c r="HC101" s="567" t="str">
        <f t="shared" si="287"/>
        <v/>
      </c>
      <c r="HE101" s="567" t="str">
        <f t="shared" si="288"/>
        <v/>
      </c>
      <c r="HG101" s="567" t="str">
        <f t="shared" si="289"/>
        <v/>
      </c>
      <c r="HI101" s="567" t="str">
        <f t="shared" si="290"/>
        <v/>
      </c>
      <c r="HK101" s="567" t="str">
        <f t="shared" si="291"/>
        <v/>
      </c>
      <c r="HM101" s="567" t="str">
        <f t="shared" si="292"/>
        <v/>
      </c>
      <c r="HO101" s="567" t="str">
        <f t="shared" si="293"/>
        <v/>
      </c>
      <c r="HQ101" s="567" t="str">
        <f t="shared" si="294"/>
        <v/>
      </c>
      <c r="HS101" s="567" t="str">
        <f t="shared" si="295"/>
        <v/>
      </c>
      <c r="HU101" s="567" t="str">
        <f t="shared" si="296"/>
        <v/>
      </c>
      <c r="HW101" s="567" t="str">
        <f t="shared" si="297"/>
        <v/>
      </c>
      <c r="HY101" s="567" t="str">
        <f t="shared" si="298"/>
        <v/>
      </c>
      <c r="IA101" s="567" t="str">
        <f t="shared" si="299"/>
        <v/>
      </c>
      <c r="IC101" s="567" t="str">
        <f t="shared" si="300"/>
        <v/>
      </c>
      <c r="IE101" s="567" t="str">
        <f t="shared" si="301"/>
        <v/>
      </c>
      <c r="IG101" s="567" t="str">
        <f t="shared" si="302"/>
        <v/>
      </c>
      <c r="II101" s="567" t="str">
        <f t="shared" si="303"/>
        <v/>
      </c>
      <c r="IK101" s="567" t="str">
        <f t="shared" si="304"/>
        <v/>
      </c>
      <c r="IM101" s="567" t="str">
        <f t="shared" si="304"/>
        <v/>
      </c>
      <c r="IO101" s="567" t="str">
        <f t="shared" si="305"/>
        <v/>
      </c>
      <c r="IQ101" s="567" t="str">
        <f t="shared" si="306"/>
        <v/>
      </c>
      <c r="IS101" s="567" t="str">
        <f t="shared" si="307"/>
        <v/>
      </c>
      <c r="IU101" s="567" t="str">
        <f t="shared" si="308"/>
        <v/>
      </c>
      <c r="IW101" s="567" t="str">
        <f t="shared" si="309"/>
        <v/>
      </c>
      <c r="IY101" s="567" t="str">
        <f t="shared" si="310"/>
        <v/>
      </c>
      <c r="JA101" s="567" t="str">
        <f t="shared" si="311"/>
        <v/>
      </c>
      <c r="JC101" s="567" t="str">
        <f t="shared" si="312"/>
        <v/>
      </c>
      <c r="JE101" s="567" t="str">
        <f t="shared" si="313"/>
        <v/>
      </c>
      <c r="JG101" s="567" t="str">
        <f t="shared" si="314"/>
        <v/>
      </c>
      <c r="JI101" s="567" t="str">
        <f t="shared" si="315"/>
        <v/>
      </c>
      <c r="JK101" s="567" t="str">
        <f t="shared" si="316"/>
        <v/>
      </c>
      <c r="JM101" s="567" t="str">
        <f t="shared" si="317"/>
        <v/>
      </c>
      <c r="JO101" s="567" t="str">
        <f t="shared" si="318"/>
        <v/>
      </c>
      <c r="JQ101" s="567" t="str">
        <f t="shared" si="319"/>
        <v/>
      </c>
      <c r="JS101" s="567" t="str">
        <f t="shared" si="320"/>
        <v/>
      </c>
      <c r="JU101" s="567" t="str">
        <f t="shared" si="321"/>
        <v/>
      </c>
      <c r="JW101" s="567" t="str">
        <f t="shared" si="322"/>
        <v/>
      </c>
      <c r="JY101" s="567" t="str">
        <f t="shared" si="323"/>
        <v/>
      </c>
      <c r="KA101" s="567" t="str">
        <f t="shared" si="323"/>
        <v/>
      </c>
      <c r="KC101" s="567" t="str">
        <f t="shared" si="324"/>
        <v/>
      </c>
      <c r="KE101" s="567" t="str">
        <f t="shared" si="325"/>
        <v/>
      </c>
      <c r="KG101" s="567" t="str">
        <f t="shared" si="326"/>
        <v/>
      </c>
      <c r="KI101" s="567" t="str">
        <f t="shared" si="327"/>
        <v/>
      </c>
      <c r="KK101" s="567" t="str">
        <f t="shared" si="328"/>
        <v/>
      </c>
      <c r="KM101" s="567" t="str">
        <f t="shared" si="329"/>
        <v/>
      </c>
      <c r="KO101" s="567" t="str">
        <f t="shared" si="330"/>
        <v/>
      </c>
      <c r="KQ101" s="567" t="str">
        <f t="shared" si="331"/>
        <v/>
      </c>
      <c r="KS101" s="567" t="str">
        <f t="shared" si="332"/>
        <v/>
      </c>
      <c r="KU101" s="567" t="str">
        <f t="shared" si="333"/>
        <v/>
      </c>
      <c r="KW101" s="567" t="str">
        <f t="shared" si="334"/>
        <v/>
      </c>
      <c r="KY101" s="567" t="str">
        <f t="shared" si="335"/>
        <v/>
      </c>
      <c r="LA101" s="567" t="str">
        <f t="shared" si="336"/>
        <v/>
      </c>
      <c r="LC101" s="567" t="str">
        <f t="shared" si="337"/>
        <v/>
      </c>
      <c r="LE101" s="567" t="str">
        <f t="shared" si="338"/>
        <v/>
      </c>
      <c r="LG101" s="567" t="str">
        <f t="shared" si="339"/>
        <v/>
      </c>
      <c r="LI101" s="567" t="str">
        <f t="shared" si="340"/>
        <v/>
      </c>
      <c r="LK101" s="567" t="str">
        <f t="shared" si="341"/>
        <v/>
      </c>
      <c r="LM101" s="567" t="str">
        <f t="shared" si="342"/>
        <v/>
      </c>
      <c r="LO101" s="567" t="str">
        <f t="shared" si="342"/>
        <v/>
      </c>
      <c r="LQ101" s="567" t="str">
        <f t="shared" si="343"/>
        <v/>
      </c>
      <c r="LS101" s="567" t="str">
        <f t="shared" si="344"/>
        <v/>
      </c>
      <c r="LU101" s="567" t="str">
        <f t="shared" si="345"/>
        <v/>
      </c>
      <c r="LW101" s="567" t="str">
        <f t="shared" si="346"/>
        <v/>
      </c>
      <c r="LY101" s="567" t="str">
        <f t="shared" si="347"/>
        <v/>
      </c>
      <c r="MA101" s="567" t="str">
        <f t="shared" si="348"/>
        <v/>
      </c>
      <c r="MC101" s="567" t="str">
        <f t="shared" si="349"/>
        <v/>
      </c>
      <c r="ME101" s="567" t="str">
        <f t="shared" si="350"/>
        <v/>
      </c>
      <c r="MG101" s="567" t="str">
        <f t="shared" si="351"/>
        <v/>
      </c>
      <c r="MI101" s="567" t="str">
        <f t="shared" si="352"/>
        <v/>
      </c>
      <c r="MK101" s="567" t="str">
        <f t="shared" si="353"/>
        <v/>
      </c>
      <c r="MM101" s="567" t="str">
        <f t="shared" si="354"/>
        <v/>
      </c>
      <c r="MO101" s="567" t="str">
        <f t="shared" si="355"/>
        <v/>
      </c>
      <c r="MQ101" s="567" t="str">
        <f t="shared" si="356"/>
        <v/>
      </c>
      <c r="MS101" s="567" t="str">
        <f t="shared" si="357"/>
        <v/>
      </c>
      <c r="MU101" s="567" t="str">
        <f t="shared" si="358"/>
        <v/>
      </c>
      <c r="MW101" s="567" t="str">
        <f t="shared" si="359"/>
        <v/>
      </c>
      <c r="MY101" s="567" t="str">
        <f t="shared" si="360"/>
        <v/>
      </c>
      <c r="NA101" s="567" t="str">
        <f t="shared" si="361"/>
        <v/>
      </c>
      <c r="NC101" s="567" t="str">
        <f t="shared" si="361"/>
        <v/>
      </c>
      <c r="NE101" s="567" t="str">
        <f t="shared" si="362"/>
        <v/>
      </c>
      <c r="NG101" s="567" t="str">
        <f t="shared" si="363"/>
        <v/>
      </c>
      <c r="NI101" s="567" t="str">
        <f t="shared" si="364"/>
        <v/>
      </c>
      <c r="NK101" s="567" t="str">
        <f t="shared" si="365"/>
        <v/>
      </c>
      <c r="NM101" s="567" t="str">
        <f t="shared" si="366"/>
        <v/>
      </c>
      <c r="NO101" s="567" t="str">
        <f t="shared" si="367"/>
        <v/>
      </c>
      <c r="NQ101" s="567" t="str">
        <f t="shared" si="368"/>
        <v/>
      </c>
      <c r="NS101" s="567" t="str">
        <f t="shared" si="369"/>
        <v/>
      </c>
      <c r="NU101" s="567" t="str">
        <f t="shared" si="370"/>
        <v/>
      </c>
      <c r="NW101" s="567" t="str">
        <f t="shared" si="371"/>
        <v/>
      </c>
      <c r="NY101" s="567" t="str">
        <f t="shared" si="372"/>
        <v/>
      </c>
      <c r="OA101" s="567" t="str">
        <f t="shared" si="373"/>
        <v/>
      </c>
      <c r="OC101" s="567" t="str">
        <f t="shared" si="374"/>
        <v/>
      </c>
      <c r="OE101" s="567" t="str">
        <f t="shared" si="375"/>
        <v/>
      </c>
      <c r="OG101" s="567" t="str">
        <f t="shared" si="376"/>
        <v/>
      </c>
      <c r="OI101" s="567" t="str">
        <f t="shared" si="377"/>
        <v/>
      </c>
      <c r="OK101" s="567" t="str">
        <f t="shared" si="378"/>
        <v/>
      </c>
      <c r="OM101" s="567" t="str">
        <f t="shared" si="379"/>
        <v/>
      </c>
    </row>
    <row r="102" spans="5:403">
      <c r="E102" s="567" t="str">
        <f t="shared" si="190"/>
        <v/>
      </c>
      <c r="G102" s="567" t="str">
        <f t="shared" si="190"/>
        <v/>
      </c>
      <c r="I102" s="567" t="str">
        <f t="shared" si="191"/>
        <v/>
      </c>
      <c r="K102" s="567" t="str">
        <f t="shared" si="192"/>
        <v/>
      </c>
      <c r="M102" s="567" t="str">
        <f t="shared" si="193"/>
        <v/>
      </c>
      <c r="O102" s="567" t="str">
        <f t="shared" si="194"/>
        <v/>
      </c>
      <c r="Q102" s="567" t="str">
        <f t="shared" si="195"/>
        <v/>
      </c>
      <c r="S102" s="567" t="str">
        <f t="shared" si="196"/>
        <v/>
      </c>
      <c r="U102" s="567" t="str">
        <f t="shared" si="197"/>
        <v/>
      </c>
      <c r="W102" s="567" t="str">
        <f t="shared" si="198"/>
        <v/>
      </c>
      <c r="Y102" s="567" t="str">
        <f t="shared" si="199"/>
        <v/>
      </c>
      <c r="AA102" s="567" t="str">
        <f t="shared" si="200"/>
        <v/>
      </c>
      <c r="AC102" s="567" t="str">
        <f t="shared" si="201"/>
        <v/>
      </c>
      <c r="AE102" s="567" t="str">
        <f t="shared" si="202"/>
        <v/>
      </c>
      <c r="AG102" s="567" t="str">
        <f t="shared" si="203"/>
        <v/>
      </c>
      <c r="AI102" s="567" t="str">
        <f t="shared" si="204"/>
        <v/>
      </c>
      <c r="AK102" s="567" t="str">
        <f t="shared" si="205"/>
        <v/>
      </c>
      <c r="AM102" s="567" t="str">
        <f t="shared" si="206"/>
        <v/>
      </c>
      <c r="AO102" s="567" t="str">
        <f t="shared" si="207"/>
        <v/>
      </c>
      <c r="AQ102" s="567" t="str">
        <f t="shared" si="208"/>
        <v/>
      </c>
      <c r="AS102" s="567" t="str">
        <f t="shared" si="209"/>
        <v/>
      </c>
      <c r="AU102" s="567" t="str">
        <f t="shared" si="209"/>
        <v/>
      </c>
      <c r="AW102" s="567" t="str">
        <f t="shared" si="210"/>
        <v/>
      </c>
      <c r="AY102" s="567" t="str">
        <f t="shared" si="211"/>
        <v/>
      </c>
      <c r="BA102" s="567" t="str">
        <f t="shared" si="212"/>
        <v/>
      </c>
      <c r="BC102" s="567" t="str">
        <f t="shared" si="213"/>
        <v/>
      </c>
      <c r="BE102" s="567" t="str">
        <f t="shared" si="214"/>
        <v/>
      </c>
      <c r="BG102" s="567" t="str">
        <f t="shared" si="215"/>
        <v/>
      </c>
      <c r="BI102" s="567" t="str">
        <f t="shared" si="216"/>
        <v/>
      </c>
      <c r="BK102" s="567" t="str">
        <f t="shared" si="217"/>
        <v/>
      </c>
      <c r="BM102" s="567" t="str">
        <f t="shared" si="218"/>
        <v/>
      </c>
      <c r="BO102" s="567" t="str">
        <f t="shared" si="219"/>
        <v/>
      </c>
      <c r="BQ102" s="567" t="str">
        <f t="shared" si="220"/>
        <v/>
      </c>
      <c r="BS102" s="567" t="str">
        <f t="shared" si="221"/>
        <v/>
      </c>
      <c r="BU102" s="567" t="str">
        <f t="shared" si="222"/>
        <v/>
      </c>
      <c r="BW102" s="567" t="str">
        <f t="shared" si="223"/>
        <v/>
      </c>
      <c r="BY102" s="567" t="str">
        <f t="shared" si="224"/>
        <v/>
      </c>
      <c r="CA102" s="567" t="str">
        <f t="shared" si="225"/>
        <v/>
      </c>
      <c r="CC102" s="567" t="str">
        <f t="shared" si="226"/>
        <v/>
      </c>
      <c r="CE102" s="567" t="str">
        <f t="shared" si="227"/>
        <v/>
      </c>
      <c r="CG102" s="567" t="str">
        <f t="shared" si="228"/>
        <v/>
      </c>
      <c r="CI102" s="567" t="str">
        <f t="shared" si="228"/>
        <v/>
      </c>
      <c r="CK102" s="567" t="str">
        <f t="shared" si="229"/>
        <v/>
      </c>
      <c r="CM102" s="567" t="str">
        <f t="shared" si="230"/>
        <v/>
      </c>
      <c r="CO102" s="567" t="str">
        <f t="shared" si="231"/>
        <v/>
      </c>
      <c r="CQ102" s="567" t="str">
        <f t="shared" si="232"/>
        <v/>
      </c>
      <c r="CS102" s="567" t="str">
        <f t="shared" si="233"/>
        <v/>
      </c>
      <c r="CU102" s="567" t="str">
        <f t="shared" si="234"/>
        <v/>
      </c>
      <c r="CW102" s="567" t="str">
        <f t="shared" si="235"/>
        <v/>
      </c>
      <c r="CY102" s="567" t="str">
        <f t="shared" si="236"/>
        <v/>
      </c>
      <c r="DA102" s="567" t="str">
        <f t="shared" si="237"/>
        <v/>
      </c>
      <c r="DC102" s="567" t="str">
        <f t="shared" si="238"/>
        <v/>
      </c>
      <c r="DE102" s="567" t="str">
        <f t="shared" si="239"/>
        <v/>
      </c>
      <c r="DG102" s="567" t="str">
        <f t="shared" si="240"/>
        <v/>
      </c>
      <c r="DI102" s="567" t="str">
        <f t="shared" si="241"/>
        <v/>
      </c>
      <c r="DK102" s="567" t="str">
        <f t="shared" si="242"/>
        <v/>
      </c>
      <c r="DM102" s="567" t="str">
        <f t="shared" si="243"/>
        <v/>
      </c>
      <c r="DO102" s="567" t="str">
        <f t="shared" si="244"/>
        <v/>
      </c>
      <c r="DQ102" s="567" t="str">
        <f t="shared" si="245"/>
        <v/>
      </c>
      <c r="DS102" s="567" t="str">
        <f t="shared" si="246"/>
        <v/>
      </c>
      <c r="DU102" s="567" t="str">
        <f t="shared" si="247"/>
        <v/>
      </c>
      <c r="DW102" s="567" t="str">
        <f t="shared" si="247"/>
        <v/>
      </c>
      <c r="DY102" s="567" t="str">
        <f t="shared" si="248"/>
        <v/>
      </c>
      <c r="EA102" s="567" t="str">
        <f t="shared" si="249"/>
        <v/>
      </c>
      <c r="EC102" s="567" t="str">
        <f t="shared" si="250"/>
        <v/>
      </c>
      <c r="EE102" s="567" t="str">
        <f t="shared" si="251"/>
        <v/>
      </c>
      <c r="EG102" s="567" t="str">
        <f t="shared" si="252"/>
        <v/>
      </c>
      <c r="EI102" s="567" t="str">
        <f t="shared" si="253"/>
        <v/>
      </c>
      <c r="EK102" s="567" t="str">
        <f t="shared" si="254"/>
        <v/>
      </c>
      <c r="EM102" s="567" t="str">
        <f t="shared" si="255"/>
        <v/>
      </c>
      <c r="EO102" s="567" t="str">
        <f t="shared" si="256"/>
        <v/>
      </c>
      <c r="EQ102" s="567" t="str">
        <f t="shared" si="257"/>
        <v/>
      </c>
      <c r="ES102" s="567" t="str">
        <f t="shared" si="258"/>
        <v/>
      </c>
      <c r="EU102" s="567" t="str">
        <f t="shared" si="259"/>
        <v/>
      </c>
      <c r="EW102" s="567" t="str">
        <f t="shared" si="260"/>
        <v/>
      </c>
      <c r="EY102" s="567" t="str">
        <f t="shared" si="261"/>
        <v/>
      </c>
      <c r="FA102" s="567" t="str">
        <f t="shared" si="262"/>
        <v/>
      </c>
      <c r="FC102" s="567" t="str">
        <f t="shared" si="263"/>
        <v/>
      </c>
      <c r="FE102" s="567" t="str">
        <f t="shared" si="264"/>
        <v/>
      </c>
      <c r="FG102" s="567" t="str">
        <f t="shared" si="265"/>
        <v/>
      </c>
      <c r="FI102" s="567" t="str">
        <f t="shared" si="266"/>
        <v/>
      </c>
      <c r="FK102" s="567" t="str">
        <f t="shared" si="266"/>
        <v/>
      </c>
      <c r="FM102" s="567" t="str">
        <f t="shared" si="267"/>
        <v/>
      </c>
      <c r="FO102" s="567" t="str">
        <f t="shared" si="268"/>
        <v/>
      </c>
      <c r="FQ102" s="567" t="str">
        <f t="shared" si="269"/>
        <v/>
      </c>
      <c r="FS102" s="567" t="str">
        <f t="shared" si="270"/>
        <v/>
      </c>
      <c r="FU102" s="567" t="str">
        <f t="shared" si="271"/>
        <v/>
      </c>
      <c r="FW102" s="567" t="str">
        <f t="shared" si="272"/>
        <v/>
      </c>
      <c r="FY102" s="567" t="str">
        <f t="shared" si="273"/>
        <v/>
      </c>
      <c r="GA102" s="567" t="str">
        <f t="shared" si="274"/>
        <v/>
      </c>
      <c r="GC102" s="567" t="str">
        <f t="shared" si="275"/>
        <v/>
      </c>
      <c r="GE102" s="567" t="str">
        <f t="shared" si="276"/>
        <v/>
      </c>
      <c r="GG102" s="567" t="str">
        <f t="shared" si="277"/>
        <v/>
      </c>
      <c r="GI102" s="567" t="str">
        <f t="shared" si="278"/>
        <v/>
      </c>
      <c r="GK102" s="567" t="str">
        <f t="shared" si="279"/>
        <v/>
      </c>
      <c r="GM102" s="567" t="str">
        <f t="shared" si="280"/>
        <v/>
      </c>
      <c r="GO102" s="567" t="str">
        <f t="shared" si="281"/>
        <v/>
      </c>
      <c r="GQ102" s="567" t="str">
        <f t="shared" si="282"/>
        <v/>
      </c>
      <c r="GS102" s="567" t="str">
        <f t="shared" si="283"/>
        <v/>
      </c>
      <c r="GU102" s="567" t="str">
        <f t="shared" si="284"/>
        <v/>
      </c>
      <c r="GW102" s="567" t="str">
        <f t="shared" si="285"/>
        <v/>
      </c>
      <c r="GY102" s="567" t="str">
        <f t="shared" si="285"/>
        <v/>
      </c>
      <c r="HA102" s="567" t="str">
        <f t="shared" si="286"/>
        <v/>
      </c>
      <c r="HC102" s="567" t="str">
        <f t="shared" si="287"/>
        <v/>
      </c>
      <c r="HE102" s="567" t="str">
        <f t="shared" si="288"/>
        <v/>
      </c>
      <c r="HG102" s="567" t="str">
        <f t="shared" si="289"/>
        <v/>
      </c>
      <c r="HI102" s="567" t="str">
        <f t="shared" si="290"/>
        <v/>
      </c>
      <c r="HK102" s="567" t="str">
        <f t="shared" si="291"/>
        <v/>
      </c>
      <c r="HM102" s="567" t="str">
        <f t="shared" si="292"/>
        <v/>
      </c>
      <c r="HO102" s="567" t="str">
        <f t="shared" si="293"/>
        <v/>
      </c>
      <c r="HQ102" s="567" t="str">
        <f t="shared" si="294"/>
        <v/>
      </c>
      <c r="HS102" s="567" t="str">
        <f t="shared" si="295"/>
        <v/>
      </c>
      <c r="HU102" s="567" t="str">
        <f t="shared" si="296"/>
        <v/>
      </c>
      <c r="HW102" s="567" t="str">
        <f t="shared" si="297"/>
        <v/>
      </c>
      <c r="HY102" s="567" t="str">
        <f t="shared" si="298"/>
        <v/>
      </c>
      <c r="IA102" s="567" t="str">
        <f t="shared" si="299"/>
        <v/>
      </c>
      <c r="IC102" s="567" t="str">
        <f t="shared" si="300"/>
        <v/>
      </c>
      <c r="IE102" s="567" t="str">
        <f t="shared" si="301"/>
        <v/>
      </c>
      <c r="IG102" s="567" t="str">
        <f t="shared" si="302"/>
        <v/>
      </c>
      <c r="II102" s="567" t="str">
        <f t="shared" si="303"/>
        <v/>
      </c>
      <c r="IK102" s="567" t="str">
        <f t="shared" si="304"/>
        <v/>
      </c>
      <c r="IM102" s="567" t="str">
        <f t="shared" si="304"/>
        <v/>
      </c>
      <c r="IO102" s="567" t="str">
        <f t="shared" si="305"/>
        <v/>
      </c>
      <c r="IQ102" s="567" t="str">
        <f t="shared" si="306"/>
        <v/>
      </c>
      <c r="IS102" s="567" t="str">
        <f t="shared" si="307"/>
        <v/>
      </c>
      <c r="IU102" s="567" t="str">
        <f t="shared" si="308"/>
        <v/>
      </c>
      <c r="IW102" s="567" t="str">
        <f t="shared" si="309"/>
        <v/>
      </c>
      <c r="IY102" s="567" t="str">
        <f t="shared" si="310"/>
        <v/>
      </c>
      <c r="JA102" s="567" t="str">
        <f t="shared" si="311"/>
        <v/>
      </c>
      <c r="JC102" s="567" t="str">
        <f t="shared" si="312"/>
        <v/>
      </c>
      <c r="JE102" s="567" t="str">
        <f t="shared" si="313"/>
        <v/>
      </c>
      <c r="JG102" s="567" t="str">
        <f t="shared" si="314"/>
        <v/>
      </c>
      <c r="JI102" s="567" t="str">
        <f t="shared" si="315"/>
        <v/>
      </c>
      <c r="JK102" s="567" t="str">
        <f t="shared" si="316"/>
        <v/>
      </c>
      <c r="JM102" s="567" t="str">
        <f t="shared" si="317"/>
        <v/>
      </c>
      <c r="JO102" s="567" t="str">
        <f t="shared" si="318"/>
        <v/>
      </c>
      <c r="JQ102" s="567" t="str">
        <f t="shared" si="319"/>
        <v/>
      </c>
      <c r="JS102" s="567" t="str">
        <f t="shared" si="320"/>
        <v/>
      </c>
      <c r="JU102" s="567" t="str">
        <f t="shared" si="321"/>
        <v/>
      </c>
      <c r="JW102" s="567" t="str">
        <f t="shared" si="322"/>
        <v/>
      </c>
      <c r="JY102" s="567" t="str">
        <f t="shared" si="323"/>
        <v/>
      </c>
      <c r="KA102" s="567" t="str">
        <f t="shared" si="323"/>
        <v/>
      </c>
      <c r="KC102" s="567" t="str">
        <f t="shared" si="324"/>
        <v/>
      </c>
      <c r="KE102" s="567" t="str">
        <f t="shared" si="325"/>
        <v/>
      </c>
      <c r="KG102" s="567" t="str">
        <f t="shared" si="326"/>
        <v/>
      </c>
      <c r="KI102" s="567" t="str">
        <f t="shared" si="327"/>
        <v/>
      </c>
      <c r="KK102" s="567" t="str">
        <f t="shared" si="328"/>
        <v/>
      </c>
      <c r="KM102" s="567" t="str">
        <f t="shared" si="329"/>
        <v/>
      </c>
      <c r="KO102" s="567" t="str">
        <f t="shared" si="330"/>
        <v/>
      </c>
      <c r="KQ102" s="567" t="str">
        <f t="shared" si="331"/>
        <v/>
      </c>
      <c r="KS102" s="567" t="str">
        <f t="shared" si="332"/>
        <v/>
      </c>
      <c r="KU102" s="567" t="str">
        <f t="shared" si="333"/>
        <v/>
      </c>
      <c r="KW102" s="567" t="str">
        <f t="shared" si="334"/>
        <v/>
      </c>
      <c r="KY102" s="567" t="str">
        <f t="shared" si="335"/>
        <v/>
      </c>
      <c r="LA102" s="567" t="str">
        <f t="shared" si="336"/>
        <v/>
      </c>
      <c r="LC102" s="567" t="str">
        <f t="shared" si="337"/>
        <v/>
      </c>
      <c r="LE102" s="567" t="str">
        <f t="shared" si="338"/>
        <v/>
      </c>
      <c r="LG102" s="567" t="str">
        <f t="shared" si="339"/>
        <v/>
      </c>
      <c r="LI102" s="567" t="str">
        <f t="shared" si="340"/>
        <v/>
      </c>
      <c r="LK102" s="567" t="str">
        <f t="shared" si="341"/>
        <v/>
      </c>
      <c r="LM102" s="567" t="str">
        <f t="shared" si="342"/>
        <v/>
      </c>
      <c r="LO102" s="567" t="str">
        <f t="shared" si="342"/>
        <v/>
      </c>
      <c r="LQ102" s="567" t="str">
        <f t="shared" si="343"/>
        <v/>
      </c>
      <c r="LS102" s="567" t="str">
        <f t="shared" si="344"/>
        <v/>
      </c>
      <c r="LU102" s="567" t="str">
        <f t="shared" si="345"/>
        <v/>
      </c>
      <c r="LW102" s="567" t="str">
        <f t="shared" si="346"/>
        <v/>
      </c>
      <c r="LY102" s="567" t="str">
        <f t="shared" si="347"/>
        <v/>
      </c>
      <c r="MA102" s="567" t="str">
        <f t="shared" si="348"/>
        <v/>
      </c>
      <c r="MC102" s="567" t="str">
        <f t="shared" si="349"/>
        <v/>
      </c>
      <c r="ME102" s="567" t="str">
        <f t="shared" si="350"/>
        <v/>
      </c>
      <c r="MG102" s="567" t="str">
        <f t="shared" si="351"/>
        <v/>
      </c>
      <c r="MI102" s="567" t="str">
        <f t="shared" si="352"/>
        <v/>
      </c>
      <c r="MK102" s="567" t="str">
        <f t="shared" si="353"/>
        <v/>
      </c>
      <c r="MM102" s="567" t="str">
        <f t="shared" si="354"/>
        <v/>
      </c>
      <c r="MO102" s="567" t="str">
        <f t="shared" si="355"/>
        <v/>
      </c>
      <c r="MQ102" s="567" t="str">
        <f t="shared" si="356"/>
        <v/>
      </c>
      <c r="MS102" s="567" t="str">
        <f t="shared" si="357"/>
        <v/>
      </c>
      <c r="MU102" s="567" t="str">
        <f t="shared" si="358"/>
        <v/>
      </c>
      <c r="MW102" s="567" t="str">
        <f t="shared" si="359"/>
        <v/>
      </c>
      <c r="MY102" s="567" t="str">
        <f t="shared" si="360"/>
        <v/>
      </c>
      <c r="NA102" s="567" t="str">
        <f t="shared" si="361"/>
        <v/>
      </c>
      <c r="NC102" s="567" t="str">
        <f t="shared" si="361"/>
        <v/>
      </c>
      <c r="NE102" s="567" t="str">
        <f t="shared" si="362"/>
        <v/>
      </c>
      <c r="NG102" s="567" t="str">
        <f t="shared" si="363"/>
        <v/>
      </c>
      <c r="NI102" s="567" t="str">
        <f t="shared" si="364"/>
        <v/>
      </c>
      <c r="NK102" s="567" t="str">
        <f t="shared" si="365"/>
        <v/>
      </c>
      <c r="NM102" s="567" t="str">
        <f t="shared" si="366"/>
        <v/>
      </c>
      <c r="NO102" s="567" t="str">
        <f t="shared" si="367"/>
        <v/>
      </c>
      <c r="NQ102" s="567" t="str">
        <f t="shared" si="368"/>
        <v/>
      </c>
      <c r="NS102" s="567" t="str">
        <f t="shared" si="369"/>
        <v/>
      </c>
      <c r="NU102" s="567" t="str">
        <f t="shared" si="370"/>
        <v/>
      </c>
      <c r="NW102" s="567" t="str">
        <f t="shared" si="371"/>
        <v/>
      </c>
      <c r="NY102" s="567" t="str">
        <f t="shared" si="372"/>
        <v/>
      </c>
      <c r="OA102" s="567" t="str">
        <f t="shared" si="373"/>
        <v/>
      </c>
      <c r="OC102" s="567" t="str">
        <f t="shared" si="374"/>
        <v/>
      </c>
      <c r="OE102" s="567" t="str">
        <f t="shared" si="375"/>
        <v/>
      </c>
      <c r="OG102" s="567" t="str">
        <f t="shared" si="376"/>
        <v/>
      </c>
      <c r="OI102" s="567" t="str">
        <f t="shared" si="377"/>
        <v/>
      </c>
      <c r="OK102" s="567" t="str">
        <f t="shared" si="378"/>
        <v/>
      </c>
      <c r="OM102" s="567" t="str">
        <f t="shared" si="379"/>
        <v/>
      </c>
    </row>
    <row r="103" spans="5:403">
      <c r="E103" s="567" t="str">
        <f t="shared" si="190"/>
        <v/>
      </c>
      <c r="G103" s="567" t="str">
        <f t="shared" si="190"/>
        <v/>
      </c>
      <c r="I103" s="567" t="str">
        <f t="shared" si="191"/>
        <v/>
      </c>
      <c r="K103" s="567" t="str">
        <f t="shared" si="192"/>
        <v/>
      </c>
      <c r="M103" s="567" t="str">
        <f t="shared" si="193"/>
        <v/>
      </c>
      <c r="O103" s="567" t="str">
        <f t="shared" si="194"/>
        <v/>
      </c>
      <c r="Q103" s="567" t="str">
        <f t="shared" si="195"/>
        <v/>
      </c>
      <c r="S103" s="567" t="str">
        <f t="shared" si="196"/>
        <v/>
      </c>
      <c r="U103" s="567" t="str">
        <f t="shared" si="197"/>
        <v/>
      </c>
      <c r="W103" s="567" t="str">
        <f t="shared" si="198"/>
        <v/>
      </c>
      <c r="Y103" s="567" t="str">
        <f t="shared" si="199"/>
        <v/>
      </c>
      <c r="AA103" s="567" t="str">
        <f t="shared" si="200"/>
        <v/>
      </c>
      <c r="AC103" s="567" t="str">
        <f t="shared" si="201"/>
        <v/>
      </c>
      <c r="AE103" s="567" t="str">
        <f t="shared" si="202"/>
        <v/>
      </c>
      <c r="AG103" s="567" t="str">
        <f t="shared" si="203"/>
        <v/>
      </c>
      <c r="AI103" s="567" t="str">
        <f t="shared" si="204"/>
        <v/>
      </c>
      <c r="AK103" s="567" t="str">
        <f t="shared" si="205"/>
        <v/>
      </c>
      <c r="AM103" s="567" t="str">
        <f t="shared" si="206"/>
        <v/>
      </c>
      <c r="AO103" s="567" t="str">
        <f t="shared" si="207"/>
        <v/>
      </c>
      <c r="AQ103" s="567" t="str">
        <f t="shared" si="208"/>
        <v/>
      </c>
      <c r="AS103" s="567" t="str">
        <f t="shared" si="209"/>
        <v/>
      </c>
      <c r="AU103" s="567" t="str">
        <f t="shared" si="209"/>
        <v/>
      </c>
      <c r="AW103" s="567" t="str">
        <f t="shared" si="210"/>
        <v/>
      </c>
      <c r="AY103" s="567" t="str">
        <f t="shared" si="211"/>
        <v/>
      </c>
      <c r="BA103" s="567" t="str">
        <f t="shared" si="212"/>
        <v/>
      </c>
      <c r="BC103" s="567" t="str">
        <f t="shared" si="213"/>
        <v/>
      </c>
      <c r="BE103" s="567" t="str">
        <f t="shared" si="214"/>
        <v/>
      </c>
      <c r="BG103" s="567" t="str">
        <f t="shared" si="215"/>
        <v/>
      </c>
      <c r="BI103" s="567" t="str">
        <f t="shared" si="216"/>
        <v/>
      </c>
      <c r="BK103" s="567" t="str">
        <f t="shared" si="217"/>
        <v/>
      </c>
      <c r="BM103" s="567" t="str">
        <f t="shared" si="218"/>
        <v/>
      </c>
      <c r="BO103" s="567" t="str">
        <f t="shared" si="219"/>
        <v/>
      </c>
      <c r="BQ103" s="567" t="str">
        <f t="shared" si="220"/>
        <v/>
      </c>
      <c r="BS103" s="567" t="str">
        <f t="shared" si="221"/>
        <v/>
      </c>
      <c r="BU103" s="567" t="str">
        <f t="shared" si="222"/>
        <v/>
      </c>
      <c r="BW103" s="567" t="str">
        <f t="shared" si="223"/>
        <v/>
      </c>
      <c r="BY103" s="567" t="str">
        <f t="shared" si="224"/>
        <v/>
      </c>
      <c r="CA103" s="567" t="str">
        <f t="shared" si="225"/>
        <v/>
      </c>
      <c r="CC103" s="567" t="str">
        <f t="shared" si="226"/>
        <v/>
      </c>
      <c r="CE103" s="567" t="str">
        <f t="shared" si="227"/>
        <v/>
      </c>
      <c r="CG103" s="567" t="str">
        <f t="shared" si="228"/>
        <v/>
      </c>
      <c r="CI103" s="567" t="str">
        <f t="shared" si="228"/>
        <v/>
      </c>
      <c r="CK103" s="567" t="str">
        <f t="shared" si="229"/>
        <v/>
      </c>
      <c r="CM103" s="567" t="str">
        <f t="shared" si="230"/>
        <v/>
      </c>
      <c r="CO103" s="567" t="str">
        <f t="shared" si="231"/>
        <v/>
      </c>
      <c r="CQ103" s="567" t="str">
        <f t="shared" si="232"/>
        <v/>
      </c>
      <c r="CS103" s="567" t="str">
        <f t="shared" si="233"/>
        <v/>
      </c>
      <c r="CU103" s="567" t="str">
        <f t="shared" si="234"/>
        <v/>
      </c>
      <c r="CW103" s="567" t="str">
        <f t="shared" si="235"/>
        <v/>
      </c>
      <c r="CY103" s="567" t="str">
        <f t="shared" si="236"/>
        <v/>
      </c>
      <c r="DA103" s="567" t="str">
        <f t="shared" si="237"/>
        <v/>
      </c>
      <c r="DC103" s="567" t="str">
        <f t="shared" si="238"/>
        <v/>
      </c>
      <c r="DE103" s="567" t="str">
        <f t="shared" si="239"/>
        <v/>
      </c>
      <c r="DG103" s="567" t="str">
        <f t="shared" si="240"/>
        <v/>
      </c>
      <c r="DI103" s="567" t="str">
        <f t="shared" si="241"/>
        <v/>
      </c>
      <c r="DK103" s="567" t="str">
        <f t="shared" si="242"/>
        <v/>
      </c>
      <c r="DM103" s="567" t="str">
        <f t="shared" si="243"/>
        <v/>
      </c>
      <c r="DO103" s="567" t="str">
        <f t="shared" si="244"/>
        <v/>
      </c>
      <c r="DQ103" s="567" t="str">
        <f t="shared" si="245"/>
        <v/>
      </c>
      <c r="DS103" s="567" t="str">
        <f t="shared" si="246"/>
        <v/>
      </c>
      <c r="DU103" s="567" t="str">
        <f t="shared" si="247"/>
        <v/>
      </c>
      <c r="DW103" s="567" t="str">
        <f t="shared" si="247"/>
        <v/>
      </c>
      <c r="DY103" s="567" t="str">
        <f t="shared" si="248"/>
        <v/>
      </c>
      <c r="EA103" s="567" t="str">
        <f t="shared" si="249"/>
        <v/>
      </c>
      <c r="EC103" s="567" t="str">
        <f t="shared" si="250"/>
        <v/>
      </c>
      <c r="EE103" s="567" t="str">
        <f t="shared" si="251"/>
        <v/>
      </c>
      <c r="EG103" s="567" t="str">
        <f t="shared" si="252"/>
        <v/>
      </c>
      <c r="EI103" s="567" t="str">
        <f t="shared" si="253"/>
        <v/>
      </c>
      <c r="EK103" s="567" t="str">
        <f t="shared" si="254"/>
        <v/>
      </c>
      <c r="EM103" s="567" t="str">
        <f t="shared" si="255"/>
        <v/>
      </c>
      <c r="EO103" s="567" t="str">
        <f t="shared" si="256"/>
        <v/>
      </c>
      <c r="EQ103" s="567" t="str">
        <f t="shared" si="257"/>
        <v/>
      </c>
      <c r="ES103" s="567" t="str">
        <f t="shared" si="258"/>
        <v/>
      </c>
      <c r="EU103" s="567" t="str">
        <f t="shared" si="259"/>
        <v/>
      </c>
      <c r="EW103" s="567" t="str">
        <f t="shared" si="260"/>
        <v/>
      </c>
      <c r="EY103" s="567" t="str">
        <f t="shared" si="261"/>
        <v/>
      </c>
      <c r="FA103" s="567" t="str">
        <f t="shared" si="262"/>
        <v/>
      </c>
      <c r="FC103" s="567" t="str">
        <f t="shared" si="263"/>
        <v/>
      </c>
      <c r="FE103" s="567" t="str">
        <f t="shared" si="264"/>
        <v/>
      </c>
      <c r="FG103" s="567" t="str">
        <f t="shared" si="265"/>
        <v/>
      </c>
      <c r="FI103" s="567" t="str">
        <f t="shared" si="266"/>
        <v/>
      </c>
      <c r="FK103" s="567" t="str">
        <f t="shared" si="266"/>
        <v/>
      </c>
      <c r="FM103" s="567" t="str">
        <f t="shared" si="267"/>
        <v/>
      </c>
      <c r="FO103" s="567" t="str">
        <f t="shared" si="268"/>
        <v/>
      </c>
      <c r="FQ103" s="567" t="str">
        <f t="shared" si="269"/>
        <v/>
      </c>
      <c r="FS103" s="567" t="str">
        <f t="shared" si="270"/>
        <v/>
      </c>
      <c r="FU103" s="567" t="str">
        <f t="shared" si="271"/>
        <v/>
      </c>
      <c r="FW103" s="567" t="str">
        <f t="shared" si="272"/>
        <v/>
      </c>
      <c r="FY103" s="567" t="str">
        <f t="shared" si="273"/>
        <v/>
      </c>
      <c r="GA103" s="567" t="str">
        <f t="shared" si="274"/>
        <v/>
      </c>
      <c r="GC103" s="567" t="str">
        <f t="shared" si="275"/>
        <v/>
      </c>
      <c r="GE103" s="567" t="str">
        <f t="shared" si="276"/>
        <v/>
      </c>
      <c r="GG103" s="567" t="str">
        <f t="shared" si="277"/>
        <v/>
      </c>
      <c r="GI103" s="567" t="str">
        <f t="shared" si="278"/>
        <v/>
      </c>
      <c r="GK103" s="567" t="str">
        <f t="shared" si="279"/>
        <v/>
      </c>
      <c r="GM103" s="567" t="str">
        <f t="shared" si="280"/>
        <v/>
      </c>
      <c r="GO103" s="567" t="str">
        <f t="shared" si="281"/>
        <v/>
      </c>
      <c r="GQ103" s="567" t="str">
        <f t="shared" si="282"/>
        <v/>
      </c>
      <c r="GS103" s="567" t="str">
        <f t="shared" si="283"/>
        <v/>
      </c>
      <c r="GU103" s="567" t="str">
        <f t="shared" si="284"/>
        <v/>
      </c>
      <c r="GW103" s="567" t="str">
        <f t="shared" si="285"/>
        <v/>
      </c>
      <c r="GY103" s="567" t="str">
        <f t="shared" si="285"/>
        <v/>
      </c>
      <c r="HA103" s="567" t="str">
        <f t="shared" si="286"/>
        <v/>
      </c>
      <c r="HC103" s="567" t="str">
        <f t="shared" si="287"/>
        <v/>
      </c>
      <c r="HE103" s="567" t="str">
        <f t="shared" si="288"/>
        <v/>
      </c>
      <c r="HG103" s="567" t="str">
        <f t="shared" si="289"/>
        <v/>
      </c>
      <c r="HI103" s="567" t="str">
        <f t="shared" si="290"/>
        <v/>
      </c>
      <c r="HK103" s="567" t="str">
        <f t="shared" si="291"/>
        <v/>
      </c>
      <c r="HM103" s="567" t="str">
        <f t="shared" si="292"/>
        <v/>
      </c>
      <c r="HO103" s="567" t="str">
        <f t="shared" si="293"/>
        <v/>
      </c>
      <c r="HQ103" s="567" t="str">
        <f t="shared" si="294"/>
        <v/>
      </c>
      <c r="HS103" s="567" t="str">
        <f t="shared" si="295"/>
        <v/>
      </c>
      <c r="HU103" s="567" t="str">
        <f t="shared" si="296"/>
        <v/>
      </c>
      <c r="HW103" s="567" t="str">
        <f t="shared" si="297"/>
        <v/>
      </c>
      <c r="HY103" s="567" t="str">
        <f t="shared" si="298"/>
        <v/>
      </c>
      <c r="IA103" s="567" t="str">
        <f t="shared" si="299"/>
        <v/>
      </c>
      <c r="IC103" s="567" t="str">
        <f t="shared" si="300"/>
        <v/>
      </c>
      <c r="IE103" s="567" t="str">
        <f t="shared" si="301"/>
        <v/>
      </c>
      <c r="IG103" s="567" t="str">
        <f t="shared" si="302"/>
        <v/>
      </c>
      <c r="II103" s="567" t="str">
        <f t="shared" si="303"/>
        <v/>
      </c>
      <c r="IK103" s="567" t="str">
        <f t="shared" si="304"/>
        <v/>
      </c>
      <c r="IM103" s="567" t="str">
        <f t="shared" si="304"/>
        <v/>
      </c>
      <c r="IO103" s="567" t="str">
        <f t="shared" si="305"/>
        <v/>
      </c>
      <c r="IQ103" s="567" t="str">
        <f t="shared" si="306"/>
        <v/>
      </c>
      <c r="IS103" s="567" t="str">
        <f t="shared" si="307"/>
        <v/>
      </c>
      <c r="IU103" s="567" t="str">
        <f t="shared" si="308"/>
        <v/>
      </c>
      <c r="IW103" s="567" t="str">
        <f t="shared" si="309"/>
        <v/>
      </c>
      <c r="IY103" s="567" t="str">
        <f t="shared" si="310"/>
        <v/>
      </c>
      <c r="JA103" s="567" t="str">
        <f t="shared" si="311"/>
        <v/>
      </c>
      <c r="JC103" s="567" t="str">
        <f t="shared" si="312"/>
        <v/>
      </c>
      <c r="JE103" s="567" t="str">
        <f t="shared" si="313"/>
        <v/>
      </c>
      <c r="JG103" s="567" t="str">
        <f t="shared" si="314"/>
        <v/>
      </c>
      <c r="JI103" s="567" t="str">
        <f t="shared" si="315"/>
        <v/>
      </c>
      <c r="JK103" s="567" t="str">
        <f t="shared" si="316"/>
        <v/>
      </c>
      <c r="JM103" s="567" t="str">
        <f t="shared" si="317"/>
        <v/>
      </c>
      <c r="JO103" s="567" t="str">
        <f t="shared" si="318"/>
        <v/>
      </c>
      <c r="JQ103" s="567" t="str">
        <f t="shared" si="319"/>
        <v/>
      </c>
      <c r="JS103" s="567" t="str">
        <f t="shared" si="320"/>
        <v/>
      </c>
      <c r="JU103" s="567" t="str">
        <f t="shared" si="321"/>
        <v/>
      </c>
      <c r="JW103" s="567" t="str">
        <f t="shared" si="322"/>
        <v/>
      </c>
      <c r="JY103" s="567" t="str">
        <f t="shared" si="323"/>
        <v/>
      </c>
      <c r="KA103" s="567" t="str">
        <f t="shared" si="323"/>
        <v/>
      </c>
      <c r="KC103" s="567" t="str">
        <f t="shared" si="324"/>
        <v/>
      </c>
      <c r="KE103" s="567" t="str">
        <f t="shared" si="325"/>
        <v/>
      </c>
      <c r="KG103" s="567" t="str">
        <f t="shared" si="326"/>
        <v/>
      </c>
      <c r="KI103" s="567" t="str">
        <f t="shared" si="327"/>
        <v/>
      </c>
      <c r="KK103" s="567" t="str">
        <f t="shared" si="328"/>
        <v/>
      </c>
      <c r="KM103" s="567" t="str">
        <f t="shared" si="329"/>
        <v/>
      </c>
      <c r="KO103" s="567" t="str">
        <f t="shared" si="330"/>
        <v/>
      </c>
      <c r="KQ103" s="567" t="str">
        <f t="shared" si="331"/>
        <v/>
      </c>
      <c r="KS103" s="567" t="str">
        <f t="shared" si="332"/>
        <v/>
      </c>
      <c r="KU103" s="567" t="str">
        <f t="shared" si="333"/>
        <v/>
      </c>
      <c r="KW103" s="567" t="str">
        <f t="shared" si="334"/>
        <v/>
      </c>
      <c r="KY103" s="567" t="str">
        <f t="shared" si="335"/>
        <v/>
      </c>
      <c r="LA103" s="567" t="str">
        <f t="shared" si="336"/>
        <v/>
      </c>
      <c r="LC103" s="567" t="str">
        <f t="shared" si="337"/>
        <v/>
      </c>
      <c r="LE103" s="567" t="str">
        <f t="shared" si="338"/>
        <v/>
      </c>
      <c r="LG103" s="567" t="str">
        <f t="shared" si="339"/>
        <v/>
      </c>
      <c r="LI103" s="567" t="str">
        <f t="shared" si="340"/>
        <v/>
      </c>
      <c r="LK103" s="567" t="str">
        <f t="shared" si="341"/>
        <v/>
      </c>
      <c r="LM103" s="567" t="str">
        <f t="shared" si="342"/>
        <v/>
      </c>
      <c r="LO103" s="567" t="str">
        <f t="shared" si="342"/>
        <v/>
      </c>
      <c r="LQ103" s="567" t="str">
        <f t="shared" si="343"/>
        <v/>
      </c>
      <c r="LS103" s="567" t="str">
        <f t="shared" si="344"/>
        <v/>
      </c>
      <c r="LU103" s="567" t="str">
        <f t="shared" si="345"/>
        <v/>
      </c>
      <c r="LW103" s="567" t="str">
        <f t="shared" si="346"/>
        <v/>
      </c>
      <c r="LY103" s="567" t="str">
        <f t="shared" si="347"/>
        <v/>
      </c>
      <c r="MA103" s="567" t="str">
        <f t="shared" si="348"/>
        <v/>
      </c>
      <c r="MC103" s="567" t="str">
        <f t="shared" si="349"/>
        <v/>
      </c>
      <c r="ME103" s="567" t="str">
        <f t="shared" si="350"/>
        <v/>
      </c>
      <c r="MG103" s="567" t="str">
        <f t="shared" si="351"/>
        <v/>
      </c>
      <c r="MI103" s="567" t="str">
        <f t="shared" si="352"/>
        <v/>
      </c>
      <c r="MK103" s="567" t="str">
        <f t="shared" si="353"/>
        <v/>
      </c>
      <c r="MM103" s="567" t="str">
        <f t="shared" si="354"/>
        <v/>
      </c>
      <c r="MO103" s="567" t="str">
        <f t="shared" si="355"/>
        <v/>
      </c>
      <c r="MQ103" s="567" t="str">
        <f t="shared" si="356"/>
        <v/>
      </c>
      <c r="MS103" s="567" t="str">
        <f t="shared" si="357"/>
        <v/>
      </c>
      <c r="MU103" s="567" t="str">
        <f t="shared" si="358"/>
        <v/>
      </c>
      <c r="MW103" s="567" t="str">
        <f t="shared" si="359"/>
        <v/>
      </c>
      <c r="MY103" s="567" t="str">
        <f t="shared" si="360"/>
        <v/>
      </c>
      <c r="NA103" s="567" t="str">
        <f t="shared" si="361"/>
        <v/>
      </c>
      <c r="NC103" s="567" t="str">
        <f t="shared" si="361"/>
        <v/>
      </c>
      <c r="NE103" s="567" t="str">
        <f t="shared" si="362"/>
        <v/>
      </c>
      <c r="NG103" s="567" t="str">
        <f t="shared" si="363"/>
        <v/>
      </c>
      <c r="NI103" s="567" t="str">
        <f t="shared" si="364"/>
        <v/>
      </c>
      <c r="NK103" s="567" t="str">
        <f t="shared" si="365"/>
        <v/>
      </c>
      <c r="NM103" s="567" t="str">
        <f t="shared" si="366"/>
        <v/>
      </c>
      <c r="NO103" s="567" t="str">
        <f t="shared" si="367"/>
        <v/>
      </c>
      <c r="NQ103" s="567" t="str">
        <f t="shared" si="368"/>
        <v/>
      </c>
      <c r="NS103" s="567" t="str">
        <f t="shared" si="369"/>
        <v/>
      </c>
      <c r="NU103" s="567" t="str">
        <f t="shared" si="370"/>
        <v/>
      </c>
      <c r="NW103" s="567" t="str">
        <f t="shared" si="371"/>
        <v/>
      </c>
      <c r="NY103" s="567" t="str">
        <f t="shared" si="372"/>
        <v/>
      </c>
      <c r="OA103" s="567" t="str">
        <f t="shared" si="373"/>
        <v/>
      </c>
      <c r="OC103" s="567" t="str">
        <f t="shared" si="374"/>
        <v/>
      </c>
      <c r="OE103" s="567" t="str">
        <f t="shared" si="375"/>
        <v/>
      </c>
      <c r="OG103" s="567" t="str">
        <f t="shared" si="376"/>
        <v/>
      </c>
      <c r="OI103" s="567" t="str">
        <f t="shared" si="377"/>
        <v/>
      </c>
      <c r="OK103" s="567" t="str">
        <f t="shared" si="378"/>
        <v/>
      </c>
      <c r="OM103" s="567" t="str">
        <f t="shared" si="379"/>
        <v/>
      </c>
    </row>
    <row r="104" spans="5:403">
      <c r="E104" s="567" t="str">
        <f t="shared" si="190"/>
        <v/>
      </c>
      <c r="G104" s="567" t="str">
        <f t="shared" si="190"/>
        <v/>
      </c>
      <c r="I104" s="567" t="str">
        <f t="shared" si="191"/>
        <v/>
      </c>
      <c r="K104" s="567" t="str">
        <f t="shared" si="192"/>
        <v/>
      </c>
      <c r="M104" s="567" t="str">
        <f t="shared" si="193"/>
        <v/>
      </c>
      <c r="O104" s="567" t="str">
        <f t="shared" si="194"/>
        <v/>
      </c>
      <c r="Q104" s="567" t="str">
        <f t="shared" si="195"/>
        <v/>
      </c>
      <c r="S104" s="567" t="str">
        <f t="shared" si="196"/>
        <v/>
      </c>
      <c r="U104" s="567" t="str">
        <f t="shared" si="197"/>
        <v/>
      </c>
      <c r="W104" s="567" t="str">
        <f t="shared" si="198"/>
        <v/>
      </c>
      <c r="Y104" s="567" t="str">
        <f t="shared" si="199"/>
        <v/>
      </c>
      <c r="AA104" s="567" t="str">
        <f t="shared" si="200"/>
        <v/>
      </c>
      <c r="AC104" s="567" t="str">
        <f t="shared" si="201"/>
        <v/>
      </c>
      <c r="AE104" s="567" t="str">
        <f t="shared" si="202"/>
        <v/>
      </c>
      <c r="AG104" s="567" t="str">
        <f t="shared" si="203"/>
        <v/>
      </c>
      <c r="AI104" s="567" t="str">
        <f t="shared" si="204"/>
        <v/>
      </c>
      <c r="AK104" s="567" t="str">
        <f t="shared" si="205"/>
        <v/>
      </c>
      <c r="AM104" s="567" t="str">
        <f t="shared" si="206"/>
        <v/>
      </c>
      <c r="AO104" s="567" t="str">
        <f t="shared" si="207"/>
        <v/>
      </c>
      <c r="AQ104" s="567" t="str">
        <f t="shared" si="208"/>
        <v/>
      </c>
      <c r="AS104" s="567" t="str">
        <f t="shared" si="209"/>
        <v/>
      </c>
      <c r="AU104" s="567" t="str">
        <f t="shared" si="209"/>
        <v/>
      </c>
      <c r="AW104" s="567" t="str">
        <f t="shared" si="210"/>
        <v/>
      </c>
      <c r="AY104" s="567" t="str">
        <f t="shared" si="211"/>
        <v/>
      </c>
      <c r="BA104" s="567" t="str">
        <f t="shared" si="212"/>
        <v/>
      </c>
      <c r="BC104" s="567" t="str">
        <f t="shared" si="213"/>
        <v/>
      </c>
      <c r="BE104" s="567" t="str">
        <f t="shared" si="214"/>
        <v/>
      </c>
      <c r="BG104" s="567" t="str">
        <f t="shared" si="215"/>
        <v/>
      </c>
      <c r="BI104" s="567" t="str">
        <f t="shared" si="216"/>
        <v/>
      </c>
      <c r="BK104" s="567" t="str">
        <f t="shared" si="217"/>
        <v/>
      </c>
      <c r="BM104" s="567" t="str">
        <f t="shared" si="218"/>
        <v/>
      </c>
      <c r="BO104" s="567" t="str">
        <f t="shared" si="219"/>
        <v/>
      </c>
      <c r="BQ104" s="567" t="str">
        <f t="shared" si="220"/>
        <v/>
      </c>
      <c r="BS104" s="567" t="str">
        <f t="shared" si="221"/>
        <v/>
      </c>
      <c r="BU104" s="567" t="str">
        <f t="shared" si="222"/>
        <v/>
      </c>
      <c r="BW104" s="567" t="str">
        <f t="shared" si="223"/>
        <v/>
      </c>
      <c r="BY104" s="567" t="str">
        <f t="shared" si="224"/>
        <v/>
      </c>
      <c r="CA104" s="567" t="str">
        <f t="shared" si="225"/>
        <v/>
      </c>
      <c r="CC104" s="567" t="str">
        <f t="shared" si="226"/>
        <v/>
      </c>
      <c r="CE104" s="567" t="str">
        <f t="shared" si="227"/>
        <v/>
      </c>
      <c r="CG104" s="567" t="str">
        <f t="shared" si="228"/>
        <v/>
      </c>
      <c r="CI104" s="567" t="str">
        <f t="shared" si="228"/>
        <v/>
      </c>
      <c r="CK104" s="567" t="str">
        <f t="shared" si="229"/>
        <v/>
      </c>
      <c r="CM104" s="567" t="str">
        <f t="shared" si="230"/>
        <v/>
      </c>
      <c r="CO104" s="567" t="str">
        <f t="shared" si="231"/>
        <v/>
      </c>
      <c r="CQ104" s="567" t="str">
        <f t="shared" si="232"/>
        <v/>
      </c>
      <c r="CS104" s="567" t="str">
        <f t="shared" si="233"/>
        <v/>
      </c>
      <c r="CU104" s="567" t="str">
        <f t="shared" si="234"/>
        <v/>
      </c>
      <c r="CW104" s="567" t="str">
        <f t="shared" si="235"/>
        <v/>
      </c>
      <c r="CY104" s="567" t="str">
        <f t="shared" si="236"/>
        <v/>
      </c>
      <c r="DA104" s="567" t="str">
        <f t="shared" si="237"/>
        <v/>
      </c>
      <c r="DC104" s="567" t="str">
        <f t="shared" si="238"/>
        <v/>
      </c>
      <c r="DE104" s="567" t="str">
        <f t="shared" si="239"/>
        <v/>
      </c>
      <c r="DG104" s="567" t="str">
        <f t="shared" si="240"/>
        <v/>
      </c>
      <c r="DI104" s="567" t="str">
        <f t="shared" si="241"/>
        <v/>
      </c>
      <c r="DK104" s="567" t="str">
        <f t="shared" si="242"/>
        <v/>
      </c>
      <c r="DM104" s="567" t="str">
        <f t="shared" si="243"/>
        <v/>
      </c>
      <c r="DO104" s="567" t="str">
        <f t="shared" si="244"/>
        <v/>
      </c>
      <c r="DQ104" s="567" t="str">
        <f t="shared" si="245"/>
        <v/>
      </c>
      <c r="DS104" s="567" t="str">
        <f t="shared" si="246"/>
        <v/>
      </c>
      <c r="DU104" s="567" t="str">
        <f t="shared" si="247"/>
        <v/>
      </c>
      <c r="DW104" s="567" t="str">
        <f t="shared" si="247"/>
        <v/>
      </c>
      <c r="DY104" s="567" t="str">
        <f t="shared" si="248"/>
        <v/>
      </c>
      <c r="EA104" s="567" t="str">
        <f t="shared" si="249"/>
        <v/>
      </c>
      <c r="EC104" s="567" t="str">
        <f t="shared" si="250"/>
        <v/>
      </c>
      <c r="EE104" s="567" t="str">
        <f t="shared" si="251"/>
        <v/>
      </c>
      <c r="EG104" s="567" t="str">
        <f t="shared" si="252"/>
        <v/>
      </c>
      <c r="EI104" s="567" t="str">
        <f t="shared" si="253"/>
        <v/>
      </c>
      <c r="EK104" s="567" t="str">
        <f t="shared" si="254"/>
        <v/>
      </c>
      <c r="EM104" s="567" t="str">
        <f t="shared" si="255"/>
        <v/>
      </c>
      <c r="EO104" s="567" t="str">
        <f t="shared" si="256"/>
        <v/>
      </c>
      <c r="EQ104" s="567" t="str">
        <f t="shared" si="257"/>
        <v/>
      </c>
      <c r="ES104" s="567" t="str">
        <f t="shared" si="258"/>
        <v/>
      </c>
      <c r="EU104" s="567" t="str">
        <f t="shared" si="259"/>
        <v/>
      </c>
      <c r="EW104" s="567" t="str">
        <f t="shared" si="260"/>
        <v/>
      </c>
      <c r="EY104" s="567" t="str">
        <f t="shared" si="261"/>
        <v/>
      </c>
      <c r="FA104" s="567" t="str">
        <f t="shared" si="262"/>
        <v/>
      </c>
      <c r="FC104" s="567" t="str">
        <f t="shared" si="263"/>
        <v/>
      </c>
      <c r="FE104" s="567" t="str">
        <f t="shared" si="264"/>
        <v/>
      </c>
      <c r="FG104" s="567" t="str">
        <f t="shared" si="265"/>
        <v/>
      </c>
      <c r="FI104" s="567" t="str">
        <f t="shared" si="266"/>
        <v/>
      </c>
      <c r="FK104" s="567" t="str">
        <f t="shared" si="266"/>
        <v/>
      </c>
      <c r="FM104" s="567" t="str">
        <f t="shared" si="267"/>
        <v/>
      </c>
      <c r="FO104" s="567" t="str">
        <f t="shared" si="268"/>
        <v/>
      </c>
      <c r="FQ104" s="567" t="str">
        <f t="shared" si="269"/>
        <v/>
      </c>
      <c r="FS104" s="567" t="str">
        <f t="shared" si="270"/>
        <v/>
      </c>
      <c r="FU104" s="567" t="str">
        <f t="shared" si="271"/>
        <v/>
      </c>
      <c r="FW104" s="567" t="str">
        <f t="shared" si="272"/>
        <v/>
      </c>
      <c r="FY104" s="567" t="str">
        <f t="shared" si="273"/>
        <v/>
      </c>
      <c r="GA104" s="567" t="str">
        <f t="shared" si="274"/>
        <v/>
      </c>
      <c r="GC104" s="567" t="str">
        <f t="shared" si="275"/>
        <v/>
      </c>
      <c r="GE104" s="567" t="str">
        <f t="shared" si="276"/>
        <v/>
      </c>
      <c r="GG104" s="567" t="str">
        <f t="shared" si="277"/>
        <v/>
      </c>
      <c r="GI104" s="567" t="str">
        <f t="shared" si="278"/>
        <v/>
      </c>
      <c r="GK104" s="567" t="str">
        <f t="shared" si="279"/>
        <v/>
      </c>
      <c r="GM104" s="567" t="str">
        <f t="shared" si="280"/>
        <v/>
      </c>
      <c r="GO104" s="567" t="str">
        <f t="shared" si="281"/>
        <v/>
      </c>
      <c r="GQ104" s="567" t="str">
        <f t="shared" si="282"/>
        <v/>
      </c>
      <c r="GS104" s="567" t="str">
        <f t="shared" si="283"/>
        <v/>
      </c>
      <c r="GU104" s="567" t="str">
        <f t="shared" si="284"/>
        <v/>
      </c>
      <c r="GW104" s="567" t="str">
        <f t="shared" si="285"/>
        <v/>
      </c>
      <c r="GY104" s="567" t="str">
        <f t="shared" si="285"/>
        <v/>
      </c>
      <c r="HA104" s="567" t="str">
        <f t="shared" si="286"/>
        <v/>
      </c>
      <c r="HC104" s="567" t="str">
        <f t="shared" si="287"/>
        <v/>
      </c>
      <c r="HE104" s="567" t="str">
        <f t="shared" si="288"/>
        <v/>
      </c>
      <c r="HG104" s="567" t="str">
        <f t="shared" si="289"/>
        <v/>
      </c>
      <c r="HI104" s="567" t="str">
        <f t="shared" si="290"/>
        <v/>
      </c>
      <c r="HK104" s="567" t="str">
        <f t="shared" si="291"/>
        <v/>
      </c>
      <c r="HM104" s="567" t="str">
        <f t="shared" si="292"/>
        <v/>
      </c>
      <c r="HO104" s="567" t="str">
        <f t="shared" si="293"/>
        <v/>
      </c>
      <c r="HQ104" s="567" t="str">
        <f t="shared" si="294"/>
        <v/>
      </c>
      <c r="HS104" s="567" t="str">
        <f t="shared" si="295"/>
        <v/>
      </c>
      <c r="HU104" s="567" t="str">
        <f t="shared" si="296"/>
        <v/>
      </c>
      <c r="HW104" s="567" t="str">
        <f t="shared" si="297"/>
        <v/>
      </c>
      <c r="HY104" s="567" t="str">
        <f t="shared" si="298"/>
        <v/>
      </c>
      <c r="IA104" s="567" t="str">
        <f t="shared" si="299"/>
        <v/>
      </c>
      <c r="IC104" s="567" t="str">
        <f t="shared" si="300"/>
        <v/>
      </c>
      <c r="IE104" s="567" t="str">
        <f t="shared" si="301"/>
        <v/>
      </c>
      <c r="IG104" s="567" t="str">
        <f t="shared" si="302"/>
        <v/>
      </c>
      <c r="II104" s="567" t="str">
        <f t="shared" si="303"/>
        <v/>
      </c>
      <c r="IK104" s="567" t="str">
        <f t="shared" si="304"/>
        <v/>
      </c>
      <c r="IM104" s="567" t="str">
        <f t="shared" si="304"/>
        <v/>
      </c>
      <c r="IO104" s="567" t="str">
        <f t="shared" si="305"/>
        <v/>
      </c>
      <c r="IQ104" s="567" t="str">
        <f t="shared" si="306"/>
        <v/>
      </c>
      <c r="IS104" s="567" t="str">
        <f t="shared" si="307"/>
        <v/>
      </c>
      <c r="IU104" s="567" t="str">
        <f t="shared" si="308"/>
        <v/>
      </c>
      <c r="IW104" s="567" t="str">
        <f t="shared" si="309"/>
        <v/>
      </c>
      <c r="IY104" s="567" t="str">
        <f t="shared" si="310"/>
        <v/>
      </c>
      <c r="JA104" s="567" t="str">
        <f t="shared" si="311"/>
        <v/>
      </c>
      <c r="JC104" s="567" t="str">
        <f t="shared" si="312"/>
        <v/>
      </c>
      <c r="JE104" s="567" t="str">
        <f t="shared" si="313"/>
        <v/>
      </c>
      <c r="JG104" s="567" t="str">
        <f t="shared" si="314"/>
        <v/>
      </c>
      <c r="JI104" s="567" t="str">
        <f t="shared" si="315"/>
        <v/>
      </c>
      <c r="JK104" s="567" t="str">
        <f t="shared" si="316"/>
        <v/>
      </c>
      <c r="JM104" s="567" t="str">
        <f t="shared" si="317"/>
        <v/>
      </c>
      <c r="JO104" s="567" t="str">
        <f t="shared" si="318"/>
        <v/>
      </c>
      <c r="JQ104" s="567" t="str">
        <f t="shared" si="319"/>
        <v/>
      </c>
      <c r="JS104" s="567" t="str">
        <f t="shared" si="320"/>
        <v/>
      </c>
      <c r="JU104" s="567" t="str">
        <f t="shared" si="321"/>
        <v/>
      </c>
      <c r="JW104" s="567" t="str">
        <f t="shared" si="322"/>
        <v/>
      </c>
      <c r="JY104" s="567" t="str">
        <f t="shared" si="323"/>
        <v/>
      </c>
      <c r="KA104" s="567" t="str">
        <f t="shared" si="323"/>
        <v/>
      </c>
      <c r="KC104" s="567" t="str">
        <f t="shared" si="324"/>
        <v/>
      </c>
      <c r="KE104" s="567" t="str">
        <f t="shared" si="325"/>
        <v/>
      </c>
      <c r="KG104" s="567" t="str">
        <f t="shared" si="326"/>
        <v/>
      </c>
      <c r="KI104" s="567" t="str">
        <f t="shared" si="327"/>
        <v/>
      </c>
      <c r="KK104" s="567" t="str">
        <f t="shared" si="328"/>
        <v/>
      </c>
      <c r="KM104" s="567" t="str">
        <f t="shared" si="329"/>
        <v/>
      </c>
      <c r="KO104" s="567" t="str">
        <f t="shared" si="330"/>
        <v/>
      </c>
      <c r="KQ104" s="567" t="str">
        <f t="shared" si="331"/>
        <v/>
      </c>
      <c r="KS104" s="567" t="str">
        <f t="shared" si="332"/>
        <v/>
      </c>
      <c r="KU104" s="567" t="str">
        <f t="shared" si="333"/>
        <v/>
      </c>
      <c r="KW104" s="567" t="str">
        <f t="shared" si="334"/>
        <v/>
      </c>
      <c r="KY104" s="567" t="str">
        <f t="shared" si="335"/>
        <v/>
      </c>
      <c r="LA104" s="567" t="str">
        <f t="shared" si="336"/>
        <v/>
      </c>
      <c r="LC104" s="567" t="str">
        <f t="shared" si="337"/>
        <v/>
      </c>
      <c r="LE104" s="567" t="str">
        <f t="shared" si="338"/>
        <v/>
      </c>
      <c r="LG104" s="567" t="str">
        <f t="shared" si="339"/>
        <v/>
      </c>
      <c r="LI104" s="567" t="str">
        <f t="shared" si="340"/>
        <v/>
      </c>
      <c r="LK104" s="567" t="str">
        <f t="shared" si="341"/>
        <v/>
      </c>
      <c r="LM104" s="567" t="str">
        <f t="shared" si="342"/>
        <v/>
      </c>
      <c r="LO104" s="567" t="str">
        <f t="shared" si="342"/>
        <v/>
      </c>
      <c r="LQ104" s="567" t="str">
        <f t="shared" si="343"/>
        <v/>
      </c>
      <c r="LS104" s="567" t="str">
        <f t="shared" si="344"/>
        <v/>
      </c>
      <c r="LU104" s="567" t="str">
        <f t="shared" si="345"/>
        <v/>
      </c>
      <c r="LW104" s="567" t="str">
        <f t="shared" si="346"/>
        <v/>
      </c>
      <c r="LY104" s="567" t="str">
        <f t="shared" si="347"/>
        <v/>
      </c>
      <c r="MA104" s="567" t="str">
        <f t="shared" si="348"/>
        <v/>
      </c>
      <c r="MC104" s="567" t="str">
        <f t="shared" si="349"/>
        <v/>
      </c>
      <c r="ME104" s="567" t="str">
        <f t="shared" si="350"/>
        <v/>
      </c>
      <c r="MG104" s="567" t="str">
        <f t="shared" si="351"/>
        <v/>
      </c>
      <c r="MI104" s="567" t="str">
        <f t="shared" si="352"/>
        <v/>
      </c>
      <c r="MK104" s="567" t="str">
        <f t="shared" si="353"/>
        <v/>
      </c>
      <c r="MM104" s="567" t="str">
        <f t="shared" si="354"/>
        <v/>
      </c>
      <c r="MO104" s="567" t="str">
        <f t="shared" si="355"/>
        <v/>
      </c>
      <c r="MQ104" s="567" t="str">
        <f t="shared" si="356"/>
        <v/>
      </c>
      <c r="MS104" s="567" t="str">
        <f t="shared" si="357"/>
        <v/>
      </c>
      <c r="MU104" s="567" t="str">
        <f t="shared" si="358"/>
        <v/>
      </c>
      <c r="MW104" s="567" t="str">
        <f t="shared" si="359"/>
        <v/>
      </c>
      <c r="MY104" s="567" t="str">
        <f t="shared" si="360"/>
        <v/>
      </c>
      <c r="NA104" s="567" t="str">
        <f t="shared" si="361"/>
        <v/>
      </c>
      <c r="NC104" s="567" t="str">
        <f t="shared" si="361"/>
        <v/>
      </c>
      <c r="NE104" s="567" t="str">
        <f t="shared" si="362"/>
        <v/>
      </c>
      <c r="NG104" s="567" t="str">
        <f t="shared" si="363"/>
        <v/>
      </c>
      <c r="NI104" s="567" t="str">
        <f t="shared" si="364"/>
        <v/>
      </c>
      <c r="NK104" s="567" t="str">
        <f t="shared" si="365"/>
        <v/>
      </c>
      <c r="NM104" s="567" t="str">
        <f t="shared" si="366"/>
        <v/>
      </c>
      <c r="NO104" s="567" t="str">
        <f t="shared" si="367"/>
        <v/>
      </c>
      <c r="NQ104" s="567" t="str">
        <f t="shared" si="368"/>
        <v/>
      </c>
      <c r="NS104" s="567" t="str">
        <f t="shared" si="369"/>
        <v/>
      </c>
      <c r="NU104" s="567" t="str">
        <f t="shared" si="370"/>
        <v/>
      </c>
      <c r="NW104" s="567" t="str">
        <f t="shared" si="371"/>
        <v/>
      </c>
      <c r="NY104" s="567" t="str">
        <f t="shared" si="372"/>
        <v/>
      </c>
      <c r="OA104" s="567" t="str">
        <f t="shared" si="373"/>
        <v/>
      </c>
      <c r="OC104" s="567" t="str">
        <f t="shared" si="374"/>
        <v/>
      </c>
      <c r="OE104" s="567" t="str">
        <f t="shared" si="375"/>
        <v/>
      </c>
      <c r="OG104" s="567" t="str">
        <f t="shared" si="376"/>
        <v/>
      </c>
      <c r="OI104" s="567" t="str">
        <f t="shared" si="377"/>
        <v/>
      </c>
      <c r="OK104" s="567" t="str">
        <f t="shared" si="378"/>
        <v/>
      </c>
      <c r="OM104" s="567" t="str">
        <f t="shared" si="379"/>
        <v/>
      </c>
    </row>
    <row r="105" spans="5:403">
      <c r="E105" s="567" t="str">
        <f t="shared" si="190"/>
        <v/>
      </c>
      <c r="G105" s="567" t="str">
        <f t="shared" si="190"/>
        <v/>
      </c>
      <c r="I105" s="567" t="str">
        <f t="shared" si="191"/>
        <v/>
      </c>
      <c r="K105" s="567" t="str">
        <f t="shared" si="192"/>
        <v/>
      </c>
      <c r="M105" s="567" t="str">
        <f t="shared" si="193"/>
        <v/>
      </c>
      <c r="O105" s="567" t="str">
        <f t="shared" si="194"/>
        <v/>
      </c>
      <c r="Q105" s="567" t="str">
        <f t="shared" si="195"/>
        <v/>
      </c>
      <c r="S105" s="567" t="str">
        <f t="shared" si="196"/>
        <v/>
      </c>
      <c r="U105" s="567" t="str">
        <f t="shared" si="197"/>
        <v/>
      </c>
      <c r="W105" s="567" t="str">
        <f t="shared" si="198"/>
        <v/>
      </c>
      <c r="Y105" s="567" t="str">
        <f t="shared" si="199"/>
        <v/>
      </c>
      <c r="AA105" s="567" t="str">
        <f t="shared" si="200"/>
        <v/>
      </c>
      <c r="AC105" s="567" t="str">
        <f t="shared" si="201"/>
        <v/>
      </c>
      <c r="AE105" s="567" t="str">
        <f t="shared" si="202"/>
        <v/>
      </c>
      <c r="AG105" s="567" t="str">
        <f t="shared" si="203"/>
        <v/>
      </c>
      <c r="AI105" s="567" t="str">
        <f t="shared" si="204"/>
        <v/>
      </c>
      <c r="AK105" s="567" t="str">
        <f t="shared" si="205"/>
        <v/>
      </c>
      <c r="AM105" s="567" t="str">
        <f t="shared" si="206"/>
        <v/>
      </c>
      <c r="AO105" s="567" t="str">
        <f t="shared" si="207"/>
        <v/>
      </c>
      <c r="AQ105" s="567" t="str">
        <f t="shared" si="208"/>
        <v/>
      </c>
      <c r="AS105" s="567" t="str">
        <f t="shared" si="209"/>
        <v/>
      </c>
      <c r="AU105" s="567" t="str">
        <f t="shared" si="209"/>
        <v/>
      </c>
      <c r="AW105" s="567" t="str">
        <f t="shared" si="210"/>
        <v/>
      </c>
      <c r="AY105" s="567" t="str">
        <f t="shared" si="211"/>
        <v/>
      </c>
      <c r="BA105" s="567" t="str">
        <f t="shared" si="212"/>
        <v/>
      </c>
      <c r="BC105" s="567" t="str">
        <f t="shared" si="213"/>
        <v/>
      </c>
      <c r="BE105" s="567" t="str">
        <f t="shared" si="214"/>
        <v/>
      </c>
      <c r="BG105" s="567" t="str">
        <f t="shared" si="215"/>
        <v/>
      </c>
      <c r="BI105" s="567" t="str">
        <f t="shared" si="216"/>
        <v/>
      </c>
      <c r="BK105" s="567" t="str">
        <f t="shared" si="217"/>
        <v/>
      </c>
      <c r="BM105" s="567" t="str">
        <f t="shared" si="218"/>
        <v/>
      </c>
      <c r="BO105" s="567" t="str">
        <f t="shared" si="219"/>
        <v/>
      </c>
      <c r="BQ105" s="567" t="str">
        <f t="shared" si="220"/>
        <v/>
      </c>
      <c r="BS105" s="567" t="str">
        <f t="shared" si="221"/>
        <v/>
      </c>
      <c r="BU105" s="567" t="str">
        <f t="shared" si="222"/>
        <v/>
      </c>
      <c r="BW105" s="567" t="str">
        <f t="shared" si="223"/>
        <v/>
      </c>
      <c r="BY105" s="567" t="str">
        <f t="shared" si="224"/>
        <v/>
      </c>
      <c r="CA105" s="567" t="str">
        <f t="shared" si="225"/>
        <v/>
      </c>
      <c r="CC105" s="567" t="str">
        <f t="shared" si="226"/>
        <v/>
      </c>
      <c r="CE105" s="567" t="str">
        <f t="shared" si="227"/>
        <v/>
      </c>
      <c r="CG105" s="567" t="str">
        <f t="shared" si="228"/>
        <v/>
      </c>
      <c r="CI105" s="567" t="str">
        <f t="shared" si="228"/>
        <v/>
      </c>
      <c r="CK105" s="567" t="str">
        <f t="shared" si="229"/>
        <v/>
      </c>
      <c r="CM105" s="567" t="str">
        <f t="shared" si="230"/>
        <v/>
      </c>
      <c r="CO105" s="567" t="str">
        <f t="shared" si="231"/>
        <v/>
      </c>
      <c r="CQ105" s="567" t="str">
        <f t="shared" si="232"/>
        <v/>
      </c>
      <c r="CS105" s="567" t="str">
        <f t="shared" si="233"/>
        <v/>
      </c>
      <c r="CU105" s="567" t="str">
        <f t="shared" si="234"/>
        <v/>
      </c>
      <c r="CW105" s="567" t="str">
        <f t="shared" si="235"/>
        <v/>
      </c>
      <c r="CY105" s="567" t="str">
        <f t="shared" si="236"/>
        <v/>
      </c>
      <c r="DA105" s="567" t="str">
        <f t="shared" si="237"/>
        <v/>
      </c>
      <c r="DC105" s="567" t="str">
        <f t="shared" si="238"/>
        <v/>
      </c>
      <c r="DE105" s="567" t="str">
        <f t="shared" si="239"/>
        <v/>
      </c>
      <c r="DG105" s="567" t="str">
        <f t="shared" si="240"/>
        <v/>
      </c>
      <c r="DI105" s="567" t="str">
        <f t="shared" si="241"/>
        <v/>
      </c>
      <c r="DK105" s="567" t="str">
        <f t="shared" si="242"/>
        <v/>
      </c>
      <c r="DM105" s="567" t="str">
        <f t="shared" si="243"/>
        <v/>
      </c>
      <c r="DO105" s="567" t="str">
        <f t="shared" si="244"/>
        <v/>
      </c>
      <c r="DQ105" s="567" t="str">
        <f t="shared" si="245"/>
        <v/>
      </c>
      <c r="DS105" s="567" t="str">
        <f t="shared" si="246"/>
        <v/>
      </c>
      <c r="DU105" s="567" t="str">
        <f t="shared" si="247"/>
        <v/>
      </c>
      <c r="DW105" s="567" t="str">
        <f t="shared" si="247"/>
        <v/>
      </c>
      <c r="DY105" s="567" t="str">
        <f t="shared" si="248"/>
        <v/>
      </c>
      <c r="EA105" s="567" t="str">
        <f t="shared" si="249"/>
        <v/>
      </c>
      <c r="EC105" s="567" t="str">
        <f t="shared" si="250"/>
        <v/>
      </c>
      <c r="EE105" s="567" t="str">
        <f t="shared" si="251"/>
        <v/>
      </c>
      <c r="EG105" s="567" t="str">
        <f t="shared" si="252"/>
        <v/>
      </c>
      <c r="EI105" s="567" t="str">
        <f t="shared" si="253"/>
        <v/>
      </c>
      <c r="EK105" s="567" t="str">
        <f t="shared" si="254"/>
        <v/>
      </c>
      <c r="EM105" s="567" t="str">
        <f t="shared" si="255"/>
        <v/>
      </c>
      <c r="EO105" s="567" t="str">
        <f t="shared" si="256"/>
        <v/>
      </c>
      <c r="EQ105" s="567" t="str">
        <f t="shared" si="257"/>
        <v/>
      </c>
      <c r="ES105" s="567" t="str">
        <f t="shared" si="258"/>
        <v/>
      </c>
      <c r="EU105" s="567" t="str">
        <f t="shared" si="259"/>
        <v/>
      </c>
      <c r="EW105" s="567" t="str">
        <f t="shared" si="260"/>
        <v/>
      </c>
      <c r="EY105" s="567" t="str">
        <f t="shared" si="261"/>
        <v/>
      </c>
      <c r="FA105" s="567" t="str">
        <f t="shared" si="262"/>
        <v/>
      </c>
      <c r="FC105" s="567" t="str">
        <f t="shared" si="263"/>
        <v/>
      </c>
      <c r="FE105" s="567" t="str">
        <f t="shared" si="264"/>
        <v/>
      </c>
      <c r="FG105" s="567" t="str">
        <f t="shared" si="265"/>
        <v/>
      </c>
      <c r="FI105" s="567" t="str">
        <f t="shared" si="266"/>
        <v/>
      </c>
      <c r="FK105" s="567" t="str">
        <f t="shared" si="266"/>
        <v/>
      </c>
      <c r="FM105" s="567" t="str">
        <f t="shared" si="267"/>
        <v/>
      </c>
      <c r="FO105" s="567" t="str">
        <f t="shared" si="268"/>
        <v/>
      </c>
      <c r="FQ105" s="567" t="str">
        <f t="shared" si="269"/>
        <v/>
      </c>
      <c r="FS105" s="567" t="str">
        <f t="shared" si="270"/>
        <v/>
      </c>
      <c r="FU105" s="567" t="str">
        <f t="shared" si="271"/>
        <v/>
      </c>
      <c r="FW105" s="567" t="str">
        <f t="shared" si="272"/>
        <v/>
      </c>
      <c r="FY105" s="567" t="str">
        <f t="shared" si="273"/>
        <v/>
      </c>
      <c r="GA105" s="567" t="str">
        <f t="shared" si="274"/>
        <v/>
      </c>
      <c r="GC105" s="567" t="str">
        <f t="shared" si="275"/>
        <v/>
      </c>
      <c r="GE105" s="567" t="str">
        <f t="shared" si="276"/>
        <v/>
      </c>
      <c r="GG105" s="567" t="str">
        <f t="shared" si="277"/>
        <v/>
      </c>
      <c r="GI105" s="567" t="str">
        <f t="shared" si="278"/>
        <v/>
      </c>
      <c r="GK105" s="567" t="str">
        <f t="shared" si="279"/>
        <v/>
      </c>
      <c r="GM105" s="567" t="str">
        <f t="shared" si="280"/>
        <v/>
      </c>
      <c r="GO105" s="567" t="str">
        <f t="shared" si="281"/>
        <v/>
      </c>
      <c r="GQ105" s="567" t="str">
        <f t="shared" si="282"/>
        <v/>
      </c>
      <c r="GS105" s="567" t="str">
        <f t="shared" si="283"/>
        <v/>
      </c>
      <c r="GU105" s="567" t="str">
        <f t="shared" si="284"/>
        <v/>
      </c>
      <c r="GW105" s="567" t="str">
        <f t="shared" si="285"/>
        <v/>
      </c>
      <c r="GY105" s="567" t="str">
        <f t="shared" si="285"/>
        <v/>
      </c>
      <c r="HA105" s="567" t="str">
        <f t="shared" si="286"/>
        <v/>
      </c>
      <c r="HC105" s="567" t="str">
        <f t="shared" si="287"/>
        <v/>
      </c>
      <c r="HE105" s="567" t="str">
        <f t="shared" si="288"/>
        <v/>
      </c>
      <c r="HG105" s="567" t="str">
        <f t="shared" si="289"/>
        <v/>
      </c>
      <c r="HI105" s="567" t="str">
        <f t="shared" si="290"/>
        <v/>
      </c>
      <c r="HK105" s="567" t="str">
        <f t="shared" si="291"/>
        <v/>
      </c>
      <c r="HM105" s="567" t="str">
        <f t="shared" si="292"/>
        <v/>
      </c>
      <c r="HO105" s="567" t="str">
        <f t="shared" si="293"/>
        <v/>
      </c>
      <c r="HQ105" s="567" t="str">
        <f t="shared" si="294"/>
        <v/>
      </c>
      <c r="HS105" s="567" t="str">
        <f t="shared" si="295"/>
        <v/>
      </c>
      <c r="HU105" s="567" t="str">
        <f t="shared" si="296"/>
        <v/>
      </c>
      <c r="HW105" s="567" t="str">
        <f t="shared" si="297"/>
        <v/>
      </c>
      <c r="HY105" s="567" t="str">
        <f t="shared" si="298"/>
        <v/>
      </c>
      <c r="IA105" s="567" t="str">
        <f t="shared" si="299"/>
        <v/>
      </c>
      <c r="IC105" s="567" t="str">
        <f t="shared" si="300"/>
        <v/>
      </c>
      <c r="IE105" s="567" t="str">
        <f t="shared" si="301"/>
        <v/>
      </c>
      <c r="IG105" s="567" t="str">
        <f t="shared" si="302"/>
        <v/>
      </c>
      <c r="II105" s="567" t="str">
        <f t="shared" si="303"/>
        <v/>
      </c>
      <c r="IK105" s="567" t="str">
        <f t="shared" si="304"/>
        <v/>
      </c>
      <c r="IM105" s="567" t="str">
        <f t="shared" si="304"/>
        <v/>
      </c>
      <c r="IO105" s="567" t="str">
        <f t="shared" si="305"/>
        <v/>
      </c>
      <c r="IQ105" s="567" t="str">
        <f t="shared" si="306"/>
        <v/>
      </c>
      <c r="IS105" s="567" t="str">
        <f t="shared" si="307"/>
        <v/>
      </c>
      <c r="IU105" s="567" t="str">
        <f t="shared" si="308"/>
        <v/>
      </c>
      <c r="IW105" s="567" t="str">
        <f t="shared" si="309"/>
        <v/>
      </c>
      <c r="IY105" s="567" t="str">
        <f t="shared" si="310"/>
        <v/>
      </c>
      <c r="JA105" s="567" t="str">
        <f t="shared" si="311"/>
        <v/>
      </c>
      <c r="JC105" s="567" t="str">
        <f t="shared" si="312"/>
        <v/>
      </c>
      <c r="JE105" s="567" t="str">
        <f t="shared" si="313"/>
        <v/>
      </c>
      <c r="JG105" s="567" t="str">
        <f t="shared" si="314"/>
        <v/>
      </c>
      <c r="JI105" s="567" t="str">
        <f t="shared" si="315"/>
        <v/>
      </c>
      <c r="JK105" s="567" t="str">
        <f t="shared" si="316"/>
        <v/>
      </c>
      <c r="JM105" s="567" t="str">
        <f t="shared" si="317"/>
        <v/>
      </c>
      <c r="JO105" s="567" t="str">
        <f t="shared" si="318"/>
        <v/>
      </c>
      <c r="JQ105" s="567" t="str">
        <f t="shared" si="319"/>
        <v/>
      </c>
      <c r="JS105" s="567" t="str">
        <f t="shared" si="320"/>
        <v/>
      </c>
      <c r="JU105" s="567" t="str">
        <f t="shared" si="321"/>
        <v/>
      </c>
      <c r="JW105" s="567" t="str">
        <f t="shared" si="322"/>
        <v/>
      </c>
      <c r="JY105" s="567" t="str">
        <f t="shared" si="323"/>
        <v/>
      </c>
      <c r="KA105" s="567" t="str">
        <f t="shared" si="323"/>
        <v/>
      </c>
      <c r="KC105" s="567" t="str">
        <f t="shared" si="324"/>
        <v/>
      </c>
      <c r="KE105" s="567" t="str">
        <f t="shared" si="325"/>
        <v/>
      </c>
      <c r="KG105" s="567" t="str">
        <f t="shared" si="326"/>
        <v/>
      </c>
      <c r="KI105" s="567" t="str">
        <f t="shared" si="327"/>
        <v/>
      </c>
      <c r="KK105" s="567" t="str">
        <f t="shared" si="328"/>
        <v/>
      </c>
      <c r="KM105" s="567" t="str">
        <f t="shared" si="329"/>
        <v/>
      </c>
      <c r="KO105" s="567" t="str">
        <f t="shared" si="330"/>
        <v/>
      </c>
      <c r="KQ105" s="567" t="str">
        <f t="shared" si="331"/>
        <v/>
      </c>
      <c r="KS105" s="567" t="str">
        <f t="shared" si="332"/>
        <v/>
      </c>
      <c r="KU105" s="567" t="str">
        <f t="shared" si="333"/>
        <v/>
      </c>
      <c r="KW105" s="567" t="str">
        <f t="shared" si="334"/>
        <v/>
      </c>
      <c r="KY105" s="567" t="str">
        <f t="shared" si="335"/>
        <v/>
      </c>
      <c r="LA105" s="567" t="str">
        <f t="shared" si="336"/>
        <v/>
      </c>
      <c r="LC105" s="567" t="str">
        <f t="shared" si="337"/>
        <v/>
      </c>
      <c r="LE105" s="567" t="str">
        <f t="shared" si="338"/>
        <v/>
      </c>
      <c r="LG105" s="567" t="str">
        <f t="shared" si="339"/>
        <v/>
      </c>
      <c r="LI105" s="567" t="str">
        <f t="shared" si="340"/>
        <v/>
      </c>
      <c r="LK105" s="567" t="str">
        <f t="shared" si="341"/>
        <v/>
      </c>
      <c r="LM105" s="567" t="str">
        <f t="shared" si="342"/>
        <v/>
      </c>
      <c r="LO105" s="567" t="str">
        <f t="shared" si="342"/>
        <v/>
      </c>
      <c r="LQ105" s="567" t="str">
        <f t="shared" si="343"/>
        <v/>
      </c>
      <c r="LS105" s="567" t="str">
        <f t="shared" si="344"/>
        <v/>
      </c>
      <c r="LU105" s="567" t="str">
        <f t="shared" si="345"/>
        <v/>
      </c>
      <c r="LW105" s="567" t="str">
        <f t="shared" si="346"/>
        <v/>
      </c>
      <c r="LY105" s="567" t="str">
        <f t="shared" si="347"/>
        <v/>
      </c>
      <c r="MA105" s="567" t="str">
        <f t="shared" si="348"/>
        <v/>
      </c>
      <c r="MC105" s="567" t="str">
        <f t="shared" si="349"/>
        <v/>
      </c>
      <c r="ME105" s="567" t="str">
        <f t="shared" si="350"/>
        <v/>
      </c>
      <c r="MG105" s="567" t="str">
        <f t="shared" si="351"/>
        <v/>
      </c>
      <c r="MI105" s="567" t="str">
        <f t="shared" si="352"/>
        <v/>
      </c>
      <c r="MK105" s="567" t="str">
        <f t="shared" si="353"/>
        <v/>
      </c>
      <c r="MM105" s="567" t="str">
        <f t="shared" si="354"/>
        <v/>
      </c>
      <c r="MO105" s="567" t="str">
        <f t="shared" si="355"/>
        <v/>
      </c>
      <c r="MQ105" s="567" t="str">
        <f t="shared" si="356"/>
        <v/>
      </c>
      <c r="MS105" s="567" t="str">
        <f t="shared" si="357"/>
        <v/>
      </c>
      <c r="MU105" s="567" t="str">
        <f t="shared" si="358"/>
        <v/>
      </c>
      <c r="MW105" s="567" t="str">
        <f t="shared" si="359"/>
        <v/>
      </c>
      <c r="MY105" s="567" t="str">
        <f t="shared" si="360"/>
        <v/>
      </c>
      <c r="NA105" s="567" t="str">
        <f t="shared" si="361"/>
        <v/>
      </c>
      <c r="NC105" s="567" t="str">
        <f t="shared" si="361"/>
        <v/>
      </c>
      <c r="NE105" s="567" t="str">
        <f t="shared" si="362"/>
        <v/>
      </c>
      <c r="NG105" s="567" t="str">
        <f t="shared" si="363"/>
        <v/>
      </c>
      <c r="NI105" s="567" t="str">
        <f t="shared" si="364"/>
        <v/>
      </c>
      <c r="NK105" s="567" t="str">
        <f t="shared" si="365"/>
        <v/>
      </c>
      <c r="NM105" s="567" t="str">
        <f t="shared" si="366"/>
        <v/>
      </c>
      <c r="NO105" s="567" t="str">
        <f t="shared" si="367"/>
        <v/>
      </c>
      <c r="NQ105" s="567" t="str">
        <f t="shared" si="368"/>
        <v/>
      </c>
      <c r="NS105" s="567" t="str">
        <f t="shared" si="369"/>
        <v/>
      </c>
      <c r="NU105" s="567" t="str">
        <f t="shared" si="370"/>
        <v/>
      </c>
      <c r="NW105" s="567" t="str">
        <f t="shared" si="371"/>
        <v/>
      </c>
      <c r="NY105" s="567" t="str">
        <f t="shared" si="372"/>
        <v/>
      </c>
      <c r="OA105" s="567" t="str">
        <f t="shared" si="373"/>
        <v/>
      </c>
      <c r="OC105" s="567" t="str">
        <f t="shared" si="374"/>
        <v/>
      </c>
      <c r="OE105" s="567" t="str">
        <f t="shared" si="375"/>
        <v/>
      </c>
      <c r="OG105" s="567" t="str">
        <f t="shared" si="376"/>
        <v/>
      </c>
      <c r="OI105" s="567" t="str">
        <f t="shared" si="377"/>
        <v/>
      </c>
      <c r="OK105" s="567" t="str">
        <f t="shared" si="378"/>
        <v/>
      </c>
      <c r="OM105" s="567" t="str">
        <f t="shared" si="379"/>
        <v/>
      </c>
    </row>
    <row r="106" spans="5:403">
      <c r="E106" s="567" t="str">
        <f t="shared" si="190"/>
        <v/>
      </c>
      <c r="G106" s="567" t="str">
        <f t="shared" si="190"/>
        <v/>
      </c>
      <c r="I106" s="567" t="str">
        <f t="shared" si="191"/>
        <v/>
      </c>
      <c r="K106" s="567" t="str">
        <f t="shared" si="192"/>
        <v/>
      </c>
      <c r="M106" s="567" t="str">
        <f t="shared" si="193"/>
        <v/>
      </c>
      <c r="O106" s="567" t="str">
        <f t="shared" si="194"/>
        <v/>
      </c>
      <c r="Q106" s="567" t="str">
        <f t="shared" si="195"/>
        <v/>
      </c>
      <c r="S106" s="567" t="str">
        <f t="shared" si="196"/>
        <v/>
      </c>
      <c r="U106" s="567" t="str">
        <f t="shared" si="197"/>
        <v/>
      </c>
      <c r="W106" s="567" t="str">
        <f t="shared" si="198"/>
        <v/>
      </c>
      <c r="Y106" s="567" t="str">
        <f t="shared" si="199"/>
        <v/>
      </c>
      <c r="AA106" s="567" t="str">
        <f t="shared" si="200"/>
        <v/>
      </c>
      <c r="AC106" s="567" t="str">
        <f t="shared" si="201"/>
        <v/>
      </c>
      <c r="AE106" s="567" t="str">
        <f t="shared" si="202"/>
        <v/>
      </c>
      <c r="AG106" s="567" t="str">
        <f t="shared" si="203"/>
        <v/>
      </c>
      <c r="AI106" s="567" t="str">
        <f t="shared" si="204"/>
        <v/>
      </c>
      <c r="AK106" s="567" t="str">
        <f t="shared" si="205"/>
        <v/>
      </c>
      <c r="AM106" s="567" t="str">
        <f t="shared" si="206"/>
        <v/>
      </c>
      <c r="AO106" s="567" t="str">
        <f t="shared" si="207"/>
        <v/>
      </c>
      <c r="AQ106" s="567" t="str">
        <f t="shared" si="208"/>
        <v/>
      </c>
      <c r="AS106" s="567" t="str">
        <f t="shared" si="209"/>
        <v/>
      </c>
      <c r="AU106" s="567" t="str">
        <f t="shared" si="209"/>
        <v/>
      </c>
      <c r="AW106" s="567" t="str">
        <f t="shared" si="210"/>
        <v/>
      </c>
      <c r="AY106" s="567" t="str">
        <f t="shared" si="211"/>
        <v/>
      </c>
      <c r="BA106" s="567" t="str">
        <f t="shared" si="212"/>
        <v/>
      </c>
      <c r="BC106" s="567" t="str">
        <f t="shared" si="213"/>
        <v/>
      </c>
      <c r="BE106" s="567" t="str">
        <f t="shared" si="214"/>
        <v/>
      </c>
      <c r="BG106" s="567" t="str">
        <f t="shared" si="215"/>
        <v/>
      </c>
      <c r="BI106" s="567" t="str">
        <f t="shared" si="216"/>
        <v/>
      </c>
      <c r="BK106" s="567" t="str">
        <f t="shared" si="217"/>
        <v/>
      </c>
      <c r="BM106" s="567" t="str">
        <f t="shared" si="218"/>
        <v/>
      </c>
      <c r="BO106" s="567" t="str">
        <f t="shared" si="219"/>
        <v/>
      </c>
      <c r="BQ106" s="567" t="str">
        <f t="shared" si="220"/>
        <v/>
      </c>
      <c r="BS106" s="567" t="str">
        <f t="shared" si="221"/>
        <v/>
      </c>
      <c r="BU106" s="567" t="str">
        <f t="shared" si="222"/>
        <v/>
      </c>
      <c r="BW106" s="567" t="str">
        <f t="shared" si="223"/>
        <v/>
      </c>
      <c r="BY106" s="567" t="str">
        <f t="shared" si="224"/>
        <v/>
      </c>
      <c r="CA106" s="567" t="str">
        <f t="shared" si="225"/>
        <v/>
      </c>
      <c r="CC106" s="567" t="str">
        <f t="shared" si="226"/>
        <v/>
      </c>
      <c r="CE106" s="567" t="str">
        <f t="shared" si="227"/>
        <v/>
      </c>
      <c r="CG106" s="567" t="str">
        <f t="shared" si="228"/>
        <v/>
      </c>
      <c r="CI106" s="567" t="str">
        <f t="shared" si="228"/>
        <v/>
      </c>
      <c r="CK106" s="567" t="str">
        <f t="shared" si="229"/>
        <v/>
      </c>
      <c r="CM106" s="567" t="str">
        <f t="shared" si="230"/>
        <v/>
      </c>
      <c r="CO106" s="567" t="str">
        <f t="shared" si="231"/>
        <v/>
      </c>
      <c r="CQ106" s="567" t="str">
        <f t="shared" si="232"/>
        <v/>
      </c>
      <c r="CS106" s="567" t="str">
        <f t="shared" si="233"/>
        <v/>
      </c>
      <c r="CU106" s="567" t="str">
        <f t="shared" si="234"/>
        <v/>
      </c>
      <c r="CW106" s="567" t="str">
        <f t="shared" si="235"/>
        <v/>
      </c>
      <c r="CY106" s="567" t="str">
        <f t="shared" si="236"/>
        <v/>
      </c>
      <c r="DA106" s="567" t="str">
        <f t="shared" si="237"/>
        <v/>
      </c>
      <c r="DC106" s="567" t="str">
        <f t="shared" si="238"/>
        <v/>
      </c>
      <c r="DE106" s="567" t="str">
        <f t="shared" si="239"/>
        <v/>
      </c>
      <c r="DG106" s="567" t="str">
        <f t="shared" si="240"/>
        <v/>
      </c>
      <c r="DI106" s="567" t="str">
        <f t="shared" si="241"/>
        <v/>
      </c>
      <c r="DK106" s="567" t="str">
        <f t="shared" si="242"/>
        <v/>
      </c>
      <c r="DM106" s="567" t="str">
        <f t="shared" si="243"/>
        <v/>
      </c>
      <c r="DO106" s="567" t="str">
        <f t="shared" si="244"/>
        <v/>
      </c>
      <c r="DQ106" s="567" t="str">
        <f t="shared" si="245"/>
        <v/>
      </c>
      <c r="DS106" s="567" t="str">
        <f t="shared" si="246"/>
        <v/>
      </c>
      <c r="DU106" s="567" t="str">
        <f t="shared" si="247"/>
        <v/>
      </c>
      <c r="DW106" s="567" t="str">
        <f t="shared" si="247"/>
        <v/>
      </c>
      <c r="DY106" s="567" t="str">
        <f t="shared" si="248"/>
        <v/>
      </c>
      <c r="EA106" s="567" t="str">
        <f t="shared" si="249"/>
        <v/>
      </c>
      <c r="EC106" s="567" t="str">
        <f t="shared" si="250"/>
        <v/>
      </c>
      <c r="EE106" s="567" t="str">
        <f t="shared" si="251"/>
        <v/>
      </c>
      <c r="EG106" s="567" t="str">
        <f t="shared" si="252"/>
        <v/>
      </c>
      <c r="EI106" s="567" t="str">
        <f t="shared" si="253"/>
        <v/>
      </c>
      <c r="EK106" s="567" t="str">
        <f t="shared" si="254"/>
        <v/>
      </c>
      <c r="EM106" s="567" t="str">
        <f t="shared" si="255"/>
        <v/>
      </c>
      <c r="EO106" s="567" t="str">
        <f t="shared" si="256"/>
        <v/>
      </c>
      <c r="EQ106" s="567" t="str">
        <f t="shared" si="257"/>
        <v/>
      </c>
      <c r="ES106" s="567" t="str">
        <f t="shared" si="258"/>
        <v/>
      </c>
      <c r="EU106" s="567" t="str">
        <f t="shared" si="259"/>
        <v/>
      </c>
      <c r="EW106" s="567" t="str">
        <f t="shared" si="260"/>
        <v/>
      </c>
      <c r="EY106" s="567" t="str">
        <f t="shared" si="261"/>
        <v/>
      </c>
      <c r="FA106" s="567" t="str">
        <f t="shared" si="262"/>
        <v/>
      </c>
      <c r="FC106" s="567" t="str">
        <f t="shared" si="263"/>
        <v/>
      </c>
      <c r="FE106" s="567" t="str">
        <f t="shared" si="264"/>
        <v/>
      </c>
      <c r="FG106" s="567" t="str">
        <f t="shared" si="265"/>
        <v/>
      </c>
      <c r="FI106" s="567" t="str">
        <f t="shared" si="266"/>
        <v/>
      </c>
      <c r="FK106" s="567" t="str">
        <f t="shared" si="266"/>
        <v/>
      </c>
      <c r="FM106" s="567" t="str">
        <f t="shared" si="267"/>
        <v/>
      </c>
      <c r="FO106" s="567" t="str">
        <f t="shared" si="268"/>
        <v/>
      </c>
      <c r="FQ106" s="567" t="str">
        <f t="shared" si="269"/>
        <v/>
      </c>
      <c r="FS106" s="567" t="str">
        <f t="shared" si="270"/>
        <v/>
      </c>
      <c r="FU106" s="567" t="str">
        <f t="shared" si="271"/>
        <v/>
      </c>
      <c r="FW106" s="567" t="str">
        <f t="shared" si="272"/>
        <v/>
      </c>
      <c r="FY106" s="567" t="str">
        <f t="shared" si="273"/>
        <v/>
      </c>
      <c r="GA106" s="567" t="str">
        <f t="shared" si="274"/>
        <v/>
      </c>
      <c r="GC106" s="567" t="str">
        <f t="shared" si="275"/>
        <v/>
      </c>
      <c r="GE106" s="567" t="str">
        <f t="shared" si="276"/>
        <v/>
      </c>
      <c r="GG106" s="567" t="str">
        <f t="shared" si="277"/>
        <v/>
      </c>
      <c r="GI106" s="567" t="str">
        <f t="shared" si="278"/>
        <v/>
      </c>
      <c r="GK106" s="567" t="str">
        <f t="shared" si="279"/>
        <v/>
      </c>
      <c r="GM106" s="567" t="str">
        <f t="shared" si="280"/>
        <v/>
      </c>
      <c r="GO106" s="567" t="str">
        <f t="shared" si="281"/>
        <v/>
      </c>
      <c r="GQ106" s="567" t="str">
        <f t="shared" si="282"/>
        <v/>
      </c>
      <c r="GS106" s="567" t="str">
        <f t="shared" si="283"/>
        <v/>
      </c>
      <c r="GU106" s="567" t="str">
        <f t="shared" si="284"/>
        <v/>
      </c>
      <c r="GW106" s="567" t="str">
        <f t="shared" si="285"/>
        <v/>
      </c>
      <c r="GY106" s="567" t="str">
        <f t="shared" si="285"/>
        <v/>
      </c>
      <c r="HA106" s="567" t="str">
        <f t="shared" si="286"/>
        <v/>
      </c>
      <c r="HC106" s="567" t="str">
        <f t="shared" si="287"/>
        <v/>
      </c>
      <c r="HE106" s="567" t="str">
        <f t="shared" si="288"/>
        <v/>
      </c>
      <c r="HG106" s="567" t="str">
        <f t="shared" si="289"/>
        <v/>
      </c>
      <c r="HI106" s="567" t="str">
        <f t="shared" si="290"/>
        <v/>
      </c>
      <c r="HK106" s="567" t="str">
        <f t="shared" si="291"/>
        <v/>
      </c>
      <c r="HM106" s="567" t="str">
        <f t="shared" si="292"/>
        <v/>
      </c>
      <c r="HO106" s="567" t="str">
        <f t="shared" si="293"/>
        <v/>
      </c>
      <c r="HQ106" s="567" t="str">
        <f t="shared" si="294"/>
        <v/>
      </c>
      <c r="HS106" s="567" t="str">
        <f t="shared" si="295"/>
        <v/>
      </c>
      <c r="HU106" s="567" t="str">
        <f t="shared" si="296"/>
        <v/>
      </c>
      <c r="HW106" s="567" t="str">
        <f t="shared" si="297"/>
        <v/>
      </c>
      <c r="HY106" s="567" t="str">
        <f t="shared" si="298"/>
        <v/>
      </c>
      <c r="IA106" s="567" t="str">
        <f t="shared" si="299"/>
        <v/>
      </c>
      <c r="IC106" s="567" t="str">
        <f t="shared" si="300"/>
        <v/>
      </c>
      <c r="IE106" s="567" t="str">
        <f t="shared" si="301"/>
        <v/>
      </c>
      <c r="IG106" s="567" t="str">
        <f t="shared" si="302"/>
        <v/>
      </c>
      <c r="II106" s="567" t="str">
        <f t="shared" si="303"/>
        <v/>
      </c>
      <c r="IK106" s="567" t="str">
        <f t="shared" si="304"/>
        <v/>
      </c>
      <c r="IM106" s="567" t="str">
        <f t="shared" si="304"/>
        <v/>
      </c>
      <c r="IO106" s="567" t="str">
        <f t="shared" si="305"/>
        <v/>
      </c>
      <c r="IQ106" s="567" t="str">
        <f t="shared" si="306"/>
        <v/>
      </c>
      <c r="IS106" s="567" t="str">
        <f t="shared" si="307"/>
        <v/>
      </c>
      <c r="IU106" s="567" t="str">
        <f t="shared" si="308"/>
        <v/>
      </c>
      <c r="IW106" s="567" t="str">
        <f t="shared" si="309"/>
        <v/>
      </c>
      <c r="IY106" s="567" t="str">
        <f t="shared" si="310"/>
        <v/>
      </c>
      <c r="JA106" s="567" t="str">
        <f t="shared" si="311"/>
        <v/>
      </c>
      <c r="JC106" s="567" t="str">
        <f t="shared" si="312"/>
        <v/>
      </c>
      <c r="JE106" s="567" t="str">
        <f t="shared" si="313"/>
        <v/>
      </c>
      <c r="JG106" s="567" t="str">
        <f t="shared" si="314"/>
        <v/>
      </c>
      <c r="JI106" s="567" t="str">
        <f t="shared" si="315"/>
        <v/>
      </c>
      <c r="JK106" s="567" t="str">
        <f t="shared" si="316"/>
        <v/>
      </c>
      <c r="JM106" s="567" t="str">
        <f t="shared" si="317"/>
        <v/>
      </c>
      <c r="JO106" s="567" t="str">
        <f t="shared" si="318"/>
        <v/>
      </c>
      <c r="JQ106" s="567" t="str">
        <f t="shared" si="319"/>
        <v/>
      </c>
      <c r="JS106" s="567" t="str">
        <f t="shared" si="320"/>
        <v/>
      </c>
      <c r="JU106" s="567" t="str">
        <f t="shared" si="321"/>
        <v/>
      </c>
      <c r="JW106" s="567" t="str">
        <f t="shared" si="322"/>
        <v/>
      </c>
      <c r="JY106" s="567" t="str">
        <f t="shared" si="323"/>
        <v/>
      </c>
      <c r="KA106" s="567" t="str">
        <f t="shared" si="323"/>
        <v/>
      </c>
      <c r="KC106" s="567" t="str">
        <f t="shared" si="324"/>
        <v/>
      </c>
      <c r="KE106" s="567" t="str">
        <f t="shared" si="325"/>
        <v/>
      </c>
      <c r="KG106" s="567" t="str">
        <f t="shared" si="326"/>
        <v/>
      </c>
      <c r="KI106" s="567" t="str">
        <f t="shared" si="327"/>
        <v/>
      </c>
      <c r="KK106" s="567" t="str">
        <f t="shared" si="328"/>
        <v/>
      </c>
      <c r="KM106" s="567" t="str">
        <f t="shared" si="329"/>
        <v/>
      </c>
      <c r="KO106" s="567" t="str">
        <f t="shared" si="330"/>
        <v/>
      </c>
      <c r="KQ106" s="567" t="str">
        <f t="shared" si="331"/>
        <v/>
      </c>
      <c r="KS106" s="567" t="str">
        <f t="shared" si="332"/>
        <v/>
      </c>
      <c r="KU106" s="567" t="str">
        <f t="shared" si="333"/>
        <v/>
      </c>
      <c r="KW106" s="567" t="str">
        <f t="shared" si="334"/>
        <v/>
      </c>
      <c r="KY106" s="567" t="str">
        <f t="shared" si="335"/>
        <v/>
      </c>
      <c r="LA106" s="567" t="str">
        <f t="shared" si="336"/>
        <v/>
      </c>
      <c r="LC106" s="567" t="str">
        <f t="shared" si="337"/>
        <v/>
      </c>
      <c r="LE106" s="567" t="str">
        <f t="shared" si="338"/>
        <v/>
      </c>
      <c r="LG106" s="567" t="str">
        <f t="shared" si="339"/>
        <v/>
      </c>
      <c r="LI106" s="567" t="str">
        <f t="shared" si="340"/>
        <v/>
      </c>
      <c r="LK106" s="567" t="str">
        <f t="shared" si="341"/>
        <v/>
      </c>
      <c r="LM106" s="567" t="str">
        <f t="shared" si="342"/>
        <v/>
      </c>
      <c r="LO106" s="567" t="str">
        <f t="shared" si="342"/>
        <v/>
      </c>
      <c r="LQ106" s="567" t="str">
        <f t="shared" si="343"/>
        <v/>
      </c>
      <c r="LS106" s="567" t="str">
        <f t="shared" si="344"/>
        <v/>
      </c>
      <c r="LU106" s="567" t="str">
        <f t="shared" si="345"/>
        <v/>
      </c>
      <c r="LW106" s="567" t="str">
        <f t="shared" si="346"/>
        <v/>
      </c>
      <c r="LY106" s="567" t="str">
        <f t="shared" si="347"/>
        <v/>
      </c>
      <c r="MA106" s="567" t="str">
        <f t="shared" si="348"/>
        <v/>
      </c>
      <c r="MC106" s="567" t="str">
        <f t="shared" si="349"/>
        <v/>
      </c>
      <c r="ME106" s="567" t="str">
        <f t="shared" si="350"/>
        <v/>
      </c>
      <c r="MG106" s="567" t="str">
        <f t="shared" si="351"/>
        <v/>
      </c>
      <c r="MI106" s="567" t="str">
        <f t="shared" si="352"/>
        <v/>
      </c>
      <c r="MK106" s="567" t="str">
        <f t="shared" si="353"/>
        <v/>
      </c>
      <c r="MM106" s="567" t="str">
        <f t="shared" si="354"/>
        <v/>
      </c>
      <c r="MO106" s="567" t="str">
        <f t="shared" si="355"/>
        <v/>
      </c>
      <c r="MQ106" s="567" t="str">
        <f t="shared" si="356"/>
        <v/>
      </c>
      <c r="MS106" s="567" t="str">
        <f t="shared" si="357"/>
        <v/>
      </c>
      <c r="MU106" s="567" t="str">
        <f t="shared" si="358"/>
        <v/>
      </c>
      <c r="MW106" s="567" t="str">
        <f t="shared" si="359"/>
        <v/>
      </c>
      <c r="MY106" s="567" t="str">
        <f t="shared" si="360"/>
        <v/>
      </c>
      <c r="NA106" s="567" t="str">
        <f t="shared" si="361"/>
        <v/>
      </c>
      <c r="NC106" s="567" t="str">
        <f t="shared" si="361"/>
        <v/>
      </c>
      <c r="NE106" s="567" t="str">
        <f t="shared" si="362"/>
        <v/>
      </c>
      <c r="NG106" s="567" t="str">
        <f t="shared" si="363"/>
        <v/>
      </c>
      <c r="NI106" s="567" t="str">
        <f t="shared" si="364"/>
        <v/>
      </c>
      <c r="NK106" s="567" t="str">
        <f t="shared" si="365"/>
        <v/>
      </c>
      <c r="NM106" s="567" t="str">
        <f t="shared" si="366"/>
        <v/>
      </c>
      <c r="NO106" s="567" t="str">
        <f t="shared" si="367"/>
        <v/>
      </c>
      <c r="NQ106" s="567" t="str">
        <f t="shared" si="368"/>
        <v/>
      </c>
      <c r="NS106" s="567" t="str">
        <f t="shared" si="369"/>
        <v/>
      </c>
      <c r="NU106" s="567" t="str">
        <f t="shared" si="370"/>
        <v/>
      </c>
      <c r="NW106" s="567" t="str">
        <f t="shared" si="371"/>
        <v/>
      </c>
      <c r="NY106" s="567" t="str">
        <f t="shared" si="372"/>
        <v/>
      </c>
      <c r="OA106" s="567" t="str">
        <f t="shared" si="373"/>
        <v/>
      </c>
      <c r="OC106" s="567" t="str">
        <f t="shared" si="374"/>
        <v/>
      </c>
      <c r="OE106" s="567" t="str">
        <f t="shared" si="375"/>
        <v/>
      </c>
      <c r="OG106" s="567" t="str">
        <f t="shared" si="376"/>
        <v/>
      </c>
      <c r="OI106" s="567" t="str">
        <f t="shared" si="377"/>
        <v/>
      </c>
      <c r="OK106" s="567" t="str">
        <f t="shared" si="378"/>
        <v/>
      </c>
      <c r="OM106" s="567" t="str">
        <f t="shared" si="379"/>
        <v/>
      </c>
    </row>
    <row r="107" spans="5:403">
      <c r="E107" s="567" t="str">
        <f t="shared" si="190"/>
        <v/>
      </c>
      <c r="G107" s="567" t="str">
        <f t="shared" si="190"/>
        <v/>
      </c>
      <c r="I107" s="567" t="str">
        <f t="shared" si="191"/>
        <v/>
      </c>
      <c r="K107" s="567" t="str">
        <f t="shared" si="192"/>
        <v/>
      </c>
      <c r="M107" s="567" t="str">
        <f t="shared" si="193"/>
        <v/>
      </c>
      <c r="O107" s="567" t="str">
        <f t="shared" si="194"/>
        <v/>
      </c>
      <c r="Q107" s="567" t="str">
        <f t="shared" si="195"/>
        <v/>
      </c>
      <c r="S107" s="567" t="str">
        <f t="shared" si="196"/>
        <v/>
      </c>
      <c r="U107" s="567" t="str">
        <f t="shared" si="197"/>
        <v/>
      </c>
      <c r="W107" s="567" t="str">
        <f t="shared" si="198"/>
        <v/>
      </c>
      <c r="Y107" s="567" t="str">
        <f t="shared" si="199"/>
        <v/>
      </c>
      <c r="AA107" s="567" t="str">
        <f t="shared" si="200"/>
        <v/>
      </c>
      <c r="AC107" s="567" t="str">
        <f t="shared" si="201"/>
        <v/>
      </c>
      <c r="AE107" s="567" t="str">
        <f t="shared" si="202"/>
        <v/>
      </c>
      <c r="AG107" s="567" t="str">
        <f t="shared" si="203"/>
        <v/>
      </c>
      <c r="AI107" s="567" t="str">
        <f t="shared" si="204"/>
        <v/>
      </c>
      <c r="AK107" s="567" t="str">
        <f t="shared" si="205"/>
        <v/>
      </c>
      <c r="AM107" s="567" t="str">
        <f t="shared" si="206"/>
        <v/>
      </c>
      <c r="AO107" s="567" t="str">
        <f t="shared" si="207"/>
        <v/>
      </c>
      <c r="AQ107" s="567" t="str">
        <f t="shared" si="208"/>
        <v/>
      </c>
      <c r="AS107" s="567" t="str">
        <f t="shared" si="209"/>
        <v/>
      </c>
      <c r="AU107" s="567" t="str">
        <f t="shared" si="209"/>
        <v/>
      </c>
      <c r="AW107" s="567" t="str">
        <f t="shared" si="210"/>
        <v/>
      </c>
      <c r="AY107" s="567" t="str">
        <f t="shared" si="211"/>
        <v/>
      </c>
      <c r="BA107" s="567" t="str">
        <f t="shared" si="212"/>
        <v/>
      </c>
      <c r="BC107" s="567" t="str">
        <f t="shared" si="213"/>
        <v/>
      </c>
      <c r="BE107" s="567" t="str">
        <f t="shared" si="214"/>
        <v/>
      </c>
      <c r="BG107" s="567" t="str">
        <f t="shared" si="215"/>
        <v/>
      </c>
      <c r="BI107" s="567" t="str">
        <f t="shared" si="216"/>
        <v/>
      </c>
      <c r="BK107" s="567" t="str">
        <f t="shared" si="217"/>
        <v/>
      </c>
      <c r="BM107" s="567" t="str">
        <f t="shared" si="218"/>
        <v/>
      </c>
      <c r="BO107" s="567" t="str">
        <f t="shared" si="219"/>
        <v/>
      </c>
      <c r="BQ107" s="567" t="str">
        <f t="shared" si="220"/>
        <v/>
      </c>
      <c r="BS107" s="567" t="str">
        <f t="shared" si="221"/>
        <v/>
      </c>
      <c r="BU107" s="567" t="str">
        <f t="shared" si="222"/>
        <v/>
      </c>
      <c r="BW107" s="567" t="str">
        <f t="shared" si="223"/>
        <v/>
      </c>
      <c r="BY107" s="567" t="str">
        <f t="shared" si="224"/>
        <v/>
      </c>
      <c r="CA107" s="567" t="str">
        <f t="shared" si="225"/>
        <v/>
      </c>
      <c r="CC107" s="567" t="str">
        <f t="shared" si="226"/>
        <v/>
      </c>
      <c r="CE107" s="567" t="str">
        <f t="shared" si="227"/>
        <v/>
      </c>
      <c r="CG107" s="567" t="str">
        <f t="shared" si="228"/>
        <v/>
      </c>
      <c r="CI107" s="567" t="str">
        <f t="shared" si="228"/>
        <v/>
      </c>
      <c r="CK107" s="567" t="str">
        <f t="shared" si="229"/>
        <v/>
      </c>
      <c r="CM107" s="567" t="str">
        <f t="shared" si="230"/>
        <v/>
      </c>
      <c r="CO107" s="567" t="str">
        <f t="shared" si="231"/>
        <v/>
      </c>
      <c r="CQ107" s="567" t="str">
        <f t="shared" si="232"/>
        <v/>
      </c>
      <c r="CS107" s="567" t="str">
        <f t="shared" si="233"/>
        <v/>
      </c>
      <c r="CU107" s="567" t="str">
        <f t="shared" si="234"/>
        <v/>
      </c>
      <c r="CW107" s="567" t="str">
        <f t="shared" si="235"/>
        <v/>
      </c>
      <c r="CY107" s="567" t="str">
        <f t="shared" si="236"/>
        <v/>
      </c>
      <c r="DA107" s="567" t="str">
        <f t="shared" si="237"/>
        <v/>
      </c>
      <c r="DC107" s="567" t="str">
        <f t="shared" si="238"/>
        <v/>
      </c>
      <c r="DE107" s="567" t="str">
        <f t="shared" si="239"/>
        <v/>
      </c>
      <c r="DG107" s="567" t="str">
        <f t="shared" si="240"/>
        <v/>
      </c>
      <c r="DI107" s="567" t="str">
        <f t="shared" si="241"/>
        <v/>
      </c>
      <c r="DK107" s="567" t="str">
        <f t="shared" si="242"/>
        <v/>
      </c>
      <c r="DM107" s="567" t="str">
        <f t="shared" si="243"/>
        <v/>
      </c>
      <c r="DO107" s="567" t="str">
        <f t="shared" si="244"/>
        <v/>
      </c>
      <c r="DQ107" s="567" t="str">
        <f t="shared" si="245"/>
        <v/>
      </c>
      <c r="DS107" s="567" t="str">
        <f t="shared" si="246"/>
        <v/>
      </c>
      <c r="DU107" s="567" t="str">
        <f t="shared" si="247"/>
        <v/>
      </c>
      <c r="DW107" s="567" t="str">
        <f t="shared" si="247"/>
        <v/>
      </c>
      <c r="DY107" s="567" t="str">
        <f t="shared" si="248"/>
        <v/>
      </c>
      <c r="EA107" s="567" t="str">
        <f t="shared" si="249"/>
        <v/>
      </c>
      <c r="EC107" s="567" t="str">
        <f t="shared" si="250"/>
        <v/>
      </c>
      <c r="EE107" s="567" t="str">
        <f t="shared" si="251"/>
        <v/>
      </c>
      <c r="EG107" s="567" t="str">
        <f t="shared" si="252"/>
        <v/>
      </c>
      <c r="EI107" s="567" t="str">
        <f t="shared" si="253"/>
        <v/>
      </c>
      <c r="EK107" s="567" t="str">
        <f t="shared" si="254"/>
        <v/>
      </c>
      <c r="EM107" s="567" t="str">
        <f t="shared" si="255"/>
        <v/>
      </c>
      <c r="EO107" s="567" t="str">
        <f t="shared" si="256"/>
        <v/>
      </c>
      <c r="EQ107" s="567" t="str">
        <f t="shared" si="257"/>
        <v/>
      </c>
      <c r="ES107" s="567" t="str">
        <f t="shared" si="258"/>
        <v/>
      </c>
      <c r="EU107" s="567" t="str">
        <f t="shared" si="259"/>
        <v/>
      </c>
      <c r="EW107" s="567" t="str">
        <f t="shared" si="260"/>
        <v/>
      </c>
      <c r="EY107" s="567" t="str">
        <f t="shared" si="261"/>
        <v/>
      </c>
      <c r="FA107" s="567" t="str">
        <f t="shared" si="262"/>
        <v/>
      </c>
      <c r="FC107" s="567" t="str">
        <f t="shared" si="263"/>
        <v/>
      </c>
      <c r="FE107" s="567" t="str">
        <f t="shared" si="264"/>
        <v/>
      </c>
      <c r="FG107" s="567" t="str">
        <f t="shared" si="265"/>
        <v/>
      </c>
      <c r="FI107" s="567" t="str">
        <f t="shared" si="266"/>
        <v/>
      </c>
      <c r="FK107" s="567" t="str">
        <f t="shared" si="266"/>
        <v/>
      </c>
      <c r="FM107" s="567" t="str">
        <f t="shared" si="267"/>
        <v/>
      </c>
      <c r="FO107" s="567" t="str">
        <f t="shared" si="268"/>
        <v/>
      </c>
      <c r="FQ107" s="567" t="str">
        <f t="shared" si="269"/>
        <v/>
      </c>
      <c r="FS107" s="567" t="str">
        <f t="shared" si="270"/>
        <v/>
      </c>
      <c r="FU107" s="567" t="str">
        <f t="shared" si="271"/>
        <v/>
      </c>
      <c r="FW107" s="567" t="str">
        <f t="shared" si="272"/>
        <v/>
      </c>
      <c r="FY107" s="567" t="str">
        <f t="shared" si="273"/>
        <v/>
      </c>
      <c r="GA107" s="567" t="str">
        <f t="shared" si="274"/>
        <v/>
      </c>
      <c r="GC107" s="567" t="str">
        <f t="shared" si="275"/>
        <v/>
      </c>
      <c r="GE107" s="567" t="str">
        <f t="shared" si="276"/>
        <v/>
      </c>
      <c r="GG107" s="567" t="str">
        <f t="shared" si="277"/>
        <v/>
      </c>
      <c r="GI107" s="567" t="str">
        <f t="shared" si="278"/>
        <v/>
      </c>
      <c r="GK107" s="567" t="str">
        <f t="shared" si="279"/>
        <v/>
      </c>
      <c r="GM107" s="567" t="str">
        <f t="shared" si="280"/>
        <v/>
      </c>
      <c r="GO107" s="567" t="str">
        <f t="shared" si="281"/>
        <v/>
      </c>
      <c r="GQ107" s="567" t="str">
        <f t="shared" si="282"/>
        <v/>
      </c>
      <c r="GS107" s="567" t="str">
        <f t="shared" si="283"/>
        <v/>
      </c>
      <c r="GU107" s="567" t="str">
        <f t="shared" si="284"/>
        <v/>
      </c>
      <c r="GW107" s="567" t="str">
        <f t="shared" si="285"/>
        <v/>
      </c>
      <c r="GY107" s="567" t="str">
        <f t="shared" si="285"/>
        <v/>
      </c>
      <c r="HA107" s="567" t="str">
        <f t="shared" si="286"/>
        <v/>
      </c>
      <c r="HC107" s="567" t="str">
        <f t="shared" si="287"/>
        <v/>
      </c>
      <c r="HE107" s="567" t="str">
        <f t="shared" si="288"/>
        <v/>
      </c>
      <c r="HG107" s="567" t="str">
        <f t="shared" si="289"/>
        <v/>
      </c>
      <c r="HI107" s="567" t="str">
        <f t="shared" si="290"/>
        <v/>
      </c>
      <c r="HK107" s="567" t="str">
        <f t="shared" si="291"/>
        <v/>
      </c>
      <c r="HM107" s="567" t="str">
        <f t="shared" si="292"/>
        <v/>
      </c>
      <c r="HO107" s="567" t="str">
        <f t="shared" si="293"/>
        <v/>
      </c>
      <c r="HQ107" s="567" t="str">
        <f t="shared" si="294"/>
        <v/>
      </c>
      <c r="HS107" s="567" t="str">
        <f t="shared" si="295"/>
        <v/>
      </c>
      <c r="HU107" s="567" t="str">
        <f t="shared" si="296"/>
        <v/>
      </c>
      <c r="HW107" s="567" t="str">
        <f t="shared" si="297"/>
        <v/>
      </c>
      <c r="HY107" s="567" t="str">
        <f t="shared" si="298"/>
        <v/>
      </c>
      <c r="IA107" s="567" t="str">
        <f t="shared" si="299"/>
        <v/>
      </c>
      <c r="IC107" s="567" t="str">
        <f t="shared" si="300"/>
        <v/>
      </c>
      <c r="IE107" s="567" t="str">
        <f t="shared" si="301"/>
        <v/>
      </c>
      <c r="IG107" s="567" t="str">
        <f t="shared" si="302"/>
        <v/>
      </c>
      <c r="II107" s="567" t="str">
        <f t="shared" si="303"/>
        <v/>
      </c>
      <c r="IK107" s="567" t="str">
        <f t="shared" si="304"/>
        <v/>
      </c>
      <c r="IM107" s="567" t="str">
        <f t="shared" si="304"/>
        <v/>
      </c>
      <c r="IO107" s="567" t="str">
        <f t="shared" si="305"/>
        <v/>
      </c>
      <c r="IQ107" s="567" t="str">
        <f t="shared" si="306"/>
        <v/>
      </c>
      <c r="IS107" s="567" t="str">
        <f t="shared" si="307"/>
        <v/>
      </c>
      <c r="IU107" s="567" t="str">
        <f t="shared" si="308"/>
        <v/>
      </c>
      <c r="IW107" s="567" t="str">
        <f t="shared" si="309"/>
        <v/>
      </c>
      <c r="IY107" s="567" t="str">
        <f t="shared" si="310"/>
        <v/>
      </c>
      <c r="JA107" s="567" t="str">
        <f t="shared" si="311"/>
        <v/>
      </c>
      <c r="JC107" s="567" t="str">
        <f t="shared" si="312"/>
        <v/>
      </c>
      <c r="JE107" s="567" t="str">
        <f t="shared" si="313"/>
        <v/>
      </c>
      <c r="JG107" s="567" t="str">
        <f t="shared" si="314"/>
        <v/>
      </c>
      <c r="JI107" s="567" t="str">
        <f t="shared" si="315"/>
        <v/>
      </c>
      <c r="JK107" s="567" t="str">
        <f t="shared" si="316"/>
        <v/>
      </c>
      <c r="JM107" s="567" t="str">
        <f t="shared" si="317"/>
        <v/>
      </c>
      <c r="JO107" s="567" t="str">
        <f t="shared" si="318"/>
        <v/>
      </c>
      <c r="JQ107" s="567" t="str">
        <f t="shared" si="319"/>
        <v/>
      </c>
      <c r="JS107" s="567" t="str">
        <f t="shared" si="320"/>
        <v/>
      </c>
      <c r="JU107" s="567" t="str">
        <f t="shared" si="321"/>
        <v/>
      </c>
      <c r="JW107" s="567" t="str">
        <f t="shared" si="322"/>
        <v/>
      </c>
      <c r="JY107" s="567" t="str">
        <f t="shared" si="323"/>
        <v/>
      </c>
      <c r="KA107" s="567" t="str">
        <f t="shared" si="323"/>
        <v/>
      </c>
      <c r="KC107" s="567" t="str">
        <f t="shared" si="324"/>
        <v/>
      </c>
      <c r="KE107" s="567" t="str">
        <f t="shared" si="325"/>
        <v/>
      </c>
      <c r="KG107" s="567" t="str">
        <f t="shared" si="326"/>
        <v/>
      </c>
      <c r="KI107" s="567" t="str">
        <f t="shared" si="327"/>
        <v/>
      </c>
      <c r="KK107" s="567" t="str">
        <f t="shared" si="328"/>
        <v/>
      </c>
      <c r="KM107" s="567" t="str">
        <f t="shared" si="329"/>
        <v/>
      </c>
      <c r="KO107" s="567" t="str">
        <f t="shared" si="330"/>
        <v/>
      </c>
      <c r="KQ107" s="567" t="str">
        <f t="shared" si="331"/>
        <v/>
      </c>
      <c r="KS107" s="567" t="str">
        <f t="shared" si="332"/>
        <v/>
      </c>
      <c r="KU107" s="567" t="str">
        <f t="shared" si="333"/>
        <v/>
      </c>
      <c r="KW107" s="567" t="str">
        <f t="shared" si="334"/>
        <v/>
      </c>
      <c r="KY107" s="567" t="str">
        <f t="shared" si="335"/>
        <v/>
      </c>
      <c r="LA107" s="567" t="str">
        <f t="shared" si="336"/>
        <v/>
      </c>
      <c r="LC107" s="567" t="str">
        <f t="shared" si="337"/>
        <v/>
      </c>
      <c r="LE107" s="567" t="str">
        <f t="shared" si="338"/>
        <v/>
      </c>
      <c r="LG107" s="567" t="str">
        <f t="shared" si="339"/>
        <v/>
      </c>
      <c r="LI107" s="567" t="str">
        <f t="shared" si="340"/>
        <v/>
      </c>
      <c r="LK107" s="567" t="str">
        <f t="shared" si="341"/>
        <v/>
      </c>
      <c r="LM107" s="567" t="str">
        <f t="shared" si="342"/>
        <v/>
      </c>
      <c r="LO107" s="567" t="str">
        <f t="shared" si="342"/>
        <v/>
      </c>
      <c r="LQ107" s="567" t="str">
        <f t="shared" si="343"/>
        <v/>
      </c>
      <c r="LS107" s="567" t="str">
        <f t="shared" si="344"/>
        <v/>
      </c>
      <c r="LU107" s="567" t="str">
        <f t="shared" si="345"/>
        <v/>
      </c>
      <c r="LW107" s="567" t="str">
        <f t="shared" si="346"/>
        <v/>
      </c>
      <c r="LY107" s="567" t="str">
        <f t="shared" si="347"/>
        <v/>
      </c>
      <c r="MA107" s="567" t="str">
        <f t="shared" si="348"/>
        <v/>
      </c>
      <c r="MC107" s="567" t="str">
        <f t="shared" si="349"/>
        <v/>
      </c>
      <c r="ME107" s="567" t="str">
        <f t="shared" si="350"/>
        <v/>
      </c>
      <c r="MG107" s="567" t="str">
        <f t="shared" si="351"/>
        <v/>
      </c>
      <c r="MI107" s="567" t="str">
        <f t="shared" si="352"/>
        <v/>
      </c>
      <c r="MK107" s="567" t="str">
        <f t="shared" si="353"/>
        <v/>
      </c>
      <c r="MM107" s="567" t="str">
        <f t="shared" si="354"/>
        <v/>
      </c>
      <c r="MO107" s="567" t="str">
        <f t="shared" si="355"/>
        <v/>
      </c>
      <c r="MQ107" s="567" t="str">
        <f t="shared" si="356"/>
        <v/>
      </c>
      <c r="MS107" s="567" t="str">
        <f t="shared" si="357"/>
        <v/>
      </c>
      <c r="MU107" s="567" t="str">
        <f t="shared" si="358"/>
        <v/>
      </c>
      <c r="MW107" s="567" t="str">
        <f t="shared" si="359"/>
        <v/>
      </c>
      <c r="MY107" s="567" t="str">
        <f t="shared" si="360"/>
        <v/>
      </c>
      <c r="NA107" s="567" t="str">
        <f t="shared" si="361"/>
        <v/>
      </c>
      <c r="NC107" s="567" t="str">
        <f t="shared" si="361"/>
        <v/>
      </c>
      <c r="NE107" s="567" t="str">
        <f t="shared" si="362"/>
        <v/>
      </c>
      <c r="NG107" s="567" t="str">
        <f t="shared" si="363"/>
        <v/>
      </c>
      <c r="NI107" s="567" t="str">
        <f t="shared" si="364"/>
        <v/>
      </c>
      <c r="NK107" s="567" t="str">
        <f t="shared" si="365"/>
        <v/>
      </c>
      <c r="NM107" s="567" t="str">
        <f t="shared" si="366"/>
        <v/>
      </c>
      <c r="NO107" s="567" t="str">
        <f t="shared" si="367"/>
        <v/>
      </c>
      <c r="NQ107" s="567" t="str">
        <f t="shared" si="368"/>
        <v/>
      </c>
      <c r="NS107" s="567" t="str">
        <f t="shared" si="369"/>
        <v/>
      </c>
      <c r="NU107" s="567" t="str">
        <f t="shared" si="370"/>
        <v/>
      </c>
      <c r="NW107" s="567" t="str">
        <f t="shared" si="371"/>
        <v/>
      </c>
      <c r="NY107" s="567" t="str">
        <f t="shared" si="372"/>
        <v/>
      </c>
      <c r="OA107" s="567" t="str">
        <f t="shared" si="373"/>
        <v/>
      </c>
      <c r="OC107" s="567" t="str">
        <f t="shared" si="374"/>
        <v/>
      </c>
      <c r="OE107" s="567" t="str">
        <f t="shared" si="375"/>
        <v/>
      </c>
      <c r="OG107" s="567" t="str">
        <f t="shared" si="376"/>
        <v/>
      </c>
      <c r="OI107" s="567" t="str">
        <f t="shared" si="377"/>
        <v/>
      </c>
      <c r="OK107" s="567" t="str">
        <f t="shared" si="378"/>
        <v/>
      </c>
      <c r="OM107" s="567" t="str">
        <f t="shared" si="379"/>
        <v/>
      </c>
    </row>
    <row r="108" spans="5:403">
      <c r="E108" s="567" t="str">
        <f t="shared" si="190"/>
        <v/>
      </c>
      <c r="G108" s="567" t="str">
        <f t="shared" si="190"/>
        <v/>
      </c>
      <c r="I108" s="567" t="str">
        <f t="shared" si="191"/>
        <v/>
      </c>
      <c r="K108" s="567" t="str">
        <f t="shared" si="192"/>
        <v/>
      </c>
      <c r="M108" s="567" t="str">
        <f t="shared" si="193"/>
        <v/>
      </c>
      <c r="O108" s="567" t="str">
        <f t="shared" si="194"/>
        <v/>
      </c>
      <c r="Q108" s="567" t="str">
        <f t="shared" si="195"/>
        <v/>
      </c>
      <c r="S108" s="567" t="str">
        <f t="shared" si="196"/>
        <v/>
      </c>
      <c r="U108" s="567" t="str">
        <f t="shared" si="197"/>
        <v/>
      </c>
      <c r="W108" s="567" t="str">
        <f t="shared" si="198"/>
        <v/>
      </c>
      <c r="Y108" s="567" t="str">
        <f t="shared" si="199"/>
        <v/>
      </c>
      <c r="AA108" s="567" t="str">
        <f t="shared" si="200"/>
        <v/>
      </c>
      <c r="AC108" s="567" t="str">
        <f t="shared" si="201"/>
        <v/>
      </c>
      <c r="AE108" s="567" t="str">
        <f t="shared" si="202"/>
        <v/>
      </c>
      <c r="AG108" s="567" t="str">
        <f t="shared" si="203"/>
        <v/>
      </c>
      <c r="AI108" s="567" t="str">
        <f t="shared" si="204"/>
        <v/>
      </c>
      <c r="AK108" s="567" t="str">
        <f t="shared" si="205"/>
        <v/>
      </c>
      <c r="AM108" s="567" t="str">
        <f t="shared" si="206"/>
        <v/>
      </c>
      <c r="AO108" s="567" t="str">
        <f t="shared" si="207"/>
        <v/>
      </c>
      <c r="AQ108" s="567" t="str">
        <f t="shared" si="208"/>
        <v/>
      </c>
      <c r="AS108" s="567" t="str">
        <f t="shared" si="209"/>
        <v/>
      </c>
      <c r="AU108" s="567" t="str">
        <f t="shared" si="209"/>
        <v/>
      </c>
      <c r="AW108" s="567" t="str">
        <f t="shared" si="210"/>
        <v/>
      </c>
      <c r="AY108" s="567" t="str">
        <f t="shared" si="211"/>
        <v/>
      </c>
      <c r="BA108" s="567" t="str">
        <f t="shared" si="212"/>
        <v/>
      </c>
      <c r="BC108" s="567" t="str">
        <f t="shared" si="213"/>
        <v/>
      </c>
      <c r="BE108" s="567" t="str">
        <f t="shared" si="214"/>
        <v/>
      </c>
      <c r="BG108" s="567" t="str">
        <f t="shared" si="215"/>
        <v/>
      </c>
      <c r="BI108" s="567" t="str">
        <f t="shared" si="216"/>
        <v/>
      </c>
      <c r="BK108" s="567" t="str">
        <f t="shared" si="217"/>
        <v/>
      </c>
      <c r="BM108" s="567" t="str">
        <f t="shared" si="218"/>
        <v/>
      </c>
      <c r="BO108" s="567" t="str">
        <f t="shared" si="219"/>
        <v/>
      </c>
      <c r="BQ108" s="567" t="str">
        <f t="shared" si="220"/>
        <v/>
      </c>
      <c r="BS108" s="567" t="str">
        <f t="shared" si="221"/>
        <v/>
      </c>
      <c r="BU108" s="567" t="str">
        <f t="shared" si="222"/>
        <v/>
      </c>
      <c r="BW108" s="567" t="str">
        <f t="shared" si="223"/>
        <v/>
      </c>
      <c r="BY108" s="567" t="str">
        <f t="shared" si="224"/>
        <v/>
      </c>
      <c r="CA108" s="567" t="str">
        <f t="shared" si="225"/>
        <v/>
      </c>
      <c r="CC108" s="567" t="str">
        <f t="shared" si="226"/>
        <v/>
      </c>
      <c r="CE108" s="567" t="str">
        <f t="shared" si="227"/>
        <v/>
      </c>
      <c r="CG108" s="567" t="str">
        <f t="shared" si="228"/>
        <v/>
      </c>
      <c r="CI108" s="567" t="str">
        <f t="shared" si="228"/>
        <v/>
      </c>
      <c r="CK108" s="567" t="str">
        <f t="shared" si="229"/>
        <v/>
      </c>
      <c r="CM108" s="567" t="str">
        <f t="shared" si="230"/>
        <v/>
      </c>
      <c r="CO108" s="567" t="str">
        <f t="shared" si="231"/>
        <v/>
      </c>
      <c r="CQ108" s="567" t="str">
        <f t="shared" si="232"/>
        <v/>
      </c>
      <c r="CS108" s="567" t="str">
        <f t="shared" si="233"/>
        <v/>
      </c>
      <c r="CU108" s="567" t="str">
        <f t="shared" si="234"/>
        <v/>
      </c>
      <c r="CW108" s="567" t="str">
        <f t="shared" si="235"/>
        <v/>
      </c>
      <c r="CY108" s="567" t="str">
        <f t="shared" si="236"/>
        <v/>
      </c>
      <c r="DA108" s="567" t="str">
        <f t="shared" si="237"/>
        <v/>
      </c>
      <c r="DC108" s="567" t="str">
        <f t="shared" si="238"/>
        <v/>
      </c>
      <c r="DE108" s="567" t="str">
        <f t="shared" si="239"/>
        <v/>
      </c>
      <c r="DG108" s="567" t="str">
        <f t="shared" si="240"/>
        <v/>
      </c>
      <c r="DI108" s="567" t="str">
        <f t="shared" si="241"/>
        <v/>
      </c>
      <c r="DK108" s="567" t="str">
        <f t="shared" si="242"/>
        <v/>
      </c>
      <c r="DM108" s="567" t="str">
        <f t="shared" si="243"/>
        <v/>
      </c>
      <c r="DO108" s="567" t="str">
        <f t="shared" si="244"/>
        <v/>
      </c>
      <c r="DQ108" s="567" t="str">
        <f t="shared" si="245"/>
        <v/>
      </c>
      <c r="DS108" s="567" t="str">
        <f t="shared" si="246"/>
        <v/>
      </c>
      <c r="DU108" s="567" t="str">
        <f t="shared" si="247"/>
        <v/>
      </c>
      <c r="DW108" s="567" t="str">
        <f t="shared" si="247"/>
        <v/>
      </c>
      <c r="DY108" s="567" t="str">
        <f t="shared" si="248"/>
        <v/>
      </c>
      <c r="EA108" s="567" t="str">
        <f t="shared" si="249"/>
        <v/>
      </c>
      <c r="EC108" s="567" t="str">
        <f t="shared" si="250"/>
        <v/>
      </c>
      <c r="EE108" s="567" t="str">
        <f t="shared" si="251"/>
        <v/>
      </c>
      <c r="EG108" s="567" t="str">
        <f t="shared" si="252"/>
        <v/>
      </c>
      <c r="EI108" s="567" t="str">
        <f t="shared" si="253"/>
        <v/>
      </c>
      <c r="EK108" s="567" t="str">
        <f t="shared" si="254"/>
        <v/>
      </c>
      <c r="EM108" s="567" t="str">
        <f t="shared" si="255"/>
        <v/>
      </c>
      <c r="EO108" s="567" t="str">
        <f t="shared" si="256"/>
        <v/>
      </c>
      <c r="EQ108" s="567" t="str">
        <f t="shared" si="257"/>
        <v/>
      </c>
      <c r="ES108" s="567" t="str">
        <f t="shared" si="258"/>
        <v/>
      </c>
      <c r="EU108" s="567" t="str">
        <f t="shared" si="259"/>
        <v/>
      </c>
      <c r="EW108" s="567" t="str">
        <f t="shared" si="260"/>
        <v/>
      </c>
      <c r="EY108" s="567" t="str">
        <f t="shared" si="261"/>
        <v/>
      </c>
      <c r="FA108" s="567" t="str">
        <f t="shared" si="262"/>
        <v/>
      </c>
      <c r="FC108" s="567" t="str">
        <f t="shared" si="263"/>
        <v/>
      </c>
      <c r="FE108" s="567" t="str">
        <f t="shared" si="264"/>
        <v/>
      </c>
      <c r="FG108" s="567" t="str">
        <f t="shared" si="265"/>
        <v/>
      </c>
      <c r="FI108" s="567" t="str">
        <f t="shared" si="266"/>
        <v/>
      </c>
      <c r="FK108" s="567" t="str">
        <f t="shared" si="266"/>
        <v/>
      </c>
      <c r="FM108" s="567" t="str">
        <f t="shared" si="267"/>
        <v/>
      </c>
      <c r="FO108" s="567" t="str">
        <f t="shared" si="268"/>
        <v/>
      </c>
      <c r="FQ108" s="567" t="str">
        <f t="shared" si="269"/>
        <v/>
      </c>
      <c r="FS108" s="567" t="str">
        <f t="shared" si="270"/>
        <v/>
      </c>
      <c r="FU108" s="567" t="str">
        <f t="shared" si="271"/>
        <v/>
      </c>
      <c r="FW108" s="567" t="str">
        <f t="shared" si="272"/>
        <v/>
      </c>
      <c r="FY108" s="567" t="str">
        <f t="shared" si="273"/>
        <v/>
      </c>
      <c r="GA108" s="567" t="str">
        <f t="shared" si="274"/>
        <v/>
      </c>
      <c r="GC108" s="567" t="str">
        <f t="shared" si="275"/>
        <v/>
      </c>
      <c r="GE108" s="567" t="str">
        <f t="shared" si="276"/>
        <v/>
      </c>
      <c r="GG108" s="567" t="str">
        <f t="shared" si="277"/>
        <v/>
      </c>
      <c r="GI108" s="567" t="str">
        <f t="shared" si="278"/>
        <v/>
      </c>
      <c r="GK108" s="567" t="str">
        <f t="shared" si="279"/>
        <v/>
      </c>
      <c r="GM108" s="567" t="str">
        <f t="shared" si="280"/>
        <v/>
      </c>
      <c r="GO108" s="567" t="str">
        <f t="shared" si="281"/>
        <v/>
      </c>
      <c r="GQ108" s="567" t="str">
        <f t="shared" si="282"/>
        <v/>
      </c>
      <c r="GS108" s="567" t="str">
        <f t="shared" si="283"/>
        <v/>
      </c>
      <c r="GU108" s="567" t="str">
        <f t="shared" si="284"/>
        <v/>
      </c>
      <c r="GW108" s="567" t="str">
        <f t="shared" si="285"/>
        <v/>
      </c>
      <c r="GY108" s="567" t="str">
        <f t="shared" si="285"/>
        <v/>
      </c>
      <c r="HA108" s="567" t="str">
        <f t="shared" si="286"/>
        <v/>
      </c>
      <c r="HC108" s="567" t="str">
        <f t="shared" si="287"/>
        <v/>
      </c>
      <c r="HE108" s="567" t="str">
        <f t="shared" si="288"/>
        <v/>
      </c>
      <c r="HG108" s="567" t="str">
        <f t="shared" si="289"/>
        <v/>
      </c>
      <c r="HI108" s="567" t="str">
        <f t="shared" si="290"/>
        <v/>
      </c>
      <c r="HK108" s="567" t="str">
        <f t="shared" si="291"/>
        <v/>
      </c>
      <c r="HM108" s="567" t="str">
        <f t="shared" si="292"/>
        <v/>
      </c>
      <c r="HO108" s="567" t="str">
        <f t="shared" si="293"/>
        <v/>
      </c>
      <c r="HQ108" s="567" t="str">
        <f t="shared" si="294"/>
        <v/>
      </c>
      <c r="HS108" s="567" t="str">
        <f t="shared" si="295"/>
        <v/>
      </c>
      <c r="HU108" s="567" t="str">
        <f t="shared" si="296"/>
        <v/>
      </c>
      <c r="HW108" s="567" t="str">
        <f t="shared" si="297"/>
        <v/>
      </c>
      <c r="HY108" s="567" t="str">
        <f t="shared" si="298"/>
        <v/>
      </c>
      <c r="IA108" s="567" t="str">
        <f t="shared" si="299"/>
        <v/>
      </c>
      <c r="IC108" s="567" t="str">
        <f t="shared" si="300"/>
        <v/>
      </c>
      <c r="IE108" s="567" t="str">
        <f t="shared" si="301"/>
        <v/>
      </c>
      <c r="IG108" s="567" t="str">
        <f t="shared" si="302"/>
        <v/>
      </c>
      <c r="II108" s="567" t="str">
        <f t="shared" si="303"/>
        <v/>
      </c>
      <c r="IK108" s="567" t="str">
        <f t="shared" si="304"/>
        <v/>
      </c>
      <c r="IM108" s="567" t="str">
        <f t="shared" si="304"/>
        <v/>
      </c>
      <c r="IO108" s="567" t="str">
        <f t="shared" si="305"/>
        <v/>
      </c>
      <c r="IQ108" s="567" t="str">
        <f t="shared" si="306"/>
        <v/>
      </c>
      <c r="IS108" s="567" t="str">
        <f t="shared" si="307"/>
        <v/>
      </c>
      <c r="IU108" s="567" t="str">
        <f t="shared" si="308"/>
        <v/>
      </c>
      <c r="IW108" s="567" t="str">
        <f t="shared" si="309"/>
        <v/>
      </c>
      <c r="IY108" s="567" t="str">
        <f t="shared" si="310"/>
        <v/>
      </c>
      <c r="JA108" s="567" t="str">
        <f t="shared" si="311"/>
        <v/>
      </c>
      <c r="JC108" s="567" t="str">
        <f t="shared" si="312"/>
        <v/>
      </c>
      <c r="JE108" s="567" t="str">
        <f t="shared" si="313"/>
        <v/>
      </c>
      <c r="JG108" s="567" t="str">
        <f t="shared" si="314"/>
        <v/>
      </c>
      <c r="JI108" s="567" t="str">
        <f t="shared" si="315"/>
        <v/>
      </c>
      <c r="JK108" s="567" t="str">
        <f t="shared" si="316"/>
        <v/>
      </c>
      <c r="JM108" s="567" t="str">
        <f t="shared" si="317"/>
        <v/>
      </c>
      <c r="JO108" s="567" t="str">
        <f t="shared" si="318"/>
        <v/>
      </c>
      <c r="JQ108" s="567" t="str">
        <f t="shared" si="319"/>
        <v/>
      </c>
      <c r="JS108" s="567" t="str">
        <f t="shared" si="320"/>
        <v/>
      </c>
      <c r="JU108" s="567" t="str">
        <f t="shared" si="321"/>
        <v/>
      </c>
      <c r="JW108" s="567" t="str">
        <f t="shared" si="322"/>
        <v/>
      </c>
      <c r="JY108" s="567" t="str">
        <f t="shared" si="323"/>
        <v/>
      </c>
      <c r="KA108" s="567" t="str">
        <f t="shared" si="323"/>
        <v/>
      </c>
      <c r="KC108" s="567" t="str">
        <f t="shared" si="324"/>
        <v/>
      </c>
      <c r="KE108" s="567" t="str">
        <f t="shared" si="325"/>
        <v/>
      </c>
      <c r="KG108" s="567" t="str">
        <f t="shared" si="326"/>
        <v/>
      </c>
      <c r="KI108" s="567" t="str">
        <f t="shared" si="327"/>
        <v/>
      </c>
      <c r="KK108" s="567" t="str">
        <f t="shared" si="328"/>
        <v/>
      </c>
      <c r="KM108" s="567" t="str">
        <f t="shared" si="329"/>
        <v/>
      </c>
      <c r="KO108" s="567" t="str">
        <f t="shared" si="330"/>
        <v/>
      </c>
      <c r="KQ108" s="567" t="str">
        <f t="shared" si="331"/>
        <v/>
      </c>
      <c r="KS108" s="567" t="str">
        <f t="shared" si="332"/>
        <v/>
      </c>
      <c r="KU108" s="567" t="str">
        <f t="shared" si="333"/>
        <v/>
      </c>
      <c r="KW108" s="567" t="str">
        <f t="shared" si="334"/>
        <v/>
      </c>
      <c r="KY108" s="567" t="str">
        <f t="shared" si="335"/>
        <v/>
      </c>
      <c r="LA108" s="567" t="str">
        <f t="shared" si="336"/>
        <v/>
      </c>
      <c r="LC108" s="567" t="str">
        <f t="shared" si="337"/>
        <v/>
      </c>
      <c r="LE108" s="567" t="str">
        <f t="shared" si="338"/>
        <v/>
      </c>
      <c r="LG108" s="567" t="str">
        <f t="shared" si="339"/>
        <v/>
      </c>
      <c r="LI108" s="567" t="str">
        <f t="shared" si="340"/>
        <v/>
      </c>
      <c r="LK108" s="567" t="str">
        <f t="shared" si="341"/>
        <v/>
      </c>
      <c r="LM108" s="567" t="str">
        <f t="shared" si="342"/>
        <v/>
      </c>
      <c r="LO108" s="567" t="str">
        <f t="shared" si="342"/>
        <v/>
      </c>
      <c r="LQ108" s="567" t="str">
        <f t="shared" si="343"/>
        <v/>
      </c>
      <c r="LS108" s="567" t="str">
        <f t="shared" si="344"/>
        <v/>
      </c>
      <c r="LU108" s="567" t="str">
        <f t="shared" si="345"/>
        <v/>
      </c>
      <c r="LW108" s="567" t="str">
        <f t="shared" si="346"/>
        <v/>
      </c>
      <c r="LY108" s="567" t="str">
        <f t="shared" si="347"/>
        <v/>
      </c>
      <c r="MA108" s="567" t="str">
        <f t="shared" si="348"/>
        <v/>
      </c>
      <c r="MC108" s="567" t="str">
        <f t="shared" si="349"/>
        <v/>
      </c>
      <c r="ME108" s="567" t="str">
        <f t="shared" si="350"/>
        <v/>
      </c>
      <c r="MG108" s="567" t="str">
        <f t="shared" si="351"/>
        <v/>
      </c>
      <c r="MI108" s="567" t="str">
        <f t="shared" si="352"/>
        <v/>
      </c>
      <c r="MK108" s="567" t="str">
        <f t="shared" si="353"/>
        <v/>
      </c>
      <c r="MM108" s="567" t="str">
        <f t="shared" si="354"/>
        <v/>
      </c>
      <c r="MO108" s="567" t="str">
        <f t="shared" si="355"/>
        <v/>
      </c>
      <c r="MQ108" s="567" t="str">
        <f t="shared" si="356"/>
        <v/>
      </c>
      <c r="MS108" s="567" t="str">
        <f t="shared" si="357"/>
        <v/>
      </c>
      <c r="MU108" s="567" t="str">
        <f t="shared" si="358"/>
        <v/>
      </c>
      <c r="MW108" s="567" t="str">
        <f t="shared" si="359"/>
        <v/>
      </c>
      <c r="MY108" s="567" t="str">
        <f t="shared" si="360"/>
        <v/>
      </c>
      <c r="NA108" s="567" t="str">
        <f t="shared" si="361"/>
        <v/>
      </c>
      <c r="NC108" s="567" t="str">
        <f t="shared" si="361"/>
        <v/>
      </c>
      <c r="NE108" s="567" t="str">
        <f t="shared" si="362"/>
        <v/>
      </c>
      <c r="NG108" s="567" t="str">
        <f t="shared" si="363"/>
        <v/>
      </c>
      <c r="NI108" s="567" t="str">
        <f t="shared" si="364"/>
        <v/>
      </c>
      <c r="NK108" s="567" t="str">
        <f t="shared" si="365"/>
        <v/>
      </c>
      <c r="NM108" s="567" t="str">
        <f t="shared" si="366"/>
        <v/>
      </c>
      <c r="NO108" s="567" t="str">
        <f t="shared" si="367"/>
        <v/>
      </c>
      <c r="NQ108" s="567" t="str">
        <f t="shared" si="368"/>
        <v/>
      </c>
      <c r="NS108" s="567" t="str">
        <f t="shared" si="369"/>
        <v/>
      </c>
      <c r="NU108" s="567" t="str">
        <f t="shared" si="370"/>
        <v/>
      </c>
      <c r="NW108" s="567" t="str">
        <f t="shared" si="371"/>
        <v/>
      </c>
      <c r="NY108" s="567" t="str">
        <f t="shared" si="372"/>
        <v/>
      </c>
      <c r="OA108" s="567" t="str">
        <f t="shared" si="373"/>
        <v/>
      </c>
      <c r="OC108" s="567" t="str">
        <f t="shared" si="374"/>
        <v/>
      </c>
      <c r="OE108" s="567" t="str">
        <f t="shared" si="375"/>
        <v/>
      </c>
      <c r="OG108" s="567" t="str">
        <f t="shared" si="376"/>
        <v/>
      </c>
      <c r="OI108" s="567" t="str">
        <f t="shared" si="377"/>
        <v/>
      </c>
      <c r="OK108" s="567" t="str">
        <f t="shared" si="378"/>
        <v/>
      </c>
      <c r="OM108" s="567" t="str">
        <f t="shared" si="379"/>
        <v/>
      </c>
    </row>
    <row r="109" spans="5:403">
      <c r="E109" s="567" t="str">
        <f t="shared" si="190"/>
        <v/>
      </c>
      <c r="G109" s="567" t="str">
        <f t="shared" si="190"/>
        <v/>
      </c>
      <c r="I109" s="567" t="str">
        <f t="shared" si="191"/>
        <v/>
      </c>
      <c r="K109" s="567" t="str">
        <f t="shared" si="192"/>
        <v/>
      </c>
      <c r="M109" s="567" t="str">
        <f t="shared" si="193"/>
        <v/>
      </c>
      <c r="O109" s="567" t="str">
        <f t="shared" si="194"/>
        <v/>
      </c>
      <c r="Q109" s="567" t="str">
        <f t="shared" si="195"/>
        <v/>
      </c>
      <c r="S109" s="567" t="str">
        <f t="shared" si="196"/>
        <v/>
      </c>
      <c r="U109" s="567" t="str">
        <f t="shared" si="197"/>
        <v/>
      </c>
      <c r="W109" s="567" t="str">
        <f t="shared" si="198"/>
        <v/>
      </c>
      <c r="Y109" s="567" t="str">
        <f t="shared" si="199"/>
        <v/>
      </c>
      <c r="AA109" s="567" t="str">
        <f t="shared" si="200"/>
        <v/>
      </c>
      <c r="AC109" s="567" t="str">
        <f t="shared" si="201"/>
        <v/>
      </c>
      <c r="AE109" s="567" t="str">
        <f t="shared" si="202"/>
        <v/>
      </c>
      <c r="AG109" s="567" t="str">
        <f t="shared" si="203"/>
        <v/>
      </c>
      <c r="AI109" s="567" t="str">
        <f t="shared" si="204"/>
        <v/>
      </c>
      <c r="AK109" s="567" t="str">
        <f t="shared" si="205"/>
        <v/>
      </c>
      <c r="AM109" s="567" t="str">
        <f t="shared" si="206"/>
        <v/>
      </c>
      <c r="AO109" s="567" t="str">
        <f t="shared" si="207"/>
        <v/>
      </c>
      <c r="AQ109" s="567" t="str">
        <f t="shared" si="208"/>
        <v/>
      </c>
      <c r="AS109" s="567" t="str">
        <f t="shared" si="209"/>
        <v/>
      </c>
      <c r="AU109" s="567" t="str">
        <f t="shared" si="209"/>
        <v/>
      </c>
      <c r="AW109" s="567" t="str">
        <f t="shared" si="210"/>
        <v/>
      </c>
      <c r="AY109" s="567" t="str">
        <f t="shared" si="211"/>
        <v/>
      </c>
      <c r="BA109" s="567" t="str">
        <f t="shared" si="212"/>
        <v/>
      </c>
      <c r="BC109" s="567" t="str">
        <f t="shared" si="213"/>
        <v/>
      </c>
      <c r="BE109" s="567" t="str">
        <f t="shared" si="214"/>
        <v/>
      </c>
      <c r="BG109" s="567" t="str">
        <f t="shared" si="215"/>
        <v/>
      </c>
      <c r="BI109" s="567" t="str">
        <f t="shared" si="216"/>
        <v/>
      </c>
      <c r="BK109" s="567" t="str">
        <f t="shared" si="217"/>
        <v/>
      </c>
      <c r="BM109" s="567" t="str">
        <f t="shared" si="218"/>
        <v/>
      </c>
      <c r="BO109" s="567" t="str">
        <f t="shared" si="219"/>
        <v/>
      </c>
      <c r="BQ109" s="567" t="str">
        <f t="shared" si="220"/>
        <v/>
      </c>
      <c r="BS109" s="567" t="str">
        <f t="shared" si="221"/>
        <v/>
      </c>
      <c r="BU109" s="567" t="str">
        <f t="shared" si="222"/>
        <v/>
      </c>
      <c r="BW109" s="567" t="str">
        <f t="shared" si="223"/>
        <v/>
      </c>
      <c r="BY109" s="567" t="str">
        <f t="shared" si="224"/>
        <v/>
      </c>
      <c r="CA109" s="567" t="str">
        <f t="shared" si="225"/>
        <v/>
      </c>
      <c r="CC109" s="567" t="str">
        <f t="shared" si="226"/>
        <v/>
      </c>
      <c r="CE109" s="567" t="str">
        <f t="shared" si="227"/>
        <v/>
      </c>
      <c r="CG109" s="567" t="str">
        <f t="shared" si="228"/>
        <v/>
      </c>
      <c r="CI109" s="567" t="str">
        <f t="shared" si="228"/>
        <v/>
      </c>
      <c r="CK109" s="567" t="str">
        <f t="shared" si="229"/>
        <v/>
      </c>
      <c r="CM109" s="567" t="str">
        <f t="shared" si="230"/>
        <v/>
      </c>
      <c r="CO109" s="567" t="str">
        <f t="shared" si="231"/>
        <v/>
      </c>
      <c r="CQ109" s="567" t="str">
        <f t="shared" si="232"/>
        <v/>
      </c>
      <c r="CS109" s="567" t="str">
        <f t="shared" si="233"/>
        <v/>
      </c>
      <c r="CU109" s="567" t="str">
        <f t="shared" si="234"/>
        <v/>
      </c>
      <c r="CW109" s="567" t="str">
        <f t="shared" si="235"/>
        <v/>
      </c>
      <c r="CY109" s="567" t="str">
        <f t="shared" si="236"/>
        <v/>
      </c>
      <c r="DA109" s="567" t="str">
        <f t="shared" si="237"/>
        <v/>
      </c>
      <c r="DC109" s="567" t="str">
        <f t="shared" si="238"/>
        <v/>
      </c>
      <c r="DE109" s="567" t="str">
        <f t="shared" si="239"/>
        <v/>
      </c>
      <c r="DG109" s="567" t="str">
        <f t="shared" si="240"/>
        <v/>
      </c>
      <c r="DI109" s="567" t="str">
        <f t="shared" si="241"/>
        <v/>
      </c>
      <c r="DK109" s="567" t="str">
        <f t="shared" si="242"/>
        <v/>
      </c>
      <c r="DM109" s="567" t="str">
        <f t="shared" si="243"/>
        <v/>
      </c>
      <c r="DO109" s="567" t="str">
        <f t="shared" si="244"/>
        <v/>
      </c>
      <c r="DQ109" s="567" t="str">
        <f t="shared" si="245"/>
        <v/>
      </c>
      <c r="DS109" s="567" t="str">
        <f t="shared" si="246"/>
        <v/>
      </c>
      <c r="DU109" s="567" t="str">
        <f t="shared" si="247"/>
        <v/>
      </c>
      <c r="DW109" s="567" t="str">
        <f t="shared" si="247"/>
        <v/>
      </c>
      <c r="DY109" s="567" t="str">
        <f t="shared" si="248"/>
        <v/>
      </c>
      <c r="EA109" s="567" t="str">
        <f t="shared" si="249"/>
        <v/>
      </c>
      <c r="EC109" s="567" t="str">
        <f t="shared" si="250"/>
        <v/>
      </c>
      <c r="EE109" s="567" t="str">
        <f t="shared" si="251"/>
        <v/>
      </c>
      <c r="EG109" s="567" t="str">
        <f t="shared" si="252"/>
        <v/>
      </c>
      <c r="EI109" s="567" t="str">
        <f t="shared" si="253"/>
        <v/>
      </c>
      <c r="EK109" s="567" t="str">
        <f t="shared" si="254"/>
        <v/>
      </c>
      <c r="EM109" s="567" t="str">
        <f t="shared" si="255"/>
        <v/>
      </c>
      <c r="EO109" s="567" t="str">
        <f t="shared" si="256"/>
        <v/>
      </c>
      <c r="EQ109" s="567" t="str">
        <f t="shared" si="257"/>
        <v/>
      </c>
      <c r="ES109" s="567" t="str">
        <f t="shared" si="258"/>
        <v/>
      </c>
      <c r="EU109" s="567" t="str">
        <f t="shared" si="259"/>
        <v/>
      </c>
      <c r="EW109" s="567" t="str">
        <f t="shared" si="260"/>
        <v/>
      </c>
      <c r="EY109" s="567" t="str">
        <f t="shared" si="261"/>
        <v/>
      </c>
      <c r="FA109" s="567" t="str">
        <f t="shared" si="262"/>
        <v/>
      </c>
      <c r="FC109" s="567" t="str">
        <f t="shared" si="263"/>
        <v/>
      </c>
      <c r="FE109" s="567" t="str">
        <f t="shared" si="264"/>
        <v/>
      </c>
      <c r="FG109" s="567" t="str">
        <f t="shared" si="265"/>
        <v/>
      </c>
      <c r="FI109" s="567" t="str">
        <f t="shared" si="266"/>
        <v/>
      </c>
      <c r="FK109" s="567" t="str">
        <f t="shared" si="266"/>
        <v/>
      </c>
      <c r="FM109" s="567" t="str">
        <f t="shared" si="267"/>
        <v/>
      </c>
      <c r="FO109" s="567" t="str">
        <f t="shared" si="268"/>
        <v/>
      </c>
      <c r="FQ109" s="567" t="str">
        <f t="shared" si="269"/>
        <v/>
      </c>
      <c r="FS109" s="567" t="str">
        <f t="shared" si="270"/>
        <v/>
      </c>
      <c r="FU109" s="567" t="str">
        <f t="shared" si="271"/>
        <v/>
      </c>
      <c r="FW109" s="567" t="str">
        <f t="shared" si="272"/>
        <v/>
      </c>
      <c r="FY109" s="567" t="str">
        <f t="shared" si="273"/>
        <v/>
      </c>
      <c r="GA109" s="567" t="str">
        <f t="shared" si="274"/>
        <v/>
      </c>
      <c r="GC109" s="567" t="str">
        <f t="shared" si="275"/>
        <v/>
      </c>
      <c r="GE109" s="567" t="str">
        <f t="shared" si="276"/>
        <v/>
      </c>
      <c r="GG109" s="567" t="str">
        <f t="shared" si="277"/>
        <v/>
      </c>
      <c r="GI109" s="567" t="str">
        <f t="shared" si="278"/>
        <v/>
      </c>
      <c r="GK109" s="567" t="str">
        <f t="shared" si="279"/>
        <v/>
      </c>
      <c r="GM109" s="567" t="str">
        <f t="shared" si="280"/>
        <v/>
      </c>
      <c r="GO109" s="567" t="str">
        <f t="shared" si="281"/>
        <v/>
      </c>
      <c r="GQ109" s="567" t="str">
        <f t="shared" si="282"/>
        <v/>
      </c>
      <c r="GS109" s="567" t="str">
        <f t="shared" si="283"/>
        <v/>
      </c>
      <c r="GU109" s="567" t="str">
        <f t="shared" si="284"/>
        <v/>
      </c>
      <c r="GW109" s="567" t="str">
        <f t="shared" si="285"/>
        <v/>
      </c>
      <c r="GY109" s="567" t="str">
        <f t="shared" si="285"/>
        <v/>
      </c>
      <c r="HA109" s="567" t="str">
        <f t="shared" si="286"/>
        <v/>
      </c>
      <c r="HC109" s="567" t="str">
        <f t="shared" si="287"/>
        <v/>
      </c>
      <c r="HE109" s="567" t="str">
        <f t="shared" si="288"/>
        <v/>
      </c>
      <c r="HG109" s="567" t="str">
        <f t="shared" si="289"/>
        <v/>
      </c>
      <c r="HI109" s="567" t="str">
        <f t="shared" si="290"/>
        <v/>
      </c>
      <c r="HK109" s="567" t="str">
        <f t="shared" si="291"/>
        <v/>
      </c>
      <c r="HM109" s="567" t="str">
        <f t="shared" si="292"/>
        <v/>
      </c>
      <c r="HO109" s="567" t="str">
        <f t="shared" si="293"/>
        <v/>
      </c>
      <c r="HQ109" s="567" t="str">
        <f t="shared" si="294"/>
        <v/>
      </c>
      <c r="HS109" s="567" t="str">
        <f t="shared" si="295"/>
        <v/>
      </c>
      <c r="HU109" s="567" t="str">
        <f t="shared" si="296"/>
        <v/>
      </c>
      <c r="HW109" s="567" t="str">
        <f t="shared" si="297"/>
        <v/>
      </c>
      <c r="HY109" s="567" t="str">
        <f t="shared" si="298"/>
        <v/>
      </c>
      <c r="IA109" s="567" t="str">
        <f t="shared" si="299"/>
        <v/>
      </c>
      <c r="IC109" s="567" t="str">
        <f t="shared" si="300"/>
        <v/>
      </c>
      <c r="IE109" s="567" t="str">
        <f t="shared" si="301"/>
        <v/>
      </c>
      <c r="IG109" s="567" t="str">
        <f t="shared" si="302"/>
        <v/>
      </c>
      <c r="II109" s="567" t="str">
        <f t="shared" si="303"/>
        <v/>
      </c>
      <c r="IK109" s="567" t="str">
        <f t="shared" si="304"/>
        <v/>
      </c>
      <c r="IM109" s="567" t="str">
        <f t="shared" si="304"/>
        <v/>
      </c>
      <c r="IO109" s="567" t="str">
        <f t="shared" si="305"/>
        <v/>
      </c>
      <c r="IQ109" s="567" t="str">
        <f t="shared" si="306"/>
        <v/>
      </c>
      <c r="IS109" s="567" t="str">
        <f t="shared" si="307"/>
        <v/>
      </c>
      <c r="IU109" s="567" t="str">
        <f t="shared" si="308"/>
        <v/>
      </c>
      <c r="IW109" s="567" t="str">
        <f t="shared" si="309"/>
        <v/>
      </c>
      <c r="IY109" s="567" t="str">
        <f t="shared" si="310"/>
        <v/>
      </c>
      <c r="JA109" s="567" t="str">
        <f t="shared" si="311"/>
        <v/>
      </c>
      <c r="JC109" s="567" t="str">
        <f t="shared" si="312"/>
        <v/>
      </c>
      <c r="JE109" s="567" t="str">
        <f t="shared" si="313"/>
        <v/>
      </c>
      <c r="JG109" s="567" t="str">
        <f t="shared" si="314"/>
        <v/>
      </c>
      <c r="JI109" s="567" t="str">
        <f t="shared" si="315"/>
        <v/>
      </c>
      <c r="JK109" s="567" t="str">
        <f t="shared" si="316"/>
        <v/>
      </c>
      <c r="JM109" s="567" t="str">
        <f t="shared" si="317"/>
        <v/>
      </c>
      <c r="JO109" s="567" t="str">
        <f t="shared" si="318"/>
        <v/>
      </c>
      <c r="JQ109" s="567" t="str">
        <f t="shared" si="319"/>
        <v/>
      </c>
      <c r="JS109" s="567" t="str">
        <f t="shared" si="320"/>
        <v/>
      </c>
      <c r="JU109" s="567" t="str">
        <f t="shared" si="321"/>
        <v/>
      </c>
      <c r="JW109" s="567" t="str">
        <f t="shared" si="322"/>
        <v/>
      </c>
      <c r="JY109" s="567" t="str">
        <f t="shared" si="323"/>
        <v/>
      </c>
      <c r="KA109" s="567" t="str">
        <f t="shared" si="323"/>
        <v/>
      </c>
      <c r="KC109" s="567" t="str">
        <f t="shared" si="324"/>
        <v/>
      </c>
      <c r="KE109" s="567" t="str">
        <f t="shared" si="325"/>
        <v/>
      </c>
      <c r="KG109" s="567" t="str">
        <f t="shared" si="326"/>
        <v/>
      </c>
      <c r="KI109" s="567" t="str">
        <f t="shared" si="327"/>
        <v/>
      </c>
      <c r="KK109" s="567" t="str">
        <f t="shared" si="328"/>
        <v/>
      </c>
      <c r="KM109" s="567" t="str">
        <f t="shared" si="329"/>
        <v/>
      </c>
      <c r="KO109" s="567" t="str">
        <f t="shared" si="330"/>
        <v/>
      </c>
      <c r="KQ109" s="567" t="str">
        <f t="shared" si="331"/>
        <v/>
      </c>
      <c r="KS109" s="567" t="str">
        <f t="shared" si="332"/>
        <v/>
      </c>
      <c r="KU109" s="567" t="str">
        <f t="shared" si="333"/>
        <v/>
      </c>
      <c r="KW109" s="567" t="str">
        <f t="shared" si="334"/>
        <v/>
      </c>
      <c r="KY109" s="567" t="str">
        <f t="shared" si="335"/>
        <v/>
      </c>
      <c r="LA109" s="567" t="str">
        <f t="shared" si="336"/>
        <v/>
      </c>
      <c r="LC109" s="567" t="str">
        <f t="shared" si="337"/>
        <v/>
      </c>
      <c r="LE109" s="567" t="str">
        <f t="shared" si="338"/>
        <v/>
      </c>
      <c r="LG109" s="567" t="str">
        <f t="shared" si="339"/>
        <v/>
      </c>
      <c r="LI109" s="567" t="str">
        <f t="shared" si="340"/>
        <v/>
      </c>
      <c r="LK109" s="567" t="str">
        <f t="shared" si="341"/>
        <v/>
      </c>
      <c r="LM109" s="567" t="str">
        <f t="shared" si="342"/>
        <v/>
      </c>
      <c r="LO109" s="567" t="str">
        <f t="shared" si="342"/>
        <v/>
      </c>
      <c r="LQ109" s="567" t="str">
        <f t="shared" si="343"/>
        <v/>
      </c>
      <c r="LS109" s="567" t="str">
        <f t="shared" si="344"/>
        <v/>
      </c>
      <c r="LU109" s="567" t="str">
        <f t="shared" si="345"/>
        <v/>
      </c>
      <c r="LW109" s="567" t="str">
        <f t="shared" si="346"/>
        <v/>
      </c>
      <c r="LY109" s="567" t="str">
        <f t="shared" si="347"/>
        <v/>
      </c>
      <c r="MA109" s="567" t="str">
        <f t="shared" si="348"/>
        <v/>
      </c>
      <c r="MC109" s="567" t="str">
        <f t="shared" si="349"/>
        <v/>
      </c>
      <c r="ME109" s="567" t="str">
        <f t="shared" si="350"/>
        <v/>
      </c>
      <c r="MG109" s="567" t="str">
        <f t="shared" si="351"/>
        <v/>
      </c>
      <c r="MI109" s="567" t="str">
        <f t="shared" si="352"/>
        <v/>
      </c>
      <c r="MK109" s="567" t="str">
        <f t="shared" si="353"/>
        <v/>
      </c>
      <c r="MM109" s="567" t="str">
        <f t="shared" si="354"/>
        <v/>
      </c>
      <c r="MO109" s="567" t="str">
        <f t="shared" si="355"/>
        <v/>
      </c>
      <c r="MQ109" s="567" t="str">
        <f t="shared" si="356"/>
        <v/>
      </c>
      <c r="MS109" s="567" t="str">
        <f t="shared" si="357"/>
        <v/>
      </c>
      <c r="MU109" s="567" t="str">
        <f t="shared" si="358"/>
        <v/>
      </c>
      <c r="MW109" s="567" t="str">
        <f t="shared" si="359"/>
        <v/>
      </c>
      <c r="MY109" s="567" t="str">
        <f t="shared" si="360"/>
        <v/>
      </c>
      <c r="NA109" s="567" t="str">
        <f t="shared" si="361"/>
        <v/>
      </c>
      <c r="NC109" s="567" t="str">
        <f t="shared" si="361"/>
        <v/>
      </c>
      <c r="NE109" s="567" t="str">
        <f t="shared" si="362"/>
        <v/>
      </c>
      <c r="NG109" s="567" t="str">
        <f t="shared" si="363"/>
        <v/>
      </c>
      <c r="NI109" s="567" t="str">
        <f t="shared" si="364"/>
        <v/>
      </c>
      <c r="NK109" s="567" t="str">
        <f t="shared" si="365"/>
        <v/>
      </c>
      <c r="NM109" s="567" t="str">
        <f t="shared" si="366"/>
        <v/>
      </c>
      <c r="NO109" s="567" t="str">
        <f t="shared" si="367"/>
        <v/>
      </c>
      <c r="NQ109" s="567" t="str">
        <f t="shared" si="368"/>
        <v/>
      </c>
      <c r="NS109" s="567" t="str">
        <f t="shared" si="369"/>
        <v/>
      </c>
      <c r="NU109" s="567" t="str">
        <f t="shared" si="370"/>
        <v/>
      </c>
      <c r="NW109" s="567" t="str">
        <f t="shared" si="371"/>
        <v/>
      </c>
      <c r="NY109" s="567" t="str">
        <f t="shared" si="372"/>
        <v/>
      </c>
      <c r="OA109" s="567" t="str">
        <f t="shared" si="373"/>
        <v/>
      </c>
      <c r="OC109" s="567" t="str">
        <f t="shared" si="374"/>
        <v/>
      </c>
      <c r="OE109" s="567" t="str">
        <f t="shared" si="375"/>
        <v/>
      </c>
      <c r="OG109" s="567" t="str">
        <f t="shared" si="376"/>
        <v/>
      </c>
      <c r="OI109" s="567" t="str">
        <f t="shared" si="377"/>
        <v/>
      </c>
      <c r="OK109" s="567" t="str">
        <f t="shared" si="378"/>
        <v/>
      </c>
      <c r="OM109" s="567" t="str">
        <f t="shared" si="379"/>
        <v/>
      </c>
    </row>
    <row r="110" spans="5:403">
      <c r="E110" s="567" t="str">
        <f t="shared" si="190"/>
        <v/>
      </c>
      <c r="G110" s="567" t="str">
        <f t="shared" si="190"/>
        <v/>
      </c>
      <c r="I110" s="567" t="str">
        <f t="shared" si="191"/>
        <v/>
      </c>
      <c r="K110" s="567" t="str">
        <f t="shared" si="192"/>
        <v/>
      </c>
      <c r="M110" s="567" t="str">
        <f t="shared" si="193"/>
        <v/>
      </c>
      <c r="O110" s="567" t="str">
        <f t="shared" si="194"/>
        <v/>
      </c>
      <c r="Q110" s="567" t="str">
        <f t="shared" si="195"/>
        <v/>
      </c>
      <c r="S110" s="567" t="str">
        <f t="shared" si="196"/>
        <v/>
      </c>
      <c r="U110" s="567" t="str">
        <f t="shared" si="197"/>
        <v/>
      </c>
      <c r="W110" s="567" t="str">
        <f t="shared" si="198"/>
        <v/>
      </c>
      <c r="Y110" s="567" t="str">
        <f t="shared" si="199"/>
        <v/>
      </c>
      <c r="AA110" s="567" t="str">
        <f t="shared" si="200"/>
        <v/>
      </c>
      <c r="AC110" s="567" t="str">
        <f t="shared" si="201"/>
        <v/>
      </c>
      <c r="AE110" s="567" t="str">
        <f t="shared" si="202"/>
        <v/>
      </c>
      <c r="AG110" s="567" t="str">
        <f t="shared" si="203"/>
        <v/>
      </c>
      <c r="AI110" s="567" t="str">
        <f t="shared" si="204"/>
        <v/>
      </c>
      <c r="AK110" s="567" t="str">
        <f t="shared" si="205"/>
        <v/>
      </c>
      <c r="AM110" s="567" t="str">
        <f t="shared" si="206"/>
        <v/>
      </c>
      <c r="AO110" s="567" t="str">
        <f t="shared" si="207"/>
        <v/>
      </c>
      <c r="AQ110" s="567" t="str">
        <f t="shared" si="208"/>
        <v/>
      </c>
      <c r="AS110" s="567" t="str">
        <f t="shared" si="209"/>
        <v/>
      </c>
      <c r="AU110" s="567" t="str">
        <f t="shared" si="209"/>
        <v/>
      </c>
      <c r="AW110" s="567" t="str">
        <f t="shared" si="210"/>
        <v/>
      </c>
      <c r="AY110" s="567" t="str">
        <f t="shared" si="211"/>
        <v/>
      </c>
      <c r="BA110" s="567" t="str">
        <f t="shared" si="212"/>
        <v/>
      </c>
      <c r="BC110" s="567" t="str">
        <f t="shared" si="213"/>
        <v/>
      </c>
      <c r="BE110" s="567" t="str">
        <f t="shared" si="214"/>
        <v/>
      </c>
      <c r="BG110" s="567" t="str">
        <f t="shared" si="215"/>
        <v/>
      </c>
      <c r="BI110" s="567" t="str">
        <f t="shared" si="216"/>
        <v/>
      </c>
      <c r="BK110" s="567" t="str">
        <f t="shared" si="217"/>
        <v/>
      </c>
      <c r="BM110" s="567" t="str">
        <f t="shared" si="218"/>
        <v/>
      </c>
      <c r="BO110" s="567" t="str">
        <f t="shared" si="219"/>
        <v/>
      </c>
      <c r="BQ110" s="567" t="str">
        <f t="shared" si="220"/>
        <v/>
      </c>
      <c r="BS110" s="567" t="str">
        <f t="shared" si="221"/>
        <v/>
      </c>
      <c r="BU110" s="567" t="str">
        <f t="shared" si="222"/>
        <v/>
      </c>
      <c r="BW110" s="567" t="str">
        <f t="shared" si="223"/>
        <v/>
      </c>
      <c r="BY110" s="567" t="str">
        <f t="shared" si="224"/>
        <v/>
      </c>
      <c r="CA110" s="567" t="str">
        <f t="shared" si="225"/>
        <v/>
      </c>
      <c r="CC110" s="567" t="str">
        <f t="shared" si="226"/>
        <v/>
      </c>
      <c r="CE110" s="567" t="str">
        <f t="shared" si="227"/>
        <v/>
      </c>
      <c r="CG110" s="567" t="str">
        <f t="shared" si="228"/>
        <v/>
      </c>
      <c r="CI110" s="567" t="str">
        <f t="shared" si="228"/>
        <v/>
      </c>
      <c r="CK110" s="567" t="str">
        <f t="shared" si="229"/>
        <v/>
      </c>
      <c r="CM110" s="567" t="str">
        <f t="shared" si="230"/>
        <v/>
      </c>
      <c r="CO110" s="567" t="str">
        <f t="shared" si="231"/>
        <v/>
      </c>
      <c r="CQ110" s="567" t="str">
        <f t="shared" si="232"/>
        <v/>
      </c>
      <c r="CS110" s="567" t="str">
        <f t="shared" si="233"/>
        <v/>
      </c>
      <c r="CU110" s="567" t="str">
        <f t="shared" si="234"/>
        <v/>
      </c>
      <c r="CW110" s="567" t="str">
        <f t="shared" si="235"/>
        <v/>
      </c>
      <c r="CY110" s="567" t="str">
        <f t="shared" si="236"/>
        <v/>
      </c>
      <c r="DA110" s="567" t="str">
        <f t="shared" si="237"/>
        <v/>
      </c>
      <c r="DC110" s="567" t="str">
        <f t="shared" si="238"/>
        <v/>
      </c>
      <c r="DE110" s="567" t="str">
        <f t="shared" si="239"/>
        <v/>
      </c>
      <c r="DG110" s="567" t="str">
        <f t="shared" si="240"/>
        <v/>
      </c>
      <c r="DI110" s="567" t="str">
        <f t="shared" si="241"/>
        <v/>
      </c>
      <c r="DK110" s="567" t="str">
        <f t="shared" si="242"/>
        <v/>
      </c>
      <c r="DM110" s="567" t="str">
        <f t="shared" si="243"/>
        <v/>
      </c>
      <c r="DO110" s="567" t="str">
        <f t="shared" si="244"/>
        <v/>
      </c>
      <c r="DQ110" s="567" t="str">
        <f t="shared" si="245"/>
        <v/>
      </c>
      <c r="DS110" s="567" t="str">
        <f t="shared" si="246"/>
        <v/>
      </c>
      <c r="DU110" s="567" t="str">
        <f t="shared" si="247"/>
        <v/>
      </c>
      <c r="DW110" s="567" t="str">
        <f t="shared" si="247"/>
        <v/>
      </c>
      <c r="DY110" s="567" t="str">
        <f t="shared" si="248"/>
        <v/>
      </c>
      <c r="EA110" s="567" t="str">
        <f t="shared" si="249"/>
        <v/>
      </c>
      <c r="EC110" s="567" t="str">
        <f t="shared" si="250"/>
        <v/>
      </c>
      <c r="EE110" s="567" t="str">
        <f t="shared" si="251"/>
        <v/>
      </c>
      <c r="EG110" s="567" t="str">
        <f t="shared" si="252"/>
        <v/>
      </c>
      <c r="EI110" s="567" t="str">
        <f t="shared" si="253"/>
        <v/>
      </c>
      <c r="EK110" s="567" t="str">
        <f t="shared" si="254"/>
        <v/>
      </c>
      <c r="EM110" s="567" t="str">
        <f t="shared" si="255"/>
        <v/>
      </c>
      <c r="EO110" s="567" t="str">
        <f t="shared" si="256"/>
        <v/>
      </c>
      <c r="EQ110" s="567" t="str">
        <f t="shared" si="257"/>
        <v/>
      </c>
      <c r="ES110" s="567" t="str">
        <f t="shared" si="258"/>
        <v/>
      </c>
      <c r="EU110" s="567" t="str">
        <f t="shared" si="259"/>
        <v/>
      </c>
      <c r="EW110" s="567" t="str">
        <f t="shared" si="260"/>
        <v/>
      </c>
      <c r="EY110" s="567" t="str">
        <f t="shared" si="261"/>
        <v/>
      </c>
      <c r="FA110" s="567" t="str">
        <f t="shared" si="262"/>
        <v/>
      </c>
      <c r="FC110" s="567" t="str">
        <f t="shared" si="263"/>
        <v/>
      </c>
      <c r="FE110" s="567" t="str">
        <f t="shared" si="264"/>
        <v/>
      </c>
      <c r="FG110" s="567" t="str">
        <f t="shared" si="265"/>
        <v/>
      </c>
      <c r="FI110" s="567" t="str">
        <f t="shared" si="266"/>
        <v/>
      </c>
      <c r="FK110" s="567" t="str">
        <f t="shared" si="266"/>
        <v/>
      </c>
      <c r="FM110" s="567" t="str">
        <f t="shared" si="267"/>
        <v/>
      </c>
      <c r="FO110" s="567" t="str">
        <f t="shared" si="268"/>
        <v/>
      </c>
      <c r="FQ110" s="567" t="str">
        <f t="shared" si="269"/>
        <v/>
      </c>
      <c r="FS110" s="567" t="str">
        <f t="shared" si="270"/>
        <v/>
      </c>
      <c r="FU110" s="567" t="str">
        <f t="shared" si="271"/>
        <v/>
      </c>
      <c r="FW110" s="567" t="str">
        <f t="shared" si="272"/>
        <v/>
      </c>
      <c r="FY110" s="567" t="str">
        <f t="shared" si="273"/>
        <v/>
      </c>
      <c r="GA110" s="567" t="str">
        <f t="shared" si="274"/>
        <v/>
      </c>
      <c r="GC110" s="567" t="str">
        <f t="shared" si="275"/>
        <v/>
      </c>
      <c r="GE110" s="567" t="str">
        <f t="shared" si="276"/>
        <v/>
      </c>
      <c r="GG110" s="567" t="str">
        <f t="shared" si="277"/>
        <v/>
      </c>
      <c r="GI110" s="567" t="str">
        <f t="shared" si="278"/>
        <v/>
      </c>
      <c r="GK110" s="567" t="str">
        <f t="shared" si="279"/>
        <v/>
      </c>
      <c r="GM110" s="567" t="str">
        <f t="shared" si="280"/>
        <v/>
      </c>
      <c r="GO110" s="567" t="str">
        <f t="shared" si="281"/>
        <v/>
      </c>
      <c r="GQ110" s="567" t="str">
        <f t="shared" si="282"/>
        <v/>
      </c>
      <c r="GS110" s="567" t="str">
        <f t="shared" si="283"/>
        <v/>
      </c>
      <c r="GU110" s="567" t="str">
        <f t="shared" si="284"/>
        <v/>
      </c>
      <c r="GW110" s="567" t="str">
        <f t="shared" si="285"/>
        <v/>
      </c>
      <c r="GY110" s="567" t="str">
        <f t="shared" si="285"/>
        <v/>
      </c>
      <c r="HA110" s="567" t="str">
        <f t="shared" si="286"/>
        <v/>
      </c>
      <c r="HC110" s="567" t="str">
        <f t="shared" si="287"/>
        <v/>
      </c>
      <c r="HE110" s="567" t="str">
        <f t="shared" si="288"/>
        <v/>
      </c>
      <c r="HG110" s="567" t="str">
        <f t="shared" si="289"/>
        <v/>
      </c>
      <c r="HI110" s="567" t="str">
        <f t="shared" si="290"/>
        <v/>
      </c>
      <c r="HK110" s="567" t="str">
        <f t="shared" si="291"/>
        <v/>
      </c>
      <c r="HM110" s="567" t="str">
        <f t="shared" si="292"/>
        <v/>
      </c>
      <c r="HO110" s="567" t="str">
        <f t="shared" si="293"/>
        <v/>
      </c>
      <c r="HQ110" s="567" t="str">
        <f t="shared" si="294"/>
        <v/>
      </c>
      <c r="HS110" s="567" t="str">
        <f t="shared" si="295"/>
        <v/>
      </c>
      <c r="HU110" s="567" t="str">
        <f t="shared" si="296"/>
        <v/>
      </c>
      <c r="HW110" s="567" t="str">
        <f t="shared" si="297"/>
        <v/>
      </c>
      <c r="HY110" s="567" t="str">
        <f t="shared" si="298"/>
        <v/>
      </c>
      <c r="IA110" s="567" t="str">
        <f t="shared" si="299"/>
        <v/>
      </c>
      <c r="IC110" s="567" t="str">
        <f t="shared" si="300"/>
        <v/>
      </c>
      <c r="IE110" s="567" t="str">
        <f t="shared" si="301"/>
        <v/>
      </c>
      <c r="IG110" s="567" t="str">
        <f t="shared" si="302"/>
        <v/>
      </c>
      <c r="II110" s="567" t="str">
        <f t="shared" si="303"/>
        <v/>
      </c>
      <c r="IK110" s="567" t="str">
        <f t="shared" si="304"/>
        <v/>
      </c>
      <c r="IM110" s="567" t="str">
        <f t="shared" si="304"/>
        <v/>
      </c>
      <c r="IO110" s="567" t="str">
        <f t="shared" si="305"/>
        <v/>
      </c>
      <c r="IQ110" s="567" t="str">
        <f t="shared" si="306"/>
        <v/>
      </c>
      <c r="IS110" s="567" t="str">
        <f t="shared" si="307"/>
        <v/>
      </c>
      <c r="IU110" s="567" t="str">
        <f t="shared" si="308"/>
        <v/>
      </c>
      <c r="IW110" s="567" t="str">
        <f t="shared" si="309"/>
        <v/>
      </c>
      <c r="IY110" s="567" t="str">
        <f t="shared" si="310"/>
        <v/>
      </c>
      <c r="JA110" s="567" t="str">
        <f t="shared" si="311"/>
        <v/>
      </c>
      <c r="JC110" s="567" t="str">
        <f t="shared" si="312"/>
        <v/>
      </c>
      <c r="JE110" s="567" t="str">
        <f t="shared" si="313"/>
        <v/>
      </c>
      <c r="JG110" s="567" t="str">
        <f t="shared" si="314"/>
        <v/>
      </c>
      <c r="JI110" s="567" t="str">
        <f t="shared" si="315"/>
        <v/>
      </c>
      <c r="JK110" s="567" t="str">
        <f t="shared" si="316"/>
        <v/>
      </c>
      <c r="JM110" s="567" t="str">
        <f t="shared" si="317"/>
        <v/>
      </c>
      <c r="JO110" s="567" t="str">
        <f t="shared" si="318"/>
        <v/>
      </c>
      <c r="JQ110" s="567" t="str">
        <f t="shared" si="319"/>
        <v/>
      </c>
      <c r="JS110" s="567" t="str">
        <f t="shared" si="320"/>
        <v/>
      </c>
      <c r="JU110" s="567" t="str">
        <f t="shared" si="321"/>
        <v/>
      </c>
      <c r="JW110" s="567" t="str">
        <f t="shared" si="322"/>
        <v/>
      </c>
      <c r="JY110" s="567" t="str">
        <f t="shared" si="323"/>
        <v/>
      </c>
      <c r="KA110" s="567" t="str">
        <f t="shared" si="323"/>
        <v/>
      </c>
      <c r="KC110" s="567" t="str">
        <f t="shared" si="324"/>
        <v/>
      </c>
      <c r="KE110" s="567" t="str">
        <f t="shared" si="325"/>
        <v/>
      </c>
      <c r="KG110" s="567" t="str">
        <f t="shared" si="326"/>
        <v/>
      </c>
      <c r="KI110" s="567" t="str">
        <f t="shared" si="327"/>
        <v/>
      </c>
      <c r="KK110" s="567" t="str">
        <f t="shared" si="328"/>
        <v/>
      </c>
      <c r="KM110" s="567" t="str">
        <f t="shared" si="329"/>
        <v/>
      </c>
      <c r="KO110" s="567" t="str">
        <f t="shared" si="330"/>
        <v/>
      </c>
      <c r="KQ110" s="567" t="str">
        <f t="shared" si="331"/>
        <v/>
      </c>
      <c r="KS110" s="567" t="str">
        <f t="shared" si="332"/>
        <v/>
      </c>
      <c r="KU110" s="567" t="str">
        <f t="shared" si="333"/>
        <v/>
      </c>
      <c r="KW110" s="567" t="str">
        <f t="shared" si="334"/>
        <v/>
      </c>
      <c r="KY110" s="567" t="str">
        <f t="shared" si="335"/>
        <v/>
      </c>
      <c r="LA110" s="567" t="str">
        <f t="shared" si="336"/>
        <v/>
      </c>
      <c r="LC110" s="567" t="str">
        <f t="shared" si="337"/>
        <v/>
      </c>
      <c r="LE110" s="567" t="str">
        <f t="shared" si="338"/>
        <v/>
      </c>
      <c r="LG110" s="567" t="str">
        <f t="shared" si="339"/>
        <v/>
      </c>
      <c r="LI110" s="567" t="str">
        <f t="shared" si="340"/>
        <v/>
      </c>
      <c r="LK110" s="567" t="str">
        <f t="shared" si="341"/>
        <v/>
      </c>
      <c r="LM110" s="567" t="str">
        <f t="shared" si="342"/>
        <v/>
      </c>
      <c r="LO110" s="567" t="str">
        <f t="shared" si="342"/>
        <v/>
      </c>
      <c r="LQ110" s="567" t="str">
        <f t="shared" si="343"/>
        <v/>
      </c>
      <c r="LS110" s="567" t="str">
        <f t="shared" si="344"/>
        <v/>
      </c>
      <c r="LU110" s="567" t="str">
        <f t="shared" si="345"/>
        <v/>
      </c>
      <c r="LW110" s="567" t="str">
        <f t="shared" si="346"/>
        <v/>
      </c>
      <c r="LY110" s="567" t="str">
        <f t="shared" si="347"/>
        <v/>
      </c>
      <c r="MA110" s="567" t="str">
        <f t="shared" si="348"/>
        <v/>
      </c>
      <c r="MC110" s="567" t="str">
        <f t="shared" si="349"/>
        <v/>
      </c>
      <c r="ME110" s="567" t="str">
        <f t="shared" si="350"/>
        <v/>
      </c>
      <c r="MG110" s="567" t="str">
        <f t="shared" si="351"/>
        <v/>
      </c>
      <c r="MI110" s="567" t="str">
        <f t="shared" si="352"/>
        <v/>
      </c>
      <c r="MK110" s="567" t="str">
        <f t="shared" si="353"/>
        <v/>
      </c>
      <c r="MM110" s="567" t="str">
        <f t="shared" si="354"/>
        <v/>
      </c>
      <c r="MO110" s="567" t="str">
        <f t="shared" si="355"/>
        <v/>
      </c>
      <c r="MQ110" s="567" t="str">
        <f t="shared" si="356"/>
        <v/>
      </c>
      <c r="MS110" s="567" t="str">
        <f t="shared" si="357"/>
        <v/>
      </c>
      <c r="MU110" s="567" t="str">
        <f t="shared" si="358"/>
        <v/>
      </c>
      <c r="MW110" s="567" t="str">
        <f t="shared" si="359"/>
        <v/>
      </c>
      <c r="MY110" s="567" t="str">
        <f t="shared" si="360"/>
        <v/>
      </c>
      <c r="NA110" s="567" t="str">
        <f t="shared" si="361"/>
        <v/>
      </c>
      <c r="NC110" s="567" t="str">
        <f t="shared" si="361"/>
        <v/>
      </c>
      <c r="NE110" s="567" t="str">
        <f t="shared" si="362"/>
        <v/>
      </c>
      <c r="NG110" s="567" t="str">
        <f t="shared" si="363"/>
        <v/>
      </c>
      <c r="NI110" s="567" t="str">
        <f t="shared" si="364"/>
        <v/>
      </c>
      <c r="NK110" s="567" t="str">
        <f t="shared" si="365"/>
        <v/>
      </c>
      <c r="NM110" s="567" t="str">
        <f t="shared" si="366"/>
        <v/>
      </c>
      <c r="NO110" s="567" t="str">
        <f t="shared" si="367"/>
        <v/>
      </c>
      <c r="NQ110" s="567" t="str">
        <f t="shared" si="368"/>
        <v/>
      </c>
      <c r="NS110" s="567" t="str">
        <f t="shared" si="369"/>
        <v/>
      </c>
      <c r="NU110" s="567" t="str">
        <f t="shared" si="370"/>
        <v/>
      </c>
      <c r="NW110" s="567" t="str">
        <f t="shared" si="371"/>
        <v/>
      </c>
      <c r="NY110" s="567" t="str">
        <f t="shared" si="372"/>
        <v/>
      </c>
      <c r="OA110" s="567" t="str">
        <f t="shared" si="373"/>
        <v/>
      </c>
      <c r="OC110" s="567" t="str">
        <f t="shared" si="374"/>
        <v/>
      </c>
      <c r="OE110" s="567" t="str">
        <f t="shared" si="375"/>
        <v/>
      </c>
      <c r="OG110" s="567" t="str">
        <f t="shared" si="376"/>
        <v/>
      </c>
      <c r="OI110" s="567" t="str">
        <f t="shared" si="377"/>
        <v/>
      </c>
      <c r="OK110" s="567" t="str">
        <f t="shared" si="378"/>
        <v/>
      </c>
      <c r="OM110" s="567" t="str">
        <f t="shared" si="379"/>
        <v/>
      </c>
    </row>
    <row r="111" spans="5:403">
      <c r="E111" s="567" t="str">
        <f t="shared" si="190"/>
        <v/>
      </c>
      <c r="G111" s="567" t="str">
        <f t="shared" si="190"/>
        <v/>
      </c>
      <c r="I111" s="567" t="str">
        <f t="shared" si="191"/>
        <v/>
      </c>
      <c r="K111" s="567" t="str">
        <f t="shared" si="192"/>
        <v/>
      </c>
      <c r="M111" s="567" t="str">
        <f t="shared" si="193"/>
        <v/>
      </c>
      <c r="O111" s="567" t="str">
        <f t="shared" si="194"/>
        <v/>
      </c>
      <c r="Q111" s="567" t="str">
        <f t="shared" si="195"/>
        <v/>
      </c>
      <c r="S111" s="567" t="str">
        <f t="shared" si="196"/>
        <v/>
      </c>
      <c r="U111" s="567" t="str">
        <f t="shared" si="197"/>
        <v/>
      </c>
      <c r="W111" s="567" t="str">
        <f t="shared" si="198"/>
        <v/>
      </c>
      <c r="Y111" s="567" t="str">
        <f t="shared" si="199"/>
        <v/>
      </c>
      <c r="AA111" s="567" t="str">
        <f t="shared" si="200"/>
        <v/>
      </c>
      <c r="AC111" s="567" t="str">
        <f t="shared" si="201"/>
        <v/>
      </c>
      <c r="AE111" s="567" t="str">
        <f t="shared" si="202"/>
        <v/>
      </c>
      <c r="AG111" s="567" t="str">
        <f t="shared" si="203"/>
        <v/>
      </c>
      <c r="AI111" s="567" t="str">
        <f t="shared" si="204"/>
        <v/>
      </c>
      <c r="AK111" s="567" t="str">
        <f t="shared" si="205"/>
        <v/>
      </c>
      <c r="AM111" s="567" t="str">
        <f t="shared" si="206"/>
        <v/>
      </c>
      <c r="AO111" s="567" t="str">
        <f t="shared" si="207"/>
        <v/>
      </c>
      <c r="AQ111" s="567" t="str">
        <f t="shared" si="208"/>
        <v/>
      </c>
      <c r="AS111" s="567" t="str">
        <f t="shared" si="209"/>
        <v/>
      </c>
      <c r="AU111" s="567" t="str">
        <f t="shared" si="209"/>
        <v/>
      </c>
      <c r="AW111" s="567" t="str">
        <f t="shared" si="210"/>
        <v/>
      </c>
      <c r="AY111" s="567" t="str">
        <f t="shared" si="211"/>
        <v/>
      </c>
      <c r="BA111" s="567" t="str">
        <f t="shared" si="212"/>
        <v/>
      </c>
      <c r="BC111" s="567" t="str">
        <f t="shared" si="213"/>
        <v/>
      </c>
      <c r="BE111" s="567" t="str">
        <f t="shared" si="214"/>
        <v/>
      </c>
      <c r="BG111" s="567" t="str">
        <f t="shared" si="215"/>
        <v/>
      </c>
      <c r="BI111" s="567" t="str">
        <f t="shared" si="216"/>
        <v/>
      </c>
      <c r="BK111" s="567" t="str">
        <f t="shared" si="217"/>
        <v/>
      </c>
      <c r="BM111" s="567" t="str">
        <f t="shared" si="218"/>
        <v/>
      </c>
      <c r="BO111" s="567" t="str">
        <f t="shared" si="219"/>
        <v/>
      </c>
      <c r="BQ111" s="567" t="str">
        <f t="shared" si="220"/>
        <v/>
      </c>
      <c r="BS111" s="567" t="str">
        <f t="shared" si="221"/>
        <v/>
      </c>
      <c r="BU111" s="567" t="str">
        <f t="shared" si="222"/>
        <v/>
      </c>
      <c r="BW111" s="567" t="str">
        <f t="shared" si="223"/>
        <v/>
      </c>
      <c r="BY111" s="567" t="str">
        <f t="shared" si="224"/>
        <v/>
      </c>
      <c r="CA111" s="567" t="str">
        <f t="shared" si="225"/>
        <v/>
      </c>
      <c r="CC111" s="567" t="str">
        <f t="shared" si="226"/>
        <v/>
      </c>
      <c r="CE111" s="567" t="str">
        <f t="shared" si="227"/>
        <v/>
      </c>
      <c r="CG111" s="567" t="str">
        <f t="shared" si="228"/>
        <v/>
      </c>
      <c r="CI111" s="567" t="str">
        <f t="shared" si="228"/>
        <v/>
      </c>
      <c r="CK111" s="567" t="str">
        <f t="shared" si="229"/>
        <v/>
      </c>
      <c r="CM111" s="567" t="str">
        <f t="shared" si="230"/>
        <v/>
      </c>
      <c r="CO111" s="567" t="str">
        <f t="shared" si="231"/>
        <v/>
      </c>
      <c r="CQ111" s="567" t="str">
        <f t="shared" si="232"/>
        <v/>
      </c>
      <c r="CS111" s="567" t="str">
        <f t="shared" si="233"/>
        <v/>
      </c>
      <c r="CU111" s="567" t="str">
        <f t="shared" si="234"/>
        <v/>
      </c>
      <c r="CW111" s="567" t="str">
        <f t="shared" si="235"/>
        <v/>
      </c>
      <c r="CY111" s="567" t="str">
        <f t="shared" si="236"/>
        <v/>
      </c>
      <c r="DA111" s="567" t="str">
        <f t="shared" si="237"/>
        <v/>
      </c>
      <c r="DC111" s="567" t="str">
        <f t="shared" si="238"/>
        <v/>
      </c>
      <c r="DE111" s="567" t="str">
        <f t="shared" si="239"/>
        <v/>
      </c>
      <c r="DG111" s="567" t="str">
        <f t="shared" si="240"/>
        <v/>
      </c>
      <c r="DI111" s="567" t="str">
        <f t="shared" si="241"/>
        <v/>
      </c>
      <c r="DK111" s="567" t="str">
        <f t="shared" si="242"/>
        <v/>
      </c>
      <c r="DM111" s="567" t="str">
        <f t="shared" si="243"/>
        <v/>
      </c>
      <c r="DO111" s="567" t="str">
        <f t="shared" si="244"/>
        <v/>
      </c>
      <c r="DQ111" s="567" t="str">
        <f t="shared" si="245"/>
        <v/>
      </c>
      <c r="DS111" s="567" t="str">
        <f t="shared" si="246"/>
        <v/>
      </c>
      <c r="DU111" s="567" t="str">
        <f t="shared" si="247"/>
        <v/>
      </c>
      <c r="DW111" s="567" t="str">
        <f t="shared" si="247"/>
        <v/>
      </c>
      <c r="DY111" s="567" t="str">
        <f t="shared" si="248"/>
        <v/>
      </c>
      <c r="EA111" s="567" t="str">
        <f t="shared" si="249"/>
        <v/>
      </c>
      <c r="EC111" s="567" t="str">
        <f t="shared" si="250"/>
        <v/>
      </c>
      <c r="EE111" s="567" t="str">
        <f t="shared" si="251"/>
        <v/>
      </c>
      <c r="EG111" s="567" t="str">
        <f t="shared" si="252"/>
        <v/>
      </c>
      <c r="EI111" s="567" t="str">
        <f t="shared" si="253"/>
        <v/>
      </c>
      <c r="EK111" s="567" t="str">
        <f t="shared" si="254"/>
        <v/>
      </c>
      <c r="EM111" s="567" t="str">
        <f t="shared" si="255"/>
        <v/>
      </c>
      <c r="EO111" s="567" t="str">
        <f t="shared" si="256"/>
        <v/>
      </c>
      <c r="EQ111" s="567" t="str">
        <f t="shared" si="257"/>
        <v/>
      </c>
      <c r="ES111" s="567" t="str">
        <f t="shared" si="258"/>
        <v/>
      </c>
      <c r="EU111" s="567" t="str">
        <f t="shared" si="259"/>
        <v/>
      </c>
      <c r="EW111" s="567" t="str">
        <f t="shared" si="260"/>
        <v/>
      </c>
      <c r="EY111" s="567" t="str">
        <f t="shared" si="261"/>
        <v/>
      </c>
      <c r="FA111" s="567" t="str">
        <f t="shared" si="262"/>
        <v/>
      </c>
      <c r="FC111" s="567" t="str">
        <f t="shared" si="263"/>
        <v/>
      </c>
      <c r="FE111" s="567" t="str">
        <f t="shared" si="264"/>
        <v/>
      </c>
      <c r="FG111" s="567" t="str">
        <f t="shared" si="265"/>
        <v/>
      </c>
      <c r="FI111" s="567" t="str">
        <f t="shared" si="266"/>
        <v/>
      </c>
      <c r="FK111" s="567" t="str">
        <f t="shared" si="266"/>
        <v/>
      </c>
      <c r="FM111" s="567" t="str">
        <f t="shared" si="267"/>
        <v/>
      </c>
      <c r="FO111" s="567" t="str">
        <f t="shared" si="268"/>
        <v/>
      </c>
      <c r="FQ111" s="567" t="str">
        <f t="shared" si="269"/>
        <v/>
      </c>
      <c r="FS111" s="567" t="str">
        <f t="shared" si="270"/>
        <v/>
      </c>
      <c r="FU111" s="567" t="str">
        <f t="shared" si="271"/>
        <v/>
      </c>
      <c r="FW111" s="567" t="str">
        <f t="shared" si="272"/>
        <v/>
      </c>
      <c r="FY111" s="567" t="str">
        <f t="shared" si="273"/>
        <v/>
      </c>
      <c r="GA111" s="567" t="str">
        <f t="shared" si="274"/>
        <v/>
      </c>
      <c r="GC111" s="567" t="str">
        <f t="shared" si="275"/>
        <v/>
      </c>
      <c r="GE111" s="567" t="str">
        <f t="shared" si="276"/>
        <v/>
      </c>
      <c r="GG111" s="567" t="str">
        <f t="shared" si="277"/>
        <v/>
      </c>
      <c r="GI111" s="567" t="str">
        <f t="shared" si="278"/>
        <v/>
      </c>
      <c r="GK111" s="567" t="str">
        <f t="shared" si="279"/>
        <v/>
      </c>
      <c r="GM111" s="567" t="str">
        <f t="shared" si="280"/>
        <v/>
      </c>
      <c r="GO111" s="567" t="str">
        <f t="shared" si="281"/>
        <v/>
      </c>
      <c r="GQ111" s="567" t="str">
        <f t="shared" si="282"/>
        <v/>
      </c>
      <c r="GS111" s="567" t="str">
        <f t="shared" si="283"/>
        <v/>
      </c>
      <c r="GU111" s="567" t="str">
        <f t="shared" si="284"/>
        <v/>
      </c>
      <c r="GW111" s="567" t="str">
        <f t="shared" si="285"/>
        <v/>
      </c>
      <c r="GY111" s="567" t="str">
        <f t="shared" si="285"/>
        <v/>
      </c>
      <c r="HA111" s="567" t="str">
        <f t="shared" si="286"/>
        <v/>
      </c>
      <c r="HC111" s="567" t="str">
        <f t="shared" si="287"/>
        <v/>
      </c>
      <c r="HE111" s="567" t="str">
        <f t="shared" si="288"/>
        <v/>
      </c>
      <c r="HG111" s="567" t="str">
        <f t="shared" si="289"/>
        <v/>
      </c>
      <c r="HI111" s="567" t="str">
        <f t="shared" si="290"/>
        <v/>
      </c>
      <c r="HK111" s="567" t="str">
        <f t="shared" si="291"/>
        <v/>
      </c>
      <c r="HM111" s="567" t="str">
        <f t="shared" si="292"/>
        <v/>
      </c>
      <c r="HO111" s="567" t="str">
        <f t="shared" si="293"/>
        <v/>
      </c>
      <c r="HQ111" s="567" t="str">
        <f t="shared" si="294"/>
        <v/>
      </c>
      <c r="HS111" s="567" t="str">
        <f t="shared" si="295"/>
        <v/>
      </c>
      <c r="HU111" s="567" t="str">
        <f t="shared" si="296"/>
        <v/>
      </c>
      <c r="HW111" s="567" t="str">
        <f t="shared" si="297"/>
        <v/>
      </c>
      <c r="HY111" s="567" t="str">
        <f t="shared" si="298"/>
        <v/>
      </c>
      <c r="IA111" s="567" t="str">
        <f t="shared" si="299"/>
        <v/>
      </c>
      <c r="IC111" s="567" t="str">
        <f t="shared" si="300"/>
        <v/>
      </c>
      <c r="IE111" s="567" t="str">
        <f t="shared" si="301"/>
        <v/>
      </c>
      <c r="IG111" s="567" t="str">
        <f t="shared" si="302"/>
        <v/>
      </c>
      <c r="II111" s="567" t="str">
        <f t="shared" si="303"/>
        <v/>
      </c>
      <c r="IK111" s="567" t="str">
        <f t="shared" si="304"/>
        <v/>
      </c>
      <c r="IM111" s="567" t="str">
        <f t="shared" si="304"/>
        <v/>
      </c>
      <c r="IO111" s="567" t="str">
        <f t="shared" si="305"/>
        <v/>
      </c>
      <c r="IQ111" s="567" t="str">
        <f t="shared" si="306"/>
        <v/>
      </c>
      <c r="IS111" s="567" t="str">
        <f t="shared" si="307"/>
        <v/>
      </c>
      <c r="IU111" s="567" t="str">
        <f t="shared" si="308"/>
        <v/>
      </c>
      <c r="IW111" s="567" t="str">
        <f t="shared" si="309"/>
        <v/>
      </c>
      <c r="IY111" s="567" t="str">
        <f t="shared" si="310"/>
        <v/>
      </c>
      <c r="JA111" s="567" t="str">
        <f t="shared" si="311"/>
        <v/>
      </c>
      <c r="JC111" s="567" t="str">
        <f t="shared" si="312"/>
        <v/>
      </c>
      <c r="JE111" s="567" t="str">
        <f t="shared" si="313"/>
        <v/>
      </c>
      <c r="JG111" s="567" t="str">
        <f t="shared" si="314"/>
        <v/>
      </c>
      <c r="JI111" s="567" t="str">
        <f t="shared" si="315"/>
        <v/>
      </c>
      <c r="JK111" s="567" t="str">
        <f t="shared" si="316"/>
        <v/>
      </c>
      <c r="JM111" s="567" t="str">
        <f t="shared" si="317"/>
        <v/>
      </c>
      <c r="JO111" s="567" t="str">
        <f t="shared" si="318"/>
        <v/>
      </c>
      <c r="JQ111" s="567" t="str">
        <f t="shared" si="319"/>
        <v/>
      </c>
      <c r="JS111" s="567" t="str">
        <f t="shared" si="320"/>
        <v/>
      </c>
      <c r="JU111" s="567" t="str">
        <f t="shared" si="321"/>
        <v/>
      </c>
      <c r="JW111" s="567" t="str">
        <f t="shared" si="322"/>
        <v/>
      </c>
      <c r="JY111" s="567" t="str">
        <f t="shared" si="323"/>
        <v/>
      </c>
      <c r="KA111" s="567" t="str">
        <f t="shared" si="323"/>
        <v/>
      </c>
      <c r="KC111" s="567" t="str">
        <f t="shared" si="324"/>
        <v/>
      </c>
      <c r="KE111" s="567" t="str">
        <f t="shared" si="325"/>
        <v/>
      </c>
      <c r="KG111" s="567" t="str">
        <f t="shared" si="326"/>
        <v/>
      </c>
      <c r="KI111" s="567" t="str">
        <f t="shared" si="327"/>
        <v/>
      </c>
      <c r="KK111" s="567" t="str">
        <f t="shared" si="328"/>
        <v/>
      </c>
      <c r="KM111" s="567" t="str">
        <f t="shared" si="329"/>
        <v/>
      </c>
      <c r="KO111" s="567" t="str">
        <f t="shared" si="330"/>
        <v/>
      </c>
      <c r="KQ111" s="567" t="str">
        <f t="shared" si="331"/>
        <v/>
      </c>
      <c r="KS111" s="567" t="str">
        <f t="shared" si="332"/>
        <v/>
      </c>
      <c r="KU111" s="567" t="str">
        <f t="shared" si="333"/>
        <v/>
      </c>
      <c r="KW111" s="567" t="str">
        <f t="shared" si="334"/>
        <v/>
      </c>
      <c r="KY111" s="567" t="str">
        <f t="shared" si="335"/>
        <v/>
      </c>
      <c r="LA111" s="567" t="str">
        <f t="shared" si="336"/>
        <v/>
      </c>
      <c r="LC111" s="567" t="str">
        <f t="shared" si="337"/>
        <v/>
      </c>
      <c r="LE111" s="567" t="str">
        <f t="shared" si="338"/>
        <v/>
      </c>
      <c r="LG111" s="567" t="str">
        <f t="shared" si="339"/>
        <v/>
      </c>
      <c r="LI111" s="567" t="str">
        <f t="shared" si="340"/>
        <v/>
      </c>
      <c r="LK111" s="567" t="str">
        <f t="shared" si="341"/>
        <v/>
      </c>
      <c r="LM111" s="567" t="str">
        <f t="shared" si="342"/>
        <v/>
      </c>
      <c r="LO111" s="567" t="str">
        <f t="shared" si="342"/>
        <v/>
      </c>
      <c r="LQ111" s="567" t="str">
        <f t="shared" si="343"/>
        <v/>
      </c>
      <c r="LS111" s="567" t="str">
        <f t="shared" si="344"/>
        <v/>
      </c>
      <c r="LU111" s="567" t="str">
        <f t="shared" si="345"/>
        <v/>
      </c>
      <c r="LW111" s="567" t="str">
        <f t="shared" si="346"/>
        <v/>
      </c>
      <c r="LY111" s="567" t="str">
        <f t="shared" si="347"/>
        <v/>
      </c>
      <c r="MA111" s="567" t="str">
        <f t="shared" si="348"/>
        <v/>
      </c>
      <c r="MC111" s="567" t="str">
        <f t="shared" si="349"/>
        <v/>
      </c>
      <c r="ME111" s="567" t="str">
        <f t="shared" si="350"/>
        <v/>
      </c>
      <c r="MG111" s="567" t="str">
        <f t="shared" si="351"/>
        <v/>
      </c>
      <c r="MI111" s="567" t="str">
        <f t="shared" si="352"/>
        <v/>
      </c>
      <c r="MK111" s="567" t="str">
        <f t="shared" si="353"/>
        <v/>
      </c>
      <c r="MM111" s="567" t="str">
        <f t="shared" si="354"/>
        <v/>
      </c>
      <c r="MO111" s="567" t="str">
        <f t="shared" si="355"/>
        <v/>
      </c>
      <c r="MQ111" s="567" t="str">
        <f t="shared" si="356"/>
        <v/>
      </c>
      <c r="MS111" s="567" t="str">
        <f t="shared" si="357"/>
        <v/>
      </c>
      <c r="MU111" s="567" t="str">
        <f t="shared" si="358"/>
        <v/>
      </c>
      <c r="MW111" s="567" t="str">
        <f t="shared" si="359"/>
        <v/>
      </c>
      <c r="MY111" s="567" t="str">
        <f t="shared" si="360"/>
        <v/>
      </c>
      <c r="NA111" s="567" t="str">
        <f t="shared" si="361"/>
        <v/>
      </c>
      <c r="NC111" s="567" t="str">
        <f t="shared" si="361"/>
        <v/>
      </c>
      <c r="NE111" s="567" t="str">
        <f t="shared" si="362"/>
        <v/>
      </c>
      <c r="NG111" s="567" t="str">
        <f t="shared" si="363"/>
        <v/>
      </c>
      <c r="NI111" s="567" t="str">
        <f t="shared" si="364"/>
        <v/>
      </c>
      <c r="NK111" s="567" t="str">
        <f t="shared" si="365"/>
        <v/>
      </c>
      <c r="NM111" s="567" t="str">
        <f t="shared" si="366"/>
        <v/>
      </c>
      <c r="NO111" s="567" t="str">
        <f t="shared" si="367"/>
        <v/>
      </c>
      <c r="NQ111" s="567" t="str">
        <f t="shared" si="368"/>
        <v/>
      </c>
      <c r="NS111" s="567" t="str">
        <f t="shared" si="369"/>
        <v/>
      </c>
      <c r="NU111" s="567" t="str">
        <f t="shared" si="370"/>
        <v/>
      </c>
      <c r="NW111" s="567" t="str">
        <f t="shared" si="371"/>
        <v/>
      </c>
      <c r="NY111" s="567" t="str">
        <f t="shared" si="372"/>
        <v/>
      </c>
      <c r="OA111" s="567" t="str">
        <f t="shared" si="373"/>
        <v/>
      </c>
      <c r="OC111" s="567" t="str">
        <f t="shared" si="374"/>
        <v/>
      </c>
      <c r="OE111" s="567" t="str">
        <f t="shared" si="375"/>
        <v/>
      </c>
      <c r="OG111" s="567" t="str">
        <f t="shared" si="376"/>
        <v/>
      </c>
      <c r="OI111" s="567" t="str">
        <f t="shared" si="377"/>
        <v/>
      </c>
      <c r="OK111" s="567" t="str">
        <f t="shared" si="378"/>
        <v/>
      </c>
      <c r="OM111" s="567" t="str">
        <f t="shared" si="379"/>
        <v/>
      </c>
    </row>
    <row r="112" spans="5:403">
      <c r="E112" s="567" t="str">
        <f t="shared" si="190"/>
        <v/>
      </c>
      <c r="G112" s="567" t="str">
        <f t="shared" si="190"/>
        <v/>
      </c>
      <c r="I112" s="567" t="str">
        <f t="shared" si="191"/>
        <v/>
      </c>
      <c r="K112" s="567" t="str">
        <f t="shared" si="192"/>
        <v/>
      </c>
      <c r="M112" s="567" t="str">
        <f t="shared" si="193"/>
        <v/>
      </c>
      <c r="O112" s="567" t="str">
        <f t="shared" si="194"/>
        <v/>
      </c>
      <c r="Q112" s="567" t="str">
        <f t="shared" si="195"/>
        <v/>
      </c>
      <c r="S112" s="567" t="str">
        <f t="shared" si="196"/>
        <v/>
      </c>
      <c r="U112" s="567" t="str">
        <f t="shared" si="197"/>
        <v/>
      </c>
      <c r="W112" s="567" t="str">
        <f t="shared" si="198"/>
        <v/>
      </c>
      <c r="Y112" s="567" t="str">
        <f t="shared" si="199"/>
        <v/>
      </c>
      <c r="AA112" s="567" t="str">
        <f t="shared" si="200"/>
        <v/>
      </c>
      <c r="AC112" s="567" t="str">
        <f t="shared" si="201"/>
        <v/>
      </c>
      <c r="AE112" s="567" t="str">
        <f t="shared" si="202"/>
        <v/>
      </c>
      <c r="AG112" s="567" t="str">
        <f t="shared" si="203"/>
        <v/>
      </c>
      <c r="AI112" s="567" t="str">
        <f t="shared" si="204"/>
        <v/>
      </c>
      <c r="AK112" s="567" t="str">
        <f t="shared" si="205"/>
        <v/>
      </c>
      <c r="AM112" s="567" t="str">
        <f t="shared" si="206"/>
        <v/>
      </c>
      <c r="AO112" s="567" t="str">
        <f t="shared" si="207"/>
        <v/>
      </c>
      <c r="AQ112" s="567" t="str">
        <f t="shared" si="208"/>
        <v/>
      </c>
      <c r="AS112" s="567" t="str">
        <f t="shared" si="209"/>
        <v/>
      </c>
      <c r="AU112" s="567" t="str">
        <f t="shared" si="209"/>
        <v/>
      </c>
      <c r="AW112" s="567" t="str">
        <f t="shared" si="210"/>
        <v/>
      </c>
      <c r="AY112" s="567" t="str">
        <f t="shared" si="211"/>
        <v/>
      </c>
      <c r="BA112" s="567" t="str">
        <f t="shared" si="212"/>
        <v/>
      </c>
      <c r="BC112" s="567" t="str">
        <f t="shared" si="213"/>
        <v/>
      </c>
      <c r="BE112" s="567" t="str">
        <f t="shared" si="214"/>
        <v/>
      </c>
      <c r="BG112" s="567" t="str">
        <f t="shared" si="215"/>
        <v/>
      </c>
      <c r="BI112" s="567" t="str">
        <f t="shared" si="216"/>
        <v/>
      </c>
      <c r="BK112" s="567" t="str">
        <f t="shared" si="217"/>
        <v/>
      </c>
      <c r="BM112" s="567" t="str">
        <f t="shared" si="218"/>
        <v/>
      </c>
      <c r="BO112" s="567" t="str">
        <f t="shared" si="219"/>
        <v/>
      </c>
      <c r="BQ112" s="567" t="str">
        <f t="shared" si="220"/>
        <v/>
      </c>
      <c r="BS112" s="567" t="str">
        <f t="shared" si="221"/>
        <v/>
      </c>
      <c r="BU112" s="567" t="str">
        <f t="shared" si="222"/>
        <v/>
      </c>
      <c r="BW112" s="567" t="str">
        <f t="shared" si="223"/>
        <v/>
      </c>
      <c r="BY112" s="567" t="str">
        <f t="shared" si="224"/>
        <v/>
      </c>
      <c r="CA112" s="567" t="str">
        <f t="shared" si="225"/>
        <v/>
      </c>
      <c r="CC112" s="567" t="str">
        <f t="shared" si="226"/>
        <v/>
      </c>
      <c r="CE112" s="567" t="str">
        <f t="shared" si="227"/>
        <v/>
      </c>
      <c r="CG112" s="567" t="str">
        <f t="shared" si="228"/>
        <v/>
      </c>
      <c r="CI112" s="567" t="str">
        <f t="shared" si="228"/>
        <v/>
      </c>
      <c r="CK112" s="567" t="str">
        <f t="shared" si="229"/>
        <v/>
      </c>
      <c r="CM112" s="567" t="str">
        <f t="shared" si="230"/>
        <v/>
      </c>
      <c r="CO112" s="567" t="str">
        <f t="shared" si="231"/>
        <v/>
      </c>
      <c r="CQ112" s="567" t="str">
        <f t="shared" si="232"/>
        <v/>
      </c>
      <c r="CS112" s="567" t="str">
        <f t="shared" si="233"/>
        <v/>
      </c>
      <c r="CU112" s="567" t="str">
        <f t="shared" si="234"/>
        <v/>
      </c>
      <c r="CW112" s="567" t="str">
        <f t="shared" si="235"/>
        <v/>
      </c>
      <c r="CY112" s="567" t="str">
        <f t="shared" si="236"/>
        <v/>
      </c>
      <c r="DA112" s="567" t="str">
        <f t="shared" si="237"/>
        <v/>
      </c>
      <c r="DC112" s="567" t="str">
        <f t="shared" si="238"/>
        <v/>
      </c>
      <c r="DE112" s="567" t="str">
        <f t="shared" si="239"/>
        <v/>
      </c>
      <c r="DG112" s="567" t="str">
        <f t="shared" si="240"/>
        <v/>
      </c>
      <c r="DI112" s="567" t="str">
        <f t="shared" si="241"/>
        <v/>
      </c>
      <c r="DK112" s="567" t="str">
        <f t="shared" si="242"/>
        <v/>
      </c>
      <c r="DM112" s="567" t="str">
        <f t="shared" si="243"/>
        <v/>
      </c>
      <c r="DO112" s="567" t="str">
        <f t="shared" si="244"/>
        <v/>
      </c>
      <c r="DQ112" s="567" t="str">
        <f t="shared" si="245"/>
        <v/>
      </c>
      <c r="DS112" s="567" t="str">
        <f t="shared" si="246"/>
        <v/>
      </c>
      <c r="DU112" s="567" t="str">
        <f t="shared" si="247"/>
        <v/>
      </c>
      <c r="DW112" s="567" t="str">
        <f t="shared" si="247"/>
        <v/>
      </c>
      <c r="DY112" s="567" t="str">
        <f t="shared" si="248"/>
        <v/>
      </c>
      <c r="EA112" s="567" t="str">
        <f t="shared" si="249"/>
        <v/>
      </c>
      <c r="EC112" s="567" t="str">
        <f t="shared" si="250"/>
        <v/>
      </c>
      <c r="EE112" s="567" t="str">
        <f t="shared" si="251"/>
        <v/>
      </c>
      <c r="EG112" s="567" t="str">
        <f t="shared" si="252"/>
        <v/>
      </c>
      <c r="EI112" s="567" t="str">
        <f t="shared" si="253"/>
        <v/>
      </c>
      <c r="EK112" s="567" t="str">
        <f t="shared" si="254"/>
        <v/>
      </c>
      <c r="EM112" s="567" t="str">
        <f t="shared" si="255"/>
        <v/>
      </c>
      <c r="EO112" s="567" t="str">
        <f t="shared" si="256"/>
        <v/>
      </c>
      <c r="EQ112" s="567" t="str">
        <f t="shared" si="257"/>
        <v/>
      </c>
      <c r="ES112" s="567" t="str">
        <f t="shared" si="258"/>
        <v/>
      </c>
      <c r="EU112" s="567" t="str">
        <f t="shared" si="259"/>
        <v/>
      </c>
      <c r="EW112" s="567" t="str">
        <f t="shared" si="260"/>
        <v/>
      </c>
      <c r="EY112" s="567" t="str">
        <f t="shared" si="261"/>
        <v/>
      </c>
      <c r="FA112" s="567" t="str">
        <f t="shared" si="262"/>
        <v/>
      </c>
      <c r="FC112" s="567" t="str">
        <f t="shared" si="263"/>
        <v/>
      </c>
      <c r="FE112" s="567" t="str">
        <f t="shared" si="264"/>
        <v/>
      </c>
      <c r="FG112" s="567" t="str">
        <f t="shared" si="265"/>
        <v/>
      </c>
      <c r="FI112" s="567" t="str">
        <f t="shared" si="266"/>
        <v/>
      </c>
      <c r="FK112" s="567" t="str">
        <f t="shared" si="266"/>
        <v/>
      </c>
      <c r="FM112" s="567" t="str">
        <f t="shared" si="267"/>
        <v/>
      </c>
      <c r="FO112" s="567" t="str">
        <f t="shared" si="268"/>
        <v/>
      </c>
      <c r="FQ112" s="567" t="str">
        <f t="shared" si="269"/>
        <v/>
      </c>
      <c r="FS112" s="567" t="str">
        <f t="shared" si="270"/>
        <v/>
      </c>
      <c r="FU112" s="567" t="str">
        <f t="shared" si="271"/>
        <v/>
      </c>
      <c r="FW112" s="567" t="str">
        <f t="shared" si="272"/>
        <v/>
      </c>
      <c r="FY112" s="567" t="str">
        <f t="shared" si="273"/>
        <v/>
      </c>
      <c r="GA112" s="567" t="str">
        <f t="shared" si="274"/>
        <v/>
      </c>
      <c r="GC112" s="567" t="str">
        <f t="shared" si="275"/>
        <v/>
      </c>
      <c r="GE112" s="567" t="str">
        <f t="shared" si="276"/>
        <v/>
      </c>
      <c r="GG112" s="567" t="str">
        <f t="shared" si="277"/>
        <v/>
      </c>
      <c r="GI112" s="567" t="str">
        <f t="shared" si="278"/>
        <v/>
      </c>
      <c r="GK112" s="567" t="str">
        <f t="shared" si="279"/>
        <v/>
      </c>
      <c r="GM112" s="567" t="str">
        <f t="shared" si="280"/>
        <v/>
      </c>
      <c r="GO112" s="567" t="str">
        <f t="shared" si="281"/>
        <v/>
      </c>
      <c r="GQ112" s="567" t="str">
        <f t="shared" si="282"/>
        <v/>
      </c>
      <c r="GS112" s="567" t="str">
        <f t="shared" si="283"/>
        <v/>
      </c>
      <c r="GU112" s="567" t="str">
        <f t="shared" si="284"/>
        <v/>
      </c>
      <c r="GW112" s="567" t="str">
        <f t="shared" si="285"/>
        <v/>
      </c>
      <c r="GY112" s="567" t="str">
        <f t="shared" si="285"/>
        <v/>
      </c>
      <c r="HA112" s="567" t="str">
        <f t="shared" si="286"/>
        <v/>
      </c>
      <c r="HC112" s="567" t="str">
        <f t="shared" si="287"/>
        <v/>
      </c>
      <c r="HE112" s="567" t="str">
        <f t="shared" si="288"/>
        <v/>
      </c>
      <c r="HG112" s="567" t="str">
        <f t="shared" si="289"/>
        <v/>
      </c>
      <c r="HI112" s="567" t="str">
        <f t="shared" si="290"/>
        <v/>
      </c>
      <c r="HK112" s="567" t="str">
        <f t="shared" si="291"/>
        <v/>
      </c>
      <c r="HM112" s="567" t="str">
        <f t="shared" si="292"/>
        <v/>
      </c>
      <c r="HO112" s="567" t="str">
        <f t="shared" si="293"/>
        <v/>
      </c>
      <c r="HQ112" s="567" t="str">
        <f t="shared" si="294"/>
        <v/>
      </c>
      <c r="HS112" s="567" t="str">
        <f t="shared" si="295"/>
        <v/>
      </c>
      <c r="HU112" s="567" t="str">
        <f t="shared" si="296"/>
        <v/>
      </c>
      <c r="HW112" s="567" t="str">
        <f t="shared" si="297"/>
        <v/>
      </c>
      <c r="HY112" s="567" t="str">
        <f t="shared" si="298"/>
        <v/>
      </c>
      <c r="IA112" s="567" t="str">
        <f t="shared" si="299"/>
        <v/>
      </c>
      <c r="IC112" s="567" t="str">
        <f t="shared" si="300"/>
        <v/>
      </c>
      <c r="IE112" s="567" t="str">
        <f t="shared" si="301"/>
        <v/>
      </c>
      <c r="IG112" s="567" t="str">
        <f t="shared" si="302"/>
        <v/>
      </c>
      <c r="II112" s="567" t="str">
        <f t="shared" si="303"/>
        <v/>
      </c>
      <c r="IK112" s="567" t="str">
        <f t="shared" si="304"/>
        <v/>
      </c>
      <c r="IM112" s="567" t="str">
        <f t="shared" si="304"/>
        <v/>
      </c>
      <c r="IO112" s="567" t="str">
        <f t="shared" si="305"/>
        <v/>
      </c>
      <c r="IQ112" s="567" t="str">
        <f t="shared" si="306"/>
        <v/>
      </c>
      <c r="IS112" s="567" t="str">
        <f t="shared" si="307"/>
        <v/>
      </c>
      <c r="IU112" s="567" t="str">
        <f t="shared" si="308"/>
        <v/>
      </c>
      <c r="IW112" s="567" t="str">
        <f t="shared" si="309"/>
        <v/>
      </c>
      <c r="IY112" s="567" t="str">
        <f t="shared" si="310"/>
        <v/>
      </c>
      <c r="JA112" s="567" t="str">
        <f t="shared" si="311"/>
        <v/>
      </c>
      <c r="JC112" s="567" t="str">
        <f t="shared" si="312"/>
        <v/>
      </c>
      <c r="JE112" s="567" t="str">
        <f t="shared" si="313"/>
        <v/>
      </c>
      <c r="JG112" s="567" t="str">
        <f t="shared" si="314"/>
        <v/>
      </c>
      <c r="JI112" s="567" t="str">
        <f t="shared" si="315"/>
        <v/>
      </c>
      <c r="JK112" s="567" t="str">
        <f t="shared" si="316"/>
        <v/>
      </c>
      <c r="JM112" s="567" t="str">
        <f t="shared" si="317"/>
        <v/>
      </c>
      <c r="JO112" s="567" t="str">
        <f t="shared" si="318"/>
        <v/>
      </c>
      <c r="JQ112" s="567" t="str">
        <f t="shared" si="319"/>
        <v/>
      </c>
      <c r="JS112" s="567" t="str">
        <f t="shared" si="320"/>
        <v/>
      </c>
      <c r="JU112" s="567" t="str">
        <f t="shared" si="321"/>
        <v/>
      </c>
      <c r="JW112" s="567" t="str">
        <f t="shared" si="322"/>
        <v/>
      </c>
      <c r="JY112" s="567" t="str">
        <f t="shared" si="323"/>
        <v/>
      </c>
      <c r="KA112" s="567" t="str">
        <f t="shared" si="323"/>
        <v/>
      </c>
      <c r="KC112" s="567" t="str">
        <f t="shared" si="324"/>
        <v/>
      </c>
      <c r="KE112" s="567" t="str">
        <f t="shared" si="325"/>
        <v/>
      </c>
      <c r="KG112" s="567" t="str">
        <f t="shared" si="326"/>
        <v/>
      </c>
      <c r="KI112" s="567" t="str">
        <f t="shared" si="327"/>
        <v/>
      </c>
      <c r="KK112" s="567" t="str">
        <f t="shared" si="328"/>
        <v/>
      </c>
      <c r="KM112" s="567" t="str">
        <f t="shared" si="329"/>
        <v/>
      </c>
      <c r="KO112" s="567" t="str">
        <f t="shared" si="330"/>
        <v/>
      </c>
      <c r="KQ112" s="567" t="str">
        <f t="shared" si="331"/>
        <v/>
      </c>
      <c r="KS112" s="567" t="str">
        <f t="shared" si="332"/>
        <v/>
      </c>
      <c r="KU112" s="567" t="str">
        <f t="shared" si="333"/>
        <v/>
      </c>
      <c r="KW112" s="567" t="str">
        <f t="shared" si="334"/>
        <v/>
      </c>
      <c r="KY112" s="567" t="str">
        <f t="shared" si="335"/>
        <v/>
      </c>
      <c r="LA112" s="567" t="str">
        <f t="shared" si="336"/>
        <v/>
      </c>
      <c r="LC112" s="567" t="str">
        <f t="shared" si="337"/>
        <v/>
      </c>
      <c r="LE112" s="567" t="str">
        <f t="shared" si="338"/>
        <v/>
      </c>
      <c r="LG112" s="567" t="str">
        <f t="shared" si="339"/>
        <v/>
      </c>
      <c r="LI112" s="567" t="str">
        <f t="shared" si="340"/>
        <v/>
      </c>
      <c r="LK112" s="567" t="str">
        <f t="shared" si="341"/>
        <v/>
      </c>
      <c r="LM112" s="567" t="str">
        <f t="shared" si="342"/>
        <v/>
      </c>
      <c r="LO112" s="567" t="str">
        <f t="shared" si="342"/>
        <v/>
      </c>
      <c r="LQ112" s="567" t="str">
        <f t="shared" si="343"/>
        <v/>
      </c>
      <c r="LS112" s="567" t="str">
        <f t="shared" si="344"/>
        <v/>
      </c>
      <c r="LU112" s="567" t="str">
        <f t="shared" si="345"/>
        <v/>
      </c>
      <c r="LW112" s="567" t="str">
        <f t="shared" si="346"/>
        <v/>
      </c>
      <c r="LY112" s="567" t="str">
        <f t="shared" si="347"/>
        <v/>
      </c>
      <c r="MA112" s="567" t="str">
        <f t="shared" si="348"/>
        <v/>
      </c>
      <c r="MC112" s="567" t="str">
        <f t="shared" si="349"/>
        <v/>
      </c>
      <c r="ME112" s="567" t="str">
        <f t="shared" si="350"/>
        <v/>
      </c>
      <c r="MG112" s="567" t="str">
        <f t="shared" si="351"/>
        <v/>
      </c>
      <c r="MI112" s="567" t="str">
        <f t="shared" si="352"/>
        <v/>
      </c>
      <c r="MK112" s="567" t="str">
        <f t="shared" si="353"/>
        <v/>
      </c>
      <c r="MM112" s="567" t="str">
        <f t="shared" si="354"/>
        <v/>
      </c>
      <c r="MO112" s="567" t="str">
        <f t="shared" si="355"/>
        <v/>
      </c>
      <c r="MQ112" s="567" t="str">
        <f t="shared" si="356"/>
        <v/>
      </c>
      <c r="MS112" s="567" t="str">
        <f t="shared" si="357"/>
        <v/>
      </c>
      <c r="MU112" s="567" t="str">
        <f t="shared" si="358"/>
        <v/>
      </c>
      <c r="MW112" s="567" t="str">
        <f t="shared" si="359"/>
        <v/>
      </c>
      <c r="MY112" s="567" t="str">
        <f t="shared" si="360"/>
        <v/>
      </c>
      <c r="NA112" s="567" t="str">
        <f t="shared" si="361"/>
        <v/>
      </c>
      <c r="NC112" s="567" t="str">
        <f t="shared" si="361"/>
        <v/>
      </c>
      <c r="NE112" s="567" t="str">
        <f t="shared" si="362"/>
        <v/>
      </c>
      <c r="NG112" s="567" t="str">
        <f t="shared" si="363"/>
        <v/>
      </c>
      <c r="NI112" s="567" t="str">
        <f t="shared" si="364"/>
        <v/>
      </c>
      <c r="NK112" s="567" t="str">
        <f t="shared" si="365"/>
        <v/>
      </c>
      <c r="NM112" s="567" t="str">
        <f t="shared" si="366"/>
        <v/>
      </c>
      <c r="NO112" s="567" t="str">
        <f t="shared" si="367"/>
        <v/>
      </c>
      <c r="NQ112" s="567" t="str">
        <f t="shared" si="368"/>
        <v/>
      </c>
      <c r="NS112" s="567" t="str">
        <f t="shared" si="369"/>
        <v/>
      </c>
      <c r="NU112" s="567" t="str">
        <f t="shared" si="370"/>
        <v/>
      </c>
      <c r="NW112" s="567" t="str">
        <f t="shared" si="371"/>
        <v/>
      </c>
      <c r="NY112" s="567" t="str">
        <f t="shared" si="372"/>
        <v/>
      </c>
      <c r="OA112" s="567" t="str">
        <f t="shared" si="373"/>
        <v/>
      </c>
      <c r="OC112" s="567" t="str">
        <f t="shared" si="374"/>
        <v/>
      </c>
      <c r="OE112" s="567" t="str">
        <f t="shared" si="375"/>
        <v/>
      </c>
      <c r="OG112" s="567" t="str">
        <f t="shared" si="376"/>
        <v/>
      </c>
      <c r="OI112" s="567" t="str">
        <f t="shared" si="377"/>
        <v/>
      </c>
      <c r="OK112" s="567" t="str">
        <f t="shared" si="378"/>
        <v/>
      </c>
      <c r="OM112" s="567" t="str">
        <f t="shared" si="379"/>
        <v/>
      </c>
    </row>
    <row r="113" spans="5:403">
      <c r="E113" s="567" t="str">
        <f t="shared" si="190"/>
        <v/>
      </c>
      <c r="G113" s="567" t="str">
        <f t="shared" si="190"/>
        <v/>
      </c>
      <c r="I113" s="567" t="str">
        <f t="shared" si="191"/>
        <v/>
      </c>
      <c r="K113" s="567" t="str">
        <f t="shared" si="192"/>
        <v/>
      </c>
      <c r="M113" s="567" t="str">
        <f t="shared" si="193"/>
        <v/>
      </c>
      <c r="O113" s="567" t="str">
        <f t="shared" si="194"/>
        <v/>
      </c>
      <c r="Q113" s="567" t="str">
        <f t="shared" si="195"/>
        <v/>
      </c>
      <c r="S113" s="567" t="str">
        <f t="shared" si="196"/>
        <v/>
      </c>
      <c r="U113" s="567" t="str">
        <f t="shared" si="197"/>
        <v/>
      </c>
      <c r="W113" s="567" t="str">
        <f t="shared" si="198"/>
        <v/>
      </c>
      <c r="Y113" s="567" t="str">
        <f t="shared" si="199"/>
        <v/>
      </c>
      <c r="AA113" s="567" t="str">
        <f t="shared" si="200"/>
        <v/>
      </c>
      <c r="AC113" s="567" t="str">
        <f t="shared" si="201"/>
        <v/>
      </c>
      <c r="AE113" s="567" t="str">
        <f t="shared" si="202"/>
        <v/>
      </c>
      <c r="AG113" s="567" t="str">
        <f t="shared" si="203"/>
        <v/>
      </c>
      <c r="AI113" s="567" t="str">
        <f t="shared" si="204"/>
        <v/>
      </c>
      <c r="AK113" s="567" t="str">
        <f t="shared" si="205"/>
        <v/>
      </c>
      <c r="AM113" s="567" t="str">
        <f t="shared" si="206"/>
        <v/>
      </c>
      <c r="AO113" s="567" t="str">
        <f t="shared" si="207"/>
        <v/>
      </c>
      <c r="AQ113" s="567" t="str">
        <f t="shared" si="208"/>
        <v/>
      </c>
      <c r="AS113" s="567" t="str">
        <f t="shared" si="209"/>
        <v/>
      </c>
      <c r="AU113" s="567" t="str">
        <f t="shared" si="209"/>
        <v/>
      </c>
      <c r="AW113" s="567" t="str">
        <f t="shared" si="210"/>
        <v/>
      </c>
      <c r="AY113" s="567" t="str">
        <f t="shared" si="211"/>
        <v/>
      </c>
      <c r="BA113" s="567" t="str">
        <f t="shared" si="212"/>
        <v/>
      </c>
      <c r="BC113" s="567" t="str">
        <f t="shared" si="213"/>
        <v/>
      </c>
      <c r="BE113" s="567" t="str">
        <f t="shared" si="214"/>
        <v/>
      </c>
      <c r="BG113" s="567" t="str">
        <f t="shared" si="215"/>
        <v/>
      </c>
      <c r="BI113" s="567" t="str">
        <f t="shared" si="216"/>
        <v/>
      </c>
      <c r="BK113" s="567" t="str">
        <f t="shared" si="217"/>
        <v/>
      </c>
      <c r="BM113" s="567" t="str">
        <f t="shared" si="218"/>
        <v/>
      </c>
      <c r="BO113" s="567" t="str">
        <f t="shared" si="219"/>
        <v/>
      </c>
      <c r="BQ113" s="567" t="str">
        <f t="shared" si="220"/>
        <v/>
      </c>
      <c r="BS113" s="567" t="str">
        <f t="shared" si="221"/>
        <v/>
      </c>
      <c r="BU113" s="567" t="str">
        <f t="shared" si="222"/>
        <v/>
      </c>
      <c r="BW113" s="567" t="str">
        <f t="shared" si="223"/>
        <v/>
      </c>
      <c r="BY113" s="567" t="str">
        <f t="shared" si="224"/>
        <v/>
      </c>
      <c r="CA113" s="567" t="str">
        <f t="shared" si="225"/>
        <v/>
      </c>
      <c r="CC113" s="567" t="str">
        <f t="shared" si="226"/>
        <v/>
      </c>
      <c r="CE113" s="567" t="str">
        <f t="shared" si="227"/>
        <v/>
      </c>
      <c r="CG113" s="567" t="str">
        <f t="shared" si="228"/>
        <v/>
      </c>
      <c r="CI113" s="567" t="str">
        <f t="shared" si="228"/>
        <v/>
      </c>
      <c r="CK113" s="567" t="str">
        <f t="shared" si="229"/>
        <v/>
      </c>
      <c r="CM113" s="567" t="str">
        <f t="shared" si="230"/>
        <v/>
      </c>
      <c r="CO113" s="567" t="str">
        <f t="shared" si="231"/>
        <v/>
      </c>
      <c r="CQ113" s="567" t="str">
        <f t="shared" si="232"/>
        <v/>
      </c>
      <c r="CS113" s="567" t="str">
        <f t="shared" si="233"/>
        <v/>
      </c>
      <c r="CU113" s="567" t="str">
        <f t="shared" si="234"/>
        <v/>
      </c>
      <c r="CW113" s="567" t="str">
        <f t="shared" si="235"/>
        <v/>
      </c>
      <c r="CY113" s="567" t="str">
        <f t="shared" si="236"/>
        <v/>
      </c>
      <c r="DA113" s="567" t="str">
        <f t="shared" si="237"/>
        <v/>
      </c>
      <c r="DC113" s="567" t="str">
        <f t="shared" si="238"/>
        <v/>
      </c>
      <c r="DE113" s="567" t="str">
        <f t="shared" si="239"/>
        <v/>
      </c>
      <c r="DG113" s="567" t="str">
        <f t="shared" si="240"/>
        <v/>
      </c>
      <c r="DI113" s="567" t="str">
        <f t="shared" si="241"/>
        <v/>
      </c>
      <c r="DK113" s="567" t="str">
        <f t="shared" si="242"/>
        <v/>
      </c>
      <c r="DM113" s="567" t="str">
        <f t="shared" si="243"/>
        <v/>
      </c>
      <c r="DO113" s="567" t="str">
        <f t="shared" si="244"/>
        <v/>
      </c>
      <c r="DQ113" s="567" t="str">
        <f t="shared" si="245"/>
        <v/>
      </c>
      <c r="DS113" s="567" t="str">
        <f t="shared" si="246"/>
        <v/>
      </c>
      <c r="DU113" s="567" t="str">
        <f t="shared" si="247"/>
        <v/>
      </c>
      <c r="DW113" s="567" t="str">
        <f t="shared" si="247"/>
        <v/>
      </c>
      <c r="DY113" s="567" t="str">
        <f t="shared" si="248"/>
        <v/>
      </c>
      <c r="EA113" s="567" t="str">
        <f t="shared" si="249"/>
        <v/>
      </c>
      <c r="EC113" s="567" t="str">
        <f t="shared" si="250"/>
        <v/>
      </c>
      <c r="EE113" s="567" t="str">
        <f t="shared" si="251"/>
        <v/>
      </c>
      <c r="EG113" s="567" t="str">
        <f t="shared" si="252"/>
        <v/>
      </c>
      <c r="EI113" s="567" t="str">
        <f t="shared" si="253"/>
        <v/>
      </c>
      <c r="EK113" s="567" t="str">
        <f t="shared" si="254"/>
        <v/>
      </c>
      <c r="EM113" s="567" t="str">
        <f t="shared" si="255"/>
        <v/>
      </c>
      <c r="EO113" s="567" t="str">
        <f t="shared" si="256"/>
        <v/>
      </c>
      <c r="EQ113" s="567" t="str">
        <f t="shared" si="257"/>
        <v/>
      </c>
      <c r="ES113" s="567" t="str">
        <f t="shared" si="258"/>
        <v/>
      </c>
      <c r="EU113" s="567" t="str">
        <f t="shared" si="259"/>
        <v/>
      </c>
      <c r="EW113" s="567" t="str">
        <f t="shared" si="260"/>
        <v/>
      </c>
      <c r="EY113" s="567" t="str">
        <f t="shared" si="261"/>
        <v/>
      </c>
      <c r="FA113" s="567" t="str">
        <f t="shared" si="262"/>
        <v/>
      </c>
      <c r="FC113" s="567" t="str">
        <f t="shared" si="263"/>
        <v/>
      </c>
      <c r="FE113" s="567" t="str">
        <f t="shared" si="264"/>
        <v/>
      </c>
      <c r="FG113" s="567" t="str">
        <f t="shared" si="265"/>
        <v/>
      </c>
      <c r="FI113" s="567" t="str">
        <f t="shared" si="266"/>
        <v/>
      </c>
      <c r="FK113" s="567" t="str">
        <f t="shared" si="266"/>
        <v/>
      </c>
      <c r="FM113" s="567" t="str">
        <f t="shared" si="267"/>
        <v/>
      </c>
      <c r="FO113" s="567" t="str">
        <f t="shared" si="268"/>
        <v/>
      </c>
      <c r="FQ113" s="567" t="str">
        <f t="shared" si="269"/>
        <v/>
      </c>
      <c r="FS113" s="567" t="str">
        <f t="shared" si="270"/>
        <v/>
      </c>
      <c r="FU113" s="567" t="str">
        <f t="shared" si="271"/>
        <v/>
      </c>
      <c r="FW113" s="567" t="str">
        <f t="shared" si="272"/>
        <v/>
      </c>
      <c r="FY113" s="567" t="str">
        <f t="shared" si="273"/>
        <v/>
      </c>
      <c r="GA113" s="567" t="str">
        <f t="shared" si="274"/>
        <v/>
      </c>
      <c r="GC113" s="567" t="str">
        <f t="shared" si="275"/>
        <v/>
      </c>
      <c r="GE113" s="567" t="str">
        <f t="shared" si="276"/>
        <v/>
      </c>
      <c r="GG113" s="567" t="str">
        <f t="shared" si="277"/>
        <v/>
      </c>
      <c r="GI113" s="567" t="str">
        <f t="shared" si="278"/>
        <v/>
      </c>
      <c r="GK113" s="567" t="str">
        <f t="shared" si="279"/>
        <v/>
      </c>
      <c r="GM113" s="567" t="str">
        <f t="shared" si="280"/>
        <v/>
      </c>
      <c r="GO113" s="567" t="str">
        <f t="shared" si="281"/>
        <v/>
      </c>
      <c r="GQ113" s="567" t="str">
        <f t="shared" si="282"/>
        <v/>
      </c>
      <c r="GS113" s="567" t="str">
        <f t="shared" si="283"/>
        <v/>
      </c>
      <c r="GU113" s="567" t="str">
        <f t="shared" si="284"/>
        <v/>
      </c>
      <c r="GW113" s="567" t="str">
        <f t="shared" si="285"/>
        <v/>
      </c>
      <c r="GY113" s="567" t="str">
        <f t="shared" si="285"/>
        <v/>
      </c>
      <c r="HA113" s="567" t="str">
        <f t="shared" si="286"/>
        <v/>
      </c>
      <c r="HC113" s="567" t="str">
        <f t="shared" si="287"/>
        <v/>
      </c>
      <c r="HE113" s="567" t="str">
        <f t="shared" si="288"/>
        <v/>
      </c>
      <c r="HG113" s="567" t="str">
        <f t="shared" si="289"/>
        <v/>
      </c>
      <c r="HI113" s="567" t="str">
        <f t="shared" si="290"/>
        <v/>
      </c>
      <c r="HK113" s="567" t="str">
        <f t="shared" si="291"/>
        <v/>
      </c>
      <c r="HM113" s="567" t="str">
        <f t="shared" si="292"/>
        <v/>
      </c>
      <c r="HO113" s="567" t="str">
        <f t="shared" si="293"/>
        <v/>
      </c>
      <c r="HQ113" s="567" t="str">
        <f t="shared" si="294"/>
        <v/>
      </c>
      <c r="HS113" s="567" t="str">
        <f t="shared" si="295"/>
        <v/>
      </c>
      <c r="HU113" s="567" t="str">
        <f t="shared" si="296"/>
        <v/>
      </c>
      <c r="HW113" s="567" t="str">
        <f t="shared" si="297"/>
        <v/>
      </c>
      <c r="HY113" s="567" t="str">
        <f t="shared" si="298"/>
        <v/>
      </c>
      <c r="IA113" s="567" t="str">
        <f t="shared" si="299"/>
        <v/>
      </c>
      <c r="IC113" s="567" t="str">
        <f t="shared" si="300"/>
        <v/>
      </c>
      <c r="IE113" s="567" t="str">
        <f t="shared" si="301"/>
        <v/>
      </c>
      <c r="IG113" s="567" t="str">
        <f t="shared" si="302"/>
        <v/>
      </c>
      <c r="II113" s="567" t="str">
        <f t="shared" si="303"/>
        <v/>
      </c>
      <c r="IK113" s="567" t="str">
        <f t="shared" si="304"/>
        <v/>
      </c>
      <c r="IM113" s="567" t="str">
        <f t="shared" si="304"/>
        <v/>
      </c>
      <c r="IO113" s="567" t="str">
        <f t="shared" si="305"/>
        <v/>
      </c>
      <c r="IQ113" s="567" t="str">
        <f t="shared" si="306"/>
        <v/>
      </c>
      <c r="IS113" s="567" t="str">
        <f t="shared" si="307"/>
        <v/>
      </c>
      <c r="IU113" s="567" t="str">
        <f t="shared" si="308"/>
        <v/>
      </c>
      <c r="IW113" s="567" t="str">
        <f t="shared" si="309"/>
        <v/>
      </c>
      <c r="IY113" s="567" t="str">
        <f t="shared" si="310"/>
        <v/>
      </c>
      <c r="JA113" s="567" t="str">
        <f t="shared" si="311"/>
        <v/>
      </c>
      <c r="JC113" s="567" t="str">
        <f t="shared" si="312"/>
        <v/>
      </c>
      <c r="JE113" s="567" t="str">
        <f t="shared" si="313"/>
        <v/>
      </c>
      <c r="JG113" s="567" t="str">
        <f t="shared" si="314"/>
        <v/>
      </c>
      <c r="JI113" s="567" t="str">
        <f t="shared" si="315"/>
        <v/>
      </c>
      <c r="JK113" s="567" t="str">
        <f t="shared" si="316"/>
        <v/>
      </c>
      <c r="JM113" s="567" t="str">
        <f t="shared" si="317"/>
        <v/>
      </c>
      <c r="JO113" s="567" t="str">
        <f t="shared" si="318"/>
        <v/>
      </c>
      <c r="JQ113" s="567" t="str">
        <f t="shared" si="319"/>
        <v/>
      </c>
      <c r="JS113" s="567" t="str">
        <f t="shared" si="320"/>
        <v/>
      </c>
      <c r="JU113" s="567" t="str">
        <f t="shared" si="321"/>
        <v/>
      </c>
      <c r="JW113" s="567" t="str">
        <f t="shared" si="322"/>
        <v/>
      </c>
      <c r="JY113" s="567" t="str">
        <f t="shared" si="323"/>
        <v/>
      </c>
      <c r="KA113" s="567" t="str">
        <f t="shared" si="323"/>
        <v/>
      </c>
      <c r="KC113" s="567" t="str">
        <f t="shared" si="324"/>
        <v/>
      </c>
      <c r="KE113" s="567" t="str">
        <f t="shared" si="325"/>
        <v/>
      </c>
      <c r="KG113" s="567" t="str">
        <f t="shared" si="326"/>
        <v/>
      </c>
      <c r="KI113" s="567" t="str">
        <f t="shared" si="327"/>
        <v/>
      </c>
      <c r="KK113" s="567" t="str">
        <f t="shared" si="328"/>
        <v/>
      </c>
      <c r="KM113" s="567" t="str">
        <f t="shared" si="329"/>
        <v/>
      </c>
      <c r="KO113" s="567" t="str">
        <f t="shared" si="330"/>
        <v/>
      </c>
      <c r="KQ113" s="567" t="str">
        <f t="shared" si="331"/>
        <v/>
      </c>
      <c r="KS113" s="567" t="str">
        <f t="shared" si="332"/>
        <v/>
      </c>
      <c r="KU113" s="567" t="str">
        <f t="shared" si="333"/>
        <v/>
      </c>
      <c r="KW113" s="567" t="str">
        <f t="shared" si="334"/>
        <v/>
      </c>
      <c r="KY113" s="567" t="str">
        <f t="shared" si="335"/>
        <v/>
      </c>
      <c r="LA113" s="567" t="str">
        <f t="shared" si="336"/>
        <v/>
      </c>
      <c r="LC113" s="567" t="str">
        <f t="shared" si="337"/>
        <v/>
      </c>
      <c r="LE113" s="567" t="str">
        <f t="shared" si="338"/>
        <v/>
      </c>
      <c r="LG113" s="567" t="str">
        <f t="shared" si="339"/>
        <v/>
      </c>
      <c r="LI113" s="567" t="str">
        <f t="shared" si="340"/>
        <v/>
      </c>
      <c r="LK113" s="567" t="str">
        <f t="shared" si="341"/>
        <v/>
      </c>
      <c r="LM113" s="567" t="str">
        <f t="shared" si="342"/>
        <v/>
      </c>
      <c r="LO113" s="567" t="str">
        <f t="shared" si="342"/>
        <v/>
      </c>
      <c r="LQ113" s="567" t="str">
        <f t="shared" si="343"/>
        <v/>
      </c>
      <c r="LS113" s="567" t="str">
        <f t="shared" si="344"/>
        <v/>
      </c>
      <c r="LU113" s="567" t="str">
        <f t="shared" si="345"/>
        <v/>
      </c>
      <c r="LW113" s="567" t="str">
        <f t="shared" si="346"/>
        <v/>
      </c>
      <c r="LY113" s="567" t="str">
        <f t="shared" si="347"/>
        <v/>
      </c>
      <c r="MA113" s="567" t="str">
        <f t="shared" si="348"/>
        <v/>
      </c>
      <c r="MC113" s="567" t="str">
        <f t="shared" si="349"/>
        <v/>
      </c>
      <c r="ME113" s="567" t="str">
        <f t="shared" si="350"/>
        <v/>
      </c>
      <c r="MG113" s="567" t="str">
        <f t="shared" si="351"/>
        <v/>
      </c>
      <c r="MI113" s="567" t="str">
        <f t="shared" si="352"/>
        <v/>
      </c>
      <c r="MK113" s="567" t="str">
        <f t="shared" si="353"/>
        <v/>
      </c>
      <c r="MM113" s="567" t="str">
        <f t="shared" si="354"/>
        <v/>
      </c>
      <c r="MO113" s="567" t="str">
        <f t="shared" si="355"/>
        <v/>
      </c>
      <c r="MQ113" s="567" t="str">
        <f t="shared" si="356"/>
        <v/>
      </c>
      <c r="MS113" s="567" t="str">
        <f t="shared" si="357"/>
        <v/>
      </c>
      <c r="MU113" s="567" t="str">
        <f t="shared" si="358"/>
        <v/>
      </c>
      <c r="MW113" s="567" t="str">
        <f t="shared" si="359"/>
        <v/>
      </c>
      <c r="MY113" s="567" t="str">
        <f t="shared" si="360"/>
        <v/>
      </c>
      <c r="NA113" s="567" t="str">
        <f t="shared" si="361"/>
        <v/>
      </c>
      <c r="NC113" s="567" t="str">
        <f t="shared" si="361"/>
        <v/>
      </c>
      <c r="NE113" s="567" t="str">
        <f t="shared" si="362"/>
        <v/>
      </c>
      <c r="NG113" s="567" t="str">
        <f t="shared" si="363"/>
        <v/>
      </c>
      <c r="NI113" s="567" t="str">
        <f t="shared" si="364"/>
        <v/>
      </c>
      <c r="NK113" s="567" t="str">
        <f t="shared" si="365"/>
        <v/>
      </c>
      <c r="NM113" s="567" t="str">
        <f t="shared" si="366"/>
        <v/>
      </c>
      <c r="NO113" s="567" t="str">
        <f t="shared" si="367"/>
        <v/>
      </c>
      <c r="NQ113" s="567" t="str">
        <f t="shared" si="368"/>
        <v/>
      </c>
      <c r="NS113" s="567" t="str">
        <f t="shared" si="369"/>
        <v/>
      </c>
      <c r="NU113" s="567" t="str">
        <f t="shared" si="370"/>
        <v/>
      </c>
      <c r="NW113" s="567" t="str">
        <f t="shared" si="371"/>
        <v/>
      </c>
      <c r="NY113" s="567" t="str">
        <f t="shared" si="372"/>
        <v/>
      </c>
      <c r="OA113" s="567" t="str">
        <f t="shared" si="373"/>
        <v/>
      </c>
      <c r="OC113" s="567" t="str">
        <f t="shared" si="374"/>
        <v/>
      </c>
      <c r="OE113" s="567" t="str">
        <f t="shared" si="375"/>
        <v/>
      </c>
      <c r="OG113" s="567" t="str">
        <f t="shared" si="376"/>
        <v/>
      </c>
      <c r="OI113" s="567" t="str">
        <f t="shared" si="377"/>
        <v/>
      </c>
      <c r="OK113" s="567" t="str">
        <f t="shared" si="378"/>
        <v/>
      </c>
      <c r="OM113" s="567" t="str">
        <f t="shared" si="379"/>
        <v/>
      </c>
    </row>
    <row r="114" spans="5:403">
      <c r="E114" s="567" t="str">
        <f t="shared" si="190"/>
        <v/>
      </c>
      <c r="G114" s="567" t="str">
        <f t="shared" si="190"/>
        <v/>
      </c>
      <c r="I114" s="567" t="str">
        <f t="shared" si="191"/>
        <v/>
      </c>
      <c r="K114" s="567" t="str">
        <f t="shared" si="192"/>
        <v/>
      </c>
      <c r="M114" s="567" t="str">
        <f t="shared" si="193"/>
        <v/>
      </c>
      <c r="O114" s="567" t="str">
        <f t="shared" si="194"/>
        <v/>
      </c>
      <c r="Q114" s="567" t="str">
        <f t="shared" si="195"/>
        <v/>
      </c>
      <c r="S114" s="567" t="str">
        <f t="shared" si="196"/>
        <v/>
      </c>
      <c r="U114" s="567" t="str">
        <f t="shared" si="197"/>
        <v/>
      </c>
      <c r="W114" s="567" t="str">
        <f t="shared" si="198"/>
        <v/>
      </c>
      <c r="Y114" s="567" t="str">
        <f t="shared" si="199"/>
        <v/>
      </c>
      <c r="AA114" s="567" t="str">
        <f t="shared" si="200"/>
        <v/>
      </c>
      <c r="AC114" s="567" t="str">
        <f t="shared" si="201"/>
        <v/>
      </c>
      <c r="AE114" s="567" t="str">
        <f t="shared" si="202"/>
        <v/>
      </c>
      <c r="AG114" s="567" t="str">
        <f t="shared" si="203"/>
        <v/>
      </c>
      <c r="AI114" s="567" t="str">
        <f t="shared" si="204"/>
        <v/>
      </c>
      <c r="AK114" s="567" t="str">
        <f t="shared" si="205"/>
        <v/>
      </c>
      <c r="AM114" s="567" t="str">
        <f t="shared" si="206"/>
        <v/>
      </c>
      <c r="AO114" s="567" t="str">
        <f t="shared" si="207"/>
        <v/>
      </c>
      <c r="AQ114" s="567" t="str">
        <f t="shared" si="208"/>
        <v/>
      </c>
      <c r="AS114" s="567" t="str">
        <f t="shared" si="209"/>
        <v/>
      </c>
      <c r="AU114" s="567" t="str">
        <f t="shared" si="209"/>
        <v/>
      </c>
      <c r="AW114" s="567" t="str">
        <f t="shared" si="210"/>
        <v/>
      </c>
      <c r="AY114" s="567" t="str">
        <f t="shared" si="211"/>
        <v/>
      </c>
      <c r="BA114" s="567" t="str">
        <f t="shared" si="212"/>
        <v/>
      </c>
      <c r="BC114" s="567" t="str">
        <f t="shared" si="213"/>
        <v/>
      </c>
      <c r="BE114" s="567" t="str">
        <f t="shared" si="214"/>
        <v/>
      </c>
      <c r="BG114" s="567" t="str">
        <f t="shared" si="215"/>
        <v/>
      </c>
      <c r="BI114" s="567" t="str">
        <f t="shared" si="216"/>
        <v/>
      </c>
      <c r="BK114" s="567" t="str">
        <f t="shared" si="217"/>
        <v/>
      </c>
      <c r="BM114" s="567" t="str">
        <f t="shared" si="218"/>
        <v/>
      </c>
      <c r="BO114" s="567" t="str">
        <f t="shared" si="219"/>
        <v/>
      </c>
      <c r="BQ114" s="567" t="str">
        <f t="shared" si="220"/>
        <v/>
      </c>
      <c r="BS114" s="567" t="str">
        <f t="shared" si="221"/>
        <v/>
      </c>
      <c r="BU114" s="567" t="str">
        <f t="shared" si="222"/>
        <v/>
      </c>
      <c r="BW114" s="567" t="str">
        <f t="shared" si="223"/>
        <v/>
      </c>
      <c r="BY114" s="567" t="str">
        <f t="shared" si="224"/>
        <v/>
      </c>
      <c r="CA114" s="567" t="str">
        <f t="shared" si="225"/>
        <v/>
      </c>
      <c r="CC114" s="567" t="str">
        <f t="shared" si="226"/>
        <v/>
      </c>
      <c r="CE114" s="567" t="str">
        <f t="shared" si="227"/>
        <v/>
      </c>
      <c r="CG114" s="567" t="str">
        <f t="shared" si="228"/>
        <v/>
      </c>
      <c r="CI114" s="567" t="str">
        <f t="shared" si="228"/>
        <v/>
      </c>
      <c r="CK114" s="567" t="str">
        <f t="shared" si="229"/>
        <v/>
      </c>
      <c r="CM114" s="567" t="str">
        <f t="shared" si="230"/>
        <v/>
      </c>
      <c r="CO114" s="567" t="str">
        <f t="shared" si="231"/>
        <v/>
      </c>
      <c r="CQ114" s="567" t="str">
        <f t="shared" si="232"/>
        <v/>
      </c>
      <c r="CS114" s="567" t="str">
        <f t="shared" si="233"/>
        <v/>
      </c>
      <c r="CU114" s="567" t="str">
        <f t="shared" si="234"/>
        <v/>
      </c>
      <c r="CW114" s="567" t="str">
        <f t="shared" si="235"/>
        <v/>
      </c>
      <c r="CY114" s="567" t="str">
        <f t="shared" si="236"/>
        <v/>
      </c>
      <c r="DA114" s="567" t="str">
        <f t="shared" si="237"/>
        <v/>
      </c>
      <c r="DC114" s="567" t="str">
        <f t="shared" si="238"/>
        <v/>
      </c>
      <c r="DE114" s="567" t="str">
        <f t="shared" si="239"/>
        <v/>
      </c>
      <c r="DG114" s="567" t="str">
        <f t="shared" si="240"/>
        <v/>
      </c>
      <c r="DI114" s="567" t="str">
        <f t="shared" si="241"/>
        <v/>
      </c>
      <c r="DK114" s="567" t="str">
        <f t="shared" si="242"/>
        <v/>
      </c>
      <c r="DM114" s="567" t="str">
        <f t="shared" si="243"/>
        <v/>
      </c>
      <c r="DO114" s="567" t="str">
        <f t="shared" si="244"/>
        <v/>
      </c>
      <c r="DQ114" s="567" t="str">
        <f t="shared" si="245"/>
        <v/>
      </c>
      <c r="DS114" s="567" t="str">
        <f t="shared" si="246"/>
        <v/>
      </c>
      <c r="DU114" s="567" t="str">
        <f t="shared" si="247"/>
        <v/>
      </c>
      <c r="DW114" s="567" t="str">
        <f t="shared" si="247"/>
        <v/>
      </c>
      <c r="DY114" s="567" t="str">
        <f t="shared" si="248"/>
        <v/>
      </c>
      <c r="EA114" s="567" t="str">
        <f t="shared" si="249"/>
        <v/>
      </c>
      <c r="EC114" s="567" t="str">
        <f t="shared" si="250"/>
        <v/>
      </c>
      <c r="EE114" s="567" t="str">
        <f t="shared" si="251"/>
        <v/>
      </c>
      <c r="EG114" s="567" t="str">
        <f t="shared" si="252"/>
        <v/>
      </c>
      <c r="EI114" s="567" t="str">
        <f t="shared" si="253"/>
        <v/>
      </c>
      <c r="EK114" s="567" t="str">
        <f t="shared" si="254"/>
        <v/>
      </c>
      <c r="EM114" s="567" t="str">
        <f t="shared" si="255"/>
        <v/>
      </c>
      <c r="EO114" s="567" t="str">
        <f t="shared" si="256"/>
        <v/>
      </c>
      <c r="EQ114" s="567" t="str">
        <f t="shared" si="257"/>
        <v/>
      </c>
      <c r="ES114" s="567" t="str">
        <f t="shared" si="258"/>
        <v/>
      </c>
      <c r="EU114" s="567" t="str">
        <f t="shared" si="259"/>
        <v/>
      </c>
      <c r="EW114" s="567" t="str">
        <f t="shared" si="260"/>
        <v/>
      </c>
      <c r="EY114" s="567" t="str">
        <f t="shared" si="261"/>
        <v/>
      </c>
      <c r="FA114" s="567" t="str">
        <f t="shared" si="262"/>
        <v/>
      </c>
      <c r="FC114" s="567" t="str">
        <f t="shared" si="263"/>
        <v/>
      </c>
      <c r="FE114" s="567" t="str">
        <f t="shared" si="264"/>
        <v/>
      </c>
      <c r="FG114" s="567" t="str">
        <f t="shared" si="265"/>
        <v/>
      </c>
      <c r="FI114" s="567" t="str">
        <f t="shared" si="266"/>
        <v/>
      </c>
      <c r="FK114" s="567" t="str">
        <f t="shared" si="266"/>
        <v/>
      </c>
      <c r="FM114" s="567" t="str">
        <f t="shared" si="267"/>
        <v/>
      </c>
      <c r="FO114" s="567" t="str">
        <f t="shared" si="268"/>
        <v/>
      </c>
      <c r="FQ114" s="567" t="str">
        <f t="shared" si="269"/>
        <v/>
      </c>
      <c r="FS114" s="567" t="str">
        <f t="shared" si="270"/>
        <v/>
      </c>
      <c r="FU114" s="567" t="str">
        <f t="shared" si="271"/>
        <v/>
      </c>
      <c r="FW114" s="567" t="str">
        <f t="shared" si="272"/>
        <v/>
      </c>
      <c r="FY114" s="567" t="str">
        <f t="shared" si="273"/>
        <v/>
      </c>
      <c r="GA114" s="567" t="str">
        <f t="shared" si="274"/>
        <v/>
      </c>
      <c r="GC114" s="567" t="str">
        <f t="shared" si="275"/>
        <v/>
      </c>
      <c r="GE114" s="567" t="str">
        <f t="shared" si="276"/>
        <v/>
      </c>
      <c r="GG114" s="567" t="str">
        <f t="shared" si="277"/>
        <v/>
      </c>
      <c r="GI114" s="567" t="str">
        <f t="shared" si="278"/>
        <v/>
      </c>
      <c r="GK114" s="567" t="str">
        <f t="shared" si="279"/>
        <v/>
      </c>
      <c r="GM114" s="567" t="str">
        <f t="shared" si="280"/>
        <v/>
      </c>
      <c r="GO114" s="567" t="str">
        <f t="shared" si="281"/>
        <v/>
      </c>
      <c r="GQ114" s="567" t="str">
        <f t="shared" si="282"/>
        <v/>
      </c>
      <c r="GS114" s="567" t="str">
        <f t="shared" si="283"/>
        <v/>
      </c>
      <c r="GU114" s="567" t="str">
        <f t="shared" si="284"/>
        <v/>
      </c>
      <c r="GW114" s="567" t="str">
        <f t="shared" si="285"/>
        <v/>
      </c>
      <c r="GY114" s="567" t="str">
        <f t="shared" si="285"/>
        <v/>
      </c>
      <c r="HA114" s="567" t="str">
        <f t="shared" si="286"/>
        <v/>
      </c>
      <c r="HC114" s="567" t="str">
        <f t="shared" si="287"/>
        <v/>
      </c>
      <c r="HE114" s="567" t="str">
        <f t="shared" si="288"/>
        <v/>
      </c>
      <c r="HG114" s="567" t="str">
        <f t="shared" si="289"/>
        <v/>
      </c>
      <c r="HI114" s="567" t="str">
        <f t="shared" si="290"/>
        <v/>
      </c>
      <c r="HK114" s="567" t="str">
        <f t="shared" si="291"/>
        <v/>
      </c>
      <c r="HM114" s="567" t="str">
        <f t="shared" si="292"/>
        <v/>
      </c>
      <c r="HO114" s="567" t="str">
        <f t="shared" si="293"/>
        <v/>
      </c>
      <c r="HQ114" s="567" t="str">
        <f t="shared" si="294"/>
        <v/>
      </c>
      <c r="HS114" s="567" t="str">
        <f t="shared" si="295"/>
        <v/>
      </c>
      <c r="HU114" s="567" t="str">
        <f t="shared" si="296"/>
        <v/>
      </c>
      <c r="HW114" s="567" t="str">
        <f t="shared" si="297"/>
        <v/>
      </c>
      <c r="HY114" s="567" t="str">
        <f t="shared" si="298"/>
        <v/>
      </c>
      <c r="IA114" s="567" t="str">
        <f t="shared" si="299"/>
        <v/>
      </c>
      <c r="IC114" s="567" t="str">
        <f t="shared" si="300"/>
        <v/>
      </c>
      <c r="IE114" s="567" t="str">
        <f t="shared" si="301"/>
        <v/>
      </c>
      <c r="IG114" s="567" t="str">
        <f t="shared" si="302"/>
        <v/>
      </c>
      <c r="II114" s="567" t="str">
        <f t="shared" si="303"/>
        <v/>
      </c>
      <c r="IK114" s="567" t="str">
        <f t="shared" si="304"/>
        <v/>
      </c>
      <c r="IM114" s="567" t="str">
        <f t="shared" si="304"/>
        <v/>
      </c>
      <c r="IO114" s="567" t="str">
        <f t="shared" si="305"/>
        <v/>
      </c>
      <c r="IQ114" s="567" t="str">
        <f t="shared" si="306"/>
        <v/>
      </c>
      <c r="IS114" s="567" t="str">
        <f t="shared" si="307"/>
        <v/>
      </c>
      <c r="IU114" s="567" t="str">
        <f t="shared" si="308"/>
        <v/>
      </c>
      <c r="IW114" s="567" t="str">
        <f t="shared" si="309"/>
        <v/>
      </c>
      <c r="IY114" s="567" t="str">
        <f t="shared" si="310"/>
        <v/>
      </c>
      <c r="JA114" s="567" t="str">
        <f t="shared" si="311"/>
        <v/>
      </c>
      <c r="JC114" s="567" t="str">
        <f t="shared" si="312"/>
        <v/>
      </c>
      <c r="JE114" s="567" t="str">
        <f t="shared" si="313"/>
        <v/>
      </c>
      <c r="JG114" s="567" t="str">
        <f t="shared" si="314"/>
        <v/>
      </c>
      <c r="JI114" s="567" t="str">
        <f t="shared" si="315"/>
        <v/>
      </c>
      <c r="JK114" s="567" t="str">
        <f t="shared" si="316"/>
        <v/>
      </c>
      <c r="JM114" s="567" t="str">
        <f t="shared" si="317"/>
        <v/>
      </c>
      <c r="JO114" s="567" t="str">
        <f t="shared" si="318"/>
        <v/>
      </c>
      <c r="JQ114" s="567" t="str">
        <f t="shared" si="319"/>
        <v/>
      </c>
      <c r="JS114" s="567" t="str">
        <f t="shared" si="320"/>
        <v/>
      </c>
      <c r="JU114" s="567" t="str">
        <f t="shared" si="321"/>
        <v/>
      </c>
      <c r="JW114" s="567" t="str">
        <f t="shared" si="322"/>
        <v/>
      </c>
      <c r="JY114" s="567" t="str">
        <f t="shared" si="323"/>
        <v/>
      </c>
      <c r="KA114" s="567" t="str">
        <f t="shared" si="323"/>
        <v/>
      </c>
      <c r="KC114" s="567" t="str">
        <f t="shared" si="324"/>
        <v/>
      </c>
      <c r="KE114" s="567" t="str">
        <f t="shared" si="325"/>
        <v/>
      </c>
      <c r="KG114" s="567" t="str">
        <f t="shared" si="326"/>
        <v/>
      </c>
      <c r="KI114" s="567" t="str">
        <f t="shared" si="327"/>
        <v/>
      </c>
      <c r="KK114" s="567" t="str">
        <f t="shared" si="328"/>
        <v/>
      </c>
      <c r="KM114" s="567" t="str">
        <f t="shared" si="329"/>
        <v/>
      </c>
      <c r="KO114" s="567" t="str">
        <f t="shared" si="330"/>
        <v/>
      </c>
      <c r="KQ114" s="567" t="str">
        <f t="shared" si="331"/>
        <v/>
      </c>
      <c r="KS114" s="567" t="str">
        <f t="shared" si="332"/>
        <v/>
      </c>
      <c r="KU114" s="567" t="str">
        <f t="shared" si="333"/>
        <v/>
      </c>
      <c r="KW114" s="567" t="str">
        <f t="shared" si="334"/>
        <v/>
      </c>
      <c r="KY114" s="567" t="str">
        <f t="shared" si="335"/>
        <v/>
      </c>
      <c r="LA114" s="567" t="str">
        <f t="shared" si="336"/>
        <v/>
      </c>
      <c r="LC114" s="567" t="str">
        <f t="shared" si="337"/>
        <v/>
      </c>
      <c r="LE114" s="567" t="str">
        <f t="shared" si="338"/>
        <v/>
      </c>
      <c r="LG114" s="567" t="str">
        <f t="shared" si="339"/>
        <v/>
      </c>
      <c r="LI114" s="567" t="str">
        <f t="shared" si="340"/>
        <v/>
      </c>
      <c r="LK114" s="567" t="str">
        <f t="shared" si="341"/>
        <v/>
      </c>
      <c r="LM114" s="567" t="str">
        <f t="shared" si="342"/>
        <v/>
      </c>
      <c r="LO114" s="567" t="str">
        <f t="shared" si="342"/>
        <v/>
      </c>
      <c r="LQ114" s="567" t="str">
        <f t="shared" si="343"/>
        <v/>
      </c>
      <c r="LS114" s="567" t="str">
        <f t="shared" si="344"/>
        <v/>
      </c>
      <c r="LU114" s="567" t="str">
        <f t="shared" si="345"/>
        <v/>
      </c>
      <c r="LW114" s="567" t="str">
        <f t="shared" si="346"/>
        <v/>
      </c>
      <c r="LY114" s="567" t="str">
        <f t="shared" si="347"/>
        <v/>
      </c>
      <c r="MA114" s="567" t="str">
        <f t="shared" si="348"/>
        <v/>
      </c>
      <c r="MC114" s="567" t="str">
        <f t="shared" si="349"/>
        <v/>
      </c>
      <c r="ME114" s="567" t="str">
        <f t="shared" si="350"/>
        <v/>
      </c>
      <c r="MG114" s="567" t="str">
        <f t="shared" si="351"/>
        <v/>
      </c>
      <c r="MI114" s="567" t="str">
        <f t="shared" si="352"/>
        <v/>
      </c>
      <c r="MK114" s="567" t="str">
        <f t="shared" si="353"/>
        <v/>
      </c>
      <c r="MM114" s="567" t="str">
        <f t="shared" si="354"/>
        <v/>
      </c>
      <c r="MO114" s="567" t="str">
        <f t="shared" si="355"/>
        <v/>
      </c>
      <c r="MQ114" s="567" t="str">
        <f t="shared" si="356"/>
        <v/>
      </c>
      <c r="MS114" s="567" t="str">
        <f t="shared" si="357"/>
        <v/>
      </c>
      <c r="MU114" s="567" t="str">
        <f t="shared" si="358"/>
        <v/>
      </c>
      <c r="MW114" s="567" t="str">
        <f t="shared" si="359"/>
        <v/>
      </c>
      <c r="MY114" s="567" t="str">
        <f t="shared" si="360"/>
        <v/>
      </c>
      <c r="NA114" s="567" t="str">
        <f t="shared" si="361"/>
        <v/>
      </c>
      <c r="NC114" s="567" t="str">
        <f t="shared" si="361"/>
        <v/>
      </c>
      <c r="NE114" s="567" t="str">
        <f t="shared" si="362"/>
        <v/>
      </c>
      <c r="NG114" s="567" t="str">
        <f t="shared" si="363"/>
        <v/>
      </c>
      <c r="NI114" s="567" t="str">
        <f t="shared" si="364"/>
        <v/>
      </c>
      <c r="NK114" s="567" t="str">
        <f t="shared" si="365"/>
        <v/>
      </c>
      <c r="NM114" s="567" t="str">
        <f t="shared" si="366"/>
        <v/>
      </c>
      <c r="NO114" s="567" t="str">
        <f t="shared" si="367"/>
        <v/>
      </c>
      <c r="NQ114" s="567" t="str">
        <f t="shared" si="368"/>
        <v/>
      </c>
      <c r="NS114" s="567" t="str">
        <f t="shared" si="369"/>
        <v/>
      </c>
      <c r="NU114" s="567" t="str">
        <f t="shared" si="370"/>
        <v/>
      </c>
      <c r="NW114" s="567" t="str">
        <f t="shared" si="371"/>
        <v/>
      </c>
      <c r="NY114" s="567" t="str">
        <f t="shared" si="372"/>
        <v/>
      </c>
      <c r="OA114" s="567" t="str">
        <f t="shared" si="373"/>
        <v/>
      </c>
      <c r="OC114" s="567" t="str">
        <f t="shared" si="374"/>
        <v/>
      </c>
      <c r="OE114" s="567" t="str">
        <f t="shared" si="375"/>
        <v/>
      </c>
      <c r="OG114" s="567" t="str">
        <f t="shared" si="376"/>
        <v/>
      </c>
      <c r="OI114" s="567" t="str">
        <f t="shared" si="377"/>
        <v/>
      </c>
      <c r="OK114" s="567" t="str">
        <f t="shared" si="378"/>
        <v/>
      </c>
      <c r="OM114" s="567" t="str">
        <f t="shared" si="379"/>
        <v/>
      </c>
    </row>
    <row r="115" spans="5:403">
      <c r="E115" s="567" t="str">
        <f t="shared" si="190"/>
        <v/>
      </c>
      <c r="G115" s="567" t="str">
        <f t="shared" si="190"/>
        <v/>
      </c>
      <c r="I115" s="567" t="str">
        <f t="shared" si="191"/>
        <v/>
      </c>
      <c r="K115" s="567" t="str">
        <f t="shared" si="192"/>
        <v/>
      </c>
      <c r="M115" s="567" t="str">
        <f t="shared" si="193"/>
        <v/>
      </c>
      <c r="O115" s="567" t="str">
        <f t="shared" si="194"/>
        <v/>
      </c>
      <c r="Q115" s="567" t="str">
        <f t="shared" si="195"/>
        <v/>
      </c>
      <c r="S115" s="567" t="str">
        <f t="shared" si="196"/>
        <v/>
      </c>
      <c r="U115" s="567" t="str">
        <f t="shared" si="197"/>
        <v/>
      </c>
      <c r="W115" s="567" t="str">
        <f t="shared" si="198"/>
        <v/>
      </c>
      <c r="Y115" s="567" t="str">
        <f t="shared" si="199"/>
        <v/>
      </c>
      <c r="AA115" s="567" t="str">
        <f t="shared" si="200"/>
        <v/>
      </c>
      <c r="AC115" s="567" t="str">
        <f t="shared" si="201"/>
        <v/>
      </c>
      <c r="AE115" s="567" t="str">
        <f t="shared" si="202"/>
        <v/>
      </c>
      <c r="AG115" s="567" t="str">
        <f t="shared" si="203"/>
        <v/>
      </c>
      <c r="AI115" s="567" t="str">
        <f t="shared" si="204"/>
        <v/>
      </c>
      <c r="AK115" s="567" t="str">
        <f t="shared" si="205"/>
        <v/>
      </c>
      <c r="AM115" s="567" t="str">
        <f t="shared" si="206"/>
        <v/>
      </c>
      <c r="AO115" s="567" t="str">
        <f t="shared" si="207"/>
        <v/>
      </c>
      <c r="AQ115" s="567" t="str">
        <f t="shared" si="208"/>
        <v/>
      </c>
      <c r="AS115" s="567" t="str">
        <f t="shared" si="209"/>
        <v/>
      </c>
      <c r="AU115" s="567" t="str">
        <f t="shared" si="209"/>
        <v/>
      </c>
      <c r="AW115" s="567" t="str">
        <f t="shared" si="210"/>
        <v/>
      </c>
      <c r="AY115" s="567" t="str">
        <f t="shared" si="211"/>
        <v/>
      </c>
      <c r="BA115" s="567" t="str">
        <f t="shared" si="212"/>
        <v/>
      </c>
      <c r="BC115" s="567" t="str">
        <f t="shared" si="213"/>
        <v/>
      </c>
      <c r="BE115" s="567" t="str">
        <f t="shared" si="214"/>
        <v/>
      </c>
      <c r="BG115" s="567" t="str">
        <f t="shared" si="215"/>
        <v/>
      </c>
      <c r="BI115" s="567" t="str">
        <f t="shared" si="216"/>
        <v/>
      </c>
      <c r="BK115" s="567" t="str">
        <f t="shared" si="217"/>
        <v/>
      </c>
      <c r="BM115" s="567" t="str">
        <f t="shared" si="218"/>
        <v/>
      </c>
      <c r="BO115" s="567" t="str">
        <f t="shared" si="219"/>
        <v/>
      </c>
      <c r="BQ115" s="567" t="str">
        <f t="shared" si="220"/>
        <v/>
      </c>
      <c r="BS115" s="567" t="str">
        <f t="shared" si="221"/>
        <v/>
      </c>
      <c r="BU115" s="567" t="str">
        <f t="shared" si="222"/>
        <v/>
      </c>
      <c r="BW115" s="567" t="str">
        <f t="shared" si="223"/>
        <v/>
      </c>
      <c r="BY115" s="567" t="str">
        <f t="shared" si="224"/>
        <v/>
      </c>
      <c r="CA115" s="567" t="str">
        <f t="shared" si="225"/>
        <v/>
      </c>
      <c r="CC115" s="567" t="str">
        <f t="shared" si="226"/>
        <v/>
      </c>
      <c r="CE115" s="567" t="str">
        <f t="shared" si="227"/>
        <v/>
      </c>
      <c r="CG115" s="567" t="str">
        <f t="shared" si="228"/>
        <v/>
      </c>
      <c r="CI115" s="567" t="str">
        <f t="shared" si="228"/>
        <v/>
      </c>
      <c r="CK115" s="567" t="str">
        <f t="shared" si="229"/>
        <v/>
      </c>
      <c r="CM115" s="567" t="str">
        <f t="shared" si="230"/>
        <v/>
      </c>
      <c r="CO115" s="567" t="str">
        <f t="shared" si="231"/>
        <v/>
      </c>
      <c r="CQ115" s="567" t="str">
        <f t="shared" si="232"/>
        <v/>
      </c>
      <c r="CS115" s="567" t="str">
        <f t="shared" si="233"/>
        <v/>
      </c>
      <c r="CU115" s="567" t="str">
        <f t="shared" si="234"/>
        <v/>
      </c>
      <c r="CW115" s="567" t="str">
        <f t="shared" si="235"/>
        <v/>
      </c>
      <c r="CY115" s="567" t="str">
        <f t="shared" si="236"/>
        <v/>
      </c>
      <c r="DA115" s="567" t="str">
        <f t="shared" si="237"/>
        <v/>
      </c>
      <c r="DC115" s="567" t="str">
        <f t="shared" si="238"/>
        <v/>
      </c>
      <c r="DE115" s="567" t="str">
        <f t="shared" si="239"/>
        <v/>
      </c>
      <c r="DG115" s="567" t="str">
        <f t="shared" si="240"/>
        <v/>
      </c>
      <c r="DI115" s="567" t="str">
        <f t="shared" si="241"/>
        <v/>
      </c>
      <c r="DK115" s="567" t="str">
        <f t="shared" si="242"/>
        <v/>
      </c>
      <c r="DM115" s="567" t="str">
        <f t="shared" si="243"/>
        <v/>
      </c>
      <c r="DO115" s="567" t="str">
        <f t="shared" si="244"/>
        <v/>
      </c>
      <c r="DQ115" s="567" t="str">
        <f t="shared" si="245"/>
        <v/>
      </c>
      <c r="DS115" s="567" t="str">
        <f t="shared" si="246"/>
        <v/>
      </c>
      <c r="DU115" s="567" t="str">
        <f t="shared" si="247"/>
        <v/>
      </c>
      <c r="DW115" s="567" t="str">
        <f t="shared" si="247"/>
        <v/>
      </c>
      <c r="DY115" s="567" t="str">
        <f t="shared" si="248"/>
        <v/>
      </c>
      <c r="EA115" s="567" t="str">
        <f t="shared" si="249"/>
        <v/>
      </c>
      <c r="EC115" s="567" t="str">
        <f t="shared" si="250"/>
        <v/>
      </c>
      <c r="EE115" s="567" t="str">
        <f t="shared" si="251"/>
        <v/>
      </c>
      <c r="EG115" s="567" t="str">
        <f t="shared" si="252"/>
        <v/>
      </c>
      <c r="EI115" s="567" t="str">
        <f t="shared" si="253"/>
        <v/>
      </c>
      <c r="EK115" s="567" t="str">
        <f t="shared" si="254"/>
        <v/>
      </c>
      <c r="EM115" s="567" t="str">
        <f t="shared" si="255"/>
        <v/>
      </c>
      <c r="EO115" s="567" t="str">
        <f t="shared" si="256"/>
        <v/>
      </c>
      <c r="EQ115" s="567" t="str">
        <f t="shared" si="257"/>
        <v/>
      </c>
      <c r="ES115" s="567" t="str">
        <f t="shared" si="258"/>
        <v/>
      </c>
      <c r="EU115" s="567" t="str">
        <f t="shared" si="259"/>
        <v/>
      </c>
      <c r="EW115" s="567" t="str">
        <f t="shared" si="260"/>
        <v/>
      </c>
      <c r="EY115" s="567" t="str">
        <f t="shared" si="261"/>
        <v/>
      </c>
      <c r="FA115" s="567" t="str">
        <f t="shared" si="262"/>
        <v/>
      </c>
      <c r="FC115" s="567" t="str">
        <f t="shared" si="263"/>
        <v/>
      </c>
      <c r="FE115" s="567" t="str">
        <f t="shared" si="264"/>
        <v/>
      </c>
      <c r="FG115" s="567" t="str">
        <f t="shared" si="265"/>
        <v/>
      </c>
      <c r="FI115" s="567" t="str">
        <f t="shared" si="266"/>
        <v/>
      </c>
      <c r="FK115" s="567" t="str">
        <f t="shared" si="266"/>
        <v/>
      </c>
      <c r="FM115" s="567" t="str">
        <f t="shared" si="267"/>
        <v/>
      </c>
      <c r="FO115" s="567" t="str">
        <f t="shared" si="268"/>
        <v/>
      </c>
      <c r="FQ115" s="567" t="str">
        <f t="shared" si="269"/>
        <v/>
      </c>
      <c r="FS115" s="567" t="str">
        <f t="shared" si="270"/>
        <v/>
      </c>
      <c r="FU115" s="567" t="str">
        <f t="shared" si="271"/>
        <v/>
      </c>
      <c r="FW115" s="567" t="str">
        <f t="shared" si="272"/>
        <v/>
      </c>
      <c r="FY115" s="567" t="str">
        <f t="shared" si="273"/>
        <v/>
      </c>
      <c r="GA115" s="567" t="str">
        <f t="shared" si="274"/>
        <v/>
      </c>
      <c r="GC115" s="567" t="str">
        <f t="shared" si="275"/>
        <v/>
      </c>
      <c r="GE115" s="567" t="str">
        <f t="shared" si="276"/>
        <v/>
      </c>
      <c r="GG115" s="567" t="str">
        <f t="shared" si="277"/>
        <v/>
      </c>
      <c r="GI115" s="567" t="str">
        <f t="shared" si="278"/>
        <v/>
      </c>
      <c r="GK115" s="567" t="str">
        <f t="shared" si="279"/>
        <v/>
      </c>
      <c r="GM115" s="567" t="str">
        <f t="shared" si="280"/>
        <v/>
      </c>
      <c r="GO115" s="567" t="str">
        <f t="shared" si="281"/>
        <v/>
      </c>
      <c r="GQ115" s="567" t="str">
        <f t="shared" si="282"/>
        <v/>
      </c>
      <c r="GS115" s="567" t="str">
        <f t="shared" si="283"/>
        <v/>
      </c>
      <c r="GU115" s="567" t="str">
        <f t="shared" si="284"/>
        <v/>
      </c>
      <c r="GW115" s="567" t="str">
        <f t="shared" si="285"/>
        <v/>
      </c>
      <c r="GY115" s="567" t="str">
        <f t="shared" si="285"/>
        <v/>
      </c>
      <c r="HA115" s="567" t="str">
        <f t="shared" si="286"/>
        <v/>
      </c>
      <c r="HC115" s="567" t="str">
        <f t="shared" si="287"/>
        <v/>
      </c>
      <c r="HE115" s="567" t="str">
        <f t="shared" si="288"/>
        <v/>
      </c>
      <c r="HG115" s="567" t="str">
        <f t="shared" si="289"/>
        <v/>
      </c>
      <c r="HI115" s="567" t="str">
        <f t="shared" si="290"/>
        <v/>
      </c>
      <c r="HK115" s="567" t="str">
        <f t="shared" si="291"/>
        <v/>
      </c>
      <c r="HM115" s="567" t="str">
        <f t="shared" si="292"/>
        <v/>
      </c>
      <c r="HO115" s="567" t="str">
        <f t="shared" si="293"/>
        <v/>
      </c>
      <c r="HQ115" s="567" t="str">
        <f t="shared" si="294"/>
        <v/>
      </c>
      <c r="HS115" s="567" t="str">
        <f t="shared" si="295"/>
        <v/>
      </c>
      <c r="HU115" s="567" t="str">
        <f t="shared" si="296"/>
        <v/>
      </c>
      <c r="HW115" s="567" t="str">
        <f t="shared" si="297"/>
        <v/>
      </c>
      <c r="HY115" s="567" t="str">
        <f t="shared" si="298"/>
        <v/>
      </c>
      <c r="IA115" s="567" t="str">
        <f t="shared" si="299"/>
        <v/>
      </c>
      <c r="IC115" s="567" t="str">
        <f t="shared" si="300"/>
        <v/>
      </c>
      <c r="IE115" s="567" t="str">
        <f t="shared" si="301"/>
        <v/>
      </c>
      <c r="IG115" s="567" t="str">
        <f t="shared" si="302"/>
        <v/>
      </c>
      <c r="II115" s="567" t="str">
        <f t="shared" si="303"/>
        <v/>
      </c>
      <c r="IK115" s="567" t="str">
        <f t="shared" si="304"/>
        <v/>
      </c>
      <c r="IM115" s="567" t="str">
        <f t="shared" si="304"/>
        <v/>
      </c>
      <c r="IO115" s="567" t="str">
        <f t="shared" si="305"/>
        <v/>
      </c>
      <c r="IQ115" s="567" t="str">
        <f t="shared" si="306"/>
        <v/>
      </c>
      <c r="IS115" s="567" t="str">
        <f t="shared" si="307"/>
        <v/>
      </c>
      <c r="IU115" s="567" t="str">
        <f t="shared" si="308"/>
        <v/>
      </c>
      <c r="IW115" s="567" t="str">
        <f t="shared" si="309"/>
        <v/>
      </c>
      <c r="IY115" s="567" t="str">
        <f t="shared" si="310"/>
        <v/>
      </c>
      <c r="JA115" s="567" t="str">
        <f t="shared" si="311"/>
        <v/>
      </c>
      <c r="JC115" s="567" t="str">
        <f t="shared" si="312"/>
        <v/>
      </c>
      <c r="JE115" s="567" t="str">
        <f t="shared" si="313"/>
        <v/>
      </c>
      <c r="JG115" s="567" t="str">
        <f t="shared" si="314"/>
        <v/>
      </c>
      <c r="JI115" s="567" t="str">
        <f t="shared" si="315"/>
        <v/>
      </c>
      <c r="JK115" s="567" t="str">
        <f t="shared" si="316"/>
        <v/>
      </c>
      <c r="JM115" s="567" t="str">
        <f t="shared" si="317"/>
        <v/>
      </c>
      <c r="JO115" s="567" t="str">
        <f t="shared" si="318"/>
        <v/>
      </c>
      <c r="JQ115" s="567" t="str">
        <f t="shared" si="319"/>
        <v/>
      </c>
      <c r="JS115" s="567" t="str">
        <f t="shared" si="320"/>
        <v/>
      </c>
      <c r="JU115" s="567" t="str">
        <f t="shared" si="321"/>
        <v/>
      </c>
      <c r="JW115" s="567" t="str">
        <f t="shared" si="322"/>
        <v/>
      </c>
      <c r="JY115" s="567" t="str">
        <f t="shared" si="323"/>
        <v/>
      </c>
      <c r="KA115" s="567" t="str">
        <f t="shared" si="323"/>
        <v/>
      </c>
      <c r="KC115" s="567" t="str">
        <f t="shared" si="324"/>
        <v/>
      </c>
      <c r="KE115" s="567" t="str">
        <f t="shared" si="325"/>
        <v/>
      </c>
      <c r="KG115" s="567" t="str">
        <f t="shared" si="326"/>
        <v/>
      </c>
      <c r="KI115" s="567" t="str">
        <f t="shared" si="327"/>
        <v/>
      </c>
      <c r="KK115" s="567" t="str">
        <f t="shared" si="328"/>
        <v/>
      </c>
      <c r="KM115" s="567" t="str">
        <f t="shared" si="329"/>
        <v/>
      </c>
      <c r="KO115" s="567" t="str">
        <f t="shared" si="330"/>
        <v/>
      </c>
      <c r="KQ115" s="567" t="str">
        <f t="shared" si="331"/>
        <v/>
      </c>
      <c r="KS115" s="567" t="str">
        <f t="shared" si="332"/>
        <v/>
      </c>
      <c r="KU115" s="567" t="str">
        <f t="shared" si="333"/>
        <v/>
      </c>
      <c r="KW115" s="567" t="str">
        <f t="shared" si="334"/>
        <v/>
      </c>
      <c r="KY115" s="567" t="str">
        <f t="shared" si="335"/>
        <v/>
      </c>
      <c r="LA115" s="567" t="str">
        <f t="shared" si="336"/>
        <v/>
      </c>
      <c r="LC115" s="567" t="str">
        <f t="shared" si="337"/>
        <v/>
      </c>
      <c r="LE115" s="567" t="str">
        <f t="shared" si="338"/>
        <v/>
      </c>
      <c r="LG115" s="567" t="str">
        <f t="shared" si="339"/>
        <v/>
      </c>
      <c r="LI115" s="567" t="str">
        <f t="shared" si="340"/>
        <v/>
      </c>
      <c r="LK115" s="567" t="str">
        <f t="shared" si="341"/>
        <v/>
      </c>
      <c r="LM115" s="567" t="str">
        <f t="shared" si="342"/>
        <v/>
      </c>
      <c r="LO115" s="567" t="str">
        <f t="shared" si="342"/>
        <v/>
      </c>
      <c r="LQ115" s="567" t="str">
        <f t="shared" si="343"/>
        <v/>
      </c>
      <c r="LS115" s="567" t="str">
        <f t="shared" si="344"/>
        <v/>
      </c>
      <c r="LU115" s="567" t="str">
        <f t="shared" si="345"/>
        <v/>
      </c>
      <c r="LW115" s="567" t="str">
        <f t="shared" si="346"/>
        <v/>
      </c>
      <c r="LY115" s="567" t="str">
        <f t="shared" si="347"/>
        <v/>
      </c>
      <c r="MA115" s="567" t="str">
        <f t="shared" si="348"/>
        <v/>
      </c>
      <c r="MC115" s="567" t="str">
        <f t="shared" si="349"/>
        <v/>
      </c>
      <c r="ME115" s="567" t="str">
        <f t="shared" si="350"/>
        <v/>
      </c>
      <c r="MG115" s="567" t="str">
        <f t="shared" si="351"/>
        <v/>
      </c>
      <c r="MI115" s="567" t="str">
        <f t="shared" si="352"/>
        <v/>
      </c>
      <c r="MK115" s="567" t="str">
        <f t="shared" si="353"/>
        <v/>
      </c>
      <c r="MM115" s="567" t="str">
        <f t="shared" si="354"/>
        <v/>
      </c>
      <c r="MO115" s="567" t="str">
        <f t="shared" si="355"/>
        <v/>
      </c>
      <c r="MQ115" s="567" t="str">
        <f t="shared" si="356"/>
        <v/>
      </c>
      <c r="MS115" s="567" t="str">
        <f t="shared" si="357"/>
        <v/>
      </c>
      <c r="MU115" s="567" t="str">
        <f t="shared" si="358"/>
        <v/>
      </c>
      <c r="MW115" s="567" t="str">
        <f t="shared" si="359"/>
        <v/>
      </c>
      <c r="MY115" s="567" t="str">
        <f t="shared" si="360"/>
        <v/>
      </c>
      <c r="NA115" s="567" t="str">
        <f t="shared" si="361"/>
        <v/>
      </c>
      <c r="NC115" s="567" t="str">
        <f t="shared" si="361"/>
        <v/>
      </c>
      <c r="NE115" s="567" t="str">
        <f t="shared" si="362"/>
        <v/>
      </c>
      <c r="NG115" s="567" t="str">
        <f t="shared" si="363"/>
        <v/>
      </c>
      <c r="NI115" s="567" t="str">
        <f t="shared" si="364"/>
        <v/>
      </c>
      <c r="NK115" s="567" t="str">
        <f t="shared" si="365"/>
        <v/>
      </c>
      <c r="NM115" s="567" t="str">
        <f t="shared" si="366"/>
        <v/>
      </c>
      <c r="NO115" s="567" t="str">
        <f t="shared" si="367"/>
        <v/>
      </c>
      <c r="NQ115" s="567" t="str">
        <f t="shared" si="368"/>
        <v/>
      </c>
      <c r="NS115" s="567" t="str">
        <f t="shared" si="369"/>
        <v/>
      </c>
      <c r="NU115" s="567" t="str">
        <f t="shared" si="370"/>
        <v/>
      </c>
      <c r="NW115" s="567" t="str">
        <f t="shared" si="371"/>
        <v/>
      </c>
      <c r="NY115" s="567" t="str">
        <f t="shared" si="372"/>
        <v/>
      </c>
      <c r="OA115" s="567" t="str">
        <f t="shared" si="373"/>
        <v/>
      </c>
      <c r="OC115" s="567" t="str">
        <f t="shared" si="374"/>
        <v/>
      </c>
      <c r="OE115" s="567" t="str">
        <f t="shared" si="375"/>
        <v/>
      </c>
      <c r="OG115" s="567" t="str">
        <f t="shared" si="376"/>
        <v/>
      </c>
      <c r="OI115" s="567" t="str">
        <f t="shared" si="377"/>
        <v/>
      </c>
      <c r="OK115" s="567" t="str">
        <f t="shared" si="378"/>
        <v/>
      </c>
      <c r="OM115" s="567" t="str">
        <f t="shared" si="379"/>
        <v/>
      </c>
    </row>
    <row r="116" spans="5:403">
      <c r="E116" s="567" t="str">
        <f t="shared" si="190"/>
        <v/>
      </c>
      <c r="G116" s="567" t="str">
        <f t="shared" si="190"/>
        <v/>
      </c>
      <c r="I116" s="567" t="str">
        <f t="shared" si="191"/>
        <v/>
      </c>
      <c r="K116" s="567" t="str">
        <f t="shared" si="192"/>
        <v/>
      </c>
      <c r="M116" s="567" t="str">
        <f t="shared" si="193"/>
        <v/>
      </c>
      <c r="O116" s="567" t="str">
        <f t="shared" si="194"/>
        <v/>
      </c>
      <c r="Q116" s="567" t="str">
        <f t="shared" si="195"/>
        <v/>
      </c>
      <c r="S116" s="567" t="str">
        <f t="shared" si="196"/>
        <v/>
      </c>
      <c r="U116" s="567" t="str">
        <f t="shared" si="197"/>
        <v/>
      </c>
      <c r="W116" s="567" t="str">
        <f t="shared" si="198"/>
        <v/>
      </c>
      <c r="Y116" s="567" t="str">
        <f t="shared" si="199"/>
        <v/>
      </c>
      <c r="AA116" s="567" t="str">
        <f t="shared" si="200"/>
        <v/>
      </c>
      <c r="AC116" s="567" t="str">
        <f t="shared" si="201"/>
        <v/>
      </c>
      <c r="AE116" s="567" t="str">
        <f t="shared" si="202"/>
        <v/>
      </c>
      <c r="AG116" s="567" t="str">
        <f t="shared" si="203"/>
        <v/>
      </c>
      <c r="AI116" s="567" t="str">
        <f t="shared" si="204"/>
        <v/>
      </c>
      <c r="AK116" s="567" t="str">
        <f t="shared" si="205"/>
        <v/>
      </c>
      <c r="AM116" s="567" t="str">
        <f t="shared" si="206"/>
        <v/>
      </c>
      <c r="AO116" s="567" t="str">
        <f t="shared" si="207"/>
        <v/>
      </c>
      <c r="AQ116" s="567" t="str">
        <f t="shared" si="208"/>
        <v/>
      </c>
      <c r="AS116" s="567" t="str">
        <f t="shared" si="209"/>
        <v/>
      </c>
      <c r="AU116" s="567" t="str">
        <f t="shared" si="209"/>
        <v/>
      </c>
      <c r="AW116" s="567" t="str">
        <f t="shared" si="210"/>
        <v/>
      </c>
      <c r="AY116" s="567" t="str">
        <f t="shared" si="211"/>
        <v/>
      </c>
      <c r="BA116" s="567" t="str">
        <f t="shared" si="212"/>
        <v/>
      </c>
      <c r="BC116" s="567" t="str">
        <f t="shared" si="213"/>
        <v/>
      </c>
      <c r="BE116" s="567" t="str">
        <f t="shared" si="214"/>
        <v/>
      </c>
      <c r="BG116" s="567" t="str">
        <f t="shared" si="215"/>
        <v/>
      </c>
      <c r="BI116" s="567" t="str">
        <f t="shared" si="216"/>
        <v/>
      </c>
      <c r="BK116" s="567" t="str">
        <f t="shared" si="217"/>
        <v/>
      </c>
      <c r="BM116" s="567" t="str">
        <f t="shared" si="218"/>
        <v/>
      </c>
      <c r="BO116" s="567" t="str">
        <f t="shared" si="219"/>
        <v/>
      </c>
      <c r="BQ116" s="567" t="str">
        <f t="shared" si="220"/>
        <v/>
      </c>
      <c r="BS116" s="567" t="str">
        <f t="shared" si="221"/>
        <v/>
      </c>
      <c r="BU116" s="567" t="str">
        <f t="shared" si="222"/>
        <v/>
      </c>
      <c r="BW116" s="567" t="str">
        <f t="shared" si="223"/>
        <v/>
      </c>
      <c r="BY116" s="567" t="str">
        <f t="shared" si="224"/>
        <v/>
      </c>
      <c r="CA116" s="567" t="str">
        <f t="shared" si="225"/>
        <v/>
      </c>
      <c r="CC116" s="567" t="str">
        <f t="shared" si="226"/>
        <v/>
      </c>
      <c r="CE116" s="567" t="str">
        <f t="shared" si="227"/>
        <v/>
      </c>
      <c r="CG116" s="567" t="str">
        <f t="shared" si="228"/>
        <v/>
      </c>
      <c r="CI116" s="567" t="str">
        <f t="shared" si="228"/>
        <v/>
      </c>
      <c r="CK116" s="567" t="str">
        <f t="shared" si="229"/>
        <v/>
      </c>
      <c r="CM116" s="567" t="str">
        <f t="shared" si="230"/>
        <v/>
      </c>
      <c r="CO116" s="567" t="str">
        <f t="shared" si="231"/>
        <v/>
      </c>
      <c r="CQ116" s="567" t="str">
        <f t="shared" si="232"/>
        <v/>
      </c>
      <c r="CS116" s="567" t="str">
        <f t="shared" si="233"/>
        <v/>
      </c>
      <c r="CU116" s="567" t="str">
        <f t="shared" si="234"/>
        <v/>
      </c>
      <c r="CW116" s="567" t="str">
        <f t="shared" si="235"/>
        <v/>
      </c>
      <c r="CY116" s="567" t="str">
        <f t="shared" si="236"/>
        <v/>
      </c>
      <c r="DA116" s="567" t="str">
        <f t="shared" si="237"/>
        <v/>
      </c>
      <c r="DC116" s="567" t="str">
        <f t="shared" si="238"/>
        <v/>
      </c>
      <c r="DE116" s="567" t="str">
        <f t="shared" si="239"/>
        <v/>
      </c>
      <c r="DG116" s="567" t="str">
        <f t="shared" si="240"/>
        <v/>
      </c>
      <c r="DI116" s="567" t="str">
        <f t="shared" si="241"/>
        <v/>
      </c>
      <c r="DK116" s="567" t="str">
        <f t="shared" si="242"/>
        <v/>
      </c>
      <c r="DM116" s="567" t="str">
        <f t="shared" si="243"/>
        <v/>
      </c>
      <c r="DO116" s="567" t="str">
        <f t="shared" si="244"/>
        <v/>
      </c>
      <c r="DQ116" s="567" t="str">
        <f t="shared" si="245"/>
        <v/>
      </c>
      <c r="DS116" s="567" t="str">
        <f t="shared" si="246"/>
        <v/>
      </c>
      <c r="DU116" s="567" t="str">
        <f t="shared" si="247"/>
        <v/>
      </c>
      <c r="DW116" s="567" t="str">
        <f t="shared" si="247"/>
        <v/>
      </c>
      <c r="DY116" s="567" t="str">
        <f t="shared" si="248"/>
        <v/>
      </c>
      <c r="EA116" s="567" t="str">
        <f t="shared" si="249"/>
        <v/>
      </c>
      <c r="EC116" s="567" t="str">
        <f t="shared" si="250"/>
        <v/>
      </c>
      <c r="EE116" s="567" t="str">
        <f t="shared" si="251"/>
        <v/>
      </c>
      <c r="EG116" s="567" t="str">
        <f t="shared" si="252"/>
        <v/>
      </c>
      <c r="EI116" s="567" t="str">
        <f t="shared" si="253"/>
        <v/>
      </c>
      <c r="EK116" s="567" t="str">
        <f t="shared" si="254"/>
        <v/>
      </c>
      <c r="EM116" s="567" t="str">
        <f t="shared" si="255"/>
        <v/>
      </c>
      <c r="EO116" s="567" t="str">
        <f t="shared" si="256"/>
        <v/>
      </c>
      <c r="EQ116" s="567" t="str">
        <f t="shared" si="257"/>
        <v/>
      </c>
      <c r="ES116" s="567" t="str">
        <f t="shared" si="258"/>
        <v/>
      </c>
      <c r="EU116" s="567" t="str">
        <f t="shared" si="259"/>
        <v/>
      </c>
      <c r="EW116" s="567" t="str">
        <f t="shared" si="260"/>
        <v/>
      </c>
      <c r="EY116" s="567" t="str">
        <f t="shared" si="261"/>
        <v/>
      </c>
      <c r="FA116" s="567" t="str">
        <f t="shared" si="262"/>
        <v/>
      </c>
      <c r="FC116" s="567" t="str">
        <f t="shared" si="263"/>
        <v/>
      </c>
      <c r="FE116" s="567" t="str">
        <f t="shared" si="264"/>
        <v/>
      </c>
      <c r="FG116" s="567" t="str">
        <f t="shared" si="265"/>
        <v/>
      </c>
      <c r="FI116" s="567" t="str">
        <f t="shared" si="266"/>
        <v/>
      </c>
      <c r="FK116" s="567" t="str">
        <f t="shared" si="266"/>
        <v/>
      </c>
      <c r="FM116" s="567" t="str">
        <f t="shared" si="267"/>
        <v/>
      </c>
      <c r="FO116" s="567" t="str">
        <f t="shared" si="268"/>
        <v/>
      </c>
      <c r="FQ116" s="567" t="str">
        <f t="shared" si="269"/>
        <v/>
      </c>
      <c r="FS116" s="567" t="str">
        <f t="shared" si="270"/>
        <v/>
      </c>
      <c r="FU116" s="567" t="str">
        <f t="shared" si="271"/>
        <v/>
      </c>
      <c r="FW116" s="567" t="str">
        <f t="shared" si="272"/>
        <v/>
      </c>
      <c r="FY116" s="567" t="str">
        <f t="shared" si="273"/>
        <v/>
      </c>
      <c r="GA116" s="567" t="str">
        <f t="shared" si="274"/>
        <v/>
      </c>
      <c r="GC116" s="567" t="str">
        <f t="shared" si="275"/>
        <v/>
      </c>
      <c r="GE116" s="567" t="str">
        <f t="shared" si="276"/>
        <v/>
      </c>
      <c r="GG116" s="567" t="str">
        <f t="shared" si="277"/>
        <v/>
      </c>
      <c r="GI116" s="567" t="str">
        <f t="shared" si="278"/>
        <v/>
      </c>
      <c r="GK116" s="567" t="str">
        <f t="shared" si="279"/>
        <v/>
      </c>
      <c r="GM116" s="567" t="str">
        <f t="shared" si="280"/>
        <v/>
      </c>
      <c r="GO116" s="567" t="str">
        <f t="shared" si="281"/>
        <v/>
      </c>
      <c r="GQ116" s="567" t="str">
        <f t="shared" si="282"/>
        <v/>
      </c>
      <c r="GS116" s="567" t="str">
        <f t="shared" si="283"/>
        <v/>
      </c>
      <c r="GU116" s="567" t="str">
        <f t="shared" si="284"/>
        <v/>
      </c>
      <c r="GW116" s="567" t="str">
        <f t="shared" si="285"/>
        <v/>
      </c>
      <c r="GY116" s="567" t="str">
        <f t="shared" si="285"/>
        <v/>
      </c>
      <c r="HA116" s="567" t="str">
        <f t="shared" si="286"/>
        <v/>
      </c>
      <c r="HC116" s="567" t="str">
        <f t="shared" si="287"/>
        <v/>
      </c>
      <c r="HE116" s="567" t="str">
        <f t="shared" si="288"/>
        <v/>
      </c>
      <c r="HG116" s="567" t="str">
        <f t="shared" si="289"/>
        <v/>
      </c>
      <c r="HI116" s="567" t="str">
        <f t="shared" si="290"/>
        <v/>
      </c>
      <c r="HK116" s="567" t="str">
        <f t="shared" si="291"/>
        <v/>
      </c>
      <c r="HM116" s="567" t="str">
        <f t="shared" si="292"/>
        <v/>
      </c>
      <c r="HO116" s="567" t="str">
        <f t="shared" si="293"/>
        <v/>
      </c>
      <c r="HQ116" s="567" t="str">
        <f t="shared" si="294"/>
        <v/>
      </c>
      <c r="HS116" s="567" t="str">
        <f t="shared" si="295"/>
        <v/>
      </c>
      <c r="HU116" s="567" t="str">
        <f t="shared" si="296"/>
        <v/>
      </c>
      <c r="HW116" s="567" t="str">
        <f t="shared" si="297"/>
        <v/>
      </c>
      <c r="HY116" s="567" t="str">
        <f t="shared" si="298"/>
        <v/>
      </c>
      <c r="IA116" s="567" t="str">
        <f t="shared" si="299"/>
        <v/>
      </c>
      <c r="IC116" s="567" t="str">
        <f t="shared" si="300"/>
        <v/>
      </c>
      <c r="IE116" s="567" t="str">
        <f t="shared" si="301"/>
        <v/>
      </c>
      <c r="IG116" s="567" t="str">
        <f t="shared" si="302"/>
        <v/>
      </c>
      <c r="II116" s="567" t="str">
        <f t="shared" si="303"/>
        <v/>
      </c>
      <c r="IK116" s="567" t="str">
        <f t="shared" si="304"/>
        <v/>
      </c>
      <c r="IM116" s="567" t="str">
        <f t="shared" si="304"/>
        <v/>
      </c>
      <c r="IO116" s="567" t="str">
        <f t="shared" si="305"/>
        <v/>
      </c>
      <c r="IQ116" s="567" t="str">
        <f t="shared" si="306"/>
        <v/>
      </c>
      <c r="IS116" s="567" t="str">
        <f t="shared" si="307"/>
        <v/>
      </c>
      <c r="IU116" s="567" t="str">
        <f t="shared" si="308"/>
        <v/>
      </c>
      <c r="IW116" s="567" t="str">
        <f t="shared" si="309"/>
        <v/>
      </c>
      <c r="IY116" s="567" t="str">
        <f t="shared" si="310"/>
        <v/>
      </c>
      <c r="JA116" s="567" t="str">
        <f t="shared" si="311"/>
        <v/>
      </c>
      <c r="JC116" s="567" t="str">
        <f t="shared" si="312"/>
        <v/>
      </c>
      <c r="JE116" s="567" t="str">
        <f t="shared" si="313"/>
        <v/>
      </c>
      <c r="JG116" s="567" t="str">
        <f t="shared" si="314"/>
        <v/>
      </c>
      <c r="JI116" s="567" t="str">
        <f t="shared" si="315"/>
        <v/>
      </c>
      <c r="JK116" s="567" t="str">
        <f t="shared" si="316"/>
        <v/>
      </c>
      <c r="JM116" s="567" t="str">
        <f t="shared" si="317"/>
        <v/>
      </c>
      <c r="JO116" s="567" t="str">
        <f t="shared" si="318"/>
        <v/>
      </c>
      <c r="JQ116" s="567" t="str">
        <f t="shared" si="319"/>
        <v/>
      </c>
      <c r="JS116" s="567" t="str">
        <f t="shared" si="320"/>
        <v/>
      </c>
      <c r="JU116" s="567" t="str">
        <f t="shared" si="321"/>
        <v/>
      </c>
      <c r="JW116" s="567" t="str">
        <f t="shared" si="322"/>
        <v/>
      </c>
      <c r="JY116" s="567" t="str">
        <f t="shared" si="323"/>
        <v/>
      </c>
      <c r="KA116" s="567" t="str">
        <f t="shared" si="323"/>
        <v/>
      </c>
      <c r="KC116" s="567" t="str">
        <f t="shared" si="324"/>
        <v/>
      </c>
      <c r="KE116" s="567" t="str">
        <f t="shared" si="325"/>
        <v/>
      </c>
      <c r="KG116" s="567" t="str">
        <f t="shared" si="326"/>
        <v/>
      </c>
      <c r="KI116" s="567" t="str">
        <f t="shared" si="327"/>
        <v/>
      </c>
      <c r="KK116" s="567" t="str">
        <f t="shared" si="328"/>
        <v/>
      </c>
      <c r="KM116" s="567" t="str">
        <f t="shared" si="329"/>
        <v/>
      </c>
      <c r="KO116" s="567" t="str">
        <f t="shared" si="330"/>
        <v/>
      </c>
      <c r="KQ116" s="567" t="str">
        <f t="shared" si="331"/>
        <v/>
      </c>
      <c r="KS116" s="567" t="str">
        <f t="shared" si="332"/>
        <v/>
      </c>
      <c r="KU116" s="567" t="str">
        <f t="shared" si="333"/>
        <v/>
      </c>
      <c r="KW116" s="567" t="str">
        <f t="shared" si="334"/>
        <v/>
      </c>
      <c r="KY116" s="567" t="str">
        <f t="shared" si="335"/>
        <v/>
      </c>
      <c r="LA116" s="567" t="str">
        <f t="shared" si="336"/>
        <v/>
      </c>
      <c r="LC116" s="567" t="str">
        <f t="shared" si="337"/>
        <v/>
      </c>
      <c r="LE116" s="567" t="str">
        <f t="shared" si="338"/>
        <v/>
      </c>
      <c r="LG116" s="567" t="str">
        <f t="shared" si="339"/>
        <v/>
      </c>
      <c r="LI116" s="567" t="str">
        <f t="shared" si="340"/>
        <v/>
      </c>
      <c r="LK116" s="567" t="str">
        <f t="shared" si="341"/>
        <v/>
      </c>
      <c r="LM116" s="567" t="str">
        <f t="shared" si="342"/>
        <v/>
      </c>
      <c r="LO116" s="567" t="str">
        <f t="shared" si="342"/>
        <v/>
      </c>
      <c r="LQ116" s="567" t="str">
        <f t="shared" si="343"/>
        <v/>
      </c>
      <c r="LS116" s="567" t="str">
        <f t="shared" si="344"/>
        <v/>
      </c>
      <c r="LU116" s="567" t="str">
        <f t="shared" si="345"/>
        <v/>
      </c>
      <c r="LW116" s="567" t="str">
        <f t="shared" si="346"/>
        <v/>
      </c>
      <c r="LY116" s="567" t="str">
        <f t="shared" si="347"/>
        <v/>
      </c>
      <c r="MA116" s="567" t="str">
        <f t="shared" si="348"/>
        <v/>
      </c>
      <c r="MC116" s="567" t="str">
        <f t="shared" si="349"/>
        <v/>
      </c>
      <c r="ME116" s="567" t="str">
        <f t="shared" si="350"/>
        <v/>
      </c>
      <c r="MG116" s="567" t="str">
        <f t="shared" si="351"/>
        <v/>
      </c>
      <c r="MI116" s="567" t="str">
        <f t="shared" si="352"/>
        <v/>
      </c>
      <c r="MK116" s="567" t="str">
        <f t="shared" si="353"/>
        <v/>
      </c>
      <c r="MM116" s="567" t="str">
        <f t="shared" si="354"/>
        <v/>
      </c>
      <c r="MO116" s="567" t="str">
        <f t="shared" si="355"/>
        <v/>
      </c>
      <c r="MQ116" s="567" t="str">
        <f t="shared" si="356"/>
        <v/>
      </c>
      <c r="MS116" s="567" t="str">
        <f t="shared" si="357"/>
        <v/>
      </c>
      <c r="MU116" s="567" t="str">
        <f t="shared" si="358"/>
        <v/>
      </c>
      <c r="MW116" s="567" t="str">
        <f t="shared" si="359"/>
        <v/>
      </c>
      <c r="MY116" s="567" t="str">
        <f t="shared" si="360"/>
        <v/>
      </c>
      <c r="NA116" s="567" t="str">
        <f t="shared" si="361"/>
        <v/>
      </c>
      <c r="NC116" s="567" t="str">
        <f t="shared" si="361"/>
        <v/>
      </c>
      <c r="NE116" s="567" t="str">
        <f t="shared" si="362"/>
        <v/>
      </c>
      <c r="NG116" s="567" t="str">
        <f t="shared" si="363"/>
        <v/>
      </c>
      <c r="NI116" s="567" t="str">
        <f t="shared" si="364"/>
        <v/>
      </c>
      <c r="NK116" s="567" t="str">
        <f t="shared" si="365"/>
        <v/>
      </c>
      <c r="NM116" s="567" t="str">
        <f t="shared" si="366"/>
        <v/>
      </c>
      <c r="NO116" s="567" t="str">
        <f t="shared" si="367"/>
        <v/>
      </c>
      <c r="NQ116" s="567" t="str">
        <f t="shared" si="368"/>
        <v/>
      </c>
      <c r="NS116" s="567" t="str">
        <f t="shared" si="369"/>
        <v/>
      </c>
      <c r="NU116" s="567" t="str">
        <f t="shared" si="370"/>
        <v/>
      </c>
      <c r="NW116" s="567" t="str">
        <f t="shared" si="371"/>
        <v/>
      </c>
      <c r="NY116" s="567" t="str">
        <f t="shared" si="372"/>
        <v/>
      </c>
      <c r="OA116" s="567" t="str">
        <f t="shared" si="373"/>
        <v/>
      </c>
      <c r="OC116" s="567" t="str">
        <f t="shared" si="374"/>
        <v/>
      </c>
      <c r="OE116" s="567" t="str">
        <f t="shared" si="375"/>
        <v/>
      </c>
      <c r="OG116" s="567" t="str">
        <f t="shared" si="376"/>
        <v/>
      </c>
      <c r="OI116" s="567" t="str">
        <f t="shared" si="377"/>
        <v/>
      </c>
      <c r="OK116" s="567" t="str">
        <f t="shared" si="378"/>
        <v/>
      </c>
      <c r="OM116" s="567" t="str">
        <f t="shared" si="379"/>
        <v/>
      </c>
    </row>
    <row r="117" spans="5:403">
      <c r="E117" s="567" t="str">
        <f t="shared" si="190"/>
        <v/>
      </c>
      <c r="G117" s="567" t="str">
        <f t="shared" si="190"/>
        <v/>
      </c>
      <c r="I117" s="567" t="str">
        <f t="shared" si="191"/>
        <v/>
      </c>
      <c r="K117" s="567" t="str">
        <f t="shared" si="192"/>
        <v/>
      </c>
      <c r="M117" s="567" t="str">
        <f t="shared" si="193"/>
        <v/>
      </c>
      <c r="O117" s="567" t="str">
        <f t="shared" si="194"/>
        <v/>
      </c>
      <c r="Q117" s="567" t="str">
        <f t="shared" si="195"/>
        <v/>
      </c>
      <c r="S117" s="567" t="str">
        <f t="shared" si="196"/>
        <v/>
      </c>
      <c r="U117" s="567" t="str">
        <f t="shared" si="197"/>
        <v/>
      </c>
      <c r="W117" s="567" t="str">
        <f t="shared" si="198"/>
        <v/>
      </c>
      <c r="Y117" s="567" t="str">
        <f t="shared" si="199"/>
        <v/>
      </c>
      <c r="AA117" s="567" t="str">
        <f t="shared" si="200"/>
        <v/>
      </c>
      <c r="AC117" s="567" t="str">
        <f t="shared" si="201"/>
        <v/>
      </c>
      <c r="AE117" s="567" t="str">
        <f t="shared" si="202"/>
        <v/>
      </c>
      <c r="AG117" s="567" t="str">
        <f t="shared" si="203"/>
        <v/>
      </c>
      <c r="AI117" s="567" t="str">
        <f t="shared" si="204"/>
        <v/>
      </c>
      <c r="AK117" s="567" t="str">
        <f t="shared" si="205"/>
        <v/>
      </c>
      <c r="AM117" s="567" t="str">
        <f t="shared" si="206"/>
        <v/>
      </c>
      <c r="AO117" s="567" t="str">
        <f t="shared" si="207"/>
        <v/>
      </c>
      <c r="AQ117" s="567" t="str">
        <f t="shared" si="208"/>
        <v/>
      </c>
      <c r="AS117" s="567" t="str">
        <f t="shared" si="209"/>
        <v/>
      </c>
      <c r="AU117" s="567" t="str">
        <f t="shared" si="209"/>
        <v/>
      </c>
      <c r="AW117" s="567" t="str">
        <f t="shared" si="210"/>
        <v/>
      </c>
      <c r="AY117" s="567" t="str">
        <f t="shared" si="211"/>
        <v/>
      </c>
      <c r="BA117" s="567" t="str">
        <f t="shared" si="212"/>
        <v/>
      </c>
      <c r="BC117" s="567" t="str">
        <f t="shared" si="213"/>
        <v/>
      </c>
      <c r="BE117" s="567" t="str">
        <f t="shared" si="214"/>
        <v/>
      </c>
      <c r="BG117" s="567" t="str">
        <f t="shared" si="215"/>
        <v/>
      </c>
      <c r="BI117" s="567" t="str">
        <f t="shared" si="216"/>
        <v/>
      </c>
      <c r="BK117" s="567" t="str">
        <f t="shared" si="217"/>
        <v/>
      </c>
      <c r="BM117" s="567" t="str">
        <f t="shared" si="218"/>
        <v/>
      </c>
      <c r="BO117" s="567" t="str">
        <f t="shared" si="219"/>
        <v/>
      </c>
      <c r="BQ117" s="567" t="str">
        <f t="shared" si="220"/>
        <v/>
      </c>
      <c r="BS117" s="567" t="str">
        <f t="shared" si="221"/>
        <v/>
      </c>
      <c r="BU117" s="567" t="str">
        <f t="shared" si="222"/>
        <v/>
      </c>
      <c r="BW117" s="567" t="str">
        <f t="shared" si="223"/>
        <v/>
      </c>
      <c r="BY117" s="567" t="str">
        <f t="shared" si="224"/>
        <v/>
      </c>
      <c r="CA117" s="567" t="str">
        <f t="shared" si="225"/>
        <v/>
      </c>
      <c r="CC117" s="567" t="str">
        <f t="shared" si="226"/>
        <v/>
      </c>
      <c r="CE117" s="567" t="str">
        <f t="shared" si="227"/>
        <v/>
      </c>
      <c r="CG117" s="567" t="str">
        <f t="shared" si="228"/>
        <v/>
      </c>
      <c r="CI117" s="567" t="str">
        <f t="shared" si="228"/>
        <v/>
      </c>
      <c r="CK117" s="567" t="str">
        <f t="shared" si="229"/>
        <v/>
      </c>
      <c r="CM117" s="567" t="str">
        <f t="shared" si="230"/>
        <v/>
      </c>
      <c r="CO117" s="567" t="str">
        <f t="shared" si="231"/>
        <v/>
      </c>
      <c r="CQ117" s="567" t="str">
        <f t="shared" si="232"/>
        <v/>
      </c>
      <c r="CS117" s="567" t="str">
        <f t="shared" si="233"/>
        <v/>
      </c>
      <c r="CU117" s="567" t="str">
        <f t="shared" si="234"/>
        <v/>
      </c>
      <c r="CW117" s="567" t="str">
        <f t="shared" si="235"/>
        <v/>
      </c>
      <c r="CY117" s="567" t="str">
        <f t="shared" si="236"/>
        <v/>
      </c>
      <c r="DA117" s="567" t="str">
        <f t="shared" si="237"/>
        <v/>
      </c>
      <c r="DC117" s="567" t="str">
        <f t="shared" si="238"/>
        <v/>
      </c>
      <c r="DE117" s="567" t="str">
        <f t="shared" si="239"/>
        <v/>
      </c>
      <c r="DG117" s="567" t="str">
        <f t="shared" si="240"/>
        <v/>
      </c>
      <c r="DI117" s="567" t="str">
        <f t="shared" si="241"/>
        <v/>
      </c>
      <c r="DK117" s="567" t="str">
        <f t="shared" si="242"/>
        <v/>
      </c>
      <c r="DM117" s="567" t="str">
        <f t="shared" si="243"/>
        <v/>
      </c>
      <c r="DO117" s="567" t="str">
        <f t="shared" si="244"/>
        <v/>
      </c>
      <c r="DQ117" s="567" t="str">
        <f t="shared" si="245"/>
        <v/>
      </c>
      <c r="DS117" s="567" t="str">
        <f t="shared" si="246"/>
        <v/>
      </c>
      <c r="DU117" s="567" t="str">
        <f t="shared" si="247"/>
        <v/>
      </c>
      <c r="DW117" s="567" t="str">
        <f t="shared" si="247"/>
        <v/>
      </c>
      <c r="DY117" s="567" t="str">
        <f t="shared" si="248"/>
        <v/>
      </c>
      <c r="EA117" s="567" t="str">
        <f t="shared" si="249"/>
        <v/>
      </c>
      <c r="EC117" s="567" t="str">
        <f t="shared" si="250"/>
        <v/>
      </c>
      <c r="EE117" s="567" t="str">
        <f t="shared" si="251"/>
        <v/>
      </c>
      <c r="EG117" s="567" t="str">
        <f t="shared" si="252"/>
        <v/>
      </c>
      <c r="EI117" s="567" t="str">
        <f t="shared" si="253"/>
        <v/>
      </c>
      <c r="EK117" s="567" t="str">
        <f t="shared" si="254"/>
        <v/>
      </c>
      <c r="EM117" s="567" t="str">
        <f t="shared" si="255"/>
        <v/>
      </c>
      <c r="EO117" s="567" t="str">
        <f t="shared" si="256"/>
        <v/>
      </c>
      <c r="EQ117" s="567" t="str">
        <f t="shared" si="257"/>
        <v/>
      </c>
      <c r="ES117" s="567" t="str">
        <f t="shared" si="258"/>
        <v/>
      </c>
      <c r="EU117" s="567" t="str">
        <f t="shared" si="259"/>
        <v/>
      </c>
      <c r="EW117" s="567" t="str">
        <f t="shared" si="260"/>
        <v/>
      </c>
      <c r="EY117" s="567" t="str">
        <f t="shared" si="261"/>
        <v/>
      </c>
      <c r="FA117" s="567" t="str">
        <f t="shared" si="262"/>
        <v/>
      </c>
      <c r="FC117" s="567" t="str">
        <f t="shared" si="263"/>
        <v/>
      </c>
      <c r="FE117" s="567" t="str">
        <f t="shared" si="264"/>
        <v/>
      </c>
      <c r="FG117" s="567" t="str">
        <f t="shared" si="265"/>
        <v/>
      </c>
      <c r="FI117" s="567" t="str">
        <f t="shared" si="266"/>
        <v/>
      </c>
      <c r="FK117" s="567" t="str">
        <f t="shared" si="266"/>
        <v/>
      </c>
      <c r="FM117" s="567" t="str">
        <f t="shared" si="267"/>
        <v/>
      </c>
      <c r="FO117" s="567" t="str">
        <f t="shared" si="268"/>
        <v/>
      </c>
      <c r="FQ117" s="567" t="str">
        <f t="shared" si="269"/>
        <v/>
      </c>
      <c r="FS117" s="567" t="str">
        <f t="shared" si="270"/>
        <v/>
      </c>
      <c r="FU117" s="567" t="str">
        <f t="shared" si="271"/>
        <v/>
      </c>
      <c r="FW117" s="567" t="str">
        <f t="shared" si="272"/>
        <v/>
      </c>
      <c r="FY117" s="567" t="str">
        <f t="shared" si="273"/>
        <v/>
      </c>
      <c r="GA117" s="567" t="str">
        <f t="shared" si="274"/>
        <v/>
      </c>
      <c r="GC117" s="567" t="str">
        <f t="shared" si="275"/>
        <v/>
      </c>
      <c r="GE117" s="567" t="str">
        <f t="shared" si="276"/>
        <v/>
      </c>
      <c r="GG117" s="567" t="str">
        <f t="shared" si="277"/>
        <v/>
      </c>
      <c r="GI117" s="567" t="str">
        <f t="shared" si="278"/>
        <v/>
      </c>
      <c r="GK117" s="567" t="str">
        <f t="shared" si="279"/>
        <v/>
      </c>
      <c r="GM117" s="567" t="str">
        <f t="shared" si="280"/>
        <v/>
      </c>
      <c r="GO117" s="567" t="str">
        <f t="shared" si="281"/>
        <v/>
      </c>
      <c r="GQ117" s="567" t="str">
        <f t="shared" si="282"/>
        <v/>
      </c>
      <c r="GS117" s="567" t="str">
        <f t="shared" si="283"/>
        <v/>
      </c>
      <c r="GU117" s="567" t="str">
        <f t="shared" si="284"/>
        <v/>
      </c>
      <c r="GW117" s="567" t="str">
        <f t="shared" si="285"/>
        <v/>
      </c>
      <c r="GY117" s="567" t="str">
        <f t="shared" si="285"/>
        <v/>
      </c>
      <c r="HA117" s="567" t="str">
        <f t="shared" si="286"/>
        <v/>
      </c>
      <c r="HC117" s="567" t="str">
        <f t="shared" si="287"/>
        <v/>
      </c>
      <c r="HE117" s="567" t="str">
        <f t="shared" si="288"/>
        <v/>
      </c>
      <c r="HG117" s="567" t="str">
        <f t="shared" si="289"/>
        <v/>
      </c>
      <c r="HI117" s="567" t="str">
        <f t="shared" si="290"/>
        <v/>
      </c>
      <c r="HK117" s="567" t="str">
        <f t="shared" si="291"/>
        <v/>
      </c>
      <c r="HM117" s="567" t="str">
        <f t="shared" si="292"/>
        <v/>
      </c>
      <c r="HO117" s="567" t="str">
        <f t="shared" si="293"/>
        <v/>
      </c>
      <c r="HQ117" s="567" t="str">
        <f t="shared" si="294"/>
        <v/>
      </c>
      <c r="HS117" s="567" t="str">
        <f t="shared" si="295"/>
        <v/>
      </c>
      <c r="HU117" s="567" t="str">
        <f t="shared" si="296"/>
        <v/>
      </c>
      <c r="HW117" s="567" t="str">
        <f t="shared" si="297"/>
        <v/>
      </c>
      <c r="HY117" s="567" t="str">
        <f t="shared" si="298"/>
        <v/>
      </c>
      <c r="IA117" s="567" t="str">
        <f t="shared" si="299"/>
        <v/>
      </c>
      <c r="IC117" s="567" t="str">
        <f t="shared" si="300"/>
        <v/>
      </c>
      <c r="IE117" s="567" t="str">
        <f t="shared" si="301"/>
        <v/>
      </c>
      <c r="IG117" s="567" t="str">
        <f t="shared" si="302"/>
        <v/>
      </c>
      <c r="II117" s="567" t="str">
        <f t="shared" si="303"/>
        <v/>
      </c>
      <c r="IK117" s="567" t="str">
        <f t="shared" si="304"/>
        <v/>
      </c>
      <c r="IM117" s="567" t="str">
        <f t="shared" si="304"/>
        <v/>
      </c>
      <c r="IO117" s="567" t="str">
        <f t="shared" si="305"/>
        <v/>
      </c>
      <c r="IQ117" s="567" t="str">
        <f t="shared" si="306"/>
        <v/>
      </c>
      <c r="IS117" s="567" t="str">
        <f t="shared" si="307"/>
        <v/>
      </c>
      <c r="IU117" s="567" t="str">
        <f t="shared" si="308"/>
        <v/>
      </c>
      <c r="IW117" s="567" t="str">
        <f t="shared" si="309"/>
        <v/>
      </c>
      <c r="IY117" s="567" t="str">
        <f t="shared" si="310"/>
        <v/>
      </c>
      <c r="JA117" s="567" t="str">
        <f t="shared" si="311"/>
        <v/>
      </c>
      <c r="JC117" s="567" t="str">
        <f t="shared" si="312"/>
        <v/>
      </c>
      <c r="JE117" s="567" t="str">
        <f t="shared" si="313"/>
        <v/>
      </c>
      <c r="JG117" s="567" t="str">
        <f t="shared" si="314"/>
        <v/>
      </c>
      <c r="JI117" s="567" t="str">
        <f t="shared" si="315"/>
        <v/>
      </c>
      <c r="JK117" s="567" t="str">
        <f t="shared" si="316"/>
        <v/>
      </c>
      <c r="JM117" s="567" t="str">
        <f t="shared" si="317"/>
        <v/>
      </c>
      <c r="JO117" s="567" t="str">
        <f t="shared" si="318"/>
        <v/>
      </c>
      <c r="JQ117" s="567" t="str">
        <f t="shared" si="319"/>
        <v/>
      </c>
      <c r="JS117" s="567" t="str">
        <f t="shared" si="320"/>
        <v/>
      </c>
      <c r="JU117" s="567" t="str">
        <f t="shared" si="321"/>
        <v/>
      </c>
      <c r="JW117" s="567" t="str">
        <f t="shared" si="322"/>
        <v/>
      </c>
      <c r="JY117" s="567" t="str">
        <f t="shared" si="323"/>
        <v/>
      </c>
      <c r="KA117" s="567" t="str">
        <f t="shared" si="323"/>
        <v/>
      </c>
      <c r="KC117" s="567" t="str">
        <f t="shared" si="324"/>
        <v/>
      </c>
      <c r="KE117" s="567" t="str">
        <f t="shared" si="325"/>
        <v/>
      </c>
      <c r="KG117" s="567" t="str">
        <f t="shared" si="326"/>
        <v/>
      </c>
      <c r="KI117" s="567" t="str">
        <f t="shared" si="327"/>
        <v/>
      </c>
      <c r="KK117" s="567" t="str">
        <f t="shared" si="328"/>
        <v/>
      </c>
      <c r="KM117" s="567" t="str">
        <f t="shared" si="329"/>
        <v/>
      </c>
      <c r="KO117" s="567" t="str">
        <f t="shared" si="330"/>
        <v/>
      </c>
      <c r="KQ117" s="567" t="str">
        <f t="shared" si="331"/>
        <v/>
      </c>
      <c r="KS117" s="567" t="str">
        <f t="shared" si="332"/>
        <v/>
      </c>
      <c r="KU117" s="567" t="str">
        <f t="shared" si="333"/>
        <v/>
      </c>
      <c r="KW117" s="567" t="str">
        <f t="shared" si="334"/>
        <v/>
      </c>
      <c r="KY117" s="567" t="str">
        <f t="shared" si="335"/>
        <v/>
      </c>
      <c r="LA117" s="567" t="str">
        <f t="shared" si="336"/>
        <v/>
      </c>
      <c r="LC117" s="567" t="str">
        <f t="shared" si="337"/>
        <v/>
      </c>
      <c r="LE117" s="567" t="str">
        <f t="shared" si="338"/>
        <v/>
      </c>
      <c r="LG117" s="567" t="str">
        <f t="shared" si="339"/>
        <v/>
      </c>
      <c r="LI117" s="567" t="str">
        <f t="shared" si="340"/>
        <v/>
      </c>
      <c r="LK117" s="567" t="str">
        <f t="shared" si="341"/>
        <v/>
      </c>
      <c r="LM117" s="567" t="str">
        <f t="shared" si="342"/>
        <v/>
      </c>
      <c r="LO117" s="567" t="str">
        <f t="shared" si="342"/>
        <v/>
      </c>
      <c r="LQ117" s="567" t="str">
        <f t="shared" si="343"/>
        <v/>
      </c>
      <c r="LS117" s="567" t="str">
        <f t="shared" si="344"/>
        <v/>
      </c>
      <c r="LU117" s="567" t="str">
        <f t="shared" si="345"/>
        <v/>
      </c>
      <c r="LW117" s="567" t="str">
        <f t="shared" si="346"/>
        <v/>
      </c>
      <c r="LY117" s="567" t="str">
        <f t="shared" si="347"/>
        <v/>
      </c>
      <c r="MA117" s="567" t="str">
        <f t="shared" si="348"/>
        <v/>
      </c>
      <c r="MC117" s="567" t="str">
        <f t="shared" si="349"/>
        <v/>
      </c>
      <c r="ME117" s="567" t="str">
        <f t="shared" si="350"/>
        <v/>
      </c>
      <c r="MG117" s="567" t="str">
        <f t="shared" si="351"/>
        <v/>
      </c>
      <c r="MI117" s="567" t="str">
        <f t="shared" si="352"/>
        <v/>
      </c>
      <c r="MK117" s="567" t="str">
        <f t="shared" si="353"/>
        <v/>
      </c>
      <c r="MM117" s="567" t="str">
        <f t="shared" si="354"/>
        <v/>
      </c>
      <c r="MO117" s="567" t="str">
        <f t="shared" si="355"/>
        <v/>
      </c>
      <c r="MQ117" s="567" t="str">
        <f t="shared" si="356"/>
        <v/>
      </c>
      <c r="MS117" s="567" t="str">
        <f t="shared" si="357"/>
        <v/>
      </c>
      <c r="MU117" s="567" t="str">
        <f t="shared" si="358"/>
        <v/>
      </c>
      <c r="MW117" s="567" t="str">
        <f t="shared" si="359"/>
        <v/>
      </c>
      <c r="MY117" s="567" t="str">
        <f t="shared" si="360"/>
        <v/>
      </c>
      <c r="NA117" s="567" t="str">
        <f t="shared" si="361"/>
        <v/>
      </c>
      <c r="NC117" s="567" t="str">
        <f t="shared" si="361"/>
        <v/>
      </c>
      <c r="NE117" s="567" t="str">
        <f t="shared" si="362"/>
        <v/>
      </c>
      <c r="NG117" s="567" t="str">
        <f t="shared" si="363"/>
        <v/>
      </c>
      <c r="NI117" s="567" t="str">
        <f t="shared" si="364"/>
        <v/>
      </c>
      <c r="NK117" s="567" t="str">
        <f t="shared" si="365"/>
        <v/>
      </c>
      <c r="NM117" s="567" t="str">
        <f t="shared" si="366"/>
        <v/>
      </c>
      <c r="NO117" s="567" t="str">
        <f t="shared" si="367"/>
        <v/>
      </c>
      <c r="NQ117" s="567" t="str">
        <f t="shared" si="368"/>
        <v/>
      </c>
      <c r="NS117" s="567" t="str">
        <f t="shared" si="369"/>
        <v/>
      </c>
      <c r="NU117" s="567" t="str">
        <f t="shared" si="370"/>
        <v/>
      </c>
      <c r="NW117" s="567" t="str">
        <f t="shared" si="371"/>
        <v/>
      </c>
      <c r="NY117" s="567" t="str">
        <f t="shared" si="372"/>
        <v/>
      </c>
      <c r="OA117" s="567" t="str">
        <f t="shared" si="373"/>
        <v/>
      </c>
      <c r="OC117" s="567" t="str">
        <f t="shared" si="374"/>
        <v/>
      </c>
      <c r="OE117" s="567" t="str">
        <f t="shared" si="375"/>
        <v/>
      </c>
      <c r="OG117" s="567" t="str">
        <f t="shared" si="376"/>
        <v/>
      </c>
      <c r="OI117" s="567" t="str">
        <f t="shared" si="377"/>
        <v/>
      </c>
      <c r="OK117" s="567" t="str">
        <f t="shared" si="378"/>
        <v/>
      </c>
      <c r="OM117" s="567" t="str">
        <f t="shared" si="379"/>
        <v/>
      </c>
    </row>
    <row r="118" spans="5:403">
      <c r="E118" s="567" t="str">
        <f t="shared" si="190"/>
        <v/>
      </c>
      <c r="G118" s="567" t="str">
        <f t="shared" si="190"/>
        <v/>
      </c>
      <c r="I118" s="567" t="str">
        <f t="shared" si="191"/>
        <v/>
      </c>
      <c r="K118" s="567" t="str">
        <f t="shared" si="192"/>
        <v/>
      </c>
      <c r="M118" s="567" t="str">
        <f t="shared" si="193"/>
        <v/>
      </c>
      <c r="O118" s="567" t="str">
        <f t="shared" si="194"/>
        <v/>
      </c>
      <c r="Q118" s="567" t="str">
        <f t="shared" si="195"/>
        <v/>
      </c>
      <c r="S118" s="567" t="str">
        <f t="shared" si="196"/>
        <v/>
      </c>
      <c r="U118" s="567" t="str">
        <f t="shared" si="197"/>
        <v/>
      </c>
      <c r="W118" s="567" t="str">
        <f t="shared" si="198"/>
        <v/>
      </c>
      <c r="Y118" s="567" t="str">
        <f t="shared" si="199"/>
        <v/>
      </c>
      <c r="AA118" s="567" t="str">
        <f t="shared" si="200"/>
        <v/>
      </c>
      <c r="AC118" s="567" t="str">
        <f t="shared" si="201"/>
        <v/>
      </c>
      <c r="AE118" s="567" t="str">
        <f t="shared" si="202"/>
        <v/>
      </c>
      <c r="AG118" s="567" t="str">
        <f t="shared" si="203"/>
        <v/>
      </c>
      <c r="AI118" s="567" t="str">
        <f t="shared" si="204"/>
        <v/>
      </c>
      <c r="AK118" s="567" t="str">
        <f t="shared" si="205"/>
        <v/>
      </c>
      <c r="AM118" s="567" t="str">
        <f t="shared" si="206"/>
        <v/>
      </c>
      <c r="AO118" s="567" t="str">
        <f t="shared" si="207"/>
        <v/>
      </c>
      <c r="AQ118" s="567" t="str">
        <f t="shared" si="208"/>
        <v/>
      </c>
      <c r="AS118" s="567" t="str">
        <f t="shared" si="209"/>
        <v/>
      </c>
      <c r="AU118" s="567" t="str">
        <f t="shared" si="209"/>
        <v/>
      </c>
      <c r="AW118" s="567" t="str">
        <f t="shared" si="210"/>
        <v/>
      </c>
      <c r="AY118" s="567" t="str">
        <f t="shared" si="211"/>
        <v/>
      </c>
      <c r="BA118" s="567" t="str">
        <f t="shared" si="212"/>
        <v/>
      </c>
      <c r="BC118" s="567" t="str">
        <f t="shared" si="213"/>
        <v/>
      </c>
      <c r="BE118" s="567" t="str">
        <f t="shared" si="214"/>
        <v/>
      </c>
      <c r="BG118" s="567" t="str">
        <f t="shared" si="215"/>
        <v/>
      </c>
      <c r="BI118" s="567" t="str">
        <f t="shared" si="216"/>
        <v/>
      </c>
      <c r="BK118" s="567" t="str">
        <f t="shared" si="217"/>
        <v/>
      </c>
      <c r="BM118" s="567" t="str">
        <f t="shared" si="218"/>
        <v/>
      </c>
      <c r="BO118" s="567" t="str">
        <f t="shared" si="219"/>
        <v/>
      </c>
      <c r="BQ118" s="567" t="str">
        <f t="shared" si="220"/>
        <v/>
      </c>
      <c r="BS118" s="567" t="str">
        <f t="shared" si="221"/>
        <v/>
      </c>
      <c r="BU118" s="567" t="str">
        <f t="shared" si="222"/>
        <v/>
      </c>
      <c r="BW118" s="567" t="str">
        <f t="shared" si="223"/>
        <v/>
      </c>
      <c r="BY118" s="567" t="str">
        <f t="shared" si="224"/>
        <v/>
      </c>
      <c r="CA118" s="567" t="str">
        <f t="shared" si="225"/>
        <v/>
      </c>
      <c r="CC118" s="567" t="str">
        <f t="shared" si="226"/>
        <v/>
      </c>
      <c r="CE118" s="567" t="str">
        <f t="shared" si="227"/>
        <v/>
      </c>
      <c r="CG118" s="567" t="str">
        <f t="shared" si="228"/>
        <v/>
      </c>
      <c r="CI118" s="567" t="str">
        <f t="shared" si="228"/>
        <v/>
      </c>
      <c r="CK118" s="567" t="str">
        <f t="shared" si="229"/>
        <v/>
      </c>
      <c r="CM118" s="567" t="str">
        <f t="shared" si="230"/>
        <v/>
      </c>
      <c r="CO118" s="567" t="str">
        <f t="shared" si="231"/>
        <v/>
      </c>
      <c r="CQ118" s="567" t="str">
        <f t="shared" si="232"/>
        <v/>
      </c>
      <c r="CS118" s="567" t="str">
        <f t="shared" si="233"/>
        <v/>
      </c>
      <c r="CU118" s="567" t="str">
        <f t="shared" si="234"/>
        <v/>
      </c>
      <c r="CW118" s="567" t="str">
        <f t="shared" si="235"/>
        <v/>
      </c>
      <c r="CY118" s="567" t="str">
        <f t="shared" si="236"/>
        <v/>
      </c>
      <c r="DA118" s="567" t="str">
        <f t="shared" si="237"/>
        <v/>
      </c>
      <c r="DC118" s="567" t="str">
        <f t="shared" si="238"/>
        <v/>
      </c>
      <c r="DE118" s="567" t="str">
        <f t="shared" si="239"/>
        <v/>
      </c>
      <c r="DG118" s="567" t="str">
        <f t="shared" si="240"/>
        <v/>
      </c>
      <c r="DI118" s="567" t="str">
        <f t="shared" si="241"/>
        <v/>
      </c>
      <c r="DK118" s="567" t="str">
        <f t="shared" si="242"/>
        <v/>
      </c>
      <c r="DM118" s="567" t="str">
        <f t="shared" si="243"/>
        <v/>
      </c>
      <c r="DO118" s="567" t="str">
        <f t="shared" si="244"/>
        <v/>
      </c>
      <c r="DQ118" s="567" t="str">
        <f t="shared" si="245"/>
        <v/>
      </c>
      <c r="DS118" s="567" t="str">
        <f t="shared" si="246"/>
        <v/>
      </c>
      <c r="DU118" s="567" t="str">
        <f t="shared" si="247"/>
        <v/>
      </c>
      <c r="DW118" s="567" t="str">
        <f t="shared" si="247"/>
        <v/>
      </c>
      <c r="DY118" s="567" t="str">
        <f t="shared" si="248"/>
        <v/>
      </c>
      <c r="EA118" s="567" t="str">
        <f t="shared" si="249"/>
        <v/>
      </c>
      <c r="EC118" s="567" t="str">
        <f t="shared" si="250"/>
        <v/>
      </c>
      <c r="EE118" s="567" t="str">
        <f t="shared" si="251"/>
        <v/>
      </c>
      <c r="EG118" s="567" t="str">
        <f t="shared" si="252"/>
        <v/>
      </c>
      <c r="EI118" s="567" t="str">
        <f t="shared" si="253"/>
        <v/>
      </c>
      <c r="EK118" s="567" t="str">
        <f t="shared" si="254"/>
        <v/>
      </c>
      <c r="EM118" s="567" t="str">
        <f t="shared" si="255"/>
        <v/>
      </c>
      <c r="EO118" s="567" t="str">
        <f t="shared" si="256"/>
        <v/>
      </c>
      <c r="EQ118" s="567" t="str">
        <f t="shared" si="257"/>
        <v/>
      </c>
      <c r="ES118" s="567" t="str">
        <f t="shared" si="258"/>
        <v/>
      </c>
      <c r="EU118" s="567" t="str">
        <f t="shared" si="259"/>
        <v/>
      </c>
      <c r="EW118" s="567" t="str">
        <f t="shared" si="260"/>
        <v/>
      </c>
      <c r="EY118" s="567" t="str">
        <f t="shared" si="261"/>
        <v/>
      </c>
      <c r="FA118" s="567" t="str">
        <f t="shared" si="262"/>
        <v/>
      </c>
      <c r="FC118" s="567" t="str">
        <f t="shared" si="263"/>
        <v/>
      </c>
      <c r="FE118" s="567" t="str">
        <f t="shared" si="264"/>
        <v/>
      </c>
      <c r="FG118" s="567" t="str">
        <f t="shared" si="265"/>
        <v/>
      </c>
      <c r="FI118" s="567" t="str">
        <f t="shared" si="266"/>
        <v/>
      </c>
      <c r="FK118" s="567" t="str">
        <f t="shared" si="266"/>
        <v/>
      </c>
      <c r="FM118" s="567" t="str">
        <f t="shared" si="267"/>
        <v/>
      </c>
      <c r="FO118" s="567" t="str">
        <f t="shared" si="268"/>
        <v/>
      </c>
      <c r="FQ118" s="567" t="str">
        <f t="shared" si="269"/>
        <v/>
      </c>
      <c r="FS118" s="567" t="str">
        <f t="shared" si="270"/>
        <v/>
      </c>
      <c r="FU118" s="567" t="str">
        <f t="shared" si="271"/>
        <v/>
      </c>
      <c r="FW118" s="567" t="str">
        <f t="shared" si="272"/>
        <v/>
      </c>
      <c r="FY118" s="567" t="str">
        <f t="shared" si="273"/>
        <v/>
      </c>
      <c r="GA118" s="567" t="str">
        <f t="shared" si="274"/>
        <v/>
      </c>
      <c r="GC118" s="567" t="str">
        <f t="shared" si="275"/>
        <v/>
      </c>
      <c r="GE118" s="567" t="str">
        <f t="shared" si="276"/>
        <v/>
      </c>
      <c r="GG118" s="567" t="str">
        <f t="shared" si="277"/>
        <v/>
      </c>
      <c r="GI118" s="567" t="str">
        <f t="shared" si="278"/>
        <v/>
      </c>
      <c r="GK118" s="567" t="str">
        <f t="shared" si="279"/>
        <v/>
      </c>
      <c r="GM118" s="567" t="str">
        <f t="shared" si="280"/>
        <v/>
      </c>
      <c r="GO118" s="567" t="str">
        <f t="shared" si="281"/>
        <v/>
      </c>
      <c r="GQ118" s="567" t="str">
        <f t="shared" si="282"/>
        <v/>
      </c>
      <c r="GS118" s="567" t="str">
        <f t="shared" si="283"/>
        <v/>
      </c>
      <c r="GU118" s="567" t="str">
        <f t="shared" si="284"/>
        <v/>
      </c>
      <c r="GW118" s="567" t="str">
        <f t="shared" si="285"/>
        <v/>
      </c>
      <c r="GY118" s="567" t="str">
        <f t="shared" si="285"/>
        <v/>
      </c>
      <c r="HA118" s="567" t="str">
        <f t="shared" si="286"/>
        <v/>
      </c>
      <c r="HC118" s="567" t="str">
        <f t="shared" si="287"/>
        <v/>
      </c>
      <c r="HE118" s="567" t="str">
        <f t="shared" si="288"/>
        <v/>
      </c>
      <c r="HG118" s="567" t="str">
        <f t="shared" si="289"/>
        <v/>
      </c>
      <c r="HI118" s="567" t="str">
        <f t="shared" si="290"/>
        <v/>
      </c>
      <c r="HK118" s="567" t="str">
        <f t="shared" si="291"/>
        <v/>
      </c>
      <c r="HM118" s="567" t="str">
        <f t="shared" si="292"/>
        <v/>
      </c>
      <c r="HO118" s="567" t="str">
        <f t="shared" si="293"/>
        <v/>
      </c>
      <c r="HQ118" s="567" t="str">
        <f t="shared" si="294"/>
        <v/>
      </c>
      <c r="HS118" s="567" t="str">
        <f t="shared" si="295"/>
        <v/>
      </c>
      <c r="HU118" s="567" t="str">
        <f t="shared" si="296"/>
        <v/>
      </c>
      <c r="HW118" s="567" t="str">
        <f t="shared" si="297"/>
        <v/>
      </c>
      <c r="HY118" s="567" t="str">
        <f t="shared" si="298"/>
        <v/>
      </c>
      <c r="IA118" s="567" t="str">
        <f t="shared" si="299"/>
        <v/>
      </c>
      <c r="IC118" s="567" t="str">
        <f t="shared" si="300"/>
        <v/>
      </c>
      <c r="IE118" s="567" t="str">
        <f t="shared" si="301"/>
        <v/>
      </c>
      <c r="IG118" s="567" t="str">
        <f t="shared" si="302"/>
        <v/>
      </c>
      <c r="II118" s="567" t="str">
        <f t="shared" si="303"/>
        <v/>
      </c>
      <c r="IK118" s="567" t="str">
        <f t="shared" si="304"/>
        <v/>
      </c>
      <c r="IM118" s="567" t="str">
        <f t="shared" si="304"/>
        <v/>
      </c>
      <c r="IO118" s="567" t="str">
        <f t="shared" si="305"/>
        <v/>
      </c>
      <c r="IQ118" s="567" t="str">
        <f t="shared" si="306"/>
        <v/>
      </c>
      <c r="IS118" s="567" t="str">
        <f t="shared" si="307"/>
        <v/>
      </c>
      <c r="IU118" s="567" t="str">
        <f t="shared" si="308"/>
        <v/>
      </c>
      <c r="IW118" s="567" t="str">
        <f t="shared" si="309"/>
        <v/>
      </c>
      <c r="IY118" s="567" t="str">
        <f t="shared" si="310"/>
        <v/>
      </c>
      <c r="JA118" s="567" t="str">
        <f t="shared" si="311"/>
        <v/>
      </c>
      <c r="JC118" s="567" t="str">
        <f t="shared" si="312"/>
        <v/>
      </c>
      <c r="JE118" s="567" t="str">
        <f t="shared" si="313"/>
        <v/>
      </c>
      <c r="JG118" s="567" t="str">
        <f t="shared" si="314"/>
        <v/>
      </c>
      <c r="JI118" s="567" t="str">
        <f t="shared" si="315"/>
        <v/>
      </c>
      <c r="JK118" s="567" t="str">
        <f t="shared" si="316"/>
        <v/>
      </c>
      <c r="JM118" s="567" t="str">
        <f t="shared" si="317"/>
        <v/>
      </c>
      <c r="JO118" s="567" t="str">
        <f t="shared" si="318"/>
        <v/>
      </c>
      <c r="JQ118" s="567" t="str">
        <f t="shared" si="319"/>
        <v/>
      </c>
      <c r="JS118" s="567" t="str">
        <f t="shared" si="320"/>
        <v/>
      </c>
      <c r="JU118" s="567" t="str">
        <f t="shared" si="321"/>
        <v/>
      </c>
      <c r="JW118" s="567" t="str">
        <f t="shared" si="322"/>
        <v/>
      </c>
      <c r="JY118" s="567" t="str">
        <f t="shared" si="323"/>
        <v/>
      </c>
      <c r="KA118" s="567" t="str">
        <f t="shared" si="323"/>
        <v/>
      </c>
      <c r="KC118" s="567" t="str">
        <f t="shared" si="324"/>
        <v/>
      </c>
      <c r="KE118" s="567" t="str">
        <f t="shared" si="325"/>
        <v/>
      </c>
      <c r="KG118" s="567" t="str">
        <f t="shared" si="326"/>
        <v/>
      </c>
      <c r="KI118" s="567" t="str">
        <f t="shared" si="327"/>
        <v/>
      </c>
      <c r="KK118" s="567" t="str">
        <f t="shared" si="328"/>
        <v/>
      </c>
      <c r="KM118" s="567" t="str">
        <f t="shared" si="329"/>
        <v/>
      </c>
      <c r="KO118" s="567" t="str">
        <f t="shared" si="330"/>
        <v/>
      </c>
      <c r="KQ118" s="567" t="str">
        <f t="shared" si="331"/>
        <v/>
      </c>
      <c r="KS118" s="567" t="str">
        <f t="shared" si="332"/>
        <v/>
      </c>
      <c r="KU118" s="567" t="str">
        <f t="shared" si="333"/>
        <v/>
      </c>
      <c r="KW118" s="567" t="str">
        <f t="shared" si="334"/>
        <v/>
      </c>
      <c r="KY118" s="567" t="str">
        <f t="shared" si="335"/>
        <v/>
      </c>
      <c r="LA118" s="567" t="str">
        <f t="shared" si="336"/>
        <v/>
      </c>
      <c r="LC118" s="567" t="str">
        <f t="shared" si="337"/>
        <v/>
      </c>
      <c r="LE118" s="567" t="str">
        <f t="shared" si="338"/>
        <v/>
      </c>
      <c r="LG118" s="567" t="str">
        <f t="shared" si="339"/>
        <v/>
      </c>
      <c r="LI118" s="567" t="str">
        <f t="shared" si="340"/>
        <v/>
      </c>
      <c r="LK118" s="567" t="str">
        <f t="shared" si="341"/>
        <v/>
      </c>
      <c r="LM118" s="567" t="str">
        <f t="shared" si="342"/>
        <v/>
      </c>
      <c r="LO118" s="567" t="str">
        <f t="shared" si="342"/>
        <v/>
      </c>
      <c r="LQ118" s="567" t="str">
        <f t="shared" si="343"/>
        <v/>
      </c>
      <c r="LS118" s="567" t="str">
        <f t="shared" si="344"/>
        <v/>
      </c>
      <c r="LU118" s="567" t="str">
        <f t="shared" si="345"/>
        <v/>
      </c>
      <c r="LW118" s="567" t="str">
        <f t="shared" si="346"/>
        <v/>
      </c>
      <c r="LY118" s="567" t="str">
        <f t="shared" si="347"/>
        <v/>
      </c>
      <c r="MA118" s="567" t="str">
        <f t="shared" si="348"/>
        <v/>
      </c>
      <c r="MC118" s="567" t="str">
        <f t="shared" si="349"/>
        <v/>
      </c>
      <c r="ME118" s="567" t="str">
        <f t="shared" si="350"/>
        <v/>
      </c>
      <c r="MG118" s="567" t="str">
        <f t="shared" si="351"/>
        <v/>
      </c>
      <c r="MI118" s="567" t="str">
        <f t="shared" si="352"/>
        <v/>
      </c>
      <c r="MK118" s="567" t="str">
        <f t="shared" si="353"/>
        <v/>
      </c>
      <c r="MM118" s="567" t="str">
        <f t="shared" si="354"/>
        <v/>
      </c>
      <c r="MO118" s="567" t="str">
        <f t="shared" si="355"/>
        <v/>
      </c>
      <c r="MQ118" s="567" t="str">
        <f t="shared" si="356"/>
        <v/>
      </c>
      <c r="MS118" s="567" t="str">
        <f t="shared" si="357"/>
        <v/>
      </c>
      <c r="MU118" s="567" t="str">
        <f t="shared" si="358"/>
        <v/>
      </c>
      <c r="MW118" s="567" t="str">
        <f t="shared" si="359"/>
        <v/>
      </c>
      <c r="MY118" s="567" t="str">
        <f t="shared" si="360"/>
        <v/>
      </c>
      <c r="NA118" s="567" t="str">
        <f t="shared" si="361"/>
        <v/>
      </c>
      <c r="NC118" s="567" t="str">
        <f t="shared" si="361"/>
        <v/>
      </c>
      <c r="NE118" s="567" t="str">
        <f t="shared" si="362"/>
        <v/>
      </c>
      <c r="NG118" s="567" t="str">
        <f t="shared" si="363"/>
        <v/>
      </c>
      <c r="NI118" s="567" t="str">
        <f t="shared" si="364"/>
        <v/>
      </c>
      <c r="NK118" s="567" t="str">
        <f t="shared" si="365"/>
        <v/>
      </c>
      <c r="NM118" s="567" t="str">
        <f t="shared" si="366"/>
        <v/>
      </c>
      <c r="NO118" s="567" t="str">
        <f t="shared" si="367"/>
        <v/>
      </c>
      <c r="NQ118" s="567" t="str">
        <f t="shared" si="368"/>
        <v/>
      </c>
      <c r="NS118" s="567" t="str">
        <f t="shared" si="369"/>
        <v/>
      </c>
      <c r="NU118" s="567" t="str">
        <f t="shared" si="370"/>
        <v/>
      </c>
      <c r="NW118" s="567" t="str">
        <f t="shared" si="371"/>
        <v/>
      </c>
      <c r="NY118" s="567" t="str">
        <f t="shared" si="372"/>
        <v/>
      </c>
      <c r="OA118" s="567" t="str">
        <f t="shared" si="373"/>
        <v/>
      </c>
      <c r="OC118" s="567" t="str">
        <f t="shared" si="374"/>
        <v/>
      </c>
      <c r="OE118" s="567" t="str">
        <f t="shared" si="375"/>
        <v/>
      </c>
      <c r="OG118" s="567" t="str">
        <f t="shared" si="376"/>
        <v/>
      </c>
      <c r="OI118" s="567" t="str">
        <f t="shared" si="377"/>
        <v/>
      </c>
      <c r="OK118" s="567" t="str">
        <f t="shared" si="378"/>
        <v/>
      </c>
      <c r="OM118" s="567" t="str">
        <f t="shared" si="379"/>
        <v/>
      </c>
    </row>
    <row r="119" spans="5:403">
      <c r="E119" s="567" t="str">
        <f t="shared" si="190"/>
        <v/>
      </c>
      <c r="G119" s="567" t="str">
        <f t="shared" si="190"/>
        <v/>
      </c>
      <c r="I119" s="567" t="str">
        <f t="shared" si="191"/>
        <v/>
      </c>
      <c r="K119" s="567" t="str">
        <f t="shared" si="192"/>
        <v/>
      </c>
      <c r="M119" s="567" t="str">
        <f t="shared" si="193"/>
        <v/>
      </c>
      <c r="O119" s="567" t="str">
        <f t="shared" si="194"/>
        <v/>
      </c>
      <c r="Q119" s="567" t="str">
        <f t="shared" si="195"/>
        <v/>
      </c>
      <c r="S119" s="567" t="str">
        <f t="shared" si="196"/>
        <v/>
      </c>
      <c r="U119" s="567" t="str">
        <f t="shared" si="197"/>
        <v/>
      </c>
      <c r="W119" s="567" t="str">
        <f t="shared" si="198"/>
        <v/>
      </c>
      <c r="Y119" s="567" t="str">
        <f t="shared" si="199"/>
        <v/>
      </c>
      <c r="AA119" s="567" t="str">
        <f t="shared" si="200"/>
        <v/>
      </c>
      <c r="AC119" s="567" t="str">
        <f t="shared" si="201"/>
        <v/>
      </c>
      <c r="AE119" s="567" t="str">
        <f t="shared" si="202"/>
        <v/>
      </c>
      <c r="AG119" s="567" t="str">
        <f t="shared" si="203"/>
        <v/>
      </c>
      <c r="AI119" s="567" t="str">
        <f t="shared" si="204"/>
        <v/>
      </c>
      <c r="AK119" s="567" t="str">
        <f t="shared" si="205"/>
        <v/>
      </c>
      <c r="AM119" s="567" t="str">
        <f t="shared" si="206"/>
        <v/>
      </c>
      <c r="AO119" s="567" t="str">
        <f t="shared" si="207"/>
        <v/>
      </c>
      <c r="AQ119" s="567" t="str">
        <f t="shared" si="208"/>
        <v/>
      </c>
      <c r="AS119" s="567" t="str">
        <f t="shared" si="209"/>
        <v/>
      </c>
      <c r="AU119" s="567" t="str">
        <f t="shared" si="209"/>
        <v/>
      </c>
      <c r="AW119" s="567" t="str">
        <f t="shared" si="210"/>
        <v/>
      </c>
      <c r="AY119" s="567" t="str">
        <f t="shared" si="211"/>
        <v/>
      </c>
      <c r="BA119" s="567" t="str">
        <f t="shared" si="212"/>
        <v/>
      </c>
      <c r="BC119" s="567" t="str">
        <f t="shared" si="213"/>
        <v/>
      </c>
      <c r="BE119" s="567" t="str">
        <f t="shared" si="214"/>
        <v/>
      </c>
      <c r="BG119" s="567" t="str">
        <f t="shared" si="215"/>
        <v/>
      </c>
      <c r="BI119" s="567" t="str">
        <f t="shared" si="216"/>
        <v/>
      </c>
      <c r="BK119" s="567" t="str">
        <f t="shared" si="217"/>
        <v/>
      </c>
      <c r="BM119" s="567" t="str">
        <f t="shared" si="218"/>
        <v/>
      </c>
      <c r="BO119" s="567" t="str">
        <f t="shared" si="219"/>
        <v/>
      </c>
      <c r="BQ119" s="567" t="str">
        <f t="shared" si="220"/>
        <v/>
      </c>
      <c r="BS119" s="567" t="str">
        <f t="shared" si="221"/>
        <v/>
      </c>
      <c r="BU119" s="567" t="str">
        <f t="shared" si="222"/>
        <v/>
      </c>
      <c r="BW119" s="567" t="str">
        <f t="shared" si="223"/>
        <v/>
      </c>
      <c r="BY119" s="567" t="str">
        <f t="shared" si="224"/>
        <v/>
      </c>
      <c r="CA119" s="567" t="str">
        <f t="shared" si="225"/>
        <v/>
      </c>
      <c r="CC119" s="567" t="str">
        <f t="shared" si="226"/>
        <v/>
      </c>
      <c r="CE119" s="567" t="str">
        <f t="shared" si="227"/>
        <v/>
      </c>
      <c r="CG119" s="567" t="str">
        <f t="shared" si="228"/>
        <v/>
      </c>
      <c r="CI119" s="567" t="str">
        <f t="shared" si="228"/>
        <v/>
      </c>
      <c r="CK119" s="567" t="str">
        <f t="shared" si="229"/>
        <v/>
      </c>
      <c r="CM119" s="567" t="str">
        <f t="shared" si="230"/>
        <v/>
      </c>
      <c r="CO119" s="567" t="str">
        <f t="shared" si="231"/>
        <v/>
      </c>
      <c r="CQ119" s="567" t="str">
        <f t="shared" si="232"/>
        <v/>
      </c>
      <c r="CS119" s="567" t="str">
        <f t="shared" si="233"/>
        <v/>
      </c>
      <c r="CU119" s="567" t="str">
        <f t="shared" si="234"/>
        <v/>
      </c>
      <c r="CW119" s="567" t="str">
        <f t="shared" si="235"/>
        <v/>
      </c>
      <c r="CY119" s="567" t="str">
        <f t="shared" si="236"/>
        <v/>
      </c>
      <c r="DA119" s="567" t="str">
        <f t="shared" si="237"/>
        <v/>
      </c>
      <c r="DC119" s="567" t="str">
        <f t="shared" si="238"/>
        <v/>
      </c>
      <c r="DE119" s="567" t="str">
        <f t="shared" si="239"/>
        <v/>
      </c>
      <c r="DG119" s="567" t="str">
        <f t="shared" si="240"/>
        <v/>
      </c>
      <c r="DI119" s="567" t="str">
        <f t="shared" si="241"/>
        <v/>
      </c>
      <c r="DK119" s="567" t="str">
        <f t="shared" si="242"/>
        <v/>
      </c>
      <c r="DM119" s="567" t="str">
        <f t="shared" si="243"/>
        <v/>
      </c>
      <c r="DO119" s="567" t="str">
        <f t="shared" si="244"/>
        <v/>
      </c>
      <c r="DQ119" s="567" t="str">
        <f t="shared" si="245"/>
        <v/>
      </c>
      <c r="DS119" s="567" t="str">
        <f t="shared" si="246"/>
        <v/>
      </c>
      <c r="DU119" s="567" t="str">
        <f t="shared" si="247"/>
        <v/>
      </c>
      <c r="DW119" s="567" t="str">
        <f t="shared" si="247"/>
        <v/>
      </c>
      <c r="DY119" s="567" t="str">
        <f t="shared" si="248"/>
        <v/>
      </c>
      <c r="EA119" s="567" t="str">
        <f t="shared" si="249"/>
        <v/>
      </c>
      <c r="EC119" s="567" t="str">
        <f t="shared" si="250"/>
        <v/>
      </c>
      <c r="EE119" s="567" t="str">
        <f t="shared" si="251"/>
        <v/>
      </c>
      <c r="EG119" s="567" t="str">
        <f t="shared" si="252"/>
        <v/>
      </c>
      <c r="EI119" s="567" t="str">
        <f t="shared" si="253"/>
        <v/>
      </c>
      <c r="EK119" s="567" t="str">
        <f t="shared" si="254"/>
        <v/>
      </c>
      <c r="EM119" s="567" t="str">
        <f t="shared" si="255"/>
        <v/>
      </c>
      <c r="EO119" s="567" t="str">
        <f t="shared" si="256"/>
        <v/>
      </c>
      <c r="EQ119" s="567" t="str">
        <f t="shared" si="257"/>
        <v/>
      </c>
      <c r="ES119" s="567" t="str">
        <f t="shared" si="258"/>
        <v/>
      </c>
      <c r="EU119" s="567" t="str">
        <f t="shared" si="259"/>
        <v/>
      </c>
      <c r="EW119" s="567" t="str">
        <f t="shared" si="260"/>
        <v/>
      </c>
      <c r="EY119" s="567" t="str">
        <f t="shared" si="261"/>
        <v/>
      </c>
      <c r="FA119" s="567" t="str">
        <f t="shared" si="262"/>
        <v/>
      </c>
      <c r="FC119" s="567" t="str">
        <f t="shared" si="263"/>
        <v/>
      </c>
      <c r="FE119" s="567" t="str">
        <f t="shared" si="264"/>
        <v/>
      </c>
      <c r="FG119" s="567" t="str">
        <f t="shared" si="265"/>
        <v/>
      </c>
      <c r="FI119" s="567" t="str">
        <f t="shared" si="266"/>
        <v/>
      </c>
      <c r="FK119" s="567" t="str">
        <f t="shared" si="266"/>
        <v/>
      </c>
      <c r="FM119" s="567" t="str">
        <f t="shared" si="267"/>
        <v/>
      </c>
      <c r="FO119" s="567" t="str">
        <f t="shared" si="268"/>
        <v/>
      </c>
      <c r="FQ119" s="567" t="str">
        <f t="shared" si="269"/>
        <v/>
      </c>
      <c r="FS119" s="567" t="str">
        <f t="shared" si="270"/>
        <v/>
      </c>
      <c r="FU119" s="567" t="str">
        <f t="shared" si="271"/>
        <v/>
      </c>
      <c r="FW119" s="567" t="str">
        <f t="shared" si="272"/>
        <v/>
      </c>
      <c r="FY119" s="567" t="str">
        <f t="shared" si="273"/>
        <v/>
      </c>
      <c r="GA119" s="567" t="str">
        <f t="shared" si="274"/>
        <v/>
      </c>
      <c r="GC119" s="567" t="str">
        <f t="shared" si="275"/>
        <v/>
      </c>
      <c r="GE119" s="567" t="str">
        <f t="shared" si="276"/>
        <v/>
      </c>
      <c r="GG119" s="567" t="str">
        <f t="shared" si="277"/>
        <v/>
      </c>
      <c r="GI119" s="567" t="str">
        <f t="shared" si="278"/>
        <v/>
      </c>
      <c r="GK119" s="567" t="str">
        <f t="shared" si="279"/>
        <v/>
      </c>
      <c r="GM119" s="567" t="str">
        <f t="shared" si="280"/>
        <v/>
      </c>
      <c r="GO119" s="567" t="str">
        <f t="shared" si="281"/>
        <v/>
      </c>
      <c r="GQ119" s="567" t="str">
        <f t="shared" si="282"/>
        <v/>
      </c>
      <c r="GS119" s="567" t="str">
        <f t="shared" si="283"/>
        <v/>
      </c>
      <c r="GU119" s="567" t="str">
        <f t="shared" si="284"/>
        <v/>
      </c>
      <c r="GW119" s="567" t="str">
        <f t="shared" si="285"/>
        <v/>
      </c>
      <c r="GY119" s="567" t="str">
        <f t="shared" si="285"/>
        <v/>
      </c>
      <c r="HA119" s="567" t="str">
        <f t="shared" si="286"/>
        <v/>
      </c>
      <c r="HC119" s="567" t="str">
        <f t="shared" si="287"/>
        <v/>
      </c>
      <c r="HE119" s="567" t="str">
        <f t="shared" si="288"/>
        <v/>
      </c>
      <c r="HG119" s="567" t="str">
        <f t="shared" si="289"/>
        <v/>
      </c>
      <c r="HI119" s="567" t="str">
        <f t="shared" si="290"/>
        <v/>
      </c>
      <c r="HK119" s="567" t="str">
        <f t="shared" si="291"/>
        <v/>
      </c>
      <c r="HM119" s="567" t="str">
        <f t="shared" si="292"/>
        <v/>
      </c>
      <c r="HO119" s="567" t="str">
        <f t="shared" si="293"/>
        <v/>
      </c>
      <c r="HQ119" s="567" t="str">
        <f t="shared" si="294"/>
        <v/>
      </c>
      <c r="HS119" s="567" t="str">
        <f t="shared" si="295"/>
        <v/>
      </c>
      <c r="HU119" s="567" t="str">
        <f t="shared" si="296"/>
        <v/>
      </c>
      <c r="HW119" s="567" t="str">
        <f t="shared" si="297"/>
        <v/>
      </c>
      <c r="HY119" s="567" t="str">
        <f t="shared" si="298"/>
        <v/>
      </c>
      <c r="IA119" s="567" t="str">
        <f t="shared" si="299"/>
        <v/>
      </c>
      <c r="IC119" s="567" t="str">
        <f t="shared" si="300"/>
        <v/>
      </c>
      <c r="IE119" s="567" t="str">
        <f t="shared" si="301"/>
        <v/>
      </c>
      <c r="IG119" s="567" t="str">
        <f t="shared" si="302"/>
        <v/>
      </c>
      <c r="II119" s="567" t="str">
        <f t="shared" si="303"/>
        <v/>
      </c>
      <c r="IK119" s="567" t="str">
        <f t="shared" si="304"/>
        <v/>
      </c>
      <c r="IM119" s="567" t="str">
        <f t="shared" si="304"/>
        <v/>
      </c>
      <c r="IO119" s="567" t="str">
        <f t="shared" si="305"/>
        <v/>
      </c>
      <c r="IQ119" s="567" t="str">
        <f t="shared" si="306"/>
        <v/>
      </c>
      <c r="IS119" s="567" t="str">
        <f t="shared" si="307"/>
        <v/>
      </c>
      <c r="IU119" s="567" t="str">
        <f t="shared" si="308"/>
        <v/>
      </c>
      <c r="IW119" s="567" t="str">
        <f t="shared" si="309"/>
        <v/>
      </c>
      <c r="IY119" s="567" t="str">
        <f t="shared" si="310"/>
        <v/>
      </c>
      <c r="JA119" s="567" t="str">
        <f t="shared" si="311"/>
        <v/>
      </c>
      <c r="JC119" s="567" t="str">
        <f t="shared" si="312"/>
        <v/>
      </c>
      <c r="JE119" s="567" t="str">
        <f t="shared" si="313"/>
        <v/>
      </c>
      <c r="JG119" s="567" t="str">
        <f t="shared" si="314"/>
        <v/>
      </c>
      <c r="JI119" s="567" t="str">
        <f t="shared" si="315"/>
        <v/>
      </c>
      <c r="JK119" s="567" t="str">
        <f t="shared" si="316"/>
        <v/>
      </c>
      <c r="JM119" s="567" t="str">
        <f t="shared" si="317"/>
        <v/>
      </c>
      <c r="JO119" s="567" t="str">
        <f t="shared" si="318"/>
        <v/>
      </c>
      <c r="JQ119" s="567" t="str">
        <f t="shared" si="319"/>
        <v/>
      </c>
      <c r="JS119" s="567" t="str">
        <f t="shared" si="320"/>
        <v/>
      </c>
      <c r="JU119" s="567" t="str">
        <f t="shared" si="321"/>
        <v/>
      </c>
      <c r="JW119" s="567" t="str">
        <f t="shared" si="322"/>
        <v/>
      </c>
      <c r="JY119" s="567" t="str">
        <f t="shared" si="323"/>
        <v/>
      </c>
      <c r="KA119" s="567" t="str">
        <f t="shared" si="323"/>
        <v/>
      </c>
      <c r="KC119" s="567" t="str">
        <f t="shared" si="324"/>
        <v/>
      </c>
      <c r="KE119" s="567" t="str">
        <f t="shared" si="325"/>
        <v/>
      </c>
      <c r="KG119" s="567" t="str">
        <f t="shared" si="326"/>
        <v/>
      </c>
      <c r="KI119" s="567" t="str">
        <f t="shared" si="327"/>
        <v/>
      </c>
      <c r="KK119" s="567" t="str">
        <f t="shared" si="328"/>
        <v/>
      </c>
      <c r="KM119" s="567" t="str">
        <f t="shared" si="329"/>
        <v/>
      </c>
      <c r="KO119" s="567" t="str">
        <f t="shared" si="330"/>
        <v/>
      </c>
      <c r="KQ119" s="567" t="str">
        <f t="shared" si="331"/>
        <v/>
      </c>
      <c r="KS119" s="567" t="str">
        <f t="shared" si="332"/>
        <v/>
      </c>
      <c r="KU119" s="567" t="str">
        <f t="shared" si="333"/>
        <v/>
      </c>
      <c r="KW119" s="567" t="str">
        <f t="shared" si="334"/>
        <v/>
      </c>
      <c r="KY119" s="567" t="str">
        <f t="shared" si="335"/>
        <v/>
      </c>
      <c r="LA119" s="567" t="str">
        <f t="shared" si="336"/>
        <v/>
      </c>
      <c r="LC119" s="567" t="str">
        <f t="shared" si="337"/>
        <v/>
      </c>
      <c r="LE119" s="567" t="str">
        <f t="shared" si="338"/>
        <v/>
      </c>
      <c r="LG119" s="567" t="str">
        <f t="shared" si="339"/>
        <v/>
      </c>
      <c r="LI119" s="567" t="str">
        <f t="shared" si="340"/>
        <v/>
      </c>
      <c r="LK119" s="567" t="str">
        <f t="shared" si="341"/>
        <v/>
      </c>
      <c r="LM119" s="567" t="str">
        <f t="shared" si="342"/>
        <v/>
      </c>
      <c r="LO119" s="567" t="str">
        <f t="shared" si="342"/>
        <v/>
      </c>
      <c r="LQ119" s="567" t="str">
        <f t="shared" si="343"/>
        <v/>
      </c>
      <c r="LS119" s="567" t="str">
        <f t="shared" si="344"/>
        <v/>
      </c>
      <c r="LU119" s="567" t="str">
        <f t="shared" si="345"/>
        <v/>
      </c>
      <c r="LW119" s="567" t="str">
        <f t="shared" si="346"/>
        <v/>
      </c>
      <c r="LY119" s="567" t="str">
        <f t="shared" si="347"/>
        <v/>
      </c>
      <c r="MA119" s="567" t="str">
        <f t="shared" si="348"/>
        <v/>
      </c>
      <c r="MC119" s="567" t="str">
        <f t="shared" si="349"/>
        <v/>
      </c>
      <c r="ME119" s="567" t="str">
        <f t="shared" si="350"/>
        <v/>
      </c>
      <c r="MG119" s="567" t="str">
        <f t="shared" si="351"/>
        <v/>
      </c>
      <c r="MI119" s="567" t="str">
        <f t="shared" si="352"/>
        <v/>
      </c>
      <c r="MK119" s="567" t="str">
        <f t="shared" si="353"/>
        <v/>
      </c>
      <c r="MM119" s="567" t="str">
        <f t="shared" si="354"/>
        <v/>
      </c>
      <c r="MO119" s="567" t="str">
        <f t="shared" si="355"/>
        <v/>
      </c>
      <c r="MQ119" s="567" t="str">
        <f t="shared" si="356"/>
        <v/>
      </c>
      <c r="MS119" s="567" t="str">
        <f t="shared" si="357"/>
        <v/>
      </c>
      <c r="MU119" s="567" t="str">
        <f t="shared" si="358"/>
        <v/>
      </c>
      <c r="MW119" s="567" t="str">
        <f t="shared" si="359"/>
        <v/>
      </c>
      <c r="MY119" s="567" t="str">
        <f t="shared" si="360"/>
        <v/>
      </c>
      <c r="NA119" s="567" t="str">
        <f t="shared" si="361"/>
        <v/>
      </c>
      <c r="NC119" s="567" t="str">
        <f t="shared" si="361"/>
        <v/>
      </c>
      <c r="NE119" s="567" t="str">
        <f t="shared" si="362"/>
        <v/>
      </c>
      <c r="NG119" s="567" t="str">
        <f t="shared" si="363"/>
        <v/>
      </c>
      <c r="NI119" s="567" t="str">
        <f t="shared" si="364"/>
        <v/>
      </c>
      <c r="NK119" s="567" t="str">
        <f t="shared" si="365"/>
        <v/>
      </c>
      <c r="NM119" s="567" t="str">
        <f t="shared" si="366"/>
        <v/>
      </c>
      <c r="NO119" s="567" t="str">
        <f t="shared" si="367"/>
        <v/>
      </c>
      <c r="NQ119" s="567" t="str">
        <f t="shared" si="368"/>
        <v/>
      </c>
      <c r="NS119" s="567" t="str">
        <f t="shared" si="369"/>
        <v/>
      </c>
      <c r="NU119" s="567" t="str">
        <f t="shared" si="370"/>
        <v/>
      </c>
      <c r="NW119" s="567" t="str">
        <f t="shared" si="371"/>
        <v/>
      </c>
      <c r="NY119" s="567" t="str">
        <f t="shared" si="372"/>
        <v/>
      </c>
      <c r="OA119" s="567" t="str">
        <f t="shared" si="373"/>
        <v/>
      </c>
      <c r="OC119" s="567" t="str">
        <f t="shared" si="374"/>
        <v/>
      </c>
      <c r="OE119" s="567" t="str">
        <f t="shared" si="375"/>
        <v/>
      </c>
      <c r="OG119" s="567" t="str">
        <f t="shared" si="376"/>
        <v/>
      </c>
      <c r="OI119" s="567" t="str">
        <f t="shared" si="377"/>
        <v/>
      </c>
      <c r="OK119" s="567" t="str">
        <f t="shared" si="378"/>
        <v/>
      </c>
      <c r="OM119" s="567" t="str">
        <f t="shared" si="379"/>
        <v/>
      </c>
    </row>
    <row r="120" spans="5:403">
      <c r="E120" s="567" t="str">
        <f t="shared" si="190"/>
        <v/>
      </c>
      <c r="G120" s="567" t="str">
        <f t="shared" si="190"/>
        <v/>
      </c>
      <c r="I120" s="567" t="str">
        <f t="shared" si="191"/>
        <v/>
      </c>
      <c r="K120" s="567" t="str">
        <f t="shared" si="192"/>
        <v/>
      </c>
      <c r="M120" s="567" t="str">
        <f t="shared" si="193"/>
        <v/>
      </c>
      <c r="O120" s="567" t="str">
        <f t="shared" si="194"/>
        <v/>
      </c>
      <c r="Q120" s="567" t="str">
        <f t="shared" si="195"/>
        <v/>
      </c>
      <c r="S120" s="567" t="str">
        <f t="shared" si="196"/>
        <v/>
      </c>
      <c r="U120" s="567" t="str">
        <f t="shared" si="197"/>
        <v/>
      </c>
      <c r="W120" s="567" t="str">
        <f t="shared" si="198"/>
        <v/>
      </c>
      <c r="Y120" s="567" t="str">
        <f t="shared" si="199"/>
        <v/>
      </c>
      <c r="AA120" s="567" t="str">
        <f t="shared" si="200"/>
        <v/>
      </c>
      <c r="AC120" s="567" t="str">
        <f t="shared" si="201"/>
        <v/>
      </c>
      <c r="AE120" s="567" t="str">
        <f t="shared" si="202"/>
        <v/>
      </c>
      <c r="AG120" s="567" t="str">
        <f t="shared" si="203"/>
        <v/>
      </c>
      <c r="AI120" s="567" t="str">
        <f t="shared" si="204"/>
        <v/>
      </c>
      <c r="AK120" s="567" t="str">
        <f t="shared" si="205"/>
        <v/>
      </c>
      <c r="AM120" s="567" t="str">
        <f t="shared" si="206"/>
        <v/>
      </c>
      <c r="AO120" s="567" t="str">
        <f t="shared" si="207"/>
        <v/>
      </c>
      <c r="AQ120" s="567" t="str">
        <f t="shared" si="208"/>
        <v/>
      </c>
      <c r="AS120" s="567" t="str">
        <f t="shared" si="209"/>
        <v/>
      </c>
      <c r="AU120" s="567" t="str">
        <f t="shared" si="209"/>
        <v/>
      </c>
      <c r="AW120" s="567" t="str">
        <f t="shared" si="210"/>
        <v/>
      </c>
      <c r="AY120" s="567" t="str">
        <f t="shared" si="211"/>
        <v/>
      </c>
      <c r="BA120" s="567" t="str">
        <f t="shared" si="212"/>
        <v/>
      </c>
      <c r="BC120" s="567" t="str">
        <f t="shared" si="213"/>
        <v/>
      </c>
      <c r="BE120" s="567" t="str">
        <f t="shared" si="214"/>
        <v/>
      </c>
      <c r="BG120" s="567" t="str">
        <f t="shared" si="215"/>
        <v/>
      </c>
      <c r="BI120" s="567" t="str">
        <f t="shared" si="216"/>
        <v/>
      </c>
      <c r="BK120" s="567" t="str">
        <f t="shared" si="217"/>
        <v/>
      </c>
      <c r="BM120" s="567" t="str">
        <f t="shared" si="218"/>
        <v/>
      </c>
      <c r="BO120" s="567" t="str">
        <f t="shared" si="219"/>
        <v/>
      </c>
      <c r="BQ120" s="567" t="str">
        <f t="shared" si="220"/>
        <v/>
      </c>
      <c r="BS120" s="567" t="str">
        <f t="shared" si="221"/>
        <v/>
      </c>
      <c r="BU120" s="567" t="str">
        <f t="shared" si="222"/>
        <v/>
      </c>
      <c r="BW120" s="567" t="str">
        <f t="shared" si="223"/>
        <v/>
      </c>
      <c r="BY120" s="567" t="str">
        <f t="shared" si="224"/>
        <v/>
      </c>
      <c r="CA120" s="567" t="str">
        <f t="shared" si="225"/>
        <v/>
      </c>
      <c r="CC120" s="567" t="str">
        <f t="shared" si="226"/>
        <v/>
      </c>
      <c r="CE120" s="567" t="str">
        <f t="shared" si="227"/>
        <v/>
      </c>
      <c r="CG120" s="567" t="str">
        <f t="shared" si="228"/>
        <v/>
      </c>
      <c r="CI120" s="567" t="str">
        <f t="shared" si="228"/>
        <v/>
      </c>
      <c r="CK120" s="567" t="str">
        <f t="shared" si="229"/>
        <v/>
      </c>
      <c r="CM120" s="567" t="str">
        <f t="shared" si="230"/>
        <v/>
      </c>
      <c r="CO120" s="567" t="str">
        <f t="shared" si="231"/>
        <v/>
      </c>
      <c r="CQ120" s="567" t="str">
        <f t="shared" si="232"/>
        <v/>
      </c>
      <c r="CS120" s="567" t="str">
        <f t="shared" si="233"/>
        <v/>
      </c>
      <c r="CU120" s="567" t="str">
        <f t="shared" si="234"/>
        <v/>
      </c>
      <c r="CW120" s="567" t="str">
        <f t="shared" si="235"/>
        <v/>
      </c>
      <c r="CY120" s="567" t="str">
        <f t="shared" si="236"/>
        <v/>
      </c>
      <c r="DA120" s="567" t="str">
        <f t="shared" si="237"/>
        <v/>
      </c>
      <c r="DC120" s="567" t="str">
        <f t="shared" si="238"/>
        <v/>
      </c>
      <c r="DE120" s="567" t="str">
        <f t="shared" si="239"/>
        <v/>
      </c>
      <c r="DG120" s="567" t="str">
        <f t="shared" si="240"/>
        <v/>
      </c>
      <c r="DI120" s="567" t="str">
        <f t="shared" si="241"/>
        <v/>
      </c>
      <c r="DK120" s="567" t="str">
        <f t="shared" si="242"/>
        <v/>
      </c>
      <c r="DM120" s="567" t="str">
        <f t="shared" si="243"/>
        <v/>
      </c>
      <c r="DO120" s="567" t="str">
        <f t="shared" si="244"/>
        <v/>
      </c>
      <c r="DQ120" s="567" t="str">
        <f t="shared" si="245"/>
        <v/>
      </c>
      <c r="DS120" s="567" t="str">
        <f t="shared" si="246"/>
        <v/>
      </c>
      <c r="DU120" s="567" t="str">
        <f t="shared" si="247"/>
        <v/>
      </c>
      <c r="DW120" s="567" t="str">
        <f t="shared" si="247"/>
        <v/>
      </c>
      <c r="DY120" s="567" t="str">
        <f t="shared" si="248"/>
        <v/>
      </c>
      <c r="EA120" s="567" t="str">
        <f t="shared" si="249"/>
        <v/>
      </c>
      <c r="EC120" s="567" t="str">
        <f t="shared" si="250"/>
        <v/>
      </c>
      <c r="EE120" s="567" t="str">
        <f t="shared" si="251"/>
        <v/>
      </c>
      <c r="EG120" s="567" t="str">
        <f t="shared" si="252"/>
        <v/>
      </c>
      <c r="EI120" s="567" t="str">
        <f t="shared" si="253"/>
        <v/>
      </c>
      <c r="EK120" s="567" t="str">
        <f t="shared" si="254"/>
        <v/>
      </c>
      <c r="EM120" s="567" t="str">
        <f t="shared" si="255"/>
        <v/>
      </c>
      <c r="EO120" s="567" t="str">
        <f t="shared" si="256"/>
        <v/>
      </c>
      <c r="EQ120" s="567" t="str">
        <f t="shared" si="257"/>
        <v/>
      </c>
      <c r="ES120" s="567" t="str">
        <f t="shared" si="258"/>
        <v/>
      </c>
      <c r="EU120" s="567" t="str">
        <f t="shared" si="259"/>
        <v/>
      </c>
      <c r="EW120" s="567" t="str">
        <f t="shared" si="260"/>
        <v/>
      </c>
      <c r="EY120" s="567" t="str">
        <f t="shared" si="261"/>
        <v/>
      </c>
      <c r="FA120" s="567" t="str">
        <f t="shared" si="262"/>
        <v/>
      </c>
      <c r="FC120" s="567" t="str">
        <f t="shared" si="263"/>
        <v/>
      </c>
      <c r="FE120" s="567" t="str">
        <f t="shared" si="264"/>
        <v/>
      </c>
      <c r="FG120" s="567" t="str">
        <f t="shared" si="265"/>
        <v/>
      </c>
      <c r="FI120" s="567" t="str">
        <f t="shared" si="266"/>
        <v/>
      </c>
      <c r="FK120" s="567" t="str">
        <f t="shared" si="266"/>
        <v/>
      </c>
      <c r="FM120" s="567" t="str">
        <f t="shared" si="267"/>
        <v/>
      </c>
      <c r="FO120" s="567" t="str">
        <f t="shared" si="268"/>
        <v/>
      </c>
      <c r="FQ120" s="567" t="str">
        <f t="shared" si="269"/>
        <v/>
      </c>
      <c r="FS120" s="567" t="str">
        <f t="shared" si="270"/>
        <v/>
      </c>
      <c r="FU120" s="567" t="str">
        <f t="shared" si="271"/>
        <v/>
      </c>
      <c r="FW120" s="567" t="str">
        <f t="shared" si="272"/>
        <v/>
      </c>
      <c r="FY120" s="567" t="str">
        <f t="shared" si="273"/>
        <v/>
      </c>
      <c r="GA120" s="567" t="str">
        <f t="shared" si="274"/>
        <v/>
      </c>
      <c r="GC120" s="567" t="str">
        <f t="shared" si="275"/>
        <v/>
      </c>
      <c r="GE120" s="567" t="str">
        <f t="shared" si="276"/>
        <v/>
      </c>
      <c r="GG120" s="567" t="str">
        <f t="shared" si="277"/>
        <v/>
      </c>
      <c r="GI120" s="567" t="str">
        <f t="shared" si="278"/>
        <v/>
      </c>
      <c r="GK120" s="567" t="str">
        <f t="shared" si="279"/>
        <v/>
      </c>
      <c r="GM120" s="567" t="str">
        <f t="shared" si="280"/>
        <v/>
      </c>
      <c r="GO120" s="567" t="str">
        <f t="shared" si="281"/>
        <v/>
      </c>
      <c r="GQ120" s="567" t="str">
        <f t="shared" si="282"/>
        <v/>
      </c>
      <c r="GS120" s="567" t="str">
        <f t="shared" si="283"/>
        <v/>
      </c>
      <c r="GU120" s="567" t="str">
        <f t="shared" si="284"/>
        <v/>
      </c>
      <c r="GW120" s="567" t="str">
        <f t="shared" si="285"/>
        <v/>
      </c>
      <c r="GY120" s="567" t="str">
        <f t="shared" si="285"/>
        <v/>
      </c>
      <c r="HA120" s="567" t="str">
        <f t="shared" si="286"/>
        <v/>
      </c>
      <c r="HC120" s="567" t="str">
        <f t="shared" si="287"/>
        <v/>
      </c>
      <c r="HE120" s="567" t="str">
        <f t="shared" si="288"/>
        <v/>
      </c>
      <c r="HG120" s="567" t="str">
        <f t="shared" si="289"/>
        <v/>
      </c>
      <c r="HI120" s="567" t="str">
        <f t="shared" si="290"/>
        <v/>
      </c>
      <c r="HK120" s="567" t="str">
        <f t="shared" si="291"/>
        <v/>
      </c>
      <c r="HM120" s="567" t="str">
        <f t="shared" si="292"/>
        <v/>
      </c>
      <c r="HO120" s="567" t="str">
        <f t="shared" si="293"/>
        <v/>
      </c>
      <c r="HQ120" s="567" t="str">
        <f t="shared" si="294"/>
        <v/>
      </c>
      <c r="HS120" s="567" t="str">
        <f t="shared" si="295"/>
        <v/>
      </c>
      <c r="HU120" s="567" t="str">
        <f t="shared" si="296"/>
        <v/>
      </c>
      <c r="HW120" s="567" t="str">
        <f t="shared" si="297"/>
        <v/>
      </c>
      <c r="HY120" s="567" t="str">
        <f t="shared" si="298"/>
        <v/>
      </c>
      <c r="IA120" s="567" t="str">
        <f t="shared" si="299"/>
        <v/>
      </c>
      <c r="IC120" s="567" t="str">
        <f t="shared" si="300"/>
        <v/>
      </c>
      <c r="IE120" s="567" t="str">
        <f t="shared" si="301"/>
        <v/>
      </c>
      <c r="IG120" s="567" t="str">
        <f t="shared" si="302"/>
        <v/>
      </c>
      <c r="II120" s="567" t="str">
        <f t="shared" si="303"/>
        <v/>
      </c>
      <c r="IK120" s="567" t="str">
        <f t="shared" si="304"/>
        <v/>
      </c>
      <c r="IM120" s="567" t="str">
        <f t="shared" si="304"/>
        <v/>
      </c>
      <c r="IO120" s="567" t="str">
        <f t="shared" si="305"/>
        <v/>
      </c>
      <c r="IQ120" s="567" t="str">
        <f t="shared" si="306"/>
        <v/>
      </c>
      <c r="IS120" s="567" t="str">
        <f t="shared" si="307"/>
        <v/>
      </c>
      <c r="IU120" s="567" t="str">
        <f t="shared" si="308"/>
        <v/>
      </c>
      <c r="IW120" s="567" t="str">
        <f t="shared" si="309"/>
        <v/>
      </c>
      <c r="IY120" s="567" t="str">
        <f t="shared" si="310"/>
        <v/>
      </c>
      <c r="JA120" s="567" t="str">
        <f t="shared" si="311"/>
        <v/>
      </c>
      <c r="JC120" s="567" t="str">
        <f t="shared" si="312"/>
        <v/>
      </c>
      <c r="JE120" s="567" t="str">
        <f t="shared" si="313"/>
        <v/>
      </c>
      <c r="JG120" s="567" t="str">
        <f t="shared" si="314"/>
        <v/>
      </c>
      <c r="JI120" s="567" t="str">
        <f t="shared" si="315"/>
        <v/>
      </c>
      <c r="JK120" s="567" t="str">
        <f t="shared" si="316"/>
        <v/>
      </c>
      <c r="JM120" s="567" t="str">
        <f t="shared" si="317"/>
        <v/>
      </c>
      <c r="JO120" s="567" t="str">
        <f t="shared" si="318"/>
        <v/>
      </c>
      <c r="JQ120" s="567" t="str">
        <f t="shared" si="319"/>
        <v/>
      </c>
      <c r="JS120" s="567" t="str">
        <f t="shared" si="320"/>
        <v/>
      </c>
      <c r="JU120" s="567" t="str">
        <f t="shared" si="321"/>
        <v/>
      </c>
      <c r="JW120" s="567" t="str">
        <f t="shared" si="322"/>
        <v/>
      </c>
      <c r="JY120" s="567" t="str">
        <f t="shared" si="323"/>
        <v/>
      </c>
      <c r="KA120" s="567" t="str">
        <f t="shared" si="323"/>
        <v/>
      </c>
      <c r="KC120" s="567" t="str">
        <f t="shared" si="324"/>
        <v/>
      </c>
      <c r="KE120" s="567" t="str">
        <f t="shared" si="325"/>
        <v/>
      </c>
      <c r="KG120" s="567" t="str">
        <f t="shared" si="326"/>
        <v/>
      </c>
      <c r="KI120" s="567" t="str">
        <f t="shared" si="327"/>
        <v/>
      </c>
      <c r="KK120" s="567" t="str">
        <f t="shared" si="328"/>
        <v/>
      </c>
      <c r="KM120" s="567" t="str">
        <f t="shared" si="329"/>
        <v/>
      </c>
      <c r="KO120" s="567" t="str">
        <f t="shared" si="330"/>
        <v/>
      </c>
      <c r="KQ120" s="567" t="str">
        <f t="shared" si="331"/>
        <v/>
      </c>
      <c r="KS120" s="567" t="str">
        <f t="shared" si="332"/>
        <v/>
      </c>
      <c r="KU120" s="567" t="str">
        <f t="shared" si="333"/>
        <v/>
      </c>
      <c r="KW120" s="567" t="str">
        <f t="shared" si="334"/>
        <v/>
      </c>
      <c r="KY120" s="567" t="str">
        <f t="shared" si="335"/>
        <v/>
      </c>
      <c r="LA120" s="567" t="str">
        <f t="shared" si="336"/>
        <v/>
      </c>
      <c r="LC120" s="567" t="str">
        <f t="shared" si="337"/>
        <v/>
      </c>
      <c r="LE120" s="567" t="str">
        <f t="shared" si="338"/>
        <v/>
      </c>
      <c r="LG120" s="567" t="str">
        <f t="shared" si="339"/>
        <v/>
      </c>
      <c r="LI120" s="567" t="str">
        <f t="shared" si="340"/>
        <v/>
      </c>
      <c r="LK120" s="567" t="str">
        <f t="shared" si="341"/>
        <v/>
      </c>
      <c r="LM120" s="567" t="str">
        <f t="shared" si="342"/>
        <v/>
      </c>
      <c r="LO120" s="567" t="str">
        <f t="shared" si="342"/>
        <v/>
      </c>
      <c r="LQ120" s="567" t="str">
        <f t="shared" si="343"/>
        <v/>
      </c>
      <c r="LS120" s="567" t="str">
        <f t="shared" si="344"/>
        <v/>
      </c>
      <c r="LU120" s="567" t="str">
        <f t="shared" si="345"/>
        <v/>
      </c>
      <c r="LW120" s="567" t="str">
        <f t="shared" si="346"/>
        <v/>
      </c>
      <c r="LY120" s="567" t="str">
        <f t="shared" si="347"/>
        <v/>
      </c>
      <c r="MA120" s="567" t="str">
        <f t="shared" si="348"/>
        <v/>
      </c>
      <c r="MC120" s="567" t="str">
        <f t="shared" si="349"/>
        <v/>
      </c>
      <c r="ME120" s="567" t="str">
        <f t="shared" si="350"/>
        <v/>
      </c>
      <c r="MG120" s="567" t="str">
        <f t="shared" si="351"/>
        <v/>
      </c>
      <c r="MI120" s="567" t="str">
        <f t="shared" si="352"/>
        <v/>
      </c>
      <c r="MK120" s="567" t="str">
        <f t="shared" si="353"/>
        <v/>
      </c>
      <c r="MM120" s="567" t="str">
        <f t="shared" si="354"/>
        <v/>
      </c>
      <c r="MO120" s="567" t="str">
        <f t="shared" si="355"/>
        <v/>
      </c>
      <c r="MQ120" s="567" t="str">
        <f t="shared" si="356"/>
        <v/>
      </c>
      <c r="MS120" s="567" t="str">
        <f t="shared" si="357"/>
        <v/>
      </c>
      <c r="MU120" s="567" t="str">
        <f t="shared" si="358"/>
        <v/>
      </c>
      <c r="MW120" s="567" t="str">
        <f t="shared" si="359"/>
        <v/>
      </c>
      <c r="MY120" s="567" t="str">
        <f t="shared" si="360"/>
        <v/>
      </c>
      <c r="NA120" s="567" t="str">
        <f t="shared" si="361"/>
        <v/>
      </c>
      <c r="NC120" s="567" t="str">
        <f t="shared" si="361"/>
        <v/>
      </c>
      <c r="NE120" s="567" t="str">
        <f t="shared" si="362"/>
        <v/>
      </c>
      <c r="NG120" s="567" t="str">
        <f t="shared" si="363"/>
        <v/>
      </c>
      <c r="NI120" s="567" t="str">
        <f t="shared" si="364"/>
        <v/>
      </c>
      <c r="NK120" s="567" t="str">
        <f t="shared" si="365"/>
        <v/>
      </c>
      <c r="NM120" s="567" t="str">
        <f t="shared" si="366"/>
        <v/>
      </c>
      <c r="NO120" s="567" t="str">
        <f t="shared" si="367"/>
        <v/>
      </c>
      <c r="NQ120" s="567" t="str">
        <f t="shared" si="368"/>
        <v/>
      </c>
      <c r="NS120" s="567" t="str">
        <f t="shared" si="369"/>
        <v/>
      </c>
      <c r="NU120" s="567" t="str">
        <f t="shared" si="370"/>
        <v/>
      </c>
      <c r="NW120" s="567" t="str">
        <f t="shared" si="371"/>
        <v/>
      </c>
      <c r="NY120" s="567" t="str">
        <f t="shared" si="372"/>
        <v/>
      </c>
      <c r="OA120" s="567" t="str">
        <f t="shared" si="373"/>
        <v/>
      </c>
      <c r="OC120" s="567" t="str">
        <f t="shared" si="374"/>
        <v/>
      </c>
      <c r="OE120" s="567" t="str">
        <f t="shared" si="375"/>
        <v/>
      </c>
      <c r="OG120" s="567" t="str">
        <f t="shared" si="376"/>
        <v/>
      </c>
      <c r="OI120" s="567" t="str">
        <f t="shared" si="377"/>
        <v/>
      </c>
      <c r="OK120" s="567" t="str">
        <f t="shared" si="378"/>
        <v/>
      </c>
      <c r="OM120" s="567" t="str">
        <f t="shared" si="379"/>
        <v/>
      </c>
    </row>
    <row r="121" spans="5:403">
      <c r="E121" s="567" t="str">
        <f t="shared" si="190"/>
        <v/>
      </c>
      <c r="G121" s="567" t="str">
        <f t="shared" si="190"/>
        <v/>
      </c>
      <c r="I121" s="567" t="str">
        <f t="shared" si="191"/>
        <v/>
      </c>
      <c r="K121" s="567" t="str">
        <f t="shared" si="192"/>
        <v/>
      </c>
      <c r="M121" s="567" t="str">
        <f t="shared" si="193"/>
        <v/>
      </c>
      <c r="O121" s="567" t="str">
        <f t="shared" si="194"/>
        <v/>
      </c>
      <c r="Q121" s="567" t="str">
        <f t="shared" si="195"/>
        <v/>
      </c>
      <c r="S121" s="567" t="str">
        <f t="shared" si="196"/>
        <v/>
      </c>
      <c r="U121" s="567" t="str">
        <f t="shared" si="197"/>
        <v/>
      </c>
      <c r="W121" s="567" t="str">
        <f t="shared" si="198"/>
        <v/>
      </c>
      <c r="Y121" s="567" t="str">
        <f t="shared" si="199"/>
        <v/>
      </c>
      <c r="AA121" s="567" t="str">
        <f t="shared" si="200"/>
        <v/>
      </c>
      <c r="AC121" s="567" t="str">
        <f t="shared" si="201"/>
        <v/>
      </c>
      <c r="AE121" s="567" t="str">
        <f t="shared" si="202"/>
        <v/>
      </c>
      <c r="AG121" s="567" t="str">
        <f t="shared" si="203"/>
        <v/>
      </c>
      <c r="AI121" s="567" t="str">
        <f t="shared" si="204"/>
        <v/>
      </c>
      <c r="AK121" s="567" t="str">
        <f t="shared" si="205"/>
        <v/>
      </c>
      <c r="AM121" s="567" t="str">
        <f t="shared" si="206"/>
        <v/>
      </c>
      <c r="AO121" s="567" t="str">
        <f t="shared" si="207"/>
        <v/>
      </c>
      <c r="AQ121" s="567" t="str">
        <f t="shared" si="208"/>
        <v/>
      </c>
      <c r="AS121" s="567" t="str">
        <f t="shared" si="209"/>
        <v/>
      </c>
      <c r="AU121" s="567" t="str">
        <f t="shared" si="209"/>
        <v/>
      </c>
      <c r="AW121" s="567" t="str">
        <f t="shared" si="210"/>
        <v/>
      </c>
      <c r="AY121" s="567" t="str">
        <f t="shared" si="211"/>
        <v/>
      </c>
      <c r="BA121" s="567" t="str">
        <f t="shared" si="212"/>
        <v/>
      </c>
      <c r="BC121" s="567" t="str">
        <f t="shared" si="213"/>
        <v/>
      </c>
      <c r="BE121" s="567" t="str">
        <f t="shared" si="214"/>
        <v/>
      </c>
      <c r="BG121" s="567" t="str">
        <f t="shared" si="215"/>
        <v/>
      </c>
      <c r="BI121" s="567" t="str">
        <f t="shared" si="216"/>
        <v/>
      </c>
      <c r="BK121" s="567" t="str">
        <f t="shared" si="217"/>
        <v/>
      </c>
      <c r="BM121" s="567" t="str">
        <f t="shared" si="218"/>
        <v/>
      </c>
      <c r="BO121" s="567" t="str">
        <f t="shared" si="219"/>
        <v/>
      </c>
      <c r="BQ121" s="567" t="str">
        <f t="shared" si="220"/>
        <v/>
      </c>
      <c r="BS121" s="567" t="str">
        <f t="shared" si="221"/>
        <v/>
      </c>
      <c r="BU121" s="567" t="str">
        <f t="shared" si="222"/>
        <v/>
      </c>
      <c r="BW121" s="567" t="str">
        <f t="shared" si="223"/>
        <v/>
      </c>
      <c r="BY121" s="567" t="str">
        <f t="shared" si="224"/>
        <v/>
      </c>
      <c r="CA121" s="567" t="str">
        <f t="shared" si="225"/>
        <v/>
      </c>
      <c r="CC121" s="567" t="str">
        <f t="shared" si="226"/>
        <v/>
      </c>
      <c r="CE121" s="567" t="str">
        <f t="shared" si="227"/>
        <v/>
      </c>
      <c r="CG121" s="567" t="str">
        <f t="shared" si="228"/>
        <v/>
      </c>
      <c r="CI121" s="567" t="str">
        <f t="shared" si="228"/>
        <v/>
      </c>
      <c r="CK121" s="567" t="str">
        <f t="shared" si="229"/>
        <v/>
      </c>
      <c r="CM121" s="567" t="str">
        <f t="shared" si="230"/>
        <v/>
      </c>
      <c r="CO121" s="567" t="str">
        <f t="shared" si="231"/>
        <v/>
      </c>
      <c r="CQ121" s="567" t="str">
        <f t="shared" si="232"/>
        <v/>
      </c>
      <c r="CS121" s="567" t="str">
        <f t="shared" si="233"/>
        <v/>
      </c>
      <c r="CU121" s="567" t="str">
        <f t="shared" si="234"/>
        <v/>
      </c>
      <c r="CW121" s="567" t="str">
        <f t="shared" si="235"/>
        <v/>
      </c>
      <c r="CY121" s="567" t="str">
        <f t="shared" si="236"/>
        <v/>
      </c>
      <c r="DA121" s="567" t="str">
        <f t="shared" si="237"/>
        <v/>
      </c>
      <c r="DC121" s="567" t="str">
        <f t="shared" si="238"/>
        <v/>
      </c>
      <c r="DE121" s="567" t="str">
        <f t="shared" si="239"/>
        <v/>
      </c>
      <c r="DG121" s="567" t="str">
        <f t="shared" si="240"/>
        <v/>
      </c>
      <c r="DI121" s="567" t="str">
        <f t="shared" si="241"/>
        <v/>
      </c>
      <c r="DK121" s="567" t="str">
        <f t="shared" si="242"/>
        <v/>
      </c>
      <c r="DM121" s="567" t="str">
        <f t="shared" si="243"/>
        <v/>
      </c>
      <c r="DO121" s="567" t="str">
        <f t="shared" si="244"/>
        <v/>
      </c>
      <c r="DQ121" s="567" t="str">
        <f t="shared" si="245"/>
        <v/>
      </c>
      <c r="DS121" s="567" t="str">
        <f t="shared" si="246"/>
        <v/>
      </c>
      <c r="DU121" s="567" t="str">
        <f t="shared" si="247"/>
        <v/>
      </c>
      <c r="DW121" s="567" t="str">
        <f t="shared" si="247"/>
        <v/>
      </c>
      <c r="DY121" s="567" t="str">
        <f t="shared" si="248"/>
        <v/>
      </c>
      <c r="EA121" s="567" t="str">
        <f t="shared" si="249"/>
        <v/>
      </c>
      <c r="EC121" s="567" t="str">
        <f t="shared" si="250"/>
        <v/>
      </c>
      <c r="EE121" s="567" t="str">
        <f t="shared" si="251"/>
        <v/>
      </c>
      <c r="EG121" s="567" t="str">
        <f t="shared" si="252"/>
        <v/>
      </c>
      <c r="EI121" s="567" t="str">
        <f t="shared" si="253"/>
        <v/>
      </c>
      <c r="EK121" s="567" t="str">
        <f t="shared" si="254"/>
        <v/>
      </c>
      <c r="EM121" s="567" t="str">
        <f t="shared" si="255"/>
        <v/>
      </c>
      <c r="EO121" s="567" t="str">
        <f t="shared" si="256"/>
        <v/>
      </c>
      <c r="EQ121" s="567" t="str">
        <f t="shared" si="257"/>
        <v/>
      </c>
      <c r="ES121" s="567" t="str">
        <f t="shared" si="258"/>
        <v/>
      </c>
      <c r="EU121" s="567" t="str">
        <f t="shared" si="259"/>
        <v/>
      </c>
      <c r="EW121" s="567" t="str">
        <f t="shared" si="260"/>
        <v/>
      </c>
      <c r="EY121" s="567" t="str">
        <f t="shared" si="261"/>
        <v/>
      </c>
      <c r="FA121" s="567" t="str">
        <f t="shared" si="262"/>
        <v/>
      </c>
      <c r="FC121" s="567" t="str">
        <f t="shared" si="263"/>
        <v/>
      </c>
      <c r="FE121" s="567" t="str">
        <f t="shared" si="264"/>
        <v/>
      </c>
      <c r="FG121" s="567" t="str">
        <f t="shared" si="265"/>
        <v/>
      </c>
      <c r="FI121" s="567" t="str">
        <f t="shared" si="266"/>
        <v/>
      </c>
      <c r="FK121" s="567" t="str">
        <f t="shared" si="266"/>
        <v/>
      </c>
      <c r="FM121" s="567" t="str">
        <f t="shared" si="267"/>
        <v/>
      </c>
      <c r="FO121" s="567" t="str">
        <f t="shared" si="268"/>
        <v/>
      </c>
      <c r="FQ121" s="567" t="str">
        <f t="shared" si="269"/>
        <v/>
      </c>
      <c r="FS121" s="567" t="str">
        <f t="shared" si="270"/>
        <v/>
      </c>
      <c r="FU121" s="567" t="str">
        <f t="shared" si="271"/>
        <v/>
      </c>
      <c r="FW121" s="567" t="str">
        <f t="shared" si="272"/>
        <v/>
      </c>
      <c r="FY121" s="567" t="str">
        <f t="shared" si="273"/>
        <v/>
      </c>
      <c r="GA121" s="567" t="str">
        <f t="shared" si="274"/>
        <v/>
      </c>
      <c r="GC121" s="567" t="str">
        <f t="shared" si="275"/>
        <v/>
      </c>
      <c r="GE121" s="567" t="str">
        <f t="shared" si="276"/>
        <v/>
      </c>
      <c r="GG121" s="567" t="str">
        <f t="shared" si="277"/>
        <v/>
      </c>
      <c r="GI121" s="567" t="str">
        <f t="shared" si="278"/>
        <v/>
      </c>
      <c r="GK121" s="567" t="str">
        <f t="shared" si="279"/>
        <v/>
      </c>
      <c r="GM121" s="567" t="str">
        <f t="shared" si="280"/>
        <v/>
      </c>
      <c r="GO121" s="567" t="str">
        <f t="shared" si="281"/>
        <v/>
      </c>
      <c r="GQ121" s="567" t="str">
        <f t="shared" si="282"/>
        <v/>
      </c>
      <c r="GS121" s="567" t="str">
        <f t="shared" si="283"/>
        <v/>
      </c>
      <c r="GU121" s="567" t="str">
        <f t="shared" si="284"/>
        <v/>
      </c>
      <c r="GW121" s="567" t="str">
        <f t="shared" si="285"/>
        <v/>
      </c>
      <c r="GY121" s="567" t="str">
        <f t="shared" si="285"/>
        <v/>
      </c>
      <c r="HA121" s="567" t="str">
        <f t="shared" si="286"/>
        <v/>
      </c>
      <c r="HC121" s="567" t="str">
        <f t="shared" si="287"/>
        <v/>
      </c>
      <c r="HE121" s="567" t="str">
        <f t="shared" si="288"/>
        <v/>
      </c>
      <c r="HG121" s="567" t="str">
        <f t="shared" si="289"/>
        <v/>
      </c>
      <c r="HI121" s="567" t="str">
        <f t="shared" si="290"/>
        <v/>
      </c>
      <c r="HK121" s="567" t="str">
        <f t="shared" si="291"/>
        <v/>
      </c>
      <c r="HM121" s="567" t="str">
        <f t="shared" si="292"/>
        <v/>
      </c>
      <c r="HO121" s="567" t="str">
        <f t="shared" si="293"/>
        <v/>
      </c>
      <c r="HQ121" s="567" t="str">
        <f t="shared" si="294"/>
        <v/>
      </c>
      <c r="HS121" s="567" t="str">
        <f t="shared" si="295"/>
        <v/>
      </c>
      <c r="HU121" s="567" t="str">
        <f t="shared" si="296"/>
        <v/>
      </c>
      <c r="HW121" s="567" t="str">
        <f t="shared" si="297"/>
        <v/>
      </c>
      <c r="HY121" s="567" t="str">
        <f t="shared" si="298"/>
        <v/>
      </c>
      <c r="IA121" s="567" t="str">
        <f t="shared" si="299"/>
        <v/>
      </c>
      <c r="IC121" s="567" t="str">
        <f t="shared" si="300"/>
        <v/>
      </c>
      <c r="IE121" s="567" t="str">
        <f t="shared" si="301"/>
        <v/>
      </c>
      <c r="IG121" s="567" t="str">
        <f t="shared" si="302"/>
        <v/>
      </c>
      <c r="II121" s="567" t="str">
        <f t="shared" si="303"/>
        <v/>
      </c>
      <c r="IK121" s="567" t="str">
        <f t="shared" si="304"/>
        <v/>
      </c>
      <c r="IM121" s="567" t="str">
        <f t="shared" si="304"/>
        <v/>
      </c>
      <c r="IO121" s="567" t="str">
        <f t="shared" si="305"/>
        <v/>
      </c>
      <c r="IQ121" s="567" t="str">
        <f t="shared" si="306"/>
        <v/>
      </c>
      <c r="IS121" s="567" t="str">
        <f t="shared" si="307"/>
        <v/>
      </c>
      <c r="IU121" s="567" t="str">
        <f t="shared" si="308"/>
        <v/>
      </c>
      <c r="IW121" s="567" t="str">
        <f t="shared" si="309"/>
        <v/>
      </c>
      <c r="IY121" s="567" t="str">
        <f t="shared" si="310"/>
        <v/>
      </c>
      <c r="JA121" s="567" t="str">
        <f t="shared" si="311"/>
        <v/>
      </c>
      <c r="JC121" s="567" t="str">
        <f t="shared" si="312"/>
        <v/>
      </c>
      <c r="JE121" s="567" t="str">
        <f t="shared" si="313"/>
        <v/>
      </c>
      <c r="JG121" s="567" t="str">
        <f t="shared" si="314"/>
        <v/>
      </c>
      <c r="JI121" s="567" t="str">
        <f t="shared" si="315"/>
        <v/>
      </c>
      <c r="JK121" s="567" t="str">
        <f t="shared" si="316"/>
        <v/>
      </c>
      <c r="JM121" s="567" t="str">
        <f t="shared" si="317"/>
        <v/>
      </c>
      <c r="JO121" s="567" t="str">
        <f t="shared" si="318"/>
        <v/>
      </c>
      <c r="JQ121" s="567" t="str">
        <f t="shared" si="319"/>
        <v/>
      </c>
      <c r="JS121" s="567" t="str">
        <f t="shared" si="320"/>
        <v/>
      </c>
      <c r="JU121" s="567" t="str">
        <f t="shared" si="321"/>
        <v/>
      </c>
      <c r="JW121" s="567" t="str">
        <f t="shared" si="322"/>
        <v/>
      </c>
      <c r="JY121" s="567" t="str">
        <f t="shared" si="323"/>
        <v/>
      </c>
      <c r="KA121" s="567" t="str">
        <f t="shared" si="323"/>
        <v/>
      </c>
      <c r="KC121" s="567" t="str">
        <f t="shared" si="324"/>
        <v/>
      </c>
      <c r="KE121" s="567" t="str">
        <f t="shared" si="325"/>
        <v/>
      </c>
      <c r="KG121" s="567" t="str">
        <f t="shared" si="326"/>
        <v/>
      </c>
      <c r="KI121" s="567" t="str">
        <f t="shared" si="327"/>
        <v/>
      </c>
      <c r="KK121" s="567" t="str">
        <f t="shared" si="328"/>
        <v/>
      </c>
      <c r="KM121" s="567" t="str">
        <f t="shared" si="329"/>
        <v/>
      </c>
      <c r="KO121" s="567" t="str">
        <f t="shared" si="330"/>
        <v/>
      </c>
      <c r="KQ121" s="567" t="str">
        <f t="shared" si="331"/>
        <v/>
      </c>
      <c r="KS121" s="567" t="str">
        <f t="shared" si="332"/>
        <v/>
      </c>
      <c r="KU121" s="567" t="str">
        <f t="shared" si="333"/>
        <v/>
      </c>
      <c r="KW121" s="567" t="str">
        <f t="shared" si="334"/>
        <v/>
      </c>
      <c r="KY121" s="567" t="str">
        <f t="shared" si="335"/>
        <v/>
      </c>
      <c r="LA121" s="567" t="str">
        <f t="shared" si="336"/>
        <v/>
      </c>
      <c r="LC121" s="567" t="str">
        <f t="shared" si="337"/>
        <v/>
      </c>
      <c r="LE121" s="567" t="str">
        <f t="shared" si="338"/>
        <v/>
      </c>
      <c r="LG121" s="567" t="str">
        <f t="shared" si="339"/>
        <v/>
      </c>
      <c r="LI121" s="567" t="str">
        <f t="shared" si="340"/>
        <v/>
      </c>
      <c r="LK121" s="567" t="str">
        <f t="shared" si="341"/>
        <v/>
      </c>
      <c r="LM121" s="567" t="str">
        <f t="shared" si="342"/>
        <v/>
      </c>
      <c r="LO121" s="567" t="str">
        <f t="shared" si="342"/>
        <v/>
      </c>
      <c r="LQ121" s="567" t="str">
        <f t="shared" si="343"/>
        <v/>
      </c>
      <c r="LS121" s="567" t="str">
        <f t="shared" si="344"/>
        <v/>
      </c>
      <c r="LU121" s="567" t="str">
        <f t="shared" si="345"/>
        <v/>
      </c>
      <c r="LW121" s="567" t="str">
        <f t="shared" si="346"/>
        <v/>
      </c>
      <c r="LY121" s="567" t="str">
        <f t="shared" si="347"/>
        <v/>
      </c>
      <c r="MA121" s="567" t="str">
        <f t="shared" si="348"/>
        <v/>
      </c>
      <c r="MC121" s="567" t="str">
        <f t="shared" si="349"/>
        <v/>
      </c>
      <c r="ME121" s="567" t="str">
        <f t="shared" si="350"/>
        <v/>
      </c>
      <c r="MG121" s="567" t="str">
        <f t="shared" si="351"/>
        <v/>
      </c>
      <c r="MI121" s="567" t="str">
        <f t="shared" si="352"/>
        <v/>
      </c>
      <c r="MK121" s="567" t="str">
        <f t="shared" si="353"/>
        <v/>
      </c>
      <c r="MM121" s="567" t="str">
        <f t="shared" si="354"/>
        <v/>
      </c>
      <c r="MO121" s="567" t="str">
        <f t="shared" si="355"/>
        <v/>
      </c>
      <c r="MQ121" s="567" t="str">
        <f t="shared" si="356"/>
        <v/>
      </c>
      <c r="MS121" s="567" t="str">
        <f t="shared" si="357"/>
        <v/>
      </c>
      <c r="MU121" s="567" t="str">
        <f t="shared" si="358"/>
        <v/>
      </c>
      <c r="MW121" s="567" t="str">
        <f t="shared" si="359"/>
        <v/>
      </c>
      <c r="MY121" s="567" t="str">
        <f t="shared" si="360"/>
        <v/>
      </c>
      <c r="NA121" s="567" t="str">
        <f t="shared" si="361"/>
        <v/>
      </c>
      <c r="NC121" s="567" t="str">
        <f t="shared" si="361"/>
        <v/>
      </c>
      <c r="NE121" s="567" t="str">
        <f t="shared" si="362"/>
        <v/>
      </c>
      <c r="NG121" s="567" t="str">
        <f t="shared" si="363"/>
        <v/>
      </c>
      <c r="NI121" s="567" t="str">
        <f t="shared" si="364"/>
        <v/>
      </c>
      <c r="NK121" s="567" t="str">
        <f t="shared" si="365"/>
        <v/>
      </c>
      <c r="NM121" s="567" t="str">
        <f t="shared" si="366"/>
        <v/>
      </c>
      <c r="NO121" s="567" t="str">
        <f t="shared" si="367"/>
        <v/>
      </c>
      <c r="NQ121" s="567" t="str">
        <f t="shared" si="368"/>
        <v/>
      </c>
      <c r="NS121" s="567" t="str">
        <f t="shared" si="369"/>
        <v/>
      </c>
      <c r="NU121" s="567" t="str">
        <f t="shared" si="370"/>
        <v/>
      </c>
      <c r="NW121" s="567" t="str">
        <f t="shared" si="371"/>
        <v/>
      </c>
      <c r="NY121" s="567" t="str">
        <f t="shared" si="372"/>
        <v/>
      </c>
      <c r="OA121" s="567" t="str">
        <f t="shared" si="373"/>
        <v/>
      </c>
      <c r="OC121" s="567" t="str">
        <f t="shared" si="374"/>
        <v/>
      </c>
      <c r="OE121" s="567" t="str">
        <f t="shared" si="375"/>
        <v/>
      </c>
      <c r="OG121" s="567" t="str">
        <f t="shared" si="376"/>
        <v/>
      </c>
      <c r="OI121" s="567" t="str">
        <f t="shared" si="377"/>
        <v/>
      </c>
      <c r="OK121" s="567" t="str">
        <f t="shared" si="378"/>
        <v/>
      </c>
      <c r="OM121" s="567" t="str">
        <f t="shared" si="379"/>
        <v/>
      </c>
    </row>
    <row r="122" spans="5:403">
      <c r="E122" s="567" t="str">
        <f t="shared" si="190"/>
        <v/>
      </c>
      <c r="G122" s="567" t="str">
        <f t="shared" si="190"/>
        <v/>
      </c>
      <c r="I122" s="567" t="str">
        <f t="shared" si="191"/>
        <v/>
      </c>
      <c r="K122" s="567" t="str">
        <f t="shared" si="192"/>
        <v/>
      </c>
      <c r="M122" s="567" t="str">
        <f t="shared" si="193"/>
        <v/>
      </c>
      <c r="O122" s="567" t="str">
        <f t="shared" si="194"/>
        <v/>
      </c>
      <c r="Q122" s="567" t="str">
        <f t="shared" si="195"/>
        <v/>
      </c>
      <c r="S122" s="567" t="str">
        <f t="shared" si="196"/>
        <v/>
      </c>
      <c r="U122" s="567" t="str">
        <f t="shared" si="197"/>
        <v/>
      </c>
      <c r="W122" s="567" t="str">
        <f t="shared" si="198"/>
        <v/>
      </c>
      <c r="Y122" s="567" t="str">
        <f t="shared" si="199"/>
        <v/>
      </c>
      <c r="AA122" s="567" t="str">
        <f t="shared" si="200"/>
        <v/>
      </c>
      <c r="AC122" s="567" t="str">
        <f t="shared" si="201"/>
        <v/>
      </c>
      <c r="AE122" s="567" t="str">
        <f t="shared" si="202"/>
        <v/>
      </c>
      <c r="AG122" s="567" t="str">
        <f t="shared" si="203"/>
        <v/>
      </c>
      <c r="AI122" s="567" t="str">
        <f t="shared" si="204"/>
        <v/>
      </c>
      <c r="AK122" s="567" t="str">
        <f t="shared" si="205"/>
        <v/>
      </c>
      <c r="AM122" s="567" t="str">
        <f t="shared" si="206"/>
        <v/>
      </c>
      <c r="AO122" s="567" t="str">
        <f t="shared" si="207"/>
        <v/>
      </c>
      <c r="AQ122" s="567" t="str">
        <f t="shared" si="208"/>
        <v/>
      </c>
      <c r="AS122" s="567" t="str">
        <f t="shared" si="209"/>
        <v/>
      </c>
      <c r="AU122" s="567" t="str">
        <f t="shared" si="209"/>
        <v/>
      </c>
      <c r="AW122" s="567" t="str">
        <f t="shared" si="210"/>
        <v/>
      </c>
      <c r="AY122" s="567" t="str">
        <f t="shared" si="211"/>
        <v/>
      </c>
      <c r="BA122" s="567" t="str">
        <f t="shared" si="212"/>
        <v/>
      </c>
      <c r="BC122" s="567" t="str">
        <f t="shared" si="213"/>
        <v/>
      </c>
      <c r="BE122" s="567" t="str">
        <f t="shared" si="214"/>
        <v/>
      </c>
      <c r="BG122" s="567" t="str">
        <f t="shared" si="215"/>
        <v/>
      </c>
      <c r="BI122" s="567" t="str">
        <f t="shared" si="216"/>
        <v/>
      </c>
      <c r="BK122" s="567" t="str">
        <f t="shared" si="217"/>
        <v/>
      </c>
      <c r="BM122" s="567" t="str">
        <f t="shared" si="218"/>
        <v/>
      </c>
      <c r="BO122" s="567" t="str">
        <f t="shared" si="219"/>
        <v/>
      </c>
      <c r="BQ122" s="567" t="str">
        <f t="shared" si="220"/>
        <v/>
      </c>
      <c r="BS122" s="567" t="str">
        <f t="shared" si="221"/>
        <v/>
      </c>
      <c r="BU122" s="567" t="str">
        <f t="shared" si="222"/>
        <v/>
      </c>
      <c r="BW122" s="567" t="str">
        <f t="shared" si="223"/>
        <v/>
      </c>
      <c r="BY122" s="567" t="str">
        <f t="shared" si="224"/>
        <v/>
      </c>
      <c r="CA122" s="567" t="str">
        <f t="shared" si="225"/>
        <v/>
      </c>
      <c r="CC122" s="567" t="str">
        <f t="shared" si="226"/>
        <v/>
      </c>
      <c r="CE122" s="567" t="str">
        <f t="shared" si="227"/>
        <v/>
      </c>
      <c r="CG122" s="567" t="str">
        <f t="shared" si="228"/>
        <v/>
      </c>
      <c r="CI122" s="567" t="str">
        <f t="shared" si="228"/>
        <v/>
      </c>
      <c r="CK122" s="567" t="str">
        <f t="shared" si="229"/>
        <v/>
      </c>
      <c r="CM122" s="567" t="str">
        <f t="shared" si="230"/>
        <v/>
      </c>
      <c r="CO122" s="567" t="str">
        <f t="shared" si="231"/>
        <v/>
      </c>
      <c r="CQ122" s="567" t="str">
        <f t="shared" si="232"/>
        <v/>
      </c>
      <c r="CS122" s="567" t="str">
        <f t="shared" si="233"/>
        <v/>
      </c>
      <c r="CU122" s="567" t="str">
        <f t="shared" si="234"/>
        <v/>
      </c>
      <c r="CW122" s="567" t="str">
        <f t="shared" si="235"/>
        <v/>
      </c>
      <c r="CY122" s="567" t="str">
        <f t="shared" si="236"/>
        <v/>
      </c>
      <c r="DA122" s="567" t="str">
        <f t="shared" si="237"/>
        <v/>
      </c>
      <c r="DC122" s="567" t="str">
        <f t="shared" si="238"/>
        <v/>
      </c>
      <c r="DE122" s="567" t="str">
        <f t="shared" si="239"/>
        <v/>
      </c>
      <c r="DG122" s="567" t="str">
        <f t="shared" si="240"/>
        <v/>
      </c>
      <c r="DI122" s="567" t="str">
        <f t="shared" si="241"/>
        <v/>
      </c>
      <c r="DK122" s="567" t="str">
        <f t="shared" si="242"/>
        <v/>
      </c>
      <c r="DM122" s="567" t="str">
        <f t="shared" si="243"/>
        <v/>
      </c>
      <c r="DO122" s="567" t="str">
        <f t="shared" si="244"/>
        <v/>
      </c>
      <c r="DQ122" s="567" t="str">
        <f t="shared" si="245"/>
        <v/>
      </c>
      <c r="DS122" s="567" t="str">
        <f t="shared" si="246"/>
        <v/>
      </c>
      <c r="DU122" s="567" t="str">
        <f t="shared" si="247"/>
        <v/>
      </c>
      <c r="DW122" s="567" t="str">
        <f t="shared" si="247"/>
        <v/>
      </c>
      <c r="DY122" s="567" t="str">
        <f t="shared" si="248"/>
        <v/>
      </c>
      <c r="EA122" s="567" t="str">
        <f t="shared" si="249"/>
        <v/>
      </c>
      <c r="EC122" s="567" t="str">
        <f t="shared" si="250"/>
        <v/>
      </c>
      <c r="EE122" s="567" t="str">
        <f t="shared" si="251"/>
        <v/>
      </c>
      <c r="EG122" s="567" t="str">
        <f t="shared" si="252"/>
        <v/>
      </c>
      <c r="EI122" s="567" t="str">
        <f t="shared" si="253"/>
        <v/>
      </c>
      <c r="EK122" s="567" t="str">
        <f t="shared" si="254"/>
        <v/>
      </c>
      <c r="EM122" s="567" t="str">
        <f t="shared" si="255"/>
        <v/>
      </c>
      <c r="EO122" s="567" t="str">
        <f t="shared" si="256"/>
        <v/>
      </c>
      <c r="EQ122" s="567" t="str">
        <f t="shared" si="257"/>
        <v/>
      </c>
      <c r="ES122" s="567" t="str">
        <f t="shared" si="258"/>
        <v/>
      </c>
      <c r="EU122" s="567" t="str">
        <f t="shared" si="259"/>
        <v/>
      </c>
      <c r="EW122" s="567" t="str">
        <f t="shared" si="260"/>
        <v/>
      </c>
      <c r="EY122" s="567" t="str">
        <f t="shared" si="261"/>
        <v/>
      </c>
      <c r="FA122" s="567" t="str">
        <f t="shared" si="262"/>
        <v/>
      </c>
      <c r="FC122" s="567" t="str">
        <f t="shared" si="263"/>
        <v/>
      </c>
      <c r="FE122" s="567" t="str">
        <f t="shared" si="264"/>
        <v/>
      </c>
      <c r="FG122" s="567" t="str">
        <f t="shared" si="265"/>
        <v/>
      </c>
      <c r="FI122" s="567" t="str">
        <f t="shared" si="266"/>
        <v/>
      </c>
      <c r="FK122" s="567" t="str">
        <f t="shared" si="266"/>
        <v/>
      </c>
      <c r="FM122" s="567" t="str">
        <f t="shared" si="267"/>
        <v/>
      </c>
      <c r="FO122" s="567" t="str">
        <f t="shared" si="268"/>
        <v/>
      </c>
      <c r="FQ122" s="567" t="str">
        <f t="shared" si="269"/>
        <v/>
      </c>
      <c r="FS122" s="567" t="str">
        <f t="shared" si="270"/>
        <v/>
      </c>
      <c r="FU122" s="567" t="str">
        <f t="shared" si="271"/>
        <v/>
      </c>
      <c r="FW122" s="567" t="str">
        <f t="shared" si="272"/>
        <v/>
      </c>
      <c r="FY122" s="567" t="str">
        <f t="shared" si="273"/>
        <v/>
      </c>
      <c r="GA122" s="567" t="str">
        <f t="shared" si="274"/>
        <v/>
      </c>
      <c r="GC122" s="567" t="str">
        <f t="shared" si="275"/>
        <v/>
      </c>
      <c r="GE122" s="567" t="str">
        <f t="shared" si="276"/>
        <v/>
      </c>
      <c r="GG122" s="567" t="str">
        <f t="shared" si="277"/>
        <v/>
      </c>
      <c r="GI122" s="567" t="str">
        <f t="shared" si="278"/>
        <v/>
      </c>
      <c r="GK122" s="567" t="str">
        <f t="shared" si="279"/>
        <v/>
      </c>
      <c r="GM122" s="567" t="str">
        <f t="shared" si="280"/>
        <v/>
      </c>
      <c r="GO122" s="567" t="str">
        <f t="shared" si="281"/>
        <v/>
      </c>
      <c r="GQ122" s="567" t="str">
        <f t="shared" si="282"/>
        <v/>
      </c>
      <c r="GS122" s="567" t="str">
        <f t="shared" si="283"/>
        <v/>
      </c>
      <c r="GU122" s="567" t="str">
        <f t="shared" si="284"/>
        <v/>
      </c>
      <c r="GW122" s="567" t="str">
        <f t="shared" si="285"/>
        <v/>
      </c>
      <c r="GY122" s="567" t="str">
        <f t="shared" si="285"/>
        <v/>
      </c>
      <c r="HA122" s="567" t="str">
        <f t="shared" si="286"/>
        <v/>
      </c>
      <c r="HC122" s="567" t="str">
        <f t="shared" si="287"/>
        <v/>
      </c>
      <c r="HE122" s="567" t="str">
        <f t="shared" si="288"/>
        <v/>
      </c>
      <c r="HG122" s="567" t="str">
        <f t="shared" si="289"/>
        <v/>
      </c>
      <c r="HI122" s="567" t="str">
        <f t="shared" si="290"/>
        <v/>
      </c>
      <c r="HK122" s="567" t="str">
        <f t="shared" si="291"/>
        <v/>
      </c>
      <c r="HM122" s="567" t="str">
        <f t="shared" si="292"/>
        <v/>
      </c>
      <c r="HO122" s="567" t="str">
        <f t="shared" si="293"/>
        <v/>
      </c>
      <c r="HQ122" s="567" t="str">
        <f t="shared" si="294"/>
        <v/>
      </c>
      <c r="HS122" s="567" t="str">
        <f t="shared" si="295"/>
        <v/>
      </c>
      <c r="HU122" s="567" t="str">
        <f t="shared" si="296"/>
        <v/>
      </c>
      <c r="HW122" s="567" t="str">
        <f t="shared" si="297"/>
        <v/>
      </c>
      <c r="HY122" s="567" t="str">
        <f t="shared" si="298"/>
        <v/>
      </c>
      <c r="IA122" s="567" t="str">
        <f t="shared" si="299"/>
        <v/>
      </c>
      <c r="IC122" s="567" t="str">
        <f t="shared" si="300"/>
        <v/>
      </c>
      <c r="IE122" s="567" t="str">
        <f t="shared" si="301"/>
        <v/>
      </c>
      <c r="IG122" s="567" t="str">
        <f t="shared" si="302"/>
        <v/>
      </c>
      <c r="II122" s="567" t="str">
        <f t="shared" si="303"/>
        <v/>
      </c>
      <c r="IK122" s="567" t="str">
        <f t="shared" si="304"/>
        <v/>
      </c>
      <c r="IM122" s="567" t="str">
        <f t="shared" si="304"/>
        <v/>
      </c>
      <c r="IO122" s="567" t="str">
        <f t="shared" si="305"/>
        <v/>
      </c>
      <c r="IQ122" s="567" t="str">
        <f t="shared" si="306"/>
        <v/>
      </c>
      <c r="IS122" s="567" t="str">
        <f t="shared" si="307"/>
        <v/>
      </c>
      <c r="IU122" s="567" t="str">
        <f t="shared" si="308"/>
        <v/>
      </c>
      <c r="IW122" s="567" t="str">
        <f t="shared" si="309"/>
        <v/>
      </c>
      <c r="IY122" s="567" t="str">
        <f t="shared" si="310"/>
        <v/>
      </c>
      <c r="JA122" s="567" t="str">
        <f t="shared" si="311"/>
        <v/>
      </c>
      <c r="JC122" s="567" t="str">
        <f t="shared" si="312"/>
        <v/>
      </c>
      <c r="JE122" s="567" t="str">
        <f t="shared" si="313"/>
        <v/>
      </c>
      <c r="JG122" s="567" t="str">
        <f t="shared" si="314"/>
        <v/>
      </c>
      <c r="JI122" s="567" t="str">
        <f t="shared" si="315"/>
        <v/>
      </c>
      <c r="JK122" s="567" t="str">
        <f t="shared" si="316"/>
        <v/>
      </c>
      <c r="JM122" s="567" t="str">
        <f t="shared" si="317"/>
        <v/>
      </c>
      <c r="JO122" s="567" t="str">
        <f t="shared" si="318"/>
        <v/>
      </c>
      <c r="JQ122" s="567" t="str">
        <f t="shared" si="319"/>
        <v/>
      </c>
      <c r="JS122" s="567" t="str">
        <f t="shared" si="320"/>
        <v/>
      </c>
      <c r="JU122" s="567" t="str">
        <f t="shared" si="321"/>
        <v/>
      </c>
      <c r="JW122" s="567" t="str">
        <f t="shared" si="322"/>
        <v/>
      </c>
      <c r="JY122" s="567" t="str">
        <f t="shared" si="323"/>
        <v/>
      </c>
      <c r="KA122" s="567" t="str">
        <f t="shared" si="323"/>
        <v/>
      </c>
      <c r="KC122" s="567" t="str">
        <f t="shared" si="324"/>
        <v/>
      </c>
      <c r="KE122" s="567" t="str">
        <f t="shared" si="325"/>
        <v/>
      </c>
      <c r="KG122" s="567" t="str">
        <f t="shared" si="326"/>
        <v/>
      </c>
      <c r="KI122" s="567" t="str">
        <f t="shared" si="327"/>
        <v/>
      </c>
      <c r="KK122" s="567" t="str">
        <f t="shared" si="328"/>
        <v/>
      </c>
      <c r="KM122" s="567" t="str">
        <f t="shared" si="329"/>
        <v/>
      </c>
      <c r="KO122" s="567" t="str">
        <f t="shared" si="330"/>
        <v/>
      </c>
      <c r="KQ122" s="567" t="str">
        <f t="shared" si="331"/>
        <v/>
      </c>
      <c r="KS122" s="567" t="str">
        <f t="shared" si="332"/>
        <v/>
      </c>
      <c r="KU122" s="567" t="str">
        <f t="shared" si="333"/>
        <v/>
      </c>
      <c r="KW122" s="567" t="str">
        <f t="shared" si="334"/>
        <v/>
      </c>
      <c r="KY122" s="567" t="str">
        <f t="shared" si="335"/>
        <v/>
      </c>
      <c r="LA122" s="567" t="str">
        <f t="shared" si="336"/>
        <v/>
      </c>
      <c r="LC122" s="567" t="str">
        <f t="shared" si="337"/>
        <v/>
      </c>
      <c r="LE122" s="567" t="str">
        <f t="shared" si="338"/>
        <v/>
      </c>
      <c r="LG122" s="567" t="str">
        <f t="shared" si="339"/>
        <v/>
      </c>
      <c r="LI122" s="567" t="str">
        <f t="shared" si="340"/>
        <v/>
      </c>
      <c r="LK122" s="567" t="str">
        <f t="shared" si="341"/>
        <v/>
      </c>
      <c r="LM122" s="567" t="str">
        <f t="shared" si="342"/>
        <v/>
      </c>
      <c r="LO122" s="567" t="str">
        <f t="shared" si="342"/>
        <v/>
      </c>
      <c r="LQ122" s="567" t="str">
        <f t="shared" si="343"/>
        <v/>
      </c>
      <c r="LS122" s="567" t="str">
        <f t="shared" si="344"/>
        <v/>
      </c>
      <c r="LU122" s="567" t="str">
        <f t="shared" si="345"/>
        <v/>
      </c>
      <c r="LW122" s="567" t="str">
        <f t="shared" si="346"/>
        <v/>
      </c>
      <c r="LY122" s="567" t="str">
        <f t="shared" si="347"/>
        <v/>
      </c>
      <c r="MA122" s="567" t="str">
        <f t="shared" si="348"/>
        <v/>
      </c>
      <c r="MC122" s="567" t="str">
        <f t="shared" si="349"/>
        <v/>
      </c>
      <c r="ME122" s="567" t="str">
        <f t="shared" si="350"/>
        <v/>
      </c>
      <c r="MG122" s="567" t="str">
        <f t="shared" si="351"/>
        <v/>
      </c>
      <c r="MI122" s="567" t="str">
        <f t="shared" si="352"/>
        <v/>
      </c>
      <c r="MK122" s="567" t="str">
        <f t="shared" si="353"/>
        <v/>
      </c>
      <c r="MM122" s="567" t="str">
        <f t="shared" si="354"/>
        <v/>
      </c>
      <c r="MO122" s="567" t="str">
        <f t="shared" si="355"/>
        <v/>
      </c>
      <c r="MQ122" s="567" t="str">
        <f t="shared" si="356"/>
        <v/>
      </c>
      <c r="MS122" s="567" t="str">
        <f t="shared" si="357"/>
        <v/>
      </c>
      <c r="MU122" s="567" t="str">
        <f t="shared" si="358"/>
        <v/>
      </c>
      <c r="MW122" s="567" t="str">
        <f t="shared" si="359"/>
        <v/>
      </c>
      <c r="MY122" s="567" t="str">
        <f t="shared" si="360"/>
        <v/>
      </c>
      <c r="NA122" s="567" t="str">
        <f t="shared" si="361"/>
        <v/>
      </c>
      <c r="NC122" s="567" t="str">
        <f t="shared" si="361"/>
        <v/>
      </c>
      <c r="NE122" s="567" t="str">
        <f t="shared" si="362"/>
        <v/>
      </c>
      <c r="NG122" s="567" t="str">
        <f t="shared" si="363"/>
        <v/>
      </c>
      <c r="NI122" s="567" t="str">
        <f t="shared" si="364"/>
        <v/>
      </c>
      <c r="NK122" s="567" t="str">
        <f t="shared" si="365"/>
        <v/>
      </c>
      <c r="NM122" s="567" t="str">
        <f t="shared" si="366"/>
        <v/>
      </c>
      <c r="NO122" s="567" t="str">
        <f t="shared" si="367"/>
        <v/>
      </c>
      <c r="NQ122" s="567" t="str">
        <f t="shared" si="368"/>
        <v/>
      </c>
      <c r="NS122" s="567" t="str">
        <f t="shared" si="369"/>
        <v/>
      </c>
      <c r="NU122" s="567" t="str">
        <f t="shared" si="370"/>
        <v/>
      </c>
      <c r="NW122" s="567" t="str">
        <f t="shared" si="371"/>
        <v/>
      </c>
      <c r="NY122" s="567" t="str">
        <f t="shared" si="372"/>
        <v/>
      </c>
      <c r="OA122" s="567" t="str">
        <f t="shared" si="373"/>
        <v/>
      </c>
      <c r="OC122" s="567" t="str">
        <f t="shared" si="374"/>
        <v/>
      </c>
      <c r="OE122" s="567" t="str">
        <f t="shared" si="375"/>
        <v/>
      </c>
      <c r="OG122" s="567" t="str">
        <f t="shared" si="376"/>
        <v/>
      </c>
      <c r="OI122" s="567" t="str">
        <f t="shared" si="377"/>
        <v/>
      </c>
      <c r="OK122" s="567" t="str">
        <f t="shared" si="378"/>
        <v/>
      </c>
      <c r="OM122" s="567" t="str">
        <f t="shared" si="379"/>
        <v/>
      </c>
    </row>
    <row r="123" spans="5:403">
      <c r="E123" s="567" t="str">
        <f t="shared" si="190"/>
        <v/>
      </c>
      <c r="G123" s="567" t="str">
        <f t="shared" si="190"/>
        <v/>
      </c>
      <c r="I123" s="567" t="str">
        <f t="shared" si="191"/>
        <v/>
      </c>
      <c r="K123" s="567" t="str">
        <f t="shared" si="192"/>
        <v/>
      </c>
      <c r="M123" s="567" t="str">
        <f t="shared" si="193"/>
        <v/>
      </c>
      <c r="O123" s="567" t="str">
        <f t="shared" si="194"/>
        <v/>
      </c>
      <c r="Q123" s="567" t="str">
        <f t="shared" si="195"/>
        <v/>
      </c>
      <c r="S123" s="567" t="str">
        <f t="shared" si="196"/>
        <v/>
      </c>
      <c r="U123" s="567" t="str">
        <f t="shared" si="197"/>
        <v/>
      </c>
      <c r="W123" s="567" t="str">
        <f t="shared" si="198"/>
        <v/>
      </c>
      <c r="Y123" s="567" t="str">
        <f t="shared" si="199"/>
        <v/>
      </c>
      <c r="AA123" s="567" t="str">
        <f t="shared" si="200"/>
        <v/>
      </c>
      <c r="AC123" s="567" t="str">
        <f t="shared" si="201"/>
        <v/>
      </c>
      <c r="AE123" s="567" t="str">
        <f t="shared" si="202"/>
        <v/>
      </c>
      <c r="AG123" s="567" t="str">
        <f t="shared" si="203"/>
        <v/>
      </c>
      <c r="AI123" s="567" t="str">
        <f t="shared" si="204"/>
        <v/>
      </c>
      <c r="AK123" s="567" t="str">
        <f t="shared" si="205"/>
        <v/>
      </c>
      <c r="AM123" s="567" t="str">
        <f t="shared" si="206"/>
        <v/>
      </c>
      <c r="AO123" s="567" t="str">
        <f t="shared" si="207"/>
        <v/>
      </c>
      <c r="AQ123" s="567" t="str">
        <f t="shared" si="208"/>
        <v/>
      </c>
      <c r="AS123" s="567" t="str">
        <f t="shared" si="209"/>
        <v/>
      </c>
      <c r="AU123" s="567" t="str">
        <f t="shared" si="209"/>
        <v/>
      </c>
      <c r="AW123" s="567" t="str">
        <f t="shared" si="210"/>
        <v/>
      </c>
      <c r="AY123" s="567" t="str">
        <f t="shared" si="211"/>
        <v/>
      </c>
      <c r="BA123" s="567" t="str">
        <f t="shared" si="212"/>
        <v/>
      </c>
      <c r="BC123" s="567" t="str">
        <f t="shared" si="213"/>
        <v/>
      </c>
      <c r="BE123" s="567" t="str">
        <f t="shared" si="214"/>
        <v/>
      </c>
      <c r="BG123" s="567" t="str">
        <f t="shared" si="215"/>
        <v/>
      </c>
      <c r="BI123" s="567" t="str">
        <f t="shared" si="216"/>
        <v/>
      </c>
      <c r="BK123" s="567" t="str">
        <f t="shared" si="217"/>
        <v/>
      </c>
      <c r="BM123" s="567" t="str">
        <f t="shared" si="218"/>
        <v/>
      </c>
      <c r="BO123" s="567" t="str">
        <f t="shared" si="219"/>
        <v/>
      </c>
      <c r="BQ123" s="567" t="str">
        <f t="shared" si="220"/>
        <v/>
      </c>
      <c r="BS123" s="567" t="str">
        <f t="shared" si="221"/>
        <v/>
      </c>
      <c r="BU123" s="567" t="str">
        <f t="shared" si="222"/>
        <v/>
      </c>
      <c r="BW123" s="567" t="str">
        <f t="shared" si="223"/>
        <v/>
      </c>
      <c r="BY123" s="567" t="str">
        <f t="shared" si="224"/>
        <v/>
      </c>
      <c r="CA123" s="567" t="str">
        <f t="shared" si="225"/>
        <v/>
      </c>
      <c r="CC123" s="567" t="str">
        <f t="shared" si="226"/>
        <v/>
      </c>
      <c r="CE123" s="567" t="str">
        <f t="shared" si="227"/>
        <v/>
      </c>
      <c r="CG123" s="567" t="str">
        <f t="shared" si="228"/>
        <v/>
      </c>
      <c r="CI123" s="567" t="str">
        <f t="shared" si="228"/>
        <v/>
      </c>
      <c r="CK123" s="567" t="str">
        <f t="shared" si="229"/>
        <v/>
      </c>
      <c r="CM123" s="567" t="str">
        <f t="shared" si="230"/>
        <v/>
      </c>
      <c r="CO123" s="567" t="str">
        <f t="shared" si="231"/>
        <v/>
      </c>
      <c r="CQ123" s="567" t="str">
        <f t="shared" si="232"/>
        <v/>
      </c>
      <c r="CS123" s="567" t="str">
        <f t="shared" si="233"/>
        <v/>
      </c>
      <c r="CU123" s="567" t="str">
        <f t="shared" si="234"/>
        <v/>
      </c>
      <c r="CW123" s="567" t="str">
        <f t="shared" si="235"/>
        <v/>
      </c>
      <c r="CY123" s="567" t="str">
        <f t="shared" si="236"/>
        <v/>
      </c>
      <c r="DA123" s="567" t="str">
        <f t="shared" si="237"/>
        <v/>
      </c>
      <c r="DC123" s="567" t="str">
        <f t="shared" si="238"/>
        <v/>
      </c>
      <c r="DE123" s="567" t="str">
        <f t="shared" si="239"/>
        <v/>
      </c>
      <c r="DG123" s="567" t="str">
        <f t="shared" si="240"/>
        <v/>
      </c>
      <c r="DI123" s="567" t="str">
        <f t="shared" si="241"/>
        <v/>
      </c>
      <c r="DK123" s="567" t="str">
        <f t="shared" si="242"/>
        <v/>
      </c>
      <c r="DM123" s="567" t="str">
        <f t="shared" si="243"/>
        <v/>
      </c>
      <c r="DO123" s="567" t="str">
        <f t="shared" si="244"/>
        <v/>
      </c>
      <c r="DQ123" s="567" t="str">
        <f t="shared" si="245"/>
        <v/>
      </c>
      <c r="DS123" s="567" t="str">
        <f t="shared" si="246"/>
        <v/>
      </c>
      <c r="DU123" s="567" t="str">
        <f t="shared" si="247"/>
        <v/>
      </c>
      <c r="DW123" s="567" t="str">
        <f t="shared" si="247"/>
        <v/>
      </c>
      <c r="DY123" s="567" t="str">
        <f t="shared" si="248"/>
        <v/>
      </c>
      <c r="EA123" s="567" t="str">
        <f t="shared" si="249"/>
        <v/>
      </c>
      <c r="EC123" s="567" t="str">
        <f t="shared" si="250"/>
        <v/>
      </c>
      <c r="EE123" s="567" t="str">
        <f t="shared" si="251"/>
        <v/>
      </c>
      <c r="EG123" s="567" t="str">
        <f t="shared" si="252"/>
        <v/>
      </c>
      <c r="EI123" s="567" t="str">
        <f t="shared" si="253"/>
        <v/>
      </c>
      <c r="EK123" s="567" t="str">
        <f t="shared" si="254"/>
        <v/>
      </c>
      <c r="EM123" s="567" t="str">
        <f t="shared" si="255"/>
        <v/>
      </c>
      <c r="EO123" s="567" t="str">
        <f t="shared" si="256"/>
        <v/>
      </c>
      <c r="EQ123" s="567" t="str">
        <f t="shared" si="257"/>
        <v/>
      </c>
      <c r="ES123" s="567" t="str">
        <f t="shared" si="258"/>
        <v/>
      </c>
      <c r="EU123" s="567" t="str">
        <f t="shared" si="259"/>
        <v/>
      </c>
      <c r="EW123" s="567" t="str">
        <f t="shared" si="260"/>
        <v/>
      </c>
      <c r="EY123" s="567" t="str">
        <f t="shared" si="261"/>
        <v/>
      </c>
      <c r="FA123" s="567" t="str">
        <f t="shared" si="262"/>
        <v/>
      </c>
      <c r="FC123" s="567" t="str">
        <f t="shared" si="263"/>
        <v/>
      </c>
      <c r="FE123" s="567" t="str">
        <f t="shared" si="264"/>
        <v/>
      </c>
      <c r="FG123" s="567" t="str">
        <f t="shared" si="265"/>
        <v/>
      </c>
      <c r="FI123" s="567" t="str">
        <f t="shared" si="266"/>
        <v/>
      </c>
      <c r="FK123" s="567" t="str">
        <f t="shared" si="266"/>
        <v/>
      </c>
      <c r="FM123" s="567" t="str">
        <f t="shared" si="267"/>
        <v/>
      </c>
      <c r="FO123" s="567" t="str">
        <f t="shared" si="268"/>
        <v/>
      </c>
      <c r="FQ123" s="567" t="str">
        <f t="shared" si="269"/>
        <v/>
      </c>
      <c r="FS123" s="567" t="str">
        <f t="shared" si="270"/>
        <v/>
      </c>
      <c r="FU123" s="567" t="str">
        <f t="shared" si="271"/>
        <v/>
      </c>
      <c r="FW123" s="567" t="str">
        <f t="shared" si="272"/>
        <v/>
      </c>
      <c r="FY123" s="567" t="str">
        <f t="shared" si="273"/>
        <v/>
      </c>
      <c r="GA123" s="567" t="str">
        <f t="shared" si="274"/>
        <v/>
      </c>
      <c r="GC123" s="567" t="str">
        <f t="shared" si="275"/>
        <v/>
      </c>
      <c r="GE123" s="567" t="str">
        <f t="shared" si="276"/>
        <v/>
      </c>
      <c r="GG123" s="567" t="str">
        <f t="shared" si="277"/>
        <v/>
      </c>
      <c r="GI123" s="567" t="str">
        <f t="shared" si="278"/>
        <v/>
      </c>
      <c r="GK123" s="567" t="str">
        <f t="shared" si="279"/>
        <v/>
      </c>
      <c r="GM123" s="567" t="str">
        <f t="shared" si="280"/>
        <v/>
      </c>
      <c r="GO123" s="567" t="str">
        <f t="shared" si="281"/>
        <v/>
      </c>
      <c r="GQ123" s="567" t="str">
        <f t="shared" si="282"/>
        <v/>
      </c>
      <c r="GS123" s="567" t="str">
        <f t="shared" si="283"/>
        <v/>
      </c>
      <c r="GU123" s="567" t="str">
        <f t="shared" si="284"/>
        <v/>
      </c>
      <c r="GW123" s="567" t="str">
        <f t="shared" si="285"/>
        <v/>
      </c>
      <c r="GY123" s="567" t="str">
        <f t="shared" si="285"/>
        <v/>
      </c>
      <c r="HA123" s="567" t="str">
        <f t="shared" si="286"/>
        <v/>
      </c>
      <c r="HC123" s="567" t="str">
        <f t="shared" si="287"/>
        <v/>
      </c>
      <c r="HE123" s="567" t="str">
        <f t="shared" si="288"/>
        <v/>
      </c>
      <c r="HG123" s="567" t="str">
        <f t="shared" si="289"/>
        <v/>
      </c>
      <c r="HI123" s="567" t="str">
        <f t="shared" si="290"/>
        <v/>
      </c>
      <c r="HK123" s="567" t="str">
        <f t="shared" si="291"/>
        <v/>
      </c>
      <c r="HM123" s="567" t="str">
        <f t="shared" si="292"/>
        <v/>
      </c>
      <c r="HO123" s="567" t="str">
        <f t="shared" si="293"/>
        <v/>
      </c>
      <c r="HQ123" s="567" t="str">
        <f t="shared" si="294"/>
        <v/>
      </c>
      <c r="HS123" s="567" t="str">
        <f t="shared" si="295"/>
        <v/>
      </c>
      <c r="HU123" s="567" t="str">
        <f t="shared" si="296"/>
        <v/>
      </c>
      <c r="HW123" s="567" t="str">
        <f t="shared" si="297"/>
        <v/>
      </c>
      <c r="HY123" s="567" t="str">
        <f t="shared" si="298"/>
        <v/>
      </c>
      <c r="IA123" s="567" t="str">
        <f t="shared" si="299"/>
        <v/>
      </c>
      <c r="IC123" s="567" t="str">
        <f t="shared" si="300"/>
        <v/>
      </c>
      <c r="IE123" s="567" t="str">
        <f t="shared" si="301"/>
        <v/>
      </c>
      <c r="IG123" s="567" t="str">
        <f t="shared" si="302"/>
        <v/>
      </c>
      <c r="II123" s="567" t="str">
        <f t="shared" si="303"/>
        <v/>
      </c>
      <c r="IK123" s="567" t="str">
        <f t="shared" si="304"/>
        <v/>
      </c>
      <c r="IM123" s="567" t="str">
        <f t="shared" si="304"/>
        <v/>
      </c>
      <c r="IO123" s="567" t="str">
        <f t="shared" si="305"/>
        <v/>
      </c>
      <c r="IQ123" s="567" t="str">
        <f t="shared" si="306"/>
        <v/>
      </c>
      <c r="IS123" s="567" t="str">
        <f t="shared" si="307"/>
        <v/>
      </c>
      <c r="IU123" s="567" t="str">
        <f t="shared" si="308"/>
        <v/>
      </c>
      <c r="IW123" s="567" t="str">
        <f t="shared" si="309"/>
        <v/>
      </c>
      <c r="IY123" s="567" t="str">
        <f t="shared" si="310"/>
        <v/>
      </c>
      <c r="JA123" s="567" t="str">
        <f t="shared" si="311"/>
        <v/>
      </c>
      <c r="JC123" s="567" t="str">
        <f t="shared" si="312"/>
        <v/>
      </c>
      <c r="JE123" s="567" t="str">
        <f t="shared" si="313"/>
        <v/>
      </c>
      <c r="JG123" s="567" t="str">
        <f t="shared" si="314"/>
        <v/>
      </c>
      <c r="JI123" s="567" t="str">
        <f t="shared" si="315"/>
        <v/>
      </c>
      <c r="JK123" s="567" t="str">
        <f t="shared" si="316"/>
        <v/>
      </c>
      <c r="JM123" s="567" t="str">
        <f t="shared" si="317"/>
        <v/>
      </c>
      <c r="JO123" s="567" t="str">
        <f t="shared" si="318"/>
        <v/>
      </c>
      <c r="JQ123" s="567" t="str">
        <f t="shared" si="319"/>
        <v/>
      </c>
      <c r="JS123" s="567" t="str">
        <f t="shared" si="320"/>
        <v/>
      </c>
      <c r="JU123" s="567" t="str">
        <f t="shared" si="321"/>
        <v/>
      </c>
      <c r="JW123" s="567" t="str">
        <f t="shared" si="322"/>
        <v/>
      </c>
      <c r="JY123" s="567" t="str">
        <f t="shared" si="323"/>
        <v/>
      </c>
      <c r="KA123" s="567" t="str">
        <f t="shared" si="323"/>
        <v/>
      </c>
      <c r="KC123" s="567" t="str">
        <f t="shared" si="324"/>
        <v/>
      </c>
      <c r="KE123" s="567" t="str">
        <f t="shared" si="325"/>
        <v/>
      </c>
      <c r="KG123" s="567" t="str">
        <f t="shared" si="326"/>
        <v/>
      </c>
      <c r="KI123" s="567" t="str">
        <f t="shared" si="327"/>
        <v/>
      </c>
      <c r="KK123" s="567" t="str">
        <f t="shared" si="328"/>
        <v/>
      </c>
      <c r="KM123" s="567" t="str">
        <f t="shared" si="329"/>
        <v/>
      </c>
      <c r="KO123" s="567" t="str">
        <f t="shared" si="330"/>
        <v/>
      </c>
      <c r="KQ123" s="567" t="str">
        <f t="shared" si="331"/>
        <v/>
      </c>
      <c r="KS123" s="567" t="str">
        <f t="shared" si="332"/>
        <v/>
      </c>
      <c r="KU123" s="567" t="str">
        <f t="shared" si="333"/>
        <v/>
      </c>
      <c r="KW123" s="567" t="str">
        <f t="shared" si="334"/>
        <v/>
      </c>
      <c r="KY123" s="567" t="str">
        <f t="shared" si="335"/>
        <v/>
      </c>
      <c r="LA123" s="567" t="str">
        <f t="shared" si="336"/>
        <v/>
      </c>
      <c r="LC123" s="567" t="str">
        <f t="shared" si="337"/>
        <v/>
      </c>
      <c r="LE123" s="567" t="str">
        <f t="shared" si="338"/>
        <v/>
      </c>
      <c r="LG123" s="567" t="str">
        <f t="shared" si="339"/>
        <v/>
      </c>
      <c r="LI123" s="567" t="str">
        <f t="shared" si="340"/>
        <v/>
      </c>
      <c r="LK123" s="567" t="str">
        <f t="shared" si="341"/>
        <v/>
      </c>
      <c r="LM123" s="567" t="str">
        <f t="shared" si="342"/>
        <v/>
      </c>
      <c r="LO123" s="567" t="str">
        <f t="shared" si="342"/>
        <v/>
      </c>
      <c r="LQ123" s="567" t="str">
        <f t="shared" si="343"/>
        <v/>
      </c>
      <c r="LS123" s="567" t="str">
        <f t="shared" si="344"/>
        <v/>
      </c>
      <c r="LU123" s="567" t="str">
        <f t="shared" si="345"/>
        <v/>
      </c>
      <c r="LW123" s="567" t="str">
        <f t="shared" si="346"/>
        <v/>
      </c>
      <c r="LY123" s="567" t="str">
        <f t="shared" si="347"/>
        <v/>
      </c>
      <c r="MA123" s="567" t="str">
        <f t="shared" si="348"/>
        <v/>
      </c>
      <c r="MC123" s="567" t="str">
        <f t="shared" si="349"/>
        <v/>
      </c>
      <c r="ME123" s="567" t="str">
        <f t="shared" si="350"/>
        <v/>
      </c>
      <c r="MG123" s="567" t="str">
        <f t="shared" si="351"/>
        <v/>
      </c>
      <c r="MI123" s="567" t="str">
        <f t="shared" si="352"/>
        <v/>
      </c>
      <c r="MK123" s="567" t="str">
        <f t="shared" si="353"/>
        <v/>
      </c>
      <c r="MM123" s="567" t="str">
        <f t="shared" si="354"/>
        <v/>
      </c>
      <c r="MO123" s="567" t="str">
        <f t="shared" si="355"/>
        <v/>
      </c>
      <c r="MQ123" s="567" t="str">
        <f t="shared" si="356"/>
        <v/>
      </c>
      <c r="MS123" s="567" t="str">
        <f t="shared" si="357"/>
        <v/>
      </c>
      <c r="MU123" s="567" t="str">
        <f t="shared" si="358"/>
        <v/>
      </c>
      <c r="MW123" s="567" t="str">
        <f t="shared" si="359"/>
        <v/>
      </c>
      <c r="MY123" s="567" t="str">
        <f t="shared" si="360"/>
        <v/>
      </c>
      <c r="NA123" s="567" t="str">
        <f t="shared" si="361"/>
        <v/>
      </c>
      <c r="NC123" s="567" t="str">
        <f t="shared" si="361"/>
        <v/>
      </c>
      <c r="NE123" s="567" t="str">
        <f t="shared" si="362"/>
        <v/>
      </c>
      <c r="NG123" s="567" t="str">
        <f t="shared" si="363"/>
        <v/>
      </c>
      <c r="NI123" s="567" t="str">
        <f t="shared" si="364"/>
        <v/>
      </c>
      <c r="NK123" s="567" t="str">
        <f t="shared" si="365"/>
        <v/>
      </c>
      <c r="NM123" s="567" t="str">
        <f t="shared" si="366"/>
        <v/>
      </c>
      <c r="NO123" s="567" t="str">
        <f t="shared" si="367"/>
        <v/>
      </c>
      <c r="NQ123" s="567" t="str">
        <f t="shared" si="368"/>
        <v/>
      </c>
      <c r="NS123" s="567" t="str">
        <f t="shared" si="369"/>
        <v/>
      </c>
      <c r="NU123" s="567" t="str">
        <f t="shared" si="370"/>
        <v/>
      </c>
      <c r="NW123" s="567" t="str">
        <f t="shared" si="371"/>
        <v/>
      </c>
      <c r="NY123" s="567" t="str">
        <f t="shared" si="372"/>
        <v/>
      </c>
      <c r="OA123" s="567" t="str">
        <f t="shared" si="373"/>
        <v/>
      </c>
      <c r="OC123" s="567" t="str">
        <f t="shared" si="374"/>
        <v/>
      </c>
      <c r="OE123" s="567" t="str">
        <f t="shared" si="375"/>
        <v/>
      </c>
      <c r="OG123" s="567" t="str">
        <f t="shared" si="376"/>
        <v/>
      </c>
      <c r="OI123" s="567" t="str">
        <f t="shared" si="377"/>
        <v/>
      </c>
      <c r="OK123" s="567" t="str">
        <f t="shared" si="378"/>
        <v/>
      </c>
      <c r="OM123" s="567" t="str">
        <f t="shared" si="379"/>
        <v/>
      </c>
    </row>
    <row r="124" spans="5:403">
      <c r="E124" s="567" t="str">
        <f t="shared" si="190"/>
        <v/>
      </c>
      <c r="G124" s="567" t="str">
        <f t="shared" si="190"/>
        <v/>
      </c>
      <c r="I124" s="567" t="str">
        <f t="shared" si="191"/>
        <v/>
      </c>
      <c r="K124" s="567" t="str">
        <f t="shared" si="192"/>
        <v/>
      </c>
      <c r="M124" s="567" t="str">
        <f t="shared" si="193"/>
        <v/>
      </c>
      <c r="O124" s="567" t="str">
        <f t="shared" si="194"/>
        <v/>
      </c>
      <c r="Q124" s="567" t="str">
        <f t="shared" si="195"/>
        <v/>
      </c>
      <c r="S124" s="567" t="str">
        <f t="shared" si="196"/>
        <v/>
      </c>
      <c r="U124" s="567" t="str">
        <f t="shared" si="197"/>
        <v/>
      </c>
      <c r="W124" s="567" t="str">
        <f t="shared" si="198"/>
        <v/>
      </c>
      <c r="Y124" s="567" t="str">
        <f t="shared" si="199"/>
        <v/>
      </c>
      <c r="AA124" s="567" t="str">
        <f t="shared" si="200"/>
        <v/>
      </c>
      <c r="AC124" s="567" t="str">
        <f t="shared" si="201"/>
        <v/>
      </c>
      <c r="AE124" s="567" t="str">
        <f t="shared" si="202"/>
        <v/>
      </c>
      <c r="AG124" s="567" t="str">
        <f t="shared" si="203"/>
        <v/>
      </c>
      <c r="AI124" s="567" t="str">
        <f t="shared" si="204"/>
        <v/>
      </c>
      <c r="AK124" s="567" t="str">
        <f t="shared" si="205"/>
        <v/>
      </c>
      <c r="AM124" s="567" t="str">
        <f t="shared" si="206"/>
        <v/>
      </c>
      <c r="AO124" s="567" t="str">
        <f t="shared" si="207"/>
        <v/>
      </c>
      <c r="AQ124" s="567" t="str">
        <f t="shared" si="208"/>
        <v/>
      </c>
      <c r="AS124" s="567" t="str">
        <f t="shared" si="209"/>
        <v/>
      </c>
      <c r="AU124" s="567" t="str">
        <f t="shared" si="209"/>
        <v/>
      </c>
      <c r="AW124" s="567" t="str">
        <f t="shared" si="210"/>
        <v/>
      </c>
      <c r="AY124" s="567" t="str">
        <f t="shared" si="211"/>
        <v/>
      </c>
      <c r="BA124" s="567" t="str">
        <f t="shared" si="212"/>
        <v/>
      </c>
      <c r="BC124" s="567" t="str">
        <f t="shared" si="213"/>
        <v/>
      </c>
      <c r="BE124" s="567" t="str">
        <f t="shared" si="214"/>
        <v/>
      </c>
      <c r="BG124" s="567" t="str">
        <f t="shared" si="215"/>
        <v/>
      </c>
      <c r="BI124" s="567" t="str">
        <f t="shared" si="216"/>
        <v/>
      </c>
      <c r="BK124" s="567" t="str">
        <f t="shared" si="217"/>
        <v/>
      </c>
      <c r="BM124" s="567" t="str">
        <f t="shared" si="218"/>
        <v/>
      </c>
      <c r="BO124" s="567" t="str">
        <f t="shared" si="219"/>
        <v/>
      </c>
      <c r="BQ124" s="567" t="str">
        <f t="shared" si="220"/>
        <v/>
      </c>
      <c r="BS124" s="567" t="str">
        <f t="shared" si="221"/>
        <v/>
      </c>
      <c r="BU124" s="567" t="str">
        <f t="shared" si="222"/>
        <v/>
      </c>
      <c r="BW124" s="567" t="str">
        <f t="shared" si="223"/>
        <v/>
      </c>
      <c r="BY124" s="567" t="str">
        <f t="shared" si="224"/>
        <v/>
      </c>
      <c r="CA124" s="567" t="str">
        <f t="shared" si="225"/>
        <v/>
      </c>
      <c r="CC124" s="567" t="str">
        <f t="shared" si="226"/>
        <v/>
      </c>
      <c r="CE124" s="567" t="str">
        <f t="shared" si="227"/>
        <v/>
      </c>
      <c r="CG124" s="567" t="str">
        <f t="shared" si="228"/>
        <v/>
      </c>
      <c r="CI124" s="567" t="str">
        <f t="shared" si="228"/>
        <v/>
      </c>
      <c r="CK124" s="567" t="str">
        <f t="shared" si="229"/>
        <v/>
      </c>
      <c r="CM124" s="567" t="str">
        <f t="shared" si="230"/>
        <v/>
      </c>
      <c r="CO124" s="567" t="str">
        <f t="shared" si="231"/>
        <v/>
      </c>
      <c r="CQ124" s="567" t="str">
        <f t="shared" si="232"/>
        <v/>
      </c>
      <c r="CS124" s="567" t="str">
        <f t="shared" si="233"/>
        <v/>
      </c>
      <c r="CU124" s="567" t="str">
        <f t="shared" si="234"/>
        <v/>
      </c>
      <c r="CW124" s="567" t="str">
        <f t="shared" si="235"/>
        <v/>
      </c>
      <c r="CY124" s="567" t="str">
        <f t="shared" si="236"/>
        <v/>
      </c>
      <c r="DA124" s="567" t="str">
        <f t="shared" si="237"/>
        <v/>
      </c>
      <c r="DC124" s="567" t="str">
        <f t="shared" si="238"/>
        <v/>
      </c>
      <c r="DE124" s="567" t="str">
        <f t="shared" si="239"/>
        <v/>
      </c>
      <c r="DG124" s="567" t="str">
        <f t="shared" si="240"/>
        <v/>
      </c>
      <c r="DI124" s="567" t="str">
        <f t="shared" si="241"/>
        <v/>
      </c>
      <c r="DK124" s="567" t="str">
        <f t="shared" si="242"/>
        <v/>
      </c>
      <c r="DM124" s="567" t="str">
        <f t="shared" si="243"/>
        <v/>
      </c>
      <c r="DO124" s="567" t="str">
        <f t="shared" si="244"/>
        <v/>
      </c>
      <c r="DQ124" s="567" t="str">
        <f t="shared" si="245"/>
        <v/>
      </c>
      <c r="DS124" s="567" t="str">
        <f t="shared" si="246"/>
        <v/>
      </c>
      <c r="DU124" s="567" t="str">
        <f t="shared" si="247"/>
        <v/>
      </c>
      <c r="DW124" s="567" t="str">
        <f t="shared" si="247"/>
        <v/>
      </c>
      <c r="DY124" s="567" t="str">
        <f t="shared" si="248"/>
        <v/>
      </c>
      <c r="EA124" s="567" t="str">
        <f t="shared" si="249"/>
        <v/>
      </c>
      <c r="EC124" s="567" t="str">
        <f t="shared" si="250"/>
        <v/>
      </c>
      <c r="EE124" s="567" t="str">
        <f t="shared" si="251"/>
        <v/>
      </c>
      <c r="EG124" s="567" t="str">
        <f t="shared" si="252"/>
        <v/>
      </c>
      <c r="EI124" s="567" t="str">
        <f t="shared" si="253"/>
        <v/>
      </c>
      <c r="EK124" s="567" t="str">
        <f t="shared" si="254"/>
        <v/>
      </c>
      <c r="EM124" s="567" t="str">
        <f t="shared" si="255"/>
        <v/>
      </c>
      <c r="EO124" s="567" t="str">
        <f t="shared" si="256"/>
        <v/>
      </c>
      <c r="EQ124" s="567" t="str">
        <f t="shared" si="257"/>
        <v/>
      </c>
      <c r="ES124" s="567" t="str">
        <f t="shared" si="258"/>
        <v/>
      </c>
      <c r="EU124" s="567" t="str">
        <f t="shared" si="259"/>
        <v/>
      </c>
      <c r="EW124" s="567" t="str">
        <f t="shared" si="260"/>
        <v/>
      </c>
      <c r="EY124" s="567" t="str">
        <f t="shared" si="261"/>
        <v/>
      </c>
      <c r="FA124" s="567" t="str">
        <f t="shared" si="262"/>
        <v/>
      </c>
      <c r="FC124" s="567" t="str">
        <f t="shared" si="263"/>
        <v/>
      </c>
      <c r="FE124" s="567" t="str">
        <f t="shared" si="264"/>
        <v/>
      </c>
      <c r="FG124" s="567" t="str">
        <f t="shared" si="265"/>
        <v/>
      </c>
      <c r="FI124" s="567" t="str">
        <f t="shared" si="266"/>
        <v/>
      </c>
      <c r="FK124" s="567" t="str">
        <f t="shared" si="266"/>
        <v/>
      </c>
      <c r="FM124" s="567" t="str">
        <f t="shared" si="267"/>
        <v/>
      </c>
      <c r="FO124" s="567" t="str">
        <f t="shared" si="268"/>
        <v/>
      </c>
      <c r="FQ124" s="567" t="str">
        <f t="shared" si="269"/>
        <v/>
      </c>
      <c r="FS124" s="567" t="str">
        <f t="shared" si="270"/>
        <v/>
      </c>
      <c r="FU124" s="567" t="str">
        <f t="shared" si="271"/>
        <v/>
      </c>
      <c r="FW124" s="567" t="str">
        <f t="shared" si="272"/>
        <v/>
      </c>
      <c r="FY124" s="567" t="str">
        <f t="shared" si="273"/>
        <v/>
      </c>
      <c r="GA124" s="567" t="str">
        <f t="shared" si="274"/>
        <v/>
      </c>
      <c r="GC124" s="567" t="str">
        <f t="shared" si="275"/>
        <v/>
      </c>
      <c r="GE124" s="567" t="str">
        <f t="shared" si="276"/>
        <v/>
      </c>
      <c r="GG124" s="567" t="str">
        <f t="shared" si="277"/>
        <v/>
      </c>
      <c r="GI124" s="567" t="str">
        <f t="shared" si="278"/>
        <v/>
      </c>
      <c r="GK124" s="567" t="str">
        <f t="shared" si="279"/>
        <v/>
      </c>
      <c r="GM124" s="567" t="str">
        <f t="shared" si="280"/>
        <v/>
      </c>
      <c r="GO124" s="567" t="str">
        <f t="shared" si="281"/>
        <v/>
      </c>
      <c r="GQ124" s="567" t="str">
        <f t="shared" si="282"/>
        <v/>
      </c>
      <c r="GS124" s="567" t="str">
        <f t="shared" si="283"/>
        <v/>
      </c>
      <c r="GU124" s="567" t="str">
        <f t="shared" si="284"/>
        <v/>
      </c>
      <c r="GW124" s="567" t="str">
        <f t="shared" si="285"/>
        <v/>
      </c>
      <c r="GY124" s="567" t="str">
        <f t="shared" si="285"/>
        <v/>
      </c>
      <c r="HA124" s="567" t="str">
        <f t="shared" si="286"/>
        <v/>
      </c>
      <c r="HC124" s="567" t="str">
        <f t="shared" si="287"/>
        <v/>
      </c>
      <c r="HE124" s="567" t="str">
        <f t="shared" si="288"/>
        <v/>
      </c>
      <c r="HG124" s="567" t="str">
        <f t="shared" si="289"/>
        <v/>
      </c>
      <c r="HI124" s="567" t="str">
        <f t="shared" si="290"/>
        <v/>
      </c>
      <c r="HK124" s="567" t="str">
        <f t="shared" si="291"/>
        <v/>
      </c>
      <c r="HM124" s="567" t="str">
        <f t="shared" si="292"/>
        <v/>
      </c>
      <c r="HO124" s="567" t="str">
        <f t="shared" si="293"/>
        <v/>
      </c>
      <c r="HQ124" s="567" t="str">
        <f t="shared" si="294"/>
        <v/>
      </c>
      <c r="HS124" s="567" t="str">
        <f t="shared" si="295"/>
        <v/>
      </c>
      <c r="HU124" s="567" t="str">
        <f t="shared" si="296"/>
        <v/>
      </c>
      <c r="HW124" s="567" t="str">
        <f t="shared" si="297"/>
        <v/>
      </c>
      <c r="HY124" s="567" t="str">
        <f t="shared" si="298"/>
        <v/>
      </c>
      <c r="IA124" s="567" t="str">
        <f t="shared" si="299"/>
        <v/>
      </c>
      <c r="IC124" s="567" t="str">
        <f t="shared" si="300"/>
        <v/>
      </c>
      <c r="IE124" s="567" t="str">
        <f t="shared" si="301"/>
        <v/>
      </c>
      <c r="IG124" s="567" t="str">
        <f t="shared" si="302"/>
        <v/>
      </c>
      <c r="II124" s="567" t="str">
        <f t="shared" si="303"/>
        <v/>
      </c>
      <c r="IK124" s="567" t="str">
        <f t="shared" si="304"/>
        <v/>
      </c>
      <c r="IM124" s="567" t="str">
        <f t="shared" si="304"/>
        <v/>
      </c>
      <c r="IO124" s="567" t="str">
        <f t="shared" si="305"/>
        <v/>
      </c>
      <c r="IQ124" s="567" t="str">
        <f t="shared" si="306"/>
        <v/>
      </c>
      <c r="IS124" s="567" t="str">
        <f t="shared" si="307"/>
        <v/>
      </c>
      <c r="IU124" s="567" t="str">
        <f t="shared" si="308"/>
        <v/>
      </c>
      <c r="IW124" s="567" t="str">
        <f t="shared" si="309"/>
        <v/>
      </c>
      <c r="IY124" s="567" t="str">
        <f t="shared" si="310"/>
        <v/>
      </c>
      <c r="JA124" s="567" t="str">
        <f t="shared" si="311"/>
        <v/>
      </c>
      <c r="JC124" s="567" t="str">
        <f t="shared" si="312"/>
        <v/>
      </c>
      <c r="JE124" s="567" t="str">
        <f t="shared" si="313"/>
        <v/>
      </c>
      <c r="JG124" s="567" t="str">
        <f t="shared" si="314"/>
        <v/>
      </c>
      <c r="JI124" s="567" t="str">
        <f t="shared" si="315"/>
        <v/>
      </c>
      <c r="JK124" s="567" t="str">
        <f t="shared" si="316"/>
        <v/>
      </c>
      <c r="JM124" s="567" t="str">
        <f t="shared" si="317"/>
        <v/>
      </c>
      <c r="JO124" s="567" t="str">
        <f t="shared" si="318"/>
        <v/>
      </c>
      <c r="JQ124" s="567" t="str">
        <f t="shared" si="319"/>
        <v/>
      </c>
      <c r="JS124" s="567" t="str">
        <f t="shared" si="320"/>
        <v/>
      </c>
      <c r="JU124" s="567" t="str">
        <f t="shared" si="321"/>
        <v/>
      </c>
      <c r="JW124" s="567" t="str">
        <f t="shared" si="322"/>
        <v/>
      </c>
      <c r="JY124" s="567" t="str">
        <f t="shared" si="323"/>
        <v/>
      </c>
      <c r="KA124" s="567" t="str">
        <f t="shared" si="323"/>
        <v/>
      </c>
      <c r="KC124" s="567" t="str">
        <f t="shared" si="324"/>
        <v/>
      </c>
      <c r="KE124" s="567" t="str">
        <f t="shared" si="325"/>
        <v/>
      </c>
      <c r="KG124" s="567" t="str">
        <f t="shared" si="326"/>
        <v/>
      </c>
      <c r="KI124" s="567" t="str">
        <f t="shared" si="327"/>
        <v/>
      </c>
      <c r="KK124" s="567" t="str">
        <f t="shared" si="328"/>
        <v/>
      </c>
      <c r="KM124" s="567" t="str">
        <f t="shared" si="329"/>
        <v/>
      </c>
      <c r="KO124" s="567" t="str">
        <f t="shared" si="330"/>
        <v/>
      </c>
      <c r="KQ124" s="567" t="str">
        <f t="shared" si="331"/>
        <v/>
      </c>
      <c r="KS124" s="567" t="str">
        <f t="shared" si="332"/>
        <v/>
      </c>
      <c r="KU124" s="567" t="str">
        <f t="shared" si="333"/>
        <v/>
      </c>
      <c r="KW124" s="567" t="str">
        <f t="shared" si="334"/>
        <v/>
      </c>
      <c r="KY124" s="567" t="str">
        <f t="shared" si="335"/>
        <v/>
      </c>
      <c r="LA124" s="567" t="str">
        <f t="shared" si="336"/>
        <v/>
      </c>
      <c r="LC124" s="567" t="str">
        <f t="shared" si="337"/>
        <v/>
      </c>
      <c r="LE124" s="567" t="str">
        <f t="shared" si="338"/>
        <v/>
      </c>
      <c r="LG124" s="567" t="str">
        <f t="shared" si="339"/>
        <v/>
      </c>
      <c r="LI124" s="567" t="str">
        <f t="shared" si="340"/>
        <v/>
      </c>
      <c r="LK124" s="567" t="str">
        <f t="shared" si="341"/>
        <v/>
      </c>
      <c r="LM124" s="567" t="str">
        <f t="shared" si="342"/>
        <v/>
      </c>
      <c r="LO124" s="567" t="str">
        <f t="shared" si="342"/>
        <v/>
      </c>
      <c r="LQ124" s="567" t="str">
        <f t="shared" si="343"/>
        <v/>
      </c>
      <c r="LS124" s="567" t="str">
        <f t="shared" si="344"/>
        <v/>
      </c>
      <c r="LU124" s="567" t="str">
        <f t="shared" si="345"/>
        <v/>
      </c>
      <c r="LW124" s="567" t="str">
        <f t="shared" si="346"/>
        <v/>
      </c>
      <c r="LY124" s="567" t="str">
        <f t="shared" si="347"/>
        <v/>
      </c>
      <c r="MA124" s="567" t="str">
        <f t="shared" si="348"/>
        <v/>
      </c>
      <c r="MC124" s="567" t="str">
        <f t="shared" si="349"/>
        <v/>
      </c>
      <c r="ME124" s="567" t="str">
        <f t="shared" si="350"/>
        <v/>
      </c>
      <c r="MG124" s="567" t="str">
        <f t="shared" si="351"/>
        <v/>
      </c>
      <c r="MI124" s="567" t="str">
        <f t="shared" si="352"/>
        <v/>
      </c>
      <c r="MK124" s="567" t="str">
        <f t="shared" si="353"/>
        <v/>
      </c>
      <c r="MM124" s="567" t="str">
        <f t="shared" si="354"/>
        <v/>
      </c>
      <c r="MO124" s="567" t="str">
        <f t="shared" si="355"/>
        <v/>
      </c>
      <c r="MQ124" s="567" t="str">
        <f t="shared" si="356"/>
        <v/>
      </c>
      <c r="MS124" s="567" t="str">
        <f t="shared" si="357"/>
        <v/>
      </c>
      <c r="MU124" s="567" t="str">
        <f t="shared" si="358"/>
        <v/>
      </c>
      <c r="MW124" s="567" t="str">
        <f t="shared" si="359"/>
        <v/>
      </c>
      <c r="MY124" s="567" t="str">
        <f t="shared" si="360"/>
        <v/>
      </c>
      <c r="NA124" s="567" t="str">
        <f t="shared" si="361"/>
        <v/>
      </c>
      <c r="NC124" s="567" t="str">
        <f t="shared" si="361"/>
        <v/>
      </c>
      <c r="NE124" s="567" t="str">
        <f t="shared" si="362"/>
        <v/>
      </c>
      <c r="NG124" s="567" t="str">
        <f t="shared" si="363"/>
        <v/>
      </c>
      <c r="NI124" s="567" t="str">
        <f t="shared" si="364"/>
        <v/>
      </c>
      <c r="NK124" s="567" t="str">
        <f t="shared" si="365"/>
        <v/>
      </c>
      <c r="NM124" s="567" t="str">
        <f t="shared" si="366"/>
        <v/>
      </c>
      <c r="NO124" s="567" t="str">
        <f t="shared" si="367"/>
        <v/>
      </c>
      <c r="NQ124" s="567" t="str">
        <f t="shared" si="368"/>
        <v/>
      </c>
      <c r="NS124" s="567" t="str">
        <f t="shared" si="369"/>
        <v/>
      </c>
      <c r="NU124" s="567" t="str">
        <f t="shared" si="370"/>
        <v/>
      </c>
      <c r="NW124" s="567" t="str">
        <f t="shared" si="371"/>
        <v/>
      </c>
      <c r="NY124" s="567" t="str">
        <f t="shared" si="372"/>
        <v/>
      </c>
      <c r="OA124" s="567" t="str">
        <f t="shared" si="373"/>
        <v/>
      </c>
      <c r="OC124" s="567" t="str">
        <f t="shared" si="374"/>
        <v/>
      </c>
      <c r="OE124" s="567" t="str">
        <f t="shared" si="375"/>
        <v/>
      </c>
      <c r="OG124" s="567" t="str">
        <f t="shared" si="376"/>
        <v/>
      </c>
      <c r="OI124" s="567" t="str">
        <f t="shared" si="377"/>
        <v/>
      </c>
      <c r="OK124" s="567" t="str">
        <f t="shared" si="378"/>
        <v/>
      </c>
      <c r="OM124" s="567" t="str">
        <f t="shared" si="379"/>
        <v/>
      </c>
    </row>
    <row r="125" spans="5:403">
      <c r="E125" s="567" t="str">
        <f t="shared" si="190"/>
        <v/>
      </c>
      <c r="G125" s="567" t="str">
        <f t="shared" si="190"/>
        <v/>
      </c>
      <c r="I125" s="567" t="str">
        <f t="shared" si="191"/>
        <v/>
      </c>
      <c r="K125" s="567" t="str">
        <f t="shared" si="192"/>
        <v/>
      </c>
      <c r="M125" s="567" t="str">
        <f t="shared" si="193"/>
        <v/>
      </c>
      <c r="O125" s="567" t="str">
        <f t="shared" si="194"/>
        <v/>
      </c>
      <c r="Q125" s="567" t="str">
        <f t="shared" si="195"/>
        <v/>
      </c>
      <c r="S125" s="567" t="str">
        <f t="shared" si="196"/>
        <v/>
      </c>
      <c r="U125" s="567" t="str">
        <f t="shared" si="197"/>
        <v/>
      </c>
      <c r="W125" s="567" t="str">
        <f t="shared" si="198"/>
        <v/>
      </c>
      <c r="Y125" s="567" t="str">
        <f t="shared" si="199"/>
        <v/>
      </c>
      <c r="AA125" s="567" t="str">
        <f t="shared" si="200"/>
        <v/>
      </c>
      <c r="AC125" s="567" t="str">
        <f t="shared" si="201"/>
        <v/>
      </c>
      <c r="AE125" s="567" t="str">
        <f t="shared" si="202"/>
        <v/>
      </c>
      <c r="AG125" s="567" t="str">
        <f t="shared" si="203"/>
        <v/>
      </c>
      <c r="AI125" s="567" t="str">
        <f t="shared" si="204"/>
        <v/>
      </c>
      <c r="AK125" s="567" t="str">
        <f t="shared" si="205"/>
        <v/>
      </c>
      <c r="AM125" s="567" t="str">
        <f t="shared" si="206"/>
        <v/>
      </c>
      <c r="AO125" s="567" t="str">
        <f t="shared" si="207"/>
        <v/>
      </c>
      <c r="AQ125" s="567" t="str">
        <f t="shared" si="208"/>
        <v/>
      </c>
      <c r="AS125" s="567" t="str">
        <f t="shared" si="209"/>
        <v/>
      </c>
      <c r="AU125" s="567" t="str">
        <f t="shared" si="209"/>
        <v/>
      </c>
      <c r="AW125" s="567" t="str">
        <f t="shared" si="210"/>
        <v/>
      </c>
      <c r="AY125" s="567" t="str">
        <f t="shared" si="211"/>
        <v/>
      </c>
      <c r="BA125" s="567" t="str">
        <f t="shared" si="212"/>
        <v/>
      </c>
      <c r="BC125" s="567" t="str">
        <f t="shared" si="213"/>
        <v/>
      </c>
      <c r="BE125" s="567" t="str">
        <f t="shared" si="214"/>
        <v/>
      </c>
      <c r="BG125" s="567" t="str">
        <f t="shared" si="215"/>
        <v/>
      </c>
      <c r="BI125" s="567" t="str">
        <f t="shared" si="216"/>
        <v/>
      </c>
      <c r="BK125" s="567" t="str">
        <f t="shared" si="217"/>
        <v/>
      </c>
      <c r="BM125" s="567" t="str">
        <f t="shared" si="218"/>
        <v/>
      </c>
      <c r="BO125" s="567" t="str">
        <f t="shared" si="219"/>
        <v/>
      </c>
      <c r="BQ125" s="567" t="str">
        <f t="shared" si="220"/>
        <v/>
      </c>
      <c r="BS125" s="567" t="str">
        <f t="shared" si="221"/>
        <v/>
      </c>
      <c r="BU125" s="567" t="str">
        <f t="shared" si="222"/>
        <v/>
      </c>
      <c r="BW125" s="567" t="str">
        <f t="shared" si="223"/>
        <v/>
      </c>
      <c r="BY125" s="567" t="str">
        <f t="shared" si="224"/>
        <v/>
      </c>
      <c r="CA125" s="567" t="str">
        <f t="shared" si="225"/>
        <v/>
      </c>
      <c r="CC125" s="567" t="str">
        <f t="shared" si="226"/>
        <v/>
      </c>
      <c r="CE125" s="567" t="str">
        <f t="shared" si="227"/>
        <v/>
      </c>
      <c r="CG125" s="567" t="str">
        <f t="shared" si="228"/>
        <v/>
      </c>
      <c r="CI125" s="567" t="str">
        <f t="shared" si="228"/>
        <v/>
      </c>
      <c r="CK125" s="567" t="str">
        <f t="shared" si="229"/>
        <v/>
      </c>
      <c r="CM125" s="567" t="str">
        <f t="shared" si="230"/>
        <v/>
      </c>
      <c r="CO125" s="567" t="str">
        <f t="shared" si="231"/>
        <v/>
      </c>
      <c r="CQ125" s="567" t="str">
        <f t="shared" si="232"/>
        <v/>
      </c>
      <c r="CS125" s="567" t="str">
        <f t="shared" si="233"/>
        <v/>
      </c>
      <c r="CU125" s="567" t="str">
        <f t="shared" si="234"/>
        <v/>
      </c>
      <c r="CW125" s="567" t="str">
        <f t="shared" si="235"/>
        <v/>
      </c>
      <c r="CY125" s="567" t="str">
        <f t="shared" si="236"/>
        <v/>
      </c>
      <c r="DA125" s="567" t="str">
        <f t="shared" si="237"/>
        <v/>
      </c>
      <c r="DC125" s="567" t="str">
        <f t="shared" si="238"/>
        <v/>
      </c>
      <c r="DE125" s="567" t="str">
        <f t="shared" si="239"/>
        <v/>
      </c>
      <c r="DG125" s="567" t="str">
        <f t="shared" si="240"/>
        <v/>
      </c>
      <c r="DI125" s="567" t="str">
        <f t="shared" si="241"/>
        <v/>
      </c>
      <c r="DK125" s="567" t="str">
        <f t="shared" si="242"/>
        <v/>
      </c>
      <c r="DM125" s="567" t="str">
        <f t="shared" si="243"/>
        <v/>
      </c>
      <c r="DO125" s="567" t="str">
        <f t="shared" si="244"/>
        <v/>
      </c>
      <c r="DQ125" s="567" t="str">
        <f t="shared" si="245"/>
        <v/>
      </c>
      <c r="DS125" s="567" t="str">
        <f t="shared" si="246"/>
        <v/>
      </c>
      <c r="DU125" s="567" t="str">
        <f t="shared" si="247"/>
        <v/>
      </c>
      <c r="DW125" s="567" t="str">
        <f t="shared" si="247"/>
        <v/>
      </c>
      <c r="DY125" s="567" t="str">
        <f t="shared" si="248"/>
        <v/>
      </c>
      <c r="EA125" s="567" t="str">
        <f t="shared" si="249"/>
        <v/>
      </c>
      <c r="EC125" s="567" t="str">
        <f t="shared" si="250"/>
        <v/>
      </c>
      <c r="EE125" s="567" t="str">
        <f t="shared" si="251"/>
        <v/>
      </c>
      <c r="EG125" s="567" t="str">
        <f t="shared" si="252"/>
        <v/>
      </c>
      <c r="EI125" s="567" t="str">
        <f t="shared" si="253"/>
        <v/>
      </c>
      <c r="EK125" s="567" t="str">
        <f t="shared" si="254"/>
        <v/>
      </c>
      <c r="EM125" s="567" t="str">
        <f t="shared" si="255"/>
        <v/>
      </c>
      <c r="EO125" s="567" t="str">
        <f t="shared" si="256"/>
        <v/>
      </c>
      <c r="EQ125" s="567" t="str">
        <f t="shared" si="257"/>
        <v/>
      </c>
      <c r="ES125" s="567" t="str">
        <f t="shared" si="258"/>
        <v/>
      </c>
      <c r="EU125" s="567" t="str">
        <f t="shared" si="259"/>
        <v/>
      </c>
      <c r="EW125" s="567" t="str">
        <f t="shared" si="260"/>
        <v/>
      </c>
      <c r="EY125" s="567" t="str">
        <f t="shared" si="261"/>
        <v/>
      </c>
      <c r="FA125" s="567" t="str">
        <f t="shared" si="262"/>
        <v/>
      </c>
      <c r="FC125" s="567" t="str">
        <f t="shared" si="263"/>
        <v/>
      </c>
      <c r="FE125" s="567" t="str">
        <f t="shared" si="264"/>
        <v/>
      </c>
      <c r="FG125" s="567" t="str">
        <f t="shared" si="265"/>
        <v/>
      </c>
      <c r="FI125" s="567" t="str">
        <f t="shared" si="266"/>
        <v/>
      </c>
      <c r="FK125" s="567" t="str">
        <f t="shared" si="266"/>
        <v/>
      </c>
      <c r="FM125" s="567" t="str">
        <f t="shared" si="267"/>
        <v/>
      </c>
      <c r="FO125" s="567" t="str">
        <f t="shared" si="268"/>
        <v/>
      </c>
      <c r="FQ125" s="567" t="str">
        <f t="shared" si="269"/>
        <v/>
      </c>
      <c r="FS125" s="567" t="str">
        <f t="shared" si="270"/>
        <v/>
      </c>
      <c r="FU125" s="567" t="str">
        <f t="shared" si="271"/>
        <v/>
      </c>
      <c r="FW125" s="567" t="str">
        <f t="shared" si="272"/>
        <v/>
      </c>
      <c r="FY125" s="567" t="str">
        <f t="shared" si="273"/>
        <v/>
      </c>
      <c r="GA125" s="567" t="str">
        <f t="shared" si="274"/>
        <v/>
      </c>
      <c r="GC125" s="567" t="str">
        <f t="shared" si="275"/>
        <v/>
      </c>
      <c r="GE125" s="567" t="str">
        <f t="shared" si="276"/>
        <v/>
      </c>
      <c r="GG125" s="567" t="str">
        <f t="shared" si="277"/>
        <v/>
      </c>
      <c r="GI125" s="567" t="str">
        <f t="shared" si="278"/>
        <v/>
      </c>
      <c r="GK125" s="567" t="str">
        <f t="shared" si="279"/>
        <v/>
      </c>
      <c r="GM125" s="567" t="str">
        <f t="shared" si="280"/>
        <v/>
      </c>
      <c r="GO125" s="567" t="str">
        <f t="shared" si="281"/>
        <v/>
      </c>
      <c r="GQ125" s="567" t="str">
        <f t="shared" si="282"/>
        <v/>
      </c>
      <c r="GS125" s="567" t="str">
        <f t="shared" si="283"/>
        <v/>
      </c>
      <c r="GU125" s="567" t="str">
        <f t="shared" si="284"/>
        <v/>
      </c>
      <c r="GW125" s="567" t="str">
        <f t="shared" si="285"/>
        <v/>
      </c>
      <c r="GY125" s="567" t="str">
        <f t="shared" si="285"/>
        <v/>
      </c>
      <c r="HA125" s="567" t="str">
        <f t="shared" si="286"/>
        <v/>
      </c>
      <c r="HC125" s="567" t="str">
        <f t="shared" si="287"/>
        <v/>
      </c>
      <c r="HE125" s="567" t="str">
        <f t="shared" si="288"/>
        <v/>
      </c>
      <c r="HG125" s="567" t="str">
        <f t="shared" si="289"/>
        <v/>
      </c>
      <c r="HI125" s="567" t="str">
        <f t="shared" si="290"/>
        <v/>
      </c>
      <c r="HK125" s="567" t="str">
        <f t="shared" si="291"/>
        <v/>
      </c>
      <c r="HM125" s="567" t="str">
        <f t="shared" si="292"/>
        <v/>
      </c>
      <c r="HO125" s="567" t="str">
        <f t="shared" si="293"/>
        <v/>
      </c>
      <c r="HQ125" s="567" t="str">
        <f t="shared" si="294"/>
        <v/>
      </c>
      <c r="HS125" s="567" t="str">
        <f t="shared" si="295"/>
        <v/>
      </c>
      <c r="HU125" s="567" t="str">
        <f t="shared" si="296"/>
        <v/>
      </c>
      <c r="HW125" s="567" t="str">
        <f t="shared" si="297"/>
        <v/>
      </c>
      <c r="HY125" s="567" t="str">
        <f t="shared" si="298"/>
        <v/>
      </c>
      <c r="IA125" s="567" t="str">
        <f t="shared" si="299"/>
        <v/>
      </c>
      <c r="IC125" s="567" t="str">
        <f t="shared" si="300"/>
        <v/>
      </c>
      <c r="IE125" s="567" t="str">
        <f t="shared" si="301"/>
        <v/>
      </c>
      <c r="IG125" s="567" t="str">
        <f t="shared" si="302"/>
        <v/>
      </c>
      <c r="II125" s="567" t="str">
        <f t="shared" si="303"/>
        <v/>
      </c>
      <c r="IK125" s="567" t="str">
        <f t="shared" si="304"/>
        <v/>
      </c>
      <c r="IM125" s="567" t="str">
        <f t="shared" si="304"/>
        <v/>
      </c>
      <c r="IO125" s="567" t="str">
        <f t="shared" si="305"/>
        <v/>
      </c>
      <c r="IQ125" s="567" t="str">
        <f t="shared" si="306"/>
        <v/>
      </c>
      <c r="IS125" s="567" t="str">
        <f t="shared" si="307"/>
        <v/>
      </c>
      <c r="IU125" s="567" t="str">
        <f t="shared" si="308"/>
        <v/>
      </c>
      <c r="IW125" s="567" t="str">
        <f t="shared" si="309"/>
        <v/>
      </c>
      <c r="IY125" s="567" t="str">
        <f t="shared" si="310"/>
        <v/>
      </c>
      <c r="JA125" s="567" t="str">
        <f t="shared" si="311"/>
        <v/>
      </c>
      <c r="JC125" s="567" t="str">
        <f t="shared" si="312"/>
        <v/>
      </c>
      <c r="JE125" s="567" t="str">
        <f t="shared" si="313"/>
        <v/>
      </c>
      <c r="JG125" s="567" t="str">
        <f t="shared" si="314"/>
        <v/>
      </c>
      <c r="JI125" s="567" t="str">
        <f t="shared" si="315"/>
        <v/>
      </c>
      <c r="JK125" s="567" t="str">
        <f t="shared" si="316"/>
        <v/>
      </c>
      <c r="JM125" s="567" t="str">
        <f t="shared" si="317"/>
        <v/>
      </c>
      <c r="JO125" s="567" t="str">
        <f t="shared" si="318"/>
        <v/>
      </c>
      <c r="JQ125" s="567" t="str">
        <f t="shared" si="319"/>
        <v/>
      </c>
      <c r="JS125" s="567" t="str">
        <f t="shared" si="320"/>
        <v/>
      </c>
      <c r="JU125" s="567" t="str">
        <f t="shared" si="321"/>
        <v/>
      </c>
      <c r="JW125" s="567" t="str">
        <f t="shared" si="322"/>
        <v/>
      </c>
      <c r="JY125" s="567" t="str">
        <f t="shared" si="323"/>
        <v/>
      </c>
      <c r="KA125" s="567" t="str">
        <f t="shared" si="323"/>
        <v/>
      </c>
      <c r="KC125" s="567" t="str">
        <f t="shared" si="324"/>
        <v/>
      </c>
      <c r="KE125" s="567" t="str">
        <f t="shared" si="325"/>
        <v/>
      </c>
      <c r="KG125" s="567" t="str">
        <f t="shared" si="326"/>
        <v/>
      </c>
      <c r="KI125" s="567" t="str">
        <f t="shared" si="327"/>
        <v/>
      </c>
      <c r="KK125" s="567" t="str">
        <f t="shared" si="328"/>
        <v/>
      </c>
      <c r="KM125" s="567" t="str">
        <f t="shared" si="329"/>
        <v/>
      </c>
      <c r="KO125" s="567" t="str">
        <f t="shared" si="330"/>
        <v/>
      </c>
      <c r="KQ125" s="567" t="str">
        <f t="shared" si="331"/>
        <v/>
      </c>
      <c r="KS125" s="567" t="str">
        <f t="shared" si="332"/>
        <v/>
      </c>
      <c r="KU125" s="567" t="str">
        <f t="shared" si="333"/>
        <v/>
      </c>
      <c r="KW125" s="567" t="str">
        <f t="shared" si="334"/>
        <v/>
      </c>
      <c r="KY125" s="567" t="str">
        <f t="shared" si="335"/>
        <v/>
      </c>
      <c r="LA125" s="567" t="str">
        <f t="shared" si="336"/>
        <v/>
      </c>
      <c r="LC125" s="567" t="str">
        <f t="shared" si="337"/>
        <v/>
      </c>
      <c r="LE125" s="567" t="str">
        <f t="shared" si="338"/>
        <v/>
      </c>
      <c r="LG125" s="567" t="str">
        <f t="shared" si="339"/>
        <v/>
      </c>
      <c r="LI125" s="567" t="str">
        <f t="shared" si="340"/>
        <v/>
      </c>
      <c r="LK125" s="567" t="str">
        <f t="shared" si="341"/>
        <v/>
      </c>
      <c r="LM125" s="567" t="str">
        <f t="shared" si="342"/>
        <v/>
      </c>
      <c r="LO125" s="567" t="str">
        <f t="shared" si="342"/>
        <v/>
      </c>
      <c r="LQ125" s="567" t="str">
        <f t="shared" si="343"/>
        <v/>
      </c>
      <c r="LS125" s="567" t="str">
        <f t="shared" si="344"/>
        <v/>
      </c>
      <c r="LU125" s="567" t="str">
        <f t="shared" si="345"/>
        <v/>
      </c>
      <c r="LW125" s="567" t="str">
        <f t="shared" si="346"/>
        <v/>
      </c>
      <c r="LY125" s="567" t="str">
        <f t="shared" si="347"/>
        <v/>
      </c>
      <c r="MA125" s="567" t="str">
        <f t="shared" si="348"/>
        <v/>
      </c>
      <c r="MC125" s="567" t="str">
        <f t="shared" si="349"/>
        <v/>
      </c>
      <c r="ME125" s="567" t="str">
        <f t="shared" si="350"/>
        <v/>
      </c>
      <c r="MG125" s="567" t="str">
        <f t="shared" si="351"/>
        <v/>
      </c>
      <c r="MI125" s="567" t="str">
        <f t="shared" si="352"/>
        <v/>
      </c>
      <c r="MK125" s="567" t="str">
        <f t="shared" si="353"/>
        <v/>
      </c>
      <c r="MM125" s="567" t="str">
        <f t="shared" si="354"/>
        <v/>
      </c>
      <c r="MO125" s="567" t="str">
        <f t="shared" si="355"/>
        <v/>
      </c>
      <c r="MQ125" s="567" t="str">
        <f t="shared" si="356"/>
        <v/>
      </c>
      <c r="MS125" s="567" t="str">
        <f t="shared" si="357"/>
        <v/>
      </c>
      <c r="MU125" s="567" t="str">
        <f t="shared" si="358"/>
        <v/>
      </c>
      <c r="MW125" s="567" t="str">
        <f t="shared" si="359"/>
        <v/>
      </c>
      <c r="MY125" s="567" t="str">
        <f t="shared" si="360"/>
        <v/>
      </c>
      <c r="NA125" s="567" t="str">
        <f t="shared" si="361"/>
        <v/>
      </c>
      <c r="NC125" s="567" t="str">
        <f t="shared" si="361"/>
        <v/>
      </c>
      <c r="NE125" s="567" t="str">
        <f t="shared" si="362"/>
        <v/>
      </c>
      <c r="NG125" s="567" t="str">
        <f t="shared" si="363"/>
        <v/>
      </c>
      <c r="NI125" s="567" t="str">
        <f t="shared" si="364"/>
        <v/>
      </c>
      <c r="NK125" s="567" t="str">
        <f t="shared" si="365"/>
        <v/>
      </c>
      <c r="NM125" s="567" t="str">
        <f t="shared" si="366"/>
        <v/>
      </c>
      <c r="NO125" s="567" t="str">
        <f t="shared" si="367"/>
        <v/>
      </c>
      <c r="NQ125" s="567" t="str">
        <f t="shared" si="368"/>
        <v/>
      </c>
      <c r="NS125" s="567" t="str">
        <f t="shared" si="369"/>
        <v/>
      </c>
      <c r="NU125" s="567" t="str">
        <f t="shared" si="370"/>
        <v/>
      </c>
      <c r="NW125" s="567" t="str">
        <f t="shared" si="371"/>
        <v/>
      </c>
      <c r="NY125" s="567" t="str">
        <f t="shared" si="372"/>
        <v/>
      </c>
      <c r="OA125" s="567" t="str">
        <f t="shared" si="373"/>
        <v/>
      </c>
      <c r="OC125" s="567" t="str">
        <f t="shared" si="374"/>
        <v/>
      </c>
      <c r="OE125" s="567" t="str">
        <f t="shared" si="375"/>
        <v/>
      </c>
      <c r="OG125" s="567" t="str">
        <f t="shared" si="376"/>
        <v/>
      </c>
      <c r="OI125" s="567" t="str">
        <f t="shared" si="377"/>
        <v/>
      </c>
      <c r="OK125" s="567" t="str">
        <f t="shared" si="378"/>
        <v/>
      </c>
      <c r="OM125" s="567" t="str">
        <f t="shared" si="379"/>
        <v/>
      </c>
    </row>
    <row r="126" spans="5:403">
      <c r="E126" s="567" t="str">
        <f t="shared" si="190"/>
        <v/>
      </c>
      <c r="G126" s="567" t="str">
        <f t="shared" si="190"/>
        <v/>
      </c>
      <c r="I126" s="567" t="str">
        <f t="shared" si="191"/>
        <v/>
      </c>
      <c r="K126" s="567" t="str">
        <f t="shared" si="192"/>
        <v/>
      </c>
      <c r="M126" s="567" t="str">
        <f t="shared" si="193"/>
        <v/>
      </c>
      <c r="O126" s="567" t="str">
        <f t="shared" si="194"/>
        <v/>
      </c>
      <c r="Q126" s="567" t="str">
        <f t="shared" si="195"/>
        <v/>
      </c>
      <c r="S126" s="567" t="str">
        <f t="shared" si="196"/>
        <v/>
      </c>
      <c r="U126" s="567" t="str">
        <f t="shared" si="197"/>
        <v/>
      </c>
      <c r="W126" s="567" t="str">
        <f t="shared" si="198"/>
        <v/>
      </c>
      <c r="Y126" s="567" t="str">
        <f t="shared" si="199"/>
        <v/>
      </c>
      <c r="AA126" s="567" t="str">
        <f t="shared" si="200"/>
        <v/>
      </c>
      <c r="AC126" s="567" t="str">
        <f t="shared" si="201"/>
        <v/>
      </c>
      <c r="AE126" s="567" t="str">
        <f t="shared" si="202"/>
        <v/>
      </c>
      <c r="AG126" s="567" t="str">
        <f t="shared" si="203"/>
        <v/>
      </c>
      <c r="AI126" s="567" t="str">
        <f t="shared" si="204"/>
        <v/>
      </c>
      <c r="AK126" s="567" t="str">
        <f t="shared" si="205"/>
        <v/>
      </c>
      <c r="AM126" s="567" t="str">
        <f t="shared" si="206"/>
        <v/>
      </c>
      <c r="AO126" s="567" t="str">
        <f t="shared" si="207"/>
        <v/>
      </c>
      <c r="AQ126" s="567" t="str">
        <f t="shared" si="208"/>
        <v/>
      </c>
      <c r="AS126" s="567" t="str">
        <f t="shared" si="209"/>
        <v/>
      </c>
      <c r="AU126" s="567" t="str">
        <f t="shared" si="209"/>
        <v/>
      </c>
      <c r="AW126" s="567" t="str">
        <f t="shared" si="210"/>
        <v/>
      </c>
      <c r="AY126" s="567" t="str">
        <f t="shared" si="211"/>
        <v/>
      </c>
      <c r="BA126" s="567" t="str">
        <f t="shared" si="212"/>
        <v/>
      </c>
      <c r="BC126" s="567" t="str">
        <f t="shared" si="213"/>
        <v/>
      </c>
      <c r="BE126" s="567" t="str">
        <f t="shared" si="214"/>
        <v/>
      </c>
      <c r="BG126" s="567" t="str">
        <f t="shared" si="215"/>
        <v/>
      </c>
      <c r="BI126" s="567" t="str">
        <f t="shared" si="216"/>
        <v/>
      </c>
      <c r="BK126" s="567" t="str">
        <f t="shared" si="217"/>
        <v/>
      </c>
      <c r="BM126" s="567" t="str">
        <f t="shared" si="218"/>
        <v/>
      </c>
      <c r="BO126" s="567" t="str">
        <f t="shared" si="219"/>
        <v/>
      </c>
      <c r="BQ126" s="567" t="str">
        <f t="shared" si="220"/>
        <v/>
      </c>
      <c r="BS126" s="567" t="str">
        <f t="shared" si="221"/>
        <v/>
      </c>
      <c r="BU126" s="567" t="str">
        <f t="shared" si="222"/>
        <v/>
      </c>
      <c r="BW126" s="567" t="str">
        <f t="shared" si="223"/>
        <v/>
      </c>
      <c r="BY126" s="567" t="str">
        <f t="shared" si="224"/>
        <v/>
      </c>
      <c r="CA126" s="567" t="str">
        <f t="shared" si="225"/>
        <v/>
      </c>
      <c r="CC126" s="567" t="str">
        <f t="shared" si="226"/>
        <v/>
      </c>
      <c r="CE126" s="567" t="str">
        <f t="shared" si="227"/>
        <v/>
      </c>
      <c r="CG126" s="567" t="str">
        <f t="shared" si="228"/>
        <v/>
      </c>
      <c r="CI126" s="567" t="str">
        <f t="shared" si="228"/>
        <v/>
      </c>
      <c r="CK126" s="567" t="str">
        <f t="shared" si="229"/>
        <v/>
      </c>
      <c r="CM126" s="567" t="str">
        <f t="shared" si="230"/>
        <v/>
      </c>
      <c r="CO126" s="567" t="str">
        <f t="shared" si="231"/>
        <v/>
      </c>
      <c r="CQ126" s="567" t="str">
        <f t="shared" si="232"/>
        <v/>
      </c>
      <c r="CS126" s="567" t="str">
        <f t="shared" si="233"/>
        <v/>
      </c>
      <c r="CU126" s="567" t="str">
        <f t="shared" si="234"/>
        <v/>
      </c>
      <c r="CW126" s="567" t="str">
        <f t="shared" si="235"/>
        <v/>
      </c>
      <c r="CY126" s="567" t="str">
        <f t="shared" si="236"/>
        <v/>
      </c>
      <c r="DA126" s="567" t="str">
        <f t="shared" si="237"/>
        <v/>
      </c>
      <c r="DC126" s="567" t="str">
        <f t="shared" si="238"/>
        <v/>
      </c>
      <c r="DE126" s="567" t="str">
        <f t="shared" si="239"/>
        <v/>
      </c>
      <c r="DG126" s="567" t="str">
        <f t="shared" si="240"/>
        <v/>
      </c>
      <c r="DI126" s="567" t="str">
        <f t="shared" si="241"/>
        <v/>
      </c>
      <c r="DK126" s="567" t="str">
        <f t="shared" si="242"/>
        <v/>
      </c>
      <c r="DM126" s="567" t="str">
        <f t="shared" si="243"/>
        <v/>
      </c>
      <c r="DO126" s="567" t="str">
        <f t="shared" si="244"/>
        <v/>
      </c>
      <c r="DQ126" s="567" t="str">
        <f t="shared" si="245"/>
        <v/>
      </c>
      <c r="DS126" s="567" t="str">
        <f t="shared" si="246"/>
        <v/>
      </c>
      <c r="DU126" s="567" t="str">
        <f t="shared" si="247"/>
        <v/>
      </c>
      <c r="DW126" s="567" t="str">
        <f t="shared" si="247"/>
        <v/>
      </c>
      <c r="DY126" s="567" t="str">
        <f t="shared" si="248"/>
        <v/>
      </c>
      <c r="EA126" s="567" t="str">
        <f t="shared" si="249"/>
        <v/>
      </c>
      <c r="EC126" s="567" t="str">
        <f t="shared" si="250"/>
        <v/>
      </c>
      <c r="EE126" s="567" t="str">
        <f t="shared" si="251"/>
        <v/>
      </c>
      <c r="EG126" s="567" t="str">
        <f t="shared" si="252"/>
        <v/>
      </c>
      <c r="EI126" s="567" t="str">
        <f t="shared" si="253"/>
        <v/>
      </c>
      <c r="EK126" s="567" t="str">
        <f t="shared" si="254"/>
        <v/>
      </c>
      <c r="EM126" s="567" t="str">
        <f t="shared" si="255"/>
        <v/>
      </c>
      <c r="EO126" s="567" t="str">
        <f t="shared" si="256"/>
        <v/>
      </c>
      <c r="EQ126" s="567" t="str">
        <f t="shared" si="257"/>
        <v/>
      </c>
      <c r="ES126" s="567" t="str">
        <f t="shared" si="258"/>
        <v/>
      </c>
      <c r="EU126" s="567" t="str">
        <f t="shared" si="259"/>
        <v/>
      </c>
      <c r="EW126" s="567" t="str">
        <f t="shared" si="260"/>
        <v/>
      </c>
      <c r="EY126" s="567" t="str">
        <f t="shared" si="261"/>
        <v/>
      </c>
      <c r="FA126" s="567" t="str">
        <f t="shared" si="262"/>
        <v/>
      </c>
      <c r="FC126" s="567" t="str">
        <f t="shared" si="263"/>
        <v/>
      </c>
      <c r="FE126" s="567" t="str">
        <f t="shared" si="264"/>
        <v/>
      </c>
      <c r="FG126" s="567" t="str">
        <f t="shared" si="265"/>
        <v/>
      </c>
      <c r="FI126" s="567" t="str">
        <f t="shared" si="266"/>
        <v/>
      </c>
      <c r="FK126" s="567" t="str">
        <f t="shared" si="266"/>
        <v/>
      </c>
      <c r="FM126" s="567" t="str">
        <f t="shared" si="267"/>
        <v/>
      </c>
      <c r="FO126" s="567" t="str">
        <f t="shared" si="268"/>
        <v/>
      </c>
      <c r="FQ126" s="567" t="str">
        <f t="shared" si="269"/>
        <v/>
      </c>
      <c r="FS126" s="567" t="str">
        <f t="shared" si="270"/>
        <v/>
      </c>
      <c r="FU126" s="567" t="str">
        <f t="shared" si="271"/>
        <v/>
      </c>
      <c r="FW126" s="567" t="str">
        <f t="shared" si="272"/>
        <v/>
      </c>
      <c r="FY126" s="567" t="str">
        <f t="shared" si="273"/>
        <v/>
      </c>
      <c r="GA126" s="567" t="str">
        <f t="shared" si="274"/>
        <v/>
      </c>
      <c r="GC126" s="567" t="str">
        <f t="shared" si="275"/>
        <v/>
      </c>
      <c r="GE126" s="567" t="str">
        <f t="shared" si="276"/>
        <v/>
      </c>
      <c r="GG126" s="567" t="str">
        <f t="shared" si="277"/>
        <v/>
      </c>
      <c r="GI126" s="567" t="str">
        <f t="shared" si="278"/>
        <v/>
      </c>
      <c r="GK126" s="567" t="str">
        <f t="shared" si="279"/>
        <v/>
      </c>
      <c r="GM126" s="567" t="str">
        <f t="shared" si="280"/>
        <v/>
      </c>
      <c r="GO126" s="567" t="str">
        <f t="shared" si="281"/>
        <v/>
      </c>
      <c r="GQ126" s="567" t="str">
        <f t="shared" si="282"/>
        <v/>
      </c>
      <c r="GS126" s="567" t="str">
        <f t="shared" si="283"/>
        <v/>
      </c>
      <c r="GU126" s="567" t="str">
        <f t="shared" si="284"/>
        <v/>
      </c>
      <c r="GW126" s="567" t="str">
        <f t="shared" si="285"/>
        <v/>
      </c>
      <c r="GY126" s="567" t="str">
        <f t="shared" si="285"/>
        <v/>
      </c>
      <c r="HA126" s="567" t="str">
        <f t="shared" si="286"/>
        <v/>
      </c>
      <c r="HC126" s="567" t="str">
        <f t="shared" si="287"/>
        <v/>
      </c>
      <c r="HE126" s="567" t="str">
        <f t="shared" si="288"/>
        <v/>
      </c>
      <c r="HG126" s="567" t="str">
        <f t="shared" si="289"/>
        <v/>
      </c>
      <c r="HI126" s="567" t="str">
        <f t="shared" si="290"/>
        <v/>
      </c>
      <c r="HK126" s="567" t="str">
        <f t="shared" si="291"/>
        <v/>
      </c>
      <c r="HM126" s="567" t="str">
        <f t="shared" si="292"/>
        <v/>
      </c>
      <c r="HO126" s="567" t="str">
        <f t="shared" si="293"/>
        <v/>
      </c>
      <c r="HQ126" s="567" t="str">
        <f t="shared" si="294"/>
        <v/>
      </c>
      <c r="HS126" s="567" t="str">
        <f t="shared" si="295"/>
        <v/>
      </c>
      <c r="HU126" s="567" t="str">
        <f t="shared" si="296"/>
        <v/>
      </c>
      <c r="HW126" s="567" t="str">
        <f t="shared" si="297"/>
        <v/>
      </c>
      <c r="HY126" s="567" t="str">
        <f t="shared" si="298"/>
        <v/>
      </c>
      <c r="IA126" s="567" t="str">
        <f t="shared" si="299"/>
        <v/>
      </c>
      <c r="IC126" s="567" t="str">
        <f t="shared" si="300"/>
        <v/>
      </c>
      <c r="IE126" s="567" t="str">
        <f t="shared" si="301"/>
        <v/>
      </c>
      <c r="IG126" s="567" t="str">
        <f t="shared" si="302"/>
        <v/>
      </c>
      <c r="II126" s="567" t="str">
        <f t="shared" si="303"/>
        <v/>
      </c>
      <c r="IK126" s="567" t="str">
        <f t="shared" si="304"/>
        <v/>
      </c>
      <c r="IM126" s="567" t="str">
        <f t="shared" si="304"/>
        <v/>
      </c>
      <c r="IO126" s="567" t="str">
        <f t="shared" si="305"/>
        <v/>
      </c>
      <c r="IQ126" s="567" t="str">
        <f t="shared" si="306"/>
        <v/>
      </c>
      <c r="IS126" s="567" t="str">
        <f t="shared" si="307"/>
        <v/>
      </c>
      <c r="IU126" s="567" t="str">
        <f t="shared" si="308"/>
        <v/>
      </c>
      <c r="IW126" s="567" t="str">
        <f t="shared" si="309"/>
        <v/>
      </c>
      <c r="IY126" s="567" t="str">
        <f t="shared" si="310"/>
        <v/>
      </c>
      <c r="JA126" s="567" t="str">
        <f t="shared" si="311"/>
        <v/>
      </c>
      <c r="JC126" s="567" t="str">
        <f t="shared" si="312"/>
        <v/>
      </c>
      <c r="JE126" s="567" t="str">
        <f t="shared" si="313"/>
        <v/>
      </c>
      <c r="JG126" s="567" t="str">
        <f t="shared" si="314"/>
        <v/>
      </c>
      <c r="JI126" s="567" t="str">
        <f t="shared" si="315"/>
        <v/>
      </c>
      <c r="JK126" s="567" t="str">
        <f t="shared" si="316"/>
        <v/>
      </c>
      <c r="JM126" s="567" t="str">
        <f t="shared" si="317"/>
        <v/>
      </c>
      <c r="JO126" s="567" t="str">
        <f t="shared" si="318"/>
        <v/>
      </c>
      <c r="JQ126" s="567" t="str">
        <f t="shared" si="319"/>
        <v/>
      </c>
      <c r="JS126" s="567" t="str">
        <f t="shared" si="320"/>
        <v/>
      </c>
      <c r="JU126" s="567" t="str">
        <f t="shared" si="321"/>
        <v/>
      </c>
      <c r="JW126" s="567" t="str">
        <f t="shared" si="322"/>
        <v/>
      </c>
      <c r="JY126" s="567" t="str">
        <f t="shared" si="323"/>
        <v/>
      </c>
      <c r="KA126" s="567" t="str">
        <f t="shared" si="323"/>
        <v/>
      </c>
      <c r="KC126" s="567" t="str">
        <f t="shared" si="324"/>
        <v/>
      </c>
      <c r="KE126" s="567" t="str">
        <f t="shared" si="325"/>
        <v/>
      </c>
      <c r="KG126" s="567" t="str">
        <f t="shared" si="326"/>
        <v/>
      </c>
      <c r="KI126" s="567" t="str">
        <f t="shared" si="327"/>
        <v/>
      </c>
      <c r="KK126" s="567" t="str">
        <f t="shared" si="328"/>
        <v/>
      </c>
      <c r="KM126" s="567" t="str">
        <f t="shared" si="329"/>
        <v/>
      </c>
      <c r="KO126" s="567" t="str">
        <f t="shared" si="330"/>
        <v/>
      </c>
      <c r="KQ126" s="567" t="str">
        <f t="shared" si="331"/>
        <v/>
      </c>
      <c r="KS126" s="567" t="str">
        <f t="shared" si="332"/>
        <v/>
      </c>
      <c r="KU126" s="567" t="str">
        <f t="shared" si="333"/>
        <v/>
      </c>
      <c r="KW126" s="567" t="str">
        <f t="shared" si="334"/>
        <v/>
      </c>
      <c r="KY126" s="567" t="str">
        <f t="shared" si="335"/>
        <v/>
      </c>
      <c r="LA126" s="567" t="str">
        <f t="shared" si="336"/>
        <v/>
      </c>
      <c r="LC126" s="567" t="str">
        <f t="shared" si="337"/>
        <v/>
      </c>
      <c r="LE126" s="567" t="str">
        <f t="shared" si="338"/>
        <v/>
      </c>
      <c r="LG126" s="567" t="str">
        <f t="shared" si="339"/>
        <v/>
      </c>
      <c r="LI126" s="567" t="str">
        <f t="shared" si="340"/>
        <v/>
      </c>
      <c r="LK126" s="567" t="str">
        <f t="shared" si="341"/>
        <v/>
      </c>
      <c r="LM126" s="567" t="str">
        <f t="shared" si="342"/>
        <v/>
      </c>
      <c r="LO126" s="567" t="str">
        <f t="shared" si="342"/>
        <v/>
      </c>
      <c r="LQ126" s="567" t="str">
        <f t="shared" si="343"/>
        <v/>
      </c>
      <c r="LS126" s="567" t="str">
        <f t="shared" si="344"/>
        <v/>
      </c>
      <c r="LU126" s="567" t="str">
        <f t="shared" si="345"/>
        <v/>
      </c>
      <c r="LW126" s="567" t="str">
        <f t="shared" si="346"/>
        <v/>
      </c>
      <c r="LY126" s="567" t="str">
        <f t="shared" si="347"/>
        <v/>
      </c>
      <c r="MA126" s="567" t="str">
        <f t="shared" si="348"/>
        <v/>
      </c>
      <c r="MC126" s="567" t="str">
        <f t="shared" si="349"/>
        <v/>
      </c>
      <c r="ME126" s="567" t="str">
        <f t="shared" si="350"/>
        <v/>
      </c>
      <c r="MG126" s="567" t="str">
        <f t="shared" si="351"/>
        <v/>
      </c>
      <c r="MI126" s="567" t="str">
        <f t="shared" si="352"/>
        <v/>
      </c>
      <c r="MK126" s="567" t="str">
        <f t="shared" si="353"/>
        <v/>
      </c>
      <c r="MM126" s="567" t="str">
        <f t="shared" si="354"/>
        <v/>
      </c>
      <c r="MO126" s="567" t="str">
        <f t="shared" si="355"/>
        <v/>
      </c>
      <c r="MQ126" s="567" t="str">
        <f t="shared" si="356"/>
        <v/>
      </c>
      <c r="MS126" s="567" t="str">
        <f t="shared" si="357"/>
        <v/>
      </c>
      <c r="MU126" s="567" t="str">
        <f t="shared" si="358"/>
        <v/>
      </c>
      <c r="MW126" s="567" t="str">
        <f t="shared" si="359"/>
        <v/>
      </c>
      <c r="MY126" s="567" t="str">
        <f t="shared" si="360"/>
        <v/>
      </c>
      <c r="NA126" s="567" t="str">
        <f t="shared" si="361"/>
        <v/>
      </c>
      <c r="NC126" s="567" t="str">
        <f t="shared" si="361"/>
        <v/>
      </c>
      <c r="NE126" s="567" t="str">
        <f t="shared" si="362"/>
        <v/>
      </c>
      <c r="NG126" s="567" t="str">
        <f t="shared" si="363"/>
        <v/>
      </c>
      <c r="NI126" s="567" t="str">
        <f t="shared" si="364"/>
        <v/>
      </c>
      <c r="NK126" s="567" t="str">
        <f t="shared" si="365"/>
        <v/>
      </c>
      <c r="NM126" s="567" t="str">
        <f t="shared" si="366"/>
        <v/>
      </c>
      <c r="NO126" s="567" t="str">
        <f t="shared" si="367"/>
        <v/>
      </c>
      <c r="NQ126" s="567" t="str">
        <f t="shared" si="368"/>
        <v/>
      </c>
      <c r="NS126" s="567" t="str">
        <f t="shared" si="369"/>
        <v/>
      </c>
      <c r="NU126" s="567" t="str">
        <f t="shared" si="370"/>
        <v/>
      </c>
      <c r="NW126" s="567" t="str">
        <f t="shared" si="371"/>
        <v/>
      </c>
      <c r="NY126" s="567" t="str">
        <f t="shared" si="372"/>
        <v/>
      </c>
      <c r="OA126" s="567" t="str">
        <f t="shared" si="373"/>
        <v/>
      </c>
      <c r="OC126" s="567" t="str">
        <f t="shared" si="374"/>
        <v/>
      </c>
      <c r="OE126" s="567" t="str">
        <f t="shared" si="375"/>
        <v/>
      </c>
      <c r="OG126" s="567" t="str">
        <f t="shared" si="376"/>
        <v/>
      </c>
      <c r="OI126" s="567" t="str">
        <f t="shared" si="377"/>
        <v/>
      </c>
      <c r="OK126" s="567" t="str">
        <f t="shared" si="378"/>
        <v/>
      </c>
      <c r="OM126" s="567" t="str">
        <f t="shared" si="379"/>
        <v/>
      </c>
    </row>
    <row r="127" spans="5:403">
      <c r="E127" s="567" t="str">
        <f t="shared" si="190"/>
        <v/>
      </c>
      <c r="G127" s="567" t="str">
        <f t="shared" si="190"/>
        <v/>
      </c>
      <c r="I127" s="567" t="str">
        <f t="shared" si="191"/>
        <v/>
      </c>
      <c r="K127" s="567" t="str">
        <f t="shared" si="192"/>
        <v/>
      </c>
      <c r="M127" s="567" t="str">
        <f t="shared" si="193"/>
        <v/>
      </c>
      <c r="O127" s="567" t="str">
        <f t="shared" si="194"/>
        <v/>
      </c>
      <c r="Q127" s="567" t="str">
        <f t="shared" si="195"/>
        <v/>
      </c>
      <c r="S127" s="567" t="str">
        <f t="shared" si="196"/>
        <v/>
      </c>
      <c r="U127" s="567" t="str">
        <f t="shared" si="197"/>
        <v/>
      </c>
      <c r="W127" s="567" t="str">
        <f t="shared" si="198"/>
        <v/>
      </c>
      <c r="Y127" s="567" t="str">
        <f t="shared" si="199"/>
        <v/>
      </c>
      <c r="AA127" s="567" t="str">
        <f t="shared" si="200"/>
        <v/>
      </c>
      <c r="AC127" s="567" t="str">
        <f t="shared" si="201"/>
        <v/>
      </c>
      <c r="AE127" s="567" t="str">
        <f t="shared" si="202"/>
        <v/>
      </c>
      <c r="AG127" s="567" t="str">
        <f t="shared" si="203"/>
        <v/>
      </c>
      <c r="AI127" s="567" t="str">
        <f t="shared" si="204"/>
        <v/>
      </c>
      <c r="AK127" s="567" t="str">
        <f t="shared" si="205"/>
        <v/>
      </c>
      <c r="AM127" s="567" t="str">
        <f t="shared" si="206"/>
        <v/>
      </c>
      <c r="AO127" s="567" t="str">
        <f t="shared" si="207"/>
        <v/>
      </c>
      <c r="AQ127" s="567" t="str">
        <f t="shared" si="208"/>
        <v/>
      </c>
      <c r="AS127" s="567" t="str">
        <f t="shared" si="209"/>
        <v/>
      </c>
      <c r="AU127" s="567" t="str">
        <f t="shared" si="209"/>
        <v/>
      </c>
      <c r="AW127" s="567" t="str">
        <f t="shared" si="210"/>
        <v/>
      </c>
      <c r="AY127" s="567" t="str">
        <f t="shared" si="211"/>
        <v/>
      </c>
      <c r="BA127" s="567" t="str">
        <f t="shared" si="212"/>
        <v/>
      </c>
      <c r="BC127" s="567" t="str">
        <f t="shared" si="213"/>
        <v/>
      </c>
      <c r="BE127" s="567" t="str">
        <f t="shared" si="214"/>
        <v/>
      </c>
      <c r="BG127" s="567" t="str">
        <f t="shared" si="215"/>
        <v/>
      </c>
      <c r="BI127" s="567" t="str">
        <f t="shared" si="216"/>
        <v/>
      </c>
      <c r="BK127" s="567" t="str">
        <f t="shared" si="217"/>
        <v/>
      </c>
      <c r="BM127" s="567" t="str">
        <f t="shared" si="218"/>
        <v/>
      </c>
      <c r="BO127" s="567" t="str">
        <f t="shared" si="219"/>
        <v/>
      </c>
      <c r="BQ127" s="567" t="str">
        <f t="shared" si="220"/>
        <v/>
      </c>
      <c r="BS127" s="567" t="str">
        <f t="shared" si="221"/>
        <v/>
      </c>
      <c r="BU127" s="567" t="str">
        <f t="shared" si="222"/>
        <v/>
      </c>
      <c r="BW127" s="567" t="str">
        <f t="shared" si="223"/>
        <v/>
      </c>
      <c r="BY127" s="567" t="str">
        <f t="shared" si="224"/>
        <v/>
      </c>
      <c r="CA127" s="567" t="str">
        <f t="shared" si="225"/>
        <v/>
      </c>
      <c r="CC127" s="567" t="str">
        <f t="shared" si="226"/>
        <v/>
      </c>
      <c r="CE127" s="567" t="str">
        <f t="shared" si="227"/>
        <v/>
      </c>
      <c r="CG127" s="567" t="str">
        <f t="shared" si="228"/>
        <v/>
      </c>
      <c r="CI127" s="567" t="str">
        <f t="shared" si="228"/>
        <v/>
      </c>
      <c r="CK127" s="567" t="str">
        <f t="shared" si="229"/>
        <v/>
      </c>
      <c r="CM127" s="567" t="str">
        <f t="shared" si="230"/>
        <v/>
      </c>
      <c r="CO127" s="567" t="str">
        <f t="shared" si="231"/>
        <v/>
      </c>
      <c r="CQ127" s="567" t="str">
        <f t="shared" si="232"/>
        <v/>
      </c>
      <c r="CS127" s="567" t="str">
        <f t="shared" si="233"/>
        <v/>
      </c>
      <c r="CU127" s="567" t="str">
        <f t="shared" si="234"/>
        <v/>
      </c>
      <c r="CW127" s="567" t="str">
        <f t="shared" si="235"/>
        <v/>
      </c>
      <c r="CY127" s="567" t="str">
        <f t="shared" si="236"/>
        <v/>
      </c>
      <c r="DA127" s="567" t="str">
        <f t="shared" si="237"/>
        <v/>
      </c>
      <c r="DC127" s="567" t="str">
        <f t="shared" si="238"/>
        <v/>
      </c>
      <c r="DE127" s="567" t="str">
        <f t="shared" si="239"/>
        <v/>
      </c>
      <c r="DG127" s="567" t="str">
        <f t="shared" si="240"/>
        <v/>
      </c>
      <c r="DI127" s="567" t="str">
        <f t="shared" si="241"/>
        <v/>
      </c>
      <c r="DK127" s="567" t="str">
        <f t="shared" si="242"/>
        <v/>
      </c>
      <c r="DM127" s="567" t="str">
        <f t="shared" si="243"/>
        <v/>
      </c>
      <c r="DO127" s="567" t="str">
        <f t="shared" si="244"/>
        <v/>
      </c>
      <c r="DQ127" s="567" t="str">
        <f t="shared" si="245"/>
        <v/>
      </c>
      <c r="DS127" s="567" t="str">
        <f t="shared" si="246"/>
        <v/>
      </c>
      <c r="DU127" s="567" t="str">
        <f t="shared" si="247"/>
        <v/>
      </c>
      <c r="DW127" s="567" t="str">
        <f t="shared" si="247"/>
        <v/>
      </c>
      <c r="DY127" s="567" t="str">
        <f t="shared" si="248"/>
        <v/>
      </c>
      <c r="EA127" s="567" t="str">
        <f t="shared" si="249"/>
        <v/>
      </c>
      <c r="EC127" s="567" t="str">
        <f t="shared" si="250"/>
        <v/>
      </c>
      <c r="EE127" s="567" t="str">
        <f t="shared" si="251"/>
        <v/>
      </c>
      <c r="EG127" s="567" t="str">
        <f t="shared" si="252"/>
        <v/>
      </c>
      <c r="EI127" s="567" t="str">
        <f t="shared" si="253"/>
        <v/>
      </c>
      <c r="EK127" s="567" t="str">
        <f t="shared" si="254"/>
        <v/>
      </c>
      <c r="EM127" s="567" t="str">
        <f t="shared" si="255"/>
        <v/>
      </c>
      <c r="EO127" s="567" t="str">
        <f t="shared" si="256"/>
        <v/>
      </c>
      <c r="EQ127" s="567" t="str">
        <f t="shared" si="257"/>
        <v/>
      </c>
      <c r="ES127" s="567" t="str">
        <f t="shared" si="258"/>
        <v/>
      </c>
      <c r="EU127" s="567" t="str">
        <f t="shared" si="259"/>
        <v/>
      </c>
      <c r="EW127" s="567" t="str">
        <f t="shared" si="260"/>
        <v/>
      </c>
      <c r="EY127" s="567" t="str">
        <f t="shared" si="261"/>
        <v/>
      </c>
      <c r="FA127" s="567" t="str">
        <f t="shared" si="262"/>
        <v/>
      </c>
      <c r="FC127" s="567" t="str">
        <f t="shared" si="263"/>
        <v/>
      </c>
      <c r="FE127" s="567" t="str">
        <f t="shared" si="264"/>
        <v/>
      </c>
      <c r="FG127" s="567" t="str">
        <f t="shared" si="265"/>
        <v/>
      </c>
      <c r="FI127" s="567" t="str">
        <f t="shared" si="266"/>
        <v/>
      </c>
      <c r="FK127" s="567" t="str">
        <f t="shared" si="266"/>
        <v/>
      </c>
      <c r="FM127" s="567" t="str">
        <f t="shared" si="267"/>
        <v/>
      </c>
      <c r="FO127" s="567" t="str">
        <f t="shared" si="268"/>
        <v/>
      </c>
      <c r="FQ127" s="567" t="str">
        <f t="shared" si="269"/>
        <v/>
      </c>
      <c r="FS127" s="567" t="str">
        <f t="shared" si="270"/>
        <v/>
      </c>
      <c r="FU127" s="567" t="str">
        <f t="shared" si="271"/>
        <v/>
      </c>
      <c r="FW127" s="567" t="str">
        <f t="shared" si="272"/>
        <v/>
      </c>
      <c r="FY127" s="567" t="str">
        <f t="shared" si="273"/>
        <v/>
      </c>
      <c r="GA127" s="567" t="str">
        <f t="shared" si="274"/>
        <v/>
      </c>
      <c r="GC127" s="567" t="str">
        <f t="shared" si="275"/>
        <v/>
      </c>
      <c r="GE127" s="567" t="str">
        <f t="shared" si="276"/>
        <v/>
      </c>
      <c r="GG127" s="567" t="str">
        <f t="shared" si="277"/>
        <v/>
      </c>
      <c r="GI127" s="567" t="str">
        <f t="shared" si="278"/>
        <v/>
      </c>
      <c r="GK127" s="567" t="str">
        <f t="shared" si="279"/>
        <v/>
      </c>
      <c r="GM127" s="567" t="str">
        <f t="shared" si="280"/>
        <v/>
      </c>
      <c r="GO127" s="567" t="str">
        <f t="shared" si="281"/>
        <v/>
      </c>
      <c r="GQ127" s="567" t="str">
        <f t="shared" si="282"/>
        <v/>
      </c>
      <c r="GS127" s="567" t="str">
        <f t="shared" si="283"/>
        <v/>
      </c>
      <c r="GU127" s="567" t="str">
        <f t="shared" si="284"/>
        <v/>
      </c>
      <c r="GW127" s="567" t="str">
        <f t="shared" si="285"/>
        <v/>
      </c>
      <c r="GY127" s="567" t="str">
        <f t="shared" si="285"/>
        <v/>
      </c>
      <c r="HA127" s="567" t="str">
        <f t="shared" si="286"/>
        <v/>
      </c>
      <c r="HC127" s="567" t="str">
        <f t="shared" si="287"/>
        <v/>
      </c>
      <c r="HE127" s="567" t="str">
        <f t="shared" si="288"/>
        <v/>
      </c>
      <c r="HG127" s="567" t="str">
        <f t="shared" si="289"/>
        <v/>
      </c>
      <c r="HI127" s="567" t="str">
        <f t="shared" si="290"/>
        <v/>
      </c>
      <c r="HK127" s="567" t="str">
        <f t="shared" si="291"/>
        <v/>
      </c>
      <c r="HM127" s="567" t="str">
        <f t="shared" si="292"/>
        <v/>
      </c>
      <c r="HO127" s="567" t="str">
        <f t="shared" si="293"/>
        <v/>
      </c>
      <c r="HQ127" s="567" t="str">
        <f t="shared" si="294"/>
        <v/>
      </c>
      <c r="HS127" s="567" t="str">
        <f t="shared" si="295"/>
        <v/>
      </c>
      <c r="HU127" s="567" t="str">
        <f t="shared" si="296"/>
        <v/>
      </c>
      <c r="HW127" s="567" t="str">
        <f t="shared" si="297"/>
        <v/>
      </c>
      <c r="HY127" s="567" t="str">
        <f t="shared" si="298"/>
        <v/>
      </c>
      <c r="IA127" s="567" t="str">
        <f t="shared" si="299"/>
        <v/>
      </c>
      <c r="IC127" s="567" t="str">
        <f t="shared" si="300"/>
        <v/>
      </c>
      <c r="IE127" s="567" t="str">
        <f t="shared" si="301"/>
        <v/>
      </c>
      <c r="IG127" s="567" t="str">
        <f t="shared" si="302"/>
        <v/>
      </c>
      <c r="II127" s="567" t="str">
        <f t="shared" si="303"/>
        <v/>
      </c>
      <c r="IK127" s="567" t="str">
        <f t="shared" si="304"/>
        <v/>
      </c>
      <c r="IM127" s="567" t="str">
        <f t="shared" si="304"/>
        <v/>
      </c>
      <c r="IO127" s="567" t="str">
        <f t="shared" si="305"/>
        <v/>
      </c>
      <c r="IQ127" s="567" t="str">
        <f t="shared" si="306"/>
        <v/>
      </c>
      <c r="IS127" s="567" t="str">
        <f t="shared" si="307"/>
        <v/>
      </c>
      <c r="IU127" s="567" t="str">
        <f t="shared" si="308"/>
        <v/>
      </c>
      <c r="IW127" s="567" t="str">
        <f t="shared" si="309"/>
        <v/>
      </c>
      <c r="IY127" s="567" t="str">
        <f t="shared" si="310"/>
        <v/>
      </c>
      <c r="JA127" s="567" t="str">
        <f t="shared" si="311"/>
        <v/>
      </c>
      <c r="JC127" s="567" t="str">
        <f t="shared" si="312"/>
        <v/>
      </c>
      <c r="JE127" s="567" t="str">
        <f t="shared" si="313"/>
        <v/>
      </c>
      <c r="JG127" s="567" t="str">
        <f t="shared" si="314"/>
        <v/>
      </c>
      <c r="JI127" s="567" t="str">
        <f t="shared" si="315"/>
        <v/>
      </c>
      <c r="JK127" s="567" t="str">
        <f t="shared" si="316"/>
        <v/>
      </c>
      <c r="JM127" s="567" t="str">
        <f t="shared" si="317"/>
        <v/>
      </c>
      <c r="JO127" s="567" t="str">
        <f t="shared" si="318"/>
        <v/>
      </c>
      <c r="JQ127" s="567" t="str">
        <f t="shared" si="319"/>
        <v/>
      </c>
      <c r="JS127" s="567" t="str">
        <f t="shared" si="320"/>
        <v/>
      </c>
      <c r="JU127" s="567" t="str">
        <f t="shared" si="321"/>
        <v/>
      </c>
      <c r="JW127" s="567" t="str">
        <f t="shared" si="322"/>
        <v/>
      </c>
      <c r="JY127" s="567" t="str">
        <f t="shared" si="323"/>
        <v/>
      </c>
      <c r="KA127" s="567" t="str">
        <f t="shared" si="323"/>
        <v/>
      </c>
      <c r="KC127" s="567" t="str">
        <f t="shared" si="324"/>
        <v/>
      </c>
      <c r="KE127" s="567" t="str">
        <f t="shared" si="325"/>
        <v/>
      </c>
      <c r="KG127" s="567" t="str">
        <f t="shared" si="326"/>
        <v/>
      </c>
      <c r="KI127" s="567" t="str">
        <f t="shared" si="327"/>
        <v/>
      </c>
      <c r="KK127" s="567" t="str">
        <f t="shared" si="328"/>
        <v/>
      </c>
      <c r="KM127" s="567" t="str">
        <f t="shared" si="329"/>
        <v/>
      </c>
      <c r="KO127" s="567" t="str">
        <f t="shared" si="330"/>
        <v/>
      </c>
      <c r="KQ127" s="567" t="str">
        <f t="shared" si="331"/>
        <v/>
      </c>
      <c r="KS127" s="567" t="str">
        <f t="shared" si="332"/>
        <v/>
      </c>
      <c r="KU127" s="567" t="str">
        <f t="shared" si="333"/>
        <v/>
      </c>
      <c r="KW127" s="567" t="str">
        <f t="shared" si="334"/>
        <v/>
      </c>
      <c r="KY127" s="567" t="str">
        <f t="shared" si="335"/>
        <v/>
      </c>
      <c r="LA127" s="567" t="str">
        <f t="shared" si="336"/>
        <v/>
      </c>
      <c r="LC127" s="567" t="str">
        <f t="shared" si="337"/>
        <v/>
      </c>
      <c r="LE127" s="567" t="str">
        <f t="shared" si="338"/>
        <v/>
      </c>
      <c r="LG127" s="567" t="str">
        <f t="shared" si="339"/>
        <v/>
      </c>
      <c r="LI127" s="567" t="str">
        <f t="shared" si="340"/>
        <v/>
      </c>
      <c r="LK127" s="567" t="str">
        <f t="shared" si="341"/>
        <v/>
      </c>
      <c r="LM127" s="567" t="str">
        <f t="shared" si="342"/>
        <v/>
      </c>
      <c r="LO127" s="567" t="str">
        <f t="shared" si="342"/>
        <v/>
      </c>
      <c r="LQ127" s="567" t="str">
        <f t="shared" si="343"/>
        <v/>
      </c>
      <c r="LS127" s="567" t="str">
        <f t="shared" si="344"/>
        <v/>
      </c>
      <c r="LU127" s="567" t="str">
        <f t="shared" si="345"/>
        <v/>
      </c>
      <c r="LW127" s="567" t="str">
        <f t="shared" si="346"/>
        <v/>
      </c>
      <c r="LY127" s="567" t="str">
        <f t="shared" si="347"/>
        <v/>
      </c>
      <c r="MA127" s="567" t="str">
        <f t="shared" si="348"/>
        <v/>
      </c>
      <c r="MC127" s="567" t="str">
        <f t="shared" si="349"/>
        <v/>
      </c>
      <c r="ME127" s="567" t="str">
        <f t="shared" si="350"/>
        <v/>
      </c>
      <c r="MG127" s="567" t="str">
        <f t="shared" si="351"/>
        <v/>
      </c>
      <c r="MI127" s="567" t="str">
        <f t="shared" si="352"/>
        <v/>
      </c>
      <c r="MK127" s="567" t="str">
        <f t="shared" si="353"/>
        <v/>
      </c>
      <c r="MM127" s="567" t="str">
        <f t="shared" si="354"/>
        <v/>
      </c>
      <c r="MO127" s="567" t="str">
        <f t="shared" si="355"/>
        <v/>
      </c>
      <c r="MQ127" s="567" t="str">
        <f t="shared" si="356"/>
        <v/>
      </c>
      <c r="MS127" s="567" t="str">
        <f t="shared" si="357"/>
        <v/>
      </c>
      <c r="MU127" s="567" t="str">
        <f t="shared" si="358"/>
        <v/>
      </c>
      <c r="MW127" s="567" t="str">
        <f t="shared" si="359"/>
        <v/>
      </c>
      <c r="MY127" s="567" t="str">
        <f t="shared" si="360"/>
        <v/>
      </c>
      <c r="NA127" s="567" t="str">
        <f t="shared" si="361"/>
        <v/>
      </c>
      <c r="NC127" s="567" t="str">
        <f t="shared" si="361"/>
        <v/>
      </c>
      <c r="NE127" s="567" t="str">
        <f t="shared" si="362"/>
        <v/>
      </c>
      <c r="NG127" s="567" t="str">
        <f t="shared" si="363"/>
        <v/>
      </c>
      <c r="NI127" s="567" t="str">
        <f t="shared" si="364"/>
        <v/>
      </c>
      <c r="NK127" s="567" t="str">
        <f t="shared" si="365"/>
        <v/>
      </c>
      <c r="NM127" s="567" t="str">
        <f t="shared" si="366"/>
        <v/>
      </c>
      <c r="NO127" s="567" t="str">
        <f t="shared" si="367"/>
        <v/>
      </c>
      <c r="NQ127" s="567" t="str">
        <f t="shared" si="368"/>
        <v/>
      </c>
      <c r="NS127" s="567" t="str">
        <f t="shared" si="369"/>
        <v/>
      </c>
      <c r="NU127" s="567" t="str">
        <f t="shared" si="370"/>
        <v/>
      </c>
      <c r="NW127" s="567" t="str">
        <f t="shared" si="371"/>
        <v/>
      </c>
      <c r="NY127" s="567" t="str">
        <f t="shared" si="372"/>
        <v/>
      </c>
      <c r="OA127" s="567" t="str">
        <f t="shared" si="373"/>
        <v/>
      </c>
      <c r="OC127" s="567" t="str">
        <f t="shared" si="374"/>
        <v/>
      </c>
      <c r="OE127" s="567" t="str">
        <f t="shared" si="375"/>
        <v/>
      </c>
      <c r="OG127" s="567" t="str">
        <f t="shared" si="376"/>
        <v/>
      </c>
      <c r="OI127" s="567" t="str">
        <f t="shared" si="377"/>
        <v/>
      </c>
      <c r="OK127" s="567" t="str">
        <f t="shared" si="378"/>
        <v/>
      </c>
      <c r="OM127" s="567" t="str">
        <f t="shared" si="379"/>
        <v/>
      </c>
    </row>
    <row r="128" spans="5:403">
      <c r="E128" s="567" t="str">
        <f t="shared" si="190"/>
        <v/>
      </c>
      <c r="G128" s="567" t="str">
        <f t="shared" si="190"/>
        <v/>
      </c>
      <c r="I128" s="567" t="str">
        <f t="shared" si="191"/>
        <v/>
      </c>
      <c r="K128" s="567" t="str">
        <f t="shared" si="192"/>
        <v/>
      </c>
      <c r="M128" s="567" t="str">
        <f t="shared" si="193"/>
        <v/>
      </c>
      <c r="O128" s="567" t="str">
        <f t="shared" si="194"/>
        <v/>
      </c>
      <c r="Q128" s="567" t="str">
        <f t="shared" si="195"/>
        <v/>
      </c>
      <c r="S128" s="567" t="str">
        <f t="shared" si="196"/>
        <v/>
      </c>
      <c r="U128" s="567" t="str">
        <f t="shared" si="197"/>
        <v/>
      </c>
      <c r="W128" s="567" t="str">
        <f t="shared" si="198"/>
        <v/>
      </c>
      <c r="Y128" s="567" t="str">
        <f t="shared" si="199"/>
        <v/>
      </c>
      <c r="AA128" s="567" t="str">
        <f t="shared" si="200"/>
        <v/>
      </c>
      <c r="AC128" s="567" t="str">
        <f t="shared" si="201"/>
        <v/>
      </c>
      <c r="AE128" s="567" t="str">
        <f t="shared" si="202"/>
        <v/>
      </c>
      <c r="AG128" s="567" t="str">
        <f t="shared" si="203"/>
        <v/>
      </c>
      <c r="AI128" s="567" t="str">
        <f t="shared" si="204"/>
        <v/>
      </c>
      <c r="AK128" s="567" t="str">
        <f t="shared" si="205"/>
        <v/>
      </c>
      <c r="AM128" s="567" t="str">
        <f t="shared" si="206"/>
        <v/>
      </c>
      <c r="AO128" s="567" t="str">
        <f t="shared" si="207"/>
        <v/>
      </c>
      <c r="AQ128" s="567" t="str">
        <f t="shared" si="208"/>
        <v/>
      </c>
      <c r="AS128" s="567" t="str">
        <f t="shared" si="209"/>
        <v/>
      </c>
      <c r="AU128" s="567" t="str">
        <f t="shared" si="209"/>
        <v/>
      </c>
      <c r="AW128" s="567" t="str">
        <f t="shared" si="210"/>
        <v/>
      </c>
      <c r="AY128" s="567" t="str">
        <f t="shared" si="211"/>
        <v/>
      </c>
      <c r="BA128" s="567" t="str">
        <f t="shared" si="212"/>
        <v/>
      </c>
      <c r="BC128" s="567" t="str">
        <f t="shared" si="213"/>
        <v/>
      </c>
      <c r="BE128" s="567" t="str">
        <f t="shared" si="214"/>
        <v/>
      </c>
      <c r="BG128" s="567" t="str">
        <f t="shared" si="215"/>
        <v/>
      </c>
      <c r="BI128" s="567" t="str">
        <f t="shared" si="216"/>
        <v/>
      </c>
      <c r="BK128" s="567" t="str">
        <f t="shared" si="217"/>
        <v/>
      </c>
      <c r="BM128" s="567" t="str">
        <f t="shared" si="218"/>
        <v/>
      </c>
      <c r="BO128" s="567" t="str">
        <f t="shared" si="219"/>
        <v/>
      </c>
      <c r="BQ128" s="567" t="str">
        <f t="shared" si="220"/>
        <v/>
      </c>
      <c r="BS128" s="567" t="str">
        <f t="shared" si="221"/>
        <v/>
      </c>
      <c r="BU128" s="567" t="str">
        <f t="shared" si="222"/>
        <v/>
      </c>
      <c r="BW128" s="567" t="str">
        <f t="shared" si="223"/>
        <v/>
      </c>
      <c r="BY128" s="567" t="str">
        <f t="shared" si="224"/>
        <v/>
      </c>
      <c r="CA128" s="567" t="str">
        <f t="shared" si="225"/>
        <v/>
      </c>
      <c r="CC128" s="567" t="str">
        <f t="shared" si="226"/>
        <v/>
      </c>
      <c r="CE128" s="567" t="str">
        <f t="shared" si="227"/>
        <v/>
      </c>
      <c r="CG128" s="567" t="str">
        <f t="shared" si="228"/>
        <v/>
      </c>
      <c r="CI128" s="567" t="str">
        <f t="shared" si="228"/>
        <v/>
      </c>
      <c r="CK128" s="567" t="str">
        <f t="shared" si="229"/>
        <v/>
      </c>
      <c r="CM128" s="567" t="str">
        <f t="shared" si="230"/>
        <v/>
      </c>
      <c r="CO128" s="567" t="str">
        <f t="shared" si="231"/>
        <v/>
      </c>
      <c r="CQ128" s="567" t="str">
        <f t="shared" si="232"/>
        <v/>
      </c>
      <c r="CS128" s="567" t="str">
        <f t="shared" si="233"/>
        <v/>
      </c>
      <c r="CU128" s="567" t="str">
        <f t="shared" si="234"/>
        <v/>
      </c>
      <c r="CW128" s="567" t="str">
        <f t="shared" si="235"/>
        <v/>
      </c>
      <c r="CY128" s="567" t="str">
        <f t="shared" si="236"/>
        <v/>
      </c>
      <c r="DA128" s="567" t="str">
        <f t="shared" si="237"/>
        <v/>
      </c>
      <c r="DC128" s="567" t="str">
        <f t="shared" si="238"/>
        <v/>
      </c>
      <c r="DE128" s="567" t="str">
        <f t="shared" si="239"/>
        <v/>
      </c>
      <c r="DG128" s="567" t="str">
        <f t="shared" si="240"/>
        <v/>
      </c>
      <c r="DI128" s="567" t="str">
        <f t="shared" si="241"/>
        <v/>
      </c>
      <c r="DK128" s="567" t="str">
        <f t="shared" si="242"/>
        <v/>
      </c>
      <c r="DM128" s="567" t="str">
        <f t="shared" si="243"/>
        <v/>
      </c>
      <c r="DO128" s="567" t="str">
        <f t="shared" si="244"/>
        <v/>
      </c>
      <c r="DQ128" s="567" t="str">
        <f t="shared" si="245"/>
        <v/>
      </c>
      <c r="DS128" s="567" t="str">
        <f t="shared" si="246"/>
        <v/>
      </c>
      <c r="DU128" s="567" t="str">
        <f t="shared" si="247"/>
        <v/>
      </c>
      <c r="DW128" s="567" t="str">
        <f t="shared" si="247"/>
        <v/>
      </c>
      <c r="DY128" s="567" t="str">
        <f t="shared" si="248"/>
        <v/>
      </c>
      <c r="EA128" s="567" t="str">
        <f t="shared" si="249"/>
        <v/>
      </c>
      <c r="EC128" s="567" t="str">
        <f t="shared" si="250"/>
        <v/>
      </c>
      <c r="EE128" s="567" t="str">
        <f t="shared" si="251"/>
        <v/>
      </c>
      <c r="EG128" s="567" t="str">
        <f t="shared" si="252"/>
        <v/>
      </c>
      <c r="EI128" s="567" t="str">
        <f t="shared" si="253"/>
        <v/>
      </c>
      <c r="EK128" s="567" t="str">
        <f t="shared" si="254"/>
        <v/>
      </c>
      <c r="EM128" s="567" t="str">
        <f t="shared" si="255"/>
        <v/>
      </c>
      <c r="EO128" s="567" t="str">
        <f t="shared" si="256"/>
        <v/>
      </c>
      <c r="EQ128" s="567" t="str">
        <f t="shared" si="257"/>
        <v/>
      </c>
      <c r="ES128" s="567" t="str">
        <f t="shared" si="258"/>
        <v/>
      </c>
      <c r="EU128" s="567" t="str">
        <f t="shared" si="259"/>
        <v/>
      </c>
      <c r="EW128" s="567" t="str">
        <f t="shared" si="260"/>
        <v/>
      </c>
      <c r="EY128" s="567" t="str">
        <f t="shared" si="261"/>
        <v/>
      </c>
      <c r="FA128" s="567" t="str">
        <f t="shared" si="262"/>
        <v/>
      </c>
      <c r="FC128" s="567" t="str">
        <f t="shared" si="263"/>
        <v/>
      </c>
      <c r="FE128" s="567" t="str">
        <f t="shared" si="264"/>
        <v/>
      </c>
      <c r="FG128" s="567" t="str">
        <f t="shared" si="265"/>
        <v/>
      </c>
      <c r="FI128" s="567" t="str">
        <f t="shared" si="266"/>
        <v/>
      </c>
      <c r="FK128" s="567" t="str">
        <f t="shared" si="266"/>
        <v/>
      </c>
      <c r="FM128" s="567" t="str">
        <f t="shared" si="267"/>
        <v/>
      </c>
      <c r="FO128" s="567" t="str">
        <f t="shared" si="268"/>
        <v/>
      </c>
      <c r="FQ128" s="567" t="str">
        <f t="shared" si="269"/>
        <v/>
      </c>
      <c r="FS128" s="567" t="str">
        <f t="shared" si="270"/>
        <v/>
      </c>
      <c r="FU128" s="567" t="str">
        <f t="shared" si="271"/>
        <v/>
      </c>
      <c r="FW128" s="567" t="str">
        <f t="shared" si="272"/>
        <v/>
      </c>
      <c r="FY128" s="567" t="str">
        <f t="shared" si="273"/>
        <v/>
      </c>
      <c r="GA128" s="567" t="str">
        <f t="shared" si="274"/>
        <v/>
      </c>
      <c r="GC128" s="567" t="str">
        <f t="shared" si="275"/>
        <v/>
      </c>
      <c r="GE128" s="567" t="str">
        <f t="shared" si="276"/>
        <v/>
      </c>
      <c r="GG128" s="567" t="str">
        <f t="shared" si="277"/>
        <v/>
      </c>
      <c r="GI128" s="567" t="str">
        <f t="shared" si="278"/>
        <v/>
      </c>
      <c r="GK128" s="567" t="str">
        <f t="shared" si="279"/>
        <v/>
      </c>
      <c r="GM128" s="567" t="str">
        <f t="shared" si="280"/>
        <v/>
      </c>
      <c r="GO128" s="567" t="str">
        <f t="shared" si="281"/>
        <v/>
      </c>
      <c r="GQ128" s="567" t="str">
        <f t="shared" si="282"/>
        <v/>
      </c>
      <c r="GS128" s="567" t="str">
        <f t="shared" si="283"/>
        <v/>
      </c>
      <c r="GU128" s="567" t="str">
        <f t="shared" si="284"/>
        <v/>
      </c>
      <c r="GW128" s="567" t="str">
        <f t="shared" si="285"/>
        <v/>
      </c>
      <c r="GY128" s="567" t="str">
        <f t="shared" si="285"/>
        <v/>
      </c>
      <c r="HA128" s="567" t="str">
        <f t="shared" si="286"/>
        <v/>
      </c>
      <c r="HC128" s="567" t="str">
        <f t="shared" si="287"/>
        <v/>
      </c>
      <c r="HE128" s="567" t="str">
        <f t="shared" si="288"/>
        <v/>
      </c>
      <c r="HG128" s="567" t="str">
        <f t="shared" si="289"/>
        <v/>
      </c>
      <c r="HI128" s="567" t="str">
        <f t="shared" si="290"/>
        <v/>
      </c>
      <c r="HK128" s="567" t="str">
        <f t="shared" si="291"/>
        <v/>
      </c>
      <c r="HM128" s="567" t="str">
        <f t="shared" si="292"/>
        <v/>
      </c>
      <c r="HO128" s="567" t="str">
        <f t="shared" si="293"/>
        <v/>
      </c>
      <c r="HQ128" s="567" t="str">
        <f t="shared" si="294"/>
        <v/>
      </c>
      <c r="HS128" s="567" t="str">
        <f t="shared" si="295"/>
        <v/>
      </c>
      <c r="HU128" s="567" t="str">
        <f t="shared" si="296"/>
        <v/>
      </c>
      <c r="HW128" s="567" t="str">
        <f t="shared" si="297"/>
        <v/>
      </c>
      <c r="HY128" s="567" t="str">
        <f t="shared" si="298"/>
        <v/>
      </c>
      <c r="IA128" s="567" t="str">
        <f t="shared" si="299"/>
        <v/>
      </c>
      <c r="IC128" s="567" t="str">
        <f t="shared" si="300"/>
        <v/>
      </c>
      <c r="IE128" s="567" t="str">
        <f t="shared" si="301"/>
        <v/>
      </c>
      <c r="IG128" s="567" t="str">
        <f t="shared" si="302"/>
        <v/>
      </c>
      <c r="II128" s="567" t="str">
        <f t="shared" si="303"/>
        <v/>
      </c>
      <c r="IK128" s="567" t="str">
        <f t="shared" si="304"/>
        <v/>
      </c>
      <c r="IM128" s="567" t="str">
        <f t="shared" si="304"/>
        <v/>
      </c>
      <c r="IO128" s="567" t="str">
        <f t="shared" si="305"/>
        <v/>
      </c>
      <c r="IQ128" s="567" t="str">
        <f t="shared" si="306"/>
        <v/>
      </c>
      <c r="IS128" s="567" t="str">
        <f t="shared" si="307"/>
        <v/>
      </c>
      <c r="IU128" s="567" t="str">
        <f t="shared" si="308"/>
        <v/>
      </c>
      <c r="IW128" s="567" t="str">
        <f t="shared" si="309"/>
        <v/>
      </c>
      <c r="IY128" s="567" t="str">
        <f t="shared" si="310"/>
        <v/>
      </c>
      <c r="JA128" s="567" t="str">
        <f t="shared" si="311"/>
        <v/>
      </c>
      <c r="JC128" s="567" t="str">
        <f t="shared" si="312"/>
        <v/>
      </c>
      <c r="JE128" s="567" t="str">
        <f t="shared" si="313"/>
        <v/>
      </c>
      <c r="JG128" s="567" t="str">
        <f t="shared" si="314"/>
        <v/>
      </c>
      <c r="JI128" s="567" t="str">
        <f t="shared" si="315"/>
        <v/>
      </c>
      <c r="JK128" s="567" t="str">
        <f t="shared" si="316"/>
        <v/>
      </c>
      <c r="JM128" s="567" t="str">
        <f t="shared" si="317"/>
        <v/>
      </c>
      <c r="JO128" s="567" t="str">
        <f t="shared" si="318"/>
        <v/>
      </c>
      <c r="JQ128" s="567" t="str">
        <f t="shared" si="319"/>
        <v/>
      </c>
      <c r="JS128" s="567" t="str">
        <f t="shared" si="320"/>
        <v/>
      </c>
      <c r="JU128" s="567" t="str">
        <f t="shared" si="321"/>
        <v/>
      </c>
      <c r="JW128" s="567" t="str">
        <f t="shared" si="322"/>
        <v/>
      </c>
      <c r="JY128" s="567" t="str">
        <f t="shared" si="323"/>
        <v/>
      </c>
      <c r="KA128" s="567" t="str">
        <f t="shared" si="323"/>
        <v/>
      </c>
      <c r="KC128" s="567" t="str">
        <f t="shared" si="324"/>
        <v/>
      </c>
      <c r="KE128" s="567" t="str">
        <f t="shared" si="325"/>
        <v/>
      </c>
      <c r="KG128" s="567" t="str">
        <f t="shared" si="326"/>
        <v/>
      </c>
      <c r="KI128" s="567" t="str">
        <f t="shared" si="327"/>
        <v/>
      </c>
      <c r="KK128" s="567" t="str">
        <f t="shared" si="328"/>
        <v/>
      </c>
      <c r="KM128" s="567" t="str">
        <f t="shared" si="329"/>
        <v/>
      </c>
      <c r="KO128" s="567" t="str">
        <f t="shared" si="330"/>
        <v/>
      </c>
      <c r="KQ128" s="567" t="str">
        <f t="shared" si="331"/>
        <v/>
      </c>
      <c r="KS128" s="567" t="str">
        <f t="shared" si="332"/>
        <v/>
      </c>
      <c r="KU128" s="567" t="str">
        <f t="shared" si="333"/>
        <v/>
      </c>
      <c r="KW128" s="567" t="str">
        <f t="shared" si="334"/>
        <v/>
      </c>
      <c r="KY128" s="567" t="str">
        <f t="shared" si="335"/>
        <v/>
      </c>
      <c r="LA128" s="567" t="str">
        <f t="shared" si="336"/>
        <v/>
      </c>
      <c r="LC128" s="567" t="str">
        <f t="shared" si="337"/>
        <v/>
      </c>
      <c r="LE128" s="567" t="str">
        <f t="shared" si="338"/>
        <v/>
      </c>
      <c r="LG128" s="567" t="str">
        <f t="shared" si="339"/>
        <v/>
      </c>
      <c r="LI128" s="567" t="str">
        <f t="shared" si="340"/>
        <v/>
      </c>
      <c r="LK128" s="567" t="str">
        <f t="shared" si="341"/>
        <v/>
      </c>
      <c r="LM128" s="567" t="str">
        <f t="shared" si="342"/>
        <v/>
      </c>
      <c r="LO128" s="567" t="str">
        <f t="shared" si="342"/>
        <v/>
      </c>
      <c r="LQ128" s="567" t="str">
        <f t="shared" si="343"/>
        <v/>
      </c>
      <c r="LS128" s="567" t="str">
        <f t="shared" si="344"/>
        <v/>
      </c>
      <c r="LU128" s="567" t="str">
        <f t="shared" si="345"/>
        <v/>
      </c>
      <c r="LW128" s="567" t="str">
        <f t="shared" si="346"/>
        <v/>
      </c>
      <c r="LY128" s="567" t="str">
        <f t="shared" si="347"/>
        <v/>
      </c>
      <c r="MA128" s="567" t="str">
        <f t="shared" si="348"/>
        <v/>
      </c>
      <c r="MC128" s="567" t="str">
        <f t="shared" si="349"/>
        <v/>
      </c>
      <c r="ME128" s="567" t="str">
        <f t="shared" si="350"/>
        <v/>
      </c>
      <c r="MG128" s="567" t="str">
        <f t="shared" si="351"/>
        <v/>
      </c>
      <c r="MI128" s="567" t="str">
        <f t="shared" si="352"/>
        <v/>
      </c>
      <c r="MK128" s="567" t="str">
        <f t="shared" si="353"/>
        <v/>
      </c>
      <c r="MM128" s="567" t="str">
        <f t="shared" si="354"/>
        <v/>
      </c>
      <c r="MO128" s="567" t="str">
        <f t="shared" si="355"/>
        <v/>
      </c>
      <c r="MQ128" s="567" t="str">
        <f t="shared" si="356"/>
        <v/>
      </c>
      <c r="MS128" s="567" t="str">
        <f t="shared" si="357"/>
        <v/>
      </c>
      <c r="MU128" s="567" t="str">
        <f t="shared" si="358"/>
        <v/>
      </c>
      <c r="MW128" s="567" t="str">
        <f t="shared" si="359"/>
        <v/>
      </c>
      <c r="MY128" s="567" t="str">
        <f t="shared" si="360"/>
        <v/>
      </c>
      <c r="NA128" s="567" t="str">
        <f t="shared" si="361"/>
        <v/>
      </c>
      <c r="NC128" s="567" t="str">
        <f t="shared" si="361"/>
        <v/>
      </c>
      <c r="NE128" s="567" t="str">
        <f t="shared" si="362"/>
        <v/>
      </c>
      <c r="NG128" s="567" t="str">
        <f t="shared" si="363"/>
        <v/>
      </c>
      <c r="NI128" s="567" t="str">
        <f t="shared" si="364"/>
        <v/>
      </c>
      <c r="NK128" s="567" t="str">
        <f t="shared" si="365"/>
        <v/>
      </c>
      <c r="NM128" s="567" t="str">
        <f t="shared" si="366"/>
        <v/>
      </c>
      <c r="NO128" s="567" t="str">
        <f t="shared" si="367"/>
        <v/>
      </c>
      <c r="NQ128" s="567" t="str">
        <f t="shared" si="368"/>
        <v/>
      </c>
      <c r="NS128" s="567" t="str">
        <f t="shared" si="369"/>
        <v/>
      </c>
      <c r="NU128" s="567" t="str">
        <f t="shared" si="370"/>
        <v/>
      </c>
      <c r="NW128" s="567" t="str">
        <f t="shared" si="371"/>
        <v/>
      </c>
      <c r="NY128" s="567" t="str">
        <f t="shared" si="372"/>
        <v/>
      </c>
      <c r="OA128" s="567" t="str">
        <f t="shared" si="373"/>
        <v/>
      </c>
      <c r="OC128" s="567" t="str">
        <f t="shared" si="374"/>
        <v/>
      </c>
      <c r="OE128" s="567" t="str">
        <f t="shared" si="375"/>
        <v/>
      </c>
      <c r="OG128" s="567" t="str">
        <f t="shared" si="376"/>
        <v/>
      </c>
      <c r="OI128" s="567" t="str">
        <f t="shared" si="377"/>
        <v/>
      </c>
      <c r="OK128" s="567" t="str">
        <f t="shared" si="378"/>
        <v/>
      </c>
      <c r="OM128" s="567" t="str">
        <f t="shared" si="379"/>
        <v/>
      </c>
    </row>
    <row r="129" spans="5:403">
      <c r="E129" s="567" t="str">
        <f t="shared" si="190"/>
        <v/>
      </c>
      <c r="G129" s="567" t="str">
        <f t="shared" si="190"/>
        <v/>
      </c>
      <c r="I129" s="567" t="str">
        <f t="shared" si="191"/>
        <v/>
      </c>
      <c r="K129" s="567" t="str">
        <f t="shared" si="192"/>
        <v/>
      </c>
      <c r="M129" s="567" t="str">
        <f t="shared" si="193"/>
        <v/>
      </c>
      <c r="O129" s="567" t="str">
        <f t="shared" si="194"/>
        <v/>
      </c>
      <c r="Q129" s="567" t="str">
        <f t="shared" si="195"/>
        <v/>
      </c>
      <c r="S129" s="567" t="str">
        <f t="shared" si="196"/>
        <v/>
      </c>
      <c r="U129" s="567" t="str">
        <f t="shared" si="197"/>
        <v/>
      </c>
      <c r="W129" s="567" t="str">
        <f t="shared" si="198"/>
        <v/>
      </c>
      <c r="Y129" s="567" t="str">
        <f t="shared" si="199"/>
        <v/>
      </c>
      <c r="AA129" s="567" t="str">
        <f t="shared" si="200"/>
        <v/>
      </c>
      <c r="AC129" s="567" t="str">
        <f t="shared" si="201"/>
        <v/>
      </c>
      <c r="AE129" s="567" t="str">
        <f t="shared" si="202"/>
        <v/>
      </c>
      <c r="AG129" s="567" t="str">
        <f t="shared" si="203"/>
        <v/>
      </c>
      <c r="AI129" s="567" t="str">
        <f t="shared" si="204"/>
        <v/>
      </c>
      <c r="AK129" s="567" t="str">
        <f t="shared" si="205"/>
        <v/>
      </c>
      <c r="AM129" s="567" t="str">
        <f t="shared" si="206"/>
        <v/>
      </c>
      <c r="AO129" s="567" t="str">
        <f t="shared" si="207"/>
        <v/>
      </c>
      <c r="AQ129" s="567" t="str">
        <f t="shared" si="208"/>
        <v/>
      </c>
      <c r="AS129" s="567" t="str">
        <f t="shared" si="209"/>
        <v/>
      </c>
      <c r="AU129" s="567" t="str">
        <f t="shared" si="209"/>
        <v/>
      </c>
      <c r="AW129" s="567" t="str">
        <f t="shared" si="210"/>
        <v/>
      </c>
      <c r="AY129" s="567" t="str">
        <f t="shared" si="211"/>
        <v/>
      </c>
      <c r="BA129" s="567" t="str">
        <f t="shared" si="212"/>
        <v/>
      </c>
      <c r="BC129" s="567" t="str">
        <f t="shared" si="213"/>
        <v/>
      </c>
      <c r="BE129" s="567" t="str">
        <f t="shared" si="214"/>
        <v/>
      </c>
      <c r="BG129" s="567" t="str">
        <f t="shared" si="215"/>
        <v/>
      </c>
      <c r="BI129" s="567" t="str">
        <f t="shared" si="216"/>
        <v/>
      </c>
      <c r="BK129" s="567" t="str">
        <f t="shared" si="217"/>
        <v/>
      </c>
      <c r="BM129" s="567" t="str">
        <f t="shared" si="218"/>
        <v/>
      </c>
      <c r="BO129" s="567" t="str">
        <f t="shared" si="219"/>
        <v/>
      </c>
      <c r="BQ129" s="567" t="str">
        <f t="shared" si="220"/>
        <v/>
      </c>
      <c r="BS129" s="567" t="str">
        <f t="shared" si="221"/>
        <v/>
      </c>
      <c r="BU129" s="567" t="str">
        <f t="shared" si="222"/>
        <v/>
      </c>
      <c r="BW129" s="567" t="str">
        <f t="shared" si="223"/>
        <v/>
      </c>
      <c r="BY129" s="567" t="str">
        <f t="shared" si="224"/>
        <v/>
      </c>
      <c r="CA129" s="567" t="str">
        <f t="shared" si="225"/>
        <v/>
      </c>
      <c r="CC129" s="567" t="str">
        <f t="shared" si="226"/>
        <v/>
      </c>
      <c r="CE129" s="567" t="str">
        <f t="shared" si="227"/>
        <v/>
      </c>
      <c r="CG129" s="567" t="str">
        <f t="shared" si="228"/>
        <v/>
      </c>
      <c r="CI129" s="567" t="str">
        <f t="shared" si="228"/>
        <v/>
      </c>
      <c r="CK129" s="567" t="str">
        <f t="shared" si="229"/>
        <v/>
      </c>
      <c r="CM129" s="567" t="str">
        <f t="shared" si="230"/>
        <v/>
      </c>
      <c r="CO129" s="567" t="str">
        <f t="shared" si="231"/>
        <v/>
      </c>
      <c r="CQ129" s="567" t="str">
        <f t="shared" si="232"/>
        <v/>
      </c>
      <c r="CS129" s="567" t="str">
        <f t="shared" si="233"/>
        <v/>
      </c>
      <c r="CU129" s="567" t="str">
        <f t="shared" si="234"/>
        <v/>
      </c>
      <c r="CW129" s="567" t="str">
        <f t="shared" si="235"/>
        <v/>
      </c>
      <c r="CY129" s="567" t="str">
        <f t="shared" si="236"/>
        <v/>
      </c>
      <c r="DA129" s="567" t="str">
        <f t="shared" si="237"/>
        <v/>
      </c>
      <c r="DC129" s="567" t="str">
        <f t="shared" si="238"/>
        <v/>
      </c>
      <c r="DE129" s="567" t="str">
        <f t="shared" si="239"/>
        <v/>
      </c>
      <c r="DG129" s="567" t="str">
        <f t="shared" si="240"/>
        <v/>
      </c>
      <c r="DI129" s="567" t="str">
        <f t="shared" si="241"/>
        <v/>
      </c>
      <c r="DK129" s="567" t="str">
        <f t="shared" si="242"/>
        <v/>
      </c>
      <c r="DM129" s="567" t="str">
        <f t="shared" si="243"/>
        <v/>
      </c>
      <c r="DO129" s="567" t="str">
        <f t="shared" si="244"/>
        <v/>
      </c>
      <c r="DQ129" s="567" t="str">
        <f t="shared" si="245"/>
        <v/>
      </c>
      <c r="DS129" s="567" t="str">
        <f t="shared" si="246"/>
        <v/>
      </c>
      <c r="DU129" s="567" t="str">
        <f t="shared" si="247"/>
        <v/>
      </c>
      <c r="DW129" s="567" t="str">
        <f t="shared" si="247"/>
        <v/>
      </c>
      <c r="DY129" s="567" t="str">
        <f t="shared" si="248"/>
        <v/>
      </c>
      <c r="EA129" s="567" t="str">
        <f t="shared" si="249"/>
        <v/>
      </c>
      <c r="EC129" s="567" t="str">
        <f t="shared" si="250"/>
        <v/>
      </c>
      <c r="EE129" s="567" t="str">
        <f t="shared" si="251"/>
        <v/>
      </c>
      <c r="EG129" s="567" t="str">
        <f t="shared" si="252"/>
        <v/>
      </c>
      <c r="EI129" s="567" t="str">
        <f t="shared" si="253"/>
        <v/>
      </c>
      <c r="EK129" s="567" t="str">
        <f t="shared" si="254"/>
        <v/>
      </c>
      <c r="EM129" s="567" t="str">
        <f t="shared" si="255"/>
        <v/>
      </c>
      <c r="EO129" s="567" t="str">
        <f t="shared" si="256"/>
        <v/>
      </c>
      <c r="EQ129" s="567" t="str">
        <f t="shared" si="257"/>
        <v/>
      </c>
      <c r="ES129" s="567" t="str">
        <f t="shared" si="258"/>
        <v/>
      </c>
      <c r="EU129" s="567" t="str">
        <f t="shared" si="259"/>
        <v/>
      </c>
      <c r="EW129" s="567" t="str">
        <f t="shared" si="260"/>
        <v/>
      </c>
      <c r="EY129" s="567" t="str">
        <f t="shared" si="261"/>
        <v/>
      </c>
      <c r="FA129" s="567" t="str">
        <f t="shared" si="262"/>
        <v/>
      </c>
      <c r="FC129" s="567" t="str">
        <f t="shared" si="263"/>
        <v/>
      </c>
      <c r="FE129" s="567" t="str">
        <f t="shared" si="264"/>
        <v/>
      </c>
      <c r="FG129" s="567" t="str">
        <f t="shared" si="265"/>
        <v/>
      </c>
      <c r="FI129" s="567" t="str">
        <f t="shared" si="266"/>
        <v/>
      </c>
      <c r="FK129" s="567" t="str">
        <f t="shared" si="266"/>
        <v/>
      </c>
      <c r="FM129" s="567" t="str">
        <f t="shared" si="267"/>
        <v/>
      </c>
      <c r="FO129" s="567" t="str">
        <f t="shared" si="268"/>
        <v/>
      </c>
      <c r="FQ129" s="567" t="str">
        <f t="shared" si="269"/>
        <v/>
      </c>
      <c r="FS129" s="567" t="str">
        <f t="shared" si="270"/>
        <v/>
      </c>
      <c r="FU129" s="567" t="str">
        <f t="shared" si="271"/>
        <v/>
      </c>
      <c r="FW129" s="567" t="str">
        <f t="shared" si="272"/>
        <v/>
      </c>
      <c r="FY129" s="567" t="str">
        <f t="shared" si="273"/>
        <v/>
      </c>
      <c r="GA129" s="567" t="str">
        <f t="shared" si="274"/>
        <v/>
      </c>
      <c r="GC129" s="567" t="str">
        <f t="shared" si="275"/>
        <v/>
      </c>
      <c r="GE129" s="567" t="str">
        <f t="shared" si="276"/>
        <v/>
      </c>
      <c r="GG129" s="567" t="str">
        <f t="shared" si="277"/>
        <v/>
      </c>
      <c r="GI129" s="567" t="str">
        <f t="shared" si="278"/>
        <v/>
      </c>
      <c r="GK129" s="567" t="str">
        <f t="shared" si="279"/>
        <v/>
      </c>
      <c r="GM129" s="567" t="str">
        <f t="shared" si="280"/>
        <v/>
      </c>
      <c r="GO129" s="567" t="str">
        <f t="shared" si="281"/>
        <v/>
      </c>
      <c r="GQ129" s="567" t="str">
        <f t="shared" si="282"/>
        <v/>
      </c>
      <c r="GS129" s="567" t="str">
        <f t="shared" si="283"/>
        <v/>
      </c>
      <c r="GU129" s="567" t="str">
        <f t="shared" si="284"/>
        <v/>
      </c>
      <c r="GW129" s="567" t="str">
        <f t="shared" si="285"/>
        <v/>
      </c>
      <c r="GY129" s="567" t="str">
        <f t="shared" si="285"/>
        <v/>
      </c>
      <c r="HA129" s="567" t="str">
        <f t="shared" si="286"/>
        <v/>
      </c>
      <c r="HC129" s="567" t="str">
        <f t="shared" si="287"/>
        <v/>
      </c>
      <c r="HE129" s="567" t="str">
        <f t="shared" si="288"/>
        <v/>
      </c>
      <c r="HG129" s="567" t="str">
        <f t="shared" si="289"/>
        <v/>
      </c>
      <c r="HI129" s="567" t="str">
        <f t="shared" si="290"/>
        <v/>
      </c>
      <c r="HK129" s="567" t="str">
        <f t="shared" si="291"/>
        <v/>
      </c>
      <c r="HM129" s="567" t="str">
        <f t="shared" si="292"/>
        <v/>
      </c>
      <c r="HO129" s="567" t="str">
        <f t="shared" si="293"/>
        <v/>
      </c>
      <c r="HQ129" s="567" t="str">
        <f t="shared" si="294"/>
        <v/>
      </c>
      <c r="HS129" s="567" t="str">
        <f t="shared" si="295"/>
        <v/>
      </c>
      <c r="HU129" s="567" t="str">
        <f t="shared" si="296"/>
        <v/>
      </c>
      <c r="HW129" s="567" t="str">
        <f t="shared" si="297"/>
        <v/>
      </c>
      <c r="HY129" s="567" t="str">
        <f t="shared" si="298"/>
        <v/>
      </c>
      <c r="IA129" s="567" t="str">
        <f t="shared" si="299"/>
        <v/>
      </c>
      <c r="IC129" s="567" t="str">
        <f t="shared" si="300"/>
        <v/>
      </c>
      <c r="IE129" s="567" t="str">
        <f t="shared" si="301"/>
        <v/>
      </c>
      <c r="IG129" s="567" t="str">
        <f t="shared" si="302"/>
        <v/>
      </c>
      <c r="II129" s="567" t="str">
        <f t="shared" si="303"/>
        <v/>
      </c>
      <c r="IK129" s="567" t="str">
        <f t="shared" si="304"/>
        <v/>
      </c>
      <c r="IM129" s="567" t="str">
        <f t="shared" si="304"/>
        <v/>
      </c>
      <c r="IO129" s="567" t="str">
        <f t="shared" si="305"/>
        <v/>
      </c>
      <c r="IQ129" s="567" t="str">
        <f t="shared" si="306"/>
        <v/>
      </c>
      <c r="IS129" s="567" t="str">
        <f t="shared" si="307"/>
        <v/>
      </c>
      <c r="IU129" s="567" t="str">
        <f t="shared" si="308"/>
        <v/>
      </c>
      <c r="IW129" s="567" t="str">
        <f t="shared" si="309"/>
        <v/>
      </c>
      <c r="IY129" s="567" t="str">
        <f t="shared" si="310"/>
        <v/>
      </c>
      <c r="JA129" s="567" t="str">
        <f t="shared" si="311"/>
        <v/>
      </c>
      <c r="JC129" s="567" t="str">
        <f t="shared" si="312"/>
        <v/>
      </c>
      <c r="JE129" s="567" t="str">
        <f t="shared" si="313"/>
        <v/>
      </c>
      <c r="JG129" s="567" t="str">
        <f t="shared" si="314"/>
        <v/>
      </c>
      <c r="JI129" s="567" t="str">
        <f t="shared" si="315"/>
        <v/>
      </c>
      <c r="JK129" s="567" t="str">
        <f t="shared" si="316"/>
        <v/>
      </c>
      <c r="JM129" s="567" t="str">
        <f t="shared" si="317"/>
        <v/>
      </c>
      <c r="JO129" s="567" t="str">
        <f t="shared" si="318"/>
        <v/>
      </c>
      <c r="JQ129" s="567" t="str">
        <f t="shared" si="319"/>
        <v/>
      </c>
      <c r="JS129" s="567" t="str">
        <f t="shared" si="320"/>
        <v/>
      </c>
      <c r="JU129" s="567" t="str">
        <f t="shared" si="321"/>
        <v/>
      </c>
      <c r="JW129" s="567" t="str">
        <f t="shared" si="322"/>
        <v/>
      </c>
      <c r="JY129" s="567" t="str">
        <f t="shared" si="323"/>
        <v/>
      </c>
      <c r="KA129" s="567" t="str">
        <f t="shared" si="323"/>
        <v/>
      </c>
      <c r="KC129" s="567" t="str">
        <f t="shared" si="324"/>
        <v/>
      </c>
      <c r="KE129" s="567" t="str">
        <f t="shared" si="325"/>
        <v/>
      </c>
      <c r="KG129" s="567" t="str">
        <f t="shared" si="326"/>
        <v/>
      </c>
      <c r="KI129" s="567" t="str">
        <f t="shared" si="327"/>
        <v/>
      </c>
      <c r="KK129" s="567" t="str">
        <f t="shared" si="328"/>
        <v/>
      </c>
      <c r="KM129" s="567" t="str">
        <f t="shared" si="329"/>
        <v/>
      </c>
      <c r="KO129" s="567" t="str">
        <f t="shared" si="330"/>
        <v/>
      </c>
      <c r="KQ129" s="567" t="str">
        <f t="shared" si="331"/>
        <v/>
      </c>
      <c r="KS129" s="567" t="str">
        <f t="shared" si="332"/>
        <v/>
      </c>
      <c r="KU129" s="567" t="str">
        <f t="shared" si="333"/>
        <v/>
      </c>
      <c r="KW129" s="567" t="str">
        <f t="shared" si="334"/>
        <v/>
      </c>
      <c r="KY129" s="567" t="str">
        <f t="shared" si="335"/>
        <v/>
      </c>
      <c r="LA129" s="567" t="str">
        <f t="shared" si="336"/>
        <v/>
      </c>
      <c r="LC129" s="567" t="str">
        <f t="shared" si="337"/>
        <v/>
      </c>
      <c r="LE129" s="567" t="str">
        <f t="shared" si="338"/>
        <v/>
      </c>
      <c r="LG129" s="567" t="str">
        <f t="shared" si="339"/>
        <v/>
      </c>
      <c r="LI129" s="567" t="str">
        <f t="shared" si="340"/>
        <v/>
      </c>
      <c r="LK129" s="567" t="str">
        <f t="shared" si="341"/>
        <v/>
      </c>
      <c r="LM129" s="567" t="str">
        <f t="shared" si="342"/>
        <v/>
      </c>
      <c r="LO129" s="567" t="str">
        <f t="shared" si="342"/>
        <v/>
      </c>
      <c r="LQ129" s="567" t="str">
        <f t="shared" si="343"/>
        <v/>
      </c>
      <c r="LS129" s="567" t="str">
        <f t="shared" si="344"/>
        <v/>
      </c>
      <c r="LU129" s="567" t="str">
        <f t="shared" si="345"/>
        <v/>
      </c>
      <c r="LW129" s="567" t="str">
        <f t="shared" si="346"/>
        <v/>
      </c>
      <c r="LY129" s="567" t="str">
        <f t="shared" si="347"/>
        <v/>
      </c>
      <c r="MA129" s="567" t="str">
        <f t="shared" si="348"/>
        <v/>
      </c>
      <c r="MC129" s="567" t="str">
        <f t="shared" si="349"/>
        <v/>
      </c>
      <c r="ME129" s="567" t="str">
        <f t="shared" si="350"/>
        <v/>
      </c>
      <c r="MG129" s="567" t="str">
        <f t="shared" si="351"/>
        <v/>
      </c>
      <c r="MI129" s="567" t="str">
        <f t="shared" si="352"/>
        <v/>
      </c>
      <c r="MK129" s="567" t="str">
        <f t="shared" si="353"/>
        <v/>
      </c>
      <c r="MM129" s="567" t="str">
        <f t="shared" si="354"/>
        <v/>
      </c>
      <c r="MO129" s="567" t="str">
        <f t="shared" si="355"/>
        <v/>
      </c>
      <c r="MQ129" s="567" t="str">
        <f t="shared" si="356"/>
        <v/>
      </c>
      <c r="MS129" s="567" t="str">
        <f t="shared" si="357"/>
        <v/>
      </c>
      <c r="MU129" s="567" t="str">
        <f t="shared" si="358"/>
        <v/>
      </c>
      <c r="MW129" s="567" t="str">
        <f t="shared" si="359"/>
        <v/>
      </c>
      <c r="MY129" s="567" t="str">
        <f t="shared" si="360"/>
        <v/>
      </c>
      <c r="NA129" s="567" t="str">
        <f t="shared" si="361"/>
        <v/>
      </c>
      <c r="NC129" s="567" t="str">
        <f t="shared" si="361"/>
        <v/>
      </c>
      <c r="NE129" s="567" t="str">
        <f t="shared" si="362"/>
        <v/>
      </c>
      <c r="NG129" s="567" t="str">
        <f t="shared" si="363"/>
        <v/>
      </c>
      <c r="NI129" s="567" t="str">
        <f t="shared" si="364"/>
        <v/>
      </c>
      <c r="NK129" s="567" t="str">
        <f t="shared" si="365"/>
        <v/>
      </c>
      <c r="NM129" s="567" t="str">
        <f t="shared" si="366"/>
        <v/>
      </c>
      <c r="NO129" s="567" t="str">
        <f t="shared" si="367"/>
        <v/>
      </c>
      <c r="NQ129" s="567" t="str">
        <f t="shared" si="368"/>
        <v/>
      </c>
      <c r="NS129" s="567" t="str">
        <f t="shared" si="369"/>
        <v/>
      </c>
      <c r="NU129" s="567" t="str">
        <f t="shared" si="370"/>
        <v/>
      </c>
      <c r="NW129" s="567" t="str">
        <f t="shared" si="371"/>
        <v/>
      </c>
      <c r="NY129" s="567" t="str">
        <f t="shared" si="372"/>
        <v/>
      </c>
      <c r="OA129" s="567" t="str">
        <f t="shared" si="373"/>
        <v/>
      </c>
      <c r="OC129" s="567" t="str">
        <f t="shared" si="374"/>
        <v/>
      </c>
      <c r="OE129" s="567" t="str">
        <f t="shared" si="375"/>
        <v/>
      </c>
      <c r="OG129" s="567" t="str">
        <f t="shared" si="376"/>
        <v/>
      </c>
      <c r="OI129" s="567" t="str">
        <f t="shared" si="377"/>
        <v/>
      </c>
      <c r="OK129" s="567" t="str">
        <f t="shared" si="378"/>
        <v/>
      </c>
      <c r="OM129" s="567" t="str">
        <f t="shared" si="379"/>
        <v/>
      </c>
    </row>
    <row r="130" spans="5:403">
      <c r="E130" s="567" t="str">
        <f t="shared" si="190"/>
        <v/>
      </c>
      <c r="G130" s="567" t="str">
        <f t="shared" si="190"/>
        <v/>
      </c>
      <c r="I130" s="567" t="str">
        <f t="shared" si="191"/>
        <v/>
      </c>
      <c r="K130" s="567" t="str">
        <f t="shared" si="192"/>
        <v/>
      </c>
      <c r="M130" s="567" t="str">
        <f t="shared" si="193"/>
        <v/>
      </c>
      <c r="O130" s="567" t="str">
        <f t="shared" si="194"/>
        <v/>
      </c>
      <c r="Q130" s="567" t="str">
        <f t="shared" si="195"/>
        <v/>
      </c>
      <c r="S130" s="567" t="str">
        <f t="shared" si="196"/>
        <v/>
      </c>
      <c r="U130" s="567" t="str">
        <f t="shared" si="197"/>
        <v/>
      </c>
      <c r="W130" s="567" t="str">
        <f t="shared" si="198"/>
        <v/>
      </c>
      <c r="Y130" s="567" t="str">
        <f t="shared" si="199"/>
        <v/>
      </c>
      <c r="AA130" s="567" t="str">
        <f t="shared" si="200"/>
        <v/>
      </c>
      <c r="AC130" s="567" t="str">
        <f t="shared" si="201"/>
        <v/>
      </c>
      <c r="AE130" s="567" t="str">
        <f t="shared" si="202"/>
        <v/>
      </c>
      <c r="AG130" s="567" t="str">
        <f t="shared" si="203"/>
        <v/>
      </c>
      <c r="AI130" s="567" t="str">
        <f t="shared" si="204"/>
        <v/>
      </c>
      <c r="AK130" s="567" t="str">
        <f t="shared" si="205"/>
        <v/>
      </c>
      <c r="AM130" s="567" t="str">
        <f t="shared" si="206"/>
        <v/>
      </c>
      <c r="AO130" s="567" t="str">
        <f t="shared" si="207"/>
        <v/>
      </c>
      <c r="AQ130" s="567" t="str">
        <f t="shared" si="208"/>
        <v/>
      </c>
      <c r="AS130" s="567" t="str">
        <f t="shared" si="209"/>
        <v/>
      </c>
      <c r="AU130" s="567" t="str">
        <f t="shared" si="209"/>
        <v/>
      </c>
      <c r="AW130" s="567" t="str">
        <f t="shared" si="210"/>
        <v/>
      </c>
      <c r="AY130" s="567" t="str">
        <f t="shared" si="211"/>
        <v/>
      </c>
      <c r="BA130" s="567" t="str">
        <f t="shared" si="212"/>
        <v/>
      </c>
      <c r="BC130" s="567" t="str">
        <f t="shared" si="213"/>
        <v/>
      </c>
      <c r="BE130" s="567" t="str">
        <f t="shared" si="214"/>
        <v/>
      </c>
      <c r="BG130" s="567" t="str">
        <f t="shared" si="215"/>
        <v/>
      </c>
      <c r="BI130" s="567" t="str">
        <f t="shared" si="216"/>
        <v/>
      </c>
      <c r="BK130" s="567" t="str">
        <f t="shared" si="217"/>
        <v/>
      </c>
      <c r="BM130" s="567" t="str">
        <f t="shared" si="218"/>
        <v/>
      </c>
      <c r="BO130" s="567" t="str">
        <f t="shared" si="219"/>
        <v/>
      </c>
      <c r="BQ130" s="567" t="str">
        <f t="shared" si="220"/>
        <v/>
      </c>
      <c r="BS130" s="567" t="str">
        <f t="shared" si="221"/>
        <v/>
      </c>
      <c r="BU130" s="567" t="str">
        <f t="shared" si="222"/>
        <v/>
      </c>
      <c r="BW130" s="567" t="str">
        <f t="shared" si="223"/>
        <v/>
      </c>
      <c r="BY130" s="567" t="str">
        <f t="shared" si="224"/>
        <v/>
      </c>
      <c r="CA130" s="567" t="str">
        <f t="shared" si="225"/>
        <v/>
      </c>
      <c r="CC130" s="567" t="str">
        <f t="shared" si="226"/>
        <v/>
      </c>
      <c r="CE130" s="567" t="str">
        <f t="shared" si="227"/>
        <v/>
      </c>
      <c r="CG130" s="567" t="str">
        <f t="shared" si="228"/>
        <v/>
      </c>
      <c r="CI130" s="567" t="str">
        <f t="shared" si="228"/>
        <v/>
      </c>
      <c r="CK130" s="567" t="str">
        <f t="shared" si="229"/>
        <v/>
      </c>
      <c r="CM130" s="567" t="str">
        <f t="shared" si="230"/>
        <v/>
      </c>
      <c r="CO130" s="567" t="str">
        <f t="shared" si="231"/>
        <v/>
      </c>
      <c r="CQ130" s="567" t="str">
        <f t="shared" si="232"/>
        <v/>
      </c>
      <c r="CS130" s="567" t="str">
        <f t="shared" si="233"/>
        <v/>
      </c>
      <c r="CU130" s="567" t="str">
        <f t="shared" si="234"/>
        <v/>
      </c>
      <c r="CW130" s="567" t="str">
        <f t="shared" si="235"/>
        <v/>
      </c>
      <c r="CY130" s="567" t="str">
        <f t="shared" si="236"/>
        <v/>
      </c>
      <c r="DA130" s="567" t="str">
        <f t="shared" si="237"/>
        <v/>
      </c>
      <c r="DC130" s="567" t="str">
        <f t="shared" si="238"/>
        <v/>
      </c>
      <c r="DE130" s="567" t="str">
        <f t="shared" si="239"/>
        <v/>
      </c>
      <c r="DG130" s="567" t="str">
        <f t="shared" si="240"/>
        <v/>
      </c>
      <c r="DI130" s="567" t="str">
        <f t="shared" si="241"/>
        <v/>
      </c>
      <c r="DK130" s="567" t="str">
        <f t="shared" si="242"/>
        <v/>
      </c>
      <c r="DM130" s="567" t="str">
        <f t="shared" si="243"/>
        <v/>
      </c>
      <c r="DO130" s="567" t="str">
        <f t="shared" si="244"/>
        <v/>
      </c>
      <c r="DQ130" s="567" t="str">
        <f t="shared" si="245"/>
        <v/>
      </c>
      <c r="DS130" s="567" t="str">
        <f t="shared" si="246"/>
        <v/>
      </c>
      <c r="DU130" s="567" t="str">
        <f t="shared" si="247"/>
        <v/>
      </c>
      <c r="DW130" s="567" t="str">
        <f t="shared" si="247"/>
        <v/>
      </c>
      <c r="DY130" s="567" t="str">
        <f t="shared" si="248"/>
        <v/>
      </c>
      <c r="EA130" s="567" t="str">
        <f t="shared" si="249"/>
        <v/>
      </c>
      <c r="EC130" s="567" t="str">
        <f t="shared" si="250"/>
        <v/>
      </c>
      <c r="EE130" s="567" t="str">
        <f t="shared" si="251"/>
        <v/>
      </c>
      <c r="EG130" s="567" t="str">
        <f t="shared" si="252"/>
        <v/>
      </c>
      <c r="EI130" s="567" t="str">
        <f t="shared" si="253"/>
        <v/>
      </c>
      <c r="EK130" s="567" t="str">
        <f t="shared" si="254"/>
        <v/>
      </c>
      <c r="EM130" s="567" t="str">
        <f t="shared" si="255"/>
        <v/>
      </c>
      <c r="EO130" s="567" t="str">
        <f t="shared" si="256"/>
        <v/>
      </c>
      <c r="EQ130" s="567" t="str">
        <f t="shared" si="257"/>
        <v/>
      </c>
      <c r="ES130" s="567" t="str">
        <f t="shared" si="258"/>
        <v/>
      </c>
      <c r="EU130" s="567" t="str">
        <f t="shared" si="259"/>
        <v/>
      </c>
      <c r="EW130" s="567" t="str">
        <f t="shared" si="260"/>
        <v/>
      </c>
      <c r="EY130" s="567" t="str">
        <f t="shared" si="261"/>
        <v/>
      </c>
      <c r="FA130" s="567" t="str">
        <f t="shared" si="262"/>
        <v/>
      </c>
      <c r="FC130" s="567" t="str">
        <f t="shared" si="263"/>
        <v/>
      </c>
      <c r="FE130" s="567" t="str">
        <f t="shared" si="264"/>
        <v/>
      </c>
      <c r="FG130" s="567" t="str">
        <f t="shared" si="265"/>
        <v/>
      </c>
      <c r="FI130" s="567" t="str">
        <f t="shared" si="266"/>
        <v/>
      </c>
      <c r="FK130" s="567" t="str">
        <f t="shared" si="266"/>
        <v/>
      </c>
      <c r="FM130" s="567" t="str">
        <f t="shared" si="267"/>
        <v/>
      </c>
      <c r="FO130" s="567" t="str">
        <f t="shared" si="268"/>
        <v/>
      </c>
      <c r="FQ130" s="567" t="str">
        <f t="shared" si="269"/>
        <v/>
      </c>
      <c r="FS130" s="567" t="str">
        <f t="shared" si="270"/>
        <v/>
      </c>
      <c r="FU130" s="567" t="str">
        <f t="shared" si="271"/>
        <v/>
      </c>
      <c r="FW130" s="567" t="str">
        <f t="shared" si="272"/>
        <v/>
      </c>
      <c r="FY130" s="567" t="str">
        <f t="shared" si="273"/>
        <v/>
      </c>
      <c r="GA130" s="567" t="str">
        <f t="shared" si="274"/>
        <v/>
      </c>
      <c r="GC130" s="567" t="str">
        <f t="shared" si="275"/>
        <v/>
      </c>
      <c r="GE130" s="567" t="str">
        <f t="shared" si="276"/>
        <v/>
      </c>
      <c r="GG130" s="567" t="str">
        <f t="shared" si="277"/>
        <v/>
      </c>
      <c r="GI130" s="567" t="str">
        <f t="shared" si="278"/>
        <v/>
      </c>
      <c r="GK130" s="567" t="str">
        <f t="shared" si="279"/>
        <v/>
      </c>
      <c r="GM130" s="567" t="str">
        <f t="shared" si="280"/>
        <v/>
      </c>
      <c r="GO130" s="567" t="str">
        <f t="shared" si="281"/>
        <v/>
      </c>
      <c r="GQ130" s="567" t="str">
        <f t="shared" si="282"/>
        <v/>
      </c>
      <c r="GS130" s="567" t="str">
        <f t="shared" si="283"/>
        <v/>
      </c>
      <c r="GU130" s="567" t="str">
        <f t="shared" si="284"/>
        <v/>
      </c>
      <c r="GW130" s="567" t="str">
        <f t="shared" si="285"/>
        <v/>
      </c>
      <c r="GY130" s="567" t="str">
        <f t="shared" si="285"/>
        <v/>
      </c>
      <c r="HA130" s="567" t="str">
        <f t="shared" si="286"/>
        <v/>
      </c>
      <c r="HC130" s="567" t="str">
        <f t="shared" si="287"/>
        <v/>
      </c>
      <c r="HE130" s="567" t="str">
        <f t="shared" si="288"/>
        <v/>
      </c>
      <c r="HG130" s="567" t="str">
        <f t="shared" si="289"/>
        <v/>
      </c>
      <c r="HI130" s="567" t="str">
        <f t="shared" si="290"/>
        <v/>
      </c>
      <c r="HK130" s="567" t="str">
        <f t="shared" si="291"/>
        <v/>
      </c>
      <c r="HM130" s="567" t="str">
        <f t="shared" si="292"/>
        <v/>
      </c>
      <c r="HO130" s="567" t="str">
        <f t="shared" si="293"/>
        <v/>
      </c>
      <c r="HQ130" s="567" t="str">
        <f t="shared" si="294"/>
        <v/>
      </c>
      <c r="HS130" s="567" t="str">
        <f t="shared" si="295"/>
        <v/>
      </c>
      <c r="HU130" s="567" t="str">
        <f t="shared" si="296"/>
        <v/>
      </c>
      <c r="HW130" s="567" t="str">
        <f t="shared" si="297"/>
        <v/>
      </c>
      <c r="HY130" s="567" t="str">
        <f t="shared" si="298"/>
        <v/>
      </c>
      <c r="IA130" s="567" t="str">
        <f t="shared" si="299"/>
        <v/>
      </c>
      <c r="IC130" s="567" t="str">
        <f t="shared" si="300"/>
        <v/>
      </c>
      <c r="IE130" s="567" t="str">
        <f t="shared" si="301"/>
        <v/>
      </c>
      <c r="IG130" s="567" t="str">
        <f t="shared" si="302"/>
        <v/>
      </c>
      <c r="II130" s="567" t="str">
        <f t="shared" si="303"/>
        <v/>
      </c>
      <c r="IK130" s="567" t="str">
        <f t="shared" si="304"/>
        <v/>
      </c>
      <c r="IM130" s="567" t="str">
        <f t="shared" si="304"/>
        <v/>
      </c>
      <c r="IO130" s="567" t="str">
        <f t="shared" si="305"/>
        <v/>
      </c>
      <c r="IQ130" s="567" t="str">
        <f t="shared" si="306"/>
        <v/>
      </c>
      <c r="IS130" s="567" t="str">
        <f t="shared" si="307"/>
        <v/>
      </c>
      <c r="IU130" s="567" t="str">
        <f t="shared" si="308"/>
        <v/>
      </c>
      <c r="IW130" s="567" t="str">
        <f t="shared" si="309"/>
        <v/>
      </c>
      <c r="IY130" s="567" t="str">
        <f t="shared" si="310"/>
        <v/>
      </c>
      <c r="JA130" s="567" t="str">
        <f t="shared" si="311"/>
        <v/>
      </c>
      <c r="JC130" s="567" t="str">
        <f t="shared" si="312"/>
        <v/>
      </c>
      <c r="JE130" s="567" t="str">
        <f t="shared" si="313"/>
        <v/>
      </c>
      <c r="JG130" s="567" t="str">
        <f t="shared" si="314"/>
        <v/>
      </c>
      <c r="JI130" s="567" t="str">
        <f t="shared" si="315"/>
        <v/>
      </c>
      <c r="JK130" s="567" t="str">
        <f t="shared" si="316"/>
        <v/>
      </c>
      <c r="JM130" s="567" t="str">
        <f t="shared" si="317"/>
        <v/>
      </c>
      <c r="JO130" s="567" t="str">
        <f t="shared" si="318"/>
        <v/>
      </c>
      <c r="JQ130" s="567" t="str">
        <f t="shared" si="319"/>
        <v/>
      </c>
      <c r="JS130" s="567" t="str">
        <f t="shared" si="320"/>
        <v/>
      </c>
      <c r="JU130" s="567" t="str">
        <f t="shared" si="321"/>
        <v/>
      </c>
      <c r="JW130" s="567" t="str">
        <f t="shared" si="322"/>
        <v/>
      </c>
      <c r="JY130" s="567" t="str">
        <f t="shared" si="323"/>
        <v/>
      </c>
      <c r="KA130" s="567" t="str">
        <f t="shared" si="323"/>
        <v/>
      </c>
      <c r="KC130" s="567" t="str">
        <f t="shared" si="324"/>
        <v/>
      </c>
      <c r="KE130" s="567" t="str">
        <f t="shared" si="325"/>
        <v/>
      </c>
      <c r="KG130" s="567" t="str">
        <f t="shared" si="326"/>
        <v/>
      </c>
      <c r="KI130" s="567" t="str">
        <f t="shared" si="327"/>
        <v/>
      </c>
      <c r="KK130" s="567" t="str">
        <f t="shared" si="328"/>
        <v/>
      </c>
      <c r="KM130" s="567" t="str">
        <f t="shared" si="329"/>
        <v/>
      </c>
      <c r="KO130" s="567" t="str">
        <f t="shared" si="330"/>
        <v/>
      </c>
      <c r="KQ130" s="567" t="str">
        <f t="shared" si="331"/>
        <v/>
      </c>
      <c r="KS130" s="567" t="str">
        <f t="shared" si="332"/>
        <v/>
      </c>
      <c r="KU130" s="567" t="str">
        <f t="shared" si="333"/>
        <v/>
      </c>
      <c r="KW130" s="567" t="str">
        <f t="shared" si="334"/>
        <v/>
      </c>
      <c r="KY130" s="567" t="str">
        <f t="shared" si="335"/>
        <v/>
      </c>
      <c r="LA130" s="567" t="str">
        <f t="shared" si="336"/>
        <v/>
      </c>
      <c r="LC130" s="567" t="str">
        <f t="shared" si="337"/>
        <v/>
      </c>
      <c r="LE130" s="567" t="str">
        <f t="shared" si="338"/>
        <v/>
      </c>
      <c r="LG130" s="567" t="str">
        <f t="shared" si="339"/>
        <v/>
      </c>
      <c r="LI130" s="567" t="str">
        <f t="shared" si="340"/>
        <v/>
      </c>
      <c r="LK130" s="567" t="str">
        <f t="shared" si="341"/>
        <v/>
      </c>
      <c r="LM130" s="567" t="str">
        <f t="shared" si="342"/>
        <v/>
      </c>
      <c r="LO130" s="567" t="str">
        <f t="shared" si="342"/>
        <v/>
      </c>
      <c r="LQ130" s="567" t="str">
        <f t="shared" si="343"/>
        <v/>
      </c>
      <c r="LS130" s="567" t="str">
        <f t="shared" si="344"/>
        <v/>
      </c>
      <c r="LU130" s="567" t="str">
        <f t="shared" si="345"/>
        <v/>
      </c>
      <c r="LW130" s="567" t="str">
        <f t="shared" si="346"/>
        <v/>
      </c>
      <c r="LY130" s="567" t="str">
        <f t="shared" si="347"/>
        <v/>
      </c>
      <c r="MA130" s="567" t="str">
        <f t="shared" si="348"/>
        <v/>
      </c>
      <c r="MC130" s="567" t="str">
        <f t="shared" si="349"/>
        <v/>
      </c>
      <c r="ME130" s="567" t="str">
        <f t="shared" si="350"/>
        <v/>
      </c>
      <c r="MG130" s="567" t="str">
        <f t="shared" si="351"/>
        <v/>
      </c>
      <c r="MI130" s="567" t="str">
        <f t="shared" si="352"/>
        <v/>
      </c>
      <c r="MK130" s="567" t="str">
        <f t="shared" si="353"/>
        <v/>
      </c>
      <c r="MM130" s="567" t="str">
        <f t="shared" si="354"/>
        <v/>
      </c>
      <c r="MO130" s="567" t="str">
        <f t="shared" si="355"/>
        <v/>
      </c>
      <c r="MQ130" s="567" t="str">
        <f t="shared" si="356"/>
        <v/>
      </c>
      <c r="MS130" s="567" t="str">
        <f t="shared" si="357"/>
        <v/>
      </c>
      <c r="MU130" s="567" t="str">
        <f t="shared" si="358"/>
        <v/>
      </c>
      <c r="MW130" s="567" t="str">
        <f t="shared" si="359"/>
        <v/>
      </c>
      <c r="MY130" s="567" t="str">
        <f t="shared" si="360"/>
        <v/>
      </c>
      <c r="NA130" s="567" t="str">
        <f t="shared" si="361"/>
        <v/>
      </c>
      <c r="NC130" s="567" t="str">
        <f t="shared" si="361"/>
        <v/>
      </c>
      <c r="NE130" s="567" t="str">
        <f t="shared" si="362"/>
        <v/>
      </c>
      <c r="NG130" s="567" t="str">
        <f t="shared" si="363"/>
        <v/>
      </c>
      <c r="NI130" s="567" t="str">
        <f t="shared" si="364"/>
        <v/>
      </c>
      <c r="NK130" s="567" t="str">
        <f t="shared" si="365"/>
        <v/>
      </c>
      <c r="NM130" s="567" t="str">
        <f t="shared" si="366"/>
        <v/>
      </c>
      <c r="NO130" s="567" t="str">
        <f t="shared" si="367"/>
        <v/>
      </c>
      <c r="NQ130" s="567" t="str">
        <f t="shared" si="368"/>
        <v/>
      </c>
      <c r="NS130" s="567" t="str">
        <f t="shared" si="369"/>
        <v/>
      </c>
      <c r="NU130" s="567" t="str">
        <f t="shared" si="370"/>
        <v/>
      </c>
      <c r="NW130" s="567" t="str">
        <f t="shared" si="371"/>
        <v/>
      </c>
      <c r="NY130" s="567" t="str">
        <f t="shared" si="372"/>
        <v/>
      </c>
      <c r="OA130" s="567" t="str">
        <f t="shared" si="373"/>
        <v/>
      </c>
      <c r="OC130" s="567" t="str">
        <f t="shared" si="374"/>
        <v/>
      </c>
      <c r="OE130" s="567" t="str">
        <f t="shared" si="375"/>
        <v/>
      </c>
      <c r="OG130" s="567" t="str">
        <f t="shared" si="376"/>
        <v/>
      </c>
      <c r="OI130" s="567" t="str">
        <f t="shared" si="377"/>
        <v/>
      </c>
      <c r="OK130" s="567" t="str">
        <f t="shared" si="378"/>
        <v/>
      </c>
      <c r="OM130" s="567" t="str">
        <f t="shared" si="379"/>
        <v/>
      </c>
    </row>
    <row r="131" spans="5:403">
      <c r="E131" s="567" t="str">
        <f t="shared" si="190"/>
        <v/>
      </c>
      <c r="G131" s="567" t="str">
        <f t="shared" si="190"/>
        <v/>
      </c>
      <c r="I131" s="567" t="str">
        <f t="shared" si="191"/>
        <v/>
      </c>
      <c r="K131" s="567" t="str">
        <f t="shared" si="192"/>
        <v/>
      </c>
      <c r="M131" s="567" t="str">
        <f t="shared" si="193"/>
        <v/>
      </c>
      <c r="O131" s="567" t="str">
        <f t="shared" si="194"/>
        <v/>
      </c>
      <c r="Q131" s="567" t="str">
        <f t="shared" si="195"/>
        <v/>
      </c>
      <c r="S131" s="567" t="str">
        <f t="shared" si="196"/>
        <v/>
      </c>
      <c r="U131" s="567" t="str">
        <f t="shared" si="197"/>
        <v/>
      </c>
      <c r="W131" s="567" t="str">
        <f t="shared" si="198"/>
        <v/>
      </c>
      <c r="Y131" s="567" t="str">
        <f t="shared" si="199"/>
        <v/>
      </c>
      <c r="AA131" s="567" t="str">
        <f t="shared" si="200"/>
        <v/>
      </c>
      <c r="AC131" s="567" t="str">
        <f t="shared" si="201"/>
        <v/>
      </c>
      <c r="AE131" s="567" t="str">
        <f t="shared" si="202"/>
        <v/>
      </c>
      <c r="AG131" s="567" t="str">
        <f t="shared" si="203"/>
        <v/>
      </c>
      <c r="AI131" s="567" t="str">
        <f t="shared" si="204"/>
        <v/>
      </c>
      <c r="AK131" s="567" t="str">
        <f t="shared" si="205"/>
        <v/>
      </c>
      <c r="AM131" s="567" t="str">
        <f t="shared" si="206"/>
        <v/>
      </c>
      <c r="AO131" s="567" t="str">
        <f t="shared" si="207"/>
        <v/>
      </c>
      <c r="AQ131" s="567" t="str">
        <f t="shared" si="208"/>
        <v/>
      </c>
      <c r="AS131" s="567" t="str">
        <f t="shared" si="209"/>
        <v/>
      </c>
      <c r="AU131" s="567" t="str">
        <f t="shared" si="209"/>
        <v/>
      </c>
      <c r="AW131" s="567" t="str">
        <f t="shared" si="210"/>
        <v/>
      </c>
      <c r="AY131" s="567" t="str">
        <f t="shared" si="211"/>
        <v/>
      </c>
      <c r="BA131" s="567" t="str">
        <f t="shared" si="212"/>
        <v/>
      </c>
      <c r="BC131" s="567" t="str">
        <f t="shared" si="213"/>
        <v/>
      </c>
      <c r="BE131" s="567" t="str">
        <f t="shared" si="214"/>
        <v/>
      </c>
      <c r="BG131" s="567" t="str">
        <f t="shared" si="215"/>
        <v/>
      </c>
      <c r="BI131" s="567" t="str">
        <f t="shared" si="216"/>
        <v/>
      </c>
      <c r="BK131" s="567" t="str">
        <f t="shared" si="217"/>
        <v/>
      </c>
      <c r="BM131" s="567" t="str">
        <f t="shared" si="218"/>
        <v/>
      </c>
      <c r="BO131" s="567" t="str">
        <f t="shared" si="219"/>
        <v/>
      </c>
      <c r="BQ131" s="567" t="str">
        <f t="shared" si="220"/>
        <v/>
      </c>
      <c r="BS131" s="567" t="str">
        <f t="shared" si="221"/>
        <v/>
      </c>
      <c r="BU131" s="567" t="str">
        <f t="shared" si="222"/>
        <v/>
      </c>
      <c r="BW131" s="567" t="str">
        <f t="shared" si="223"/>
        <v/>
      </c>
      <c r="BY131" s="567" t="str">
        <f t="shared" si="224"/>
        <v/>
      </c>
      <c r="CA131" s="567" t="str">
        <f t="shared" si="225"/>
        <v/>
      </c>
      <c r="CC131" s="567" t="str">
        <f t="shared" si="226"/>
        <v/>
      </c>
      <c r="CE131" s="567" t="str">
        <f t="shared" si="227"/>
        <v/>
      </c>
      <c r="CG131" s="567" t="str">
        <f t="shared" si="228"/>
        <v/>
      </c>
      <c r="CI131" s="567" t="str">
        <f t="shared" si="228"/>
        <v/>
      </c>
      <c r="CK131" s="567" t="str">
        <f t="shared" si="229"/>
        <v/>
      </c>
      <c r="CM131" s="567" t="str">
        <f t="shared" si="230"/>
        <v/>
      </c>
      <c r="CO131" s="567" t="str">
        <f t="shared" si="231"/>
        <v/>
      </c>
      <c r="CQ131" s="567" t="str">
        <f t="shared" si="232"/>
        <v/>
      </c>
      <c r="CS131" s="567" t="str">
        <f t="shared" si="233"/>
        <v/>
      </c>
      <c r="CU131" s="567" t="str">
        <f t="shared" si="234"/>
        <v/>
      </c>
      <c r="CW131" s="567" t="str">
        <f t="shared" si="235"/>
        <v/>
      </c>
      <c r="CY131" s="567" t="str">
        <f t="shared" si="236"/>
        <v/>
      </c>
      <c r="DA131" s="567" t="str">
        <f t="shared" si="237"/>
        <v/>
      </c>
      <c r="DC131" s="567" t="str">
        <f t="shared" si="238"/>
        <v/>
      </c>
      <c r="DE131" s="567" t="str">
        <f t="shared" si="239"/>
        <v/>
      </c>
      <c r="DG131" s="567" t="str">
        <f t="shared" si="240"/>
        <v/>
      </c>
      <c r="DI131" s="567" t="str">
        <f t="shared" si="241"/>
        <v/>
      </c>
      <c r="DK131" s="567" t="str">
        <f t="shared" si="242"/>
        <v/>
      </c>
      <c r="DM131" s="567" t="str">
        <f t="shared" si="243"/>
        <v/>
      </c>
      <c r="DO131" s="567" t="str">
        <f t="shared" si="244"/>
        <v/>
      </c>
      <c r="DQ131" s="567" t="str">
        <f t="shared" si="245"/>
        <v/>
      </c>
      <c r="DS131" s="567" t="str">
        <f t="shared" si="246"/>
        <v/>
      </c>
      <c r="DU131" s="567" t="str">
        <f t="shared" si="247"/>
        <v/>
      </c>
      <c r="DW131" s="567" t="str">
        <f t="shared" si="247"/>
        <v/>
      </c>
      <c r="DY131" s="567" t="str">
        <f t="shared" si="248"/>
        <v/>
      </c>
      <c r="EA131" s="567" t="str">
        <f t="shared" si="249"/>
        <v/>
      </c>
      <c r="EC131" s="567" t="str">
        <f t="shared" si="250"/>
        <v/>
      </c>
      <c r="EE131" s="567" t="str">
        <f t="shared" si="251"/>
        <v/>
      </c>
      <c r="EG131" s="567" t="str">
        <f t="shared" si="252"/>
        <v/>
      </c>
      <c r="EI131" s="567" t="str">
        <f t="shared" si="253"/>
        <v/>
      </c>
      <c r="EK131" s="567" t="str">
        <f t="shared" si="254"/>
        <v/>
      </c>
      <c r="EM131" s="567" t="str">
        <f t="shared" si="255"/>
        <v/>
      </c>
      <c r="EO131" s="567" t="str">
        <f t="shared" si="256"/>
        <v/>
      </c>
      <c r="EQ131" s="567" t="str">
        <f t="shared" si="257"/>
        <v/>
      </c>
      <c r="ES131" s="567" t="str">
        <f t="shared" si="258"/>
        <v/>
      </c>
      <c r="EU131" s="567" t="str">
        <f t="shared" si="259"/>
        <v/>
      </c>
      <c r="EW131" s="567" t="str">
        <f t="shared" si="260"/>
        <v/>
      </c>
      <c r="EY131" s="567" t="str">
        <f t="shared" si="261"/>
        <v/>
      </c>
      <c r="FA131" s="567" t="str">
        <f t="shared" si="262"/>
        <v/>
      </c>
      <c r="FC131" s="567" t="str">
        <f t="shared" si="263"/>
        <v/>
      </c>
      <c r="FE131" s="567" t="str">
        <f t="shared" si="264"/>
        <v/>
      </c>
      <c r="FG131" s="567" t="str">
        <f t="shared" si="265"/>
        <v/>
      </c>
      <c r="FI131" s="567" t="str">
        <f t="shared" si="266"/>
        <v/>
      </c>
      <c r="FK131" s="567" t="str">
        <f t="shared" si="266"/>
        <v/>
      </c>
      <c r="FM131" s="567" t="str">
        <f t="shared" si="267"/>
        <v/>
      </c>
      <c r="FO131" s="567" t="str">
        <f t="shared" si="268"/>
        <v/>
      </c>
      <c r="FQ131" s="567" t="str">
        <f t="shared" si="269"/>
        <v/>
      </c>
      <c r="FS131" s="567" t="str">
        <f t="shared" si="270"/>
        <v/>
      </c>
      <c r="FU131" s="567" t="str">
        <f t="shared" si="271"/>
        <v/>
      </c>
      <c r="FW131" s="567" t="str">
        <f t="shared" si="272"/>
        <v/>
      </c>
      <c r="FY131" s="567" t="str">
        <f t="shared" si="273"/>
        <v/>
      </c>
      <c r="GA131" s="567" t="str">
        <f t="shared" si="274"/>
        <v/>
      </c>
      <c r="GC131" s="567" t="str">
        <f t="shared" si="275"/>
        <v/>
      </c>
      <c r="GE131" s="567" t="str">
        <f t="shared" si="276"/>
        <v/>
      </c>
      <c r="GG131" s="567" t="str">
        <f t="shared" si="277"/>
        <v/>
      </c>
      <c r="GI131" s="567" t="str">
        <f t="shared" si="278"/>
        <v/>
      </c>
      <c r="GK131" s="567" t="str">
        <f t="shared" si="279"/>
        <v/>
      </c>
      <c r="GM131" s="567" t="str">
        <f t="shared" si="280"/>
        <v/>
      </c>
      <c r="GO131" s="567" t="str">
        <f t="shared" si="281"/>
        <v/>
      </c>
      <c r="GQ131" s="567" t="str">
        <f t="shared" si="282"/>
        <v/>
      </c>
      <c r="GS131" s="567" t="str">
        <f t="shared" si="283"/>
        <v/>
      </c>
      <c r="GU131" s="567" t="str">
        <f t="shared" si="284"/>
        <v/>
      </c>
      <c r="GW131" s="567" t="str">
        <f t="shared" si="285"/>
        <v/>
      </c>
      <c r="GY131" s="567" t="str">
        <f t="shared" si="285"/>
        <v/>
      </c>
      <c r="HA131" s="567" t="str">
        <f t="shared" si="286"/>
        <v/>
      </c>
      <c r="HC131" s="567" t="str">
        <f t="shared" si="287"/>
        <v/>
      </c>
      <c r="HE131" s="567" t="str">
        <f t="shared" si="288"/>
        <v/>
      </c>
      <c r="HG131" s="567" t="str">
        <f t="shared" si="289"/>
        <v/>
      </c>
      <c r="HI131" s="567" t="str">
        <f t="shared" si="290"/>
        <v/>
      </c>
      <c r="HK131" s="567" t="str">
        <f t="shared" si="291"/>
        <v/>
      </c>
      <c r="HM131" s="567" t="str">
        <f t="shared" si="292"/>
        <v/>
      </c>
      <c r="HO131" s="567" t="str">
        <f t="shared" si="293"/>
        <v/>
      </c>
      <c r="HQ131" s="567" t="str">
        <f t="shared" si="294"/>
        <v/>
      </c>
      <c r="HS131" s="567" t="str">
        <f t="shared" si="295"/>
        <v/>
      </c>
      <c r="HU131" s="567" t="str">
        <f t="shared" si="296"/>
        <v/>
      </c>
      <c r="HW131" s="567" t="str">
        <f t="shared" si="297"/>
        <v/>
      </c>
      <c r="HY131" s="567" t="str">
        <f t="shared" si="298"/>
        <v/>
      </c>
      <c r="IA131" s="567" t="str">
        <f t="shared" si="299"/>
        <v/>
      </c>
      <c r="IC131" s="567" t="str">
        <f t="shared" si="300"/>
        <v/>
      </c>
      <c r="IE131" s="567" t="str">
        <f t="shared" si="301"/>
        <v/>
      </c>
      <c r="IG131" s="567" t="str">
        <f t="shared" si="302"/>
        <v/>
      </c>
      <c r="II131" s="567" t="str">
        <f t="shared" si="303"/>
        <v/>
      </c>
      <c r="IK131" s="567" t="str">
        <f t="shared" si="304"/>
        <v/>
      </c>
      <c r="IM131" s="567" t="str">
        <f t="shared" si="304"/>
        <v/>
      </c>
      <c r="IO131" s="567" t="str">
        <f t="shared" si="305"/>
        <v/>
      </c>
      <c r="IQ131" s="567" t="str">
        <f t="shared" si="306"/>
        <v/>
      </c>
      <c r="IS131" s="567" t="str">
        <f t="shared" si="307"/>
        <v/>
      </c>
      <c r="IU131" s="567" t="str">
        <f t="shared" si="308"/>
        <v/>
      </c>
      <c r="IW131" s="567" t="str">
        <f t="shared" si="309"/>
        <v/>
      </c>
      <c r="IY131" s="567" t="str">
        <f t="shared" si="310"/>
        <v/>
      </c>
      <c r="JA131" s="567" t="str">
        <f t="shared" si="311"/>
        <v/>
      </c>
      <c r="JC131" s="567" t="str">
        <f t="shared" si="312"/>
        <v/>
      </c>
      <c r="JE131" s="567" t="str">
        <f t="shared" si="313"/>
        <v/>
      </c>
      <c r="JG131" s="567" t="str">
        <f t="shared" si="314"/>
        <v/>
      </c>
      <c r="JI131" s="567" t="str">
        <f t="shared" si="315"/>
        <v/>
      </c>
      <c r="JK131" s="567" t="str">
        <f t="shared" si="316"/>
        <v/>
      </c>
      <c r="JM131" s="567" t="str">
        <f t="shared" si="317"/>
        <v/>
      </c>
      <c r="JO131" s="567" t="str">
        <f t="shared" si="318"/>
        <v/>
      </c>
      <c r="JQ131" s="567" t="str">
        <f t="shared" si="319"/>
        <v/>
      </c>
      <c r="JS131" s="567" t="str">
        <f t="shared" si="320"/>
        <v/>
      </c>
      <c r="JU131" s="567" t="str">
        <f t="shared" si="321"/>
        <v/>
      </c>
      <c r="JW131" s="567" t="str">
        <f t="shared" si="322"/>
        <v/>
      </c>
      <c r="JY131" s="567" t="str">
        <f t="shared" si="323"/>
        <v/>
      </c>
      <c r="KA131" s="567" t="str">
        <f t="shared" si="323"/>
        <v/>
      </c>
      <c r="KC131" s="567" t="str">
        <f t="shared" si="324"/>
        <v/>
      </c>
      <c r="KE131" s="567" t="str">
        <f t="shared" si="325"/>
        <v/>
      </c>
      <c r="KG131" s="567" t="str">
        <f t="shared" si="326"/>
        <v/>
      </c>
      <c r="KI131" s="567" t="str">
        <f t="shared" si="327"/>
        <v/>
      </c>
      <c r="KK131" s="567" t="str">
        <f t="shared" si="328"/>
        <v/>
      </c>
      <c r="KM131" s="567" t="str">
        <f t="shared" si="329"/>
        <v/>
      </c>
      <c r="KO131" s="567" t="str">
        <f t="shared" si="330"/>
        <v/>
      </c>
      <c r="KQ131" s="567" t="str">
        <f t="shared" si="331"/>
        <v/>
      </c>
      <c r="KS131" s="567" t="str">
        <f t="shared" si="332"/>
        <v/>
      </c>
      <c r="KU131" s="567" t="str">
        <f t="shared" si="333"/>
        <v/>
      </c>
      <c r="KW131" s="567" t="str">
        <f t="shared" si="334"/>
        <v/>
      </c>
      <c r="KY131" s="567" t="str">
        <f t="shared" si="335"/>
        <v/>
      </c>
      <c r="LA131" s="567" t="str">
        <f t="shared" si="336"/>
        <v/>
      </c>
      <c r="LC131" s="567" t="str">
        <f t="shared" si="337"/>
        <v/>
      </c>
      <c r="LE131" s="567" t="str">
        <f t="shared" si="338"/>
        <v/>
      </c>
      <c r="LG131" s="567" t="str">
        <f t="shared" si="339"/>
        <v/>
      </c>
      <c r="LI131" s="567" t="str">
        <f t="shared" si="340"/>
        <v/>
      </c>
      <c r="LK131" s="567" t="str">
        <f t="shared" si="341"/>
        <v/>
      </c>
      <c r="LM131" s="567" t="str">
        <f t="shared" si="342"/>
        <v/>
      </c>
      <c r="LO131" s="567" t="str">
        <f t="shared" si="342"/>
        <v/>
      </c>
      <c r="LQ131" s="567" t="str">
        <f t="shared" si="343"/>
        <v/>
      </c>
      <c r="LS131" s="567" t="str">
        <f t="shared" si="344"/>
        <v/>
      </c>
      <c r="LU131" s="567" t="str">
        <f t="shared" si="345"/>
        <v/>
      </c>
      <c r="LW131" s="567" t="str">
        <f t="shared" si="346"/>
        <v/>
      </c>
      <c r="LY131" s="567" t="str">
        <f t="shared" si="347"/>
        <v/>
      </c>
      <c r="MA131" s="567" t="str">
        <f t="shared" si="348"/>
        <v/>
      </c>
      <c r="MC131" s="567" t="str">
        <f t="shared" si="349"/>
        <v/>
      </c>
      <c r="ME131" s="567" t="str">
        <f t="shared" si="350"/>
        <v/>
      </c>
      <c r="MG131" s="567" t="str">
        <f t="shared" si="351"/>
        <v/>
      </c>
      <c r="MI131" s="567" t="str">
        <f t="shared" si="352"/>
        <v/>
      </c>
      <c r="MK131" s="567" t="str">
        <f t="shared" si="353"/>
        <v/>
      </c>
      <c r="MM131" s="567" t="str">
        <f t="shared" si="354"/>
        <v/>
      </c>
      <c r="MO131" s="567" t="str">
        <f t="shared" si="355"/>
        <v/>
      </c>
      <c r="MQ131" s="567" t="str">
        <f t="shared" si="356"/>
        <v/>
      </c>
      <c r="MS131" s="567" t="str">
        <f t="shared" si="357"/>
        <v/>
      </c>
      <c r="MU131" s="567" t="str">
        <f t="shared" si="358"/>
        <v/>
      </c>
      <c r="MW131" s="567" t="str">
        <f t="shared" si="359"/>
        <v/>
      </c>
      <c r="MY131" s="567" t="str">
        <f t="shared" si="360"/>
        <v/>
      </c>
      <c r="NA131" s="567" t="str">
        <f t="shared" si="361"/>
        <v/>
      </c>
      <c r="NC131" s="567" t="str">
        <f t="shared" si="361"/>
        <v/>
      </c>
      <c r="NE131" s="567" t="str">
        <f t="shared" si="362"/>
        <v/>
      </c>
      <c r="NG131" s="567" t="str">
        <f t="shared" si="363"/>
        <v/>
      </c>
      <c r="NI131" s="567" t="str">
        <f t="shared" si="364"/>
        <v/>
      </c>
      <c r="NK131" s="567" t="str">
        <f t="shared" si="365"/>
        <v/>
      </c>
      <c r="NM131" s="567" t="str">
        <f t="shared" si="366"/>
        <v/>
      </c>
      <c r="NO131" s="567" t="str">
        <f t="shared" si="367"/>
        <v/>
      </c>
      <c r="NQ131" s="567" t="str">
        <f t="shared" si="368"/>
        <v/>
      </c>
      <c r="NS131" s="567" t="str">
        <f t="shared" si="369"/>
        <v/>
      </c>
      <c r="NU131" s="567" t="str">
        <f t="shared" si="370"/>
        <v/>
      </c>
      <c r="NW131" s="567" t="str">
        <f t="shared" si="371"/>
        <v/>
      </c>
      <c r="NY131" s="567" t="str">
        <f t="shared" si="372"/>
        <v/>
      </c>
      <c r="OA131" s="567" t="str">
        <f t="shared" si="373"/>
        <v/>
      </c>
      <c r="OC131" s="567" t="str">
        <f t="shared" si="374"/>
        <v/>
      </c>
      <c r="OE131" s="567" t="str">
        <f t="shared" si="375"/>
        <v/>
      </c>
      <c r="OG131" s="567" t="str">
        <f t="shared" si="376"/>
        <v/>
      </c>
      <c r="OI131" s="567" t="str">
        <f t="shared" si="377"/>
        <v/>
      </c>
      <c r="OK131" s="567" t="str">
        <f t="shared" si="378"/>
        <v/>
      </c>
      <c r="OM131" s="567" t="str">
        <f t="shared" si="379"/>
        <v/>
      </c>
    </row>
    <row r="132" spans="5:403">
      <c r="E132" s="567" t="str">
        <f t="shared" si="190"/>
        <v/>
      </c>
      <c r="G132" s="567" t="str">
        <f t="shared" si="190"/>
        <v/>
      </c>
      <c r="I132" s="567" t="str">
        <f t="shared" si="191"/>
        <v/>
      </c>
      <c r="K132" s="567" t="str">
        <f t="shared" si="192"/>
        <v/>
      </c>
      <c r="M132" s="567" t="str">
        <f t="shared" si="193"/>
        <v/>
      </c>
      <c r="O132" s="567" t="str">
        <f t="shared" si="194"/>
        <v/>
      </c>
      <c r="Q132" s="567" t="str">
        <f t="shared" si="195"/>
        <v/>
      </c>
      <c r="S132" s="567" t="str">
        <f t="shared" si="196"/>
        <v/>
      </c>
      <c r="U132" s="567" t="str">
        <f t="shared" si="197"/>
        <v/>
      </c>
      <c r="W132" s="567" t="str">
        <f t="shared" si="198"/>
        <v/>
      </c>
      <c r="Y132" s="567" t="str">
        <f t="shared" si="199"/>
        <v/>
      </c>
      <c r="AA132" s="567" t="str">
        <f t="shared" si="200"/>
        <v/>
      </c>
      <c r="AC132" s="567" t="str">
        <f t="shared" si="201"/>
        <v/>
      </c>
      <c r="AE132" s="567" t="str">
        <f t="shared" si="202"/>
        <v/>
      </c>
      <c r="AG132" s="567" t="str">
        <f t="shared" si="203"/>
        <v/>
      </c>
      <c r="AI132" s="567" t="str">
        <f t="shared" si="204"/>
        <v/>
      </c>
      <c r="AK132" s="567" t="str">
        <f t="shared" si="205"/>
        <v/>
      </c>
      <c r="AM132" s="567" t="str">
        <f t="shared" si="206"/>
        <v/>
      </c>
      <c r="AO132" s="567" t="str">
        <f t="shared" si="207"/>
        <v/>
      </c>
      <c r="AQ132" s="567" t="str">
        <f t="shared" si="208"/>
        <v/>
      </c>
      <c r="AS132" s="567" t="str">
        <f t="shared" si="209"/>
        <v/>
      </c>
      <c r="AU132" s="567" t="str">
        <f t="shared" si="209"/>
        <v/>
      </c>
      <c r="AW132" s="567" t="str">
        <f t="shared" si="210"/>
        <v/>
      </c>
      <c r="AY132" s="567" t="str">
        <f t="shared" si="211"/>
        <v/>
      </c>
      <c r="BA132" s="567" t="str">
        <f t="shared" si="212"/>
        <v/>
      </c>
      <c r="BC132" s="567" t="str">
        <f t="shared" si="213"/>
        <v/>
      </c>
      <c r="BE132" s="567" t="str">
        <f t="shared" si="214"/>
        <v/>
      </c>
      <c r="BG132" s="567" t="str">
        <f t="shared" si="215"/>
        <v/>
      </c>
      <c r="BI132" s="567" t="str">
        <f t="shared" si="216"/>
        <v/>
      </c>
      <c r="BK132" s="567" t="str">
        <f t="shared" si="217"/>
        <v/>
      </c>
      <c r="BM132" s="567" t="str">
        <f t="shared" si="218"/>
        <v/>
      </c>
      <c r="BO132" s="567" t="str">
        <f t="shared" si="219"/>
        <v/>
      </c>
      <c r="BQ132" s="567" t="str">
        <f t="shared" si="220"/>
        <v/>
      </c>
      <c r="BS132" s="567" t="str">
        <f t="shared" si="221"/>
        <v/>
      </c>
      <c r="BU132" s="567" t="str">
        <f t="shared" si="222"/>
        <v/>
      </c>
      <c r="BW132" s="567" t="str">
        <f t="shared" si="223"/>
        <v/>
      </c>
      <c r="BY132" s="567" t="str">
        <f t="shared" si="224"/>
        <v/>
      </c>
      <c r="CA132" s="567" t="str">
        <f t="shared" si="225"/>
        <v/>
      </c>
      <c r="CC132" s="567" t="str">
        <f t="shared" si="226"/>
        <v/>
      </c>
      <c r="CE132" s="567" t="str">
        <f t="shared" si="227"/>
        <v/>
      </c>
      <c r="CG132" s="567" t="str">
        <f t="shared" si="228"/>
        <v/>
      </c>
      <c r="CI132" s="567" t="str">
        <f t="shared" si="228"/>
        <v/>
      </c>
      <c r="CK132" s="567" t="str">
        <f t="shared" si="229"/>
        <v/>
      </c>
      <c r="CM132" s="567" t="str">
        <f t="shared" si="230"/>
        <v/>
      </c>
      <c r="CO132" s="567" t="str">
        <f t="shared" si="231"/>
        <v/>
      </c>
      <c r="CQ132" s="567" t="str">
        <f t="shared" si="232"/>
        <v/>
      </c>
      <c r="CS132" s="567" t="str">
        <f t="shared" si="233"/>
        <v/>
      </c>
      <c r="CU132" s="567" t="str">
        <f t="shared" si="234"/>
        <v/>
      </c>
      <c r="CW132" s="567" t="str">
        <f t="shared" si="235"/>
        <v/>
      </c>
      <c r="CY132" s="567" t="str">
        <f t="shared" si="236"/>
        <v/>
      </c>
      <c r="DA132" s="567" t="str">
        <f t="shared" si="237"/>
        <v/>
      </c>
      <c r="DC132" s="567" t="str">
        <f t="shared" si="238"/>
        <v/>
      </c>
      <c r="DE132" s="567" t="str">
        <f t="shared" si="239"/>
        <v/>
      </c>
      <c r="DG132" s="567" t="str">
        <f t="shared" si="240"/>
        <v/>
      </c>
      <c r="DI132" s="567" t="str">
        <f t="shared" si="241"/>
        <v/>
      </c>
      <c r="DK132" s="567" t="str">
        <f t="shared" si="242"/>
        <v/>
      </c>
      <c r="DM132" s="567" t="str">
        <f t="shared" si="243"/>
        <v/>
      </c>
      <c r="DO132" s="567" t="str">
        <f t="shared" si="244"/>
        <v/>
      </c>
      <c r="DQ132" s="567" t="str">
        <f t="shared" si="245"/>
        <v/>
      </c>
      <c r="DS132" s="567" t="str">
        <f t="shared" si="246"/>
        <v/>
      </c>
      <c r="DU132" s="567" t="str">
        <f t="shared" si="247"/>
        <v/>
      </c>
      <c r="DW132" s="567" t="str">
        <f t="shared" si="247"/>
        <v/>
      </c>
      <c r="DY132" s="567" t="str">
        <f t="shared" si="248"/>
        <v/>
      </c>
      <c r="EA132" s="567" t="str">
        <f t="shared" si="249"/>
        <v/>
      </c>
      <c r="EC132" s="567" t="str">
        <f t="shared" si="250"/>
        <v/>
      </c>
      <c r="EE132" s="567" t="str">
        <f t="shared" si="251"/>
        <v/>
      </c>
      <c r="EG132" s="567" t="str">
        <f t="shared" si="252"/>
        <v/>
      </c>
      <c r="EI132" s="567" t="str">
        <f t="shared" si="253"/>
        <v/>
      </c>
      <c r="EK132" s="567" t="str">
        <f t="shared" si="254"/>
        <v/>
      </c>
      <c r="EM132" s="567" t="str">
        <f t="shared" si="255"/>
        <v/>
      </c>
      <c r="EO132" s="567" t="str">
        <f t="shared" si="256"/>
        <v/>
      </c>
      <c r="EQ132" s="567" t="str">
        <f t="shared" si="257"/>
        <v/>
      </c>
      <c r="ES132" s="567" t="str">
        <f t="shared" si="258"/>
        <v/>
      </c>
      <c r="EU132" s="567" t="str">
        <f t="shared" si="259"/>
        <v/>
      </c>
      <c r="EW132" s="567" t="str">
        <f t="shared" si="260"/>
        <v/>
      </c>
      <c r="EY132" s="567" t="str">
        <f t="shared" si="261"/>
        <v/>
      </c>
      <c r="FA132" s="567" t="str">
        <f t="shared" si="262"/>
        <v/>
      </c>
      <c r="FC132" s="567" t="str">
        <f t="shared" si="263"/>
        <v/>
      </c>
      <c r="FE132" s="567" t="str">
        <f t="shared" si="264"/>
        <v/>
      </c>
      <c r="FG132" s="567" t="str">
        <f t="shared" si="265"/>
        <v/>
      </c>
      <c r="FI132" s="567" t="str">
        <f t="shared" si="266"/>
        <v/>
      </c>
      <c r="FK132" s="567" t="str">
        <f t="shared" si="266"/>
        <v/>
      </c>
      <c r="FM132" s="567" t="str">
        <f t="shared" si="267"/>
        <v/>
      </c>
      <c r="FO132" s="567" t="str">
        <f t="shared" si="268"/>
        <v/>
      </c>
      <c r="FQ132" s="567" t="str">
        <f t="shared" si="269"/>
        <v/>
      </c>
      <c r="FS132" s="567" t="str">
        <f t="shared" si="270"/>
        <v/>
      </c>
      <c r="FU132" s="567" t="str">
        <f t="shared" si="271"/>
        <v/>
      </c>
      <c r="FW132" s="567" t="str">
        <f t="shared" si="272"/>
        <v/>
      </c>
      <c r="FY132" s="567" t="str">
        <f t="shared" si="273"/>
        <v/>
      </c>
      <c r="GA132" s="567" t="str">
        <f t="shared" si="274"/>
        <v/>
      </c>
      <c r="GC132" s="567" t="str">
        <f t="shared" si="275"/>
        <v/>
      </c>
      <c r="GE132" s="567" t="str">
        <f t="shared" si="276"/>
        <v/>
      </c>
      <c r="GG132" s="567" t="str">
        <f t="shared" si="277"/>
        <v/>
      </c>
      <c r="GI132" s="567" t="str">
        <f t="shared" si="278"/>
        <v/>
      </c>
      <c r="GK132" s="567" t="str">
        <f t="shared" si="279"/>
        <v/>
      </c>
      <c r="GM132" s="567" t="str">
        <f t="shared" si="280"/>
        <v/>
      </c>
      <c r="GO132" s="567" t="str">
        <f t="shared" si="281"/>
        <v/>
      </c>
      <c r="GQ132" s="567" t="str">
        <f t="shared" si="282"/>
        <v/>
      </c>
      <c r="GS132" s="567" t="str">
        <f t="shared" si="283"/>
        <v/>
      </c>
      <c r="GU132" s="567" t="str">
        <f t="shared" si="284"/>
        <v/>
      </c>
      <c r="GW132" s="567" t="str">
        <f t="shared" si="285"/>
        <v/>
      </c>
      <c r="GY132" s="567" t="str">
        <f t="shared" si="285"/>
        <v/>
      </c>
      <c r="HA132" s="567" t="str">
        <f t="shared" si="286"/>
        <v/>
      </c>
      <c r="HC132" s="567" t="str">
        <f t="shared" si="287"/>
        <v/>
      </c>
      <c r="HE132" s="567" t="str">
        <f t="shared" si="288"/>
        <v/>
      </c>
      <c r="HG132" s="567" t="str">
        <f t="shared" si="289"/>
        <v/>
      </c>
      <c r="HI132" s="567" t="str">
        <f t="shared" si="290"/>
        <v/>
      </c>
      <c r="HK132" s="567" t="str">
        <f t="shared" si="291"/>
        <v/>
      </c>
      <c r="HM132" s="567" t="str">
        <f t="shared" si="292"/>
        <v/>
      </c>
      <c r="HO132" s="567" t="str">
        <f t="shared" si="293"/>
        <v/>
      </c>
      <c r="HQ132" s="567" t="str">
        <f t="shared" si="294"/>
        <v/>
      </c>
      <c r="HS132" s="567" t="str">
        <f t="shared" si="295"/>
        <v/>
      </c>
      <c r="HU132" s="567" t="str">
        <f t="shared" si="296"/>
        <v/>
      </c>
      <c r="HW132" s="567" t="str">
        <f t="shared" si="297"/>
        <v/>
      </c>
      <c r="HY132" s="567" t="str">
        <f t="shared" si="298"/>
        <v/>
      </c>
      <c r="IA132" s="567" t="str">
        <f t="shared" si="299"/>
        <v/>
      </c>
      <c r="IC132" s="567" t="str">
        <f t="shared" si="300"/>
        <v/>
      </c>
      <c r="IE132" s="567" t="str">
        <f t="shared" si="301"/>
        <v/>
      </c>
      <c r="IG132" s="567" t="str">
        <f t="shared" si="302"/>
        <v/>
      </c>
      <c r="II132" s="567" t="str">
        <f t="shared" si="303"/>
        <v/>
      </c>
      <c r="IK132" s="567" t="str">
        <f t="shared" si="304"/>
        <v/>
      </c>
      <c r="IM132" s="567" t="str">
        <f t="shared" si="304"/>
        <v/>
      </c>
      <c r="IO132" s="567" t="str">
        <f t="shared" si="305"/>
        <v/>
      </c>
      <c r="IQ132" s="567" t="str">
        <f t="shared" si="306"/>
        <v/>
      </c>
      <c r="IS132" s="567" t="str">
        <f t="shared" si="307"/>
        <v/>
      </c>
      <c r="IU132" s="567" t="str">
        <f t="shared" si="308"/>
        <v/>
      </c>
      <c r="IW132" s="567" t="str">
        <f t="shared" si="309"/>
        <v/>
      </c>
      <c r="IY132" s="567" t="str">
        <f t="shared" si="310"/>
        <v/>
      </c>
      <c r="JA132" s="567" t="str">
        <f t="shared" si="311"/>
        <v/>
      </c>
      <c r="JC132" s="567" t="str">
        <f t="shared" si="312"/>
        <v/>
      </c>
      <c r="JE132" s="567" t="str">
        <f t="shared" si="313"/>
        <v/>
      </c>
      <c r="JG132" s="567" t="str">
        <f t="shared" si="314"/>
        <v/>
      </c>
      <c r="JI132" s="567" t="str">
        <f t="shared" si="315"/>
        <v/>
      </c>
      <c r="JK132" s="567" t="str">
        <f t="shared" si="316"/>
        <v/>
      </c>
      <c r="JM132" s="567" t="str">
        <f t="shared" si="317"/>
        <v/>
      </c>
      <c r="JO132" s="567" t="str">
        <f t="shared" si="318"/>
        <v/>
      </c>
      <c r="JQ132" s="567" t="str">
        <f t="shared" si="319"/>
        <v/>
      </c>
      <c r="JS132" s="567" t="str">
        <f t="shared" si="320"/>
        <v/>
      </c>
      <c r="JU132" s="567" t="str">
        <f t="shared" si="321"/>
        <v/>
      </c>
      <c r="JW132" s="567" t="str">
        <f t="shared" si="322"/>
        <v/>
      </c>
      <c r="JY132" s="567" t="str">
        <f t="shared" si="323"/>
        <v/>
      </c>
      <c r="KA132" s="567" t="str">
        <f t="shared" si="323"/>
        <v/>
      </c>
      <c r="KC132" s="567" t="str">
        <f t="shared" si="324"/>
        <v/>
      </c>
      <c r="KE132" s="567" t="str">
        <f t="shared" si="325"/>
        <v/>
      </c>
      <c r="KG132" s="567" t="str">
        <f t="shared" si="326"/>
        <v/>
      </c>
      <c r="KI132" s="567" t="str">
        <f t="shared" si="327"/>
        <v/>
      </c>
      <c r="KK132" s="567" t="str">
        <f t="shared" si="328"/>
        <v/>
      </c>
      <c r="KM132" s="567" t="str">
        <f t="shared" si="329"/>
        <v/>
      </c>
      <c r="KO132" s="567" t="str">
        <f t="shared" si="330"/>
        <v/>
      </c>
      <c r="KQ132" s="567" t="str">
        <f t="shared" si="331"/>
        <v/>
      </c>
      <c r="KS132" s="567" t="str">
        <f t="shared" si="332"/>
        <v/>
      </c>
      <c r="KU132" s="567" t="str">
        <f t="shared" si="333"/>
        <v/>
      </c>
      <c r="KW132" s="567" t="str">
        <f t="shared" si="334"/>
        <v/>
      </c>
      <c r="KY132" s="567" t="str">
        <f t="shared" si="335"/>
        <v/>
      </c>
      <c r="LA132" s="567" t="str">
        <f t="shared" si="336"/>
        <v/>
      </c>
      <c r="LC132" s="567" t="str">
        <f t="shared" si="337"/>
        <v/>
      </c>
      <c r="LE132" s="567" t="str">
        <f t="shared" si="338"/>
        <v/>
      </c>
      <c r="LG132" s="567" t="str">
        <f t="shared" si="339"/>
        <v/>
      </c>
      <c r="LI132" s="567" t="str">
        <f t="shared" si="340"/>
        <v/>
      </c>
      <c r="LK132" s="567" t="str">
        <f t="shared" si="341"/>
        <v/>
      </c>
      <c r="LM132" s="567" t="str">
        <f t="shared" si="342"/>
        <v/>
      </c>
      <c r="LO132" s="567" t="str">
        <f t="shared" si="342"/>
        <v/>
      </c>
      <c r="LQ132" s="567" t="str">
        <f t="shared" si="343"/>
        <v/>
      </c>
      <c r="LS132" s="567" t="str">
        <f t="shared" si="344"/>
        <v/>
      </c>
      <c r="LU132" s="567" t="str">
        <f t="shared" si="345"/>
        <v/>
      </c>
      <c r="LW132" s="567" t="str">
        <f t="shared" si="346"/>
        <v/>
      </c>
      <c r="LY132" s="567" t="str">
        <f t="shared" si="347"/>
        <v/>
      </c>
      <c r="MA132" s="567" t="str">
        <f t="shared" si="348"/>
        <v/>
      </c>
      <c r="MC132" s="567" t="str">
        <f t="shared" si="349"/>
        <v/>
      </c>
      <c r="ME132" s="567" t="str">
        <f t="shared" si="350"/>
        <v/>
      </c>
      <c r="MG132" s="567" t="str">
        <f t="shared" si="351"/>
        <v/>
      </c>
      <c r="MI132" s="567" t="str">
        <f t="shared" si="352"/>
        <v/>
      </c>
      <c r="MK132" s="567" t="str">
        <f t="shared" si="353"/>
        <v/>
      </c>
      <c r="MM132" s="567" t="str">
        <f t="shared" si="354"/>
        <v/>
      </c>
      <c r="MO132" s="567" t="str">
        <f t="shared" si="355"/>
        <v/>
      </c>
      <c r="MQ132" s="567" t="str">
        <f t="shared" si="356"/>
        <v/>
      </c>
      <c r="MS132" s="567" t="str">
        <f t="shared" si="357"/>
        <v/>
      </c>
      <c r="MU132" s="567" t="str">
        <f t="shared" si="358"/>
        <v/>
      </c>
      <c r="MW132" s="567" t="str">
        <f t="shared" si="359"/>
        <v/>
      </c>
      <c r="MY132" s="567" t="str">
        <f t="shared" si="360"/>
        <v/>
      </c>
      <c r="NA132" s="567" t="str">
        <f t="shared" si="361"/>
        <v/>
      </c>
      <c r="NC132" s="567" t="str">
        <f t="shared" si="361"/>
        <v/>
      </c>
      <c r="NE132" s="567" t="str">
        <f t="shared" si="362"/>
        <v/>
      </c>
      <c r="NG132" s="567" t="str">
        <f t="shared" si="363"/>
        <v/>
      </c>
      <c r="NI132" s="567" t="str">
        <f t="shared" si="364"/>
        <v/>
      </c>
      <c r="NK132" s="567" t="str">
        <f t="shared" si="365"/>
        <v/>
      </c>
      <c r="NM132" s="567" t="str">
        <f t="shared" si="366"/>
        <v/>
      </c>
      <c r="NO132" s="567" t="str">
        <f t="shared" si="367"/>
        <v/>
      </c>
      <c r="NQ132" s="567" t="str">
        <f t="shared" si="368"/>
        <v/>
      </c>
      <c r="NS132" s="567" t="str">
        <f t="shared" si="369"/>
        <v/>
      </c>
      <c r="NU132" s="567" t="str">
        <f t="shared" si="370"/>
        <v/>
      </c>
      <c r="NW132" s="567" t="str">
        <f t="shared" si="371"/>
        <v/>
      </c>
      <c r="NY132" s="567" t="str">
        <f t="shared" si="372"/>
        <v/>
      </c>
      <c r="OA132" s="567" t="str">
        <f t="shared" si="373"/>
        <v/>
      </c>
      <c r="OC132" s="567" t="str">
        <f t="shared" si="374"/>
        <v/>
      </c>
      <c r="OE132" s="567" t="str">
        <f t="shared" si="375"/>
        <v/>
      </c>
      <c r="OG132" s="567" t="str">
        <f t="shared" si="376"/>
        <v/>
      </c>
      <c r="OI132" s="567" t="str">
        <f t="shared" si="377"/>
        <v/>
      </c>
      <c r="OK132" s="567" t="str">
        <f t="shared" si="378"/>
        <v/>
      </c>
      <c r="OM132" s="567" t="str">
        <f t="shared" si="379"/>
        <v/>
      </c>
    </row>
    <row r="133" spans="5:403">
      <c r="E133" s="567" t="str">
        <f t="shared" si="190"/>
        <v/>
      </c>
      <c r="G133" s="567" t="str">
        <f t="shared" si="190"/>
        <v/>
      </c>
      <c r="I133" s="567" t="str">
        <f t="shared" si="191"/>
        <v/>
      </c>
      <c r="K133" s="567" t="str">
        <f t="shared" si="192"/>
        <v/>
      </c>
      <c r="M133" s="567" t="str">
        <f t="shared" si="193"/>
        <v/>
      </c>
      <c r="O133" s="567" t="str">
        <f t="shared" si="194"/>
        <v/>
      </c>
      <c r="Q133" s="567" t="str">
        <f t="shared" si="195"/>
        <v/>
      </c>
      <c r="S133" s="567" t="str">
        <f t="shared" si="196"/>
        <v/>
      </c>
      <c r="U133" s="567" t="str">
        <f t="shared" si="197"/>
        <v/>
      </c>
      <c r="W133" s="567" t="str">
        <f t="shared" si="198"/>
        <v/>
      </c>
      <c r="Y133" s="567" t="str">
        <f t="shared" si="199"/>
        <v/>
      </c>
      <c r="AA133" s="567" t="str">
        <f t="shared" si="200"/>
        <v/>
      </c>
      <c r="AC133" s="567" t="str">
        <f t="shared" si="201"/>
        <v/>
      </c>
      <c r="AE133" s="567" t="str">
        <f t="shared" si="202"/>
        <v/>
      </c>
      <c r="AG133" s="567" t="str">
        <f t="shared" si="203"/>
        <v/>
      </c>
      <c r="AI133" s="567" t="str">
        <f t="shared" si="204"/>
        <v/>
      </c>
      <c r="AK133" s="567" t="str">
        <f t="shared" si="205"/>
        <v/>
      </c>
      <c r="AM133" s="567" t="str">
        <f t="shared" si="206"/>
        <v/>
      </c>
      <c r="AO133" s="567" t="str">
        <f t="shared" si="207"/>
        <v/>
      </c>
      <c r="AQ133" s="567" t="str">
        <f t="shared" si="208"/>
        <v/>
      </c>
      <c r="AS133" s="567" t="str">
        <f t="shared" si="209"/>
        <v/>
      </c>
      <c r="AU133" s="567" t="str">
        <f t="shared" si="209"/>
        <v/>
      </c>
      <c r="AW133" s="567" t="str">
        <f t="shared" si="210"/>
        <v/>
      </c>
      <c r="AY133" s="567" t="str">
        <f t="shared" si="211"/>
        <v/>
      </c>
      <c r="BA133" s="567" t="str">
        <f t="shared" si="212"/>
        <v/>
      </c>
      <c r="BC133" s="567" t="str">
        <f t="shared" si="213"/>
        <v/>
      </c>
      <c r="BE133" s="567" t="str">
        <f t="shared" si="214"/>
        <v/>
      </c>
      <c r="BG133" s="567" t="str">
        <f t="shared" si="215"/>
        <v/>
      </c>
      <c r="BI133" s="567" t="str">
        <f t="shared" si="216"/>
        <v/>
      </c>
      <c r="BK133" s="567" t="str">
        <f t="shared" si="217"/>
        <v/>
      </c>
      <c r="BM133" s="567" t="str">
        <f t="shared" si="218"/>
        <v/>
      </c>
      <c r="BO133" s="567" t="str">
        <f t="shared" si="219"/>
        <v/>
      </c>
      <c r="BQ133" s="567" t="str">
        <f t="shared" si="220"/>
        <v/>
      </c>
      <c r="BS133" s="567" t="str">
        <f t="shared" si="221"/>
        <v/>
      </c>
      <c r="BU133" s="567" t="str">
        <f t="shared" si="222"/>
        <v/>
      </c>
      <c r="BW133" s="567" t="str">
        <f t="shared" si="223"/>
        <v/>
      </c>
      <c r="BY133" s="567" t="str">
        <f t="shared" si="224"/>
        <v/>
      </c>
      <c r="CA133" s="567" t="str">
        <f t="shared" si="225"/>
        <v/>
      </c>
      <c r="CC133" s="567" t="str">
        <f t="shared" si="226"/>
        <v/>
      </c>
      <c r="CE133" s="567" t="str">
        <f t="shared" si="227"/>
        <v/>
      </c>
      <c r="CG133" s="567" t="str">
        <f t="shared" si="228"/>
        <v/>
      </c>
      <c r="CI133" s="567" t="str">
        <f t="shared" si="228"/>
        <v/>
      </c>
      <c r="CK133" s="567" t="str">
        <f t="shared" si="229"/>
        <v/>
      </c>
      <c r="CM133" s="567" t="str">
        <f t="shared" si="230"/>
        <v/>
      </c>
      <c r="CO133" s="567" t="str">
        <f t="shared" si="231"/>
        <v/>
      </c>
      <c r="CQ133" s="567" t="str">
        <f t="shared" si="232"/>
        <v/>
      </c>
      <c r="CS133" s="567" t="str">
        <f t="shared" si="233"/>
        <v/>
      </c>
      <c r="CU133" s="567" t="str">
        <f t="shared" si="234"/>
        <v/>
      </c>
      <c r="CW133" s="567" t="str">
        <f t="shared" si="235"/>
        <v/>
      </c>
      <c r="CY133" s="567" t="str">
        <f t="shared" si="236"/>
        <v/>
      </c>
      <c r="DA133" s="567" t="str">
        <f t="shared" si="237"/>
        <v/>
      </c>
      <c r="DC133" s="567" t="str">
        <f t="shared" si="238"/>
        <v/>
      </c>
      <c r="DE133" s="567" t="str">
        <f t="shared" si="239"/>
        <v/>
      </c>
      <c r="DG133" s="567" t="str">
        <f t="shared" si="240"/>
        <v/>
      </c>
      <c r="DI133" s="567" t="str">
        <f t="shared" si="241"/>
        <v/>
      </c>
      <c r="DK133" s="567" t="str">
        <f t="shared" si="242"/>
        <v/>
      </c>
      <c r="DM133" s="567" t="str">
        <f t="shared" si="243"/>
        <v/>
      </c>
      <c r="DO133" s="567" t="str">
        <f t="shared" si="244"/>
        <v/>
      </c>
      <c r="DQ133" s="567" t="str">
        <f t="shared" si="245"/>
        <v/>
      </c>
      <c r="DS133" s="567" t="str">
        <f t="shared" si="246"/>
        <v/>
      </c>
      <c r="DU133" s="567" t="str">
        <f t="shared" si="247"/>
        <v/>
      </c>
      <c r="DW133" s="567" t="str">
        <f t="shared" si="247"/>
        <v/>
      </c>
      <c r="DY133" s="567" t="str">
        <f t="shared" si="248"/>
        <v/>
      </c>
      <c r="EA133" s="567" t="str">
        <f t="shared" si="249"/>
        <v/>
      </c>
      <c r="EC133" s="567" t="str">
        <f t="shared" si="250"/>
        <v/>
      </c>
      <c r="EE133" s="567" t="str">
        <f t="shared" si="251"/>
        <v/>
      </c>
      <c r="EG133" s="567" t="str">
        <f t="shared" si="252"/>
        <v/>
      </c>
      <c r="EI133" s="567" t="str">
        <f t="shared" si="253"/>
        <v/>
      </c>
      <c r="EK133" s="567" t="str">
        <f t="shared" si="254"/>
        <v/>
      </c>
      <c r="EM133" s="567" t="str">
        <f t="shared" si="255"/>
        <v/>
      </c>
      <c r="EO133" s="567" t="str">
        <f t="shared" si="256"/>
        <v/>
      </c>
      <c r="EQ133" s="567" t="str">
        <f t="shared" si="257"/>
        <v/>
      </c>
      <c r="ES133" s="567" t="str">
        <f t="shared" si="258"/>
        <v/>
      </c>
      <c r="EU133" s="567" t="str">
        <f t="shared" si="259"/>
        <v/>
      </c>
      <c r="EW133" s="567" t="str">
        <f t="shared" si="260"/>
        <v/>
      </c>
      <c r="EY133" s="567" t="str">
        <f t="shared" si="261"/>
        <v/>
      </c>
      <c r="FA133" s="567" t="str">
        <f t="shared" si="262"/>
        <v/>
      </c>
      <c r="FC133" s="567" t="str">
        <f t="shared" si="263"/>
        <v/>
      </c>
      <c r="FE133" s="567" t="str">
        <f t="shared" si="264"/>
        <v/>
      </c>
      <c r="FG133" s="567" t="str">
        <f t="shared" si="265"/>
        <v/>
      </c>
      <c r="FI133" s="567" t="str">
        <f t="shared" si="266"/>
        <v/>
      </c>
      <c r="FK133" s="567" t="str">
        <f t="shared" si="266"/>
        <v/>
      </c>
      <c r="FM133" s="567" t="str">
        <f t="shared" si="267"/>
        <v/>
      </c>
      <c r="FO133" s="567" t="str">
        <f t="shared" si="268"/>
        <v/>
      </c>
      <c r="FQ133" s="567" t="str">
        <f t="shared" si="269"/>
        <v/>
      </c>
      <c r="FS133" s="567" t="str">
        <f t="shared" si="270"/>
        <v/>
      </c>
      <c r="FU133" s="567" t="str">
        <f t="shared" si="271"/>
        <v/>
      </c>
      <c r="FW133" s="567" t="str">
        <f t="shared" si="272"/>
        <v/>
      </c>
      <c r="FY133" s="567" t="str">
        <f t="shared" si="273"/>
        <v/>
      </c>
      <c r="GA133" s="567" t="str">
        <f t="shared" si="274"/>
        <v/>
      </c>
      <c r="GC133" s="567" t="str">
        <f t="shared" si="275"/>
        <v/>
      </c>
      <c r="GE133" s="567" t="str">
        <f t="shared" si="276"/>
        <v/>
      </c>
      <c r="GG133" s="567" t="str">
        <f t="shared" si="277"/>
        <v/>
      </c>
      <c r="GI133" s="567" t="str">
        <f t="shared" si="278"/>
        <v/>
      </c>
      <c r="GK133" s="567" t="str">
        <f t="shared" si="279"/>
        <v/>
      </c>
      <c r="GM133" s="567" t="str">
        <f t="shared" si="280"/>
        <v/>
      </c>
      <c r="GO133" s="567" t="str">
        <f t="shared" si="281"/>
        <v/>
      </c>
      <c r="GQ133" s="567" t="str">
        <f t="shared" si="282"/>
        <v/>
      </c>
      <c r="GS133" s="567" t="str">
        <f t="shared" si="283"/>
        <v/>
      </c>
      <c r="GU133" s="567" t="str">
        <f t="shared" si="284"/>
        <v/>
      </c>
      <c r="GW133" s="567" t="str">
        <f t="shared" si="285"/>
        <v/>
      </c>
      <c r="GY133" s="567" t="str">
        <f t="shared" si="285"/>
        <v/>
      </c>
      <c r="HA133" s="567" t="str">
        <f t="shared" si="286"/>
        <v/>
      </c>
      <c r="HC133" s="567" t="str">
        <f t="shared" si="287"/>
        <v/>
      </c>
      <c r="HE133" s="567" t="str">
        <f t="shared" si="288"/>
        <v/>
      </c>
      <c r="HG133" s="567" t="str">
        <f t="shared" si="289"/>
        <v/>
      </c>
      <c r="HI133" s="567" t="str">
        <f t="shared" si="290"/>
        <v/>
      </c>
      <c r="HK133" s="567" t="str">
        <f t="shared" si="291"/>
        <v/>
      </c>
      <c r="HM133" s="567" t="str">
        <f t="shared" si="292"/>
        <v/>
      </c>
      <c r="HO133" s="567" t="str">
        <f t="shared" si="293"/>
        <v/>
      </c>
      <c r="HQ133" s="567" t="str">
        <f t="shared" si="294"/>
        <v/>
      </c>
      <c r="HS133" s="567" t="str">
        <f t="shared" si="295"/>
        <v/>
      </c>
      <c r="HU133" s="567" t="str">
        <f t="shared" si="296"/>
        <v/>
      </c>
      <c r="HW133" s="567" t="str">
        <f t="shared" si="297"/>
        <v/>
      </c>
      <c r="HY133" s="567" t="str">
        <f t="shared" si="298"/>
        <v/>
      </c>
      <c r="IA133" s="567" t="str">
        <f t="shared" si="299"/>
        <v/>
      </c>
      <c r="IC133" s="567" t="str">
        <f t="shared" si="300"/>
        <v/>
      </c>
      <c r="IE133" s="567" t="str">
        <f t="shared" si="301"/>
        <v/>
      </c>
      <c r="IG133" s="567" t="str">
        <f t="shared" si="302"/>
        <v/>
      </c>
      <c r="II133" s="567" t="str">
        <f t="shared" si="303"/>
        <v/>
      </c>
      <c r="IK133" s="567" t="str">
        <f t="shared" si="304"/>
        <v/>
      </c>
      <c r="IM133" s="567" t="str">
        <f t="shared" si="304"/>
        <v/>
      </c>
      <c r="IO133" s="567" t="str">
        <f t="shared" si="305"/>
        <v/>
      </c>
      <c r="IQ133" s="567" t="str">
        <f t="shared" si="306"/>
        <v/>
      </c>
      <c r="IS133" s="567" t="str">
        <f t="shared" si="307"/>
        <v/>
      </c>
      <c r="IU133" s="567" t="str">
        <f t="shared" si="308"/>
        <v/>
      </c>
      <c r="IW133" s="567" t="str">
        <f t="shared" si="309"/>
        <v/>
      </c>
      <c r="IY133" s="567" t="str">
        <f t="shared" si="310"/>
        <v/>
      </c>
      <c r="JA133" s="567" t="str">
        <f t="shared" si="311"/>
        <v/>
      </c>
      <c r="JC133" s="567" t="str">
        <f t="shared" si="312"/>
        <v/>
      </c>
      <c r="JE133" s="567" t="str">
        <f t="shared" si="313"/>
        <v/>
      </c>
      <c r="JG133" s="567" t="str">
        <f t="shared" si="314"/>
        <v/>
      </c>
      <c r="JI133" s="567" t="str">
        <f t="shared" si="315"/>
        <v/>
      </c>
      <c r="JK133" s="567" t="str">
        <f t="shared" si="316"/>
        <v/>
      </c>
      <c r="JM133" s="567" t="str">
        <f t="shared" si="317"/>
        <v/>
      </c>
      <c r="JO133" s="567" t="str">
        <f t="shared" si="318"/>
        <v/>
      </c>
      <c r="JQ133" s="567" t="str">
        <f t="shared" si="319"/>
        <v/>
      </c>
      <c r="JS133" s="567" t="str">
        <f t="shared" si="320"/>
        <v/>
      </c>
      <c r="JU133" s="567" t="str">
        <f t="shared" si="321"/>
        <v/>
      </c>
      <c r="JW133" s="567" t="str">
        <f t="shared" si="322"/>
        <v/>
      </c>
      <c r="JY133" s="567" t="str">
        <f t="shared" si="323"/>
        <v/>
      </c>
      <c r="KA133" s="567" t="str">
        <f t="shared" si="323"/>
        <v/>
      </c>
      <c r="KC133" s="567" t="str">
        <f t="shared" si="324"/>
        <v/>
      </c>
      <c r="KE133" s="567" t="str">
        <f t="shared" si="325"/>
        <v/>
      </c>
      <c r="KG133" s="567" t="str">
        <f t="shared" si="326"/>
        <v/>
      </c>
      <c r="KI133" s="567" t="str">
        <f t="shared" si="327"/>
        <v/>
      </c>
      <c r="KK133" s="567" t="str">
        <f t="shared" si="328"/>
        <v/>
      </c>
      <c r="KM133" s="567" t="str">
        <f t="shared" si="329"/>
        <v/>
      </c>
      <c r="KO133" s="567" t="str">
        <f t="shared" si="330"/>
        <v/>
      </c>
      <c r="KQ133" s="567" t="str">
        <f t="shared" si="331"/>
        <v/>
      </c>
      <c r="KS133" s="567" t="str">
        <f t="shared" si="332"/>
        <v/>
      </c>
      <c r="KU133" s="567" t="str">
        <f t="shared" si="333"/>
        <v/>
      </c>
      <c r="KW133" s="567" t="str">
        <f t="shared" si="334"/>
        <v/>
      </c>
      <c r="KY133" s="567" t="str">
        <f t="shared" si="335"/>
        <v/>
      </c>
      <c r="LA133" s="567" t="str">
        <f t="shared" si="336"/>
        <v/>
      </c>
      <c r="LC133" s="567" t="str">
        <f t="shared" si="337"/>
        <v/>
      </c>
      <c r="LE133" s="567" t="str">
        <f t="shared" si="338"/>
        <v/>
      </c>
      <c r="LG133" s="567" t="str">
        <f t="shared" si="339"/>
        <v/>
      </c>
      <c r="LI133" s="567" t="str">
        <f t="shared" si="340"/>
        <v/>
      </c>
      <c r="LK133" s="567" t="str">
        <f t="shared" si="341"/>
        <v/>
      </c>
      <c r="LM133" s="567" t="str">
        <f t="shared" si="342"/>
        <v/>
      </c>
      <c r="LO133" s="567" t="str">
        <f t="shared" si="342"/>
        <v/>
      </c>
      <c r="LQ133" s="567" t="str">
        <f t="shared" si="343"/>
        <v/>
      </c>
      <c r="LS133" s="567" t="str">
        <f t="shared" si="344"/>
        <v/>
      </c>
      <c r="LU133" s="567" t="str">
        <f t="shared" si="345"/>
        <v/>
      </c>
      <c r="LW133" s="567" t="str">
        <f t="shared" si="346"/>
        <v/>
      </c>
      <c r="LY133" s="567" t="str">
        <f t="shared" si="347"/>
        <v/>
      </c>
      <c r="MA133" s="567" t="str">
        <f t="shared" si="348"/>
        <v/>
      </c>
      <c r="MC133" s="567" t="str">
        <f t="shared" si="349"/>
        <v/>
      </c>
      <c r="ME133" s="567" t="str">
        <f t="shared" si="350"/>
        <v/>
      </c>
      <c r="MG133" s="567" t="str">
        <f t="shared" si="351"/>
        <v/>
      </c>
      <c r="MI133" s="567" t="str">
        <f t="shared" si="352"/>
        <v/>
      </c>
      <c r="MK133" s="567" t="str">
        <f t="shared" si="353"/>
        <v/>
      </c>
      <c r="MM133" s="567" t="str">
        <f t="shared" si="354"/>
        <v/>
      </c>
      <c r="MO133" s="567" t="str">
        <f t="shared" si="355"/>
        <v/>
      </c>
      <c r="MQ133" s="567" t="str">
        <f t="shared" si="356"/>
        <v/>
      </c>
      <c r="MS133" s="567" t="str">
        <f t="shared" si="357"/>
        <v/>
      </c>
      <c r="MU133" s="567" t="str">
        <f t="shared" si="358"/>
        <v/>
      </c>
      <c r="MW133" s="567" t="str">
        <f t="shared" si="359"/>
        <v/>
      </c>
      <c r="MY133" s="567" t="str">
        <f t="shared" si="360"/>
        <v/>
      </c>
      <c r="NA133" s="567" t="str">
        <f t="shared" si="361"/>
        <v/>
      </c>
      <c r="NC133" s="567" t="str">
        <f t="shared" si="361"/>
        <v/>
      </c>
      <c r="NE133" s="567" t="str">
        <f t="shared" si="362"/>
        <v/>
      </c>
      <c r="NG133" s="567" t="str">
        <f t="shared" si="363"/>
        <v/>
      </c>
      <c r="NI133" s="567" t="str">
        <f t="shared" si="364"/>
        <v/>
      </c>
      <c r="NK133" s="567" t="str">
        <f t="shared" si="365"/>
        <v/>
      </c>
      <c r="NM133" s="567" t="str">
        <f t="shared" si="366"/>
        <v/>
      </c>
      <c r="NO133" s="567" t="str">
        <f t="shared" si="367"/>
        <v/>
      </c>
      <c r="NQ133" s="567" t="str">
        <f t="shared" si="368"/>
        <v/>
      </c>
      <c r="NS133" s="567" t="str">
        <f t="shared" si="369"/>
        <v/>
      </c>
      <c r="NU133" s="567" t="str">
        <f t="shared" si="370"/>
        <v/>
      </c>
      <c r="NW133" s="567" t="str">
        <f t="shared" si="371"/>
        <v/>
      </c>
      <c r="NY133" s="567" t="str">
        <f t="shared" si="372"/>
        <v/>
      </c>
      <c r="OA133" s="567" t="str">
        <f t="shared" si="373"/>
        <v/>
      </c>
      <c r="OC133" s="567" t="str">
        <f t="shared" si="374"/>
        <v/>
      </c>
      <c r="OE133" s="567" t="str">
        <f t="shared" si="375"/>
        <v/>
      </c>
      <c r="OG133" s="567" t="str">
        <f t="shared" si="376"/>
        <v/>
      </c>
      <c r="OI133" s="567" t="str">
        <f t="shared" si="377"/>
        <v/>
      </c>
      <c r="OK133" s="567" t="str">
        <f t="shared" si="378"/>
        <v/>
      </c>
      <c r="OM133" s="567" t="str">
        <f t="shared" si="379"/>
        <v/>
      </c>
    </row>
    <row r="134" spans="5:403">
      <c r="E134" s="567" t="str">
        <f t="shared" si="190"/>
        <v/>
      </c>
      <c r="G134" s="567" t="str">
        <f t="shared" si="190"/>
        <v/>
      </c>
      <c r="I134" s="567" t="str">
        <f t="shared" si="191"/>
        <v/>
      </c>
      <c r="K134" s="567" t="str">
        <f t="shared" si="192"/>
        <v/>
      </c>
      <c r="M134" s="567" t="str">
        <f t="shared" si="193"/>
        <v/>
      </c>
      <c r="O134" s="567" t="str">
        <f t="shared" si="194"/>
        <v/>
      </c>
      <c r="Q134" s="567" t="str">
        <f t="shared" si="195"/>
        <v/>
      </c>
      <c r="S134" s="567" t="str">
        <f t="shared" si="196"/>
        <v/>
      </c>
      <c r="U134" s="567" t="str">
        <f t="shared" si="197"/>
        <v/>
      </c>
      <c r="W134" s="567" t="str">
        <f t="shared" si="198"/>
        <v/>
      </c>
      <c r="Y134" s="567" t="str">
        <f t="shared" si="199"/>
        <v/>
      </c>
      <c r="AA134" s="567" t="str">
        <f t="shared" si="200"/>
        <v/>
      </c>
      <c r="AC134" s="567" t="str">
        <f t="shared" si="201"/>
        <v/>
      </c>
      <c r="AE134" s="567" t="str">
        <f t="shared" si="202"/>
        <v/>
      </c>
      <c r="AG134" s="567" t="str">
        <f t="shared" si="203"/>
        <v/>
      </c>
      <c r="AI134" s="567" t="str">
        <f t="shared" si="204"/>
        <v/>
      </c>
      <c r="AK134" s="567" t="str">
        <f t="shared" si="205"/>
        <v/>
      </c>
      <c r="AM134" s="567" t="str">
        <f t="shared" si="206"/>
        <v/>
      </c>
      <c r="AO134" s="567" t="str">
        <f t="shared" si="207"/>
        <v/>
      </c>
      <c r="AQ134" s="567" t="str">
        <f t="shared" si="208"/>
        <v/>
      </c>
      <c r="AS134" s="567" t="str">
        <f t="shared" si="209"/>
        <v/>
      </c>
      <c r="AU134" s="567" t="str">
        <f t="shared" si="209"/>
        <v/>
      </c>
      <c r="AW134" s="567" t="str">
        <f t="shared" si="210"/>
        <v/>
      </c>
      <c r="AY134" s="567" t="str">
        <f t="shared" si="211"/>
        <v/>
      </c>
      <c r="BA134" s="567" t="str">
        <f t="shared" si="212"/>
        <v/>
      </c>
      <c r="BC134" s="567" t="str">
        <f t="shared" si="213"/>
        <v/>
      </c>
      <c r="BE134" s="567" t="str">
        <f t="shared" si="214"/>
        <v/>
      </c>
      <c r="BG134" s="567" t="str">
        <f t="shared" si="215"/>
        <v/>
      </c>
      <c r="BI134" s="567" t="str">
        <f t="shared" si="216"/>
        <v/>
      </c>
      <c r="BK134" s="567" t="str">
        <f t="shared" si="217"/>
        <v/>
      </c>
      <c r="BM134" s="567" t="str">
        <f t="shared" si="218"/>
        <v/>
      </c>
      <c r="BO134" s="567" t="str">
        <f t="shared" si="219"/>
        <v/>
      </c>
      <c r="BQ134" s="567" t="str">
        <f t="shared" si="220"/>
        <v/>
      </c>
      <c r="BS134" s="567" t="str">
        <f t="shared" si="221"/>
        <v/>
      </c>
      <c r="BU134" s="567" t="str">
        <f t="shared" si="222"/>
        <v/>
      </c>
      <c r="BW134" s="567" t="str">
        <f t="shared" si="223"/>
        <v/>
      </c>
      <c r="BY134" s="567" t="str">
        <f t="shared" si="224"/>
        <v/>
      </c>
      <c r="CA134" s="567" t="str">
        <f t="shared" si="225"/>
        <v/>
      </c>
      <c r="CC134" s="567" t="str">
        <f t="shared" si="226"/>
        <v/>
      </c>
      <c r="CE134" s="567" t="str">
        <f t="shared" si="227"/>
        <v/>
      </c>
      <c r="CG134" s="567" t="str">
        <f t="shared" si="228"/>
        <v/>
      </c>
      <c r="CI134" s="567" t="str">
        <f t="shared" si="228"/>
        <v/>
      </c>
      <c r="CK134" s="567" t="str">
        <f t="shared" si="229"/>
        <v/>
      </c>
      <c r="CM134" s="567" t="str">
        <f t="shared" si="230"/>
        <v/>
      </c>
      <c r="CO134" s="567" t="str">
        <f t="shared" si="231"/>
        <v/>
      </c>
      <c r="CQ134" s="567" t="str">
        <f t="shared" si="232"/>
        <v/>
      </c>
      <c r="CS134" s="567" t="str">
        <f t="shared" si="233"/>
        <v/>
      </c>
      <c r="CU134" s="567" t="str">
        <f t="shared" si="234"/>
        <v/>
      </c>
      <c r="CW134" s="567" t="str">
        <f t="shared" si="235"/>
        <v/>
      </c>
      <c r="CY134" s="567" t="str">
        <f t="shared" si="236"/>
        <v/>
      </c>
      <c r="DA134" s="567" t="str">
        <f t="shared" si="237"/>
        <v/>
      </c>
      <c r="DC134" s="567" t="str">
        <f t="shared" si="238"/>
        <v/>
      </c>
      <c r="DE134" s="567" t="str">
        <f t="shared" si="239"/>
        <v/>
      </c>
      <c r="DG134" s="567" t="str">
        <f t="shared" si="240"/>
        <v/>
      </c>
      <c r="DI134" s="567" t="str">
        <f t="shared" si="241"/>
        <v/>
      </c>
      <c r="DK134" s="567" t="str">
        <f t="shared" si="242"/>
        <v/>
      </c>
      <c r="DM134" s="567" t="str">
        <f t="shared" si="243"/>
        <v/>
      </c>
      <c r="DO134" s="567" t="str">
        <f t="shared" si="244"/>
        <v/>
      </c>
      <c r="DQ134" s="567" t="str">
        <f t="shared" si="245"/>
        <v/>
      </c>
      <c r="DS134" s="567" t="str">
        <f t="shared" si="246"/>
        <v/>
      </c>
      <c r="DU134" s="567" t="str">
        <f t="shared" si="247"/>
        <v/>
      </c>
      <c r="DW134" s="567" t="str">
        <f t="shared" si="247"/>
        <v/>
      </c>
      <c r="DY134" s="567" t="str">
        <f t="shared" si="248"/>
        <v/>
      </c>
      <c r="EA134" s="567" t="str">
        <f t="shared" si="249"/>
        <v/>
      </c>
      <c r="EC134" s="567" t="str">
        <f t="shared" si="250"/>
        <v/>
      </c>
      <c r="EE134" s="567" t="str">
        <f t="shared" si="251"/>
        <v/>
      </c>
      <c r="EG134" s="567" t="str">
        <f t="shared" si="252"/>
        <v/>
      </c>
      <c r="EI134" s="567" t="str">
        <f t="shared" si="253"/>
        <v/>
      </c>
      <c r="EK134" s="567" t="str">
        <f t="shared" si="254"/>
        <v/>
      </c>
      <c r="EM134" s="567" t="str">
        <f t="shared" si="255"/>
        <v/>
      </c>
      <c r="EO134" s="567" t="str">
        <f t="shared" si="256"/>
        <v/>
      </c>
      <c r="EQ134" s="567" t="str">
        <f t="shared" si="257"/>
        <v/>
      </c>
      <c r="ES134" s="567" t="str">
        <f t="shared" si="258"/>
        <v/>
      </c>
      <c r="EU134" s="567" t="str">
        <f t="shared" si="259"/>
        <v/>
      </c>
      <c r="EW134" s="567" t="str">
        <f t="shared" si="260"/>
        <v/>
      </c>
      <c r="EY134" s="567" t="str">
        <f t="shared" si="261"/>
        <v/>
      </c>
      <c r="FA134" s="567" t="str">
        <f t="shared" si="262"/>
        <v/>
      </c>
      <c r="FC134" s="567" t="str">
        <f t="shared" si="263"/>
        <v/>
      </c>
      <c r="FE134" s="567" t="str">
        <f t="shared" si="264"/>
        <v/>
      </c>
      <c r="FG134" s="567" t="str">
        <f t="shared" si="265"/>
        <v/>
      </c>
      <c r="FI134" s="567" t="str">
        <f t="shared" si="266"/>
        <v/>
      </c>
      <c r="FK134" s="567" t="str">
        <f t="shared" si="266"/>
        <v/>
      </c>
      <c r="FM134" s="567" t="str">
        <f t="shared" si="267"/>
        <v/>
      </c>
      <c r="FO134" s="567" t="str">
        <f t="shared" si="268"/>
        <v/>
      </c>
      <c r="FQ134" s="567" t="str">
        <f t="shared" si="269"/>
        <v/>
      </c>
      <c r="FS134" s="567" t="str">
        <f t="shared" si="270"/>
        <v/>
      </c>
      <c r="FU134" s="567" t="str">
        <f t="shared" si="271"/>
        <v/>
      </c>
      <c r="FW134" s="567" t="str">
        <f t="shared" si="272"/>
        <v/>
      </c>
      <c r="FY134" s="567" t="str">
        <f t="shared" si="273"/>
        <v/>
      </c>
      <c r="GA134" s="567" t="str">
        <f t="shared" si="274"/>
        <v/>
      </c>
      <c r="GC134" s="567" t="str">
        <f t="shared" si="275"/>
        <v/>
      </c>
      <c r="GE134" s="567" t="str">
        <f t="shared" si="276"/>
        <v/>
      </c>
      <c r="GG134" s="567" t="str">
        <f t="shared" si="277"/>
        <v/>
      </c>
      <c r="GI134" s="567" t="str">
        <f t="shared" si="278"/>
        <v/>
      </c>
      <c r="GK134" s="567" t="str">
        <f t="shared" si="279"/>
        <v/>
      </c>
      <c r="GM134" s="567" t="str">
        <f t="shared" si="280"/>
        <v/>
      </c>
      <c r="GO134" s="567" t="str">
        <f t="shared" si="281"/>
        <v/>
      </c>
      <c r="GQ134" s="567" t="str">
        <f t="shared" si="282"/>
        <v/>
      </c>
      <c r="GS134" s="567" t="str">
        <f t="shared" si="283"/>
        <v/>
      </c>
      <c r="GU134" s="567" t="str">
        <f t="shared" si="284"/>
        <v/>
      </c>
      <c r="GW134" s="567" t="str">
        <f t="shared" si="285"/>
        <v/>
      </c>
      <c r="GY134" s="567" t="str">
        <f t="shared" si="285"/>
        <v/>
      </c>
      <c r="HA134" s="567" t="str">
        <f t="shared" si="286"/>
        <v/>
      </c>
      <c r="HC134" s="567" t="str">
        <f t="shared" si="287"/>
        <v/>
      </c>
      <c r="HE134" s="567" t="str">
        <f t="shared" si="288"/>
        <v/>
      </c>
      <c r="HG134" s="567" t="str">
        <f t="shared" si="289"/>
        <v/>
      </c>
      <c r="HI134" s="567" t="str">
        <f t="shared" si="290"/>
        <v/>
      </c>
      <c r="HK134" s="567" t="str">
        <f t="shared" si="291"/>
        <v/>
      </c>
      <c r="HM134" s="567" t="str">
        <f t="shared" si="292"/>
        <v/>
      </c>
      <c r="HO134" s="567" t="str">
        <f t="shared" si="293"/>
        <v/>
      </c>
      <c r="HQ134" s="567" t="str">
        <f t="shared" si="294"/>
        <v/>
      </c>
      <c r="HS134" s="567" t="str">
        <f t="shared" si="295"/>
        <v/>
      </c>
      <c r="HU134" s="567" t="str">
        <f t="shared" si="296"/>
        <v/>
      </c>
      <c r="HW134" s="567" t="str">
        <f t="shared" si="297"/>
        <v/>
      </c>
      <c r="HY134" s="567" t="str">
        <f t="shared" si="298"/>
        <v/>
      </c>
      <c r="IA134" s="567" t="str">
        <f t="shared" si="299"/>
        <v/>
      </c>
      <c r="IC134" s="567" t="str">
        <f t="shared" si="300"/>
        <v/>
      </c>
      <c r="IE134" s="567" t="str">
        <f t="shared" si="301"/>
        <v/>
      </c>
      <c r="IG134" s="567" t="str">
        <f t="shared" si="302"/>
        <v/>
      </c>
      <c r="II134" s="567" t="str">
        <f t="shared" si="303"/>
        <v/>
      </c>
      <c r="IK134" s="567" t="str">
        <f t="shared" si="304"/>
        <v/>
      </c>
      <c r="IM134" s="567" t="str">
        <f t="shared" si="304"/>
        <v/>
      </c>
      <c r="IO134" s="567" t="str">
        <f t="shared" si="305"/>
        <v/>
      </c>
      <c r="IQ134" s="567" t="str">
        <f t="shared" si="306"/>
        <v/>
      </c>
      <c r="IS134" s="567" t="str">
        <f t="shared" si="307"/>
        <v/>
      </c>
      <c r="IU134" s="567" t="str">
        <f t="shared" si="308"/>
        <v/>
      </c>
      <c r="IW134" s="567" t="str">
        <f t="shared" si="309"/>
        <v/>
      </c>
      <c r="IY134" s="567" t="str">
        <f t="shared" si="310"/>
        <v/>
      </c>
      <c r="JA134" s="567" t="str">
        <f t="shared" si="311"/>
        <v/>
      </c>
      <c r="JC134" s="567" t="str">
        <f t="shared" si="312"/>
        <v/>
      </c>
      <c r="JE134" s="567" t="str">
        <f t="shared" si="313"/>
        <v/>
      </c>
      <c r="JG134" s="567" t="str">
        <f t="shared" si="314"/>
        <v/>
      </c>
      <c r="JI134" s="567" t="str">
        <f t="shared" si="315"/>
        <v/>
      </c>
      <c r="JK134" s="567" t="str">
        <f t="shared" si="316"/>
        <v/>
      </c>
      <c r="JM134" s="567" t="str">
        <f t="shared" si="317"/>
        <v/>
      </c>
      <c r="JO134" s="567" t="str">
        <f t="shared" si="318"/>
        <v/>
      </c>
      <c r="JQ134" s="567" t="str">
        <f t="shared" si="319"/>
        <v/>
      </c>
      <c r="JS134" s="567" t="str">
        <f t="shared" si="320"/>
        <v/>
      </c>
      <c r="JU134" s="567" t="str">
        <f t="shared" si="321"/>
        <v/>
      </c>
      <c r="JW134" s="567" t="str">
        <f t="shared" si="322"/>
        <v/>
      </c>
      <c r="JY134" s="567" t="str">
        <f t="shared" si="323"/>
        <v/>
      </c>
      <c r="KA134" s="567" t="str">
        <f t="shared" si="323"/>
        <v/>
      </c>
      <c r="KC134" s="567" t="str">
        <f t="shared" si="324"/>
        <v/>
      </c>
      <c r="KE134" s="567" t="str">
        <f t="shared" si="325"/>
        <v/>
      </c>
      <c r="KG134" s="567" t="str">
        <f t="shared" si="326"/>
        <v/>
      </c>
      <c r="KI134" s="567" t="str">
        <f t="shared" si="327"/>
        <v/>
      </c>
      <c r="KK134" s="567" t="str">
        <f t="shared" si="328"/>
        <v/>
      </c>
      <c r="KM134" s="567" t="str">
        <f t="shared" si="329"/>
        <v/>
      </c>
      <c r="KO134" s="567" t="str">
        <f t="shared" si="330"/>
        <v/>
      </c>
      <c r="KQ134" s="567" t="str">
        <f t="shared" si="331"/>
        <v/>
      </c>
      <c r="KS134" s="567" t="str">
        <f t="shared" si="332"/>
        <v/>
      </c>
      <c r="KU134" s="567" t="str">
        <f t="shared" si="333"/>
        <v/>
      </c>
      <c r="KW134" s="567" t="str">
        <f t="shared" si="334"/>
        <v/>
      </c>
      <c r="KY134" s="567" t="str">
        <f t="shared" si="335"/>
        <v/>
      </c>
      <c r="LA134" s="567" t="str">
        <f t="shared" si="336"/>
        <v/>
      </c>
      <c r="LC134" s="567" t="str">
        <f t="shared" si="337"/>
        <v/>
      </c>
      <c r="LE134" s="567" t="str">
        <f t="shared" si="338"/>
        <v/>
      </c>
      <c r="LG134" s="567" t="str">
        <f t="shared" si="339"/>
        <v/>
      </c>
      <c r="LI134" s="567" t="str">
        <f t="shared" si="340"/>
        <v/>
      </c>
      <c r="LK134" s="567" t="str">
        <f t="shared" si="341"/>
        <v/>
      </c>
      <c r="LM134" s="567" t="str">
        <f t="shared" si="342"/>
        <v/>
      </c>
      <c r="LO134" s="567" t="str">
        <f t="shared" si="342"/>
        <v/>
      </c>
      <c r="LQ134" s="567" t="str">
        <f t="shared" si="343"/>
        <v/>
      </c>
      <c r="LS134" s="567" t="str">
        <f t="shared" si="344"/>
        <v/>
      </c>
      <c r="LU134" s="567" t="str">
        <f t="shared" si="345"/>
        <v/>
      </c>
      <c r="LW134" s="567" t="str">
        <f t="shared" si="346"/>
        <v/>
      </c>
      <c r="LY134" s="567" t="str">
        <f t="shared" si="347"/>
        <v/>
      </c>
      <c r="MA134" s="567" t="str">
        <f t="shared" si="348"/>
        <v/>
      </c>
      <c r="MC134" s="567" t="str">
        <f t="shared" si="349"/>
        <v/>
      </c>
      <c r="ME134" s="567" t="str">
        <f t="shared" si="350"/>
        <v/>
      </c>
      <c r="MG134" s="567" t="str">
        <f t="shared" si="351"/>
        <v/>
      </c>
      <c r="MI134" s="567" t="str">
        <f t="shared" si="352"/>
        <v/>
      </c>
      <c r="MK134" s="567" t="str">
        <f t="shared" si="353"/>
        <v/>
      </c>
      <c r="MM134" s="567" t="str">
        <f t="shared" si="354"/>
        <v/>
      </c>
      <c r="MO134" s="567" t="str">
        <f t="shared" si="355"/>
        <v/>
      </c>
      <c r="MQ134" s="567" t="str">
        <f t="shared" si="356"/>
        <v/>
      </c>
      <c r="MS134" s="567" t="str">
        <f t="shared" si="357"/>
        <v/>
      </c>
      <c r="MU134" s="567" t="str">
        <f t="shared" si="358"/>
        <v/>
      </c>
      <c r="MW134" s="567" t="str">
        <f t="shared" si="359"/>
        <v/>
      </c>
      <c r="MY134" s="567" t="str">
        <f t="shared" si="360"/>
        <v/>
      </c>
      <c r="NA134" s="567" t="str">
        <f t="shared" si="361"/>
        <v/>
      </c>
      <c r="NC134" s="567" t="str">
        <f t="shared" si="361"/>
        <v/>
      </c>
      <c r="NE134" s="567" t="str">
        <f t="shared" si="362"/>
        <v/>
      </c>
      <c r="NG134" s="567" t="str">
        <f t="shared" si="363"/>
        <v/>
      </c>
      <c r="NI134" s="567" t="str">
        <f t="shared" si="364"/>
        <v/>
      </c>
      <c r="NK134" s="567" t="str">
        <f t="shared" si="365"/>
        <v/>
      </c>
      <c r="NM134" s="567" t="str">
        <f t="shared" si="366"/>
        <v/>
      </c>
      <c r="NO134" s="567" t="str">
        <f t="shared" si="367"/>
        <v/>
      </c>
      <c r="NQ134" s="567" t="str">
        <f t="shared" si="368"/>
        <v/>
      </c>
      <c r="NS134" s="567" t="str">
        <f t="shared" si="369"/>
        <v/>
      </c>
      <c r="NU134" s="567" t="str">
        <f t="shared" si="370"/>
        <v/>
      </c>
      <c r="NW134" s="567" t="str">
        <f t="shared" si="371"/>
        <v/>
      </c>
      <c r="NY134" s="567" t="str">
        <f t="shared" si="372"/>
        <v/>
      </c>
      <c r="OA134" s="567" t="str">
        <f t="shared" si="373"/>
        <v/>
      </c>
      <c r="OC134" s="567" t="str">
        <f t="shared" si="374"/>
        <v/>
      </c>
      <c r="OE134" s="567" t="str">
        <f t="shared" si="375"/>
        <v/>
      </c>
      <c r="OG134" s="567" t="str">
        <f t="shared" si="376"/>
        <v/>
      </c>
      <c r="OI134" s="567" t="str">
        <f t="shared" si="377"/>
        <v/>
      </c>
      <c r="OK134" s="567" t="str">
        <f t="shared" si="378"/>
        <v/>
      </c>
      <c r="OM134" s="567" t="str">
        <f t="shared" si="379"/>
        <v/>
      </c>
    </row>
    <row r="135" spans="5:403">
      <c r="E135" s="567" t="str">
        <f t="shared" si="190"/>
        <v/>
      </c>
      <c r="G135" s="567" t="str">
        <f t="shared" si="190"/>
        <v/>
      </c>
      <c r="I135" s="567" t="str">
        <f t="shared" si="191"/>
        <v/>
      </c>
      <c r="K135" s="567" t="str">
        <f t="shared" si="192"/>
        <v/>
      </c>
      <c r="M135" s="567" t="str">
        <f t="shared" si="193"/>
        <v/>
      </c>
      <c r="O135" s="567" t="str">
        <f t="shared" si="194"/>
        <v/>
      </c>
      <c r="Q135" s="567" t="str">
        <f t="shared" si="195"/>
        <v/>
      </c>
      <c r="S135" s="567" t="str">
        <f t="shared" si="196"/>
        <v/>
      </c>
      <c r="U135" s="567" t="str">
        <f t="shared" si="197"/>
        <v/>
      </c>
      <c r="W135" s="567" t="str">
        <f t="shared" si="198"/>
        <v/>
      </c>
      <c r="Y135" s="567" t="str">
        <f t="shared" si="199"/>
        <v/>
      </c>
      <c r="AA135" s="567" t="str">
        <f t="shared" si="200"/>
        <v/>
      </c>
      <c r="AC135" s="567" t="str">
        <f t="shared" si="201"/>
        <v/>
      </c>
      <c r="AE135" s="567" t="str">
        <f t="shared" si="202"/>
        <v/>
      </c>
      <c r="AG135" s="567" t="str">
        <f t="shared" si="203"/>
        <v/>
      </c>
      <c r="AI135" s="567" t="str">
        <f t="shared" si="204"/>
        <v/>
      </c>
      <c r="AK135" s="567" t="str">
        <f t="shared" si="205"/>
        <v/>
      </c>
      <c r="AM135" s="567" t="str">
        <f t="shared" si="206"/>
        <v/>
      </c>
      <c r="AO135" s="567" t="str">
        <f t="shared" si="207"/>
        <v/>
      </c>
      <c r="AQ135" s="567" t="str">
        <f t="shared" si="208"/>
        <v/>
      </c>
      <c r="AS135" s="567" t="str">
        <f t="shared" si="209"/>
        <v/>
      </c>
      <c r="AU135" s="567" t="str">
        <f t="shared" si="209"/>
        <v/>
      </c>
      <c r="AW135" s="567" t="str">
        <f t="shared" si="210"/>
        <v/>
      </c>
      <c r="AY135" s="567" t="str">
        <f t="shared" si="211"/>
        <v/>
      </c>
      <c r="BA135" s="567" t="str">
        <f t="shared" si="212"/>
        <v/>
      </c>
      <c r="BC135" s="567" t="str">
        <f t="shared" si="213"/>
        <v/>
      </c>
      <c r="BE135" s="567" t="str">
        <f t="shared" si="214"/>
        <v/>
      </c>
      <c r="BG135" s="567" t="str">
        <f t="shared" si="215"/>
        <v/>
      </c>
      <c r="BI135" s="567" t="str">
        <f t="shared" si="216"/>
        <v/>
      </c>
      <c r="BK135" s="567" t="str">
        <f t="shared" si="217"/>
        <v/>
      </c>
      <c r="BM135" s="567" t="str">
        <f t="shared" si="218"/>
        <v/>
      </c>
      <c r="BO135" s="567" t="str">
        <f t="shared" si="219"/>
        <v/>
      </c>
      <c r="BQ135" s="567" t="str">
        <f t="shared" si="220"/>
        <v/>
      </c>
      <c r="BS135" s="567" t="str">
        <f t="shared" si="221"/>
        <v/>
      </c>
      <c r="BU135" s="567" t="str">
        <f t="shared" si="222"/>
        <v/>
      </c>
      <c r="BW135" s="567" t="str">
        <f t="shared" si="223"/>
        <v/>
      </c>
      <c r="BY135" s="567" t="str">
        <f t="shared" si="224"/>
        <v/>
      </c>
      <c r="CA135" s="567" t="str">
        <f t="shared" si="225"/>
        <v/>
      </c>
      <c r="CC135" s="567" t="str">
        <f t="shared" si="226"/>
        <v/>
      </c>
      <c r="CE135" s="567" t="str">
        <f t="shared" si="227"/>
        <v/>
      </c>
      <c r="CG135" s="567" t="str">
        <f t="shared" si="228"/>
        <v/>
      </c>
      <c r="CI135" s="567" t="str">
        <f t="shared" si="228"/>
        <v/>
      </c>
      <c r="CK135" s="567" t="str">
        <f t="shared" si="229"/>
        <v/>
      </c>
      <c r="CM135" s="567" t="str">
        <f t="shared" si="230"/>
        <v/>
      </c>
      <c r="CO135" s="567" t="str">
        <f t="shared" si="231"/>
        <v/>
      </c>
      <c r="CQ135" s="567" t="str">
        <f t="shared" si="232"/>
        <v/>
      </c>
      <c r="CS135" s="567" t="str">
        <f t="shared" si="233"/>
        <v/>
      </c>
      <c r="CU135" s="567" t="str">
        <f t="shared" si="234"/>
        <v/>
      </c>
      <c r="CW135" s="567" t="str">
        <f t="shared" si="235"/>
        <v/>
      </c>
      <c r="CY135" s="567" t="str">
        <f t="shared" si="236"/>
        <v/>
      </c>
      <c r="DA135" s="567" t="str">
        <f t="shared" si="237"/>
        <v/>
      </c>
      <c r="DC135" s="567" t="str">
        <f t="shared" si="238"/>
        <v/>
      </c>
      <c r="DE135" s="567" t="str">
        <f t="shared" si="239"/>
        <v/>
      </c>
      <c r="DG135" s="567" t="str">
        <f t="shared" si="240"/>
        <v/>
      </c>
      <c r="DI135" s="567" t="str">
        <f t="shared" si="241"/>
        <v/>
      </c>
      <c r="DK135" s="567" t="str">
        <f t="shared" si="242"/>
        <v/>
      </c>
      <c r="DM135" s="567" t="str">
        <f t="shared" si="243"/>
        <v/>
      </c>
      <c r="DO135" s="567" t="str">
        <f t="shared" si="244"/>
        <v/>
      </c>
      <c r="DQ135" s="567" t="str">
        <f t="shared" si="245"/>
        <v/>
      </c>
      <c r="DS135" s="567" t="str">
        <f t="shared" si="246"/>
        <v/>
      </c>
      <c r="DU135" s="567" t="str">
        <f t="shared" si="247"/>
        <v/>
      </c>
      <c r="DW135" s="567" t="str">
        <f t="shared" si="247"/>
        <v/>
      </c>
      <c r="DY135" s="567" t="str">
        <f t="shared" si="248"/>
        <v/>
      </c>
      <c r="EA135" s="567" t="str">
        <f t="shared" si="249"/>
        <v/>
      </c>
      <c r="EC135" s="567" t="str">
        <f t="shared" si="250"/>
        <v/>
      </c>
      <c r="EE135" s="567" t="str">
        <f t="shared" si="251"/>
        <v/>
      </c>
      <c r="EG135" s="567" t="str">
        <f t="shared" si="252"/>
        <v/>
      </c>
      <c r="EI135" s="567" t="str">
        <f t="shared" si="253"/>
        <v/>
      </c>
      <c r="EK135" s="567" t="str">
        <f t="shared" si="254"/>
        <v/>
      </c>
      <c r="EM135" s="567" t="str">
        <f t="shared" si="255"/>
        <v/>
      </c>
      <c r="EO135" s="567" t="str">
        <f t="shared" si="256"/>
        <v/>
      </c>
      <c r="EQ135" s="567" t="str">
        <f t="shared" si="257"/>
        <v/>
      </c>
      <c r="ES135" s="567" t="str">
        <f t="shared" si="258"/>
        <v/>
      </c>
      <c r="EU135" s="567" t="str">
        <f t="shared" si="259"/>
        <v/>
      </c>
      <c r="EW135" s="567" t="str">
        <f t="shared" si="260"/>
        <v/>
      </c>
      <c r="EY135" s="567" t="str">
        <f t="shared" si="261"/>
        <v/>
      </c>
      <c r="FA135" s="567" t="str">
        <f t="shared" si="262"/>
        <v/>
      </c>
      <c r="FC135" s="567" t="str">
        <f t="shared" si="263"/>
        <v/>
      </c>
      <c r="FE135" s="567" t="str">
        <f t="shared" si="264"/>
        <v/>
      </c>
      <c r="FG135" s="567" t="str">
        <f t="shared" si="265"/>
        <v/>
      </c>
      <c r="FI135" s="567" t="str">
        <f t="shared" si="266"/>
        <v/>
      </c>
      <c r="FK135" s="567" t="str">
        <f t="shared" si="266"/>
        <v/>
      </c>
      <c r="FM135" s="567" t="str">
        <f t="shared" si="267"/>
        <v/>
      </c>
      <c r="FO135" s="567" t="str">
        <f t="shared" si="268"/>
        <v/>
      </c>
      <c r="FQ135" s="567" t="str">
        <f t="shared" si="269"/>
        <v/>
      </c>
      <c r="FS135" s="567" t="str">
        <f t="shared" si="270"/>
        <v/>
      </c>
      <c r="FU135" s="567" t="str">
        <f t="shared" si="271"/>
        <v/>
      </c>
      <c r="FW135" s="567" t="str">
        <f t="shared" si="272"/>
        <v/>
      </c>
      <c r="FY135" s="567" t="str">
        <f t="shared" si="273"/>
        <v/>
      </c>
      <c r="GA135" s="567" t="str">
        <f t="shared" si="274"/>
        <v/>
      </c>
      <c r="GC135" s="567" t="str">
        <f t="shared" si="275"/>
        <v/>
      </c>
      <c r="GE135" s="567" t="str">
        <f t="shared" si="276"/>
        <v/>
      </c>
      <c r="GG135" s="567" t="str">
        <f t="shared" si="277"/>
        <v/>
      </c>
      <c r="GI135" s="567" t="str">
        <f t="shared" si="278"/>
        <v/>
      </c>
      <c r="GK135" s="567" t="str">
        <f t="shared" si="279"/>
        <v/>
      </c>
      <c r="GM135" s="567" t="str">
        <f t="shared" si="280"/>
        <v/>
      </c>
      <c r="GO135" s="567" t="str">
        <f t="shared" si="281"/>
        <v/>
      </c>
      <c r="GQ135" s="567" t="str">
        <f t="shared" si="282"/>
        <v/>
      </c>
      <c r="GS135" s="567" t="str">
        <f t="shared" si="283"/>
        <v/>
      </c>
      <c r="GU135" s="567" t="str">
        <f t="shared" si="284"/>
        <v/>
      </c>
      <c r="GW135" s="567" t="str">
        <f t="shared" si="285"/>
        <v/>
      </c>
      <c r="GY135" s="567" t="str">
        <f t="shared" si="285"/>
        <v/>
      </c>
      <c r="HA135" s="567" t="str">
        <f t="shared" si="286"/>
        <v/>
      </c>
      <c r="HC135" s="567" t="str">
        <f t="shared" si="287"/>
        <v/>
      </c>
      <c r="HE135" s="567" t="str">
        <f t="shared" si="288"/>
        <v/>
      </c>
      <c r="HG135" s="567" t="str">
        <f t="shared" si="289"/>
        <v/>
      </c>
      <c r="HI135" s="567" t="str">
        <f t="shared" si="290"/>
        <v/>
      </c>
      <c r="HK135" s="567" t="str">
        <f t="shared" si="291"/>
        <v/>
      </c>
      <c r="HM135" s="567" t="str">
        <f t="shared" si="292"/>
        <v/>
      </c>
      <c r="HO135" s="567" t="str">
        <f t="shared" si="293"/>
        <v/>
      </c>
      <c r="HQ135" s="567" t="str">
        <f t="shared" si="294"/>
        <v/>
      </c>
      <c r="HS135" s="567" t="str">
        <f t="shared" si="295"/>
        <v/>
      </c>
      <c r="HU135" s="567" t="str">
        <f t="shared" si="296"/>
        <v/>
      </c>
      <c r="HW135" s="567" t="str">
        <f t="shared" si="297"/>
        <v/>
      </c>
      <c r="HY135" s="567" t="str">
        <f t="shared" si="298"/>
        <v/>
      </c>
      <c r="IA135" s="567" t="str">
        <f t="shared" si="299"/>
        <v/>
      </c>
      <c r="IC135" s="567" t="str">
        <f t="shared" si="300"/>
        <v/>
      </c>
      <c r="IE135" s="567" t="str">
        <f t="shared" si="301"/>
        <v/>
      </c>
      <c r="IG135" s="567" t="str">
        <f t="shared" si="302"/>
        <v/>
      </c>
      <c r="II135" s="567" t="str">
        <f t="shared" si="303"/>
        <v/>
      </c>
      <c r="IK135" s="567" t="str">
        <f t="shared" si="304"/>
        <v/>
      </c>
      <c r="IM135" s="567" t="str">
        <f t="shared" si="304"/>
        <v/>
      </c>
      <c r="IO135" s="567" t="str">
        <f t="shared" si="305"/>
        <v/>
      </c>
      <c r="IQ135" s="567" t="str">
        <f t="shared" si="306"/>
        <v/>
      </c>
      <c r="IS135" s="567" t="str">
        <f t="shared" si="307"/>
        <v/>
      </c>
      <c r="IU135" s="567" t="str">
        <f t="shared" si="308"/>
        <v/>
      </c>
      <c r="IW135" s="567" t="str">
        <f t="shared" si="309"/>
        <v/>
      </c>
      <c r="IY135" s="567" t="str">
        <f t="shared" si="310"/>
        <v/>
      </c>
      <c r="JA135" s="567" t="str">
        <f t="shared" si="311"/>
        <v/>
      </c>
      <c r="JC135" s="567" t="str">
        <f t="shared" si="312"/>
        <v/>
      </c>
      <c r="JE135" s="567" t="str">
        <f t="shared" si="313"/>
        <v/>
      </c>
      <c r="JG135" s="567" t="str">
        <f t="shared" si="314"/>
        <v/>
      </c>
      <c r="JI135" s="567" t="str">
        <f t="shared" si="315"/>
        <v/>
      </c>
      <c r="JK135" s="567" t="str">
        <f t="shared" si="316"/>
        <v/>
      </c>
      <c r="JM135" s="567" t="str">
        <f t="shared" si="317"/>
        <v/>
      </c>
      <c r="JO135" s="567" t="str">
        <f t="shared" si="318"/>
        <v/>
      </c>
      <c r="JQ135" s="567" t="str">
        <f t="shared" si="319"/>
        <v/>
      </c>
      <c r="JS135" s="567" t="str">
        <f t="shared" si="320"/>
        <v/>
      </c>
      <c r="JU135" s="567" t="str">
        <f t="shared" si="321"/>
        <v/>
      </c>
      <c r="JW135" s="567" t="str">
        <f t="shared" si="322"/>
        <v/>
      </c>
      <c r="JY135" s="567" t="str">
        <f t="shared" si="323"/>
        <v/>
      </c>
      <c r="KA135" s="567" t="str">
        <f t="shared" si="323"/>
        <v/>
      </c>
      <c r="KC135" s="567" t="str">
        <f t="shared" si="324"/>
        <v/>
      </c>
      <c r="KE135" s="567" t="str">
        <f t="shared" si="325"/>
        <v/>
      </c>
      <c r="KG135" s="567" t="str">
        <f t="shared" si="326"/>
        <v/>
      </c>
      <c r="KI135" s="567" t="str">
        <f t="shared" si="327"/>
        <v/>
      </c>
      <c r="KK135" s="567" t="str">
        <f t="shared" si="328"/>
        <v/>
      </c>
      <c r="KM135" s="567" t="str">
        <f t="shared" si="329"/>
        <v/>
      </c>
      <c r="KO135" s="567" t="str">
        <f t="shared" si="330"/>
        <v/>
      </c>
      <c r="KQ135" s="567" t="str">
        <f t="shared" si="331"/>
        <v/>
      </c>
      <c r="KS135" s="567" t="str">
        <f t="shared" si="332"/>
        <v/>
      </c>
      <c r="KU135" s="567" t="str">
        <f t="shared" si="333"/>
        <v/>
      </c>
      <c r="KW135" s="567" t="str">
        <f t="shared" si="334"/>
        <v/>
      </c>
      <c r="KY135" s="567" t="str">
        <f t="shared" si="335"/>
        <v/>
      </c>
      <c r="LA135" s="567" t="str">
        <f t="shared" si="336"/>
        <v/>
      </c>
      <c r="LC135" s="567" t="str">
        <f t="shared" si="337"/>
        <v/>
      </c>
      <c r="LE135" s="567" t="str">
        <f t="shared" si="338"/>
        <v/>
      </c>
      <c r="LG135" s="567" t="str">
        <f t="shared" si="339"/>
        <v/>
      </c>
      <c r="LI135" s="567" t="str">
        <f t="shared" si="340"/>
        <v/>
      </c>
      <c r="LK135" s="567" t="str">
        <f t="shared" si="341"/>
        <v/>
      </c>
      <c r="LM135" s="567" t="str">
        <f t="shared" si="342"/>
        <v/>
      </c>
      <c r="LO135" s="567" t="str">
        <f t="shared" si="342"/>
        <v/>
      </c>
      <c r="LQ135" s="567" t="str">
        <f t="shared" si="343"/>
        <v/>
      </c>
      <c r="LS135" s="567" t="str">
        <f t="shared" si="344"/>
        <v/>
      </c>
      <c r="LU135" s="567" t="str">
        <f t="shared" si="345"/>
        <v/>
      </c>
      <c r="LW135" s="567" t="str">
        <f t="shared" si="346"/>
        <v/>
      </c>
      <c r="LY135" s="567" t="str">
        <f t="shared" si="347"/>
        <v/>
      </c>
      <c r="MA135" s="567" t="str">
        <f t="shared" si="348"/>
        <v/>
      </c>
      <c r="MC135" s="567" t="str">
        <f t="shared" si="349"/>
        <v/>
      </c>
      <c r="ME135" s="567" t="str">
        <f t="shared" si="350"/>
        <v/>
      </c>
      <c r="MG135" s="567" t="str">
        <f t="shared" si="351"/>
        <v/>
      </c>
      <c r="MI135" s="567" t="str">
        <f t="shared" si="352"/>
        <v/>
      </c>
      <c r="MK135" s="567" t="str">
        <f t="shared" si="353"/>
        <v/>
      </c>
      <c r="MM135" s="567" t="str">
        <f t="shared" si="354"/>
        <v/>
      </c>
      <c r="MO135" s="567" t="str">
        <f t="shared" si="355"/>
        <v/>
      </c>
      <c r="MQ135" s="567" t="str">
        <f t="shared" si="356"/>
        <v/>
      </c>
      <c r="MS135" s="567" t="str">
        <f t="shared" si="357"/>
        <v/>
      </c>
      <c r="MU135" s="567" t="str">
        <f t="shared" si="358"/>
        <v/>
      </c>
      <c r="MW135" s="567" t="str">
        <f t="shared" si="359"/>
        <v/>
      </c>
      <c r="MY135" s="567" t="str">
        <f t="shared" si="360"/>
        <v/>
      </c>
      <c r="NA135" s="567" t="str">
        <f t="shared" si="361"/>
        <v/>
      </c>
      <c r="NC135" s="567" t="str">
        <f t="shared" si="361"/>
        <v/>
      </c>
      <c r="NE135" s="567" t="str">
        <f t="shared" si="362"/>
        <v/>
      </c>
      <c r="NG135" s="567" t="str">
        <f t="shared" si="363"/>
        <v/>
      </c>
      <c r="NI135" s="567" t="str">
        <f t="shared" si="364"/>
        <v/>
      </c>
      <c r="NK135" s="567" t="str">
        <f t="shared" si="365"/>
        <v/>
      </c>
      <c r="NM135" s="567" t="str">
        <f t="shared" si="366"/>
        <v/>
      </c>
      <c r="NO135" s="567" t="str">
        <f t="shared" si="367"/>
        <v/>
      </c>
      <c r="NQ135" s="567" t="str">
        <f t="shared" si="368"/>
        <v/>
      </c>
      <c r="NS135" s="567" t="str">
        <f t="shared" si="369"/>
        <v/>
      </c>
      <c r="NU135" s="567" t="str">
        <f t="shared" si="370"/>
        <v/>
      </c>
      <c r="NW135" s="567" t="str">
        <f t="shared" si="371"/>
        <v/>
      </c>
      <c r="NY135" s="567" t="str">
        <f t="shared" si="372"/>
        <v/>
      </c>
      <c r="OA135" s="567" t="str">
        <f t="shared" si="373"/>
        <v/>
      </c>
      <c r="OC135" s="567" t="str">
        <f t="shared" si="374"/>
        <v/>
      </c>
      <c r="OE135" s="567" t="str">
        <f t="shared" si="375"/>
        <v/>
      </c>
      <c r="OG135" s="567" t="str">
        <f t="shared" si="376"/>
        <v/>
      </c>
      <c r="OI135" s="567" t="str">
        <f t="shared" si="377"/>
        <v/>
      </c>
      <c r="OK135" s="567" t="str">
        <f t="shared" si="378"/>
        <v/>
      </c>
      <c r="OM135" s="567" t="str">
        <f t="shared" si="379"/>
        <v/>
      </c>
    </row>
    <row r="136" spans="5:403">
      <c r="E136" s="567" t="str">
        <f t="shared" si="190"/>
        <v/>
      </c>
      <c r="G136" s="567" t="str">
        <f t="shared" si="190"/>
        <v/>
      </c>
      <c r="I136" s="567" t="str">
        <f t="shared" si="191"/>
        <v/>
      </c>
      <c r="K136" s="567" t="str">
        <f t="shared" si="192"/>
        <v/>
      </c>
      <c r="M136" s="567" t="str">
        <f t="shared" si="193"/>
        <v/>
      </c>
      <c r="O136" s="567" t="str">
        <f t="shared" si="194"/>
        <v/>
      </c>
      <c r="Q136" s="567" t="str">
        <f t="shared" si="195"/>
        <v/>
      </c>
      <c r="S136" s="567" t="str">
        <f t="shared" si="196"/>
        <v/>
      </c>
      <c r="U136" s="567" t="str">
        <f t="shared" si="197"/>
        <v/>
      </c>
      <c r="W136" s="567" t="str">
        <f t="shared" si="198"/>
        <v/>
      </c>
      <c r="Y136" s="567" t="str">
        <f t="shared" si="199"/>
        <v/>
      </c>
      <c r="AA136" s="567" t="str">
        <f t="shared" si="200"/>
        <v/>
      </c>
      <c r="AC136" s="567" t="str">
        <f t="shared" si="201"/>
        <v/>
      </c>
      <c r="AE136" s="567" t="str">
        <f t="shared" si="202"/>
        <v/>
      </c>
      <c r="AG136" s="567" t="str">
        <f t="shared" si="203"/>
        <v/>
      </c>
      <c r="AI136" s="567" t="str">
        <f t="shared" si="204"/>
        <v/>
      </c>
      <c r="AK136" s="567" t="str">
        <f t="shared" si="205"/>
        <v/>
      </c>
      <c r="AM136" s="567" t="str">
        <f t="shared" si="206"/>
        <v/>
      </c>
      <c r="AO136" s="567" t="str">
        <f t="shared" si="207"/>
        <v/>
      </c>
      <c r="AQ136" s="567" t="str">
        <f t="shared" si="208"/>
        <v/>
      </c>
      <c r="AS136" s="567" t="str">
        <f t="shared" si="209"/>
        <v/>
      </c>
      <c r="AU136" s="567" t="str">
        <f t="shared" si="209"/>
        <v/>
      </c>
      <c r="AW136" s="567" t="str">
        <f t="shared" si="210"/>
        <v/>
      </c>
      <c r="AY136" s="567" t="str">
        <f t="shared" si="211"/>
        <v/>
      </c>
      <c r="BA136" s="567" t="str">
        <f t="shared" si="212"/>
        <v/>
      </c>
      <c r="BC136" s="567" t="str">
        <f t="shared" si="213"/>
        <v/>
      </c>
      <c r="BE136" s="567" t="str">
        <f t="shared" si="214"/>
        <v/>
      </c>
      <c r="BG136" s="567" t="str">
        <f t="shared" si="215"/>
        <v/>
      </c>
      <c r="BI136" s="567" t="str">
        <f t="shared" si="216"/>
        <v/>
      </c>
      <c r="BK136" s="567" t="str">
        <f t="shared" si="217"/>
        <v/>
      </c>
      <c r="BM136" s="567" t="str">
        <f t="shared" si="218"/>
        <v/>
      </c>
      <c r="BO136" s="567" t="str">
        <f t="shared" si="219"/>
        <v/>
      </c>
      <c r="BQ136" s="567" t="str">
        <f t="shared" si="220"/>
        <v/>
      </c>
      <c r="BS136" s="567" t="str">
        <f t="shared" si="221"/>
        <v/>
      </c>
      <c r="BU136" s="567" t="str">
        <f t="shared" si="222"/>
        <v/>
      </c>
      <c r="BW136" s="567" t="str">
        <f t="shared" si="223"/>
        <v/>
      </c>
      <c r="BY136" s="567" t="str">
        <f t="shared" si="224"/>
        <v/>
      </c>
      <c r="CA136" s="567" t="str">
        <f t="shared" si="225"/>
        <v/>
      </c>
      <c r="CC136" s="567" t="str">
        <f t="shared" si="226"/>
        <v/>
      </c>
      <c r="CE136" s="567" t="str">
        <f t="shared" si="227"/>
        <v/>
      </c>
      <c r="CG136" s="567" t="str">
        <f t="shared" si="228"/>
        <v/>
      </c>
      <c r="CI136" s="567" t="str">
        <f t="shared" si="228"/>
        <v/>
      </c>
      <c r="CK136" s="567" t="str">
        <f t="shared" si="229"/>
        <v/>
      </c>
      <c r="CM136" s="567" t="str">
        <f t="shared" si="230"/>
        <v/>
      </c>
      <c r="CO136" s="567" t="str">
        <f t="shared" si="231"/>
        <v/>
      </c>
      <c r="CQ136" s="567" t="str">
        <f t="shared" si="232"/>
        <v/>
      </c>
      <c r="CS136" s="567" t="str">
        <f t="shared" si="233"/>
        <v/>
      </c>
      <c r="CU136" s="567" t="str">
        <f t="shared" si="234"/>
        <v/>
      </c>
      <c r="CW136" s="567" t="str">
        <f t="shared" si="235"/>
        <v/>
      </c>
      <c r="CY136" s="567" t="str">
        <f t="shared" si="236"/>
        <v/>
      </c>
      <c r="DA136" s="567" t="str">
        <f t="shared" si="237"/>
        <v/>
      </c>
      <c r="DC136" s="567" t="str">
        <f t="shared" si="238"/>
        <v/>
      </c>
      <c r="DE136" s="567" t="str">
        <f t="shared" si="239"/>
        <v/>
      </c>
      <c r="DG136" s="567" t="str">
        <f t="shared" si="240"/>
        <v/>
      </c>
      <c r="DI136" s="567" t="str">
        <f t="shared" si="241"/>
        <v/>
      </c>
      <c r="DK136" s="567" t="str">
        <f t="shared" si="242"/>
        <v/>
      </c>
      <c r="DM136" s="567" t="str">
        <f t="shared" si="243"/>
        <v/>
      </c>
      <c r="DO136" s="567" t="str">
        <f t="shared" si="244"/>
        <v/>
      </c>
      <c r="DQ136" s="567" t="str">
        <f t="shared" si="245"/>
        <v/>
      </c>
      <c r="DS136" s="567" t="str">
        <f t="shared" si="246"/>
        <v/>
      </c>
      <c r="DU136" s="567" t="str">
        <f t="shared" si="247"/>
        <v/>
      </c>
      <c r="DW136" s="567" t="str">
        <f t="shared" si="247"/>
        <v/>
      </c>
      <c r="DY136" s="567" t="str">
        <f t="shared" si="248"/>
        <v/>
      </c>
      <c r="EA136" s="567" t="str">
        <f t="shared" si="249"/>
        <v/>
      </c>
      <c r="EC136" s="567" t="str">
        <f t="shared" si="250"/>
        <v/>
      </c>
      <c r="EE136" s="567" t="str">
        <f t="shared" si="251"/>
        <v/>
      </c>
      <c r="EG136" s="567" t="str">
        <f t="shared" si="252"/>
        <v/>
      </c>
      <c r="EI136" s="567" t="str">
        <f t="shared" si="253"/>
        <v/>
      </c>
      <c r="EK136" s="567" t="str">
        <f t="shared" si="254"/>
        <v/>
      </c>
      <c r="EM136" s="567" t="str">
        <f t="shared" si="255"/>
        <v/>
      </c>
      <c r="EO136" s="567" t="str">
        <f t="shared" si="256"/>
        <v/>
      </c>
      <c r="EQ136" s="567" t="str">
        <f t="shared" si="257"/>
        <v/>
      </c>
      <c r="ES136" s="567" t="str">
        <f t="shared" si="258"/>
        <v/>
      </c>
      <c r="EU136" s="567" t="str">
        <f t="shared" si="259"/>
        <v/>
      </c>
      <c r="EW136" s="567" t="str">
        <f t="shared" si="260"/>
        <v/>
      </c>
      <c r="EY136" s="567" t="str">
        <f t="shared" si="261"/>
        <v/>
      </c>
      <c r="FA136" s="567" t="str">
        <f t="shared" si="262"/>
        <v/>
      </c>
      <c r="FC136" s="567" t="str">
        <f t="shared" si="263"/>
        <v/>
      </c>
      <c r="FE136" s="567" t="str">
        <f t="shared" si="264"/>
        <v/>
      </c>
      <c r="FG136" s="567" t="str">
        <f t="shared" si="265"/>
        <v/>
      </c>
      <c r="FI136" s="567" t="str">
        <f t="shared" si="266"/>
        <v/>
      </c>
      <c r="FK136" s="567" t="str">
        <f t="shared" si="266"/>
        <v/>
      </c>
      <c r="FM136" s="567" t="str">
        <f t="shared" si="267"/>
        <v/>
      </c>
      <c r="FO136" s="567" t="str">
        <f t="shared" si="268"/>
        <v/>
      </c>
      <c r="FQ136" s="567" t="str">
        <f t="shared" si="269"/>
        <v/>
      </c>
      <c r="FS136" s="567" t="str">
        <f t="shared" si="270"/>
        <v/>
      </c>
      <c r="FU136" s="567" t="str">
        <f t="shared" si="271"/>
        <v/>
      </c>
      <c r="FW136" s="567" t="str">
        <f t="shared" si="272"/>
        <v/>
      </c>
      <c r="FY136" s="567" t="str">
        <f t="shared" si="273"/>
        <v/>
      </c>
      <c r="GA136" s="567" t="str">
        <f t="shared" si="274"/>
        <v/>
      </c>
      <c r="GC136" s="567" t="str">
        <f t="shared" si="275"/>
        <v/>
      </c>
      <c r="GE136" s="567" t="str">
        <f t="shared" si="276"/>
        <v/>
      </c>
      <c r="GG136" s="567" t="str">
        <f t="shared" si="277"/>
        <v/>
      </c>
      <c r="GI136" s="567" t="str">
        <f t="shared" si="278"/>
        <v/>
      </c>
      <c r="GK136" s="567" t="str">
        <f t="shared" si="279"/>
        <v/>
      </c>
      <c r="GM136" s="567" t="str">
        <f t="shared" si="280"/>
        <v/>
      </c>
      <c r="GO136" s="567" t="str">
        <f t="shared" si="281"/>
        <v/>
      </c>
      <c r="GQ136" s="567" t="str">
        <f t="shared" si="282"/>
        <v/>
      </c>
      <c r="GS136" s="567" t="str">
        <f t="shared" si="283"/>
        <v/>
      </c>
      <c r="GU136" s="567" t="str">
        <f t="shared" si="284"/>
        <v/>
      </c>
      <c r="GW136" s="567" t="str">
        <f t="shared" si="285"/>
        <v/>
      </c>
      <c r="GY136" s="567" t="str">
        <f t="shared" si="285"/>
        <v/>
      </c>
      <c r="HA136" s="567" t="str">
        <f t="shared" si="286"/>
        <v/>
      </c>
      <c r="HC136" s="567" t="str">
        <f t="shared" si="287"/>
        <v/>
      </c>
      <c r="HE136" s="567" t="str">
        <f t="shared" si="288"/>
        <v/>
      </c>
      <c r="HG136" s="567" t="str">
        <f t="shared" si="289"/>
        <v/>
      </c>
      <c r="HI136" s="567" t="str">
        <f t="shared" si="290"/>
        <v/>
      </c>
      <c r="HK136" s="567" t="str">
        <f t="shared" si="291"/>
        <v/>
      </c>
      <c r="HM136" s="567" t="str">
        <f t="shared" si="292"/>
        <v/>
      </c>
      <c r="HO136" s="567" t="str">
        <f t="shared" si="293"/>
        <v/>
      </c>
      <c r="HQ136" s="567" t="str">
        <f t="shared" si="294"/>
        <v/>
      </c>
      <c r="HS136" s="567" t="str">
        <f t="shared" si="295"/>
        <v/>
      </c>
      <c r="HU136" s="567" t="str">
        <f t="shared" si="296"/>
        <v/>
      </c>
      <c r="HW136" s="567" t="str">
        <f t="shared" si="297"/>
        <v/>
      </c>
      <c r="HY136" s="567" t="str">
        <f t="shared" si="298"/>
        <v/>
      </c>
      <c r="IA136" s="567" t="str">
        <f t="shared" si="299"/>
        <v/>
      </c>
      <c r="IC136" s="567" t="str">
        <f t="shared" si="300"/>
        <v/>
      </c>
      <c r="IE136" s="567" t="str">
        <f t="shared" si="301"/>
        <v/>
      </c>
      <c r="IG136" s="567" t="str">
        <f t="shared" si="302"/>
        <v/>
      </c>
      <c r="II136" s="567" t="str">
        <f t="shared" si="303"/>
        <v/>
      </c>
      <c r="IK136" s="567" t="str">
        <f t="shared" si="304"/>
        <v/>
      </c>
      <c r="IM136" s="567" t="str">
        <f t="shared" si="304"/>
        <v/>
      </c>
      <c r="IO136" s="567" t="str">
        <f t="shared" si="305"/>
        <v/>
      </c>
      <c r="IQ136" s="567" t="str">
        <f t="shared" si="306"/>
        <v/>
      </c>
      <c r="IS136" s="567" t="str">
        <f t="shared" si="307"/>
        <v/>
      </c>
      <c r="IU136" s="567" t="str">
        <f t="shared" si="308"/>
        <v/>
      </c>
      <c r="IW136" s="567" t="str">
        <f t="shared" si="309"/>
        <v/>
      </c>
      <c r="IY136" s="567" t="str">
        <f t="shared" si="310"/>
        <v/>
      </c>
      <c r="JA136" s="567" t="str">
        <f t="shared" si="311"/>
        <v/>
      </c>
      <c r="JC136" s="567" t="str">
        <f t="shared" si="312"/>
        <v/>
      </c>
      <c r="JE136" s="567" t="str">
        <f t="shared" si="313"/>
        <v/>
      </c>
      <c r="JG136" s="567" t="str">
        <f t="shared" si="314"/>
        <v/>
      </c>
      <c r="JI136" s="567" t="str">
        <f t="shared" si="315"/>
        <v/>
      </c>
      <c r="JK136" s="567" t="str">
        <f t="shared" si="316"/>
        <v/>
      </c>
      <c r="JM136" s="567" t="str">
        <f t="shared" si="317"/>
        <v/>
      </c>
      <c r="JO136" s="567" t="str">
        <f t="shared" si="318"/>
        <v/>
      </c>
      <c r="JQ136" s="567" t="str">
        <f t="shared" si="319"/>
        <v/>
      </c>
      <c r="JS136" s="567" t="str">
        <f t="shared" si="320"/>
        <v/>
      </c>
      <c r="JU136" s="567" t="str">
        <f t="shared" si="321"/>
        <v/>
      </c>
      <c r="JW136" s="567" t="str">
        <f t="shared" si="322"/>
        <v/>
      </c>
      <c r="JY136" s="567" t="str">
        <f t="shared" si="323"/>
        <v/>
      </c>
      <c r="KA136" s="567" t="str">
        <f t="shared" si="323"/>
        <v/>
      </c>
      <c r="KC136" s="567" t="str">
        <f t="shared" si="324"/>
        <v/>
      </c>
      <c r="KE136" s="567" t="str">
        <f t="shared" si="325"/>
        <v/>
      </c>
      <c r="KG136" s="567" t="str">
        <f t="shared" si="326"/>
        <v/>
      </c>
      <c r="KI136" s="567" t="str">
        <f t="shared" si="327"/>
        <v/>
      </c>
      <c r="KK136" s="567" t="str">
        <f t="shared" si="328"/>
        <v/>
      </c>
      <c r="KM136" s="567" t="str">
        <f t="shared" si="329"/>
        <v/>
      </c>
      <c r="KO136" s="567" t="str">
        <f t="shared" si="330"/>
        <v/>
      </c>
      <c r="KQ136" s="567" t="str">
        <f t="shared" si="331"/>
        <v/>
      </c>
      <c r="KS136" s="567" t="str">
        <f t="shared" si="332"/>
        <v/>
      </c>
      <c r="KU136" s="567" t="str">
        <f t="shared" si="333"/>
        <v/>
      </c>
      <c r="KW136" s="567" t="str">
        <f t="shared" si="334"/>
        <v/>
      </c>
      <c r="KY136" s="567" t="str">
        <f t="shared" si="335"/>
        <v/>
      </c>
      <c r="LA136" s="567" t="str">
        <f t="shared" si="336"/>
        <v/>
      </c>
      <c r="LC136" s="567" t="str">
        <f t="shared" si="337"/>
        <v/>
      </c>
      <c r="LE136" s="567" t="str">
        <f t="shared" si="338"/>
        <v/>
      </c>
      <c r="LG136" s="567" t="str">
        <f t="shared" si="339"/>
        <v/>
      </c>
      <c r="LI136" s="567" t="str">
        <f t="shared" si="340"/>
        <v/>
      </c>
      <c r="LK136" s="567" t="str">
        <f t="shared" si="341"/>
        <v/>
      </c>
      <c r="LM136" s="567" t="str">
        <f t="shared" si="342"/>
        <v/>
      </c>
      <c r="LO136" s="567" t="str">
        <f t="shared" si="342"/>
        <v/>
      </c>
      <c r="LQ136" s="567" t="str">
        <f t="shared" si="343"/>
        <v/>
      </c>
      <c r="LS136" s="567" t="str">
        <f t="shared" si="344"/>
        <v/>
      </c>
      <c r="LU136" s="567" t="str">
        <f t="shared" si="345"/>
        <v/>
      </c>
      <c r="LW136" s="567" t="str">
        <f t="shared" si="346"/>
        <v/>
      </c>
      <c r="LY136" s="567" t="str">
        <f t="shared" si="347"/>
        <v/>
      </c>
      <c r="MA136" s="567" t="str">
        <f t="shared" si="348"/>
        <v/>
      </c>
      <c r="MC136" s="567" t="str">
        <f t="shared" si="349"/>
        <v/>
      </c>
      <c r="ME136" s="567" t="str">
        <f t="shared" si="350"/>
        <v/>
      </c>
      <c r="MG136" s="567" t="str">
        <f t="shared" si="351"/>
        <v/>
      </c>
      <c r="MI136" s="567" t="str">
        <f t="shared" si="352"/>
        <v/>
      </c>
      <c r="MK136" s="567" t="str">
        <f t="shared" si="353"/>
        <v/>
      </c>
      <c r="MM136" s="567" t="str">
        <f t="shared" si="354"/>
        <v/>
      </c>
      <c r="MO136" s="567" t="str">
        <f t="shared" si="355"/>
        <v/>
      </c>
      <c r="MQ136" s="567" t="str">
        <f t="shared" si="356"/>
        <v/>
      </c>
      <c r="MS136" s="567" t="str">
        <f t="shared" si="357"/>
        <v/>
      </c>
      <c r="MU136" s="567" t="str">
        <f t="shared" si="358"/>
        <v/>
      </c>
      <c r="MW136" s="567" t="str">
        <f t="shared" si="359"/>
        <v/>
      </c>
      <c r="MY136" s="567" t="str">
        <f t="shared" si="360"/>
        <v/>
      </c>
      <c r="NA136" s="567" t="str">
        <f t="shared" si="361"/>
        <v/>
      </c>
      <c r="NC136" s="567" t="str">
        <f t="shared" si="361"/>
        <v/>
      </c>
      <c r="NE136" s="567" t="str">
        <f t="shared" si="362"/>
        <v/>
      </c>
      <c r="NG136" s="567" t="str">
        <f t="shared" si="363"/>
        <v/>
      </c>
      <c r="NI136" s="567" t="str">
        <f t="shared" si="364"/>
        <v/>
      </c>
      <c r="NK136" s="567" t="str">
        <f t="shared" si="365"/>
        <v/>
      </c>
      <c r="NM136" s="567" t="str">
        <f t="shared" si="366"/>
        <v/>
      </c>
      <c r="NO136" s="567" t="str">
        <f t="shared" si="367"/>
        <v/>
      </c>
      <c r="NQ136" s="567" t="str">
        <f t="shared" si="368"/>
        <v/>
      </c>
      <c r="NS136" s="567" t="str">
        <f t="shared" si="369"/>
        <v/>
      </c>
      <c r="NU136" s="567" t="str">
        <f t="shared" si="370"/>
        <v/>
      </c>
      <c r="NW136" s="567" t="str">
        <f t="shared" si="371"/>
        <v/>
      </c>
      <c r="NY136" s="567" t="str">
        <f t="shared" si="372"/>
        <v/>
      </c>
      <c r="OA136" s="567" t="str">
        <f t="shared" si="373"/>
        <v/>
      </c>
      <c r="OC136" s="567" t="str">
        <f t="shared" si="374"/>
        <v/>
      </c>
      <c r="OE136" s="567" t="str">
        <f t="shared" si="375"/>
        <v/>
      </c>
      <c r="OG136" s="567" t="str">
        <f t="shared" si="376"/>
        <v/>
      </c>
      <c r="OI136" s="567" t="str">
        <f t="shared" si="377"/>
        <v/>
      </c>
      <c r="OK136" s="567" t="str">
        <f t="shared" si="378"/>
        <v/>
      </c>
      <c r="OM136" s="567" t="str">
        <f t="shared" si="379"/>
        <v/>
      </c>
    </row>
    <row r="137" spans="5:403">
      <c r="E137" s="567" t="str">
        <f t="shared" si="190"/>
        <v/>
      </c>
      <c r="G137" s="567" t="str">
        <f t="shared" si="190"/>
        <v/>
      </c>
      <c r="I137" s="567" t="str">
        <f t="shared" si="191"/>
        <v/>
      </c>
      <c r="K137" s="567" t="str">
        <f t="shared" si="192"/>
        <v/>
      </c>
      <c r="M137" s="567" t="str">
        <f t="shared" si="193"/>
        <v/>
      </c>
      <c r="O137" s="567" t="str">
        <f t="shared" si="194"/>
        <v/>
      </c>
      <c r="Q137" s="567" t="str">
        <f t="shared" si="195"/>
        <v/>
      </c>
      <c r="S137" s="567" t="str">
        <f t="shared" si="196"/>
        <v/>
      </c>
      <c r="U137" s="567" t="str">
        <f t="shared" si="197"/>
        <v/>
      </c>
      <c r="W137" s="567" t="str">
        <f t="shared" si="198"/>
        <v/>
      </c>
      <c r="Y137" s="567" t="str">
        <f t="shared" si="199"/>
        <v/>
      </c>
      <c r="AA137" s="567" t="str">
        <f t="shared" si="200"/>
        <v/>
      </c>
      <c r="AC137" s="567" t="str">
        <f t="shared" si="201"/>
        <v/>
      </c>
      <c r="AE137" s="567" t="str">
        <f t="shared" si="202"/>
        <v/>
      </c>
      <c r="AG137" s="567" t="str">
        <f t="shared" si="203"/>
        <v/>
      </c>
      <c r="AI137" s="567" t="str">
        <f t="shared" si="204"/>
        <v/>
      </c>
      <c r="AK137" s="567" t="str">
        <f t="shared" si="205"/>
        <v/>
      </c>
      <c r="AM137" s="567" t="str">
        <f t="shared" si="206"/>
        <v/>
      </c>
      <c r="AO137" s="567" t="str">
        <f t="shared" si="207"/>
        <v/>
      </c>
      <c r="AQ137" s="567" t="str">
        <f t="shared" si="208"/>
        <v/>
      </c>
      <c r="AS137" s="567" t="str">
        <f t="shared" si="209"/>
        <v/>
      </c>
      <c r="AU137" s="567" t="str">
        <f t="shared" si="209"/>
        <v/>
      </c>
      <c r="AW137" s="567" t="str">
        <f t="shared" si="210"/>
        <v/>
      </c>
      <c r="AY137" s="567" t="str">
        <f t="shared" si="211"/>
        <v/>
      </c>
      <c r="BA137" s="567" t="str">
        <f t="shared" si="212"/>
        <v/>
      </c>
      <c r="BC137" s="567" t="str">
        <f t="shared" si="213"/>
        <v/>
      </c>
      <c r="BE137" s="567" t="str">
        <f t="shared" si="214"/>
        <v/>
      </c>
      <c r="BG137" s="567" t="str">
        <f t="shared" si="215"/>
        <v/>
      </c>
      <c r="BI137" s="567" t="str">
        <f t="shared" si="216"/>
        <v/>
      </c>
      <c r="BK137" s="567" t="str">
        <f t="shared" si="217"/>
        <v/>
      </c>
      <c r="BM137" s="567" t="str">
        <f t="shared" si="218"/>
        <v/>
      </c>
      <c r="BO137" s="567" t="str">
        <f t="shared" si="219"/>
        <v/>
      </c>
      <c r="BQ137" s="567" t="str">
        <f t="shared" si="220"/>
        <v/>
      </c>
      <c r="BS137" s="567" t="str">
        <f t="shared" si="221"/>
        <v/>
      </c>
      <c r="BU137" s="567" t="str">
        <f t="shared" si="222"/>
        <v/>
      </c>
      <c r="BW137" s="567" t="str">
        <f t="shared" si="223"/>
        <v/>
      </c>
      <c r="BY137" s="567" t="str">
        <f t="shared" si="224"/>
        <v/>
      </c>
      <c r="CA137" s="567" t="str">
        <f t="shared" si="225"/>
        <v/>
      </c>
      <c r="CC137" s="567" t="str">
        <f t="shared" si="226"/>
        <v/>
      </c>
      <c r="CE137" s="567" t="str">
        <f t="shared" si="227"/>
        <v/>
      </c>
      <c r="CG137" s="567" t="str">
        <f t="shared" si="228"/>
        <v/>
      </c>
      <c r="CI137" s="567" t="str">
        <f t="shared" si="228"/>
        <v/>
      </c>
      <c r="CK137" s="567" t="str">
        <f t="shared" si="229"/>
        <v/>
      </c>
      <c r="CM137" s="567" t="str">
        <f t="shared" si="230"/>
        <v/>
      </c>
      <c r="CO137" s="567" t="str">
        <f t="shared" si="231"/>
        <v/>
      </c>
      <c r="CQ137" s="567" t="str">
        <f t="shared" si="232"/>
        <v/>
      </c>
      <c r="CS137" s="567" t="str">
        <f t="shared" si="233"/>
        <v/>
      </c>
      <c r="CU137" s="567" t="str">
        <f t="shared" si="234"/>
        <v/>
      </c>
      <c r="CW137" s="567" t="str">
        <f t="shared" si="235"/>
        <v/>
      </c>
      <c r="CY137" s="567" t="str">
        <f t="shared" si="236"/>
        <v/>
      </c>
      <c r="DA137" s="567" t="str">
        <f t="shared" si="237"/>
        <v/>
      </c>
      <c r="DC137" s="567" t="str">
        <f t="shared" si="238"/>
        <v/>
      </c>
      <c r="DE137" s="567" t="str">
        <f t="shared" si="239"/>
        <v/>
      </c>
      <c r="DG137" s="567" t="str">
        <f t="shared" si="240"/>
        <v/>
      </c>
      <c r="DI137" s="567" t="str">
        <f t="shared" si="241"/>
        <v/>
      </c>
      <c r="DK137" s="567" t="str">
        <f t="shared" si="242"/>
        <v/>
      </c>
      <c r="DM137" s="567" t="str">
        <f t="shared" si="243"/>
        <v/>
      </c>
      <c r="DO137" s="567" t="str">
        <f t="shared" si="244"/>
        <v/>
      </c>
      <c r="DQ137" s="567" t="str">
        <f t="shared" si="245"/>
        <v/>
      </c>
      <c r="DS137" s="567" t="str">
        <f t="shared" si="246"/>
        <v/>
      </c>
      <c r="DU137" s="567" t="str">
        <f t="shared" si="247"/>
        <v/>
      </c>
      <c r="DW137" s="567" t="str">
        <f t="shared" si="247"/>
        <v/>
      </c>
      <c r="DY137" s="567" t="str">
        <f t="shared" si="248"/>
        <v/>
      </c>
      <c r="EA137" s="567" t="str">
        <f t="shared" si="249"/>
        <v/>
      </c>
      <c r="EC137" s="567" t="str">
        <f t="shared" si="250"/>
        <v/>
      </c>
      <c r="EE137" s="567" t="str">
        <f t="shared" si="251"/>
        <v/>
      </c>
      <c r="EG137" s="567" t="str">
        <f t="shared" si="252"/>
        <v/>
      </c>
      <c r="EI137" s="567" t="str">
        <f t="shared" si="253"/>
        <v/>
      </c>
      <c r="EK137" s="567" t="str">
        <f t="shared" si="254"/>
        <v/>
      </c>
      <c r="EM137" s="567" t="str">
        <f t="shared" si="255"/>
        <v/>
      </c>
      <c r="EO137" s="567" t="str">
        <f t="shared" si="256"/>
        <v/>
      </c>
      <c r="EQ137" s="567" t="str">
        <f t="shared" si="257"/>
        <v/>
      </c>
      <c r="ES137" s="567" t="str">
        <f t="shared" si="258"/>
        <v/>
      </c>
      <c r="EU137" s="567" t="str">
        <f t="shared" si="259"/>
        <v/>
      </c>
      <c r="EW137" s="567" t="str">
        <f t="shared" si="260"/>
        <v/>
      </c>
      <c r="EY137" s="567" t="str">
        <f t="shared" si="261"/>
        <v/>
      </c>
      <c r="FA137" s="567" t="str">
        <f t="shared" si="262"/>
        <v/>
      </c>
      <c r="FC137" s="567" t="str">
        <f t="shared" si="263"/>
        <v/>
      </c>
      <c r="FE137" s="567" t="str">
        <f t="shared" si="264"/>
        <v/>
      </c>
      <c r="FG137" s="567" t="str">
        <f t="shared" si="265"/>
        <v/>
      </c>
      <c r="FI137" s="567" t="str">
        <f t="shared" si="266"/>
        <v/>
      </c>
      <c r="FK137" s="567" t="str">
        <f t="shared" si="266"/>
        <v/>
      </c>
      <c r="FM137" s="567" t="str">
        <f t="shared" si="267"/>
        <v/>
      </c>
      <c r="FO137" s="567" t="str">
        <f t="shared" si="268"/>
        <v/>
      </c>
      <c r="FQ137" s="567" t="str">
        <f t="shared" si="269"/>
        <v/>
      </c>
      <c r="FS137" s="567" t="str">
        <f t="shared" si="270"/>
        <v/>
      </c>
      <c r="FU137" s="567" t="str">
        <f t="shared" si="271"/>
        <v/>
      </c>
      <c r="FW137" s="567" t="str">
        <f t="shared" si="272"/>
        <v/>
      </c>
      <c r="FY137" s="567" t="str">
        <f t="shared" si="273"/>
        <v/>
      </c>
      <c r="GA137" s="567" t="str">
        <f t="shared" si="274"/>
        <v/>
      </c>
      <c r="GC137" s="567" t="str">
        <f t="shared" si="275"/>
        <v/>
      </c>
      <c r="GE137" s="567" t="str">
        <f t="shared" si="276"/>
        <v/>
      </c>
      <c r="GG137" s="567" t="str">
        <f t="shared" si="277"/>
        <v/>
      </c>
      <c r="GI137" s="567" t="str">
        <f t="shared" si="278"/>
        <v/>
      </c>
      <c r="GK137" s="567" t="str">
        <f t="shared" si="279"/>
        <v/>
      </c>
      <c r="GM137" s="567" t="str">
        <f t="shared" si="280"/>
        <v/>
      </c>
      <c r="GO137" s="567" t="str">
        <f t="shared" si="281"/>
        <v/>
      </c>
      <c r="GQ137" s="567" t="str">
        <f t="shared" si="282"/>
        <v/>
      </c>
      <c r="GS137" s="567" t="str">
        <f t="shared" si="283"/>
        <v/>
      </c>
      <c r="GU137" s="567" t="str">
        <f t="shared" si="284"/>
        <v/>
      </c>
      <c r="GW137" s="567" t="str">
        <f t="shared" si="285"/>
        <v/>
      </c>
      <c r="GY137" s="567" t="str">
        <f t="shared" si="285"/>
        <v/>
      </c>
      <c r="HA137" s="567" t="str">
        <f t="shared" si="286"/>
        <v/>
      </c>
      <c r="HC137" s="567" t="str">
        <f t="shared" si="287"/>
        <v/>
      </c>
      <c r="HE137" s="567" t="str">
        <f t="shared" si="288"/>
        <v/>
      </c>
      <c r="HG137" s="567" t="str">
        <f t="shared" si="289"/>
        <v/>
      </c>
      <c r="HI137" s="567" t="str">
        <f t="shared" si="290"/>
        <v/>
      </c>
      <c r="HK137" s="567" t="str">
        <f t="shared" si="291"/>
        <v/>
      </c>
      <c r="HM137" s="567" t="str">
        <f t="shared" si="292"/>
        <v/>
      </c>
      <c r="HO137" s="567" t="str">
        <f t="shared" si="293"/>
        <v/>
      </c>
      <c r="HQ137" s="567" t="str">
        <f t="shared" si="294"/>
        <v/>
      </c>
      <c r="HS137" s="567" t="str">
        <f t="shared" si="295"/>
        <v/>
      </c>
      <c r="HU137" s="567" t="str">
        <f t="shared" si="296"/>
        <v/>
      </c>
      <c r="HW137" s="567" t="str">
        <f t="shared" si="297"/>
        <v/>
      </c>
      <c r="HY137" s="567" t="str">
        <f t="shared" si="298"/>
        <v/>
      </c>
      <c r="IA137" s="567" t="str">
        <f t="shared" si="299"/>
        <v/>
      </c>
      <c r="IC137" s="567" t="str">
        <f t="shared" si="300"/>
        <v/>
      </c>
      <c r="IE137" s="567" t="str">
        <f t="shared" si="301"/>
        <v/>
      </c>
      <c r="IG137" s="567" t="str">
        <f t="shared" si="302"/>
        <v/>
      </c>
      <c r="II137" s="567" t="str">
        <f t="shared" si="303"/>
        <v/>
      </c>
      <c r="IK137" s="567" t="str">
        <f t="shared" si="304"/>
        <v/>
      </c>
      <c r="IM137" s="567" t="str">
        <f t="shared" si="304"/>
        <v/>
      </c>
      <c r="IO137" s="567" t="str">
        <f t="shared" si="305"/>
        <v/>
      </c>
      <c r="IQ137" s="567" t="str">
        <f t="shared" si="306"/>
        <v/>
      </c>
      <c r="IS137" s="567" t="str">
        <f t="shared" si="307"/>
        <v/>
      </c>
      <c r="IU137" s="567" t="str">
        <f t="shared" si="308"/>
        <v/>
      </c>
      <c r="IW137" s="567" t="str">
        <f t="shared" si="309"/>
        <v/>
      </c>
      <c r="IY137" s="567" t="str">
        <f t="shared" si="310"/>
        <v/>
      </c>
      <c r="JA137" s="567" t="str">
        <f t="shared" si="311"/>
        <v/>
      </c>
      <c r="JC137" s="567" t="str">
        <f t="shared" si="312"/>
        <v/>
      </c>
      <c r="JE137" s="567" t="str">
        <f t="shared" si="313"/>
        <v/>
      </c>
      <c r="JG137" s="567" t="str">
        <f t="shared" si="314"/>
        <v/>
      </c>
      <c r="JI137" s="567" t="str">
        <f t="shared" si="315"/>
        <v/>
      </c>
      <c r="JK137" s="567" t="str">
        <f t="shared" si="316"/>
        <v/>
      </c>
      <c r="JM137" s="567" t="str">
        <f t="shared" si="317"/>
        <v/>
      </c>
      <c r="JO137" s="567" t="str">
        <f t="shared" si="318"/>
        <v/>
      </c>
      <c r="JQ137" s="567" t="str">
        <f t="shared" si="319"/>
        <v/>
      </c>
      <c r="JS137" s="567" t="str">
        <f t="shared" si="320"/>
        <v/>
      </c>
      <c r="JU137" s="567" t="str">
        <f t="shared" si="321"/>
        <v/>
      </c>
      <c r="JW137" s="567" t="str">
        <f t="shared" si="322"/>
        <v/>
      </c>
      <c r="JY137" s="567" t="str">
        <f t="shared" si="323"/>
        <v/>
      </c>
      <c r="KA137" s="567" t="str">
        <f t="shared" si="323"/>
        <v/>
      </c>
      <c r="KC137" s="567" t="str">
        <f t="shared" si="324"/>
        <v/>
      </c>
      <c r="KE137" s="567" t="str">
        <f t="shared" si="325"/>
        <v/>
      </c>
      <c r="KG137" s="567" t="str">
        <f t="shared" si="326"/>
        <v/>
      </c>
      <c r="KI137" s="567" t="str">
        <f t="shared" si="327"/>
        <v/>
      </c>
      <c r="KK137" s="567" t="str">
        <f t="shared" si="328"/>
        <v/>
      </c>
      <c r="KM137" s="567" t="str">
        <f t="shared" si="329"/>
        <v/>
      </c>
      <c r="KO137" s="567" t="str">
        <f t="shared" si="330"/>
        <v/>
      </c>
      <c r="KQ137" s="567" t="str">
        <f t="shared" si="331"/>
        <v/>
      </c>
      <c r="KS137" s="567" t="str">
        <f t="shared" si="332"/>
        <v/>
      </c>
      <c r="KU137" s="567" t="str">
        <f t="shared" si="333"/>
        <v/>
      </c>
      <c r="KW137" s="567" t="str">
        <f t="shared" si="334"/>
        <v/>
      </c>
      <c r="KY137" s="567" t="str">
        <f t="shared" si="335"/>
        <v/>
      </c>
      <c r="LA137" s="567" t="str">
        <f t="shared" si="336"/>
        <v/>
      </c>
      <c r="LC137" s="567" t="str">
        <f t="shared" si="337"/>
        <v/>
      </c>
      <c r="LE137" s="567" t="str">
        <f t="shared" si="338"/>
        <v/>
      </c>
      <c r="LG137" s="567" t="str">
        <f t="shared" si="339"/>
        <v/>
      </c>
      <c r="LI137" s="567" t="str">
        <f t="shared" si="340"/>
        <v/>
      </c>
      <c r="LK137" s="567" t="str">
        <f t="shared" si="341"/>
        <v/>
      </c>
      <c r="LM137" s="567" t="str">
        <f t="shared" si="342"/>
        <v/>
      </c>
      <c r="LO137" s="567" t="str">
        <f t="shared" si="342"/>
        <v/>
      </c>
      <c r="LQ137" s="567" t="str">
        <f t="shared" si="343"/>
        <v/>
      </c>
      <c r="LS137" s="567" t="str">
        <f t="shared" si="344"/>
        <v/>
      </c>
      <c r="LU137" s="567" t="str">
        <f t="shared" si="345"/>
        <v/>
      </c>
      <c r="LW137" s="567" t="str">
        <f t="shared" si="346"/>
        <v/>
      </c>
      <c r="LY137" s="567" t="str">
        <f t="shared" si="347"/>
        <v/>
      </c>
      <c r="MA137" s="567" t="str">
        <f t="shared" si="348"/>
        <v/>
      </c>
      <c r="MC137" s="567" t="str">
        <f t="shared" si="349"/>
        <v/>
      </c>
      <c r="ME137" s="567" t="str">
        <f t="shared" si="350"/>
        <v/>
      </c>
      <c r="MG137" s="567" t="str">
        <f t="shared" si="351"/>
        <v/>
      </c>
      <c r="MI137" s="567" t="str">
        <f t="shared" si="352"/>
        <v/>
      </c>
      <c r="MK137" s="567" t="str">
        <f t="shared" si="353"/>
        <v/>
      </c>
      <c r="MM137" s="567" t="str">
        <f t="shared" si="354"/>
        <v/>
      </c>
      <c r="MO137" s="567" t="str">
        <f t="shared" si="355"/>
        <v/>
      </c>
      <c r="MQ137" s="567" t="str">
        <f t="shared" si="356"/>
        <v/>
      </c>
      <c r="MS137" s="567" t="str">
        <f t="shared" si="357"/>
        <v/>
      </c>
      <c r="MU137" s="567" t="str">
        <f t="shared" si="358"/>
        <v/>
      </c>
      <c r="MW137" s="567" t="str">
        <f t="shared" si="359"/>
        <v/>
      </c>
      <c r="MY137" s="567" t="str">
        <f t="shared" si="360"/>
        <v/>
      </c>
      <c r="NA137" s="567" t="str">
        <f t="shared" si="361"/>
        <v/>
      </c>
      <c r="NC137" s="567" t="str">
        <f t="shared" si="361"/>
        <v/>
      </c>
      <c r="NE137" s="567" t="str">
        <f t="shared" si="362"/>
        <v/>
      </c>
      <c r="NG137" s="567" t="str">
        <f t="shared" si="363"/>
        <v/>
      </c>
      <c r="NI137" s="567" t="str">
        <f t="shared" si="364"/>
        <v/>
      </c>
      <c r="NK137" s="567" t="str">
        <f t="shared" si="365"/>
        <v/>
      </c>
      <c r="NM137" s="567" t="str">
        <f t="shared" si="366"/>
        <v/>
      </c>
      <c r="NO137" s="567" t="str">
        <f t="shared" si="367"/>
        <v/>
      </c>
      <c r="NQ137" s="567" t="str">
        <f t="shared" si="368"/>
        <v/>
      </c>
      <c r="NS137" s="567" t="str">
        <f t="shared" si="369"/>
        <v/>
      </c>
      <c r="NU137" s="567" t="str">
        <f t="shared" si="370"/>
        <v/>
      </c>
      <c r="NW137" s="567" t="str">
        <f t="shared" si="371"/>
        <v/>
      </c>
      <c r="NY137" s="567" t="str">
        <f t="shared" si="372"/>
        <v/>
      </c>
      <c r="OA137" s="567" t="str">
        <f t="shared" si="373"/>
        <v/>
      </c>
      <c r="OC137" s="567" t="str">
        <f t="shared" si="374"/>
        <v/>
      </c>
      <c r="OE137" s="567" t="str">
        <f t="shared" si="375"/>
        <v/>
      </c>
      <c r="OG137" s="567" t="str">
        <f t="shared" si="376"/>
        <v/>
      </c>
      <c r="OI137" s="567" t="str">
        <f t="shared" si="377"/>
        <v/>
      </c>
      <c r="OK137" s="567" t="str">
        <f t="shared" si="378"/>
        <v/>
      </c>
      <c r="OM137" s="567" t="str">
        <f t="shared" si="379"/>
        <v/>
      </c>
    </row>
    <row r="138" spans="5:403">
      <c r="E138" s="567" t="str">
        <f t="shared" si="190"/>
        <v/>
      </c>
      <c r="G138" s="567" t="str">
        <f t="shared" si="190"/>
        <v/>
      </c>
      <c r="I138" s="567" t="str">
        <f t="shared" si="191"/>
        <v/>
      </c>
      <c r="K138" s="567" t="str">
        <f t="shared" si="192"/>
        <v/>
      </c>
      <c r="M138" s="567" t="str">
        <f t="shared" si="193"/>
        <v/>
      </c>
      <c r="O138" s="567" t="str">
        <f t="shared" si="194"/>
        <v/>
      </c>
      <c r="Q138" s="567" t="str">
        <f t="shared" si="195"/>
        <v/>
      </c>
      <c r="S138" s="567" t="str">
        <f t="shared" si="196"/>
        <v/>
      </c>
      <c r="U138" s="567" t="str">
        <f t="shared" si="197"/>
        <v/>
      </c>
      <c r="W138" s="567" t="str">
        <f t="shared" si="198"/>
        <v/>
      </c>
      <c r="Y138" s="567" t="str">
        <f t="shared" si="199"/>
        <v/>
      </c>
      <c r="AA138" s="567" t="str">
        <f t="shared" si="200"/>
        <v/>
      </c>
      <c r="AC138" s="567" t="str">
        <f t="shared" si="201"/>
        <v/>
      </c>
      <c r="AE138" s="567" t="str">
        <f t="shared" si="202"/>
        <v/>
      </c>
      <c r="AG138" s="567" t="str">
        <f t="shared" si="203"/>
        <v/>
      </c>
      <c r="AI138" s="567" t="str">
        <f t="shared" si="204"/>
        <v/>
      </c>
      <c r="AK138" s="567" t="str">
        <f t="shared" si="205"/>
        <v/>
      </c>
      <c r="AM138" s="567" t="str">
        <f t="shared" si="206"/>
        <v/>
      </c>
      <c r="AO138" s="567" t="str">
        <f t="shared" si="207"/>
        <v/>
      </c>
      <c r="AQ138" s="567" t="str">
        <f t="shared" si="208"/>
        <v/>
      </c>
      <c r="AS138" s="567" t="str">
        <f t="shared" si="209"/>
        <v/>
      </c>
      <c r="AU138" s="567" t="str">
        <f t="shared" si="209"/>
        <v/>
      </c>
      <c r="AW138" s="567" t="str">
        <f t="shared" si="210"/>
        <v/>
      </c>
      <c r="AY138" s="567" t="str">
        <f t="shared" si="211"/>
        <v/>
      </c>
      <c r="BA138" s="567" t="str">
        <f t="shared" si="212"/>
        <v/>
      </c>
      <c r="BC138" s="567" t="str">
        <f t="shared" si="213"/>
        <v/>
      </c>
      <c r="BE138" s="567" t="str">
        <f t="shared" si="214"/>
        <v/>
      </c>
      <c r="BG138" s="567" t="str">
        <f t="shared" si="215"/>
        <v/>
      </c>
      <c r="BI138" s="567" t="str">
        <f t="shared" si="216"/>
        <v/>
      </c>
      <c r="BK138" s="567" t="str">
        <f t="shared" si="217"/>
        <v/>
      </c>
      <c r="BM138" s="567" t="str">
        <f t="shared" si="218"/>
        <v/>
      </c>
      <c r="BO138" s="567" t="str">
        <f t="shared" si="219"/>
        <v/>
      </c>
      <c r="BQ138" s="567" t="str">
        <f t="shared" si="220"/>
        <v/>
      </c>
      <c r="BS138" s="567" t="str">
        <f t="shared" si="221"/>
        <v/>
      </c>
      <c r="BU138" s="567" t="str">
        <f t="shared" si="222"/>
        <v/>
      </c>
      <c r="BW138" s="567" t="str">
        <f t="shared" si="223"/>
        <v/>
      </c>
      <c r="BY138" s="567" t="str">
        <f t="shared" si="224"/>
        <v/>
      </c>
      <c r="CA138" s="567" t="str">
        <f t="shared" si="225"/>
        <v/>
      </c>
      <c r="CC138" s="567" t="str">
        <f t="shared" si="226"/>
        <v/>
      </c>
      <c r="CE138" s="567" t="str">
        <f t="shared" si="227"/>
        <v/>
      </c>
      <c r="CG138" s="567" t="str">
        <f t="shared" si="228"/>
        <v/>
      </c>
      <c r="CI138" s="567" t="str">
        <f t="shared" si="228"/>
        <v/>
      </c>
      <c r="CK138" s="567" t="str">
        <f t="shared" si="229"/>
        <v/>
      </c>
      <c r="CM138" s="567" t="str">
        <f t="shared" si="230"/>
        <v/>
      </c>
      <c r="CO138" s="567" t="str">
        <f t="shared" si="231"/>
        <v/>
      </c>
      <c r="CQ138" s="567" t="str">
        <f t="shared" si="232"/>
        <v/>
      </c>
      <c r="CS138" s="567" t="str">
        <f t="shared" si="233"/>
        <v/>
      </c>
      <c r="CU138" s="567" t="str">
        <f t="shared" si="234"/>
        <v/>
      </c>
      <c r="CW138" s="567" t="str">
        <f t="shared" si="235"/>
        <v/>
      </c>
      <c r="CY138" s="567" t="str">
        <f t="shared" si="236"/>
        <v/>
      </c>
      <c r="DA138" s="567" t="str">
        <f t="shared" si="237"/>
        <v/>
      </c>
      <c r="DC138" s="567" t="str">
        <f t="shared" si="238"/>
        <v/>
      </c>
      <c r="DE138" s="567" t="str">
        <f t="shared" si="239"/>
        <v/>
      </c>
      <c r="DG138" s="567" t="str">
        <f t="shared" si="240"/>
        <v/>
      </c>
      <c r="DI138" s="567" t="str">
        <f t="shared" si="241"/>
        <v/>
      </c>
      <c r="DK138" s="567" t="str">
        <f t="shared" si="242"/>
        <v/>
      </c>
      <c r="DM138" s="567" t="str">
        <f t="shared" si="243"/>
        <v/>
      </c>
      <c r="DO138" s="567" t="str">
        <f t="shared" si="244"/>
        <v/>
      </c>
      <c r="DQ138" s="567" t="str">
        <f t="shared" si="245"/>
        <v/>
      </c>
      <c r="DS138" s="567" t="str">
        <f t="shared" si="246"/>
        <v/>
      </c>
      <c r="DU138" s="567" t="str">
        <f t="shared" si="247"/>
        <v/>
      </c>
      <c r="DW138" s="567" t="str">
        <f t="shared" si="247"/>
        <v/>
      </c>
      <c r="DY138" s="567" t="str">
        <f t="shared" si="248"/>
        <v/>
      </c>
      <c r="EA138" s="567" t="str">
        <f t="shared" si="249"/>
        <v/>
      </c>
      <c r="EC138" s="567" t="str">
        <f t="shared" si="250"/>
        <v/>
      </c>
      <c r="EE138" s="567" t="str">
        <f t="shared" si="251"/>
        <v/>
      </c>
      <c r="EG138" s="567" t="str">
        <f t="shared" si="252"/>
        <v/>
      </c>
      <c r="EI138" s="567" t="str">
        <f t="shared" si="253"/>
        <v/>
      </c>
      <c r="EK138" s="567" t="str">
        <f t="shared" si="254"/>
        <v/>
      </c>
      <c r="EM138" s="567" t="str">
        <f t="shared" si="255"/>
        <v/>
      </c>
      <c r="EO138" s="567" t="str">
        <f t="shared" si="256"/>
        <v/>
      </c>
      <c r="EQ138" s="567" t="str">
        <f t="shared" si="257"/>
        <v/>
      </c>
      <c r="ES138" s="567" t="str">
        <f t="shared" si="258"/>
        <v/>
      </c>
      <c r="EU138" s="567" t="str">
        <f t="shared" si="259"/>
        <v/>
      </c>
      <c r="EW138" s="567" t="str">
        <f t="shared" si="260"/>
        <v/>
      </c>
      <c r="EY138" s="567" t="str">
        <f t="shared" si="261"/>
        <v/>
      </c>
      <c r="FA138" s="567" t="str">
        <f t="shared" si="262"/>
        <v/>
      </c>
      <c r="FC138" s="567" t="str">
        <f t="shared" si="263"/>
        <v/>
      </c>
      <c r="FE138" s="567" t="str">
        <f t="shared" si="264"/>
        <v/>
      </c>
      <c r="FG138" s="567" t="str">
        <f t="shared" si="265"/>
        <v/>
      </c>
      <c r="FI138" s="567" t="str">
        <f t="shared" si="266"/>
        <v/>
      </c>
      <c r="FK138" s="567" t="str">
        <f t="shared" si="266"/>
        <v/>
      </c>
      <c r="FM138" s="567" t="str">
        <f t="shared" si="267"/>
        <v/>
      </c>
      <c r="FO138" s="567" t="str">
        <f t="shared" si="268"/>
        <v/>
      </c>
      <c r="FQ138" s="567" t="str">
        <f t="shared" si="269"/>
        <v/>
      </c>
      <c r="FS138" s="567" t="str">
        <f t="shared" si="270"/>
        <v/>
      </c>
      <c r="FU138" s="567" t="str">
        <f t="shared" si="271"/>
        <v/>
      </c>
      <c r="FW138" s="567" t="str">
        <f t="shared" si="272"/>
        <v/>
      </c>
      <c r="FY138" s="567" t="str">
        <f t="shared" si="273"/>
        <v/>
      </c>
      <c r="GA138" s="567" t="str">
        <f t="shared" si="274"/>
        <v/>
      </c>
      <c r="GC138" s="567" t="str">
        <f t="shared" si="275"/>
        <v/>
      </c>
      <c r="GE138" s="567" t="str">
        <f t="shared" si="276"/>
        <v/>
      </c>
      <c r="GG138" s="567" t="str">
        <f t="shared" si="277"/>
        <v/>
      </c>
      <c r="GI138" s="567" t="str">
        <f t="shared" si="278"/>
        <v/>
      </c>
      <c r="GK138" s="567" t="str">
        <f t="shared" si="279"/>
        <v/>
      </c>
      <c r="GM138" s="567" t="str">
        <f t="shared" si="280"/>
        <v/>
      </c>
      <c r="GO138" s="567" t="str">
        <f t="shared" si="281"/>
        <v/>
      </c>
      <c r="GQ138" s="567" t="str">
        <f t="shared" si="282"/>
        <v/>
      </c>
      <c r="GS138" s="567" t="str">
        <f t="shared" si="283"/>
        <v/>
      </c>
      <c r="GU138" s="567" t="str">
        <f t="shared" si="284"/>
        <v/>
      </c>
      <c r="GW138" s="567" t="str">
        <f t="shared" si="285"/>
        <v/>
      </c>
      <c r="GY138" s="567" t="str">
        <f t="shared" si="285"/>
        <v/>
      </c>
      <c r="HA138" s="567" t="str">
        <f t="shared" si="286"/>
        <v/>
      </c>
      <c r="HC138" s="567" t="str">
        <f t="shared" si="287"/>
        <v/>
      </c>
      <c r="HE138" s="567" t="str">
        <f t="shared" si="288"/>
        <v/>
      </c>
      <c r="HG138" s="567" t="str">
        <f t="shared" si="289"/>
        <v/>
      </c>
      <c r="HI138" s="567" t="str">
        <f t="shared" si="290"/>
        <v/>
      </c>
      <c r="HK138" s="567" t="str">
        <f t="shared" si="291"/>
        <v/>
      </c>
      <c r="HM138" s="567" t="str">
        <f t="shared" si="292"/>
        <v/>
      </c>
      <c r="HO138" s="567" t="str">
        <f t="shared" si="293"/>
        <v/>
      </c>
      <c r="HQ138" s="567" t="str">
        <f t="shared" si="294"/>
        <v/>
      </c>
      <c r="HS138" s="567" t="str">
        <f t="shared" si="295"/>
        <v/>
      </c>
      <c r="HU138" s="567" t="str">
        <f t="shared" si="296"/>
        <v/>
      </c>
      <c r="HW138" s="567" t="str">
        <f t="shared" si="297"/>
        <v/>
      </c>
      <c r="HY138" s="567" t="str">
        <f t="shared" si="298"/>
        <v/>
      </c>
      <c r="IA138" s="567" t="str">
        <f t="shared" si="299"/>
        <v/>
      </c>
      <c r="IC138" s="567" t="str">
        <f t="shared" si="300"/>
        <v/>
      </c>
      <c r="IE138" s="567" t="str">
        <f t="shared" si="301"/>
        <v/>
      </c>
      <c r="IG138" s="567" t="str">
        <f t="shared" si="302"/>
        <v/>
      </c>
      <c r="II138" s="567" t="str">
        <f t="shared" si="303"/>
        <v/>
      </c>
      <c r="IK138" s="567" t="str">
        <f t="shared" si="304"/>
        <v/>
      </c>
      <c r="IM138" s="567" t="str">
        <f t="shared" si="304"/>
        <v/>
      </c>
      <c r="IO138" s="567" t="str">
        <f t="shared" si="305"/>
        <v/>
      </c>
      <c r="IQ138" s="567" t="str">
        <f t="shared" si="306"/>
        <v/>
      </c>
      <c r="IS138" s="567" t="str">
        <f t="shared" si="307"/>
        <v/>
      </c>
      <c r="IU138" s="567" t="str">
        <f t="shared" si="308"/>
        <v/>
      </c>
      <c r="IW138" s="567" t="str">
        <f t="shared" si="309"/>
        <v/>
      </c>
      <c r="IY138" s="567" t="str">
        <f t="shared" si="310"/>
        <v/>
      </c>
      <c r="JA138" s="567" t="str">
        <f t="shared" si="311"/>
        <v/>
      </c>
      <c r="JC138" s="567" t="str">
        <f t="shared" si="312"/>
        <v/>
      </c>
      <c r="JE138" s="567" t="str">
        <f t="shared" si="313"/>
        <v/>
      </c>
      <c r="JG138" s="567" t="str">
        <f t="shared" si="314"/>
        <v/>
      </c>
      <c r="JI138" s="567" t="str">
        <f t="shared" si="315"/>
        <v/>
      </c>
      <c r="JK138" s="567" t="str">
        <f t="shared" si="316"/>
        <v/>
      </c>
      <c r="JM138" s="567" t="str">
        <f t="shared" si="317"/>
        <v/>
      </c>
      <c r="JO138" s="567" t="str">
        <f t="shared" si="318"/>
        <v/>
      </c>
      <c r="JQ138" s="567" t="str">
        <f t="shared" si="319"/>
        <v/>
      </c>
      <c r="JS138" s="567" t="str">
        <f t="shared" si="320"/>
        <v/>
      </c>
      <c r="JU138" s="567" t="str">
        <f t="shared" si="321"/>
        <v/>
      </c>
      <c r="JW138" s="567" t="str">
        <f t="shared" si="322"/>
        <v/>
      </c>
      <c r="JY138" s="567" t="str">
        <f t="shared" si="323"/>
        <v/>
      </c>
      <c r="KA138" s="567" t="str">
        <f t="shared" si="323"/>
        <v/>
      </c>
      <c r="KC138" s="567" t="str">
        <f t="shared" si="324"/>
        <v/>
      </c>
      <c r="KE138" s="567" t="str">
        <f t="shared" si="325"/>
        <v/>
      </c>
      <c r="KG138" s="567" t="str">
        <f t="shared" si="326"/>
        <v/>
      </c>
      <c r="KI138" s="567" t="str">
        <f t="shared" si="327"/>
        <v/>
      </c>
      <c r="KK138" s="567" t="str">
        <f t="shared" si="328"/>
        <v/>
      </c>
      <c r="KM138" s="567" t="str">
        <f t="shared" si="329"/>
        <v/>
      </c>
      <c r="KO138" s="567" t="str">
        <f t="shared" si="330"/>
        <v/>
      </c>
      <c r="KQ138" s="567" t="str">
        <f t="shared" si="331"/>
        <v/>
      </c>
      <c r="KS138" s="567" t="str">
        <f t="shared" si="332"/>
        <v/>
      </c>
      <c r="KU138" s="567" t="str">
        <f t="shared" si="333"/>
        <v/>
      </c>
      <c r="KW138" s="567" t="str">
        <f t="shared" si="334"/>
        <v/>
      </c>
      <c r="KY138" s="567" t="str">
        <f t="shared" si="335"/>
        <v/>
      </c>
      <c r="LA138" s="567" t="str">
        <f t="shared" si="336"/>
        <v/>
      </c>
      <c r="LC138" s="567" t="str">
        <f t="shared" si="337"/>
        <v/>
      </c>
      <c r="LE138" s="567" t="str">
        <f t="shared" si="338"/>
        <v/>
      </c>
      <c r="LG138" s="567" t="str">
        <f t="shared" si="339"/>
        <v/>
      </c>
      <c r="LI138" s="567" t="str">
        <f t="shared" si="340"/>
        <v/>
      </c>
      <c r="LK138" s="567" t="str">
        <f t="shared" si="341"/>
        <v/>
      </c>
      <c r="LM138" s="567" t="str">
        <f t="shared" si="342"/>
        <v/>
      </c>
      <c r="LO138" s="567" t="str">
        <f t="shared" si="342"/>
        <v/>
      </c>
      <c r="LQ138" s="567" t="str">
        <f t="shared" si="343"/>
        <v/>
      </c>
      <c r="LS138" s="567" t="str">
        <f t="shared" si="344"/>
        <v/>
      </c>
      <c r="LU138" s="567" t="str">
        <f t="shared" si="345"/>
        <v/>
      </c>
      <c r="LW138" s="567" t="str">
        <f t="shared" si="346"/>
        <v/>
      </c>
      <c r="LY138" s="567" t="str">
        <f t="shared" si="347"/>
        <v/>
      </c>
      <c r="MA138" s="567" t="str">
        <f t="shared" si="348"/>
        <v/>
      </c>
      <c r="MC138" s="567" t="str">
        <f t="shared" si="349"/>
        <v/>
      </c>
      <c r="ME138" s="567" t="str">
        <f t="shared" si="350"/>
        <v/>
      </c>
      <c r="MG138" s="567" t="str">
        <f t="shared" si="351"/>
        <v/>
      </c>
      <c r="MI138" s="567" t="str">
        <f t="shared" si="352"/>
        <v/>
      </c>
      <c r="MK138" s="567" t="str">
        <f t="shared" si="353"/>
        <v/>
      </c>
      <c r="MM138" s="567" t="str">
        <f t="shared" si="354"/>
        <v/>
      </c>
      <c r="MO138" s="567" t="str">
        <f t="shared" si="355"/>
        <v/>
      </c>
      <c r="MQ138" s="567" t="str">
        <f t="shared" si="356"/>
        <v/>
      </c>
      <c r="MS138" s="567" t="str">
        <f t="shared" si="357"/>
        <v/>
      </c>
      <c r="MU138" s="567" t="str">
        <f t="shared" si="358"/>
        <v/>
      </c>
      <c r="MW138" s="567" t="str">
        <f t="shared" si="359"/>
        <v/>
      </c>
      <c r="MY138" s="567" t="str">
        <f t="shared" si="360"/>
        <v/>
      </c>
      <c r="NA138" s="567" t="str">
        <f t="shared" si="361"/>
        <v/>
      </c>
      <c r="NC138" s="567" t="str">
        <f t="shared" si="361"/>
        <v/>
      </c>
      <c r="NE138" s="567" t="str">
        <f t="shared" si="362"/>
        <v/>
      </c>
      <c r="NG138" s="567" t="str">
        <f t="shared" si="363"/>
        <v/>
      </c>
      <c r="NI138" s="567" t="str">
        <f t="shared" si="364"/>
        <v/>
      </c>
      <c r="NK138" s="567" t="str">
        <f t="shared" si="365"/>
        <v/>
      </c>
      <c r="NM138" s="567" t="str">
        <f t="shared" si="366"/>
        <v/>
      </c>
      <c r="NO138" s="567" t="str">
        <f t="shared" si="367"/>
        <v/>
      </c>
      <c r="NQ138" s="567" t="str">
        <f t="shared" si="368"/>
        <v/>
      </c>
      <c r="NS138" s="567" t="str">
        <f t="shared" si="369"/>
        <v/>
      </c>
      <c r="NU138" s="567" t="str">
        <f t="shared" si="370"/>
        <v/>
      </c>
      <c r="NW138" s="567" t="str">
        <f t="shared" si="371"/>
        <v/>
      </c>
      <c r="NY138" s="567" t="str">
        <f t="shared" si="372"/>
        <v/>
      </c>
      <c r="OA138" s="567" t="str">
        <f t="shared" si="373"/>
        <v/>
      </c>
      <c r="OC138" s="567" t="str">
        <f t="shared" si="374"/>
        <v/>
      </c>
      <c r="OE138" s="567" t="str">
        <f t="shared" si="375"/>
        <v/>
      </c>
      <c r="OG138" s="567" t="str">
        <f t="shared" si="376"/>
        <v/>
      </c>
      <c r="OI138" s="567" t="str">
        <f t="shared" si="377"/>
        <v/>
      </c>
      <c r="OK138" s="567" t="str">
        <f t="shared" si="378"/>
        <v/>
      </c>
      <c r="OM138" s="567" t="str">
        <f t="shared" si="379"/>
        <v/>
      </c>
    </row>
    <row r="139" spans="5:403">
      <c r="E139" s="567" t="str">
        <f t="shared" si="190"/>
        <v/>
      </c>
      <c r="G139" s="567" t="str">
        <f t="shared" si="190"/>
        <v/>
      </c>
      <c r="I139" s="567" t="str">
        <f t="shared" si="191"/>
        <v/>
      </c>
      <c r="K139" s="567" t="str">
        <f t="shared" si="192"/>
        <v/>
      </c>
      <c r="M139" s="567" t="str">
        <f t="shared" si="193"/>
        <v/>
      </c>
      <c r="O139" s="567" t="str">
        <f t="shared" si="194"/>
        <v/>
      </c>
      <c r="Q139" s="567" t="str">
        <f t="shared" si="195"/>
        <v/>
      </c>
      <c r="S139" s="567" t="str">
        <f t="shared" si="196"/>
        <v/>
      </c>
      <c r="U139" s="567" t="str">
        <f t="shared" si="197"/>
        <v/>
      </c>
      <c r="W139" s="567" t="str">
        <f t="shared" si="198"/>
        <v/>
      </c>
      <c r="Y139" s="567" t="str">
        <f t="shared" si="199"/>
        <v/>
      </c>
      <c r="AA139" s="567" t="str">
        <f t="shared" si="200"/>
        <v/>
      </c>
      <c r="AC139" s="567" t="str">
        <f t="shared" si="201"/>
        <v/>
      </c>
      <c r="AE139" s="567" t="str">
        <f t="shared" si="202"/>
        <v/>
      </c>
      <c r="AG139" s="567" t="str">
        <f t="shared" si="203"/>
        <v/>
      </c>
      <c r="AI139" s="567" t="str">
        <f t="shared" si="204"/>
        <v/>
      </c>
      <c r="AK139" s="567" t="str">
        <f t="shared" si="205"/>
        <v/>
      </c>
      <c r="AM139" s="567" t="str">
        <f t="shared" si="206"/>
        <v/>
      </c>
      <c r="AO139" s="567" t="str">
        <f t="shared" si="207"/>
        <v/>
      </c>
      <c r="AQ139" s="567" t="str">
        <f t="shared" si="208"/>
        <v/>
      </c>
      <c r="AS139" s="567" t="str">
        <f t="shared" si="209"/>
        <v/>
      </c>
      <c r="AU139" s="567" t="str">
        <f t="shared" si="209"/>
        <v/>
      </c>
      <c r="AW139" s="567" t="str">
        <f t="shared" si="210"/>
        <v/>
      </c>
      <c r="AY139" s="567" t="str">
        <f t="shared" si="211"/>
        <v/>
      </c>
      <c r="BA139" s="567" t="str">
        <f t="shared" si="212"/>
        <v/>
      </c>
      <c r="BC139" s="567" t="str">
        <f t="shared" si="213"/>
        <v/>
      </c>
      <c r="BE139" s="567" t="str">
        <f t="shared" si="214"/>
        <v/>
      </c>
      <c r="BG139" s="567" t="str">
        <f t="shared" si="215"/>
        <v/>
      </c>
      <c r="BI139" s="567" t="str">
        <f t="shared" si="216"/>
        <v/>
      </c>
      <c r="BK139" s="567" t="str">
        <f t="shared" si="217"/>
        <v/>
      </c>
      <c r="BM139" s="567" t="str">
        <f t="shared" si="218"/>
        <v/>
      </c>
      <c r="BO139" s="567" t="str">
        <f t="shared" si="219"/>
        <v/>
      </c>
      <c r="BQ139" s="567" t="str">
        <f t="shared" si="220"/>
        <v/>
      </c>
      <c r="BS139" s="567" t="str">
        <f t="shared" si="221"/>
        <v/>
      </c>
      <c r="BU139" s="567" t="str">
        <f t="shared" si="222"/>
        <v/>
      </c>
      <c r="BW139" s="567" t="str">
        <f t="shared" si="223"/>
        <v/>
      </c>
      <c r="BY139" s="567" t="str">
        <f t="shared" si="224"/>
        <v/>
      </c>
      <c r="CA139" s="567" t="str">
        <f t="shared" si="225"/>
        <v/>
      </c>
      <c r="CC139" s="567" t="str">
        <f t="shared" si="226"/>
        <v/>
      </c>
      <c r="CE139" s="567" t="str">
        <f t="shared" si="227"/>
        <v/>
      </c>
      <c r="CG139" s="567" t="str">
        <f t="shared" si="228"/>
        <v/>
      </c>
      <c r="CI139" s="567" t="str">
        <f t="shared" si="228"/>
        <v/>
      </c>
      <c r="CK139" s="567" t="str">
        <f t="shared" si="229"/>
        <v/>
      </c>
      <c r="CM139" s="567" t="str">
        <f t="shared" si="230"/>
        <v/>
      </c>
      <c r="CO139" s="567" t="str">
        <f t="shared" si="231"/>
        <v/>
      </c>
      <c r="CQ139" s="567" t="str">
        <f t="shared" si="232"/>
        <v/>
      </c>
      <c r="CS139" s="567" t="str">
        <f t="shared" si="233"/>
        <v/>
      </c>
      <c r="CU139" s="567" t="str">
        <f t="shared" si="234"/>
        <v/>
      </c>
      <c r="CW139" s="567" t="str">
        <f t="shared" si="235"/>
        <v/>
      </c>
      <c r="CY139" s="567" t="str">
        <f t="shared" si="236"/>
        <v/>
      </c>
      <c r="DA139" s="567" t="str">
        <f t="shared" si="237"/>
        <v/>
      </c>
      <c r="DC139" s="567" t="str">
        <f t="shared" si="238"/>
        <v/>
      </c>
      <c r="DE139" s="567" t="str">
        <f t="shared" si="239"/>
        <v/>
      </c>
      <c r="DG139" s="567" t="str">
        <f t="shared" si="240"/>
        <v/>
      </c>
      <c r="DI139" s="567" t="str">
        <f t="shared" si="241"/>
        <v/>
      </c>
      <c r="DK139" s="567" t="str">
        <f t="shared" si="242"/>
        <v/>
      </c>
      <c r="DM139" s="567" t="str">
        <f t="shared" si="243"/>
        <v/>
      </c>
      <c r="DO139" s="567" t="str">
        <f t="shared" si="244"/>
        <v/>
      </c>
      <c r="DQ139" s="567" t="str">
        <f t="shared" si="245"/>
        <v/>
      </c>
      <c r="DS139" s="567" t="str">
        <f t="shared" si="246"/>
        <v/>
      </c>
      <c r="DU139" s="567" t="str">
        <f t="shared" si="247"/>
        <v/>
      </c>
      <c r="DW139" s="567" t="str">
        <f t="shared" si="247"/>
        <v/>
      </c>
      <c r="DY139" s="567" t="str">
        <f t="shared" si="248"/>
        <v/>
      </c>
      <c r="EA139" s="567" t="str">
        <f t="shared" si="249"/>
        <v/>
      </c>
      <c r="EC139" s="567" t="str">
        <f t="shared" si="250"/>
        <v/>
      </c>
      <c r="EE139" s="567" t="str">
        <f t="shared" si="251"/>
        <v/>
      </c>
      <c r="EG139" s="567" t="str">
        <f t="shared" si="252"/>
        <v/>
      </c>
      <c r="EI139" s="567" t="str">
        <f t="shared" si="253"/>
        <v/>
      </c>
      <c r="EK139" s="567" t="str">
        <f t="shared" si="254"/>
        <v/>
      </c>
      <c r="EM139" s="567" t="str">
        <f t="shared" si="255"/>
        <v/>
      </c>
      <c r="EO139" s="567" t="str">
        <f t="shared" si="256"/>
        <v/>
      </c>
      <c r="EQ139" s="567" t="str">
        <f t="shared" si="257"/>
        <v/>
      </c>
      <c r="ES139" s="567" t="str">
        <f t="shared" si="258"/>
        <v/>
      </c>
      <c r="EU139" s="567" t="str">
        <f t="shared" si="259"/>
        <v/>
      </c>
      <c r="EW139" s="567" t="str">
        <f t="shared" si="260"/>
        <v/>
      </c>
      <c r="EY139" s="567" t="str">
        <f t="shared" si="261"/>
        <v/>
      </c>
      <c r="FA139" s="567" t="str">
        <f t="shared" si="262"/>
        <v/>
      </c>
      <c r="FC139" s="567" t="str">
        <f t="shared" si="263"/>
        <v/>
      </c>
      <c r="FE139" s="567" t="str">
        <f t="shared" si="264"/>
        <v/>
      </c>
      <c r="FG139" s="567" t="str">
        <f t="shared" si="265"/>
        <v/>
      </c>
      <c r="FI139" s="567" t="str">
        <f t="shared" si="266"/>
        <v/>
      </c>
      <c r="FK139" s="567" t="str">
        <f t="shared" si="266"/>
        <v/>
      </c>
      <c r="FM139" s="567" t="str">
        <f t="shared" si="267"/>
        <v/>
      </c>
      <c r="FO139" s="567" t="str">
        <f t="shared" si="268"/>
        <v/>
      </c>
      <c r="FQ139" s="567" t="str">
        <f t="shared" si="269"/>
        <v/>
      </c>
      <c r="FS139" s="567" t="str">
        <f t="shared" si="270"/>
        <v/>
      </c>
      <c r="FU139" s="567" t="str">
        <f t="shared" si="271"/>
        <v/>
      </c>
      <c r="FW139" s="567" t="str">
        <f t="shared" si="272"/>
        <v/>
      </c>
      <c r="FY139" s="567" t="str">
        <f t="shared" si="273"/>
        <v/>
      </c>
      <c r="GA139" s="567" t="str">
        <f t="shared" si="274"/>
        <v/>
      </c>
      <c r="GC139" s="567" t="str">
        <f t="shared" si="275"/>
        <v/>
      </c>
      <c r="GE139" s="567" t="str">
        <f t="shared" si="276"/>
        <v/>
      </c>
      <c r="GG139" s="567" t="str">
        <f t="shared" si="277"/>
        <v/>
      </c>
      <c r="GI139" s="567" t="str">
        <f t="shared" si="278"/>
        <v/>
      </c>
      <c r="GK139" s="567" t="str">
        <f t="shared" si="279"/>
        <v/>
      </c>
      <c r="GM139" s="567" t="str">
        <f t="shared" si="280"/>
        <v/>
      </c>
      <c r="GO139" s="567" t="str">
        <f t="shared" si="281"/>
        <v/>
      </c>
      <c r="GQ139" s="567" t="str">
        <f t="shared" si="282"/>
        <v/>
      </c>
      <c r="GS139" s="567" t="str">
        <f t="shared" si="283"/>
        <v/>
      </c>
      <c r="GU139" s="567" t="str">
        <f t="shared" si="284"/>
        <v/>
      </c>
      <c r="GW139" s="567" t="str">
        <f t="shared" si="285"/>
        <v/>
      </c>
      <c r="GY139" s="567" t="str">
        <f t="shared" si="285"/>
        <v/>
      </c>
      <c r="HA139" s="567" t="str">
        <f t="shared" si="286"/>
        <v/>
      </c>
      <c r="HC139" s="567" t="str">
        <f t="shared" si="287"/>
        <v/>
      </c>
      <c r="HE139" s="567" t="str">
        <f t="shared" si="288"/>
        <v/>
      </c>
      <c r="HG139" s="567" t="str">
        <f t="shared" si="289"/>
        <v/>
      </c>
      <c r="HI139" s="567" t="str">
        <f t="shared" si="290"/>
        <v/>
      </c>
      <c r="HK139" s="567" t="str">
        <f t="shared" si="291"/>
        <v/>
      </c>
      <c r="HM139" s="567" t="str">
        <f t="shared" si="292"/>
        <v/>
      </c>
      <c r="HO139" s="567" t="str">
        <f t="shared" si="293"/>
        <v/>
      </c>
      <c r="HQ139" s="567" t="str">
        <f t="shared" si="294"/>
        <v/>
      </c>
      <c r="HS139" s="567" t="str">
        <f t="shared" si="295"/>
        <v/>
      </c>
      <c r="HU139" s="567" t="str">
        <f t="shared" si="296"/>
        <v/>
      </c>
      <c r="HW139" s="567" t="str">
        <f t="shared" si="297"/>
        <v/>
      </c>
      <c r="HY139" s="567" t="str">
        <f t="shared" si="298"/>
        <v/>
      </c>
      <c r="IA139" s="567" t="str">
        <f t="shared" si="299"/>
        <v/>
      </c>
      <c r="IC139" s="567" t="str">
        <f t="shared" si="300"/>
        <v/>
      </c>
      <c r="IE139" s="567" t="str">
        <f t="shared" si="301"/>
        <v/>
      </c>
      <c r="IG139" s="567" t="str">
        <f t="shared" si="302"/>
        <v/>
      </c>
      <c r="II139" s="567" t="str">
        <f t="shared" si="303"/>
        <v/>
      </c>
      <c r="IK139" s="567" t="str">
        <f t="shared" si="304"/>
        <v/>
      </c>
      <c r="IM139" s="567" t="str">
        <f t="shared" si="304"/>
        <v/>
      </c>
      <c r="IO139" s="567" t="str">
        <f t="shared" si="305"/>
        <v/>
      </c>
      <c r="IQ139" s="567" t="str">
        <f t="shared" si="306"/>
        <v/>
      </c>
      <c r="IS139" s="567" t="str">
        <f t="shared" si="307"/>
        <v/>
      </c>
      <c r="IU139" s="567" t="str">
        <f t="shared" si="308"/>
        <v/>
      </c>
      <c r="IW139" s="567" t="str">
        <f t="shared" si="309"/>
        <v/>
      </c>
      <c r="IY139" s="567" t="str">
        <f t="shared" si="310"/>
        <v/>
      </c>
      <c r="JA139" s="567" t="str">
        <f t="shared" si="311"/>
        <v/>
      </c>
      <c r="JC139" s="567" t="str">
        <f t="shared" si="312"/>
        <v/>
      </c>
      <c r="JE139" s="567" t="str">
        <f t="shared" si="313"/>
        <v/>
      </c>
      <c r="JG139" s="567" t="str">
        <f t="shared" si="314"/>
        <v/>
      </c>
      <c r="JI139" s="567" t="str">
        <f t="shared" si="315"/>
        <v/>
      </c>
      <c r="JK139" s="567" t="str">
        <f t="shared" si="316"/>
        <v/>
      </c>
      <c r="JM139" s="567" t="str">
        <f t="shared" si="317"/>
        <v/>
      </c>
      <c r="JO139" s="567" t="str">
        <f t="shared" si="318"/>
        <v/>
      </c>
      <c r="JQ139" s="567" t="str">
        <f t="shared" si="319"/>
        <v/>
      </c>
      <c r="JS139" s="567" t="str">
        <f t="shared" si="320"/>
        <v/>
      </c>
      <c r="JU139" s="567" t="str">
        <f t="shared" si="321"/>
        <v/>
      </c>
      <c r="JW139" s="567" t="str">
        <f t="shared" si="322"/>
        <v/>
      </c>
      <c r="JY139" s="567" t="str">
        <f t="shared" si="323"/>
        <v/>
      </c>
      <c r="KA139" s="567" t="str">
        <f t="shared" si="323"/>
        <v/>
      </c>
      <c r="KC139" s="567" t="str">
        <f t="shared" si="324"/>
        <v/>
      </c>
      <c r="KE139" s="567" t="str">
        <f t="shared" si="325"/>
        <v/>
      </c>
      <c r="KG139" s="567" t="str">
        <f t="shared" si="326"/>
        <v/>
      </c>
      <c r="KI139" s="567" t="str">
        <f t="shared" si="327"/>
        <v/>
      </c>
      <c r="KK139" s="567" t="str">
        <f t="shared" si="328"/>
        <v/>
      </c>
      <c r="KM139" s="567" t="str">
        <f t="shared" si="329"/>
        <v/>
      </c>
      <c r="KO139" s="567" t="str">
        <f t="shared" si="330"/>
        <v/>
      </c>
      <c r="KQ139" s="567" t="str">
        <f t="shared" si="331"/>
        <v/>
      </c>
      <c r="KS139" s="567" t="str">
        <f t="shared" si="332"/>
        <v/>
      </c>
      <c r="KU139" s="567" t="str">
        <f t="shared" si="333"/>
        <v/>
      </c>
      <c r="KW139" s="567" t="str">
        <f t="shared" si="334"/>
        <v/>
      </c>
      <c r="KY139" s="567" t="str">
        <f t="shared" si="335"/>
        <v/>
      </c>
      <c r="LA139" s="567" t="str">
        <f t="shared" si="336"/>
        <v/>
      </c>
      <c r="LC139" s="567" t="str">
        <f t="shared" si="337"/>
        <v/>
      </c>
      <c r="LE139" s="567" t="str">
        <f t="shared" si="338"/>
        <v/>
      </c>
      <c r="LG139" s="567" t="str">
        <f t="shared" si="339"/>
        <v/>
      </c>
      <c r="LI139" s="567" t="str">
        <f t="shared" si="340"/>
        <v/>
      </c>
      <c r="LK139" s="567" t="str">
        <f t="shared" si="341"/>
        <v/>
      </c>
      <c r="LM139" s="567" t="str">
        <f t="shared" si="342"/>
        <v/>
      </c>
      <c r="LO139" s="567" t="str">
        <f t="shared" si="342"/>
        <v/>
      </c>
      <c r="LQ139" s="567" t="str">
        <f t="shared" si="343"/>
        <v/>
      </c>
      <c r="LS139" s="567" t="str">
        <f t="shared" si="344"/>
        <v/>
      </c>
      <c r="LU139" s="567" t="str">
        <f t="shared" si="345"/>
        <v/>
      </c>
      <c r="LW139" s="567" t="str">
        <f t="shared" si="346"/>
        <v/>
      </c>
      <c r="LY139" s="567" t="str">
        <f t="shared" si="347"/>
        <v/>
      </c>
      <c r="MA139" s="567" t="str">
        <f t="shared" si="348"/>
        <v/>
      </c>
      <c r="MC139" s="567" t="str">
        <f t="shared" si="349"/>
        <v/>
      </c>
      <c r="ME139" s="567" t="str">
        <f t="shared" si="350"/>
        <v/>
      </c>
      <c r="MG139" s="567" t="str">
        <f t="shared" si="351"/>
        <v/>
      </c>
      <c r="MI139" s="567" t="str">
        <f t="shared" si="352"/>
        <v/>
      </c>
      <c r="MK139" s="567" t="str">
        <f t="shared" si="353"/>
        <v/>
      </c>
      <c r="MM139" s="567" t="str">
        <f t="shared" si="354"/>
        <v/>
      </c>
      <c r="MO139" s="567" t="str">
        <f t="shared" si="355"/>
        <v/>
      </c>
      <c r="MQ139" s="567" t="str">
        <f t="shared" si="356"/>
        <v/>
      </c>
      <c r="MS139" s="567" t="str">
        <f t="shared" si="357"/>
        <v/>
      </c>
      <c r="MU139" s="567" t="str">
        <f t="shared" si="358"/>
        <v/>
      </c>
      <c r="MW139" s="567" t="str">
        <f t="shared" si="359"/>
        <v/>
      </c>
      <c r="MY139" s="567" t="str">
        <f t="shared" si="360"/>
        <v/>
      </c>
      <c r="NA139" s="567" t="str">
        <f t="shared" si="361"/>
        <v/>
      </c>
      <c r="NC139" s="567" t="str">
        <f t="shared" si="361"/>
        <v/>
      </c>
      <c r="NE139" s="567" t="str">
        <f t="shared" si="362"/>
        <v/>
      </c>
      <c r="NG139" s="567" t="str">
        <f t="shared" si="363"/>
        <v/>
      </c>
      <c r="NI139" s="567" t="str">
        <f t="shared" si="364"/>
        <v/>
      </c>
      <c r="NK139" s="567" t="str">
        <f t="shared" si="365"/>
        <v/>
      </c>
      <c r="NM139" s="567" t="str">
        <f t="shared" si="366"/>
        <v/>
      </c>
      <c r="NO139" s="567" t="str">
        <f t="shared" si="367"/>
        <v/>
      </c>
      <c r="NQ139" s="567" t="str">
        <f t="shared" si="368"/>
        <v/>
      </c>
      <c r="NS139" s="567" t="str">
        <f t="shared" si="369"/>
        <v/>
      </c>
      <c r="NU139" s="567" t="str">
        <f t="shared" si="370"/>
        <v/>
      </c>
      <c r="NW139" s="567" t="str">
        <f t="shared" si="371"/>
        <v/>
      </c>
      <c r="NY139" s="567" t="str">
        <f t="shared" si="372"/>
        <v/>
      </c>
      <c r="OA139" s="567" t="str">
        <f t="shared" si="373"/>
        <v/>
      </c>
      <c r="OC139" s="567" t="str">
        <f t="shared" si="374"/>
        <v/>
      </c>
      <c r="OE139" s="567" t="str">
        <f t="shared" si="375"/>
        <v/>
      </c>
      <c r="OG139" s="567" t="str">
        <f t="shared" si="376"/>
        <v/>
      </c>
      <c r="OI139" s="567" t="str">
        <f t="shared" si="377"/>
        <v/>
      </c>
      <c r="OK139" s="567" t="str">
        <f t="shared" si="378"/>
        <v/>
      </c>
      <c r="OM139" s="567" t="str">
        <f t="shared" si="379"/>
        <v/>
      </c>
    </row>
    <row r="140" spans="5:403">
      <c r="E140" s="567" t="str">
        <f t="shared" si="190"/>
        <v/>
      </c>
      <c r="G140" s="567" t="str">
        <f t="shared" si="190"/>
        <v/>
      </c>
      <c r="I140" s="567" t="str">
        <f t="shared" si="191"/>
        <v/>
      </c>
      <c r="K140" s="567" t="str">
        <f t="shared" si="192"/>
        <v/>
      </c>
      <c r="M140" s="567" t="str">
        <f t="shared" si="193"/>
        <v/>
      </c>
      <c r="O140" s="567" t="str">
        <f t="shared" si="194"/>
        <v/>
      </c>
      <c r="Q140" s="567" t="str">
        <f t="shared" si="195"/>
        <v/>
      </c>
      <c r="S140" s="567" t="str">
        <f t="shared" si="196"/>
        <v/>
      </c>
      <c r="U140" s="567" t="str">
        <f t="shared" si="197"/>
        <v/>
      </c>
      <c r="W140" s="567" t="str">
        <f t="shared" si="198"/>
        <v/>
      </c>
      <c r="Y140" s="567" t="str">
        <f t="shared" si="199"/>
        <v/>
      </c>
      <c r="AA140" s="567" t="str">
        <f t="shared" si="200"/>
        <v/>
      </c>
      <c r="AC140" s="567" t="str">
        <f t="shared" si="201"/>
        <v/>
      </c>
      <c r="AE140" s="567" t="str">
        <f t="shared" si="202"/>
        <v/>
      </c>
      <c r="AG140" s="567" t="str">
        <f t="shared" si="203"/>
        <v/>
      </c>
      <c r="AI140" s="567" t="str">
        <f t="shared" si="204"/>
        <v/>
      </c>
      <c r="AK140" s="567" t="str">
        <f t="shared" si="205"/>
        <v/>
      </c>
      <c r="AM140" s="567" t="str">
        <f t="shared" si="206"/>
        <v/>
      </c>
      <c r="AO140" s="567" t="str">
        <f t="shared" si="207"/>
        <v/>
      </c>
      <c r="AQ140" s="567" t="str">
        <f t="shared" si="208"/>
        <v/>
      </c>
      <c r="AS140" s="567" t="str">
        <f t="shared" si="209"/>
        <v/>
      </c>
      <c r="AU140" s="567" t="str">
        <f t="shared" si="209"/>
        <v/>
      </c>
      <c r="AW140" s="567" t="str">
        <f t="shared" si="210"/>
        <v/>
      </c>
      <c r="AY140" s="567" t="str">
        <f t="shared" si="211"/>
        <v/>
      </c>
      <c r="BA140" s="567" t="str">
        <f t="shared" si="212"/>
        <v/>
      </c>
      <c r="BC140" s="567" t="str">
        <f t="shared" si="213"/>
        <v/>
      </c>
      <c r="BE140" s="567" t="str">
        <f t="shared" si="214"/>
        <v/>
      </c>
      <c r="BG140" s="567" t="str">
        <f t="shared" si="215"/>
        <v/>
      </c>
      <c r="BI140" s="567" t="str">
        <f t="shared" si="216"/>
        <v/>
      </c>
      <c r="BK140" s="567" t="str">
        <f t="shared" si="217"/>
        <v/>
      </c>
      <c r="BM140" s="567" t="str">
        <f t="shared" si="218"/>
        <v/>
      </c>
      <c r="BO140" s="567" t="str">
        <f t="shared" si="219"/>
        <v/>
      </c>
      <c r="BQ140" s="567" t="str">
        <f t="shared" si="220"/>
        <v/>
      </c>
      <c r="BS140" s="567" t="str">
        <f t="shared" si="221"/>
        <v/>
      </c>
      <c r="BU140" s="567" t="str">
        <f t="shared" si="222"/>
        <v/>
      </c>
      <c r="BW140" s="567" t="str">
        <f t="shared" si="223"/>
        <v/>
      </c>
      <c r="BY140" s="567" t="str">
        <f t="shared" si="224"/>
        <v/>
      </c>
      <c r="CA140" s="567" t="str">
        <f t="shared" si="225"/>
        <v/>
      </c>
      <c r="CC140" s="567" t="str">
        <f t="shared" si="226"/>
        <v/>
      </c>
      <c r="CE140" s="567" t="str">
        <f t="shared" si="227"/>
        <v/>
      </c>
      <c r="CG140" s="567" t="str">
        <f t="shared" si="228"/>
        <v/>
      </c>
      <c r="CI140" s="567" t="str">
        <f t="shared" si="228"/>
        <v/>
      </c>
      <c r="CK140" s="567" t="str">
        <f t="shared" si="229"/>
        <v/>
      </c>
      <c r="CM140" s="567" t="str">
        <f t="shared" si="230"/>
        <v/>
      </c>
      <c r="CO140" s="567" t="str">
        <f t="shared" si="231"/>
        <v/>
      </c>
      <c r="CQ140" s="567" t="str">
        <f t="shared" si="232"/>
        <v/>
      </c>
      <c r="CS140" s="567" t="str">
        <f t="shared" si="233"/>
        <v/>
      </c>
      <c r="CU140" s="567" t="str">
        <f t="shared" si="234"/>
        <v/>
      </c>
      <c r="CW140" s="567" t="str">
        <f t="shared" si="235"/>
        <v/>
      </c>
      <c r="CY140" s="567" t="str">
        <f t="shared" si="236"/>
        <v/>
      </c>
      <c r="DA140" s="567" t="str">
        <f t="shared" si="237"/>
        <v/>
      </c>
      <c r="DC140" s="567" t="str">
        <f t="shared" si="238"/>
        <v/>
      </c>
      <c r="DE140" s="567" t="str">
        <f t="shared" si="239"/>
        <v/>
      </c>
      <c r="DG140" s="567" t="str">
        <f t="shared" si="240"/>
        <v/>
      </c>
      <c r="DI140" s="567" t="str">
        <f t="shared" si="241"/>
        <v/>
      </c>
      <c r="DK140" s="567" t="str">
        <f t="shared" si="242"/>
        <v/>
      </c>
      <c r="DM140" s="567" t="str">
        <f t="shared" si="243"/>
        <v/>
      </c>
      <c r="DO140" s="567" t="str">
        <f t="shared" si="244"/>
        <v/>
      </c>
      <c r="DQ140" s="567" t="str">
        <f t="shared" si="245"/>
        <v/>
      </c>
      <c r="DS140" s="567" t="str">
        <f t="shared" si="246"/>
        <v/>
      </c>
      <c r="DU140" s="567" t="str">
        <f t="shared" si="247"/>
        <v/>
      </c>
      <c r="DW140" s="567" t="str">
        <f t="shared" si="247"/>
        <v/>
      </c>
      <c r="DY140" s="567" t="str">
        <f t="shared" si="248"/>
        <v/>
      </c>
      <c r="EA140" s="567" t="str">
        <f t="shared" si="249"/>
        <v/>
      </c>
      <c r="EC140" s="567" t="str">
        <f t="shared" si="250"/>
        <v/>
      </c>
      <c r="EE140" s="567" t="str">
        <f t="shared" si="251"/>
        <v/>
      </c>
      <c r="EG140" s="567" t="str">
        <f t="shared" si="252"/>
        <v/>
      </c>
      <c r="EI140" s="567" t="str">
        <f t="shared" si="253"/>
        <v/>
      </c>
      <c r="EK140" s="567" t="str">
        <f t="shared" si="254"/>
        <v/>
      </c>
      <c r="EM140" s="567" t="str">
        <f t="shared" si="255"/>
        <v/>
      </c>
      <c r="EO140" s="567" t="str">
        <f t="shared" si="256"/>
        <v/>
      </c>
      <c r="EQ140" s="567" t="str">
        <f t="shared" si="257"/>
        <v/>
      </c>
      <c r="ES140" s="567" t="str">
        <f t="shared" si="258"/>
        <v/>
      </c>
      <c r="EU140" s="567" t="str">
        <f t="shared" si="259"/>
        <v/>
      </c>
      <c r="EW140" s="567" t="str">
        <f t="shared" si="260"/>
        <v/>
      </c>
      <c r="EY140" s="567" t="str">
        <f t="shared" si="261"/>
        <v/>
      </c>
      <c r="FA140" s="567" t="str">
        <f t="shared" si="262"/>
        <v/>
      </c>
      <c r="FC140" s="567" t="str">
        <f t="shared" si="263"/>
        <v/>
      </c>
      <c r="FE140" s="567" t="str">
        <f t="shared" si="264"/>
        <v/>
      </c>
      <c r="FG140" s="567" t="str">
        <f t="shared" si="265"/>
        <v/>
      </c>
      <c r="FI140" s="567" t="str">
        <f t="shared" si="266"/>
        <v/>
      </c>
      <c r="FK140" s="567" t="str">
        <f t="shared" si="266"/>
        <v/>
      </c>
      <c r="FM140" s="567" t="str">
        <f t="shared" si="267"/>
        <v/>
      </c>
      <c r="FO140" s="567" t="str">
        <f t="shared" si="268"/>
        <v/>
      </c>
      <c r="FQ140" s="567" t="str">
        <f t="shared" si="269"/>
        <v/>
      </c>
      <c r="FS140" s="567" t="str">
        <f t="shared" si="270"/>
        <v/>
      </c>
      <c r="FU140" s="567" t="str">
        <f t="shared" si="271"/>
        <v/>
      </c>
      <c r="FW140" s="567" t="str">
        <f t="shared" si="272"/>
        <v/>
      </c>
      <c r="FY140" s="567" t="str">
        <f t="shared" si="273"/>
        <v/>
      </c>
      <c r="GA140" s="567" t="str">
        <f t="shared" si="274"/>
        <v/>
      </c>
      <c r="GC140" s="567" t="str">
        <f t="shared" si="275"/>
        <v/>
      </c>
      <c r="GE140" s="567" t="str">
        <f t="shared" si="276"/>
        <v/>
      </c>
      <c r="GG140" s="567" t="str">
        <f t="shared" si="277"/>
        <v/>
      </c>
      <c r="GI140" s="567" t="str">
        <f t="shared" si="278"/>
        <v/>
      </c>
      <c r="GK140" s="567" t="str">
        <f t="shared" si="279"/>
        <v/>
      </c>
      <c r="GM140" s="567" t="str">
        <f t="shared" si="280"/>
        <v/>
      </c>
      <c r="GO140" s="567" t="str">
        <f t="shared" si="281"/>
        <v/>
      </c>
      <c r="GQ140" s="567" t="str">
        <f t="shared" si="282"/>
        <v/>
      </c>
      <c r="GS140" s="567" t="str">
        <f t="shared" si="283"/>
        <v/>
      </c>
      <c r="GU140" s="567" t="str">
        <f t="shared" si="284"/>
        <v/>
      </c>
      <c r="GW140" s="567" t="str">
        <f t="shared" si="285"/>
        <v/>
      </c>
      <c r="GY140" s="567" t="str">
        <f t="shared" si="285"/>
        <v/>
      </c>
      <c r="HA140" s="567" t="str">
        <f t="shared" si="286"/>
        <v/>
      </c>
      <c r="HC140" s="567" t="str">
        <f t="shared" si="287"/>
        <v/>
      </c>
      <c r="HE140" s="567" t="str">
        <f t="shared" si="288"/>
        <v/>
      </c>
      <c r="HG140" s="567" t="str">
        <f t="shared" si="289"/>
        <v/>
      </c>
      <c r="HI140" s="567" t="str">
        <f t="shared" si="290"/>
        <v/>
      </c>
      <c r="HK140" s="567" t="str">
        <f t="shared" si="291"/>
        <v/>
      </c>
      <c r="HM140" s="567" t="str">
        <f t="shared" si="292"/>
        <v/>
      </c>
      <c r="HO140" s="567" t="str">
        <f t="shared" si="293"/>
        <v/>
      </c>
      <c r="HQ140" s="567" t="str">
        <f t="shared" si="294"/>
        <v/>
      </c>
      <c r="HS140" s="567" t="str">
        <f t="shared" si="295"/>
        <v/>
      </c>
      <c r="HU140" s="567" t="str">
        <f t="shared" si="296"/>
        <v/>
      </c>
      <c r="HW140" s="567" t="str">
        <f t="shared" si="297"/>
        <v/>
      </c>
      <c r="HY140" s="567" t="str">
        <f t="shared" si="298"/>
        <v/>
      </c>
      <c r="IA140" s="567" t="str">
        <f t="shared" si="299"/>
        <v/>
      </c>
      <c r="IC140" s="567" t="str">
        <f t="shared" si="300"/>
        <v/>
      </c>
      <c r="IE140" s="567" t="str">
        <f t="shared" si="301"/>
        <v/>
      </c>
      <c r="IG140" s="567" t="str">
        <f t="shared" si="302"/>
        <v/>
      </c>
      <c r="II140" s="567" t="str">
        <f t="shared" si="303"/>
        <v/>
      </c>
      <c r="IK140" s="567" t="str">
        <f t="shared" si="304"/>
        <v/>
      </c>
      <c r="IM140" s="567" t="str">
        <f t="shared" si="304"/>
        <v/>
      </c>
      <c r="IO140" s="567" t="str">
        <f t="shared" si="305"/>
        <v/>
      </c>
      <c r="IQ140" s="567" t="str">
        <f t="shared" si="306"/>
        <v/>
      </c>
      <c r="IS140" s="567" t="str">
        <f t="shared" si="307"/>
        <v/>
      </c>
      <c r="IU140" s="567" t="str">
        <f t="shared" si="308"/>
        <v/>
      </c>
      <c r="IW140" s="567" t="str">
        <f t="shared" si="309"/>
        <v/>
      </c>
      <c r="IY140" s="567" t="str">
        <f t="shared" si="310"/>
        <v/>
      </c>
      <c r="JA140" s="567" t="str">
        <f t="shared" si="311"/>
        <v/>
      </c>
      <c r="JC140" s="567" t="str">
        <f t="shared" si="312"/>
        <v/>
      </c>
      <c r="JE140" s="567" t="str">
        <f t="shared" si="313"/>
        <v/>
      </c>
      <c r="JG140" s="567" t="str">
        <f t="shared" si="314"/>
        <v/>
      </c>
      <c r="JI140" s="567" t="str">
        <f t="shared" si="315"/>
        <v/>
      </c>
      <c r="JK140" s="567" t="str">
        <f t="shared" si="316"/>
        <v/>
      </c>
      <c r="JM140" s="567" t="str">
        <f t="shared" si="317"/>
        <v/>
      </c>
      <c r="JO140" s="567" t="str">
        <f t="shared" si="318"/>
        <v/>
      </c>
      <c r="JQ140" s="567" t="str">
        <f t="shared" si="319"/>
        <v/>
      </c>
      <c r="JS140" s="567" t="str">
        <f t="shared" si="320"/>
        <v/>
      </c>
      <c r="JU140" s="567" t="str">
        <f t="shared" si="321"/>
        <v/>
      </c>
      <c r="JW140" s="567" t="str">
        <f t="shared" si="322"/>
        <v/>
      </c>
      <c r="JY140" s="567" t="str">
        <f t="shared" si="323"/>
        <v/>
      </c>
      <c r="KA140" s="567" t="str">
        <f t="shared" si="323"/>
        <v/>
      </c>
      <c r="KC140" s="567" t="str">
        <f t="shared" si="324"/>
        <v/>
      </c>
      <c r="KE140" s="567" t="str">
        <f t="shared" si="325"/>
        <v/>
      </c>
      <c r="KG140" s="567" t="str">
        <f t="shared" si="326"/>
        <v/>
      </c>
      <c r="KI140" s="567" t="str">
        <f t="shared" si="327"/>
        <v/>
      </c>
      <c r="KK140" s="567" t="str">
        <f t="shared" si="328"/>
        <v/>
      </c>
      <c r="KM140" s="567" t="str">
        <f t="shared" si="329"/>
        <v/>
      </c>
      <c r="KO140" s="567" t="str">
        <f t="shared" si="330"/>
        <v/>
      </c>
      <c r="KQ140" s="567" t="str">
        <f t="shared" si="331"/>
        <v/>
      </c>
      <c r="KS140" s="567" t="str">
        <f t="shared" si="332"/>
        <v/>
      </c>
      <c r="KU140" s="567" t="str">
        <f t="shared" si="333"/>
        <v/>
      </c>
      <c r="KW140" s="567" t="str">
        <f t="shared" si="334"/>
        <v/>
      </c>
      <c r="KY140" s="567" t="str">
        <f t="shared" si="335"/>
        <v/>
      </c>
      <c r="LA140" s="567" t="str">
        <f t="shared" si="336"/>
        <v/>
      </c>
      <c r="LC140" s="567" t="str">
        <f t="shared" si="337"/>
        <v/>
      </c>
      <c r="LE140" s="567" t="str">
        <f t="shared" si="338"/>
        <v/>
      </c>
      <c r="LG140" s="567" t="str">
        <f t="shared" si="339"/>
        <v/>
      </c>
      <c r="LI140" s="567" t="str">
        <f t="shared" si="340"/>
        <v/>
      </c>
      <c r="LK140" s="567" t="str">
        <f t="shared" si="341"/>
        <v/>
      </c>
      <c r="LM140" s="567" t="str">
        <f t="shared" si="342"/>
        <v/>
      </c>
      <c r="LO140" s="567" t="str">
        <f t="shared" si="342"/>
        <v/>
      </c>
      <c r="LQ140" s="567" t="str">
        <f t="shared" si="343"/>
        <v/>
      </c>
      <c r="LS140" s="567" t="str">
        <f t="shared" si="344"/>
        <v/>
      </c>
      <c r="LU140" s="567" t="str">
        <f t="shared" si="345"/>
        <v/>
      </c>
      <c r="LW140" s="567" t="str">
        <f t="shared" si="346"/>
        <v/>
      </c>
      <c r="LY140" s="567" t="str">
        <f t="shared" si="347"/>
        <v/>
      </c>
      <c r="MA140" s="567" t="str">
        <f t="shared" si="348"/>
        <v/>
      </c>
      <c r="MC140" s="567" t="str">
        <f t="shared" si="349"/>
        <v/>
      </c>
      <c r="ME140" s="567" t="str">
        <f t="shared" si="350"/>
        <v/>
      </c>
      <c r="MG140" s="567" t="str">
        <f t="shared" si="351"/>
        <v/>
      </c>
      <c r="MI140" s="567" t="str">
        <f t="shared" si="352"/>
        <v/>
      </c>
      <c r="MK140" s="567" t="str">
        <f t="shared" si="353"/>
        <v/>
      </c>
      <c r="MM140" s="567" t="str">
        <f t="shared" si="354"/>
        <v/>
      </c>
      <c r="MO140" s="567" t="str">
        <f t="shared" si="355"/>
        <v/>
      </c>
      <c r="MQ140" s="567" t="str">
        <f t="shared" si="356"/>
        <v/>
      </c>
      <c r="MS140" s="567" t="str">
        <f t="shared" si="357"/>
        <v/>
      </c>
      <c r="MU140" s="567" t="str">
        <f t="shared" si="358"/>
        <v/>
      </c>
      <c r="MW140" s="567" t="str">
        <f t="shared" si="359"/>
        <v/>
      </c>
      <c r="MY140" s="567" t="str">
        <f t="shared" si="360"/>
        <v/>
      </c>
      <c r="NA140" s="567" t="str">
        <f t="shared" si="361"/>
        <v/>
      </c>
      <c r="NC140" s="567" t="str">
        <f t="shared" si="361"/>
        <v/>
      </c>
      <c r="NE140" s="567" t="str">
        <f t="shared" si="362"/>
        <v/>
      </c>
      <c r="NG140" s="567" t="str">
        <f t="shared" si="363"/>
        <v/>
      </c>
      <c r="NI140" s="567" t="str">
        <f t="shared" si="364"/>
        <v/>
      </c>
      <c r="NK140" s="567" t="str">
        <f t="shared" si="365"/>
        <v/>
      </c>
      <c r="NM140" s="567" t="str">
        <f t="shared" si="366"/>
        <v/>
      </c>
      <c r="NO140" s="567" t="str">
        <f t="shared" si="367"/>
        <v/>
      </c>
      <c r="NQ140" s="567" t="str">
        <f t="shared" si="368"/>
        <v/>
      </c>
      <c r="NS140" s="567" t="str">
        <f t="shared" si="369"/>
        <v/>
      </c>
      <c r="NU140" s="567" t="str">
        <f t="shared" si="370"/>
        <v/>
      </c>
      <c r="NW140" s="567" t="str">
        <f t="shared" si="371"/>
        <v/>
      </c>
      <c r="NY140" s="567" t="str">
        <f t="shared" si="372"/>
        <v/>
      </c>
      <c r="OA140" s="567" t="str">
        <f t="shared" si="373"/>
        <v/>
      </c>
      <c r="OC140" s="567" t="str">
        <f t="shared" si="374"/>
        <v/>
      </c>
      <c r="OE140" s="567" t="str">
        <f t="shared" si="375"/>
        <v/>
      </c>
      <c r="OG140" s="567" t="str">
        <f t="shared" si="376"/>
        <v/>
      </c>
      <c r="OI140" s="567" t="str">
        <f t="shared" si="377"/>
        <v/>
      </c>
      <c r="OK140" s="567" t="str">
        <f t="shared" si="378"/>
        <v/>
      </c>
      <c r="OM140" s="567" t="str">
        <f t="shared" si="379"/>
        <v/>
      </c>
    </row>
    <row r="141" spans="5:403">
      <c r="E141" s="567" t="str">
        <f t="shared" ref="E141:G204" si="380">IF(OR($B141=0,D141=0),"",D141/$B141)</f>
        <v/>
      </c>
      <c r="G141" s="567" t="str">
        <f t="shared" si="380"/>
        <v/>
      </c>
      <c r="I141" s="567" t="str">
        <f t="shared" ref="I141:I204" si="381">IF(OR($B141=0,H141=0),"",H141/$B141)</f>
        <v/>
      </c>
      <c r="K141" s="567" t="str">
        <f t="shared" ref="K141:K204" si="382">IF(OR($B141=0,J141=0),"",J141/$B141)</f>
        <v/>
      </c>
      <c r="M141" s="567" t="str">
        <f t="shared" ref="M141:M204" si="383">IF(OR($B141=0,L141=0),"",L141/$B141)</f>
        <v/>
      </c>
      <c r="O141" s="567" t="str">
        <f t="shared" ref="O141:O204" si="384">IF(OR($B141=0,N141=0),"",N141/$B141)</f>
        <v/>
      </c>
      <c r="Q141" s="567" t="str">
        <f t="shared" ref="Q141:Q204" si="385">IF(OR($B141=0,P141=0),"",P141/$B141)</f>
        <v/>
      </c>
      <c r="S141" s="567" t="str">
        <f t="shared" ref="S141:S204" si="386">IF(OR($B141=0,R141=0),"",R141/$B141)</f>
        <v/>
      </c>
      <c r="U141" s="567" t="str">
        <f t="shared" ref="U141:U204" si="387">IF(OR($B141=0,T141=0),"",T141/$B141)</f>
        <v/>
      </c>
      <c r="W141" s="567" t="str">
        <f t="shared" ref="W141:W204" si="388">IF(OR($B141=0,V141=0),"",V141/$B141)</f>
        <v/>
      </c>
      <c r="Y141" s="567" t="str">
        <f t="shared" ref="Y141:Y204" si="389">IF(OR($B141=0,X141=0),"",X141/$B141)</f>
        <v/>
      </c>
      <c r="AA141" s="567" t="str">
        <f t="shared" ref="AA141:AA204" si="390">IF(OR($B141=0,Z141=0),"",Z141/$B141)</f>
        <v/>
      </c>
      <c r="AC141" s="567" t="str">
        <f t="shared" ref="AC141:AC204" si="391">IF(OR($B141=0,AB141=0),"",AB141/$B141)</f>
        <v/>
      </c>
      <c r="AE141" s="567" t="str">
        <f t="shared" ref="AE141:AE204" si="392">IF(OR($B141=0,AD141=0),"",AD141/$B141)</f>
        <v/>
      </c>
      <c r="AG141" s="567" t="str">
        <f t="shared" ref="AG141:AG204" si="393">IF(OR($B141=0,AF141=0),"",AF141/$B141)</f>
        <v/>
      </c>
      <c r="AI141" s="567" t="str">
        <f t="shared" ref="AI141:AI204" si="394">IF(OR($B141=0,AH141=0),"",AH141/$B141)</f>
        <v/>
      </c>
      <c r="AK141" s="567" t="str">
        <f t="shared" ref="AK141:AK204" si="395">IF(OR($B141=0,AJ141=0),"",AJ141/$B141)</f>
        <v/>
      </c>
      <c r="AM141" s="567" t="str">
        <f t="shared" ref="AM141:AM204" si="396">IF(OR($B141=0,AL141=0),"",AL141/$B141)</f>
        <v/>
      </c>
      <c r="AO141" s="567" t="str">
        <f t="shared" ref="AO141:AO204" si="397">IF(OR($B141=0,AN141=0),"",AN141/$B141)</f>
        <v/>
      </c>
      <c r="AQ141" s="567" t="str">
        <f t="shared" ref="AQ141:AQ204" si="398">IF(OR($B141=0,AP141=0),"",AP141/$B141)</f>
        <v/>
      </c>
      <c r="AS141" s="567" t="str">
        <f t="shared" ref="AS141:AU204" si="399">IF(OR($B141=0,AR141=0),"",AR141/$B141)</f>
        <v/>
      </c>
      <c r="AU141" s="567" t="str">
        <f t="shared" si="399"/>
        <v/>
      </c>
      <c r="AW141" s="567" t="str">
        <f t="shared" ref="AW141:AW204" si="400">IF(OR($B141=0,AV141=0),"",AV141/$B141)</f>
        <v/>
      </c>
      <c r="AY141" s="567" t="str">
        <f t="shared" ref="AY141:AY204" si="401">IF(OR($B141=0,AX141=0),"",AX141/$B141)</f>
        <v/>
      </c>
      <c r="BA141" s="567" t="str">
        <f t="shared" ref="BA141:BA204" si="402">IF(OR($B141=0,AZ141=0),"",AZ141/$B141)</f>
        <v/>
      </c>
      <c r="BC141" s="567" t="str">
        <f t="shared" ref="BC141:BC204" si="403">IF(OR($B141=0,BB141=0),"",BB141/$B141)</f>
        <v/>
      </c>
      <c r="BE141" s="567" t="str">
        <f t="shared" ref="BE141:BE204" si="404">IF(OR($B141=0,BD141=0),"",BD141/$B141)</f>
        <v/>
      </c>
      <c r="BG141" s="567" t="str">
        <f t="shared" ref="BG141:BG204" si="405">IF(OR($B141=0,BF141=0),"",BF141/$B141)</f>
        <v/>
      </c>
      <c r="BI141" s="567" t="str">
        <f t="shared" ref="BI141:BI204" si="406">IF(OR($B141=0,BH141=0),"",BH141/$B141)</f>
        <v/>
      </c>
      <c r="BK141" s="567" t="str">
        <f t="shared" ref="BK141:BK204" si="407">IF(OR($B141=0,BJ141=0),"",BJ141/$B141)</f>
        <v/>
      </c>
      <c r="BM141" s="567" t="str">
        <f t="shared" ref="BM141:BM204" si="408">IF(OR($B141=0,BL141=0),"",BL141/$B141)</f>
        <v/>
      </c>
      <c r="BO141" s="567" t="str">
        <f t="shared" ref="BO141:BO204" si="409">IF(OR($B141=0,BN141=0),"",BN141/$B141)</f>
        <v/>
      </c>
      <c r="BQ141" s="567" t="str">
        <f t="shared" ref="BQ141:BQ204" si="410">IF(OR($B141=0,BP141=0),"",BP141/$B141)</f>
        <v/>
      </c>
      <c r="BS141" s="567" t="str">
        <f t="shared" ref="BS141:BS204" si="411">IF(OR($B141=0,BR141=0),"",BR141/$B141)</f>
        <v/>
      </c>
      <c r="BU141" s="567" t="str">
        <f t="shared" ref="BU141:BU204" si="412">IF(OR($B141=0,BT141=0),"",BT141/$B141)</f>
        <v/>
      </c>
      <c r="BW141" s="567" t="str">
        <f t="shared" ref="BW141:BW204" si="413">IF(OR($B141=0,BV141=0),"",BV141/$B141)</f>
        <v/>
      </c>
      <c r="BY141" s="567" t="str">
        <f t="shared" ref="BY141:BY204" si="414">IF(OR($B141=0,BX141=0),"",BX141/$B141)</f>
        <v/>
      </c>
      <c r="CA141" s="567" t="str">
        <f t="shared" ref="CA141:CA204" si="415">IF(OR($B141=0,BZ141=0),"",BZ141/$B141)</f>
        <v/>
      </c>
      <c r="CC141" s="567" t="str">
        <f t="shared" ref="CC141:CC204" si="416">IF(OR($B141=0,CB141=0),"",CB141/$B141)</f>
        <v/>
      </c>
      <c r="CE141" s="567" t="str">
        <f t="shared" ref="CE141:CE204" si="417">IF(OR($B141=0,CD141=0),"",CD141/$B141)</f>
        <v/>
      </c>
      <c r="CG141" s="567" t="str">
        <f t="shared" ref="CG141:CI204" si="418">IF(OR($B141=0,CF141=0),"",CF141/$B141)</f>
        <v/>
      </c>
      <c r="CI141" s="567" t="str">
        <f t="shared" si="418"/>
        <v/>
      </c>
      <c r="CK141" s="567" t="str">
        <f t="shared" ref="CK141:CK204" si="419">IF(OR($B141=0,CJ141=0),"",CJ141/$B141)</f>
        <v/>
      </c>
      <c r="CM141" s="567" t="str">
        <f t="shared" ref="CM141:CM204" si="420">IF(OR($B141=0,CL141=0),"",CL141/$B141)</f>
        <v/>
      </c>
      <c r="CO141" s="567" t="str">
        <f t="shared" ref="CO141:CO204" si="421">IF(OR($B141=0,CN141=0),"",CN141/$B141)</f>
        <v/>
      </c>
      <c r="CQ141" s="567" t="str">
        <f t="shared" ref="CQ141:CQ204" si="422">IF(OR($B141=0,CP141=0),"",CP141/$B141)</f>
        <v/>
      </c>
      <c r="CS141" s="567" t="str">
        <f t="shared" ref="CS141:CS204" si="423">IF(OR($B141=0,CR141=0),"",CR141/$B141)</f>
        <v/>
      </c>
      <c r="CU141" s="567" t="str">
        <f t="shared" ref="CU141:CU204" si="424">IF(OR($B141=0,CT141=0),"",CT141/$B141)</f>
        <v/>
      </c>
      <c r="CW141" s="567" t="str">
        <f t="shared" ref="CW141:CW204" si="425">IF(OR($B141=0,CV141=0),"",CV141/$B141)</f>
        <v/>
      </c>
      <c r="CY141" s="567" t="str">
        <f t="shared" ref="CY141:CY204" si="426">IF(OR($B141=0,CX141=0),"",CX141/$B141)</f>
        <v/>
      </c>
      <c r="DA141" s="567" t="str">
        <f t="shared" ref="DA141:DA204" si="427">IF(OR($B141=0,CZ141=0),"",CZ141/$B141)</f>
        <v/>
      </c>
      <c r="DC141" s="567" t="str">
        <f t="shared" ref="DC141:DC204" si="428">IF(OR($B141=0,DB141=0),"",DB141/$B141)</f>
        <v/>
      </c>
      <c r="DE141" s="567" t="str">
        <f t="shared" ref="DE141:DE204" si="429">IF(OR($B141=0,DD141=0),"",DD141/$B141)</f>
        <v/>
      </c>
      <c r="DG141" s="567" t="str">
        <f t="shared" ref="DG141:DG204" si="430">IF(OR($B141=0,DF141=0),"",DF141/$B141)</f>
        <v/>
      </c>
      <c r="DI141" s="567" t="str">
        <f t="shared" ref="DI141:DI204" si="431">IF(OR($B141=0,DH141=0),"",DH141/$B141)</f>
        <v/>
      </c>
      <c r="DK141" s="567" t="str">
        <f t="shared" ref="DK141:DK204" si="432">IF(OR($B141=0,DJ141=0),"",DJ141/$B141)</f>
        <v/>
      </c>
      <c r="DM141" s="567" t="str">
        <f t="shared" ref="DM141:DM204" si="433">IF(OR($B141=0,DL141=0),"",DL141/$B141)</f>
        <v/>
      </c>
      <c r="DO141" s="567" t="str">
        <f t="shared" ref="DO141:DO204" si="434">IF(OR($B141=0,DN141=0),"",DN141/$B141)</f>
        <v/>
      </c>
      <c r="DQ141" s="567" t="str">
        <f t="shared" ref="DQ141:DQ204" si="435">IF(OR($B141=0,DP141=0),"",DP141/$B141)</f>
        <v/>
      </c>
      <c r="DS141" s="567" t="str">
        <f t="shared" ref="DS141:DS204" si="436">IF(OR($B141=0,DR141=0),"",DR141/$B141)</f>
        <v/>
      </c>
      <c r="DU141" s="567" t="str">
        <f t="shared" ref="DU141:DW204" si="437">IF(OR($B141=0,DT141=0),"",DT141/$B141)</f>
        <v/>
      </c>
      <c r="DW141" s="567" t="str">
        <f t="shared" si="437"/>
        <v/>
      </c>
      <c r="DY141" s="567" t="str">
        <f t="shared" ref="DY141:DY204" si="438">IF(OR($B141=0,DX141=0),"",DX141/$B141)</f>
        <v/>
      </c>
      <c r="EA141" s="567" t="str">
        <f t="shared" ref="EA141:EA204" si="439">IF(OR($B141=0,DZ141=0),"",DZ141/$B141)</f>
        <v/>
      </c>
      <c r="EC141" s="567" t="str">
        <f t="shared" ref="EC141:EC204" si="440">IF(OR($B141=0,EB141=0),"",EB141/$B141)</f>
        <v/>
      </c>
      <c r="EE141" s="567" t="str">
        <f t="shared" ref="EE141:EE204" si="441">IF(OR($B141=0,ED141=0),"",ED141/$B141)</f>
        <v/>
      </c>
      <c r="EG141" s="567" t="str">
        <f t="shared" ref="EG141:EG204" si="442">IF(OR($B141=0,EF141=0),"",EF141/$B141)</f>
        <v/>
      </c>
      <c r="EI141" s="567" t="str">
        <f t="shared" ref="EI141:EI204" si="443">IF(OR($B141=0,EH141=0),"",EH141/$B141)</f>
        <v/>
      </c>
      <c r="EK141" s="567" t="str">
        <f t="shared" ref="EK141:EK204" si="444">IF(OR($B141=0,EJ141=0),"",EJ141/$B141)</f>
        <v/>
      </c>
      <c r="EM141" s="567" t="str">
        <f t="shared" ref="EM141:EM204" si="445">IF(OR($B141=0,EL141=0),"",EL141/$B141)</f>
        <v/>
      </c>
      <c r="EO141" s="567" t="str">
        <f t="shared" ref="EO141:EO204" si="446">IF(OR($B141=0,EN141=0),"",EN141/$B141)</f>
        <v/>
      </c>
      <c r="EQ141" s="567" t="str">
        <f t="shared" ref="EQ141:EQ204" si="447">IF(OR($B141=0,EP141=0),"",EP141/$B141)</f>
        <v/>
      </c>
      <c r="ES141" s="567" t="str">
        <f t="shared" ref="ES141:ES204" si="448">IF(OR($B141=0,ER141=0),"",ER141/$B141)</f>
        <v/>
      </c>
      <c r="EU141" s="567" t="str">
        <f t="shared" ref="EU141:EU204" si="449">IF(OR($B141=0,ET141=0),"",ET141/$B141)</f>
        <v/>
      </c>
      <c r="EW141" s="567" t="str">
        <f t="shared" ref="EW141:EW204" si="450">IF(OR($B141=0,EV141=0),"",EV141/$B141)</f>
        <v/>
      </c>
      <c r="EY141" s="567" t="str">
        <f t="shared" ref="EY141:EY204" si="451">IF(OR($B141=0,EX141=0),"",EX141/$B141)</f>
        <v/>
      </c>
      <c r="FA141" s="567" t="str">
        <f t="shared" ref="FA141:FA204" si="452">IF(OR($B141=0,EZ141=0),"",EZ141/$B141)</f>
        <v/>
      </c>
      <c r="FC141" s="567" t="str">
        <f t="shared" ref="FC141:FC204" si="453">IF(OR($B141=0,FB141=0),"",FB141/$B141)</f>
        <v/>
      </c>
      <c r="FE141" s="567" t="str">
        <f t="shared" ref="FE141:FE204" si="454">IF(OR($B141=0,FD141=0),"",FD141/$B141)</f>
        <v/>
      </c>
      <c r="FG141" s="567" t="str">
        <f t="shared" ref="FG141:FG204" si="455">IF(OR($B141=0,FF141=0),"",FF141/$B141)</f>
        <v/>
      </c>
      <c r="FI141" s="567" t="str">
        <f t="shared" ref="FI141:FK204" si="456">IF(OR($B141=0,FH141=0),"",FH141/$B141)</f>
        <v/>
      </c>
      <c r="FK141" s="567" t="str">
        <f t="shared" si="456"/>
        <v/>
      </c>
      <c r="FM141" s="567" t="str">
        <f t="shared" ref="FM141:FM204" si="457">IF(OR($B141=0,FL141=0),"",FL141/$B141)</f>
        <v/>
      </c>
      <c r="FO141" s="567" t="str">
        <f t="shared" ref="FO141:FO204" si="458">IF(OR($B141=0,FN141=0),"",FN141/$B141)</f>
        <v/>
      </c>
      <c r="FQ141" s="567" t="str">
        <f t="shared" ref="FQ141:FQ204" si="459">IF(OR($B141=0,FP141=0),"",FP141/$B141)</f>
        <v/>
      </c>
      <c r="FS141" s="567" t="str">
        <f t="shared" ref="FS141:FS204" si="460">IF(OR($B141=0,FR141=0),"",FR141/$B141)</f>
        <v/>
      </c>
      <c r="FU141" s="567" t="str">
        <f t="shared" ref="FU141:FU204" si="461">IF(OR($B141=0,FT141=0),"",FT141/$B141)</f>
        <v/>
      </c>
      <c r="FW141" s="567" t="str">
        <f t="shared" ref="FW141:FW204" si="462">IF(OR($B141=0,FV141=0),"",FV141/$B141)</f>
        <v/>
      </c>
      <c r="FY141" s="567" t="str">
        <f t="shared" ref="FY141:FY204" si="463">IF(OR($B141=0,FX141=0),"",FX141/$B141)</f>
        <v/>
      </c>
      <c r="GA141" s="567" t="str">
        <f t="shared" ref="GA141:GA204" si="464">IF(OR($B141=0,FZ141=0),"",FZ141/$B141)</f>
        <v/>
      </c>
      <c r="GC141" s="567" t="str">
        <f t="shared" ref="GC141:GC204" si="465">IF(OR($B141=0,GB141=0),"",GB141/$B141)</f>
        <v/>
      </c>
      <c r="GE141" s="567" t="str">
        <f t="shared" ref="GE141:GE204" si="466">IF(OR($B141=0,GD141=0),"",GD141/$B141)</f>
        <v/>
      </c>
      <c r="GG141" s="567" t="str">
        <f t="shared" ref="GG141:GG204" si="467">IF(OR($B141=0,GF141=0),"",GF141/$B141)</f>
        <v/>
      </c>
      <c r="GI141" s="567" t="str">
        <f t="shared" ref="GI141:GI204" si="468">IF(OR($B141=0,GH141=0),"",GH141/$B141)</f>
        <v/>
      </c>
      <c r="GK141" s="567" t="str">
        <f t="shared" ref="GK141:GK204" si="469">IF(OR($B141=0,GJ141=0),"",GJ141/$B141)</f>
        <v/>
      </c>
      <c r="GM141" s="567" t="str">
        <f t="shared" ref="GM141:GM204" si="470">IF(OR($B141=0,GL141=0),"",GL141/$B141)</f>
        <v/>
      </c>
      <c r="GO141" s="567" t="str">
        <f t="shared" ref="GO141:GO204" si="471">IF(OR($B141=0,GN141=0),"",GN141/$B141)</f>
        <v/>
      </c>
      <c r="GQ141" s="567" t="str">
        <f t="shared" ref="GQ141:GQ204" si="472">IF(OR($B141=0,GP141=0),"",GP141/$B141)</f>
        <v/>
      </c>
      <c r="GS141" s="567" t="str">
        <f t="shared" ref="GS141:GS204" si="473">IF(OR($B141=0,GR141=0),"",GR141/$B141)</f>
        <v/>
      </c>
      <c r="GU141" s="567" t="str">
        <f t="shared" ref="GU141:GU204" si="474">IF(OR($B141=0,GT141=0),"",GT141/$B141)</f>
        <v/>
      </c>
      <c r="GW141" s="567" t="str">
        <f t="shared" ref="GW141:GY204" si="475">IF(OR($B141=0,GV141=0),"",GV141/$B141)</f>
        <v/>
      </c>
      <c r="GY141" s="567" t="str">
        <f t="shared" si="475"/>
        <v/>
      </c>
      <c r="HA141" s="567" t="str">
        <f t="shared" ref="HA141:HA204" si="476">IF(OR($B141=0,GZ141=0),"",GZ141/$B141)</f>
        <v/>
      </c>
      <c r="HC141" s="567" t="str">
        <f t="shared" ref="HC141:HC204" si="477">IF(OR($B141=0,HB141=0),"",HB141/$B141)</f>
        <v/>
      </c>
      <c r="HE141" s="567" t="str">
        <f t="shared" ref="HE141:HE204" si="478">IF(OR($B141=0,HD141=0),"",HD141/$B141)</f>
        <v/>
      </c>
      <c r="HG141" s="567" t="str">
        <f t="shared" ref="HG141:HG204" si="479">IF(OR($B141=0,HF141=0),"",HF141/$B141)</f>
        <v/>
      </c>
      <c r="HI141" s="567" t="str">
        <f t="shared" ref="HI141:HI204" si="480">IF(OR($B141=0,HH141=0),"",HH141/$B141)</f>
        <v/>
      </c>
      <c r="HK141" s="567" t="str">
        <f t="shared" ref="HK141:HK204" si="481">IF(OR($B141=0,HJ141=0),"",HJ141/$B141)</f>
        <v/>
      </c>
      <c r="HM141" s="567" t="str">
        <f t="shared" ref="HM141:HM204" si="482">IF(OR($B141=0,HL141=0),"",HL141/$B141)</f>
        <v/>
      </c>
      <c r="HO141" s="567" t="str">
        <f t="shared" ref="HO141:HO204" si="483">IF(OR($B141=0,HN141=0),"",HN141/$B141)</f>
        <v/>
      </c>
      <c r="HQ141" s="567" t="str">
        <f t="shared" ref="HQ141:HQ204" si="484">IF(OR($B141=0,HP141=0),"",HP141/$B141)</f>
        <v/>
      </c>
      <c r="HS141" s="567" t="str">
        <f t="shared" ref="HS141:HS204" si="485">IF(OR($B141=0,HR141=0),"",HR141/$B141)</f>
        <v/>
      </c>
      <c r="HU141" s="567" t="str">
        <f t="shared" ref="HU141:HU204" si="486">IF(OR($B141=0,HT141=0),"",HT141/$B141)</f>
        <v/>
      </c>
      <c r="HW141" s="567" t="str">
        <f t="shared" ref="HW141:HW204" si="487">IF(OR($B141=0,HV141=0),"",HV141/$B141)</f>
        <v/>
      </c>
      <c r="HY141" s="567" t="str">
        <f t="shared" ref="HY141:HY204" si="488">IF(OR($B141=0,HX141=0),"",HX141/$B141)</f>
        <v/>
      </c>
      <c r="IA141" s="567" t="str">
        <f t="shared" ref="IA141:IA204" si="489">IF(OR($B141=0,HZ141=0),"",HZ141/$B141)</f>
        <v/>
      </c>
      <c r="IC141" s="567" t="str">
        <f t="shared" ref="IC141:IC204" si="490">IF(OR($B141=0,IB141=0),"",IB141/$B141)</f>
        <v/>
      </c>
      <c r="IE141" s="567" t="str">
        <f t="shared" ref="IE141:IE204" si="491">IF(OR($B141=0,ID141=0),"",ID141/$B141)</f>
        <v/>
      </c>
      <c r="IG141" s="567" t="str">
        <f t="shared" ref="IG141:IG204" si="492">IF(OR($B141=0,IF141=0),"",IF141/$B141)</f>
        <v/>
      </c>
      <c r="II141" s="567" t="str">
        <f t="shared" ref="II141:II204" si="493">IF(OR($B141=0,IH141=0),"",IH141/$B141)</f>
        <v/>
      </c>
      <c r="IK141" s="567" t="str">
        <f t="shared" ref="IK141:IM204" si="494">IF(OR($B141=0,IJ141=0),"",IJ141/$B141)</f>
        <v/>
      </c>
      <c r="IM141" s="567" t="str">
        <f t="shared" si="494"/>
        <v/>
      </c>
      <c r="IO141" s="567" t="str">
        <f t="shared" ref="IO141:IO204" si="495">IF(OR($B141=0,IN141=0),"",IN141/$B141)</f>
        <v/>
      </c>
      <c r="IQ141" s="567" t="str">
        <f t="shared" ref="IQ141:IQ204" si="496">IF(OR($B141=0,IP141=0),"",IP141/$B141)</f>
        <v/>
      </c>
      <c r="IS141" s="567" t="str">
        <f t="shared" ref="IS141:IS204" si="497">IF(OR($B141=0,IR141=0),"",IR141/$B141)</f>
        <v/>
      </c>
      <c r="IU141" s="567" t="str">
        <f t="shared" ref="IU141:IU204" si="498">IF(OR($B141=0,IT141=0),"",IT141/$B141)</f>
        <v/>
      </c>
      <c r="IW141" s="567" t="str">
        <f t="shared" ref="IW141:IW204" si="499">IF(OR($B141=0,IV141=0),"",IV141/$B141)</f>
        <v/>
      </c>
      <c r="IY141" s="567" t="str">
        <f t="shared" ref="IY141:IY204" si="500">IF(OR($B141=0,IX141=0),"",IX141/$B141)</f>
        <v/>
      </c>
      <c r="JA141" s="567" t="str">
        <f t="shared" ref="JA141:JA204" si="501">IF(OR($B141=0,IZ141=0),"",IZ141/$B141)</f>
        <v/>
      </c>
      <c r="JC141" s="567" t="str">
        <f t="shared" ref="JC141:JC204" si="502">IF(OR($B141=0,JB141=0),"",JB141/$B141)</f>
        <v/>
      </c>
      <c r="JE141" s="567" t="str">
        <f t="shared" ref="JE141:JE204" si="503">IF(OR($B141=0,JD141=0),"",JD141/$B141)</f>
        <v/>
      </c>
      <c r="JG141" s="567" t="str">
        <f t="shared" ref="JG141:JG204" si="504">IF(OR($B141=0,JF141=0),"",JF141/$B141)</f>
        <v/>
      </c>
      <c r="JI141" s="567" t="str">
        <f t="shared" ref="JI141:JI204" si="505">IF(OR($B141=0,JH141=0),"",JH141/$B141)</f>
        <v/>
      </c>
      <c r="JK141" s="567" t="str">
        <f t="shared" ref="JK141:JK204" si="506">IF(OR($B141=0,JJ141=0),"",JJ141/$B141)</f>
        <v/>
      </c>
      <c r="JM141" s="567" t="str">
        <f t="shared" ref="JM141:JM204" si="507">IF(OR($B141=0,JL141=0),"",JL141/$B141)</f>
        <v/>
      </c>
      <c r="JO141" s="567" t="str">
        <f t="shared" ref="JO141:JO204" si="508">IF(OR($B141=0,JN141=0),"",JN141/$B141)</f>
        <v/>
      </c>
      <c r="JQ141" s="567" t="str">
        <f t="shared" ref="JQ141:JQ204" si="509">IF(OR($B141=0,JP141=0),"",JP141/$B141)</f>
        <v/>
      </c>
      <c r="JS141" s="567" t="str">
        <f t="shared" ref="JS141:JS204" si="510">IF(OR($B141=0,JR141=0),"",JR141/$B141)</f>
        <v/>
      </c>
      <c r="JU141" s="567" t="str">
        <f t="shared" ref="JU141:JU204" si="511">IF(OR($B141=0,JT141=0),"",JT141/$B141)</f>
        <v/>
      </c>
      <c r="JW141" s="567" t="str">
        <f t="shared" ref="JW141:JW204" si="512">IF(OR($B141=0,JV141=0),"",JV141/$B141)</f>
        <v/>
      </c>
      <c r="JY141" s="567" t="str">
        <f t="shared" ref="JY141:KA204" si="513">IF(OR($B141=0,JX141=0),"",JX141/$B141)</f>
        <v/>
      </c>
      <c r="KA141" s="567" t="str">
        <f t="shared" si="513"/>
        <v/>
      </c>
      <c r="KC141" s="567" t="str">
        <f t="shared" ref="KC141:KC204" si="514">IF(OR($B141=0,KB141=0),"",KB141/$B141)</f>
        <v/>
      </c>
      <c r="KE141" s="567" t="str">
        <f t="shared" ref="KE141:KE204" si="515">IF(OR($B141=0,KD141=0),"",KD141/$B141)</f>
        <v/>
      </c>
      <c r="KG141" s="567" t="str">
        <f t="shared" ref="KG141:KG204" si="516">IF(OR($B141=0,KF141=0),"",KF141/$B141)</f>
        <v/>
      </c>
      <c r="KI141" s="567" t="str">
        <f t="shared" ref="KI141:KI204" si="517">IF(OR($B141=0,KH141=0),"",KH141/$B141)</f>
        <v/>
      </c>
      <c r="KK141" s="567" t="str">
        <f t="shared" ref="KK141:KK204" si="518">IF(OR($B141=0,KJ141=0),"",KJ141/$B141)</f>
        <v/>
      </c>
      <c r="KM141" s="567" t="str">
        <f t="shared" ref="KM141:KM204" si="519">IF(OR($B141=0,KL141=0),"",KL141/$B141)</f>
        <v/>
      </c>
      <c r="KO141" s="567" t="str">
        <f t="shared" ref="KO141:KO204" si="520">IF(OR($B141=0,KN141=0),"",KN141/$B141)</f>
        <v/>
      </c>
      <c r="KQ141" s="567" t="str">
        <f t="shared" ref="KQ141:KQ204" si="521">IF(OR($B141=0,KP141=0),"",KP141/$B141)</f>
        <v/>
      </c>
      <c r="KS141" s="567" t="str">
        <f t="shared" ref="KS141:KS204" si="522">IF(OR($B141=0,KR141=0),"",KR141/$B141)</f>
        <v/>
      </c>
      <c r="KU141" s="567" t="str">
        <f t="shared" ref="KU141:KU204" si="523">IF(OR($B141=0,KT141=0),"",KT141/$B141)</f>
        <v/>
      </c>
      <c r="KW141" s="567" t="str">
        <f t="shared" ref="KW141:KW204" si="524">IF(OR($B141=0,KV141=0),"",KV141/$B141)</f>
        <v/>
      </c>
      <c r="KY141" s="567" t="str">
        <f t="shared" ref="KY141:KY204" si="525">IF(OR($B141=0,KX141=0),"",KX141/$B141)</f>
        <v/>
      </c>
      <c r="LA141" s="567" t="str">
        <f t="shared" ref="LA141:LA204" si="526">IF(OR($B141=0,KZ141=0),"",KZ141/$B141)</f>
        <v/>
      </c>
      <c r="LC141" s="567" t="str">
        <f t="shared" ref="LC141:LC204" si="527">IF(OR($B141=0,LB141=0),"",LB141/$B141)</f>
        <v/>
      </c>
      <c r="LE141" s="567" t="str">
        <f t="shared" ref="LE141:LE204" si="528">IF(OR($B141=0,LD141=0),"",LD141/$B141)</f>
        <v/>
      </c>
      <c r="LG141" s="567" t="str">
        <f t="shared" ref="LG141:LG204" si="529">IF(OR($B141=0,LF141=0),"",LF141/$B141)</f>
        <v/>
      </c>
      <c r="LI141" s="567" t="str">
        <f t="shared" ref="LI141:LI204" si="530">IF(OR($B141=0,LH141=0),"",LH141/$B141)</f>
        <v/>
      </c>
      <c r="LK141" s="567" t="str">
        <f t="shared" ref="LK141:LK204" si="531">IF(OR($B141=0,LJ141=0),"",LJ141/$B141)</f>
        <v/>
      </c>
      <c r="LM141" s="567" t="str">
        <f t="shared" ref="LM141:LO204" si="532">IF(OR($B141=0,LL141=0),"",LL141/$B141)</f>
        <v/>
      </c>
      <c r="LO141" s="567" t="str">
        <f t="shared" si="532"/>
        <v/>
      </c>
      <c r="LQ141" s="567" t="str">
        <f t="shared" ref="LQ141:LQ204" si="533">IF(OR($B141=0,LP141=0),"",LP141/$B141)</f>
        <v/>
      </c>
      <c r="LS141" s="567" t="str">
        <f t="shared" ref="LS141:LS204" si="534">IF(OR($B141=0,LR141=0),"",LR141/$B141)</f>
        <v/>
      </c>
      <c r="LU141" s="567" t="str">
        <f t="shared" ref="LU141:LU204" si="535">IF(OR($B141=0,LT141=0),"",LT141/$B141)</f>
        <v/>
      </c>
      <c r="LW141" s="567" t="str">
        <f t="shared" ref="LW141:LW204" si="536">IF(OR($B141=0,LV141=0),"",LV141/$B141)</f>
        <v/>
      </c>
      <c r="LY141" s="567" t="str">
        <f t="shared" ref="LY141:LY204" si="537">IF(OR($B141=0,LX141=0),"",LX141/$B141)</f>
        <v/>
      </c>
      <c r="MA141" s="567" t="str">
        <f t="shared" ref="MA141:MA204" si="538">IF(OR($B141=0,LZ141=0),"",LZ141/$B141)</f>
        <v/>
      </c>
      <c r="MC141" s="567" t="str">
        <f t="shared" ref="MC141:MC204" si="539">IF(OR($B141=0,MB141=0),"",MB141/$B141)</f>
        <v/>
      </c>
      <c r="ME141" s="567" t="str">
        <f t="shared" ref="ME141:ME204" si="540">IF(OR($B141=0,MD141=0),"",MD141/$B141)</f>
        <v/>
      </c>
      <c r="MG141" s="567" t="str">
        <f t="shared" ref="MG141:MG204" si="541">IF(OR($B141=0,MF141=0),"",MF141/$B141)</f>
        <v/>
      </c>
      <c r="MI141" s="567" t="str">
        <f t="shared" ref="MI141:MI204" si="542">IF(OR($B141=0,MH141=0),"",MH141/$B141)</f>
        <v/>
      </c>
      <c r="MK141" s="567" t="str">
        <f t="shared" ref="MK141:MK204" si="543">IF(OR($B141=0,MJ141=0),"",MJ141/$B141)</f>
        <v/>
      </c>
      <c r="MM141" s="567" t="str">
        <f t="shared" ref="MM141:MM204" si="544">IF(OR($B141=0,ML141=0),"",ML141/$B141)</f>
        <v/>
      </c>
      <c r="MO141" s="567" t="str">
        <f t="shared" ref="MO141:MO204" si="545">IF(OR($B141=0,MN141=0),"",MN141/$B141)</f>
        <v/>
      </c>
      <c r="MQ141" s="567" t="str">
        <f t="shared" ref="MQ141:MQ204" si="546">IF(OR($B141=0,MP141=0),"",MP141/$B141)</f>
        <v/>
      </c>
      <c r="MS141" s="567" t="str">
        <f t="shared" ref="MS141:MS204" si="547">IF(OR($B141=0,MR141=0),"",MR141/$B141)</f>
        <v/>
      </c>
      <c r="MU141" s="567" t="str">
        <f t="shared" ref="MU141:MU204" si="548">IF(OR($B141=0,MT141=0),"",MT141/$B141)</f>
        <v/>
      </c>
      <c r="MW141" s="567" t="str">
        <f t="shared" ref="MW141:MW204" si="549">IF(OR($B141=0,MV141=0),"",MV141/$B141)</f>
        <v/>
      </c>
      <c r="MY141" s="567" t="str">
        <f t="shared" ref="MY141:MY204" si="550">IF(OR($B141=0,MX141=0),"",MX141/$B141)</f>
        <v/>
      </c>
      <c r="NA141" s="567" t="str">
        <f t="shared" ref="NA141:NC204" si="551">IF(OR($B141=0,MZ141=0),"",MZ141/$B141)</f>
        <v/>
      </c>
      <c r="NC141" s="567" t="str">
        <f t="shared" si="551"/>
        <v/>
      </c>
      <c r="NE141" s="567" t="str">
        <f t="shared" ref="NE141:NE204" si="552">IF(OR($B141=0,ND141=0),"",ND141/$B141)</f>
        <v/>
      </c>
      <c r="NG141" s="567" t="str">
        <f t="shared" ref="NG141:NG204" si="553">IF(OR($B141=0,NF141=0),"",NF141/$B141)</f>
        <v/>
      </c>
      <c r="NI141" s="567" t="str">
        <f t="shared" ref="NI141:NI204" si="554">IF(OR($B141=0,NH141=0),"",NH141/$B141)</f>
        <v/>
      </c>
      <c r="NK141" s="567" t="str">
        <f t="shared" ref="NK141:NK204" si="555">IF(OR($B141=0,NJ141=0),"",NJ141/$B141)</f>
        <v/>
      </c>
      <c r="NM141" s="567" t="str">
        <f t="shared" ref="NM141:NM204" si="556">IF(OR($B141=0,NL141=0),"",NL141/$B141)</f>
        <v/>
      </c>
      <c r="NO141" s="567" t="str">
        <f t="shared" ref="NO141:NO204" si="557">IF(OR($B141=0,NN141=0),"",NN141/$B141)</f>
        <v/>
      </c>
      <c r="NQ141" s="567" t="str">
        <f t="shared" ref="NQ141:NQ204" si="558">IF(OR($B141=0,NP141=0),"",NP141/$B141)</f>
        <v/>
      </c>
      <c r="NS141" s="567" t="str">
        <f t="shared" ref="NS141:NS204" si="559">IF(OR($B141=0,NR141=0),"",NR141/$B141)</f>
        <v/>
      </c>
      <c r="NU141" s="567" t="str">
        <f t="shared" ref="NU141:NU204" si="560">IF(OR($B141=0,NT141=0),"",NT141/$B141)</f>
        <v/>
      </c>
      <c r="NW141" s="567" t="str">
        <f t="shared" ref="NW141:NW204" si="561">IF(OR($B141=0,NV141=0),"",NV141/$B141)</f>
        <v/>
      </c>
      <c r="NY141" s="567" t="str">
        <f t="shared" ref="NY141:NY204" si="562">IF(OR($B141=0,NX141=0),"",NX141/$B141)</f>
        <v/>
      </c>
      <c r="OA141" s="567" t="str">
        <f t="shared" ref="OA141:OA204" si="563">IF(OR($B141=0,NZ141=0),"",NZ141/$B141)</f>
        <v/>
      </c>
      <c r="OC141" s="567" t="str">
        <f t="shared" ref="OC141:OC204" si="564">IF(OR($B141=0,OB141=0),"",OB141/$B141)</f>
        <v/>
      </c>
      <c r="OE141" s="567" t="str">
        <f t="shared" ref="OE141:OE204" si="565">IF(OR($B141=0,OD141=0),"",OD141/$B141)</f>
        <v/>
      </c>
      <c r="OG141" s="567" t="str">
        <f t="shared" ref="OG141:OG204" si="566">IF(OR($B141=0,OF141=0),"",OF141/$B141)</f>
        <v/>
      </c>
      <c r="OI141" s="567" t="str">
        <f t="shared" ref="OI141:OI204" si="567">IF(OR($B141=0,OH141=0),"",OH141/$B141)</f>
        <v/>
      </c>
      <c r="OK141" s="567" t="str">
        <f t="shared" ref="OK141:OK204" si="568">IF(OR($B141=0,OJ141=0),"",OJ141/$B141)</f>
        <v/>
      </c>
      <c r="OM141" s="567" t="str">
        <f t="shared" ref="OM141:OM204" si="569">IF(OR($B141=0,OL141=0),"",OL141/$B141)</f>
        <v/>
      </c>
    </row>
    <row r="142" spans="5:403">
      <c r="E142" s="567" t="str">
        <f t="shared" si="380"/>
        <v/>
      </c>
      <c r="G142" s="567" t="str">
        <f t="shared" si="380"/>
        <v/>
      </c>
      <c r="I142" s="567" t="str">
        <f t="shared" si="381"/>
        <v/>
      </c>
      <c r="K142" s="567" t="str">
        <f t="shared" si="382"/>
        <v/>
      </c>
      <c r="M142" s="567" t="str">
        <f t="shared" si="383"/>
        <v/>
      </c>
      <c r="O142" s="567" t="str">
        <f t="shared" si="384"/>
        <v/>
      </c>
      <c r="Q142" s="567" t="str">
        <f t="shared" si="385"/>
        <v/>
      </c>
      <c r="S142" s="567" t="str">
        <f t="shared" si="386"/>
        <v/>
      </c>
      <c r="U142" s="567" t="str">
        <f t="shared" si="387"/>
        <v/>
      </c>
      <c r="W142" s="567" t="str">
        <f t="shared" si="388"/>
        <v/>
      </c>
      <c r="Y142" s="567" t="str">
        <f t="shared" si="389"/>
        <v/>
      </c>
      <c r="AA142" s="567" t="str">
        <f t="shared" si="390"/>
        <v/>
      </c>
      <c r="AC142" s="567" t="str">
        <f t="shared" si="391"/>
        <v/>
      </c>
      <c r="AE142" s="567" t="str">
        <f t="shared" si="392"/>
        <v/>
      </c>
      <c r="AG142" s="567" t="str">
        <f t="shared" si="393"/>
        <v/>
      </c>
      <c r="AI142" s="567" t="str">
        <f t="shared" si="394"/>
        <v/>
      </c>
      <c r="AK142" s="567" t="str">
        <f t="shared" si="395"/>
        <v/>
      </c>
      <c r="AM142" s="567" t="str">
        <f t="shared" si="396"/>
        <v/>
      </c>
      <c r="AO142" s="567" t="str">
        <f t="shared" si="397"/>
        <v/>
      </c>
      <c r="AQ142" s="567" t="str">
        <f t="shared" si="398"/>
        <v/>
      </c>
      <c r="AS142" s="567" t="str">
        <f t="shared" si="399"/>
        <v/>
      </c>
      <c r="AU142" s="567" t="str">
        <f t="shared" si="399"/>
        <v/>
      </c>
      <c r="AW142" s="567" t="str">
        <f t="shared" si="400"/>
        <v/>
      </c>
      <c r="AY142" s="567" t="str">
        <f t="shared" si="401"/>
        <v/>
      </c>
      <c r="BA142" s="567" t="str">
        <f t="shared" si="402"/>
        <v/>
      </c>
      <c r="BC142" s="567" t="str">
        <f t="shared" si="403"/>
        <v/>
      </c>
      <c r="BE142" s="567" t="str">
        <f t="shared" si="404"/>
        <v/>
      </c>
      <c r="BG142" s="567" t="str">
        <f t="shared" si="405"/>
        <v/>
      </c>
      <c r="BI142" s="567" t="str">
        <f t="shared" si="406"/>
        <v/>
      </c>
      <c r="BK142" s="567" t="str">
        <f t="shared" si="407"/>
        <v/>
      </c>
      <c r="BM142" s="567" t="str">
        <f t="shared" si="408"/>
        <v/>
      </c>
      <c r="BO142" s="567" t="str">
        <f t="shared" si="409"/>
        <v/>
      </c>
      <c r="BQ142" s="567" t="str">
        <f t="shared" si="410"/>
        <v/>
      </c>
      <c r="BS142" s="567" t="str">
        <f t="shared" si="411"/>
        <v/>
      </c>
      <c r="BU142" s="567" t="str">
        <f t="shared" si="412"/>
        <v/>
      </c>
      <c r="BW142" s="567" t="str">
        <f t="shared" si="413"/>
        <v/>
      </c>
      <c r="BY142" s="567" t="str">
        <f t="shared" si="414"/>
        <v/>
      </c>
      <c r="CA142" s="567" t="str">
        <f t="shared" si="415"/>
        <v/>
      </c>
      <c r="CC142" s="567" t="str">
        <f t="shared" si="416"/>
        <v/>
      </c>
      <c r="CE142" s="567" t="str">
        <f t="shared" si="417"/>
        <v/>
      </c>
      <c r="CG142" s="567" t="str">
        <f t="shared" si="418"/>
        <v/>
      </c>
      <c r="CI142" s="567" t="str">
        <f t="shared" si="418"/>
        <v/>
      </c>
      <c r="CK142" s="567" t="str">
        <f t="shared" si="419"/>
        <v/>
      </c>
      <c r="CM142" s="567" t="str">
        <f t="shared" si="420"/>
        <v/>
      </c>
      <c r="CO142" s="567" t="str">
        <f t="shared" si="421"/>
        <v/>
      </c>
      <c r="CQ142" s="567" t="str">
        <f t="shared" si="422"/>
        <v/>
      </c>
      <c r="CS142" s="567" t="str">
        <f t="shared" si="423"/>
        <v/>
      </c>
      <c r="CU142" s="567" t="str">
        <f t="shared" si="424"/>
        <v/>
      </c>
      <c r="CW142" s="567" t="str">
        <f t="shared" si="425"/>
        <v/>
      </c>
      <c r="CY142" s="567" t="str">
        <f t="shared" si="426"/>
        <v/>
      </c>
      <c r="DA142" s="567" t="str">
        <f t="shared" si="427"/>
        <v/>
      </c>
      <c r="DC142" s="567" t="str">
        <f t="shared" si="428"/>
        <v/>
      </c>
      <c r="DE142" s="567" t="str">
        <f t="shared" si="429"/>
        <v/>
      </c>
      <c r="DG142" s="567" t="str">
        <f t="shared" si="430"/>
        <v/>
      </c>
      <c r="DI142" s="567" t="str">
        <f t="shared" si="431"/>
        <v/>
      </c>
      <c r="DK142" s="567" t="str">
        <f t="shared" si="432"/>
        <v/>
      </c>
      <c r="DM142" s="567" t="str">
        <f t="shared" si="433"/>
        <v/>
      </c>
      <c r="DO142" s="567" t="str">
        <f t="shared" si="434"/>
        <v/>
      </c>
      <c r="DQ142" s="567" t="str">
        <f t="shared" si="435"/>
        <v/>
      </c>
      <c r="DS142" s="567" t="str">
        <f t="shared" si="436"/>
        <v/>
      </c>
      <c r="DU142" s="567" t="str">
        <f t="shared" si="437"/>
        <v/>
      </c>
      <c r="DW142" s="567" t="str">
        <f t="shared" si="437"/>
        <v/>
      </c>
      <c r="DY142" s="567" t="str">
        <f t="shared" si="438"/>
        <v/>
      </c>
      <c r="EA142" s="567" t="str">
        <f t="shared" si="439"/>
        <v/>
      </c>
      <c r="EC142" s="567" t="str">
        <f t="shared" si="440"/>
        <v/>
      </c>
      <c r="EE142" s="567" t="str">
        <f t="shared" si="441"/>
        <v/>
      </c>
      <c r="EG142" s="567" t="str">
        <f t="shared" si="442"/>
        <v/>
      </c>
      <c r="EI142" s="567" t="str">
        <f t="shared" si="443"/>
        <v/>
      </c>
      <c r="EK142" s="567" t="str">
        <f t="shared" si="444"/>
        <v/>
      </c>
      <c r="EM142" s="567" t="str">
        <f t="shared" si="445"/>
        <v/>
      </c>
      <c r="EO142" s="567" t="str">
        <f t="shared" si="446"/>
        <v/>
      </c>
      <c r="EQ142" s="567" t="str">
        <f t="shared" si="447"/>
        <v/>
      </c>
      <c r="ES142" s="567" t="str">
        <f t="shared" si="448"/>
        <v/>
      </c>
      <c r="EU142" s="567" t="str">
        <f t="shared" si="449"/>
        <v/>
      </c>
      <c r="EW142" s="567" t="str">
        <f t="shared" si="450"/>
        <v/>
      </c>
      <c r="EY142" s="567" t="str">
        <f t="shared" si="451"/>
        <v/>
      </c>
      <c r="FA142" s="567" t="str">
        <f t="shared" si="452"/>
        <v/>
      </c>
      <c r="FC142" s="567" t="str">
        <f t="shared" si="453"/>
        <v/>
      </c>
      <c r="FE142" s="567" t="str">
        <f t="shared" si="454"/>
        <v/>
      </c>
      <c r="FG142" s="567" t="str">
        <f t="shared" si="455"/>
        <v/>
      </c>
      <c r="FI142" s="567" t="str">
        <f t="shared" si="456"/>
        <v/>
      </c>
      <c r="FK142" s="567" t="str">
        <f t="shared" si="456"/>
        <v/>
      </c>
      <c r="FM142" s="567" t="str">
        <f t="shared" si="457"/>
        <v/>
      </c>
      <c r="FO142" s="567" t="str">
        <f t="shared" si="458"/>
        <v/>
      </c>
      <c r="FQ142" s="567" t="str">
        <f t="shared" si="459"/>
        <v/>
      </c>
      <c r="FS142" s="567" t="str">
        <f t="shared" si="460"/>
        <v/>
      </c>
      <c r="FU142" s="567" t="str">
        <f t="shared" si="461"/>
        <v/>
      </c>
      <c r="FW142" s="567" t="str">
        <f t="shared" si="462"/>
        <v/>
      </c>
      <c r="FY142" s="567" t="str">
        <f t="shared" si="463"/>
        <v/>
      </c>
      <c r="GA142" s="567" t="str">
        <f t="shared" si="464"/>
        <v/>
      </c>
      <c r="GC142" s="567" t="str">
        <f t="shared" si="465"/>
        <v/>
      </c>
      <c r="GE142" s="567" t="str">
        <f t="shared" si="466"/>
        <v/>
      </c>
      <c r="GG142" s="567" t="str">
        <f t="shared" si="467"/>
        <v/>
      </c>
      <c r="GI142" s="567" t="str">
        <f t="shared" si="468"/>
        <v/>
      </c>
      <c r="GK142" s="567" t="str">
        <f t="shared" si="469"/>
        <v/>
      </c>
      <c r="GM142" s="567" t="str">
        <f t="shared" si="470"/>
        <v/>
      </c>
      <c r="GO142" s="567" t="str">
        <f t="shared" si="471"/>
        <v/>
      </c>
      <c r="GQ142" s="567" t="str">
        <f t="shared" si="472"/>
        <v/>
      </c>
      <c r="GS142" s="567" t="str">
        <f t="shared" si="473"/>
        <v/>
      </c>
      <c r="GU142" s="567" t="str">
        <f t="shared" si="474"/>
        <v/>
      </c>
      <c r="GW142" s="567" t="str">
        <f t="shared" si="475"/>
        <v/>
      </c>
      <c r="GY142" s="567" t="str">
        <f t="shared" si="475"/>
        <v/>
      </c>
      <c r="HA142" s="567" t="str">
        <f t="shared" si="476"/>
        <v/>
      </c>
      <c r="HC142" s="567" t="str">
        <f t="shared" si="477"/>
        <v/>
      </c>
      <c r="HE142" s="567" t="str">
        <f t="shared" si="478"/>
        <v/>
      </c>
      <c r="HG142" s="567" t="str">
        <f t="shared" si="479"/>
        <v/>
      </c>
      <c r="HI142" s="567" t="str">
        <f t="shared" si="480"/>
        <v/>
      </c>
      <c r="HK142" s="567" t="str">
        <f t="shared" si="481"/>
        <v/>
      </c>
      <c r="HM142" s="567" t="str">
        <f t="shared" si="482"/>
        <v/>
      </c>
      <c r="HO142" s="567" t="str">
        <f t="shared" si="483"/>
        <v/>
      </c>
      <c r="HQ142" s="567" t="str">
        <f t="shared" si="484"/>
        <v/>
      </c>
      <c r="HS142" s="567" t="str">
        <f t="shared" si="485"/>
        <v/>
      </c>
      <c r="HU142" s="567" t="str">
        <f t="shared" si="486"/>
        <v/>
      </c>
      <c r="HW142" s="567" t="str">
        <f t="shared" si="487"/>
        <v/>
      </c>
      <c r="HY142" s="567" t="str">
        <f t="shared" si="488"/>
        <v/>
      </c>
      <c r="IA142" s="567" t="str">
        <f t="shared" si="489"/>
        <v/>
      </c>
      <c r="IC142" s="567" t="str">
        <f t="shared" si="490"/>
        <v/>
      </c>
      <c r="IE142" s="567" t="str">
        <f t="shared" si="491"/>
        <v/>
      </c>
      <c r="IG142" s="567" t="str">
        <f t="shared" si="492"/>
        <v/>
      </c>
      <c r="II142" s="567" t="str">
        <f t="shared" si="493"/>
        <v/>
      </c>
      <c r="IK142" s="567" t="str">
        <f t="shared" si="494"/>
        <v/>
      </c>
      <c r="IM142" s="567" t="str">
        <f t="shared" si="494"/>
        <v/>
      </c>
      <c r="IO142" s="567" t="str">
        <f t="shared" si="495"/>
        <v/>
      </c>
      <c r="IQ142" s="567" t="str">
        <f t="shared" si="496"/>
        <v/>
      </c>
      <c r="IS142" s="567" t="str">
        <f t="shared" si="497"/>
        <v/>
      </c>
      <c r="IU142" s="567" t="str">
        <f t="shared" si="498"/>
        <v/>
      </c>
      <c r="IW142" s="567" t="str">
        <f t="shared" si="499"/>
        <v/>
      </c>
      <c r="IY142" s="567" t="str">
        <f t="shared" si="500"/>
        <v/>
      </c>
      <c r="JA142" s="567" t="str">
        <f t="shared" si="501"/>
        <v/>
      </c>
      <c r="JC142" s="567" t="str">
        <f t="shared" si="502"/>
        <v/>
      </c>
      <c r="JE142" s="567" t="str">
        <f t="shared" si="503"/>
        <v/>
      </c>
      <c r="JG142" s="567" t="str">
        <f t="shared" si="504"/>
        <v/>
      </c>
      <c r="JI142" s="567" t="str">
        <f t="shared" si="505"/>
        <v/>
      </c>
      <c r="JK142" s="567" t="str">
        <f t="shared" si="506"/>
        <v/>
      </c>
      <c r="JM142" s="567" t="str">
        <f t="shared" si="507"/>
        <v/>
      </c>
      <c r="JO142" s="567" t="str">
        <f t="shared" si="508"/>
        <v/>
      </c>
      <c r="JQ142" s="567" t="str">
        <f t="shared" si="509"/>
        <v/>
      </c>
      <c r="JS142" s="567" t="str">
        <f t="shared" si="510"/>
        <v/>
      </c>
      <c r="JU142" s="567" t="str">
        <f t="shared" si="511"/>
        <v/>
      </c>
      <c r="JW142" s="567" t="str">
        <f t="shared" si="512"/>
        <v/>
      </c>
      <c r="JY142" s="567" t="str">
        <f t="shared" si="513"/>
        <v/>
      </c>
      <c r="KA142" s="567" t="str">
        <f t="shared" si="513"/>
        <v/>
      </c>
      <c r="KC142" s="567" t="str">
        <f t="shared" si="514"/>
        <v/>
      </c>
      <c r="KE142" s="567" t="str">
        <f t="shared" si="515"/>
        <v/>
      </c>
      <c r="KG142" s="567" t="str">
        <f t="shared" si="516"/>
        <v/>
      </c>
      <c r="KI142" s="567" t="str">
        <f t="shared" si="517"/>
        <v/>
      </c>
      <c r="KK142" s="567" t="str">
        <f t="shared" si="518"/>
        <v/>
      </c>
      <c r="KM142" s="567" t="str">
        <f t="shared" si="519"/>
        <v/>
      </c>
      <c r="KO142" s="567" t="str">
        <f t="shared" si="520"/>
        <v/>
      </c>
      <c r="KQ142" s="567" t="str">
        <f t="shared" si="521"/>
        <v/>
      </c>
      <c r="KS142" s="567" t="str">
        <f t="shared" si="522"/>
        <v/>
      </c>
      <c r="KU142" s="567" t="str">
        <f t="shared" si="523"/>
        <v/>
      </c>
      <c r="KW142" s="567" t="str">
        <f t="shared" si="524"/>
        <v/>
      </c>
      <c r="KY142" s="567" t="str">
        <f t="shared" si="525"/>
        <v/>
      </c>
      <c r="LA142" s="567" t="str">
        <f t="shared" si="526"/>
        <v/>
      </c>
      <c r="LC142" s="567" t="str">
        <f t="shared" si="527"/>
        <v/>
      </c>
      <c r="LE142" s="567" t="str">
        <f t="shared" si="528"/>
        <v/>
      </c>
      <c r="LG142" s="567" t="str">
        <f t="shared" si="529"/>
        <v/>
      </c>
      <c r="LI142" s="567" t="str">
        <f t="shared" si="530"/>
        <v/>
      </c>
      <c r="LK142" s="567" t="str">
        <f t="shared" si="531"/>
        <v/>
      </c>
      <c r="LM142" s="567" t="str">
        <f t="shared" si="532"/>
        <v/>
      </c>
      <c r="LO142" s="567" t="str">
        <f t="shared" si="532"/>
        <v/>
      </c>
      <c r="LQ142" s="567" t="str">
        <f t="shared" si="533"/>
        <v/>
      </c>
      <c r="LS142" s="567" t="str">
        <f t="shared" si="534"/>
        <v/>
      </c>
      <c r="LU142" s="567" t="str">
        <f t="shared" si="535"/>
        <v/>
      </c>
      <c r="LW142" s="567" t="str">
        <f t="shared" si="536"/>
        <v/>
      </c>
      <c r="LY142" s="567" t="str">
        <f t="shared" si="537"/>
        <v/>
      </c>
      <c r="MA142" s="567" t="str">
        <f t="shared" si="538"/>
        <v/>
      </c>
      <c r="MC142" s="567" t="str">
        <f t="shared" si="539"/>
        <v/>
      </c>
      <c r="ME142" s="567" t="str">
        <f t="shared" si="540"/>
        <v/>
      </c>
      <c r="MG142" s="567" t="str">
        <f t="shared" si="541"/>
        <v/>
      </c>
      <c r="MI142" s="567" t="str">
        <f t="shared" si="542"/>
        <v/>
      </c>
      <c r="MK142" s="567" t="str">
        <f t="shared" si="543"/>
        <v/>
      </c>
      <c r="MM142" s="567" t="str">
        <f t="shared" si="544"/>
        <v/>
      </c>
      <c r="MO142" s="567" t="str">
        <f t="shared" si="545"/>
        <v/>
      </c>
      <c r="MQ142" s="567" t="str">
        <f t="shared" si="546"/>
        <v/>
      </c>
      <c r="MS142" s="567" t="str">
        <f t="shared" si="547"/>
        <v/>
      </c>
      <c r="MU142" s="567" t="str">
        <f t="shared" si="548"/>
        <v/>
      </c>
      <c r="MW142" s="567" t="str">
        <f t="shared" si="549"/>
        <v/>
      </c>
      <c r="MY142" s="567" t="str">
        <f t="shared" si="550"/>
        <v/>
      </c>
      <c r="NA142" s="567" t="str">
        <f t="shared" si="551"/>
        <v/>
      </c>
      <c r="NC142" s="567" t="str">
        <f t="shared" si="551"/>
        <v/>
      </c>
      <c r="NE142" s="567" t="str">
        <f t="shared" si="552"/>
        <v/>
      </c>
      <c r="NG142" s="567" t="str">
        <f t="shared" si="553"/>
        <v/>
      </c>
      <c r="NI142" s="567" t="str">
        <f t="shared" si="554"/>
        <v/>
      </c>
      <c r="NK142" s="567" t="str">
        <f t="shared" si="555"/>
        <v/>
      </c>
      <c r="NM142" s="567" t="str">
        <f t="shared" si="556"/>
        <v/>
      </c>
      <c r="NO142" s="567" t="str">
        <f t="shared" si="557"/>
        <v/>
      </c>
      <c r="NQ142" s="567" t="str">
        <f t="shared" si="558"/>
        <v/>
      </c>
      <c r="NS142" s="567" t="str">
        <f t="shared" si="559"/>
        <v/>
      </c>
      <c r="NU142" s="567" t="str">
        <f t="shared" si="560"/>
        <v/>
      </c>
      <c r="NW142" s="567" t="str">
        <f t="shared" si="561"/>
        <v/>
      </c>
      <c r="NY142" s="567" t="str">
        <f t="shared" si="562"/>
        <v/>
      </c>
      <c r="OA142" s="567" t="str">
        <f t="shared" si="563"/>
        <v/>
      </c>
      <c r="OC142" s="567" t="str">
        <f t="shared" si="564"/>
        <v/>
      </c>
      <c r="OE142" s="567" t="str">
        <f t="shared" si="565"/>
        <v/>
      </c>
      <c r="OG142" s="567" t="str">
        <f t="shared" si="566"/>
        <v/>
      </c>
      <c r="OI142" s="567" t="str">
        <f t="shared" si="567"/>
        <v/>
      </c>
      <c r="OK142" s="567" t="str">
        <f t="shared" si="568"/>
        <v/>
      </c>
      <c r="OM142" s="567" t="str">
        <f t="shared" si="569"/>
        <v/>
      </c>
    </row>
    <row r="143" spans="5:403">
      <c r="E143" s="567" t="str">
        <f t="shared" si="380"/>
        <v/>
      </c>
      <c r="G143" s="567" t="str">
        <f t="shared" si="380"/>
        <v/>
      </c>
      <c r="I143" s="567" t="str">
        <f t="shared" si="381"/>
        <v/>
      </c>
      <c r="K143" s="567" t="str">
        <f t="shared" si="382"/>
        <v/>
      </c>
      <c r="M143" s="567" t="str">
        <f t="shared" si="383"/>
        <v/>
      </c>
      <c r="O143" s="567" t="str">
        <f t="shared" si="384"/>
        <v/>
      </c>
      <c r="Q143" s="567" t="str">
        <f t="shared" si="385"/>
        <v/>
      </c>
      <c r="S143" s="567" t="str">
        <f t="shared" si="386"/>
        <v/>
      </c>
      <c r="U143" s="567" t="str">
        <f t="shared" si="387"/>
        <v/>
      </c>
      <c r="W143" s="567" t="str">
        <f t="shared" si="388"/>
        <v/>
      </c>
      <c r="Y143" s="567" t="str">
        <f t="shared" si="389"/>
        <v/>
      </c>
      <c r="AA143" s="567" t="str">
        <f t="shared" si="390"/>
        <v/>
      </c>
      <c r="AC143" s="567" t="str">
        <f t="shared" si="391"/>
        <v/>
      </c>
      <c r="AE143" s="567" t="str">
        <f t="shared" si="392"/>
        <v/>
      </c>
      <c r="AG143" s="567" t="str">
        <f t="shared" si="393"/>
        <v/>
      </c>
      <c r="AI143" s="567" t="str">
        <f t="shared" si="394"/>
        <v/>
      </c>
      <c r="AK143" s="567" t="str">
        <f t="shared" si="395"/>
        <v/>
      </c>
      <c r="AM143" s="567" t="str">
        <f t="shared" si="396"/>
        <v/>
      </c>
      <c r="AO143" s="567" t="str">
        <f t="shared" si="397"/>
        <v/>
      </c>
      <c r="AQ143" s="567" t="str">
        <f t="shared" si="398"/>
        <v/>
      </c>
      <c r="AS143" s="567" t="str">
        <f t="shared" si="399"/>
        <v/>
      </c>
      <c r="AU143" s="567" t="str">
        <f t="shared" si="399"/>
        <v/>
      </c>
      <c r="AW143" s="567" t="str">
        <f t="shared" si="400"/>
        <v/>
      </c>
      <c r="AY143" s="567" t="str">
        <f t="shared" si="401"/>
        <v/>
      </c>
      <c r="BA143" s="567" t="str">
        <f t="shared" si="402"/>
        <v/>
      </c>
      <c r="BC143" s="567" t="str">
        <f t="shared" si="403"/>
        <v/>
      </c>
      <c r="BE143" s="567" t="str">
        <f t="shared" si="404"/>
        <v/>
      </c>
      <c r="BG143" s="567" t="str">
        <f t="shared" si="405"/>
        <v/>
      </c>
      <c r="BI143" s="567" t="str">
        <f t="shared" si="406"/>
        <v/>
      </c>
      <c r="BK143" s="567" t="str">
        <f t="shared" si="407"/>
        <v/>
      </c>
      <c r="BM143" s="567" t="str">
        <f t="shared" si="408"/>
        <v/>
      </c>
      <c r="BO143" s="567" t="str">
        <f t="shared" si="409"/>
        <v/>
      </c>
      <c r="BQ143" s="567" t="str">
        <f t="shared" si="410"/>
        <v/>
      </c>
      <c r="BS143" s="567" t="str">
        <f t="shared" si="411"/>
        <v/>
      </c>
      <c r="BU143" s="567" t="str">
        <f t="shared" si="412"/>
        <v/>
      </c>
      <c r="BW143" s="567" t="str">
        <f t="shared" si="413"/>
        <v/>
      </c>
      <c r="BY143" s="567" t="str">
        <f t="shared" si="414"/>
        <v/>
      </c>
      <c r="CA143" s="567" t="str">
        <f t="shared" si="415"/>
        <v/>
      </c>
      <c r="CC143" s="567" t="str">
        <f t="shared" si="416"/>
        <v/>
      </c>
      <c r="CE143" s="567" t="str">
        <f t="shared" si="417"/>
        <v/>
      </c>
      <c r="CG143" s="567" t="str">
        <f t="shared" si="418"/>
        <v/>
      </c>
      <c r="CI143" s="567" t="str">
        <f t="shared" si="418"/>
        <v/>
      </c>
      <c r="CK143" s="567" t="str">
        <f t="shared" si="419"/>
        <v/>
      </c>
      <c r="CM143" s="567" t="str">
        <f t="shared" si="420"/>
        <v/>
      </c>
      <c r="CO143" s="567" t="str">
        <f t="shared" si="421"/>
        <v/>
      </c>
      <c r="CQ143" s="567" t="str">
        <f t="shared" si="422"/>
        <v/>
      </c>
      <c r="CS143" s="567" t="str">
        <f t="shared" si="423"/>
        <v/>
      </c>
      <c r="CU143" s="567" t="str">
        <f t="shared" si="424"/>
        <v/>
      </c>
      <c r="CW143" s="567" t="str">
        <f t="shared" si="425"/>
        <v/>
      </c>
      <c r="CY143" s="567" t="str">
        <f t="shared" si="426"/>
        <v/>
      </c>
      <c r="DA143" s="567" t="str">
        <f t="shared" si="427"/>
        <v/>
      </c>
      <c r="DC143" s="567" t="str">
        <f t="shared" si="428"/>
        <v/>
      </c>
      <c r="DE143" s="567" t="str">
        <f t="shared" si="429"/>
        <v/>
      </c>
      <c r="DG143" s="567" t="str">
        <f t="shared" si="430"/>
        <v/>
      </c>
      <c r="DI143" s="567" t="str">
        <f t="shared" si="431"/>
        <v/>
      </c>
      <c r="DK143" s="567" t="str">
        <f t="shared" si="432"/>
        <v/>
      </c>
      <c r="DM143" s="567" t="str">
        <f t="shared" si="433"/>
        <v/>
      </c>
      <c r="DO143" s="567" t="str">
        <f t="shared" si="434"/>
        <v/>
      </c>
      <c r="DQ143" s="567" t="str">
        <f t="shared" si="435"/>
        <v/>
      </c>
      <c r="DS143" s="567" t="str">
        <f t="shared" si="436"/>
        <v/>
      </c>
      <c r="DU143" s="567" t="str">
        <f t="shared" si="437"/>
        <v/>
      </c>
      <c r="DW143" s="567" t="str">
        <f t="shared" si="437"/>
        <v/>
      </c>
      <c r="DY143" s="567" t="str">
        <f t="shared" si="438"/>
        <v/>
      </c>
      <c r="EA143" s="567" t="str">
        <f t="shared" si="439"/>
        <v/>
      </c>
      <c r="EC143" s="567" t="str">
        <f t="shared" si="440"/>
        <v/>
      </c>
      <c r="EE143" s="567" t="str">
        <f t="shared" si="441"/>
        <v/>
      </c>
      <c r="EG143" s="567" t="str">
        <f t="shared" si="442"/>
        <v/>
      </c>
      <c r="EI143" s="567" t="str">
        <f t="shared" si="443"/>
        <v/>
      </c>
      <c r="EK143" s="567" t="str">
        <f t="shared" si="444"/>
        <v/>
      </c>
      <c r="EM143" s="567" t="str">
        <f t="shared" si="445"/>
        <v/>
      </c>
      <c r="EO143" s="567" t="str">
        <f t="shared" si="446"/>
        <v/>
      </c>
      <c r="EQ143" s="567" t="str">
        <f t="shared" si="447"/>
        <v/>
      </c>
      <c r="ES143" s="567" t="str">
        <f t="shared" si="448"/>
        <v/>
      </c>
      <c r="EU143" s="567" t="str">
        <f t="shared" si="449"/>
        <v/>
      </c>
      <c r="EW143" s="567" t="str">
        <f t="shared" si="450"/>
        <v/>
      </c>
      <c r="EY143" s="567" t="str">
        <f t="shared" si="451"/>
        <v/>
      </c>
      <c r="FA143" s="567" t="str">
        <f t="shared" si="452"/>
        <v/>
      </c>
      <c r="FC143" s="567" t="str">
        <f t="shared" si="453"/>
        <v/>
      </c>
      <c r="FE143" s="567" t="str">
        <f t="shared" si="454"/>
        <v/>
      </c>
      <c r="FG143" s="567" t="str">
        <f t="shared" si="455"/>
        <v/>
      </c>
      <c r="FI143" s="567" t="str">
        <f t="shared" si="456"/>
        <v/>
      </c>
      <c r="FK143" s="567" t="str">
        <f t="shared" si="456"/>
        <v/>
      </c>
      <c r="FM143" s="567" t="str">
        <f t="shared" si="457"/>
        <v/>
      </c>
      <c r="FO143" s="567" t="str">
        <f t="shared" si="458"/>
        <v/>
      </c>
      <c r="FQ143" s="567" t="str">
        <f t="shared" si="459"/>
        <v/>
      </c>
      <c r="FS143" s="567" t="str">
        <f t="shared" si="460"/>
        <v/>
      </c>
      <c r="FU143" s="567" t="str">
        <f t="shared" si="461"/>
        <v/>
      </c>
      <c r="FW143" s="567" t="str">
        <f t="shared" si="462"/>
        <v/>
      </c>
      <c r="FY143" s="567" t="str">
        <f t="shared" si="463"/>
        <v/>
      </c>
      <c r="GA143" s="567" t="str">
        <f t="shared" si="464"/>
        <v/>
      </c>
      <c r="GC143" s="567" t="str">
        <f t="shared" si="465"/>
        <v/>
      </c>
      <c r="GE143" s="567" t="str">
        <f t="shared" si="466"/>
        <v/>
      </c>
      <c r="GG143" s="567" t="str">
        <f t="shared" si="467"/>
        <v/>
      </c>
      <c r="GI143" s="567" t="str">
        <f t="shared" si="468"/>
        <v/>
      </c>
      <c r="GK143" s="567" t="str">
        <f t="shared" si="469"/>
        <v/>
      </c>
      <c r="GM143" s="567" t="str">
        <f t="shared" si="470"/>
        <v/>
      </c>
      <c r="GO143" s="567" t="str">
        <f t="shared" si="471"/>
        <v/>
      </c>
      <c r="GQ143" s="567" t="str">
        <f t="shared" si="472"/>
        <v/>
      </c>
      <c r="GS143" s="567" t="str">
        <f t="shared" si="473"/>
        <v/>
      </c>
      <c r="GU143" s="567" t="str">
        <f t="shared" si="474"/>
        <v/>
      </c>
      <c r="GW143" s="567" t="str">
        <f t="shared" si="475"/>
        <v/>
      </c>
      <c r="GY143" s="567" t="str">
        <f t="shared" si="475"/>
        <v/>
      </c>
      <c r="HA143" s="567" t="str">
        <f t="shared" si="476"/>
        <v/>
      </c>
      <c r="HC143" s="567" t="str">
        <f t="shared" si="477"/>
        <v/>
      </c>
      <c r="HE143" s="567" t="str">
        <f t="shared" si="478"/>
        <v/>
      </c>
      <c r="HG143" s="567" t="str">
        <f t="shared" si="479"/>
        <v/>
      </c>
      <c r="HI143" s="567" t="str">
        <f t="shared" si="480"/>
        <v/>
      </c>
      <c r="HK143" s="567" t="str">
        <f t="shared" si="481"/>
        <v/>
      </c>
      <c r="HM143" s="567" t="str">
        <f t="shared" si="482"/>
        <v/>
      </c>
      <c r="HO143" s="567" t="str">
        <f t="shared" si="483"/>
        <v/>
      </c>
      <c r="HQ143" s="567" t="str">
        <f t="shared" si="484"/>
        <v/>
      </c>
      <c r="HS143" s="567" t="str">
        <f t="shared" si="485"/>
        <v/>
      </c>
      <c r="HU143" s="567" t="str">
        <f t="shared" si="486"/>
        <v/>
      </c>
      <c r="HW143" s="567" t="str">
        <f t="shared" si="487"/>
        <v/>
      </c>
      <c r="HY143" s="567" t="str">
        <f t="shared" si="488"/>
        <v/>
      </c>
      <c r="IA143" s="567" t="str">
        <f t="shared" si="489"/>
        <v/>
      </c>
      <c r="IC143" s="567" t="str">
        <f t="shared" si="490"/>
        <v/>
      </c>
      <c r="IE143" s="567" t="str">
        <f t="shared" si="491"/>
        <v/>
      </c>
      <c r="IG143" s="567" t="str">
        <f t="shared" si="492"/>
        <v/>
      </c>
      <c r="II143" s="567" t="str">
        <f t="shared" si="493"/>
        <v/>
      </c>
      <c r="IK143" s="567" t="str">
        <f t="shared" si="494"/>
        <v/>
      </c>
      <c r="IM143" s="567" t="str">
        <f t="shared" si="494"/>
        <v/>
      </c>
      <c r="IO143" s="567" t="str">
        <f t="shared" si="495"/>
        <v/>
      </c>
      <c r="IQ143" s="567" t="str">
        <f t="shared" si="496"/>
        <v/>
      </c>
      <c r="IS143" s="567" t="str">
        <f t="shared" si="497"/>
        <v/>
      </c>
      <c r="IU143" s="567" t="str">
        <f t="shared" si="498"/>
        <v/>
      </c>
      <c r="IW143" s="567" t="str">
        <f t="shared" si="499"/>
        <v/>
      </c>
      <c r="IY143" s="567" t="str">
        <f t="shared" si="500"/>
        <v/>
      </c>
      <c r="JA143" s="567" t="str">
        <f t="shared" si="501"/>
        <v/>
      </c>
      <c r="JC143" s="567" t="str">
        <f t="shared" si="502"/>
        <v/>
      </c>
      <c r="JE143" s="567" t="str">
        <f t="shared" si="503"/>
        <v/>
      </c>
      <c r="JG143" s="567" t="str">
        <f t="shared" si="504"/>
        <v/>
      </c>
      <c r="JI143" s="567" t="str">
        <f t="shared" si="505"/>
        <v/>
      </c>
      <c r="JK143" s="567" t="str">
        <f t="shared" si="506"/>
        <v/>
      </c>
      <c r="JM143" s="567" t="str">
        <f t="shared" si="507"/>
        <v/>
      </c>
      <c r="JO143" s="567" t="str">
        <f t="shared" si="508"/>
        <v/>
      </c>
      <c r="JQ143" s="567" t="str">
        <f t="shared" si="509"/>
        <v/>
      </c>
      <c r="JS143" s="567" t="str">
        <f t="shared" si="510"/>
        <v/>
      </c>
      <c r="JU143" s="567" t="str">
        <f t="shared" si="511"/>
        <v/>
      </c>
      <c r="JW143" s="567" t="str">
        <f t="shared" si="512"/>
        <v/>
      </c>
      <c r="JY143" s="567" t="str">
        <f t="shared" si="513"/>
        <v/>
      </c>
      <c r="KA143" s="567" t="str">
        <f t="shared" si="513"/>
        <v/>
      </c>
      <c r="KC143" s="567" t="str">
        <f t="shared" si="514"/>
        <v/>
      </c>
      <c r="KE143" s="567" t="str">
        <f t="shared" si="515"/>
        <v/>
      </c>
      <c r="KG143" s="567" t="str">
        <f t="shared" si="516"/>
        <v/>
      </c>
      <c r="KI143" s="567" t="str">
        <f t="shared" si="517"/>
        <v/>
      </c>
      <c r="KK143" s="567" t="str">
        <f t="shared" si="518"/>
        <v/>
      </c>
      <c r="KM143" s="567" t="str">
        <f t="shared" si="519"/>
        <v/>
      </c>
      <c r="KO143" s="567" t="str">
        <f t="shared" si="520"/>
        <v/>
      </c>
      <c r="KQ143" s="567" t="str">
        <f t="shared" si="521"/>
        <v/>
      </c>
      <c r="KS143" s="567" t="str">
        <f t="shared" si="522"/>
        <v/>
      </c>
      <c r="KU143" s="567" t="str">
        <f t="shared" si="523"/>
        <v/>
      </c>
      <c r="KW143" s="567" t="str">
        <f t="shared" si="524"/>
        <v/>
      </c>
      <c r="KY143" s="567" t="str">
        <f t="shared" si="525"/>
        <v/>
      </c>
      <c r="LA143" s="567" t="str">
        <f t="shared" si="526"/>
        <v/>
      </c>
      <c r="LC143" s="567" t="str">
        <f t="shared" si="527"/>
        <v/>
      </c>
      <c r="LE143" s="567" t="str">
        <f t="shared" si="528"/>
        <v/>
      </c>
      <c r="LG143" s="567" t="str">
        <f t="shared" si="529"/>
        <v/>
      </c>
      <c r="LI143" s="567" t="str">
        <f t="shared" si="530"/>
        <v/>
      </c>
      <c r="LK143" s="567" t="str">
        <f t="shared" si="531"/>
        <v/>
      </c>
      <c r="LM143" s="567" t="str">
        <f t="shared" si="532"/>
        <v/>
      </c>
      <c r="LO143" s="567" t="str">
        <f t="shared" si="532"/>
        <v/>
      </c>
      <c r="LQ143" s="567" t="str">
        <f t="shared" si="533"/>
        <v/>
      </c>
      <c r="LS143" s="567" t="str">
        <f t="shared" si="534"/>
        <v/>
      </c>
      <c r="LU143" s="567" t="str">
        <f t="shared" si="535"/>
        <v/>
      </c>
      <c r="LW143" s="567" t="str">
        <f t="shared" si="536"/>
        <v/>
      </c>
      <c r="LY143" s="567" t="str">
        <f t="shared" si="537"/>
        <v/>
      </c>
      <c r="MA143" s="567" t="str">
        <f t="shared" si="538"/>
        <v/>
      </c>
      <c r="MC143" s="567" t="str">
        <f t="shared" si="539"/>
        <v/>
      </c>
      <c r="ME143" s="567" t="str">
        <f t="shared" si="540"/>
        <v/>
      </c>
      <c r="MG143" s="567" t="str">
        <f t="shared" si="541"/>
        <v/>
      </c>
      <c r="MI143" s="567" t="str">
        <f t="shared" si="542"/>
        <v/>
      </c>
      <c r="MK143" s="567" t="str">
        <f t="shared" si="543"/>
        <v/>
      </c>
      <c r="MM143" s="567" t="str">
        <f t="shared" si="544"/>
        <v/>
      </c>
      <c r="MO143" s="567" t="str">
        <f t="shared" si="545"/>
        <v/>
      </c>
      <c r="MQ143" s="567" t="str">
        <f t="shared" si="546"/>
        <v/>
      </c>
      <c r="MS143" s="567" t="str">
        <f t="shared" si="547"/>
        <v/>
      </c>
      <c r="MU143" s="567" t="str">
        <f t="shared" si="548"/>
        <v/>
      </c>
      <c r="MW143" s="567" t="str">
        <f t="shared" si="549"/>
        <v/>
      </c>
      <c r="MY143" s="567" t="str">
        <f t="shared" si="550"/>
        <v/>
      </c>
      <c r="NA143" s="567" t="str">
        <f t="shared" si="551"/>
        <v/>
      </c>
      <c r="NC143" s="567" t="str">
        <f t="shared" si="551"/>
        <v/>
      </c>
      <c r="NE143" s="567" t="str">
        <f t="shared" si="552"/>
        <v/>
      </c>
      <c r="NG143" s="567" t="str">
        <f t="shared" si="553"/>
        <v/>
      </c>
      <c r="NI143" s="567" t="str">
        <f t="shared" si="554"/>
        <v/>
      </c>
      <c r="NK143" s="567" t="str">
        <f t="shared" si="555"/>
        <v/>
      </c>
      <c r="NM143" s="567" t="str">
        <f t="shared" si="556"/>
        <v/>
      </c>
      <c r="NO143" s="567" t="str">
        <f t="shared" si="557"/>
        <v/>
      </c>
      <c r="NQ143" s="567" t="str">
        <f t="shared" si="558"/>
        <v/>
      </c>
      <c r="NS143" s="567" t="str">
        <f t="shared" si="559"/>
        <v/>
      </c>
      <c r="NU143" s="567" t="str">
        <f t="shared" si="560"/>
        <v/>
      </c>
      <c r="NW143" s="567" t="str">
        <f t="shared" si="561"/>
        <v/>
      </c>
      <c r="NY143" s="567" t="str">
        <f t="shared" si="562"/>
        <v/>
      </c>
      <c r="OA143" s="567" t="str">
        <f t="shared" si="563"/>
        <v/>
      </c>
      <c r="OC143" s="567" t="str">
        <f t="shared" si="564"/>
        <v/>
      </c>
      <c r="OE143" s="567" t="str">
        <f t="shared" si="565"/>
        <v/>
      </c>
      <c r="OG143" s="567" t="str">
        <f t="shared" si="566"/>
        <v/>
      </c>
      <c r="OI143" s="567" t="str">
        <f t="shared" si="567"/>
        <v/>
      </c>
      <c r="OK143" s="567" t="str">
        <f t="shared" si="568"/>
        <v/>
      </c>
      <c r="OM143" s="567" t="str">
        <f t="shared" si="569"/>
        <v/>
      </c>
    </row>
    <row r="144" spans="5:403">
      <c r="E144" s="567" t="str">
        <f t="shared" si="380"/>
        <v/>
      </c>
      <c r="G144" s="567" t="str">
        <f t="shared" si="380"/>
        <v/>
      </c>
      <c r="I144" s="567" t="str">
        <f t="shared" si="381"/>
        <v/>
      </c>
      <c r="K144" s="567" t="str">
        <f t="shared" si="382"/>
        <v/>
      </c>
      <c r="M144" s="567" t="str">
        <f t="shared" si="383"/>
        <v/>
      </c>
      <c r="O144" s="567" t="str">
        <f t="shared" si="384"/>
        <v/>
      </c>
      <c r="Q144" s="567" t="str">
        <f t="shared" si="385"/>
        <v/>
      </c>
      <c r="S144" s="567" t="str">
        <f t="shared" si="386"/>
        <v/>
      </c>
      <c r="U144" s="567" t="str">
        <f t="shared" si="387"/>
        <v/>
      </c>
      <c r="W144" s="567" t="str">
        <f t="shared" si="388"/>
        <v/>
      </c>
      <c r="Y144" s="567" t="str">
        <f t="shared" si="389"/>
        <v/>
      </c>
      <c r="AA144" s="567" t="str">
        <f t="shared" si="390"/>
        <v/>
      </c>
      <c r="AC144" s="567" t="str">
        <f t="shared" si="391"/>
        <v/>
      </c>
      <c r="AE144" s="567" t="str">
        <f t="shared" si="392"/>
        <v/>
      </c>
      <c r="AG144" s="567" t="str">
        <f t="shared" si="393"/>
        <v/>
      </c>
      <c r="AI144" s="567" t="str">
        <f t="shared" si="394"/>
        <v/>
      </c>
      <c r="AK144" s="567" t="str">
        <f t="shared" si="395"/>
        <v/>
      </c>
      <c r="AM144" s="567" t="str">
        <f t="shared" si="396"/>
        <v/>
      </c>
      <c r="AO144" s="567" t="str">
        <f t="shared" si="397"/>
        <v/>
      </c>
      <c r="AQ144" s="567" t="str">
        <f t="shared" si="398"/>
        <v/>
      </c>
      <c r="AS144" s="567" t="str">
        <f t="shared" si="399"/>
        <v/>
      </c>
      <c r="AU144" s="567" t="str">
        <f t="shared" si="399"/>
        <v/>
      </c>
      <c r="AW144" s="567" t="str">
        <f t="shared" si="400"/>
        <v/>
      </c>
      <c r="AY144" s="567" t="str">
        <f t="shared" si="401"/>
        <v/>
      </c>
      <c r="BA144" s="567" t="str">
        <f t="shared" si="402"/>
        <v/>
      </c>
      <c r="BC144" s="567" t="str">
        <f t="shared" si="403"/>
        <v/>
      </c>
      <c r="BE144" s="567" t="str">
        <f t="shared" si="404"/>
        <v/>
      </c>
      <c r="BG144" s="567" t="str">
        <f t="shared" si="405"/>
        <v/>
      </c>
      <c r="BI144" s="567" t="str">
        <f t="shared" si="406"/>
        <v/>
      </c>
      <c r="BK144" s="567" t="str">
        <f t="shared" si="407"/>
        <v/>
      </c>
      <c r="BM144" s="567" t="str">
        <f t="shared" si="408"/>
        <v/>
      </c>
      <c r="BO144" s="567" t="str">
        <f t="shared" si="409"/>
        <v/>
      </c>
      <c r="BQ144" s="567" t="str">
        <f t="shared" si="410"/>
        <v/>
      </c>
      <c r="BS144" s="567" t="str">
        <f t="shared" si="411"/>
        <v/>
      </c>
      <c r="BU144" s="567" t="str">
        <f t="shared" si="412"/>
        <v/>
      </c>
      <c r="BW144" s="567" t="str">
        <f t="shared" si="413"/>
        <v/>
      </c>
      <c r="BY144" s="567" t="str">
        <f t="shared" si="414"/>
        <v/>
      </c>
      <c r="CA144" s="567" t="str">
        <f t="shared" si="415"/>
        <v/>
      </c>
      <c r="CC144" s="567" t="str">
        <f t="shared" si="416"/>
        <v/>
      </c>
      <c r="CE144" s="567" t="str">
        <f t="shared" si="417"/>
        <v/>
      </c>
      <c r="CG144" s="567" t="str">
        <f t="shared" si="418"/>
        <v/>
      </c>
      <c r="CI144" s="567" t="str">
        <f t="shared" si="418"/>
        <v/>
      </c>
      <c r="CK144" s="567" t="str">
        <f t="shared" si="419"/>
        <v/>
      </c>
      <c r="CM144" s="567" t="str">
        <f t="shared" si="420"/>
        <v/>
      </c>
      <c r="CO144" s="567" t="str">
        <f t="shared" si="421"/>
        <v/>
      </c>
      <c r="CQ144" s="567" t="str">
        <f t="shared" si="422"/>
        <v/>
      </c>
      <c r="CS144" s="567" t="str">
        <f t="shared" si="423"/>
        <v/>
      </c>
      <c r="CU144" s="567" t="str">
        <f t="shared" si="424"/>
        <v/>
      </c>
      <c r="CW144" s="567" t="str">
        <f t="shared" si="425"/>
        <v/>
      </c>
      <c r="CY144" s="567" t="str">
        <f t="shared" si="426"/>
        <v/>
      </c>
      <c r="DA144" s="567" t="str">
        <f t="shared" si="427"/>
        <v/>
      </c>
      <c r="DC144" s="567" t="str">
        <f t="shared" si="428"/>
        <v/>
      </c>
      <c r="DE144" s="567" t="str">
        <f t="shared" si="429"/>
        <v/>
      </c>
      <c r="DG144" s="567" t="str">
        <f t="shared" si="430"/>
        <v/>
      </c>
      <c r="DI144" s="567" t="str">
        <f t="shared" si="431"/>
        <v/>
      </c>
      <c r="DK144" s="567" t="str">
        <f t="shared" si="432"/>
        <v/>
      </c>
      <c r="DM144" s="567" t="str">
        <f t="shared" si="433"/>
        <v/>
      </c>
      <c r="DO144" s="567" t="str">
        <f t="shared" si="434"/>
        <v/>
      </c>
      <c r="DQ144" s="567" t="str">
        <f t="shared" si="435"/>
        <v/>
      </c>
      <c r="DS144" s="567" t="str">
        <f t="shared" si="436"/>
        <v/>
      </c>
      <c r="DU144" s="567" t="str">
        <f t="shared" si="437"/>
        <v/>
      </c>
      <c r="DW144" s="567" t="str">
        <f t="shared" si="437"/>
        <v/>
      </c>
      <c r="DY144" s="567" t="str">
        <f t="shared" si="438"/>
        <v/>
      </c>
      <c r="EA144" s="567" t="str">
        <f t="shared" si="439"/>
        <v/>
      </c>
      <c r="EC144" s="567" t="str">
        <f t="shared" si="440"/>
        <v/>
      </c>
      <c r="EE144" s="567" t="str">
        <f t="shared" si="441"/>
        <v/>
      </c>
      <c r="EG144" s="567" t="str">
        <f t="shared" si="442"/>
        <v/>
      </c>
      <c r="EI144" s="567" t="str">
        <f t="shared" si="443"/>
        <v/>
      </c>
      <c r="EK144" s="567" t="str">
        <f t="shared" si="444"/>
        <v/>
      </c>
      <c r="EM144" s="567" t="str">
        <f t="shared" si="445"/>
        <v/>
      </c>
      <c r="EO144" s="567" t="str">
        <f t="shared" si="446"/>
        <v/>
      </c>
      <c r="EQ144" s="567" t="str">
        <f t="shared" si="447"/>
        <v/>
      </c>
      <c r="ES144" s="567" t="str">
        <f t="shared" si="448"/>
        <v/>
      </c>
      <c r="EU144" s="567" t="str">
        <f t="shared" si="449"/>
        <v/>
      </c>
      <c r="EW144" s="567" t="str">
        <f t="shared" si="450"/>
        <v/>
      </c>
      <c r="EY144" s="567" t="str">
        <f t="shared" si="451"/>
        <v/>
      </c>
      <c r="FA144" s="567" t="str">
        <f t="shared" si="452"/>
        <v/>
      </c>
      <c r="FC144" s="567" t="str">
        <f t="shared" si="453"/>
        <v/>
      </c>
      <c r="FE144" s="567" t="str">
        <f t="shared" si="454"/>
        <v/>
      </c>
      <c r="FG144" s="567" t="str">
        <f t="shared" si="455"/>
        <v/>
      </c>
      <c r="FI144" s="567" t="str">
        <f t="shared" si="456"/>
        <v/>
      </c>
      <c r="FK144" s="567" t="str">
        <f t="shared" si="456"/>
        <v/>
      </c>
      <c r="FM144" s="567" t="str">
        <f t="shared" si="457"/>
        <v/>
      </c>
      <c r="FO144" s="567" t="str">
        <f t="shared" si="458"/>
        <v/>
      </c>
      <c r="FQ144" s="567" t="str">
        <f t="shared" si="459"/>
        <v/>
      </c>
      <c r="FS144" s="567" t="str">
        <f t="shared" si="460"/>
        <v/>
      </c>
      <c r="FU144" s="567" t="str">
        <f t="shared" si="461"/>
        <v/>
      </c>
      <c r="FW144" s="567" t="str">
        <f t="shared" si="462"/>
        <v/>
      </c>
      <c r="FY144" s="567" t="str">
        <f t="shared" si="463"/>
        <v/>
      </c>
      <c r="GA144" s="567" t="str">
        <f t="shared" si="464"/>
        <v/>
      </c>
      <c r="GC144" s="567" t="str">
        <f t="shared" si="465"/>
        <v/>
      </c>
      <c r="GE144" s="567" t="str">
        <f t="shared" si="466"/>
        <v/>
      </c>
      <c r="GG144" s="567" t="str">
        <f t="shared" si="467"/>
        <v/>
      </c>
      <c r="GI144" s="567" t="str">
        <f t="shared" si="468"/>
        <v/>
      </c>
      <c r="GK144" s="567" t="str">
        <f t="shared" si="469"/>
        <v/>
      </c>
      <c r="GM144" s="567" t="str">
        <f t="shared" si="470"/>
        <v/>
      </c>
      <c r="GO144" s="567" t="str">
        <f t="shared" si="471"/>
        <v/>
      </c>
      <c r="GQ144" s="567" t="str">
        <f t="shared" si="472"/>
        <v/>
      </c>
      <c r="GS144" s="567" t="str">
        <f t="shared" si="473"/>
        <v/>
      </c>
      <c r="GU144" s="567" t="str">
        <f t="shared" si="474"/>
        <v/>
      </c>
      <c r="GW144" s="567" t="str">
        <f t="shared" si="475"/>
        <v/>
      </c>
      <c r="GY144" s="567" t="str">
        <f t="shared" si="475"/>
        <v/>
      </c>
      <c r="HA144" s="567" t="str">
        <f t="shared" si="476"/>
        <v/>
      </c>
      <c r="HC144" s="567" t="str">
        <f t="shared" si="477"/>
        <v/>
      </c>
      <c r="HE144" s="567" t="str">
        <f t="shared" si="478"/>
        <v/>
      </c>
      <c r="HG144" s="567" t="str">
        <f t="shared" si="479"/>
        <v/>
      </c>
      <c r="HI144" s="567" t="str">
        <f t="shared" si="480"/>
        <v/>
      </c>
      <c r="HK144" s="567" t="str">
        <f t="shared" si="481"/>
        <v/>
      </c>
      <c r="HM144" s="567" t="str">
        <f t="shared" si="482"/>
        <v/>
      </c>
      <c r="HO144" s="567" t="str">
        <f t="shared" si="483"/>
        <v/>
      </c>
      <c r="HQ144" s="567" t="str">
        <f t="shared" si="484"/>
        <v/>
      </c>
      <c r="HS144" s="567" t="str">
        <f t="shared" si="485"/>
        <v/>
      </c>
      <c r="HU144" s="567" t="str">
        <f t="shared" si="486"/>
        <v/>
      </c>
      <c r="HW144" s="567" t="str">
        <f t="shared" si="487"/>
        <v/>
      </c>
      <c r="HY144" s="567" t="str">
        <f t="shared" si="488"/>
        <v/>
      </c>
      <c r="IA144" s="567" t="str">
        <f t="shared" si="489"/>
        <v/>
      </c>
      <c r="IC144" s="567" t="str">
        <f t="shared" si="490"/>
        <v/>
      </c>
      <c r="IE144" s="567" t="str">
        <f t="shared" si="491"/>
        <v/>
      </c>
      <c r="IG144" s="567" t="str">
        <f t="shared" si="492"/>
        <v/>
      </c>
      <c r="II144" s="567" t="str">
        <f t="shared" si="493"/>
        <v/>
      </c>
      <c r="IK144" s="567" t="str">
        <f t="shared" si="494"/>
        <v/>
      </c>
      <c r="IM144" s="567" t="str">
        <f t="shared" si="494"/>
        <v/>
      </c>
      <c r="IO144" s="567" t="str">
        <f t="shared" si="495"/>
        <v/>
      </c>
      <c r="IQ144" s="567" t="str">
        <f t="shared" si="496"/>
        <v/>
      </c>
      <c r="IS144" s="567" t="str">
        <f t="shared" si="497"/>
        <v/>
      </c>
      <c r="IU144" s="567" t="str">
        <f t="shared" si="498"/>
        <v/>
      </c>
      <c r="IW144" s="567" t="str">
        <f t="shared" si="499"/>
        <v/>
      </c>
      <c r="IY144" s="567" t="str">
        <f t="shared" si="500"/>
        <v/>
      </c>
      <c r="JA144" s="567" t="str">
        <f t="shared" si="501"/>
        <v/>
      </c>
      <c r="JC144" s="567" t="str">
        <f t="shared" si="502"/>
        <v/>
      </c>
      <c r="JE144" s="567" t="str">
        <f t="shared" si="503"/>
        <v/>
      </c>
      <c r="JG144" s="567" t="str">
        <f t="shared" si="504"/>
        <v/>
      </c>
      <c r="JI144" s="567" t="str">
        <f t="shared" si="505"/>
        <v/>
      </c>
      <c r="JK144" s="567" t="str">
        <f t="shared" si="506"/>
        <v/>
      </c>
      <c r="JM144" s="567" t="str">
        <f t="shared" si="507"/>
        <v/>
      </c>
      <c r="JO144" s="567" t="str">
        <f t="shared" si="508"/>
        <v/>
      </c>
      <c r="JQ144" s="567" t="str">
        <f t="shared" si="509"/>
        <v/>
      </c>
      <c r="JS144" s="567" t="str">
        <f t="shared" si="510"/>
        <v/>
      </c>
      <c r="JU144" s="567" t="str">
        <f t="shared" si="511"/>
        <v/>
      </c>
      <c r="JW144" s="567" t="str">
        <f t="shared" si="512"/>
        <v/>
      </c>
      <c r="JY144" s="567" t="str">
        <f t="shared" si="513"/>
        <v/>
      </c>
      <c r="KA144" s="567" t="str">
        <f t="shared" si="513"/>
        <v/>
      </c>
      <c r="KC144" s="567" t="str">
        <f t="shared" si="514"/>
        <v/>
      </c>
      <c r="KE144" s="567" t="str">
        <f t="shared" si="515"/>
        <v/>
      </c>
      <c r="KG144" s="567" t="str">
        <f t="shared" si="516"/>
        <v/>
      </c>
      <c r="KI144" s="567" t="str">
        <f t="shared" si="517"/>
        <v/>
      </c>
      <c r="KK144" s="567" t="str">
        <f t="shared" si="518"/>
        <v/>
      </c>
      <c r="KM144" s="567" t="str">
        <f t="shared" si="519"/>
        <v/>
      </c>
      <c r="KO144" s="567" t="str">
        <f t="shared" si="520"/>
        <v/>
      </c>
      <c r="KQ144" s="567" t="str">
        <f t="shared" si="521"/>
        <v/>
      </c>
      <c r="KS144" s="567" t="str">
        <f t="shared" si="522"/>
        <v/>
      </c>
      <c r="KU144" s="567" t="str">
        <f t="shared" si="523"/>
        <v/>
      </c>
      <c r="KW144" s="567" t="str">
        <f t="shared" si="524"/>
        <v/>
      </c>
      <c r="KY144" s="567" t="str">
        <f t="shared" si="525"/>
        <v/>
      </c>
      <c r="LA144" s="567" t="str">
        <f t="shared" si="526"/>
        <v/>
      </c>
      <c r="LC144" s="567" t="str">
        <f t="shared" si="527"/>
        <v/>
      </c>
      <c r="LE144" s="567" t="str">
        <f t="shared" si="528"/>
        <v/>
      </c>
      <c r="LG144" s="567" t="str">
        <f t="shared" si="529"/>
        <v/>
      </c>
      <c r="LI144" s="567" t="str">
        <f t="shared" si="530"/>
        <v/>
      </c>
      <c r="LK144" s="567" t="str">
        <f t="shared" si="531"/>
        <v/>
      </c>
      <c r="LM144" s="567" t="str">
        <f t="shared" si="532"/>
        <v/>
      </c>
      <c r="LO144" s="567" t="str">
        <f t="shared" si="532"/>
        <v/>
      </c>
      <c r="LQ144" s="567" t="str">
        <f t="shared" si="533"/>
        <v/>
      </c>
      <c r="LS144" s="567" t="str">
        <f t="shared" si="534"/>
        <v/>
      </c>
      <c r="LU144" s="567" t="str">
        <f t="shared" si="535"/>
        <v/>
      </c>
      <c r="LW144" s="567" t="str">
        <f t="shared" si="536"/>
        <v/>
      </c>
      <c r="LY144" s="567" t="str">
        <f t="shared" si="537"/>
        <v/>
      </c>
      <c r="MA144" s="567" t="str">
        <f t="shared" si="538"/>
        <v/>
      </c>
      <c r="MC144" s="567" t="str">
        <f t="shared" si="539"/>
        <v/>
      </c>
      <c r="ME144" s="567" t="str">
        <f t="shared" si="540"/>
        <v/>
      </c>
      <c r="MG144" s="567" t="str">
        <f t="shared" si="541"/>
        <v/>
      </c>
      <c r="MI144" s="567" t="str">
        <f t="shared" si="542"/>
        <v/>
      </c>
      <c r="MK144" s="567" t="str">
        <f t="shared" si="543"/>
        <v/>
      </c>
      <c r="MM144" s="567" t="str">
        <f t="shared" si="544"/>
        <v/>
      </c>
      <c r="MO144" s="567" t="str">
        <f t="shared" si="545"/>
        <v/>
      </c>
      <c r="MQ144" s="567" t="str">
        <f t="shared" si="546"/>
        <v/>
      </c>
      <c r="MS144" s="567" t="str">
        <f t="shared" si="547"/>
        <v/>
      </c>
      <c r="MU144" s="567" t="str">
        <f t="shared" si="548"/>
        <v/>
      </c>
      <c r="MW144" s="567" t="str">
        <f t="shared" si="549"/>
        <v/>
      </c>
      <c r="MY144" s="567" t="str">
        <f t="shared" si="550"/>
        <v/>
      </c>
      <c r="NA144" s="567" t="str">
        <f t="shared" si="551"/>
        <v/>
      </c>
      <c r="NC144" s="567" t="str">
        <f t="shared" si="551"/>
        <v/>
      </c>
      <c r="NE144" s="567" t="str">
        <f t="shared" si="552"/>
        <v/>
      </c>
      <c r="NG144" s="567" t="str">
        <f t="shared" si="553"/>
        <v/>
      </c>
      <c r="NI144" s="567" t="str">
        <f t="shared" si="554"/>
        <v/>
      </c>
      <c r="NK144" s="567" t="str">
        <f t="shared" si="555"/>
        <v/>
      </c>
      <c r="NM144" s="567" t="str">
        <f t="shared" si="556"/>
        <v/>
      </c>
      <c r="NO144" s="567" t="str">
        <f t="shared" si="557"/>
        <v/>
      </c>
      <c r="NQ144" s="567" t="str">
        <f t="shared" si="558"/>
        <v/>
      </c>
      <c r="NS144" s="567" t="str">
        <f t="shared" si="559"/>
        <v/>
      </c>
      <c r="NU144" s="567" t="str">
        <f t="shared" si="560"/>
        <v/>
      </c>
      <c r="NW144" s="567" t="str">
        <f t="shared" si="561"/>
        <v/>
      </c>
      <c r="NY144" s="567" t="str">
        <f t="shared" si="562"/>
        <v/>
      </c>
      <c r="OA144" s="567" t="str">
        <f t="shared" si="563"/>
        <v/>
      </c>
      <c r="OC144" s="567" t="str">
        <f t="shared" si="564"/>
        <v/>
      </c>
      <c r="OE144" s="567" t="str">
        <f t="shared" si="565"/>
        <v/>
      </c>
      <c r="OG144" s="567" t="str">
        <f t="shared" si="566"/>
        <v/>
      </c>
      <c r="OI144" s="567" t="str">
        <f t="shared" si="567"/>
        <v/>
      </c>
      <c r="OK144" s="567" t="str">
        <f t="shared" si="568"/>
        <v/>
      </c>
      <c r="OM144" s="567" t="str">
        <f t="shared" si="569"/>
        <v/>
      </c>
    </row>
    <row r="145" spans="5:403">
      <c r="E145" s="567" t="str">
        <f t="shared" si="380"/>
        <v/>
      </c>
      <c r="G145" s="567" t="str">
        <f t="shared" si="380"/>
        <v/>
      </c>
      <c r="I145" s="567" t="str">
        <f t="shared" si="381"/>
        <v/>
      </c>
      <c r="K145" s="567" t="str">
        <f t="shared" si="382"/>
        <v/>
      </c>
      <c r="M145" s="567" t="str">
        <f t="shared" si="383"/>
        <v/>
      </c>
      <c r="O145" s="567" t="str">
        <f t="shared" si="384"/>
        <v/>
      </c>
      <c r="Q145" s="567" t="str">
        <f t="shared" si="385"/>
        <v/>
      </c>
      <c r="S145" s="567" t="str">
        <f t="shared" si="386"/>
        <v/>
      </c>
      <c r="U145" s="567" t="str">
        <f t="shared" si="387"/>
        <v/>
      </c>
      <c r="W145" s="567" t="str">
        <f t="shared" si="388"/>
        <v/>
      </c>
      <c r="Y145" s="567" t="str">
        <f t="shared" si="389"/>
        <v/>
      </c>
      <c r="AA145" s="567" t="str">
        <f t="shared" si="390"/>
        <v/>
      </c>
      <c r="AC145" s="567" t="str">
        <f t="shared" si="391"/>
        <v/>
      </c>
      <c r="AE145" s="567" t="str">
        <f t="shared" si="392"/>
        <v/>
      </c>
      <c r="AG145" s="567" t="str">
        <f t="shared" si="393"/>
        <v/>
      </c>
      <c r="AI145" s="567" t="str">
        <f t="shared" si="394"/>
        <v/>
      </c>
      <c r="AK145" s="567" t="str">
        <f t="shared" si="395"/>
        <v/>
      </c>
      <c r="AM145" s="567" t="str">
        <f t="shared" si="396"/>
        <v/>
      </c>
      <c r="AO145" s="567" t="str">
        <f t="shared" si="397"/>
        <v/>
      </c>
      <c r="AQ145" s="567" t="str">
        <f t="shared" si="398"/>
        <v/>
      </c>
      <c r="AS145" s="567" t="str">
        <f t="shared" si="399"/>
        <v/>
      </c>
      <c r="AU145" s="567" t="str">
        <f t="shared" si="399"/>
        <v/>
      </c>
      <c r="AW145" s="567" t="str">
        <f t="shared" si="400"/>
        <v/>
      </c>
      <c r="AY145" s="567" t="str">
        <f t="shared" si="401"/>
        <v/>
      </c>
      <c r="BA145" s="567" t="str">
        <f t="shared" si="402"/>
        <v/>
      </c>
      <c r="BC145" s="567" t="str">
        <f t="shared" si="403"/>
        <v/>
      </c>
      <c r="BE145" s="567" t="str">
        <f t="shared" si="404"/>
        <v/>
      </c>
      <c r="BG145" s="567" t="str">
        <f t="shared" si="405"/>
        <v/>
      </c>
      <c r="BI145" s="567" t="str">
        <f t="shared" si="406"/>
        <v/>
      </c>
      <c r="BK145" s="567" t="str">
        <f t="shared" si="407"/>
        <v/>
      </c>
      <c r="BM145" s="567" t="str">
        <f t="shared" si="408"/>
        <v/>
      </c>
      <c r="BO145" s="567" t="str">
        <f t="shared" si="409"/>
        <v/>
      </c>
      <c r="BQ145" s="567" t="str">
        <f t="shared" si="410"/>
        <v/>
      </c>
      <c r="BS145" s="567" t="str">
        <f t="shared" si="411"/>
        <v/>
      </c>
      <c r="BU145" s="567" t="str">
        <f t="shared" si="412"/>
        <v/>
      </c>
      <c r="BW145" s="567" t="str">
        <f t="shared" si="413"/>
        <v/>
      </c>
      <c r="BY145" s="567" t="str">
        <f t="shared" si="414"/>
        <v/>
      </c>
      <c r="CA145" s="567" t="str">
        <f t="shared" si="415"/>
        <v/>
      </c>
      <c r="CC145" s="567" t="str">
        <f t="shared" si="416"/>
        <v/>
      </c>
      <c r="CE145" s="567" t="str">
        <f t="shared" si="417"/>
        <v/>
      </c>
      <c r="CG145" s="567" t="str">
        <f t="shared" si="418"/>
        <v/>
      </c>
      <c r="CI145" s="567" t="str">
        <f t="shared" si="418"/>
        <v/>
      </c>
      <c r="CK145" s="567" t="str">
        <f t="shared" si="419"/>
        <v/>
      </c>
      <c r="CM145" s="567" t="str">
        <f t="shared" si="420"/>
        <v/>
      </c>
      <c r="CO145" s="567" t="str">
        <f t="shared" si="421"/>
        <v/>
      </c>
      <c r="CQ145" s="567" t="str">
        <f t="shared" si="422"/>
        <v/>
      </c>
      <c r="CS145" s="567" t="str">
        <f t="shared" si="423"/>
        <v/>
      </c>
      <c r="CU145" s="567" t="str">
        <f t="shared" si="424"/>
        <v/>
      </c>
      <c r="CW145" s="567" t="str">
        <f t="shared" si="425"/>
        <v/>
      </c>
      <c r="CY145" s="567" t="str">
        <f t="shared" si="426"/>
        <v/>
      </c>
      <c r="DA145" s="567" t="str">
        <f t="shared" si="427"/>
        <v/>
      </c>
      <c r="DC145" s="567" t="str">
        <f t="shared" si="428"/>
        <v/>
      </c>
      <c r="DE145" s="567" t="str">
        <f t="shared" si="429"/>
        <v/>
      </c>
      <c r="DG145" s="567" t="str">
        <f t="shared" si="430"/>
        <v/>
      </c>
      <c r="DI145" s="567" t="str">
        <f t="shared" si="431"/>
        <v/>
      </c>
      <c r="DK145" s="567" t="str">
        <f t="shared" si="432"/>
        <v/>
      </c>
      <c r="DM145" s="567" t="str">
        <f t="shared" si="433"/>
        <v/>
      </c>
      <c r="DO145" s="567" t="str">
        <f t="shared" si="434"/>
        <v/>
      </c>
      <c r="DQ145" s="567" t="str">
        <f t="shared" si="435"/>
        <v/>
      </c>
      <c r="DS145" s="567" t="str">
        <f t="shared" si="436"/>
        <v/>
      </c>
      <c r="DU145" s="567" t="str">
        <f t="shared" si="437"/>
        <v/>
      </c>
      <c r="DW145" s="567" t="str">
        <f t="shared" si="437"/>
        <v/>
      </c>
      <c r="DY145" s="567" t="str">
        <f t="shared" si="438"/>
        <v/>
      </c>
      <c r="EA145" s="567" t="str">
        <f t="shared" si="439"/>
        <v/>
      </c>
      <c r="EC145" s="567" t="str">
        <f t="shared" si="440"/>
        <v/>
      </c>
      <c r="EE145" s="567" t="str">
        <f t="shared" si="441"/>
        <v/>
      </c>
      <c r="EG145" s="567" t="str">
        <f t="shared" si="442"/>
        <v/>
      </c>
      <c r="EI145" s="567" t="str">
        <f t="shared" si="443"/>
        <v/>
      </c>
      <c r="EK145" s="567" t="str">
        <f t="shared" si="444"/>
        <v/>
      </c>
      <c r="EM145" s="567" t="str">
        <f t="shared" si="445"/>
        <v/>
      </c>
      <c r="EO145" s="567" t="str">
        <f t="shared" si="446"/>
        <v/>
      </c>
      <c r="EQ145" s="567" t="str">
        <f t="shared" si="447"/>
        <v/>
      </c>
      <c r="ES145" s="567" t="str">
        <f t="shared" si="448"/>
        <v/>
      </c>
      <c r="EU145" s="567" t="str">
        <f t="shared" si="449"/>
        <v/>
      </c>
      <c r="EW145" s="567" t="str">
        <f t="shared" si="450"/>
        <v/>
      </c>
      <c r="EY145" s="567" t="str">
        <f t="shared" si="451"/>
        <v/>
      </c>
      <c r="FA145" s="567" t="str">
        <f t="shared" si="452"/>
        <v/>
      </c>
      <c r="FC145" s="567" t="str">
        <f t="shared" si="453"/>
        <v/>
      </c>
      <c r="FE145" s="567" t="str">
        <f t="shared" si="454"/>
        <v/>
      </c>
      <c r="FG145" s="567" t="str">
        <f t="shared" si="455"/>
        <v/>
      </c>
      <c r="FI145" s="567" t="str">
        <f t="shared" si="456"/>
        <v/>
      </c>
      <c r="FK145" s="567" t="str">
        <f t="shared" si="456"/>
        <v/>
      </c>
      <c r="FM145" s="567" t="str">
        <f t="shared" si="457"/>
        <v/>
      </c>
      <c r="FO145" s="567" t="str">
        <f t="shared" si="458"/>
        <v/>
      </c>
      <c r="FQ145" s="567" t="str">
        <f t="shared" si="459"/>
        <v/>
      </c>
      <c r="FS145" s="567" t="str">
        <f t="shared" si="460"/>
        <v/>
      </c>
      <c r="FU145" s="567" t="str">
        <f t="shared" si="461"/>
        <v/>
      </c>
      <c r="FW145" s="567" t="str">
        <f t="shared" si="462"/>
        <v/>
      </c>
      <c r="FY145" s="567" t="str">
        <f t="shared" si="463"/>
        <v/>
      </c>
      <c r="GA145" s="567" t="str">
        <f t="shared" si="464"/>
        <v/>
      </c>
      <c r="GC145" s="567" t="str">
        <f t="shared" si="465"/>
        <v/>
      </c>
      <c r="GE145" s="567" t="str">
        <f t="shared" si="466"/>
        <v/>
      </c>
      <c r="GG145" s="567" t="str">
        <f t="shared" si="467"/>
        <v/>
      </c>
      <c r="GI145" s="567" t="str">
        <f t="shared" si="468"/>
        <v/>
      </c>
      <c r="GK145" s="567" t="str">
        <f t="shared" si="469"/>
        <v/>
      </c>
      <c r="GM145" s="567" t="str">
        <f t="shared" si="470"/>
        <v/>
      </c>
      <c r="GO145" s="567" t="str">
        <f t="shared" si="471"/>
        <v/>
      </c>
      <c r="GQ145" s="567" t="str">
        <f t="shared" si="472"/>
        <v/>
      </c>
      <c r="GS145" s="567" t="str">
        <f t="shared" si="473"/>
        <v/>
      </c>
      <c r="GU145" s="567" t="str">
        <f t="shared" si="474"/>
        <v/>
      </c>
      <c r="GW145" s="567" t="str">
        <f t="shared" si="475"/>
        <v/>
      </c>
      <c r="GY145" s="567" t="str">
        <f t="shared" si="475"/>
        <v/>
      </c>
      <c r="HA145" s="567" t="str">
        <f t="shared" si="476"/>
        <v/>
      </c>
      <c r="HC145" s="567" t="str">
        <f t="shared" si="477"/>
        <v/>
      </c>
      <c r="HE145" s="567" t="str">
        <f t="shared" si="478"/>
        <v/>
      </c>
      <c r="HG145" s="567" t="str">
        <f t="shared" si="479"/>
        <v/>
      </c>
      <c r="HI145" s="567" t="str">
        <f t="shared" si="480"/>
        <v/>
      </c>
      <c r="HK145" s="567" t="str">
        <f t="shared" si="481"/>
        <v/>
      </c>
      <c r="HM145" s="567" t="str">
        <f t="shared" si="482"/>
        <v/>
      </c>
      <c r="HO145" s="567" t="str">
        <f t="shared" si="483"/>
        <v/>
      </c>
      <c r="HQ145" s="567" t="str">
        <f t="shared" si="484"/>
        <v/>
      </c>
      <c r="HS145" s="567" t="str">
        <f t="shared" si="485"/>
        <v/>
      </c>
      <c r="HU145" s="567" t="str">
        <f t="shared" si="486"/>
        <v/>
      </c>
      <c r="HW145" s="567" t="str">
        <f t="shared" si="487"/>
        <v/>
      </c>
      <c r="HY145" s="567" t="str">
        <f t="shared" si="488"/>
        <v/>
      </c>
      <c r="IA145" s="567" t="str">
        <f t="shared" si="489"/>
        <v/>
      </c>
      <c r="IC145" s="567" t="str">
        <f t="shared" si="490"/>
        <v/>
      </c>
      <c r="IE145" s="567" t="str">
        <f t="shared" si="491"/>
        <v/>
      </c>
      <c r="IG145" s="567" t="str">
        <f t="shared" si="492"/>
        <v/>
      </c>
      <c r="II145" s="567" t="str">
        <f t="shared" si="493"/>
        <v/>
      </c>
      <c r="IK145" s="567" t="str">
        <f t="shared" si="494"/>
        <v/>
      </c>
      <c r="IM145" s="567" t="str">
        <f t="shared" si="494"/>
        <v/>
      </c>
      <c r="IO145" s="567" t="str">
        <f t="shared" si="495"/>
        <v/>
      </c>
      <c r="IQ145" s="567" t="str">
        <f t="shared" si="496"/>
        <v/>
      </c>
      <c r="IS145" s="567" t="str">
        <f t="shared" si="497"/>
        <v/>
      </c>
      <c r="IU145" s="567" t="str">
        <f t="shared" si="498"/>
        <v/>
      </c>
      <c r="IW145" s="567" t="str">
        <f t="shared" si="499"/>
        <v/>
      </c>
      <c r="IY145" s="567" t="str">
        <f t="shared" si="500"/>
        <v/>
      </c>
      <c r="JA145" s="567" t="str">
        <f t="shared" si="501"/>
        <v/>
      </c>
      <c r="JC145" s="567" t="str">
        <f t="shared" si="502"/>
        <v/>
      </c>
      <c r="JE145" s="567" t="str">
        <f t="shared" si="503"/>
        <v/>
      </c>
      <c r="JG145" s="567" t="str">
        <f t="shared" si="504"/>
        <v/>
      </c>
      <c r="JI145" s="567" t="str">
        <f t="shared" si="505"/>
        <v/>
      </c>
      <c r="JK145" s="567" t="str">
        <f t="shared" si="506"/>
        <v/>
      </c>
      <c r="JM145" s="567" t="str">
        <f t="shared" si="507"/>
        <v/>
      </c>
      <c r="JO145" s="567" t="str">
        <f t="shared" si="508"/>
        <v/>
      </c>
      <c r="JQ145" s="567" t="str">
        <f t="shared" si="509"/>
        <v/>
      </c>
      <c r="JS145" s="567" t="str">
        <f t="shared" si="510"/>
        <v/>
      </c>
      <c r="JU145" s="567" t="str">
        <f t="shared" si="511"/>
        <v/>
      </c>
      <c r="JW145" s="567" t="str">
        <f t="shared" si="512"/>
        <v/>
      </c>
      <c r="JY145" s="567" t="str">
        <f t="shared" si="513"/>
        <v/>
      </c>
      <c r="KA145" s="567" t="str">
        <f t="shared" si="513"/>
        <v/>
      </c>
      <c r="KC145" s="567" t="str">
        <f t="shared" si="514"/>
        <v/>
      </c>
      <c r="KE145" s="567" t="str">
        <f t="shared" si="515"/>
        <v/>
      </c>
      <c r="KG145" s="567" t="str">
        <f t="shared" si="516"/>
        <v/>
      </c>
      <c r="KI145" s="567" t="str">
        <f t="shared" si="517"/>
        <v/>
      </c>
      <c r="KK145" s="567" t="str">
        <f t="shared" si="518"/>
        <v/>
      </c>
      <c r="KM145" s="567" t="str">
        <f t="shared" si="519"/>
        <v/>
      </c>
      <c r="KO145" s="567" t="str">
        <f t="shared" si="520"/>
        <v/>
      </c>
      <c r="KQ145" s="567" t="str">
        <f t="shared" si="521"/>
        <v/>
      </c>
      <c r="KS145" s="567" t="str">
        <f t="shared" si="522"/>
        <v/>
      </c>
      <c r="KU145" s="567" t="str">
        <f t="shared" si="523"/>
        <v/>
      </c>
      <c r="KW145" s="567" t="str">
        <f t="shared" si="524"/>
        <v/>
      </c>
      <c r="KY145" s="567" t="str">
        <f t="shared" si="525"/>
        <v/>
      </c>
      <c r="LA145" s="567" t="str">
        <f t="shared" si="526"/>
        <v/>
      </c>
      <c r="LC145" s="567" t="str">
        <f t="shared" si="527"/>
        <v/>
      </c>
      <c r="LE145" s="567" t="str">
        <f t="shared" si="528"/>
        <v/>
      </c>
      <c r="LG145" s="567" t="str">
        <f t="shared" si="529"/>
        <v/>
      </c>
      <c r="LI145" s="567" t="str">
        <f t="shared" si="530"/>
        <v/>
      </c>
      <c r="LK145" s="567" t="str">
        <f t="shared" si="531"/>
        <v/>
      </c>
      <c r="LM145" s="567" t="str">
        <f t="shared" si="532"/>
        <v/>
      </c>
      <c r="LO145" s="567" t="str">
        <f t="shared" si="532"/>
        <v/>
      </c>
      <c r="LQ145" s="567" t="str">
        <f t="shared" si="533"/>
        <v/>
      </c>
      <c r="LS145" s="567" t="str">
        <f t="shared" si="534"/>
        <v/>
      </c>
      <c r="LU145" s="567" t="str">
        <f t="shared" si="535"/>
        <v/>
      </c>
      <c r="LW145" s="567" t="str">
        <f t="shared" si="536"/>
        <v/>
      </c>
      <c r="LY145" s="567" t="str">
        <f t="shared" si="537"/>
        <v/>
      </c>
      <c r="MA145" s="567" t="str">
        <f t="shared" si="538"/>
        <v/>
      </c>
      <c r="MC145" s="567" t="str">
        <f t="shared" si="539"/>
        <v/>
      </c>
      <c r="ME145" s="567" t="str">
        <f t="shared" si="540"/>
        <v/>
      </c>
      <c r="MG145" s="567" t="str">
        <f t="shared" si="541"/>
        <v/>
      </c>
      <c r="MI145" s="567" t="str">
        <f t="shared" si="542"/>
        <v/>
      </c>
      <c r="MK145" s="567" t="str">
        <f t="shared" si="543"/>
        <v/>
      </c>
      <c r="MM145" s="567" t="str">
        <f t="shared" si="544"/>
        <v/>
      </c>
      <c r="MO145" s="567" t="str">
        <f t="shared" si="545"/>
        <v/>
      </c>
      <c r="MQ145" s="567" t="str">
        <f t="shared" si="546"/>
        <v/>
      </c>
      <c r="MS145" s="567" t="str">
        <f t="shared" si="547"/>
        <v/>
      </c>
      <c r="MU145" s="567" t="str">
        <f t="shared" si="548"/>
        <v/>
      </c>
      <c r="MW145" s="567" t="str">
        <f t="shared" si="549"/>
        <v/>
      </c>
      <c r="MY145" s="567" t="str">
        <f t="shared" si="550"/>
        <v/>
      </c>
      <c r="NA145" s="567" t="str">
        <f t="shared" si="551"/>
        <v/>
      </c>
      <c r="NC145" s="567" t="str">
        <f t="shared" si="551"/>
        <v/>
      </c>
      <c r="NE145" s="567" t="str">
        <f t="shared" si="552"/>
        <v/>
      </c>
      <c r="NG145" s="567" t="str">
        <f t="shared" si="553"/>
        <v/>
      </c>
      <c r="NI145" s="567" t="str">
        <f t="shared" si="554"/>
        <v/>
      </c>
      <c r="NK145" s="567" t="str">
        <f t="shared" si="555"/>
        <v/>
      </c>
      <c r="NM145" s="567" t="str">
        <f t="shared" si="556"/>
        <v/>
      </c>
      <c r="NO145" s="567" t="str">
        <f t="shared" si="557"/>
        <v/>
      </c>
      <c r="NQ145" s="567" t="str">
        <f t="shared" si="558"/>
        <v/>
      </c>
      <c r="NS145" s="567" t="str">
        <f t="shared" si="559"/>
        <v/>
      </c>
      <c r="NU145" s="567" t="str">
        <f t="shared" si="560"/>
        <v/>
      </c>
      <c r="NW145" s="567" t="str">
        <f t="shared" si="561"/>
        <v/>
      </c>
      <c r="NY145" s="567" t="str">
        <f t="shared" si="562"/>
        <v/>
      </c>
      <c r="OA145" s="567" t="str">
        <f t="shared" si="563"/>
        <v/>
      </c>
      <c r="OC145" s="567" t="str">
        <f t="shared" si="564"/>
        <v/>
      </c>
      <c r="OE145" s="567" t="str">
        <f t="shared" si="565"/>
        <v/>
      </c>
      <c r="OG145" s="567" t="str">
        <f t="shared" si="566"/>
        <v/>
      </c>
      <c r="OI145" s="567" t="str">
        <f t="shared" si="567"/>
        <v/>
      </c>
      <c r="OK145" s="567" t="str">
        <f t="shared" si="568"/>
        <v/>
      </c>
      <c r="OM145" s="567" t="str">
        <f t="shared" si="569"/>
        <v/>
      </c>
    </row>
    <row r="146" spans="5:403">
      <c r="E146" s="567" t="str">
        <f t="shared" si="380"/>
        <v/>
      </c>
      <c r="G146" s="567" t="str">
        <f t="shared" si="380"/>
        <v/>
      </c>
      <c r="I146" s="567" t="str">
        <f t="shared" si="381"/>
        <v/>
      </c>
      <c r="K146" s="567" t="str">
        <f t="shared" si="382"/>
        <v/>
      </c>
      <c r="M146" s="567" t="str">
        <f t="shared" si="383"/>
        <v/>
      </c>
      <c r="O146" s="567" t="str">
        <f t="shared" si="384"/>
        <v/>
      </c>
      <c r="Q146" s="567" t="str">
        <f t="shared" si="385"/>
        <v/>
      </c>
      <c r="S146" s="567" t="str">
        <f t="shared" si="386"/>
        <v/>
      </c>
      <c r="U146" s="567" t="str">
        <f t="shared" si="387"/>
        <v/>
      </c>
      <c r="W146" s="567" t="str">
        <f t="shared" si="388"/>
        <v/>
      </c>
      <c r="Y146" s="567" t="str">
        <f t="shared" si="389"/>
        <v/>
      </c>
      <c r="AA146" s="567" t="str">
        <f t="shared" si="390"/>
        <v/>
      </c>
      <c r="AC146" s="567" t="str">
        <f t="shared" si="391"/>
        <v/>
      </c>
      <c r="AE146" s="567" t="str">
        <f t="shared" si="392"/>
        <v/>
      </c>
      <c r="AG146" s="567" t="str">
        <f t="shared" si="393"/>
        <v/>
      </c>
      <c r="AI146" s="567" t="str">
        <f t="shared" si="394"/>
        <v/>
      </c>
      <c r="AK146" s="567" t="str">
        <f t="shared" si="395"/>
        <v/>
      </c>
      <c r="AM146" s="567" t="str">
        <f t="shared" si="396"/>
        <v/>
      </c>
      <c r="AO146" s="567" t="str">
        <f t="shared" si="397"/>
        <v/>
      </c>
      <c r="AQ146" s="567" t="str">
        <f t="shared" si="398"/>
        <v/>
      </c>
      <c r="AS146" s="567" t="str">
        <f t="shared" si="399"/>
        <v/>
      </c>
      <c r="AU146" s="567" t="str">
        <f t="shared" si="399"/>
        <v/>
      </c>
      <c r="AW146" s="567" t="str">
        <f t="shared" si="400"/>
        <v/>
      </c>
      <c r="AY146" s="567" t="str">
        <f t="shared" si="401"/>
        <v/>
      </c>
      <c r="BA146" s="567" t="str">
        <f t="shared" si="402"/>
        <v/>
      </c>
      <c r="BC146" s="567" t="str">
        <f t="shared" si="403"/>
        <v/>
      </c>
      <c r="BE146" s="567" t="str">
        <f t="shared" si="404"/>
        <v/>
      </c>
      <c r="BG146" s="567" t="str">
        <f t="shared" si="405"/>
        <v/>
      </c>
      <c r="BI146" s="567" t="str">
        <f t="shared" si="406"/>
        <v/>
      </c>
      <c r="BK146" s="567" t="str">
        <f t="shared" si="407"/>
        <v/>
      </c>
      <c r="BM146" s="567" t="str">
        <f t="shared" si="408"/>
        <v/>
      </c>
      <c r="BO146" s="567" t="str">
        <f t="shared" si="409"/>
        <v/>
      </c>
      <c r="BQ146" s="567" t="str">
        <f t="shared" si="410"/>
        <v/>
      </c>
      <c r="BS146" s="567" t="str">
        <f t="shared" si="411"/>
        <v/>
      </c>
      <c r="BU146" s="567" t="str">
        <f t="shared" si="412"/>
        <v/>
      </c>
      <c r="BW146" s="567" t="str">
        <f t="shared" si="413"/>
        <v/>
      </c>
      <c r="BY146" s="567" t="str">
        <f t="shared" si="414"/>
        <v/>
      </c>
      <c r="CA146" s="567" t="str">
        <f t="shared" si="415"/>
        <v/>
      </c>
      <c r="CC146" s="567" t="str">
        <f t="shared" si="416"/>
        <v/>
      </c>
      <c r="CE146" s="567" t="str">
        <f t="shared" si="417"/>
        <v/>
      </c>
      <c r="CG146" s="567" t="str">
        <f t="shared" si="418"/>
        <v/>
      </c>
      <c r="CI146" s="567" t="str">
        <f t="shared" si="418"/>
        <v/>
      </c>
      <c r="CK146" s="567" t="str">
        <f t="shared" si="419"/>
        <v/>
      </c>
      <c r="CM146" s="567" t="str">
        <f t="shared" si="420"/>
        <v/>
      </c>
      <c r="CO146" s="567" t="str">
        <f t="shared" si="421"/>
        <v/>
      </c>
      <c r="CQ146" s="567" t="str">
        <f t="shared" si="422"/>
        <v/>
      </c>
      <c r="CS146" s="567" t="str">
        <f t="shared" si="423"/>
        <v/>
      </c>
      <c r="CU146" s="567" t="str">
        <f t="shared" si="424"/>
        <v/>
      </c>
      <c r="CW146" s="567" t="str">
        <f t="shared" si="425"/>
        <v/>
      </c>
      <c r="CY146" s="567" t="str">
        <f t="shared" si="426"/>
        <v/>
      </c>
      <c r="DA146" s="567" t="str">
        <f t="shared" si="427"/>
        <v/>
      </c>
      <c r="DC146" s="567" t="str">
        <f t="shared" si="428"/>
        <v/>
      </c>
      <c r="DE146" s="567" t="str">
        <f t="shared" si="429"/>
        <v/>
      </c>
      <c r="DG146" s="567" t="str">
        <f t="shared" si="430"/>
        <v/>
      </c>
      <c r="DI146" s="567" t="str">
        <f t="shared" si="431"/>
        <v/>
      </c>
      <c r="DK146" s="567" t="str">
        <f t="shared" si="432"/>
        <v/>
      </c>
      <c r="DM146" s="567" t="str">
        <f t="shared" si="433"/>
        <v/>
      </c>
      <c r="DO146" s="567" t="str">
        <f t="shared" si="434"/>
        <v/>
      </c>
      <c r="DQ146" s="567" t="str">
        <f t="shared" si="435"/>
        <v/>
      </c>
      <c r="DS146" s="567" t="str">
        <f t="shared" si="436"/>
        <v/>
      </c>
      <c r="DU146" s="567" t="str">
        <f t="shared" si="437"/>
        <v/>
      </c>
      <c r="DW146" s="567" t="str">
        <f t="shared" si="437"/>
        <v/>
      </c>
      <c r="DY146" s="567" t="str">
        <f t="shared" si="438"/>
        <v/>
      </c>
      <c r="EA146" s="567" t="str">
        <f t="shared" si="439"/>
        <v/>
      </c>
      <c r="EC146" s="567" t="str">
        <f t="shared" si="440"/>
        <v/>
      </c>
      <c r="EE146" s="567" t="str">
        <f t="shared" si="441"/>
        <v/>
      </c>
      <c r="EG146" s="567" t="str">
        <f t="shared" si="442"/>
        <v/>
      </c>
      <c r="EI146" s="567" t="str">
        <f t="shared" si="443"/>
        <v/>
      </c>
      <c r="EK146" s="567" t="str">
        <f t="shared" si="444"/>
        <v/>
      </c>
      <c r="EM146" s="567" t="str">
        <f t="shared" si="445"/>
        <v/>
      </c>
      <c r="EO146" s="567" t="str">
        <f t="shared" si="446"/>
        <v/>
      </c>
      <c r="EQ146" s="567" t="str">
        <f t="shared" si="447"/>
        <v/>
      </c>
      <c r="ES146" s="567" t="str">
        <f t="shared" si="448"/>
        <v/>
      </c>
      <c r="EU146" s="567" t="str">
        <f t="shared" si="449"/>
        <v/>
      </c>
      <c r="EW146" s="567" t="str">
        <f t="shared" si="450"/>
        <v/>
      </c>
      <c r="EY146" s="567" t="str">
        <f t="shared" si="451"/>
        <v/>
      </c>
      <c r="FA146" s="567" t="str">
        <f t="shared" si="452"/>
        <v/>
      </c>
      <c r="FC146" s="567" t="str">
        <f t="shared" si="453"/>
        <v/>
      </c>
      <c r="FE146" s="567" t="str">
        <f t="shared" si="454"/>
        <v/>
      </c>
      <c r="FG146" s="567" t="str">
        <f t="shared" si="455"/>
        <v/>
      </c>
      <c r="FI146" s="567" t="str">
        <f t="shared" si="456"/>
        <v/>
      </c>
      <c r="FK146" s="567" t="str">
        <f t="shared" si="456"/>
        <v/>
      </c>
      <c r="FM146" s="567" t="str">
        <f t="shared" si="457"/>
        <v/>
      </c>
      <c r="FO146" s="567" t="str">
        <f t="shared" si="458"/>
        <v/>
      </c>
      <c r="FQ146" s="567" t="str">
        <f t="shared" si="459"/>
        <v/>
      </c>
      <c r="FS146" s="567" t="str">
        <f t="shared" si="460"/>
        <v/>
      </c>
      <c r="FU146" s="567" t="str">
        <f t="shared" si="461"/>
        <v/>
      </c>
      <c r="FW146" s="567" t="str">
        <f t="shared" si="462"/>
        <v/>
      </c>
      <c r="FY146" s="567" t="str">
        <f t="shared" si="463"/>
        <v/>
      </c>
      <c r="GA146" s="567" t="str">
        <f t="shared" si="464"/>
        <v/>
      </c>
      <c r="GC146" s="567" t="str">
        <f t="shared" si="465"/>
        <v/>
      </c>
      <c r="GE146" s="567" t="str">
        <f t="shared" si="466"/>
        <v/>
      </c>
      <c r="GG146" s="567" t="str">
        <f t="shared" si="467"/>
        <v/>
      </c>
      <c r="GI146" s="567" t="str">
        <f t="shared" si="468"/>
        <v/>
      </c>
      <c r="GK146" s="567" t="str">
        <f t="shared" si="469"/>
        <v/>
      </c>
      <c r="GM146" s="567" t="str">
        <f t="shared" si="470"/>
        <v/>
      </c>
      <c r="GO146" s="567" t="str">
        <f t="shared" si="471"/>
        <v/>
      </c>
      <c r="GQ146" s="567" t="str">
        <f t="shared" si="472"/>
        <v/>
      </c>
      <c r="GS146" s="567" t="str">
        <f t="shared" si="473"/>
        <v/>
      </c>
      <c r="GU146" s="567" t="str">
        <f t="shared" si="474"/>
        <v/>
      </c>
      <c r="GW146" s="567" t="str">
        <f t="shared" si="475"/>
        <v/>
      </c>
      <c r="GY146" s="567" t="str">
        <f t="shared" si="475"/>
        <v/>
      </c>
      <c r="HA146" s="567" t="str">
        <f t="shared" si="476"/>
        <v/>
      </c>
      <c r="HC146" s="567" t="str">
        <f t="shared" si="477"/>
        <v/>
      </c>
      <c r="HE146" s="567" t="str">
        <f t="shared" si="478"/>
        <v/>
      </c>
      <c r="HG146" s="567" t="str">
        <f t="shared" si="479"/>
        <v/>
      </c>
      <c r="HI146" s="567" t="str">
        <f t="shared" si="480"/>
        <v/>
      </c>
      <c r="HK146" s="567" t="str">
        <f t="shared" si="481"/>
        <v/>
      </c>
      <c r="HM146" s="567" t="str">
        <f t="shared" si="482"/>
        <v/>
      </c>
      <c r="HO146" s="567" t="str">
        <f t="shared" si="483"/>
        <v/>
      </c>
      <c r="HQ146" s="567" t="str">
        <f t="shared" si="484"/>
        <v/>
      </c>
      <c r="HS146" s="567" t="str">
        <f t="shared" si="485"/>
        <v/>
      </c>
      <c r="HU146" s="567" t="str">
        <f t="shared" si="486"/>
        <v/>
      </c>
      <c r="HW146" s="567" t="str">
        <f t="shared" si="487"/>
        <v/>
      </c>
      <c r="HY146" s="567" t="str">
        <f t="shared" si="488"/>
        <v/>
      </c>
      <c r="IA146" s="567" t="str">
        <f t="shared" si="489"/>
        <v/>
      </c>
      <c r="IC146" s="567" t="str">
        <f t="shared" si="490"/>
        <v/>
      </c>
      <c r="IE146" s="567" t="str">
        <f t="shared" si="491"/>
        <v/>
      </c>
      <c r="IG146" s="567" t="str">
        <f t="shared" si="492"/>
        <v/>
      </c>
      <c r="II146" s="567" t="str">
        <f t="shared" si="493"/>
        <v/>
      </c>
      <c r="IK146" s="567" t="str">
        <f t="shared" si="494"/>
        <v/>
      </c>
      <c r="IM146" s="567" t="str">
        <f t="shared" si="494"/>
        <v/>
      </c>
      <c r="IO146" s="567" t="str">
        <f t="shared" si="495"/>
        <v/>
      </c>
      <c r="IQ146" s="567" t="str">
        <f t="shared" si="496"/>
        <v/>
      </c>
      <c r="IS146" s="567" t="str">
        <f t="shared" si="497"/>
        <v/>
      </c>
      <c r="IU146" s="567" t="str">
        <f t="shared" si="498"/>
        <v/>
      </c>
      <c r="IW146" s="567" t="str">
        <f t="shared" si="499"/>
        <v/>
      </c>
      <c r="IY146" s="567" t="str">
        <f t="shared" si="500"/>
        <v/>
      </c>
      <c r="JA146" s="567" t="str">
        <f t="shared" si="501"/>
        <v/>
      </c>
      <c r="JC146" s="567" t="str">
        <f t="shared" si="502"/>
        <v/>
      </c>
      <c r="JE146" s="567" t="str">
        <f t="shared" si="503"/>
        <v/>
      </c>
      <c r="JG146" s="567" t="str">
        <f t="shared" si="504"/>
        <v/>
      </c>
      <c r="JI146" s="567" t="str">
        <f t="shared" si="505"/>
        <v/>
      </c>
      <c r="JK146" s="567" t="str">
        <f t="shared" si="506"/>
        <v/>
      </c>
      <c r="JM146" s="567" t="str">
        <f t="shared" si="507"/>
        <v/>
      </c>
      <c r="JO146" s="567" t="str">
        <f t="shared" si="508"/>
        <v/>
      </c>
      <c r="JQ146" s="567" t="str">
        <f t="shared" si="509"/>
        <v/>
      </c>
      <c r="JS146" s="567" t="str">
        <f t="shared" si="510"/>
        <v/>
      </c>
      <c r="JU146" s="567" t="str">
        <f t="shared" si="511"/>
        <v/>
      </c>
      <c r="JW146" s="567" t="str">
        <f t="shared" si="512"/>
        <v/>
      </c>
      <c r="JY146" s="567" t="str">
        <f t="shared" si="513"/>
        <v/>
      </c>
      <c r="KA146" s="567" t="str">
        <f t="shared" si="513"/>
        <v/>
      </c>
      <c r="KC146" s="567" t="str">
        <f t="shared" si="514"/>
        <v/>
      </c>
      <c r="KE146" s="567" t="str">
        <f t="shared" si="515"/>
        <v/>
      </c>
      <c r="KG146" s="567" t="str">
        <f t="shared" si="516"/>
        <v/>
      </c>
      <c r="KI146" s="567" t="str">
        <f t="shared" si="517"/>
        <v/>
      </c>
      <c r="KK146" s="567" t="str">
        <f t="shared" si="518"/>
        <v/>
      </c>
      <c r="KM146" s="567" t="str">
        <f t="shared" si="519"/>
        <v/>
      </c>
      <c r="KO146" s="567" t="str">
        <f t="shared" si="520"/>
        <v/>
      </c>
      <c r="KQ146" s="567" t="str">
        <f t="shared" si="521"/>
        <v/>
      </c>
      <c r="KS146" s="567" t="str">
        <f t="shared" si="522"/>
        <v/>
      </c>
      <c r="KU146" s="567" t="str">
        <f t="shared" si="523"/>
        <v/>
      </c>
      <c r="KW146" s="567" t="str">
        <f t="shared" si="524"/>
        <v/>
      </c>
      <c r="KY146" s="567" t="str">
        <f t="shared" si="525"/>
        <v/>
      </c>
      <c r="LA146" s="567" t="str">
        <f t="shared" si="526"/>
        <v/>
      </c>
      <c r="LC146" s="567" t="str">
        <f t="shared" si="527"/>
        <v/>
      </c>
      <c r="LE146" s="567" t="str">
        <f t="shared" si="528"/>
        <v/>
      </c>
      <c r="LG146" s="567" t="str">
        <f t="shared" si="529"/>
        <v/>
      </c>
      <c r="LI146" s="567" t="str">
        <f t="shared" si="530"/>
        <v/>
      </c>
      <c r="LK146" s="567" t="str">
        <f t="shared" si="531"/>
        <v/>
      </c>
      <c r="LM146" s="567" t="str">
        <f t="shared" si="532"/>
        <v/>
      </c>
      <c r="LO146" s="567" t="str">
        <f t="shared" si="532"/>
        <v/>
      </c>
      <c r="LQ146" s="567" t="str">
        <f t="shared" si="533"/>
        <v/>
      </c>
      <c r="LS146" s="567" t="str">
        <f t="shared" si="534"/>
        <v/>
      </c>
      <c r="LU146" s="567" t="str">
        <f t="shared" si="535"/>
        <v/>
      </c>
      <c r="LW146" s="567" t="str">
        <f t="shared" si="536"/>
        <v/>
      </c>
      <c r="LY146" s="567" t="str">
        <f t="shared" si="537"/>
        <v/>
      </c>
      <c r="MA146" s="567" t="str">
        <f t="shared" si="538"/>
        <v/>
      </c>
      <c r="MC146" s="567" t="str">
        <f t="shared" si="539"/>
        <v/>
      </c>
      <c r="ME146" s="567" t="str">
        <f t="shared" si="540"/>
        <v/>
      </c>
      <c r="MG146" s="567" t="str">
        <f t="shared" si="541"/>
        <v/>
      </c>
      <c r="MI146" s="567" t="str">
        <f t="shared" si="542"/>
        <v/>
      </c>
      <c r="MK146" s="567" t="str">
        <f t="shared" si="543"/>
        <v/>
      </c>
      <c r="MM146" s="567" t="str">
        <f t="shared" si="544"/>
        <v/>
      </c>
      <c r="MO146" s="567" t="str">
        <f t="shared" si="545"/>
        <v/>
      </c>
      <c r="MQ146" s="567" t="str">
        <f t="shared" si="546"/>
        <v/>
      </c>
      <c r="MS146" s="567" t="str">
        <f t="shared" si="547"/>
        <v/>
      </c>
      <c r="MU146" s="567" t="str">
        <f t="shared" si="548"/>
        <v/>
      </c>
      <c r="MW146" s="567" t="str">
        <f t="shared" si="549"/>
        <v/>
      </c>
      <c r="MY146" s="567" t="str">
        <f t="shared" si="550"/>
        <v/>
      </c>
      <c r="NA146" s="567" t="str">
        <f t="shared" si="551"/>
        <v/>
      </c>
      <c r="NC146" s="567" t="str">
        <f t="shared" si="551"/>
        <v/>
      </c>
      <c r="NE146" s="567" t="str">
        <f t="shared" si="552"/>
        <v/>
      </c>
      <c r="NG146" s="567" t="str">
        <f t="shared" si="553"/>
        <v/>
      </c>
      <c r="NI146" s="567" t="str">
        <f t="shared" si="554"/>
        <v/>
      </c>
      <c r="NK146" s="567" t="str">
        <f t="shared" si="555"/>
        <v/>
      </c>
      <c r="NM146" s="567" t="str">
        <f t="shared" si="556"/>
        <v/>
      </c>
      <c r="NO146" s="567" t="str">
        <f t="shared" si="557"/>
        <v/>
      </c>
      <c r="NQ146" s="567" t="str">
        <f t="shared" si="558"/>
        <v/>
      </c>
      <c r="NS146" s="567" t="str">
        <f t="shared" si="559"/>
        <v/>
      </c>
      <c r="NU146" s="567" t="str">
        <f t="shared" si="560"/>
        <v/>
      </c>
      <c r="NW146" s="567" t="str">
        <f t="shared" si="561"/>
        <v/>
      </c>
      <c r="NY146" s="567" t="str">
        <f t="shared" si="562"/>
        <v/>
      </c>
      <c r="OA146" s="567" t="str">
        <f t="shared" si="563"/>
        <v/>
      </c>
      <c r="OC146" s="567" t="str">
        <f t="shared" si="564"/>
        <v/>
      </c>
      <c r="OE146" s="567" t="str">
        <f t="shared" si="565"/>
        <v/>
      </c>
      <c r="OG146" s="567" t="str">
        <f t="shared" si="566"/>
        <v/>
      </c>
      <c r="OI146" s="567" t="str">
        <f t="shared" si="567"/>
        <v/>
      </c>
      <c r="OK146" s="567" t="str">
        <f t="shared" si="568"/>
        <v/>
      </c>
      <c r="OM146" s="567" t="str">
        <f t="shared" si="569"/>
        <v/>
      </c>
    </row>
    <row r="147" spans="5:403">
      <c r="E147" s="567" t="str">
        <f t="shared" si="380"/>
        <v/>
      </c>
      <c r="G147" s="567" t="str">
        <f t="shared" si="380"/>
        <v/>
      </c>
      <c r="I147" s="567" t="str">
        <f t="shared" si="381"/>
        <v/>
      </c>
      <c r="K147" s="567" t="str">
        <f t="shared" si="382"/>
        <v/>
      </c>
      <c r="M147" s="567" t="str">
        <f t="shared" si="383"/>
        <v/>
      </c>
      <c r="O147" s="567" t="str">
        <f t="shared" si="384"/>
        <v/>
      </c>
      <c r="Q147" s="567" t="str">
        <f t="shared" si="385"/>
        <v/>
      </c>
      <c r="S147" s="567" t="str">
        <f t="shared" si="386"/>
        <v/>
      </c>
      <c r="U147" s="567" t="str">
        <f t="shared" si="387"/>
        <v/>
      </c>
      <c r="W147" s="567" t="str">
        <f t="shared" si="388"/>
        <v/>
      </c>
      <c r="Y147" s="567" t="str">
        <f t="shared" si="389"/>
        <v/>
      </c>
      <c r="AA147" s="567" t="str">
        <f t="shared" si="390"/>
        <v/>
      </c>
      <c r="AC147" s="567" t="str">
        <f t="shared" si="391"/>
        <v/>
      </c>
      <c r="AE147" s="567" t="str">
        <f t="shared" si="392"/>
        <v/>
      </c>
      <c r="AG147" s="567" t="str">
        <f t="shared" si="393"/>
        <v/>
      </c>
      <c r="AI147" s="567" t="str">
        <f t="shared" si="394"/>
        <v/>
      </c>
      <c r="AK147" s="567" t="str">
        <f t="shared" si="395"/>
        <v/>
      </c>
      <c r="AM147" s="567" t="str">
        <f t="shared" si="396"/>
        <v/>
      </c>
      <c r="AO147" s="567" t="str">
        <f t="shared" si="397"/>
        <v/>
      </c>
      <c r="AQ147" s="567" t="str">
        <f t="shared" si="398"/>
        <v/>
      </c>
      <c r="AS147" s="567" t="str">
        <f t="shared" si="399"/>
        <v/>
      </c>
      <c r="AU147" s="567" t="str">
        <f t="shared" si="399"/>
        <v/>
      </c>
      <c r="AW147" s="567" t="str">
        <f t="shared" si="400"/>
        <v/>
      </c>
      <c r="AY147" s="567" t="str">
        <f t="shared" si="401"/>
        <v/>
      </c>
      <c r="BA147" s="567" t="str">
        <f t="shared" si="402"/>
        <v/>
      </c>
      <c r="BC147" s="567" t="str">
        <f t="shared" si="403"/>
        <v/>
      </c>
      <c r="BE147" s="567" t="str">
        <f t="shared" si="404"/>
        <v/>
      </c>
      <c r="BG147" s="567" t="str">
        <f t="shared" si="405"/>
        <v/>
      </c>
      <c r="BI147" s="567" t="str">
        <f t="shared" si="406"/>
        <v/>
      </c>
      <c r="BK147" s="567" t="str">
        <f t="shared" si="407"/>
        <v/>
      </c>
      <c r="BM147" s="567" t="str">
        <f t="shared" si="408"/>
        <v/>
      </c>
      <c r="BO147" s="567" t="str">
        <f t="shared" si="409"/>
        <v/>
      </c>
      <c r="BQ147" s="567" t="str">
        <f t="shared" si="410"/>
        <v/>
      </c>
      <c r="BS147" s="567" t="str">
        <f t="shared" si="411"/>
        <v/>
      </c>
      <c r="BU147" s="567" t="str">
        <f t="shared" si="412"/>
        <v/>
      </c>
      <c r="BW147" s="567" t="str">
        <f t="shared" si="413"/>
        <v/>
      </c>
      <c r="BY147" s="567" t="str">
        <f t="shared" si="414"/>
        <v/>
      </c>
      <c r="CA147" s="567" t="str">
        <f t="shared" si="415"/>
        <v/>
      </c>
      <c r="CC147" s="567" t="str">
        <f t="shared" si="416"/>
        <v/>
      </c>
      <c r="CE147" s="567" t="str">
        <f t="shared" si="417"/>
        <v/>
      </c>
      <c r="CG147" s="567" t="str">
        <f t="shared" si="418"/>
        <v/>
      </c>
      <c r="CI147" s="567" t="str">
        <f t="shared" si="418"/>
        <v/>
      </c>
      <c r="CK147" s="567" t="str">
        <f t="shared" si="419"/>
        <v/>
      </c>
      <c r="CM147" s="567" t="str">
        <f t="shared" si="420"/>
        <v/>
      </c>
      <c r="CO147" s="567" t="str">
        <f t="shared" si="421"/>
        <v/>
      </c>
      <c r="CQ147" s="567" t="str">
        <f t="shared" si="422"/>
        <v/>
      </c>
      <c r="CS147" s="567" t="str">
        <f t="shared" si="423"/>
        <v/>
      </c>
      <c r="CU147" s="567" t="str">
        <f t="shared" si="424"/>
        <v/>
      </c>
      <c r="CW147" s="567" t="str">
        <f t="shared" si="425"/>
        <v/>
      </c>
      <c r="CY147" s="567" t="str">
        <f t="shared" si="426"/>
        <v/>
      </c>
      <c r="DA147" s="567" t="str">
        <f t="shared" si="427"/>
        <v/>
      </c>
      <c r="DC147" s="567" t="str">
        <f t="shared" si="428"/>
        <v/>
      </c>
      <c r="DE147" s="567" t="str">
        <f t="shared" si="429"/>
        <v/>
      </c>
      <c r="DG147" s="567" t="str">
        <f t="shared" si="430"/>
        <v/>
      </c>
      <c r="DI147" s="567" t="str">
        <f t="shared" si="431"/>
        <v/>
      </c>
      <c r="DK147" s="567" t="str">
        <f t="shared" si="432"/>
        <v/>
      </c>
      <c r="DM147" s="567" t="str">
        <f t="shared" si="433"/>
        <v/>
      </c>
      <c r="DO147" s="567" t="str">
        <f t="shared" si="434"/>
        <v/>
      </c>
      <c r="DQ147" s="567" t="str">
        <f t="shared" si="435"/>
        <v/>
      </c>
      <c r="DS147" s="567" t="str">
        <f t="shared" si="436"/>
        <v/>
      </c>
      <c r="DU147" s="567" t="str">
        <f t="shared" si="437"/>
        <v/>
      </c>
      <c r="DW147" s="567" t="str">
        <f t="shared" si="437"/>
        <v/>
      </c>
      <c r="DY147" s="567" t="str">
        <f t="shared" si="438"/>
        <v/>
      </c>
      <c r="EA147" s="567" t="str">
        <f t="shared" si="439"/>
        <v/>
      </c>
      <c r="EC147" s="567" t="str">
        <f t="shared" si="440"/>
        <v/>
      </c>
      <c r="EE147" s="567" t="str">
        <f t="shared" si="441"/>
        <v/>
      </c>
      <c r="EG147" s="567" t="str">
        <f t="shared" si="442"/>
        <v/>
      </c>
      <c r="EI147" s="567" t="str">
        <f t="shared" si="443"/>
        <v/>
      </c>
      <c r="EK147" s="567" t="str">
        <f t="shared" si="444"/>
        <v/>
      </c>
      <c r="EM147" s="567" t="str">
        <f t="shared" si="445"/>
        <v/>
      </c>
      <c r="EO147" s="567" t="str">
        <f t="shared" si="446"/>
        <v/>
      </c>
      <c r="EQ147" s="567" t="str">
        <f t="shared" si="447"/>
        <v/>
      </c>
      <c r="ES147" s="567" t="str">
        <f t="shared" si="448"/>
        <v/>
      </c>
      <c r="EU147" s="567" t="str">
        <f t="shared" si="449"/>
        <v/>
      </c>
      <c r="EW147" s="567" t="str">
        <f t="shared" si="450"/>
        <v/>
      </c>
      <c r="EY147" s="567" t="str">
        <f t="shared" si="451"/>
        <v/>
      </c>
      <c r="FA147" s="567" t="str">
        <f t="shared" si="452"/>
        <v/>
      </c>
      <c r="FC147" s="567" t="str">
        <f t="shared" si="453"/>
        <v/>
      </c>
      <c r="FE147" s="567" t="str">
        <f t="shared" si="454"/>
        <v/>
      </c>
      <c r="FG147" s="567" t="str">
        <f t="shared" si="455"/>
        <v/>
      </c>
      <c r="FI147" s="567" t="str">
        <f t="shared" si="456"/>
        <v/>
      </c>
      <c r="FK147" s="567" t="str">
        <f t="shared" si="456"/>
        <v/>
      </c>
      <c r="FM147" s="567" t="str">
        <f t="shared" si="457"/>
        <v/>
      </c>
      <c r="FO147" s="567" t="str">
        <f t="shared" si="458"/>
        <v/>
      </c>
      <c r="FQ147" s="567" t="str">
        <f t="shared" si="459"/>
        <v/>
      </c>
      <c r="FS147" s="567" t="str">
        <f t="shared" si="460"/>
        <v/>
      </c>
      <c r="FU147" s="567" t="str">
        <f t="shared" si="461"/>
        <v/>
      </c>
      <c r="FW147" s="567" t="str">
        <f t="shared" si="462"/>
        <v/>
      </c>
      <c r="FY147" s="567" t="str">
        <f t="shared" si="463"/>
        <v/>
      </c>
      <c r="GA147" s="567" t="str">
        <f t="shared" si="464"/>
        <v/>
      </c>
      <c r="GC147" s="567" t="str">
        <f t="shared" si="465"/>
        <v/>
      </c>
      <c r="GE147" s="567" t="str">
        <f t="shared" si="466"/>
        <v/>
      </c>
      <c r="GG147" s="567" t="str">
        <f t="shared" si="467"/>
        <v/>
      </c>
      <c r="GI147" s="567" t="str">
        <f t="shared" si="468"/>
        <v/>
      </c>
      <c r="GK147" s="567" t="str">
        <f t="shared" si="469"/>
        <v/>
      </c>
      <c r="GM147" s="567" t="str">
        <f t="shared" si="470"/>
        <v/>
      </c>
      <c r="GO147" s="567" t="str">
        <f t="shared" si="471"/>
        <v/>
      </c>
      <c r="GQ147" s="567" t="str">
        <f t="shared" si="472"/>
        <v/>
      </c>
      <c r="GS147" s="567" t="str">
        <f t="shared" si="473"/>
        <v/>
      </c>
      <c r="GU147" s="567" t="str">
        <f t="shared" si="474"/>
        <v/>
      </c>
      <c r="GW147" s="567" t="str">
        <f t="shared" si="475"/>
        <v/>
      </c>
      <c r="GY147" s="567" t="str">
        <f t="shared" si="475"/>
        <v/>
      </c>
      <c r="HA147" s="567" t="str">
        <f t="shared" si="476"/>
        <v/>
      </c>
      <c r="HC147" s="567" t="str">
        <f t="shared" si="477"/>
        <v/>
      </c>
      <c r="HE147" s="567" t="str">
        <f t="shared" si="478"/>
        <v/>
      </c>
      <c r="HG147" s="567" t="str">
        <f t="shared" si="479"/>
        <v/>
      </c>
      <c r="HI147" s="567" t="str">
        <f t="shared" si="480"/>
        <v/>
      </c>
      <c r="HK147" s="567" t="str">
        <f t="shared" si="481"/>
        <v/>
      </c>
      <c r="HM147" s="567" t="str">
        <f t="shared" si="482"/>
        <v/>
      </c>
      <c r="HO147" s="567" t="str">
        <f t="shared" si="483"/>
        <v/>
      </c>
      <c r="HQ147" s="567" t="str">
        <f t="shared" si="484"/>
        <v/>
      </c>
      <c r="HS147" s="567" t="str">
        <f t="shared" si="485"/>
        <v/>
      </c>
      <c r="HU147" s="567" t="str">
        <f t="shared" si="486"/>
        <v/>
      </c>
      <c r="HW147" s="567" t="str">
        <f t="shared" si="487"/>
        <v/>
      </c>
      <c r="HY147" s="567" t="str">
        <f t="shared" si="488"/>
        <v/>
      </c>
      <c r="IA147" s="567" t="str">
        <f t="shared" si="489"/>
        <v/>
      </c>
      <c r="IC147" s="567" t="str">
        <f t="shared" si="490"/>
        <v/>
      </c>
      <c r="IE147" s="567" t="str">
        <f t="shared" si="491"/>
        <v/>
      </c>
      <c r="IG147" s="567" t="str">
        <f t="shared" si="492"/>
        <v/>
      </c>
      <c r="II147" s="567" t="str">
        <f t="shared" si="493"/>
        <v/>
      </c>
      <c r="IK147" s="567" t="str">
        <f t="shared" si="494"/>
        <v/>
      </c>
      <c r="IM147" s="567" t="str">
        <f t="shared" si="494"/>
        <v/>
      </c>
      <c r="IO147" s="567" t="str">
        <f t="shared" si="495"/>
        <v/>
      </c>
      <c r="IQ147" s="567" t="str">
        <f t="shared" si="496"/>
        <v/>
      </c>
      <c r="IS147" s="567" t="str">
        <f t="shared" si="497"/>
        <v/>
      </c>
      <c r="IU147" s="567" t="str">
        <f t="shared" si="498"/>
        <v/>
      </c>
      <c r="IW147" s="567" t="str">
        <f t="shared" si="499"/>
        <v/>
      </c>
      <c r="IY147" s="567" t="str">
        <f t="shared" si="500"/>
        <v/>
      </c>
      <c r="JA147" s="567" t="str">
        <f t="shared" si="501"/>
        <v/>
      </c>
      <c r="JC147" s="567" t="str">
        <f t="shared" si="502"/>
        <v/>
      </c>
      <c r="JE147" s="567" t="str">
        <f t="shared" si="503"/>
        <v/>
      </c>
      <c r="JG147" s="567" t="str">
        <f t="shared" si="504"/>
        <v/>
      </c>
      <c r="JI147" s="567" t="str">
        <f t="shared" si="505"/>
        <v/>
      </c>
      <c r="JK147" s="567" t="str">
        <f t="shared" si="506"/>
        <v/>
      </c>
      <c r="JM147" s="567" t="str">
        <f t="shared" si="507"/>
        <v/>
      </c>
      <c r="JO147" s="567" t="str">
        <f t="shared" si="508"/>
        <v/>
      </c>
      <c r="JQ147" s="567" t="str">
        <f t="shared" si="509"/>
        <v/>
      </c>
      <c r="JS147" s="567" t="str">
        <f t="shared" si="510"/>
        <v/>
      </c>
      <c r="JU147" s="567" t="str">
        <f t="shared" si="511"/>
        <v/>
      </c>
      <c r="JW147" s="567" t="str">
        <f t="shared" si="512"/>
        <v/>
      </c>
      <c r="JY147" s="567" t="str">
        <f t="shared" si="513"/>
        <v/>
      </c>
      <c r="KA147" s="567" t="str">
        <f t="shared" si="513"/>
        <v/>
      </c>
      <c r="KC147" s="567" t="str">
        <f t="shared" si="514"/>
        <v/>
      </c>
      <c r="KE147" s="567" t="str">
        <f t="shared" si="515"/>
        <v/>
      </c>
      <c r="KG147" s="567" t="str">
        <f t="shared" si="516"/>
        <v/>
      </c>
      <c r="KI147" s="567" t="str">
        <f t="shared" si="517"/>
        <v/>
      </c>
      <c r="KK147" s="567" t="str">
        <f t="shared" si="518"/>
        <v/>
      </c>
      <c r="KM147" s="567" t="str">
        <f t="shared" si="519"/>
        <v/>
      </c>
      <c r="KO147" s="567" t="str">
        <f t="shared" si="520"/>
        <v/>
      </c>
      <c r="KQ147" s="567" t="str">
        <f t="shared" si="521"/>
        <v/>
      </c>
      <c r="KS147" s="567" t="str">
        <f t="shared" si="522"/>
        <v/>
      </c>
      <c r="KU147" s="567" t="str">
        <f t="shared" si="523"/>
        <v/>
      </c>
      <c r="KW147" s="567" t="str">
        <f t="shared" si="524"/>
        <v/>
      </c>
      <c r="KY147" s="567" t="str">
        <f t="shared" si="525"/>
        <v/>
      </c>
      <c r="LA147" s="567" t="str">
        <f t="shared" si="526"/>
        <v/>
      </c>
      <c r="LC147" s="567" t="str">
        <f t="shared" si="527"/>
        <v/>
      </c>
      <c r="LE147" s="567" t="str">
        <f t="shared" si="528"/>
        <v/>
      </c>
      <c r="LG147" s="567" t="str">
        <f t="shared" si="529"/>
        <v/>
      </c>
      <c r="LI147" s="567" t="str">
        <f t="shared" si="530"/>
        <v/>
      </c>
      <c r="LK147" s="567" t="str">
        <f t="shared" si="531"/>
        <v/>
      </c>
      <c r="LM147" s="567" t="str">
        <f t="shared" si="532"/>
        <v/>
      </c>
      <c r="LO147" s="567" t="str">
        <f t="shared" si="532"/>
        <v/>
      </c>
      <c r="LQ147" s="567" t="str">
        <f t="shared" si="533"/>
        <v/>
      </c>
      <c r="LS147" s="567" t="str">
        <f t="shared" si="534"/>
        <v/>
      </c>
      <c r="LU147" s="567" t="str">
        <f t="shared" si="535"/>
        <v/>
      </c>
      <c r="LW147" s="567" t="str">
        <f t="shared" si="536"/>
        <v/>
      </c>
      <c r="LY147" s="567" t="str">
        <f t="shared" si="537"/>
        <v/>
      </c>
      <c r="MA147" s="567" t="str">
        <f t="shared" si="538"/>
        <v/>
      </c>
      <c r="MC147" s="567" t="str">
        <f t="shared" si="539"/>
        <v/>
      </c>
      <c r="ME147" s="567" t="str">
        <f t="shared" si="540"/>
        <v/>
      </c>
      <c r="MG147" s="567" t="str">
        <f t="shared" si="541"/>
        <v/>
      </c>
      <c r="MI147" s="567" t="str">
        <f t="shared" si="542"/>
        <v/>
      </c>
      <c r="MK147" s="567" t="str">
        <f t="shared" si="543"/>
        <v/>
      </c>
      <c r="MM147" s="567" t="str">
        <f t="shared" si="544"/>
        <v/>
      </c>
      <c r="MO147" s="567" t="str">
        <f t="shared" si="545"/>
        <v/>
      </c>
      <c r="MQ147" s="567" t="str">
        <f t="shared" si="546"/>
        <v/>
      </c>
      <c r="MS147" s="567" t="str">
        <f t="shared" si="547"/>
        <v/>
      </c>
      <c r="MU147" s="567" t="str">
        <f t="shared" si="548"/>
        <v/>
      </c>
      <c r="MW147" s="567" t="str">
        <f t="shared" si="549"/>
        <v/>
      </c>
      <c r="MY147" s="567" t="str">
        <f t="shared" si="550"/>
        <v/>
      </c>
      <c r="NA147" s="567" t="str">
        <f t="shared" si="551"/>
        <v/>
      </c>
      <c r="NC147" s="567" t="str">
        <f t="shared" si="551"/>
        <v/>
      </c>
      <c r="NE147" s="567" t="str">
        <f t="shared" si="552"/>
        <v/>
      </c>
      <c r="NG147" s="567" t="str">
        <f t="shared" si="553"/>
        <v/>
      </c>
      <c r="NI147" s="567" t="str">
        <f t="shared" si="554"/>
        <v/>
      </c>
      <c r="NK147" s="567" t="str">
        <f t="shared" si="555"/>
        <v/>
      </c>
      <c r="NM147" s="567" t="str">
        <f t="shared" si="556"/>
        <v/>
      </c>
      <c r="NO147" s="567" t="str">
        <f t="shared" si="557"/>
        <v/>
      </c>
      <c r="NQ147" s="567" t="str">
        <f t="shared" si="558"/>
        <v/>
      </c>
      <c r="NS147" s="567" t="str">
        <f t="shared" si="559"/>
        <v/>
      </c>
      <c r="NU147" s="567" t="str">
        <f t="shared" si="560"/>
        <v/>
      </c>
      <c r="NW147" s="567" t="str">
        <f t="shared" si="561"/>
        <v/>
      </c>
      <c r="NY147" s="567" t="str">
        <f t="shared" si="562"/>
        <v/>
      </c>
      <c r="OA147" s="567" t="str">
        <f t="shared" si="563"/>
        <v/>
      </c>
      <c r="OC147" s="567" t="str">
        <f t="shared" si="564"/>
        <v/>
      </c>
      <c r="OE147" s="567" t="str">
        <f t="shared" si="565"/>
        <v/>
      </c>
      <c r="OG147" s="567" t="str">
        <f t="shared" si="566"/>
        <v/>
      </c>
      <c r="OI147" s="567" t="str">
        <f t="shared" si="567"/>
        <v/>
      </c>
      <c r="OK147" s="567" t="str">
        <f t="shared" si="568"/>
        <v/>
      </c>
      <c r="OM147" s="567" t="str">
        <f t="shared" si="569"/>
        <v/>
      </c>
    </row>
    <row r="148" spans="5:403">
      <c r="E148" s="567" t="str">
        <f t="shared" si="380"/>
        <v/>
      </c>
      <c r="G148" s="567" t="str">
        <f t="shared" si="380"/>
        <v/>
      </c>
      <c r="I148" s="567" t="str">
        <f t="shared" si="381"/>
        <v/>
      </c>
      <c r="K148" s="567" t="str">
        <f t="shared" si="382"/>
        <v/>
      </c>
      <c r="M148" s="567" t="str">
        <f t="shared" si="383"/>
        <v/>
      </c>
      <c r="O148" s="567" t="str">
        <f t="shared" si="384"/>
        <v/>
      </c>
      <c r="Q148" s="567" t="str">
        <f t="shared" si="385"/>
        <v/>
      </c>
      <c r="S148" s="567" t="str">
        <f t="shared" si="386"/>
        <v/>
      </c>
      <c r="U148" s="567" t="str">
        <f t="shared" si="387"/>
        <v/>
      </c>
      <c r="W148" s="567" t="str">
        <f t="shared" si="388"/>
        <v/>
      </c>
      <c r="Y148" s="567" t="str">
        <f t="shared" si="389"/>
        <v/>
      </c>
      <c r="AA148" s="567" t="str">
        <f t="shared" si="390"/>
        <v/>
      </c>
      <c r="AC148" s="567" t="str">
        <f t="shared" si="391"/>
        <v/>
      </c>
      <c r="AE148" s="567" t="str">
        <f t="shared" si="392"/>
        <v/>
      </c>
      <c r="AG148" s="567" t="str">
        <f t="shared" si="393"/>
        <v/>
      </c>
      <c r="AI148" s="567" t="str">
        <f t="shared" si="394"/>
        <v/>
      </c>
      <c r="AK148" s="567" t="str">
        <f t="shared" si="395"/>
        <v/>
      </c>
      <c r="AM148" s="567" t="str">
        <f t="shared" si="396"/>
        <v/>
      </c>
      <c r="AO148" s="567" t="str">
        <f t="shared" si="397"/>
        <v/>
      </c>
      <c r="AQ148" s="567" t="str">
        <f t="shared" si="398"/>
        <v/>
      </c>
      <c r="AS148" s="567" t="str">
        <f t="shared" si="399"/>
        <v/>
      </c>
      <c r="AU148" s="567" t="str">
        <f t="shared" si="399"/>
        <v/>
      </c>
      <c r="AW148" s="567" t="str">
        <f t="shared" si="400"/>
        <v/>
      </c>
      <c r="AY148" s="567" t="str">
        <f t="shared" si="401"/>
        <v/>
      </c>
      <c r="BA148" s="567" t="str">
        <f t="shared" si="402"/>
        <v/>
      </c>
      <c r="BC148" s="567" t="str">
        <f t="shared" si="403"/>
        <v/>
      </c>
      <c r="BE148" s="567" t="str">
        <f t="shared" si="404"/>
        <v/>
      </c>
      <c r="BG148" s="567" t="str">
        <f t="shared" si="405"/>
        <v/>
      </c>
      <c r="BI148" s="567" t="str">
        <f t="shared" si="406"/>
        <v/>
      </c>
      <c r="BK148" s="567" t="str">
        <f t="shared" si="407"/>
        <v/>
      </c>
      <c r="BM148" s="567" t="str">
        <f t="shared" si="408"/>
        <v/>
      </c>
      <c r="BO148" s="567" t="str">
        <f t="shared" si="409"/>
        <v/>
      </c>
      <c r="BQ148" s="567" t="str">
        <f t="shared" si="410"/>
        <v/>
      </c>
      <c r="BS148" s="567" t="str">
        <f t="shared" si="411"/>
        <v/>
      </c>
      <c r="BU148" s="567" t="str">
        <f t="shared" si="412"/>
        <v/>
      </c>
      <c r="BW148" s="567" t="str">
        <f t="shared" si="413"/>
        <v/>
      </c>
      <c r="BY148" s="567" t="str">
        <f t="shared" si="414"/>
        <v/>
      </c>
      <c r="CA148" s="567" t="str">
        <f t="shared" si="415"/>
        <v/>
      </c>
      <c r="CC148" s="567" t="str">
        <f t="shared" si="416"/>
        <v/>
      </c>
      <c r="CE148" s="567" t="str">
        <f t="shared" si="417"/>
        <v/>
      </c>
      <c r="CG148" s="567" t="str">
        <f t="shared" si="418"/>
        <v/>
      </c>
      <c r="CI148" s="567" t="str">
        <f t="shared" si="418"/>
        <v/>
      </c>
      <c r="CK148" s="567" t="str">
        <f t="shared" si="419"/>
        <v/>
      </c>
      <c r="CM148" s="567" t="str">
        <f t="shared" si="420"/>
        <v/>
      </c>
      <c r="CO148" s="567" t="str">
        <f t="shared" si="421"/>
        <v/>
      </c>
      <c r="CQ148" s="567" t="str">
        <f t="shared" si="422"/>
        <v/>
      </c>
      <c r="CS148" s="567" t="str">
        <f t="shared" si="423"/>
        <v/>
      </c>
      <c r="CU148" s="567" t="str">
        <f t="shared" si="424"/>
        <v/>
      </c>
      <c r="CW148" s="567" t="str">
        <f t="shared" si="425"/>
        <v/>
      </c>
      <c r="CY148" s="567" t="str">
        <f t="shared" si="426"/>
        <v/>
      </c>
      <c r="DA148" s="567" t="str">
        <f t="shared" si="427"/>
        <v/>
      </c>
      <c r="DC148" s="567" t="str">
        <f t="shared" si="428"/>
        <v/>
      </c>
      <c r="DE148" s="567" t="str">
        <f t="shared" si="429"/>
        <v/>
      </c>
      <c r="DG148" s="567" t="str">
        <f t="shared" si="430"/>
        <v/>
      </c>
      <c r="DI148" s="567" t="str">
        <f t="shared" si="431"/>
        <v/>
      </c>
      <c r="DK148" s="567" t="str">
        <f t="shared" si="432"/>
        <v/>
      </c>
      <c r="DM148" s="567" t="str">
        <f t="shared" si="433"/>
        <v/>
      </c>
      <c r="DO148" s="567" t="str">
        <f t="shared" si="434"/>
        <v/>
      </c>
      <c r="DQ148" s="567" t="str">
        <f t="shared" si="435"/>
        <v/>
      </c>
      <c r="DS148" s="567" t="str">
        <f t="shared" si="436"/>
        <v/>
      </c>
      <c r="DU148" s="567" t="str">
        <f t="shared" si="437"/>
        <v/>
      </c>
      <c r="DW148" s="567" t="str">
        <f t="shared" si="437"/>
        <v/>
      </c>
      <c r="DY148" s="567" t="str">
        <f t="shared" si="438"/>
        <v/>
      </c>
      <c r="EA148" s="567" t="str">
        <f t="shared" si="439"/>
        <v/>
      </c>
      <c r="EC148" s="567" t="str">
        <f t="shared" si="440"/>
        <v/>
      </c>
      <c r="EE148" s="567" t="str">
        <f t="shared" si="441"/>
        <v/>
      </c>
      <c r="EG148" s="567" t="str">
        <f t="shared" si="442"/>
        <v/>
      </c>
      <c r="EI148" s="567" t="str">
        <f t="shared" si="443"/>
        <v/>
      </c>
      <c r="EK148" s="567" t="str">
        <f t="shared" si="444"/>
        <v/>
      </c>
      <c r="EM148" s="567" t="str">
        <f t="shared" si="445"/>
        <v/>
      </c>
      <c r="EO148" s="567" t="str">
        <f t="shared" si="446"/>
        <v/>
      </c>
      <c r="EQ148" s="567" t="str">
        <f t="shared" si="447"/>
        <v/>
      </c>
      <c r="ES148" s="567" t="str">
        <f t="shared" si="448"/>
        <v/>
      </c>
      <c r="EU148" s="567" t="str">
        <f t="shared" si="449"/>
        <v/>
      </c>
      <c r="EW148" s="567" t="str">
        <f t="shared" si="450"/>
        <v/>
      </c>
      <c r="EY148" s="567" t="str">
        <f t="shared" si="451"/>
        <v/>
      </c>
      <c r="FA148" s="567" t="str">
        <f t="shared" si="452"/>
        <v/>
      </c>
      <c r="FC148" s="567" t="str">
        <f t="shared" si="453"/>
        <v/>
      </c>
      <c r="FE148" s="567" t="str">
        <f t="shared" si="454"/>
        <v/>
      </c>
      <c r="FG148" s="567" t="str">
        <f t="shared" si="455"/>
        <v/>
      </c>
      <c r="FI148" s="567" t="str">
        <f t="shared" si="456"/>
        <v/>
      </c>
      <c r="FK148" s="567" t="str">
        <f t="shared" si="456"/>
        <v/>
      </c>
      <c r="FM148" s="567" t="str">
        <f t="shared" si="457"/>
        <v/>
      </c>
      <c r="FO148" s="567" t="str">
        <f t="shared" si="458"/>
        <v/>
      </c>
      <c r="FQ148" s="567" t="str">
        <f t="shared" si="459"/>
        <v/>
      </c>
      <c r="FS148" s="567" t="str">
        <f t="shared" si="460"/>
        <v/>
      </c>
      <c r="FU148" s="567" t="str">
        <f t="shared" si="461"/>
        <v/>
      </c>
      <c r="FW148" s="567" t="str">
        <f t="shared" si="462"/>
        <v/>
      </c>
      <c r="FY148" s="567" t="str">
        <f t="shared" si="463"/>
        <v/>
      </c>
      <c r="GA148" s="567" t="str">
        <f t="shared" si="464"/>
        <v/>
      </c>
      <c r="GC148" s="567" t="str">
        <f t="shared" si="465"/>
        <v/>
      </c>
      <c r="GE148" s="567" t="str">
        <f t="shared" si="466"/>
        <v/>
      </c>
      <c r="GG148" s="567" t="str">
        <f t="shared" si="467"/>
        <v/>
      </c>
      <c r="GI148" s="567" t="str">
        <f t="shared" si="468"/>
        <v/>
      </c>
      <c r="GK148" s="567" t="str">
        <f t="shared" si="469"/>
        <v/>
      </c>
      <c r="GM148" s="567" t="str">
        <f t="shared" si="470"/>
        <v/>
      </c>
      <c r="GO148" s="567" t="str">
        <f t="shared" si="471"/>
        <v/>
      </c>
      <c r="GQ148" s="567" t="str">
        <f t="shared" si="472"/>
        <v/>
      </c>
      <c r="GS148" s="567" t="str">
        <f t="shared" si="473"/>
        <v/>
      </c>
      <c r="GU148" s="567" t="str">
        <f t="shared" si="474"/>
        <v/>
      </c>
      <c r="GW148" s="567" t="str">
        <f t="shared" si="475"/>
        <v/>
      </c>
      <c r="GY148" s="567" t="str">
        <f t="shared" si="475"/>
        <v/>
      </c>
      <c r="HA148" s="567" t="str">
        <f t="shared" si="476"/>
        <v/>
      </c>
      <c r="HC148" s="567" t="str">
        <f t="shared" si="477"/>
        <v/>
      </c>
      <c r="HE148" s="567" t="str">
        <f t="shared" si="478"/>
        <v/>
      </c>
      <c r="HG148" s="567" t="str">
        <f t="shared" si="479"/>
        <v/>
      </c>
      <c r="HI148" s="567" t="str">
        <f t="shared" si="480"/>
        <v/>
      </c>
      <c r="HK148" s="567" t="str">
        <f t="shared" si="481"/>
        <v/>
      </c>
      <c r="HM148" s="567" t="str">
        <f t="shared" si="482"/>
        <v/>
      </c>
      <c r="HO148" s="567" t="str">
        <f t="shared" si="483"/>
        <v/>
      </c>
      <c r="HQ148" s="567" t="str">
        <f t="shared" si="484"/>
        <v/>
      </c>
      <c r="HS148" s="567" t="str">
        <f t="shared" si="485"/>
        <v/>
      </c>
      <c r="HU148" s="567" t="str">
        <f t="shared" si="486"/>
        <v/>
      </c>
      <c r="HW148" s="567" t="str">
        <f t="shared" si="487"/>
        <v/>
      </c>
      <c r="HY148" s="567" t="str">
        <f t="shared" si="488"/>
        <v/>
      </c>
      <c r="IA148" s="567" t="str">
        <f t="shared" si="489"/>
        <v/>
      </c>
      <c r="IC148" s="567" t="str">
        <f t="shared" si="490"/>
        <v/>
      </c>
      <c r="IE148" s="567" t="str">
        <f t="shared" si="491"/>
        <v/>
      </c>
      <c r="IG148" s="567" t="str">
        <f t="shared" si="492"/>
        <v/>
      </c>
      <c r="II148" s="567" t="str">
        <f t="shared" si="493"/>
        <v/>
      </c>
      <c r="IK148" s="567" t="str">
        <f t="shared" si="494"/>
        <v/>
      </c>
      <c r="IM148" s="567" t="str">
        <f t="shared" si="494"/>
        <v/>
      </c>
      <c r="IO148" s="567" t="str">
        <f t="shared" si="495"/>
        <v/>
      </c>
      <c r="IQ148" s="567" t="str">
        <f t="shared" si="496"/>
        <v/>
      </c>
      <c r="IS148" s="567" t="str">
        <f t="shared" si="497"/>
        <v/>
      </c>
      <c r="IU148" s="567" t="str">
        <f t="shared" si="498"/>
        <v/>
      </c>
      <c r="IW148" s="567" t="str">
        <f t="shared" si="499"/>
        <v/>
      </c>
      <c r="IY148" s="567" t="str">
        <f t="shared" si="500"/>
        <v/>
      </c>
      <c r="JA148" s="567" t="str">
        <f t="shared" si="501"/>
        <v/>
      </c>
      <c r="JC148" s="567" t="str">
        <f t="shared" si="502"/>
        <v/>
      </c>
      <c r="JE148" s="567" t="str">
        <f t="shared" si="503"/>
        <v/>
      </c>
      <c r="JG148" s="567" t="str">
        <f t="shared" si="504"/>
        <v/>
      </c>
      <c r="JI148" s="567" t="str">
        <f t="shared" si="505"/>
        <v/>
      </c>
      <c r="JK148" s="567" t="str">
        <f t="shared" si="506"/>
        <v/>
      </c>
      <c r="JM148" s="567" t="str">
        <f t="shared" si="507"/>
        <v/>
      </c>
      <c r="JO148" s="567" t="str">
        <f t="shared" si="508"/>
        <v/>
      </c>
      <c r="JQ148" s="567" t="str">
        <f t="shared" si="509"/>
        <v/>
      </c>
      <c r="JS148" s="567" t="str">
        <f t="shared" si="510"/>
        <v/>
      </c>
      <c r="JU148" s="567" t="str">
        <f t="shared" si="511"/>
        <v/>
      </c>
      <c r="JW148" s="567" t="str">
        <f t="shared" si="512"/>
        <v/>
      </c>
      <c r="JY148" s="567" t="str">
        <f t="shared" si="513"/>
        <v/>
      </c>
      <c r="KA148" s="567" t="str">
        <f t="shared" si="513"/>
        <v/>
      </c>
      <c r="KC148" s="567" t="str">
        <f t="shared" si="514"/>
        <v/>
      </c>
      <c r="KE148" s="567" t="str">
        <f t="shared" si="515"/>
        <v/>
      </c>
      <c r="KG148" s="567" t="str">
        <f t="shared" si="516"/>
        <v/>
      </c>
      <c r="KI148" s="567" t="str">
        <f t="shared" si="517"/>
        <v/>
      </c>
      <c r="KK148" s="567" t="str">
        <f t="shared" si="518"/>
        <v/>
      </c>
      <c r="KM148" s="567" t="str">
        <f t="shared" si="519"/>
        <v/>
      </c>
      <c r="KO148" s="567" t="str">
        <f t="shared" si="520"/>
        <v/>
      </c>
      <c r="KQ148" s="567" t="str">
        <f t="shared" si="521"/>
        <v/>
      </c>
      <c r="KS148" s="567" t="str">
        <f t="shared" si="522"/>
        <v/>
      </c>
      <c r="KU148" s="567" t="str">
        <f t="shared" si="523"/>
        <v/>
      </c>
      <c r="KW148" s="567" t="str">
        <f t="shared" si="524"/>
        <v/>
      </c>
      <c r="KY148" s="567" t="str">
        <f t="shared" si="525"/>
        <v/>
      </c>
      <c r="LA148" s="567" t="str">
        <f t="shared" si="526"/>
        <v/>
      </c>
      <c r="LC148" s="567" t="str">
        <f t="shared" si="527"/>
        <v/>
      </c>
      <c r="LE148" s="567" t="str">
        <f t="shared" si="528"/>
        <v/>
      </c>
      <c r="LG148" s="567" t="str">
        <f t="shared" si="529"/>
        <v/>
      </c>
      <c r="LI148" s="567" t="str">
        <f t="shared" si="530"/>
        <v/>
      </c>
      <c r="LK148" s="567" t="str">
        <f t="shared" si="531"/>
        <v/>
      </c>
      <c r="LM148" s="567" t="str">
        <f t="shared" si="532"/>
        <v/>
      </c>
      <c r="LO148" s="567" t="str">
        <f t="shared" si="532"/>
        <v/>
      </c>
      <c r="LQ148" s="567" t="str">
        <f t="shared" si="533"/>
        <v/>
      </c>
      <c r="LS148" s="567" t="str">
        <f t="shared" si="534"/>
        <v/>
      </c>
      <c r="LU148" s="567" t="str">
        <f t="shared" si="535"/>
        <v/>
      </c>
      <c r="LW148" s="567" t="str">
        <f t="shared" si="536"/>
        <v/>
      </c>
      <c r="LY148" s="567" t="str">
        <f t="shared" si="537"/>
        <v/>
      </c>
      <c r="MA148" s="567" t="str">
        <f t="shared" si="538"/>
        <v/>
      </c>
      <c r="MC148" s="567" t="str">
        <f t="shared" si="539"/>
        <v/>
      </c>
      <c r="ME148" s="567" t="str">
        <f t="shared" si="540"/>
        <v/>
      </c>
      <c r="MG148" s="567" t="str">
        <f t="shared" si="541"/>
        <v/>
      </c>
      <c r="MI148" s="567" t="str">
        <f t="shared" si="542"/>
        <v/>
      </c>
      <c r="MK148" s="567" t="str">
        <f t="shared" si="543"/>
        <v/>
      </c>
      <c r="MM148" s="567" t="str">
        <f t="shared" si="544"/>
        <v/>
      </c>
      <c r="MO148" s="567" t="str">
        <f t="shared" si="545"/>
        <v/>
      </c>
      <c r="MQ148" s="567" t="str">
        <f t="shared" si="546"/>
        <v/>
      </c>
      <c r="MS148" s="567" t="str">
        <f t="shared" si="547"/>
        <v/>
      </c>
      <c r="MU148" s="567" t="str">
        <f t="shared" si="548"/>
        <v/>
      </c>
      <c r="MW148" s="567" t="str">
        <f t="shared" si="549"/>
        <v/>
      </c>
      <c r="MY148" s="567" t="str">
        <f t="shared" si="550"/>
        <v/>
      </c>
      <c r="NA148" s="567" t="str">
        <f t="shared" si="551"/>
        <v/>
      </c>
      <c r="NC148" s="567" t="str">
        <f t="shared" si="551"/>
        <v/>
      </c>
      <c r="NE148" s="567" t="str">
        <f t="shared" si="552"/>
        <v/>
      </c>
      <c r="NG148" s="567" t="str">
        <f t="shared" si="553"/>
        <v/>
      </c>
      <c r="NI148" s="567" t="str">
        <f t="shared" si="554"/>
        <v/>
      </c>
      <c r="NK148" s="567" t="str">
        <f t="shared" si="555"/>
        <v/>
      </c>
      <c r="NM148" s="567" t="str">
        <f t="shared" si="556"/>
        <v/>
      </c>
      <c r="NO148" s="567" t="str">
        <f t="shared" si="557"/>
        <v/>
      </c>
      <c r="NQ148" s="567" t="str">
        <f t="shared" si="558"/>
        <v/>
      </c>
      <c r="NS148" s="567" t="str">
        <f t="shared" si="559"/>
        <v/>
      </c>
      <c r="NU148" s="567" t="str">
        <f t="shared" si="560"/>
        <v/>
      </c>
      <c r="NW148" s="567" t="str">
        <f t="shared" si="561"/>
        <v/>
      </c>
      <c r="NY148" s="567" t="str">
        <f t="shared" si="562"/>
        <v/>
      </c>
      <c r="OA148" s="567" t="str">
        <f t="shared" si="563"/>
        <v/>
      </c>
      <c r="OC148" s="567" t="str">
        <f t="shared" si="564"/>
        <v/>
      </c>
      <c r="OE148" s="567" t="str">
        <f t="shared" si="565"/>
        <v/>
      </c>
      <c r="OG148" s="567" t="str">
        <f t="shared" si="566"/>
        <v/>
      </c>
      <c r="OI148" s="567" t="str">
        <f t="shared" si="567"/>
        <v/>
      </c>
      <c r="OK148" s="567" t="str">
        <f t="shared" si="568"/>
        <v/>
      </c>
      <c r="OM148" s="567" t="str">
        <f t="shared" si="569"/>
        <v/>
      </c>
    </row>
    <row r="149" spans="5:403">
      <c r="E149" s="567" t="str">
        <f t="shared" si="380"/>
        <v/>
      </c>
      <c r="G149" s="567" t="str">
        <f t="shared" si="380"/>
        <v/>
      </c>
      <c r="I149" s="567" t="str">
        <f t="shared" si="381"/>
        <v/>
      </c>
      <c r="K149" s="567" t="str">
        <f t="shared" si="382"/>
        <v/>
      </c>
      <c r="M149" s="567" t="str">
        <f t="shared" si="383"/>
        <v/>
      </c>
      <c r="O149" s="567" t="str">
        <f t="shared" si="384"/>
        <v/>
      </c>
      <c r="Q149" s="567" t="str">
        <f t="shared" si="385"/>
        <v/>
      </c>
      <c r="S149" s="567" t="str">
        <f t="shared" si="386"/>
        <v/>
      </c>
      <c r="U149" s="567" t="str">
        <f t="shared" si="387"/>
        <v/>
      </c>
      <c r="W149" s="567" t="str">
        <f t="shared" si="388"/>
        <v/>
      </c>
      <c r="Y149" s="567" t="str">
        <f t="shared" si="389"/>
        <v/>
      </c>
      <c r="AA149" s="567" t="str">
        <f t="shared" si="390"/>
        <v/>
      </c>
      <c r="AC149" s="567" t="str">
        <f t="shared" si="391"/>
        <v/>
      </c>
      <c r="AE149" s="567" t="str">
        <f t="shared" si="392"/>
        <v/>
      </c>
      <c r="AG149" s="567" t="str">
        <f t="shared" si="393"/>
        <v/>
      </c>
      <c r="AI149" s="567" t="str">
        <f t="shared" si="394"/>
        <v/>
      </c>
      <c r="AK149" s="567" t="str">
        <f t="shared" si="395"/>
        <v/>
      </c>
      <c r="AM149" s="567" t="str">
        <f t="shared" si="396"/>
        <v/>
      </c>
      <c r="AO149" s="567" t="str">
        <f t="shared" si="397"/>
        <v/>
      </c>
      <c r="AQ149" s="567" t="str">
        <f t="shared" si="398"/>
        <v/>
      </c>
      <c r="AS149" s="567" t="str">
        <f t="shared" si="399"/>
        <v/>
      </c>
      <c r="AU149" s="567" t="str">
        <f t="shared" si="399"/>
        <v/>
      </c>
      <c r="AW149" s="567" t="str">
        <f t="shared" si="400"/>
        <v/>
      </c>
      <c r="AY149" s="567" t="str">
        <f t="shared" si="401"/>
        <v/>
      </c>
      <c r="BA149" s="567" t="str">
        <f t="shared" si="402"/>
        <v/>
      </c>
      <c r="BC149" s="567" t="str">
        <f t="shared" si="403"/>
        <v/>
      </c>
      <c r="BE149" s="567" t="str">
        <f t="shared" si="404"/>
        <v/>
      </c>
      <c r="BG149" s="567" t="str">
        <f t="shared" si="405"/>
        <v/>
      </c>
      <c r="BI149" s="567" t="str">
        <f t="shared" si="406"/>
        <v/>
      </c>
      <c r="BK149" s="567" t="str">
        <f t="shared" si="407"/>
        <v/>
      </c>
      <c r="BM149" s="567" t="str">
        <f t="shared" si="408"/>
        <v/>
      </c>
      <c r="BO149" s="567" t="str">
        <f t="shared" si="409"/>
        <v/>
      </c>
      <c r="BQ149" s="567" t="str">
        <f t="shared" si="410"/>
        <v/>
      </c>
      <c r="BS149" s="567" t="str">
        <f t="shared" si="411"/>
        <v/>
      </c>
      <c r="BU149" s="567" t="str">
        <f t="shared" si="412"/>
        <v/>
      </c>
      <c r="BW149" s="567" t="str">
        <f t="shared" si="413"/>
        <v/>
      </c>
      <c r="BY149" s="567" t="str">
        <f t="shared" si="414"/>
        <v/>
      </c>
      <c r="CA149" s="567" t="str">
        <f t="shared" si="415"/>
        <v/>
      </c>
      <c r="CC149" s="567" t="str">
        <f t="shared" si="416"/>
        <v/>
      </c>
      <c r="CE149" s="567" t="str">
        <f t="shared" si="417"/>
        <v/>
      </c>
      <c r="CG149" s="567" t="str">
        <f t="shared" si="418"/>
        <v/>
      </c>
      <c r="CI149" s="567" t="str">
        <f t="shared" si="418"/>
        <v/>
      </c>
      <c r="CK149" s="567" t="str">
        <f t="shared" si="419"/>
        <v/>
      </c>
      <c r="CM149" s="567" t="str">
        <f t="shared" si="420"/>
        <v/>
      </c>
      <c r="CO149" s="567" t="str">
        <f t="shared" si="421"/>
        <v/>
      </c>
      <c r="CQ149" s="567" t="str">
        <f t="shared" si="422"/>
        <v/>
      </c>
      <c r="CS149" s="567" t="str">
        <f t="shared" si="423"/>
        <v/>
      </c>
      <c r="CU149" s="567" t="str">
        <f t="shared" si="424"/>
        <v/>
      </c>
      <c r="CW149" s="567" t="str">
        <f t="shared" si="425"/>
        <v/>
      </c>
      <c r="CY149" s="567" t="str">
        <f t="shared" si="426"/>
        <v/>
      </c>
      <c r="DA149" s="567" t="str">
        <f t="shared" si="427"/>
        <v/>
      </c>
      <c r="DC149" s="567" t="str">
        <f t="shared" si="428"/>
        <v/>
      </c>
      <c r="DE149" s="567" t="str">
        <f t="shared" si="429"/>
        <v/>
      </c>
      <c r="DG149" s="567" t="str">
        <f t="shared" si="430"/>
        <v/>
      </c>
      <c r="DI149" s="567" t="str">
        <f t="shared" si="431"/>
        <v/>
      </c>
      <c r="DK149" s="567" t="str">
        <f t="shared" si="432"/>
        <v/>
      </c>
      <c r="DM149" s="567" t="str">
        <f t="shared" si="433"/>
        <v/>
      </c>
      <c r="DO149" s="567" t="str">
        <f t="shared" si="434"/>
        <v/>
      </c>
      <c r="DQ149" s="567" t="str">
        <f t="shared" si="435"/>
        <v/>
      </c>
      <c r="DS149" s="567" t="str">
        <f t="shared" si="436"/>
        <v/>
      </c>
      <c r="DU149" s="567" t="str">
        <f t="shared" si="437"/>
        <v/>
      </c>
      <c r="DW149" s="567" t="str">
        <f t="shared" si="437"/>
        <v/>
      </c>
      <c r="DY149" s="567" t="str">
        <f t="shared" si="438"/>
        <v/>
      </c>
      <c r="EA149" s="567" t="str">
        <f t="shared" si="439"/>
        <v/>
      </c>
      <c r="EC149" s="567" t="str">
        <f t="shared" si="440"/>
        <v/>
      </c>
      <c r="EE149" s="567" t="str">
        <f t="shared" si="441"/>
        <v/>
      </c>
      <c r="EG149" s="567" t="str">
        <f t="shared" si="442"/>
        <v/>
      </c>
      <c r="EI149" s="567" t="str">
        <f t="shared" si="443"/>
        <v/>
      </c>
      <c r="EK149" s="567" t="str">
        <f t="shared" si="444"/>
        <v/>
      </c>
      <c r="EM149" s="567" t="str">
        <f t="shared" si="445"/>
        <v/>
      </c>
      <c r="EO149" s="567" t="str">
        <f t="shared" si="446"/>
        <v/>
      </c>
      <c r="EQ149" s="567" t="str">
        <f t="shared" si="447"/>
        <v/>
      </c>
      <c r="ES149" s="567" t="str">
        <f t="shared" si="448"/>
        <v/>
      </c>
      <c r="EU149" s="567" t="str">
        <f t="shared" si="449"/>
        <v/>
      </c>
      <c r="EW149" s="567" t="str">
        <f t="shared" si="450"/>
        <v/>
      </c>
      <c r="EY149" s="567" t="str">
        <f t="shared" si="451"/>
        <v/>
      </c>
      <c r="FA149" s="567" t="str">
        <f t="shared" si="452"/>
        <v/>
      </c>
      <c r="FC149" s="567" t="str">
        <f t="shared" si="453"/>
        <v/>
      </c>
      <c r="FE149" s="567" t="str">
        <f t="shared" si="454"/>
        <v/>
      </c>
      <c r="FG149" s="567" t="str">
        <f t="shared" si="455"/>
        <v/>
      </c>
      <c r="FI149" s="567" t="str">
        <f t="shared" si="456"/>
        <v/>
      </c>
      <c r="FK149" s="567" t="str">
        <f t="shared" si="456"/>
        <v/>
      </c>
      <c r="FM149" s="567" t="str">
        <f t="shared" si="457"/>
        <v/>
      </c>
      <c r="FO149" s="567" t="str">
        <f t="shared" si="458"/>
        <v/>
      </c>
      <c r="FQ149" s="567" t="str">
        <f t="shared" si="459"/>
        <v/>
      </c>
      <c r="FS149" s="567" t="str">
        <f t="shared" si="460"/>
        <v/>
      </c>
      <c r="FU149" s="567" t="str">
        <f t="shared" si="461"/>
        <v/>
      </c>
      <c r="FW149" s="567" t="str">
        <f t="shared" si="462"/>
        <v/>
      </c>
      <c r="FY149" s="567" t="str">
        <f t="shared" si="463"/>
        <v/>
      </c>
      <c r="GA149" s="567" t="str">
        <f t="shared" si="464"/>
        <v/>
      </c>
      <c r="GC149" s="567" t="str">
        <f t="shared" si="465"/>
        <v/>
      </c>
      <c r="GE149" s="567" t="str">
        <f t="shared" si="466"/>
        <v/>
      </c>
      <c r="GG149" s="567" t="str">
        <f t="shared" si="467"/>
        <v/>
      </c>
      <c r="GI149" s="567" t="str">
        <f t="shared" si="468"/>
        <v/>
      </c>
      <c r="GK149" s="567" t="str">
        <f t="shared" si="469"/>
        <v/>
      </c>
      <c r="GM149" s="567" t="str">
        <f t="shared" si="470"/>
        <v/>
      </c>
      <c r="GO149" s="567" t="str">
        <f t="shared" si="471"/>
        <v/>
      </c>
      <c r="GQ149" s="567" t="str">
        <f t="shared" si="472"/>
        <v/>
      </c>
      <c r="GS149" s="567" t="str">
        <f t="shared" si="473"/>
        <v/>
      </c>
      <c r="GU149" s="567" t="str">
        <f t="shared" si="474"/>
        <v/>
      </c>
      <c r="GW149" s="567" t="str">
        <f t="shared" si="475"/>
        <v/>
      </c>
      <c r="GY149" s="567" t="str">
        <f t="shared" si="475"/>
        <v/>
      </c>
      <c r="HA149" s="567" t="str">
        <f t="shared" si="476"/>
        <v/>
      </c>
      <c r="HC149" s="567" t="str">
        <f t="shared" si="477"/>
        <v/>
      </c>
      <c r="HE149" s="567" t="str">
        <f t="shared" si="478"/>
        <v/>
      </c>
      <c r="HG149" s="567" t="str">
        <f t="shared" si="479"/>
        <v/>
      </c>
      <c r="HI149" s="567" t="str">
        <f t="shared" si="480"/>
        <v/>
      </c>
      <c r="HK149" s="567" t="str">
        <f t="shared" si="481"/>
        <v/>
      </c>
      <c r="HM149" s="567" t="str">
        <f t="shared" si="482"/>
        <v/>
      </c>
      <c r="HO149" s="567" t="str">
        <f t="shared" si="483"/>
        <v/>
      </c>
      <c r="HQ149" s="567" t="str">
        <f t="shared" si="484"/>
        <v/>
      </c>
      <c r="HS149" s="567" t="str">
        <f t="shared" si="485"/>
        <v/>
      </c>
      <c r="HU149" s="567" t="str">
        <f t="shared" si="486"/>
        <v/>
      </c>
      <c r="HW149" s="567" t="str">
        <f t="shared" si="487"/>
        <v/>
      </c>
      <c r="HY149" s="567" t="str">
        <f t="shared" si="488"/>
        <v/>
      </c>
      <c r="IA149" s="567" t="str">
        <f t="shared" si="489"/>
        <v/>
      </c>
      <c r="IC149" s="567" t="str">
        <f t="shared" si="490"/>
        <v/>
      </c>
      <c r="IE149" s="567" t="str">
        <f t="shared" si="491"/>
        <v/>
      </c>
      <c r="IG149" s="567" t="str">
        <f t="shared" si="492"/>
        <v/>
      </c>
      <c r="II149" s="567" t="str">
        <f t="shared" si="493"/>
        <v/>
      </c>
      <c r="IK149" s="567" t="str">
        <f t="shared" si="494"/>
        <v/>
      </c>
      <c r="IM149" s="567" t="str">
        <f t="shared" si="494"/>
        <v/>
      </c>
      <c r="IO149" s="567" t="str">
        <f t="shared" si="495"/>
        <v/>
      </c>
      <c r="IQ149" s="567" t="str">
        <f t="shared" si="496"/>
        <v/>
      </c>
      <c r="IS149" s="567" t="str">
        <f t="shared" si="497"/>
        <v/>
      </c>
      <c r="IU149" s="567" t="str">
        <f t="shared" si="498"/>
        <v/>
      </c>
      <c r="IW149" s="567" t="str">
        <f t="shared" si="499"/>
        <v/>
      </c>
      <c r="IY149" s="567" t="str">
        <f t="shared" si="500"/>
        <v/>
      </c>
      <c r="JA149" s="567" t="str">
        <f t="shared" si="501"/>
        <v/>
      </c>
      <c r="JC149" s="567" t="str">
        <f t="shared" si="502"/>
        <v/>
      </c>
      <c r="JE149" s="567" t="str">
        <f t="shared" si="503"/>
        <v/>
      </c>
      <c r="JG149" s="567" t="str">
        <f t="shared" si="504"/>
        <v/>
      </c>
      <c r="JI149" s="567" t="str">
        <f t="shared" si="505"/>
        <v/>
      </c>
      <c r="JK149" s="567" t="str">
        <f t="shared" si="506"/>
        <v/>
      </c>
      <c r="JM149" s="567" t="str">
        <f t="shared" si="507"/>
        <v/>
      </c>
      <c r="JO149" s="567" t="str">
        <f t="shared" si="508"/>
        <v/>
      </c>
      <c r="JQ149" s="567" t="str">
        <f t="shared" si="509"/>
        <v/>
      </c>
      <c r="JS149" s="567" t="str">
        <f t="shared" si="510"/>
        <v/>
      </c>
      <c r="JU149" s="567" t="str">
        <f t="shared" si="511"/>
        <v/>
      </c>
      <c r="JW149" s="567" t="str">
        <f t="shared" si="512"/>
        <v/>
      </c>
      <c r="JY149" s="567" t="str">
        <f t="shared" si="513"/>
        <v/>
      </c>
      <c r="KA149" s="567" t="str">
        <f t="shared" si="513"/>
        <v/>
      </c>
      <c r="KC149" s="567" t="str">
        <f t="shared" si="514"/>
        <v/>
      </c>
      <c r="KE149" s="567" t="str">
        <f t="shared" si="515"/>
        <v/>
      </c>
      <c r="KG149" s="567" t="str">
        <f t="shared" si="516"/>
        <v/>
      </c>
      <c r="KI149" s="567" t="str">
        <f t="shared" si="517"/>
        <v/>
      </c>
      <c r="KK149" s="567" t="str">
        <f t="shared" si="518"/>
        <v/>
      </c>
      <c r="KM149" s="567" t="str">
        <f t="shared" si="519"/>
        <v/>
      </c>
      <c r="KO149" s="567" t="str">
        <f t="shared" si="520"/>
        <v/>
      </c>
      <c r="KQ149" s="567" t="str">
        <f t="shared" si="521"/>
        <v/>
      </c>
      <c r="KS149" s="567" t="str">
        <f t="shared" si="522"/>
        <v/>
      </c>
      <c r="KU149" s="567" t="str">
        <f t="shared" si="523"/>
        <v/>
      </c>
      <c r="KW149" s="567" t="str">
        <f t="shared" si="524"/>
        <v/>
      </c>
      <c r="KY149" s="567" t="str">
        <f t="shared" si="525"/>
        <v/>
      </c>
      <c r="LA149" s="567" t="str">
        <f t="shared" si="526"/>
        <v/>
      </c>
      <c r="LC149" s="567" t="str">
        <f t="shared" si="527"/>
        <v/>
      </c>
      <c r="LE149" s="567" t="str">
        <f t="shared" si="528"/>
        <v/>
      </c>
      <c r="LG149" s="567" t="str">
        <f t="shared" si="529"/>
        <v/>
      </c>
      <c r="LI149" s="567" t="str">
        <f t="shared" si="530"/>
        <v/>
      </c>
      <c r="LK149" s="567" t="str">
        <f t="shared" si="531"/>
        <v/>
      </c>
      <c r="LM149" s="567" t="str">
        <f t="shared" si="532"/>
        <v/>
      </c>
      <c r="LO149" s="567" t="str">
        <f t="shared" si="532"/>
        <v/>
      </c>
      <c r="LQ149" s="567" t="str">
        <f t="shared" si="533"/>
        <v/>
      </c>
      <c r="LS149" s="567" t="str">
        <f t="shared" si="534"/>
        <v/>
      </c>
      <c r="LU149" s="567" t="str">
        <f t="shared" si="535"/>
        <v/>
      </c>
      <c r="LW149" s="567" t="str">
        <f t="shared" si="536"/>
        <v/>
      </c>
      <c r="LY149" s="567" t="str">
        <f t="shared" si="537"/>
        <v/>
      </c>
      <c r="MA149" s="567" t="str">
        <f t="shared" si="538"/>
        <v/>
      </c>
      <c r="MC149" s="567" t="str">
        <f t="shared" si="539"/>
        <v/>
      </c>
      <c r="ME149" s="567" t="str">
        <f t="shared" si="540"/>
        <v/>
      </c>
      <c r="MG149" s="567" t="str">
        <f t="shared" si="541"/>
        <v/>
      </c>
      <c r="MI149" s="567" t="str">
        <f t="shared" si="542"/>
        <v/>
      </c>
      <c r="MK149" s="567" t="str">
        <f t="shared" si="543"/>
        <v/>
      </c>
      <c r="MM149" s="567" t="str">
        <f t="shared" si="544"/>
        <v/>
      </c>
      <c r="MO149" s="567" t="str">
        <f t="shared" si="545"/>
        <v/>
      </c>
      <c r="MQ149" s="567" t="str">
        <f t="shared" si="546"/>
        <v/>
      </c>
      <c r="MS149" s="567" t="str">
        <f t="shared" si="547"/>
        <v/>
      </c>
      <c r="MU149" s="567" t="str">
        <f t="shared" si="548"/>
        <v/>
      </c>
      <c r="MW149" s="567" t="str">
        <f t="shared" si="549"/>
        <v/>
      </c>
      <c r="MY149" s="567" t="str">
        <f t="shared" si="550"/>
        <v/>
      </c>
      <c r="NA149" s="567" t="str">
        <f t="shared" si="551"/>
        <v/>
      </c>
      <c r="NC149" s="567" t="str">
        <f t="shared" si="551"/>
        <v/>
      </c>
      <c r="NE149" s="567" t="str">
        <f t="shared" si="552"/>
        <v/>
      </c>
      <c r="NG149" s="567" t="str">
        <f t="shared" si="553"/>
        <v/>
      </c>
      <c r="NI149" s="567" t="str">
        <f t="shared" si="554"/>
        <v/>
      </c>
      <c r="NK149" s="567" t="str">
        <f t="shared" si="555"/>
        <v/>
      </c>
      <c r="NM149" s="567" t="str">
        <f t="shared" si="556"/>
        <v/>
      </c>
      <c r="NO149" s="567" t="str">
        <f t="shared" si="557"/>
        <v/>
      </c>
      <c r="NQ149" s="567" t="str">
        <f t="shared" si="558"/>
        <v/>
      </c>
      <c r="NS149" s="567" t="str">
        <f t="shared" si="559"/>
        <v/>
      </c>
      <c r="NU149" s="567" t="str">
        <f t="shared" si="560"/>
        <v/>
      </c>
      <c r="NW149" s="567" t="str">
        <f t="shared" si="561"/>
        <v/>
      </c>
      <c r="NY149" s="567" t="str">
        <f t="shared" si="562"/>
        <v/>
      </c>
      <c r="OA149" s="567" t="str">
        <f t="shared" si="563"/>
        <v/>
      </c>
      <c r="OC149" s="567" t="str">
        <f t="shared" si="564"/>
        <v/>
      </c>
      <c r="OE149" s="567" t="str">
        <f t="shared" si="565"/>
        <v/>
      </c>
      <c r="OG149" s="567" t="str">
        <f t="shared" si="566"/>
        <v/>
      </c>
      <c r="OI149" s="567" t="str">
        <f t="shared" si="567"/>
        <v/>
      </c>
      <c r="OK149" s="567" t="str">
        <f t="shared" si="568"/>
        <v/>
      </c>
      <c r="OM149" s="567" t="str">
        <f t="shared" si="569"/>
        <v/>
      </c>
    </row>
    <row r="150" spans="5:403">
      <c r="E150" s="567" t="str">
        <f t="shared" si="380"/>
        <v/>
      </c>
      <c r="G150" s="567" t="str">
        <f t="shared" si="380"/>
        <v/>
      </c>
      <c r="I150" s="567" t="str">
        <f t="shared" si="381"/>
        <v/>
      </c>
      <c r="K150" s="567" t="str">
        <f t="shared" si="382"/>
        <v/>
      </c>
      <c r="M150" s="567" t="str">
        <f t="shared" si="383"/>
        <v/>
      </c>
      <c r="O150" s="567" t="str">
        <f t="shared" si="384"/>
        <v/>
      </c>
      <c r="Q150" s="567" t="str">
        <f t="shared" si="385"/>
        <v/>
      </c>
      <c r="S150" s="567" t="str">
        <f t="shared" si="386"/>
        <v/>
      </c>
      <c r="U150" s="567" t="str">
        <f t="shared" si="387"/>
        <v/>
      </c>
      <c r="W150" s="567" t="str">
        <f t="shared" si="388"/>
        <v/>
      </c>
      <c r="Y150" s="567" t="str">
        <f t="shared" si="389"/>
        <v/>
      </c>
      <c r="AA150" s="567" t="str">
        <f t="shared" si="390"/>
        <v/>
      </c>
      <c r="AC150" s="567" t="str">
        <f t="shared" si="391"/>
        <v/>
      </c>
      <c r="AE150" s="567" t="str">
        <f t="shared" si="392"/>
        <v/>
      </c>
      <c r="AG150" s="567" t="str">
        <f t="shared" si="393"/>
        <v/>
      </c>
      <c r="AI150" s="567" t="str">
        <f t="shared" si="394"/>
        <v/>
      </c>
      <c r="AK150" s="567" t="str">
        <f t="shared" si="395"/>
        <v/>
      </c>
      <c r="AM150" s="567" t="str">
        <f t="shared" si="396"/>
        <v/>
      </c>
      <c r="AO150" s="567" t="str">
        <f t="shared" si="397"/>
        <v/>
      </c>
      <c r="AQ150" s="567" t="str">
        <f t="shared" si="398"/>
        <v/>
      </c>
      <c r="AS150" s="567" t="str">
        <f t="shared" si="399"/>
        <v/>
      </c>
      <c r="AU150" s="567" t="str">
        <f t="shared" si="399"/>
        <v/>
      </c>
      <c r="AW150" s="567" t="str">
        <f t="shared" si="400"/>
        <v/>
      </c>
      <c r="AY150" s="567" t="str">
        <f t="shared" si="401"/>
        <v/>
      </c>
      <c r="BA150" s="567" t="str">
        <f t="shared" si="402"/>
        <v/>
      </c>
      <c r="BC150" s="567" t="str">
        <f t="shared" si="403"/>
        <v/>
      </c>
      <c r="BE150" s="567" t="str">
        <f t="shared" si="404"/>
        <v/>
      </c>
      <c r="BG150" s="567" t="str">
        <f t="shared" si="405"/>
        <v/>
      </c>
      <c r="BI150" s="567" t="str">
        <f t="shared" si="406"/>
        <v/>
      </c>
      <c r="BK150" s="567" t="str">
        <f t="shared" si="407"/>
        <v/>
      </c>
      <c r="BM150" s="567" t="str">
        <f t="shared" si="408"/>
        <v/>
      </c>
      <c r="BO150" s="567" t="str">
        <f t="shared" si="409"/>
        <v/>
      </c>
      <c r="BQ150" s="567" t="str">
        <f t="shared" si="410"/>
        <v/>
      </c>
      <c r="BS150" s="567" t="str">
        <f t="shared" si="411"/>
        <v/>
      </c>
      <c r="BU150" s="567" t="str">
        <f t="shared" si="412"/>
        <v/>
      </c>
      <c r="BW150" s="567" t="str">
        <f t="shared" si="413"/>
        <v/>
      </c>
      <c r="BY150" s="567" t="str">
        <f t="shared" si="414"/>
        <v/>
      </c>
      <c r="CA150" s="567" t="str">
        <f t="shared" si="415"/>
        <v/>
      </c>
      <c r="CC150" s="567" t="str">
        <f t="shared" si="416"/>
        <v/>
      </c>
      <c r="CE150" s="567" t="str">
        <f t="shared" si="417"/>
        <v/>
      </c>
      <c r="CG150" s="567" t="str">
        <f t="shared" si="418"/>
        <v/>
      </c>
      <c r="CI150" s="567" t="str">
        <f t="shared" si="418"/>
        <v/>
      </c>
      <c r="CK150" s="567" t="str">
        <f t="shared" si="419"/>
        <v/>
      </c>
      <c r="CM150" s="567" t="str">
        <f t="shared" si="420"/>
        <v/>
      </c>
      <c r="CO150" s="567" t="str">
        <f t="shared" si="421"/>
        <v/>
      </c>
      <c r="CQ150" s="567" t="str">
        <f t="shared" si="422"/>
        <v/>
      </c>
      <c r="CS150" s="567" t="str">
        <f t="shared" si="423"/>
        <v/>
      </c>
      <c r="CU150" s="567" t="str">
        <f t="shared" si="424"/>
        <v/>
      </c>
      <c r="CW150" s="567" t="str">
        <f t="shared" si="425"/>
        <v/>
      </c>
      <c r="CY150" s="567" t="str">
        <f t="shared" si="426"/>
        <v/>
      </c>
      <c r="DA150" s="567" t="str">
        <f t="shared" si="427"/>
        <v/>
      </c>
      <c r="DC150" s="567" t="str">
        <f t="shared" si="428"/>
        <v/>
      </c>
      <c r="DE150" s="567" t="str">
        <f t="shared" si="429"/>
        <v/>
      </c>
      <c r="DG150" s="567" t="str">
        <f t="shared" si="430"/>
        <v/>
      </c>
      <c r="DI150" s="567" t="str">
        <f t="shared" si="431"/>
        <v/>
      </c>
      <c r="DK150" s="567" t="str">
        <f t="shared" si="432"/>
        <v/>
      </c>
      <c r="DM150" s="567" t="str">
        <f t="shared" si="433"/>
        <v/>
      </c>
      <c r="DO150" s="567" t="str">
        <f t="shared" si="434"/>
        <v/>
      </c>
      <c r="DQ150" s="567" t="str">
        <f t="shared" si="435"/>
        <v/>
      </c>
      <c r="DS150" s="567" t="str">
        <f t="shared" si="436"/>
        <v/>
      </c>
      <c r="DU150" s="567" t="str">
        <f t="shared" si="437"/>
        <v/>
      </c>
      <c r="DW150" s="567" t="str">
        <f t="shared" si="437"/>
        <v/>
      </c>
      <c r="DY150" s="567" t="str">
        <f t="shared" si="438"/>
        <v/>
      </c>
      <c r="EA150" s="567" t="str">
        <f t="shared" si="439"/>
        <v/>
      </c>
      <c r="EC150" s="567" t="str">
        <f t="shared" si="440"/>
        <v/>
      </c>
      <c r="EE150" s="567" t="str">
        <f t="shared" si="441"/>
        <v/>
      </c>
      <c r="EG150" s="567" t="str">
        <f t="shared" si="442"/>
        <v/>
      </c>
      <c r="EI150" s="567" t="str">
        <f t="shared" si="443"/>
        <v/>
      </c>
      <c r="EK150" s="567" t="str">
        <f t="shared" si="444"/>
        <v/>
      </c>
      <c r="EM150" s="567" t="str">
        <f t="shared" si="445"/>
        <v/>
      </c>
      <c r="EO150" s="567" t="str">
        <f t="shared" si="446"/>
        <v/>
      </c>
      <c r="EQ150" s="567" t="str">
        <f t="shared" si="447"/>
        <v/>
      </c>
      <c r="ES150" s="567" t="str">
        <f t="shared" si="448"/>
        <v/>
      </c>
      <c r="EU150" s="567" t="str">
        <f t="shared" si="449"/>
        <v/>
      </c>
      <c r="EW150" s="567" t="str">
        <f t="shared" si="450"/>
        <v/>
      </c>
      <c r="EY150" s="567" t="str">
        <f t="shared" si="451"/>
        <v/>
      </c>
      <c r="FA150" s="567" t="str">
        <f t="shared" si="452"/>
        <v/>
      </c>
      <c r="FC150" s="567" t="str">
        <f t="shared" si="453"/>
        <v/>
      </c>
      <c r="FE150" s="567" t="str">
        <f t="shared" si="454"/>
        <v/>
      </c>
      <c r="FG150" s="567" t="str">
        <f t="shared" si="455"/>
        <v/>
      </c>
      <c r="FI150" s="567" t="str">
        <f t="shared" si="456"/>
        <v/>
      </c>
      <c r="FK150" s="567" t="str">
        <f t="shared" si="456"/>
        <v/>
      </c>
      <c r="FM150" s="567" t="str">
        <f t="shared" si="457"/>
        <v/>
      </c>
      <c r="FO150" s="567" t="str">
        <f t="shared" si="458"/>
        <v/>
      </c>
      <c r="FQ150" s="567" t="str">
        <f t="shared" si="459"/>
        <v/>
      </c>
      <c r="FS150" s="567" t="str">
        <f t="shared" si="460"/>
        <v/>
      </c>
      <c r="FU150" s="567" t="str">
        <f t="shared" si="461"/>
        <v/>
      </c>
      <c r="FW150" s="567" t="str">
        <f t="shared" si="462"/>
        <v/>
      </c>
      <c r="FY150" s="567" t="str">
        <f t="shared" si="463"/>
        <v/>
      </c>
      <c r="GA150" s="567" t="str">
        <f t="shared" si="464"/>
        <v/>
      </c>
      <c r="GC150" s="567" t="str">
        <f t="shared" si="465"/>
        <v/>
      </c>
      <c r="GE150" s="567" t="str">
        <f t="shared" si="466"/>
        <v/>
      </c>
      <c r="GG150" s="567" t="str">
        <f t="shared" si="467"/>
        <v/>
      </c>
      <c r="GI150" s="567" t="str">
        <f t="shared" si="468"/>
        <v/>
      </c>
      <c r="GK150" s="567" t="str">
        <f t="shared" si="469"/>
        <v/>
      </c>
      <c r="GM150" s="567" t="str">
        <f t="shared" si="470"/>
        <v/>
      </c>
      <c r="GO150" s="567" t="str">
        <f t="shared" si="471"/>
        <v/>
      </c>
      <c r="GQ150" s="567" t="str">
        <f t="shared" si="472"/>
        <v/>
      </c>
      <c r="GS150" s="567" t="str">
        <f t="shared" si="473"/>
        <v/>
      </c>
      <c r="GU150" s="567" t="str">
        <f t="shared" si="474"/>
        <v/>
      </c>
      <c r="GW150" s="567" t="str">
        <f t="shared" si="475"/>
        <v/>
      </c>
      <c r="GY150" s="567" t="str">
        <f t="shared" si="475"/>
        <v/>
      </c>
      <c r="HA150" s="567" t="str">
        <f t="shared" si="476"/>
        <v/>
      </c>
      <c r="HC150" s="567" t="str">
        <f t="shared" si="477"/>
        <v/>
      </c>
      <c r="HE150" s="567" t="str">
        <f t="shared" si="478"/>
        <v/>
      </c>
      <c r="HG150" s="567" t="str">
        <f t="shared" si="479"/>
        <v/>
      </c>
      <c r="HI150" s="567" t="str">
        <f t="shared" si="480"/>
        <v/>
      </c>
      <c r="HK150" s="567" t="str">
        <f t="shared" si="481"/>
        <v/>
      </c>
      <c r="HM150" s="567" t="str">
        <f t="shared" si="482"/>
        <v/>
      </c>
      <c r="HO150" s="567" t="str">
        <f t="shared" si="483"/>
        <v/>
      </c>
      <c r="HQ150" s="567" t="str">
        <f t="shared" si="484"/>
        <v/>
      </c>
      <c r="HS150" s="567" t="str">
        <f t="shared" si="485"/>
        <v/>
      </c>
      <c r="HU150" s="567" t="str">
        <f t="shared" si="486"/>
        <v/>
      </c>
      <c r="HW150" s="567" t="str">
        <f t="shared" si="487"/>
        <v/>
      </c>
      <c r="HY150" s="567" t="str">
        <f t="shared" si="488"/>
        <v/>
      </c>
      <c r="IA150" s="567" t="str">
        <f t="shared" si="489"/>
        <v/>
      </c>
      <c r="IC150" s="567" t="str">
        <f t="shared" si="490"/>
        <v/>
      </c>
      <c r="IE150" s="567" t="str">
        <f t="shared" si="491"/>
        <v/>
      </c>
      <c r="IG150" s="567" t="str">
        <f t="shared" si="492"/>
        <v/>
      </c>
      <c r="II150" s="567" t="str">
        <f t="shared" si="493"/>
        <v/>
      </c>
      <c r="IK150" s="567" t="str">
        <f t="shared" si="494"/>
        <v/>
      </c>
      <c r="IM150" s="567" t="str">
        <f t="shared" si="494"/>
        <v/>
      </c>
      <c r="IO150" s="567" t="str">
        <f t="shared" si="495"/>
        <v/>
      </c>
      <c r="IQ150" s="567" t="str">
        <f t="shared" si="496"/>
        <v/>
      </c>
      <c r="IS150" s="567" t="str">
        <f t="shared" si="497"/>
        <v/>
      </c>
      <c r="IU150" s="567" t="str">
        <f t="shared" si="498"/>
        <v/>
      </c>
      <c r="IW150" s="567" t="str">
        <f t="shared" si="499"/>
        <v/>
      </c>
      <c r="IY150" s="567" t="str">
        <f t="shared" si="500"/>
        <v/>
      </c>
      <c r="JA150" s="567" t="str">
        <f t="shared" si="501"/>
        <v/>
      </c>
      <c r="JC150" s="567" t="str">
        <f t="shared" si="502"/>
        <v/>
      </c>
      <c r="JE150" s="567" t="str">
        <f t="shared" si="503"/>
        <v/>
      </c>
      <c r="JG150" s="567" t="str">
        <f t="shared" si="504"/>
        <v/>
      </c>
      <c r="JI150" s="567" t="str">
        <f t="shared" si="505"/>
        <v/>
      </c>
      <c r="JK150" s="567" t="str">
        <f t="shared" si="506"/>
        <v/>
      </c>
      <c r="JM150" s="567" t="str">
        <f t="shared" si="507"/>
        <v/>
      </c>
      <c r="JO150" s="567" t="str">
        <f t="shared" si="508"/>
        <v/>
      </c>
      <c r="JQ150" s="567" t="str">
        <f t="shared" si="509"/>
        <v/>
      </c>
      <c r="JS150" s="567" t="str">
        <f t="shared" si="510"/>
        <v/>
      </c>
      <c r="JU150" s="567" t="str">
        <f t="shared" si="511"/>
        <v/>
      </c>
      <c r="JW150" s="567" t="str">
        <f t="shared" si="512"/>
        <v/>
      </c>
      <c r="JY150" s="567" t="str">
        <f t="shared" si="513"/>
        <v/>
      </c>
      <c r="KA150" s="567" t="str">
        <f t="shared" si="513"/>
        <v/>
      </c>
      <c r="KC150" s="567" t="str">
        <f t="shared" si="514"/>
        <v/>
      </c>
      <c r="KE150" s="567" t="str">
        <f t="shared" si="515"/>
        <v/>
      </c>
      <c r="KG150" s="567" t="str">
        <f t="shared" si="516"/>
        <v/>
      </c>
      <c r="KI150" s="567" t="str">
        <f t="shared" si="517"/>
        <v/>
      </c>
      <c r="KK150" s="567" t="str">
        <f t="shared" si="518"/>
        <v/>
      </c>
      <c r="KM150" s="567" t="str">
        <f t="shared" si="519"/>
        <v/>
      </c>
      <c r="KO150" s="567" t="str">
        <f t="shared" si="520"/>
        <v/>
      </c>
      <c r="KQ150" s="567" t="str">
        <f t="shared" si="521"/>
        <v/>
      </c>
      <c r="KS150" s="567" t="str">
        <f t="shared" si="522"/>
        <v/>
      </c>
      <c r="KU150" s="567" t="str">
        <f t="shared" si="523"/>
        <v/>
      </c>
      <c r="KW150" s="567" t="str">
        <f t="shared" si="524"/>
        <v/>
      </c>
      <c r="KY150" s="567" t="str">
        <f t="shared" si="525"/>
        <v/>
      </c>
      <c r="LA150" s="567" t="str">
        <f t="shared" si="526"/>
        <v/>
      </c>
      <c r="LC150" s="567" t="str">
        <f t="shared" si="527"/>
        <v/>
      </c>
      <c r="LE150" s="567" t="str">
        <f t="shared" si="528"/>
        <v/>
      </c>
      <c r="LG150" s="567" t="str">
        <f t="shared" si="529"/>
        <v/>
      </c>
      <c r="LI150" s="567" t="str">
        <f t="shared" si="530"/>
        <v/>
      </c>
      <c r="LK150" s="567" t="str">
        <f t="shared" si="531"/>
        <v/>
      </c>
      <c r="LM150" s="567" t="str">
        <f t="shared" si="532"/>
        <v/>
      </c>
      <c r="LO150" s="567" t="str">
        <f t="shared" si="532"/>
        <v/>
      </c>
      <c r="LQ150" s="567" t="str">
        <f t="shared" si="533"/>
        <v/>
      </c>
      <c r="LS150" s="567" t="str">
        <f t="shared" si="534"/>
        <v/>
      </c>
      <c r="LU150" s="567" t="str">
        <f t="shared" si="535"/>
        <v/>
      </c>
      <c r="LW150" s="567" t="str">
        <f t="shared" si="536"/>
        <v/>
      </c>
      <c r="LY150" s="567" t="str">
        <f t="shared" si="537"/>
        <v/>
      </c>
      <c r="MA150" s="567" t="str">
        <f t="shared" si="538"/>
        <v/>
      </c>
      <c r="MC150" s="567" t="str">
        <f t="shared" si="539"/>
        <v/>
      </c>
      <c r="ME150" s="567" t="str">
        <f t="shared" si="540"/>
        <v/>
      </c>
      <c r="MG150" s="567" t="str">
        <f t="shared" si="541"/>
        <v/>
      </c>
      <c r="MI150" s="567" t="str">
        <f t="shared" si="542"/>
        <v/>
      </c>
      <c r="MK150" s="567" t="str">
        <f t="shared" si="543"/>
        <v/>
      </c>
      <c r="MM150" s="567" t="str">
        <f t="shared" si="544"/>
        <v/>
      </c>
      <c r="MO150" s="567" t="str">
        <f t="shared" si="545"/>
        <v/>
      </c>
      <c r="MQ150" s="567" t="str">
        <f t="shared" si="546"/>
        <v/>
      </c>
      <c r="MS150" s="567" t="str">
        <f t="shared" si="547"/>
        <v/>
      </c>
      <c r="MU150" s="567" t="str">
        <f t="shared" si="548"/>
        <v/>
      </c>
      <c r="MW150" s="567" t="str">
        <f t="shared" si="549"/>
        <v/>
      </c>
      <c r="MY150" s="567" t="str">
        <f t="shared" si="550"/>
        <v/>
      </c>
      <c r="NA150" s="567" t="str">
        <f t="shared" si="551"/>
        <v/>
      </c>
      <c r="NC150" s="567" t="str">
        <f t="shared" si="551"/>
        <v/>
      </c>
      <c r="NE150" s="567" t="str">
        <f t="shared" si="552"/>
        <v/>
      </c>
      <c r="NG150" s="567" t="str">
        <f t="shared" si="553"/>
        <v/>
      </c>
      <c r="NI150" s="567" t="str">
        <f t="shared" si="554"/>
        <v/>
      </c>
      <c r="NK150" s="567" t="str">
        <f t="shared" si="555"/>
        <v/>
      </c>
      <c r="NM150" s="567" t="str">
        <f t="shared" si="556"/>
        <v/>
      </c>
      <c r="NO150" s="567" t="str">
        <f t="shared" si="557"/>
        <v/>
      </c>
      <c r="NQ150" s="567" t="str">
        <f t="shared" si="558"/>
        <v/>
      </c>
      <c r="NS150" s="567" t="str">
        <f t="shared" si="559"/>
        <v/>
      </c>
      <c r="NU150" s="567" t="str">
        <f t="shared" si="560"/>
        <v/>
      </c>
      <c r="NW150" s="567" t="str">
        <f t="shared" si="561"/>
        <v/>
      </c>
      <c r="NY150" s="567" t="str">
        <f t="shared" si="562"/>
        <v/>
      </c>
      <c r="OA150" s="567" t="str">
        <f t="shared" si="563"/>
        <v/>
      </c>
      <c r="OC150" s="567" t="str">
        <f t="shared" si="564"/>
        <v/>
      </c>
      <c r="OE150" s="567" t="str">
        <f t="shared" si="565"/>
        <v/>
      </c>
      <c r="OG150" s="567" t="str">
        <f t="shared" si="566"/>
        <v/>
      </c>
      <c r="OI150" s="567" t="str">
        <f t="shared" si="567"/>
        <v/>
      </c>
      <c r="OK150" s="567" t="str">
        <f t="shared" si="568"/>
        <v/>
      </c>
      <c r="OM150" s="567" t="str">
        <f t="shared" si="569"/>
        <v/>
      </c>
    </row>
    <row r="151" spans="5:403">
      <c r="E151" s="567" t="str">
        <f t="shared" si="380"/>
        <v/>
      </c>
      <c r="G151" s="567" t="str">
        <f t="shared" si="380"/>
        <v/>
      </c>
      <c r="I151" s="567" t="str">
        <f t="shared" si="381"/>
        <v/>
      </c>
      <c r="K151" s="567" t="str">
        <f t="shared" si="382"/>
        <v/>
      </c>
      <c r="M151" s="567" t="str">
        <f t="shared" si="383"/>
        <v/>
      </c>
      <c r="O151" s="567" t="str">
        <f t="shared" si="384"/>
        <v/>
      </c>
      <c r="Q151" s="567" t="str">
        <f t="shared" si="385"/>
        <v/>
      </c>
      <c r="S151" s="567" t="str">
        <f t="shared" si="386"/>
        <v/>
      </c>
      <c r="U151" s="567" t="str">
        <f t="shared" si="387"/>
        <v/>
      </c>
      <c r="W151" s="567" t="str">
        <f t="shared" si="388"/>
        <v/>
      </c>
      <c r="Y151" s="567" t="str">
        <f t="shared" si="389"/>
        <v/>
      </c>
      <c r="AA151" s="567" t="str">
        <f t="shared" si="390"/>
        <v/>
      </c>
      <c r="AC151" s="567" t="str">
        <f t="shared" si="391"/>
        <v/>
      </c>
      <c r="AE151" s="567" t="str">
        <f t="shared" si="392"/>
        <v/>
      </c>
      <c r="AG151" s="567" t="str">
        <f t="shared" si="393"/>
        <v/>
      </c>
      <c r="AI151" s="567" t="str">
        <f t="shared" si="394"/>
        <v/>
      </c>
      <c r="AK151" s="567" t="str">
        <f t="shared" si="395"/>
        <v/>
      </c>
      <c r="AM151" s="567" t="str">
        <f t="shared" si="396"/>
        <v/>
      </c>
      <c r="AO151" s="567" t="str">
        <f t="shared" si="397"/>
        <v/>
      </c>
      <c r="AQ151" s="567" t="str">
        <f t="shared" si="398"/>
        <v/>
      </c>
      <c r="AS151" s="567" t="str">
        <f t="shared" si="399"/>
        <v/>
      </c>
      <c r="AU151" s="567" t="str">
        <f t="shared" si="399"/>
        <v/>
      </c>
      <c r="AW151" s="567" t="str">
        <f t="shared" si="400"/>
        <v/>
      </c>
      <c r="AY151" s="567" t="str">
        <f t="shared" si="401"/>
        <v/>
      </c>
      <c r="BA151" s="567" t="str">
        <f t="shared" si="402"/>
        <v/>
      </c>
      <c r="BC151" s="567" t="str">
        <f t="shared" si="403"/>
        <v/>
      </c>
      <c r="BE151" s="567" t="str">
        <f t="shared" si="404"/>
        <v/>
      </c>
      <c r="BG151" s="567" t="str">
        <f t="shared" si="405"/>
        <v/>
      </c>
      <c r="BI151" s="567" t="str">
        <f t="shared" si="406"/>
        <v/>
      </c>
      <c r="BK151" s="567" t="str">
        <f t="shared" si="407"/>
        <v/>
      </c>
      <c r="BM151" s="567" t="str">
        <f t="shared" si="408"/>
        <v/>
      </c>
      <c r="BO151" s="567" t="str">
        <f t="shared" si="409"/>
        <v/>
      </c>
      <c r="BQ151" s="567" t="str">
        <f t="shared" si="410"/>
        <v/>
      </c>
      <c r="BS151" s="567" t="str">
        <f t="shared" si="411"/>
        <v/>
      </c>
      <c r="BU151" s="567" t="str">
        <f t="shared" si="412"/>
        <v/>
      </c>
      <c r="BW151" s="567" t="str">
        <f t="shared" si="413"/>
        <v/>
      </c>
      <c r="BY151" s="567" t="str">
        <f t="shared" si="414"/>
        <v/>
      </c>
      <c r="CA151" s="567" t="str">
        <f t="shared" si="415"/>
        <v/>
      </c>
      <c r="CC151" s="567" t="str">
        <f t="shared" si="416"/>
        <v/>
      </c>
      <c r="CE151" s="567" t="str">
        <f t="shared" si="417"/>
        <v/>
      </c>
      <c r="CG151" s="567" t="str">
        <f t="shared" si="418"/>
        <v/>
      </c>
      <c r="CI151" s="567" t="str">
        <f t="shared" si="418"/>
        <v/>
      </c>
      <c r="CK151" s="567" t="str">
        <f t="shared" si="419"/>
        <v/>
      </c>
      <c r="CM151" s="567" t="str">
        <f t="shared" si="420"/>
        <v/>
      </c>
      <c r="CO151" s="567" t="str">
        <f t="shared" si="421"/>
        <v/>
      </c>
      <c r="CQ151" s="567" t="str">
        <f t="shared" si="422"/>
        <v/>
      </c>
      <c r="CS151" s="567" t="str">
        <f t="shared" si="423"/>
        <v/>
      </c>
      <c r="CU151" s="567" t="str">
        <f t="shared" si="424"/>
        <v/>
      </c>
      <c r="CW151" s="567" t="str">
        <f t="shared" si="425"/>
        <v/>
      </c>
      <c r="CY151" s="567" t="str">
        <f t="shared" si="426"/>
        <v/>
      </c>
      <c r="DA151" s="567" t="str">
        <f t="shared" si="427"/>
        <v/>
      </c>
      <c r="DC151" s="567" t="str">
        <f t="shared" si="428"/>
        <v/>
      </c>
      <c r="DE151" s="567" t="str">
        <f t="shared" si="429"/>
        <v/>
      </c>
      <c r="DG151" s="567" t="str">
        <f t="shared" si="430"/>
        <v/>
      </c>
      <c r="DI151" s="567" t="str">
        <f t="shared" si="431"/>
        <v/>
      </c>
      <c r="DK151" s="567" t="str">
        <f t="shared" si="432"/>
        <v/>
      </c>
      <c r="DM151" s="567" t="str">
        <f t="shared" si="433"/>
        <v/>
      </c>
      <c r="DO151" s="567" t="str">
        <f t="shared" si="434"/>
        <v/>
      </c>
      <c r="DQ151" s="567" t="str">
        <f t="shared" si="435"/>
        <v/>
      </c>
      <c r="DS151" s="567" t="str">
        <f t="shared" si="436"/>
        <v/>
      </c>
      <c r="DU151" s="567" t="str">
        <f t="shared" si="437"/>
        <v/>
      </c>
      <c r="DW151" s="567" t="str">
        <f t="shared" si="437"/>
        <v/>
      </c>
      <c r="DY151" s="567" t="str">
        <f t="shared" si="438"/>
        <v/>
      </c>
      <c r="EA151" s="567" t="str">
        <f t="shared" si="439"/>
        <v/>
      </c>
      <c r="EC151" s="567" t="str">
        <f t="shared" si="440"/>
        <v/>
      </c>
      <c r="EE151" s="567" t="str">
        <f t="shared" si="441"/>
        <v/>
      </c>
      <c r="EG151" s="567" t="str">
        <f t="shared" si="442"/>
        <v/>
      </c>
      <c r="EI151" s="567" t="str">
        <f t="shared" si="443"/>
        <v/>
      </c>
      <c r="EK151" s="567" t="str">
        <f t="shared" si="444"/>
        <v/>
      </c>
      <c r="EM151" s="567" t="str">
        <f t="shared" si="445"/>
        <v/>
      </c>
      <c r="EO151" s="567" t="str">
        <f t="shared" si="446"/>
        <v/>
      </c>
      <c r="EQ151" s="567" t="str">
        <f t="shared" si="447"/>
        <v/>
      </c>
      <c r="ES151" s="567" t="str">
        <f t="shared" si="448"/>
        <v/>
      </c>
      <c r="EU151" s="567" t="str">
        <f t="shared" si="449"/>
        <v/>
      </c>
      <c r="EW151" s="567" t="str">
        <f t="shared" si="450"/>
        <v/>
      </c>
      <c r="EY151" s="567" t="str">
        <f t="shared" si="451"/>
        <v/>
      </c>
      <c r="FA151" s="567" t="str">
        <f t="shared" si="452"/>
        <v/>
      </c>
      <c r="FC151" s="567" t="str">
        <f t="shared" si="453"/>
        <v/>
      </c>
      <c r="FE151" s="567" t="str">
        <f t="shared" si="454"/>
        <v/>
      </c>
      <c r="FG151" s="567" t="str">
        <f t="shared" si="455"/>
        <v/>
      </c>
      <c r="FI151" s="567" t="str">
        <f t="shared" si="456"/>
        <v/>
      </c>
      <c r="FK151" s="567" t="str">
        <f t="shared" si="456"/>
        <v/>
      </c>
      <c r="FM151" s="567" t="str">
        <f t="shared" si="457"/>
        <v/>
      </c>
      <c r="FO151" s="567" t="str">
        <f t="shared" si="458"/>
        <v/>
      </c>
      <c r="FQ151" s="567" t="str">
        <f t="shared" si="459"/>
        <v/>
      </c>
      <c r="FS151" s="567" t="str">
        <f t="shared" si="460"/>
        <v/>
      </c>
      <c r="FU151" s="567" t="str">
        <f t="shared" si="461"/>
        <v/>
      </c>
      <c r="FW151" s="567" t="str">
        <f t="shared" si="462"/>
        <v/>
      </c>
      <c r="FY151" s="567" t="str">
        <f t="shared" si="463"/>
        <v/>
      </c>
      <c r="GA151" s="567" t="str">
        <f t="shared" si="464"/>
        <v/>
      </c>
      <c r="GC151" s="567" t="str">
        <f t="shared" si="465"/>
        <v/>
      </c>
      <c r="GE151" s="567" t="str">
        <f t="shared" si="466"/>
        <v/>
      </c>
      <c r="GG151" s="567" t="str">
        <f t="shared" si="467"/>
        <v/>
      </c>
      <c r="GI151" s="567" t="str">
        <f t="shared" si="468"/>
        <v/>
      </c>
      <c r="GK151" s="567" t="str">
        <f t="shared" si="469"/>
        <v/>
      </c>
      <c r="GM151" s="567" t="str">
        <f t="shared" si="470"/>
        <v/>
      </c>
      <c r="GO151" s="567" t="str">
        <f t="shared" si="471"/>
        <v/>
      </c>
      <c r="GQ151" s="567" t="str">
        <f t="shared" si="472"/>
        <v/>
      </c>
      <c r="GS151" s="567" t="str">
        <f t="shared" si="473"/>
        <v/>
      </c>
      <c r="GU151" s="567" t="str">
        <f t="shared" si="474"/>
        <v/>
      </c>
      <c r="GW151" s="567" t="str">
        <f t="shared" si="475"/>
        <v/>
      </c>
      <c r="GY151" s="567" t="str">
        <f t="shared" si="475"/>
        <v/>
      </c>
      <c r="HA151" s="567" t="str">
        <f t="shared" si="476"/>
        <v/>
      </c>
      <c r="HC151" s="567" t="str">
        <f t="shared" si="477"/>
        <v/>
      </c>
      <c r="HE151" s="567" t="str">
        <f t="shared" si="478"/>
        <v/>
      </c>
      <c r="HG151" s="567" t="str">
        <f t="shared" si="479"/>
        <v/>
      </c>
      <c r="HI151" s="567" t="str">
        <f t="shared" si="480"/>
        <v/>
      </c>
      <c r="HK151" s="567" t="str">
        <f t="shared" si="481"/>
        <v/>
      </c>
      <c r="HM151" s="567" t="str">
        <f t="shared" si="482"/>
        <v/>
      </c>
      <c r="HO151" s="567" t="str">
        <f t="shared" si="483"/>
        <v/>
      </c>
      <c r="HQ151" s="567" t="str">
        <f t="shared" si="484"/>
        <v/>
      </c>
      <c r="HS151" s="567" t="str">
        <f t="shared" si="485"/>
        <v/>
      </c>
      <c r="HU151" s="567" t="str">
        <f t="shared" si="486"/>
        <v/>
      </c>
      <c r="HW151" s="567" t="str">
        <f t="shared" si="487"/>
        <v/>
      </c>
      <c r="HY151" s="567" t="str">
        <f t="shared" si="488"/>
        <v/>
      </c>
      <c r="IA151" s="567" t="str">
        <f t="shared" si="489"/>
        <v/>
      </c>
      <c r="IC151" s="567" t="str">
        <f t="shared" si="490"/>
        <v/>
      </c>
      <c r="IE151" s="567" t="str">
        <f t="shared" si="491"/>
        <v/>
      </c>
      <c r="IG151" s="567" t="str">
        <f t="shared" si="492"/>
        <v/>
      </c>
      <c r="II151" s="567" t="str">
        <f t="shared" si="493"/>
        <v/>
      </c>
      <c r="IK151" s="567" t="str">
        <f t="shared" si="494"/>
        <v/>
      </c>
      <c r="IM151" s="567" t="str">
        <f t="shared" si="494"/>
        <v/>
      </c>
      <c r="IO151" s="567" t="str">
        <f t="shared" si="495"/>
        <v/>
      </c>
      <c r="IQ151" s="567" t="str">
        <f t="shared" si="496"/>
        <v/>
      </c>
      <c r="IS151" s="567" t="str">
        <f t="shared" si="497"/>
        <v/>
      </c>
      <c r="IU151" s="567" t="str">
        <f t="shared" si="498"/>
        <v/>
      </c>
      <c r="IW151" s="567" t="str">
        <f t="shared" si="499"/>
        <v/>
      </c>
      <c r="IY151" s="567" t="str">
        <f t="shared" si="500"/>
        <v/>
      </c>
      <c r="JA151" s="567" t="str">
        <f t="shared" si="501"/>
        <v/>
      </c>
      <c r="JC151" s="567" t="str">
        <f t="shared" si="502"/>
        <v/>
      </c>
      <c r="JE151" s="567" t="str">
        <f t="shared" si="503"/>
        <v/>
      </c>
      <c r="JG151" s="567" t="str">
        <f t="shared" si="504"/>
        <v/>
      </c>
      <c r="JI151" s="567" t="str">
        <f t="shared" si="505"/>
        <v/>
      </c>
      <c r="JK151" s="567" t="str">
        <f t="shared" si="506"/>
        <v/>
      </c>
      <c r="JM151" s="567" t="str">
        <f t="shared" si="507"/>
        <v/>
      </c>
      <c r="JO151" s="567" t="str">
        <f t="shared" si="508"/>
        <v/>
      </c>
      <c r="JQ151" s="567" t="str">
        <f t="shared" si="509"/>
        <v/>
      </c>
      <c r="JS151" s="567" t="str">
        <f t="shared" si="510"/>
        <v/>
      </c>
      <c r="JU151" s="567" t="str">
        <f t="shared" si="511"/>
        <v/>
      </c>
      <c r="JW151" s="567" t="str">
        <f t="shared" si="512"/>
        <v/>
      </c>
      <c r="JY151" s="567" t="str">
        <f t="shared" si="513"/>
        <v/>
      </c>
      <c r="KA151" s="567" t="str">
        <f t="shared" si="513"/>
        <v/>
      </c>
      <c r="KC151" s="567" t="str">
        <f t="shared" si="514"/>
        <v/>
      </c>
      <c r="KE151" s="567" t="str">
        <f t="shared" si="515"/>
        <v/>
      </c>
      <c r="KG151" s="567" t="str">
        <f t="shared" si="516"/>
        <v/>
      </c>
      <c r="KI151" s="567" t="str">
        <f t="shared" si="517"/>
        <v/>
      </c>
      <c r="KK151" s="567" t="str">
        <f t="shared" si="518"/>
        <v/>
      </c>
      <c r="KM151" s="567" t="str">
        <f t="shared" si="519"/>
        <v/>
      </c>
      <c r="KO151" s="567" t="str">
        <f t="shared" si="520"/>
        <v/>
      </c>
      <c r="KQ151" s="567" t="str">
        <f t="shared" si="521"/>
        <v/>
      </c>
      <c r="KS151" s="567" t="str">
        <f t="shared" si="522"/>
        <v/>
      </c>
      <c r="KU151" s="567" t="str">
        <f t="shared" si="523"/>
        <v/>
      </c>
      <c r="KW151" s="567" t="str">
        <f t="shared" si="524"/>
        <v/>
      </c>
      <c r="KY151" s="567" t="str">
        <f t="shared" si="525"/>
        <v/>
      </c>
      <c r="LA151" s="567" t="str">
        <f t="shared" si="526"/>
        <v/>
      </c>
      <c r="LC151" s="567" t="str">
        <f t="shared" si="527"/>
        <v/>
      </c>
      <c r="LE151" s="567" t="str">
        <f t="shared" si="528"/>
        <v/>
      </c>
      <c r="LG151" s="567" t="str">
        <f t="shared" si="529"/>
        <v/>
      </c>
      <c r="LI151" s="567" t="str">
        <f t="shared" si="530"/>
        <v/>
      </c>
      <c r="LK151" s="567" t="str">
        <f t="shared" si="531"/>
        <v/>
      </c>
      <c r="LM151" s="567" t="str">
        <f t="shared" si="532"/>
        <v/>
      </c>
      <c r="LO151" s="567" t="str">
        <f t="shared" si="532"/>
        <v/>
      </c>
      <c r="LQ151" s="567" t="str">
        <f t="shared" si="533"/>
        <v/>
      </c>
      <c r="LS151" s="567" t="str">
        <f t="shared" si="534"/>
        <v/>
      </c>
      <c r="LU151" s="567" t="str">
        <f t="shared" si="535"/>
        <v/>
      </c>
      <c r="LW151" s="567" t="str">
        <f t="shared" si="536"/>
        <v/>
      </c>
      <c r="LY151" s="567" t="str">
        <f t="shared" si="537"/>
        <v/>
      </c>
      <c r="MA151" s="567" t="str">
        <f t="shared" si="538"/>
        <v/>
      </c>
      <c r="MC151" s="567" t="str">
        <f t="shared" si="539"/>
        <v/>
      </c>
      <c r="ME151" s="567" t="str">
        <f t="shared" si="540"/>
        <v/>
      </c>
      <c r="MG151" s="567" t="str">
        <f t="shared" si="541"/>
        <v/>
      </c>
      <c r="MI151" s="567" t="str">
        <f t="shared" si="542"/>
        <v/>
      </c>
      <c r="MK151" s="567" t="str">
        <f t="shared" si="543"/>
        <v/>
      </c>
      <c r="MM151" s="567" t="str">
        <f t="shared" si="544"/>
        <v/>
      </c>
      <c r="MO151" s="567" t="str">
        <f t="shared" si="545"/>
        <v/>
      </c>
      <c r="MQ151" s="567" t="str">
        <f t="shared" si="546"/>
        <v/>
      </c>
      <c r="MS151" s="567" t="str">
        <f t="shared" si="547"/>
        <v/>
      </c>
      <c r="MU151" s="567" t="str">
        <f t="shared" si="548"/>
        <v/>
      </c>
      <c r="MW151" s="567" t="str">
        <f t="shared" si="549"/>
        <v/>
      </c>
      <c r="MY151" s="567" t="str">
        <f t="shared" si="550"/>
        <v/>
      </c>
      <c r="NA151" s="567" t="str">
        <f t="shared" si="551"/>
        <v/>
      </c>
      <c r="NC151" s="567" t="str">
        <f t="shared" si="551"/>
        <v/>
      </c>
      <c r="NE151" s="567" t="str">
        <f t="shared" si="552"/>
        <v/>
      </c>
      <c r="NG151" s="567" t="str">
        <f t="shared" si="553"/>
        <v/>
      </c>
      <c r="NI151" s="567" t="str">
        <f t="shared" si="554"/>
        <v/>
      </c>
      <c r="NK151" s="567" t="str">
        <f t="shared" si="555"/>
        <v/>
      </c>
      <c r="NM151" s="567" t="str">
        <f t="shared" si="556"/>
        <v/>
      </c>
      <c r="NO151" s="567" t="str">
        <f t="shared" si="557"/>
        <v/>
      </c>
      <c r="NQ151" s="567" t="str">
        <f t="shared" si="558"/>
        <v/>
      </c>
      <c r="NS151" s="567" t="str">
        <f t="shared" si="559"/>
        <v/>
      </c>
      <c r="NU151" s="567" t="str">
        <f t="shared" si="560"/>
        <v/>
      </c>
      <c r="NW151" s="567" t="str">
        <f t="shared" si="561"/>
        <v/>
      </c>
      <c r="NY151" s="567" t="str">
        <f t="shared" si="562"/>
        <v/>
      </c>
      <c r="OA151" s="567" t="str">
        <f t="shared" si="563"/>
        <v/>
      </c>
      <c r="OC151" s="567" t="str">
        <f t="shared" si="564"/>
        <v/>
      </c>
      <c r="OE151" s="567" t="str">
        <f t="shared" si="565"/>
        <v/>
      </c>
      <c r="OG151" s="567" t="str">
        <f t="shared" si="566"/>
        <v/>
      </c>
      <c r="OI151" s="567" t="str">
        <f t="shared" si="567"/>
        <v/>
      </c>
      <c r="OK151" s="567" t="str">
        <f t="shared" si="568"/>
        <v/>
      </c>
      <c r="OM151" s="567" t="str">
        <f t="shared" si="569"/>
        <v/>
      </c>
    </row>
    <row r="152" spans="5:403">
      <c r="E152" s="567" t="str">
        <f t="shared" si="380"/>
        <v/>
      </c>
      <c r="G152" s="567" t="str">
        <f t="shared" si="380"/>
        <v/>
      </c>
      <c r="I152" s="567" t="str">
        <f t="shared" si="381"/>
        <v/>
      </c>
      <c r="K152" s="567" t="str">
        <f t="shared" si="382"/>
        <v/>
      </c>
      <c r="M152" s="567" t="str">
        <f t="shared" si="383"/>
        <v/>
      </c>
      <c r="O152" s="567" t="str">
        <f t="shared" si="384"/>
        <v/>
      </c>
      <c r="Q152" s="567" t="str">
        <f t="shared" si="385"/>
        <v/>
      </c>
      <c r="S152" s="567" t="str">
        <f t="shared" si="386"/>
        <v/>
      </c>
      <c r="U152" s="567" t="str">
        <f t="shared" si="387"/>
        <v/>
      </c>
      <c r="W152" s="567" t="str">
        <f t="shared" si="388"/>
        <v/>
      </c>
      <c r="Y152" s="567" t="str">
        <f t="shared" si="389"/>
        <v/>
      </c>
      <c r="AA152" s="567" t="str">
        <f t="shared" si="390"/>
        <v/>
      </c>
      <c r="AC152" s="567" t="str">
        <f t="shared" si="391"/>
        <v/>
      </c>
      <c r="AE152" s="567" t="str">
        <f t="shared" si="392"/>
        <v/>
      </c>
      <c r="AG152" s="567" t="str">
        <f t="shared" si="393"/>
        <v/>
      </c>
      <c r="AI152" s="567" t="str">
        <f t="shared" si="394"/>
        <v/>
      </c>
      <c r="AK152" s="567" t="str">
        <f t="shared" si="395"/>
        <v/>
      </c>
      <c r="AM152" s="567" t="str">
        <f t="shared" si="396"/>
        <v/>
      </c>
      <c r="AO152" s="567" t="str">
        <f t="shared" si="397"/>
        <v/>
      </c>
      <c r="AQ152" s="567" t="str">
        <f t="shared" si="398"/>
        <v/>
      </c>
      <c r="AS152" s="567" t="str">
        <f t="shared" si="399"/>
        <v/>
      </c>
      <c r="AU152" s="567" t="str">
        <f t="shared" si="399"/>
        <v/>
      </c>
      <c r="AW152" s="567" t="str">
        <f t="shared" si="400"/>
        <v/>
      </c>
      <c r="AY152" s="567" t="str">
        <f t="shared" si="401"/>
        <v/>
      </c>
      <c r="BA152" s="567" t="str">
        <f t="shared" si="402"/>
        <v/>
      </c>
      <c r="BC152" s="567" t="str">
        <f t="shared" si="403"/>
        <v/>
      </c>
      <c r="BE152" s="567" t="str">
        <f t="shared" si="404"/>
        <v/>
      </c>
      <c r="BG152" s="567" t="str">
        <f t="shared" si="405"/>
        <v/>
      </c>
      <c r="BI152" s="567" t="str">
        <f t="shared" si="406"/>
        <v/>
      </c>
      <c r="BK152" s="567" t="str">
        <f t="shared" si="407"/>
        <v/>
      </c>
      <c r="BM152" s="567" t="str">
        <f t="shared" si="408"/>
        <v/>
      </c>
      <c r="BO152" s="567" t="str">
        <f t="shared" si="409"/>
        <v/>
      </c>
      <c r="BQ152" s="567" t="str">
        <f t="shared" si="410"/>
        <v/>
      </c>
      <c r="BS152" s="567" t="str">
        <f t="shared" si="411"/>
        <v/>
      </c>
      <c r="BU152" s="567" t="str">
        <f t="shared" si="412"/>
        <v/>
      </c>
      <c r="BW152" s="567" t="str">
        <f t="shared" si="413"/>
        <v/>
      </c>
      <c r="BY152" s="567" t="str">
        <f t="shared" si="414"/>
        <v/>
      </c>
      <c r="CA152" s="567" t="str">
        <f t="shared" si="415"/>
        <v/>
      </c>
      <c r="CC152" s="567" t="str">
        <f t="shared" si="416"/>
        <v/>
      </c>
      <c r="CE152" s="567" t="str">
        <f t="shared" si="417"/>
        <v/>
      </c>
      <c r="CG152" s="567" t="str">
        <f t="shared" si="418"/>
        <v/>
      </c>
      <c r="CI152" s="567" t="str">
        <f t="shared" si="418"/>
        <v/>
      </c>
      <c r="CK152" s="567" t="str">
        <f t="shared" si="419"/>
        <v/>
      </c>
      <c r="CM152" s="567" t="str">
        <f t="shared" si="420"/>
        <v/>
      </c>
      <c r="CO152" s="567" t="str">
        <f t="shared" si="421"/>
        <v/>
      </c>
      <c r="CQ152" s="567" t="str">
        <f t="shared" si="422"/>
        <v/>
      </c>
      <c r="CS152" s="567" t="str">
        <f t="shared" si="423"/>
        <v/>
      </c>
      <c r="CU152" s="567" t="str">
        <f t="shared" si="424"/>
        <v/>
      </c>
      <c r="CW152" s="567" t="str">
        <f t="shared" si="425"/>
        <v/>
      </c>
      <c r="CY152" s="567" t="str">
        <f t="shared" si="426"/>
        <v/>
      </c>
      <c r="DA152" s="567" t="str">
        <f t="shared" si="427"/>
        <v/>
      </c>
      <c r="DC152" s="567" t="str">
        <f t="shared" si="428"/>
        <v/>
      </c>
      <c r="DE152" s="567" t="str">
        <f t="shared" si="429"/>
        <v/>
      </c>
      <c r="DG152" s="567" t="str">
        <f t="shared" si="430"/>
        <v/>
      </c>
      <c r="DI152" s="567" t="str">
        <f t="shared" si="431"/>
        <v/>
      </c>
      <c r="DK152" s="567" t="str">
        <f t="shared" si="432"/>
        <v/>
      </c>
      <c r="DM152" s="567" t="str">
        <f t="shared" si="433"/>
        <v/>
      </c>
      <c r="DO152" s="567" t="str">
        <f t="shared" si="434"/>
        <v/>
      </c>
      <c r="DQ152" s="567" t="str">
        <f t="shared" si="435"/>
        <v/>
      </c>
      <c r="DS152" s="567" t="str">
        <f t="shared" si="436"/>
        <v/>
      </c>
      <c r="DU152" s="567" t="str">
        <f t="shared" si="437"/>
        <v/>
      </c>
      <c r="DW152" s="567" t="str">
        <f t="shared" si="437"/>
        <v/>
      </c>
      <c r="DY152" s="567" t="str">
        <f t="shared" si="438"/>
        <v/>
      </c>
      <c r="EA152" s="567" t="str">
        <f t="shared" si="439"/>
        <v/>
      </c>
      <c r="EC152" s="567" t="str">
        <f t="shared" si="440"/>
        <v/>
      </c>
      <c r="EE152" s="567" t="str">
        <f t="shared" si="441"/>
        <v/>
      </c>
      <c r="EG152" s="567" t="str">
        <f t="shared" si="442"/>
        <v/>
      </c>
      <c r="EI152" s="567" t="str">
        <f t="shared" si="443"/>
        <v/>
      </c>
      <c r="EK152" s="567" t="str">
        <f t="shared" si="444"/>
        <v/>
      </c>
      <c r="EM152" s="567" t="str">
        <f t="shared" si="445"/>
        <v/>
      </c>
      <c r="EO152" s="567" t="str">
        <f t="shared" si="446"/>
        <v/>
      </c>
      <c r="EQ152" s="567" t="str">
        <f t="shared" si="447"/>
        <v/>
      </c>
      <c r="ES152" s="567" t="str">
        <f t="shared" si="448"/>
        <v/>
      </c>
      <c r="EU152" s="567" t="str">
        <f t="shared" si="449"/>
        <v/>
      </c>
      <c r="EW152" s="567" t="str">
        <f t="shared" si="450"/>
        <v/>
      </c>
      <c r="EY152" s="567" t="str">
        <f t="shared" si="451"/>
        <v/>
      </c>
      <c r="FA152" s="567" t="str">
        <f t="shared" si="452"/>
        <v/>
      </c>
      <c r="FC152" s="567" t="str">
        <f t="shared" si="453"/>
        <v/>
      </c>
      <c r="FE152" s="567" t="str">
        <f t="shared" si="454"/>
        <v/>
      </c>
      <c r="FG152" s="567" t="str">
        <f t="shared" si="455"/>
        <v/>
      </c>
      <c r="FI152" s="567" t="str">
        <f t="shared" si="456"/>
        <v/>
      </c>
      <c r="FK152" s="567" t="str">
        <f t="shared" si="456"/>
        <v/>
      </c>
      <c r="FM152" s="567" t="str">
        <f t="shared" si="457"/>
        <v/>
      </c>
      <c r="FO152" s="567" t="str">
        <f t="shared" si="458"/>
        <v/>
      </c>
      <c r="FQ152" s="567" t="str">
        <f t="shared" si="459"/>
        <v/>
      </c>
      <c r="FS152" s="567" t="str">
        <f t="shared" si="460"/>
        <v/>
      </c>
      <c r="FU152" s="567" t="str">
        <f t="shared" si="461"/>
        <v/>
      </c>
      <c r="FW152" s="567" t="str">
        <f t="shared" si="462"/>
        <v/>
      </c>
      <c r="FY152" s="567" t="str">
        <f t="shared" si="463"/>
        <v/>
      </c>
      <c r="GA152" s="567" t="str">
        <f t="shared" si="464"/>
        <v/>
      </c>
      <c r="GC152" s="567" t="str">
        <f t="shared" si="465"/>
        <v/>
      </c>
      <c r="GE152" s="567" t="str">
        <f t="shared" si="466"/>
        <v/>
      </c>
      <c r="GG152" s="567" t="str">
        <f t="shared" si="467"/>
        <v/>
      </c>
      <c r="GI152" s="567" t="str">
        <f t="shared" si="468"/>
        <v/>
      </c>
      <c r="GK152" s="567" t="str">
        <f t="shared" si="469"/>
        <v/>
      </c>
      <c r="GM152" s="567" t="str">
        <f t="shared" si="470"/>
        <v/>
      </c>
      <c r="GO152" s="567" t="str">
        <f t="shared" si="471"/>
        <v/>
      </c>
      <c r="GQ152" s="567" t="str">
        <f t="shared" si="472"/>
        <v/>
      </c>
      <c r="GS152" s="567" t="str">
        <f t="shared" si="473"/>
        <v/>
      </c>
      <c r="GU152" s="567" t="str">
        <f t="shared" si="474"/>
        <v/>
      </c>
      <c r="GW152" s="567" t="str">
        <f t="shared" si="475"/>
        <v/>
      </c>
      <c r="GY152" s="567" t="str">
        <f t="shared" si="475"/>
        <v/>
      </c>
      <c r="HA152" s="567" t="str">
        <f t="shared" si="476"/>
        <v/>
      </c>
      <c r="HC152" s="567" t="str">
        <f t="shared" si="477"/>
        <v/>
      </c>
      <c r="HE152" s="567" t="str">
        <f t="shared" si="478"/>
        <v/>
      </c>
      <c r="HG152" s="567" t="str">
        <f t="shared" si="479"/>
        <v/>
      </c>
      <c r="HI152" s="567" t="str">
        <f t="shared" si="480"/>
        <v/>
      </c>
      <c r="HK152" s="567" t="str">
        <f t="shared" si="481"/>
        <v/>
      </c>
      <c r="HM152" s="567" t="str">
        <f t="shared" si="482"/>
        <v/>
      </c>
      <c r="HO152" s="567" t="str">
        <f t="shared" si="483"/>
        <v/>
      </c>
      <c r="HQ152" s="567" t="str">
        <f t="shared" si="484"/>
        <v/>
      </c>
      <c r="HS152" s="567" t="str">
        <f t="shared" si="485"/>
        <v/>
      </c>
      <c r="HU152" s="567" t="str">
        <f t="shared" si="486"/>
        <v/>
      </c>
      <c r="HW152" s="567" t="str">
        <f t="shared" si="487"/>
        <v/>
      </c>
      <c r="HY152" s="567" t="str">
        <f t="shared" si="488"/>
        <v/>
      </c>
      <c r="IA152" s="567" t="str">
        <f t="shared" si="489"/>
        <v/>
      </c>
      <c r="IC152" s="567" t="str">
        <f t="shared" si="490"/>
        <v/>
      </c>
      <c r="IE152" s="567" t="str">
        <f t="shared" si="491"/>
        <v/>
      </c>
      <c r="IG152" s="567" t="str">
        <f t="shared" si="492"/>
        <v/>
      </c>
      <c r="II152" s="567" t="str">
        <f t="shared" si="493"/>
        <v/>
      </c>
      <c r="IK152" s="567" t="str">
        <f t="shared" si="494"/>
        <v/>
      </c>
      <c r="IM152" s="567" t="str">
        <f t="shared" si="494"/>
        <v/>
      </c>
      <c r="IO152" s="567" t="str">
        <f t="shared" si="495"/>
        <v/>
      </c>
      <c r="IQ152" s="567" t="str">
        <f t="shared" si="496"/>
        <v/>
      </c>
      <c r="IS152" s="567" t="str">
        <f t="shared" si="497"/>
        <v/>
      </c>
      <c r="IU152" s="567" t="str">
        <f t="shared" si="498"/>
        <v/>
      </c>
      <c r="IW152" s="567" t="str">
        <f t="shared" si="499"/>
        <v/>
      </c>
      <c r="IY152" s="567" t="str">
        <f t="shared" si="500"/>
        <v/>
      </c>
      <c r="JA152" s="567" t="str">
        <f t="shared" si="501"/>
        <v/>
      </c>
      <c r="JC152" s="567" t="str">
        <f t="shared" si="502"/>
        <v/>
      </c>
      <c r="JE152" s="567" t="str">
        <f t="shared" si="503"/>
        <v/>
      </c>
      <c r="JG152" s="567" t="str">
        <f t="shared" si="504"/>
        <v/>
      </c>
      <c r="JI152" s="567" t="str">
        <f t="shared" si="505"/>
        <v/>
      </c>
      <c r="JK152" s="567" t="str">
        <f t="shared" si="506"/>
        <v/>
      </c>
      <c r="JM152" s="567" t="str">
        <f t="shared" si="507"/>
        <v/>
      </c>
      <c r="JO152" s="567" t="str">
        <f t="shared" si="508"/>
        <v/>
      </c>
      <c r="JQ152" s="567" t="str">
        <f t="shared" si="509"/>
        <v/>
      </c>
      <c r="JS152" s="567" t="str">
        <f t="shared" si="510"/>
        <v/>
      </c>
      <c r="JU152" s="567" t="str">
        <f t="shared" si="511"/>
        <v/>
      </c>
      <c r="JW152" s="567" t="str">
        <f t="shared" si="512"/>
        <v/>
      </c>
      <c r="JY152" s="567" t="str">
        <f t="shared" si="513"/>
        <v/>
      </c>
      <c r="KA152" s="567" t="str">
        <f t="shared" si="513"/>
        <v/>
      </c>
      <c r="KC152" s="567" t="str">
        <f t="shared" si="514"/>
        <v/>
      </c>
      <c r="KE152" s="567" t="str">
        <f t="shared" si="515"/>
        <v/>
      </c>
      <c r="KG152" s="567" t="str">
        <f t="shared" si="516"/>
        <v/>
      </c>
      <c r="KI152" s="567" t="str">
        <f t="shared" si="517"/>
        <v/>
      </c>
      <c r="KK152" s="567" t="str">
        <f t="shared" si="518"/>
        <v/>
      </c>
      <c r="KM152" s="567" t="str">
        <f t="shared" si="519"/>
        <v/>
      </c>
      <c r="KO152" s="567" t="str">
        <f t="shared" si="520"/>
        <v/>
      </c>
      <c r="KQ152" s="567" t="str">
        <f t="shared" si="521"/>
        <v/>
      </c>
      <c r="KS152" s="567" t="str">
        <f t="shared" si="522"/>
        <v/>
      </c>
      <c r="KU152" s="567" t="str">
        <f t="shared" si="523"/>
        <v/>
      </c>
      <c r="KW152" s="567" t="str">
        <f t="shared" si="524"/>
        <v/>
      </c>
      <c r="KY152" s="567" t="str">
        <f t="shared" si="525"/>
        <v/>
      </c>
      <c r="LA152" s="567" t="str">
        <f t="shared" si="526"/>
        <v/>
      </c>
      <c r="LC152" s="567" t="str">
        <f t="shared" si="527"/>
        <v/>
      </c>
      <c r="LE152" s="567" t="str">
        <f t="shared" si="528"/>
        <v/>
      </c>
      <c r="LG152" s="567" t="str">
        <f t="shared" si="529"/>
        <v/>
      </c>
      <c r="LI152" s="567" t="str">
        <f t="shared" si="530"/>
        <v/>
      </c>
      <c r="LK152" s="567" t="str">
        <f t="shared" si="531"/>
        <v/>
      </c>
      <c r="LM152" s="567" t="str">
        <f t="shared" si="532"/>
        <v/>
      </c>
      <c r="LO152" s="567" t="str">
        <f t="shared" si="532"/>
        <v/>
      </c>
      <c r="LQ152" s="567" t="str">
        <f t="shared" si="533"/>
        <v/>
      </c>
      <c r="LS152" s="567" t="str">
        <f t="shared" si="534"/>
        <v/>
      </c>
      <c r="LU152" s="567" t="str">
        <f t="shared" si="535"/>
        <v/>
      </c>
      <c r="LW152" s="567" t="str">
        <f t="shared" si="536"/>
        <v/>
      </c>
      <c r="LY152" s="567" t="str">
        <f t="shared" si="537"/>
        <v/>
      </c>
      <c r="MA152" s="567" t="str">
        <f t="shared" si="538"/>
        <v/>
      </c>
      <c r="MC152" s="567" t="str">
        <f t="shared" si="539"/>
        <v/>
      </c>
      <c r="ME152" s="567" t="str">
        <f t="shared" si="540"/>
        <v/>
      </c>
      <c r="MG152" s="567" t="str">
        <f t="shared" si="541"/>
        <v/>
      </c>
      <c r="MI152" s="567" t="str">
        <f t="shared" si="542"/>
        <v/>
      </c>
      <c r="MK152" s="567" t="str">
        <f t="shared" si="543"/>
        <v/>
      </c>
      <c r="MM152" s="567" t="str">
        <f t="shared" si="544"/>
        <v/>
      </c>
      <c r="MO152" s="567" t="str">
        <f t="shared" si="545"/>
        <v/>
      </c>
      <c r="MQ152" s="567" t="str">
        <f t="shared" si="546"/>
        <v/>
      </c>
      <c r="MS152" s="567" t="str">
        <f t="shared" si="547"/>
        <v/>
      </c>
      <c r="MU152" s="567" t="str">
        <f t="shared" si="548"/>
        <v/>
      </c>
      <c r="MW152" s="567" t="str">
        <f t="shared" si="549"/>
        <v/>
      </c>
      <c r="MY152" s="567" t="str">
        <f t="shared" si="550"/>
        <v/>
      </c>
      <c r="NA152" s="567" t="str">
        <f t="shared" si="551"/>
        <v/>
      </c>
      <c r="NC152" s="567" t="str">
        <f t="shared" si="551"/>
        <v/>
      </c>
      <c r="NE152" s="567" t="str">
        <f t="shared" si="552"/>
        <v/>
      </c>
      <c r="NG152" s="567" t="str">
        <f t="shared" si="553"/>
        <v/>
      </c>
      <c r="NI152" s="567" t="str">
        <f t="shared" si="554"/>
        <v/>
      </c>
      <c r="NK152" s="567" t="str">
        <f t="shared" si="555"/>
        <v/>
      </c>
      <c r="NM152" s="567" t="str">
        <f t="shared" si="556"/>
        <v/>
      </c>
      <c r="NO152" s="567" t="str">
        <f t="shared" si="557"/>
        <v/>
      </c>
      <c r="NQ152" s="567" t="str">
        <f t="shared" si="558"/>
        <v/>
      </c>
      <c r="NS152" s="567" t="str">
        <f t="shared" si="559"/>
        <v/>
      </c>
      <c r="NU152" s="567" t="str">
        <f t="shared" si="560"/>
        <v/>
      </c>
      <c r="NW152" s="567" t="str">
        <f t="shared" si="561"/>
        <v/>
      </c>
      <c r="NY152" s="567" t="str">
        <f t="shared" si="562"/>
        <v/>
      </c>
      <c r="OA152" s="567" t="str">
        <f t="shared" si="563"/>
        <v/>
      </c>
      <c r="OC152" s="567" t="str">
        <f t="shared" si="564"/>
        <v/>
      </c>
      <c r="OE152" s="567" t="str">
        <f t="shared" si="565"/>
        <v/>
      </c>
      <c r="OG152" s="567" t="str">
        <f t="shared" si="566"/>
        <v/>
      </c>
      <c r="OI152" s="567" t="str">
        <f t="shared" si="567"/>
        <v/>
      </c>
      <c r="OK152" s="567" t="str">
        <f t="shared" si="568"/>
        <v/>
      </c>
      <c r="OM152" s="567" t="str">
        <f t="shared" si="569"/>
        <v/>
      </c>
    </row>
    <row r="153" spans="5:403">
      <c r="E153" s="567" t="str">
        <f t="shared" si="380"/>
        <v/>
      </c>
      <c r="G153" s="567" t="str">
        <f t="shared" si="380"/>
        <v/>
      </c>
      <c r="I153" s="567" t="str">
        <f t="shared" si="381"/>
        <v/>
      </c>
      <c r="K153" s="567" t="str">
        <f t="shared" si="382"/>
        <v/>
      </c>
      <c r="M153" s="567" t="str">
        <f t="shared" si="383"/>
        <v/>
      </c>
      <c r="O153" s="567" t="str">
        <f t="shared" si="384"/>
        <v/>
      </c>
      <c r="Q153" s="567" t="str">
        <f t="shared" si="385"/>
        <v/>
      </c>
      <c r="S153" s="567" t="str">
        <f t="shared" si="386"/>
        <v/>
      </c>
      <c r="U153" s="567" t="str">
        <f t="shared" si="387"/>
        <v/>
      </c>
      <c r="W153" s="567" t="str">
        <f t="shared" si="388"/>
        <v/>
      </c>
      <c r="Y153" s="567" t="str">
        <f t="shared" si="389"/>
        <v/>
      </c>
      <c r="AA153" s="567" t="str">
        <f t="shared" si="390"/>
        <v/>
      </c>
      <c r="AC153" s="567" t="str">
        <f t="shared" si="391"/>
        <v/>
      </c>
      <c r="AE153" s="567" t="str">
        <f t="shared" si="392"/>
        <v/>
      </c>
      <c r="AG153" s="567" t="str">
        <f t="shared" si="393"/>
        <v/>
      </c>
      <c r="AI153" s="567" t="str">
        <f t="shared" si="394"/>
        <v/>
      </c>
      <c r="AK153" s="567" t="str">
        <f t="shared" si="395"/>
        <v/>
      </c>
      <c r="AM153" s="567" t="str">
        <f t="shared" si="396"/>
        <v/>
      </c>
      <c r="AO153" s="567" t="str">
        <f t="shared" si="397"/>
        <v/>
      </c>
      <c r="AQ153" s="567" t="str">
        <f t="shared" si="398"/>
        <v/>
      </c>
      <c r="AS153" s="567" t="str">
        <f t="shared" si="399"/>
        <v/>
      </c>
      <c r="AU153" s="567" t="str">
        <f t="shared" si="399"/>
        <v/>
      </c>
      <c r="AW153" s="567" t="str">
        <f t="shared" si="400"/>
        <v/>
      </c>
      <c r="AY153" s="567" t="str">
        <f t="shared" si="401"/>
        <v/>
      </c>
      <c r="BA153" s="567" t="str">
        <f t="shared" si="402"/>
        <v/>
      </c>
      <c r="BC153" s="567" t="str">
        <f t="shared" si="403"/>
        <v/>
      </c>
      <c r="BE153" s="567" t="str">
        <f t="shared" si="404"/>
        <v/>
      </c>
      <c r="BG153" s="567" t="str">
        <f t="shared" si="405"/>
        <v/>
      </c>
      <c r="BI153" s="567" t="str">
        <f t="shared" si="406"/>
        <v/>
      </c>
      <c r="BK153" s="567" t="str">
        <f t="shared" si="407"/>
        <v/>
      </c>
      <c r="BM153" s="567" t="str">
        <f t="shared" si="408"/>
        <v/>
      </c>
      <c r="BO153" s="567" t="str">
        <f t="shared" si="409"/>
        <v/>
      </c>
      <c r="BQ153" s="567" t="str">
        <f t="shared" si="410"/>
        <v/>
      </c>
      <c r="BS153" s="567" t="str">
        <f t="shared" si="411"/>
        <v/>
      </c>
      <c r="BU153" s="567" t="str">
        <f t="shared" si="412"/>
        <v/>
      </c>
      <c r="BW153" s="567" t="str">
        <f t="shared" si="413"/>
        <v/>
      </c>
      <c r="BY153" s="567" t="str">
        <f t="shared" si="414"/>
        <v/>
      </c>
      <c r="CA153" s="567" t="str">
        <f t="shared" si="415"/>
        <v/>
      </c>
      <c r="CC153" s="567" t="str">
        <f t="shared" si="416"/>
        <v/>
      </c>
      <c r="CE153" s="567" t="str">
        <f t="shared" si="417"/>
        <v/>
      </c>
      <c r="CG153" s="567" t="str">
        <f t="shared" si="418"/>
        <v/>
      </c>
      <c r="CI153" s="567" t="str">
        <f t="shared" si="418"/>
        <v/>
      </c>
      <c r="CK153" s="567" t="str">
        <f t="shared" si="419"/>
        <v/>
      </c>
      <c r="CM153" s="567" t="str">
        <f t="shared" si="420"/>
        <v/>
      </c>
      <c r="CO153" s="567" t="str">
        <f t="shared" si="421"/>
        <v/>
      </c>
      <c r="CQ153" s="567" t="str">
        <f t="shared" si="422"/>
        <v/>
      </c>
      <c r="CS153" s="567" t="str">
        <f t="shared" si="423"/>
        <v/>
      </c>
      <c r="CU153" s="567" t="str">
        <f t="shared" si="424"/>
        <v/>
      </c>
      <c r="CW153" s="567" t="str">
        <f t="shared" si="425"/>
        <v/>
      </c>
      <c r="CY153" s="567" t="str">
        <f t="shared" si="426"/>
        <v/>
      </c>
      <c r="DA153" s="567" t="str">
        <f t="shared" si="427"/>
        <v/>
      </c>
      <c r="DC153" s="567" t="str">
        <f t="shared" si="428"/>
        <v/>
      </c>
      <c r="DE153" s="567" t="str">
        <f t="shared" si="429"/>
        <v/>
      </c>
      <c r="DG153" s="567" t="str">
        <f t="shared" si="430"/>
        <v/>
      </c>
      <c r="DI153" s="567" t="str">
        <f t="shared" si="431"/>
        <v/>
      </c>
      <c r="DK153" s="567" t="str">
        <f t="shared" si="432"/>
        <v/>
      </c>
      <c r="DM153" s="567" t="str">
        <f t="shared" si="433"/>
        <v/>
      </c>
      <c r="DO153" s="567" t="str">
        <f t="shared" si="434"/>
        <v/>
      </c>
      <c r="DQ153" s="567" t="str">
        <f t="shared" si="435"/>
        <v/>
      </c>
      <c r="DS153" s="567" t="str">
        <f t="shared" si="436"/>
        <v/>
      </c>
      <c r="DU153" s="567" t="str">
        <f t="shared" si="437"/>
        <v/>
      </c>
      <c r="DW153" s="567" t="str">
        <f t="shared" si="437"/>
        <v/>
      </c>
      <c r="DY153" s="567" t="str">
        <f t="shared" si="438"/>
        <v/>
      </c>
      <c r="EA153" s="567" t="str">
        <f t="shared" si="439"/>
        <v/>
      </c>
      <c r="EC153" s="567" t="str">
        <f t="shared" si="440"/>
        <v/>
      </c>
      <c r="EE153" s="567" t="str">
        <f t="shared" si="441"/>
        <v/>
      </c>
      <c r="EG153" s="567" t="str">
        <f t="shared" si="442"/>
        <v/>
      </c>
      <c r="EI153" s="567" t="str">
        <f t="shared" si="443"/>
        <v/>
      </c>
      <c r="EK153" s="567" t="str">
        <f t="shared" si="444"/>
        <v/>
      </c>
      <c r="EM153" s="567" t="str">
        <f t="shared" si="445"/>
        <v/>
      </c>
      <c r="EO153" s="567" t="str">
        <f t="shared" si="446"/>
        <v/>
      </c>
      <c r="EQ153" s="567" t="str">
        <f t="shared" si="447"/>
        <v/>
      </c>
      <c r="ES153" s="567" t="str">
        <f t="shared" si="448"/>
        <v/>
      </c>
      <c r="EU153" s="567" t="str">
        <f t="shared" si="449"/>
        <v/>
      </c>
      <c r="EW153" s="567" t="str">
        <f t="shared" si="450"/>
        <v/>
      </c>
      <c r="EY153" s="567" t="str">
        <f t="shared" si="451"/>
        <v/>
      </c>
      <c r="FA153" s="567" t="str">
        <f t="shared" si="452"/>
        <v/>
      </c>
      <c r="FC153" s="567" t="str">
        <f t="shared" si="453"/>
        <v/>
      </c>
      <c r="FE153" s="567" t="str">
        <f t="shared" si="454"/>
        <v/>
      </c>
      <c r="FG153" s="567" t="str">
        <f t="shared" si="455"/>
        <v/>
      </c>
      <c r="FI153" s="567" t="str">
        <f t="shared" si="456"/>
        <v/>
      </c>
      <c r="FK153" s="567" t="str">
        <f t="shared" si="456"/>
        <v/>
      </c>
      <c r="FM153" s="567" t="str">
        <f t="shared" si="457"/>
        <v/>
      </c>
      <c r="FO153" s="567" t="str">
        <f t="shared" si="458"/>
        <v/>
      </c>
      <c r="FQ153" s="567" t="str">
        <f t="shared" si="459"/>
        <v/>
      </c>
      <c r="FS153" s="567" t="str">
        <f t="shared" si="460"/>
        <v/>
      </c>
      <c r="FU153" s="567" t="str">
        <f t="shared" si="461"/>
        <v/>
      </c>
      <c r="FW153" s="567" t="str">
        <f t="shared" si="462"/>
        <v/>
      </c>
      <c r="FY153" s="567" t="str">
        <f t="shared" si="463"/>
        <v/>
      </c>
      <c r="GA153" s="567" t="str">
        <f t="shared" si="464"/>
        <v/>
      </c>
      <c r="GC153" s="567" t="str">
        <f t="shared" si="465"/>
        <v/>
      </c>
      <c r="GE153" s="567" t="str">
        <f t="shared" si="466"/>
        <v/>
      </c>
      <c r="GG153" s="567" t="str">
        <f t="shared" si="467"/>
        <v/>
      </c>
      <c r="GI153" s="567" t="str">
        <f t="shared" si="468"/>
        <v/>
      </c>
      <c r="GK153" s="567" t="str">
        <f t="shared" si="469"/>
        <v/>
      </c>
      <c r="GM153" s="567" t="str">
        <f t="shared" si="470"/>
        <v/>
      </c>
      <c r="GO153" s="567" t="str">
        <f t="shared" si="471"/>
        <v/>
      </c>
      <c r="GQ153" s="567" t="str">
        <f t="shared" si="472"/>
        <v/>
      </c>
      <c r="GS153" s="567" t="str">
        <f t="shared" si="473"/>
        <v/>
      </c>
      <c r="GU153" s="567" t="str">
        <f t="shared" si="474"/>
        <v/>
      </c>
      <c r="GW153" s="567" t="str">
        <f t="shared" si="475"/>
        <v/>
      </c>
      <c r="GY153" s="567" t="str">
        <f t="shared" si="475"/>
        <v/>
      </c>
      <c r="HA153" s="567" t="str">
        <f t="shared" si="476"/>
        <v/>
      </c>
      <c r="HC153" s="567" t="str">
        <f t="shared" si="477"/>
        <v/>
      </c>
      <c r="HE153" s="567" t="str">
        <f t="shared" si="478"/>
        <v/>
      </c>
      <c r="HG153" s="567" t="str">
        <f t="shared" si="479"/>
        <v/>
      </c>
      <c r="HI153" s="567" t="str">
        <f t="shared" si="480"/>
        <v/>
      </c>
      <c r="HK153" s="567" t="str">
        <f t="shared" si="481"/>
        <v/>
      </c>
      <c r="HM153" s="567" t="str">
        <f t="shared" si="482"/>
        <v/>
      </c>
      <c r="HO153" s="567" t="str">
        <f t="shared" si="483"/>
        <v/>
      </c>
      <c r="HQ153" s="567" t="str">
        <f t="shared" si="484"/>
        <v/>
      </c>
      <c r="HS153" s="567" t="str">
        <f t="shared" si="485"/>
        <v/>
      </c>
      <c r="HU153" s="567" t="str">
        <f t="shared" si="486"/>
        <v/>
      </c>
      <c r="HW153" s="567" t="str">
        <f t="shared" si="487"/>
        <v/>
      </c>
      <c r="HY153" s="567" t="str">
        <f t="shared" si="488"/>
        <v/>
      </c>
      <c r="IA153" s="567" t="str">
        <f t="shared" si="489"/>
        <v/>
      </c>
      <c r="IC153" s="567" t="str">
        <f t="shared" si="490"/>
        <v/>
      </c>
      <c r="IE153" s="567" t="str">
        <f t="shared" si="491"/>
        <v/>
      </c>
      <c r="IG153" s="567" t="str">
        <f t="shared" si="492"/>
        <v/>
      </c>
      <c r="II153" s="567" t="str">
        <f t="shared" si="493"/>
        <v/>
      </c>
      <c r="IK153" s="567" t="str">
        <f t="shared" si="494"/>
        <v/>
      </c>
      <c r="IM153" s="567" t="str">
        <f t="shared" si="494"/>
        <v/>
      </c>
      <c r="IO153" s="567" t="str">
        <f t="shared" si="495"/>
        <v/>
      </c>
      <c r="IQ153" s="567" t="str">
        <f t="shared" si="496"/>
        <v/>
      </c>
      <c r="IS153" s="567" t="str">
        <f t="shared" si="497"/>
        <v/>
      </c>
      <c r="IU153" s="567" t="str">
        <f t="shared" si="498"/>
        <v/>
      </c>
      <c r="IW153" s="567" t="str">
        <f t="shared" si="499"/>
        <v/>
      </c>
      <c r="IY153" s="567" t="str">
        <f t="shared" si="500"/>
        <v/>
      </c>
      <c r="JA153" s="567" t="str">
        <f t="shared" si="501"/>
        <v/>
      </c>
      <c r="JC153" s="567" t="str">
        <f t="shared" si="502"/>
        <v/>
      </c>
      <c r="JE153" s="567" t="str">
        <f t="shared" si="503"/>
        <v/>
      </c>
      <c r="JG153" s="567" t="str">
        <f t="shared" si="504"/>
        <v/>
      </c>
      <c r="JI153" s="567" t="str">
        <f t="shared" si="505"/>
        <v/>
      </c>
      <c r="JK153" s="567" t="str">
        <f t="shared" si="506"/>
        <v/>
      </c>
      <c r="JM153" s="567" t="str">
        <f t="shared" si="507"/>
        <v/>
      </c>
      <c r="JO153" s="567" t="str">
        <f t="shared" si="508"/>
        <v/>
      </c>
      <c r="JQ153" s="567" t="str">
        <f t="shared" si="509"/>
        <v/>
      </c>
      <c r="JS153" s="567" t="str">
        <f t="shared" si="510"/>
        <v/>
      </c>
      <c r="JU153" s="567" t="str">
        <f t="shared" si="511"/>
        <v/>
      </c>
      <c r="JW153" s="567" t="str">
        <f t="shared" si="512"/>
        <v/>
      </c>
      <c r="JY153" s="567" t="str">
        <f t="shared" si="513"/>
        <v/>
      </c>
      <c r="KA153" s="567" t="str">
        <f t="shared" si="513"/>
        <v/>
      </c>
      <c r="KC153" s="567" t="str">
        <f t="shared" si="514"/>
        <v/>
      </c>
      <c r="KE153" s="567" t="str">
        <f t="shared" si="515"/>
        <v/>
      </c>
      <c r="KG153" s="567" t="str">
        <f t="shared" si="516"/>
        <v/>
      </c>
      <c r="KI153" s="567" t="str">
        <f t="shared" si="517"/>
        <v/>
      </c>
      <c r="KK153" s="567" t="str">
        <f t="shared" si="518"/>
        <v/>
      </c>
      <c r="KM153" s="567" t="str">
        <f t="shared" si="519"/>
        <v/>
      </c>
      <c r="KO153" s="567" t="str">
        <f t="shared" si="520"/>
        <v/>
      </c>
      <c r="KQ153" s="567" t="str">
        <f t="shared" si="521"/>
        <v/>
      </c>
      <c r="KS153" s="567" t="str">
        <f t="shared" si="522"/>
        <v/>
      </c>
      <c r="KU153" s="567" t="str">
        <f t="shared" si="523"/>
        <v/>
      </c>
      <c r="KW153" s="567" t="str">
        <f t="shared" si="524"/>
        <v/>
      </c>
      <c r="KY153" s="567" t="str">
        <f t="shared" si="525"/>
        <v/>
      </c>
      <c r="LA153" s="567" t="str">
        <f t="shared" si="526"/>
        <v/>
      </c>
      <c r="LC153" s="567" t="str">
        <f t="shared" si="527"/>
        <v/>
      </c>
      <c r="LE153" s="567" t="str">
        <f t="shared" si="528"/>
        <v/>
      </c>
      <c r="LG153" s="567" t="str">
        <f t="shared" si="529"/>
        <v/>
      </c>
      <c r="LI153" s="567" t="str">
        <f t="shared" si="530"/>
        <v/>
      </c>
      <c r="LK153" s="567" t="str">
        <f t="shared" si="531"/>
        <v/>
      </c>
      <c r="LM153" s="567" t="str">
        <f t="shared" si="532"/>
        <v/>
      </c>
      <c r="LO153" s="567" t="str">
        <f t="shared" si="532"/>
        <v/>
      </c>
      <c r="LQ153" s="567" t="str">
        <f t="shared" si="533"/>
        <v/>
      </c>
      <c r="LS153" s="567" t="str">
        <f t="shared" si="534"/>
        <v/>
      </c>
      <c r="LU153" s="567" t="str">
        <f t="shared" si="535"/>
        <v/>
      </c>
      <c r="LW153" s="567" t="str">
        <f t="shared" si="536"/>
        <v/>
      </c>
      <c r="LY153" s="567" t="str">
        <f t="shared" si="537"/>
        <v/>
      </c>
      <c r="MA153" s="567" t="str">
        <f t="shared" si="538"/>
        <v/>
      </c>
      <c r="MC153" s="567" t="str">
        <f t="shared" si="539"/>
        <v/>
      </c>
      <c r="ME153" s="567" t="str">
        <f t="shared" si="540"/>
        <v/>
      </c>
      <c r="MG153" s="567" t="str">
        <f t="shared" si="541"/>
        <v/>
      </c>
      <c r="MI153" s="567" t="str">
        <f t="shared" si="542"/>
        <v/>
      </c>
      <c r="MK153" s="567" t="str">
        <f t="shared" si="543"/>
        <v/>
      </c>
      <c r="MM153" s="567" t="str">
        <f t="shared" si="544"/>
        <v/>
      </c>
      <c r="MO153" s="567" t="str">
        <f t="shared" si="545"/>
        <v/>
      </c>
      <c r="MQ153" s="567" t="str">
        <f t="shared" si="546"/>
        <v/>
      </c>
      <c r="MS153" s="567" t="str">
        <f t="shared" si="547"/>
        <v/>
      </c>
      <c r="MU153" s="567" t="str">
        <f t="shared" si="548"/>
        <v/>
      </c>
      <c r="MW153" s="567" t="str">
        <f t="shared" si="549"/>
        <v/>
      </c>
      <c r="MY153" s="567" t="str">
        <f t="shared" si="550"/>
        <v/>
      </c>
      <c r="NA153" s="567" t="str">
        <f t="shared" si="551"/>
        <v/>
      </c>
      <c r="NC153" s="567" t="str">
        <f t="shared" si="551"/>
        <v/>
      </c>
      <c r="NE153" s="567" t="str">
        <f t="shared" si="552"/>
        <v/>
      </c>
      <c r="NG153" s="567" t="str">
        <f t="shared" si="553"/>
        <v/>
      </c>
      <c r="NI153" s="567" t="str">
        <f t="shared" si="554"/>
        <v/>
      </c>
      <c r="NK153" s="567" t="str">
        <f t="shared" si="555"/>
        <v/>
      </c>
      <c r="NM153" s="567" t="str">
        <f t="shared" si="556"/>
        <v/>
      </c>
      <c r="NO153" s="567" t="str">
        <f t="shared" si="557"/>
        <v/>
      </c>
      <c r="NQ153" s="567" t="str">
        <f t="shared" si="558"/>
        <v/>
      </c>
      <c r="NS153" s="567" t="str">
        <f t="shared" si="559"/>
        <v/>
      </c>
      <c r="NU153" s="567" t="str">
        <f t="shared" si="560"/>
        <v/>
      </c>
      <c r="NW153" s="567" t="str">
        <f t="shared" si="561"/>
        <v/>
      </c>
      <c r="NY153" s="567" t="str">
        <f t="shared" si="562"/>
        <v/>
      </c>
      <c r="OA153" s="567" t="str">
        <f t="shared" si="563"/>
        <v/>
      </c>
      <c r="OC153" s="567" t="str">
        <f t="shared" si="564"/>
        <v/>
      </c>
      <c r="OE153" s="567" t="str">
        <f t="shared" si="565"/>
        <v/>
      </c>
      <c r="OG153" s="567" t="str">
        <f t="shared" si="566"/>
        <v/>
      </c>
      <c r="OI153" s="567" t="str">
        <f t="shared" si="567"/>
        <v/>
      </c>
      <c r="OK153" s="567" t="str">
        <f t="shared" si="568"/>
        <v/>
      </c>
      <c r="OM153" s="567" t="str">
        <f t="shared" si="569"/>
        <v/>
      </c>
    </row>
    <row r="154" spans="5:403">
      <c r="E154" s="567" t="str">
        <f t="shared" si="380"/>
        <v/>
      </c>
      <c r="G154" s="567" t="str">
        <f t="shared" si="380"/>
        <v/>
      </c>
      <c r="I154" s="567" t="str">
        <f t="shared" si="381"/>
        <v/>
      </c>
      <c r="K154" s="567" t="str">
        <f t="shared" si="382"/>
        <v/>
      </c>
      <c r="M154" s="567" t="str">
        <f t="shared" si="383"/>
        <v/>
      </c>
      <c r="O154" s="567" t="str">
        <f t="shared" si="384"/>
        <v/>
      </c>
      <c r="Q154" s="567" t="str">
        <f t="shared" si="385"/>
        <v/>
      </c>
      <c r="S154" s="567" t="str">
        <f t="shared" si="386"/>
        <v/>
      </c>
      <c r="U154" s="567" t="str">
        <f t="shared" si="387"/>
        <v/>
      </c>
      <c r="W154" s="567" t="str">
        <f t="shared" si="388"/>
        <v/>
      </c>
      <c r="Y154" s="567" t="str">
        <f t="shared" si="389"/>
        <v/>
      </c>
      <c r="AA154" s="567" t="str">
        <f t="shared" si="390"/>
        <v/>
      </c>
      <c r="AC154" s="567" t="str">
        <f t="shared" si="391"/>
        <v/>
      </c>
      <c r="AE154" s="567" t="str">
        <f t="shared" si="392"/>
        <v/>
      </c>
      <c r="AG154" s="567" t="str">
        <f t="shared" si="393"/>
        <v/>
      </c>
      <c r="AI154" s="567" t="str">
        <f t="shared" si="394"/>
        <v/>
      </c>
      <c r="AK154" s="567" t="str">
        <f t="shared" si="395"/>
        <v/>
      </c>
      <c r="AM154" s="567" t="str">
        <f t="shared" si="396"/>
        <v/>
      </c>
      <c r="AO154" s="567" t="str">
        <f t="shared" si="397"/>
        <v/>
      </c>
      <c r="AQ154" s="567" t="str">
        <f t="shared" si="398"/>
        <v/>
      </c>
      <c r="AS154" s="567" t="str">
        <f t="shared" si="399"/>
        <v/>
      </c>
      <c r="AU154" s="567" t="str">
        <f t="shared" si="399"/>
        <v/>
      </c>
      <c r="AW154" s="567" t="str">
        <f t="shared" si="400"/>
        <v/>
      </c>
      <c r="AY154" s="567" t="str">
        <f t="shared" si="401"/>
        <v/>
      </c>
      <c r="BA154" s="567" t="str">
        <f t="shared" si="402"/>
        <v/>
      </c>
      <c r="BC154" s="567" t="str">
        <f t="shared" si="403"/>
        <v/>
      </c>
      <c r="BE154" s="567" t="str">
        <f t="shared" si="404"/>
        <v/>
      </c>
      <c r="BG154" s="567" t="str">
        <f t="shared" si="405"/>
        <v/>
      </c>
      <c r="BI154" s="567" t="str">
        <f t="shared" si="406"/>
        <v/>
      </c>
      <c r="BK154" s="567" t="str">
        <f t="shared" si="407"/>
        <v/>
      </c>
      <c r="BM154" s="567" t="str">
        <f t="shared" si="408"/>
        <v/>
      </c>
      <c r="BO154" s="567" t="str">
        <f t="shared" si="409"/>
        <v/>
      </c>
      <c r="BQ154" s="567" t="str">
        <f t="shared" si="410"/>
        <v/>
      </c>
      <c r="BS154" s="567" t="str">
        <f t="shared" si="411"/>
        <v/>
      </c>
      <c r="BU154" s="567" t="str">
        <f t="shared" si="412"/>
        <v/>
      </c>
      <c r="BW154" s="567" t="str">
        <f t="shared" si="413"/>
        <v/>
      </c>
      <c r="BY154" s="567" t="str">
        <f t="shared" si="414"/>
        <v/>
      </c>
      <c r="CA154" s="567" t="str">
        <f t="shared" si="415"/>
        <v/>
      </c>
      <c r="CC154" s="567" t="str">
        <f t="shared" si="416"/>
        <v/>
      </c>
      <c r="CE154" s="567" t="str">
        <f t="shared" si="417"/>
        <v/>
      </c>
      <c r="CG154" s="567" t="str">
        <f t="shared" si="418"/>
        <v/>
      </c>
      <c r="CI154" s="567" t="str">
        <f t="shared" si="418"/>
        <v/>
      </c>
      <c r="CK154" s="567" t="str">
        <f t="shared" si="419"/>
        <v/>
      </c>
      <c r="CM154" s="567" t="str">
        <f t="shared" si="420"/>
        <v/>
      </c>
      <c r="CO154" s="567" t="str">
        <f t="shared" si="421"/>
        <v/>
      </c>
      <c r="CQ154" s="567" t="str">
        <f t="shared" si="422"/>
        <v/>
      </c>
      <c r="CS154" s="567" t="str">
        <f t="shared" si="423"/>
        <v/>
      </c>
      <c r="CU154" s="567" t="str">
        <f t="shared" si="424"/>
        <v/>
      </c>
      <c r="CW154" s="567" t="str">
        <f t="shared" si="425"/>
        <v/>
      </c>
      <c r="CY154" s="567" t="str">
        <f t="shared" si="426"/>
        <v/>
      </c>
      <c r="DA154" s="567" t="str">
        <f t="shared" si="427"/>
        <v/>
      </c>
      <c r="DC154" s="567" t="str">
        <f t="shared" si="428"/>
        <v/>
      </c>
      <c r="DE154" s="567" t="str">
        <f t="shared" si="429"/>
        <v/>
      </c>
      <c r="DG154" s="567" t="str">
        <f t="shared" si="430"/>
        <v/>
      </c>
      <c r="DI154" s="567" t="str">
        <f t="shared" si="431"/>
        <v/>
      </c>
      <c r="DK154" s="567" t="str">
        <f t="shared" si="432"/>
        <v/>
      </c>
      <c r="DM154" s="567" t="str">
        <f t="shared" si="433"/>
        <v/>
      </c>
      <c r="DO154" s="567" t="str">
        <f t="shared" si="434"/>
        <v/>
      </c>
      <c r="DQ154" s="567" t="str">
        <f t="shared" si="435"/>
        <v/>
      </c>
      <c r="DS154" s="567" t="str">
        <f t="shared" si="436"/>
        <v/>
      </c>
      <c r="DU154" s="567" t="str">
        <f t="shared" si="437"/>
        <v/>
      </c>
      <c r="DW154" s="567" t="str">
        <f t="shared" si="437"/>
        <v/>
      </c>
      <c r="DY154" s="567" t="str">
        <f t="shared" si="438"/>
        <v/>
      </c>
      <c r="EA154" s="567" t="str">
        <f t="shared" si="439"/>
        <v/>
      </c>
      <c r="EC154" s="567" t="str">
        <f t="shared" si="440"/>
        <v/>
      </c>
      <c r="EE154" s="567" t="str">
        <f t="shared" si="441"/>
        <v/>
      </c>
      <c r="EG154" s="567" t="str">
        <f t="shared" si="442"/>
        <v/>
      </c>
      <c r="EI154" s="567" t="str">
        <f t="shared" si="443"/>
        <v/>
      </c>
      <c r="EK154" s="567" t="str">
        <f t="shared" si="444"/>
        <v/>
      </c>
      <c r="EM154" s="567" t="str">
        <f t="shared" si="445"/>
        <v/>
      </c>
      <c r="EO154" s="567" t="str">
        <f t="shared" si="446"/>
        <v/>
      </c>
      <c r="EQ154" s="567" t="str">
        <f t="shared" si="447"/>
        <v/>
      </c>
      <c r="ES154" s="567" t="str">
        <f t="shared" si="448"/>
        <v/>
      </c>
      <c r="EU154" s="567" t="str">
        <f t="shared" si="449"/>
        <v/>
      </c>
      <c r="EW154" s="567" t="str">
        <f t="shared" si="450"/>
        <v/>
      </c>
      <c r="EY154" s="567" t="str">
        <f t="shared" si="451"/>
        <v/>
      </c>
      <c r="FA154" s="567" t="str">
        <f t="shared" si="452"/>
        <v/>
      </c>
      <c r="FC154" s="567" t="str">
        <f t="shared" si="453"/>
        <v/>
      </c>
      <c r="FE154" s="567" t="str">
        <f t="shared" si="454"/>
        <v/>
      </c>
      <c r="FG154" s="567" t="str">
        <f t="shared" si="455"/>
        <v/>
      </c>
      <c r="FI154" s="567" t="str">
        <f t="shared" si="456"/>
        <v/>
      </c>
      <c r="FK154" s="567" t="str">
        <f t="shared" si="456"/>
        <v/>
      </c>
      <c r="FM154" s="567" t="str">
        <f t="shared" si="457"/>
        <v/>
      </c>
      <c r="FO154" s="567" t="str">
        <f t="shared" si="458"/>
        <v/>
      </c>
      <c r="FQ154" s="567" t="str">
        <f t="shared" si="459"/>
        <v/>
      </c>
      <c r="FS154" s="567" t="str">
        <f t="shared" si="460"/>
        <v/>
      </c>
      <c r="FU154" s="567" t="str">
        <f t="shared" si="461"/>
        <v/>
      </c>
      <c r="FW154" s="567" t="str">
        <f t="shared" si="462"/>
        <v/>
      </c>
      <c r="FY154" s="567" t="str">
        <f t="shared" si="463"/>
        <v/>
      </c>
      <c r="GA154" s="567" t="str">
        <f t="shared" si="464"/>
        <v/>
      </c>
      <c r="GC154" s="567" t="str">
        <f t="shared" si="465"/>
        <v/>
      </c>
      <c r="GE154" s="567" t="str">
        <f t="shared" si="466"/>
        <v/>
      </c>
      <c r="GG154" s="567" t="str">
        <f t="shared" si="467"/>
        <v/>
      </c>
      <c r="GI154" s="567" t="str">
        <f t="shared" si="468"/>
        <v/>
      </c>
      <c r="GK154" s="567" t="str">
        <f t="shared" si="469"/>
        <v/>
      </c>
      <c r="GM154" s="567" t="str">
        <f t="shared" si="470"/>
        <v/>
      </c>
      <c r="GO154" s="567" t="str">
        <f t="shared" si="471"/>
        <v/>
      </c>
      <c r="GQ154" s="567" t="str">
        <f t="shared" si="472"/>
        <v/>
      </c>
      <c r="GS154" s="567" t="str">
        <f t="shared" si="473"/>
        <v/>
      </c>
      <c r="GU154" s="567" t="str">
        <f t="shared" si="474"/>
        <v/>
      </c>
      <c r="GW154" s="567" t="str">
        <f t="shared" si="475"/>
        <v/>
      </c>
      <c r="GY154" s="567" t="str">
        <f t="shared" si="475"/>
        <v/>
      </c>
      <c r="HA154" s="567" t="str">
        <f t="shared" si="476"/>
        <v/>
      </c>
      <c r="HC154" s="567" t="str">
        <f t="shared" si="477"/>
        <v/>
      </c>
      <c r="HE154" s="567" t="str">
        <f t="shared" si="478"/>
        <v/>
      </c>
      <c r="HG154" s="567" t="str">
        <f t="shared" si="479"/>
        <v/>
      </c>
      <c r="HI154" s="567" t="str">
        <f t="shared" si="480"/>
        <v/>
      </c>
      <c r="HK154" s="567" t="str">
        <f t="shared" si="481"/>
        <v/>
      </c>
      <c r="HM154" s="567" t="str">
        <f t="shared" si="482"/>
        <v/>
      </c>
      <c r="HO154" s="567" t="str">
        <f t="shared" si="483"/>
        <v/>
      </c>
      <c r="HQ154" s="567" t="str">
        <f t="shared" si="484"/>
        <v/>
      </c>
      <c r="HS154" s="567" t="str">
        <f t="shared" si="485"/>
        <v/>
      </c>
      <c r="HU154" s="567" t="str">
        <f t="shared" si="486"/>
        <v/>
      </c>
      <c r="HW154" s="567" t="str">
        <f t="shared" si="487"/>
        <v/>
      </c>
      <c r="HY154" s="567" t="str">
        <f t="shared" si="488"/>
        <v/>
      </c>
      <c r="IA154" s="567" t="str">
        <f t="shared" si="489"/>
        <v/>
      </c>
      <c r="IC154" s="567" t="str">
        <f t="shared" si="490"/>
        <v/>
      </c>
      <c r="IE154" s="567" t="str">
        <f t="shared" si="491"/>
        <v/>
      </c>
      <c r="IG154" s="567" t="str">
        <f t="shared" si="492"/>
        <v/>
      </c>
      <c r="II154" s="567" t="str">
        <f t="shared" si="493"/>
        <v/>
      </c>
      <c r="IK154" s="567" t="str">
        <f t="shared" si="494"/>
        <v/>
      </c>
      <c r="IM154" s="567" t="str">
        <f t="shared" si="494"/>
        <v/>
      </c>
      <c r="IO154" s="567" t="str">
        <f t="shared" si="495"/>
        <v/>
      </c>
      <c r="IQ154" s="567" t="str">
        <f t="shared" si="496"/>
        <v/>
      </c>
      <c r="IS154" s="567" t="str">
        <f t="shared" si="497"/>
        <v/>
      </c>
      <c r="IU154" s="567" t="str">
        <f t="shared" si="498"/>
        <v/>
      </c>
      <c r="IW154" s="567" t="str">
        <f t="shared" si="499"/>
        <v/>
      </c>
      <c r="IY154" s="567" t="str">
        <f t="shared" si="500"/>
        <v/>
      </c>
      <c r="JA154" s="567" t="str">
        <f t="shared" si="501"/>
        <v/>
      </c>
      <c r="JC154" s="567" t="str">
        <f t="shared" si="502"/>
        <v/>
      </c>
      <c r="JE154" s="567" t="str">
        <f t="shared" si="503"/>
        <v/>
      </c>
      <c r="JG154" s="567" t="str">
        <f t="shared" si="504"/>
        <v/>
      </c>
      <c r="JI154" s="567" t="str">
        <f t="shared" si="505"/>
        <v/>
      </c>
      <c r="JK154" s="567" t="str">
        <f t="shared" si="506"/>
        <v/>
      </c>
      <c r="JM154" s="567" t="str">
        <f t="shared" si="507"/>
        <v/>
      </c>
      <c r="JO154" s="567" t="str">
        <f t="shared" si="508"/>
        <v/>
      </c>
      <c r="JQ154" s="567" t="str">
        <f t="shared" si="509"/>
        <v/>
      </c>
      <c r="JS154" s="567" t="str">
        <f t="shared" si="510"/>
        <v/>
      </c>
      <c r="JU154" s="567" t="str">
        <f t="shared" si="511"/>
        <v/>
      </c>
      <c r="JW154" s="567" t="str">
        <f t="shared" si="512"/>
        <v/>
      </c>
      <c r="JY154" s="567" t="str">
        <f t="shared" si="513"/>
        <v/>
      </c>
      <c r="KA154" s="567" t="str">
        <f t="shared" si="513"/>
        <v/>
      </c>
      <c r="KC154" s="567" t="str">
        <f t="shared" si="514"/>
        <v/>
      </c>
      <c r="KE154" s="567" t="str">
        <f t="shared" si="515"/>
        <v/>
      </c>
      <c r="KG154" s="567" t="str">
        <f t="shared" si="516"/>
        <v/>
      </c>
      <c r="KI154" s="567" t="str">
        <f t="shared" si="517"/>
        <v/>
      </c>
      <c r="KK154" s="567" t="str">
        <f t="shared" si="518"/>
        <v/>
      </c>
      <c r="KM154" s="567" t="str">
        <f t="shared" si="519"/>
        <v/>
      </c>
      <c r="KO154" s="567" t="str">
        <f t="shared" si="520"/>
        <v/>
      </c>
      <c r="KQ154" s="567" t="str">
        <f t="shared" si="521"/>
        <v/>
      </c>
      <c r="KS154" s="567" t="str">
        <f t="shared" si="522"/>
        <v/>
      </c>
      <c r="KU154" s="567" t="str">
        <f t="shared" si="523"/>
        <v/>
      </c>
      <c r="KW154" s="567" t="str">
        <f t="shared" si="524"/>
        <v/>
      </c>
      <c r="KY154" s="567" t="str">
        <f t="shared" si="525"/>
        <v/>
      </c>
      <c r="LA154" s="567" t="str">
        <f t="shared" si="526"/>
        <v/>
      </c>
      <c r="LC154" s="567" t="str">
        <f t="shared" si="527"/>
        <v/>
      </c>
      <c r="LE154" s="567" t="str">
        <f t="shared" si="528"/>
        <v/>
      </c>
      <c r="LG154" s="567" t="str">
        <f t="shared" si="529"/>
        <v/>
      </c>
      <c r="LI154" s="567" t="str">
        <f t="shared" si="530"/>
        <v/>
      </c>
      <c r="LK154" s="567" t="str">
        <f t="shared" si="531"/>
        <v/>
      </c>
      <c r="LM154" s="567" t="str">
        <f t="shared" si="532"/>
        <v/>
      </c>
      <c r="LO154" s="567" t="str">
        <f t="shared" si="532"/>
        <v/>
      </c>
      <c r="LQ154" s="567" t="str">
        <f t="shared" si="533"/>
        <v/>
      </c>
      <c r="LS154" s="567" t="str">
        <f t="shared" si="534"/>
        <v/>
      </c>
      <c r="LU154" s="567" t="str">
        <f t="shared" si="535"/>
        <v/>
      </c>
      <c r="LW154" s="567" t="str">
        <f t="shared" si="536"/>
        <v/>
      </c>
      <c r="LY154" s="567" t="str">
        <f t="shared" si="537"/>
        <v/>
      </c>
      <c r="MA154" s="567" t="str">
        <f t="shared" si="538"/>
        <v/>
      </c>
      <c r="MC154" s="567" t="str">
        <f t="shared" si="539"/>
        <v/>
      </c>
      <c r="ME154" s="567" t="str">
        <f t="shared" si="540"/>
        <v/>
      </c>
      <c r="MG154" s="567" t="str">
        <f t="shared" si="541"/>
        <v/>
      </c>
      <c r="MI154" s="567" t="str">
        <f t="shared" si="542"/>
        <v/>
      </c>
      <c r="MK154" s="567" t="str">
        <f t="shared" si="543"/>
        <v/>
      </c>
      <c r="MM154" s="567" t="str">
        <f t="shared" si="544"/>
        <v/>
      </c>
      <c r="MO154" s="567" t="str">
        <f t="shared" si="545"/>
        <v/>
      </c>
      <c r="MQ154" s="567" t="str">
        <f t="shared" si="546"/>
        <v/>
      </c>
      <c r="MS154" s="567" t="str">
        <f t="shared" si="547"/>
        <v/>
      </c>
      <c r="MU154" s="567" t="str">
        <f t="shared" si="548"/>
        <v/>
      </c>
      <c r="MW154" s="567" t="str">
        <f t="shared" si="549"/>
        <v/>
      </c>
      <c r="MY154" s="567" t="str">
        <f t="shared" si="550"/>
        <v/>
      </c>
      <c r="NA154" s="567" t="str">
        <f t="shared" si="551"/>
        <v/>
      </c>
      <c r="NC154" s="567" t="str">
        <f t="shared" si="551"/>
        <v/>
      </c>
      <c r="NE154" s="567" t="str">
        <f t="shared" si="552"/>
        <v/>
      </c>
      <c r="NG154" s="567" t="str">
        <f t="shared" si="553"/>
        <v/>
      </c>
      <c r="NI154" s="567" t="str">
        <f t="shared" si="554"/>
        <v/>
      </c>
      <c r="NK154" s="567" t="str">
        <f t="shared" si="555"/>
        <v/>
      </c>
      <c r="NM154" s="567" t="str">
        <f t="shared" si="556"/>
        <v/>
      </c>
      <c r="NO154" s="567" t="str">
        <f t="shared" si="557"/>
        <v/>
      </c>
      <c r="NQ154" s="567" t="str">
        <f t="shared" si="558"/>
        <v/>
      </c>
      <c r="NS154" s="567" t="str">
        <f t="shared" si="559"/>
        <v/>
      </c>
      <c r="NU154" s="567" t="str">
        <f t="shared" si="560"/>
        <v/>
      </c>
      <c r="NW154" s="567" t="str">
        <f t="shared" si="561"/>
        <v/>
      </c>
      <c r="NY154" s="567" t="str">
        <f t="shared" si="562"/>
        <v/>
      </c>
      <c r="OA154" s="567" t="str">
        <f t="shared" si="563"/>
        <v/>
      </c>
      <c r="OC154" s="567" t="str">
        <f t="shared" si="564"/>
        <v/>
      </c>
      <c r="OE154" s="567" t="str">
        <f t="shared" si="565"/>
        <v/>
      </c>
      <c r="OG154" s="567" t="str">
        <f t="shared" si="566"/>
        <v/>
      </c>
      <c r="OI154" s="567" t="str">
        <f t="shared" si="567"/>
        <v/>
      </c>
      <c r="OK154" s="567" t="str">
        <f t="shared" si="568"/>
        <v/>
      </c>
      <c r="OM154" s="567" t="str">
        <f t="shared" si="569"/>
        <v/>
      </c>
    </row>
    <row r="155" spans="5:403">
      <c r="E155" s="567" t="str">
        <f t="shared" si="380"/>
        <v/>
      </c>
      <c r="G155" s="567" t="str">
        <f t="shared" si="380"/>
        <v/>
      </c>
      <c r="I155" s="567" t="str">
        <f t="shared" si="381"/>
        <v/>
      </c>
      <c r="K155" s="567" t="str">
        <f t="shared" si="382"/>
        <v/>
      </c>
      <c r="M155" s="567" t="str">
        <f t="shared" si="383"/>
        <v/>
      </c>
      <c r="O155" s="567" t="str">
        <f t="shared" si="384"/>
        <v/>
      </c>
      <c r="Q155" s="567" t="str">
        <f t="shared" si="385"/>
        <v/>
      </c>
      <c r="S155" s="567" t="str">
        <f t="shared" si="386"/>
        <v/>
      </c>
      <c r="U155" s="567" t="str">
        <f t="shared" si="387"/>
        <v/>
      </c>
      <c r="W155" s="567" t="str">
        <f t="shared" si="388"/>
        <v/>
      </c>
      <c r="Y155" s="567" t="str">
        <f t="shared" si="389"/>
        <v/>
      </c>
      <c r="AA155" s="567" t="str">
        <f t="shared" si="390"/>
        <v/>
      </c>
      <c r="AC155" s="567" t="str">
        <f t="shared" si="391"/>
        <v/>
      </c>
      <c r="AE155" s="567" t="str">
        <f t="shared" si="392"/>
        <v/>
      </c>
      <c r="AG155" s="567" t="str">
        <f t="shared" si="393"/>
        <v/>
      </c>
      <c r="AI155" s="567" t="str">
        <f t="shared" si="394"/>
        <v/>
      </c>
      <c r="AK155" s="567" t="str">
        <f t="shared" si="395"/>
        <v/>
      </c>
      <c r="AM155" s="567" t="str">
        <f t="shared" si="396"/>
        <v/>
      </c>
      <c r="AO155" s="567" t="str">
        <f t="shared" si="397"/>
        <v/>
      </c>
      <c r="AQ155" s="567" t="str">
        <f t="shared" si="398"/>
        <v/>
      </c>
      <c r="AS155" s="567" t="str">
        <f t="shared" si="399"/>
        <v/>
      </c>
      <c r="AU155" s="567" t="str">
        <f t="shared" si="399"/>
        <v/>
      </c>
      <c r="AW155" s="567" t="str">
        <f t="shared" si="400"/>
        <v/>
      </c>
      <c r="AY155" s="567" t="str">
        <f t="shared" si="401"/>
        <v/>
      </c>
      <c r="BA155" s="567" t="str">
        <f t="shared" si="402"/>
        <v/>
      </c>
      <c r="BC155" s="567" t="str">
        <f t="shared" si="403"/>
        <v/>
      </c>
      <c r="BE155" s="567" t="str">
        <f t="shared" si="404"/>
        <v/>
      </c>
      <c r="BG155" s="567" t="str">
        <f t="shared" si="405"/>
        <v/>
      </c>
      <c r="BI155" s="567" t="str">
        <f t="shared" si="406"/>
        <v/>
      </c>
      <c r="BK155" s="567" t="str">
        <f t="shared" si="407"/>
        <v/>
      </c>
      <c r="BM155" s="567" t="str">
        <f t="shared" si="408"/>
        <v/>
      </c>
      <c r="BO155" s="567" t="str">
        <f t="shared" si="409"/>
        <v/>
      </c>
      <c r="BQ155" s="567" t="str">
        <f t="shared" si="410"/>
        <v/>
      </c>
      <c r="BS155" s="567" t="str">
        <f t="shared" si="411"/>
        <v/>
      </c>
      <c r="BU155" s="567" t="str">
        <f t="shared" si="412"/>
        <v/>
      </c>
      <c r="BW155" s="567" t="str">
        <f t="shared" si="413"/>
        <v/>
      </c>
      <c r="BY155" s="567" t="str">
        <f t="shared" si="414"/>
        <v/>
      </c>
      <c r="CA155" s="567" t="str">
        <f t="shared" si="415"/>
        <v/>
      </c>
      <c r="CC155" s="567" t="str">
        <f t="shared" si="416"/>
        <v/>
      </c>
      <c r="CE155" s="567" t="str">
        <f t="shared" si="417"/>
        <v/>
      </c>
      <c r="CG155" s="567" t="str">
        <f t="shared" si="418"/>
        <v/>
      </c>
      <c r="CI155" s="567" t="str">
        <f t="shared" si="418"/>
        <v/>
      </c>
      <c r="CK155" s="567" t="str">
        <f t="shared" si="419"/>
        <v/>
      </c>
      <c r="CM155" s="567" t="str">
        <f t="shared" si="420"/>
        <v/>
      </c>
      <c r="CO155" s="567" t="str">
        <f t="shared" si="421"/>
        <v/>
      </c>
      <c r="CQ155" s="567" t="str">
        <f t="shared" si="422"/>
        <v/>
      </c>
      <c r="CS155" s="567" t="str">
        <f t="shared" si="423"/>
        <v/>
      </c>
      <c r="CU155" s="567" t="str">
        <f t="shared" si="424"/>
        <v/>
      </c>
      <c r="CW155" s="567" t="str">
        <f t="shared" si="425"/>
        <v/>
      </c>
      <c r="CY155" s="567" t="str">
        <f t="shared" si="426"/>
        <v/>
      </c>
      <c r="DA155" s="567" t="str">
        <f t="shared" si="427"/>
        <v/>
      </c>
      <c r="DC155" s="567" t="str">
        <f t="shared" si="428"/>
        <v/>
      </c>
      <c r="DE155" s="567" t="str">
        <f t="shared" si="429"/>
        <v/>
      </c>
      <c r="DG155" s="567" t="str">
        <f t="shared" si="430"/>
        <v/>
      </c>
      <c r="DI155" s="567" t="str">
        <f t="shared" si="431"/>
        <v/>
      </c>
      <c r="DK155" s="567" t="str">
        <f t="shared" si="432"/>
        <v/>
      </c>
      <c r="DM155" s="567" t="str">
        <f t="shared" si="433"/>
        <v/>
      </c>
      <c r="DO155" s="567" t="str">
        <f t="shared" si="434"/>
        <v/>
      </c>
      <c r="DQ155" s="567" t="str">
        <f t="shared" si="435"/>
        <v/>
      </c>
      <c r="DS155" s="567" t="str">
        <f t="shared" si="436"/>
        <v/>
      </c>
      <c r="DU155" s="567" t="str">
        <f t="shared" si="437"/>
        <v/>
      </c>
      <c r="DW155" s="567" t="str">
        <f t="shared" si="437"/>
        <v/>
      </c>
      <c r="DY155" s="567" t="str">
        <f t="shared" si="438"/>
        <v/>
      </c>
      <c r="EA155" s="567" t="str">
        <f t="shared" si="439"/>
        <v/>
      </c>
      <c r="EC155" s="567" t="str">
        <f t="shared" si="440"/>
        <v/>
      </c>
      <c r="EE155" s="567" t="str">
        <f t="shared" si="441"/>
        <v/>
      </c>
      <c r="EG155" s="567" t="str">
        <f t="shared" si="442"/>
        <v/>
      </c>
      <c r="EI155" s="567" t="str">
        <f t="shared" si="443"/>
        <v/>
      </c>
      <c r="EK155" s="567" t="str">
        <f t="shared" si="444"/>
        <v/>
      </c>
      <c r="EM155" s="567" t="str">
        <f t="shared" si="445"/>
        <v/>
      </c>
      <c r="EO155" s="567" t="str">
        <f t="shared" si="446"/>
        <v/>
      </c>
      <c r="EQ155" s="567" t="str">
        <f t="shared" si="447"/>
        <v/>
      </c>
      <c r="ES155" s="567" t="str">
        <f t="shared" si="448"/>
        <v/>
      </c>
      <c r="EU155" s="567" t="str">
        <f t="shared" si="449"/>
        <v/>
      </c>
      <c r="EW155" s="567" t="str">
        <f t="shared" si="450"/>
        <v/>
      </c>
      <c r="EY155" s="567" t="str">
        <f t="shared" si="451"/>
        <v/>
      </c>
      <c r="FA155" s="567" t="str">
        <f t="shared" si="452"/>
        <v/>
      </c>
      <c r="FC155" s="567" t="str">
        <f t="shared" si="453"/>
        <v/>
      </c>
      <c r="FE155" s="567" t="str">
        <f t="shared" si="454"/>
        <v/>
      </c>
      <c r="FG155" s="567" t="str">
        <f t="shared" si="455"/>
        <v/>
      </c>
      <c r="FI155" s="567" t="str">
        <f t="shared" si="456"/>
        <v/>
      </c>
      <c r="FK155" s="567" t="str">
        <f t="shared" si="456"/>
        <v/>
      </c>
      <c r="FM155" s="567" t="str">
        <f t="shared" si="457"/>
        <v/>
      </c>
      <c r="FO155" s="567" t="str">
        <f t="shared" si="458"/>
        <v/>
      </c>
      <c r="FQ155" s="567" t="str">
        <f t="shared" si="459"/>
        <v/>
      </c>
      <c r="FS155" s="567" t="str">
        <f t="shared" si="460"/>
        <v/>
      </c>
      <c r="FU155" s="567" t="str">
        <f t="shared" si="461"/>
        <v/>
      </c>
      <c r="FW155" s="567" t="str">
        <f t="shared" si="462"/>
        <v/>
      </c>
      <c r="FY155" s="567" t="str">
        <f t="shared" si="463"/>
        <v/>
      </c>
      <c r="GA155" s="567" t="str">
        <f t="shared" si="464"/>
        <v/>
      </c>
      <c r="GC155" s="567" t="str">
        <f t="shared" si="465"/>
        <v/>
      </c>
      <c r="GE155" s="567" t="str">
        <f t="shared" si="466"/>
        <v/>
      </c>
      <c r="GG155" s="567" t="str">
        <f t="shared" si="467"/>
        <v/>
      </c>
      <c r="GI155" s="567" t="str">
        <f t="shared" si="468"/>
        <v/>
      </c>
      <c r="GK155" s="567" t="str">
        <f t="shared" si="469"/>
        <v/>
      </c>
      <c r="GM155" s="567" t="str">
        <f t="shared" si="470"/>
        <v/>
      </c>
      <c r="GO155" s="567" t="str">
        <f t="shared" si="471"/>
        <v/>
      </c>
      <c r="GQ155" s="567" t="str">
        <f t="shared" si="472"/>
        <v/>
      </c>
      <c r="GS155" s="567" t="str">
        <f t="shared" si="473"/>
        <v/>
      </c>
      <c r="GU155" s="567" t="str">
        <f t="shared" si="474"/>
        <v/>
      </c>
      <c r="GW155" s="567" t="str">
        <f t="shared" si="475"/>
        <v/>
      </c>
      <c r="GY155" s="567" t="str">
        <f t="shared" si="475"/>
        <v/>
      </c>
      <c r="HA155" s="567" t="str">
        <f t="shared" si="476"/>
        <v/>
      </c>
      <c r="HC155" s="567" t="str">
        <f t="shared" si="477"/>
        <v/>
      </c>
      <c r="HE155" s="567" t="str">
        <f t="shared" si="478"/>
        <v/>
      </c>
      <c r="HG155" s="567" t="str">
        <f t="shared" si="479"/>
        <v/>
      </c>
      <c r="HI155" s="567" t="str">
        <f t="shared" si="480"/>
        <v/>
      </c>
      <c r="HK155" s="567" t="str">
        <f t="shared" si="481"/>
        <v/>
      </c>
      <c r="HM155" s="567" t="str">
        <f t="shared" si="482"/>
        <v/>
      </c>
      <c r="HO155" s="567" t="str">
        <f t="shared" si="483"/>
        <v/>
      </c>
      <c r="HQ155" s="567" t="str">
        <f t="shared" si="484"/>
        <v/>
      </c>
      <c r="HS155" s="567" t="str">
        <f t="shared" si="485"/>
        <v/>
      </c>
      <c r="HU155" s="567" t="str">
        <f t="shared" si="486"/>
        <v/>
      </c>
      <c r="HW155" s="567" t="str">
        <f t="shared" si="487"/>
        <v/>
      </c>
      <c r="HY155" s="567" t="str">
        <f t="shared" si="488"/>
        <v/>
      </c>
      <c r="IA155" s="567" t="str">
        <f t="shared" si="489"/>
        <v/>
      </c>
      <c r="IC155" s="567" t="str">
        <f t="shared" si="490"/>
        <v/>
      </c>
      <c r="IE155" s="567" t="str">
        <f t="shared" si="491"/>
        <v/>
      </c>
      <c r="IG155" s="567" t="str">
        <f t="shared" si="492"/>
        <v/>
      </c>
      <c r="II155" s="567" t="str">
        <f t="shared" si="493"/>
        <v/>
      </c>
      <c r="IK155" s="567" t="str">
        <f t="shared" si="494"/>
        <v/>
      </c>
      <c r="IM155" s="567" t="str">
        <f t="shared" si="494"/>
        <v/>
      </c>
      <c r="IO155" s="567" t="str">
        <f t="shared" si="495"/>
        <v/>
      </c>
      <c r="IQ155" s="567" t="str">
        <f t="shared" si="496"/>
        <v/>
      </c>
      <c r="IS155" s="567" t="str">
        <f t="shared" si="497"/>
        <v/>
      </c>
      <c r="IU155" s="567" t="str">
        <f t="shared" si="498"/>
        <v/>
      </c>
      <c r="IW155" s="567" t="str">
        <f t="shared" si="499"/>
        <v/>
      </c>
      <c r="IY155" s="567" t="str">
        <f t="shared" si="500"/>
        <v/>
      </c>
      <c r="JA155" s="567" t="str">
        <f t="shared" si="501"/>
        <v/>
      </c>
      <c r="JC155" s="567" t="str">
        <f t="shared" si="502"/>
        <v/>
      </c>
      <c r="JE155" s="567" t="str">
        <f t="shared" si="503"/>
        <v/>
      </c>
      <c r="JG155" s="567" t="str">
        <f t="shared" si="504"/>
        <v/>
      </c>
      <c r="JI155" s="567" t="str">
        <f t="shared" si="505"/>
        <v/>
      </c>
      <c r="JK155" s="567" t="str">
        <f t="shared" si="506"/>
        <v/>
      </c>
      <c r="JM155" s="567" t="str">
        <f t="shared" si="507"/>
        <v/>
      </c>
      <c r="JO155" s="567" t="str">
        <f t="shared" si="508"/>
        <v/>
      </c>
      <c r="JQ155" s="567" t="str">
        <f t="shared" si="509"/>
        <v/>
      </c>
      <c r="JS155" s="567" t="str">
        <f t="shared" si="510"/>
        <v/>
      </c>
      <c r="JU155" s="567" t="str">
        <f t="shared" si="511"/>
        <v/>
      </c>
      <c r="JW155" s="567" t="str">
        <f t="shared" si="512"/>
        <v/>
      </c>
      <c r="JY155" s="567" t="str">
        <f t="shared" si="513"/>
        <v/>
      </c>
      <c r="KA155" s="567" t="str">
        <f t="shared" si="513"/>
        <v/>
      </c>
      <c r="KC155" s="567" t="str">
        <f t="shared" si="514"/>
        <v/>
      </c>
      <c r="KE155" s="567" t="str">
        <f t="shared" si="515"/>
        <v/>
      </c>
      <c r="KG155" s="567" t="str">
        <f t="shared" si="516"/>
        <v/>
      </c>
      <c r="KI155" s="567" t="str">
        <f t="shared" si="517"/>
        <v/>
      </c>
      <c r="KK155" s="567" t="str">
        <f t="shared" si="518"/>
        <v/>
      </c>
      <c r="KM155" s="567" t="str">
        <f t="shared" si="519"/>
        <v/>
      </c>
      <c r="KO155" s="567" t="str">
        <f t="shared" si="520"/>
        <v/>
      </c>
      <c r="KQ155" s="567" t="str">
        <f t="shared" si="521"/>
        <v/>
      </c>
      <c r="KS155" s="567" t="str">
        <f t="shared" si="522"/>
        <v/>
      </c>
      <c r="KU155" s="567" t="str">
        <f t="shared" si="523"/>
        <v/>
      </c>
      <c r="KW155" s="567" t="str">
        <f t="shared" si="524"/>
        <v/>
      </c>
      <c r="KY155" s="567" t="str">
        <f t="shared" si="525"/>
        <v/>
      </c>
      <c r="LA155" s="567" t="str">
        <f t="shared" si="526"/>
        <v/>
      </c>
      <c r="LC155" s="567" t="str">
        <f t="shared" si="527"/>
        <v/>
      </c>
      <c r="LE155" s="567" t="str">
        <f t="shared" si="528"/>
        <v/>
      </c>
      <c r="LG155" s="567" t="str">
        <f t="shared" si="529"/>
        <v/>
      </c>
      <c r="LI155" s="567" t="str">
        <f t="shared" si="530"/>
        <v/>
      </c>
      <c r="LK155" s="567" t="str">
        <f t="shared" si="531"/>
        <v/>
      </c>
      <c r="LM155" s="567" t="str">
        <f t="shared" si="532"/>
        <v/>
      </c>
      <c r="LO155" s="567" t="str">
        <f t="shared" si="532"/>
        <v/>
      </c>
      <c r="LQ155" s="567" t="str">
        <f t="shared" si="533"/>
        <v/>
      </c>
      <c r="LS155" s="567" t="str">
        <f t="shared" si="534"/>
        <v/>
      </c>
      <c r="LU155" s="567" t="str">
        <f t="shared" si="535"/>
        <v/>
      </c>
      <c r="LW155" s="567" t="str">
        <f t="shared" si="536"/>
        <v/>
      </c>
      <c r="LY155" s="567" t="str">
        <f t="shared" si="537"/>
        <v/>
      </c>
      <c r="MA155" s="567" t="str">
        <f t="shared" si="538"/>
        <v/>
      </c>
      <c r="MC155" s="567" t="str">
        <f t="shared" si="539"/>
        <v/>
      </c>
      <c r="ME155" s="567" t="str">
        <f t="shared" si="540"/>
        <v/>
      </c>
      <c r="MG155" s="567" t="str">
        <f t="shared" si="541"/>
        <v/>
      </c>
      <c r="MI155" s="567" t="str">
        <f t="shared" si="542"/>
        <v/>
      </c>
      <c r="MK155" s="567" t="str">
        <f t="shared" si="543"/>
        <v/>
      </c>
      <c r="MM155" s="567" t="str">
        <f t="shared" si="544"/>
        <v/>
      </c>
      <c r="MO155" s="567" t="str">
        <f t="shared" si="545"/>
        <v/>
      </c>
      <c r="MQ155" s="567" t="str">
        <f t="shared" si="546"/>
        <v/>
      </c>
      <c r="MS155" s="567" t="str">
        <f t="shared" si="547"/>
        <v/>
      </c>
      <c r="MU155" s="567" t="str">
        <f t="shared" si="548"/>
        <v/>
      </c>
      <c r="MW155" s="567" t="str">
        <f t="shared" si="549"/>
        <v/>
      </c>
      <c r="MY155" s="567" t="str">
        <f t="shared" si="550"/>
        <v/>
      </c>
      <c r="NA155" s="567" t="str">
        <f t="shared" si="551"/>
        <v/>
      </c>
      <c r="NC155" s="567" t="str">
        <f t="shared" si="551"/>
        <v/>
      </c>
      <c r="NE155" s="567" t="str">
        <f t="shared" si="552"/>
        <v/>
      </c>
      <c r="NG155" s="567" t="str">
        <f t="shared" si="553"/>
        <v/>
      </c>
      <c r="NI155" s="567" t="str">
        <f t="shared" si="554"/>
        <v/>
      </c>
      <c r="NK155" s="567" t="str">
        <f t="shared" si="555"/>
        <v/>
      </c>
      <c r="NM155" s="567" t="str">
        <f t="shared" si="556"/>
        <v/>
      </c>
      <c r="NO155" s="567" t="str">
        <f t="shared" si="557"/>
        <v/>
      </c>
      <c r="NQ155" s="567" t="str">
        <f t="shared" si="558"/>
        <v/>
      </c>
      <c r="NS155" s="567" t="str">
        <f t="shared" si="559"/>
        <v/>
      </c>
      <c r="NU155" s="567" t="str">
        <f t="shared" si="560"/>
        <v/>
      </c>
      <c r="NW155" s="567" t="str">
        <f t="shared" si="561"/>
        <v/>
      </c>
      <c r="NY155" s="567" t="str">
        <f t="shared" si="562"/>
        <v/>
      </c>
      <c r="OA155" s="567" t="str">
        <f t="shared" si="563"/>
        <v/>
      </c>
      <c r="OC155" s="567" t="str">
        <f t="shared" si="564"/>
        <v/>
      </c>
      <c r="OE155" s="567" t="str">
        <f t="shared" si="565"/>
        <v/>
      </c>
      <c r="OG155" s="567" t="str">
        <f t="shared" si="566"/>
        <v/>
      </c>
      <c r="OI155" s="567" t="str">
        <f t="shared" si="567"/>
        <v/>
      </c>
      <c r="OK155" s="567" t="str">
        <f t="shared" si="568"/>
        <v/>
      </c>
      <c r="OM155" s="567" t="str">
        <f t="shared" si="569"/>
        <v/>
      </c>
    </row>
    <row r="156" spans="5:403">
      <c r="E156" s="567" t="str">
        <f t="shared" si="380"/>
        <v/>
      </c>
      <c r="G156" s="567" t="str">
        <f t="shared" si="380"/>
        <v/>
      </c>
      <c r="I156" s="567" t="str">
        <f t="shared" si="381"/>
        <v/>
      </c>
      <c r="K156" s="567" t="str">
        <f t="shared" si="382"/>
        <v/>
      </c>
      <c r="M156" s="567" t="str">
        <f t="shared" si="383"/>
        <v/>
      </c>
      <c r="O156" s="567" t="str">
        <f t="shared" si="384"/>
        <v/>
      </c>
      <c r="Q156" s="567" t="str">
        <f t="shared" si="385"/>
        <v/>
      </c>
      <c r="S156" s="567" t="str">
        <f t="shared" si="386"/>
        <v/>
      </c>
      <c r="U156" s="567" t="str">
        <f t="shared" si="387"/>
        <v/>
      </c>
      <c r="W156" s="567" t="str">
        <f t="shared" si="388"/>
        <v/>
      </c>
      <c r="Y156" s="567" t="str">
        <f t="shared" si="389"/>
        <v/>
      </c>
      <c r="AA156" s="567" t="str">
        <f t="shared" si="390"/>
        <v/>
      </c>
      <c r="AC156" s="567" t="str">
        <f t="shared" si="391"/>
        <v/>
      </c>
      <c r="AE156" s="567" t="str">
        <f t="shared" si="392"/>
        <v/>
      </c>
      <c r="AG156" s="567" t="str">
        <f t="shared" si="393"/>
        <v/>
      </c>
      <c r="AI156" s="567" t="str">
        <f t="shared" si="394"/>
        <v/>
      </c>
      <c r="AK156" s="567" t="str">
        <f t="shared" si="395"/>
        <v/>
      </c>
      <c r="AM156" s="567" t="str">
        <f t="shared" si="396"/>
        <v/>
      </c>
      <c r="AO156" s="567" t="str">
        <f t="shared" si="397"/>
        <v/>
      </c>
      <c r="AQ156" s="567" t="str">
        <f t="shared" si="398"/>
        <v/>
      </c>
      <c r="AS156" s="567" t="str">
        <f t="shared" si="399"/>
        <v/>
      </c>
      <c r="AU156" s="567" t="str">
        <f t="shared" si="399"/>
        <v/>
      </c>
      <c r="AW156" s="567" t="str">
        <f t="shared" si="400"/>
        <v/>
      </c>
      <c r="AY156" s="567" t="str">
        <f t="shared" si="401"/>
        <v/>
      </c>
      <c r="BA156" s="567" t="str">
        <f t="shared" si="402"/>
        <v/>
      </c>
      <c r="BC156" s="567" t="str">
        <f t="shared" si="403"/>
        <v/>
      </c>
      <c r="BE156" s="567" t="str">
        <f t="shared" si="404"/>
        <v/>
      </c>
      <c r="BG156" s="567" t="str">
        <f t="shared" si="405"/>
        <v/>
      </c>
      <c r="BI156" s="567" t="str">
        <f t="shared" si="406"/>
        <v/>
      </c>
      <c r="BK156" s="567" t="str">
        <f t="shared" si="407"/>
        <v/>
      </c>
      <c r="BM156" s="567" t="str">
        <f t="shared" si="408"/>
        <v/>
      </c>
      <c r="BO156" s="567" t="str">
        <f t="shared" si="409"/>
        <v/>
      </c>
      <c r="BQ156" s="567" t="str">
        <f t="shared" si="410"/>
        <v/>
      </c>
      <c r="BS156" s="567" t="str">
        <f t="shared" si="411"/>
        <v/>
      </c>
      <c r="BU156" s="567" t="str">
        <f t="shared" si="412"/>
        <v/>
      </c>
      <c r="BW156" s="567" t="str">
        <f t="shared" si="413"/>
        <v/>
      </c>
      <c r="BY156" s="567" t="str">
        <f t="shared" si="414"/>
        <v/>
      </c>
      <c r="CA156" s="567" t="str">
        <f t="shared" si="415"/>
        <v/>
      </c>
      <c r="CC156" s="567" t="str">
        <f t="shared" si="416"/>
        <v/>
      </c>
      <c r="CE156" s="567" t="str">
        <f t="shared" si="417"/>
        <v/>
      </c>
      <c r="CG156" s="567" t="str">
        <f t="shared" si="418"/>
        <v/>
      </c>
      <c r="CI156" s="567" t="str">
        <f t="shared" si="418"/>
        <v/>
      </c>
      <c r="CK156" s="567" t="str">
        <f t="shared" si="419"/>
        <v/>
      </c>
      <c r="CM156" s="567" t="str">
        <f t="shared" si="420"/>
        <v/>
      </c>
      <c r="CO156" s="567" t="str">
        <f t="shared" si="421"/>
        <v/>
      </c>
      <c r="CQ156" s="567" t="str">
        <f t="shared" si="422"/>
        <v/>
      </c>
      <c r="CS156" s="567" t="str">
        <f t="shared" si="423"/>
        <v/>
      </c>
      <c r="CU156" s="567" t="str">
        <f t="shared" si="424"/>
        <v/>
      </c>
      <c r="CW156" s="567" t="str">
        <f t="shared" si="425"/>
        <v/>
      </c>
      <c r="CY156" s="567" t="str">
        <f t="shared" si="426"/>
        <v/>
      </c>
      <c r="DA156" s="567" t="str">
        <f t="shared" si="427"/>
        <v/>
      </c>
      <c r="DC156" s="567" t="str">
        <f t="shared" si="428"/>
        <v/>
      </c>
      <c r="DE156" s="567" t="str">
        <f t="shared" si="429"/>
        <v/>
      </c>
      <c r="DG156" s="567" t="str">
        <f t="shared" si="430"/>
        <v/>
      </c>
      <c r="DI156" s="567" t="str">
        <f t="shared" si="431"/>
        <v/>
      </c>
      <c r="DK156" s="567" t="str">
        <f t="shared" si="432"/>
        <v/>
      </c>
      <c r="DM156" s="567" t="str">
        <f t="shared" si="433"/>
        <v/>
      </c>
      <c r="DO156" s="567" t="str">
        <f t="shared" si="434"/>
        <v/>
      </c>
      <c r="DQ156" s="567" t="str">
        <f t="shared" si="435"/>
        <v/>
      </c>
      <c r="DS156" s="567" t="str">
        <f t="shared" si="436"/>
        <v/>
      </c>
      <c r="DU156" s="567" t="str">
        <f t="shared" si="437"/>
        <v/>
      </c>
      <c r="DW156" s="567" t="str">
        <f t="shared" si="437"/>
        <v/>
      </c>
      <c r="DY156" s="567" t="str">
        <f t="shared" si="438"/>
        <v/>
      </c>
      <c r="EA156" s="567" t="str">
        <f t="shared" si="439"/>
        <v/>
      </c>
      <c r="EC156" s="567" t="str">
        <f t="shared" si="440"/>
        <v/>
      </c>
      <c r="EE156" s="567" t="str">
        <f t="shared" si="441"/>
        <v/>
      </c>
      <c r="EG156" s="567" t="str">
        <f t="shared" si="442"/>
        <v/>
      </c>
      <c r="EI156" s="567" t="str">
        <f t="shared" si="443"/>
        <v/>
      </c>
      <c r="EK156" s="567" t="str">
        <f t="shared" si="444"/>
        <v/>
      </c>
      <c r="EM156" s="567" t="str">
        <f t="shared" si="445"/>
        <v/>
      </c>
      <c r="EO156" s="567" t="str">
        <f t="shared" si="446"/>
        <v/>
      </c>
      <c r="EQ156" s="567" t="str">
        <f t="shared" si="447"/>
        <v/>
      </c>
      <c r="ES156" s="567" t="str">
        <f t="shared" si="448"/>
        <v/>
      </c>
      <c r="EU156" s="567" t="str">
        <f t="shared" si="449"/>
        <v/>
      </c>
      <c r="EW156" s="567" t="str">
        <f t="shared" si="450"/>
        <v/>
      </c>
      <c r="EY156" s="567" t="str">
        <f t="shared" si="451"/>
        <v/>
      </c>
      <c r="FA156" s="567" t="str">
        <f t="shared" si="452"/>
        <v/>
      </c>
      <c r="FC156" s="567" t="str">
        <f t="shared" si="453"/>
        <v/>
      </c>
      <c r="FE156" s="567" t="str">
        <f t="shared" si="454"/>
        <v/>
      </c>
      <c r="FG156" s="567" t="str">
        <f t="shared" si="455"/>
        <v/>
      </c>
      <c r="FI156" s="567" t="str">
        <f t="shared" si="456"/>
        <v/>
      </c>
      <c r="FK156" s="567" t="str">
        <f t="shared" si="456"/>
        <v/>
      </c>
      <c r="FM156" s="567" t="str">
        <f t="shared" si="457"/>
        <v/>
      </c>
      <c r="FO156" s="567" t="str">
        <f t="shared" si="458"/>
        <v/>
      </c>
      <c r="FQ156" s="567" t="str">
        <f t="shared" si="459"/>
        <v/>
      </c>
      <c r="FS156" s="567" t="str">
        <f t="shared" si="460"/>
        <v/>
      </c>
      <c r="FU156" s="567" t="str">
        <f t="shared" si="461"/>
        <v/>
      </c>
      <c r="FW156" s="567" t="str">
        <f t="shared" si="462"/>
        <v/>
      </c>
      <c r="FY156" s="567" t="str">
        <f t="shared" si="463"/>
        <v/>
      </c>
      <c r="GA156" s="567" t="str">
        <f t="shared" si="464"/>
        <v/>
      </c>
      <c r="GC156" s="567" t="str">
        <f t="shared" si="465"/>
        <v/>
      </c>
      <c r="GE156" s="567" t="str">
        <f t="shared" si="466"/>
        <v/>
      </c>
      <c r="GG156" s="567" t="str">
        <f t="shared" si="467"/>
        <v/>
      </c>
      <c r="GI156" s="567" t="str">
        <f t="shared" si="468"/>
        <v/>
      </c>
      <c r="GK156" s="567" t="str">
        <f t="shared" si="469"/>
        <v/>
      </c>
      <c r="GM156" s="567" t="str">
        <f t="shared" si="470"/>
        <v/>
      </c>
      <c r="GO156" s="567" t="str">
        <f t="shared" si="471"/>
        <v/>
      </c>
      <c r="GQ156" s="567" t="str">
        <f t="shared" si="472"/>
        <v/>
      </c>
      <c r="GS156" s="567" t="str">
        <f t="shared" si="473"/>
        <v/>
      </c>
      <c r="GU156" s="567" t="str">
        <f t="shared" si="474"/>
        <v/>
      </c>
      <c r="GW156" s="567" t="str">
        <f t="shared" si="475"/>
        <v/>
      </c>
      <c r="GY156" s="567" t="str">
        <f t="shared" si="475"/>
        <v/>
      </c>
      <c r="HA156" s="567" t="str">
        <f t="shared" si="476"/>
        <v/>
      </c>
      <c r="HC156" s="567" t="str">
        <f t="shared" si="477"/>
        <v/>
      </c>
      <c r="HE156" s="567" t="str">
        <f t="shared" si="478"/>
        <v/>
      </c>
      <c r="HG156" s="567" t="str">
        <f t="shared" si="479"/>
        <v/>
      </c>
      <c r="HI156" s="567" t="str">
        <f t="shared" si="480"/>
        <v/>
      </c>
      <c r="HK156" s="567" t="str">
        <f t="shared" si="481"/>
        <v/>
      </c>
      <c r="HM156" s="567" t="str">
        <f t="shared" si="482"/>
        <v/>
      </c>
      <c r="HO156" s="567" t="str">
        <f t="shared" si="483"/>
        <v/>
      </c>
      <c r="HQ156" s="567" t="str">
        <f t="shared" si="484"/>
        <v/>
      </c>
      <c r="HS156" s="567" t="str">
        <f t="shared" si="485"/>
        <v/>
      </c>
      <c r="HU156" s="567" t="str">
        <f t="shared" si="486"/>
        <v/>
      </c>
      <c r="HW156" s="567" t="str">
        <f t="shared" si="487"/>
        <v/>
      </c>
      <c r="HY156" s="567" t="str">
        <f t="shared" si="488"/>
        <v/>
      </c>
      <c r="IA156" s="567" t="str">
        <f t="shared" si="489"/>
        <v/>
      </c>
      <c r="IC156" s="567" t="str">
        <f t="shared" si="490"/>
        <v/>
      </c>
      <c r="IE156" s="567" t="str">
        <f t="shared" si="491"/>
        <v/>
      </c>
      <c r="IG156" s="567" t="str">
        <f t="shared" si="492"/>
        <v/>
      </c>
      <c r="II156" s="567" t="str">
        <f t="shared" si="493"/>
        <v/>
      </c>
      <c r="IK156" s="567" t="str">
        <f t="shared" si="494"/>
        <v/>
      </c>
      <c r="IM156" s="567" t="str">
        <f t="shared" si="494"/>
        <v/>
      </c>
      <c r="IO156" s="567" t="str">
        <f t="shared" si="495"/>
        <v/>
      </c>
      <c r="IQ156" s="567" t="str">
        <f t="shared" si="496"/>
        <v/>
      </c>
      <c r="IS156" s="567" t="str">
        <f t="shared" si="497"/>
        <v/>
      </c>
      <c r="IU156" s="567" t="str">
        <f t="shared" si="498"/>
        <v/>
      </c>
      <c r="IW156" s="567" t="str">
        <f t="shared" si="499"/>
        <v/>
      </c>
      <c r="IY156" s="567" t="str">
        <f t="shared" si="500"/>
        <v/>
      </c>
      <c r="JA156" s="567" t="str">
        <f t="shared" si="501"/>
        <v/>
      </c>
      <c r="JC156" s="567" t="str">
        <f t="shared" si="502"/>
        <v/>
      </c>
      <c r="JE156" s="567" t="str">
        <f t="shared" si="503"/>
        <v/>
      </c>
      <c r="JG156" s="567" t="str">
        <f t="shared" si="504"/>
        <v/>
      </c>
      <c r="JI156" s="567" t="str">
        <f t="shared" si="505"/>
        <v/>
      </c>
      <c r="JK156" s="567" t="str">
        <f t="shared" si="506"/>
        <v/>
      </c>
      <c r="JM156" s="567" t="str">
        <f t="shared" si="507"/>
        <v/>
      </c>
      <c r="JO156" s="567" t="str">
        <f t="shared" si="508"/>
        <v/>
      </c>
      <c r="JQ156" s="567" t="str">
        <f t="shared" si="509"/>
        <v/>
      </c>
      <c r="JS156" s="567" t="str">
        <f t="shared" si="510"/>
        <v/>
      </c>
      <c r="JU156" s="567" t="str">
        <f t="shared" si="511"/>
        <v/>
      </c>
      <c r="JW156" s="567" t="str">
        <f t="shared" si="512"/>
        <v/>
      </c>
      <c r="JY156" s="567" t="str">
        <f t="shared" si="513"/>
        <v/>
      </c>
      <c r="KA156" s="567" t="str">
        <f t="shared" si="513"/>
        <v/>
      </c>
      <c r="KC156" s="567" t="str">
        <f t="shared" si="514"/>
        <v/>
      </c>
      <c r="KE156" s="567" t="str">
        <f t="shared" si="515"/>
        <v/>
      </c>
      <c r="KG156" s="567" t="str">
        <f t="shared" si="516"/>
        <v/>
      </c>
      <c r="KI156" s="567" t="str">
        <f t="shared" si="517"/>
        <v/>
      </c>
      <c r="KK156" s="567" t="str">
        <f t="shared" si="518"/>
        <v/>
      </c>
      <c r="KM156" s="567" t="str">
        <f t="shared" si="519"/>
        <v/>
      </c>
      <c r="KO156" s="567" t="str">
        <f t="shared" si="520"/>
        <v/>
      </c>
      <c r="KQ156" s="567" t="str">
        <f t="shared" si="521"/>
        <v/>
      </c>
      <c r="KS156" s="567" t="str">
        <f t="shared" si="522"/>
        <v/>
      </c>
      <c r="KU156" s="567" t="str">
        <f t="shared" si="523"/>
        <v/>
      </c>
      <c r="KW156" s="567" t="str">
        <f t="shared" si="524"/>
        <v/>
      </c>
      <c r="KY156" s="567" t="str">
        <f t="shared" si="525"/>
        <v/>
      </c>
      <c r="LA156" s="567" t="str">
        <f t="shared" si="526"/>
        <v/>
      </c>
      <c r="LC156" s="567" t="str">
        <f t="shared" si="527"/>
        <v/>
      </c>
      <c r="LE156" s="567" t="str">
        <f t="shared" si="528"/>
        <v/>
      </c>
      <c r="LG156" s="567" t="str">
        <f t="shared" si="529"/>
        <v/>
      </c>
      <c r="LI156" s="567" t="str">
        <f t="shared" si="530"/>
        <v/>
      </c>
      <c r="LK156" s="567" t="str">
        <f t="shared" si="531"/>
        <v/>
      </c>
      <c r="LM156" s="567" t="str">
        <f t="shared" si="532"/>
        <v/>
      </c>
      <c r="LO156" s="567" t="str">
        <f t="shared" si="532"/>
        <v/>
      </c>
      <c r="LQ156" s="567" t="str">
        <f t="shared" si="533"/>
        <v/>
      </c>
      <c r="LS156" s="567" t="str">
        <f t="shared" si="534"/>
        <v/>
      </c>
      <c r="LU156" s="567" t="str">
        <f t="shared" si="535"/>
        <v/>
      </c>
      <c r="LW156" s="567" t="str">
        <f t="shared" si="536"/>
        <v/>
      </c>
      <c r="LY156" s="567" t="str">
        <f t="shared" si="537"/>
        <v/>
      </c>
      <c r="MA156" s="567" t="str">
        <f t="shared" si="538"/>
        <v/>
      </c>
      <c r="MC156" s="567" t="str">
        <f t="shared" si="539"/>
        <v/>
      </c>
      <c r="ME156" s="567" t="str">
        <f t="shared" si="540"/>
        <v/>
      </c>
      <c r="MG156" s="567" t="str">
        <f t="shared" si="541"/>
        <v/>
      </c>
      <c r="MI156" s="567" t="str">
        <f t="shared" si="542"/>
        <v/>
      </c>
      <c r="MK156" s="567" t="str">
        <f t="shared" si="543"/>
        <v/>
      </c>
      <c r="MM156" s="567" t="str">
        <f t="shared" si="544"/>
        <v/>
      </c>
      <c r="MO156" s="567" t="str">
        <f t="shared" si="545"/>
        <v/>
      </c>
      <c r="MQ156" s="567" t="str">
        <f t="shared" si="546"/>
        <v/>
      </c>
      <c r="MS156" s="567" t="str">
        <f t="shared" si="547"/>
        <v/>
      </c>
      <c r="MU156" s="567" t="str">
        <f t="shared" si="548"/>
        <v/>
      </c>
      <c r="MW156" s="567" t="str">
        <f t="shared" si="549"/>
        <v/>
      </c>
      <c r="MY156" s="567" t="str">
        <f t="shared" si="550"/>
        <v/>
      </c>
      <c r="NA156" s="567" t="str">
        <f t="shared" si="551"/>
        <v/>
      </c>
      <c r="NC156" s="567" t="str">
        <f t="shared" si="551"/>
        <v/>
      </c>
      <c r="NE156" s="567" t="str">
        <f t="shared" si="552"/>
        <v/>
      </c>
      <c r="NG156" s="567" t="str">
        <f t="shared" si="553"/>
        <v/>
      </c>
      <c r="NI156" s="567" t="str">
        <f t="shared" si="554"/>
        <v/>
      </c>
      <c r="NK156" s="567" t="str">
        <f t="shared" si="555"/>
        <v/>
      </c>
      <c r="NM156" s="567" t="str">
        <f t="shared" si="556"/>
        <v/>
      </c>
      <c r="NO156" s="567" t="str">
        <f t="shared" si="557"/>
        <v/>
      </c>
      <c r="NQ156" s="567" t="str">
        <f t="shared" si="558"/>
        <v/>
      </c>
      <c r="NS156" s="567" t="str">
        <f t="shared" si="559"/>
        <v/>
      </c>
      <c r="NU156" s="567" t="str">
        <f t="shared" si="560"/>
        <v/>
      </c>
      <c r="NW156" s="567" t="str">
        <f t="shared" si="561"/>
        <v/>
      </c>
      <c r="NY156" s="567" t="str">
        <f t="shared" si="562"/>
        <v/>
      </c>
      <c r="OA156" s="567" t="str">
        <f t="shared" si="563"/>
        <v/>
      </c>
      <c r="OC156" s="567" t="str">
        <f t="shared" si="564"/>
        <v/>
      </c>
      <c r="OE156" s="567" t="str">
        <f t="shared" si="565"/>
        <v/>
      </c>
      <c r="OG156" s="567" t="str">
        <f t="shared" si="566"/>
        <v/>
      </c>
      <c r="OI156" s="567" t="str">
        <f t="shared" si="567"/>
        <v/>
      </c>
      <c r="OK156" s="567" t="str">
        <f t="shared" si="568"/>
        <v/>
      </c>
      <c r="OM156" s="567" t="str">
        <f t="shared" si="569"/>
        <v/>
      </c>
    </row>
    <row r="157" spans="5:403">
      <c r="E157" s="567" t="str">
        <f t="shared" si="380"/>
        <v/>
      </c>
      <c r="G157" s="567" t="str">
        <f t="shared" si="380"/>
        <v/>
      </c>
      <c r="I157" s="567" t="str">
        <f t="shared" si="381"/>
        <v/>
      </c>
      <c r="K157" s="567" t="str">
        <f t="shared" si="382"/>
        <v/>
      </c>
      <c r="M157" s="567" t="str">
        <f t="shared" si="383"/>
        <v/>
      </c>
      <c r="O157" s="567" t="str">
        <f t="shared" si="384"/>
        <v/>
      </c>
      <c r="Q157" s="567" t="str">
        <f t="shared" si="385"/>
        <v/>
      </c>
      <c r="S157" s="567" t="str">
        <f t="shared" si="386"/>
        <v/>
      </c>
      <c r="U157" s="567" t="str">
        <f t="shared" si="387"/>
        <v/>
      </c>
      <c r="W157" s="567" t="str">
        <f t="shared" si="388"/>
        <v/>
      </c>
      <c r="Y157" s="567" t="str">
        <f t="shared" si="389"/>
        <v/>
      </c>
      <c r="AA157" s="567" t="str">
        <f t="shared" si="390"/>
        <v/>
      </c>
      <c r="AC157" s="567" t="str">
        <f t="shared" si="391"/>
        <v/>
      </c>
      <c r="AE157" s="567" t="str">
        <f t="shared" si="392"/>
        <v/>
      </c>
      <c r="AG157" s="567" t="str">
        <f t="shared" si="393"/>
        <v/>
      </c>
      <c r="AI157" s="567" t="str">
        <f t="shared" si="394"/>
        <v/>
      </c>
      <c r="AK157" s="567" t="str">
        <f t="shared" si="395"/>
        <v/>
      </c>
      <c r="AM157" s="567" t="str">
        <f t="shared" si="396"/>
        <v/>
      </c>
      <c r="AO157" s="567" t="str">
        <f t="shared" si="397"/>
        <v/>
      </c>
      <c r="AQ157" s="567" t="str">
        <f t="shared" si="398"/>
        <v/>
      </c>
      <c r="AS157" s="567" t="str">
        <f t="shared" si="399"/>
        <v/>
      </c>
      <c r="AU157" s="567" t="str">
        <f t="shared" si="399"/>
        <v/>
      </c>
      <c r="AW157" s="567" t="str">
        <f t="shared" si="400"/>
        <v/>
      </c>
      <c r="AY157" s="567" t="str">
        <f t="shared" si="401"/>
        <v/>
      </c>
      <c r="BA157" s="567" t="str">
        <f t="shared" si="402"/>
        <v/>
      </c>
      <c r="BC157" s="567" t="str">
        <f t="shared" si="403"/>
        <v/>
      </c>
      <c r="BE157" s="567" t="str">
        <f t="shared" si="404"/>
        <v/>
      </c>
      <c r="BG157" s="567" t="str">
        <f t="shared" si="405"/>
        <v/>
      </c>
      <c r="BI157" s="567" t="str">
        <f t="shared" si="406"/>
        <v/>
      </c>
      <c r="BK157" s="567" t="str">
        <f t="shared" si="407"/>
        <v/>
      </c>
      <c r="BM157" s="567" t="str">
        <f t="shared" si="408"/>
        <v/>
      </c>
      <c r="BO157" s="567" t="str">
        <f t="shared" si="409"/>
        <v/>
      </c>
      <c r="BQ157" s="567" t="str">
        <f t="shared" si="410"/>
        <v/>
      </c>
      <c r="BS157" s="567" t="str">
        <f t="shared" si="411"/>
        <v/>
      </c>
      <c r="BU157" s="567" t="str">
        <f t="shared" si="412"/>
        <v/>
      </c>
      <c r="BW157" s="567" t="str">
        <f t="shared" si="413"/>
        <v/>
      </c>
      <c r="BY157" s="567" t="str">
        <f t="shared" si="414"/>
        <v/>
      </c>
      <c r="CA157" s="567" t="str">
        <f t="shared" si="415"/>
        <v/>
      </c>
      <c r="CC157" s="567" t="str">
        <f t="shared" si="416"/>
        <v/>
      </c>
      <c r="CE157" s="567" t="str">
        <f t="shared" si="417"/>
        <v/>
      </c>
      <c r="CG157" s="567" t="str">
        <f t="shared" si="418"/>
        <v/>
      </c>
      <c r="CI157" s="567" t="str">
        <f t="shared" si="418"/>
        <v/>
      </c>
      <c r="CK157" s="567" t="str">
        <f t="shared" si="419"/>
        <v/>
      </c>
      <c r="CM157" s="567" t="str">
        <f t="shared" si="420"/>
        <v/>
      </c>
      <c r="CO157" s="567" t="str">
        <f t="shared" si="421"/>
        <v/>
      </c>
      <c r="CQ157" s="567" t="str">
        <f t="shared" si="422"/>
        <v/>
      </c>
      <c r="CS157" s="567" t="str">
        <f t="shared" si="423"/>
        <v/>
      </c>
      <c r="CU157" s="567" t="str">
        <f t="shared" si="424"/>
        <v/>
      </c>
      <c r="CW157" s="567" t="str">
        <f t="shared" si="425"/>
        <v/>
      </c>
      <c r="CY157" s="567" t="str">
        <f t="shared" si="426"/>
        <v/>
      </c>
      <c r="DA157" s="567" t="str">
        <f t="shared" si="427"/>
        <v/>
      </c>
      <c r="DC157" s="567" t="str">
        <f t="shared" si="428"/>
        <v/>
      </c>
      <c r="DE157" s="567" t="str">
        <f t="shared" si="429"/>
        <v/>
      </c>
      <c r="DG157" s="567" t="str">
        <f t="shared" si="430"/>
        <v/>
      </c>
      <c r="DI157" s="567" t="str">
        <f t="shared" si="431"/>
        <v/>
      </c>
      <c r="DK157" s="567" t="str">
        <f t="shared" si="432"/>
        <v/>
      </c>
      <c r="DM157" s="567" t="str">
        <f t="shared" si="433"/>
        <v/>
      </c>
      <c r="DO157" s="567" t="str">
        <f t="shared" si="434"/>
        <v/>
      </c>
      <c r="DQ157" s="567" t="str">
        <f t="shared" si="435"/>
        <v/>
      </c>
      <c r="DS157" s="567" t="str">
        <f t="shared" si="436"/>
        <v/>
      </c>
      <c r="DU157" s="567" t="str">
        <f t="shared" si="437"/>
        <v/>
      </c>
      <c r="DW157" s="567" t="str">
        <f t="shared" si="437"/>
        <v/>
      </c>
      <c r="DY157" s="567" t="str">
        <f t="shared" si="438"/>
        <v/>
      </c>
      <c r="EA157" s="567" t="str">
        <f t="shared" si="439"/>
        <v/>
      </c>
      <c r="EC157" s="567" t="str">
        <f t="shared" si="440"/>
        <v/>
      </c>
      <c r="EE157" s="567" t="str">
        <f t="shared" si="441"/>
        <v/>
      </c>
      <c r="EG157" s="567" t="str">
        <f t="shared" si="442"/>
        <v/>
      </c>
      <c r="EI157" s="567" t="str">
        <f t="shared" si="443"/>
        <v/>
      </c>
      <c r="EK157" s="567" t="str">
        <f t="shared" si="444"/>
        <v/>
      </c>
      <c r="EM157" s="567" t="str">
        <f t="shared" si="445"/>
        <v/>
      </c>
      <c r="EO157" s="567" t="str">
        <f t="shared" si="446"/>
        <v/>
      </c>
      <c r="EQ157" s="567" t="str">
        <f t="shared" si="447"/>
        <v/>
      </c>
      <c r="ES157" s="567" t="str">
        <f t="shared" si="448"/>
        <v/>
      </c>
      <c r="EU157" s="567" t="str">
        <f t="shared" si="449"/>
        <v/>
      </c>
      <c r="EW157" s="567" t="str">
        <f t="shared" si="450"/>
        <v/>
      </c>
      <c r="EY157" s="567" t="str">
        <f t="shared" si="451"/>
        <v/>
      </c>
      <c r="FA157" s="567" t="str">
        <f t="shared" si="452"/>
        <v/>
      </c>
      <c r="FC157" s="567" t="str">
        <f t="shared" si="453"/>
        <v/>
      </c>
      <c r="FE157" s="567" t="str">
        <f t="shared" si="454"/>
        <v/>
      </c>
      <c r="FG157" s="567" t="str">
        <f t="shared" si="455"/>
        <v/>
      </c>
      <c r="FI157" s="567" t="str">
        <f t="shared" si="456"/>
        <v/>
      </c>
      <c r="FK157" s="567" t="str">
        <f t="shared" si="456"/>
        <v/>
      </c>
      <c r="FM157" s="567" t="str">
        <f t="shared" si="457"/>
        <v/>
      </c>
      <c r="FO157" s="567" t="str">
        <f t="shared" si="458"/>
        <v/>
      </c>
      <c r="FQ157" s="567" t="str">
        <f t="shared" si="459"/>
        <v/>
      </c>
      <c r="FS157" s="567" t="str">
        <f t="shared" si="460"/>
        <v/>
      </c>
      <c r="FU157" s="567" t="str">
        <f t="shared" si="461"/>
        <v/>
      </c>
      <c r="FW157" s="567" t="str">
        <f t="shared" si="462"/>
        <v/>
      </c>
      <c r="FY157" s="567" t="str">
        <f t="shared" si="463"/>
        <v/>
      </c>
      <c r="GA157" s="567" t="str">
        <f t="shared" si="464"/>
        <v/>
      </c>
      <c r="GC157" s="567" t="str">
        <f t="shared" si="465"/>
        <v/>
      </c>
      <c r="GE157" s="567" t="str">
        <f t="shared" si="466"/>
        <v/>
      </c>
      <c r="GG157" s="567" t="str">
        <f t="shared" si="467"/>
        <v/>
      </c>
      <c r="GI157" s="567" t="str">
        <f t="shared" si="468"/>
        <v/>
      </c>
      <c r="GK157" s="567" t="str">
        <f t="shared" si="469"/>
        <v/>
      </c>
      <c r="GM157" s="567" t="str">
        <f t="shared" si="470"/>
        <v/>
      </c>
      <c r="GO157" s="567" t="str">
        <f t="shared" si="471"/>
        <v/>
      </c>
      <c r="GQ157" s="567" t="str">
        <f t="shared" si="472"/>
        <v/>
      </c>
      <c r="GS157" s="567" t="str">
        <f t="shared" si="473"/>
        <v/>
      </c>
      <c r="GU157" s="567" t="str">
        <f t="shared" si="474"/>
        <v/>
      </c>
      <c r="GW157" s="567" t="str">
        <f t="shared" si="475"/>
        <v/>
      </c>
      <c r="GY157" s="567" t="str">
        <f t="shared" si="475"/>
        <v/>
      </c>
      <c r="HA157" s="567" t="str">
        <f t="shared" si="476"/>
        <v/>
      </c>
      <c r="HC157" s="567" t="str">
        <f t="shared" si="477"/>
        <v/>
      </c>
      <c r="HE157" s="567" t="str">
        <f t="shared" si="478"/>
        <v/>
      </c>
      <c r="HG157" s="567" t="str">
        <f t="shared" si="479"/>
        <v/>
      </c>
      <c r="HI157" s="567" t="str">
        <f t="shared" si="480"/>
        <v/>
      </c>
      <c r="HK157" s="567" t="str">
        <f t="shared" si="481"/>
        <v/>
      </c>
      <c r="HM157" s="567" t="str">
        <f t="shared" si="482"/>
        <v/>
      </c>
      <c r="HO157" s="567" t="str">
        <f t="shared" si="483"/>
        <v/>
      </c>
      <c r="HQ157" s="567" t="str">
        <f t="shared" si="484"/>
        <v/>
      </c>
      <c r="HS157" s="567" t="str">
        <f t="shared" si="485"/>
        <v/>
      </c>
      <c r="HU157" s="567" t="str">
        <f t="shared" si="486"/>
        <v/>
      </c>
      <c r="HW157" s="567" t="str">
        <f t="shared" si="487"/>
        <v/>
      </c>
      <c r="HY157" s="567" t="str">
        <f t="shared" si="488"/>
        <v/>
      </c>
      <c r="IA157" s="567" t="str">
        <f t="shared" si="489"/>
        <v/>
      </c>
      <c r="IC157" s="567" t="str">
        <f t="shared" si="490"/>
        <v/>
      </c>
      <c r="IE157" s="567" t="str">
        <f t="shared" si="491"/>
        <v/>
      </c>
      <c r="IG157" s="567" t="str">
        <f t="shared" si="492"/>
        <v/>
      </c>
      <c r="II157" s="567" t="str">
        <f t="shared" si="493"/>
        <v/>
      </c>
      <c r="IK157" s="567" t="str">
        <f t="shared" si="494"/>
        <v/>
      </c>
      <c r="IM157" s="567" t="str">
        <f t="shared" si="494"/>
        <v/>
      </c>
      <c r="IO157" s="567" t="str">
        <f t="shared" si="495"/>
        <v/>
      </c>
      <c r="IQ157" s="567" t="str">
        <f t="shared" si="496"/>
        <v/>
      </c>
      <c r="IS157" s="567" t="str">
        <f t="shared" si="497"/>
        <v/>
      </c>
      <c r="IU157" s="567" t="str">
        <f t="shared" si="498"/>
        <v/>
      </c>
      <c r="IW157" s="567" t="str">
        <f t="shared" si="499"/>
        <v/>
      </c>
      <c r="IY157" s="567" t="str">
        <f t="shared" si="500"/>
        <v/>
      </c>
      <c r="JA157" s="567" t="str">
        <f t="shared" si="501"/>
        <v/>
      </c>
      <c r="JC157" s="567" t="str">
        <f t="shared" si="502"/>
        <v/>
      </c>
      <c r="JE157" s="567" t="str">
        <f t="shared" si="503"/>
        <v/>
      </c>
      <c r="JG157" s="567" t="str">
        <f t="shared" si="504"/>
        <v/>
      </c>
      <c r="JI157" s="567" t="str">
        <f t="shared" si="505"/>
        <v/>
      </c>
      <c r="JK157" s="567" t="str">
        <f t="shared" si="506"/>
        <v/>
      </c>
      <c r="JM157" s="567" t="str">
        <f t="shared" si="507"/>
        <v/>
      </c>
      <c r="JO157" s="567" t="str">
        <f t="shared" si="508"/>
        <v/>
      </c>
      <c r="JQ157" s="567" t="str">
        <f t="shared" si="509"/>
        <v/>
      </c>
      <c r="JS157" s="567" t="str">
        <f t="shared" si="510"/>
        <v/>
      </c>
      <c r="JU157" s="567" t="str">
        <f t="shared" si="511"/>
        <v/>
      </c>
      <c r="JW157" s="567" t="str">
        <f t="shared" si="512"/>
        <v/>
      </c>
      <c r="JY157" s="567" t="str">
        <f t="shared" si="513"/>
        <v/>
      </c>
      <c r="KA157" s="567" t="str">
        <f t="shared" si="513"/>
        <v/>
      </c>
      <c r="KC157" s="567" t="str">
        <f t="shared" si="514"/>
        <v/>
      </c>
      <c r="KE157" s="567" t="str">
        <f t="shared" si="515"/>
        <v/>
      </c>
      <c r="KG157" s="567" t="str">
        <f t="shared" si="516"/>
        <v/>
      </c>
      <c r="KI157" s="567" t="str">
        <f t="shared" si="517"/>
        <v/>
      </c>
      <c r="KK157" s="567" t="str">
        <f t="shared" si="518"/>
        <v/>
      </c>
      <c r="KM157" s="567" t="str">
        <f t="shared" si="519"/>
        <v/>
      </c>
      <c r="KO157" s="567" t="str">
        <f t="shared" si="520"/>
        <v/>
      </c>
      <c r="KQ157" s="567" t="str">
        <f t="shared" si="521"/>
        <v/>
      </c>
      <c r="KS157" s="567" t="str">
        <f t="shared" si="522"/>
        <v/>
      </c>
      <c r="KU157" s="567" t="str">
        <f t="shared" si="523"/>
        <v/>
      </c>
      <c r="KW157" s="567" t="str">
        <f t="shared" si="524"/>
        <v/>
      </c>
      <c r="KY157" s="567" t="str">
        <f t="shared" si="525"/>
        <v/>
      </c>
      <c r="LA157" s="567" t="str">
        <f t="shared" si="526"/>
        <v/>
      </c>
      <c r="LC157" s="567" t="str">
        <f t="shared" si="527"/>
        <v/>
      </c>
      <c r="LE157" s="567" t="str">
        <f t="shared" si="528"/>
        <v/>
      </c>
      <c r="LG157" s="567" t="str">
        <f t="shared" si="529"/>
        <v/>
      </c>
      <c r="LI157" s="567" t="str">
        <f t="shared" si="530"/>
        <v/>
      </c>
      <c r="LK157" s="567" t="str">
        <f t="shared" si="531"/>
        <v/>
      </c>
      <c r="LM157" s="567" t="str">
        <f t="shared" si="532"/>
        <v/>
      </c>
      <c r="LO157" s="567" t="str">
        <f t="shared" si="532"/>
        <v/>
      </c>
      <c r="LQ157" s="567" t="str">
        <f t="shared" si="533"/>
        <v/>
      </c>
      <c r="LS157" s="567" t="str">
        <f t="shared" si="534"/>
        <v/>
      </c>
      <c r="LU157" s="567" t="str">
        <f t="shared" si="535"/>
        <v/>
      </c>
      <c r="LW157" s="567" t="str">
        <f t="shared" si="536"/>
        <v/>
      </c>
      <c r="LY157" s="567" t="str">
        <f t="shared" si="537"/>
        <v/>
      </c>
      <c r="MA157" s="567" t="str">
        <f t="shared" si="538"/>
        <v/>
      </c>
      <c r="MC157" s="567" t="str">
        <f t="shared" si="539"/>
        <v/>
      </c>
      <c r="ME157" s="567" t="str">
        <f t="shared" si="540"/>
        <v/>
      </c>
      <c r="MG157" s="567" t="str">
        <f t="shared" si="541"/>
        <v/>
      </c>
      <c r="MI157" s="567" t="str">
        <f t="shared" si="542"/>
        <v/>
      </c>
      <c r="MK157" s="567" t="str">
        <f t="shared" si="543"/>
        <v/>
      </c>
      <c r="MM157" s="567" t="str">
        <f t="shared" si="544"/>
        <v/>
      </c>
      <c r="MO157" s="567" t="str">
        <f t="shared" si="545"/>
        <v/>
      </c>
      <c r="MQ157" s="567" t="str">
        <f t="shared" si="546"/>
        <v/>
      </c>
      <c r="MS157" s="567" t="str">
        <f t="shared" si="547"/>
        <v/>
      </c>
      <c r="MU157" s="567" t="str">
        <f t="shared" si="548"/>
        <v/>
      </c>
      <c r="MW157" s="567" t="str">
        <f t="shared" si="549"/>
        <v/>
      </c>
      <c r="MY157" s="567" t="str">
        <f t="shared" si="550"/>
        <v/>
      </c>
      <c r="NA157" s="567" t="str">
        <f t="shared" si="551"/>
        <v/>
      </c>
      <c r="NC157" s="567" t="str">
        <f t="shared" si="551"/>
        <v/>
      </c>
      <c r="NE157" s="567" t="str">
        <f t="shared" si="552"/>
        <v/>
      </c>
      <c r="NG157" s="567" t="str">
        <f t="shared" si="553"/>
        <v/>
      </c>
      <c r="NI157" s="567" t="str">
        <f t="shared" si="554"/>
        <v/>
      </c>
      <c r="NK157" s="567" t="str">
        <f t="shared" si="555"/>
        <v/>
      </c>
      <c r="NM157" s="567" t="str">
        <f t="shared" si="556"/>
        <v/>
      </c>
      <c r="NO157" s="567" t="str">
        <f t="shared" si="557"/>
        <v/>
      </c>
      <c r="NQ157" s="567" t="str">
        <f t="shared" si="558"/>
        <v/>
      </c>
      <c r="NS157" s="567" t="str">
        <f t="shared" si="559"/>
        <v/>
      </c>
      <c r="NU157" s="567" t="str">
        <f t="shared" si="560"/>
        <v/>
      </c>
      <c r="NW157" s="567" t="str">
        <f t="shared" si="561"/>
        <v/>
      </c>
      <c r="NY157" s="567" t="str">
        <f t="shared" si="562"/>
        <v/>
      </c>
      <c r="OA157" s="567" t="str">
        <f t="shared" si="563"/>
        <v/>
      </c>
      <c r="OC157" s="567" t="str">
        <f t="shared" si="564"/>
        <v/>
      </c>
      <c r="OE157" s="567" t="str">
        <f t="shared" si="565"/>
        <v/>
      </c>
      <c r="OG157" s="567" t="str">
        <f t="shared" si="566"/>
        <v/>
      </c>
      <c r="OI157" s="567" t="str">
        <f t="shared" si="567"/>
        <v/>
      </c>
      <c r="OK157" s="567" t="str">
        <f t="shared" si="568"/>
        <v/>
      </c>
      <c r="OM157" s="567" t="str">
        <f t="shared" si="569"/>
        <v/>
      </c>
    </row>
    <row r="158" spans="5:403">
      <c r="E158" s="567" t="str">
        <f t="shared" si="380"/>
        <v/>
      </c>
      <c r="G158" s="567" t="str">
        <f t="shared" si="380"/>
        <v/>
      </c>
      <c r="I158" s="567" t="str">
        <f t="shared" si="381"/>
        <v/>
      </c>
      <c r="K158" s="567" t="str">
        <f t="shared" si="382"/>
        <v/>
      </c>
      <c r="M158" s="567" t="str">
        <f t="shared" si="383"/>
        <v/>
      </c>
      <c r="O158" s="567" t="str">
        <f t="shared" si="384"/>
        <v/>
      </c>
      <c r="Q158" s="567" t="str">
        <f t="shared" si="385"/>
        <v/>
      </c>
      <c r="S158" s="567" t="str">
        <f t="shared" si="386"/>
        <v/>
      </c>
      <c r="U158" s="567" t="str">
        <f t="shared" si="387"/>
        <v/>
      </c>
      <c r="W158" s="567" t="str">
        <f t="shared" si="388"/>
        <v/>
      </c>
      <c r="Y158" s="567" t="str">
        <f t="shared" si="389"/>
        <v/>
      </c>
      <c r="AA158" s="567" t="str">
        <f t="shared" si="390"/>
        <v/>
      </c>
      <c r="AC158" s="567" t="str">
        <f t="shared" si="391"/>
        <v/>
      </c>
      <c r="AE158" s="567" t="str">
        <f t="shared" si="392"/>
        <v/>
      </c>
      <c r="AG158" s="567" t="str">
        <f t="shared" si="393"/>
        <v/>
      </c>
      <c r="AI158" s="567" t="str">
        <f t="shared" si="394"/>
        <v/>
      </c>
      <c r="AK158" s="567" t="str">
        <f t="shared" si="395"/>
        <v/>
      </c>
      <c r="AM158" s="567" t="str">
        <f t="shared" si="396"/>
        <v/>
      </c>
      <c r="AO158" s="567" t="str">
        <f t="shared" si="397"/>
        <v/>
      </c>
      <c r="AQ158" s="567" t="str">
        <f t="shared" si="398"/>
        <v/>
      </c>
      <c r="AS158" s="567" t="str">
        <f t="shared" si="399"/>
        <v/>
      </c>
      <c r="AU158" s="567" t="str">
        <f t="shared" si="399"/>
        <v/>
      </c>
      <c r="AW158" s="567" t="str">
        <f t="shared" si="400"/>
        <v/>
      </c>
      <c r="AY158" s="567" t="str">
        <f t="shared" si="401"/>
        <v/>
      </c>
      <c r="BA158" s="567" t="str">
        <f t="shared" si="402"/>
        <v/>
      </c>
      <c r="BC158" s="567" t="str">
        <f t="shared" si="403"/>
        <v/>
      </c>
      <c r="BE158" s="567" t="str">
        <f t="shared" si="404"/>
        <v/>
      </c>
      <c r="BG158" s="567" t="str">
        <f t="shared" si="405"/>
        <v/>
      </c>
      <c r="BI158" s="567" t="str">
        <f t="shared" si="406"/>
        <v/>
      </c>
      <c r="BK158" s="567" t="str">
        <f t="shared" si="407"/>
        <v/>
      </c>
      <c r="BM158" s="567" t="str">
        <f t="shared" si="408"/>
        <v/>
      </c>
      <c r="BO158" s="567" t="str">
        <f t="shared" si="409"/>
        <v/>
      </c>
      <c r="BQ158" s="567" t="str">
        <f t="shared" si="410"/>
        <v/>
      </c>
      <c r="BS158" s="567" t="str">
        <f t="shared" si="411"/>
        <v/>
      </c>
      <c r="BU158" s="567" t="str">
        <f t="shared" si="412"/>
        <v/>
      </c>
      <c r="BW158" s="567" t="str">
        <f t="shared" si="413"/>
        <v/>
      </c>
      <c r="BY158" s="567" t="str">
        <f t="shared" si="414"/>
        <v/>
      </c>
      <c r="CA158" s="567" t="str">
        <f t="shared" si="415"/>
        <v/>
      </c>
      <c r="CC158" s="567" t="str">
        <f t="shared" si="416"/>
        <v/>
      </c>
      <c r="CE158" s="567" t="str">
        <f t="shared" si="417"/>
        <v/>
      </c>
      <c r="CG158" s="567" t="str">
        <f t="shared" si="418"/>
        <v/>
      </c>
      <c r="CI158" s="567" t="str">
        <f t="shared" si="418"/>
        <v/>
      </c>
      <c r="CK158" s="567" t="str">
        <f t="shared" si="419"/>
        <v/>
      </c>
      <c r="CM158" s="567" t="str">
        <f t="shared" si="420"/>
        <v/>
      </c>
      <c r="CO158" s="567" t="str">
        <f t="shared" si="421"/>
        <v/>
      </c>
      <c r="CQ158" s="567" t="str">
        <f t="shared" si="422"/>
        <v/>
      </c>
      <c r="CS158" s="567" t="str">
        <f t="shared" si="423"/>
        <v/>
      </c>
      <c r="CU158" s="567" t="str">
        <f t="shared" si="424"/>
        <v/>
      </c>
      <c r="CW158" s="567" t="str">
        <f t="shared" si="425"/>
        <v/>
      </c>
      <c r="CY158" s="567" t="str">
        <f t="shared" si="426"/>
        <v/>
      </c>
      <c r="DA158" s="567" t="str">
        <f t="shared" si="427"/>
        <v/>
      </c>
      <c r="DC158" s="567" t="str">
        <f t="shared" si="428"/>
        <v/>
      </c>
      <c r="DE158" s="567" t="str">
        <f t="shared" si="429"/>
        <v/>
      </c>
      <c r="DG158" s="567" t="str">
        <f t="shared" si="430"/>
        <v/>
      </c>
      <c r="DI158" s="567" t="str">
        <f t="shared" si="431"/>
        <v/>
      </c>
      <c r="DK158" s="567" t="str">
        <f t="shared" si="432"/>
        <v/>
      </c>
      <c r="DM158" s="567" t="str">
        <f t="shared" si="433"/>
        <v/>
      </c>
      <c r="DO158" s="567" t="str">
        <f t="shared" si="434"/>
        <v/>
      </c>
      <c r="DQ158" s="567" t="str">
        <f t="shared" si="435"/>
        <v/>
      </c>
      <c r="DS158" s="567" t="str">
        <f t="shared" si="436"/>
        <v/>
      </c>
      <c r="DU158" s="567" t="str">
        <f t="shared" si="437"/>
        <v/>
      </c>
      <c r="DW158" s="567" t="str">
        <f t="shared" si="437"/>
        <v/>
      </c>
      <c r="DY158" s="567" t="str">
        <f t="shared" si="438"/>
        <v/>
      </c>
      <c r="EA158" s="567" t="str">
        <f t="shared" si="439"/>
        <v/>
      </c>
      <c r="EC158" s="567" t="str">
        <f t="shared" si="440"/>
        <v/>
      </c>
      <c r="EE158" s="567" t="str">
        <f t="shared" si="441"/>
        <v/>
      </c>
      <c r="EG158" s="567" t="str">
        <f t="shared" si="442"/>
        <v/>
      </c>
      <c r="EI158" s="567" t="str">
        <f t="shared" si="443"/>
        <v/>
      </c>
      <c r="EK158" s="567" t="str">
        <f t="shared" si="444"/>
        <v/>
      </c>
      <c r="EM158" s="567" t="str">
        <f t="shared" si="445"/>
        <v/>
      </c>
      <c r="EO158" s="567" t="str">
        <f t="shared" si="446"/>
        <v/>
      </c>
      <c r="EQ158" s="567" t="str">
        <f t="shared" si="447"/>
        <v/>
      </c>
      <c r="ES158" s="567" t="str">
        <f t="shared" si="448"/>
        <v/>
      </c>
      <c r="EU158" s="567" t="str">
        <f t="shared" si="449"/>
        <v/>
      </c>
      <c r="EW158" s="567" t="str">
        <f t="shared" si="450"/>
        <v/>
      </c>
      <c r="EY158" s="567" t="str">
        <f t="shared" si="451"/>
        <v/>
      </c>
      <c r="FA158" s="567" t="str">
        <f t="shared" si="452"/>
        <v/>
      </c>
      <c r="FC158" s="567" t="str">
        <f t="shared" si="453"/>
        <v/>
      </c>
      <c r="FE158" s="567" t="str">
        <f t="shared" si="454"/>
        <v/>
      </c>
      <c r="FG158" s="567" t="str">
        <f t="shared" si="455"/>
        <v/>
      </c>
      <c r="FI158" s="567" t="str">
        <f t="shared" si="456"/>
        <v/>
      </c>
      <c r="FK158" s="567" t="str">
        <f t="shared" si="456"/>
        <v/>
      </c>
      <c r="FM158" s="567" t="str">
        <f t="shared" si="457"/>
        <v/>
      </c>
      <c r="FO158" s="567" t="str">
        <f t="shared" si="458"/>
        <v/>
      </c>
      <c r="FQ158" s="567" t="str">
        <f t="shared" si="459"/>
        <v/>
      </c>
      <c r="FS158" s="567" t="str">
        <f t="shared" si="460"/>
        <v/>
      </c>
      <c r="FU158" s="567" t="str">
        <f t="shared" si="461"/>
        <v/>
      </c>
      <c r="FW158" s="567" t="str">
        <f t="shared" si="462"/>
        <v/>
      </c>
      <c r="FY158" s="567" t="str">
        <f t="shared" si="463"/>
        <v/>
      </c>
      <c r="GA158" s="567" t="str">
        <f t="shared" si="464"/>
        <v/>
      </c>
      <c r="GC158" s="567" t="str">
        <f t="shared" si="465"/>
        <v/>
      </c>
      <c r="GE158" s="567" t="str">
        <f t="shared" si="466"/>
        <v/>
      </c>
      <c r="GG158" s="567" t="str">
        <f t="shared" si="467"/>
        <v/>
      </c>
      <c r="GI158" s="567" t="str">
        <f t="shared" si="468"/>
        <v/>
      </c>
      <c r="GK158" s="567" t="str">
        <f t="shared" si="469"/>
        <v/>
      </c>
      <c r="GM158" s="567" t="str">
        <f t="shared" si="470"/>
        <v/>
      </c>
      <c r="GO158" s="567" t="str">
        <f t="shared" si="471"/>
        <v/>
      </c>
      <c r="GQ158" s="567" t="str">
        <f t="shared" si="472"/>
        <v/>
      </c>
      <c r="GS158" s="567" t="str">
        <f t="shared" si="473"/>
        <v/>
      </c>
      <c r="GU158" s="567" t="str">
        <f t="shared" si="474"/>
        <v/>
      </c>
      <c r="GW158" s="567" t="str">
        <f t="shared" si="475"/>
        <v/>
      </c>
      <c r="GY158" s="567" t="str">
        <f t="shared" si="475"/>
        <v/>
      </c>
      <c r="HA158" s="567" t="str">
        <f t="shared" si="476"/>
        <v/>
      </c>
      <c r="HC158" s="567" t="str">
        <f t="shared" si="477"/>
        <v/>
      </c>
      <c r="HE158" s="567" t="str">
        <f t="shared" si="478"/>
        <v/>
      </c>
      <c r="HG158" s="567" t="str">
        <f t="shared" si="479"/>
        <v/>
      </c>
      <c r="HI158" s="567" t="str">
        <f t="shared" si="480"/>
        <v/>
      </c>
      <c r="HK158" s="567" t="str">
        <f t="shared" si="481"/>
        <v/>
      </c>
      <c r="HM158" s="567" t="str">
        <f t="shared" si="482"/>
        <v/>
      </c>
      <c r="HO158" s="567" t="str">
        <f t="shared" si="483"/>
        <v/>
      </c>
      <c r="HQ158" s="567" t="str">
        <f t="shared" si="484"/>
        <v/>
      </c>
      <c r="HS158" s="567" t="str">
        <f t="shared" si="485"/>
        <v/>
      </c>
      <c r="HU158" s="567" t="str">
        <f t="shared" si="486"/>
        <v/>
      </c>
      <c r="HW158" s="567" t="str">
        <f t="shared" si="487"/>
        <v/>
      </c>
      <c r="HY158" s="567" t="str">
        <f t="shared" si="488"/>
        <v/>
      </c>
      <c r="IA158" s="567" t="str">
        <f t="shared" si="489"/>
        <v/>
      </c>
      <c r="IC158" s="567" t="str">
        <f t="shared" si="490"/>
        <v/>
      </c>
      <c r="IE158" s="567" t="str">
        <f t="shared" si="491"/>
        <v/>
      </c>
      <c r="IG158" s="567" t="str">
        <f t="shared" si="492"/>
        <v/>
      </c>
      <c r="II158" s="567" t="str">
        <f t="shared" si="493"/>
        <v/>
      </c>
      <c r="IK158" s="567" t="str">
        <f t="shared" si="494"/>
        <v/>
      </c>
      <c r="IM158" s="567" t="str">
        <f t="shared" si="494"/>
        <v/>
      </c>
      <c r="IO158" s="567" t="str">
        <f t="shared" si="495"/>
        <v/>
      </c>
      <c r="IQ158" s="567" t="str">
        <f t="shared" si="496"/>
        <v/>
      </c>
      <c r="IS158" s="567" t="str">
        <f t="shared" si="497"/>
        <v/>
      </c>
      <c r="IU158" s="567" t="str">
        <f t="shared" si="498"/>
        <v/>
      </c>
      <c r="IW158" s="567" t="str">
        <f t="shared" si="499"/>
        <v/>
      </c>
      <c r="IY158" s="567" t="str">
        <f t="shared" si="500"/>
        <v/>
      </c>
      <c r="JA158" s="567" t="str">
        <f t="shared" si="501"/>
        <v/>
      </c>
      <c r="JC158" s="567" t="str">
        <f t="shared" si="502"/>
        <v/>
      </c>
      <c r="JE158" s="567" t="str">
        <f t="shared" si="503"/>
        <v/>
      </c>
      <c r="JG158" s="567" t="str">
        <f t="shared" si="504"/>
        <v/>
      </c>
      <c r="JI158" s="567" t="str">
        <f t="shared" si="505"/>
        <v/>
      </c>
      <c r="JK158" s="567" t="str">
        <f t="shared" si="506"/>
        <v/>
      </c>
      <c r="JM158" s="567" t="str">
        <f t="shared" si="507"/>
        <v/>
      </c>
      <c r="JO158" s="567" t="str">
        <f t="shared" si="508"/>
        <v/>
      </c>
      <c r="JQ158" s="567" t="str">
        <f t="shared" si="509"/>
        <v/>
      </c>
      <c r="JS158" s="567" t="str">
        <f t="shared" si="510"/>
        <v/>
      </c>
      <c r="JU158" s="567" t="str">
        <f t="shared" si="511"/>
        <v/>
      </c>
      <c r="JW158" s="567" t="str">
        <f t="shared" si="512"/>
        <v/>
      </c>
      <c r="JY158" s="567" t="str">
        <f t="shared" si="513"/>
        <v/>
      </c>
      <c r="KA158" s="567" t="str">
        <f t="shared" si="513"/>
        <v/>
      </c>
      <c r="KC158" s="567" t="str">
        <f t="shared" si="514"/>
        <v/>
      </c>
      <c r="KE158" s="567" t="str">
        <f t="shared" si="515"/>
        <v/>
      </c>
      <c r="KG158" s="567" t="str">
        <f t="shared" si="516"/>
        <v/>
      </c>
      <c r="KI158" s="567" t="str">
        <f t="shared" si="517"/>
        <v/>
      </c>
      <c r="KK158" s="567" t="str">
        <f t="shared" si="518"/>
        <v/>
      </c>
      <c r="KM158" s="567" t="str">
        <f t="shared" si="519"/>
        <v/>
      </c>
      <c r="KO158" s="567" t="str">
        <f t="shared" si="520"/>
        <v/>
      </c>
      <c r="KQ158" s="567" t="str">
        <f t="shared" si="521"/>
        <v/>
      </c>
      <c r="KS158" s="567" t="str">
        <f t="shared" si="522"/>
        <v/>
      </c>
      <c r="KU158" s="567" t="str">
        <f t="shared" si="523"/>
        <v/>
      </c>
      <c r="KW158" s="567" t="str">
        <f t="shared" si="524"/>
        <v/>
      </c>
      <c r="KY158" s="567" t="str">
        <f t="shared" si="525"/>
        <v/>
      </c>
      <c r="LA158" s="567" t="str">
        <f t="shared" si="526"/>
        <v/>
      </c>
      <c r="LC158" s="567" t="str">
        <f t="shared" si="527"/>
        <v/>
      </c>
      <c r="LE158" s="567" t="str">
        <f t="shared" si="528"/>
        <v/>
      </c>
      <c r="LG158" s="567" t="str">
        <f t="shared" si="529"/>
        <v/>
      </c>
      <c r="LI158" s="567" t="str">
        <f t="shared" si="530"/>
        <v/>
      </c>
      <c r="LK158" s="567" t="str">
        <f t="shared" si="531"/>
        <v/>
      </c>
      <c r="LM158" s="567" t="str">
        <f t="shared" si="532"/>
        <v/>
      </c>
      <c r="LO158" s="567" t="str">
        <f t="shared" si="532"/>
        <v/>
      </c>
      <c r="LQ158" s="567" t="str">
        <f t="shared" si="533"/>
        <v/>
      </c>
      <c r="LS158" s="567" t="str">
        <f t="shared" si="534"/>
        <v/>
      </c>
      <c r="LU158" s="567" t="str">
        <f t="shared" si="535"/>
        <v/>
      </c>
      <c r="LW158" s="567" t="str">
        <f t="shared" si="536"/>
        <v/>
      </c>
      <c r="LY158" s="567" t="str">
        <f t="shared" si="537"/>
        <v/>
      </c>
      <c r="MA158" s="567" t="str">
        <f t="shared" si="538"/>
        <v/>
      </c>
      <c r="MC158" s="567" t="str">
        <f t="shared" si="539"/>
        <v/>
      </c>
      <c r="ME158" s="567" t="str">
        <f t="shared" si="540"/>
        <v/>
      </c>
      <c r="MG158" s="567" t="str">
        <f t="shared" si="541"/>
        <v/>
      </c>
      <c r="MI158" s="567" t="str">
        <f t="shared" si="542"/>
        <v/>
      </c>
      <c r="MK158" s="567" t="str">
        <f t="shared" si="543"/>
        <v/>
      </c>
      <c r="MM158" s="567" t="str">
        <f t="shared" si="544"/>
        <v/>
      </c>
      <c r="MO158" s="567" t="str">
        <f t="shared" si="545"/>
        <v/>
      </c>
      <c r="MQ158" s="567" t="str">
        <f t="shared" si="546"/>
        <v/>
      </c>
      <c r="MS158" s="567" t="str">
        <f t="shared" si="547"/>
        <v/>
      </c>
      <c r="MU158" s="567" t="str">
        <f t="shared" si="548"/>
        <v/>
      </c>
      <c r="MW158" s="567" t="str">
        <f t="shared" si="549"/>
        <v/>
      </c>
      <c r="MY158" s="567" t="str">
        <f t="shared" si="550"/>
        <v/>
      </c>
      <c r="NA158" s="567" t="str">
        <f t="shared" si="551"/>
        <v/>
      </c>
      <c r="NC158" s="567" t="str">
        <f t="shared" si="551"/>
        <v/>
      </c>
      <c r="NE158" s="567" t="str">
        <f t="shared" si="552"/>
        <v/>
      </c>
      <c r="NG158" s="567" t="str">
        <f t="shared" si="553"/>
        <v/>
      </c>
      <c r="NI158" s="567" t="str">
        <f t="shared" si="554"/>
        <v/>
      </c>
      <c r="NK158" s="567" t="str">
        <f t="shared" si="555"/>
        <v/>
      </c>
      <c r="NM158" s="567" t="str">
        <f t="shared" si="556"/>
        <v/>
      </c>
      <c r="NO158" s="567" t="str">
        <f t="shared" si="557"/>
        <v/>
      </c>
      <c r="NQ158" s="567" t="str">
        <f t="shared" si="558"/>
        <v/>
      </c>
      <c r="NS158" s="567" t="str">
        <f t="shared" si="559"/>
        <v/>
      </c>
      <c r="NU158" s="567" t="str">
        <f t="shared" si="560"/>
        <v/>
      </c>
      <c r="NW158" s="567" t="str">
        <f t="shared" si="561"/>
        <v/>
      </c>
      <c r="NY158" s="567" t="str">
        <f t="shared" si="562"/>
        <v/>
      </c>
      <c r="OA158" s="567" t="str">
        <f t="shared" si="563"/>
        <v/>
      </c>
      <c r="OC158" s="567" t="str">
        <f t="shared" si="564"/>
        <v/>
      </c>
      <c r="OE158" s="567" t="str">
        <f t="shared" si="565"/>
        <v/>
      </c>
      <c r="OG158" s="567" t="str">
        <f t="shared" si="566"/>
        <v/>
      </c>
      <c r="OI158" s="567" t="str">
        <f t="shared" si="567"/>
        <v/>
      </c>
      <c r="OK158" s="567" t="str">
        <f t="shared" si="568"/>
        <v/>
      </c>
      <c r="OM158" s="567" t="str">
        <f t="shared" si="569"/>
        <v/>
      </c>
    </row>
    <row r="159" spans="5:403">
      <c r="E159" s="567" t="str">
        <f t="shared" si="380"/>
        <v/>
      </c>
      <c r="G159" s="567" t="str">
        <f t="shared" si="380"/>
        <v/>
      </c>
      <c r="I159" s="567" t="str">
        <f t="shared" si="381"/>
        <v/>
      </c>
      <c r="K159" s="567" t="str">
        <f t="shared" si="382"/>
        <v/>
      </c>
      <c r="M159" s="567" t="str">
        <f t="shared" si="383"/>
        <v/>
      </c>
      <c r="O159" s="567" t="str">
        <f t="shared" si="384"/>
        <v/>
      </c>
      <c r="Q159" s="567" t="str">
        <f t="shared" si="385"/>
        <v/>
      </c>
      <c r="S159" s="567" t="str">
        <f t="shared" si="386"/>
        <v/>
      </c>
      <c r="U159" s="567" t="str">
        <f t="shared" si="387"/>
        <v/>
      </c>
      <c r="W159" s="567" t="str">
        <f t="shared" si="388"/>
        <v/>
      </c>
      <c r="Y159" s="567" t="str">
        <f t="shared" si="389"/>
        <v/>
      </c>
      <c r="AA159" s="567" t="str">
        <f t="shared" si="390"/>
        <v/>
      </c>
      <c r="AC159" s="567" t="str">
        <f t="shared" si="391"/>
        <v/>
      </c>
      <c r="AE159" s="567" t="str">
        <f t="shared" si="392"/>
        <v/>
      </c>
      <c r="AG159" s="567" t="str">
        <f t="shared" si="393"/>
        <v/>
      </c>
      <c r="AI159" s="567" t="str">
        <f t="shared" si="394"/>
        <v/>
      </c>
      <c r="AK159" s="567" t="str">
        <f t="shared" si="395"/>
        <v/>
      </c>
      <c r="AM159" s="567" t="str">
        <f t="shared" si="396"/>
        <v/>
      </c>
      <c r="AO159" s="567" t="str">
        <f t="shared" si="397"/>
        <v/>
      </c>
      <c r="AQ159" s="567" t="str">
        <f t="shared" si="398"/>
        <v/>
      </c>
      <c r="AS159" s="567" t="str">
        <f t="shared" si="399"/>
        <v/>
      </c>
      <c r="AU159" s="567" t="str">
        <f t="shared" si="399"/>
        <v/>
      </c>
      <c r="AW159" s="567" t="str">
        <f t="shared" si="400"/>
        <v/>
      </c>
      <c r="AY159" s="567" t="str">
        <f t="shared" si="401"/>
        <v/>
      </c>
      <c r="BA159" s="567" t="str">
        <f t="shared" si="402"/>
        <v/>
      </c>
      <c r="BC159" s="567" t="str">
        <f t="shared" si="403"/>
        <v/>
      </c>
      <c r="BE159" s="567" t="str">
        <f t="shared" si="404"/>
        <v/>
      </c>
      <c r="BG159" s="567" t="str">
        <f t="shared" si="405"/>
        <v/>
      </c>
      <c r="BI159" s="567" t="str">
        <f t="shared" si="406"/>
        <v/>
      </c>
      <c r="BK159" s="567" t="str">
        <f t="shared" si="407"/>
        <v/>
      </c>
      <c r="BM159" s="567" t="str">
        <f t="shared" si="408"/>
        <v/>
      </c>
      <c r="BO159" s="567" t="str">
        <f t="shared" si="409"/>
        <v/>
      </c>
      <c r="BQ159" s="567" t="str">
        <f t="shared" si="410"/>
        <v/>
      </c>
      <c r="BS159" s="567" t="str">
        <f t="shared" si="411"/>
        <v/>
      </c>
      <c r="BU159" s="567" t="str">
        <f t="shared" si="412"/>
        <v/>
      </c>
      <c r="BW159" s="567" t="str">
        <f t="shared" si="413"/>
        <v/>
      </c>
      <c r="BY159" s="567" t="str">
        <f t="shared" si="414"/>
        <v/>
      </c>
      <c r="CA159" s="567" t="str">
        <f t="shared" si="415"/>
        <v/>
      </c>
      <c r="CC159" s="567" t="str">
        <f t="shared" si="416"/>
        <v/>
      </c>
      <c r="CE159" s="567" t="str">
        <f t="shared" si="417"/>
        <v/>
      </c>
      <c r="CG159" s="567" t="str">
        <f t="shared" si="418"/>
        <v/>
      </c>
      <c r="CI159" s="567" t="str">
        <f t="shared" si="418"/>
        <v/>
      </c>
      <c r="CK159" s="567" t="str">
        <f t="shared" si="419"/>
        <v/>
      </c>
      <c r="CM159" s="567" t="str">
        <f t="shared" si="420"/>
        <v/>
      </c>
      <c r="CO159" s="567" t="str">
        <f t="shared" si="421"/>
        <v/>
      </c>
      <c r="CQ159" s="567" t="str">
        <f t="shared" si="422"/>
        <v/>
      </c>
      <c r="CS159" s="567" t="str">
        <f t="shared" si="423"/>
        <v/>
      </c>
      <c r="CU159" s="567" t="str">
        <f t="shared" si="424"/>
        <v/>
      </c>
      <c r="CW159" s="567" t="str">
        <f t="shared" si="425"/>
        <v/>
      </c>
      <c r="CY159" s="567" t="str">
        <f t="shared" si="426"/>
        <v/>
      </c>
      <c r="DA159" s="567" t="str">
        <f t="shared" si="427"/>
        <v/>
      </c>
      <c r="DC159" s="567" t="str">
        <f t="shared" si="428"/>
        <v/>
      </c>
      <c r="DE159" s="567" t="str">
        <f t="shared" si="429"/>
        <v/>
      </c>
      <c r="DG159" s="567" t="str">
        <f t="shared" si="430"/>
        <v/>
      </c>
      <c r="DI159" s="567" t="str">
        <f t="shared" si="431"/>
        <v/>
      </c>
      <c r="DK159" s="567" t="str">
        <f t="shared" si="432"/>
        <v/>
      </c>
      <c r="DM159" s="567" t="str">
        <f t="shared" si="433"/>
        <v/>
      </c>
      <c r="DO159" s="567" t="str">
        <f t="shared" si="434"/>
        <v/>
      </c>
      <c r="DQ159" s="567" t="str">
        <f t="shared" si="435"/>
        <v/>
      </c>
      <c r="DS159" s="567" t="str">
        <f t="shared" si="436"/>
        <v/>
      </c>
      <c r="DU159" s="567" t="str">
        <f t="shared" si="437"/>
        <v/>
      </c>
      <c r="DW159" s="567" t="str">
        <f t="shared" si="437"/>
        <v/>
      </c>
      <c r="DY159" s="567" t="str">
        <f t="shared" si="438"/>
        <v/>
      </c>
      <c r="EA159" s="567" t="str">
        <f t="shared" si="439"/>
        <v/>
      </c>
      <c r="EC159" s="567" t="str">
        <f t="shared" si="440"/>
        <v/>
      </c>
      <c r="EE159" s="567" t="str">
        <f t="shared" si="441"/>
        <v/>
      </c>
      <c r="EG159" s="567" t="str">
        <f t="shared" si="442"/>
        <v/>
      </c>
      <c r="EI159" s="567" t="str">
        <f t="shared" si="443"/>
        <v/>
      </c>
      <c r="EK159" s="567" t="str">
        <f t="shared" si="444"/>
        <v/>
      </c>
      <c r="EM159" s="567" t="str">
        <f t="shared" si="445"/>
        <v/>
      </c>
      <c r="EO159" s="567" t="str">
        <f t="shared" si="446"/>
        <v/>
      </c>
      <c r="EQ159" s="567" t="str">
        <f t="shared" si="447"/>
        <v/>
      </c>
      <c r="ES159" s="567" t="str">
        <f t="shared" si="448"/>
        <v/>
      </c>
      <c r="EU159" s="567" t="str">
        <f t="shared" si="449"/>
        <v/>
      </c>
      <c r="EW159" s="567" t="str">
        <f t="shared" si="450"/>
        <v/>
      </c>
      <c r="EY159" s="567" t="str">
        <f t="shared" si="451"/>
        <v/>
      </c>
      <c r="FA159" s="567" t="str">
        <f t="shared" si="452"/>
        <v/>
      </c>
      <c r="FC159" s="567" t="str">
        <f t="shared" si="453"/>
        <v/>
      </c>
      <c r="FE159" s="567" t="str">
        <f t="shared" si="454"/>
        <v/>
      </c>
      <c r="FG159" s="567" t="str">
        <f t="shared" si="455"/>
        <v/>
      </c>
      <c r="FI159" s="567" t="str">
        <f t="shared" si="456"/>
        <v/>
      </c>
      <c r="FK159" s="567" t="str">
        <f t="shared" si="456"/>
        <v/>
      </c>
      <c r="FM159" s="567" t="str">
        <f t="shared" si="457"/>
        <v/>
      </c>
      <c r="FO159" s="567" t="str">
        <f t="shared" si="458"/>
        <v/>
      </c>
      <c r="FQ159" s="567" t="str">
        <f t="shared" si="459"/>
        <v/>
      </c>
      <c r="FS159" s="567" t="str">
        <f t="shared" si="460"/>
        <v/>
      </c>
      <c r="FU159" s="567" t="str">
        <f t="shared" si="461"/>
        <v/>
      </c>
      <c r="FW159" s="567" t="str">
        <f t="shared" si="462"/>
        <v/>
      </c>
      <c r="FY159" s="567" t="str">
        <f t="shared" si="463"/>
        <v/>
      </c>
      <c r="GA159" s="567" t="str">
        <f t="shared" si="464"/>
        <v/>
      </c>
      <c r="GC159" s="567" t="str">
        <f t="shared" si="465"/>
        <v/>
      </c>
      <c r="GE159" s="567" t="str">
        <f t="shared" si="466"/>
        <v/>
      </c>
      <c r="GG159" s="567" t="str">
        <f t="shared" si="467"/>
        <v/>
      </c>
      <c r="GI159" s="567" t="str">
        <f t="shared" si="468"/>
        <v/>
      </c>
      <c r="GK159" s="567" t="str">
        <f t="shared" si="469"/>
        <v/>
      </c>
      <c r="GM159" s="567" t="str">
        <f t="shared" si="470"/>
        <v/>
      </c>
      <c r="GO159" s="567" t="str">
        <f t="shared" si="471"/>
        <v/>
      </c>
      <c r="GQ159" s="567" t="str">
        <f t="shared" si="472"/>
        <v/>
      </c>
      <c r="GS159" s="567" t="str">
        <f t="shared" si="473"/>
        <v/>
      </c>
      <c r="GU159" s="567" t="str">
        <f t="shared" si="474"/>
        <v/>
      </c>
      <c r="GW159" s="567" t="str">
        <f t="shared" si="475"/>
        <v/>
      </c>
      <c r="GY159" s="567" t="str">
        <f t="shared" si="475"/>
        <v/>
      </c>
      <c r="HA159" s="567" t="str">
        <f t="shared" si="476"/>
        <v/>
      </c>
      <c r="HC159" s="567" t="str">
        <f t="shared" si="477"/>
        <v/>
      </c>
      <c r="HE159" s="567" t="str">
        <f t="shared" si="478"/>
        <v/>
      </c>
      <c r="HG159" s="567" t="str">
        <f t="shared" si="479"/>
        <v/>
      </c>
      <c r="HI159" s="567" t="str">
        <f t="shared" si="480"/>
        <v/>
      </c>
      <c r="HK159" s="567" t="str">
        <f t="shared" si="481"/>
        <v/>
      </c>
      <c r="HM159" s="567" t="str">
        <f t="shared" si="482"/>
        <v/>
      </c>
      <c r="HO159" s="567" t="str">
        <f t="shared" si="483"/>
        <v/>
      </c>
      <c r="HQ159" s="567" t="str">
        <f t="shared" si="484"/>
        <v/>
      </c>
      <c r="HS159" s="567" t="str">
        <f t="shared" si="485"/>
        <v/>
      </c>
      <c r="HU159" s="567" t="str">
        <f t="shared" si="486"/>
        <v/>
      </c>
      <c r="HW159" s="567" t="str">
        <f t="shared" si="487"/>
        <v/>
      </c>
      <c r="HY159" s="567" t="str">
        <f t="shared" si="488"/>
        <v/>
      </c>
      <c r="IA159" s="567" t="str">
        <f t="shared" si="489"/>
        <v/>
      </c>
      <c r="IC159" s="567" t="str">
        <f t="shared" si="490"/>
        <v/>
      </c>
      <c r="IE159" s="567" t="str">
        <f t="shared" si="491"/>
        <v/>
      </c>
      <c r="IG159" s="567" t="str">
        <f t="shared" si="492"/>
        <v/>
      </c>
      <c r="II159" s="567" t="str">
        <f t="shared" si="493"/>
        <v/>
      </c>
      <c r="IK159" s="567" t="str">
        <f t="shared" si="494"/>
        <v/>
      </c>
      <c r="IM159" s="567" t="str">
        <f t="shared" si="494"/>
        <v/>
      </c>
      <c r="IO159" s="567" t="str">
        <f t="shared" si="495"/>
        <v/>
      </c>
      <c r="IQ159" s="567" t="str">
        <f t="shared" si="496"/>
        <v/>
      </c>
      <c r="IS159" s="567" t="str">
        <f t="shared" si="497"/>
        <v/>
      </c>
      <c r="IU159" s="567" t="str">
        <f t="shared" si="498"/>
        <v/>
      </c>
      <c r="IW159" s="567" t="str">
        <f t="shared" si="499"/>
        <v/>
      </c>
      <c r="IY159" s="567" t="str">
        <f t="shared" si="500"/>
        <v/>
      </c>
      <c r="JA159" s="567" t="str">
        <f t="shared" si="501"/>
        <v/>
      </c>
      <c r="JC159" s="567" t="str">
        <f t="shared" si="502"/>
        <v/>
      </c>
      <c r="JE159" s="567" t="str">
        <f t="shared" si="503"/>
        <v/>
      </c>
      <c r="JG159" s="567" t="str">
        <f t="shared" si="504"/>
        <v/>
      </c>
      <c r="JI159" s="567" t="str">
        <f t="shared" si="505"/>
        <v/>
      </c>
      <c r="JK159" s="567" t="str">
        <f t="shared" si="506"/>
        <v/>
      </c>
      <c r="JM159" s="567" t="str">
        <f t="shared" si="507"/>
        <v/>
      </c>
      <c r="JO159" s="567" t="str">
        <f t="shared" si="508"/>
        <v/>
      </c>
      <c r="JQ159" s="567" t="str">
        <f t="shared" si="509"/>
        <v/>
      </c>
      <c r="JS159" s="567" t="str">
        <f t="shared" si="510"/>
        <v/>
      </c>
      <c r="JU159" s="567" t="str">
        <f t="shared" si="511"/>
        <v/>
      </c>
      <c r="JW159" s="567" t="str">
        <f t="shared" si="512"/>
        <v/>
      </c>
      <c r="JY159" s="567" t="str">
        <f t="shared" si="513"/>
        <v/>
      </c>
      <c r="KA159" s="567" t="str">
        <f t="shared" si="513"/>
        <v/>
      </c>
      <c r="KC159" s="567" t="str">
        <f t="shared" si="514"/>
        <v/>
      </c>
      <c r="KE159" s="567" t="str">
        <f t="shared" si="515"/>
        <v/>
      </c>
      <c r="KG159" s="567" t="str">
        <f t="shared" si="516"/>
        <v/>
      </c>
      <c r="KI159" s="567" t="str">
        <f t="shared" si="517"/>
        <v/>
      </c>
      <c r="KK159" s="567" t="str">
        <f t="shared" si="518"/>
        <v/>
      </c>
      <c r="KM159" s="567" t="str">
        <f t="shared" si="519"/>
        <v/>
      </c>
      <c r="KO159" s="567" t="str">
        <f t="shared" si="520"/>
        <v/>
      </c>
      <c r="KQ159" s="567" t="str">
        <f t="shared" si="521"/>
        <v/>
      </c>
      <c r="KS159" s="567" t="str">
        <f t="shared" si="522"/>
        <v/>
      </c>
      <c r="KU159" s="567" t="str">
        <f t="shared" si="523"/>
        <v/>
      </c>
      <c r="KW159" s="567" t="str">
        <f t="shared" si="524"/>
        <v/>
      </c>
      <c r="KY159" s="567" t="str">
        <f t="shared" si="525"/>
        <v/>
      </c>
      <c r="LA159" s="567" t="str">
        <f t="shared" si="526"/>
        <v/>
      </c>
      <c r="LC159" s="567" t="str">
        <f t="shared" si="527"/>
        <v/>
      </c>
      <c r="LE159" s="567" t="str">
        <f t="shared" si="528"/>
        <v/>
      </c>
      <c r="LG159" s="567" t="str">
        <f t="shared" si="529"/>
        <v/>
      </c>
      <c r="LI159" s="567" t="str">
        <f t="shared" si="530"/>
        <v/>
      </c>
      <c r="LK159" s="567" t="str">
        <f t="shared" si="531"/>
        <v/>
      </c>
      <c r="LM159" s="567" t="str">
        <f t="shared" si="532"/>
        <v/>
      </c>
      <c r="LO159" s="567" t="str">
        <f t="shared" si="532"/>
        <v/>
      </c>
      <c r="LQ159" s="567" t="str">
        <f t="shared" si="533"/>
        <v/>
      </c>
      <c r="LS159" s="567" t="str">
        <f t="shared" si="534"/>
        <v/>
      </c>
      <c r="LU159" s="567" t="str">
        <f t="shared" si="535"/>
        <v/>
      </c>
      <c r="LW159" s="567" t="str">
        <f t="shared" si="536"/>
        <v/>
      </c>
      <c r="LY159" s="567" t="str">
        <f t="shared" si="537"/>
        <v/>
      </c>
      <c r="MA159" s="567" t="str">
        <f t="shared" si="538"/>
        <v/>
      </c>
      <c r="MC159" s="567" t="str">
        <f t="shared" si="539"/>
        <v/>
      </c>
      <c r="ME159" s="567" t="str">
        <f t="shared" si="540"/>
        <v/>
      </c>
      <c r="MG159" s="567" t="str">
        <f t="shared" si="541"/>
        <v/>
      </c>
      <c r="MI159" s="567" t="str">
        <f t="shared" si="542"/>
        <v/>
      </c>
      <c r="MK159" s="567" t="str">
        <f t="shared" si="543"/>
        <v/>
      </c>
      <c r="MM159" s="567" t="str">
        <f t="shared" si="544"/>
        <v/>
      </c>
      <c r="MO159" s="567" t="str">
        <f t="shared" si="545"/>
        <v/>
      </c>
      <c r="MQ159" s="567" t="str">
        <f t="shared" si="546"/>
        <v/>
      </c>
      <c r="MS159" s="567" t="str">
        <f t="shared" si="547"/>
        <v/>
      </c>
      <c r="MU159" s="567" t="str">
        <f t="shared" si="548"/>
        <v/>
      </c>
      <c r="MW159" s="567" t="str">
        <f t="shared" si="549"/>
        <v/>
      </c>
      <c r="MY159" s="567" t="str">
        <f t="shared" si="550"/>
        <v/>
      </c>
      <c r="NA159" s="567" t="str">
        <f t="shared" si="551"/>
        <v/>
      </c>
      <c r="NC159" s="567" t="str">
        <f t="shared" si="551"/>
        <v/>
      </c>
      <c r="NE159" s="567" t="str">
        <f t="shared" si="552"/>
        <v/>
      </c>
      <c r="NG159" s="567" t="str">
        <f t="shared" si="553"/>
        <v/>
      </c>
      <c r="NI159" s="567" t="str">
        <f t="shared" si="554"/>
        <v/>
      </c>
      <c r="NK159" s="567" t="str">
        <f t="shared" si="555"/>
        <v/>
      </c>
      <c r="NM159" s="567" t="str">
        <f t="shared" si="556"/>
        <v/>
      </c>
      <c r="NO159" s="567" t="str">
        <f t="shared" si="557"/>
        <v/>
      </c>
      <c r="NQ159" s="567" t="str">
        <f t="shared" si="558"/>
        <v/>
      </c>
      <c r="NS159" s="567" t="str">
        <f t="shared" si="559"/>
        <v/>
      </c>
      <c r="NU159" s="567" t="str">
        <f t="shared" si="560"/>
        <v/>
      </c>
      <c r="NW159" s="567" t="str">
        <f t="shared" si="561"/>
        <v/>
      </c>
      <c r="NY159" s="567" t="str">
        <f t="shared" si="562"/>
        <v/>
      </c>
      <c r="OA159" s="567" t="str">
        <f t="shared" si="563"/>
        <v/>
      </c>
      <c r="OC159" s="567" t="str">
        <f t="shared" si="564"/>
        <v/>
      </c>
      <c r="OE159" s="567" t="str">
        <f t="shared" si="565"/>
        <v/>
      </c>
      <c r="OG159" s="567" t="str">
        <f t="shared" si="566"/>
        <v/>
      </c>
      <c r="OI159" s="567" t="str">
        <f t="shared" si="567"/>
        <v/>
      </c>
      <c r="OK159" s="567" t="str">
        <f t="shared" si="568"/>
        <v/>
      </c>
      <c r="OM159" s="567" t="str">
        <f t="shared" si="569"/>
        <v/>
      </c>
    </row>
    <row r="160" spans="5:403">
      <c r="E160" s="567" t="str">
        <f t="shared" si="380"/>
        <v/>
      </c>
      <c r="G160" s="567" t="str">
        <f t="shared" si="380"/>
        <v/>
      </c>
      <c r="I160" s="567" t="str">
        <f t="shared" si="381"/>
        <v/>
      </c>
      <c r="K160" s="567" t="str">
        <f t="shared" si="382"/>
        <v/>
      </c>
      <c r="M160" s="567" t="str">
        <f t="shared" si="383"/>
        <v/>
      </c>
      <c r="O160" s="567" t="str">
        <f t="shared" si="384"/>
        <v/>
      </c>
      <c r="Q160" s="567" t="str">
        <f t="shared" si="385"/>
        <v/>
      </c>
      <c r="S160" s="567" t="str">
        <f t="shared" si="386"/>
        <v/>
      </c>
      <c r="U160" s="567" t="str">
        <f t="shared" si="387"/>
        <v/>
      </c>
      <c r="W160" s="567" t="str">
        <f t="shared" si="388"/>
        <v/>
      </c>
      <c r="Y160" s="567" t="str">
        <f t="shared" si="389"/>
        <v/>
      </c>
      <c r="AA160" s="567" t="str">
        <f t="shared" si="390"/>
        <v/>
      </c>
      <c r="AC160" s="567" t="str">
        <f t="shared" si="391"/>
        <v/>
      </c>
      <c r="AE160" s="567" t="str">
        <f t="shared" si="392"/>
        <v/>
      </c>
      <c r="AG160" s="567" t="str">
        <f t="shared" si="393"/>
        <v/>
      </c>
      <c r="AI160" s="567" t="str">
        <f t="shared" si="394"/>
        <v/>
      </c>
      <c r="AK160" s="567" t="str">
        <f t="shared" si="395"/>
        <v/>
      </c>
      <c r="AM160" s="567" t="str">
        <f t="shared" si="396"/>
        <v/>
      </c>
      <c r="AO160" s="567" t="str">
        <f t="shared" si="397"/>
        <v/>
      </c>
      <c r="AQ160" s="567" t="str">
        <f t="shared" si="398"/>
        <v/>
      </c>
      <c r="AS160" s="567" t="str">
        <f t="shared" si="399"/>
        <v/>
      </c>
      <c r="AU160" s="567" t="str">
        <f t="shared" si="399"/>
        <v/>
      </c>
      <c r="AW160" s="567" t="str">
        <f t="shared" si="400"/>
        <v/>
      </c>
      <c r="AY160" s="567" t="str">
        <f t="shared" si="401"/>
        <v/>
      </c>
      <c r="BA160" s="567" t="str">
        <f t="shared" si="402"/>
        <v/>
      </c>
      <c r="BC160" s="567" t="str">
        <f t="shared" si="403"/>
        <v/>
      </c>
      <c r="BE160" s="567" t="str">
        <f t="shared" si="404"/>
        <v/>
      </c>
      <c r="BG160" s="567" t="str">
        <f t="shared" si="405"/>
        <v/>
      </c>
      <c r="BI160" s="567" t="str">
        <f t="shared" si="406"/>
        <v/>
      </c>
      <c r="BK160" s="567" t="str">
        <f t="shared" si="407"/>
        <v/>
      </c>
      <c r="BM160" s="567" t="str">
        <f t="shared" si="408"/>
        <v/>
      </c>
      <c r="BO160" s="567" t="str">
        <f t="shared" si="409"/>
        <v/>
      </c>
      <c r="BQ160" s="567" t="str">
        <f t="shared" si="410"/>
        <v/>
      </c>
      <c r="BS160" s="567" t="str">
        <f t="shared" si="411"/>
        <v/>
      </c>
      <c r="BU160" s="567" t="str">
        <f t="shared" si="412"/>
        <v/>
      </c>
      <c r="BW160" s="567" t="str">
        <f t="shared" si="413"/>
        <v/>
      </c>
      <c r="BY160" s="567" t="str">
        <f t="shared" si="414"/>
        <v/>
      </c>
      <c r="CA160" s="567" t="str">
        <f t="shared" si="415"/>
        <v/>
      </c>
      <c r="CC160" s="567" t="str">
        <f t="shared" si="416"/>
        <v/>
      </c>
      <c r="CE160" s="567" t="str">
        <f t="shared" si="417"/>
        <v/>
      </c>
      <c r="CG160" s="567" t="str">
        <f t="shared" si="418"/>
        <v/>
      </c>
      <c r="CI160" s="567" t="str">
        <f t="shared" si="418"/>
        <v/>
      </c>
      <c r="CK160" s="567" t="str">
        <f t="shared" si="419"/>
        <v/>
      </c>
      <c r="CM160" s="567" t="str">
        <f t="shared" si="420"/>
        <v/>
      </c>
      <c r="CO160" s="567" t="str">
        <f t="shared" si="421"/>
        <v/>
      </c>
      <c r="CQ160" s="567" t="str">
        <f t="shared" si="422"/>
        <v/>
      </c>
      <c r="CS160" s="567" t="str">
        <f t="shared" si="423"/>
        <v/>
      </c>
      <c r="CU160" s="567" t="str">
        <f t="shared" si="424"/>
        <v/>
      </c>
      <c r="CW160" s="567" t="str">
        <f t="shared" si="425"/>
        <v/>
      </c>
      <c r="CY160" s="567" t="str">
        <f t="shared" si="426"/>
        <v/>
      </c>
      <c r="DA160" s="567" t="str">
        <f t="shared" si="427"/>
        <v/>
      </c>
      <c r="DC160" s="567" t="str">
        <f t="shared" si="428"/>
        <v/>
      </c>
      <c r="DE160" s="567" t="str">
        <f t="shared" si="429"/>
        <v/>
      </c>
      <c r="DG160" s="567" t="str">
        <f t="shared" si="430"/>
        <v/>
      </c>
      <c r="DI160" s="567" t="str">
        <f t="shared" si="431"/>
        <v/>
      </c>
      <c r="DK160" s="567" t="str">
        <f t="shared" si="432"/>
        <v/>
      </c>
      <c r="DM160" s="567" t="str">
        <f t="shared" si="433"/>
        <v/>
      </c>
      <c r="DO160" s="567" t="str">
        <f t="shared" si="434"/>
        <v/>
      </c>
      <c r="DQ160" s="567" t="str">
        <f t="shared" si="435"/>
        <v/>
      </c>
      <c r="DS160" s="567" t="str">
        <f t="shared" si="436"/>
        <v/>
      </c>
      <c r="DU160" s="567" t="str">
        <f t="shared" si="437"/>
        <v/>
      </c>
      <c r="DW160" s="567" t="str">
        <f t="shared" si="437"/>
        <v/>
      </c>
      <c r="DY160" s="567" t="str">
        <f t="shared" si="438"/>
        <v/>
      </c>
      <c r="EA160" s="567" t="str">
        <f t="shared" si="439"/>
        <v/>
      </c>
      <c r="EC160" s="567" t="str">
        <f t="shared" si="440"/>
        <v/>
      </c>
      <c r="EE160" s="567" t="str">
        <f t="shared" si="441"/>
        <v/>
      </c>
      <c r="EG160" s="567" t="str">
        <f t="shared" si="442"/>
        <v/>
      </c>
      <c r="EI160" s="567" t="str">
        <f t="shared" si="443"/>
        <v/>
      </c>
      <c r="EK160" s="567" t="str">
        <f t="shared" si="444"/>
        <v/>
      </c>
      <c r="EM160" s="567" t="str">
        <f t="shared" si="445"/>
        <v/>
      </c>
      <c r="EO160" s="567" t="str">
        <f t="shared" si="446"/>
        <v/>
      </c>
      <c r="EQ160" s="567" t="str">
        <f t="shared" si="447"/>
        <v/>
      </c>
      <c r="ES160" s="567" t="str">
        <f t="shared" si="448"/>
        <v/>
      </c>
      <c r="EU160" s="567" t="str">
        <f t="shared" si="449"/>
        <v/>
      </c>
      <c r="EW160" s="567" t="str">
        <f t="shared" si="450"/>
        <v/>
      </c>
      <c r="EY160" s="567" t="str">
        <f t="shared" si="451"/>
        <v/>
      </c>
      <c r="FA160" s="567" t="str">
        <f t="shared" si="452"/>
        <v/>
      </c>
      <c r="FC160" s="567" t="str">
        <f t="shared" si="453"/>
        <v/>
      </c>
      <c r="FE160" s="567" t="str">
        <f t="shared" si="454"/>
        <v/>
      </c>
      <c r="FG160" s="567" t="str">
        <f t="shared" si="455"/>
        <v/>
      </c>
      <c r="FI160" s="567" t="str">
        <f t="shared" si="456"/>
        <v/>
      </c>
      <c r="FK160" s="567" t="str">
        <f t="shared" si="456"/>
        <v/>
      </c>
      <c r="FM160" s="567" t="str">
        <f t="shared" si="457"/>
        <v/>
      </c>
      <c r="FO160" s="567" t="str">
        <f t="shared" si="458"/>
        <v/>
      </c>
      <c r="FQ160" s="567" t="str">
        <f t="shared" si="459"/>
        <v/>
      </c>
      <c r="FS160" s="567" t="str">
        <f t="shared" si="460"/>
        <v/>
      </c>
      <c r="FU160" s="567" t="str">
        <f t="shared" si="461"/>
        <v/>
      </c>
      <c r="FW160" s="567" t="str">
        <f t="shared" si="462"/>
        <v/>
      </c>
      <c r="FY160" s="567" t="str">
        <f t="shared" si="463"/>
        <v/>
      </c>
      <c r="GA160" s="567" t="str">
        <f t="shared" si="464"/>
        <v/>
      </c>
      <c r="GC160" s="567" t="str">
        <f t="shared" si="465"/>
        <v/>
      </c>
      <c r="GE160" s="567" t="str">
        <f t="shared" si="466"/>
        <v/>
      </c>
      <c r="GG160" s="567" t="str">
        <f t="shared" si="467"/>
        <v/>
      </c>
      <c r="GI160" s="567" t="str">
        <f t="shared" si="468"/>
        <v/>
      </c>
      <c r="GK160" s="567" t="str">
        <f t="shared" si="469"/>
        <v/>
      </c>
      <c r="GM160" s="567" t="str">
        <f t="shared" si="470"/>
        <v/>
      </c>
      <c r="GO160" s="567" t="str">
        <f t="shared" si="471"/>
        <v/>
      </c>
      <c r="GQ160" s="567" t="str">
        <f t="shared" si="472"/>
        <v/>
      </c>
      <c r="GS160" s="567" t="str">
        <f t="shared" si="473"/>
        <v/>
      </c>
      <c r="GU160" s="567" t="str">
        <f t="shared" si="474"/>
        <v/>
      </c>
      <c r="GW160" s="567" t="str">
        <f t="shared" si="475"/>
        <v/>
      </c>
      <c r="GY160" s="567" t="str">
        <f t="shared" si="475"/>
        <v/>
      </c>
      <c r="HA160" s="567" t="str">
        <f t="shared" si="476"/>
        <v/>
      </c>
      <c r="HC160" s="567" t="str">
        <f t="shared" si="477"/>
        <v/>
      </c>
      <c r="HE160" s="567" t="str">
        <f t="shared" si="478"/>
        <v/>
      </c>
      <c r="HG160" s="567" t="str">
        <f t="shared" si="479"/>
        <v/>
      </c>
      <c r="HI160" s="567" t="str">
        <f t="shared" si="480"/>
        <v/>
      </c>
      <c r="HK160" s="567" t="str">
        <f t="shared" si="481"/>
        <v/>
      </c>
      <c r="HM160" s="567" t="str">
        <f t="shared" si="482"/>
        <v/>
      </c>
      <c r="HO160" s="567" t="str">
        <f t="shared" si="483"/>
        <v/>
      </c>
      <c r="HQ160" s="567" t="str">
        <f t="shared" si="484"/>
        <v/>
      </c>
      <c r="HS160" s="567" t="str">
        <f t="shared" si="485"/>
        <v/>
      </c>
      <c r="HU160" s="567" t="str">
        <f t="shared" si="486"/>
        <v/>
      </c>
      <c r="HW160" s="567" t="str">
        <f t="shared" si="487"/>
        <v/>
      </c>
      <c r="HY160" s="567" t="str">
        <f t="shared" si="488"/>
        <v/>
      </c>
      <c r="IA160" s="567" t="str">
        <f t="shared" si="489"/>
        <v/>
      </c>
      <c r="IC160" s="567" t="str">
        <f t="shared" si="490"/>
        <v/>
      </c>
      <c r="IE160" s="567" t="str">
        <f t="shared" si="491"/>
        <v/>
      </c>
      <c r="IG160" s="567" t="str">
        <f t="shared" si="492"/>
        <v/>
      </c>
      <c r="II160" s="567" t="str">
        <f t="shared" si="493"/>
        <v/>
      </c>
      <c r="IK160" s="567" t="str">
        <f t="shared" si="494"/>
        <v/>
      </c>
      <c r="IM160" s="567" t="str">
        <f t="shared" si="494"/>
        <v/>
      </c>
      <c r="IO160" s="567" t="str">
        <f t="shared" si="495"/>
        <v/>
      </c>
      <c r="IQ160" s="567" t="str">
        <f t="shared" si="496"/>
        <v/>
      </c>
      <c r="IS160" s="567" t="str">
        <f t="shared" si="497"/>
        <v/>
      </c>
      <c r="IU160" s="567" t="str">
        <f t="shared" si="498"/>
        <v/>
      </c>
      <c r="IW160" s="567" t="str">
        <f t="shared" si="499"/>
        <v/>
      </c>
      <c r="IY160" s="567" t="str">
        <f t="shared" si="500"/>
        <v/>
      </c>
      <c r="JA160" s="567" t="str">
        <f t="shared" si="501"/>
        <v/>
      </c>
      <c r="JC160" s="567" t="str">
        <f t="shared" si="502"/>
        <v/>
      </c>
      <c r="JE160" s="567" t="str">
        <f t="shared" si="503"/>
        <v/>
      </c>
      <c r="JG160" s="567" t="str">
        <f t="shared" si="504"/>
        <v/>
      </c>
      <c r="JI160" s="567" t="str">
        <f t="shared" si="505"/>
        <v/>
      </c>
      <c r="JK160" s="567" t="str">
        <f t="shared" si="506"/>
        <v/>
      </c>
      <c r="JM160" s="567" t="str">
        <f t="shared" si="507"/>
        <v/>
      </c>
      <c r="JO160" s="567" t="str">
        <f t="shared" si="508"/>
        <v/>
      </c>
      <c r="JQ160" s="567" t="str">
        <f t="shared" si="509"/>
        <v/>
      </c>
      <c r="JS160" s="567" t="str">
        <f t="shared" si="510"/>
        <v/>
      </c>
      <c r="JU160" s="567" t="str">
        <f t="shared" si="511"/>
        <v/>
      </c>
      <c r="JW160" s="567" t="str">
        <f t="shared" si="512"/>
        <v/>
      </c>
      <c r="JY160" s="567" t="str">
        <f t="shared" si="513"/>
        <v/>
      </c>
      <c r="KA160" s="567" t="str">
        <f t="shared" si="513"/>
        <v/>
      </c>
      <c r="KC160" s="567" t="str">
        <f t="shared" si="514"/>
        <v/>
      </c>
      <c r="KE160" s="567" t="str">
        <f t="shared" si="515"/>
        <v/>
      </c>
      <c r="KG160" s="567" t="str">
        <f t="shared" si="516"/>
        <v/>
      </c>
      <c r="KI160" s="567" t="str">
        <f t="shared" si="517"/>
        <v/>
      </c>
      <c r="KK160" s="567" t="str">
        <f t="shared" si="518"/>
        <v/>
      </c>
      <c r="KM160" s="567" t="str">
        <f t="shared" si="519"/>
        <v/>
      </c>
      <c r="KO160" s="567" t="str">
        <f t="shared" si="520"/>
        <v/>
      </c>
      <c r="KQ160" s="567" t="str">
        <f t="shared" si="521"/>
        <v/>
      </c>
      <c r="KS160" s="567" t="str">
        <f t="shared" si="522"/>
        <v/>
      </c>
      <c r="KU160" s="567" t="str">
        <f t="shared" si="523"/>
        <v/>
      </c>
      <c r="KW160" s="567" t="str">
        <f t="shared" si="524"/>
        <v/>
      </c>
      <c r="KY160" s="567" t="str">
        <f t="shared" si="525"/>
        <v/>
      </c>
      <c r="LA160" s="567" t="str">
        <f t="shared" si="526"/>
        <v/>
      </c>
      <c r="LC160" s="567" t="str">
        <f t="shared" si="527"/>
        <v/>
      </c>
      <c r="LE160" s="567" t="str">
        <f t="shared" si="528"/>
        <v/>
      </c>
      <c r="LG160" s="567" t="str">
        <f t="shared" si="529"/>
        <v/>
      </c>
      <c r="LI160" s="567" t="str">
        <f t="shared" si="530"/>
        <v/>
      </c>
      <c r="LK160" s="567" t="str">
        <f t="shared" si="531"/>
        <v/>
      </c>
      <c r="LM160" s="567" t="str">
        <f t="shared" si="532"/>
        <v/>
      </c>
      <c r="LO160" s="567" t="str">
        <f t="shared" si="532"/>
        <v/>
      </c>
      <c r="LQ160" s="567" t="str">
        <f t="shared" si="533"/>
        <v/>
      </c>
      <c r="LS160" s="567" t="str">
        <f t="shared" si="534"/>
        <v/>
      </c>
      <c r="LU160" s="567" t="str">
        <f t="shared" si="535"/>
        <v/>
      </c>
      <c r="LW160" s="567" t="str">
        <f t="shared" si="536"/>
        <v/>
      </c>
      <c r="LY160" s="567" t="str">
        <f t="shared" si="537"/>
        <v/>
      </c>
      <c r="MA160" s="567" t="str">
        <f t="shared" si="538"/>
        <v/>
      </c>
      <c r="MC160" s="567" t="str">
        <f t="shared" si="539"/>
        <v/>
      </c>
      <c r="ME160" s="567" t="str">
        <f t="shared" si="540"/>
        <v/>
      </c>
      <c r="MG160" s="567" t="str">
        <f t="shared" si="541"/>
        <v/>
      </c>
      <c r="MI160" s="567" t="str">
        <f t="shared" si="542"/>
        <v/>
      </c>
      <c r="MK160" s="567" t="str">
        <f t="shared" si="543"/>
        <v/>
      </c>
      <c r="MM160" s="567" t="str">
        <f t="shared" si="544"/>
        <v/>
      </c>
      <c r="MO160" s="567" t="str">
        <f t="shared" si="545"/>
        <v/>
      </c>
      <c r="MQ160" s="567" t="str">
        <f t="shared" si="546"/>
        <v/>
      </c>
      <c r="MS160" s="567" t="str">
        <f t="shared" si="547"/>
        <v/>
      </c>
      <c r="MU160" s="567" t="str">
        <f t="shared" si="548"/>
        <v/>
      </c>
      <c r="MW160" s="567" t="str">
        <f t="shared" si="549"/>
        <v/>
      </c>
      <c r="MY160" s="567" t="str">
        <f t="shared" si="550"/>
        <v/>
      </c>
      <c r="NA160" s="567" t="str">
        <f t="shared" si="551"/>
        <v/>
      </c>
      <c r="NC160" s="567" t="str">
        <f t="shared" si="551"/>
        <v/>
      </c>
      <c r="NE160" s="567" t="str">
        <f t="shared" si="552"/>
        <v/>
      </c>
      <c r="NG160" s="567" t="str">
        <f t="shared" si="553"/>
        <v/>
      </c>
      <c r="NI160" s="567" t="str">
        <f t="shared" si="554"/>
        <v/>
      </c>
      <c r="NK160" s="567" t="str">
        <f t="shared" si="555"/>
        <v/>
      </c>
      <c r="NM160" s="567" t="str">
        <f t="shared" si="556"/>
        <v/>
      </c>
      <c r="NO160" s="567" t="str">
        <f t="shared" si="557"/>
        <v/>
      </c>
      <c r="NQ160" s="567" t="str">
        <f t="shared" si="558"/>
        <v/>
      </c>
      <c r="NS160" s="567" t="str">
        <f t="shared" si="559"/>
        <v/>
      </c>
      <c r="NU160" s="567" t="str">
        <f t="shared" si="560"/>
        <v/>
      </c>
      <c r="NW160" s="567" t="str">
        <f t="shared" si="561"/>
        <v/>
      </c>
      <c r="NY160" s="567" t="str">
        <f t="shared" si="562"/>
        <v/>
      </c>
      <c r="OA160" s="567" t="str">
        <f t="shared" si="563"/>
        <v/>
      </c>
      <c r="OC160" s="567" t="str">
        <f t="shared" si="564"/>
        <v/>
      </c>
      <c r="OE160" s="567" t="str">
        <f t="shared" si="565"/>
        <v/>
      </c>
      <c r="OG160" s="567" t="str">
        <f t="shared" si="566"/>
        <v/>
      </c>
      <c r="OI160" s="567" t="str">
        <f t="shared" si="567"/>
        <v/>
      </c>
      <c r="OK160" s="567" t="str">
        <f t="shared" si="568"/>
        <v/>
      </c>
      <c r="OM160" s="567" t="str">
        <f t="shared" si="569"/>
        <v/>
      </c>
    </row>
    <row r="161" spans="5:403">
      <c r="E161" s="567" t="str">
        <f t="shared" si="380"/>
        <v/>
      </c>
      <c r="G161" s="567" t="str">
        <f t="shared" si="380"/>
        <v/>
      </c>
      <c r="I161" s="567" t="str">
        <f t="shared" si="381"/>
        <v/>
      </c>
      <c r="K161" s="567" t="str">
        <f t="shared" si="382"/>
        <v/>
      </c>
      <c r="M161" s="567" t="str">
        <f t="shared" si="383"/>
        <v/>
      </c>
      <c r="O161" s="567" t="str">
        <f t="shared" si="384"/>
        <v/>
      </c>
      <c r="Q161" s="567" t="str">
        <f t="shared" si="385"/>
        <v/>
      </c>
      <c r="S161" s="567" t="str">
        <f t="shared" si="386"/>
        <v/>
      </c>
      <c r="U161" s="567" t="str">
        <f t="shared" si="387"/>
        <v/>
      </c>
      <c r="W161" s="567" t="str">
        <f t="shared" si="388"/>
        <v/>
      </c>
      <c r="Y161" s="567" t="str">
        <f t="shared" si="389"/>
        <v/>
      </c>
      <c r="AA161" s="567" t="str">
        <f t="shared" si="390"/>
        <v/>
      </c>
      <c r="AC161" s="567" t="str">
        <f t="shared" si="391"/>
        <v/>
      </c>
      <c r="AE161" s="567" t="str">
        <f t="shared" si="392"/>
        <v/>
      </c>
      <c r="AG161" s="567" t="str">
        <f t="shared" si="393"/>
        <v/>
      </c>
      <c r="AI161" s="567" t="str">
        <f t="shared" si="394"/>
        <v/>
      </c>
      <c r="AK161" s="567" t="str">
        <f t="shared" si="395"/>
        <v/>
      </c>
      <c r="AM161" s="567" t="str">
        <f t="shared" si="396"/>
        <v/>
      </c>
      <c r="AO161" s="567" t="str">
        <f t="shared" si="397"/>
        <v/>
      </c>
      <c r="AQ161" s="567" t="str">
        <f t="shared" si="398"/>
        <v/>
      </c>
      <c r="AS161" s="567" t="str">
        <f t="shared" si="399"/>
        <v/>
      </c>
      <c r="AU161" s="567" t="str">
        <f t="shared" si="399"/>
        <v/>
      </c>
      <c r="AW161" s="567" t="str">
        <f t="shared" si="400"/>
        <v/>
      </c>
      <c r="AY161" s="567" t="str">
        <f t="shared" si="401"/>
        <v/>
      </c>
      <c r="BA161" s="567" t="str">
        <f t="shared" si="402"/>
        <v/>
      </c>
      <c r="BC161" s="567" t="str">
        <f t="shared" si="403"/>
        <v/>
      </c>
      <c r="BE161" s="567" t="str">
        <f t="shared" si="404"/>
        <v/>
      </c>
      <c r="BG161" s="567" t="str">
        <f t="shared" si="405"/>
        <v/>
      </c>
      <c r="BI161" s="567" t="str">
        <f t="shared" si="406"/>
        <v/>
      </c>
      <c r="BK161" s="567" t="str">
        <f t="shared" si="407"/>
        <v/>
      </c>
      <c r="BM161" s="567" t="str">
        <f t="shared" si="408"/>
        <v/>
      </c>
      <c r="BO161" s="567" t="str">
        <f t="shared" si="409"/>
        <v/>
      </c>
      <c r="BQ161" s="567" t="str">
        <f t="shared" si="410"/>
        <v/>
      </c>
      <c r="BS161" s="567" t="str">
        <f t="shared" si="411"/>
        <v/>
      </c>
      <c r="BU161" s="567" t="str">
        <f t="shared" si="412"/>
        <v/>
      </c>
      <c r="BW161" s="567" t="str">
        <f t="shared" si="413"/>
        <v/>
      </c>
      <c r="BY161" s="567" t="str">
        <f t="shared" si="414"/>
        <v/>
      </c>
      <c r="CA161" s="567" t="str">
        <f t="shared" si="415"/>
        <v/>
      </c>
      <c r="CC161" s="567" t="str">
        <f t="shared" si="416"/>
        <v/>
      </c>
      <c r="CE161" s="567" t="str">
        <f t="shared" si="417"/>
        <v/>
      </c>
      <c r="CG161" s="567" t="str">
        <f t="shared" si="418"/>
        <v/>
      </c>
      <c r="CI161" s="567" t="str">
        <f t="shared" si="418"/>
        <v/>
      </c>
      <c r="CK161" s="567" t="str">
        <f t="shared" si="419"/>
        <v/>
      </c>
      <c r="CM161" s="567" t="str">
        <f t="shared" si="420"/>
        <v/>
      </c>
      <c r="CO161" s="567" t="str">
        <f t="shared" si="421"/>
        <v/>
      </c>
      <c r="CQ161" s="567" t="str">
        <f t="shared" si="422"/>
        <v/>
      </c>
      <c r="CS161" s="567" t="str">
        <f t="shared" si="423"/>
        <v/>
      </c>
      <c r="CU161" s="567" t="str">
        <f t="shared" si="424"/>
        <v/>
      </c>
      <c r="CW161" s="567" t="str">
        <f t="shared" si="425"/>
        <v/>
      </c>
      <c r="CY161" s="567" t="str">
        <f t="shared" si="426"/>
        <v/>
      </c>
      <c r="DA161" s="567" t="str">
        <f t="shared" si="427"/>
        <v/>
      </c>
      <c r="DC161" s="567" t="str">
        <f t="shared" si="428"/>
        <v/>
      </c>
      <c r="DE161" s="567" t="str">
        <f t="shared" si="429"/>
        <v/>
      </c>
      <c r="DG161" s="567" t="str">
        <f t="shared" si="430"/>
        <v/>
      </c>
      <c r="DI161" s="567" t="str">
        <f t="shared" si="431"/>
        <v/>
      </c>
      <c r="DK161" s="567" t="str">
        <f t="shared" si="432"/>
        <v/>
      </c>
      <c r="DM161" s="567" t="str">
        <f t="shared" si="433"/>
        <v/>
      </c>
      <c r="DO161" s="567" t="str">
        <f t="shared" si="434"/>
        <v/>
      </c>
      <c r="DQ161" s="567" t="str">
        <f t="shared" si="435"/>
        <v/>
      </c>
      <c r="DS161" s="567" t="str">
        <f t="shared" si="436"/>
        <v/>
      </c>
      <c r="DU161" s="567" t="str">
        <f t="shared" si="437"/>
        <v/>
      </c>
      <c r="DW161" s="567" t="str">
        <f t="shared" si="437"/>
        <v/>
      </c>
      <c r="DY161" s="567" t="str">
        <f t="shared" si="438"/>
        <v/>
      </c>
      <c r="EA161" s="567" t="str">
        <f t="shared" si="439"/>
        <v/>
      </c>
      <c r="EC161" s="567" t="str">
        <f t="shared" si="440"/>
        <v/>
      </c>
      <c r="EE161" s="567" t="str">
        <f t="shared" si="441"/>
        <v/>
      </c>
      <c r="EG161" s="567" t="str">
        <f t="shared" si="442"/>
        <v/>
      </c>
      <c r="EI161" s="567" t="str">
        <f t="shared" si="443"/>
        <v/>
      </c>
      <c r="EK161" s="567" t="str">
        <f t="shared" si="444"/>
        <v/>
      </c>
      <c r="EM161" s="567" t="str">
        <f t="shared" si="445"/>
        <v/>
      </c>
      <c r="EO161" s="567" t="str">
        <f t="shared" si="446"/>
        <v/>
      </c>
      <c r="EQ161" s="567" t="str">
        <f t="shared" si="447"/>
        <v/>
      </c>
      <c r="ES161" s="567" t="str">
        <f t="shared" si="448"/>
        <v/>
      </c>
      <c r="EU161" s="567" t="str">
        <f t="shared" si="449"/>
        <v/>
      </c>
      <c r="EW161" s="567" t="str">
        <f t="shared" si="450"/>
        <v/>
      </c>
      <c r="EY161" s="567" t="str">
        <f t="shared" si="451"/>
        <v/>
      </c>
      <c r="FA161" s="567" t="str">
        <f t="shared" si="452"/>
        <v/>
      </c>
      <c r="FC161" s="567" t="str">
        <f t="shared" si="453"/>
        <v/>
      </c>
      <c r="FE161" s="567" t="str">
        <f t="shared" si="454"/>
        <v/>
      </c>
      <c r="FG161" s="567" t="str">
        <f t="shared" si="455"/>
        <v/>
      </c>
      <c r="FI161" s="567" t="str">
        <f t="shared" si="456"/>
        <v/>
      </c>
      <c r="FK161" s="567" t="str">
        <f t="shared" si="456"/>
        <v/>
      </c>
      <c r="FM161" s="567" t="str">
        <f t="shared" si="457"/>
        <v/>
      </c>
      <c r="FO161" s="567" t="str">
        <f t="shared" si="458"/>
        <v/>
      </c>
      <c r="FQ161" s="567" t="str">
        <f t="shared" si="459"/>
        <v/>
      </c>
      <c r="FS161" s="567" t="str">
        <f t="shared" si="460"/>
        <v/>
      </c>
      <c r="FU161" s="567" t="str">
        <f t="shared" si="461"/>
        <v/>
      </c>
      <c r="FW161" s="567" t="str">
        <f t="shared" si="462"/>
        <v/>
      </c>
      <c r="FY161" s="567" t="str">
        <f t="shared" si="463"/>
        <v/>
      </c>
      <c r="GA161" s="567" t="str">
        <f t="shared" si="464"/>
        <v/>
      </c>
      <c r="GC161" s="567" t="str">
        <f t="shared" si="465"/>
        <v/>
      </c>
      <c r="GE161" s="567" t="str">
        <f t="shared" si="466"/>
        <v/>
      </c>
      <c r="GG161" s="567" t="str">
        <f t="shared" si="467"/>
        <v/>
      </c>
      <c r="GI161" s="567" t="str">
        <f t="shared" si="468"/>
        <v/>
      </c>
      <c r="GK161" s="567" t="str">
        <f t="shared" si="469"/>
        <v/>
      </c>
      <c r="GM161" s="567" t="str">
        <f t="shared" si="470"/>
        <v/>
      </c>
      <c r="GO161" s="567" t="str">
        <f t="shared" si="471"/>
        <v/>
      </c>
      <c r="GQ161" s="567" t="str">
        <f t="shared" si="472"/>
        <v/>
      </c>
      <c r="GS161" s="567" t="str">
        <f t="shared" si="473"/>
        <v/>
      </c>
      <c r="GU161" s="567" t="str">
        <f t="shared" si="474"/>
        <v/>
      </c>
      <c r="GW161" s="567" t="str">
        <f t="shared" si="475"/>
        <v/>
      </c>
      <c r="GY161" s="567" t="str">
        <f t="shared" si="475"/>
        <v/>
      </c>
      <c r="HA161" s="567" t="str">
        <f t="shared" si="476"/>
        <v/>
      </c>
      <c r="HC161" s="567" t="str">
        <f t="shared" si="477"/>
        <v/>
      </c>
      <c r="HE161" s="567" t="str">
        <f t="shared" si="478"/>
        <v/>
      </c>
      <c r="HG161" s="567" t="str">
        <f t="shared" si="479"/>
        <v/>
      </c>
      <c r="HI161" s="567" t="str">
        <f t="shared" si="480"/>
        <v/>
      </c>
      <c r="HK161" s="567" t="str">
        <f t="shared" si="481"/>
        <v/>
      </c>
      <c r="HM161" s="567" t="str">
        <f t="shared" si="482"/>
        <v/>
      </c>
      <c r="HO161" s="567" t="str">
        <f t="shared" si="483"/>
        <v/>
      </c>
      <c r="HQ161" s="567" t="str">
        <f t="shared" si="484"/>
        <v/>
      </c>
      <c r="HS161" s="567" t="str">
        <f t="shared" si="485"/>
        <v/>
      </c>
      <c r="HU161" s="567" t="str">
        <f t="shared" si="486"/>
        <v/>
      </c>
      <c r="HW161" s="567" t="str">
        <f t="shared" si="487"/>
        <v/>
      </c>
      <c r="HY161" s="567" t="str">
        <f t="shared" si="488"/>
        <v/>
      </c>
      <c r="IA161" s="567" t="str">
        <f t="shared" si="489"/>
        <v/>
      </c>
      <c r="IC161" s="567" t="str">
        <f t="shared" si="490"/>
        <v/>
      </c>
      <c r="IE161" s="567" t="str">
        <f t="shared" si="491"/>
        <v/>
      </c>
      <c r="IG161" s="567" t="str">
        <f t="shared" si="492"/>
        <v/>
      </c>
      <c r="II161" s="567" t="str">
        <f t="shared" si="493"/>
        <v/>
      </c>
      <c r="IK161" s="567" t="str">
        <f t="shared" si="494"/>
        <v/>
      </c>
      <c r="IM161" s="567" t="str">
        <f t="shared" si="494"/>
        <v/>
      </c>
      <c r="IO161" s="567" t="str">
        <f t="shared" si="495"/>
        <v/>
      </c>
      <c r="IQ161" s="567" t="str">
        <f t="shared" si="496"/>
        <v/>
      </c>
      <c r="IS161" s="567" t="str">
        <f t="shared" si="497"/>
        <v/>
      </c>
      <c r="IU161" s="567" t="str">
        <f t="shared" si="498"/>
        <v/>
      </c>
      <c r="IW161" s="567" t="str">
        <f t="shared" si="499"/>
        <v/>
      </c>
      <c r="IY161" s="567" t="str">
        <f t="shared" si="500"/>
        <v/>
      </c>
      <c r="JA161" s="567" t="str">
        <f t="shared" si="501"/>
        <v/>
      </c>
      <c r="JC161" s="567" t="str">
        <f t="shared" si="502"/>
        <v/>
      </c>
      <c r="JE161" s="567" t="str">
        <f t="shared" si="503"/>
        <v/>
      </c>
      <c r="JG161" s="567" t="str">
        <f t="shared" si="504"/>
        <v/>
      </c>
      <c r="JI161" s="567" t="str">
        <f t="shared" si="505"/>
        <v/>
      </c>
      <c r="JK161" s="567" t="str">
        <f t="shared" si="506"/>
        <v/>
      </c>
      <c r="JM161" s="567" t="str">
        <f t="shared" si="507"/>
        <v/>
      </c>
      <c r="JO161" s="567" t="str">
        <f t="shared" si="508"/>
        <v/>
      </c>
      <c r="JQ161" s="567" t="str">
        <f t="shared" si="509"/>
        <v/>
      </c>
      <c r="JS161" s="567" t="str">
        <f t="shared" si="510"/>
        <v/>
      </c>
      <c r="JU161" s="567" t="str">
        <f t="shared" si="511"/>
        <v/>
      </c>
      <c r="JW161" s="567" t="str">
        <f t="shared" si="512"/>
        <v/>
      </c>
      <c r="JY161" s="567" t="str">
        <f t="shared" si="513"/>
        <v/>
      </c>
      <c r="KA161" s="567" t="str">
        <f t="shared" si="513"/>
        <v/>
      </c>
      <c r="KC161" s="567" t="str">
        <f t="shared" si="514"/>
        <v/>
      </c>
      <c r="KE161" s="567" t="str">
        <f t="shared" si="515"/>
        <v/>
      </c>
      <c r="KG161" s="567" t="str">
        <f t="shared" si="516"/>
        <v/>
      </c>
      <c r="KI161" s="567" t="str">
        <f t="shared" si="517"/>
        <v/>
      </c>
      <c r="KK161" s="567" t="str">
        <f t="shared" si="518"/>
        <v/>
      </c>
      <c r="KM161" s="567" t="str">
        <f t="shared" si="519"/>
        <v/>
      </c>
      <c r="KO161" s="567" t="str">
        <f t="shared" si="520"/>
        <v/>
      </c>
      <c r="KQ161" s="567" t="str">
        <f t="shared" si="521"/>
        <v/>
      </c>
      <c r="KS161" s="567" t="str">
        <f t="shared" si="522"/>
        <v/>
      </c>
      <c r="KU161" s="567" t="str">
        <f t="shared" si="523"/>
        <v/>
      </c>
      <c r="KW161" s="567" t="str">
        <f t="shared" si="524"/>
        <v/>
      </c>
      <c r="KY161" s="567" t="str">
        <f t="shared" si="525"/>
        <v/>
      </c>
      <c r="LA161" s="567" t="str">
        <f t="shared" si="526"/>
        <v/>
      </c>
      <c r="LC161" s="567" t="str">
        <f t="shared" si="527"/>
        <v/>
      </c>
      <c r="LE161" s="567" t="str">
        <f t="shared" si="528"/>
        <v/>
      </c>
      <c r="LG161" s="567" t="str">
        <f t="shared" si="529"/>
        <v/>
      </c>
      <c r="LI161" s="567" t="str">
        <f t="shared" si="530"/>
        <v/>
      </c>
      <c r="LK161" s="567" t="str">
        <f t="shared" si="531"/>
        <v/>
      </c>
      <c r="LM161" s="567" t="str">
        <f t="shared" si="532"/>
        <v/>
      </c>
      <c r="LO161" s="567" t="str">
        <f t="shared" si="532"/>
        <v/>
      </c>
      <c r="LQ161" s="567" t="str">
        <f t="shared" si="533"/>
        <v/>
      </c>
      <c r="LS161" s="567" t="str">
        <f t="shared" si="534"/>
        <v/>
      </c>
      <c r="LU161" s="567" t="str">
        <f t="shared" si="535"/>
        <v/>
      </c>
      <c r="LW161" s="567" t="str">
        <f t="shared" si="536"/>
        <v/>
      </c>
      <c r="LY161" s="567" t="str">
        <f t="shared" si="537"/>
        <v/>
      </c>
      <c r="MA161" s="567" t="str">
        <f t="shared" si="538"/>
        <v/>
      </c>
      <c r="MC161" s="567" t="str">
        <f t="shared" si="539"/>
        <v/>
      </c>
      <c r="ME161" s="567" t="str">
        <f t="shared" si="540"/>
        <v/>
      </c>
      <c r="MG161" s="567" t="str">
        <f t="shared" si="541"/>
        <v/>
      </c>
      <c r="MI161" s="567" t="str">
        <f t="shared" si="542"/>
        <v/>
      </c>
      <c r="MK161" s="567" t="str">
        <f t="shared" si="543"/>
        <v/>
      </c>
      <c r="MM161" s="567" t="str">
        <f t="shared" si="544"/>
        <v/>
      </c>
      <c r="MO161" s="567" t="str">
        <f t="shared" si="545"/>
        <v/>
      </c>
      <c r="MQ161" s="567" t="str">
        <f t="shared" si="546"/>
        <v/>
      </c>
      <c r="MS161" s="567" t="str">
        <f t="shared" si="547"/>
        <v/>
      </c>
      <c r="MU161" s="567" t="str">
        <f t="shared" si="548"/>
        <v/>
      </c>
      <c r="MW161" s="567" t="str">
        <f t="shared" si="549"/>
        <v/>
      </c>
      <c r="MY161" s="567" t="str">
        <f t="shared" si="550"/>
        <v/>
      </c>
      <c r="NA161" s="567" t="str">
        <f t="shared" si="551"/>
        <v/>
      </c>
      <c r="NC161" s="567" t="str">
        <f t="shared" si="551"/>
        <v/>
      </c>
      <c r="NE161" s="567" t="str">
        <f t="shared" si="552"/>
        <v/>
      </c>
      <c r="NG161" s="567" t="str">
        <f t="shared" si="553"/>
        <v/>
      </c>
      <c r="NI161" s="567" t="str">
        <f t="shared" si="554"/>
        <v/>
      </c>
      <c r="NK161" s="567" t="str">
        <f t="shared" si="555"/>
        <v/>
      </c>
      <c r="NM161" s="567" t="str">
        <f t="shared" si="556"/>
        <v/>
      </c>
      <c r="NO161" s="567" t="str">
        <f t="shared" si="557"/>
        <v/>
      </c>
      <c r="NQ161" s="567" t="str">
        <f t="shared" si="558"/>
        <v/>
      </c>
      <c r="NS161" s="567" t="str">
        <f t="shared" si="559"/>
        <v/>
      </c>
      <c r="NU161" s="567" t="str">
        <f t="shared" si="560"/>
        <v/>
      </c>
      <c r="NW161" s="567" t="str">
        <f t="shared" si="561"/>
        <v/>
      </c>
      <c r="NY161" s="567" t="str">
        <f t="shared" si="562"/>
        <v/>
      </c>
      <c r="OA161" s="567" t="str">
        <f t="shared" si="563"/>
        <v/>
      </c>
      <c r="OC161" s="567" t="str">
        <f t="shared" si="564"/>
        <v/>
      </c>
      <c r="OE161" s="567" t="str">
        <f t="shared" si="565"/>
        <v/>
      </c>
      <c r="OG161" s="567" t="str">
        <f t="shared" si="566"/>
        <v/>
      </c>
      <c r="OI161" s="567" t="str">
        <f t="shared" si="567"/>
        <v/>
      </c>
      <c r="OK161" s="567" t="str">
        <f t="shared" si="568"/>
        <v/>
      </c>
      <c r="OM161" s="567" t="str">
        <f t="shared" si="569"/>
        <v/>
      </c>
    </row>
    <row r="162" spans="5:403">
      <c r="E162" s="567" t="str">
        <f t="shared" si="380"/>
        <v/>
      </c>
      <c r="G162" s="567" t="str">
        <f t="shared" si="380"/>
        <v/>
      </c>
      <c r="I162" s="567" t="str">
        <f t="shared" si="381"/>
        <v/>
      </c>
      <c r="K162" s="567" t="str">
        <f t="shared" si="382"/>
        <v/>
      </c>
      <c r="M162" s="567" t="str">
        <f t="shared" si="383"/>
        <v/>
      </c>
      <c r="O162" s="567" t="str">
        <f t="shared" si="384"/>
        <v/>
      </c>
      <c r="Q162" s="567" t="str">
        <f t="shared" si="385"/>
        <v/>
      </c>
      <c r="S162" s="567" t="str">
        <f t="shared" si="386"/>
        <v/>
      </c>
      <c r="U162" s="567" t="str">
        <f t="shared" si="387"/>
        <v/>
      </c>
      <c r="W162" s="567" t="str">
        <f t="shared" si="388"/>
        <v/>
      </c>
      <c r="Y162" s="567" t="str">
        <f t="shared" si="389"/>
        <v/>
      </c>
      <c r="AA162" s="567" t="str">
        <f t="shared" si="390"/>
        <v/>
      </c>
      <c r="AC162" s="567" t="str">
        <f t="shared" si="391"/>
        <v/>
      </c>
      <c r="AE162" s="567" t="str">
        <f t="shared" si="392"/>
        <v/>
      </c>
      <c r="AG162" s="567" t="str">
        <f t="shared" si="393"/>
        <v/>
      </c>
      <c r="AI162" s="567" t="str">
        <f t="shared" si="394"/>
        <v/>
      </c>
      <c r="AK162" s="567" t="str">
        <f t="shared" si="395"/>
        <v/>
      </c>
      <c r="AM162" s="567" t="str">
        <f t="shared" si="396"/>
        <v/>
      </c>
      <c r="AO162" s="567" t="str">
        <f t="shared" si="397"/>
        <v/>
      </c>
      <c r="AQ162" s="567" t="str">
        <f t="shared" si="398"/>
        <v/>
      </c>
      <c r="AS162" s="567" t="str">
        <f t="shared" si="399"/>
        <v/>
      </c>
      <c r="AU162" s="567" t="str">
        <f t="shared" si="399"/>
        <v/>
      </c>
      <c r="AW162" s="567" t="str">
        <f t="shared" si="400"/>
        <v/>
      </c>
      <c r="AY162" s="567" t="str">
        <f t="shared" si="401"/>
        <v/>
      </c>
      <c r="BA162" s="567" t="str">
        <f t="shared" si="402"/>
        <v/>
      </c>
      <c r="BC162" s="567" t="str">
        <f t="shared" si="403"/>
        <v/>
      </c>
      <c r="BE162" s="567" t="str">
        <f t="shared" si="404"/>
        <v/>
      </c>
      <c r="BG162" s="567" t="str">
        <f t="shared" si="405"/>
        <v/>
      </c>
      <c r="BI162" s="567" t="str">
        <f t="shared" si="406"/>
        <v/>
      </c>
      <c r="BK162" s="567" t="str">
        <f t="shared" si="407"/>
        <v/>
      </c>
      <c r="BM162" s="567" t="str">
        <f t="shared" si="408"/>
        <v/>
      </c>
      <c r="BO162" s="567" t="str">
        <f t="shared" si="409"/>
        <v/>
      </c>
      <c r="BQ162" s="567" t="str">
        <f t="shared" si="410"/>
        <v/>
      </c>
      <c r="BS162" s="567" t="str">
        <f t="shared" si="411"/>
        <v/>
      </c>
      <c r="BU162" s="567" t="str">
        <f t="shared" si="412"/>
        <v/>
      </c>
      <c r="BW162" s="567" t="str">
        <f t="shared" si="413"/>
        <v/>
      </c>
      <c r="BY162" s="567" t="str">
        <f t="shared" si="414"/>
        <v/>
      </c>
      <c r="CA162" s="567" t="str">
        <f t="shared" si="415"/>
        <v/>
      </c>
      <c r="CC162" s="567" t="str">
        <f t="shared" si="416"/>
        <v/>
      </c>
      <c r="CE162" s="567" t="str">
        <f t="shared" si="417"/>
        <v/>
      </c>
      <c r="CG162" s="567" t="str">
        <f t="shared" si="418"/>
        <v/>
      </c>
      <c r="CI162" s="567" t="str">
        <f t="shared" si="418"/>
        <v/>
      </c>
      <c r="CK162" s="567" t="str">
        <f t="shared" si="419"/>
        <v/>
      </c>
      <c r="CM162" s="567" t="str">
        <f t="shared" si="420"/>
        <v/>
      </c>
      <c r="CO162" s="567" t="str">
        <f t="shared" si="421"/>
        <v/>
      </c>
      <c r="CQ162" s="567" t="str">
        <f t="shared" si="422"/>
        <v/>
      </c>
      <c r="CS162" s="567" t="str">
        <f t="shared" si="423"/>
        <v/>
      </c>
      <c r="CU162" s="567" t="str">
        <f t="shared" si="424"/>
        <v/>
      </c>
      <c r="CW162" s="567" t="str">
        <f t="shared" si="425"/>
        <v/>
      </c>
      <c r="CY162" s="567" t="str">
        <f t="shared" si="426"/>
        <v/>
      </c>
      <c r="DA162" s="567" t="str">
        <f t="shared" si="427"/>
        <v/>
      </c>
      <c r="DC162" s="567" t="str">
        <f t="shared" si="428"/>
        <v/>
      </c>
      <c r="DE162" s="567" t="str">
        <f t="shared" si="429"/>
        <v/>
      </c>
      <c r="DG162" s="567" t="str">
        <f t="shared" si="430"/>
        <v/>
      </c>
      <c r="DI162" s="567" t="str">
        <f t="shared" si="431"/>
        <v/>
      </c>
      <c r="DK162" s="567" t="str">
        <f t="shared" si="432"/>
        <v/>
      </c>
      <c r="DM162" s="567" t="str">
        <f t="shared" si="433"/>
        <v/>
      </c>
      <c r="DO162" s="567" t="str">
        <f t="shared" si="434"/>
        <v/>
      </c>
      <c r="DQ162" s="567" t="str">
        <f t="shared" si="435"/>
        <v/>
      </c>
      <c r="DS162" s="567" t="str">
        <f t="shared" si="436"/>
        <v/>
      </c>
      <c r="DU162" s="567" t="str">
        <f t="shared" si="437"/>
        <v/>
      </c>
      <c r="DW162" s="567" t="str">
        <f t="shared" si="437"/>
        <v/>
      </c>
      <c r="DY162" s="567" t="str">
        <f t="shared" si="438"/>
        <v/>
      </c>
      <c r="EA162" s="567" t="str">
        <f t="shared" si="439"/>
        <v/>
      </c>
      <c r="EC162" s="567" t="str">
        <f t="shared" si="440"/>
        <v/>
      </c>
      <c r="EE162" s="567" t="str">
        <f t="shared" si="441"/>
        <v/>
      </c>
      <c r="EG162" s="567" t="str">
        <f t="shared" si="442"/>
        <v/>
      </c>
      <c r="EI162" s="567" t="str">
        <f t="shared" si="443"/>
        <v/>
      </c>
      <c r="EK162" s="567" t="str">
        <f t="shared" si="444"/>
        <v/>
      </c>
      <c r="EM162" s="567" t="str">
        <f t="shared" si="445"/>
        <v/>
      </c>
      <c r="EO162" s="567" t="str">
        <f t="shared" si="446"/>
        <v/>
      </c>
      <c r="EQ162" s="567" t="str">
        <f t="shared" si="447"/>
        <v/>
      </c>
      <c r="ES162" s="567" t="str">
        <f t="shared" si="448"/>
        <v/>
      </c>
      <c r="EU162" s="567" t="str">
        <f t="shared" si="449"/>
        <v/>
      </c>
      <c r="EW162" s="567" t="str">
        <f t="shared" si="450"/>
        <v/>
      </c>
      <c r="EY162" s="567" t="str">
        <f t="shared" si="451"/>
        <v/>
      </c>
      <c r="FA162" s="567" t="str">
        <f t="shared" si="452"/>
        <v/>
      </c>
      <c r="FC162" s="567" t="str">
        <f t="shared" si="453"/>
        <v/>
      </c>
      <c r="FE162" s="567" t="str">
        <f t="shared" si="454"/>
        <v/>
      </c>
      <c r="FG162" s="567" t="str">
        <f t="shared" si="455"/>
        <v/>
      </c>
      <c r="FI162" s="567" t="str">
        <f t="shared" si="456"/>
        <v/>
      </c>
      <c r="FK162" s="567" t="str">
        <f t="shared" si="456"/>
        <v/>
      </c>
      <c r="FM162" s="567" t="str">
        <f t="shared" si="457"/>
        <v/>
      </c>
      <c r="FO162" s="567" t="str">
        <f t="shared" si="458"/>
        <v/>
      </c>
      <c r="FQ162" s="567" t="str">
        <f t="shared" si="459"/>
        <v/>
      </c>
      <c r="FS162" s="567" t="str">
        <f t="shared" si="460"/>
        <v/>
      </c>
      <c r="FU162" s="567" t="str">
        <f t="shared" si="461"/>
        <v/>
      </c>
      <c r="FW162" s="567" t="str">
        <f t="shared" si="462"/>
        <v/>
      </c>
      <c r="FY162" s="567" t="str">
        <f t="shared" si="463"/>
        <v/>
      </c>
      <c r="GA162" s="567" t="str">
        <f t="shared" si="464"/>
        <v/>
      </c>
      <c r="GC162" s="567" t="str">
        <f t="shared" si="465"/>
        <v/>
      </c>
      <c r="GE162" s="567" t="str">
        <f t="shared" si="466"/>
        <v/>
      </c>
      <c r="GG162" s="567" t="str">
        <f t="shared" si="467"/>
        <v/>
      </c>
      <c r="GI162" s="567" t="str">
        <f t="shared" si="468"/>
        <v/>
      </c>
      <c r="GK162" s="567" t="str">
        <f t="shared" si="469"/>
        <v/>
      </c>
      <c r="GM162" s="567" t="str">
        <f t="shared" si="470"/>
        <v/>
      </c>
      <c r="GO162" s="567" t="str">
        <f t="shared" si="471"/>
        <v/>
      </c>
      <c r="GQ162" s="567" t="str">
        <f t="shared" si="472"/>
        <v/>
      </c>
      <c r="GS162" s="567" t="str">
        <f t="shared" si="473"/>
        <v/>
      </c>
      <c r="GU162" s="567" t="str">
        <f t="shared" si="474"/>
        <v/>
      </c>
      <c r="GW162" s="567" t="str">
        <f t="shared" si="475"/>
        <v/>
      </c>
      <c r="GY162" s="567" t="str">
        <f t="shared" si="475"/>
        <v/>
      </c>
      <c r="HA162" s="567" t="str">
        <f t="shared" si="476"/>
        <v/>
      </c>
      <c r="HC162" s="567" t="str">
        <f t="shared" si="477"/>
        <v/>
      </c>
      <c r="HE162" s="567" t="str">
        <f t="shared" si="478"/>
        <v/>
      </c>
      <c r="HG162" s="567" t="str">
        <f t="shared" si="479"/>
        <v/>
      </c>
      <c r="HI162" s="567" t="str">
        <f t="shared" si="480"/>
        <v/>
      </c>
      <c r="HK162" s="567" t="str">
        <f t="shared" si="481"/>
        <v/>
      </c>
      <c r="HM162" s="567" t="str">
        <f t="shared" si="482"/>
        <v/>
      </c>
      <c r="HO162" s="567" t="str">
        <f t="shared" si="483"/>
        <v/>
      </c>
      <c r="HQ162" s="567" t="str">
        <f t="shared" si="484"/>
        <v/>
      </c>
      <c r="HS162" s="567" t="str">
        <f t="shared" si="485"/>
        <v/>
      </c>
      <c r="HU162" s="567" t="str">
        <f t="shared" si="486"/>
        <v/>
      </c>
      <c r="HW162" s="567" t="str">
        <f t="shared" si="487"/>
        <v/>
      </c>
      <c r="HY162" s="567" t="str">
        <f t="shared" si="488"/>
        <v/>
      </c>
      <c r="IA162" s="567" t="str">
        <f t="shared" si="489"/>
        <v/>
      </c>
      <c r="IC162" s="567" t="str">
        <f t="shared" si="490"/>
        <v/>
      </c>
      <c r="IE162" s="567" t="str">
        <f t="shared" si="491"/>
        <v/>
      </c>
      <c r="IG162" s="567" t="str">
        <f t="shared" si="492"/>
        <v/>
      </c>
      <c r="II162" s="567" t="str">
        <f t="shared" si="493"/>
        <v/>
      </c>
      <c r="IK162" s="567" t="str">
        <f t="shared" si="494"/>
        <v/>
      </c>
      <c r="IM162" s="567" t="str">
        <f t="shared" si="494"/>
        <v/>
      </c>
      <c r="IO162" s="567" t="str">
        <f t="shared" si="495"/>
        <v/>
      </c>
      <c r="IQ162" s="567" t="str">
        <f t="shared" si="496"/>
        <v/>
      </c>
      <c r="IS162" s="567" t="str">
        <f t="shared" si="497"/>
        <v/>
      </c>
      <c r="IU162" s="567" t="str">
        <f t="shared" si="498"/>
        <v/>
      </c>
      <c r="IW162" s="567" t="str">
        <f t="shared" si="499"/>
        <v/>
      </c>
      <c r="IY162" s="567" t="str">
        <f t="shared" si="500"/>
        <v/>
      </c>
      <c r="JA162" s="567" t="str">
        <f t="shared" si="501"/>
        <v/>
      </c>
      <c r="JC162" s="567" t="str">
        <f t="shared" si="502"/>
        <v/>
      </c>
      <c r="JE162" s="567" t="str">
        <f t="shared" si="503"/>
        <v/>
      </c>
      <c r="JG162" s="567" t="str">
        <f t="shared" si="504"/>
        <v/>
      </c>
      <c r="JI162" s="567" t="str">
        <f t="shared" si="505"/>
        <v/>
      </c>
      <c r="JK162" s="567" t="str">
        <f t="shared" si="506"/>
        <v/>
      </c>
      <c r="JM162" s="567" t="str">
        <f t="shared" si="507"/>
        <v/>
      </c>
      <c r="JO162" s="567" t="str">
        <f t="shared" si="508"/>
        <v/>
      </c>
      <c r="JQ162" s="567" t="str">
        <f t="shared" si="509"/>
        <v/>
      </c>
      <c r="JS162" s="567" t="str">
        <f t="shared" si="510"/>
        <v/>
      </c>
      <c r="JU162" s="567" t="str">
        <f t="shared" si="511"/>
        <v/>
      </c>
      <c r="JW162" s="567" t="str">
        <f t="shared" si="512"/>
        <v/>
      </c>
      <c r="JY162" s="567" t="str">
        <f t="shared" si="513"/>
        <v/>
      </c>
      <c r="KA162" s="567" t="str">
        <f t="shared" si="513"/>
        <v/>
      </c>
      <c r="KC162" s="567" t="str">
        <f t="shared" si="514"/>
        <v/>
      </c>
      <c r="KE162" s="567" t="str">
        <f t="shared" si="515"/>
        <v/>
      </c>
      <c r="KG162" s="567" t="str">
        <f t="shared" si="516"/>
        <v/>
      </c>
      <c r="KI162" s="567" t="str">
        <f t="shared" si="517"/>
        <v/>
      </c>
      <c r="KK162" s="567" t="str">
        <f t="shared" si="518"/>
        <v/>
      </c>
      <c r="KM162" s="567" t="str">
        <f t="shared" si="519"/>
        <v/>
      </c>
      <c r="KO162" s="567" t="str">
        <f t="shared" si="520"/>
        <v/>
      </c>
      <c r="KQ162" s="567" t="str">
        <f t="shared" si="521"/>
        <v/>
      </c>
      <c r="KS162" s="567" t="str">
        <f t="shared" si="522"/>
        <v/>
      </c>
      <c r="KU162" s="567" t="str">
        <f t="shared" si="523"/>
        <v/>
      </c>
      <c r="KW162" s="567" t="str">
        <f t="shared" si="524"/>
        <v/>
      </c>
      <c r="KY162" s="567" t="str">
        <f t="shared" si="525"/>
        <v/>
      </c>
      <c r="LA162" s="567" t="str">
        <f t="shared" si="526"/>
        <v/>
      </c>
      <c r="LC162" s="567" t="str">
        <f t="shared" si="527"/>
        <v/>
      </c>
      <c r="LE162" s="567" t="str">
        <f t="shared" si="528"/>
        <v/>
      </c>
      <c r="LG162" s="567" t="str">
        <f t="shared" si="529"/>
        <v/>
      </c>
      <c r="LI162" s="567" t="str">
        <f t="shared" si="530"/>
        <v/>
      </c>
      <c r="LK162" s="567" t="str">
        <f t="shared" si="531"/>
        <v/>
      </c>
      <c r="LM162" s="567" t="str">
        <f t="shared" si="532"/>
        <v/>
      </c>
      <c r="LO162" s="567" t="str">
        <f t="shared" si="532"/>
        <v/>
      </c>
      <c r="LQ162" s="567" t="str">
        <f t="shared" si="533"/>
        <v/>
      </c>
      <c r="LS162" s="567" t="str">
        <f t="shared" si="534"/>
        <v/>
      </c>
      <c r="LU162" s="567" t="str">
        <f t="shared" si="535"/>
        <v/>
      </c>
      <c r="LW162" s="567" t="str">
        <f t="shared" si="536"/>
        <v/>
      </c>
      <c r="LY162" s="567" t="str">
        <f t="shared" si="537"/>
        <v/>
      </c>
      <c r="MA162" s="567" t="str">
        <f t="shared" si="538"/>
        <v/>
      </c>
      <c r="MC162" s="567" t="str">
        <f t="shared" si="539"/>
        <v/>
      </c>
      <c r="ME162" s="567" t="str">
        <f t="shared" si="540"/>
        <v/>
      </c>
      <c r="MG162" s="567" t="str">
        <f t="shared" si="541"/>
        <v/>
      </c>
      <c r="MI162" s="567" t="str">
        <f t="shared" si="542"/>
        <v/>
      </c>
      <c r="MK162" s="567" t="str">
        <f t="shared" si="543"/>
        <v/>
      </c>
      <c r="MM162" s="567" t="str">
        <f t="shared" si="544"/>
        <v/>
      </c>
      <c r="MO162" s="567" t="str">
        <f t="shared" si="545"/>
        <v/>
      </c>
      <c r="MQ162" s="567" t="str">
        <f t="shared" si="546"/>
        <v/>
      </c>
      <c r="MS162" s="567" t="str">
        <f t="shared" si="547"/>
        <v/>
      </c>
      <c r="MU162" s="567" t="str">
        <f t="shared" si="548"/>
        <v/>
      </c>
      <c r="MW162" s="567" t="str">
        <f t="shared" si="549"/>
        <v/>
      </c>
      <c r="MY162" s="567" t="str">
        <f t="shared" si="550"/>
        <v/>
      </c>
      <c r="NA162" s="567" t="str">
        <f t="shared" si="551"/>
        <v/>
      </c>
      <c r="NC162" s="567" t="str">
        <f t="shared" si="551"/>
        <v/>
      </c>
      <c r="NE162" s="567" t="str">
        <f t="shared" si="552"/>
        <v/>
      </c>
      <c r="NG162" s="567" t="str">
        <f t="shared" si="553"/>
        <v/>
      </c>
      <c r="NI162" s="567" t="str">
        <f t="shared" si="554"/>
        <v/>
      </c>
      <c r="NK162" s="567" t="str">
        <f t="shared" si="555"/>
        <v/>
      </c>
      <c r="NM162" s="567" t="str">
        <f t="shared" si="556"/>
        <v/>
      </c>
      <c r="NO162" s="567" t="str">
        <f t="shared" si="557"/>
        <v/>
      </c>
      <c r="NQ162" s="567" t="str">
        <f t="shared" si="558"/>
        <v/>
      </c>
      <c r="NS162" s="567" t="str">
        <f t="shared" si="559"/>
        <v/>
      </c>
      <c r="NU162" s="567" t="str">
        <f t="shared" si="560"/>
        <v/>
      </c>
      <c r="NW162" s="567" t="str">
        <f t="shared" si="561"/>
        <v/>
      </c>
      <c r="NY162" s="567" t="str">
        <f t="shared" si="562"/>
        <v/>
      </c>
      <c r="OA162" s="567" t="str">
        <f t="shared" si="563"/>
        <v/>
      </c>
      <c r="OC162" s="567" t="str">
        <f t="shared" si="564"/>
        <v/>
      </c>
      <c r="OE162" s="567" t="str">
        <f t="shared" si="565"/>
        <v/>
      </c>
      <c r="OG162" s="567" t="str">
        <f t="shared" si="566"/>
        <v/>
      </c>
      <c r="OI162" s="567" t="str">
        <f t="shared" si="567"/>
        <v/>
      </c>
      <c r="OK162" s="567" t="str">
        <f t="shared" si="568"/>
        <v/>
      </c>
      <c r="OM162" s="567" t="str">
        <f t="shared" si="569"/>
        <v/>
      </c>
    </row>
    <row r="163" spans="5:403">
      <c r="E163" s="567" t="str">
        <f t="shared" si="380"/>
        <v/>
      </c>
      <c r="G163" s="567" t="str">
        <f t="shared" si="380"/>
        <v/>
      </c>
      <c r="I163" s="567" t="str">
        <f t="shared" si="381"/>
        <v/>
      </c>
      <c r="K163" s="567" t="str">
        <f t="shared" si="382"/>
        <v/>
      </c>
      <c r="M163" s="567" t="str">
        <f t="shared" si="383"/>
        <v/>
      </c>
      <c r="O163" s="567" t="str">
        <f t="shared" si="384"/>
        <v/>
      </c>
      <c r="Q163" s="567" t="str">
        <f t="shared" si="385"/>
        <v/>
      </c>
      <c r="S163" s="567" t="str">
        <f t="shared" si="386"/>
        <v/>
      </c>
      <c r="U163" s="567" t="str">
        <f t="shared" si="387"/>
        <v/>
      </c>
      <c r="W163" s="567" t="str">
        <f t="shared" si="388"/>
        <v/>
      </c>
      <c r="Y163" s="567" t="str">
        <f t="shared" si="389"/>
        <v/>
      </c>
      <c r="AA163" s="567" t="str">
        <f t="shared" si="390"/>
        <v/>
      </c>
      <c r="AC163" s="567" t="str">
        <f t="shared" si="391"/>
        <v/>
      </c>
      <c r="AE163" s="567" t="str">
        <f t="shared" si="392"/>
        <v/>
      </c>
      <c r="AG163" s="567" t="str">
        <f t="shared" si="393"/>
        <v/>
      </c>
      <c r="AI163" s="567" t="str">
        <f t="shared" si="394"/>
        <v/>
      </c>
      <c r="AK163" s="567" t="str">
        <f t="shared" si="395"/>
        <v/>
      </c>
      <c r="AM163" s="567" t="str">
        <f t="shared" si="396"/>
        <v/>
      </c>
      <c r="AO163" s="567" t="str">
        <f t="shared" si="397"/>
        <v/>
      </c>
      <c r="AQ163" s="567" t="str">
        <f t="shared" si="398"/>
        <v/>
      </c>
      <c r="AS163" s="567" t="str">
        <f t="shared" si="399"/>
        <v/>
      </c>
      <c r="AU163" s="567" t="str">
        <f t="shared" si="399"/>
        <v/>
      </c>
      <c r="AW163" s="567" t="str">
        <f t="shared" si="400"/>
        <v/>
      </c>
      <c r="AY163" s="567" t="str">
        <f t="shared" si="401"/>
        <v/>
      </c>
      <c r="BA163" s="567" t="str">
        <f t="shared" si="402"/>
        <v/>
      </c>
      <c r="BC163" s="567" t="str">
        <f t="shared" si="403"/>
        <v/>
      </c>
      <c r="BE163" s="567" t="str">
        <f t="shared" si="404"/>
        <v/>
      </c>
      <c r="BG163" s="567" t="str">
        <f t="shared" si="405"/>
        <v/>
      </c>
      <c r="BI163" s="567" t="str">
        <f t="shared" si="406"/>
        <v/>
      </c>
      <c r="BK163" s="567" t="str">
        <f t="shared" si="407"/>
        <v/>
      </c>
      <c r="BM163" s="567" t="str">
        <f t="shared" si="408"/>
        <v/>
      </c>
      <c r="BO163" s="567" t="str">
        <f t="shared" si="409"/>
        <v/>
      </c>
      <c r="BQ163" s="567" t="str">
        <f t="shared" si="410"/>
        <v/>
      </c>
      <c r="BS163" s="567" t="str">
        <f t="shared" si="411"/>
        <v/>
      </c>
      <c r="BU163" s="567" t="str">
        <f t="shared" si="412"/>
        <v/>
      </c>
      <c r="BW163" s="567" t="str">
        <f t="shared" si="413"/>
        <v/>
      </c>
      <c r="BY163" s="567" t="str">
        <f t="shared" si="414"/>
        <v/>
      </c>
      <c r="CA163" s="567" t="str">
        <f t="shared" si="415"/>
        <v/>
      </c>
      <c r="CC163" s="567" t="str">
        <f t="shared" si="416"/>
        <v/>
      </c>
      <c r="CE163" s="567" t="str">
        <f t="shared" si="417"/>
        <v/>
      </c>
      <c r="CG163" s="567" t="str">
        <f t="shared" si="418"/>
        <v/>
      </c>
      <c r="CI163" s="567" t="str">
        <f t="shared" si="418"/>
        <v/>
      </c>
      <c r="CK163" s="567" t="str">
        <f t="shared" si="419"/>
        <v/>
      </c>
      <c r="CM163" s="567" t="str">
        <f t="shared" si="420"/>
        <v/>
      </c>
      <c r="CO163" s="567" t="str">
        <f t="shared" si="421"/>
        <v/>
      </c>
      <c r="CQ163" s="567" t="str">
        <f t="shared" si="422"/>
        <v/>
      </c>
      <c r="CS163" s="567" t="str">
        <f t="shared" si="423"/>
        <v/>
      </c>
      <c r="CU163" s="567" t="str">
        <f t="shared" si="424"/>
        <v/>
      </c>
      <c r="CW163" s="567" t="str">
        <f t="shared" si="425"/>
        <v/>
      </c>
      <c r="CY163" s="567" t="str">
        <f t="shared" si="426"/>
        <v/>
      </c>
      <c r="DA163" s="567" t="str">
        <f t="shared" si="427"/>
        <v/>
      </c>
      <c r="DC163" s="567" t="str">
        <f t="shared" si="428"/>
        <v/>
      </c>
      <c r="DE163" s="567" t="str">
        <f t="shared" si="429"/>
        <v/>
      </c>
      <c r="DG163" s="567" t="str">
        <f t="shared" si="430"/>
        <v/>
      </c>
      <c r="DI163" s="567" t="str">
        <f t="shared" si="431"/>
        <v/>
      </c>
      <c r="DK163" s="567" t="str">
        <f t="shared" si="432"/>
        <v/>
      </c>
      <c r="DM163" s="567" t="str">
        <f t="shared" si="433"/>
        <v/>
      </c>
      <c r="DO163" s="567" t="str">
        <f t="shared" si="434"/>
        <v/>
      </c>
      <c r="DQ163" s="567" t="str">
        <f t="shared" si="435"/>
        <v/>
      </c>
      <c r="DS163" s="567" t="str">
        <f t="shared" si="436"/>
        <v/>
      </c>
      <c r="DU163" s="567" t="str">
        <f t="shared" si="437"/>
        <v/>
      </c>
      <c r="DW163" s="567" t="str">
        <f t="shared" si="437"/>
        <v/>
      </c>
      <c r="DY163" s="567" t="str">
        <f t="shared" si="438"/>
        <v/>
      </c>
      <c r="EA163" s="567" t="str">
        <f t="shared" si="439"/>
        <v/>
      </c>
      <c r="EC163" s="567" t="str">
        <f t="shared" si="440"/>
        <v/>
      </c>
      <c r="EE163" s="567" t="str">
        <f t="shared" si="441"/>
        <v/>
      </c>
      <c r="EG163" s="567" t="str">
        <f t="shared" si="442"/>
        <v/>
      </c>
      <c r="EI163" s="567" t="str">
        <f t="shared" si="443"/>
        <v/>
      </c>
      <c r="EK163" s="567" t="str">
        <f t="shared" si="444"/>
        <v/>
      </c>
      <c r="EM163" s="567" t="str">
        <f t="shared" si="445"/>
        <v/>
      </c>
      <c r="EO163" s="567" t="str">
        <f t="shared" si="446"/>
        <v/>
      </c>
      <c r="EQ163" s="567" t="str">
        <f t="shared" si="447"/>
        <v/>
      </c>
      <c r="ES163" s="567" t="str">
        <f t="shared" si="448"/>
        <v/>
      </c>
      <c r="EU163" s="567" t="str">
        <f t="shared" si="449"/>
        <v/>
      </c>
      <c r="EW163" s="567" t="str">
        <f t="shared" si="450"/>
        <v/>
      </c>
      <c r="EY163" s="567" t="str">
        <f t="shared" si="451"/>
        <v/>
      </c>
      <c r="FA163" s="567" t="str">
        <f t="shared" si="452"/>
        <v/>
      </c>
      <c r="FC163" s="567" t="str">
        <f t="shared" si="453"/>
        <v/>
      </c>
      <c r="FE163" s="567" t="str">
        <f t="shared" si="454"/>
        <v/>
      </c>
      <c r="FG163" s="567" t="str">
        <f t="shared" si="455"/>
        <v/>
      </c>
      <c r="FI163" s="567" t="str">
        <f t="shared" si="456"/>
        <v/>
      </c>
      <c r="FK163" s="567" t="str">
        <f t="shared" si="456"/>
        <v/>
      </c>
      <c r="FM163" s="567" t="str">
        <f t="shared" si="457"/>
        <v/>
      </c>
      <c r="FO163" s="567" t="str">
        <f t="shared" si="458"/>
        <v/>
      </c>
      <c r="FQ163" s="567" t="str">
        <f t="shared" si="459"/>
        <v/>
      </c>
      <c r="FS163" s="567" t="str">
        <f t="shared" si="460"/>
        <v/>
      </c>
      <c r="FU163" s="567" t="str">
        <f t="shared" si="461"/>
        <v/>
      </c>
      <c r="FW163" s="567" t="str">
        <f t="shared" si="462"/>
        <v/>
      </c>
      <c r="FY163" s="567" t="str">
        <f t="shared" si="463"/>
        <v/>
      </c>
      <c r="GA163" s="567" t="str">
        <f t="shared" si="464"/>
        <v/>
      </c>
      <c r="GC163" s="567" t="str">
        <f t="shared" si="465"/>
        <v/>
      </c>
      <c r="GE163" s="567" t="str">
        <f t="shared" si="466"/>
        <v/>
      </c>
      <c r="GG163" s="567" t="str">
        <f t="shared" si="467"/>
        <v/>
      </c>
      <c r="GI163" s="567" t="str">
        <f t="shared" si="468"/>
        <v/>
      </c>
      <c r="GK163" s="567" t="str">
        <f t="shared" si="469"/>
        <v/>
      </c>
      <c r="GM163" s="567" t="str">
        <f t="shared" si="470"/>
        <v/>
      </c>
      <c r="GO163" s="567" t="str">
        <f t="shared" si="471"/>
        <v/>
      </c>
      <c r="GQ163" s="567" t="str">
        <f t="shared" si="472"/>
        <v/>
      </c>
      <c r="GS163" s="567" t="str">
        <f t="shared" si="473"/>
        <v/>
      </c>
      <c r="GU163" s="567" t="str">
        <f t="shared" si="474"/>
        <v/>
      </c>
      <c r="GW163" s="567" t="str">
        <f t="shared" si="475"/>
        <v/>
      </c>
      <c r="GY163" s="567" t="str">
        <f t="shared" si="475"/>
        <v/>
      </c>
      <c r="HA163" s="567" t="str">
        <f t="shared" si="476"/>
        <v/>
      </c>
      <c r="HC163" s="567" t="str">
        <f t="shared" si="477"/>
        <v/>
      </c>
      <c r="HE163" s="567" t="str">
        <f t="shared" si="478"/>
        <v/>
      </c>
      <c r="HG163" s="567" t="str">
        <f t="shared" si="479"/>
        <v/>
      </c>
      <c r="HI163" s="567" t="str">
        <f t="shared" si="480"/>
        <v/>
      </c>
      <c r="HK163" s="567" t="str">
        <f t="shared" si="481"/>
        <v/>
      </c>
      <c r="HM163" s="567" t="str">
        <f t="shared" si="482"/>
        <v/>
      </c>
      <c r="HO163" s="567" t="str">
        <f t="shared" si="483"/>
        <v/>
      </c>
      <c r="HQ163" s="567" t="str">
        <f t="shared" si="484"/>
        <v/>
      </c>
      <c r="HS163" s="567" t="str">
        <f t="shared" si="485"/>
        <v/>
      </c>
      <c r="HU163" s="567" t="str">
        <f t="shared" si="486"/>
        <v/>
      </c>
      <c r="HW163" s="567" t="str">
        <f t="shared" si="487"/>
        <v/>
      </c>
      <c r="HY163" s="567" t="str">
        <f t="shared" si="488"/>
        <v/>
      </c>
      <c r="IA163" s="567" t="str">
        <f t="shared" si="489"/>
        <v/>
      </c>
      <c r="IC163" s="567" t="str">
        <f t="shared" si="490"/>
        <v/>
      </c>
      <c r="IE163" s="567" t="str">
        <f t="shared" si="491"/>
        <v/>
      </c>
      <c r="IG163" s="567" t="str">
        <f t="shared" si="492"/>
        <v/>
      </c>
      <c r="II163" s="567" t="str">
        <f t="shared" si="493"/>
        <v/>
      </c>
      <c r="IK163" s="567" t="str">
        <f t="shared" si="494"/>
        <v/>
      </c>
      <c r="IM163" s="567" t="str">
        <f t="shared" si="494"/>
        <v/>
      </c>
      <c r="IO163" s="567" t="str">
        <f t="shared" si="495"/>
        <v/>
      </c>
      <c r="IQ163" s="567" t="str">
        <f t="shared" si="496"/>
        <v/>
      </c>
      <c r="IS163" s="567" t="str">
        <f t="shared" si="497"/>
        <v/>
      </c>
      <c r="IU163" s="567" t="str">
        <f t="shared" si="498"/>
        <v/>
      </c>
      <c r="IW163" s="567" t="str">
        <f t="shared" si="499"/>
        <v/>
      </c>
      <c r="IY163" s="567" t="str">
        <f t="shared" si="500"/>
        <v/>
      </c>
      <c r="JA163" s="567" t="str">
        <f t="shared" si="501"/>
        <v/>
      </c>
      <c r="JC163" s="567" t="str">
        <f t="shared" si="502"/>
        <v/>
      </c>
      <c r="JE163" s="567" t="str">
        <f t="shared" si="503"/>
        <v/>
      </c>
      <c r="JG163" s="567" t="str">
        <f t="shared" si="504"/>
        <v/>
      </c>
      <c r="JI163" s="567" t="str">
        <f t="shared" si="505"/>
        <v/>
      </c>
      <c r="JK163" s="567" t="str">
        <f t="shared" si="506"/>
        <v/>
      </c>
      <c r="JM163" s="567" t="str">
        <f t="shared" si="507"/>
        <v/>
      </c>
      <c r="JO163" s="567" t="str">
        <f t="shared" si="508"/>
        <v/>
      </c>
      <c r="JQ163" s="567" t="str">
        <f t="shared" si="509"/>
        <v/>
      </c>
      <c r="JS163" s="567" t="str">
        <f t="shared" si="510"/>
        <v/>
      </c>
      <c r="JU163" s="567" t="str">
        <f t="shared" si="511"/>
        <v/>
      </c>
      <c r="JW163" s="567" t="str">
        <f t="shared" si="512"/>
        <v/>
      </c>
      <c r="JY163" s="567" t="str">
        <f t="shared" si="513"/>
        <v/>
      </c>
      <c r="KA163" s="567" t="str">
        <f t="shared" si="513"/>
        <v/>
      </c>
      <c r="KC163" s="567" t="str">
        <f t="shared" si="514"/>
        <v/>
      </c>
      <c r="KE163" s="567" t="str">
        <f t="shared" si="515"/>
        <v/>
      </c>
      <c r="KG163" s="567" t="str">
        <f t="shared" si="516"/>
        <v/>
      </c>
      <c r="KI163" s="567" t="str">
        <f t="shared" si="517"/>
        <v/>
      </c>
      <c r="KK163" s="567" t="str">
        <f t="shared" si="518"/>
        <v/>
      </c>
      <c r="KM163" s="567" t="str">
        <f t="shared" si="519"/>
        <v/>
      </c>
      <c r="KO163" s="567" t="str">
        <f t="shared" si="520"/>
        <v/>
      </c>
      <c r="KQ163" s="567" t="str">
        <f t="shared" si="521"/>
        <v/>
      </c>
      <c r="KS163" s="567" t="str">
        <f t="shared" si="522"/>
        <v/>
      </c>
      <c r="KU163" s="567" t="str">
        <f t="shared" si="523"/>
        <v/>
      </c>
      <c r="KW163" s="567" t="str">
        <f t="shared" si="524"/>
        <v/>
      </c>
      <c r="KY163" s="567" t="str">
        <f t="shared" si="525"/>
        <v/>
      </c>
      <c r="LA163" s="567" t="str">
        <f t="shared" si="526"/>
        <v/>
      </c>
      <c r="LC163" s="567" t="str">
        <f t="shared" si="527"/>
        <v/>
      </c>
      <c r="LE163" s="567" t="str">
        <f t="shared" si="528"/>
        <v/>
      </c>
      <c r="LG163" s="567" t="str">
        <f t="shared" si="529"/>
        <v/>
      </c>
      <c r="LI163" s="567" t="str">
        <f t="shared" si="530"/>
        <v/>
      </c>
      <c r="LK163" s="567" t="str">
        <f t="shared" si="531"/>
        <v/>
      </c>
      <c r="LM163" s="567" t="str">
        <f t="shared" si="532"/>
        <v/>
      </c>
      <c r="LO163" s="567" t="str">
        <f t="shared" si="532"/>
        <v/>
      </c>
      <c r="LQ163" s="567" t="str">
        <f t="shared" si="533"/>
        <v/>
      </c>
      <c r="LS163" s="567" t="str">
        <f t="shared" si="534"/>
        <v/>
      </c>
      <c r="LU163" s="567" t="str">
        <f t="shared" si="535"/>
        <v/>
      </c>
      <c r="LW163" s="567" t="str">
        <f t="shared" si="536"/>
        <v/>
      </c>
      <c r="LY163" s="567" t="str">
        <f t="shared" si="537"/>
        <v/>
      </c>
      <c r="MA163" s="567" t="str">
        <f t="shared" si="538"/>
        <v/>
      </c>
      <c r="MC163" s="567" t="str">
        <f t="shared" si="539"/>
        <v/>
      </c>
      <c r="ME163" s="567" t="str">
        <f t="shared" si="540"/>
        <v/>
      </c>
      <c r="MG163" s="567" t="str">
        <f t="shared" si="541"/>
        <v/>
      </c>
      <c r="MI163" s="567" t="str">
        <f t="shared" si="542"/>
        <v/>
      </c>
      <c r="MK163" s="567" t="str">
        <f t="shared" si="543"/>
        <v/>
      </c>
      <c r="MM163" s="567" t="str">
        <f t="shared" si="544"/>
        <v/>
      </c>
      <c r="MO163" s="567" t="str">
        <f t="shared" si="545"/>
        <v/>
      </c>
      <c r="MQ163" s="567" t="str">
        <f t="shared" si="546"/>
        <v/>
      </c>
      <c r="MS163" s="567" t="str">
        <f t="shared" si="547"/>
        <v/>
      </c>
      <c r="MU163" s="567" t="str">
        <f t="shared" si="548"/>
        <v/>
      </c>
      <c r="MW163" s="567" t="str">
        <f t="shared" si="549"/>
        <v/>
      </c>
      <c r="MY163" s="567" t="str">
        <f t="shared" si="550"/>
        <v/>
      </c>
      <c r="NA163" s="567" t="str">
        <f t="shared" si="551"/>
        <v/>
      </c>
      <c r="NC163" s="567" t="str">
        <f t="shared" si="551"/>
        <v/>
      </c>
      <c r="NE163" s="567" t="str">
        <f t="shared" si="552"/>
        <v/>
      </c>
      <c r="NG163" s="567" t="str">
        <f t="shared" si="553"/>
        <v/>
      </c>
      <c r="NI163" s="567" t="str">
        <f t="shared" si="554"/>
        <v/>
      </c>
      <c r="NK163" s="567" t="str">
        <f t="shared" si="555"/>
        <v/>
      </c>
      <c r="NM163" s="567" t="str">
        <f t="shared" si="556"/>
        <v/>
      </c>
      <c r="NO163" s="567" t="str">
        <f t="shared" si="557"/>
        <v/>
      </c>
      <c r="NQ163" s="567" t="str">
        <f t="shared" si="558"/>
        <v/>
      </c>
      <c r="NS163" s="567" t="str">
        <f t="shared" si="559"/>
        <v/>
      </c>
      <c r="NU163" s="567" t="str">
        <f t="shared" si="560"/>
        <v/>
      </c>
      <c r="NW163" s="567" t="str">
        <f t="shared" si="561"/>
        <v/>
      </c>
      <c r="NY163" s="567" t="str">
        <f t="shared" si="562"/>
        <v/>
      </c>
      <c r="OA163" s="567" t="str">
        <f t="shared" si="563"/>
        <v/>
      </c>
      <c r="OC163" s="567" t="str">
        <f t="shared" si="564"/>
        <v/>
      </c>
      <c r="OE163" s="567" t="str">
        <f t="shared" si="565"/>
        <v/>
      </c>
      <c r="OG163" s="567" t="str">
        <f t="shared" si="566"/>
        <v/>
      </c>
      <c r="OI163" s="567" t="str">
        <f t="shared" si="567"/>
        <v/>
      </c>
      <c r="OK163" s="567" t="str">
        <f t="shared" si="568"/>
        <v/>
      </c>
      <c r="OM163" s="567" t="str">
        <f t="shared" si="569"/>
        <v/>
      </c>
    </row>
    <row r="164" spans="5:403">
      <c r="E164" s="567" t="str">
        <f t="shared" si="380"/>
        <v/>
      </c>
      <c r="G164" s="567" t="str">
        <f t="shared" si="380"/>
        <v/>
      </c>
      <c r="I164" s="567" t="str">
        <f t="shared" si="381"/>
        <v/>
      </c>
      <c r="K164" s="567" t="str">
        <f t="shared" si="382"/>
        <v/>
      </c>
      <c r="M164" s="567" t="str">
        <f t="shared" si="383"/>
        <v/>
      </c>
      <c r="O164" s="567" t="str">
        <f t="shared" si="384"/>
        <v/>
      </c>
      <c r="Q164" s="567" t="str">
        <f t="shared" si="385"/>
        <v/>
      </c>
      <c r="S164" s="567" t="str">
        <f t="shared" si="386"/>
        <v/>
      </c>
      <c r="U164" s="567" t="str">
        <f t="shared" si="387"/>
        <v/>
      </c>
      <c r="W164" s="567" t="str">
        <f t="shared" si="388"/>
        <v/>
      </c>
      <c r="Y164" s="567" t="str">
        <f t="shared" si="389"/>
        <v/>
      </c>
      <c r="AA164" s="567" t="str">
        <f t="shared" si="390"/>
        <v/>
      </c>
      <c r="AC164" s="567" t="str">
        <f t="shared" si="391"/>
        <v/>
      </c>
      <c r="AE164" s="567" t="str">
        <f t="shared" si="392"/>
        <v/>
      </c>
      <c r="AG164" s="567" t="str">
        <f t="shared" si="393"/>
        <v/>
      </c>
      <c r="AI164" s="567" t="str">
        <f t="shared" si="394"/>
        <v/>
      </c>
      <c r="AK164" s="567" t="str">
        <f t="shared" si="395"/>
        <v/>
      </c>
      <c r="AM164" s="567" t="str">
        <f t="shared" si="396"/>
        <v/>
      </c>
      <c r="AO164" s="567" t="str">
        <f t="shared" si="397"/>
        <v/>
      </c>
      <c r="AQ164" s="567" t="str">
        <f t="shared" si="398"/>
        <v/>
      </c>
      <c r="AS164" s="567" t="str">
        <f t="shared" si="399"/>
        <v/>
      </c>
      <c r="AU164" s="567" t="str">
        <f t="shared" si="399"/>
        <v/>
      </c>
      <c r="AW164" s="567" t="str">
        <f t="shared" si="400"/>
        <v/>
      </c>
      <c r="AY164" s="567" t="str">
        <f t="shared" si="401"/>
        <v/>
      </c>
      <c r="BA164" s="567" t="str">
        <f t="shared" si="402"/>
        <v/>
      </c>
      <c r="BC164" s="567" t="str">
        <f t="shared" si="403"/>
        <v/>
      </c>
      <c r="BE164" s="567" t="str">
        <f t="shared" si="404"/>
        <v/>
      </c>
      <c r="BG164" s="567" t="str">
        <f t="shared" si="405"/>
        <v/>
      </c>
      <c r="BI164" s="567" t="str">
        <f t="shared" si="406"/>
        <v/>
      </c>
      <c r="BK164" s="567" t="str">
        <f t="shared" si="407"/>
        <v/>
      </c>
      <c r="BM164" s="567" t="str">
        <f t="shared" si="408"/>
        <v/>
      </c>
      <c r="BO164" s="567" t="str">
        <f t="shared" si="409"/>
        <v/>
      </c>
      <c r="BQ164" s="567" t="str">
        <f t="shared" si="410"/>
        <v/>
      </c>
      <c r="BS164" s="567" t="str">
        <f t="shared" si="411"/>
        <v/>
      </c>
      <c r="BU164" s="567" t="str">
        <f t="shared" si="412"/>
        <v/>
      </c>
      <c r="BW164" s="567" t="str">
        <f t="shared" si="413"/>
        <v/>
      </c>
      <c r="BY164" s="567" t="str">
        <f t="shared" si="414"/>
        <v/>
      </c>
      <c r="CA164" s="567" t="str">
        <f t="shared" si="415"/>
        <v/>
      </c>
      <c r="CC164" s="567" t="str">
        <f t="shared" si="416"/>
        <v/>
      </c>
      <c r="CE164" s="567" t="str">
        <f t="shared" si="417"/>
        <v/>
      </c>
      <c r="CG164" s="567" t="str">
        <f t="shared" si="418"/>
        <v/>
      </c>
      <c r="CI164" s="567" t="str">
        <f t="shared" si="418"/>
        <v/>
      </c>
      <c r="CK164" s="567" t="str">
        <f t="shared" si="419"/>
        <v/>
      </c>
      <c r="CM164" s="567" t="str">
        <f t="shared" si="420"/>
        <v/>
      </c>
      <c r="CO164" s="567" t="str">
        <f t="shared" si="421"/>
        <v/>
      </c>
      <c r="CQ164" s="567" t="str">
        <f t="shared" si="422"/>
        <v/>
      </c>
      <c r="CS164" s="567" t="str">
        <f t="shared" si="423"/>
        <v/>
      </c>
      <c r="CU164" s="567" t="str">
        <f t="shared" si="424"/>
        <v/>
      </c>
      <c r="CW164" s="567" t="str">
        <f t="shared" si="425"/>
        <v/>
      </c>
      <c r="CY164" s="567" t="str">
        <f t="shared" si="426"/>
        <v/>
      </c>
      <c r="DA164" s="567" t="str">
        <f t="shared" si="427"/>
        <v/>
      </c>
      <c r="DC164" s="567" t="str">
        <f t="shared" si="428"/>
        <v/>
      </c>
      <c r="DE164" s="567" t="str">
        <f t="shared" si="429"/>
        <v/>
      </c>
      <c r="DG164" s="567" t="str">
        <f t="shared" si="430"/>
        <v/>
      </c>
      <c r="DI164" s="567" t="str">
        <f t="shared" si="431"/>
        <v/>
      </c>
      <c r="DK164" s="567" t="str">
        <f t="shared" si="432"/>
        <v/>
      </c>
      <c r="DM164" s="567" t="str">
        <f t="shared" si="433"/>
        <v/>
      </c>
      <c r="DO164" s="567" t="str">
        <f t="shared" si="434"/>
        <v/>
      </c>
      <c r="DQ164" s="567" t="str">
        <f t="shared" si="435"/>
        <v/>
      </c>
      <c r="DS164" s="567" t="str">
        <f t="shared" si="436"/>
        <v/>
      </c>
      <c r="DU164" s="567" t="str">
        <f t="shared" si="437"/>
        <v/>
      </c>
      <c r="DW164" s="567" t="str">
        <f t="shared" si="437"/>
        <v/>
      </c>
      <c r="DY164" s="567" t="str">
        <f t="shared" si="438"/>
        <v/>
      </c>
      <c r="EA164" s="567" t="str">
        <f t="shared" si="439"/>
        <v/>
      </c>
      <c r="EC164" s="567" t="str">
        <f t="shared" si="440"/>
        <v/>
      </c>
      <c r="EE164" s="567" t="str">
        <f t="shared" si="441"/>
        <v/>
      </c>
      <c r="EG164" s="567" t="str">
        <f t="shared" si="442"/>
        <v/>
      </c>
      <c r="EI164" s="567" t="str">
        <f t="shared" si="443"/>
        <v/>
      </c>
      <c r="EK164" s="567" t="str">
        <f t="shared" si="444"/>
        <v/>
      </c>
      <c r="EM164" s="567" t="str">
        <f t="shared" si="445"/>
        <v/>
      </c>
      <c r="EO164" s="567" t="str">
        <f t="shared" si="446"/>
        <v/>
      </c>
      <c r="EQ164" s="567" t="str">
        <f t="shared" si="447"/>
        <v/>
      </c>
      <c r="ES164" s="567" t="str">
        <f t="shared" si="448"/>
        <v/>
      </c>
      <c r="EU164" s="567" t="str">
        <f t="shared" si="449"/>
        <v/>
      </c>
      <c r="EW164" s="567" t="str">
        <f t="shared" si="450"/>
        <v/>
      </c>
      <c r="EY164" s="567" t="str">
        <f t="shared" si="451"/>
        <v/>
      </c>
      <c r="FA164" s="567" t="str">
        <f t="shared" si="452"/>
        <v/>
      </c>
      <c r="FC164" s="567" t="str">
        <f t="shared" si="453"/>
        <v/>
      </c>
      <c r="FE164" s="567" t="str">
        <f t="shared" si="454"/>
        <v/>
      </c>
      <c r="FG164" s="567" t="str">
        <f t="shared" si="455"/>
        <v/>
      </c>
      <c r="FI164" s="567" t="str">
        <f t="shared" si="456"/>
        <v/>
      </c>
      <c r="FK164" s="567" t="str">
        <f t="shared" si="456"/>
        <v/>
      </c>
      <c r="FM164" s="567" t="str">
        <f t="shared" si="457"/>
        <v/>
      </c>
      <c r="FO164" s="567" t="str">
        <f t="shared" si="458"/>
        <v/>
      </c>
      <c r="FQ164" s="567" t="str">
        <f t="shared" si="459"/>
        <v/>
      </c>
      <c r="FS164" s="567" t="str">
        <f t="shared" si="460"/>
        <v/>
      </c>
      <c r="FU164" s="567" t="str">
        <f t="shared" si="461"/>
        <v/>
      </c>
      <c r="FW164" s="567" t="str">
        <f t="shared" si="462"/>
        <v/>
      </c>
      <c r="FY164" s="567" t="str">
        <f t="shared" si="463"/>
        <v/>
      </c>
      <c r="GA164" s="567" t="str">
        <f t="shared" si="464"/>
        <v/>
      </c>
      <c r="GC164" s="567" t="str">
        <f t="shared" si="465"/>
        <v/>
      </c>
      <c r="GE164" s="567" t="str">
        <f t="shared" si="466"/>
        <v/>
      </c>
      <c r="GG164" s="567" t="str">
        <f t="shared" si="467"/>
        <v/>
      </c>
      <c r="GI164" s="567" t="str">
        <f t="shared" si="468"/>
        <v/>
      </c>
      <c r="GK164" s="567" t="str">
        <f t="shared" si="469"/>
        <v/>
      </c>
      <c r="GM164" s="567" t="str">
        <f t="shared" si="470"/>
        <v/>
      </c>
      <c r="GO164" s="567" t="str">
        <f t="shared" si="471"/>
        <v/>
      </c>
      <c r="GQ164" s="567" t="str">
        <f t="shared" si="472"/>
        <v/>
      </c>
      <c r="GS164" s="567" t="str">
        <f t="shared" si="473"/>
        <v/>
      </c>
      <c r="GU164" s="567" t="str">
        <f t="shared" si="474"/>
        <v/>
      </c>
      <c r="GW164" s="567" t="str">
        <f t="shared" si="475"/>
        <v/>
      </c>
      <c r="GY164" s="567" t="str">
        <f t="shared" si="475"/>
        <v/>
      </c>
      <c r="HA164" s="567" t="str">
        <f t="shared" si="476"/>
        <v/>
      </c>
      <c r="HC164" s="567" t="str">
        <f t="shared" si="477"/>
        <v/>
      </c>
      <c r="HE164" s="567" t="str">
        <f t="shared" si="478"/>
        <v/>
      </c>
      <c r="HG164" s="567" t="str">
        <f t="shared" si="479"/>
        <v/>
      </c>
      <c r="HI164" s="567" t="str">
        <f t="shared" si="480"/>
        <v/>
      </c>
      <c r="HK164" s="567" t="str">
        <f t="shared" si="481"/>
        <v/>
      </c>
      <c r="HM164" s="567" t="str">
        <f t="shared" si="482"/>
        <v/>
      </c>
      <c r="HO164" s="567" t="str">
        <f t="shared" si="483"/>
        <v/>
      </c>
      <c r="HQ164" s="567" t="str">
        <f t="shared" si="484"/>
        <v/>
      </c>
      <c r="HS164" s="567" t="str">
        <f t="shared" si="485"/>
        <v/>
      </c>
      <c r="HU164" s="567" t="str">
        <f t="shared" si="486"/>
        <v/>
      </c>
      <c r="HW164" s="567" t="str">
        <f t="shared" si="487"/>
        <v/>
      </c>
      <c r="HY164" s="567" t="str">
        <f t="shared" si="488"/>
        <v/>
      </c>
      <c r="IA164" s="567" t="str">
        <f t="shared" si="489"/>
        <v/>
      </c>
      <c r="IC164" s="567" t="str">
        <f t="shared" si="490"/>
        <v/>
      </c>
      <c r="IE164" s="567" t="str">
        <f t="shared" si="491"/>
        <v/>
      </c>
      <c r="IG164" s="567" t="str">
        <f t="shared" si="492"/>
        <v/>
      </c>
      <c r="II164" s="567" t="str">
        <f t="shared" si="493"/>
        <v/>
      </c>
      <c r="IK164" s="567" t="str">
        <f t="shared" si="494"/>
        <v/>
      </c>
      <c r="IM164" s="567" t="str">
        <f t="shared" si="494"/>
        <v/>
      </c>
      <c r="IO164" s="567" t="str">
        <f t="shared" si="495"/>
        <v/>
      </c>
      <c r="IQ164" s="567" t="str">
        <f t="shared" si="496"/>
        <v/>
      </c>
      <c r="IS164" s="567" t="str">
        <f t="shared" si="497"/>
        <v/>
      </c>
      <c r="IU164" s="567" t="str">
        <f t="shared" si="498"/>
        <v/>
      </c>
      <c r="IW164" s="567" t="str">
        <f t="shared" si="499"/>
        <v/>
      </c>
      <c r="IY164" s="567" t="str">
        <f t="shared" si="500"/>
        <v/>
      </c>
      <c r="JA164" s="567" t="str">
        <f t="shared" si="501"/>
        <v/>
      </c>
      <c r="JC164" s="567" t="str">
        <f t="shared" si="502"/>
        <v/>
      </c>
      <c r="JE164" s="567" t="str">
        <f t="shared" si="503"/>
        <v/>
      </c>
      <c r="JG164" s="567" t="str">
        <f t="shared" si="504"/>
        <v/>
      </c>
      <c r="JI164" s="567" t="str">
        <f t="shared" si="505"/>
        <v/>
      </c>
      <c r="JK164" s="567" t="str">
        <f t="shared" si="506"/>
        <v/>
      </c>
      <c r="JM164" s="567" t="str">
        <f t="shared" si="507"/>
        <v/>
      </c>
      <c r="JO164" s="567" t="str">
        <f t="shared" si="508"/>
        <v/>
      </c>
      <c r="JQ164" s="567" t="str">
        <f t="shared" si="509"/>
        <v/>
      </c>
      <c r="JS164" s="567" t="str">
        <f t="shared" si="510"/>
        <v/>
      </c>
      <c r="JU164" s="567" t="str">
        <f t="shared" si="511"/>
        <v/>
      </c>
      <c r="JW164" s="567" t="str">
        <f t="shared" si="512"/>
        <v/>
      </c>
      <c r="JY164" s="567" t="str">
        <f t="shared" si="513"/>
        <v/>
      </c>
      <c r="KA164" s="567" t="str">
        <f t="shared" si="513"/>
        <v/>
      </c>
      <c r="KC164" s="567" t="str">
        <f t="shared" si="514"/>
        <v/>
      </c>
      <c r="KE164" s="567" t="str">
        <f t="shared" si="515"/>
        <v/>
      </c>
      <c r="KG164" s="567" t="str">
        <f t="shared" si="516"/>
        <v/>
      </c>
      <c r="KI164" s="567" t="str">
        <f t="shared" si="517"/>
        <v/>
      </c>
      <c r="KK164" s="567" t="str">
        <f t="shared" si="518"/>
        <v/>
      </c>
      <c r="KM164" s="567" t="str">
        <f t="shared" si="519"/>
        <v/>
      </c>
      <c r="KO164" s="567" t="str">
        <f t="shared" si="520"/>
        <v/>
      </c>
      <c r="KQ164" s="567" t="str">
        <f t="shared" si="521"/>
        <v/>
      </c>
      <c r="KS164" s="567" t="str">
        <f t="shared" si="522"/>
        <v/>
      </c>
      <c r="KU164" s="567" t="str">
        <f t="shared" si="523"/>
        <v/>
      </c>
      <c r="KW164" s="567" t="str">
        <f t="shared" si="524"/>
        <v/>
      </c>
      <c r="KY164" s="567" t="str">
        <f t="shared" si="525"/>
        <v/>
      </c>
      <c r="LA164" s="567" t="str">
        <f t="shared" si="526"/>
        <v/>
      </c>
      <c r="LC164" s="567" t="str">
        <f t="shared" si="527"/>
        <v/>
      </c>
      <c r="LE164" s="567" t="str">
        <f t="shared" si="528"/>
        <v/>
      </c>
      <c r="LG164" s="567" t="str">
        <f t="shared" si="529"/>
        <v/>
      </c>
      <c r="LI164" s="567" t="str">
        <f t="shared" si="530"/>
        <v/>
      </c>
      <c r="LK164" s="567" t="str">
        <f t="shared" si="531"/>
        <v/>
      </c>
      <c r="LM164" s="567" t="str">
        <f t="shared" si="532"/>
        <v/>
      </c>
      <c r="LO164" s="567" t="str">
        <f t="shared" si="532"/>
        <v/>
      </c>
      <c r="LQ164" s="567" t="str">
        <f t="shared" si="533"/>
        <v/>
      </c>
      <c r="LS164" s="567" t="str">
        <f t="shared" si="534"/>
        <v/>
      </c>
      <c r="LU164" s="567" t="str">
        <f t="shared" si="535"/>
        <v/>
      </c>
      <c r="LW164" s="567" t="str">
        <f t="shared" si="536"/>
        <v/>
      </c>
      <c r="LY164" s="567" t="str">
        <f t="shared" si="537"/>
        <v/>
      </c>
      <c r="MA164" s="567" t="str">
        <f t="shared" si="538"/>
        <v/>
      </c>
      <c r="MC164" s="567" t="str">
        <f t="shared" si="539"/>
        <v/>
      </c>
      <c r="ME164" s="567" t="str">
        <f t="shared" si="540"/>
        <v/>
      </c>
      <c r="MG164" s="567" t="str">
        <f t="shared" si="541"/>
        <v/>
      </c>
      <c r="MI164" s="567" t="str">
        <f t="shared" si="542"/>
        <v/>
      </c>
      <c r="MK164" s="567" t="str">
        <f t="shared" si="543"/>
        <v/>
      </c>
      <c r="MM164" s="567" t="str">
        <f t="shared" si="544"/>
        <v/>
      </c>
      <c r="MO164" s="567" t="str">
        <f t="shared" si="545"/>
        <v/>
      </c>
      <c r="MQ164" s="567" t="str">
        <f t="shared" si="546"/>
        <v/>
      </c>
      <c r="MS164" s="567" t="str">
        <f t="shared" si="547"/>
        <v/>
      </c>
      <c r="MU164" s="567" t="str">
        <f t="shared" si="548"/>
        <v/>
      </c>
      <c r="MW164" s="567" t="str">
        <f t="shared" si="549"/>
        <v/>
      </c>
      <c r="MY164" s="567" t="str">
        <f t="shared" si="550"/>
        <v/>
      </c>
      <c r="NA164" s="567" t="str">
        <f t="shared" si="551"/>
        <v/>
      </c>
      <c r="NC164" s="567" t="str">
        <f t="shared" si="551"/>
        <v/>
      </c>
      <c r="NE164" s="567" t="str">
        <f t="shared" si="552"/>
        <v/>
      </c>
      <c r="NG164" s="567" t="str">
        <f t="shared" si="553"/>
        <v/>
      </c>
      <c r="NI164" s="567" t="str">
        <f t="shared" si="554"/>
        <v/>
      </c>
      <c r="NK164" s="567" t="str">
        <f t="shared" si="555"/>
        <v/>
      </c>
      <c r="NM164" s="567" t="str">
        <f t="shared" si="556"/>
        <v/>
      </c>
      <c r="NO164" s="567" t="str">
        <f t="shared" si="557"/>
        <v/>
      </c>
      <c r="NQ164" s="567" t="str">
        <f t="shared" si="558"/>
        <v/>
      </c>
      <c r="NS164" s="567" t="str">
        <f t="shared" si="559"/>
        <v/>
      </c>
      <c r="NU164" s="567" t="str">
        <f t="shared" si="560"/>
        <v/>
      </c>
      <c r="NW164" s="567" t="str">
        <f t="shared" si="561"/>
        <v/>
      </c>
      <c r="NY164" s="567" t="str">
        <f t="shared" si="562"/>
        <v/>
      </c>
      <c r="OA164" s="567" t="str">
        <f t="shared" si="563"/>
        <v/>
      </c>
      <c r="OC164" s="567" t="str">
        <f t="shared" si="564"/>
        <v/>
      </c>
      <c r="OE164" s="567" t="str">
        <f t="shared" si="565"/>
        <v/>
      </c>
      <c r="OG164" s="567" t="str">
        <f t="shared" si="566"/>
        <v/>
      </c>
      <c r="OI164" s="567" t="str">
        <f t="shared" si="567"/>
        <v/>
      </c>
      <c r="OK164" s="567" t="str">
        <f t="shared" si="568"/>
        <v/>
      </c>
      <c r="OM164" s="567" t="str">
        <f t="shared" si="569"/>
        <v/>
      </c>
    </row>
    <row r="165" spans="5:403">
      <c r="E165" s="567" t="str">
        <f t="shared" si="380"/>
        <v/>
      </c>
      <c r="G165" s="567" t="str">
        <f t="shared" si="380"/>
        <v/>
      </c>
      <c r="I165" s="567" t="str">
        <f t="shared" si="381"/>
        <v/>
      </c>
      <c r="K165" s="567" t="str">
        <f t="shared" si="382"/>
        <v/>
      </c>
      <c r="M165" s="567" t="str">
        <f t="shared" si="383"/>
        <v/>
      </c>
      <c r="O165" s="567" t="str">
        <f t="shared" si="384"/>
        <v/>
      </c>
      <c r="Q165" s="567" t="str">
        <f t="shared" si="385"/>
        <v/>
      </c>
      <c r="S165" s="567" t="str">
        <f t="shared" si="386"/>
        <v/>
      </c>
      <c r="U165" s="567" t="str">
        <f t="shared" si="387"/>
        <v/>
      </c>
      <c r="W165" s="567" t="str">
        <f t="shared" si="388"/>
        <v/>
      </c>
      <c r="Y165" s="567" t="str">
        <f t="shared" si="389"/>
        <v/>
      </c>
      <c r="AA165" s="567" t="str">
        <f t="shared" si="390"/>
        <v/>
      </c>
      <c r="AC165" s="567" t="str">
        <f t="shared" si="391"/>
        <v/>
      </c>
      <c r="AE165" s="567" t="str">
        <f t="shared" si="392"/>
        <v/>
      </c>
      <c r="AG165" s="567" t="str">
        <f t="shared" si="393"/>
        <v/>
      </c>
      <c r="AI165" s="567" t="str">
        <f t="shared" si="394"/>
        <v/>
      </c>
      <c r="AK165" s="567" t="str">
        <f t="shared" si="395"/>
        <v/>
      </c>
      <c r="AM165" s="567" t="str">
        <f t="shared" si="396"/>
        <v/>
      </c>
      <c r="AO165" s="567" t="str">
        <f t="shared" si="397"/>
        <v/>
      </c>
      <c r="AQ165" s="567" t="str">
        <f t="shared" si="398"/>
        <v/>
      </c>
      <c r="AS165" s="567" t="str">
        <f t="shared" si="399"/>
        <v/>
      </c>
      <c r="AU165" s="567" t="str">
        <f t="shared" si="399"/>
        <v/>
      </c>
      <c r="AW165" s="567" t="str">
        <f t="shared" si="400"/>
        <v/>
      </c>
      <c r="AY165" s="567" t="str">
        <f t="shared" si="401"/>
        <v/>
      </c>
      <c r="BA165" s="567" t="str">
        <f t="shared" si="402"/>
        <v/>
      </c>
      <c r="BC165" s="567" t="str">
        <f t="shared" si="403"/>
        <v/>
      </c>
      <c r="BE165" s="567" t="str">
        <f t="shared" si="404"/>
        <v/>
      </c>
      <c r="BG165" s="567" t="str">
        <f t="shared" si="405"/>
        <v/>
      </c>
      <c r="BI165" s="567" t="str">
        <f t="shared" si="406"/>
        <v/>
      </c>
      <c r="BK165" s="567" t="str">
        <f t="shared" si="407"/>
        <v/>
      </c>
      <c r="BM165" s="567" t="str">
        <f t="shared" si="408"/>
        <v/>
      </c>
      <c r="BO165" s="567" t="str">
        <f t="shared" si="409"/>
        <v/>
      </c>
      <c r="BQ165" s="567" t="str">
        <f t="shared" si="410"/>
        <v/>
      </c>
      <c r="BS165" s="567" t="str">
        <f t="shared" si="411"/>
        <v/>
      </c>
      <c r="BU165" s="567" t="str">
        <f t="shared" si="412"/>
        <v/>
      </c>
      <c r="BW165" s="567" t="str">
        <f t="shared" si="413"/>
        <v/>
      </c>
      <c r="BY165" s="567" t="str">
        <f t="shared" si="414"/>
        <v/>
      </c>
      <c r="CA165" s="567" t="str">
        <f t="shared" si="415"/>
        <v/>
      </c>
      <c r="CC165" s="567" t="str">
        <f t="shared" si="416"/>
        <v/>
      </c>
      <c r="CE165" s="567" t="str">
        <f t="shared" si="417"/>
        <v/>
      </c>
      <c r="CG165" s="567" t="str">
        <f t="shared" si="418"/>
        <v/>
      </c>
      <c r="CI165" s="567" t="str">
        <f t="shared" si="418"/>
        <v/>
      </c>
      <c r="CK165" s="567" t="str">
        <f t="shared" si="419"/>
        <v/>
      </c>
      <c r="CM165" s="567" t="str">
        <f t="shared" si="420"/>
        <v/>
      </c>
      <c r="CO165" s="567" t="str">
        <f t="shared" si="421"/>
        <v/>
      </c>
      <c r="CQ165" s="567" t="str">
        <f t="shared" si="422"/>
        <v/>
      </c>
      <c r="CS165" s="567" t="str">
        <f t="shared" si="423"/>
        <v/>
      </c>
      <c r="CU165" s="567" t="str">
        <f t="shared" si="424"/>
        <v/>
      </c>
      <c r="CW165" s="567" t="str">
        <f t="shared" si="425"/>
        <v/>
      </c>
      <c r="CY165" s="567" t="str">
        <f t="shared" si="426"/>
        <v/>
      </c>
      <c r="DA165" s="567" t="str">
        <f t="shared" si="427"/>
        <v/>
      </c>
      <c r="DC165" s="567" t="str">
        <f t="shared" si="428"/>
        <v/>
      </c>
      <c r="DE165" s="567" t="str">
        <f t="shared" si="429"/>
        <v/>
      </c>
      <c r="DG165" s="567" t="str">
        <f t="shared" si="430"/>
        <v/>
      </c>
      <c r="DI165" s="567" t="str">
        <f t="shared" si="431"/>
        <v/>
      </c>
      <c r="DK165" s="567" t="str">
        <f t="shared" si="432"/>
        <v/>
      </c>
      <c r="DM165" s="567" t="str">
        <f t="shared" si="433"/>
        <v/>
      </c>
      <c r="DO165" s="567" t="str">
        <f t="shared" si="434"/>
        <v/>
      </c>
      <c r="DQ165" s="567" t="str">
        <f t="shared" si="435"/>
        <v/>
      </c>
      <c r="DS165" s="567" t="str">
        <f t="shared" si="436"/>
        <v/>
      </c>
      <c r="DU165" s="567" t="str">
        <f t="shared" si="437"/>
        <v/>
      </c>
      <c r="DW165" s="567" t="str">
        <f t="shared" si="437"/>
        <v/>
      </c>
      <c r="DY165" s="567" t="str">
        <f t="shared" si="438"/>
        <v/>
      </c>
      <c r="EA165" s="567" t="str">
        <f t="shared" si="439"/>
        <v/>
      </c>
      <c r="EC165" s="567" t="str">
        <f t="shared" si="440"/>
        <v/>
      </c>
      <c r="EE165" s="567" t="str">
        <f t="shared" si="441"/>
        <v/>
      </c>
      <c r="EG165" s="567" t="str">
        <f t="shared" si="442"/>
        <v/>
      </c>
      <c r="EI165" s="567" t="str">
        <f t="shared" si="443"/>
        <v/>
      </c>
      <c r="EK165" s="567" t="str">
        <f t="shared" si="444"/>
        <v/>
      </c>
      <c r="EM165" s="567" t="str">
        <f t="shared" si="445"/>
        <v/>
      </c>
      <c r="EO165" s="567" t="str">
        <f t="shared" si="446"/>
        <v/>
      </c>
      <c r="EQ165" s="567" t="str">
        <f t="shared" si="447"/>
        <v/>
      </c>
      <c r="ES165" s="567" t="str">
        <f t="shared" si="448"/>
        <v/>
      </c>
      <c r="EU165" s="567" t="str">
        <f t="shared" si="449"/>
        <v/>
      </c>
      <c r="EW165" s="567" t="str">
        <f t="shared" si="450"/>
        <v/>
      </c>
      <c r="EY165" s="567" t="str">
        <f t="shared" si="451"/>
        <v/>
      </c>
      <c r="FA165" s="567" t="str">
        <f t="shared" si="452"/>
        <v/>
      </c>
      <c r="FC165" s="567" t="str">
        <f t="shared" si="453"/>
        <v/>
      </c>
      <c r="FE165" s="567" t="str">
        <f t="shared" si="454"/>
        <v/>
      </c>
      <c r="FG165" s="567" t="str">
        <f t="shared" si="455"/>
        <v/>
      </c>
      <c r="FI165" s="567" t="str">
        <f t="shared" si="456"/>
        <v/>
      </c>
      <c r="FK165" s="567" t="str">
        <f t="shared" si="456"/>
        <v/>
      </c>
      <c r="FM165" s="567" t="str">
        <f t="shared" si="457"/>
        <v/>
      </c>
      <c r="FO165" s="567" t="str">
        <f t="shared" si="458"/>
        <v/>
      </c>
      <c r="FQ165" s="567" t="str">
        <f t="shared" si="459"/>
        <v/>
      </c>
      <c r="FS165" s="567" t="str">
        <f t="shared" si="460"/>
        <v/>
      </c>
      <c r="FU165" s="567" t="str">
        <f t="shared" si="461"/>
        <v/>
      </c>
      <c r="FW165" s="567" t="str">
        <f t="shared" si="462"/>
        <v/>
      </c>
      <c r="FY165" s="567" t="str">
        <f t="shared" si="463"/>
        <v/>
      </c>
      <c r="GA165" s="567" t="str">
        <f t="shared" si="464"/>
        <v/>
      </c>
      <c r="GC165" s="567" t="str">
        <f t="shared" si="465"/>
        <v/>
      </c>
      <c r="GE165" s="567" t="str">
        <f t="shared" si="466"/>
        <v/>
      </c>
      <c r="GG165" s="567" t="str">
        <f t="shared" si="467"/>
        <v/>
      </c>
      <c r="GI165" s="567" t="str">
        <f t="shared" si="468"/>
        <v/>
      </c>
      <c r="GK165" s="567" t="str">
        <f t="shared" si="469"/>
        <v/>
      </c>
      <c r="GM165" s="567" t="str">
        <f t="shared" si="470"/>
        <v/>
      </c>
      <c r="GO165" s="567" t="str">
        <f t="shared" si="471"/>
        <v/>
      </c>
      <c r="GQ165" s="567" t="str">
        <f t="shared" si="472"/>
        <v/>
      </c>
      <c r="GS165" s="567" t="str">
        <f t="shared" si="473"/>
        <v/>
      </c>
      <c r="GU165" s="567" t="str">
        <f t="shared" si="474"/>
        <v/>
      </c>
      <c r="GW165" s="567" t="str">
        <f t="shared" si="475"/>
        <v/>
      </c>
      <c r="GY165" s="567" t="str">
        <f t="shared" si="475"/>
        <v/>
      </c>
      <c r="HA165" s="567" t="str">
        <f t="shared" si="476"/>
        <v/>
      </c>
      <c r="HC165" s="567" t="str">
        <f t="shared" si="477"/>
        <v/>
      </c>
      <c r="HE165" s="567" t="str">
        <f t="shared" si="478"/>
        <v/>
      </c>
      <c r="HG165" s="567" t="str">
        <f t="shared" si="479"/>
        <v/>
      </c>
      <c r="HI165" s="567" t="str">
        <f t="shared" si="480"/>
        <v/>
      </c>
      <c r="HK165" s="567" t="str">
        <f t="shared" si="481"/>
        <v/>
      </c>
      <c r="HM165" s="567" t="str">
        <f t="shared" si="482"/>
        <v/>
      </c>
      <c r="HO165" s="567" t="str">
        <f t="shared" si="483"/>
        <v/>
      </c>
      <c r="HQ165" s="567" t="str">
        <f t="shared" si="484"/>
        <v/>
      </c>
      <c r="HS165" s="567" t="str">
        <f t="shared" si="485"/>
        <v/>
      </c>
      <c r="HU165" s="567" t="str">
        <f t="shared" si="486"/>
        <v/>
      </c>
      <c r="HW165" s="567" t="str">
        <f t="shared" si="487"/>
        <v/>
      </c>
      <c r="HY165" s="567" t="str">
        <f t="shared" si="488"/>
        <v/>
      </c>
      <c r="IA165" s="567" t="str">
        <f t="shared" si="489"/>
        <v/>
      </c>
      <c r="IC165" s="567" t="str">
        <f t="shared" si="490"/>
        <v/>
      </c>
      <c r="IE165" s="567" t="str">
        <f t="shared" si="491"/>
        <v/>
      </c>
      <c r="IG165" s="567" t="str">
        <f t="shared" si="492"/>
        <v/>
      </c>
      <c r="II165" s="567" t="str">
        <f t="shared" si="493"/>
        <v/>
      </c>
      <c r="IK165" s="567" t="str">
        <f t="shared" si="494"/>
        <v/>
      </c>
      <c r="IM165" s="567" t="str">
        <f t="shared" si="494"/>
        <v/>
      </c>
      <c r="IO165" s="567" t="str">
        <f t="shared" si="495"/>
        <v/>
      </c>
      <c r="IQ165" s="567" t="str">
        <f t="shared" si="496"/>
        <v/>
      </c>
      <c r="IS165" s="567" t="str">
        <f t="shared" si="497"/>
        <v/>
      </c>
      <c r="IU165" s="567" t="str">
        <f t="shared" si="498"/>
        <v/>
      </c>
      <c r="IW165" s="567" t="str">
        <f t="shared" si="499"/>
        <v/>
      </c>
      <c r="IY165" s="567" t="str">
        <f t="shared" si="500"/>
        <v/>
      </c>
      <c r="JA165" s="567" t="str">
        <f t="shared" si="501"/>
        <v/>
      </c>
      <c r="JC165" s="567" t="str">
        <f t="shared" si="502"/>
        <v/>
      </c>
      <c r="JE165" s="567" t="str">
        <f t="shared" si="503"/>
        <v/>
      </c>
      <c r="JG165" s="567" t="str">
        <f t="shared" si="504"/>
        <v/>
      </c>
      <c r="JI165" s="567" t="str">
        <f t="shared" si="505"/>
        <v/>
      </c>
      <c r="JK165" s="567" t="str">
        <f t="shared" si="506"/>
        <v/>
      </c>
      <c r="JM165" s="567" t="str">
        <f t="shared" si="507"/>
        <v/>
      </c>
      <c r="JO165" s="567" t="str">
        <f t="shared" si="508"/>
        <v/>
      </c>
      <c r="JQ165" s="567" t="str">
        <f t="shared" si="509"/>
        <v/>
      </c>
      <c r="JS165" s="567" t="str">
        <f t="shared" si="510"/>
        <v/>
      </c>
      <c r="JU165" s="567" t="str">
        <f t="shared" si="511"/>
        <v/>
      </c>
      <c r="JW165" s="567" t="str">
        <f t="shared" si="512"/>
        <v/>
      </c>
      <c r="JY165" s="567" t="str">
        <f t="shared" si="513"/>
        <v/>
      </c>
      <c r="KA165" s="567" t="str">
        <f t="shared" si="513"/>
        <v/>
      </c>
      <c r="KC165" s="567" t="str">
        <f t="shared" si="514"/>
        <v/>
      </c>
      <c r="KE165" s="567" t="str">
        <f t="shared" si="515"/>
        <v/>
      </c>
      <c r="KG165" s="567" t="str">
        <f t="shared" si="516"/>
        <v/>
      </c>
      <c r="KI165" s="567" t="str">
        <f t="shared" si="517"/>
        <v/>
      </c>
      <c r="KK165" s="567" t="str">
        <f t="shared" si="518"/>
        <v/>
      </c>
      <c r="KM165" s="567" t="str">
        <f t="shared" si="519"/>
        <v/>
      </c>
      <c r="KO165" s="567" t="str">
        <f t="shared" si="520"/>
        <v/>
      </c>
      <c r="KQ165" s="567" t="str">
        <f t="shared" si="521"/>
        <v/>
      </c>
      <c r="KS165" s="567" t="str">
        <f t="shared" si="522"/>
        <v/>
      </c>
      <c r="KU165" s="567" t="str">
        <f t="shared" si="523"/>
        <v/>
      </c>
      <c r="KW165" s="567" t="str">
        <f t="shared" si="524"/>
        <v/>
      </c>
      <c r="KY165" s="567" t="str">
        <f t="shared" si="525"/>
        <v/>
      </c>
      <c r="LA165" s="567" t="str">
        <f t="shared" si="526"/>
        <v/>
      </c>
      <c r="LC165" s="567" t="str">
        <f t="shared" si="527"/>
        <v/>
      </c>
      <c r="LE165" s="567" t="str">
        <f t="shared" si="528"/>
        <v/>
      </c>
      <c r="LG165" s="567" t="str">
        <f t="shared" si="529"/>
        <v/>
      </c>
      <c r="LI165" s="567" t="str">
        <f t="shared" si="530"/>
        <v/>
      </c>
      <c r="LK165" s="567" t="str">
        <f t="shared" si="531"/>
        <v/>
      </c>
      <c r="LM165" s="567" t="str">
        <f t="shared" si="532"/>
        <v/>
      </c>
      <c r="LO165" s="567" t="str">
        <f t="shared" si="532"/>
        <v/>
      </c>
      <c r="LQ165" s="567" t="str">
        <f t="shared" si="533"/>
        <v/>
      </c>
      <c r="LS165" s="567" t="str">
        <f t="shared" si="534"/>
        <v/>
      </c>
      <c r="LU165" s="567" t="str">
        <f t="shared" si="535"/>
        <v/>
      </c>
      <c r="LW165" s="567" t="str">
        <f t="shared" si="536"/>
        <v/>
      </c>
      <c r="LY165" s="567" t="str">
        <f t="shared" si="537"/>
        <v/>
      </c>
      <c r="MA165" s="567" t="str">
        <f t="shared" si="538"/>
        <v/>
      </c>
      <c r="MC165" s="567" t="str">
        <f t="shared" si="539"/>
        <v/>
      </c>
      <c r="ME165" s="567" t="str">
        <f t="shared" si="540"/>
        <v/>
      </c>
      <c r="MG165" s="567" t="str">
        <f t="shared" si="541"/>
        <v/>
      </c>
      <c r="MI165" s="567" t="str">
        <f t="shared" si="542"/>
        <v/>
      </c>
      <c r="MK165" s="567" t="str">
        <f t="shared" si="543"/>
        <v/>
      </c>
      <c r="MM165" s="567" t="str">
        <f t="shared" si="544"/>
        <v/>
      </c>
      <c r="MO165" s="567" t="str">
        <f t="shared" si="545"/>
        <v/>
      </c>
      <c r="MQ165" s="567" t="str">
        <f t="shared" si="546"/>
        <v/>
      </c>
      <c r="MS165" s="567" t="str">
        <f t="shared" si="547"/>
        <v/>
      </c>
      <c r="MU165" s="567" t="str">
        <f t="shared" si="548"/>
        <v/>
      </c>
      <c r="MW165" s="567" t="str">
        <f t="shared" si="549"/>
        <v/>
      </c>
      <c r="MY165" s="567" t="str">
        <f t="shared" si="550"/>
        <v/>
      </c>
      <c r="NA165" s="567" t="str">
        <f t="shared" si="551"/>
        <v/>
      </c>
      <c r="NC165" s="567" t="str">
        <f t="shared" si="551"/>
        <v/>
      </c>
      <c r="NE165" s="567" t="str">
        <f t="shared" si="552"/>
        <v/>
      </c>
      <c r="NG165" s="567" t="str">
        <f t="shared" si="553"/>
        <v/>
      </c>
      <c r="NI165" s="567" t="str">
        <f t="shared" si="554"/>
        <v/>
      </c>
      <c r="NK165" s="567" t="str">
        <f t="shared" si="555"/>
        <v/>
      </c>
      <c r="NM165" s="567" t="str">
        <f t="shared" si="556"/>
        <v/>
      </c>
      <c r="NO165" s="567" t="str">
        <f t="shared" si="557"/>
        <v/>
      </c>
      <c r="NQ165" s="567" t="str">
        <f t="shared" si="558"/>
        <v/>
      </c>
      <c r="NS165" s="567" t="str">
        <f t="shared" si="559"/>
        <v/>
      </c>
      <c r="NU165" s="567" t="str">
        <f t="shared" si="560"/>
        <v/>
      </c>
      <c r="NW165" s="567" t="str">
        <f t="shared" si="561"/>
        <v/>
      </c>
      <c r="NY165" s="567" t="str">
        <f t="shared" si="562"/>
        <v/>
      </c>
      <c r="OA165" s="567" t="str">
        <f t="shared" si="563"/>
        <v/>
      </c>
      <c r="OC165" s="567" t="str">
        <f t="shared" si="564"/>
        <v/>
      </c>
      <c r="OE165" s="567" t="str">
        <f t="shared" si="565"/>
        <v/>
      </c>
      <c r="OG165" s="567" t="str">
        <f t="shared" si="566"/>
        <v/>
      </c>
      <c r="OI165" s="567" t="str">
        <f t="shared" si="567"/>
        <v/>
      </c>
      <c r="OK165" s="567" t="str">
        <f t="shared" si="568"/>
        <v/>
      </c>
      <c r="OM165" s="567" t="str">
        <f t="shared" si="569"/>
        <v/>
      </c>
    </row>
    <row r="166" spans="5:403">
      <c r="E166" s="567" t="str">
        <f t="shared" si="380"/>
        <v/>
      </c>
      <c r="G166" s="567" t="str">
        <f t="shared" si="380"/>
        <v/>
      </c>
      <c r="I166" s="567" t="str">
        <f t="shared" si="381"/>
        <v/>
      </c>
      <c r="K166" s="567" t="str">
        <f t="shared" si="382"/>
        <v/>
      </c>
      <c r="M166" s="567" t="str">
        <f t="shared" si="383"/>
        <v/>
      </c>
      <c r="O166" s="567" t="str">
        <f t="shared" si="384"/>
        <v/>
      </c>
      <c r="Q166" s="567" t="str">
        <f t="shared" si="385"/>
        <v/>
      </c>
      <c r="S166" s="567" t="str">
        <f t="shared" si="386"/>
        <v/>
      </c>
      <c r="U166" s="567" t="str">
        <f t="shared" si="387"/>
        <v/>
      </c>
      <c r="W166" s="567" t="str">
        <f t="shared" si="388"/>
        <v/>
      </c>
      <c r="Y166" s="567" t="str">
        <f t="shared" si="389"/>
        <v/>
      </c>
      <c r="AA166" s="567" t="str">
        <f t="shared" si="390"/>
        <v/>
      </c>
      <c r="AC166" s="567" t="str">
        <f t="shared" si="391"/>
        <v/>
      </c>
      <c r="AE166" s="567" t="str">
        <f t="shared" si="392"/>
        <v/>
      </c>
      <c r="AG166" s="567" t="str">
        <f t="shared" si="393"/>
        <v/>
      </c>
      <c r="AI166" s="567" t="str">
        <f t="shared" si="394"/>
        <v/>
      </c>
      <c r="AK166" s="567" t="str">
        <f t="shared" si="395"/>
        <v/>
      </c>
      <c r="AM166" s="567" t="str">
        <f t="shared" si="396"/>
        <v/>
      </c>
      <c r="AO166" s="567" t="str">
        <f t="shared" si="397"/>
        <v/>
      </c>
      <c r="AQ166" s="567" t="str">
        <f t="shared" si="398"/>
        <v/>
      </c>
      <c r="AS166" s="567" t="str">
        <f t="shared" si="399"/>
        <v/>
      </c>
      <c r="AU166" s="567" t="str">
        <f t="shared" si="399"/>
        <v/>
      </c>
      <c r="AW166" s="567" t="str">
        <f t="shared" si="400"/>
        <v/>
      </c>
      <c r="AY166" s="567" t="str">
        <f t="shared" si="401"/>
        <v/>
      </c>
      <c r="BA166" s="567" t="str">
        <f t="shared" si="402"/>
        <v/>
      </c>
      <c r="BC166" s="567" t="str">
        <f t="shared" si="403"/>
        <v/>
      </c>
      <c r="BE166" s="567" t="str">
        <f t="shared" si="404"/>
        <v/>
      </c>
      <c r="BG166" s="567" t="str">
        <f t="shared" si="405"/>
        <v/>
      </c>
      <c r="BI166" s="567" t="str">
        <f t="shared" si="406"/>
        <v/>
      </c>
      <c r="BK166" s="567" t="str">
        <f t="shared" si="407"/>
        <v/>
      </c>
      <c r="BM166" s="567" t="str">
        <f t="shared" si="408"/>
        <v/>
      </c>
      <c r="BO166" s="567" t="str">
        <f t="shared" si="409"/>
        <v/>
      </c>
      <c r="BQ166" s="567" t="str">
        <f t="shared" si="410"/>
        <v/>
      </c>
      <c r="BS166" s="567" t="str">
        <f t="shared" si="411"/>
        <v/>
      </c>
      <c r="BU166" s="567" t="str">
        <f t="shared" si="412"/>
        <v/>
      </c>
      <c r="BW166" s="567" t="str">
        <f t="shared" si="413"/>
        <v/>
      </c>
      <c r="BY166" s="567" t="str">
        <f t="shared" si="414"/>
        <v/>
      </c>
      <c r="CA166" s="567" t="str">
        <f t="shared" si="415"/>
        <v/>
      </c>
      <c r="CC166" s="567" t="str">
        <f t="shared" si="416"/>
        <v/>
      </c>
      <c r="CE166" s="567" t="str">
        <f t="shared" si="417"/>
        <v/>
      </c>
      <c r="CG166" s="567" t="str">
        <f t="shared" si="418"/>
        <v/>
      </c>
      <c r="CI166" s="567" t="str">
        <f t="shared" si="418"/>
        <v/>
      </c>
      <c r="CK166" s="567" t="str">
        <f t="shared" si="419"/>
        <v/>
      </c>
      <c r="CM166" s="567" t="str">
        <f t="shared" si="420"/>
        <v/>
      </c>
      <c r="CO166" s="567" t="str">
        <f t="shared" si="421"/>
        <v/>
      </c>
      <c r="CQ166" s="567" t="str">
        <f t="shared" si="422"/>
        <v/>
      </c>
      <c r="CS166" s="567" t="str">
        <f t="shared" si="423"/>
        <v/>
      </c>
      <c r="CU166" s="567" t="str">
        <f t="shared" si="424"/>
        <v/>
      </c>
      <c r="CW166" s="567" t="str">
        <f t="shared" si="425"/>
        <v/>
      </c>
      <c r="CY166" s="567" t="str">
        <f t="shared" si="426"/>
        <v/>
      </c>
      <c r="DA166" s="567" t="str">
        <f t="shared" si="427"/>
        <v/>
      </c>
      <c r="DC166" s="567" t="str">
        <f t="shared" si="428"/>
        <v/>
      </c>
      <c r="DE166" s="567" t="str">
        <f t="shared" si="429"/>
        <v/>
      </c>
      <c r="DG166" s="567" t="str">
        <f t="shared" si="430"/>
        <v/>
      </c>
      <c r="DI166" s="567" t="str">
        <f t="shared" si="431"/>
        <v/>
      </c>
      <c r="DK166" s="567" t="str">
        <f t="shared" si="432"/>
        <v/>
      </c>
      <c r="DM166" s="567" t="str">
        <f t="shared" si="433"/>
        <v/>
      </c>
      <c r="DO166" s="567" t="str">
        <f t="shared" si="434"/>
        <v/>
      </c>
      <c r="DQ166" s="567" t="str">
        <f t="shared" si="435"/>
        <v/>
      </c>
      <c r="DS166" s="567" t="str">
        <f t="shared" si="436"/>
        <v/>
      </c>
      <c r="DU166" s="567" t="str">
        <f t="shared" si="437"/>
        <v/>
      </c>
      <c r="DW166" s="567" t="str">
        <f t="shared" si="437"/>
        <v/>
      </c>
      <c r="DY166" s="567" t="str">
        <f t="shared" si="438"/>
        <v/>
      </c>
      <c r="EA166" s="567" t="str">
        <f t="shared" si="439"/>
        <v/>
      </c>
      <c r="EC166" s="567" t="str">
        <f t="shared" si="440"/>
        <v/>
      </c>
      <c r="EE166" s="567" t="str">
        <f t="shared" si="441"/>
        <v/>
      </c>
      <c r="EG166" s="567" t="str">
        <f t="shared" si="442"/>
        <v/>
      </c>
      <c r="EI166" s="567" t="str">
        <f t="shared" si="443"/>
        <v/>
      </c>
      <c r="EK166" s="567" t="str">
        <f t="shared" si="444"/>
        <v/>
      </c>
      <c r="EM166" s="567" t="str">
        <f t="shared" si="445"/>
        <v/>
      </c>
      <c r="EO166" s="567" t="str">
        <f t="shared" si="446"/>
        <v/>
      </c>
      <c r="EQ166" s="567" t="str">
        <f t="shared" si="447"/>
        <v/>
      </c>
      <c r="ES166" s="567" t="str">
        <f t="shared" si="448"/>
        <v/>
      </c>
      <c r="EU166" s="567" t="str">
        <f t="shared" si="449"/>
        <v/>
      </c>
      <c r="EW166" s="567" t="str">
        <f t="shared" si="450"/>
        <v/>
      </c>
      <c r="EY166" s="567" t="str">
        <f t="shared" si="451"/>
        <v/>
      </c>
      <c r="FA166" s="567" t="str">
        <f t="shared" si="452"/>
        <v/>
      </c>
      <c r="FC166" s="567" t="str">
        <f t="shared" si="453"/>
        <v/>
      </c>
      <c r="FE166" s="567" t="str">
        <f t="shared" si="454"/>
        <v/>
      </c>
      <c r="FG166" s="567" t="str">
        <f t="shared" si="455"/>
        <v/>
      </c>
      <c r="FI166" s="567" t="str">
        <f t="shared" si="456"/>
        <v/>
      </c>
      <c r="FK166" s="567" t="str">
        <f t="shared" si="456"/>
        <v/>
      </c>
      <c r="FM166" s="567" t="str">
        <f t="shared" si="457"/>
        <v/>
      </c>
      <c r="FO166" s="567" t="str">
        <f t="shared" si="458"/>
        <v/>
      </c>
      <c r="FQ166" s="567" t="str">
        <f t="shared" si="459"/>
        <v/>
      </c>
      <c r="FS166" s="567" t="str">
        <f t="shared" si="460"/>
        <v/>
      </c>
      <c r="FU166" s="567" t="str">
        <f t="shared" si="461"/>
        <v/>
      </c>
      <c r="FW166" s="567" t="str">
        <f t="shared" si="462"/>
        <v/>
      </c>
      <c r="FY166" s="567" t="str">
        <f t="shared" si="463"/>
        <v/>
      </c>
      <c r="GA166" s="567" t="str">
        <f t="shared" si="464"/>
        <v/>
      </c>
      <c r="GC166" s="567" t="str">
        <f t="shared" si="465"/>
        <v/>
      </c>
      <c r="GE166" s="567" t="str">
        <f t="shared" si="466"/>
        <v/>
      </c>
      <c r="GG166" s="567" t="str">
        <f t="shared" si="467"/>
        <v/>
      </c>
      <c r="GI166" s="567" t="str">
        <f t="shared" si="468"/>
        <v/>
      </c>
      <c r="GK166" s="567" t="str">
        <f t="shared" si="469"/>
        <v/>
      </c>
      <c r="GM166" s="567" t="str">
        <f t="shared" si="470"/>
        <v/>
      </c>
      <c r="GO166" s="567" t="str">
        <f t="shared" si="471"/>
        <v/>
      </c>
      <c r="GQ166" s="567" t="str">
        <f t="shared" si="472"/>
        <v/>
      </c>
      <c r="GS166" s="567" t="str">
        <f t="shared" si="473"/>
        <v/>
      </c>
      <c r="GU166" s="567" t="str">
        <f t="shared" si="474"/>
        <v/>
      </c>
      <c r="GW166" s="567" t="str">
        <f t="shared" si="475"/>
        <v/>
      </c>
      <c r="GY166" s="567" t="str">
        <f t="shared" si="475"/>
        <v/>
      </c>
      <c r="HA166" s="567" t="str">
        <f t="shared" si="476"/>
        <v/>
      </c>
      <c r="HC166" s="567" t="str">
        <f t="shared" si="477"/>
        <v/>
      </c>
      <c r="HE166" s="567" t="str">
        <f t="shared" si="478"/>
        <v/>
      </c>
      <c r="HG166" s="567" t="str">
        <f t="shared" si="479"/>
        <v/>
      </c>
      <c r="HI166" s="567" t="str">
        <f t="shared" si="480"/>
        <v/>
      </c>
      <c r="HK166" s="567" t="str">
        <f t="shared" si="481"/>
        <v/>
      </c>
      <c r="HM166" s="567" t="str">
        <f t="shared" si="482"/>
        <v/>
      </c>
      <c r="HO166" s="567" t="str">
        <f t="shared" si="483"/>
        <v/>
      </c>
      <c r="HQ166" s="567" t="str">
        <f t="shared" si="484"/>
        <v/>
      </c>
      <c r="HS166" s="567" t="str">
        <f t="shared" si="485"/>
        <v/>
      </c>
      <c r="HU166" s="567" t="str">
        <f t="shared" si="486"/>
        <v/>
      </c>
      <c r="HW166" s="567" t="str">
        <f t="shared" si="487"/>
        <v/>
      </c>
      <c r="HY166" s="567" t="str">
        <f t="shared" si="488"/>
        <v/>
      </c>
      <c r="IA166" s="567" t="str">
        <f t="shared" si="489"/>
        <v/>
      </c>
      <c r="IC166" s="567" t="str">
        <f t="shared" si="490"/>
        <v/>
      </c>
      <c r="IE166" s="567" t="str">
        <f t="shared" si="491"/>
        <v/>
      </c>
      <c r="IG166" s="567" t="str">
        <f t="shared" si="492"/>
        <v/>
      </c>
      <c r="II166" s="567" t="str">
        <f t="shared" si="493"/>
        <v/>
      </c>
      <c r="IK166" s="567" t="str">
        <f t="shared" si="494"/>
        <v/>
      </c>
      <c r="IM166" s="567" t="str">
        <f t="shared" si="494"/>
        <v/>
      </c>
      <c r="IO166" s="567" t="str">
        <f t="shared" si="495"/>
        <v/>
      </c>
      <c r="IQ166" s="567" t="str">
        <f t="shared" si="496"/>
        <v/>
      </c>
      <c r="IS166" s="567" t="str">
        <f t="shared" si="497"/>
        <v/>
      </c>
      <c r="IU166" s="567" t="str">
        <f t="shared" si="498"/>
        <v/>
      </c>
      <c r="IW166" s="567" t="str">
        <f t="shared" si="499"/>
        <v/>
      </c>
      <c r="IY166" s="567" t="str">
        <f t="shared" si="500"/>
        <v/>
      </c>
      <c r="JA166" s="567" t="str">
        <f t="shared" si="501"/>
        <v/>
      </c>
      <c r="JC166" s="567" t="str">
        <f t="shared" si="502"/>
        <v/>
      </c>
      <c r="JE166" s="567" t="str">
        <f t="shared" si="503"/>
        <v/>
      </c>
      <c r="JG166" s="567" t="str">
        <f t="shared" si="504"/>
        <v/>
      </c>
      <c r="JI166" s="567" t="str">
        <f t="shared" si="505"/>
        <v/>
      </c>
      <c r="JK166" s="567" t="str">
        <f t="shared" si="506"/>
        <v/>
      </c>
      <c r="JM166" s="567" t="str">
        <f t="shared" si="507"/>
        <v/>
      </c>
      <c r="JO166" s="567" t="str">
        <f t="shared" si="508"/>
        <v/>
      </c>
      <c r="JQ166" s="567" t="str">
        <f t="shared" si="509"/>
        <v/>
      </c>
      <c r="JS166" s="567" t="str">
        <f t="shared" si="510"/>
        <v/>
      </c>
      <c r="JU166" s="567" t="str">
        <f t="shared" si="511"/>
        <v/>
      </c>
      <c r="JW166" s="567" t="str">
        <f t="shared" si="512"/>
        <v/>
      </c>
      <c r="JY166" s="567" t="str">
        <f t="shared" si="513"/>
        <v/>
      </c>
      <c r="KA166" s="567" t="str">
        <f t="shared" si="513"/>
        <v/>
      </c>
      <c r="KC166" s="567" t="str">
        <f t="shared" si="514"/>
        <v/>
      </c>
      <c r="KE166" s="567" t="str">
        <f t="shared" si="515"/>
        <v/>
      </c>
      <c r="KG166" s="567" t="str">
        <f t="shared" si="516"/>
        <v/>
      </c>
      <c r="KI166" s="567" t="str">
        <f t="shared" si="517"/>
        <v/>
      </c>
      <c r="KK166" s="567" t="str">
        <f t="shared" si="518"/>
        <v/>
      </c>
      <c r="KM166" s="567" t="str">
        <f t="shared" si="519"/>
        <v/>
      </c>
      <c r="KO166" s="567" t="str">
        <f t="shared" si="520"/>
        <v/>
      </c>
      <c r="KQ166" s="567" t="str">
        <f t="shared" si="521"/>
        <v/>
      </c>
      <c r="KS166" s="567" t="str">
        <f t="shared" si="522"/>
        <v/>
      </c>
      <c r="KU166" s="567" t="str">
        <f t="shared" si="523"/>
        <v/>
      </c>
      <c r="KW166" s="567" t="str">
        <f t="shared" si="524"/>
        <v/>
      </c>
      <c r="KY166" s="567" t="str">
        <f t="shared" si="525"/>
        <v/>
      </c>
      <c r="LA166" s="567" t="str">
        <f t="shared" si="526"/>
        <v/>
      </c>
      <c r="LC166" s="567" t="str">
        <f t="shared" si="527"/>
        <v/>
      </c>
      <c r="LE166" s="567" t="str">
        <f t="shared" si="528"/>
        <v/>
      </c>
      <c r="LG166" s="567" t="str">
        <f t="shared" si="529"/>
        <v/>
      </c>
      <c r="LI166" s="567" t="str">
        <f t="shared" si="530"/>
        <v/>
      </c>
      <c r="LK166" s="567" t="str">
        <f t="shared" si="531"/>
        <v/>
      </c>
      <c r="LM166" s="567" t="str">
        <f t="shared" si="532"/>
        <v/>
      </c>
      <c r="LO166" s="567" t="str">
        <f t="shared" si="532"/>
        <v/>
      </c>
      <c r="LQ166" s="567" t="str">
        <f t="shared" si="533"/>
        <v/>
      </c>
      <c r="LS166" s="567" t="str">
        <f t="shared" si="534"/>
        <v/>
      </c>
      <c r="LU166" s="567" t="str">
        <f t="shared" si="535"/>
        <v/>
      </c>
      <c r="LW166" s="567" t="str">
        <f t="shared" si="536"/>
        <v/>
      </c>
      <c r="LY166" s="567" t="str">
        <f t="shared" si="537"/>
        <v/>
      </c>
      <c r="MA166" s="567" t="str">
        <f t="shared" si="538"/>
        <v/>
      </c>
      <c r="MC166" s="567" t="str">
        <f t="shared" si="539"/>
        <v/>
      </c>
      <c r="ME166" s="567" t="str">
        <f t="shared" si="540"/>
        <v/>
      </c>
      <c r="MG166" s="567" t="str">
        <f t="shared" si="541"/>
        <v/>
      </c>
      <c r="MI166" s="567" t="str">
        <f t="shared" si="542"/>
        <v/>
      </c>
      <c r="MK166" s="567" t="str">
        <f t="shared" si="543"/>
        <v/>
      </c>
      <c r="MM166" s="567" t="str">
        <f t="shared" si="544"/>
        <v/>
      </c>
      <c r="MO166" s="567" t="str">
        <f t="shared" si="545"/>
        <v/>
      </c>
      <c r="MQ166" s="567" t="str">
        <f t="shared" si="546"/>
        <v/>
      </c>
      <c r="MS166" s="567" t="str">
        <f t="shared" si="547"/>
        <v/>
      </c>
      <c r="MU166" s="567" t="str">
        <f t="shared" si="548"/>
        <v/>
      </c>
      <c r="MW166" s="567" t="str">
        <f t="shared" si="549"/>
        <v/>
      </c>
      <c r="MY166" s="567" t="str">
        <f t="shared" si="550"/>
        <v/>
      </c>
      <c r="NA166" s="567" t="str">
        <f t="shared" si="551"/>
        <v/>
      </c>
      <c r="NC166" s="567" t="str">
        <f t="shared" si="551"/>
        <v/>
      </c>
      <c r="NE166" s="567" t="str">
        <f t="shared" si="552"/>
        <v/>
      </c>
      <c r="NG166" s="567" t="str">
        <f t="shared" si="553"/>
        <v/>
      </c>
      <c r="NI166" s="567" t="str">
        <f t="shared" si="554"/>
        <v/>
      </c>
      <c r="NK166" s="567" t="str">
        <f t="shared" si="555"/>
        <v/>
      </c>
      <c r="NM166" s="567" t="str">
        <f t="shared" si="556"/>
        <v/>
      </c>
      <c r="NO166" s="567" t="str">
        <f t="shared" si="557"/>
        <v/>
      </c>
      <c r="NQ166" s="567" t="str">
        <f t="shared" si="558"/>
        <v/>
      </c>
      <c r="NS166" s="567" t="str">
        <f t="shared" si="559"/>
        <v/>
      </c>
      <c r="NU166" s="567" t="str">
        <f t="shared" si="560"/>
        <v/>
      </c>
      <c r="NW166" s="567" t="str">
        <f t="shared" si="561"/>
        <v/>
      </c>
      <c r="NY166" s="567" t="str">
        <f t="shared" si="562"/>
        <v/>
      </c>
      <c r="OA166" s="567" t="str">
        <f t="shared" si="563"/>
        <v/>
      </c>
      <c r="OC166" s="567" t="str">
        <f t="shared" si="564"/>
        <v/>
      </c>
      <c r="OE166" s="567" t="str">
        <f t="shared" si="565"/>
        <v/>
      </c>
      <c r="OG166" s="567" t="str">
        <f t="shared" si="566"/>
        <v/>
      </c>
      <c r="OI166" s="567" t="str">
        <f t="shared" si="567"/>
        <v/>
      </c>
      <c r="OK166" s="567" t="str">
        <f t="shared" si="568"/>
        <v/>
      </c>
      <c r="OM166" s="567" t="str">
        <f t="shared" si="569"/>
        <v/>
      </c>
    </row>
    <row r="167" spans="5:403">
      <c r="E167" s="567" t="str">
        <f t="shared" si="380"/>
        <v/>
      </c>
      <c r="G167" s="567" t="str">
        <f t="shared" si="380"/>
        <v/>
      </c>
      <c r="I167" s="567" t="str">
        <f t="shared" si="381"/>
        <v/>
      </c>
      <c r="K167" s="567" t="str">
        <f t="shared" si="382"/>
        <v/>
      </c>
      <c r="M167" s="567" t="str">
        <f t="shared" si="383"/>
        <v/>
      </c>
      <c r="O167" s="567" t="str">
        <f t="shared" si="384"/>
        <v/>
      </c>
      <c r="Q167" s="567" t="str">
        <f t="shared" si="385"/>
        <v/>
      </c>
      <c r="S167" s="567" t="str">
        <f t="shared" si="386"/>
        <v/>
      </c>
      <c r="U167" s="567" t="str">
        <f t="shared" si="387"/>
        <v/>
      </c>
      <c r="W167" s="567" t="str">
        <f t="shared" si="388"/>
        <v/>
      </c>
      <c r="Y167" s="567" t="str">
        <f t="shared" si="389"/>
        <v/>
      </c>
      <c r="AA167" s="567" t="str">
        <f t="shared" si="390"/>
        <v/>
      </c>
      <c r="AC167" s="567" t="str">
        <f t="shared" si="391"/>
        <v/>
      </c>
      <c r="AE167" s="567" t="str">
        <f t="shared" si="392"/>
        <v/>
      </c>
      <c r="AG167" s="567" t="str">
        <f t="shared" si="393"/>
        <v/>
      </c>
      <c r="AI167" s="567" t="str">
        <f t="shared" si="394"/>
        <v/>
      </c>
      <c r="AK167" s="567" t="str">
        <f t="shared" si="395"/>
        <v/>
      </c>
      <c r="AM167" s="567" t="str">
        <f t="shared" si="396"/>
        <v/>
      </c>
      <c r="AO167" s="567" t="str">
        <f t="shared" si="397"/>
        <v/>
      </c>
      <c r="AQ167" s="567" t="str">
        <f t="shared" si="398"/>
        <v/>
      </c>
      <c r="AS167" s="567" t="str">
        <f t="shared" si="399"/>
        <v/>
      </c>
      <c r="AU167" s="567" t="str">
        <f t="shared" si="399"/>
        <v/>
      </c>
      <c r="AW167" s="567" t="str">
        <f t="shared" si="400"/>
        <v/>
      </c>
      <c r="AY167" s="567" t="str">
        <f t="shared" si="401"/>
        <v/>
      </c>
      <c r="BA167" s="567" t="str">
        <f t="shared" si="402"/>
        <v/>
      </c>
      <c r="BC167" s="567" t="str">
        <f t="shared" si="403"/>
        <v/>
      </c>
      <c r="BE167" s="567" t="str">
        <f t="shared" si="404"/>
        <v/>
      </c>
      <c r="BG167" s="567" t="str">
        <f t="shared" si="405"/>
        <v/>
      </c>
      <c r="BI167" s="567" t="str">
        <f t="shared" si="406"/>
        <v/>
      </c>
      <c r="BK167" s="567" t="str">
        <f t="shared" si="407"/>
        <v/>
      </c>
      <c r="BM167" s="567" t="str">
        <f t="shared" si="408"/>
        <v/>
      </c>
      <c r="BO167" s="567" t="str">
        <f t="shared" si="409"/>
        <v/>
      </c>
      <c r="BQ167" s="567" t="str">
        <f t="shared" si="410"/>
        <v/>
      </c>
      <c r="BS167" s="567" t="str">
        <f t="shared" si="411"/>
        <v/>
      </c>
      <c r="BU167" s="567" t="str">
        <f t="shared" si="412"/>
        <v/>
      </c>
      <c r="BW167" s="567" t="str">
        <f t="shared" si="413"/>
        <v/>
      </c>
      <c r="BY167" s="567" t="str">
        <f t="shared" si="414"/>
        <v/>
      </c>
      <c r="CA167" s="567" t="str">
        <f t="shared" si="415"/>
        <v/>
      </c>
      <c r="CC167" s="567" t="str">
        <f t="shared" si="416"/>
        <v/>
      </c>
      <c r="CE167" s="567" t="str">
        <f t="shared" si="417"/>
        <v/>
      </c>
      <c r="CG167" s="567" t="str">
        <f t="shared" si="418"/>
        <v/>
      </c>
      <c r="CI167" s="567" t="str">
        <f t="shared" si="418"/>
        <v/>
      </c>
      <c r="CK167" s="567" t="str">
        <f t="shared" si="419"/>
        <v/>
      </c>
      <c r="CM167" s="567" t="str">
        <f t="shared" si="420"/>
        <v/>
      </c>
      <c r="CO167" s="567" t="str">
        <f t="shared" si="421"/>
        <v/>
      </c>
      <c r="CQ167" s="567" t="str">
        <f t="shared" si="422"/>
        <v/>
      </c>
      <c r="CS167" s="567" t="str">
        <f t="shared" si="423"/>
        <v/>
      </c>
      <c r="CU167" s="567" t="str">
        <f t="shared" si="424"/>
        <v/>
      </c>
      <c r="CW167" s="567" t="str">
        <f t="shared" si="425"/>
        <v/>
      </c>
      <c r="CY167" s="567" t="str">
        <f t="shared" si="426"/>
        <v/>
      </c>
      <c r="DA167" s="567" t="str">
        <f t="shared" si="427"/>
        <v/>
      </c>
      <c r="DC167" s="567" t="str">
        <f t="shared" si="428"/>
        <v/>
      </c>
      <c r="DE167" s="567" t="str">
        <f t="shared" si="429"/>
        <v/>
      </c>
      <c r="DG167" s="567" t="str">
        <f t="shared" si="430"/>
        <v/>
      </c>
      <c r="DI167" s="567" t="str">
        <f t="shared" si="431"/>
        <v/>
      </c>
      <c r="DK167" s="567" t="str">
        <f t="shared" si="432"/>
        <v/>
      </c>
      <c r="DM167" s="567" t="str">
        <f t="shared" si="433"/>
        <v/>
      </c>
      <c r="DO167" s="567" t="str">
        <f t="shared" si="434"/>
        <v/>
      </c>
      <c r="DQ167" s="567" t="str">
        <f t="shared" si="435"/>
        <v/>
      </c>
      <c r="DS167" s="567" t="str">
        <f t="shared" si="436"/>
        <v/>
      </c>
      <c r="DU167" s="567" t="str">
        <f t="shared" si="437"/>
        <v/>
      </c>
      <c r="DW167" s="567" t="str">
        <f t="shared" si="437"/>
        <v/>
      </c>
      <c r="DY167" s="567" t="str">
        <f t="shared" si="438"/>
        <v/>
      </c>
      <c r="EA167" s="567" t="str">
        <f t="shared" si="439"/>
        <v/>
      </c>
      <c r="EC167" s="567" t="str">
        <f t="shared" si="440"/>
        <v/>
      </c>
      <c r="EE167" s="567" t="str">
        <f t="shared" si="441"/>
        <v/>
      </c>
      <c r="EG167" s="567" t="str">
        <f t="shared" si="442"/>
        <v/>
      </c>
      <c r="EI167" s="567" t="str">
        <f t="shared" si="443"/>
        <v/>
      </c>
      <c r="EK167" s="567" t="str">
        <f t="shared" si="444"/>
        <v/>
      </c>
      <c r="EM167" s="567" t="str">
        <f t="shared" si="445"/>
        <v/>
      </c>
      <c r="EO167" s="567" t="str">
        <f t="shared" si="446"/>
        <v/>
      </c>
      <c r="EQ167" s="567" t="str">
        <f t="shared" si="447"/>
        <v/>
      </c>
      <c r="ES167" s="567" t="str">
        <f t="shared" si="448"/>
        <v/>
      </c>
      <c r="EU167" s="567" t="str">
        <f t="shared" si="449"/>
        <v/>
      </c>
      <c r="EW167" s="567" t="str">
        <f t="shared" si="450"/>
        <v/>
      </c>
      <c r="EY167" s="567" t="str">
        <f t="shared" si="451"/>
        <v/>
      </c>
      <c r="FA167" s="567" t="str">
        <f t="shared" si="452"/>
        <v/>
      </c>
      <c r="FC167" s="567" t="str">
        <f t="shared" si="453"/>
        <v/>
      </c>
      <c r="FE167" s="567" t="str">
        <f t="shared" si="454"/>
        <v/>
      </c>
      <c r="FG167" s="567" t="str">
        <f t="shared" si="455"/>
        <v/>
      </c>
      <c r="FI167" s="567" t="str">
        <f t="shared" si="456"/>
        <v/>
      </c>
      <c r="FK167" s="567" t="str">
        <f t="shared" si="456"/>
        <v/>
      </c>
      <c r="FM167" s="567" t="str">
        <f t="shared" si="457"/>
        <v/>
      </c>
      <c r="FO167" s="567" t="str">
        <f t="shared" si="458"/>
        <v/>
      </c>
      <c r="FQ167" s="567" t="str">
        <f t="shared" si="459"/>
        <v/>
      </c>
      <c r="FS167" s="567" t="str">
        <f t="shared" si="460"/>
        <v/>
      </c>
      <c r="FU167" s="567" t="str">
        <f t="shared" si="461"/>
        <v/>
      </c>
      <c r="FW167" s="567" t="str">
        <f t="shared" si="462"/>
        <v/>
      </c>
      <c r="FY167" s="567" t="str">
        <f t="shared" si="463"/>
        <v/>
      </c>
      <c r="GA167" s="567" t="str">
        <f t="shared" si="464"/>
        <v/>
      </c>
      <c r="GC167" s="567" t="str">
        <f t="shared" si="465"/>
        <v/>
      </c>
      <c r="GE167" s="567" t="str">
        <f t="shared" si="466"/>
        <v/>
      </c>
      <c r="GG167" s="567" t="str">
        <f t="shared" si="467"/>
        <v/>
      </c>
      <c r="GI167" s="567" t="str">
        <f t="shared" si="468"/>
        <v/>
      </c>
      <c r="GK167" s="567" t="str">
        <f t="shared" si="469"/>
        <v/>
      </c>
      <c r="GM167" s="567" t="str">
        <f t="shared" si="470"/>
        <v/>
      </c>
      <c r="GO167" s="567" t="str">
        <f t="shared" si="471"/>
        <v/>
      </c>
      <c r="GQ167" s="567" t="str">
        <f t="shared" si="472"/>
        <v/>
      </c>
      <c r="GS167" s="567" t="str">
        <f t="shared" si="473"/>
        <v/>
      </c>
      <c r="GU167" s="567" t="str">
        <f t="shared" si="474"/>
        <v/>
      </c>
      <c r="GW167" s="567" t="str">
        <f t="shared" si="475"/>
        <v/>
      </c>
      <c r="GY167" s="567" t="str">
        <f t="shared" si="475"/>
        <v/>
      </c>
      <c r="HA167" s="567" t="str">
        <f t="shared" si="476"/>
        <v/>
      </c>
      <c r="HC167" s="567" t="str">
        <f t="shared" si="477"/>
        <v/>
      </c>
      <c r="HE167" s="567" t="str">
        <f t="shared" si="478"/>
        <v/>
      </c>
      <c r="HG167" s="567" t="str">
        <f t="shared" si="479"/>
        <v/>
      </c>
      <c r="HI167" s="567" t="str">
        <f t="shared" si="480"/>
        <v/>
      </c>
      <c r="HK167" s="567" t="str">
        <f t="shared" si="481"/>
        <v/>
      </c>
      <c r="HM167" s="567" t="str">
        <f t="shared" si="482"/>
        <v/>
      </c>
      <c r="HO167" s="567" t="str">
        <f t="shared" si="483"/>
        <v/>
      </c>
      <c r="HQ167" s="567" t="str">
        <f t="shared" si="484"/>
        <v/>
      </c>
      <c r="HS167" s="567" t="str">
        <f t="shared" si="485"/>
        <v/>
      </c>
      <c r="HU167" s="567" t="str">
        <f t="shared" si="486"/>
        <v/>
      </c>
      <c r="HW167" s="567" t="str">
        <f t="shared" si="487"/>
        <v/>
      </c>
      <c r="HY167" s="567" t="str">
        <f t="shared" si="488"/>
        <v/>
      </c>
      <c r="IA167" s="567" t="str">
        <f t="shared" si="489"/>
        <v/>
      </c>
      <c r="IC167" s="567" t="str">
        <f t="shared" si="490"/>
        <v/>
      </c>
      <c r="IE167" s="567" t="str">
        <f t="shared" si="491"/>
        <v/>
      </c>
      <c r="IG167" s="567" t="str">
        <f t="shared" si="492"/>
        <v/>
      </c>
      <c r="II167" s="567" t="str">
        <f t="shared" si="493"/>
        <v/>
      </c>
      <c r="IK167" s="567" t="str">
        <f t="shared" si="494"/>
        <v/>
      </c>
      <c r="IM167" s="567" t="str">
        <f t="shared" si="494"/>
        <v/>
      </c>
      <c r="IO167" s="567" t="str">
        <f t="shared" si="495"/>
        <v/>
      </c>
      <c r="IQ167" s="567" t="str">
        <f t="shared" si="496"/>
        <v/>
      </c>
      <c r="IS167" s="567" t="str">
        <f t="shared" si="497"/>
        <v/>
      </c>
      <c r="IU167" s="567" t="str">
        <f t="shared" si="498"/>
        <v/>
      </c>
      <c r="IW167" s="567" t="str">
        <f t="shared" si="499"/>
        <v/>
      </c>
      <c r="IY167" s="567" t="str">
        <f t="shared" si="500"/>
        <v/>
      </c>
      <c r="JA167" s="567" t="str">
        <f t="shared" si="501"/>
        <v/>
      </c>
      <c r="JC167" s="567" t="str">
        <f t="shared" si="502"/>
        <v/>
      </c>
      <c r="JE167" s="567" t="str">
        <f t="shared" si="503"/>
        <v/>
      </c>
      <c r="JG167" s="567" t="str">
        <f t="shared" si="504"/>
        <v/>
      </c>
      <c r="JI167" s="567" t="str">
        <f t="shared" si="505"/>
        <v/>
      </c>
      <c r="JK167" s="567" t="str">
        <f t="shared" si="506"/>
        <v/>
      </c>
      <c r="JM167" s="567" t="str">
        <f t="shared" si="507"/>
        <v/>
      </c>
      <c r="JO167" s="567" t="str">
        <f t="shared" si="508"/>
        <v/>
      </c>
      <c r="JQ167" s="567" t="str">
        <f t="shared" si="509"/>
        <v/>
      </c>
      <c r="JS167" s="567" t="str">
        <f t="shared" si="510"/>
        <v/>
      </c>
      <c r="JU167" s="567" t="str">
        <f t="shared" si="511"/>
        <v/>
      </c>
      <c r="JW167" s="567" t="str">
        <f t="shared" si="512"/>
        <v/>
      </c>
      <c r="JY167" s="567" t="str">
        <f t="shared" si="513"/>
        <v/>
      </c>
      <c r="KA167" s="567" t="str">
        <f t="shared" si="513"/>
        <v/>
      </c>
      <c r="KC167" s="567" t="str">
        <f t="shared" si="514"/>
        <v/>
      </c>
      <c r="KE167" s="567" t="str">
        <f t="shared" si="515"/>
        <v/>
      </c>
      <c r="KG167" s="567" t="str">
        <f t="shared" si="516"/>
        <v/>
      </c>
      <c r="KI167" s="567" t="str">
        <f t="shared" si="517"/>
        <v/>
      </c>
      <c r="KK167" s="567" t="str">
        <f t="shared" si="518"/>
        <v/>
      </c>
      <c r="KM167" s="567" t="str">
        <f t="shared" si="519"/>
        <v/>
      </c>
      <c r="KO167" s="567" t="str">
        <f t="shared" si="520"/>
        <v/>
      </c>
      <c r="KQ167" s="567" t="str">
        <f t="shared" si="521"/>
        <v/>
      </c>
      <c r="KS167" s="567" t="str">
        <f t="shared" si="522"/>
        <v/>
      </c>
      <c r="KU167" s="567" t="str">
        <f t="shared" si="523"/>
        <v/>
      </c>
      <c r="KW167" s="567" t="str">
        <f t="shared" si="524"/>
        <v/>
      </c>
      <c r="KY167" s="567" t="str">
        <f t="shared" si="525"/>
        <v/>
      </c>
      <c r="LA167" s="567" t="str">
        <f t="shared" si="526"/>
        <v/>
      </c>
      <c r="LC167" s="567" t="str">
        <f t="shared" si="527"/>
        <v/>
      </c>
      <c r="LE167" s="567" t="str">
        <f t="shared" si="528"/>
        <v/>
      </c>
      <c r="LG167" s="567" t="str">
        <f t="shared" si="529"/>
        <v/>
      </c>
      <c r="LI167" s="567" t="str">
        <f t="shared" si="530"/>
        <v/>
      </c>
      <c r="LK167" s="567" t="str">
        <f t="shared" si="531"/>
        <v/>
      </c>
      <c r="LM167" s="567" t="str">
        <f t="shared" si="532"/>
        <v/>
      </c>
      <c r="LO167" s="567" t="str">
        <f t="shared" si="532"/>
        <v/>
      </c>
      <c r="LQ167" s="567" t="str">
        <f t="shared" si="533"/>
        <v/>
      </c>
      <c r="LS167" s="567" t="str">
        <f t="shared" si="534"/>
        <v/>
      </c>
      <c r="LU167" s="567" t="str">
        <f t="shared" si="535"/>
        <v/>
      </c>
      <c r="LW167" s="567" t="str">
        <f t="shared" si="536"/>
        <v/>
      </c>
      <c r="LY167" s="567" t="str">
        <f t="shared" si="537"/>
        <v/>
      </c>
      <c r="MA167" s="567" t="str">
        <f t="shared" si="538"/>
        <v/>
      </c>
      <c r="MC167" s="567" t="str">
        <f t="shared" si="539"/>
        <v/>
      </c>
      <c r="ME167" s="567" t="str">
        <f t="shared" si="540"/>
        <v/>
      </c>
      <c r="MG167" s="567" t="str">
        <f t="shared" si="541"/>
        <v/>
      </c>
      <c r="MI167" s="567" t="str">
        <f t="shared" si="542"/>
        <v/>
      </c>
      <c r="MK167" s="567" t="str">
        <f t="shared" si="543"/>
        <v/>
      </c>
      <c r="MM167" s="567" t="str">
        <f t="shared" si="544"/>
        <v/>
      </c>
      <c r="MO167" s="567" t="str">
        <f t="shared" si="545"/>
        <v/>
      </c>
      <c r="MQ167" s="567" t="str">
        <f t="shared" si="546"/>
        <v/>
      </c>
      <c r="MS167" s="567" t="str">
        <f t="shared" si="547"/>
        <v/>
      </c>
      <c r="MU167" s="567" t="str">
        <f t="shared" si="548"/>
        <v/>
      </c>
      <c r="MW167" s="567" t="str">
        <f t="shared" si="549"/>
        <v/>
      </c>
      <c r="MY167" s="567" t="str">
        <f t="shared" si="550"/>
        <v/>
      </c>
      <c r="NA167" s="567" t="str">
        <f t="shared" si="551"/>
        <v/>
      </c>
      <c r="NC167" s="567" t="str">
        <f t="shared" si="551"/>
        <v/>
      </c>
      <c r="NE167" s="567" t="str">
        <f t="shared" si="552"/>
        <v/>
      </c>
      <c r="NG167" s="567" t="str">
        <f t="shared" si="553"/>
        <v/>
      </c>
      <c r="NI167" s="567" t="str">
        <f t="shared" si="554"/>
        <v/>
      </c>
      <c r="NK167" s="567" t="str">
        <f t="shared" si="555"/>
        <v/>
      </c>
      <c r="NM167" s="567" t="str">
        <f t="shared" si="556"/>
        <v/>
      </c>
      <c r="NO167" s="567" t="str">
        <f t="shared" si="557"/>
        <v/>
      </c>
      <c r="NQ167" s="567" t="str">
        <f t="shared" si="558"/>
        <v/>
      </c>
      <c r="NS167" s="567" t="str">
        <f t="shared" si="559"/>
        <v/>
      </c>
      <c r="NU167" s="567" t="str">
        <f t="shared" si="560"/>
        <v/>
      </c>
      <c r="NW167" s="567" t="str">
        <f t="shared" si="561"/>
        <v/>
      </c>
      <c r="NY167" s="567" t="str">
        <f t="shared" si="562"/>
        <v/>
      </c>
      <c r="OA167" s="567" t="str">
        <f t="shared" si="563"/>
        <v/>
      </c>
      <c r="OC167" s="567" t="str">
        <f t="shared" si="564"/>
        <v/>
      </c>
      <c r="OE167" s="567" t="str">
        <f t="shared" si="565"/>
        <v/>
      </c>
      <c r="OG167" s="567" t="str">
        <f t="shared" si="566"/>
        <v/>
      </c>
      <c r="OI167" s="567" t="str">
        <f t="shared" si="567"/>
        <v/>
      </c>
      <c r="OK167" s="567" t="str">
        <f t="shared" si="568"/>
        <v/>
      </c>
      <c r="OM167" s="567" t="str">
        <f t="shared" si="569"/>
        <v/>
      </c>
    </row>
    <row r="168" spans="5:403">
      <c r="E168" s="567" t="str">
        <f t="shared" si="380"/>
        <v/>
      </c>
      <c r="G168" s="567" t="str">
        <f t="shared" si="380"/>
        <v/>
      </c>
      <c r="I168" s="567" t="str">
        <f t="shared" si="381"/>
        <v/>
      </c>
      <c r="K168" s="567" t="str">
        <f t="shared" si="382"/>
        <v/>
      </c>
      <c r="M168" s="567" t="str">
        <f t="shared" si="383"/>
        <v/>
      </c>
      <c r="O168" s="567" t="str">
        <f t="shared" si="384"/>
        <v/>
      </c>
      <c r="Q168" s="567" t="str">
        <f t="shared" si="385"/>
        <v/>
      </c>
      <c r="S168" s="567" t="str">
        <f t="shared" si="386"/>
        <v/>
      </c>
      <c r="U168" s="567" t="str">
        <f t="shared" si="387"/>
        <v/>
      </c>
      <c r="W168" s="567" t="str">
        <f t="shared" si="388"/>
        <v/>
      </c>
      <c r="Y168" s="567" t="str">
        <f t="shared" si="389"/>
        <v/>
      </c>
      <c r="AA168" s="567" t="str">
        <f t="shared" si="390"/>
        <v/>
      </c>
      <c r="AC168" s="567" t="str">
        <f t="shared" si="391"/>
        <v/>
      </c>
      <c r="AE168" s="567" t="str">
        <f t="shared" si="392"/>
        <v/>
      </c>
      <c r="AG168" s="567" t="str">
        <f t="shared" si="393"/>
        <v/>
      </c>
      <c r="AI168" s="567" t="str">
        <f t="shared" si="394"/>
        <v/>
      </c>
      <c r="AK168" s="567" t="str">
        <f t="shared" si="395"/>
        <v/>
      </c>
      <c r="AM168" s="567" t="str">
        <f t="shared" si="396"/>
        <v/>
      </c>
      <c r="AO168" s="567" t="str">
        <f t="shared" si="397"/>
        <v/>
      </c>
      <c r="AQ168" s="567" t="str">
        <f t="shared" si="398"/>
        <v/>
      </c>
      <c r="AS168" s="567" t="str">
        <f t="shared" si="399"/>
        <v/>
      </c>
      <c r="AU168" s="567" t="str">
        <f t="shared" si="399"/>
        <v/>
      </c>
      <c r="AW168" s="567" t="str">
        <f t="shared" si="400"/>
        <v/>
      </c>
      <c r="AY168" s="567" t="str">
        <f t="shared" si="401"/>
        <v/>
      </c>
      <c r="BA168" s="567" t="str">
        <f t="shared" si="402"/>
        <v/>
      </c>
      <c r="BC168" s="567" t="str">
        <f t="shared" si="403"/>
        <v/>
      </c>
      <c r="BE168" s="567" t="str">
        <f t="shared" si="404"/>
        <v/>
      </c>
      <c r="BG168" s="567" t="str">
        <f t="shared" si="405"/>
        <v/>
      </c>
      <c r="BI168" s="567" t="str">
        <f t="shared" si="406"/>
        <v/>
      </c>
      <c r="BK168" s="567" t="str">
        <f t="shared" si="407"/>
        <v/>
      </c>
      <c r="BM168" s="567" t="str">
        <f t="shared" si="408"/>
        <v/>
      </c>
      <c r="BO168" s="567" t="str">
        <f t="shared" si="409"/>
        <v/>
      </c>
      <c r="BQ168" s="567" t="str">
        <f t="shared" si="410"/>
        <v/>
      </c>
      <c r="BS168" s="567" t="str">
        <f t="shared" si="411"/>
        <v/>
      </c>
      <c r="BU168" s="567" t="str">
        <f t="shared" si="412"/>
        <v/>
      </c>
      <c r="BW168" s="567" t="str">
        <f t="shared" si="413"/>
        <v/>
      </c>
      <c r="BY168" s="567" t="str">
        <f t="shared" si="414"/>
        <v/>
      </c>
      <c r="CA168" s="567" t="str">
        <f t="shared" si="415"/>
        <v/>
      </c>
      <c r="CC168" s="567" t="str">
        <f t="shared" si="416"/>
        <v/>
      </c>
      <c r="CE168" s="567" t="str">
        <f t="shared" si="417"/>
        <v/>
      </c>
      <c r="CG168" s="567" t="str">
        <f t="shared" si="418"/>
        <v/>
      </c>
      <c r="CI168" s="567" t="str">
        <f t="shared" si="418"/>
        <v/>
      </c>
      <c r="CK168" s="567" t="str">
        <f t="shared" si="419"/>
        <v/>
      </c>
      <c r="CM168" s="567" t="str">
        <f t="shared" si="420"/>
        <v/>
      </c>
      <c r="CO168" s="567" t="str">
        <f t="shared" si="421"/>
        <v/>
      </c>
      <c r="CQ168" s="567" t="str">
        <f t="shared" si="422"/>
        <v/>
      </c>
      <c r="CS168" s="567" t="str">
        <f t="shared" si="423"/>
        <v/>
      </c>
      <c r="CU168" s="567" t="str">
        <f t="shared" si="424"/>
        <v/>
      </c>
      <c r="CW168" s="567" t="str">
        <f t="shared" si="425"/>
        <v/>
      </c>
      <c r="CY168" s="567" t="str">
        <f t="shared" si="426"/>
        <v/>
      </c>
      <c r="DA168" s="567" t="str">
        <f t="shared" si="427"/>
        <v/>
      </c>
      <c r="DC168" s="567" t="str">
        <f t="shared" si="428"/>
        <v/>
      </c>
      <c r="DE168" s="567" t="str">
        <f t="shared" si="429"/>
        <v/>
      </c>
      <c r="DG168" s="567" t="str">
        <f t="shared" si="430"/>
        <v/>
      </c>
      <c r="DI168" s="567" t="str">
        <f t="shared" si="431"/>
        <v/>
      </c>
      <c r="DK168" s="567" t="str">
        <f t="shared" si="432"/>
        <v/>
      </c>
      <c r="DM168" s="567" t="str">
        <f t="shared" si="433"/>
        <v/>
      </c>
      <c r="DO168" s="567" t="str">
        <f t="shared" si="434"/>
        <v/>
      </c>
      <c r="DQ168" s="567" t="str">
        <f t="shared" si="435"/>
        <v/>
      </c>
      <c r="DS168" s="567" t="str">
        <f t="shared" si="436"/>
        <v/>
      </c>
      <c r="DU168" s="567" t="str">
        <f t="shared" si="437"/>
        <v/>
      </c>
      <c r="DW168" s="567" t="str">
        <f t="shared" si="437"/>
        <v/>
      </c>
      <c r="DY168" s="567" t="str">
        <f t="shared" si="438"/>
        <v/>
      </c>
      <c r="EA168" s="567" t="str">
        <f t="shared" si="439"/>
        <v/>
      </c>
      <c r="EC168" s="567" t="str">
        <f t="shared" si="440"/>
        <v/>
      </c>
      <c r="EE168" s="567" t="str">
        <f t="shared" si="441"/>
        <v/>
      </c>
      <c r="EG168" s="567" t="str">
        <f t="shared" si="442"/>
        <v/>
      </c>
      <c r="EI168" s="567" t="str">
        <f t="shared" si="443"/>
        <v/>
      </c>
      <c r="EK168" s="567" t="str">
        <f t="shared" si="444"/>
        <v/>
      </c>
      <c r="EM168" s="567" t="str">
        <f t="shared" si="445"/>
        <v/>
      </c>
      <c r="EO168" s="567" t="str">
        <f t="shared" si="446"/>
        <v/>
      </c>
      <c r="EQ168" s="567" t="str">
        <f t="shared" si="447"/>
        <v/>
      </c>
      <c r="ES168" s="567" t="str">
        <f t="shared" si="448"/>
        <v/>
      </c>
      <c r="EU168" s="567" t="str">
        <f t="shared" si="449"/>
        <v/>
      </c>
      <c r="EW168" s="567" t="str">
        <f t="shared" si="450"/>
        <v/>
      </c>
      <c r="EY168" s="567" t="str">
        <f t="shared" si="451"/>
        <v/>
      </c>
      <c r="FA168" s="567" t="str">
        <f t="shared" si="452"/>
        <v/>
      </c>
      <c r="FC168" s="567" t="str">
        <f t="shared" si="453"/>
        <v/>
      </c>
      <c r="FE168" s="567" t="str">
        <f t="shared" si="454"/>
        <v/>
      </c>
      <c r="FG168" s="567" t="str">
        <f t="shared" si="455"/>
        <v/>
      </c>
      <c r="FI168" s="567" t="str">
        <f t="shared" si="456"/>
        <v/>
      </c>
      <c r="FK168" s="567" t="str">
        <f t="shared" si="456"/>
        <v/>
      </c>
      <c r="FM168" s="567" t="str">
        <f t="shared" si="457"/>
        <v/>
      </c>
      <c r="FO168" s="567" t="str">
        <f t="shared" si="458"/>
        <v/>
      </c>
      <c r="FQ168" s="567" t="str">
        <f t="shared" si="459"/>
        <v/>
      </c>
      <c r="FS168" s="567" t="str">
        <f t="shared" si="460"/>
        <v/>
      </c>
      <c r="FU168" s="567" t="str">
        <f t="shared" si="461"/>
        <v/>
      </c>
      <c r="FW168" s="567" t="str">
        <f t="shared" si="462"/>
        <v/>
      </c>
      <c r="FY168" s="567" t="str">
        <f t="shared" si="463"/>
        <v/>
      </c>
      <c r="GA168" s="567" t="str">
        <f t="shared" si="464"/>
        <v/>
      </c>
      <c r="GC168" s="567" t="str">
        <f t="shared" si="465"/>
        <v/>
      </c>
      <c r="GE168" s="567" t="str">
        <f t="shared" si="466"/>
        <v/>
      </c>
      <c r="GG168" s="567" t="str">
        <f t="shared" si="467"/>
        <v/>
      </c>
      <c r="GI168" s="567" t="str">
        <f t="shared" si="468"/>
        <v/>
      </c>
      <c r="GK168" s="567" t="str">
        <f t="shared" si="469"/>
        <v/>
      </c>
      <c r="GM168" s="567" t="str">
        <f t="shared" si="470"/>
        <v/>
      </c>
      <c r="GO168" s="567" t="str">
        <f t="shared" si="471"/>
        <v/>
      </c>
      <c r="GQ168" s="567" t="str">
        <f t="shared" si="472"/>
        <v/>
      </c>
      <c r="GS168" s="567" t="str">
        <f t="shared" si="473"/>
        <v/>
      </c>
      <c r="GU168" s="567" t="str">
        <f t="shared" si="474"/>
        <v/>
      </c>
      <c r="GW168" s="567" t="str">
        <f t="shared" si="475"/>
        <v/>
      </c>
      <c r="GY168" s="567" t="str">
        <f t="shared" si="475"/>
        <v/>
      </c>
      <c r="HA168" s="567" t="str">
        <f t="shared" si="476"/>
        <v/>
      </c>
      <c r="HC168" s="567" t="str">
        <f t="shared" si="477"/>
        <v/>
      </c>
      <c r="HE168" s="567" t="str">
        <f t="shared" si="478"/>
        <v/>
      </c>
      <c r="HG168" s="567" t="str">
        <f t="shared" si="479"/>
        <v/>
      </c>
      <c r="HI168" s="567" t="str">
        <f t="shared" si="480"/>
        <v/>
      </c>
      <c r="HK168" s="567" t="str">
        <f t="shared" si="481"/>
        <v/>
      </c>
      <c r="HM168" s="567" t="str">
        <f t="shared" si="482"/>
        <v/>
      </c>
      <c r="HO168" s="567" t="str">
        <f t="shared" si="483"/>
        <v/>
      </c>
      <c r="HQ168" s="567" t="str">
        <f t="shared" si="484"/>
        <v/>
      </c>
      <c r="HS168" s="567" t="str">
        <f t="shared" si="485"/>
        <v/>
      </c>
      <c r="HU168" s="567" t="str">
        <f t="shared" si="486"/>
        <v/>
      </c>
      <c r="HW168" s="567" t="str">
        <f t="shared" si="487"/>
        <v/>
      </c>
      <c r="HY168" s="567" t="str">
        <f t="shared" si="488"/>
        <v/>
      </c>
      <c r="IA168" s="567" t="str">
        <f t="shared" si="489"/>
        <v/>
      </c>
      <c r="IC168" s="567" t="str">
        <f t="shared" si="490"/>
        <v/>
      </c>
      <c r="IE168" s="567" t="str">
        <f t="shared" si="491"/>
        <v/>
      </c>
      <c r="IG168" s="567" t="str">
        <f t="shared" si="492"/>
        <v/>
      </c>
      <c r="II168" s="567" t="str">
        <f t="shared" si="493"/>
        <v/>
      </c>
      <c r="IK168" s="567" t="str">
        <f t="shared" si="494"/>
        <v/>
      </c>
      <c r="IM168" s="567" t="str">
        <f t="shared" si="494"/>
        <v/>
      </c>
      <c r="IO168" s="567" t="str">
        <f t="shared" si="495"/>
        <v/>
      </c>
      <c r="IQ168" s="567" t="str">
        <f t="shared" si="496"/>
        <v/>
      </c>
      <c r="IS168" s="567" t="str">
        <f t="shared" si="497"/>
        <v/>
      </c>
      <c r="IU168" s="567" t="str">
        <f t="shared" si="498"/>
        <v/>
      </c>
      <c r="IW168" s="567" t="str">
        <f t="shared" si="499"/>
        <v/>
      </c>
      <c r="IY168" s="567" t="str">
        <f t="shared" si="500"/>
        <v/>
      </c>
      <c r="JA168" s="567" t="str">
        <f t="shared" si="501"/>
        <v/>
      </c>
      <c r="JC168" s="567" t="str">
        <f t="shared" si="502"/>
        <v/>
      </c>
      <c r="JE168" s="567" t="str">
        <f t="shared" si="503"/>
        <v/>
      </c>
      <c r="JG168" s="567" t="str">
        <f t="shared" si="504"/>
        <v/>
      </c>
      <c r="JI168" s="567" t="str">
        <f t="shared" si="505"/>
        <v/>
      </c>
      <c r="JK168" s="567" t="str">
        <f t="shared" si="506"/>
        <v/>
      </c>
      <c r="JM168" s="567" t="str">
        <f t="shared" si="507"/>
        <v/>
      </c>
      <c r="JO168" s="567" t="str">
        <f t="shared" si="508"/>
        <v/>
      </c>
      <c r="JQ168" s="567" t="str">
        <f t="shared" si="509"/>
        <v/>
      </c>
      <c r="JS168" s="567" t="str">
        <f t="shared" si="510"/>
        <v/>
      </c>
      <c r="JU168" s="567" t="str">
        <f t="shared" si="511"/>
        <v/>
      </c>
      <c r="JW168" s="567" t="str">
        <f t="shared" si="512"/>
        <v/>
      </c>
      <c r="JY168" s="567" t="str">
        <f t="shared" si="513"/>
        <v/>
      </c>
      <c r="KA168" s="567" t="str">
        <f t="shared" si="513"/>
        <v/>
      </c>
      <c r="KC168" s="567" t="str">
        <f t="shared" si="514"/>
        <v/>
      </c>
      <c r="KE168" s="567" t="str">
        <f t="shared" si="515"/>
        <v/>
      </c>
      <c r="KG168" s="567" t="str">
        <f t="shared" si="516"/>
        <v/>
      </c>
      <c r="KI168" s="567" t="str">
        <f t="shared" si="517"/>
        <v/>
      </c>
      <c r="KK168" s="567" t="str">
        <f t="shared" si="518"/>
        <v/>
      </c>
      <c r="KM168" s="567" t="str">
        <f t="shared" si="519"/>
        <v/>
      </c>
      <c r="KO168" s="567" t="str">
        <f t="shared" si="520"/>
        <v/>
      </c>
      <c r="KQ168" s="567" t="str">
        <f t="shared" si="521"/>
        <v/>
      </c>
      <c r="KS168" s="567" t="str">
        <f t="shared" si="522"/>
        <v/>
      </c>
      <c r="KU168" s="567" t="str">
        <f t="shared" si="523"/>
        <v/>
      </c>
      <c r="KW168" s="567" t="str">
        <f t="shared" si="524"/>
        <v/>
      </c>
      <c r="KY168" s="567" t="str">
        <f t="shared" si="525"/>
        <v/>
      </c>
      <c r="LA168" s="567" t="str">
        <f t="shared" si="526"/>
        <v/>
      </c>
      <c r="LC168" s="567" t="str">
        <f t="shared" si="527"/>
        <v/>
      </c>
      <c r="LE168" s="567" t="str">
        <f t="shared" si="528"/>
        <v/>
      </c>
      <c r="LG168" s="567" t="str">
        <f t="shared" si="529"/>
        <v/>
      </c>
      <c r="LI168" s="567" t="str">
        <f t="shared" si="530"/>
        <v/>
      </c>
      <c r="LK168" s="567" t="str">
        <f t="shared" si="531"/>
        <v/>
      </c>
      <c r="LM168" s="567" t="str">
        <f t="shared" si="532"/>
        <v/>
      </c>
      <c r="LO168" s="567" t="str">
        <f t="shared" si="532"/>
        <v/>
      </c>
      <c r="LQ168" s="567" t="str">
        <f t="shared" si="533"/>
        <v/>
      </c>
      <c r="LS168" s="567" t="str">
        <f t="shared" si="534"/>
        <v/>
      </c>
      <c r="LU168" s="567" t="str">
        <f t="shared" si="535"/>
        <v/>
      </c>
      <c r="LW168" s="567" t="str">
        <f t="shared" si="536"/>
        <v/>
      </c>
      <c r="LY168" s="567" t="str">
        <f t="shared" si="537"/>
        <v/>
      </c>
      <c r="MA168" s="567" t="str">
        <f t="shared" si="538"/>
        <v/>
      </c>
      <c r="MC168" s="567" t="str">
        <f t="shared" si="539"/>
        <v/>
      </c>
      <c r="ME168" s="567" t="str">
        <f t="shared" si="540"/>
        <v/>
      </c>
      <c r="MG168" s="567" t="str">
        <f t="shared" si="541"/>
        <v/>
      </c>
      <c r="MI168" s="567" t="str">
        <f t="shared" si="542"/>
        <v/>
      </c>
      <c r="MK168" s="567" t="str">
        <f t="shared" si="543"/>
        <v/>
      </c>
      <c r="MM168" s="567" t="str">
        <f t="shared" si="544"/>
        <v/>
      </c>
      <c r="MO168" s="567" t="str">
        <f t="shared" si="545"/>
        <v/>
      </c>
      <c r="MQ168" s="567" t="str">
        <f t="shared" si="546"/>
        <v/>
      </c>
      <c r="MS168" s="567" t="str">
        <f t="shared" si="547"/>
        <v/>
      </c>
      <c r="MU168" s="567" t="str">
        <f t="shared" si="548"/>
        <v/>
      </c>
      <c r="MW168" s="567" t="str">
        <f t="shared" si="549"/>
        <v/>
      </c>
      <c r="MY168" s="567" t="str">
        <f t="shared" si="550"/>
        <v/>
      </c>
      <c r="NA168" s="567" t="str">
        <f t="shared" si="551"/>
        <v/>
      </c>
      <c r="NC168" s="567" t="str">
        <f t="shared" si="551"/>
        <v/>
      </c>
      <c r="NE168" s="567" t="str">
        <f t="shared" si="552"/>
        <v/>
      </c>
      <c r="NG168" s="567" t="str">
        <f t="shared" si="553"/>
        <v/>
      </c>
      <c r="NI168" s="567" t="str">
        <f t="shared" si="554"/>
        <v/>
      </c>
      <c r="NK168" s="567" t="str">
        <f t="shared" si="555"/>
        <v/>
      </c>
      <c r="NM168" s="567" t="str">
        <f t="shared" si="556"/>
        <v/>
      </c>
      <c r="NO168" s="567" t="str">
        <f t="shared" si="557"/>
        <v/>
      </c>
      <c r="NQ168" s="567" t="str">
        <f t="shared" si="558"/>
        <v/>
      </c>
      <c r="NS168" s="567" t="str">
        <f t="shared" si="559"/>
        <v/>
      </c>
      <c r="NU168" s="567" t="str">
        <f t="shared" si="560"/>
        <v/>
      </c>
      <c r="NW168" s="567" t="str">
        <f t="shared" si="561"/>
        <v/>
      </c>
      <c r="NY168" s="567" t="str">
        <f t="shared" si="562"/>
        <v/>
      </c>
      <c r="OA168" s="567" t="str">
        <f t="shared" si="563"/>
        <v/>
      </c>
      <c r="OC168" s="567" t="str">
        <f t="shared" si="564"/>
        <v/>
      </c>
      <c r="OE168" s="567" t="str">
        <f t="shared" si="565"/>
        <v/>
      </c>
      <c r="OG168" s="567" t="str">
        <f t="shared" si="566"/>
        <v/>
      </c>
      <c r="OI168" s="567" t="str">
        <f t="shared" si="567"/>
        <v/>
      </c>
      <c r="OK168" s="567" t="str">
        <f t="shared" si="568"/>
        <v/>
      </c>
      <c r="OM168" s="567" t="str">
        <f t="shared" si="569"/>
        <v/>
      </c>
    </row>
    <row r="169" spans="5:403">
      <c r="E169" s="567" t="str">
        <f t="shared" si="380"/>
        <v/>
      </c>
      <c r="G169" s="567" t="str">
        <f t="shared" si="380"/>
        <v/>
      </c>
      <c r="I169" s="567" t="str">
        <f t="shared" si="381"/>
        <v/>
      </c>
      <c r="K169" s="567" t="str">
        <f t="shared" si="382"/>
        <v/>
      </c>
      <c r="M169" s="567" t="str">
        <f t="shared" si="383"/>
        <v/>
      </c>
      <c r="O169" s="567" t="str">
        <f t="shared" si="384"/>
        <v/>
      </c>
      <c r="Q169" s="567" t="str">
        <f t="shared" si="385"/>
        <v/>
      </c>
      <c r="S169" s="567" t="str">
        <f t="shared" si="386"/>
        <v/>
      </c>
      <c r="U169" s="567" t="str">
        <f t="shared" si="387"/>
        <v/>
      </c>
      <c r="W169" s="567" t="str">
        <f t="shared" si="388"/>
        <v/>
      </c>
      <c r="Y169" s="567" t="str">
        <f t="shared" si="389"/>
        <v/>
      </c>
      <c r="AA169" s="567" t="str">
        <f t="shared" si="390"/>
        <v/>
      </c>
      <c r="AC169" s="567" t="str">
        <f t="shared" si="391"/>
        <v/>
      </c>
      <c r="AE169" s="567" t="str">
        <f t="shared" si="392"/>
        <v/>
      </c>
      <c r="AG169" s="567" t="str">
        <f t="shared" si="393"/>
        <v/>
      </c>
      <c r="AI169" s="567" t="str">
        <f t="shared" si="394"/>
        <v/>
      </c>
      <c r="AK169" s="567" t="str">
        <f t="shared" si="395"/>
        <v/>
      </c>
      <c r="AM169" s="567" t="str">
        <f t="shared" si="396"/>
        <v/>
      </c>
      <c r="AO169" s="567" t="str">
        <f t="shared" si="397"/>
        <v/>
      </c>
      <c r="AQ169" s="567" t="str">
        <f t="shared" si="398"/>
        <v/>
      </c>
      <c r="AS169" s="567" t="str">
        <f t="shared" si="399"/>
        <v/>
      </c>
      <c r="AU169" s="567" t="str">
        <f t="shared" si="399"/>
        <v/>
      </c>
      <c r="AW169" s="567" t="str">
        <f t="shared" si="400"/>
        <v/>
      </c>
      <c r="AY169" s="567" t="str">
        <f t="shared" si="401"/>
        <v/>
      </c>
      <c r="BA169" s="567" t="str">
        <f t="shared" si="402"/>
        <v/>
      </c>
      <c r="BC169" s="567" t="str">
        <f t="shared" si="403"/>
        <v/>
      </c>
      <c r="BE169" s="567" t="str">
        <f t="shared" si="404"/>
        <v/>
      </c>
      <c r="BG169" s="567" t="str">
        <f t="shared" si="405"/>
        <v/>
      </c>
      <c r="BI169" s="567" t="str">
        <f t="shared" si="406"/>
        <v/>
      </c>
      <c r="BK169" s="567" t="str">
        <f t="shared" si="407"/>
        <v/>
      </c>
      <c r="BM169" s="567" t="str">
        <f t="shared" si="408"/>
        <v/>
      </c>
      <c r="BO169" s="567" t="str">
        <f t="shared" si="409"/>
        <v/>
      </c>
      <c r="BQ169" s="567" t="str">
        <f t="shared" si="410"/>
        <v/>
      </c>
      <c r="BS169" s="567" t="str">
        <f t="shared" si="411"/>
        <v/>
      </c>
      <c r="BU169" s="567" t="str">
        <f t="shared" si="412"/>
        <v/>
      </c>
      <c r="BW169" s="567" t="str">
        <f t="shared" si="413"/>
        <v/>
      </c>
      <c r="BY169" s="567" t="str">
        <f t="shared" si="414"/>
        <v/>
      </c>
      <c r="CA169" s="567" t="str">
        <f t="shared" si="415"/>
        <v/>
      </c>
      <c r="CC169" s="567" t="str">
        <f t="shared" si="416"/>
        <v/>
      </c>
      <c r="CE169" s="567" t="str">
        <f t="shared" si="417"/>
        <v/>
      </c>
      <c r="CG169" s="567" t="str">
        <f t="shared" si="418"/>
        <v/>
      </c>
      <c r="CI169" s="567" t="str">
        <f t="shared" si="418"/>
        <v/>
      </c>
      <c r="CK169" s="567" t="str">
        <f t="shared" si="419"/>
        <v/>
      </c>
      <c r="CM169" s="567" t="str">
        <f t="shared" si="420"/>
        <v/>
      </c>
      <c r="CO169" s="567" t="str">
        <f t="shared" si="421"/>
        <v/>
      </c>
      <c r="CQ169" s="567" t="str">
        <f t="shared" si="422"/>
        <v/>
      </c>
      <c r="CS169" s="567" t="str">
        <f t="shared" si="423"/>
        <v/>
      </c>
      <c r="CU169" s="567" t="str">
        <f t="shared" si="424"/>
        <v/>
      </c>
      <c r="CW169" s="567" t="str">
        <f t="shared" si="425"/>
        <v/>
      </c>
      <c r="CY169" s="567" t="str">
        <f t="shared" si="426"/>
        <v/>
      </c>
      <c r="DA169" s="567" t="str">
        <f t="shared" si="427"/>
        <v/>
      </c>
      <c r="DC169" s="567" t="str">
        <f t="shared" si="428"/>
        <v/>
      </c>
      <c r="DE169" s="567" t="str">
        <f t="shared" si="429"/>
        <v/>
      </c>
      <c r="DG169" s="567" t="str">
        <f t="shared" si="430"/>
        <v/>
      </c>
      <c r="DI169" s="567" t="str">
        <f t="shared" si="431"/>
        <v/>
      </c>
      <c r="DK169" s="567" t="str">
        <f t="shared" si="432"/>
        <v/>
      </c>
      <c r="DM169" s="567" t="str">
        <f t="shared" si="433"/>
        <v/>
      </c>
      <c r="DO169" s="567" t="str">
        <f t="shared" si="434"/>
        <v/>
      </c>
      <c r="DQ169" s="567" t="str">
        <f t="shared" si="435"/>
        <v/>
      </c>
      <c r="DS169" s="567" t="str">
        <f t="shared" si="436"/>
        <v/>
      </c>
      <c r="DU169" s="567" t="str">
        <f t="shared" si="437"/>
        <v/>
      </c>
      <c r="DW169" s="567" t="str">
        <f t="shared" si="437"/>
        <v/>
      </c>
      <c r="DY169" s="567" t="str">
        <f t="shared" si="438"/>
        <v/>
      </c>
      <c r="EA169" s="567" t="str">
        <f t="shared" si="439"/>
        <v/>
      </c>
      <c r="EC169" s="567" t="str">
        <f t="shared" si="440"/>
        <v/>
      </c>
      <c r="EE169" s="567" t="str">
        <f t="shared" si="441"/>
        <v/>
      </c>
      <c r="EG169" s="567" t="str">
        <f t="shared" si="442"/>
        <v/>
      </c>
      <c r="EI169" s="567" t="str">
        <f t="shared" si="443"/>
        <v/>
      </c>
      <c r="EK169" s="567" t="str">
        <f t="shared" si="444"/>
        <v/>
      </c>
      <c r="EM169" s="567" t="str">
        <f t="shared" si="445"/>
        <v/>
      </c>
      <c r="EO169" s="567" t="str">
        <f t="shared" si="446"/>
        <v/>
      </c>
      <c r="EQ169" s="567" t="str">
        <f t="shared" si="447"/>
        <v/>
      </c>
      <c r="ES169" s="567" t="str">
        <f t="shared" si="448"/>
        <v/>
      </c>
      <c r="EU169" s="567" t="str">
        <f t="shared" si="449"/>
        <v/>
      </c>
      <c r="EW169" s="567" t="str">
        <f t="shared" si="450"/>
        <v/>
      </c>
      <c r="EY169" s="567" t="str">
        <f t="shared" si="451"/>
        <v/>
      </c>
      <c r="FA169" s="567" t="str">
        <f t="shared" si="452"/>
        <v/>
      </c>
      <c r="FC169" s="567" t="str">
        <f t="shared" si="453"/>
        <v/>
      </c>
      <c r="FE169" s="567" t="str">
        <f t="shared" si="454"/>
        <v/>
      </c>
      <c r="FG169" s="567" t="str">
        <f t="shared" si="455"/>
        <v/>
      </c>
      <c r="FI169" s="567" t="str">
        <f t="shared" si="456"/>
        <v/>
      </c>
      <c r="FK169" s="567" t="str">
        <f t="shared" si="456"/>
        <v/>
      </c>
      <c r="FM169" s="567" t="str">
        <f t="shared" si="457"/>
        <v/>
      </c>
      <c r="FO169" s="567" t="str">
        <f t="shared" si="458"/>
        <v/>
      </c>
      <c r="FQ169" s="567" t="str">
        <f t="shared" si="459"/>
        <v/>
      </c>
      <c r="FS169" s="567" t="str">
        <f t="shared" si="460"/>
        <v/>
      </c>
      <c r="FU169" s="567" t="str">
        <f t="shared" si="461"/>
        <v/>
      </c>
      <c r="FW169" s="567" t="str">
        <f t="shared" si="462"/>
        <v/>
      </c>
      <c r="FY169" s="567" t="str">
        <f t="shared" si="463"/>
        <v/>
      </c>
      <c r="GA169" s="567" t="str">
        <f t="shared" si="464"/>
        <v/>
      </c>
      <c r="GC169" s="567" t="str">
        <f t="shared" si="465"/>
        <v/>
      </c>
      <c r="GE169" s="567" t="str">
        <f t="shared" si="466"/>
        <v/>
      </c>
      <c r="GG169" s="567" t="str">
        <f t="shared" si="467"/>
        <v/>
      </c>
      <c r="GI169" s="567" t="str">
        <f t="shared" si="468"/>
        <v/>
      </c>
      <c r="GK169" s="567" t="str">
        <f t="shared" si="469"/>
        <v/>
      </c>
      <c r="GM169" s="567" t="str">
        <f t="shared" si="470"/>
        <v/>
      </c>
      <c r="GO169" s="567" t="str">
        <f t="shared" si="471"/>
        <v/>
      </c>
      <c r="GQ169" s="567" t="str">
        <f t="shared" si="472"/>
        <v/>
      </c>
      <c r="GS169" s="567" t="str">
        <f t="shared" si="473"/>
        <v/>
      </c>
      <c r="GU169" s="567" t="str">
        <f t="shared" si="474"/>
        <v/>
      </c>
      <c r="GW169" s="567" t="str">
        <f t="shared" si="475"/>
        <v/>
      </c>
      <c r="GY169" s="567" t="str">
        <f t="shared" si="475"/>
        <v/>
      </c>
      <c r="HA169" s="567" t="str">
        <f t="shared" si="476"/>
        <v/>
      </c>
      <c r="HC169" s="567" t="str">
        <f t="shared" si="477"/>
        <v/>
      </c>
      <c r="HE169" s="567" t="str">
        <f t="shared" si="478"/>
        <v/>
      </c>
      <c r="HG169" s="567" t="str">
        <f t="shared" si="479"/>
        <v/>
      </c>
      <c r="HI169" s="567" t="str">
        <f t="shared" si="480"/>
        <v/>
      </c>
      <c r="HK169" s="567" t="str">
        <f t="shared" si="481"/>
        <v/>
      </c>
      <c r="HM169" s="567" t="str">
        <f t="shared" si="482"/>
        <v/>
      </c>
      <c r="HO169" s="567" t="str">
        <f t="shared" si="483"/>
        <v/>
      </c>
      <c r="HQ169" s="567" t="str">
        <f t="shared" si="484"/>
        <v/>
      </c>
      <c r="HS169" s="567" t="str">
        <f t="shared" si="485"/>
        <v/>
      </c>
      <c r="HU169" s="567" t="str">
        <f t="shared" si="486"/>
        <v/>
      </c>
      <c r="HW169" s="567" t="str">
        <f t="shared" si="487"/>
        <v/>
      </c>
      <c r="HY169" s="567" t="str">
        <f t="shared" si="488"/>
        <v/>
      </c>
      <c r="IA169" s="567" t="str">
        <f t="shared" si="489"/>
        <v/>
      </c>
      <c r="IC169" s="567" t="str">
        <f t="shared" si="490"/>
        <v/>
      </c>
      <c r="IE169" s="567" t="str">
        <f t="shared" si="491"/>
        <v/>
      </c>
      <c r="IG169" s="567" t="str">
        <f t="shared" si="492"/>
        <v/>
      </c>
      <c r="II169" s="567" t="str">
        <f t="shared" si="493"/>
        <v/>
      </c>
      <c r="IK169" s="567" t="str">
        <f t="shared" si="494"/>
        <v/>
      </c>
      <c r="IM169" s="567" t="str">
        <f t="shared" si="494"/>
        <v/>
      </c>
      <c r="IO169" s="567" t="str">
        <f t="shared" si="495"/>
        <v/>
      </c>
      <c r="IQ169" s="567" t="str">
        <f t="shared" si="496"/>
        <v/>
      </c>
      <c r="IS169" s="567" t="str">
        <f t="shared" si="497"/>
        <v/>
      </c>
      <c r="IU169" s="567" t="str">
        <f t="shared" si="498"/>
        <v/>
      </c>
      <c r="IW169" s="567" t="str">
        <f t="shared" si="499"/>
        <v/>
      </c>
      <c r="IY169" s="567" t="str">
        <f t="shared" si="500"/>
        <v/>
      </c>
      <c r="JA169" s="567" t="str">
        <f t="shared" si="501"/>
        <v/>
      </c>
      <c r="JC169" s="567" t="str">
        <f t="shared" si="502"/>
        <v/>
      </c>
      <c r="JE169" s="567" t="str">
        <f t="shared" si="503"/>
        <v/>
      </c>
      <c r="JG169" s="567" t="str">
        <f t="shared" si="504"/>
        <v/>
      </c>
      <c r="JI169" s="567" t="str">
        <f t="shared" si="505"/>
        <v/>
      </c>
      <c r="JK169" s="567" t="str">
        <f t="shared" si="506"/>
        <v/>
      </c>
      <c r="JM169" s="567" t="str">
        <f t="shared" si="507"/>
        <v/>
      </c>
      <c r="JO169" s="567" t="str">
        <f t="shared" si="508"/>
        <v/>
      </c>
      <c r="JQ169" s="567" t="str">
        <f t="shared" si="509"/>
        <v/>
      </c>
      <c r="JS169" s="567" t="str">
        <f t="shared" si="510"/>
        <v/>
      </c>
      <c r="JU169" s="567" t="str">
        <f t="shared" si="511"/>
        <v/>
      </c>
      <c r="JW169" s="567" t="str">
        <f t="shared" si="512"/>
        <v/>
      </c>
      <c r="JY169" s="567" t="str">
        <f t="shared" si="513"/>
        <v/>
      </c>
      <c r="KA169" s="567" t="str">
        <f t="shared" si="513"/>
        <v/>
      </c>
      <c r="KC169" s="567" t="str">
        <f t="shared" si="514"/>
        <v/>
      </c>
      <c r="KE169" s="567" t="str">
        <f t="shared" si="515"/>
        <v/>
      </c>
      <c r="KG169" s="567" t="str">
        <f t="shared" si="516"/>
        <v/>
      </c>
      <c r="KI169" s="567" t="str">
        <f t="shared" si="517"/>
        <v/>
      </c>
      <c r="KK169" s="567" t="str">
        <f t="shared" si="518"/>
        <v/>
      </c>
      <c r="KM169" s="567" t="str">
        <f t="shared" si="519"/>
        <v/>
      </c>
      <c r="KO169" s="567" t="str">
        <f t="shared" si="520"/>
        <v/>
      </c>
      <c r="KQ169" s="567" t="str">
        <f t="shared" si="521"/>
        <v/>
      </c>
      <c r="KS169" s="567" t="str">
        <f t="shared" si="522"/>
        <v/>
      </c>
      <c r="KU169" s="567" t="str">
        <f t="shared" si="523"/>
        <v/>
      </c>
      <c r="KW169" s="567" t="str">
        <f t="shared" si="524"/>
        <v/>
      </c>
      <c r="KY169" s="567" t="str">
        <f t="shared" si="525"/>
        <v/>
      </c>
      <c r="LA169" s="567" t="str">
        <f t="shared" si="526"/>
        <v/>
      </c>
      <c r="LC169" s="567" t="str">
        <f t="shared" si="527"/>
        <v/>
      </c>
      <c r="LE169" s="567" t="str">
        <f t="shared" si="528"/>
        <v/>
      </c>
      <c r="LG169" s="567" t="str">
        <f t="shared" si="529"/>
        <v/>
      </c>
      <c r="LI169" s="567" t="str">
        <f t="shared" si="530"/>
        <v/>
      </c>
      <c r="LK169" s="567" t="str">
        <f t="shared" si="531"/>
        <v/>
      </c>
      <c r="LM169" s="567" t="str">
        <f t="shared" si="532"/>
        <v/>
      </c>
      <c r="LO169" s="567" t="str">
        <f t="shared" si="532"/>
        <v/>
      </c>
      <c r="LQ169" s="567" t="str">
        <f t="shared" si="533"/>
        <v/>
      </c>
      <c r="LS169" s="567" t="str">
        <f t="shared" si="534"/>
        <v/>
      </c>
      <c r="LU169" s="567" t="str">
        <f t="shared" si="535"/>
        <v/>
      </c>
      <c r="LW169" s="567" t="str">
        <f t="shared" si="536"/>
        <v/>
      </c>
      <c r="LY169" s="567" t="str">
        <f t="shared" si="537"/>
        <v/>
      </c>
      <c r="MA169" s="567" t="str">
        <f t="shared" si="538"/>
        <v/>
      </c>
      <c r="MC169" s="567" t="str">
        <f t="shared" si="539"/>
        <v/>
      </c>
      <c r="ME169" s="567" t="str">
        <f t="shared" si="540"/>
        <v/>
      </c>
      <c r="MG169" s="567" t="str">
        <f t="shared" si="541"/>
        <v/>
      </c>
      <c r="MI169" s="567" t="str">
        <f t="shared" si="542"/>
        <v/>
      </c>
      <c r="MK169" s="567" t="str">
        <f t="shared" si="543"/>
        <v/>
      </c>
      <c r="MM169" s="567" t="str">
        <f t="shared" si="544"/>
        <v/>
      </c>
      <c r="MO169" s="567" t="str">
        <f t="shared" si="545"/>
        <v/>
      </c>
      <c r="MQ169" s="567" t="str">
        <f t="shared" si="546"/>
        <v/>
      </c>
      <c r="MS169" s="567" t="str">
        <f t="shared" si="547"/>
        <v/>
      </c>
      <c r="MU169" s="567" t="str">
        <f t="shared" si="548"/>
        <v/>
      </c>
      <c r="MW169" s="567" t="str">
        <f t="shared" si="549"/>
        <v/>
      </c>
      <c r="MY169" s="567" t="str">
        <f t="shared" si="550"/>
        <v/>
      </c>
      <c r="NA169" s="567" t="str">
        <f t="shared" si="551"/>
        <v/>
      </c>
      <c r="NC169" s="567" t="str">
        <f t="shared" si="551"/>
        <v/>
      </c>
      <c r="NE169" s="567" t="str">
        <f t="shared" si="552"/>
        <v/>
      </c>
      <c r="NG169" s="567" t="str">
        <f t="shared" si="553"/>
        <v/>
      </c>
      <c r="NI169" s="567" t="str">
        <f t="shared" si="554"/>
        <v/>
      </c>
      <c r="NK169" s="567" t="str">
        <f t="shared" si="555"/>
        <v/>
      </c>
      <c r="NM169" s="567" t="str">
        <f t="shared" si="556"/>
        <v/>
      </c>
      <c r="NO169" s="567" t="str">
        <f t="shared" si="557"/>
        <v/>
      </c>
      <c r="NQ169" s="567" t="str">
        <f t="shared" si="558"/>
        <v/>
      </c>
      <c r="NS169" s="567" t="str">
        <f t="shared" si="559"/>
        <v/>
      </c>
      <c r="NU169" s="567" t="str">
        <f t="shared" si="560"/>
        <v/>
      </c>
      <c r="NW169" s="567" t="str">
        <f t="shared" si="561"/>
        <v/>
      </c>
      <c r="NY169" s="567" t="str">
        <f t="shared" si="562"/>
        <v/>
      </c>
      <c r="OA169" s="567" t="str">
        <f t="shared" si="563"/>
        <v/>
      </c>
      <c r="OC169" s="567" t="str">
        <f t="shared" si="564"/>
        <v/>
      </c>
      <c r="OE169" s="567" t="str">
        <f t="shared" si="565"/>
        <v/>
      </c>
      <c r="OG169" s="567" t="str">
        <f t="shared" si="566"/>
        <v/>
      </c>
      <c r="OI169" s="567" t="str">
        <f t="shared" si="567"/>
        <v/>
      </c>
      <c r="OK169" s="567" t="str">
        <f t="shared" si="568"/>
        <v/>
      </c>
      <c r="OM169" s="567" t="str">
        <f t="shared" si="569"/>
        <v/>
      </c>
    </row>
    <row r="170" spans="5:403">
      <c r="E170" s="567" t="str">
        <f t="shared" si="380"/>
        <v/>
      </c>
      <c r="G170" s="567" t="str">
        <f t="shared" si="380"/>
        <v/>
      </c>
      <c r="I170" s="567" t="str">
        <f t="shared" si="381"/>
        <v/>
      </c>
      <c r="K170" s="567" t="str">
        <f t="shared" si="382"/>
        <v/>
      </c>
      <c r="M170" s="567" t="str">
        <f t="shared" si="383"/>
        <v/>
      </c>
      <c r="O170" s="567" t="str">
        <f t="shared" si="384"/>
        <v/>
      </c>
      <c r="Q170" s="567" t="str">
        <f t="shared" si="385"/>
        <v/>
      </c>
      <c r="S170" s="567" t="str">
        <f t="shared" si="386"/>
        <v/>
      </c>
      <c r="U170" s="567" t="str">
        <f t="shared" si="387"/>
        <v/>
      </c>
      <c r="W170" s="567" t="str">
        <f t="shared" si="388"/>
        <v/>
      </c>
      <c r="Y170" s="567" t="str">
        <f t="shared" si="389"/>
        <v/>
      </c>
      <c r="AA170" s="567" t="str">
        <f t="shared" si="390"/>
        <v/>
      </c>
      <c r="AC170" s="567" t="str">
        <f t="shared" si="391"/>
        <v/>
      </c>
      <c r="AE170" s="567" t="str">
        <f t="shared" si="392"/>
        <v/>
      </c>
      <c r="AG170" s="567" t="str">
        <f t="shared" si="393"/>
        <v/>
      </c>
      <c r="AI170" s="567" t="str">
        <f t="shared" si="394"/>
        <v/>
      </c>
      <c r="AK170" s="567" t="str">
        <f t="shared" si="395"/>
        <v/>
      </c>
      <c r="AM170" s="567" t="str">
        <f t="shared" si="396"/>
        <v/>
      </c>
      <c r="AO170" s="567" t="str">
        <f t="shared" si="397"/>
        <v/>
      </c>
      <c r="AQ170" s="567" t="str">
        <f t="shared" si="398"/>
        <v/>
      </c>
      <c r="AS170" s="567" t="str">
        <f t="shared" si="399"/>
        <v/>
      </c>
      <c r="AU170" s="567" t="str">
        <f t="shared" si="399"/>
        <v/>
      </c>
      <c r="AW170" s="567" t="str">
        <f t="shared" si="400"/>
        <v/>
      </c>
      <c r="AY170" s="567" t="str">
        <f t="shared" si="401"/>
        <v/>
      </c>
      <c r="BA170" s="567" t="str">
        <f t="shared" si="402"/>
        <v/>
      </c>
      <c r="BC170" s="567" t="str">
        <f t="shared" si="403"/>
        <v/>
      </c>
      <c r="BE170" s="567" t="str">
        <f t="shared" si="404"/>
        <v/>
      </c>
      <c r="BG170" s="567" t="str">
        <f t="shared" si="405"/>
        <v/>
      </c>
      <c r="BI170" s="567" t="str">
        <f t="shared" si="406"/>
        <v/>
      </c>
      <c r="BK170" s="567" t="str">
        <f t="shared" si="407"/>
        <v/>
      </c>
      <c r="BM170" s="567" t="str">
        <f t="shared" si="408"/>
        <v/>
      </c>
      <c r="BO170" s="567" t="str">
        <f t="shared" si="409"/>
        <v/>
      </c>
      <c r="BQ170" s="567" t="str">
        <f t="shared" si="410"/>
        <v/>
      </c>
      <c r="BS170" s="567" t="str">
        <f t="shared" si="411"/>
        <v/>
      </c>
      <c r="BU170" s="567" t="str">
        <f t="shared" si="412"/>
        <v/>
      </c>
      <c r="BW170" s="567" t="str">
        <f t="shared" si="413"/>
        <v/>
      </c>
      <c r="BY170" s="567" t="str">
        <f t="shared" si="414"/>
        <v/>
      </c>
      <c r="CA170" s="567" t="str">
        <f t="shared" si="415"/>
        <v/>
      </c>
      <c r="CC170" s="567" t="str">
        <f t="shared" si="416"/>
        <v/>
      </c>
      <c r="CE170" s="567" t="str">
        <f t="shared" si="417"/>
        <v/>
      </c>
      <c r="CG170" s="567" t="str">
        <f t="shared" si="418"/>
        <v/>
      </c>
      <c r="CI170" s="567" t="str">
        <f t="shared" si="418"/>
        <v/>
      </c>
      <c r="CK170" s="567" t="str">
        <f t="shared" si="419"/>
        <v/>
      </c>
      <c r="CM170" s="567" t="str">
        <f t="shared" si="420"/>
        <v/>
      </c>
      <c r="CO170" s="567" t="str">
        <f t="shared" si="421"/>
        <v/>
      </c>
      <c r="CQ170" s="567" t="str">
        <f t="shared" si="422"/>
        <v/>
      </c>
      <c r="CS170" s="567" t="str">
        <f t="shared" si="423"/>
        <v/>
      </c>
      <c r="CU170" s="567" t="str">
        <f t="shared" si="424"/>
        <v/>
      </c>
      <c r="CW170" s="567" t="str">
        <f t="shared" si="425"/>
        <v/>
      </c>
      <c r="CY170" s="567" t="str">
        <f t="shared" si="426"/>
        <v/>
      </c>
      <c r="DA170" s="567" t="str">
        <f t="shared" si="427"/>
        <v/>
      </c>
      <c r="DC170" s="567" t="str">
        <f t="shared" si="428"/>
        <v/>
      </c>
      <c r="DE170" s="567" t="str">
        <f t="shared" si="429"/>
        <v/>
      </c>
      <c r="DG170" s="567" t="str">
        <f t="shared" si="430"/>
        <v/>
      </c>
      <c r="DI170" s="567" t="str">
        <f t="shared" si="431"/>
        <v/>
      </c>
      <c r="DK170" s="567" t="str">
        <f t="shared" si="432"/>
        <v/>
      </c>
      <c r="DM170" s="567" t="str">
        <f t="shared" si="433"/>
        <v/>
      </c>
      <c r="DO170" s="567" t="str">
        <f t="shared" si="434"/>
        <v/>
      </c>
      <c r="DQ170" s="567" t="str">
        <f t="shared" si="435"/>
        <v/>
      </c>
      <c r="DS170" s="567" t="str">
        <f t="shared" si="436"/>
        <v/>
      </c>
      <c r="DU170" s="567" t="str">
        <f t="shared" si="437"/>
        <v/>
      </c>
      <c r="DW170" s="567" t="str">
        <f t="shared" si="437"/>
        <v/>
      </c>
      <c r="DY170" s="567" t="str">
        <f t="shared" si="438"/>
        <v/>
      </c>
      <c r="EA170" s="567" t="str">
        <f t="shared" si="439"/>
        <v/>
      </c>
      <c r="EC170" s="567" t="str">
        <f t="shared" si="440"/>
        <v/>
      </c>
      <c r="EE170" s="567" t="str">
        <f t="shared" si="441"/>
        <v/>
      </c>
      <c r="EG170" s="567" t="str">
        <f t="shared" si="442"/>
        <v/>
      </c>
      <c r="EI170" s="567" t="str">
        <f t="shared" si="443"/>
        <v/>
      </c>
      <c r="EK170" s="567" t="str">
        <f t="shared" si="444"/>
        <v/>
      </c>
      <c r="EM170" s="567" t="str">
        <f t="shared" si="445"/>
        <v/>
      </c>
      <c r="EO170" s="567" t="str">
        <f t="shared" si="446"/>
        <v/>
      </c>
      <c r="EQ170" s="567" t="str">
        <f t="shared" si="447"/>
        <v/>
      </c>
      <c r="ES170" s="567" t="str">
        <f t="shared" si="448"/>
        <v/>
      </c>
      <c r="EU170" s="567" t="str">
        <f t="shared" si="449"/>
        <v/>
      </c>
      <c r="EW170" s="567" t="str">
        <f t="shared" si="450"/>
        <v/>
      </c>
      <c r="EY170" s="567" t="str">
        <f t="shared" si="451"/>
        <v/>
      </c>
      <c r="FA170" s="567" t="str">
        <f t="shared" si="452"/>
        <v/>
      </c>
      <c r="FC170" s="567" t="str">
        <f t="shared" si="453"/>
        <v/>
      </c>
      <c r="FE170" s="567" t="str">
        <f t="shared" si="454"/>
        <v/>
      </c>
      <c r="FG170" s="567" t="str">
        <f t="shared" si="455"/>
        <v/>
      </c>
      <c r="FI170" s="567" t="str">
        <f t="shared" si="456"/>
        <v/>
      </c>
      <c r="FK170" s="567" t="str">
        <f t="shared" si="456"/>
        <v/>
      </c>
      <c r="FM170" s="567" t="str">
        <f t="shared" si="457"/>
        <v/>
      </c>
      <c r="FO170" s="567" t="str">
        <f t="shared" si="458"/>
        <v/>
      </c>
      <c r="FQ170" s="567" t="str">
        <f t="shared" si="459"/>
        <v/>
      </c>
      <c r="FS170" s="567" t="str">
        <f t="shared" si="460"/>
        <v/>
      </c>
      <c r="FU170" s="567" t="str">
        <f t="shared" si="461"/>
        <v/>
      </c>
      <c r="FW170" s="567" t="str">
        <f t="shared" si="462"/>
        <v/>
      </c>
      <c r="FY170" s="567" t="str">
        <f t="shared" si="463"/>
        <v/>
      </c>
      <c r="GA170" s="567" t="str">
        <f t="shared" si="464"/>
        <v/>
      </c>
      <c r="GC170" s="567" t="str">
        <f t="shared" si="465"/>
        <v/>
      </c>
      <c r="GE170" s="567" t="str">
        <f t="shared" si="466"/>
        <v/>
      </c>
      <c r="GG170" s="567" t="str">
        <f t="shared" si="467"/>
        <v/>
      </c>
      <c r="GI170" s="567" t="str">
        <f t="shared" si="468"/>
        <v/>
      </c>
      <c r="GK170" s="567" t="str">
        <f t="shared" si="469"/>
        <v/>
      </c>
      <c r="GM170" s="567" t="str">
        <f t="shared" si="470"/>
        <v/>
      </c>
      <c r="GO170" s="567" t="str">
        <f t="shared" si="471"/>
        <v/>
      </c>
      <c r="GQ170" s="567" t="str">
        <f t="shared" si="472"/>
        <v/>
      </c>
      <c r="GS170" s="567" t="str">
        <f t="shared" si="473"/>
        <v/>
      </c>
      <c r="GU170" s="567" t="str">
        <f t="shared" si="474"/>
        <v/>
      </c>
      <c r="GW170" s="567" t="str">
        <f t="shared" si="475"/>
        <v/>
      </c>
      <c r="GY170" s="567" t="str">
        <f t="shared" si="475"/>
        <v/>
      </c>
      <c r="HA170" s="567" t="str">
        <f t="shared" si="476"/>
        <v/>
      </c>
      <c r="HC170" s="567" t="str">
        <f t="shared" si="477"/>
        <v/>
      </c>
      <c r="HE170" s="567" t="str">
        <f t="shared" si="478"/>
        <v/>
      </c>
      <c r="HG170" s="567" t="str">
        <f t="shared" si="479"/>
        <v/>
      </c>
      <c r="HI170" s="567" t="str">
        <f t="shared" si="480"/>
        <v/>
      </c>
      <c r="HK170" s="567" t="str">
        <f t="shared" si="481"/>
        <v/>
      </c>
      <c r="HM170" s="567" t="str">
        <f t="shared" si="482"/>
        <v/>
      </c>
      <c r="HO170" s="567" t="str">
        <f t="shared" si="483"/>
        <v/>
      </c>
      <c r="HQ170" s="567" t="str">
        <f t="shared" si="484"/>
        <v/>
      </c>
      <c r="HS170" s="567" t="str">
        <f t="shared" si="485"/>
        <v/>
      </c>
      <c r="HU170" s="567" t="str">
        <f t="shared" si="486"/>
        <v/>
      </c>
      <c r="HW170" s="567" t="str">
        <f t="shared" si="487"/>
        <v/>
      </c>
      <c r="HY170" s="567" t="str">
        <f t="shared" si="488"/>
        <v/>
      </c>
      <c r="IA170" s="567" t="str">
        <f t="shared" si="489"/>
        <v/>
      </c>
      <c r="IC170" s="567" t="str">
        <f t="shared" si="490"/>
        <v/>
      </c>
      <c r="IE170" s="567" t="str">
        <f t="shared" si="491"/>
        <v/>
      </c>
      <c r="IG170" s="567" t="str">
        <f t="shared" si="492"/>
        <v/>
      </c>
      <c r="II170" s="567" t="str">
        <f t="shared" si="493"/>
        <v/>
      </c>
      <c r="IK170" s="567" t="str">
        <f t="shared" si="494"/>
        <v/>
      </c>
      <c r="IM170" s="567" t="str">
        <f t="shared" si="494"/>
        <v/>
      </c>
      <c r="IO170" s="567" t="str">
        <f t="shared" si="495"/>
        <v/>
      </c>
      <c r="IQ170" s="567" t="str">
        <f t="shared" si="496"/>
        <v/>
      </c>
      <c r="IS170" s="567" t="str">
        <f t="shared" si="497"/>
        <v/>
      </c>
      <c r="IU170" s="567" t="str">
        <f t="shared" si="498"/>
        <v/>
      </c>
      <c r="IW170" s="567" t="str">
        <f t="shared" si="499"/>
        <v/>
      </c>
      <c r="IY170" s="567" t="str">
        <f t="shared" si="500"/>
        <v/>
      </c>
      <c r="JA170" s="567" t="str">
        <f t="shared" si="501"/>
        <v/>
      </c>
      <c r="JC170" s="567" t="str">
        <f t="shared" si="502"/>
        <v/>
      </c>
      <c r="JE170" s="567" t="str">
        <f t="shared" si="503"/>
        <v/>
      </c>
      <c r="JG170" s="567" t="str">
        <f t="shared" si="504"/>
        <v/>
      </c>
      <c r="JI170" s="567" t="str">
        <f t="shared" si="505"/>
        <v/>
      </c>
      <c r="JK170" s="567" t="str">
        <f t="shared" si="506"/>
        <v/>
      </c>
      <c r="JM170" s="567" t="str">
        <f t="shared" si="507"/>
        <v/>
      </c>
      <c r="JO170" s="567" t="str">
        <f t="shared" si="508"/>
        <v/>
      </c>
      <c r="JQ170" s="567" t="str">
        <f t="shared" si="509"/>
        <v/>
      </c>
      <c r="JS170" s="567" t="str">
        <f t="shared" si="510"/>
        <v/>
      </c>
      <c r="JU170" s="567" t="str">
        <f t="shared" si="511"/>
        <v/>
      </c>
      <c r="JW170" s="567" t="str">
        <f t="shared" si="512"/>
        <v/>
      </c>
      <c r="JY170" s="567" t="str">
        <f t="shared" si="513"/>
        <v/>
      </c>
      <c r="KA170" s="567" t="str">
        <f t="shared" si="513"/>
        <v/>
      </c>
      <c r="KC170" s="567" t="str">
        <f t="shared" si="514"/>
        <v/>
      </c>
      <c r="KE170" s="567" t="str">
        <f t="shared" si="515"/>
        <v/>
      </c>
      <c r="KG170" s="567" t="str">
        <f t="shared" si="516"/>
        <v/>
      </c>
      <c r="KI170" s="567" t="str">
        <f t="shared" si="517"/>
        <v/>
      </c>
      <c r="KK170" s="567" t="str">
        <f t="shared" si="518"/>
        <v/>
      </c>
      <c r="KM170" s="567" t="str">
        <f t="shared" si="519"/>
        <v/>
      </c>
      <c r="KO170" s="567" t="str">
        <f t="shared" si="520"/>
        <v/>
      </c>
      <c r="KQ170" s="567" t="str">
        <f t="shared" si="521"/>
        <v/>
      </c>
      <c r="KS170" s="567" t="str">
        <f t="shared" si="522"/>
        <v/>
      </c>
      <c r="KU170" s="567" t="str">
        <f t="shared" si="523"/>
        <v/>
      </c>
      <c r="KW170" s="567" t="str">
        <f t="shared" si="524"/>
        <v/>
      </c>
      <c r="KY170" s="567" t="str">
        <f t="shared" si="525"/>
        <v/>
      </c>
      <c r="LA170" s="567" t="str">
        <f t="shared" si="526"/>
        <v/>
      </c>
      <c r="LC170" s="567" t="str">
        <f t="shared" si="527"/>
        <v/>
      </c>
      <c r="LE170" s="567" t="str">
        <f t="shared" si="528"/>
        <v/>
      </c>
      <c r="LG170" s="567" t="str">
        <f t="shared" si="529"/>
        <v/>
      </c>
      <c r="LI170" s="567" t="str">
        <f t="shared" si="530"/>
        <v/>
      </c>
      <c r="LK170" s="567" t="str">
        <f t="shared" si="531"/>
        <v/>
      </c>
      <c r="LM170" s="567" t="str">
        <f t="shared" si="532"/>
        <v/>
      </c>
      <c r="LO170" s="567" t="str">
        <f t="shared" si="532"/>
        <v/>
      </c>
      <c r="LQ170" s="567" t="str">
        <f t="shared" si="533"/>
        <v/>
      </c>
      <c r="LS170" s="567" t="str">
        <f t="shared" si="534"/>
        <v/>
      </c>
      <c r="LU170" s="567" t="str">
        <f t="shared" si="535"/>
        <v/>
      </c>
      <c r="LW170" s="567" t="str">
        <f t="shared" si="536"/>
        <v/>
      </c>
      <c r="LY170" s="567" t="str">
        <f t="shared" si="537"/>
        <v/>
      </c>
      <c r="MA170" s="567" t="str">
        <f t="shared" si="538"/>
        <v/>
      </c>
      <c r="MC170" s="567" t="str">
        <f t="shared" si="539"/>
        <v/>
      </c>
      <c r="ME170" s="567" t="str">
        <f t="shared" si="540"/>
        <v/>
      </c>
      <c r="MG170" s="567" t="str">
        <f t="shared" si="541"/>
        <v/>
      </c>
      <c r="MI170" s="567" t="str">
        <f t="shared" si="542"/>
        <v/>
      </c>
      <c r="MK170" s="567" t="str">
        <f t="shared" si="543"/>
        <v/>
      </c>
      <c r="MM170" s="567" t="str">
        <f t="shared" si="544"/>
        <v/>
      </c>
      <c r="MO170" s="567" t="str">
        <f t="shared" si="545"/>
        <v/>
      </c>
      <c r="MQ170" s="567" t="str">
        <f t="shared" si="546"/>
        <v/>
      </c>
      <c r="MS170" s="567" t="str">
        <f t="shared" si="547"/>
        <v/>
      </c>
      <c r="MU170" s="567" t="str">
        <f t="shared" si="548"/>
        <v/>
      </c>
      <c r="MW170" s="567" t="str">
        <f t="shared" si="549"/>
        <v/>
      </c>
      <c r="MY170" s="567" t="str">
        <f t="shared" si="550"/>
        <v/>
      </c>
      <c r="NA170" s="567" t="str">
        <f t="shared" si="551"/>
        <v/>
      </c>
      <c r="NC170" s="567" t="str">
        <f t="shared" si="551"/>
        <v/>
      </c>
      <c r="NE170" s="567" t="str">
        <f t="shared" si="552"/>
        <v/>
      </c>
      <c r="NG170" s="567" t="str">
        <f t="shared" si="553"/>
        <v/>
      </c>
      <c r="NI170" s="567" t="str">
        <f t="shared" si="554"/>
        <v/>
      </c>
      <c r="NK170" s="567" t="str">
        <f t="shared" si="555"/>
        <v/>
      </c>
      <c r="NM170" s="567" t="str">
        <f t="shared" si="556"/>
        <v/>
      </c>
      <c r="NO170" s="567" t="str">
        <f t="shared" si="557"/>
        <v/>
      </c>
      <c r="NQ170" s="567" t="str">
        <f t="shared" si="558"/>
        <v/>
      </c>
      <c r="NS170" s="567" t="str">
        <f t="shared" si="559"/>
        <v/>
      </c>
      <c r="NU170" s="567" t="str">
        <f t="shared" si="560"/>
        <v/>
      </c>
      <c r="NW170" s="567" t="str">
        <f t="shared" si="561"/>
        <v/>
      </c>
      <c r="NY170" s="567" t="str">
        <f t="shared" si="562"/>
        <v/>
      </c>
      <c r="OA170" s="567" t="str">
        <f t="shared" si="563"/>
        <v/>
      </c>
      <c r="OC170" s="567" t="str">
        <f t="shared" si="564"/>
        <v/>
      </c>
      <c r="OE170" s="567" t="str">
        <f t="shared" si="565"/>
        <v/>
      </c>
      <c r="OG170" s="567" t="str">
        <f t="shared" si="566"/>
        <v/>
      </c>
      <c r="OI170" s="567" t="str">
        <f t="shared" si="567"/>
        <v/>
      </c>
      <c r="OK170" s="567" t="str">
        <f t="shared" si="568"/>
        <v/>
      </c>
      <c r="OM170" s="567" t="str">
        <f t="shared" si="569"/>
        <v/>
      </c>
    </row>
    <row r="171" spans="5:403">
      <c r="E171" s="567" t="str">
        <f t="shared" si="380"/>
        <v/>
      </c>
      <c r="G171" s="567" t="str">
        <f t="shared" si="380"/>
        <v/>
      </c>
      <c r="I171" s="567" t="str">
        <f t="shared" si="381"/>
        <v/>
      </c>
      <c r="K171" s="567" t="str">
        <f t="shared" si="382"/>
        <v/>
      </c>
      <c r="M171" s="567" t="str">
        <f t="shared" si="383"/>
        <v/>
      </c>
      <c r="O171" s="567" t="str">
        <f t="shared" si="384"/>
        <v/>
      </c>
      <c r="Q171" s="567" t="str">
        <f t="shared" si="385"/>
        <v/>
      </c>
      <c r="S171" s="567" t="str">
        <f t="shared" si="386"/>
        <v/>
      </c>
      <c r="U171" s="567" t="str">
        <f t="shared" si="387"/>
        <v/>
      </c>
      <c r="W171" s="567" t="str">
        <f t="shared" si="388"/>
        <v/>
      </c>
      <c r="Y171" s="567" t="str">
        <f t="shared" si="389"/>
        <v/>
      </c>
      <c r="AA171" s="567" t="str">
        <f t="shared" si="390"/>
        <v/>
      </c>
      <c r="AC171" s="567" t="str">
        <f t="shared" si="391"/>
        <v/>
      </c>
      <c r="AE171" s="567" t="str">
        <f t="shared" si="392"/>
        <v/>
      </c>
      <c r="AG171" s="567" t="str">
        <f t="shared" si="393"/>
        <v/>
      </c>
      <c r="AI171" s="567" t="str">
        <f t="shared" si="394"/>
        <v/>
      </c>
      <c r="AK171" s="567" t="str">
        <f t="shared" si="395"/>
        <v/>
      </c>
      <c r="AM171" s="567" t="str">
        <f t="shared" si="396"/>
        <v/>
      </c>
      <c r="AO171" s="567" t="str">
        <f t="shared" si="397"/>
        <v/>
      </c>
      <c r="AQ171" s="567" t="str">
        <f t="shared" si="398"/>
        <v/>
      </c>
      <c r="AS171" s="567" t="str">
        <f t="shared" si="399"/>
        <v/>
      </c>
      <c r="AU171" s="567" t="str">
        <f t="shared" si="399"/>
        <v/>
      </c>
      <c r="AW171" s="567" t="str">
        <f t="shared" si="400"/>
        <v/>
      </c>
      <c r="AY171" s="567" t="str">
        <f t="shared" si="401"/>
        <v/>
      </c>
      <c r="BA171" s="567" t="str">
        <f t="shared" si="402"/>
        <v/>
      </c>
      <c r="BC171" s="567" t="str">
        <f t="shared" si="403"/>
        <v/>
      </c>
      <c r="BE171" s="567" t="str">
        <f t="shared" si="404"/>
        <v/>
      </c>
      <c r="BG171" s="567" t="str">
        <f t="shared" si="405"/>
        <v/>
      </c>
      <c r="BI171" s="567" t="str">
        <f t="shared" si="406"/>
        <v/>
      </c>
      <c r="BK171" s="567" t="str">
        <f t="shared" si="407"/>
        <v/>
      </c>
      <c r="BM171" s="567" t="str">
        <f t="shared" si="408"/>
        <v/>
      </c>
      <c r="BO171" s="567" t="str">
        <f t="shared" si="409"/>
        <v/>
      </c>
      <c r="BQ171" s="567" t="str">
        <f t="shared" si="410"/>
        <v/>
      </c>
      <c r="BS171" s="567" t="str">
        <f t="shared" si="411"/>
        <v/>
      </c>
      <c r="BU171" s="567" t="str">
        <f t="shared" si="412"/>
        <v/>
      </c>
      <c r="BW171" s="567" t="str">
        <f t="shared" si="413"/>
        <v/>
      </c>
      <c r="BY171" s="567" t="str">
        <f t="shared" si="414"/>
        <v/>
      </c>
      <c r="CA171" s="567" t="str">
        <f t="shared" si="415"/>
        <v/>
      </c>
      <c r="CC171" s="567" t="str">
        <f t="shared" si="416"/>
        <v/>
      </c>
      <c r="CE171" s="567" t="str">
        <f t="shared" si="417"/>
        <v/>
      </c>
      <c r="CG171" s="567" t="str">
        <f t="shared" si="418"/>
        <v/>
      </c>
      <c r="CI171" s="567" t="str">
        <f t="shared" si="418"/>
        <v/>
      </c>
      <c r="CK171" s="567" t="str">
        <f t="shared" si="419"/>
        <v/>
      </c>
      <c r="CM171" s="567" t="str">
        <f t="shared" si="420"/>
        <v/>
      </c>
      <c r="CO171" s="567" t="str">
        <f t="shared" si="421"/>
        <v/>
      </c>
      <c r="CQ171" s="567" t="str">
        <f t="shared" si="422"/>
        <v/>
      </c>
      <c r="CS171" s="567" t="str">
        <f t="shared" si="423"/>
        <v/>
      </c>
      <c r="CU171" s="567" t="str">
        <f t="shared" si="424"/>
        <v/>
      </c>
      <c r="CW171" s="567" t="str">
        <f t="shared" si="425"/>
        <v/>
      </c>
      <c r="CY171" s="567" t="str">
        <f t="shared" si="426"/>
        <v/>
      </c>
      <c r="DA171" s="567" t="str">
        <f t="shared" si="427"/>
        <v/>
      </c>
      <c r="DC171" s="567" t="str">
        <f t="shared" si="428"/>
        <v/>
      </c>
      <c r="DE171" s="567" t="str">
        <f t="shared" si="429"/>
        <v/>
      </c>
      <c r="DG171" s="567" t="str">
        <f t="shared" si="430"/>
        <v/>
      </c>
      <c r="DI171" s="567" t="str">
        <f t="shared" si="431"/>
        <v/>
      </c>
      <c r="DK171" s="567" t="str">
        <f t="shared" si="432"/>
        <v/>
      </c>
      <c r="DM171" s="567" t="str">
        <f t="shared" si="433"/>
        <v/>
      </c>
      <c r="DO171" s="567" t="str">
        <f t="shared" si="434"/>
        <v/>
      </c>
      <c r="DQ171" s="567" t="str">
        <f t="shared" si="435"/>
        <v/>
      </c>
      <c r="DS171" s="567" t="str">
        <f t="shared" si="436"/>
        <v/>
      </c>
      <c r="DU171" s="567" t="str">
        <f t="shared" si="437"/>
        <v/>
      </c>
      <c r="DW171" s="567" t="str">
        <f t="shared" si="437"/>
        <v/>
      </c>
      <c r="DY171" s="567" t="str">
        <f t="shared" si="438"/>
        <v/>
      </c>
      <c r="EA171" s="567" t="str">
        <f t="shared" si="439"/>
        <v/>
      </c>
      <c r="EC171" s="567" t="str">
        <f t="shared" si="440"/>
        <v/>
      </c>
      <c r="EE171" s="567" t="str">
        <f t="shared" si="441"/>
        <v/>
      </c>
      <c r="EG171" s="567" t="str">
        <f t="shared" si="442"/>
        <v/>
      </c>
      <c r="EI171" s="567" t="str">
        <f t="shared" si="443"/>
        <v/>
      </c>
      <c r="EK171" s="567" t="str">
        <f t="shared" si="444"/>
        <v/>
      </c>
      <c r="EM171" s="567" t="str">
        <f t="shared" si="445"/>
        <v/>
      </c>
      <c r="EO171" s="567" t="str">
        <f t="shared" si="446"/>
        <v/>
      </c>
      <c r="EQ171" s="567" t="str">
        <f t="shared" si="447"/>
        <v/>
      </c>
      <c r="ES171" s="567" t="str">
        <f t="shared" si="448"/>
        <v/>
      </c>
      <c r="EU171" s="567" t="str">
        <f t="shared" si="449"/>
        <v/>
      </c>
      <c r="EW171" s="567" t="str">
        <f t="shared" si="450"/>
        <v/>
      </c>
      <c r="EY171" s="567" t="str">
        <f t="shared" si="451"/>
        <v/>
      </c>
      <c r="FA171" s="567" t="str">
        <f t="shared" si="452"/>
        <v/>
      </c>
      <c r="FC171" s="567" t="str">
        <f t="shared" si="453"/>
        <v/>
      </c>
      <c r="FE171" s="567" t="str">
        <f t="shared" si="454"/>
        <v/>
      </c>
      <c r="FG171" s="567" t="str">
        <f t="shared" si="455"/>
        <v/>
      </c>
      <c r="FI171" s="567" t="str">
        <f t="shared" si="456"/>
        <v/>
      </c>
      <c r="FK171" s="567" t="str">
        <f t="shared" si="456"/>
        <v/>
      </c>
      <c r="FM171" s="567" t="str">
        <f t="shared" si="457"/>
        <v/>
      </c>
      <c r="FO171" s="567" t="str">
        <f t="shared" si="458"/>
        <v/>
      </c>
      <c r="FQ171" s="567" t="str">
        <f t="shared" si="459"/>
        <v/>
      </c>
      <c r="FS171" s="567" t="str">
        <f t="shared" si="460"/>
        <v/>
      </c>
      <c r="FU171" s="567" t="str">
        <f t="shared" si="461"/>
        <v/>
      </c>
      <c r="FW171" s="567" t="str">
        <f t="shared" si="462"/>
        <v/>
      </c>
      <c r="FY171" s="567" t="str">
        <f t="shared" si="463"/>
        <v/>
      </c>
      <c r="GA171" s="567" t="str">
        <f t="shared" si="464"/>
        <v/>
      </c>
      <c r="GC171" s="567" t="str">
        <f t="shared" si="465"/>
        <v/>
      </c>
      <c r="GE171" s="567" t="str">
        <f t="shared" si="466"/>
        <v/>
      </c>
      <c r="GG171" s="567" t="str">
        <f t="shared" si="467"/>
        <v/>
      </c>
      <c r="GI171" s="567" t="str">
        <f t="shared" si="468"/>
        <v/>
      </c>
      <c r="GK171" s="567" t="str">
        <f t="shared" si="469"/>
        <v/>
      </c>
      <c r="GM171" s="567" t="str">
        <f t="shared" si="470"/>
        <v/>
      </c>
      <c r="GO171" s="567" t="str">
        <f t="shared" si="471"/>
        <v/>
      </c>
      <c r="GQ171" s="567" t="str">
        <f t="shared" si="472"/>
        <v/>
      </c>
      <c r="GS171" s="567" t="str">
        <f t="shared" si="473"/>
        <v/>
      </c>
      <c r="GU171" s="567" t="str">
        <f t="shared" si="474"/>
        <v/>
      </c>
      <c r="GW171" s="567" t="str">
        <f t="shared" si="475"/>
        <v/>
      </c>
      <c r="GY171" s="567" t="str">
        <f t="shared" si="475"/>
        <v/>
      </c>
      <c r="HA171" s="567" t="str">
        <f t="shared" si="476"/>
        <v/>
      </c>
      <c r="HC171" s="567" t="str">
        <f t="shared" si="477"/>
        <v/>
      </c>
      <c r="HE171" s="567" t="str">
        <f t="shared" si="478"/>
        <v/>
      </c>
      <c r="HG171" s="567" t="str">
        <f t="shared" si="479"/>
        <v/>
      </c>
      <c r="HI171" s="567" t="str">
        <f t="shared" si="480"/>
        <v/>
      </c>
      <c r="HK171" s="567" t="str">
        <f t="shared" si="481"/>
        <v/>
      </c>
      <c r="HM171" s="567" t="str">
        <f t="shared" si="482"/>
        <v/>
      </c>
      <c r="HO171" s="567" t="str">
        <f t="shared" si="483"/>
        <v/>
      </c>
      <c r="HQ171" s="567" t="str">
        <f t="shared" si="484"/>
        <v/>
      </c>
      <c r="HS171" s="567" t="str">
        <f t="shared" si="485"/>
        <v/>
      </c>
      <c r="HU171" s="567" t="str">
        <f t="shared" si="486"/>
        <v/>
      </c>
      <c r="HW171" s="567" t="str">
        <f t="shared" si="487"/>
        <v/>
      </c>
      <c r="HY171" s="567" t="str">
        <f t="shared" si="488"/>
        <v/>
      </c>
      <c r="IA171" s="567" t="str">
        <f t="shared" si="489"/>
        <v/>
      </c>
      <c r="IC171" s="567" t="str">
        <f t="shared" si="490"/>
        <v/>
      </c>
      <c r="IE171" s="567" t="str">
        <f t="shared" si="491"/>
        <v/>
      </c>
      <c r="IG171" s="567" t="str">
        <f t="shared" si="492"/>
        <v/>
      </c>
      <c r="II171" s="567" t="str">
        <f t="shared" si="493"/>
        <v/>
      </c>
      <c r="IK171" s="567" t="str">
        <f t="shared" si="494"/>
        <v/>
      </c>
      <c r="IM171" s="567" t="str">
        <f t="shared" si="494"/>
        <v/>
      </c>
      <c r="IO171" s="567" t="str">
        <f t="shared" si="495"/>
        <v/>
      </c>
      <c r="IQ171" s="567" t="str">
        <f t="shared" si="496"/>
        <v/>
      </c>
      <c r="IS171" s="567" t="str">
        <f t="shared" si="497"/>
        <v/>
      </c>
      <c r="IU171" s="567" t="str">
        <f t="shared" si="498"/>
        <v/>
      </c>
      <c r="IW171" s="567" t="str">
        <f t="shared" si="499"/>
        <v/>
      </c>
      <c r="IY171" s="567" t="str">
        <f t="shared" si="500"/>
        <v/>
      </c>
      <c r="JA171" s="567" t="str">
        <f t="shared" si="501"/>
        <v/>
      </c>
      <c r="JC171" s="567" t="str">
        <f t="shared" si="502"/>
        <v/>
      </c>
      <c r="JE171" s="567" t="str">
        <f t="shared" si="503"/>
        <v/>
      </c>
      <c r="JG171" s="567" t="str">
        <f t="shared" si="504"/>
        <v/>
      </c>
      <c r="JI171" s="567" t="str">
        <f t="shared" si="505"/>
        <v/>
      </c>
      <c r="JK171" s="567" t="str">
        <f t="shared" si="506"/>
        <v/>
      </c>
      <c r="JM171" s="567" t="str">
        <f t="shared" si="507"/>
        <v/>
      </c>
      <c r="JO171" s="567" t="str">
        <f t="shared" si="508"/>
        <v/>
      </c>
      <c r="JQ171" s="567" t="str">
        <f t="shared" si="509"/>
        <v/>
      </c>
      <c r="JS171" s="567" t="str">
        <f t="shared" si="510"/>
        <v/>
      </c>
      <c r="JU171" s="567" t="str">
        <f t="shared" si="511"/>
        <v/>
      </c>
      <c r="JW171" s="567" t="str">
        <f t="shared" si="512"/>
        <v/>
      </c>
      <c r="JY171" s="567" t="str">
        <f t="shared" si="513"/>
        <v/>
      </c>
      <c r="KA171" s="567" t="str">
        <f t="shared" si="513"/>
        <v/>
      </c>
      <c r="KC171" s="567" t="str">
        <f t="shared" si="514"/>
        <v/>
      </c>
      <c r="KE171" s="567" t="str">
        <f t="shared" si="515"/>
        <v/>
      </c>
      <c r="KG171" s="567" t="str">
        <f t="shared" si="516"/>
        <v/>
      </c>
      <c r="KI171" s="567" t="str">
        <f t="shared" si="517"/>
        <v/>
      </c>
      <c r="KK171" s="567" t="str">
        <f t="shared" si="518"/>
        <v/>
      </c>
      <c r="KM171" s="567" t="str">
        <f t="shared" si="519"/>
        <v/>
      </c>
      <c r="KO171" s="567" t="str">
        <f t="shared" si="520"/>
        <v/>
      </c>
      <c r="KQ171" s="567" t="str">
        <f t="shared" si="521"/>
        <v/>
      </c>
      <c r="KS171" s="567" t="str">
        <f t="shared" si="522"/>
        <v/>
      </c>
      <c r="KU171" s="567" t="str">
        <f t="shared" si="523"/>
        <v/>
      </c>
      <c r="KW171" s="567" t="str">
        <f t="shared" si="524"/>
        <v/>
      </c>
      <c r="KY171" s="567" t="str">
        <f t="shared" si="525"/>
        <v/>
      </c>
      <c r="LA171" s="567" t="str">
        <f t="shared" si="526"/>
        <v/>
      </c>
      <c r="LC171" s="567" t="str">
        <f t="shared" si="527"/>
        <v/>
      </c>
      <c r="LE171" s="567" t="str">
        <f t="shared" si="528"/>
        <v/>
      </c>
      <c r="LG171" s="567" t="str">
        <f t="shared" si="529"/>
        <v/>
      </c>
      <c r="LI171" s="567" t="str">
        <f t="shared" si="530"/>
        <v/>
      </c>
      <c r="LK171" s="567" t="str">
        <f t="shared" si="531"/>
        <v/>
      </c>
      <c r="LM171" s="567" t="str">
        <f t="shared" si="532"/>
        <v/>
      </c>
      <c r="LO171" s="567" t="str">
        <f t="shared" si="532"/>
        <v/>
      </c>
      <c r="LQ171" s="567" t="str">
        <f t="shared" si="533"/>
        <v/>
      </c>
      <c r="LS171" s="567" t="str">
        <f t="shared" si="534"/>
        <v/>
      </c>
      <c r="LU171" s="567" t="str">
        <f t="shared" si="535"/>
        <v/>
      </c>
      <c r="LW171" s="567" t="str">
        <f t="shared" si="536"/>
        <v/>
      </c>
      <c r="LY171" s="567" t="str">
        <f t="shared" si="537"/>
        <v/>
      </c>
      <c r="MA171" s="567" t="str">
        <f t="shared" si="538"/>
        <v/>
      </c>
      <c r="MC171" s="567" t="str">
        <f t="shared" si="539"/>
        <v/>
      </c>
      <c r="ME171" s="567" t="str">
        <f t="shared" si="540"/>
        <v/>
      </c>
      <c r="MG171" s="567" t="str">
        <f t="shared" si="541"/>
        <v/>
      </c>
      <c r="MI171" s="567" t="str">
        <f t="shared" si="542"/>
        <v/>
      </c>
      <c r="MK171" s="567" t="str">
        <f t="shared" si="543"/>
        <v/>
      </c>
      <c r="MM171" s="567" t="str">
        <f t="shared" si="544"/>
        <v/>
      </c>
      <c r="MO171" s="567" t="str">
        <f t="shared" si="545"/>
        <v/>
      </c>
      <c r="MQ171" s="567" t="str">
        <f t="shared" si="546"/>
        <v/>
      </c>
      <c r="MS171" s="567" t="str">
        <f t="shared" si="547"/>
        <v/>
      </c>
      <c r="MU171" s="567" t="str">
        <f t="shared" si="548"/>
        <v/>
      </c>
      <c r="MW171" s="567" t="str">
        <f t="shared" si="549"/>
        <v/>
      </c>
      <c r="MY171" s="567" t="str">
        <f t="shared" si="550"/>
        <v/>
      </c>
      <c r="NA171" s="567" t="str">
        <f t="shared" si="551"/>
        <v/>
      </c>
      <c r="NC171" s="567" t="str">
        <f t="shared" si="551"/>
        <v/>
      </c>
      <c r="NE171" s="567" t="str">
        <f t="shared" si="552"/>
        <v/>
      </c>
      <c r="NG171" s="567" t="str">
        <f t="shared" si="553"/>
        <v/>
      </c>
      <c r="NI171" s="567" t="str">
        <f t="shared" si="554"/>
        <v/>
      </c>
      <c r="NK171" s="567" t="str">
        <f t="shared" si="555"/>
        <v/>
      </c>
      <c r="NM171" s="567" t="str">
        <f t="shared" si="556"/>
        <v/>
      </c>
      <c r="NO171" s="567" t="str">
        <f t="shared" si="557"/>
        <v/>
      </c>
      <c r="NQ171" s="567" t="str">
        <f t="shared" si="558"/>
        <v/>
      </c>
      <c r="NS171" s="567" t="str">
        <f t="shared" si="559"/>
        <v/>
      </c>
      <c r="NU171" s="567" t="str">
        <f t="shared" si="560"/>
        <v/>
      </c>
      <c r="NW171" s="567" t="str">
        <f t="shared" si="561"/>
        <v/>
      </c>
      <c r="NY171" s="567" t="str">
        <f t="shared" si="562"/>
        <v/>
      </c>
      <c r="OA171" s="567" t="str">
        <f t="shared" si="563"/>
        <v/>
      </c>
      <c r="OC171" s="567" t="str">
        <f t="shared" si="564"/>
        <v/>
      </c>
      <c r="OE171" s="567" t="str">
        <f t="shared" si="565"/>
        <v/>
      </c>
      <c r="OG171" s="567" t="str">
        <f t="shared" si="566"/>
        <v/>
      </c>
      <c r="OI171" s="567" t="str">
        <f t="shared" si="567"/>
        <v/>
      </c>
      <c r="OK171" s="567" t="str">
        <f t="shared" si="568"/>
        <v/>
      </c>
      <c r="OM171" s="567" t="str">
        <f t="shared" si="569"/>
        <v/>
      </c>
    </row>
    <row r="172" spans="5:403">
      <c r="E172" s="567" t="str">
        <f t="shared" si="380"/>
        <v/>
      </c>
      <c r="G172" s="567" t="str">
        <f t="shared" si="380"/>
        <v/>
      </c>
      <c r="I172" s="567" t="str">
        <f t="shared" si="381"/>
        <v/>
      </c>
      <c r="K172" s="567" t="str">
        <f t="shared" si="382"/>
        <v/>
      </c>
      <c r="M172" s="567" t="str">
        <f t="shared" si="383"/>
        <v/>
      </c>
      <c r="O172" s="567" t="str">
        <f t="shared" si="384"/>
        <v/>
      </c>
      <c r="Q172" s="567" t="str">
        <f t="shared" si="385"/>
        <v/>
      </c>
      <c r="S172" s="567" t="str">
        <f t="shared" si="386"/>
        <v/>
      </c>
      <c r="U172" s="567" t="str">
        <f t="shared" si="387"/>
        <v/>
      </c>
      <c r="W172" s="567" t="str">
        <f t="shared" si="388"/>
        <v/>
      </c>
      <c r="Y172" s="567" t="str">
        <f t="shared" si="389"/>
        <v/>
      </c>
      <c r="AA172" s="567" t="str">
        <f t="shared" si="390"/>
        <v/>
      </c>
      <c r="AC172" s="567" t="str">
        <f t="shared" si="391"/>
        <v/>
      </c>
      <c r="AE172" s="567" t="str">
        <f t="shared" si="392"/>
        <v/>
      </c>
      <c r="AG172" s="567" t="str">
        <f t="shared" si="393"/>
        <v/>
      </c>
      <c r="AI172" s="567" t="str">
        <f t="shared" si="394"/>
        <v/>
      </c>
      <c r="AK172" s="567" t="str">
        <f t="shared" si="395"/>
        <v/>
      </c>
      <c r="AM172" s="567" t="str">
        <f t="shared" si="396"/>
        <v/>
      </c>
      <c r="AO172" s="567" t="str">
        <f t="shared" si="397"/>
        <v/>
      </c>
      <c r="AQ172" s="567" t="str">
        <f t="shared" si="398"/>
        <v/>
      </c>
      <c r="AS172" s="567" t="str">
        <f t="shared" si="399"/>
        <v/>
      </c>
      <c r="AU172" s="567" t="str">
        <f t="shared" si="399"/>
        <v/>
      </c>
      <c r="AW172" s="567" t="str">
        <f t="shared" si="400"/>
        <v/>
      </c>
      <c r="AY172" s="567" t="str">
        <f t="shared" si="401"/>
        <v/>
      </c>
      <c r="BA172" s="567" t="str">
        <f t="shared" si="402"/>
        <v/>
      </c>
      <c r="BC172" s="567" t="str">
        <f t="shared" si="403"/>
        <v/>
      </c>
      <c r="BE172" s="567" t="str">
        <f t="shared" si="404"/>
        <v/>
      </c>
      <c r="BG172" s="567" t="str">
        <f t="shared" si="405"/>
        <v/>
      </c>
      <c r="BI172" s="567" t="str">
        <f t="shared" si="406"/>
        <v/>
      </c>
      <c r="BK172" s="567" t="str">
        <f t="shared" si="407"/>
        <v/>
      </c>
      <c r="BM172" s="567" t="str">
        <f t="shared" si="408"/>
        <v/>
      </c>
      <c r="BO172" s="567" t="str">
        <f t="shared" si="409"/>
        <v/>
      </c>
      <c r="BQ172" s="567" t="str">
        <f t="shared" si="410"/>
        <v/>
      </c>
      <c r="BS172" s="567" t="str">
        <f t="shared" si="411"/>
        <v/>
      </c>
      <c r="BU172" s="567" t="str">
        <f t="shared" si="412"/>
        <v/>
      </c>
      <c r="BW172" s="567" t="str">
        <f t="shared" si="413"/>
        <v/>
      </c>
      <c r="BY172" s="567" t="str">
        <f t="shared" si="414"/>
        <v/>
      </c>
      <c r="CA172" s="567" t="str">
        <f t="shared" si="415"/>
        <v/>
      </c>
      <c r="CC172" s="567" t="str">
        <f t="shared" si="416"/>
        <v/>
      </c>
      <c r="CE172" s="567" t="str">
        <f t="shared" si="417"/>
        <v/>
      </c>
      <c r="CG172" s="567" t="str">
        <f t="shared" si="418"/>
        <v/>
      </c>
      <c r="CI172" s="567" t="str">
        <f t="shared" si="418"/>
        <v/>
      </c>
      <c r="CK172" s="567" t="str">
        <f t="shared" si="419"/>
        <v/>
      </c>
      <c r="CM172" s="567" t="str">
        <f t="shared" si="420"/>
        <v/>
      </c>
      <c r="CO172" s="567" t="str">
        <f t="shared" si="421"/>
        <v/>
      </c>
      <c r="CQ172" s="567" t="str">
        <f t="shared" si="422"/>
        <v/>
      </c>
      <c r="CS172" s="567" t="str">
        <f t="shared" si="423"/>
        <v/>
      </c>
      <c r="CU172" s="567" t="str">
        <f t="shared" si="424"/>
        <v/>
      </c>
      <c r="CW172" s="567" t="str">
        <f t="shared" si="425"/>
        <v/>
      </c>
      <c r="CY172" s="567" t="str">
        <f t="shared" si="426"/>
        <v/>
      </c>
      <c r="DA172" s="567" t="str">
        <f t="shared" si="427"/>
        <v/>
      </c>
      <c r="DC172" s="567" t="str">
        <f t="shared" si="428"/>
        <v/>
      </c>
      <c r="DE172" s="567" t="str">
        <f t="shared" si="429"/>
        <v/>
      </c>
      <c r="DG172" s="567" t="str">
        <f t="shared" si="430"/>
        <v/>
      </c>
      <c r="DI172" s="567" t="str">
        <f t="shared" si="431"/>
        <v/>
      </c>
      <c r="DK172" s="567" t="str">
        <f t="shared" si="432"/>
        <v/>
      </c>
      <c r="DM172" s="567" t="str">
        <f t="shared" si="433"/>
        <v/>
      </c>
      <c r="DO172" s="567" t="str">
        <f t="shared" si="434"/>
        <v/>
      </c>
      <c r="DQ172" s="567" t="str">
        <f t="shared" si="435"/>
        <v/>
      </c>
      <c r="DS172" s="567" t="str">
        <f t="shared" si="436"/>
        <v/>
      </c>
      <c r="DU172" s="567" t="str">
        <f t="shared" si="437"/>
        <v/>
      </c>
      <c r="DW172" s="567" t="str">
        <f t="shared" si="437"/>
        <v/>
      </c>
      <c r="DY172" s="567" t="str">
        <f t="shared" si="438"/>
        <v/>
      </c>
      <c r="EA172" s="567" t="str">
        <f t="shared" si="439"/>
        <v/>
      </c>
      <c r="EC172" s="567" t="str">
        <f t="shared" si="440"/>
        <v/>
      </c>
      <c r="EE172" s="567" t="str">
        <f t="shared" si="441"/>
        <v/>
      </c>
      <c r="EG172" s="567" t="str">
        <f t="shared" si="442"/>
        <v/>
      </c>
      <c r="EI172" s="567" t="str">
        <f t="shared" si="443"/>
        <v/>
      </c>
      <c r="EK172" s="567" t="str">
        <f t="shared" si="444"/>
        <v/>
      </c>
      <c r="EM172" s="567" t="str">
        <f t="shared" si="445"/>
        <v/>
      </c>
      <c r="EO172" s="567" t="str">
        <f t="shared" si="446"/>
        <v/>
      </c>
      <c r="EQ172" s="567" t="str">
        <f t="shared" si="447"/>
        <v/>
      </c>
      <c r="ES172" s="567" t="str">
        <f t="shared" si="448"/>
        <v/>
      </c>
      <c r="EU172" s="567" t="str">
        <f t="shared" si="449"/>
        <v/>
      </c>
      <c r="EW172" s="567" t="str">
        <f t="shared" si="450"/>
        <v/>
      </c>
      <c r="EY172" s="567" t="str">
        <f t="shared" si="451"/>
        <v/>
      </c>
      <c r="FA172" s="567" t="str">
        <f t="shared" si="452"/>
        <v/>
      </c>
      <c r="FC172" s="567" t="str">
        <f t="shared" si="453"/>
        <v/>
      </c>
      <c r="FE172" s="567" t="str">
        <f t="shared" si="454"/>
        <v/>
      </c>
      <c r="FG172" s="567" t="str">
        <f t="shared" si="455"/>
        <v/>
      </c>
      <c r="FI172" s="567" t="str">
        <f t="shared" si="456"/>
        <v/>
      </c>
      <c r="FK172" s="567" t="str">
        <f t="shared" si="456"/>
        <v/>
      </c>
      <c r="FM172" s="567" t="str">
        <f t="shared" si="457"/>
        <v/>
      </c>
      <c r="FO172" s="567" t="str">
        <f t="shared" si="458"/>
        <v/>
      </c>
      <c r="FQ172" s="567" t="str">
        <f t="shared" si="459"/>
        <v/>
      </c>
      <c r="FS172" s="567" t="str">
        <f t="shared" si="460"/>
        <v/>
      </c>
      <c r="FU172" s="567" t="str">
        <f t="shared" si="461"/>
        <v/>
      </c>
      <c r="FW172" s="567" t="str">
        <f t="shared" si="462"/>
        <v/>
      </c>
      <c r="FY172" s="567" t="str">
        <f t="shared" si="463"/>
        <v/>
      </c>
      <c r="GA172" s="567" t="str">
        <f t="shared" si="464"/>
        <v/>
      </c>
      <c r="GC172" s="567" t="str">
        <f t="shared" si="465"/>
        <v/>
      </c>
      <c r="GE172" s="567" t="str">
        <f t="shared" si="466"/>
        <v/>
      </c>
      <c r="GG172" s="567" t="str">
        <f t="shared" si="467"/>
        <v/>
      </c>
      <c r="GI172" s="567" t="str">
        <f t="shared" si="468"/>
        <v/>
      </c>
      <c r="GK172" s="567" t="str">
        <f t="shared" si="469"/>
        <v/>
      </c>
      <c r="GM172" s="567" t="str">
        <f t="shared" si="470"/>
        <v/>
      </c>
      <c r="GO172" s="567" t="str">
        <f t="shared" si="471"/>
        <v/>
      </c>
      <c r="GQ172" s="567" t="str">
        <f t="shared" si="472"/>
        <v/>
      </c>
      <c r="GS172" s="567" t="str">
        <f t="shared" si="473"/>
        <v/>
      </c>
      <c r="GU172" s="567" t="str">
        <f t="shared" si="474"/>
        <v/>
      </c>
      <c r="GW172" s="567" t="str">
        <f t="shared" si="475"/>
        <v/>
      </c>
      <c r="GY172" s="567" t="str">
        <f t="shared" si="475"/>
        <v/>
      </c>
      <c r="HA172" s="567" t="str">
        <f t="shared" si="476"/>
        <v/>
      </c>
      <c r="HC172" s="567" t="str">
        <f t="shared" si="477"/>
        <v/>
      </c>
      <c r="HE172" s="567" t="str">
        <f t="shared" si="478"/>
        <v/>
      </c>
      <c r="HG172" s="567" t="str">
        <f t="shared" si="479"/>
        <v/>
      </c>
      <c r="HI172" s="567" t="str">
        <f t="shared" si="480"/>
        <v/>
      </c>
      <c r="HK172" s="567" t="str">
        <f t="shared" si="481"/>
        <v/>
      </c>
      <c r="HM172" s="567" t="str">
        <f t="shared" si="482"/>
        <v/>
      </c>
      <c r="HO172" s="567" t="str">
        <f t="shared" si="483"/>
        <v/>
      </c>
      <c r="HQ172" s="567" t="str">
        <f t="shared" si="484"/>
        <v/>
      </c>
      <c r="HS172" s="567" t="str">
        <f t="shared" si="485"/>
        <v/>
      </c>
      <c r="HU172" s="567" t="str">
        <f t="shared" si="486"/>
        <v/>
      </c>
      <c r="HW172" s="567" t="str">
        <f t="shared" si="487"/>
        <v/>
      </c>
      <c r="HY172" s="567" t="str">
        <f t="shared" si="488"/>
        <v/>
      </c>
      <c r="IA172" s="567" t="str">
        <f t="shared" si="489"/>
        <v/>
      </c>
      <c r="IC172" s="567" t="str">
        <f t="shared" si="490"/>
        <v/>
      </c>
      <c r="IE172" s="567" t="str">
        <f t="shared" si="491"/>
        <v/>
      </c>
      <c r="IG172" s="567" t="str">
        <f t="shared" si="492"/>
        <v/>
      </c>
      <c r="II172" s="567" t="str">
        <f t="shared" si="493"/>
        <v/>
      </c>
      <c r="IK172" s="567" t="str">
        <f t="shared" si="494"/>
        <v/>
      </c>
      <c r="IM172" s="567" t="str">
        <f t="shared" si="494"/>
        <v/>
      </c>
      <c r="IO172" s="567" t="str">
        <f t="shared" si="495"/>
        <v/>
      </c>
      <c r="IQ172" s="567" t="str">
        <f t="shared" si="496"/>
        <v/>
      </c>
      <c r="IS172" s="567" t="str">
        <f t="shared" si="497"/>
        <v/>
      </c>
      <c r="IU172" s="567" t="str">
        <f t="shared" si="498"/>
        <v/>
      </c>
      <c r="IW172" s="567" t="str">
        <f t="shared" si="499"/>
        <v/>
      </c>
      <c r="IY172" s="567" t="str">
        <f t="shared" si="500"/>
        <v/>
      </c>
      <c r="JA172" s="567" t="str">
        <f t="shared" si="501"/>
        <v/>
      </c>
      <c r="JC172" s="567" t="str">
        <f t="shared" si="502"/>
        <v/>
      </c>
      <c r="JE172" s="567" t="str">
        <f t="shared" si="503"/>
        <v/>
      </c>
      <c r="JG172" s="567" t="str">
        <f t="shared" si="504"/>
        <v/>
      </c>
      <c r="JI172" s="567" t="str">
        <f t="shared" si="505"/>
        <v/>
      </c>
      <c r="JK172" s="567" t="str">
        <f t="shared" si="506"/>
        <v/>
      </c>
      <c r="JM172" s="567" t="str">
        <f t="shared" si="507"/>
        <v/>
      </c>
      <c r="JO172" s="567" t="str">
        <f t="shared" si="508"/>
        <v/>
      </c>
      <c r="JQ172" s="567" t="str">
        <f t="shared" si="509"/>
        <v/>
      </c>
      <c r="JS172" s="567" t="str">
        <f t="shared" si="510"/>
        <v/>
      </c>
      <c r="JU172" s="567" t="str">
        <f t="shared" si="511"/>
        <v/>
      </c>
      <c r="JW172" s="567" t="str">
        <f t="shared" si="512"/>
        <v/>
      </c>
      <c r="JY172" s="567" t="str">
        <f t="shared" si="513"/>
        <v/>
      </c>
      <c r="KA172" s="567" t="str">
        <f t="shared" si="513"/>
        <v/>
      </c>
      <c r="KC172" s="567" t="str">
        <f t="shared" si="514"/>
        <v/>
      </c>
      <c r="KE172" s="567" t="str">
        <f t="shared" si="515"/>
        <v/>
      </c>
      <c r="KG172" s="567" t="str">
        <f t="shared" si="516"/>
        <v/>
      </c>
      <c r="KI172" s="567" t="str">
        <f t="shared" si="517"/>
        <v/>
      </c>
      <c r="KK172" s="567" t="str">
        <f t="shared" si="518"/>
        <v/>
      </c>
      <c r="KM172" s="567" t="str">
        <f t="shared" si="519"/>
        <v/>
      </c>
      <c r="KO172" s="567" t="str">
        <f t="shared" si="520"/>
        <v/>
      </c>
      <c r="KQ172" s="567" t="str">
        <f t="shared" si="521"/>
        <v/>
      </c>
      <c r="KS172" s="567" t="str">
        <f t="shared" si="522"/>
        <v/>
      </c>
      <c r="KU172" s="567" t="str">
        <f t="shared" si="523"/>
        <v/>
      </c>
      <c r="KW172" s="567" t="str">
        <f t="shared" si="524"/>
        <v/>
      </c>
      <c r="KY172" s="567" t="str">
        <f t="shared" si="525"/>
        <v/>
      </c>
      <c r="LA172" s="567" t="str">
        <f t="shared" si="526"/>
        <v/>
      </c>
      <c r="LC172" s="567" t="str">
        <f t="shared" si="527"/>
        <v/>
      </c>
      <c r="LE172" s="567" t="str">
        <f t="shared" si="528"/>
        <v/>
      </c>
      <c r="LG172" s="567" t="str">
        <f t="shared" si="529"/>
        <v/>
      </c>
      <c r="LI172" s="567" t="str">
        <f t="shared" si="530"/>
        <v/>
      </c>
      <c r="LK172" s="567" t="str">
        <f t="shared" si="531"/>
        <v/>
      </c>
      <c r="LM172" s="567" t="str">
        <f t="shared" si="532"/>
        <v/>
      </c>
      <c r="LO172" s="567" t="str">
        <f t="shared" si="532"/>
        <v/>
      </c>
      <c r="LQ172" s="567" t="str">
        <f t="shared" si="533"/>
        <v/>
      </c>
      <c r="LS172" s="567" t="str">
        <f t="shared" si="534"/>
        <v/>
      </c>
      <c r="LU172" s="567" t="str">
        <f t="shared" si="535"/>
        <v/>
      </c>
      <c r="LW172" s="567" t="str">
        <f t="shared" si="536"/>
        <v/>
      </c>
      <c r="LY172" s="567" t="str">
        <f t="shared" si="537"/>
        <v/>
      </c>
      <c r="MA172" s="567" t="str">
        <f t="shared" si="538"/>
        <v/>
      </c>
      <c r="MC172" s="567" t="str">
        <f t="shared" si="539"/>
        <v/>
      </c>
      <c r="ME172" s="567" t="str">
        <f t="shared" si="540"/>
        <v/>
      </c>
      <c r="MG172" s="567" t="str">
        <f t="shared" si="541"/>
        <v/>
      </c>
      <c r="MI172" s="567" t="str">
        <f t="shared" si="542"/>
        <v/>
      </c>
      <c r="MK172" s="567" t="str">
        <f t="shared" si="543"/>
        <v/>
      </c>
      <c r="MM172" s="567" t="str">
        <f t="shared" si="544"/>
        <v/>
      </c>
      <c r="MO172" s="567" t="str">
        <f t="shared" si="545"/>
        <v/>
      </c>
      <c r="MQ172" s="567" t="str">
        <f t="shared" si="546"/>
        <v/>
      </c>
      <c r="MS172" s="567" t="str">
        <f t="shared" si="547"/>
        <v/>
      </c>
      <c r="MU172" s="567" t="str">
        <f t="shared" si="548"/>
        <v/>
      </c>
      <c r="MW172" s="567" t="str">
        <f t="shared" si="549"/>
        <v/>
      </c>
      <c r="MY172" s="567" t="str">
        <f t="shared" si="550"/>
        <v/>
      </c>
      <c r="NA172" s="567" t="str">
        <f t="shared" si="551"/>
        <v/>
      </c>
      <c r="NC172" s="567" t="str">
        <f t="shared" si="551"/>
        <v/>
      </c>
      <c r="NE172" s="567" t="str">
        <f t="shared" si="552"/>
        <v/>
      </c>
      <c r="NG172" s="567" t="str">
        <f t="shared" si="553"/>
        <v/>
      </c>
      <c r="NI172" s="567" t="str">
        <f t="shared" si="554"/>
        <v/>
      </c>
      <c r="NK172" s="567" t="str">
        <f t="shared" si="555"/>
        <v/>
      </c>
      <c r="NM172" s="567" t="str">
        <f t="shared" si="556"/>
        <v/>
      </c>
      <c r="NO172" s="567" t="str">
        <f t="shared" si="557"/>
        <v/>
      </c>
      <c r="NQ172" s="567" t="str">
        <f t="shared" si="558"/>
        <v/>
      </c>
      <c r="NS172" s="567" t="str">
        <f t="shared" si="559"/>
        <v/>
      </c>
      <c r="NU172" s="567" t="str">
        <f t="shared" si="560"/>
        <v/>
      </c>
      <c r="NW172" s="567" t="str">
        <f t="shared" si="561"/>
        <v/>
      </c>
      <c r="NY172" s="567" t="str">
        <f t="shared" si="562"/>
        <v/>
      </c>
      <c r="OA172" s="567" t="str">
        <f t="shared" si="563"/>
        <v/>
      </c>
      <c r="OC172" s="567" t="str">
        <f t="shared" si="564"/>
        <v/>
      </c>
      <c r="OE172" s="567" t="str">
        <f t="shared" si="565"/>
        <v/>
      </c>
      <c r="OG172" s="567" t="str">
        <f t="shared" si="566"/>
        <v/>
      </c>
      <c r="OI172" s="567" t="str">
        <f t="shared" si="567"/>
        <v/>
      </c>
      <c r="OK172" s="567" t="str">
        <f t="shared" si="568"/>
        <v/>
      </c>
      <c r="OM172" s="567" t="str">
        <f t="shared" si="569"/>
        <v/>
      </c>
    </row>
    <row r="173" spans="5:403">
      <c r="E173" s="567" t="str">
        <f t="shared" si="380"/>
        <v/>
      </c>
      <c r="G173" s="567" t="str">
        <f t="shared" si="380"/>
        <v/>
      </c>
      <c r="I173" s="567" t="str">
        <f t="shared" si="381"/>
        <v/>
      </c>
      <c r="K173" s="567" t="str">
        <f t="shared" si="382"/>
        <v/>
      </c>
      <c r="M173" s="567" t="str">
        <f t="shared" si="383"/>
        <v/>
      </c>
      <c r="O173" s="567" t="str">
        <f t="shared" si="384"/>
        <v/>
      </c>
      <c r="Q173" s="567" t="str">
        <f t="shared" si="385"/>
        <v/>
      </c>
      <c r="S173" s="567" t="str">
        <f t="shared" si="386"/>
        <v/>
      </c>
      <c r="U173" s="567" t="str">
        <f t="shared" si="387"/>
        <v/>
      </c>
      <c r="W173" s="567" t="str">
        <f t="shared" si="388"/>
        <v/>
      </c>
      <c r="Y173" s="567" t="str">
        <f t="shared" si="389"/>
        <v/>
      </c>
      <c r="AA173" s="567" t="str">
        <f t="shared" si="390"/>
        <v/>
      </c>
      <c r="AC173" s="567" t="str">
        <f t="shared" si="391"/>
        <v/>
      </c>
      <c r="AE173" s="567" t="str">
        <f t="shared" si="392"/>
        <v/>
      </c>
      <c r="AG173" s="567" t="str">
        <f t="shared" si="393"/>
        <v/>
      </c>
      <c r="AI173" s="567" t="str">
        <f t="shared" si="394"/>
        <v/>
      </c>
      <c r="AK173" s="567" t="str">
        <f t="shared" si="395"/>
        <v/>
      </c>
      <c r="AM173" s="567" t="str">
        <f t="shared" si="396"/>
        <v/>
      </c>
      <c r="AO173" s="567" t="str">
        <f t="shared" si="397"/>
        <v/>
      </c>
      <c r="AQ173" s="567" t="str">
        <f t="shared" si="398"/>
        <v/>
      </c>
      <c r="AS173" s="567" t="str">
        <f t="shared" si="399"/>
        <v/>
      </c>
      <c r="AU173" s="567" t="str">
        <f t="shared" si="399"/>
        <v/>
      </c>
      <c r="AW173" s="567" t="str">
        <f t="shared" si="400"/>
        <v/>
      </c>
      <c r="AY173" s="567" t="str">
        <f t="shared" si="401"/>
        <v/>
      </c>
      <c r="BA173" s="567" t="str">
        <f t="shared" si="402"/>
        <v/>
      </c>
      <c r="BC173" s="567" t="str">
        <f t="shared" si="403"/>
        <v/>
      </c>
      <c r="BE173" s="567" t="str">
        <f t="shared" si="404"/>
        <v/>
      </c>
      <c r="BG173" s="567" t="str">
        <f t="shared" si="405"/>
        <v/>
      </c>
      <c r="BI173" s="567" t="str">
        <f t="shared" si="406"/>
        <v/>
      </c>
      <c r="BK173" s="567" t="str">
        <f t="shared" si="407"/>
        <v/>
      </c>
      <c r="BM173" s="567" t="str">
        <f t="shared" si="408"/>
        <v/>
      </c>
      <c r="BO173" s="567" t="str">
        <f t="shared" si="409"/>
        <v/>
      </c>
      <c r="BQ173" s="567" t="str">
        <f t="shared" si="410"/>
        <v/>
      </c>
      <c r="BS173" s="567" t="str">
        <f t="shared" si="411"/>
        <v/>
      </c>
      <c r="BU173" s="567" t="str">
        <f t="shared" si="412"/>
        <v/>
      </c>
      <c r="BW173" s="567" t="str">
        <f t="shared" si="413"/>
        <v/>
      </c>
      <c r="BY173" s="567" t="str">
        <f t="shared" si="414"/>
        <v/>
      </c>
      <c r="CA173" s="567" t="str">
        <f t="shared" si="415"/>
        <v/>
      </c>
      <c r="CC173" s="567" t="str">
        <f t="shared" si="416"/>
        <v/>
      </c>
      <c r="CE173" s="567" t="str">
        <f t="shared" si="417"/>
        <v/>
      </c>
      <c r="CG173" s="567" t="str">
        <f t="shared" si="418"/>
        <v/>
      </c>
      <c r="CI173" s="567" t="str">
        <f t="shared" si="418"/>
        <v/>
      </c>
      <c r="CK173" s="567" t="str">
        <f t="shared" si="419"/>
        <v/>
      </c>
      <c r="CM173" s="567" t="str">
        <f t="shared" si="420"/>
        <v/>
      </c>
      <c r="CO173" s="567" t="str">
        <f t="shared" si="421"/>
        <v/>
      </c>
      <c r="CQ173" s="567" t="str">
        <f t="shared" si="422"/>
        <v/>
      </c>
      <c r="CS173" s="567" t="str">
        <f t="shared" si="423"/>
        <v/>
      </c>
      <c r="CU173" s="567" t="str">
        <f t="shared" si="424"/>
        <v/>
      </c>
      <c r="CW173" s="567" t="str">
        <f t="shared" si="425"/>
        <v/>
      </c>
      <c r="CY173" s="567" t="str">
        <f t="shared" si="426"/>
        <v/>
      </c>
      <c r="DA173" s="567" t="str">
        <f t="shared" si="427"/>
        <v/>
      </c>
      <c r="DC173" s="567" t="str">
        <f t="shared" si="428"/>
        <v/>
      </c>
      <c r="DE173" s="567" t="str">
        <f t="shared" si="429"/>
        <v/>
      </c>
      <c r="DG173" s="567" t="str">
        <f t="shared" si="430"/>
        <v/>
      </c>
      <c r="DI173" s="567" t="str">
        <f t="shared" si="431"/>
        <v/>
      </c>
      <c r="DK173" s="567" t="str">
        <f t="shared" si="432"/>
        <v/>
      </c>
      <c r="DM173" s="567" t="str">
        <f t="shared" si="433"/>
        <v/>
      </c>
      <c r="DO173" s="567" t="str">
        <f t="shared" si="434"/>
        <v/>
      </c>
      <c r="DQ173" s="567" t="str">
        <f t="shared" si="435"/>
        <v/>
      </c>
      <c r="DS173" s="567" t="str">
        <f t="shared" si="436"/>
        <v/>
      </c>
      <c r="DU173" s="567" t="str">
        <f t="shared" si="437"/>
        <v/>
      </c>
      <c r="DW173" s="567" t="str">
        <f t="shared" si="437"/>
        <v/>
      </c>
      <c r="DY173" s="567" t="str">
        <f t="shared" si="438"/>
        <v/>
      </c>
      <c r="EA173" s="567" t="str">
        <f t="shared" si="439"/>
        <v/>
      </c>
      <c r="EC173" s="567" t="str">
        <f t="shared" si="440"/>
        <v/>
      </c>
      <c r="EE173" s="567" t="str">
        <f t="shared" si="441"/>
        <v/>
      </c>
      <c r="EG173" s="567" t="str">
        <f t="shared" si="442"/>
        <v/>
      </c>
      <c r="EI173" s="567" t="str">
        <f t="shared" si="443"/>
        <v/>
      </c>
      <c r="EK173" s="567" t="str">
        <f t="shared" si="444"/>
        <v/>
      </c>
      <c r="EM173" s="567" t="str">
        <f t="shared" si="445"/>
        <v/>
      </c>
      <c r="EO173" s="567" t="str">
        <f t="shared" si="446"/>
        <v/>
      </c>
      <c r="EQ173" s="567" t="str">
        <f t="shared" si="447"/>
        <v/>
      </c>
      <c r="ES173" s="567" t="str">
        <f t="shared" si="448"/>
        <v/>
      </c>
      <c r="EU173" s="567" t="str">
        <f t="shared" si="449"/>
        <v/>
      </c>
      <c r="EW173" s="567" t="str">
        <f t="shared" si="450"/>
        <v/>
      </c>
      <c r="EY173" s="567" t="str">
        <f t="shared" si="451"/>
        <v/>
      </c>
      <c r="FA173" s="567" t="str">
        <f t="shared" si="452"/>
        <v/>
      </c>
      <c r="FC173" s="567" t="str">
        <f t="shared" si="453"/>
        <v/>
      </c>
      <c r="FE173" s="567" t="str">
        <f t="shared" si="454"/>
        <v/>
      </c>
      <c r="FG173" s="567" t="str">
        <f t="shared" si="455"/>
        <v/>
      </c>
      <c r="FI173" s="567" t="str">
        <f t="shared" si="456"/>
        <v/>
      </c>
      <c r="FK173" s="567" t="str">
        <f t="shared" si="456"/>
        <v/>
      </c>
      <c r="FM173" s="567" t="str">
        <f t="shared" si="457"/>
        <v/>
      </c>
      <c r="FO173" s="567" t="str">
        <f t="shared" si="458"/>
        <v/>
      </c>
      <c r="FQ173" s="567" t="str">
        <f t="shared" si="459"/>
        <v/>
      </c>
      <c r="FS173" s="567" t="str">
        <f t="shared" si="460"/>
        <v/>
      </c>
      <c r="FU173" s="567" t="str">
        <f t="shared" si="461"/>
        <v/>
      </c>
      <c r="FW173" s="567" t="str">
        <f t="shared" si="462"/>
        <v/>
      </c>
      <c r="FY173" s="567" t="str">
        <f t="shared" si="463"/>
        <v/>
      </c>
      <c r="GA173" s="567" t="str">
        <f t="shared" si="464"/>
        <v/>
      </c>
      <c r="GC173" s="567" t="str">
        <f t="shared" si="465"/>
        <v/>
      </c>
      <c r="GE173" s="567" t="str">
        <f t="shared" si="466"/>
        <v/>
      </c>
      <c r="GG173" s="567" t="str">
        <f t="shared" si="467"/>
        <v/>
      </c>
      <c r="GI173" s="567" t="str">
        <f t="shared" si="468"/>
        <v/>
      </c>
      <c r="GK173" s="567" t="str">
        <f t="shared" si="469"/>
        <v/>
      </c>
      <c r="GM173" s="567" t="str">
        <f t="shared" si="470"/>
        <v/>
      </c>
      <c r="GO173" s="567" t="str">
        <f t="shared" si="471"/>
        <v/>
      </c>
      <c r="GQ173" s="567" t="str">
        <f t="shared" si="472"/>
        <v/>
      </c>
      <c r="GS173" s="567" t="str">
        <f t="shared" si="473"/>
        <v/>
      </c>
      <c r="GU173" s="567" t="str">
        <f t="shared" si="474"/>
        <v/>
      </c>
      <c r="GW173" s="567" t="str">
        <f t="shared" si="475"/>
        <v/>
      </c>
      <c r="GY173" s="567" t="str">
        <f t="shared" si="475"/>
        <v/>
      </c>
      <c r="HA173" s="567" t="str">
        <f t="shared" si="476"/>
        <v/>
      </c>
      <c r="HC173" s="567" t="str">
        <f t="shared" si="477"/>
        <v/>
      </c>
      <c r="HE173" s="567" t="str">
        <f t="shared" si="478"/>
        <v/>
      </c>
      <c r="HG173" s="567" t="str">
        <f t="shared" si="479"/>
        <v/>
      </c>
      <c r="HI173" s="567" t="str">
        <f t="shared" si="480"/>
        <v/>
      </c>
      <c r="HK173" s="567" t="str">
        <f t="shared" si="481"/>
        <v/>
      </c>
      <c r="HM173" s="567" t="str">
        <f t="shared" si="482"/>
        <v/>
      </c>
      <c r="HO173" s="567" t="str">
        <f t="shared" si="483"/>
        <v/>
      </c>
      <c r="HQ173" s="567" t="str">
        <f t="shared" si="484"/>
        <v/>
      </c>
      <c r="HS173" s="567" t="str">
        <f t="shared" si="485"/>
        <v/>
      </c>
      <c r="HU173" s="567" t="str">
        <f t="shared" si="486"/>
        <v/>
      </c>
      <c r="HW173" s="567" t="str">
        <f t="shared" si="487"/>
        <v/>
      </c>
      <c r="HY173" s="567" t="str">
        <f t="shared" si="488"/>
        <v/>
      </c>
      <c r="IA173" s="567" t="str">
        <f t="shared" si="489"/>
        <v/>
      </c>
      <c r="IC173" s="567" t="str">
        <f t="shared" si="490"/>
        <v/>
      </c>
      <c r="IE173" s="567" t="str">
        <f t="shared" si="491"/>
        <v/>
      </c>
      <c r="IG173" s="567" t="str">
        <f t="shared" si="492"/>
        <v/>
      </c>
      <c r="II173" s="567" t="str">
        <f t="shared" si="493"/>
        <v/>
      </c>
      <c r="IK173" s="567" t="str">
        <f t="shared" si="494"/>
        <v/>
      </c>
      <c r="IM173" s="567" t="str">
        <f t="shared" si="494"/>
        <v/>
      </c>
      <c r="IO173" s="567" t="str">
        <f t="shared" si="495"/>
        <v/>
      </c>
      <c r="IQ173" s="567" t="str">
        <f t="shared" si="496"/>
        <v/>
      </c>
      <c r="IS173" s="567" t="str">
        <f t="shared" si="497"/>
        <v/>
      </c>
      <c r="IU173" s="567" t="str">
        <f t="shared" si="498"/>
        <v/>
      </c>
      <c r="IW173" s="567" t="str">
        <f t="shared" si="499"/>
        <v/>
      </c>
      <c r="IY173" s="567" t="str">
        <f t="shared" si="500"/>
        <v/>
      </c>
      <c r="JA173" s="567" t="str">
        <f t="shared" si="501"/>
        <v/>
      </c>
      <c r="JC173" s="567" t="str">
        <f t="shared" si="502"/>
        <v/>
      </c>
      <c r="JE173" s="567" t="str">
        <f t="shared" si="503"/>
        <v/>
      </c>
      <c r="JG173" s="567" t="str">
        <f t="shared" si="504"/>
        <v/>
      </c>
      <c r="JI173" s="567" t="str">
        <f t="shared" si="505"/>
        <v/>
      </c>
      <c r="JK173" s="567" t="str">
        <f t="shared" si="506"/>
        <v/>
      </c>
      <c r="JM173" s="567" t="str">
        <f t="shared" si="507"/>
        <v/>
      </c>
      <c r="JO173" s="567" t="str">
        <f t="shared" si="508"/>
        <v/>
      </c>
      <c r="JQ173" s="567" t="str">
        <f t="shared" si="509"/>
        <v/>
      </c>
      <c r="JS173" s="567" t="str">
        <f t="shared" si="510"/>
        <v/>
      </c>
      <c r="JU173" s="567" t="str">
        <f t="shared" si="511"/>
        <v/>
      </c>
      <c r="JW173" s="567" t="str">
        <f t="shared" si="512"/>
        <v/>
      </c>
      <c r="JY173" s="567" t="str">
        <f t="shared" si="513"/>
        <v/>
      </c>
      <c r="KA173" s="567" t="str">
        <f t="shared" si="513"/>
        <v/>
      </c>
      <c r="KC173" s="567" t="str">
        <f t="shared" si="514"/>
        <v/>
      </c>
      <c r="KE173" s="567" t="str">
        <f t="shared" si="515"/>
        <v/>
      </c>
      <c r="KG173" s="567" t="str">
        <f t="shared" si="516"/>
        <v/>
      </c>
      <c r="KI173" s="567" t="str">
        <f t="shared" si="517"/>
        <v/>
      </c>
      <c r="KK173" s="567" t="str">
        <f t="shared" si="518"/>
        <v/>
      </c>
      <c r="KM173" s="567" t="str">
        <f t="shared" si="519"/>
        <v/>
      </c>
      <c r="KO173" s="567" t="str">
        <f t="shared" si="520"/>
        <v/>
      </c>
      <c r="KQ173" s="567" t="str">
        <f t="shared" si="521"/>
        <v/>
      </c>
      <c r="KS173" s="567" t="str">
        <f t="shared" si="522"/>
        <v/>
      </c>
      <c r="KU173" s="567" t="str">
        <f t="shared" si="523"/>
        <v/>
      </c>
      <c r="KW173" s="567" t="str">
        <f t="shared" si="524"/>
        <v/>
      </c>
      <c r="KY173" s="567" t="str">
        <f t="shared" si="525"/>
        <v/>
      </c>
      <c r="LA173" s="567" t="str">
        <f t="shared" si="526"/>
        <v/>
      </c>
      <c r="LC173" s="567" t="str">
        <f t="shared" si="527"/>
        <v/>
      </c>
      <c r="LE173" s="567" t="str">
        <f t="shared" si="528"/>
        <v/>
      </c>
      <c r="LG173" s="567" t="str">
        <f t="shared" si="529"/>
        <v/>
      </c>
      <c r="LI173" s="567" t="str">
        <f t="shared" si="530"/>
        <v/>
      </c>
      <c r="LK173" s="567" t="str">
        <f t="shared" si="531"/>
        <v/>
      </c>
      <c r="LM173" s="567" t="str">
        <f t="shared" si="532"/>
        <v/>
      </c>
      <c r="LO173" s="567" t="str">
        <f t="shared" si="532"/>
        <v/>
      </c>
      <c r="LQ173" s="567" t="str">
        <f t="shared" si="533"/>
        <v/>
      </c>
      <c r="LS173" s="567" t="str">
        <f t="shared" si="534"/>
        <v/>
      </c>
      <c r="LU173" s="567" t="str">
        <f t="shared" si="535"/>
        <v/>
      </c>
      <c r="LW173" s="567" t="str">
        <f t="shared" si="536"/>
        <v/>
      </c>
      <c r="LY173" s="567" t="str">
        <f t="shared" si="537"/>
        <v/>
      </c>
      <c r="MA173" s="567" t="str">
        <f t="shared" si="538"/>
        <v/>
      </c>
      <c r="MC173" s="567" t="str">
        <f t="shared" si="539"/>
        <v/>
      </c>
      <c r="ME173" s="567" t="str">
        <f t="shared" si="540"/>
        <v/>
      </c>
      <c r="MG173" s="567" t="str">
        <f t="shared" si="541"/>
        <v/>
      </c>
      <c r="MI173" s="567" t="str">
        <f t="shared" si="542"/>
        <v/>
      </c>
      <c r="MK173" s="567" t="str">
        <f t="shared" si="543"/>
        <v/>
      </c>
      <c r="MM173" s="567" t="str">
        <f t="shared" si="544"/>
        <v/>
      </c>
      <c r="MO173" s="567" t="str">
        <f t="shared" si="545"/>
        <v/>
      </c>
      <c r="MQ173" s="567" t="str">
        <f t="shared" si="546"/>
        <v/>
      </c>
      <c r="MS173" s="567" t="str">
        <f t="shared" si="547"/>
        <v/>
      </c>
      <c r="MU173" s="567" t="str">
        <f t="shared" si="548"/>
        <v/>
      </c>
      <c r="MW173" s="567" t="str">
        <f t="shared" si="549"/>
        <v/>
      </c>
      <c r="MY173" s="567" t="str">
        <f t="shared" si="550"/>
        <v/>
      </c>
      <c r="NA173" s="567" t="str">
        <f t="shared" si="551"/>
        <v/>
      </c>
      <c r="NC173" s="567" t="str">
        <f t="shared" si="551"/>
        <v/>
      </c>
      <c r="NE173" s="567" t="str">
        <f t="shared" si="552"/>
        <v/>
      </c>
      <c r="NG173" s="567" t="str">
        <f t="shared" si="553"/>
        <v/>
      </c>
      <c r="NI173" s="567" t="str">
        <f t="shared" si="554"/>
        <v/>
      </c>
      <c r="NK173" s="567" t="str">
        <f t="shared" si="555"/>
        <v/>
      </c>
      <c r="NM173" s="567" t="str">
        <f t="shared" si="556"/>
        <v/>
      </c>
      <c r="NO173" s="567" t="str">
        <f t="shared" si="557"/>
        <v/>
      </c>
      <c r="NQ173" s="567" t="str">
        <f t="shared" si="558"/>
        <v/>
      </c>
      <c r="NS173" s="567" t="str">
        <f t="shared" si="559"/>
        <v/>
      </c>
      <c r="NU173" s="567" t="str">
        <f t="shared" si="560"/>
        <v/>
      </c>
      <c r="NW173" s="567" t="str">
        <f t="shared" si="561"/>
        <v/>
      </c>
      <c r="NY173" s="567" t="str">
        <f t="shared" si="562"/>
        <v/>
      </c>
      <c r="OA173" s="567" t="str">
        <f t="shared" si="563"/>
        <v/>
      </c>
      <c r="OC173" s="567" t="str">
        <f t="shared" si="564"/>
        <v/>
      </c>
      <c r="OE173" s="567" t="str">
        <f t="shared" si="565"/>
        <v/>
      </c>
      <c r="OG173" s="567" t="str">
        <f t="shared" si="566"/>
        <v/>
      </c>
      <c r="OI173" s="567" t="str">
        <f t="shared" si="567"/>
        <v/>
      </c>
      <c r="OK173" s="567" t="str">
        <f t="shared" si="568"/>
        <v/>
      </c>
      <c r="OM173" s="567" t="str">
        <f t="shared" si="569"/>
        <v/>
      </c>
    </row>
    <row r="174" spans="5:403">
      <c r="E174" s="567" t="str">
        <f t="shared" si="380"/>
        <v/>
      </c>
      <c r="G174" s="567" t="str">
        <f t="shared" si="380"/>
        <v/>
      </c>
      <c r="I174" s="567" t="str">
        <f t="shared" si="381"/>
        <v/>
      </c>
      <c r="K174" s="567" t="str">
        <f t="shared" si="382"/>
        <v/>
      </c>
      <c r="M174" s="567" t="str">
        <f t="shared" si="383"/>
        <v/>
      </c>
      <c r="O174" s="567" t="str">
        <f t="shared" si="384"/>
        <v/>
      </c>
      <c r="Q174" s="567" t="str">
        <f t="shared" si="385"/>
        <v/>
      </c>
      <c r="S174" s="567" t="str">
        <f t="shared" si="386"/>
        <v/>
      </c>
      <c r="U174" s="567" t="str">
        <f t="shared" si="387"/>
        <v/>
      </c>
      <c r="W174" s="567" t="str">
        <f t="shared" si="388"/>
        <v/>
      </c>
      <c r="Y174" s="567" t="str">
        <f t="shared" si="389"/>
        <v/>
      </c>
      <c r="AA174" s="567" t="str">
        <f t="shared" si="390"/>
        <v/>
      </c>
      <c r="AC174" s="567" t="str">
        <f t="shared" si="391"/>
        <v/>
      </c>
      <c r="AE174" s="567" t="str">
        <f t="shared" si="392"/>
        <v/>
      </c>
      <c r="AG174" s="567" t="str">
        <f t="shared" si="393"/>
        <v/>
      </c>
      <c r="AI174" s="567" t="str">
        <f t="shared" si="394"/>
        <v/>
      </c>
      <c r="AK174" s="567" t="str">
        <f t="shared" si="395"/>
        <v/>
      </c>
      <c r="AM174" s="567" t="str">
        <f t="shared" si="396"/>
        <v/>
      </c>
      <c r="AO174" s="567" t="str">
        <f t="shared" si="397"/>
        <v/>
      </c>
      <c r="AQ174" s="567" t="str">
        <f t="shared" si="398"/>
        <v/>
      </c>
      <c r="AS174" s="567" t="str">
        <f t="shared" si="399"/>
        <v/>
      </c>
      <c r="AU174" s="567" t="str">
        <f t="shared" si="399"/>
        <v/>
      </c>
      <c r="AW174" s="567" t="str">
        <f t="shared" si="400"/>
        <v/>
      </c>
      <c r="AY174" s="567" t="str">
        <f t="shared" si="401"/>
        <v/>
      </c>
      <c r="BA174" s="567" t="str">
        <f t="shared" si="402"/>
        <v/>
      </c>
      <c r="BC174" s="567" t="str">
        <f t="shared" si="403"/>
        <v/>
      </c>
      <c r="BE174" s="567" t="str">
        <f t="shared" si="404"/>
        <v/>
      </c>
      <c r="BG174" s="567" t="str">
        <f t="shared" si="405"/>
        <v/>
      </c>
      <c r="BI174" s="567" t="str">
        <f t="shared" si="406"/>
        <v/>
      </c>
      <c r="BK174" s="567" t="str">
        <f t="shared" si="407"/>
        <v/>
      </c>
      <c r="BM174" s="567" t="str">
        <f t="shared" si="408"/>
        <v/>
      </c>
      <c r="BO174" s="567" t="str">
        <f t="shared" si="409"/>
        <v/>
      </c>
      <c r="BQ174" s="567" t="str">
        <f t="shared" si="410"/>
        <v/>
      </c>
      <c r="BS174" s="567" t="str">
        <f t="shared" si="411"/>
        <v/>
      </c>
      <c r="BU174" s="567" t="str">
        <f t="shared" si="412"/>
        <v/>
      </c>
      <c r="BW174" s="567" t="str">
        <f t="shared" si="413"/>
        <v/>
      </c>
      <c r="BY174" s="567" t="str">
        <f t="shared" si="414"/>
        <v/>
      </c>
      <c r="CA174" s="567" t="str">
        <f t="shared" si="415"/>
        <v/>
      </c>
      <c r="CC174" s="567" t="str">
        <f t="shared" si="416"/>
        <v/>
      </c>
      <c r="CE174" s="567" t="str">
        <f t="shared" si="417"/>
        <v/>
      </c>
      <c r="CG174" s="567" t="str">
        <f t="shared" si="418"/>
        <v/>
      </c>
      <c r="CI174" s="567" t="str">
        <f t="shared" si="418"/>
        <v/>
      </c>
      <c r="CK174" s="567" t="str">
        <f t="shared" si="419"/>
        <v/>
      </c>
      <c r="CM174" s="567" t="str">
        <f t="shared" si="420"/>
        <v/>
      </c>
      <c r="CO174" s="567" t="str">
        <f t="shared" si="421"/>
        <v/>
      </c>
      <c r="CQ174" s="567" t="str">
        <f t="shared" si="422"/>
        <v/>
      </c>
      <c r="CS174" s="567" t="str">
        <f t="shared" si="423"/>
        <v/>
      </c>
      <c r="CU174" s="567" t="str">
        <f t="shared" si="424"/>
        <v/>
      </c>
      <c r="CW174" s="567" t="str">
        <f t="shared" si="425"/>
        <v/>
      </c>
      <c r="CY174" s="567" t="str">
        <f t="shared" si="426"/>
        <v/>
      </c>
      <c r="DA174" s="567" t="str">
        <f t="shared" si="427"/>
        <v/>
      </c>
      <c r="DC174" s="567" t="str">
        <f t="shared" si="428"/>
        <v/>
      </c>
      <c r="DE174" s="567" t="str">
        <f t="shared" si="429"/>
        <v/>
      </c>
      <c r="DG174" s="567" t="str">
        <f t="shared" si="430"/>
        <v/>
      </c>
      <c r="DI174" s="567" t="str">
        <f t="shared" si="431"/>
        <v/>
      </c>
      <c r="DK174" s="567" t="str">
        <f t="shared" si="432"/>
        <v/>
      </c>
      <c r="DM174" s="567" t="str">
        <f t="shared" si="433"/>
        <v/>
      </c>
      <c r="DO174" s="567" t="str">
        <f t="shared" si="434"/>
        <v/>
      </c>
      <c r="DQ174" s="567" t="str">
        <f t="shared" si="435"/>
        <v/>
      </c>
      <c r="DS174" s="567" t="str">
        <f t="shared" si="436"/>
        <v/>
      </c>
      <c r="DU174" s="567" t="str">
        <f t="shared" si="437"/>
        <v/>
      </c>
      <c r="DW174" s="567" t="str">
        <f t="shared" si="437"/>
        <v/>
      </c>
      <c r="DY174" s="567" t="str">
        <f t="shared" si="438"/>
        <v/>
      </c>
      <c r="EA174" s="567" t="str">
        <f t="shared" si="439"/>
        <v/>
      </c>
      <c r="EC174" s="567" t="str">
        <f t="shared" si="440"/>
        <v/>
      </c>
      <c r="EE174" s="567" t="str">
        <f t="shared" si="441"/>
        <v/>
      </c>
      <c r="EG174" s="567" t="str">
        <f t="shared" si="442"/>
        <v/>
      </c>
      <c r="EI174" s="567" t="str">
        <f t="shared" si="443"/>
        <v/>
      </c>
      <c r="EK174" s="567" t="str">
        <f t="shared" si="444"/>
        <v/>
      </c>
      <c r="EM174" s="567" t="str">
        <f t="shared" si="445"/>
        <v/>
      </c>
      <c r="EO174" s="567" t="str">
        <f t="shared" si="446"/>
        <v/>
      </c>
      <c r="EQ174" s="567" t="str">
        <f t="shared" si="447"/>
        <v/>
      </c>
      <c r="ES174" s="567" t="str">
        <f t="shared" si="448"/>
        <v/>
      </c>
      <c r="EU174" s="567" t="str">
        <f t="shared" si="449"/>
        <v/>
      </c>
      <c r="EW174" s="567" t="str">
        <f t="shared" si="450"/>
        <v/>
      </c>
      <c r="EY174" s="567" t="str">
        <f t="shared" si="451"/>
        <v/>
      </c>
      <c r="FA174" s="567" t="str">
        <f t="shared" si="452"/>
        <v/>
      </c>
      <c r="FC174" s="567" t="str">
        <f t="shared" si="453"/>
        <v/>
      </c>
      <c r="FE174" s="567" t="str">
        <f t="shared" si="454"/>
        <v/>
      </c>
      <c r="FG174" s="567" t="str">
        <f t="shared" si="455"/>
        <v/>
      </c>
      <c r="FI174" s="567" t="str">
        <f t="shared" si="456"/>
        <v/>
      </c>
      <c r="FK174" s="567" t="str">
        <f t="shared" si="456"/>
        <v/>
      </c>
      <c r="FM174" s="567" t="str">
        <f t="shared" si="457"/>
        <v/>
      </c>
      <c r="FO174" s="567" t="str">
        <f t="shared" si="458"/>
        <v/>
      </c>
      <c r="FQ174" s="567" t="str">
        <f t="shared" si="459"/>
        <v/>
      </c>
      <c r="FS174" s="567" t="str">
        <f t="shared" si="460"/>
        <v/>
      </c>
      <c r="FU174" s="567" t="str">
        <f t="shared" si="461"/>
        <v/>
      </c>
      <c r="FW174" s="567" t="str">
        <f t="shared" si="462"/>
        <v/>
      </c>
      <c r="FY174" s="567" t="str">
        <f t="shared" si="463"/>
        <v/>
      </c>
      <c r="GA174" s="567" t="str">
        <f t="shared" si="464"/>
        <v/>
      </c>
      <c r="GC174" s="567" t="str">
        <f t="shared" si="465"/>
        <v/>
      </c>
      <c r="GE174" s="567" t="str">
        <f t="shared" si="466"/>
        <v/>
      </c>
      <c r="GG174" s="567" t="str">
        <f t="shared" si="467"/>
        <v/>
      </c>
      <c r="GI174" s="567" t="str">
        <f t="shared" si="468"/>
        <v/>
      </c>
      <c r="GK174" s="567" t="str">
        <f t="shared" si="469"/>
        <v/>
      </c>
      <c r="GM174" s="567" t="str">
        <f t="shared" si="470"/>
        <v/>
      </c>
      <c r="GO174" s="567" t="str">
        <f t="shared" si="471"/>
        <v/>
      </c>
      <c r="GQ174" s="567" t="str">
        <f t="shared" si="472"/>
        <v/>
      </c>
      <c r="GS174" s="567" t="str">
        <f t="shared" si="473"/>
        <v/>
      </c>
      <c r="GU174" s="567" t="str">
        <f t="shared" si="474"/>
        <v/>
      </c>
      <c r="GW174" s="567" t="str">
        <f t="shared" si="475"/>
        <v/>
      </c>
      <c r="GY174" s="567" t="str">
        <f t="shared" si="475"/>
        <v/>
      </c>
      <c r="HA174" s="567" t="str">
        <f t="shared" si="476"/>
        <v/>
      </c>
      <c r="HC174" s="567" t="str">
        <f t="shared" si="477"/>
        <v/>
      </c>
      <c r="HE174" s="567" t="str">
        <f t="shared" si="478"/>
        <v/>
      </c>
      <c r="HG174" s="567" t="str">
        <f t="shared" si="479"/>
        <v/>
      </c>
      <c r="HI174" s="567" t="str">
        <f t="shared" si="480"/>
        <v/>
      </c>
      <c r="HK174" s="567" t="str">
        <f t="shared" si="481"/>
        <v/>
      </c>
      <c r="HM174" s="567" t="str">
        <f t="shared" si="482"/>
        <v/>
      </c>
      <c r="HO174" s="567" t="str">
        <f t="shared" si="483"/>
        <v/>
      </c>
      <c r="HQ174" s="567" t="str">
        <f t="shared" si="484"/>
        <v/>
      </c>
      <c r="HS174" s="567" t="str">
        <f t="shared" si="485"/>
        <v/>
      </c>
      <c r="HU174" s="567" t="str">
        <f t="shared" si="486"/>
        <v/>
      </c>
      <c r="HW174" s="567" t="str">
        <f t="shared" si="487"/>
        <v/>
      </c>
      <c r="HY174" s="567" t="str">
        <f t="shared" si="488"/>
        <v/>
      </c>
      <c r="IA174" s="567" t="str">
        <f t="shared" si="489"/>
        <v/>
      </c>
      <c r="IC174" s="567" t="str">
        <f t="shared" si="490"/>
        <v/>
      </c>
      <c r="IE174" s="567" t="str">
        <f t="shared" si="491"/>
        <v/>
      </c>
      <c r="IG174" s="567" t="str">
        <f t="shared" si="492"/>
        <v/>
      </c>
      <c r="II174" s="567" t="str">
        <f t="shared" si="493"/>
        <v/>
      </c>
      <c r="IK174" s="567" t="str">
        <f t="shared" si="494"/>
        <v/>
      </c>
      <c r="IM174" s="567" t="str">
        <f t="shared" si="494"/>
        <v/>
      </c>
      <c r="IO174" s="567" t="str">
        <f t="shared" si="495"/>
        <v/>
      </c>
      <c r="IQ174" s="567" t="str">
        <f t="shared" si="496"/>
        <v/>
      </c>
      <c r="IS174" s="567" t="str">
        <f t="shared" si="497"/>
        <v/>
      </c>
      <c r="IU174" s="567" t="str">
        <f t="shared" si="498"/>
        <v/>
      </c>
      <c r="IW174" s="567" t="str">
        <f t="shared" si="499"/>
        <v/>
      </c>
      <c r="IY174" s="567" t="str">
        <f t="shared" si="500"/>
        <v/>
      </c>
      <c r="JA174" s="567" t="str">
        <f t="shared" si="501"/>
        <v/>
      </c>
      <c r="JC174" s="567" t="str">
        <f t="shared" si="502"/>
        <v/>
      </c>
      <c r="JE174" s="567" t="str">
        <f t="shared" si="503"/>
        <v/>
      </c>
      <c r="JG174" s="567" t="str">
        <f t="shared" si="504"/>
        <v/>
      </c>
      <c r="JI174" s="567" t="str">
        <f t="shared" si="505"/>
        <v/>
      </c>
      <c r="JK174" s="567" t="str">
        <f t="shared" si="506"/>
        <v/>
      </c>
      <c r="JM174" s="567" t="str">
        <f t="shared" si="507"/>
        <v/>
      </c>
      <c r="JO174" s="567" t="str">
        <f t="shared" si="508"/>
        <v/>
      </c>
      <c r="JQ174" s="567" t="str">
        <f t="shared" si="509"/>
        <v/>
      </c>
      <c r="JS174" s="567" t="str">
        <f t="shared" si="510"/>
        <v/>
      </c>
      <c r="JU174" s="567" t="str">
        <f t="shared" si="511"/>
        <v/>
      </c>
      <c r="JW174" s="567" t="str">
        <f t="shared" si="512"/>
        <v/>
      </c>
      <c r="JY174" s="567" t="str">
        <f t="shared" si="513"/>
        <v/>
      </c>
      <c r="KA174" s="567" t="str">
        <f t="shared" si="513"/>
        <v/>
      </c>
      <c r="KC174" s="567" t="str">
        <f t="shared" si="514"/>
        <v/>
      </c>
      <c r="KE174" s="567" t="str">
        <f t="shared" si="515"/>
        <v/>
      </c>
      <c r="KG174" s="567" t="str">
        <f t="shared" si="516"/>
        <v/>
      </c>
      <c r="KI174" s="567" t="str">
        <f t="shared" si="517"/>
        <v/>
      </c>
      <c r="KK174" s="567" t="str">
        <f t="shared" si="518"/>
        <v/>
      </c>
      <c r="KM174" s="567" t="str">
        <f t="shared" si="519"/>
        <v/>
      </c>
      <c r="KO174" s="567" t="str">
        <f t="shared" si="520"/>
        <v/>
      </c>
      <c r="KQ174" s="567" t="str">
        <f t="shared" si="521"/>
        <v/>
      </c>
      <c r="KS174" s="567" t="str">
        <f t="shared" si="522"/>
        <v/>
      </c>
      <c r="KU174" s="567" t="str">
        <f t="shared" si="523"/>
        <v/>
      </c>
      <c r="KW174" s="567" t="str">
        <f t="shared" si="524"/>
        <v/>
      </c>
      <c r="KY174" s="567" t="str">
        <f t="shared" si="525"/>
        <v/>
      </c>
      <c r="LA174" s="567" t="str">
        <f t="shared" si="526"/>
        <v/>
      </c>
      <c r="LC174" s="567" t="str">
        <f t="shared" si="527"/>
        <v/>
      </c>
      <c r="LE174" s="567" t="str">
        <f t="shared" si="528"/>
        <v/>
      </c>
      <c r="LG174" s="567" t="str">
        <f t="shared" si="529"/>
        <v/>
      </c>
      <c r="LI174" s="567" t="str">
        <f t="shared" si="530"/>
        <v/>
      </c>
      <c r="LK174" s="567" t="str">
        <f t="shared" si="531"/>
        <v/>
      </c>
      <c r="LM174" s="567" t="str">
        <f t="shared" si="532"/>
        <v/>
      </c>
      <c r="LO174" s="567" t="str">
        <f t="shared" si="532"/>
        <v/>
      </c>
      <c r="LQ174" s="567" t="str">
        <f t="shared" si="533"/>
        <v/>
      </c>
      <c r="LS174" s="567" t="str">
        <f t="shared" si="534"/>
        <v/>
      </c>
      <c r="LU174" s="567" t="str">
        <f t="shared" si="535"/>
        <v/>
      </c>
      <c r="LW174" s="567" t="str">
        <f t="shared" si="536"/>
        <v/>
      </c>
      <c r="LY174" s="567" t="str">
        <f t="shared" si="537"/>
        <v/>
      </c>
      <c r="MA174" s="567" t="str">
        <f t="shared" si="538"/>
        <v/>
      </c>
      <c r="MC174" s="567" t="str">
        <f t="shared" si="539"/>
        <v/>
      </c>
      <c r="ME174" s="567" t="str">
        <f t="shared" si="540"/>
        <v/>
      </c>
      <c r="MG174" s="567" t="str">
        <f t="shared" si="541"/>
        <v/>
      </c>
      <c r="MI174" s="567" t="str">
        <f t="shared" si="542"/>
        <v/>
      </c>
      <c r="MK174" s="567" t="str">
        <f t="shared" si="543"/>
        <v/>
      </c>
      <c r="MM174" s="567" t="str">
        <f t="shared" si="544"/>
        <v/>
      </c>
      <c r="MO174" s="567" t="str">
        <f t="shared" si="545"/>
        <v/>
      </c>
      <c r="MQ174" s="567" t="str">
        <f t="shared" si="546"/>
        <v/>
      </c>
      <c r="MS174" s="567" t="str">
        <f t="shared" si="547"/>
        <v/>
      </c>
      <c r="MU174" s="567" t="str">
        <f t="shared" si="548"/>
        <v/>
      </c>
      <c r="MW174" s="567" t="str">
        <f t="shared" si="549"/>
        <v/>
      </c>
      <c r="MY174" s="567" t="str">
        <f t="shared" si="550"/>
        <v/>
      </c>
      <c r="NA174" s="567" t="str">
        <f t="shared" si="551"/>
        <v/>
      </c>
      <c r="NC174" s="567" t="str">
        <f t="shared" si="551"/>
        <v/>
      </c>
      <c r="NE174" s="567" t="str">
        <f t="shared" si="552"/>
        <v/>
      </c>
      <c r="NG174" s="567" t="str">
        <f t="shared" si="553"/>
        <v/>
      </c>
      <c r="NI174" s="567" t="str">
        <f t="shared" si="554"/>
        <v/>
      </c>
      <c r="NK174" s="567" t="str">
        <f t="shared" si="555"/>
        <v/>
      </c>
      <c r="NM174" s="567" t="str">
        <f t="shared" si="556"/>
        <v/>
      </c>
      <c r="NO174" s="567" t="str">
        <f t="shared" si="557"/>
        <v/>
      </c>
      <c r="NQ174" s="567" t="str">
        <f t="shared" si="558"/>
        <v/>
      </c>
      <c r="NS174" s="567" t="str">
        <f t="shared" si="559"/>
        <v/>
      </c>
      <c r="NU174" s="567" t="str">
        <f t="shared" si="560"/>
        <v/>
      </c>
      <c r="NW174" s="567" t="str">
        <f t="shared" si="561"/>
        <v/>
      </c>
      <c r="NY174" s="567" t="str">
        <f t="shared" si="562"/>
        <v/>
      </c>
      <c r="OA174" s="567" t="str">
        <f t="shared" si="563"/>
        <v/>
      </c>
      <c r="OC174" s="567" t="str">
        <f t="shared" si="564"/>
        <v/>
      </c>
      <c r="OE174" s="567" t="str">
        <f t="shared" si="565"/>
        <v/>
      </c>
      <c r="OG174" s="567" t="str">
        <f t="shared" si="566"/>
        <v/>
      </c>
      <c r="OI174" s="567" t="str">
        <f t="shared" si="567"/>
        <v/>
      </c>
      <c r="OK174" s="567" t="str">
        <f t="shared" si="568"/>
        <v/>
      </c>
      <c r="OM174" s="567" t="str">
        <f t="shared" si="569"/>
        <v/>
      </c>
    </row>
    <row r="175" spans="5:403">
      <c r="E175" s="567" t="str">
        <f t="shared" si="380"/>
        <v/>
      </c>
      <c r="G175" s="567" t="str">
        <f t="shared" si="380"/>
        <v/>
      </c>
      <c r="I175" s="567" t="str">
        <f t="shared" si="381"/>
        <v/>
      </c>
      <c r="K175" s="567" t="str">
        <f t="shared" si="382"/>
        <v/>
      </c>
      <c r="M175" s="567" t="str">
        <f t="shared" si="383"/>
        <v/>
      </c>
      <c r="O175" s="567" t="str">
        <f t="shared" si="384"/>
        <v/>
      </c>
      <c r="Q175" s="567" t="str">
        <f t="shared" si="385"/>
        <v/>
      </c>
      <c r="S175" s="567" t="str">
        <f t="shared" si="386"/>
        <v/>
      </c>
      <c r="U175" s="567" t="str">
        <f t="shared" si="387"/>
        <v/>
      </c>
      <c r="W175" s="567" t="str">
        <f t="shared" si="388"/>
        <v/>
      </c>
      <c r="Y175" s="567" t="str">
        <f t="shared" si="389"/>
        <v/>
      </c>
      <c r="AA175" s="567" t="str">
        <f t="shared" si="390"/>
        <v/>
      </c>
      <c r="AC175" s="567" t="str">
        <f t="shared" si="391"/>
        <v/>
      </c>
      <c r="AE175" s="567" t="str">
        <f t="shared" si="392"/>
        <v/>
      </c>
      <c r="AG175" s="567" t="str">
        <f t="shared" si="393"/>
        <v/>
      </c>
      <c r="AI175" s="567" t="str">
        <f t="shared" si="394"/>
        <v/>
      </c>
      <c r="AK175" s="567" t="str">
        <f t="shared" si="395"/>
        <v/>
      </c>
      <c r="AM175" s="567" t="str">
        <f t="shared" si="396"/>
        <v/>
      </c>
      <c r="AO175" s="567" t="str">
        <f t="shared" si="397"/>
        <v/>
      </c>
      <c r="AQ175" s="567" t="str">
        <f t="shared" si="398"/>
        <v/>
      </c>
      <c r="AS175" s="567" t="str">
        <f t="shared" si="399"/>
        <v/>
      </c>
      <c r="AU175" s="567" t="str">
        <f t="shared" si="399"/>
        <v/>
      </c>
      <c r="AW175" s="567" t="str">
        <f t="shared" si="400"/>
        <v/>
      </c>
      <c r="AY175" s="567" t="str">
        <f t="shared" si="401"/>
        <v/>
      </c>
      <c r="BA175" s="567" t="str">
        <f t="shared" si="402"/>
        <v/>
      </c>
      <c r="BC175" s="567" t="str">
        <f t="shared" si="403"/>
        <v/>
      </c>
      <c r="BE175" s="567" t="str">
        <f t="shared" si="404"/>
        <v/>
      </c>
      <c r="BG175" s="567" t="str">
        <f t="shared" si="405"/>
        <v/>
      </c>
      <c r="BI175" s="567" t="str">
        <f t="shared" si="406"/>
        <v/>
      </c>
      <c r="BK175" s="567" t="str">
        <f t="shared" si="407"/>
        <v/>
      </c>
      <c r="BM175" s="567" t="str">
        <f t="shared" si="408"/>
        <v/>
      </c>
      <c r="BO175" s="567" t="str">
        <f t="shared" si="409"/>
        <v/>
      </c>
      <c r="BQ175" s="567" t="str">
        <f t="shared" si="410"/>
        <v/>
      </c>
      <c r="BS175" s="567" t="str">
        <f t="shared" si="411"/>
        <v/>
      </c>
      <c r="BU175" s="567" t="str">
        <f t="shared" si="412"/>
        <v/>
      </c>
      <c r="BW175" s="567" t="str">
        <f t="shared" si="413"/>
        <v/>
      </c>
      <c r="BY175" s="567" t="str">
        <f t="shared" si="414"/>
        <v/>
      </c>
      <c r="CA175" s="567" t="str">
        <f t="shared" si="415"/>
        <v/>
      </c>
      <c r="CC175" s="567" t="str">
        <f t="shared" si="416"/>
        <v/>
      </c>
      <c r="CE175" s="567" t="str">
        <f t="shared" si="417"/>
        <v/>
      </c>
      <c r="CG175" s="567" t="str">
        <f t="shared" si="418"/>
        <v/>
      </c>
      <c r="CI175" s="567" t="str">
        <f t="shared" si="418"/>
        <v/>
      </c>
      <c r="CK175" s="567" t="str">
        <f t="shared" si="419"/>
        <v/>
      </c>
      <c r="CM175" s="567" t="str">
        <f t="shared" si="420"/>
        <v/>
      </c>
      <c r="CO175" s="567" t="str">
        <f t="shared" si="421"/>
        <v/>
      </c>
      <c r="CQ175" s="567" t="str">
        <f t="shared" si="422"/>
        <v/>
      </c>
      <c r="CS175" s="567" t="str">
        <f t="shared" si="423"/>
        <v/>
      </c>
      <c r="CU175" s="567" t="str">
        <f t="shared" si="424"/>
        <v/>
      </c>
      <c r="CW175" s="567" t="str">
        <f t="shared" si="425"/>
        <v/>
      </c>
      <c r="CY175" s="567" t="str">
        <f t="shared" si="426"/>
        <v/>
      </c>
      <c r="DA175" s="567" t="str">
        <f t="shared" si="427"/>
        <v/>
      </c>
      <c r="DC175" s="567" t="str">
        <f t="shared" si="428"/>
        <v/>
      </c>
      <c r="DE175" s="567" t="str">
        <f t="shared" si="429"/>
        <v/>
      </c>
      <c r="DG175" s="567" t="str">
        <f t="shared" si="430"/>
        <v/>
      </c>
      <c r="DI175" s="567" t="str">
        <f t="shared" si="431"/>
        <v/>
      </c>
      <c r="DK175" s="567" t="str">
        <f t="shared" si="432"/>
        <v/>
      </c>
      <c r="DM175" s="567" t="str">
        <f t="shared" si="433"/>
        <v/>
      </c>
      <c r="DO175" s="567" t="str">
        <f t="shared" si="434"/>
        <v/>
      </c>
      <c r="DQ175" s="567" t="str">
        <f t="shared" si="435"/>
        <v/>
      </c>
      <c r="DS175" s="567" t="str">
        <f t="shared" si="436"/>
        <v/>
      </c>
      <c r="DU175" s="567" t="str">
        <f t="shared" si="437"/>
        <v/>
      </c>
      <c r="DW175" s="567" t="str">
        <f t="shared" si="437"/>
        <v/>
      </c>
      <c r="DY175" s="567" t="str">
        <f t="shared" si="438"/>
        <v/>
      </c>
      <c r="EA175" s="567" t="str">
        <f t="shared" si="439"/>
        <v/>
      </c>
      <c r="EC175" s="567" t="str">
        <f t="shared" si="440"/>
        <v/>
      </c>
      <c r="EE175" s="567" t="str">
        <f t="shared" si="441"/>
        <v/>
      </c>
      <c r="EG175" s="567" t="str">
        <f t="shared" si="442"/>
        <v/>
      </c>
      <c r="EI175" s="567" t="str">
        <f t="shared" si="443"/>
        <v/>
      </c>
      <c r="EK175" s="567" t="str">
        <f t="shared" si="444"/>
        <v/>
      </c>
      <c r="EM175" s="567" t="str">
        <f t="shared" si="445"/>
        <v/>
      </c>
      <c r="EO175" s="567" t="str">
        <f t="shared" si="446"/>
        <v/>
      </c>
      <c r="EQ175" s="567" t="str">
        <f t="shared" si="447"/>
        <v/>
      </c>
      <c r="ES175" s="567" t="str">
        <f t="shared" si="448"/>
        <v/>
      </c>
      <c r="EU175" s="567" t="str">
        <f t="shared" si="449"/>
        <v/>
      </c>
      <c r="EW175" s="567" t="str">
        <f t="shared" si="450"/>
        <v/>
      </c>
      <c r="EY175" s="567" t="str">
        <f t="shared" si="451"/>
        <v/>
      </c>
      <c r="FA175" s="567" t="str">
        <f t="shared" si="452"/>
        <v/>
      </c>
      <c r="FC175" s="567" t="str">
        <f t="shared" si="453"/>
        <v/>
      </c>
      <c r="FE175" s="567" t="str">
        <f t="shared" si="454"/>
        <v/>
      </c>
      <c r="FG175" s="567" t="str">
        <f t="shared" si="455"/>
        <v/>
      </c>
      <c r="FI175" s="567" t="str">
        <f t="shared" si="456"/>
        <v/>
      </c>
      <c r="FK175" s="567" t="str">
        <f t="shared" si="456"/>
        <v/>
      </c>
      <c r="FM175" s="567" t="str">
        <f t="shared" si="457"/>
        <v/>
      </c>
      <c r="FO175" s="567" t="str">
        <f t="shared" si="458"/>
        <v/>
      </c>
      <c r="FQ175" s="567" t="str">
        <f t="shared" si="459"/>
        <v/>
      </c>
      <c r="FS175" s="567" t="str">
        <f t="shared" si="460"/>
        <v/>
      </c>
      <c r="FU175" s="567" t="str">
        <f t="shared" si="461"/>
        <v/>
      </c>
      <c r="FW175" s="567" t="str">
        <f t="shared" si="462"/>
        <v/>
      </c>
      <c r="FY175" s="567" t="str">
        <f t="shared" si="463"/>
        <v/>
      </c>
      <c r="GA175" s="567" t="str">
        <f t="shared" si="464"/>
        <v/>
      </c>
      <c r="GC175" s="567" t="str">
        <f t="shared" si="465"/>
        <v/>
      </c>
      <c r="GE175" s="567" t="str">
        <f t="shared" si="466"/>
        <v/>
      </c>
      <c r="GG175" s="567" t="str">
        <f t="shared" si="467"/>
        <v/>
      </c>
      <c r="GI175" s="567" t="str">
        <f t="shared" si="468"/>
        <v/>
      </c>
      <c r="GK175" s="567" t="str">
        <f t="shared" si="469"/>
        <v/>
      </c>
      <c r="GM175" s="567" t="str">
        <f t="shared" si="470"/>
        <v/>
      </c>
      <c r="GO175" s="567" t="str">
        <f t="shared" si="471"/>
        <v/>
      </c>
      <c r="GQ175" s="567" t="str">
        <f t="shared" si="472"/>
        <v/>
      </c>
      <c r="GS175" s="567" t="str">
        <f t="shared" si="473"/>
        <v/>
      </c>
      <c r="GU175" s="567" t="str">
        <f t="shared" si="474"/>
        <v/>
      </c>
      <c r="GW175" s="567" t="str">
        <f t="shared" si="475"/>
        <v/>
      </c>
      <c r="GY175" s="567" t="str">
        <f t="shared" si="475"/>
        <v/>
      </c>
      <c r="HA175" s="567" t="str">
        <f t="shared" si="476"/>
        <v/>
      </c>
      <c r="HC175" s="567" t="str">
        <f t="shared" si="477"/>
        <v/>
      </c>
      <c r="HE175" s="567" t="str">
        <f t="shared" si="478"/>
        <v/>
      </c>
      <c r="HG175" s="567" t="str">
        <f t="shared" si="479"/>
        <v/>
      </c>
      <c r="HI175" s="567" t="str">
        <f t="shared" si="480"/>
        <v/>
      </c>
      <c r="HK175" s="567" t="str">
        <f t="shared" si="481"/>
        <v/>
      </c>
      <c r="HM175" s="567" t="str">
        <f t="shared" si="482"/>
        <v/>
      </c>
      <c r="HO175" s="567" t="str">
        <f t="shared" si="483"/>
        <v/>
      </c>
      <c r="HQ175" s="567" t="str">
        <f t="shared" si="484"/>
        <v/>
      </c>
      <c r="HS175" s="567" t="str">
        <f t="shared" si="485"/>
        <v/>
      </c>
      <c r="HU175" s="567" t="str">
        <f t="shared" si="486"/>
        <v/>
      </c>
      <c r="HW175" s="567" t="str">
        <f t="shared" si="487"/>
        <v/>
      </c>
      <c r="HY175" s="567" t="str">
        <f t="shared" si="488"/>
        <v/>
      </c>
      <c r="IA175" s="567" t="str">
        <f t="shared" si="489"/>
        <v/>
      </c>
      <c r="IC175" s="567" t="str">
        <f t="shared" si="490"/>
        <v/>
      </c>
      <c r="IE175" s="567" t="str">
        <f t="shared" si="491"/>
        <v/>
      </c>
      <c r="IG175" s="567" t="str">
        <f t="shared" si="492"/>
        <v/>
      </c>
      <c r="II175" s="567" t="str">
        <f t="shared" si="493"/>
        <v/>
      </c>
      <c r="IK175" s="567" t="str">
        <f t="shared" si="494"/>
        <v/>
      </c>
      <c r="IM175" s="567" t="str">
        <f t="shared" si="494"/>
        <v/>
      </c>
      <c r="IO175" s="567" t="str">
        <f t="shared" si="495"/>
        <v/>
      </c>
      <c r="IQ175" s="567" t="str">
        <f t="shared" si="496"/>
        <v/>
      </c>
      <c r="IS175" s="567" t="str">
        <f t="shared" si="497"/>
        <v/>
      </c>
      <c r="IU175" s="567" t="str">
        <f t="shared" si="498"/>
        <v/>
      </c>
      <c r="IW175" s="567" t="str">
        <f t="shared" si="499"/>
        <v/>
      </c>
      <c r="IY175" s="567" t="str">
        <f t="shared" si="500"/>
        <v/>
      </c>
      <c r="JA175" s="567" t="str">
        <f t="shared" si="501"/>
        <v/>
      </c>
      <c r="JC175" s="567" t="str">
        <f t="shared" si="502"/>
        <v/>
      </c>
      <c r="JE175" s="567" t="str">
        <f t="shared" si="503"/>
        <v/>
      </c>
      <c r="JG175" s="567" t="str">
        <f t="shared" si="504"/>
        <v/>
      </c>
      <c r="JI175" s="567" t="str">
        <f t="shared" si="505"/>
        <v/>
      </c>
      <c r="JK175" s="567" t="str">
        <f t="shared" si="506"/>
        <v/>
      </c>
      <c r="JM175" s="567" t="str">
        <f t="shared" si="507"/>
        <v/>
      </c>
      <c r="JO175" s="567" t="str">
        <f t="shared" si="508"/>
        <v/>
      </c>
      <c r="JQ175" s="567" t="str">
        <f t="shared" si="509"/>
        <v/>
      </c>
      <c r="JS175" s="567" t="str">
        <f t="shared" si="510"/>
        <v/>
      </c>
      <c r="JU175" s="567" t="str">
        <f t="shared" si="511"/>
        <v/>
      </c>
      <c r="JW175" s="567" t="str">
        <f t="shared" si="512"/>
        <v/>
      </c>
      <c r="JY175" s="567" t="str">
        <f t="shared" si="513"/>
        <v/>
      </c>
      <c r="KA175" s="567" t="str">
        <f t="shared" si="513"/>
        <v/>
      </c>
      <c r="KC175" s="567" t="str">
        <f t="shared" si="514"/>
        <v/>
      </c>
      <c r="KE175" s="567" t="str">
        <f t="shared" si="515"/>
        <v/>
      </c>
      <c r="KG175" s="567" t="str">
        <f t="shared" si="516"/>
        <v/>
      </c>
      <c r="KI175" s="567" t="str">
        <f t="shared" si="517"/>
        <v/>
      </c>
      <c r="KK175" s="567" t="str">
        <f t="shared" si="518"/>
        <v/>
      </c>
      <c r="KM175" s="567" t="str">
        <f t="shared" si="519"/>
        <v/>
      </c>
      <c r="KO175" s="567" t="str">
        <f t="shared" si="520"/>
        <v/>
      </c>
      <c r="KQ175" s="567" t="str">
        <f t="shared" si="521"/>
        <v/>
      </c>
      <c r="KS175" s="567" t="str">
        <f t="shared" si="522"/>
        <v/>
      </c>
      <c r="KU175" s="567" t="str">
        <f t="shared" si="523"/>
        <v/>
      </c>
      <c r="KW175" s="567" t="str">
        <f t="shared" si="524"/>
        <v/>
      </c>
      <c r="KY175" s="567" t="str">
        <f t="shared" si="525"/>
        <v/>
      </c>
      <c r="LA175" s="567" t="str">
        <f t="shared" si="526"/>
        <v/>
      </c>
      <c r="LC175" s="567" t="str">
        <f t="shared" si="527"/>
        <v/>
      </c>
      <c r="LE175" s="567" t="str">
        <f t="shared" si="528"/>
        <v/>
      </c>
      <c r="LG175" s="567" t="str">
        <f t="shared" si="529"/>
        <v/>
      </c>
      <c r="LI175" s="567" t="str">
        <f t="shared" si="530"/>
        <v/>
      </c>
      <c r="LK175" s="567" t="str">
        <f t="shared" si="531"/>
        <v/>
      </c>
      <c r="LM175" s="567" t="str">
        <f t="shared" si="532"/>
        <v/>
      </c>
      <c r="LO175" s="567" t="str">
        <f t="shared" si="532"/>
        <v/>
      </c>
      <c r="LQ175" s="567" t="str">
        <f t="shared" si="533"/>
        <v/>
      </c>
      <c r="LS175" s="567" t="str">
        <f t="shared" si="534"/>
        <v/>
      </c>
      <c r="LU175" s="567" t="str">
        <f t="shared" si="535"/>
        <v/>
      </c>
      <c r="LW175" s="567" t="str">
        <f t="shared" si="536"/>
        <v/>
      </c>
      <c r="LY175" s="567" t="str">
        <f t="shared" si="537"/>
        <v/>
      </c>
      <c r="MA175" s="567" t="str">
        <f t="shared" si="538"/>
        <v/>
      </c>
      <c r="MC175" s="567" t="str">
        <f t="shared" si="539"/>
        <v/>
      </c>
      <c r="ME175" s="567" t="str">
        <f t="shared" si="540"/>
        <v/>
      </c>
      <c r="MG175" s="567" t="str">
        <f t="shared" si="541"/>
        <v/>
      </c>
      <c r="MI175" s="567" t="str">
        <f t="shared" si="542"/>
        <v/>
      </c>
      <c r="MK175" s="567" t="str">
        <f t="shared" si="543"/>
        <v/>
      </c>
      <c r="MM175" s="567" t="str">
        <f t="shared" si="544"/>
        <v/>
      </c>
      <c r="MO175" s="567" t="str">
        <f t="shared" si="545"/>
        <v/>
      </c>
      <c r="MQ175" s="567" t="str">
        <f t="shared" si="546"/>
        <v/>
      </c>
      <c r="MS175" s="567" t="str">
        <f t="shared" si="547"/>
        <v/>
      </c>
      <c r="MU175" s="567" t="str">
        <f t="shared" si="548"/>
        <v/>
      </c>
      <c r="MW175" s="567" t="str">
        <f t="shared" si="549"/>
        <v/>
      </c>
      <c r="MY175" s="567" t="str">
        <f t="shared" si="550"/>
        <v/>
      </c>
      <c r="NA175" s="567" t="str">
        <f t="shared" si="551"/>
        <v/>
      </c>
      <c r="NC175" s="567" t="str">
        <f t="shared" si="551"/>
        <v/>
      </c>
      <c r="NE175" s="567" t="str">
        <f t="shared" si="552"/>
        <v/>
      </c>
      <c r="NG175" s="567" t="str">
        <f t="shared" si="553"/>
        <v/>
      </c>
      <c r="NI175" s="567" t="str">
        <f t="shared" si="554"/>
        <v/>
      </c>
      <c r="NK175" s="567" t="str">
        <f t="shared" si="555"/>
        <v/>
      </c>
      <c r="NM175" s="567" t="str">
        <f t="shared" si="556"/>
        <v/>
      </c>
      <c r="NO175" s="567" t="str">
        <f t="shared" si="557"/>
        <v/>
      </c>
      <c r="NQ175" s="567" t="str">
        <f t="shared" si="558"/>
        <v/>
      </c>
      <c r="NS175" s="567" t="str">
        <f t="shared" si="559"/>
        <v/>
      </c>
      <c r="NU175" s="567" t="str">
        <f t="shared" si="560"/>
        <v/>
      </c>
      <c r="NW175" s="567" t="str">
        <f t="shared" si="561"/>
        <v/>
      </c>
      <c r="NY175" s="567" t="str">
        <f t="shared" si="562"/>
        <v/>
      </c>
      <c r="OA175" s="567" t="str">
        <f t="shared" si="563"/>
        <v/>
      </c>
      <c r="OC175" s="567" t="str">
        <f t="shared" si="564"/>
        <v/>
      </c>
      <c r="OE175" s="567" t="str">
        <f t="shared" si="565"/>
        <v/>
      </c>
      <c r="OG175" s="567" t="str">
        <f t="shared" si="566"/>
        <v/>
      </c>
      <c r="OI175" s="567" t="str">
        <f t="shared" si="567"/>
        <v/>
      </c>
      <c r="OK175" s="567" t="str">
        <f t="shared" si="568"/>
        <v/>
      </c>
      <c r="OM175" s="567" t="str">
        <f t="shared" si="569"/>
        <v/>
      </c>
    </row>
    <row r="176" spans="5:403">
      <c r="E176" s="567" t="str">
        <f t="shared" si="380"/>
        <v/>
      </c>
      <c r="G176" s="567" t="str">
        <f t="shared" si="380"/>
        <v/>
      </c>
      <c r="I176" s="567" t="str">
        <f t="shared" si="381"/>
        <v/>
      </c>
      <c r="K176" s="567" t="str">
        <f t="shared" si="382"/>
        <v/>
      </c>
      <c r="M176" s="567" t="str">
        <f t="shared" si="383"/>
        <v/>
      </c>
      <c r="O176" s="567" t="str">
        <f t="shared" si="384"/>
        <v/>
      </c>
      <c r="Q176" s="567" t="str">
        <f t="shared" si="385"/>
        <v/>
      </c>
      <c r="S176" s="567" t="str">
        <f t="shared" si="386"/>
        <v/>
      </c>
      <c r="U176" s="567" t="str">
        <f t="shared" si="387"/>
        <v/>
      </c>
      <c r="W176" s="567" t="str">
        <f t="shared" si="388"/>
        <v/>
      </c>
      <c r="Y176" s="567" t="str">
        <f t="shared" si="389"/>
        <v/>
      </c>
      <c r="AA176" s="567" t="str">
        <f t="shared" si="390"/>
        <v/>
      </c>
      <c r="AC176" s="567" t="str">
        <f t="shared" si="391"/>
        <v/>
      </c>
      <c r="AE176" s="567" t="str">
        <f t="shared" si="392"/>
        <v/>
      </c>
      <c r="AG176" s="567" t="str">
        <f t="shared" si="393"/>
        <v/>
      </c>
      <c r="AI176" s="567" t="str">
        <f t="shared" si="394"/>
        <v/>
      </c>
      <c r="AK176" s="567" t="str">
        <f t="shared" si="395"/>
        <v/>
      </c>
      <c r="AM176" s="567" t="str">
        <f t="shared" si="396"/>
        <v/>
      </c>
      <c r="AO176" s="567" t="str">
        <f t="shared" si="397"/>
        <v/>
      </c>
      <c r="AQ176" s="567" t="str">
        <f t="shared" si="398"/>
        <v/>
      </c>
      <c r="AS176" s="567" t="str">
        <f t="shared" si="399"/>
        <v/>
      </c>
      <c r="AU176" s="567" t="str">
        <f t="shared" si="399"/>
        <v/>
      </c>
      <c r="AW176" s="567" t="str">
        <f t="shared" si="400"/>
        <v/>
      </c>
      <c r="AY176" s="567" t="str">
        <f t="shared" si="401"/>
        <v/>
      </c>
      <c r="BA176" s="567" t="str">
        <f t="shared" si="402"/>
        <v/>
      </c>
      <c r="BC176" s="567" t="str">
        <f t="shared" si="403"/>
        <v/>
      </c>
      <c r="BE176" s="567" t="str">
        <f t="shared" si="404"/>
        <v/>
      </c>
      <c r="BG176" s="567" t="str">
        <f t="shared" si="405"/>
        <v/>
      </c>
      <c r="BI176" s="567" t="str">
        <f t="shared" si="406"/>
        <v/>
      </c>
      <c r="BK176" s="567" t="str">
        <f t="shared" si="407"/>
        <v/>
      </c>
      <c r="BM176" s="567" t="str">
        <f t="shared" si="408"/>
        <v/>
      </c>
      <c r="BO176" s="567" t="str">
        <f t="shared" si="409"/>
        <v/>
      </c>
      <c r="BQ176" s="567" t="str">
        <f t="shared" si="410"/>
        <v/>
      </c>
      <c r="BS176" s="567" t="str">
        <f t="shared" si="411"/>
        <v/>
      </c>
      <c r="BU176" s="567" t="str">
        <f t="shared" si="412"/>
        <v/>
      </c>
      <c r="BW176" s="567" t="str">
        <f t="shared" si="413"/>
        <v/>
      </c>
      <c r="BY176" s="567" t="str">
        <f t="shared" si="414"/>
        <v/>
      </c>
      <c r="CA176" s="567" t="str">
        <f t="shared" si="415"/>
        <v/>
      </c>
      <c r="CC176" s="567" t="str">
        <f t="shared" si="416"/>
        <v/>
      </c>
      <c r="CE176" s="567" t="str">
        <f t="shared" si="417"/>
        <v/>
      </c>
      <c r="CG176" s="567" t="str">
        <f t="shared" si="418"/>
        <v/>
      </c>
      <c r="CI176" s="567" t="str">
        <f t="shared" si="418"/>
        <v/>
      </c>
      <c r="CK176" s="567" t="str">
        <f t="shared" si="419"/>
        <v/>
      </c>
      <c r="CM176" s="567" t="str">
        <f t="shared" si="420"/>
        <v/>
      </c>
      <c r="CO176" s="567" t="str">
        <f t="shared" si="421"/>
        <v/>
      </c>
      <c r="CQ176" s="567" t="str">
        <f t="shared" si="422"/>
        <v/>
      </c>
      <c r="CS176" s="567" t="str">
        <f t="shared" si="423"/>
        <v/>
      </c>
      <c r="CU176" s="567" t="str">
        <f t="shared" si="424"/>
        <v/>
      </c>
      <c r="CW176" s="567" t="str">
        <f t="shared" si="425"/>
        <v/>
      </c>
      <c r="CY176" s="567" t="str">
        <f t="shared" si="426"/>
        <v/>
      </c>
      <c r="DA176" s="567" t="str">
        <f t="shared" si="427"/>
        <v/>
      </c>
      <c r="DC176" s="567" t="str">
        <f t="shared" si="428"/>
        <v/>
      </c>
      <c r="DE176" s="567" t="str">
        <f t="shared" si="429"/>
        <v/>
      </c>
      <c r="DG176" s="567" t="str">
        <f t="shared" si="430"/>
        <v/>
      </c>
      <c r="DI176" s="567" t="str">
        <f t="shared" si="431"/>
        <v/>
      </c>
      <c r="DK176" s="567" t="str">
        <f t="shared" si="432"/>
        <v/>
      </c>
      <c r="DM176" s="567" t="str">
        <f t="shared" si="433"/>
        <v/>
      </c>
      <c r="DO176" s="567" t="str">
        <f t="shared" si="434"/>
        <v/>
      </c>
      <c r="DQ176" s="567" t="str">
        <f t="shared" si="435"/>
        <v/>
      </c>
      <c r="DS176" s="567" t="str">
        <f t="shared" si="436"/>
        <v/>
      </c>
      <c r="DU176" s="567" t="str">
        <f t="shared" si="437"/>
        <v/>
      </c>
      <c r="DW176" s="567" t="str">
        <f t="shared" si="437"/>
        <v/>
      </c>
      <c r="DY176" s="567" t="str">
        <f t="shared" si="438"/>
        <v/>
      </c>
      <c r="EA176" s="567" t="str">
        <f t="shared" si="439"/>
        <v/>
      </c>
      <c r="EC176" s="567" t="str">
        <f t="shared" si="440"/>
        <v/>
      </c>
      <c r="EE176" s="567" t="str">
        <f t="shared" si="441"/>
        <v/>
      </c>
      <c r="EG176" s="567" t="str">
        <f t="shared" si="442"/>
        <v/>
      </c>
      <c r="EI176" s="567" t="str">
        <f t="shared" si="443"/>
        <v/>
      </c>
      <c r="EK176" s="567" t="str">
        <f t="shared" si="444"/>
        <v/>
      </c>
      <c r="EM176" s="567" t="str">
        <f t="shared" si="445"/>
        <v/>
      </c>
      <c r="EO176" s="567" t="str">
        <f t="shared" si="446"/>
        <v/>
      </c>
      <c r="EQ176" s="567" t="str">
        <f t="shared" si="447"/>
        <v/>
      </c>
      <c r="ES176" s="567" t="str">
        <f t="shared" si="448"/>
        <v/>
      </c>
      <c r="EU176" s="567" t="str">
        <f t="shared" si="449"/>
        <v/>
      </c>
      <c r="EW176" s="567" t="str">
        <f t="shared" si="450"/>
        <v/>
      </c>
      <c r="EY176" s="567" t="str">
        <f t="shared" si="451"/>
        <v/>
      </c>
      <c r="FA176" s="567" t="str">
        <f t="shared" si="452"/>
        <v/>
      </c>
      <c r="FC176" s="567" t="str">
        <f t="shared" si="453"/>
        <v/>
      </c>
      <c r="FE176" s="567" t="str">
        <f t="shared" si="454"/>
        <v/>
      </c>
      <c r="FG176" s="567" t="str">
        <f t="shared" si="455"/>
        <v/>
      </c>
      <c r="FI176" s="567" t="str">
        <f t="shared" si="456"/>
        <v/>
      </c>
      <c r="FK176" s="567" t="str">
        <f t="shared" si="456"/>
        <v/>
      </c>
      <c r="FM176" s="567" t="str">
        <f t="shared" si="457"/>
        <v/>
      </c>
      <c r="FO176" s="567" t="str">
        <f t="shared" si="458"/>
        <v/>
      </c>
      <c r="FQ176" s="567" t="str">
        <f t="shared" si="459"/>
        <v/>
      </c>
      <c r="FS176" s="567" t="str">
        <f t="shared" si="460"/>
        <v/>
      </c>
      <c r="FU176" s="567" t="str">
        <f t="shared" si="461"/>
        <v/>
      </c>
      <c r="FW176" s="567" t="str">
        <f t="shared" si="462"/>
        <v/>
      </c>
      <c r="FY176" s="567" t="str">
        <f t="shared" si="463"/>
        <v/>
      </c>
      <c r="GA176" s="567" t="str">
        <f t="shared" si="464"/>
        <v/>
      </c>
      <c r="GC176" s="567" t="str">
        <f t="shared" si="465"/>
        <v/>
      </c>
      <c r="GE176" s="567" t="str">
        <f t="shared" si="466"/>
        <v/>
      </c>
      <c r="GG176" s="567" t="str">
        <f t="shared" si="467"/>
        <v/>
      </c>
      <c r="GI176" s="567" t="str">
        <f t="shared" si="468"/>
        <v/>
      </c>
      <c r="GK176" s="567" t="str">
        <f t="shared" si="469"/>
        <v/>
      </c>
      <c r="GM176" s="567" t="str">
        <f t="shared" si="470"/>
        <v/>
      </c>
      <c r="GO176" s="567" t="str">
        <f t="shared" si="471"/>
        <v/>
      </c>
      <c r="GQ176" s="567" t="str">
        <f t="shared" si="472"/>
        <v/>
      </c>
      <c r="GS176" s="567" t="str">
        <f t="shared" si="473"/>
        <v/>
      </c>
      <c r="GU176" s="567" t="str">
        <f t="shared" si="474"/>
        <v/>
      </c>
      <c r="GW176" s="567" t="str">
        <f t="shared" si="475"/>
        <v/>
      </c>
      <c r="GY176" s="567" t="str">
        <f t="shared" si="475"/>
        <v/>
      </c>
      <c r="HA176" s="567" t="str">
        <f t="shared" si="476"/>
        <v/>
      </c>
      <c r="HC176" s="567" t="str">
        <f t="shared" si="477"/>
        <v/>
      </c>
      <c r="HE176" s="567" t="str">
        <f t="shared" si="478"/>
        <v/>
      </c>
      <c r="HG176" s="567" t="str">
        <f t="shared" si="479"/>
        <v/>
      </c>
      <c r="HI176" s="567" t="str">
        <f t="shared" si="480"/>
        <v/>
      </c>
      <c r="HK176" s="567" t="str">
        <f t="shared" si="481"/>
        <v/>
      </c>
      <c r="HM176" s="567" t="str">
        <f t="shared" si="482"/>
        <v/>
      </c>
      <c r="HO176" s="567" t="str">
        <f t="shared" si="483"/>
        <v/>
      </c>
      <c r="HQ176" s="567" t="str">
        <f t="shared" si="484"/>
        <v/>
      </c>
      <c r="HS176" s="567" t="str">
        <f t="shared" si="485"/>
        <v/>
      </c>
      <c r="HU176" s="567" t="str">
        <f t="shared" si="486"/>
        <v/>
      </c>
      <c r="HW176" s="567" t="str">
        <f t="shared" si="487"/>
        <v/>
      </c>
      <c r="HY176" s="567" t="str">
        <f t="shared" si="488"/>
        <v/>
      </c>
      <c r="IA176" s="567" t="str">
        <f t="shared" si="489"/>
        <v/>
      </c>
      <c r="IC176" s="567" t="str">
        <f t="shared" si="490"/>
        <v/>
      </c>
      <c r="IE176" s="567" t="str">
        <f t="shared" si="491"/>
        <v/>
      </c>
      <c r="IG176" s="567" t="str">
        <f t="shared" si="492"/>
        <v/>
      </c>
      <c r="II176" s="567" t="str">
        <f t="shared" si="493"/>
        <v/>
      </c>
      <c r="IK176" s="567" t="str">
        <f t="shared" si="494"/>
        <v/>
      </c>
      <c r="IM176" s="567" t="str">
        <f t="shared" si="494"/>
        <v/>
      </c>
      <c r="IO176" s="567" t="str">
        <f t="shared" si="495"/>
        <v/>
      </c>
      <c r="IQ176" s="567" t="str">
        <f t="shared" si="496"/>
        <v/>
      </c>
      <c r="IS176" s="567" t="str">
        <f t="shared" si="497"/>
        <v/>
      </c>
      <c r="IU176" s="567" t="str">
        <f t="shared" si="498"/>
        <v/>
      </c>
      <c r="IW176" s="567" t="str">
        <f t="shared" si="499"/>
        <v/>
      </c>
      <c r="IY176" s="567" t="str">
        <f t="shared" si="500"/>
        <v/>
      </c>
      <c r="JA176" s="567" t="str">
        <f t="shared" si="501"/>
        <v/>
      </c>
      <c r="JC176" s="567" t="str">
        <f t="shared" si="502"/>
        <v/>
      </c>
      <c r="JE176" s="567" t="str">
        <f t="shared" si="503"/>
        <v/>
      </c>
      <c r="JG176" s="567" t="str">
        <f t="shared" si="504"/>
        <v/>
      </c>
      <c r="JI176" s="567" t="str">
        <f t="shared" si="505"/>
        <v/>
      </c>
      <c r="JK176" s="567" t="str">
        <f t="shared" si="506"/>
        <v/>
      </c>
      <c r="JM176" s="567" t="str">
        <f t="shared" si="507"/>
        <v/>
      </c>
      <c r="JO176" s="567" t="str">
        <f t="shared" si="508"/>
        <v/>
      </c>
      <c r="JQ176" s="567" t="str">
        <f t="shared" si="509"/>
        <v/>
      </c>
      <c r="JS176" s="567" t="str">
        <f t="shared" si="510"/>
        <v/>
      </c>
      <c r="JU176" s="567" t="str">
        <f t="shared" si="511"/>
        <v/>
      </c>
      <c r="JW176" s="567" t="str">
        <f t="shared" si="512"/>
        <v/>
      </c>
      <c r="JY176" s="567" t="str">
        <f t="shared" si="513"/>
        <v/>
      </c>
      <c r="KA176" s="567" t="str">
        <f t="shared" si="513"/>
        <v/>
      </c>
      <c r="KC176" s="567" t="str">
        <f t="shared" si="514"/>
        <v/>
      </c>
      <c r="KE176" s="567" t="str">
        <f t="shared" si="515"/>
        <v/>
      </c>
      <c r="KG176" s="567" t="str">
        <f t="shared" si="516"/>
        <v/>
      </c>
      <c r="KI176" s="567" t="str">
        <f t="shared" si="517"/>
        <v/>
      </c>
      <c r="KK176" s="567" t="str">
        <f t="shared" si="518"/>
        <v/>
      </c>
      <c r="KM176" s="567" t="str">
        <f t="shared" si="519"/>
        <v/>
      </c>
      <c r="KO176" s="567" t="str">
        <f t="shared" si="520"/>
        <v/>
      </c>
      <c r="KQ176" s="567" t="str">
        <f t="shared" si="521"/>
        <v/>
      </c>
      <c r="KS176" s="567" t="str">
        <f t="shared" si="522"/>
        <v/>
      </c>
      <c r="KU176" s="567" t="str">
        <f t="shared" si="523"/>
        <v/>
      </c>
      <c r="KW176" s="567" t="str">
        <f t="shared" si="524"/>
        <v/>
      </c>
      <c r="KY176" s="567" t="str">
        <f t="shared" si="525"/>
        <v/>
      </c>
      <c r="LA176" s="567" t="str">
        <f t="shared" si="526"/>
        <v/>
      </c>
      <c r="LC176" s="567" t="str">
        <f t="shared" si="527"/>
        <v/>
      </c>
      <c r="LE176" s="567" t="str">
        <f t="shared" si="528"/>
        <v/>
      </c>
      <c r="LG176" s="567" t="str">
        <f t="shared" si="529"/>
        <v/>
      </c>
      <c r="LI176" s="567" t="str">
        <f t="shared" si="530"/>
        <v/>
      </c>
      <c r="LK176" s="567" t="str">
        <f t="shared" si="531"/>
        <v/>
      </c>
      <c r="LM176" s="567" t="str">
        <f t="shared" si="532"/>
        <v/>
      </c>
      <c r="LO176" s="567" t="str">
        <f t="shared" si="532"/>
        <v/>
      </c>
      <c r="LQ176" s="567" t="str">
        <f t="shared" si="533"/>
        <v/>
      </c>
      <c r="LS176" s="567" t="str">
        <f t="shared" si="534"/>
        <v/>
      </c>
      <c r="LU176" s="567" t="str">
        <f t="shared" si="535"/>
        <v/>
      </c>
      <c r="LW176" s="567" t="str">
        <f t="shared" si="536"/>
        <v/>
      </c>
      <c r="LY176" s="567" t="str">
        <f t="shared" si="537"/>
        <v/>
      </c>
      <c r="MA176" s="567" t="str">
        <f t="shared" si="538"/>
        <v/>
      </c>
      <c r="MC176" s="567" t="str">
        <f t="shared" si="539"/>
        <v/>
      </c>
      <c r="ME176" s="567" t="str">
        <f t="shared" si="540"/>
        <v/>
      </c>
      <c r="MG176" s="567" t="str">
        <f t="shared" si="541"/>
        <v/>
      </c>
      <c r="MI176" s="567" t="str">
        <f t="shared" si="542"/>
        <v/>
      </c>
      <c r="MK176" s="567" t="str">
        <f t="shared" si="543"/>
        <v/>
      </c>
      <c r="MM176" s="567" t="str">
        <f t="shared" si="544"/>
        <v/>
      </c>
      <c r="MO176" s="567" t="str">
        <f t="shared" si="545"/>
        <v/>
      </c>
      <c r="MQ176" s="567" t="str">
        <f t="shared" si="546"/>
        <v/>
      </c>
      <c r="MS176" s="567" t="str">
        <f t="shared" si="547"/>
        <v/>
      </c>
      <c r="MU176" s="567" t="str">
        <f t="shared" si="548"/>
        <v/>
      </c>
      <c r="MW176" s="567" t="str">
        <f t="shared" si="549"/>
        <v/>
      </c>
      <c r="MY176" s="567" t="str">
        <f t="shared" si="550"/>
        <v/>
      </c>
      <c r="NA176" s="567" t="str">
        <f t="shared" si="551"/>
        <v/>
      </c>
      <c r="NC176" s="567" t="str">
        <f t="shared" si="551"/>
        <v/>
      </c>
      <c r="NE176" s="567" t="str">
        <f t="shared" si="552"/>
        <v/>
      </c>
      <c r="NG176" s="567" t="str">
        <f t="shared" si="553"/>
        <v/>
      </c>
      <c r="NI176" s="567" t="str">
        <f t="shared" si="554"/>
        <v/>
      </c>
      <c r="NK176" s="567" t="str">
        <f t="shared" si="555"/>
        <v/>
      </c>
      <c r="NM176" s="567" t="str">
        <f t="shared" si="556"/>
        <v/>
      </c>
      <c r="NO176" s="567" t="str">
        <f t="shared" si="557"/>
        <v/>
      </c>
      <c r="NQ176" s="567" t="str">
        <f t="shared" si="558"/>
        <v/>
      </c>
      <c r="NS176" s="567" t="str">
        <f t="shared" si="559"/>
        <v/>
      </c>
      <c r="NU176" s="567" t="str">
        <f t="shared" si="560"/>
        <v/>
      </c>
      <c r="NW176" s="567" t="str">
        <f t="shared" si="561"/>
        <v/>
      </c>
      <c r="NY176" s="567" t="str">
        <f t="shared" si="562"/>
        <v/>
      </c>
      <c r="OA176" s="567" t="str">
        <f t="shared" si="563"/>
        <v/>
      </c>
      <c r="OC176" s="567" t="str">
        <f t="shared" si="564"/>
        <v/>
      </c>
      <c r="OE176" s="567" t="str">
        <f t="shared" si="565"/>
        <v/>
      </c>
      <c r="OG176" s="567" t="str">
        <f t="shared" si="566"/>
        <v/>
      </c>
      <c r="OI176" s="567" t="str">
        <f t="shared" si="567"/>
        <v/>
      </c>
      <c r="OK176" s="567" t="str">
        <f t="shared" si="568"/>
        <v/>
      </c>
      <c r="OM176" s="567" t="str">
        <f t="shared" si="569"/>
        <v/>
      </c>
    </row>
    <row r="177" spans="5:403">
      <c r="E177" s="567" t="str">
        <f t="shared" si="380"/>
        <v/>
      </c>
      <c r="G177" s="567" t="str">
        <f t="shared" si="380"/>
        <v/>
      </c>
      <c r="I177" s="567" t="str">
        <f t="shared" si="381"/>
        <v/>
      </c>
      <c r="K177" s="567" t="str">
        <f t="shared" si="382"/>
        <v/>
      </c>
      <c r="M177" s="567" t="str">
        <f t="shared" si="383"/>
        <v/>
      </c>
      <c r="O177" s="567" t="str">
        <f t="shared" si="384"/>
        <v/>
      </c>
      <c r="Q177" s="567" t="str">
        <f t="shared" si="385"/>
        <v/>
      </c>
      <c r="S177" s="567" t="str">
        <f t="shared" si="386"/>
        <v/>
      </c>
      <c r="U177" s="567" t="str">
        <f t="shared" si="387"/>
        <v/>
      </c>
      <c r="W177" s="567" t="str">
        <f t="shared" si="388"/>
        <v/>
      </c>
      <c r="Y177" s="567" t="str">
        <f t="shared" si="389"/>
        <v/>
      </c>
      <c r="AA177" s="567" t="str">
        <f t="shared" si="390"/>
        <v/>
      </c>
      <c r="AC177" s="567" t="str">
        <f t="shared" si="391"/>
        <v/>
      </c>
      <c r="AE177" s="567" t="str">
        <f t="shared" si="392"/>
        <v/>
      </c>
      <c r="AG177" s="567" t="str">
        <f t="shared" si="393"/>
        <v/>
      </c>
      <c r="AI177" s="567" t="str">
        <f t="shared" si="394"/>
        <v/>
      </c>
      <c r="AK177" s="567" t="str">
        <f t="shared" si="395"/>
        <v/>
      </c>
      <c r="AM177" s="567" t="str">
        <f t="shared" si="396"/>
        <v/>
      </c>
      <c r="AO177" s="567" t="str">
        <f t="shared" si="397"/>
        <v/>
      </c>
      <c r="AQ177" s="567" t="str">
        <f t="shared" si="398"/>
        <v/>
      </c>
      <c r="AS177" s="567" t="str">
        <f t="shared" si="399"/>
        <v/>
      </c>
      <c r="AU177" s="567" t="str">
        <f t="shared" si="399"/>
        <v/>
      </c>
      <c r="AW177" s="567" t="str">
        <f t="shared" si="400"/>
        <v/>
      </c>
      <c r="AY177" s="567" t="str">
        <f t="shared" si="401"/>
        <v/>
      </c>
      <c r="BA177" s="567" t="str">
        <f t="shared" si="402"/>
        <v/>
      </c>
      <c r="BC177" s="567" t="str">
        <f t="shared" si="403"/>
        <v/>
      </c>
      <c r="BE177" s="567" t="str">
        <f t="shared" si="404"/>
        <v/>
      </c>
      <c r="BG177" s="567" t="str">
        <f t="shared" si="405"/>
        <v/>
      </c>
      <c r="BI177" s="567" t="str">
        <f t="shared" si="406"/>
        <v/>
      </c>
      <c r="BK177" s="567" t="str">
        <f t="shared" si="407"/>
        <v/>
      </c>
      <c r="BM177" s="567" t="str">
        <f t="shared" si="408"/>
        <v/>
      </c>
      <c r="BO177" s="567" t="str">
        <f t="shared" si="409"/>
        <v/>
      </c>
      <c r="BQ177" s="567" t="str">
        <f t="shared" si="410"/>
        <v/>
      </c>
      <c r="BS177" s="567" t="str">
        <f t="shared" si="411"/>
        <v/>
      </c>
      <c r="BU177" s="567" t="str">
        <f t="shared" si="412"/>
        <v/>
      </c>
      <c r="BW177" s="567" t="str">
        <f t="shared" si="413"/>
        <v/>
      </c>
      <c r="BY177" s="567" t="str">
        <f t="shared" si="414"/>
        <v/>
      </c>
      <c r="CA177" s="567" t="str">
        <f t="shared" si="415"/>
        <v/>
      </c>
      <c r="CC177" s="567" t="str">
        <f t="shared" si="416"/>
        <v/>
      </c>
      <c r="CE177" s="567" t="str">
        <f t="shared" si="417"/>
        <v/>
      </c>
      <c r="CG177" s="567" t="str">
        <f t="shared" si="418"/>
        <v/>
      </c>
      <c r="CI177" s="567" t="str">
        <f t="shared" si="418"/>
        <v/>
      </c>
      <c r="CK177" s="567" t="str">
        <f t="shared" si="419"/>
        <v/>
      </c>
      <c r="CM177" s="567" t="str">
        <f t="shared" si="420"/>
        <v/>
      </c>
      <c r="CO177" s="567" t="str">
        <f t="shared" si="421"/>
        <v/>
      </c>
      <c r="CQ177" s="567" t="str">
        <f t="shared" si="422"/>
        <v/>
      </c>
      <c r="CS177" s="567" t="str">
        <f t="shared" si="423"/>
        <v/>
      </c>
      <c r="CU177" s="567" t="str">
        <f t="shared" si="424"/>
        <v/>
      </c>
      <c r="CW177" s="567" t="str">
        <f t="shared" si="425"/>
        <v/>
      </c>
      <c r="CY177" s="567" t="str">
        <f t="shared" si="426"/>
        <v/>
      </c>
      <c r="DA177" s="567" t="str">
        <f t="shared" si="427"/>
        <v/>
      </c>
      <c r="DC177" s="567" t="str">
        <f t="shared" si="428"/>
        <v/>
      </c>
      <c r="DE177" s="567" t="str">
        <f t="shared" si="429"/>
        <v/>
      </c>
      <c r="DG177" s="567" t="str">
        <f t="shared" si="430"/>
        <v/>
      </c>
      <c r="DI177" s="567" t="str">
        <f t="shared" si="431"/>
        <v/>
      </c>
      <c r="DK177" s="567" t="str">
        <f t="shared" si="432"/>
        <v/>
      </c>
      <c r="DM177" s="567" t="str">
        <f t="shared" si="433"/>
        <v/>
      </c>
      <c r="DO177" s="567" t="str">
        <f t="shared" si="434"/>
        <v/>
      </c>
      <c r="DQ177" s="567" t="str">
        <f t="shared" si="435"/>
        <v/>
      </c>
      <c r="DS177" s="567" t="str">
        <f t="shared" si="436"/>
        <v/>
      </c>
      <c r="DU177" s="567" t="str">
        <f t="shared" si="437"/>
        <v/>
      </c>
      <c r="DW177" s="567" t="str">
        <f t="shared" si="437"/>
        <v/>
      </c>
      <c r="DY177" s="567" t="str">
        <f t="shared" si="438"/>
        <v/>
      </c>
      <c r="EA177" s="567" t="str">
        <f t="shared" si="439"/>
        <v/>
      </c>
      <c r="EC177" s="567" t="str">
        <f t="shared" si="440"/>
        <v/>
      </c>
      <c r="EE177" s="567" t="str">
        <f t="shared" si="441"/>
        <v/>
      </c>
      <c r="EG177" s="567" t="str">
        <f t="shared" si="442"/>
        <v/>
      </c>
      <c r="EI177" s="567" t="str">
        <f t="shared" si="443"/>
        <v/>
      </c>
      <c r="EK177" s="567" t="str">
        <f t="shared" si="444"/>
        <v/>
      </c>
      <c r="EM177" s="567" t="str">
        <f t="shared" si="445"/>
        <v/>
      </c>
      <c r="EO177" s="567" t="str">
        <f t="shared" si="446"/>
        <v/>
      </c>
      <c r="EQ177" s="567" t="str">
        <f t="shared" si="447"/>
        <v/>
      </c>
      <c r="ES177" s="567" t="str">
        <f t="shared" si="448"/>
        <v/>
      </c>
      <c r="EU177" s="567" t="str">
        <f t="shared" si="449"/>
        <v/>
      </c>
      <c r="EW177" s="567" t="str">
        <f t="shared" si="450"/>
        <v/>
      </c>
      <c r="EY177" s="567" t="str">
        <f t="shared" si="451"/>
        <v/>
      </c>
      <c r="FA177" s="567" t="str">
        <f t="shared" si="452"/>
        <v/>
      </c>
      <c r="FC177" s="567" t="str">
        <f t="shared" si="453"/>
        <v/>
      </c>
      <c r="FE177" s="567" t="str">
        <f t="shared" si="454"/>
        <v/>
      </c>
      <c r="FG177" s="567" t="str">
        <f t="shared" si="455"/>
        <v/>
      </c>
      <c r="FI177" s="567" t="str">
        <f t="shared" si="456"/>
        <v/>
      </c>
      <c r="FK177" s="567" t="str">
        <f t="shared" si="456"/>
        <v/>
      </c>
      <c r="FM177" s="567" t="str">
        <f t="shared" si="457"/>
        <v/>
      </c>
      <c r="FO177" s="567" t="str">
        <f t="shared" si="458"/>
        <v/>
      </c>
      <c r="FQ177" s="567" t="str">
        <f t="shared" si="459"/>
        <v/>
      </c>
      <c r="FS177" s="567" t="str">
        <f t="shared" si="460"/>
        <v/>
      </c>
      <c r="FU177" s="567" t="str">
        <f t="shared" si="461"/>
        <v/>
      </c>
      <c r="FW177" s="567" t="str">
        <f t="shared" si="462"/>
        <v/>
      </c>
      <c r="FY177" s="567" t="str">
        <f t="shared" si="463"/>
        <v/>
      </c>
      <c r="GA177" s="567" t="str">
        <f t="shared" si="464"/>
        <v/>
      </c>
      <c r="GC177" s="567" t="str">
        <f t="shared" si="465"/>
        <v/>
      </c>
      <c r="GE177" s="567" t="str">
        <f t="shared" si="466"/>
        <v/>
      </c>
      <c r="GG177" s="567" t="str">
        <f t="shared" si="467"/>
        <v/>
      </c>
      <c r="GI177" s="567" t="str">
        <f t="shared" si="468"/>
        <v/>
      </c>
      <c r="GK177" s="567" t="str">
        <f t="shared" si="469"/>
        <v/>
      </c>
      <c r="GM177" s="567" t="str">
        <f t="shared" si="470"/>
        <v/>
      </c>
      <c r="GO177" s="567" t="str">
        <f t="shared" si="471"/>
        <v/>
      </c>
      <c r="GQ177" s="567" t="str">
        <f t="shared" si="472"/>
        <v/>
      </c>
      <c r="GS177" s="567" t="str">
        <f t="shared" si="473"/>
        <v/>
      </c>
      <c r="GU177" s="567" t="str">
        <f t="shared" si="474"/>
        <v/>
      </c>
      <c r="GW177" s="567" t="str">
        <f t="shared" si="475"/>
        <v/>
      </c>
      <c r="GY177" s="567" t="str">
        <f t="shared" si="475"/>
        <v/>
      </c>
      <c r="HA177" s="567" t="str">
        <f t="shared" si="476"/>
        <v/>
      </c>
      <c r="HC177" s="567" t="str">
        <f t="shared" si="477"/>
        <v/>
      </c>
      <c r="HE177" s="567" t="str">
        <f t="shared" si="478"/>
        <v/>
      </c>
      <c r="HG177" s="567" t="str">
        <f t="shared" si="479"/>
        <v/>
      </c>
      <c r="HI177" s="567" t="str">
        <f t="shared" si="480"/>
        <v/>
      </c>
      <c r="HK177" s="567" t="str">
        <f t="shared" si="481"/>
        <v/>
      </c>
      <c r="HM177" s="567" t="str">
        <f t="shared" si="482"/>
        <v/>
      </c>
      <c r="HO177" s="567" t="str">
        <f t="shared" si="483"/>
        <v/>
      </c>
      <c r="HQ177" s="567" t="str">
        <f t="shared" si="484"/>
        <v/>
      </c>
      <c r="HS177" s="567" t="str">
        <f t="shared" si="485"/>
        <v/>
      </c>
      <c r="HU177" s="567" t="str">
        <f t="shared" si="486"/>
        <v/>
      </c>
      <c r="HW177" s="567" t="str">
        <f t="shared" si="487"/>
        <v/>
      </c>
      <c r="HY177" s="567" t="str">
        <f t="shared" si="488"/>
        <v/>
      </c>
      <c r="IA177" s="567" t="str">
        <f t="shared" si="489"/>
        <v/>
      </c>
      <c r="IC177" s="567" t="str">
        <f t="shared" si="490"/>
        <v/>
      </c>
      <c r="IE177" s="567" t="str">
        <f t="shared" si="491"/>
        <v/>
      </c>
      <c r="IG177" s="567" t="str">
        <f t="shared" si="492"/>
        <v/>
      </c>
      <c r="II177" s="567" t="str">
        <f t="shared" si="493"/>
        <v/>
      </c>
      <c r="IK177" s="567" t="str">
        <f t="shared" si="494"/>
        <v/>
      </c>
      <c r="IM177" s="567" t="str">
        <f t="shared" si="494"/>
        <v/>
      </c>
      <c r="IO177" s="567" t="str">
        <f t="shared" si="495"/>
        <v/>
      </c>
      <c r="IQ177" s="567" t="str">
        <f t="shared" si="496"/>
        <v/>
      </c>
      <c r="IS177" s="567" t="str">
        <f t="shared" si="497"/>
        <v/>
      </c>
      <c r="IU177" s="567" t="str">
        <f t="shared" si="498"/>
        <v/>
      </c>
      <c r="IW177" s="567" t="str">
        <f t="shared" si="499"/>
        <v/>
      </c>
      <c r="IY177" s="567" t="str">
        <f t="shared" si="500"/>
        <v/>
      </c>
      <c r="JA177" s="567" t="str">
        <f t="shared" si="501"/>
        <v/>
      </c>
      <c r="JC177" s="567" t="str">
        <f t="shared" si="502"/>
        <v/>
      </c>
      <c r="JE177" s="567" t="str">
        <f t="shared" si="503"/>
        <v/>
      </c>
      <c r="JG177" s="567" t="str">
        <f t="shared" si="504"/>
        <v/>
      </c>
      <c r="JI177" s="567" t="str">
        <f t="shared" si="505"/>
        <v/>
      </c>
      <c r="JK177" s="567" t="str">
        <f t="shared" si="506"/>
        <v/>
      </c>
      <c r="JM177" s="567" t="str">
        <f t="shared" si="507"/>
        <v/>
      </c>
      <c r="JO177" s="567" t="str">
        <f t="shared" si="508"/>
        <v/>
      </c>
      <c r="JQ177" s="567" t="str">
        <f t="shared" si="509"/>
        <v/>
      </c>
      <c r="JS177" s="567" t="str">
        <f t="shared" si="510"/>
        <v/>
      </c>
      <c r="JU177" s="567" t="str">
        <f t="shared" si="511"/>
        <v/>
      </c>
      <c r="JW177" s="567" t="str">
        <f t="shared" si="512"/>
        <v/>
      </c>
      <c r="JY177" s="567" t="str">
        <f t="shared" si="513"/>
        <v/>
      </c>
      <c r="KA177" s="567" t="str">
        <f t="shared" si="513"/>
        <v/>
      </c>
      <c r="KC177" s="567" t="str">
        <f t="shared" si="514"/>
        <v/>
      </c>
      <c r="KE177" s="567" t="str">
        <f t="shared" si="515"/>
        <v/>
      </c>
      <c r="KG177" s="567" t="str">
        <f t="shared" si="516"/>
        <v/>
      </c>
      <c r="KI177" s="567" t="str">
        <f t="shared" si="517"/>
        <v/>
      </c>
      <c r="KK177" s="567" t="str">
        <f t="shared" si="518"/>
        <v/>
      </c>
      <c r="KM177" s="567" t="str">
        <f t="shared" si="519"/>
        <v/>
      </c>
      <c r="KO177" s="567" t="str">
        <f t="shared" si="520"/>
        <v/>
      </c>
      <c r="KQ177" s="567" t="str">
        <f t="shared" si="521"/>
        <v/>
      </c>
      <c r="KS177" s="567" t="str">
        <f t="shared" si="522"/>
        <v/>
      </c>
      <c r="KU177" s="567" t="str">
        <f t="shared" si="523"/>
        <v/>
      </c>
      <c r="KW177" s="567" t="str">
        <f t="shared" si="524"/>
        <v/>
      </c>
      <c r="KY177" s="567" t="str">
        <f t="shared" si="525"/>
        <v/>
      </c>
      <c r="LA177" s="567" t="str">
        <f t="shared" si="526"/>
        <v/>
      </c>
      <c r="LC177" s="567" t="str">
        <f t="shared" si="527"/>
        <v/>
      </c>
      <c r="LE177" s="567" t="str">
        <f t="shared" si="528"/>
        <v/>
      </c>
      <c r="LG177" s="567" t="str">
        <f t="shared" si="529"/>
        <v/>
      </c>
      <c r="LI177" s="567" t="str">
        <f t="shared" si="530"/>
        <v/>
      </c>
      <c r="LK177" s="567" t="str">
        <f t="shared" si="531"/>
        <v/>
      </c>
      <c r="LM177" s="567" t="str">
        <f t="shared" si="532"/>
        <v/>
      </c>
      <c r="LO177" s="567" t="str">
        <f t="shared" si="532"/>
        <v/>
      </c>
      <c r="LQ177" s="567" t="str">
        <f t="shared" si="533"/>
        <v/>
      </c>
      <c r="LS177" s="567" t="str">
        <f t="shared" si="534"/>
        <v/>
      </c>
      <c r="LU177" s="567" t="str">
        <f t="shared" si="535"/>
        <v/>
      </c>
      <c r="LW177" s="567" t="str">
        <f t="shared" si="536"/>
        <v/>
      </c>
      <c r="LY177" s="567" t="str">
        <f t="shared" si="537"/>
        <v/>
      </c>
      <c r="MA177" s="567" t="str">
        <f t="shared" si="538"/>
        <v/>
      </c>
      <c r="MC177" s="567" t="str">
        <f t="shared" si="539"/>
        <v/>
      </c>
      <c r="ME177" s="567" t="str">
        <f t="shared" si="540"/>
        <v/>
      </c>
      <c r="MG177" s="567" t="str">
        <f t="shared" si="541"/>
        <v/>
      </c>
      <c r="MI177" s="567" t="str">
        <f t="shared" si="542"/>
        <v/>
      </c>
      <c r="MK177" s="567" t="str">
        <f t="shared" si="543"/>
        <v/>
      </c>
      <c r="MM177" s="567" t="str">
        <f t="shared" si="544"/>
        <v/>
      </c>
      <c r="MO177" s="567" t="str">
        <f t="shared" si="545"/>
        <v/>
      </c>
      <c r="MQ177" s="567" t="str">
        <f t="shared" si="546"/>
        <v/>
      </c>
      <c r="MS177" s="567" t="str">
        <f t="shared" si="547"/>
        <v/>
      </c>
      <c r="MU177" s="567" t="str">
        <f t="shared" si="548"/>
        <v/>
      </c>
      <c r="MW177" s="567" t="str">
        <f t="shared" si="549"/>
        <v/>
      </c>
      <c r="MY177" s="567" t="str">
        <f t="shared" si="550"/>
        <v/>
      </c>
      <c r="NA177" s="567" t="str">
        <f t="shared" si="551"/>
        <v/>
      </c>
      <c r="NC177" s="567" t="str">
        <f t="shared" si="551"/>
        <v/>
      </c>
      <c r="NE177" s="567" t="str">
        <f t="shared" si="552"/>
        <v/>
      </c>
      <c r="NG177" s="567" t="str">
        <f t="shared" si="553"/>
        <v/>
      </c>
      <c r="NI177" s="567" t="str">
        <f t="shared" si="554"/>
        <v/>
      </c>
      <c r="NK177" s="567" t="str">
        <f t="shared" si="555"/>
        <v/>
      </c>
      <c r="NM177" s="567" t="str">
        <f t="shared" si="556"/>
        <v/>
      </c>
      <c r="NO177" s="567" t="str">
        <f t="shared" si="557"/>
        <v/>
      </c>
      <c r="NQ177" s="567" t="str">
        <f t="shared" si="558"/>
        <v/>
      </c>
      <c r="NS177" s="567" t="str">
        <f t="shared" si="559"/>
        <v/>
      </c>
      <c r="NU177" s="567" t="str">
        <f t="shared" si="560"/>
        <v/>
      </c>
      <c r="NW177" s="567" t="str">
        <f t="shared" si="561"/>
        <v/>
      </c>
      <c r="NY177" s="567" t="str">
        <f t="shared" si="562"/>
        <v/>
      </c>
      <c r="OA177" s="567" t="str">
        <f t="shared" si="563"/>
        <v/>
      </c>
      <c r="OC177" s="567" t="str">
        <f t="shared" si="564"/>
        <v/>
      </c>
      <c r="OE177" s="567" t="str">
        <f t="shared" si="565"/>
        <v/>
      </c>
      <c r="OG177" s="567" t="str">
        <f t="shared" si="566"/>
        <v/>
      </c>
      <c r="OI177" s="567" t="str">
        <f t="shared" si="567"/>
        <v/>
      </c>
      <c r="OK177" s="567" t="str">
        <f t="shared" si="568"/>
        <v/>
      </c>
      <c r="OM177" s="567" t="str">
        <f t="shared" si="569"/>
        <v/>
      </c>
    </row>
    <row r="178" spans="5:403">
      <c r="E178" s="567" t="str">
        <f t="shared" si="380"/>
        <v/>
      </c>
      <c r="G178" s="567" t="str">
        <f t="shared" si="380"/>
        <v/>
      </c>
      <c r="I178" s="567" t="str">
        <f t="shared" si="381"/>
        <v/>
      </c>
      <c r="K178" s="567" t="str">
        <f t="shared" si="382"/>
        <v/>
      </c>
      <c r="M178" s="567" t="str">
        <f t="shared" si="383"/>
        <v/>
      </c>
      <c r="O178" s="567" t="str">
        <f t="shared" si="384"/>
        <v/>
      </c>
      <c r="Q178" s="567" t="str">
        <f t="shared" si="385"/>
        <v/>
      </c>
      <c r="S178" s="567" t="str">
        <f t="shared" si="386"/>
        <v/>
      </c>
      <c r="U178" s="567" t="str">
        <f t="shared" si="387"/>
        <v/>
      </c>
      <c r="W178" s="567" t="str">
        <f t="shared" si="388"/>
        <v/>
      </c>
      <c r="Y178" s="567" t="str">
        <f t="shared" si="389"/>
        <v/>
      </c>
      <c r="AA178" s="567" t="str">
        <f t="shared" si="390"/>
        <v/>
      </c>
      <c r="AC178" s="567" t="str">
        <f t="shared" si="391"/>
        <v/>
      </c>
      <c r="AE178" s="567" t="str">
        <f t="shared" si="392"/>
        <v/>
      </c>
      <c r="AG178" s="567" t="str">
        <f t="shared" si="393"/>
        <v/>
      </c>
      <c r="AI178" s="567" t="str">
        <f t="shared" si="394"/>
        <v/>
      </c>
      <c r="AK178" s="567" t="str">
        <f t="shared" si="395"/>
        <v/>
      </c>
      <c r="AM178" s="567" t="str">
        <f t="shared" si="396"/>
        <v/>
      </c>
      <c r="AO178" s="567" t="str">
        <f t="shared" si="397"/>
        <v/>
      </c>
      <c r="AQ178" s="567" t="str">
        <f t="shared" si="398"/>
        <v/>
      </c>
      <c r="AS178" s="567" t="str">
        <f t="shared" si="399"/>
        <v/>
      </c>
      <c r="AU178" s="567" t="str">
        <f t="shared" si="399"/>
        <v/>
      </c>
      <c r="AW178" s="567" t="str">
        <f t="shared" si="400"/>
        <v/>
      </c>
      <c r="AY178" s="567" t="str">
        <f t="shared" si="401"/>
        <v/>
      </c>
      <c r="BA178" s="567" t="str">
        <f t="shared" si="402"/>
        <v/>
      </c>
      <c r="BC178" s="567" t="str">
        <f t="shared" si="403"/>
        <v/>
      </c>
      <c r="BE178" s="567" t="str">
        <f t="shared" si="404"/>
        <v/>
      </c>
      <c r="BG178" s="567" t="str">
        <f t="shared" si="405"/>
        <v/>
      </c>
      <c r="BI178" s="567" t="str">
        <f t="shared" si="406"/>
        <v/>
      </c>
      <c r="BK178" s="567" t="str">
        <f t="shared" si="407"/>
        <v/>
      </c>
      <c r="BM178" s="567" t="str">
        <f t="shared" si="408"/>
        <v/>
      </c>
      <c r="BO178" s="567" t="str">
        <f t="shared" si="409"/>
        <v/>
      </c>
      <c r="BQ178" s="567" t="str">
        <f t="shared" si="410"/>
        <v/>
      </c>
      <c r="BS178" s="567" t="str">
        <f t="shared" si="411"/>
        <v/>
      </c>
      <c r="BU178" s="567" t="str">
        <f t="shared" si="412"/>
        <v/>
      </c>
      <c r="BW178" s="567" t="str">
        <f t="shared" si="413"/>
        <v/>
      </c>
      <c r="BY178" s="567" t="str">
        <f t="shared" si="414"/>
        <v/>
      </c>
      <c r="CA178" s="567" t="str">
        <f t="shared" si="415"/>
        <v/>
      </c>
      <c r="CC178" s="567" t="str">
        <f t="shared" si="416"/>
        <v/>
      </c>
      <c r="CE178" s="567" t="str">
        <f t="shared" si="417"/>
        <v/>
      </c>
      <c r="CG178" s="567" t="str">
        <f t="shared" si="418"/>
        <v/>
      </c>
      <c r="CI178" s="567" t="str">
        <f t="shared" si="418"/>
        <v/>
      </c>
      <c r="CK178" s="567" t="str">
        <f t="shared" si="419"/>
        <v/>
      </c>
      <c r="CM178" s="567" t="str">
        <f t="shared" si="420"/>
        <v/>
      </c>
      <c r="CO178" s="567" t="str">
        <f t="shared" si="421"/>
        <v/>
      </c>
      <c r="CQ178" s="567" t="str">
        <f t="shared" si="422"/>
        <v/>
      </c>
      <c r="CS178" s="567" t="str">
        <f t="shared" si="423"/>
        <v/>
      </c>
      <c r="CU178" s="567" t="str">
        <f t="shared" si="424"/>
        <v/>
      </c>
      <c r="CW178" s="567" t="str">
        <f t="shared" si="425"/>
        <v/>
      </c>
      <c r="CY178" s="567" t="str">
        <f t="shared" si="426"/>
        <v/>
      </c>
      <c r="DA178" s="567" t="str">
        <f t="shared" si="427"/>
        <v/>
      </c>
      <c r="DC178" s="567" t="str">
        <f t="shared" si="428"/>
        <v/>
      </c>
      <c r="DE178" s="567" t="str">
        <f t="shared" si="429"/>
        <v/>
      </c>
      <c r="DG178" s="567" t="str">
        <f t="shared" si="430"/>
        <v/>
      </c>
      <c r="DI178" s="567" t="str">
        <f t="shared" si="431"/>
        <v/>
      </c>
      <c r="DK178" s="567" t="str">
        <f t="shared" si="432"/>
        <v/>
      </c>
      <c r="DM178" s="567" t="str">
        <f t="shared" si="433"/>
        <v/>
      </c>
      <c r="DO178" s="567" t="str">
        <f t="shared" si="434"/>
        <v/>
      </c>
      <c r="DQ178" s="567" t="str">
        <f t="shared" si="435"/>
        <v/>
      </c>
      <c r="DS178" s="567" t="str">
        <f t="shared" si="436"/>
        <v/>
      </c>
      <c r="DU178" s="567" t="str">
        <f t="shared" si="437"/>
        <v/>
      </c>
      <c r="DW178" s="567" t="str">
        <f t="shared" si="437"/>
        <v/>
      </c>
      <c r="DY178" s="567" t="str">
        <f t="shared" si="438"/>
        <v/>
      </c>
      <c r="EA178" s="567" t="str">
        <f t="shared" si="439"/>
        <v/>
      </c>
      <c r="EC178" s="567" t="str">
        <f t="shared" si="440"/>
        <v/>
      </c>
      <c r="EE178" s="567" t="str">
        <f t="shared" si="441"/>
        <v/>
      </c>
      <c r="EG178" s="567" t="str">
        <f t="shared" si="442"/>
        <v/>
      </c>
      <c r="EI178" s="567" t="str">
        <f t="shared" si="443"/>
        <v/>
      </c>
      <c r="EK178" s="567" t="str">
        <f t="shared" si="444"/>
        <v/>
      </c>
      <c r="EM178" s="567" t="str">
        <f t="shared" si="445"/>
        <v/>
      </c>
      <c r="EO178" s="567" t="str">
        <f t="shared" si="446"/>
        <v/>
      </c>
      <c r="EQ178" s="567" t="str">
        <f t="shared" si="447"/>
        <v/>
      </c>
      <c r="ES178" s="567" t="str">
        <f t="shared" si="448"/>
        <v/>
      </c>
      <c r="EU178" s="567" t="str">
        <f t="shared" si="449"/>
        <v/>
      </c>
      <c r="EW178" s="567" t="str">
        <f t="shared" si="450"/>
        <v/>
      </c>
      <c r="EY178" s="567" t="str">
        <f t="shared" si="451"/>
        <v/>
      </c>
      <c r="FA178" s="567" t="str">
        <f t="shared" si="452"/>
        <v/>
      </c>
      <c r="FC178" s="567" t="str">
        <f t="shared" si="453"/>
        <v/>
      </c>
      <c r="FE178" s="567" t="str">
        <f t="shared" si="454"/>
        <v/>
      </c>
      <c r="FG178" s="567" t="str">
        <f t="shared" si="455"/>
        <v/>
      </c>
      <c r="FI178" s="567" t="str">
        <f t="shared" si="456"/>
        <v/>
      </c>
      <c r="FK178" s="567" t="str">
        <f t="shared" si="456"/>
        <v/>
      </c>
      <c r="FM178" s="567" t="str">
        <f t="shared" si="457"/>
        <v/>
      </c>
      <c r="FO178" s="567" t="str">
        <f t="shared" si="458"/>
        <v/>
      </c>
      <c r="FQ178" s="567" t="str">
        <f t="shared" si="459"/>
        <v/>
      </c>
      <c r="FS178" s="567" t="str">
        <f t="shared" si="460"/>
        <v/>
      </c>
      <c r="FU178" s="567" t="str">
        <f t="shared" si="461"/>
        <v/>
      </c>
      <c r="FW178" s="567" t="str">
        <f t="shared" si="462"/>
        <v/>
      </c>
      <c r="FY178" s="567" t="str">
        <f t="shared" si="463"/>
        <v/>
      </c>
      <c r="GA178" s="567" t="str">
        <f t="shared" si="464"/>
        <v/>
      </c>
      <c r="GC178" s="567" t="str">
        <f t="shared" si="465"/>
        <v/>
      </c>
      <c r="GE178" s="567" t="str">
        <f t="shared" si="466"/>
        <v/>
      </c>
      <c r="GG178" s="567" t="str">
        <f t="shared" si="467"/>
        <v/>
      </c>
      <c r="GI178" s="567" t="str">
        <f t="shared" si="468"/>
        <v/>
      </c>
      <c r="GK178" s="567" t="str">
        <f t="shared" si="469"/>
        <v/>
      </c>
      <c r="GM178" s="567" t="str">
        <f t="shared" si="470"/>
        <v/>
      </c>
      <c r="GO178" s="567" t="str">
        <f t="shared" si="471"/>
        <v/>
      </c>
      <c r="GQ178" s="567" t="str">
        <f t="shared" si="472"/>
        <v/>
      </c>
      <c r="GS178" s="567" t="str">
        <f t="shared" si="473"/>
        <v/>
      </c>
      <c r="GU178" s="567" t="str">
        <f t="shared" si="474"/>
        <v/>
      </c>
      <c r="GW178" s="567" t="str">
        <f t="shared" si="475"/>
        <v/>
      </c>
      <c r="GY178" s="567" t="str">
        <f t="shared" si="475"/>
        <v/>
      </c>
      <c r="HA178" s="567" t="str">
        <f t="shared" si="476"/>
        <v/>
      </c>
      <c r="HC178" s="567" t="str">
        <f t="shared" si="477"/>
        <v/>
      </c>
      <c r="HE178" s="567" t="str">
        <f t="shared" si="478"/>
        <v/>
      </c>
      <c r="HG178" s="567" t="str">
        <f t="shared" si="479"/>
        <v/>
      </c>
      <c r="HI178" s="567" t="str">
        <f t="shared" si="480"/>
        <v/>
      </c>
      <c r="HK178" s="567" t="str">
        <f t="shared" si="481"/>
        <v/>
      </c>
      <c r="HM178" s="567" t="str">
        <f t="shared" si="482"/>
        <v/>
      </c>
      <c r="HO178" s="567" t="str">
        <f t="shared" si="483"/>
        <v/>
      </c>
      <c r="HQ178" s="567" t="str">
        <f t="shared" si="484"/>
        <v/>
      </c>
      <c r="HS178" s="567" t="str">
        <f t="shared" si="485"/>
        <v/>
      </c>
      <c r="HU178" s="567" t="str">
        <f t="shared" si="486"/>
        <v/>
      </c>
      <c r="HW178" s="567" t="str">
        <f t="shared" si="487"/>
        <v/>
      </c>
      <c r="HY178" s="567" t="str">
        <f t="shared" si="488"/>
        <v/>
      </c>
      <c r="IA178" s="567" t="str">
        <f t="shared" si="489"/>
        <v/>
      </c>
      <c r="IC178" s="567" t="str">
        <f t="shared" si="490"/>
        <v/>
      </c>
      <c r="IE178" s="567" t="str">
        <f t="shared" si="491"/>
        <v/>
      </c>
      <c r="IG178" s="567" t="str">
        <f t="shared" si="492"/>
        <v/>
      </c>
      <c r="II178" s="567" t="str">
        <f t="shared" si="493"/>
        <v/>
      </c>
      <c r="IK178" s="567" t="str">
        <f t="shared" si="494"/>
        <v/>
      </c>
      <c r="IM178" s="567" t="str">
        <f t="shared" si="494"/>
        <v/>
      </c>
      <c r="IO178" s="567" t="str">
        <f t="shared" si="495"/>
        <v/>
      </c>
      <c r="IQ178" s="567" t="str">
        <f t="shared" si="496"/>
        <v/>
      </c>
      <c r="IS178" s="567" t="str">
        <f t="shared" si="497"/>
        <v/>
      </c>
      <c r="IU178" s="567" t="str">
        <f t="shared" si="498"/>
        <v/>
      </c>
      <c r="IW178" s="567" t="str">
        <f t="shared" si="499"/>
        <v/>
      </c>
      <c r="IY178" s="567" t="str">
        <f t="shared" si="500"/>
        <v/>
      </c>
      <c r="JA178" s="567" t="str">
        <f t="shared" si="501"/>
        <v/>
      </c>
      <c r="JC178" s="567" t="str">
        <f t="shared" si="502"/>
        <v/>
      </c>
      <c r="JE178" s="567" t="str">
        <f t="shared" si="503"/>
        <v/>
      </c>
      <c r="JG178" s="567" t="str">
        <f t="shared" si="504"/>
        <v/>
      </c>
      <c r="JI178" s="567" t="str">
        <f t="shared" si="505"/>
        <v/>
      </c>
      <c r="JK178" s="567" t="str">
        <f t="shared" si="506"/>
        <v/>
      </c>
      <c r="JM178" s="567" t="str">
        <f t="shared" si="507"/>
        <v/>
      </c>
      <c r="JO178" s="567" t="str">
        <f t="shared" si="508"/>
        <v/>
      </c>
      <c r="JQ178" s="567" t="str">
        <f t="shared" si="509"/>
        <v/>
      </c>
      <c r="JS178" s="567" t="str">
        <f t="shared" si="510"/>
        <v/>
      </c>
      <c r="JU178" s="567" t="str">
        <f t="shared" si="511"/>
        <v/>
      </c>
      <c r="JW178" s="567" t="str">
        <f t="shared" si="512"/>
        <v/>
      </c>
      <c r="JY178" s="567" t="str">
        <f t="shared" si="513"/>
        <v/>
      </c>
      <c r="KA178" s="567" t="str">
        <f t="shared" si="513"/>
        <v/>
      </c>
      <c r="KC178" s="567" t="str">
        <f t="shared" si="514"/>
        <v/>
      </c>
      <c r="KE178" s="567" t="str">
        <f t="shared" si="515"/>
        <v/>
      </c>
      <c r="KG178" s="567" t="str">
        <f t="shared" si="516"/>
        <v/>
      </c>
      <c r="KI178" s="567" t="str">
        <f t="shared" si="517"/>
        <v/>
      </c>
      <c r="KK178" s="567" t="str">
        <f t="shared" si="518"/>
        <v/>
      </c>
      <c r="KM178" s="567" t="str">
        <f t="shared" si="519"/>
        <v/>
      </c>
      <c r="KO178" s="567" t="str">
        <f t="shared" si="520"/>
        <v/>
      </c>
      <c r="KQ178" s="567" t="str">
        <f t="shared" si="521"/>
        <v/>
      </c>
      <c r="KS178" s="567" t="str">
        <f t="shared" si="522"/>
        <v/>
      </c>
      <c r="KU178" s="567" t="str">
        <f t="shared" si="523"/>
        <v/>
      </c>
      <c r="KW178" s="567" t="str">
        <f t="shared" si="524"/>
        <v/>
      </c>
      <c r="KY178" s="567" t="str">
        <f t="shared" si="525"/>
        <v/>
      </c>
      <c r="LA178" s="567" t="str">
        <f t="shared" si="526"/>
        <v/>
      </c>
      <c r="LC178" s="567" t="str">
        <f t="shared" si="527"/>
        <v/>
      </c>
      <c r="LE178" s="567" t="str">
        <f t="shared" si="528"/>
        <v/>
      </c>
      <c r="LG178" s="567" t="str">
        <f t="shared" si="529"/>
        <v/>
      </c>
      <c r="LI178" s="567" t="str">
        <f t="shared" si="530"/>
        <v/>
      </c>
      <c r="LK178" s="567" t="str">
        <f t="shared" si="531"/>
        <v/>
      </c>
      <c r="LM178" s="567" t="str">
        <f t="shared" si="532"/>
        <v/>
      </c>
      <c r="LO178" s="567" t="str">
        <f t="shared" si="532"/>
        <v/>
      </c>
      <c r="LQ178" s="567" t="str">
        <f t="shared" si="533"/>
        <v/>
      </c>
      <c r="LS178" s="567" t="str">
        <f t="shared" si="534"/>
        <v/>
      </c>
      <c r="LU178" s="567" t="str">
        <f t="shared" si="535"/>
        <v/>
      </c>
      <c r="LW178" s="567" t="str">
        <f t="shared" si="536"/>
        <v/>
      </c>
      <c r="LY178" s="567" t="str">
        <f t="shared" si="537"/>
        <v/>
      </c>
      <c r="MA178" s="567" t="str">
        <f t="shared" si="538"/>
        <v/>
      </c>
      <c r="MC178" s="567" t="str">
        <f t="shared" si="539"/>
        <v/>
      </c>
      <c r="ME178" s="567" t="str">
        <f t="shared" si="540"/>
        <v/>
      </c>
      <c r="MG178" s="567" t="str">
        <f t="shared" si="541"/>
        <v/>
      </c>
      <c r="MI178" s="567" t="str">
        <f t="shared" si="542"/>
        <v/>
      </c>
      <c r="MK178" s="567" t="str">
        <f t="shared" si="543"/>
        <v/>
      </c>
      <c r="MM178" s="567" t="str">
        <f t="shared" si="544"/>
        <v/>
      </c>
      <c r="MO178" s="567" t="str">
        <f t="shared" si="545"/>
        <v/>
      </c>
      <c r="MQ178" s="567" t="str">
        <f t="shared" si="546"/>
        <v/>
      </c>
      <c r="MS178" s="567" t="str">
        <f t="shared" si="547"/>
        <v/>
      </c>
      <c r="MU178" s="567" t="str">
        <f t="shared" si="548"/>
        <v/>
      </c>
      <c r="MW178" s="567" t="str">
        <f t="shared" si="549"/>
        <v/>
      </c>
      <c r="MY178" s="567" t="str">
        <f t="shared" si="550"/>
        <v/>
      </c>
      <c r="NA178" s="567" t="str">
        <f t="shared" si="551"/>
        <v/>
      </c>
      <c r="NC178" s="567" t="str">
        <f t="shared" si="551"/>
        <v/>
      </c>
      <c r="NE178" s="567" t="str">
        <f t="shared" si="552"/>
        <v/>
      </c>
      <c r="NG178" s="567" t="str">
        <f t="shared" si="553"/>
        <v/>
      </c>
      <c r="NI178" s="567" t="str">
        <f t="shared" si="554"/>
        <v/>
      </c>
      <c r="NK178" s="567" t="str">
        <f t="shared" si="555"/>
        <v/>
      </c>
      <c r="NM178" s="567" t="str">
        <f t="shared" si="556"/>
        <v/>
      </c>
      <c r="NO178" s="567" t="str">
        <f t="shared" si="557"/>
        <v/>
      </c>
      <c r="NQ178" s="567" t="str">
        <f t="shared" si="558"/>
        <v/>
      </c>
      <c r="NS178" s="567" t="str">
        <f t="shared" si="559"/>
        <v/>
      </c>
      <c r="NU178" s="567" t="str">
        <f t="shared" si="560"/>
        <v/>
      </c>
      <c r="NW178" s="567" t="str">
        <f t="shared" si="561"/>
        <v/>
      </c>
      <c r="NY178" s="567" t="str">
        <f t="shared" si="562"/>
        <v/>
      </c>
      <c r="OA178" s="567" t="str">
        <f t="shared" si="563"/>
        <v/>
      </c>
      <c r="OC178" s="567" t="str">
        <f t="shared" si="564"/>
        <v/>
      </c>
      <c r="OE178" s="567" t="str">
        <f t="shared" si="565"/>
        <v/>
      </c>
      <c r="OG178" s="567" t="str">
        <f t="shared" si="566"/>
        <v/>
      </c>
      <c r="OI178" s="567" t="str">
        <f t="shared" si="567"/>
        <v/>
      </c>
      <c r="OK178" s="567" t="str">
        <f t="shared" si="568"/>
        <v/>
      </c>
      <c r="OM178" s="567" t="str">
        <f t="shared" si="569"/>
        <v/>
      </c>
    </row>
    <row r="179" spans="5:403">
      <c r="E179" s="567" t="str">
        <f t="shared" si="380"/>
        <v/>
      </c>
      <c r="G179" s="567" t="str">
        <f t="shared" si="380"/>
        <v/>
      </c>
      <c r="I179" s="567" t="str">
        <f t="shared" si="381"/>
        <v/>
      </c>
      <c r="K179" s="567" t="str">
        <f t="shared" si="382"/>
        <v/>
      </c>
      <c r="M179" s="567" t="str">
        <f t="shared" si="383"/>
        <v/>
      </c>
      <c r="O179" s="567" t="str">
        <f t="shared" si="384"/>
        <v/>
      </c>
      <c r="Q179" s="567" t="str">
        <f t="shared" si="385"/>
        <v/>
      </c>
      <c r="S179" s="567" t="str">
        <f t="shared" si="386"/>
        <v/>
      </c>
      <c r="U179" s="567" t="str">
        <f t="shared" si="387"/>
        <v/>
      </c>
      <c r="W179" s="567" t="str">
        <f t="shared" si="388"/>
        <v/>
      </c>
      <c r="Y179" s="567" t="str">
        <f t="shared" si="389"/>
        <v/>
      </c>
      <c r="AA179" s="567" t="str">
        <f t="shared" si="390"/>
        <v/>
      </c>
      <c r="AC179" s="567" t="str">
        <f t="shared" si="391"/>
        <v/>
      </c>
      <c r="AE179" s="567" t="str">
        <f t="shared" si="392"/>
        <v/>
      </c>
      <c r="AG179" s="567" t="str">
        <f t="shared" si="393"/>
        <v/>
      </c>
      <c r="AI179" s="567" t="str">
        <f t="shared" si="394"/>
        <v/>
      </c>
      <c r="AK179" s="567" t="str">
        <f t="shared" si="395"/>
        <v/>
      </c>
      <c r="AM179" s="567" t="str">
        <f t="shared" si="396"/>
        <v/>
      </c>
      <c r="AO179" s="567" t="str">
        <f t="shared" si="397"/>
        <v/>
      </c>
      <c r="AQ179" s="567" t="str">
        <f t="shared" si="398"/>
        <v/>
      </c>
      <c r="AS179" s="567" t="str">
        <f t="shared" si="399"/>
        <v/>
      </c>
      <c r="AU179" s="567" t="str">
        <f t="shared" si="399"/>
        <v/>
      </c>
      <c r="AW179" s="567" t="str">
        <f t="shared" si="400"/>
        <v/>
      </c>
      <c r="AY179" s="567" t="str">
        <f t="shared" si="401"/>
        <v/>
      </c>
      <c r="BA179" s="567" t="str">
        <f t="shared" si="402"/>
        <v/>
      </c>
      <c r="BC179" s="567" t="str">
        <f t="shared" si="403"/>
        <v/>
      </c>
      <c r="BE179" s="567" t="str">
        <f t="shared" si="404"/>
        <v/>
      </c>
      <c r="BG179" s="567" t="str">
        <f t="shared" si="405"/>
        <v/>
      </c>
      <c r="BI179" s="567" t="str">
        <f t="shared" si="406"/>
        <v/>
      </c>
      <c r="BK179" s="567" t="str">
        <f t="shared" si="407"/>
        <v/>
      </c>
      <c r="BM179" s="567" t="str">
        <f t="shared" si="408"/>
        <v/>
      </c>
      <c r="BO179" s="567" t="str">
        <f t="shared" si="409"/>
        <v/>
      </c>
      <c r="BQ179" s="567" t="str">
        <f t="shared" si="410"/>
        <v/>
      </c>
      <c r="BS179" s="567" t="str">
        <f t="shared" si="411"/>
        <v/>
      </c>
      <c r="BU179" s="567" t="str">
        <f t="shared" si="412"/>
        <v/>
      </c>
      <c r="BW179" s="567" t="str">
        <f t="shared" si="413"/>
        <v/>
      </c>
      <c r="BY179" s="567" t="str">
        <f t="shared" si="414"/>
        <v/>
      </c>
      <c r="CA179" s="567" t="str">
        <f t="shared" si="415"/>
        <v/>
      </c>
      <c r="CC179" s="567" t="str">
        <f t="shared" si="416"/>
        <v/>
      </c>
      <c r="CE179" s="567" t="str">
        <f t="shared" si="417"/>
        <v/>
      </c>
      <c r="CG179" s="567" t="str">
        <f t="shared" si="418"/>
        <v/>
      </c>
      <c r="CI179" s="567" t="str">
        <f t="shared" si="418"/>
        <v/>
      </c>
      <c r="CK179" s="567" t="str">
        <f t="shared" si="419"/>
        <v/>
      </c>
      <c r="CM179" s="567" t="str">
        <f t="shared" si="420"/>
        <v/>
      </c>
      <c r="CO179" s="567" t="str">
        <f t="shared" si="421"/>
        <v/>
      </c>
      <c r="CQ179" s="567" t="str">
        <f t="shared" si="422"/>
        <v/>
      </c>
      <c r="CS179" s="567" t="str">
        <f t="shared" si="423"/>
        <v/>
      </c>
      <c r="CU179" s="567" t="str">
        <f t="shared" si="424"/>
        <v/>
      </c>
      <c r="CW179" s="567" t="str">
        <f t="shared" si="425"/>
        <v/>
      </c>
      <c r="CY179" s="567" t="str">
        <f t="shared" si="426"/>
        <v/>
      </c>
      <c r="DA179" s="567" t="str">
        <f t="shared" si="427"/>
        <v/>
      </c>
      <c r="DC179" s="567" t="str">
        <f t="shared" si="428"/>
        <v/>
      </c>
      <c r="DE179" s="567" t="str">
        <f t="shared" si="429"/>
        <v/>
      </c>
      <c r="DG179" s="567" t="str">
        <f t="shared" si="430"/>
        <v/>
      </c>
      <c r="DI179" s="567" t="str">
        <f t="shared" si="431"/>
        <v/>
      </c>
      <c r="DK179" s="567" t="str">
        <f t="shared" si="432"/>
        <v/>
      </c>
      <c r="DM179" s="567" t="str">
        <f t="shared" si="433"/>
        <v/>
      </c>
      <c r="DO179" s="567" t="str">
        <f t="shared" si="434"/>
        <v/>
      </c>
      <c r="DQ179" s="567" t="str">
        <f t="shared" si="435"/>
        <v/>
      </c>
      <c r="DS179" s="567" t="str">
        <f t="shared" si="436"/>
        <v/>
      </c>
      <c r="DU179" s="567" t="str">
        <f t="shared" si="437"/>
        <v/>
      </c>
      <c r="DW179" s="567" t="str">
        <f t="shared" si="437"/>
        <v/>
      </c>
      <c r="DY179" s="567" t="str">
        <f t="shared" si="438"/>
        <v/>
      </c>
      <c r="EA179" s="567" t="str">
        <f t="shared" si="439"/>
        <v/>
      </c>
      <c r="EC179" s="567" t="str">
        <f t="shared" si="440"/>
        <v/>
      </c>
      <c r="EE179" s="567" t="str">
        <f t="shared" si="441"/>
        <v/>
      </c>
      <c r="EG179" s="567" t="str">
        <f t="shared" si="442"/>
        <v/>
      </c>
      <c r="EI179" s="567" t="str">
        <f t="shared" si="443"/>
        <v/>
      </c>
      <c r="EK179" s="567" t="str">
        <f t="shared" si="444"/>
        <v/>
      </c>
      <c r="EM179" s="567" t="str">
        <f t="shared" si="445"/>
        <v/>
      </c>
      <c r="EO179" s="567" t="str">
        <f t="shared" si="446"/>
        <v/>
      </c>
      <c r="EQ179" s="567" t="str">
        <f t="shared" si="447"/>
        <v/>
      </c>
      <c r="ES179" s="567" t="str">
        <f t="shared" si="448"/>
        <v/>
      </c>
      <c r="EU179" s="567" t="str">
        <f t="shared" si="449"/>
        <v/>
      </c>
      <c r="EW179" s="567" t="str">
        <f t="shared" si="450"/>
        <v/>
      </c>
      <c r="EY179" s="567" t="str">
        <f t="shared" si="451"/>
        <v/>
      </c>
      <c r="FA179" s="567" t="str">
        <f t="shared" si="452"/>
        <v/>
      </c>
      <c r="FC179" s="567" t="str">
        <f t="shared" si="453"/>
        <v/>
      </c>
      <c r="FE179" s="567" t="str">
        <f t="shared" si="454"/>
        <v/>
      </c>
      <c r="FG179" s="567" t="str">
        <f t="shared" si="455"/>
        <v/>
      </c>
      <c r="FI179" s="567" t="str">
        <f t="shared" si="456"/>
        <v/>
      </c>
      <c r="FK179" s="567" t="str">
        <f t="shared" si="456"/>
        <v/>
      </c>
      <c r="FM179" s="567" t="str">
        <f t="shared" si="457"/>
        <v/>
      </c>
      <c r="FO179" s="567" t="str">
        <f t="shared" si="458"/>
        <v/>
      </c>
      <c r="FQ179" s="567" t="str">
        <f t="shared" si="459"/>
        <v/>
      </c>
      <c r="FS179" s="567" t="str">
        <f t="shared" si="460"/>
        <v/>
      </c>
      <c r="FU179" s="567" t="str">
        <f t="shared" si="461"/>
        <v/>
      </c>
      <c r="FW179" s="567" t="str">
        <f t="shared" si="462"/>
        <v/>
      </c>
      <c r="FY179" s="567" t="str">
        <f t="shared" si="463"/>
        <v/>
      </c>
      <c r="GA179" s="567" t="str">
        <f t="shared" si="464"/>
        <v/>
      </c>
      <c r="GC179" s="567" t="str">
        <f t="shared" si="465"/>
        <v/>
      </c>
      <c r="GE179" s="567" t="str">
        <f t="shared" si="466"/>
        <v/>
      </c>
      <c r="GG179" s="567" t="str">
        <f t="shared" si="467"/>
        <v/>
      </c>
      <c r="GI179" s="567" t="str">
        <f t="shared" si="468"/>
        <v/>
      </c>
      <c r="GK179" s="567" t="str">
        <f t="shared" si="469"/>
        <v/>
      </c>
      <c r="GM179" s="567" t="str">
        <f t="shared" si="470"/>
        <v/>
      </c>
      <c r="GO179" s="567" t="str">
        <f t="shared" si="471"/>
        <v/>
      </c>
      <c r="GQ179" s="567" t="str">
        <f t="shared" si="472"/>
        <v/>
      </c>
      <c r="GS179" s="567" t="str">
        <f t="shared" si="473"/>
        <v/>
      </c>
      <c r="GU179" s="567" t="str">
        <f t="shared" si="474"/>
        <v/>
      </c>
      <c r="GW179" s="567" t="str">
        <f t="shared" si="475"/>
        <v/>
      </c>
      <c r="GY179" s="567" t="str">
        <f t="shared" si="475"/>
        <v/>
      </c>
      <c r="HA179" s="567" t="str">
        <f t="shared" si="476"/>
        <v/>
      </c>
      <c r="HC179" s="567" t="str">
        <f t="shared" si="477"/>
        <v/>
      </c>
      <c r="HE179" s="567" t="str">
        <f t="shared" si="478"/>
        <v/>
      </c>
      <c r="HG179" s="567" t="str">
        <f t="shared" si="479"/>
        <v/>
      </c>
      <c r="HI179" s="567" t="str">
        <f t="shared" si="480"/>
        <v/>
      </c>
      <c r="HK179" s="567" t="str">
        <f t="shared" si="481"/>
        <v/>
      </c>
      <c r="HM179" s="567" t="str">
        <f t="shared" si="482"/>
        <v/>
      </c>
      <c r="HO179" s="567" t="str">
        <f t="shared" si="483"/>
        <v/>
      </c>
      <c r="HQ179" s="567" t="str">
        <f t="shared" si="484"/>
        <v/>
      </c>
      <c r="HS179" s="567" t="str">
        <f t="shared" si="485"/>
        <v/>
      </c>
      <c r="HU179" s="567" t="str">
        <f t="shared" si="486"/>
        <v/>
      </c>
      <c r="HW179" s="567" t="str">
        <f t="shared" si="487"/>
        <v/>
      </c>
      <c r="HY179" s="567" t="str">
        <f t="shared" si="488"/>
        <v/>
      </c>
      <c r="IA179" s="567" t="str">
        <f t="shared" si="489"/>
        <v/>
      </c>
      <c r="IC179" s="567" t="str">
        <f t="shared" si="490"/>
        <v/>
      </c>
      <c r="IE179" s="567" t="str">
        <f t="shared" si="491"/>
        <v/>
      </c>
      <c r="IG179" s="567" t="str">
        <f t="shared" si="492"/>
        <v/>
      </c>
      <c r="II179" s="567" t="str">
        <f t="shared" si="493"/>
        <v/>
      </c>
      <c r="IK179" s="567" t="str">
        <f t="shared" si="494"/>
        <v/>
      </c>
      <c r="IM179" s="567" t="str">
        <f t="shared" si="494"/>
        <v/>
      </c>
      <c r="IO179" s="567" t="str">
        <f t="shared" si="495"/>
        <v/>
      </c>
      <c r="IQ179" s="567" t="str">
        <f t="shared" si="496"/>
        <v/>
      </c>
      <c r="IS179" s="567" t="str">
        <f t="shared" si="497"/>
        <v/>
      </c>
      <c r="IU179" s="567" t="str">
        <f t="shared" si="498"/>
        <v/>
      </c>
      <c r="IW179" s="567" t="str">
        <f t="shared" si="499"/>
        <v/>
      </c>
      <c r="IY179" s="567" t="str">
        <f t="shared" si="500"/>
        <v/>
      </c>
      <c r="JA179" s="567" t="str">
        <f t="shared" si="501"/>
        <v/>
      </c>
      <c r="JC179" s="567" t="str">
        <f t="shared" si="502"/>
        <v/>
      </c>
      <c r="JE179" s="567" t="str">
        <f t="shared" si="503"/>
        <v/>
      </c>
      <c r="JG179" s="567" t="str">
        <f t="shared" si="504"/>
        <v/>
      </c>
      <c r="JI179" s="567" t="str">
        <f t="shared" si="505"/>
        <v/>
      </c>
      <c r="JK179" s="567" t="str">
        <f t="shared" si="506"/>
        <v/>
      </c>
      <c r="JM179" s="567" t="str">
        <f t="shared" si="507"/>
        <v/>
      </c>
      <c r="JO179" s="567" t="str">
        <f t="shared" si="508"/>
        <v/>
      </c>
      <c r="JQ179" s="567" t="str">
        <f t="shared" si="509"/>
        <v/>
      </c>
      <c r="JS179" s="567" t="str">
        <f t="shared" si="510"/>
        <v/>
      </c>
      <c r="JU179" s="567" t="str">
        <f t="shared" si="511"/>
        <v/>
      </c>
      <c r="JW179" s="567" t="str">
        <f t="shared" si="512"/>
        <v/>
      </c>
      <c r="JY179" s="567" t="str">
        <f t="shared" si="513"/>
        <v/>
      </c>
      <c r="KA179" s="567" t="str">
        <f t="shared" si="513"/>
        <v/>
      </c>
      <c r="KC179" s="567" t="str">
        <f t="shared" si="514"/>
        <v/>
      </c>
      <c r="KE179" s="567" t="str">
        <f t="shared" si="515"/>
        <v/>
      </c>
      <c r="KG179" s="567" t="str">
        <f t="shared" si="516"/>
        <v/>
      </c>
      <c r="KI179" s="567" t="str">
        <f t="shared" si="517"/>
        <v/>
      </c>
      <c r="KK179" s="567" t="str">
        <f t="shared" si="518"/>
        <v/>
      </c>
      <c r="KM179" s="567" t="str">
        <f t="shared" si="519"/>
        <v/>
      </c>
      <c r="KO179" s="567" t="str">
        <f t="shared" si="520"/>
        <v/>
      </c>
      <c r="KQ179" s="567" t="str">
        <f t="shared" si="521"/>
        <v/>
      </c>
      <c r="KS179" s="567" t="str">
        <f t="shared" si="522"/>
        <v/>
      </c>
      <c r="KU179" s="567" t="str">
        <f t="shared" si="523"/>
        <v/>
      </c>
      <c r="KW179" s="567" t="str">
        <f t="shared" si="524"/>
        <v/>
      </c>
      <c r="KY179" s="567" t="str">
        <f t="shared" si="525"/>
        <v/>
      </c>
      <c r="LA179" s="567" t="str">
        <f t="shared" si="526"/>
        <v/>
      </c>
      <c r="LC179" s="567" t="str">
        <f t="shared" si="527"/>
        <v/>
      </c>
      <c r="LE179" s="567" t="str">
        <f t="shared" si="528"/>
        <v/>
      </c>
      <c r="LG179" s="567" t="str">
        <f t="shared" si="529"/>
        <v/>
      </c>
      <c r="LI179" s="567" t="str">
        <f t="shared" si="530"/>
        <v/>
      </c>
      <c r="LK179" s="567" t="str">
        <f t="shared" si="531"/>
        <v/>
      </c>
      <c r="LM179" s="567" t="str">
        <f t="shared" si="532"/>
        <v/>
      </c>
      <c r="LO179" s="567" t="str">
        <f t="shared" si="532"/>
        <v/>
      </c>
      <c r="LQ179" s="567" t="str">
        <f t="shared" si="533"/>
        <v/>
      </c>
      <c r="LS179" s="567" t="str">
        <f t="shared" si="534"/>
        <v/>
      </c>
      <c r="LU179" s="567" t="str">
        <f t="shared" si="535"/>
        <v/>
      </c>
      <c r="LW179" s="567" t="str">
        <f t="shared" si="536"/>
        <v/>
      </c>
      <c r="LY179" s="567" t="str">
        <f t="shared" si="537"/>
        <v/>
      </c>
      <c r="MA179" s="567" t="str">
        <f t="shared" si="538"/>
        <v/>
      </c>
      <c r="MC179" s="567" t="str">
        <f t="shared" si="539"/>
        <v/>
      </c>
      <c r="ME179" s="567" t="str">
        <f t="shared" si="540"/>
        <v/>
      </c>
      <c r="MG179" s="567" t="str">
        <f t="shared" si="541"/>
        <v/>
      </c>
      <c r="MI179" s="567" t="str">
        <f t="shared" si="542"/>
        <v/>
      </c>
      <c r="MK179" s="567" t="str">
        <f t="shared" si="543"/>
        <v/>
      </c>
      <c r="MM179" s="567" t="str">
        <f t="shared" si="544"/>
        <v/>
      </c>
      <c r="MO179" s="567" t="str">
        <f t="shared" si="545"/>
        <v/>
      </c>
      <c r="MQ179" s="567" t="str">
        <f t="shared" si="546"/>
        <v/>
      </c>
      <c r="MS179" s="567" t="str">
        <f t="shared" si="547"/>
        <v/>
      </c>
      <c r="MU179" s="567" t="str">
        <f t="shared" si="548"/>
        <v/>
      </c>
      <c r="MW179" s="567" t="str">
        <f t="shared" si="549"/>
        <v/>
      </c>
      <c r="MY179" s="567" t="str">
        <f t="shared" si="550"/>
        <v/>
      </c>
      <c r="NA179" s="567" t="str">
        <f t="shared" si="551"/>
        <v/>
      </c>
      <c r="NC179" s="567" t="str">
        <f t="shared" si="551"/>
        <v/>
      </c>
      <c r="NE179" s="567" t="str">
        <f t="shared" si="552"/>
        <v/>
      </c>
      <c r="NG179" s="567" t="str">
        <f t="shared" si="553"/>
        <v/>
      </c>
      <c r="NI179" s="567" t="str">
        <f t="shared" si="554"/>
        <v/>
      </c>
      <c r="NK179" s="567" t="str">
        <f t="shared" si="555"/>
        <v/>
      </c>
      <c r="NM179" s="567" t="str">
        <f t="shared" si="556"/>
        <v/>
      </c>
      <c r="NO179" s="567" t="str">
        <f t="shared" si="557"/>
        <v/>
      </c>
      <c r="NQ179" s="567" t="str">
        <f t="shared" si="558"/>
        <v/>
      </c>
      <c r="NS179" s="567" t="str">
        <f t="shared" si="559"/>
        <v/>
      </c>
      <c r="NU179" s="567" t="str">
        <f t="shared" si="560"/>
        <v/>
      </c>
      <c r="NW179" s="567" t="str">
        <f t="shared" si="561"/>
        <v/>
      </c>
      <c r="NY179" s="567" t="str">
        <f t="shared" si="562"/>
        <v/>
      </c>
      <c r="OA179" s="567" t="str">
        <f t="shared" si="563"/>
        <v/>
      </c>
      <c r="OC179" s="567" t="str">
        <f t="shared" si="564"/>
        <v/>
      </c>
      <c r="OE179" s="567" t="str">
        <f t="shared" si="565"/>
        <v/>
      </c>
      <c r="OG179" s="567" t="str">
        <f t="shared" si="566"/>
        <v/>
      </c>
      <c r="OI179" s="567" t="str">
        <f t="shared" si="567"/>
        <v/>
      </c>
      <c r="OK179" s="567" t="str">
        <f t="shared" si="568"/>
        <v/>
      </c>
      <c r="OM179" s="567" t="str">
        <f t="shared" si="569"/>
        <v/>
      </c>
    </row>
    <row r="180" spans="5:403">
      <c r="E180" s="567" t="str">
        <f t="shared" si="380"/>
        <v/>
      </c>
      <c r="G180" s="567" t="str">
        <f t="shared" si="380"/>
        <v/>
      </c>
      <c r="I180" s="567" t="str">
        <f t="shared" si="381"/>
        <v/>
      </c>
      <c r="K180" s="567" t="str">
        <f t="shared" si="382"/>
        <v/>
      </c>
      <c r="M180" s="567" t="str">
        <f t="shared" si="383"/>
        <v/>
      </c>
      <c r="O180" s="567" t="str">
        <f t="shared" si="384"/>
        <v/>
      </c>
      <c r="Q180" s="567" t="str">
        <f t="shared" si="385"/>
        <v/>
      </c>
      <c r="S180" s="567" t="str">
        <f t="shared" si="386"/>
        <v/>
      </c>
      <c r="U180" s="567" t="str">
        <f t="shared" si="387"/>
        <v/>
      </c>
      <c r="W180" s="567" t="str">
        <f t="shared" si="388"/>
        <v/>
      </c>
      <c r="Y180" s="567" t="str">
        <f t="shared" si="389"/>
        <v/>
      </c>
      <c r="AA180" s="567" t="str">
        <f t="shared" si="390"/>
        <v/>
      </c>
      <c r="AC180" s="567" t="str">
        <f t="shared" si="391"/>
        <v/>
      </c>
      <c r="AE180" s="567" t="str">
        <f t="shared" si="392"/>
        <v/>
      </c>
      <c r="AG180" s="567" t="str">
        <f t="shared" si="393"/>
        <v/>
      </c>
      <c r="AI180" s="567" t="str">
        <f t="shared" si="394"/>
        <v/>
      </c>
      <c r="AK180" s="567" t="str">
        <f t="shared" si="395"/>
        <v/>
      </c>
      <c r="AM180" s="567" t="str">
        <f t="shared" si="396"/>
        <v/>
      </c>
      <c r="AO180" s="567" t="str">
        <f t="shared" si="397"/>
        <v/>
      </c>
      <c r="AQ180" s="567" t="str">
        <f t="shared" si="398"/>
        <v/>
      </c>
      <c r="AS180" s="567" t="str">
        <f t="shared" si="399"/>
        <v/>
      </c>
      <c r="AU180" s="567" t="str">
        <f t="shared" si="399"/>
        <v/>
      </c>
      <c r="AW180" s="567" t="str">
        <f t="shared" si="400"/>
        <v/>
      </c>
      <c r="AY180" s="567" t="str">
        <f t="shared" si="401"/>
        <v/>
      </c>
      <c r="BA180" s="567" t="str">
        <f t="shared" si="402"/>
        <v/>
      </c>
      <c r="BC180" s="567" t="str">
        <f t="shared" si="403"/>
        <v/>
      </c>
      <c r="BE180" s="567" t="str">
        <f t="shared" si="404"/>
        <v/>
      </c>
      <c r="BG180" s="567" t="str">
        <f t="shared" si="405"/>
        <v/>
      </c>
      <c r="BI180" s="567" t="str">
        <f t="shared" si="406"/>
        <v/>
      </c>
      <c r="BK180" s="567" t="str">
        <f t="shared" si="407"/>
        <v/>
      </c>
      <c r="BM180" s="567" t="str">
        <f t="shared" si="408"/>
        <v/>
      </c>
      <c r="BO180" s="567" t="str">
        <f t="shared" si="409"/>
        <v/>
      </c>
      <c r="BQ180" s="567" t="str">
        <f t="shared" si="410"/>
        <v/>
      </c>
      <c r="BS180" s="567" t="str">
        <f t="shared" si="411"/>
        <v/>
      </c>
      <c r="BU180" s="567" t="str">
        <f t="shared" si="412"/>
        <v/>
      </c>
      <c r="BW180" s="567" t="str">
        <f t="shared" si="413"/>
        <v/>
      </c>
      <c r="BY180" s="567" t="str">
        <f t="shared" si="414"/>
        <v/>
      </c>
      <c r="CA180" s="567" t="str">
        <f t="shared" si="415"/>
        <v/>
      </c>
      <c r="CC180" s="567" t="str">
        <f t="shared" si="416"/>
        <v/>
      </c>
      <c r="CE180" s="567" t="str">
        <f t="shared" si="417"/>
        <v/>
      </c>
      <c r="CG180" s="567" t="str">
        <f t="shared" si="418"/>
        <v/>
      </c>
      <c r="CI180" s="567" t="str">
        <f t="shared" si="418"/>
        <v/>
      </c>
      <c r="CK180" s="567" t="str">
        <f t="shared" si="419"/>
        <v/>
      </c>
      <c r="CM180" s="567" t="str">
        <f t="shared" si="420"/>
        <v/>
      </c>
      <c r="CO180" s="567" t="str">
        <f t="shared" si="421"/>
        <v/>
      </c>
      <c r="CQ180" s="567" t="str">
        <f t="shared" si="422"/>
        <v/>
      </c>
      <c r="CS180" s="567" t="str">
        <f t="shared" si="423"/>
        <v/>
      </c>
      <c r="CU180" s="567" t="str">
        <f t="shared" si="424"/>
        <v/>
      </c>
      <c r="CW180" s="567" t="str">
        <f t="shared" si="425"/>
        <v/>
      </c>
      <c r="CY180" s="567" t="str">
        <f t="shared" si="426"/>
        <v/>
      </c>
      <c r="DA180" s="567" t="str">
        <f t="shared" si="427"/>
        <v/>
      </c>
      <c r="DC180" s="567" t="str">
        <f t="shared" si="428"/>
        <v/>
      </c>
      <c r="DE180" s="567" t="str">
        <f t="shared" si="429"/>
        <v/>
      </c>
      <c r="DG180" s="567" t="str">
        <f t="shared" si="430"/>
        <v/>
      </c>
      <c r="DI180" s="567" t="str">
        <f t="shared" si="431"/>
        <v/>
      </c>
      <c r="DK180" s="567" t="str">
        <f t="shared" si="432"/>
        <v/>
      </c>
      <c r="DM180" s="567" t="str">
        <f t="shared" si="433"/>
        <v/>
      </c>
      <c r="DO180" s="567" t="str">
        <f t="shared" si="434"/>
        <v/>
      </c>
      <c r="DQ180" s="567" t="str">
        <f t="shared" si="435"/>
        <v/>
      </c>
      <c r="DS180" s="567" t="str">
        <f t="shared" si="436"/>
        <v/>
      </c>
      <c r="DU180" s="567" t="str">
        <f t="shared" si="437"/>
        <v/>
      </c>
      <c r="DW180" s="567" t="str">
        <f t="shared" si="437"/>
        <v/>
      </c>
      <c r="DY180" s="567" t="str">
        <f t="shared" si="438"/>
        <v/>
      </c>
      <c r="EA180" s="567" t="str">
        <f t="shared" si="439"/>
        <v/>
      </c>
      <c r="EC180" s="567" t="str">
        <f t="shared" si="440"/>
        <v/>
      </c>
      <c r="EE180" s="567" t="str">
        <f t="shared" si="441"/>
        <v/>
      </c>
      <c r="EG180" s="567" t="str">
        <f t="shared" si="442"/>
        <v/>
      </c>
      <c r="EI180" s="567" t="str">
        <f t="shared" si="443"/>
        <v/>
      </c>
      <c r="EK180" s="567" t="str">
        <f t="shared" si="444"/>
        <v/>
      </c>
      <c r="EM180" s="567" t="str">
        <f t="shared" si="445"/>
        <v/>
      </c>
      <c r="EO180" s="567" t="str">
        <f t="shared" si="446"/>
        <v/>
      </c>
      <c r="EQ180" s="567" t="str">
        <f t="shared" si="447"/>
        <v/>
      </c>
      <c r="ES180" s="567" t="str">
        <f t="shared" si="448"/>
        <v/>
      </c>
      <c r="EU180" s="567" t="str">
        <f t="shared" si="449"/>
        <v/>
      </c>
      <c r="EW180" s="567" t="str">
        <f t="shared" si="450"/>
        <v/>
      </c>
      <c r="EY180" s="567" t="str">
        <f t="shared" si="451"/>
        <v/>
      </c>
      <c r="FA180" s="567" t="str">
        <f t="shared" si="452"/>
        <v/>
      </c>
      <c r="FC180" s="567" t="str">
        <f t="shared" si="453"/>
        <v/>
      </c>
      <c r="FE180" s="567" t="str">
        <f t="shared" si="454"/>
        <v/>
      </c>
      <c r="FG180" s="567" t="str">
        <f t="shared" si="455"/>
        <v/>
      </c>
      <c r="FI180" s="567" t="str">
        <f t="shared" si="456"/>
        <v/>
      </c>
      <c r="FK180" s="567" t="str">
        <f t="shared" si="456"/>
        <v/>
      </c>
      <c r="FM180" s="567" t="str">
        <f t="shared" si="457"/>
        <v/>
      </c>
      <c r="FO180" s="567" t="str">
        <f t="shared" si="458"/>
        <v/>
      </c>
      <c r="FQ180" s="567" t="str">
        <f t="shared" si="459"/>
        <v/>
      </c>
      <c r="FS180" s="567" t="str">
        <f t="shared" si="460"/>
        <v/>
      </c>
      <c r="FU180" s="567" t="str">
        <f t="shared" si="461"/>
        <v/>
      </c>
      <c r="FW180" s="567" t="str">
        <f t="shared" si="462"/>
        <v/>
      </c>
      <c r="FY180" s="567" t="str">
        <f t="shared" si="463"/>
        <v/>
      </c>
      <c r="GA180" s="567" t="str">
        <f t="shared" si="464"/>
        <v/>
      </c>
      <c r="GC180" s="567" t="str">
        <f t="shared" si="465"/>
        <v/>
      </c>
      <c r="GE180" s="567" t="str">
        <f t="shared" si="466"/>
        <v/>
      </c>
      <c r="GG180" s="567" t="str">
        <f t="shared" si="467"/>
        <v/>
      </c>
      <c r="GI180" s="567" t="str">
        <f t="shared" si="468"/>
        <v/>
      </c>
      <c r="GK180" s="567" t="str">
        <f t="shared" si="469"/>
        <v/>
      </c>
      <c r="GM180" s="567" t="str">
        <f t="shared" si="470"/>
        <v/>
      </c>
      <c r="GO180" s="567" t="str">
        <f t="shared" si="471"/>
        <v/>
      </c>
      <c r="GQ180" s="567" t="str">
        <f t="shared" si="472"/>
        <v/>
      </c>
      <c r="GS180" s="567" t="str">
        <f t="shared" si="473"/>
        <v/>
      </c>
      <c r="GU180" s="567" t="str">
        <f t="shared" si="474"/>
        <v/>
      </c>
      <c r="GW180" s="567" t="str">
        <f t="shared" si="475"/>
        <v/>
      </c>
      <c r="GY180" s="567" t="str">
        <f t="shared" si="475"/>
        <v/>
      </c>
      <c r="HA180" s="567" t="str">
        <f t="shared" si="476"/>
        <v/>
      </c>
      <c r="HC180" s="567" t="str">
        <f t="shared" si="477"/>
        <v/>
      </c>
      <c r="HE180" s="567" t="str">
        <f t="shared" si="478"/>
        <v/>
      </c>
      <c r="HG180" s="567" t="str">
        <f t="shared" si="479"/>
        <v/>
      </c>
      <c r="HI180" s="567" t="str">
        <f t="shared" si="480"/>
        <v/>
      </c>
      <c r="HK180" s="567" t="str">
        <f t="shared" si="481"/>
        <v/>
      </c>
      <c r="HM180" s="567" t="str">
        <f t="shared" si="482"/>
        <v/>
      </c>
      <c r="HO180" s="567" t="str">
        <f t="shared" si="483"/>
        <v/>
      </c>
      <c r="HQ180" s="567" t="str">
        <f t="shared" si="484"/>
        <v/>
      </c>
      <c r="HS180" s="567" t="str">
        <f t="shared" si="485"/>
        <v/>
      </c>
      <c r="HU180" s="567" t="str">
        <f t="shared" si="486"/>
        <v/>
      </c>
      <c r="HW180" s="567" t="str">
        <f t="shared" si="487"/>
        <v/>
      </c>
      <c r="HY180" s="567" t="str">
        <f t="shared" si="488"/>
        <v/>
      </c>
      <c r="IA180" s="567" t="str">
        <f t="shared" si="489"/>
        <v/>
      </c>
      <c r="IC180" s="567" t="str">
        <f t="shared" si="490"/>
        <v/>
      </c>
      <c r="IE180" s="567" t="str">
        <f t="shared" si="491"/>
        <v/>
      </c>
      <c r="IG180" s="567" t="str">
        <f t="shared" si="492"/>
        <v/>
      </c>
      <c r="II180" s="567" t="str">
        <f t="shared" si="493"/>
        <v/>
      </c>
      <c r="IK180" s="567" t="str">
        <f t="shared" si="494"/>
        <v/>
      </c>
      <c r="IM180" s="567" t="str">
        <f t="shared" si="494"/>
        <v/>
      </c>
      <c r="IO180" s="567" t="str">
        <f t="shared" si="495"/>
        <v/>
      </c>
      <c r="IQ180" s="567" t="str">
        <f t="shared" si="496"/>
        <v/>
      </c>
      <c r="IS180" s="567" t="str">
        <f t="shared" si="497"/>
        <v/>
      </c>
      <c r="IU180" s="567" t="str">
        <f t="shared" si="498"/>
        <v/>
      </c>
      <c r="IW180" s="567" t="str">
        <f t="shared" si="499"/>
        <v/>
      </c>
      <c r="IY180" s="567" t="str">
        <f t="shared" si="500"/>
        <v/>
      </c>
      <c r="JA180" s="567" t="str">
        <f t="shared" si="501"/>
        <v/>
      </c>
      <c r="JC180" s="567" t="str">
        <f t="shared" si="502"/>
        <v/>
      </c>
      <c r="JE180" s="567" t="str">
        <f t="shared" si="503"/>
        <v/>
      </c>
      <c r="JG180" s="567" t="str">
        <f t="shared" si="504"/>
        <v/>
      </c>
      <c r="JI180" s="567" t="str">
        <f t="shared" si="505"/>
        <v/>
      </c>
      <c r="JK180" s="567" t="str">
        <f t="shared" si="506"/>
        <v/>
      </c>
      <c r="JM180" s="567" t="str">
        <f t="shared" si="507"/>
        <v/>
      </c>
      <c r="JO180" s="567" t="str">
        <f t="shared" si="508"/>
        <v/>
      </c>
      <c r="JQ180" s="567" t="str">
        <f t="shared" si="509"/>
        <v/>
      </c>
      <c r="JS180" s="567" t="str">
        <f t="shared" si="510"/>
        <v/>
      </c>
      <c r="JU180" s="567" t="str">
        <f t="shared" si="511"/>
        <v/>
      </c>
      <c r="JW180" s="567" t="str">
        <f t="shared" si="512"/>
        <v/>
      </c>
      <c r="JY180" s="567" t="str">
        <f t="shared" si="513"/>
        <v/>
      </c>
      <c r="KA180" s="567" t="str">
        <f t="shared" si="513"/>
        <v/>
      </c>
      <c r="KC180" s="567" t="str">
        <f t="shared" si="514"/>
        <v/>
      </c>
      <c r="KE180" s="567" t="str">
        <f t="shared" si="515"/>
        <v/>
      </c>
      <c r="KG180" s="567" t="str">
        <f t="shared" si="516"/>
        <v/>
      </c>
      <c r="KI180" s="567" t="str">
        <f t="shared" si="517"/>
        <v/>
      </c>
      <c r="KK180" s="567" t="str">
        <f t="shared" si="518"/>
        <v/>
      </c>
      <c r="KM180" s="567" t="str">
        <f t="shared" si="519"/>
        <v/>
      </c>
      <c r="KO180" s="567" t="str">
        <f t="shared" si="520"/>
        <v/>
      </c>
      <c r="KQ180" s="567" t="str">
        <f t="shared" si="521"/>
        <v/>
      </c>
      <c r="KS180" s="567" t="str">
        <f t="shared" si="522"/>
        <v/>
      </c>
      <c r="KU180" s="567" t="str">
        <f t="shared" si="523"/>
        <v/>
      </c>
      <c r="KW180" s="567" t="str">
        <f t="shared" si="524"/>
        <v/>
      </c>
      <c r="KY180" s="567" t="str">
        <f t="shared" si="525"/>
        <v/>
      </c>
      <c r="LA180" s="567" t="str">
        <f t="shared" si="526"/>
        <v/>
      </c>
      <c r="LC180" s="567" t="str">
        <f t="shared" si="527"/>
        <v/>
      </c>
      <c r="LE180" s="567" t="str">
        <f t="shared" si="528"/>
        <v/>
      </c>
      <c r="LG180" s="567" t="str">
        <f t="shared" si="529"/>
        <v/>
      </c>
      <c r="LI180" s="567" t="str">
        <f t="shared" si="530"/>
        <v/>
      </c>
      <c r="LK180" s="567" t="str">
        <f t="shared" si="531"/>
        <v/>
      </c>
      <c r="LM180" s="567" t="str">
        <f t="shared" si="532"/>
        <v/>
      </c>
      <c r="LO180" s="567" t="str">
        <f t="shared" si="532"/>
        <v/>
      </c>
      <c r="LQ180" s="567" t="str">
        <f t="shared" si="533"/>
        <v/>
      </c>
      <c r="LS180" s="567" t="str">
        <f t="shared" si="534"/>
        <v/>
      </c>
      <c r="LU180" s="567" t="str">
        <f t="shared" si="535"/>
        <v/>
      </c>
      <c r="LW180" s="567" t="str">
        <f t="shared" si="536"/>
        <v/>
      </c>
      <c r="LY180" s="567" t="str">
        <f t="shared" si="537"/>
        <v/>
      </c>
      <c r="MA180" s="567" t="str">
        <f t="shared" si="538"/>
        <v/>
      </c>
      <c r="MC180" s="567" t="str">
        <f t="shared" si="539"/>
        <v/>
      </c>
      <c r="ME180" s="567" t="str">
        <f t="shared" si="540"/>
        <v/>
      </c>
      <c r="MG180" s="567" t="str">
        <f t="shared" si="541"/>
        <v/>
      </c>
      <c r="MI180" s="567" t="str">
        <f t="shared" si="542"/>
        <v/>
      </c>
      <c r="MK180" s="567" t="str">
        <f t="shared" si="543"/>
        <v/>
      </c>
      <c r="MM180" s="567" t="str">
        <f t="shared" si="544"/>
        <v/>
      </c>
      <c r="MO180" s="567" t="str">
        <f t="shared" si="545"/>
        <v/>
      </c>
      <c r="MQ180" s="567" t="str">
        <f t="shared" si="546"/>
        <v/>
      </c>
      <c r="MS180" s="567" t="str">
        <f t="shared" si="547"/>
        <v/>
      </c>
      <c r="MU180" s="567" t="str">
        <f t="shared" si="548"/>
        <v/>
      </c>
      <c r="MW180" s="567" t="str">
        <f t="shared" si="549"/>
        <v/>
      </c>
      <c r="MY180" s="567" t="str">
        <f t="shared" si="550"/>
        <v/>
      </c>
      <c r="NA180" s="567" t="str">
        <f t="shared" si="551"/>
        <v/>
      </c>
      <c r="NC180" s="567" t="str">
        <f t="shared" si="551"/>
        <v/>
      </c>
      <c r="NE180" s="567" t="str">
        <f t="shared" si="552"/>
        <v/>
      </c>
      <c r="NG180" s="567" t="str">
        <f t="shared" si="553"/>
        <v/>
      </c>
      <c r="NI180" s="567" t="str">
        <f t="shared" si="554"/>
        <v/>
      </c>
      <c r="NK180" s="567" t="str">
        <f t="shared" si="555"/>
        <v/>
      </c>
      <c r="NM180" s="567" t="str">
        <f t="shared" si="556"/>
        <v/>
      </c>
      <c r="NO180" s="567" t="str">
        <f t="shared" si="557"/>
        <v/>
      </c>
      <c r="NQ180" s="567" t="str">
        <f t="shared" si="558"/>
        <v/>
      </c>
      <c r="NS180" s="567" t="str">
        <f t="shared" si="559"/>
        <v/>
      </c>
      <c r="NU180" s="567" t="str">
        <f t="shared" si="560"/>
        <v/>
      </c>
      <c r="NW180" s="567" t="str">
        <f t="shared" si="561"/>
        <v/>
      </c>
      <c r="NY180" s="567" t="str">
        <f t="shared" si="562"/>
        <v/>
      </c>
      <c r="OA180" s="567" t="str">
        <f t="shared" si="563"/>
        <v/>
      </c>
      <c r="OC180" s="567" t="str">
        <f t="shared" si="564"/>
        <v/>
      </c>
      <c r="OE180" s="567" t="str">
        <f t="shared" si="565"/>
        <v/>
      </c>
      <c r="OG180" s="567" t="str">
        <f t="shared" si="566"/>
        <v/>
      </c>
      <c r="OI180" s="567" t="str">
        <f t="shared" si="567"/>
        <v/>
      </c>
      <c r="OK180" s="567" t="str">
        <f t="shared" si="568"/>
        <v/>
      </c>
      <c r="OM180" s="567" t="str">
        <f t="shared" si="569"/>
        <v/>
      </c>
    </row>
    <row r="181" spans="5:403">
      <c r="E181" s="567" t="str">
        <f t="shared" si="380"/>
        <v/>
      </c>
      <c r="G181" s="567" t="str">
        <f t="shared" si="380"/>
        <v/>
      </c>
      <c r="I181" s="567" t="str">
        <f t="shared" si="381"/>
        <v/>
      </c>
      <c r="K181" s="567" t="str">
        <f t="shared" si="382"/>
        <v/>
      </c>
      <c r="M181" s="567" t="str">
        <f t="shared" si="383"/>
        <v/>
      </c>
      <c r="O181" s="567" t="str">
        <f t="shared" si="384"/>
        <v/>
      </c>
      <c r="Q181" s="567" t="str">
        <f t="shared" si="385"/>
        <v/>
      </c>
      <c r="S181" s="567" t="str">
        <f t="shared" si="386"/>
        <v/>
      </c>
      <c r="U181" s="567" t="str">
        <f t="shared" si="387"/>
        <v/>
      </c>
      <c r="W181" s="567" t="str">
        <f t="shared" si="388"/>
        <v/>
      </c>
      <c r="Y181" s="567" t="str">
        <f t="shared" si="389"/>
        <v/>
      </c>
      <c r="AA181" s="567" t="str">
        <f t="shared" si="390"/>
        <v/>
      </c>
      <c r="AC181" s="567" t="str">
        <f t="shared" si="391"/>
        <v/>
      </c>
      <c r="AE181" s="567" t="str">
        <f t="shared" si="392"/>
        <v/>
      </c>
      <c r="AG181" s="567" t="str">
        <f t="shared" si="393"/>
        <v/>
      </c>
      <c r="AI181" s="567" t="str">
        <f t="shared" si="394"/>
        <v/>
      </c>
      <c r="AK181" s="567" t="str">
        <f t="shared" si="395"/>
        <v/>
      </c>
      <c r="AM181" s="567" t="str">
        <f t="shared" si="396"/>
        <v/>
      </c>
      <c r="AO181" s="567" t="str">
        <f t="shared" si="397"/>
        <v/>
      </c>
      <c r="AQ181" s="567" t="str">
        <f t="shared" si="398"/>
        <v/>
      </c>
      <c r="AS181" s="567" t="str">
        <f t="shared" si="399"/>
        <v/>
      </c>
      <c r="AU181" s="567" t="str">
        <f t="shared" si="399"/>
        <v/>
      </c>
      <c r="AW181" s="567" t="str">
        <f t="shared" si="400"/>
        <v/>
      </c>
      <c r="AY181" s="567" t="str">
        <f t="shared" si="401"/>
        <v/>
      </c>
      <c r="BA181" s="567" t="str">
        <f t="shared" si="402"/>
        <v/>
      </c>
      <c r="BC181" s="567" t="str">
        <f t="shared" si="403"/>
        <v/>
      </c>
      <c r="BE181" s="567" t="str">
        <f t="shared" si="404"/>
        <v/>
      </c>
      <c r="BG181" s="567" t="str">
        <f t="shared" si="405"/>
        <v/>
      </c>
      <c r="BI181" s="567" t="str">
        <f t="shared" si="406"/>
        <v/>
      </c>
      <c r="BK181" s="567" t="str">
        <f t="shared" si="407"/>
        <v/>
      </c>
      <c r="BM181" s="567" t="str">
        <f t="shared" si="408"/>
        <v/>
      </c>
      <c r="BO181" s="567" t="str">
        <f t="shared" si="409"/>
        <v/>
      </c>
      <c r="BQ181" s="567" t="str">
        <f t="shared" si="410"/>
        <v/>
      </c>
      <c r="BS181" s="567" t="str">
        <f t="shared" si="411"/>
        <v/>
      </c>
      <c r="BU181" s="567" t="str">
        <f t="shared" si="412"/>
        <v/>
      </c>
      <c r="BW181" s="567" t="str">
        <f t="shared" si="413"/>
        <v/>
      </c>
      <c r="BY181" s="567" t="str">
        <f t="shared" si="414"/>
        <v/>
      </c>
      <c r="CA181" s="567" t="str">
        <f t="shared" si="415"/>
        <v/>
      </c>
      <c r="CC181" s="567" t="str">
        <f t="shared" si="416"/>
        <v/>
      </c>
      <c r="CE181" s="567" t="str">
        <f t="shared" si="417"/>
        <v/>
      </c>
      <c r="CG181" s="567" t="str">
        <f t="shared" si="418"/>
        <v/>
      </c>
      <c r="CI181" s="567" t="str">
        <f t="shared" si="418"/>
        <v/>
      </c>
      <c r="CK181" s="567" t="str">
        <f t="shared" si="419"/>
        <v/>
      </c>
      <c r="CM181" s="567" t="str">
        <f t="shared" si="420"/>
        <v/>
      </c>
      <c r="CO181" s="567" t="str">
        <f t="shared" si="421"/>
        <v/>
      </c>
      <c r="CQ181" s="567" t="str">
        <f t="shared" si="422"/>
        <v/>
      </c>
      <c r="CS181" s="567" t="str">
        <f t="shared" si="423"/>
        <v/>
      </c>
      <c r="CU181" s="567" t="str">
        <f t="shared" si="424"/>
        <v/>
      </c>
      <c r="CW181" s="567" t="str">
        <f t="shared" si="425"/>
        <v/>
      </c>
      <c r="CY181" s="567" t="str">
        <f t="shared" si="426"/>
        <v/>
      </c>
      <c r="DA181" s="567" t="str">
        <f t="shared" si="427"/>
        <v/>
      </c>
      <c r="DC181" s="567" t="str">
        <f t="shared" si="428"/>
        <v/>
      </c>
      <c r="DE181" s="567" t="str">
        <f t="shared" si="429"/>
        <v/>
      </c>
      <c r="DG181" s="567" t="str">
        <f t="shared" si="430"/>
        <v/>
      </c>
      <c r="DI181" s="567" t="str">
        <f t="shared" si="431"/>
        <v/>
      </c>
      <c r="DK181" s="567" t="str">
        <f t="shared" si="432"/>
        <v/>
      </c>
      <c r="DM181" s="567" t="str">
        <f t="shared" si="433"/>
        <v/>
      </c>
      <c r="DO181" s="567" t="str">
        <f t="shared" si="434"/>
        <v/>
      </c>
      <c r="DQ181" s="567" t="str">
        <f t="shared" si="435"/>
        <v/>
      </c>
      <c r="DS181" s="567" t="str">
        <f t="shared" si="436"/>
        <v/>
      </c>
      <c r="DU181" s="567" t="str">
        <f t="shared" si="437"/>
        <v/>
      </c>
      <c r="DW181" s="567" t="str">
        <f t="shared" si="437"/>
        <v/>
      </c>
      <c r="DY181" s="567" t="str">
        <f t="shared" si="438"/>
        <v/>
      </c>
      <c r="EA181" s="567" t="str">
        <f t="shared" si="439"/>
        <v/>
      </c>
      <c r="EC181" s="567" t="str">
        <f t="shared" si="440"/>
        <v/>
      </c>
      <c r="EE181" s="567" t="str">
        <f t="shared" si="441"/>
        <v/>
      </c>
      <c r="EG181" s="567" t="str">
        <f t="shared" si="442"/>
        <v/>
      </c>
      <c r="EI181" s="567" t="str">
        <f t="shared" si="443"/>
        <v/>
      </c>
      <c r="EK181" s="567" t="str">
        <f t="shared" si="444"/>
        <v/>
      </c>
      <c r="EM181" s="567" t="str">
        <f t="shared" si="445"/>
        <v/>
      </c>
      <c r="EO181" s="567" t="str">
        <f t="shared" si="446"/>
        <v/>
      </c>
      <c r="EQ181" s="567" t="str">
        <f t="shared" si="447"/>
        <v/>
      </c>
      <c r="ES181" s="567" t="str">
        <f t="shared" si="448"/>
        <v/>
      </c>
      <c r="EU181" s="567" t="str">
        <f t="shared" si="449"/>
        <v/>
      </c>
      <c r="EW181" s="567" t="str">
        <f t="shared" si="450"/>
        <v/>
      </c>
      <c r="EY181" s="567" t="str">
        <f t="shared" si="451"/>
        <v/>
      </c>
      <c r="FA181" s="567" t="str">
        <f t="shared" si="452"/>
        <v/>
      </c>
      <c r="FC181" s="567" t="str">
        <f t="shared" si="453"/>
        <v/>
      </c>
      <c r="FE181" s="567" t="str">
        <f t="shared" si="454"/>
        <v/>
      </c>
      <c r="FG181" s="567" t="str">
        <f t="shared" si="455"/>
        <v/>
      </c>
      <c r="FI181" s="567" t="str">
        <f t="shared" si="456"/>
        <v/>
      </c>
      <c r="FK181" s="567" t="str">
        <f t="shared" si="456"/>
        <v/>
      </c>
      <c r="FM181" s="567" t="str">
        <f t="shared" si="457"/>
        <v/>
      </c>
      <c r="FO181" s="567" t="str">
        <f t="shared" si="458"/>
        <v/>
      </c>
      <c r="FQ181" s="567" t="str">
        <f t="shared" si="459"/>
        <v/>
      </c>
      <c r="FS181" s="567" t="str">
        <f t="shared" si="460"/>
        <v/>
      </c>
      <c r="FU181" s="567" t="str">
        <f t="shared" si="461"/>
        <v/>
      </c>
      <c r="FW181" s="567" t="str">
        <f t="shared" si="462"/>
        <v/>
      </c>
      <c r="FY181" s="567" t="str">
        <f t="shared" si="463"/>
        <v/>
      </c>
      <c r="GA181" s="567" t="str">
        <f t="shared" si="464"/>
        <v/>
      </c>
      <c r="GC181" s="567" t="str">
        <f t="shared" si="465"/>
        <v/>
      </c>
      <c r="GE181" s="567" t="str">
        <f t="shared" si="466"/>
        <v/>
      </c>
      <c r="GG181" s="567" t="str">
        <f t="shared" si="467"/>
        <v/>
      </c>
      <c r="GI181" s="567" t="str">
        <f t="shared" si="468"/>
        <v/>
      </c>
      <c r="GK181" s="567" t="str">
        <f t="shared" si="469"/>
        <v/>
      </c>
      <c r="GM181" s="567" t="str">
        <f t="shared" si="470"/>
        <v/>
      </c>
      <c r="GO181" s="567" t="str">
        <f t="shared" si="471"/>
        <v/>
      </c>
      <c r="GQ181" s="567" t="str">
        <f t="shared" si="472"/>
        <v/>
      </c>
      <c r="GS181" s="567" t="str">
        <f t="shared" si="473"/>
        <v/>
      </c>
      <c r="GU181" s="567" t="str">
        <f t="shared" si="474"/>
        <v/>
      </c>
      <c r="GW181" s="567" t="str">
        <f t="shared" si="475"/>
        <v/>
      </c>
      <c r="GY181" s="567" t="str">
        <f t="shared" si="475"/>
        <v/>
      </c>
      <c r="HA181" s="567" t="str">
        <f t="shared" si="476"/>
        <v/>
      </c>
      <c r="HC181" s="567" t="str">
        <f t="shared" si="477"/>
        <v/>
      </c>
      <c r="HE181" s="567" t="str">
        <f t="shared" si="478"/>
        <v/>
      </c>
      <c r="HG181" s="567" t="str">
        <f t="shared" si="479"/>
        <v/>
      </c>
      <c r="HI181" s="567" t="str">
        <f t="shared" si="480"/>
        <v/>
      </c>
      <c r="HK181" s="567" t="str">
        <f t="shared" si="481"/>
        <v/>
      </c>
      <c r="HM181" s="567" t="str">
        <f t="shared" si="482"/>
        <v/>
      </c>
      <c r="HO181" s="567" t="str">
        <f t="shared" si="483"/>
        <v/>
      </c>
      <c r="HQ181" s="567" t="str">
        <f t="shared" si="484"/>
        <v/>
      </c>
      <c r="HS181" s="567" t="str">
        <f t="shared" si="485"/>
        <v/>
      </c>
      <c r="HU181" s="567" t="str">
        <f t="shared" si="486"/>
        <v/>
      </c>
      <c r="HW181" s="567" t="str">
        <f t="shared" si="487"/>
        <v/>
      </c>
      <c r="HY181" s="567" t="str">
        <f t="shared" si="488"/>
        <v/>
      </c>
      <c r="IA181" s="567" t="str">
        <f t="shared" si="489"/>
        <v/>
      </c>
      <c r="IC181" s="567" t="str">
        <f t="shared" si="490"/>
        <v/>
      </c>
      <c r="IE181" s="567" t="str">
        <f t="shared" si="491"/>
        <v/>
      </c>
      <c r="IG181" s="567" t="str">
        <f t="shared" si="492"/>
        <v/>
      </c>
      <c r="II181" s="567" t="str">
        <f t="shared" si="493"/>
        <v/>
      </c>
      <c r="IK181" s="567" t="str">
        <f t="shared" si="494"/>
        <v/>
      </c>
      <c r="IM181" s="567" t="str">
        <f t="shared" si="494"/>
        <v/>
      </c>
      <c r="IO181" s="567" t="str">
        <f t="shared" si="495"/>
        <v/>
      </c>
      <c r="IQ181" s="567" t="str">
        <f t="shared" si="496"/>
        <v/>
      </c>
      <c r="IS181" s="567" t="str">
        <f t="shared" si="497"/>
        <v/>
      </c>
      <c r="IU181" s="567" t="str">
        <f t="shared" si="498"/>
        <v/>
      </c>
      <c r="IW181" s="567" t="str">
        <f t="shared" si="499"/>
        <v/>
      </c>
      <c r="IY181" s="567" t="str">
        <f t="shared" si="500"/>
        <v/>
      </c>
      <c r="JA181" s="567" t="str">
        <f t="shared" si="501"/>
        <v/>
      </c>
      <c r="JC181" s="567" t="str">
        <f t="shared" si="502"/>
        <v/>
      </c>
      <c r="JE181" s="567" t="str">
        <f t="shared" si="503"/>
        <v/>
      </c>
      <c r="JG181" s="567" t="str">
        <f t="shared" si="504"/>
        <v/>
      </c>
      <c r="JI181" s="567" t="str">
        <f t="shared" si="505"/>
        <v/>
      </c>
      <c r="JK181" s="567" t="str">
        <f t="shared" si="506"/>
        <v/>
      </c>
      <c r="JM181" s="567" t="str">
        <f t="shared" si="507"/>
        <v/>
      </c>
      <c r="JO181" s="567" t="str">
        <f t="shared" si="508"/>
        <v/>
      </c>
      <c r="JQ181" s="567" t="str">
        <f t="shared" si="509"/>
        <v/>
      </c>
      <c r="JS181" s="567" t="str">
        <f t="shared" si="510"/>
        <v/>
      </c>
      <c r="JU181" s="567" t="str">
        <f t="shared" si="511"/>
        <v/>
      </c>
      <c r="JW181" s="567" t="str">
        <f t="shared" si="512"/>
        <v/>
      </c>
      <c r="JY181" s="567" t="str">
        <f t="shared" si="513"/>
        <v/>
      </c>
      <c r="KA181" s="567" t="str">
        <f t="shared" si="513"/>
        <v/>
      </c>
      <c r="KC181" s="567" t="str">
        <f t="shared" si="514"/>
        <v/>
      </c>
      <c r="KE181" s="567" t="str">
        <f t="shared" si="515"/>
        <v/>
      </c>
      <c r="KG181" s="567" t="str">
        <f t="shared" si="516"/>
        <v/>
      </c>
      <c r="KI181" s="567" t="str">
        <f t="shared" si="517"/>
        <v/>
      </c>
      <c r="KK181" s="567" t="str">
        <f t="shared" si="518"/>
        <v/>
      </c>
      <c r="KM181" s="567" t="str">
        <f t="shared" si="519"/>
        <v/>
      </c>
      <c r="KO181" s="567" t="str">
        <f t="shared" si="520"/>
        <v/>
      </c>
      <c r="KQ181" s="567" t="str">
        <f t="shared" si="521"/>
        <v/>
      </c>
      <c r="KS181" s="567" t="str">
        <f t="shared" si="522"/>
        <v/>
      </c>
      <c r="KU181" s="567" t="str">
        <f t="shared" si="523"/>
        <v/>
      </c>
      <c r="KW181" s="567" t="str">
        <f t="shared" si="524"/>
        <v/>
      </c>
      <c r="KY181" s="567" t="str">
        <f t="shared" si="525"/>
        <v/>
      </c>
      <c r="LA181" s="567" t="str">
        <f t="shared" si="526"/>
        <v/>
      </c>
      <c r="LC181" s="567" t="str">
        <f t="shared" si="527"/>
        <v/>
      </c>
      <c r="LE181" s="567" t="str">
        <f t="shared" si="528"/>
        <v/>
      </c>
      <c r="LG181" s="567" t="str">
        <f t="shared" si="529"/>
        <v/>
      </c>
      <c r="LI181" s="567" t="str">
        <f t="shared" si="530"/>
        <v/>
      </c>
      <c r="LK181" s="567" t="str">
        <f t="shared" si="531"/>
        <v/>
      </c>
      <c r="LM181" s="567" t="str">
        <f t="shared" si="532"/>
        <v/>
      </c>
      <c r="LO181" s="567" t="str">
        <f t="shared" si="532"/>
        <v/>
      </c>
      <c r="LQ181" s="567" t="str">
        <f t="shared" si="533"/>
        <v/>
      </c>
      <c r="LS181" s="567" t="str">
        <f t="shared" si="534"/>
        <v/>
      </c>
      <c r="LU181" s="567" t="str">
        <f t="shared" si="535"/>
        <v/>
      </c>
      <c r="LW181" s="567" t="str">
        <f t="shared" si="536"/>
        <v/>
      </c>
      <c r="LY181" s="567" t="str">
        <f t="shared" si="537"/>
        <v/>
      </c>
      <c r="MA181" s="567" t="str">
        <f t="shared" si="538"/>
        <v/>
      </c>
      <c r="MC181" s="567" t="str">
        <f t="shared" si="539"/>
        <v/>
      </c>
      <c r="ME181" s="567" t="str">
        <f t="shared" si="540"/>
        <v/>
      </c>
      <c r="MG181" s="567" t="str">
        <f t="shared" si="541"/>
        <v/>
      </c>
      <c r="MI181" s="567" t="str">
        <f t="shared" si="542"/>
        <v/>
      </c>
      <c r="MK181" s="567" t="str">
        <f t="shared" si="543"/>
        <v/>
      </c>
      <c r="MM181" s="567" t="str">
        <f t="shared" si="544"/>
        <v/>
      </c>
      <c r="MO181" s="567" t="str">
        <f t="shared" si="545"/>
        <v/>
      </c>
      <c r="MQ181" s="567" t="str">
        <f t="shared" si="546"/>
        <v/>
      </c>
      <c r="MS181" s="567" t="str">
        <f t="shared" si="547"/>
        <v/>
      </c>
      <c r="MU181" s="567" t="str">
        <f t="shared" si="548"/>
        <v/>
      </c>
      <c r="MW181" s="567" t="str">
        <f t="shared" si="549"/>
        <v/>
      </c>
      <c r="MY181" s="567" t="str">
        <f t="shared" si="550"/>
        <v/>
      </c>
      <c r="NA181" s="567" t="str">
        <f t="shared" si="551"/>
        <v/>
      </c>
      <c r="NC181" s="567" t="str">
        <f t="shared" si="551"/>
        <v/>
      </c>
      <c r="NE181" s="567" t="str">
        <f t="shared" si="552"/>
        <v/>
      </c>
      <c r="NG181" s="567" t="str">
        <f t="shared" si="553"/>
        <v/>
      </c>
      <c r="NI181" s="567" t="str">
        <f t="shared" si="554"/>
        <v/>
      </c>
      <c r="NK181" s="567" t="str">
        <f t="shared" si="555"/>
        <v/>
      </c>
      <c r="NM181" s="567" t="str">
        <f t="shared" si="556"/>
        <v/>
      </c>
      <c r="NO181" s="567" t="str">
        <f t="shared" si="557"/>
        <v/>
      </c>
      <c r="NQ181" s="567" t="str">
        <f t="shared" si="558"/>
        <v/>
      </c>
      <c r="NS181" s="567" t="str">
        <f t="shared" si="559"/>
        <v/>
      </c>
      <c r="NU181" s="567" t="str">
        <f t="shared" si="560"/>
        <v/>
      </c>
      <c r="NW181" s="567" t="str">
        <f t="shared" si="561"/>
        <v/>
      </c>
      <c r="NY181" s="567" t="str">
        <f t="shared" si="562"/>
        <v/>
      </c>
      <c r="OA181" s="567" t="str">
        <f t="shared" si="563"/>
        <v/>
      </c>
      <c r="OC181" s="567" t="str">
        <f t="shared" si="564"/>
        <v/>
      </c>
      <c r="OE181" s="567" t="str">
        <f t="shared" si="565"/>
        <v/>
      </c>
      <c r="OG181" s="567" t="str">
        <f t="shared" si="566"/>
        <v/>
      </c>
      <c r="OI181" s="567" t="str">
        <f t="shared" si="567"/>
        <v/>
      </c>
      <c r="OK181" s="567" t="str">
        <f t="shared" si="568"/>
        <v/>
      </c>
      <c r="OM181" s="567" t="str">
        <f t="shared" si="569"/>
        <v/>
      </c>
    </row>
    <row r="182" spans="5:403">
      <c r="E182" s="567" t="str">
        <f t="shared" si="380"/>
        <v/>
      </c>
      <c r="G182" s="567" t="str">
        <f t="shared" si="380"/>
        <v/>
      </c>
      <c r="I182" s="567" t="str">
        <f t="shared" si="381"/>
        <v/>
      </c>
      <c r="K182" s="567" t="str">
        <f t="shared" si="382"/>
        <v/>
      </c>
      <c r="M182" s="567" t="str">
        <f t="shared" si="383"/>
        <v/>
      </c>
      <c r="O182" s="567" t="str">
        <f t="shared" si="384"/>
        <v/>
      </c>
      <c r="Q182" s="567" t="str">
        <f t="shared" si="385"/>
        <v/>
      </c>
      <c r="S182" s="567" t="str">
        <f t="shared" si="386"/>
        <v/>
      </c>
      <c r="U182" s="567" t="str">
        <f t="shared" si="387"/>
        <v/>
      </c>
      <c r="W182" s="567" t="str">
        <f t="shared" si="388"/>
        <v/>
      </c>
      <c r="Y182" s="567" t="str">
        <f t="shared" si="389"/>
        <v/>
      </c>
      <c r="AA182" s="567" t="str">
        <f t="shared" si="390"/>
        <v/>
      </c>
      <c r="AC182" s="567" t="str">
        <f t="shared" si="391"/>
        <v/>
      </c>
      <c r="AE182" s="567" t="str">
        <f t="shared" si="392"/>
        <v/>
      </c>
      <c r="AG182" s="567" t="str">
        <f t="shared" si="393"/>
        <v/>
      </c>
      <c r="AI182" s="567" t="str">
        <f t="shared" si="394"/>
        <v/>
      </c>
      <c r="AK182" s="567" t="str">
        <f t="shared" si="395"/>
        <v/>
      </c>
      <c r="AM182" s="567" t="str">
        <f t="shared" si="396"/>
        <v/>
      </c>
      <c r="AO182" s="567" t="str">
        <f t="shared" si="397"/>
        <v/>
      </c>
      <c r="AQ182" s="567" t="str">
        <f t="shared" si="398"/>
        <v/>
      </c>
      <c r="AS182" s="567" t="str">
        <f t="shared" si="399"/>
        <v/>
      </c>
      <c r="AU182" s="567" t="str">
        <f t="shared" si="399"/>
        <v/>
      </c>
      <c r="AW182" s="567" t="str">
        <f t="shared" si="400"/>
        <v/>
      </c>
      <c r="AY182" s="567" t="str">
        <f t="shared" si="401"/>
        <v/>
      </c>
      <c r="BA182" s="567" t="str">
        <f t="shared" si="402"/>
        <v/>
      </c>
      <c r="BC182" s="567" t="str">
        <f t="shared" si="403"/>
        <v/>
      </c>
      <c r="BE182" s="567" t="str">
        <f t="shared" si="404"/>
        <v/>
      </c>
      <c r="BG182" s="567" t="str">
        <f t="shared" si="405"/>
        <v/>
      </c>
      <c r="BI182" s="567" t="str">
        <f t="shared" si="406"/>
        <v/>
      </c>
      <c r="BK182" s="567" t="str">
        <f t="shared" si="407"/>
        <v/>
      </c>
      <c r="BM182" s="567" t="str">
        <f t="shared" si="408"/>
        <v/>
      </c>
      <c r="BO182" s="567" t="str">
        <f t="shared" si="409"/>
        <v/>
      </c>
      <c r="BQ182" s="567" t="str">
        <f t="shared" si="410"/>
        <v/>
      </c>
      <c r="BS182" s="567" t="str">
        <f t="shared" si="411"/>
        <v/>
      </c>
      <c r="BU182" s="567" t="str">
        <f t="shared" si="412"/>
        <v/>
      </c>
      <c r="BW182" s="567" t="str">
        <f t="shared" si="413"/>
        <v/>
      </c>
      <c r="BY182" s="567" t="str">
        <f t="shared" si="414"/>
        <v/>
      </c>
      <c r="CA182" s="567" t="str">
        <f t="shared" si="415"/>
        <v/>
      </c>
      <c r="CC182" s="567" t="str">
        <f t="shared" si="416"/>
        <v/>
      </c>
      <c r="CE182" s="567" t="str">
        <f t="shared" si="417"/>
        <v/>
      </c>
      <c r="CG182" s="567" t="str">
        <f t="shared" si="418"/>
        <v/>
      </c>
      <c r="CI182" s="567" t="str">
        <f t="shared" si="418"/>
        <v/>
      </c>
      <c r="CK182" s="567" t="str">
        <f t="shared" si="419"/>
        <v/>
      </c>
      <c r="CM182" s="567" t="str">
        <f t="shared" si="420"/>
        <v/>
      </c>
      <c r="CO182" s="567" t="str">
        <f t="shared" si="421"/>
        <v/>
      </c>
      <c r="CQ182" s="567" t="str">
        <f t="shared" si="422"/>
        <v/>
      </c>
      <c r="CS182" s="567" t="str">
        <f t="shared" si="423"/>
        <v/>
      </c>
      <c r="CU182" s="567" t="str">
        <f t="shared" si="424"/>
        <v/>
      </c>
      <c r="CW182" s="567" t="str">
        <f t="shared" si="425"/>
        <v/>
      </c>
      <c r="CY182" s="567" t="str">
        <f t="shared" si="426"/>
        <v/>
      </c>
      <c r="DA182" s="567" t="str">
        <f t="shared" si="427"/>
        <v/>
      </c>
      <c r="DC182" s="567" t="str">
        <f t="shared" si="428"/>
        <v/>
      </c>
      <c r="DE182" s="567" t="str">
        <f t="shared" si="429"/>
        <v/>
      </c>
      <c r="DG182" s="567" t="str">
        <f t="shared" si="430"/>
        <v/>
      </c>
      <c r="DI182" s="567" t="str">
        <f t="shared" si="431"/>
        <v/>
      </c>
      <c r="DK182" s="567" t="str">
        <f t="shared" si="432"/>
        <v/>
      </c>
      <c r="DM182" s="567" t="str">
        <f t="shared" si="433"/>
        <v/>
      </c>
      <c r="DO182" s="567" t="str">
        <f t="shared" si="434"/>
        <v/>
      </c>
      <c r="DQ182" s="567" t="str">
        <f t="shared" si="435"/>
        <v/>
      </c>
      <c r="DS182" s="567" t="str">
        <f t="shared" si="436"/>
        <v/>
      </c>
      <c r="DU182" s="567" t="str">
        <f t="shared" si="437"/>
        <v/>
      </c>
      <c r="DW182" s="567" t="str">
        <f t="shared" si="437"/>
        <v/>
      </c>
      <c r="DY182" s="567" t="str">
        <f t="shared" si="438"/>
        <v/>
      </c>
      <c r="EA182" s="567" t="str">
        <f t="shared" si="439"/>
        <v/>
      </c>
      <c r="EC182" s="567" t="str">
        <f t="shared" si="440"/>
        <v/>
      </c>
      <c r="EE182" s="567" t="str">
        <f t="shared" si="441"/>
        <v/>
      </c>
      <c r="EG182" s="567" t="str">
        <f t="shared" si="442"/>
        <v/>
      </c>
      <c r="EI182" s="567" t="str">
        <f t="shared" si="443"/>
        <v/>
      </c>
      <c r="EK182" s="567" t="str">
        <f t="shared" si="444"/>
        <v/>
      </c>
      <c r="EM182" s="567" t="str">
        <f t="shared" si="445"/>
        <v/>
      </c>
      <c r="EO182" s="567" t="str">
        <f t="shared" si="446"/>
        <v/>
      </c>
      <c r="EQ182" s="567" t="str">
        <f t="shared" si="447"/>
        <v/>
      </c>
      <c r="ES182" s="567" t="str">
        <f t="shared" si="448"/>
        <v/>
      </c>
      <c r="EU182" s="567" t="str">
        <f t="shared" si="449"/>
        <v/>
      </c>
      <c r="EW182" s="567" t="str">
        <f t="shared" si="450"/>
        <v/>
      </c>
      <c r="EY182" s="567" t="str">
        <f t="shared" si="451"/>
        <v/>
      </c>
      <c r="FA182" s="567" t="str">
        <f t="shared" si="452"/>
        <v/>
      </c>
      <c r="FC182" s="567" t="str">
        <f t="shared" si="453"/>
        <v/>
      </c>
      <c r="FE182" s="567" t="str">
        <f t="shared" si="454"/>
        <v/>
      </c>
      <c r="FG182" s="567" t="str">
        <f t="shared" si="455"/>
        <v/>
      </c>
      <c r="FI182" s="567" t="str">
        <f t="shared" si="456"/>
        <v/>
      </c>
      <c r="FK182" s="567" t="str">
        <f t="shared" si="456"/>
        <v/>
      </c>
      <c r="FM182" s="567" t="str">
        <f t="shared" si="457"/>
        <v/>
      </c>
      <c r="FO182" s="567" t="str">
        <f t="shared" si="458"/>
        <v/>
      </c>
      <c r="FQ182" s="567" t="str">
        <f t="shared" si="459"/>
        <v/>
      </c>
      <c r="FS182" s="567" t="str">
        <f t="shared" si="460"/>
        <v/>
      </c>
      <c r="FU182" s="567" t="str">
        <f t="shared" si="461"/>
        <v/>
      </c>
      <c r="FW182" s="567" t="str">
        <f t="shared" si="462"/>
        <v/>
      </c>
      <c r="FY182" s="567" t="str">
        <f t="shared" si="463"/>
        <v/>
      </c>
      <c r="GA182" s="567" t="str">
        <f t="shared" si="464"/>
        <v/>
      </c>
      <c r="GC182" s="567" t="str">
        <f t="shared" si="465"/>
        <v/>
      </c>
      <c r="GE182" s="567" t="str">
        <f t="shared" si="466"/>
        <v/>
      </c>
      <c r="GG182" s="567" t="str">
        <f t="shared" si="467"/>
        <v/>
      </c>
      <c r="GI182" s="567" t="str">
        <f t="shared" si="468"/>
        <v/>
      </c>
      <c r="GK182" s="567" t="str">
        <f t="shared" si="469"/>
        <v/>
      </c>
      <c r="GM182" s="567" t="str">
        <f t="shared" si="470"/>
        <v/>
      </c>
      <c r="GO182" s="567" t="str">
        <f t="shared" si="471"/>
        <v/>
      </c>
      <c r="GQ182" s="567" t="str">
        <f t="shared" si="472"/>
        <v/>
      </c>
      <c r="GS182" s="567" t="str">
        <f t="shared" si="473"/>
        <v/>
      </c>
      <c r="GU182" s="567" t="str">
        <f t="shared" si="474"/>
        <v/>
      </c>
      <c r="GW182" s="567" t="str">
        <f t="shared" si="475"/>
        <v/>
      </c>
      <c r="GY182" s="567" t="str">
        <f t="shared" si="475"/>
        <v/>
      </c>
      <c r="HA182" s="567" t="str">
        <f t="shared" si="476"/>
        <v/>
      </c>
      <c r="HC182" s="567" t="str">
        <f t="shared" si="477"/>
        <v/>
      </c>
      <c r="HE182" s="567" t="str">
        <f t="shared" si="478"/>
        <v/>
      </c>
      <c r="HG182" s="567" t="str">
        <f t="shared" si="479"/>
        <v/>
      </c>
      <c r="HI182" s="567" t="str">
        <f t="shared" si="480"/>
        <v/>
      </c>
      <c r="HK182" s="567" t="str">
        <f t="shared" si="481"/>
        <v/>
      </c>
      <c r="HM182" s="567" t="str">
        <f t="shared" si="482"/>
        <v/>
      </c>
      <c r="HO182" s="567" t="str">
        <f t="shared" si="483"/>
        <v/>
      </c>
      <c r="HQ182" s="567" t="str">
        <f t="shared" si="484"/>
        <v/>
      </c>
      <c r="HS182" s="567" t="str">
        <f t="shared" si="485"/>
        <v/>
      </c>
      <c r="HU182" s="567" t="str">
        <f t="shared" si="486"/>
        <v/>
      </c>
      <c r="HW182" s="567" t="str">
        <f t="shared" si="487"/>
        <v/>
      </c>
      <c r="HY182" s="567" t="str">
        <f t="shared" si="488"/>
        <v/>
      </c>
      <c r="IA182" s="567" t="str">
        <f t="shared" si="489"/>
        <v/>
      </c>
      <c r="IC182" s="567" t="str">
        <f t="shared" si="490"/>
        <v/>
      </c>
      <c r="IE182" s="567" t="str">
        <f t="shared" si="491"/>
        <v/>
      </c>
      <c r="IG182" s="567" t="str">
        <f t="shared" si="492"/>
        <v/>
      </c>
      <c r="II182" s="567" t="str">
        <f t="shared" si="493"/>
        <v/>
      </c>
      <c r="IK182" s="567" t="str">
        <f t="shared" si="494"/>
        <v/>
      </c>
      <c r="IM182" s="567" t="str">
        <f t="shared" si="494"/>
        <v/>
      </c>
      <c r="IO182" s="567" t="str">
        <f t="shared" si="495"/>
        <v/>
      </c>
      <c r="IQ182" s="567" t="str">
        <f t="shared" si="496"/>
        <v/>
      </c>
      <c r="IS182" s="567" t="str">
        <f t="shared" si="497"/>
        <v/>
      </c>
      <c r="IU182" s="567" t="str">
        <f t="shared" si="498"/>
        <v/>
      </c>
      <c r="IW182" s="567" t="str">
        <f t="shared" si="499"/>
        <v/>
      </c>
      <c r="IY182" s="567" t="str">
        <f t="shared" si="500"/>
        <v/>
      </c>
      <c r="JA182" s="567" t="str">
        <f t="shared" si="501"/>
        <v/>
      </c>
      <c r="JC182" s="567" t="str">
        <f t="shared" si="502"/>
        <v/>
      </c>
      <c r="JE182" s="567" t="str">
        <f t="shared" si="503"/>
        <v/>
      </c>
      <c r="JG182" s="567" t="str">
        <f t="shared" si="504"/>
        <v/>
      </c>
      <c r="JI182" s="567" t="str">
        <f t="shared" si="505"/>
        <v/>
      </c>
      <c r="JK182" s="567" t="str">
        <f t="shared" si="506"/>
        <v/>
      </c>
      <c r="JM182" s="567" t="str">
        <f t="shared" si="507"/>
        <v/>
      </c>
      <c r="JO182" s="567" t="str">
        <f t="shared" si="508"/>
        <v/>
      </c>
      <c r="JQ182" s="567" t="str">
        <f t="shared" si="509"/>
        <v/>
      </c>
      <c r="JS182" s="567" t="str">
        <f t="shared" si="510"/>
        <v/>
      </c>
      <c r="JU182" s="567" t="str">
        <f t="shared" si="511"/>
        <v/>
      </c>
      <c r="JW182" s="567" t="str">
        <f t="shared" si="512"/>
        <v/>
      </c>
      <c r="JY182" s="567" t="str">
        <f t="shared" si="513"/>
        <v/>
      </c>
      <c r="KA182" s="567" t="str">
        <f t="shared" si="513"/>
        <v/>
      </c>
      <c r="KC182" s="567" t="str">
        <f t="shared" si="514"/>
        <v/>
      </c>
      <c r="KE182" s="567" t="str">
        <f t="shared" si="515"/>
        <v/>
      </c>
      <c r="KG182" s="567" t="str">
        <f t="shared" si="516"/>
        <v/>
      </c>
      <c r="KI182" s="567" t="str">
        <f t="shared" si="517"/>
        <v/>
      </c>
      <c r="KK182" s="567" t="str">
        <f t="shared" si="518"/>
        <v/>
      </c>
      <c r="KM182" s="567" t="str">
        <f t="shared" si="519"/>
        <v/>
      </c>
      <c r="KO182" s="567" t="str">
        <f t="shared" si="520"/>
        <v/>
      </c>
      <c r="KQ182" s="567" t="str">
        <f t="shared" si="521"/>
        <v/>
      </c>
      <c r="KS182" s="567" t="str">
        <f t="shared" si="522"/>
        <v/>
      </c>
      <c r="KU182" s="567" t="str">
        <f t="shared" si="523"/>
        <v/>
      </c>
      <c r="KW182" s="567" t="str">
        <f t="shared" si="524"/>
        <v/>
      </c>
      <c r="KY182" s="567" t="str">
        <f t="shared" si="525"/>
        <v/>
      </c>
      <c r="LA182" s="567" t="str">
        <f t="shared" si="526"/>
        <v/>
      </c>
      <c r="LC182" s="567" t="str">
        <f t="shared" si="527"/>
        <v/>
      </c>
      <c r="LE182" s="567" t="str">
        <f t="shared" si="528"/>
        <v/>
      </c>
      <c r="LG182" s="567" t="str">
        <f t="shared" si="529"/>
        <v/>
      </c>
      <c r="LI182" s="567" t="str">
        <f t="shared" si="530"/>
        <v/>
      </c>
      <c r="LK182" s="567" t="str">
        <f t="shared" si="531"/>
        <v/>
      </c>
      <c r="LM182" s="567" t="str">
        <f t="shared" si="532"/>
        <v/>
      </c>
      <c r="LO182" s="567" t="str">
        <f t="shared" si="532"/>
        <v/>
      </c>
      <c r="LQ182" s="567" t="str">
        <f t="shared" si="533"/>
        <v/>
      </c>
      <c r="LS182" s="567" t="str">
        <f t="shared" si="534"/>
        <v/>
      </c>
      <c r="LU182" s="567" t="str">
        <f t="shared" si="535"/>
        <v/>
      </c>
      <c r="LW182" s="567" t="str">
        <f t="shared" si="536"/>
        <v/>
      </c>
      <c r="LY182" s="567" t="str">
        <f t="shared" si="537"/>
        <v/>
      </c>
      <c r="MA182" s="567" t="str">
        <f t="shared" si="538"/>
        <v/>
      </c>
      <c r="MC182" s="567" t="str">
        <f t="shared" si="539"/>
        <v/>
      </c>
      <c r="ME182" s="567" t="str">
        <f t="shared" si="540"/>
        <v/>
      </c>
      <c r="MG182" s="567" t="str">
        <f t="shared" si="541"/>
        <v/>
      </c>
      <c r="MI182" s="567" t="str">
        <f t="shared" si="542"/>
        <v/>
      </c>
      <c r="MK182" s="567" t="str">
        <f t="shared" si="543"/>
        <v/>
      </c>
      <c r="MM182" s="567" t="str">
        <f t="shared" si="544"/>
        <v/>
      </c>
      <c r="MO182" s="567" t="str">
        <f t="shared" si="545"/>
        <v/>
      </c>
      <c r="MQ182" s="567" t="str">
        <f t="shared" si="546"/>
        <v/>
      </c>
      <c r="MS182" s="567" t="str">
        <f t="shared" si="547"/>
        <v/>
      </c>
      <c r="MU182" s="567" t="str">
        <f t="shared" si="548"/>
        <v/>
      </c>
      <c r="MW182" s="567" t="str">
        <f t="shared" si="549"/>
        <v/>
      </c>
      <c r="MY182" s="567" t="str">
        <f t="shared" si="550"/>
        <v/>
      </c>
      <c r="NA182" s="567" t="str">
        <f t="shared" si="551"/>
        <v/>
      </c>
      <c r="NC182" s="567" t="str">
        <f t="shared" si="551"/>
        <v/>
      </c>
      <c r="NE182" s="567" t="str">
        <f t="shared" si="552"/>
        <v/>
      </c>
      <c r="NG182" s="567" t="str">
        <f t="shared" si="553"/>
        <v/>
      </c>
      <c r="NI182" s="567" t="str">
        <f t="shared" si="554"/>
        <v/>
      </c>
      <c r="NK182" s="567" t="str">
        <f t="shared" si="555"/>
        <v/>
      </c>
      <c r="NM182" s="567" t="str">
        <f t="shared" si="556"/>
        <v/>
      </c>
      <c r="NO182" s="567" t="str">
        <f t="shared" si="557"/>
        <v/>
      </c>
      <c r="NQ182" s="567" t="str">
        <f t="shared" si="558"/>
        <v/>
      </c>
      <c r="NS182" s="567" t="str">
        <f t="shared" si="559"/>
        <v/>
      </c>
      <c r="NU182" s="567" t="str">
        <f t="shared" si="560"/>
        <v/>
      </c>
      <c r="NW182" s="567" t="str">
        <f t="shared" si="561"/>
        <v/>
      </c>
      <c r="NY182" s="567" t="str">
        <f t="shared" si="562"/>
        <v/>
      </c>
      <c r="OA182" s="567" t="str">
        <f t="shared" si="563"/>
        <v/>
      </c>
      <c r="OC182" s="567" t="str">
        <f t="shared" si="564"/>
        <v/>
      </c>
      <c r="OE182" s="567" t="str">
        <f t="shared" si="565"/>
        <v/>
      </c>
      <c r="OG182" s="567" t="str">
        <f t="shared" si="566"/>
        <v/>
      </c>
      <c r="OI182" s="567" t="str">
        <f t="shared" si="567"/>
        <v/>
      </c>
      <c r="OK182" s="567" t="str">
        <f t="shared" si="568"/>
        <v/>
      </c>
      <c r="OM182" s="567" t="str">
        <f t="shared" si="569"/>
        <v/>
      </c>
    </row>
    <row r="183" spans="5:403">
      <c r="E183" s="567" t="str">
        <f t="shared" si="380"/>
        <v/>
      </c>
      <c r="G183" s="567" t="str">
        <f t="shared" si="380"/>
        <v/>
      </c>
      <c r="I183" s="567" t="str">
        <f t="shared" si="381"/>
        <v/>
      </c>
      <c r="K183" s="567" t="str">
        <f t="shared" si="382"/>
        <v/>
      </c>
      <c r="M183" s="567" t="str">
        <f t="shared" si="383"/>
        <v/>
      </c>
      <c r="O183" s="567" t="str">
        <f t="shared" si="384"/>
        <v/>
      </c>
      <c r="Q183" s="567" t="str">
        <f t="shared" si="385"/>
        <v/>
      </c>
      <c r="S183" s="567" t="str">
        <f t="shared" si="386"/>
        <v/>
      </c>
      <c r="U183" s="567" t="str">
        <f t="shared" si="387"/>
        <v/>
      </c>
      <c r="W183" s="567" t="str">
        <f t="shared" si="388"/>
        <v/>
      </c>
      <c r="Y183" s="567" t="str">
        <f t="shared" si="389"/>
        <v/>
      </c>
      <c r="AA183" s="567" t="str">
        <f t="shared" si="390"/>
        <v/>
      </c>
      <c r="AC183" s="567" t="str">
        <f t="shared" si="391"/>
        <v/>
      </c>
      <c r="AE183" s="567" t="str">
        <f t="shared" si="392"/>
        <v/>
      </c>
      <c r="AG183" s="567" t="str">
        <f t="shared" si="393"/>
        <v/>
      </c>
      <c r="AI183" s="567" t="str">
        <f t="shared" si="394"/>
        <v/>
      </c>
      <c r="AK183" s="567" t="str">
        <f t="shared" si="395"/>
        <v/>
      </c>
      <c r="AM183" s="567" t="str">
        <f t="shared" si="396"/>
        <v/>
      </c>
      <c r="AO183" s="567" t="str">
        <f t="shared" si="397"/>
        <v/>
      </c>
      <c r="AQ183" s="567" t="str">
        <f t="shared" si="398"/>
        <v/>
      </c>
      <c r="AS183" s="567" t="str">
        <f t="shared" si="399"/>
        <v/>
      </c>
      <c r="AU183" s="567" t="str">
        <f t="shared" si="399"/>
        <v/>
      </c>
      <c r="AW183" s="567" t="str">
        <f t="shared" si="400"/>
        <v/>
      </c>
      <c r="AY183" s="567" t="str">
        <f t="shared" si="401"/>
        <v/>
      </c>
      <c r="BA183" s="567" t="str">
        <f t="shared" si="402"/>
        <v/>
      </c>
      <c r="BC183" s="567" t="str">
        <f t="shared" si="403"/>
        <v/>
      </c>
      <c r="BE183" s="567" t="str">
        <f t="shared" si="404"/>
        <v/>
      </c>
      <c r="BG183" s="567" t="str">
        <f t="shared" si="405"/>
        <v/>
      </c>
      <c r="BI183" s="567" t="str">
        <f t="shared" si="406"/>
        <v/>
      </c>
      <c r="BK183" s="567" t="str">
        <f t="shared" si="407"/>
        <v/>
      </c>
      <c r="BM183" s="567" t="str">
        <f t="shared" si="408"/>
        <v/>
      </c>
      <c r="BO183" s="567" t="str">
        <f t="shared" si="409"/>
        <v/>
      </c>
      <c r="BQ183" s="567" t="str">
        <f t="shared" si="410"/>
        <v/>
      </c>
      <c r="BS183" s="567" t="str">
        <f t="shared" si="411"/>
        <v/>
      </c>
      <c r="BU183" s="567" t="str">
        <f t="shared" si="412"/>
        <v/>
      </c>
      <c r="BW183" s="567" t="str">
        <f t="shared" si="413"/>
        <v/>
      </c>
      <c r="BY183" s="567" t="str">
        <f t="shared" si="414"/>
        <v/>
      </c>
      <c r="CA183" s="567" t="str">
        <f t="shared" si="415"/>
        <v/>
      </c>
      <c r="CC183" s="567" t="str">
        <f t="shared" si="416"/>
        <v/>
      </c>
      <c r="CE183" s="567" t="str">
        <f t="shared" si="417"/>
        <v/>
      </c>
      <c r="CG183" s="567" t="str">
        <f t="shared" si="418"/>
        <v/>
      </c>
      <c r="CI183" s="567" t="str">
        <f t="shared" si="418"/>
        <v/>
      </c>
      <c r="CK183" s="567" t="str">
        <f t="shared" si="419"/>
        <v/>
      </c>
      <c r="CM183" s="567" t="str">
        <f t="shared" si="420"/>
        <v/>
      </c>
      <c r="CO183" s="567" t="str">
        <f t="shared" si="421"/>
        <v/>
      </c>
      <c r="CQ183" s="567" t="str">
        <f t="shared" si="422"/>
        <v/>
      </c>
      <c r="CS183" s="567" t="str">
        <f t="shared" si="423"/>
        <v/>
      </c>
      <c r="CU183" s="567" t="str">
        <f t="shared" si="424"/>
        <v/>
      </c>
      <c r="CW183" s="567" t="str">
        <f t="shared" si="425"/>
        <v/>
      </c>
      <c r="CY183" s="567" t="str">
        <f t="shared" si="426"/>
        <v/>
      </c>
      <c r="DA183" s="567" t="str">
        <f t="shared" si="427"/>
        <v/>
      </c>
      <c r="DC183" s="567" t="str">
        <f t="shared" si="428"/>
        <v/>
      </c>
      <c r="DE183" s="567" t="str">
        <f t="shared" si="429"/>
        <v/>
      </c>
      <c r="DG183" s="567" t="str">
        <f t="shared" si="430"/>
        <v/>
      </c>
      <c r="DI183" s="567" t="str">
        <f t="shared" si="431"/>
        <v/>
      </c>
      <c r="DK183" s="567" t="str">
        <f t="shared" si="432"/>
        <v/>
      </c>
      <c r="DM183" s="567" t="str">
        <f t="shared" si="433"/>
        <v/>
      </c>
      <c r="DO183" s="567" t="str">
        <f t="shared" si="434"/>
        <v/>
      </c>
      <c r="DQ183" s="567" t="str">
        <f t="shared" si="435"/>
        <v/>
      </c>
      <c r="DS183" s="567" t="str">
        <f t="shared" si="436"/>
        <v/>
      </c>
      <c r="DU183" s="567" t="str">
        <f t="shared" si="437"/>
        <v/>
      </c>
      <c r="DW183" s="567" t="str">
        <f t="shared" si="437"/>
        <v/>
      </c>
      <c r="DY183" s="567" t="str">
        <f t="shared" si="438"/>
        <v/>
      </c>
      <c r="EA183" s="567" t="str">
        <f t="shared" si="439"/>
        <v/>
      </c>
      <c r="EC183" s="567" t="str">
        <f t="shared" si="440"/>
        <v/>
      </c>
      <c r="EE183" s="567" t="str">
        <f t="shared" si="441"/>
        <v/>
      </c>
      <c r="EG183" s="567" t="str">
        <f t="shared" si="442"/>
        <v/>
      </c>
      <c r="EI183" s="567" t="str">
        <f t="shared" si="443"/>
        <v/>
      </c>
      <c r="EK183" s="567" t="str">
        <f t="shared" si="444"/>
        <v/>
      </c>
      <c r="EM183" s="567" t="str">
        <f t="shared" si="445"/>
        <v/>
      </c>
      <c r="EO183" s="567" t="str">
        <f t="shared" si="446"/>
        <v/>
      </c>
      <c r="EQ183" s="567" t="str">
        <f t="shared" si="447"/>
        <v/>
      </c>
      <c r="ES183" s="567" t="str">
        <f t="shared" si="448"/>
        <v/>
      </c>
      <c r="EU183" s="567" t="str">
        <f t="shared" si="449"/>
        <v/>
      </c>
      <c r="EW183" s="567" t="str">
        <f t="shared" si="450"/>
        <v/>
      </c>
      <c r="EY183" s="567" t="str">
        <f t="shared" si="451"/>
        <v/>
      </c>
      <c r="FA183" s="567" t="str">
        <f t="shared" si="452"/>
        <v/>
      </c>
      <c r="FC183" s="567" t="str">
        <f t="shared" si="453"/>
        <v/>
      </c>
      <c r="FE183" s="567" t="str">
        <f t="shared" si="454"/>
        <v/>
      </c>
      <c r="FG183" s="567" t="str">
        <f t="shared" si="455"/>
        <v/>
      </c>
      <c r="FI183" s="567" t="str">
        <f t="shared" si="456"/>
        <v/>
      </c>
      <c r="FK183" s="567" t="str">
        <f t="shared" si="456"/>
        <v/>
      </c>
      <c r="FM183" s="567" t="str">
        <f t="shared" si="457"/>
        <v/>
      </c>
      <c r="FO183" s="567" t="str">
        <f t="shared" si="458"/>
        <v/>
      </c>
      <c r="FQ183" s="567" t="str">
        <f t="shared" si="459"/>
        <v/>
      </c>
      <c r="FS183" s="567" t="str">
        <f t="shared" si="460"/>
        <v/>
      </c>
      <c r="FU183" s="567" t="str">
        <f t="shared" si="461"/>
        <v/>
      </c>
      <c r="FW183" s="567" t="str">
        <f t="shared" si="462"/>
        <v/>
      </c>
      <c r="FY183" s="567" t="str">
        <f t="shared" si="463"/>
        <v/>
      </c>
      <c r="GA183" s="567" t="str">
        <f t="shared" si="464"/>
        <v/>
      </c>
      <c r="GC183" s="567" t="str">
        <f t="shared" si="465"/>
        <v/>
      </c>
      <c r="GE183" s="567" t="str">
        <f t="shared" si="466"/>
        <v/>
      </c>
      <c r="GG183" s="567" t="str">
        <f t="shared" si="467"/>
        <v/>
      </c>
      <c r="GI183" s="567" t="str">
        <f t="shared" si="468"/>
        <v/>
      </c>
      <c r="GK183" s="567" t="str">
        <f t="shared" si="469"/>
        <v/>
      </c>
      <c r="GM183" s="567" t="str">
        <f t="shared" si="470"/>
        <v/>
      </c>
      <c r="GO183" s="567" t="str">
        <f t="shared" si="471"/>
        <v/>
      </c>
      <c r="GQ183" s="567" t="str">
        <f t="shared" si="472"/>
        <v/>
      </c>
      <c r="GS183" s="567" t="str">
        <f t="shared" si="473"/>
        <v/>
      </c>
      <c r="GU183" s="567" t="str">
        <f t="shared" si="474"/>
        <v/>
      </c>
      <c r="GW183" s="567" t="str">
        <f t="shared" si="475"/>
        <v/>
      </c>
      <c r="GY183" s="567" t="str">
        <f t="shared" si="475"/>
        <v/>
      </c>
      <c r="HA183" s="567" t="str">
        <f t="shared" si="476"/>
        <v/>
      </c>
      <c r="HC183" s="567" t="str">
        <f t="shared" si="477"/>
        <v/>
      </c>
      <c r="HE183" s="567" t="str">
        <f t="shared" si="478"/>
        <v/>
      </c>
      <c r="HG183" s="567" t="str">
        <f t="shared" si="479"/>
        <v/>
      </c>
      <c r="HI183" s="567" t="str">
        <f t="shared" si="480"/>
        <v/>
      </c>
      <c r="HK183" s="567" t="str">
        <f t="shared" si="481"/>
        <v/>
      </c>
      <c r="HM183" s="567" t="str">
        <f t="shared" si="482"/>
        <v/>
      </c>
      <c r="HO183" s="567" t="str">
        <f t="shared" si="483"/>
        <v/>
      </c>
      <c r="HQ183" s="567" t="str">
        <f t="shared" si="484"/>
        <v/>
      </c>
      <c r="HS183" s="567" t="str">
        <f t="shared" si="485"/>
        <v/>
      </c>
      <c r="HU183" s="567" t="str">
        <f t="shared" si="486"/>
        <v/>
      </c>
      <c r="HW183" s="567" t="str">
        <f t="shared" si="487"/>
        <v/>
      </c>
      <c r="HY183" s="567" t="str">
        <f t="shared" si="488"/>
        <v/>
      </c>
      <c r="IA183" s="567" t="str">
        <f t="shared" si="489"/>
        <v/>
      </c>
      <c r="IC183" s="567" t="str">
        <f t="shared" si="490"/>
        <v/>
      </c>
      <c r="IE183" s="567" t="str">
        <f t="shared" si="491"/>
        <v/>
      </c>
      <c r="IG183" s="567" t="str">
        <f t="shared" si="492"/>
        <v/>
      </c>
      <c r="II183" s="567" t="str">
        <f t="shared" si="493"/>
        <v/>
      </c>
      <c r="IK183" s="567" t="str">
        <f t="shared" si="494"/>
        <v/>
      </c>
      <c r="IM183" s="567" t="str">
        <f t="shared" si="494"/>
        <v/>
      </c>
      <c r="IO183" s="567" t="str">
        <f t="shared" si="495"/>
        <v/>
      </c>
      <c r="IQ183" s="567" t="str">
        <f t="shared" si="496"/>
        <v/>
      </c>
      <c r="IS183" s="567" t="str">
        <f t="shared" si="497"/>
        <v/>
      </c>
      <c r="IU183" s="567" t="str">
        <f t="shared" si="498"/>
        <v/>
      </c>
      <c r="IW183" s="567" t="str">
        <f t="shared" si="499"/>
        <v/>
      </c>
      <c r="IY183" s="567" t="str">
        <f t="shared" si="500"/>
        <v/>
      </c>
      <c r="JA183" s="567" t="str">
        <f t="shared" si="501"/>
        <v/>
      </c>
      <c r="JC183" s="567" t="str">
        <f t="shared" si="502"/>
        <v/>
      </c>
      <c r="JE183" s="567" t="str">
        <f t="shared" si="503"/>
        <v/>
      </c>
      <c r="JG183" s="567" t="str">
        <f t="shared" si="504"/>
        <v/>
      </c>
      <c r="JI183" s="567" t="str">
        <f t="shared" si="505"/>
        <v/>
      </c>
      <c r="JK183" s="567" t="str">
        <f t="shared" si="506"/>
        <v/>
      </c>
      <c r="JM183" s="567" t="str">
        <f t="shared" si="507"/>
        <v/>
      </c>
      <c r="JO183" s="567" t="str">
        <f t="shared" si="508"/>
        <v/>
      </c>
      <c r="JQ183" s="567" t="str">
        <f t="shared" si="509"/>
        <v/>
      </c>
      <c r="JS183" s="567" t="str">
        <f t="shared" si="510"/>
        <v/>
      </c>
      <c r="JU183" s="567" t="str">
        <f t="shared" si="511"/>
        <v/>
      </c>
      <c r="JW183" s="567" t="str">
        <f t="shared" si="512"/>
        <v/>
      </c>
      <c r="JY183" s="567" t="str">
        <f t="shared" si="513"/>
        <v/>
      </c>
      <c r="KA183" s="567" t="str">
        <f t="shared" si="513"/>
        <v/>
      </c>
      <c r="KC183" s="567" t="str">
        <f t="shared" si="514"/>
        <v/>
      </c>
      <c r="KE183" s="567" t="str">
        <f t="shared" si="515"/>
        <v/>
      </c>
      <c r="KG183" s="567" t="str">
        <f t="shared" si="516"/>
        <v/>
      </c>
      <c r="KI183" s="567" t="str">
        <f t="shared" si="517"/>
        <v/>
      </c>
      <c r="KK183" s="567" t="str">
        <f t="shared" si="518"/>
        <v/>
      </c>
      <c r="KM183" s="567" t="str">
        <f t="shared" si="519"/>
        <v/>
      </c>
      <c r="KO183" s="567" t="str">
        <f t="shared" si="520"/>
        <v/>
      </c>
      <c r="KQ183" s="567" t="str">
        <f t="shared" si="521"/>
        <v/>
      </c>
      <c r="KS183" s="567" t="str">
        <f t="shared" si="522"/>
        <v/>
      </c>
      <c r="KU183" s="567" t="str">
        <f t="shared" si="523"/>
        <v/>
      </c>
      <c r="KW183" s="567" t="str">
        <f t="shared" si="524"/>
        <v/>
      </c>
      <c r="KY183" s="567" t="str">
        <f t="shared" si="525"/>
        <v/>
      </c>
      <c r="LA183" s="567" t="str">
        <f t="shared" si="526"/>
        <v/>
      </c>
      <c r="LC183" s="567" t="str">
        <f t="shared" si="527"/>
        <v/>
      </c>
      <c r="LE183" s="567" t="str">
        <f t="shared" si="528"/>
        <v/>
      </c>
      <c r="LG183" s="567" t="str">
        <f t="shared" si="529"/>
        <v/>
      </c>
      <c r="LI183" s="567" t="str">
        <f t="shared" si="530"/>
        <v/>
      </c>
      <c r="LK183" s="567" t="str">
        <f t="shared" si="531"/>
        <v/>
      </c>
      <c r="LM183" s="567" t="str">
        <f t="shared" si="532"/>
        <v/>
      </c>
      <c r="LO183" s="567" t="str">
        <f t="shared" si="532"/>
        <v/>
      </c>
      <c r="LQ183" s="567" t="str">
        <f t="shared" si="533"/>
        <v/>
      </c>
      <c r="LS183" s="567" t="str">
        <f t="shared" si="534"/>
        <v/>
      </c>
      <c r="LU183" s="567" t="str">
        <f t="shared" si="535"/>
        <v/>
      </c>
      <c r="LW183" s="567" t="str">
        <f t="shared" si="536"/>
        <v/>
      </c>
      <c r="LY183" s="567" t="str">
        <f t="shared" si="537"/>
        <v/>
      </c>
      <c r="MA183" s="567" t="str">
        <f t="shared" si="538"/>
        <v/>
      </c>
      <c r="MC183" s="567" t="str">
        <f t="shared" si="539"/>
        <v/>
      </c>
      <c r="ME183" s="567" t="str">
        <f t="shared" si="540"/>
        <v/>
      </c>
      <c r="MG183" s="567" t="str">
        <f t="shared" si="541"/>
        <v/>
      </c>
      <c r="MI183" s="567" t="str">
        <f t="shared" si="542"/>
        <v/>
      </c>
      <c r="MK183" s="567" t="str">
        <f t="shared" si="543"/>
        <v/>
      </c>
      <c r="MM183" s="567" t="str">
        <f t="shared" si="544"/>
        <v/>
      </c>
      <c r="MO183" s="567" t="str">
        <f t="shared" si="545"/>
        <v/>
      </c>
      <c r="MQ183" s="567" t="str">
        <f t="shared" si="546"/>
        <v/>
      </c>
      <c r="MS183" s="567" t="str">
        <f t="shared" si="547"/>
        <v/>
      </c>
      <c r="MU183" s="567" t="str">
        <f t="shared" si="548"/>
        <v/>
      </c>
      <c r="MW183" s="567" t="str">
        <f t="shared" si="549"/>
        <v/>
      </c>
      <c r="MY183" s="567" t="str">
        <f t="shared" si="550"/>
        <v/>
      </c>
      <c r="NA183" s="567" t="str">
        <f t="shared" si="551"/>
        <v/>
      </c>
      <c r="NC183" s="567" t="str">
        <f t="shared" si="551"/>
        <v/>
      </c>
      <c r="NE183" s="567" t="str">
        <f t="shared" si="552"/>
        <v/>
      </c>
      <c r="NG183" s="567" t="str">
        <f t="shared" si="553"/>
        <v/>
      </c>
      <c r="NI183" s="567" t="str">
        <f t="shared" si="554"/>
        <v/>
      </c>
      <c r="NK183" s="567" t="str">
        <f t="shared" si="555"/>
        <v/>
      </c>
      <c r="NM183" s="567" t="str">
        <f t="shared" si="556"/>
        <v/>
      </c>
      <c r="NO183" s="567" t="str">
        <f t="shared" si="557"/>
        <v/>
      </c>
      <c r="NQ183" s="567" t="str">
        <f t="shared" si="558"/>
        <v/>
      </c>
      <c r="NS183" s="567" t="str">
        <f t="shared" si="559"/>
        <v/>
      </c>
      <c r="NU183" s="567" t="str">
        <f t="shared" si="560"/>
        <v/>
      </c>
      <c r="NW183" s="567" t="str">
        <f t="shared" si="561"/>
        <v/>
      </c>
      <c r="NY183" s="567" t="str">
        <f t="shared" si="562"/>
        <v/>
      </c>
      <c r="OA183" s="567" t="str">
        <f t="shared" si="563"/>
        <v/>
      </c>
      <c r="OC183" s="567" t="str">
        <f t="shared" si="564"/>
        <v/>
      </c>
      <c r="OE183" s="567" t="str">
        <f t="shared" si="565"/>
        <v/>
      </c>
      <c r="OG183" s="567" t="str">
        <f t="shared" si="566"/>
        <v/>
      </c>
      <c r="OI183" s="567" t="str">
        <f t="shared" si="567"/>
        <v/>
      </c>
      <c r="OK183" s="567" t="str">
        <f t="shared" si="568"/>
        <v/>
      </c>
      <c r="OM183" s="567" t="str">
        <f t="shared" si="569"/>
        <v/>
      </c>
    </row>
    <row r="184" spans="5:403">
      <c r="E184" s="567" t="str">
        <f t="shared" si="380"/>
        <v/>
      </c>
      <c r="G184" s="567" t="str">
        <f t="shared" si="380"/>
        <v/>
      </c>
      <c r="I184" s="567" t="str">
        <f t="shared" si="381"/>
        <v/>
      </c>
      <c r="K184" s="567" t="str">
        <f t="shared" si="382"/>
        <v/>
      </c>
      <c r="M184" s="567" t="str">
        <f t="shared" si="383"/>
        <v/>
      </c>
      <c r="O184" s="567" t="str">
        <f t="shared" si="384"/>
        <v/>
      </c>
      <c r="Q184" s="567" t="str">
        <f t="shared" si="385"/>
        <v/>
      </c>
      <c r="S184" s="567" t="str">
        <f t="shared" si="386"/>
        <v/>
      </c>
      <c r="U184" s="567" t="str">
        <f t="shared" si="387"/>
        <v/>
      </c>
      <c r="W184" s="567" t="str">
        <f t="shared" si="388"/>
        <v/>
      </c>
      <c r="Y184" s="567" t="str">
        <f t="shared" si="389"/>
        <v/>
      </c>
      <c r="AA184" s="567" t="str">
        <f t="shared" si="390"/>
        <v/>
      </c>
      <c r="AC184" s="567" t="str">
        <f t="shared" si="391"/>
        <v/>
      </c>
      <c r="AE184" s="567" t="str">
        <f t="shared" si="392"/>
        <v/>
      </c>
      <c r="AG184" s="567" t="str">
        <f t="shared" si="393"/>
        <v/>
      </c>
      <c r="AI184" s="567" t="str">
        <f t="shared" si="394"/>
        <v/>
      </c>
      <c r="AK184" s="567" t="str">
        <f t="shared" si="395"/>
        <v/>
      </c>
      <c r="AM184" s="567" t="str">
        <f t="shared" si="396"/>
        <v/>
      </c>
      <c r="AO184" s="567" t="str">
        <f t="shared" si="397"/>
        <v/>
      </c>
      <c r="AQ184" s="567" t="str">
        <f t="shared" si="398"/>
        <v/>
      </c>
      <c r="AS184" s="567" t="str">
        <f t="shared" si="399"/>
        <v/>
      </c>
      <c r="AU184" s="567" t="str">
        <f t="shared" si="399"/>
        <v/>
      </c>
      <c r="AW184" s="567" t="str">
        <f t="shared" si="400"/>
        <v/>
      </c>
      <c r="AY184" s="567" t="str">
        <f t="shared" si="401"/>
        <v/>
      </c>
      <c r="BA184" s="567" t="str">
        <f t="shared" si="402"/>
        <v/>
      </c>
      <c r="BC184" s="567" t="str">
        <f t="shared" si="403"/>
        <v/>
      </c>
      <c r="BE184" s="567" t="str">
        <f t="shared" si="404"/>
        <v/>
      </c>
      <c r="BG184" s="567" t="str">
        <f t="shared" si="405"/>
        <v/>
      </c>
      <c r="BI184" s="567" t="str">
        <f t="shared" si="406"/>
        <v/>
      </c>
      <c r="BK184" s="567" t="str">
        <f t="shared" si="407"/>
        <v/>
      </c>
      <c r="BM184" s="567" t="str">
        <f t="shared" si="408"/>
        <v/>
      </c>
      <c r="BO184" s="567" t="str">
        <f t="shared" si="409"/>
        <v/>
      </c>
      <c r="BQ184" s="567" t="str">
        <f t="shared" si="410"/>
        <v/>
      </c>
      <c r="BS184" s="567" t="str">
        <f t="shared" si="411"/>
        <v/>
      </c>
      <c r="BU184" s="567" t="str">
        <f t="shared" si="412"/>
        <v/>
      </c>
      <c r="BW184" s="567" t="str">
        <f t="shared" si="413"/>
        <v/>
      </c>
      <c r="BY184" s="567" t="str">
        <f t="shared" si="414"/>
        <v/>
      </c>
      <c r="CA184" s="567" t="str">
        <f t="shared" si="415"/>
        <v/>
      </c>
      <c r="CC184" s="567" t="str">
        <f t="shared" si="416"/>
        <v/>
      </c>
      <c r="CE184" s="567" t="str">
        <f t="shared" si="417"/>
        <v/>
      </c>
      <c r="CG184" s="567" t="str">
        <f t="shared" si="418"/>
        <v/>
      </c>
      <c r="CI184" s="567" t="str">
        <f t="shared" si="418"/>
        <v/>
      </c>
      <c r="CK184" s="567" t="str">
        <f t="shared" si="419"/>
        <v/>
      </c>
      <c r="CM184" s="567" t="str">
        <f t="shared" si="420"/>
        <v/>
      </c>
      <c r="CO184" s="567" t="str">
        <f t="shared" si="421"/>
        <v/>
      </c>
      <c r="CQ184" s="567" t="str">
        <f t="shared" si="422"/>
        <v/>
      </c>
      <c r="CS184" s="567" t="str">
        <f t="shared" si="423"/>
        <v/>
      </c>
      <c r="CU184" s="567" t="str">
        <f t="shared" si="424"/>
        <v/>
      </c>
      <c r="CW184" s="567" t="str">
        <f t="shared" si="425"/>
        <v/>
      </c>
      <c r="CY184" s="567" t="str">
        <f t="shared" si="426"/>
        <v/>
      </c>
      <c r="DA184" s="567" t="str">
        <f t="shared" si="427"/>
        <v/>
      </c>
      <c r="DC184" s="567" t="str">
        <f t="shared" si="428"/>
        <v/>
      </c>
      <c r="DE184" s="567" t="str">
        <f t="shared" si="429"/>
        <v/>
      </c>
      <c r="DG184" s="567" t="str">
        <f t="shared" si="430"/>
        <v/>
      </c>
      <c r="DI184" s="567" t="str">
        <f t="shared" si="431"/>
        <v/>
      </c>
      <c r="DK184" s="567" t="str">
        <f t="shared" si="432"/>
        <v/>
      </c>
      <c r="DM184" s="567" t="str">
        <f t="shared" si="433"/>
        <v/>
      </c>
      <c r="DO184" s="567" t="str">
        <f t="shared" si="434"/>
        <v/>
      </c>
      <c r="DQ184" s="567" t="str">
        <f t="shared" si="435"/>
        <v/>
      </c>
      <c r="DS184" s="567" t="str">
        <f t="shared" si="436"/>
        <v/>
      </c>
      <c r="DU184" s="567" t="str">
        <f t="shared" si="437"/>
        <v/>
      </c>
      <c r="DW184" s="567" t="str">
        <f t="shared" si="437"/>
        <v/>
      </c>
      <c r="DY184" s="567" t="str">
        <f t="shared" si="438"/>
        <v/>
      </c>
      <c r="EA184" s="567" t="str">
        <f t="shared" si="439"/>
        <v/>
      </c>
      <c r="EC184" s="567" t="str">
        <f t="shared" si="440"/>
        <v/>
      </c>
      <c r="EE184" s="567" t="str">
        <f t="shared" si="441"/>
        <v/>
      </c>
      <c r="EG184" s="567" t="str">
        <f t="shared" si="442"/>
        <v/>
      </c>
      <c r="EI184" s="567" t="str">
        <f t="shared" si="443"/>
        <v/>
      </c>
      <c r="EK184" s="567" t="str">
        <f t="shared" si="444"/>
        <v/>
      </c>
      <c r="EM184" s="567" t="str">
        <f t="shared" si="445"/>
        <v/>
      </c>
      <c r="EO184" s="567" t="str">
        <f t="shared" si="446"/>
        <v/>
      </c>
      <c r="EQ184" s="567" t="str">
        <f t="shared" si="447"/>
        <v/>
      </c>
      <c r="ES184" s="567" t="str">
        <f t="shared" si="448"/>
        <v/>
      </c>
      <c r="EU184" s="567" t="str">
        <f t="shared" si="449"/>
        <v/>
      </c>
      <c r="EW184" s="567" t="str">
        <f t="shared" si="450"/>
        <v/>
      </c>
      <c r="EY184" s="567" t="str">
        <f t="shared" si="451"/>
        <v/>
      </c>
      <c r="FA184" s="567" t="str">
        <f t="shared" si="452"/>
        <v/>
      </c>
      <c r="FC184" s="567" t="str">
        <f t="shared" si="453"/>
        <v/>
      </c>
      <c r="FE184" s="567" t="str">
        <f t="shared" si="454"/>
        <v/>
      </c>
      <c r="FG184" s="567" t="str">
        <f t="shared" si="455"/>
        <v/>
      </c>
      <c r="FI184" s="567" t="str">
        <f t="shared" si="456"/>
        <v/>
      </c>
      <c r="FK184" s="567" t="str">
        <f t="shared" si="456"/>
        <v/>
      </c>
      <c r="FM184" s="567" t="str">
        <f t="shared" si="457"/>
        <v/>
      </c>
      <c r="FO184" s="567" t="str">
        <f t="shared" si="458"/>
        <v/>
      </c>
      <c r="FQ184" s="567" t="str">
        <f t="shared" si="459"/>
        <v/>
      </c>
      <c r="FS184" s="567" t="str">
        <f t="shared" si="460"/>
        <v/>
      </c>
      <c r="FU184" s="567" t="str">
        <f t="shared" si="461"/>
        <v/>
      </c>
      <c r="FW184" s="567" t="str">
        <f t="shared" si="462"/>
        <v/>
      </c>
      <c r="FY184" s="567" t="str">
        <f t="shared" si="463"/>
        <v/>
      </c>
      <c r="GA184" s="567" t="str">
        <f t="shared" si="464"/>
        <v/>
      </c>
      <c r="GC184" s="567" t="str">
        <f t="shared" si="465"/>
        <v/>
      </c>
      <c r="GE184" s="567" t="str">
        <f t="shared" si="466"/>
        <v/>
      </c>
      <c r="GG184" s="567" t="str">
        <f t="shared" si="467"/>
        <v/>
      </c>
      <c r="GI184" s="567" t="str">
        <f t="shared" si="468"/>
        <v/>
      </c>
      <c r="GK184" s="567" t="str">
        <f t="shared" si="469"/>
        <v/>
      </c>
      <c r="GM184" s="567" t="str">
        <f t="shared" si="470"/>
        <v/>
      </c>
      <c r="GO184" s="567" t="str">
        <f t="shared" si="471"/>
        <v/>
      </c>
      <c r="GQ184" s="567" t="str">
        <f t="shared" si="472"/>
        <v/>
      </c>
      <c r="GS184" s="567" t="str">
        <f t="shared" si="473"/>
        <v/>
      </c>
      <c r="GU184" s="567" t="str">
        <f t="shared" si="474"/>
        <v/>
      </c>
      <c r="GW184" s="567" t="str">
        <f t="shared" si="475"/>
        <v/>
      </c>
      <c r="GY184" s="567" t="str">
        <f t="shared" si="475"/>
        <v/>
      </c>
      <c r="HA184" s="567" t="str">
        <f t="shared" si="476"/>
        <v/>
      </c>
      <c r="HC184" s="567" t="str">
        <f t="shared" si="477"/>
        <v/>
      </c>
      <c r="HE184" s="567" t="str">
        <f t="shared" si="478"/>
        <v/>
      </c>
      <c r="HG184" s="567" t="str">
        <f t="shared" si="479"/>
        <v/>
      </c>
      <c r="HI184" s="567" t="str">
        <f t="shared" si="480"/>
        <v/>
      </c>
      <c r="HK184" s="567" t="str">
        <f t="shared" si="481"/>
        <v/>
      </c>
      <c r="HM184" s="567" t="str">
        <f t="shared" si="482"/>
        <v/>
      </c>
      <c r="HO184" s="567" t="str">
        <f t="shared" si="483"/>
        <v/>
      </c>
      <c r="HQ184" s="567" t="str">
        <f t="shared" si="484"/>
        <v/>
      </c>
      <c r="HS184" s="567" t="str">
        <f t="shared" si="485"/>
        <v/>
      </c>
      <c r="HU184" s="567" t="str">
        <f t="shared" si="486"/>
        <v/>
      </c>
      <c r="HW184" s="567" t="str">
        <f t="shared" si="487"/>
        <v/>
      </c>
      <c r="HY184" s="567" t="str">
        <f t="shared" si="488"/>
        <v/>
      </c>
      <c r="IA184" s="567" t="str">
        <f t="shared" si="489"/>
        <v/>
      </c>
      <c r="IC184" s="567" t="str">
        <f t="shared" si="490"/>
        <v/>
      </c>
      <c r="IE184" s="567" t="str">
        <f t="shared" si="491"/>
        <v/>
      </c>
      <c r="IG184" s="567" t="str">
        <f t="shared" si="492"/>
        <v/>
      </c>
      <c r="II184" s="567" t="str">
        <f t="shared" si="493"/>
        <v/>
      </c>
      <c r="IK184" s="567" t="str">
        <f t="shared" si="494"/>
        <v/>
      </c>
      <c r="IM184" s="567" t="str">
        <f t="shared" si="494"/>
        <v/>
      </c>
      <c r="IO184" s="567" t="str">
        <f t="shared" si="495"/>
        <v/>
      </c>
      <c r="IQ184" s="567" t="str">
        <f t="shared" si="496"/>
        <v/>
      </c>
      <c r="IS184" s="567" t="str">
        <f t="shared" si="497"/>
        <v/>
      </c>
      <c r="IU184" s="567" t="str">
        <f t="shared" si="498"/>
        <v/>
      </c>
      <c r="IW184" s="567" t="str">
        <f t="shared" si="499"/>
        <v/>
      </c>
      <c r="IY184" s="567" t="str">
        <f t="shared" si="500"/>
        <v/>
      </c>
      <c r="JA184" s="567" t="str">
        <f t="shared" si="501"/>
        <v/>
      </c>
      <c r="JC184" s="567" t="str">
        <f t="shared" si="502"/>
        <v/>
      </c>
      <c r="JE184" s="567" t="str">
        <f t="shared" si="503"/>
        <v/>
      </c>
      <c r="JG184" s="567" t="str">
        <f t="shared" si="504"/>
        <v/>
      </c>
      <c r="JI184" s="567" t="str">
        <f t="shared" si="505"/>
        <v/>
      </c>
      <c r="JK184" s="567" t="str">
        <f t="shared" si="506"/>
        <v/>
      </c>
      <c r="JM184" s="567" t="str">
        <f t="shared" si="507"/>
        <v/>
      </c>
      <c r="JO184" s="567" t="str">
        <f t="shared" si="508"/>
        <v/>
      </c>
      <c r="JQ184" s="567" t="str">
        <f t="shared" si="509"/>
        <v/>
      </c>
      <c r="JS184" s="567" t="str">
        <f t="shared" si="510"/>
        <v/>
      </c>
      <c r="JU184" s="567" t="str">
        <f t="shared" si="511"/>
        <v/>
      </c>
      <c r="JW184" s="567" t="str">
        <f t="shared" si="512"/>
        <v/>
      </c>
      <c r="JY184" s="567" t="str">
        <f t="shared" si="513"/>
        <v/>
      </c>
      <c r="KA184" s="567" t="str">
        <f t="shared" si="513"/>
        <v/>
      </c>
      <c r="KC184" s="567" t="str">
        <f t="shared" si="514"/>
        <v/>
      </c>
      <c r="KE184" s="567" t="str">
        <f t="shared" si="515"/>
        <v/>
      </c>
      <c r="KG184" s="567" t="str">
        <f t="shared" si="516"/>
        <v/>
      </c>
      <c r="KI184" s="567" t="str">
        <f t="shared" si="517"/>
        <v/>
      </c>
      <c r="KK184" s="567" t="str">
        <f t="shared" si="518"/>
        <v/>
      </c>
      <c r="KM184" s="567" t="str">
        <f t="shared" si="519"/>
        <v/>
      </c>
      <c r="KO184" s="567" t="str">
        <f t="shared" si="520"/>
        <v/>
      </c>
      <c r="KQ184" s="567" t="str">
        <f t="shared" si="521"/>
        <v/>
      </c>
      <c r="KS184" s="567" t="str">
        <f t="shared" si="522"/>
        <v/>
      </c>
      <c r="KU184" s="567" t="str">
        <f t="shared" si="523"/>
        <v/>
      </c>
      <c r="KW184" s="567" t="str">
        <f t="shared" si="524"/>
        <v/>
      </c>
      <c r="KY184" s="567" t="str">
        <f t="shared" si="525"/>
        <v/>
      </c>
      <c r="LA184" s="567" t="str">
        <f t="shared" si="526"/>
        <v/>
      </c>
      <c r="LC184" s="567" t="str">
        <f t="shared" si="527"/>
        <v/>
      </c>
      <c r="LE184" s="567" t="str">
        <f t="shared" si="528"/>
        <v/>
      </c>
      <c r="LG184" s="567" t="str">
        <f t="shared" si="529"/>
        <v/>
      </c>
      <c r="LI184" s="567" t="str">
        <f t="shared" si="530"/>
        <v/>
      </c>
      <c r="LK184" s="567" t="str">
        <f t="shared" si="531"/>
        <v/>
      </c>
      <c r="LM184" s="567" t="str">
        <f t="shared" si="532"/>
        <v/>
      </c>
      <c r="LO184" s="567" t="str">
        <f t="shared" si="532"/>
        <v/>
      </c>
      <c r="LQ184" s="567" t="str">
        <f t="shared" si="533"/>
        <v/>
      </c>
      <c r="LS184" s="567" t="str">
        <f t="shared" si="534"/>
        <v/>
      </c>
      <c r="LU184" s="567" t="str">
        <f t="shared" si="535"/>
        <v/>
      </c>
      <c r="LW184" s="567" t="str">
        <f t="shared" si="536"/>
        <v/>
      </c>
      <c r="LY184" s="567" t="str">
        <f t="shared" si="537"/>
        <v/>
      </c>
      <c r="MA184" s="567" t="str">
        <f t="shared" si="538"/>
        <v/>
      </c>
      <c r="MC184" s="567" t="str">
        <f t="shared" si="539"/>
        <v/>
      </c>
      <c r="ME184" s="567" t="str">
        <f t="shared" si="540"/>
        <v/>
      </c>
      <c r="MG184" s="567" t="str">
        <f t="shared" si="541"/>
        <v/>
      </c>
      <c r="MI184" s="567" t="str">
        <f t="shared" si="542"/>
        <v/>
      </c>
      <c r="MK184" s="567" t="str">
        <f t="shared" si="543"/>
        <v/>
      </c>
      <c r="MM184" s="567" t="str">
        <f t="shared" si="544"/>
        <v/>
      </c>
      <c r="MO184" s="567" t="str">
        <f t="shared" si="545"/>
        <v/>
      </c>
      <c r="MQ184" s="567" t="str">
        <f t="shared" si="546"/>
        <v/>
      </c>
      <c r="MS184" s="567" t="str">
        <f t="shared" si="547"/>
        <v/>
      </c>
      <c r="MU184" s="567" t="str">
        <f t="shared" si="548"/>
        <v/>
      </c>
      <c r="MW184" s="567" t="str">
        <f t="shared" si="549"/>
        <v/>
      </c>
      <c r="MY184" s="567" t="str">
        <f t="shared" si="550"/>
        <v/>
      </c>
      <c r="NA184" s="567" t="str">
        <f t="shared" si="551"/>
        <v/>
      </c>
      <c r="NC184" s="567" t="str">
        <f t="shared" si="551"/>
        <v/>
      </c>
      <c r="NE184" s="567" t="str">
        <f t="shared" si="552"/>
        <v/>
      </c>
      <c r="NG184" s="567" t="str">
        <f t="shared" si="553"/>
        <v/>
      </c>
      <c r="NI184" s="567" t="str">
        <f t="shared" si="554"/>
        <v/>
      </c>
      <c r="NK184" s="567" t="str">
        <f t="shared" si="555"/>
        <v/>
      </c>
      <c r="NM184" s="567" t="str">
        <f t="shared" si="556"/>
        <v/>
      </c>
      <c r="NO184" s="567" t="str">
        <f t="shared" si="557"/>
        <v/>
      </c>
      <c r="NQ184" s="567" t="str">
        <f t="shared" si="558"/>
        <v/>
      </c>
      <c r="NS184" s="567" t="str">
        <f t="shared" si="559"/>
        <v/>
      </c>
      <c r="NU184" s="567" t="str">
        <f t="shared" si="560"/>
        <v/>
      </c>
      <c r="NW184" s="567" t="str">
        <f t="shared" si="561"/>
        <v/>
      </c>
      <c r="NY184" s="567" t="str">
        <f t="shared" si="562"/>
        <v/>
      </c>
      <c r="OA184" s="567" t="str">
        <f t="shared" si="563"/>
        <v/>
      </c>
      <c r="OC184" s="567" t="str">
        <f t="shared" si="564"/>
        <v/>
      </c>
      <c r="OE184" s="567" t="str">
        <f t="shared" si="565"/>
        <v/>
      </c>
      <c r="OG184" s="567" t="str">
        <f t="shared" si="566"/>
        <v/>
      </c>
      <c r="OI184" s="567" t="str">
        <f t="shared" si="567"/>
        <v/>
      </c>
      <c r="OK184" s="567" t="str">
        <f t="shared" si="568"/>
        <v/>
      </c>
      <c r="OM184" s="567" t="str">
        <f t="shared" si="569"/>
        <v/>
      </c>
    </row>
    <row r="185" spans="5:403">
      <c r="E185" s="567" t="str">
        <f t="shared" si="380"/>
        <v/>
      </c>
      <c r="G185" s="567" t="str">
        <f t="shared" si="380"/>
        <v/>
      </c>
      <c r="I185" s="567" t="str">
        <f t="shared" si="381"/>
        <v/>
      </c>
      <c r="K185" s="567" t="str">
        <f t="shared" si="382"/>
        <v/>
      </c>
      <c r="M185" s="567" t="str">
        <f t="shared" si="383"/>
        <v/>
      </c>
      <c r="O185" s="567" t="str">
        <f t="shared" si="384"/>
        <v/>
      </c>
      <c r="Q185" s="567" t="str">
        <f t="shared" si="385"/>
        <v/>
      </c>
      <c r="S185" s="567" t="str">
        <f t="shared" si="386"/>
        <v/>
      </c>
      <c r="U185" s="567" t="str">
        <f t="shared" si="387"/>
        <v/>
      </c>
      <c r="W185" s="567" t="str">
        <f t="shared" si="388"/>
        <v/>
      </c>
      <c r="Y185" s="567" t="str">
        <f t="shared" si="389"/>
        <v/>
      </c>
      <c r="AA185" s="567" t="str">
        <f t="shared" si="390"/>
        <v/>
      </c>
      <c r="AC185" s="567" t="str">
        <f t="shared" si="391"/>
        <v/>
      </c>
      <c r="AE185" s="567" t="str">
        <f t="shared" si="392"/>
        <v/>
      </c>
      <c r="AG185" s="567" t="str">
        <f t="shared" si="393"/>
        <v/>
      </c>
      <c r="AI185" s="567" t="str">
        <f t="shared" si="394"/>
        <v/>
      </c>
      <c r="AK185" s="567" t="str">
        <f t="shared" si="395"/>
        <v/>
      </c>
      <c r="AM185" s="567" t="str">
        <f t="shared" si="396"/>
        <v/>
      </c>
      <c r="AO185" s="567" t="str">
        <f t="shared" si="397"/>
        <v/>
      </c>
      <c r="AQ185" s="567" t="str">
        <f t="shared" si="398"/>
        <v/>
      </c>
      <c r="AS185" s="567" t="str">
        <f t="shared" si="399"/>
        <v/>
      </c>
      <c r="AU185" s="567" t="str">
        <f t="shared" si="399"/>
        <v/>
      </c>
      <c r="AW185" s="567" t="str">
        <f t="shared" si="400"/>
        <v/>
      </c>
      <c r="AY185" s="567" t="str">
        <f t="shared" si="401"/>
        <v/>
      </c>
      <c r="BA185" s="567" t="str">
        <f t="shared" si="402"/>
        <v/>
      </c>
      <c r="BC185" s="567" t="str">
        <f t="shared" si="403"/>
        <v/>
      </c>
      <c r="BE185" s="567" t="str">
        <f t="shared" si="404"/>
        <v/>
      </c>
      <c r="BG185" s="567" t="str">
        <f t="shared" si="405"/>
        <v/>
      </c>
      <c r="BI185" s="567" t="str">
        <f t="shared" si="406"/>
        <v/>
      </c>
      <c r="BK185" s="567" t="str">
        <f t="shared" si="407"/>
        <v/>
      </c>
      <c r="BM185" s="567" t="str">
        <f t="shared" si="408"/>
        <v/>
      </c>
      <c r="BO185" s="567" t="str">
        <f t="shared" si="409"/>
        <v/>
      </c>
      <c r="BQ185" s="567" t="str">
        <f t="shared" si="410"/>
        <v/>
      </c>
      <c r="BS185" s="567" t="str">
        <f t="shared" si="411"/>
        <v/>
      </c>
      <c r="BU185" s="567" t="str">
        <f t="shared" si="412"/>
        <v/>
      </c>
      <c r="BW185" s="567" t="str">
        <f t="shared" si="413"/>
        <v/>
      </c>
      <c r="BY185" s="567" t="str">
        <f t="shared" si="414"/>
        <v/>
      </c>
      <c r="CA185" s="567" t="str">
        <f t="shared" si="415"/>
        <v/>
      </c>
      <c r="CC185" s="567" t="str">
        <f t="shared" si="416"/>
        <v/>
      </c>
      <c r="CE185" s="567" t="str">
        <f t="shared" si="417"/>
        <v/>
      </c>
      <c r="CG185" s="567" t="str">
        <f t="shared" si="418"/>
        <v/>
      </c>
      <c r="CI185" s="567" t="str">
        <f t="shared" si="418"/>
        <v/>
      </c>
      <c r="CK185" s="567" t="str">
        <f t="shared" si="419"/>
        <v/>
      </c>
      <c r="CM185" s="567" t="str">
        <f t="shared" si="420"/>
        <v/>
      </c>
      <c r="CO185" s="567" t="str">
        <f t="shared" si="421"/>
        <v/>
      </c>
      <c r="CQ185" s="567" t="str">
        <f t="shared" si="422"/>
        <v/>
      </c>
      <c r="CS185" s="567" t="str">
        <f t="shared" si="423"/>
        <v/>
      </c>
      <c r="CU185" s="567" t="str">
        <f t="shared" si="424"/>
        <v/>
      </c>
      <c r="CW185" s="567" t="str">
        <f t="shared" si="425"/>
        <v/>
      </c>
      <c r="CY185" s="567" t="str">
        <f t="shared" si="426"/>
        <v/>
      </c>
      <c r="DA185" s="567" t="str">
        <f t="shared" si="427"/>
        <v/>
      </c>
      <c r="DC185" s="567" t="str">
        <f t="shared" si="428"/>
        <v/>
      </c>
      <c r="DE185" s="567" t="str">
        <f t="shared" si="429"/>
        <v/>
      </c>
      <c r="DG185" s="567" t="str">
        <f t="shared" si="430"/>
        <v/>
      </c>
      <c r="DI185" s="567" t="str">
        <f t="shared" si="431"/>
        <v/>
      </c>
      <c r="DK185" s="567" t="str">
        <f t="shared" si="432"/>
        <v/>
      </c>
      <c r="DM185" s="567" t="str">
        <f t="shared" si="433"/>
        <v/>
      </c>
      <c r="DO185" s="567" t="str">
        <f t="shared" si="434"/>
        <v/>
      </c>
      <c r="DQ185" s="567" t="str">
        <f t="shared" si="435"/>
        <v/>
      </c>
      <c r="DS185" s="567" t="str">
        <f t="shared" si="436"/>
        <v/>
      </c>
      <c r="DU185" s="567" t="str">
        <f t="shared" si="437"/>
        <v/>
      </c>
      <c r="DW185" s="567" t="str">
        <f t="shared" si="437"/>
        <v/>
      </c>
      <c r="DY185" s="567" t="str">
        <f t="shared" si="438"/>
        <v/>
      </c>
      <c r="EA185" s="567" t="str">
        <f t="shared" si="439"/>
        <v/>
      </c>
      <c r="EC185" s="567" t="str">
        <f t="shared" si="440"/>
        <v/>
      </c>
      <c r="EE185" s="567" t="str">
        <f t="shared" si="441"/>
        <v/>
      </c>
      <c r="EG185" s="567" t="str">
        <f t="shared" si="442"/>
        <v/>
      </c>
      <c r="EI185" s="567" t="str">
        <f t="shared" si="443"/>
        <v/>
      </c>
      <c r="EK185" s="567" t="str">
        <f t="shared" si="444"/>
        <v/>
      </c>
      <c r="EM185" s="567" t="str">
        <f t="shared" si="445"/>
        <v/>
      </c>
      <c r="EO185" s="567" t="str">
        <f t="shared" si="446"/>
        <v/>
      </c>
      <c r="EQ185" s="567" t="str">
        <f t="shared" si="447"/>
        <v/>
      </c>
      <c r="ES185" s="567" t="str">
        <f t="shared" si="448"/>
        <v/>
      </c>
      <c r="EU185" s="567" t="str">
        <f t="shared" si="449"/>
        <v/>
      </c>
      <c r="EW185" s="567" t="str">
        <f t="shared" si="450"/>
        <v/>
      </c>
      <c r="EY185" s="567" t="str">
        <f t="shared" si="451"/>
        <v/>
      </c>
      <c r="FA185" s="567" t="str">
        <f t="shared" si="452"/>
        <v/>
      </c>
      <c r="FC185" s="567" t="str">
        <f t="shared" si="453"/>
        <v/>
      </c>
      <c r="FE185" s="567" t="str">
        <f t="shared" si="454"/>
        <v/>
      </c>
      <c r="FG185" s="567" t="str">
        <f t="shared" si="455"/>
        <v/>
      </c>
      <c r="FI185" s="567" t="str">
        <f t="shared" si="456"/>
        <v/>
      </c>
      <c r="FK185" s="567" t="str">
        <f t="shared" si="456"/>
        <v/>
      </c>
      <c r="FM185" s="567" t="str">
        <f t="shared" si="457"/>
        <v/>
      </c>
      <c r="FO185" s="567" t="str">
        <f t="shared" si="458"/>
        <v/>
      </c>
      <c r="FQ185" s="567" t="str">
        <f t="shared" si="459"/>
        <v/>
      </c>
      <c r="FS185" s="567" t="str">
        <f t="shared" si="460"/>
        <v/>
      </c>
      <c r="FU185" s="567" t="str">
        <f t="shared" si="461"/>
        <v/>
      </c>
      <c r="FW185" s="567" t="str">
        <f t="shared" si="462"/>
        <v/>
      </c>
      <c r="FY185" s="567" t="str">
        <f t="shared" si="463"/>
        <v/>
      </c>
      <c r="GA185" s="567" t="str">
        <f t="shared" si="464"/>
        <v/>
      </c>
      <c r="GC185" s="567" t="str">
        <f t="shared" si="465"/>
        <v/>
      </c>
      <c r="GE185" s="567" t="str">
        <f t="shared" si="466"/>
        <v/>
      </c>
      <c r="GG185" s="567" t="str">
        <f t="shared" si="467"/>
        <v/>
      </c>
      <c r="GI185" s="567" t="str">
        <f t="shared" si="468"/>
        <v/>
      </c>
      <c r="GK185" s="567" t="str">
        <f t="shared" si="469"/>
        <v/>
      </c>
      <c r="GM185" s="567" t="str">
        <f t="shared" si="470"/>
        <v/>
      </c>
      <c r="GO185" s="567" t="str">
        <f t="shared" si="471"/>
        <v/>
      </c>
      <c r="GQ185" s="567" t="str">
        <f t="shared" si="472"/>
        <v/>
      </c>
      <c r="GS185" s="567" t="str">
        <f t="shared" si="473"/>
        <v/>
      </c>
      <c r="GU185" s="567" t="str">
        <f t="shared" si="474"/>
        <v/>
      </c>
      <c r="GW185" s="567" t="str">
        <f t="shared" si="475"/>
        <v/>
      </c>
      <c r="GY185" s="567" t="str">
        <f t="shared" si="475"/>
        <v/>
      </c>
      <c r="HA185" s="567" t="str">
        <f t="shared" si="476"/>
        <v/>
      </c>
      <c r="HC185" s="567" t="str">
        <f t="shared" si="477"/>
        <v/>
      </c>
      <c r="HE185" s="567" t="str">
        <f t="shared" si="478"/>
        <v/>
      </c>
      <c r="HG185" s="567" t="str">
        <f t="shared" si="479"/>
        <v/>
      </c>
      <c r="HI185" s="567" t="str">
        <f t="shared" si="480"/>
        <v/>
      </c>
      <c r="HK185" s="567" t="str">
        <f t="shared" si="481"/>
        <v/>
      </c>
      <c r="HM185" s="567" t="str">
        <f t="shared" si="482"/>
        <v/>
      </c>
      <c r="HO185" s="567" t="str">
        <f t="shared" si="483"/>
        <v/>
      </c>
      <c r="HQ185" s="567" t="str">
        <f t="shared" si="484"/>
        <v/>
      </c>
      <c r="HS185" s="567" t="str">
        <f t="shared" si="485"/>
        <v/>
      </c>
      <c r="HU185" s="567" t="str">
        <f t="shared" si="486"/>
        <v/>
      </c>
      <c r="HW185" s="567" t="str">
        <f t="shared" si="487"/>
        <v/>
      </c>
      <c r="HY185" s="567" t="str">
        <f t="shared" si="488"/>
        <v/>
      </c>
      <c r="IA185" s="567" t="str">
        <f t="shared" si="489"/>
        <v/>
      </c>
      <c r="IC185" s="567" t="str">
        <f t="shared" si="490"/>
        <v/>
      </c>
      <c r="IE185" s="567" t="str">
        <f t="shared" si="491"/>
        <v/>
      </c>
      <c r="IG185" s="567" t="str">
        <f t="shared" si="492"/>
        <v/>
      </c>
      <c r="II185" s="567" t="str">
        <f t="shared" si="493"/>
        <v/>
      </c>
      <c r="IK185" s="567" t="str">
        <f t="shared" si="494"/>
        <v/>
      </c>
      <c r="IM185" s="567" t="str">
        <f t="shared" si="494"/>
        <v/>
      </c>
      <c r="IO185" s="567" t="str">
        <f t="shared" si="495"/>
        <v/>
      </c>
      <c r="IQ185" s="567" t="str">
        <f t="shared" si="496"/>
        <v/>
      </c>
      <c r="IS185" s="567" t="str">
        <f t="shared" si="497"/>
        <v/>
      </c>
      <c r="IU185" s="567" t="str">
        <f t="shared" si="498"/>
        <v/>
      </c>
      <c r="IW185" s="567" t="str">
        <f t="shared" si="499"/>
        <v/>
      </c>
      <c r="IY185" s="567" t="str">
        <f t="shared" si="500"/>
        <v/>
      </c>
      <c r="JA185" s="567" t="str">
        <f t="shared" si="501"/>
        <v/>
      </c>
      <c r="JC185" s="567" t="str">
        <f t="shared" si="502"/>
        <v/>
      </c>
      <c r="JE185" s="567" t="str">
        <f t="shared" si="503"/>
        <v/>
      </c>
      <c r="JG185" s="567" t="str">
        <f t="shared" si="504"/>
        <v/>
      </c>
      <c r="JI185" s="567" t="str">
        <f t="shared" si="505"/>
        <v/>
      </c>
      <c r="JK185" s="567" t="str">
        <f t="shared" si="506"/>
        <v/>
      </c>
      <c r="JM185" s="567" t="str">
        <f t="shared" si="507"/>
        <v/>
      </c>
      <c r="JO185" s="567" t="str">
        <f t="shared" si="508"/>
        <v/>
      </c>
      <c r="JQ185" s="567" t="str">
        <f t="shared" si="509"/>
        <v/>
      </c>
      <c r="JS185" s="567" t="str">
        <f t="shared" si="510"/>
        <v/>
      </c>
      <c r="JU185" s="567" t="str">
        <f t="shared" si="511"/>
        <v/>
      </c>
      <c r="JW185" s="567" t="str">
        <f t="shared" si="512"/>
        <v/>
      </c>
      <c r="JY185" s="567" t="str">
        <f t="shared" si="513"/>
        <v/>
      </c>
      <c r="KA185" s="567" t="str">
        <f t="shared" si="513"/>
        <v/>
      </c>
      <c r="KC185" s="567" t="str">
        <f t="shared" si="514"/>
        <v/>
      </c>
      <c r="KE185" s="567" t="str">
        <f t="shared" si="515"/>
        <v/>
      </c>
      <c r="KG185" s="567" t="str">
        <f t="shared" si="516"/>
        <v/>
      </c>
      <c r="KI185" s="567" t="str">
        <f t="shared" si="517"/>
        <v/>
      </c>
      <c r="KK185" s="567" t="str">
        <f t="shared" si="518"/>
        <v/>
      </c>
      <c r="KM185" s="567" t="str">
        <f t="shared" si="519"/>
        <v/>
      </c>
      <c r="KO185" s="567" t="str">
        <f t="shared" si="520"/>
        <v/>
      </c>
      <c r="KQ185" s="567" t="str">
        <f t="shared" si="521"/>
        <v/>
      </c>
      <c r="KS185" s="567" t="str">
        <f t="shared" si="522"/>
        <v/>
      </c>
      <c r="KU185" s="567" t="str">
        <f t="shared" si="523"/>
        <v/>
      </c>
      <c r="KW185" s="567" t="str">
        <f t="shared" si="524"/>
        <v/>
      </c>
      <c r="KY185" s="567" t="str">
        <f t="shared" si="525"/>
        <v/>
      </c>
      <c r="LA185" s="567" t="str">
        <f t="shared" si="526"/>
        <v/>
      </c>
      <c r="LC185" s="567" t="str">
        <f t="shared" si="527"/>
        <v/>
      </c>
      <c r="LE185" s="567" t="str">
        <f t="shared" si="528"/>
        <v/>
      </c>
      <c r="LG185" s="567" t="str">
        <f t="shared" si="529"/>
        <v/>
      </c>
      <c r="LI185" s="567" t="str">
        <f t="shared" si="530"/>
        <v/>
      </c>
      <c r="LK185" s="567" t="str">
        <f t="shared" si="531"/>
        <v/>
      </c>
      <c r="LM185" s="567" t="str">
        <f t="shared" si="532"/>
        <v/>
      </c>
      <c r="LO185" s="567" t="str">
        <f t="shared" si="532"/>
        <v/>
      </c>
      <c r="LQ185" s="567" t="str">
        <f t="shared" si="533"/>
        <v/>
      </c>
      <c r="LS185" s="567" t="str">
        <f t="shared" si="534"/>
        <v/>
      </c>
      <c r="LU185" s="567" t="str">
        <f t="shared" si="535"/>
        <v/>
      </c>
      <c r="LW185" s="567" t="str">
        <f t="shared" si="536"/>
        <v/>
      </c>
      <c r="LY185" s="567" t="str">
        <f t="shared" si="537"/>
        <v/>
      </c>
      <c r="MA185" s="567" t="str">
        <f t="shared" si="538"/>
        <v/>
      </c>
      <c r="MC185" s="567" t="str">
        <f t="shared" si="539"/>
        <v/>
      </c>
      <c r="ME185" s="567" t="str">
        <f t="shared" si="540"/>
        <v/>
      </c>
      <c r="MG185" s="567" t="str">
        <f t="shared" si="541"/>
        <v/>
      </c>
      <c r="MI185" s="567" t="str">
        <f t="shared" si="542"/>
        <v/>
      </c>
      <c r="MK185" s="567" t="str">
        <f t="shared" si="543"/>
        <v/>
      </c>
      <c r="MM185" s="567" t="str">
        <f t="shared" si="544"/>
        <v/>
      </c>
      <c r="MO185" s="567" t="str">
        <f t="shared" si="545"/>
        <v/>
      </c>
      <c r="MQ185" s="567" t="str">
        <f t="shared" si="546"/>
        <v/>
      </c>
      <c r="MS185" s="567" t="str">
        <f t="shared" si="547"/>
        <v/>
      </c>
      <c r="MU185" s="567" t="str">
        <f t="shared" si="548"/>
        <v/>
      </c>
      <c r="MW185" s="567" t="str">
        <f t="shared" si="549"/>
        <v/>
      </c>
      <c r="MY185" s="567" t="str">
        <f t="shared" si="550"/>
        <v/>
      </c>
      <c r="NA185" s="567" t="str">
        <f t="shared" si="551"/>
        <v/>
      </c>
      <c r="NC185" s="567" t="str">
        <f t="shared" si="551"/>
        <v/>
      </c>
      <c r="NE185" s="567" t="str">
        <f t="shared" si="552"/>
        <v/>
      </c>
      <c r="NG185" s="567" t="str">
        <f t="shared" si="553"/>
        <v/>
      </c>
      <c r="NI185" s="567" t="str">
        <f t="shared" si="554"/>
        <v/>
      </c>
      <c r="NK185" s="567" t="str">
        <f t="shared" si="555"/>
        <v/>
      </c>
      <c r="NM185" s="567" t="str">
        <f t="shared" si="556"/>
        <v/>
      </c>
      <c r="NO185" s="567" t="str">
        <f t="shared" si="557"/>
        <v/>
      </c>
      <c r="NQ185" s="567" t="str">
        <f t="shared" si="558"/>
        <v/>
      </c>
      <c r="NS185" s="567" t="str">
        <f t="shared" si="559"/>
        <v/>
      </c>
      <c r="NU185" s="567" t="str">
        <f t="shared" si="560"/>
        <v/>
      </c>
      <c r="NW185" s="567" t="str">
        <f t="shared" si="561"/>
        <v/>
      </c>
      <c r="NY185" s="567" t="str">
        <f t="shared" si="562"/>
        <v/>
      </c>
      <c r="OA185" s="567" t="str">
        <f t="shared" si="563"/>
        <v/>
      </c>
      <c r="OC185" s="567" t="str">
        <f t="shared" si="564"/>
        <v/>
      </c>
      <c r="OE185" s="567" t="str">
        <f t="shared" si="565"/>
        <v/>
      </c>
      <c r="OG185" s="567" t="str">
        <f t="shared" si="566"/>
        <v/>
      </c>
      <c r="OI185" s="567" t="str">
        <f t="shared" si="567"/>
        <v/>
      </c>
      <c r="OK185" s="567" t="str">
        <f t="shared" si="568"/>
        <v/>
      </c>
      <c r="OM185" s="567" t="str">
        <f t="shared" si="569"/>
        <v/>
      </c>
    </row>
    <row r="186" spans="5:403">
      <c r="E186" s="567" t="str">
        <f t="shared" si="380"/>
        <v/>
      </c>
      <c r="G186" s="567" t="str">
        <f t="shared" si="380"/>
        <v/>
      </c>
      <c r="I186" s="567" t="str">
        <f t="shared" si="381"/>
        <v/>
      </c>
      <c r="K186" s="567" t="str">
        <f t="shared" si="382"/>
        <v/>
      </c>
      <c r="M186" s="567" t="str">
        <f t="shared" si="383"/>
        <v/>
      </c>
      <c r="O186" s="567" t="str">
        <f t="shared" si="384"/>
        <v/>
      </c>
      <c r="Q186" s="567" t="str">
        <f t="shared" si="385"/>
        <v/>
      </c>
      <c r="S186" s="567" t="str">
        <f t="shared" si="386"/>
        <v/>
      </c>
      <c r="U186" s="567" t="str">
        <f t="shared" si="387"/>
        <v/>
      </c>
      <c r="W186" s="567" t="str">
        <f t="shared" si="388"/>
        <v/>
      </c>
      <c r="Y186" s="567" t="str">
        <f t="shared" si="389"/>
        <v/>
      </c>
      <c r="AA186" s="567" t="str">
        <f t="shared" si="390"/>
        <v/>
      </c>
      <c r="AC186" s="567" t="str">
        <f t="shared" si="391"/>
        <v/>
      </c>
      <c r="AE186" s="567" t="str">
        <f t="shared" si="392"/>
        <v/>
      </c>
      <c r="AG186" s="567" t="str">
        <f t="shared" si="393"/>
        <v/>
      </c>
      <c r="AI186" s="567" t="str">
        <f t="shared" si="394"/>
        <v/>
      </c>
      <c r="AK186" s="567" t="str">
        <f t="shared" si="395"/>
        <v/>
      </c>
      <c r="AM186" s="567" t="str">
        <f t="shared" si="396"/>
        <v/>
      </c>
      <c r="AO186" s="567" t="str">
        <f t="shared" si="397"/>
        <v/>
      </c>
      <c r="AQ186" s="567" t="str">
        <f t="shared" si="398"/>
        <v/>
      </c>
      <c r="AS186" s="567" t="str">
        <f t="shared" si="399"/>
        <v/>
      </c>
      <c r="AU186" s="567" t="str">
        <f t="shared" si="399"/>
        <v/>
      </c>
      <c r="AW186" s="567" t="str">
        <f t="shared" si="400"/>
        <v/>
      </c>
      <c r="AY186" s="567" t="str">
        <f t="shared" si="401"/>
        <v/>
      </c>
      <c r="BA186" s="567" t="str">
        <f t="shared" si="402"/>
        <v/>
      </c>
      <c r="BC186" s="567" t="str">
        <f t="shared" si="403"/>
        <v/>
      </c>
      <c r="BE186" s="567" t="str">
        <f t="shared" si="404"/>
        <v/>
      </c>
      <c r="BG186" s="567" t="str">
        <f t="shared" si="405"/>
        <v/>
      </c>
      <c r="BI186" s="567" t="str">
        <f t="shared" si="406"/>
        <v/>
      </c>
      <c r="BK186" s="567" t="str">
        <f t="shared" si="407"/>
        <v/>
      </c>
      <c r="BM186" s="567" t="str">
        <f t="shared" si="408"/>
        <v/>
      </c>
      <c r="BO186" s="567" t="str">
        <f t="shared" si="409"/>
        <v/>
      </c>
      <c r="BQ186" s="567" t="str">
        <f t="shared" si="410"/>
        <v/>
      </c>
      <c r="BS186" s="567" t="str">
        <f t="shared" si="411"/>
        <v/>
      </c>
      <c r="BU186" s="567" t="str">
        <f t="shared" si="412"/>
        <v/>
      </c>
      <c r="BW186" s="567" t="str">
        <f t="shared" si="413"/>
        <v/>
      </c>
      <c r="BY186" s="567" t="str">
        <f t="shared" si="414"/>
        <v/>
      </c>
      <c r="CA186" s="567" t="str">
        <f t="shared" si="415"/>
        <v/>
      </c>
      <c r="CC186" s="567" t="str">
        <f t="shared" si="416"/>
        <v/>
      </c>
      <c r="CE186" s="567" t="str">
        <f t="shared" si="417"/>
        <v/>
      </c>
      <c r="CG186" s="567" t="str">
        <f t="shared" si="418"/>
        <v/>
      </c>
      <c r="CI186" s="567" t="str">
        <f t="shared" si="418"/>
        <v/>
      </c>
      <c r="CK186" s="567" t="str">
        <f t="shared" si="419"/>
        <v/>
      </c>
      <c r="CM186" s="567" t="str">
        <f t="shared" si="420"/>
        <v/>
      </c>
      <c r="CO186" s="567" t="str">
        <f t="shared" si="421"/>
        <v/>
      </c>
      <c r="CQ186" s="567" t="str">
        <f t="shared" si="422"/>
        <v/>
      </c>
      <c r="CS186" s="567" t="str">
        <f t="shared" si="423"/>
        <v/>
      </c>
      <c r="CU186" s="567" t="str">
        <f t="shared" si="424"/>
        <v/>
      </c>
      <c r="CW186" s="567" t="str">
        <f t="shared" si="425"/>
        <v/>
      </c>
      <c r="CY186" s="567" t="str">
        <f t="shared" si="426"/>
        <v/>
      </c>
      <c r="DA186" s="567" t="str">
        <f t="shared" si="427"/>
        <v/>
      </c>
      <c r="DC186" s="567" t="str">
        <f t="shared" si="428"/>
        <v/>
      </c>
      <c r="DE186" s="567" t="str">
        <f t="shared" si="429"/>
        <v/>
      </c>
      <c r="DG186" s="567" t="str">
        <f t="shared" si="430"/>
        <v/>
      </c>
      <c r="DI186" s="567" t="str">
        <f t="shared" si="431"/>
        <v/>
      </c>
      <c r="DK186" s="567" t="str">
        <f t="shared" si="432"/>
        <v/>
      </c>
      <c r="DM186" s="567" t="str">
        <f t="shared" si="433"/>
        <v/>
      </c>
      <c r="DO186" s="567" t="str">
        <f t="shared" si="434"/>
        <v/>
      </c>
      <c r="DQ186" s="567" t="str">
        <f t="shared" si="435"/>
        <v/>
      </c>
      <c r="DS186" s="567" t="str">
        <f t="shared" si="436"/>
        <v/>
      </c>
      <c r="DU186" s="567" t="str">
        <f t="shared" si="437"/>
        <v/>
      </c>
      <c r="DW186" s="567" t="str">
        <f t="shared" si="437"/>
        <v/>
      </c>
      <c r="DY186" s="567" t="str">
        <f t="shared" si="438"/>
        <v/>
      </c>
      <c r="EA186" s="567" t="str">
        <f t="shared" si="439"/>
        <v/>
      </c>
      <c r="EC186" s="567" t="str">
        <f t="shared" si="440"/>
        <v/>
      </c>
      <c r="EE186" s="567" t="str">
        <f t="shared" si="441"/>
        <v/>
      </c>
      <c r="EG186" s="567" t="str">
        <f t="shared" si="442"/>
        <v/>
      </c>
      <c r="EI186" s="567" t="str">
        <f t="shared" si="443"/>
        <v/>
      </c>
      <c r="EK186" s="567" t="str">
        <f t="shared" si="444"/>
        <v/>
      </c>
      <c r="EM186" s="567" t="str">
        <f t="shared" si="445"/>
        <v/>
      </c>
      <c r="EO186" s="567" t="str">
        <f t="shared" si="446"/>
        <v/>
      </c>
      <c r="EQ186" s="567" t="str">
        <f t="shared" si="447"/>
        <v/>
      </c>
      <c r="ES186" s="567" t="str">
        <f t="shared" si="448"/>
        <v/>
      </c>
      <c r="EU186" s="567" t="str">
        <f t="shared" si="449"/>
        <v/>
      </c>
      <c r="EW186" s="567" t="str">
        <f t="shared" si="450"/>
        <v/>
      </c>
      <c r="EY186" s="567" t="str">
        <f t="shared" si="451"/>
        <v/>
      </c>
      <c r="FA186" s="567" t="str">
        <f t="shared" si="452"/>
        <v/>
      </c>
      <c r="FC186" s="567" t="str">
        <f t="shared" si="453"/>
        <v/>
      </c>
      <c r="FE186" s="567" t="str">
        <f t="shared" si="454"/>
        <v/>
      </c>
      <c r="FG186" s="567" t="str">
        <f t="shared" si="455"/>
        <v/>
      </c>
      <c r="FI186" s="567" t="str">
        <f t="shared" si="456"/>
        <v/>
      </c>
      <c r="FK186" s="567" t="str">
        <f t="shared" si="456"/>
        <v/>
      </c>
      <c r="FM186" s="567" t="str">
        <f t="shared" si="457"/>
        <v/>
      </c>
      <c r="FO186" s="567" t="str">
        <f t="shared" si="458"/>
        <v/>
      </c>
      <c r="FQ186" s="567" t="str">
        <f t="shared" si="459"/>
        <v/>
      </c>
      <c r="FS186" s="567" t="str">
        <f t="shared" si="460"/>
        <v/>
      </c>
      <c r="FU186" s="567" t="str">
        <f t="shared" si="461"/>
        <v/>
      </c>
      <c r="FW186" s="567" t="str">
        <f t="shared" si="462"/>
        <v/>
      </c>
      <c r="FY186" s="567" t="str">
        <f t="shared" si="463"/>
        <v/>
      </c>
      <c r="GA186" s="567" t="str">
        <f t="shared" si="464"/>
        <v/>
      </c>
      <c r="GC186" s="567" t="str">
        <f t="shared" si="465"/>
        <v/>
      </c>
      <c r="GE186" s="567" t="str">
        <f t="shared" si="466"/>
        <v/>
      </c>
      <c r="GG186" s="567" t="str">
        <f t="shared" si="467"/>
        <v/>
      </c>
      <c r="GI186" s="567" t="str">
        <f t="shared" si="468"/>
        <v/>
      </c>
      <c r="GK186" s="567" t="str">
        <f t="shared" si="469"/>
        <v/>
      </c>
      <c r="GM186" s="567" t="str">
        <f t="shared" si="470"/>
        <v/>
      </c>
      <c r="GO186" s="567" t="str">
        <f t="shared" si="471"/>
        <v/>
      </c>
      <c r="GQ186" s="567" t="str">
        <f t="shared" si="472"/>
        <v/>
      </c>
      <c r="GS186" s="567" t="str">
        <f t="shared" si="473"/>
        <v/>
      </c>
      <c r="GU186" s="567" t="str">
        <f t="shared" si="474"/>
        <v/>
      </c>
      <c r="GW186" s="567" t="str">
        <f t="shared" si="475"/>
        <v/>
      </c>
      <c r="GY186" s="567" t="str">
        <f t="shared" si="475"/>
        <v/>
      </c>
      <c r="HA186" s="567" t="str">
        <f t="shared" si="476"/>
        <v/>
      </c>
      <c r="HC186" s="567" t="str">
        <f t="shared" si="477"/>
        <v/>
      </c>
      <c r="HE186" s="567" t="str">
        <f t="shared" si="478"/>
        <v/>
      </c>
      <c r="HG186" s="567" t="str">
        <f t="shared" si="479"/>
        <v/>
      </c>
      <c r="HI186" s="567" t="str">
        <f t="shared" si="480"/>
        <v/>
      </c>
      <c r="HK186" s="567" t="str">
        <f t="shared" si="481"/>
        <v/>
      </c>
      <c r="HM186" s="567" t="str">
        <f t="shared" si="482"/>
        <v/>
      </c>
      <c r="HO186" s="567" t="str">
        <f t="shared" si="483"/>
        <v/>
      </c>
      <c r="HQ186" s="567" t="str">
        <f t="shared" si="484"/>
        <v/>
      </c>
      <c r="HS186" s="567" t="str">
        <f t="shared" si="485"/>
        <v/>
      </c>
      <c r="HU186" s="567" t="str">
        <f t="shared" si="486"/>
        <v/>
      </c>
      <c r="HW186" s="567" t="str">
        <f t="shared" si="487"/>
        <v/>
      </c>
      <c r="HY186" s="567" t="str">
        <f t="shared" si="488"/>
        <v/>
      </c>
      <c r="IA186" s="567" t="str">
        <f t="shared" si="489"/>
        <v/>
      </c>
      <c r="IC186" s="567" t="str">
        <f t="shared" si="490"/>
        <v/>
      </c>
      <c r="IE186" s="567" t="str">
        <f t="shared" si="491"/>
        <v/>
      </c>
      <c r="IG186" s="567" t="str">
        <f t="shared" si="492"/>
        <v/>
      </c>
      <c r="II186" s="567" t="str">
        <f t="shared" si="493"/>
        <v/>
      </c>
      <c r="IK186" s="567" t="str">
        <f t="shared" si="494"/>
        <v/>
      </c>
      <c r="IM186" s="567" t="str">
        <f t="shared" si="494"/>
        <v/>
      </c>
      <c r="IO186" s="567" t="str">
        <f t="shared" si="495"/>
        <v/>
      </c>
      <c r="IQ186" s="567" t="str">
        <f t="shared" si="496"/>
        <v/>
      </c>
      <c r="IS186" s="567" t="str">
        <f t="shared" si="497"/>
        <v/>
      </c>
      <c r="IU186" s="567" t="str">
        <f t="shared" si="498"/>
        <v/>
      </c>
      <c r="IW186" s="567" t="str">
        <f t="shared" si="499"/>
        <v/>
      </c>
      <c r="IY186" s="567" t="str">
        <f t="shared" si="500"/>
        <v/>
      </c>
      <c r="JA186" s="567" t="str">
        <f t="shared" si="501"/>
        <v/>
      </c>
      <c r="JC186" s="567" t="str">
        <f t="shared" si="502"/>
        <v/>
      </c>
      <c r="JE186" s="567" t="str">
        <f t="shared" si="503"/>
        <v/>
      </c>
      <c r="JG186" s="567" t="str">
        <f t="shared" si="504"/>
        <v/>
      </c>
      <c r="JI186" s="567" t="str">
        <f t="shared" si="505"/>
        <v/>
      </c>
      <c r="JK186" s="567" t="str">
        <f t="shared" si="506"/>
        <v/>
      </c>
      <c r="JM186" s="567" t="str">
        <f t="shared" si="507"/>
        <v/>
      </c>
      <c r="JO186" s="567" t="str">
        <f t="shared" si="508"/>
        <v/>
      </c>
      <c r="JQ186" s="567" t="str">
        <f t="shared" si="509"/>
        <v/>
      </c>
      <c r="JS186" s="567" t="str">
        <f t="shared" si="510"/>
        <v/>
      </c>
      <c r="JU186" s="567" t="str">
        <f t="shared" si="511"/>
        <v/>
      </c>
      <c r="JW186" s="567" t="str">
        <f t="shared" si="512"/>
        <v/>
      </c>
      <c r="JY186" s="567" t="str">
        <f t="shared" si="513"/>
        <v/>
      </c>
      <c r="KA186" s="567" t="str">
        <f t="shared" si="513"/>
        <v/>
      </c>
      <c r="KC186" s="567" t="str">
        <f t="shared" si="514"/>
        <v/>
      </c>
      <c r="KE186" s="567" t="str">
        <f t="shared" si="515"/>
        <v/>
      </c>
      <c r="KG186" s="567" t="str">
        <f t="shared" si="516"/>
        <v/>
      </c>
      <c r="KI186" s="567" t="str">
        <f t="shared" si="517"/>
        <v/>
      </c>
      <c r="KK186" s="567" t="str">
        <f t="shared" si="518"/>
        <v/>
      </c>
      <c r="KM186" s="567" t="str">
        <f t="shared" si="519"/>
        <v/>
      </c>
      <c r="KO186" s="567" t="str">
        <f t="shared" si="520"/>
        <v/>
      </c>
      <c r="KQ186" s="567" t="str">
        <f t="shared" si="521"/>
        <v/>
      </c>
      <c r="KS186" s="567" t="str">
        <f t="shared" si="522"/>
        <v/>
      </c>
      <c r="KU186" s="567" t="str">
        <f t="shared" si="523"/>
        <v/>
      </c>
      <c r="KW186" s="567" t="str">
        <f t="shared" si="524"/>
        <v/>
      </c>
      <c r="KY186" s="567" t="str">
        <f t="shared" si="525"/>
        <v/>
      </c>
      <c r="LA186" s="567" t="str">
        <f t="shared" si="526"/>
        <v/>
      </c>
      <c r="LC186" s="567" t="str">
        <f t="shared" si="527"/>
        <v/>
      </c>
      <c r="LE186" s="567" t="str">
        <f t="shared" si="528"/>
        <v/>
      </c>
      <c r="LG186" s="567" t="str">
        <f t="shared" si="529"/>
        <v/>
      </c>
      <c r="LI186" s="567" t="str">
        <f t="shared" si="530"/>
        <v/>
      </c>
      <c r="LK186" s="567" t="str">
        <f t="shared" si="531"/>
        <v/>
      </c>
      <c r="LM186" s="567" t="str">
        <f t="shared" si="532"/>
        <v/>
      </c>
      <c r="LO186" s="567" t="str">
        <f t="shared" si="532"/>
        <v/>
      </c>
      <c r="LQ186" s="567" t="str">
        <f t="shared" si="533"/>
        <v/>
      </c>
      <c r="LS186" s="567" t="str">
        <f t="shared" si="534"/>
        <v/>
      </c>
      <c r="LU186" s="567" t="str">
        <f t="shared" si="535"/>
        <v/>
      </c>
      <c r="LW186" s="567" t="str">
        <f t="shared" si="536"/>
        <v/>
      </c>
      <c r="LY186" s="567" t="str">
        <f t="shared" si="537"/>
        <v/>
      </c>
      <c r="MA186" s="567" t="str">
        <f t="shared" si="538"/>
        <v/>
      </c>
      <c r="MC186" s="567" t="str">
        <f t="shared" si="539"/>
        <v/>
      </c>
      <c r="ME186" s="567" t="str">
        <f t="shared" si="540"/>
        <v/>
      </c>
      <c r="MG186" s="567" t="str">
        <f t="shared" si="541"/>
        <v/>
      </c>
      <c r="MI186" s="567" t="str">
        <f t="shared" si="542"/>
        <v/>
      </c>
      <c r="MK186" s="567" t="str">
        <f t="shared" si="543"/>
        <v/>
      </c>
      <c r="MM186" s="567" t="str">
        <f t="shared" si="544"/>
        <v/>
      </c>
      <c r="MO186" s="567" t="str">
        <f t="shared" si="545"/>
        <v/>
      </c>
      <c r="MQ186" s="567" t="str">
        <f t="shared" si="546"/>
        <v/>
      </c>
      <c r="MS186" s="567" t="str">
        <f t="shared" si="547"/>
        <v/>
      </c>
      <c r="MU186" s="567" t="str">
        <f t="shared" si="548"/>
        <v/>
      </c>
      <c r="MW186" s="567" t="str">
        <f t="shared" si="549"/>
        <v/>
      </c>
      <c r="MY186" s="567" t="str">
        <f t="shared" si="550"/>
        <v/>
      </c>
      <c r="NA186" s="567" t="str">
        <f t="shared" si="551"/>
        <v/>
      </c>
      <c r="NC186" s="567" t="str">
        <f t="shared" si="551"/>
        <v/>
      </c>
      <c r="NE186" s="567" t="str">
        <f t="shared" si="552"/>
        <v/>
      </c>
      <c r="NG186" s="567" t="str">
        <f t="shared" si="553"/>
        <v/>
      </c>
      <c r="NI186" s="567" t="str">
        <f t="shared" si="554"/>
        <v/>
      </c>
      <c r="NK186" s="567" t="str">
        <f t="shared" si="555"/>
        <v/>
      </c>
      <c r="NM186" s="567" t="str">
        <f t="shared" si="556"/>
        <v/>
      </c>
      <c r="NO186" s="567" t="str">
        <f t="shared" si="557"/>
        <v/>
      </c>
      <c r="NQ186" s="567" t="str">
        <f t="shared" si="558"/>
        <v/>
      </c>
      <c r="NS186" s="567" t="str">
        <f t="shared" si="559"/>
        <v/>
      </c>
      <c r="NU186" s="567" t="str">
        <f t="shared" si="560"/>
        <v/>
      </c>
      <c r="NW186" s="567" t="str">
        <f t="shared" si="561"/>
        <v/>
      </c>
      <c r="NY186" s="567" t="str">
        <f t="shared" si="562"/>
        <v/>
      </c>
      <c r="OA186" s="567" t="str">
        <f t="shared" si="563"/>
        <v/>
      </c>
      <c r="OC186" s="567" t="str">
        <f t="shared" si="564"/>
        <v/>
      </c>
      <c r="OE186" s="567" t="str">
        <f t="shared" si="565"/>
        <v/>
      </c>
      <c r="OG186" s="567" t="str">
        <f t="shared" si="566"/>
        <v/>
      </c>
      <c r="OI186" s="567" t="str">
        <f t="shared" si="567"/>
        <v/>
      </c>
      <c r="OK186" s="567" t="str">
        <f t="shared" si="568"/>
        <v/>
      </c>
      <c r="OM186" s="567" t="str">
        <f t="shared" si="569"/>
        <v/>
      </c>
    </row>
    <row r="187" spans="5:403">
      <c r="E187" s="567" t="str">
        <f t="shared" si="380"/>
        <v/>
      </c>
      <c r="G187" s="567" t="str">
        <f t="shared" si="380"/>
        <v/>
      </c>
      <c r="I187" s="567" t="str">
        <f t="shared" si="381"/>
        <v/>
      </c>
      <c r="K187" s="567" t="str">
        <f t="shared" si="382"/>
        <v/>
      </c>
      <c r="M187" s="567" t="str">
        <f t="shared" si="383"/>
        <v/>
      </c>
      <c r="O187" s="567" t="str">
        <f t="shared" si="384"/>
        <v/>
      </c>
      <c r="Q187" s="567" t="str">
        <f t="shared" si="385"/>
        <v/>
      </c>
      <c r="S187" s="567" t="str">
        <f t="shared" si="386"/>
        <v/>
      </c>
      <c r="U187" s="567" t="str">
        <f t="shared" si="387"/>
        <v/>
      </c>
      <c r="W187" s="567" t="str">
        <f t="shared" si="388"/>
        <v/>
      </c>
      <c r="Y187" s="567" t="str">
        <f t="shared" si="389"/>
        <v/>
      </c>
      <c r="AA187" s="567" t="str">
        <f t="shared" si="390"/>
        <v/>
      </c>
      <c r="AC187" s="567" t="str">
        <f t="shared" si="391"/>
        <v/>
      </c>
      <c r="AE187" s="567" t="str">
        <f t="shared" si="392"/>
        <v/>
      </c>
      <c r="AG187" s="567" t="str">
        <f t="shared" si="393"/>
        <v/>
      </c>
      <c r="AI187" s="567" t="str">
        <f t="shared" si="394"/>
        <v/>
      </c>
      <c r="AK187" s="567" t="str">
        <f t="shared" si="395"/>
        <v/>
      </c>
      <c r="AM187" s="567" t="str">
        <f t="shared" si="396"/>
        <v/>
      </c>
      <c r="AO187" s="567" t="str">
        <f t="shared" si="397"/>
        <v/>
      </c>
      <c r="AQ187" s="567" t="str">
        <f t="shared" si="398"/>
        <v/>
      </c>
      <c r="AS187" s="567" t="str">
        <f t="shared" si="399"/>
        <v/>
      </c>
      <c r="AU187" s="567" t="str">
        <f t="shared" si="399"/>
        <v/>
      </c>
      <c r="AW187" s="567" t="str">
        <f t="shared" si="400"/>
        <v/>
      </c>
      <c r="AY187" s="567" t="str">
        <f t="shared" si="401"/>
        <v/>
      </c>
      <c r="BA187" s="567" t="str">
        <f t="shared" si="402"/>
        <v/>
      </c>
      <c r="BC187" s="567" t="str">
        <f t="shared" si="403"/>
        <v/>
      </c>
      <c r="BE187" s="567" t="str">
        <f t="shared" si="404"/>
        <v/>
      </c>
      <c r="BG187" s="567" t="str">
        <f t="shared" si="405"/>
        <v/>
      </c>
      <c r="BI187" s="567" t="str">
        <f t="shared" si="406"/>
        <v/>
      </c>
      <c r="BK187" s="567" t="str">
        <f t="shared" si="407"/>
        <v/>
      </c>
      <c r="BM187" s="567" t="str">
        <f t="shared" si="408"/>
        <v/>
      </c>
      <c r="BO187" s="567" t="str">
        <f t="shared" si="409"/>
        <v/>
      </c>
      <c r="BQ187" s="567" t="str">
        <f t="shared" si="410"/>
        <v/>
      </c>
      <c r="BS187" s="567" t="str">
        <f t="shared" si="411"/>
        <v/>
      </c>
      <c r="BU187" s="567" t="str">
        <f t="shared" si="412"/>
        <v/>
      </c>
      <c r="BW187" s="567" t="str">
        <f t="shared" si="413"/>
        <v/>
      </c>
      <c r="BY187" s="567" t="str">
        <f t="shared" si="414"/>
        <v/>
      </c>
      <c r="CA187" s="567" t="str">
        <f t="shared" si="415"/>
        <v/>
      </c>
      <c r="CC187" s="567" t="str">
        <f t="shared" si="416"/>
        <v/>
      </c>
      <c r="CE187" s="567" t="str">
        <f t="shared" si="417"/>
        <v/>
      </c>
      <c r="CG187" s="567" t="str">
        <f t="shared" si="418"/>
        <v/>
      </c>
      <c r="CI187" s="567" t="str">
        <f t="shared" si="418"/>
        <v/>
      </c>
      <c r="CK187" s="567" t="str">
        <f t="shared" si="419"/>
        <v/>
      </c>
      <c r="CM187" s="567" t="str">
        <f t="shared" si="420"/>
        <v/>
      </c>
      <c r="CO187" s="567" t="str">
        <f t="shared" si="421"/>
        <v/>
      </c>
      <c r="CQ187" s="567" t="str">
        <f t="shared" si="422"/>
        <v/>
      </c>
      <c r="CS187" s="567" t="str">
        <f t="shared" si="423"/>
        <v/>
      </c>
      <c r="CU187" s="567" t="str">
        <f t="shared" si="424"/>
        <v/>
      </c>
      <c r="CW187" s="567" t="str">
        <f t="shared" si="425"/>
        <v/>
      </c>
      <c r="CY187" s="567" t="str">
        <f t="shared" si="426"/>
        <v/>
      </c>
      <c r="DA187" s="567" t="str">
        <f t="shared" si="427"/>
        <v/>
      </c>
      <c r="DC187" s="567" t="str">
        <f t="shared" si="428"/>
        <v/>
      </c>
      <c r="DE187" s="567" t="str">
        <f t="shared" si="429"/>
        <v/>
      </c>
      <c r="DG187" s="567" t="str">
        <f t="shared" si="430"/>
        <v/>
      </c>
      <c r="DI187" s="567" t="str">
        <f t="shared" si="431"/>
        <v/>
      </c>
      <c r="DK187" s="567" t="str">
        <f t="shared" si="432"/>
        <v/>
      </c>
      <c r="DM187" s="567" t="str">
        <f t="shared" si="433"/>
        <v/>
      </c>
      <c r="DO187" s="567" t="str">
        <f t="shared" si="434"/>
        <v/>
      </c>
      <c r="DQ187" s="567" t="str">
        <f t="shared" si="435"/>
        <v/>
      </c>
      <c r="DS187" s="567" t="str">
        <f t="shared" si="436"/>
        <v/>
      </c>
      <c r="DU187" s="567" t="str">
        <f t="shared" si="437"/>
        <v/>
      </c>
      <c r="DW187" s="567" t="str">
        <f t="shared" si="437"/>
        <v/>
      </c>
      <c r="DY187" s="567" t="str">
        <f t="shared" si="438"/>
        <v/>
      </c>
      <c r="EA187" s="567" t="str">
        <f t="shared" si="439"/>
        <v/>
      </c>
      <c r="EC187" s="567" t="str">
        <f t="shared" si="440"/>
        <v/>
      </c>
      <c r="EE187" s="567" t="str">
        <f t="shared" si="441"/>
        <v/>
      </c>
      <c r="EG187" s="567" t="str">
        <f t="shared" si="442"/>
        <v/>
      </c>
      <c r="EI187" s="567" t="str">
        <f t="shared" si="443"/>
        <v/>
      </c>
      <c r="EK187" s="567" t="str">
        <f t="shared" si="444"/>
        <v/>
      </c>
      <c r="EM187" s="567" t="str">
        <f t="shared" si="445"/>
        <v/>
      </c>
      <c r="EO187" s="567" t="str">
        <f t="shared" si="446"/>
        <v/>
      </c>
      <c r="EQ187" s="567" t="str">
        <f t="shared" si="447"/>
        <v/>
      </c>
      <c r="ES187" s="567" t="str">
        <f t="shared" si="448"/>
        <v/>
      </c>
      <c r="EU187" s="567" t="str">
        <f t="shared" si="449"/>
        <v/>
      </c>
      <c r="EW187" s="567" t="str">
        <f t="shared" si="450"/>
        <v/>
      </c>
      <c r="EY187" s="567" t="str">
        <f t="shared" si="451"/>
        <v/>
      </c>
      <c r="FA187" s="567" t="str">
        <f t="shared" si="452"/>
        <v/>
      </c>
      <c r="FC187" s="567" t="str">
        <f t="shared" si="453"/>
        <v/>
      </c>
      <c r="FE187" s="567" t="str">
        <f t="shared" si="454"/>
        <v/>
      </c>
      <c r="FG187" s="567" t="str">
        <f t="shared" si="455"/>
        <v/>
      </c>
      <c r="FI187" s="567" t="str">
        <f t="shared" si="456"/>
        <v/>
      </c>
      <c r="FK187" s="567" t="str">
        <f t="shared" si="456"/>
        <v/>
      </c>
      <c r="FM187" s="567" t="str">
        <f t="shared" si="457"/>
        <v/>
      </c>
      <c r="FO187" s="567" t="str">
        <f t="shared" si="458"/>
        <v/>
      </c>
      <c r="FQ187" s="567" t="str">
        <f t="shared" si="459"/>
        <v/>
      </c>
      <c r="FS187" s="567" t="str">
        <f t="shared" si="460"/>
        <v/>
      </c>
      <c r="FU187" s="567" t="str">
        <f t="shared" si="461"/>
        <v/>
      </c>
      <c r="FW187" s="567" t="str">
        <f t="shared" si="462"/>
        <v/>
      </c>
      <c r="FY187" s="567" t="str">
        <f t="shared" si="463"/>
        <v/>
      </c>
      <c r="GA187" s="567" t="str">
        <f t="shared" si="464"/>
        <v/>
      </c>
      <c r="GC187" s="567" t="str">
        <f t="shared" si="465"/>
        <v/>
      </c>
      <c r="GE187" s="567" t="str">
        <f t="shared" si="466"/>
        <v/>
      </c>
      <c r="GG187" s="567" t="str">
        <f t="shared" si="467"/>
        <v/>
      </c>
      <c r="GI187" s="567" t="str">
        <f t="shared" si="468"/>
        <v/>
      </c>
      <c r="GK187" s="567" t="str">
        <f t="shared" si="469"/>
        <v/>
      </c>
      <c r="GM187" s="567" t="str">
        <f t="shared" si="470"/>
        <v/>
      </c>
      <c r="GO187" s="567" t="str">
        <f t="shared" si="471"/>
        <v/>
      </c>
      <c r="GQ187" s="567" t="str">
        <f t="shared" si="472"/>
        <v/>
      </c>
      <c r="GS187" s="567" t="str">
        <f t="shared" si="473"/>
        <v/>
      </c>
      <c r="GU187" s="567" t="str">
        <f t="shared" si="474"/>
        <v/>
      </c>
      <c r="GW187" s="567" t="str">
        <f t="shared" si="475"/>
        <v/>
      </c>
      <c r="GY187" s="567" t="str">
        <f t="shared" si="475"/>
        <v/>
      </c>
      <c r="HA187" s="567" t="str">
        <f t="shared" si="476"/>
        <v/>
      </c>
      <c r="HC187" s="567" t="str">
        <f t="shared" si="477"/>
        <v/>
      </c>
      <c r="HE187" s="567" t="str">
        <f t="shared" si="478"/>
        <v/>
      </c>
      <c r="HG187" s="567" t="str">
        <f t="shared" si="479"/>
        <v/>
      </c>
      <c r="HI187" s="567" t="str">
        <f t="shared" si="480"/>
        <v/>
      </c>
      <c r="HK187" s="567" t="str">
        <f t="shared" si="481"/>
        <v/>
      </c>
      <c r="HM187" s="567" t="str">
        <f t="shared" si="482"/>
        <v/>
      </c>
      <c r="HO187" s="567" t="str">
        <f t="shared" si="483"/>
        <v/>
      </c>
      <c r="HQ187" s="567" t="str">
        <f t="shared" si="484"/>
        <v/>
      </c>
      <c r="HS187" s="567" t="str">
        <f t="shared" si="485"/>
        <v/>
      </c>
      <c r="HU187" s="567" t="str">
        <f t="shared" si="486"/>
        <v/>
      </c>
      <c r="HW187" s="567" t="str">
        <f t="shared" si="487"/>
        <v/>
      </c>
      <c r="HY187" s="567" t="str">
        <f t="shared" si="488"/>
        <v/>
      </c>
      <c r="IA187" s="567" t="str">
        <f t="shared" si="489"/>
        <v/>
      </c>
      <c r="IC187" s="567" t="str">
        <f t="shared" si="490"/>
        <v/>
      </c>
      <c r="IE187" s="567" t="str">
        <f t="shared" si="491"/>
        <v/>
      </c>
      <c r="IG187" s="567" t="str">
        <f t="shared" si="492"/>
        <v/>
      </c>
      <c r="II187" s="567" t="str">
        <f t="shared" si="493"/>
        <v/>
      </c>
      <c r="IK187" s="567" t="str">
        <f t="shared" si="494"/>
        <v/>
      </c>
      <c r="IM187" s="567" t="str">
        <f t="shared" si="494"/>
        <v/>
      </c>
      <c r="IO187" s="567" t="str">
        <f t="shared" si="495"/>
        <v/>
      </c>
      <c r="IQ187" s="567" t="str">
        <f t="shared" si="496"/>
        <v/>
      </c>
      <c r="IS187" s="567" t="str">
        <f t="shared" si="497"/>
        <v/>
      </c>
      <c r="IU187" s="567" t="str">
        <f t="shared" si="498"/>
        <v/>
      </c>
      <c r="IW187" s="567" t="str">
        <f t="shared" si="499"/>
        <v/>
      </c>
      <c r="IY187" s="567" t="str">
        <f t="shared" si="500"/>
        <v/>
      </c>
      <c r="JA187" s="567" t="str">
        <f t="shared" si="501"/>
        <v/>
      </c>
      <c r="JC187" s="567" t="str">
        <f t="shared" si="502"/>
        <v/>
      </c>
      <c r="JE187" s="567" t="str">
        <f t="shared" si="503"/>
        <v/>
      </c>
      <c r="JG187" s="567" t="str">
        <f t="shared" si="504"/>
        <v/>
      </c>
      <c r="JI187" s="567" t="str">
        <f t="shared" si="505"/>
        <v/>
      </c>
      <c r="JK187" s="567" t="str">
        <f t="shared" si="506"/>
        <v/>
      </c>
      <c r="JM187" s="567" t="str">
        <f t="shared" si="507"/>
        <v/>
      </c>
      <c r="JO187" s="567" t="str">
        <f t="shared" si="508"/>
        <v/>
      </c>
      <c r="JQ187" s="567" t="str">
        <f t="shared" si="509"/>
        <v/>
      </c>
      <c r="JS187" s="567" t="str">
        <f t="shared" si="510"/>
        <v/>
      </c>
      <c r="JU187" s="567" t="str">
        <f t="shared" si="511"/>
        <v/>
      </c>
      <c r="JW187" s="567" t="str">
        <f t="shared" si="512"/>
        <v/>
      </c>
      <c r="JY187" s="567" t="str">
        <f t="shared" si="513"/>
        <v/>
      </c>
      <c r="KA187" s="567" t="str">
        <f t="shared" si="513"/>
        <v/>
      </c>
      <c r="KC187" s="567" t="str">
        <f t="shared" si="514"/>
        <v/>
      </c>
      <c r="KE187" s="567" t="str">
        <f t="shared" si="515"/>
        <v/>
      </c>
      <c r="KG187" s="567" t="str">
        <f t="shared" si="516"/>
        <v/>
      </c>
      <c r="KI187" s="567" t="str">
        <f t="shared" si="517"/>
        <v/>
      </c>
      <c r="KK187" s="567" t="str">
        <f t="shared" si="518"/>
        <v/>
      </c>
      <c r="KM187" s="567" t="str">
        <f t="shared" si="519"/>
        <v/>
      </c>
      <c r="KO187" s="567" t="str">
        <f t="shared" si="520"/>
        <v/>
      </c>
      <c r="KQ187" s="567" t="str">
        <f t="shared" si="521"/>
        <v/>
      </c>
      <c r="KS187" s="567" t="str">
        <f t="shared" si="522"/>
        <v/>
      </c>
      <c r="KU187" s="567" t="str">
        <f t="shared" si="523"/>
        <v/>
      </c>
      <c r="KW187" s="567" t="str">
        <f t="shared" si="524"/>
        <v/>
      </c>
      <c r="KY187" s="567" t="str">
        <f t="shared" si="525"/>
        <v/>
      </c>
      <c r="LA187" s="567" t="str">
        <f t="shared" si="526"/>
        <v/>
      </c>
      <c r="LC187" s="567" t="str">
        <f t="shared" si="527"/>
        <v/>
      </c>
      <c r="LE187" s="567" t="str">
        <f t="shared" si="528"/>
        <v/>
      </c>
      <c r="LG187" s="567" t="str">
        <f t="shared" si="529"/>
        <v/>
      </c>
      <c r="LI187" s="567" t="str">
        <f t="shared" si="530"/>
        <v/>
      </c>
      <c r="LK187" s="567" t="str">
        <f t="shared" si="531"/>
        <v/>
      </c>
      <c r="LM187" s="567" t="str">
        <f t="shared" si="532"/>
        <v/>
      </c>
      <c r="LO187" s="567" t="str">
        <f t="shared" si="532"/>
        <v/>
      </c>
      <c r="LQ187" s="567" t="str">
        <f t="shared" si="533"/>
        <v/>
      </c>
      <c r="LS187" s="567" t="str">
        <f t="shared" si="534"/>
        <v/>
      </c>
      <c r="LU187" s="567" t="str">
        <f t="shared" si="535"/>
        <v/>
      </c>
      <c r="LW187" s="567" t="str">
        <f t="shared" si="536"/>
        <v/>
      </c>
      <c r="LY187" s="567" t="str">
        <f t="shared" si="537"/>
        <v/>
      </c>
      <c r="MA187" s="567" t="str">
        <f t="shared" si="538"/>
        <v/>
      </c>
      <c r="MC187" s="567" t="str">
        <f t="shared" si="539"/>
        <v/>
      </c>
      <c r="ME187" s="567" t="str">
        <f t="shared" si="540"/>
        <v/>
      </c>
      <c r="MG187" s="567" t="str">
        <f t="shared" si="541"/>
        <v/>
      </c>
      <c r="MI187" s="567" t="str">
        <f t="shared" si="542"/>
        <v/>
      </c>
      <c r="MK187" s="567" t="str">
        <f t="shared" si="543"/>
        <v/>
      </c>
      <c r="MM187" s="567" t="str">
        <f t="shared" si="544"/>
        <v/>
      </c>
      <c r="MO187" s="567" t="str">
        <f t="shared" si="545"/>
        <v/>
      </c>
      <c r="MQ187" s="567" t="str">
        <f t="shared" si="546"/>
        <v/>
      </c>
      <c r="MS187" s="567" t="str">
        <f t="shared" si="547"/>
        <v/>
      </c>
      <c r="MU187" s="567" t="str">
        <f t="shared" si="548"/>
        <v/>
      </c>
      <c r="MW187" s="567" t="str">
        <f t="shared" si="549"/>
        <v/>
      </c>
      <c r="MY187" s="567" t="str">
        <f t="shared" si="550"/>
        <v/>
      </c>
      <c r="NA187" s="567" t="str">
        <f t="shared" si="551"/>
        <v/>
      </c>
      <c r="NC187" s="567" t="str">
        <f t="shared" si="551"/>
        <v/>
      </c>
      <c r="NE187" s="567" t="str">
        <f t="shared" si="552"/>
        <v/>
      </c>
      <c r="NG187" s="567" t="str">
        <f t="shared" si="553"/>
        <v/>
      </c>
      <c r="NI187" s="567" t="str">
        <f t="shared" si="554"/>
        <v/>
      </c>
      <c r="NK187" s="567" t="str">
        <f t="shared" si="555"/>
        <v/>
      </c>
      <c r="NM187" s="567" t="str">
        <f t="shared" si="556"/>
        <v/>
      </c>
      <c r="NO187" s="567" t="str">
        <f t="shared" si="557"/>
        <v/>
      </c>
      <c r="NQ187" s="567" t="str">
        <f t="shared" si="558"/>
        <v/>
      </c>
      <c r="NS187" s="567" t="str">
        <f t="shared" si="559"/>
        <v/>
      </c>
      <c r="NU187" s="567" t="str">
        <f t="shared" si="560"/>
        <v/>
      </c>
      <c r="NW187" s="567" t="str">
        <f t="shared" si="561"/>
        <v/>
      </c>
      <c r="NY187" s="567" t="str">
        <f t="shared" si="562"/>
        <v/>
      </c>
      <c r="OA187" s="567" t="str">
        <f t="shared" si="563"/>
        <v/>
      </c>
      <c r="OC187" s="567" t="str">
        <f t="shared" si="564"/>
        <v/>
      </c>
      <c r="OE187" s="567" t="str">
        <f t="shared" si="565"/>
        <v/>
      </c>
      <c r="OG187" s="567" t="str">
        <f t="shared" si="566"/>
        <v/>
      </c>
      <c r="OI187" s="567" t="str">
        <f t="shared" si="567"/>
        <v/>
      </c>
      <c r="OK187" s="567" t="str">
        <f t="shared" si="568"/>
        <v/>
      </c>
      <c r="OM187" s="567" t="str">
        <f t="shared" si="569"/>
        <v/>
      </c>
    </row>
    <row r="188" spans="5:403">
      <c r="E188" s="567" t="str">
        <f t="shared" si="380"/>
        <v/>
      </c>
      <c r="G188" s="567" t="str">
        <f t="shared" si="380"/>
        <v/>
      </c>
      <c r="I188" s="567" t="str">
        <f t="shared" si="381"/>
        <v/>
      </c>
      <c r="K188" s="567" t="str">
        <f t="shared" si="382"/>
        <v/>
      </c>
      <c r="M188" s="567" t="str">
        <f t="shared" si="383"/>
        <v/>
      </c>
      <c r="O188" s="567" t="str">
        <f t="shared" si="384"/>
        <v/>
      </c>
      <c r="Q188" s="567" t="str">
        <f t="shared" si="385"/>
        <v/>
      </c>
      <c r="S188" s="567" t="str">
        <f t="shared" si="386"/>
        <v/>
      </c>
      <c r="U188" s="567" t="str">
        <f t="shared" si="387"/>
        <v/>
      </c>
      <c r="W188" s="567" t="str">
        <f t="shared" si="388"/>
        <v/>
      </c>
      <c r="Y188" s="567" t="str">
        <f t="shared" si="389"/>
        <v/>
      </c>
      <c r="AA188" s="567" t="str">
        <f t="shared" si="390"/>
        <v/>
      </c>
      <c r="AC188" s="567" t="str">
        <f t="shared" si="391"/>
        <v/>
      </c>
      <c r="AE188" s="567" t="str">
        <f t="shared" si="392"/>
        <v/>
      </c>
      <c r="AG188" s="567" t="str">
        <f t="shared" si="393"/>
        <v/>
      </c>
      <c r="AI188" s="567" t="str">
        <f t="shared" si="394"/>
        <v/>
      </c>
      <c r="AK188" s="567" t="str">
        <f t="shared" si="395"/>
        <v/>
      </c>
      <c r="AM188" s="567" t="str">
        <f t="shared" si="396"/>
        <v/>
      </c>
      <c r="AO188" s="567" t="str">
        <f t="shared" si="397"/>
        <v/>
      </c>
      <c r="AQ188" s="567" t="str">
        <f t="shared" si="398"/>
        <v/>
      </c>
      <c r="AS188" s="567" t="str">
        <f t="shared" si="399"/>
        <v/>
      </c>
      <c r="AU188" s="567" t="str">
        <f t="shared" si="399"/>
        <v/>
      </c>
      <c r="AW188" s="567" t="str">
        <f t="shared" si="400"/>
        <v/>
      </c>
      <c r="AY188" s="567" t="str">
        <f t="shared" si="401"/>
        <v/>
      </c>
      <c r="BA188" s="567" t="str">
        <f t="shared" si="402"/>
        <v/>
      </c>
      <c r="BC188" s="567" t="str">
        <f t="shared" si="403"/>
        <v/>
      </c>
      <c r="BE188" s="567" t="str">
        <f t="shared" si="404"/>
        <v/>
      </c>
      <c r="BG188" s="567" t="str">
        <f t="shared" si="405"/>
        <v/>
      </c>
      <c r="BI188" s="567" t="str">
        <f t="shared" si="406"/>
        <v/>
      </c>
      <c r="BK188" s="567" t="str">
        <f t="shared" si="407"/>
        <v/>
      </c>
      <c r="BM188" s="567" t="str">
        <f t="shared" si="408"/>
        <v/>
      </c>
      <c r="BO188" s="567" t="str">
        <f t="shared" si="409"/>
        <v/>
      </c>
      <c r="BQ188" s="567" t="str">
        <f t="shared" si="410"/>
        <v/>
      </c>
      <c r="BS188" s="567" t="str">
        <f t="shared" si="411"/>
        <v/>
      </c>
      <c r="BU188" s="567" t="str">
        <f t="shared" si="412"/>
        <v/>
      </c>
      <c r="BW188" s="567" t="str">
        <f t="shared" si="413"/>
        <v/>
      </c>
      <c r="BY188" s="567" t="str">
        <f t="shared" si="414"/>
        <v/>
      </c>
      <c r="CA188" s="567" t="str">
        <f t="shared" si="415"/>
        <v/>
      </c>
      <c r="CC188" s="567" t="str">
        <f t="shared" si="416"/>
        <v/>
      </c>
      <c r="CE188" s="567" t="str">
        <f t="shared" si="417"/>
        <v/>
      </c>
      <c r="CG188" s="567" t="str">
        <f t="shared" si="418"/>
        <v/>
      </c>
      <c r="CI188" s="567" t="str">
        <f t="shared" si="418"/>
        <v/>
      </c>
      <c r="CK188" s="567" t="str">
        <f t="shared" si="419"/>
        <v/>
      </c>
      <c r="CM188" s="567" t="str">
        <f t="shared" si="420"/>
        <v/>
      </c>
      <c r="CO188" s="567" t="str">
        <f t="shared" si="421"/>
        <v/>
      </c>
      <c r="CQ188" s="567" t="str">
        <f t="shared" si="422"/>
        <v/>
      </c>
      <c r="CS188" s="567" t="str">
        <f t="shared" si="423"/>
        <v/>
      </c>
      <c r="CU188" s="567" t="str">
        <f t="shared" si="424"/>
        <v/>
      </c>
      <c r="CW188" s="567" t="str">
        <f t="shared" si="425"/>
        <v/>
      </c>
      <c r="CY188" s="567" t="str">
        <f t="shared" si="426"/>
        <v/>
      </c>
      <c r="DA188" s="567" t="str">
        <f t="shared" si="427"/>
        <v/>
      </c>
      <c r="DC188" s="567" t="str">
        <f t="shared" si="428"/>
        <v/>
      </c>
      <c r="DE188" s="567" t="str">
        <f t="shared" si="429"/>
        <v/>
      </c>
      <c r="DG188" s="567" t="str">
        <f t="shared" si="430"/>
        <v/>
      </c>
      <c r="DI188" s="567" t="str">
        <f t="shared" si="431"/>
        <v/>
      </c>
      <c r="DK188" s="567" t="str">
        <f t="shared" si="432"/>
        <v/>
      </c>
      <c r="DM188" s="567" t="str">
        <f t="shared" si="433"/>
        <v/>
      </c>
      <c r="DO188" s="567" t="str">
        <f t="shared" si="434"/>
        <v/>
      </c>
      <c r="DQ188" s="567" t="str">
        <f t="shared" si="435"/>
        <v/>
      </c>
      <c r="DS188" s="567" t="str">
        <f t="shared" si="436"/>
        <v/>
      </c>
      <c r="DU188" s="567" t="str">
        <f t="shared" si="437"/>
        <v/>
      </c>
      <c r="DW188" s="567" t="str">
        <f t="shared" si="437"/>
        <v/>
      </c>
      <c r="DY188" s="567" t="str">
        <f t="shared" si="438"/>
        <v/>
      </c>
      <c r="EA188" s="567" t="str">
        <f t="shared" si="439"/>
        <v/>
      </c>
      <c r="EC188" s="567" t="str">
        <f t="shared" si="440"/>
        <v/>
      </c>
      <c r="EE188" s="567" t="str">
        <f t="shared" si="441"/>
        <v/>
      </c>
      <c r="EG188" s="567" t="str">
        <f t="shared" si="442"/>
        <v/>
      </c>
      <c r="EI188" s="567" t="str">
        <f t="shared" si="443"/>
        <v/>
      </c>
      <c r="EK188" s="567" t="str">
        <f t="shared" si="444"/>
        <v/>
      </c>
      <c r="EM188" s="567" t="str">
        <f t="shared" si="445"/>
        <v/>
      </c>
      <c r="EO188" s="567" t="str">
        <f t="shared" si="446"/>
        <v/>
      </c>
      <c r="EQ188" s="567" t="str">
        <f t="shared" si="447"/>
        <v/>
      </c>
      <c r="ES188" s="567" t="str">
        <f t="shared" si="448"/>
        <v/>
      </c>
      <c r="EU188" s="567" t="str">
        <f t="shared" si="449"/>
        <v/>
      </c>
      <c r="EW188" s="567" t="str">
        <f t="shared" si="450"/>
        <v/>
      </c>
      <c r="EY188" s="567" t="str">
        <f t="shared" si="451"/>
        <v/>
      </c>
      <c r="FA188" s="567" t="str">
        <f t="shared" si="452"/>
        <v/>
      </c>
      <c r="FC188" s="567" t="str">
        <f t="shared" si="453"/>
        <v/>
      </c>
      <c r="FE188" s="567" t="str">
        <f t="shared" si="454"/>
        <v/>
      </c>
      <c r="FG188" s="567" t="str">
        <f t="shared" si="455"/>
        <v/>
      </c>
      <c r="FI188" s="567" t="str">
        <f t="shared" si="456"/>
        <v/>
      </c>
      <c r="FK188" s="567" t="str">
        <f t="shared" si="456"/>
        <v/>
      </c>
      <c r="FM188" s="567" t="str">
        <f t="shared" si="457"/>
        <v/>
      </c>
      <c r="FO188" s="567" t="str">
        <f t="shared" si="458"/>
        <v/>
      </c>
      <c r="FQ188" s="567" t="str">
        <f t="shared" si="459"/>
        <v/>
      </c>
      <c r="FS188" s="567" t="str">
        <f t="shared" si="460"/>
        <v/>
      </c>
      <c r="FU188" s="567" t="str">
        <f t="shared" si="461"/>
        <v/>
      </c>
      <c r="FW188" s="567" t="str">
        <f t="shared" si="462"/>
        <v/>
      </c>
      <c r="FY188" s="567" t="str">
        <f t="shared" si="463"/>
        <v/>
      </c>
      <c r="GA188" s="567" t="str">
        <f t="shared" si="464"/>
        <v/>
      </c>
      <c r="GC188" s="567" t="str">
        <f t="shared" si="465"/>
        <v/>
      </c>
      <c r="GE188" s="567" t="str">
        <f t="shared" si="466"/>
        <v/>
      </c>
      <c r="GG188" s="567" t="str">
        <f t="shared" si="467"/>
        <v/>
      </c>
      <c r="GI188" s="567" t="str">
        <f t="shared" si="468"/>
        <v/>
      </c>
      <c r="GK188" s="567" t="str">
        <f t="shared" si="469"/>
        <v/>
      </c>
      <c r="GM188" s="567" t="str">
        <f t="shared" si="470"/>
        <v/>
      </c>
      <c r="GO188" s="567" t="str">
        <f t="shared" si="471"/>
        <v/>
      </c>
      <c r="GQ188" s="567" t="str">
        <f t="shared" si="472"/>
        <v/>
      </c>
      <c r="GS188" s="567" t="str">
        <f t="shared" si="473"/>
        <v/>
      </c>
      <c r="GU188" s="567" t="str">
        <f t="shared" si="474"/>
        <v/>
      </c>
      <c r="GW188" s="567" t="str">
        <f t="shared" si="475"/>
        <v/>
      </c>
      <c r="GY188" s="567" t="str">
        <f t="shared" si="475"/>
        <v/>
      </c>
      <c r="HA188" s="567" t="str">
        <f t="shared" si="476"/>
        <v/>
      </c>
      <c r="HC188" s="567" t="str">
        <f t="shared" si="477"/>
        <v/>
      </c>
      <c r="HE188" s="567" t="str">
        <f t="shared" si="478"/>
        <v/>
      </c>
      <c r="HG188" s="567" t="str">
        <f t="shared" si="479"/>
        <v/>
      </c>
      <c r="HI188" s="567" t="str">
        <f t="shared" si="480"/>
        <v/>
      </c>
      <c r="HK188" s="567" t="str">
        <f t="shared" si="481"/>
        <v/>
      </c>
      <c r="HM188" s="567" t="str">
        <f t="shared" si="482"/>
        <v/>
      </c>
      <c r="HO188" s="567" t="str">
        <f t="shared" si="483"/>
        <v/>
      </c>
      <c r="HQ188" s="567" t="str">
        <f t="shared" si="484"/>
        <v/>
      </c>
      <c r="HS188" s="567" t="str">
        <f t="shared" si="485"/>
        <v/>
      </c>
      <c r="HU188" s="567" t="str">
        <f t="shared" si="486"/>
        <v/>
      </c>
      <c r="HW188" s="567" t="str">
        <f t="shared" si="487"/>
        <v/>
      </c>
      <c r="HY188" s="567" t="str">
        <f t="shared" si="488"/>
        <v/>
      </c>
      <c r="IA188" s="567" t="str">
        <f t="shared" si="489"/>
        <v/>
      </c>
      <c r="IC188" s="567" t="str">
        <f t="shared" si="490"/>
        <v/>
      </c>
      <c r="IE188" s="567" t="str">
        <f t="shared" si="491"/>
        <v/>
      </c>
      <c r="IG188" s="567" t="str">
        <f t="shared" si="492"/>
        <v/>
      </c>
      <c r="II188" s="567" t="str">
        <f t="shared" si="493"/>
        <v/>
      </c>
      <c r="IK188" s="567" t="str">
        <f t="shared" si="494"/>
        <v/>
      </c>
      <c r="IM188" s="567" t="str">
        <f t="shared" si="494"/>
        <v/>
      </c>
      <c r="IO188" s="567" t="str">
        <f t="shared" si="495"/>
        <v/>
      </c>
      <c r="IQ188" s="567" t="str">
        <f t="shared" si="496"/>
        <v/>
      </c>
      <c r="IS188" s="567" t="str">
        <f t="shared" si="497"/>
        <v/>
      </c>
      <c r="IU188" s="567" t="str">
        <f t="shared" si="498"/>
        <v/>
      </c>
      <c r="IW188" s="567" t="str">
        <f t="shared" si="499"/>
        <v/>
      </c>
      <c r="IY188" s="567" t="str">
        <f t="shared" si="500"/>
        <v/>
      </c>
      <c r="JA188" s="567" t="str">
        <f t="shared" si="501"/>
        <v/>
      </c>
      <c r="JC188" s="567" t="str">
        <f t="shared" si="502"/>
        <v/>
      </c>
      <c r="JE188" s="567" t="str">
        <f t="shared" si="503"/>
        <v/>
      </c>
      <c r="JG188" s="567" t="str">
        <f t="shared" si="504"/>
        <v/>
      </c>
      <c r="JI188" s="567" t="str">
        <f t="shared" si="505"/>
        <v/>
      </c>
      <c r="JK188" s="567" t="str">
        <f t="shared" si="506"/>
        <v/>
      </c>
      <c r="JM188" s="567" t="str">
        <f t="shared" si="507"/>
        <v/>
      </c>
      <c r="JO188" s="567" t="str">
        <f t="shared" si="508"/>
        <v/>
      </c>
      <c r="JQ188" s="567" t="str">
        <f t="shared" si="509"/>
        <v/>
      </c>
      <c r="JS188" s="567" t="str">
        <f t="shared" si="510"/>
        <v/>
      </c>
      <c r="JU188" s="567" t="str">
        <f t="shared" si="511"/>
        <v/>
      </c>
      <c r="JW188" s="567" t="str">
        <f t="shared" si="512"/>
        <v/>
      </c>
      <c r="JY188" s="567" t="str">
        <f t="shared" si="513"/>
        <v/>
      </c>
      <c r="KA188" s="567" t="str">
        <f t="shared" si="513"/>
        <v/>
      </c>
      <c r="KC188" s="567" t="str">
        <f t="shared" si="514"/>
        <v/>
      </c>
      <c r="KE188" s="567" t="str">
        <f t="shared" si="515"/>
        <v/>
      </c>
      <c r="KG188" s="567" t="str">
        <f t="shared" si="516"/>
        <v/>
      </c>
      <c r="KI188" s="567" t="str">
        <f t="shared" si="517"/>
        <v/>
      </c>
      <c r="KK188" s="567" t="str">
        <f t="shared" si="518"/>
        <v/>
      </c>
      <c r="KM188" s="567" t="str">
        <f t="shared" si="519"/>
        <v/>
      </c>
      <c r="KO188" s="567" t="str">
        <f t="shared" si="520"/>
        <v/>
      </c>
      <c r="KQ188" s="567" t="str">
        <f t="shared" si="521"/>
        <v/>
      </c>
      <c r="KS188" s="567" t="str">
        <f t="shared" si="522"/>
        <v/>
      </c>
      <c r="KU188" s="567" t="str">
        <f t="shared" si="523"/>
        <v/>
      </c>
      <c r="KW188" s="567" t="str">
        <f t="shared" si="524"/>
        <v/>
      </c>
      <c r="KY188" s="567" t="str">
        <f t="shared" si="525"/>
        <v/>
      </c>
      <c r="LA188" s="567" t="str">
        <f t="shared" si="526"/>
        <v/>
      </c>
      <c r="LC188" s="567" t="str">
        <f t="shared" si="527"/>
        <v/>
      </c>
      <c r="LE188" s="567" t="str">
        <f t="shared" si="528"/>
        <v/>
      </c>
      <c r="LG188" s="567" t="str">
        <f t="shared" si="529"/>
        <v/>
      </c>
      <c r="LI188" s="567" t="str">
        <f t="shared" si="530"/>
        <v/>
      </c>
      <c r="LK188" s="567" t="str">
        <f t="shared" si="531"/>
        <v/>
      </c>
      <c r="LM188" s="567" t="str">
        <f t="shared" si="532"/>
        <v/>
      </c>
      <c r="LO188" s="567" t="str">
        <f t="shared" si="532"/>
        <v/>
      </c>
      <c r="LQ188" s="567" t="str">
        <f t="shared" si="533"/>
        <v/>
      </c>
      <c r="LS188" s="567" t="str">
        <f t="shared" si="534"/>
        <v/>
      </c>
      <c r="LU188" s="567" t="str">
        <f t="shared" si="535"/>
        <v/>
      </c>
      <c r="LW188" s="567" t="str">
        <f t="shared" si="536"/>
        <v/>
      </c>
      <c r="LY188" s="567" t="str">
        <f t="shared" si="537"/>
        <v/>
      </c>
      <c r="MA188" s="567" t="str">
        <f t="shared" si="538"/>
        <v/>
      </c>
      <c r="MC188" s="567" t="str">
        <f t="shared" si="539"/>
        <v/>
      </c>
      <c r="ME188" s="567" t="str">
        <f t="shared" si="540"/>
        <v/>
      </c>
      <c r="MG188" s="567" t="str">
        <f t="shared" si="541"/>
        <v/>
      </c>
      <c r="MI188" s="567" t="str">
        <f t="shared" si="542"/>
        <v/>
      </c>
      <c r="MK188" s="567" t="str">
        <f t="shared" si="543"/>
        <v/>
      </c>
      <c r="MM188" s="567" t="str">
        <f t="shared" si="544"/>
        <v/>
      </c>
      <c r="MO188" s="567" t="str">
        <f t="shared" si="545"/>
        <v/>
      </c>
      <c r="MQ188" s="567" t="str">
        <f t="shared" si="546"/>
        <v/>
      </c>
      <c r="MS188" s="567" t="str">
        <f t="shared" si="547"/>
        <v/>
      </c>
      <c r="MU188" s="567" t="str">
        <f t="shared" si="548"/>
        <v/>
      </c>
      <c r="MW188" s="567" t="str">
        <f t="shared" si="549"/>
        <v/>
      </c>
      <c r="MY188" s="567" t="str">
        <f t="shared" si="550"/>
        <v/>
      </c>
      <c r="NA188" s="567" t="str">
        <f t="shared" si="551"/>
        <v/>
      </c>
      <c r="NC188" s="567" t="str">
        <f t="shared" si="551"/>
        <v/>
      </c>
      <c r="NE188" s="567" t="str">
        <f t="shared" si="552"/>
        <v/>
      </c>
      <c r="NG188" s="567" t="str">
        <f t="shared" si="553"/>
        <v/>
      </c>
      <c r="NI188" s="567" t="str">
        <f t="shared" si="554"/>
        <v/>
      </c>
      <c r="NK188" s="567" t="str">
        <f t="shared" si="555"/>
        <v/>
      </c>
      <c r="NM188" s="567" t="str">
        <f t="shared" si="556"/>
        <v/>
      </c>
      <c r="NO188" s="567" t="str">
        <f t="shared" si="557"/>
        <v/>
      </c>
      <c r="NQ188" s="567" t="str">
        <f t="shared" si="558"/>
        <v/>
      </c>
      <c r="NS188" s="567" t="str">
        <f t="shared" si="559"/>
        <v/>
      </c>
      <c r="NU188" s="567" t="str">
        <f t="shared" si="560"/>
        <v/>
      </c>
      <c r="NW188" s="567" t="str">
        <f t="shared" si="561"/>
        <v/>
      </c>
      <c r="NY188" s="567" t="str">
        <f t="shared" si="562"/>
        <v/>
      </c>
      <c r="OA188" s="567" t="str">
        <f t="shared" si="563"/>
        <v/>
      </c>
      <c r="OC188" s="567" t="str">
        <f t="shared" si="564"/>
        <v/>
      </c>
      <c r="OE188" s="567" t="str">
        <f t="shared" si="565"/>
        <v/>
      </c>
      <c r="OG188" s="567" t="str">
        <f t="shared" si="566"/>
        <v/>
      </c>
      <c r="OI188" s="567" t="str">
        <f t="shared" si="567"/>
        <v/>
      </c>
      <c r="OK188" s="567" t="str">
        <f t="shared" si="568"/>
        <v/>
      </c>
      <c r="OM188" s="567" t="str">
        <f t="shared" si="569"/>
        <v/>
      </c>
    </row>
    <row r="189" spans="5:403">
      <c r="E189" s="567" t="str">
        <f t="shared" si="380"/>
        <v/>
      </c>
      <c r="G189" s="567" t="str">
        <f t="shared" si="380"/>
        <v/>
      </c>
      <c r="I189" s="567" t="str">
        <f t="shared" si="381"/>
        <v/>
      </c>
      <c r="K189" s="567" t="str">
        <f t="shared" si="382"/>
        <v/>
      </c>
      <c r="M189" s="567" t="str">
        <f t="shared" si="383"/>
        <v/>
      </c>
      <c r="O189" s="567" t="str">
        <f t="shared" si="384"/>
        <v/>
      </c>
      <c r="Q189" s="567" t="str">
        <f t="shared" si="385"/>
        <v/>
      </c>
      <c r="S189" s="567" t="str">
        <f t="shared" si="386"/>
        <v/>
      </c>
      <c r="U189" s="567" t="str">
        <f t="shared" si="387"/>
        <v/>
      </c>
      <c r="W189" s="567" t="str">
        <f t="shared" si="388"/>
        <v/>
      </c>
      <c r="Y189" s="567" t="str">
        <f t="shared" si="389"/>
        <v/>
      </c>
      <c r="AA189" s="567" t="str">
        <f t="shared" si="390"/>
        <v/>
      </c>
      <c r="AC189" s="567" t="str">
        <f t="shared" si="391"/>
        <v/>
      </c>
      <c r="AE189" s="567" t="str">
        <f t="shared" si="392"/>
        <v/>
      </c>
      <c r="AG189" s="567" t="str">
        <f t="shared" si="393"/>
        <v/>
      </c>
      <c r="AI189" s="567" t="str">
        <f t="shared" si="394"/>
        <v/>
      </c>
      <c r="AK189" s="567" t="str">
        <f t="shared" si="395"/>
        <v/>
      </c>
      <c r="AM189" s="567" t="str">
        <f t="shared" si="396"/>
        <v/>
      </c>
      <c r="AO189" s="567" t="str">
        <f t="shared" si="397"/>
        <v/>
      </c>
      <c r="AQ189" s="567" t="str">
        <f t="shared" si="398"/>
        <v/>
      </c>
      <c r="AS189" s="567" t="str">
        <f t="shared" si="399"/>
        <v/>
      </c>
      <c r="AU189" s="567" t="str">
        <f t="shared" si="399"/>
        <v/>
      </c>
      <c r="AW189" s="567" t="str">
        <f t="shared" si="400"/>
        <v/>
      </c>
      <c r="AY189" s="567" t="str">
        <f t="shared" si="401"/>
        <v/>
      </c>
      <c r="BA189" s="567" t="str">
        <f t="shared" si="402"/>
        <v/>
      </c>
      <c r="BC189" s="567" t="str">
        <f t="shared" si="403"/>
        <v/>
      </c>
      <c r="BE189" s="567" t="str">
        <f t="shared" si="404"/>
        <v/>
      </c>
      <c r="BG189" s="567" t="str">
        <f t="shared" si="405"/>
        <v/>
      </c>
      <c r="BI189" s="567" t="str">
        <f t="shared" si="406"/>
        <v/>
      </c>
      <c r="BK189" s="567" t="str">
        <f t="shared" si="407"/>
        <v/>
      </c>
      <c r="BM189" s="567" t="str">
        <f t="shared" si="408"/>
        <v/>
      </c>
      <c r="BO189" s="567" t="str">
        <f t="shared" si="409"/>
        <v/>
      </c>
      <c r="BQ189" s="567" t="str">
        <f t="shared" si="410"/>
        <v/>
      </c>
      <c r="BS189" s="567" t="str">
        <f t="shared" si="411"/>
        <v/>
      </c>
      <c r="BU189" s="567" t="str">
        <f t="shared" si="412"/>
        <v/>
      </c>
      <c r="BW189" s="567" t="str">
        <f t="shared" si="413"/>
        <v/>
      </c>
      <c r="BY189" s="567" t="str">
        <f t="shared" si="414"/>
        <v/>
      </c>
      <c r="CA189" s="567" t="str">
        <f t="shared" si="415"/>
        <v/>
      </c>
      <c r="CC189" s="567" t="str">
        <f t="shared" si="416"/>
        <v/>
      </c>
      <c r="CE189" s="567" t="str">
        <f t="shared" si="417"/>
        <v/>
      </c>
      <c r="CG189" s="567" t="str">
        <f t="shared" si="418"/>
        <v/>
      </c>
      <c r="CI189" s="567" t="str">
        <f t="shared" si="418"/>
        <v/>
      </c>
      <c r="CK189" s="567" t="str">
        <f t="shared" si="419"/>
        <v/>
      </c>
      <c r="CM189" s="567" t="str">
        <f t="shared" si="420"/>
        <v/>
      </c>
      <c r="CO189" s="567" t="str">
        <f t="shared" si="421"/>
        <v/>
      </c>
      <c r="CQ189" s="567" t="str">
        <f t="shared" si="422"/>
        <v/>
      </c>
      <c r="CS189" s="567" t="str">
        <f t="shared" si="423"/>
        <v/>
      </c>
      <c r="CU189" s="567" t="str">
        <f t="shared" si="424"/>
        <v/>
      </c>
      <c r="CW189" s="567" t="str">
        <f t="shared" si="425"/>
        <v/>
      </c>
      <c r="CY189" s="567" t="str">
        <f t="shared" si="426"/>
        <v/>
      </c>
      <c r="DA189" s="567" t="str">
        <f t="shared" si="427"/>
        <v/>
      </c>
      <c r="DC189" s="567" t="str">
        <f t="shared" si="428"/>
        <v/>
      </c>
      <c r="DE189" s="567" t="str">
        <f t="shared" si="429"/>
        <v/>
      </c>
      <c r="DG189" s="567" t="str">
        <f t="shared" si="430"/>
        <v/>
      </c>
      <c r="DI189" s="567" t="str">
        <f t="shared" si="431"/>
        <v/>
      </c>
      <c r="DK189" s="567" t="str">
        <f t="shared" si="432"/>
        <v/>
      </c>
      <c r="DM189" s="567" t="str">
        <f t="shared" si="433"/>
        <v/>
      </c>
      <c r="DO189" s="567" t="str">
        <f t="shared" si="434"/>
        <v/>
      </c>
      <c r="DQ189" s="567" t="str">
        <f t="shared" si="435"/>
        <v/>
      </c>
      <c r="DS189" s="567" t="str">
        <f t="shared" si="436"/>
        <v/>
      </c>
      <c r="DU189" s="567" t="str">
        <f t="shared" si="437"/>
        <v/>
      </c>
      <c r="DW189" s="567" t="str">
        <f t="shared" si="437"/>
        <v/>
      </c>
      <c r="DY189" s="567" t="str">
        <f t="shared" si="438"/>
        <v/>
      </c>
      <c r="EA189" s="567" t="str">
        <f t="shared" si="439"/>
        <v/>
      </c>
      <c r="EC189" s="567" t="str">
        <f t="shared" si="440"/>
        <v/>
      </c>
      <c r="EE189" s="567" t="str">
        <f t="shared" si="441"/>
        <v/>
      </c>
      <c r="EG189" s="567" t="str">
        <f t="shared" si="442"/>
        <v/>
      </c>
      <c r="EI189" s="567" t="str">
        <f t="shared" si="443"/>
        <v/>
      </c>
      <c r="EK189" s="567" t="str">
        <f t="shared" si="444"/>
        <v/>
      </c>
      <c r="EM189" s="567" t="str">
        <f t="shared" si="445"/>
        <v/>
      </c>
      <c r="EO189" s="567" t="str">
        <f t="shared" si="446"/>
        <v/>
      </c>
      <c r="EQ189" s="567" t="str">
        <f t="shared" si="447"/>
        <v/>
      </c>
      <c r="ES189" s="567" t="str">
        <f t="shared" si="448"/>
        <v/>
      </c>
      <c r="EU189" s="567" t="str">
        <f t="shared" si="449"/>
        <v/>
      </c>
      <c r="EW189" s="567" t="str">
        <f t="shared" si="450"/>
        <v/>
      </c>
      <c r="EY189" s="567" t="str">
        <f t="shared" si="451"/>
        <v/>
      </c>
      <c r="FA189" s="567" t="str">
        <f t="shared" si="452"/>
        <v/>
      </c>
      <c r="FC189" s="567" t="str">
        <f t="shared" si="453"/>
        <v/>
      </c>
      <c r="FE189" s="567" t="str">
        <f t="shared" si="454"/>
        <v/>
      </c>
      <c r="FG189" s="567" t="str">
        <f t="shared" si="455"/>
        <v/>
      </c>
      <c r="FI189" s="567" t="str">
        <f t="shared" si="456"/>
        <v/>
      </c>
      <c r="FK189" s="567" t="str">
        <f t="shared" si="456"/>
        <v/>
      </c>
      <c r="FM189" s="567" t="str">
        <f t="shared" si="457"/>
        <v/>
      </c>
      <c r="FO189" s="567" t="str">
        <f t="shared" si="458"/>
        <v/>
      </c>
      <c r="FQ189" s="567" t="str">
        <f t="shared" si="459"/>
        <v/>
      </c>
      <c r="FS189" s="567" t="str">
        <f t="shared" si="460"/>
        <v/>
      </c>
      <c r="FU189" s="567" t="str">
        <f t="shared" si="461"/>
        <v/>
      </c>
      <c r="FW189" s="567" t="str">
        <f t="shared" si="462"/>
        <v/>
      </c>
      <c r="FY189" s="567" t="str">
        <f t="shared" si="463"/>
        <v/>
      </c>
      <c r="GA189" s="567" t="str">
        <f t="shared" si="464"/>
        <v/>
      </c>
      <c r="GC189" s="567" t="str">
        <f t="shared" si="465"/>
        <v/>
      </c>
      <c r="GE189" s="567" t="str">
        <f t="shared" si="466"/>
        <v/>
      </c>
      <c r="GG189" s="567" t="str">
        <f t="shared" si="467"/>
        <v/>
      </c>
      <c r="GI189" s="567" t="str">
        <f t="shared" si="468"/>
        <v/>
      </c>
      <c r="GK189" s="567" t="str">
        <f t="shared" si="469"/>
        <v/>
      </c>
      <c r="GM189" s="567" t="str">
        <f t="shared" si="470"/>
        <v/>
      </c>
      <c r="GO189" s="567" t="str">
        <f t="shared" si="471"/>
        <v/>
      </c>
      <c r="GQ189" s="567" t="str">
        <f t="shared" si="472"/>
        <v/>
      </c>
      <c r="GS189" s="567" t="str">
        <f t="shared" si="473"/>
        <v/>
      </c>
      <c r="GU189" s="567" t="str">
        <f t="shared" si="474"/>
        <v/>
      </c>
      <c r="GW189" s="567" t="str">
        <f t="shared" si="475"/>
        <v/>
      </c>
      <c r="GY189" s="567" t="str">
        <f t="shared" si="475"/>
        <v/>
      </c>
      <c r="HA189" s="567" t="str">
        <f t="shared" si="476"/>
        <v/>
      </c>
      <c r="HC189" s="567" t="str">
        <f t="shared" si="477"/>
        <v/>
      </c>
      <c r="HE189" s="567" t="str">
        <f t="shared" si="478"/>
        <v/>
      </c>
      <c r="HG189" s="567" t="str">
        <f t="shared" si="479"/>
        <v/>
      </c>
      <c r="HI189" s="567" t="str">
        <f t="shared" si="480"/>
        <v/>
      </c>
      <c r="HK189" s="567" t="str">
        <f t="shared" si="481"/>
        <v/>
      </c>
      <c r="HM189" s="567" t="str">
        <f t="shared" si="482"/>
        <v/>
      </c>
      <c r="HO189" s="567" t="str">
        <f t="shared" si="483"/>
        <v/>
      </c>
      <c r="HQ189" s="567" t="str">
        <f t="shared" si="484"/>
        <v/>
      </c>
      <c r="HS189" s="567" t="str">
        <f t="shared" si="485"/>
        <v/>
      </c>
      <c r="HU189" s="567" t="str">
        <f t="shared" si="486"/>
        <v/>
      </c>
      <c r="HW189" s="567" t="str">
        <f t="shared" si="487"/>
        <v/>
      </c>
      <c r="HY189" s="567" t="str">
        <f t="shared" si="488"/>
        <v/>
      </c>
      <c r="IA189" s="567" t="str">
        <f t="shared" si="489"/>
        <v/>
      </c>
      <c r="IC189" s="567" t="str">
        <f t="shared" si="490"/>
        <v/>
      </c>
      <c r="IE189" s="567" t="str">
        <f t="shared" si="491"/>
        <v/>
      </c>
      <c r="IG189" s="567" t="str">
        <f t="shared" si="492"/>
        <v/>
      </c>
      <c r="II189" s="567" t="str">
        <f t="shared" si="493"/>
        <v/>
      </c>
      <c r="IK189" s="567" t="str">
        <f t="shared" si="494"/>
        <v/>
      </c>
      <c r="IM189" s="567" t="str">
        <f t="shared" si="494"/>
        <v/>
      </c>
      <c r="IO189" s="567" t="str">
        <f t="shared" si="495"/>
        <v/>
      </c>
      <c r="IQ189" s="567" t="str">
        <f t="shared" si="496"/>
        <v/>
      </c>
      <c r="IS189" s="567" t="str">
        <f t="shared" si="497"/>
        <v/>
      </c>
      <c r="IU189" s="567" t="str">
        <f t="shared" si="498"/>
        <v/>
      </c>
      <c r="IW189" s="567" t="str">
        <f t="shared" si="499"/>
        <v/>
      </c>
      <c r="IY189" s="567" t="str">
        <f t="shared" si="500"/>
        <v/>
      </c>
      <c r="JA189" s="567" t="str">
        <f t="shared" si="501"/>
        <v/>
      </c>
      <c r="JC189" s="567" t="str">
        <f t="shared" si="502"/>
        <v/>
      </c>
      <c r="JE189" s="567" t="str">
        <f t="shared" si="503"/>
        <v/>
      </c>
      <c r="JG189" s="567" t="str">
        <f t="shared" si="504"/>
        <v/>
      </c>
      <c r="JI189" s="567" t="str">
        <f t="shared" si="505"/>
        <v/>
      </c>
      <c r="JK189" s="567" t="str">
        <f t="shared" si="506"/>
        <v/>
      </c>
      <c r="JM189" s="567" t="str">
        <f t="shared" si="507"/>
        <v/>
      </c>
      <c r="JO189" s="567" t="str">
        <f t="shared" si="508"/>
        <v/>
      </c>
      <c r="JQ189" s="567" t="str">
        <f t="shared" si="509"/>
        <v/>
      </c>
      <c r="JS189" s="567" t="str">
        <f t="shared" si="510"/>
        <v/>
      </c>
      <c r="JU189" s="567" t="str">
        <f t="shared" si="511"/>
        <v/>
      </c>
      <c r="JW189" s="567" t="str">
        <f t="shared" si="512"/>
        <v/>
      </c>
      <c r="JY189" s="567" t="str">
        <f t="shared" si="513"/>
        <v/>
      </c>
      <c r="KA189" s="567" t="str">
        <f t="shared" si="513"/>
        <v/>
      </c>
      <c r="KC189" s="567" t="str">
        <f t="shared" si="514"/>
        <v/>
      </c>
      <c r="KE189" s="567" t="str">
        <f t="shared" si="515"/>
        <v/>
      </c>
      <c r="KG189" s="567" t="str">
        <f t="shared" si="516"/>
        <v/>
      </c>
      <c r="KI189" s="567" t="str">
        <f t="shared" si="517"/>
        <v/>
      </c>
      <c r="KK189" s="567" t="str">
        <f t="shared" si="518"/>
        <v/>
      </c>
      <c r="KM189" s="567" t="str">
        <f t="shared" si="519"/>
        <v/>
      </c>
      <c r="KO189" s="567" t="str">
        <f t="shared" si="520"/>
        <v/>
      </c>
      <c r="KQ189" s="567" t="str">
        <f t="shared" si="521"/>
        <v/>
      </c>
      <c r="KS189" s="567" t="str">
        <f t="shared" si="522"/>
        <v/>
      </c>
      <c r="KU189" s="567" t="str">
        <f t="shared" si="523"/>
        <v/>
      </c>
      <c r="KW189" s="567" t="str">
        <f t="shared" si="524"/>
        <v/>
      </c>
      <c r="KY189" s="567" t="str">
        <f t="shared" si="525"/>
        <v/>
      </c>
      <c r="LA189" s="567" t="str">
        <f t="shared" si="526"/>
        <v/>
      </c>
      <c r="LC189" s="567" t="str">
        <f t="shared" si="527"/>
        <v/>
      </c>
      <c r="LE189" s="567" t="str">
        <f t="shared" si="528"/>
        <v/>
      </c>
      <c r="LG189" s="567" t="str">
        <f t="shared" si="529"/>
        <v/>
      </c>
      <c r="LI189" s="567" t="str">
        <f t="shared" si="530"/>
        <v/>
      </c>
      <c r="LK189" s="567" t="str">
        <f t="shared" si="531"/>
        <v/>
      </c>
      <c r="LM189" s="567" t="str">
        <f t="shared" si="532"/>
        <v/>
      </c>
      <c r="LO189" s="567" t="str">
        <f t="shared" si="532"/>
        <v/>
      </c>
      <c r="LQ189" s="567" t="str">
        <f t="shared" si="533"/>
        <v/>
      </c>
      <c r="LS189" s="567" t="str">
        <f t="shared" si="534"/>
        <v/>
      </c>
      <c r="LU189" s="567" t="str">
        <f t="shared" si="535"/>
        <v/>
      </c>
      <c r="LW189" s="567" t="str">
        <f t="shared" si="536"/>
        <v/>
      </c>
      <c r="LY189" s="567" t="str">
        <f t="shared" si="537"/>
        <v/>
      </c>
      <c r="MA189" s="567" t="str">
        <f t="shared" si="538"/>
        <v/>
      </c>
      <c r="MC189" s="567" t="str">
        <f t="shared" si="539"/>
        <v/>
      </c>
      <c r="ME189" s="567" t="str">
        <f t="shared" si="540"/>
        <v/>
      </c>
      <c r="MG189" s="567" t="str">
        <f t="shared" si="541"/>
        <v/>
      </c>
      <c r="MI189" s="567" t="str">
        <f t="shared" si="542"/>
        <v/>
      </c>
      <c r="MK189" s="567" t="str">
        <f t="shared" si="543"/>
        <v/>
      </c>
      <c r="MM189" s="567" t="str">
        <f t="shared" si="544"/>
        <v/>
      </c>
      <c r="MO189" s="567" t="str">
        <f t="shared" si="545"/>
        <v/>
      </c>
      <c r="MQ189" s="567" t="str">
        <f t="shared" si="546"/>
        <v/>
      </c>
      <c r="MS189" s="567" t="str">
        <f t="shared" si="547"/>
        <v/>
      </c>
      <c r="MU189" s="567" t="str">
        <f t="shared" si="548"/>
        <v/>
      </c>
      <c r="MW189" s="567" t="str">
        <f t="shared" si="549"/>
        <v/>
      </c>
      <c r="MY189" s="567" t="str">
        <f t="shared" si="550"/>
        <v/>
      </c>
      <c r="NA189" s="567" t="str">
        <f t="shared" si="551"/>
        <v/>
      </c>
      <c r="NC189" s="567" t="str">
        <f t="shared" si="551"/>
        <v/>
      </c>
      <c r="NE189" s="567" t="str">
        <f t="shared" si="552"/>
        <v/>
      </c>
      <c r="NG189" s="567" t="str">
        <f t="shared" si="553"/>
        <v/>
      </c>
      <c r="NI189" s="567" t="str">
        <f t="shared" si="554"/>
        <v/>
      </c>
      <c r="NK189" s="567" t="str">
        <f t="shared" si="555"/>
        <v/>
      </c>
      <c r="NM189" s="567" t="str">
        <f t="shared" si="556"/>
        <v/>
      </c>
      <c r="NO189" s="567" t="str">
        <f t="shared" si="557"/>
        <v/>
      </c>
      <c r="NQ189" s="567" t="str">
        <f t="shared" si="558"/>
        <v/>
      </c>
      <c r="NS189" s="567" t="str">
        <f t="shared" si="559"/>
        <v/>
      </c>
      <c r="NU189" s="567" t="str">
        <f t="shared" si="560"/>
        <v/>
      </c>
      <c r="NW189" s="567" t="str">
        <f t="shared" si="561"/>
        <v/>
      </c>
      <c r="NY189" s="567" t="str">
        <f t="shared" si="562"/>
        <v/>
      </c>
      <c r="OA189" s="567" t="str">
        <f t="shared" si="563"/>
        <v/>
      </c>
      <c r="OC189" s="567" t="str">
        <f t="shared" si="564"/>
        <v/>
      </c>
      <c r="OE189" s="567" t="str">
        <f t="shared" si="565"/>
        <v/>
      </c>
      <c r="OG189" s="567" t="str">
        <f t="shared" si="566"/>
        <v/>
      </c>
      <c r="OI189" s="567" t="str">
        <f t="shared" si="567"/>
        <v/>
      </c>
      <c r="OK189" s="567" t="str">
        <f t="shared" si="568"/>
        <v/>
      </c>
      <c r="OM189" s="567" t="str">
        <f t="shared" si="569"/>
        <v/>
      </c>
    </row>
    <row r="190" spans="5:403">
      <c r="E190" s="567" t="str">
        <f t="shared" si="380"/>
        <v/>
      </c>
      <c r="G190" s="567" t="str">
        <f t="shared" si="380"/>
        <v/>
      </c>
      <c r="I190" s="567" t="str">
        <f t="shared" si="381"/>
        <v/>
      </c>
      <c r="K190" s="567" t="str">
        <f t="shared" si="382"/>
        <v/>
      </c>
      <c r="M190" s="567" t="str">
        <f t="shared" si="383"/>
        <v/>
      </c>
      <c r="O190" s="567" t="str">
        <f t="shared" si="384"/>
        <v/>
      </c>
      <c r="Q190" s="567" t="str">
        <f t="shared" si="385"/>
        <v/>
      </c>
      <c r="S190" s="567" t="str">
        <f t="shared" si="386"/>
        <v/>
      </c>
      <c r="U190" s="567" t="str">
        <f t="shared" si="387"/>
        <v/>
      </c>
      <c r="W190" s="567" t="str">
        <f t="shared" si="388"/>
        <v/>
      </c>
      <c r="Y190" s="567" t="str">
        <f t="shared" si="389"/>
        <v/>
      </c>
      <c r="AA190" s="567" t="str">
        <f t="shared" si="390"/>
        <v/>
      </c>
      <c r="AC190" s="567" t="str">
        <f t="shared" si="391"/>
        <v/>
      </c>
      <c r="AE190" s="567" t="str">
        <f t="shared" si="392"/>
        <v/>
      </c>
      <c r="AG190" s="567" t="str">
        <f t="shared" si="393"/>
        <v/>
      </c>
      <c r="AI190" s="567" t="str">
        <f t="shared" si="394"/>
        <v/>
      </c>
      <c r="AK190" s="567" t="str">
        <f t="shared" si="395"/>
        <v/>
      </c>
      <c r="AM190" s="567" t="str">
        <f t="shared" si="396"/>
        <v/>
      </c>
      <c r="AO190" s="567" t="str">
        <f t="shared" si="397"/>
        <v/>
      </c>
      <c r="AQ190" s="567" t="str">
        <f t="shared" si="398"/>
        <v/>
      </c>
      <c r="AS190" s="567" t="str">
        <f t="shared" si="399"/>
        <v/>
      </c>
      <c r="AU190" s="567" t="str">
        <f t="shared" si="399"/>
        <v/>
      </c>
      <c r="AW190" s="567" t="str">
        <f t="shared" si="400"/>
        <v/>
      </c>
      <c r="AY190" s="567" t="str">
        <f t="shared" si="401"/>
        <v/>
      </c>
      <c r="BA190" s="567" t="str">
        <f t="shared" si="402"/>
        <v/>
      </c>
      <c r="BC190" s="567" t="str">
        <f t="shared" si="403"/>
        <v/>
      </c>
      <c r="BE190" s="567" t="str">
        <f t="shared" si="404"/>
        <v/>
      </c>
      <c r="BG190" s="567" t="str">
        <f t="shared" si="405"/>
        <v/>
      </c>
      <c r="BI190" s="567" t="str">
        <f t="shared" si="406"/>
        <v/>
      </c>
      <c r="BK190" s="567" t="str">
        <f t="shared" si="407"/>
        <v/>
      </c>
      <c r="BM190" s="567" t="str">
        <f t="shared" si="408"/>
        <v/>
      </c>
      <c r="BO190" s="567" t="str">
        <f t="shared" si="409"/>
        <v/>
      </c>
      <c r="BQ190" s="567" t="str">
        <f t="shared" si="410"/>
        <v/>
      </c>
      <c r="BS190" s="567" t="str">
        <f t="shared" si="411"/>
        <v/>
      </c>
      <c r="BU190" s="567" t="str">
        <f t="shared" si="412"/>
        <v/>
      </c>
      <c r="BW190" s="567" t="str">
        <f t="shared" si="413"/>
        <v/>
      </c>
      <c r="BY190" s="567" t="str">
        <f t="shared" si="414"/>
        <v/>
      </c>
      <c r="CA190" s="567" t="str">
        <f t="shared" si="415"/>
        <v/>
      </c>
      <c r="CC190" s="567" t="str">
        <f t="shared" si="416"/>
        <v/>
      </c>
      <c r="CE190" s="567" t="str">
        <f t="shared" si="417"/>
        <v/>
      </c>
      <c r="CG190" s="567" t="str">
        <f t="shared" si="418"/>
        <v/>
      </c>
      <c r="CI190" s="567" t="str">
        <f t="shared" si="418"/>
        <v/>
      </c>
      <c r="CK190" s="567" t="str">
        <f t="shared" si="419"/>
        <v/>
      </c>
      <c r="CM190" s="567" t="str">
        <f t="shared" si="420"/>
        <v/>
      </c>
      <c r="CO190" s="567" t="str">
        <f t="shared" si="421"/>
        <v/>
      </c>
      <c r="CQ190" s="567" t="str">
        <f t="shared" si="422"/>
        <v/>
      </c>
      <c r="CS190" s="567" t="str">
        <f t="shared" si="423"/>
        <v/>
      </c>
      <c r="CU190" s="567" t="str">
        <f t="shared" si="424"/>
        <v/>
      </c>
      <c r="CW190" s="567" t="str">
        <f t="shared" si="425"/>
        <v/>
      </c>
      <c r="CY190" s="567" t="str">
        <f t="shared" si="426"/>
        <v/>
      </c>
      <c r="DA190" s="567" t="str">
        <f t="shared" si="427"/>
        <v/>
      </c>
      <c r="DC190" s="567" t="str">
        <f t="shared" si="428"/>
        <v/>
      </c>
      <c r="DE190" s="567" t="str">
        <f t="shared" si="429"/>
        <v/>
      </c>
      <c r="DG190" s="567" t="str">
        <f t="shared" si="430"/>
        <v/>
      </c>
      <c r="DI190" s="567" t="str">
        <f t="shared" si="431"/>
        <v/>
      </c>
      <c r="DK190" s="567" t="str">
        <f t="shared" si="432"/>
        <v/>
      </c>
      <c r="DM190" s="567" t="str">
        <f t="shared" si="433"/>
        <v/>
      </c>
      <c r="DO190" s="567" t="str">
        <f t="shared" si="434"/>
        <v/>
      </c>
      <c r="DQ190" s="567" t="str">
        <f t="shared" si="435"/>
        <v/>
      </c>
      <c r="DS190" s="567" t="str">
        <f t="shared" si="436"/>
        <v/>
      </c>
      <c r="DU190" s="567" t="str">
        <f t="shared" si="437"/>
        <v/>
      </c>
      <c r="DW190" s="567" t="str">
        <f t="shared" si="437"/>
        <v/>
      </c>
      <c r="DY190" s="567" t="str">
        <f t="shared" si="438"/>
        <v/>
      </c>
      <c r="EA190" s="567" t="str">
        <f t="shared" si="439"/>
        <v/>
      </c>
      <c r="EC190" s="567" t="str">
        <f t="shared" si="440"/>
        <v/>
      </c>
      <c r="EE190" s="567" t="str">
        <f t="shared" si="441"/>
        <v/>
      </c>
      <c r="EG190" s="567" t="str">
        <f t="shared" si="442"/>
        <v/>
      </c>
      <c r="EI190" s="567" t="str">
        <f t="shared" si="443"/>
        <v/>
      </c>
      <c r="EK190" s="567" t="str">
        <f t="shared" si="444"/>
        <v/>
      </c>
      <c r="EM190" s="567" t="str">
        <f t="shared" si="445"/>
        <v/>
      </c>
      <c r="EO190" s="567" t="str">
        <f t="shared" si="446"/>
        <v/>
      </c>
      <c r="EQ190" s="567" t="str">
        <f t="shared" si="447"/>
        <v/>
      </c>
      <c r="ES190" s="567" t="str">
        <f t="shared" si="448"/>
        <v/>
      </c>
      <c r="EU190" s="567" t="str">
        <f t="shared" si="449"/>
        <v/>
      </c>
      <c r="EW190" s="567" t="str">
        <f t="shared" si="450"/>
        <v/>
      </c>
      <c r="EY190" s="567" t="str">
        <f t="shared" si="451"/>
        <v/>
      </c>
      <c r="FA190" s="567" t="str">
        <f t="shared" si="452"/>
        <v/>
      </c>
      <c r="FC190" s="567" t="str">
        <f t="shared" si="453"/>
        <v/>
      </c>
      <c r="FE190" s="567" t="str">
        <f t="shared" si="454"/>
        <v/>
      </c>
      <c r="FG190" s="567" t="str">
        <f t="shared" si="455"/>
        <v/>
      </c>
      <c r="FI190" s="567" t="str">
        <f t="shared" si="456"/>
        <v/>
      </c>
      <c r="FK190" s="567" t="str">
        <f t="shared" si="456"/>
        <v/>
      </c>
      <c r="FM190" s="567" t="str">
        <f t="shared" si="457"/>
        <v/>
      </c>
      <c r="FO190" s="567" t="str">
        <f t="shared" si="458"/>
        <v/>
      </c>
      <c r="FQ190" s="567" t="str">
        <f t="shared" si="459"/>
        <v/>
      </c>
      <c r="FS190" s="567" t="str">
        <f t="shared" si="460"/>
        <v/>
      </c>
      <c r="FU190" s="567" t="str">
        <f t="shared" si="461"/>
        <v/>
      </c>
      <c r="FW190" s="567" t="str">
        <f t="shared" si="462"/>
        <v/>
      </c>
      <c r="FY190" s="567" t="str">
        <f t="shared" si="463"/>
        <v/>
      </c>
      <c r="GA190" s="567" t="str">
        <f t="shared" si="464"/>
        <v/>
      </c>
      <c r="GC190" s="567" t="str">
        <f t="shared" si="465"/>
        <v/>
      </c>
      <c r="GE190" s="567" t="str">
        <f t="shared" si="466"/>
        <v/>
      </c>
      <c r="GG190" s="567" t="str">
        <f t="shared" si="467"/>
        <v/>
      </c>
      <c r="GI190" s="567" t="str">
        <f t="shared" si="468"/>
        <v/>
      </c>
      <c r="GK190" s="567" t="str">
        <f t="shared" si="469"/>
        <v/>
      </c>
      <c r="GM190" s="567" t="str">
        <f t="shared" si="470"/>
        <v/>
      </c>
      <c r="GO190" s="567" t="str">
        <f t="shared" si="471"/>
        <v/>
      </c>
      <c r="GQ190" s="567" t="str">
        <f t="shared" si="472"/>
        <v/>
      </c>
      <c r="GS190" s="567" t="str">
        <f t="shared" si="473"/>
        <v/>
      </c>
      <c r="GU190" s="567" t="str">
        <f t="shared" si="474"/>
        <v/>
      </c>
      <c r="GW190" s="567" t="str">
        <f t="shared" si="475"/>
        <v/>
      </c>
      <c r="GY190" s="567" t="str">
        <f t="shared" si="475"/>
        <v/>
      </c>
      <c r="HA190" s="567" t="str">
        <f t="shared" si="476"/>
        <v/>
      </c>
      <c r="HC190" s="567" t="str">
        <f t="shared" si="477"/>
        <v/>
      </c>
      <c r="HE190" s="567" t="str">
        <f t="shared" si="478"/>
        <v/>
      </c>
      <c r="HG190" s="567" t="str">
        <f t="shared" si="479"/>
        <v/>
      </c>
      <c r="HI190" s="567" t="str">
        <f t="shared" si="480"/>
        <v/>
      </c>
      <c r="HK190" s="567" t="str">
        <f t="shared" si="481"/>
        <v/>
      </c>
      <c r="HM190" s="567" t="str">
        <f t="shared" si="482"/>
        <v/>
      </c>
      <c r="HO190" s="567" t="str">
        <f t="shared" si="483"/>
        <v/>
      </c>
      <c r="HQ190" s="567" t="str">
        <f t="shared" si="484"/>
        <v/>
      </c>
      <c r="HS190" s="567" t="str">
        <f t="shared" si="485"/>
        <v/>
      </c>
      <c r="HU190" s="567" t="str">
        <f t="shared" si="486"/>
        <v/>
      </c>
      <c r="HW190" s="567" t="str">
        <f t="shared" si="487"/>
        <v/>
      </c>
      <c r="HY190" s="567" t="str">
        <f t="shared" si="488"/>
        <v/>
      </c>
      <c r="IA190" s="567" t="str">
        <f t="shared" si="489"/>
        <v/>
      </c>
      <c r="IC190" s="567" t="str">
        <f t="shared" si="490"/>
        <v/>
      </c>
      <c r="IE190" s="567" t="str">
        <f t="shared" si="491"/>
        <v/>
      </c>
      <c r="IG190" s="567" t="str">
        <f t="shared" si="492"/>
        <v/>
      </c>
      <c r="II190" s="567" t="str">
        <f t="shared" si="493"/>
        <v/>
      </c>
      <c r="IK190" s="567" t="str">
        <f t="shared" si="494"/>
        <v/>
      </c>
      <c r="IM190" s="567" t="str">
        <f t="shared" si="494"/>
        <v/>
      </c>
      <c r="IO190" s="567" t="str">
        <f t="shared" si="495"/>
        <v/>
      </c>
      <c r="IQ190" s="567" t="str">
        <f t="shared" si="496"/>
        <v/>
      </c>
      <c r="IS190" s="567" t="str">
        <f t="shared" si="497"/>
        <v/>
      </c>
      <c r="IU190" s="567" t="str">
        <f t="shared" si="498"/>
        <v/>
      </c>
      <c r="IW190" s="567" t="str">
        <f t="shared" si="499"/>
        <v/>
      </c>
      <c r="IY190" s="567" t="str">
        <f t="shared" si="500"/>
        <v/>
      </c>
      <c r="JA190" s="567" t="str">
        <f t="shared" si="501"/>
        <v/>
      </c>
      <c r="JC190" s="567" t="str">
        <f t="shared" si="502"/>
        <v/>
      </c>
      <c r="JE190" s="567" t="str">
        <f t="shared" si="503"/>
        <v/>
      </c>
      <c r="JG190" s="567" t="str">
        <f t="shared" si="504"/>
        <v/>
      </c>
      <c r="JI190" s="567" t="str">
        <f t="shared" si="505"/>
        <v/>
      </c>
      <c r="JK190" s="567" t="str">
        <f t="shared" si="506"/>
        <v/>
      </c>
      <c r="JM190" s="567" t="str">
        <f t="shared" si="507"/>
        <v/>
      </c>
      <c r="JO190" s="567" t="str">
        <f t="shared" si="508"/>
        <v/>
      </c>
      <c r="JQ190" s="567" t="str">
        <f t="shared" si="509"/>
        <v/>
      </c>
      <c r="JS190" s="567" t="str">
        <f t="shared" si="510"/>
        <v/>
      </c>
      <c r="JU190" s="567" t="str">
        <f t="shared" si="511"/>
        <v/>
      </c>
      <c r="JW190" s="567" t="str">
        <f t="shared" si="512"/>
        <v/>
      </c>
      <c r="JY190" s="567" t="str">
        <f t="shared" si="513"/>
        <v/>
      </c>
      <c r="KA190" s="567" t="str">
        <f t="shared" si="513"/>
        <v/>
      </c>
      <c r="KC190" s="567" t="str">
        <f t="shared" si="514"/>
        <v/>
      </c>
      <c r="KE190" s="567" t="str">
        <f t="shared" si="515"/>
        <v/>
      </c>
      <c r="KG190" s="567" t="str">
        <f t="shared" si="516"/>
        <v/>
      </c>
      <c r="KI190" s="567" t="str">
        <f t="shared" si="517"/>
        <v/>
      </c>
      <c r="KK190" s="567" t="str">
        <f t="shared" si="518"/>
        <v/>
      </c>
      <c r="KM190" s="567" t="str">
        <f t="shared" si="519"/>
        <v/>
      </c>
      <c r="KO190" s="567" t="str">
        <f t="shared" si="520"/>
        <v/>
      </c>
      <c r="KQ190" s="567" t="str">
        <f t="shared" si="521"/>
        <v/>
      </c>
      <c r="KS190" s="567" t="str">
        <f t="shared" si="522"/>
        <v/>
      </c>
      <c r="KU190" s="567" t="str">
        <f t="shared" si="523"/>
        <v/>
      </c>
      <c r="KW190" s="567" t="str">
        <f t="shared" si="524"/>
        <v/>
      </c>
      <c r="KY190" s="567" t="str">
        <f t="shared" si="525"/>
        <v/>
      </c>
      <c r="LA190" s="567" t="str">
        <f t="shared" si="526"/>
        <v/>
      </c>
      <c r="LC190" s="567" t="str">
        <f t="shared" si="527"/>
        <v/>
      </c>
      <c r="LE190" s="567" t="str">
        <f t="shared" si="528"/>
        <v/>
      </c>
      <c r="LG190" s="567" t="str">
        <f t="shared" si="529"/>
        <v/>
      </c>
      <c r="LI190" s="567" t="str">
        <f t="shared" si="530"/>
        <v/>
      </c>
      <c r="LK190" s="567" t="str">
        <f t="shared" si="531"/>
        <v/>
      </c>
      <c r="LM190" s="567" t="str">
        <f t="shared" si="532"/>
        <v/>
      </c>
      <c r="LO190" s="567" t="str">
        <f t="shared" si="532"/>
        <v/>
      </c>
      <c r="LQ190" s="567" t="str">
        <f t="shared" si="533"/>
        <v/>
      </c>
      <c r="LS190" s="567" t="str">
        <f t="shared" si="534"/>
        <v/>
      </c>
      <c r="LU190" s="567" t="str">
        <f t="shared" si="535"/>
        <v/>
      </c>
      <c r="LW190" s="567" t="str">
        <f t="shared" si="536"/>
        <v/>
      </c>
      <c r="LY190" s="567" t="str">
        <f t="shared" si="537"/>
        <v/>
      </c>
      <c r="MA190" s="567" t="str">
        <f t="shared" si="538"/>
        <v/>
      </c>
      <c r="MC190" s="567" t="str">
        <f t="shared" si="539"/>
        <v/>
      </c>
      <c r="ME190" s="567" t="str">
        <f t="shared" si="540"/>
        <v/>
      </c>
      <c r="MG190" s="567" t="str">
        <f t="shared" si="541"/>
        <v/>
      </c>
      <c r="MI190" s="567" t="str">
        <f t="shared" si="542"/>
        <v/>
      </c>
      <c r="MK190" s="567" t="str">
        <f t="shared" si="543"/>
        <v/>
      </c>
      <c r="MM190" s="567" t="str">
        <f t="shared" si="544"/>
        <v/>
      </c>
      <c r="MO190" s="567" t="str">
        <f t="shared" si="545"/>
        <v/>
      </c>
      <c r="MQ190" s="567" t="str">
        <f t="shared" si="546"/>
        <v/>
      </c>
      <c r="MS190" s="567" t="str">
        <f t="shared" si="547"/>
        <v/>
      </c>
      <c r="MU190" s="567" t="str">
        <f t="shared" si="548"/>
        <v/>
      </c>
      <c r="MW190" s="567" t="str">
        <f t="shared" si="549"/>
        <v/>
      </c>
      <c r="MY190" s="567" t="str">
        <f t="shared" si="550"/>
        <v/>
      </c>
      <c r="NA190" s="567" t="str">
        <f t="shared" si="551"/>
        <v/>
      </c>
      <c r="NC190" s="567" t="str">
        <f t="shared" si="551"/>
        <v/>
      </c>
      <c r="NE190" s="567" t="str">
        <f t="shared" si="552"/>
        <v/>
      </c>
      <c r="NG190" s="567" t="str">
        <f t="shared" si="553"/>
        <v/>
      </c>
      <c r="NI190" s="567" t="str">
        <f t="shared" si="554"/>
        <v/>
      </c>
      <c r="NK190" s="567" t="str">
        <f t="shared" si="555"/>
        <v/>
      </c>
      <c r="NM190" s="567" t="str">
        <f t="shared" si="556"/>
        <v/>
      </c>
      <c r="NO190" s="567" t="str">
        <f t="shared" si="557"/>
        <v/>
      </c>
      <c r="NQ190" s="567" t="str">
        <f t="shared" si="558"/>
        <v/>
      </c>
      <c r="NS190" s="567" t="str">
        <f t="shared" si="559"/>
        <v/>
      </c>
      <c r="NU190" s="567" t="str">
        <f t="shared" si="560"/>
        <v/>
      </c>
      <c r="NW190" s="567" t="str">
        <f t="shared" si="561"/>
        <v/>
      </c>
      <c r="NY190" s="567" t="str">
        <f t="shared" si="562"/>
        <v/>
      </c>
      <c r="OA190" s="567" t="str">
        <f t="shared" si="563"/>
        <v/>
      </c>
      <c r="OC190" s="567" t="str">
        <f t="shared" si="564"/>
        <v/>
      </c>
      <c r="OE190" s="567" t="str">
        <f t="shared" si="565"/>
        <v/>
      </c>
      <c r="OG190" s="567" t="str">
        <f t="shared" si="566"/>
        <v/>
      </c>
      <c r="OI190" s="567" t="str">
        <f t="shared" si="567"/>
        <v/>
      </c>
      <c r="OK190" s="567" t="str">
        <f t="shared" si="568"/>
        <v/>
      </c>
      <c r="OM190" s="567" t="str">
        <f t="shared" si="569"/>
        <v/>
      </c>
    </row>
    <row r="191" spans="5:403">
      <c r="E191" s="567" t="str">
        <f t="shared" si="380"/>
        <v/>
      </c>
      <c r="G191" s="567" t="str">
        <f t="shared" si="380"/>
        <v/>
      </c>
      <c r="I191" s="567" t="str">
        <f t="shared" si="381"/>
        <v/>
      </c>
      <c r="K191" s="567" t="str">
        <f t="shared" si="382"/>
        <v/>
      </c>
      <c r="M191" s="567" t="str">
        <f t="shared" si="383"/>
        <v/>
      </c>
      <c r="O191" s="567" t="str">
        <f t="shared" si="384"/>
        <v/>
      </c>
      <c r="Q191" s="567" t="str">
        <f t="shared" si="385"/>
        <v/>
      </c>
      <c r="S191" s="567" t="str">
        <f t="shared" si="386"/>
        <v/>
      </c>
      <c r="U191" s="567" t="str">
        <f t="shared" si="387"/>
        <v/>
      </c>
      <c r="W191" s="567" t="str">
        <f t="shared" si="388"/>
        <v/>
      </c>
      <c r="Y191" s="567" t="str">
        <f t="shared" si="389"/>
        <v/>
      </c>
      <c r="AA191" s="567" t="str">
        <f t="shared" si="390"/>
        <v/>
      </c>
      <c r="AC191" s="567" t="str">
        <f t="shared" si="391"/>
        <v/>
      </c>
      <c r="AE191" s="567" t="str">
        <f t="shared" si="392"/>
        <v/>
      </c>
      <c r="AG191" s="567" t="str">
        <f t="shared" si="393"/>
        <v/>
      </c>
      <c r="AI191" s="567" t="str">
        <f t="shared" si="394"/>
        <v/>
      </c>
      <c r="AK191" s="567" t="str">
        <f t="shared" si="395"/>
        <v/>
      </c>
      <c r="AM191" s="567" t="str">
        <f t="shared" si="396"/>
        <v/>
      </c>
      <c r="AO191" s="567" t="str">
        <f t="shared" si="397"/>
        <v/>
      </c>
      <c r="AQ191" s="567" t="str">
        <f t="shared" si="398"/>
        <v/>
      </c>
      <c r="AS191" s="567" t="str">
        <f t="shared" si="399"/>
        <v/>
      </c>
      <c r="AU191" s="567" t="str">
        <f t="shared" si="399"/>
        <v/>
      </c>
      <c r="AW191" s="567" t="str">
        <f t="shared" si="400"/>
        <v/>
      </c>
      <c r="AY191" s="567" t="str">
        <f t="shared" si="401"/>
        <v/>
      </c>
      <c r="BA191" s="567" t="str">
        <f t="shared" si="402"/>
        <v/>
      </c>
      <c r="BC191" s="567" t="str">
        <f t="shared" si="403"/>
        <v/>
      </c>
      <c r="BE191" s="567" t="str">
        <f t="shared" si="404"/>
        <v/>
      </c>
      <c r="BG191" s="567" t="str">
        <f t="shared" si="405"/>
        <v/>
      </c>
      <c r="BI191" s="567" t="str">
        <f t="shared" si="406"/>
        <v/>
      </c>
      <c r="BK191" s="567" t="str">
        <f t="shared" si="407"/>
        <v/>
      </c>
      <c r="BM191" s="567" t="str">
        <f t="shared" si="408"/>
        <v/>
      </c>
      <c r="BO191" s="567" t="str">
        <f t="shared" si="409"/>
        <v/>
      </c>
      <c r="BQ191" s="567" t="str">
        <f t="shared" si="410"/>
        <v/>
      </c>
      <c r="BS191" s="567" t="str">
        <f t="shared" si="411"/>
        <v/>
      </c>
      <c r="BU191" s="567" t="str">
        <f t="shared" si="412"/>
        <v/>
      </c>
      <c r="BW191" s="567" t="str">
        <f t="shared" si="413"/>
        <v/>
      </c>
      <c r="BY191" s="567" t="str">
        <f t="shared" si="414"/>
        <v/>
      </c>
      <c r="CA191" s="567" t="str">
        <f t="shared" si="415"/>
        <v/>
      </c>
      <c r="CC191" s="567" t="str">
        <f t="shared" si="416"/>
        <v/>
      </c>
      <c r="CE191" s="567" t="str">
        <f t="shared" si="417"/>
        <v/>
      </c>
      <c r="CG191" s="567" t="str">
        <f t="shared" si="418"/>
        <v/>
      </c>
      <c r="CI191" s="567" t="str">
        <f t="shared" si="418"/>
        <v/>
      </c>
      <c r="CK191" s="567" t="str">
        <f t="shared" si="419"/>
        <v/>
      </c>
      <c r="CM191" s="567" t="str">
        <f t="shared" si="420"/>
        <v/>
      </c>
      <c r="CO191" s="567" t="str">
        <f t="shared" si="421"/>
        <v/>
      </c>
      <c r="CQ191" s="567" t="str">
        <f t="shared" si="422"/>
        <v/>
      </c>
      <c r="CS191" s="567" t="str">
        <f t="shared" si="423"/>
        <v/>
      </c>
      <c r="CU191" s="567" t="str">
        <f t="shared" si="424"/>
        <v/>
      </c>
      <c r="CW191" s="567" t="str">
        <f t="shared" si="425"/>
        <v/>
      </c>
      <c r="CY191" s="567" t="str">
        <f t="shared" si="426"/>
        <v/>
      </c>
      <c r="DA191" s="567" t="str">
        <f t="shared" si="427"/>
        <v/>
      </c>
      <c r="DC191" s="567" t="str">
        <f t="shared" si="428"/>
        <v/>
      </c>
      <c r="DE191" s="567" t="str">
        <f t="shared" si="429"/>
        <v/>
      </c>
      <c r="DG191" s="567" t="str">
        <f t="shared" si="430"/>
        <v/>
      </c>
      <c r="DI191" s="567" t="str">
        <f t="shared" si="431"/>
        <v/>
      </c>
      <c r="DK191" s="567" t="str">
        <f t="shared" si="432"/>
        <v/>
      </c>
      <c r="DM191" s="567" t="str">
        <f t="shared" si="433"/>
        <v/>
      </c>
      <c r="DO191" s="567" t="str">
        <f t="shared" si="434"/>
        <v/>
      </c>
      <c r="DQ191" s="567" t="str">
        <f t="shared" si="435"/>
        <v/>
      </c>
      <c r="DS191" s="567" t="str">
        <f t="shared" si="436"/>
        <v/>
      </c>
      <c r="DU191" s="567" t="str">
        <f t="shared" si="437"/>
        <v/>
      </c>
      <c r="DW191" s="567" t="str">
        <f t="shared" si="437"/>
        <v/>
      </c>
      <c r="DY191" s="567" t="str">
        <f t="shared" si="438"/>
        <v/>
      </c>
      <c r="EA191" s="567" t="str">
        <f t="shared" si="439"/>
        <v/>
      </c>
      <c r="EC191" s="567" t="str">
        <f t="shared" si="440"/>
        <v/>
      </c>
      <c r="EE191" s="567" t="str">
        <f t="shared" si="441"/>
        <v/>
      </c>
      <c r="EG191" s="567" t="str">
        <f t="shared" si="442"/>
        <v/>
      </c>
      <c r="EI191" s="567" t="str">
        <f t="shared" si="443"/>
        <v/>
      </c>
      <c r="EK191" s="567" t="str">
        <f t="shared" si="444"/>
        <v/>
      </c>
      <c r="EM191" s="567" t="str">
        <f t="shared" si="445"/>
        <v/>
      </c>
      <c r="EO191" s="567" t="str">
        <f t="shared" si="446"/>
        <v/>
      </c>
      <c r="EQ191" s="567" t="str">
        <f t="shared" si="447"/>
        <v/>
      </c>
      <c r="ES191" s="567" t="str">
        <f t="shared" si="448"/>
        <v/>
      </c>
      <c r="EU191" s="567" t="str">
        <f t="shared" si="449"/>
        <v/>
      </c>
      <c r="EW191" s="567" t="str">
        <f t="shared" si="450"/>
        <v/>
      </c>
      <c r="EY191" s="567" t="str">
        <f t="shared" si="451"/>
        <v/>
      </c>
      <c r="FA191" s="567" t="str">
        <f t="shared" si="452"/>
        <v/>
      </c>
      <c r="FC191" s="567" t="str">
        <f t="shared" si="453"/>
        <v/>
      </c>
      <c r="FE191" s="567" t="str">
        <f t="shared" si="454"/>
        <v/>
      </c>
      <c r="FG191" s="567" t="str">
        <f t="shared" si="455"/>
        <v/>
      </c>
      <c r="FI191" s="567" t="str">
        <f t="shared" si="456"/>
        <v/>
      </c>
      <c r="FK191" s="567" t="str">
        <f t="shared" si="456"/>
        <v/>
      </c>
      <c r="FM191" s="567" t="str">
        <f t="shared" si="457"/>
        <v/>
      </c>
      <c r="FO191" s="567" t="str">
        <f t="shared" si="458"/>
        <v/>
      </c>
      <c r="FQ191" s="567" t="str">
        <f t="shared" si="459"/>
        <v/>
      </c>
      <c r="FS191" s="567" t="str">
        <f t="shared" si="460"/>
        <v/>
      </c>
      <c r="FU191" s="567" t="str">
        <f t="shared" si="461"/>
        <v/>
      </c>
      <c r="FW191" s="567" t="str">
        <f t="shared" si="462"/>
        <v/>
      </c>
      <c r="FY191" s="567" t="str">
        <f t="shared" si="463"/>
        <v/>
      </c>
      <c r="GA191" s="567" t="str">
        <f t="shared" si="464"/>
        <v/>
      </c>
      <c r="GC191" s="567" t="str">
        <f t="shared" si="465"/>
        <v/>
      </c>
      <c r="GE191" s="567" t="str">
        <f t="shared" si="466"/>
        <v/>
      </c>
      <c r="GG191" s="567" t="str">
        <f t="shared" si="467"/>
        <v/>
      </c>
      <c r="GI191" s="567" t="str">
        <f t="shared" si="468"/>
        <v/>
      </c>
      <c r="GK191" s="567" t="str">
        <f t="shared" si="469"/>
        <v/>
      </c>
      <c r="GM191" s="567" t="str">
        <f t="shared" si="470"/>
        <v/>
      </c>
      <c r="GO191" s="567" t="str">
        <f t="shared" si="471"/>
        <v/>
      </c>
      <c r="GQ191" s="567" t="str">
        <f t="shared" si="472"/>
        <v/>
      </c>
      <c r="GS191" s="567" t="str">
        <f t="shared" si="473"/>
        <v/>
      </c>
      <c r="GU191" s="567" t="str">
        <f t="shared" si="474"/>
        <v/>
      </c>
      <c r="GW191" s="567" t="str">
        <f t="shared" si="475"/>
        <v/>
      </c>
      <c r="GY191" s="567" t="str">
        <f t="shared" si="475"/>
        <v/>
      </c>
      <c r="HA191" s="567" t="str">
        <f t="shared" si="476"/>
        <v/>
      </c>
      <c r="HC191" s="567" t="str">
        <f t="shared" si="477"/>
        <v/>
      </c>
      <c r="HE191" s="567" t="str">
        <f t="shared" si="478"/>
        <v/>
      </c>
      <c r="HG191" s="567" t="str">
        <f t="shared" si="479"/>
        <v/>
      </c>
      <c r="HI191" s="567" t="str">
        <f t="shared" si="480"/>
        <v/>
      </c>
      <c r="HK191" s="567" t="str">
        <f t="shared" si="481"/>
        <v/>
      </c>
      <c r="HM191" s="567" t="str">
        <f t="shared" si="482"/>
        <v/>
      </c>
      <c r="HO191" s="567" t="str">
        <f t="shared" si="483"/>
        <v/>
      </c>
      <c r="HQ191" s="567" t="str">
        <f t="shared" si="484"/>
        <v/>
      </c>
      <c r="HS191" s="567" t="str">
        <f t="shared" si="485"/>
        <v/>
      </c>
      <c r="HU191" s="567" t="str">
        <f t="shared" si="486"/>
        <v/>
      </c>
      <c r="HW191" s="567" t="str">
        <f t="shared" si="487"/>
        <v/>
      </c>
      <c r="HY191" s="567" t="str">
        <f t="shared" si="488"/>
        <v/>
      </c>
      <c r="IA191" s="567" t="str">
        <f t="shared" si="489"/>
        <v/>
      </c>
      <c r="IC191" s="567" t="str">
        <f t="shared" si="490"/>
        <v/>
      </c>
      <c r="IE191" s="567" t="str">
        <f t="shared" si="491"/>
        <v/>
      </c>
      <c r="IG191" s="567" t="str">
        <f t="shared" si="492"/>
        <v/>
      </c>
      <c r="II191" s="567" t="str">
        <f t="shared" si="493"/>
        <v/>
      </c>
      <c r="IK191" s="567" t="str">
        <f t="shared" si="494"/>
        <v/>
      </c>
      <c r="IM191" s="567" t="str">
        <f t="shared" si="494"/>
        <v/>
      </c>
      <c r="IO191" s="567" t="str">
        <f t="shared" si="495"/>
        <v/>
      </c>
      <c r="IQ191" s="567" t="str">
        <f t="shared" si="496"/>
        <v/>
      </c>
      <c r="IS191" s="567" t="str">
        <f t="shared" si="497"/>
        <v/>
      </c>
      <c r="IU191" s="567" t="str">
        <f t="shared" si="498"/>
        <v/>
      </c>
      <c r="IW191" s="567" t="str">
        <f t="shared" si="499"/>
        <v/>
      </c>
      <c r="IY191" s="567" t="str">
        <f t="shared" si="500"/>
        <v/>
      </c>
      <c r="JA191" s="567" t="str">
        <f t="shared" si="501"/>
        <v/>
      </c>
      <c r="JC191" s="567" t="str">
        <f t="shared" si="502"/>
        <v/>
      </c>
      <c r="JE191" s="567" t="str">
        <f t="shared" si="503"/>
        <v/>
      </c>
      <c r="JG191" s="567" t="str">
        <f t="shared" si="504"/>
        <v/>
      </c>
      <c r="JI191" s="567" t="str">
        <f t="shared" si="505"/>
        <v/>
      </c>
      <c r="JK191" s="567" t="str">
        <f t="shared" si="506"/>
        <v/>
      </c>
      <c r="JM191" s="567" t="str">
        <f t="shared" si="507"/>
        <v/>
      </c>
      <c r="JO191" s="567" t="str">
        <f t="shared" si="508"/>
        <v/>
      </c>
      <c r="JQ191" s="567" t="str">
        <f t="shared" si="509"/>
        <v/>
      </c>
      <c r="JS191" s="567" t="str">
        <f t="shared" si="510"/>
        <v/>
      </c>
      <c r="JU191" s="567" t="str">
        <f t="shared" si="511"/>
        <v/>
      </c>
      <c r="JW191" s="567" t="str">
        <f t="shared" si="512"/>
        <v/>
      </c>
      <c r="JY191" s="567" t="str">
        <f t="shared" si="513"/>
        <v/>
      </c>
      <c r="KA191" s="567" t="str">
        <f t="shared" si="513"/>
        <v/>
      </c>
      <c r="KC191" s="567" t="str">
        <f t="shared" si="514"/>
        <v/>
      </c>
      <c r="KE191" s="567" t="str">
        <f t="shared" si="515"/>
        <v/>
      </c>
      <c r="KG191" s="567" t="str">
        <f t="shared" si="516"/>
        <v/>
      </c>
      <c r="KI191" s="567" t="str">
        <f t="shared" si="517"/>
        <v/>
      </c>
      <c r="KK191" s="567" t="str">
        <f t="shared" si="518"/>
        <v/>
      </c>
      <c r="KM191" s="567" t="str">
        <f t="shared" si="519"/>
        <v/>
      </c>
      <c r="KO191" s="567" t="str">
        <f t="shared" si="520"/>
        <v/>
      </c>
      <c r="KQ191" s="567" t="str">
        <f t="shared" si="521"/>
        <v/>
      </c>
      <c r="KS191" s="567" t="str">
        <f t="shared" si="522"/>
        <v/>
      </c>
      <c r="KU191" s="567" t="str">
        <f t="shared" si="523"/>
        <v/>
      </c>
      <c r="KW191" s="567" t="str">
        <f t="shared" si="524"/>
        <v/>
      </c>
      <c r="KY191" s="567" t="str">
        <f t="shared" si="525"/>
        <v/>
      </c>
      <c r="LA191" s="567" t="str">
        <f t="shared" si="526"/>
        <v/>
      </c>
      <c r="LC191" s="567" t="str">
        <f t="shared" si="527"/>
        <v/>
      </c>
      <c r="LE191" s="567" t="str">
        <f t="shared" si="528"/>
        <v/>
      </c>
      <c r="LG191" s="567" t="str">
        <f t="shared" si="529"/>
        <v/>
      </c>
      <c r="LI191" s="567" t="str">
        <f t="shared" si="530"/>
        <v/>
      </c>
      <c r="LK191" s="567" t="str">
        <f t="shared" si="531"/>
        <v/>
      </c>
      <c r="LM191" s="567" t="str">
        <f t="shared" si="532"/>
        <v/>
      </c>
      <c r="LO191" s="567" t="str">
        <f t="shared" si="532"/>
        <v/>
      </c>
      <c r="LQ191" s="567" t="str">
        <f t="shared" si="533"/>
        <v/>
      </c>
      <c r="LS191" s="567" t="str">
        <f t="shared" si="534"/>
        <v/>
      </c>
      <c r="LU191" s="567" t="str">
        <f t="shared" si="535"/>
        <v/>
      </c>
      <c r="LW191" s="567" t="str">
        <f t="shared" si="536"/>
        <v/>
      </c>
      <c r="LY191" s="567" t="str">
        <f t="shared" si="537"/>
        <v/>
      </c>
      <c r="MA191" s="567" t="str">
        <f t="shared" si="538"/>
        <v/>
      </c>
      <c r="MC191" s="567" t="str">
        <f t="shared" si="539"/>
        <v/>
      </c>
      <c r="ME191" s="567" t="str">
        <f t="shared" si="540"/>
        <v/>
      </c>
      <c r="MG191" s="567" t="str">
        <f t="shared" si="541"/>
        <v/>
      </c>
      <c r="MI191" s="567" t="str">
        <f t="shared" si="542"/>
        <v/>
      </c>
      <c r="MK191" s="567" t="str">
        <f t="shared" si="543"/>
        <v/>
      </c>
      <c r="MM191" s="567" t="str">
        <f t="shared" si="544"/>
        <v/>
      </c>
      <c r="MO191" s="567" t="str">
        <f t="shared" si="545"/>
        <v/>
      </c>
      <c r="MQ191" s="567" t="str">
        <f t="shared" si="546"/>
        <v/>
      </c>
      <c r="MS191" s="567" t="str">
        <f t="shared" si="547"/>
        <v/>
      </c>
      <c r="MU191" s="567" t="str">
        <f t="shared" si="548"/>
        <v/>
      </c>
      <c r="MW191" s="567" t="str">
        <f t="shared" si="549"/>
        <v/>
      </c>
      <c r="MY191" s="567" t="str">
        <f t="shared" si="550"/>
        <v/>
      </c>
      <c r="NA191" s="567" t="str">
        <f t="shared" si="551"/>
        <v/>
      </c>
      <c r="NC191" s="567" t="str">
        <f t="shared" si="551"/>
        <v/>
      </c>
      <c r="NE191" s="567" t="str">
        <f t="shared" si="552"/>
        <v/>
      </c>
      <c r="NG191" s="567" t="str">
        <f t="shared" si="553"/>
        <v/>
      </c>
      <c r="NI191" s="567" t="str">
        <f t="shared" si="554"/>
        <v/>
      </c>
      <c r="NK191" s="567" t="str">
        <f t="shared" si="555"/>
        <v/>
      </c>
      <c r="NM191" s="567" t="str">
        <f t="shared" si="556"/>
        <v/>
      </c>
      <c r="NO191" s="567" t="str">
        <f t="shared" si="557"/>
        <v/>
      </c>
      <c r="NQ191" s="567" t="str">
        <f t="shared" si="558"/>
        <v/>
      </c>
      <c r="NS191" s="567" t="str">
        <f t="shared" si="559"/>
        <v/>
      </c>
      <c r="NU191" s="567" t="str">
        <f t="shared" si="560"/>
        <v/>
      </c>
      <c r="NW191" s="567" t="str">
        <f t="shared" si="561"/>
        <v/>
      </c>
      <c r="NY191" s="567" t="str">
        <f t="shared" si="562"/>
        <v/>
      </c>
      <c r="OA191" s="567" t="str">
        <f t="shared" si="563"/>
        <v/>
      </c>
      <c r="OC191" s="567" t="str">
        <f t="shared" si="564"/>
        <v/>
      </c>
      <c r="OE191" s="567" t="str">
        <f t="shared" si="565"/>
        <v/>
      </c>
      <c r="OG191" s="567" t="str">
        <f t="shared" si="566"/>
        <v/>
      </c>
      <c r="OI191" s="567" t="str">
        <f t="shared" si="567"/>
        <v/>
      </c>
      <c r="OK191" s="567" t="str">
        <f t="shared" si="568"/>
        <v/>
      </c>
      <c r="OM191" s="567" t="str">
        <f t="shared" si="569"/>
        <v/>
      </c>
    </row>
    <row r="192" spans="5:403">
      <c r="E192" s="567" t="str">
        <f t="shared" si="380"/>
        <v/>
      </c>
      <c r="G192" s="567" t="str">
        <f t="shared" si="380"/>
        <v/>
      </c>
      <c r="I192" s="567" t="str">
        <f t="shared" si="381"/>
        <v/>
      </c>
      <c r="K192" s="567" t="str">
        <f t="shared" si="382"/>
        <v/>
      </c>
      <c r="M192" s="567" t="str">
        <f t="shared" si="383"/>
        <v/>
      </c>
      <c r="O192" s="567" t="str">
        <f t="shared" si="384"/>
        <v/>
      </c>
      <c r="Q192" s="567" t="str">
        <f t="shared" si="385"/>
        <v/>
      </c>
      <c r="S192" s="567" t="str">
        <f t="shared" si="386"/>
        <v/>
      </c>
      <c r="U192" s="567" t="str">
        <f t="shared" si="387"/>
        <v/>
      </c>
      <c r="W192" s="567" t="str">
        <f t="shared" si="388"/>
        <v/>
      </c>
      <c r="Y192" s="567" t="str">
        <f t="shared" si="389"/>
        <v/>
      </c>
      <c r="AA192" s="567" t="str">
        <f t="shared" si="390"/>
        <v/>
      </c>
      <c r="AC192" s="567" t="str">
        <f t="shared" si="391"/>
        <v/>
      </c>
      <c r="AE192" s="567" t="str">
        <f t="shared" si="392"/>
        <v/>
      </c>
      <c r="AG192" s="567" t="str">
        <f t="shared" si="393"/>
        <v/>
      </c>
      <c r="AI192" s="567" t="str">
        <f t="shared" si="394"/>
        <v/>
      </c>
      <c r="AK192" s="567" t="str">
        <f t="shared" si="395"/>
        <v/>
      </c>
      <c r="AM192" s="567" t="str">
        <f t="shared" si="396"/>
        <v/>
      </c>
      <c r="AO192" s="567" t="str">
        <f t="shared" si="397"/>
        <v/>
      </c>
      <c r="AQ192" s="567" t="str">
        <f t="shared" si="398"/>
        <v/>
      </c>
      <c r="AS192" s="567" t="str">
        <f t="shared" si="399"/>
        <v/>
      </c>
      <c r="AU192" s="567" t="str">
        <f t="shared" si="399"/>
        <v/>
      </c>
      <c r="AW192" s="567" t="str">
        <f t="shared" si="400"/>
        <v/>
      </c>
      <c r="AY192" s="567" t="str">
        <f t="shared" si="401"/>
        <v/>
      </c>
      <c r="BA192" s="567" t="str">
        <f t="shared" si="402"/>
        <v/>
      </c>
      <c r="BC192" s="567" t="str">
        <f t="shared" si="403"/>
        <v/>
      </c>
      <c r="BE192" s="567" t="str">
        <f t="shared" si="404"/>
        <v/>
      </c>
      <c r="BG192" s="567" t="str">
        <f t="shared" si="405"/>
        <v/>
      </c>
      <c r="BI192" s="567" t="str">
        <f t="shared" si="406"/>
        <v/>
      </c>
      <c r="BK192" s="567" t="str">
        <f t="shared" si="407"/>
        <v/>
      </c>
      <c r="BM192" s="567" t="str">
        <f t="shared" si="408"/>
        <v/>
      </c>
      <c r="BO192" s="567" t="str">
        <f t="shared" si="409"/>
        <v/>
      </c>
      <c r="BQ192" s="567" t="str">
        <f t="shared" si="410"/>
        <v/>
      </c>
      <c r="BS192" s="567" t="str">
        <f t="shared" si="411"/>
        <v/>
      </c>
      <c r="BU192" s="567" t="str">
        <f t="shared" si="412"/>
        <v/>
      </c>
      <c r="BW192" s="567" t="str">
        <f t="shared" si="413"/>
        <v/>
      </c>
      <c r="BY192" s="567" t="str">
        <f t="shared" si="414"/>
        <v/>
      </c>
      <c r="CA192" s="567" t="str">
        <f t="shared" si="415"/>
        <v/>
      </c>
      <c r="CC192" s="567" t="str">
        <f t="shared" si="416"/>
        <v/>
      </c>
      <c r="CE192" s="567" t="str">
        <f t="shared" si="417"/>
        <v/>
      </c>
      <c r="CG192" s="567" t="str">
        <f t="shared" si="418"/>
        <v/>
      </c>
      <c r="CI192" s="567" t="str">
        <f t="shared" si="418"/>
        <v/>
      </c>
      <c r="CK192" s="567" t="str">
        <f t="shared" si="419"/>
        <v/>
      </c>
      <c r="CM192" s="567" t="str">
        <f t="shared" si="420"/>
        <v/>
      </c>
      <c r="CO192" s="567" t="str">
        <f t="shared" si="421"/>
        <v/>
      </c>
      <c r="CQ192" s="567" t="str">
        <f t="shared" si="422"/>
        <v/>
      </c>
      <c r="CS192" s="567" t="str">
        <f t="shared" si="423"/>
        <v/>
      </c>
      <c r="CU192" s="567" t="str">
        <f t="shared" si="424"/>
        <v/>
      </c>
      <c r="CW192" s="567" t="str">
        <f t="shared" si="425"/>
        <v/>
      </c>
      <c r="CY192" s="567" t="str">
        <f t="shared" si="426"/>
        <v/>
      </c>
      <c r="DA192" s="567" t="str">
        <f t="shared" si="427"/>
        <v/>
      </c>
      <c r="DC192" s="567" t="str">
        <f t="shared" si="428"/>
        <v/>
      </c>
      <c r="DE192" s="567" t="str">
        <f t="shared" si="429"/>
        <v/>
      </c>
      <c r="DG192" s="567" t="str">
        <f t="shared" si="430"/>
        <v/>
      </c>
      <c r="DI192" s="567" t="str">
        <f t="shared" si="431"/>
        <v/>
      </c>
      <c r="DK192" s="567" t="str">
        <f t="shared" si="432"/>
        <v/>
      </c>
      <c r="DM192" s="567" t="str">
        <f t="shared" si="433"/>
        <v/>
      </c>
      <c r="DO192" s="567" t="str">
        <f t="shared" si="434"/>
        <v/>
      </c>
      <c r="DQ192" s="567" t="str">
        <f t="shared" si="435"/>
        <v/>
      </c>
      <c r="DS192" s="567" t="str">
        <f t="shared" si="436"/>
        <v/>
      </c>
      <c r="DU192" s="567" t="str">
        <f t="shared" si="437"/>
        <v/>
      </c>
      <c r="DW192" s="567" t="str">
        <f t="shared" si="437"/>
        <v/>
      </c>
      <c r="DY192" s="567" t="str">
        <f t="shared" si="438"/>
        <v/>
      </c>
      <c r="EA192" s="567" t="str">
        <f t="shared" si="439"/>
        <v/>
      </c>
      <c r="EC192" s="567" t="str">
        <f t="shared" si="440"/>
        <v/>
      </c>
      <c r="EE192" s="567" t="str">
        <f t="shared" si="441"/>
        <v/>
      </c>
      <c r="EG192" s="567" t="str">
        <f t="shared" si="442"/>
        <v/>
      </c>
      <c r="EI192" s="567" t="str">
        <f t="shared" si="443"/>
        <v/>
      </c>
      <c r="EK192" s="567" t="str">
        <f t="shared" si="444"/>
        <v/>
      </c>
      <c r="EM192" s="567" t="str">
        <f t="shared" si="445"/>
        <v/>
      </c>
      <c r="EO192" s="567" t="str">
        <f t="shared" si="446"/>
        <v/>
      </c>
      <c r="EQ192" s="567" t="str">
        <f t="shared" si="447"/>
        <v/>
      </c>
      <c r="ES192" s="567" t="str">
        <f t="shared" si="448"/>
        <v/>
      </c>
      <c r="EU192" s="567" t="str">
        <f t="shared" si="449"/>
        <v/>
      </c>
      <c r="EW192" s="567" t="str">
        <f t="shared" si="450"/>
        <v/>
      </c>
      <c r="EY192" s="567" t="str">
        <f t="shared" si="451"/>
        <v/>
      </c>
      <c r="FA192" s="567" t="str">
        <f t="shared" si="452"/>
        <v/>
      </c>
      <c r="FC192" s="567" t="str">
        <f t="shared" si="453"/>
        <v/>
      </c>
      <c r="FE192" s="567" t="str">
        <f t="shared" si="454"/>
        <v/>
      </c>
      <c r="FG192" s="567" t="str">
        <f t="shared" si="455"/>
        <v/>
      </c>
      <c r="FI192" s="567" t="str">
        <f t="shared" si="456"/>
        <v/>
      </c>
      <c r="FK192" s="567" t="str">
        <f t="shared" si="456"/>
        <v/>
      </c>
      <c r="FM192" s="567" t="str">
        <f t="shared" si="457"/>
        <v/>
      </c>
      <c r="FO192" s="567" t="str">
        <f t="shared" si="458"/>
        <v/>
      </c>
      <c r="FQ192" s="567" t="str">
        <f t="shared" si="459"/>
        <v/>
      </c>
      <c r="FS192" s="567" t="str">
        <f t="shared" si="460"/>
        <v/>
      </c>
      <c r="FU192" s="567" t="str">
        <f t="shared" si="461"/>
        <v/>
      </c>
      <c r="FW192" s="567" t="str">
        <f t="shared" si="462"/>
        <v/>
      </c>
      <c r="FY192" s="567" t="str">
        <f t="shared" si="463"/>
        <v/>
      </c>
      <c r="GA192" s="567" t="str">
        <f t="shared" si="464"/>
        <v/>
      </c>
      <c r="GC192" s="567" t="str">
        <f t="shared" si="465"/>
        <v/>
      </c>
      <c r="GE192" s="567" t="str">
        <f t="shared" si="466"/>
        <v/>
      </c>
      <c r="GG192" s="567" t="str">
        <f t="shared" si="467"/>
        <v/>
      </c>
      <c r="GI192" s="567" t="str">
        <f t="shared" si="468"/>
        <v/>
      </c>
      <c r="GK192" s="567" t="str">
        <f t="shared" si="469"/>
        <v/>
      </c>
      <c r="GM192" s="567" t="str">
        <f t="shared" si="470"/>
        <v/>
      </c>
      <c r="GO192" s="567" t="str">
        <f t="shared" si="471"/>
        <v/>
      </c>
      <c r="GQ192" s="567" t="str">
        <f t="shared" si="472"/>
        <v/>
      </c>
      <c r="GS192" s="567" t="str">
        <f t="shared" si="473"/>
        <v/>
      </c>
      <c r="GU192" s="567" t="str">
        <f t="shared" si="474"/>
        <v/>
      </c>
      <c r="GW192" s="567" t="str">
        <f t="shared" si="475"/>
        <v/>
      </c>
      <c r="GY192" s="567" t="str">
        <f t="shared" si="475"/>
        <v/>
      </c>
      <c r="HA192" s="567" t="str">
        <f t="shared" si="476"/>
        <v/>
      </c>
      <c r="HC192" s="567" t="str">
        <f t="shared" si="477"/>
        <v/>
      </c>
      <c r="HE192" s="567" t="str">
        <f t="shared" si="478"/>
        <v/>
      </c>
      <c r="HG192" s="567" t="str">
        <f t="shared" si="479"/>
        <v/>
      </c>
      <c r="HI192" s="567" t="str">
        <f t="shared" si="480"/>
        <v/>
      </c>
      <c r="HK192" s="567" t="str">
        <f t="shared" si="481"/>
        <v/>
      </c>
      <c r="HM192" s="567" t="str">
        <f t="shared" si="482"/>
        <v/>
      </c>
      <c r="HO192" s="567" t="str">
        <f t="shared" si="483"/>
        <v/>
      </c>
      <c r="HQ192" s="567" t="str">
        <f t="shared" si="484"/>
        <v/>
      </c>
      <c r="HS192" s="567" t="str">
        <f t="shared" si="485"/>
        <v/>
      </c>
      <c r="HU192" s="567" t="str">
        <f t="shared" si="486"/>
        <v/>
      </c>
      <c r="HW192" s="567" t="str">
        <f t="shared" si="487"/>
        <v/>
      </c>
      <c r="HY192" s="567" t="str">
        <f t="shared" si="488"/>
        <v/>
      </c>
      <c r="IA192" s="567" t="str">
        <f t="shared" si="489"/>
        <v/>
      </c>
      <c r="IC192" s="567" t="str">
        <f t="shared" si="490"/>
        <v/>
      </c>
      <c r="IE192" s="567" t="str">
        <f t="shared" si="491"/>
        <v/>
      </c>
      <c r="IG192" s="567" t="str">
        <f t="shared" si="492"/>
        <v/>
      </c>
      <c r="II192" s="567" t="str">
        <f t="shared" si="493"/>
        <v/>
      </c>
      <c r="IK192" s="567" t="str">
        <f t="shared" si="494"/>
        <v/>
      </c>
      <c r="IM192" s="567" t="str">
        <f t="shared" si="494"/>
        <v/>
      </c>
      <c r="IO192" s="567" t="str">
        <f t="shared" si="495"/>
        <v/>
      </c>
      <c r="IQ192" s="567" t="str">
        <f t="shared" si="496"/>
        <v/>
      </c>
      <c r="IS192" s="567" t="str">
        <f t="shared" si="497"/>
        <v/>
      </c>
      <c r="IU192" s="567" t="str">
        <f t="shared" si="498"/>
        <v/>
      </c>
      <c r="IW192" s="567" t="str">
        <f t="shared" si="499"/>
        <v/>
      </c>
      <c r="IY192" s="567" t="str">
        <f t="shared" si="500"/>
        <v/>
      </c>
      <c r="JA192" s="567" t="str">
        <f t="shared" si="501"/>
        <v/>
      </c>
      <c r="JC192" s="567" t="str">
        <f t="shared" si="502"/>
        <v/>
      </c>
      <c r="JE192" s="567" t="str">
        <f t="shared" si="503"/>
        <v/>
      </c>
      <c r="JG192" s="567" t="str">
        <f t="shared" si="504"/>
        <v/>
      </c>
      <c r="JI192" s="567" t="str">
        <f t="shared" si="505"/>
        <v/>
      </c>
      <c r="JK192" s="567" t="str">
        <f t="shared" si="506"/>
        <v/>
      </c>
      <c r="JM192" s="567" t="str">
        <f t="shared" si="507"/>
        <v/>
      </c>
      <c r="JO192" s="567" t="str">
        <f t="shared" si="508"/>
        <v/>
      </c>
      <c r="JQ192" s="567" t="str">
        <f t="shared" si="509"/>
        <v/>
      </c>
      <c r="JS192" s="567" t="str">
        <f t="shared" si="510"/>
        <v/>
      </c>
      <c r="JU192" s="567" t="str">
        <f t="shared" si="511"/>
        <v/>
      </c>
      <c r="JW192" s="567" t="str">
        <f t="shared" si="512"/>
        <v/>
      </c>
      <c r="JY192" s="567" t="str">
        <f t="shared" si="513"/>
        <v/>
      </c>
      <c r="KA192" s="567" t="str">
        <f t="shared" si="513"/>
        <v/>
      </c>
      <c r="KC192" s="567" t="str">
        <f t="shared" si="514"/>
        <v/>
      </c>
      <c r="KE192" s="567" t="str">
        <f t="shared" si="515"/>
        <v/>
      </c>
      <c r="KG192" s="567" t="str">
        <f t="shared" si="516"/>
        <v/>
      </c>
      <c r="KI192" s="567" t="str">
        <f t="shared" si="517"/>
        <v/>
      </c>
      <c r="KK192" s="567" t="str">
        <f t="shared" si="518"/>
        <v/>
      </c>
      <c r="KM192" s="567" t="str">
        <f t="shared" si="519"/>
        <v/>
      </c>
      <c r="KO192" s="567" t="str">
        <f t="shared" si="520"/>
        <v/>
      </c>
      <c r="KQ192" s="567" t="str">
        <f t="shared" si="521"/>
        <v/>
      </c>
      <c r="KS192" s="567" t="str">
        <f t="shared" si="522"/>
        <v/>
      </c>
      <c r="KU192" s="567" t="str">
        <f t="shared" si="523"/>
        <v/>
      </c>
      <c r="KW192" s="567" t="str">
        <f t="shared" si="524"/>
        <v/>
      </c>
      <c r="KY192" s="567" t="str">
        <f t="shared" si="525"/>
        <v/>
      </c>
      <c r="LA192" s="567" t="str">
        <f t="shared" si="526"/>
        <v/>
      </c>
      <c r="LC192" s="567" t="str">
        <f t="shared" si="527"/>
        <v/>
      </c>
      <c r="LE192" s="567" t="str">
        <f t="shared" si="528"/>
        <v/>
      </c>
      <c r="LG192" s="567" t="str">
        <f t="shared" si="529"/>
        <v/>
      </c>
      <c r="LI192" s="567" t="str">
        <f t="shared" si="530"/>
        <v/>
      </c>
      <c r="LK192" s="567" t="str">
        <f t="shared" si="531"/>
        <v/>
      </c>
      <c r="LM192" s="567" t="str">
        <f t="shared" si="532"/>
        <v/>
      </c>
      <c r="LO192" s="567" t="str">
        <f t="shared" si="532"/>
        <v/>
      </c>
      <c r="LQ192" s="567" t="str">
        <f t="shared" si="533"/>
        <v/>
      </c>
      <c r="LS192" s="567" t="str">
        <f t="shared" si="534"/>
        <v/>
      </c>
      <c r="LU192" s="567" t="str">
        <f t="shared" si="535"/>
        <v/>
      </c>
      <c r="LW192" s="567" t="str">
        <f t="shared" si="536"/>
        <v/>
      </c>
      <c r="LY192" s="567" t="str">
        <f t="shared" si="537"/>
        <v/>
      </c>
      <c r="MA192" s="567" t="str">
        <f t="shared" si="538"/>
        <v/>
      </c>
      <c r="MC192" s="567" t="str">
        <f t="shared" si="539"/>
        <v/>
      </c>
      <c r="ME192" s="567" t="str">
        <f t="shared" si="540"/>
        <v/>
      </c>
      <c r="MG192" s="567" t="str">
        <f t="shared" si="541"/>
        <v/>
      </c>
      <c r="MI192" s="567" t="str">
        <f t="shared" si="542"/>
        <v/>
      </c>
      <c r="MK192" s="567" t="str">
        <f t="shared" si="543"/>
        <v/>
      </c>
      <c r="MM192" s="567" t="str">
        <f t="shared" si="544"/>
        <v/>
      </c>
      <c r="MO192" s="567" t="str">
        <f t="shared" si="545"/>
        <v/>
      </c>
      <c r="MQ192" s="567" t="str">
        <f t="shared" si="546"/>
        <v/>
      </c>
      <c r="MS192" s="567" t="str">
        <f t="shared" si="547"/>
        <v/>
      </c>
      <c r="MU192" s="567" t="str">
        <f t="shared" si="548"/>
        <v/>
      </c>
      <c r="MW192" s="567" t="str">
        <f t="shared" si="549"/>
        <v/>
      </c>
      <c r="MY192" s="567" t="str">
        <f t="shared" si="550"/>
        <v/>
      </c>
      <c r="NA192" s="567" t="str">
        <f t="shared" si="551"/>
        <v/>
      </c>
      <c r="NC192" s="567" t="str">
        <f t="shared" si="551"/>
        <v/>
      </c>
      <c r="NE192" s="567" t="str">
        <f t="shared" si="552"/>
        <v/>
      </c>
      <c r="NG192" s="567" t="str">
        <f t="shared" si="553"/>
        <v/>
      </c>
      <c r="NI192" s="567" t="str">
        <f t="shared" si="554"/>
        <v/>
      </c>
      <c r="NK192" s="567" t="str">
        <f t="shared" si="555"/>
        <v/>
      </c>
      <c r="NM192" s="567" t="str">
        <f t="shared" si="556"/>
        <v/>
      </c>
      <c r="NO192" s="567" t="str">
        <f t="shared" si="557"/>
        <v/>
      </c>
      <c r="NQ192" s="567" t="str">
        <f t="shared" si="558"/>
        <v/>
      </c>
      <c r="NS192" s="567" t="str">
        <f t="shared" si="559"/>
        <v/>
      </c>
      <c r="NU192" s="567" t="str">
        <f t="shared" si="560"/>
        <v/>
      </c>
      <c r="NW192" s="567" t="str">
        <f t="shared" si="561"/>
        <v/>
      </c>
      <c r="NY192" s="567" t="str">
        <f t="shared" si="562"/>
        <v/>
      </c>
      <c r="OA192" s="567" t="str">
        <f t="shared" si="563"/>
        <v/>
      </c>
      <c r="OC192" s="567" t="str">
        <f t="shared" si="564"/>
        <v/>
      </c>
      <c r="OE192" s="567" t="str">
        <f t="shared" si="565"/>
        <v/>
      </c>
      <c r="OG192" s="567" t="str">
        <f t="shared" si="566"/>
        <v/>
      </c>
      <c r="OI192" s="567" t="str">
        <f t="shared" si="567"/>
        <v/>
      </c>
      <c r="OK192" s="567" t="str">
        <f t="shared" si="568"/>
        <v/>
      </c>
      <c r="OM192" s="567" t="str">
        <f t="shared" si="569"/>
        <v/>
      </c>
    </row>
    <row r="193" spans="5:403">
      <c r="E193" s="567" t="str">
        <f t="shared" si="380"/>
        <v/>
      </c>
      <c r="G193" s="567" t="str">
        <f t="shared" si="380"/>
        <v/>
      </c>
      <c r="I193" s="567" t="str">
        <f t="shared" si="381"/>
        <v/>
      </c>
      <c r="K193" s="567" t="str">
        <f t="shared" si="382"/>
        <v/>
      </c>
      <c r="M193" s="567" t="str">
        <f t="shared" si="383"/>
        <v/>
      </c>
      <c r="O193" s="567" t="str">
        <f t="shared" si="384"/>
        <v/>
      </c>
      <c r="Q193" s="567" t="str">
        <f t="shared" si="385"/>
        <v/>
      </c>
      <c r="S193" s="567" t="str">
        <f t="shared" si="386"/>
        <v/>
      </c>
      <c r="U193" s="567" t="str">
        <f t="shared" si="387"/>
        <v/>
      </c>
      <c r="W193" s="567" t="str">
        <f t="shared" si="388"/>
        <v/>
      </c>
      <c r="Y193" s="567" t="str">
        <f t="shared" si="389"/>
        <v/>
      </c>
      <c r="AA193" s="567" t="str">
        <f t="shared" si="390"/>
        <v/>
      </c>
      <c r="AC193" s="567" t="str">
        <f t="shared" si="391"/>
        <v/>
      </c>
      <c r="AE193" s="567" t="str">
        <f t="shared" si="392"/>
        <v/>
      </c>
      <c r="AG193" s="567" t="str">
        <f t="shared" si="393"/>
        <v/>
      </c>
      <c r="AI193" s="567" t="str">
        <f t="shared" si="394"/>
        <v/>
      </c>
      <c r="AK193" s="567" t="str">
        <f t="shared" si="395"/>
        <v/>
      </c>
      <c r="AM193" s="567" t="str">
        <f t="shared" si="396"/>
        <v/>
      </c>
      <c r="AO193" s="567" t="str">
        <f t="shared" si="397"/>
        <v/>
      </c>
      <c r="AQ193" s="567" t="str">
        <f t="shared" si="398"/>
        <v/>
      </c>
      <c r="AS193" s="567" t="str">
        <f t="shared" si="399"/>
        <v/>
      </c>
      <c r="AU193" s="567" t="str">
        <f t="shared" si="399"/>
        <v/>
      </c>
      <c r="AW193" s="567" t="str">
        <f t="shared" si="400"/>
        <v/>
      </c>
      <c r="AY193" s="567" t="str">
        <f t="shared" si="401"/>
        <v/>
      </c>
      <c r="BA193" s="567" t="str">
        <f t="shared" si="402"/>
        <v/>
      </c>
      <c r="BC193" s="567" t="str">
        <f t="shared" si="403"/>
        <v/>
      </c>
      <c r="BE193" s="567" t="str">
        <f t="shared" si="404"/>
        <v/>
      </c>
      <c r="BG193" s="567" t="str">
        <f t="shared" si="405"/>
        <v/>
      </c>
      <c r="BI193" s="567" t="str">
        <f t="shared" si="406"/>
        <v/>
      </c>
      <c r="BK193" s="567" t="str">
        <f t="shared" si="407"/>
        <v/>
      </c>
      <c r="BM193" s="567" t="str">
        <f t="shared" si="408"/>
        <v/>
      </c>
      <c r="BO193" s="567" t="str">
        <f t="shared" si="409"/>
        <v/>
      </c>
      <c r="BQ193" s="567" t="str">
        <f t="shared" si="410"/>
        <v/>
      </c>
      <c r="BS193" s="567" t="str">
        <f t="shared" si="411"/>
        <v/>
      </c>
      <c r="BU193" s="567" t="str">
        <f t="shared" si="412"/>
        <v/>
      </c>
      <c r="BW193" s="567" t="str">
        <f t="shared" si="413"/>
        <v/>
      </c>
      <c r="BY193" s="567" t="str">
        <f t="shared" si="414"/>
        <v/>
      </c>
      <c r="CA193" s="567" t="str">
        <f t="shared" si="415"/>
        <v/>
      </c>
      <c r="CC193" s="567" t="str">
        <f t="shared" si="416"/>
        <v/>
      </c>
      <c r="CE193" s="567" t="str">
        <f t="shared" si="417"/>
        <v/>
      </c>
      <c r="CG193" s="567" t="str">
        <f t="shared" si="418"/>
        <v/>
      </c>
      <c r="CI193" s="567" t="str">
        <f t="shared" si="418"/>
        <v/>
      </c>
      <c r="CK193" s="567" t="str">
        <f t="shared" si="419"/>
        <v/>
      </c>
      <c r="CM193" s="567" t="str">
        <f t="shared" si="420"/>
        <v/>
      </c>
      <c r="CO193" s="567" t="str">
        <f t="shared" si="421"/>
        <v/>
      </c>
      <c r="CQ193" s="567" t="str">
        <f t="shared" si="422"/>
        <v/>
      </c>
      <c r="CS193" s="567" t="str">
        <f t="shared" si="423"/>
        <v/>
      </c>
      <c r="CU193" s="567" t="str">
        <f t="shared" si="424"/>
        <v/>
      </c>
      <c r="CW193" s="567" t="str">
        <f t="shared" si="425"/>
        <v/>
      </c>
      <c r="CY193" s="567" t="str">
        <f t="shared" si="426"/>
        <v/>
      </c>
      <c r="DA193" s="567" t="str">
        <f t="shared" si="427"/>
        <v/>
      </c>
      <c r="DC193" s="567" t="str">
        <f t="shared" si="428"/>
        <v/>
      </c>
      <c r="DE193" s="567" t="str">
        <f t="shared" si="429"/>
        <v/>
      </c>
      <c r="DG193" s="567" t="str">
        <f t="shared" si="430"/>
        <v/>
      </c>
      <c r="DI193" s="567" t="str">
        <f t="shared" si="431"/>
        <v/>
      </c>
      <c r="DK193" s="567" t="str">
        <f t="shared" si="432"/>
        <v/>
      </c>
      <c r="DM193" s="567" t="str">
        <f t="shared" si="433"/>
        <v/>
      </c>
      <c r="DO193" s="567" t="str">
        <f t="shared" si="434"/>
        <v/>
      </c>
      <c r="DQ193" s="567" t="str">
        <f t="shared" si="435"/>
        <v/>
      </c>
      <c r="DS193" s="567" t="str">
        <f t="shared" si="436"/>
        <v/>
      </c>
      <c r="DU193" s="567" t="str">
        <f t="shared" si="437"/>
        <v/>
      </c>
      <c r="DW193" s="567" t="str">
        <f t="shared" si="437"/>
        <v/>
      </c>
      <c r="DY193" s="567" t="str">
        <f t="shared" si="438"/>
        <v/>
      </c>
      <c r="EA193" s="567" t="str">
        <f t="shared" si="439"/>
        <v/>
      </c>
      <c r="EC193" s="567" t="str">
        <f t="shared" si="440"/>
        <v/>
      </c>
      <c r="EE193" s="567" t="str">
        <f t="shared" si="441"/>
        <v/>
      </c>
      <c r="EG193" s="567" t="str">
        <f t="shared" si="442"/>
        <v/>
      </c>
      <c r="EI193" s="567" t="str">
        <f t="shared" si="443"/>
        <v/>
      </c>
      <c r="EK193" s="567" t="str">
        <f t="shared" si="444"/>
        <v/>
      </c>
      <c r="EM193" s="567" t="str">
        <f t="shared" si="445"/>
        <v/>
      </c>
      <c r="EO193" s="567" t="str">
        <f t="shared" si="446"/>
        <v/>
      </c>
      <c r="EQ193" s="567" t="str">
        <f t="shared" si="447"/>
        <v/>
      </c>
      <c r="ES193" s="567" t="str">
        <f t="shared" si="448"/>
        <v/>
      </c>
      <c r="EU193" s="567" t="str">
        <f t="shared" si="449"/>
        <v/>
      </c>
      <c r="EW193" s="567" t="str">
        <f t="shared" si="450"/>
        <v/>
      </c>
      <c r="EY193" s="567" t="str">
        <f t="shared" si="451"/>
        <v/>
      </c>
      <c r="FA193" s="567" t="str">
        <f t="shared" si="452"/>
        <v/>
      </c>
      <c r="FC193" s="567" t="str">
        <f t="shared" si="453"/>
        <v/>
      </c>
      <c r="FE193" s="567" t="str">
        <f t="shared" si="454"/>
        <v/>
      </c>
      <c r="FG193" s="567" t="str">
        <f t="shared" si="455"/>
        <v/>
      </c>
      <c r="FI193" s="567" t="str">
        <f t="shared" si="456"/>
        <v/>
      </c>
      <c r="FK193" s="567" t="str">
        <f t="shared" si="456"/>
        <v/>
      </c>
      <c r="FM193" s="567" t="str">
        <f t="shared" si="457"/>
        <v/>
      </c>
      <c r="FO193" s="567" t="str">
        <f t="shared" si="458"/>
        <v/>
      </c>
      <c r="FQ193" s="567" t="str">
        <f t="shared" si="459"/>
        <v/>
      </c>
      <c r="FS193" s="567" t="str">
        <f t="shared" si="460"/>
        <v/>
      </c>
      <c r="FU193" s="567" t="str">
        <f t="shared" si="461"/>
        <v/>
      </c>
      <c r="FW193" s="567" t="str">
        <f t="shared" si="462"/>
        <v/>
      </c>
      <c r="FY193" s="567" t="str">
        <f t="shared" si="463"/>
        <v/>
      </c>
      <c r="GA193" s="567" t="str">
        <f t="shared" si="464"/>
        <v/>
      </c>
      <c r="GC193" s="567" t="str">
        <f t="shared" si="465"/>
        <v/>
      </c>
      <c r="GE193" s="567" t="str">
        <f t="shared" si="466"/>
        <v/>
      </c>
      <c r="GG193" s="567" t="str">
        <f t="shared" si="467"/>
        <v/>
      </c>
      <c r="GI193" s="567" t="str">
        <f t="shared" si="468"/>
        <v/>
      </c>
      <c r="GK193" s="567" t="str">
        <f t="shared" si="469"/>
        <v/>
      </c>
      <c r="GM193" s="567" t="str">
        <f t="shared" si="470"/>
        <v/>
      </c>
      <c r="GO193" s="567" t="str">
        <f t="shared" si="471"/>
        <v/>
      </c>
      <c r="GQ193" s="567" t="str">
        <f t="shared" si="472"/>
        <v/>
      </c>
      <c r="GS193" s="567" t="str">
        <f t="shared" si="473"/>
        <v/>
      </c>
      <c r="GU193" s="567" t="str">
        <f t="shared" si="474"/>
        <v/>
      </c>
      <c r="GW193" s="567" t="str">
        <f t="shared" si="475"/>
        <v/>
      </c>
      <c r="GY193" s="567" t="str">
        <f t="shared" si="475"/>
        <v/>
      </c>
      <c r="HA193" s="567" t="str">
        <f t="shared" si="476"/>
        <v/>
      </c>
      <c r="HC193" s="567" t="str">
        <f t="shared" si="477"/>
        <v/>
      </c>
      <c r="HE193" s="567" t="str">
        <f t="shared" si="478"/>
        <v/>
      </c>
      <c r="HG193" s="567" t="str">
        <f t="shared" si="479"/>
        <v/>
      </c>
      <c r="HI193" s="567" t="str">
        <f t="shared" si="480"/>
        <v/>
      </c>
      <c r="HK193" s="567" t="str">
        <f t="shared" si="481"/>
        <v/>
      </c>
      <c r="HM193" s="567" t="str">
        <f t="shared" si="482"/>
        <v/>
      </c>
      <c r="HO193" s="567" t="str">
        <f t="shared" si="483"/>
        <v/>
      </c>
      <c r="HQ193" s="567" t="str">
        <f t="shared" si="484"/>
        <v/>
      </c>
      <c r="HS193" s="567" t="str">
        <f t="shared" si="485"/>
        <v/>
      </c>
      <c r="HU193" s="567" t="str">
        <f t="shared" si="486"/>
        <v/>
      </c>
      <c r="HW193" s="567" t="str">
        <f t="shared" si="487"/>
        <v/>
      </c>
      <c r="HY193" s="567" t="str">
        <f t="shared" si="488"/>
        <v/>
      </c>
      <c r="IA193" s="567" t="str">
        <f t="shared" si="489"/>
        <v/>
      </c>
      <c r="IC193" s="567" t="str">
        <f t="shared" si="490"/>
        <v/>
      </c>
      <c r="IE193" s="567" t="str">
        <f t="shared" si="491"/>
        <v/>
      </c>
      <c r="IG193" s="567" t="str">
        <f t="shared" si="492"/>
        <v/>
      </c>
      <c r="II193" s="567" t="str">
        <f t="shared" si="493"/>
        <v/>
      </c>
      <c r="IK193" s="567" t="str">
        <f t="shared" si="494"/>
        <v/>
      </c>
      <c r="IM193" s="567" t="str">
        <f t="shared" si="494"/>
        <v/>
      </c>
      <c r="IO193" s="567" t="str">
        <f t="shared" si="495"/>
        <v/>
      </c>
      <c r="IQ193" s="567" t="str">
        <f t="shared" si="496"/>
        <v/>
      </c>
      <c r="IS193" s="567" t="str">
        <f t="shared" si="497"/>
        <v/>
      </c>
      <c r="IU193" s="567" t="str">
        <f t="shared" si="498"/>
        <v/>
      </c>
      <c r="IW193" s="567" t="str">
        <f t="shared" si="499"/>
        <v/>
      </c>
      <c r="IY193" s="567" t="str">
        <f t="shared" si="500"/>
        <v/>
      </c>
      <c r="JA193" s="567" t="str">
        <f t="shared" si="501"/>
        <v/>
      </c>
      <c r="JC193" s="567" t="str">
        <f t="shared" si="502"/>
        <v/>
      </c>
      <c r="JE193" s="567" t="str">
        <f t="shared" si="503"/>
        <v/>
      </c>
      <c r="JG193" s="567" t="str">
        <f t="shared" si="504"/>
        <v/>
      </c>
      <c r="JI193" s="567" t="str">
        <f t="shared" si="505"/>
        <v/>
      </c>
      <c r="JK193" s="567" t="str">
        <f t="shared" si="506"/>
        <v/>
      </c>
      <c r="JM193" s="567" t="str">
        <f t="shared" si="507"/>
        <v/>
      </c>
      <c r="JO193" s="567" t="str">
        <f t="shared" si="508"/>
        <v/>
      </c>
      <c r="JQ193" s="567" t="str">
        <f t="shared" si="509"/>
        <v/>
      </c>
      <c r="JS193" s="567" t="str">
        <f t="shared" si="510"/>
        <v/>
      </c>
      <c r="JU193" s="567" t="str">
        <f t="shared" si="511"/>
        <v/>
      </c>
      <c r="JW193" s="567" t="str">
        <f t="shared" si="512"/>
        <v/>
      </c>
      <c r="JY193" s="567" t="str">
        <f t="shared" si="513"/>
        <v/>
      </c>
      <c r="KA193" s="567" t="str">
        <f t="shared" si="513"/>
        <v/>
      </c>
      <c r="KC193" s="567" t="str">
        <f t="shared" si="514"/>
        <v/>
      </c>
      <c r="KE193" s="567" t="str">
        <f t="shared" si="515"/>
        <v/>
      </c>
      <c r="KG193" s="567" t="str">
        <f t="shared" si="516"/>
        <v/>
      </c>
      <c r="KI193" s="567" t="str">
        <f t="shared" si="517"/>
        <v/>
      </c>
      <c r="KK193" s="567" t="str">
        <f t="shared" si="518"/>
        <v/>
      </c>
      <c r="KM193" s="567" t="str">
        <f t="shared" si="519"/>
        <v/>
      </c>
      <c r="KO193" s="567" t="str">
        <f t="shared" si="520"/>
        <v/>
      </c>
      <c r="KQ193" s="567" t="str">
        <f t="shared" si="521"/>
        <v/>
      </c>
      <c r="KS193" s="567" t="str">
        <f t="shared" si="522"/>
        <v/>
      </c>
      <c r="KU193" s="567" t="str">
        <f t="shared" si="523"/>
        <v/>
      </c>
      <c r="KW193" s="567" t="str">
        <f t="shared" si="524"/>
        <v/>
      </c>
      <c r="KY193" s="567" t="str">
        <f t="shared" si="525"/>
        <v/>
      </c>
      <c r="LA193" s="567" t="str">
        <f t="shared" si="526"/>
        <v/>
      </c>
      <c r="LC193" s="567" t="str">
        <f t="shared" si="527"/>
        <v/>
      </c>
      <c r="LE193" s="567" t="str">
        <f t="shared" si="528"/>
        <v/>
      </c>
      <c r="LG193" s="567" t="str">
        <f t="shared" si="529"/>
        <v/>
      </c>
      <c r="LI193" s="567" t="str">
        <f t="shared" si="530"/>
        <v/>
      </c>
      <c r="LK193" s="567" t="str">
        <f t="shared" si="531"/>
        <v/>
      </c>
      <c r="LM193" s="567" t="str">
        <f t="shared" si="532"/>
        <v/>
      </c>
      <c r="LO193" s="567" t="str">
        <f t="shared" si="532"/>
        <v/>
      </c>
      <c r="LQ193" s="567" t="str">
        <f t="shared" si="533"/>
        <v/>
      </c>
      <c r="LS193" s="567" t="str">
        <f t="shared" si="534"/>
        <v/>
      </c>
      <c r="LU193" s="567" t="str">
        <f t="shared" si="535"/>
        <v/>
      </c>
      <c r="LW193" s="567" t="str">
        <f t="shared" si="536"/>
        <v/>
      </c>
      <c r="LY193" s="567" t="str">
        <f t="shared" si="537"/>
        <v/>
      </c>
      <c r="MA193" s="567" t="str">
        <f t="shared" si="538"/>
        <v/>
      </c>
      <c r="MC193" s="567" t="str">
        <f t="shared" si="539"/>
        <v/>
      </c>
      <c r="ME193" s="567" t="str">
        <f t="shared" si="540"/>
        <v/>
      </c>
      <c r="MG193" s="567" t="str">
        <f t="shared" si="541"/>
        <v/>
      </c>
      <c r="MI193" s="567" t="str">
        <f t="shared" si="542"/>
        <v/>
      </c>
      <c r="MK193" s="567" t="str">
        <f t="shared" si="543"/>
        <v/>
      </c>
      <c r="MM193" s="567" t="str">
        <f t="shared" si="544"/>
        <v/>
      </c>
      <c r="MO193" s="567" t="str">
        <f t="shared" si="545"/>
        <v/>
      </c>
      <c r="MQ193" s="567" t="str">
        <f t="shared" si="546"/>
        <v/>
      </c>
      <c r="MS193" s="567" t="str">
        <f t="shared" si="547"/>
        <v/>
      </c>
      <c r="MU193" s="567" t="str">
        <f t="shared" si="548"/>
        <v/>
      </c>
      <c r="MW193" s="567" t="str">
        <f t="shared" si="549"/>
        <v/>
      </c>
      <c r="MY193" s="567" t="str">
        <f t="shared" si="550"/>
        <v/>
      </c>
      <c r="NA193" s="567" t="str">
        <f t="shared" si="551"/>
        <v/>
      </c>
      <c r="NC193" s="567" t="str">
        <f t="shared" si="551"/>
        <v/>
      </c>
      <c r="NE193" s="567" t="str">
        <f t="shared" si="552"/>
        <v/>
      </c>
      <c r="NG193" s="567" t="str">
        <f t="shared" si="553"/>
        <v/>
      </c>
      <c r="NI193" s="567" t="str">
        <f t="shared" si="554"/>
        <v/>
      </c>
      <c r="NK193" s="567" t="str">
        <f t="shared" si="555"/>
        <v/>
      </c>
      <c r="NM193" s="567" t="str">
        <f t="shared" si="556"/>
        <v/>
      </c>
      <c r="NO193" s="567" t="str">
        <f t="shared" si="557"/>
        <v/>
      </c>
      <c r="NQ193" s="567" t="str">
        <f t="shared" si="558"/>
        <v/>
      </c>
      <c r="NS193" s="567" t="str">
        <f t="shared" si="559"/>
        <v/>
      </c>
      <c r="NU193" s="567" t="str">
        <f t="shared" si="560"/>
        <v/>
      </c>
      <c r="NW193" s="567" t="str">
        <f t="shared" si="561"/>
        <v/>
      </c>
      <c r="NY193" s="567" t="str">
        <f t="shared" si="562"/>
        <v/>
      </c>
      <c r="OA193" s="567" t="str">
        <f t="shared" si="563"/>
        <v/>
      </c>
      <c r="OC193" s="567" t="str">
        <f t="shared" si="564"/>
        <v/>
      </c>
      <c r="OE193" s="567" t="str">
        <f t="shared" si="565"/>
        <v/>
      </c>
      <c r="OG193" s="567" t="str">
        <f t="shared" si="566"/>
        <v/>
      </c>
      <c r="OI193" s="567" t="str">
        <f t="shared" si="567"/>
        <v/>
      </c>
      <c r="OK193" s="567" t="str">
        <f t="shared" si="568"/>
        <v/>
      </c>
      <c r="OM193" s="567" t="str">
        <f t="shared" si="569"/>
        <v/>
      </c>
    </row>
    <row r="194" spans="5:403">
      <c r="E194" s="567" t="str">
        <f t="shared" si="380"/>
        <v/>
      </c>
      <c r="G194" s="567" t="str">
        <f t="shared" si="380"/>
        <v/>
      </c>
      <c r="I194" s="567" t="str">
        <f t="shared" si="381"/>
        <v/>
      </c>
      <c r="K194" s="567" t="str">
        <f t="shared" si="382"/>
        <v/>
      </c>
      <c r="M194" s="567" t="str">
        <f t="shared" si="383"/>
        <v/>
      </c>
      <c r="O194" s="567" t="str">
        <f t="shared" si="384"/>
        <v/>
      </c>
      <c r="Q194" s="567" t="str">
        <f t="shared" si="385"/>
        <v/>
      </c>
      <c r="S194" s="567" t="str">
        <f t="shared" si="386"/>
        <v/>
      </c>
      <c r="U194" s="567" t="str">
        <f t="shared" si="387"/>
        <v/>
      </c>
      <c r="W194" s="567" t="str">
        <f t="shared" si="388"/>
        <v/>
      </c>
      <c r="Y194" s="567" t="str">
        <f t="shared" si="389"/>
        <v/>
      </c>
      <c r="AA194" s="567" t="str">
        <f t="shared" si="390"/>
        <v/>
      </c>
      <c r="AC194" s="567" t="str">
        <f t="shared" si="391"/>
        <v/>
      </c>
      <c r="AE194" s="567" t="str">
        <f t="shared" si="392"/>
        <v/>
      </c>
      <c r="AG194" s="567" t="str">
        <f t="shared" si="393"/>
        <v/>
      </c>
      <c r="AI194" s="567" t="str">
        <f t="shared" si="394"/>
        <v/>
      </c>
      <c r="AK194" s="567" t="str">
        <f t="shared" si="395"/>
        <v/>
      </c>
      <c r="AM194" s="567" t="str">
        <f t="shared" si="396"/>
        <v/>
      </c>
      <c r="AO194" s="567" t="str">
        <f t="shared" si="397"/>
        <v/>
      </c>
      <c r="AQ194" s="567" t="str">
        <f t="shared" si="398"/>
        <v/>
      </c>
      <c r="AS194" s="567" t="str">
        <f t="shared" si="399"/>
        <v/>
      </c>
      <c r="AU194" s="567" t="str">
        <f t="shared" si="399"/>
        <v/>
      </c>
      <c r="AW194" s="567" t="str">
        <f t="shared" si="400"/>
        <v/>
      </c>
      <c r="AY194" s="567" t="str">
        <f t="shared" si="401"/>
        <v/>
      </c>
      <c r="BA194" s="567" t="str">
        <f t="shared" si="402"/>
        <v/>
      </c>
      <c r="BC194" s="567" t="str">
        <f t="shared" si="403"/>
        <v/>
      </c>
      <c r="BE194" s="567" t="str">
        <f t="shared" si="404"/>
        <v/>
      </c>
      <c r="BG194" s="567" t="str">
        <f t="shared" si="405"/>
        <v/>
      </c>
      <c r="BI194" s="567" t="str">
        <f t="shared" si="406"/>
        <v/>
      </c>
      <c r="BK194" s="567" t="str">
        <f t="shared" si="407"/>
        <v/>
      </c>
      <c r="BM194" s="567" t="str">
        <f t="shared" si="408"/>
        <v/>
      </c>
      <c r="BO194" s="567" t="str">
        <f t="shared" si="409"/>
        <v/>
      </c>
      <c r="BQ194" s="567" t="str">
        <f t="shared" si="410"/>
        <v/>
      </c>
      <c r="BS194" s="567" t="str">
        <f t="shared" si="411"/>
        <v/>
      </c>
      <c r="BU194" s="567" t="str">
        <f t="shared" si="412"/>
        <v/>
      </c>
      <c r="BW194" s="567" t="str">
        <f t="shared" si="413"/>
        <v/>
      </c>
      <c r="BY194" s="567" t="str">
        <f t="shared" si="414"/>
        <v/>
      </c>
      <c r="CA194" s="567" t="str">
        <f t="shared" si="415"/>
        <v/>
      </c>
      <c r="CC194" s="567" t="str">
        <f t="shared" si="416"/>
        <v/>
      </c>
      <c r="CE194" s="567" t="str">
        <f t="shared" si="417"/>
        <v/>
      </c>
      <c r="CG194" s="567" t="str">
        <f t="shared" si="418"/>
        <v/>
      </c>
      <c r="CI194" s="567" t="str">
        <f t="shared" si="418"/>
        <v/>
      </c>
      <c r="CK194" s="567" t="str">
        <f t="shared" si="419"/>
        <v/>
      </c>
      <c r="CM194" s="567" t="str">
        <f t="shared" si="420"/>
        <v/>
      </c>
      <c r="CO194" s="567" t="str">
        <f t="shared" si="421"/>
        <v/>
      </c>
      <c r="CQ194" s="567" t="str">
        <f t="shared" si="422"/>
        <v/>
      </c>
      <c r="CS194" s="567" t="str">
        <f t="shared" si="423"/>
        <v/>
      </c>
      <c r="CU194" s="567" t="str">
        <f t="shared" si="424"/>
        <v/>
      </c>
      <c r="CW194" s="567" t="str">
        <f t="shared" si="425"/>
        <v/>
      </c>
      <c r="CY194" s="567" t="str">
        <f t="shared" si="426"/>
        <v/>
      </c>
      <c r="DA194" s="567" t="str">
        <f t="shared" si="427"/>
        <v/>
      </c>
      <c r="DC194" s="567" t="str">
        <f t="shared" si="428"/>
        <v/>
      </c>
      <c r="DE194" s="567" t="str">
        <f t="shared" si="429"/>
        <v/>
      </c>
      <c r="DG194" s="567" t="str">
        <f t="shared" si="430"/>
        <v/>
      </c>
      <c r="DI194" s="567" t="str">
        <f t="shared" si="431"/>
        <v/>
      </c>
      <c r="DK194" s="567" t="str">
        <f t="shared" si="432"/>
        <v/>
      </c>
      <c r="DM194" s="567" t="str">
        <f t="shared" si="433"/>
        <v/>
      </c>
      <c r="DO194" s="567" t="str">
        <f t="shared" si="434"/>
        <v/>
      </c>
      <c r="DQ194" s="567" t="str">
        <f t="shared" si="435"/>
        <v/>
      </c>
      <c r="DS194" s="567" t="str">
        <f t="shared" si="436"/>
        <v/>
      </c>
      <c r="DU194" s="567" t="str">
        <f t="shared" si="437"/>
        <v/>
      </c>
      <c r="DW194" s="567" t="str">
        <f t="shared" si="437"/>
        <v/>
      </c>
      <c r="DY194" s="567" t="str">
        <f t="shared" si="438"/>
        <v/>
      </c>
      <c r="EA194" s="567" t="str">
        <f t="shared" si="439"/>
        <v/>
      </c>
      <c r="EC194" s="567" t="str">
        <f t="shared" si="440"/>
        <v/>
      </c>
      <c r="EE194" s="567" t="str">
        <f t="shared" si="441"/>
        <v/>
      </c>
      <c r="EG194" s="567" t="str">
        <f t="shared" si="442"/>
        <v/>
      </c>
      <c r="EI194" s="567" t="str">
        <f t="shared" si="443"/>
        <v/>
      </c>
      <c r="EK194" s="567" t="str">
        <f t="shared" si="444"/>
        <v/>
      </c>
      <c r="EM194" s="567" t="str">
        <f t="shared" si="445"/>
        <v/>
      </c>
      <c r="EO194" s="567" t="str">
        <f t="shared" si="446"/>
        <v/>
      </c>
      <c r="EQ194" s="567" t="str">
        <f t="shared" si="447"/>
        <v/>
      </c>
      <c r="ES194" s="567" t="str">
        <f t="shared" si="448"/>
        <v/>
      </c>
      <c r="EU194" s="567" t="str">
        <f t="shared" si="449"/>
        <v/>
      </c>
      <c r="EW194" s="567" t="str">
        <f t="shared" si="450"/>
        <v/>
      </c>
      <c r="EY194" s="567" t="str">
        <f t="shared" si="451"/>
        <v/>
      </c>
      <c r="FA194" s="567" t="str">
        <f t="shared" si="452"/>
        <v/>
      </c>
      <c r="FC194" s="567" t="str">
        <f t="shared" si="453"/>
        <v/>
      </c>
      <c r="FE194" s="567" t="str">
        <f t="shared" si="454"/>
        <v/>
      </c>
      <c r="FG194" s="567" t="str">
        <f t="shared" si="455"/>
        <v/>
      </c>
      <c r="FI194" s="567" t="str">
        <f t="shared" si="456"/>
        <v/>
      </c>
      <c r="FK194" s="567" t="str">
        <f t="shared" si="456"/>
        <v/>
      </c>
      <c r="FM194" s="567" t="str">
        <f t="shared" si="457"/>
        <v/>
      </c>
      <c r="FO194" s="567" t="str">
        <f t="shared" si="458"/>
        <v/>
      </c>
      <c r="FQ194" s="567" t="str">
        <f t="shared" si="459"/>
        <v/>
      </c>
      <c r="FS194" s="567" t="str">
        <f t="shared" si="460"/>
        <v/>
      </c>
      <c r="FU194" s="567" t="str">
        <f t="shared" si="461"/>
        <v/>
      </c>
      <c r="FW194" s="567" t="str">
        <f t="shared" si="462"/>
        <v/>
      </c>
      <c r="FY194" s="567" t="str">
        <f t="shared" si="463"/>
        <v/>
      </c>
      <c r="GA194" s="567" t="str">
        <f t="shared" si="464"/>
        <v/>
      </c>
      <c r="GC194" s="567" t="str">
        <f t="shared" si="465"/>
        <v/>
      </c>
      <c r="GE194" s="567" t="str">
        <f t="shared" si="466"/>
        <v/>
      </c>
      <c r="GG194" s="567" t="str">
        <f t="shared" si="467"/>
        <v/>
      </c>
      <c r="GI194" s="567" t="str">
        <f t="shared" si="468"/>
        <v/>
      </c>
      <c r="GK194" s="567" t="str">
        <f t="shared" si="469"/>
        <v/>
      </c>
      <c r="GM194" s="567" t="str">
        <f t="shared" si="470"/>
        <v/>
      </c>
      <c r="GO194" s="567" t="str">
        <f t="shared" si="471"/>
        <v/>
      </c>
      <c r="GQ194" s="567" t="str">
        <f t="shared" si="472"/>
        <v/>
      </c>
      <c r="GS194" s="567" t="str">
        <f t="shared" si="473"/>
        <v/>
      </c>
      <c r="GU194" s="567" t="str">
        <f t="shared" si="474"/>
        <v/>
      </c>
      <c r="GW194" s="567" t="str">
        <f t="shared" si="475"/>
        <v/>
      </c>
      <c r="GY194" s="567" t="str">
        <f t="shared" si="475"/>
        <v/>
      </c>
      <c r="HA194" s="567" t="str">
        <f t="shared" si="476"/>
        <v/>
      </c>
      <c r="HC194" s="567" t="str">
        <f t="shared" si="477"/>
        <v/>
      </c>
      <c r="HE194" s="567" t="str">
        <f t="shared" si="478"/>
        <v/>
      </c>
      <c r="HG194" s="567" t="str">
        <f t="shared" si="479"/>
        <v/>
      </c>
      <c r="HI194" s="567" t="str">
        <f t="shared" si="480"/>
        <v/>
      </c>
      <c r="HK194" s="567" t="str">
        <f t="shared" si="481"/>
        <v/>
      </c>
      <c r="HM194" s="567" t="str">
        <f t="shared" si="482"/>
        <v/>
      </c>
      <c r="HO194" s="567" t="str">
        <f t="shared" si="483"/>
        <v/>
      </c>
      <c r="HQ194" s="567" t="str">
        <f t="shared" si="484"/>
        <v/>
      </c>
      <c r="HS194" s="567" t="str">
        <f t="shared" si="485"/>
        <v/>
      </c>
      <c r="HU194" s="567" t="str">
        <f t="shared" si="486"/>
        <v/>
      </c>
      <c r="HW194" s="567" t="str">
        <f t="shared" si="487"/>
        <v/>
      </c>
      <c r="HY194" s="567" t="str">
        <f t="shared" si="488"/>
        <v/>
      </c>
      <c r="IA194" s="567" t="str">
        <f t="shared" si="489"/>
        <v/>
      </c>
      <c r="IC194" s="567" t="str">
        <f t="shared" si="490"/>
        <v/>
      </c>
      <c r="IE194" s="567" t="str">
        <f t="shared" si="491"/>
        <v/>
      </c>
      <c r="IG194" s="567" t="str">
        <f t="shared" si="492"/>
        <v/>
      </c>
      <c r="II194" s="567" t="str">
        <f t="shared" si="493"/>
        <v/>
      </c>
      <c r="IK194" s="567" t="str">
        <f t="shared" si="494"/>
        <v/>
      </c>
      <c r="IM194" s="567" t="str">
        <f t="shared" si="494"/>
        <v/>
      </c>
      <c r="IO194" s="567" t="str">
        <f t="shared" si="495"/>
        <v/>
      </c>
      <c r="IQ194" s="567" t="str">
        <f t="shared" si="496"/>
        <v/>
      </c>
      <c r="IS194" s="567" t="str">
        <f t="shared" si="497"/>
        <v/>
      </c>
      <c r="IU194" s="567" t="str">
        <f t="shared" si="498"/>
        <v/>
      </c>
      <c r="IW194" s="567" t="str">
        <f t="shared" si="499"/>
        <v/>
      </c>
      <c r="IY194" s="567" t="str">
        <f t="shared" si="500"/>
        <v/>
      </c>
      <c r="JA194" s="567" t="str">
        <f t="shared" si="501"/>
        <v/>
      </c>
      <c r="JC194" s="567" t="str">
        <f t="shared" si="502"/>
        <v/>
      </c>
      <c r="JE194" s="567" t="str">
        <f t="shared" si="503"/>
        <v/>
      </c>
      <c r="JG194" s="567" t="str">
        <f t="shared" si="504"/>
        <v/>
      </c>
      <c r="JI194" s="567" t="str">
        <f t="shared" si="505"/>
        <v/>
      </c>
      <c r="JK194" s="567" t="str">
        <f t="shared" si="506"/>
        <v/>
      </c>
      <c r="JM194" s="567" t="str">
        <f t="shared" si="507"/>
        <v/>
      </c>
      <c r="JO194" s="567" t="str">
        <f t="shared" si="508"/>
        <v/>
      </c>
      <c r="JQ194" s="567" t="str">
        <f t="shared" si="509"/>
        <v/>
      </c>
      <c r="JS194" s="567" t="str">
        <f t="shared" si="510"/>
        <v/>
      </c>
      <c r="JU194" s="567" t="str">
        <f t="shared" si="511"/>
        <v/>
      </c>
      <c r="JW194" s="567" t="str">
        <f t="shared" si="512"/>
        <v/>
      </c>
      <c r="JY194" s="567" t="str">
        <f t="shared" si="513"/>
        <v/>
      </c>
      <c r="KA194" s="567" t="str">
        <f t="shared" si="513"/>
        <v/>
      </c>
      <c r="KC194" s="567" t="str">
        <f t="shared" si="514"/>
        <v/>
      </c>
      <c r="KE194" s="567" t="str">
        <f t="shared" si="515"/>
        <v/>
      </c>
      <c r="KG194" s="567" t="str">
        <f t="shared" si="516"/>
        <v/>
      </c>
      <c r="KI194" s="567" t="str">
        <f t="shared" si="517"/>
        <v/>
      </c>
      <c r="KK194" s="567" t="str">
        <f t="shared" si="518"/>
        <v/>
      </c>
      <c r="KM194" s="567" t="str">
        <f t="shared" si="519"/>
        <v/>
      </c>
      <c r="KO194" s="567" t="str">
        <f t="shared" si="520"/>
        <v/>
      </c>
      <c r="KQ194" s="567" t="str">
        <f t="shared" si="521"/>
        <v/>
      </c>
      <c r="KS194" s="567" t="str">
        <f t="shared" si="522"/>
        <v/>
      </c>
      <c r="KU194" s="567" t="str">
        <f t="shared" si="523"/>
        <v/>
      </c>
      <c r="KW194" s="567" t="str">
        <f t="shared" si="524"/>
        <v/>
      </c>
      <c r="KY194" s="567" t="str">
        <f t="shared" si="525"/>
        <v/>
      </c>
      <c r="LA194" s="567" t="str">
        <f t="shared" si="526"/>
        <v/>
      </c>
      <c r="LC194" s="567" t="str">
        <f t="shared" si="527"/>
        <v/>
      </c>
      <c r="LE194" s="567" t="str">
        <f t="shared" si="528"/>
        <v/>
      </c>
      <c r="LG194" s="567" t="str">
        <f t="shared" si="529"/>
        <v/>
      </c>
      <c r="LI194" s="567" t="str">
        <f t="shared" si="530"/>
        <v/>
      </c>
      <c r="LK194" s="567" t="str">
        <f t="shared" si="531"/>
        <v/>
      </c>
      <c r="LM194" s="567" t="str">
        <f t="shared" si="532"/>
        <v/>
      </c>
      <c r="LO194" s="567" t="str">
        <f t="shared" si="532"/>
        <v/>
      </c>
      <c r="LQ194" s="567" t="str">
        <f t="shared" si="533"/>
        <v/>
      </c>
      <c r="LS194" s="567" t="str">
        <f t="shared" si="534"/>
        <v/>
      </c>
      <c r="LU194" s="567" t="str">
        <f t="shared" si="535"/>
        <v/>
      </c>
      <c r="LW194" s="567" t="str">
        <f t="shared" si="536"/>
        <v/>
      </c>
      <c r="LY194" s="567" t="str">
        <f t="shared" si="537"/>
        <v/>
      </c>
      <c r="MA194" s="567" t="str">
        <f t="shared" si="538"/>
        <v/>
      </c>
      <c r="MC194" s="567" t="str">
        <f t="shared" si="539"/>
        <v/>
      </c>
      <c r="ME194" s="567" t="str">
        <f t="shared" si="540"/>
        <v/>
      </c>
      <c r="MG194" s="567" t="str">
        <f t="shared" si="541"/>
        <v/>
      </c>
      <c r="MI194" s="567" t="str">
        <f t="shared" si="542"/>
        <v/>
      </c>
      <c r="MK194" s="567" t="str">
        <f t="shared" si="543"/>
        <v/>
      </c>
      <c r="MM194" s="567" t="str">
        <f t="shared" si="544"/>
        <v/>
      </c>
      <c r="MO194" s="567" t="str">
        <f t="shared" si="545"/>
        <v/>
      </c>
      <c r="MQ194" s="567" t="str">
        <f t="shared" si="546"/>
        <v/>
      </c>
      <c r="MS194" s="567" t="str">
        <f t="shared" si="547"/>
        <v/>
      </c>
      <c r="MU194" s="567" t="str">
        <f t="shared" si="548"/>
        <v/>
      </c>
      <c r="MW194" s="567" t="str">
        <f t="shared" si="549"/>
        <v/>
      </c>
      <c r="MY194" s="567" t="str">
        <f t="shared" si="550"/>
        <v/>
      </c>
      <c r="NA194" s="567" t="str">
        <f t="shared" si="551"/>
        <v/>
      </c>
      <c r="NC194" s="567" t="str">
        <f t="shared" si="551"/>
        <v/>
      </c>
      <c r="NE194" s="567" t="str">
        <f t="shared" si="552"/>
        <v/>
      </c>
      <c r="NG194" s="567" t="str">
        <f t="shared" si="553"/>
        <v/>
      </c>
      <c r="NI194" s="567" t="str">
        <f t="shared" si="554"/>
        <v/>
      </c>
      <c r="NK194" s="567" t="str">
        <f t="shared" si="555"/>
        <v/>
      </c>
      <c r="NM194" s="567" t="str">
        <f t="shared" si="556"/>
        <v/>
      </c>
      <c r="NO194" s="567" t="str">
        <f t="shared" si="557"/>
        <v/>
      </c>
      <c r="NQ194" s="567" t="str">
        <f t="shared" si="558"/>
        <v/>
      </c>
      <c r="NS194" s="567" t="str">
        <f t="shared" si="559"/>
        <v/>
      </c>
      <c r="NU194" s="567" t="str">
        <f t="shared" si="560"/>
        <v/>
      </c>
      <c r="NW194" s="567" t="str">
        <f t="shared" si="561"/>
        <v/>
      </c>
      <c r="NY194" s="567" t="str">
        <f t="shared" si="562"/>
        <v/>
      </c>
      <c r="OA194" s="567" t="str">
        <f t="shared" si="563"/>
        <v/>
      </c>
      <c r="OC194" s="567" t="str">
        <f t="shared" si="564"/>
        <v/>
      </c>
      <c r="OE194" s="567" t="str">
        <f t="shared" si="565"/>
        <v/>
      </c>
      <c r="OG194" s="567" t="str">
        <f t="shared" si="566"/>
        <v/>
      </c>
      <c r="OI194" s="567" t="str">
        <f t="shared" si="567"/>
        <v/>
      </c>
      <c r="OK194" s="567" t="str">
        <f t="shared" si="568"/>
        <v/>
      </c>
      <c r="OM194" s="567" t="str">
        <f t="shared" si="569"/>
        <v/>
      </c>
    </row>
    <row r="195" spans="5:403">
      <c r="E195" s="567" t="str">
        <f t="shared" si="380"/>
        <v/>
      </c>
      <c r="G195" s="567" t="str">
        <f t="shared" si="380"/>
        <v/>
      </c>
      <c r="I195" s="567" t="str">
        <f t="shared" si="381"/>
        <v/>
      </c>
      <c r="K195" s="567" t="str">
        <f t="shared" si="382"/>
        <v/>
      </c>
      <c r="M195" s="567" t="str">
        <f t="shared" si="383"/>
        <v/>
      </c>
      <c r="O195" s="567" t="str">
        <f t="shared" si="384"/>
        <v/>
      </c>
      <c r="Q195" s="567" t="str">
        <f t="shared" si="385"/>
        <v/>
      </c>
      <c r="S195" s="567" t="str">
        <f t="shared" si="386"/>
        <v/>
      </c>
      <c r="U195" s="567" t="str">
        <f t="shared" si="387"/>
        <v/>
      </c>
      <c r="W195" s="567" t="str">
        <f t="shared" si="388"/>
        <v/>
      </c>
      <c r="Y195" s="567" t="str">
        <f t="shared" si="389"/>
        <v/>
      </c>
      <c r="AA195" s="567" t="str">
        <f t="shared" si="390"/>
        <v/>
      </c>
      <c r="AC195" s="567" t="str">
        <f t="shared" si="391"/>
        <v/>
      </c>
      <c r="AE195" s="567" t="str">
        <f t="shared" si="392"/>
        <v/>
      </c>
      <c r="AG195" s="567" t="str">
        <f t="shared" si="393"/>
        <v/>
      </c>
      <c r="AI195" s="567" t="str">
        <f t="shared" si="394"/>
        <v/>
      </c>
      <c r="AK195" s="567" t="str">
        <f t="shared" si="395"/>
        <v/>
      </c>
      <c r="AM195" s="567" t="str">
        <f t="shared" si="396"/>
        <v/>
      </c>
      <c r="AO195" s="567" t="str">
        <f t="shared" si="397"/>
        <v/>
      </c>
      <c r="AQ195" s="567" t="str">
        <f t="shared" si="398"/>
        <v/>
      </c>
      <c r="AS195" s="567" t="str">
        <f t="shared" si="399"/>
        <v/>
      </c>
      <c r="AU195" s="567" t="str">
        <f t="shared" si="399"/>
        <v/>
      </c>
      <c r="AW195" s="567" t="str">
        <f t="shared" si="400"/>
        <v/>
      </c>
      <c r="AY195" s="567" t="str">
        <f t="shared" si="401"/>
        <v/>
      </c>
      <c r="BA195" s="567" t="str">
        <f t="shared" si="402"/>
        <v/>
      </c>
      <c r="BC195" s="567" t="str">
        <f t="shared" si="403"/>
        <v/>
      </c>
      <c r="BE195" s="567" t="str">
        <f t="shared" si="404"/>
        <v/>
      </c>
      <c r="BG195" s="567" t="str">
        <f t="shared" si="405"/>
        <v/>
      </c>
      <c r="BI195" s="567" t="str">
        <f t="shared" si="406"/>
        <v/>
      </c>
      <c r="BK195" s="567" t="str">
        <f t="shared" si="407"/>
        <v/>
      </c>
      <c r="BM195" s="567" t="str">
        <f t="shared" si="408"/>
        <v/>
      </c>
      <c r="BO195" s="567" t="str">
        <f t="shared" si="409"/>
        <v/>
      </c>
      <c r="BQ195" s="567" t="str">
        <f t="shared" si="410"/>
        <v/>
      </c>
      <c r="BS195" s="567" t="str">
        <f t="shared" si="411"/>
        <v/>
      </c>
      <c r="BU195" s="567" t="str">
        <f t="shared" si="412"/>
        <v/>
      </c>
      <c r="BW195" s="567" t="str">
        <f t="shared" si="413"/>
        <v/>
      </c>
      <c r="BY195" s="567" t="str">
        <f t="shared" si="414"/>
        <v/>
      </c>
      <c r="CA195" s="567" t="str">
        <f t="shared" si="415"/>
        <v/>
      </c>
      <c r="CC195" s="567" t="str">
        <f t="shared" si="416"/>
        <v/>
      </c>
      <c r="CE195" s="567" t="str">
        <f t="shared" si="417"/>
        <v/>
      </c>
      <c r="CG195" s="567" t="str">
        <f t="shared" si="418"/>
        <v/>
      </c>
      <c r="CI195" s="567" t="str">
        <f t="shared" si="418"/>
        <v/>
      </c>
      <c r="CK195" s="567" t="str">
        <f t="shared" si="419"/>
        <v/>
      </c>
      <c r="CM195" s="567" t="str">
        <f t="shared" si="420"/>
        <v/>
      </c>
      <c r="CO195" s="567" t="str">
        <f t="shared" si="421"/>
        <v/>
      </c>
      <c r="CQ195" s="567" t="str">
        <f t="shared" si="422"/>
        <v/>
      </c>
      <c r="CS195" s="567" t="str">
        <f t="shared" si="423"/>
        <v/>
      </c>
      <c r="CU195" s="567" t="str">
        <f t="shared" si="424"/>
        <v/>
      </c>
      <c r="CW195" s="567" t="str">
        <f t="shared" si="425"/>
        <v/>
      </c>
      <c r="CY195" s="567" t="str">
        <f t="shared" si="426"/>
        <v/>
      </c>
      <c r="DA195" s="567" t="str">
        <f t="shared" si="427"/>
        <v/>
      </c>
      <c r="DC195" s="567" t="str">
        <f t="shared" si="428"/>
        <v/>
      </c>
      <c r="DE195" s="567" t="str">
        <f t="shared" si="429"/>
        <v/>
      </c>
      <c r="DG195" s="567" t="str">
        <f t="shared" si="430"/>
        <v/>
      </c>
      <c r="DI195" s="567" t="str">
        <f t="shared" si="431"/>
        <v/>
      </c>
      <c r="DK195" s="567" t="str">
        <f t="shared" si="432"/>
        <v/>
      </c>
      <c r="DM195" s="567" t="str">
        <f t="shared" si="433"/>
        <v/>
      </c>
      <c r="DO195" s="567" t="str">
        <f t="shared" si="434"/>
        <v/>
      </c>
      <c r="DQ195" s="567" t="str">
        <f t="shared" si="435"/>
        <v/>
      </c>
      <c r="DS195" s="567" t="str">
        <f t="shared" si="436"/>
        <v/>
      </c>
      <c r="DU195" s="567" t="str">
        <f t="shared" si="437"/>
        <v/>
      </c>
      <c r="DW195" s="567" t="str">
        <f t="shared" si="437"/>
        <v/>
      </c>
      <c r="DY195" s="567" t="str">
        <f t="shared" si="438"/>
        <v/>
      </c>
      <c r="EA195" s="567" t="str">
        <f t="shared" si="439"/>
        <v/>
      </c>
      <c r="EC195" s="567" t="str">
        <f t="shared" si="440"/>
        <v/>
      </c>
      <c r="EE195" s="567" t="str">
        <f t="shared" si="441"/>
        <v/>
      </c>
      <c r="EG195" s="567" t="str">
        <f t="shared" si="442"/>
        <v/>
      </c>
      <c r="EI195" s="567" t="str">
        <f t="shared" si="443"/>
        <v/>
      </c>
      <c r="EK195" s="567" t="str">
        <f t="shared" si="444"/>
        <v/>
      </c>
      <c r="EM195" s="567" t="str">
        <f t="shared" si="445"/>
        <v/>
      </c>
      <c r="EO195" s="567" t="str">
        <f t="shared" si="446"/>
        <v/>
      </c>
      <c r="EQ195" s="567" t="str">
        <f t="shared" si="447"/>
        <v/>
      </c>
      <c r="ES195" s="567" t="str">
        <f t="shared" si="448"/>
        <v/>
      </c>
      <c r="EU195" s="567" t="str">
        <f t="shared" si="449"/>
        <v/>
      </c>
      <c r="EW195" s="567" t="str">
        <f t="shared" si="450"/>
        <v/>
      </c>
      <c r="EY195" s="567" t="str">
        <f t="shared" si="451"/>
        <v/>
      </c>
      <c r="FA195" s="567" t="str">
        <f t="shared" si="452"/>
        <v/>
      </c>
      <c r="FC195" s="567" t="str">
        <f t="shared" si="453"/>
        <v/>
      </c>
      <c r="FE195" s="567" t="str">
        <f t="shared" si="454"/>
        <v/>
      </c>
      <c r="FG195" s="567" t="str">
        <f t="shared" si="455"/>
        <v/>
      </c>
      <c r="FI195" s="567" t="str">
        <f t="shared" si="456"/>
        <v/>
      </c>
      <c r="FK195" s="567" t="str">
        <f t="shared" si="456"/>
        <v/>
      </c>
      <c r="FM195" s="567" t="str">
        <f t="shared" si="457"/>
        <v/>
      </c>
      <c r="FO195" s="567" t="str">
        <f t="shared" si="458"/>
        <v/>
      </c>
      <c r="FQ195" s="567" t="str">
        <f t="shared" si="459"/>
        <v/>
      </c>
      <c r="FS195" s="567" t="str">
        <f t="shared" si="460"/>
        <v/>
      </c>
      <c r="FU195" s="567" t="str">
        <f t="shared" si="461"/>
        <v/>
      </c>
      <c r="FW195" s="567" t="str">
        <f t="shared" si="462"/>
        <v/>
      </c>
      <c r="FY195" s="567" t="str">
        <f t="shared" si="463"/>
        <v/>
      </c>
      <c r="GA195" s="567" t="str">
        <f t="shared" si="464"/>
        <v/>
      </c>
      <c r="GC195" s="567" t="str">
        <f t="shared" si="465"/>
        <v/>
      </c>
      <c r="GE195" s="567" t="str">
        <f t="shared" si="466"/>
        <v/>
      </c>
      <c r="GG195" s="567" t="str">
        <f t="shared" si="467"/>
        <v/>
      </c>
      <c r="GI195" s="567" t="str">
        <f t="shared" si="468"/>
        <v/>
      </c>
      <c r="GK195" s="567" t="str">
        <f t="shared" si="469"/>
        <v/>
      </c>
      <c r="GM195" s="567" t="str">
        <f t="shared" si="470"/>
        <v/>
      </c>
      <c r="GO195" s="567" t="str">
        <f t="shared" si="471"/>
        <v/>
      </c>
      <c r="GQ195" s="567" t="str">
        <f t="shared" si="472"/>
        <v/>
      </c>
      <c r="GS195" s="567" t="str">
        <f t="shared" si="473"/>
        <v/>
      </c>
      <c r="GU195" s="567" t="str">
        <f t="shared" si="474"/>
        <v/>
      </c>
      <c r="GW195" s="567" t="str">
        <f t="shared" si="475"/>
        <v/>
      </c>
      <c r="GY195" s="567" t="str">
        <f t="shared" si="475"/>
        <v/>
      </c>
      <c r="HA195" s="567" t="str">
        <f t="shared" si="476"/>
        <v/>
      </c>
      <c r="HC195" s="567" t="str">
        <f t="shared" si="477"/>
        <v/>
      </c>
      <c r="HE195" s="567" t="str">
        <f t="shared" si="478"/>
        <v/>
      </c>
      <c r="HG195" s="567" t="str">
        <f t="shared" si="479"/>
        <v/>
      </c>
      <c r="HI195" s="567" t="str">
        <f t="shared" si="480"/>
        <v/>
      </c>
      <c r="HK195" s="567" t="str">
        <f t="shared" si="481"/>
        <v/>
      </c>
      <c r="HM195" s="567" t="str">
        <f t="shared" si="482"/>
        <v/>
      </c>
      <c r="HO195" s="567" t="str">
        <f t="shared" si="483"/>
        <v/>
      </c>
      <c r="HQ195" s="567" t="str">
        <f t="shared" si="484"/>
        <v/>
      </c>
      <c r="HS195" s="567" t="str">
        <f t="shared" si="485"/>
        <v/>
      </c>
      <c r="HU195" s="567" t="str">
        <f t="shared" si="486"/>
        <v/>
      </c>
      <c r="HW195" s="567" t="str">
        <f t="shared" si="487"/>
        <v/>
      </c>
      <c r="HY195" s="567" t="str">
        <f t="shared" si="488"/>
        <v/>
      </c>
      <c r="IA195" s="567" t="str">
        <f t="shared" si="489"/>
        <v/>
      </c>
      <c r="IC195" s="567" t="str">
        <f t="shared" si="490"/>
        <v/>
      </c>
      <c r="IE195" s="567" t="str">
        <f t="shared" si="491"/>
        <v/>
      </c>
      <c r="IG195" s="567" t="str">
        <f t="shared" si="492"/>
        <v/>
      </c>
      <c r="II195" s="567" t="str">
        <f t="shared" si="493"/>
        <v/>
      </c>
      <c r="IK195" s="567" t="str">
        <f t="shared" si="494"/>
        <v/>
      </c>
      <c r="IM195" s="567" t="str">
        <f t="shared" si="494"/>
        <v/>
      </c>
      <c r="IO195" s="567" t="str">
        <f t="shared" si="495"/>
        <v/>
      </c>
      <c r="IQ195" s="567" t="str">
        <f t="shared" si="496"/>
        <v/>
      </c>
      <c r="IS195" s="567" t="str">
        <f t="shared" si="497"/>
        <v/>
      </c>
      <c r="IU195" s="567" t="str">
        <f t="shared" si="498"/>
        <v/>
      </c>
      <c r="IW195" s="567" t="str">
        <f t="shared" si="499"/>
        <v/>
      </c>
      <c r="IY195" s="567" t="str">
        <f t="shared" si="500"/>
        <v/>
      </c>
      <c r="JA195" s="567" t="str">
        <f t="shared" si="501"/>
        <v/>
      </c>
      <c r="JC195" s="567" t="str">
        <f t="shared" si="502"/>
        <v/>
      </c>
      <c r="JE195" s="567" t="str">
        <f t="shared" si="503"/>
        <v/>
      </c>
      <c r="JG195" s="567" t="str">
        <f t="shared" si="504"/>
        <v/>
      </c>
      <c r="JI195" s="567" t="str">
        <f t="shared" si="505"/>
        <v/>
      </c>
      <c r="JK195" s="567" t="str">
        <f t="shared" si="506"/>
        <v/>
      </c>
      <c r="JM195" s="567" t="str">
        <f t="shared" si="507"/>
        <v/>
      </c>
      <c r="JO195" s="567" t="str">
        <f t="shared" si="508"/>
        <v/>
      </c>
      <c r="JQ195" s="567" t="str">
        <f t="shared" si="509"/>
        <v/>
      </c>
      <c r="JS195" s="567" t="str">
        <f t="shared" si="510"/>
        <v/>
      </c>
      <c r="JU195" s="567" t="str">
        <f t="shared" si="511"/>
        <v/>
      </c>
      <c r="JW195" s="567" t="str">
        <f t="shared" si="512"/>
        <v/>
      </c>
      <c r="JY195" s="567" t="str">
        <f t="shared" si="513"/>
        <v/>
      </c>
      <c r="KA195" s="567" t="str">
        <f t="shared" si="513"/>
        <v/>
      </c>
      <c r="KC195" s="567" t="str">
        <f t="shared" si="514"/>
        <v/>
      </c>
      <c r="KE195" s="567" t="str">
        <f t="shared" si="515"/>
        <v/>
      </c>
      <c r="KG195" s="567" t="str">
        <f t="shared" si="516"/>
        <v/>
      </c>
      <c r="KI195" s="567" t="str">
        <f t="shared" si="517"/>
        <v/>
      </c>
      <c r="KK195" s="567" t="str">
        <f t="shared" si="518"/>
        <v/>
      </c>
      <c r="KM195" s="567" t="str">
        <f t="shared" si="519"/>
        <v/>
      </c>
      <c r="KO195" s="567" t="str">
        <f t="shared" si="520"/>
        <v/>
      </c>
      <c r="KQ195" s="567" t="str">
        <f t="shared" si="521"/>
        <v/>
      </c>
      <c r="KS195" s="567" t="str">
        <f t="shared" si="522"/>
        <v/>
      </c>
      <c r="KU195" s="567" t="str">
        <f t="shared" si="523"/>
        <v/>
      </c>
      <c r="KW195" s="567" t="str">
        <f t="shared" si="524"/>
        <v/>
      </c>
      <c r="KY195" s="567" t="str">
        <f t="shared" si="525"/>
        <v/>
      </c>
      <c r="LA195" s="567" t="str">
        <f t="shared" si="526"/>
        <v/>
      </c>
      <c r="LC195" s="567" t="str">
        <f t="shared" si="527"/>
        <v/>
      </c>
      <c r="LE195" s="567" t="str">
        <f t="shared" si="528"/>
        <v/>
      </c>
      <c r="LG195" s="567" t="str">
        <f t="shared" si="529"/>
        <v/>
      </c>
      <c r="LI195" s="567" t="str">
        <f t="shared" si="530"/>
        <v/>
      </c>
      <c r="LK195" s="567" t="str">
        <f t="shared" si="531"/>
        <v/>
      </c>
      <c r="LM195" s="567" t="str">
        <f t="shared" si="532"/>
        <v/>
      </c>
      <c r="LO195" s="567" t="str">
        <f t="shared" si="532"/>
        <v/>
      </c>
      <c r="LQ195" s="567" t="str">
        <f t="shared" si="533"/>
        <v/>
      </c>
      <c r="LS195" s="567" t="str">
        <f t="shared" si="534"/>
        <v/>
      </c>
      <c r="LU195" s="567" t="str">
        <f t="shared" si="535"/>
        <v/>
      </c>
      <c r="LW195" s="567" t="str">
        <f t="shared" si="536"/>
        <v/>
      </c>
      <c r="LY195" s="567" t="str">
        <f t="shared" si="537"/>
        <v/>
      </c>
      <c r="MA195" s="567" t="str">
        <f t="shared" si="538"/>
        <v/>
      </c>
      <c r="MC195" s="567" t="str">
        <f t="shared" si="539"/>
        <v/>
      </c>
      <c r="ME195" s="567" t="str">
        <f t="shared" si="540"/>
        <v/>
      </c>
      <c r="MG195" s="567" t="str">
        <f t="shared" si="541"/>
        <v/>
      </c>
      <c r="MI195" s="567" t="str">
        <f t="shared" si="542"/>
        <v/>
      </c>
      <c r="MK195" s="567" t="str">
        <f t="shared" si="543"/>
        <v/>
      </c>
      <c r="MM195" s="567" t="str">
        <f t="shared" si="544"/>
        <v/>
      </c>
      <c r="MO195" s="567" t="str">
        <f t="shared" si="545"/>
        <v/>
      </c>
      <c r="MQ195" s="567" t="str">
        <f t="shared" si="546"/>
        <v/>
      </c>
      <c r="MS195" s="567" t="str">
        <f t="shared" si="547"/>
        <v/>
      </c>
      <c r="MU195" s="567" t="str">
        <f t="shared" si="548"/>
        <v/>
      </c>
      <c r="MW195" s="567" t="str">
        <f t="shared" si="549"/>
        <v/>
      </c>
      <c r="MY195" s="567" t="str">
        <f t="shared" si="550"/>
        <v/>
      </c>
      <c r="NA195" s="567" t="str">
        <f t="shared" si="551"/>
        <v/>
      </c>
      <c r="NC195" s="567" t="str">
        <f t="shared" si="551"/>
        <v/>
      </c>
      <c r="NE195" s="567" t="str">
        <f t="shared" si="552"/>
        <v/>
      </c>
      <c r="NG195" s="567" t="str">
        <f t="shared" si="553"/>
        <v/>
      </c>
      <c r="NI195" s="567" t="str">
        <f t="shared" si="554"/>
        <v/>
      </c>
      <c r="NK195" s="567" t="str">
        <f t="shared" si="555"/>
        <v/>
      </c>
      <c r="NM195" s="567" t="str">
        <f t="shared" si="556"/>
        <v/>
      </c>
      <c r="NO195" s="567" t="str">
        <f t="shared" si="557"/>
        <v/>
      </c>
      <c r="NQ195" s="567" t="str">
        <f t="shared" si="558"/>
        <v/>
      </c>
      <c r="NS195" s="567" t="str">
        <f t="shared" si="559"/>
        <v/>
      </c>
      <c r="NU195" s="567" t="str">
        <f t="shared" si="560"/>
        <v/>
      </c>
      <c r="NW195" s="567" t="str">
        <f t="shared" si="561"/>
        <v/>
      </c>
      <c r="NY195" s="567" t="str">
        <f t="shared" si="562"/>
        <v/>
      </c>
      <c r="OA195" s="567" t="str">
        <f t="shared" si="563"/>
        <v/>
      </c>
      <c r="OC195" s="567" t="str">
        <f t="shared" si="564"/>
        <v/>
      </c>
      <c r="OE195" s="567" t="str">
        <f t="shared" si="565"/>
        <v/>
      </c>
      <c r="OG195" s="567" t="str">
        <f t="shared" si="566"/>
        <v/>
      </c>
      <c r="OI195" s="567" t="str">
        <f t="shared" si="567"/>
        <v/>
      </c>
      <c r="OK195" s="567" t="str">
        <f t="shared" si="568"/>
        <v/>
      </c>
      <c r="OM195" s="567" t="str">
        <f t="shared" si="569"/>
        <v/>
      </c>
    </row>
    <row r="196" spans="5:403">
      <c r="E196" s="567" t="str">
        <f t="shared" si="380"/>
        <v/>
      </c>
      <c r="G196" s="567" t="str">
        <f t="shared" si="380"/>
        <v/>
      </c>
      <c r="I196" s="567" t="str">
        <f t="shared" si="381"/>
        <v/>
      </c>
      <c r="K196" s="567" t="str">
        <f t="shared" si="382"/>
        <v/>
      </c>
      <c r="M196" s="567" t="str">
        <f t="shared" si="383"/>
        <v/>
      </c>
      <c r="O196" s="567" t="str">
        <f t="shared" si="384"/>
        <v/>
      </c>
      <c r="Q196" s="567" t="str">
        <f t="shared" si="385"/>
        <v/>
      </c>
      <c r="S196" s="567" t="str">
        <f t="shared" si="386"/>
        <v/>
      </c>
      <c r="U196" s="567" t="str">
        <f t="shared" si="387"/>
        <v/>
      </c>
      <c r="W196" s="567" t="str">
        <f t="shared" si="388"/>
        <v/>
      </c>
      <c r="Y196" s="567" t="str">
        <f t="shared" si="389"/>
        <v/>
      </c>
      <c r="AA196" s="567" t="str">
        <f t="shared" si="390"/>
        <v/>
      </c>
      <c r="AC196" s="567" t="str">
        <f t="shared" si="391"/>
        <v/>
      </c>
      <c r="AE196" s="567" t="str">
        <f t="shared" si="392"/>
        <v/>
      </c>
      <c r="AG196" s="567" t="str">
        <f t="shared" si="393"/>
        <v/>
      </c>
      <c r="AI196" s="567" t="str">
        <f t="shared" si="394"/>
        <v/>
      </c>
      <c r="AK196" s="567" t="str">
        <f t="shared" si="395"/>
        <v/>
      </c>
      <c r="AM196" s="567" t="str">
        <f t="shared" si="396"/>
        <v/>
      </c>
      <c r="AO196" s="567" t="str">
        <f t="shared" si="397"/>
        <v/>
      </c>
      <c r="AQ196" s="567" t="str">
        <f t="shared" si="398"/>
        <v/>
      </c>
      <c r="AS196" s="567" t="str">
        <f t="shared" si="399"/>
        <v/>
      </c>
      <c r="AU196" s="567" t="str">
        <f t="shared" si="399"/>
        <v/>
      </c>
      <c r="AW196" s="567" t="str">
        <f t="shared" si="400"/>
        <v/>
      </c>
      <c r="AY196" s="567" t="str">
        <f t="shared" si="401"/>
        <v/>
      </c>
      <c r="BA196" s="567" t="str">
        <f t="shared" si="402"/>
        <v/>
      </c>
      <c r="BC196" s="567" t="str">
        <f t="shared" si="403"/>
        <v/>
      </c>
      <c r="BE196" s="567" t="str">
        <f t="shared" si="404"/>
        <v/>
      </c>
      <c r="BG196" s="567" t="str">
        <f t="shared" si="405"/>
        <v/>
      </c>
      <c r="BI196" s="567" t="str">
        <f t="shared" si="406"/>
        <v/>
      </c>
      <c r="BK196" s="567" t="str">
        <f t="shared" si="407"/>
        <v/>
      </c>
      <c r="BM196" s="567" t="str">
        <f t="shared" si="408"/>
        <v/>
      </c>
      <c r="BO196" s="567" t="str">
        <f t="shared" si="409"/>
        <v/>
      </c>
      <c r="BQ196" s="567" t="str">
        <f t="shared" si="410"/>
        <v/>
      </c>
      <c r="BS196" s="567" t="str">
        <f t="shared" si="411"/>
        <v/>
      </c>
      <c r="BU196" s="567" t="str">
        <f t="shared" si="412"/>
        <v/>
      </c>
      <c r="BW196" s="567" t="str">
        <f t="shared" si="413"/>
        <v/>
      </c>
      <c r="BY196" s="567" t="str">
        <f t="shared" si="414"/>
        <v/>
      </c>
      <c r="CA196" s="567" t="str">
        <f t="shared" si="415"/>
        <v/>
      </c>
      <c r="CC196" s="567" t="str">
        <f t="shared" si="416"/>
        <v/>
      </c>
      <c r="CE196" s="567" t="str">
        <f t="shared" si="417"/>
        <v/>
      </c>
      <c r="CG196" s="567" t="str">
        <f t="shared" si="418"/>
        <v/>
      </c>
      <c r="CI196" s="567" t="str">
        <f t="shared" si="418"/>
        <v/>
      </c>
      <c r="CK196" s="567" t="str">
        <f t="shared" si="419"/>
        <v/>
      </c>
      <c r="CM196" s="567" t="str">
        <f t="shared" si="420"/>
        <v/>
      </c>
      <c r="CO196" s="567" t="str">
        <f t="shared" si="421"/>
        <v/>
      </c>
      <c r="CQ196" s="567" t="str">
        <f t="shared" si="422"/>
        <v/>
      </c>
      <c r="CS196" s="567" t="str">
        <f t="shared" si="423"/>
        <v/>
      </c>
      <c r="CU196" s="567" t="str">
        <f t="shared" si="424"/>
        <v/>
      </c>
      <c r="CW196" s="567" t="str">
        <f t="shared" si="425"/>
        <v/>
      </c>
      <c r="CY196" s="567" t="str">
        <f t="shared" si="426"/>
        <v/>
      </c>
      <c r="DA196" s="567" t="str">
        <f t="shared" si="427"/>
        <v/>
      </c>
      <c r="DC196" s="567" t="str">
        <f t="shared" si="428"/>
        <v/>
      </c>
      <c r="DE196" s="567" t="str">
        <f t="shared" si="429"/>
        <v/>
      </c>
      <c r="DG196" s="567" t="str">
        <f t="shared" si="430"/>
        <v/>
      </c>
      <c r="DI196" s="567" t="str">
        <f t="shared" si="431"/>
        <v/>
      </c>
      <c r="DK196" s="567" t="str">
        <f t="shared" si="432"/>
        <v/>
      </c>
      <c r="DM196" s="567" t="str">
        <f t="shared" si="433"/>
        <v/>
      </c>
      <c r="DO196" s="567" t="str">
        <f t="shared" si="434"/>
        <v/>
      </c>
      <c r="DQ196" s="567" t="str">
        <f t="shared" si="435"/>
        <v/>
      </c>
      <c r="DS196" s="567" t="str">
        <f t="shared" si="436"/>
        <v/>
      </c>
      <c r="DU196" s="567" t="str">
        <f t="shared" si="437"/>
        <v/>
      </c>
      <c r="DW196" s="567" t="str">
        <f t="shared" si="437"/>
        <v/>
      </c>
      <c r="DY196" s="567" t="str">
        <f t="shared" si="438"/>
        <v/>
      </c>
      <c r="EA196" s="567" t="str">
        <f t="shared" si="439"/>
        <v/>
      </c>
      <c r="EC196" s="567" t="str">
        <f t="shared" si="440"/>
        <v/>
      </c>
      <c r="EE196" s="567" t="str">
        <f t="shared" si="441"/>
        <v/>
      </c>
      <c r="EG196" s="567" t="str">
        <f t="shared" si="442"/>
        <v/>
      </c>
      <c r="EI196" s="567" t="str">
        <f t="shared" si="443"/>
        <v/>
      </c>
      <c r="EK196" s="567" t="str">
        <f t="shared" si="444"/>
        <v/>
      </c>
      <c r="EM196" s="567" t="str">
        <f t="shared" si="445"/>
        <v/>
      </c>
      <c r="EO196" s="567" t="str">
        <f t="shared" si="446"/>
        <v/>
      </c>
      <c r="EQ196" s="567" t="str">
        <f t="shared" si="447"/>
        <v/>
      </c>
      <c r="ES196" s="567" t="str">
        <f t="shared" si="448"/>
        <v/>
      </c>
      <c r="EU196" s="567" t="str">
        <f t="shared" si="449"/>
        <v/>
      </c>
      <c r="EW196" s="567" t="str">
        <f t="shared" si="450"/>
        <v/>
      </c>
      <c r="EY196" s="567" t="str">
        <f t="shared" si="451"/>
        <v/>
      </c>
      <c r="FA196" s="567" t="str">
        <f t="shared" si="452"/>
        <v/>
      </c>
      <c r="FC196" s="567" t="str">
        <f t="shared" si="453"/>
        <v/>
      </c>
      <c r="FE196" s="567" t="str">
        <f t="shared" si="454"/>
        <v/>
      </c>
      <c r="FG196" s="567" t="str">
        <f t="shared" si="455"/>
        <v/>
      </c>
      <c r="FI196" s="567" t="str">
        <f t="shared" si="456"/>
        <v/>
      </c>
      <c r="FK196" s="567" t="str">
        <f t="shared" si="456"/>
        <v/>
      </c>
      <c r="FM196" s="567" t="str">
        <f t="shared" si="457"/>
        <v/>
      </c>
      <c r="FO196" s="567" t="str">
        <f t="shared" si="458"/>
        <v/>
      </c>
      <c r="FQ196" s="567" t="str">
        <f t="shared" si="459"/>
        <v/>
      </c>
      <c r="FS196" s="567" t="str">
        <f t="shared" si="460"/>
        <v/>
      </c>
      <c r="FU196" s="567" t="str">
        <f t="shared" si="461"/>
        <v/>
      </c>
      <c r="FW196" s="567" t="str">
        <f t="shared" si="462"/>
        <v/>
      </c>
      <c r="FY196" s="567" t="str">
        <f t="shared" si="463"/>
        <v/>
      </c>
      <c r="GA196" s="567" t="str">
        <f t="shared" si="464"/>
        <v/>
      </c>
      <c r="GC196" s="567" t="str">
        <f t="shared" si="465"/>
        <v/>
      </c>
      <c r="GE196" s="567" t="str">
        <f t="shared" si="466"/>
        <v/>
      </c>
      <c r="GG196" s="567" t="str">
        <f t="shared" si="467"/>
        <v/>
      </c>
      <c r="GI196" s="567" t="str">
        <f t="shared" si="468"/>
        <v/>
      </c>
      <c r="GK196" s="567" t="str">
        <f t="shared" si="469"/>
        <v/>
      </c>
      <c r="GM196" s="567" t="str">
        <f t="shared" si="470"/>
        <v/>
      </c>
      <c r="GO196" s="567" t="str">
        <f t="shared" si="471"/>
        <v/>
      </c>
      <c r="GQ196" s="567" t="str">
        <f t="shared" si="472"/>
        <v/>
      </c>
      <c r="GS196" s="567" t="str">
        <f t="shared" si="473"/>
        <v/>
      </c>
      <c r="GU196" s="567" t="str">
        <f t="shared" si="474"/>
        <v/>
      </c>
      <c r="GW196" s="567" t="str">
        <f t="shared" si="475"/>
        <v/>
      </c>
      <c r="GY196" s="567" t="str">
        <f t="shared" si="475"/>
        <v/>
      </c>
      <c r="HA196" s="567" t="str">
        <f t="shared" si="476"/>
        <v/>
      </c>
      <c r="HC196" s="567" t="str">
        <f t="shared" si="477"/>
        <v/>
      </c>
      <c r="HE196" s="567" t="str">
        <f t="shared" si="478"/>
        <v/>
      </c>
      <c r="HG196" s="567" t="str">
        <f t="shared" si="479"/>
        <v/>
      </c>
      <c r="HI196" s="567" t="str">
        <f t="shared" si="480"/>
        <v/>
      </c>
      <c r="HK196" s="567" t="str">
        <f t="shared" si="481"/>
        <v/>
      </c>
      <c r="HM196" s="567" t="str">
        <f t="shared" si="482"/>
        <v/>
      </c>
      <c r="HO196" s="567" t="str">
        <f t="shared" si="483"/>
        <v/>
      </c>
      <c r="HQ196" s="567" t="str">
        <f t="shared" si="484"/>
        <v/>
      </c>
      <c r="HS196" s="567" t="str">
        <f t="shared" si="485"/>
        <v/>
      </c>
      <c r="HU196" s="567" t="str">
        <f t="shared" si="486"/>
        <v/>
      </c>
      <c r="HW196" s="567" t="str">
        <f t="shared" si="487"/>
        <v/>
      </c>
      <c r="HY196" s="567" t="str">
        <f t="shared" si="488"/>
        <v/>
      </c>
      <c r="IA196" s="567" t="str">
        <f t="shared" si="489"/>
        <v/>
      </c>
      <c r="IC196" s="567" t="str">
        <f t="shared" si="490"/>
        <v/>
      </c>
      <c r="IE196" s="567" t="str">
        <f t="shared" si="491"/>
        <v/>
      </c>
      <c r="IG196" s="567" t="str">
        <f t="shared" si="492"/>
        <v/>
      </c>
      <c r="II196" s="567" t="str">
        <f t="shared" si="493"/>
        <v/>
      </c>
      <c r="IK196" s="567" t="str">
        <f t="shared" si="494"/>
        <v/>
      </c>
      <c r="IM196" s="567" t="str">
        <f t="shared" si="494"/>
        <v/>
      </c>
      <c r="IO196" s="567" t="str">
        <f t="shared" si="495"/>
        <v/>
      </c>
      <c r="IQ196" s="567" t="str">
        <f t="shared" si="496"/>
        <v/>
      </c>
      <c r="IS196" s="567" t="str">
        <f t="shared" si="497"/>
        <v/>
      </c>
      <c r="IU196" s="567" t="str">
        <f t="shared" si="498"/>
        <v/>
      </c>
      <c r="IW196" s="567" t="str">
        <f t="shared" si="499"/>
        <v/>
      </c>
      <c r="IY196" s="567" t="str">
        <f t="shared" si="500"/>
        <v/>
      </c>
      <c r="JA196" s="567" t="str">
        <f t="shared" si="501"/>
        <v/>
      </c>
      <c r="JC196" s="567" t="str">
        <f t="shared" si="502"/>
        <v/>
      </c>
      <c r="JE196" s="567" t="str">
        <f t="shared" si="503"/>
        <v/>
      </c>
      <c r="JG196" s="567" t="str">
        <f t="shared" si="504"/>
        <v/>
      </c>
      <c r="JI196" s="567" t="str">
        <f t="shared" si="505"/>
        <v/>
      </c>
      <c r="JK196" s="567" t="str">
        <f t="shared" si="506"/>
        <v/>
      </c>
      <c r="JM196" s="567" t="str">
        <f t="shared" si="507"/>
        <v/>
      </c>
      <c r="JO196" s="567" t="str">
        <f t="shared" si="508"/>
        <v/>
      </c>
      <c r="JQ196" s="567" t="str">
        <f t="shared" si="509"/>
        <v/>
      </c>
      <c r="JS196" s="567" t="str">
        <f t="shared" si="510"/>
        <v/>
      </c>
      <c r="JU196" s="567" t="str">
        <f t="shared" si="511"/>
        <v/>
      </c>
      <c r="JW196" s="567" t="str">
        <f t="shared" si="512"/>
        <v/>
      </c>
      <c r="JY196" s="567" t="str">
        <f t="shared" si="513"/>
        <v/>
      </c>
      <c r="KA196" s="567" t="str">
        <f t="shared" si="513"/>
        <v/>
      </c>
      <c r="KC196" s="567" t="str">
        <f t="shared" si="514"/>
        <v/>
      </c>
      <c r="KE196" s="567" t="str">
        <f t="shared" si="515"/>
        <v/>
      </c>
      <c r="KG196" s="567" t="str">
        <f t="shared" si="516"/>
        <v/>
      </c>
      <c r="KI196" s="567" t="str">
        <f t="shared" si="517"/>
        <v/>
      </c>
      <c r="KK196" s="567" t="str">
        <f t="shared" si="518"/>
        <v/>
      </c>
      <c r="KM196" s="567" t="str">
        <f t="shared" si="519"/>
        <v/>
      </c>
      <c r="KO196" s="567" t="str">
        <f t="shared" si="520"/>
        <v/>
      </c>
      <c r="KQ196" s="567" t="str">
        <f t="shared" si="521"/>
        <v/>
      </c>
      <c r="KS196" s="567" t="str">
        <f t="shared" si="522"/>
        <v/>
      </c>
      <c r="KU196" s="567" t="str">
        <f t="shared" si="523"/>
        <v/>
      </c>
      <c r="KW196" s="567" t="str">
        <f t="shared" si="524"/>
        <v/>
      </c>
      <c r="KY196" s="567" t="str">
        <f t="shared" si="525"/>
        <v/>
      </c>
      <c r="LA196" s="567" t="str">
        <f t="shared" si="526"/>
        <v/>
      </c>
      <c r="LC196" s="567" t="str">
        <f t="shared" si="527"/>
        <v/>
      </c>
      <c r="LE196" s="567" t="str">
        <f t="shared" si="528"/>
        <v/>
      </c>
      <c r="LG196" s="567" t="str">
        <f t="shared" si="529"/>
        <v/>
      </c>
      <c r="LI196" s="567" t="str">
        <f t="shared" si="530"/>
        <v/>
      </c>
      <c r="LK196" s="567" t="str">
        <f t="shared" si="531"/>
        <v/>
      </c>
      <c r="LM196" s="567" t="str">
        <f t="shared" si="532"/>
        <v/>
      </c>
      <c r="LO196" s="567" t="str">
        <f t="shared" si="532"/>
        <v/>
      </c>
      <c r="LQ196" s="567" t="str">
        <f t="shared" si="533"/>
        <v/>
      </c>
      <c r="LS196" s="567" t="str">
        <f t="shared" si="534"/>
        <v/>
      </c>
      <c r="LU196" s="567" t="str">
        <f t="shared" si="535"/>
        <v/>
      </c>
      <c r="LW196" s="567" t="str">
        <f t="shared" si="536"/>
        <v/>
      </c>
      <c r="LY196" s="567" t="str">
        <f t="shared" si="537"/>
        <v/>
      </c>
      <c r="MA196" s="567" t="str">
        <f t="shared" si="538"/>
        <v/>
      </c>
      <c r="MC196" s="567" t="str">
        <f t="shared" si="539"/>
        <v/>
      </c>
      <c r="ME196" s="567" t="str">
        <f t="shared" si="540"/>
        <v/>
      </c>
      <c r="MG196" s="567" t="str">
        <f t="shared" si="541"/>
        <v/>
      </c>
      <c r="MI196" s="567" t="str">
        <f t="shared" si="542"/>
        <v/>
      </c>
      <c r="MK196" s="567" t="str">
        <f t="shared" si="543"/>
        <v/>
      </c>
      <c r="MM196" s="567" t="str">
        <f t="shared" si="544"/>
        <v/>
      </c>
      <c r="MO196" s="567" t="str">
        <f t="shared" si="545"/>
        <v/>
      </c>
      <c r="MQ196" s="567" t="str">
        <f t="shared" si="546"/>
        <v/>
      </c>
      <c r="MS196" s="567" t="str">
        <f t="shared" si="547"/>
        <v/>
      </c>
      <c r="MU196" s="567" t="str">
        <f t="shared" si="548"/>
        <v/>
      </c>
      <c r="MW196" s="567" t="str">
        <f t="shared" si="549"/>
        <v/>
      </c>
      <c r="MY196" s="567" t="str">
        <f t="shared" si="550"/>
        <v/>
      </c>
      <c r="NA196" s="567" t="str">
        <f t="shared" si="551"/>
        <v/>
      </c>
      <c r="NC196" s="567" t="str">
        <f t="shared" si="551"/>
        <v/>
      </c>
      <c r="NE196" s="567" t="str">
        <f t="shared" si="552"/>
        <v/>
      </c>
      <c r="NG196" s="567" t="str">
        <f t="shared" si="553"/>
        <v/>
      </c>
      <c r="NI196" s="567" t="str">
        <f t="shared" si="554"/>
        <v/>
      </c>
      <c r="NK196" s="567" t="str">
        <f t="shared" si="555"/>
        <v/>
      </c>
      <c r="NM196" s="567" t="str">
        <f t="shared" si="556"/>
        <v/>
      </c>
      <c r="NO196" s="567" t="str">
        <f t="shared" si="557"/>
        <v/>
      </c>
      <c r="NQ196" s="567" t="str">
        <f t="shared" si="558"/>
        <v/>
      </c>
      <c r="NS196" s="567" t="str">
        <f t="shared" si="559"/>
        <v/>
      </c>
      <c r="NU196" s="567" t="str">
        <f t="shared" si="560"/>
        <v/>
      </c>
      <c r="NW196" s="567" t="str">
        <f t="shared" si="561"/>
        <v/>
      </c>
      <c r="NY196" s="567" t="str">
        <f t="shared" si="562"/>
        <v/>
      </c>
      <c r="OA196" s="567" t="str">
        <f t="shared" si="563"/>
        <v/>
      </c>
      <c r="OC196" s="567" t="str">
        <f t="shared" si="564"/>
        <v/>
      </c>
      <c r="OE196" s="567" t="str">
        <f t="shared" si="565"/>
        <v/>
      </c>
      <c r="OG196" s="567" t="str">
        <f t="shared" si="566"/>
        <v/>
      </c>
      <c r="OI196" s="567" t="str">
        <f t="shared" si="567"/>
        <v/>
      </c>
      <c r="OK196" s="567" t="str">
        <f t="shared" si="568"/>
        <v/>
      </c>
      <c r="OM196" s="567" t="str">
        <f t="shared" si="569"/>
        <v/>
      </c>
    </row>
    <row r="197" spans="5:403">
      <c r="E197" s="567" t="str">
        <f t="shared" si="380"/>
        <v/>
      </c>
      <c r="G197" s="567" t="str">
        <f t="shared" si="380"/>
        <v/>
      </c>
      <c r="I197" s="567" t="str">
        <f t="shared" si="381"/>
        <v/>
      </c>
      <c r="K197" s="567" t="str">
        <f t="shared" si="382"/>
        <v/>
      </c>
      <c r="M197" s="567" t="str">
        <f t="shared" si="383"/>
        <v/>
      </c>
      <c r="O197" s="567" t="str">
        <f t="shared" si="384"/>
        <v/>
      </c>
      <c r="Q197" s="567" t="str">
        <f t="shared" si="385"/>
        <v/>
      </c>
      <c r="S197" s="567" t="str">
        <f t="shared" si="386"/>
        <v/>
      </c>
      <c r="U197" s="567" t="str">
        <f t="shared" si="387"/>
        <v/>
      </c>
      <c r="W197" s="567" t="str">
        <f t="shared" si="388"/>
        <v/>
      </c>
      <c r="Y197" s="567" t="str">
        <f t="shared" si="389"/>
        <v/>
      </c>
      <c r="AA197" s="567" t="str">
        <f t="shared" si="390"/>
        <v/>
      </c>
      <c r="AC197" s="567" t="str">
        <f t="shared" si="391"/>
        <v/>
      </c>
      <c r="AE197" s="567" t="str">
        <f t="shared" si="392"/>
        <v/>
      </c>
      <c r="AG197" s="567" t="str">
        <f t="shared" si="393"/>
        <v/>
      </c>
      <c r="AI197" s="567" t="str">
        <f t="shared" si="394"/>
        <v/>
      </c>
      <c r="AK197" s="567" t="str">
        <f t="shared" si="395"/>
        <v/>
      </c>
      <c r="AM197" s="567" t="str">
        <f t="shared" si="396"/>
        <v/>
      </c>
      <c r="AO197" s="567" t="str">
        <f t="shared" si="397"/>
        <v/>
      </c>
      <c r="AQ197" s="567" t="str">
        <f t="shared" si="398"/>
        <v/>
      </c>
      <c r="AS197" s="567" t="str">
        <f t="shared" si="399"/>
        <v/>
      </c>
      <c r="AU197" s="567" t="str">
        <f t="shared" si="399"/>
        <v/>
      </c>
      <c r="AW197" s="567" t="str">
        <f t="shared" si="400"/>
        <v/>
      </c>
      <c r="AY197" s="567" t="str">
        <f t="shared" si="401"/>
        <v/>
      </c>
      <c r="BA197" s="567" t="str">
        <f t="shared" si="402"/>
        <v/>
      </c>
      <c r="BC197" s="567" t="str">
        <f t="shared" si="403"/>
        <v/>
      </c>
      <c r="BE197" s="567" t="str">
        <f t="shared" si="404"/>
        <v/>
      </c>
      <c r="BG197" s="567" t="str">
        <f t="shared" si="405"/>
        <v/>
      </c>
      <c r="BI197" s="567" t="str">
        <f t="shared" si="406"/>
        <v/>
      </c>
      <c r="BK197" s="567" t="str">
        <f t="shared" si="407"/>
        <v/>
      </c>
      <c r="BM197" s="567" t="str">
        <f t="shared" si="408"/>
        <v/>
      </c>
      <c r="BO197" s="567" t="str">
        <f t="shared" si="409"/>
        <v/>
      </c>
      <c r="BQ197" s="567" t="str">
        <f t="shared" si="410"/>
        <v/>
      </c>
      <c r="BS197" s="567" t="str">
        <f t="shared" si="411"/>
        <v/>
      </c>
      <c r="BU197" s="567" t="str">
        <f t="shared" si="412"/>
        <v/>
      </c>
      <c r="BW197" s="567" t="str">
        <f t="shared" si="413"/>
        <v/>
      </c>
      <c r="BY197" s="567" t="str">
        <f t="shared" si="414"/>
        <v/>
      </c>
      <c r="CA197" s="567" t="str">
        <f t="shared" si="415"/>
        <v/>
      </c>
      <c r="CC197" s="567" t="str">
        <f t="shared" si="416"/>
        <v/>
      </c>
      <c r="CE197" s="567" t="str">
        <f t="shared" si="417"/>
        <v/>
      </c>
      <c r="CG197" s="567" t="str">
        <f t="shared" si="418"/>
        <v/>
      </c>
      <c r="CI197" s="567" t="str">
        <f t="shared" si="418"/>
        <v/>
      </c>
      <c r="CK197" s="567" t="str">
        <f t="shared" si="419"/>
        <v/>
      </c>
      <c r="CM197" s="567" t="str">
        <f t="shared" si="420"/>
        <v/>
      </c>
      <c r="CO197" s="567" t="str">
        <f t="shared" si="421"/>
        <v/>
      </c>
      <c r="CQ197" s="567" t="str">
        <f t="shared" si="422"/>
        <v/>
      </c>
      <c r="CS197" s="567" t="str">
        <f t="shared" si="423"/>
        <v/>
      </c>
      <c r="CU197" s="567" t="str">
        <f t="shared" si="424"/>
        <v/>
      </c>
      <c r="CW197" s="567" t="str">
        <f t="shared" si="425"/>
        <v/>
      </c>
      <c r="CY197" s="567" t="str">
        <f t="shared" si="426"/>
        <v/>
      </c>
      <c r="DA197" s="567" t="str">
        <f t="shared" si="427"/>
        <v/>
      </c>
      <c r="DC197" s="567" t="str">
        <f t="shared" si="428"/>
        <v/>
      </c>
      <c r="DE197" s="567" t="str">
        <f t="shared" si="429"/>
        <v/>
      </c>
      <c r="DG197" s="567" t="str">
        <f t="shared" si="430"/>
        <v/>
      </c>
      <c r="DI197" s="567" t="str">
        <f t="shared" si="431"/>
        <v/>
      </c>
      <c r="DK197" s="567" t="str">
        <f t="shared" si="432"/>
        <v/>
      </c>
      <c r="DM197" s="567" t="str">
        <f t="shared" si="433"/>
        <v/>
      </c>
      <c r="DO197" s="567" t="str">
        <f t="shared" si="434"/>
        <v/>
      </c>
      <c r="DQ197" s="567" t="str">
        <f t="shared" si="435"/>
        <v/>
      </c>
      <c r="DS197" s="567" t="str">
        <f t="shared" si="436"/>
        <v/>
      </c>
      <c r="DU197" s="567" t="str">
        <f t="shared" si="437"/>
        <v/>
      </c>
      <c r="DW197" s="567" t="str">
        <f t="shared" si="437"/>
        <v/>
      </c>
      <c r="DY197" s="567" t="str">
        <f t="shared" si="438"/>
        <v/>
      </c>
      <c r="EA197" s="567" t="str">
        <f t="shared" si="439"/>
        <v/>
      </c>
      <c r="EC197" s="567" t="str">
        <f t="shared" si="440"/>
        <v/>
      </c>
      <c r="EE197" s="567" t="str">
        <f t="shared" si="441"/>
        <v/>
      </c>
      <c r="EG197" s="567" t="str">
        <f t="shared" si="442"/>
        <v/>
      </c>
      <c r="EI197" s="567" t="str">
        <f t="shared" si="443"/>
        <v/>
      </c>
      <c r="EK197" s="567" t="str">
        <f t="shared" si="444"/>
        <v/>
      </c>
      <c r="EM197" s="567" t="str">
        <f t="shared" si="445"/>
        <v/>
      </c>
      <c r="EO197" s="567" t="str">
        <f t="shared" si="446"/>
        <v/>
      </c>
      <c r="EQ197" s="567" t="str">
        <f t="shared" si="447"/>
        <v/>
      </c>
      <c r="ES197" s="567" t="str">
        <f t="shared" si="448"/>
        <v/>
      </c>
      <c r="EU197" s="567" t="str">
        <f t="shared" si="449"/>
        <v/>
      </c>
      <c r="EW197" s="567" t="str">
        <f t="shared" si="450"/>
        <v/>
      </c>
      <c r="EY197" s="567" t="str">
        <f t="shared" si="451"/>
        <v/>
      </c>
      <c r="FA197" s="567" t="str">
        <f t="shared" si="452"/>
        <v/>
      </c>
      <c r="FC197" s="567" t="str">
        <f t="shared" si="453"/>
        <v/>
      </c>
      <c r="FE197" s="567" t="str">
        <f t="shared" si="454"/>
        <v/>
      </c>
      <c r="FG197" s="567" t="str">
        <f t="shared" si="455"/>
        <v/>
      </c>
      <c r="FI197" s="567" t="str">
        <f t="shared" si="456"/>
        <v/>
      </c>
      <c r="FK197" s="567" t="str">
        <f t="shared" si="456"/>
        <v/>
      </c>
      <c r="FM197" s="567" t="str">
        <f t="shared" si="457"/>
        <v/>
      </c>
      <c r="FO197" s="567" t="str">
        <f t="shared" si="458"/>
        <v/>
      </c>
      <c r="FQ197" s="567" t="str">
        <f t="shared" si="459"/>
        <v/>
      </c>
      <c r="FS197" s="567" t="str">
        <f t="shared" si="460"/>
        <v/>
      </c>
      <c r="FU197" s="567" t="str">
        <f t="shared" si="461"/>
        <v/>
      </c>
      <c r="FW197" s="567" t="str">
        <f t="shared" si="462"/>
        <v/>
      </c>
      <c r="FY197" s="567" t="str">
        <f t="shared" si="463"/>
        <v/>
      </c>
      <c r="GA197" s="567" t="str">
        <f t="shared" si="464"/>
        <v/>
      </c>
      <c r="GC197" s="567" t="str">
        <f t="shared" si="465"/>
        <v/>
      </c>
      <c r="GE197" s="567" t="str">
        <f t="shared" si="466"/>
        <v/>
      </c>
      <c r="GG197" s="567" t="str">
        <f t="shared" si="467"/>
        <v/>
      </c>
      <c r="GI197" s="567" t="str">
        <f t="shared" si="468"/>
        <v/>
      </c>
      <c r="GK197" s="567" t="str">
        <f t="shared" si="469"/>
        <v/>
      </c>
      <c r="GM197" s="567" t="str">
        <f t="shared" si="470"/>
        <v/>
      </c>
      <c r="GO197" s="567" t="str">
        <f t="shared" si="471"/>
        <v/>
      </c>
      <c r="GQ197" s="567" t="str">
        <f t="shared" si="472"/>
        <v/>
      </c>
      <c r="GS197" s="567" t="str">
        <f t="shared" si="473"/>
        <v/>
      </c>
      <c r="GU197" s="567" t="str">
        <f t="shared" si="474"/>
        <v/>
      </c>
      <c r="GW197" s="567" t="str">
        <f t="shared" si="475"/>
        <v/>
      </c>
      <c r="GY197" s="567" t="str">
        <f t="shared" si="475"/>
        <v/>
      </c>
      <c r="HA197" s="567" t="str">
        <f t="shared" si="476"/>
        <v/>
      </c>
      <c r="HC197" s="567" t="str">
        <f t="shared" si="477"/>
        <v/>
      </c>
      <c r="HE197" s="567" t="str">
        <f t="shared" si="478"/>
        <v/>
      </c>
      <c r="HG197" s="567" t="str">
        <f t="shared" si="479"/>
        <v/>
      </c>
      <c r="HI197" s="567" t="str">
        <f t="shared" si="480"/>
        <v/>
      </c>
      <c r="HK197" s="567" t="str">
        <f t="shared" si="481"/>
        <v/>
      </c>
      <c r="HM197" s="567" t="str">
        <f t="shared" si="482"/>
        <v/>
      </c>
      <c r="HO197" s="567" t="str">
        <f t="shared" si="483"/>
        <v/>
      </c>
      <c r="HQ197" s="567" t="str">
        <f t="shared" si="484"/>
        <v/>
      </c>
      <c r="HS197" s="567" t="str">
        <f t="shared" si="485"/>
        <v/>
      </c>
      <c r="HU197" s="567" t="str">
        <f t="shared" si="486"/>
        <v/>
      </c>
      <c r="HW197" s="567" t="str">
        <f t="shared" si="487"/>
        <v/>
      </c>
      <c r="HY197" s="567" t="str">
        <f t="shared" si="488"/>
        <v/>
      </c>
      <c r="IA197" s="567" t="str">
        <f t="shared" si="489"/>
        <v/>
      </c>
      <c r="IC197" s="567" t="str">
        <f t="shared" si="490"/>
        <v/>
      </c>
      <c r="IE197" s="567" t="str">
        <f t="shared" si="491"/>
        <v/>
      </c>
      <c r="IG197" s="567" t="str">
        <f t="shared" si="492"/>
        <v/>
      </c>
      <c r="II197" s="567" t="str">
        <f t="shared" si="493"/>
        <v/>
      </c>
      <c r="IK197" s="567" t="str">
        <f t="shared" si="494"/>
        <v/>
      </c>
      <c r="IM197" s="567" t="str">
        <f t="shared" si="494"/>
        <v/>
      </c>
      <c r="IO197" s="567" t="str">
        <f t="shared" si="495"/>
        <v/>
      </c>
      <c r="IQ197" s="567" t="str">
        <f t="shared" si="496"/>
        <v/>
      </c>
      <c r="IS197" s="567" t="str">
        <f t="shared" si="497"/>
        <v/>
      </c>
      <c r="IU197" s="567" t="str">
        <f t="shared" si="498"/>
        <v/>
      </c>
      <c r="IW197" s="567" t="str">
        <f t="shared" si="499"/>
        <v/>
      </c>
      <c r="IY197" s="567" t="str">
        <f t="shared" si="500"/>
        <v/>
      </c>
      <c r="JA197" s="567" t="str">
        <f t="shared" si="501"/>
        <v/>
      </c>
      <c r="JC197" s="567" t="str">
        <f t="shared" si="502"/>
        <v/>
      </c>
      <c r="JE197" s="567" t="str">
        <f t="shared" si="503"/>
        <v/>
      </c>
      <c r="JG197" s="567" t="str">
        <f t="shared" si="504"/>
        <v/>
      </c>
      <c r="JI197" s="567" t="str">
        <f t="shared" si="505"/>
        <v/>
      </c>
      <c r="JK197" s="567" t="str">
        <f t="shared" si="506"/>
        <v/>
      </c>
      <c r="JM197" s="567" t="str">
        <f t="shared" si="507"/>
        <v/>
      </c>
      <c r="JO197" s="567" t="str">
        <f t="shared" si="508"/>
        <v/>
      </c>
      <c r="JQ197" s="567" t="str">
        <f t="shared" si="509"/>
        <v/>
      </c>
      <c r="JS197" s="567" t="str">
        <f t="shared" si="510"/>
        <v/>
      </c>
      <c r="JU197" s="567" t="str">
        <f t="shared" si="511"/>
        <v/>
      </c>
      <c r="JW197" s="567" t="str">
        <f t="shared" si="512"/>
        <v/>
      </c>
      <c r="JY197" s="567" t="str">
        <f t="shared" si="513"/>
        <v/>
      </c>
      <c r="KA197" s="567" t="str">
        <f t="shared" si="513"/>
        <v/>
      </c>
      <c r="KC197" s="567" t="str">
        <f t="shared" si="514"/>
        <v/>
      </c>
      <c r="KE197" s="567" t="str">
        <f t="shared" si="515"/>
        <v/>
      </c>
      <c r="KG197" s="567" t="str">
        <f t="shared" si="516"/>
        <v/>
      </c>
      <c r="KI197" s="567" t="str">
        <f t="shared" si="517"/>
        <v/>
      </c>
      <c r="KK197" s="567" t="str">
        <f t="shared" si="518"/>
        <v/>
      </c>
      <c r="KM197" s="567" t="str">
        <f t="shared" si="519"/>
        <v/>
      </c>
      <c r="KO197" s="567" t="str">
        <f t="shared" si="520"/>
        <v/>
      </c>
      <c r="KQ197" s="567" t="str">
        <f t="shared" si="521"/>
        <v/>
      </c>
      <c r="KS197" s="567" t="str">
        <f t="shared" si="522"/>
        <v/>
      </c>
      <c r="KU197" s="567" t="str">
        <f t="shared" si="523"/>
        <v/>
      </c>
      <c r="KW197" s="567" t="str">
        <f t="shared" si="524"/>
        <v/>
      </c>
      <c r="KY197" s="567" t="str">
        <f t="shared" si="525"/>
        <v/>
      </c>
      <c r="LA197" s="567" t="str">
        <f t="shared" si="526"/>
        <v/>
      </c>
      <c r="LC197" s="567" t="str">
        <f t="shared" si="527"/>
        <v/>
      </c>
      <c r="LE197" s="567" t="str">
        <f t="shared" si="528"/>
        <v/>
      </c>
      <c r="LG197" s="567" t="str">
        <f t="shared" si="529"/>
        <v/>
      </c>
      <c r="LI197" s="567" t="str">
        <f t="shared" si="530"/>
        <v/>
      </c>
      <c r="LK197" s="567" t="str">
        <f t="shared" si="531"/>
        <v/>
      </c>
      <c r="LM197" s="567" t="str">
        <f t="shared" si="532"/>
        <v/>
      </c>
      <c r="LO197" s="567" t="str">
        <f t="shared" si="532"/>
        <v/>
      </c>
      <c r="LQ197" s="567" t="str">
        <f t="shared" si="533"/>
        <v/>
      </c>
      <c r="LS197" s="567" t="str">
        <f t="shared" si="534"/>
        <v/>
      </c>
      <c r="LU197" s="567" t="str">
        <f t="shared" si="535"/>
        <v/>
      </c>
      <c r="LW197" s="567" t="str">
        <f t="shared" si="536"/>
        <v/>
      </c>
      <c r="LY197" s="567" t="str">
        <f t="shared" si="537"/>
        <v/>
      </c>
      <c r="MA197" s="567" t="str">
        <f t="shared" si="538"/>
        <v/>
      </c>
      <c r="MC197" s="567" t="str">
        <f t="shared" si="539"/>
        <v/>
      </c>
      <c r="ME197" s="567" t="str">
        <f t="shared" si="540"/>
        <v/>
      </c>
      <c r="MG197" s="567" t="str">
        <f t="shared" si="541"/>
        <v/>
      </c>
      <c r="MI197" s="567" t="str">
        <f t="shared" si="542"/>
        <v/>
      </c>
      <c r="MK197" s="567" t="str">
        <f t="shared" si="543"/>
        <v/>
      </c>
      <c r="MM197" s="567" t="str">
        <f t="shared" si="544"/>
        <v/>
      </c>
      <c r="MO197" s="567" t="str">
        <f t="shared" si="545"/>
        <v/>
      </c>
      <c r="MQ197" s="567" t="str">
        <f t="shared" si="546"/>
        <v/>
      </c>
      <c r="MS197" s="567" t="str">
        <f t="shared" si="547"/>
        <v/>
      </c>
      <c r="MU197" s="567" t="str">
        <f t="shared" si="548"/>
        <v/>
      </c>
      <c r="MW197" s="567" t="str">
        <f t="shared" si="549"/>
        <v/>
      </c>
      <c r="MY197" s="567" t="str">
        <f t="shared" si="550"/>
        <v/>
      </c>
      <c r="NA197" s="567" t="str">
        <f t="shared" si="551"/>
        <v/>
      </c>
      <c r="NC197" s="567" t="str">
        <f t="shared" si="551"/>
        <v/>
      </c>
      <c r="NE197" s="567" t="str">
        <f t="shared" si="552"/>
        <v/>
      </c>
      <c r="NG197" s="567" t="str">
        <f t="shared" si="553"/>
        <v/>
      </c>
      <c r="NI197" s="567" t="str">
        <f t="shared" si="554"/>
        <v/>
      </c>
      <c r="NK197" s="567" t="str">
        <f t="shared" si="555"/>
        <v/>
      </c>
      <c r="NM197" s="567" t="str">
        <f t="shared" si="556"/>
        <v/>
      </c>
      <c r="NO197" s="567" t="str">
        <f t="shared" si="557"/>
        <v/>
      </c>
      <c r="NQ197" s="567" t="str">
        <f t="shared" si="558"/>
        <v/>
      </c>
      <c r="NS197" s="567" t="str">
        <f t="shared" si="559"/>
        <v/>
      </c>
      <c r="NU197" s="567" t="str">
        <f t="shared" si="560"/>
        <v/>
      </c>
      <c r="NW197" s="567" t="str">
        <f t="shared" si="561"/>
        <v/>
      </c>
      <c r="NY197" s="567" t="str">
        <f t="shared" si="562"/>
        <v/>
      </c>
      <c r="OA197" s="567" t="str">
        <f t="shared" si="563"/>
        <v/>
      </c>
      <c r="OC197" s="567" t="str">
        <f t="shared" si="564"/>
        <v/>
      </c>
      <c r="OE197" s="567" t="str">
        <f t="shared" si="565"/>
        <v/>
      </c>
      <c r="OG197" s="567" t="str">
        <f t="shared" si="566"/>
        <v/>
      </c>
      <c r="OI197" s="567" t="str">
        <f t="shared" si="567"/>
        <v/>
      </c>
      <c r="OK197" s="567" t="str">
        <f t="shared" si="568"/>
        <v/>
      </c>
      <c r="OM197" s="567" t="str">
        <f t="shared" si="569"/>
        <v/>
      </c>
    </row>
    <row r="198" spans="5:403">
      <c r="E198" s="567" t="str">
        <f t="shared" si="380"/>
        <v/>
      </c>
      <c r="G198" s="567" t="str">
        <f t="shared" si="380"/>
        <v/>
      </c>
      <c r="I198" s="567" t="str">
        <f t="shared" si="381"/>
        <v/>
      </c>
      <c r="K198" s="567" t="str">
        <f t="shared" si="382"/>
        <v/>
      </c>
      <c r="M198" s="567" t="str">
        <f t="shared" si="383"/>
        <v/>
      </c>
      <c r="O198" s="567" t="str">
        <f t="shared" si="384"/>
        <v/>
      </c>
      <c r="Q198" s="567" t="str">
        <f t="shared" si="385"/>
        <v/>
      </c>
      <c r="S198" s="567" t="str">
        <f t="shared" si="386"/>
        <v/>
      </c>
      <c r="U198" s="567" t="str">
        <f t="shared" si="387"/>
        <v/>
      </c>
      <c r="W198" s="567" t="str">
        <f t="shared" si="388"/>
        <v/>
      </c>
      <c r="Y198" s="567" t="str">
        <f t="shared" si="389"/>
        <v/>
      </c>
      <c r="AA198" s="567" t="str">
        <f t="shared" si="390"/>
        <v/>
      </c>
      <c r="AC198" s="567" t="str">
        <f t="shared" si="391"/>
        <v/>
      </c>
      <c r="AE198" s="567" t="str">
        <f t="shared" si="392"/>
        <v/>
      </c>
      <c r="AG198" s="567" t="str">
        <f t="shared" si="393"/>
        <v/>
      </c>
      <c r="AI198" s="567" t="str">
        <f t="shared" si="394"/>
        <v/>
      </c>
      <c r="AK198" s="567" t="str">
        <f t="shared" si="395"/>
        <v/>
      </c>
      <c r="AM198" s="567" t="str">
        <f t="shared" si="396"/>
        <v/>
      </c>
      <c r="AO198" s="567" t="str">
        <f t="shared" si="397"/>
        <v/>
      </c>
      <c r="AQ198" s="567" t="str">
        <f t="shared" si="398"/>
        <v/>
      </c>
      <c r="AS198" s="567" t="str">
        <f t="shared" si="399"/>
        <v/>
      </c>
      <c r="AU198" s="567" t="str">
        <f t="shared" si="399"/>
        <v/>
      </c>
      <c r="AW198" s="567" t="str">
        <f t="shared" si="400"/>
        <v/>
      </c>
      <c r="AY198" s="567" t="str">
        <f t="shared" si="401"/>
        <v/>
      </c>
      <c r="BA198" s="567" t="str">
        <f t="shared" si="402"/>
        <v/>
      </c>
      <c r="BC198" s="567" t="str">
        <f t="shared" si="403"/>
        <v/>
      </c>
      <c r="BE198" s="567" t="str">
        <f t="shared" si="404"/>
        <v/>
      </c>
      <c r="BG198" s="567" t="str">
        <f t="shared" si="405"/>
        <v/>
      </c>
      <c r="BI198" s="567" t="str">
        <f t="shared" si="406"/>
        <v/>
      </c>
      <c r="BK198" s="567" t="str">
        <f t="shared" si="407"/>
        <v/>
      </c>
      <c r="BM198" s="567" t="str">
        <f t="shared" si="408"/>
        <v/>
      </c>
      <c r="BO198" s="567" t="str">
        <f t="shared" si="409"/>
        <v/>
      </c>
      <c r="BQ198" s="567" t="str">
        <f t="shared" si="410"/>
        <v/>
      </c>
      <c r="BS198" s="567" t="str">
        <f t="shared" si="411"/>
        <v/>
      </c>
      <c r="BU198" s="567" t="str">
        <f t="shared" si="412"/>
        <v/>
      </c>
      <c r="BW198" s="567" t="str">
        <f t="shared" si="413"/>
        <v/>
      </c>
      <c r="BY198" s="567" t="str">
        <f t="shared" si="414"/>
        <v/>
      </c>
      <c r="CA198" s="567" t="str">
        <f t="shared" si="415"/>
        <v/>
      </c>
      <c r="CC198" s="567" t="str">
        <f t="shared" si="416"/>
        <v/>
      </c>
      <c r="CE198" s="567" t="str">
        <f t="shared" si="417"/>
        <v/>
      </c>
      <c r="CG198" s="567" t="str">
        <f t="shared" si="418"/>
        <v/>
      </c>
      <c r="CI198" s="567" t="str">
        <f t="shared" si="418"/>
        <v/>
      </c>
      <c r="CK198" s="567" t="str">
        <f t="shared" si="419"/>
        <v/>
      </c>
      <c r="CM198" s="567" t="str">
        <f t="shared" si="420"/>
        <v/>
      </c>
      <c r="CO198" s="567" t="str">
        <f t="shared" si="421"/>
        <v/>
      </c>
      <c r="CQ198" s="567" t="str">
        <f t="shared" si="422"/>
        <v/>
      </c>
      <c r="CS198" s="567" t="str">
        <f t="shared" si="423"/>
        <v/>
      </c>
      <c r="CU198" s="567" t="str">
        <f t="shared" si="424"/>
        <v/>
      </c>
      <c r="CW198" s="567" t="str">
        <f t="shared" si="425"/>
        <v/>
      </c>
      <c r="CY198" s="567" t="str">
        <f t="shared" si="426"/>
        <v/>
      </c>
      <c r="DA198" s="567" t="str">
        <f t="shared" si="427"/>
        <v/>
      </c>
      <c r="DC198" s="567" t="str">
        <f t="shared" si="428"/>
        <v/>
      </c>
      <c r="DE198" s="567" t="str">
        <f t="shared" si="429"/>
        <v/>
      </c>
      <c r="DG198" s="567" t="str">
        <f t="shared" si="430"/>
        <v/>
      </c>
      <c r="DI198" s="567" t="str">
        <f t="shared" si="431"/>
        <v/>
      </c>
      <c r="DK198" s="567" t="str">
        <f t="shared" si="432"/>
        <v/>
      </c>
      <c r="DM198" s="567" t="str">
        <f t="shared" si="433"/>
        <v/>
      </c>
      <c r="DO198" s="567" t="str">
        <f t="shared" si="434"/>
        <v/>
      </c>
      <c r="DQ198" s="567" t="str">
        <f t="shared" si="435"/>
        <v/>
      </c>
      <c r="DS198" s="567" t="str">
        <f t="shared" si="436"/>
        <v/>
      </c>
      <c r="DU198" s="567" t="str">
        <f t="shared" si="437"/>
        <v/>
      </c>
      <c r="DW198" s="567" t="str">
        <f t="shared" si="437"/>
        <v/>
      </c>
      <c r="DY198" s="567" t="str">
        <f t="shared" si="438"/>
        <v/>
      </c>
      <c r="EA198" s="567" t="str">
        <f t="shared" si="439"/>
        <v/>
      </c>
      <c r="EC198" s="567" t="str">
        <f t="shared" si="440"/>
        <v/>
      </c>
      <c r="EE198" s="567" t="str">
        <f t="shared" si="441"/>
        <v/>
      </c>
      <c r="EG198" s="567" t="str">
        <f t="shared" si="442"/>
        <v/>
      </c>
      <c r="EI198" s="567" t="str">
        <f t="shared" si="443"/>
        <v/>
      </c>
      <c r="EK198" s="567" t="str">
        <f t="shared" si="444"/>
        <v/>
      </c>
      <c r="EM198" s="567" t="str">
        <f t="shared" si="445"/>
        <v/>
      </c>
      <c r="EO198" s="567" t="str">
        <f t="shared" si="446"/>
        <v/>
      </c>
      <c r="EQ198" s="567" t="str">
        <f t="shared" si="447"/>
        <v/>
      </c>
      <c r="ES198" s="567" t="str">
        <f t="shared" si="448"/>
        <v/>
      </c>
      <c r="EU198" s="567" t="str">
        <f t="shared" si="449"/>
        <v/>
      </c>
      <c r="EW198" s="567" t="str">
        <f t="shared" si="450"/>
        <v/>
      </c>
      <c r="EY198" s="567" t="str">
        <f t="shared" si="451"/>
        <v/>
      </c>
      <c r="FA198" s="567" t="str">
        <f t="shared" si="452"/>
        <v/>
      </c>
      <c r="FC198" s="567" t="str">
        <f t="shared" si="453"/>
        <v/>
      </c>
      <c r="FE198" s="567" t="str">
        <f t="shared" si="454"/>
        <v/>
      </c>
      <c r="FG198" s="567" t="str">
        <f t="shared" si="455"/>
        <v/>
      </c>
      <c r="FI198" s="567" t="str">
        <f t="shared" si="456"/>
        <v/>
      </c>
      <c r="FK198" s="567" t="str">
        <f t="shared" si="456"/>
        <v/>
      </c>
      <c r="FM198" s="567" t="str">
        <f t="shared" si="457"/>
        <v/>
      </c>
      <c r="FO198" s="567" t="str">
        <f t="shared" si="458"/>
        <v/>
      </c>
      <c r="FQ198" s="567" t="str">
        <f t="shared" si="459"/>
        <v/>
      </c>
      <c r="FS198" s="567" t="str">
        <f t="shared" si="460"/>
        <v/>
      </c>
      <c r="FU198" s="567" t="str">
        <f t="shared" si="461"/>
        <v/>
      </c>
      <c r="FW198" s="567" t="str">
        <f t="shared" si="462"/>
        <v/>
      </c>
      <c r="FY198" s="567" t="str">
        <f t="shared" si="463"/>
        <v/>
      </c>
      <c r="GA198" s="567" t="str">
        <f t="shared" si="464"/>
        <v/>
      </c>
      <c r="GC198" s="567" t="str">
        <f t="shared" si="465"/>
        <v/>
      </c>
      <c r="GE198" s="567" t="str">
        <f t="shared" si="466"/>
        <v/>
      </c>
      <c r="GG198" s="567" t="str">
        <f t="shared" si="467"/>
        <v/>
      </c>
      <c r="GI198" s="567" t="str">
        <f t="shared" si="468"/>
        <v/>
      </c>
      <c r="GK198" s="567" t="str">
        <f t="shared" si="469"/>
        <v/>
      </c>
      <c r="GM198" s="567" t="str">
        <f t="shared" si="470"/>
        <v/>
      </c>
      <c r="GO198" s="567" t="str">
        <f t="shared" si="471"/>
        <v/>
      </c>
      <c r="GQ198" s="567" t="str">
        <f t="shared" si="472"/>
        <v/>
      </c>
      <c r="GS198" s="567" t="str">
        <f t="shared" si="473"/>
        <v/>
      </c>
      <c r="GU198" s="567" t="str">
        <f t="shared" si="474"/>
        <v/>
      </c>
      <c r="GW198" s="567" t="str">
        <f t="shared" si="475"/>
        <v/>
      </c>
      <c r="GY198" s="567" t="str">
        <f t="shared" si="475"/>
        <v/>
      </c>
      <c r="HA198" s="567" t="str">
        <f t="shared" si="476"/>
        <v/>
      </c>
      <c r="HC198" s="567" t="str">
        <f t="shared" si="477"/>
        <v/>
      </c>
      <c r="HE198" s="567" t="str">
        <f t="shared" si="478"/>
        <v/>
      </c>
      <c r="HG198" s="567" t="str">
        <f t="shared" si="479"/>
        <v/>
      </c>
      <c r="HI198" s="567" t="str">
        <f t="shared" si="480"/>
        <v/>
      </c>
      <c r="HK198" s="567" t="str">
        <f t="shared" si="481"/>
        <v/>
      </c>
      <c r="HM198" s="567" t="str">
        <f t="shared" si="482"/>
        <v/>
      </c>
      <c r="HO198" s="567" t="str">
        <f t="shared" si="483"/>
        <v/>
      </c>
      <c r="HQ198" s="567" t="str">
        <f t="shared" si="484"/>
        <v/>
      </c>
      <c r="HS198" s="567" t="str">
        <f t="shared" si="485"/>
        <v/>
      </c>
      <c r="HU198" s="567" t="str">
        <f t="shared" si="486"/>
        <v/>
      </c>
      <c r="HW198" s="567" t="str">
        <f t="shared" si="487"/>
        <v/>
      </c>
      <c r="HY198" s="567" t="str">
        <f t="shared" si="488"/>
        <v/>
      </c>
      <c r="IA198" s="567" t="str">
        <f t="shared" si="489"/>
        <v/>
      </c>
      <c r="IC198" s="567" t="str">
        <f t="shared" si="490"/>
        <v/>
      </c>
      <c r="IE198" s="567" t="str">
        <f t="shared" si="491"/>
        <v/>
      </c>
      <c r="IG198" s="567" t="str">
        <f t="shared" si="492"/>
        <v/>
      </c>
      <c r="II198" s="567" t="str">
        <f t="shared" si="493"/>
        <v/>
      </c>
      <c r="IK198" s="567" t="str">
        <f t="shared" si="494"/>
        <v/>
      </c>
      <c r="IM198" s="567" t="str">
        <f t="shared" si="494"/>
        <v/>
      </c>
      <c r="IO198" s="567" t="str">
        <f t="shared" si="495"/>
        <v/>
      </c>
      <c r="IQ198" s="567" t="str">
        <f t="shared" si="496"/>
        <v/>
      </c>
      <c r="IS198" s="567" t="str">
        <f t="shared" si="497"/>
        <v/>
      </c>
      <c r="IU198" s="567" t="str">
        <f t="shared" si="498"/>
        <v/>
      </c>
      <c r="IW198" s="567" t="str">
        <f t="shared" si="499"/>
        <v/>
      </c>
      <c r="IY198" s="567" t="str">
        <f t="shared" si="500"/>
        <v/>
      </c>
      <c r="JA198" s="567" t="str">
        <f t="shared" si="501"/>
        <v/>
      </c>
      <c r="JC198" s="567" t="str">
        <f t="shared" si="502"/>
        <v/>
      </c>
      <c r="JE198" s="567" t="str">
        <f t="shared" si="503"/>
        <v/>
      </c>
      <c r="JG198" s="567" t="str">
        <f t="shared" si="504"/>
        <v/>
      </c>
      <c r="JI198" s="567" t="str">
        <f t="shared" si="505"/>
        <v/>
      </c>
      <c r="JK198" s="567" t="str">
        <f t="shared" si="506"/>
        <v/>
      </c>
      <c r="JM198" s="567" t="str">
        <f t="shared" si="507"/>
        <v/>
      </c>
      <c r="JO198" s="567" t="str">
        <f t="shared" si="508"/>
        <v/>
      </c>
      <c r="JQ198" s="567" t="str">
        <f t="shared" si="509"/>
        <v/>
      </c>
      <c r="JS198" s="567" t="str">
        <f t="shared" si="510"/>
        <v/>
      </c>
      <c r="JU198" s="567" t="str">
        <f t="shared" si="511"/>
        <v/>
      </c>
      <c r="JW198" s="567" t="str">
        <f t="shared" si="512"/>
        <v/>
      </c>
      <c r="JY198" s="567" t="str">
        <f t="shared" si="513"/>
        <v/>
      </c>
      <c r="KA198" s="567" t="str">
        <f t="shared" si="513"/>
        <v/>
      </c>
      <c r="KC198" s="567" t="str">
        <f t="shared" si="514"/>
        <v/>
      </c>
      <c r="KE198" s="567" t="str">
        <f t="shared" si="515"/>
        <v/>
      </c>
      <c r="KG198" s="567" t="str">
        <f t="shared" si="516"/>
        <v/>
      </c>
      <c r="KI198" s="567" t="str">
        <f t="shared" si="517"/>
        <v/>
      </c>
      <c r="KK198" s="567" t="str">
        <f t="shared" si="518"/>
        <v/>
      </c>
      <c r="KM198" s="567" t="str">
        <f t="shared" si="519"/>
        <v/>
      </c>
      <c r="KO198" s="567" t="str">
        <f t="shared" si="520"/>
        <v/>
      </c>
      <c r="KQ198" s="567" t="str">
        <f t="shared" si="521"/>
        <v/>
      </c>
      <c r="KS198" s="567" t="str">
        <f t="shared" si="522"/>
        <v/>
      </c>
      <c r="KU198" s="567" t="str">
        <f t="shared" si="523"/>
        <v/>
      </c>
      <c r="KW198" s="567" t="str">
        <f t="shared" si="524"/>
        <v/>
      </c>
      <c r="KY198" s="567" t="str">
        <f t="shared" si="525"/>
        <v/>
      </c>
      <c r="LA198" s="567" t="str">
        <f t="shared" si="526"/>
        <v/>
      </c>
      <c r="LC198" s="567" t="str">
        <f t="shared" si="527"/>
        <v/>
      </c>
      <c r="LE198" s="567" t="str">
        <f t="shared" si="528"/>
        <v/>
      </c>
      <c r="LG198" s="567" t="str">
        <f t="shared" si="529"/>
        <v/>
      </c>
      <c r="LI198" s="567" t="str">
        <f t="shared" si="530"/>
        <v/>
      </c>
      <c r="LK198" s="567" t="str">
        <f t="shared" si="531"/>
        <v/>
      </c>
      <c r="LM198" s="567" t="str">
        <f t="shared" si="532"/>
        <v/>
      </c>
      <c r="LO198" s="567" t="str">
        <f t="shared" si="532"/>
        <v/>
      </c>
      <c r="LQ198" s="567" t="str">
        <f t="shared" si="533"/>
        <v/>
      </c>
      <c r="LS198" s="567" t="str">
        <f t="shared" si="534"/>
        <v/>
      </c>
      <c r="LU198" s="567" t="str">
        <f t="shared" si="535"/>
        <v/>
      </c>
      <c r="LW198" s="567" t="str">
        <f t="shared" si="536"/>
        <v/>
      </c>
      <c r="LY198" s="567" t="str">
        <f t="shared" si="537"/>
        <v/>
      </c>
      <c r="MA198" s="567" t="str">
        <f t="shared" si="538"/>
        <v/>
      </c>
      <c r="MC198" s="567" t="str">
        <f t="shared" si="539"/>
        <v/>
      </c>
      <c r="ME198" s="567" t="str">
        <f t="shared" si="540"/>
        <v/>
      </c>
      <c r="MG198" s="567" t="str">
        <f t="shared" si="541"/>
        <v/>
      </c>
      <c r="MI198" s="567" t="str">
        <f t="shared" si="542"/>
        <v/>
      </c>
      <c r="MK198" s="567" t="str">
        <f t="shared" si="543"/>
        <v/>
      </c>
      <c r="MM198" s="567" t="str">
        <f t="shared" si="544"/>
        <v/>
      </c>
      <c r="MO198" s="567" t="str">
        <f t="shared" si="545"/>
        <v/>
      </c>
      <c r="MQ198" s="567" t="str">
        <f t="shared" si="546"/>
        <v/>
      </c>
      <c r="MS198" s="567" t="str">
        <f t="shared" si="547"/>
        <v/>
      </c>
      <c r="MU198" s="567" t="str">
        <f t="shared" si="548"/>
        <v/>
      </c>
      <c r="MW198" s="567" t="str">
        <f t="shared" si="549"/>
        <v/>
      </c>
      <c r="MY198" s="567" t="str">
        <f t="shared" si="550"/>
        <v/>
      </c>
      <c r="NA198" s="567" t="str">
        <f t="shared" si="551"/>
        <v/>
      </c>
      <c r="NC198" s="567" t="str">
        <f t="shared" si="551"/>
        <v/>
      </c>
      <c r="NE198" s="567" t="str">
        <f t="shared" si="552"/>
        <v/>
      </c>
      <c r="NG198" s="567" t="str">
        <f t="shared" si="553"/>
        <v/>
      </c>
      <c r="NI198" s="567" t="str">
        <f t="shared" si="554"/>
        <v/>
      </c>
      <c r="NK198" s="567" t="str">
        <f t="shared" si="555"/>
        <v/>
      </c>
      <c r="NM198" s="567" t="str">
        <f t="shared" si="556"/>
        <v/>
      </c>
      <c r="NO198" s="567" t="str">
        <f t="shared" si="557"/>
        <v/>
      </c>
      <c r="NQ198" s="567" t="str">
        <f t="shared" si="558"/>
        <v/>
      </c>
      <c r="NS198" s="567" t="str">
        <f t="shared" si="559"/>
        <v/>
      </c>
      <c r="NU198" s="567" t="str">
        <f t="shared" si="560"/>
        <v/>
      </c>
      <c r="NW198" s="567" t="str">
        <f t="shared" si="561"/>
        <v/>
      </c>
      <c r="NY198" s="567" t="str">
        <f t="shared" si="562"/>
        <v/>
      </c>
      <c r="OA198" s="567" t="str">
        <f t="shared" si="563"/>
        <v/>
      </c>
      <c r="OC198" s="567" t="str">
        <f t="shared" si="564"/>
        <v/>
      </c>
      <c r="OE198" s="567" t="str">
        <f t="shared" si="565"/>
        <v/>
      </c>
      <c r="OG198" s="567" t="str">
        <f t="shared" si="566"/>
        <v/>
      </c>
      <c r="OI198" s="567" t="str">
        <f t="shared" si="567"/>
        <v/>
      </c>
      <c r="OK198" s="567" t="str">
        <f t="shared" si="568"/>
        <v/>
      </c>
      <c r="OM198" s="567" t="str">
        <f t="shared" si="569"/>
        <v/>
      </c>
    </row>
    <row r="199" spans="5:403">
      <c r="E199" s="567" t="str">
        <f t="shared" si="380"/>
        <v/>
      </c>
      <c r="G199" s="567" t="str">
        <f t="shared" si="380"/>
        <v/>
      </c>
      <c r="I199" s="567" t="str">
        <f t="shared" si="381"/>
        <v/>
      </c>
      <c r="K199" s="567" t="str">
        <f t="shared" si="382"/>
        <v/>
      </c>
      <c r="M199" s="567" t="str">
        <f t="shared" si="383"/>
        <v/>
      </c>
      <c r="O199" s="567" t="str">
        <f t="shared" si="384"/>
        <v/>
      </c>
      <c r="Q199" s="567" t="str">
        <f t="shared" si="385"/>
        <v/>
      </c>
      <c r="S199" s="567" t="str">
        <f t="shared" si="386"/>
        <v/>
      </c>
      <c r="U199" s="567" t="str">
        <f t="shared" si="387"/>
        <v/>
      </c>
      <c r="W199" s="567" t="str">
        <f t="shared" si="388"/>
        <v/>
      </c>
      <c r="Y199" s="567" t="str">
        <f t="shared" si="389"/>
        <v/>
      </c>
      <c r="AA199" s="567" t="str">
        <f t="shared" si="390"/>
        <v/>
      </c>
      <c r="AC199" s="567" t="str">
        <f t="shared" si="391"/>
        <v/>
      </c>
      <c r="AE199" s="567" t="str">
        <f t="shared" si="392"/>
        <v/>
      </c>
      <c r="AG199" s="567" t="str">
        <f t="shared" si="393"/>
        <v/>
      </c>
      <c r="AI199" s="567" t="str">
        <f t="shared" si="394"/>
        <v/>
      </c>
      <c r="AK199" s="567" t="str">
        <f t="shared" si="395"/>
        <v/>
      </c>
      <c r="AM199" s="567" t="str">
        <f t="shared" si="396"/>
        <v/>
      </c>
      <c r="AO199" s="567" t="str">
        <f t="shared" si="397"/>
        <v/>
      </c>
      <c r="AQ199" s="567" t="str">
        <f t="shared" si="398"/>
        <v/>
      </c>
      <c r="AS199" s="567" t="str">
        <f t="shared" si="399"/>
        <v/>
      </c>
      <c r="AU199" s="567" t="str">
        <f t="shared" si="399"/>
        <v/>
      </c>
      <c r="AW199" s="567" t="str">
        <f t="shared" si="400"/>
        <v/>
      </c>
      <c r="AY199" s="567" t="str">
        <f t="shared" si="401"/>
        <v/>
      </c>
      <c r="BA199" s="567" t="str">
        <f t="shared" si="402"/>
        <v/>
      </c>
      <c r="BC199" s="567" t="str">
        <f t="shared" si="403"/>
        <v/>
      </c>
      <c r="BE199" s="567" t="str">
        <f t="shared" si="404"/>
        <v/>
      </c>
      <c r="BG199" s="567" t="str">
        <f t="shared" si="405"/>
        <v/>
      </c>
      <c r="BI199" s="567" t="str">
        <f t="shared" si="406"/>
        <v/>
      </c>
      <c r="BK199" s="567" t="str">
        <f t="shared" si="407"/>
        <v/>
      </c>
      <c r="BM199" s="567" t="str">
        <f t="shared" si="408"/>
        <v/>
      </c>
      <c r="BO199" s="567" t="str">
        <f t="shared" si="409"/>
        <v/>
      </c>
      <c r="BQ199" s="567" t="str">
        <f t="shared" si="410"/>
        <v/>
      </c>
      <c r="BS199" s="567" t="str">
        <f t="shared" si="411"/>
        <v/>
      </c>
      <c r="BU199" s="567" t="str">
        <f t="shared" si="412"/>
        <v/>
      </c>
      <c r="BW199" s="567" t="str">
        <f t="shared" si="413"/>
        <v/>
      </c>
      <c r="BY199" s="567" t="str">
        <f t="shared" si="414"/>
        <v/>
      </c>
      <c r="CA199" s="567" t="str">
        <f t="shared" si="415"/>
        <v/>
      </c>
      <c r="CC199" s="567" t="str">
        <f t="shared" si="416"/>
        <v/>
      </c>
      <c r="CE199" s="567" t="str">
        <f t="shared" si="417"/>
        <v/>
      </c>
      <c r="CG199" s="567" t="str">
        <f t="shared" si="418"/>
        <v/>
      </c>
      <c r="CI199" s="567" t="str">
        <f t="shared" si="418"/>
        <v/>
      </c>
      <c r="CK199" s="567" t="str">
        <f t="shared" si="419"/>
        <v/>
      </c>
      <c r="CM199" s="567" t="str">
        <f t="shared" si="420"/>
        <v/>
      </c>
      <c r="CO199" s="567" t="str">
        <f t="shared" si="421"/>
        <v/>
      </c>
      <c r="CQ199" s="567" t="str">
        <f t="shared" si="422"/>
        <v/>
      </c>
      <c r="CS199" s="567" t="str">
        <f t="shared" si="423"/>
        <v/>
      </c>
      <c r="CU199" s="567" t="str">
        <f t="shared" si="424"/>
        <v/>
      </c>
      <c r="CW199" s="567" t="str">
        <f t="shared" si="425"/>
        <v/>
      </c>
      <c r="CY199" s="567" t="str">
        <f t="shared" si="426"/>
        <v/>
      </c>
      <c r="DA199" s="567" t="str">
        <f t="shared" si="427"/>
        <v/>
      </c>
      <c r="DC199" s="567" t="str">
        <f t="shared" si="428"/>
        <v/>
      </c>
      <c r="DE199" s="567" t="str">
        <f t="shared" si="429"/>
        <v/>
      </c>
      <c r="DG199" s="567" t="str">
        <f t="shared" si="430"/>
        <v/>
      </c>
      <c r="DI199" s="567" t="str">
        <f t="shared" si="431"/>
        <v/>
      </c>
      <c r="DK199" s="567" t="str">
        <f t="shared" si="432"/>
        <v/>
      </c>
      <c r="DM199" s="567" t="str">
        <f t="shared" si="433"/>
        <v/>
      </c>
      <c r="DO199" s="567" t="str">
        <f t="shared" si="434"/>
        <v/>
      </c>
      <c r="DQ199" s="567" t="str">
        <f t="shared" si="435"/>
        <v/>
      </c>
      <c r="DS199" s="567" t="str">
        <f t="shared" si="436"/>
        <v/>
      </c>
      <c r="DU199" s="567" t="str">
        <f t="shared" si="437"/>
        <v/>
      </c>
      <c r="DW199" s="567" t="str">
        <f t="shared" si="437"/>
        <v/>
      </c>
      <c r="DY199" s="567" t="str">
        <f t="shared" si="438"/>
        <v/>
      </c>
      <c r="EA199" s="567" t="str">
        <f t="shared" si="439"/>
        <v/>
      </c>
      <c r="EC199" s="567" t="str">
        <f t="shared" si="440"/>
        <v/>
      </c>
      <c r="EE199" s="567" t="str">
        <f t="shared" si="441"/>
        <v/>
      </c>
      <c r="EG199" s="567" t="str">
        <f t="shared" si="442"/>
        <v/>
      </c>
      <c r="EI199" s="567" t="str">
        <f t="shared" si="443"/>
        <v/>
      </c>
      <c r="EK199" s="567" t="str">
        <f t="shared" si="444"/>
        <v/>
      </c>
      <c r="EM199" s="567" t="str">
        <f t="shared" si="445"/>
        <v/>
      </c>
      <c r="EO199" s="567" t="str">
        <f t="shared" si="446"/>
        <v/>
      </c>
      <c r="EQ199" s="567" t="str">
        <f t="shared" si="447"/>
        <v/>
      </c>
      <c r="ES199" s="567" t="str">
        <f t="shared" si="448"/>
        <v/>
      </c>
      <c r="EU199" s="567" t="str">
        <f t="shared" si="449"/>
        <v/>
      </c>
      <c r="EW199" s="567" t="str">
        <f t="shared" si="450"/>
        <v/>
      </c>
      <c r="EY199" s="567" t="str">
        <f t="shared" si="451"/>
        <v/>
      </c>
      <c r="FA199" s="567" t="str">
        <f t="shared" si="452"/>
        <v/>
      </c>
      <c r="FC199" s="567" t="str">
        <f t="shared" si="453"/>
        <v/>
      </c>
      <c r="FE199" s="567" t="str">
        <f t="shared" si="454"/>
        <v/>
      </c>
      <c r="FG199" s="567" t="str">
        <f t="shared" si="455"/>
        <v/>
      </c>
      <c r="FI199" s="567" t="str">
        <f t="shared" si="456"/>
        <v/>
      </c>
      <c r="FK199" s="567" t="str">
        <f t="shared" si="456"/>
        <v/>
      </c>
      <c r="FM199" s="567" t="str">
        <f t="shared" si="457"/>
        <v/>
      </c>
      <c r="FO199" s="567" t="str">
        <f t="shared" si="458"/>
        <v/>
      </c>
      <c r="FQ199" s="567" t="str">
        <f t="shared" si="459"/>
        <v/>
      </c>
      <c r="FS199" s="567" t="str">
        <f t="shared" si="460"/>
        <v/>
      </c>
      <c r="FU199" s="567" t="str">
        <f t="shared" si="461"/>
        <v/>
      </c>
      <c r="FW199" s="567" t="str">
        <f t="shared" si="462"/>
        <v/>
      </c>
      <c r="FY199" s="567" t="str">
        <f t="shared" si="463"/>
        <v/>
      </c>
      <c r="GA199" s="567" t="str">
        <f t="shared" si="464"/>
        <v/>
      </c>
      <c r="GC199" s="567" t="str">
        <f t="shared" si="465"/>
        <v/>
      </c>
      <c r="GE199" s="567" t="str">
        <f t="shared" si="466"/>
        <v/>
      </c>
      <c r="GG199" s="567" t="str">
        <f t="shared" si="467"/>
        <v/>
      </c>
      <c r="GI199" s="567" t="str">
        <f t="shared" si="468"/>
        <v/>
      </c>
      <c r="GK199" s="567" t="str">
        <f t="shared" si="469"/>
        <v/>
      </c>
      <c r="GM199" s="567" t="str">
        <f t="shared" si="470"/>
        <v/>
      </c>
      <c r="GO199" s="567" t="str">
        <f t="shared" si="471"/>
        <v/>
      </c>
      <c r="GQ199" s="567" t="str">
        <f t="shared" si="472"/>
        <v/>
      </c>
      <c r="GS199" s="567" t="str">
        <f t="shared" si="473"/>
        <v/>
      </c>
      <c r="GU199" s="567" t="str">
        <f t="shared" si="474"/>
        <v/>
      </c>
      <c r="GW199" s="567" t="str">
        <f t="shared" si="475"/>
        <v/>
      </c>
      <c r="GY199" s="567" t="str">
        <f t="shared" si="475"/>
        <v/>
      </c>
      <c r="HA199" s="567" t="str">
        <f t="shared" si="476"/>
        <v/>
      </c>
      <c r="HC199" s="567" t="str">
        <f t="shared" si="477"/>
        <v/>
      </c>
      <c r="HE199" s="567" t="str">
        <f t="shared" si="478"/>
        <v/>
      </c>
      <c r="HG199" s="567" t="str">
        <f t="shared" si="479"/>
        <v/>
      </c>
      <c r="HI199" s="567" t="str">
        <f t="shared" si="480"/>
        <v/>
      </c>
      <c r="HK199" s="567" t="str">
        <f t="shared" si="481"/>
        <v/>
      </c>
      <c r="HM199" s="567" t="str">
        <f t="shared" si="482"/>
        <v/>
      </c>
      <c r="HO199" s="567" t="str">
        <f t="shared" si="483"/>
        <v/>
      </c>
      <c r="HQ199" s="567" t="str">
        <f t="shared" si="484"/>
        <v/>
      </c>
      <c r="HS199" s="567" t="str">
        <f t="shared" si="485"/>
        <v/>
      </c>
      <c r="HU199" s="567" t="str">
        <f t="shared" si="486"/>
        <v/>
      </c>
      <c r="HW199" s="567" t="str">
        <f t="shared" si="487"/>
        <v/>
      </c>
      <c r="HY199" s="567" t="str">
        <f t="shared" si="488"/>
        <v/>
      </c>
      <c r="IA199" s="567" t="str">
        <f t="shared" si="489"/>
        <v/>
      </c>
      <c r="IC199" s="567" t="str">
        <f t="shared" si="490"/>
        <v/>
      </c>
      <c r="IE199" s="567" t="str">
        <f t="shared" si="491"/>
        <v/>
      </c>
      <c r="IG199" s="567" t="str">
        <f t="shared" si="492"/>
        <v/>
      </c>
      <c r="II199" s="567" t="str">
        <f t="shared" si="493"/>
        <v/>
      </c>
      <c r="IK199" s="567" t="str">
        <f t="shared" si="494"/>
        <v/>
      </c>
      <c r="IM199" s="567" t="str">
        <f t="shared" si="494"/>
        <v/>
      </c>
      <c r="IO199" s="567" t="str">
        <f t="shared" si="495"/>
        <v/>
      </c>
      <c r="IQ199" s="567" t="str">
        <f t="shared" si="496"/>
        <v/>
      </c>
      <c r="IS199" s="567" t="str">
        <f t="shared" si="497"/>
        <v/>
      </c>
      <c r="IU199" s="567" t="str">
        <f t="shared" si="498"/>
        <v/>
      </c>
      <c r="IW199" s="567" t="str">
        <f t="shared" si="499"/>
        <v/>
      </c>
      <c r="IY199" s="567" t="str">
        <f t="shared" si="500"/>
        <v/>
      </c>
      <c r="JA199" s="567" t="str">
        <f t="shared" si="501"/>
        <v/>
      </c>
      <c r="JC199" s="567" t="str">
        <f t="shared" si="502"/>
        <v/>
      </c>
      <c r="JE199" s="567" t="str">
        <f t="shared" si="503"/>
        <v/>
      </c>
      <c r="JG199" s="567" t="str">
        <f t="shared" si="504"/>
        <v/>
      </c>
      <c r="JI199" s="567" t="str">
        <f t="shared" si="505"/>
        <v/>
      </c>
      <c r="JK199" s="567" t="str">
        <f t="shared" si="506"/>
        <v/>
      </c>
      <c r="JM199" s="567" t="str">
        <f t="shared" si="507"/>
        <v/>
      </c>
      <c r="JO199" s="567" t="str">
        <f t="shared" si="508"/>
        <v/>
      </c>
      <c r="JQ199" s="567" t="str">
        <f t="shared" si="509"/>
        <v/>
      </c>
      <c r="JS199" s="567" t="str">
        <f t="shared" si="510"/>
        <v/>
      </c>
      <c r="JU199" s="567" t="str">
        <f t="shared" si="511"/>
        <v/>
      </c>
      <c r="JW199" s="567" t="str">
        <f t="shared" si="512"/>
        <v/>
      </c>
      <c r="JY199" s="567" t="str">
        <f t="shared" si="513"/>
        <v/>
      </c>
      <c r="KA199" s="567" t="str">
        <f t="shared" si="513"/>
        <v/>
      </c>
      <c r="KC199" s="567" t="str">
        <f t="shared" si="514"/>
        <v/>
      </c>
      <c r="KE199" s="567" t="str">
        <f t="shared" si="515"/>
        <v/>
      </c>
      <c r="KG199" s="567" t="str">
        <f t="shared" si="516"/>
        <v/>
      </c>
      <c r="KI199" s="567" t="str">
        <f t="shared" si="517"/>
        <v/>
      </c>
      <c r="KK199" s="567" t="str">
        <f t="shared" si="518"/>
        <v/>
      </c>
      <c r="KM199" s="567" t="str">
        <f t="shared" si="519"/>
        <v/>
      </c>
      <c r="KO199" s="567" t="str">
        <f t="shared" si="520"/>
        <v/>
      </c>
      <c r="KQ199" s="567" t="str">
        <f t="shared" si="521"/>
        <v/>
      </c>
      <c r="KS199" s="567" t="str">
        <f t="shared" si="522"/>
        <v/>
      </c>
      <c r="KU199" s="567" t="str">
        <f t="shared" si="523"/>
        <v/>
      </c>
      <c r="KW199" s="567" t="str">
        <f t="shared" si="524"/>
        <v/>
      </c>
      <c r="KY199" s="567" t="str">
        <f t="shared" si="525"/>
        <v/>
      </c>
      <c r="LA199" s="567" t="str">
        <f t="shared" si="526"/>
        <v/>
      </c>
      <c r="LC199" s="567" t="str">
        <f t="shared" si="527"/>
        <v/>
      </c>
      <c r="LE199" s="567" t="str">
        <f t="shared" si="528"/>
        <v/>
      </c>
      <c r="LG199" s="567" t="str">
        <f t="shared" si="529"/>
        <v/>
      </c>
      <c r="LI199" s="567" t="str">
        <f t="shared" si="530"/>
        <v/>
      </c>
      <c r="LK199" s="567" t="str">
        <f t="shared" si="531"/>
        <v/>
      </c>
      <c r="LM199" s="567" t="str">
        <f t="shared" si="532"/>
        <v/>
      </c>
      <c r="LO199" s="567" t="str">
        <f t="shared" si="532"/>
        <v/>
      </c>
      <c r="LQ199" s="567" t="str">
        <f t="shared" si="533"/>
        <v/>
      </c>
      <c r="LS199" s="567" t="str">
        <f t="shared" si="534"/>
        <v/>
      </c>
      <c r="LU199" s="567" t="str">
        <f t="shared" si="535"/>
        <v/>
      </c>
      <c r="LW199" s="567" t="str">
        <f t="shared" si="536"/>
        <v/>
      </c>
      <c r="LY199" s="567" t="str">
        <f t="shared" si="537"/>
        <v/>
      </c>
      <c r="MA199" s="567" t="str">
        <f t="shared" si="538"/>
        <v/>
      </c>
      <c r="MC199" s="567" t="str">
        <f t="shared" si="539"/>
        <v/>
      </c>
      <c r="ME199" s="567" t="str">
        <f t="shared" si="540"/>
        <v/>
      </c>
      <c r="MG199" s="567" t="str">
        <f t="shared" si="541"/>
        <v/>
      </c>
      <c r="MI199" s="567" t="str">
        <f t="shared" si="542"/>
        <v/>
      </c>
      <c r="MK199" s="567" t="str">
        <f t="shared" si="543"/>
        <v/>
      </c>
      <c r="MM199" s="567" t="str">
        <f t="shared" si="544"/>
        <v/>
      </c>
      <c r="MO199" s="567" t="str">
        <f t="shared" si="545"/>
        <v/>
      </c>
      <c r="MQ199" s="567" t="str">
        <f t="shared" si="546"/>
        <v/>
      </c>
      <c r="MS199" s="567" t="str">
        <f t="shared" si="547"/>
        <v/>
      </c>
      <c r="MU199" s="567" t="str">
        <f t="shared" si="548"/>
        <v/>
      </c>
      <c r="MW199" s="567" t="str">
        <f t="shared" si="549"/>
        <v/>
      </c>
      <c r="MY199" s="567" t="str">
        <f t="shared" si="550"/>
        <v/>
      </c>
      <c r="NA199" s="567" t="str">
        <f t="shared" si="551"/>
        <v/>
      </c>
      <c r="NC199" s="567" t="str">
        <f t="shared" si="551"/>
        <v/>
      </c>
      <c r="NE199" s="567" t="str">
        <f t="shared" si="552"/>
        <v/>
      </c>
      <c r="NG199" s="567" t="str">
        <f t="shared" si="553"/>
        <v/>
      </c>
      <c r="NI199" s="567" t="str">
        <f t="shared" si="554"/>
        <v/>
      </c>
      <c r="NK199" s="567" t="str">
        <f t="shared" si="555"/>
        <v/>
      </c>
      <c r="NM199" s="567" t="str">
        <f t="shared" si="556"/>
        <v/>
      </c>
      <c r="NO199" s="567" t="str">
        <f t="shared" si="557"/>
        <v/>
      </c>
      <c r="NQ199" s="567" t="str">
        <f t="shared" si="558"/>
        <v/>
      </c>
      <c r="NS199" s="567" t="str">
        <f t="shared" si="559"/>
        <v/>
      </c>
      <c r="NU199" s="567" t="str">
        <f t="shared" si="560"/>
        <v/>
      </c>
      <c r="NW199" s="567" t="str">
        <f t="shared" si="561"/>
        <v/>
      </c>
      <c r="NY199" s="567" t="str">
        <f t="shared" si="562"/>
        <v/>
      </c>
      <c r="OA199" s="567" t="str">
        <f t="shared" si="563"/>
        <v/>
      </c>
      <c r="OC199" s="567" t="str">
        <f t="shared" si="564"/>
        <v/>
      </c>
      <c r="OE199" s="567" t="str">
        <f t="shared" si="565"/>
        <v/>
      </c>
      <c r="OG199" s="567" t="str">
        <f t="shared" si="566"/>
        <v/>
      </c>
      <c r="OI199" s="567" t="str">
        <f t="shared" si="567"/>
        <v/>
      </c>
      <c r="OK199" s="567" t="str">
        <f t="shared" si="568"/>
        <v/>
      </c>
      <c r="OM199" s="567" t="str">
        <f t="shared" si="569"/>
        <v/>
      </c>
    </row>
    <row r="200" spans="5:403">
      <c r="E200" s="567" t="str">
        <f t="shared" si="380"/>
        <v/>
      </c>
      <c r="G200" s="567" t="str">
        <f t="shared" si="380"/>
        <v/>
      </c>
      <c r="I200" s="567" t="str">
        <f t="shared" si="381"/>
        <v/>
      </c>
      <c r="K200" s="567" t="str">
        <f t="shared" si="382"/>
        <v/>
      </c>
      <c r="M200" s="567" t="str">
        <f t="shared" si="383"/>
        <v/>
      </c>
      <c r="O200" s="567" t="str">
        <f t="shared" si="384"/>
        <v/>
      </c>
      <c r="Q200" s="567" t="str">
        <f t="shared" si="385"/>
        <v/>
      </c>
      <c r="S200" s="567" t="str">
        <f t="shared" si="386"/>
        <v/>
      </c>
      <c r="U200" s="567" t="str">
        <f t="shared" si="387"/>
        <v/>
      </c>
      <c r="W200" s="567" t="str">
        <f t="shared" si="388"/>
        <v/>
      </c>
      <c r="Y200" s="567" t="str">
        <f t="shared" si="389"/>
        <v/>
      </c>
      <c r="AA200" s="567" t="str">
        <f t="shared" si="390"/>
        <v/>
      </c>
      <c r="AC200" s="567" t="str">
        <f t="shared" si="391"/>
        <v/>
      </c>
      <c r="AE200" s="567" t="str">
        <f t="shared" si="392"/>
        <v/>
      </c>
      <c r="AG200" s="567" t="str">
        <f t="shared" si="393"/>
        <v/>
      </c>
      <c r="AI200" s="567" t="str">
        <f t="shared" si="394"/>
        <v/>
      </c>
      <c r="AK200" s="567" t="str">
        <f t="shared" si="395"/>
        <v/>
      </c>
      <c r="AM200" s="567" t="str">
        <f t="shared" si="396"/>
        <v/>
      </c>
      <c r="AO200" s="567" t="str">
        <f t="shared" si="397"/>
        <v/>
      </c>
      <c r="AQ200" s="567" t="str">
        <f t="shared" si="398"/>
        <v/>
      </c>
      <c r="AS200" s="567" t="str">
        <f t="shared" si="399"/>
        <v/>
      </c>
      <c r="AU200" s="567" t="str">
        <f t="shared" si="399"/>
        <v/>
      </c>
      <c r="AW200" s="567" t="str">
        <f t="shared" si="400"/>
        <v/>
      </c>
      <c r="AY200" s="567" t="str">
        <f t="shared" si="401"/>
        <v/>
      </c>
      <c r="BA200" s="567" t="str">
        <f t="shared" si="402"/>
        <v/>
      </c>
      <c r="BC200" s="567" t="str">
        <f t="shared" si="403"/>
        <v/>
      </c>
      <c r="BE200" s="567" t="str">
        <f t="shared" si="404"/>
        <v/>
      </c>
      <c r="BG200" s="567" t="str">
        <f t="shared" si="405"/>
        <v/>
      </c>
      <c r="BI200" s="567" t="str">
        <f t="shared" si="406"/>
        <v/>
      </c>
      <c r="BK200" s="567" t="str">
        <f t="shared" si="407"/>
        <v/>
      </c>
      <c r="BM200" s="567" t="str">
        <f t="shared" si="408"/>
        <v/>
      </c>
      <c r="BO200" s="567" t="str">
        <f t="shared" si="409"/>
        <v/>
      </c>
      <c r="BQ200" s="567" t="str">
        <f t="shared" si="410"/>
        <v/>
      </c>
      <c r="BS200" s="567" t="str">
        <f t="shared" si="411"/>
        <v/>
      </c>
      <c r="BU200" s="567" t="str">
        <f t="shared" si="412"/>
        <v/>
      </c>
      <c r="BW200" s="567" t="str">
        <f t="shared" si="413"/>
        <v/>
      </c>
      <c r="BY200" s="567" t="str">
        <f t="shared" si="414"/>
        <v/>
      </c>
      <c r="CA200" s="567" t="str">
        <f t="shared" si="415"/>
        <v/>
      </c>
      <c r="CC200" s="567" t="str">
        <f t="shared" si="416"/>
        <v/>
      </c>
      <c r="CE200" s="567" t="str">
        <f t="shared" si="417"/>
        <v/>
      </c>
      <c r="CG200" s="567" t="str">
        <f t="shared" si="418"/>
        <v/>
      </c>
      <c r="CI200" s="567" t="str">
        <f t="shared" si="418"/>
        <v/>
      </c>
      <c r="CK200" s="567" t="str">
        <f t="shared" si="419"/>
        <v/>
      </c>
      <c r="CM200" s="567" t="str">
        <f t="shared" si="420"/>
        <v/>
      </c>
      <c r="CO200" s="567" t="str">
        <f t="shared" si="421"/>
        <v/>
      </c>
      <c r="CQ200" s="567" t="str">
        <f t="shared" si="422"/>
        <v/>
      </c>
      <c r="CS200" s="567" t="str">
        <f t="shared" si="423"/>
        <v/>
      </c>
      <c r="CU200" s="567" t="str">
        <f t="shared" si="424"/>
        <v/>
      </c>
      <c r="CW200" s="567" t="str">
        <f t="shared" si="425"/>
        <v/>
      </c>
      <c r="CY200" s="567" t="str">
        <f t="shared" si="426"/>
        <v/>
      </c>
      <c r="DA200" s="567" t="str">
        <f t="shared" si="427"/>
        <v/>
      </c>
      <c r="DC200" s="567" t="str">
        <f t="shared" si="428"/>
        <v/>
      </c>
      <c r="DE200" s="567" t="str">
        <f t="shared" si="429"/>
        <v/>
      </c>
      <c r="DG200" s="567" t="str">
        <f t="shared" si="430"/>
        <v/>
      </c>
      <c r="DI200" s="567" t="str">
        <f t="shared" si="431"/>
        <v/>
      </c>
      <c r="DK200" s="567" t="str">
        <f t="shared" si="432"/>
        <v/>
      </c>
      <c r="DM200" s="567" t="str">
        <f t="shared" si="433"/>
        <v/>
      </c>
      <c r="DO200" s="567" t="str">
        <f t="shared" si="434"/>
        <v/>
      </c>
      <c r="DQ200" s="567" t="str">
        <f t="shared" si="435"/>
        <v/>
      </c>
      <c r="DS200" s="567" t="str">
        <f t="shared" si="436"/>
        <v/>
      </c>
      <c r="DU200" s="567" t="str">
        <f t="shared" si="437"/>
        <v/>
      </c>
      <c r="DW200" s="567" t="str">
        <f t="shared" si="437"/>
        <v/>
      </c>
      <c r="DY200" s="567" t="str">
        <f t="shared" si="438"/>
        <v/>
      </c>
      <c r="EA200" s="567" t="str">
        <f t="shared" si="439"/>
        <v/>
      </c>
      <c r="EC200" s="567" t="str">
        <f t="shared" si="440"/>
        <v/>
      </c>
      <c r="EE200" s="567" t="str">
        <f t="shared" si="441"/>
        <v/>
      </c>
      <c r="EG200" s="567" t="str">
        <f t="shared" si="442"/>
        <v/>
      </c>
      <c r="EI200" s="567" t="str">
        <f t="shared" si="443"/>
        <v/>
      </c>
      <c r="EK200" s="567" t="str">
        <f t="shared" si="444"/>
        <v/>
      </c>
      <c r="EM200" s="567" t="str">
        <f t="shared" si="445"/>
        <v/>
      </c>
      <c r="EO200" s="567" t="str">
        <f t="shared" si="446"/>
        <v/>
      </c>
      <c r="EQ200" s="567" t="str">
        <f t="shared" si="447"/>
        <v/>
      </c>
      <c r="ES200" s="567" t="str">
        <f t="shared" si="448"/>
        <v/>
      </c>
      <c r="EU200" s="567" t="str">
        <f t="shared" si="449"/>
        <v/>
      </c>
      <c r="EW200" s="567" t="str">
        <f t="shared" si="450"/>
        <v/>
      </c>
      <c r="EY200" s="567" t="str">
        <f t="shared" si="451"/>
        <v/>
      </c>
      <c r="FA200" s="567" t="str">
        <f t="shared" si="452"/>
        <v/>
      </c>
      <c r="FC200" s="567" t="str">
        <f t="shared" si="453"/>
        <v/>
      </c>
      <c r="FE200" s="567" t="str">
        <f t="shared" si="454"/>
        <v/>
      </c>
      <c r="FG200" s="567" t="str">
        <f t="shared" si="455"/>
        <v/>
      </c>
      <c r="FI200" s="567" t="str">
        <f t="shared" si="456"/>
        <v/>
      </c>
      <c r="FK200" s="567" t="str">
        <f t="shared" si="456"/>
        <v/>
      </c>
      <c r="FM200" s="567" t="str">
        <f t="shared" si="457"/>
        <v/>
      </c>
      <c r="FO200" s="567" t="str">
        <f t="shared" si="458"/>
        <v/>
      </c>
      <c r="FQ200" s="567" t="str">
        <f t="shared" si="459"/>
        <v/>
      </c>
      <c r="FS200" s="567" t="str">
        <f t="shared" si="460"/>
        <v/>
      </c>
      <c r="FU200" s="567" t="str">
        <f t="shared" si="461"/>
        <v/>
      </c>
      <c r="FW200" s="567" t="str">
        <f t="shared" si="462"/>
        <v/>
      </c>
      <c r="FY200" s="567" t="str">
        <f t="shared" si="463"/>
        <v/>
      </c>
      <c r="GA200" s="567" t="str">
        <f t="shared" si="464"/>
        <v/>
      </c>
      <c r="GC200" s="567" t="str">
        <f t="shared" si="465"/>
        <v/>
      </c>
      <c r="GE200" s="567" t="str">
        <f t="shared" si="466"/>
        <v/>
      </c>
      <c r="GG200" s="567" t="str">
        <f t="shared" si="467"/>
        <v/>
      </c>
      <c r="GI200" s="567" t="str">
        <f t="shared" si="468"/>
        <v/>
      </c>
      <c r="GK200" s="567" t="str">
        <f t="shared" si="469"/>
        <v/>
      </c>
      <c r="GM200" s="567" t="str">
        <f t="shared" si="470"/>
        <v/>
      </c>
      <c r="GO200" s="567" t="str">
        <f t="shared" si="471"/>
        <v/>
      </c>
      <c r="GQ200" s="567" t="str">
        <f t="shared" si="472"/>
        <v/>
      </c>
      <c r="GS200" s="567" t="str">
        <f t="shared" si="473"/>
        <v/>
      </c>
      <c r="GU200" s="567" t="str">
        <f t="shared" si="474"/>
        <v/>
      </c>
      <c r="GW200" s="567" t="str">
        <f t="shared" si="475"/>
        <v/>
      </c>
      <c r="GY200" s="567" t="str">
        <f t="shared" si="475"/>
        <v/>
      </c>
      <c r="HA200" s="567" t="str">
        <f t="shared" si="476"/>
        <v/>
      </c>
      <c r="HC200" s="567" t="str">
        <f t="shared" si="477"/>
        <v/>
      </c>
      <c r="HE200" s="567" t="str">
        <f t="shared" si="478"/>
        <v/>
      </c>
      <c r="HG200" s="567" t="str">
        <f t="shared" si="479"/>
        <v/>
      </c>
      <c r="HI200" s="567" t="str">
        <f t="shared" si="480"/>
        <v/>
      </c>
      <c r="HK200" s="567" t="str">
        <f t="shared" si="481"/>
        <v/>
      </c>
      <c r="HM200" s="567" t="str">
        <f t="shared" si="482"/>
        <v/>
      </c>
      <c r="HO200" s="567" t="str">
        <f t="shared" si="483"/>
        <v/>
      </c>
      <c r="HQ200" s="567" t="str">
        <f t="shared" si="484"/>
        <v/>
      </c>
      <c r="HS200" s="567" t="str">
        <f t="shared" si="485"/>
        <v/>
      </c>
      <c r="HU200" s="567" t="str">
        <f t="shared" si="486"/>
        <v/>
      </c>
      <c r="HW200" s="567" t="str">
        <f t="shared" si="487"/>
        <v/>
      </c>
      <c r="HY200" s="567" t="str">
        <f t="shared" si="488"/>
        <v/>
      </c>
      <c r="IA200" s="567" t="str">
        <f t="shared" si="489"/>
        <v/>
      </c>
      <c r="IC200" s="567" t="str">
        <f t="shared" si="490"/>
        <v/>
      </c>
      <c r="IE200" s="567" t="str">
        <f t="shared" si="491"/>
        <v/>
      </c>
      <c r="IG200" s="567" t="str">
        <f t="shared" si="492"/>
        <v/>
      </c>
      <c r="II200" s="567" t="str">
        <f t="shared" si="493"/>
        <v/>
      </c>
      <c r="IK200" s="567" t="str">
        <f t="shared" si="494"/>
        <v/>
      </c>
      <c r="IM200" s="567" t="str">
        <f t="shared" si="494"/>
        <v/>
      </c>
      <c r="IO200" s="567" t="str">
        <f t="shared" si="495"/>
        <v/>
      </c>
      <c r="IQ200" s="567" t="str">
        <f t="shared" si="496"/>
        <v/>
      </c>
      <c r="IS200" s="567" t="str">
        <f t="shared" si="497"/>
        <v/>
      </c>
      <c r="IU200" s="567" t="str">
        <f t="shared" si="498"/>
        <v/>
      </c>
      <c r="IW200" s="567" t="str">
        <f t="shared" si="499"/>
        <v/>
      </c>
      <c r="IY200" s="567" t="str">
        <f t="shared" si="500"/>
        <v/>
      </c>
      <c r="JA200" s="567" t="str">
        <f t="shared" si="501"/>
        <v/>
      </c>
      <c r="JC200" s="567" t="str">
        <f t="shared" si="502"/>
        <v/>
      </c>
      <c r="JE200" s="567" t="str">
        <f t="shared" si="503"/>
        <v/>
      </c>
      <c r="JG200" s="567" t="str">
        <f t="shared" si="504"/>
        <v/>
      </c>
      <c r="JI200" s="567" t="str">
        <f t="shared" si="505"/>
        <v/>
      </c>
      <c r="JK200" s="567" t="str">
        <f t="shared" si="506"/>
        <v/>
      </c>
      <c r="JM200" s="567" t="str">
        <f t="shared" si="507"/>
        <v/>
      </c>
      <c r="JO200" s="567" t="str">
        <f t="shared" si="508"/>
        <v/>
      </c>
      <c r="JQ200" s="567" t="str">
        <f t="shared" si="509"/>
        <v/>
      </c>
      <c r="JS200" s="567" t="str">
        <f t="shared" si="510"/>
        <v/>
      </c>
      <c r="JU200" s="567" t="str">
        <f t="shared" si="511"/>
        <v/>
      </c>
      <c r="JW200" s="567" t="str">
        <f t="shared" si="512"/>
        <v/>
      </c>
      <c r="JY200" s="567" t="str">
        <f t="shared" si="513"/>
        <v/>
      </c>
      <c r="KA200" s="567" t="str">
        <f t="shared" si="513"/>
        <v/>
      </c>
      <c r="KC200" s="567" t="str">
        <f t="shared" si="514"/>
        <v/>
      </c>
      <c r="KE200" s="567" t="str">
        <f t="shared" si="515"/>
        <v/>
      </c>
      <c r="KG200" s="567" t="str">
        <f t="shared" si="516"/>
        <v/>
      </c>
      <c r="KI200" s="567" t="str">
        <f t="shared" si="517"/>
        <v/>
      </c>
      <c r="KK200" s="567" t="str">
        <f t="shared" si="518"/>
        <v/>
      </c>
      <c r="KM200" s="567" t="str">
        <f t="shared" si="519"/>
        <v/>
      </c>
      <c r="KO200" s="567" t="str">
        <f t="shared" si="520"/>
        <v/>
      </c>
      <c r="KQ200" s="567" t="str">
        <f t="shared" si="521"/>
        <v/>
      </c>
      <c r="KS200" s="567" t="str">
        <f t="shared" si="522"/>
        <v/>
      </c>
      <c r="KU200" s="567" t="str">
        <f t="shared" si="523"/>
        <v/>
      </c>
      <c r="KW200" s="567" t="str">
        <f t="shared" si="524"/>
        <v/>
      </c>
      <c r="KY200" s="567" t="str">
        <f t="shared" si="525"/>
        <v/>
      </c>
      <c r="LA200" s="567" t="str">
        <f t="shared" si="526"/>
        <v/>
      </c>
      <c r="LC200" s="567" t="str">
        <f t="shared" si="527"/>
        <v/>
      </c>
      <c r="LE200" s="567" t="str">
        <f t="shared" si="528"/>
        <v/>
      </c>
      <c r="LG200" s="567" t="str">
        <f t="shared" si="529"/>
        <v/>
      </c>
      <c r="LI200" s="567" t="str">
        <f t="shared" si="530"/>
        <v/>
      </c>
      <c r="LK200" s="567" t="str">
        <f t="shared" si="531"/>
        <v/>
      </c>
      <c r="LM200" s="567" t="str">
        <f t="shared" si="532"/>
        <v/>
      </c>
      <c r="LO200" s="567" t="str">
        <f t="shared" si="532"/>
        <v/>
      </c>
      <c r="LQ200" s="567" t="str">
        <f t="shared" si="533"/>
        <v/>
      </c>
      <c r="LS200" s="567" t="str">
        <f t="shared" si="534"/>
        <v/>
      </c>
      <c r="LU200" s="567" t="str">
        <f t="shared" si="535"/>
        <v/>
      </c>
      <c r="LW200" s="567" t="str">
        <f t="shared" si="536"/>
        <v/>
      </c>
      <c r="LY200" s="567" t="str">
        <f t="shared" si="537"/>
        <v/>
      </c>
      <c r="MA200" s="567" t="str">
        <f t="shared" si="538"/>
        <v/>
      </c>
      <c r="MC200" s="567" t="str">
        <f t="shared" si="539"/>
        <v/>
      </c>
      <c r="ME200" s="567" t="str">
        <f t="shared" si="540"/>
        <v/>
      </c>
      <c r="MG200" s="567" t="str">
        <f t="shared" si="541"/>
        <v/>
      </c>
      <c r="MI200" s="567" t="str">
        <f t="shared" si="542"/>
        <v/>
      </c>
      <c r="MK200" s="567" t="str">
        <f t="shared" si="543"/>
        <v/>
      </c>
      <c r="MM200" s="567" t="str">
        <f t="shared" si="544"/>
        <v/>
      </c>
      <c r="MO200" s="567" t="str">
        <f t="shared" si="545"/>
        <v/>
      </c>
      <c r="MQ200" s="567" t="str">
        <f t="shared" si="546"/>
        <v/>
      </c>
      <c r="MS200" s="567" t="str">
        <f t="shared" si="547"/>
        <v/>
      </c>
      <c r="MU200" s="567" t="str">
        <f t="shared" si="548"/>
        <v/>
      </c>
      <c r="MW200" s="567" t="str">
        <f t="shared" si="549"/>
        <v/>
      </c>
      <c r="MY200" s="567" t="str">
        <f t="shared" si="550"/>
        <v/>
      </c>
      <c r="NA200" s="567" t="str">
        <f t="shared" si="551"/>
        <v/>
      </c>
      <c r="NC200" s="567" t="str">
        <f t="shared" si="551"/>
        <v/>
      </c>
      <c r="NE200" s="567" t="str">
        <f t="shared" si="552"/>
        <v/>
      </c>
      <c r="NG200" s="567" t="str">
        <f t="shared" si="553"/>
        <v/>
      </c>
      <c r="NI200" s="567" t="str">
        <f t="shared" si="554"/>
        <v/>
      </c>
      <c r="NK200" s="567" t="str">
        <f t="shared" si="555"/>
        <v/>
      </c>
      <c r="NM200" s="567" t="str">
        <f t="shared" si="556"/>
        <v/>
      </c>
      <c r="NO200" s="567" t="str">
        <f t="shared" si="557"/>
        <v/>
      </c>
      <c r="NQ200" s="567" t="str">
        <f t="shared" si="558"/>
        <v/>
      </c>
      <c r="NS200" s="567" t="str">
        <f t="shared" si="559"/>
        <v/>
      </c>
      <c r="NU200" s="567" t="str">
        <f t="shared" si="560"/>
        <v/>
      </c>
      <c r="NW200" s="567" t="str">
        <f t="shared" si="561"/>
        <v/>
      </c>
      <c r="NY200" s="567" t="str">
        <f t="shared" si="562"/>
        <v/>
      </c>
      <c r="OA200" s="567" t="str">
        <f t="shared" si="563"/>
        <v/>
      </c>
      <c r="OC200" s="567" t="str">
        <f t="shared" si="564"/>
        <v/>
      </c>
      <c r="OE200" s="567" t="str">
        <f t="shared" si="565"/>
        <v/>
      </c>
      <c r="OG200" s="567" t="str">
        <f t="shared" si="566"/>
        <v/>
      </c>
      <c r="OI200" s="567" t="str">
        <f t="shared" si="567"/>
        <v/>
      </c>
      <c r="OK200" s="567" t="str">
        <f t="shared" si="568"/>
        <v/>
      </c>
      <c r="OM200" s="567" t="str">
        <f t="shared" si="569"/>
        <v/>
      </c>
    </row>
    <row r="201" spans="5:403">
      <c r="E201" s="567" t="str">
        <f t="shared" si="380"/>
        <v/>
      </c>
      <c r="G201" s="567" t="str">
        <f t="shared" si="380"/>
        <v/>
      </c>
      <c r="I201" s="567" t="str">
        <f t="shared" si="381"/>
        <v/>
      </c>
      <c r="K201" s="567" t="str">
        <f t="shared" si="382"/>
        <v/>
      </c>
      <c r="M201" s="567" t="str">
        <f t="shared" si="383"/>
        <v/>
      </c>
      <c r="O201" s="567" t="str">
        <f t="shared" si="384"/>
        <v/>
      </c>
      <c r="Q201" s="567" t="str">
        <f t="shared" si="385"/>
        <v/>
      </c>
      <c r="S201" s="567" t="str">
        <f t="shared" si="386"/>
        <v/>
      </c>
      <c r="U201" s="567" t="str">
        <f t="shared" si="387"/>
        <v/>
      </c>
      <c r="W201" s="567" t="str">
        <f t="shared" si="388"/>
        <v/>
      </c>
      <c r="Y201" s="567" t="str">
        <f t="shared" si="389"/>
        <v/>
      </c>
      <c r="AA201" s="567" t="str">
        <f t="shared" si="390"/>
        <v/>
      </c>
      <c r="AC201" s="567" t="str">
        <f t="shared" si="391"/>
        <v/>
      </c>
      <c r="AE201" s="567" t="str">
        <f t="shared" si="392"/>
        <v/>
      </c>
      <c r="AG201" s="567" t="str">
        <f t="shared" si="393"/>
        <v/>
      </c>
      <c r="AI201" s="567" t="str">
        <f t="shared" si="394"/>
        <v/>
      </c>
      <c r="AK201" s="567" t="str">
        <f t="shared" si="395"/>
        <v/>
      </c>
      <c r="AM201" s="567" t="str">
        <f t="shared" si="396"/>
        <v/>
      </c>
      <c r="AO201" s="567" t="str">
        <f t="shared" si="397"/>
        <v/>
      </c>
      <c r="AQ201" s="567" t="str">
        <f t="shared" si="398"/>
        <v/>
      </c>
      <c r="AS201" s="567" t="str">
        <f t="shared" si="399"/>
        <v/>
      </c>
      <c r="AU201" s="567" t="str">
        <f t="shared" si="399"/>
        <v/>
      </c>
      <c r="AW201" s="567" t="str">
        <f t="shared" si="400"/>
        <v/>
      </c>
      <c r="AY201" s="567" t="str">
        <f t="shared" si="401"/>
        <v/>
      </c>
      <c r="BA201" s="567" t="str">
        <f t="shared" si="402"/>
        <v/>
      </c>
      <c r="BC201" s="567" t="str">
        <f t="shared" si="403"/>
        <v/>
      </c>
      <c r="BE201" s="567" t="str">
        <f t="shared" si="404"/>
        <v/>
      </c>
      <c r="BG201" s="567" t="str">
        <f t="shared" si="405"/>
        <v/>
      </c>
      <c r="BI201" s="567" t="str">
        <f t="shared" si="406"/>
        <v/>
      </c>
      <c r="BK201" s="567" t="str">
        <f t="shared" si="407"/>
        <v/>
      </c>
      <c r="BM201" s="567" t="str">
        <f t="shared" si="408"/>
        <v/>
      </c>
      <c r="BO201" s="567" t="str">
        <f t="shared" si="409"/>
        <v/>
      </c>
      <c r="BQ201" s="567" t="str">
        <f t="shared" si="410"/>
        <v/>
      </c>
      <c r="BS201" s="567" t="str">
        <f t="shared" si="411"/>
        <v/>
      </c>
      <c r="BU201" s="567" t="str">
        <f t="shared" si="412"/>
        <v/>
      </c>
      <c r="BW201" s="567" t="str">
        <f t="shared" si="413"/>
        <v/>
      </c>
      <c r="BY201" s="567" t="str">
        <f t="shared" si="414"/>
        <v/>
      </c>
      <c r="CA201" s="567" t="str">
        <f t="shared" si="415"/>
        <v/>
      </c>
      <c r="CC201" s="567" t="str">
        <f t="shared" si="416"/>
        <v/>
      </c>
      <c r="CE201" s="567" t="str">
        <f t="shared" si="417"/>
        <v/>
      </c>
      <c r="CG201" s="567" t="str">
        <f t="shared" si="418"/>
        <v/>
      </c>
      <c r="CI201" s="567" t="str">
        <f t="shared" si="418"/>
        <v/>
      </c>
      <c r="CK201" s="567" t="str">
        <f t="shared" si="419"/>
        <v/>
      </c>
      <c r="CM201" s="567" t="str">
        <f t="shared" si="420"/>
        <v/>
      </c>
      <c r="CO201" s="567" t="str">
        <f t="shared" si="421"/>
        <v/>
      </c>
      <c r="CQ201" s="567" t="str">
        <f t="shared" si="422"/>
        <v/>
      </c>
      <c r="CS201" s="567" t="str">
        <f t="shared" si="423"/>
        <v/>
      </c>
      <c r="CU201" s="567" t="str">
        <f t="shared" si="424"/>
        <v/>
      </c>
      <c r="CW201" s="567" t="str">
        <f t="shared" si="425"/>
        <v/>
      </c>
      <c r="CY201" s="567" t="str">
        <f t="shared" si="426"/>
        <v/>
      </c>
      <c r="DA201" s="567" t="str">
        <f t="shared" si="427"/>
        <v/>
      </c>
      <c r="DC201" s="567" t="str">
        <f t="shared" si="428"/>
        <v/>
      </c>
      <c r="DE201" s="567" t="str">
        <f t="shared" si="429"/>
        <v/>
      </c>
      <c r="DG201" s="567" t="str">
        <f t="shared" si="430"/>
        <v/>
      </c>
      <c r="DI201" s="567" t="str">
        <f t="shared" si="431"/>
        <v/>
      </c>
      <c r="DK201" s="567" t="str">
        <f t="shared" si="432"/>
        <v/>
      </c>
      <c r="DM201" s="567" t="str">
        <f t="shared" si="433"/>
        <v/>
      </c>
      <c r="DO201" s="567" t="str">
        <f t="shared" si="434"/>
        <v/>
      </c>
      <c r="DQ201" s="567" t="str">
        <f t="shared" si="435"/>
        <v/>
      </c>
      <c r="DS201" s="567" t="str">
        <f t="shared" si="436"/>
        <v/>
      </c>
      <c r="DU201" s="567" t="str">
        <f t="shared" si="437"/>
        <v/>
      </c>
      <c r="DW201" s="567" t="str">
        <f t="shared" si="437"/>
        <v/>
      </c>
      <c r="DY201" s="567" t="str">
        <f t="shared" si="438"/>
        <v/>
      </c>
      <c r="EA201" s="567" t="str">
        <f t="shared" si="439"/>
        <v/>
      </c>
      <c r="EC201" s="567" t="str">
        <f t="shared" si="440"/>
        <v/>
      </c>
      <c r="EE201" s="567" t="str">
        <f t="shared" si="441"/>
        <v/>
      </c>
      <c r="EG201" s="567" t="str">
        <f t="shared" si="442"/>
        <v/>
      </c>
      <c r="EI201" s="567" t="str">
        <f t="shared" si="443"/>
        <v/>
      </c>
      <c r="EK201" s="567" t="str">
        <f t="shared" si="444"/>
        <v/>
      </c>
      <c r="EM201" s="567" t="str">
        <f t="shared" si="445"/>
        <v/>
      </c>
      <c r="EO201" s="567" t="str">
        <f t="shared" si="446"/>
        <v/>
      </c>
      <c r="EQ201" s="567" t="str">
        <f t="shared" si="447"/>
        <v/>
      </c>
      <c r="ES201" s="567" t="str">
        <f t="shared" si="448"/>
        <v/>
      </c>
      <c r="EU201" s="567" t="str">
        <f t="shared" si="449"/>
        <v/>
      </c>
      <c r="EW201" s="567" t="str">
        <f t="shared" si="450"/>
        <v/>
      </c>
      <c r="EY201" s="567" t="str">
        <f t="shared" si="451"/>
        <v/>
      </c>
      <c r="FA201" s="567" t="str">
        <f t="shared" si="452"/>
        <v/>
      </c>
      <c r="FC201" s="567" t="str">
        <f t="shared" si="453"/>
        <v/>
      </c>
      <c r="FE201" s="567" t="str">
        <f t="shared" si="454"/>
        <v/>
      </c>
      <c r="FG201" s="567" t="str">
        <f t="shared" si="455"/>
        <v/>
      </c>
      <c r="FI201" s="567" t="str">
        <f t="shared" si="456"/>
        <v/>
      </c>
      <c r="FK201" s="567" t="str">
        <f t="shared" si="456"/>
        <v/>
      </c>
      <c r="FM201" s="567" t="str">
        <f t="shared" si="457"/>
        <v/>
      </c>
      <c r="FO201" s="567" t="str">
        <f t="shared" si="458"/>
        <v/>
      </c>
      <c r="FQ201" s="567" t="str">
        <f t="shared" si="459"/>
        <v/>
      </c>
      <c r="FS201" s="567" t="str">
        <f t="shared" si="460"/>
        <v/>
      </c>
      <c r="FU201" s="567" t="str">
        <f t="shared" si="461"/>
        <v/>
      </c>
      <c r="FW201" s="567" t="str">
        <f t="shared" si="462"/>
        <v/>
      </c>
      <c r="FY201" s="567" t="str">
        <f t="shared" si="463"/>
        <v/>
      </c>
      <c r="GA201" s="567" t="str">
        <f t="shared" si="464"/>
        <v/>
      </c>
      <c r="GC201" s="567" t="str">
        <f t="shared" si="465"/>
        <v/>
      </c>
      <c r="GE201" s="567" t="str">
        <f t="shared" si="466"/>
        <v/>
      </c>
      <c r="GG201" s="567" t="str">
        <f t="shared" si="467"/>
        <v/>
      </c>
      <c r="GI201" s="567" t="str">
        <f t="shared" si="468"/>
        <v/>
      </c>
      <c r="GK201" s="567" t="str">
        <f t="shared" si="469"/>
        <v/>
      </c>
      <c r="GM201" s="567" t="str">
        <f t="shared" si="470"/>
        <v/>
      </c>
      <c r="GO201" s="567" t="str">
        <f t="shared" si="471"/>
        <v/>
      </c>
      <c r="GQ201" s="567" t="str">
        <f t="shared" si="472"/>
        <v/>
      </c>
      <c r="GS201" s="567" t="str">
        <f t="shared" si="473"/>
        <v/>
      </c>
      <c r="GU201" s="567" t="str">
        <f t="shared" si="474"/>
        <v/>
      </c>
      <c r="GW201" s="567" t="str">
        <f t="shared" si="475"/>
        <v/>
      </c>
      <c r="GY201" s="567" t="str">
        <f t="shared" si="475"/>
        <v/>
      </c>
      <c r="HA201" s="567" t="str">
        <f t="shared" si="476"/>
        <v/>
      </c>
      <c r="HC201" s="567" t="str">
        <f t="shared" si="477"/>
        <v/>
      </c>
      <c r="HE201" s="567" t="str">
        <f t="shared" si="478"/>
        <v/>
      </c>
      <c r="HG201" s="567" t="str">
        <f t="shared" si="479"/>
        <v/>
      </c>
      <c r="HI201" s="567" t="str">
        <f t="shared" si="480"/>
        <v/>
      </c>
      <c r="HK201" s="567" t="str">
        <f t="shared" si="481"/>
        <v/>
      </c>
      <c r="HM201" s="567" t="str">
        <f t="shared" si="482"/>
        <v/>
      </c>
      <c r="HO201" s="567" t="str">
        <f t="shared" si="483"/>
        <v/>
      </c>
      <c r="HQ201" s="567" t="str">
        <f t="shared" si="484"/>
        <v/>
      </c>
      <c r="HS201" s="567" t="str">
        <f t="shared" si="485"/>
        <v/>
      </c>
      <c r="HU201" s="567" t="str">
        <f t="shared" si="486"/>
        <v/>
      </c>
      <c r="HW201" s="567" t="str">
        <f t="shared" si="487"/>
        <v/>
      </c>
      <c r="HY201" s="567" t="str">
        <f t="shared" si="488"/>
        <v/>
      </c>
      <c r="IA201" s="567" t="str">
        <f t="shared" si="489"/>
        <v/>
      </c>
      <c r="IC201" s="567" t="str">
        <f t="shared" si="490"/>
        <v/>
      </c>
      <c r="IE201" s="567" t="str">
        <f t="shared" si="491"/>
        <v/>
      </c>
      <c r="IG201" s="567" t="str">
        <f t="shared" si="492"/>
        <v/>
      </c>
      <c r="II201" s="567" t="str">
        <f t="shared" si="493"/>
        <v/>
      </c>
      <c r="IK201" s="567" t="str">
        <f t="shared" si="494"/>
        <v/>
      </c>
      <c r="IM201" s="567" t="str">
        <f t="shared" si="494"/>
        <v/>
      </c>
      <c r="IO201" s="567" t="str">
        <f t="shared" si="495"/>
        <v/>
      </c>
      <c r="IQ201" s="567" t="str">
        <f t="shared" si="496"/>
        <v/>
      </c>
      <c r="IS201" s="567" t="str">
        <f t="shared" si="497"/>
        <v/>
      </c>
      <c r="IU201" s="567" t="str">
        <f t="shared" si="498"/>
        <v/>
      </c>
      <c r="IW201" s="567" t="str">
        <f t="shared" si="499"/>
        <v/>
      </c>
      <c r="IY201" s="567" t="str">
        <f t="shared" si="500"/>
        <v/>
      </c>
      <c r="JA201" s="567" t="str">
        <f t="shared" si="501"/>
        <v/>
      </c>
      <c r="JC201" s="567" t="str">
        <f t="shared" si="502"/>
        <v/>
      </c>
      <c r="JE201" s="567" t="str">
        <f t="shared" si="503"/>
        <v/>
      </c>
      <c r="JG201" s="567" t="str">
        <f t="shared" si="504"/>
        <v/>
      </c>
      <c r="JI201" s="567" t="str">
        <f t="shared" si="505"/>
        <v/>
      </c>
      <c r="JK201" s="567" t="str">
        <f t="shared" si="506"/>
        <v/>
      </c>
      <c r="JM201" s="567" t="str">
        <f t="shared" si="507"/>
        <v/>
      </c>
      <c r="JO201" s="567" t="str">
        <f t="shared" si="508"/>
        <v/>
      </c>
      <c r="JQ201" s="567" t="str">
        <f t="shared" si="509"/>
        <v/>
      </c>
      <c r="JS201" s="567" t="str">
        <f t="shared" si="510"/>
        <v/>
      </c>
      <c r="JU201" s="567" t="str">
        <f t="shared" si="511"/>
        <v/>
      </c>
      <c r="JW201" s="567" t="str">
        <f t="shared" si="512"/>
        <v/>
      </c>
      <c r="JY201" s="567" t="str">
        <f t="shared" si="513"/>
        <v/>
      </c>
      <c r="KA201" s="567" t="str">
        <f t="shared" si="513"/>
        <v/>
      </c>
      <c r="KC201" s="567" t="str">
        <f t="shared" si="514"/>
        <v/>
      </c>
      <c r="KE201" s="567" t="str">
        <f t="shared" si="515"/>
        <v/>
      </c>
      <c r="KG201" s="567" t="str">
        <f t="shared" si="516"/>
        <v/>
      </c>
      <c r="KI201" s="567" t="str">
        <f t="shared" si="517"/>
        <v/>
      </c>
      <c r="KK201" s="567" t="str">
        <f t="shared" si="518"/>
        <v/>
      </c>
      <c r="KM201" s="567" t="str">
        <f t="shared" si="519"/>
        <v/>
      </c>
      <c r="KO201" s="567" t="str">
        <f t="shared" si="520"/>
        <v/>
      </c>
      <c r="KQ201" s="567" t="str">
        <f t="shared" si="521"/>
        <v/>
      </c>
      <c r="KS201" s="567" t="str">
        <f t="shared" si="522"/>
        <v/>
      </c>
      <c r="KU201" s="567" t="str">
        <f t="shared" si="523"/>
        <v/>
      </c>
      <c r="KW201" s="567" t="str">
        <f t="shared" si="524"/>
        <v/>
      </c>
      <c r="KY201" s="567" t="str">
        <f t="shared" si="525"/>
        <v/>
      </c>
      <c r="LA201" s="567" t="str">
        <f t="shared" si="526"/>
        <v/>
      </c>
      <c r="LC201" s="567" t="str">
        <f t="shared" si="527"/>
        <v/>
      </c>
      <c r="LE201" s="567" t="str">
        <f t="shared" si="528"/>
        <v/>
      </c>
      <c r="LG201" s="567" t="str">
        <f t="shared" si="529"/>
        <v/>
      </c>
      <c r="LI201" s="567" t="str">
        <f t="shared" si="530"/>
        <v/>
      </c>
      <c r="LK201" s="567" t="str">
        <f t="shared" si="531"/>
        <v/>
      </c>
      <c r="LM201" s="567" t="str">
        <f t="shared" si="532"/>
        <v/>
      </c>
      <c r="LO201" s="567" t="str">
        <f t="shared" si="532"/>
        <v/>
      </c>
      <c r="LQ201" s="567" t="str">
        <f t="shared" si="533"/>
        <v/>
      </c>
      <c r="LS201" s="567" t="str">
        <f t="shared" si="534"/>
        <v/>
      </c>
      <c r="LU201" s="567" t="str">
        <f t="shared" si="535"/>
        <v/>
      </c>
      <c r="LW201" s="567" t="str">
        <f t="shared" si="536"/>
        <v/>
      </c>
      <c r="LY201" s="567" t="str">
        <f t="shared" si="537"/>
        <v/>
      </c>
      <c r="MA201" s="567" t="str">
        <f t="shared" si="538"/>
        <v/>
      </c>
      <c r="MC201" s="567" t="str">
        <f t="shared" si="539"/>
        <v/>
      </c>
      <c r="ME201" s="567" t="str">
        <f t="shared" si="540"/>
        <v/>
      </c>
      <c r="MG201" s="567" t="str">
        <f t="shared" si="541"/>
        <v/>
      </c>
      <c r="MI201" s="567" t="str">
        <f t="shared" si="542"/>
        <v/>
      </c>
      <c r="MK201" s="567" t="str">
        <f t="shared" si="543"/>
        <v/>
      </c>
      <c r="MM201" s="567" t="str">
        <f t="shared" si="544"/>
        <v/>
      </c>
      <c r="MO201" s="567" t="str">
        <f t="shared" si="545"/>
        <v/>
      </c>
      <c r="MQ201" s="567" t="str">
        <f t="shared" si="546"/>
        <v/>
      </c>
      <c r="MS201" s="567" t="str">
        <f t="shared" si="547"/>
        <v/>
      </c>
      <c r="MU201" s="567" t="str">
        <f t="shared" si="548"/>
        <v/>
      </c>
      <c r="MW201" s="567" t="str">
        <f t="shared" si="549"/>
        <v/>
      </c>
      <c r="MY201" s="567" t="str">
        <f t="shared" si="550"/>
        <v/>
      </c>
      <c r="NA201" s="567" t="str">
        <f t="shared" si="551"/>
        <v/>
      </c>
      <c r="NC201" s="567" t="str">
        <f t="shared" si="551"/>
        <v/>
      </c>
      <c r="NE201" s="567" t="str">
        <f t="shared" si="552"/>
        <v/>
      </c>
      <c r="NG201" s="567" t="str">
        <f t="shared" si="553"/>
        <v/>
      </c>
      <c r="NI201" s="567" t="str">
        <f t="shared" si="554"/>
        <v/>
      </c>
      <c r="NK201" s="567" t="str">
        <f t="shared" si="555"/>
        <v/>
      </c>
      <c r="NM201" s="567" t="str">
        <f t="shared" si="556"/>
        <v/>
      </c>
      <c r="NO201" s="567" t="str">
        <f t="shared" si="557"/>
        <v/>
      </c>
      <c r="NQ201" s="567" t="str">
        <f t="shared" si="558"/>
        <v/>
      </c>
      <c r="NS201" s="567" t="str">
        <f t="shared" si="559"/>
        <v/>
      </c>
      <c r="NU201" s="567" t="str">
        <f t="shared" si="560"/>
        <v/>
      </c>
      <c r="NW201" s="567" t="str">
        <f t="shared" si="561"/>
        <v/>
      </c>
      <c r="NY201" s="567" t="str">
        <f t="shared" si="562"/>
        <v/>
      </c>
      <c r="OA201" s="567" t="str">
        <f t="shared" si="563"/>
        <v/>
      </c>
      <c r="OC201" s="567" t="str">
        <f t="shared" si="564"/>
        <v/>
      </c>
      <c r="OE201" s="567" t="str">
        <f t="shared" si="565"/>
        <v/>
      </c>
      <c r="OG201" s="567" t="str">
        <f t="shared" si="566"/>
        <v/>
      </c>
      <c r="OI201" s="567" t="str">
        <f t="shared" si="567"/>
        <v/>
      </c>
      <c r="OK201" s="567" t="str">
        <f t="shared" si="568"/>
        <v/>
      </c>
      <c r="OM201" s="567" t="str">
        <f t="shared" si="569"/>
        <v/>
      </c>
    </row>
    <row r="202" spans="5:403">
      <c r="E202" s="567" t="str">
        <f t="shared" si="380"/>
        <v/>
      </c>
      <c r="G202" s="567" t="str">
        <f t="shared" si="380"/>
        <v/>
      </c>
      <c r="I202" s="567" t="str">
        <f t="shared" si="381"/>
        <v/>
      </c>
      <c r="K202" s="567" t="str">
        <f t="shared" si="382"/>
        <v/>
      </c>
      <c r="M202" s="567" t="str">
        <f t="shared" si="383"/>
        <v/>
      </c>
      <c r="O202" s="567" t="str">
        <f t="shared" si="384"/>
        <v/>
      </c>
      <c r="Q202" s="567" t="str">
        <f t="shared" si="385"/>
        <v/>
      </c>
      <c r="S202" s="567" t="str">
        <f t="shared" si="386"/>
        <v/>
      </c>
      <c r="U202" s="567" t="str">
        <f t="shared" si="387"/>
        <v/>
      </c>
      <c r="W202" s="567" t="str">
        <f t="shared" si="388"/>
        <v/>
      </c>
      <c r="Y202" s="567" t="str">
        <f t="shared" si="389"/>
        <v/>
      </c>
      <c r="AA202" s="567" t="str">
        <f t="shared" si="390"/>
        <v/>
      </c>
      <c r="AC202" s="567" t="str">
        <f t="shared" si="391"/>
        <v/>
      </c>
      <c r="AE202" s="567" t="str">
        <f t="shared" si="392"/>
        <v/>
      </c>
      <c r="AG202" s="567" t="str">
        <f t="shared" si="393"/>
        <v/>
      </c>
      <c r="AI202" s="567" t="str">
        <f t="shared" si="394"/>
        <v/>
      </c>
      <c r="AK202" s="567" t="str">
        <f t="shared" si="395"/>
        <v/>
      </c>
      <c r="AM202" s="567" t="str">
        <f t="shared" si="396"/>
        <v/>
      </c>
      <c r="AO202" s="567" t="str">
        <f t="shared" si="397"/>
        <v/>
      </c>
      <c r="AQ202" s="567" t="str">
        <f t="shared" si="398"/>
        <v/>
      </c>
      <c r="AS202" s="567" t="str">
        <f t="shared" si="399"/>
        <v/>
      </c>
      <c r="AU202" s="567" t="str">
        <f t="shared" si="399"/>
        <v/>
      </c>
      <c r="AW202" s="567" t="str">
        <f t="shared" si="400"/>
        <v/>
      </c>
      <c r="AY202" s="567" t="str">
        <f t="shared" si="401"/>
        <v/>
      </c>
      <c r="BA202" s="567" t="str">
        <f t="shared" si="402"/>
        <v/>
      </c>
      <c r="BC202" s="567" t="str">
        <f t="shared" si="403"/>
        <v/>
      </c>
      <c r="BE202" s="567" t="str">
        <f t="shared" si="404"/>
        <v/>
      </c>
      <c r="BG202" s="567" t="str">
        <f t="shared" si="405"/>
        <v/>
      </c>
      <c r="BI202" s="567" t="str">
        <f t="shared" si="406"/>
        <v/>
      </c>
      <c r="BK202" s="567" t="str">
        <f t="shared" si="407"/>
        <v/>
      </c>
      <c r="BM202" s="567" t="str">
        <f t="shared" si="408"/>
        <v/>
      </c>
      <c r="BO202" s="567" t="str">
        <f t="shared" si="409"/>
        <v/>
      </c>
      <c r="BQ202" s="567" t="str">
        <f t="shared" si="410"/>
        <v/>
      </c>
      <c r="BS202" s="567" t="str">
        <f t="shared" si="411"/>
        <v/>
      </c>
      <c r="BU202" s="567" t="str">
        <f t="shared" si="412"/>
        <v/>
      </c>
      <c r="BW202" s="567" t="str">
        <f t="shared" si="413"/>
        <v/>
      </c>
      <c r="BY202" s="567" t="str">
        <f t="shared" si="414"/>
        <v/>
      </c>
      <c r="CA202" s="567" t="str">
        <f t="shared" si="415"/>
        <v/>
      </c>
      <c r="CC202" s="567" t="str">
        <f t="shared" si="416"/>
        <v/>
      </c>
      <c r="CE202" s="567" t="str">
        <f t="shared" si="417"/>
        <v/>
      </c>
      <c r="CG202" s="567" t="str">
        <f t="shared" si="418"/>
        <v/>
      </c>
      <c r="CI202" s="567" t="str">
        <f t="shared" si="418"/>
        <v/>
      </c>
      <c r="CK202" s="567" t="str">
        <f t="shared" si="419"/>
        <v/>
      </c>
      <c r="CM202" s="567" t="str">
        <f t="shared" si="420"/>
        <v/>
      </c>
      <c r="CO202" s="567" t="str">
        <f t="shared" si="421"/>
        <v/>
      </c>
      <c r="CQ202" s="567" t="str">
        <f t="shared" si="422"/>
        <v/>
      </c>
      <c r="CS202" s="567" t="str">
        <f t="shared" si="423"/>
        <v/>
      </c>
      <c r="CU202" s="567" t="str">
        <f t="shared" si="424"/>
        <v/>
      </c>
      <c r="CW202" s="567" t="str">
        <f t="shared" si="425"/>
        <v/>
      </c>
      <c r="CY202" s="567" t="str">
        <f t="shared" si="426"/>
        <v/>
      </c>
      <c r="DA202" s="567" t="str">
        <f t="shared" si="427"/>
        <v/>
      </c>
      <c r="DC202" s="567" t="str">
        <f t="shared" si="428"/>
        <v/>
      </c>
      <c r="DE202" s="567" t="str">
        <f t="shared" si="429"/>
        <v/>
      </c>
      <c r="DG202" s="567" t="str">
        <f t="shared" si="430"/>
        <v/>
      </c>
      <c r="DI202" s="567" t="str">
        <f t="shared" si="431"/>
        <v/>
      </c>
      <c r="DK202" s="567" t="str">
        <f t="shared" si="432"/>
        <v/>
      </c>
      <c r="DM202" s="567" t="str">
        <f t="shared" si="433"/>
        <v/>
      </c>
      <c r="DO202" s="567" t="str">
        <f t="shared" si="434"/>
        <v/>
      </c>
      <c r="DQ202" s="567" t="str">
        <f t="shared" si="435"/>
        <v/>
      </c>
      <c r="DS202" s="567" t="str">
        <f t="shared" si="436"/>
        <v/>
      </c>
      <c r="DU202" s="567" t="str">
        <f t="shared" si="437"/>
        <v/>
      </c>
      <c r="DW202" s="567" t="str">
        <f t="shared" si="437"/>
        <v/>
      </c>
      <c r="DY202" s="567" t="str">
        <f t="shared" si="438"/>
        <v/>
      </c>
      <c r="EA202" s="567" t="str">
        <f t="shared" si="439"/>
        <v/>
      </c>
      <c r="EC202" s="567" t="str">
        <f t="shared" si="440"/>
        <v/>
      </c>
      <c r="EE202" s="567" t="str">
        <f t="shared" si="441"/>
        <v/>
      </c>
      <c r="EG202" s="567" t="str">
        <f t="shared" si="442"/>
        <v/>
      </c>
      <c r="EI202" s="567" t="str">
        <f t="shared" si="443"/>
        <v/>
      </c>
      <c r="EK202" s="567" t="str">
        <f t="shared" si="444"/>
        <v/>
      </c>
      <c r="EM202" s="567" t="str">
        <f t="shared" si="445"/>
        <v/>
      </c>
      <c r="EO202" s="567" t="str">
        <f t="shared" si="446"/>
        <v/>
      </c>
      <c r="EQ202" s="567" t="str">
        <f t="shared" si="447"/>
        <v/>
      </c>
      <c r="ES202" s="567" t="str">
        <f t="shared" si="448"/>
        <v/>
      </c>
      <c r="EU202" s="567" t="str">
        <f t="shared" si="449"/>
        <v/>
      </c>
      <c r="EW202" s="567" t="str">
        <f t="shared" si="450"/>
        <v/>
      </c>
      <c r="EY202" s="567" t="str">
        <f t="shared" si="451"/>
        <v/>
      </c>
      <c r="FA202" s="567" t="str">
        <f t="shared" si="452"/>
        <v/>
      </c>
      <c r="FC202" s="567" t="str">
        <f t="shared" si="453"/>
        <v/>
      </c>
      <c r="FE202" s="567" t="str">
        <f t="shared" si="454"/>
        <v/>
      </c>
      <c r="FG202" s="567" t="str">
        <f t="shared" si="455"/>
        <v/>
      </c>
      <c r="FI202" s="567" t="str">
        <f t="shared" si="456"/>
        <v/>
      </c>
      <c r="FK202" s="567" t="str">
        <f t="shared" si="456"/>
        <v/>
      </c>
      <c r="FM202" s="567" t="str">
        <f t="shared" si="457"/>
        <v/>
      </c>
      <c r="FO202" s="567" t="str">
        <f t="shared" si="458"/>
        <v/>
      </c>
      <c r="FQ202" s="567" t="str">
        <f t="shared" si="459"/>
        <v/>
      </c>
      <c r="FS202" s="567" t="str">
        <f t="shared" si="460"/>
        <v/>
      </c>
      <c r="FU202" s="567" t="str">
        <f t="shared" si="461"/>
        <v/>
      </c>
      <c r="FW202" s="567" t="str">
        <f t="shared" si="462"/>
        <v/>
      </c>
      <c r="FY202" s="567" t="str">
        <f t="shared" si="463"/>
        <v/>
      </c>
      <c r="GA202" s="567" t="str">
        <f t="shared" si="464"/>
        <v/>
      </c>
      <c r="GC202" s="567" t="str">
        <f t="shared" si="465"/>
        <v/>
      </c>
      <c r="GE202" s="567" t="str">
        <f t="shared" si="466"/>
        <v/>
      </c>
      <c r="GG202" s="567" t="str">
        <f t="shared" si="467"/>
        <v/>
      </c>
      <c r="GI202" s="567" t="str">
        <f t="shared" si="468"/>
        <v/>
      </c>
      <c r="GK202" s="567" t="str">
        <f t="shared" si="469"/>
        <v/>
      </c>
      <c r="GM202" s="567" t="str">
        <f t="shared" si="470"/>
        <v/>
      </c>
      <c r="GO202" s="567" t="str">
        <f t="shared" si="471"/>
        <v/>
      </c>
      <c r="GQ202" s="567" t="str">
        <f t="shared" si="472"/>
        <v/>
      </c>
      <c r="GS202" s="567" t="str">
        <f t="shared" si="473"/>
        <v/>
      </c>
      <c r="GU202" s="567" t="str">
        <f t="shared" si="474"/>
        <v/>
      </c>
      <c r="GW202" s="567" t="str">
        <f t="shared" si="475"/>
        <v/>
      </c>
      <c r="GY202" s="567" t="str">
        <f t="shared" si="475"/>
        <v/>
      </c>
      <c r="HA202" s="567" t="str">
        <f t="shared" si="476"/>
        <v/>
      </c>
      <c r="HC202" s="567" t="str">
        <f t="shared" si="477"/>
        <v/>
      </c>
      <c r="HE202" s="567" t="str">
        <f t="shared" si="478"/>
        <v/>
      </c>
      <c r="HG202" s="567" t="str">
        <f t="shared" si="479"/>
        <v/>
      </c>
      <c r="HI202" s="567" t="str">
        <f t="shared" si="480"/>
        <v/>
      </c>
      <c r="HK202" s="567" t="str">
        <f t="shared" si="481"/>
        <v/>
      </c>
      <c r="HM202" s="567" t="str">
        <f t="shared" si="482"/>
        <v/>
      </c>
      <c r="HO202" s="567" t="str">
        <f t="shared" si="483"/>
        <v/>
      </c>
      <c r="HQ202" s="567" t="str">
        <f t="shared" si="484"/>
        <v/>
      </c>
      <c r="HS202" s="567" t="str">
        <f t="shared" si="485"/>
        <v/>
      </c>
      <c r="HU202" s="567" t="str">
        <f t="shared" si="486"/>
        <v/>
      </c>
      <c r="HW202" s="567" t="str">
        <f t="shared" si="487"/>
        <v/>
      </c>
      <c r="HY202" s="567" t="str">
        <f t="shared" si="488"/>
        <v/>
      </c>
      <c r="IA202" s="567" t="str">
        <f t="shared" si="489"/>
        <v/>
      </c>
      <c r="IC202" s="567" t="str">
        <f t="shared" si="490"/>
        <v/>
      </c>
      <c r="IE202" s="567" t="str">
        <f t="shared" si="491"/>
        <v/>
      </c>
      <c r="IG202" s="567" t="str">
        <f t="shared" si="492"/>
        <v/>
      </c>
      <c r="II202" s="567" t="str">
        <f t="shared" si="493"/>
        <v/>
      </c>
      <c r="IK202" s="567" t="str">
        <f t="shared" si="494"/>
        <v/>
      </c>
      <c r="IM202" s="567" t="str">
        <f t="shared" si="494"/>
        <v/>
      </c>
      <c r="IO202" s="567" t="str">
        <f t="shared" si="495"/>
        <v/>
      </c>
      <c r="IQ202" s="567" t="str">
        <f t="shared" si="496"/>
        <v/>
      </c>
      <c r="IS202" s="567" t="str">
        <f t="shared" si="497"/>
        <v/>
      </c>
      <c r="IU202" s="567" t="str">
        <f t="shared" si="498"/>
        <v/>
      </c>
      <c r="IW202" s="567" t="str">
        <f t="shared" si="499"/>
        <v/>
      </c>
      <c r="IY202" s="567" t="str">
        <f t="shared" si="500"/>
        <v/>
      </c>
      <c r="JA202" s="567" t="str">
        <f t="shared" si="501"/>
        <v/>
      </c>
      <c r="JC202" s="567" t="str">
        <f t="shared" si="502"/>
        <v/>
      </c>
      <c r="JE202" s="567" t="str">
        <f t="shared" si="503"/>
        <v/>
      </c>
      <c r="JG202" s="567" t="str">
        <f t="shared" si="504"/>
        <v/>
      </c>
      <c r="JI202" s="567" t="str">
        <f t="shared" si="505"/>
        <v/>
      </c>
      <c r="JK202" s="567" t="str">
        <f t="shared" si="506"/>
        <v/>
      </c>
      <c r="JM202" s="567" t="str">
        <f t="shared" si="507"/>
        <v/>
      </c>
      <c r="JO202" s="567" t="str">
        <f t="shared" si="508"/>
        <v/>
      </c>
      <c r="JQ202" s="567" t="str">
        <f t="shared" si="509"/>
        <v/>
      </c>
      <c r="JS202" s="567" t="str">
        <f t="shared" si="510"/>
        <v/>
      </c>
      <c r="JU202" s="567" t="str">
        <f t="shared" si="511"/>
        <v/>
      </c>
      <c r="JW202" s="567" t="str">
        <f t="shared" si="512"/>
        <v/>
      </c>
      <c r="JY202" s="567" t="str">
        <f t="shared" si="513"/>
        <v/>
      </c>
      <c r="KA202" s="567" t="str">
        <f t="shared" si="513"/>
        <v/>
      </c>
      <c r="KC202" s="567" t="str">
        <f t="shared" si="514"/>
        <v/>
      </c>
      <c r="KE202" s="567" t="str">
        <f t="shared" si="515"/>
        <v/>
      </c>
      <c r="KG202" s="567" t="str">
        <f t="shared" si="516"/>
        <v/>
      </c>
      <c r="KI202" s="567" t="str">
        <f t="shared" si="517"/>
        <v/>
      </c>
      <c r="KK202" s="567" t="str">
        <f t="shared" si="518"/>
        <v/>
      </c>
      <c r="KM202" s="567" t="str">
        <f t="shared" si="519"/>
        <v/>
      </c>
      <c r="KO202" s="567" t="str">
        <f t="shared" si="520"/>
        <v/>
      </c>
      <c r="KQ202" s="567" t="str">
        <f t="shared" si="521"/>
        <v/>
      </c>
      <c r="KS202" s="567" t="str">
        <f t="shared" si="522"/>
        <v/>
      </c>
      <c r="KU202" s="567" t="str">
        <f t="shared" si="523"/>
        <v/>
      </c>
      <c r="KW202" s="567" t="str">
        <f t="shared" si="524"/>
        <v/>
      </c>
      <c r="KY202" s="567" t="str">
        <f t="shared" si="525"/>
        <v/>
      </c>
      <c r="LA202" s="567" t="str">
        <f t="shared" si="526"/>
        <v/>
      </c>
      <c r="LC202" s="567" t="str">
        <f t="shared" si="527"/>
        <v/>
      </c>
      <c r="LE202" s="567" t="str">
        <f t="shared" si="528"/>
        <v/>
      </c>
      <c r="LG202" s="567" t="str">
        <f t="shared" si="529"/>
        <v/>
      </c>
      <c r="LI202" s="567" t="str">
        <f t="shared" si="530"/>
        <v/>
      </c>
      <c r="LK202" s="567" t="str">
        <f t="shared" si="531"/>
        <v/>
      </c>
      <c r="LM202" s="567" t="str">
        <f t="shared" si="532"/>
        <v/>
      </c>
      <c r="LO202" s="567" t="str">
        <f t="shared" si="532"/>
        <v/>
      </c>
      <c r="LQ202" s="567" t="str">
        <f t="shared" si="533"/>
        <v/>
      </c>
      <c r="LS202" s="567" t="str">
        <f t="shared" si="534"/>
        <v/>
      </c>
      <c r="LU202" s="567" t="str">
        <f t="shared" si="535"/>
        <v/>
      </c>
      <c r="LW202" s="567" t="str">
        <f t="shared" si="536"/>
        <v/>
      </c>
      <c r="LY202" s="567" t="str">
        <f t="shared" si="537"/>
        <v/>
      </c>
      <c r="MA202" s="567" t="str">
        <f t="shared" si="538"/>
        <v/>
      </c>
      <c r="MC202" s="567" t="str">
        <f t="shared" si="539"/>
        <v/>
      </c>
      <c r="ME202" s="567" t="str">
        <f t="shared" si="540"/>
        <v/>
      </c>
      <c r="MG202" s="567" t="str">
        <f t="shared" si="541"/>
        <v/>
      </c>
      <c r="MI202" s="567" t="str">
        <f t="shared" si="542"/>
        <v/>
      </c>
      <c r="MK202" s="567" t="str">
        <f t="shared" si="543"/>
        <v/>
      </c>
      <c r="MM202" s="567" t="str">
        <f t="shared" si="544"/>
        <v/>
      </c>
      <c r="MO202" s="567" t="str">
        <f t="shared" si="545"/>
        <v/>
      </c>
      <c r="MQ202" s="567" t="str">
        <f t="shared" si="546"/>
        <v/>
      </c>
      <c r="MS202" s="567" t="str">
        <f t="shared" si="547"/>
        <v/>
      </c>
      <c r="MU202" s="567" t="str">
        <f t="shared" si="548"/>
        <v/>
      </c>
      <c r="MW202" s="567" t="str">
        <f t="shared" si="549"/>
        <v/>
      </c>
      <c r="MY202" s="567" t="str">
        <f t="shared" si="550"/>
        <v/>
      </c>
      <c r="NA202" s="567" t="str">
        <f t="shared" si="551"/>
        <v/>
      </c>
      <c r="NC202" s="567" t="str">
        <f t="shared" si="551"/>
        <v/>
      </c>
      <c r="NE202" s="567" t="str">
        <f t="shared" si="552"/>
        <v/>
      </c>
      <c r="NG202" s="567" t="str">
        <f t="shared" si="553"/>
        <v/>
      </c>
      <c r="NI202" s="567" t="str">
        <f t="shared" si="554"/>
        <v/>
      </c>
      <c r="NK202" s="567" t="str">
        <f t="shared" si="555"/>
        <v/>
      </c>
      <c r="NM202" s="567" t="str">
        <f t="shared" si="556"/>
        <v/>
      </c>
      <c r="NO202" s="567" t="str">
        <f t="shared" si="557"/>
        <v/>
      </c>
      <c r="NQ202" s="567" t="str">
        <f t="shared" si="558"/>
        <v/>
      </c>
      <c r="NS202" s="567" t="str">
        <f t="shared" si="559"/>
        <v/>
      </c>
      <c r="NU202" s="567" t="str">
        <f t="shared" si="560"/>
        <v/>
      </c>
      <c r="NW202" s="567" t="str">
        <f t="shared" si="561"/>
        <v/>
      </c>
      <c r="NY202" s="567" t="str">
        <f t="shared" si="562"/>
        <v/>
      </c>
      <c r="OA202" s="567" t="str">
        <f t="shared" si="563"/>
        <v/>
      </c>
      <c r="OC202" s="567" t="str">
        <f t="shared" si="564"/>
        <v/>
      </c>
      <c r="OE202" s="567" t="str">
        <f t="shared" si="565"/>
        <v/>
      </c>
      <c r="OG202" s="567" t="str">
        <f t="shared" si="566"/>
        <v/>
      </c>
      <c r="OI202" s="567" t="str">
        <f t="shared" si="567"/>
        <v/>
      </c>
      <c r="OK202" s="567" t="str">
        <f t="shared" si="568"/>
        <v/>
      </c>
      <c r="OM202" s="567" t="str">
        <f t="shared" si="569"/>
        <v/>
      </c>
    </row>
    <row r="203" spans="5:403">
      <c r="E203" s="567" t="str">
        <f t="shared" si="380"/>
        <v/>
      </c>
      <c r="G203" s="567" t="str">
        <f t="shared" si="380"/>
        <v/>
      </c>
      <c r="I203" s="567" t="str">
        <f t="shared" si="381"/>
        <v/>
      </c>
      <c r="K203" s="567" t="str">
        <f t="shared" si="382"/>
        <v/>
      </c>
      <c r="M203" s="567" t="str">
        <f t="shared" si="383"/>
        <v/>
      </c>
      <c r="O203" s="567" t="str">
        <f t="shared" si="384"/>
        <v/>
      </c>
      <c r="Q203" s="567" t="str">
        <f t="shared" si="385"/>
        <v/>
      </c>
      <c r="S203" s="567" t="str">
        <f t="shared" si="386"/>
        <v/>
      </c>
      <c r="U203" s="567" t="str">
        <f t="shared" si="387"/>
        <v/>
      </c>
      <c r="W203" s="567" t="str">
        <f t="shared" si="388"/>
        <v/>
      </c>
      <c r="Y203" s="567" t="str">
        <f t="shared" si="389"/>
        <v/>
      </c>
      <c r="AA203" s="567" t="str">
        <f t="shared" si="390"/>
        <v/>
      </c>
      <c r="AC203" s="567" t="str">
        <f t="shared" si="391"/>
        <v/>
      </c>
      <c r="AE203" s="567" t="str">
        <f t="shared" si="392"/>
        <v/>
      </c>
      <c r="AG203" s="567" t="str">
        <f t="shared" si="393"/>
        <v/>
      </c>
      <c r="AI203" s="567" t="str">
        <f t="shared" si="394"/>
        <v/>
      </c>
      <c r="AK203" s="567" t="str">
        <f t="shared" si="395"/>
        <v/>
      </c>
      <c r="AM203" s="567" t="str">
        <f t="shared" si="396"/>
        <v/>
      </c>
      <c r="AO203" s="567" t="str">
        <f t="shared" si="397"/>
        <v/>
      </c>
      <c r="AQ203" s="567" t="str">
        <f t="shared" si="398"/>
        <v/>
      </c>
      <c r="AS203" s="567" t="str">
        <f t="shared" si="399"/>
        <v/>
      </c>
      <c r="AU203" s="567" t="str">
        <f t="shared" si="399"/>
        <v/>
      </c>
      <c r="AW203" s="567" t="str">
        <f t="shared" si="400"/>
        <v/>
      </c>
      <c r="AY203" s="567" t="str">
        <f t="shared" si="401"/>
        <v/>
      </c>
      <c r="BA203" s="567" t="str">
        <f t="shared" si="402"/>
        <v/>
      </c>
      <c r="BC203" s="567" t="str">
        <f t="shared" si="403"/>
        <v/>
      </c>
      <c r="BE203" s="567" t="str">
        <f t="shared" si="404"/>
        <v/>
      </c>
      <c r="BG203" s="567" t="str">
        <f t="shared" si="405"/>
        <v/>
      </c>
      <c r="BI203" s="567" t="str">
        <f t="shared" si="406"/>
        <v/>
      </c>
      <c r="BK203" s="567" t="str">
        <f t="shared" si="407"/>
        <v/>
      </c>
      <c r="BM203" s="567" t="str">
        <f t="shared" si="408"/>
        <v/>
      </c>
      <c r="BO203" s="567" t="str">
        <f t="shared" si="409"/>
        <v/>
      </c>
      <c r="BQ203" s="567" t="str">
        <f t="shared" si="410"/>
        <v/>
      </c>
      <c r="BS203" s="567" t="str">
        <f t="shared" si="411"/>
        <v/>
      </c>
      <c r="BU203" s="567" t="str">
        <f t="shared" si="412"/>
        <v/>
      </c>
      <c r="BW203" s="567" t="str">
        <f t="shared" si="413"/>
        <v/>
      </c>
      <c r="BY203" s="567" t="str">
        <f t="shared" si="414"/>
        <v/>
      </c>
      <c r="CA203" s="567" t="str">
        <f t="shared" si="415"/>
        <v/>
      </c>
      <c r="CC203" s="567" t="str">
        <f t="shared" si="416"/>
        <v/>
      </c>
      <c r="CE203" s="567" t="str">
        <f t="shared" si="417"/>
        <v/>
      </c>
      <c r="CG203" s="567" t="str">
        <f t="shared" si="418"/>
        <v/>
      </c>
      <c r="CI203" s="567" t="str">
        <f t="shared" si="418"/>
        <v/>
      </c>
      <c r="CK203" s="567" t="str">
        <f t="shared" si="419"/>
        <v/>
      </c>
      <c r="CM203" s="567" t="str">
        <f t="shared" si="420"/>
        <v/>
      </c>
      <c r="CO203" s="567" t="str">
        <f t="shared" si="421"/>
        <v/>
      </c>
      <c r="CQ203" s="567" t="str">
        <f t="shared" si="422"/>
        <v/>
      </c>
      <c r="CS203" s="567" t="str">
        <f t="shared" si="423"/>
        <v/>
      </c>
      <c r="CU203" s="567" t="str">
        <f t="shared" si="424"/>
        <v/>
      </c>
      <c r="CW203" s="567" t="str">
        <f t="shared" si="425"/>
        <v/>
      </c>
      <c r="CY203" s="567" t="str">
        <f t="shared" si="426"/>
        <v/>
      </c>
      <c r="DA203" s="567" t="str">
        <f t="shared" si="427"/>
        <v/>
      </c>
      <c r="DC203" s="567" t="str">
        <f t="shared" si="428"/>
        <v/>
      </c>
      <c r="DE203" s="567" t="str">
        <f t="shared" si="429"/>
        <v/>
      </c>
      <c r="DG203" s="567" t="str">
        <f t="shared" si="430"/>
        <v/>
      </c>
      <c r="DI203" s="567" t="str">
        <f t="shared" si="431"/>
        <v/>
      </c>
      <c r="DK203" s="567" t="str">
        <f t="shared" si="432"/>
        <v/>
      </c>
      <c r="DM203" s="567" t="str">
        <f t="shared" si="433"/>
        <v/>
      </c>
      <c r="DO203" s="567" t="str">
        <f t="shared" si="434"/>
        <v/>
      </c>
      <c r="DQ203" s="567" t="str">
        <f t="shared" si="435"/>
        <v/>
      </c>
      <c r="DS203" s="567" t="str">
        <f t="shared" si="436"/>
        <v/>
      </c>
      <c r="DU203" s="567" t="str">
        <f t="shared" si="437"/>
        <v/>
      </c>
      <c r="DW203" s="567" t="str">
        <f t="shared" si="437"/>
        <v/>
      </c>
      <c r="DY203" s="567" t="str">
        <f t="shared" si="438"/>
        <v/>
      </c>
      <c r="EA203" s="567" t="str">
        <f t="shared" si="439"/>
        <v/>
      </c>
      <c r="EC203" s="567" t="str">
        <f t="shared" si="440"/>
        <v/>
      </c>
      <c r="EE203" s="567" t="str">
        <f t="shared" si="441"/>
        <v/>
      </c>
      <c r="EG203" s="567" t="str">
        <f t="shared" si="442"/>
        <v/>
      </c>
      <c r="EI203" s="567" t="str">
        <f t="shared" si="443"/>
        <v/>
      </c>
      <c r="EK203" s="567" t="str">
        <f t="shared" si="444"/>
        <v/>
      </c>
      <c r="EM203" s="567" t="str">
        <f t="shared" si="445"/>
        <v/>
      </c>
      <c r="EO203" s="567" t="str">
        <f t="shared" si="446"/>
        <v/>
      </c>
      <c r="EQ203" s="567" t="str">
        <f t="shared" si="447"/>
        <v/>
      </c>
      <c r="ES203" s="567" t="str">
        <f t="shared" si="448"/>
        <v/>
      </c>
      <c r="EU203" s="567" t="str">
        <f t="shared" si="449"/>
        <v/>
      </c>
      <c r="EW203" s="567" t="str">
        <f t="shared" si="450"/>
        <v/>
      </c>
      <c r="EY203" s="567" t="str">
        <f t="shared" si="451"/>
        <v/>
      </c>
      <c r="FA203" s="567" t="str">
        <f t="shared" si="452"/>
        <v/>
      </c>
      <c r="FC203" s="567" t="str">
        <f t="shared" si="453"/>
        <v/>
      </c>
      <c r="FE203" s="567" t="str">
        <f t="shared" si="454"/>
        <v/>
      </c>
      <c r="FG203" s="567" t="str">
        <f t="shared" si="455"/>
        <v/>
      </c>
      <c r="FI203" s="567" t="str">
        <f t="shared" si="456"/>
        <v/>
      </c>
      <c r="FK203" s="567" t="str">
        <f t="shared" si="456"/>
        <v/>
      </c>
      <c r="FM203" s="567" t="str">
        <f t="shared" si="457"/>
        <v/>
      </c>
      <c r="FO203" s="567" t="str">
        <f t="shared" si="458"/>
        <v/>
      </c>
      <c r="FQ203" s="567" t="str">
        <f t="shared" si="459"/>
        <v/>
      </c>
      <c r="FS203" s="567" t="str">
        <f t="shared" si="460"/>
        <v/>
      </c>
      <c r="FU203" s="567" t="str">
        <f t="shared" si="461"/>
        <v/>
      </c>
      <c r="FW203" s="567" t="str">
        <f t="shared" si="462"/>
        <v/>
      </c>
      <c r="FY203" s="567" t="str">
        <f t="shared" si="463"/>
        <v/>
      </c>
      <c r="GA203" s="567" t="str">
        <f t="shared" si="464"/>
        <v/>
      </c>
      <c r="GC203" s="567" t="str">
        <f t="shared" si="465"/>
        <v/>
      </c>
      <c r="GE203" s="567" t="str">
        <f t="shared" si="466"/>
        <v/>
      </c>
      <c r="GG203" s="567" t="str">
        <f t="shared" si="467"/>
        <v/>
      </c>
      <c r="GI203" s="567" t="str">
        <f t="shared" si="468"/>
        <v/>
      </c>
      <c r="GK203" s="567" t="str">
        <f t="shared" si="469"/>
        <v/>
      </c>
      <c r="GM203" s="567" t="str">
        <f t="shared" si="470"/>
        <v/>
      </c>
      <c r="GO203" s="567" t="str">
        <f t="shared" si="471"/>
        <v/>
      </c>
      <c r="GQ203" s="567" t="str">
        <f t="shared" si="472"/>
        <v/>
      </c>
      <c r="GS203" s="567" t="str">
        <f t="shared" si="473"/>
        <v/>
      </c>
      <c r="GU203" s="567" t="str">
        <f t="shared" si="474"/>
        <v/>
      </c>
      <c r="GW203" s="567" t="str">
        <f t="shared" si="475"/>
        <v/>
      </c>
      <c r="GY203" s="567" t="str">
        <f t="shared" si="475"/>
        <v/>
      </c>
      <c r="HA203" s="567" t="str">
        <f t="shared" si="476"/>
        <v/>
      </c>
      <c r="HC203" s="567" t="str">
        <f t="shared" si="477"/>
        <v/>
      </c>
      <c r="HE203" s="567" t="str">
        <f t="shared" si="478"/>
        <v/>
      </c>
      <c r="HG203" s="567" t="str">
        <f t="shared" si="479"/>
        <v/>
      </c>
      <c r="HI203" s="567" t="str">
        <f t="shared" si="480"/>
        <v/>
      </c>
      <c r="HK203" s="567" t="str">
        <f t="shared" si="481"/>
        <v/>
      </c>
      <c r="HM203" s="567" t="str">
        <f t="shared" si="482"/>
        <v/>
      </c>
      <c r="HO203" s="567" t="str">
        <f t="shared" si="483"/>
        <v/>
      </c>
      <c r="HQ203" s="567" t="str">
        <f t="shared" si="484"/>
        <v/>
      </c>
      <c r="HS203" s="567" t="str">
        <f t="shared" si="485"/>
        <v/>
      </c>
      <c r="HU203" s="567" t="str">
        <f t="shared" si="486"/>
        <v/>
      </c>
      <c r="HW203" s="567" t="str">
        <f t="shared" si="487"/>
        <v/>
      </c>
      <c r="HY203" s="567" t="str">
        <f t="shared" si="488"/>
        <v/>
      </c>
      <c r="IA203" s="567" t="str">
        <f t="shared" si="489"/>
        <v/>
      </c>
      <c r="IC203" s="567" t="str">
        <f t="shared" si="490"/>
        <v/>
      </c>
      <c r="IE203" s="567" t="str">
        <f t="shared" si="491"/>
        <v/>
      </c>
      <c r="IG203" s="567" t="str">
        <f t="shared" si="492"/>
        <v/>
      </c>
      <c r="II203" s="567" t="str">
        <f t="shared" si="493"/>
        <v/>
      </c>
      <c r="IK203" s="567" t="str">
        <f t="shared" si="494"/>
        <v/>
      </c>
      <c r="IM203" s="567" t="str">
        <f t="shared" si="494"/>
        <v/>
      </c>
      <c r="IO203" s="567" t="str">
        <f t="shared" si="495"/>
        <v/>
      </c>
      <c r="IQ203" s="567" t="str">
        <f t="shared" si="496"/>
        <v/>
      </c>
      <c r="IS203" s="567" t="str">
        <f t="shared" si="497"/>
        <v/>
      </c>
      <c r="IU203" s="567" t="str">
        <f t="shared" si="498"/>
        <v/>
      </c>
      <c r="IW203" s="567" t="str">
        <f t="shared" si="499"/>
        <v/>
      </c>
      <c r="IY203" s="567" t="str">
        <f t="shared" si="500"/>
        <v/>
      </c>
      <c r="JA203" s="567" t="str">
        <f t="shared" si="501"/>
        <v/>
      </c>
      <c r="JC203" s="567" t="str">
        <f t="shared" si="502"/>
        <v/>
      </c>
      <c r="JE203" s="567" t="str">
        <f t="shared" si="503"/>
        <v/>
      </c>
      <c r="JG203" s="567" t="str">
        <f t="shared" si="504"/>
        <v/>
      </c>
      <c r="JI203" s="567" t="str">
        <f t="shared" si="505"/>
        <v/>
      </c>
      <c r="JK203" s="567" t="str">
        <f t="shared" si="506"/>
        <v/>
      </c>
      <c r="JM203" s="567" t="str">
        <f t="shared" si="507"/>
        <v/>
      </c>
      <c r="JO203" s="567" t="str">
        <f t="shared" si="508"/>
        <v/>
      </c>
      <c r="JQ203" s="567" t="str">
        <f t="shared" si="509"/>
        <v/>
      </c>
      <c r="JS203" s="567" t="str">
        <f t="shared" si="510"/>
        <v/>
      </c>
      <c r="JU203" s="567" t="str">
        <f t="shared" si="511"/>
        <v/>
      </c>
      <c r="JW203" s="567" t="str">
        <f t="shared" si="512"/>
        <v/>
      </c>
      <c r="JY203" s="567" t="str">
        <f t="shared" si="513"/>
        <v/>
      </c>
      <c r="KA203" s="567" t="str">
        <f t="shared" si="513"/>
        <v/>
      </c>
      <c r="KC203" s="567" t="str">
        <f t="shared" si="514"/>
        <v/>
      </c>
      <c r="KE203" s="567" t="str">
        <f t="shared" si="515"/>
        <v/>
      </c>
      <c r="KG203" s="567" t="str">
        <f t="shared" si="516"/>
        <v/>
      </c>
      <c r="KI203" s="567" t="str">
        <f t="shared" si="517"/>
        <v/>
      </c>
      <c r="KK203" s="567" t="str">
        <f t="shared" si="518"/>
        <v/>
      </c>
      <c r="KM203" s="567" t="str">
        <f t="shared" si="519"/>
        <v/>
      </c>
      <c r="KO203" s="567" t="str">
        <f t="shared" si="520"/>
        <v/>
      </c>
      <c r="KQ203" s="567" t="str">
        <f t="shared" si="521"/>
        <v/>
      </c>
      <c r="KS203" s="567" t="str">
        <f t="shared" si="522"/>
        <v/>
      </c>
      <c r="KU203" s="567" t="str">
        <f t="shared" si="523"/>
        <v/>
      </c>
      <c r="KW203" s="567" t="str">
        <f t="shared" si="524"/>
        <v/>
      </c>
      <c r="KY203" s="567" t="str">
        <f t="shared" si="525"/>
        <v/>
      </c>
      <c r="LA203" s="567" t="str">
        <f t="shared" si="526"/>
        <v/>
      </c>
      <c r="LC203" s="567" t="str">
        <f t="shared" si="527"/>
        <v/>
      </c>
      <c r="LE203" s="567" t="str">
        <f t="shared" si="528"/>
        <v/>
      </c>
      <c r="LG203" s="567" t="str">
        <f t="shared" si="529"/>
        <v/>
      </c>
      <c r="LI203" s="567" t="str">
        <f t="shared" si="530"/>
        <v/>
      </c>
      <c r="LK203" s="567" t="str">
        <f t="shared" si="531"/>
        <v/>
      </c>
      <c r="LM203" s="567" t="str">
        <f t="shared" si="532"/>
        <v/>
      </c>
      <c r="LO203" s="567" t="str">
        <f t="shared" si="532"/>
        <v/>
      </c>
      <c r="LQ203" s="567" t="str">
        <f t="shared" si="533"/>
        <v/>
      </c>
      <c r="LS203" s="567" t="str">
        <f t="shared" si="534"/>
        <v/>
      </c>
      <c r="LU203" s="567" t="str">
        <f t="shared" si="535"/>
        <v/>
      </c>
      <c r="LW203" s="567" t="str">
        <f t="shared" si="536"/>
        <v/>
      </c>
      <c r="LY203" s="567" t="str">
        <f t="shared" si="537"/>
        <v/>
      </c>
      <c r="MA203" s="567" t="str">
        <f t="shared" si="538"/>
        <v/>
      </c>
      <c r="MC203" s="567" t="str">
        <f t="shared" si="539"/>
        <v/>
      </c>
      <c r="ME203" s="567" t="str">
        <f t="shared" si="540"/>
        <v/>
      </c>
      <c r="MG203" s="567" t="str">
        <f t="shared" si="541"/>
        <v/>
      </c>
      <c r="MI203" s="567" t="str">
        <f t="shared" si="542"/>
        <v/>
      </c>
      <c r="MK203" s="567" t="str">
        <f t="shared" si="543"/>
        <v/>
      </c>
      <c r="MM203" s="567" t="str">
        <f t="shared" si="544"/>
        <v/>
      </c>
      <c r="MO203" s="567" t="str">
        <f t="shared" si="545"/>
        <v/>
      </c>
      <c r="MQ203" s="567" t="str">
        <f t="shared" si="546"/>
        <v/>
      </c>
      <c r="MS203" s="567" t="str">
        <f t="shared" si="547"/>
        <v/>
      </c>
      <c r="MU203" s="567" t="str">
        <f t="shared" si="548"/>
        <v/>
      </c>
      <c r="MW203" s="567" t="str">
        <f t="shared" si="549"/>
        <v/>
      </c>
      <c r="MY203" s="567" t="str">
        <f t="shared" si="550"/>
        <v/>
      </c>
      <c r="NA203" s="567" t="str">
        <f t="shared" si="551"/>
        <v/>
      </c>
      <c r="NC203" s="567" t="str">
        <f t="shared" si="551"/>
        <v/>
      </c>
      <c r="NE203" s="567" t="str">
        <f t="shared" si="552"/>
        <v/>
      </c>
      <c r="NG203" s="567" t="str">
        <f t="shared" si="553"/>
        <v/>
      </c>
      <c r="NI203" s="567" t="str">
        <f t="shared" si="554"/>
        <v/>
      </c>
      <c r="NK203" s="567" t="str">
        <f t="shared" si="555"/>
        <v/>
      </c>
      <c r="NM203" s="567" t="str">
        <f t="shared" si="556"/>
        <v/>
      </c>
      <c r="NO203" s="567" t="str">
        <f t="shared" si="557"/>
        <v/>
      </c>
      <c r="NQ203" s="567" t="str">
        <f t="shared" si="558"/>
        <v/>
      </c>
      <c r="NS203" s="567" t="str">
        <f t="shared" si="559"/>
        <v/>
      </c>
      <c r="NU203" s="567" t="str">
        <f t="shared" si="560"/>
        <v/>
      </c>
      <c r="NW203" s="567" t="str">
        <f t="shared" si="561"/>
        <v/>
      </c>
      <c r="NY203" s="567" t="str">
        <f t="shared" si="562"/>
        <v/>
      </c>
      <c r="OA203" s="567" t="str">
        <f t="shared" si="563"/>
        <v/>
      </c>
      <c r="OC203" s="567" t="str">
        <f t="shared" si="564"/>
        <v/>
      </c>
      <c r="OE203" s="567" t="str">
        <f t="shared" si="565"/>
        <v/>
      </c>
      <c r="OG203" s="567" t="str">
        <f t="shared" si="566"/>
        <v/>
      </c>
      <c r="OI203" s="567" t="str">
        <f t="shared" si="567"/>
        <v/>
      </c>
      <c r="OK203" s="567" t="str">
        <f t="shared" si="568"/>
        <v/>
      </c>
      <c r="OM203" s="567" t="str">
        <f t="shared" si="569"/>
        <v/>
      </c>
    </row>
    <row r="204" spans="5:403">
      <c r="E204" s="567" t="str">
        <f t="shared" si="380"/>
        <v/>
      </c>
      <c r="G204" s="567" t="str">
        <f t="shared" si="380"/>
        <v/>
      </c>
      <c r="I204" s="567" t="str">
        <f t="shared" si="381"/>
        <v/>
      </c>
      <c r="K204" s="567" t="str">
        <f t="shared" si="382"/>
        <v/>
      </c>
      <c r="M204" s="567" t="str">
        <f t="shared" si="383"/>
        <v/>
      </c>
      <c r="O204" s="567" t="str">
        <f t="shared" si="384"/>
        <v/>
      </c>
      <c r="Q204" s="567" t="str">
        <f t="shared" si="385"/>
        <v/>
      </c>
      <c r="S204" s="567" t="str">
        <f t="shared" si="386"/>
        <v/>
      </c>
      <c r="U204" s="567" t="str">
        <f t="shared" si="387"/>
        <v/>
      </c>
      <c r="W204" s="567" t="str">
        <f t="shared" si="388"/>
        <v/>
      </c>
      <c r="Y204" s="567" t="str">
        <f t="shared" si="389"/>
        <v/>
      </c>
      <c r="AA204" s="567" t="str">
        <f t="shared" si="390"/>
        <v/>
      </c>
      <c r="AC204" s="567" t="str">
        <f t="shared" si="391"/>
        <v/>
      </c>
      <c r="AE204" s="567" t="str">
        <f t="shared" si="392"/>
        <v/>
      </c>
      <c r="AG204" s="567" t="str">
        <f t="shared" si="393"/>
        <v/>
      </c>
      <c r="AI204" s="567" t="str">
        <f t="shared" si="394"/>
        <v/>
      </c>
      <c r="AK204" s="567" t="str">
        <f t="shared" si="395"/>
        <v/>
      </c>
      <c r="AM204" s="567" t="str">
        <f t="shared" si="396"/>
        <v/>
      </c>
      <c r="AO204" s="567" t="str">
        <f t="shared" si="397"/>
        <v/>
      </c>
      <c r="AQ204" s="567" t="str">
        <f t="shared" si="398"/>
        <v/>
      </c>
      <c r="AS204" s="567" t="str">
        <f t="shared" si="399"/>
        <v/>
      </c>
      <c r="AU204" s="567" t="str">
        <f t="shared" si="399"/>
        <v/>
      </c>
      <c r="AW204" s="567" t="str">
        <f t="shared" si="400"/>
        <v/>
      </c>
      <c r="AY204" s="567" t="str">
        <f t="shared" si="401"/>
        <v/>
      </c>
      <c r="BA204" s="567" t="str">
        <f t="shared" si="402"/>
        <v/>
      </c>
      <c r="BC204" s="567" t="str">
        <f t="shared" si="403"/>
        <v/>
      </c>
      <c r="BE204" s="567" t="str">
        <f t="shared" si="404"/>
        <v/>
      </c>
      <c r="BG204" s="567" t="str">
        <f t="shared" si="405"/>
        <v/>
      </c>
      <c r="BI204" s="567" t="str">
        <f t="shared" si="406"/>
        <v/>
      </c>
      <c r="BK204" s="567" t="str">
        <f t="shared" si="407"/>
        <v/>
      </c>
      <c r="BM204" s="567" t="str">
        <f t="shared" si="408"/>
        <v/>
      </c>
      <c r="BO204" s="567" t="str">
        <f t="shared" si="409"/>
        <v/>
      </c>
      <c r="BQ204" s="567" t="str">
        <f t="shared" si="410"/>
        <v/>
      </c>
      <c r="BS204" s="567" t="str">
        <f t="shared" si="411"/>
        <v/>
      </c>
      <c r="BU204" s="567" t="str">
        <f t="shared" si="412"/>
        <v/>
      </c>
      <c r="BW204" s="567" t="str">
        <f t="shared" si="413"/>
        <v/>
      </c>
      <c r="BY204" s="567" t="str">
        <f t="shared" si="414"/>
        <v/>
      </c>
      <c r="CA204" s="567" t="str">
        <f t="shared" si="415"/>
        <v/>
      </c>
      <c r="CC204" s="567" t="str">
        <f t="shared" si="416"/>
        <v/>
      </c>
      <c r="CE204" s="567" t="str">
        <f t="shared" si="417"/>
        <v/>
      </c>
      <c r="CG204" s="567" t="str">
        <f t="shared" si="418"/>
        <v/>
      </c>
      <c r="CI204" s="567" t="str">
        <f t="shared" si="418"/>
        <v/>
      </c>
      <c r="CK204" s="567" t="str">
        <f t="shared" si="419"/>
        <v/>
      </c>
      <c r="CM204" s="567" t="str">
        <f t="shared" si="420"/>
        <v/>
      </c>
      <c r="CO204" s="567" t="str">
        <f t="shared" si="421"/>
        <v/>
      </c>
      <c r="CQ204" s="567" t="str">
        <f t="shared" si="422"/>
        <v/>
      </c>
      <c r="CS204" s="567" t="str">
        <f t="shared" si="423"/>
        <v/>
      </c>
      <c r="CU204" s="567" t="str">
        <f t="shared" si="424"/>
        <v/>
      </c>
      <c r="CW204" s="567" t="str">
        <f t="shared" si="425"/>
        <v/>
      </c>
      <c r="CY204" s="567" t="str">
        <f t="shared" si="426"/>
        <v/>
      </c>
      <c r="DA204" s="567" t="str">
        <f t="shared" si="427"/>
        <v/>
      </c>
      <c r="DC204" s="567" t="str">
        <f t="shared" si="428"/>
        <v/>
      </c>
      <c r="DE204" s="567" t="str">
        <f t="shared" si="429"/>
        <v/>
      </c>
      <c r="DG204" s="567" t="str">
        <f t="shared" si="430"/>
        <v/>
      </c>
      <c r="DI204" s="567" t="str">
        <f t="shared" si="431"/>
        <v/>
      </c>
      <c r="DK204" s="567" t="str">
        <f t="shared" si="432"/>
        <v/>
      </c>
      <c r="DM204" s="567" t="str">
        <f t="shared" si="433"/>
        <v/>
      </c>
      <c r="DO204" s="567" t="str">
        <f t="shared" si="434"/>
        <v/>
      </c>
      <c r="DQ204" s="567" t="str">
        <f t="shared" si="435"/>
        <v/>
      </c>
      <c r="DS204" s="567" t="str">
        <f t="shared" si="436"/>
        <v/>
      </c>
      <c r="DU204" s="567" t="str">
        <f t="shared" si="437"/>
        <v/>
      </c>
      <c r="DW204" s="567" t="str">
        <f t="shared" si="437"/>
        <v/>
      </c>
      <c r="DY204" s="567" t="str">
        <f t="shared" si="438"/>
        <v/>
      </c>
      <c r="EA204" s="567" t="str">
        <f t="shared" si="439"/>
        <v/>
      </c>
      <c r="EC204" s="567" t="str">
        <f t="shared" si="440"/>
        <v/>
      </c>
      <c r="EE204" s="567" t="str">
        <f t="shared" si="441"/>
        <v/>
      </c>
      <c r="EG204" s="567" t="str">
        <f t="shared" si="442"/>
        <v/>
      </c>
      <c r="EI204" s="567" t="str">
        <f t="shared" si="443"/>
        <v/>
      </c>
      <c r="EK204" s="567" t="str">
        <f t="shared" si="444"/>
        <v/>
      </c>
      <c r="EM204" s="567" t="str">
        <f t="shared" si="445"/>
        <v/>
      </c>
      <c r="EO204" s="567" t="str">
        <f t="shared" si="446"/>
        <v/>
      </c>
      <c r="EQ204" s="567" t="str">
        <f t="shared" si="447"/>
        <v/>
      </c>
      <c r="ES204" s="567" t="str">
        <f t="shared" si="448"/>
        <v/>
      </c>
      <c r="EU204" s="567" t="str">
        <f t="shared" si="449"/>
        <v/>
      </c>
      <c r="EW204" s="567" t="str">
        <f t="shared" si="450"/>
        <v/>
      </c>
      <c r="EY204" s="567" t="str">
        <f t="shared" si="451"/>
        <v/>
      </c>
      <c r="FA204" s="567" t="str">
        <f t="shared" si="452"/>
        <v/>
      </c>
      <c r="FC204" s="567" t="str">
        <f t="shared" si="453"/>
        <v/>
      </c>
      <c r="FE204" s="567" t="str">
        <f t="shared" si="454"/>
        <v/>
      </c>
      <c r="FG204" s="567" t="str">
        <f t="shared" si="455"/>
        <v/>
      </c>
      <c r="FI204" s="567" t="str">
        <f t="shared" si="456"/>
        <v/>
      </c>
      <c r="FK204" s="567" t="str">
        <f t="shared" si="456"/>
        <v/>
      </c>
      <c r="FM204" s="567" t="str">
        <f t="shared" si="457"/>
        <v/>
      </c>
      <c r="FO204" s="567" t="str">
        <f t="shared" si="458"/>
        <v/>
      </c>
      <c r="FQ204" s="567" t="str">
        <f t="shared" si="459"/>
        <v/>
      </c>
      <c r="FS204" s="567" t="str">
        <f t="shared" si="460"/>
        <v/>
      </c>
      <c r="FU204" s="567" t="str">
        <f t="shared" si="461"/>
        <v/>
      </c>
      <c r="FW204" s="567" t="str">
        <f t="shared" si="462"/>
        <v/>
      </c>
      <c r="FY204" s="567" t="str">
        <f t="shared" si="463"/>
        <v/>
      </c>
      <c r="GA204" s="567" t="str">
        <f t="shared" si="464"/>
        <v/>
      </c>
      <c r="GC204" s="567" t="str">
        <f t="shared" si="465"/>
        <v/>
      </c>
      <c r="GE204" s="567" t="str">
        <f t="shared" si="466"/>
        <v/>
      </c>
      <c r="GG204" s="567" t="str">
        <f t="shared" si="467"/>
        <v/>
      </c>
      <c r="GI204" s="567" t="str">
        <f t="shared" si="468"/>
        <v/>
      </c>
      <c r="GK204" s="567" t="str">
        <f t="shared" si="469"/>
        <v/>
      </c>
      <c r="GM204" s="567" t="str">
        <f t="shared" si="470"/>
        <v/>
      </c>
      <c r="GO204" s="567" t="str">
        <f t="shared" si="471"/>
        <v/>
      </c>
      <c r="GQ204" s="567" t="str">
        <f t="shared" si="472"/>
        <v/>
      </c>
      <c r="GS204" s="567" t="str">
        <f t="shared" si="473"/>
        <v/>
      </c>
      <c r="GU204" s="567" t="str">
        <f t="shared" si="474"/>
        <v/>
      </c>
      <c r="GW204" s="567" t="str">
        <f t="shared" si="475"/>
        <v/>
      </c>
      <c r="GY204" s="567" t="str">
        <f t="shared" si="475"/>
        <v/>
      </c>
      <c r="HA204" s="567" t="str">
        <f t="shared" si="476"/>
        <v/>
      </c>
      <c r="HC204" s="567" t="str">
        <f t="shared" si="477"/>
        <v/>
      </c>
      <c r="HE204" s="567" t="str">
        <f t="shared" si="478"/>
        <v/>
      </c>
      <c r="HG204" s="567" t="str">
        <f t="shared" si="479"/>
        <v/>
      </c>
      <c r="HI204" s="567" t="str">
        <f t="shared" si="480"/>
        <v/>
      </c>
      <c r="HK204" s="567" t="str">
        <f t="shared" si="481"/>
        <v/>
      </c>
      <c r="HM204" s="567" t="str">
        <f t="shared" si="482"/>
        <v/>
      </c>
      <c r="HO204" s="567" t="str">
        <f t="shared" si="483"/>
        <v/>
      </c>
      <c r="HQ204" s="567" t="str">
        <f t="shared" si="484"/>
        <v/>
      </c>
      <c r="HS204" s="567" t="str">
        <f t="shared" si="485"/>
        <v/>
      </c>
      <c r="HU204" s="567" t="str">
        <f t="shared" si="486"/>
        <v/>
      </c>
      <c r="HW204" s="567" t="str">
        <f t="shared" si="487"/>
        <v/>
      </c>
      <c r="HY204" s="567" t="str">
        <f t="shared" si="488"/>
        <v/>
      </c>
      <c r="IA204" s="567" t="str">
        <f t="shared" si="489"/>
        <v/>
      </c>
      <c r="IC204" s="567" t="str">
        <f t="shared" si="490"/>
        <v/>
      </c>
      <c r="IE204" s="567" t="str">
        <f t="shared" si="491"/>
        <v/>
      </c>
      <c r="IG204" s="567" t="str">
        <f t="shared" si="492"/>
        <v/>
      </c>
      <c r="II204" s="567" t="str">
        <f t="shared" si="493"/>
        <v/>
      </c>
      <c r="IK204" s="567" t="str">
        <f t="shared" si="494"/>
        <v/>
      </c>
      <c r="IM204" s="567" t="str">
        <f t="shared" si="494"/>
        <v/>
      </c>
      <c r="IO204" s="567" t="str">
        <f t="shared" si="495"/>
        <v/>
      </c>
      <c r="IQ204" s="567" t="str">
        <f t="shared" si="496"/>
        <v/>
      </c>
      <c r="IS204" s="567" t="str">
        <f t="shared" si="497"/>
        <v/>
      </c>
      <c r="IU204" s="567" t="str">
        <f t="shared" si="498"/>
        <v/>
      </c>
      <c r="IW204" s="567" t="str">
        <f t="shared" si="499"/>
        <v/>
      </c>
      <c r="IY204" s="567" t="str">
        <f t="shared" si="500"/>
        <v/>
      </c>
      <c r="JA204" s="567" t="str">
        <f t="shared" si="501"/>
        <v/>
      </c>
      <c r="JC204" s="567" t="str">
        <f t="shared" si="502"/>
        <v/>
      </c>
      <c r="JE204" s="567" t="str">
        <f t="shared" si="503"/>
        <v/>
      </c>
      <c r="JG204" s="567" t="str">
        <f t="shared" si="504"/>
        <v/>
      </c>
      <c r="JI204" s="567" t="str">
        <f t="shared" si="505"/>
        <v/>
      </c>
      <c r="JK204" s="567" t="str">
        <f t="shared" si="506"/>
        <v/>
      </c>
      <c r="JM204" s="567" t="str">
        <f t="shared" si="507"/>
        <v/>
      </c>
      <c r="JO204" s="567" t="str">
        <f t="shared" si="508"/>
        <v/>
      </c>
      <c r="JQ204" s="567" t="str">
        <f t="shared" si="509"/>
        <v/>
      </c>
      <c r="JS204" s="567" t="str">
        <f t="shared" si="510"/>
        <v/>
      </c>
      <c r="JU204" s="567" t="str">
        <f t="shared" si="511"/>
        <v/>
      </c>
      <c r="JW204" s="567" t="str">
        <f t="shared" si="512"/>
        <v/>
      </c>
      <c r="JY204" s="567" t="str">
        <f t="shared" si="513"/>
        <v/>
      </c>
      <c r="KA204" s="567" t="str">
        <f t="shared" si="513"/>
        <v/>
      </c>
      <c r="KC204" s="567" t="str">
        <f t="shared" si="514"/>
        <v/>
      </c>
      <c r="KE204" s="567" t="str">
        <f t="shared" si="515"/>
        <v/>
      </c>
      <c r="KG204" s="567" t="str">
        <f t="shared" si="516"/>
        <v/>
      </c>
      <c r="KI204" s="567" t="str">
        <f t="shared" si="517"/>
        <v/>
      </c>
      <c r="KK204" s="567" t="str">
        <f t="shared" si="518"/>
        <v/>
      </c>
      <c r="KM204" s="567" t="str">
        <f t="shared" si="519"/>
        <v/>
      </c>
      <c r="KO204" s="567" t="str">
        <f t="shared" si="520"/>
        <v/>
      </c>
      <c r="KQ204" s="567" t="str">
        <f t="shared" si="521"/>
        <v/>
      </c>
      <c r="KS204" s="567" t="str">
        <f t="shared" si="522"/>
        <v/>
      </c>
      <c r="KU204" s="567" t="str">
        <f t="shared" si="523"/>
        <v/>
      </c>
      <c r="KW204" s="567" t="str">
        <f t="shared" si="524"/>
        <v/>
      </c>
      <c r="KY204" s="567" t="str">
        <f t="shared" si="525"/>
        <v/>
      </c>
      <c r="LA204" s="567" t="str">
        <f t="shared" si="526"/>
        <v/>
      </c>
      <c r="LC204" s="567" t="str">
        <f t="shared" si="527"/>
        <v/>
      </c>
      <c r="LE204" s="567" t="str">
        <f t="shared" si="528"/>
        <v/>
      </c>
      <c r="LG204" s="567" t="str">
        <f t="shared" si="529"/>
        <v/>
      </c>
      <c r="LI204" s="567" t="str">
        <f t="shared" si="530"/>
        <v/>
      </c>
      <c r="LK204" s="567" t="str">
        <f t="shared" si="531"/>
        <v/>
      </c>
      <c r="LM204" s="567" t="str">
        <f t="shared" si="532"/>
        <v/>
      </c>
      <c r="LO204" s="567" t="str">
        <f t="shared" si="532"/>
        <v/>
      </c>
      <c r="LQ204" s="567" t="str">
        <f t="shared" si="533"/>
        <v/>
      </c>
      <c r="LS204" s="567" t="str">
        <f t="shared" si="534"/>
        <v/>
      </c>
      <c r="LU204" s="567" t="str">
        <f t="shared" si="535"/>
        <v/>
      </c>
      <c r="LW204" s="567" t="str">
        <f t="shared" si="536"/>
        <v/>
      </c>
      <c r="LY204" s="567" t="str">
        <f t="shared" si="537"/>
        <v/>
      </c>
      <c r="MA204" s="567" t="str">
        <f t="shared" si="538"/>
        <v/>
      </c>
      <c r="MC204" s="567" t="str">
        <f t="shared" si="539"/>
        <v/>
      </c>
      <c r="ME204" s="567" t="str">
        <f t="shared" si="540"/>
        <v/>
      </c>
      <c r="MG204" s="567" t="str">
        <f t="shared" si="541"/>
        <v/>
      </c>
      <c r="MI204" s="567" t="str">
        <f t="shared" si="542"/>
        <v/>
      </c>
      <c r="MK204" s="567" t="str">
        <f t="shared" si="543"/>
        <v/>
      </c>
      <c r="MM204" s="567" t="str">
        <f t="shared" si="544"/>
        <v/>
      </c>
      <c r="MO204" s="567" t="str">
        <f t="shared" si="545"/>
        <v/>
      </c>
      <c r="MQ204" s="567" t="str">
        <f t="shared" si="546"/>
        <v/>
      </c>
      <c r="MS204" s="567" t="str">
        <f t="shared" si="547"/>
        <v/>
      </c>
      <c r="MU204" s="567" t="str">
        <f t="shared" si="548"/>
        <v/>
      </c>
      <c r="MW204" s="567" t="str">
        <f t="shared" si="549"/>
        <v/>
      </c>
      <c r="MY204" s="567" t="str">
        <f t="shared" si="550"/>
        <v/>
      </c>
      <c r="NA204" s="567" t="str">
        <f t="shared" si="551"/>
        <v/>
      </c>
      <c r="NC204" s="567" t="str">
        <f t="shared" si="551"/>
        <v/>
      </c>
      <c r="NE204" s="567" t="str">
        <f t="shared" si="552"/>
        <v/>
      </c>
      <c r="NG204" s="567" t="str">
        <f t="shared" si="553"/>
        <v/>
      </c>
      <c r="NI204" s="567" t="str">
        <f t="shared" si="554"/>
        <v/>
      </c>
      <c r="NK204" s="567" t="str">
        <f t="shared" si="555"/>
        <v/>
      </c>
      <c r="NM204" s="567" t="str">
        <f t="shared" si="556"/>
        <v/>
      </c>
      <c r="NO204" s="567" t="str">
        <f t="shared" si="557"/>
        <v/>
      </c>
      <c r="NQ204" s="567" t="str">
        <f t="shared" si="558"/>
        <v/>
      </c>
      <c r="NS204" s="567" t="str">
        <f t="shared" si="559"/>
        <v/>
      </c>
      <c r="NU204" s="567" t="str">
        <f t="shared" si="560"/>
        <v/>
      </c>
      <c r="NW204" s="567" t="str">
        <f t="shared" si="561"/>
        <v/>
      </c>
      <c r="NY204" s="567" t="str">
        <f t="shared" si="562"/>
        <v/>
      </c>
      <c r="OA204" s="567" t="str">
        <f t="shared" si="563"/>
        <v/>
      </c>
      <c r="OC204" s="567" t="str">
        <f t="shared" si="564"/>
        <v/>
      </c>
      <c r="OE204" s="567" t="str">
        <f t="shared" si="565"/>
        <v/>
      </c>
      <c r="OG204" s="567" t="str">
        <f t="shared" si="566"/>
        <v/>
      </c>
      <c r="OI204" s="567" t="str">
        <f t="shared" si="567"/>
        <v/>
      </c>
      <c r="OK204" s="567" t="str">
        <f t="shared" si="568"/>
        <v/>
      </c>
      <c r="OM204" s="567" t="str">
        <f t="shared" si="569"/>
        <v/>
      </c>
    </row>
    <row r="205" spans="5:403">
      <c r="E205" s="567" t="str">
        <f t="shared" ref="E205:G268" si="570">IF(OR($B205=0,D205=0),"",D205/$B205)</f>
        <v/>
      </c>
      <c r="G205" s="567" t="str">
        <f t="shared" si="570"/>
        <v/>
      </c>
      <c r="I205" s="567" t="str">
        <f t="shared" ref="I205:I268" si="571">IF(OR($B205=0,H205=0),"",H205/$B205)</f>
        <v/>
      </c>
      <c r="K205" s="567" t="str">
        <f t="shared" ref="K205:K268" si="572">IF(OR($B205=0,J205=0),"",J205/$B205)</f>
        <v/>
      </c>
      <c r="M205" s="567" t="str">
        <f t="shared" ref="M205:M268" si="573">IF(OR($B205=0,L205=0),"",L205/$B205)</f>
        <v/>
      </c>
      <c r="O205" s="567" t="str">
        <f t="shared" ref="O205:O268" si="574">IF(OR($B205=0,N205=0),"",N205/$B205)</f>
        <v/>
      </c>
      <c r="Q205" s="567" t="str">
        <f t="shared" ref="Q205:Q268" si="575">IF(OR($B205=0,P205=0),"",P205/$B205)</f>
        <v/>
      </c>
      <c r="S205" s="567" t="str">
        <f t="shared" ref="S205:S268" si="576">IF(OR($B205=0,R205=0),"",R205/$B205)</f>
        <v/>
      </c>
      <c r="U205" s="567" t="str">
        <f t="shared" ref="U205:U268" si="577">IF(OR($B205=0,T205=0),"",T205/$B205)</f>
        <v/>
      </c>
      <c r="W205" s="567" t="str">
        <f t="shared" ref="W205:W268" si="578">IF(OR($B205=0,V205=0),"",V205/$B205)</f>
        <v/>
      </c>
      <c r="Y205" s="567" t="str">
        <f t="shared" ref="Y205:Y268" si="579">IF(OR($B205=0,X205=0),"",X205/$B205)</f>
        <v/>
      </c>
      <c r="AA205" s="567" t="str">
        <f t="shared" ref="AA205:AA268" si="580">IF(OR($B205=0,Z205=0),"",Z205/$B205)</f>
        <v/>
      </c>
      <c r="AC205" s="567" t="str">
        <f t="shared" ref="AC205:AC268" si="581">IF(OR($B205=0,AB205=0),"",AB205/$B205)</f>
        <v/>
      </c>
      <c r="AE205" s="567" t="str">
        <f t="shared" ref="AE205:AE268" si="582">IF(OR($B205=0,AD205=0),"",AD205/$B205)</f>
        <v/>
      </c>
      <c r="AG205" s="567" t="str">
        <f t="shared" ref="AG205:AG268" si="583">IF(OR($B205=0,AF205=0),"",AF205/$B205)</f>
        <v/>
      </c>
      <c r="AI205" s="567" t="str">
        <f t="shared" ref="AI205:AI268" si="584">IF(OR($B205=0,AH205=0),"",AH205/$B205)</f>
        <v/>
      </c>
      <c r="AK205" s="567" t="str">
        <f t="shared" ref="AK205:AK268" si="585">IF(OR($B205=0,AJ205=0),"",AJ205/$B205)</f>
        <v/>
      </c>
      <c r="AM205" s="567" t="str">
        <f t="shared" ref="AM205:AM268" si="586">IF(OR($B205=0,AL205=0),"",AL205/$B205)</f>
        <v/>
      </c>
      <c r="AO205" s="567" t="str">
        <f t="shared" ref="AO205:AO268" si="587">IF(OR($B205=0,AN205=0),"",AN205/$B205)</f>
        <v/>
      </c>
      <c r="AQ205" s="567" t="str">
        <f t="shared" ref="AQ205:AQ268" si="588">IF(OR($B205=0,AP205=0),"",AP205/$B205)</f>
        <v/>
      </c>
      <c r="AS205" s="567" t="str">
        <f t="shared" ref="AS205:AU268" si="589">IF(OR($B205=0,AR205=0),"",AR205/$B205)</f>
        <v/>
      </c>
      <c r="AU205" s="567" t="str">
        <f t="shared" si="589"/>
        <v/>
      </c>
      <c r="AW205" s="567" t="str">
        <f t="shared" ref="AW205:AW268" si="590">IF(OR($B205=0,AV205=0),"",AV205/$B205)</f>
        <v/>
      </c>
      <c r="AY205" s="567" t="str">
        <f t="shared" ref="AY205:AY268" si="591">IF(OR($B205=0,AX205=0),"",AX205/$B205)</f>
        <v/>
      </c>
      <c r="BA205" s="567" t="str">
        <f t="shared" ref="BA205:BA268" si="592">IF(OR($B205=0,AZ205=0),"",AZ205/$B205)</f>
        <v/>
      </c>
      <c r="BC205" s="567" t="str">
        <f t="shared" ref="BC205:BC268" si="593">IF(OR($B205=0,BB205=0),"",BB205/$B205)</f>
        <v/>
      </c>
      <c r="BE205" s="567" t="str">
        <f t="shared" ref="BE205:BE268" si="594">IF(OR($B205=0,BD205=0),"",BD205/$B205)</f>
        <v/>
      </c>
      <c r="BG205" s="567" t="str">
        <f t="shared" ref="BG205:BG268" si="595">IF(OR($B205=0,BF205=0),"",BF205/$B205)</f>
        <v/>
      </c>
      <c r="BI205" s="567" t="str">
        <f t="shared" ref="BI205:BI268" si="596">IF(OR($B205=0,BH205=0),"",BH205/$B205)</f>
        <v/>
      </c>
      <c r="BK205" s="567" t="str">
        <f t="shared" ref="BK205:BK268" si="597">IF(OR($B205=0,BJ205=0),"",BJ205/$B205)</f>
        <v/>
      </c>
      <c r="BM205" s="567" t="str">
        <f t="shared" ref="BM205:BM268" si="598">IF(OR($B205=0,BL205=0),"",BL205/$B205)</f>
        <v/>
      </c>
      <c r="BO205" s="567" t="str">
        <f t="shared" ref="BO205:BO268" si="599">IF(OR($B205=0,BN205=0),"",BN205/$B205)</f>
        <v/>
      </c>
      <c r="BQ205" s="567" t="str">
        <f t="shared" ref="BQ205:BQ268" si="600">IF(OR($B205=0,BP205=0),"",BP205/$B205)</f>
        <v/>
      </c>
      <c r="BS205" s="567" t="str">
        <f t="shared" ref="BS205:BS268" si="601">IF(OR($B205=0,BR205=0),"",BR205/$B205)</f>
        <v/>
      </c>
      <c r="BU205" s="567" t="str">
        <f t="shared" ref="BU205:BU268" si="602">IF(OR($B205=0,BT205=0),"",BT205/$B205)</f>
        <v/>
      </c>
      <c r="BW205" s="567" t="str">
        <f t="shared" ref="BW205:BW268" si="603">IF(OR($B205=0,BV205=0),"",BV205/$B205)</f>
        <v/>
      </c>
      <c r="BY205" s="567" t="str">
        <f t="shared" ref="BY205:BY268" si="604">IF(OR($B205=0,BX205=0),"",BX205/$B205)</f>
        <v/>
      </c>
      <c r="CA205" s="567" t="str">
        <f t="shared" ref="CA205:CA268" si="605">IF(OR($B205=0,BZ205=0),"",BZ205/$B205)</f>
        <v/>
      </c>
      <c r="CC205" s="567" t="str">
        <f t="shared" ref="CC205:CC268" si="606">IF(OR($B205=0,CB205=0),"",CB205/$B205)</f>
        <v/>
      </c>
      <c r="CE205" s="567" t="str">
        <f t="shared" ref="CE205:CE268" si="607">IF(OR($B205=0,CD205=0),"",CD205/$B205)</f>
        <v/>
      </c>
      <c r="CG205" s="567" t="str">
        <f t="shared" ref="CG205:CI268" si="608">IF(OR($B205=0,CF205=0),"",CF205/$B205)</f>
        <v/>
      </c>
      <c r="CI205" s="567" t="str">
        <f t="shared" si="608"/>
        <v/>
      </c>
      <c r="CK205" s="567" t="str">
        <f t="shared" ref="CK205:CK268" si="609">IF(OR($B205=0,CJ205=0),"",CJ205/$B205)</f>
        <v/>
      </c>
      <c r="CM205" s="567" t="str">
        <f t="shared" ref="CM205:CM268" si="610">IF(OR($B205=0,CL205=0),"",CL205/$B205)</f>
        <v/>
      </c>
      <c r="CO205" s="567" t="str">
        <f t="shared" ref="CO205:CO268" si="611">IF(OR($B205=0,CN205=0),"",CN205/$B205)</f>
        <v/>
      </c>
      <c r="CQ205" s="567" t="str">
        <f t="shared" ref="CQ205:CQ268" si="612">IF(OR($B205=0,CP205=0),"",CP205/$B205)</f>
        <v/>
      </c>
      <c r="CS205" s="567" t="str">
        <f t="shared" ref="CS205:CS268" si="613">IF(OR($B205=0,CR205=0),"",CR205/$B205)</f>
        <v/>
      </c>
      <c r="CU205" s="567" t="str">
        <f t="shared" ref="CU205:CU268" si="614">IF(OR($B205=0,CT205=0),"",CT205/$B205)</f>
        <v/>
      </c>
      <c r="CW205" s="567" t="str">
        <f t="shared" ref="CW205:CW268" si="615">IF(OR($B205=0,CV205=0),"",CV205/$B205)</f>
        <v/>
      </c>
      <c r="CY205" s="567" t="str">
        <f t="shared" ref="CY205:CY268" si="616">IF(OR($B205=0,CX205=0),"",CX205/$B205)</f>
        <v/>
      </c>
      <c r="DA205" s="567" t="str">
        <f t="shared" ref="DA205:DA268" si="617">IF(OR($B205=0,CZ205=0),"",CZ205/$B205)</f>
        <v/>
      </c>
      <c r="DC205" s="567" t="str">
        <f t="shared" ref="DC205:DC268" si="618">IF(OR($B205=0,DB205=0),"",DB205/$B205)</f>
        <v/>
      </c>
      <c r="DE205" s="567" t="str">
        <f t="shared" ref="DE205:DE268" si="619">IF(OR($B205=0,DD205=0),"",DD205/$B205)</f>
        <v/>
      </c>
      <c r="DG205" s="567" t="str">
        <f t="shared" ref="DG205:DG268" si="620">IF(OR($B205=0,DF205=0),"",DF205/$B205)</f>
        <v/>
      </c>
      <c r="DI205" s="567" t="str">
        <f t="shared" ref="DI205:DI268" si="621">IF(OR($B205=0,DH205=0),"",DH205/$B205)</f>
        <v/>
      </c>
      <c r="DK205" s="567" t="str">
        <f t="shared" ref="DK205:DK268" si="622">IF(OR($B205=0,DJ205=0),"",DJ205/$B205)</f>
        <v/>
      </c>
      <c r="DM205" s="567" t="str">
        <f t="shared" ref="DM205:DM268" si="623">IF(OR($B205=0,DL205=0),"",DL205/$B205)</f>
        <v/>
      </c>
      <c r="DO205" s="567" t="str">
        <f t="shared" ref="DO205:DO268" si="624">IF(OR($B205=0,DN205=0),"",DN205/$B205)</f>
        <v/>
      </c>
      <c r="DQ205" s="567" t="str">
        <f t="shared" ref="DQ205:DQ268" si="625">IF(OR($B205=0,DP205=0),"",DP205/$B205)</f>
        <v/>
      </c>
      <c r="DS205" s="567" t="str">
        <f t="shared" ref="DS205:DS268" si="626">IF(OR($B205=0,DR205=0),"",DR205/$B205)</f>
        <v/>
      </c>
      <c r="DU205" s="567" t="str">
        <f t="shared" ref="DU205:DW268" si="627">IF(OR($B205=0,DT205=0),"",DT205/$B205)</f>
        <v/>
      </c>
      <c r="DW205" s="567" t="str">
        <f t="shared" si="627"/>
        <v/>
      </c>
      <c r="DY205" s="567" t="str">
        <f t="shared" ref="DY205:DY268" si="628">IF(OR($B205=0,DX205=0),"",DX205/$B205)</f>
        <v/>
      </c>
      <c r="EA205" s="567" t="str">
        <f t="shared" ref="EA205:EA268" si="629">IF(OR($B205=0,DZ205=0),"",DZ205/$B205)</f>
        <v/>
      </c>
      <c r="EC205" s="567" t="str">
        <f t="shared" ref="EC205:EC268" si="630">IF(OR($B205=0,EB205=0),"",EB205/$B205)</f>
        <v/>
      </c>
      <c r="EE205" s="567" t="str">
        <f t="shared" ref="EE205:EE268" si="631">IF(OR($B205=0,ED205=0),"",ED205/$B205)</f>
        <v/>
      </c>
      <c r="EG205" s="567" t="str">
        <f t="shared" ref="EG205:EG268" si="632">IF(OR($B205=0,EF205=0),"",EF205/$B205)</f>
        <v/>
      </c>
      <c r="EI205" s="567" t="str">
        <f t="shared" ref="EI205:EI268" si="633">IF(OR($B205=0,EH205=0),"",EH205/$B205)</f>
        <v/>
      </c>
      <c r="EK205" s="567" t="str">
        <f t="shared" ref="EK205:EK268" si="634">IF(OR($B205=0,EJ205=0),"",EJ205/$B205)</f>
        <v/>
      </c>
      <c r="EM205" s="567" t="str">
        <f t="shared" ref="EM205:EM268" si="635">IF(OR($B205=0,EL205=0),"",EL205/$B205)</f>
        <v/>
      </c>
      <c r="EO205" s="567" t="str">
        <f t="shared" ref="EO205:EO268" si="636">IF(OR($B205=0,EN205=0),"",EN205/$B205)</f>
        <v/>
      </c>
      <c r="EQ205" s="567" t="str">
        <f t="shared" ref="EQ205:EQ268" si="637">IF(OR($B205=0,EP205=0),"",EP205/$B205)</f>
        <v/>
      </c>
      <c r="ES205" s="567" t="str">
        <f t="shared" ref="ES205:ES268" si="638">IF(OR($B205=0,ER205=0),"",ER205/$B205)</f>
        <v/>
      </c>
      <c r="EU205" s="567" t="str">
        <f t="shared" ref="EU205:EU268" si="639">IF(OR($B205=0,ET205=0),"",ET205/$B205)</f>
        <v/>
      </c>
      <c r="EW205" s="567" t="str">
        <f t="shared" ref="EW205:EW268" si="640">IF(OR($B205=0,EV205=0),"",EV205/$B205)</f>
        <v/>
      </c>
      <c r="EY205" s="567" t="str">
        <f t="shared" ref="EY205:EY268" si="641">IF(OR($B205=0,EX205=0),"",EX205/$B205)</f>
        <v/>
      </c>
      <c r="FA205" s="567" t="str">
        <f t="shared" ref="FA205:FA268" si="642">IF(OR($B205=0,EZ205=0),"",EZ205/$B205)</f>
        <v/>
      </c>
      <c r="FC205" s="567" t="str">
        <f t="shared" ref="FC205:FC268" si="643">IF(OR($B205=0,FB205=0),"",FB205/$B205)</f>
        <v/>
      </c>
      <c r="FE205" s="567" t="str">
        <f t="shared" ref="FE205:FE268" si="644">IF(OR($B205=0,FD205=0),"",FD205/$B205)</f>
        <v/>
      </c>
      <c r="FG205" s="567" t="str">
        <f t="shared" ref="FG205:FG268" si="645">IF(OR($B205=0,FF205=0),"",FF205/$B205)</f>
        <v/>
      </c>
      <c r="FI205" s="567" t="str">
        <f t="shared" ref="FI205:FK268" si="646">IF(OR($B205=0,FH205=0),"",FH205/$B205)</f>
        <v/>
      </c>
      <c r="FK205" s="567" t="str">
        <f t="shared" si="646"/>
        <v/>
      </c>
      <c r="FM205" s="567" t="str">
        <f t="shared" ref="FM205:FM268" si="647">IF(OR($B205=0,FL205=0),"",FL205/$B205)</f>
        <v/>
      </c>
      <c r="FO205" s="567" t="str">
        <f t="shared" ref="FO205:FO268" si="648">IF(OR($B205=0,FN205=0),"",FN205/$B205)</f>
        <v/>
      </c>
      <c r="FQ205" s="567" t="str">
        <f t="shared" ref="FQ205:FQ268" si="649">IF(OR($B205=0,FP205=0),"",FP205/$B205)</f>
        <v/>
      </c>
      <c r="FS205" s="567" t="str">
        <f t="shared" ref="FS205:FS268" si="650">IF(OR($B205=0,FR205=0),"",FR205/$B205)</f>
        <v/>
      </c>
      <c r="FU205" s="567" t="str">
        <f t="shared" ref="FU205:FU268" si="651">IF(OR($B205=0,FT205=0),"",FT205/$B205)</f>
        <v/>
      </c>
      <c r="FW205" s="567" t="str">
        <f t="shared" ref="FW205:FW268" si="652">IF(OR($B205=0,FV205=0),"",FV205/$B205)</f>
        <v/>
      </c>
      <c r="FY205" s="567" t="str">
        <f t="shared" ref="FY205:FY268" si="653">IF(OR($B205=0,FX205=0),"",FX205/$B205)</f>
        <v/>
      </c>
      <c r="GA205" s="567" t="str">
        <f t="shared" ref="GA205:GA268" si="654">IF(OR($B205=0,FZ205=0),"",FZ205/$B205)</f>
        <v/>
      </c>
      <c r="GC205" s="567" t="str">
        <f t="shared" ref="GC205:GC268" si="655">IF(OR($B205=0,GB205=0),"",GB205/$B205)</f>
        <v/>
      </c>
      <c r="GE205" s="567" t="str">
        <f t="shared" ref="GE205:GE268" si="656">IF(OR($B205=0,GD205=0),"",GD205/$B205)</f>
        <v/>
      </c>
      <c r="GG205" s="567" t="str">
        <f t="shared" ref="GG205:GG268" si="657">IF(OR($B205=0,GF205=0),"",GF205/$B205)</f>
        <v/>
      </c>
      <c r="GI205" s="567" t="str">
        <f t="shared" ref="GI205:GI268" si="658">IF(OR($B205=0,GH205=0),"",GH205/$B205)</f>
        <v/>
      </c>
      <c r="GK205" s="567" t="str">
        <f t="shared" ref="GK205:GK268" si="659">IF(OR($B205=0,GJ205=0),"",GJ205/$B205)</f>
        <v/>
      </c>
      <c r="GM205" s="567" t="str">
        <f t="shared" ref="GM205:GM268" si="660">IF(OR($B205=0,GL205=0),"",GL205/$B205)</f>
        <v/>
      </c>
      <c r="GO205" s="567" t="str">
        <f t="shared" ref="GO205:GO268" si="661">IF(OR($B205=0,GN205=0),"",GN205/$B205)</f>
        <v/>
      </c>
      <c r="GQ205" s="567" t="str">
        <f t="shared" ref="GQ205:GQ268" si="662">IF(OR($B205=0,GP205=0),"",GP205/$B205)</f>
        <v/>
      </c>
      <c r="GS205" s="567" t="str">
        <f t="shared" ref="GS205:GS268" si="663">IF(OR($B205=0,GR205=0),"",GR205/$B205)</f>
        <v/>
      </c>
      <c r="GU205" s="567" t="str">
        <f t="shared" ref="GU205:GU268" si="664">IF(OR($B205=0,GT205=0),"",GT205/$B205)</f>
        <v/>
      </c>
      <c r="GW205" s="567" t="str">
        <f t="shared" ref="GW205:GY268" si="665">IF(OR($B205=0,GV205=0),"",GV205/$B205)</f>
        <v/>
      </c>
      <c r="GY205" s="567" t="str">
        <f t="shared" si="665"/>
        <v/>
      </c>
      <c r="HA205" s="567" t="str">
        <f t="shared" ref="HA205:HA268" si="666">IF(OR($B205=0,GZ205=0),"",GZ205/$B205)</f>
        <v/>
      </c>
      <c r="HC205" s="567" t="str">
        <f t="shared" ref="HC205:HC268" si="667">IF(OR($B205=0,HB205=0),"",HB205/$B205)</f>
        <v/>
      </c>
      <c r="HE205" s="567" t="str">
        <f t="shared" ref="HE205:HE268" si="668">IF(OR($B205=0,HD205=0),"",HD205/$B205)</f>
        <v/>
      </c>
      <c r="HG205" s="567" t="str">
        <f t="shared" ref="HG205:HG268" si="669">IF(OR($B205=0,HF205=0),"",HF205/$B205)</f>
        <v/>
      </c>
      <c r="HI205" s="567" t="str">
        <f t="shared" ref="HI205:HI268" si="670">IF(OR($B205=0,HH205=0),"",HH205/$B205)</f>
        <v/>
      </c>
      <c r="HK205" s="567" t="str">
        <f t="shared" ref="HK205:HK268" si="671">IF(OR($B205=0,HJ205=0),"",HJ205/$B205)</f>
        <v/>
      </c>
      <c r="HM205" s="567" t="str">
        <f t="shared" ref="HM205:HM268" si="672">IF(OR($B205=0,HL205=0),"",HL205/$B205)</f>
        <v/>
      </c>
      <c r="HO205" s="567" t="str">
        <f t="shared" ref="HO205:HO268" si="673">IF(OR($B205=0,HN205=0),"",HN205/$B205)</f>
        <v/>
      </c>
      <c r="HQ205" s="567" t="str">
        <f t="shared" ref="HQ205:HQ268" si="674">IF(OR($B205=0,HP205=0),"",HP205/$B205)</f>
        <v/>
      </c>
      <c r="HS205" s="567" t="str">
        <f t="shared" ref="HS205:HS268" si="675">IF(OR($B205=0,HR205=0),"",HR205/$B205)</f>
        <v/>
      </c>
      <c r="HU205" s="567" t="str">
        <f t="shared" ref="HU205:HU268" si="676">IF(OR($B205=0,HT205=0),"",HT205/$B205)</f>
        <v/>
      </c>
      <c r="HW205" s="567" t="str">
        <f t="shared" ref="HW205:HW268" si="677">IF(OR($B205=0,HV205=0),"",HV205/$B205)</f>
        <v/>
      </c>
      <c r="HY205" s="567" t="str">
        <f t="shared" ref="HY205:HY268" si="678">IF(OR($B205=0,HX205=0),"",HX205/$B205)</f>
        <v/>
      </c>
      <c r="IA205" s="567" t="str">
        <f t="shared" ref="IA205:IA268" si="679">IF(OR($B205=0,HZ205=0),"",HZ205/$B205)</f>
        <v/>
      </c>
      <c r="IC205" s="567" t="str">
        <f t="shared" ref="IC205:IC268" si="680">IF(OR($B205=0,IB205=0),"",IB205/$B205)</f>
        <v/>
      </c>
      <c r="IE205" s="567" t="str">
        <f t="shared" ref="IE205:IE268" si="681">IF(OR($B205=0,ID205=0),"",ID205/$B205)</f>
        <v/>
      </c>
      <c r="IG205" s="567" t="str">
        <f t="shared" ref="IG205:IG268" si="682">IF(OR($B205=0,IF205=0),"",IF205/$B205)</f>
        <v/>
      </c>
      <c r="II205" s="567" t="str">
        <f t="shared" ref="II205:II268" si="683">IF(OR($B205=0,IH205=0),"",IH205/$B205)</f>
        <v/>
      </c>
      <c r="IK205" s="567" t="str">
        <f t="shared" ref="IK205:IM268" si="684">IF(OR($B205=0,IJ205=0),"",IJ205/$B205)</f>
        <v/>
      </c>
      <c r="IM205" s="567" t="str">
        <f t="shared" si="684"/>
        <v/>
      </c>
      <c r="IO205" s="567" t="str">
        <f t="shared" ref="IO205:IO268" si="685">IF(OR($B205=0,IN205=0),"",IN205/$B205)</f>
        <v/>
      </c>
      <c r="IQ205" s="567" t="str">
        <f t="shared" ref="IQ205:IQ268" si="686">IF(OR($B205=0,IP205=0),"",IP205/$B205)</f>
        <v/>
      </c>
      <c r="IS205" s="567" t="str">
        <f t="shared" ref="IS205:IS268" si="687">IF(OR($B205=0,IR205=0),"",IR205/$B205)</f>
        <v/>
      </c>
      <c r="IU205" s="567" t="str">
        <f t="shared" ref="IU205:IU268" si="688">IF(OR($B205=0,IT205=0),"",IT205/$B205)</f>
        <v/>
      </c>
      <c r="IW205" s="567" t="str">
        <f t="shared" ref="IW205:IW268" si="689">IF(OR($B205=0,IV205=0),"",IV205/$B205)</f>
        <v/>
      </c>
      <c r="IY205" s="567" t="str">
        <f t="shared" ref="IY205:IY268" si="690">IF(OR($B205=0,IX205=0),"",IX205/$B205)</f>
        <v/>
      </c>
      <c r="JA205" s="567" t="str">
        <f t="shared" ref="JA205:JA268" si="691">IF(OR($B205=0,IZ205=0),"",IZ205/$B205)</f>
        <v/>
      </c>
      <c r="JC205" s="567" t="str">
        <f t="shared" ref="JC205:JC268" si="692">IF(OR($B205=0,JB205=0),"",JB205/$B205)</f>
        <v/>
      </c>
      <c r="JE205" s="567" t="str">
        <f t="shared" ref="JE205:JE268" si="693">IF(OR($B205=0,JD205=0),"",JD205/$B205)</f>
        <v/>
      </c>
      <c r="JG205" s="567" t="str">
        <f t="shared" ref="JG205:JG268" si="694">IF(OR($B205=0,JF205=0),"",JF205/$B205)</f>
        <v/>
      </c>
      <c r="JI205" s="567" t="str">
        <f t="shared" ref="JI205:JI268" si="695">IF(OR($B205=0,JH205=0),"",JH205/$B205)</f>
        <v/>
      </c>
      <c r="JK205" s="567" t="str">
        <f t="shared" ref="JK205:JK268" si="696">IF(OR($B205=0,JJ205=0),"",JJ205/$B205)</f>
        <v/>
      </c>
      <c r="JM205" s="567" t="str">
        <f t="shared" ref="JM205:JM268" si="697">IF(OR($B205=0,JL205=0),"",JL205/$B205)</f>
        <v/>
      </c>
      <c r="JO205" s="567" t="str">
        <f t="shared" ref="JO205:JO268" si="698">IF(OR($B205=0,JN205=0),"",JN205/$B205)</f>
        <v/>
      </c>
      <c r="JQ205" s="567" t="str">
        <f t="shared" ref="JQ205:JQ268" si="699">IF(OR($B205=0,JP205=0),"",JP205/$B205)</f>
        <v/>
      </c>
      <c r="JS205" s="567" t="str">
        <f t="shared" ref="JS205:JS268" si="700">IF(OR($B205=0,JR205=0),"",JR205/$B205)</f>
        <v/>
      </c>
      <c r="JU205" s="567" t="str">
        <f t="shared" ref="JU205:JU268" si="701">IF(OR($B205=0,JT205=0),"",JT205/$B205)</f>
        <v/>
      </c>
      <c r="JW205" s="567" t="str">
        <f t="shared" ref="JW205:JW268" si="702">IF(OR($B205=0,JV205=0),"",JV205/$B205)</f>
        <v/>
      </c>
      <c r="JY205" s="567" t="str">
        <f t="shared" ref="JY205:KA268" si="703">IF(OR($B205=0,JX205=0),"",JX205/$B205)</f>
        <v/>
      </c>
      <c r="KA205" s="567" t="str">
        <f t="shared" si="703"/>
        <v/>
      </c>
      <c r="KC205" s="567" t="str">
        <f t="shared" ref="KC205:KC268" si="704">IF(OR($B205=0,KB205=0),"",KB205/$B205)</f>
        <v/>
      </c>
      <c r="KE205" s="567" t="str">
        <f t="shared" ref="KE205:KE268" si="705">IF(OR($B205=0,KD205=0),"",KD205/$B205)</f>
        <v/>
      </c>
      <c r="KG205" s="567" t="str">
        <f t="shared" ref="KG205:KG268" si="706">IF(OR($B205=0,KF205=0),"",KF205/$B205)</f>
        <v/>
      </c>
      <c r="KI205" s="567" t="str">
        <f t="shared" ref="KI205:KI268" si="707">IF(OR($B205=0,KH205=0),"",KH205/$B205)</f>
        <v/>
      </c>
      <c r="KK205" s="567" t="str">
        <f t="shared" ref="KK205:KK268" si="708">IF(OR($B205=0,KJ205=0),"",KJ205/$B205)</f>
        <v/>
      </c>
      <c r="KM205" s="567" t="str">
        <f t="shared" ref="KM205:KM268" si="709">IF(OR($B205=0,KL205=0),"",KL205/$B205)</f>
        <v/>
      </c>
      <c r="KO205" s="567" t="str">
        <f t="shared" ref="KO205:KO268" si="710">IF(OR($B205=0,KN205=0),"",KN205/$B205)</f>
        <v/>
      </c>
      <c r="KQ205" s="567" t="str">
        <f t="shared" ref="KQ205:KQ268" si="711">IF(OR($B205=0,KP205=0),"",KP205/$B205)</f>
        <v/>
      </c>
      <c r="KS205" s="567" t="str">
        <f t="shared" ref="KS205:KS268" si="712">IF(OR($B205=0,KR205=0),"",KR205/$B205)</f>
        <v/>
      </c>
      <c r="KU205" s="567" t="str">
        <f t="shared" ref="KU205:KU268" si="713">IF(OR($B205=0,KT205=0),"",KT205/$B205)</f>
        <v/>
      </c>
      <c r="KW205" s="567" t="str">
        <f t="shared" ref="KW205:KW268" si="714">IF(OR($B205=0,KV205=0),"",KV205/$B205)</f>
        <v/>
      </c>
      <c r="KY205" s="567" t="str">
        <f t="shared" ref="KY205:KY268" si="715">IF(OR($B205=0,KX205=0),"",KX205/$B205)</f>
        <v/>
      </c>
      <c r="LA205" s="567" t="str">
        <f t="shared" ref="LA205:LA268" si="716">IF(OR($B205=0,KZ205=0),"",KZ205/$B205)</f>
        <v/>
      </c>
      <c r="LC205" s="567" t="str">
        <f t="shared" ref="LC205:LC268" si="717">IF(OR($B205=0,LB205=0),"",LB205/$B205)</f>
        <v/>
      </c>
      <c r="LE205" s="567" t="str">
        <f t="shared" ref="LE205:LE268" si="718">IF(OR($B205=0,LD205=0),"",LD205/$B205)</f>
        <v/>
      </c>
      <c r="LG205" s="567" t="str">
        <f t="shared" ref="LG205:LG268" si="719">IF(OR($B205=0,LF205=0),"",LF205/$B205)</f>
        <v/>
      </c>
      <c r="LI205" s="567" t="str">
        <f t="shared" ref="LI205:LI268" si="720">IF(OR($B205=0,LH205=0),"",LH205/$B205)</f>
        <v/>
      </c>
      <c r="LK205" s="567" t="str">
        <f t="shared" ref="LK205:LK268" si="721">IF(OR($B205=0,LJ205=0),"",LJ205/$B205)</f>
        <v/>
      </c>
      <c r="LM205" s="567" t="str">
        <f t="shared" ref="LM205:LO268" si="722">IF(OR($B205=0,LL205=0),"",LL205/$B205)</f>
        <v/>
      </c>
      <c r="LO205" s="567" t="str">
        <f t="shared" si="722"/>
        <v/>
      </c>
      <c r="LQ205" s="567" t="str">
        <f t="shared" ref="LQ205:LQ268" si="723">IF(OR($B205=0,LP205=0),"",LP205/$B205)</f>
        <v/>
      </c>
      <c r="LS205" s="567" t="str">
        <f t="shared" ref="LS205:LS268" si="724">IF(OR($B205=0,LR205=0),"",LR205/$B205)</f>
        <v/>
      </c>
      <c r="LU205" s="567" t="str">
        <f t="shared" ref="LU205:LU268" si="725">IF(OR($B205=0,LT205=0),"",LT205/$B205)</f>
        <v/>
      </c>
      <c r="LW205" s="567" t="str">
        <f t="shared" ref="LW205:LW268" si="726">IF(OR($B205=0,LV205=0),"",LV205/$B205)</f>
        <v/>
      </c>
      <c r="LY205" s="567" t="str">
        <f t="shared" ref="LY205:LY268" si="727">IF(OR($B205=0,LX205=0),"",LX205/$B205)</f>
        <v/>
      </c>
      <c r="MA205" s="567" t="str">
        <f t="shared" ref="MA205:MA268" si="728">IF(OR($B205=0,LZ205=0),"",LZ205/$B205)</f>
        <v/>
      </c>
      <c r="MC205" s="567" t="str">
        <f t="shared" ref="MC205:MC268" si="729">IF(OR($B205=0,MB205=0),"",MB205/$B205)</f>
        <v/>
      </c>
      <c r="ME205" s="567" t="str">
        <f t="shared" ref="ME205:ME268" si="730">IF(OR($B205=0,MD205=0),"",MD205/$B205)</f>
        <v/>
      </c>
      <c r="MG205" s="567" t="str">
        <f t="shared" ref="MG205:MG268" si="731">IF(OR($B205=0,MF205=0),"",MF205/$B205)</f>
        <v/>
      </c>
      <c r="MI205" s="567" t="str">
        <f t="shared" ref="MI205:MI268" si="732">IF(OR($B205=0,MH205=0),"",MH205/$B205)</f>
        <v/>
      </c>
      <c r="MK205" s="567" t="str">
        <f t="shared" ref="MK205:MK268" si="733">IF(OR($B205=0,MJ205=0),"",MJ205/$B205)</f>
        <v/>
      </c>
      <c r="MM205" s="567" t="str">
        <f t="shared" ref="MM205:MM268" si="734">IF(OR($B205=0,ML205=0),"",ML205/$B205)</f>
        <v/>
      </c>
      <c r="MO205" s="567" t="str">
        <f t="shared" ref="MO205:MO268" si="735">IF(OR($B205=0,MN205=0),"",MN205/$B205)</f>
        <v/>
      </c>
      <c r="MQ205" s="567" t="str">
        <f t="shared" ref="MQ205:MQ268" si="736">IF(OR($B205=0,MP205=0),"",MP205/$B205)</f>
        <v/>
      </c>
      <c r="MS205" s="567" t="str">
        <f t="shared" ref="MS205:MS268" si="737">IF(OR($B205=0,MR205=0),"",MR205/$B205)</f>
        <v/>
      </c>
      <c r="MU205" s="567" t="str">
        <f t="shared" ref="MU205:MU268" si="738">IF(OR($B205=0,MT205=0),"",MT205/$B205)</f>
        <v/>
      </c>
      <c r="MW205" s="567" t="str">
        <f t="shared" ref="MW205:MW268" si="739">IF(OR($B205=0,MV205=0),"",MV205/$B205)</f>
        <v/>
      </c>
      <c r="MY205" s="567" t="str">
        <f t="shared" ref="MY205:MY268" si="740">IF(OR($B205=0,MX205=0),"",MX205/$B205)</f>
        <v/>
      </c>
      <c r="NA205" s="567" t="str">
        <f t="shared" ref="NA205:NC268" si="741">IF(OR($B205=0,MZ205=0),"",MZ205/$B205)</f>
        <v/>
      </c>
      <c r="NC205" s="567" t="str">
        <f t="shared" si="741"/>
        <v/>
      </c>
      <c r="NE205" s="567" t="str">
        <f t="shared" ref="NE205:NE268" si="742">IF(OR($B205=0,ND205=0),"",ND205/$B205)</f>
        <v/>
      </c>
      <c r="NG205" s="567" t="str">
        <f t="shared" ref="NG205:NG268" si="743">IF(OR($B205=0,NF205=0),"",NF205/$B205)</f>
        <v/>
      </c>
      <c r="NI205" s="567" t="str">
        <f t="shared" ref="NI205:NI268" si="744">IF(OR($B205=0,NH205=0),"",NH205/$B205)</f>
        <v/>
      </c>
      <c r="NK205" s="567" t="str">
        <f t="shared" ref="NK205:NK268" si="745">IF(OR($B205=0,NJ205=0),"",NJ205/$B205)</f>
        <v/>
      </c>
      <c r="NM205" s="567" t="str">
        <f t="shared" ref="NM205:NM268" si="746">IF(OR($B205=0,NL205=0),"",NL205/$B205)</f>
        <v/>
      </c>
      <c r="NO205" s="567" t="str">
        <f t="shared" ref="NO205:NO268" si="747">IF(OR($B205=0,NN205=0),"",NN205/$B205)</f>
        <v/>
      </c>
      <c r="NQ205" s="567" t="str">
        <f t="shared" ref="NQ205:NQ268" si="748">IF(OR($B205=0,NP205=0),"",NP205/$B205)</f>
        <v/>
      </c>
      <c r="NS205" s="567" t="str">
        <f t="shared" ref="NS205:NS268" si="749">IF(OR($B205=0,NR205=0),"",NR205/$B205)</f>
        <v/>
      </c>
      <c r="NU205" s="567" t="str">
        <f t="shared" ref="NU205:NU268" si="750">IF(OR($B205=0,NT205=0),"",NT205/$B205)</f>
        <v/>
      </c>
      <c r="NW205" s="567" t="str">
        <f t="shared" ref="NW205:NW268" si="751">IF(OR($B205=0,NV205=0),"",NV205/$B205)</f>
        <v/>
      </c>
      <c r="NY205" s="567" t="str">
        <f t="shared" ref="NY205:NY268" si="752">IF(OR($B205=0,NX205=0),"",NX205/$B205)</f>
        <v/>
      </c>
      <c r="OA205" s="567" t="str">
        <f t="shared" ref="OA205:OA268" si="753">IF(OR($B205=0,NZ205=0),"",NZ205/$B205)</f>
        <v/>
      </c>
      <c r="OC205" s="567" t="str">
        <f t="shared" ref="OC205:OC268" si="754">IF(OR($B205=0,OB205=0),"",OB205/$B205)</f>
        <v/>
      </c>
      <c r="OE205" s="567" t="str">
        <f t="shared" ref="OE205:OE268" si="755">IF(OR($B205=0,OD205=0),"",OD205/$B205)</f>
        <v/>
      </c>
      <c r="OG205" s="567" t="str">
        <f t="shared" ref="OG205:OG268" si="756">IF(OR($B205=0,OF205=0),"",OF205/$B205)</f>
        <v/>
      </c>
      <c r="OI205" s="567" t="str">
        <f t="shared" ref="OI205:OI268" si="757">IF(OR($B205=0,OH205=0),"",OH205/$B205)</f>
        <v/>
      </c>
      <c r="OK205" s="567" t="str">
        <f t="shared" ref="OK205:OK268" si="758">IF(OR($B205=0,OJ205=0),"",OJ205/$B205)</f>
        <v/>
      </c>
      <c r="OM205" s="567" t="str">
        <f t="shared" ref="OM205:OM268" si="759">IF(OR($B205=0,OL205=0),"",OL205/$B205)</f>
        <v/>
      </c>
    </row>
    <row r="206" spans="5:403">
      <c r="E206" s="567" t="str">
        <f t="shared" si="570"/>
        <v/>
      </c>
      <c r="G206" s="567" t="str">
        <f t="shared" si="570"/>
        <v/>
      </c>
      <c r="I206" s="567" t="str">
        <f t="shared" si="571"/>
        <v/>
      </c>
      <c r="K206" s="567" t="str">
        <f t="shared" si="572"/>
        <v/>
      </c>
      <c r="M206" s="567" t="str">
        <f t="shared" si="573"/>
        <v/>
      </c>
      <c r="O206" s="567" t="str">
        <f t="shared" si="574"/>
        <v/>
      </c>
      <c r="Q206" s="567" t="str">
        <f t="shared" si="575"/>
        <v/>
      </c>
      <c r="S206" s="567" t="str">
        <f t="shared" si="576"/>
        <v/>
      </c>
      <c r="U206" s="567" t="str">
        <f t="shared" si="577"/>
        <v/>
      </c>
      <c r="W206" s="567" t="str">
        <f t="shared" si="578"/>
        <v/>
      </c>
      <c r="Y206" s="567" t="str">
        <f t="shared" si="579"/>
        <v/>
      </c>
      <c r="AA206" s="567" t="str">
        <f t="shared" si="580"/>
        <v/>
      </c>
      <c r="AC206" s="567" t="str">
        <f t="shared" si="581"/>
        <v/>
      </c>
      <c r="AE206" s="567" t="str">
        <f t="shared" si="582"/>
        <v/>
      </c>
      <c r="AG206" s="567" t="str">
        <f t="shared" si="583"/>
        <v/>
      </c>
      <c r="AI206" s="567" t="str">
        <f t="shared" si="584"/>
        <v/>
      </c>
      <c r="AK206" s="567" t="str">
        <f t="shared" si="585"/>
        <v/>
      </c>
      <c r="AM206" s="567" t="str">
        <f t="shared" si="586"/>
        <v/>
      </c>
      <c r="AO206" s="567" t="str">
        <f t="shared" si="587"/>
        <v/>
      </c>
      <c r="AQ206" s="567" t="str">
        <f t="shared" si="588"/>
        <v/>
      </c>
      <c r="AS206" s="567" t="str">
        <f t="shared" si="589"/>
        <v/>
      </c>
      <c r="AU206" s="567" t="str">
        <f t="shared" si="589"/>
        <v/>
      </c>
      <c r="AW206" s="567" t="str">
        <f t="shared" si="590"/>
        <v/>
      </c>
      <c r="AY206" s="567" t="str">
        <f t="shared" si="591"/>
        <v/>
      </c>
      <c r="BA206" s="567" t="str">
        <f t="shared" si="592"/>
        <v/>
      </c>
      <c r="BC206" s="567" t="str">
        <f t="shared" si="593"/>
        <v/>
      </c>
      <c r="BE206" s="567" t="str">
        <f t="shared" si="594"/>
        <v/>
      </c>
      <c r="BG206" s="567" t="str">
        <f t="shared" si="595"/>
        <v/>
      </c>
      <c r="BI206" s="567" t="str">
        <f t="shared" si="596"/>
        <v/>
      </c>
      <c r="BK206" s="567" t="str">
        <f t="shared" si="597"/>
        <v/>
      </c>
      <c r="BM206" s="567" t="str">
        <f t="shared" si="598"/>
        <v/>
      </c>
      <c r="BO206" s="567" t="str">
        <f t="shared" si="599"/>
        <v/>
      </c>
      <c r="BQ206" s="567" t="str">
        <f t="shared" si="600"/>
        <v/>
      </c>
      <c r="BS206" s="567" t="str">
        <f t="shared" si="601"/>
        <v/>
      </c>
      <c r="BU206" s="567" t="str">
        <f t="shared" si="602"/>
        <v/>
      </c>
      <c r="BW206" s="567" t="str">
        <f t="shared" si="603"/>
        <v/>
      </c>
      <c r="BY206" s="567" t="str">
        <f t="shared" si="604"/>
        <v/>
      </c>
      <c r="CA206" s="567" t="str">
        <f t="shared" si="605"/>
        <v/>
      </c>
      <c r="CC206" s="567" t="str">
        <f t="shared" si="606"/>
        <v/>
      </c>
      <c r="CE206" s="567" t="str">
        <f t="shared" si="607"/>
        <v/>
      </c>
      <c r="CG206" s="567" t="str">
        <f t="shared" si="608"/>
        <v/>
      </c>
      <c r="CI206" s="567" t="str">
        <f t="shared" si="608"/>
        <v/>
      </c>
      <c r="CK206" s="567" t="str">
        <f t="shared" si="609"/>
        <v/>
      </c>
      <c r="CM206" s="567" t="str">
        <f t="shared" si="610"/>
        <v/>
      </c>
      <c r="CO206" s="567" t="str">
        <f t="shared" si="611"/>
        <v/>
      </c>
      <c r="CQ206" s="567" t="str">
        <f t="shared" si="612"/>
        <v/>
      </c>
      <c r="CS206" s="567" t="str">
        <f t="shared" si="613"/>
        <v/>
      </c>
      <c r="CU206" s="567" t="str">
        <f t="shared" si="614"/>
        <v/>
      </c>
      <c r="CW206" s="567" t="str">
        <f t="shared" si="615"/>
        <v/>
      </c>
      <c r="CY206" s="567" t="str">
        <f t="shared" si="616"/>
        <v/>
      </c>
      <c r="DA206" s="567" t="str">
        <f t="shared" si="617"/>
        <v/>
      </c>
      <c r="DC206" s="567" t="str">
        <f t="shared" si="618"/>
        <v/>
      </c>
      <c r="DE206" s="567" t="str">
        <f t="shared" si="619"/>
        <v/>
      </c>
      <c r="DG206" s="567" t="str">
        <f t="shared" si="620"/>
        <v/>
      </c>
      <c r="DI206" s="567" t="str">
        <f t="shared" si="621"/>
        <v/>
      </c>
      <c r="DK206" s="567" t="str">
        <f t="shared" si="622"/>
        <v/>
      </c>
      <c r="DM206" s="567" t="str">
        <f t="shared" si="623"/>
        <v/>
      </c>
      <c r="DO206" s="567" t="str">
        <f t="shared" si="624"/>
        <v/>
      </c>
      <c r="DQ206" s="567" t="str">
        <f t="shared" si="625"/>
        <v/>
      </c>
      <c r="DS206" s="567" t="str">
        <f t="shared" si="626"/>
        <v/>
      </c>
      <c r="DU206" s="567" t="str">
        <f t="shared" si="627"/>
        <v/>
      </c>
      <c r="DW206" s="567" t="str">
        <f t="shared" si="627"/>
        <v/>
      </c>
      <c r="DY206" s="567" t="str">
        <f t="shared" si="628"/>
        <v/>
      </c>
      <c r="EA206" s="567" t="str">
        <f t="shared" si="629"/>
        <v/>
      </c>
      <c r="EC206" s="567" t="str">
        <f t="shared" si="630"/>
        <v/>
      </c>
      <c r="EE206" s="567" t="str">
        <f t="shared" si="631"/>
        <v/>
      </c>
      <c r="EG206" s="567" t="str">
        <f t="shared" si="632"/>
        <v/>
      </c>
      <c r="EI206" s="567" t="str">
        <f t="shared" si="633"/>
        <v/>
      </c>
      <c r="EK206" s="567" t="str">
        <f t="shared" si="634"/>
        <v/>
      </c>
      <c r="EM206" s="567" t="str">
        <f t="shared" si="635"/>
        <v/>
      </c>
      <c r="EO206" s="567" t="str">
        <f t="shared" si="636"/>
        <v/>
      </c>
      <c r="EQ206" s="567" t="str">
        <f t="shared" si="637"/>
        <v/>
      </c>
      <c r="ES206" s="567" t="str">
        <f t="shared" si="638"/>
        <v/>
      </c>
      <c r="EU206" s="567" t="str">
        <f t="shared" si="639"/>
        <v/>
      </c>
      <c r="EW206" s="567" t="str">
        <f t="shared" si="640"/>
        <v/>
      </c>
      <c r="EY206" s="567" t="str">
        <f t="shared" si="641"/>
        <v/>
      </c>
      <c r="FA206" s="567" t="str">
        <f t="shared" si="642"/>
        <v/>
      </c>
      <c r="FC206" s="567" t="str">
        <f t="shared" si="643"/>
        <v/>
      </c>
      <c r="FE206" s="567" t="str">
        <f t="shared" si="644"/>
        <v/>
      </c>
      <c r="FG206" s="567" t="str">
        <f t="shared" si="645"/>
        <v/>
      </c>
      <c r="FI206" s="567" t="str">
        <f t="shared" si="646"/>
        <v/>
      </c>
      <c r="FK206" s="567" t="str">
        <f t="shared" si="646"/>
        <v/>
      </c>
      <c r="FM206" s="567" t="str">
        <f t="shared" si="647"/>
        <v/>
      </c>
      <c r="FO206" s="567" t="str">
        <f t="shared" si="648"/>
        <v/>
      </c>
      <c r="FQ206" s="567" t="str">
        <f t="shared" si="649"/>
        <v/>
      </c>
      <c r="FS206" s="567" t="str">
        <f t="shared" si="650"/>
        <v/>
      </c>
      <c r="FU206" s="567" t="str">
        <f t="shared" si="651"/>
        <v/>
      </c>
      <c r="FW206" s="567" t="str">
        <f t="shared" si="652"/>
        <v/>
      </c>
      <c r="FY206" s="567" t="str">
        <f t="shared" si="653"/>
        <v/>
      </c>
      <c r="GA206" s="567" t="str">
        <f t="shared" si="654"/>
        <v/>
      </c>
      <c r="GC206" s="567" t="str">
        <f t="shared" si="655"/>
        <v/>
      </c>
      <c r="GE206" s="567" t="str">
        <f t="shared" si="656"/>
        <v/>
      </c>
      <c r="GG206" s="567" t="str">
        <f t="shared" si="657"/>
        <v/>
      </c>
      <c r="GI206" s="567" t="str">
        <f t="shared" si="658"/>
        <v/>
      </c>
      <c r="GK206" s="567" t="str">
        <f t="shared" si="659"/>
        <v/>
      </c>
      <c r="GM206" s="567" t="str">
        <f t="shared" si="660"/>
        <v/>
      </c>
      <c r="GO206" s="567" t="str">
        <f t="shared" si="661"/>
        <v/>
      </c>
      <c r="GQ206" s="567" t="str">
        <f t="shared" si="662"/>
        <v/>
      </c>
      <c r="GS206" s="567" t="str">
        <f t="shared" si="663"/>
        <v/>
      </c>
      <c r="GU206" s="567" t="str">
        <f t="shared" si="664"/>
        <v/>
      </c>
      <c r="GW206" s="567" t="str">
        <f t="shared" si="665"/>
        <v/>
      </c>
      <c r="GY206" s="567" t="str">
        <f t="shared" si="665"/>
        <v/>
      </c>
      <c r="HA206" s="567" t="str">
        <f t="shared" si="666"/>
        <v/>
      </c>
      <c r="HC206" s="567" t="str">
        <f t="shared" si="667"/>
        <v/>
      </c>
      <c r="HE206" s="567" t="str">
        <f t="shared" si="668"/>
        <v/>
      </c>
      <c r="HG206" s="567" t="str">
        <f t="shared" si="669"/>
        <v/>
      </c>
      <c r="HI206" s="567" t="str">
        <f t="shared" si="670"/>
        <v/>
      </c>
      <c r="HK206" s="567" t="str">
        <f t="shared" si="671"/>
        <v/>
      </c>
      <c r="HM206" s="567" t="str">
        <f t="shared" si="672"/>
        <v/>
      </c>
      <c r="HO206" s="567" t="str">
        <f t="shared" si="673"/>
        <v/>
      </c>
      <c r="HQ206" s="567" t="str">
        <f t="shared" si="674"/>
        <v/>
      </c>
      <c r="HS206" s="567" t="str">
        <f t="shared" si="675"/>
        <v/>
      </c>
      <c r="HU206" s="567" t="str">
        <f t="shared" si="676"/>
        <v/>
      </c>
      <c r="HW206" s="567" t="str">
        <f t="shared" si="677"/>
        <v/>
      </c>
      <c r="HY206" s="567" t="str">
        <f t="shared" si="678"/>
        <v/>
      </c>
      <c r="IA206" s="567" t="str">
        <f t="shared" si="679"/>
        <v/>
      </c>
      <c r="IC206" s="567" t="str">
        <f t="shared" si="680"/>
        <v/>
      </c>
      <c r="IE206" s="567" t="str">
        <f t="shared" si="681"/>
        <v/>
      </c>
      <c r="IG206" s="567" t="str">
        <f t="shared" si="682"/>
        <v/>
      </c>
      <c r="II206" s="567" t="str">
        <f t="shared" si="683"/>
        <v/>
      </c>
      <c r="IK206" s="567" t="str">
        <f t="shared" si="684"/>
        <v/>
      </c>
      <c r="IM206" s="567" t="str">
        <f t="shared" si="684"/>
        <v/>
      </c>
      <c r="IO206" s="567" t="str">
        <f t="shared" si="685"/>
        <v/>
      </c>
      <c r="IQ206" s="567" t="str">
        <f t="shared" si="686"/>
        <v/>
      </c>
      <c r="IS206" s="567" t="str">
        <f t="shared" si="687"/>
        <v/>
      </c>
      <c r="IU206" s="567" t="str">
        <f t="shared" si="688"/>
        <v/>
      </c>
      <c r="IW206" s="567" t="str">
        <f t="shared" si="689"/>
        <v/>
      </c>
      <c r="IY206" s="567" t="str">
        <f t="shared" si="690"/>
        <v/>
      </c>
      <c r="JA206" s="567" t="str">
        <f t="shared" si="691"/>
        <v/>
      </c>
      <c r="JC206" s="567" t="str">
        <f t="shared" si="692"/>
        <v/>
      </c>
      <c r="JE206" s="567" t="str">
        <f t="shared" si="693"/>
        <v/>
      </c>
      <c r="JG206" s="567" t="str">
        <f t="shared" si="694"/>
        <v/>
      </c>
      <c r="JI206" s="567" t="str">
        <f t="shared" si="695"/>
        <v/>
      </c>
      <c r="JK206" s="567" t="str">
        <f t="shared" si="696"/>
        <v/>
      </c>
      <c r="JM206" s="567" t="str">
        <f t="shared" si="697"/>
        <v/>
      </c>
      <c r="JO206" s="567" t="str">
        <f t="shared" si="698"/>
        <v/>
      </c>
      <c r="JQ206" s="567" t="str">
        <f t="shared" si="699"/>
        <v/>
      </c>
      <c r="JS206" s="567" t="str">
        <f t="shared" si="700"/>
        <v/>
      </c>
      <c r="JU206" s="567" t="str">
        <f t="shared" si="701"/>
        <v/>
      </c>
      <c r="JW206" s="567" t="str">
        <f t="shared" si="702"/>
        <v/>
      </c>
      <c r="JY206" s="567" t="str">
        <f t="shared" si="703"/>
        <v/>
      </c>
      <c r="KA206" s="567" t="str">
        <f t="shared" si="703"/>
        <v/>
      </c>
      <c r="KC206" s="567" t="str">
        <f t="shared" si="704"/>
        <v/>
      </c>
      <c r="KE206" s="567" t="str">
        <f t="shared" si="705"/>
        <v/>
      </c>
      <c r="KG206" s="567" t="str">
        <f t="shared" si="706"/>
        <v/>
      </c>
      <c r="KI206" s="567" t="str">
        <f t="shared" si="707"/>
        <v/>
      </c>
      <c r="KK206" s="567" t="str">
        <f t="shared" si="708"/>
        <v/>
      </c>
      <c r="KM206" s="567" t="str">
        <f t="shared" si="709"/>
        <v/>
      </c>
      <c r="KO206" s="567" t="str">
        <f t="shared" si="710"/>
        <v/>
      </c>
      <c r="KQ206" s="567" t="str">
        <f t="shared" si="711"/>
        <v/>
      </c>
      <c r="KS206" s="567" t="str">
        <f t="shared" si="712"/>
        <v/>
      </c>
      <c r="KU206" s="567" t="str">
        <f t="shared" si="713"/>
        <v/>
      </c>
      <c r="KW206" s="567" t="str">
        <f t="shared" si="714"/>
        <v/>
      </c>
      <c r="KY206" s="567" t="str">
        <f t="shared" si="715"/>
        <v/>
      </c>
      <c r="LA206" s="567" t="str">
        <f t="shared" si="716"/>
        <v/>
      </c>
      <c r="LC206" s="567" t="str">
        <f t="shared" si="717"/>
        <v/>
      </c>
      <c r="LE206" s="567" t="str">
        <f t="shared" si="718"/>
        <v/>
      </c>
      <c r="LG206" s="567" t="str">
        <f t="shared" si="719"/>
        <v/>
      </c>
      <c r="LI206" s="567" t="str">
        <f t="shared" si="720"/>
        <v/>
      </c>
      <c r="LK206" s="567" t="str">
        <f t="shared" si="721"/>
        <v/>
      </c>
      <c r="LM206" s="567" t="str">
        <f t="shared" si="722"/>
        <v/>
      </c>
      <c r="LO206" s="567" t="str">
        <f t="shared" si="722"/>
        <v/>
      </c>
      <c r="LQ206" s="567" t="str">
        <f t="shared" si="723"/>
        <v/>
      </c>
      <c r="LS206" s="567" t="str">
        <f t="shared" si="724"/>
        <v/>
      </c>
      <c r="LU206" s="567" t="str">
        <f t="shared" si="725"/>
        <v/>
      </c>
      <c r="LW206" s="567" t="str">
        <f t="shared" si="726"/>
        <v/>
      </c>
      <c r="LY206" s="567" t="str">
        <f t="shared" si="727"/>
        <v/>
      </c>
      <c r="MA206" s="567" t="str">
        <f t="shared" si="728"/>
        <v/>
      </c>
      <c r="MC206" s="567" t="str">
        <f t="shared" si="729"/>
        <v/>
      </c>
      <c r="ME206" s="567" t="str">
        <f t="shared" si="730"/>
        <v/>
      </c>
      <c r="MG206" s="567" t="str">
        <f t="shared" si="731"/>
        <v/>
      </c>
      <c r="MI206" s="567" t="str">
        <f t="shared" si="732"/>
        <v/>
      </c>
      <c r="MK206" s="567" t="str">
        <f t="shared" si="733"/>
        <v/>
      </c>
      <c r="MM206" s="567" t="str">
        <f t="shared" si="734"/>
        <v/>
      </c>
      <c r="MO206" s="567" t="str">
        <f t="shared" si="735"/>
        <v/>
      </c>
      <c r="MQ206" s="567" t="str">
        <f t="shared" si="736"/>
        <v/>
      </c>
      <c r="MS206" s="567" t="str">
        <f t="shared" si="737"/>
        <v/>
      </c>
      <c r="MU206" s="567" t="str">
        <f t="shared" si="738"/>
        <v/>
      </c>
      <c r="MW206" s="567" t="str">
        <f t="shared" si="739"/>
        <v/>
      </c>
      <c r="MY206" s="567" t="str">
        <f t="shared" si="740"/>
        <v/>
      </c>
      <c r="NA206" s="567" t="str">
        <f t="shared" si="741"/>
        <v/>
      </c>
      <c r="NC206" s="567" t="str">
        <f t="shared" si="741"/>
        <v/>
      </c>
      <c r="NE206" s="567" t="str">
        <f t="shared" si="742"/>
        <v/>
      </c>
      <c r="NG206" s="567" t="str">
        <f t="shared" si="743"/>
        <v/>
      </c>
      <c r="NI206" s="567" t="str">
        <f t="shared" si="744"/>
        <v/>
      </c>
      <c r="NK206" s="567" t="str">
        <f t="shared" si="745"/>
        <v/>
      </c>
      <c r="NM206" s="567" t="str">
        <f t="shared" si="746"/>
        <v/>
      </c>
      <c r="NO206" s="567" t="str">
        <f t="shared" si="747"/>
        <v/>
      </c>
      <c r="NQ206" s="567" t="str">
        <f t="shared" si="748"/>
        <v/>
      </c>
      <c r="NS206" s="567" t="str">
        <f t="shared" si="749"/>
        <v/>
      </c>
      <c r="NU206" s="567" t="str">
        <f t="shared" si="750"/>
        <v/>
      </c>
      <c r="NW206" s="567" t="str">
        <f t="shared" si="751"/>
        <v/>
      </c>
      <c r="NY206" s="567" t="str">
        <f t="shared" si="752"/>
        <v/>
      </c>
      <c r="OA206" s="567" t="str">
        <f t="shared" si="753"/>
        <v/>
      </c>
      <c r="OC206" s="567" t="str">
        <f t="shared" si="754"/>
        <v/>
      </c>
      <c r="OE206" s="567" t="str">
        <f t="shared" si="755"/>
        <v/>
      </c>
      <c r="OG206" s="567" t="str">
        <f t="shared" si="756"/>
        <v/>
      </c>
      <c r="OI206" s="567" t="str">
        <f t="shared" si="757"/>
        <v/>
      </c>
      <c r="OK206" s="567" t="str">
        <f t="shared" si="758"/>
        <v/>
      </c>
      <c r="OM206" s="567" t="str">
        <f t="shared" si="759"/>
        <v/>
      </c>
    </row>
    <row r="207" spans="5:403">
      <c r="E207" s="567" t="str">
        <f t="shared" si="570"/>
        <v/>
      </c>
      <c r="G207" s="567" t="str">
        <f t="shared" si="570"/>
        <v/>
      </c>
      <c r="I207" s="567" t="str">
        <f t="shared" si="571"/>
        <v/>
      </c>
      <c r="K207" s="567" t="str">
        <f t="shared" si="572"/>
        <v/>
      </c>
      <c r="M207" s="567" t="str">
        <f t="shared" si="573"/>
        <v/>
      </c>
      <c r="O207" s="567" t="str">
        <f t="shared" si="574"/>
        <v/>
      </c>
      <c r="Q207" s="567" t="str">
        <f t="shared" si="575"/>
        <v/>
      </c>
      <c r="S207" s="567" t="str">
        <f t="shared" si="576"/>
        <v/>
      </c>
      <c r="U207" s="567" t="str">
        <f t="shared" si="577"/>
        <v/>
      </c>
      <c r="W207" s="567" t="str">
        <f t="shared" si="578"/>
        <v/>
      </c>
      <c r="Y207" s="567" t="str">
        <f t="shared" si="579"/>
        <v/>
      </c>
      <c r="AA207" s="567" t="str">
        <f t="shared" si="580"/>
        <v/>
      </c>
      <c r="AC207" s="567" t="str">
        <f t="shared" si="581"/>
        <v/>
      </c>
      <c r="AE207" s="567" t="str">
        <f t="shared" si="582"/>
        <v/>
      </c>
      <c r="AG207" s="567" t="str">
        <f t="shared" si="583"/>
        <v/>
      </c>
      <c r="AI207" s="567" t="str">
        <f t="shared" si="584"/>
        <v/>
      </c>
      <c r="AK207" s="567" t="str">
        <f t="shared" si="585"/>
        <v/>
      </c>
      <c r="AM207" s="567" t="str">
        <f t="shared" si="586"/>
        <v/>
      </c>
      <c r="AO207" s="567" t="str">
        <f t="shared" si="587"/>
        <v/>
      </c>
      <c r="AQ207" s="567" t="str">
        <f t="shared" si="588"/>
        <v/>
      </c>
      <c r="AS207" s="567" t="str">
        <f t="shared" si="589"/>
        <v/>
      </c>
      <c r="AU207" s="567" t="str">
        <f t="shared" si="589"/>
        <v/>
      </c>
      <c r="AW207" s="567" t="str">
        <f t="shared" si="590"/>
        <v/>
      </c>
      <c r="AY207" s="567" t="str">
        <f t="shared" si="591"/>
        <v/>
      </c>
      <c r="BA207" s="567" t="str">
        <f t="shared" si="592"/>
        <v/>
      </c>
      <c r="BC207" s="567" t="str">
        <f t="shared" si="593"/>
        <v/>
      </c>
      <c r="BE207" s="567" t="str">
        <f t="shared" si="594"/>
        <v/>
      </c>
      <c r="BG207" s="567" t="str">
        <f t="shared" si="595"/>
        <v/>
      </c>
      <c r="BI207" s="567" t="str">
        <f t="shared" si="596"/>
        <v/>
      </c>
      <c r="BK207" s="567" t="str">
        <f t="shared" si="597"/>
        <v/>
      </c>
      <c r="BM207" s="567" t="str">
        <f t="shared" si="598"/>
        <v/>
      </c>
      <c r="BO207" s="567" t="str">
        <f t="shared" si="599"/>
        <v/>
      </c>
      <c r="BQ207" s="567" t="str">
        <f t="shared" si="600"/>
        <v/>
      </c>
      <c r="BS207" s="567" t="str">
        <f t="shared" si="601"/>
        <v/>
      </c>
      <c r="BU207" s="567" t="str">
        <f t="shared" si="602"/>
        <v/>
      </c>
      <c r="BW207" s="567" t="str">
        <f t="shared" si="603"/>
        <v/>
      </c>
      <c r="BY207" s="567" t="str">
        <f t="shared" si="604"/>
        <v/>
      </c>
      <c r="CA207" s="567" t="str">
        <f t="shared" si="605"/>
        <v/>
      </c>
      <c r="CC207" s="567" t="str">
        <f t="shared" si="606"/>
        <v/>
      </c>
      <c r="CE207" s="567" t="str">
        <f t="shared" si="607"/>
        <v/>
      </c>
      <c r="CG207" s="567" t="str">
        <f t="shared" si="608"/>
        <v/>
      </c>
      <c r="CI207" s="567" t="str">
        <f t="shared" si="608"/>
        <v/>
      </c>
      <c r="CK207" s="567" t="str">
        <f t="shared" si="609"/>
        <v/>
      </c>
      <c r="CM207" s="567" t="str">
        <f t="shared" si="610"/>
        <v/>
      </c>
      <c r="CO207" s="567" t="str">
        <f t="shared" si="611"/>
        <v/>
      </c>
      <c r="CQ207" s="567" t="str">
        <f t="shared" si="612"/>
        <v/>
      </c>
      <c r="CS207" s="567" t="str">
        <f t="shared" si="613"/>
        <v/>
      </c>
      <c r="CU207" s="567" t="str">
        <f t="shared" si="614"/>
        <v/>
      </c>
      <c r="CW207" s="567" t="str">
        <f t="shared" si="615"/>
        <v/>
      </c>
      <c r="CY207" s="567" t="str">
        <f t="shared" si="616"/>
        <v/>
      </c>
      <c r="DA207" s="567" t="str">
        <f t="shared" si="617"/>
        <v/>
      </c>
      <c r="DC207" s="567" t="str">
        <f t="shared" si="618"/>
        <v/>
      </c>
      <c r="DE207" s="567" t="str">
        <f t="shared" si="619"/>
        <v/>
      </c>
      <c r="DG207" s="567" t="str">
        <f t="shared" si="620"/>
        <v/>
      </c>
      <c r="DI207" s="567" t="str">
        <f t="shared" si="621"/>
        <v/>
      </c>
      <c r="DK207" s="567" t="str">
        <f t="shared" si="622"/>
        <v/>
      </c>
      <c r="DM207" s="567" t="str">
        <f t="shared" si="623"/>
        <v/>
      </c>
      <c r="DO207" s="567" t="str">
        <f t="shared" si="624"/>
        <v/>
      </c>
      <c r="DQ207" s="567" t="str">
        <f t="shared" si="625"/>
        <v/>
      </c>
      <c r="DS207" s="567" t="str">
        <f t="shared" si="626"/>
        <v/>
      </c>
      <c r="DU207" s="567" t="str">
        <f t="shared" si="627"/>
        <v/>
      </c>
      <c r="DW207" s="567" t="str">
        <f t="shared" si="627"/>
        <v/>
      </c>
      <c r="DY207" s="567" t="str">
        <f t="shared" si="628"/>
        <v/>
      </c>
      <c r="EA207" s="567" t="str">
        <f t="shared" si="629"/>
        <v/>
      </c>
      <c r="EC207" s="567" t="str">
        <f t="shared" si="630"/>
        <v/>
      </c>
      <c r="EE207" s="567" t="str">
        <f t="shared" si="631"/>
        <v/>
      </c>
      <c r="EG207" s="567" t="str">
        <f t="shared" si="632"/>
        <v/>
      </c>
      <c r="EI207" s="567" t="str">
        <f t="shared" si="633"/>
        <v/>
      </c>
      <c r="EK207" s="567" t="str">
        <f t="shared" si="634"/>
        <v/>
      </c>
      <c r="EM207" s="567" t="str">
        <f t="shared" si="635"/>
        <v/>
      </c>
      <c r="EO207" s="567" t="str">
        <f t="shared" si="636"/>
        <v/>
      </c>
      <c r="EQ207" s="567" t="str">
        <f t="shared" si="637"/>
        <v/>
      </c>
      <c r="ES207" s="567" t="str">
        <f t="shared" si="638"/>
        <v/>
      </c>
      <c r="EU207" s="567" t="str">
        <f t="shared" si="639"/>
        <v/>
      </c>
      <c r="EW207" s="567" t="str">
        <f t="shared" si="640"/>
        <v/>
      </c>
      <c r="EY207" s="567" t="str">
        <f t="shared" si="641"/>
        <v/>
      </c>
      <c r="FA207" s="567" t="str">
        <f t="shared" si="642"/>
        <v/>
      </c>
      <c r="FC207" s="567" t="str">
        <f t="shared" si="643"/>
        <v/>
      </c>
      <c r="FE207" s="567" t="str">
        <f t="shared" si="644"/>
        <v/>
      </c>
      <c r="FG207" s="567" t="str">
        <f t="shared" si="645"/>
        <v/>
      </c>
      <c r="FI207" s="567" t="str">
        <f t="shared" si="646"/>
        <v/>
      </c>
      <c r="FK207" s="567" t="str">
        <f t="shared" si="646"/>
        <v/>
      </c>
      <c r="FM207" s="567" t="str">
        <f t="shared" si="647"/>
        <v/>
      </c>
      <c r="FO207" s="567" t="str">
        <f t="shared" si="648"/>
        <v/>
      </c>
      <c r="FQ207" s="567" t="str">
        <f t="shared" si="649"/>
        <v/>
      </c>
      <c r="FS207" s="567" t="str">
        <f t="shared" si="650"/>
        <v/>
      </c>
      <c r="FU207" s="567" t="str">
        <f t="shared" si="651"/>
        <v/>
      </c>
      <c r="FW207" s="567" t="str">
        <f t="shared" si="652"/>
        <v/>
      </c>
      <c r="FY207" s="567" t="str">
        <f t="shared" si="653"/>
        <v/>
      </c>
      <c r="GA207" s="567" t="str">
        <f t="shared" si="654"/>
        <v/>
      </c>
      <c r="GC207" s="567" t="str">
        <f t="shared" si="655"/>
        <v/>
      </c>
      <c r="GE207" s="567" t="str">
        <f t="shared" si="656"/>
        <v/>
      </c>
      <c r="GG207" s="567" t="str">
        <f t="shared" si="657"/>
        <v/>
      </c>
      <c r="GI207" s="567" t="str">
        <f t="shared" si="658"/>
        <v/>
      </c>
      <c r="GK207" s="567" t="str">
        <f t="shared" si="659"/>
        <v/>
      </c>
      <c r="GM207" s="567" t="str">
        <f t="shared" si="660"/>
        <v/>
      </c>
      <c r="GO207" s="567" t="str">
        <f t="shared" si="661"/>
        <v/>
      </c>
      <c r="GQ207" s="567" t="str">
        <f t="shared" si="662"/>
        <v/>
      </c>
      <c r="GS207" s="567" t="str">
        <f t="shared" si="663"/>
        <v/>
      </c>
      <c r="GU207" s="567" t="str">
        <f t="shared" si="664"/>
        <v/>
      </c>
      <c r="GW207" s="567" t="str">
        <f t="shared" si="665"/>
        <v/>
      </c>
      <c r="GY207" s="567" t="str">
        <f t="shared" si="665"/>
        <v/>
      </c>
      <c r="HA207" s="567" t="str">
        <f t="shared" si="666"/>
        <v/>
      </c>
      <c r="HC207" s="567" t="str">
        <f t="shared" si="667"/>
        <v/>
      </c>
      <c r="HE207" s="567" t="str">
        <f t="shared" si="668"/>
        <v/>
      </c>
      <c r="HG207" s="567" t="str">
        <f t="shared" si="669"/>
        <v/>
      </c>
      <c r="HI207" s="567" t="str">
        <f t="shared" si="670"/>
        <v/>
      </c>
      <c r="HK207" s="567" t="str">
        <f t="shared" si="671"/>
        <v/>
      </c>
      <c r="HM207" s="567" t="str">
        <f t="shared" si="672"/>
        <v/>
      </c>
      <c r="HO207" s="567" t="str">
        <f t="shared" si="673"/>
        <v/>
      </c>
      <c r="HQ207" s="567" t="str">
        <f t="shared" si="674"/>
        <v/>
      </c>
      <c r="HS207" s="567" t="str">
        <f t="shared" si="675"/>
        <v/>
      </c>
      <c r="HU207" s="567" t="str">
        <f t="shared" si="676"/>
        <v/>
      </c>
      <c r="HW207" s="567" t="str">
        <f t="shared" si="677"/>
        <v/>
      </c>
      <c r="HY207" s="567" t="str">
        <f t="shared" si="678"/>
        <v/>
      </c>
      <c r="IA207" s="567" t="str">
        <f t="shared" si="679"/>
        <v/>
      </c>
      <c r="IC207" s="567" t="str">
        <f t="shared" si="680"/>
        <v/>
      </c>
      <c r="IE207" s="567" t="str">
        <f t="shared" si="681"/>
        <v/>
      </c>
      <c r="IG207" s="567" t="str">
        <f t="shared" si="682"/>
        <v/>
      </c>
      <c r="II207" s="567" t="str">
        <f t="shared" si="683"/>
        <v/>
      </c>
      <c r="IK207" s="567" t="str">
        <f t="shared" si="684"/>
        <v/>
      </c>
      <c r="IM207" s="567" t="str">
        <f t="shared" si="684"/>
        <v/>
      </c>
      <c r="IO207" s="567" t="str">
        <f t="shared" si="685"/>
        <v/>
      </c>
      <c r="IQ207" s="567" t="str">
        <f t="shared" si="686"/>
        <v/>
      </c>
      <c r="IS207" s="567" t="str">
        <f t="shared" si="687"/>
        <v/>
      </c>
      <c r="IU207" s="567" t="str">
        <f t="shared" si="688"/>
        <v/>
      </c>
      <c r="IW207" s="567" t="str">
        <f t="shared" si="689"/>
        <v/>
      </c>
      <c r="IY207" s="567" t="str">
        <f t="shared" si="690"/>
        <v/>
      </c>
      <c r="JA207" s="567" t="str">
        <f t="shared" si="691"/>
        <v/>
      </c>
      <c r="JC207" s="567" t="str">
        <f t="shared" si="692"/>
        <v/>
      </c>
      <c r="JE207" s="567" t="str">
        <f t="shared" si="693"/>
        <v/>
      </c>
      <c r="JG207" s="567" t="str">
        <f t="shared" si="694"/>
        <v/>
      </c>
      <c r="JI207" s="567" t="str">
        <f t="shared" si="695"/>
        <v/>
      </c>
      <c r="JK207" s="567" t="str">
        <f t="shared" si="696"/>
        <v/>
      </c>
      <c r="JM207" s="567" t="str">
        <f t="shared" si="697"/>
        <v/>
      </c>
      <c r="JO207" s="567" t="str">
        <f t="shared" si="698"/>
        <v/>
      </c>
      <c r="JQ207" s="567" t="str">
        <f t="shared" si="699"/>
        <v/>
      </c>
      <c r="JS207" s="567" t="str">
        <f t="shared" si="700"/>
        <v/>
      </c>
      <c r="JU207" s="567" t="str">
        <f t="shared" si="701"/>
        <v/>
      </c>
      <c r="JW207" s="567" t="str">
        <f t="shared" si="702"/>
        <v/>
      </c>
      <c r="JY207" s="567" t="str">
        <f t="shared" si="703"/>
        <v/>
      </c>
      <c r="KA207" s="567" t="str">
        <f t="shared" si="703"/>
        <v/>
      </c>
      <c r="KC207" s="567" t="str">
        <f t="shared" si="704"/>
        <v/>
      </c>
      <c r="KE207" s="567" t="str">
        <f t="shared" si="705"/>
        <v/>
      </c>
      <c r="KG207" s="567" t="str">
        <f t="shared" si="706"/>
        <v/>
      </c>
      <c r="KI207" s="567" t="str">
        <f t="shared" si="707"/>
        <v/>
      </c>
      <c r="KK207" s="567" t="str">
        <f t="shared" si="708"/>
        <v/>
      </c>
      <c r="KM207" s="567" t="str">
        <f t="shared" si="709"/>
        <v/>
      </c>
      <c r="KO207" s="567" t="str">
        <f t="shared" si="710"/>
        <v/>
      </c>
      <c r="KQ207" s="567" t="str">
        <f t="shared" si="711"/>
        <v/>
      </c>
      <c r="KS207" s="567" t="str">
        <f t="shared" si="712"/>
        <v/>
      </c>
      <c r="KU207" s="567" t="str">
        <f t="shared" si="713"/>
        <v/>
      </c>
      <c r="KW207" s="567" t="str">
        <f t="shared" si="714"/>
        <v/>
      </c>
      <c r="KY207" s="567" t="str">
        <f t="shared" si="715"/>
        <v/>
      </c>
      <c r="LA207" s="567" t="str">
        <f t="shared" si="716"/>
        <v/>
      </c>
      <c r="LC207" s="567" t="str">
        <f t="shared" si="717"/>
        <v/>
      </c>
      <c r="LE207" s="567" t="str">
        <f t="shared" si="718"/>
        <v/>
      </c>
      <c r="LG207" s="567" t="str">
        <f t="shared" si="719"/>
        <v/>
      </c>
      <c r="LI207" s="567" t="str">
        <f t="shared" si="720"/>
        <v/>
      </c>
      <c r="LK207" s="567" t="str">
        <f t="shared" si="721"/>
        <v/>
      </c>
      <c r="LM207" s="567" t="str">
        <f t="shared" si="722"/>
        <v/>
      </c>
      <c r="LO207" s="567" t="str">
        <f t="shared" si="722"/>
        <v/>
      </c>
      <c r="LQ207" s="567" t="str">
        <f t="shared" si="723"/>
        <v/>
      </c>
      <c r="LS207" s="567" t="str">
        <f t="shared" si="724"/>
        <v/>
      </c>
      <c r="LU207" s="567" t="str">
        <f t="shared" si="725"/>
        <v/>
      </c>
      <c r="LW207" s="567" t="str">
        <f t="shared" si="726"/>
        <v/>
      </c>
      <c r="LY207" s="567" t="str">
        <f t="shared" si="727"/>
        <v/>
      </c>
      <c r="MA207" s="567" t="str">
        <f t="shared" si="728"/>
        <v/>
      </c>
      <c r="MC207" s="567" t="str">
        <f t="shared" si="729"/>
        <v/>
      </c>
      <c r="ME207" s="567" t="str">
        <f t="shared" si="730"/>
        <v/>
      </c>
      <c r="MG207" s="567" t="str">
        <f t="shared" si="731"/>
        <v/>
      </c>
      <c r="MI207" s="567" t="str">
        <f t="shared" si="732"/>
        <v/>
      </c>
      <c r="MK207" s="567" t="str">
        <f t="shared" si="733"/>
        <v/>
      </c>
      <c r="MM207" s="567" t="str">
        <f t="shared" si="734"/>
        <v/>
      </c>
      <c r="MO207" s="567" t="str">
        <f t="shared" si="735"/>
        <v/>
      </c>
      <c r="MQ207" s="567" t="str">
        <f t="shared" si="736"/>
        <v/>
      </c>
      <c r="MS207" s="567" t="str">
        <f t="shared" si="737"/>
        <v/>
      </c>
      <c r="MU207" s="567" t="str">
        <f t="shared" si="738"/>
        <v/>
      </c>
      <c r="MW207" s="567" t="str">
        <f t="shared" si="739"/>
        <v/>
      </c>
      <c r="MY207" s="567" t="str">
        <f t="shared" si="740"/>
        <v/>
      </c>
      <c r="NA207" s="567" t="str">
        <f t="shared" si="741"/>
        <v/>
      </c>
      <c r="NC207" s="567" t="str">
        <f t="shared" si="741"/>
        <v/>
      </c>
      <c r="NE207" s="567" t="str">
        <f t="shared" si="742"/>
        <v/>
      </c>
      <c r="NG207" s="567" t="str">
        <f t="shared" si="743"/>
        <v/>
      </c>
      <c r="NI207" s="567" t="str">
        <f t="shared" si="744"/>
        <v/>
      </c>
      <c r="NK207" s="567" t="str">
        <f t="shared" si="745"/>
        <v/>
      </c>
      <c r="NM207" s="567" t="str">
        <f t="shared" si="746"/>
        <v/>
      </c>
      <c r="NO207" s="567" t="str">
        <f t="shared" si="747"/>
        <v/>
      </c>
      <c r="NQ207" s="567" t="str">
        <f t="shared" si="748"/>
        <v/>
      </c>
      <c r="NS207" s="567" t="str">
        <f t="shared" si="749"/>
        <v/>
      </c>
      <c r="NU207" s="567" t="str">
        <f t="shared" si="750"/>
        <v/>
      </c>
      <c r="NW207" s="567" t="str">
        <f t="shared" si="751"/>
        <v/>
      </c>
      <c r="NY207" s="567" t="str">
        <f t="shared" si="752"/>
        <v/>
      </c>
      <c r="OA207" s="567" t="str">
        <f t="shared" si="753"/>
        <v/>
      </c>
      <c r="OC207" s="567" t="str">
        <f t="shared" si="754"/>
        <v/>
      </c>
      <c r="OE207" s="567" t="str">
        <f t="shared" si="755"/>
        <v/>
      </c>
      <c r="OG207" s="567" t="str">
        <f t="shared" si="756"/>
        <v/>
      </c>
      <c r="OI207" s="567" t="str">
        <f t="shared" si="757"/>
        <v/>
      </c>
      <c r="OK207" s="567" t="str">
        <f t="shared" si="758"/>
        <v/>
      </c>
      <c r="OM207" s="567" t="str">
        <f t="shared" si="759"/>
        <v/>
      </c>
    </row>
    <row r="208" spans="5:403">
      <c r="E208" s="567" t="str">
        <f t="shared" si="570"/>
        <v/>
      </c>
      <c r="G208" s="567" t="str">
        <f t="shared" si="570"/>
        <v/>
      </c>
      <c r="I208" s="567" t="str">
        <f t="shared" si="571"/>
        <v/>
      </c>
      <c r="K208" s="567" t="str">
        <f t="shared" si="572"/>
        <v/>
      </c>
      <c r="M208" s="567" t="str">
        <f t="shared" si="573"/>
        <v/>
      </c>
      <c r="O208" s="567" t="str">
        <f t="shared" si="574"/>
        <v/>
      </c>
      <c r="Q208" s="567" t="str">
        <f t="shared" si="575"/>
        <v/>
      </c>
      <c r="S208" s="567" t="str">
        <f t="shared" si="576"/>
        <v/>
      </c>
      <c r="U208" s="567" t="str">
        <f t="shared" si="577"/>
        <v/>
      </c>
      <c r="W208" s="567" t="str">
        <f t="shared" si="578"/>
        <v/>
      </c>
      <c r="Y208" s="567" t="str">
        <f t="shared" si="579"/>
        <v/>
      </c>
      <c r="AA208" s="567" t="str">
        <f t="shared" si="580"/>
        <v/>
      </c>
      <c r="AC208" s="567" t="str">
        <f t="shared" si="581"/>
        <v/>
      </c>
      <c r="AE208" s="567" t="str">
        <f t="shared" si="582"/>
        <v/>
      </c>
      <c r="AG208" s="567" t="str">
        <f t="shared" si="583"/>
        <v/>
      </c>
      <c r="AI208" s="567" t="str">
        <f t="shared" si="584"/>
        <v/>
      </c>
      <c r="AK208" s="567" t="str">
        <f t="shared" si="585"/>
        <v/>
      </c>
      <c r="AM208" s="567" t="str">
        <f t="shared" si="586"/>
        <v/>
      </c>
      <c r="AO208" s="567" t="str">
        <f t="shared" si="587"/>
        <v/>
      </c>
      <c r="AQ208" s="567" t="str">
        <f t="shared" si="588"/>
        <v/>
      </c>
      <c r="AS208" s="567" t="str">
        <f t="shared" si="589"/>
        <v/>
      </c>
      <c r="AU208" s="567" t="str">
        <f t="shared" si="589"/>
        <v/>
      </c>
      <c r="AW208" s="567" t="str">
        <f t="shared" si="590"/>
        <v/>
      </c>
      <c r="AY208" s="567" t="str">
        <f t="shared" si="591"/>
        <v/>
      </c>
      <c r="BA208" s="567" t="str">
        <f t="shared" si="592"/>
        <v/>
      </c>
      <c r="BC208" s="567" t="str">
        <f t="shared" si="593"/>
        <v/>
      </c>
      <c r="BE208" s="567" t="str">
        <f t="shared" si="594"/>
        <v/>
      </c>
      <c r="BG208" s="567" t="str">
        <f t="shared" si="595"/>
        <v/>
      </c>
      <c r="BI208" s="567" t="str">
        <f t="shared" si="596"/>
        <v/>
      </c>
      <c r="BK208" s="567" t="str">
        <f t="shared" si="597"/>
        <v/>
      </c>
      <c r="BM208" s="567" t="str">
        <f t="shared" si="598"/>
        <v/>
      </c>
      <c r="BO208" s="567" t="str">
        <f t="shared" si="599"/>
        <v/>
      </c>
      <c r="BQ208" s="567" t="str">
        <f t="shared" si="600"/>
        <v/>
      </c>
      <c r="BS208" s="567" t="str">
        <f t="shared" si="601"/>
        <v/>
      </c>
      <c r="BU208" s="567" t="str">
        <f t="shared" si="602"/>
        <v/>
      </c>
      <c r="BW208" s="567" t="str">
        <f t="shared" si="603"/>
        <v/>
      </c>
      <c r="BY208" s="567" t="str">
        <f t="shared" si="604"/>
        <v/>
      </c>
      <c r="CA208" s="567" t="str">
        <f t="shared" si="605"/>
        <v/>
      </c>
      <c r="CC208" s="567" t="str">
        <f t="shared" si="606"/>
        <v/>
      </c>
      <c r="CE208" s="567" t="str">
        <f t="shared" si="607"/>
        <v/>
      </c>
      <c r="CG208" s="567" t="str">
        <f t="shared" si="608"/>
        <v/>
      </c>
      <c r="CI208" s="567" t="str">
        <f t="shared" si="608"/>
        <v/>
      </c>
      <c r="CK208" s="567" t="str">
        <f t="shared" si="609"/>
        <v/>
      </c>
      <c r="CM208" s="567" t="str">
        <f t="shared" si="610"/>
        <v/>
      </c>
      <c r="CO208" s="567" t="str">
        <f t="shared" si="611"/>
        <v/>
      </c>
      <c r="CQ208" s="567" t="str">
        <f t="shared" si="612"/>
        <v/>
      </c>
      <c r="CS208" s="567" t="str">
        <f t="shared" si="613"/>
        <v/>
      </c>
      <c r="CU208" s="567" t="str">
        <f t="shared" si="614"/>
        <v/>
      </c>
      <c r="CW208" s="567" t="str">
        <f t="shared" si="615"/>
        <v/>
      </c>
      <c r="CY208" s="567" t="str">
        <f t="shared" si="616"/>
        <v/>
      </c>
      <c r="DA208" s="567" t="str">
        <f t="shared" si="617"/>
        <v/>
      </c>
      <c r="DC208" s="567" t="str">
        <f t="shared" si="618"/>
        <v/>
      </c>
      <c r="DE208" s="567" t="str">
        <f t="shared" si="619"/>
        <v/>
      </c>
      <c r="DG208" s="567" t="str">
        <f t="shared" si="620"/>
        <v/>
      </c>
      <c r="DI208" s="567" t="str">
        <f t="shared" si="621"/>
        <v/>
      </c>
      <c r="DK208" s="567" t="str">
        <f t="shared" si="622"/>
        <v/>
      </c>
      <c r="DM208" s="567" t="str">
        <f t="shared" si="623"/>
        <v/>
      </c>
      <c r="DO208" s="567" t="str">
        <f t="shared" si="624"/>
        <v/>
      </c>
      <c r="DQ208" s="567" t="str">
        <f t="shared" si="625"/>
        <v/>
      </c>
      <c r="DS208" s="567" t="str">
        <f t="shared" si="626"/>
        <v/>
      </c>
      <c r="DU208" s="567" t="str">
        <f t="shared" si="627"/>
        <v/>
      </c>
      <c r="DW208" s="567" t="str">
        <f t="shared" si="627"/>
        <v/>
      </c>
      <c r="DY208" s="567" t="str">
        <f t="shared" si="628"/>
        <v/>
      </c>
      <c r="EA208" s="567" t="str">
        <f t="shared" si="629"/>
        <v/>
      </c>
      <c r="EC208" s="567" t="str">
        <f t="shared" si="630"/>
        <v/>
      </c>
      <c r="EE208" s="567" t="str">
        <f t="shared" si="631"/>
        <v/>
      </c>
      <c r="EG208" s="567" t="str">
        <f t="shared" si="632"/>
        <v/>
      </c>
      <c r="EI208" s="567" t="str">
        <f t="shared" si="633"/>
        <v/>
      </c>
      <c r="EK208" s="567" t="str">
        <f t="shared" si="634"/>
        <v/>
      </c>
      <c r="EM208" s="567" t="str">
        <f t="shared" si="635"/>
        <v/>
      </c>
      <c r="EO208" s="567" t="str">
        <f t="shared" si="636"/>
        <v/>
      </c>
      <c r="EQ208" s="567" t="str">
        <f t="shared" si="637"/>
        <v/>
      </c>
      <c r="ES208" s="567" t="str">
        <f t="shared" si="638"/>
        <v/>
      </c>
      <c r="EU208" s="567" t="str">
        <f t="shared" si="639"/>
        <v/>
      </c>
      <c r="EW208" s="567" t="str">
        <f t="shared" si="640"/>
        <v/>
      </c>
      <c r="EY208" s="567" t="str">
        <f t="shared" si="641"/>
        <v/>
      </c>
      <c r="FA208" s="567" t="str">
        <f t="shared" si="642"/>
        <v/>
      </c>
      <c r="FC208" s="567" t="str">
        <f t="shared" si="643"/>
        <v/>
      </c>
      <c r="FE208" s="567" t="str">
        <f t="shared" si="644"/>
        <v/>
      </c>
      <c r="FG208" s="567" t="str">
        <f t="shared" si="645"/>
        <v/>
      </c>
      <c r="FI208" s="567" t="str">
        <f t="shared" si="646"/>
        <v/>
      </c>
      <c r="FK208" s="567" t="str">
        <f t="shared" si="646"/>
        <v/>
      </c>
      <c r="FM208" s="567" t="str">
        <f t="shared" si="647"/>
        <v/>
      </c>
      <c r="FO208" s="567" t="str">
        <f t="shared" si="648"/>
        <v/>
      </c>
      <c r="FQ208" s="567" t="str">
        <f t="shared" si="649"/>
        <v/>
      </c>
      <c r="FS208" s="567" t="str">
        <f t="shared" si="650"/>
        <v/>
      </c>
      <c r="FU208" s="567" t="str">
        <f t="shared" si="651"/>
        <v/>
      </c>
      <c r="FW208" s="567" t="str">
        <f t="shared" si="652"/>
        <v/>
      </c>
      <c r="FY208" s="567" t="str">
        <f t="shared" si="653"/>
        <v/>
      </c>
      <c r="GA208" s="567" t="str">
        <f t="shared" si="654"/>
        <v/>
      </c>
      <c r="GC208" s="567" t="str">
        <f t="shared" si="655"/>
        <v/>
      </c>
      <c r="GE208" s="567" t="str">
        <f t="shared" si="656"/>
        <v/>
      </c>
      <c r="GG208" s="567" t="str">
        <f t="shared" si="657"/>
        <v/>
      </c>
      <c r="GI208" s="567" t="str">
        <f t="shared" si="658"/>
        <v/>
      </c>
      <c r="GK208" s="567" t="str">
        <f t="shared" si="659"/>
        <v/>
      </c>
      <c r="GM208" s="567" t="str">
        <f t="shared" si="660"/>
        <v/>
      </c>
      <c r="GO208" s="567" t="str">
        <f t="shared" si="661"/>
        <v/>
      </c>
      <c r="GQ208" s="567" t="str">
        <f t="shared" si="662"/>
        <v/>
      </c>
      <c r="GS208" s="567" t="str">
        <f t="shared" si="663"/>
        <v/>
      </c>
      <c r="GU208" s="567" t="str">
        <f t="shared" si="664"/>
        <v/>
      </c>
      <c r="GW208" s="567" t="str">
        <f t="shared" si="665"/>
        <v/>
      </c>
      <c r="GY208" s="567" t="str">
        <f t="shared" si="665"/>
        <v/>
      </c>
      <c r="HA208" s="567" t="str">
        <f t="shared" si="666"/>
        <v/>
      </c>
      <c r="HC208" s="567" t="str">
        <f t="shared" si="667"/>
        <v/>
      </c>
      <c r="HE208" s="567" t="str">
        <f t="shared" si="668"/>
        <v/>
      </c>
      <c r="HG208" s="567" t="str">
        <f t="shared" si="669"/>
        <v/>
      </c>
      <c r="HI208" s="567" t="str">
        <f t="shared" si="670"/>
        <v/>
      </c>
      <c r="HK208" s="567" t="str">
        <f t="shared" si="671"/>
        <v/>
      </c>
      <c r="HM208" s="567" t="str">
        <f t="shared" si="672"/>
        <v/>
      </c>
      <c r="HO208" s="567" t="str">
        <f t="shared" si="673"/>
        <v/>
      </c>
      <c r="HQ208" s="567" t="str">
        <f t="shared" si="674"/>
        <v/>
      </c>
      <c r="HS208" s="567" t="str">
        <f t="shared" si="675"/>
        <v/>
      </c>
      <c r="HU208" s="567" t="str">
        <f t="shared" si="676"/>
        <v/>
      </c>
      <c r="HW208" s="567" t="str">
        <f t="shared" si="677"/>
        <v/>
      </c>
      <c r="HY208" s="567" t="str">
        <f t="shared" si="678"/>
        <v/>
      </c>
      <c r="IA208" s="567" t="str">
        <f t="shared" si="679"/>
        <v/>
      </c>
      <c r="IC208" s="567" t="str">
        <f t="shared" si="680"/>
        <v/>
      </c>
      <c r="IE208" s="567" t="str">
        <f t="shared" si="681"/>
        <v/>
      </c>
      <c r="IG208" s="567" t="str">
        <f t="shared" si="682"/>
        <v/>
      </c>
      <c r="II208" s="567" t="str">
        <f t="shared" si="683"/>
        <v/>
      </c>
      <c r="IK208" s="567" t="str">
        <f t="shared" si="684"/>
        <v/>
      </c>
      <c r="IM208" s="567" t="str">
        <f t="shared" si="684"/>
        <v/>
      </c>
      <c r="IO208" s="567" t="str">
        <f t="shared" si="685"/>
        <v/>
      </c>
      <c r="IQ208" s="567" t="str">
        <f t="shared" si="686"/>
        <v/>
      </c>
      <c r="IS208" s="567" t="str">
        <f t="shared" si="687"/>
        <v/>
      </c>
      <c r="IU208" s="567" t="str">
        <f t="shared" si="688"/>
        <v/>
      </c>
      <c r="IW208" s="567" t="str">
        <f t="shared" si="689"/>
        <v/>
      </c>
      <c r="IY208" s="567" t="str">
        <f t="shared" si="690"/>
        <v/>
      </c>
      <c r="JA208" s="567" t="str">
        <f t="shared" si="691"/>
        <v/>
      </c>
      <c r="JC208" s="567" t="str">
        <f t="shared" si="692"/>
        <v/>
      </c>
      <c r="JE208" s="567" t="str">
        <f t="shared" si="693"/>
        <v/>
      </c>
      <c r="JG208" s="567" t="str">
        <f t="shared" si="694"/>
        <v/>
      </c>
      <c r="JI208" s="567" t="str">
        <f t="shared" si="695"/>
        <v/>
      </c>
      <c r="JK208" s="567" t="str">
        <f t="shared" si="696"/>
        <v/>
      </c>
      <c r="JM208" s="567" t="str">
        <f t="shared" si="697"/>
        <v/>
      </c>
      <c r="JO208" s="567" t="str">
        <f t="shared" si="698"/>
        <v/>
      </c>
      <c r="JQ208" s="567" t="str">
        <f t="shared" si="699"/>
        <v/>
      </c>
      <c r="JS208" s="567" t="str">
        <f t="shared" si="700"/>
        <v/>
      </c>
      <c r="JU208" s="567" t="str">
        <f t="shared" si="701"/>
        <v/>
      </c>
      <c r="JW208" s="567" t="str">
        <f t="shared" si="702"/>
        <v/>
      </c>
      <c r="JY208" s="567" t="str">
        <f t="shared" si="703"/>
        <v/>
      </c>
      <c r="KA208" s="567" t="str">
        <f t="shared" si="703"/>
        <v/>
      </c>
      <c r="KC208" s="567" t="str">
        <f t="shared" si="704"/>
        <v/>
      </c>
      <c r="KE208" s="567" t="str">
        <f t="shared" si="705"/>
        <v/>
      </c>
      <c r="KG208" s="567" t="str">
        <f t="shared" si="706"/>
        <v/>
      </c>
      <c r="KI208" s="567" t="str">
        <f t="shared" si="707"/>
        <v/>
      </c>
      <c r="KK208" s="567" t="str">
        <f t="shared" si="708"/>
        <v/>
      </c>
      <c r="KM208" s="567" t="str">
        <f t="shared" si="709"/>
        <v/>
      </c>
      <c r="KO208" s="567" t="str">
        <f t="shared" si="710"/>
        <v/>
      </c>
      <c r="KQ208" s="567" t="str">
        <f t="shared" si="711"/>
        <v/>
      </c>
      <c r="KS208" s="567" t="str">
        <f t="shared" si="712"/>
        <v/>
      </c>
      <c r="KU208" s="567" t="str">
        <f t="shared" si="713"/>
        <v/>
      </c>
      <c r="KW208" s="567" t="str">
        <f t="shared" si="714"/>
        <v/>
      </c>
      <c r="KY208" s="567" t="str">
        <f t="shared" si="715"/>
        <v/>
      </c>
      <c r="LA208" s="567" t="str">
        <f t="shared" si="716"/>
        <v/>
      </c>
      <c r="LC208" s="567" t="str">
        <f t="shared" si="717"/>
        <v/>
      </c>
      <c r="LE208" s="567" t="str">
        <f t="shared" si="718"/>
        <v/>
      </c>
      <c r="LG208" s="567" t="str">
        <f t="shared" si="719"/>
        <v/>
      </c>
      <c r="LI208" s="567" t="str">
        <f t="shared" si="720"/>
        <v/>
      </c>
      <c r="LK208" s="567" t="str">
        <f t="shared" si="721"/>
        <v/>
      </c>
      <c r="LM208" s="567" t="str">
        <f t="shared" si="722"/>
        <v/>
      </c>
      <c r="LO208" s="567" t="str">
        <f t="shared" si="722"/>
        <v/>
      </c>
      <c r="LQ208" s="567" t="str">
        <f t="shared" si="723"/>
        <v/>
      </c>
      <c r="LS208" s="567" t="str">
        <f t="shared" si="724"/>
        <v/>
      </c>
      <c r="LU208" s="567" t="str">
        <f t="shared" si="725"/>
        <v/>
      </c>
      <c r="LW208" s="567" t="str">
        <f t="shared" si="726"/>
        <v/>
      </c>
      <c r="LY208" s="567" t="str">
        <f t="shared" si="727"/>
        <v/>
      </c>
      <c r="MA208" s="567" t="str">
        <f t="shared" si="728"/>
        <v/>
      </c>
      <c r="MC208" s="567" t="str">
        <f t="shared" si="729"/>
        <v/>
      </c>
      <c r="ME208" s="567" t="str">
        <f t="shared" si="730"/>
        <v/>
      </c>
      <c r="MG208" s="567" t="str">
        <f t="shared" si="731"/>
        <v/>
      </c>
      <c r="MI208" s="567" t="str">
        <f t="shared" si="732"/>
        <v/>
      </c>
      <c r="MK208" s="567" t="str">
        <f t="shared" si="733"/>
        <v/>
      </c>
      <c r="MM208" s="567" t="str">
        <f t="shared" si="734"/>
        <v/>
      </c>
      <c r="MO208" s="567" t="str">
        <f t="shared" si="735"/>
        <v/>
      </c>
      <c r="MQ208" s="567" t="str">
        <f t="shared" si="736"/>
        <v/>
      </c>
      <c r="MS208" s="567" t="str">
        <f t="shared" si="737"/>
        <v/>
      </c>
      <c r="MU208" s="567" t="str">
        <f t="shared" si="738"/>
        <v/>
      </c>
      <c r="MW208" s="567" t="str">
        <f t="shared" si="739"/>
        <v/>
      </c>
      <c r="MY208" s="567" t="str">
        <f t="shared" si="740"/>
        <v/>
      </c>
      <c r="NA208" s="567" t="str">
        <f t="shared" si="741"/>
        <v/>
      </c>
      <c r="NC208" s="567" t="str">
        <f t="shared" si="741"/>
        <v/>
      </c>
      <c r="NE208" s="567" t="str">
        <f t="shared" si="742"/>
        <v/>
      </c>
      <c r="NG208" s="567" t="str">
        <f t="shared" si="743"/>
        <v/>
      </c>
      <c r="NI208" s="567" t="str">
        <f t="shared" si="744"/>
        <v/>
      </c>
      <c r="NK208" s="567" t="str">
        <f t="shared" si="745"/>
        <v/>
      </c>
      <c r="NM208" s="567" t="str">
        <f t="shared" si="746"/>
        <v/>
      </c>
      <c r="NO208" s="567" t="str">
        <f t="shared" si="747"/>
        <v/>
      </c>
      <c r="NQ208" s="567" t="str">
        <f t="shared" si="748"/>
        <v/>
      </c>
      <c r="NS208" s="567" t="str">
        <f t="shared" si="749"/>
        <v/>
      </c>
      <c r="NU208" s="567" t="str">
        <f t="shared" si="750"/>
        <v/>
      </c>
      <c r="NW208" s="567" t="str">
        <f t="shared" si="751"/>
        <v/>
      </c>
      <c r="NY208" s="567" t="str">
        <f t="shared" si="752"/>
        <v/>
      </c>
      <c r="OA208" s="567" t="str">
        <f t="shared" si="753"/>
        <v/>
      </c>
      <c r="OC208" s="567" t="str">
        <f t="shared" si="754"/>
        <v/>
      </c>
      <c r="OE208" s="567" t="str">
        <f t="shared" si="755"/>
        <v/>
      </c>
      <c r="OG208" s="567" t="str">
        <f t="shared" si="756"/>
        <v/>
      </c>
      <c r="OI208" s="567" t="str">
        <f t="shared" si="757"/>
        <v/>
      </c>
      <c r="OK208" s="567" t="str">
        <f t="shared" si="758"/>
        <v/>
      </c>
      <c r="OM208" s="567" t="str">
        <f t="shared" si="759"/>
        <v/>
      </c>
    </row>
    <row r="209" spans="5:403">
      <c r="E209" s="567" t="str">
        <f t="shared" si="570"/>
        <v/>
      </c>
      <c r="G209" s="567" t="str">
        <f t="shared" si="570"/>
        <v/>
      </c>
      <c r="I209" s="567" t="str">
        <f t="shared" si="571"/>
        <v/>
      </c>
      <c r="K209" s="567" t="str">
        <f t="shared" si="572"/>
        <v/>
      </c>
      <c r="M209" s="567" t="str">
        <f t="shared" si="573"/>
        <v/>
      </c>
      <c r="O209" s="567" t="str">
        <f t="shared" si="574"/>
        <v/>
      </c>
      <c r="Q209" s="567" t="str">
        <f t="shared" si="575"/>
        <v/>
      </c>
      <c r="S209" s="567" t="str">
        <f t="shared" si="576"/>
        <v/>
      </c>
      <c r="U209" s="567" t="str">
        <f t="shared" si="577"/>
        <v/>
      </c>
      <c r="W209" s="567" t="str">
        <f t="shared" si="578"/>
        <v/>
      </c>
      <c r="Y209" s="567" t="str">
        <f t="shared" si="579"/>
        <v/>
      </c>
      <c r="AA209" s="567" t="str">
        <f t="shared" si="580"/>
        <v/>
      </c>
      <c r="AC209" s="567" t="str">
        <f t="shared" si="581"/>
        <v/>
      </c>
      <c r="AE209" s="567" t="str">
        <f t="shared" si="582"/>
        <v/>
      </c>
      <c r="AG209" s="567" t="str">
        <f t="shared" si="583"/>
        <v/>
      </c>
      <c r="AI209" s="567" t="str">
        <f t="shared" si="584"/>
        <v/>
      </c>
      <c r="AK209" s="567" t="str">
        <f t="shared" si="585"/>
        <v/>
      </c>
      <c r="AM209" s="567" t="str">
        <f t="shared" si="586"/>
        <v/>
      </c>
      <c r="AO209" s="567" t="str">
        <f t="shared" si="587"/>
        <v/>
      </c>
      <c r="AQ209" s="567" t="str">
        <f t="shared" si="588"/>
        <v/>
      </c>
      <c r="AS209" s="567" t="str">
        <f t="shared" si="589"/>
        <v/>
      </c>
      <c r="AU209" s="567" t="str">
        <f t="shared" si="589"/>
        <v/>
      </c>
      <c r="AW209" s="567" t="str">
        <f t="shared" si="590"/>
        <v/>
      </c>
      <c r="AY209" s="567" t="str">
        <f t="shared" si="591"/>
        <v/>
      </c>
      <c r="BA209" s="567" t="str">
        <f t="shared" si="592"/>
        <v/>
      </c>
      <c r="BC209" s="567" t="str">
        <f t="shared" si="593"/>
        <v/>
      </c>
      <c r="BE209" s="567" t="str">
        <f t="shared" si="594"/>
        <v/>
      </c>
      <c r="BG209" s="567" t="str">
        <f t="shared" si="595"/>
        <v/>
      </c>
      <c r="BI209" s="567" t="str">
        <f t="shared" si="596"/>
        <v/>
      </c>
      <c r="BK209" s="567" t="str">
        <f t="shared" si="597"/>
        <v/>
      </c>
      <c r="BM209" s="567" t="str">
        <f t="shared" si="598"/>
        <v/>
      </c>
      <c r="BO209" s="567" t="str">
        <f t="shared" si="599"/>
        <v/>
      </c>
      <c r="BQ209" s="567" t="str">
        <f t="shared" si="600"/>
        <v/>
      </c>
      <c r="BS209" s="567" t="str">
        <f t="shared" si="601"/>
        <v/>
      </c>
      <c r="BU209" s="567" t="str">
        <f t="shared" si="602"/>
        <v/>
      </c>
      <c r="BW209" s="567" t="str">
        <f t="shared" si="603"/>
        <v/>
      </c>
      <c r="BY209" s="567" t="str">
        <f t="shared" si="604"/>
        <v/>
      </c>
      <c r="CA209" s="567" t="str">
        <f t="shared" si="605"/>
        <v/>
      </c>
      <c r="CC209" s="567" t="str">
        <f t="shared" si="606"/>
        <v/>
      </c>
      <c r="CE209" s="567" t="str">
        <f t="shared" si="607"/>
        <v/>
      </c>
      <c r="CG209" s="567" t="str">
        <f t="shared" si="608"/>
        <v/>
      </c>
      <c r="CI209" s="567" t="str">
        <f t="shared" si="608"/>
        <v/>
      </c>
      <c r="CK209" s="567" t="str">
        <f t="shared" si="609"/>
        <v/>
      </c>
      <c r="CM209" s="567" t="str">
        <f t="shared" si="610"/>
        <v/>
      </c>
      <c r="CO209" s="567" t="str">
        <f t="shared" si="611"/>
        <v/>
      </c>
      <c r="CQ209" s="567" t="str">
        <f t="shared" si="612"/>
        <v/>
      </c>
      <c r="CS209" s="567" t="str">
        <f t="shared" si="613"/>
        <v/>
      </c>
      <c r="CU209" s="567" t="str">
        <f t="shared" si="614"/>
        <v/>
      </c>
      <c r="CW209" s="567" t="str">
        <f t="shared" si="615"/>
        <v/>
      </c>
      <c r="CY209" s="567" t="str">
        <f t="shared" si="616"/>
        <v/>
      </c>
      <c r="DA209" s="567" t="str">
        <f t="shared" si="617"/>
        <v/>
      </c>
      <c r="DC209" s="567" t="str">
        <f t="shared" si="618"/>
        <v/>
      </c>
      <c r="DE209" s="567" t="str">
        <f t="shared" si="619"/>
        <v/>
      </c>
      <c r="DG209" s="567" t="str">
        <f t="shared" si="620"/>
        <v/>
      </c>
      <c r="DI209" s="567" t="str">
        <f t="shared" si="621"/>
        <v/>
      </c>
      <c r="DK209" s="567" t="str">
        <f t="shared" si="622"/>
        <v/>
      </c>
      <c r="DM209" s="567" t="str">
        <f t="shared" si="623"/>
        <v/>
      </c>
      <c r="DO209" s="567" t="str">
        <f t="shared" si="624"/>
        <v/>
      </c>
      <c r="DQ209" s="567" t="str">
        <f t="shared" si="625"/>
        <v/>
      </c>
      <c r="DS209" s="567" t="str">
        <f t="shared" si="626"/>
        <v/>
      </c>
      <c r="DU209" s="567" t="str">
        <f t="shared" si="627"/>
        <v/>
      </c>
      <c r="DW209" s="567" t="str">
        <f t="shared" si="627"/>
        <v/>
      </c>
      <c r="DY209" s="567" t="str">
        <f t="shared" si="628"/>
        <v/>
      </c>
      <c r="EA209" s="567" t="str">
        <f t="shared" si="629"/>
        <v/>
      </c>
      <c r="EC209" s="567" t="str">
        <f t="shared" si="630"/>
        <v/>
      </c>
      <c r="EE209" s="567" t="str">
        <f t="shared" si="631"/>
        <v/>
      </c>
      <c r="EG209" s="567" t="str">
        <f t="shared" si="632"/>
        <v/>
      </c>
      <c r="EI209" s="567" t="str">
        <f t="shared" si="633"/>
        <v/>
      </c>
      <c r="EK209" s="567" t="str">
        <f t="shared" si="634"/>
        <v/>
      </c>
      <c r="EM209" s="567" t="str">
        <f t="shared" si="635"/>
        <v/>
      </c>
      <c r="EO209" s="567" t="str">
        <f t="shared" si="636"/>
        <v/>
      </c>
      <c r="EQ209" s="567" t="str">
        <f t="shared" si="637"/>
        <v/>
      </c>
      <c r="ES209" s="567" t="str">
        <f t="shared" si="638"/>
        <v/>
      </c>
      <c r="EU209" s="567" t="str">
        <f t="shared" si="639"/>
        <v/>
      </c>
      <c r="EW209" s="567" t="str">
        <f t="shared" si="640"/>
        <v/>
      </c>
      <c r="EY209" s="567" t="str">
        <f t="shared" si="641"/>
        <v/>
      </c>
      <c r="FA209" s="567" t="str">
        <f t="shared" si="642"/>
        <v/>
      </c>
      <c r="FC209" s="567" t="str">
        <f t="shared" si="643"/>
        <v/>
      </c>
      <c r="FE209" s="567" t="str">
        <f t="shared" si="644"/>
        <v/>
      </c>
      <c r="FG209" s="567" t="str">
        <f t="shared" si="645"/>
        <v/>
      </c>
      <c r="FI209" s="567" t="str">
        <f t="shared" si="646"/>
        <v/>
      </c>
      <c r="FK209" s="567" t="str">
        <f t="shared" si="646"/>
        <v/>
      </c>
      <c r="FM209" s="567" t="str">
        <f t="shared" si="647"/>
        <v/>
      </c>
      <c r="FO209" s="567" t="str">
        <f t="shared" si="648"/>
        <v/>
      </c>
      <c r="FQ209" s="567" t="str">
        <f t="shared" si="649"/>
        <v/>
      </c>
      <c r="FS209" s="567" t="str">
        <f t="shared" si="650"/>
        <v/>
      </c>
      <c r="FU209" s="567" t="str">
        <f t="shared" si="651"/>
        <v/>
      </c>
      <c r="FW209" s="567" t="str">
        <f t="shared" si="652"/>
        <v/>
      </c>
      <c r="FY209" s="567" t="str">
        <f t="shared" si="653"/>
        <v/>
      </c>
      <c r="GA209" s="567" t="str">
        <f t="shared" si="654"/>
        <v/>
      </c>
      <c r="GC209" s="567" t="str">
        <f t="shared" si="655"/>
        <v/>
      </c>
      <c r="GE209" s="567" t="str">
        <f t="shared" si="656"/>
        <v/>
      </c>
      <c r="GG209" s="567" t="str">
        <f t="shared" si="657"/>
        <v/>
      </c>
      <c r="GI209" s="567" t="str">
        <f t="shared" si="658"/>
        <v/>
      </c>
      <c r="GK209" s="567" t="str">
        <f t="shared" si="659"/>
        <v/>
      </c>
      <c r="GM209" s="567" t="str">
        <f t="shared" si="660"/>
        <v/>
      </c>
      <c r="GO209" s="567" t="str">
        <f t="shared" si="661"/>
        <v/>
      </c>
      <c r="GQ209" s="567" t="str">
        <f t="shared" si="662"/>
        <v/>
      </c>
      <c r="GS209" s="567" t="str">
        <f t="shared" si="663"/>
        <v/>
      </c>
      <c r="GU209" s="567" t="str">
        <f t="shared" si="664"/>
        <v/>
      </c>
      <c r="GW209" s="567" t="str">
        <f t="shared" si="665"/>
        <v/>
      </c>
      <c r="GY209" s="567" t="str">
        <f t="shared" si="665"/>
        <v/>
      </c>
      <c r="HA209" s="567" t="str">
        <f t="shared" si="666"/>
        <v/>
      </c>
      <c r="HC209" s="567" t="str">
        <f t="shared" si="667"/>
        <v/>
      </c>
      <c r="HE209" s="567" t="str">
        <f t="shared" si="668"/>
        <v/>
      </c>
      <c r="HG209" s="567" t="str">
        <f t="shared" si="669"/>
        <v/>
      </c>
      <c r="HI209" s="567" t="str">
        <f t="shared" si="670"/>
        <v/>
      </c>
      <c r="HK209" s="567" t="str">
        <f t="shared" si="671"/>
        <v/>
      </c>
      <c r="HM209" s="567" t="str">
        <f t="shared" si="672"/>
        <v/>
      </c>
      <c r="HO209" s="567" t="str">
        <f t="shared" si="673"/>
        <v/>
      </c>
      <c r="HQ209" s="567" t="str">
        <f t="shared" si="674"/>
        <v/>
      </c>
      <c r="HS209" s="567" t="str">
        <f t="shared" si="675"/>
        <v/>
      </c>
      <c r="HU209" s="567" t="str">
        <f t="shared" si="676"/>
        <v/>
      </c>
      <c r="HW209" s="567" t="str">
        <f t="shared" si="677"/>
        <v/>
      </c>
      <c r="HY209" s="567" t="str">
        <f t="shared" si="678"/>
        <v/>
      </c>
      <c r="IA209" s="567" t="str">
        <f t="shared" si="679"/>
        <v/>
      </c>
      <c r="IC209" s="567" t="str">
        <f t="shared" si="680"/>
        <v/>
      </c>
      <c r="IE209" s="567" t="str">
        <f t="shared" si="681"/>
        <v/>
      </c>
      <c r="IG209" s="567" t="str">
        <f t="shared" si="682"/>
        <v/>
      </c>
      <c r="II209" s="567" t="str">
        <f t="shared" si="683"/>
        <v/>
      </c>
      <c r="IK209" s="567" t="str">
        <f t="shared" si="684"/>
        <v/>
      </c>
      <c r="IM209" s="567" t="str">
        <f t="shared" si="684"/>
        <v/>
      </c>
      <c r="IO209" s="567" t="str">
        <f t="shared" si="685"/>
        <v/>
      </c>
      <c r="IQ209" s="567" t="str">
        <f t="shared" si="686"/>
        <v/>
      </c>
      <c r="IS209" s="567" t="str">
        <f t="shared" si="687"/>
        <v/>
      </c>
      <c r="IU209" s="567" t="str">
        <f t="shared" si="688"/>
        <v/>
      </c>
      <c r="IW209" s="567" t="str">
        <f t="shared" si="689"/>
        <v/>
      </c>
      <c r="IY209" s="567" t="str">
        <f t="shared" si="690"/>
        <v/>
      </c>
      <c r="JA209" s="567" t="str">
        <f t="shared" si="691"/>
        <v/>
      </c>
      <c r="JC209" s="567" t="str">
        <f t="shared" si="692"/>
        <v/>
      </c>
      <c r="JE209" s="567" t="str">
        <f t="shared" si="693"/>
        <v/>
      </c>
      <c r="JG209" s="567" t="str">
        <f t="shared" si="694"/>
        <v/>
      </c>
      <c r="JI209" s="567" t="str">
        <f t="shared" si="695"/>
        <v/>
      </c>
      <c r="JK209" s="567" t="str">
        <f t="shared" si="696"/>
        <v/>
      </c>
      <c r="JM209" s="567" t="str">
        <f t="shared" si="697"/>
        <v/>
      </c>
      <c r="JO209" s="567" t="str">
        <f t="shared" si="698"/>
        <v/>
      </c>
      <c r="JQ209" s="567" t="str">
        <f t="shared" si="699"/>
        <v/>
      </c>
      <c r="JS209" s="567" t="str">
        <f t="shared" si="700"/>
        <v/>
      </c>
      <c r="JU209" s="567" t="str">
        <f t="shared" si="701"/>
        <v/>
      </c>
      <c r="JW209" s="567" t="str">
        <f t="shared" si="702"/>
        <v/>
      </c>
      <c r="JY209" s="567" t="str">
        <f t="shared" si="703"/>
        <v/>
      </c>
      <c r="KA209" s="567" t="str">
        <f t="shared" si="703"/>
        <v/>
      </c>
      <c r="KC209" s="567" t="str">
        <f t="shared" si="704"/>
        <v/>
      </c>
      <c r="KE209" s="567" t="str">
        <f t="shared" si="705"/>
        <v/>
      </c>
      <c r="KG209" s="567" t="str">
        <f t="shared" si="706"/>
        <v/>
      </c>
      <c r="KI209" s="567" t="str">
        <f t="shared" si="707"/>
        <v/>
      </c>
      <c r="KK209" s="567" t="str">
        <f t="shared" si="708"/>
        <v/>
      </c>
      <c r="KM209" s="567" t="str">
        <f t="shared" si="709"/>
        <v/>
      </c>
      <c r="KO209" s="567" t="str">
        <f t="shared" si="710"/>
        <v/>
      </c>
      <c r="KQ209" s="567" t="str">
        <f t="shared" si="711"/>
        <v/>
      </c>
      <c r="KS209" s="567" t="str">
        <f t="shared" si="712"/>
        <v/>
      </c>
      <c r="KU209" s="567" t="str">
        <f t="shared" si="713"/>
        <v/>
      </c>
      <c r="KW209" s="567" t="str">
        <f t="shared" si="714"/>
        <v/>
      </c>
      <c r="KY209" s="567" t="str">
        <f t="shared" si="715"/>
        <v/>
      </c>
      <c r="LA209" s="567" t="str">
        <f t="shared" si="716"/>
        <v/>
      </c>
      <c r="LC209" s="567" t="str">
        <f t="shared" si="717"/>
        <v/>
      </c>
      <c r="LE209" s="567" t="str">
        <f t="shared" si="718"/>
        <v/>
      </c>
      <c r="LG209" s="567" t="str">
        <f t="shared" si="719"/>
        <v/>
      </c>
      <c r="LI209" s="567" t="str">
        <f t="shared" si="720"/>
        <v/>
      </c>
      <c r="LK209" s="567" t="str">
        <f t="shared" si="721"/>
        <v/>
      </c>
      <c r="LM209" s="567" t="str">
        <f t="shared" si="722"/>
        <v/>
      </c>
      <c r="LO209" s="567" t="str">
        <f t="shared" si="722"/>
        <v/>
      </c>
      <c r="LQ209" s="567" t="str">
        <f t="shared" si="723"/>
        <v/>
      </c>
      <c r="LS209" s="567" t="str">
        <f t="shared" si="724"/>
        <v/>
      </c>
      <c r="LU209" s="567" t="str">
        <f t="shared" si="725"/>
        <v/>
      </c>
      <c r="LW209" s="567" t="str">
        <f t="shared" si="726"/>
        <v/>
      </c>
      <c r="LY209" s="567" t="str">
        <f t="shared" si="727"/>
        <v/>
      </c>
      <c r="MA209" s="567" t="str">
        <f t="shared" si="728"/>
        <v/>
      </c>
      <c r="MC209" s="567" t="str">
        <f t="shared" si="729"/>
        <v/>
      </c>
      <c r="ME209" s="567" t="str">
        <f t="shared" si="730"/>
        <v/>
      </c>
      <c r="MG209" s="567" t="str">
        <f t="shared" si="731"/>
        <v/>
      </c>
      <c r="MI209" s="567" t="str">
        <f t="shared" si="732"/>
        <v/>
      </c>
      <c r="MK209" s="567" t="str">
        <f t="shared" si="733"/>
        <v/>
      </c>
      <c r="MM209" s="567" t="str">
        <f t="shared" si="734"/>
        <v/>
      </c>
      <c r="MO209" s="567" t="str">
        <f t="shared" si="735"/>
        <v/>
      </c>
      <c r="MQ209" s="567" t="str">
        <f t="shared" si="736"/>
        <v/>
      </c>
      <c r="MS209" s="567" t="str">
        <f t="shared" si="737"/>
        <v/>
      </c>
      <c r="MU209" s="567" t="str">
        <f t="shared" si="738"/>
        <v/>
      </c>
      <c r="MW209" s="567" t="str">
        <f t="shared" si="739"/>
        <v/>
      </c>
      <c r="MY209" s="567" t="str">
        <f t="shared" si="740"/>
        <v/>
      </c>
      <c r="NA209" s="567" t="str">
        <f t="shared" si="741"/>
        <v/>
      </c>
      <c r="NC209" s="567" t="str">
        <f t="shared" si="741"/>
        <v/>
      </c>
      <c r="NE209" s="567" t="str">
        <f t="shared" si="742"/>
        <v/>
      </c>
      <c r="NG209" s="567" t="str">
        <f t="shared" si="743"/>
        <v/>
      </c>
      <c r="NI209" s="567" t="str">
        <f t="shared" si="744"/>
        <v/>
      </c>
      <c r="NK209" s="567" t="str">
        <f t="shared" si="745"/>
        <v/>
      </c>
      <c r="NM209" s="567" t="str">
        <f t="shared" si="746"/>
        <v/>
      </c>
      <c r="NO209" s="567" t="str">
        <f t="shared" si="747"/>
        <v/>
      </c>
      <c r="NQ209" s="567" t="str">
        <f t="shared" si="748"/>
        <v/>
      </c>
      <c r="NS209" s="567" t="str">
        <f t="shared" si="749"/>
        <v/>
      </c>
      <c r="NU209" s="567" t="str">
        <f t="shared" si="750"/>
        <v/>
      </c>
      <c r="NW209" s="567" t="str">
        <f t="shared" si="751"/>
        <v/>
      </c>
      <c r="NY209" s="567" t="str">
        <f t="shared" si="752"/>
        <v/>
      </c>
      <c r="OA209" s="567" t="str">
        <f t="shared" si="753"/>
        <v/>
      </c>
      <c r="OC209" s="567" t="str">
        <f t="shared" si="754"/>
        <v/>
      </c>
      <c r="OE209" s="567" t="str">
        <f t="shared" si="755"/>
        <v/>
      </c>
      <c r="OG209" s="567" t="str">
        <f t="shared" si="756"/>
        <v/>
      </c>
      <c r="OI209" s="567" t="str">
        <f t="shared" si="757"/>
        <v/>
      </c>
      <c r="OK209" s="567" t="str">
        <f t="shared" si="758"/>
        <v/>
      </c>
      <c r="OM209" s="567" t="str">
        <f t="shared" si="759"/>
        <v/>
      </c>
    </row>
    <row r="210" spans="5:403">
      <c r="E210" s="567" t="str">
        <f t="shared" si="570"/>
        <v/>
      </c>
      <c r="G210" s="567" t="str">
        <f t="shared" si="570"/>
        <v/>
      </c>
      <c r="I210" s="567" t="str">
        <f t="shared" si="571"/>
        <v/>
      </c>
      <c r="K210" s="567" t="str">
        <f t="shared" si="572"/>
        <v/>
      </c>
      <c r="M210" s="567" t="str">
        <f t="shared" si="573"/>
        <v/>
      </c>
      <c r="O210" s="567" t="str">
        <f t="shared" si="574"/>
        <v/>
      </c>
      <c r="Q210" s="567" t="str">
        <f t="shared" si="575"/>
        <v/>
      </c>
      <c r="S210" s="567" t="str">
        <f t="shared" si="576"/>
        <v/>
      </c>
      <c r="U210" s="567" t="str">
        <f t="shared" si="577"/>
        <v/>
      </c>
      <c r="W210" s="567" t="str">
        <f t="shared" si="578"/>
        <v/>
      </c>
      <c r="Y210" s="567" t="str">
        <f t="shared" si="579"/>
        <v/>
      </c>
      <c r="AA210" s="567" t="str">
        <f t="shared" si="580"/>
        <v/>
      </c>
      <c r="AC210" s="567" t="str">
        <f t="shared" si="581"/>
        <v/>
      </c>
      <c r="AE210" s="567" t="str">
        <f t="shared" si="582"/>
        <v/>
      </c>
      <c r="AG210" s="567" t="str">
        <f t="shared" si="583"/>
        <v/>
      </c>
      <c r="AI210" s="567" t="str">
        <f t="shared" si="584"/>
        <v/>
      </c>
      <c r="AK210" s="567" t="str">
        <f t="shared" si="585"/>
        <v/>
      </c>
      <c r="AM210" s="567" t="str">
        <f t="shared" si="586"/>
        <v/>
      </c>
      <c r="AO210" s="567" t="str">
        <f t="shared" si="587"/>
        <v/>
      </c>
      <c r="AQ210" s="567" t="str">
        <f t="shared" si="588"/>
        <v/>
      </c>
      <c r="AS210" s="567" t="str">
        <f t="shared" si="589"/>
        <v/>
      </c>
      <c r="AU210" s="567" t="str">
        <f t="shared" si="589"/>
        <v/>
      </c>
      <c r="AW210" s="567" t="str">
        <f t="shared" si="590"/>
        <v/>
      </c>
      <c r="AY210" s="567" t="str">
        <f t="shared" si="591"/>
        <v/>
      </c>
      <c r="BA210" s="567" t="str">
        <f t="shared" si="592"/>
        <v/>
      </c>
      <c r="BC210" s="567" t="str">
        <f t="shared" si="593"/>
        <v/>
      </c>
      <c r="BE210" s="567" t="str">
        <f t="shared" si="594"/>
        <v/>
      </c>
      <c r="BG210" s="567" t="str">
        <f t="shared" si="595"/>
        <v/>
      </c>
      <c r="BI210" s="567" t="str">
        <f t="shared" si="596"/>
        <v/>
      </c>
      <c r="BK210" s="567" t="str">
        <f t="shared" si="597"/>
        <v/>
      </c>
      <c r="BM210" s="567" t="str">
        <f t="shared" si="598"/>
        <v/>
      </c>
      <c r="BO210" s="567" t="str">
        <f t="shared" si="599"/>
        <v/>
      </c>
      <c r="BQ210" s="567" t="str">
        <f t="shared" si="600"/>
        <v/>
      </c>
      <c r="BS210" s="567" t="str">
        <f t="shared" si="601"/>
        <v/>
      </c>
      <c r="BU210" s="567" t="str">
        <f t="shared" si="602"/>
        <v/>
      </c>
      <c r="BW210" s="567" t="str">
        <f t="shared" si="603"/>
        <v/>
      </c>
      <c r="BY210" s="567" t="str">
        <f t="shared" si="604"/>
        <v/>
      </c>
      <c r="CA210" s="567" t="str">
        <f t="shared" si="605"/>
        <v/>
      </c>
      <c r="CC210" s="567" t="str">
        <f t="shared" si="606"/>
        <v/>
      </c>
      <c r="CE210" s="567" t="str">
        <f t="shared" si="607"/>
        <v/>
      </c>
      <c r="CG210" s="567" t="str">
        <f t="shared" si="608"/>
        <v/>
      </c>
      <c r="CI210" s="567" t="str">
        <f t="shared" si="608"/>
        <v/>
      </c>
      <c r="CK210" s="567" t="str">
        <f t="shared" si="609"/>
        <v/>
      </c>
      <c r="CM210" s="567" t="str">
        <f t="shared" si="610"/>
        <v/>
      </c>
      <c r="CO210" s="567" t="str">
        <f t="shared" si="611"/>
        <v/>
      </c>
      <c r="CQ210" s="567" t="str">
        <f t="shared" si="612"/>
        <v/>
      </c>
      <c r="CS210" s="567" t="str">
        <f t="shared" si="613"/>
        <v/>
      </c>
      <c r="CU210" s="567" t="str">
        <f t="shared" si="614"/>
        <v/>
      </c>
      <c r="CW210" s="567" t="str">
        <f t="shared" si="615"/>
        <v/>
      </c>
      <c r="CY210" s="567" t="str">
        <f t="shared" si="616"/>
        <v/>
      </c>
      <c r="DA210" s="567" t="str">
        <f t="shared" si="617"/>
        <v/>
      </c>
      <c r="DC210" s="567" t="str">
        <f t="shared" si="618"/>
        <v/>
      </c>
      <c r="DE210" s="567" t="str">
        <f t="shared" si="619"/>
        <v/>
      </c>
      <c r="DG210" s="567" t="str">
        <f t="shared" si="620"/>
        <v/>
      </c>
      <c r="DI210" s="567" t="str">
        <f t="shared" si="621"/>
        <v/>
      </c>
      <c r="DK210" s="567" t="str">
        <f t="shared" si="622"/>
        <v/>
      </c>
      <c r="DM210" s="567" t="str">
        <f t="shared" si="623"/>
        <v/>
      </c>
      <c r="DO210" s="567" t="str">
        <f t="shared" si="624"/>
        <v/>
      </c>
      <c r="DQ210" s="567" t="str">
        <f t="shared" si="625"/>
        <v/>
      </c>
      <c r="DS210" s="567" t="str">
        <f t="shared" si="626"/>
        <v/>
      </c>
      <c r="DU210" s="567" t="str">
        <f t="shared" si="627"/>
        <v/>
      </c>
      <c r="DW210" s="567" t="str">
        <f t="shared" si="627"/>
        <v/>
      </c>
      <c r="DY210" s="567" t="str">
        <f t="shared" si="628"/>
        <v/>
      </c>
      <c r="EA210" s="567" t="str">
        <f t="shared" si="629"/>
        <v/>
      </c>
      <c r="EC210" s="567" t="str">
        <f t="shared" si="630"/>
        <v/>
      </c>
      <c r="EE210" s="567" t="str">
        <f t="shared" si="631"/>
        <v/>
      </c>
      <c r="EG210" s="567" t="str">
        <f t="shared" si="632"/>
        <v/>
      </c>
      <c r="EI210" s="567" t="str">
        <f t="shared" si="633"/>
        <v/>
      </c>
      <c r="EK210" s="567" t="str">
        <f t="shared" si="634"/>
        <v/>
      </c>
      <c r="EM210" s="567" t="str">
        <f t="shared" si="635"/>
        <v/>
      </c>
      <c r="EO210" s="567" t="str">
        <f t="shared" si="636"/>
        <v/>
      </c>
      <c r="EQ210" s="567" t="str">
        <f t="shared" si="637"/>
        <v/>
      </c>
      <c r="ES210" s="567" t="str">
        <f t="shared" si="638"/>
        <v/>
      </c>
      <c r="EU210" s="567" t="str">
        <f t="shared" si="639"/>
        <v/>
      </c>
      <c r="EW210" s="567" t="str">
        <f t="shared" si="640"/>
        <v/>
      </c>
      <c r="EY210" s="567" t="str">
        <f t="shared" si="641"/>
        <v/>
      </c>
      <c r="FA210" s="567" t="str">
        <f t="shared" si="642"/>
        <v/>
      </c>
      <c r="FC210" s="567" t="str">
        <f t="shared" si="643"/>
        <v/>
      </c>
      <c r="FE210" s="567" t="str">
        <f t="shared" si="644"/>
        <v/>
      </c>
      <c r="FG210" s="567" t="str">
        <f t="shared" si="645"/>
        <v/>
      </c>
      <c r="FI210" s="567" t="str">
        <f t="shared" si="646"/>
        <v/>
      </c>
      <c r="FK210" s="567" t="str">
        <f t="shared" si="646"/>
        <v/>
      </c>
      <c r="FM210" s="567" t="str">
        <f t="shared" si="647"/>
        <v/>
      </c>
      <c r="FO210" s="567" t="str">
        <f t="shared" si="648"/>
        <v/>
      </c>
      <c r="FQ210" s="567" t="str">
        <f t="shared" si="649"/>
        <v/>
      </c>
      <c r="FS210" s="567" t="str">
        <f t="shared" si="650"/>
        <v/>
      </c>
      <c r="FU210" s="567" t="str">
        <f t="shared" si="651"/>
        <v/>
      </c>
      <c r="FW210" s="567" t="str">
        <f t="shared" si="652"/>
        <v/>
      </c>
      <c r="FY210" s="567" t="str">
        <f t="shared" si="653"/>
        <v/>
      </c>
      <c r="GA210" s="567" t="str">
        <f t="shared" si="654"/>
        <v/>
      </c>
      <c r="GC210" s="567" t="str">
        <f t="shared" si="655"/>
        <v/>
      </c>
      <c r="GE210" s="567" t="str">
        <f t="shared" si="656"/>
        <v/>
      </c>
      <c r="GG210" s="567" t="str">
        <f t="shared" si="657"/>
        <v/>
      </c>
      <c r="GI210" s="567" t="str">
        <f t="shared" si="658"/>
        <v/>
      </c>
      <c r="GK210" s="567" t="str">
        <f t="shared" si="659"/>
        <v/>
      </c>
      <c r="GM210" s="567" t="str">
        <f t="shared" si="660"/>
        <v/>
      </c>
      <c r="GO210" s="567" t="str">
        <f t="shared" si="661"/>
        <v/>
      </c>
      <c r="GQ210" s="567" t="str">
        <f t="shared" si="662"/>
        <v/>
      </c>
      <c r="GS210" s="567" t="str">
        <f t="shared" si="663"/>
        <v/>
      </c>
      <c r="GU210" s="567" t="str">
        <f t="shared" si="664"/>
        <v/>
      </c>
      <c r="GW210" s="567" t="str">
        <f t="shared" si="665"/>
        <v/>
      </c>
      <c r="GY210" s="567" t="str">
        <f t="shared" si="665"/>
        <v/>
      </c>
      <c r="HA210" s="567" t="str">
        <f t="shared" si="666"/>
        <v/>
      </c>
      <c r="HC210" s="567" t="str">
        <f t="shared" si="667"/>
        <v/>
      </c>
      <c r="HE210" s="567" t="str">
        <f t="shared" si="668"/>
        <v/>
      </c>
      <c r="HG210" s="567" t="str">
        <f t="shared" si="669"/>
        <v/>
      </c>
      <c r="HI210" s="567" t="str">
        <f t="shared" si="670"/>
        <v/>
      </c>
      <c r="HK210" s="567" t="str">
        <f t="shared" si="671"/>
        <v/>
      </c>
      <c r="HM210" s="567" t="str">
        <f t="shared" si="672"/>
        <v/>
      </c>
      <c r="HO210" s="567" t="str">
        <f t="shared" si="673"/>
        <v/>
      </c>
      <c r="HQ210" s="567" t="str">
        <f t="shared" si="674"/>
        <v/>
      </c>
      <c r="HS210" s="567" t="str">
        <f t="shared" si="675"/>
        <v/>
      </c>
      <c r="HU210" s="567" t="str">
        <f t="shared" si="676"/>
        <v/>
      </c>
      <c r="HW210" s="567" t="str">
        <f t="shared" si="677"/>
        <v/>
      </c>
      <c r="HY210" s="567" t="str">
        <f t="shared" si="678"/>
        <v/>
      </c>
      <c r="IA210" s="567" t="str">
        <f t="shared" si="679"/>
        <v/>
      </c>
      <c r="IC210" s="567" t="str">
        <f t="shared" si="680"/>
        <v/>
      </c>
      <c r="IE210" s="567" t="str">
        <f t="shared" si="681"/>
        <v/>
      </c>
      <c r="IG210" s="567" t="str">
        <f t="shared" si="682"/>
        <v/>
      </c>
      <c r="II210" s="567" t="str">
        <f t="shared" si="683"/>
        <v/>
      </c>
      <c r="IK210" s="567" t="str">
        <f t="shared" si="684"/>
        <v/>
      </c>
      <c r="IM210" s="567" t="str">
        <f t="shared" si="684"/>
        <v/>
      </c>
      <c r="IO210" s="567" t="str">
        <f t="shared" si="685"/>
        <v/>
      </c>
      <c r="IQ210" s="567" t="str">
        <f t="shared" si="686"/>
        <v/>
      </c>
      <c r="IS210" s="567" t="str">
        <f t="shared" si="687"/>
        <v/>
      </c>
      <c r="IU210" s="567" t="str">
        <f t="shared" si="688"/>
        <v/>
      </c>
      <c r="IW210" s="567" t="str">
        <f t="shared" si="689"/>
        <v/>
      </c>
      <c r="IY210" s="567" t="str">
        <f t="shared" si="690"/>
        <v/>
      </c>
      <c r="JA210" s="567" t="str">
        <f t="shared" si="691"/>
        <v/>
      </c>
      <c r="JC210" s="567" t="str">
        <f t="shared" si="692"/>
        <v/>
      </c>
      <c r="JE210" s="567" t="str">
        <f t="shared" si="693"/>
        <v/>
      </c>
      <c r="JG210" s="567" t="str">
        <f t="shared" si="694"/>
        <v/>
      </c>
      <c r="JI210" s="567" t="str">
        <f t="shared" si="695"/>
        <v/>
      </c>
      <c r="JK210" s="567" t="str">
        <f t="shared" si="696"/>
        <v/>
      </c>
      <c r="JM210" s="567" t="str">
        <f t="shared" si="697"/>
        <v/>
      </c>
      <c r="JO210" s="567" t="str">
        <f t="shared" si="698"/>
        <v/>
      </c>
      <c r="JQ210" s="567" t="str">
        <f t="shared" si="699"/>
        <v/>
      </c>
      <c r="JS210" s="567" t="str">
        <f t="shared" si="700"/>
        <v/>
      </c>
      <c r="JU210" s="567" t="str">
        <f t="shared" si="701"/>
        <v/>
      </c>
      <c r="JW210" s="567" t="str">
        <f t="shared" si="702"/>
        <v/>
      </c>
      <c r="JY210" s="567" t="str">
        <f t="shared" si="703"/>
        <v/>
      </c>
      <c r="KA210" s="567" t="str">
        <f t="shared" si="703"/>
        <v/>
      </c>
      <c r="KC210" s="567" t="str">
        <f t="shared" si="704"/>
        <v/>
      </c>
      <c r="KE210" s="567" t="str">
        <f t="shared" si="705"/>
        <v/>
      </c>
      <c r="KG210" s="567" t="str">
        <f t="shared" si="706"/>
        <v/>
      </c>
      <c r="KI210" s="567" t="str">
        <f t="shared" si="707"/>
        <v/>
      </c>
      <c r="KK210" s="567" t="str">
        <f t="shared" si="708"/>
        <v/>
      </c>
      <c r="KM210" s="567" t="str">
        <f t="shared" si="709"/>
        <v/>
      </c>
      <c r="KO210" s="567" t="str">
        <f t="shared" si="710"/>
        <v/>
      </c>
      <c r="KQ210" s="567" t="str">
        <f t="shared" si="711"/>
        <v/>
      </c>
      <c r="KS210" s="567" t="str">
        <f t="shared" si="712"/>
        <v/>
      </c>
      <c r="KU210" s="567" t="str">
        <f t="shared" si="713"/>
        <v/>
      </c>
      <c r="KW210" s="567" t="str">
        <f t="shared" si="714"/>
        <v/>
      </c>
      <c r="KY210" s="567" t="str">
        <f t="shared" si="715"/>
        <v/>
      </c>
      <c r="LA210" s="567" t="str">
        <f t="shared" si="716"/>
        <v/>
      </c>
      <c r="LC210" s="567" t="str">
        <f t="shared" si="717"/>
        <v/>
      </c>
      <c r="LE210" s="567" t="str">
        <f t="shared" si="718"/>
        <v/>
      </c>
      <c r="LG210" s="567" t="str">
        <f t="shared" si="719"/>
        <v/>
      </c>
      <c r="LI210" s="567" t="str">
        <f t="shared" si="720"/>
        <v/>
      </c>
      <c r="LK210" s="567" t="str">
        <f t="shared" si="721"/>
        <v/>
      </c>
      <c r="LM210" s="567" t="str">
        <f t="shared" si="722"/>
        <v/>
      </c>
      <c r="LO210" s="567" t="str">
        <f t="shared" si="722"/>
        <v/>
      </c>
      <c r="LQ210" s="567" t="str">
        <f t="shared" si="723"/>
        <v/>
      </c>
      <c r="LS210" s="567" t="str">
        <f t="shared" si="724"/>
        <v/>
      </c>
      <c r="LU210" s="567" t="str">
        <f t="shared" si="725"/>
        <v/>
      </c>
      <c r="LW210" s="567" t="str">
        <f t="shared" si="726"/>
        <v/>
      </c>
      <c r="LY210" s="567" t="str">
        <f t="shared" si="727"/>
        <v/>
      </c>
      <c r="MA210" s="567" t="str">
        <f t="shared" si="728"/>
        <v/>
      </c>
      <c r="MC210" s="567" t="str">
        <f t="shared" si="729"/>
        <v/>
      </c>
      <c r="ME210" s="567" t="str">
        <f t="shared" si="730"/>
        <v/>
      </c>
      <c r="MG210" s="567" t="str">
        <f t="shared" si="731"/>
        <v/>
      </c>
      <c r="MI210" s="567" t="str">
        <f t="shared" si="732"/>
        <v/>
      </c>
      <c r="MK210" s="567" t="str">
        <f t="shared" si="733"/>
        <v/>
      </c>
      <c r="MM210" s="567" t="str">
        <f t="shared" si="734"/>
        <v/>
      </c>
      <c r="MO210" s="567" t="str">
        <f t="shared" si="735"/>
        <v/>
      </c>
      <c r="MQ210" s="567" t="str">
        <f t="shared" si="736"/>
        <v/>
      </c>
      <c r="MS210" s="567" t="str">
        <f t="shared" si="737"/>
        <v/>
      </c>
      <c r="MU210" s="567" t="str">
        <f t="shared" si="738"/>
        <v/>
      </c>
      <c r="MW210" s="567" t="str">
        <f t="shared" si="739"/>
        <v/>
      </c>
      <c r="MY210" s="567" t="str">
        <f t="shared" si="740"/>
        <v/>
      </c>
      <c r="NA210" s="567" t="str">
        <f t="shared" si="741"/>
        <v/>
      </c>
      <c r="NC210" s="567" t="str">
        <f t="shared" si="741"/>
        <v/>
      </c>
      <c r="NE210" s="567" t="str">
        <f t="shared" si="742"/>
        <v/>
      </c>
      <c r="NG210" s="567" t="str">
        <f t="shared" si="743"/>
        <v/>
      </c>
      <c r="NI210" s="567" t="str">
        <f t="shared" si="744"/>
        <v/>
      </c>
      <c r="NK210" s="567" t="str">
        <f t="shared" si="745"/>
        <v/>
      </c>
      <c r="NM210" s="567" t="str">
        <f t="shared" si="746"/>
        <v/>
      </c>
      <c r="NO210" s="567" t="str">
        <f t="shared" si="747"/>
        <v/>
      </c>
      <c r="NQ210" s="567" t="str">
        <f t="shared" si="748"/>
        <v/>
      </c>
      <c r="NS210" s="567" t="str">
        <f t="shared" si="749"/>
        <v/>
      </c>
      <c r="NU210" s="567" t="str">
        <f t="shared" si="750"/>
        <v/>
      </c>
      <c r="NW210" s="567" t="str">
        <f t="shared" si="751"/>
        <v/>
      </c>
      <c r="NY210" s="567" t="str">
        <f t="shared" si="752"/>
        <v/>
      </c>
      <c r="OA210" s="567" t="str">
        <f t="shared" si="753"/>
        <v/>
      </c>
      <c r="OC210" s="567" t="str">
        <f t="shared" si="754"/>
        <v/>
      </c>
      <c r="OE210" s="567" t="str">
        <f t="shared" si="755"/>
        <v/>
      </c>
      <c r="OG210" s="567" t="str">
        <f t="shared" si="756"/>
        <v/>
      </c>
      <c r="OI210" s="567" t="str">
        <f t="shared" si="757"/>
        <v/>
      </c>
      <c r="OK210" s="567" t="str">
        <f t="shared" si="758"/>
        <v/>
      </c>
      <c r="OM210" s="567" t="str">
        <f t="shared" si="759"/>
        <v/>
      </c>
    </row>
    <row r="211" spans="5:403">
      <c r="E211" s="567" t="str">
        <f t="shared" si="570"/>
        <v/>
      </c>
      <c r="G211" s="567" t="str">
        <f t="shared" si="570"/>
        <v/>
      </c>
      <c r="I211" s="567" t="str">
        <f t="shared" si="571"/>
        <v/>
      </c>
      <c r="K211" s="567" t="str">
        <f t="shared" si="572"/>
        <v/>
      </c>
      <c r="M211" s="567" t="str">
        <f t="shared" si="573"/>
        <v/>
      </c>
      <c r="O211" s="567" t="str">
        <f t="shared" si="574"/>
        <v/>
      </c>
      <c r="Q211" s="567" t="str">
        <f t="shared" si="575"/>
        <v/>
      </c>
      <c r="S211" s="567" t="str">
        <f t="shared" si="576"/>
        <v/>
      </c>
      <c r="U211" s="567" t="str">
        <f t="shared" si="577"/>
        <v/>
      </c>
      <c r="W211" s="567" t="str">
        <f t="shared" si="578"/>
        <v/>
      </c>
      <c r="Y211" s="567" t="str">
        <f t="shared" si="579"/>
        <v/>
      </c>
      <c r="AA211" s="567" t="str">
        <f t="shared" si="580"/>
        <v/>
      </c>
      <c r="AC211" s="567" t="str">
        <f t="shared" si="581"/>
        <v/>
      </c>
      <c r="AE211" s="567" t="str">
        <f t="shared" si="582"/>
        <v/>
      </c>
      <c r="AG211" s="567" t="str">
        <f t="shared" si="583"/>
        <v/>
      </c>
      <c r="AI211" s="567" t="str">
        <f t="shared" si="584"/>
        <v/>
      </c>
      <c r="AK211" s="567" t="str">
        <f t="shared" si="585"/>
        <v/>
      </c>
      <c r="AM211" s="567" t="str">
        <f t="shared" si="586"/>
        <v/>
      </c>
      <c r="AO211" s="567" t="str">
        <f t="shared" si="587"/>
        <v/>
      </c>
      <c r="AQ211" s="567" t="str">
        <f t="shared" si="588"/>
        <v/>
      </c>
      <c r="AS211" s="567" t="str">
        <f t="shared" si="589"/>
        <v/>
      </c>
      <c r="AU211" s="567" t="str">
        <f t="shared" si="589"/>
        <v/>
      </c>
      <c r="AW211" s="567" t="str">
        <f t="shared" si="590"/>
        <v/>
      </c>
      <c r="AY211" s="567" t="str">
        <f t="shared" si="591"/>
        <v/>
      </c>
      <c r="BA211" s="567" t="str">
        <f t="shared" si="592"/>
        <v/>
      </c>
      <c r="BC211" s="567" t="str">
        <f t="shared" si="593"/>
        <v/>
      </c>
      <c r="BE211" s="567" t="str">
        <f t="shared" si="594"/>
        <v/>
      </c>
      <c r="BG211" s="567" t="str">
        <f t="shared" si="595"/>
        <v/>
      </c>
      <c r="BI211" s="567" t="str">
        <f t="shared" si="596"/>
        <v/>
      </c>
      <c r="BK211" s="567" t="str">
        <f t="shared" si="597"/>
        <v/>
      </c>
      <c r="BM211" s="567" t="str">
        <f t="shared" si="598"/>
        <v/>
      </c>
      <c r="BO211" s="567" t="str">
        <f t="shared" si="599"/>
        <v/>
      </c>
      <c r="BQ211" s="567" t="str">
        <f t="shared" si="600"/>
        <v/>
      </c>
      <c r="BS211" s="567" t="str">
        <f t="shared" si="601"/>
        <v/>
      </c>
      <c r="BU211" s="567" t="str">
        <f t="shared" si="602"/>
        <v/>
      </c>
      <c r="BW211" s="567" t="str">
        <f t="shared" si="603"/>
        <v/>
      </c>
      <c r="BY211" s="567" t="str">
        <f t="shared" si="604"/>
        <v/>
      </c>
      <c r="CA211" s="567" t="str">
        <f t="shared" si="605"/>
        <v/>
      </c>
      <c r="CC211" s="567" t="str">
        <f t="shared" si="606"/>
        <v/>
      </c>
      <c r="CE211" s="567" t="str">
        <f t="shared" si="607"/>
        <v/>
      </c>
      <c r="CG211" s="567" t="str">
        <f t="shared" si="608"/>
        <v/>
      </c>
      <c r="CI211" s="567" t="str">
        <f t="shared" si="608"/>
        <v/>
      </c>
      <c r="CK211" s="567" t="str">
        <f t="shared" si="609"/>
        <v/>
      </c>
      <c r="CM211" s="567" t="str">
        <f t="shared" si="610"/>
        <v/>
      </c>
      <c r="CO211" s="567" t="str">
        <f t="shared" si="611"/>
        <v/>
      </c>
      <c r="CQ211" s="567" t="str">
        <f t="shared" si="612"/>
        <v/>
      </c>
      <c r="CS211" s="567" t="str">
        <f t="shared" si="613"/>
        <v/>
      </c>
      <c r="CU211" s="567" t="str">
        <f t="shared" si="614"/>
        <v/>
      </c>
      <c r="CW211" s="567" t="str">
        <f t="shared" si="615"/>
        <v/>
      </c>
      <c r="CY211" s="567" t="str">
        <f t="shared" si="616"/>
        <v/>
      </c>
      <c r="DA211" s="567" t="str">
        <f t="shared" si="617"/>
        <v/>
      </c>
      <c r="DC211" s="567" t="str">
        <f t="shared" si="618"/>
        <v/>
      </c>
      <c r="DE211" s="567" t="str">
        <f t="shared" si="619"/>
        <v/>
      </c>
      <c r="DG211" s="567" t="str">
        <f t="shared" si="620"/>
        <v/>
      </c>
      <c r="DI211" s="567" t="str">
        <f t="shared" si="621"/>
        <v/>
      </c>
      <c r="DK211" s="567" t="str">
        <f t="shared" si="622"/>
        <v/>
      </c>
      <c r="DM211" s="567" t="str">
        <f t="shared" si="623"/>
        <v/>
      </c>
      <c r="DO211" s="567" t="str">
        <f t="shared" si="624"/>
        <v/>
      </c>
      <c r="DQ211" s="567" t="str">
        <f t="shared" si="625"/>
        <v/>
      </c>
      <c r="DS211" s="567" t="str">
        <f t="shared" si="626"/>
        <v/>
      </c>
      <c r="DU211" s="567" t="str">
        <f t="shared" si="627"/>
        <v/>
      </c>
      <c r="DW211" s="567" t="str">
        <f t="shared" si="627"/>
        <v/>
      </c>
      <c r="DY211" s="567" t="str">
        <f t="shared" si="628"/>
        <v/>
      </c>
      <c r="EA211" s="567" t="str">
        <f t="shared" si="629"/>
        <v/>
      </c>
      <c r="EC211" s="567" t="str">
        <f t="shared" si="630"/>
        <v/>
      </c>
      <c r="EE211" s="567" t="str">
        <f t="shared" si="631"/>
        <v/>
      </c>
      <c r="EG211" s="567" t="str">
        <f t="shared" si="632"/>
        <v/>
      </c>
      <c r="EI211" s="567" t="str">
        <f t="shared" si="633"/>
        <v/>
      </c>
      <c r="EK211" s="567" t="str">
        <f t="shared" si="634"/>
        <v/>
      </c>
      <c r="EM211" s="567" t="str">
        <f t="shared" si="635"/>
        <v/>
      </c>
      <c r="EO211" s="567" t="str">
        <f t="shared" si="636"/>
        <v/>
      </c>
      <c r="EQ211" s="567" t="str">
        <f t="shared" si="637"/>
        <v/>
      </c>
      <c r="ES211" s="567" t="str">
        <f t="shared" si="638"/>
        <v/>
      </c>
      <c r="EU211" s="567" t="str">
        <f t="shared" si="639"/>
        <v/>
      </c>
      <c r="EW211" s="567" t="str">
        <f t="shared" si="640"/>
        <v/>
      </c>
      <c r="EY211" s="567" t="str">
        <f t="shared" si="641"/>
        <v/>
      </c>
      <c r="FA211" s="567" t="str">
        <f t="shared" si="642"/>
        <v/>
      </c>
      <c r="FC211" s="567" t="str">
        <f t="shared" si="643"/>
        <v/>
      </c>
      <c r="FE211" s="567" t="str">
        <f t="shared" si="644"/>
        <v/>
      </c>
      <c r="FG211" s="567" t="str">
        <f t="shared" si="645"/>
        <v/>
      </c>
      <c r="FI211" s="567" t="str">
        <f t="shared" si="646"/>
        <v/>
      </c>
      <c r="FK211" s="567" t="str">
        <f t="shared" si="646"/>
        <v/>
      </c>
      <c r="FM211" s="567" t="str">
        <f t="shared" si="647"/>
        <v/>
      </c>
      <c r="FO211" s="567" t="str">
        <f t="shared" si="648"/>
        <v/>
      </c>
      <c r="FQ211" s="567" t="str">
        <f t="shared" si="649"/>
        <v/>
      </c>
      <c r="FS211" s="567" t="str">
        <f t="shared" si="650"/>
        <v/>
      </c>
      <c r="FU211" s="567" t="str">
        <f t="shared" si="651"/>
        <v/>
      </c>
      <c r="FW211" s="567" t="str">
        <f t="shared" si="652"/>
        <v/>
      </c>
      <c r="FY211" s="567" t="str">
        <f t="shared" si="653"/>
        <v/>
      </c>
      <c r="GA211" s="567" t="str">
        <f t="shared" si="654"/>
        <v/>
      </c>
      <c r="GC211" s="567" t="str">
        <f t="shared" si="655"/>
        <v/>
      </c>
      <c r="GE211" s="567" t="str">
        <f t="shared" si="656"/>
        <v/>
      </c>
      <c r="GG211" s="567" t="str">
        <f t="shared" si="657"/>
        <v/>
      </c>
      <c r="GI211" s="567" t="str">
        <f t="shared" si="658"/>
        <v/>
      </c>
      <c r="GK211" s="567" t="str">
        <f t="shared" si="659"/>
        <v/>
      </c>
      <c r="GM211" s="567" t="str">
        <f t="shared" si="660"/>
        <v/>
      </c>
      <c r="GO211" s="567" t="str">
        <f t="shared" si="661"/>
        <v/>
      </c>
      <c r="GQ211" s="567" t="str">
        <f t="shared" si="662"/>
        <v/>
      </c>
      <c r="GS211" s="567" t="str">
        <f t="shared" si="663"/>
        <v/>
      </c>
      <c r="GU211" s="567" t="str">
        <f t="shared" si="664"/>
        <v/>
      </c>
      <c r="GW211" s="567" t="str">
        <f t="shared" si="665"/>
        <v/>
      </c>
      <c r="GY211" s="567" t="str">
        <f t="shared" si="665"/>
        <v/>
      </c>
      <c r="HA211" s="567" t="str">
        <f t="shared" si="666"/>
        <v/>
      </c>
      <c r="HC211" s="567" t="str">
        <f t="shared" si="667"/>
        <v/>
      </c>
      <c r="HE211" s="567" t="str">
        <f t="shared" si="668"/>
        <v/>
      </c>
      <c r="HG211" s="567" t="str">
        <f t="shared" si="669"/>
        <v/>
      </c>
      <c r="HI211" s="567" t="str">
        <f t="shared" si="670"/>
        <v/>
      </c>
      <c r="HK211" s="567" t="str">
        <f t="shared" si="671"/>
        <v/>
      </c>
      <c r="HM211" s="567" t="str">
        <f t="shared" si="672"/>
        <v/>
      </c>
      <c r="HO211" s="567" t="str">
        <f t="shared" si="673"/>
        <v/>
      </c>
      <c r="HQ211" s="567" t="str">
        <f t="shared" si="674"/>
        <v/>
      </c>
      <c r="HS211" s="567" t="str">
        <f t="shared" si="675"/>
        <v/>
      </c>
      <c r="HU211" s="567" t="str">
        <f t="shared" si="676"/>
        <v/>
      </c>
      <c r="HW211" s="567" t="str">
        <f t="shared" si="677"/>
        <v/>
      </c>
      <c r="HY211" s="567" t="str">
        <f t="shared" si="678"/>
        <v/>
      </c>
      <c r="IA211" s="567" t="str">
        <f t="shared" si="679"/>
        <v/>
      </c>
      <c r="IC211" s="567" t="str">
        <f t="shared" si="680"/>
        <v/>
      </c>
      <c r="IE211" s="567" t="str">
        <f t="shared" si="681"/>
        <v/>
      </c>
      <c r="IG211" s="567" t="str">
        <f t="shared" si="682"/>
        <v/>
      </c>
      <c r="II211" s="567" t="str">
        <f t="shared" si="683"/>
        <v/>
      </c>
      <c r="IK211" s="567" t="str">
        <f t="shared" si="684"/>
        <v/>
      </c>
      <c r="IM211" s="567" t="str">
        <f t="shared" si="684"/>
        <v/>
      </c>
      <c r="IO211" s="567" t="str">
        <f t="shared" si="685"/>
        <v/>
      </c>
      <c r="IQ211" s="567" t="str">
        <f t="shared" si="686"/>
        <v/>
      </c>
      <c r="IS211" s="567" t="str">
        <f t="shared" si="687"/>
        <v/>
      </c>
      <c r="IU211" s="567" t="str">
        <f t="shared" si="688"/>
        <v/>
      </c>
      <c r="IW211" s="567" t="str">
        <f t="shared" si="689"/>
        <v/>
      </c>
      <c r="IY211" s="567" t="str">
        <f t="shared" si="690"/>
        <v/>
      </c>
      <c r="JA211" s="567" t="str">
        <f t="shared" si="691"/>
        <v/>
      </c>
      <c r="JC211" s="567" t="str">
        <f t="shared" si="692"/>
        <v/>
      </c>
      <c r="JE211" s="567" t="str">
        <f t="shared" si="693"/>
        <v/>
      </c>
      <c r="JG211" s="567" t="str">
        <f t="shared" si="694"/>
        <v/>
      </c>
      <c r="JI211" s="567" t="str">
        <f t="shared" si="695"/>
        <v/>
      </c>
      <c r="JK211" s="567" t="str">
        <f t="shared" si="696"/>
        <v/>
      </c>
      <c r="JM211" s="567" t="str">
        <f t="shared" si="697"/>
        <v/>
      </c>
      <c r="JO211" s="567" t="str">
        <f t="shared" si="698"/>
        <v/>
      </c>
      <c r="JQ211" s="567" t="str">
        <f t="shared" si="699"/>
        <v/>
      </c>
      <c r="JS211" s="567" t="str">
        <f t="shared" si="700"/>
        <v/>
      </c>
      <c r="JU211" s="567" t="str">
        <f t="shared" si="701"/>
        <v/>
      </c>
      <c r="JW211" s="567" t="str">
        <f t="shared" si="702"/>
        <v/>
      </c>
      <c r="JY211" s="567" t="str">
        <f t="shared" si="703"/>
        <v/>
      </c>
      <c r="KA211" s="567" t="str">
        <f t="shared" si="703"/>
        <v/>
      </c>
      <c r="KC211" s="567" t="str">
        <f t="shared" si="704"/>
        <v/>
      </c>
      <c r="KE211" s="567" t="str">
        <f t="shared" si="705"/>
        <v/>
      </c>
      <c r="KG211" s="567" t="str">
        <f t="shared" si="706"/>
        <v/>
      </c>
      <c r="KI211" s="567" t="str">
        <f t="shared" si="707"/>
        <v/>
      </c>
      <c r="KK211" s="567" t="str">
        <f t="shared" si="708"/>
        <v/>
      </c>
      <c r="KM211" s="567" t="str">
        <f t="shared" si="709"/>
        <v/>
      </c>
      <c r="KO211" s="567" t="str">
        <f t="shared" si="710"/>
        <v/>
      </c>
      <c r="KQ211" s="567" t="str">
        <f t="shared" si="711"/>
        <v/>
      </c>
      <c r="KS211" s="567" t="str">
        <f t="shared" si="712"/>
        <v/>
      </c>
      <c r="KU211" s="567" t="str">
        <f t="shared" si="713"/>
        <v/>
      </c>
      <c r="KW211" s="567" t="str">
        <f t="shared" si="714"/>
        <v/>
      </c>
      <c r="KY211" s="567" t="str">
        <f t="shared" si="715"/>
        <v/>
      </c>
      <c r="LA211" s="567" t="str">
        <f t="shared" si="716"/>
        <v/>
      </c>
      <c r="LC211" s="567" t="str">
        <f t="shared" si="717"/>
        <v/>
      </c>
      <c r="LE211" s="567" t="str">
        <f t="shared" si="718"/>
        <v/>
      </c>
      <c r="LG211" s="567" t="str">
        <f t="shared" si="719"/>
        <v/>
      </c>
      <c r="LI211" s="567" t="str">
        <f t="shared" si="720"/>
        <v/>
      </c>
      <c r="LK211" s="567" t="str">
        <f t="shared" si="721"/>
        <v/>
      </c>
      <c r="LM211" s="567" t="str">
        <f t="shared" si="722"/>
        <v/>
      </c>
      <c r="LO211" s="567" t="str">
        <f t="shared" si="722"/>
        <v/>
      </c>
      <c r="LQ211" s="567" t="str">
        <f t="shared" si="723"/>
        <v/>
      </c>
      <c r="LS211" s="567" t="str">
        <f t="shared" si="724"/>
        <v/>
      </c>
      <c r="LU211" s="567" t="str">
        <f t="shared" si="725"/>
        <v/>
      </c>
      <c r="LW211" s="567" t="str">
        <f t="shared" si="726"/>
        <v/>
      </c>
      <c r="LY211" s="567" t="str">
        <f t="shared" si="727"/>
        <v/>
      </c>
      <c r="MA211" s="567" t="str">
        <f t="shared" si="728"/>
        <v/>
      </c>
      <c r="MC211" s="567" t="str">
        <f t="shared" si="729"/>
        <v/>
      </c>
      <c r="ME211" s="567" t="str">
        <f t="shared" si="730"/>
        <v/>
      </c>
      <c r="MG211" s="567" t="str">
        <f t="shared" si="731"/>
        <v/>
      </c>
      <c r="MI211" s="567" t="str">
        <f t="shared" si="732"/>
        <v/>
      </c>
      <c r="MK211" s="567" t="str">
        <f t="shared" si="733"/>
        <v/>
      </c>
      <c r="MM211" s="567" t="str">
        <f t="shared" si="734"/>
        <v/>
      </c>
      <c r="MO211" s="567" t="str">
        <f t="shared" si="735"/>
        <v/>
      </c>
      <c r="MQ211" s="567" t="str">
        <f t="shared" si="736"/>
        <v/>
      </c>
      <c r="MS211" s="567" t="str">
        <f t="shared" si="737"/>
        <v/>
      </c>
      <c r="MU211" s="567" t="str">
        <f t="shared" si="738"/>
        <v/>
      </c>
      <c r="MW211" s="567" t="str">
        <f t="shared" si="739"/>
        <v/>
      </c>
      <c r="MY211" s="567" t="str">
        <f t="shared" si="740"/>
        <v/>
      </c>
      <c r="NA211" s="567" t="str">
        <f t="shared" si="741"/>
        <v/>
      </c>
      <c r="NC211" s="567" t="str">
        <f t="shared" si="741"/>
        <v/>
      </c>
      <c r="NE211" s="567" t="str">
        <f t="shared" si="742"/>
        <v/>
      </c>
      <c r="NG211" s="567" t="str">
        <f t="shared" si="743"/>
        <v/>
      </c>
      <c r="NI211" s="567" t="str">
        <f t="shared" si="744"/>
        <v/>
      </c>
      <c r="NK211" s="567" t="str">
        <f t="shared" si="745"/>
        <v/>
      </c>
      <c r="NM211" s="567" t="str">
        <f t="shared" si="746"/>
        <v/>
      </c>
      <c r="NO211" s="567" t="str">
        <f t="shared" si="747"/>
        <v/>
      </c>
      <c r="NQ211" s="567" t="str">
        <f t="shared" si="748"/>
        <v/>
      </c>
      <c r="NS211" s="567" t="str">
        <f t="shared" si="749"/>
        <v/>
      </c>
      <c r="NU211" s="567" t="str">
        <f t="shared" si="750"/>
        <v/>
      </c>
      <c r="NW211" s="567" t="str">
        <f t="shared" si="751"/>
        <v/>
      </c>
      <c r="NY211" s="567" t="str">
        <f t="shared" si="752"/>
        <v/>
      </c>
      <c r="OA211" s="567" t="str">
        <f t="shared" si="753"/>
        <v/>
      </c>
      <c r="OC211" s="567" t="str">
        <f t="shared" si="754"/>
        <v/>
      </c>
      <c r="OE211" s="567" t="str">
        <f t="shared" si="755"/>
        <v/>
      </c>
      <c r="OG211" s="567" t="str">
        <f t="shared" si="756"/>
        <v/>
      </c>
      <c r="OI211" s="567" t="str">
        <f t="shared" si="757"/>
        <v/>
      </c>
      <c r="OK211" s="567" t="str">
        <f t="shared" si="758"/>
        <v/>
      </c>
      <c r="OM211" s="567" t="str">
        <f t="shared" si="759"/>
        <v/>
      </c>
    </row>
    <row r="212" spans="5:403">
      <c r="E212" s="567" t="str">
        <f t="shared" si="570"/>
        <v/>
      </c>
      <c r="G212" s="567" t="str">
        <f t="shared" si="570"/>
        <v/>
      </c>
      <c r="I212" s="567" t="str">
        <f t="shared" si="571"/>
        <v/>
      </c>
      <c r="K212" s="567" t="str">
        <f t="shared" si="572"/>
        <v/>
      </c>
      <c r="M212" s="567" t="str">
        <f t="shared" si="573"/>
        <v/>
      </c>
      <c r="O212" s="567" t="str">
        <f t="shared" si="574"/>
        <v/>
      </c>
      <c r="Q212" s="567" t="str">
        <f t="shared" si="575"/>
        <v/>
      </c>
      <c r="S212" s="567" t="str">
        <f t="shared" si="576"/>
        <v/>
      </c>
      <c r="U212" s="567" t="str">
        <f t="shared" si="577"/>
        <v/>
      </c>
      <c r="W212" s="567" t="str">
        <f t="shared" si="578"/>
        <v/>
      </c>
      <c r="Y212" s="567" t="str">
        <f t="shared" si="579"/>
        <v/>
      </c>
      <c r="AA212" s="567" t="str">
        <f t="shared" si="580"/>
        <v/>
      </c>
      <c r="AC212" s="567" t="str">
        <f t="shared" si="581"/>
        <v/>
      </c>
      <c r="AE212" s="567" t="str">
        <f t="shared" si="582"/>
        <v/>
      </c>
      <c r="AG212" s="567" t="str">
        <f t="shared" si="583"/>
        <v/>
      </c>
      <c r="AI212" s="567" t="str">
        <f t="shared" si="584"/>
        <v/>
      </c>
      <c r="AK212" s="567" t="str">
        <f t="shared" si="585"/>
        <v/>
      </c>
      <c r="AM212" s="567" t="str">
        <f t="shared" si="586"/>
        <v/>
      </c>
      <c r="AO212" s="567" t="str">
        <f t="shared" si="587"/>
        <v/>
      </c>
      <c r="AQ212" s="567" t="str">
        <f t="shared" si="588"/>
        <v/>
      </c>
      <c r="AS212" s="567" t="str">
        <f t="shared" si="589"/>
        <v/>
      </c>
      <c r="AU212" s="567" t="str">
        <f t="shared" si="589"/>
        <v/>
      </c>
      <c r="AW212" s="567" t="str">
        <f t="shared" si="590"/>
        <v/>
      </c>
      <c r="AY212" s="567" t="str">
        <f t="shared" si="591"/>
        <v/>
      </c>
      <c r="BA212" s="567" t="str">
        <f t="shared" si="592"/>
        <v/>
      </c>
      <c r="BC212" s="567" t="str">
        <f t="shared" si="593"/>
        <v/>
      </c>
      <c r="BE212" s="567" t="str">
        <f t="shared" si="594"/>
        <v/>
      </c>
      <c r="BG212" s="567" t="str">
        <f t="shared" si="595"/>
        <v/>
      </c>
      <c r="BI212" s="567" t="str">
        <f t="shared" si="596"/>
        <v/>
      </c>
      <c r="BK212" s="567" t="str">
        <f t="shared" si="597"/>
        <v/>
      </c>
      <c r="BM212" s="567" t="str">
        <f t="shared" si="598"/>
        <v/>
      </c>
      <c r="BO212" s="567" t="str">
        <f t="shared" si="599"/>
        <v/>
      </c>
      <c r="BQ212" s="567" t="str">
        <f t="shared" si="600"/>
        <v/>
      </c>
      <c r="BS212" s="567" t="str">
        <f t="shared" si="601"/>
        <v/>
      </c>
      <c r="BU212" s="567" t="str">
        <f t="shared" si="602"/>
        <v/>
      </c>
      <c r="BW212" s="567" t="str">
        <f t="shared" si="603"/>
        <v/>
      </c>
      <c r="BY212" s="567" t="str">
        <f t="shared" si="604"/>
        <v/>
      </c>
      <c r="CA212" s="567" t="str">
        <f t="shared" si="605"/>
        <v/>
      </c>
      <c r="CC212" s="567" t="str">
        <f t="shared" si="606"/>
        <v/>
      </c>
      <c r="CE212" s="567" t="str">
        <f t="shared" si="607"/>
        <v/>
      </c>
      <c r="CG212" s="567" t="str">
        <f t="shared" si="608"/>
        <v/>
      </c>
      <c r="CI212" s="567" t="str">
        <f t="shared" si="608"/>
        <v/>
      </c>
      <c r="CK212" s="567" t="str">
        <f t="shared" si="609"/>
        <v/>
      </c>
      <c r="CM212" s="567" t="str">
        <f t="shared" si="610"/>
        <v/>
      </c>
      <c r="CO212" s="567" t="str">
        <f t="shared" si="611"/>
        <v/>
      </c>
      <c r="CQ212" s="567" t="str">
        <f t="shared" si="612"/>
        <v/>
      </c>
      <c r="CS212" s="567" t="str">
        <f t="shared" si="613"/>
        <v/>
      </c>
      <c r="CU212" s="567" t="str">
        <f t="shared" si="614"/>
        <v/>
      </c>
      <c r="CW212" s="567" t="str">
        <f t="shared" si="615"/>
        <v/>
      </c>
      <c r="CY212" s="567" t="str">
        <f t="shared" si="616"/>
        <v/>
      </c>
      <c r="DA212" s="567" t="str">
        <f t="shared" si="617"/>
        <v/>
      </c>
      <c r="DC212" s="567" t="str">
        <f t="shared" si="618"/>
        <v/>
      </c>
      <c r="DE212" s="567" t="str">
        <f t="shared" si="619"/>
        <v/>
      </c>
      <c r="DG212" s="567" t="str">
        <f t="shared" si="620"/>
        <v/>
      </c>
      <c r="DI212" s="567" t="str">
        <f t="shared" si="621"/>
        <v/>
      </c>
      <c r="DK212" s="567" t="str">
        <f t="shared" si="622"/>
        <v/>
      </c>
      <c r="DM212" s="567" t="str">
        <f t="shared" si="623"/>
        <v/>
      </c>
      <c r="DO212" s="567" t="str">
        <f t="shared" si="624"/>
        <v/>
      </c>
      <c r="DQ212" s="567" t="str">
        <f t="shared" si="625"/>
        <v/>
      </c>
      <c r="DS212" s="567" t="str">
        <f t="shared" si="626"/>
        <v/>
      </c>
      <c r="DU212" s="567" t="str">
        <f t="shared" si="627"/>
        <v/>
      </c>
      <c r="DW212" s="567" t="str">
        <f t="shared" si="627"/>
        <v/>
      </c>
      <c r="DY212" s="567" t="str">
        <f t="shared" si="628"/>
        <v/>
      </c>
      <c r="EA212" s="567" t="str">
        <f t="shared" si="629"/>
        <v/>
      </c>
      <c r="EC212" s="567" t="str">
        <f t="shared" si="630"/>
        <v/>
      </c>
      <c r="EE212" s="567" t="str">
        <f t="shared" si="631"/>
        <v/>
      </c>
      <c r="EG212" s="567" t="str">
        <f t="shared" si="632"/>
        <v/>
      </c>
      <c r="EI212" s="567" t="str">
        <f t="shared" si="633"/>
        <v/>
      </c>
      <c r="EK212" s="567" t="str">
        <f t="shared" si="634"/>
        <v/>
      </c>
      <c r="EM212" s="567" t="str">
        <f t="shared" si="635"/>
        <v/>
      </c>
      <c r="EO212" s="567" t="str">
        <f t="shared" si="636"/>
        <v/>
      </c>
      <c r="EQ212" s="567" t="str">
        <f t="shared" si="637"/>
        <v/>
      </c>
      <c r="ES212" s="567" t="str">
        <f t="shared" si="638"/>
        <v/>
      </c>
      <c r="EU212" s="567" t="str">
        <f t="shared" si="639"/>
        <v/>
      </c>
      <c r="EW212" s="567" t="str">
        <f t="shared" si="640"/>
        <v/>
      </c>
      <c r="EY212" s="567" t="str">
        <f t="shared" si="641"/>
        <v/>
      </c>
      <c r="FA212" s="567" t="str">
        <f t="shared" si="642"/>
        <v/>
      </c>
      <c r="FC212" s="567" t="str">
        <f t="shared" si="643"/>
        <v/>
      </c>
      <c r="FE212" s="567" t="str">
        <f t="shared" si="644"/>
        <v/>
      </c>
      <c r="FG212" s="567" t="str">
        <f t="shared" si="645"/>
        <v/>
      </c>
      <c r="FI212" s="567" t="str">
        <f t="shared" si="646"/>
        <v/>
      </c>
      <c r="FK212" s="567" t="str">
        <f t="shared" si="646"/>
        <v/>
      </c>
      <c r="FM212" s="567" t="str">
        <f t="shared" si="647"/>
        <v/>
      </c>
      <c r="FO212" s="567" t="str">
        <f t="shared" si="648"/>
        <v/>
      </c>
      <c r="FQ212" s="567" t="str">
        <f t="shared" si="649"/>
        <v/>
      </c>
      <c r="FS212" s="567" t="str">
        <f t="shared" si="650"/>
        <v/>
      </c>
      <c r="FU212" s="567" t="str">
        <f t="shared" si="651"/>
        <v/>
      </c>
      <c r="FW212" s="567" t="str">
        <f t="shared" si="652"/>
        <v/>
      </c>
      <c r="FY212" s="567" t="str">
        <f t="shared" si="653"/>
        <v/>
      </c>
      <c r="GA212" s="567" t="str">
        <f t="shared" si="654"/>
        <v/>
      </c>
      <c r="GC212" s="567" t="str">
        <f t="shared" si="655"/>
        <v/>
      </c>
      <c r="GE212" s="567" t="str">
        <f t="shared" si="656"/>
        <v/>
      </c>
      <c r="GG212" s="567" t="str">
        <f t="shared" si="657"/>
        <v/>
      </c>
      <c r="GI212" s="567" t="str">
        <f t="shared" si="658"/>
        <v/>
      </c>
      <c r="GK212" s="567" t="str">
        <f t="shared" si="659"/>
        <v/>
      </c>
      <c r="GM212" s="567" t="str">
        <f t="shared" si="660"/>
        <v/>
      </c>
      <c r="GO212" s="567" t="str">
        <f t="shared" si="661"/>
        <v/>
      </c>
      <c r="GQ212" s="567" t="str">
        <f t="shared" si="662"/>
        <v/>
      </c>
      <c r="GS212" s="567" t="str">
        <f t="shared" si="663"/>
        <v/>
      </c>
      <c r="GU212" s="567" t="str">
        <f t="shared" si="664"/>
        <v/>
      </c>
      <c r="GW212" s="567" t="str">
        <f t="shared" si="665"/>
        <v/>
      </c>
      <c r="GY212" s="567" t="str">
        <f t="shared" si="665"/>
        <v/>
      </c>
      <c r="HA212" s="567" t="str">
        <f t="shared" si="666"/>
        <v/>
      </c>
      <c r="HC212" s="567" t="str">
        <f t="shared" si="667"/>
        <v/>
      </c>
      <c r="HE212" s="567" t="str">
        <f t="shared" si="668"/>
        <v/>
      </c>
      <c r="HG212" s="567" t="str">
        <f t="shared" si="669"/>
        <v/>
      </c>
      <c r="HI212" s="567" t="str">
        <f t="shared" si="670"/>
        <v/>
      </c>
      <c r="HK212" s="567" t="str">
        <f t="shared" si="671"/>
        <v/>
      </c>
      <c r="HM212" s="567" t="str">
        <f t="shared" si="672"/>
        <v/>
      </c>
      <c r="HO212" s="567" t="str">
        <f t="shared" si="673"/>
        <v/>
      </c>
      <c r="HQ212" s="567" t="str">
        <f t="shared" si="674"/>
        <v/>
      </c>
      <c r="HS212" s="567" t="str">
        <f t="shared" si="675"/>
        <v/>
      </c>
      <c r="HU212" s="567" t="str">
        <f t="shared" si="676"/>
        <v/>
      </c>
      <c r="HW212" s="567" t="str">
        <f t="shared" si="677"/>
        <v/>
      </c>
      <c r="HY212" s="567" t="str">
        <f t="shared" si="678"/>
        <v/>
      </c>
      <c r="IA212" s="567" t="str">
        <f t="shared" si="679"/>
        <v/>
      </c>
      <c r="IC212" s="567" t="str">
        <f t="shared" si="680"/>
        <v/>
      </c>
      <c r="IE212" s="567" t="str">
        <f t="shared" si="681"/>
        <v/>
      </c>
      <c r="IG212" s="567" t="str">
        <f t="shared" si="682"/>
        <v/>
      </c>
      <c r="II212" s="567" t="str">
        <f t="shared" si="683"/>
        <v/>
      </c>
      <c r="IK212" s="567" t="str">
        <f t="shared" si="684"/>
        <v/>
      </c>
      <c r="IM212" s="567" t="str">
        <f t="shared" si="684"/>
        <v/>
      </c>
      <c r="IO212" s="567" t="str">
        <f t="shared" si="685"/>
        <v/>
      </c>
      <c r="IQ212" s="567" t="str">
        <f t="shared" si="686"/>
        <v/>
      </c>
      <c r="IS212" s="567" t="str">
        <f t="shared" si="687"/>
        <v/>
      </c>
      <c r="IU212" s="567" t="str">
        <f t="shared" si="688"/>
        <v/>
      </c>
      <c r="IW212" s="567" t="str">
        <f t="shared" si="689"/>
        <v/>
      </c>
      <c r="IY212" s="567" t="str">
        <f t="shared" si="690"/>
        <v/>
      </c>
      <c r="JA212" s="567" t="str">
        <f t="shared" si="691"/>
        <v/>
      </c>
      <c r="JC212" s="567" t="str">
        <f t="shared" si="692"/>
        <v/>
      </c>
      <c r="JE212" s="567" t="str">
        <f t="shared" si="693"/>
        <v/>
      </c>
      <c r="JG212" s="567" t="str">
        <f t="shared" si="694"/>
        <v/>
      </c>
      <c r="JI212" s="567" t="str">
        <f t="shared" si="695"/>
        <v/>
      </c>
      <c r="JK212" s="567" t="str">
        <f t="shared" si="696"/>
        <v/>
      </c>
      <c r="JM212" s="567" t="str">
        <f t="shared" si="697"/>
        <v/>
      </c>
      <c r="JO212" s="567" t="str">
        <f t="shared" si="698"/>
        <v/>
      </c>
      <c r="JQ212" s="567" t="str">
        <f t="shared" si="699"/>
        <v/>
      </c>
      <c r="JS212" s="567" t="str">
        <f t="shared" si="700"/>
        <v/>
      </c>
      <c r="JU212" s="567" t="str">
        <f t="shared" si="701"/>
        <v/>
      </c>
      <c r="JW212" s="567" t="str">
        <f t="shared" si="702"/>
        <v/>
      </c>
      <c r="JY212" s="567" t="str">
        <f t="shared" si="703"/>
        <v/>
      </c>
      <c r="KA212" s="567" t="str">
        <f t="shared" si="703"/>
        <v/>
      </c>
      <c r="KC212" s="567" t="str">
        <f t="shared" si="704"/>
        <v/>
      </c>
      <c r="KE212" s="567" t="str">
        <f t="shared" si="705"/>
        <v/>
      </c>
      <c r="KG212" s="567" t="str">
        <f t="shared" si="706"/>
        <v/>
      </c>
      <c r="KI212" s="567" t="str">
        <f t="shared" si="707"/>
        <v/>
      </c>
      <c r="KK212" s="567" t="str">
        <f t="shared" si="708"/>
        <v/>
      </c>
      <c r="KM212" s="567" t="str">
        <f t="shared" si="709"/>
        <v/>
      </c>
      <c r="KO212" s="567" t="str">
        <f t="shared" si="710"/>
        <v/>
      </c>
      <c r="KQ212" s="567" t="str">
        <f t="shared" si="711"/>
        <v/>
      </c>
      <c r="KS212" s="567" t="str">
        <f t="shared" si="712"/>
        <v/>
      </c>
      <c r="KU212" s="567" t="str">
        <f t="shared" si="713"/>
        <v/>
      </c>
      <c r="KW212" s="567" t="str">
        <f t="shared" si="714"/>
        <v/>
      </c>
      <c r="KY212" s="567" t="str">
        <f t="shared" si="715"/>
        <v/>
      </c>
      <c r="LA212" s="567" t="str">
        <f t="shared" si="716"/>
        <v/>
      </c>
      <c r="LC212" s="567" t="str">
        <f t="shared" si="717"/>
        <v/>
      </c>
      <c r="LE212" s="567" t="str">
        <f t="shared" si="718"/>
        <v/>
      </c>
      <c r="LG212" s="567" t="str">
        <f t="shared" si="719"/>
        <v/>
      </c>
      <c r="LI212" s="567" t="str">
        <f t="shared" si="720"/>
        <v/>
      </c>
      <c r="LK212" s="567" t="str">
        <f t="shared" si="721"/>
        <v/>
      </c>
      <c r="LM212" s="567" t="str">
        <f t="shared" si="722"/>
        <v/>
      </c>
      <c r="LO212" s="567" t="str">
        <f t="shared" si="722"/>
        <v/>
      </c>
      <c r="LQ212" s="567" t="str">
        <f t="shared" si="723"/>
        <v/>
      </c>
      <c r="LS212" s="567" t="str">
        <f t="shared" si="724"/>
        <v/>
      </c>
      <c r="LU212" s="567" t="str">
        <f t="shared" si="725"/>
        <v/>
      </c>
      <c r="LW212" s="567" t="str">
        <f t="shared" si="726"/>
        <v/>
      </c>
      <c r="LY212" s="567" t="str">
        <f t="shared" si="727"/>
        <v/>
      </c>
      <c r="MA212" s="567" t="str">
        <f t="shared" si="728"/>
        <v/>
      </c>
      <c r="MC212" s="567" t="str">
        <f t="shared" si="729"/>
        <v/>
      </c>
      <c r="ME212" s="567" t="str">
        <f t="shared" si="730"/>
        <v/>
      </c>
      <c r="MG212" s="567" t="str">
        <f t="shared" si="731"/>
        <v/>
      </c>
      <c r="MI212" s="567" t="str">
        <f t="shared" si="732"/>
        <v/>
      </c>
      <c r="MK212" s="567" t="str">
        <f t="shared" si="733"/>
        <v/>
      </c>
      <c r="MM212" s="567" t="str">
        <f t="shared" si="734"/>
        <v/>
      </c>
      <c r="MO212" s="567" t="str">
        <f t="shared" si="735"/>
        <v/>
      </c>
      <c r="MQ212" s="567" t="str">
        <f t="shared" si="736"/>
        <v/>
      </c>
      <c r="MS212" s="567" t="str">
        <f t="shared" si="737"/>
        <v/>
      </c>
      <c r="MU212" s="567" t="str">
        <f t="shared" si="738"/>
        <v/>
      </c>
      <c r="MW212" s="567" t="str">
        <f t="shared" si="739"/>
        <v/>
      </c>
      <c r="MY212" s="567" t="str">
        <f t="shared" si="740"/>
        <v/>
      </c>
      <c r="NA212" s="567" t="str">
        <f t="shared" si="741"/>
        <v/>
      </c>
      <c r="NC212" s="567" t="str">
        <f t="shared" si="741"/>
        <v/>
      </c>
      <c r="NE212" s="567" t="str">
        <f t="shared" si="742"/>
        <v/>
      </c>
      <c r="NG212" s="567" t="str">
        <f t="shared" si="743"/>
        <v/>
      </c>
      <c r="NI212" s="567" t="str">
        <f t="shared" si="744"/>
        <v/>
      </c>
      <c r="NK212" s="567" t="str">
        <f t="shared" si="745"/>
        <v/>
      </c>
      <c r="NM212" s="567" t="str">
        <f t="shared" si="746"/>
        <v/>
      </c>
      <c r="NO212" s="567" t="str">
        <f t="shared" si="747"/>
        <v/>
      </c>
      <c r="NQ212" s="567" t="str">
        <f t="shared" si="748"/>
        <v/>
      </c>
      <c r="NS212" s="567" t="str">
        <f t="shared" si="749"/>
        <v/>
      </c>
      <c r="NU212" s="567" t="str">
        <f t="shared" si="750"/>
        <v/>
      </c>
      <c r="NW212" s="567" t="str">
        <f t="shared" si="751"/>
        <v/>
      </c>
      <c r="NY212" s="567" t="str">
        <f t="shared" si="752"/>
        <v/>
      </c>
      <c r="OA212" s="567" t="str">
        <f t="shared" si="753"/>
        <v/>
      </c>
      <c r="OC212" s="567" t="str">
        <f t="shared" si="754"/>
        <v/>
      </c>
      <c r="OE212" s="567" t="str">
        <f t="shared" si="755"/>
        <v/>
      </c>
      <c r="OG212" s="567" t="str">
        <f t="shared" si="756"/>
        <v/>
      </c>
      <c r="OI212" s="567" t="str">
        <f t="shared" si="757"/>
        <v/>
      </c>
      <c r="OK212" s="567" t="str">
        <f t="shared" si="758"/>
        <v/>
      </c>
      <c r="OM212" s="567" t="str">
        <f t="shared" si="759"/>
        <v/>
      </c>
    </row>
    <row r="213" spans="5:403">
      <c r="E213" s="567" t="str">
        <f t="shared" si="570"/>
        <v/>
      </c>
      <c r="G213" s="567" t="str">
        <f t="shared" si="570"/>
        <v/>
      </c>
      <c r="I213" s="567" t="str">
        <f t="shared" si="571"/>
        <v/>
      </c>
      <c r="K213" s="567" t="str">
        <f t="shared" si="572"/>
        <v/>
      </c>
      <c r="M213" s="567" t="str">
        <f t="shared" si="573"/>
        <v/>
      </c>
      <c r="O213" s="567" t="str">
        <f t="shared" si="574"/>
        <v/>
      </c>
      <c r="Q213" s="567" t="str">
        <f t="shared" si="575"/>
        <v/>
      </c>
      <c r="S213" s="567" t="str">
        <f t="shared" si="576"/>
        <v/>
      </c>
      <c r="U213" s="567" t="str">
        <f t="shared" si="577"/>
        <v/>
      </c>
      <c r="W213" s="567" t="str">
        <f t="shared" si="578"/>
        <v/>
      </c>
      <c r="Y213" s="567" t="str">
        <f t="shared" si="579"/>
        <v/>
      </c>
      <c r="AA213" s="567" t="str">
        <f t="shared" si="580"/>
        <v/>
      </c>
      <c r="AC213" s="567" t="str">
        <f t="shared" si="581"/>
        <v/>
      </c>
      <c r="AE213" s="567" t="str">
        <f t="shared" si="582"/>
        <v/>
      </c>
      <c r="AG213" s="567" t="str">
        <f t="shared" si="583"/>
        <v/>
      </c>
      <c r="AI213" s="567" t="str">
        <f t="shared" si="584"/>
        <v/>
      </c>
      <c r="AK213" s="567" t="str">
        <f t="shared" si="585"/>
        <v/>
      </c>
      <c r="AM213" s="567" t="str">
        <f t="shared" si="586"/>
        <v/>
      </c>
      <c r="AO213" s="567" t="str">
        <f t="shared" si="587"/>
        <v/>
      </c>
      <c r="AQ213" s="567" t="str">
        <f t="shared" si="588"/>
        <v/>
      </c>
      <c r="AS213" s="567" t="str">
        <f t="shared" si="589"/>
        <v/>
      </c>
      <c r="AU213" s="567" t="str">
        <f t="shared" si="589"/>
        <v/>
      </c>
      <c r="AW213" s="567" t="str">
        <f t="shared" si="590"/>
        <v/>
      </c>
      <c r="AY213" s="567" t="str">
        <f t="shared" si="591"/>
        <v/>
      </c>
      <c r="BA213" s="567" t="str">
        <f t="shared" si="592"/>
        <v/>
      </c>
      <c r="BC213" s="567" t="str">
        <f t="shared" si="593"/>
        <v/>
      </c>
      <c r="BE213" s="567" t="str">
        <f t="shared" si="594"/>
        <v/>
      </c>
      <c r="BG213" s="567" t="str">
        <f t="shared" si="595"/>
        <v/>
      </c>
      <c r="BI213" s="567" t="str">
        <f t="shared" si="596"/>
        <v/>
      </c>
      <c r="BK213" s="567" t="str">
        <f t="shared" si="597"/>
        <v/>
      </c>
      <c r="BM213" s="567" t="str">
        <f t="shared" si="598"/>
        <v/>
      </c>
      <c r="BO213" s="567" t="str">
        <f t="shared" si="599"/>
        <v/>
      </c>
      <c r="BQ213" s="567" t="str">
        <f t="shared" si="600"/>
        <v/>
      </c>
      <c r="BS213" s="567" t="str">
        <f t="shared" si="601"/>
        <v/>
      </c>
      <c r="BU213" s="567" t="str">
        <f t="shared" si="602"/>
        <v/>
      </c>
      <c r="BW213" s="567" t="str">
        <f t="shared" si="603"/>
        <v/>
      </c>
      <c r="BY213" s="567" t="str">
        <f t="shared" si="604"/>
        <v/>
      </c>
      <c r="CA213" s="567" t="str">
        <f t="shared" si="605"/>
        <v/>
      </c>
      <c r="CC213" s="567" t="str">
        <f t="shared" si="606"/>
        <v/>
      </c>
      <c r="CE213" s="567" t="str">
        <f t="shared" si="607"/>
        <v/>
      </c>
      <c r="CG213" s="567" t="str">
        <f t="shared" si="608"/>
        <v/>
      </c>
      <c r="CI213" s="567" t="str">
        <f t="shared" si="608"/>
        <v/>
      </c>
      <c r="CK213" s="567" t="str">
        <f t="shared" si="609"/>
        <v/>
      </c>
      <c r="CM213" s="567" t="str">
        <f t="shared" si="610"/>
        <v/>
      </c>
      <c r="CO213" s="567" t="str">
        <f t="shared" si="611"/>
        <v/>
      </c>
      <c r="CQ213" s="567" t="str">
        <f t="shared" si="612"/>
        <v/>
      </c>
      <c r="CS213" s="567" t="str">
        <f t="shared" si="613"/>
        <v/>
      </c>
      <c r="CU213" s="567" t="str">
        <f t="shared" si="614"/>
        <v/>
      </c>
      <c r="CW213" s="567" t="str">
        <f t="shared" si="615"/>
        <v/>
      </c>
      <c r="CY213" s="567" t="str">
        <f t="shared" si="616"/>
        <v/>
      </c>
      <c r="DA213" s="567" t="str">
        <f t="shared" si="617"/>
        <v/>
      </c>
      <c r="DC213" s="567" t="str">
        <f t="shared" si="618"/>
        <v/>
      </c>
      <c r="DE213" s="567" t="str">
        <f t="shared" si="619"/>
        <v/>
      </c>
      <c r="DG213" s="567" t="str">
        <f t="shared" si="620"/>
        <v/>
      </c>
      <c r="DI213" s="567" t="str">
        <f t="shared" si="621"/>
        <v/>
      </c>
      <c r="DK213" s="567" t="str">
        <f t="shared" si="622"/>
        <v/>
      </c>
      <c r="DM213" s="567" t="str">
        <f t="shared" si="623"/>
        <v/>
      </c>
      <c r="DO213" s="567" t="str">
        <f t="shared" si="624"/>
        <v/>
      </c>
      <c r="DQ213" s="567" t="str">
        <f t="shared" si="625"/>
        <v/>
      </c>
      <c r="DS213" s="567" t="str">
        <f t="shared" si="626"/>
        <v/>
      </c>
      <c r="DU213" s="567" t="str">
        <f t="shared" si="627"/>
        <v/>
      </c>
      <c r="DW213" s="567" t="str">
        <f t="shared" si="627"/>
        <v/>
      </c>
      <c r="DY213" s="567" t="str">
        <f t="shared" si="628"/>
        <v/>
      </c>
      <c r="EA213" s="567" t="str">
        <f t="shared" si="629"/>
        <v/>
      </c>
      <c r="EC213" s="567" t="str">
        <f t="shared" si="630"/>
        <v/>
      </c>
      <c r="EE213" s="567" t="str">
        <f t="shared" si="631"/>
        <v/>
      </c>
      <c r="EG213" s="567" t="str">
        <f t="shared" si="632"/>
        <v/>
      </c>
      <c r="EI213" s="567" t="str">
        <f t="shared" si="633"/>
        <v/>
      </c>
      <c r="EK213" s="567" t="str">
        <f t="shared" si="634"/>
        <v/>
      </c>
      <c r="EM213" s="567" t="str">
        <f t="shared" si="635"/>
        <v/>
      </c>
      <c r="EO213" s="567" t="str">
        <f t="shared" si="636"/>
        <v/>
      </c>
      <c r="EQ213" s="567" t="str">
        <f t="shared" si="637"/>
        <v/>
      </c>
      <c r="ES213" s="567" t="str">
        <f t="shared" si="638"/>
        <v/>
      </c>
      <c r="EU213" s="567" t="str">
        <f t="shared" si="639"/>
        <v/>
      </c>
      <c r="EW213" s="567" t="str">
        <f t="shared" si="640"/>
        <v/>
      </c>
      <c r="EY213" s="567" t="str">
        <f t="shared" si="641"/>
        <v/>
      </c>
      <c r="FA213" s="567" t="str">
        <f t="shared" si="642"/>
        <v/>
      </c>
      <c r="FC213" s="567" t="str">
        <f t="shared" si="643"/>
        <v/>
      </c>
      <c r="FE213" s="567" t="str">
        <f t="shared" si="644"/>
        <v/>
      </c>
      <c r="FG213" s="567" t="str">
        <f t="shared" si="645"/>
        <v/>
      </c>
      <c r="FI213" s="567" t="str">
        <f t="shared" si="646"/>
        <v/>
      </c>
      <c r="FK213" s="567" t="str">
        <f t="shared" si="646"/>
        <v/>
      </c>
      <c r="FM213" s="567" t="str">
        <f t="shared" si="647"/>
        <v/>
      </c>
      <c r="FO213" s="567" t="str">
        <f t="shared" si="648"/>
        <v/>
      </c>
      <c r="FQ213" s="567" t="str">
        <f t="shared" si="649"/>
        <v/>
      </c>
      <c r="FS213" s="567" t="str">
        <f t="shared" si="650"/>
        <v/>
      </c>
      <c r="FU213" s="567" t="str">
        <f t="shared" si="651"/>
        <v/>
      </c>
      <c r="FW213" s="567" t="str">
        <f t="shared" si="652"/>
        <v/>
      </c>
      <c r="FY213" s="567" t="str">
        <f t="shared" si="653"/>
        <v/>
      </c>
      <c r="GA213" s="567" t="str">
        <f t="shared" si="654"/>
        <v/>
      </c>
      <c r="GC213" s="567" t="str">
        <f t="shared" si="655"/>
        <v/>
      </c>
      <c r="GE213" s="567" t="str">
        <f t="shared" si="656"/>
        <v/>
      </c>
      <c r="GG213" s="567" t="str">
        <f t="shared" si="657"/>
        <v/>
      </c>
      <c r="GI213" s="567" t="str">
        <f t="shared" si="658"/>
        <v/>
      </c>
      <c r="GK213" s="567" t="str">
        <f t="shared" si="659"/>
        <v/>
      </c>
      <c r="GM213" s="567" t="str">
        <f t="shared" si="660"/>
        <v/>
      </c>
      <c r="GO213" s="567" t="str">
        <f t="shared" si="661"/>
        <v/>
      </c>
      <c r="GQ213" s="567" t="str">
        <f t="shared" si="662"/>
        <v/>
      </c>
      <c r="GS213" s="567" t="str">
        <f t="shared" si="663"/>
        <v/>
      </c>
      <c r="GU213" s="567" t="str">
        <f t="shared" si="664"/>
        <v/>
      </c>
      <c r="GW213" s="567" t="str">
        <f t="shared" si="665"/>
        <v/>
      </c>
      <c r="GY213" s="567" t="str">
        <f t="shared" si="665"/>
        <v/>
      </c>
      <c r="HA213" s="567" t="str">
        <f t="shared" si="666"/>
        <v/>
      </c>
      <c r="HC213" s="567" t="str">
        <f t="shared" si="667"/>
        <v/>
      </c>
      <c r="HE213" s="567" t="str">
        <f t="shared" si="668"/>
        <v/>
      </c>
      <c r="HG213" s="567" t="str">
        <f t="shared" si="669"/>
        <v/>
      </c>
      <c r="HI213" s="567" t="str">
        <f t="shared" si="670"/>
        <v/>
      </c>
      <c r="HK213" s="567" t="str">
        <f t="shared" si="671"/>
        <v/>
      </c>
      <c r="HM213" s="567" t="str">
        <f t="shared" si="672"/>
        <v/>
      </c>
      <c r="HO213" s="567" t="str">
        <f t="shared" si="673"/>
        <v/>
      </c>
      <c r="HQ213" s="567" t="str">
        <f t="shared" si="674"/>
        <v/>
      </c>
      <c r="HS213" s="567" t="str">
        <f t="shared" si="675"/>
        <v/>
      </c>
      <c r="HU213" s="567" t="str">
        <f t="shared" si="676"/>
        <v/>
      </c>
      <c r="HW213" s="567" t="str">
        <f t="shared" si="677"/>
        <v/>
      </c>
      <c r="HY213" s="567" t="str">
        <f t="shared" si="678"/>
        <v/>
      </c>
      <c r="IA213" s="567" t="str">
        <f t="shared" si="679"/>
        <v/>
      </c>
      <c r="IC213" s="567" t="str">
        <f t="shared" si="680"/>
        <v/>
      </c>
      <c r="IE213" s="567" t="str">
        <f t="shared" si="681"/>
        <v/>
      </c>
      <c r="IG213" s="567" t="str">
        <f t="shared" si="682"/>
        <v/>
      </c>
      <c r="II213" s="567" t="str">
        <f t="shared" si="683"/>
        <v/>
      </c>
      <c r="IK213" s="567" t="str">
        <f t="shared" si="684"/>
        <v/>
      </c>
      <c r="IM213" s="567" t="str">
        <f t="shared" si="684"/>
        <v/>
      </c>
      <c r="IO213" s="567" t="str">
        <f t="shared" si="685"/>
        <v/>
      </c>
      <c r="IQ213" s="567" t="str">
        <f t="shared" si="686"/>
        <v/>
      </c>
      <c r="IS213" s="567" t="str">
        <f t="shared" si="687"/>
        <v/>
      </c>
      <c r="IU213" s="567" t="str">
        <f t="shared" si="688"/>
        <v/>
      </c>
      <c r="IW213" s="567" t="str">
        <f t="shared" si="689"/>
        <v/>
      </c>
      <c r="IY213" s="567" t="str">
        <f t="shared" si="690"/>
        <v/>
      </c>
      <c r="JA213" s="567" t="str">
        <f t="shared" si="691"/>
        <v/>
      </c>
      <c r="JC213" s="567" t="str">
        <f t="shared" si="692"/>
        <v/>
      </c>
      <c r="JE213" s="567" t="str">
        <f t="shared" si="693"/>
        <v/>
      </c>
      <c r="JG213" s="567" t="str">
        <f t="shared" si="694"/>
        <v/>
      </c>
      <c r="JI213" s="567" t="str">
        <f t="shared" si="695"/>
        <v/>
      </c>
      <c r="JK213" s="567" t="str">
        <f t="shared" si="696"/>
        <v/>
      </c>
      <c r="JM213" s="567" t="str">
        <f t="shared" si="697"/>
        <v/>
      </c>
      <c r="JO213" s="567" t="str">
        <f t="shared" si="698"/>
        <v/>
      </c>
      <c r="JQ213" s="567" t="str">
        <f t="shared" si="699"/>
        <v/>
      </c>
      <c r="JS213" s="567" t="str">
        <f t="shared" si="700"/>
        <v/>
      </c>
      <c r="JU213" s="567" t="str">
        <f t="shared" si="701"/>
        <v/>
      </c>
      <c r="JW213" s="567" t="str">
        <f t="shared" si="702"/>
        <v/>
      </c>
      <c r="JY213" s="567" t="str">
        <f t="shared" si="703"/>
        <v/>
      </c>
      <c r="KA213" s="567" t="str">
        <f t="shared" si="703"/>
        <v/>
      </c>
      <c r="KC213" s="567" t="str">
        <f t="shared" si="704"/>
        <v/>
      </c>
      <c r="KE213" s="567" t="str">
        <f t="shared" si="705"/>
        <v/>
      </c>
      <c r="KG213" s="567" t="str">
        <f t="shared" si="706"/>
        <v/>
      </c>
      <c r="KI213" s="567" t="str">
        <f t="shared" si="707"/>
        <v/>
      </c>
      <c r="KK213" s="567" t="str">
        <f t="shared" si="708"/>
        <v/>
      </c>
      <c r="KM213" s="567" t="str">
        <f t="shared" si="709"/>
        <v/>
      </c>
      <c r="KO213" s="567" t="str">
        <f t="shared" si="710"/>
        <v/>
      </c>
      <c r="KQ213" s="567" t="str">
        <f t="shared" si="711"/>
        <v/>
      </c>
      <c r="KS213" s="567" t="str">
        <f t="shared" si="712"/>
        <v/>
      </c>
      <c r="KU213" s="567" t="str">
        <f t="shared" si="713"/>
        <v/>
      </c>
      <c r="KW213" s="567" t="str">
        <f t="shared" si="714"/>
        <v/>
      </c>
      <c r="KY213" s="567" t="str">
        <f t="shared" si="715"/>
        <v/>
      </c>
      <c r="LA213" s="567" t="str">
        <f t="shared" si="716"/>
        <v/>
      </c>
      <c r="LC213" s="567" t="str">
        <f t="shared" si="717"/>
        <v/>
      </c>
      <c r="LE213" s="567" t="str">
        <f t="shared" si="718"/>
        <v/>
      </c>
      <c r="LG213" s="567" t="str">
        <f t="shared" si="719"/>
        <v/>
      </c>
      <c r="LI213" s="567" t="str">
        <f t="shared" si="720"/>
        <v/>
      </c>
      <c r="LK213" s="567" t="str">
        <f t="shared" si="721"/>
        <v/>
      </c>
      <c r="LM213" s="567" t="str">
        <f t="shared" si="722"/>
        <v/>
      </c>
      <c r="LO213" s="567" t="str">
        <f t="shared" si="722"/>
        <v/>
      </c>
      <c r="LQ213" s="567" t="str">
        <f t="shared" si="723"/>
        <v/>
      </c>
      <c r="LS213" s="567" t="str">
        <f t="shared" si="724"/>
        <v/>
      </c>
      <c r="LU213" s="567" t="str">
        <f t="shared" si="725"/>
        <v/>
      </c>
      <c r="LW213" s="567" t="str">
        <f t="shared" si="726"/>
        <v/>
      </c>
      <c r="LY213" s="567" t="str">
        <f t="shared" si="727"/>
        <v/>
      </c>
      <c r="MA213" s="567" t="str">
        <f t="shared" si="728"/>
        <v/>
      </c>
      <c r="MC213" s="567" t="str">
        <f t="shared" si="729"/>
        <v/>
      </c>
      <c r="ME213" s="567" t="str">
        <f t="shared" si="730"/>
        <v/>
      </c>
      <c r="MG213" s="567" t="str">
        <f t="shared" si="731"/>
        <v/>
      </c>
      <c r="MI213" s="567" t="str">
        <f t="shared" si="732"/>
        <v/>
      </c>
      <c r="MK213" s="567" t="str">
        <f t="shared" si="733"/>
        <v/>
      </c>
      <c r="MM213" s="567" t="str">
        <f t="shared" si="734"/>
        <v/>
      </c>
      <c r="MO213" s="567" t="str">
        <f t="shared" si="735"/>
        <v/>
      </c>
      <c r="MQ213" s="567" t="str">
        <f t="shared" si="736"/>
        <v/>
      </c>
      <c r="MS213" s="567" t="str">
        <f t="shared" si="737"/>
        <v/>
      </c>
      <c r="MU213" s="567" t="str">
        <f t="shared" si="738"/>
        <v/>
      </c>
      <c r="MW213" s="567" t="str">
        <f t="shared" si="739"/>
        <v/>
      </c>
      <c r="MY213" s="567" t="str">
        <f t="shared" si="740"/>
        <v/>
      </c>
      <c r="NA213" s="567" t="str">
        <f t="shared" si="741"/>
        <v/>
      </c>
      <c r="NC213" s="567" t="str">
        <f t="shared" si="741"/>
        <v/>
      </c>
      <c r="NE213" s="567" t="str">
        <f t="shared" si="742"/>
        <v/>
      </c>
      <c r="NG213" s="567" t="str">
        <f t="shared" si="743"/>
        <v/>
      </c>
      <c r="NI213" s="567" t="str">
        <f t="shared" si="744"/>
        <v/>
      </c>
      <c r="NK213" s="567" t="str">
        <f t="shared" si="745"/>
        <v/>
      </c>
      <c r="NM213" s="567" t="str">
        <f t="shared" si="746"/>
        <v/>
      </c>
      <c r="NO213" s="567" t="str">
        <f t="shared" si="747"/>
        <v/>
      </c>
      <c r="NQ213" s="567" t="str">
        <f t="shared" si="748"/>
        <v/>
      </c>
      <c r="NS213" s="567" t="str">
        <f t="shared" si="749"/>
        <v/>
      </c>
      <c r="NU213" s="567" t="str">
        <f t="shared" si="750"/>
        <v/>
      </c>
      <c r="NW213" s="567" t="str">
        <f t="shared" si="751"/>
        <v/>
      </c>
      <c r="NY213" s="567" t="str">
        <f t="shared" si="752"/>
        <v/>
      </c>
      <c r="OA213" s="567" t="str">
        <f t="shared" si="753"/>
        <v/>
      </c>
      <c r="OC213" s="567" t="str">
        <f t="shared" si="754"/>
        <v/>
      </c>
      <c r="OE213" s="567" t="str">
        <f t="shared" si="755"/>
        <v/>
      </c>
      <c r="OG213" s="567" t="str">
        <f t="shared" si="756"/>
        <v/>
      </c>
      <c r="OI213" s="567" t="str">
        <f t="shared" si="757"/>
        <v/>
      </c>
      <c r="OK213" s="567" t="str">
        <f t="shared" si="758"/>
        <v/>
      </c>
      <c r="OM213" s="567" t="str">
        <f t="shared" si="759"/>
        <v/>
      </c>
    </row>
    <row r="214" spans="5:403">
      <c r="E214" s="567" t="str">
        <f t="shared" si="570"/>
        <v/>
      </c>
      <c r="G214" s="567" t="str">
        <f t="shared" si="570"/>
        <v/>
      </c>
      <c r="I214" s="567" t="str">
        <f t="shared" si="571"/>
        <v/>
      </c>
      <c r="K214" s="567" t="str">
        <f t="shared" si="572"/>
        <v/>
      </c>
      <c r="M214" s="567" t="str">
        <f t="shared" si="573"/>
        <v/>
      </c>
      <c r="O214" s="567" t="str">
        <f t="shared" si="574"/>
        <v/>
      </c>
      <c r="Q214" s="567" t="str">
        <f t="shared" si="575"/>
        <v/>
      </c>
      <c r="S214" s="567" t="str">
        <f t="shared" si="576"/>
        <v/>
      </c>
      <c r="U214" s="567" t="str">
        <f t="shared" si="577"/>
        <v/>
      </c>
      <c r="W214" s="567" t="str">
        <f t="shared" si="578"/>
        <v/>
      </c>
      <c r="Y214" s="567" t="str">
        <f t="shared" si="579"/>
        <v/>
      </c>
      <c r="AA214" s="567" t="str">
        <f t="shared" si="580"/>
        <v/>
      </c>
      <c r="AC214" s="567" t="str">
        <f t="shared" si="581"/>
        <v/>
      </c>
      <c r="AE214" s="567" t="str">
        <f t="shared" si="582"/>
        <v/>
      </c>
      <c r="AG214" s="567" t="str">
        <f t="shared" si="583"/>
        <v/>
      </c>
      <c r="AI214" s="567" t="str">
        <f t="shared" si="584"/>
        <v/>
      </c>
      <c r="AK214" s="567" t="str">
        <f t="shared" si="585"/>
        <v/>
      </c>
      <c r="AM214" s="567" t="str">
        <f t="shared" si="586"/>
        <v/>
      </c>
      <c r="AO214" s="567" t="str">
        <f t="shared" si="587"/>
        <v/>
      </c>
      <c r="AQ214" s="567" t="str">
        <f t="shared" si="588"/>
        <v/>
      </c>
      <c r="AS214" s="567" t="str">
        <f t="shared" si="589"/>
        <v/>
      </c>
      <c r="AU214" s="567" t="str">
        <f t="shared" si="589"/>
        <v/>
      </c>
      <c r="AW214" s="567" t="str">
        <f t="shared" si="590"/>
        <v/>
      </c>
      <c r="AY214" s="567" t="str">
        <f t="shared" si="591"/>
        <v/>
      </c>
      <c r="BA214" s="567" t="str">
        <f t="shared" si="592"/>
        <v/>
      </c>
      <c r="BC214" s="567" t="str">
        <f t="shared" si="593"/>
        <v/>
      </c>
      <c r="BE214" s="567" t="str">
        <f t="shared" si="594"/>
        <v/>
      </c>
      <c r="BG214" s="567" t="str">
        <f t="shared" si="595"/>
        <v/>
      </c>
      <c r="BI214" s="567" t="str">
        <f t="shared" si="596"/>
        <v/>
      </c>
      <c r="BK214" s="567" t="str">
        <f t="shared" si="597"/>
        <v/>
      </c>
      <c r="BM214" s="567" t="str">
        <f t="shared" si="598"/>
        <v/>
      </c>
      <c r="BO214" s="567" t="str">
        <f t="shared" si="599"/>
        <v/>
      </c>
      <c r="BQ214" s="567" t="str">
        <f t="shared" si="600"/>
        <v/>
      </c>
      <c r="BS214" s="567" t="str">
        <f t="shared" si="601"/>
        <v/>
      </c>
      <c r="BU214" s="567" t="str">
        <f t="shared" si="602"/>
        <v/>
      </c>
      <c r="BW214" s="567" t="str">
        <f t="shared" si="603"/>
        <v/>
      </c>
      <c r="BY214" s="567" t="str">
        <f t="shared" si="604"/>
        <v/>
      </c>
      <c r="CA214" s="567" t="str">
        <f t="shared" si="605"/>
        <v/>
      </c>
      <c r="CC214" s="567" t="str">
        <f t="shared" si="606"/>
        <v/>
      </c>
      <c r="CE214" s="567" t="str">
        <f t="shared" si="607"/>
        <v/>
      </c>
      <c r="CG214" s="567" t="str">
        <f t="shared" si="608"/>
        <v/>
      </c>
      <c r="CI214" s="567" t="str">
        <f t="shared" si="608"/>
        <v/>
      </c>
      <c r="CK214" s="567" t="str">
        <f t="shared" si="609"/>
        <v/>
      </c>
      <c r="CM214" s="567" t="str">
        <f t="shared" si="610"/>
        <v/>
      </c>
      <c r="CO214" s="567" t="str">
        <f t="shared" si="611"/>
        <v/>
      </c>
      <c r="CQ214" s="567" t="str">
        <f t="shared" si="612"/>
        <v/>
      </c>
      <c r="CS214" s="567" t="str">
        <f t="shared" si="613"/>
        <v/>
      </c>
      <c r="CU214" s="567" t="str">
        <f t="shared" si="614"/>
        <v/>
      </c>
      <c r="CW214" s="567" t="str">
        <f t="shared" si="615"/>
        <v/>
      </c>
      <c r="CY214" s="567" t="str">
        <f t="shared" si="616"/>
        <v/>
      </c>
      <c r="DA214" s="567" t="str">
        <f t="shared" si="617"/>
        <v/>
      </c>
      <c r="DC214" s="567" t="str">
        <f t="shared" si="618"/>
        <v/>
      </c>
      <c r="DE214" s="567" t="str">
        <f t="shared" si="619"/>
        <v/>
      </c>
      <c r="DG214" s="567" t="str">
        <f t="shared" si="620"/>
        <v/>
      </c>
      <c r="DI214" s="567" t="str">
        <f t="shared" si="621"/>
        <v/>
      </c>
      <c r="DK214" s="567" t="str">
        <f t="shared" si="622"/>
        <v/>
      </c>
      <c r="DM214" s="567" t="str">
        <f t="shared" si="623"/>
        <v/>
      </c>
      <c r="DO214" s="567" t="str">
        <f t="shared" si="624"/>
        <v/>
      </c>
      <c r="DQ214" s="567" t="str">
        <f t="shared" si="625"/>
        <v/>
      </c>
      <c r="DS214" s="567" t="str">
        <f t="shared" si="626"/>
        <v/>
      </c>
      <c r="DU214" s="567" t="str">
        <f t="shared" si="627"/>
        <v/>
      </c>
      <c r="DW214" s="567" t="str">
        <f t="shared" si="627"/>
        <v/>
      </c>
      <c r="DY214" s="567" t="str">
        <f t="shared" si="628"/>
        <v/>
      </c>
      <c r="EA214" s="567" t="str">
        <f t="shared" si="629"/>
        <v/>
      </c>
      <c r="EC214" s="567" t="str">
        <f t="shared" si="630"/>
        <v/>
      </c>
      <c r="EE214" s="567" t="str">
        <f t="shared" si="631"/>
        <v/>
      </c>
      <c r="EG214" s="567" t="str">
        <f t="shared" si="632"/>
        <v/>
      </c>
      <c r="EI214" s="567" t="str">
        <f t="shared" si="633"/>
        <v/>
      </c>
      <c r="EK214" s="567" t="str">
        <f t="shared" si="634"/>
        <v/>
      </c>
      <c r="EM214" s="567" t="str">
        <f t="shared" si="635"/>
        <v/>
      </c>
      <c r="EO214" s="567" t="str">
        <f t="shared" si="636"/>
        <v/>
      </c>
      <c r="EQ214" s="567" t="str">
        <f t="shared" si="637"/>
        <v/>
      </c>
      <c r="ES214" s="567" t="str">
        <f t="shared" si="638"/>
        <v/>
      </c>
      <c r="EU214" s="567" t="str">
        <f t="shared" si="639"/>
        <v/>
      </c>
      <c r="EW214" s="567" t="str">
        <f t="shared" si="640"/>
        <v/>
      </c>
      <c r="EY214" s="567" t="str">
        <f t="shared" si="641"/>
        <v/>
      </c>
      <c r="FA214" s="567" t="str">
        <f t="shared" si="642"/>
        <v/>
      </c>
      <c r="FC214" s="567" t="str">
        <f t="shared" si="643"/>
        <v/>
      </c>
      <c r="FE214" s="567" t="str">
        <f t="shared" si="644"/>
        <v/>
      </c>
      <c r="FG214" s="567" t="str">
        <f t="shared" si="645"/>
        <v/>
      </c>
      <c r="FI214" s="567" t="str">
        <f t="shared" si="646"/>
        <v/>
      </c>
      <c r="FK214" s="567" t="str">
        <f t="shared" si="646"/>
        <v/>
      </c>
      <c r="FM214" s="567" t="str">
        <f t="shared" si="647"/>
        <v/>
      </c>
      <c r="FO214" s="567" t="str">
        <f t="shared" si="648"/>
        <v/>
      </c>
      <c r="FQ214" s="567" t="str">
        <f t="shared" si="649"/>
        <v/>
      </c>
      <c r="FS214" s="567" t="str">
        <f t="shared" si="650"/>
        <v/>
      </c>
      <c r="FU214" s="567" t="str">
        <f t="shared" si="651"/>
        <v/>
      </c>
      <c r="FW214" s="567" t="str">
        <f t="shared" si="652"/>
        <v/>
      </c>
      <c r="FY214" s="567" t="str">
        <f t="shared" si="653"/>
        <v/>
      </c>
      <c r="GA214" s="567" t="str">
        <f t="shared" si="654"/>
        <v/>
      </c>
      <c r="GC214" s="567" t="str">
        <f t="shared" si="655"/>
        <v/>
      </c>
      <c r="GE214" s="567" t="str">
        <f t="shared" si="656"/>
        <v/>
      </c>
      <c r="GG214" s="567" t="str">
        <f t="shared" si="657"/>
        <v/>
      </c>
      <c r="GI214" s="567" t="str">
        <f t="shared" si="658"/>
        <v/>
      </c>
      <c r="GK214" s="567" t="str">
        <f t="shared" si="659"/>
        <v/>
      </c>
      <c r="GM214" s="567" t="str">
        <f t="shared" si="660"/>
        <v/>
      </c>
      <c r="GO214" s="567" t="str">
        <f t="shared" si="661"/>
        <v/>
      </c>
      <c r="GQ214" s="567" t="str">
        <f t="shared" si="662"/>
        <v/>
      </c>
      <c r="GS214" s="567" t="str">
        <f t="shared" si="663"/>
        <v/>
      </c>
      <c r="GU214" s="567" t="str">
        <f t="shared" si="664"/>
        <v/>
      </c>
      <c r="GW214" s="567" t="str">
        <f t="shared" si="665"/>
        <v/>
      </c>
      <c r="GY214" s="567" t="str">
        <f t="shared" si="665"/>
        <v/>
      </c>
      <c r="HA214" s="567" t="str">
        <f t="shared" si="666"/>
        <v/>
      </c>
      <c r="HC214" s="567" t="str">
        <f t="shared" si="667"/>
        <v/>
      </c>
      <c r="HE214" s="567" t="str">
        <f t="shared" si="668"/>
        <v/>
      </c>
      <c r="HG214" s="567" t="str">
        <f t="shared" si="669"/>
        <v/>
      </c>
      <c r="HI214" s="567" t="str">
        <f t="shared" si="670"/>
        <v/>
      </c>
      <c r="HK214" s="567" t="str">
        <f t="shared" si="671"/>
        <v/>
      </c>
      <c r="HM214" s="567" t="str">
        <f t="shared" si="672"/>
        <v/>
      </c>
      <c r="HO214" s="567" t="str">
        <f t="shared" si="673"/>
        <v/>
      </c>
      <c r="HQ214" s="567" t="str">
        <f t="shared" si="674"/>
        <v/>
      </c>
      <c r="HS214" s="567" t="str">
        <f t="shared" si="675"/>
        <v/>
      </c>
      <c r="HU214" s="567" t="str">
        <f t="shared" si="676"/>
        <v/>
      </c>
      <c r="HW214" s="567" t="str">
        <f t="shared" si="677"/>
        <v/>
      </c>
      <c r="HY214" s="567" t="str">
        <f t="shared" si="678"/>
        <v/>
      </c>
      <c r="IA214" s="567" t="str">
        <f t="shared" si="679"/>
        <v/>
      </c>
      <c r="IC214" s="567" t="str">
        <f t="shared" si="680"/>
        <v/>
      </c>
      <c r="IE214" s="567" t="str">
        <f t="shared" si="681"/>
        <v/>
      </c>
      <c r="IG214" s="567" t="str">
        <f t="shared" si="682"/>
        <v/>
      </c>
      <c r="II214" s="567" t="str">
        <f t="shared" si="683"/>
        <v/>
      </c>
      <c r="IK214" s="567" t="str">
        <f t="shared" si="684"/>
        <v/>
      </c>
      <c r="IM214" s="567" t="str">
        <f t="shared" si="684"/>
        <v/>
      </c>
      <c r="IO214" s="567" t="str">
        <f t="shared" si="685"/>
        <v/>
      </c>
      <c r="IQ214" s="567" t="str">
        <f t="shared" si="686"/>
        <v/>
      </c>
      <c r="IS214" s="567" t="str">
        <f t="shared" si="687"/>
        <v/>
      </c>
      <c r="IU214" s="567" t="str">
        <f t="shared" si="688"/>
        <v/>
      </c>
      <c r="IW214" s="567" t="str">
        <f t="shared" si="689"/>
        <v/>
      </c>
      <c r="IY214" s="567" t="str">
        <f t="shared" si="690"/>
        <v/>
      </c>
      <c r="JA214" s="567" t="str">
        <f t="shared" si="691"/>
        <v/>
      </c>
      <c r="JC214" s="567" t="str">
        <f t="shared" si="692"/>
        <v/>
      </c>
      <c r="JE214" s="567" t="str">
        <f t="shared" si="693"/>
        <v/>
      </c>
      <c r="JG214" s="567" t="str">
        <f t="shared" si="694"/>
        <v/>
      </c>
      <c r="JI214" s="567" t="str">
        <f t="shared" si="695"/>
        <v/>
      </c>
      <c r="JK214" s="567" t="str">
        <f t="shared" si="696"/>
        <v/>
      </c>
      <c r="JM214" s="567" t="str">
        <f t="shared" si="697"/>
        <v/>
      </c>
      <c r="JO214" s="567" t="str">
        <f t="shared" si="698"/>
        <v/>
      </c>
      <c r="JQ214" s="567" t="str">
        <f t="shared" si="699"/>
        <v/>
      </c>
      <c r="JS214" s="567" t="str">
        <f t="shared" si="700"/>
        <v/>
      </c>
      <c r="JU214" s="567" t="str">
        <f t="shared" si="701"/>
        <v/>
      </c>
      <c r="JW214" s="567" t="str">
        <f t="shared" si="702"/>
        <v/>
      </c>
      <c r="JY214" s="567" t="str">
        <f t="shared" si="703"/>
        <v/>
      </c>
      <c r="KA214" s="567" t="str">
        <f t="shared" si="703"/>
        <v/>
      </c>
      <c r="KC214" s="567" t="str">
        <f t="shared" si="704"/>
        <v/>
      </c>
      <c r="KE214" s="567" t="str">
        <f t="shared" si="705"/>
        <v/>
      </c>
      <c r="KG214" s="567" t="str">
        <f t="shared" si="706"/>
        <v/>
      </c>
      <c r="KI214" s="567" t="str">
        <f t="shared" si="707"/>
        <v/>
      </c>
      <c r="KK214" s="567" t="str">
        <f t="shared" si="708"/>
        <v/>
      </c>
      <c r="KM214" s="567" t="str">
        <f t="shared" si="709"/>
        <v/>
      </c>
      <c r="KO214" s="567" t="str">
        <f t="shared" si="710"/>
        <v/>
      </c>
      <c r="KQ214" s="567" t="str">
        <f t="shared" si="711"/>
        <v/>
      </c>
      <c r="KS214" s="567" t="str">
        <f t="shared" si="712"/>
        <v/>
      </c>
      <c r="KU214" s="567" t="str">
        <f t="shared" si="713"/>
        <v/>
      </c>
      <c r="KW214" s="567" t="str">
        <f t="shared" si="714"/>
        <v/>
      </c>
      <c r="KY214" s="567" t="str">
        <f t="shared" si="715"/>
        <v/>
      </c>
      <c r="LA214" s="567" t="str">
        <f t="shared" si="716"/>
        <v/>
      </c>
      <c r="LC214" s="567" t="str">
        <f t="shared" si="717"/>
        <v/>
      </c>
      <c r="LE214" s="567" t="str">
        <f t="shared" si="718"/>
        <v/>
      </c>
      <c r="LG214" s="567" t="str">
        <f t="shared" si="719"/>
        <v/>
      </c>
      <c r="LI214" s="567" t="str">
        <f t="shared" si="720"/>
        <v/>
      </c>
      <c r="LK214" s="567" t="str">
        <f t="shared" si="721"/>
        <v/>
      </c>
      <c r="LM214" s="567" t="str">
        <f t="shared" si="722"/>
        <v/>
      </c>
      <c r="LO214" s="567" t="str">
        <f t="shared" si="722"/>
        <v/>
      </c>
      <c r="LQ214" s="567" t="str">
        <f t="shared" si="723"/>
        <v/>
      </c>
      <c r="LS214" s="567" t="str">
        <f t="shared" si="724"/>
        <v/>
      </c>
      <c r="LU214" s="567" t="str">
        <f t="shared" si="725"/>
        <v/>
      </c>
      <c r="LW214" s="567" t="str">
        <f t="shared" si="726"/>
        <v/>
      </c>
      <c r="LY214" s="567" t="str">
        <f t="shared" si="727"/>
        <v/>
      </c>
      <c r="MA214" s="567" t="str">
        <f t="shared" si="728"/>
        <v/>
      </c>
      <c r="MC214" s="567" t="str">
        <f t="shared" si="729"/>
        <v/>
      </c>
      <c r="ME214" s="567" t="str">
        <f t="shared" si="730"/>
        <v/>
      </c>
      <c r="MG214" s="567" t="str">
        <f t="shared" si="731"/>
        <v/>
      </c>
      <c r="MI214" s="567" t="str">
        <f t="shared" si="732"/>
        <v/>
      </c>
      <c r="MK214" s="567" t="str">
        <f t="shared" si="733"/>
        <v/>
      </c>
      <c r="MM214" s="567" t="str">
        <f t="shared" si="734"/>
        <v/>
      </c>
      <c r="MO214" s="567" t="str">
        <f t="shared" si="735"/>
        <v/>
      </c>
      <c r="MQ214" s="567" t="str">
        <f t="shared" si="736"/>
        <v/>
      </c>
      <c r="MS214" s="567" t="str">
        <f t="shared" si="737"/>
        <v/>
      </c>
      <c r="MU214" s="567" t="str">
        <f t="shared" si="738"/>
        <v/>
      </c>
      <c r="MW214" s="567" t="str">
        <f t="shared" si="739"/>
        <v/>
      </c>
      <c r="MY214" s="567" t="str">
        <f t="shared" si="740"/>
        <v/>
      </c>
      <c r="NA214" s="567" t="str">
        <f t="shared" si="741"/>
        <v/>
      </c>
      <c r="NC214" s="567" t="str">
        <f t="shared" si="741"/>
        <v/>
      </c>
      <c r="NE214" s="567" t="str">
        <f t="shared" si="742"/>
        <v/>
      </c>
      <c r="NG214" s="567" t="str">
        <f t="shared" si="743"/>
        <v/>
      </c>
      <c r="NI214" s="567" t="str">
        <f t="shared" si="744"/>
        <v/>
      </c>
      <c r="NK214" s="567" t="str">
        <f t="shared" si="745"/>
        <v/>
      </c>
      <c r="NM214" s="567" t="str">
        <f t="shared" si="746"/>
        <v/>
      </c>
      <c r="NO214" s="567" t="str">
        <f t="shared" si="747"/>
        <v/>
      </c>
      <c r="NQ214" s="567" t="str">
        <f t="shared" si="748"/>
        <v/>
      </c>
      <c r="NS214" s="567" t="str">
        <f t="shared" si="749"/>
        <v/>
      </c>
      <c r="NU214" s="567" t="str">
        <f t="shared" si="750"/>
        <v/>
      </c>
      <c r="NW214" s="567" t="str">
        <f t="shared" si="751"/>
        <v/>
      </c>
      <c r="NY214" s="567" t="str">
        <f t="shared" si="752"/>
        <v/>
      </c>
      <c r="OA214" s="567" t="str">
        <f t="shared" si="753"/>
        <v/>
      </c>
      <c r="OC214" s="567" t="str">
        <f t="shared" si="754"/>
        <v/>
      </c>
      <c r="OE214" s="567" t="str">
        <f t="shared" si="755"/>
        <v/>
      </c>
      <c r="OG214" s="567" t="str">
        <f t="shared" si="756"/>
        <v/>
      </c>
      <c r="OI214" s="567" t="str">
        <f t="shared" si="757"/>
        <v/>
      </c>
      <c r="OK214" s="567" t="str">
        <f t="shared" si="758"/>
        <v/>
      </c>
      <c r="OM214" s="567" t="str">
        <f t="shared" si="759"/>
        <v/>
      </c>
    </row>
    <row r="215" spans="5:403">
      <c r="E215" s="567" t="str">
        <f t="shared" si="570"/>
        <v/>
      </c>
      <c r="G215" s="567" t="str">
        <f t="shared" si="570"/>
        <v/>
      </c>
      <c r="I215" s="567" t="str">
        <f t="shared" si="571"/>
        <v/>
      </c>
      <c r="K215" s="567" t="str">
        <f t="shared" si="572"/>
        <v/>
      </c>
      <c r="M215" s="567" t="str">
        <f t="shared" si="573"/>
        <v/>
      </c>
      <c r="O215" s="567" t="str">
        <f t="shared" si="574"/>
        <v/>
      </c>
      <c r="Q215" s="567" t="str">
        <f t="shared" si="575"/>
        <v/>
      </c>
      <c r="S215" s="567" t="str">
        <f t="shared" si="576"/>
        <v/>
      </c>
      <c r="U215" s="567" t="str">
        <f t="shared" si="577"/>
        <v/>
      </c>
      <c r="W215" s="567" t="str">
        <f t="shared" si="578"/>
        <v/>
      </c>
      <c r="Y215" s="567" t="str">
        <f t="shared" si="579"/>
        <v/>
      </c>
      <c r="AA215" s="567" t="str">
        <f t="shared" si="580"/>
        <v/>
      </c>
      <c r="AC215" s="567" t="str">
        <f t="shared" si="581"/>
        <v/>
      </c>
      <c r="AE215" s="567" t="str">
        <f t="shared" si="582"/>
        <v/>
      </c>
      <c r="AG215" s="567" t="str">
        <f t="shared" si="583"/>
        <v/>
      </c>
      <c r="AI215" s="567" t="str">
        <f t="shared" si="584"/>
        <v/>
      </c>
      <c r="AK215" s="567" t="str">
        <f t="shared" si="585"/>
        <v/>
      </c>
      <c r="AM215" s="567" t="str">
        <f t="shared" si="586"/>
        <v/>
      </c>
      <c r="AO215" s="567" t="str">
        <f t="shared" si="587"/>
        <v/>
      </c>
      <c r="AQ215" s="567" t="str">
        <f t="shared" si="588"/>
        <v/>
      </c>
      <c r="AS215" s="567" t="str">
        <f t="shared" si="589"/>
        <v/>
      </c>
      <c r="AU215" s="567" t="str">
        <f t="shared" si="589"/>
        <v/>
      </c>
      <c r="AW215" s="567" t="str">
        <f t="shared" si="590"/>
        <v/>
      </c>
      <c r="AY215" s="567" t="str">
        <f t="shared" si="591"/>
        <v/>
      </c>
      <c r="BA215" s="567" t="str">
        <f t="shared" si="592"/>
        <v/>
      </c>
      <c r="BC215" s="567" t="str">
        <f t="shared" si="593"/>
        <v/>
      </c>
      <c r="BE215" s="567" t="str">
        <f t="shared" si="594"/>
        <v/>
      </c>
      <c r="BG215" s="567" t="str">
        <f t="shared" si="595"/>
        <v/>
      </c>
      <c r="BI215" s="567" t="str">
        <f t="shared" si="596"/>
        <v/>
      </c>
      <c r="BK215" s="567" t="str">
        <f t="shared" si="597"/>
        <v/>
      </c>
      <c r="BM215" s="567" t="str">
        <f t="shared" si="598"/>
        <v/>
      </c>
      <c r="BO215" s="567" t="str">
        <f t="shared" si="599"/>
        <v/>
      </c>
      <c r="BQ215" s="567" t="str">
        <f t="shared" si="600"/>
        <v/>
      </c>
      <c r="BS215" s="567" t="str">
        <f t="shared" si="601"/>
        <v/>
      </c>
      <c r="BU215" s="567" t="str">
        <f t="shared" si="602"/>
        <v/>
      </c>
      <c r="BW215" s="567" t="str">
        <f t="shared" si="603"/>
        <v/>
      </c>
      <c r="BY215" s="567" t="str">
        <f t="shared" si="604"/>
        <v/>
      </c>
      <c r="CA215" s="567" t="str">
        <f t="shared" si="605"/>
        <v/>
      </c>
      <c r="CC215" s="567" t="str">
        <f t="shared" si="606"/>
        <v/>
      </c>
      <c r="CE215" s="567" t="str">
        <f t="shared" si="607"/>
        <v/>
      </c>
      <c r="CG215" s="567" t="str">
        <f t="shared" si="608"/>
        <v/>
      </c>
      <c r="CI215" s="567" t="str">
        <f t="shared" si="608"/>
        <v/>
      </c>
      <c r="CK215" s="567" t="str">
        <f t="shared" si="609"/>
        <v/>
      </c>
      <c r="CM215" s="567" t="str">
        <f t="shared" si="610"/>
        <v/>
      </c>
      <c r="CO215" s="567" t="str">
        <f t="shared" si="611"/>
        <v/>
      </c>
      <c r="CQ215" s="567" t="str">
        <f t="shared" si="612"/>
        <v/>
      </c>
      <c r="CS215" s="567" t="str">
        <f t="shared" si="613"/>
        <v/>
      </c>
      <c r="CU215" s="567" t="str">
        <f t="shared" si="614"/>
        <v/>
      </c>
      <c r="CW215" s="567" t="str">
        <f t="shared" si="615"/>
        <v/>
      </c>
      <c r="CY215" s="567" t="str">
        <f t="shared" si="616"/>
        <v/>
      </c>
      <c r="DA215" s="567" t="str">
        <f t="shared" si="617"/>
        <v/>
      </c>
      <c r="DC215" s="567" t="str">
        <f t="shared" si="618"/>
        <v/>
      </c>
      <c r="DE215" s="567" t="str">
        <f t="shared" si="619"/>
        <v/>
      </c>
      <c r="DG215" s="567" t="str">
        <f t="shared" si="620"/>
        <v/>
      </c>
      <c r="DI215" s="567" t="str">
        <f t="shared" si="621"/>
        <v/>
      </c>
      <c r="DK215" s="567" t="str">
        <f t="shared" si="622"/>
        <v/>
      </c>
      <c r="DM215" s="567" t="str">
        <f t="shared" si="623"/>
        <v/>
      </c>
      <c r="DO215" s="567" t="str">
        <f t="shared" si="624"/>
        <v/>
      </c>
      <c r="DQ215" s="567" t="str">
        <f t="shared" si="625"/>
        <v/>
      </c>
      <c r="DS215" s="567" t="str">
        <f t="shared" si="626"/>
        <v/>
      </c>
      <c r="DU215" s="567" t="str">
        <f t="shared" si="627"/>
        <v/>
      </c>
      <c r="DW215" s="567" t="str">
        <f t="shared" si="627"/>
        <v/>
      </c>
      <c r="DY215" s="567" t="str">
        <f t="shared" si="628"/>
        <v/>
      </c>
      <c r="EA215" s="567" t="str">
        <f t="shared" si="629"/>
        <v/>
      </c>
      <c r="EC215" s="567" t="str">
        <f t="shared" si="630"/>
        <v/>
      </c>
      <c r="EE215" s="567" t="str">
        <f t="shared" si="631"/>
        <v/>
      </c>
      <c r="EG215" s="567" t="str">
        <f t="shared" si="632"/>
        <v/>
      </c>
      <c r="EI215" s="567" t="str">
        <f t="shared" si="633"/>
        <v/>
      </c>
      <c r="EK215" s="567" t="str">
        <f t="shared" si="634"/>
        <v/>
      </c>
      <c r="EM215" s="567" t="str">
        <f t="shared" si="635"/>
        <v/>
      </c>
      <c r="EO215" s="567" t="str">
        <f t="shared" si="636"/>
        <v/>
      </c>
      <c r="EQ215" s="567" t="str">
        <f t="shared" si="637"/>
        <v/>
      </c>
      <c r="ES215" s="567" t="str">
        <f t="shared" si="638"/>
        <v/>
      </c>
      <c r="EU215" s="567" t="str">
        <f t="shared" si="639"/>
        <v/>
      </c>
      <c r="EW215" s="567" t="str">
        <f t="shared" si="640"/>
        <v/>
      </c>
      <c r="EY215" s="567" t="str">
        <f t="shared" si="641"/>
        <v/>
      </c>
      <c r="FA215" s="567" t="str">
        <f t="shared" si="642"/>
        <v/>
      </c>
      <c r="FC215" s="567" t="str">
        <f t="shared" si="643"/>
        <v/>
      </c>
      <c r="FE215" s="567" t="str">
        <f t="shared" si="644"/>
        <v/>
      </c>
      <c r="FG215" s="567" t="str">
        <f t="shared" si="645"/>
        <v/>
      </c>
      <c r="FI215" s="567" t="str">
        <f t="shared" si="646"/>
        <v/>
      </c>
      <c r="FK215" s="567" t="str">
        <f t="shared" si="646"/>
        <v/>
      </c>
      <c r="FM215" s="567" t="str">
        <f t="shared" si="647"/>
        <v/>
      </c>
      <c r="FO215" s="567" t="str">
        <f t="shared" si="648"/>
        <v/>
      </c>
      <c r="FQ215" s="567" t="str">
        <f t="shared" si="649"/>
        <v/>
      </c>
      <c r="FS215" s="567" t="str">
        <f t="shared" si="650"/>
        <v/>
      </c>
      <c r="FU215" s="567" t="str">
        <f t="shared" si="651"/>
        <v/>
      </c>
      <c r="FW215" s="567" t="str">
        <f t="shared" si="652"/>
        <v/>
      </c>
      <c r="FY215" s="567" t="str">
        <f t="shared" si="653"/>
        <v/>
      </c>
      <c r="GA215" s="567" t="str">
        <f t="shared" si="654"/>
        <v/>
      </c>
      <c r="GC215" s="567" t="str">
        <f t="shared" si="655"/>
        <v/>
      </c>
      <c r="GE215" s="567" t="str">
        <f t="shared" si="656"/>
        <v/>
      </c>
      <c r="GG215" s="567" t="str">
        <f t="shared" si="657"/>
        <v/>
      </c>
      <c r="GI215" s="567" t="str">
        <f t="shared" si="658"/>
        <v/>
      </c>
      <c r="GK215" s="567" t="str">
        <f t="shared" si="659"/>
        <v/>
      </c>
      <c r="GM215" s="567" t="str">
        <f t="shared" si="660"/>
        <v/>
      </c>
      <c r="GO215" s="567" t="str">
        <f t="shared" si="661"/>
        <v/>
      </c>
      <c r="GQ215" s="567" t="str">
        <f t="shared" si="662"/>
        <v/>
      </c>
      <c r="GS215" s="567" t="str">
        <f t="shared" si="663"/>
        <v/>
      </c>
      <c r="GU215" s="567" t="str">
        <f t="shared" si="664"/>
        <v/>
      </c>
      <c r="GW215" s="567" t="str">
        <f t="shared" si="665"/>
        <v/>
      </c>
      <c r="GY215" s="567" t="str">
        <f t="shared" si="665"/>
        <v/>
      </c>
      <c r="HA215" s="567" t="str">
        <f t="shared" si="666"/>
        <v/>
      </c>
      <c r="HC215" s="567" t="str">
        <f t="shared" si="667"/>
        <v/>
      </c>
      <c r="HE215" s="567" t="str">
        <f t="shared" si="668"/>
        <v/>
      </c>
      <c r="HG215" s="567" t="str">
        <f t="shared" si="669"/>
        <v/>
      </c>
      <c r="HI215" s="567" t="str">
        <f t="shared" si="670"/>
        <v/>
      </c>
      <c r="HK215" s="567" t="str">
        <f t="shared" si="671"/>
        <v/>
      </c>
      <c r="HM215" s="567" t="str">
        <f t="shared" si="672"/>
        <v/>
      </c>
      <c r="HO215" s="567" t="str">
        <f t="shared" si="673"/>
        <v/>
      </c>
      <c r="HQ215" s="567" t="str">
        <f t="shared" si="674"/>
        <v/>
      </c>
      <c r="HS215" s="567" t="str">
        <f t="shared" si="675"/>
        <v/>
      </c>
      <c r="HU215" s="567" t="str">
        <f t="shared" si="676"/>
        <v/>
      </c>
      <c r="HW215" s="567" t="str">
        <f t="shared" si="677"/>
        <v/>
      </c>
      <c r="HY215" s="567" t="str">
        <f t="shared" si="678"/>
        <v/>
      </c>
      <c r="IA215" s="567" t="str">
        <f t="shared" si="679"/>
        <v/>
      </c>
      <c r="IC215" s="567" t="str">
        <f t="shared" si="680"/>
        <v/>
      </c>
      <c r="IE215" s="567" t="str">
        <f t="shared" si="681"/>
        <v/>
      </c>
      <c r="IG215" s="567" t="str">
        <f t="shared" si="682"/>
        <v/>
      </c>
      <c r="II215" s="567" t="str">
        <f t="shared" si="683"/>
        <v/>
      </c>
      <c r="IK215" s="567" t="str">
        <f t="shared" si="684"/>
        <v/>
      </c>
      <c r="IM215" s="567" t="str">
        <f t="shared" si="684"/>
        <v/>
      </c>
      <c r="IO215" s="567" t="str">
        <f t="shared" si="685"/>
        <v/>
      </c>
      <c r="IQ215" s="567" t="str">
        <f t="shared" si="686"/>
        <v/>
      </c>
      <c r="IS215" s="567" t="str">
        <f t="shared" si="687"/>
        <v/>
      </c>
      <c r="IU215" s="567" t="str">
        <f t="shared" si="688"/>
        <v/>
      </c>
      <c r="IW215" s="567" t="str">
        <f t="shared" si="689"/>
        <v/>
      </c>
      <c r="IY215" s="567" t="str">
        <f t="shared" si="690"/>
        <v/>
      </c>
      <c r="JA215" s="567" t="str">
        <f t="shared" si="691"/>
        <v/>
      </c>
      <c r="JC215" s="567" t="str">
        <f t="shared" si="692"/>
        <v/>
      </c>
      <c r="JE215" s="567" t="str">
        <f t="shared" si="693"/>
        <v/>
      </c>
      <c r="JG215" s="567" t="str">
        <f t="shared" si="694"/>
        <v/>
      </c>
      <c r="JI215" s="567" t="str">
        <f t="shared" si="695"/>
        <v/>
      </c>
      <c r="JK215" s="567" t="str">
        <f t="shared" si="696"/>
        <v/>
      </c>
      <c r="JM215" s="567" t="str">
        <f t="shared" si="697"/>
        <v/>
      </c>
      <c r="JO215" s="567" t="str">
        <f t="shared" si="698"/>
        <v/>
      </c>
      <c r="JQ215" s="567" t="str">
        <f t="shared" si="699"/>
        <v/>
      </c>
      <c r="JS215" s="567" t="str">
        <f t="shared" si="700"/>
        <v/>
      </c>
      <c r="JU215" s="567" t="str">
        <f t="shared" si="701"/>
        <v/>
      </c>
      <c r="JW215" s="567" t="str">
        <f t="shared" si="702"/>
        <v/>
      </c>
      <c r="JY215" s="567" t="str">
        <f t="shared" si="703"/>
        <v/>
      </c>
      <c r="KA215" s="567" t="str">
        <f t="shared" si="703"/>
        <v/>
      </c>
      <c r="KC215" s="567" t="str">
        <f t="shared" si="704"/>
        <v/>
      </c>
      <c r="KE215" s="567" t="str">
        <f t="shared" si="705"/>
        <v/>
      </c>
      <c r="KG215" s="567" t="str">
        <f t="shared" si="706"/>
        <v/>
      </c>
      <c r="KI215" s="567" t="str">
        <f t="shared" si="707"/>
        <v/>
      </c>
      <c r="KK215" s="567" t="str">
        <f t="shared" si="708"/>
        <v/>
      </c>
      <c r="KM215" s="567" t="str">
        <f t="shared" si="709"/>
        <v/>
      </c>
      <c r="KO215" s="567" t="str">
        <f t="shared" si="710"/>
        <v/>
      </c>
      <c r="KQ215" s="567" t="str">
        <f t="shared" si="711"/>
        <v/>
      </c>
      <c r="KS215" s="567" t="str">
        <f t="shared" si="712"/>
        <v/>
      </c>
      <c r="KU215" s="567" t="str">
        <f t="shared" si="713"/>
        <v/>
      </c>
      <c r="KW215" s="567" t="str">
        <f t="shared" si="714"/>
        <v/>
      </c>
      <c r="KY215" s="567" t="str">
        <f t="shared" si="715"/>
        <v/>
      </c>
      <c r="LA215" s="567" t="str">
        <f t="shared" si="716"/>
        <v/>
      </c>
      <c r="LC215" s="567" t="str">
        <f t="shared" si="717"/>
        <v/>
      </c>
      <c r="LE215" s="567" t="str">
        <f t="shared" si="718"/>
        <v/>
      </c>
      <c r="LG215" s="567" t="str">
        <f t="shared" si="719"/>
        <v/>
      </c>
      <c r="LI215" s="567" t="str">
        <f t="shared" si="720"/>
        <v/>
      </c>
      <c r="LK215" s="567" t="str">
        <f t="shared" si="721"/>
        <v/>
      </c>
      <c r="LM215" s="567" t="str">
        <f t="shared" si="722"/>
        <v/>
      </c>
      <c r="LO215" s="567" t="str">
        <f t="shared" si="722"/>
        <v/>
      </c>
      <c r="LQ215" s="567" t="str">
        <f t="shared" si="723"/>
        <v/>
      </c>
      <c r="LS215" s="567" t="str">
        <f t="shared" si="724"/>
        <v/>
      </c>
      <c r="LU215" s="567" t="str">
        <f t="shared" si="725"/>
        <v/>
      </c>
      <c r="LW215" s="567" t="str">
        <f t="shared" si="726"/>
        <v/>
      </c>
      <c r="LY215" s="567" t="str">
        <f t="shared" si="727"/>
        <v/>
      </c>
      <c r="MA215" s="567" t="str">
        <f t="shared" si="728"/>
        <v/>
      </c>
      <c r="MC215" s="567" t="str">
        <f t="shared" si="729"/>
        <v/>
      </c>
      <c r="ME215" s="567" t="str">
        <f t="shared" si="730"/>
        <v/>
      </c>
      <c r="MG215" s="567" t="str">
        <f t="shared" si="731"/>
        <v/>
      </c>
      <c r="MI215" s="567" t="str">
        <f t="shared" si="732"/>
        <v/>
      </c>
      <c r="MK215" s="567" t="str">
        <f t="shared" si="733"/>
        <v/>
      </c>
      <c r="MM215" s="567" t="str">
        <f t="shared" si="734"/>
        <v/>
      </c>
      <c r="MO215" s="567" t="str">
        <f t="shared" si="735"/>
        <v/>
      </c>
      <c r="MQ215" s="567" t="str">
        <f t="shared" si="736"/>
        <v/>
      </c>
      <c r="MS215" s="567" t="str">
        <f t="shared" si="737"/>
        <v/>
      </c>
      <c r="MU215" s="567" t="str">
        <f t="shared" si="738"/>
        <v/>
      </c>
      <c r="MW215" s="567" t="str">
        <f t="shared" si="739"/>
        <v/>
      </c>
      <c r="MY215" s="567" t="str">
        <f t="shared" si="740"/>
        <v/>
      </c>
      <c r="NA215" s="567" t="str">
        <f t="shared" si="741"/>
        <v/>
      </c>
      <c r="NC215" s="567" t="str">
        <f t="shared" si="741"/>
        <v/>
      </c>
      <c r="NE215" s="567" t="str">
        <f t="shared" si="742"/>
        <v/>
      </c>
      <c r="NG215" s="567" t="str">
        <f t="shared" si="743"/>
        <v/>
      </c>
      <c r="NI215" s="567" t="str">
        <f t="shared" si="744"/>
        <v/>
      </c>
      <c r="NK215" s="567" t="str">
        <f t="shared" si="745"/>
        <v/>
      </c>
      <c r="NM215" s="567" t="str">
        <f t="shared" si="746"/>
        <v/>
      </c>
      <c r="NO215" s="567" t="str">
        <f t="shared" si="747"/>
        <v/>
      </c>
      <c r="NQ215" s="567" t="str">
        <f t="shared" si="748"/>
        <v/>
      </c>
      <c r="NS215" s="567" t="str">
        <f t="shared" si="749"/>
        <v/>
      </c>
      <c r="NU215" s="567" t="str">
        <f t="shared" si="750"/>
        <v/>
      </c>
      <c r="NW215" s="567" t="str">
        <f t="shared" si="751"/>
        <v/>
      </c>
      <c r="NY215" s="567" t="str">
        <f t="shared" si="752"/>
        <v/>
      </c>
      <c r="OA215" s="567" t="str">
        <f t="shared" si="753"/>
        <v/>
      </c>
      <c r="OC215" s="567" t="str">
        <f t="shared" si="754"/>
        <v/>
      </c>
      <c r="OE215" s="567" t="str">
        <f t="shared" si="755"/>
        <v/>
      </c>
      <c r="OG215" s="567" t="str">
        <f t="shared" si="756"/>
        <v/>
      </c>
      <c r="OI215" s="567" t="str">
        <f t="shared" si="757"/>
        <v/>
      </c>
      <c r="OK215" s="567" t="str">
        <f t="shared" si="758"/>
        <v/>
      </c>
      <c r="OM215" s="567" t="str">
        <f t="shared" si="759"/>
        <v/>
      </c>
    </row>
    <row r="216" spans="5:403">
      <c r="E216" s="567" t="str">
        <f t="shared" si="570"/>
        <v/>
      </c>
      <c r="G216" s="567" t="str">
        <f t="shared" si="570"/>
        <v/>
      </c>
      <c r="I216" s="567" t="str">
        <f t="shared" si="571"/>
        <v/>
      </c>
      <c r="K216" s="567" t="str">
        <f t="shared" si="572"/>
        <v/>
      </c>
      <c r="M216" s="567" t="str">
        <f t="shared" si="573"/>
        <v/>
      </c>
      <c r="O216" s="567" t="str">
        <f t="shared" si="574"/>
        <v/>
      </c>
      <c r="Q216" s="567" t="str">
        <f t="shared" si="575"/>
        <v/>
      </c>
      <c r="S216" s="567" t="str">
        <f t="shared" si="576"/>
        <v/>
      </c>
      <c r="U216" s="567" t="str">
        <f t="shared" si="577"/>
        <v/>
      </c>
      <c r="W216" s="567" t="str">
        <f t="shared" si="578"/>
        <v/>
      </c>
      <c r="Y216" s="567" t="str">
        <f t="shared" si="579"/>
        <v/>
      </c>
      <c r="AA216" s="567" t="str">
        <f t="shared" si="580"/>
        <v/>
      </c>
      <c r="AC216" s="567" t="str">
        <f t="shared" si="581"/>
        <v/>
      </c>
      <c r="AE216" s="567" t="str">
        <f t="shared" si="582"/>
        <v/>
      </c>
      <c r="AG216" s="567" t="str">
        <f t="shared" si="583"/>
        <v/>
      </c>
      <c r="AI216" s="567" t="str">
        <f t="shared" si="584"/>
        <v/>
      </c>
      <c r="AK216" s="567" t="str">
        <f t="shared" si="585"/>
        <v/>
      </c>
      <c r="AM216" s="567" t="str">
        <f t="shared" si="586"/>
        <v/>
      </c>
      <c r="AO216" s="567" t="str">
        <f t="shared" si="587"/>
        <v/>
      </c>
      <c r="AQ216" s="567" t="str">
        <f t="shared" si="588"/>
        <v/>
      </c>
      <c r="AS216" s="567" t="str">
        <f t="shared" si="589"/>
        <v/>
      </c>
      <c r="AU216" s="567" t="str">
        <f t="shared" si="589"/>
        <v/>
      </c>
      <c r="AW216" s="567" t="str">
        <f t="shared" si="590"/>
        <v/>
      </c>
      <c r="AY216" s="567" t="str">
        <f t="shared" si="591"/>
        <v/>
      </c>
      <c r="BA216" s="567" t="str">
        <f t="shared" si="592"/>
        <v/>
      </c>
      <c r="BC216" s="567" t="str">
        <f t="shared" si="593"/>
        <v/>
      </c>
      <c r="BE216" s="567" t="str">
        <f t="shared" si="594"/>
        <v/>
      </c>
      <c r="BG216" s="567" t="str">
        <f t="shared" si="595"/>
        <v/>
      </c>
      <c r="BI216" s="567" t="str">
        <f t="shared" si="596"/>
        <v/>
      </c>
      <c r="BK216" s="567" t="str">
        <f t="shared" si="597"/>
        <v/>
      </c>
      <c r="BM216" s="567" t="str">
        <f t="shared" si="598"/>
        <v/>
      </c>
      <c r="BO216" s="567" t="str">
        <f t="shared" si="599"/>
        <v/>
      </c>
      <c r="BQ216" s="567" t="str">
        <f t="shared" si="600"/>
        <v/>
      </c>
      <c r="BS216" s="567" t="str">
        <f t="shared" si="601"/>
        <v/>
      </c>
      <c r="BU216" s="567" t="str">
        <f t="shared" si="602"/>
        <v/>
      </c>
      <c r="BW216" s="567" t="str">
        <f t="shared" si="603"/>
        <v/>
      </c>
      <c r="BY216" s="567" t="str">
        <f t="shared" si="604"/>
        <v/>
      </c>
      <c r="CA216" s="567" t="str">
        <f t="shared" si="605"/>
        <v/>
      </c>
      <c r="CC216" s="567" t="str">
        <f t="shared" si="606"/>
        <v/>
      </c>
      <c r="CE216" s="567" t="str">
        <f t="shared" si="607"/>
        <v/>
      </c>
      <c r="CG216" s="567" t="str">
        <f t="shared" si="608"/>
        <v/>
      </c>
      <c r="CI216" s="567" t="str">
        <f t="shared" si="608"/>
        <v/>
      </c>
      <c r="CK216" s="567" t="str">
        <f t="shared" si="609"/>
        <v/>
      </c>
      <c r="CM216" s="567" t="str">
        <f t="shared" si="610"/>
        <v/>
      </c>
      <c r="CO216" s="567" t="str">
        <f t="shared" si="611"/>
        <v/>
      </c>
      <c r="CQ216" s="567" t="str">
        <f t="shared" si="612"/>
        <v/>
      </c>
      <c r="CS216" s="567" t="str">
        <f t="shared" si="613"/>
        <v/>
      </c>
      <c r="CU216" s="567" t="str">
        <f t="shared" si="614"/>
        <v/>
      </c>
      <c r="CW216" s="567" t="str">
        <f t="shared" si="615"/>
        <v/>
      </c>
      <c r="CY216" s="567" t="str">
        <f t="shared" si="616"/>
        <v/>
      </c>
      <c r="DA216" s="567" t="str">
        <f t="shared" si="617"/>
        <v/>
      </c>
      <c r="DC216" s="567" t="str">
        <f t="shared" si="618"/>
        <v/>
      </c>
      <c r="DE216" s="567" t="str">
        <f t="shared" si="619"/>
        <v/>
      </c>
      <c r="DG216" s="567" t="str">
        <f t="shared" si="620"/>
        <v/>
      </c>
      <c r="DI216" s="567" t="str">
        <f t="shared" si="621"/>
        <v/>
      </c>
      <c r="DK216" s="567" t="str">
        <f t="shared" si="622"/>
        <v/>
      </c>
      <c r="DM216" s="567" t="str">
        <f t="shared" si="623"/>
        <v/>
      </c>
      <c r="DO216" s="567" t="str">
        <f t="shared" si="624"/>
        <v/>
      </c>
      <c r="DQ216" s="567" t="str">
        <f t="shared" si="625"/>
        <v/>
      </c>
      <c r="DS216" s="567" t="str">
        <f t="shared" si="626"/>
        <v/>
      </c>
      <c r="DU216" s="567" t="str">
        <f t="shared" si="627"/>
        <v/>
      </c>
      <c r="DW216" s="567" t="str">
        <f t="shared" si="627"/>
        <v/>
      </c>
      <c r="DY216" s="567" t="str">
        <f t="shared" si="628"/>
        <v/>
      </c>
      <c r="EA216" s="567" t="str">
        <f t="shared" si="629"/>
        <v/>
      </c>
      <c r="EC216" s="567" t="str">
        <f t="shared" si="630"/>
        <v/>
      </c>
      <c r="EE216" s="567" t="str">
        <f t="shared" si="631"/>
        <v/>
      </c>
      <c r="EG216" s="567" t="str">
        <f t="shared" si="632"/>
        <v/>
      </c>
      <c r="EI216" s="567" t="str">
        <f t="shared" si="633"/>
        <v/>
      </c>
      <c r="EK216" s="567" t="str">
        <f t="shared" si="634"/>
        <v/>
      </c>
      <c r="EM216" s="567" t="str">
        <f t="shared" si="635"/>
        <v/>
      </c>
      <c r="EO216" s="567" t="str">
        <f t="shared" si="636"/>
        <v/>
      </c>
      <c r="EQ216" s="567" t="str">
        <f t="shared" si="637"/>
        <v/>
      </c>
      <c r="ES216" s="567" t="str">
        <f t="shared" si="638"/>
        <v/>
      </c>
      <c r="EU216" s="567" t="str">
        <f t="shared" si="639"/>
        <v/>
      </c>
      <c r="EW216" s="567" t="str">
        <f t="shared" si="640"/>
        <v/>
      </c>
      <c r="EY216" s="567" t="str">
        <f t="shared" si="641"/>
        <v/>
      </c>
      <c r="FA216" s="567" t="str">
        <f t="shared" si="642"/>
        <v/>
      </c>
      <c r="FC216" s="567" t="str">
        <f t="shared" si="643"/>
        <v/>
      </c>
      <c r="FE216" s="567" t="str">
        <f t="shared" si="644"/>
        <v/>
      </c>
      <c r="FG216" s="567" t="str">
        <f t="shared" si="645"/>
        <v/>
      </c>
      <c r="FI216" s="567" t="str">
        <f t="shared" si="646"/>
        <v/>
      </c>
      <c r="FK216" s="567" t="str">
        <f t="shared" si="646"/>
        <v/>
      </c>
      <c r="FM216" s="567" t="str">
        <f t="shared" si="647"/>
        <v/>
      </c>
      <c r="FO216" s="567" t="str">
        <f t="shared" si="648"/>
        <v/>
      </c>
      <c r="FQ216" s="567" t="str">
        <f t="shared" si="649"/>
        <v/>
      </c>
      <c r="FS216" s="567" t="str">
        <f t="shared" si="650"/>
        <v/>
      </c>
      <c r="FU216" s="567" t="str">
        <f t="shared" si="651"/>
        <v/>
      </c>
      <c r="FW216" s="567" t="str">
        <f t="shared" si="652"/>
        <v/>
      </c>
      <c r="FY216" s="567" t="str">
        <f t="shared" si="653"/>
        <v/>
      </c>
      <c r="GA216" s="567" t="str">
        <f t="shared" si="654"/>
        <v/>
      </c>
      <c r="GC216" s="567" t="str">
        <f t="shared" si="655"/>
        <v/>
      </c>
      <c r="GE216" s="567" t="str">
        <f t="shared" si="656"/>
        <v/>
      </c>
      <c r="GG216" s="567" t="str">
        <f t="shared" si="657"/>
        <v/>
      </c>
      <c r="GI216" s="567" t="str">
        <f t="shared" si="658"/>
        <v/>
      </c>
      <c r="GK216" s="567" t="str">
        <f t="shared" si="659"/>
        <v/>
      </c>
      <c r="GM216" s="567" t="str">
        <f t="shared" si="660"/>
        <v/>
      </c>
      <c r="GO216" s="567" t="str">
        <f t="shared" si="661"/>
        <v/>
      </c>
      <c r="GQ216" s="567" t="str">
        <f t="shared" si="662"/>
        <v/>
      </c>
      <c r="GS216" s="567" t="str">
        <f t="shared" si="663"/>
        <v/>
      </c>
      <c r="GU216" s="567" t="str">
        <f t="shared" si="664"/>
        <v/>
      </c>
      <c r="GW216" s="567" t="str">
        <f t="shared" si="665"/>
        <v/>
      </c>
      <c r="GY216" s="567" t="str">
        <f t="shared" si="665"/>
        <v/>
      </c>
      <c r="HA216" s="567" t="str">
        <f t="shared" si="666"/>
        <v/>
      </c>
      <c r="HC216" s="567" t="str">
        <f t="shared" si="667"/>
        <v/>
      </c>
      <c r="HE216" s="567" t="str">
        <f t="shared" si="668"/>
        <v/>
      </c>
      <c r="HG216" s="567" t="str">
        <f t="shared" si="669"/>
        <v/>
      </c>
      <c r="HI216" s="567" t="str">
        <f t="shared" si="670"/>
        <v/>
      </c>
      <c r="HK216" s="567" t="str">
        <f t="shared" si="671"/>
        <v/>
      </c>
      <c r="HM216" s="567" t="str">
        <f t="shared" si="672"/>
        <v/>
      </c>
      <c r="HO216" s="567" t="str">
        <f t="shared" si="673"/>
        <v/>
      </c>
      <c r="HQ216" s="567" t="str">
        <f t="shared" si="674"/>
        <v/>
      </c>
      <c r="HS216" s="567" t="str">
        <f t="shared" si="675"/>
        <v/>
      </c>
      <c r="HU216" s="567" t="str">
        <f t="shared" si="676"/>
        <v/>
      </c>
      <c r="HW216" s="567" t="str">
        <f t="shared" si="677"/>
        <v/>
      </c>
      <c r="HY216" s="567" t="str">
        <f t="shared" si="678"/>
        <v/>
      </c>
      <c r="IA216" s="567" t="str">
        <f t="shared" si="679"/>
        <v/>
      </c>
      <c r="IC216" s="567" t="str">
        <f t="shared" si="680"/>
        <v/>
      </c>
      <c r="IE216" s="567" t="str">
        <f t="shared" si="681"/>
        <v/>
      </c>
      <c r="IG216" s="567" t="str">
        <f t="shared" si="682"/>
        <v/>
      </c>
      <c r="II216" s="567" t="str">
        <f t="shared" si="683"/>
        <v/>
      </c>
      <c r="IK216" s="567" t="str">
        <f t="shared" si="684"/>
        <v/>
      </c>
      <c r="IM216" s="567" t="str">
        <f t="shared" si="684"/>
        <v/>
      </c>
      <c r="IO216" s="567" t="str">
        <f t="shared" si="685"/>
        <v/>
      </c>
      <c r="IQ216" s="567" t="str">
        <f t="shared" si="686"/>
        <v/>
      </c>
      <c r="IS216" s="567" t="str">
        <f t="shared" si="687"/>
        <v/>
      </c>
      <c r="IU216" s="567" t="str">
        <f t="shared" si="688"/>
        <v/>
      </c>
      <c r="IW216" s="567" t="str">
        <f t="shared" si="689"/>
        <v/>
      </c>
      <c r="IY216" s="567" t="str">
        <f t="shared" si="690"/>
        <v/>
      </c>
      <c r="JA216" s="567" t="str">
        <f t="shared" si="691"/>
        <v/>
      </c>
      <c r="JC216" s="567" t="str">
        <f t="shared" si="692"/>
        <v/>
      </c>
      <c r="JE216" s="567" t="str">
        <f t="shared" si="693"/>
        <v/>
      </c>
      <c r="JG216" s="567" t="str">
        <f t="shared" si="694"/>
        <v/>
      </c>
      <c r="JI216" s="567" t="str">
        <f t="shared" si="695"/>
        <v/>
      </c>
      <c r="JK216" s="567" t="str">
        <f t="shared" si="696"/>
        <v/>
      </c>
      <c r="JM216" s="567" t="str">
        <f t="shared" si="697"/>
        <v/>
      </c>
      <c r="JO216" s="567" t="str">
        <f t="shared" si="698"/>
        <v/>
      </c>
      <c r="JQ216" s="567" t="str">
        <f t="shared" si="699"/>
        <v/>
      </c>
      <c r="JS216" s="567" t="str">
        <f t="shared" si="700"/>
        <v/>
      </c>
      <c r="JU216" s="567" t="str">
        <f t="shared" si="701"/>
        <v/>
      </c>
      <c r="JW216" s="567" t="str">
        <f t="shared" si="702"/>
        <v/>
      </c>
      <c r="JY216" s="567" t="str">
        <f t="shared" si="703"/>
        <v/>
      </c>
      <c r="KA216" s="567" t="str">
        <f t="shared" si="703"/>
        <v/>
      </c>
      <c r="KC216" s="567" t="str">
        <f t="shared" si="704"/>
        <v/>
      </c>
      <c r="KE216" s="567" t="str">
        <f t="shared" si="705"/>
        <v/>
      </c>
      <c r="KG216" s="567" t="str">
        <f t="shared" si="706"/>
        <v/>
      </c>
      <c r="KI216" s="567" t="str">
        <f t="shared" si="707"/>
        <v/>
      </c>
      <c r="KK216" s="567" t="str">
        <f t="shared" si="708"/>
        <v/>
      </c>
      <c r="KM216" s="567" t="str">
        <f t="shared" si="709"/>
        <v/>
      </c>
      <c r="KO216" s="567" t="str">
        <f t="shared" si="710"/>
        <v/>
      </c>
      <c r="KQ216" s="567" t="str">
        <f t="shared" si="711"/>
        <v/>
      </c>
      <c r="KS216" s="567" t="str">
        <f t="shared" si="712"/>
        <v/>
      </c>
      <c r="KU216" s="567" t="str">
        <f t="shared" si="713"/>
        <v/>
      </c>
      <c r="KW216" s="567" t="str">
        <f t="shared" si="714"/>
        <v/>
      </c>
      <c r="KY216" s="567" t="str">
        <f t="shared" si="715"/>
        <v/>
      </c>
      <c r="LA216" s="567" t="str">
        <f t="shared" si="716"/>
        <v/>
      </c>
      <c r="LC216" s="567" t="str">
        <f t="shared" si="717"/>
        <v/>
      </c>
      <c r="LE216" s="567" t="str">
        <f t="shared" si="718"/>
        <v/>
      </c>
      <c r="LG216" s="567" t="str">
        <f t="shared" si="719"/>
        <v/>
      </c>
      <c r="LI216" s="567" t="str">
        <f t="shared" si="720"/>
        <v/>
      </c>
      <c r="LK216" s="567" t="str">
        <f t="shared" si="721"/>
        <v/>
      </c>
      <c r="LM216" s="567" t="str">
        <f t="shared" si="722"/>
        <v/>
      </c>
      <c r="LO216" s="567" t="str">
        <f t="shared" si="722"/>
        <v/>
      </c>
      <c r="LQ216" s="567" t="str">
        <f t="shared" si="723"/>
        <v/>
      </c>
      <c r="LS216" s="567" t="str">
        <f t="shared" si="724"/>
        <v/>
      </c>
      <c r="LU216" s="567" t="str">
        <f t="shared" si="725"/>
        <v/>
      </c>
      <c r="LW216" s="567" t="str">
        <f t="shared" si="726"/>
        <v/>
      </c>
      <c r="LY216" s="567" t="str">
        <f t="shared" si="727"/>
        <v/>
      </c>
      <c r="MA216" s="567" t="str">
        <f t="shared" si="728"/>
        <v/>
      </c>
      <c r="MC216" s="567" t="str">
        <f t="shared" si="729"/>
        <v/>
      </c>
      <c r="ME216" s="567" t="str">
        <f t="shared" si="730"/>
        <v/>
      </c>
      <c r="MG216" s="567" t="str">
        <f t="shared" si="731"/>
        <v/>
      </c>
      <c r="MI216" s="567" t="str">
        <f t="shared" si="732"/>
        <v/>
      </c>
      <c r="MK216" s="567" t="str">
        <f t="shared" si="733"/>
        <v/>
      </c>
      <c r="MM216" s="567" t="str">
        <f t="shared" si="734"/>
        <v/>
      </c>
      <c r="MO216" s="567" t="str">
        <f t="shared" si="735"/>
        <v/>
      </c>
      <c r="MQ216" s="567" t="str">
        <f t="shared" si="736"/>
        <v/>
      </c>
      <c r="MS216" s="567" t="str">
        <f t="shared" si="737"/>
        <v/>
      </c>
      <c r="MU216" s="567" t="str">
        <f t="shared" si="738"/>
        <v/>
      </c>
      <c r="MW216" s="567" t="str">
        <f t="shared" si="739"/>
        <v/>
      </c>
      <c r="MY216" s="567" t="str">
        <f t="shared" si="740"/>
        <v/>
      </c>
      <c r="NA216" s="567" t="str">
        <f t="shared" si="741"/>
        <v/>
      </c>
      <c r="NC216" s="567" t="str">
        <f t="shared" si="741"/>
        <v/>
      </c>
      <c r="NE216" s="567" t="str">
        <f t="shared" si="742"/>
        <v/>
      </c>
      <c r="NG216" s="567" t="str">
        <f t="shared" si="743"/>
        <v/>
      </c>
      <c r="NI216" s="567" t="str">
        <f t="shared" si="744"/>
        <v/>
      </c>
      <c r="NK216" s="567" t="str">
        <f t="shared" si="745"/>
        <v/>
      </c>
      <c r="NM216" s="567" t="str">
        <f t="shared" si="746"/>
        <v/>
      </c>
      <c r="NO216" s="567" t="str">
        <f t="shared" si="747"/>
        <v/>
      </c>
      <c r="NQ216" s="567" t="str">
        <f t="shared" si="748"/>
        <v/>
      </c>
      <c r="NS216" s="567" t="str">
        <f t="shared" si="749"/>
        <v/>
      </c>
      <c r="NU216" s="567" t="str">
        <f t="shared" si="750"/>
        <v/>
      </c>
      <c r="NW216" s="567" t="str">
        <f t="shared" si="751"/>
        <v/>
      </c>
      <c r="NY216" s="567" t="str">
        <f t="shared" si="752"/>
        <v/>
      </c>
      <c r="OA216" s="567" t="str">
        <f t="shared" si="753"/>
        <v/>
      </c>
      <c r="OC216" s="567" t="str">
        <f t="shared" si="754"/>
        <v/>
      </c>
      <c r="OE216" s="567" t="str">
        <f t="shared" si="755"/>
        <v/>
      </c>
      <c r="OG216" s="567" t="str">
        <f t="shared" si="756"/>
        <v/>
      </c>
      <c r="OI216" s="567" t="str">
        <f t="shared" si="757"/>
        <v/>
      </c>
      <c r="OK216" s="567" t="str">
        <f t="shared" si="758"/>
        <v/>
      </c>
      <c r="OM216" s="567" t="str">
        <f t="shared" si="759"/>
        <v/>
      </c>
    </row>
    <row r="217" spans="5:403">
      <c r="E217" s="567" t="str">
        <f t="shared" si="570"/>
        <v/>
      </c>
      <c r="G217" s="567" t="str">
        <f t="shared" si="570"/>
        <v/>
      </c>
      <c r="I217" s="567" t="str">
        <f t="shared" si="571"/>
        <v/>
      </c>
      <c r="K217" s="567" t="str">
        <f t="shared" si="572"/>
        <v/>
      </c>
      <c r="M217" s="567" t="str">
        <f t="shared" si="573"/>
        <v/>
      </c>
      <c r="O217" s="567" t="str">
        <f t="shared" si="574"/>
        <v/>
      </c>
      <c r="Q217" s="567" t="str">
        <f t="shared" si="575"/>
        <v/>
      </c>
      <c r="S217" s="567" t="str">
        <f t="shared" si="576"/>
        <v/>
      </c>
      <c r="U217" s="567" t="str">
        <f t="shared" si="577"/>
        <v/>
      </c>
      <c r="W217" s="567" t="str">
        <f t="shared" si="578"/>
        <v/>
      </c>
      <c r="Y217" s="567" t="str">
        <f t="shared" si="579"/>
        <v/>
      </c>
      <c r="AA217" s="567" t="str">
        <f t="shared" si="580"/>
        <v/>
      </c>
      <c r="AC217" s="567" t="str">
        <f t="shared" si="581"/>
        <v/>
      </c>
      <c r="AE217" s="567" t="str">
        <f t="shared" si="582"/>
        <v/>
      </c>
      <c r="AG217" s="567" t="str">
        <f t="shared" si="583"/>
        <v/>
      </c>
      <c r="AI217" s="567" t="str">
        <f t="shared" si="584"/>
        <v/>
      </c>
      <c r="AK217" s="567" t="str">
        <f t="shared" si="585"/>
        <v/>
      </c>
      <c r="AM217" s="567" t="str">
        <f t="shared" si="586"/>
        <v/>
      </c>
      <c r="AO217" s="567" t="str">
        <f t="shared" si="587"/>
        <v/>
      </c>
      <c r="AQ217" s="567" t="str">
        <f t="shared" si="588"/>
        <v/>
      </c>
      <c r="AS217" s="567" t="str">
        <f t="shared" si="589"/>
        <v/>
      </c>
      <c r="AU217" s="567" t="str">
        <f t="shared" si="589"/>
        <v/>
      </c>
      <c r="AW217" s="567" t="str">
        <f t="shared" si="590"/>
        <v/>
      </c>
      <c r="AY217" s="567" t="str">
        <f t="shared" si="591"/>
        <v/>
      </c>
      <c r="BA217" s="567" t="str">
        <f t="shared" si="592"/>
        <v/>
      </c>
      <c r="BC217" s="567" t="str">
        <f t="shared" si="593"/>
        <v/>
      </c>
      <c r="BE217" s="567" t="str">
        <f t="shared" si="594"/>
        <v/>
      </c>
      <c r="BG217" s="567" t="str">
        <f t="shared" si="595"/>
        <v/>
      </c>
      <c r="BI217" s="567" t="str">
        <f t="shared" si="596"/>
        <v/>
      </c>
      <c r="BK217" s="567" t="str">
        <f t="shared" si="597"/>
        <v/>
      </c>
      <c r="BM217" s="567" t="str">
        <f t="shared" si="598"/>
        <v/>
      </c>
      <c r="BO217" s="567" t="str">
        <f t="shared" si="599"/>
        <v/>
      </c>
      <c r="BQ217" s="567" t="str">
        <f t="shared" si="600"/>
        <v/>
      </c>
      <c r="BS217" s="567" t="str">
        <f t="shared" si="601"/>
        <v/>
      </c>
      <c r="BU217" s="567" t="str">
        <f t="shared" si="602"/>
        <v/>
      </c>
      <c r="BW217" s="567" t="str">
        <f t="shared" si="603"/>
        <v/>
      </c>
      <c r="BY217" s="567" t="str">
        <f t="shared" si="604"/>
        <v/>
      </c>
      <c r="CA217" s="567" t="str">
        <f t="shared" si="605"/>
        <v/>
      </c>
      <c r="CC217" s="567" t="str">
        <f t="shared" si="606"/>
        <v/>
      </c>
      <c r="CE217" s="567" t="str">
        <f t="shared" si="607"/>
        <v/>
      </c>
      <c r="CG217" s="567" t="str">
        <f t="shared" si="608"/>
        <v/>
      </c>
      <c r="CI217" s="567" t="str">
        <f t="shared" si="608"/>
        <v/>
      </c>
      <c r="CK217" s="567" t="str">
        <f t="shared" si="609"/>
        <v/>
      </c>
      <c r="CM217" s="567" t="str">
        <f t="shared" si="610"/>
        <v/>
      </c>
      <c r="CO217" s="567" t="str">
        <f t="shared" si="611"/>
        <v/>
      </c>
      <c r="CQ217" s="567" t="str">
        <f t="shared" si="612"/>
        <v/>
      </c>
      <c r="CS217" s="567" t="str">
        <f t="shared" si="613"/>
        <v/>
      </c>
      <c r="CU217" s="567" t="str">
        <f t="shared" si="614"/>
        <v/>
      </c>
      <c r="CW217" s="567" t="str">
        <f t="shared" si="615"/>
        <v/>
      </c>
      <c r="CY217" s="567" t="str">
        <f t="shared" si="616"/>
        <v/>
      </c>
      <c r="DA217" s="567" t="str">
        <f t="shared" si="617"/>
        <v/>
      </c>
      <c r="DC217" s="567" t="str">
        <f t="shared" si="618"/>
        <v/>
      </c>
      <c r="DE217" s="567" t="str">
        <f t="shared" si="619"/>
        <v/>
      </c>
      <c r="DG217" s="567" t="str">
        <f t="shared" si="620"/>
        <v/>
      </c>
      <c r="DI217" s="567" t="str">
        <f t="shared" si="621"/>
        <v/>
      </c>
      <c r="DK217" s="567" t="str">
        <f t="shared" si="622"/>
        <v/>
      </c>
      <c r="DM217" s="567" t="str">
        <f t="shared" si="623"/>
        <v/>
      </c>
      <c r="DO217" s="567" t="str">
        <f t="shared" si="624"/>
        <v/>
      </c>
      <c r="DQ217" s="567" t="str">
        <f t="shared" si="625"/>
        <v/>
      </c>
      <c r="DS217" s="567" t="str">
        <f t="shared" si="626"/>
        <v/>
      </c>
      <c r="DU217" s="567" t="str">
        <f t="shared" si="627"/>
        <v/>
      </c>
      <c r="DW217" s="567" t="str">
        <f t="shared" si="627"/>
        <v/>
      </c>
      <c r="DY217" s="567" t="str">
        <f t="shared" si="628"/>
        <v/>
      </c>
      <c r="EA217" s="567" t="str">
        <f t="shared" si="629"/>
        <v/>
      </c>
      <c r="EC217" s="567" t="str">
        <f t="shared" si="630"/>
        <v/>
      </c>
      <c r="EE217" s="567" t="str">
        <f t="shared" si="631"/>
        <v/>
      </c>
      <c r="EG217" s="567" t="str">
        <f t="shared" si="632"/>
        <v/>
      </c>
      <c r="EI217" s="567" t="str">
        <f t="shared" si="633"/>
        <v/>
      </c>
      <c r="EK217" s="567" t="str">
        <f t="shared" si="634"/>
        <v/>
      </c>
      <c r="EM217" s="567" t="str">
        <f t="shared" si="635"/>
        <v/>
      </c>
      <c r="EO217" s="567" t="str">
        <f t="shared" si="636"/>
        <v/>
      </c>
      <c r="EQ217" s="567" t="str">
        <f t="shared" si="637"/>
        <v/>
      </c>
      <c r="ES217" s="567" t="str">
        <f t="shared" si="638"/>
        <v/>
      </c>
      <c r="EU217" s="567" t="str">
        <f t="shared" si="639"/>
        <v/>
      </c>
      <c r="EW217" s="567" t="str">
        <f t="shared" si="640"/>
        <v/>
      </c>
      <c r="EY217" s="567" t="str">
        <f t="shared" si="641"/>
        <v/>
      </c>
      <c r="FA217" s="567" t="str">
        <f t="shared" si="642"/>
        <v/>
      </c>
      <c r="FC217" s="567" t="str">
        <f t="shared" si="643"/>
        <v/>
      </c>
      <c r="FE217" s="567" t="str">
        <f t="shared" si="644"/>
        <v/>
      </c>
      <c r="FG217" s="567" t="str">
        <f t="shared" si="645"/>
        <v/>
      </c>
      <c r="FI217" s="567" t="str">
        <f t="shared" si="646"/>
        <v/>
      </c>
      <c r="FK217" s="567" t="str">
        <f t="shared" si="646"/>
        <v/>
      </c>
      <c r="FM217" s="567" t="str">
        <f t="shared" si="647"/>
        <v/>
      </c>
      <c r="FO217" s="567" t="str">
        <f t="shared" si="648"/>
        <v/>
      </c>
      <c r="FQ217" s="567" t="str">
        <f t="shared" si="649"/>
        <v/>
      </c>
      <c r="FS217" s="567" t="str">
        <f t="shared" si="650"/>
        <v/>
      </c>
      <c r="FU217" s="567" t="str">
        <f t="shared" si="651"/>
        <v/>
      </c>
      <c r="FW217" s="567" t="str">
        <f t="shared" si="652"/>
        <v/>
      </c>
      <c r="FY217" s="567" t="str">
        <f t="shared" si="653"/>
        <v/>
      </c>
      <c r="GA217" s="567" t="str">
        <f t="shared" si="654"/>
        <v/>
      </c>
      <c r="GC217" s="567" t="str">
        <f t="shared" si="655"/>
        <v/>
      </c>
      <c r="GE217" s="567" t="str">
        <f t="shared" si="656"/>
        <v/>
      </c>
      <c r="GG217" s="567" t="str">
        <f t="shared" si="657"/>
        <v/>
      </c>
      <c r="GI217" s="567" t="str">
        <f t="shared" si="658"/>
        <v/>
      </c>
      <c r="GK217" s="567" t="str">
        <f t="shared" si="659"/>
        <v/>
      </c>
      <c r="GM217" s="567" t="str">
        <f t="shared" si="660"/>
        <v/>
      </c>
      <c r="GO217" s="567" t="str">
        <f t="shared" si="661"/>
        <v/>
      </c>
      <c r="GQ217" s="567" t="str">
        <f t="shared" si="662"/>
        <v/>
      </c>
      <c r="GS217" s="567" t="str">
        <f t="shared" si="663"/>
        <v/>
      </c>
      <c r="GU217" s="567" t="str">
        <f t="shared" si="664"/>
        <v/>
      </c>
      <c r="GW217" s="567" t="str">
        <f t="shared" si="665"/>
        <v/>
      </c>
      <c r="GY217" s="567" t="str">
        <f t="shared" si="665"/>
        <v/>
      </c>
      <c r="HA217" s="567" t="str">
        <f t="shared" si="666"/>
        <v/>
      </c>
      <c r="HC217" s="567" t="str">
        <f t="shared" si="667"/>
        <v/>
      </c>
      <c r="HE217" s="567" t="str">
        <f t="shared" si="668"/>
        <v/>
      </c>
      <c r="HG217" s="567" t="str">
        <f t="shared" si="669"/>
        <v/>
      </c>
      <c r="HI217" s="567" t="str">
        <f t="shared" si="670"/>
        <v/>
      </c>
      <c r="HK217" s="567" t="str">
        <f t="shared" si="671"/>
        <v/>
      </c>
      <c r="HM217" s="567" t="str">
        <f t="shared" si="672"/>
        <v/>
      </c>
      <c r="HO217" s="567" t="str">
        <f t="shared" si="673"/>
        <v/>
      </c>
      <c r="HQ217" s="567" t="str">
        <f t="shared" si="674"/>
        <v/>
      </c>
      <c r="HS217" s="567" t="str">
        <f t="shared" si="675"/>
        <v/>
      </c>
      <c r="HU217" s="567" t="str">
        <f t="shared" si="676"/>
        <v/>
      </c>
      <c r="HW217" s="567" t="str">
        <f t="shared" si="677"/>
        <v/>
      </c>
      <c r="HY217" s="567" t="str">
        <f t="shared" si="678"/>
        <v/>
      </c>
      <c r="IA217" s="567" t="str">
        <f t="shared" si="679"/>
        <v/>
      </c>
      <c r="IC217" s="567" t="str">
        <f t="shared" si="680"/>
        <v/>
      </c>
      <c r="IE217" s="567" t="str">
        <f t="shared" si="681"/>
        <v/>
      </c>
      <c r="IG217" s="567" t="str">
        <f t="shared" si="682"/>
        <v/>
      </c>
      <c r="II217" s="567" t="str">
        <f t="shared" si="683"/>
        <v/>
      </c>
      <c r="IK217" s="567" t="str">
        <f t="shared" si="684"/>
        <v/>
      </c>
      <c r="IM217" s="567" t="str">
        <f t="shared" si="684"/>
        <v/>
      </c>
      <c r="IO217" s="567" t="str">
        <f t="shared" si="685"/>
        <v/>
      </c>
      <c r="IQ217" s="567" t="str">
        <f t="shared" si="686"/>
        <v/>
      </c>
      <c r="IS217" s="567" t="str">
        <f t="shared" si="687"/>
        <v/>
      </c>
      <c r="IU217" s="567" t="str">
        <f t="shared" si="688"/>
        <v/>
      </c>
      <c r="IW217" s="567" t="str">
        <f t="shared" si="689"/>
        <v/>
      </c>
      <c r="IY217" s="567" t="str">
        <f t="shared" si="690"/>
        <v/>
      </c>
      <c r="JA217" s="567" t="str">
        <f t="shared" si="691"/>
        <v/>
      </c>
      <c r="JC217" s="567" t="str">
        <f t="shared" si="692"/>
        <v/>
      </c>
      <c r="JE217" s="567" t="str">
        <f t="shared" si="693"/>
        <v/>
      </c>
      <c r="JG217" s="567" t="str">
        <f t="shared" si="694"/>
        <v/>
      </c>
      <c r="JI217" s="567" t="str">
        <f t="shared" si="695"/>
        <v/>
      </c>
      <c r="JK217" s="567" t="str">
        <f t="shared" si="696"/>
        <v/>
      </c>
      <c r="JM217" s="567" t="str">
        <f t="shared" si="697"/>
        <v/>
      </c>
      <c r="JO217" s="567" t="str">
        <f t="shared" si="698"/>
        <v/>
      </c>
      <c r="JQ217" s="567" t="str">
        <f t="shared" si="699"/>
        <v/>
      </c>
      <c r="JS217" s="567" t="str">
        <f t="shared" si="700"/>
        <v/>
      </c>
      <c r="JU217" s="567" t="str">
        <f t="shared" si="701"/>
        <v/>
      </c>
      <c r="JW217" s="567" t="str">
        <f t="shared" si="702"/>
        <v/>
      </c>
      <c r="JY217" s="567" t="str">
        <f t="shared" si="703"/>
        <v/>
      </c>
      <c r="KA217" s="567" t="str">
        <f t="shared" si="703"/>
        <v/>
      </c>
      <c r="KC217" s="567" t="str">
        <f t="shared" si="704"/>
        <v/>
      </c>
      <c r="KE217" s="567" t="str">
        <f t="shared" si="705"/>
        <v/>
      </c>
      <c r="KG217" s="567" t="str">
        <f t="shared" si="706"/>
        <v/>
      </c>
      <c r="KI217" s="567" t="str">
        <f t="shared" si="707"/>
        <v/>
      </c>
      <c r="KK217" s="567" t="str">
        <f t="shared" si="708"/>
        <v/>
      </c>
      <c r="KM217" s="567" t="str">
        <f t="shared" si="709"/>
        <v/>
      </c>
      <c r="KO217" s="567" t="str">
        <f t="shared" si="710"/>
        <v/>
      </c>
      <c r="KQ217" s="567" t="str">
        <f t="shared" si="711"/>
        <v/>
      </c>
      <c r="KS217" s="567" t="str">
        <f t="shared" si="712"/>
        <v/>
      </c>
      <c r="KU217" s="567" t="str">
        <f t="shared" si="713"/>
        <v/>
      </c>
      <c r="KW217" s="567" t="str">
        <f t="shared" si="714"/>
        <v/>
      </c>
      <c r="KY217" s="567" t="str">
        <f t="shared" si="715"/>
        <v/>
      </c>
      <c r="LA217" s="567" t="str">
        <f t="shared" si="716"/>
        <v/>
      </c>
      <c r="LC217" s="567" t="str">
        <f t="shared" si="717"/>
        <v/>
      </c>
      <c r="LE217" s="567" t="str">
        <f t="shared" si="718"/>
        <v/>
      </c>
      <c r="LG217" s="567" t="str">
        <f t="shared" si="719"/>
        <v/>
      </c>
      <c r="LI217" s="567" t="str">
        <f t="shared" si="720"/>
        <v/>
      </c>
      <c r="LK217" s="567" t="str">
        <f t="shared" si="721"/>
        <v/>
      </c>
      <c r="LM217" s="567" t="str">
        <f t="shared" si="722"/>
        <v/>
      </c>
      <c r="LO217" s="567" t="str">
        <f t="shared" si="722"/>
        <v/>
      </c>
      <c r="LQ217" s="567" t="str">
        <f t="shared" si="723"/>
        <v/>
      </c>
      <c r="LS217" s="567" t="str">
        <f t="shared" si="724"/>
        <v/>
      </c>
      <c r="LU217" s="567" t="str">
        <f t="shared" si="725"/>
        <v/>
      </c>
      <c r="LW217" s="567" t="str">
        <f t="shared" si="726"/>
        <v/>
      </c>
      <c r="LY217" s="567" t="str">
        <f t="shared" si="727"/>
        <v/>
      </c>
      <c r="MA217" s="567" t="str">
        <f t="shared" si="728"/>
        <v/>
      </c>
      <c r="MC217" s="567" t="str">
        <f t="shared" si="729"/>
        <v/>
      </c>
      <c r="ME217" s="567" t="str">
        <f t="shared" si="730"/>
        <v/>
      </c>
      <c r="MG217" s="567" t="str">
        <f t="shared" si="731"/>
        <v/>
      </c>
      <c r="MI217" s="567" t="str">
        <f t="shared" si="732"/>
        <v/>
      </c>
      <c r="MK217" s="567" t="str">
        <f t="shared" si="733"/>
        <v/>
      </c>
      <c r="MM217" s="567" t="str">
        <f t="shared" si="734"/>
        <v/>
      </c>
      <c r="MO217" s="567" t="str">
        <f t="shared" si="735"/>
        <v/>
      </c>
      <c r="MQ217" s="567" t="str">
        <f t="shared" si="736"/>
        <v/>
      </c>
      <c r="MS217" s="567" t="str">
        <f t="shared" si="737"/>
        <v/>
      </c>
      <c r="MU217" s="567" t="str">
        <f t="shared" si="738"/>
        <v/>
      </c>
      <c r="MW217" s="567" t="str">
        <f t="shared" si="739"/>
        <v/>
      </c>
      <c r="MY217" s="567" t="str">
        <f t="shared" si="740"/>
        <v/>
      </c>
      <c r="NA217" s="567" t="str">
        <f t="shared" si="741"/>
        <v/>
      </c>
      <c r="NC217" s="567" t="str">
        <f t="shared" si="741"/>
        <v/>
      </c>
      <c r="NE217" s="567" t="str">
        <f t="shared" si="742"/>
        <v/>
      </c>
      <c r="NG217" s="567" t="str">
        <f t="shared" si="743"/>
        <v/>
      </c>
      <c r="NI217" s="567" t="str">
        <f t="shared" si="744"/>
        <v/>
      </c>
      <c r="NK217" s="567" t="str">
        <f t="shared" si="745"/>
        <v/>
      </c>
      <c r="NM217" s="567" t="str">
        <f t="shared" si="746"/>
        <v/>
      </c>
      <c r="NO217" s="567" t="str">
        <f t="shared" si="747"/>
        <v/>
      </c>
      <c r="NQ217" s="567" t="str">
        <f t="shared" si="748"/>
        <v/>
      </c>
      <c r="NS217" s="567" t="str">
        <f t="shared" si="749"/>
        <v/>
      </c>
      <c r="NU217" s="567" t="str">
        <f t="shared" si="750"/>
        <v/>
      </c>
      <c r="NW217" s="567" t="str">
        <f t="shared" si="751"/>
        <v/>
      </c>
      <c r="NY217" s="567" t="str">
        <f t="shared" si="752"/>
        <v/>
      </c>
      <c r="OA217" s="567" t="str">
        <f t="shared" si="753"/>
        <v/>
      </c>
      <c r="OC217" s="567" t="str">
        <f t="shared" si="754"/>
        <v/>
      </c>
      <c r="OE217" s="567" t="str">
        <f t="shared" si="755"/>
        <v/>
      </c>
      <c r="OG217" s="567" t="str">
        <f t="shared" si="756"/>
        <v/>
      </c>
      <c r="OI217" s="567" t="str">
        <f t="shared" si="757"/>
        <v/>
      </c>
      <c r="OK217" s="567" t="str">
        <f t="shared" si="758"/>
        <v/>
      </c>
      <c r="OM217" s="567" t="str">
        <f t="shared" si="759"/>
        <v/>
      </c>
    </row>
    <row r="218" spans="5:403">
      <c r="E218" s="567" t="str">
        <f t="shared" si="570"/>
        <v/>
      </c>
      <c r="G218" s="567" t="str">
        <f t="shared" si="570"/>
        <v/>
      </c>
      <c r="I218" s="567" t="str">
        <f t="shared" si="571"/>
        <v/>
      </c>
      <c r="K218" s="567" t="str">
        <f t="shared" si="572"/>
        <v/>
      </c>
      <c r="M218" s="567" t="str">
        <f t="shared" si="573"/>
        <v/>
      </c>
      <c r="O218" s="567" t="str">
        <f t="shared" si="574"/>
        <v/>
      </c>
      <c r="Q218" s="567" t="str">
        <f t="shared" si="575"/>
        <v/>
      </c>
      <c r="S218" s="567" t="str">
        <f t="shared" si="576"/>
        <v/>
      </c>
      <c r="U218" s="567" t="str">
        <f t="shared" si="577"/>
        <v/>
      </c>
      <c r="W218" s="567" t="str">
        <f t="shared" si="578"/>
        <v/>
      </c>
      <c r="Y218" s="567" t="str">
        <f t="shared" si="579"/>
        <v/>
      </c>
      <c r="AA218" s="567" t="str">
        <f t="shared" si="580"/>
        <v/>
      </c>
      <c r="AC218" s="567" t="str">
        <f t="shared" si="581"/>
        <v/>
      </c>
      <c r="AE218" s="567" t="str">
        <f t="shared" si="582"/>
        <v/>
      </c>
      <c r="AG218" s="567" t="str">
        <f t="shared" si="583"/>
        <v/>
      </c>
      <c r="AI218" s="567" t="str">
        <f t="shared" si="584"/>
        <v/>
      </c>
      <c r="AK218" s="567" t="str">
        <f t="shared" si="585"/>
        <v/>
      </c>
      <c r="AM218" s="567" t="str">
        <f t="shared" si="586"/>
        <v/>
      </c>
      <c r="AO218" s="567" t="str">
        <f t="shared" si="587"/>
        <v/>
      </c>
      <c r="AQ218" s="567" t="str">
        <f t="shared" si="588"/>
        <v/>
      </c>
      <c r="AS218" s="567" t="str">
        <f t="shared" si="589"/>
        <v/>
      </c>
      <c r="AU218" s="567" t="str">
        <f t="shared" si="589"/>
        <v/>
      </c>
      <c r="AW218" s="567" t="str">
        <f t="shared" si="590"/>
        <v/>
      </c>
      <c r="AY218" s="567" t="str">
        <f t="shared" si="591"/>
        <v/>
      </c>
      <c r="BA218" s="567" t="str">
        <f t="shared" si="592"/>
        <v/>
      </c>
      <c r="BC218" s="567" t="str">
        <f t="shared" si="593"/>
        <v/>
      </c>
      <c r="BE218" s="567" t="str">
        <f t="shared" si="594"/>
        <v/>
      </c>
      <c r="BG218" s="567" t="str">
        <f t="shared" si="595"/>
        <v/>
      </c>
      <c r="BI218" s="567" t="str">
        <f t="shared" si="596"/>
        <v/>
      </c>
      <c r="BK218" s="567" t="str">
        <f t="shared" si="597"/>
        <v/>
      </c>
      <c r="BM218" s="567" t="str">
        <f t="shared" si="598"/>
        <v/>
      </c>
      <c r="BO218" s="567" t="str">
        <f t="shared" si="599"/>
        <v/>
      </c>
      <c r="BQ218" s="567" t="str">
        <f t="shared" si="600"/>
        <v/>
      </c>
      <c r="BS218" s="567" t="str">
        <f t="shared" si="601"/>
        <v/>
      </c>
      <c r="BU218" s="567" t="str">
        <f t="shared" si="602"/>
        <v/>
      </c>
      <c r="BW218" s="567" t="str">
        <f t="shared" si="603"/>
        <v/>
      </c>
      <c r="BY218" s="567" t="str">
        <f t="shared" si="604"/>
        <v/>
      </c>
      <c r="CA218" s="567" t="str">
        <f t="shared" si="605"/>
        <v/>
      </c>
      <c r="CC218" s="567" t="str">
        <f t="shared" si="606"/>
        <v/>
      </c>
      <c r="CE218" s="567" t="str">
        <f t="shared" si="607"/>
        <v/>
      </c>
      <c r="CG218" s="567" t="str">
        <f t="shared" si="608"/>
        <v/>
      </c>
      <c r="CI218" s="567" t="str">
        <f t="shared" si="608"/>
        <v/>
      </c>
      <c r="CK218" s="567" t="str">
        <f t="shared" si="609"/>
        <v/>
      </c>
      <c r="CM218" s="567" t="str">
        <f t="shared" si="610"/>
        <v/>
      </c>
      <c r="CO218" s="567" t="str">
        <f t="shared" si="611"/>
        <v/>
      </c>
      <c r="CQ218" s="567" t="str">
        <f t="shared" si="612"/>
        <v/>
      </c>
      <c r="CS218" s="567" t="str">
        <f t="shared" si="613"/>
        <v/>
      </c>
      <c r="CU218" s="567" t="str">
        <f t="shared" si="614"/>
        <v/>
      </c>
      <c r="CW218" s="567" t="str">
        <f t="shared" si="615"/>
        <v/>
      </c>
      <c r="CY218" s="567" t="str">
        <f t="shared" si="616"/>
        <v/>
      </c>
      <c r="DA218" s="567" t="str">
        <f t="shared" si="617"/>
        <v/>
      </c>
      <c r="DC218" s="567" t="str">
        <f t="shared" si="618"/>
        <v/>
      </c>
      <c r="DE218" s="567" t="str">
        <f t="shared" si="619"/>
        <v/>
      </c>
      <c r="DG218" s="567" t="str">
        <f t="shared" si="620"/>
        <v/>
      </c>
      <c r="DI218" s="567" t="str">
        <f t="shared" si="621"/>
        <v/>
      </c>
      <c r="DK218" s="567" t="str">
        <f t="shared" si="622"/>
        <v/>
      </c>
      <c r="DM218" s="567" t="str">
        <f t="shared" si="623"/>
        <v/>
      </c>
      <c r="DO218" s="567" t="str">
        <f t="shared" si="624"/>
        <v/>
      </c>
      <c r="DQ218" s="567" t="str">
        <f t="shared" si="625"/>
        <v/>
      </c>
      <c r="DS218" s="567" t="str">
        <f t="shared" si="626"/>
        <v/>
      </c>
      <c r="DU218" s="567" t="str">
        <f t="shared" si="627"/>
        <v/>
      </c>
      <c r="DW218" s="567" t="str">
        <f t="shared" si="627"/>
        <v/>
      </c>
      <c r="DY218" s="567" t="str">
        <f t="shared" si="628"/>
        <v/>
      </c>
      <c r="EA218" s="567" t="str">
        <f t="shared" si="629"/>
        <v/>
      </c>
      <c r="EC218" s="567" t="str">
        <f t="shared" si="630"/>
        <v/>
      </c>
      <c r="EE218" s="567" t="str">
        <f t="shared" si="631"/>
        <v/>
      </c>
      <c r="EG218" s="567" t="str">
        <f t="shared" si="632"/>
        <v/>
      </c>
      <c r="EI218" s="567" t="str">
        <f t="shared" si="633"/>
        <v/>
      </c>
      <c r="EK218" s="567" t="str">
        <f t="shared" si="634"/>
        <v/>
      </c>
      <c r="EM218" s="567" t="str">
        <f t="shared" si="635"/>
        <v/>
      </c>
      <c r="EO218" s="567" t="str">
        <f t="shared" si="636"/>
        <v/>
      </c>
      <c r="EQ218" s="567" t="str">
        <f t="shared" si="637"/>
        <v/>
      </c>
      <c r="ES218" s="567" t="str">
        <f t="shared" si="638"/>
        <v/>
      </c>
      <c r="EU218" s="567" t="str">
        <f t="shared" si="639"/>
        <v/>
      </c>
      <c r="EW218" s="567" t="str">
        <f t="shared" si="640"/>
        <v/>
      </c>
      <c r="EY218" s="567" t="str">
        <f t="shared" si="641"/>
        <v/>
      </c>
      <c r="FA218" s="567" t="str">
        <f t="shared" si="642"/>
        <v/>
      </c>
      <c r="FC218" s="567" t="str">
        <f t="shared" si="643"/>
        <v/>
      </c>
      <c r="FE218" s="567" t="str">
        <f t="shared" si="644"/>
        <v/>
      </c>
      <c r="FG218" s="567" t="str">
        <f t="shared" si="645"/>
        <v/>
      </c>
      <c r="FI218" s="567" t="str">
        <f t="shared" si="646"/>
        <v/>
      </c>
      <c r="FK218" s="567" t="str">
        <f t="shared" si="646"/>
        <v/>
      </c>
      <c r="FM218" s="567" t="str">
        <f t="shared" si="647"/>
        <v/>
      </c>
      <c r="FO218" s="567" t="str">
        <f t="shared" si="648"/>
        <v/>
      </c>
      <c r="FQ218" s="567" t="str">
        <f t="shared" si="649"/>
        <v/>
      </c>
      <c r="FS218" s="567" t="str">
        <f t="shared" si="650"/>
        <v/>
      </c>
      <c r="FU218" s="567" t="str">
        <f t="shared" si="651"/>
        <v/>
      </c>
      <c r="FW218" s="567" t="str">
        <f t="shared" si="652"/>
        <v/>
      </c>
      <c r="FY218" s="567" t="str">
        <f t="shared" si="653"/>
        <v/>
      </c>
      <c r="GA218" s="567" t="str">
        <f t="shared" si="654"/>
        <v/>
      </c>
      <c r="GC218" s="567" t="str">
        <f t="shared" si="655"/>
        <v/>
      </c>
      <c r="GE218" s="567" t="str">
        <f t="shared" si="656"/>
        <v/>
      </c>
      <c r="GG218" s="567" t="str">
        <f t="shared" si="657"/>
        <v/>
      </c>
      <c r="GI218" s="567" t="str">
        <f t="shared" si="658"/>
        <v/>
      </c>
      <c r="GK218" s="567" t="str">
        <f t="shared" si="659"/>
        <v/>
      </c>
      <c r="GM218" s="567" t="str">
        <f t="shared" si="660"/>
        <v/>
      </c>
      <c r="GO218" s="567" t="str">
        <f t="shared" si="661"/>
        <v/>
      </c>
      <c r="GQ218" s="567" t="str">
        <f t="shared" si="662"/>
        <v/>
      </c>
      <c r="GS218" s="567" t="str">
        <f t="shared" si="663"/>
        <v/>
      </c>
      <c r="GU218" s="567" t="str">
        <f t="shared" si="664"/>
        <v/>
      </c>
      <c r="GW218" s="567" t="str">
        <f t="shared" si="665"/>
        <v/>
      </c>
      <c r="GY218" s="567" t="str">
        <f t="shared" si="665"/>
        <v/>
      </c>
      <c r="HA218" s="567" t="str">
        <f t="shared" si="666"/>
        <v/>
      </c>
      <c r="HC218" s="567" t="str">
        <f t="shared" si="667"/>
        <v/>
      </c>
      <c r="HE218" s="567" t="str">
        <f t="shared" si="668"/>
        <v/>
      </c>
      <c r="HG218" s="567" t="str">
        <f t="shared" si="669"/>
        <v/>
      </c>
      <c r="HI218" s="567" t="str">
        <f t="shared" si="670"/>
        <v/>
      </c>
      <c r="HK218" s="567" t="str">
        <f t="shared" si="671"/>
        <v/>
      </c>
      <c r="HM218" s="567" t="str">
        <f t="shared" si="672"/>
        <v/>
      </c>
      <c r="HO218" s="567" t="str">
        <f t="shared" si="673"/>
        <v/>
      </c>
      <c r="HQ218" s="567" t="str">
        <f t="shared" si="674"/>
        <v/>
      </c>
      <c r="HS218" s="567" t="str">
        <f t="shared" si="675"/>
        <v/>
      </c>
      <c r="HU218" s="567" t="str">
        <f t="shared" si="676"/>
        <v/>
      </c>
      <c r="HW218" s="567" t="str">
        <f t="shared" si="677"/>
        <v/>
      </c>
      <c r="HY218" s="567" t="str">
        <f t="shared" si="678"/>
        <v/>
      </c>
      <c r="IA218" s="567" t="str">
        <f t="shared" si="679"/>
        <v/>
      </c>
      <c r="IC218" s="567" t="str">
        <f t="shared" si="680"/>
        <v/>
      </c>
      <c r="IE218" s="567" t="str">
        <f t="shared" si="681"/>
        <v/>
      </c>
      <c r="IG218" s="567" t="str">
        <f t="shared" si="682"/>
        <v/>
      </c>
      <c r="II218" s="567" t="str">
        <f t="shared" si="683"/>
        <v/>
      </c>
      <c r="IK218" s="567" t="str">
        <f t="shared" si="684"/>
        <v/>
      </c>
      <c r="IM218" s="567" t="str">
        <f t="shared" si="684"/>
        <v/>
      </c>
      <c r="IO218" s="567" t="str">
        <f t="shared" si="685"/>
        <v/>
      </c>
      <c r="IQ218" s="567" t="str">
        <f t="shared" si="686"/>
        <v/>
      </c>
      <c r="IS218" s="567" t="str">
        <f t="shared" si="687"/>
        <v/>
      </c>
      <c r="IU218" s="567" t="str">
        <f t="shared" si="688"/>
        <v/>
      </c>
      <c r="IW218" s="567" t="str">
        <f t="shared" si="689"/>
        <v/>
      </c>
      <c r="IY218" s="567" t="str">
        <f t="shared" si="690"/>
        <v/>
      </c>
      <c r="JA218" s="567" t="str">
        <f t="shared" si="691"/>
        <v/>
      </c>
      <c r="JC218" s="567" t="str">
        <f t="shared" si="692"/>
        <v/>
      </c>
      <c r="JE218" s="567" t="str">
        <f t="shared" si="693"/>
        <v/>
      </c>
      <c r="JG218" s="567" t="str">
        <f t="shared" si="694"/>
        <v/>
      </c>
      <c r="JI218" s="567" t="str">
        <f t="shared" si="695"/>
        <v/>
      </c>
      <c r="JK218" s="567" t="str">
        <f t="shared" si="696"/>
        <v/>
      </c>
      <c r="JM218" s="567" t="str">
        <f t="shared" si="697"/>
        <v/>
      </c>
      <c r="JO218" s="567" t="str">
        <f t="shared" si="698"/>
        <v/>
      </c>
      <c r="JQ218" s="567" t="str">
        <f t="shared" si="699"/>
        <v/>
      </c>
      <c r="JS218" s="567" t="str">
        <f t="shared" si="700"/>
        <v/>
      </c>
      <c r="JU218" s="567" t="str">
        <f t="shared" si="701"/>
        <v/>
      </c>
      <c r="JW218" s="567" t="str">
        <f t="shared" si="702"/>
        <v/>
      </c>
      <c r="JY218" s="567" t="str">
        <f t="shared" si="703"/>
        <v/>
      </c>
      <c r="KA218" s="567" t="str">
        <f t="shared" si="703"/>
        <v/>
      </c>
      <c r="KC218" s="567" t="str">
        <f t="shared" si="704"/>
        <v/>
      </c>
      <c r="KE218" s="567" t="str">
        <f t="shared" si="705"/>
        <v/>
      </c>
      <c r="KG218" s="567" t="str">
        <f t="shared" si="706"/>
        <v/>
      </c>
      <c r="KI218" s="567" t="str">
        <f t="shared" si="707"/>
        <v/>
      </c>
      <c r="KK218" s="567" t="str">
        <f t="shared" si="708"/>
        <v/>
      </c>
      <c r="KM218" s="567" t="str">
        <f t="shared" si="709"/>
        <v/>
      </c>
      <c r="KO218" s="567" t="str">
        <f t="shared" si="710"/>
        <v/>
      </c>
      <c r="KQ218" s="567" t="str">
        <f t="shared" si="711"/>
        <v/>
      </c>
      <c r="KS218" s="567" t="str">
        <f t="shared" si="712"/>
        <v/>
      </c>
      <c r="KU218" s="567" t="str">
        <f t="shared" si="713"/>
        <v/>
      </c>
      <c r="KW218" s="567" t="str">
        <f t="shared" si="714"/>
        <v/>
      </c>
      <c r="KY218" s="567" t="str">
        <f t="shared" si="715"/>
        <v/>
      </c>
      <c r="LA218" s="567" t="str">
        <f t="shared" si="716"/>
        <v/>
      </c>
      <c r="LC218" s="567" t="str">
        <f t="shared" si="717"/>
        <v/>
      </c>
      <c r="LE218" s="567" t="str">
        <f t="shared" si="718"/>
        <v/>
      </c>
      <c r="LG218" s="567" t="str">
        <f t="shared" si="719"/>
        <v/>
      </c>
      <c r="LI218" s="567" t="str">
        <f t="shared" si="720"/>
        <v/>
      </c>
      <c r="LK218" s="567" t="str">
        <f t="shared" si="721"/>
        <v/>
      </c>
      <c r="LM218" s="567" t="str">
        <f t="shared" si="722"/>
        <v/>
      </c>
      <c r="LO218" s="567" t="str">
        <f t="shared" si="722"/>
        <v/>
      </c>
      <c r="LQ218" s="567" t="str">
        <f t="shared" si="723"/>
        <v/>
      </c>
      <c r="LS218" s="567" t="str">
        <f t="shared" si="724"/>
        <v/>
      </c>
      <c r="LU218" s="567" t="str">
        <f t="shared" si="725"/>
        <v/>
      </c>
      <c r="LW218" s="567" t="str">
        <f t="shared" si="726"/>
        <v/>
      </c>
      <c r="LY218" s="567" t="str">
        <f t="shared" si="727"/>
        <v/>
      </c>
      <c r="MA218" s="567" t="str">
        <f t="shared" si="728"/>
        <v/>
      </c>
      <c r="MC218" s="567" t="str">
        <f t="shared" si="729"/>
        <v/>
      </c>
      <c r="ME218" s="567" t="str">
        <f t="shared" si="730"/>
        <v/>
      </c>
      <c r="MG218" s="567" t="str">
        <f t="shared" si="731"/>
        <v/>
      </c>
      <c r="MI218" s="567" t="str">
        <f t="shared" si="732"/>
        <v/>
      </c>
      <c r="MK218" s="567" t="str">
        <f t="shared" si="733"/>
        <v/>
      </c>
      <c r="MM218" s="567" t="str">
        <f t="shared" si="734"/>
        <v/>
      </c>
      <c r="MO218" s="567" t="str">
        <f t="shared" si="735"/>
        <v/>
      </c>
      <c r="MQ218" s="567" t="str">
        <f t="shared" si="736"/>
        <v/>
      </c>
      <c r="MS218" s="567" t="str">
        <f t="shared" si="737"/>
        <v/>
      </c>
      <c r="MU218" s="567" t="str">
        <f t="shared" si="738"/>
        <v/>
      </c>
      <c r="MW218" s="567" t="str">
        <f t="shared" si="739"/>
        <v/>
      </c>
      <c r="MY218" s="567" t="str">
        <f t="shared" si="740"/>
        <v/>
      </c>
      <c r="NA218" s="567" t="str">
        <f t="shared" si="741"/>
        <v/>
      </c>
      <c r="NC218" s="567" t="str">
        <f t="shared" si="741"/>
        <v/>
      </c>
      <c r="NE218" s="567" t="str">
        <f t="shared" si="742"/>
        <v/>
      </c>
      <c r="NG218" s="567" t="str">
        <f t="shared" si="743"/>
        <v/>
      </c>
      <c r="NI218" s="567" t="str">
        <f t="shared" si="744"/>
        <v/>
      </c>
      <c r="NK218" s="567" t="str">
        <f t="shared" si="745"/>
        <v/>
      </c>
      <c r="NM218" s="567" t="str">
        <f t="shared" si="746"/>
        <v/>
      </c>
      <c r="NO218" s="567" t="str">
        <f t="shared" si="747"/>
        <v/>
      </c>
      <c r="NQ218" s="567" t="str">
        <f t="shared" si="748"/>
        <v/>
      </c>
      <c r="NS218" s="567" t="str">
        <f t="shared" si="749"/>
        <v/>
      </c>
      <c r="NU218" s="567" t="str">
        <f t="shared" si="750"/>
        <v/>
      </c>
      <c r="NW218" s="567" t="str">
        <f t="shared" si="751"/>
        <v/>
      </c>
      <c r="NY218" s="567" t="str">
        <f t="shared" si="752"/>
        <v/>
      </c>
      <c r="OA218" s="567" t="str">
        <f t="shared" si="753"/>
        <v/>
      </c>
      <c r="OC218" s="567" t="str">
        <f t="shared" si="754"/>
        <v/>
      </c>
      <c r="OE218" s="567" t="str">
        <f t="shared" si="755"/>
        <v/>
      </c>
      <c r="OG218" s="567" t="str">
        <f t="shared" si="756"/>
        <v/>
      </c>
      <c r="OI218" s="567" t="str">
        <f t="shared" si="757"/>
        <v/>
      </c>
      <c r="OK218" s="567" t="str">
        <f t="shared" si="758"/>
        <v/>
      </c>
      <c r="OM218" s="567" t="str">
        <f t="shared" si="759"/>
        <v/>
      </c>
    </row>
    <row r="219" spans="5:403">
      <c r="E219" s="567" t="str">
        <f t="shared" si="570"/>
        <v/>
      </c>
      <c r="G219" s="567" t="str">
        <f t="shared" si="570"/>
        <v/>
      </c>
      <c r="I219" s="567" t="str">
        <f t="shared" si="571"/>
        <v/>
      </c>
      <c r="K219" s="567" t="str">
        <f t="shared" si="572"/>
        <v/>
      </c>
      <c r="M219" s="567" t="str">
        <f t="shared" si="573"/>
        <v/>
      </c>
      <c r="O219" s="567" t="str">
        <f t="shared" si="574"/>
        <v/>
      </c>
      <c r="Q219" s="567" t="str">
        <f t="shared" si="575"/>
        <v/>
      </c>
      <c r="S219" s="567" t="str">
        <f t="shared" si="576"/>
        <v/>
      </c>
      <c r="U219" s="567" t="str">
        <f t="shared" si="577"/>
        <v/>
      </c>
      <c r="W219" s="567" t="str">
        <f t="shared" si="578"/>
        <v/>
      </c>
      <c r="Y219" s="567" t="str">
        <f t="shared" si="579"/>
        <v/>
      </c>
      <c r="AA219" s="567" t="str">
        <f t="shared" si="580"/>
        <v/>
      </c>
      <c r="AC219" s="567" t="str">
        <f t="shared" si="581"/>
        <v/>
      </c>
      <c r="AE219" s="567" t="str">
        <f t="shared" si="582"/>
        <v/>
      </c>
      <c r="AG219" s="567" t="str">
        <f t="shared" si="583"/>
        <v/>
      </c>
      <c r="AI219" s="567" t="str">
        <f t="shared" si="584"/>
        <v/>
      </c>
      <c r="AK219" s="567" t="str">
        <f t="shared" si="585"/>
        <v/>
      </c>
      <c r="AM219" s="567" t="str">
        <f t="shared" si="586"/>
        <v/>
      </c>
      <c r="AO219" s="567" t="str">
        <f t="shared" si="587"/>
        <v/>
      </c>
      <c r="AQ219" s="567" t="str">
        <f t="shared" si="588"/>
        <v/>
      </c>
      <c r="AS219" s="567" t="str">
        <f t="shared" si="589"/>
        <v/>
      </c>
      <c r="AU219" s="567" t="str">
        <f t="shared" si="589"/>
        <v/>
      </c>
      <c r="AW219" s="567" t="str">
        <f t="shared" si="590"/>
        <v/>
      </c>
      <c r="AY219" s="567" t="str">
        <f t="shared" si="591"/>
        <v/>
      </c>
      <c r="BA219" s="567" t="str">
        <f t="shared" si="592"/>
        <v/>
      </c>
      <c r="BC219" s="567" t="str">
        <f t="shared" si="593"/>
        <v/>
      </c>
      <c r="BE219" s="567" t="str">
        <f t="shared" si="594"/>
        <v/>
      </c>
      <c r="BG219" s="567" t="str">
        <f t="shared" si="595"/>
        <v/>
      </c>
      <c r="BI219" s="567" t="str">
        <f t="shared" si="596"/>
        <v/>
      </c>
      <c r="BK219" s="567" t="str">
        <f t="shared" si="597"/>
        <v/>
      </c>
      <c r="BM219" s="567" t="str">
        <f t="shared" si="598"/>
        <v/>
      </c>
      <c r="BO219" s="567" t="str">
        <f t="shared" si="599"/>
        <v/>
      </c>
      <c r="BQ219" s="567" t="str">
        <f t="shared" si="600"/>
        <v/>
      </c>
      <c r="BS219" s="567" t="str">
        <f t="shared" si="601"/>
        <v/>
      </c>
      <c r="BU219" s="567" t="str">
        <f t="shared" si="602"/>
        <v/>
      </c>
      <c r="BW219" s="567" t="str">
        <f t="shared" si="603"/>
        <v/>
      </c>
      <c r="BY219" s="567" t="str">
        <f t="shared" si="604"/>
        <v/>
      </c>
      <c r="CA219" s="567" t="str">
        <f t="shared" si="605"/>
        <v/>
      </c>
      <c r="CC219" s="567" t="str">
        <f t="shared" si="606"/>
        <v/>
      </c>
      <c r="CE219" s="567" t="str">
        <f t="shared" si="607"/>
        <v/>
      </c>
      <c r="CG219" s="567" t="str">
        <f t="shared" si="608"/>
        <v/>
      </c>
      <c r="CI219" s="567" t="str">
        <f t="shared" si="608"/>
        <v/>
      </c>
      <c r="CK219" s="567" t="str">
        <f t="shared" si="609"/>
        <v/>
      </c>
      <c r="CM219" s="567" t="str">
        <f t="shared" si="610"/>
        <v/>
      </c>
      <c r="CO219" s="567" t="str">
        <f t="shared" si="611"/>
        <v/>
      </c>
      <c r="CQ219" s="567" t="str">
        <f t="shared" si="612"/>
        <v/>
      </c>
      <c r="CS219" s="567" t="str">
        <f t="shared" si="613"/>
        <v/>
      </c>
      <c r="CU219" s="567" t="str">
        <f t="shared" si="614"/>
        <v/>
      </c>
      <c r="CW219" s="567" t="str">
        <f t="shared" si="615"/>
        <v/>
      </c>
      <c r="CY219" s="567" t="str">
        <f t="shared" si="616"/>
        <v/>
      </c>
      <c r="DA219" s="567" t="str">
        <f t="shared" si="617"/>
        <v/>
      </c>
      <c r="DC219" s="567" t="str">
        <f t="shared" si="618"/>
        <v/>
      </c>
      <c r="DE219" s="567" t="str">
        <f t="shared" si="619"/>
        <v/>
      </c>
      <c r="DG219" s="567" t="str">
        <f t="shared" si="620"/>
        <v/>
      </c>
      <c r="DI219" s="567" t="str">
        <f t="shared" si="621"/>
        <v/>
      </c>
      <c r="DK219" s="567" t="str">
        <f t="shared" si="622"/>
        <v/>
      </c>
      <c r="DM219" s="567" t="str">
        <f t="shared" si="623"/>
        <v/>
      </c>
      <c r="DO219" s="567" t="str">
        <f t="shared" si="624"/>
        <v/>
      </c>
      <c r="DQ219" s="567" t="str">
        <f t="shared" si="625"/>
        <v/>
      </c>
      <c r="DS219" s="567" t="str">
        <f t="shared" si="626"/>
        <v/>
      </c>
      <c r="DU219" s="567" t="str">
        <f t="shared" si="627"/>
        <v/>
      </c>
      <c r="DW219" s="567" t="str">
        <f t="shared" si="627"/>
        <v/>
      </c>
      <c r="DY219" s="567" t="str">
        <f t="shared" si="628"/>
        <v/>
      </c>
      <c r="EA219" s="567" t="str">
        <f t="shared" si="629"/>
        <v/>
      </c>
      <c r="EC219" s="567" t="str">
        <f t="shared" si="630"/>
        <v/>
      </c>
      <c r="EE219" s="567" t="str">
        <f t="shared" si="631"/>
        <v/>
      </c>
      <c r="EG219" s="567" t="str">
        <f t="shared" si="632"/>
        <v/>
      </c>
      <c r="EI219" s="567" t="str">
        <f t="shared" si="633"/>
        <v/>
      </c>
      <c r="EK219" s="567" t="str">
        <f t="shared" si="634"/>
        <v/>
      </c>
      <c r="EM219" s="567" t="str">
        <f t="shared" si="635"/>
        <v/>
      </c>
      <c r="EO219" s="567" t="str">
        <f t="shared" si="636"/>
        <v/>
      </c>
      <c r="EQ219" s="567" t="str">
        <f t="shared" si="637"/>
        <v/>
      </c>
      <c r="ES219" s="567" t="str">
        <f t="shared" si="638"/>
        <v/>
      </c>
      <c r="EU219" s="567" t="str">
        <f t="shared" si="639"/>
        <v/>
      </c>
      <c r="EW219" s="567" t="str">
        <f t="shared" si="640"/>
        <v/>
      </c>
      <c r="EY219" s="567" t="str">
        <f t="shared" si="641"/>
        <v/>
      </c>
      <c r="FA219" s="567" t="str">
        <f t="shared" si="642"/>
        <v/>
      </c>
      <c r="FC219" s="567" t="str">
        <f t="shared" si="643"/>
        <v/>
      </c>
      <c r="FE219" s="567" t="str">
        <f t="shared" si="644"/>
        <v/>
      </c>
      <c r="FG219" s="567" t="str">
        <f t="shared" si="645"/>
        <v/>
      </c>
      <c r="FI219" s="567" t="str">
        <f t="shared" si="646"/>
        <v/>
      </c>
      <c r="FK219" s="567" t="str">
        <f t="shared" si="646"/>
        <v/>
      </c>
      <c r="FM219" s="567" t="str">
        <f t="shared" si="647"/>
        <v/>
      </c>
      <c r="FO219" s="567" t="str">
        <f t="shared" si="648"/>
        <v/>
      </c>
      <c r="FQ219" s="567" t="str">
        <f t="shared" si="649"/>
        <v/>
      </c>
      <c r="FS219" s="567" t="str">
        <f t="shared" si="650"/>
        <v/>
      </c>
      <c r="FU219" s="567" t="str">
        <f t="shared" si="651"/>
        <v/>
      </c>
      <c r="FW219" s="567" t="str">
        <f t="shared" si="652"/>
        <v/>
      </c>
      <c r="FY219" s="567" t="str">
        <f t="shared" si="653"/>
        <v/>
      </c>
      <c r="GA219" s="567" t="str">
        <f t="shared" si="654"/>
        <v/>
      </c>
      <c r="GC219" s="567" t="str">
        <f t="shared" si="655"/>
        <v/>
      </c>
      <c r="GE219" s="567" t="str">
        <f t="shared" si="656"/>
        <v/>
      </c>
      <c r="GG219" s="567" t="str">
        <f t="shared" si="657"/>
        <v/>
      </c>
      <c r="GI219" s="567" t="str">
        <f t="shared" si="658"/>
        <v/>
      </c>
      <c r="GK219" s="567" t="str">
        <f t="shared" si="659"/>
        <v/>
      </c>
      <c r="GM219" s="567" t="str">
        <f t="shared" si="660"/>
        <v/>
      </c>
      <c r="GO219" s="567" t="str">
        <f t="shared" si="661"/>
        <v/>
      </c>
      <c r="GQ219" s="567" t="str">
        <f t="shared" si="662"/>
        <v/>
      </c>
      <c r="GS219" s="567" t="str">
        <f t="shared" si="663"/>
        <v/>
      </c>
      <c r="GU219" s="567" t="str">
        <f t="shared" si="664"/>
        <v/>
      </c>
      <c r="GW219" s="567" t="str">
        <f t="shared" si="665"/>
        <v/>
      </c>
      <c r="GY219" s="567" t="str">
        <f t="shared" si="665"/>
        <v/>
      </c>
      <c r="HA219" s="567" t="str">
        <f t="shared" si="666"/>
        <v/>
      </c>
      <c r="HC219" s="567" t="str">
        <f t="shared" si="667"/>
        <v/>
      </c>
      <c r="HE219" s="567" t="str">
        <f t="shared" si="668"/>
        <v/>
      </c>
      <c r="HG219" s="567" t="str">
        <f t="shared" si="669"/>
        <v/>
      </c>
      <c r="HI219" s="567" t="str">
        <f t="shared" si="670"/>
        <v/>
      </c>
      <c r="HK219" s="567" t="str">
        <f t="shared" si="671"/>
        <v/>
      </c>
      <c r="HM219" s="567" t="str">
        <f t="shared" si="672"/>
        <v/>
      </c>
      <c r="HO219" s="567" t="str">
        <f t="shared" si="673"/>
        <v/>
      </c>
      <c r="HQ219" s="567" t="str">
        <f t="shared" si="674"/>
        <v/>
      </c>
      <c r="HS219" s="567" t="str">
        <f t="shared" si="675"/>
        <v/>
      </c>
      <c r="HU219" s="567" t="str">
        <f t="shared" si="676"/>
        <v/>
      </c>
      <c r="HW219" s="567" t="str">
        <f t="shared" si="677"/>
        <v/>
      </c>
      <c r="HY219" s="567" t="str">
        <f t="shared" si="678"/>
        <v/>
      </c>
      <c r="IA219" s="567" t="str">
        <f t="shared" si="679"/>
        <v/>
      </c>
      <c r="IC219" s="567" t="str">
        <f t="shared" si="680"/>
        <v/>
      </c>
      <c r="IE219" s="567" t="str">
        <f t="shared" si="681"/>
        <v/>
      </c>
      <c r="IG219" s="567" t="str">
        <f t="shared" si="682"/>
        <v/>
      </c>
      <c r="II219" s="567" t="str">
        <f t="shared" si="683"/>
        <v/>
      </c>
      <c r="IK219" s="567" t="str">
        <f t="shared" si="684"/>
        <v/>
      </c>
      <c r="IM219" s="567" t="str">
        <f t="shared" si="684"/>
        <v/>
      </c>
      <c r="IO219" s="567" t="str">
        <f t="shared" si="685"/>
        <v/>
      </c>
      <c r="IQ219" s="567" t="str">
        <f t="shared" si="686"/>
        <v/>
      </c>
      <c r="IS219" s="567" t="str">
        <f t="shared" si="687"/>
        <v/>
      </c>
      <c r="IU219" s="567" t="str">
        <f t="shared" si="688"/>
        <v/>
      </c>
      <c r="IW219" s="567" t="str">
        <f t="shared" si="689"/>
        <v/>
      </c>
      <c r="IY219" s="567" t="str">
        <f t="shared" si="690"/>
        <v/>
      </c>
      <c r="JA219" s="567" t="str">
        <f t="shared" si="691"/>
        <v/>
      </c>
      <c r="JC219" s="567" t="str">
        <f t="shared" si="692"/>
        <v/>
      </c>
      <c r="JE219" s="567" t="str">
        <f t="shared" si="693"/>
        <v/>
      </c>
      <c r="JG219" s="567" t="str">
        <f t="shared" si="694"/>
        <v/>
      </c>
      <c r="JI219" s="567" t="str">
        <f t="shared" si="695"/>
        <v/>
      </c>
      <c r="JK219" s="567" t="str">
        <f t="shared" si="696"/>
        <v/>
      </c>
      <c r="JM219" s="567" t="str">
        <f t="shared" si="697"/>
        <v/>
      </c>
      <c r="JO219" s="567" t="str">
        <f t="shared" si="698"/>
        <v/>
      </c>
      <c r="JQ219" s="567" t="str">
        <f t="shared" si="699"/>
        <v/>
      </c>
      <c r="JS219" s="567" t="str">
        <f t="shared" si="700"/>
        <v/>
      </c>
      <c r="JU219" s="567" t="str">
        <f t="shared" si="701"/>
        <v/>
      </c>
      <c r="JW219" s="567" t="str">
        <f t="shared" si="702"/>
        <v/>
      </c>
      <c r="JY219" s="567" t="str">
        <f t="shared" si="703"/>
        <v/>
      </c>
      <c r="KA219" s="567" t="str">
        <f t="shared" si="703"/>
        <v/>
      </c>
      <c r="KC219" s="567" t="str">
        <f t="shared" si="704"/>
        <v/>
      </c>
      <c r="KE219" s="567" t="str">
        <f t="shared" si="705"/>
        <v/>
      </c>
      <c r="KG219" s="567" t="str">
        <f t="shared" si="706"/>
        <v/>
      </c>
      <c r="KI219" s="567" t="str">
        <f t="shared" si="707"/>
        <v/>
      </c>
      <c r="KK219" s="567" t="str">
        <f t="shared" si="708"/>
        <v/>
      </c>
      <c r="KM219" s="567" t="str">
        <f t="shared" si="709"/>
        <v/>
      </c>
      <c r="KO219" s="567" t="str">
        <f t="shared" si="710"/>
        <v/>
      </c>
      <c r="KQ219" s="567" t="str">
        <f t="shared" si="711"/>
        <v/>
      </c>
      <c r="KS219" s="567" t="str">
        <f t="shared" si="712"/>
        <v/>
      </c>
      <c r="KU219" s="567" t="str">
        <f t="shared" si="713"/>
        <v/>
      </c>
      <c r="KW219" s="567" t="str">
        <f t="shared" si="714"/>
        <v/>
      </c>
      <c r="KY219" s="567" t="str">
        <f t="shared" si="715"/>
        <v/>
      </c>
      <c r="LA219" s="567" t="str">
        <f t="shared" si="716"/>
        <v/>
      </c>
      <c r="LC219" s="567" t="str">
        <f t="shared" si="717"/>
        <v/>
      </c>
      <c r="LE219" s="567" t="str">
        <f t="shared" si="718"/>
        <v/>
      </c>
      <c r="LG219" s="567" t="str">
        <f t="shared" si="719"/>
        <v/>
      </c>
      <c r="LI219" s="567" t="str">
        <f t="shared" si="720"/>
        <v/>
      </c>
      <c r="LK219" s="567" t="str">
        <f t="shared" si="721"/>
        <v/>
      </c>
      <c r="LM219" s="567" t="str">
        <f t="shared" si="722"/>
        <v/>
      </c>
      <c r="LO219" s="567" t="str">
        <f t="shared" si="722"/>
        <v/>
      </c>
      <c r="LQ219" s="567" t="str">
        <f t="shared" si="723"/>
        <v/>
      </c>
      <c r="LS219" s="567" t="str">
        <f t="shared" si="724"/>
        <v/>
      </c>
      <c r="LU219" s="567" t="str">
        <f t="shared" si="725"/>
        <v/>
      </c>
      <c r="LW219" s="567" t="str">
        <f t="shared" si="726"/>
        <v/>
      </c>
      <c r="LY219" s="567" t="str">
        <f t="shared" si="727"/>
        <v/>
      </c>
      <c r="MA219" s="567" t="str">
        <f t="shared" si="728"/>
        <v/>
      </c>
      <c r="MC219" s="567" t="str">
        <f t="shared" si="729"/>
        <v/>
      </c>
      <c r="ME219" s="567" t="str">
        <f t="shared" si="730"/>
        <v/>
      </c>
      <c r="MG219" s="567" t="str">
        <f t="shared" si="731"/>
        <v/>
      </c>
      <c r="MI219" s="567" t="str">
        <f t="shared" si="732"/>
        <v/>
      </c>
      <c r="MK219" s="567" t="str">
        <f t="shared" si="733"/>
        <v/>
      </c>
      <c r="MM219" s="567" t="str">
        <f t="shared" si="734"/>
        <v/>
      </c>
      <c r="MO219" s="567" t="str">
        <f t="shared" si="735"/>
        <v/>
      </c>
      <c r="MQ219" s="567" t="str">
        <f t="shared" si="736"/>
        <v/>
      </c>
      <c r="MS219" s="567" t="str">
        <f t="shared" si="737"/>
        <v/>
      </c>
      <c r="MU219" s="567" t="str">
        <f t="shared" si="738"/>
        <v/>
      </c>
      <c r="MW219" s="567" t="str">
        <f t="shared" si="739"/>
        <v/>
      </c>
      <c r="MY219" s="567" t="str">
        <f t="shared" si="740"/>
        <v/>
      </c>
      <c r="NA219" s="567" t="str">
        <f t="shared" si="741"/>
        <v/>
      </c>
      <c r="NC219" s="567" t="str">
        <f t="shared" si="741"/>
        <v/>
      </c>
      <c r="NE219" s="567" t="str">
        <f t="shared" si="742"/>
        <v/>
      </c>
      <c r="NG219" s="567" t="str">
        <f t="shared" si="743"/>
        <v/>
      </c>
      <c r="NI219" s="567" t="str">
        <f t="shared" si="744"/>
        <v/>
      </c>
      <c r="NK219" s="567" t="str">
        <f t="shared" si="745"/>
        <v/>
      </c>
      <c r="NM219" s="567" t="str">
        <f t="shared" si="746"/>
        <v/>
      </c>
      <c r="NO219" s="567" t="str">
        <f t="shared" si="747"/>
        <v/>
      </c>
      <c r="NQ219" s="567" t="str">
        <f t="shared" si="748"/>
        <v/>
      </c>
      <c r="NS219" s="567" t="str">
        <f t="shared" si="749"/>
        <v/>
      </c>
      <c r="NU219" s="567" t="str">
        <f t="shared" si="750"/>
        <v/>
      </c>
      <c r="NW219" s="567" t="str">
        <f t="shared" si="751"/>
        <v/>
      </c>
      <c r="NY219" s="567" t="str">
        <f t="shared" si="752"/>
        <v/>
      </c>
      <c r="OA219" s="567" t="str">
        <f t="shared" si="753"/>
        <v/>
      </c>
      <c r="OC219" s="567" t="str">
        <f t="shared" si="754"/>
        <v/>
      </c>
      <c r="OE219" s="567" t="str">
        <f t="shared" si="755"/>
        <v/>
      </c>
      <c r="OG219" s="567" t="str">
        <f t="shared" si="756"/>
        <v/>
      </c>
      <c r="OI219" s="567" t="str">
        <f t="shared" si="757"/>
        <v/>
      </c>
      <c r="OK219" s="567" t="str">
        <f t="shared" si="758"/>
        <v/>
      </c>
      <c r="OM219" s="567" t="str">
        <f t="shared" si="759"/>
        <v/>
      </c>
    </row>
    <row r="220" spans="5:403">
      <c r="E220" s="567" t="str">
        <f t="shared" si="570"/>
        <v/>
      </c>
      <c r="G220" s="567" t="str">
        <f t="shared" si="570"/>
        <v/>
      </c>
      <c r="I220" s="567" t="str">
        <f t="shared" si="571"/>
        <v/>
      </c>
      <c r="K220" s="567" t="str">
        <f t="shared" si="572"/>
        <v/>
      </c>
      <c r="M220" s="567" t="str">
        <f t="shared" si="573"/>
        <v/>
      </c>
      <c r="O220" s="567" t="str">
        <f t="shared" si="574"/>
        <v/>
      </c>
      <c r="Q220" s="567" t="str">
        <f t="shared" si="575"/>
        <v/>
      </c>
      <c r="S220" s="567" t="str">
        <f t="shared" si="576"/>
        <v/>
      </c>
      <c r="U220" s="567" t="str">
        <f t="shared" si="577"/>
        <v/>
      </c>
      <c r="W220" s="567" t="str">
        <f t="shared" si="578"/>
        <v/>
      </c>
      <c r="Y220" s="567" t="str">
        <f t="shared" si="579"/>
        <v/>
      </c>
      <c r="AA220" s="567" t="str">
        <f t="shared" si="580"/>
        <v/>
      </c>
      <c r="AC220" s="567" t="str">
        <f t="shared" si="581"/>
        <v/>
      </c>
      <c r="AE220" s="567" t="str">
        <f t="shared" si="582"/>
        <v/>
      </c>
      <c r="AG220" s="567" t="str">
        <f t="shared" si="583"/>
        <v/>
      </c>
      <c r="AI220" s="567" t="str">
        <f t="shared" si="584"/>
        <v/>
      </c>
      <c r="AK220" s="567" t="str">
        <f t="shared" si="585"/>
        <v/>
      </c>
      <c r="AM220" s="567" t="str">
        <f t="shared" si="586"/>
        <v/>
      </c>
      <c r="AO220" s="567" t="str">
        <f t="shared" si="587"/>
        <v/>
      </c>
      <c r="AQ220" s="567" t="str">
        <f t="shared" si="588"/>
        <v/>
      </c>
      <c r="AS220" s="567" t="str">
        <f t="shared" si="589"/>
        <v/>
      </c>
      <c r="AU220" s="567" t="str">
        <f t="shared" si="589"/>
        <v/>
      </c>
      <c r="AW220" s="567" t="str">
        <f t="shared" si="590"/>
        <v/>
      </c>
      <c r="AY220" s="567" t="str">
        <f t="shared" si="591"/>
        <v/>
      </c>
      <c r="BA220" s="567" t="str">
        <f t="shared" si="592"/>
        <v/>
      </c>
      <c r="BC220" s="567" t="str">
        <f t="shared" si="593"/>
        <v/>
      </c>
      <c r="BE220" s="567" t="str">
        <f t="shared" si="594"/>
        <v/>
      </c>
      <c r="BG220" s="567" t="str">
        <f t="shared" si="595"/>
        <v/>
      </c>
      <c r="BI220" s="567" t="str">
        <f t="shared" si="596"/>
        <v/>
      </c>
      <c r="BK220" s="567" t="str">
        <f t="shared" si="597"/>
        <v/>
      </c>
      <c r="BM220" s="567" t="str">
        <f t="shared" si="598"/>
        <v/>
      </c>
      <c r="BO220" s="567" t="str">
        <f t="shared" si="599"/>
        <v/>
      </c>
      <c r="BQ220" s="567" t="str">
        <f t="shared" si="600"/>
        <v/>
      </c>
      <c r="BS220" s="567" t="str">
        <f t="shared" si="601"/>
        <v/>
      </c>
      <c r="BU220" s="567" t="str">
        <f t="shared" si="602"/>
        <v/>
      </c>
      <c r="BW220" s="567" t="str">
        <f t="shared" si="603"/>
        <v/>
      </c>
      <c r="BY220" s="567" t="str">
        <f t="shared" si="604"/>
        <v/>
      </c>
      <c r="CA220" s="567" t="str">
        <f t="shared" si="605"/>
        <v/>
      </c>
      <c r="CC220" s="567" t="str">
        <f t="shared" si="606"/>
        <v/>
      </c>
      <c r="CE220" s="567" t="str">
        <f t="shared" si="607"/>
        <v/>
      </c>
      <c r="CG220" s="567" t="str">
        <f t="shared" si="608"/>
        <v/>
      </c>
      <c r="CI220" s="567" t="str">
        <f t="shared" si="608"/>
        <v/>
      </c>
      <c r="CK220" s="567" t="str">
        <f t="shared" si="609"/>
        <v/>
      </c>
      <c r="CM220" s="567" t="str">
        <f t="shared" si="610"/>
        <v/>
      </c>
      <c r="CO220" s="567" t="str">
        <f t="shared" si="611"/>
        <v/>
      </c>
      <c r="CQ220" s="567" t="str">
        <f t="shared" si="612"/>
        <v/>
      </c>
      <c r="CS220" s="567" t="str">
        <f t="shared" si="613"/>
        <v/>
      </c>
      <c r="CU220" s="567" t="str">
        <f t="shared" si="614"/>
        <v/>
      </c>
      <c r="CW220" s="567" t="str">
        <f t="shared" si="615"/>
        <v/>
      </c>
      <c r="CY220" s="567" t="str">
        <f t="shared" si="616"/>
        <v/>
      </c>
      <c r="DA220" s="567" t="str">
        <f t="shared" si="617"/>
        <v/>
      </c>
      <c r="DC220" s="567" t="str">
        <f t="shared" si="618"/>
        <v/>
      </c>
      <c r="DE220" s="567" t="str">
        <f t="shared" si="619"/>
        <v/>
      </c>
      <c r="DG220" s="567" t="str">
        <f t="shared" si="620"/>
        <v/>
      </c>
      <c r="DI220" s="567" t="str">
        <f t="shared" si="621"/>
        <v/>
      </c>
      <c r="DK220" s="567" t="str">
        <f t="shared" si="622"/>
        <v/>
      </c>
      <c r="DM220" s="567" t="str">
        <f t="shared" si="623"/>
        <v/>
      </c>
      <c r="DO220" s="567" t="str">
        <f t="shared" si="624"/>
        <v/>
      </c>
      <c r="DQ220" s="567" t="str">
        <f t="shared" si="625"/>
        <v/>
      </c>
      <c r="DS220" s="567" t="str">
        <f t="shared" si="626"/>
        <v/>
      </c>
      <c r="DU220" s="567" t="str">
        <f t="shared" si="627"/>
        <v/>
      </c>
      <c r="DW220" s="567" t="str">
        <f t="shared" si="627"/>
        <v/>
      </c>
      <c r="DY220" s="567" t="str">
        <f t="shared" si="628"/>
        <v/>
      </c>
      <c r="EA220" s="567" t="str">
        <f t="shared" si="629"/>
        <v/>
      </c>
      <c r="EC220" s="567" t="str">
        <f t="shared" si="630"/>
        <v/>
      </c>
      <c r="EE220" s="567" t="str">
        <f t="shared" si="631"/>
        <v/>
      </c>
      <c r="EG220" s="567" t="str">
        <f t="shared" si="632"/>
        <v/>
      </c>
      <c r="EI220" s="567" t="str">
        <f t="shared" si="633"/>
        <v/>
      </c>
      <c r="EK220" s="567" t="str">
        <f t="shared" si="634"/>
        <v/>
      </c>
      <c r="EM220" s="567" t="str">
        <f t="shared" si="635"/>
        <v/>
      </c>
      <c r="EO220" s="567" t="str">
        <f t="shared" si="636"/>
        <v/>
      </c>
      <c r="EQ220" s="567" t="str">
        <f t="shared" si="637"/>
        <v/>
      </c>
      <c r="ES220" s="567" t="str">
        <f t="shared" si="638"/>
        <v/>
      </c>
      <c r="EU220" s="567" t="str">
        <f t="shared" si="639"/>
        <v/>
      </c>
      <c r="EW220" s="567" t="str">
        <f t="shared" si="640"/>
        <v/>
      </c>
      <c r="EY220" s="567" t="str">
        <f t="shared" si="641"/>
        <v/>
      </c>
      <c r="FA220" s="567" t="str">
        <f t="shared" si="642"/>
        <v/>
      </c>
      <c r="FC220" s="567" t="str">
        <f t="shared" si="643"/>
        <v/>
      </c>
      <c r="FE220" s="567" t="str">
        <f t="shared" si="644"/>
        <v/>
      </c>
      <c r="FG220" s="567" t="str">
        <f t="shared" si="645"/>
        <v/>
      </c>
      <c r="FI220" s="567" t="str">
        <f t="shared" si="646"/>
        <v/>
      </c>
      <c r="FK220" s="567" t="str">
        <f t="shared" si="646"/>
        <v/>
      </c>
      <c r="FM220" s="567" t="str">
        <f t="shared" si="647"/>
        <v/>
      </c>
      <c r="FO220" s="567" t="str">
        <f t="shared" si="648"/>
        <v/>
      </c>
      <c r="FQ220" s="567" t="str">
        <f t="shared" si="649"/>
        <v/>
      </c>
      <c r="FS220" s="567" t="str">
        <f t="shared" si="650"/>
        <v/>
      </c>
      <c r="FU220" s="567" t="str">
        <f t="shared" si="651"/>
        <v/>
      </c>
      <c r="FW220" s="567" t="str">
        <f t="shared" si="652"/>
        <v/>
      </c>
      <c r="FY220" s="567" t="str">
        <f t="shared" si="653"/>
        <v/>
      </c>
      <c r="GA220" s="567" t="str">
        <f t="shared" si="654"/>
        <v/>
      </c>
      <c r="GC220" s="567" t="str">
        <f t="shared" si="655"/>
        <v/>
      </c>
      <c r="GE220" s="567" t="str">
        <f t="shared" si="656"/>
        <v/>
      </c>
      <c r="GG220" s="567" t="str">
        <f t="shared" si="657"/>
        <v/>
      </c>
      <c r="GI220" s="567" t="str">
        <f t="shared" si="658"/>
        <v/>
      </c>
      <c r="GK220" s="567" t="str">
        <f t="shared" si="659"/>
        <v/>
      </c>
      <c r="GM220" s="567" t="str">
        <f t="shared" si="660"/>
        <v/>
      </c>
      <c r="GO220" s="567" t="str">
        <f t="shared" si="661"/>
        <v/>
      </c>
      <c r="GQ220" s="567" t="str">
        <f t="shared" si="662"/>
        <v/>
      </c>
      <c r="GS220" s="567" t="str">
        <f t="shared" si="663"/>
        <v/>
      </c>
      <c r="GU220" s="567" t="str">
        <f t="shared" si="664"/>
        <v/>
      </c>
      <c r="GW220" s="567" t="str">
        <f t="shared" si="665"/>
        <v/>
      </c>
      <c r="GY220" s="567" t="str">
        <f t="shared" si="665"/>
        <v/>
      </c>
      <c r="HA220" s="567" t="str">
        <f t="shared" si="666"/>
        <v/>
      </c>
      <c r="HC220" s="567" t="str">
        <f t="shared" si="667"/>
        <v/>
      </c>
      <c r="HE220" s="567" t="str">
        <f t="shared" si="668"/>
        <v/>
      </c>
      <c r="HG220" s="567" t="str">
        <f t="shared" si="669"/>
        <v/>
      </c>
      <c r="HI220" s="567" t="str">
        <f t="shared" si="670"/>
        <v/>
      </c>
      <c r="HK220" s="567" t="str">
        <f t="shared" si="671"/>
        <v/>
      </c>
      <c r="HM220" s="567" t="str">
        <f t="shared" si="672"/>
        <v/>
      </c>
      <c r="HO220" s="567" t="str">
        <f t="shared" si="673"/>
        <v/>
      </c>
      <c r="HQ220" s="567" t="str">
        <f t="shared" si="674"/>
        <v/>
      </c>
      <c r="HS220" s="567" t="str">
        <f t="shared" si="675"/>
        <v/>
      </c>
      <c r="HU220" s="567" t="str">
        <f t="shared" si="676"/>
        <v/>
      </c>
      <c r="HW220" s="567" t="str">
        <f t="shared" si="677"/>
        <v/>
      </c>
      <c r="HY220" s="567" t="str">
        <f t="shared" si="678"/>
        <v/>
      </c>
      <c r="IA220" s="567" t="str">
        <f t="shared" si="679"/>
        <v/>
      </c>
      <c r="IC220" s="567" t="str">
        <f t="shared" si="680"/>
        <v/>
      </c>
      <c r="IE220" s="567" t="str">
        <f t="shared" si="681"/>
        <v/>
      </c>
      <c r="IG220" s="567" t="str">
        <f t="shared" si="682"/>
        <v/>
      </c>
      <c r="II220" s="567" t="str">
        <f t="shared" si="683"/>
        <v/>
      </c>
      <c r="IK220" s="567" t="str">
        <f t="shared" si="684"/>
        <v/>
      </c>
      <c r="IM220" s="567" t="str">
        <f t="shared" si="684"/>
        <v/>
      </c>
      <c r="IO220" s="567" t="str">
        <f t="shared" si="685"/>
        <v/>
      </c>
      <c r="IQ220" s="567" t="str">
        <f t="shared" si="686"/>
        <v/>
      </c>
      <c r="IS220" s="567" t="str">
        <f t="shared" si="687"/>
        <v/>
      </c>
      <c r="IU220" s="567" t="str">
        <f t="shared" si="688"/>
        <v/>
      </c>
      <c r="IW220" s="567" t="str">
        <f t="shared" si="689"/>
        <v/>
      </c>
      <c r="IY220" s="567" t="str">
        <f t="shared" si="690"/>
        <v/>
      </c>
      <c r="JA220" s="567" t="str">
        <f t="shared" si="691"/>
        <v/>
      </c>
      <c r="JC220" s="567" t="str">
        <f t="shared" si="692"/>
        <v/>
      </c>
      <c r="JE220" s="567" t="str">
        <f t="shared" si="693"/>
        <v/>
      </c>
      <c r="JG220" s="567" t="str">
        <f t="shared" si="694"/>
        <v/>
      </c>
      <c r="JI220" s="567" t="str">
        <f t="shared" si="695"/>
        <v/>
      </c>
      <c r="JK220" s="567" t="str">
        <f t="shared" si="696"/>
        <v/>
      </c>
      <c r="JM220" s="567" t="str">
        <f t="shared" si="697"/>
        <v/>
      </c>
      <c r="JO220" s="567" t="str">
        <f t="shared" si="698"/>
        <v/>
      </c>
      <c r="JQ220" s="567" t="str">
        <f t="shared" si="699"/>
        <v/>
      </c>
      <c r="JS220" s="567" t="str">
        <f t="shared" si="700"/>
        <v/>
      </c>
      <c r="JU220" s="567" t="str">
        <f t="shared" si="701"/>
        <v/>
      </c>
      <c r="JW220" s="567" t="str">
        <f t="shared" si="702"/>
        <v/>
      </c>
      <c r="JY220" s="567" t="str">
        <f t="shared" si="703"/>
        <v/>
      </c>
      <c r="KA220" s="567" t="str">
        <f t="shared" si="703"/>
        <v/>
      </c>
      <c r="KC220" s="567" t="str">
        <f t="shared" si="704"/>
        <v/>
      </c>
      <c r="KE220" s="567" t="str">
        <f t="shared" si="705"/>
        <v/>
      </c>
      <c r="KG220" s="567" t="str">
        <f t="shared" si="706"/>
        <v/>
      </c>
      <c r="KI220" s="567" t="str">
        <f t="shared" si="707"/>
        <v/>
      </c>
      <c r="KK220" s="567" t="str">
        <f t="shared" si="708"/>
        <v/>
      </c>
      <c r="KM220" s="567" t="str">
        <f t="shared" si="709"/>
        <v/>
      </c>
      <c r="KO220" s="567" t="str">
        <f t="shared" si="710"/>
        <v/>
      </c>
      <c r="KQ220" s="567" t="str">
        <f t="shared" si="711"/>
        <v/>
      </c>
      <c r="KS220" s="567" t="str">
        <f t="shared" si="712"/>
        <v/>
      </c>
      <c r="KU220" s="567" t="str">
        <f t="shared" si="713"/>
        <v/>
      </c>
      <c r="KW220" s="567" t="str">
        <f t="shared" si="714"/>
        <v/>
      </c>
      <c r="KY220" s="567" t="str">
        <f t="shared" si="715"/>
        <v/>
      </c>
      <c r="LA220" s="567" t="str">
        <f t="shared" si="716"/>
        <v/>
      </c>
      <c r="LC220" s="567" t="str">
        <f t="shared" si="717"/>
        <v/>
      </c>
      <c r="LE220" s="567" t="str">
        <f t="shared" si="718"/>
        <v/>
      </c>
      <c r="LG220" s="567" t="str">
        <f t="shared" si="719"/>
        <v/>
      </c>
      <c r="LI220" s="567" t="str">
        <f t="shared" si="720"/>
        <v/>
      </c>
      <c r="LK220" s="567" t="str">
        <f t="shared" si="721"/>
        <v/>
      </c>
      <c r="LM220" s="567" t="str">
        <f t="shared" si="722"/>
        <v/>
      </c>
      <c r="LO220" s="567" t="str">
        <f t="shared" si="722"/>
        <v/>
      </c>
      <c r="LQ220" s="567" t="str">
        <f t="shared" si="723"/>
        <v/>
      </c>
      <c r="LS220" s="567" t="str">
        <f t="shared" si="724"/>
        <v/>
      </c>
      <c r="LU220" s="567" t="str">
        <f t="shared" si="725"/>
        <v/>
      </c>
      <c r="LW220" s="567" t="str">
        <f t="shared" si="726"/>
        <v/>
      </c>
      <c r="LY220" s="567" t="str">
        <f t="shared" si="727"/>
        <v/>
      </c>
      <c r="MA220" s="567" t="str">
        <f t="shared" si="728"/>
        <v/>
      </c>
      <c r="MC220" s="567" t="str">
        <f t="shared" si="729"/>
        <v/>
      </c>
      <c r="ME220" s="567" t="str">
        <f t="shared" si="730"/>
        <v/>
      </c>
      <c r="MG220" s="567" t="str">
        <f t="shared" si="731"/>
        <v/>
      </c>
      <c r="MI220" s="567" t="str">
        <f t="shared" si="732"/>
        <v/>
      </c>
      <c r="MK220" s="567" t="str">
        <f t="shared" si="733"/>
        <v/>
      </c>
      <c r="MM220" s="567" t="str">
        <f t="shared" si="734"/>
        <v/>
      </c>
      <c r="MO220" s="567" t="str">
        <f t="shared" si="735"/>
        <v/>
      </c>
      <c r="MQ220" s="567" t="str">
        <f t="shared" si="736"/>
        <v/>
      </c>
      <c r="MS220" s="567" t="str">
        <f t="shared" si="737"/>
        <v/>
      </c>
      <c r="MU220" s="567" t="str">
        <f t="shared" si="738"/>
        <v/>
      </c>
      <c r="MW220" s="567" t="str">
        <f t="shared" si="739"/>
        <v/>
      </c>
      <c r="MY220" s="567" t="str">
        <f t="shared" si="740"/>
        <v/>
      </c>
      <c r="NA220" s="567" t="str">
        <f t="shared" si="741"/>
        <v/>
      </c>
      <c r="NC220" s="567" t="str">
        <f t="shared" si="741"/>
        <v/>
      </c>
      <c r="NE220" s="567" t="str">
        <f t="shared" si="742"/>
        <v/>
      </c>
      <c r="NG220" s="567" t="str">
        <f t="shared" si="743"/>
        <v/>
      </c>
      <c r="NI220" s="567" t="str">
        <f t="shared" si="744"/>
        <v/>
      </c>
      <c r="NK220" s="567" t="str">
        <f t="shared" si="745"/>
        <v/>
      </c>
      <c r="NM220" s="567" t="str">
        <f t="shared" si="746"/>
        <v/>
      </c>
      <c r="NO220" s="567" t="str">
        <f t="shared" si="747"/>
        <v/>
      </c>
      <c r="NQ220" s="567" t="str">
        <f t="shared" si="748"/>
        <v/>
      </c>
      <c r="NS220" s="567" t="str">
        <f t="shared" si="749"/>
        <v/>
      </c>
      <c r="NU220" s="567" t="str">
        <f t="shared" si="750"/>
        <v/>
      </c>
      <c r="NW220" s="567" t="str">
        <f t="shared" si="751"/>
        <v/>
      </c>
      <c r="NY220" s="567" t="str">
        <f t="shared" si="752"/>
        <v/>
      </c>
      <c r="OA220" s="567" t="str">
        <f t="shared" si="753"/>
        <v/>
      </c>
      <c r="OC220" s="567" t="str">
        <f t="shared" si="754"/>
        <v/>
      </c>
      <c r="OE220" s="567" t="str">
        <f t="shared" si="755"/>
        <v/>
      </c>
      <c r="OG220" s="567" t="str">
        <f t="shared" si="756"/>
        <v/>
      </c>
      <c r="OI220" s="567" t="str">
        <f t="shared" si="757"/>
        <v/>
      </c>
      <c r="OK220" s="567" t="str">
        <f t="shared" si="758"/>
        <v/>
      </c>
      <c r="OM220" s="567" t="str">
        <f t="shared" si="759"/>
        <v/>
      </c>
    </row>
    <row r="221" spans="5:403">
      <c r="E221" s="567" t="str">
        <f t="shared" si="570"/>
        <v/>
      </c>
      <c r="G221" s="567" t="str">
        <f t="shared" si="570"/>
        <v/>
      </c>
      <c r="I221" s="567" t="str">
        <f t="shared" si="571"/>
        <v/>
      </c>
      <c r="K221" s="567" t="str">
        <f t="shared" si="572"/>
        <v/>
      </c>
      <c r="M221" s="567" t="str">
        <f t="shared" si="573"/>
        <v/>
      </c>
      <c r="O221" s="567" t="str">
        <f t="shared" si="574"/>
        <v/>
      </c>
      <c r="Q221" s="567" t="str">
        <f t="shared" si="575"/>
        <v/>
      </c>
      <c r="S221" s="567" t="str">
        <f t="shared" si="576"/>
        <v/>
      </c>
      <c r="U221" s="567" t="str">
        <f t="shared" si="577"/>
        <v/>
      </c>
      <c r="W221" s="567" t="str">
        <f t="shared" si="578"/>
        <v/>
      </c>
      <c r="Y221" s="567" t="str">
        <f t="shared" si="579"/>
        <v/>
      </c>
      <c r="AA221" s="567" t="str">
        <f t="shared" si="580"/>
        <v/>
      </c>
      <c r="AC221" s="567" t="str">
        <f t="shared" si="581"/>
        <v/>
      </c>
      <c r="AE221" s="567" t="str">
        <f t="shared" si="582"/>
        <v/>
      </c>
      <c r="AG221" s="567" t="str">
        <f t="shared" si="583"/>
        <v/>
      </c>
      <c r="AI221" s="567" t="str">
        <f t="shared" si="584"/>
        <v/>
      </c>
      <c r="AK221" s="567" t="str">
        <f t="shared" si="585"/>
        <v/>
      </c>
      <c r="AM221" s="567" t="str">
        <f t="shared" si="586"/>
        <v/>
      </c>
      <c r="AO221" s="567" t="str">
        <f t="shared" si="587"/>
        <v/>
      </c>
      <c r="AQ221" s="567" t="str">
        <f t="shared" si="588"/>
        <v/>
      </c>
      <c r="AS221" s="567" t="str">
        <f t="shared" si="589"/>
        <v/>
      </c>
      <c r="AU221" s="567" t="str">
        <f t="shared" si="589"/>
        <v/>
      </c>
      <c r="AW221" s="567" t="str">
        <f t="shared" si="590"/>
        <v/>
      </c>
      <c r="AY221" s="567" t="str">
        <f t="shared" si="591"/>
        <v/>
      </c>
      <c r="BA221" s="567" t="str">
        <f t="shared" si="592"/>
        <v/>
      </c>
      <c r="BC221" s="567" t="str">
        <f t="shared" si="593"/>
        <v/>
      </c>
      <c r="BE221" s="567" t="str">
        <f t="shared" si="594"/>
        <v/>
      </c>
      <c r="BG221" s="567" t="str">
        <f t="shared" si="595"/>
        <v/>
      </c>
      <c r="BI221" s="567" t="str">
        <f t="shared" si="596"/>
        <v/>
      </c>
      <c r="BK221" s="567" t="str">
        <f t="shared" si="597"/>
        <v/>
      </c>
      <c r="BM221" s="567" t="str">
        <f t="shared" si="598"/>
        <v/>
      </c>
      <c r="BO221" s="567" t="str">
        <f t="shared" si="599"/>
        <v/>
      </c>
      <c r="BQ221" s="567" t="str">
        <f t="shared" si="600"/>
        <v/>
      </c>
      <c r="BS221" s="567" t="str">
        <f t="shared" si="601"/>
        <v/>
      </c>
      <c r="BU221" s="567" t="str">
        <f t="shared" si="602"/>
        <v/>
      </c>
      <c r="BW221" s="567" t="str">
        <f t="shared" si="603"/>
        <v/>
      </c>
      <c r="BY221" s="567" t="str">
        <f t="shared" si="604"/>
        <v/>
      </c>
      <c r="CA221" s="567" t="str">
        <f t="shared" si="605"/>
        <v/>
      </c>
      <c r="CC221" s="567" t="str">
        <f t="shared" si="606"/>
        <v/>
      </c>
      <c r="CE221" s="567" t="str">
        <f t="shared" si="607"/>
        <v/>
      </c>
      <c r="CG221" s="567" t="str">
        <f t="shared" si="608"/>
        <v/>
      </c>
      <c r="CI221" s="567" t="str">
        <f t="shared" si="608"/>
        <v/>
      </c>
      <c r="CK221" s="567" t="str">
        <f t="shared" si="609"/>
        <v/>
      </c>
      <c r="CM221" s="567" t="str">
        <f t="shared" si="610"/>
        <v/>
      </c>
      <c r="CO221" s="567" t="str">
        <f t="shared" si="611"/>
        <v/>
      </c>
      <c r="CQ221" s="567" t="str">
        <f t="shared" si="612"/>
        <v/>
      </c>
      <c r="CS221" s="567" t="str">
        <f t="shared" si="613"/>
        <v/>
      </c>
      <c r="CU221" s="567" t="str">
        <f t="shared" si="614"/>
        <v/>
      </c>
      <c r="CW221" s="567" t="str">
        <f t="shared" si="615"/>
        <v/>
      </c>
      <c r="CY221" s="567" t="str">
        <f t="shared" si="616"/>
        <v/>
      </c>
      <c r="DA221" s="567" t="str">
        <f t="shared" si="617"/>
        <v/>
      </c>
      <c r="DC221" s="567" t="str">
        <f t="shared" si="618"/>
        <v/>
      </c>
      <c r="DE221" s="567" t="str">
        <f t="shared" si="619"/>
        <v/>
      </c>
      <c r="DG221" s="567" t="str">
        <f t="shared" si="620"/>
        <v/>
      </c>
      <c r="DI221" s="567" t="str">
        <f t="shared" si="621"/>
        <v/>
      </c>
      <c r="DK221" s="567" t="str">
        <f t="shared" si="622"/>
        <v/>
      </c>
      <c r="DM221" s="567" t="str">
        <f t="shared" si="623"/>
        <v/>
      </c>
      <c r="DO221" s="567" t="str">
        <f t="shared" si="624"/>
        <v/>
      </c>
      <c r="DQ221" s="567" t="str">
        <f t="shared" si="625"/>
        <v/>
      </c>
      <c r="DS221" s="567" t="str">
        <f t="shared" si="626"/>
        <v/>
      </c>
      <c r="DU221" s="567" t="str">
        <f t="shared" si="627"/>
        <v/>
      </c>
      <c r="DW221" s="567" t="str">
        <f t="shared" si="627"/>
        <v/>
      </c>
      <c r="DY221" s="567" t="str">
        <f t="shared" si="628"/>
        <v/>
      </c>
      <c r="EA221" s="567" t="str">
        <f t="shared" si="629"/>
        <v/>
      </c>
      <c r="EC221" s="567" t="str">
        <f t="shared" si="630"/>
        <v/>
      </c>
      <c r="EE221" s="567" t="str">
        <f t="shared" si="631"/>
        <v/>
      </c>
      <c r="EG221" s="567" t="str">
        <f t="shared" si="632"/>
        <v/>
      </c>
      <c r="EI221" s="567" t="str">
        <f t="shared" si="633"/>
        <v/>
      </c>
      <c r="EK221" s="567" t="str">
        <f t="shared" si="634"/>
        <v/>
      </c>
      <c r="EM221" s="567" t="str">
        <f t="shared" si="635"/>
        <v/>
      </c>
      <c r="EO221" s="567" t="str">
        <f t="shared" si="636"/>
        <v/>
      </c>
      <c r="EQ221" s="567" t="str">
        <f t="shared" si="637"/>
        <v/>
      </c>
      <c r="ES221" s="567" t="str">
        <f t="shared" si="638"/>
        <v/>
      </c>
      <c r="EU221" s="567" t="str">
        <f t="shared" si="639"/>
        <v/>
      </c>
      <c r="EW221" s="567" t="str">
        <f t="shared" si="640"/>
        <v/>
      </c>
      <c r="EY221" s="567" t="str">
        <f t="shared" si="641"/>
        <v/>
      </c>
      <c r="FA221" s="567" t="str">
        <f t="shared" si="642"/>
        <v/>
      </c>
      <c r="FC221" s="567" t="str">
        <f t="shared" si="643"/>
        <v/>
      </c>
      <c r="FE221" s="567" t="str">
        <f t="shared" si="644"/>
        <v/>
      </c>
      <c r="FG221" s="567" t="str">
        <f t="shared" si="645"/>
        <v/>
      </c>
      <c r="FI221" s="567" t="str">
        <f t="shared" si="646"/>
        <v/>
      </c>
      <c r="FK221" s="567" t="str">
        <f t="shared" si="646"/>
        <v/>
      </c>
      <c r="FM221" s="567" t="str">
        <f t="shared" si="647"/>
        <v/>
      </c>
      <c r="FO221" s="567" t="str">
        <f t="shared" si="648"/>
        <v/>
      </c>
      <c r="FQ221" s="567" t="str">
        <f t="shared" si="649"/>
        <v/>
      </c>
      <c r="FS221" s="567" t="str">
        <f t="shared" si="650"/>
        <v/>
      </c>
      <c r="FU221" s="567" t="str">
        <f t="shared" si="651"/>
        <v/>
      </c>
      <c r="FW221" s="567" t="str">
        <f t="shared" si="652"/>
        <v/>
      </c>
      <c r="FY221" s="567" t="str">
        <f t="shared" si="653"/>
        <v/>
      </c>
      <c r="GA221" s="567" t="str">
        <f t="shared" si="654"/>
        <v/>
      </c>
      <c r="GC221" s="567" t="str">
        <f t="shared" si="655"/>
        <v/>
      </c>
      <c r="GE221" s="567" t="str">
        <f t="shared" si="656"/>
        <v/>
      </c>
      <c r="GG221" s="567" t="str">
        <f t="shared" si="657"/>
        <v/>
      </c>
      <c r="GI221" s="567" t="str">
        <f t="shared" si="658"/>
        <v/>
      </c>
      <c r="GK221" s="567" t="str">
        <f t="shared" si="659"/>
        <v/>
      </c>
      <c r="GM221" s="567" t="str">
        <f t="shared" si="660"/>
        <v/>
      </c>
      <c r="GO221" s="567" t="str">
        <f t="shared" si="661"/>
        <v/>
      </c>
      <c r="GQ221" s="567" t="str">
        <f t="shared" si="662"/>
        <v/>
      </c>
      <c r="GS221" s="567" t="str">
        <f t="shared" si="663"/>
        <v/>
      </c>
      <c r="GU221" s="567" t="str">
        <f t="shared" si="664"/>
        <v/>
      </c>
      <c r="GW221" s="567" t="str">
        <f t="shared" si="665"/>
        <v/>
      </c>
      <c r="GY221" s="567" t="str">
        <f t="shared" si="665"/>
        <v/>
      </c>
      <c r="HA221" s="567" t="str">
        <f t="shared" si="666"/>
        <v/>
      </c>
      <c r="HC221" s="567" t="str">
        <f t="shared" si="667"/>
        <v/>
      </c>
      <c r="HE221" s="567" t="str">
        <f t="shared" si="668"/>
        <v/>
      </c>
      <c r="HG221" s="567" t="str">
        <f t="shared" si="669"/>
        <v/>
      </c>
      <c r="HI221" s="567" t="str">
        <f t="shared" si="670"/>
        <v/>
      </c>
      <c r="HK221" s="567" t="str">
        <f t="shared" si="671"/>
        <v/>
      </c>
      <c r="HM221" s="567" t="str">
        <f t="shared" si="672"/>
        <v/>
      </c>
      <c r="HO221" s="567" t="str">
        <f t="shared" si="673"/>
        <v/>
      </c>
      <c r="HQ221" s="567" t="str">
        <f t="shared" si="674"/>
        <v/>
      </c>
      <c r="HS221" s="567" t="str">
        <f t="shared" si="675"/>
        <v/>
      </c>
      <c r="HU221" s="567" t="str">
        <f t="shared" si="676"/>
        <v/>
      </c>
      <c r="HW221" s="567" t="str">
        <f t="shared" si="677"/>
        <v/>
      </c>
      <c r="HY221" s="567" t="str">
        <f t="shared" si="678"/>
        <v/>
      </c>
      <c r="IA221" s="567" t="str">
        <f t="shared" si="679"/>
        <v/>
      </c>
      <c r="IC221" s="567" t="str">
        <f t="shared" si="680"/>
        <v/>
      </c>
      <c r="IE221" s="567" t="str">
        <f t="shared" si="681"/>
        <v/>
      </c>
      <c r="IG221" s="567" t="str">
        <f t="shared" si="682"/>
        <v/>
      </c>
      <c r="II221" s="567" t="str">
        <f t="shared" si="683"/>
        <v/>
      </c>
      <c r="IK221" s="567" t="str">
        <f t="shared" si="684"/>
        <v/>
      </c>
      <c r="IM221" s="567" t="str">
        <f t="shared" si="684"/>
        <v/>
      </c>
      <c r="IO221" s="567" t="str">
        <f t="shared" si="685"/>
        <v/>
      </c>
      <c r="IQ221" s="567" t="str">
        <f t="shared" si="686"/>
        <v/>
      </c>
      <c r="IS221" s="567" t="str">
        <f t="shared" si="687"/>
        <v/>
      </c>
      <c r="IU221" s="567" t="str">
        <f t="shared" si="688"/>
        <v/>
      </c>
      <c r="IW221" s="567" t="str">
        <f t="shared" si="689"/>
        <v/>
      </c>
      <c r="IY221" s="567" t="str">
        <f t="shared" si="690"/>
        <v/>
      </c>
      <c r="JA221" s="567" t="str">
        <f t="shared" si="691"/>
        <v/>
      </c>
      <c r="JC221" s="567" t="str">
        <f t="shared" si="692"/>
        <v/>
      </c>
      <c r="JE221" s="567" t="str">
        <f t="shared" si="693"/>
        <v/>
      </c>
      <c r="JG221" s="567" t="str">
        <f t="shared" si="694"/>
        <v/>
      </c>
      <c r="JI221" s="567" t="str">
        <f t="shared" si="695"/>
        <v/>
      </c>
      <c r="JK221" s="567" t="str">
        <f t="shared" si="696"/>
        <v/>
      </c>
      <c r="JM221" s="567" t="str">
        <f t="shared" si="697"/>
        <v/>
      </c>
      <c r="JO221" s="567" t="str">
        <f t="shared" si="698"/>
        <v/>
      </c>
      <c r="JQ221" s="567" t="str">
        <f t="shared" si="699"/>
        <v/>
      </c>
      <c r="JS221" s="567" t="str">
        <f t="shared" si="700"/>
        <v/>
      </c>
      <c r="JU221" s="567" t="str">
        <f t="shared" si="701"/>
        <v/>
      </c>
      <c r="JW221" s="567" t="str">
        <f t="shared" si="702"/>
        <v/>
      </c>
      <c r="JY221" s="567" t="str">
        <f t="shared" si="703"/>
        <v/>
      </c>
      <c r="KA221" s="567" t="str">
        <f t="shared" si="703"/>
        <v/>
      </c>
      <c r="KC221" s="567" t="str">
        <f t="shared" si="704"/>
        <v/>
      </c>
      <c r="KE221" s="567" t="str">
        <f t="shared" si="705"/>
        <v/>
      </c>
      <c r="KG221" s="567" t="str">
        <f t="shared" si="706"/>
        <v/>
      </c>
      <c r="KI221" s="567" t="str">
        <f t="shared" si="707"/>
        <v/>
      </c>
      <c r="KK221" s="567" t="str">
        <f t="shared" si="708"/>
        <v/>
      </c>
      <c r="KM221" s="567" t="str">
        <f t="shared" si="709"/>
        <v/>
      </c>
      <c r="KO221" s="567" t="str">
        <f t="shared" si="710"/>
        <v/>
      </c>
      <c r="KQ221" s="567" t="str">
        <f t="shared" si="711"/>
        <v/>
      </c>
      <c r="KS221" s="567" t="str">
        <f t="shared" si="712"/>
        <v/>
      </c>
      <c r="KU221" s="567" t="str">
        <f t="shared" si="713"/>
        <v/>
      </c>
      <c r="KW221" s="567" t="str">
        <f t="shared" si="714"/>
        <v/>
      </c>
      <c r="KY221" s="567" t="str">
        <f t="shared" si="715"/>
        <v/>
      </c>
      <c r="LA221" s="567" t="str">
        <f t="shared" si="716"/>
        <v/>
      </c>
      <c r="LC221" s="567" t="str">
        <f t="shared" si="717"/>
        <v/>
      </c>
      <c r="LE221" s="567" t="str">
        <f t="shared" si="718"/>
        <v/>
      </c>
      <c r="LG221" s="567" t="str">
        <f t="shared" si="719"/>
        <v/>
      </c>
      <c r="LI221" s="567" t="str">
        <f t="shared" si="720"/>
        <v/>
      </c>
      <c r="LK221" s="567" t="str">
        <f t="shared" si="721"/>
        <v/>
      </c>
      <c r="LM221" s="567" t="str">
        <f t="shared" si="722"/>
        <v/>
      </c>
      <c r="LO221" s="567" t="str">
        <f t="shared" si="722"/>
        <v/>
      </c>
      <c r="LQ221" s="567" t="str">
        <f t="shared" si="723"/>
        <v/>
      </c>
      <c r="LS221" s="567" t="str">
        <f t="shared" si="724"/>
        <v/>
      </c>
      <c r="LU221" s="567" t="str">
        <f t="shared" si="725"/>
        <v/>
      </c>
      <c r="LW221" s="567" t="str">
        <f t="shared" si="726"/>
        <v/>
      </c>
      <c r="LY221" s="567" t="str">
        <f t="shared" si="727"/>
        <v/>
      </c>
      <c r="MA221" s="567" t="str">
        <f t="shared" si="728"/>
        <v/>
      </c>
      <c r="MC221" s="567" t="str">
        <f t="shared" si="729"/>
        <v/>
      </c>
      <c r="ME221" s="567" t="str">
        <f t="shared" si="730"/>
        <v/>
      </c>
      <c r="MG221" s="567" t="str">
        <f t="shared" si="731"/>
        <v/>
      </c>
      <c r="MI221" s="567" t="str">
        <f t="shared" si="732"/>
        <v/>
      </c>
      <c r="MK221" s="567" t="str">
        <f t="shared" si="733"/>
        <v/>
      </c>
      <c r="MM221" s="567" t="str">
        <f t="shared" si="734"/>
        <v/>
      </c>
      <c r="MO221" s="567" t="str">
        <f t="shared" si="735"/>
        <v/>
      </c>
      <c r="MQ221" s="567" t="str">
        <f t="shared" si="736"/>
        <v/>
      </c>
      <c r="MS221" s="567" t="str">
        <f t="shared" si="737"/>
        <v/>
      </c>
      <c r="MU221" s="567" t="str">
        <f t="shared" si="738"/>
        <v/>
      </c>
      <c r="MW221" s="567" t="str">
        <f t="shared" si="739"/>
        <v/>
      </c>
      <c r="MY221" s="567" t="str">
        <f t="shared" si="740"/>
        <v/>
      </c>
      <c r="NA221" s="567" t="str">
        <f t="shared" si="741"/>
        <v/>
      </c>
      <c r="NC221" s="567" t="str">
        <f t="shared" si="741"/>
        <v/>
      </c>
      <c r="NE221" s="567" t="str">
        <f t="shared" si="742"/>
        <v/>
      </c>
      <c r="NG221" s="567" t="str">
        <f t="shared" si="743"/>
        <v/>
      </c>
      <c r="NI221" s="567" t="str">
        <f t="shared" si="744"/>
        <v/>
      </c>
      <c r="NK221" s="567" t="str">
        <f t="shared" si="745"/>
        <v/>
      </c>
      <c r="NM221" s="567" t="str">
        <f t="shared" si="746"/>
        <v/>
      </c>
      <c r="NO221" s="567" t="str">
        <f t="shared" si="747"/>
        <v/>
      </c>
      <c r="NQ221" s="567" t="str">
        <f t="shared" si="748"/>
        <v/>
      </c>
      <c r="NS221" s="567" t="str">
        <f t="shared" si="749"/>
        <v/>
      </c>
      <c r="NU221" s="567" t="str">
        <f t="shared" si="750"/>
        <v/>
      </c>
      <c r="NW221" s="567" t="str">
        <f t="shared" si="751"/>
        <v/>
      </c>
      <c r="NY221" s="567" t="str">
        <f t="shared" si="752"/>
        <v/>
      </c>
      <c r="OA221" s="567" t="str">
        <f t="shared" si="753"/>
        <v/>
      </c>
      <c r="OC221" s="567" t="str">
        <f t="shared" si="754"/>
        <v/>
      </c>
      <c r="OE221" s="567" t="str">
        <f t="shared" si="755"/>
        <v/>
      </c>
      <c r="OG221" s="567" t="str">
        <f t="shared" si="756"/>
        <v/>
      </c>
      <c r="OI221" s="567" t="str">
        <f t="shared" si="757"/>
        <v/>
      </c>
      <c r="OK221" s="567" t="str">
        <f t="shared" si="758"/>
        <v/>
      </c>
      <c r="OM221" s="567" t="str">
        <f t="shared" si="759"/>
        <v/>
      </c>
    </row>
    <row r="222" spans="5:403">
      <c r="E222" s="567" t="str">
        <f t="shared" si="570"/>
        <v/>
      </c>
      <c r="G222" s="567" t="str">
        <f t="shared" si="570"/>
        <v/>
      </c>
      <c r="I222" s="567" t="str">
        <f t="shared" si="571"/>
        <v/>
      </c>
      <c r="K222" s="567" t="str">
        <f t="shared" si="572"/>
        <v/>
      </c>
      <c r="M222" s="567" t="str">
        <f t="shared" si="573"/>
        <v/>
      </c>
      <c r="O222" s="567" t="str">
        <f t="shared" si="574"/>
        <v/>
      </c>
      <c r="Q222" s="567" t="str">
        <f t="shared" si="575"/>
        <v/>
      </c>
      <c r="S222" s="567" t="str">
        <f t="shared" si="576"/>
        <v/>
      </c>
      <c r="U222" s="567" t="str">
        <f t="shared" si="577"/>
        <v/>
      </c>
      <c r="W222" s="567" t="str">
        <f t="shared" si="578"/>
        <v/>
      </c>
      <c r="Y222" s="567" t="str">
        <f t="shared" si="579"/>
        <v/>
      </c>
      <c r="AA222" s="567" t="str">
        <f t="shared" si="580"/>
        <v/>
      </c>
      <c r="AC222" s="567" t="str">
        <f t="shared" si="581"/>
        <v/>
      </c>
      <c r="AE222" s="567" t="str">
        <f t="shared" si="582"/>
        <v/>
      </c>
      <c r="AG222" s="567" t="str">
        <f t="shared" si="583"/>
        <v/>
      </c>
      <c r="AI222" s="567" t="str">
        <f t="shared" si="584"/>
        <v/>
      </c>
      <c r="AK222" s="567" t="str">
        <f t="shared" si="585"/>
        <v/>
      </c>
      <c r="AM222" s="567" t="str">
        <f t="shared" si="586"/>
        <v/>
      </c>
      <c r="AO222" s="567" t="str">
        <f t="shared" si="587"/>
        <v/>
      </c>
      <c r="AQ222" s="567" t="str">
        <f t="shared" si="588"/>
        <v/>
      </c>
      <c r="AS222" s="567" t="str">
        <f t="shared" si="589"/>
        <v/>
      </c>
      <c r="AU222" s="567" t="str">
        <f t="shared" si="589"/>
        <v/>
      </c>
      <c r="AW222" s="567" t="str">
        <f t="shared" si="590"/>
        <v/>
      </c>
      <c r="AY222" s="567" t="str">
        <f t="shared" si="591"/>
        <v/>
      </c>
      <c r="BA222" s="567" t="str">
        <f t="shared" si="592"/>
        <v/>
      </c>
      <c r="BC222" s="567" t="str">
        <f t="shared" si="593"/>
        <v/>
      </c>
      <c r="BE222" s="567" t="str">
        <f t="shared" si="594"/>
        <v/>
      </c>
      <c r="BG222" s="567" t="str">
        <f t="shared" si="595"/>
        <v/>
      </c>
      <c r="BI222" s="567" t="str">
        <f t="shared" si="596"/>
        <v/>
      </c>
      <c r="BK222" s="567" t="str">
        <f t="shared" si="597"/>
        <v/>
      </c>
      <c r="BM222" s="567" t="str">
        <f t="shared" si="598"/>
        <v/>
      </c>
      <c r="BO222" s="567" t="str">
        <f t="shared" si="599"/>
        <v/>
      </c>
      <c r="BQ222" s="567" t="str">
        <f t="shared" si="600"/>
        <v/>
      </c>
      <c r="BS222" s="567" t="str">
        <f t="shared" si="601"/>
        <v/>
      </c>
      <c r="BU222" s="567" t="str">
        <f t="shared" si="602"/>
        <v/>
      </c>
      <c r="BW222" s="567" t="str">
        <f t="shared" si="603"/>
        <v/>
      </c>
      <c r="BY222" s="567" t="str">
        <f t="shared" si="604"/>
        <v/>
      </c>
      <c r="CA222" s="567" t="str">
        <f t="shared" si="605"/>
        <v/>
      </c>
      <c r="CC222" s="567" t="str">
        <f t="shared" si="606"/>
        <v/>
      </c>
      <c r="CE222" s="567" t="str">
        <f t="shared" si="607"/>
        <v/>
      </c>
      <c r="CG222" s="567" t="str">
        <f t="shared" si="608"/>
        <v/>
      </c>
      <c r="CI222" s="567" t="str">
        <f t="shared" si="608"/>
        <v/>
      </c>
      <c r="CK222" s="567" t="str">
        <f t="shared" si="609"/>
        <v/>
      </c>
      <c r="CM222" s="567" t="str">
        <f t="shared" si="610"/>
        <v/>
      </c>
      <c r="CO222" s="567" t="str">
        <f t="shared" si="611"/>
        <v/>
      </c>
      <c r="CQ222" s="567" t="str">
        <f t="shared" si="612"/>
        <v/>
      </c>
      <c r="CS222" s="567" t="str">
        <f t="shared" si="613"/>
        <v/>
      </c>
      <c r="CU222" s="567" t="str">
        <f t="shared" si="614"/>
        <v/>
      </c>
      <c r="CW222" s="567" t="str">
        <f t="shared" si="615"/>
        <v/>
      </c>
      <c r="CY222" s="567" t="str">
        <f t="shared" si="616"/>
        <v/>
      </c>
      <c r="DA222" s="567" t="str">
        <f t="shared" si="617"/>
        <v/>
      </c>
      <c r="DC222" s="567" t="str">
        <f t="shared" si="618"/>
        <v/>
      </c>
      <c r="DE222" s="567" t="str">
        <f t="shared" si="619"/>
        <v/>
      </c>
      <c r="DG222" s="567" t="str">
        <f t="shared" si="620"/>
        <v/>
      </c>
      <c r="DI222" s="567" t="str">
        <f t="shared" si="621"/>
        <v/>
      </c>
      <c r="DK222" s="567" t="str">
        <f t="shared" si="622"/>
        <v/>
      </c>
      <c r="DM222" s="567" t="str">
        <f t="shared" si="623"/>
        <v/>
      </c>
      <c r="DO222" s="567" t="str">
        <f t="shared" si="624"/>
        <v/>
      </c>
      <c r="DQ222" s="567" t="str">
        <f t="shared" si="625"/>
        <v/>
      </c>
      <c r="DS222" s="567" t="str">
        <f t="shared" si="626"/>
        <v/>
      </c>
      <c r="DU222" s="567" t="str">
        <f t="shared" si="627"/>
        <v/>
      </c>
      <c r="DW222" s="567" t="str">
        <f t="shared" si="627"/>
        <v/>
      </c>
      <c r="DY222" s="567" t="str">
        <f t="shared" si="628"/>
        <v/>
      </c>
      <c r="EA222" s="567" t="str">
        <f t="shared" si="629"/>
        <v/>
      </c>
      <c r="EC222" s="567" t="str">
        <f t="shared" si="630"/>
        <v/>
      </c>
      <c r="EE222" s="567" t="str">
        <f t="shared" si="631"/>
        <v/>
      </c>
      <c r="EG222" s="567" t="str">
        <f t="shared" si="632"/>
        <v/>
      </c>
      <c r="EI222" s="567" t="str">
        <f t="shared" si="633"/>
        <v/>
      </c>
      <c r="EK222" s="567" t="str">
        <f t="shared" si="634"/>
        <v/>
      </c>
      <c r="EM222" s="567" t="str">
        <f t="shared" si="635"/>
        <v/>
      </c>
      <c r="EO222" s="567" t="str">
        <f t="shared" si="636"/>
        <v/>
      </c>
      <c r="EQ222" s="567" t="str">
        <f t="shared" si="637"/>
        <v/>
      </c>
      <c r="ES222" s="567" t="str">
        <f t="shared" si="638"/>
        <v/>
      </c>
      <c r="EU222" s="567" t="str">
        <f t="shared" si="639"/>
        <v/>
      </c>
      <c r="EW222" s="567" t="str">
        <f t="shared" si="640"/>
        <v/>
      </c>
      <c r="EY222" s="567" t="str">
        <f t="shared" si="641"/>
        <v/>
      </c>
      <c r="FA222" s="567" t="str">
        <f t="shared" si="642"/>
        <v/>
      </c>
      <c r="FC222" s="567" t="str">
        <f t="shared" si="643"/>
        <v/>
      </c>
      <c r="FE222" s="567" t="str">
        <f t="shared" si="644"/>
        <v/>
      </c>
      <c r="FG222" s="567" t="str">
        <f t="shared" si="645"/>
        <v/>
      </c>
      <c r="FI222" s="567" t="str">
        <f t="shared" si="646"/>
        <v/>
      </c>
      <c r="FK222" s="567" t="str">
        <f t="shared" si="646"/>
        <v/>
      </c>
      <c r="FM222" s="567" t="str">
        <f t="shared" si="647"/>
        <v/>
      </c>
      <c r="FO222" s="567" t="str">
        <f t="shared" si="648"/>
        <v/>
      </c>
      <c r="FQ222" s="567" t="str">
        <f t="shared" si="649"/>
        <v/>
      </c>
      <c r="FS222" s="567" t="str">
        <f t="shared" si="650"/>
        <v/>
      </c>
      <c r="FU222" s="567" t="str">
        <f t="shared" si="651"/>
        <v/>
      </c>
      <c r="FW222" s="567" t="str">
        <f t="shared" si="652"/>
        <v/>
      </c>
      <c r="FY222" s="567" t="str">
        <f t="shared" si="653"/>
        <v/>
      </c>
      <c r="GA222" s="567" t="str">
        <f t="shared" si="654"/>
        <v/>
      </c>
      <c r="GC222" s="567" t="str">
        <f t="shared" si="655"/>
        <v/>
      </c>
      <c r="GE222" s="567" t="str">
        <f t="shared" si="656"/>
        <v/>
      </c>
      <c r="GG222" s="567" t="str">
        <f t="shared" si="657"/>
        <v/>
      </c>
      <c r="GI222" s="567" t="str">
        <f t="shared" si="658"/>
        <v/>
      </c>
      <c r="GK222" s="567" t="str">
        <f t="shared" si="659"/>
        <v/>
      </c>
      <c r="GM222" s="567" t="str">
        <f t="shared" si="660"/>
        <v/>
      </c>
      <c r="GO222" s="567" t="str">
        <f t="shared" si="661"/>
        <v/>
      </c>
      <c r="GQ222" s="567" t="str">
        <f t="shared" si="662"/>
        <v/>
      </c>
      <c r="GS222" s="567" t="str">
        <f t="shared" si="663"/>
        <v/>
      </c>
      <c r="GU222" s="567" t="str">
        <f t="shared" si="664"/>
        <v/>
      </c>
      <c r="GW222" s="567" t="str">
        <f t="shared" si="665"/>
        <v/>
      </c>
      <c r="GY222" s="567" t="str">
        <f t="shared" si="665"/>
        <v/>
      </c>
      <c r="HA222" s="567" t="str">
        <f t="shared" si="666"/>
        <v/>
      </c>
      <c r="HC222" s="567" t="str">
        <f t="shared" si="667"/>
        <v/>
      </c>
      <c r="HE222" s="567" t="str">
        <f t="shared" si="668"/>
        <v/>
      </c>
      <c r="HG222" s="567" t="str">
        <f t="shared" si="669"/>
        <v/>
      </c>
      <c r="HI222" s="567" t="str">
        <f t="shared" si="670"/>
        <v/>
      </c>
      <c r="HK222" s="567" t="str">
        <f t="shared" si="671"/>
        <v/>
      </c>
      <c r="HM222" s="567" t="str">
        <f t="shared" si="672"/>
        <v/>
      </c>
      <c r="HO222" s="567" t="str">
        <f t="shared" si="673"/>
        <v/>
      </c>
      <c r="HQ222" s="567" t="str">
        <f t="shared" si="674"/>
        <v/>
      </c>
      <c r="HS222" s="567" t="str">
        <f t="shared" si="675"/>
        <v/>
      </c>
      <c r="HU222" s="567" t="str">
        <f t="shared" si="676"/>
        <v/>
      </c>
      <c r="HW222" s="567" t="str">
        <f t="shared" si="677"/>
        <v/>
      </c>
      <c r="HY222" s="567" t="str">
        <f t="shared" si="678"/>
        <v/>
      </c>
      <c r="IA222" s="567" t="str">
        <f t="shared" si="679"/>
        <v/>
      </c>
      <c r="IC222" s="567" t="str">
        <f t="shared" si="680"/>
        <v/>
      </c>
      <c r="IE222" s="567" t="str">
        <f t="shared" si="681"/>
        <v/>
      </c>
      <c r="IG222" s="567" t="str">
        <f t="shared" si="682"/>
        <v/>
      </c>
      <c r="II222" s="567" t="str">
        <f t="shared" si="683"/>
        <v/>
      </c>
      <c r="IK222" s="567" t="str">
        <f t="shared" si="684"/>
        <v/>
      </c>
      <c r="IM222" s="567" t="str">
        <f t="shared" si="684"/>
        <v/>
      </c>
      <c r="IO222" s="567" t="str">
        <f t="shared" si="685"/>
        <v/>
      </c>
      <c r="IQ222" s="567" t="str">
        <f t="shared" si="686"/>
        <v/>
      </c>
      <c r="IS222" s="567" t="str">
        <f t="shared" si="687"/>
        <v/>
      </c>
      <c r="IU222" s="567" t="str">
        <f t="shared" si="688"/>
        <v/>
      </c>
      <c r="IW222" s="567" t="str">
        <f t="shared" si="689"/>
        <v/>
      </c>
      <c r="IY222" s="567" t="str">
        <f t="shared" si="690"/>
        <v/>
      </c>
      <c r="JA222" s="567" t="str">
        <f t="shared" si="691"/>
        <v/>
      </c>
      <c r="JC222" s="567" t="str">
        <f t="shared" si="692"/>
        <v/>
      </c>
      <c r="JE222" s="567" t="str">
        <f t="shared" si="693"/>
        <v/>
      </c>
      <c r="JG222" s="567" t="str">
        <f t="shared" si="694"/>
        <v/>
      </c>
      <c r="JI222" s="567" t="str">
        <f t="shared" si="695"/>
        <v/>
      </c>
      <c r="JK222" s="567" t="str">
        <f t="shared" si="696"/>
        <v/>
      </c>
      <c r="JM222" s="567" t="str">
        <f t="shared" si="697"/>
        <v/>
      </c>
      <c r="JO222" s="567" t="str">
        <f t="shared" si="698"/>
        <v/>
      </c>
      <c r="JQ222" s="567" t="str">
        <f t="shared" si="699"/>
        <v/>
      </c>
      <c r="JS222" s="567" t="str">
        <f t="shared" si="700"/>
        <v/>
      </c>
      <c r="JU222" s="567" t="str">
        <f t="shared" si="701"/>
        <v/>
      </c>
      <c r="JW222" s="567" t="str">
        <f t="shared" si="702"/>
        <v/>
      </c>
      <c r="JY222" s="567" t="str">
        <f t="shared" si="703"/>
        <v/>
      </c>
      <c r="KA222" s="567" t="str">
        <f t="shared" si="703"/>
        <v/>
      </c>
      <c r="KC222" s="567" t="str">
        <f t="shared" si="704"/>
        <v/>
      </c>
      <c r="KE222" s="567" t="str">
        <f t="shared" si="705"/>
        <v/>
      </c>
      <c r="KG222" s="567" t="str">
        <f t="shared" si="706"/>
        <v/>
      </c>
      <c r="KI222" s="567" t="str">
        <f t="shared" si="707"/>
        <v/>
      </c>
      <c r="KK222" s="567" t="str">
        <f t="shared" si="708"/>
        <v/>
      </c>
      <c r="KM222" s="567" t="str">
        <f t="shared" si="709"/>
        <v/>
      </c>
      <c r="KO222" s="567" t="str">
        <f t="shared" si="710"/>
        <v/>
      </c>
      <c r="KQ222" s="567" t="str">
        <f t="shared" si="711"/>
        <v/>
      </c>
      <c r="KS222" s="567" t="str">
        <f t="shared" si="712"/>
        <v/>
      </c>
      <c r="KU222" s="567" t="str">
        <f t="shared" si="713"/>
        <v/>
      </c>
      <c r="KW222" s="567" t="str">
        <f t="shared" si="714"/>
        <v/>
      </c>
      <c r="KY222" s="567" t="str">
        <f t="shared" si="715"/>
        <v/>
      </c>
      <c r="LA222" s="567" t="str">
        <f t="shared" si="716"/>
        <v/>
      </c>
      <c r="LC222" s="567" t="str">
        <f t="shared" si="717"/>
        <v/>
      </c>
      <c r="LE222" s="567" t="str">
        <f t="shared" si="718"/>
        <v/>
      </c>
      <c r="LG222" s="567" t="str">
        <f t="shared" si="719"/>
        <v/>
      </c>
      <c r="LI222" s="567" t="str">
        <f t="shared" si="720"/>
        <v/>
      </c>
      <c r="LK222" s="567" t="str">
        <f t="shared" si="721"/>
        <v/>
      </c>
      <c r="LM222" s="567" t="str">
        <f t="shared" si="722"/>
        <v/>
      </c>
      <c r="LO222" s="567" t="str">
        <f t="shared" si="722"/>
        <v/>
      </c>
      <c r="LQ222" s="567" t="str">
        <f t="shared" si="723"/>
        <v/>
      </c>
      <c r="LS222" s="567" t="str">
        <f t="shared" si="724"/>
        <v/>
      </c>
      <c r="LU222" s="567" t="str">
        <f t="shared" si="725"/>
        <v/>
      </c>
      <c r="LW222" s="567" t="str">
        <f t="shared" si="726"/>
        <v/>
      </c>
      <c r="LY222" s="567" t="str">
        <f t="shared" si="727"/>
        <v/>
      </c>
      <c r="MA222" s="567" t="str">
        <f t="shared" si="728"/>
        <v/>
      </c>
      <c r="MC222" s="567" t="str">
        <f t="shared" si="729"/>
        <v/>
      </c>
      <c r="ME222" s="567" t="str">
        <f t="shared" si="730"/>
        <v/>
      </c>
      <c r="MG222" s="567" t="str">
        <f t="shared" si="731"/>
        <v/>
      </c>
      <c r="MI222" s="567" t="str">
        <f t="shared" si="732"/>
        <v/>
      </c>
      <c r="MK222" s="567" t="str">
        <f t="shared" si="733"/>
        <v/>
      </c>
      <c r="MM222" s="567" t="str">
        <f t="shared" si="734"/>
        <v/>
      </c>
      <c r="MO222" s="567" t="str">
        <f t="shared" si="735"/>
        <v/>
      </c>
      <c r="MQ222" s="567" t="str">
        <f t="shared" si="736"/>
        <v/>
      </c>
      <c r="MS222" s="567" t="str">
        <f t="shared" si="737"/>
        <v/>
      </c>
      <c r="MU222" s="567" t="str">
        <f t="shared" si="738"/>
        <v/>
      </c>
      <c r="MW222" s="567" t="str">
        <f t="shared" si="739"/>
        <v/>
      </c>
      <c r="MY222" s="567" t="str">
        <f t="shared" si="740"/>
        <v/>
      </c>
      <c r="NA222" s="567" t="str">
        <f t="shared" si="741"/>
        <v/>
      </c>
      <c r="NC222" s="567" t="str">
        <f t="shared" si="741"/>
        <v/>
      </c>
      <c r="NE222" s="567" t="str">
        <f t="shared" si="742"/>
        <v/>
      </c>
      <c r="NG222" s="567" t="str">
        <f t="shared" si="743"/>
        <v/>
      </c>
      <c r="NI222" s="567" t="str">
        <f t="shared" si="744"/>
        <v/>
      </c>
      <c r="NK222" s="567" t="str">
        <f t="shared" si="745"/>
        <v/>
      </c>
      <c r="NM222" s="567" t="str">
        <f t="shared" si="746"/>
        <v/>
      </c>
      <c r="NO222" s="567" t="str">
        <f t="shared" si="747"/>
        <v/>
      </c>
      <c r="NQ222" s="567" t="str">
        <f t="shared" si="748"/>
        <v/>
      </c>
      <c r="NS222" s="567" t="str">
        <f t="shared" si="749"/>
        <v/>
      </c>
      <c r="NU222" s="567" t="str">
        <f t="shared" si="750"/>
        <v/>
      </c>
      <c r="NW222" s="567" t="str">
        <f t="shared" si="751"/>
        <v/>
      </c>
      <c r="NY222" s="567" t="str">
        <f t="shared" si="752"/>
        <v/>
      </c>
      <c r="OA222" s="567" t="str">
        <f t="shared" si="753"/>
        <v/>
      </c>
      <c r="OC222" s="567" t="str">
        <f t="shared" si="754"/>
        <v/>
      </c>
      <c r="OE222" s="567" t="str">
        <f t="shared" si="755"/>
        <v/>
      </c>
      <c r="OG222" s="567" t="str">
        <f t="shared" si="756"/>
        <v/>
      </c>
      <c r="OI222" s="567" t="str">
        <f t="shared" si="757"/>
        <v/>
      </c>
      <c r="OK222" s="567" t="str">
        <f t="shared" si="758"/>
        <v/>
      </c>
      <c r="OM222" s="567" t="str">
        <f t="shared" si="759"/>
        <v/>
      </c>
    </row>
    <row r="223" spans="5:403">
      <c r="E223" s="567" t="str">
        <f t="shared" si="570"/>
        <v/>
      </c>
      <c r="G223" s="567" t="str">
        <f t="shared" si="570"/>
        <v/>
      </c>
      <c r="I223" s="567" t="str">
        <f t="shared" si="571"/>
        <v/>
      </c>
      <c r="K223" s="567" t="str">
        <f t="shared" si="572"/>
        <v/>
      </c>
      <c r="M223" s="567" t="str">
        <f t="shared" si="573"/>
        <v/>
      </c>
      <c r="O223" s="567" t="str">
        <f t="shared" si="574"/>
        <v/>
      </c>
      <c r="Q223" s="567" t="str">
        <f t="shared" si="575"/>
        <v/>
      </c>
      <c r="S223" s="567" t="str">
        <f t="shared" si="576"/>
        <v/>
      </c>
      <c r="U223" s="567" t="str">
        <f t="shared" si="577"/>
        <v/>
      </c>
      <c r="W223" s="567" t="str">
        <f t="shared" si="578"/>
        <v/>
      </c>
      <c r="Y223" s="567" t="str">
        <f t="shared" si="579"/>
        <v/>
      </c>
      <c r="AA223" s="567" t="str">
        <f t="shared" si="580"/>
        <v/>
      </c>
      <c r="AC223" s="567" t="str">
        <f t="shared" si="581"/>
        <v/>
      </c>
      <c r="AE223" s="567" t="str">
        <f t="shared" si="582"/>
        <v/>
      </c>
      <c r="AG223" s="567" t="str">
        <f t="shared" si="583"/>
        <v/>
      </c>
      <c r="AI223" s="567" t="str">
        <f t="shared" si="584"/>
        <v/>
      </c>
      <c r="AK223" s="567" t="str">
        <f t="shared" si="585"/>
        <v/>
      </c>
      <c r="AM223" s="567" t="str">
        <f t="shared" si="586"/>
        <v/>
      </c>
      <c r="AO223" s="567" t="str">
        <f t="shared" si="587"/>
        <v/>
      </c>
      <c r="AQ223" s="567" t="str">
        <f t="shared" si="588"/>
        <v/>
      </c>
      <c r="AS223" s="567" t="str">
        <f t="shared" si="589"/>
        <v/>
      </c>
      <c r="AU223" s="567" t="str">
        <f t="shared" si="589"/>
        <v/>
      </c>
      <c r="AW223" s="567" t="str">
        <f t="shared" si="590"/>
        <v/>
      </c>
      <c r="AY223" s="567" t="str">
        <f t="shared" si="591"/>
        <v/>
      </c>
      <c r="BA223" s="567" t="str">
        <f t="shared" si="592"/>
        <v/>
      </c>
      <c r="BC223" s="567" t="str">
        <f t="shared" si="593"/>
        <v/>
      </c>
      <c r="BE223" s="567" t="str">
        <f t="shared" si="594"/>
        <v/>
      </c>
      <c r="BG223" s="567" t="str">
        <f t="shared" si="595"/>
        <v/>
      </c>
      <c r="BI223" s="567" t="str">
        <f t="shared" si="596"/>
        <v/>
      </c>
      <c r="BK223" s="567" t="str">
        <f t="shared" si="597"/>
        <v/>
      </c>
      <c r="BM223" s="567" t="str">
        <f t="shared" si="598"/>
        <v/>
      </c>
      <c r="BO223" s="567" t="str">
        <f t="shared" si="599"/>
        <v/>
      </c>
      <c r="BQ223" s="567" t="str">
        <f t="shared" si="600"/>
        <v/>
      </c>
      <c r="BS223" s="567" t="str">
        <f t="shared" si="601"/>
        <v/>
      </c>
      <c r="BU223" s="567" t="str">
        <f t="shared" si="602"/>
        <v/>
      </c>
      <c r="BW223" s="567" t="str">
        <f t="shared" si="603"/>
        <v/>
      </c>
      <c r="BY223" s="567" t="str">
        <f t="shared" si="604"/>
        <v/>
      </c>
      <c r="CA223" s="567" t="str">
        <f t="shared" si="605"/>
        <v/>
      </c>
      <c r="CC223" s="567" t="str">
        <f t="shared" si="606"/>
        <v/>
      </c>
      <c r="CE223" s="567" t="str">
        <f t="shared" si="607"/>
        <v/>
      </c>
      <c r="CG223" s="567" t="str">
        <f t="shared" si="608"/>
        <v/>
      </c>
      <c r="CI223" s="567" t="str">
        <f t="shared" si="608"/>
        <v/>
      </c>
      <c r="CK223" s="567" t="str">
        <f t="shared" si="609"/>
        <v/>
      </c>
      <c r="CM223" s="567" t="str">
        <f t="shared" si="610"/>
        <v/>
      </c>
      <c r="CO223" s="567" t="str">
        <f t="shared" si="611"/>
        <v/>
      </c>
      <c r="CQ223" s="567" t="str">
        <f t="shared" si="612"/>
        <v/>
      </c>
      <c r="CS223" s="567" t="str">
        <f t="shared" si="613"/>
        <v/>
      </c>
      <c r="CU223" s="567" t="str">
        <f t="shared" si="614"/>
        <v/>
      </c>
      <c r="CW223" s="567" t="str">
        <f t="shared" si="615"/>
        <v/>
      </c>
      <c r="CY223" s="567" t="str">
        <f t="shared" si="616"/>
        <v/>
      </c>
      <c r="DA223" s="567" t="str">
        <f t="shared" si="617"/>
        <v/>
      </c>
      <c r="DC223" s="567" t="str">
        <f t="shared" si="618"/>
        <v/>
      </c>
      <c r="DE223" s="567" t="str">
        <f t="shared" si="619"/>
        <v/>
      </c>
      <c r="DG223" s="567" t="str">
        <f t="shared" si="620"/>
        <v/>
      </c>
      <c r="DI223" s="567" t="str">
        <f t="shared" si="621"/>
        <v/>
      </c>
      <c r="DK223" s="567" t="str">
        <f t="shared" si="622"/>
        <v/>
      </c>
      <c r="DM223" s="567" t="str">
        <f t="shared" si="623"/>
        <v/>
      </c>
      <c r="DO223" s="567" t="str">
        <f t="shared" si="624"/>
        <v/>
      </c>
      <c r="DQ223" s="567" t="str">
        <f t="shared" si="625"/>
        <v/>
      </c>
      <c r="DS223" s="567" t="str">
        <f t="shared" si="626"/>
        <v/>
      </c>
      <c r="DU223" s="567" t="str">
        <f t="shared" si="627"/>
        <v/>
      </c>
      <c r="DW223" s="567" t="str">
        <f t="shared" si="627"/>
        <v/>
      </c>
      <c r="DY223" s="567" t="str">
        <f t="shared" si="628"/>
        <v/>
      </c>
      <c r="EA223" s="567" t="str">
        <f t="shared" si="629"/>
        <v/>
      </c>
      <c r="EC223" s="567" t="str">
        <f t="shared" si="630"/>
        <v/>
      </c>
      <c r="EE223" s="567" t="str">
        <f t="shared" si="631"/>
        <v/>
      </c>
      <c r="EG223" s="567" t="str">
        <f t="shared" si="632"/>
        <v/>
      </c>
      <c r="EI223" s="567" t="str">
        <f t="shared" si="633"/>
        <v/>
      </c>
      <c r="EK223" s="567" t="str">
        <f t="shared" si="634"/>
        <v/>
      </c>
      <c r="EM223" s="567" t="str">
        <f t="shared" si="635"/>
        <v/>
      </c>
      <c r="EO223" s="567" t="str">
        <f t="shared" si="636"/>
        <v/>
      </c>
      <c r="EQ223" s="567" t="str">
        <f t="shared" si="637"/>
        <v/>
      </c>
      <c r="ES223" s="567" t="str">
        <f t="shared" si="638"/>
        <v/>
      </c>
      <c r="EU223" s="567" t="str">
        <f t="shared" si="639"/>
        <v/>
      </c>
      <c r="EW223" s="567" t="str">
        <f t="shared" si="640"/>
        <v/>
      </c>
      <c r="EY223" s="567" t="str">
        <f t="shared" si="641"/>
        <v/>
      </c>
      <c r="FA223" s="567" t="str">
        <f t="shared" si="642"/>
        <v/>
      </c>
      <c r="FC223" s="567" t="str">
        <f t="shared" si="643"/>
        <v/>
      </c>
      <c r="FE223" s="567" t="str">
        <f t="shared" si="644"/>
        <v/>
      </c>
      <c r="FG223" s="567" t="str">
        <f t="shared" si="645"/>
        <v/>
      </c>
      <c r="FI223" s="567" t="str">
        <f t="shared" si="646"/>
        <v/>
      </c>
      <c r="FK223" s="567" t="str">
        <f t="shared" si="646"/>
        <v/>
      </c>
      <c r="FM223" s="567" t="str">
        <f t="shared" si="647"/>
        <v/>
      </c>
      <c r="FO223" s="567" t="str">
        <f t="shared" si="648"/>
        <v/>
      </c>
      <c r="FQ223" s="567" t="str">
        <f t="shared" si="649"/>
        <v/>
      </c>
      <c r="FS223" s="567" t="str">
        <f t="shared" si="650"/>
        <v/>
      </c>
      <c r="FU223" s="567" t="str">
        <f t="shared" si="651"/>
        <v/>
      </c>
      <c r="FW223" s="567" t="str">
        <f t="shared" si="652"/>
        <v/>
      </c>
      <c r="FY223" s="567" t="str">
        <f t="shared" si="653"/>
        <v/>
      </c>
      <c r="GA223" s="567" t="str">
        <f t="shared" si="654"/>
        <v/>
      </c>
      <c r="GC223" s="567" t="str">
        <f t="shared" si="655"/>
        <v/>
      </c>
      <c r="GE223" s="567" t="str">
        <f t="shared" si="656"/>
        <v/>
      </c>
      <c r="GG223" s="567" t="str">
        <f t="shared" si="657"/>
        <v/>
      </c>
      <c r="GI223" s="567" t="str">
        <f t="shared" si="658"/>
        <v/>
      </c>
      <c r="GK223" s="567" t="str">
        <f t="shared" si="659"/>
        <v/>
      </c>
      <c r="GM223" s="567" t="str">
        <f t="shared" si="660"/>
        <v/>
      </c>
      <c r="GO223" s="567" t="str">
        <f t="shared" si="661"/>
        <v/>
      </c>
      <c r="GQ223" s="567" t="str">
        <f t="shared" si="662"/>
        <v/>
      </c>
      <c r="GS223" s="567" t="str">
        <f t="shared" si="663"/>
        <v/>
      </c>
      <c r="GU223" s="567" t="str">
        <f t="shared" si="664"/>
        <v/>
      </c>
      <c r="GW223" s="567" t="str">
        <f t="shared" si="665"/>
        <v/>
      </c>
      <c r="GY223" s="567" t="str">
        <f t="shared" si="665"/>
        <v/>
      </c>
      <c r="HA223" s="567" t="str">
        <f t="shared" si="666"/>
        <v/>
      </c>
      <c r="HC223" s="567" t="str">
        <f t="shared" si="667"/>
        <v/>
      </c>
      <c r="HE223" s="567" t="str">
        <f t="shared" si="668"/>
        <v/>
      </c>
      <c r="HG223" s="567" t="str">
        <f t="shared" si="669"/>
        <v/>
      </c>
      <c r="HI223" s="567" t="str">
        <f t="shared" si="670"/>
        <v/>
      </c>
      <c r="HK223" s="567" t="str">
        <f t="shared" si="671"/>
        <v/>
      </c>
      <c r="HM223" s="567" t="str">
        <f t="shared" si="672"/>
        <v/>
      </c>
      <c r="HO223" s="567" t="str">
        <f t="shared" si="673"/>
        <v/>
      </c>
      <c r="HQ223" s="567" t="str">
        <f t="shared" si="674"/>
        <v/>
      </c>
      <c r="HS223" s="567" t="str">
        <f t="shared" si="675"/>
        <v/>
      </c>
      <c r="HU223" s="567" t="str">
        <f t="shared" si="676"/>
        <v/>
      </c>
      <c r="HW223" s="567" t="str">
        <f t="shared" si="677"/>
        <v/>
      </c>
      <c r="HY223" s="567" t="str">
        <f t="shared" si="678"/>
        <v/>
      </c>
      <c r="IA223" s="567" t="str">
        <f t="shared" si="679"/>
        <v/>
      </c>
      <c r="IC223" s="567" t="str">
        <f t="shared" si="680"/>
        <v/>
      </c>
      <c r="IE223" s="567" t="str">
        <f t="shared" si="681"/>
        <v/>
      </c>
      <c r="IG223" s="567" t="str">
        <f t="shared" si="682"/>
        <v/>
      </c>
      <c r="II223" s="567" t="str">
        <f t="shared" si="683"/>
        <v/>
      </c>
      <c r="IK223" s="567" t="str">
        <f t="shared" si="684"/>
        <v/>
      </c>
      <c r="IM223" s="567" t="str">
        <f t="shared" si="684"/>
        <v/>
      </c>
      <c r="IO223" s="567" t="str">
        <f t="shared" si="685"/>
        <v/>
      </c>
      <c r="IQ223" s="567" t="str">
        <f t="shared" si="686"/>
        <v/>
      </c>
      <c r="IS223" s="567" t="str">
        <f t="shared" si="687"/>
        <v/>
      </c>
      <c r="IU223" s="567" t="str">
        <f t="shared" si="688"/>
        <v/>
      </c>
      <c r="IW223" s="567" t="str">
        <f t="shared" si="689"/>
        <v/>
      </c>
      <c r="IY223" s="567" t="str">
        <f t="shared" si="690"/>
        <v/>
      </c>
      <c r="JA223" s="567" t="str">
        <f t="shared" si="691"/>
        <v/>
      </c>
      <c r="JC223" s="567" t="str">
        <f t="shared" si="692"/>
        <v/>
      </c>
      <c r="JE223" s="567" t="str">
        <f t="shared" si="693"/>
        <v/>
      </c>
      <c r="JG223" s="567" t="str">
        <f t="shared" si="694"/>
        <v/>
      </c>
      <c r="JI223" s="567" t="str">
        <f t="shared" si="695"/>
        <v/>
      </c>
      <c r="JK223" s="567" t="str">
        <f t="shared" si="696"/>
        <v/>
      </c>
      <c r="JM223" s="567" t="str">
        <f t="shared" si="697"/>
        <v/>
      </c>
      <c r="JO223" s="567" t="str">
        <f t="shared" si="698"/>
        <v/>
      </c>
      <c r="JQ223" s="567" t="str">
        <f t="shared" si="699"/>
        <v/>
      </c>
      <c r="JS223" s="567" t="str">
        <f t="shared" si="700"/>
        <v/>
      </c>
      <c r="JU223" s="567" t="str">
        <f t="shared" si="701"/>
        <v/>
      </c>
      <c r="JW223" s="567" t="str">
        <f t="shared" si="702"/>
        <v/>
      </c>
      <c r="JY223" s="567" t="str">
        <f t="shared" si="703"/>
        <v/>
      </c>
      <c r="KA223" s="567" t="str">
        <f t="shared" si="703"/>
        <v/>
      </c>
      <c r="KC223" s="567" t="str">
        <f t="shared" si="704"/>
        <v/>
      </c>
      <c r="KE223" s="567" t="str">
        <f t="shared" si="705"/>
        <v/>
      </c>
      <c r="KG223" s="567" t="str">
        <f t="shared" si="706"/>
        <v/>
      </c>
      <c r="KI223" s="567" t="str">
        <f t="shared" si="707"/>
        <v/>
      </c>
      <c r="KK223" s="567" t="str">
        <f t="shared" si="708"/>
        <v/>
      </c>
      <c r="KM223" s="567" t="str">
        <f t="shared" si="709"/>
        <v/>
      </c>
      <c r="KO223" s="567" t="str">
        <f t="shared" si="710"/>
        <v/>
      </c>
      <c r="KQ223" s="567" t="str">
        <f t="shared" si="711"/>
        <v/>
      </c>
      <c r="KS223" s="567" t="str">
        <f t="shared" si="712"/>
        <v/>
      </c>
      <c r="KU223" s="567" t="str">
        <f t="shared" si="713"/>
        <v/>
      </c>
      <c r="KW223" s="567" t="str">
        <f t="shared" si="714"/>
        <v/>
      </c>
      <c r="KY223" s="567" t="str">
        <f t="shared" si="715"/>
        <v/>
      </c>
      <c r="LA223" s="567" t="str">
        <f t="shared" si="716"/>
        <v/>
      </c>
      <c r="LC223" s="567" t="str">
        <f t="shared" si="717"/>
        <v/>
      </c>
      <c r="LE223" s="567" t="str">
        <f t="shared" si="718"/>
        <v/>
      </c>
      <c r="LG223" s="567" t="str">
        <f t="shared" si="719"/>
        <v/>
      </c>
      <c r="LI223" s="567" t="str">
        <f t="shared" si="720"/>
        <v/>
      </c>
      <c r="LK223" s="567" t="str">
        <f t="shared" si="721"/>
        <v/>
      </c>
      <c r="LM223" s="567" t="str">
        <f t="shared" si="722"/>
        <v/>
      </c>
      <c r="LO223" s="567" t="str">
        <f t="shared" si="722"/>
        <v/>
      </c>
      <c r="LQ223" s="567" t="str">
        <f t="shared" si="723"/>
        <v/>
      </c>
      <c r="LS223" s="567" t="str">
        <f t="shared" si="724"/>
        <v/>
      </c>
      <c r="LU223" s="567" t="str">
        <f t="shared" si="725"/>
        <v/>
      </c>
      <c r="LW223" s="567" t="str">
        <f t="shared" si="726"/>
        <v/>
      </c>
      <c r="LY223" s="567" t="str">
        <f t="shared" si="727"/>
        <v/>
      </c>
      <c r="MA223" s="567" t="str">
        <f t="shared" si="728"/>
        <v/>
      </c>
      <c r="MC223" s="567" t="str">
        <f t="shared" si="729"/>
        <v/>
      </c>
      <c r="ME223" s="567" t="str">
        <f t="shared" si="730"/>
        <v/>
      </c>
      <c r="MG223" s="567" t="str">
        <f t="shared" si="731"/>
        <v/>
      </c>
      <c r="MI223" s="567" t="str">
        <f t="shared" si="732"/>
        <v/>
      </c>
      <c r="MK223" s="567" t="str">
        <f t="shared" si="733"/>
        <v/>
      </c>
      <c r="MM223" s="567" t="str">
        <f t="shared" si="734"/>
        <v/>
      </c>
      <c r="MO223" s="567" t="str">
        <f t="shared" si="735"/>
        <v/>
      </c>
      <c r="MQ223" s="567" t="str">
        <f t="shared" si="736"/>
        <v/>
      </c>
      <c r="MS223" s="567" t="str">
        <f t="shared" si="737"/>
        <v/>
      </c>
      <c r="MU223" s="567" t="str">
        <f t="shared" si="738"/>
        <v/>
      </c>
      <c r="MW223" s="567" t="str">
        <f t="shared" si="739"/>
        <v/>
      </c>
      <c r="MY223" s="567" t="str">
        <f t="shared" si="740"/>
        <v/>
      </c>
      <c r="NA223" s="567" t="str">
        <f t="shared" si="741"/>
        <v/>
      </c>
      <c r="NC223" s="567" t="str">
        <f t="shared" si="741"/>
        <v/>
      </c>
      <c r="NE223" s="567" t="str">
        <f t="shared" si="742"/>
        <v/>
      </c>
      <c r="NG223" s="567" t="str">
        <f t="shared" si="743"/>
        <v/>
      </c>
      <c r="NI223" s="567" t="str">
        <f t="shared" si="744"/>
        <v/>
      </c>
      <c r="NK223" s="567" t="str">
        <f t="shared" si="745"/>
        <v/>
      </c>
      <c r="NM223" s="567" t="str">
        <f t="shared" si="746"/>
        <v/>
      </c>
      <c r="NO223" s="567" t="str">
        <f t="shared" si="747"/>
        <v/>
      </c>
      <c r="NQ223" s="567" t="str">
        <f t="shared" si="748"/>
        <v/>
      </c>
      <c r="NS223" s="567" t="str">
        <f t="shared" si="749"/>
        <v/>
      </c>
      <c r="NU223" s="567" t="str">
        <f t="shared" si="750"/>
        <v/>
      </c>
      <c r="NW223" s="567" t="str">
        <f t="shared" si="751"/>
        <v/>
      </c>
      <c r="NY223" s="567" t="str">
        <f t="shared" si="752"/>
        <v/>
      </c>
      <c r="OA223" s="567" t="str">
        <f t="shared" si="753"/>
        <v/>
      </c>
      <c r="OC223" s="567" t="str">
        <f t="shared" si="754"/>
        <v/>
      </c>
      <c r="OE223" s="567" t="str">
        <f t="shared" si="755"/>
        <v/>
      </c>
      <c r="OG223" s="567" t="str">
        <f t="shared" si="756"/>
        <v/>
      </c>
      <c r="OI223" s="567" t="str">
        <f t="shared" si="757"/>
        <v/>
      </c>
      <c r="OK223" s="567" t="str">
        <f t="shared" si="758"/>
        <v/>
      </c>
      <c r="OM223" s="567" t="str">
        <f t="shared" si="759"/>
        <v/>
      </c>
    </row>
    <row r="224" spans="5:403">
      <c r="E224" s="567" t="str">
        <f t="shared" si="570"/>
        <v/>
      </c>
      <c r="G224" s="567" t="str">
        <f t="shared" si="570"/>
        <v/>
      </c>
      <c r="I224" s="567" t="str">
        <f t="shared" si="571"/>
        <v/>
      </c>
      <c r="K224" s="567" t="str">
        <f t="shared" si="572"/>
        <v/>
      </c>
      <c r="M224" s="567" t="str">
        <f t="shared" si="573"/>
        <v/>
      </c>
      <c r="O224" s="567" t="str">
        <f t="shared" si="574"/>
        <v/>
      </c>
      <c r="Q224" s="567" t="str">
        <f t="shared" si="575"/>
        <v/>
      </c>
      <c r="S224" s="567" t="str">
        <f t="shared" si="576"/>
        <v/>
      </c>
      <c r="U224" s="567" t="str">
        <f t="shared" si="577"/>
        <v/>
      </c>
      <c r="W224" s="567" t="str">
        <f t="shared" si="578"/>
        <v/>
      </c>
      <c r="Y224" s="567" t="str">
        <f t="shared" si="579"/>
        <v/>
      </c>
      <c r="AA224" s="567" t="str">
        <f t="shared" si="580"/>
        <v/>
      </c>
      <c r="AC224" s="567" t="str">
        <f t="shared" si="581"/>
        <v/>
      </c>
      <c r="AE224" s="567" t="str">
        <f t="shared" si="582"/>
        <v/>
      </c>
      <c r="AG224" s="567" t="str">
        <f t="shared" si="583"/>
        <v/>
      </c>
      <c r="AI224" s="567" t="str">
        <f t="shared" si="584"/>
        <v/>
      </c>
      <c r="AK224" s="567" t="str">
        <f t="shared" si="585"/>
        <v/>
      </c>
      <c r="AM224" s="567" t="str">
        <f t="shared" si="586"/>
        <v/>
      </c>
      <c r="AO224" s="567" t="str">
        <f t="shared" si="587"/>
        <v/>
      </c>
      <c r="AQ224" s="567" t="str">
        <f t="shared" si="588"/>
        <v/>
      </c>
      <c r="AS224" s="567" t="str">
        <f t="shared" si="589"/>
        <v/>
      </c>
      <c r="AU224" s="567" t="str">
        <f t="shared" si="589"/>
        <v/>
      </c>
      <c r="AW224" s="567" t="str">
        <f t="shared" si="590"/>
        <v/>
      </c>
      <c r="AY224" s="567" t="str">
        <f t="shared" si="591"/>
        <v/>
      </c>
      <c r="BA224" s="567" t="str">
        <f t="shared" si="592"/>
        <v/>
      </c>
      <c r="BC224" s="567" t="str">
        <f t="shared" si="593"/>
        <v/>
      </c>
      <c r="BE224" s="567" t="str">
        <f t="shared" si="594"/>
        <v/>
      </c>
      <c r="BG224" s="567" t="str">
        <f t="shared" si="595"/>
        <v/>
      </c>
      <c r="BI224" s="567" t="str">
        <f t="shared" si="596"/>
        <v/>
      </c>
      <c r="BK224" s="567" t="str">
        <f t="shared" si="597"/>
        <v/>
      </c>
      <c r="BM224" s="567" t="str">
        <f t="shared" si="598"/>
        <v/>
      </c>
      <c r="BO224" s="567" t="str">
        <f t="shared" si="599"/>
        <v/>
      </c>
      <c r="BQ224" s="567" t="str">
        <f t="shared" si="600"/>
        <v/>
      </c>
      <c r="BS224" s="567" t="str">
        <f t="shared" si="601"/>
        <v/>
      </c>
      <c r="BU224" s="567" t="str">
        <f t="shared" si="602"/>
        <v/>
      </c>
      <c r="BW224" s="567" t="str">
        <f t="shared" si="603"/>
        <v/>
      </c>
      <c r="BY224" s="567" t="str">
        <f t="shared" si="604"/>
        <v/>
      </c>
      <c r="CA224" s="567" t="str">
        <f t="shared" si="605"/>
        <v/>
      </c>
      <c r="CC224" s="567" t="str">
        <f t="shared" si="606"/>
        <v/>
      </c>
      <c r="CE224" s="567" t="str">
        <f t="shared" si="607"/>
        <v/>
      </c>
      <c r="CG224" s="567" t="str">
        <f t="shared" si="608"/>
        <v/>
      </c>
      <c r="CI224" s="567" t="str">
        <f t="shared" si="608"/>
        <v/>
      </c>
      <c r="CK224" s="567" t="str">
        <f t="shared" si="609"/>
        <v/>
      </c>
      <c r="CM224" s="567" t="str">
        <f t="shared" si="610"/>
        <v/>
      </c>
      <c r="CO224" s="567" t="str">
        <f t="shared" si="611"/>
        <v/>
      </c>
      <c r="CQ224" s="567" t="str">
        <f t="shared" si="612"/>
        <v/>
      </c>
      <c r="CS224" s="567" t="str">
        <f t="shared" si="613"/>
        <v/>
      </c>
      <c r="CU224" s="567" t="str">
        <f t="shared" si="614"/>
        <v/>
      </c>
      <c r="CW224" s="567" t="str">
        <f t="shared" si="615"/>
        <v/>
      </c>
      <c r="CY224" s="567" t="str">
        <f t="shared" si="616"/>
        <v/>
      </c>
      <c r="DA224" s="567" t="str">
        <f t="shared" si="617"/>
        <v/>
      </c>
      <c r="DC224" s="567" t="str">
        <f t="shared" si="618"/>
        <v/>
      </c>
      <c r="DE224" s="567" t="str">
        <f t="shared" si="619"/>
        <v/>
      </c>
      <c r="DG224" s="567" t="str">
        <f t="shared" si="620"/>
        <v/>
      </c>
      <c r="DI224" s="567" t="str">
        <f t="shared" si="621"/>
        <v/>
      </c>
      <c r="DK224" s="567" t="str">
        <f t="shared" si="622"/>
        <v/>
      </c>
      <c r="DM224" s="567" t="str">
        <f t="shared" si="623"/>
        <v/>
      </c>
      <c r="DO224" s="567" t="str">
        <f t="shared" si="624"/>
        <v/>
      </c>
      <c r="DQ224" s="567" t="str">
        <f t="shared" si="625"/>
        <v/>
      </c>
      <c r="DS224" s="567" t="str">
        <f t="shared" si="626"/>
        <v/>
      </c>
      <c r="DU224" s="567" t="str">
        <f t="shared" si="627"/>
        <v/>
      </c>
      <c r="DW224" s="567" t="str">
        <f t="shared" si="627"/>
        <v/>
      </c>
      <c r="DY224" s="567" t="str">
        <f t="shared" si="628"/>
        <v/>
      </c>
      <c r="EA224" s="567" t="str">
        <f t="shared" si="629"/>
        <v/>
      </c>
      <c r="EC224" s="567" t="str">
        <f t="shared" si="630"/>
        <v/>
      </c>
      <c r="EE224" s="567" t="str">
        <f t="shared" si="631"/>
        <v/>
      </c>
      <c r="EG224" s="567" t="str">
        <f t="shared" si="632"/>
        <v/>
      </c>
      <c r="EI224" s="567" t="str">
        <f t="shared" si="633"/>
        <v/>
      </c>
      <c r="EK224" s="567" t="str">
        <f t="shared" si="634"/>
        <v/>
      </c>
      <c r="EM224" s="567" t="str">
        <f t="shared" si="635"/>
        <v/>
      </c>
      <c r="EO224" s="567" t="str">
        <f t="shared" si="636"/>
        <v/>
      </c>
      <c r="EQ224" s="567" t="str">
        <f t="shared" si="637"/>
        <v/>
      </c>
      <c r="ES224" s="567" t="str">
        <f t="shared" si="638"/>
        <v/>
      </c>
      <c r="EU224" s="567" t="str">
        <f t="shared" si="639"/>
        <v/>
      </c>
      <c r="EW224" s="567" t="str">
        <f t="shared" si="640"/>
        <v/>
      </c>
      <c r="EY224" s="567" t="str">
        <f t="shared" si="641"/>
        <v/>
      </c>
      <c r="FA224" s="567" t="str">
        <f t="shared" si="642"/>
        <v/>
      </c>
      <c r="FC224" s="567" t="str">
        <f t="shared" si="643"/>
        <v/>
      </c>
      <c r="FE224" s="567" t="str">
        <f t="shared" si="644"/>
        <v/>
      </c>
      <c r="FG224" s="567" t="str">
        <f t="shared" si="645"/>
        <v/>
      </c>
      <c r="FI224" s="567" t="str">
        <f t="shared" si="646"/>
        <v/>
      </c>
      <c r="FK224" s="567" t="str">
        <f t="shared" si="646"/>
        <v/>
      </c>
      <c r="FM224" s="567" t="str">
        <f t="shared" si="647"/>
        <v/>
      </c>
      <c r="FO224" s="567" t="str">
        <f t="shared" si="648"/>
        <v/>
      </c>
      <c r="FQ224" s="567" t="str">
        <f t="shared" si="649"/>
        <v/>
      </c>
      <c r="FS224" s="567" t="str">
        <f t="shared" si="650"/>
        <v/>
      </c>
      <c r="FU224" s="567" t="str">
        <f t="shared" si="651"/>
        <v/>
      </c>
      <c r="FW224" s="567" t="str">
        <f t="shared" si="652"/>
        <v/>
      </c>
      <c r="FY224" s="567" t="str">
        <f t="shared" si="653"/>
        <v/>
      </c>
      <c r="GA224" s="567" t="str">
        <f t="shared" si="654"/>
        <v/>
      </c>
      <c r="GC224" s="567" t="str">
        <f t="shared" si="655"/>
        <v/>
      </c>
      <c r="GE224" s="567" t="str">
        <f t="shared" si="656"/>
        <v/>
      </c>
      <c r="GG224" s="567" t="str">
        <f t="shared" si="657"/>
        <v/>
      </c>
      <c r="GI224" s="567" t="str">
        <f t="shared" si="658"/>
        <v/>
      </c>
      <c r="GK224" s="567" t="str">
        <f t="shared" si="659"/>
        <v/>
      </c>
      <c r="GM224" s="567" t="str">
        <f t="shared" si="660"/>
        <v/>
      </c>
      <c r="GO224" s="567" t="str">
        <f t="shared" si="661"/>
        <v/>
      </c>
      <c r="GQ224" s="567" t="str">
        <f t="shared" si="662"/>
        <v/>
      </c>
      <c r="GS224" s="567" t="str">
        <f t="shared" si="663"/>
        <v/>
      </c>
      <c r="GU224" s="567" t="str">
        <f t="shared" si="664"/>
        <v/>
      </c>
      <c r="GW224" s="567" t="str">
        <f t="shared" si="665"/>
        <v/>
      </c>
      <c r="GY224" s="567" t="str">
        <f t="shared" si="665"/>
        <v/>
      </c>
      <c r="HA224" s="567" t="str">
        <f t="shared" si="666"/>
        <v/>
      </c>
      <c r="HC224" s="567" t="str">
        <f t="shared" si="667"/>
        <v/>
      </c>
      <c r="HE224" s="567" t="str">
        <f t="shared" si="668"/>
        <v/>
      </c>
      <c r="HG224" s="567" t="str">
        <f t="shared" si="669"/>
        <v/>
      </c>
      <c r="HI224" s="567" t="str">
        <f t="shared" si="670"/>
        <v/>
      </c>
      <c r="HK224" s="567" t="str">
        <f t="shared" si="671"/>
        <v/>
      </c>
      <c r="HM224" s="567" t="str">
        <f t="shared" si="672"/>
        <v/>
      </c>
      <c r="HO224" s="567" t="str">
        <f t="shared" si="673"/>
        <v/>
      </c>
      <c r="HQ224" s="567" t="str">
        <f t="shared" si="674"/>
        <v/>
      </c>
      <c r="HS224" s="567" t="str">
        <f t="shared" si="675"/>
        <v/>
      </c>
      <c r="HU224" s="567" t="str">
        <f t="shared" si="676"/>
        <v/>
      </c>
      <c r="HW224" s="567" t="str">
        <f t="shared" si="677"/>
        <v/>
      </c>
      <c r="HY224" s="567" t="str">
        <f t="shared" si="678"/>
        <v/>
      </c>
      <c r="IA224" s="567" t="str">
        <f t="shared" si="679"/>
        <v/>
      </c>
      <c r="IC224" s="567" t="str">
        <f t="shared" si="680"/>
        <v/>
      </c>
      <c r="IE224" s="567" t="str">
        <f t="shared" si="681"/>
        <v/>
      </c>
      <c r="IG224" s="567" t="str">
        <f t="shared" si="682"/>
        <v/>
      </c>
      <c r="II224" s="567" t="str">
        <f t="shared" si="683"/>
        <v/>
      </c>
      <c r="IK224" s="567" t="str">
        <f t="shared" si="684"/>
        <v/>
      </c>
      <c r="IM224" s="567" t="str">
        <f t="shared" si="684"/>
        <v/>
      </c>
      <c r="IO224" s="567" t="str">
        <f t="shared" si="685"/>
        <v/>
      </c>
      <c r="IQ224" s="567" t="str">
        <f t="shared" si="686"/>
        <v/>
      </c>
      <c r="IS224" s="567" t="str">
        <f t="shared" si="687"/>
        <v/>
      </c>
      <c r="IU224" s="567" t="str">
        <f t="shared" si="688"/>
        <v/>
      </c>
      <c r="IW224" s="567" t="str">
        <f t="shared" si="689"/>
        <v/>
      </c>
      <c r="IY224" s="567" t="str">
        <f t="shared" si="690"/>
        <v/>
      </c>
      <c r="JA224" s="567" t="str">
        <f t="shared" si="691"/>
        <v/>
      </c>
      <c r="JC224" s="567" t="str">
        <f t="shared" si="692"/>
        <v/>
      </c>
      <c r="JE224" s="567" t="str">
        <f t="shared" si="693"/>
        <v/>
      </c>
      <c r="JG224" s="567" t="str">
        <f t="shared" si="694"/>
        <v/>
      </c>
      <c r="JI224" s="567" t="str">
        <f t="shared" si="695"/>
        <v/>
      </c>
      <c r="JK224" s="567" t="str">
        <f t="shared" si="696"/>
        <v/>
      </c>
      <c r="JM224" s="567" t="str">
        <f t="shared" si="697"/>
        <v/>
      </c>
      <c r="JO224" s="567" t="str">
        <f t="shared" si="698"/>
        <v/>
      </c>
      <c r="JQ224" s="567" t="str">
        <f t="shared" si="699"/>
        <v/>
      </c>
      <c r="JS224" s="567" t="str">
        <f t="shared" si="700"/>
        <v/>
      </c>
      <c r="JU224" s="567" t="str">
        <f t="shared" si="701"/>
        <v/>
      </c>
      <c r="JW224" s="567" t="str">
        <f t="shared" si="702"/>
        <v/>
      </c>
      <c r="JY224" s="567" t="str">
        <f t="shared" si="703"/>
        <v/>
      </c>
      <c r="KA224" s="567" t="str">
        <f t="shared" si="703"/>
        <v/>
      </c>
      <c r="KC224" s="567" t="str">
        <f t="shared" si="704"/>
        <v/>
      </c>
      <c r="KE224" s="567" t="str">
        <f t="shared" si="705"/>
        <v/>
      </c>
      <c r="KG224" s="567" t="str">
        <f t="shared" si="706"/>
        <v/>
      </c>
      <c r="KI224" s="567" t="str">
        <f t="shared" si="707"/>
        <v/>
      </c>
      <c r="KK224" s="567" t="str">
        <f t="shared" si="708"/>
        <v/>
      </c>
      <c r="KM224" s="567" t="str">
        <f t="shared" si="709"/>
        <v/>
      </c>
      <c r="KO224" s="567" t="str">
        <f t="shared" si="710"/>
        <v/>
      </c>
      <c r="KQ224" s="567" t="str">
        <f t="shared" si="711"/>
        <v/>
      </c>
      <c r="KS224" s="567" t="str">
        <f t="shared" si="712"/>
        <v/>
      </c>
      <c r="KU224" s="567" t="str">
        <f t="shared" si="713"/>
        <v/>
      </c>
      <c r="KW224" s="567" t="str">
        <f t="shared" si="714"/>
        <v/>
      </c>
      <c r="KY224" s="567" t="str">
        <f t="shared" si="715"/>
        <v/>
      </c>
      <c r="LA224" s="567" t="str">
        <f t="shared" si="716"/>
        <v/>
      </c>
      <c r="LC224" s="567" t="str">
        <f t="shared" si="717"/>
        <v/>
      </c>
      <c r="LE224" s="567" t="str">
        <f t="shared" si="718"/>
        <v/>
      </c>
      <c r="LG224" s="567" t="str">
        <f t="shared" si="719"/>
        <v/>
      </c>
      <c r="LI224" s="567" t="str">
        <f t="shared" si="720"/>
        <v/>
      </c>
      <c r="LK224" s="567" t="str">
        <f t="shared" si="721"/>
        <v/>
      </c>
      <c r="LM224" s="567" t="str">
        <f t="shared" si="722"/>
        <v/>
      </c>
      <c r="LO224" s="567" t="str">
        <f t="shared" si="722"/>
        <v/>
      </c>
      <c r="LQ224" s="567" t="str">
        <f t="shared" si="723"/>
        <v/>
      </c>
      <c r="LS224" s="567" t="str">
        <f t="shared" si="724"/>
        <v/>
      </c>
      <c r="LU224" s="567" t="str">
        <f t="shared" si="725"/>
        <v/>
      </c>
      <c r="LW224" s="567" t="str">
        <f t="shared" si="726"/>
        <v/>
      </c>
      <c r="LY224" s="567" t="str">
        <f t="shared" si="727"/>
        <v/>
      </c>
      <c r="MA224" s="567" t="str">
        <f t="shared" si="728"/>
        <v/>
      </c>
      <c r="MC224" s="567" t="str">
        <f t="shared" si="729"/>
        <v/>
      </c>
      <c r="ME224" s="567" t="str">
        <f t="shared" si="730"/>
        <v/>
      </c>
      <c r="MG224" s="567" t="str">
        <f t="shared" si="731"/>
        <v/>
      </c>
      <c r="MI224" s="567" t="str">
        <f t="shared" si="732"/>
        <v/>
      </c>
      <c r="MK224" s="567" t="str">
        <f t="shared" si="733"/>
        <v/>
      </c>
      <c r="MM224" s="567" t="str">
        <f t="shared" si="734"/>
        <v/>
      </c>
      <c r="MO224" s="567" t="str">
        <f t="shared" si="735"/>
        <v/>
      </c>
      <c r="MQ224" s="567" t="str">
        <f t="shared" si="736"/>
        <v/>
      </c>
      <c r="MS224" s="567" t="str">
        <f t="shared" si="737"/>
        <v/>
      </c>
      <c r="MU224" s="567" t="str">
        <f t="shared" si="738"/>
        <v/>
      </c>
      <c r="MW224" s="567" t="str">
        <f t="shared" si="739"/>
        <v/>
      </c>
      <c r="MY224" s="567" t="str">
        <f t="shared" si="740"/>
        <v/>
      </c>
      <c r="NA224" s="567" t="str">
        <f t="shared" si="741"/>
        <v/>
      </c>
      <c r="NC224" s="567" t="str">
        <f t="shared" si="741"/>
        <v/>
      </c>
      <c r="NE224" s="567" t="str">
        <f t="shared" si="742"/>
        <v/>
      </c>
      <c r="NG224" s="567" t="str">
        <f t="shared" si="743"/>
        <v/>
      </c>
      <c r="NI224" s="567" t="str">
        <f t="shared" si="744"/>
        <v/>
      </c>
      <c r="NK224" s="567" t="str">
        <f t="shared" si="745"/>
        <v/>
      </c>
      <c r="NM224" s="567" t="str">
        <f t="shared" si="746"/>
        <v/>
      </c>
      <c r="NO224" s="567" t="str">
        <f t="shared" si="747"/>
        <v/>
      </c>
      <c r="NQ224" s="567" t="str">
        <f t="shared" si="748"/>
        <v/>
      </c>
      <c r="NS224" s="567" t="str">
        <f t="shared" si="749"/>
        <v/>
      </c>
      <c r="NU224" s="567" t="str">
        <f t="shared" si="750"/>
        <v/>
      </c>
      <c r="NW224" s="567" t="str">
        <f t="shared" si="751"/>
        <v/>
      </c>
      <c r="NY224" s="567" t="str">
        <f t="shared" si="752"/>
        <v/>
      </c>
      <c r="OA224" s="567" t="str">
        <f t="shared" si="753"/>
        <v/>
      </c>
      <c r="OC224" s="567" t="str">
        <f t="shared" si="754"/>
        <v/>
      </c>
      <c r="OE224" s="567" t="str">
        <f t="shared" si="755"/>
        <v/>
      </c>
      <c r="OG224" s="567" t="str">
        <f t="shared" si="756"/>
        <v/>
      </c>
      <c r="OI224" s="567" t="str">
        <f t="shared" si="757"/>
        <v/>
      </c>
      <c r="OK224" s="567" t="str">
        <f t="shared" si="758"/>
        <v/>
      </c>
      <c r="OM224" s="567" t="str">
        <f t="shared" si="759"/>
        <v/>
      </c>
    </row>
    <row r="225" spans="5:403">
      <c r="E225" s="567" t="str">
        <f t="shared" si="570"/>
        <v/>
      </c>
      <c r="G225" s="567" t="str">
        <f t="shared" si="570"/>
        <v/>
      </c>
      <c r="I225" s="567" t="str">
        <f t="shared" si="571"/>
        <v/>
      </c>
      <c r="K225" s="567" t="str">
        <f t="shared" si="572"/>
        <v/>
      </c>
      <c r="M225" s="567" t="str">
        <f t="shared" si="573"/>
        <v/>
      </c>
      <c r="O225" s="567" t="str">
        <f t="shared" si="574"/>
        <v/>
      </c>
      <c r="Q225" s="567" t="str">
        <f t="shared" si="575"/>
        <v/>
      </c>
      <c r="S225" s="567" t="str">
        <f t="shared" si="576"/>
        <v/>
      </c>
      <c r="U225" s="567" t="str">
        <f t="shared" si="577"/>
        <v/>
      </c>
      <c r="W225" s="567" t="str">
        <f t="shared" si="578"/>
        <v/>
      </c>
      <c r="Y225" s="567" t="str">
        <f t="shared" si="579"/>
        <v/>
      </c>
      <c r="AA225" s="567" t="str">
        <f t="shared" si="580"/>
        <v/>
      </c>
      <c r="AC225" s="567" t="str">
        <f t="shared" si="581"/>
        <v/>
      </c>
      <c r="AE225" s="567" t="str">
        <f t="shared" si="582"/>
        <v/>
      </c>
      <c r="AG225" s="567" t="str">
        <f t="shared" si="583"/>
        <v/>
      </c>
      <c r="AI225" s="567" t="str">
        <f t="shared" si="584"/>
        <v/>
      </c>
      <c r="AK225" s="567" t="str">
        <f t="shared" si="585"/>
        <v/>
      </c>
      <c r="AM225" s="567" t="str">
        <f t="shared" si="586"/>
        <v/>
      </c>
      <c r="AO225" s="567" t="str">
        <f t="shared" si="587"/>
        <v/>
      </c>
      <c r="AQ225" s="567" t="str">
        <f t="shared" si="588"/>
        <v/>
      </c>
      <c r="AS225" s="567" t="str">
        <f t="shared" si="589"/>
        <v/>
      </c>
      <c r="AU225" s="567" t="str">
        <f t="shared" si="589"/>
        <v/>
      </c>
      <c r="AW225" s="567" t="str">
        <f t="shared" si="590"/>
        <v/>
      </c>
      <c r="AY225" s="567" t="str">
        <f t="shared" si="591"/>
        <v/>
      </c>
      <c r="BA225" s="567" t="str">
        <f t="shared" si="592"/>
        <v/>
      </c>
      <c r="BC225" s="567" t="str">
        <f t="shared" si="593"/>
        <v/>
      </c>
      <c r="BE225" s="567" t="str">
        <f t="shared" si="594"/>
        <v/>
      </c>
      <c r="BG225" s="567" t="str">
        <f t="shared" si="595"/>
        <v/>
      </c>
      <c r="BI225" s="567" t="str">
        <f t="shared" si="596"/>
        <v/>
      </c>
      <c r="BK225" s="567" t="str">
        <f t="shared" si="597"/>
        <v/>
      </c>
      <c r="BM225" s="567" t="str">
        <f t="shared" si="598"/>
        <v/>
      </c>
      <c r="BO225" s="567" t="str">
        <f t="shared" si="599"/>
        <v/>
      </c>
      <c r="BQ225" s="567" t="str">
        <f t="shared" si="600"/>
        <v/>
      </c>
      <c r="BS225" s="567" t="str">
        <f t="shared" si="601"/>
        <v/>
      </c>
      <c r="BU225" s="567" t="str">
        <f t="shared" si="602"/>
        <v/>
      </c>
      <c r="BW225" s="567" t="str">
        <f t="shared" si="603"/>
        <v/>
      </c>
      <c r="BY225" s="567" t="str">
        <f t="shared" si="604"/>
        <v/>
      </c>
      <c r="CA225" s="567" t="str">
        <f t="shared" si="605"/>
        <v/>
      </c>
      <c r="CC225" s="567" t="str">
        <f t="shared" si="606"/>
        <v/>
      </c>
      <c r="CE225" s="567" t="str">
        <f t="shared" si="607"/>
        <v/>
      </c>
      <c r="CG225" s="567" t="str">
        <f t="shared" si="608"/>
        <v/>
      </c>
      <c r="CI225" s="567" t="str">
        <f t="shared" si="608"/>
        <v/>
      </c>
      <c r="CK225" s="567" t="str">
        <f t="shared" si="609"/>
        <v/>
      </c>
      <c r="CM225" s="567" t="str">
        <f t="shared" si="610"/>
        <v/>
      </c>
      <c r="CO225" s="567" t="str">
        <f t="shared" si="611"/>
        <v/>
      </c>
      <c r="CQ225" s="567" t="str">
        <f t="shared" si="612"/>
        <v/>
      </c>
      <c r="CS225" s="567" t="str">
        <f t="shared" si="613"/>
        <v/>
      </c>
      <c r="CU225" s="567" t="str">
        <f t="shared" si="614"/>
        <v/>
      </c>
      <c r="CW225" s="567" t="str">
        <f t="shared" si="615"/>
        <v/>
      </c>
      <c r="CY225" s="567" t="str">
        <f t="shared" si="616"/>
        <v/>
      </c>
      <c r="DA225" s="567" t="str">
        <f t="shared" si="617"/>
        <v/>
      </c>
      <c r="DC225" s="567" t="str">
        <f t="shared" si="618"/>
        <v/>
      </c>
      <c r="DE225" s="567" t="str">
        <f t="shared" si="619"/>
        <v/>
      </c>
      <c r="DG225" s="567" t="str">
        <f t="shared" si="620"/>
        <v/>
      </c>
      <c r="DI225" s="567" t="str">
        <f t="shared" si="621"/>
        <v/>
      </c>
      <c r="DK225" s="567" t="str">
        <f t="shared" si="622"/>
        <v/>
      </c>
      <c r="DM225" s="567" t="str">
        <f t="shared" si="623"/>
        <v/>
      </c>
      <c r="DO225" s="567" t="str">
        <f t="shared" si="624"/>
        <v/>
      </c>
      <c r="DQ225" s="567" t="str">
        <f t="shared" si="625"/>
        <v/>
      </c>
      <c r="DS225" s="567" t="str">
        <f t="shared" si="626"/>
        <v/>
      </c>
      <c r="DU225" s="567" t="str">
        <f t="shared" si="627"/>
        <v/>
      </c>
      <c r="DW225" s="567" t="str">
        <f t="shared" si="627"/>
        <v/>
      </c>
      <c r="DY225" s="567" t="str">
        <f t="shared" si="628"/>
        <v/>
      </c>
      <c r="EA225" s="567" t="str">
        <f t="shared" si="629"/>
        <v/>
      </c>
      <c r="EC225" s="567" t="str">
        <f t="shared" si="630"/>
        <v/>
      </c>
      <c r="EE225" s="567" t="str">
        <f t="shared" si="631"/>
        <v/>
      </c>
      <c r="EG225" s="567" t="str">
        <f t="shared" si="632"/>
        <v/>
      </c>
      <c r="EI225" s="567" t="str">
        <f t="shared" si="633"/>
        <v/>
      </c>
      <c r="EK225" s="567" t="str">
        <f t="shared" si="634"/>
        <v/>
      </c>
      <c r="EM225" s="567" t="str">
        <f t="shared" si="635"/>
        <v/>
      </c>
      <c r="EO225" s="567" t="str">
        <f t="shared" si="636"/>
        <v/>
      </c>
      <c r="EQ225" s="567" t="str">
        <f t="shared" si="637"/>
        <v/>
      </c>
      <c r="ES225" s="567" t="str">
        <f t="shared" si="638"/>
        <v/>
      </c>
      <c r="EU225" s="567" t="str">
        <f t="shared" si="639"/>
        <v/>
      </c>
      <c r="EW225" s="567" t="str">
        <f t="shared" si="640"/>
        <v/>
      </c>
      <c r="EY225" s="567" t="str">
        <f t="shared" si="641"/>
        <v/>
      </c>
      <c r="FA225" s="567" t="str">
        <f t="shared" si="642"/>
        <v/>
      </c>
      <c r="FC225" s="567" t="str">
        <f t="shared" si="643"/>
        <v/>
      </c>
      <c r="FE225" s="567" t="str">
        <f t="shared" si="644"/>
        <v/>
      </c>
      <c r="FG225" s="567" t="str">
        <f t="shared" si="645"/>
        <v/>
      </c>
      <c r="FI225" s="567" t="str">
        <f t="shared" si="646"/>
        <v/>
      </c>
      <c r="FK225" s="567" t="str">
        <f t="shared" si="646"/>
        <v/>
      </c>
      <c r="FM225" s="567" t="str">
        <f t="shared" si="647"/>
        <v/>
      </c>
      <c r="FO225" s="567" t="str">
        <f t="shared" si="648"/>
        <v/>
      </c>
      <c r="FQ225" s="567" t="str">
        <f t="shared" si="649"/>
        <v/>
      </c>
      <c r="FS225" s="567" t="str">
        <f t="shared" si="650"/>
        <v/>
      </c>
      <c r="FU225" s="567" t="str">
        <f t="shared" si="651"/>
        <v/>
      </c>
      <c r="FW225" s="567" t="str">
        <f t="shared" si="652"/>
        <v/>
      </c>
      <c r="FY225" s="567" t="str">
        <f t="shared" si="653"/>
        <v/>
      </c>
      <c r="GA225" s="567" t="str">
        <f t="shared" si="654"/>
        <v/>
      </c>
      <c r="GC225" s="567" t="str">
        <f t="shared" si="655"/>
        <v/>
      </c>
      <c r="GE225" s="567" t="str">
        <f t="shared" si="656"/>
        <v/>
      </c>
      <c r="GG225" s="567" t="str">
        <f t="shared" si="657"/>
        <v/>
      </c>
      <c r="GI225" s="567" t="str">
        <f t="shared" si="658"/>
        <v/>
      </c>
      <c r="GK225" s="567" t="str">
        <f t="shared" si="659"/>
        <v/>
      </c>
      <c r="GM225" s="567" t="str">
        <f t="shared" si="660"/>
        <v/>
      </c>
      <c r="GO225" s="567" t="str">
        <f t="shared" si="661"/>
        <v/>
      </c>
      <c r="GQ225" s="567" t="str">
        <f t="shared" si="662"/>
        <v/>
      </c>
      <c r="GS225" s="567" t="str">
        <f t="shared" si="663"/>
        <v/>
      </c>
      <c r="GU225" s="567" t="str">
        <f t="shared" si="664"/>
        <v/>
      </c>
      <c r="GW225" s="567" t="str">
        <f t="shared" si="665"/>
        <v/>
      </c>
      <c r="GY225" s="567" t="str">
        <f t="shared" si="665"/>
        <v/>
      </c>
      <c r="HA225" s="567" t="str">
        <f t="shared" si="666"/>
        <v/>
      </c>
      <c r="HC225" s="567" t="str">
        <f t="shared" si="667"/>
        <v/>
      </c>
      <c r="HE225" s="567" t="str">
        <f t="shared" si="668"/>
        <v/>
      </c>
      <c r="HG225" s="567" t="str">
        <f t="shared" si="669"/>
        <v/>
      </c>
      <c r="HI225" s="567" t="str">
        <f t="shared" si="670"/>
        <v/>
      </c>
      <c r="HK225" s="567" t="str">
        <f t="shared" si="671"/>
        <v/>
      </c>
      <c r="HM225" s="567" t="str">
        <f t="shared" si="672"/>
        <v/>
      </c>
      <c r="HO225" s="567" t="str">
        <f t="shared" si="673"/>
        <v/>
      </c>
      <c r="HQ225" s="567" t="str">
        <f t="shared" si="674"/>
        <v/>
      </c>
      <c r="HS225" s="567" t="str">
        <f t="shared" si="675"/>
        <v/>
      </c>
      <c r="HU225" s="567" t="str">
        <f t="shared" si="676"/>
        <v/>
      </c>
      <c r="HW225" s="567" t="str">
        <f t="shared" si="677"/>
        <v/>
      </c>
      <c r="HY225" s="567" t="str">
        <f t="shared" si="678"/>
        <v/>
      </c>
      <c r="IA225" s="567" t="str">
        <f t="shared" si="679"/>
        <v/>
      </c>
      <c r="IC225" s="567" t="str">
        <f t="shared" si="680"/>
        <v/>
      </c>
      <c r="IE225" s="567" t="str">
        <f t="shared" si="681"/>
        <v/>
      </c>
      <c r="IG225" s="567" t="str">
        <f t="shared" si="682"/>
        <v/>
      </c>
      <c r="II225" s="567" t="str">
        <f t="shared" si="683"/>
        <v/>
      </c>
      <c r="IK225" s="567" t="str">
        <f t="shared" si="684"/>
        <v/>
      </c>
      <c r="IM225" s="567" t="str">
        <f t="shared" si="684"/>
        <v/>
      </c>
      <c r="IO225" s="567" t="str">
        <f t="shared" si="685"/>
        <v/>
      </c>
      <c r="IQ225" s="567" t="str">
        <f t="shared" si="686"/>
        <v/>
      </c>
      <c r="IS225" s="567" t="str">
        <f t="shared" si="687"/>
        <v/>
      </c>
      <c r="IU225" s="567" t="str">
        <f t="shared" si="688"/>
        <v/>
      </c>
      <c r="IW225" s="567" t="str">
        <f t="shared" si="689"/>
        <v/>
      </c>
      <c r="IY225" s="567" t="str">
        <f t="shared" si="690"/>
        <v/>
      </c>
      <c r="JA225" s="567" t="str">
        <f t="shared" si="691"/>
        <v/>
      </c>
      <c r="JC225" s="567" t="str">
        <f t="shared" si="692"/>
        <v/>
      </c>
      <c r="JE225" s="567" t="str">
        <f t="shared" si="693"/>
        <v/>
      </c>
      <c r="JG225" s="567" t="str">
        <f t="shared" si="694"/>
        <v/>
      </c>
      <c r="JI225" s="567" t="str">
        <f t="shared" si="695"/>
        <v/>
      </c>
      <c r="JK225" s="567" t="str">
        <f t="shared" si="696"/>
        <v/>
      </c>
      <c r="JM225" s="567" t="str">
        <f t="shared" si="697"/>
        <v/>
      </c>
      <c r="JO225" s="567" t="str">
        <f t="shared" si="698"/>
        <v/>
      </c>
      <c r="JQ225" s="567" t="str">
        <f t="shared" si="699"/>
        <v/>
      </c>
      <c r="JS225" s="567" t="str">
        <f t="shared" si="700"/>
        <v/>
      </c>
      <c r="JU225" s="567" t="str">
        <f t="shared" si="701"/>
        <v/>
      </c>
      <c r="JW225" s="567" t="str">
        <f t="shared" si="702"/>
        <v/>
      </c>
      <c r="JY225" s="567" t="str">
        <f t="shared" si="703"/>
        <v/>
      </c>
      <c r="KA225" s="567" t="str">
        <f t="shared" si="703"/>
        <v/>
      </c>
      <c r="KC225" s="567" t="str">
        <f t="shared" si="704"/>
        <v/>
      </c>
      <c r="KE225" s="567" t="str">
        <f t="shared" si="705"/>
        <v/>
      </c>
      <c r="KG225" s="567" t="str">
        <f t="shared" si="706"/>
        <v/>
      </c>
      <c r="KI225" s="567" t="str">
        <f t="shared" si="707"/>
        <v/>
      </c>
      <c r="KK225" s="567" t="str">
        <f t="shared" si="708"/>
        <v/>
      </c>
      <c r="KM225" s="567" t="str">
        <f t="shared" si="709"/>
        <v/>
      </c>
      <c r="KO225" s="567" t="str">
        <f t="shared" si="710"/>
        <v/>
      </c>
      <c r="KQ225" s="567" t="str">
        <f t="shared" si="711"/>
        <v/>
      </c>
      <c r="KS225" s="567" t="str">
        <f t="shared" si="712"/>
        <v/>
      </c>
      <c r="KU225" s="567" t="str">
        <f t="shared" si="713"/>
        <v/>
      </c>
      <c r="KW225" s="567" t="str">
        <f t="shared" si="714"/>
        <v/>
      </c>
      <c r="KY225" s="567" t="str">
        <f t="shared" si="715"/>
        <v/>
      </c>
      <c r="LA225" s="567" t="str">
        <f t="shared" si="716"/>
        <v/>
      </c>
      <c r="LC225" s="567" t="str">
        <f t="shared" si="717"/>
        <v/>
      </c>
      <c r="LE225" s="567" t="str">
        <f t="shared" si="718"/>
        <v/>
      </c>
      <c r="LG225" s="567" t="str">
        <f t="shared" si="719"/>
        <v/>
      </c>
      <c r="LI225" s="567" t="str">
        <f t="shared" si="720"/>
        <v/>
      </c>
      <c r="LK225" s="567" t="str">
        <f t="shared" si="721"/>
        <v/>
      </c>
      <c r="LM225" s="567" t="str">
        <f t="shared" si="722"/>
        <v/>
      </c>
      <c r="LO225" s="567" t="str">
        <f t="shared" si="722"/>
        <v/>
      </c>
      <c r="LQ225" s="567" t="str">
        <f t="shared" si="723"/>
        <v/>
      </c>
      <c r="LS225" s="567" t="str">
        <f t="shared" si="724"/>
        <v/>
      </c>
      <c r="LU225" s="567" t="str">
        <f t="shared" si="725"/>
        <v/>
      </c>
      <c r="LW225" s="567" t="str">
        <f t="shared" si="726"/>
        <v/>
      </c>
      <c r="LY225" s="567" t="str">
        <f t="shared" si="727"/>
        <v/>
      </c>
      <c r="MA225" s="567" t="str">
        <f t="shared" si="728"/>
        <v/>
      </c>
      <c r="MC225" s="567" t="str">
        <f t="shared" si="729"/>
        <v/>
      </c>
      <c r="ME225" s="567" t="str">
        <f t="shared" si="730"/>
        <v/>
      </c>
      <c r="MG225" s="567" t="str">
        <f t="shared" si="731"/>
        <v/>
      </c>
      <c r="MI225" s="567" t="str">
        <f t="shared" si="732"/>
        <v/>
      </c>
      <c r="MK225" s="567" t="str">
        <f t="shared" si="733"/>
        <v/>
      </c>
      <c r="MM225" s="567" t="str">
        <f t="shared" si="734"/>
        <v/>
      </c>
      <c r="MO225" s="567" t="str">
        <f t="shared" si="735"/>
        <v/>
      </c>
      <c r="MQ225" s="567" t="str">
        <f t="shared" si="736"/>
        <v/>
      </c>
      <c r="MS225" s="567" t="str">
        <f t="shared" si="737"/>
        <v/>
      </c>
      <c r="MU225" s="567" t="str">
        <f t="shared" si="738"/>
        <v/>
      </c>
      <c r="MW225" s="567" t="str">
        <f t="shared" si="739"/>
        <v/>
      </c>
      <c r="MY225" s="567" t="str">
        <f t="shared" si="740"/>
        <v/>
      </c>
      <c r="NA225" s="567" t="str">
        <f t="shared" si="741"/>
        <v/>
      </c>
      <c r="NC225" s="567" t="str">
        <f t="shared" si="741"/>
        <v/>
      </c>
      <c r="NE225" s="567" t="str">
        <f t="shared" si="742"/>
        <v/>
      </c>
      <c r="NG225" s="567" t="str">
        <f t="shared" si="743"/>
        <v/>
      </c>
      <c r="NI225" s="567" t="str">
        <f t="shared" si="744"/>
        <v/>
      </c>
      <c r="NK225" s="567" t="str">
        <f t="shared" si="745"/>
        <v/>
      </c>
      <c r="NM225" s="567" t="str">
        <f t="shared" si="746"/>
        <v/>
      </c>
      <c r="NO225" s="567" t="str">
        <f t="shared" si="747"/>
        <v/>
      </c>
      <c r="NQ225" s="567" t="str">
        <f t="shared" si="748"/>
        <v/>
      </c>
      <c r="NS225" s="567" t="str">
        <f t="shared" si="749"/>
        <v/>
      </c>
      <c r="NU225" s="567" t="str">
        <f t="shared" si="750"/>
        <v/>
      </c>
      <c r="NW225" s="567" t="str">
        <f t="shared" si="751"/>
        <v/>
      </c>
      <c r="NY225" s="567" t="str">
        <f t="shared" si="752"/>
        <v/>
      </c>
      <c r="OA225" s="567" t="str">
        <f t="shared" si="753"/>
        <v/>
      </c>
      <c r="OC225" s="567" t="str">
        <f t="shared" si="754"/>
        <v/>
      </c>
      <c r="OE225" s="567" t="str">
        <f t="shared" si="755"/>
        <v/>
      </c>
      <c r="OG225" s="567" t="str">
        <f t="shared" si="756"/>
        <v/>
      </c>
      <c r="OI225" s="567" t="str">
        <f t="shared" si="757"/>
        <v/>
      </c>
      <c r="OK225" s="567" t="str">
        <f t="shared" si="758"/>
        <v/>
      </c>
      <c r="OM225" s="567" t="str">
        <f t="shared" si="759"/>
        <v/>
      </c>
    </row>
    <row r="226" spans="5:403">
      <c r="E226" s="567" t="str">
        <f t="shared" si="570"/>
        <v/>
      </c>
      <c r="G226" s="567" t="str">
        <f t="shared" si="570"/>
        <v/>
      </c>
      <c r="I226" s="567" t="str">
        <f t="shared" si="571"/>
        <v/>
      </c>
      <c r="K226" s="567" t="str">
        <f t="shared" si="572"/>
        <v/>
      </c>
      <c r="M226" s="567" t="str">
        <f t="shared" si="573"/>
        <v/>
      </c>
      <c r="O226" s="567" t="str">
        <f t="shared" si="574"/>
        <v/>
      </c>
      <c r="Q226" s="567" t="str">
        <f t="shared" si="575"/>
        <v/>
      </c>
      <c r="S226" s="567" t="str">
        <f t="shared" si="576"/>
        <v/>
      </c>
      <c r="U226" s="567" t="str">
        <f t="shared" si="577"/>
        <v/>
      </c>
      <c r="W226" s="567" t="str">
        <f t="shared" si="578"/>
        <v/>
      </c>
      <c r="Y226" s="567" t="str">
        <f t="shared" si="579"/>
        <v/>
      </c>
      <c r="AA226" s="567" t="str">
        <f t="shared" si="580"/>
        <v/>
      </c>
      <c r="AC226" s="567" t="str">
        <f t="shared" si="581"/>
        <v/>
      </c>
      <c r="AE226" s="567" t="str">
        <f t="shared" si="582"/>
        <v/>
      </c>
      <c r="AG226" s="567" t="str">
        <f t="shared" si="583"/>
        <v/>
      </c>
      <c r="AI226" s="567" t="str">
        <f t="shared" si="584"/>
        <v/>
      </c>
      <c r="AK226" s="567" t="str">
        <f t="shared" si="585"/>
        <v/>
      </c>
      <c r="AM226" s="567" t="str">
        <f t="shared" si="586"/>
        <v/>
      </c>
      <c r="AO226" s="567" t="str">
        <f t="shared" si="587"/>
        <v/>
      </c>
      <c r="AQ226" s="567" t="str">
        <f t="shared" si="588"/>
        <v/>
      </c>
      <c r="AS226" s="567" t="str">
        <f t="shared" si="589"/>
        <v/>
      </c>
      <c r="AU226" s="567" t="str">
        <f t="shared" si="589"/>
        <v/>
      </c>
      <c r="AW226" s="567" t="str">
        <f t="shared" si="590"/>
        <v/>
      </c>
      <c r="AY226" s="567" t="str">
        <f t="shared" si="591"/>
        <v/>
      </c>
      <c r="BA226" s="567" t="str">
        <f t="shared" si="592"/>
        <v/>
      </c>
      <c r="BC226" s="567" t="str">
        <f t="shared" si="593"/>
        <v/>
      </c>
      <c r="BE226" s="567" t="str">
        <f t="shared" si="594"/>
        <v/>
      </c>
      <c r="BG226" s="567" t="str">
        <f t="shared" si="595"/>
        <v/>
      </c>
      <c r="BI226" s="567" t="str">
        <f t="shared" si="596"/>
        <v/>
      </c>
      <c r="BK226" s="567" t="str">
        <f t="shared" si="597"/>
        <v/>
      </c>
      <c r="BM226" s="567" t="str">
        <f t="shared" si="598"/>
        <v/>
      </c>
      <c r="BO226" s="567" t="str">
        <f t="shared" si="599"/>
        <v/>
      </c>
      <c r="BQ226" s="567" t="str">
        <f t="shared" si="600"/>
        <v/>
      </c>
      <c r="BS226" s="567" t="str">
        <f t="shared" si="601"/>
        <v/>
      </c>
      <c r="BU226" s="567" t="str">
        <f t="shared" si="602"/>
        <v/>
      </c>
      <c r="BW226" s="567" t="str">
        <f t="shared" si="603"/>
        <v/>
      </c>
      <c r="BY226" s="567" t="str">
        <f t="shared" si="604"/>
        <v/>
      </c>
      <c r="CA226" s="567" t="str">
        <f t="shared" si="605"/>
        <v/>
      </c>
      <c r="CC226" s="567" t="str">
        <f t="shared" si="606"/>
        <v/>
      </c>
      <c r="CE226" s="567" t="str">
        <f t="shared" si="607"/>
        <v/>
      </c>
      <c r="CG226" s="567" t="str">
        <f t="shared" si="608"/>
        <v/>
      </c>
      <c r="CI226" s="567" t="str">
        <f t="shared" si="608"/>
        <v/>
      </c>
      <c r="CK226" s="567" t="str">
        <f t="shared" si="609"/>
        <v/>
      </c>
      <c r="CM226" s="567" t="str">
        <f t="shared" si="610"/>
        <v/>
      </c>
      <c r="CO226" s="567" t="str">
        <f t="shared" si="611"/>
        <v/>
      </c>
      <c r="CQ226" s="567" t="str">
        <f t="shared" si="612"/>
        <v/>
      </c>
      <c r="CS226" s="567" t="str">
        <f t="shared" si="613"/>
        <v/>
      </c>
      <c r="CU226" s="567" t="str">
        <f t="shared" si="614"/>
        <v/>
      </c>
      <c r="CW226" s="567" t="str">
        <f t="shared" si="615"/>
        <v/>
      </c>
      <c r="CY226" s="567" t="str">
        <f t="shared" si="616"/>
        <v/>
      </c>
      <c r="DA226" s="567" t="str">
        <f t="shared" si="617"/>
        <v/>
      </c>
      <c r="DC226" s="567" t="str">
        <f t="shared" si="618"/>
        <v/>
      </c>
      <c r="DE226" s="567" t="str">
        <f t="shared" si="619"/>
        <v/>
      </c>
      <c r="DG226" s="567" t="str">
        <f t="shared" si="620"/>
        <v/>
      </c>
      <c r="DI226" s="567" t="str">
        <f t="shared" si="621"/>
        <v/>
      </c>
      <c r="DK226" s="567" t="str">
        <f t="shared" si="622"/>
        <v/>
      </c>
      <c r="DM226" s="567" t="str">
        <f t="shared" si="623"/>
        <v/>
      </c>
      <c r="DO226" s="567" t="str">
        <f t="shared" si="624"/>
        <v/>
      </c>
      <c r="DQ226" s="567" t="str">
        <f t="shared" si="625"/>
        <v/>
      </c>
      <c r="DS226" s="567" t="str">
        <f t="shared" si="626"/>
        <v/>
      </c>
      <c r="DU226" s="567" t="str">
        <f t="shared" si="627"/>
        <v/>
      </c>
      <c r="DW226" s="567" t="str">
        <f t="shared" si="627"/>
        <v/>
      </c>
      <c r="DY226" s="567" t="str">
        <f t="shared" si="628"/>
        <v/>
      </c>
      <c r="EA226" s="567" t="str">
        <f t="shared" si="629"/>
        <v/>
      </c>
      <c r="EC226" s="567" t="str">
        <f t="shared" si="630"/>
        <v/>
      </c>
      <c r="EE226" s="567" t="str">
        <f t="shared" si="631"/>
        <v/>
      </c>
      <c r="EG226" s="567" t="str">
        <f t="shared" si="632"/>
        <v/>
      </c>
      <c r="EI226" s="567" t="str">
        <f t="shared" si="633"/>
        <v/>
      </c>
      <c r="EK226" s="567" t="str">
        <f t="shared" si="634"/>
        <v/>
      </c>
      <c r="EM226" s="567" t="str">
        <f t="shared" si="635"/>
        <v/>
      </c>
      <c r="EO226" s="567" t="str">
        <f t="shared" si="636"/>
        <v/>
      </c>
      <c r="EQ226" s="567" t="str">
        <f t="shared" si="637"/>
        <v/>
      </c>
      <c r="ES226" s="567" t="str">
        <f t="shared" si="638"/>
        <v/>
      </c>
      <c r="EU226" s="567" t="str">
        <f t="shared" si="639"/>
        <v/>
      </c>
      <c r="EW226" s="567" t="str">
        <f t="shared" si="640"/>
        <v/>
      </c>
      <c r="EY226" s="567" t="str">
        <f t="shared" si="641"/>
        <v/>
      </c>
      <c r="FA226" s="567" t="str">
        <f t="shared" si="642"/>
        <v/>
      </c>
      <c r="FC226" s="567" t="str">
        <f t="shared" si="643"/>
        <v/>
      </c>
      <c r="FE226" s="567" t="str">
        <f t="shared" si="644"/>
        <v/>
      </c>
      <c r="FG226" s="567" t="str">
        <f t="shared" si="645"/>
        <v/>
      </c>
      <c r="FI226" s="567" t="str">
        <f t="shared" si="646"/>
        <v/>
      </c>
      <c r="FK226" s="567" t="str">
        <f t="shared" si="646"/>
        <v/>
      </c>
      <c r="FM226" s="567" t="str">
        <f t="shared" si="647"/>
        <v/>
      </c>
      <c r="FO226" s="567" t="str">
        <f t="shared" si="648"/>
        <v/>
      </c>
      <c r="FQ226" s="567" t="str">
        <f t="shared" si="649"/>
        <v/>
      </c>
      <c r="FS226" s="567" t="str">
        <f t="shared" si="650"/>
        <v/>
      </c>
      <c r="FU226" s="567" t="str">
        <f t="shared" si="651"/>
        <v/>
      </c>
      <c r="FW226" s="567" t="str">
        <f t="shared" si="652"/>
        <v/>
      </c>
      <c r="FY226" s="567" t="str">
        <f t="shared" si="653"/>
        <v/>
      </c>
      <c r="GA226" s="567" t="str">
        <f t="shared" si="654"/>
        <v/>
      </c>
      <c r="GC226" s="567" t="str">
        <f t="shared" si="655"/>
        <v/>
      </c>
      <c r="GE226" s="567" t="str">
        <f t="shared" si="656"/>
        <v/>
      </c>
      <c r="GG226" s="567" t="str">
        <f t="shared" si="657"/>
        <v/>
      </c>
      <c r="GI226" s="567" t="str">
        <f t="shared" si="658"/>
        <v/>
      </c>
      <c r="GK226" s="567" t="str">
        <f t="shared" si="659"/>
        <v/>
      </c>
      <c r="GM226" s="567" t="str">
        <f t="shared" si="660"/>
        <v/>
      </c>
      <c r="GO226" s="567" t="str">
        <f t="shared" si="661"/>
        <v/>
      </c>
      <c r="GQ226" s="567" t="str">
        <f t="shared" si="662"/>
        <v/>
      </c>
      <c r="GS226" s="567" t="str">
        <f t="shared" si="663"/>
        <v/>
      </c>
      <c r="GU226" s="567" t="str">
        <f t="shared" si="664"/>
        <v/>
      </c>
      <c r="GW226" s="567" t="str">
        <f t="shared" si="665"/>
        <v/>
      </c>
      <c r="GY226" s="567" t="str">
        <f t="shared" si="665"/>
        <v/>
      </c>
      <c r="HA226" s="567" t="str">
        <f t="shared" si="666"/>
        <v/>
      </c>
      <c r="HC226" s="567" t="str">
        <f t="shared" si="667"/>
        <v/>
      </c>
      <c r="HE226" s="567" t="str">
        <f t="shared" si="668"/>
        <v/>
      </c>
      <c r="HG226" s="567" t="str">
        <f t="shared" si="669"/>
        <v/>
      </c>
      <c r="HI226" s="567" t="str">
        <f t="shared" si="670"/>
        <v/>
      </c>
      <c r="HK226" s="567" t="str">
        <f t="shared" si="671"/>
        <v/>
      </c>
      <c r="HM226" s="567" t="str">
        <f t="shared" si="672"/>
        <v/>
      </c>
      <c r="HO226" s="567" t="str">
        <f t="shared" si="673"/>
        <v/>
      </c>
      <c r="HQ226" s="567" t="str">
        <f t="shared" si="674"/>
        <v/>
      </c>
      <c r="HS226" s="567" t="str">
        <f t="shared" si="675"/>
        <v/>
      </c>
      <c r="HU226" s="567" t="str">
        <f t="shared" si="676"/>
        <v/>
      </c>
      <c r="HW226" s="567" t="str">
        <f t="shared" si="677"/>
        <v/>
      </c>
      <c r="HY226" s="567" t="str">
        <f t="shared" si="678"/>
        <v/>
      </c>
      <c r="IA226" s="567" t="str">
        <f t="shared" si="679"/>
        <v/>
      </c>
      <c r="IC226" s="567" t="str">
        <f t="shared" si="680"/>
        <v/>
      </c>
      <c r="IE226" s="567" t="str">
        <f t="shared" si="681"/>
        <v/>
      </c>
      <c r="IG226" s="567" t="str">
        <f t="shared" si="682"/>
        <v/>
      </c>
      <c r="II226" s="567" t="str">
        <f t="shared" si="683"/>
        <v/>
      </c>
      <c r="IK226" s="567" t="str">
        <f t="shared" si="684"/>
        <v/>
      </c>
      <c r="IM226" s="567" t="str">
        <f t="shared" si="684"/>
        <v/>
      </c>
      <c r="IO226" s="567" t="str">
        <f t="shared" si="685"/>
        <v/>
      </c>
      <c r="IQ226" s="567" t="str">
        <f t="shared" si="686"/>
        <v/>
      </c>
      <c r="IS226" s="567" t="str">
        <f t="shared" si="687"/>
        <v/>
      </c>
      <c r="IU226" s="567" t="str">
        <f t="shared" si="688"/>
        <v/>
      </c>
      <c r="IW226" s="567" t="str">
        <f t="shared" si="689"/>
        <v/>
      </c>
      <c r="IY226" s="567" t="str">
        <f t="shared" si="690"/>
        <v/>
      </c>
      <c r="JA226" s="567" t="str">
        <f t="shared" si="691"/>
        <v/>
      </c>
      <c r="JC226" s="567" t="str">
        <f t="shared" si="692"/>
        <v/>
      </c>
      <c r="JE226" s="567" t="str">
        <f t="shared" si="693"/>
        <v/>
      </c>
      <c r="JG226" s="567" t="str">
        <f t="shared" si="694"/>
        <v/>
      </c>
      <c r="JI226" s="567" t="str">
        <f t="shared" si="695"/>
        <v/>
      </c>
      <c r="JK226" s="567" t="str">
        <f t="shared" si="696"/>
        <v/>
      </c>
      <c r="JM226" s="567" t="str">
        <f t="shared" si="697"/>
        <v/>
      </c>
      <c r="JO226" s="567" t="str">
        <f t="shared" si="698"/>
        <v/>
      </c>
      <c r="JQ226" s="567" t="str">
        <f t="shared" si="699"/>
        <v/>
      </c>
      <c r="JS226" s="567" t="str">
        <f t="shared" si="700"/>
        <v/>
      </c>
      <c r="JU226" s="567" t="str">
        <f t="shared" si="701"/>
        <v/>
      </c>
      <c r="JW226" s="567" t="str">
        <f t="shared" si="702"/>
        <v/>
      </c>
      <c r="JY226" s="567" t="str">
        <f t="shared" si="703"/>
        <v/>
      </c>
      <c r="KA226" s="567" t="str">
        <f t="shared" si="703"/>
        <v/>
      </c>
      <c r="KC226" s="567" t="str">
        <f t="shared" si="704"/>
        <v/>
      </c>
      <c r="KE226" s="567" t="str">
        <f t="shared" si="705"/>
        <v/>
      </c>
      <c r="KG226" s="567" t="str">
        <f t="shared" si="706"/>
        <v/>
      </c>
      <c r="KI226" s="567" t="str">
        <f t="shared" si="707"/>
        <v/>
      </c>
      <c r="KK226" s="567" t="str">
        <f t="shared" si="708"/>
        <v/>
      </c>
      <c r="KM226" s="567" t="str">
        <f t="shared" si="709"/>
        <v/>
      </c>
      <c r="KO226" s="567" t="str">
        <f t="shared" si="710"/>
        <v/>
      </c>
      <c r="KQ226" s="567" t="str">
        <f t="shared" si="711"/>
        <v/>
      </c>
      <c r="KS226" s="567" t="str">
        <f t="shared" si="712"/>
        <v/>
      </c>
      <c r="KU226" s="567" t="str">
        <f t="shared" si="713"/>
        <v/>
      </c>
      <c r="KW226" s="567" t="str">
        <f t="shared" si="714"/>
        <v/>
      </c>
      <c r="KY226" s="567" t="str">
        <f t="shared" si="715"/>
        <v/>
      </c>
      <c r="LA226" s="567" t="str">
        <f t="shared" si="716"/>
        <v/>
      </c>
      <c r="LC226" s="567" t="str">
        <f t="shared" si="717"/>
        <v/>
      </c>
      <c r="LE226" s="567" t="str">
        <f t="shared" si="718"/>
        <v/>
      </c>
      <c r="LG226" s="567" t="str">
        <f t="shared" si="719"/>
        <v/>
      </c>
      <c r="LI226" s="567" t="str">
        <f t="shared" si="720"/>
        <v/>
      </c>
      <c r="LK226" s="567" t="str">
        <f t="shared" si="721"/>
        <v/>
      </c>
      <c r="LM226" s="567" t="str">
        <f t="shared" si="722"/>
        <v/>
      </c>
      <c r="LO226" s="567" t="str">
        <f t="shared" si="722"/>
        <v/>
      </c>
      <c r="LQ226" s="567" t="str">
        <f t="shared" si="723"/>
        <v/>
      </c>
      <c r="LS226" s="567" t="str">
        <f t="shared" si="724"/>
        <v/>
      </c>
      <c r="LU226" s="567" t="str">
        <f t="shared" si="725"/>
        <v/>
      </c>
      <c r="LW226" s="567" t="str">
        <f t="shared" si="726"/>
        <v/>
      </c>
      <c r="LY226" s="567" t="str">
        <f t="shared" si="727"/>
        <v/>
      </c>
      <c r="MA226" s="567" t="str">
        <f t="shared" si="728"/>
        <v/>
      </c>
      <c r="MC226" s="567" t="str">
        <f t="shared" si="729"/>
        <v/>
      </c>
      <c r="ME226" s="567" t="str">
        <f t="shared" si="730"/>
        <v/>
      </c>
      <c r="MG226" s="567" t="str">
        <f t="shared" si="731"/>
        <v/>
      </c>
      <c r="MI226" s="567" t="str">
        <f t="shared" si="732"/>
        <v/>
      </c>
      <c r="MK226" s="567" t="str">
        <f t="shared" si="733"/>
        <v/>
      </c>
      <c r="MM226" s="567" t="str">
        <f t="shared" si="734"/>
        <v/>
      </c>
      <c r="MO226" s="567" t="str">
        <f t="shared" si="735"/>
        <v/>
      </c>
      <c r="MQ226" s="567" t="str">
        <f t="shared" si="736"/>
        <v/>
      </c>
      <c r="MS226" s="567" t="str">
        <f t="shared" si="737"/>
        <v/>
      </c>
      <c r="MU226" s="567" t="str">
        <f t="shared" si="738"/>
        <v/>
      </c>
      <c r="MW226" s="567" t="str">
        <f t="shared" si="739"/>
        <v/>
      </c>
      <c r="MY226" s="567" t="str">
        <f t="shared" si="740"/>
        <v/>
      </c>
      <c r="NA226" s="567" t="str">
        <f t="shared" si="741"/>
        <v/>
      </c>
      <c r="NC226" s="567" t="str">
        <f t="shared" si="741"/>
        <v/>
      </c>
      <c r="NE226" s="567" t="str">
        <f t="shared" si="742"/>
        <v/>
      </c>
      <c r="NG226" s="567" t="str">
        <f t="shared" si="743"/>
        <v/>
      </c>
      <c r="NI226" s="567" t="str">
        <f t="shared" si="744"/>
        <v/>
      </c>
      <c r="NK226" s="567" t="str">
        <f t="shared" si="745"/>
        <v/>
      </c>
      <c r="NM226" s="567" t="str">
        <f t="shared" si="746"/>
        <v/>
      </c>
      <c r="NO226" s="567" t="str">
        <f t="shared" si="747"/>
        <v/>
      </c>
      <c r="NQ226" s="567" t="str">
        <f t="shared" si="748"/>
        <v/>
      </c>
      <c r="NS226" s="567" t="str">
        <f t="shared" si="749"/>
        <v/>
      </c>
      <c r="NU226" s="567" t="str">
        <f t="shared" si="750"/>
        <v/>
      </c>
      <c r="NW226" s="567" t="str">
        <f t="shared" si="751"/>
        <v/>
      </c>
      <c r="NY226" s="567" t="str">
        <f t="shared" si="752"/>
        <v/>
      </c>
      <c r="OA226" s="567" t="str">
        <f t="shared" si="753"/>
        <v/>
      </c>
      <c r="OC226" s="567" t="str">
        <f t="shared" si="754"/>
        <v/>
      </c>
      <c r="OE226" s="567" t="str">
        <f t="shared" si="755"/>
        <v/>
      </c>
      <c r="OG226" s="567" t="str">
        <f t="shared" si="756"/>
        <v/>
      </c>
      <c r="OI226" s="567" t="str">
        <f t="shared" si="757"/>
        <v/>
      </c>
      <c r="OK226" s="567" t="str">
        <f t="shared" si="758"/>
        <v/>
      </c>
      <c r="OM226" s="567" t="str">
        <f t="shared" si="759"/>
        <v/>
      </c>
    </row>
    <row r="227" spans="5:403">
      <c r="E227" s="567" t="str">
        <f t="shared" si="570"/>
        <v/>
      </c>
      <c r="G227" s="567" t="str">
        <f t="shared" si="570"/>
        <v/>
      </c>
      <c r="I227" s="567" t="str">
        <f t="shared" si="571"/>
        <v/>
      </c>
      <c r="K227" s="567" t="str">
        <f t="shared" si="572"/>
        <v/>
      </c>
      <c r="M227" s="567" t="str">
        <f t="shared" si="573"/>
        <v/>
      </c>
      <c r="O227" s="567" t="str">
        <f t="shared" si="574"/>
        <v/>
      </c>
      <c r="Q227" s="567" t="str">
        <f t="shared" si="575"/>
        <v/>
      </c>
      <c r="S227" s="567" t="str">
        <f t="shared" si="576"/>
        <v/>
      </c>
      <c r="U227" s="567" t="str">
        <f t="shared" si="577"/>
        <v/>
      </c>
      <c r="W227" s="567" t="str">
        <f t="shared" si="578"/>
        <v/>
      </c>
      <c r="Y227" s="567" t="str">
        <f t="shared" si="579"/>
        <v/>
      </c>
      <c r="AA227" s="567" t="str">
        <f t="shared" si="580"/>
        <v/>
      </c>
      <c r="AC227" s="567" t="str">
        <f t="shared" si="581"/>
        <v/>
      </c>
      <c r="AE227" s="567" t="str">
        <f t="shared" si="582"/>
        <v/>
      </c>
      <c r="AG227" s="567" t="str">
        <f t="shared" si="583"/>
        <v/>
      </c>
      <c r="AI227" s="567" t="str">
        <f t="shared" si="584"/>
        <v/>
      </c>
      <c r="AK227" s="567" t="str">
        <f t="shared" si="585"/>
        <v/>
      </c>
      <c r="AM227" s="567" t="str">
        <f t="shared" si="586"/>
        <v/>
      </c>
      <c r="AO227" s="567" t="str">
        <f t="shared" si="587"/>
        <v/>
      </c>
      <c r="AQ227" s="567" t="str">
        <f t="shared" si="588"/>
        <v/>
      </c>
      <c r="AS227" s="567" t="str">
        <f t="shared" si="589"/>
        <v/>
      </c>
      <c r="AU227" s="567" t="str">
        <f t="shared" si="589"/>
        <v/>
      </c>
      <c r="AW227" s="567" t="str">
        <f t="shared" si="590"/>
        <v/>
      </c>
      <c r="AY227" s="567" t="str">
        <f t="shared" si="591"/>
        <v/>
      </c>
      <c r="BA227" s="567" t="str">
        <f t="shared" si="592"/>
        <v/>
      </c>
      <c r="BC227" s="567" t="str">
        <f t="shared" si="593"/>
        <v/>
      </c>
      <c r="BE227" s="567" t="str">
        <f t="shared" si="594"/>
        <v/>
      </c>
      <c r="BG227" s="567" t="str">
        <f t="shared" si="595"/>
        <v/>
      </c>
      <c r="BI227" s="567" t="str">
        <f t="shared" si="596"/>
        <v/>
      </c>
      <c r="BK227" s="567" t="str">
        <f t="shared" si="597"/>
        <v/>
      </c>
      <c r="BM227" s="567" t="str">
        <f t="shared" si="598"/>
        <v/>
      </c>
      <c r="BO227" s="567" t="str">
        <f t="shared" si="599"/>
        <v/>
      </c>
      <c r="BQ227" s="567" t="str">
        <f t="shared" si="600"/>
        <v/>
      </c>
      <c r="BS227" s="567" t="str">
        <f t="shared" si="601"/>
        <v/>
      </c>
      <c r="BU227" s="567" t="str">
        <f t="shared" si="602"/>
        <v/>
      </c>
      <c r="BW227" s="567" t="str">
        <f t="shared" si="603"/>
        <v/>
      </c>
      <c r="BY227" s="567" t="str">
        <f t="shared" si="604"/>
        <v/>
      </c>
      <c r="CA227" s="567" t="str">
        <f t="shared" si="605"/>
        <v/>
      </c>
      <c r="CC227" s="567" t="str">
        <f t="shared" si="606"/>
        <v/>
      </c>
      <c r="CE227" s="567" t="str">
        <f t="shared" si="607"/>
        <v/>
      </c>
      <c r="CG227" s="567" t="str">
        <f t="shared" si="608"/>
        <v/>
      </c>
      <c r="CI227" s="567" t="str">
        <f t="shared" si="608"/>
        <v/>
      </c>
      <c r="CK227" s="567" t="str">
        <f t="shared" si="609"/>
        <v/>
      </c>
      <c r="CM227" s="567" t="str">
        <f t="shared" si="610"/>
        <v/>
      </c>
      <c r="CO227" s="567" t="str">
        <f t="shared" si="611"/>
        <v/>
      </c>
      <c r="CQ227" s="567" t="str">
        <f t="shared" si="612"/>
        <v/>
      </c>
      <c r="CS227" s="567" t="str">
        <f t="shared" si="613"/>
        <v/>
      </c>
      <c r="CU227" s="567" t="str">
        <f t="shared" si="614"/>
        <v/>
      </c>
      <c r="CW227" s="567" t="str">
        <f t="shared" si="615"/>
        <v/>
      </c>
      <c r="CY227" s="567" t="str">
        <f t="shared" si="616"/>
        <v/>
      </c>
      <c r="DA227" s="567" t="str">
        <f t="shared" si="617"/>
        <v/>
      </c>
      <c r="DC227" s="567" t="str">
        <f t="shared" si="618"/>
        <v/>
      </c>
      <c r="DE227" s="567" t="str">
        <f t="shared" si="619"/>
        <v/>
      </c>
      <c r="DG227" s="567" t="str">
        <f t="shared" si="620"/>
        <v/>
      </c>
      <c r="DI227" s="567" t="str">
        <f t="shared" si="621"/>
        <v/>
      </c>
      <c r="DK227" s="567" t="str">
        <f t="shared" si="622"/>
        <v/>
      </c>
      <c r="DM227" s="567" t="str">
        <f t="shared" si="623"/>
        <v/>
      </c>
      <c r="DO227" s="567" t="str">
        <f t="shared" si="624"/>
        <v/>
      </c>
      <c r="DQ227" s="567" t="str">
        <f t="shared" si="625"/>
        <v/>
      </c>
      <c r="DS227" s="567" t="str">
        <f t="shared" si="626"/>
        <v/>
      </c>
      <c r="DU227" s="567" t="str">
        <f t="shared" si="627"/>
        <v/>
      </c>
      <c r="DW227" s="567" t="str">
        <f t="shared" si="627"/>
        <v/>
      </c>
      <c r="DY227" s="567" t="str">
        <f t="shared" si="628"/>
        <v/>
      </c>
      <c r="EA227" s="567" t="str">
        <f t="shared" si="629"/>
        <v/>
      </c>
      <c r="EC227" s="567" t="str">
        <f t="shared" si="630"/>
        <v/>
      </c>
      <c r="EE227" s="567" t="str">
        <f t="shared" si="631"/>
        <v/>
      </c>
      <c r="EG227" s="567" t="str">
        <f t="shared" si="632"/>
        <v/>
      </c>
      <c r="EI227" s="567" t="str">
        <f t="shared" si="633"/>
        <v/>
      </c>
      <c r="EK227" s="567" t="str">
        <f t="shared" si="634"/>
        <v/>
      </c>
      <c r="EM227" s="567" t="str">
        <f t="shared" si="635"/>
        <v/>
      </c>
      <c r="EO227" s="567" t="str">
        <f t="shared" si="636"/>
        <v/>
      </c>
      <c r="EQ227" s="567" t="str">
        <f t="shared" si="637"/>
        <v/>
      </c>
      <c r="ES227" s="567" t="str">
        <f t="shared" si="638"/>
        <v/>
      </c>
      <c r="EU227" s="567" t="str">
        <f t="shared" si="639"/>
        <v/>
      </c>
      <c r="EW227" s="567" t="str">
        <f t="shared" si="640"/>
        <v/>
      </c>
      <c r="EY227" s="567" t="str">
        <f t="shared" si="641"/>
        <v/>
      </c>
      <c r="FA227" s="567" t="str">
        <f t="shared" si="642"/>
        <v/>
      </c>
      <c r="FC227" s="567" t="str">
        <f t="shared" si="643"/>
        <v/>
      </c>
      <c r="FE227" s="567" t="str">
        <f t="shared" si="644"/>
        <v/>
      </c>
      <c r="FG227" s="567" t="str">
        <f t="shared" si="645"/>
        <v/>
      </c>
      <c r="FI227" s="567" t="str">
        <f t="shared" si="646"/>
        <v/>
      </c>
      <c r="FK227" s="567" t="str">
        <f t="shared" si="646"/>
        <v/>
      </c>
      <c r="FM227" s="567" t="str">
        <f t="shared" si="647"/>
        <v/>
      </c>
      <c r="FO227" s="567" t="str">
        <f t="shared" si="648"/>
        <v/>
      </c>
      <c r="FQ227" s="567" t="str">
        <f t="shared" si="649"/>
        <v/>
      </c>
      <c r="FS227" s="567" t="str">
        <f t="shared" si="650"/>
        <v/>
      </c>
      <c r="FU227" s="567" t="str">
        <f t="shared" si="651"/>
        <v/>
      </c>
      <c r="FW227" s="567" t="str">
        <f t="shared" si="652"/>
        <v/>
      </c>
      <c r="FY227" s="567" t="str">
        <f t="shared" si="653"/>
        <v/>
      </c>
      <c r="GA227" s="567" t="str">
        <f t="shared" si="654"/>
        <v/>
      </c>
      <c r="GC227" s="567" t="str">
        <f t="shared" si="655"/>
        <v/>
      </c>
      <c r="GE227" s="567" t="str">
        <f t="shared" si="656"/>
        <v/>
      </c>
      <c r="GG227" s="567" t="str">
        <f t="shared" si="657"/>
        <v/>
      </c>
      <c r="GI227" s="567" t="str">
        <f t="shared" si="658"/>
        <v/>
      </c>
      <c r="GK227" s="567" t="str">
        <f t="shared" si="659"/>
        <v/>
      </c>
      <c r="GM227" s="567" t="str">
        <f t="shared" si="660"/>
        <v/>
      </c>
      <c r="GO227" s="567" t="str">
        <f t="shared" si="661"/>
        <v/>
      </c>
      <c r="GQ227" s="567" t="str">
        <f t="shared" si="662"/>
        <v/>
      </c>
      <c r="GS227" s="567" t="str">
        <f t="shared" si="663"/>
        <v/>
      </c>
      <c r="GU227" s="567" t="str">
        <f t="shared" si="664"/>
        <v/>
      </c>
      <c r="GW227" s="567" t="str">
        <f t="shared" si="665"/>
        <v/>
      </c>
      <c r="GY227" s="567" t="str">
        <f t="shared" si="665"/>
        <v/>
      </c>
      <c r="HA227" s="567" t="str">
        <f t="shared" si="666"/>
        <v/>
      </c>
      <c r="HC227" s="567" t="str">
        <f t="shared" si="667"/>
        <v/>
      </c>
      <c r="HE227" s="567" t="str">
        <f t="shared" si="668"/>
        <v/>
      </c>
      <c r="HG227" s="567" t="str">
        <f t="shared" si="669"/>
        <v/>
      </c>
      <c r="HI227" s="567" t="str">
        <f t="shared" si="670"/>
        <v/>
      </c>
      <c r="HK227" s="567" t="str">
        <f t="shared" si="671"/>
        <v/>
      </c>
      <c r="HM227" s="567" t="str">
        <f t="shared" si="672"/>
        <v/>
      </c>
      <c r="HO227" s="567" t="str">
        <f t="shared" si="673"/>
        <v/>
      </c>
      <c r="HQ227" s="567" t="str">
        <f t="shared" si="674"/>
        <v/>
      </c>
      <c r="HS227" s="567" t="str">
        <f t="shared" si="675"/>
        <v/>
      </c>
      <c r="HU227" s="567" t="str">
        <f t="shared" si="676"/>
        <v/>
      </c>
      <c r="HW227" s="567" t="str">
        <f t="shared" si="677"/>
        <v/>
      </c>
      <c r="HY227" s="567" t="str">
        <f t="shared" si="678"/>
        <v/>
      </c>
      <c r="IA227" s="567" t="str">
        <f t="shared" si="679"/>
        <v/>
      </c>
      <c r="IC227" s="567" t="str">
        <f t="shared" si="680"/>
        <v/>
      </c>
      <c r="IE227" s="567" t="str">
        <f t="shared" si="681"/>
        <v/>
      </c>
      <c r="IG227" s="567" t="str">
        <f t="shared" si="682"/>
        <v/>
      </c>
      <c r="II227" s="567" t="str">
        <f t="shared" si="683"/>
        <v/>
      </c>
      <c r="IK227" s="567" t="str">
        <f t="shared" si="684"/>
        <v/>
      </c>
      <c r="IM227" s="567" t="str">
        <f t="shared" si="684"/>
        <v/>
      </c>
      <c r="IO227" s="567" t="str">
        <f t="shared" si="685"/>
        <v/>
      </c>
      <c r="IQ227" s="567" t="str">
        <f t="shared" si="686"/>
        <v/>
      </c>
      <c r="IS227" s="567" t="str">
        <f t="shared" si="687"/>
        <v/>
      </c>
      <c r="IU227" s="567" t="str">
        <f t="shared" si="688"/>
        <v/>
      </c>
      <c r="IW227" s="567" t="str">
        <f t="shared" si="689"/>
        <v/>
      </c>
      <c r="IY227" s="567" t="str">
        <f t="shared" si="690"/>
        <v/>
      </c>
      <c r="JA227" s="567" t="str">
        <f t="shared" si="691"/>
        <v/>
      </c>
      <c r="JC227" s="567" t="str">
        <f t="shared" si="692"/>
        <v/>
      </c>
      <c r="JE227" s="567" t="str">
        <f t="shared" si="693"/>
        <v/>
      </c>
      <c r="JG227" s="567" t="str">
        <f t="shared" si="694"/>
        <v/>
      </c>
      <c r="JI227" s="567" t="str">
        <f t="shared" si="695"/>
        <v/>
      </c>
      <c r="JK227" s="567" t="str">
        <f t="shared" si="696"/>
        <v/>
      </c>
      <c r="JM227" s="567" t="str">
        <f t="shared" si="697"/>
        <v/>
      </c>
      <c r="JO227" s="567" t="str">
        <f t="shared" si="698"/>
        <v/>
      </c>
      <c r="JQ227" s="567" t="str">
        <f t="shared" si="699"/>
        <v/>
      </c>
      <c r="JS227" s="567" t="str">
        <f t="shared" si="700"/>
        <v/>
      </c>
      <c r="JU227" s="567" t="str">
        <f t="shared" si="701"/>
        <v/>
      </c>
      <c r="JW227" s="567" t="str">
        <f t="shared" si="702"/>
        <v/>
      </c>
      <c r="JY227" s="567" t="str">
        <f t="shared" si="703"/>
        <v/>
      </c>
      <c r="KA227" s="567" t="str">
        <f t="shared" si="703"/>
        <v/>
      </c>
      <c r="KC227" s="567" t="str">
        <f t="shared" si="704"/>
        <v/>
      </c>
      <c r="KE227" s="567" t="str">
        <f t="shared" si="705"/>
        <v/>
      </c>
      <c r="KG227" s="567" t="str">
        <f t="shared" si="706"/>
        <v/>
      </c>
      <c r="KI227" s="567" t="str">
        <f t="shared" si="707"/>
        <v/>
      </c>
      <c r="KK227" s="567" t="str">
        <f t="shared" si="708"/>
        <v/>
      </c>
      <c r="KM227" s="567" t="str">
        <f t="shared" si="709"/>
        <v/>
      </c>
      <c r="KO227" s="567" t="str">
        <f t="shared" si="710"/>
        <v/>
      </c>
      <c r="KQ227" s="567" t="str">
        <f t="shared" si="711"/>
        <v/>
      </c>
      <c r="KS227" s="567" t="str">
        <f t="shared" si="712"/>
        <v/>
      </c>
      <c r="KU227" s="567" t="str">
        <f t="shared" si="713"/>
        <v/>
      </c>
      <c r="KW227" s="567" t="str">
        <f t="shared" si="714"/>
        <v/>
      </c>
      <c r="KY227" s="567" t="str">
        <f t="shared" si="715"/>
        <v/>
      </c>
      <c r="LA227" s="567" t="str">
        <f t="shared" si="716"/>
        <v/>
      </c>
      <c r="LC227" s="567" t="str">
        <f t="shared" si="717"/>
        <v/>
      </c>
      <c r="LE227" s="567" t="str">
        <f t="shared" si="718"/>
        <v/>
      </c>
      <c r="LG227" s="567" t="str">
        <f t="shared" si="719"/>
        <v/>
      </c>
      <c r="LI227" s="567" t="str">
        <f t="shared" si="720"/>
        <v/>
      </c>
      <c r="LK227" s="567" t="str">
        <f t="shared" si="721"/>
        <v/>
      </c>
      <c r="LM227" s="567" t="str">
        <f t="shared" si="722"/>
        <v/>
      </c>
      <c r="LO227" s="567" t="str">
        <f t="shared" si="722"/>
        <v/>
      </c>
      <c r="LQ227" s="567" t="str">
        <f t="shared" si="723"/>
        <v/>
      </c>
      <c r="LS227" s="567" t="str">
        <f t="shared" si="724"/>
        <v/>
      </c>
      <c r="LU227" s="567" t="str">
        <f t="shared" si="725"/>
        <v/>
      </c>
      <c r="LW227" s="567" t="str">
        <f t="shared" si="726"/>
        <v/>
      </c>
      <c r="LY227" s="567" t="str">
        <f t="shared" si="727"/>
        <v/>
      </c>
      <c r="MA227" s="567" t="str">
        <f t="shared" si="728"/>
        <v/>
      </c>
      <c r="MC227" s="567" t="str">
        <f t="shared" si="729"/>
        <v/>
      </c>
      <c r="ME227" s="567" t="str">
        <f t="shared" si="730"/>
        <v/>
      </c>
      <c r="MG227" s="567" t="str">
        <f t="shared" si="731"/>
        <v/>
      </c>
      <c r="MI227" s="567" t="str">
        <f t="shared" si="732"/>
        <v/>
      </c>
      <c r="MK227" s="567" t="str">
        <f t="shared" si="733"/>
        <v/>
      </c>
      <c r="MM227" s="567" t="str">
        <f t="shared" si="734"/>
        <v/>
      </c>
      <c r="MO227" s="567" t="str">
        <f t="shared" si="735"/>
        <v/>
      </c>
      <c r="MQ227" s="567" t="str">
        <f t="shared" si="736"/>
        <v/>
      </c>
      <c r="MS227" s="567" t="str">
        <f t="shared" si="737"/>
        <v/>
      </c>
      <c r="MU227" s="567" t="str">
        <f t="shared" si="738"/>
        <v/>
      </c>
      <c r="MW227" s="567" t="str">
        <f t="shared" si="739"/>
        <v/>
      </c>
      <c r="MY227" s="567" t="str">
        <f t="shared" si="740"/>
        <v/>
      </c>
      <c r="NA227" s="567" t="str">
        <f t="shared" si="741"/>
        <v/>
      </c>
      <c r="NC227" s="567" t="str">
        <f t="shared" si="741"/>
        <v/>
      </c>
      <c r="NE227" s="567" t="str">
        <f t="shared" si="742"/>
        <v/>
      </c>
      <c r="NG227" s="567" t="str">
        <f t="shared" si="743"/>
        <v/>
      </c>
      <c r="NI227" s="567" t="str">
        <f t="shared" si="744"/>
        <v/>
      </c>
      <c r="NK227" s="567" t="str">
        <f t="shared" si="745"/>
        <v/>
      </c>
      <c r="NM227" s="567" t="str">
        <f t="shared" si="746"/>
        <v/>
      </c>
      <c r="NO227" s="567" t="str">
        <f t="shared" si="747"/>
        <v/>
      </c>
      <c r="NQ227" s="567" t="str">
        <f t="shared" si="748"/>
        <v/>
      </c>
      <c r="NS227" s="567" t="str">
        <f t="shared" si="749"/>
        <v/>
      </c>
      <c r="NU227" s="567" t="str">
        <f t="shared" si="750"/>
        <v/>
      </c>
      <c r="NW227" s="567" t="str">
        <f t="shared" si="751"/>
        <v/>
      </c>
      <c r="NY227" s="567" t="str">
        <f t="shared" si="752"/>
        <v/>
      </c>
      <c r="OA227" s="567" t="str">
        <f t="shared" si="753"/>
        <v/>
      </c>
      <c r="OC227" s="567" t="str">
        <f t="shared" si="754"/>
        <v/>
      </c>
      <c r="OE227" s="567" t="str">
        <f t="shared" si="755"/>
        <v/>
      </c>
      <c r="OG227" s="567" t="str">
        <f t="shared" si="756"/>
        <v/>
      </c>
      <c r="OI227" s="567" t="str">
        <f t="shared" si="757"/>
        <v/>
      </c>
      <c r="OK227" s="567" t="str">
        <f t="shared" si="758"/>
        <v/>
      </c>
      <c r="OM227" s="567" t="str">
        <f t="shared" si="759"/>
        <v/>
      </c>
    </row>
    <row r="228" spans="5:403">
      <c r="E228" s="567" t="str">
        <f t="shared" si="570"/>
        <v/>
      </c>
      <c r="G228" s="567" t="str">
        <f t="shared" si="570"/>
        <v/>
      </c>
      <c r="I228" s="567" t="str">
        <f t="shared" si="571"/>
        <v/>
      </c>
      <c r="K228" s="567" t="str">
        <f t="shared" si="572"/>
        <v/>
      </c>
      <c r="M228" s="567" t="str">
        <f t="shared" si="573"/>
        <v/>
      </c>
      <c r="O228" s="567" t="str">
        <f t="shared" si="574"/>
        <v/>
      </c>
      <c r="Q228" s="567" t="str">
        <f t="shared" si="575"/>
        <v/>
      </c>
      <c r="S228" s="567" t="str">
        <f t="shared" si="576"/>
        <v/>
      </c>
      <c r="U228" s="567" t="str">
        <f t="shared" si="577"/>
        <v/>
      </c>
      <c r="W228" s="567" t="str">
        <f t="shared" si="578"/>
        <v/>
      </c>
      <c r="Y228" s="567" t="str">
        <f t="shared" si="579"/>
        <v/>
      </c>
      <c r="AA228" s="567" t="str">
        <f t="shared" si="580"/>
        <v/>
      </c>
      <c r="AC228" s="567" t="str">
        <f t="shared" si="581"/>
        <v/>
      </c>
      <c r="AE228" s="567" t="str">
        <f t="shared" si="582"/>
        <v/>
      </c>
      <c r="AG228" s="567" t="str">
        <f t="shared" si="583"/>
        <v/>
      </c>
      <c r="AI228" s="567" t="str">
        <f t="shared" si="584"/>
        <v/>
      </c>
      <c r="AK228" s="567" t="str">
        <f t="shared" si="585"/>
        <v/>
      </c>
      <c r="AM228" s="567" t="str">
        <f t="shared" si="586"/>
        <v/>
      </c>
      <c r="AO228" s="567" t="str">
        <f t="shared" si="587"/>
        <v/>
      </c>
      <c r="AQ228" s="567" t="str">
        <f t="shared" si="588"/>
        <v/>
      </c>
      <c r="AS228" s="567" t="str">
        <f t="shared" si="589"/>
        <v/>
      </c>
      <c r="AU228" s="567" t="str">
        <f t="shared" si="589"/>
        <v/>
      </c>
      <c r="AW228" s="567" t="str">
        <f t="shared" si="590"/>
        <v/>
      </c>
      <c r="AY228" s="567" t="str">
        <f t="shared" si="591"/>
        <v/>
      </c>
      <c r="BA228" s="567" t="str">
        <f t="shared" si="592"/>
        <v/>
      </c>
      <c r="BC228" s="567" t="str">
        <f t="shared" si="593"/>
        <v/>
      </c>
      <c r="BE228" s="567" t="str">
        <f t="shared" si="594"/>
        <v/>
      </c>
      <c r="BG228" s="567" t="str">
        <f t="shared" si="595"/>
        <v/>
      </c>
      <c r="BI228" s="567" t="str">
        <f t="shared" si="596"/>
        <v/>
      </c>
      <c r="BK228" s="567" t="str">
        <f t="shared" si="597"/>
        <v/>
      </c>
      <c r="BM228" s="567" t="str">
        <f t="shared" si="598"/>
        <v/>
      </c>
      <c r="BO228" s="567" t="str">
        <f t="shared" si="599"/>
        <v/>
      </c>
      <c r="BQ228" s="567" t="str">
        <f t="shared" si="600"/>
        <v/>
      </c>
      <c r="BS228" s="567" t="str">
        <f t="shared" si="601"/>
        <v/>
      </c>
      <c r="BU228" s="567" t="str">
        <f t="shared" si="602"/>
        <v/>
      </c>
      <c r="BW228" s="567" t="str">
        <f t="shared" si="603"/>
        <v/>
      </c>
      <c r="BY228" s="567" t="str">
        <f t="shared" si="604"/>
        <v/>
      </c>
      <c r="CA228" s="567" t="str">
        <f t="shared" si="605"/>
        <v/>
      </c>
      <c r="CC228" s="567" t="str">
        <f t="shared" si="606"/>
        <v/>
      </c>
      <c r="CE228" s="567" t="str">
        <f t="shared" si="607"/>
        <v/>
      </c>
      <c r="CG228" s="567" t="str">
        <f t="shared" si="608"/>
        <v/>
      </c>
      <c r="CI228" s="567" t="str">
        <f t="shared" si="608"/>
        <v/>
      </c>
      <c r="CK228" s="567" t="str">
        <f t="shared" si="609"/>
        <v/>
      </c>
      <c r="CM228" s="567" t="str">
        <f t="shared" si="610"/>
        <v/>
      </c>
      <c r="CO228" s="567" t="str">
        <f t="shared" si="611"/>
        <v/>
      </c>
      <c r="CQ228" s="567" t="str">
        <f t="shared" si="612"/>
        <v/>
      </c>
      <c r="CS228" s="567" t="str">
        <f t="shared" si="613"/>
        <v/>
      </c>
      <c r="CU228" s="567" t="str">
        <f t="shared" si="614"/>
        <v/>
      </c>
      <c r="CW228" s="567" t="str">
        <f t="shared" si="615"/>
        <v/>
      </c>
      <c r="CY228" s="567" t="str">
        <f t="shared" si="616"/>
        <v/>
      </c>
      <c r="DA228" s="567" t="str">
        <f t="shared" si="617"/>
        <v/>
      </c>
      <c r="DC228" s="567" t="str">
        <f t="shared" si="618"/>
        <v/>
      </c>
      <c r="DE228" s="567" t="str">
        <f t="shared" si="619"/>
        <v/>
      </c>
      <c r="DG228" s="567" t="str">
        <f t="shared" si="620"/>
        <v/>
      </c>
      <c r="DI228" s="567" t="str">
        <f t="shared" si="621"/>
        <v/>
      </c>
      <c r="DK228" s="567" t="str">
        <f t="shared" si="622"/>
        <v/>
      </c>
      <c r="DM228" s="567" t="str">
        <f t="shared" si="623"/>
        <v/>
      </c>
      <c r="DO228" s="567" t="str">
        <f t="shared" si="624"/>
        <v/>
      </c>
      <c r="DQ228" s="567" t="str">
        <f t="shared" si="625"/>
        <v/>
      </c>
      <c r="DS228" s="567" t="str">
        <f t="shared" si="626"/>
        <v/>
      </c>
      <c r="DU228" s="567" t="str">
        <f t="shared" si="627"/>
        <v/>
      </c>
      <c r="DW228" s="567" t="str">
        <f t="shared" si="627"/>
        <v/>
      </c>
      <c r="DY228" s="567" t="str">
        <f t="shared" si="628"/>
        <v/>
      </c>
      <c r="EA228" s="567" t="str">
        <f t="shared" si="629"/>
        <v/>
      </c>
      <c r="EC228" s="567" t="str">
        <f t="shared" si="630"/>
        <v/>
      </c>
      <c r="EE228" s="567" t="str">
        <f t="shared" si="631"/>
        <v/>
      </c>
      <c r="EG228" s="567" t="str">
        <f t="shared" si="632"/>
        <v/>
      </c>
      <c r="EI228" s="567" t="str">
        <f t="shared" si="633"/>
        <v/>
      </c>
      <c r="EK228" s="567" t="str">
        <f t="shared" si="634"/>
        <v/>
      </c>
      <c r="EM228" s="567" t="str">
        <f t="shared" si="635"/>
        <v/>
      </c>
      <c r="EO228" s="567" t="str">
        <f t="shared" si="636"/>
        <v/>
      </c>
      <c r="EQ228" s="567" t="str">
        <f t="shared" si="637"/>
        <v/>
      </c>
      <c r="ES228" s="567" t="str">
        <f t="shared" si="638"/>
        <v/>
      </c>
      <c r="EU228" s="567" t="str">
        <f t="shared" si="639"/>
        <v/>
      </c>
      <c r="EW228" s="567" t="str">
        <f t="shared" si="640"/>
        <v/>
      </c>
      <c r="EY228" s="567" t="str">
        <f t="shared" si="641"/>
        <v/>
      </c>
      <c r="FA228" s="567" t="str">
        <f t="shared" si="642"/>
        <v/>
      </c>
      <c r="FC228" s="567" t="str">
        <f t="shared" si="643"/>
        <v/>
      </c>
      <c r="FE228" s="567" t="str">
        <f t="shared" si="644"/>
        <v/>
      </c>
      <c r="FG228" s="567" t="str">
        <f t="shared" si="645"/>
        <v/>
      </c>
      <c r="FI228" s="567" t="str">
        <f t="shared" si="646"/>
        <v/>
      </c>
      <c r="FK228" s="567" t="str">
        <f t="shared" si="646"/>
        <v/>
      </c>
      <c r="FM228" s="567" t="str">
        <f t="shared" si="647"/>
        <v/>
      </c>
      <c r="FO228" s="567" t="str">
        <f t="shared" si="648"/>
        <v/>
      </c>
      <c r="FQ228" s="567" t="str">
        <f t="shared" si="649"/>
        <v/>
      </c>
      <c r="FS228" s="567" t="str">
        <f t="shared" si="650"/>
        <v/>
      </c>
      <c r="FU228" s="567" t="str">
        <f t="shared" si="651"/>
        <v/>
      </c>
      <c r="FW228" s="567" t="str">
        <f t="shared" si="652"/>
        <v/>
      </c>
      <c r="FY228" s="567" t="str">
        <f t="shared" si="653"/>
        <v/>
      </c>
      <c r="GA228" s="567" t="str">
        <f t="shared" si="654"/>
        <v/>
      </c>
      <c r="GC228" s="567" t="str">
        <f t="shared" si="655"/>
        <v/>
      </c>
      <c r="GE228" s="567" t="str">
        <f t="shared" si="656"/>
        <v/>
      </c>
      <c r="GG228" s="567" t="str">
        <f t="shared" si="657"/>
        <v/>
      </c>
      <c r="GI228" s="567" t="str">
        <f t="shared" si="658"/>
        <v/>
      </c>
      <c r="GK228" s="567" t="str">
        <f t="shared" si="659"/>
        <v/>
      </c>
      <c r="GM228" s="567" t="str">
        <f t="shared" si="660"/>
        <v/>
      </c>
      <c r="GO228" s="567" t="str">
        <f t="shared" si="661"/>
        <v/>
      </c>
      <c r="GQ228" s="567" t="str">
        <f t="shared" si="662"/>
        <v/>
      </c>
      <c r="GS228" s="567" t="str">
        <f t="shared" si="663"/>
        <v/>
      </c>
      <c r="GU228" s="567" t="str">
        <f t="shared" si="664"/>
        <v/>
      </c>
      <c r="GW228" s="567" t="str">
        <f t="shared" si="665"/>
        <v/>
      </c>
      <c r="GY228" s="567" t="str">
        <f t="shared" si="665"/>
        <v/>
      </c>
      <c r="HA228" s="567" t="str">
        <f t="shared" si="666"/>
        <v/>
      </c>
      <c r="HC228" s="567" t="str">
        <f t="shared" si="667"/>
        <v/>
      </c>
      <c r="HE228" s="567" t="str">
        <f t="shared" si="668"/>
        <v/>
      </c>
      <c r="HG228" s="567" t="str">
        <f t="shared" si="669"/>
        <v/>
      </c>
      <c r="HI228" s="567" t="str">
        <f t="shared" si="670"/>
        <v/>
      </c>
      <c r="HK228" s="567" t="str">
        <f t="shared" si="671"/>
        <v/>
      </c>
      <c r="HM228" s="567" t="str">
        <f t="shared" si="672"/>
        <v/>
      </c>
      <c r="HO228" s="567" t="str">
        <f t="shared" si="673"/>
        <v/>
      </c>
      <c r="HQ228" s="567" t="str">
        <f t="shared" si="674"/>
        <v/>
      </c>
      <c r="HS228" s="567" t="str">
        <f t="shared" si="675"/>
        <v/>
      </c>
      <c r="HU228" s="567" t="str">
        <f t="shared" si="676"/>
        <v/>
      </c>
      <c r="HW228" s="567" t="str">
        <f t="shared" si="677"/>
        <v/>
      </c>
      <c r="HY228" s="567" t="str">
        <f t="shared" si="678"/>
        <v/>
      </c>
      <c r="IA228" s="567" t="str">
        <f t="shared" si="679"/>
        <v/>
      </c>
      <c r="IC228" s="567" t="str">
        <f t="shared" si="680"/>
        <v/>
      </c>
      <c r="IE228" s="567" t="str">
        <f t="shared" si="681"/>
        <v/>
      </c>
      <c r="IG228" s="567" t="str">
        <f t="shared" si="682"/>
        <v/>
      </c>
      <c r="II228" s="567" t="str">
        <f t="shared" si="683"/>
        <v/>
      </c>
      <c r="IK228" s="567" t="str">
        <f t="shared" si="684"/>
        <v/>
      </c>
      <c r="IM228" s="567" t="str">
        <f t="shared" si="684"/>
        <v/>
      </c>
      <c r="IO228" s="567" t="str">
        <f t="shared" si="685"/>
        <v/>
      </c>
      <c r="IQ228" s="567" t="str">
        <f t="shared" si="686"/>
        <v/>
      </c>
      <c r="IS228" s="567" t="str">
        <f t="shared" si="687"/>
        <v/>
      </c>
      <c r="IU228" s="567" t="str">
        <f t="shared" si="688"/>
        <v/>
      </c>
      <c r="IW228" s="567" t="str">
        <f t="shared" si="689"/>
        <v/>
      </c>
      <c r="IY228" s="567" t="str">
        <f t="shared" si="690"/>
        <v/>
      </c>
      <c r="JA228" s="567" t="str">
        <f t="shared" si="691"/>
        <v/>
      </c>
      <c r="JC228" s="567" t="str">
        <f t="shared" si="692"/>
        <v/>
      </c>
      <c r="JE228" s="567" t="str">
        <f t="shared" si="693"/>
        <v/>
      </c>
      <c r="JG228" s="567" t="str">
        <f t="shared" si="694"/>
        <v/>
      </c>
      <c r="JI228" s="567" t="str">
        <f t="shared" si="695"/>
        <v/>
      </c>
      <c r="JK228" s="567" t="str">
        <f t="shared" si="696"/>
        <v/>
      </c>
      <c r="JM228" s="567" t="str">
        <f t="shared" si="697"/>
        <v/>
      </c>
      <c r="JO228" s="567" t="str">
        <f t="shared" si="698"/>
        <v/>
      </c>
      <c r="JQ228" s="567" t="str">
        <f t="shared" si="699"/>
        <v/>
      </c>
      <c r="JS228" s="567" t="str">
        <f t="shared" si="700"/>
        <v/>
      </c>
      <c r="JU228" s="567" t="str">
        <f t="shared" si="701"/>
        <v/>
      </c>
      <c r="JW228" s="567" t="str">
        <f t="shared" si="702"/>
        <v/>
      </c>
      <c r="JY228" s="567" t="str">
        <f t="shared" si="703"/>
        <v/>
      </c>
      <c r="KA228" s="567" t="str">
        <f t="shared" si="703"/>
        <v/>
      </c>
      <c r="KC228" s="567" t="str">
        <f t="shared" si="704"/>
        <v/>
      </c>
      <c r="KE228" s="567" t="str">
        <f t="shared" si="705"/>
        <v/>
      </c>
      <c r="KG228" s="567" t="str">
        <f t="shared" si="706"/>
        <v/>
      </c>
      <c r="KI228" s="567" t="str">
        <f t="shared" si="707"/>
        <v/>
      </c>
      <c r="KK228" s="567" t="str">
        <f t="shared" si="708"/>
        <v/>
      </c>
      <c r="KM228" s="567" t="str">
        <f t="shared" si="709"/>
        <v/>
      </c>
      <c r="KO228" s="567" t="str">
        <f t="shared" si="710"/>
        <v/>
      </c>
      <c r="KQ228" s="567" t="str">
        <f t="shared" si="711"/>
        <v/>
      </c>
      <c r="KS228" s="567" t="str">
        <f t="shared" si="712"/>
        <v/>
      </c>
      <c r="KU228" s="567" t="str">
        <f t="shared" si="713"/>
        <v/>
      </c>
      <c r="KW228" s="567" t="str">
        <f t="shared" si="714"/>
        <v/>
      </c>
      <c r="KY228" s="567" t="str">
        <f t="shared" si="715"/>
        <v/>
      </c>
      <c r="LA228" s="567" t="str">
        <f t="shared" si="716"/>
        <v/>
      </c>
      <c r="LC228" s="567" t="str">
        <f t="shared" si="717"/>
        <v/>
      </c>
      <c r="LE228" s="567" t="str">
        <f t="shared" si="718"/>
        <v/>
      </c>
      <c r="LG228" s="567" t="str">
        <f t="shared" si="719"/>
        <v/>
      </c>
      <c r="LI228" s="567" t="str">
        <f t="shared" si="720"/>
        <v/>
      </c>
      <c r="LK228" s="567" t="str">
        <f t="shared" si="721"/>
        <v/>
      </c>
      <c r="LM228" s="567" t="str">
        <f t="shared" si="722"/>
        <v/>
      </c>
      <c r="LO228" s="567" t="str">
        <f t="shared" si="722"/>
        <v/>
      </c>
      <c r="LQ228" s="567" t="str">
        <f t="shared" si="723"/>
        <v/>
      </c>
      <c r="LS228" s="567" t="str">
        <f t="shared" si="724"/>
        <v/>
      </c>
      <c r="LU228" s="567" t="str">
        <f t="shared" si="725"/>
        <v/>
      </c>
      <c r="LW228" s="567" t="str">
        <f t="shared" si="726"/>
        <v/>
      </c>
      <c r="LY228" s="567" t="str">
        <f t="shared" si="727"/>
        <v/>
      </c>
      <c r="MA228" s="567" t="str">
        <f t="shared" si="728"/>
        <v/>
      </c>
      <c r="MC228" s="567" t="str">
        <f t="shared" si="729"/>
        <v/>
      </c>
      <c r="ME228" s="567" t="str">
        <f t="shared" si="730"/>
        <v/>
      </c>
      <c r="MG228" s="567" t="str">
        <f t="shared" si="731"/>
        <v/>
      </c>
      <c r="MI228" s="567" t="str">
        <f t="shared" si="732"/>
        <v/>
      </c>
      <c r="MK228" s="567" t="str">
        <f t="shared" si="733"/>
        <v/>
      </c>
      <c r="MM228" s="567" t="str">
        <f t="shared" si="734"/>
        <v/>
      </c>
      <c r="MO228" s="567" t="str">
        <f t="shared" si="735"/>
        <v/>
      </c>
      <c r="MQ228" s="567" t="str">
        <f t="shared" si="736"/>
        <v/>
      </c>
      <c r="MS228" s="567" t="str">
        <f t="shared" si="737"/>
        <v/>
      </c>
      <c r="MU228" s="567" t="str">
        <f t="shared" si="738"/>
        <v/>
      </c>
      <c r="MW228" s="567" t="str">
        <f t="shared" si="739"/>
        <v/>
      </c>
      <c r="MY228" s="567" t="str">
        <f t="shared" si="740"/>
        <v/>
      </c>
      <c r="NA228" s="567" t="str">
        <f t="shared" si="741"/>
        <v/>
      </c>
      <c r="NC228" s="567" t="str">
        <f t="shared" si="741"/>
        <v/>
      </c>
      <c r="NE228" s="567" t="str">
        <f t="shared" si="742"/>
        <v/>
      </c>
      <c r="NG228" s="567" t="str">
        <f t="shared" si="743"/>
        <v/>
      </c>
      <c r="NI228" s="567" t="str">
        <f t="shared" si="744"/>
        <v/>
      </c>
      <c r="NK228" s="567" t="str">
        <f t="shared" si="745"/>
        <v/>
      </c>
      <c r="NM228" s="567" t="str">
        <f t="shared" si="746"/>
        <v/>
      </c>
      <c r="NO228" s="567" t="str">
        <f t="shared" si="747"/>
        <v/>
      </c>
      <c r="NQ228" s="567" t="str">
        <f t="shared" si="748"/>
        <v/>
      </c>
      <c r="NS228" s="567" t="str">
        <f t="shared" si="749"/>
        <v/>
      </c>
      <c r="NU228" s="567" t="str">
        <f t="shared" si="750"/>
        <v/>
      </c>
      <c r="NW228" s="567" t="str">
        <f t="shared" si="751"/>
        <v/>
      </c>
      <c r="NY228" s="567" t="str">
        <f t="shared" si="752"/>
        <v/>
      </c>
      <c r="OA228" s="567" t="str">
        <f t="shared" si="753"/>
        <v/>
      </c>
      <c r="OC228" s="567" t="str">
        <f t="shared" si="754"/>
        <v/>
      </c>
      <c r="OE228" s="567" t="str">
        <f t="shared" si="755"/>
        <v/>
      </c>
      <c r="OG228" s="567" t="str">
        <f t="shared" si="756"/>
        <v/>
      </c>
      <c r="OI228" s="567" t="str">
        <f t="shared" si="757"/>
        <v/>
      </c>
      <c r="OK228" s="567" t="str">
        <f t="shared" si="758"/>
        <v/>
      </c>
      <c r="OM228" s="567" t="str">
        <f t="shared" si="759"/>
        <v/>
      </c>
    </row>
    <row r="229" spans="5:403">
      <c r="E229" s="567" t="str">
        <f t="shared" si="570"/>
        <v/>
      </c>
      <c r="G229" s="567" t="str">
        <f t="shared" si="570"/>
        <v/>
      </c>
      <c r="I229" s="567" t="str">
        <f t="shared" si="571"/>
        <v/>
      </c>
      <c r="K229" s="567" t="str">
        <f t="shared" si="572"/>
        <v/>
      </c>
      <c r="M229" s="567" t="str">
        <f t="shared" si="573"/>
        <v/>
      </c>
      <c r="O229" s="567" t="str">
        <f t="shared" si="574"/>
        <v/>
      </c>
      <c r="Q229" s="567" t="str">
        <f t="shared" si="575"/>
        <v/>
      </c>
      <c r="S229" s="567" t="str">
        <f t="shared" si="576"/>
        <v/>
      </c>
      <c r="U229" s="567" t="str">
        <f t="shared" si="577"/>
        <v/>
      </c>
      <c r="W229" s="567" t="str">
        <f t="shared" si="578"/>
        <v/>
      </c>
      <c r="Y229" s="567" t="str">
        <f t="shared" si="579"/>
        <v/>
      </c>
      <c r="AA229" s="567" t="str">
        <f t="shared" si="580"/>
        <v/>
      </c>
      <c r="AC229" s="567" t="str">
        <f t="shared" si="581"/>
        <v/>
      </c>
      <c r="AE229" s="567" t="str">
        <f t="shared" si="582"/>
        <v/>
      </c>
      <c r="AG229" s="567" t="str">
        <f t="shared" si="583"/>
        <v/>
      </c>
      <c r="AI229" s="567" t="str">
        <f t="shared" si="584"/>
        <v/>
      </c>
      <c r="AK229" s="567" t="str">
        <f t="shared" si="585"/>
        <v/>
      </c>
      <c r="AM229" s="567" t="str">
        <f t="shared" si="586"/>
        <v/>
      </c>
      <c r="AO229" s="567" t="str">
        <f t="shared" si="587"/>
        <v/>
      </c>
      <c r="AQ229" s="567" t="str">
        <f t="shared" si="588"/>
        <v/>
      </c>
      <c r="AS229" s="567" t="str">
        <f t="shared" si="589"/>
        <v/>
      </c>
      <c r="AU229" s="567" t="str">
        <f t="shared" si="589"/>
        <v/>
      </c>
      <c r="AW229" s="567" t="str">
        <f t="shared" si="590"/>
        <v/>
      </c>
      <c r="AY229" s="567" t="str">
        <f t="shared" si="591"/>
        <v/>
      </c>
      <c r="BA229" s="567" t="str">
        <f t="shared" si="592"/>
        <v/>
      </c>
      <c r="BC229" s="567" t="str">
        <f t="shared" si="593"/>
        <v/>
      </c>
      <c r="BE229" s="567" t="str">
        <f t="shared" si="594"/>
        <v/>
      </c>
      <c r="BG229" s="567" t="str">
        <f t="shared" si="595"/>
        <v/>
      </c>
      <c r="BI229" s="567" t="str">
        <f t="shared" si="596"/>
        <v/>
      </c>
      <c r="BK229" s="567" t="str">
        <f t="shared" si="597"/>
        <v/>
      </c>
      <c r="BM229" s="567" t="str">
        <f t="shared" si="598"/>
        <v/>
      </c>
      <c r="BO229" s="567" t="str">
        <f t="shared" si="599"/>
        <v/>
      </c>
      <c r="BQ229" s="567" t="str">
        <f t="shared" si="600"/>
        <v/>
      </c>
      <c r="BS229" s="567" t="str">
        <f t="shared" si="601"/>
        <v/>
      </c>
      <c r="BU229" s="567" t="str">
        <f t="shared" si="602"/>
        <v/>
      </c>
      <c r="BW229" s="567" t="str">
        <f t="shared" si="603"/>
        <v/>
      </c>
      <c r="BY229" s="567" t="str">
        <f t="shared" si="604"/>
        <v/>
      </c>
      <c r="CA229" s="567" t="str">
        <f t="shared" si="605"/>
        <v/>
      </c>
      <c r="CC229" s="567" t="str">
        <f t="shared" si="606"/>
        <v/>
      </c>
      <c r="CE229" s="567" t="str">
        <f t="shared" si="607"/>
        <v/>
      </c>
      <c r="CG229" s="567" t="str">
        <f t="shared" si="608"/>
        <v/>
      </c>
      <c r="CI229" s="567" t="str">
        <f t="shared" si="608"/>
        <v/>
      </c>
      <c r="CK229" s="567" t="str">
        <f t="shared" si="609"/>
        <v/>
      </c>
      <c r="CM229" s="567" t="str">
        <f t="shared" si="610"/>
        <v/>
      </c>
      <c r="CO229" s="567" t="str">
        <f t="shared" si="611"/>
        <v/>
      </c>
      <c r="CQ229" s="567" t="str">
        <f t="shared" si="612"/>
        <v/>
      </c>
      <c r="CS229" s="567" t="str">
        <f t="shared" si="613"/>
        <v/>
      </c>
      <c r="CU229" s="567" t="str">
        <f t="shared" si="614"/>
        <v/>
      </c>
      <c r="CW229" s="567" t="str">
        <f t="shared" si="615"/>
        <v/>
      </c>
      <c r="CY229" s="567" t="str">
        <f t="shared" si="616"/>
        <v/>
      </c>
      <c r="DA229" s="567" t="str">
        <f t="shared" si="617"/>
        <v/>
      </c>
      <c r="DC229" s="567" t="str">
        <f t="shared" si="618"/>
        <v/>
      </c>
      <c r="DE229" s="567" t="str">
        <f t="shared" si="619"/>
        <v/>
      </c>
      <c r="DG229" s="567" t="str">
        <f t="shared" si="620"/>
        <v/>
      </c>
      <c r="DI229" s="567" t="str">
        <f t="shared" si="621"/>
        <v/>
      </c>
      <c r="DK229" s="567" t="str">
        <f t="shared" si="622"/>
        <v/>
      </c>
      <c r="DM229" s="567" t="str">
        <f t="shared" si="623"/>
        <v/>
      </c>
      <c r="DO229" s="567" t="str">
        <f t="shared" si="624"/>
        <v/>
      </c>
      <c r="DQ229" s="567" t="str">
        <f t="shared" si="625"/>
        <v/>
      </c>
      <c r="DS229" s="567" t="str">
        <f t="shared" si="626"/>
        <v/>
      </c>
      <c r="DU229" s="567" t="str">
        <f t="shared" si="627"/>
        <v/>
      </c>
      <c r="DW229" s="567" t="str">
        <f t="shared" si="627"/>
        <v/>
      </c>
      <c r="DY229" s="567" t="str">
        <f t="shared" si="628"/>
        <v/>
      </c>
      <c r="EA229" s="567" t="str">
        <f t="shared" si="629"/>
        <v/>
      </c>
      <c r="EC229" s="567" t="str">
        <f t="shared" si="630"/>
        <v/>
      </c>
      <c r="EE229" s="567" t="str">
        <f t="shared" si="631"/>
        <v/>
      </c>
      <c r="EG229" s="567" t="str">
        <f t="shared" si="632"/>
        <v/>
      </c>
      <c r="EI229" s="567" t="str">
        <f t="shared" si="633"/>
        <v/>
      </c>
      <c r="EK229" s="567" t="str">
        <f t="shared" si="634"/>
        <v/>
      </c>
      <c r="EM229" s="567" t="str">
        <f t="shared" si="635"/>
        <v/>
      </c>
      <c r="EO229" s="567" t="str">
        <f t="shared" si="636"/>
        <v/>
      </c>
      <c r="EQ229" s="567" t="str">
        <f t="shared" si="637"/>
        <v/>
      </c>
      <c r="ES229" s="567" t="str">
        <f t="shared" si="638"/>
        <v/>
      </c>
      <c r="EU229" s="567" t="str">
        <f t="shared" si="639"/>
        <v/>
      </c>
      <c r="EW229" s="567" t="str">
        <f t="shared" si="640"/>
        <v/>
      </c>
      <c r="EY229" s="567" t="str">
        <f t="shared" si="641"/>
        <v/>
      </c>
      <c r="FA229" s="567" t="str">
        <f t="shared" si="642"/>
        <v/>
      </c>
      <c r="FC229" s="567" t="str">
        <f t="shared" si="643"/>
        <v/>
      </c>
      <c r="FE229" s="567" t="str">
        <f t="shared" si="644"/>
        <v/>
      </c>
      <c r="FG229" s="567" t="str">
        <f t="shared" si="645"/>
        <v/>
      </c>
      <c r="FI229" s="567" t="str">
        <f t="shared" si="646"/>
        <v/>
      </c>
      <c r="FK229" s="567" t="str">
        <f t="shared" si="646"/>
        <v/>
      </c>
      <c r="FM229" s="567" t="str">
        <f t="shared" si="647"/>
        <v/>
      </c>
      <c r="FO229" s="567" t="str">
        <f t="shared" si="648"/>
        <v/>
      </c>
      <c r="FQ229" s="567" t="str">
        <f t="shared" si="649"/>
        <v/>
      </c>
      <c r="FS229" s="567" t="str">
        <f t="shared" si="650"/>
        <v/>
      </c>
      <c r="FU229" s="567" t="str">
        <f t="shared" si="651"/>
        <v/>
      </c>
      <c r="FW229" s="567" t="str">
        <f t="shared" si="652"/>
        <v/>
      </c>
      <c r="FY229" s="567" t="str">
        <f t="shared" si="653"/>
        <v/>
      </c>
      <c r="GA229" s="567" t="str">
        <f t="shared" si="654"/>
        <v/>
      </c>
      <c r="GC229" s="567" t="str">
        <f t="shared" si="655"/>
        <v/>
      </c>
      <c r="GE229" s="567" t="str">
        <f t="shared" si="656"/>
        <v/>
      </c>
      <c r="GG229" s="567" t="str">
        <f t="shared" si="657"/>
        <v/>
      </c>
      <c r="GI229" s="567" t="str">
        <f t="shared" si="658"/>
        <v/>
      </c>
      <c r="GK229" s="567" t="str">
        <f t="shared" si="659"/>
        <v/>
      </c>
      <c r="GM229" s="567" t="str">
        <f t="shared" si="660"/>
        <v/>
      </c>
      <c r="GO229" s="567" t="str">
        <f t="shared" si="661"/>
        <v/>
      </c>
      <c r="GQ229" s="567" t="str">
        <f t="shared" si="662"/>
        <v/>
      </c>
      <c r="GS229" s="567" t="str">
        <f t="shared" si="663"/>
        <v/>
      </c>
      <c r="GU229" s="567" t="str">
        <f t="shared" si="664"/>
        <v/>
      </c>
      <c r="GW229" s="567" t="str">
        <f t="shared" si="665"/>
        <v/>
      </c>
      <c r="GY229" s="567" t="str">
        <f t="shared" si="665"/>
        <v/>
      </c>
      <c r="HA229" s="567" t="str">
        <f t="shared" si="666"/>
        <v/>
      </c>
      <c r="HC229" s="567" t="str">
        <f t="shared" si="667"/>
        <v/>
      </c>
      <c r="HE229" s="567" t="str">
        <f t="shared" si="668"/>
        <v/>
      </c>
      <c r="HG229" s="567" t="str">
        <f t="shared" si="669"/>
        <v/>
      </c>
      <c r="HI229" s="567" t="str">
        <f t="shared" si="670"/>
        <v/>
      </c>
      <c r="HK229" s="567" t="str">
        <f t="shared" si="671"/>
        <v/>
      </c>
      <c r="HM229" s="567" t="str">
        <f t="shared" si="672"/>
        <v/>
      </c>
      <c r="HO229" s="567" t="str">
        <f t="shared" si="673"/>
        <v/>
      </c>
      <c r="HQ229" s="567" t="str">
        <f t="shared" si="674"/>
        <v/>
      </c>
      <c r="HS229" s="567" t="str">
        <f t="shared" si="675"/>
        <v/>
      </c>
      <c r="HU229" s="567" t="str">
        <f t="shared" si="676"/>
        <v/>
      </c>
      <c r="HW229" s="567" t="str">
        <f t="shared" si="677"/>
        <v/>
      </c>
      <c r="HY229" s="567" t="str">
        <f t="shared" si="678"/>
        <v/>
      </c>
      <c r="IA229" s="567" t="str">
        <f t="shared" si="679"/>
        <v/>
      </c>
      <c r="IC229" s="567" t="str">
        <f t="shared" si="680"/>
        <v/>
      </c>
      <c r="IE229" s="567" t="str">
        <f t="shared" si="681"/>
        <v/>
      </c>
      <c r="IG229" s="567" t="str">
        <f t="shared" si="682"/>
        <v/>
      </c>
      <c r="II229" s="567" t="str">
        <f t="shared" si="683"/>
        <v/>
      </c>
      <c r="IK229" s="567" t="str">
        <f t="shared" si="684"/>
        <v/>
      </c>
      <c r="IM229" s="567" t="str">
        <f t="shared" si="684"/>
        <v/>
      </c>
      <c r="IO229" s="567" t="str">
        <f t="shared" si="685"/>
        <v/>
      </c>
      <c r="IQ229" s="567" t="str">
        <f t="shared" si="686"/>
        <v/>
      </c>
      <c r="IS229" s="567" t="str">
        <f t="shared" si="687"/>
        <v/>
      </c>
      <c r="IU229" s="567" t="str">
        <f t="shared" si="688"/>
        <v/>
      </c>
      <c r="IW229" s="567" t="str">
        <f t="shared" si="689"/>
        <v/>
      </c>
      <c r="IY229" s="567" t="str">
        <f t="shared" si="690"/>
        <v/>
      </c>
      <c r="JA229" s="567" t="str">
        <f t="shared" si="691"/>
        <v/>
      </c>
      <c r="JC229" s="567" t="str">
        <f t="shared" si="692"/>
        <v/>
      </c>
      <c r="JE229" s="567" t="str">
        <f t="shared" si="693"/>
        <v/>
      </c>
      <c r="JG229" s="567" t="str">
        <f t="shared" si="694"/>
        <v/>
      </c>
      <c r="JI229" s="567" t="str">
        <f t="shared" si="695"/>
        <v/>
      </c>
      <c r="JK229" s="567" t="str">
        <f t="shared" si="696"/>
        <v/>
      </c>
      <c r="JM229" s="567" t="str">
        <f t="shared" si="697"/>
        <v/>
      </c>
      <c r="JO229" s="567" t="str">
        <f t="shared" si="698"/>
        <v/>
      </c>
      <c r="JQ229" s="567" t="str">
        <f t="shared" si="699"/>
        <v/>
      </c>
      <c r="JS229" s="567" t="str">
        <f t="shared" si="700"/>
        <v/>
      </c>
      <c r="JU229" s="567" t="str">
        <f t="shared" si="701"/>
        <v/>
      </c>
      <c r="JW229" s="567" t="str">
        <f t="shared" si="702"/>
        <v/>
      </c>
      <c r="JY229" s="567" t="str">
        <f t="shared" si="703"/>
        <v/>
      </c>
      <c r="KA229" s="567" t="str">
        <f t="shared" si="703"/>
        <v/>
      </c>
      <c r="KC229" s="567" t="str">
        <f t="shared" si="704"/>
        <v/>
      </c>
      <c r="KE229" s="567" t="str">
        <f t="shared" si="705"/>
        <v/>
      </c>
      <c r="KG229" s="567" t="str">
        <f t="shared" si="706"/>
        <v/>
      </c>
      <c r="KI229" s="567" t="str">
        <f t="shared" si="707"/>
        <v/>
      </c>
      <c r="KK229" s="567" t="str">
        <f t="shared" si="708"/>
        <v/>
      </c>
      <c r="KM229" s="567" t="str">
        <f t="shared" si="709"/>
        <v/>
      </c>
      <c r="KO229" s="567" t="str">
        <f t="shared" si="710"/>
        <v/>
      </c>
      <c r="KQ229" s="567" t="str">
        <f t="shared" si="711"/>
        <v/>
      </c>
      <c r="KS229" s="567" t="str">
        <f t="shared" si="712"/>
        <v/>
      </c>
      <c r="KU229" s="567" t="str">
        <f t="shared" si="713"/>
        <v/>
      </c>
      <c r="KW229" s="567" t="str">
        <f t="shared" si="714"/>
        <v/>
      </c>
      <c r="KY229" s="567" t="str">
        <f t="shared" si="715"/>
        <v/>
      </c>
      <c r="LA229" s="567" t="str">
        <f t="shared" si="716"/>
        <v/>
      </c>
      <c r="LC229" s="567" t="str">
        <f t="shared" si="717"/>
        <v/>
      </c>
      <c r="LE229" s="567" t="str">
        <f t="shared" si="718"/>
        <v/>
      </c>
      <c r="LG229" s="567" t="str">
        <f t="shared" si="719"/>
        <v/>
      </c>
      <c r="LI229" s="567" t="str">
        <f t="shared" si="720"/>
        <v/>
      </c>
      <c r="LK229" s="567" t="str">
        <f t="shared" si="721"/>
        <v/>
      </c>
      <c r="LM229" s="567" t="str">
        <f t="shared" si="722"/>
        <v/>
      </c>
      <c r="LO229" s="567" t="str">
        <f t="shared" si="722"/>
        <v/>
      </c>
      <c r="LQ229" s="567" t="str">
        <f t="shared" si="723"/>
        <v/>
      </c>
      <c r="LS229" s="567" t="str">
        <f t="shared" si="724"/>
        <v/>
      </c>
      <c r="LU229" s="567" t="str">
        <f t="shared" si="725"/>
        <v/>
      </c>
      <c r="LW229" s="567" t="str">
        <f t="shared" si="726"/>
        <v/>
      </c>
      <c r="LY229" s="567" t="str">
        <f t="shared" si="727"/>
        <v/>
      </c>
      <c r="MA229" s="567" t="str">
        <f t="shared" si="728"/>
        <v/>
      </c>
      <c r="MC229" s="567" t="str">
        <f t="shared" si="729"/>
        <v/>
      </c>
      <c r="ME229" s="567" t="str">
        <f t="shared" si="730"/>
        <v/>
      </c>
      <c r="MG229" s="567" t="str">
        <f t="shared" si="731"/>
        <v/>
      </c>
      <c r="MI229" s="567" t="str">
        <f t="shared" si="732"/>
        <v/>
      </c>
      <c r="MK229" s="567" t="str">
        <f t="shared" si="733"/>
        <v/>
      </c>
      <c r="MM229" s="567" t="str">
        <f t="shared" si="734"/>
        <v/>
      </c>
      <c r="MO229" s="567" t="str">
        <f t="shared" si="735"/>
        <v/>
      </c>
      <c r="MQ229" s="567" t="str">
        <f t="shared" si="736"/>
        <v/>
      </c>
      <c r="MS229" s="567" t="str">
        <f t="shared" si="737"/>
        <v/>
      </c>
      <c r="MU229" s="567" t="str">
        <f t="shared" si="738"/>
        <v/>
      </c>
      <c r="MW229" s="567" t="str">
        <f t="shared" si="739"/>
        <v/>
      </c>
      <c r="MY229" s="567" t="str">
        <f t="shared" si="740"/>
        <v/>
      </c>
      <c r="NA229" s="567" t="str">
        <f t="shared" si="741"/>
        <v/>
      </c>
      <c r="NC229" s="567" t="str">
        <f t="shared" si="741"/>
        <v/>
      </c>
      <c r="NE229" s="567" t="str">
        <f t="shared" si="742"/>
        <v/>
      </c>
      <c r="NG229" s="567" t="str">
        <f t="shared" si="743"/>
        <v/>
      </c>
      <c r="NI229" s="567" t="str">
        <f t="shared" si="744"/>
        <v/>
      </c>
      <c r="NK229" s="567" t="str">
        <f t="shared" si="745"/>
        <v/>
      </c>
      <c r="NM229" s="567" t="str">
        <f t="shared" si="746"/>
        <v/>
      </c>
      <c r="NO229" s="567" t="str">
        <f t="shared" si="747"/>
        <v/>
      </c>
      <c r="NQ229" s="567" t="str">
        <f t="shared" si="748"/>
        <v/>
      </c>
      <c r="NS229" s="567" t="str">
        <f t="shared" si="749"/>
        <v/>
      </c>
      <c r="NU229" s="567" t="str">
        <f t="shared" si="750"/>
        <v/>
      </c>
      <c r="NW229" s="567" t="str">
        <f t="shared" si="751"/>
        <v/>
      </c>
      <c r="NY229" s="567" t="str">
        <f t="shared" si="752"/>
        <v/>
      </c>
      <c r="OA229" s="567" t="str">
        <f t="shared" si="753"/>
        <v/>
      </c>
      <c r="OC229" s="567" t="str">
        <f t="shared" si="754"/>
        <v/>
      </c>
      <c r="OE229" s="567" t="str">
        <f t="shared" si="755"/>
        <v/>
      </c>
      <c r="OG229" s="567" t="str">
        <f t="shared" si="756"/>
        <v/>
      </c>
      <c r="OI229" s="567" t="str">
        <f t="shared" si="757"/>
        <v/>
      </c>
      <c r="OK229" s="567" t="str">
        <f t="shared" si="758"/>
        <v/>
      </c>
      <c r="OM229" s="567" t="str">
        <f t="shared" si="759"/>
        <v/>
      </c>
    </row>
    <row r="230" spans="5:403">
      <c r="E230" s="567" t="str">
        <f t="shared" si="570"/>
        <v/>
      </c>
      <c r="G230" s="567" t="str">
        <f t="shared" si="570"/>
        <v/>
      </c>
      <c r="I230" s="567" t="str">
        <f t="shared" si="571"/>
        <v/>
      </c>
      <c r="K230" s="567" t="str">
        <f t="shared" si="572"/>
        <v/>
      </c>
      <c r="M230" s="567" t="str">
        <f t="shared" si="573"/>
        <v/>
      </c>
      <c r="O230" s="567" t="str">
        <f t="shared" si="574"/>
        <v/>
      </c>
      <c r="Q230" s="567" t="str">
        <f t="shared" si="575"/>
        <v/>
      </c>
      <c r="S230" s="567" t="str">
        <f t="shared" si="576"/>
        <v/>
      </c>
      <c r="U230" s="567" t="str">
        <f t="shared" si="577"/>
        <v/>
      </c>
      <c r="W230" s="567" t="str">
        <f t="shared" si="578"/>
        <v/>
      </c>
      <c r="Y230" s="567" t="str">
        <f t="shared" si="579"/>
        <v/>
      </c>
      <c r="AA230" s="567" t="str">
        <f t="shared" si="580"/>
        <v/>
      </c>
      <c r="AC230" s="567" t="str">
        <f t="shared" si="581"/>
        <v/>
      </c>
      <c r="AE230" s="567" t="str">
        <f t="shared" si="582"/>
        <v/>
      </c>
      <c r="AG230" s="567" t="str">
        <f t="shared" si="583"/>
        <v/>
      </c>
      <c r="AI230" s="567" t="str">
        <f t="shared" si="584"/>
        <v/>
      </c>
      <c r="AK230" s="567" t="str">
        <f t="shared" si="585"/>
        <v/>
      </c>
      <c r="AM230" s="567" t="str">
        <f t="shared" si="586"/>
        <v/>
      </c>
      <c r="AO230" s="567" t="str">
        <f t="shared" si="587"/>
        <v/>
      </c>
      <c r="AQ230" s="567" t="str">
        <f t="shared" si="588"/>
        <v/>
      </c>
      <c r="AS230" s="567" t="str">
        <f t="shared" si="589"/>
        <v/>
      </c>
      <c r="AU230" s="567" t="str">
        <f t="shared" si="589"/>
        <v/>
      </c>
      <c r="AW230" s="567" t="str">
        <f t="shared" si="590"/>
        <v/>
      </c>
      <c r="AY230" s="567" t="str">
        <f t="shared" si="591"/>
        <v/>
      </c>
      <c r="BA230" s="567" t="str">
        <f t="shared" si="592"/>
        <v/>
      </c>
      <c r="BC230" s="567" t="str">
        <f t="shared" si="593"/>
        <v/>
      </c>
      <c r="BE230" s="567" t="str">
        <f t="shared" si="594"/>
        <v/>
      </c>
      <c r="BG230" s="567" t="str">
        <f t="shared" si="595"/>
        <v/>
      </c>
      <c r="BI230" s="567" t="str">
        <f t="shared" si="596"/>
        <v/>
      </c>
      <c r="BK230" s="567" t="str">
        <f t="shared" si="597"/>
        <v/>
      </c>
      <c r="BM230" s="567" t="str">
        <f t="shared" si="598"/>
        <v/>
      </c>
      <c r="BO230" s="567" t="str">
        <f t="shared" si="599"/>
        <v/>
      </c>
      <c r="BQ230" s="567" t="str">
        <f t="shared" si="600"/>
        <v/>
      </c>
      <c r="BS230" s="567" t="str">
        <f t="shared" si="601"/>
        <v/>
      </c>
      <c r="BU230" s="567" t="str">
        <f t="shared" si="602"/>
        <v/>
      </c>
      <c r="BW230" s="567" t="str">
        <f t="shared" si="603"/>
        <v/>
      </c>
      <c r="BY230" s="567" t="str">
        <f t="shared" si="604"/>
        <v/>
      </c>
      <c r="CA230" s="567" t="str">
        <f t="shared" si="605"/>
        <v/>
      </c>
      <c r="CC230" s="567" t="str">
        <f t="shared" si="606"/>
        <v/>
      </c>
      <c r="CE230" s="567" t="str">
        <f t="shared" si="607"/>
        <v/>
      </c>
      <c r="CG230" s="567" t="str">
        <f t="shared" si="608"/>
        <v/>
      </c>
      <c r="CI230" s="567" t="str">
        <f t="shared" si="608"/>
        <v/>
      </c>
      <c r="CK230" s="567" t="str">
        <f t="shared" si="609"/>
        <v/>
      </c>
      <c r="CM230" s="567" t="str">
        <f t="shared" si="610"/>
        <v/>
      </c>
      <c r="CO230" s="567" t="str">
        <f t="shared" si="611"/>
        <v/>
      </c>
      <c r="CQ230" s="567" t="str">
        <f t="shared" si="612"/>
        <v/>
      </c>
      <c r="CS230" s="567" t="str">
        <f t="shared" si="613"/>
        <v/>
      </c>
      <c r="CU230" s="567" t="str">
        <f t="shared" si="614"/>
        <v/>
      </c>
      <c r="CW230" s="567" t="str">
        <f t="shared" si="615"/>
        <v/>
      </c>
      <c r="CY230" s="567" t="str">
        <f t="shared" si="616"/>
        <v/>
      </c>
      <c r="DA230" s="567" t="str">
        <f t="shared" si="617"/>
        <v/>
      </c>
      <c r="DC230" s="567" t="str">
        <f t="shared" si="618"/>
        <v/>
      </c>
      <c r="DE230" s="567" t="str">
        <f t="shared" si="619"/>
        <v/>
      </c>
      <c r="DG230" s="567" t="str">
        <f t="shared" si="620"/>
        <v/>
      </c>
      <c r="DI230" s="567" t="str">
        <f t="shared" si="621"/>
        <v/>
      </c>
      <c r="DK230" s="567" t="str">
        <f t="shared" si="622"/>
        <v/>
      </c>
      <c r="DM230" s="567" t="str">
        <f t="shared" si="623"/>
        <v/>
      </c>
      <c r="DO230" s="567" t="str">
        <f t="shared" si="624"/>
        <v/>
      </c>
      <c r="DQ230" s="567" t="str">
        <f t="shared" si="625"/>
        <v/>
      </c>
      <c r="DS230" s="567" t="str">
        <f t="shared" si="626"/>
        <v/>
      </c>
      <c r="DU230" s="567" t="str">
        <f t="shared" si="627"/>
        <v/>
      </c>
      <c r="DW230" s="567" t="str">
        <f t="shared" si="627"/>
        <v/>
      </c>
      <c r="DY230" s="567" t="str">
        <f t="shared" si="628"/>
        <v/>
      </c>
      <c r="EA230" s="567" t="str">
        <f t="shared" si="629"/>
        <v/>
      </c>
      <c r="EC230" s="567" t="str">
        <f t="shared" si="630"/>
        <v/>
      </c>
      <c r="EE230" s="567" t="str">
        <f t="shared" si="631"/>
        <v/>
      </c>
      <c r="EG230" s="567" t="str">
        <f t="shared" si="632"/>
        <v/>
      </c>
      <c r="EI230" s="567" t="str">
        <f t="shared" si="633"/>
        <v/>
      </c>
      <c r="EK230" s="567" t="str">
        <f t="shared" si="634"/>
        <v/>
      </c>
      <c r="EM230" s="567" t="str">
        <f t="shared" si="635"/>
        <v/>
      </c>
      <c r="EO230" s="567" t="str">
        <f t="shared" si="636"/>
        <v/>
      </c>
      <c r="EQ230" s="567" t="str">
        <f t="shared" si="637"/>
        <v/>
      </c>
      <c r="ES230" s="567" t="str">
        <f t="shared" si="638"/>
        <v/>
      </c>
      <c r="EU230" s="567" t="str">
        <f t="shared" si="639"/>
        <v/>
      </c>
      <c r="EW230" s="567" t="str">
        <f t="shared" si="640"/>
        <v/>
      </c>
      <c r="EY230" s="567" t="str">
        <f t="shared" si="641"/>
        <v/>
      </c>
      <c r="FA230" s="567" t="str">
        <f t="shared" si="642"/>
        <v/>
      </c>
      <c r="FC230" s="567" t="str">
        <f t="shared" si="643"/>
        <v/>
      </c>
      <c r="FE230" s="567" t="str">
        <f t="shared" si="644"/>
        <v/>
      </c>
      <c r="FG230" s="567" t="str">
        <f t="shared" si="645"/>
        <v/>
      </c>
      <c r="FI230" s="567" t="str">
        <f t="shared" si="646"/>
        <v/>
      </c>
      <c r="FK230" s="567" t="str">
        <f t="shared" si="646"/>
        <v/>
      </c>
      <c r="FM230" s="567" t="str">
        <f t="shared" si="647"/>
        <v/>
      </c>
      <c r="FO230" s="567" t="str">
        <f t="shared" si="648"/>
        <v/>
      </c>
      <c r="FQ230" s="567" t="str">
        <f t="shared" si="649"/>
        <v/>
      </c>
      <c r="FS230" s="567" t="str">
        <f t="shared" si="650"/>
        <v/>
      </c>
      <c r="FU230" s="567" t="str">
        <f t="shared" si="651"/>
        <v/>
      </c>
      <c r="FW230" s="567" t="str">
        <f t="shared" si="652"/>
        <v/>
      </c>
      <c r="FY230" s="567" t="str">
        <f t="shared" si="653"/>
        <v/>
      </c>
      <c r="GA230" s="567" t="str">
        <f t="shared" si="654"/>
        <v/>
      </c>
      <c r="GC230" s="567" t="str">
        <f t="shared" si="655"/>
        <v/>
      </c>
      <c r="GE230" s="567" t="str">
        <f t="shared" si="656"/>
        <v/>
      </c>
      <c r="GG230" s="567" t="str">
        <f t="shared" si="657"/>
        <v/>
      </c>
      <c r="GI230" s="567" t="str">
        <f t="shared" si="658"/>
        <v/>
      </c>
      <c r="GK230" s="567" t="str">
        <f t="shared" si="659"/>
        <v/>
      </c>
      <c r="GM230" s="567" t="str">
        <f t="shared" si="660"/>
        <v/>
      </c>
      <c r="GO230" s="567" t="str">
        <f t="shared" si="661"/>
        <v/>
      </c>
      <c r="GQ230" s="567" t="str">
        <f t="shared" si="662"/>
        <v/>
      </c>
      <c r="GS230" s="567" t="str">
        <f t="shared" si="663"/>
        <v/>
      </c>
      <c r="GU230" s="567" t="str">
        <f t="shared" si="664"/>
        <v/>
      </c>
      <c r="GW230" s="567" t="str">
        <f t="shared" si="665"/>
        <v/>
      </c>
      <c r="GY230" s="567" t="str">
        <f t="shared" si="665"/>
        <v/>
      </c>
      <c r="HA230" s="567" t="str">
        <f t="shared" si="666"/>
        <v/>
      </c>
      <c r="HC230" s="567" t="str">
        <f t="shared" si="667"/>
        <v/>
      </c>
      <c r="HE230" s="567" t="str">
        <f t="shared" si="668"/>
        <v/>
      </c>
      <c r="HG230" s="567" t="str">
        <f t="shared" si="669"/>
        <v/>
      </c>
      <c r="HI230" s="567" t="str">
        <f t="shared" si="670"/>
        <v/>
      </c>
      <c r="HK230" s="567" t="str">
        <f t="shared" si="671"/>
        <v/>
      </c>
      <c r="HM230" s="567" t="str">
        <f t="shared" si="672"/>
        <v/>
      </c>
      <c r="HO230" s="567" t="str">
        <f t="shared" si="673"/>
        <v/>
      </c>
      <c r="HQ230" s="567" t="str">
        <f t="shared" si="674"/>
        <v/>
      </c>
      <c r="HS230" s="567" t="str">
        <f t="shared" si="675"/>
        <v/>
      </c>
      <c r="HU230" s="567" t="str">
        <f t="shared" si="676"/>
        <v/>
      </c>
      <c r="HW230" s="567" t="str">
        <f t="shared" si="677"/>
        <v/>
      </c>
      <c r="HY230" s="567" t="str">
        <f t="shared" si="678"/>
        <v/>
      </c>
      <c r="IA230" s="567" t="str">
        <f t="shared" si="679"/>
        <v/>
      </c>
      <c r="IC230" s="567" t="str">
        <f t="shared" si="680"/>
        <v/>
      </c>
      <c r="IE230" s="567" t="str">
        <f t="shared" si="681"/>
        <v/>
      </c>
      <c r="IG230" s="567" t="str">
        <f t="shared" si="682"/>
        <v/>
      </c>
      <c r="II230" s="567" t="str">
        <f t="shared" si="683"/>
        <v/>
      </c>
      <c r="IK230" s="567" t="str">
        <f t="shared" si="684"/>
        <v/>
      </c>
      <c r="IM230" s="567" t="str">
        <f t="shared" si="684"/>
        <v/>
      </c>
      <c r="IO230" s="567" t="str">
        <f t="shared" si="685"/>
        <v/>
      </c>
      <c r="IQ230" s="567" t="str">
        <f t="shared" si="686"/>
        <v/>
      </c>
      <c r="IS230" s="567" t="str">
        <f t="shared" si="687"/>
        <v/>
      </c>
      <c r="IU230" s="567" t="str">
        <f t="shared" si="688"/>
        <v/>
      </c>
      <c r="IW230" s="567" t="str">
        <f t="shared" si="689"/>
        <v/>
      </c>
      <c r="IY230" s="567" t="str">
        <f t="shared" si="690"/>
        <v/>
      </c>
      <c r="JA230" s="567" t="str">
        <f t="shared" si="691"/>
        <v/>
      </c>
      <c r="JC230" s="567" t="str">
        <f t="shared" si="692"/>
        <v/>
      </c>
      <c r="JE230" s="567" t="str">
        <f t="shared" si="693"/>
        <v/>
      </c>
      <c r="JG230" s="567" t="str">
        <f t="shared" si="694"/>
        <v/>
      </c>
      <c r="JI230" s="567" t="str">
        <f t="shared" si="695"/>
        <v/>
      </c>
      <c r="JK230" s="567" t="str">
        <f t="shared" si="696"/>
        <v/>
      </c>
      <c r="JM230" s="567" t="str">
        <f t="shared" si="697"/>
        <v/>
      </c>
      <c r="JO230" s="567" t="str">
        <f t="shared" si="698"/>
        <v/>
      </c>
      <c r="JQ230" s="567" t="str">
        <f t="shared" si="699"/>
        <v/>
      </c>
      <c r="JS230" s="567" t="str">
        <f t="shared" si="700"/>
        <v/>
      </c>
      <c r="JU230" s="567" t="str">
        <f t="shared" si="701"/>
        <v/>
      </c>
      <c r="JW230" s="567" t="str">
        <f t="shared" si="702"/>
        <v/>
      </c>
      <c r="JY230" s="567" t="str">
        <f t="shared" si="703"/>
        <v/>
      </c>
      <c r="KA230" s="567" t="str">
        <f t="shared" si="703"/>
        <v/>
      </c>
      <c r="KC230" s="567" t="str">
        <f t="shared" si="704"/>
        <v/>
      </c>
      <c r="KE230" s="567" t="str">
        <f t="shared" si="705"/>
        <v/>
      </c>
      <c r="KG230" s="567" t="str">
        <f t="shared" si="706"/>
        <v/>
      </c>
      <c r="KI230" s="567" t="str">
        <f t="shared" si="707"/>
        <v/>
      </c>
      <c r="KK230" s="567" t="str">
        <f t="shared" si="708"/>
        <v/>
      </c>
      <c r="KM230" s="567" t="str">
        <f t="shared" si="709"/>
        <v/>
      </c>
      <c r="KO230" s="567" t="str">
        <f t="shared" si="710"/>
        <v/>
      </c>
      <c r="KQ230" s="567" t="str">
        <f t="shared" si="711"/>
        <v/>
      </c>
      <c r="KS230" s="567" t="str">
        <f t="shared" si="712"/>
        <v/>
      </c>
      <c r="KU230" s="567" t="str">
        <f t="shared" si="713"/>
        <v/>
      </c>
      <c r="KW230" s="567" t="str">
        <f t="shared" si="714"/>
        <v/>
      </c>
      <c r="KY230" s="567" t="str">
        <f t="shared" si="715"/>
        <v/>
      </c>
      <c r="LA230" s="567" t="str">
        <f t="shared" si="716"/>
        <v/>
      </c>
      <c r="LC230" s="567" t="str">
        <f t="shared" si="717"/>
        <v/>
      </c>
      <c r="LE230" s="567" t="str">
        <f t="shared" si="718"/>
        <v/>
      </c>
      <c r="LG230" s="567" t="str">
        <f t="shared" si="719"/>
        <v/>
      </c>
      <c r="LI230" s="567" t="str">
        <f t="shared" si="720"/>
        <v/>
      </c>
      <c r="LK230" s="567" t="str">
        <f t="shared" si="721"/>
        <v/>
      </c>
      <c r="LM230" s="567" t="str">
        <f t="shared" si="722"/>
        <v/>
      </c>
      <c r="LO230" s="567" t="str">
        <f t="shared" si="722"/>
        <v/>
      </c>
      <c r="LQ230" s="567" t="str">
        <f t="shared" si="723"/>
        <v/>
      </c>
      <c r="LS230" s="567" t="str">
        <f t="shared" si="724"/>
        <v/>
      </c>
      <c r="LU230" s="567" t="str">
        <f t="shared" si="725"/>
        <v/>
      </c>
      <c r="LW230" s="567" t="str">
        <f t="shared" si="726"/>
        <v/>
      </c>
      <c r="LY230" s="567" t="str">
        <f t="shared" si="727"/>
        <v/>
      </c>
      <c r="MA230" s="567" t="str">
        <f t="shared" si="728"/>
        <v/>
      </c>
      <c r="MC230" s="567" t="str">
        <f t="shared" si="729"/>
        <v/>
      </c>
      <c r="ME230" s="567" t="str">
        <f t="shared" si="730"/>
        <v/>
      </c>
      <c r="MG230" s="567" t="str">
        <f t="shared" si="731"/>
        <v/>
      </c>
      <c r="MI230" s="567" t="str">
        <f t="shared" si="732"/>
        <v/>
      </c>
      <c r="MK230" s="567" t="str">
        <f t="shared" si="733"/>
        <v/>
      </c>
      <c r="MM230" s="567" t="str">
        <f t="shared" si="734"/>
        <v/>
      </c>
      <c r="MO230" s="567" t="str">
        <f t="shared" si="735"/>
        <v/>
      </c>
      <c r="MQ230" s="567" t="str">
        <f t="shared" si="736"/>
        <v/>
      </c>
      <c r="MS230" s="567" t="str">
        <f t="shared" si="737"/>
        <v/>
      </c>
      <c r="MU230" s="567" t="str">
        <f t="shared" si="738"/>
        <v/>
      </c>
      <c r="MW230" s="567" t="str">
        <f t="shared" si="739"/>
        <v/>
      </c>
      <c r="MY230" s="567" t="str">
        <f t="shared" si="740"/>
        <v/>
      </c>
      <c r="NA230" s="567" t="str">
        <f t="shared" si="741"/>
        <v/>
      </c>
      <c r="NC230" s="567" t="str">
        <f t="shared" si="741"/>
        <v/>
      </c>
      <c r="NE230" s="567" t="str">
        <f t="shared" si="742"/>
        <v/>
      </c>
      <c r="NG230" s="567" t="str">
        <f t="shared" si="743"/>
        <v/>
      </c>
      <c r="NI230" s="567" t="str">
        <f t="shared" si="744"/>
        <v/>
      </c>
      <c r="NK230" s="567" t="str">
        <f t="shared" si="745"/>
        <v/>
      </c>
      <c r="NM230" s="567" t="str">
        <f t="shared" si="746"/>
        <v/>
      </c>
      <c r="NO230" s="567" t="str">
        <f t="shared" si="747"/>
        <v/>
      </c>
      <c r="NQ230" s="567" t="str">
        <f t="shared" si="748"/>
        <v/>
      </c>
      <c r="NS230" s="567" t="str">
        <f t="shared" si="749"/>
        <v/>
      </c>
      <c r="NU230" s="567" t="str">
        <f t="shared" si="750"/>
        <v/>
      </c>
      <c r="NW230" s="567" t="str">
        <f t="shared" si="751"/>
        <v/>
      </c>
      <c r="NY230" s="567" t="str">
        <f t="shared" si="752"/>
        <v/>
      </c>
      <c r="OA230" s="567" t="str">
        <f t="shared" si="753"/>
        <v/>
      </c>
      <c r="OC230" s="567" t="str">
        <f t="shared" si="754"/>
        <v/>
      </c>
      <c r="OE230" s="567" t="str">
        <f t="shared" si="755"/>
        <v/>
      </c>
      <c r="OG230" s="567" t="str">
        <f t="shared" si="756"/>
        <v/>
      </c>
      <c r="OI230" s="567" t="str">
        <f t="shared" si="757"/>
        <v/>
      </c>
      <c r="OK230" s="567" t="str">
        <f t="shared" si="758"/>
        <v/>
      </c>
      <c r="OM230" s="567" t="str">
        <f t="shared" si="759"/>
        <v/>
      </c>
    </row>
    <row r="231" spans="5:403">
      <c r="E231" s="567" t="str">
        <f t="shared" si="570"/>
        <v/>
      </c>
      <c r="G231" s="567" t="str">
        <f t="shared" si="570"/>
        <v/>
      </c>
      <c r="I231" s="567" t="str">
        <f t="shared" si="571"/>
        <v/>
      </c>
      <c r="K231" s="567" t="str">
        <f t="shared" si="572"/>
        <v/>
      </c>
      <c r="M231" s="567" t="str">
        <f t="shared" si="573"/>
        <v/>
      </c>
      <c r="O231" s="567" t="str">
        <f t="shared" si="574"/>
        <v/>
      </c>
      <c r="Q231" s="567" t="str">
        <f t="shared" si="575"/>
        <v/>
      </c>
      <c r="S231" s="567" t="str">
        <f t="shared" si="576"/>
        <v/>
      </c>
      <c r="U231" s="567" t="str">
        <f t="shared" si="577"/>
        <v/>
      </c>
      <c r="W231" s="567" t="str">
        <f t="shared" si="578"/>
        <v/>
      </c>
      <c r="Y231" s="567" t="str">
        <f t="shared" si="579"/>
        <v/>
      </c>
      <c r="AA231" s="567" t="str">
        <f t="shared" si="580"/>
        <v/>
      </c>
      <c r="AC231" s="567" t="str">
        <f t="shared" si="581"/>
        <v/>
      </c>
      <c r="AE231" s="567" t="str">
        <f t="shared" si="582"/>
        <v/>
      </c>
      <c r="AG231" s="567" t="str">
        <f t="shared" si="583"/>
        <v/>
      </c>
      <c r="AI231" s="567" t="str">
        <f t="shared" si="584"/>
        <v/>
      </c>
      <c r="AK231" s="567" t="str">
        <f t="shared" si="585"/>
        <v/>
      </c>
      <c r="AM231" s="567" t="str">
        <f t="shared" si="586"/>
        <v/>
      </c>
      <c r="AO231" s="567" t="str">
        <f t="shared" si="587"/>
        <v/>
      </c>
      <c r="AQ231" s="567" t="str">
        <f t="shared" si="588"/>
        <v/>
      </c>
      <c r="AS231" s="567" t="str">
        <f t="shared" si="589"/>
        <v/>
      </c>
      <c r="AU231" s="567" t="str">
        <f t="shared" si="589"/>
        <v/>
      </c>
      <c r="AW231" s="567" t="str">
        <f t="shared" si="590"/>
        <v/>
      </c>
      <c r="AY231" s="567" t="str">
        <f t="shared" si="591"/>
        <v/>
      </c>
      <c r="BA231" s="567" t="str">
        <f t="shared" si="592"/>
        <v/>
      </c>
      <c r="BC231" s="567" t="str">
        <f t="shared" si="593"/>
        <v/>
      </c>
      <c r="BE231" s="567" t="str">
        <f t="shared" si="594"/>
        <v/>
      </c>
      <c r="BG231" s="567" t="str">
        <f t="shared" si="595"/>
        <v/>
      </c>
      <c r="BI231" s="567" t="str">
        <f t="shared" si="596"/>
        <v/>
      </c>
      <c r="BK231" s="567" t="str">
        <f t="shared" si="597"/>
        <v/>
      </c>
      <c r="BM231" s="567" t="str">
        <f t="shared" si="598"/>
        <v/>
      </c>
      <c r="BO231" s="567" t="str">
        <f t="shared" si="599"/>
        <v/>
      </c>
      <c r="BQ231" s="567" t="str">
        <f t="shared" si="600"/>
        <v/>
      </c>
      <c r="BS231" s="567" t="str">
        <f t="shared" si="601"/>
        <v/>
      </c>
      <c r="BU231" s="567" t="str">
        <f t="shared" si="602"/>
        <v/>
      </c>
      <c r="BW231" s="567" t="str">
        <f t="shared" si="603"/>
        <v/>
      </c>
      <c r="BY231" s="567" t="str">
        <f t="shared" si="604"/>
        <v/>
      </c>
      <c r="CA231" s="567" t="str">
        <f t="shared" si="605"/>
        <v/>
      </c>
      <c r="CC231" s="567" t="str">
        <f t="shared" si="606"/>
        <v/>
      </c>
      <c r="CE231" s="567" t="str">
        <f t="shared" si="607"/>
        <v/>
      </c>
      <c r="CG231" s="567" t="str">
        <f t="shared" si="608"/>
        <v/>
      </c>
      <c r="CI231" s="567" t="str">
        <f t="shared" si="608"/>
        <v/>
      </c>
      <c r="CK231" s="567" t="str">
        <f t="shared" si="609"/>
        <v/>
      </c>
      <c r="CM231" s="567" t="str">
        <f t="shared" si="610"/>
        <v/>
      </c>
      <c r="CO231" s="567" t="str">
        <f t="shared" si="611"/>
        <v/>
      </c>
      <c r="CQ231" s="567" t="str">
        <f t="shared" si="612"/>
        <v/>
      </c>
      <c r="CS231" s="567" t="str">
        <f t="shared" si="613"/>
        <v/>
      </c>
      <c r="CU231" s="567" t="str">
        <f t="shared" si="614"/>
        <v/>
      </c>
      <c r="CW231" s="567" t="str">
        <f t="shared" si="615"/>
        <v/>
      </c>
      <c r="CY231" s="567" t="str">
        <f t="shared" si="616"/>
        <v/>
      </c>
      <c r="DA231" s="567" t="str">
        <f t="shared" si="617"/>
        <v/>
      </c>
      <c r="DC231" s="567" t="str">
        <f t="shared" si="618"/>
        <v/>
      </c>
      <c r="DE231" s="567" t="str">
        <f t="shared" si="619"/>
        <v/>
      </c>
      <c r="DG231" s="567" t="str">
        <f t="shared" si="620"/>
        <v/>
      </c>
      <c r="DI231" s="567" t="str">
        <f t="shared" si="621"/>
        <v/>
      </c>
      <c r="DK231" s="567" t="str">
        <f t="shared" si="622"/>
        <v/>
      </c>
      <c r="DM231" s="567" t="str">
        <f t="shared" si="623"/>
        <v/>
      </c>
      <c r="DO231" s="567" t="str">
        <f t="shared" si="624"/>
        <v/>
      </c>
      <c r="DQ231" s="567" t="str">
        <f t="shared" si="625"/>
        <v/>
      </c>
      <c r="DS231" s="567" t="str">
        <f t="shared" si="626"/>
        <v/>
      </c>
      <c r="DU231" s="567" t="str">
        <f t="shared" si="627"/>
        <v/>
      </c>
      <c r="DW231" s="567" t="str">
        <f t="shared" si="627"/>
        <v/>
      </c>
      <c r="DY231" s="567" t="str">
        <f t="shared" si="628"/>
        <v/>
      </c>
      <c r="EA231" s="567" t="str">
        <f t="shared" si="629"/>
        <v/>
      </c>
      <c r="EC231" s="567" t="str">
        <f t="shared" si="630"/>
        <v/>
      </c>
      <c r="EE231" s="567" t="str">
        <f t="shared" si="631"/>
        <v/>
      </c>
      <c r="EG231" s="567" t="str">
        <f t="shared" si="632"/>
        <v/>
      </c>
      <c r="EI231" s="567" t="str">
        <f t="shared" si="633"/>
        <v/>
      </c>
      <c r="EK231" s="567" t="str">
        <f t="shared" si="634"/>
        <v/>
      </c>
      <c r="EM231" s="567" t="str">
        <f t="shared" si="635"/>
        <v/>
      </c>
      <c r="EO231" s="567" t="str">
        <f t="shared" si="636"/>
        <v/>
      </c>
      <c r="EQ231" s="567" t="str">
        <f t="shared" si="637"/>
        <v/>
      </c>
      <c r="ES231" s="567" t="str">
        <f t="shared" si="638"/>
        <v/>
      </c>
      <c r="EU231" s="567" t="str">
        <f t="shared" si="639"/>
        <v/>
      </c>
      <c r="EW231" s="567" t="str">
        <f t="shared" si="640"/>
        <v/>
      </c>
      <c r="EY231" s="567" t="str">
        <f t="shared" si="641"/>
        <v/>
      </c>
      <c r="FA231" s="567" t="str">
        <f t="shared" si="642"/>
        <v/>
      </c>
      <c r="FC231" s="567" t="str">
        <f t="shared" si="643"/>
        <v/>
      </c>
      <c r="FE231" s="567" t="str">
        <f t="shared" si="644"/>
        <v/>
      </c>
      <c r="FG231" s="567" t="str">
        <f t="shared" si="645"/>
        <v/>
      </c>
      <c r="FI231" s="567" t="str">
        <f t="shared" si="646"/>
        <v/>
      </c>
      <c r="FK231" s="567" t="str">
        <f t="shared" si="646"/>
        <v/>
      </c>
      <c r="FM231" s="567" t="str">
        <f t="shared" si="647"/>
        <v/>
      </c>
      <c r="FO231" s="567" t="str">
        <f t="shared" si="648"/>
        <v/>
      </c>
      <c r="FQ231" s="567" t="str">
        <f t="shared" si="649"/>
        <v/>
      </c>
      <c r="FS231" s="567" t="str">
        <f t="shared" si="650"/>
        <v/>
      </c>
      <c r="FU231" s="567" t="str">
        <f t="shared" si="651"/>
        <v/>
      </c>
      <c r="FW231" s="567" t="str">
        <f t="shared" si="652"/>
        <v/>
      </c>
      <c r="FY231" s="567" t="str">
        <f t="shared" si="653"/>
        <v/>
      </c>
      <c r="GA231" s="567" t="str">
        <f t="shared" si="654"/>
        <v/>
      </c>
      <c r="GC231" s="567" t="str">
        <f t="shared" si="655"/>
        <v/>
      </c>
      <c r="GE231" s="567" t="str">
        <f t="shared" si="656"/>
        <v/>
      </c>
      <c r="GG231" s="567" t="str">
        <f t="shared" si="657"/>
        <v/>
      </c>
      <c r="GI231" s="567" t="str">
        <f t="shared" si="658"/>
        <v/>
      </c>
      <c r="GK231" s="567" t="str">
        <f t="shared" si="659"/>
        <v/>
      </c>
      <c r="GM231" s="567" t="str">
        <f t="shared" si="660"/>
        <v/>
      </c>
      <c r="GO231" s="567" t="str">
        <f t="shared" si="661"/>
        <v/>
      </c>
      <c r="GQ231" s="567" t="str">
        <f t="shared" si="662"/>
        <v/>
      </c>
      <c r="GS231" s="567" t="str">
        <f t="shared" si="663"/>
        <v/>
      </c>
      <c r="GU231" s="567" t="str">
        <f t="shared" si="664"/>
        <v/>
      </c>
      <c r="GW231" s="567" t="str">
        <f t="shared" si="665"/>
        <v/>
      </c>
      <c r="GY231" s="567" t="str">
        <f t="shared" si="665"/>
        <v/>
      </c>
      <c r="HA231" s="567" t="str">
        <f t="shared" si="666"/>
        <v/>
      </c>
      <c r="HC231" s="567" t="str">
        <f t="shared" si="667"/>
        <v/>
      </c>
      <c r="HE231" s="567" t="str">
        <f t="shared" si="668"/>
        <v/>
      </c>
      <c r="HG231" s="567" t="str">
        <f t="shared" si="669"/>
        <v/>
      </c>
      <c r="HI231" s="567" t="str">
        <f t="shared" si="670"/>
        <v/>
      </c>
      <c r="HK231" s="567" t="str">
        <f t="shared" si="671"/>
        <v/>
      </c>
      <c r="HM231" s="567" t="str">
        <f t="shared" si="672"/>
        <v/>
      </c>
      <c r="HO231" s="567" t="str">
        <f t="shared" si="673"/>
        <v/>
      </c>
      <c r="HQ231" s="567" t="str">
        <f t="shared" si="674"/>
        <v/>
      </c>
      <c r="HS231" s="567" t="str">
        <f t="shared" si="675"/>
        <v/>
      </c>
      <c r="HU231" s="567" t="str">
        <f t="shared" si="676"/>
        <v/>
      </c>
      <c r="HW231" s="567" t="str">
        <f t="shared" si="677"/>
        <v/>
      </c>
      <c r="HY231" s="567" t="str">
        <f t="shared" si="678"/>
        <v/>
      </c>
      <c r="IA231" s="567" t="str">
        <f t="shared" si="679"/>
        <v/>
      </c>
      <c r="IC231" s="567" t="str">
        <f t="shared" si="680"/>
        <v/>
      </c>
      <c r="IE231" s="567" t="str">
        <f t="shared" si="681"/>
        <v/>
      </c>
      <c r="IG231" s="567" t="str">
        <f t="shared" si="682"/>
        <v/>
      </c>
      <c r="II231" s="567" t="str">
        <f t="shared" si="683"/>
        <v/>
      </c>
      <c r="IK231" s="567" t="str">
        <f t="shared" si="684"/>
        <v/>
      </c>
      <c r="IM231" s="567" t="str">
        <f t="shared" si="684"/>
        <v/>
      </c>
      <c r="IO231" s="567" t="str">
        <f t="shared" si="685"/>
        <v/>
      </c>
      <c r="IQ231" s="567" t="str">
        <f t="shared" si="686"/>
        <v/>
      </c>
      <c r="IS231" s="567" t="str">
        <f t="shared" si="687"/>
        <v/>
      </c>
      <c r="IU231" s="567" t="str">
        <f t="shared" si="688"/>
        <v/>
      </c>
      <c r="IW231" s="567" t="str">
        <f t="shared" si="689"/>
        <v/>
      </c>
      <c r="IY231" s="567" t="str">
        <f t="shared" si="690"/>
        <v/>
      </c>
      <c r="JA231" s="567" t="str">
        <f t="shared" si="691"/>
        <v/>
      </c>
      <c r="JC231" s="567" t="str">
        <f t="shared" si="692"/>
        <v/>
      </c>
      <c r="JE231" s="567" t="str">
        <f t="shared" si="693"/>
        <v/>
      </c>
      <c r="JG231" s="567" t="str">
        <f t="shared" si="694"/>
        <v/>
      </c>
      <c r="JI231" s="567" t="str">
        <f t="shared" si="695"/>
        <v/>
      </c>
      <c r="JK231" s="567" t="str">
        <f t="shared" si="696"/>
        <v/>
      </c>
      <c r="JM231" s="567" t="str">
        <f t="shared" si="697"/>
        <v/>
      </c>
      <c r="JO231" s="567" t="str">
        <f t="shared" si="698"/>
        <v/>
      </c>
      <c r="JQ231" s="567" t="str">
        <f t="shared" si="699"/>
        <v/>
      </c>
      <c r="JS231" s="567" t="str">
        <f t="shared" si="700"/>
        <v/>
      </c>
      <c r="JU231" s="567" t="str">
        <f t="shared" si="701"/>
        <v/>
      </c>
      <c r="JW231" s="567" t="str">
        <f t="shared" si="702"/>
        <v/>
      </c>
      <c r="JY231" s="567" t="str">
        <f t="shared" si="703"/>
        <v/>
      </c>
      <c r="KA231" s="567" t="str">
        <f t="shared" si="703"/>
        <v/>
      </c>
      <c r="KC231" s="567" t="str">
        <f t="shared" si="704"/>
        <v/>
      </c>
      <c r="KE231" s="567" t="str">
        <f t="shared" si="705"/>
        <v/>
      </c>
      <c r="KG231" s="567" t="str">
        <f t="shared" si="706"/>
        <v/>
      </c>
      <c r="KI231" s="567" t="str">
        <f t="shared" si="707"/>
        <v/>
      </c>
      <c r="KK231" s="567" t="str">
        <f t="shared" si="708"/>
        <v/>
      </c>
      <c r="KM231" s="567" t="str">
        <f t="shared" si="709"/>
        <v/>
      </c>
      <c r="KO231" s="567" t="str">
        <f t="shared" si="710"/>
        <v/>
      </c>
      <c r="KQ231" s="567" t="str">
        <f t="shared" si="711"/>
        <v/>
      </c>
      <c r="KS231" s="567" t="str">
        <f t="shared" si="712"/>
        <v/>
      </c>
      <c r="KU231" s="567" t="str">
        <f t="shared" si="713"/>
        <v/>
      </c>
      <c r="KW231" s="567" t="str">
        <f t="shared" si="714"/>
        <v/>
      </c>
      <c r="KY231" s="567" t="str">
        <f t="shared" si="715"/>
        <v/>
      </c>
      <c r="LA231" s="567" t="str">
        <f t="shared" si="716"/>
        <v/>
      </c>
      <c r="LC231" s="567" t="str">
        <f t="shared" si="717"/>
        <v/>
      </c>
      <c r="LE231" s="567" t="str">
        <f t="shared" si="718"/>
        <v/>
      </c>
      <c r="LG231" s="567" t="str">
        <f t="shared" si="719"/>
        <v/>
      </c>
      <c r="LI231" s="567" t="str">
        <f t="shared" si="720"/>
        <v/>
      </c>
      <c r="LK231" s="567" t="str">
        <f t="shared" si="721"/>
        <v/>
      </c>
      <c r="LM231" s="567" t="str">
        <f t="shared" si="722"/>
        <v/>
      </c>
      <c r="LO231" s="567" t="str">
        <f t="shared" si="722"/>
        <v/>
      </c>
      <c r="LQ231" s="567" t="str">
        <f t="shared" si="723"/>
        <v/>
      </c>
      <c r="LS231" s="567" t="str">
        <f t="shared" si="724"/>
        <v/>
      </c>
      <c r="LU231" s="567" t="str">
        <f t="shared" si="725"/>
        <v/>
      </c>
      <c r="LW231" s="567" t="str">
        <f t="shared" si="726"/>
        <v/>
      </c>
      <c r="LY231" s="567" t="str">
        <f t="shared" si="727"/>
        <v/>
      </c>
      <c r="MA231" s="567" t="str">
        <f t="shared" si="728"/>
        <v/>
      </c>
      <c r="MC231" s="567" t="str">
        <f t="shared" si="729"/>
        <v/>
      </c>
      <c r="ME231" s="567" t="str">
        <f t="shared" si="730"/>
        <v/>
      </c>
      <c r="MG231" s="567" t="str">
        <f t="shared" si="731"/>
        <v/>
      </c>
      <c r="MI231" s="567" t="str">
        <f t="shared" si="732"/>
        <v/>
      </c>
      <c r="MK231" s="567" t="str">
        <f t="shared" si="733"/>
        <v/>
      </c>
      <c r="MM231" s="567" t="str">
        <f t="shared" si="734"/>
        <v/>
      </c>
      <c r="MO231" s="567" t="str">
        <f t="shared" si="735"/>
        <v/>
      </c>
      <c r="MQ231" s="567" t="str">
        <f t="shared" si="736"/>
        <v/>
      </c>
      <c r="MS231" s="567" t="str">
        <f t="shared" si="737"/>
        <v/>
      </c>
      <c r="MU231" s="567" t="str">
        <f t="shared" si="738"/>
        <v/>
      </c>
      <c r="MW231" s="567" t="str">
        <f t="shared" si="739"/>
        <v/>
      </c>
      <c r="MY231" s="567" t="str">
        <f t="shared" si="740"/>
        <v/>
      </c>
      <c r="NA231" s="567" t="str">
        <f t="shared" si="741"/>
        <v/>
      </c>
      <c r="NC231" s="567" t="str">
        <f t="shared" si="741"/>
        <v/>
      </c>
      <c r="NE231" s="567" t="str">
        <f t="shared" si="742"/>
        <v/>
      </c>
      <c r="NG231" s="567" t="str">
        <f t="shared" si="743"/>
        <v/>
      </c>
      <c r="NI231" s="567" t="str">
        <f t="shared" si="744"/>
        <v/>
      </c>
      <c r="NK231" s="567" t="str">
        <f t="shared" si="745"/>
        <v/>
      </c>
      <c r="NM231" s="567" t="str">
        <f t="shared" si="746"/>
        <v/>
      </c>
      <c r="NO231" s="567" t="str">
        <f t="shared" si="747"/>
        <v/>
      </c>
      <c r="NQ231" s="567" t="str">
        <f t="shared" si="748"/>
        <v/>
      </c>
      <c r="NS231" s="567" t="str">
        <f t="shared" si="749"/>
        <v/>
      </c>
      <c r="NU231" s="567" t="str">
        <f t="shared" si="750"/>
        <v/>
      </c>
      <c r="NW231" s="567" t="str">
        <f t="shared" si="751"/>
        <v/>
      </c>
      <c r="NY231" s="567" t="str">
        <f t="shared" si="752"/>
        <v/>
      </c>
      <c r="OA231" s="567" t="str">
        <f t="shared" si="753"/>
        <v/>
      </c>
      <c r="OC231" s="567" t="str">
        <f t="shared" si="754"/>
        <v/>
      </c>
      <c r="OE231" s="567" t="str">
        <f t="shared" si="755"/>
        <v/>
      </c>
      <c r="OG231" s="567" t="str">
        <f t="shared" si="756"/>
        <v/>
      </c>
      <c r="OI231" s="567" t="str">
        <f t="shared" si="757"/>
        <v/>
      </c>
      <c r="OK231" s="567" t="str">
        <f t="shared" si="758"/>
        <v/>
      </c>
      <c r="OM231" s="567" t="str">
        <f t="shared" si="759"/>
        <v/>
      </c>
    </row>
    <row r="232" spans="5:403">
      <c r="E232" s="567" t="str">
        <f t="shared" si="570"/>
        <v/>
      </c>
      <c r="G232" s="567" t="str">
        <f t="shared" si="570"/>
        <v/>
      </c>
      <c r="I232" s="567" t="str">
        <f t="shared" si="571"/>
        <v/>
      </c>
      <c r="K232" s="567" t="str">
        <f t="shared" si="572"/>
        <v/>
      </c>
      <c r="M232" s="567" t="str">
        <f t="shared" si="573"/>
        <v/>
      </c>
      <c r="O232" s="567" t="str">
        <f t="shared" si="574"/>
        <v/>
      </c>
      <c r="Q232" s="567" t="str">
        <f t="shared" si="575"/>
        <v/>
      </c>
      <c r="S232" s="567" t="str">
        <f t="shared" si="576"/>
        <v/>
      </c>
      <c r="U232" s="567" t="str">
        <f t="shared" si="577"/>
        <v/>
      </c>
      <c r="W232" s="567" t="str">
        <f t="shared" si="578"/>
        <v/>
      </c>
      <c r="Y232" s="567" t="str">
        <f t="shared" si="579"/>
        <v/>
      </c>
      <c r="AA232" s="567" t="str">
        <f t="shared" si="580"/>
        <v/>
      </c>
      <c r="AC232" s="567" t="str">
        <f t="shared" si="581"/>
        <v/>
      </c>
      <c r="AE232" s="567" t="str">
        <f t="shared" si="582"/>
        <v/>
      </c>
      <c r="AG232" s="567" t="str">
        <f t="shared" si="583"/>
        <v/>
      </c>
      <c r="AI232" s="567" t="str">
        <f t="shared" si="584"/>
        <v/>
      </c>
      <c r="AK232" s="567" t="str">
        <f t="shared" si="585"/>
        <v/>
      </c>
      <c r="AM232" s="567" t="str">
        <f t="shared" si="586"/>
        <v/>
      </c>
      <c r="AO232" s="567" t="str">
        <f t="shared" si="587"/>
        <v/>
      </c>
      <c r="AQ232" s="567" t="str">
        <f t="shared" si="588"/>
        <v/>
      </c>
      <c r="AS232" s="567" t="str">
        <f t="shared" si="589"/>
        <v/>
      </c>
      <c r="AU232" s="567" t="str">
        <f t="shared" si="589"/>
        <v/>
      </c>
      <c r="AW232" s="567" t="str">
        <f t="shared" si="590"/>
        <v/>
      </c>
      <c r="AY232" s="567" t="str">
        <f t="shared" si="591"/>
        <v/>
      </c>
      <c r="BA232" s="567" t="str">
        <f t="shared" si="592"/>
        <v/>
      </c>
      <c r="BC232" s="567" t="str">
        <f t="shared" si="593"/>
        <v/>
      </c>
      <c r="BE232" s="567" t="str">
        <f t="shared" si="594"/>
        <v/>
      </c>
      <c r="BG232" s="567" t="str">
        <f t="shared" si="595"/>
        <v/>
      </c>
      <c r="BI232" s="567" t="str">
        <f t="shared" si="596"/>
        <v/>
      </c>
      <c r="BK232" s="567" t="str">
        <f t="shared" si="597"/>
        <v/>
      </c>
      <c r="BM232" s="567" t="str">
        <f t="shared" si="598"/>
        <v/>
      </c>
      <c r="BO232" s="567" t="str">
        <f t="shared" si="599"/>
        <v/>
      </c>
      <c r="BQ232" s="567" t="str">
        <f t="shared" si="600"/>
        <v/>
      </c>
      <c r="BS232" s="567" t="str">
        <f t="shared" si="601"/>
        <v/>
      </c>
      <c r="BU232" s="567" t="str">
        <f t="shared" si="602"/>
        <v/>
      </c>
      <c r="BW232" s="567" t="str">
        <f t="shared" si="603"/>
        <v/>
      </c>
      <c r="BY232" s="567" t="str">
        <f t="shared" si="604"/>
        <v/>
      </c>
      <c r="CA232" s="567" t="str">
        <f t="shared" si="605"/>
        <v/>
      </c>
      <c r="CC232" s="567" t="str">
        <f t="shared" si="606"/>
        <v/>
      </c>
      <c r="CE232" s="567" t="str">
        <f t="shared" si="607"/>
        <v/>
      </c>
      <c r="CG232" s="567" t="str">
        <f t="shared" si="608"/>
        <v/>
      </c>
      <c r="CI232" s="567" t="str">
        <f t="shared" si="608"/>
        <v/>
      </c>
      <c r="CK232" s="567" t="str">
        <f t="shared" si="609"/>
        <v/>
      </c>
      <c r="CM232" s="567" t="str">
        <f t="shared" si="610"/>
        <v/>
      </c>
      <c r="CO232" s="567" t="str">
        <f t="shared" si="611"/>
        <v/>
      </c>
      <c r="CQ232" s="567" t="str">
        <f t="shared" si="612"/>
        <v/>
      </c>
      <c r="CS232" s="567" t="str">
        <f t="shared" si="613"/>
        <v/>
      </c>
      <c r="CU232" s="567" t="str">
        <f t="shared" si="614"/>
        <v/>
      </c>
      <c r="CW232" s="567" t="str">
        <f t="shared" si="615"/>
        <v/>
      </c>
      <c r="CY232" s="567" t="str">
        <f t="shared" si="616"/>
        <v/>
      </c>
      <c r="DA232" s="567" t="str">
        <f t="shared" si="617"/>
        <v/>
      </c>
      <c r="DC232" s="567" t="str">
        <f t="shared" si="618"/>
        <v/>
      </c>
      <c r="DE232" s="567" t="str">
        <f t="shared" si="619"/>
        <v/>
      </c>
      <c r="DG232" s="567" t="str">
        <f t="shared" si="620"/>
        <v/>
      </c>
      <c r="DI232" s="567" t="str">
        <f t="shared" si="621"/>
        <v/>
      </c>
      <c r="DK232" s="567" t="str">
        <f t="shared" si="622"/>
        <v/>
      </c>
      <c r="DM232" s="567" t="str">
        <f t="shared" si="623"/>
        <v/>
      </c>
      <c r="DO232" s="567" t="str">
        <f t="shared" si="624"/>
        <v/>
      </c>
      <c r="DQ232" s="567" t="str">
        <f t="shared" si="625"/>
        <v/>
      </c>
      <c r="DS232" s="567" t="str">
        <f t="shared" si="626"/>
        <v/>
      </c>
      <c r="DU232" s="567" t="str">
        <f t="shared" si="627"/>
        <v/>
      </c>
      <c r="DW232" s="567" t="str">
        <f t="shared" si="627"/>
        <v/>
      </c>
      <c r="DY232" s="567" t="str">
        <f t="shared" si="628"/>
        <v/>
      </c>
      <c r="EA232" s="567" t="str">
        <f t="shared" si="629"/>
        <v/>
      </c>
      <c r="EC232" s="567" t="str">
        <f t="shared" si="630"/>
        <v/>
      </c>
      <c r="EE232" s="567" t="str">
        <f t="shared" si="631"/>
        <v/>
      </c>
      <c r="EG232" s="567" t="str">
        <f t="shared" si="632"/>
        <v/>
      </c>
      <c r="EI232" s="567" t="str">
        <f t="shared" si="633"/>
        <v/>
      </c>
      <c r="EK232" s="567" t="str">
        <f t="shared" si="634"/>
        <v/>
      </c>
      <c r="EM232" s="567" t="str">
        <f t="shared" si="635"/>
        <v/>
      </c>
      <c r="EO232" s="567" t="str">
        <f t="shared" si="636"/>
        <v/>
      </c>
      <c r="EQ232" s="567" t="str">
        <f t="shared" si="637"/>
        <v/>
      </c>
      <c r="ES232" s="567" t="str">
        <f t="shared" si="638"/>
        <v/>
      </c>
      <c r="EU232" s="567" t="str">
        <f t="shared" si="639"/>
        <v/>
      </c>
      <c r="EW232" s="567" t="str">
        <f t="shared" si="640"/>
        <v/>
      </c>
      <c r="EY232" s="567" t="str">
        <f t="shared" si="641"/>
        <v/>
      </c>
      <c r="FA232" s="567" t="str">
        <f t="shared" si="642"/>
        <v/>
      </c>
      <c r="FC232" s="567" t="str">
        <f t="shared" si="643"/>
        <v/>
      </c>
      <c r="FE232" s="567" t="str">
        <f t="shared" si="644"/>
        <v/>
      </c>
      <c r="FG232" s="567" t="str">
        <f t="shared" si="645"/>
        <v/>
      </c>
      <c r="FI232" s="567" t="str">
        <f t="shared" si="646"/>
        <v/>
      </c>
      <c r="FK232" s="567" t="str">
        <f t="shared" si="646"/>
        <v/>
      </c>
      <c r="FM232" s="567" t="str">
        <f t="shared" si="647"/>
        <v/>
      </c>
      <c r="FO232" s="567" t="str">
        <f t="shared" si="648"/>
        <v/>
      </c>
      <c r="FQ232" s="567" t="str">
        <f t="shared" si="649"/>
        <v/>
      </c>
      <c r="FS232" s="567" t="str">
        <f t="shared" si="650"/>
        <v/>
      </c>
      <c r="FU232" s="567" t="str">
        <f t="shared" si="651"/>
        <v/>
      </c>
      <c r="FW232" s="567" t="str">
        <f t="shared" si="652"/>
        <v/>
      </c>
      <c r="FY232" s="567" t="str">
        <f t="shared" si="653"/>
        <v/>
      </c>
      <c r="GA232" s="567" t="str">
        <f t="shared" si="654"/>
        <v/>
      </c>
      <c r="GC232" s="567" t="str">
        <f t="shared" si="655"/>
        <v/>
      </c>
      <c r="GE232" s="567" t="str">
        <f t="shared" si="656"/>
        <v/>
      </c>
      <c r="GG232" s="567" t="str">
        <f t="shared" si="657"/>
        <v/>
      </c>
      <c r="GI232" s="567" t="str">
        <f t="shared" si="658"/>
        <v/>
      </c>
      <c r="GK232" s="567" t="str">
        <f t="shared" si="659"/>
        <v/>
      </c>
      <c r="GM232" s="567" t="str">
        <f t="shared" si="660"/>
        <v/>
      </c>
      <c r="GO232" s="567" t="str">
        <f t="shared" si="661"/>
        <v/>
      </c>
      <c r="GQ232" s="567" t="str">
        <f t="shared" si="662"/>
        <v/>
      </c>
      <c r="GS232" s="567" t="str">
        <f t="shared" si="663"/>
        <v/>
      </c>
      <c r="GU232" s="567" t="str">
        <f t="shared" si="664"/>
        <v/>
      </c>
      <c r="GW232" s="567" t="str">
        <f t="shared" si="665"/>
        <v/>
      </c>
      <c r="GY232" s="567" t="str">
        <f t="shared" si="665"/>
        <v/>
      </c>
      <c r="HA232" s="567" t="str">
        <f t="shared" si="666"/>
        <v/>
      </c>
      <c r="HC232" s="567" t="str">
        <f t="shared" si="667"/>
        <v/>
      </c>
      <c r="HE232" s="567" t="str">
        <f t="shared" si="668"/>
        <v/>
      </c>
      <c r="HG232" s="567" t="str">
        <f t="shared" si="669"/>
        <v/>
      </c>
      <c r="HI232" s="567" t="str">
        <f t="shared" si="670"/>
        <v/>
      </c>
      <c r="HK232" s="567" t="str">
        <f t="shared" si="671"/>
        <v/>
      </c>
      <c r="HM232" s="567" t="str">
        <f t="shared" si="672"/>
        <v/>
      </c>
      <c r="HO232" s="567" t="str">
        <f t="shared" si="673"/>
        <v/>
      </c>
      <c r="HQ232" s="567" t="str">
        <f t="shared" si="674"/>
        <v/>
      </c>
      <c r="HS232" s="567" t="str">
        <f t="shared" si="675"/>
        <v/>
      </c>
      <c r="HU232" s="567" t="str">
        <f t="shared" si="676"/>
        <v/>
      </c>
      <c r="HW232" s="567" t="str">
        <f t="shared" si="677"/>
        <v/>
      </c>
      <c r="HY232" s="567" t="str">
        <f t="shared" si="678"/>
        <v/>
      </c>
      <c r="IA232" s="567" t="str">
        <f t="shared" si="679"/>
        <v/>
      </c>
      <c r="IC232" s="567" t="str">
        <f t="shared" si="680"/>
        <v/>
      </c>
      <c r="IE232" s="567" t="str">
        <f t="shared" si="681"/>
        <v/>
      </c>
      <c r="IG232" s="567" t="str">
        <f t="shared" si="682"/>
        <v/>
      </c>
      <c r="II232" s="567" t="str">
        <f t="shared" si="683"/>
        <v/>
      </c>
      <c r="IK232" s="567" t="str">
        <f t="shared" si="684"/>
        <v/>
      </c>
      <c r="IM232" s="567" t="str">
        <f t="shared" si="684"/>
        <v/>
      </c>
      <c r="IO232" s="567" t="str">
        <f t="shared" si="685"/>
        <v/>
      </c>
      <c r="IQ232" s="567" t="str">
        <f t="shared" si="686"/>
        <v/>
      </c>
      <c r="IS232" s="567" t="str">
        <f t="shared" si="687"/>
        <v/>
      </c>
      <c r="IU232" s="567" t="str">
        <f t="shared" si="688"/>
        <v/>
      </c>
      <c r="IW232" s="567" t="str">
        <f t="shared" si="689"/>
        <v/>
      </c>
      <c r="IY232" s="567" t="str">
        <f t="shared" si="690"/>
        <v/>
      </c>
      <c r="JA232" s="567" t="str">
        <f t="shared" si="691"/>
        <v/>
      </c>
      <c r="JC232" s="567" t="str">
        <f t="shared" si="692"/>
        <v/>
      </c>
      <c r="JE232" s="567" t="str">
        <f t="shared" si="693"/>
        <v/>
      </c>
      <c r="JG232" s="567" t="str">
        <f t="shared" si="694"/>
        <v/>
      </c>
      <c r="JI232" s="567" t="str">
        <f t="shared" si="695"/>
        <v/>
      </c>
      <c r="JK232" s="567" t="str">
        <f t="shared" si="696"/>
        <v/>
      </c>
      <c r="JM232" s="567" t="str">
        <f t="shared" si="697"/>
        <v/>
      </c>
      <c r="JO232" s="567" t="str">
        <f t="shared" si="698"/>
        <v/>
      </c>
      <c r="JQ232" s="567" t="str">
        <f t="shared" si="699"/>
        <v/>
      </c>
      <c r="JS232" s="567" t="str">
        <f t="shared" si="700"/>
        <v/>
      </c>
      <c r="JU232" s="567" t="str">
        <f t="shared" si="701"/>
        <v/>
      </c>
      <c r="JW232" s="567" t="str">
        <f t="shared" si="702"/>
        <v/>
      </c>
      <c r="JY232" s="567" t="str">
        <f t="shared" si="703"/>
        <v/>
      </c>
      <c r="KA232" s="567" t="str">
        <f t="shared" si="703"/>
        <v/>
      </c>
      <c r="KC232" s="567" t="str">
        <f t="shared" si="704"/>
        <v/>
      </c>
      <c r="KE232" s="567" t="str">
        <f t="shared" si="705"/>
        <v/>
      </c>
      <c r="KG232" s="567" t="str">
        <f t="shared" si="706"/>
        <v/>
      </c>
      <c r="KI232" s="567" t="str">
        <f t="shared" si="707"/>
        <v/>
      </c>
      <c r="KK232" s="567" t="str">
        <f t="shared" si="708"/>
        <v/>
      </c>
      <c r="KM232" s="567" t="str">
        <f t="shared" si="709"/>
        <v/>
      </c>
      <c r="KO232" s="567" t="str">
        <f t="shared" si="710"/>
        <v/>
      </c>
      <c r="KQ232" s="567" t="str">
        <f t="shared" si="711"/>
        <v/>
      </c>
      <c r="KS232" s="567" t="str">
        <f t="shared" si="712"/>
        <v/>
      </c>
      <c r="KU232" s="567" t="str">
        <f t="shared" si="713"/>
        <v/>
      </c>
      <c r="KW232" s="567" t="str">
        <f t="shared" si="714"/>
        <v/>
      </c>
      <c r="KY232" s="567" t="str">
        <f t="shared" si="715"/>
        <v/>
      </c>
      <c r="LA232" s="567" t="str">
        <f t="shared" si="716"/>
        <v/>
      </c>
      <c r="LC232" s="567" t="str">
        <f t="shared" si="717"/>
        <v/>
      </c>
      <c r="LE232" s="567" t="str">
        <f t="shared" si="718"/>
        <v/>
      </c>
      <c r="LG232" s="567" t="str">
        <f t="shared" si="719"/>
        <v/>
      </c>
      <c r="LI232" s="567" t="str">
        <f t="shared" si="720"/>
        <v/>
      </c>
      <c r="LK232" s="567" t="str">
        <f t="shared" si="721"/>
        <v/>
      </c>
      <c r="LM232" s="567" t="str">
        <f t="shared" si="722"/>
        <v/>
      </c>
      <c r="LO232" s="567" t="str">
        <f t="shared" si="722"/>
        <v/>
      </c>
      <c r="LQ232" s="567" t="str">
        <f t="shared" si="723"/>
        <v/>
      </c>
      <c r="LS232" s="567" t="str">
        <f t="shared" si="724"/>
        <v/>
      </c>
      <c r="LU232" s="567" t="str">
        <f t="shared" si="725"/>
        <v/>
      </c>
      <c r="LW232" s="567" t="str">
        <f t="shared" si="726"/>
        <v/>
      </c>
      <c r="LY232" s="567" t="str">
        <f t="shared" si="727"/>
        <v/>
      </c>
      <c r="MA232" s="567" t="str">
        <f t="shared" si="728"/>
        <v/>
      </c>
      <c r="MC232" s="567" t="str">
        <f t="shared" si="729"/>
        <v/>
      </c>
      <c r="ME232" s="567" t="str">
        <f t="shared" si="730"/>
        <v/>
      </c>
      <c r="MG232" s="567" t="str">
        <f t="shared" si="731"/>
        <v/>
      </c>
      <c r="MI232" s="567" t="str">
        <f t="shared" si="732"/>
        <v/>
      </c>
      <c r="MK232" s="567" t="str">
        <f t="shared" si="733"/>
        <v/>
      </c>
      <c r="MM232" s="567" t="str">
        <f t="shared" si="734"/>
        <v/>
      </c>
      <c r="MO232" s="567" t="str">
        <f t="shared" si="735"/>
        <v/>
      </c>
      <c r="MQ232" s="567" t="str">
        <f t="shared" si="736"/>
        <v/>
      </c>
      <c r="MS232" s="567" t="str">
        <f t="shared" si="737"/>
        <v/>
      </c>
      <c r="MU232" s="567" t="str">
        <f t="shared" si="738"/>
        <v/>
      </c>
      <c r="MW232" s="567" t="str">
        <f t="shared" si="739"/>
        <v/>
      </c>
      <c r="MY232" s="567" t="str">
        <f t="shared" si="740"/>
        <v/>
      </c>
      <c r="NA232" s="567" t="str">
        <f t="shared" si="741"/>
        <v/>
      </c>
      <c r="NC232" s="567" t="str">
        <f t="shared" si="741"/>
        <v/>
      </c>
      <c r="NE232" s="567" t="str">
        <f t="shared" si="742"/>
        <v/>
      </c>
      <c r="NG232" s="567" t="str">
        <f t="shared" si="743"/>
        <v/>
      </c>
      <c r="NI232" s="567" t="str">
        <f t="shared" si="744"/>
        <v/>
      </c>
      <c r="NK232" s="567" t="str">
        <f t="shared" si="745"/>
        <v/>
      </c>
      <c r="NM232" s="567" t="str">
        <f t="shared" si="746"/>
        <v/>
      </c>
      <c r="NO232" s="567" t="str">
        <f t="shared" si="747"/>
        <v/>
      </c>
      <c r="NQ232" s="567" t="str">
        <f t="shared" si="748"/>
        <v/>
      </c>
      <c r="NS232" s="567" t="str">
        <f t="shared" si="749"/>
        <v/>
      </c>
      <c r="NU232" s="567" t="str">
        <f t="shared" si="750"/>
        <v/>
      </c>
      <c r="NW232" s="567" t="str">
        <f t="shared" si="751"/>
        <v/>
      </c>
      <c r="NY232" s="567" t="str">
        <f t="shared" si="752"/>
        <v/>
      </c>
      <c r="OA232" s="567" t="str">
        <f t="shared" si="753"/>
        <v/>
      </c>
      <c r="OC232" s="567" t="str">
        <f t="shared" si="754"/>
        <v/>
      </c>
      <c r="OE232" s="567" t="str">
        <f t="shared" si="755"/>
        <v/>
      </c>
      <c r="OG232" s="567" t="str">
        <f t="shared" si="756"/>
        <v/>
      </c>
      <c r="OI232" s="567" t="str">
        <f t="shared" si="757"/>
        <v/>
      </c>
      <c r="OK232" s="567" t="str">
        <f t="shared" si="758"/>
        <v/>
      </c>
      <c r="OM232" s="567" t="str">
        <f t="shared" si="759"/>
        <v/>
      </c>
    </row>
    <row r="233" spans="5:403">
      <c r="E233" s="567" t="str">
        <f t="shared" si="570"/>
        <v/>
      </c>
      <c r="G233" s="567" t="str">
        <f t="shared" si="570"/>
        <v/>
      </c>
      <c r="I233" s="567" t="str">
        <f t="shared" si="571"/>
        <v/>
      </c>
      <c r="K233" s="567" t="str">
        <f t="shared" si="572"/>
        <v/>
      </c>
      <c r="M233" s="567" t="str">
        <f t="shared" si="573"/>
        <v/>
      </c>
      <c r="O233" s="567" t="str">
        <f t="shared" si="574"/>
        <v/>
      </c>
      <c r="Q233" s="567" t="str">
        <f t="shared" si="575"/>
        <v/>
      </c>
      <c r="S233" s="567" t="str">
        <f t="shared" si="576"/>
        <v/>
      </c>
      <c r="U233" s="567" t="str">
        <f t="shared" si="577"/>
        <v/>
      </c>
      <c r="W233" s="567" t="str">
        <f t="shared" si="578"/>
        <v/>
      </c>
      <c r="Y233" s="567" t="str">
        <f t="shared" si="579"/>
        <v/>
      </c>
      <c r="AA233" s="567" t="str">
        <f t="shared" si="580"/>
        <v/>
      </c>
      <c r="AC233" s="567" t="str">
        <f t="shared" si="581"/>
        <v/>
      </c>
      <c r="AE233" s="567" t="str">
        <f t="shared" si="582"/>
        <v/>
      </c>
      <c r="AG233" s="567" t="str">
        <f t="shared" si="583"/>
        <v/>
      </c>
      <c r="AI233" s="567" t="str">
        <f t="shared" si="584"/>
        <v/>
      </c>
      <c r="AK233" s="567" t="str">
        <f t="shared" si="585"/>
        <v/>
      </c>
      <c r="AM233" s="567" t="str">
        <f t="shared" si="586"/>
        <v/>
      </c>
      <c r="AO233" s="567" t="str">
        <f t="shared" si="587"/>
        <v/>
      </c>
      <c r="AQ233" s="567" t="str">
        <f t="shared" si="588"/>
        <v/>
      </c>
      <c r="AS233" s="567" t="str">
        <f t="shared" si="589"/>
        <v/>
      </c>
      <c r="AU233" s="567" t="str">
        <f t="shared" si="589"/>
        <v/>
      </c>
      <c r="AW233" s="567" t="str">
        <f t="shared" si="590"/>
        <v/>
      </c>
      <c r="AY233" s="567" t="str">
        <f t="shared" si="591"/>
        <v/>
      </c>
      <c r="BA233" s="567" t="str">
        <f t="shared" si="592"/>
        <v/>
      </c>
      <c r="BC233" s="567" t="str">
        <f t="shared" si="593"/>
        <v/>
      </c>
      <c r="BE233" s="567" t="str">
        <f t="shared" si="594"/>
        <v/>
      </c>
      <c r="BG233" s="567" t="str">
        <f t="shared" si="595"/>
        <v/>
      </c>
      <c r="BI233" s="567" t="str">
        <f t="shared" si="596"/>
        <v/>
      </c>
      <c r="BK233" s="567" t="str">
        <f t="shared" si="597"/>
        <v/>
      </c>
      <c r="BM233" s="567" t="str">
        <f t="shared" si="598"/>
        <v/>
      </c>
      <c r="BO233" s="567" t="str">
        <f t="shared" si="599"/>
        <v/>
      </c>
      <c r="BQ233" s="567" t="str">
        <f t="shared" si="600"/>
        <v/>
      </c>
      <c r="BS233" s="567" t="str">
        <f t="shared" si="601"/>
        <v/>
      </c>
      <c r="BU233" s="567" t="str">
        <f t="shared" si="602"/>
        <v/>
      </c>
      <c r="BW233" s="567" t="str">
        <f t="shared" si="603"/>
        <v/>
      </c>
      <c r="BY233" s="567" t="str">
        <f t="shared" si="604"/>
        <v/>
      </c>
      <c r="CA233" s="567" t="str">
        <f t="shared" si="605"/>
        <v/>
      </c>
      <c r="CC233" s="567" t="str">
        <f t="shared" si="606"/>
        <v/>
      </c>
      <c r="CE233" s="567" t="str">
        <f t="shared" si="607"/>
        <v/>
      </c>
      <c r="CG233" s="567" t="str">
        <f t="shared" si="608"/>
        <v/>
      </c>
      <c r="CI233" s="567" t="str">
        <f t="shared" si="608"/>
        <v/>
      </c>
      <c r="CK233" s="567" t="str">
        <f t="shared" si="609"/>
        <v/>
      </c>
      <c r="CM233" s="567" t="str">
        <f t="shared" si="610"/>
        <v/>
      </c>
      <c r="CO233" s="567" t="str">
        <f t="shared" si="611"/>
        <v/>
      </c>
      <c r="CQ233" s="567" t="str">
        <f t="shared" si="612"/>
        <v/>
      </c>
      <c r="CS233" s="567" t="str">
        <f t="shared" si="613"/>
        <v/>
      </c>
      <c r="CU233" s="567" t="str">
        <f t="shared" si="614"/>
        <v/>
      </c>
      <c r="CW233" s="567" t="str">
        <f t="shared" si="615"/>
        <v/>
      </c>
      <c r="CY233" s="567" t="str">
        <f t="shared" si="616"/>
        <v/>
      </c>
      <c r="DA233" s="567" t="str">
        <f t="shared" si="617"/>
        <v/>
      </c>
      <c r="DC233" s="567" t="str">
        <f t="shared" si="618"/>
        <v/>
      </c>
      <c r="DE233" s="567" t="str">
        <f t="shared" si="619"/>
        <v/>
      </c>
      <c r="DG233" s="567" t="str">
        <f t="shared" si="620"/>
        <v/>
      </c>
      <c r="DI233" s="567" t="str">
        <f t="shared" si="621"/>
        <v/>
      </c>
      <c r="DK233" s="567" t="str">
        <f t="shared" si="622"/>
        <v/>
      </c>
      <c r="DM233" s="567" t="str">
        <f t="shared" si="623"/>
        <v/>
      </c>
      <c r="DO233" s="567" t="str">
        <f t="shared" si="624"/>
        <v/>
      </c>
      <c r="DQ233" s="567" t="str">
        <f t="shared" si="625"/>
        <v/>
      </c>
      <c r="DS233" s="567" t="str">
        <f t="shared" si="626"/>
        <v/>
      </c>
      <c r="DU233" s="567" t="str">
        <f t="shared" si="627"/>
        <v/>
      </c>
      <c r="DW233" s="567" t="str">
        <f t="shared" si="627"/>
        <v/>
      </c>
      <c r="DY233" s="567" t="str">
        <f t="shared" si="628"/>
        <v/>
      </c>
      <c r="EA233" s="567" t="str">
        <f t="shared" si="629"/>
        <v/>
      </c>
      <c r="EC233" s="567" t="str">
        <f t="shared" si="630"/>
        <v/>
      </c>
      <c r="EE233" s="567" t="str">
        <f t="shared" si="631"/>
        <v/>
      </c>
      <c r="EG233" s="567" t="str">
        <f t="shared" si="632"/>
        <v/>
      </c>
      <c r="EI233" s="567" t="str">
        <f t="shared" si="633"/>
        <v/>
      </c>
      <c r="EK233" s="567" t="str">
        <f t="shared" si="634"/>
        <v/>
      </c>
      <c r="EM233" s="567" t="str">
        <f t="shared" si="635"/>
        <v/>
      </c>
      <c r="EO233" s="567" t="str">
        <f t="shared" si="636"/>
        <v/>
      </c>
      <c r="EQ233" s="567" t="str">
        <f t="shared" si="637"/>
        <v/>
      </c>
      <c r="ES233" s="567" t="str">
        <f t="shared" si="638"/>
        <v/>
      </c>
      <c r="EU233" s="567" t="str">
        <f t="shared" si="639"/>
        <v/>
      </c>
      <c r="EW233" s="567" t="str">
        <f t="shared" si="640"/>
        <v/>
      </c>
      <c r="EY233" s="567" t="str">
        <f t="shared" si="641"/>
        <v/>
      </c>
      <c r="FA233" s="567" t="str">
        <f t="shared" si="642"/>
        <v/>
      </c>
      <c r="FC233" s="567" t="str">
        <f t="shared" si="643"/>
        <v/>
      </c>
      <c r="FE233" s="567" t="str">
        <f t="shared" si="644"/>
        <v/>
      </c>
      <c r="FG233" s="567" t="str">
        <f t="shared" si="645"/>
        <v/>
      </c>
      <c r="FI233" s="567" t="str">
        <f t="shared" si="646"/>
        <v/>
      </c>
      <c r="FK233" s="567" t="str">
        <f t="shared" si="646"/>
        <v/>
      </c>
      <c r="FM233" s="567" t="str">
        <f t="shared" si="647"/>
        <v/>
      </c>
      <c r="FO233" s="567" t="str">
        <f t="shared" si="648"/>
        <v/>
      </c>
      <c r="FQ233" s="567" t="str">
        <f t="shared" si="649"/>
        <v/>
      </c>
      <c r="FS233" s="567" t="str">
        <f t="shared" si="650"/>
        <v/>
      </c>
      <c r="FU233" s="567" t="str">
        <f t="shared" si="651"/>
        <v/>
      </c>
      <c r="FW233" s="567" t="str">
        <f t="shared" si="652"/>
        <v/>
      </c>
      <c r="FY233" s="567" t="str">
        <f t="shared" si="653"/>
        <v/>
      </c>
      <c r="GA233" s="567" t="str">
        <f t="shared" si="654"/>
        <v/>
      </c>
      <c r="GC233" s="567" t="str">
        <f t="shared" si="655"/>
        <v/>
      </c>
      <c r="GE233" s="567" t="str">
        <f t="shared" si="656"/>
        <v/>
      </c>
      <c r="GG233" s="567" t="str">
        <f t="shared" si="657"/>
        <v/>
      </c>
      <c r="GI233" s="567" t="str">
        <f t="shared" si="658"/>
        <v/>
      </c>
      <c r="GK233" s="567" t="str">
        <f t="shared" si="659"/>
        <v/>
      </c>
      <c r="GM233" s="567" t="str">
        <f t="shared" si="660"/>
        <v/>
      </c>
      <c r="GO233" s="567" t="str">
        <f t="shared" si="661"/>
        <v/>
      </c>
      <c r="GQ233" s="567" t="str">
        <f t="shared" si="662"/>
        <v/>
      </c>
      <c r="GS233" s="567" t="str">
        <f t="shared" si="663"/>
        <v/>
      </c>
      <c r="GU233" s="567" t="str">
        <f t="shared" si="664"/>
        <v/>
      </c>
      <c r="GW233" s="567" t="str">
        <f t="shared" si="665"/>
        <v/>
      </c>
      <c r="GY233" s="567" t="str">
        <f t="shared" si="665"/>
        <v/>
      </c>
      <c r="HA233" s="567" t="str">
        <f t="shared" si="666"/>
        <v/>
      </c>
      <c r="HC233" s="567" t="str">
        <f t="shared" si="667"/>
        <v/>
      </c>
      <c r="HE233" s="567" t="str">
        <f t="shared" si="668"/>
        <v/>
      </c>
      <c r="HG233" s="567" t="str">
        <f t="shared" si="669"/>
        <v/>
      </c>
      <c r="HI233" s="567" t="str">
        <f t="shared" si="670"/>
        <v/>
      </c>
      <c r="HK233" s="567" t="str">
        <f t="shared" si="671"/>
        <v/>
      </c>
      <c r="HM233" s="567" t="str">
        <f t="shared" si="672"/>
        <v/>
      </c>
      <c r="HO233" s="567" t="str">
        <f t="shared" si="673"/>
        <v/>
      </c>
      <c r="HQ233" s="567" t="str">
        <f t="shared" si="674"/>
        <v/>
      </c>
      <c r="HS233" s="567" t="str">
        <f t="shared" si="675"/>
        <v/>
      </c>
      <c r="HU233" s="567" t="str">
        <f t="shared" si="676"/>
        <v/>
      </c>
      <c r="HW233" s="567" t="str">
        <f t="shared" si="677"/>
        <v/>
      </c>
      <c r="HY233" s="567" t="str">
        <f t="shared" si="678"/>
        <v/>
      </c>
      <c r="IA233" s="567" t="str">
        <f t="shared" si="679"/>
        <v/>
      </c>
      <c r="IC233" s="567" t="str">
        <f t="shared" si="680"/>
        <v/>
      </c>
      <c r="IE233" s="567" t="str">
        <f t="shared" si="681"/>
        <v/>
      </c>
      <c r="IG233" s="567" t="str">
        <f t="shared" si="682"/>
        <v/>
      </c>
      <c r="II233" s="567" t="str">
        <f t="shared" si="683"/>
        <v/>
      </c>
      <c r="IK233" s="567" t="str">
        <f t="shared" si="684"/>
        <v/>
      </c>
      <c r="IM233" s="567" t="str">
        <f t="shared" si="684"/>
        <v/>
      </c>
      <c r="IO233" s="567" t="str">
        <f t="shared" si="685"/>
        <v/>
      </c>
      <c r="IQ233" s="567" t="str">
        <f t="shared" si="686"/>
        <v/>
      </c>
      <c r="IS233" s="567" t="str">
        <f t="shared" si="687"/>
        <v/>
      </c>
      <c r="IU233" s="567" t="str">
        <f t="shared" si="688"/>
        <v/>
      </c>
      <c r="IW233" s="567" t="str">
        <f t="shared" si="689"/>
        <v/>
      </c>
      <c r="IY233" s="567" t="str">
        <f t="shared" si="690"/>
        <v/>
      </c>
      <c r="JA233" s="567" t="str">
        <f t="shared" si="691"/>
        <v/>
      </c>
      <c r="JC233" s="567" t="str">
        <f t="shared" si="692"/>
        <v/>
      </c>
      <c r="JE233" s="567" t="str">
        <f t="shared" si="693"/>
        <v/>
      </c>
      <c r="JG233" s="567" t="str">
        <f t="shared" si="694"/>
        <v/>
      </c>
      <c r="JI233" s="567" t="str">
        <f t="shared" si="695"/>
        <v/>
      </c>
      <c r="JK233" s="567" t="str">
        <f t="shared" si="696"/>
        <v/>
      </c>
      <c r="JM233" s="567" t="str">
        <f t="shared" si="697"/>
        <v/>
      </c>
      <c r="JO233" s="567" t="str">
        <f t="shared" si="698"/>
        <v/>
      </c>
      <c r="JQ233" s="567" t="str">
        <f t="shared" si="699"/>
        <v/>
      </c>
      <c r="JS233" s="567" t="str">
        <f t="shared" si="700"/>
        <v/>
      </c>
      <c r="JU233" s="567" t="str">
        <f t="shared" si="701"/>
        <v/>
      </c>
      <c r="JW233" s="567" t="str">
        <f t="shared" si="702"/>
        <v/>
      </c>
      <c r="JY233" s="567" t="str">
        <f t="shared" si="703"/>
        <v/>
      </c>
      <c r="KA233" s="567" t="str">
        <f t="shared" si="703"/>
        <v/>
      </c>
      <c r="KC233" s="567" t="str">
        <f t="shared" si="704"/>
        <v/>
      </c>
      <c r="KE233" s="567" t="str">
        <f t="shared" si="705"/>
        <v/>
      </c>
      <c r="KG233" s="567" t="str">
        <f t="shared" si="706"/>
        <v/>
      </c>
      <c r="KI233" s="567" t="str">
        <f t="shared" si="707"/>
        <v/>
      </c>
      <c r="KK233" s="567" t="str">
        <f t="shared" si="708"/>
        <v/>
      </c>
      <c r="KM233" s="567" t="str">
        <f t="shared" si="709"/>
        <v/>
      </c>
      <c r="KO233" s="567" t="str">
        <f t="shared" si="710"/>
        <v/>
      </c>
      <c r="KQ233" s="567" t="str">
        <f t="shared" si="711"/>
        <v/>
      </c>
      <c r="KS233" s="567" t="str">
        <f t="shared" si="712"/>
        <v/>
      </c>
      <c r="KU233" s="567" t="str">
        <f t="shared" si="713"/>
        <v/>
      </c>
      <c r="KW233" s="567" t="str">
        <f t="shared" si="714"/>
        <v/>
      </c>
      <c r="KY233" s="567" t="str">
        <f t="shared" si="715"/>
        <v/>
      </c>
      <c r="LA233" s="567" t="str">
        <f t="shared" si="716"/>
        <v/>
      </c>
      <c r="LC233" s="567" t="str">
        <f t="shared" si="717"/>
        <v/>
      </c>
      <c r="LE233" s="567" t="str">
        <f t="shared" si="718"/>
        <v/>
      </c>
      <c r="LG233" s="567" t="str">
        <f t="shared" si="719"/>
        <v/>
      </c>
      <c r="LI233" s="567" t="str">
        <f t="shared" si="720"/>
        <v/>
      </c>
      <c r="LK233" s="567" t="str">
        <f t="shared" si="721"/>
        <v/>
      </c>
      <c r="LM233" s="567" t="str">
        <f t="shared" si="722"/>
        <v/>
      </c>
      <c r="LO233" s="567" t="str">
        <f t="shared" si="722"/>
        <v/>
      </c>
      <c r="LQ233" s="567" t="str">
        <f t="shared" si="723"/>
        <v/>
      </c>
      <c r="LS233" s="567" t="str">
        <f t="shared" si="724"/>
        <v/>
      </c>
      <c r="LU233" s="567" t="str">
        <f t="shared" si="725"/>
        <v/>
      </c>
      <c r="LW233" s="567" t="str">
        <f t="shared" si="726"/>
        <v/>
      </c>
      <c r="LY233" s="567" t="str">
        <f t="shared" si="727"/>
        <v/>
      </c>
      <c r="MA233" s="567" t="str">
        <f t="shared" si="728"/>
        <v/>
      </c>
      <c r="MC233" s="567" t="str">
        <f t="shared" si="729"/>
        <v/>
      </c>
      <c r="ME233" s="567" t="str">
        <f t="shared" si="730"/>
        <v/>
      </c>
      <c r="MG233" s="567" t="str">
        <f t="shared" si="731"/>
        <v/>
      </c>
      <c r="MI233" s="567" t="str">
        <f t="shared" si="732"/>
        <v/>
      </c>
      <c r="MK233" s="567" t="str">
        <f t="shared" si="733"/>
        <v/>
      </c>
      <c r="MM233" s="567" t="str">
        <f t="shared" si="734"/>
        <v/>
      </c>
      <c r="MO233" s="567" t="str">
        <f t="shared" si="735"/>
        <v/>
      </c>
      <c r="MQ233" s="567" t="str">
        <f t="shared" si="736"/>
        <v/>
      </c>
      <c r="MS233" s="567" t="str">
        <f t="shared" si="737"/>
        <v/>
      </c>
      <c r="MU233" s="567" t="str">
        <f t="shared" si="738"/>
        <v/>
      </c>
      <c r="MW233" s="567" t="str">
        <f t="shared" si="739"/>
        <v/>
      </c>
      <c r="MY233" s="567" t="str">
        <f t="shared" si="740"/>
        <v/>
      </c>
      <c r="NA233" s="567" t="str">
        <f t="shared" si="741"/>
        <v/>
      </c>
      <c r="NC233" s="567" t="str">
        <f t="shared" si="741"/>
        <v/>
      </c>
      <c r="NE233" s="567" t="str">
        <f t="shared" si="742"/>
        <v/>
      </c>
      <c r="NG233" s="567" t="str">
        <f t="shared" si="743"/>
        <v/>
      </c>
      <c r="NI233" s="567" t="str">
        <f t="shared" si="744"/>
        <v/>
      </c>
      <c r="NK233" s="567" t="str">
        <f t="shared" si="745"/>
        <v/>
      </c>
      <c r="NM233" s="567" t="str">
        <f t="shared" si="746"/>
        <v/>
      </c>
      <c r="NO233" s="567" t="str">
        <f t="shared" si="747"/>
        <v/>
      </c>
      <c r="NQ233" s="567" t="str">
        <f t="shared" si="748"/>
        <v/>
      </c>
      <c r="NS233" s="567" t="str">
        <f t="shared" si="749"/>
        <v/>
      </c>
      <c r="NU233" s="567" t="str">
        <f t="shared" si="750"/>
        <v/>
      </c>
      <c r="NW233" s="567" t="str">
        <f t="shared" si="751"/>
        <v/>
      </c>
      <c r="NY233" s="567" t="str">
        <f t="shared" si="752"/>
        <v/>
      </c>
      <c r="OA233" s="567" t="str">
        <f t="shared" si="753"/>
        <v/>
      </c>
      <c r="OC233" s="567" t="str">
        <f t="shared" si="754"/>
        <v/>
      </c>
      <c r="OE233" s="567" t="str">
        <f t="shared" si="755"/>
        <v/>
      </c>
      <c r="OG233" s="567" t="str">
        <f t="shared" si="756"/>
        <v/>
      </c>
      <c r="OI233" s="567" t="str">
        <f t="shared" si="757"/>
        <v/>
      </c>
      <c r="OK233" s="567" t="str">
        <f t="shared" si="758"/>
        <v/>
      </c>
      <c r="OM233" s="567" t="str">
        <f t="shared" si="759"/>
        <v/>
      </c>
    </row>
    <row r="234" spans="5:403">
      <c r="E234" s="567" t="str">
        <f t="shared" si="570"/>
        <v/>
      </c>
      <c r="G234" s="567" t="str">
        <f t="shared" si="570"/>
        <v/>
      </c>
      <c r="I234" s="567" t="str">
        <f t="shared" si="571"/>
        <v/>
      </c>
      <c r="K234" s="567" t="str">
        <f t="shared" si="572"/>
        <v/>
      </c>
      <c r="M234" s="567" t="str">
        <f t="shared" si="573"/>
        <v/>
      </c>
      <c r="O234" s="567" t="str">
        <f t="shared" si="574"/>
        <v/>
      </c>
      <c r="Q234" s="567" t="str">
        <f t="shared" si="575"/>
        <v/>
      </c>
      <c r="S234" s="567" t="str">
        <f t="shared" si="576"/>
        <v/>
      </c>
      <c r="U234" s="567" t="str">
        <f t="shared" si="577"/>
        <v/>
      </c>
      <c r="W234" s="567" t="str">
        <f t="shared" si="578"/>
        <v/>
      </c>
      <c r="Y234" s="567" t="str">
        <f t="shared" si="579"/>
        <v/>
      </c>
      <c r="AA234" s="567" t="str">
        <f t="shared" si="580"/>
        <v/>
      </c>
      <c r="AC234" s="567" t="str">
        <f t="shared" si="581"/>
        <v/>
      </c>
      <c r="AE234" s="567" t="str">
        <f t="shared" si="582"/>
        <v/>
      </c>
      <c r="AG234" s="567" t="str">
        <f t="shared" si="583"/>
        <v/>
      </c>
      <c r="AI234" s="567" t="str">
        <f t="shared" si="584"/>
        <v/>
      </c>
      <c r="AK234" s="567" t="str">
        <f t="shared" si="585"/>
        <v/>
      </c>
      <c r="AM234" s="567" t="str">
        <f t="shared" si="586"/>
        <v/>
      </c>
      <c r="AO234" s="567" t="str">
        <f t="shared" si="587"/>
        <v/>
      </c>
      <c r="AQ234" s="567" t="str">
        <f t="shared" si="588"/>
        <v/>
      </c>
      <c r="AS234" s="567" t="str">
        <f t="shared" si="589"/>
        <v/>
      </c>
      <c r="AU234" s="567" t="str">
        <f t="shared" si="589"/>
        <v/>
      </c>
      <c r="AW234" s="567" t="str">
        <f t="shared" si="590"/>
        <v/>
      </c>
      <c r="AY234" s="567" t="str">
        <f t="shared" si="591"/>
        <v/>
      </c>
      <c r="BA234" s="567" t="str">
        <f t="shared" si="592"/>
        <v/>
      </c>
      <c r="BC234" s="567" t="str">
        <f t="shared" si="593"/>
        <v/>
      </c>
      <c r="BE234" s="567" t="str">
        <f t="shared" si="594"/>
        <v/>
      </c>
      <c r="BG234" s="567" t="str">
        <f t="shared" si="595"/>
        <v/>
      </c>
      <c r="BI234" s="567" t="str">
        <f t="shared" si="596"/>
        <v/>
      </c>
      <c r="BK234" s="567" t="str">
        <f t="shared" si="597"/>
        <v/>
      </c>
      <c r="BM234" s="567" t="str">
        <f t="shared" si="598"/>
        <v/>
      </c>
      <c r="BO234" s="567" t="str">
        <f t="shared" si="599"/>
        <v/>
      </c>
      <c r="BQ234" s="567" t="str">
        <f t="shared" si="600"/>
        <v/>
      </c>
      <c r="BS234" s="567" t="str">
        <f t="shared" si="601"/>
        <v/>
      </c>
      <c r="BU234" s="567" t="str">
        <f t="shared" si="602"/>
        <v/>
      </c>
      <c r="BW234" s="567" t="str">
        <f t="shared" si="603"/>
        <v/>
      </c>
      <c r="BY234" s="567" t="str">
        <f t="shared" si="604"/>
        <v/>
      </c>
      <c r="CA234" s="567" t="str">
        <f t="shared" si="605"/>
        <v/>
      </c>
      <c r="CC234" s="567" t="str">
        <f t="shared" si="606"/>
        <v/>
      </c>
      <c r="CE234" s="567" t="str">
        <f t="shared" si="607"/>
        <v/>
      </c>
      <c r="CG234" s="567" t="str">
        <f t="shared" si="608"/>
        <v/>
      </c>
      <c r="CI234" s="567" t="str">
        <f t="shared" si="608"/>
        <v/>
      </c>
      <c r="CK234" s="567" t="str">
        <f t="shared" si="609"/>
        <v/>
      </c>
      <c r="CM234" s="567" t="str">
        <f t="shared" si="610"/>
        <v/>
      </c>
      <c r="CO234" s="567" t="str">
        <f t="shared" si="611"/>
        <v/>
      </c>
      <c r="CQ234" s="567" t="str">
        <f t="shared" si="612"/>
        <v/>
      </c>
      <c r="CS234" s="567" t="str">
        <f t="shared" si="613"/>
        <v/>
      </c>
      <c r="CU234" s="567" t="str">
        <f t="shared" si="614"/>
        <v/>
      </c>
      <c r="CW234" s="567" t="str">
        <f t="shared" si="615"/>
        <v/>
      </c>
      <c r="CY234" s="567" t="str">
        <f t="shared" si="616"/>
        <v/>
      </c>
      <c r="DA234" s="567" t="str">
        <f t="shared" si="617"/>
        <v/>
      </c>
      <c r="DC234" s="567" t="str">
        <f t="shared" si="618"/>
        <v/>
      </c>
      <c r="DE234" s="567" t="str">
        <f t="shared" si="619"/>
        <v/>
      </c>
      <c r="DG234" s="567" t="str">
        <f t="shared" si="620"/>
        <v/>
      </c>
      <c r="DI234" s="567" t="str">
        <f t="shared" si="621"/>
        <v/>
      </c>
      <c r="DK234" s="567" t="str">
        <f t="shared" si="622"/>
        <v/>
      </c>
      <c r="DM234" s="567" t="str">
        <f t="shared" si="623"/>
        <v/>
      </c>
      <c r="DO234" s="567" t="str">
        <f t="shared" si="624"/>
        <v/>
      </c>
      <c r="DQ234" s="567" t="str">
        <f t="shared" si="625"/>
        <v/>
      </c>
      <c r="DS234" s="567" t="str">
        <f t="shared" si="626"/>
        <v/>
      </c>
      <c r="DU234" s="567" t="str">
        <f t="shared" si="627"/>
        <v/>
      </c>
      <c r="DW234" s="567" t="str">
        <f t="shared" si="627"/>
        <v/>
      </c>
      <c r="DY234" s="567" t="str">
        <f t="shared" si="628"/>
        <v/>
      </c>
      <c r="EA234" s="567" t="str">
        <f t="shared" si="629"/>
        <v/>
      </c>
      <c r="EC234" s="567" t="str">
        <f t="shared" si="630"/>
        <v/>
      </c>
      <c r="EE234" s="567" t="str">
        <f t="shared" si="631"/>
        <v/>
      </c>
      <c r="EG234" s="567" t="str">
        <f t="shared" si="632"/>
        <v/>
      </c>
      <c r="EI234" s="567" t="str">
        <f t="shared" si="633"/>
        <v/>
      </c>
      <c r="EK234" s="567" t="str">
        <f t="shared" si="634"/>
        <v/>
      </c>
      <c r="EM234" s="567" t="str">
        <f t="shared" si="635"/>
        <v/>
      </c>
      <c r="EO234" s="567" t="str">
        <f t="shared" si="636"/>
        <v/>
      </c>
      <c r="EQ234" s="567" t="str">
        <f t="shared" si="637"/>
        <v/>
      </c>
      <c r="ES234" s="567" t="str">
        <f t="shared" si="638"/>
        <v/>
      </c>
      <c r="EU234" s="567" t="str">
        <f t="shared" si="639"/>
        <v/>
      </c>
      <c r="EW234" s="567" t="str">
        <f t="shared" si="640"/>
        <v/>
      </c>
      <c r="EY234" s="567" t="str">
        <f t="shared" si="641"/>
        <v/>
      </c>
      <c r="FA234" s="567" t="str">
        <f t="shared" si="642"/>
        <v/>
      </c>
      <c r="FC234" s="567" t="str">
        <f t="shared" si="643"/>
        <v/>
      </c>
      <c r="FE234" s="567" t="str">
        <f t="shared" si="644"/>
        <v/>
      </c>
      <c r="FG234" s="567" t="str">
        <f t="shared" si="645"/>
        <v/>
      </c>
      <c r="FI234" s="567" t="str">
        <f t="shared" si="646"/>
        <v/>
      </c>
      <c r="FK234" s="567" t="str">
        <f t="shared" si="646"/>
        <v/>
      </c>
      <c r="FM234" s="567" t="str">
        <f t="shared" si="647"/>
        <v/>
      </c>
      <c r="FO234" s="567" t="str">
        <f t="shared" si="648"/>
        <v/>
      </c>
      <c r="FQ234" s="567" t="str">
        <f t="shared" si="649"/>
        <v/>
      </c>
      <c r="FS234" s="567" t="str">
        <f t="shared" si="650"/>
        <v/>
      </c>
      <c r="FU234" s="567" t="str">
        <f t="shared" si="651"/>
        <v/>
      </c>
      <c r="FW234" s="567" t="str">
        <f t="shared" si="652"/>
        <v/>
      </c>
      <c r="FY234" s="567" t="str">
        <f t="shared" si="653"/>
        <v/>
      </c>
      <c r="GA234" s="567" t="str">
        <f t="shared" si="654"/>
        <v/>
      </c>
      <c r="GC234" s="567" t="str">
        <f t="shared" si="655"/>
        <v/>
      </c>
      <c r="GE234" s="567" t="str">
        <f t="shared" si="656"/>
        <v/>
      </c>
      <c r="GG234" s="567" t="str">
        <f t="shared" si="657"/>
        <v/>
      </c>
      <c r="GI234" s="567" t="str">
        <f t="shared" si="658"/>
        <v/>
      </c>
      <c r="GK234" s="567" t="str">
        <f t="shared" si="659"/>
        <v/>
      </c>
      <c r="GM234" s="567" t="str">
        <f t="shared" si="660"/>
        <v/>
      </c>
      <c r="GO234" s="567" t="str">
        <f t="shared" si="661"/>
        <v/>
      </c>
      <c r="GQ234" s="567" t="str">
        <f t="shared" si="662"/>
        <v/>
      </c>
      <c r="GS234" s="567" t="str">
        <f t="shared" si="663"/>
        <v/>
      </c>
      <c r="GU234" s="567" t="str">
        <f t="shared" si="664"/>
        <v/>
      </c>
      <c r="GW234" s="567" t="str">
        <f t="shared" si="665"/>
        <v/>
      </c>
      <c r="GY234" s="567" t="str">
        <f t="shared" si="665"/>
        <v/>
      </c>
      <c r="HA234" s="567" t="str">
        <f t="shared" si="666"/>
        <v/>
      </c>
      <c r="HC234" s="567" t="str">
        <f t="shared" si="667"/>
        <v/>
      </c>
      <c r="HE234" s="567" t="str">
        <f t="shared" si="668"/>
        <v/>
      </c>
      <c r="HG234" s="567" t="str">
        <f t="shared" si="669"/>
        <v/>
      </c>
      <c r="HI234" s="567" t="str">
        <f t="shared" si="670"/>
        <v/>
      </c>
      <c r="HK234" s="567" t="str">
        <f t="shared" si="671"/>
        <v/>
      </c>
      <c r="HM234" s="567" t="str">
        <f t="shared" si="672"/>
        <v/>
      </c>
      <c r="HO234" s="567" t="str">
        <f t="shared" si="673"/>
        <v/>
      </c>
      <c r="HQ234" s="567" t="str">
        <f t="shared" si="674"/>
        <v/>
      </c>
      <c r="HS234" s="567" t="str">
        <f t="shared" si="675"/>
        <v/>
      </c>
      <c r="HU234" s="567" t="str">
        <f t="shared" si="676"/>
        <v/>
      </c>
      <c r="HW234" s="567" t="str">
        <f t="shared" si="677"/>
        <v/>
      </c>
      <c r="HY234" s="567" t="str">
        <f t="shared" si="678"/>
        <v/>
      </c>
      <c r="IA234" s="567" t="str">
        <f t="shared" si="679"/>
        <v/>
      </c>
      <c r="IC234" s="567" t="str">
        <f t="shared" si="680"/>
        <v/>
      </c>
      <c r="IE234" s="567" t="str">
        <f t="shared" si="681"/>
        <v/>
      </c>
      <c r="IG234" s="567" t="str">
        <f t="shared" si="682"/>
        <v/>
      </c>
      <c r="II234" s="567" t="str">
        <f t="shared" si="683"/>
        <v/>
      </c>
      <c r="IK234" s="567" t="str">
        <f t="shared" si="684"/>
        <v/>
      </c>
      <c r="IM234" s="567" t="str">
        <f t="shared" si="684"/>
        <v/>
      </c>
      <c r="IO234" s="567" t="str">
        <f t="shared" si="685"/>
        <v/>
      </c>
      <c r="IQ234" s="567" t="str">
        <f t="shared" si="686"/>
        <v/>
      </c>
      <c r="IS234" s="567" t="str">
        <f t="shared" si="687"/>
        <v/>
      </c>
      <c r="IU234" s="567" t="str">
        <f t="shared" si="688"/>
        <v/>
      </c>
      <c r="IW234" s="567" t="str">
        <f t="shared" si="689"/>
        <v/>
      </c>
      <c r="IY234" s="567" t="str">
        <f t="shared" si="690"/>
        <v/>
      </c>
      <c r="JA234" s="567" t="str">
        <f t="shared" si="691"/>
        <v/>
      </c>
      <c r="JC234" s="567" t="str">
        <f t="shared" si="692"/>
        <v/>
      </c>
      <c r="JE234" s="567" t="str">
        <f t="shared" si="693"/>
        <v/>
      </c>
      <c r="JG234" s="567" t="str">
        <f t="shared" si="694"/>
        <v/>
      </c>
      <c r="JI234" s="567" t="str">
        <f t="shared" si="695"/>
        <v/>
      </c>
      <c r="JK234" s="567" t="str">
        <f t="shared" si="696"/>
        <v/>
      </c>
      <c r="JM234" s="567" t="str">
        <f t="shared" si="697"/>
        <v/>
      </c>
      <c r="JO234" s="567" t="str">
        <f t="shared" si="698"/>
        <v/>
      </c>
      <c r="JQ234" s="567" t="str">
        <f t="shared" si="699"/>
        <v/>
      </c>
      <c r="JS234" s="567" t="str">
        <f t="shared" si="700"/>
        <v/>
      </c>
      <c r="JU234" s="567" t="str">
        <f t="shared" si="701"/>
        <v/>
      </c>
      <c r="JW234" s="567" t="str">
        <f t="shared" si="702"/>
        <v/>
      </c>
      <c r="JY234" s="567" t="str">
        <f t="shared" si="703"/>
        <v/>
      </c>
      <c r="KA234" s="567" t="str">
        <f t="shared" si="703"/>
        <v/>
      </c>
      <c r="KC234" s="567" t="str">
        <f t="shared" si="704"/>
        <v/>
      </c>
      <c r="KE234" s="567" t="str">
        <f t="shared" si="705"/>
        <v/>
      </c>
      <c r="KG234" s="567" t="str">
        <f t="shared" si="706"/>
        <v/>
      </c>
      <c r="KI234" s="567" t="str">
        <f t="shared" si="707"/>
        <v/>
      </c>
      <c r="KK234" s="567" t="str">
        <f t="shared" si="708"/>
        <v/>
      </c>
      <c r="KM234" s="567" t="str">
        <f t="shared" si="709"/>
        <v/>
      </c>
      <c r="KO234" s="567" t="str">
        <f t="shared" si="710"/>
        <v/>
      </c>
      <c r="KQ234" s="567" t="str">
        <f t="shared" si="711"/>
        <v/>
      </c>
      <c r="KS234" s="567" t="str">
        <f t="shared" si="712"/>
        <v/>
      </c>
      <c r="KU234" s="567" t="str">
        <f t="shared" si="713"/>
        <v/>
      </c>
      <c r="KW234" s="567" t="str">
        <f t="shared" si="714"/>
        <v/>
      </c>
      <c r="KY234" s="567" t="str">
        <f t="shared" si="715"/>
        <v/>
      </c>
      <c r="LA234" s="567" t="str">
        <f t="shared" si="716"/>
        <v/>
      </c>
      <c r="LC234" s="567" t="str">
        <f t="shared" si="717"/>
        <v/>
      </c>
      <c r="LE234" s="567" t="str">
        <f t="shared" si="718"/>
        <v/>
      </c>
      <c r="LG234" s="567" t="str">
        <f t="shared" si="719"/>
        <v/>
      </c>
      <c r="LI234" s="567" t="str">
        <f t="shared" si="720"/>
        <v/>
      </c>
      <c r="LK234" s="567" t="str">
        <f t="shared" si="721"/>
        <v/>
      </c>
      <c r="LM234" s="567" t="str">
        <f t="shared" si="722"/>
        <v/>
      </c>
      <c r="LO234" s="567" t="str">
        <f t="shared" si="722"/>
        <v/>
      </c>
      <c r="LQ234" s="567" t="str">
        <f t="shared" si="723"/>
        <v/>
      </c>
      <c r="LS234" s="567" t="str">
        <f t="shared" si="724"/>
        <v/>
      </c>
      <c r="LU234" s="567" t="str">
        <f t="shared" si="725"/>
        <v/>
      </c>
      <c r="LW234" s="567" t="str">
        <f t="shared" si="726"/>
        <v/>
      </c>
      <c r="LY234" s="567" t="str">
        <f t="shared" si="727"/>
        <v/>
      </c>
      <c r="MA234" s="567" t="str">
        <f t="shared" si="728"/>
        <v/>
      </c>
      <c r="MC234" s="567" t="str">
        <f t="shared" si="729"/>
        <v/>
      </c>
      <c r="ME234" s="567" t="str">
        <f t="shared" si="730"/>
        <v/>
      </c>
      <c r="MG234" s="567" t="str">
        <f t="shared" si="731"/>
        <v/>
      </c>
      <c r="MI234" s="567" t="str">
        <f t="shared" si="732"/>
        <v/>
      </c>
      <c r="MK234" s="567" t="str">
        <f t="shared" si="733"/>
        <v/>
      </c>
      <c r="MM234" s="567" t="str">
        <f t="shared" si="734"/>
        <v/>
      </c>
      <c r="MO234" s="567" t="str">
        <f t="shared" si="735"/>
        <v/>
      </c>
      <c r="MQ234" s="567" t="str">
        <f t="shared" si="736"/>
        <v/>
      </c>
      <c r="MS234" s="567" t="str">
        <f t="shared" si="737"/>
        <v/>
      </c>
      <c r="MU234" s="567" t="str">
        <f t="shared" si="738"/>
        <v/>
      </c>
      <c r="MW234" s="567" t="str">
        <f t="shared" si="739"/>
        <v/>
      </c>
      <c r="MY234" s="567" t="str">
        <f t="shared" si="740"/>
        <v/>
      </c>
      <c r="NA234" s="567" t="str">
        <f t="shared" si="741"/>
        <v/>
      </c>
      <c r="NC234" s="567" t="str">
        <f t="shared" si="741"/>
        <v/>
      </c>
      <c r="NE234" s="567" t="str">
        <f t="shared" si="742"/>
        <v/>
      </c>
      <c r="NG234" s="567" t="str">
        <f t="shared" si="743"/>
        <v/>
      </c>
      <c r="NI234" s="567" t="str">
        <f t="shared" si="744"/>
        <v/>
      </c>
      <c r="NK234" s="567" t="str">
        <f t="shared" si="745"/>
        <v/>
      </c>
      <c r="NM234" s="567" t="str">
        <f t="shared" si="746"/>
        <v/>
      </c>
      <c r="NO234" s="567" t="str">
        <f t="shared" si="747"/>
        <v/>
      </c>
      <c r="NQ234" s="567" t="str">
        <f t="shared" si="748"/>
        <v/>
      </c>
      <c r="NS234" s="567" t="str">
        <f t="shared" si="749"/>
        <v/>
      </c>
      <c r="NU234" s="567" t="str">
        <f t="shared" si="750"/>
        <v/>
      </c>
      <c r="NW234" s="567" t="str">
        <f t="shared" si="751"/>
        <v/>
      </c>
      <c r="NY234" s="567" t="str">
        <f t="shared" si="752"/>
        <v/>
      </c>
      <c r="OA234" s="567" t="str">
        <f t="shared" si="753"/>
        <v/>
      </c>
      <c r="OC234" s="567" t="str">
        <f t="shared" si="754"/>
        <v/>
      </c>
      <c r="OE234" s="567" t="str">
        <f t="shared" si="755"/>
        <v/>
      </c>
      <c r="OG234" s="567" t="str">
        <f t="shared" si="756"/>
        <v/>
      </c>
      <c r="OI234" s="567" t="str">
        <f t="shared" si="757"/>
        <v/>
      </c>
      <c r="OK234" s="567" t="str">
        <f t="shared" si="758"/>
        <v/>
      </c>
      <c r="OM234" s="567" t="str">
        <f t="shared" si="759"/>
        <v/>
      </c>
    </row>
    <row r="235" spans="5:403">
      <c r="E235" s="567" t="str">
        <f t="shared" si="570"/>
        <v/>
      </c>
      <c r="G235" s="567" t="str">
        <f t="shared" si="570"/>
        <v/>
      </c>
      <c r="I235" s="567" t="str">
        <f t="shared" si="571"/>
        <v/>
      </c>
      <c r="K235" s="567" t="str">
        <f t="shared" si="572"/>
        <v/>
      </c>
      <c r="M235" s="567" t="str">
        <f t="shared" si="573"/>
        <v/>
      </c>
      <c r="O235" s="567" t="str">
        <f t="shared" si="574"/>
        <v/>
      </c>
      <c r="Q235" s="567" t="str">
        <f t="shared" si="575"/>
        <v/>
      </c>
      <c r="S235" s="567" t="str">
        <f t="shared" si="576"/>
        <v/>
      </c>
      <c r="U235" s="567" t="str">
        <f t="shared" si="577"/>
        <v/>
      </c>
      <c r="W235" s="567" t="str">
        <f t="shared" si="578"/>
        <v/>
      </c>
      <c r="Y235" s="567" t="str">
        <f t="shared" si="579"/>
        <v/>
      </c>
      <c r="AA235" s="567" t="str">
        <f t="shared" si="580"/>
        <v/>
      </c>
      <c r="AC235" s="567" t="str">
        <f t="shared" si="581"/>
        <v/>
      </c>
      <c r="AE235" s="567" t="str">
        <f t="shared" si="582"/>
        <v/>
      </c>
      <c r="AG235" s="567" t="str">
        <f t="shared" si="583"/>
        <v/>
      </c>
      <c r="AI235" s="567" t="str">
        <f t="shared" si="584"/>
        <v/>
      </c>
      <c r="AK235" s="567" t="str">
        <f t="shared" si="585"/>
        <v/>
      </c>
      <c r="AM235" s="567" t="str">
        <f t="shared" si="586"/>
        <v/>
      </c>
      <c r="AO235" s="567" t="str">
        <f t="shared" si="587"/>
        <v/>
      </c>
      <c r="AQ235" s="567" t="str">
        <f t="shared" si="588"/>
        <v/>
      </c>
      <c r="AS235" s="567" t="str">
        <f t="shared" si="589"/>
        <v/>
      </c>
      <c r="AU235" s="567" t="str">
        <f t="shared" si="589"/>
        <v/>
      </c>
      <c r="AW235" s="567" t="str">
        <f t="shared" si="590"/>
        <v/>
      </c>
      <c r="AY235" s="567" t="str">
        <f t="shared" si="591"/>
        <v/>
      </c>
      <c r="BA235" s="567" t="str">
        <f t="shared" si="592"/>
        <v/>
      </c>
      <c r="BC235" s="567" t="str">
        <f t="shared" si="593"/>
        <v/>
      </c>
      <c r="BE235" s="567" t="str">
        <f t="shared" si="594"/>
        <v/>
      </c>
      <c r="BG235" s="567" t="str">
        <f t="shared" si="595"/>
        <v/>
      </c>
      <c r="BI235" s="567" t="str">
        <f t="shared" si="596"/>
        <v/>
      </c>
      <c r="BK235" s="567" t="str">
        <f t="shared" si="597"/>
        <v/>
      </c>
      <c r="BM235" s="567" t="str">
        <f t="shared" si="598"/>
        <v/>
      </c>
      <c r="BO235" s="567" t="str">
        <f t="shared" si="599"/>
        <v/>
      </c>
      <c r="BQ235" s="567" t="str">
        <f t="shared" si="600"/>
        <v/>
      </c>
      <c r="BS235" s="567" t="str">
        <f t="shared" si="601"/>
        <v/>
      </c>
      <c r="BU235" s="567" t="str">
        <f t="shared" si="602"/>
        <v/>
      </c>
      <c r="BW235" s="567" t="str">
        <f t="shared" si="603"/>
        <v/>
      </c>
      <c r="BY235" s="567" t="str">
        <f t="shared" si="604"/>
        <v/>
      </c>
      <c r="CA235" s="567" t="str">
        <f t="shared" si="605"/>
        <v/>
      </c>
      <c r="CC235" s="567" t="str">
        <f t="shared" si="606"/>
        <v/>
      </c>
      <c r="CE235" s="567" t="str">
        <f t="shared" si="607"/>
        <v/>
      </c>
      <c r="CG235" s="567" t="str">
        <f t="shared" si="608"/>
        <v/>
      </c>
      <c r="CI235" s="567" t="str">
        <f t="shared" si="608"/>
        <v/>
      </c>
      <c r="CK235" s="567" t="str">
        <f t="shared" si="609"/>
        <v/>
      </c>
      <c r="CM235" s="567" t="str">
        <f t="shared" si="610"/>
        <v/>
      </c>
      <c r="CO235" s="567" t="str">
        <f t="shared" si="611"/>
        <v/>
      </c>
      <c r="CQ235" s="567" t="str">
        <f t="shared" si="612"/>
        <v/>
      </c>
      <c r="CS235" s="567" t="str">
        <f t="shared" si="613"/>
        <v/>
      </c>
      <c r="CU235" s="567" t="str">
        <f t="shared" si="614"/>
        <v/>
      </c>
      <c r="CW235" s="567" t="str">
        <f t="shared" si="615"/>
        <v/>
      </c>
      <c r="CY235" s="567" t="str">
        <f t="shared" si="616"/>
        <v/>
      </c>
      <c r="DA235" s="567" t="str">
        <f t="shared" si="617"/>
        <v/>
      </c>
      <c r="DC235" s="567" t="str">
        <f t="shared" si="618"/>
        <v/>
      </c>
      <c r="DE235" s="567" t="str">
        <f t="shared" si="619"/>
        <v/>
      </c>
      <c r="DG235" s="567" t="str">
        <f t="shared" si="620"/>
        <v/>
      </c>
      <c r="DI235" s="567" t="str">
        <f t="shared" si="621"/>
        <v/>
      </c>
      <c r="DK235" s="567" t="str">
        <f t="shared" si="622"/>
        <v/>
      </c>
      <c r="DM235" s="567" t="str">
        <f t="shared" si="623"/>
        <v/>
      </c>
      <c r="DO235" s="567" t="str">
        <f t="shared" si="624"/>
        <v/>
      </c>
      <c r="DQ235" s="567" t="str">
        <f t="shared" si="625"/>
        <v/>
      </c>
      <c r="DS235" s="567" t="str">
        <f t="shared" si="626"/>
        <v/>
      </c>
      <c r="DU235" s="567" t="str">
        <f t="shared" si="627"/>
        <v/>
      </c>
      <c r="DW235" s="567" t="str">
        <f t="shared" si="627"/>
        <v/>
      </c>
      <c r="DY235" s="567" t="str">
        <f t="shared" si="628"/>
        <v/>
      </c>
      <c r="EA235" s="567" t="str">
        <f t="shared" si="629"/>
        <v/>
      </c>
      <c r="EC235" s="567" t="str">
        <f t="shared" si="630"/>
        <v/>
      </c>
      <c r="EE235" s="567" t="str">
        <f t="shared" si="631"/>
        <v/>
      </c>
      <c r="EG235" s="567" t="str">
        <f t="shared" si="632"/>
        <v/>
      </c>
      <c r="EI235" s="567" t="str">
        <f t="shared" si="633"/>
        <v/>
      </c>
      <c r="EK235" s="567" t="str">
        <f t="shared" si="634"/>
        <v/>
      </c>
      <c r="EM235" s="567" t="str">
        <f t="shared" si="635"/>
        <v/>
      </c>
      <c r="EO235" s="567" t="str">
        <f t="shared" si="636"/>
        <v/>
      </c>
      <c r="EQ235" s="567" t="str">
        <f t="shared" si="637"/>
        <v/>
      </c>
      <c r="ES235" s="567" t="str">
        <f t="shared" si="638"/>
        <v/>
      </c>
      <c r="EU235" s="567" t="str">
        <f t="shared" si="639"/>
        <v/>
      </c>
      <c r="EW235" s="567" t="str">
        <f t="shared" si="640"/>
        <v/>
      </c>
      <c r="EY235" s="567" t="str">
        <f t="shared" si="641"/>
        <v/>
      </c>
      <c r="FA235" s="567" t="str">
        <f t="shared" si="642"/>
        <v/>
      </c>
      <c r="FC235" s="567" t="str">
        <f t="shared" si="643"/>
        <v/>
      </c>
      <c r="FE235" s="567" t="str">
        <f t="shared" si="644"/>
        <v/>
      </c>
      <c r="FG235" s="567" t="str">
        <f t="shared" si="645"/>
        <v/>
      </c>
      <c r="FI235" s="567" t="str">
        <f t="shared" si="646"/>
        <v/>
      </c>
      <c r="FK235" s="567" t="str">
        <f t="shared" si="646"/>
        <v/>
      </c>
      <c r="FM235" s="567" t="str">
        <f t="shared" si="647"/>
        <v/>
      </c>
      <c r="FO235" s="567" t="str">
        <f t="shared" si="648"/>
        <v/>
      </c>
      <c r="FQ235" s="567" t="str">
        <f t="shared" si="649"/>
        <v/>
      </c>
      <c r="FS235" s="567" t="str">
        <f t="shared" si="650"/>
        <v/>
      </c>
      <c r="FU235" s="567" t="str">
        <f t="shared" si="651"/>
        <v/>
      </c>
      <c r="FW235" s="567" t="str">
        <f t="shared" si="652"/>
        <v/>
      </c>
      <c r="FY235" s="567" t="str">
        <f t="shared" si="653"/>
        <v/>
      </c>
      <c r="GA235" s="567" t="str">
        <f t="shared" si="654"/>
        <v/>
      </c>
      <c r="GC235" s="567" t="str">
        <f t="shared" si="655"/>
        <v/>
      </c>
      <c r="GE235" s="567" t="str">
        <f t="shared" si="656"/>
        <v/>
      </c>
      <c r="GG235" s="567" t="str">
        <f t="shared" si="657"/>
        <v/>
      </c>
      <c r="GI235" s="567" t="str">
        <f t="shared" si="658"/>
        <v/>
      </c>
      <c r="GK235" s="567" t="str">
        <f t="shared" si="659"/>
        <v/>
      </c>
      <c r="GM235" s="567" t="str">
        <f t="shared" si="660"/>
        <v/>
      </c>
      <c r="GO235" s="567" t="str">
        <f t="shared" si="661"/>
        <v/>
      </c>
      <c r="GQ235" s="567" t="str">
        <f t="shared" si="662"/>
        <v/>
      </c>
      <c r="GS235" s="567" t="str">
        <f t="shared" si="663"/>
        <v/>
      </c>
      <c r="GU235" s="567" t="str">
        <f t="shared" si="664"/>
        <v/>
      </c>
      <c r="GW235" s="567" t="str">
        <f t="shared" si="665"/>
        <v/>
      </c>
      <c r="GY235" s="567" t="str">
        <f t="shared" si="665"/>
        <v/>
      </c>
      <c r="HA235" s="567" t="str">
        <f t="shared" si="666"/>
        <v/>
      </c>
      <c r="HC235" s="567" t="str">
        <f t="shared" si="667"/>
        <v/>
      </c>
      <c r="HE235" s="567" t="str">
        <f t="shared" si="668"/>
        <v/>
      </c>
      <c r="HG235" s="567" t="str">
        <f t="shared" si="669"/>
        <v/>
      </c>
      <c r="HI235" s="567" t="str">
        <f t="shared" si="670"/>
        <v/>
      </c>
      <c r="HK235" s="567" t="str">
        <f t="shared" si="671"/>
        <v/>
      </c>
      <c r="HM235" s="567" t="str">
        <f t="shared" si="672"/>
        <v/>
      </c>
      <c r="HO235" s="567" t="str">
        <f t="shared" si="673"/>
        <v/>
      </c>
      <c r="HQ235" s="567" t="str">
        <f t="shared" si="674"/>
        <v/>
      </c>
      <c r="HS235" s="567" t="str">
        <f t="shared" si="675"/>
        <v/>
      </c>
      <c r="HU235" s="567" t="str">
        <f t="shared" si="676"/>
        <v/>
      </c>
      <c r="HW235" s="567" t="str">
        <f t="shared" si="677"/>
        <v/>
      </c>
      <c r="HY235" s="567" t="str">
        <f t="shared" si="678"/>
        <v/>
      </c>
      <c r="IA235" s="567" t="str">
        <f t="shared" si="679"/>
        <v/>
      </c>
      <c r="IC235" s="567" t="str">
        <f t="shared" si="680"/>
        <v/>
      </c>
      <c r="IE235" s="567" t="str">
        <f t="shared" si="681"/>
        <v/>
      </c>
      <c r="IG235" s="567" t="str">
        <f t="shared" si="682"/>
        <v/>
      </c>
      <c r="II235" s="567" t="str">
        <f t="shared" si="683"/>
        <v/>
      </c>
      <c r="IK235" s="567" t="str">
        <f t="shared" si="684"/>
        <v/>
      </c>
      <c r="IM235" s="567" t="str">
        <f t="shared" si="684"/>
        <v/>
      </c>
      <c r="IO235" s="567" t="str">
        <f t="shared" si="685"/>
        <v/>
      </c>
      <c r="IQ235" s="567" t="str">
        <f t="shared" si="686"/>
        <v/>
      </c>
      <c r="IS235" s="567" t="str">
        <f t="shared" si="687"/>
        <v/>
      </c>
      <c r="IU235" s="567" t="str">
        <f t="shared" si="688"/>
        <v/>
      </c>
      <c r="IW235" s="567" t="str">
        <f t="shared" si="689"/>
        <v/>
      </c>
      <c r="IY235" s="567" t="str">
        <f t="shared" si="690"/>
        <v/>
      </c>
      <c r="JA235" s="567" t="str">
        <f t="shared" si="691"/>
        <v/>
      </c>
      <c r="JC235" s="567" t="str">
        <f t="shared" si="692"/>
        <v/>
      </c>
      <c r="JE235" s="567" t="str">
        <f t="shared" si="693"/>
        <v/>
      </c>
      <c r="JG235" s="567" t="str">
        <f t="shared" si="694"/>
        <v/>
      </c>
      <c r="JI235" s="567" t="str">
        <f t="shared" si="695"/>
        <v/>
      </c>
      <c r="JK235" s="567" t="str">
        <f t="shared" si="696"/>
        <v/>
      </c>
      <c r="JM235" s="567" t="str">
        <f t="shared" si="697"/>
        <v/>
      </c>
      <c r="JO235" s="567" t="str">
        <f t="shared" si="698"/>
        <v/>
      </c>
      <c r="JQ235" s="567" t="str">
        <f t="shared" si="699"/>
        <v/>
      </c>
      <c r="JS235" s="567" t="str">
        <f t="shared" si="700"/>
        <v/>
      </c>
      <c r="JU235" s="567" t="str">
        <f t="shared" si="701"/>
        <v/>
      </c>
      <c r="JW235" s="567" t="str">
        <f t="shared" si="702"/>
        <v/>
      </c>
      <c r="JY235" s="567" t="str">
        <f t="shared" si="703"/>
        <v/>
      </c>
      <c r="KA235" s="567" t="str">
        <f t="shared" si="703"/>
        <v/>
      </c>
      <c r="KC235" s="567" t="str">
        <f t="shared" si="704"/>
        <v/>
      </c>
      <c r="KE235" s="567" t="str">
        <f t="shared" si="705"/>
        <v/>
      </c>
      <c r="KG235" s="567" t="str">
        <f t="shared" si="706"/>
        <v/>
      </c>
      <c r="KI235" s="567" t="str">
        <f t="shared" si="707"/>
        <v/>
      </c>
      <c r="KK235" s="567" t="str">
        <f t="shared" si="708"/>
        <v/>
      </c>
      <c r="KM235" s="567" t="str">
        <f t="shared" si="709"/>
        <v/>
      </c>
      <c r="KO235" s="567" t="str">
        <f t="shared" si="710"/>
        <v/>
      </c>
      <c r="KQ235" s="567" t="str">
        <f t="shared" si="711"/>
        <v/>
      </c>
      <c r="KS235" s="567" t="str">
        <f t="shared" si="712"/>
        <v/>
      </c>
      <c r="KU235" s="567" t="str">
        <f t="shared" si="713"/>
        <v/>
      </c>
      <c r="KW235" s="567" t="str">
        <f t="shared" si="714"/>
        <v/>
      </c>
      <c r="KY235" s="567" t="str">
        <f t="shared" si="715"/>
        <v/>
      </c>
      <c r="LA235" s="567" t="str">
        <f t="shared" si="716"/>
        <v/>
      </c>
      <c r="LC235" s="567" t="str">
        <f t="shared" si="717"/>
        <v/>
      </c>
      <c r="LE235" s="567" t="str">
        <f t="shared" si="718"/>
        <v/>
      </c>
      <c r="LG235" s="567" t="str">
        <f t="shared" si="719"/>
        <v/>
      </c>
      <c r="LI235" s="567" t="str">
        <f t="shared" si="720"/>
        <v/>
      </c>
      <c r="LK235" s="567" t="str">
        <f t="shared" si="721"/>
        <v/>
      </c>
      <c r="LM235" s="567" t="str">
        <f t="shared" si="722"/>
        <v/>
      </c>
      <c r="LO235" s="567" t="str">
        <f t="shared" si="722"/>
        <v/>
      </c>
      <c r="LQ235" s="567" t="str">
        <f t="shared" si="723"/>
        <v/>
      </c>
      <c r="LS235" s="567" t="str">
        <f t="shared" si="724"/>
        <v/>
      </c>
      <c r="LU235" s="567" t="str">
        <f t="shared" si="725"/>
        <v/>
      </c>
      <c r="LW235" s="567" t="str">
        <f t="shared" si="726"/>
        <v/>
      </c>
      <c r="LY235" s="567" t="str">
        <f t="shared" si="727"/>
        <v/>
      </c>
      <c r="MA235" s="567" t="str">
        <f t="shared" si="728"/>
        <v/>
      </c>
      <c r="MC235" s="567" t="str">
        <f t="shared" si="729"/>
        <v/>
      </c>
      <c r="ME235" s="567" t="str">
        <f t="shared" si="730"/>
        <v/>
      </c>
      <c r="MG235" s="567" t="str">
        <f t="shared" si="731"/>
        <v/>
      </c>
      <c r="MI235" s="567" t="str">
        <f t="shared" si="732"/>
        <v/>
      </c>
      <c r="MK235" s="567" t="str">
        <f t="shared" si="733"/>
        <v/>
      </c>
      <c r="MM235" s="567" t="str">
        <f t="shared" si="734"/>
        <v/>
      </c>
      <c r="MO235" s="567" t="str">
        <f t="shared" si="735"/>
        <v/>
      </c>
      <c r="MQ235" s="567" t="str">
        <f t="shared" si="736"/>
        <v/>
      </c>
      <c r="MS235" s="567" t="str">
        <f t="shared" si="737"/>
        <v/>
      </c>
      <c r="MU235" s="567" t="str">
        <f t="shared" si="738"/>
        <v/>
      </c>
      <c r="MW235" s="567" t="str">
        <f t="shared" si="739"/>
        <v/>
      </c>
      <c r="MY235" s="567" t="str">
        <f t="shared" si="740"/>
        <v/>
      </c>
      <c r="NA235" s="567" t="str">
        <f t="shared" si="741"/>
        <v/>
      </c>
      <c r="NC235" s="567" t="str">
        <f t="shared" si="741"/>
        <v/>
      </c>
      <c r="NE235" s="567" t="str">
        <f t="shared" si="742"/>
        <v/>
      </c>
      <c r="NG235" s="567" t="str">
        <f t="shared" si="743"/>
        <v/>
      </c>
      <c r="NI235" s="567" t="str">
        <f t="shared" si="744"/>
        <v/>
      </c>
      <c r="NK235" s="567" t="str">
        <f t="shared" si="745"/>
        <v/>
      </c>
      <c r="NM235" s="567" t="str">
        <f t="shared" si="746"/>
        <v/>
      </c>
      <c r="NO235" s="567" t="str">
        <f t="shared" si="747"/>
        <v/>
      </c>
      <c r="NQ235" s="567" t="str">
        <f t="shared" si="748"/>
        <v/>
      </c>
      <c r="NS235" s="567" t="str">
        <f t="shared" si="749"/>
        <v/>
      </c>
      <c r="NU235" s="567" t="str">
        <f t="shared" si="750"/>
        <v/>
      </c>
      <c r="NW235" s="567" t="str">
        <f t="shared" si="751"/>
        <v/>
      </c>
      <c r="NY235" s="567" t="str">
        <f t="shared" si="752"/>
        <v/>
      </c>
      <c r="OA235" s="567" t="str">
        <f t="shared" si="753"/>
        <v/>
      </c>
      <c r="OC235" s="567" t="str">
        <f t="shared" si="754"/>
        <v/>
      </c>
      <c r="OE235" s="567" t="str">
        <f t="shared" si="755"/>
        <v/>
      </c>
      <c r="OG235" s="567" t="str">
        <f t="shared" si="756"/>
        <v/>
      </c>
      <c r="OI235" s="567" t="str">
        <f t="shared" si="757"/>
        <v/>
      </c>
      <c r="OK235" s="567" t="str">
        <f t="shared" si="758"/>
        <v/>
      </c>
      <c r="OM235" s="567" t="str">
        <f t="shared" si="759"/>
        <v/>
      </c>
    </row>
    <row r="236" spans="5:403">
      <c r="E236" s="567" t="str">
        <f t="shared" si="570"/>
        <v/>
      </c>
      <c r="G236" s="567" t="str">
        <f t="shared" si="570"/>
        <v/>
      </c>
      <c r="I236" s="567" t="str">
        <f t="shared" si="571"/>
        <v/>
      </c>
      <c r="K236" s="567" t="str">
        <f t="shared" si="572"/>
        <v/>
      </c>
      <c r="M236" s="567" t="str">
        <f t="shared" si="573"/>
        <v/>
      </c>
      <c r="O236" s="567" t="str">
        <f t="shared" si="574"/>
        <v/>
      </c>
      <c r="Q236" s="567" t="str">
        <f t="shared" si="575"/>
        <v/>
      </c>
      <c r="S236" s="567" t="str">
        <f t="shared" si="576"/>
        <v/>
      </c>
      <c r="U236" s="567" t="str">
        <f t="shared" si="577"/>
        <v/>
      </c>
      <c r="W236" s="567" t="str">
        <f t="shared" si="578"/>
        <v/>
      </c>
      <c r="Y236" s="567" t="str">
        <f t="shared" si="579"/>
        <v/>
      </c>
      <c r="AA236" s="567" t="str">
        <f t="shared" si="580"/>
        <v/>
      </c>
      <c r="AC236" s="567" t="str">
        <f t="shared" si="581"/>
        <v/>
      </c>
      <c r="AE236" s="567" t="str">
        <f t="shared" si="582"/>
        <v/>
      </c>
      <c r="AG236" s="567" t="str">
        <f t="shared" si="583"/>
        <v/>
      </c>
      <c r="AI236" s="567" t="str">
        <f t="shared" si="584"/>
        <v/>
      </c>
      <c r="AK236" s="567" t="str">
        <f t="shared" si="585"/>
        <v/>
      </c>
      <c r="AM236" s="567" t="str">
        <f t="shared" si="586"/>
        <v/>
      </c>
      <c r="AO236" s="567" t="str">
        <f t="shared" si="587"/>
        <v/>
      </c>
      <c r="AQ236" s="567" t="str">
        <f t="shared" si="588"/>
        <v/>
      </c>
      <c r="AS236" s="567" t="str">
        <f t="shared" si="589"/>
        <v/>
      </c>
      <c r="AU236" s="567" t="str">
        <f t="shared" si="589"/>
        <v/>
      </c>
      <c r="AW236" s="567" t="str">
        <f t="shared" si="590"/>
        <v/>
      </c>
      <c r="AY236" s="567" t="str">
        <f t="shared" si="591"/>
        <v/>
      </c>
      <c r="BA236" s="567" t="str">
        <f t="shared" si="592"/>
        <v/>
      </c>
      <c r="BC236" s="567" t="str">
        <f t="shared" si="593"/>
        <v/>
      </c>
      <c r="BE236" s="567" t="str">
        <f t="shared" si="594"/>
        <v/>
      </c>
      <c r="BG236" s="567" t="str">
        <f t="shared" si="595"/>
        <v/>
      </c>
      <c r="BI236" s="567" t="str">
        <f t="shared" si="596"/>
        <v/>
      </c>
      <c r="BK236" s="567" t="str">
        <f t="shared" si="597"/>
        <v/>
      </c>
      <c r="BM236" s="567" t="str">
        <f t="shared" si="598"/>
        <v/>
      </c>
      <c r="BO236" s="567" t="str">
        <f t="shared" si="599"/>
        <v/>
      </c>
      <c r="BQ236" s="567" t="str">
        <f t="shared" si="600"/>
        <v/>
      </c>
      <c r="BS236" s="567" t="str">
        <f t="shared" si="601"/>
        <v/>
      </c>
      <c r="BU236" s="567" t="str">
        <f t="shared" si="602"/>
        <v/>
      </c>
      <c r="BW236" s="567" t="str">
        <f t="shared" si="603"/>
        <v/>
      </c>
      <c r="BY236" s="567" t="str">
        <f t="shared" si="604"/>
        <v/>
      </c>
      <c r="CA236" s="567" t="str">
        <f t="shared" si="605"/>
        <v/>
      </c>
      <c r="CC236" s="567" t="str">
        <f t="shared" si="606"/>
        <v/>
      </c>
      <c r="CE236" s="567" t="str">
        <f t="shared" si="607"/>
        <v/>
      </c>
      <c r="CG236" s="567" t="str">
        <f t="shared" si="608"/>
        <v/>
      </c>
      <c r="CI236" s="567" t="str">
        <f t="shared" si="608"/>
        <v/>
      </c>
      <c r="CK236" s="567" t="str">
        <f t="shared" si="609"/>
        <v/>
      </c>
      <c r="CM236" s="567" t="str">
        <f t="shared" si="610"/>
        <v/>
      </c>
      <c r="CO236" s="567" t="str">
        <f t="shared" si="611"/>
        <v/>
      </c>
      <c r="CQ236" s="567" t="str">
        <f t="shared" si="612"/>
        <v/>
      </c>
      <c r="CS236" s="567" t="str">
        <f t="shared" si="613"/>
        <v/>
      </c>
      <c r="CU236" s="567" t="str">
        <f t="shared" si="614"/>
        <v/>
      </c>
      <c r="CW236" s="567" t="str">
        <f t="shared" si="615"/>
        <v/>
      </c>
      <c r="CY236" s="567" t="str">
        <f t="shared" si="616"/>
        <v/>
      </c>
      <c r="DA236" s="567" t="str">
        <f t="shared" si="617"/>
        <v/>
      </c>
      <c r="DC236" s="567" t="str">
        <f t="shared" si="618"/>
        <v/>
      </c>
      <c r="DE236" s="567" t="str">
        <f t="shared" si="619"/>
        <v/>
      </c>
      <c r="DG236" s="567" t="str">
        <f t="shared" si="620"/>
        <v/>
      </c>
      <c r="DI236" s="567" t="str">
        <f t="shared" si="621"/>
        <v/>
      </c>
      <c r="DK236" s="567" t="str">
        <f t="shared" si="622"/>
        <v/>
      </c>
      <c r="DM236" s="567" t="str">
        <f t="shared" si="623"/>
        <v/>
      </c>
      <c r="DO236" s="567" t="str">
        <f t="shared" si="624"/>
        <v/>
      </c>
      <c r="DQ236" s="567" t="str">
        <f t="shared" si="625"/>
        <v/>
      </c>
      <c r="DS236" s="567" t="str">
        <f t="shared" si="626"/>
        <v/>
      </c>
      <c r="DU236" s="567" t="str">
        <f t="shared" si="627"/>
        <v/>
      </c>
      <c r="DW236" s="567" t="str">
        <f t="shared" si="627"/>
        <v/>
      </c>
      <c r="DY236" s="567" t="str">
        <f t="shared" si="628"/>
        <v/>
      </c>
      <c r="EA236" s="567" t="str">
        <f t="shared" si="629"/>
        <v/>
      </c>
      <c r="EC236" s="567" t="str">
        <f t="shared" si="630"/>
        <v/>
      </c>
      <c r="EE236" s="567" t="str">
        <f t="shared" si="631"/>
        <v/>
      </c>
      <c r="EG236" s="567" t="str">
        <f t="shared" si="632"/>
        <v/>
      </c>
      <c r="EI236" s="567" t="str">
        <f t="shared" si="633"/>
        <v/>
      </c>
      <c r="EK236" s="567" t="str">
        <f t="shared" si="634"/>
        <v/>
      </c>
      <c r="EM236" s="567" t="str">
        <f t="shared" si="635"/>
        <v/>
      </c>
      <c r="EO236" s="567" t="str">
        <f t="shared" si="636"/>
        <v/>
      </c>
      <c r="EQ236" s="567" t="str">
        <f t="shared" si="637"/>
        <v/>
      </c>
      <c r="ES236" s="567" t="str">
        <f t="shared" si="638"/>
        <v/>
      </c>
      <c r="EU236" s="567" t="str">
        <f t="shared" si="639"/>
        <v/>
      </c>
      <c r="EW236" s="567" t="str">
        <f t="shared" si="640"/>
        <v/>
      </c>
      <c r="EY236" s="567" t="str">
        <f t="shared" si="641"/>
        <v/>
      </c>
      <c r="FA236" s="567" t="str">
        <f t="shared" si="642"/>
        <v/>
      </c>
      <c r="FC236" s="567" t="str">
        <f t="shared" si="643"/>
        <v/>
      </c>
      <c r="FE236" s="567" t="str">
        <f t="shared" si="644"/>
        <v/>
      </c>
      <c r="FG236" s="567" t="str">
        <f t="shared" si="645"/>
        <v/>
      </c>
      <c r="FI236" s="567" t="str">
        <f t="shared" si="646"/>
        <v/>
      </c>
      <c r="FK236" s="567" t="str">
        <f t="shared" si="646"/>
        <v/>
      </c>
      <c r="FM236" s="567" t="str">
        <f t="shared" si="647"/>
        <v/>
      </c>
      <c r="FO236" s="567" t="str">
        <f t="shared" si="648"/>
        <v/>
      </c>
      <c r="FQ236" s="567" t="str">
        <f t="shared" si="649"/>
        <v/>
      </c>
      <c r="FS236" s="567" t="str">
        <f t="shared" si="650"/>
        <v/>
      </c>
      <c r="FU236" s="567" t="str">
        <f t="shared" si="651"/>
        <v/>
      </c>
      <c r="FW236" s="567" t="str">
        <f t="shared" si="652"/>
        <v/>
      </c>
      <c r="FY236" s="567" t="str">
        <f t="shared" si="653"/>
        <v/>
      </c>
      <c r="GA236" s="567" t="str">
        <f t="shared" si="654"/>
        <v/>
      </c>
      <c r="GC236" s="567" t="str">
        <f t="shared" si="655"/>
        <v/>
      </c>
      <c r="GE236" s="567" t="str">
        <f t="shared" si="656"/>
        <v/>
      </c>
      <c r="GG236" s="567" t="str">
        <f t="shared" si="657"/>
        <v/>
      </c>
      <c r="GI236" s="567" t="str">
        <f t="shared" si="658"/>
        <v/>
      </c>
      <c r="GK236" s="567" t="str">
        <f t="shared" si="659"/>
        <v/>
      </c>
      <c r="GM236" s="567" t="str">
        <f t="shared" si="660"/>
        <v/>
      </c>
      <c r="GO236" s="567" t="str">
        <f t="shared" si="661"/>
        <v/>
      </c>
      <c r="GQ236" s="567" t="str">
        <f t="shared" si="662"/>
        <v/>
      </c>
      <c r="GS236" s="567" t="str">
        <f t="shared" si="663"/>
        <v/>
      </c>
      <c r="GU236" s="567" t="str">
        <f t="shared" si="664"/>
        <v/>
      </c>
      <c r="GW236" s="567" t="str">
        <f t="shared" si="665"/>
        <v/>
      </c>
      <c r="GY236" s="567" t="str">
        <f t="shared" si="665"/>
        <v/>
      </c>
      <c r="HA236" s="567" t="str">
        <f t="shared" si="666"/>
        <v/>
      </c>
      <c r="HC236" s="567" t="str">
        <f t="shared" si="667"/>
        <v/>
      </c>
      <c r="HE236" s="567" t="str">
        <f t="shared" si="668"/>
        <v/>
      </c>
      <c r="HG236" s="567" t="str">
        <f t="shared" si="669"/>
        <v/>
      </c>
      <c r="HI236" s="567" t="str">
        <f t="shared" si="670"/>
        <v/>
      </c>
      <c r="HK236" s="567" t="str">
        <f t="shared" si="671"/>
        <v/>
      </c>
      <c r="HM236" s="567" t="str">
        <f t="shared" si="672"/>
        <v/>
      </c>
      <c r="HO236" s="567" t="str">
        <f t="shared" si="673"/>
        <v/>
      </c>
      <c r="HQ236" s="567" t="str">
        <f t="shared" si="674"/>
        <v/>
      </c>
      <c r="HS236" s="567" t="str">
        <f t="shared" si="675"/>
        <v/>
      </c>
      <c r="HU236" s="567" t="str">
        <f t="shared" si="676"/>
        <v/>
      </c>
      <c r="HW236" s="567" t="str">
        <f t="shared" si="677"/>
        <v/>
      </c>
      <c r="HY236" s="567" t="str">
        <f t="shared" si="678"/>
        <v/>
      </c>
      <c r="IA236" s="567" t="str">
        <f t="shared" si="679"/>
        <v/>
      </c>
      <c r="IC236" s="567" t="str">
        <f t="shared" si="680"/>
        <v/>
      </c>
      <c r="IE236" s="567" t="str">
        <f t="shared" si="681"/>
        <v/>
      </c>
      <c r="IG236" s="567" t="str">
        <f t="shared" si="682"/>
        <v/>
      </c>
      <c r="II236" s="567" t="str">
        <f t="shared" si="683"/>
        <v/>
      </c>
      <c r="IK236" s="567" t="str">
        <f t="shared" si="684"/>
        <v/>
      </c>
      <c r="IM236" s="567" t="str">
        <f t="shared" si="684"/>
        <v/>
      </c>
      <c r="IO236" s="567" t="str">
        <f t="shared" si="685"/>
        <v/>
      </c>
      <c r="IQ236" s="567" t="str">
        <f t="shared" si="686"/>
        <v/>
      </c>
      <c r="IS236" s="567" t="str">
        <f t="shared" si="687"/>
        <v/>
      </c>
      <c r="IU236" s="567" t="str">
        <f t="shared" si="688"/>
        <v/>
      </c>
      <c r="IW236" s="567" t="str">
        <f t="shared" si="689"/>
        <v/>
      </c>
      <c r="IY236" s="567" t="str">
        <f t="shared" si="690"/>
        <v/>
      </c>
      <c r="JA236" s="567" t="str">
        <f t="shared" si="691"/>
        <v/>
      </c>
      <c r="JC236" s="567" t="str">
        <f t="shared" si="692"/>
        <v/>
      </c>
      <c r="JE236" s="567" t="str">
        <f t="shared" si="693"/>
        <v/>
      </c>
      <c r="JG236" s="567" t="str">
        <f t="shared" si="694"/>
        <v/>
      </c>
      <c r="JI236" s="567" t="str">
        <f t="shared" si="695"/>
        <v/>
      </c>
      <c r="JK236" s="567" t="str">
        <f t="shared" si="696"/>
        <v/>
      </c>
      <c r="JM236" s="567" t="str">
        <f t="shared" si="697"/>
        <v/>
      </c>
      <c r="JO236" s="567" t="str">
        <f t="shared" si="698"/>
        <v/>
      </c>
      <c r="JQ236" s="567" t="str">
        <f t="shared" si="699"/>
        <v/>
      </c>
      <c r="JS236" s="567" t="str">
        <f t="shared" si="700"/>
        <v/>
      </c>
      <c r="JU236" s="567" t="str">
        <f t="shared" si="701"/>
        <v/>
      </c>
      <c r="JW236" s="567" t="str">
        <f t="shared" si="702"/>
        <v/>
      </c>
      <c r="JY236" s="567" t="str">
        <f t="shared" si="703"/>
        <v/>
      </c>
      <c r="KA236" s="567" t="str">
        <f t="shared" si="703"/>
        <v/>
      </c>
      <c r="KC236" s="567" t="str">
        <f t="shared" si="704"/>
        <v/>
      </c>
      <c r="KE236" s="567" t="str">
        <f t="shared" si="705"/>
        <v/>
      </c>
      <c r="KG236" s="567" t="str">
        <f t="shared" si="706"/>
        <v/>
      </c>
      <c r="KI236" s="567" t="str">
        <f t="shared" si="707"/>
        <v/>
      </c>
      <c r="KK236" s="567" t="str">
        <f t="shared" si="708"/>
        <v/>
      </c>
      <c r="KM236" s="567" t="str">
        <f t="shared" si="709"/>
        <v/>
      </c>
      <c r="KO236" s="567" t="str">
        <f t="shared" si="710"/>
        <v/>
      </c>
      <c r="KQ236" s="567" t="str">
        <f t="shared" si="711"/>
        <v/>
      </c>
      <c r="KS236" s="567" t="str">
        <f t="shared" si="712"/>
        <v/>
      </c>
      <c r="KU236" s="567" t="str">
        <f t="shared" si="713"/>
        <v/>
      </c>
      <c r="KW236" s="567" t="str">
        <f t="shared" si="714"/>
        <v/>
      </c>
      <c r="KY236" s="567" t="str">
        <f t="shared" si="715"/>
        <v/>
      </c>
      <c r="LA236" s="567" t="str">
        <f t="shared" si="716"/>
        <v/>
      </c>
      <c r="LC236" s="567" t="str">
        <f t="shared" si="717"/>
        <v/>
      </c>
      <c r="LE236" s="567" t="str">
        <f t="shared" si="718"/>
        <v/>
      </c>
      <c r="LG236" s="567" t="str">
        <f t="shared" si="719"/>
        <v/>
      </c>
      <c r="LI236" s="567" t="str">
        <f t="shared" si="720"/>
        <v/>
      </c>
      <c r="LK236" s="567" t="str">
        <f t="shared" si="721"/>
        <v/>
      </c>
      <c r="LM236" s="567" t="str">
        <f t="shared" si="722"/>
        <v/>
      </c>
      <c r="LO236" s="567" t="str">
        <f t="shared" si="722"/>
        <v/>
      </c>
      <c r="LQ236" s="567" t="str">
        <f t="shared" si="723"/>
        <v/>
      </c>
      <c r="LS236" s="567" t="str">
        <f t="shared" si="724"/>
        <v/>
      </c>
      <c r="LU236" s="567" t="str">
        <f t="shared" si="725"/>
        <v/>
      </c>
      <c r="LW236" s="567" t="str">
        <f t="shared" si="726"/>
        <v/>
      </c>
      <c r="LY236" s="567" t="str">
        <f t="shared" si="727"/>
        <v/>
      </c>
      <c r="MA236" s="567" t="str">
        <f t="shared" si="728"/>
        <v/>
      </c>
      <c r="MC236" s="567" t="str">
        <f t="shared" si="729"/>
        <v/>
      </c>
      <c r="ME236" s="567" t="str">
        <f t="shared" si="730"/>
        <v/>
      </c>
      <c r="MG236" s="567" t="str">
        <f t="shared" si="731"/>
        <v/>
      </c>
      <c r="MI236" s="567" t="str">
        <f t="shared" si="732"/>
        <v/>
      </c>
      <c r="MK236" s="567" t="str">
        <f t="shared" si="733"/>
        <v/>
      </c>
      <c r="MM236" s="567" t="str">
        <f t="shared" si="734"/>
        <v/>
      </c>
      <c r="MO236" s="567" t="str">
        <f t="shared" si="735"/>
        <v/>
      </c>
      <c r="MQ236" s="567" t="str">
        <f t="shared" si="736"/>
        <v/>
      </c>
      <c r="MS236" s="567" t="str">
        <f t="shared" si="737"/>
        <v/>
      </c>
      <c r="MU236" s="567" t="str">
        <f t="shared" si="738"/>
        <v/>
      </c>
      <c r="MW236" s="567" t="str">
        <f t="shared" si="739"/>
        <v/>
      </c>
      <c r="MY236" s="567" t="str">
        <f t="shared" si="740"/>
        <v/>
      </c>
      <c r="NA236" s="567" t="str">
        <f t="shared" si="741"/>
        <v/>
      </c>
      <c r="NC236" s="567" t="str">
        <f t="shared" si="741"/>
        <v/>
      </c>
      <c r="NE236" s="567" t="str">
        <f t="shared" si="742"/>
        <v/>
      </c>
      <c r="NG236" s="567" t="str">
        <f t="shared" si="743"/>
        <v/>
      </c>
      <c r="NI236" s="567" t="str">
        <f t="shared" si="744"/>
        <v/>
      </c>
      <c r="NK236" s="567" t="str">
        <f t="shared" si="745"/>
        <v/>
      </c>
      <c r="NM236" s="567" t="str">
        <f t="shared" si="746"/>
        <v/>
      </c>
      <c r="NO236" s="567" t="str">
        <f t="shared" si="747"/>
        <v/>
      </c>
      <c r="NQ236" s="567" t="str">
        <f t="shared" si="748"/>
        <v/>
      </c>
      <c r="NS236" s="567" t="str">
        <f t="shared" si="749"/>
        <v/>
      </c>
      <c r="NU236" s="567" t="str">
        <f t="shared" si="750"/>
        <v/>
      </c>
      <c r="NW236" s="567" t="str">
        <f t="shared" si="751"/>
        <v/>
      </c>
      <c r="NY236" s="567" t="str">
        <f t="shared" si="752"/>
        <v/>
      </c>
      <c r="OA236" s="567" t="str">
        <f t="shared" si="753"/>
        <v/>
      </c>
      <c r="OC236" s="567" t="str">
        <f t="shared" si="754"/>
        <v/>
      </c>
      <c r="OE236" s="567" t="str">
        <f t="shared" si="755"/>
        <v/>
      </c>
      <c r="OG236" s="567" t="str">
        <f t="shared" si="756"/>
        <v/>
      </c>
      <c r="OI236" s="567" t="str">
        <f t="shared" si="757"/>
        <v/>
      </c>
      <c r="OK236" s="567" t="str">
        <f t="shared" si="758"/>
        <v/>
      </c>
      <c r="OM236" s="567" t="str">
        <f t="shared" si="759"/>
        <v/>
      </c>
    </row>
    <row r="237" spans="5:403">
      <c r="E237" s="567" t="str">
        <f t="shared" si="570"/>
        <v/>
      </c>
      <c r="G237" s="567" t="str">
        <f t="shared" si="570"/>
        <v/>
      </c>
      <c r="I237" s="567" t="str">
        <f t="shared" si="571"/>
        <v/>
      </c>
      <c r="K237" s="567" t="str">
        <f t="shared" si="572"/>
        <v/>
      </c>
      <c r="M237" s="567" t="str">
        <f t="shared" si="573"/>
        <v/>
      </c>
      <c r="O237" s="567" t="str">
        <f t="shared" si="574"/>
        <v/>
      </c>
      <c r="Q237" s="567" t="str">
        <f t="shared" si="575"/>
        <v/>
      </c>
      <c r="S237" s="567" t="str">
        <f t="shared" si="576"/>
        <v/>
      </c>
      <c r="U237" s="567" t="str">
        <f t="shared" si="577"/>
        <v/>
      </c>
      <c r="W237" s="567" t="str">
        <f t="shared" si="578"/>
        <v/>
      </c>
      <c r="Y237" s="567" t="str">
        <f t="shared" si="579"/>
        <v/>
      </c>
      <c r="AA237" s="567" t="str">
        <f t="shared" si="580"/>
        <v/>
      </c>
      <c r="AC237" s="567" t="str">
        <f t="shared" si="581"/>
        <v/>
      </c>
      <c r="AE237" s="567" t="str">
        <f t="shared" si="582"/>
        <v/>
      </c>
      <c r="AG237" s="567" t="str">
        <f t="shared" si="583"/>
        <v/>
      </c>
      <c r="AI237" s="567" t="str">
        <f t="shared" si="584"/>
        <v/>
      </c>
      <c r="AK237" s="567" t="str">
        <f t="shared" si="585"/>
        <v/>
      </c>
      <c r="AM237" s="567" t="str">
        <f t="shared" si="586"/>
        <v/>
      </c>
      <c r="AO237" s="567" t="str">
        <f t="shared" si="587"/>
        <v/>
      </c>
      <c r="AQ237" s="567" t="str">
        <f t="shared" si="588"/>
        <v/>
      </c>
      <c r="AS237" s="567" t="str">
        <f t="shared" si="589"/>
        <v/>
      </c>
      <c r="AU237" s="567" t="str">
        <f t="shared" si="589"/>
        <v/>
      </c>
      <c r="AW237" s="567" t="str">
        <f t="shared" si="590"/>
        <v/>
      </c>
      <c r="AY237" s="567" t="str">
        <f t="shared" si="591"/>
        <v/>
      </c>
      <c r="BA237" s="567" t="str">
        <f t="shared" si="592"/>
        <v/>
      </c>
      <c r="BC237" s="567" t="str">
        <f t="shared" si="593"/>
        <v/>
      </c>
      <c r="BE237" s="567" t="str">
        <f t="shared" si="594"/>
        <v/>
      </c>
      <c r="BG237" s="567" t="str">
        <f t="shared" si="595"/>
        <v/>
      </c>
      <c r="BI237" s="567" t="str">
        <f t="shared" si="596"/>
        <v/>
      </c>
      <c r="BK237" s="567" t="str">
        <f t="shared" si="597"/>
        <v/>
      </c>
      <c r="BM237" s="567" t="str">
        <f t="shared" si="598"/>
        <v/>
      </c>
      <c r="BO237" s="567" t="str">
        <f t="shared" si="599"/>
        <v/>
      </c>
      <c r="BQ237" s="567" t="str">
        <f t="shared" si="600"/>
        <v/>
      </c>
      <c r="BS237" s="567" t="str">
        <f t="shared" si="601"/>
        <v/>
      </c>
      <c r="BU237" s="567" t="str">
        <f t="shared" si="602"/>
        <v/>
      </c>
      <c r="BW237" s="567" t="str">
        <f t="shared" si="603"/>
        <v/>
      </c>
      <c r="BY237" s="567" t="str">
        <f t="shared" si="604"/>
        <v/>
      </c>
      <c r="CA237" s="567" t="str">
        <f t="shared" si="605"/>
        <v/>
      </c>
      <c r="CC237" s="567" t="str">
        <f t="shared" si="606"/>
        <v/>
      </c>
      <c r="CE237" s="567" t="str">
        <f t="shared" si="607"/>
        <v/>
      </c>
      <c r="CG237" s="567" t="str">
        <f t="shared" si="608"/>
        <v/>
      </c>
      <c r="CI237" s="567" t="str">
        <f t="shared" si="608"/>
        <v/>
      </c>
      <c r="CK237" s="567" t="str">
        <f t="shared" si="609"/>
        <v/>
      </c>
      <c r="CM237" s="567" t="str">
        <f t="shared" si="610"/>
        <v/>
      </c>
      <c r="CO237" s="567" t="str">
        <f t="shared" si="611"/>
        <v/>
      </c>
      <c r="CQ237" s="567" t="str">
        <f t="shared" si="612"/>
        <v/>
      </c>
      <c r="CS237" s="567" t="str">
        <f t="shared" si="613"/>
        <v/>
      </c>
      <c r="CU237" s="567" t="str">
        <f t="shared" si="614"/>
        <v/>
      </c>
      <c r="CW237" s="567" t="str">
        <f t="shared" si="615"/>
        <v/>
      </c>
      <c r="CY237" s="567" t="str">
        <f t="shared" si="616"/>
        <v/>
      </c>
      <c r="DA237" s="567" t="str">
        <f t="shared" si="617"/>
        <v/>
      </c>
      <c r="DC237" s="567" t="str">
        <f t="shared" si="618"/>
        <v/>
      </c>
      <c r="DE237" s="567" t="str">
        <f t="shared" si="619"/>
        <v/>
      </c>
      <c r="DG237" s="567" t="str">
        <f t="shared" si="620"/>
        <v/>
      </c>
      <c r="DI237" s="567" t="str">
        <f t="shared" si="621"/>
        <v/>
      </c>
      <c r="DK237" s="567" t="str">
        <f t="shared" si="622"/>
        <v/>
      </c>
      <c r="DM237" s="567" t="str">
        <f t="shared" si="623"/>
        <v/>
      </c>
      <c r="DO237" s="567" t="str">
        <f t="shared" si="624"/>
        <v/>
      </c>
      <c r="DQ237" s="567" t="str">
        <f t="shared" si="625"/>
        <v/>
      </c>
      <c r="DS237" s="567" t="str">
        <f t="shared" si="626"/>
        <v/>
      </c>
      <c r="DU237" s="567" t="str">
        <f t="shared" si="627"/>
        <v/>
      </c>
      <c r="DW237" s="567" t="str">
        <f t="shared" si="627"/>
        <v/>
      </c>
      <c r="DY237" s="567" t="str">
        <f t="shared" si="628"/>
        <v/>
      </c>
      <c r="EA237" s="567" t="str">
        <f t="shared" si="629"/>
        <v/>
      </c>
      <c r="EC237" s="567" t="str">
        <f t="shared" si="630"/>
        <v/>
      </c>
      <c r="EE237" s="567" t="str">
        <f t="shared" si="631"/>
        <v/>
      </c>
      <c r="EG237" s="567" t="str">
        <f t="shared" si="632"/>
        <v/>
      </c>
      <c r="EI237" s="567" t="str">
        <f t="shared" si="633"/>
        <v/>
      </c>
      <c r="EK237" s="567" t="str">
        <f t="shared" si="634"/>
        <v/>
      </c>
      <c r="EM237" s="567" t="str">
        <f t="shared" si="635"/>
        <v/>
      </c>
      <c r="EO237" s="567" t="str">
        <f t="shared" si="636"/>
        <v/>
      </c>
      <c r="EQ237" s="567" t="str">
        <f t="shared" si="637"/>
        <v/>
      </c>
      <c r="ES237" s="567" t="str">
        <f t="shared" si="638"/>
        <v/>
      </c>
      <c r="EU237" s="567" t="str">
        <f t="shared" si="639"/>
        <v/>
      </c>
      <c r="EW237" s="567" t="str">
        <f t="shared" si="640"/>
        <v/>
      </c>
      <c r="EY237" s="567" t="str">
        <f t="shared" si="641"/>
        <v/>
      </c>
      <c r="FA237" s="567" t="str">
        <f t="shared" si="642"/>
        <v/>
      </c>
      <c r="FC237" s="567" t="str">
        <f t="shared" si="643"/>
        <v/>
      </c>
      <c r="FE237" s="567" t="str">
        <f t="shared" si="644"/>
        <v/>
      </c>
      <c r="FG237" s="567" t="str">
        <f t="shared" si="645"/>
        <v/>
      </c>
      <c r="FI237" s="567" t="str">
        <f t="shared" si="646"/>
        <v/>
      </c>
      <c r="FK237" s="567" t="str">
        <f t="shared" si="646"/>
        <v/>
      </c>
      <c r="FM237" s="567" t="str">
        <f t="shared" si="647"/>
        <v/>
      </c>
      <c r="FO237" s="567" t="str">
        <f t="shared" si="648"/>
        <v/>
      </c>
      <c r="FQ237" s="567" t="str">
        <f t="shared" si="649"/>
        <v/>
      </c>
      <c r="FS237" s="567" t="str">
        <f t="shared" si="650"/>
        <v/>
      </c>
      <c r="FU237" s="567" t="str">
        <f t="shared" si="651"/>
        <v/>
      </c>
      <c r="FW237" s="567" t="str">
        <f t="shared" si="652"/>
        <v/>
      </c>
      <c r="FY237" s="567" t="str">
        <f t="shared" si="653"/>
        <v/>
      </c>
      <c r="GA237" s="567" t="str">
        <f t="shared" si="654"/>
        <v/>
      </c>
      <c r="GC237" s="567" t="str">
        <f t="shared" si="655"/>
        <v/>
      </c>
      <c r="GE237" s="567" t="str">
        <f t="shared" si="656"/>
        <v/>
      </c>
      <c r="GG237" s="567" t="str">
        <f t="shared" si="657"/>
        <v/>
      </c>
      <c r="GI237" s="567" t="str">
        <f t="shared" si="658"/>
        <v/>
      </c>
      <c r="GK237" s="567" t="str">
        <f t="shared" si="659"/>
        <v/>
      </c>
      <c r="GM237" s="567" t="str">
        <f t="shared" si="660"/>
        <v/>
      </c>
      <c r="GO237" s="567" t="str">
        <f t="shared" si="661"/>
        <v/>
      </c>
      <c r="GQ237" s="567" t="str">
        <f t="shared" si="662"/>
        <v/>
      </c>
      <c r="GS237" s="567" t="str">
        <f t="shared" si="663"/>
        <v/>
      </c>
      <c r="GU237" s="567" t="str">
        <f t="shared" si="664"/>
        <v/>
      </c>
      <c r="GW237" s="567" t="str">
        <f t="shared" si="665"/>
        <v/>
      </c>
      <c r="GY237" s="567" t="str">
        <f t="shared" si="665"/>
        <v/>
      </c>
      <c r="HA237" s="567" t="str">
        <f t="shared" si="666"/>
        <v/>
      </c>
      <c r="HC237" s="567" t="str">
        <f t="shared" si="667"/>
        <v/>
      </c>
      <c r="HE237" s="567" t="str">
        <f t="shared" si="668"/>
        <v/>
      </c>
      <c r="HG237" s="567" t="str">
        <f t="shared" si="669"/>
        <v/>
      </c>
      <c r="HI237" s="567" t="str">
        <f t="shared" si="670"/>
        <v/>
      </c>
      <c r="HK237" s="567" t="str">
        <f t="shared" si="671"/>
        <v/>
      </c>
      <c r="HM237" s="567" t="str">
        <f t="shared" si="672"/>
        <v/>
      </c>
      <c r="HO237" s="567" t="str">
        <f t="shared" si="673"/>
        <v/>
      </c>
      <c r="HQ237" s="567" t="str">
        <f t="shared" si="674"/>
        <v/>
      </c>
      <c r="HS237" s="567" t="str">
        <f t="shared" si="675"/>
        <v/>
      </c>
      <c r="HU237" s="567" t="str">
        <f t="shared" si="676"/>
        <v/>
      </c>
      <c r="HW237" s="567" t="str">
        <f t="shared" si="677"/>
        <v/>
      </c>
      <c r="HY237" s="567" t="str">
        <f t="shared" si="678"/>
        <v/>
      </c>
      <c r="IA237" s="567" t="str">
        <f t="shared" si="679"/>
        <v/>
      </c>
      <c r="IC237" s="567" t="str">
        <f t="shared" si="680"/>
        <v/>
      </c>
      <c r="IE237" s="567" t="str">
        <f t="shared" si="681"/>
        <v/>
      </c>
      <c r="IG237" s="567" t="str">
        <f t="shared" si="682"/>
        <v/>
      </c>
      <c r="II237" s="567" t="str">
        <f t="shared" si="683"/>
        <v/>
      </c>
      <c r="IK237" s="567" t="str">
        <f t="shared" si="684"/>
        <v/>
      </c>
      <c r="IM237" s="567" t="str">
        <f t="shared" si="684"/>
        <v/>
      </c>
      <c r="IO237" s="567" t="str">
        <f t="shared" si="685"/>
        <v/>
      </c>
      <c r="IQ237" s="567" t="str">
        <f t="shared" si="686"/>
        <v/>
      </c>
      <c r="IS237" s="567" t="str">
        <f t="shared" si="687"/>
        <v/>
      </c>
      <c r="IU237" s="567" t="str">
        <f t="shared" si="688"/>
        <v/>
      </c>
      <c r="IW237" s="567" t="str">
        <f t="shared" si="689"/>
        <v/>
      </c>
      <c r="IY237" s="567" t="str">
        <f t="shared" si="690"/>
        <v/>
      </c>
      <c r="JA237" s="567" t="str">
        <f t="shared" si="691"/>
        <v/>
      </c>
      <c r="JC237" s="567" t="str">
        <f t="shared" si="692"/>
        <v/>
      </c>
      <c r="JE237" s="567" t="str">
        <f t="shared" si="693"/>
        <v/>
      </c>
      <c r="JG237" s="567" t="str">
        <f t="shared" si="694"/>
        <v/>
      </c>
      <c r="JI237" s="567" t="str">
        <f t="shared" si="695"/>
        <v/>
      </c>
      <c r="JK237" s="567" t="str">
        <f t="shared" si="696"/>
        <v/>
      </c>
      <c r="JM237" s="567" t="str">
        <f t="shared" si="697"/>
        <v/>
      </c>
      <c r="JO237" s="567" t="str">
        <f t="shared" si="698"/>
        <v/>
      </c>
      <c r="JQ237" s="567" t="str">
        <f t="shared" si="699"/>
        <v/>
      </c>
      <c r="JS237" s="567" t="str">
        <f t="shared" si="700"/>
        <v/>
      </c>
      <c r="JU237" s="567" t="str">
        <f t="shared" si="701"/>
        <v/>
      </c>
      <c r="JW237" s="567" t="str">
        <f t="shared" si="702"/>
        <v/>
      </c>
      <c r="JY237" s="567" t="str">
        <f t="shared" si="703"/>
        <v/>
      </c>
      <c r="KA237" s="567" t="str">
        <f t="shared" si="703"/>
        <v/>
      </c>
      <c r="KC237" s="567" t="str">
        <f t="shared" si="704"/>
        <v/>
      </c>
      <c r="KE237" s="567" t="str">
        <f t="shared" si="705"/>
        <v/>
      </c>
      <c r="KG237" s="567" t="str">
        <f t="shared" si="706"/>
        <v/>
      </c>
      <c r="KI237" s="567" t="str">
        <f t="shared" si="707"/>
        <v/>
      </c>
      <c r="KK237" s="567" t="str">
        <f t="shared" si="708"/>
        <v/>
      </c>
      <c r="KM237" s="567" t="str">
        <f t="shared" si="709"/>
        <v/>
      </c>
      <c r="KO237" s="567" t="str">
        <f t="shared" si="710"/>
        <v/>
      </c>
      <c r="KQ237" s="567" t="str">
        <f t="shared" si="711"/>
        <v/>
      </c>
      <c r="KS237" s="567" t="str">
        <f t="shared" si="712"/>
        <v/>
      </c>
      <c r="KU237" s="567" t="str">
        <f t="shared" si="713"/>
        <v/>
      </c>
      <c r="KW237" s="567" t="str">
        <f t="shared" si="714"/>
        <v/>
      </c>
      <c r="KY237" s="567" t="str">
        <f t="shared" si="715"/>
        <v/>
      </c>
      <c r="LA237" s="567" t="str">
        <f t="shared" si="716"/>
        <v/>
      </c>
      <c r="LC237" s="567" t="str">
        <f t="shared" si="717"/>
        <v/>
      </c>
      <c r="LE237" s="567" t="str">
        <f t="shared" si="718"/>
        <v/>
      </c>
      <c r="LG237" s="567" t="str">
        <f t="shared" si="719"/>
        <v/>
      </c>
      <c r="LI237" s="567" t="str">
        <f t="shared" si="720"/>
        <v/>
      </c>
      <c r="LK237" s="567" t="str">
        <f t="shared" si="721"/>
        <v/>
      </c>
      <c r="LM237" s="567" t="str">
        <f t="shared" si="722"/>
        <v/>
      </c>
      <c r="LO237" s="567" t="str">
        <f t="shared" si="722"/>
        <v/>
      </c>
      <c r="LQ237" s="567" t="str">
        <f t="shared" si="723"/>
        <v/>
      </c>
      <c r="LS237" s="567" t="str">
        <f t="shared" si="724"/>
        <v/>
      </c>
      <c r="LU237" s="567" t="str">
        <f t="shared" si="725"/>
        <v/>
      </c>
      <c r="LW237" s="567" t="str">
        <f t="shared" si="726"/>
        <v/>
      </c>
      <c r="LY237" s="567" t="str">
        <f t="shared" si="727"/>
        <v/>
      </c>
      <c r="MA237" s="567" t="str">
        <f t="shared" si="728"/>
        <v/>
      </c>
      <c r="MC237" s="567" t="str">
        <f t="shared" si="729"/>
        <v/>
      </c>
      <c r="ME237" s="567" t="str">
        <f t="shared" si="730"/>
        <v/>
      </c>
      <c r="MG237" s="567" t="str">
        <f t="shared" si="731"/>
        <v/>
      </c>
      <c r="MI237" s="567" t="str">
        <f t="shared" si="732"/>
        <v/>
      </c>
      <c r="MK237" s="567" t="str">
        <f t="shared" si="733"/>
        <v/>
      </c>
      <c r="MM237" s="567" t="str">
        <f t="shared" si="734"/>
        <v/>
      </c>
      <c r="MO237" s="567" t="str">
        <f t="shared" si="735"/>
        <v/>
      </c>
      <c r="MQ237" s="567" t="str">
        <f t="shared" si="736"/>
        <v/>
      </c>
      <c r="MS237" s="567" t="str">
        <f t="shared" si="737"/>
        <v/>
      </c>
      <c r="MU237" s="567" t="str">
        <f t="shared" si="738"/>
        <v/>
      </c>
      <c r="MW237" s="567" t="str">
        <f t="shared" si="739"/>
        <v/>
      </c>
      <c r="MY237" s="567" t="str">
        <f t="shared" si="740"/>
        <v/>
      </c>
      <c r="NA237" s="567" t="str">
        <f t="shared" si="741"/>
        <v/>
      </c>
      <c r="NC237" s="567" t="str">
        <f t="shared" si="741"/>
        <v/>
      </c>
      <c r="NE237" s="567" t="str">
        <f t="shared" si="742"/>
        <v/>
      </c>
      <c r="NG237" s="567" t="str">
        <f t="shared" si="743"/>
        <v/>
      </c>
      <c r="NI237" s="567" t="str">
        <f t="shared" si="744"/>
        <v/>
      </c>
      <c r="NK237" s="567" t="str">
        <f t="shared" si="745"/>
        <v/>
      </c>
      <c r="NM237" s="567" t="str">
        <f t="shared" si="746"/>
        <v/>
      </c>
      <c r="NO237" s="567" t="str">
        <f t="shared" si="747"/>
        <v/>
      </c>
      <c r="NQ237" s="567" t="str">
        <f t="shared" si="748"/>
        <v/>
      </c>
      <c r="NS237" s="567" t="str">
        <f t="shared" si="749"/>
        <v/>
      </c>
      <c r="NU237" s="567" t="str">
        <f t="shared" si="750"/>
        <v/>
      </c>
      <c r="NW237" s="567" t="str">
        <f t="shared" si="751"/>
        <v/>
      </c>
      <c r="NY237" s="567" t="str">
        <f t="shared" si="752"/>
        <v/>
      </c>
      <c r="OA237" s="567" t="str">
        <f t="shared" si="753"/>
        <v/>
      </c>
      <c r="OC237" s="567" t="str">
        <f t="shared" si="754"/>
        <v/>
      </c>
      <c r="OE237" s="567" t="str">
        <f t="shared" si="755"/>
        <v/>
      </c>
      <c r="OG237" s="567" t="str">
        <f t="shared" si="756"/>
        <v/>
      </c>
      <c r="OI237" s="567" t="str">
        <f t="shared" si="757"/>
        <v/>
      </c>
      <c r="OK237" s="567" t="str">
        <f t="shared" si="758"/>
        <v/>
      </c>
      <c r="OM237" s="567" t="str">
        <f t="shared" si="759"/>
        <v/>
      </c>
    </row>
    <row r="238" spans="5:403">
      <c r="E238" s="567" t="str">
        <f t="shared" si="570"/>
        <v/>
      </c>
      <c r="G238" s="567" t="str">
        <f t="shared" si="570"/>
        <v/>
      </c>
      <c r="I238" s="567" t="str">
        <f t="shared" si="571"/>
        <v/>
      </c>
      <c r="K238" s="567" t="str">
        <f t="shared" si="572"/>
        <v/>
      </c>
      <c r="M238" s="567" t="str">
        <f t="shared" si="573"/>
        <v/>
      </c>
      <c r="O238" s="567" t="str">
        <f t="shared" si="574"/>
        <v/>
      </c>
      <c r="Q238" s="567" t="str">
        <f t="shared" si="575"/>
        <v/>
      </c>
      <c r="S238" s="567" t="str">
        <f t="shared" si="576"/>
        <v/>
      </c>
      <c r="U238" s="567" t="str">
        <f t="shared" si="577"/>
        <v/>
      </c>
      <c r="W238" s="567" t="str">
        <f t="shared" si="578"/>
        <v/>
      </c>
      <c r="Y238" s="567" t="str">
        <f t="shared" si="579"/>
        <v/>
      </c>
      <c r="AA238" s="567" t="str">
        <f t="shared" si="580"/>
        <v/>
      </c>
      <c r="AC238" s="567" t="str">
        <f t="shared" si="581"/>
        <v/>
      </c>
      <c r="AE238" s="567" t="str">
        <f t="shared" si="582"/>
        <v/>
      </c>
      <c r="AG238" s="567" t="str">
        <f t="shared" si="583"/>
        <v/>
      </c>
      <c r="AI238" s="567" t="str">
        <f t="shared" si="584"/>
        <v/>
      </c>
      <c r="AK238" s="567" t="str">
        <f t="shared" si="585"/>
        <v/>
      </c>
      <c r="AM238" s="567" t="str">
        <f t="shared" si="586"/>
        <v/>
      </c>
      <c r="AO238" s="567" t="str">
        <f t="shared" si="587"/>
        <v/>
      </c>
      <c r="AQ238" s="567" t="str">
        <f t="shared" si="588"/>
        <v/>
      </c>
      <c r="AS238" s="567" t="str">
        <f t="shared" si="589"/>
        <v/>
      </c>
      <c r="AU238" s="567" t="str">
        <f t="shared" si="589"/>
        <v/>
      </c>
      <c r="AW238" s="567" t="str">
        <f t="shared" si="590"/>
        <v/>
      </c>
      <c r="AY238" s="567" t="str">
        <f t="shared" si="591"/>
        <v/>
      </c>
      <c r="BA238" s="567" t="str">
        <f t="shared" si="592"/>
        <v/>
      </c>
      <c r="BC238" s="567" t="str">
        <f t="shared" si="593"/>
        <v/>
      </c>
      <c r="BE238" s="567" t="str">
        <f t="shared" si="594"/>
        <v/>
      </c>
      <c r="BG238" s="567" t="str">
        <f t="shared" si="595"/>
        <v/>
      </c>
      <c r="BI238" s="567" t="str">
        <f t="shared" si="596"/>
        <v/>
      </c>
      <c r="BK238" s="567" t="str">
        <f t="shared" si="597"/>
        <v/>
      </c>
      <c r="BM238" s="567" t="str">
        <f t="shared" si="598"/>
        <v/>
      </c>
      <c r="BO238" s="567" t="str">
        <f t="shared" si="599"/>
        <v/>
      </c>
      <c r="BQ238" s="567" t="str">
        <f t="shared" si="600"/>
        <v/>
      </c>
      <c r="BS238" s="567" t="str">
        <f t="shared" si="601"/>
        <v/>
      </c>
      <c r="BU238" s="567" t="str">
        <f t="shared" si="602"/>
        <v/>
      </c>
      <c r="BW238" s="567" t="str">
        <f t="shared" si="603"/>
        <v/>
      </c>
      <c r="BY238" s="567" t="str">
        <f t="shared" si="604"/>
        <v/>
      </c>
      <c r="CA238" s="567" t="str">
        <f t="shared" si="605"/>
        <v/>
      </c>
      <c r="CC238" s="567" t="str">
        <f t="shared" si="606"/>
        <v/>
      </c>
      <c r="CE238" s="567" t="str">
        <f t="shared" si="607"/>
        <v/>
      </c>
      <c r="CG238" s="567" t="str">
        <f t="shared" si="608"/>
        <v/>
      </c>
      <c r="CI238" s="567" t="str">
        <f t="shared" si="608"/>
        <v/>
      </c>
      <c r="CK238" s="567" t="str">
        <f t="shared" si="609"/>
        <v/>
      </c>
      <c r="CM238" s="567" t="str">
        <f t="shared" si="610"/>
        <v/>
      </c>
      <c r="CO238" s="567" t="str">
        <f t="shared" si="611"/>
        <v/>
      </c>
      <c r="CQ238" s="567" t="str">
        <f t="shared" si="612"/>
        <v/>
      </c>
      <c r="CS238" s="567" t="str">
        <f t="shared" si="613"/>
        <v/>
      </c>
      <c r="CU238" s="567" t="str">
        <f t="shared" si="614"/>
        <v/>
      </c>
      <c r="CW238" s="567" t="str">
        <f t="shared" si="615"/>
        <v/>
      </c>
      <c r="CY238" s="567" t="str">
        <f t="shared" si="616"/>
        <v/>
      </c>
      <c r="DA238" s="567" t="str">
        <f t="shared" si="617"/>
        <v/>
      </c>
      <c r="DC238" s="567" t="str">
        <f t="shared" si="618"/>
        <v/>
      </c>
      <c r="DE238" s="567" t="str">
        <f t="shared" si="619"/>
        <v/>
      </c>
      <c r="DG238" s="567" t="str">
        <f t="shared" si="620"/>
        <v/>
      </c>
      <c r="DI238" s="567" t="str">
        <f t="shared" si="621"/>
        <v/>
      </c>
      <c r="DK238" s="567" t="str">
        <f t="shared" si="622"/>
        <v/>
      </c>
      <c r="DM238" s="567" t="str">
        <f t="shared" si="623"/>
        <v/>
      </c>
      <c r="DO238" s="567" t="str">
        <f t="shared" si="624"/>
        <v/>
      </c>
      <c r="DQ238" s="567" t="str">
        <f t="shared" si="625"/>
        <v/>
      </c>
      <c r="DS238" s="567" t="str">
        <f t="shared" si="626"/>
        <v/>
      </c>
      <c r="DU238" s="567" t="str">
        <f t="shared" si="627"/>
        <v/>
      </c>
      <c r="DW238" s="567" t="str">
        <f t="shared" si="627"/>
        <v/>
      </c>
      <c r="DY238" s="567" t="str">
        <f t="shared" si="628"/>
        <v/>
      </c>
      <c r="EA238" s="567" t="str">
        <f t="shared" si="629"/>
        <v/>
      </c>
      <c r="EC238" s="567" t="str">
        <f t="shared" si="630"/>
        <v/>
      </c>
      <c r="EE238" s="567" t="str">
        <f t="shared" si="631"/>
        <v/>
      </c>
      <c r="EG238" s="567" t="str">
        <f t="shared" si="632"/>
        <v/>
      </c>
      <c r="EI238" s="567" t="str">
        <f t="shared" si="633"/>
        <v/>
      </c>
      <c r="EK238" s="567" t="str">
        <f t="shared" si="634"/>
        <v/>
      </c>
      <c r="EM238" s="567" t="str">
        <f t="shared" si="635"/>
        <v/>
      </c>
      <c r="EO238" s="567" t="str">
        <f t="shared" si="636"/>
        <v/>
      </c>
      <c r="EQ238" s="567" t="str">
        <f t="shared" si="637"/>
        <v/>
      </c>
      <c r="ES238" s="567" t="str">
        <f t="shared" si="638"/>
        <v/>
      </c>
      <c r="EU238" s="567" t="str">
        <f t="shared" si="639"/>
        <v/>
      </c>
      <c r="EW238" s="567" t="str">
        <f t="shared" si="640"/>
        <v/>
      </c>
      <c r="EY238" s="567" t="str">
        <f t="shared" si="641"/>
        <v/>
      </c>
      <c r="FA238" s="567" t="str">
        <f t="shared" si="642"/>
        <v/>
      </c>
      <c r="FC238" s="567" t="str">
        <f t="shared" si="643"/>
        <v/>
      </c>
      <c r="FE238" s="567" t="str">
        <f t="shared" si="644"/>
        <v/>
      </c>
      <c r="FG238" s="567" t="str">
        <f t="shared" si="645"/>
        <v/>
      </c>
      <c r="FI238" s="567" t="str">
        <f t="shared" si="646"/>
        <v/>
      </c>
      <c r="FK238" s="567" t="str">
        <f t="shared" si="646"/>
        <v/>
      </c>
      <c r="FM238" s="567" t="str">
        <f t="shared" si="647"/>
        <v/>
      </c>
      <c r="FO238" s="567" t="str">
        <f t="shared" si="648"/>
        <v/>
      </c>
      <c r="FQ238" s="567" t="str">
        <f t="shared" si="649"/>
        <v/>
      </c>
      <c r="FS238" s="567" t="str">
        <f t="shared" si="650"/>
        <v/>
      </c>
      <c r="FU238" s="567" t="str">
        <f t="shared" si="651"/>
        <v/>
      </c>
      <c r="FW238" s="567" t="str">
        <f t="shared" si="652"/>
        <v/>
      </c>
      <c r="FY238" s="567" t="str">
        <f t="shared" si="653"/>
        <v/>
      </c>
      <c r="GA238" s="567" t="str">
        <f t="shared" si="654"/>
        <v/>
      </c>
      <c r="GC238" s="567" t="str">
        <f t="shared" si="655"/>
        <v/>
      </c>
      <c r="GE238" s="567" t="str">
        <f t="shared" si="656"/>
        <v/>
      </c>
      <c r="GG238" s="567" t="str">
        <f t="shared" si="657"/>
        <v/>
      </c>
      <c r="GI238" s="567" t="str">
        <f t="shared" si="658"/>
        <v/>
      </c>
      <c r="GK238" s="567" t="str">
        <f t="shared" si="659"/>
        <v/>
      </c>
      <c r="GM238" s="567" t="str">
        <f t="shared" si="660"/>
        <v/>
      </c>
      <c r="GO238" s="567" t="str">
        <f t="shared" si="661"/>
        <v/>
      </c>
      <c r="GQ238" s="567" t="str">
        <f t="shared" si="662"/>
        <v/>
      </c>
      <c r="GS238" s="567" t="str">
        <f t="shared" si="663"/>
        <v/>
      </c>
      <c r="GU238" s="567" t="str">
        <f t="shared" si="664"/>
        <v/>
      </c>
      <c r="GW238" s="567" t="str">
        <f t="shared" si="665"/>
        <v/>
      </c>
      <c r="GY238" s="567" t="str">
        <f t="shared" si="665"/>
        <v/>
      </c>
      <c r="HA238" s="567" t="str">
        <f t="shared" si="666"/>
        <v/>
      </c>
      <c r="HC238" s="567" t="str">
        <f t="shared" si="667"/>
        <v/>
      </c>
      <c r="HE238" s="567" t="str">
        <f t="shared" si="668"/>
        <v/>
      </c>
      <c r="HG238" s="567" t="str">
        <f t="shared" si="669"/>
        <v/>
      </c>
      <c r="HI238" s="567" t="str">
        <f t="shared" si="670"/>
        <v/>
      </c>
      <c r="HK238" s="567" t="str">
        <f t="shared" si="671"/>
        <v/>
      </c>
      <c r="HM238" s="567" t="str">
        <f t="shared" si="672"/>
        <v/>
      </c>
      <c r="HO238" s="567" t="str">
        <f t="shared" si="673"/>
        <v/>
      </c>
      <c r="HQ238" s="567" t="str">
        <f t="shared" si="674"/>
        <v/>
      </c>
      <c r="HS238" s="567" t="str">
        <f t="shared" si="675"/>
        <v/>
      </c>
      <c r="HU238" s="567" t="str">
        <f t="shared" si="676"/>
        <v/>
      </c>
      <c r="HW238" s="567" t="str">
        <f t="shared" si="677"/>
        <v/>
      </c>
      <c r="HY238" s="567" t="str">
        <f t="shared" si="678"/>
        <v/>
      </c>
      <c r="IA238" s="567" t="str">
        <f t="shared" si="679"/>
        <v/>
      </c>
      <c r="IC238" s="567" t="str">
        <f t="shared" si="680"/>
        <v/>
      </c>
      <c r="IE238" s="567" t="str">
        <f t="shared" si="681"/>
        <v/>
      </c>
      <c r="IG238" s="567" t="str">
        <f t="shared" si="682"/>
        <v/>
      </c>
      <c r="II238" s="567" t="str">
        <f t="shared" si="683"/>
        <v/>
      </c>
      <c r="IK238" s="567" t="str">
        <f t="shared" si="684"/>
        <v/>
      </c>
      <c r="IM238" s="567" t="str">
        <f t="shared" si="684"/>
        <v/>
      </c>
      <c r="IO238" s="567" t="str">
        <f t="shared" si="685"/>
        <v/>
      </c>
      <c r="IQ238" s="567" t="str">
        <f t="shared" si="686"/>
        <v/>
      </c>
      <c r="IS238" s="567" t="str">
        <f t="shared" si="687"/>
        <v/>
      </c>
      <c r="IU238" s="567" t="str">
        <f t="shared" si="688"/>
        <v/>
      </c>
      <c r="IW238" s="567" t="str">
        <f t="shared" si="689"/>
        <v/>
      </c>
      <c r="IY238" s="567" t="str">
        <f t="shared" si="690"/>
        <v/>
      </c>
      <c r="JA238" s="567" t="str">
        <f t="shared" si="691"/>
        <v/>
      </c>
      <c r="JC238" s="567" t="str">
        <f t="shared" si="692"/>
        <v/>
      </c>
      <c r="JE238" s="567" t="str">
        <f t="shared" si="693"/>
        <v/>
      </c>
      <c r="JG238" s="567" t="str">
        <f t="shared" si="694"/>
        <v/>
      </c>
      <c r="JI238" s="567" t="str">
        <f t="shared" si="695"/>
        <v/>
      </c>
      <c r="JK238" s="567" t="str">
        <f t="shared" si="696"/>
        <v/>
      </c>
      <c r="JM238" s="567" t="str">
        <f t="shared" si="697"/>
        <v/>
      </c>
      <c r="JO238" s="567" t="str">
        <f t="shared" si="698"/>
        <v/>
      </c>
      <c r="JQ238" s="567" t="str">
        <f t="shared" si="699"/>
        <v/>
      </c>
      <c r="JS238" s="567" t="str">
        <f t="shared" si="700"/>
        <v/>
      </c>
      <c r="JU238" s="567" t="str">
        <f t="shared" si="701"/>
        <v/>
      </c>
      <c r="JW238" s="567" t="str">
        <f t="shared" si="702"/>
        <v/>
      </c>
      <c r="JY238" s="567" t="str">
        <f t="shared" si="703"/>
        <v/>
      </c>
      <c r="KA238" s="567" t="str">
        <f t="shared" si="703"/>
        <v/>
      </c>
      <c r="KC238" s="567" t="str">
        <f t="shared" si="704"/>
        <v/>
      </c>
      <c r="KE238" s="567" t="str">
        <f t="shared" si="705"/>
        <v/>
      </c>
      <c r="KG238" s="567" t="str">
        <f t="shared" si="706"/>
        <v/>
      </c>
      <c r="KI238" s="567" t="str">
        <f t="shared" si="707"/>
        <v/>
      </c>
      <c r="KK238" s="567" t="str">
        <f t="shared" si="708"/>
        <v/>
      </c>
      <c r="KM238" s="567" t="str">
        <f t="shared" si="709"/>
        <v/>
      </c>
      <c r="KO238" s="567" t="str">
        <f t="shared" si="710"/>
        <v/>
      </c>
      <c r="KQ238" s="567" t="str">
        <f t="shared" si="711"/>
        <v/>
      </c>
      <c r="KS238" s="567" t="str">
        <f t="shared" si="712"/>
        <v/>
      </c>
      <c r="KU238" s="567" t="str">
        <f t="shared" si="713"/>
        <v/>
      </c>
      <c r="KW238" s="567" t="str">
        <f t="shared" si="714"/>
        <v/>
      </c>
      <c r="KY238" s="567" t="str">
        <f t="shared" si="715"/>
        <v/>
      </c>
      <c r="LA238" s="567" t="str">
        <f t="shared" si="716"/>
        <v/>
      </c>
      <c r="LC238" s="567" t="str">
        <f t="shared" si="717"/>
        <v/>
      </c>
      <c r="LE238" s="567" t="str">
        <f t="shared" si="718"/>
        <v/>
      </c>
      <c r="LG238" s="567" t="str">
        <f t="shared" si="719"/>
        <v/>
      </c>
      <c r="LI238" s="567" t="str">
        <f t="shared" si="720"/>
        <v/>
      </c>
      <c r="LK238" s="567" t="str">
        <f t="shared" si="721"/>
        <v/>
      </c>
      <c r="LM238" s="567" t="str">
        <f t="shared" si="722"/>
        <v/>
      </c>
      <c r="LO238" s="567" t="str">
        <f t="shared" si="722"/>
        <v/>
      </c>
      <c r="LQ238" s="567" t="str">
        <f t="shared" si="723"/>
        <v/>
      </c>
      <c r="LS238" s="567" t="str">
        <f t="shared" si="724"/>
        <v/>
      </c>
      <c r="LU238" s="567" t="str">
        <f t="shared" si="725"/>
        <v/>
      </c>
      <c r="LW238" s="567" t="str">
        <f t="shared" si="726"/>
        <v/>
      </c>
      <c r="LY238" s="567" t="str">
        <f t="shared" si="727"/>
        <v/>
      </c>
      <c r="MA238" s="567" t="str">
        <f t="shared" si="728"/>
        <v/>
      </c>
      <c r="MC238" s="567" t="str">
        <f t="shared" si="729"/>
        <v/>
      </c>
      <c r="ME238" s="567" t="str">
        <f t="shared" si="730"/>
        <v/>
      </c>
      <c r="MG238" s="567" t="str">
        <f t="shared" si="731"/>
        <v/>
      </c>
      <c r="MI238" s="567" t="str">
        <f t="shared" si="732"/>
        <v/>
      </c>
      <c r="MK238" s="567" t="str">
        <f t="shared" si="733"/>
        <v/>
      </c>
      <c r="MM238" s="567" t="str">
        <f t="shared" si="734"/>
        <v/>
      </c>
      <c r="MO238" s="567" t="str">
        <f t="shared" si="735"/>
        <v/>
      </c>
      <c r="MQ238" s="567" t="str">
        <f t="shared" si="736"/>
        <v/>
      </c>
      <c r="MS238" s="567" t="str">
        <f t="shared" si="737"/>
        <v/>
      </c>
      <c r="MU238" s="567" t="str">
        <f t="shared" si="738"/>
        <v/>
      </c>
      <c r="MW238" s="567" t="str">
        <f t="shared" si="739"/>
        <v/>
      </c>
      <c r="MY238" s="567" t="str">
        <f t="shared" si="740"/>
        <v/>
      </c>
      <c r="NA238" s="567" t="str">
        <f t="shared" si="741"/>
        <v/>
      </c>
      <c r="NC238" s="567" t="str">
        <f t="shared" si="741"/>
        <v/>
      </c>
      <c r="NE238" s="567" t="str">
        <f t="shared" si="742"/>
        <v/>
      </c>
      <c r="NG238" s="567" t="str">
        <f t="shared" si="743"/>
        <v/>
      </c>
      <c r="NI238" s="567" t="str">
        <f t="shared" si="744"/>
        <v/>
      </c>
      <c r="NK238" s="567" t="str">
        <f t="shared" si="745"/>
        <v/>
      </c>
      <c r="NM238" s="567" t="str">
        <f t="shared" si="746"/>
        <v/>
      </c>
      <c r="NO238" s="567" t="str">
        <f t="shared" si="747"/>
        <v/>
      </c>
      <c r="NQ238" s="567" t="str">
        <f t="shared" si="748"/>
        <v/>
      </c>
      <c r="NS238" s="567" t="str">
        <f t="shared" si="749"/>
        <v/>
      </c>
      <c r="NU238" s="567" t="str">
        <f t="shared" si="750"/>
        <v/>
      </c>
      <c r="NW238" s="567" t="str">
        <f t="shared" si="751"/>
        <v/>
      </c>
      <c r="NY238" s="567" t="str">
        <f t="shared" si="752"/>
        <v/>
      </c>
      <c r="OA238" s="567" t="str">
        <f t="shared" si="753"/>
        <v/>
      </c>
      <c r="OC238" s="567" t="str">
        <f t="shared" si="754"/>
        <v/>
      </c>
      <c r="OE238" s="567" t="str">
        <f t="shared" si="755"/>
        <v/>
      </c>
      <c r="OG238" s="567" t="str">
        <f t="shared" si="756"/>
        <v/>
      </c>
      <c r="OI238" s="567" t="str">
        <f t="shared" si="757"/>
        <v/>
      </c>
      <c r="OK238" s="567" t="str">
        <f t="shared" si="758"/>
        <v/>
      </c>
      <c r="OM238" s="567" t="str">
        <f t="shared" si="759"/>
        <v/>
      </c>
    </row>
    <row r="239" spans="5:403">
      <c r="E239" s="567" t="str">
        <f t="shared" si="570"/>
        <v/>
      </c>
      <c r="G239" s="567" t="str">
        <f t="shared" si="570"/>
        <v/>
      </c>
      <c r="I239" s="567" t="str">
        <f t="shared" si="571"/>
        <v/>
      </c>
      <c r="K239" s="567" t="str">
        <f t="shared" si="572"/>
        <v/>
      </c>
      <c r="M239" s="567" t="str">
        <f t="shared" si="573"/>
        <v/>
      </c>
      <c r="O239" s="567" t="str">
        <f t="shared" si="574"/>
        <v/>
      </c>
      <c r="Q239" s="567" t="str">
        <f t="shared" si="575"/>
        <v/>
      </c>
      <c r="S239" s="567" t="str">
        <f t="shared" si="576"/>
        <v/>
      </c>
      <c r="U239" s="567" t="str">
        <f t="shared" si="577"/>
        <v/>
      </c>
      <c r="W239" s="567" t="str">
        <f t="shared" si="578"/>
        <v/>
      </c>
      <c r="Y239" s="567" t="str">
        <f t="shared" si="579"/>
        <v/>
      </c>
      <c r="AA239" s="567" t="str">
        <f t="shared" si="580"/>
        <v/>
      </c>
      <c r="AC239" s="567" t="str">
        <f t="shared" si="581"/>
        <v/>
      </c>
      <c r="AE239" s="567" t="str">
        <f t="shared" si="582"/>
        <v/>
      </c>
      <c r="AG239" s="567" t="str">
        <f t="shared" si="583"/>
        <v/>
      </c>
      <c r="AI239" s="567" t="str">
        <f t="shared" si="584"/>
        <v/>
      </c>
      <c r="AK239" s="567" t="str">
        <f t="shared" si="585"/>
        <v/>
      </c>
      <c r="AM239" s="567" t="str">
        <f t="shared" si="586"/>
        <v/>
      </c>
      <c r="AO239" s="567" t="str">
        <f t="shared" si="587"/>
        <v/>
      </c>
      <c r="AQ239" s="567" t="str">
        <f t="shared" si="588"/>
        <v/>
      </c>
      <c r="AS239" s="567" t="str">
        <f t="shared" si="589"/>
        <v/>
      </c>
      <c r="AU239" s="567" t="str">
        <f t="shared" si="589"/>
        <v/>
      </c>
      <c r="AW239" s="567" t="str">
        <f t="shared" si="590"/>
        <v/>
      </c>
      <c r="AY239" s="567" t="str">
        <f t="shared" si="591"/>
        <v/>
      </c>
      <c r="BA239" s="567" t="str">
        <f t="shared" si="592"/>
        <v/>
      </c>
      <c r="BC239" s="567" t="str">
        <f t="shared" si="593"/>
        <v/>
      </c>
      <c r="BE239" s="567" t="str">
        <f t="shared" si="594"/>
        <v/>
      </c>
      <c r="BG239" s="567" t="str">
        <f t="shared" si="595"/>
        <v/>
      </c>
      <c r="BI239" s="567" t="str">
        <f t="shared" si="596"/>
        <v/>
      </c>
      <c r="BK239" s="567" t="str">
        <f t="shared" si="597"/>
        <v/>
      </c>
      <c r="BM239" s="567" t="str">
        <f t="shared" si="598"/>
        <v/>
      </c>
      <c r="BO239" s="567" t="str">
        <f t="shared" si="599"/>
        <v/>
      </c>
      <c r="BQ239" s="567" t="str">
        <f t="shared" si="600"/>
        <v/>
      </c>
      <c r="BS239" s="567" t="str">
        <f t="shared" si="601"/>
        <v/>
      </c>
      <c r="BU239" s="567" t="str">
        <f t="shared" si="602"/>
        <v/>
      </c>
      <c r="BW239" s="567" t="str">
        <f t="shared" si="603"/>
        <v/>
      </c>
      <c r="BY239" s="567" t="str">
        <f t="shared" si="604"/>
        <v/>
      </c>
      <c r="CA239" s="567" t="str">
        <f t="shared" si="605"/>
        <v/>
      </c>
      <c r="CC239" s="567" t="str">
        <f t="shared" si="606"/>
        <v/>
      </c>
      <c r="CE239" s="567" t="str">
        <f t="shared" si="607"/>
        <v/>
      </c>
      <c r="CG239" s="567" t="str">
        <f t="shared" si="608"/>
        <v/>
      </c>
      <c r="CI239" s="567" t="str">
        <f t="shared" si="608"/>
        <v/>
      </c>
      <c r="CK239" s="567" t="str">
        <f t="shared" si="609"/>
        <v/>
      </c>
      <c r="CM239" s="567" t="str">
        <f t="shared" si="610"/>
        <v/>
      </c>
      <c r="CO239" s="567" t="str">
        <f t="shared" si="611"/>
        <v/>
      </c>
      <c r="CQ239" s="567" t="str">
        <f t="shared" si="612"/>
        <v/>
      </c>
      <c r="CS239" s="567" t="str">
        <f t="shared" si="613"/>
        <v/>
      </c>
      <c r="CU239" s="567" t="str">
        <f t="shared" si="614"/>
        <v/>
      </c>
      <c r="CW239" s="567" t="str">
        <f t="shared" si="615"/>
        <v/>
      </c>
      <c r="CY239" s="567" t="str">
        <f t="shared" si="616"/>
        <v/>
      </c>
      <c r="DA239" s="567" t="str">
        <f t="shared" si="617"/>
        <v/>
      </c>
      <c r="DC239" s="567" t="str">
        <f t="shared" si="618"/>
        <v/>
      </c>
      <c r="DE239" s="567" t="str">
        <f t="shared" si="619"/>
        <v/>
      </c>
      <c r="DG239" s="567" t="str">
        <f t="shared" si="620"/>
        <v/>
      </c>
      <c r="DI239" s="567" t="str">
        <f t="shared" si="621"/>
        <v/>
      </c>
      <c r="DK239" s="567" t="str">
        <f t="shared" si="622"/>
        <v/>
      </c>
      <c r="DM239" s="567" t="str">
        <f t="shared" si="623"/>
        <v/>
      </c>
      <c r="DO239" s="567" t="str">
        <f t="shared" si="624"/>
        <v/>
      </c>
      <c r="DQ239" s="567" t="str">
        <f t="shared" si="625"/>
        <v/>
      </c>
      <c r="DS239" s="567" t="str">
        <f t="shared" si="626"/>
        <v/>
      </c>
      <c r="DU239" s="567" t="str">
        <f t="shared" si="627"/>
        <v/>
      </c>
      <c r="DW239" s="567" t="str">
        <f t="shared" si="627"/>
        <v/>
      </c>
      <c r="DY239" s="567" t="str">
        <f t="shared" si="628"/>
        <v/>
      </c>
      <c r="EA239" s="567" t="str">
        <f t="shared" si="629"/>
        <v/>
      </c>
      <c r="EC239" s="567" t="str">
        <f t="shared" si="630"/>
        <v/>
      </c>
      <c r="EE239" s="567" t="str">
        <f t="shared" si="631"/>
        <v/>
      </c>
      <c r="EG239" s="567" t="str">
        <f t="shared" si="632"/>
        <v/>
      </c>
      <c r="EI239" s="567" t="str">
        <f t="shared" si="633"/>
        <v/>
      </c>
      <c r="EK239" s="567" t="str">
        <f t="shared" si="634"/>
        <v/>
      </c>
      <c r="EM239" s="567" t="str">
        <f t="shared" si="635"/>
        <v/>
      </c>
      <c r="EO239" s="567" t="str">
        <f t="shared" si="636"/>
        <v/>
      </c>
      <c r="EQ239" s="567" t="str">
        <f t="shared" si="637"/>
        <v/>
      </c>
      <c r="ES239" s="567" t="str">
        <f t="shared" si="638"/>
        <v/>
      </c>
      <c r="EU239" s="567" t="str">
        <f t="shared" si="639"/>
        <v/>
      </c>
      <c r="EW239" s="567" t="str">
        <f t="shared" si="640"/>
        <v/>
      </c>
      <c r="EY239" s="567" t="str">
        <f t="shared" si="641"/>
        <v/>
      </c>
      <c r="FA239" s="567" t="str">
        <f t="shared" si="642"/>
        <v/>
      </c>
      <c r="FC239" s="567" t="str">
        <f t="shared" si="643"/>
        <v/>
      </c>
      <c r="FE239" s="567" t="str">
        <f t="shared" si="644"/>
        <v/>
      </c>
      <c r="FG239" s="567" t="str">
        <f t="shared" si="645"/>
        <v/>
      </c>
      <c r="FI239" s="567" t="str">
        <f t="shared" si="646"/>
        <v/>
      </c>
      <c r="FK239" s="567" t="str">
        <f t="shared" si="646"/>
        <v/>
      </c>
      <c r="FM239" s="567" t="str">
        <f t="shared" si="647"/>
        <v/>
      </c>
      <c r="FO239" s="567" t="str">
        <f t="shared" si="648"/>
        <v/>
      </c>
      <c r="FQ239" s="567" t="str">
        <f t="shared" si="649"/>
        <v/>
      </c>
      <c r="FS239" s="567" t="str">
        <f t="shared" si="650"/>
        <v/>
      </c>
      <c r="FU239" s="567" t="str">
        <f t="shared" si="651"/>
        <v/>
      </c>
      <c r="FW239" s="567" t="str">
        <f t="shared" si="652"/>
        <v/>
      </c>
      <c r="FY239" s="567" t="str">
        <f t="shared" si="653"/>
        <v/>
      </c>
      <c r="GA239" s="567" t="str">
        <f t="shared" si="654"/>
        <v/>
      </c>
      <c r="GC239" s="567" t="str">
        <f t="shared" si="655"/>
        <v/>
      </c>
      <c r="GE239" s="567" t="str">
        <f t="shared" si="656"/>
        <v/>
      </c>
      <c r="GG239" s="567" t="str">
        <f t="shared" si="657"/>
        <v/>
      </c>
      <c r="GI239" s="567" t="str">
        <f t="shared" si="658"/>
        <v/>
      </c>
      <c r="GK239" s="567" t="str">
        <f t="shared" si="659"/>
        <v/>
      </c>
      <c r="GM239" s="567" t="str">
        <f t="shared" si="660"/>
        <v/>
      </c>
      <c r="GO239" s="567" t="str">
        <f t="shared" si="661"/>
        <v/>
      </c>
      <c r="GQ239" s="567" t="str">
        <f t="shared" si="662"/>
        <v/>
      </c>
      <c r="GS239" s="567" t="str">
        <f t="shared" si="663"/>
        <v/>
      </c>
      <c r="GU239" s="567" t="str">
        <f t="shared" si="664"/>
        <v/>
      </c>
      <c r="GW239" s="567" t="str">
        <f t="shared" si="665"/>
        <v/>
      </c>
      <c r="GY239" s="567" t="str">
        <f t="shared" si="665"/>
        <v/>
      </c>
      <c r="HA239" s="567" t="str">
        <f t="shared" si="666"/>
        <v/>
      </c>
      <c r="HC239" s="567" t="str">
        <f t="shared" si="667"/>
        <v/>
      </c>
      <c r="HE239" s="567" t="str">
        <f t="shared" si="668"/>
        <v/>
      </c>
      <c r="HG239" s="567" t="str">
        <f t="shared" si="669"/>
        <v/>
      </c>
      <c r="HI239" s="567" t="str">
        <f t="shared" si="670"/>
        <v/>
      </c>
      <c r="HK239" s="567" t="str">
        <f t="shared" si="671"/>
        <v/>
      </c>
      <c r="HM239" s="567" t="str">
        <f t="shared" si="672"/>
        <v/>
      </c>
      <c r="HO239" s="567" t="str">
        <f t="shared" si="673"/>
        <v/>
      </c>
      <c r="HQ239" s="567" t="str">
        <f t="shared" si="674"/>
        <v/>
      </c>
      <c r="HS239" s="567" t="str">
        <f t="shared" si="675"/>
        <v/>
      </c>
      <c r="HU239" s="567" t="str">
        <f t="shared" si="676"/>
        <v/>
      </c>
      <c r="HW239" s="567" t="str">
        <f t="shared" si="677"/>
        <v/>
      </c>
      <c r="HY239" s="567" t="str">
        <f t="shared" si="678"/>
        <v/>
      </c>
      <c r="IA239" s="567" t="str">
        <f t="shared" si="679"/>
        <v/>
      </c>
      <c r="IC239" s="567" t="str">
        <f t="shared" si="680"/>
        <v/>
      </c>
      <c r="IE239" s="567" t="str">
        <f t="shared" si="681"/>
        <v/>
      </c>
      <c r="IG239" s="567" t="str">
        <f t="shared" si="682"/>
        <v/>
      </c>
      <c r="II239" s="567" t="str">
        <f t="shared" si="683"/>
        <v/>
      </c>
      <c r="IK239" s="567" t="str">
        <f t="shared" si="684"/>
        <v/>
      </c>
      <c r="IM239" s="567" t="str">
        <f t="shared" si="684"/>
        <v/>
      </c>
      <c r="IO239" s="567" t="str">
        <f t="shared" si="685"/>
        <v/>
      </c>
      <c r="IQ239" s="567" t="str">
        <f t="shared" si="686"/>
        <v/>
      </c>
      <c r="IS239" s="567" t="str">
        <f t="shared" si="687"/>
        <v/>
      </c>
      <c r="IU239" s="567" t="str">
        <f t="shared" si="688"/>
        <v/>
      </c>
      <c r="IW239" s="567" t="str">
        <f t="shared" si="689"/>
        <v/>
      </c>
      <c r="IY239" s="567" t="str">
        <f t="shared" si="690"/>
        <v/>
      </c>
      <c r="JA239" s="567" t="str">
        <f t="shared" si="691"/>
        <v/>
      </c>
      <c r="JC239" s="567" t="str">
        <f t="shared" si="692"/>
        <v/>
      </c>
      <c r="JE239" s="567" t="str">
        <f t="shared" si="693"/>
        <v/>
      </c>
      <c r="JG239" s="567" t="str">
        <f t="shared" si="694"/>
        <v/>
      </c>
      <c r="JI239" s="567" t="str">
        <f t="shared" si="695"/>
        <v/>
      </c>
      <c r="JK239" s="567" t="str">
        <f t="shared" si="696"/>
        <v/>
      </c>
      <c r="JM239" s="567" t="str">
        <f t="shared" si="697"/>
        <v/>
      </c>
      <c r="JO239" s="567" t="str">
        <f t="shared" si="698"/>
        <v/>
      </c>
      <c r="JQ239" s="567" t="str">
        <f t="shared" si="699"/>
        <v/>
      </c>
      <c r="JS239" s="567" t="str">
        <f t="shared" si="700"/>
        <v/>
      </c>
      <c r="JU239" s="567" t="str">
        <f t="shared" si="701"/>
        <v/>
      </c>
      <c r="JW239" s="567" t="str">
        <f t="shared" si="702"/>
        <v/>
      </c>
      <c r="JY239" s="567" t="str">
        <f t="shared" si="703"/>
        <v/>
      </c>
      <c r="KA239" s="567" t="str">
        <f t="shared" si="703"/>
        <v/>
      </c>
      <c r="KC239" s="567" t="str">
        <f t="shared" si="704"/>
        <v/>
      </c>
      <c r="KE239" s="567" t="str">
        <f t="shared" si="705"/>
        <v/>
      </c>
      <c r="KG239" s="567" t="str">
        <f t="shared" si="706"/>
        <v/>
      </c>
      <c r="KI239" s="567" t="str">
        <f t="shared" si="707"/>
        <v/>
      </c>
      <c r="KK239" s="567" t="str">
        <f t="shared" si="708"/>
        <v/>
      </c>
      <c r="KM239" s="567" t="str">
        <f t="shared" si="709"/>
        <v/>
      </c>
      <c r="KO239" s="567" t="str">
        <f t="shared" si="710"/>
        <v/>
      </c>
      <c r="KQ239" s="567" t="str">
        <f t="shared" si="711"/>
        <v/>
      </c>
      <c r="KS239" s="567" t="str">
        <f t="shared" si="712"/>
        <v/>
      </c>
      <c r="KU239" s="567" t="str">
        <f t="shared" si="713"/>
        <v/>
      </c>
      <c r="KW239" s="567" t="str">
        <f t="shared" si="714"/>
        <v/>
      </c>
      <c r="KY239" s="567" t="str">
        <f t="shared" si="715"/>
        <v/>
      </c>
      <c r="LA239" s="567" t="str">
        <f t="shared" si="716"/>
        <v/>
      </c>
      <c r="LC239" s="567" t="str">
        <f t="shared" si="717"/>
        <v/>
      </c>
      <c r="LE239" s="567" t="str">
        <f t="shared" si="718"/>
        <v/>
      </c>
      <c r="LG239" s="567" t="str">
        <f t="shared" si="719"/>
        <v/>
      </c>
      <c r="LI239" s="567" t="str">
        <f t="shared" si="720"/>
        <v/>
      </c>
      <c r="LK239" s="567" t="str">
        <f t="shared" si="721"/>
        <v/>
      </c>
      <c r="LM239" s="567" t="str">
        <f t="shared" si="722"/>
        <v/>
      </c>
      <c r="LO239" s="567" t="str">
        <f t="shared" si="722"/>
        <v/>
      </c>
      <c r="LQ239" s="567" t="str">
        <f t="shared" si="723"/>
        <v/>
      </c>
      <c r="LS239" s="567" t="str">
        <f t="shared" si="724"/>
        <v/>
      </c>
      <c r="LU239" s="567" t="str">
        <f t="shared" si="725"/>
        <v/>
      </c>
      <c r="LW239" s="567" t="str">
        <f t="shared" si="726"/>
        <v/>
      </c>
      <c r="LY239" s="567" t="str">
        <f t="shared" si="727"/>
        <v/>
      </c>
      <c r="MA239" s="567" t="str">
        <f t="shared" si="728"/>
        <v/>
      </c>
      <c r="MC239" s="567" t="str">
        <f t="shared" si="729"/>
        <v/>
      </c>
      <c r="ME239" s="567" t="str">
        <f t="shared" si="730"/>
        <v/>
      </c>
      <c r="MG239" s="567" t="str">
        <f t="shared" si="731"/>
        <v/>
      </c>
      <c r="MI239" s="567" t="str">
        <f t="shared" si="732"/>
        <v/>
      </c>
      <c r="MK239" s="567" t="str">
        <f t="shared" si="733"/>
        <v/>
      </c>
      <c r="MM239" s="567" t="str">
        <f t="shared" si="734"/>
        <v/>
      </c>
      <c r="MO239" s="567" t="str">
        <f t="shared" si="735"/>
        <v/>
      </c>
      <c r="MQ239" s="567" t="str">
        <f t="shared" si="736"/>
        <v/>
      </c>
      <c r="MS239" s="567" t="str">
        <f t="shared" si="737"/>
        <v/>
      </c>
      <c r="MU239" s="567" t="str">
        <f t="shared" si="738"/>
        <v/>
      </c>
      <c r="MW239" s="567" t="str">
        <f t="shared" si="739"/>
        <v/>
      </c>
      <c r="MY239" s="567" t="str">
        <f t="shared" si="740"/>
        <v/>
      </c>
      <c r="NA239" s="567" t="str">
        <f t="shared" si="741"/>
        <v/>
      </c>
      <c r="NC239" s="567" t="str">
        <f t="shared" si="741"/>
        <v/>
      </c>
      <c r="NE239" s="567" t="str">
        <f t="shared" si="742"/>
        <v/>
      </c>
      <c r="NG239" s="567" t="str">
        <f t="shared" si="743"/>
        <v/>
      </c>
      <c r="NI239" s="567" t="str">
        <f t="shared" si="744"/>
        <v/>
      </c>
      <c r="NK239" s="567" t="str">
        <f t="shared" si="745"/>
        <v/>
      </c>
      <c r="NM239" s="567" t="str">
        <f t="shared" si="746"/>
        <v/>
      </c>
      <c r="NO239" s="567" t="str">
        <f t="shared" si="747"/>
        <v/>
      </c>
      <c r="NQ239" s="567" t="str">
        <f t="shared" si="748"/>
        <v/>
      </c>
      <c r="NS239" s="567" t="str">
        <f t="shared" si="749"/>
        <v/>
      </c>
      <c r="NU239" s="567" t="str">
        <f t="shared" si="750"/>
        <v/>
      </c>
      <c r="NW239" s="567" t="str">
        <f t="shared" si="751"/>
        <v/>
      </c>
      <c r="NY239" s="567" t="str">
        <f t="shared" si="752"/>
        <v/>
      </c>
      <c r="OA239" s="567" t="str">
        <f t="shared" si="753"/>
        <v/>
      </c>
      <c r="OC239" s="567" t="str">
        <f t="shared" si="754"/>
        <v/>
      </c>
      <c r="OE239" s="567" t="str">
        <f t="shared" si="755"/>
        <v/>
      </c>
      <c r="OG239" s="567" t="str">
        <f t="shared" si="756"/>
        <v/>
      </c>
      <c r="OI239" s="567" t="str">
        <f t="shared" si="757"/>
        <v/>
      </c>
      <c r="OK239" s="567" t="str">
        <f t="shared" si="758"/>
        <v/>
      </c>
      <c r="OM239" s="567" t="str">
        <f t="shared" si="759"/>
        <v/>
      </c>
    </row>
    <row r="240" spans="5:403">
      <c r="E240" s="567" t="str">
        <f t="shared" si="570"/>
        <v/>
      </c>
      <c r="G240" s="567" t="str">
        <f t="shared" si="570"/>
        <v/>
      </c>
      <c r="I240" s="567" t="str">
        <f t="shared" si="571"/>
        <v/>
      </c>
      <c r="K240" s="567" t="str">
        <f t="shared" si="572"/>
        <v/>
      </c>
      <c r="M240" s="567" t="str">
        <f t="shared" si="573"/>
        <v/>
      </c>
      <c r="O240" s="567" t="str">
        <f t="shared" si="574"/>
        <v/>
      </c>
      <c r="Q240" s="567" t="str">
        <f t="shared" si="575"/>
        <v/>
      </c>
      <c r="S240" s="567" t="str">
        <f t="shared" si="576"/>
        <v/>
      </c>
      <c r="U240" s="567" t="str">
        <f t="shared" si="577"/>
        <v/>
      </c>
      <c r="W240" s="567" t="str">
        <f t="shared" si="578"/>
        <v/>
      </c>
      <c r="Y240" s="567" t="str">
        <f t="shared" si="579"/>
        <v/>
      </c>
      <c r="AA240" s="567" t="str">
        <f t="shared" si="580"/>
        <v/>
      </c>
      <c r="AC240" s="567" t="str">
        <f t="shared" si="581"/>
        <v/>
      </c>
      <c r="AE240" s="567" t="str">
        <f t="shared" si="582"/>
        <v/>
      </c>
      <c r="AG240" s="567" t="str">
        <f t="shared" si="583"/>
        <v/>
      </c>
      <c r="AI240" s="567" t="str">
        <f t="shared" si="584"/>
        <v/>
      </c>
      <c r="AK240" s="567" t="str">
        <f t="shared" si="585"/>
        <v/>
      </c>
      <c r="AM240" s="567" t="str">
        <f t="shared" si="586"/>
        <v/>
      </c>
      <c r="AO240" s="567" t="str">
        <f t="shared" si="587"/>
        <v/>
      </c>
      <c r="AQ240" s="567" t="str">
        <f t="shared" si="588"/>
        <v/>
      </c>
      <c r="AS240" s="567" t="str">
        <f t="shared" si="589"/>
        <v/>
      </c>
      <c r="AU240" s="567" t="str">
        <f t="shared" si="589"/>
        <v/>
      </c>
      <c r="AW240" s="567" t="str">
        <f t="shared" si="590"/>
        <v/>
      </c>
      <c r="AY240" s="567" t="str">
        <f t="shared" si="591"/>
        <v/>
      </c>
      <c r="BA240" s="567" t="str">
        <f t="shared" si="592"/>
        <v/>
      </c>
      <c r="BC240" s="567" t="str">
        <f t="shared" si="593"/>
        <v/>
      </c>
      <c r="BE240" s="567" t="str">
        <f t="shared" si="594"/>
        <v/>
      </c>
      <c r="BG240" s="567" t="str">
        <f t="shared" si="595"/>
        <v/>
      </c>
      <c r="BI240" s="567" t="str">
        <f t="shared" si="596"/>
        <v/>
      </c>
      <c r="BK240" s="567" t="str">
        <f t="shared" si="597"/>
        <v/>
      </c>
      <c r="BM240" s="567" t="str">
        <f t="shared" si="598"/>
        <v/>
      </c>
      <c r="BO240" s="567" t="str">
        <f t="shared" si="599"/>
        <v/>
      </c>
      <c r="BQ240" s="567" t="str">
        <f t="shared" si="600"/>
        <v/>
      </c>
      <c r="BS240" s="567" t="str">
        <f t="shared" si="601"/>
        <v/>
      </c>
      <c r="BU240" s="567" t="str">
        <f t="shared" si="602"/>
        <v/>
      </c>
      <c r="BW240" s="567" t="str">
        <f t="shared" si="603"/>
        <v/>
      </c>
      <c r="BY240" s="567" t="str">
        <f t="shared" si="604"/>
        <v/>
      </c>
      <c r="CA240" s="567" t="str">
        <f t="shared" si="605"/>
        <v/>
      </c>
      <c r="CC240" s="567" t="str">
        <f t="shared" si="606"/>
        <v/>
      </c>
      <c r="CE240" s="567" t="str">
        <f t="shared" si="607"/>
        <v/>
      </c>
      <c r="CG240" s="567" t="str">
        <f t="shared" si="608"/>
        <v/>
      </c>
      <c r="CI240" s="567" t="str">
        <f t="shared" si="608"/>
        <v/>
      </c>
      <c r="CK240" s="567" t="str">
        <f t="shared" si="609"/>
        <v/>
      </c>
      <c r="CM240" s="567" t="str">
        <f t="shared" si="610"/>
        <v/>
      </c>
      <c r="CO240" s="567" t="str">
        <f t="shared" si="611"/>
        <v/>
      </c>
      <c r="CQ240" s="567" t="str">
        <f t="shared" si="612"/>
        <v/>
      </c>
      <c r="CS240" s="567" t="str">
        <f t="shared" si="613"/>
        <v/>
      </c>
      <c r="CU240" s="567" t="str">
        <f t="shared" si="614"/>
        <v/>
      </c>
      <c r="CW240" s="567" t="str">
        <f t="shared" si="615"/>
        <v/>
      </c>
      <c r="CY240" s="567" t="str">
        <f t="shared" si="616"/>
        <v/>
      </c>
      <c r="DA240" s="567" t="str">
        <f t="shared" si="617"/>
        <v/>
      </c>
      <c r="DC240" s="567" t="str">
        <f t="shared" si="618"/>
        <v/>
      </c>
      <c r="DE240" s="567" t="str">
        <f t="shared" si="619"/>
        <v/>
      </c>
      <c r="DG240" s="567" t="str">
        <f t="shared" si="620"/>
        <v/>
      </c>
      <c r="DI240" s="567" t="str">
        <f t="shared" si="621"/>
        <v/>
      </c>
      <c r="DK240" s="567" t="str">
        <f t="shared" si="622"/>
        <v/>
      </c>
      <c r="DM240" s="567" t="str">
        <f t="shared" si="623"/>
        <v/>
      </c>
      <c r="DO240" s="567" t="str">
        <f t="shared" si="624"/>
        <v/>
      </c>
      <c r="DQ240" s="567" t="str">
        <f t="shared" si="625"/>
        <v/>
      </c>
      <c r="DS240" s="567" t="str">
        <f t="shared" si="626"/>
        <v/>
      </c>
      <c r="DU240" s="567" t="str">
        <f t="shared" si="627"/>
        <v/>
      </c>
      <c r="DW240" s="567" t="str">
        <f t="shared" si="627"/>
        <v/>
      </c>
      <c r="DY240" s="567" t="str">
        <f t="shared" si="628"/>
        <v/>
      </c>
      <c r="EA240" s="567" t="str">
        <f t="shared" si="629"/>
        <v/>
      </c>
      <c r="EC240" s="567" t="str">
        <f t="shared" si="630"/>
        <v/>
      </c>
      <c r="EE240" s="567" t="str">
        <f t="shared" si="631"/>
        <v/>
      </c>
      <c r="EG240" s="567" t="str">
        <f t="shared" si="632"/>
        <v/>
      </c>
      <c r="EI240" s="567" t="str">
        <f t="shared" si="633"/>
        <v/>
      </c>
      <c r="EK240" s="567" t="str">
        <f t="shared" si="634"/>
        <v/>
      </c>
      <c r="EM240" s="567" t="str">
        <f t="shared" si="635"/>
        <v/>
      </c>
      <c r="EO240" s="567" t="str">
        <f t="shared" si="636"/>
        <v/>
      </c>
      <c r="EQ240" s="567" t="str">
        <f t="shared" si="637"/>
        <v/>
      </c>
      <c r="ES240" s="567" t="str">
        <f t="shared" si="638"/>
        <v/>
      </c>
      <c r="EU240" s="567" t="str">
        <f t="shared" si="639"/>
        <v/>
      </c>
      <c r="EW240" s="567" t="str">
        <f t="shared" si="640"/>
        <v/>
      </c>
      <c r="EY240" s="567" t="str">
        <f t="shared" si="641"/>
        <v/>
      </c>
      <c r="FA240" s="567" t="str">
        <f t="shared" si="642"/>
        <v/>
      </c>
      <c r="FC240" s="567" t="str">
        <f t="shared" si="643"/>
        <v/>
      </c>
      <c r="FE240" s="567" t="str">
        <f t="shared" si="644"/>
        <v/>
      </c>
      <c r="FG240" s="567" t="str">
        <f t="shared" si="645"/>
        <v/>
      </c>
      <c r="FI240" s="567" t="str">
        <f t="shared" si="646"/>
        <v/>
      </c>
      <c r="FK240" s="567" t="str">
        <f t="shared" si="646"/>
        <v/>
      </c>
      <c r="FM240" s="567" t="str">
        <f t="shared" si="647"/>
        <v/>
      </c>
      <c r="FO240" s="567" t="str">
        <f t="shared" si="648"/>
        <v/>
      </c>
      <c r="FQ240" s="567" t="str">
        <f t="shared" si="649"/>
        <v/>
      </c>
      <c r="FS240" s="567" t="str">
        <f t="shared" si="650"/>
        <v/>
      </c>
      <c r="FU240" s="567" t="str">
        <f t="shared" si="651"/>
        <v/>
      </c>
      <c r="FW240" s="567" t="str">
        <f t="shared" si="652"/>
        <v/>
      </c>
      <c r="FY240" s="567" t="str">
        <f t="shared" si="653"/>
        <v/>
      </c>
      <c r="GA240" s="567" t="str">
        <f t="shared" si="654"/>
        <v/>
      </c>
      <c r="GC240" s="567" t="str">
        <f t="shared" si="655"/>
        <v/>
      </c>
      <c r="GE240" s="567" t="str">
        <f t="shared" si="656"/>
        <v/>
      </c>
      <c r="GG240" s="567" t="str">
        <f t="shared" si="657"/>
        <v/>
      </c>
      <c r="GI240" s="567" t="str">
        <f t="shared" si="658"/>
        <v/>
      </c>
      <c r="GK240" s="567" t="str">
        <f t="shared" si="659"/>
        <v/>
      </c>
      <c r="GM240" s="567" t="str">
        <f t="shared" si="660"/>
        <v/>
      </c>
      <c r="GO240" s="567" t="str">
        <f t="shared" si="661"/>
        <v/>
      </c>
      <c r="GQ240" s="567" t="str">
        <f t="shared" si="662"/>
        <v/>
      </c>
      <c r="GS240" s="567" t="str">
        <f t="shared" si="663"/>
        <v/>
      </c>
      <c r="GU240" s="567" t="str">
        <f t="shared" si="664"/>
        <v/>
      </c>
      <c r="GW240" s="567" t="str">
        <f t="shared" si="665"/>
        <v/>
      </c>
      <c r="GY240" s="567" t="str">
        <f t="shared" si="665"/>
        <v/>
      </c>
      <c r="HA240" s="567" t="str">
        <f t="shared" si="666"/>
        <v/>
      </c>
      <c r="HC240" s="567" t="str">
        <f t="shared" si="667"/>
        <v/>
      </c>
      <c r="HE240" s="567" t="str">
        <f t="shared" si="668"/>
        <v/>
      </c>
      <c r="HG240" s="567" t="str">
        <f t="shared" si="669"/>
        <v/>
      </c>
      <c r="HI240" s="567" t="str">
        <f t="shared" si="670"/>
        <v/>
      </c>
      <c r="HK240" s="567" t="str">
        <f t="shared" si="671"/>
        <v/>
      </c>
      <c r="HM240" s="567" t="str">
        <f t="shared" si="672"/>
        <v/>
      </c>
      <c r="HO240" s="567" t="str">
        <f t="shared" si="673"/>
        <v/>
      </c>
      <c r="HQ240" s="567" t="str">
        <f t="shared" si="674"/>
        <v/>
      </c>
      <c r="HS240" s="567" t="str">
        <f t="shared" si="675"/>
        <v/>
      </c>
      <c r="HU240" s="567" t="str">
        <f t="shared" si="676"/>
        <v/>
      </c>
      <c r="HW240" s="567" t="str">
        <f t="shared" si="677"/>
        <v/>
      </c>
      <c r="HY240" s="567" t="str">
        <f t="shared" si="678"/>
        <v/>
      </c>
      <c r="IA240" s="567" t="str">
        <f t="shared" si="679"/>
        <v/>
      </c>
      <c r="IC240" s="567" t="str">
        <f t="shared" si="680"/>
        <v/>
      </c>
      <c r="IE240" s="567" t="str">
        <f t="shared" si="681"/>
        <v/>
      </c>
      <c r="IG240" s="567" t="str">
        <f t="shared" si="682"/>
        <v/>
      </c>
      <c r="II240" s="567" t="str">
        <f t="shared" si="683"/>
        <v/>
      </c>
      <c r="IK240" s="567" t="str">
        <f t="shared" si="684"/>
        <v/>
      </c>
      <c r="IM240" s="567" t="str">
        <f t="shared" si="684"/>
        <v/>
      </c>
      <c r="IO240" s="567" t="str">
        <f t="shared" si="685"/>
        <v/>
      </c>
      <c r="IQ240" s="567" t="str">
        <f t="shared" si="686"/>
        <v/>
      </c>
      <c r="IS240" s="567" t="str">
        <f t="shared" si="687"/>
        <v/>
      </c>
      <c r="IU240" s="567" t="str">
        <f t="shared" si="688"/>
        <v/>
      </c>
      <c r="IW240" s="567" t="str">
        <f t="shared" si="689"/>
        <v/>
      </c>
      <c r="IY240" s="567" t="str">
        <f t="shared" si="690"/>
        <v/>
      </c>
      <c r="JA240" s="567" t="str">
        <f t="shared" si="691"/>
        <v/>
      </c>
      <c r="JC240" s="567" t="str">
        <f t="shared" si="692"/>
        <v/>
      </c>
      <c r="JE240" s="567" t="str">
        <f t="shared" si="693"/>
        <v/>
      </c>
      <c r="JG240" s="567" t="str">
        <f t="shared" si="694"/>
        <v/>
      </c>
      <c r="JI240" s="567" t="str">
        <f t="shared" si="695"/>
        <v/>
      </c>
      <c r="JK240" s="567" t="str">
        <f t="shared" si="696"/>
        <v/>
      </c>
      <c r="JM240" s="567" t="str">
        <f t="shared" si="697"/>
        <v/>
      </c>
      <c r="JO240" s="567" t="str">
        <f t="shared" si="698"/>
        <v/>
      </c>
      <c r="JQ240" s="567" t="str">
        <f t="shared" si="699"/>
        <v/>
      </c>
      <c r="JS240" s="567" t="str">
        <f t="shared" si="700"/>
        <v/>
      </c>
      <c r="JU240" s="567" t="str">
        <f t="shared" si="701"/>
        <v/>
      </c>
      <c r="JW240" s="567" t="str">
        <f t="shared" si="702"/>
        <v/>
      </c>
      <c r="JY240" s="567" t="str">
        <f t="shared" si="703"/>
        <v/>
      </c>
      <c r="KA240" s="567" t="str">
        <f t="shared" si="703"/>
        <v/>
      </c>
      <c r="KC240" s="567" t="str">
        <f t="shared" si="704"/>
        <v/>
      </c>
      <c r="KE240" s="567" t="str">
        <f t="shared" si="705"/>
        <v/>
      </c>
      <c r="KG240" s="567" t="str">
        <f t="shared" si="706"/>
        <v/>
      </c>
      <c r="KI240" s="567" t="str">
        <f t="shared" si="707"/>
        <v/>
      </c>
      <c r="KK240" s="567" t="str">
        <f t="shared" si="708"/>
        <v/>
      </c>
      <c r="KM240" s="567" t="str">
        <f t="shared" si="709"/>
        <v/>
      </c>
      <c r="KO240" s="567" t="str">
        <f t="shared" si="710"/>
        <v/>
      </c>
      <c r="KQ240" s="567" t="str">
        <f t="shared" si="711"/>
        <v/>
      </c>
      <c r="KS240" s="567" t="str">
        <f t="shared" si="712"/>
        <v/>
      </c>
      <c r="KU240" s="567" t="str">
        <f t="shared" si="713"/>
        <v/>
      </c>
      <c r="KW240" s="567" t="str">
        <f t="shared" si="714"/>
        <v/>
      </c>
      <c r="KY240" s="567" t="str">
        <f t="shared" si="715"/>
        <v/>
      </c>
      <c r="LA240" s="567" t="str">
        <f t="shared" si="716"/>
        <v/>
      </c>
      <c r="LC240" s="567" t="str">
        <f t="shared" si="717"/>
        <v/>
      </c>
      <c r="LE240" s="567" t="str">
        <f t="shared" si="718"/>
        <v/>
      </c>
      <c r="LG240" s="567" t="str">
        <f t="shared" si="719"/>
        <v/>
      </c>
      <c r="LI240" s="567" t="str">
        <f t="shared" si="720"/>
        <v/>
      </c>
      <c r="LK240" s="567" t="str">
        <f t="shared" si="721"/>
        <v/>
      </c>
      <c r="LM240" s="567" t="str">
        <f t="shared" si="722"/>
        <v/>
      </c>
      <c r="LO240" s="567" t="str">
        <f t="shared" si="722"/>
        <v/>
      </c>
      <c r="LQ240" s="567" t="str">
        <f t="shared" si="723"/>
        <v/>
      </c>
      <c r="LS240" s="567" t="str">
        <f t="shared" si="724"/>
        <v/>
      </c>
      <c r="LU240" s="567" t="str">
        <f t="shared" si="725"/>
        <v/>
      </c>
      <c r="LW240" s="567" t="str">
        <f t="shared" si="726"/>
        <v/>
      </c>
      <c r="LY240" s="567" t="str">
        <f t="shared" si="727"/>
        <v/>
      </c>
      <c r="MA240" s="567" t="str">
        <f t="shared" si="728"/>
        <v/>
      </c>
      <c r="MC240" s="567" t="str">
        <f t="shared" si="729"/>
        <v/>
      </c>
      <c r="ME240" s="567" t="str">
        <f t="shared" si="730"/>
        <v/>
      </c>
      <c r="MG240" s="567" t="str">
        <f t="shared" si="731"/>
        <v/>
      </c>
      <c r="MI240" s="567" t="str">
        <f t="shared" si="732"/>
        <v/>
      </c>
      <c r="MK240" s="567" t="str">
        <f t="shared" si="733"/>
        <v/>
      </c>
      <c r="MM240" s="567" t="str">
        <f t="shared" si="734"/>
        <v/>
      </c>
      <c r="MO240" s="567" t="str">
        <f t="shared" si="735"/>
        <v/>
      </c>
      <c r="MQ240" s="567" t="str">
        <f t="shared" si="736"/>
        <v/>
      </c>
      <c r="MS240" s="567" t="str">
        <f t="shared" si="737"/>
        <v/>
      </c>
      <c r="MU240" s="567" t="str">
        <f t="shared" si="738"/>
        <v/>
      </c>
      <c r="MW240" s="567" t="str">
        <f t="shared" si="739"/>
        <v/>
      </c>
      <c r="MY240" s="567" t="str">
        <f t="shared" si="740"/>
        <v/>
      </c>
      <c r="NA240" s="567" t="str">
        <f t="shared" si="741"/>
        <v/>
      </c>
      <c r="NC240" s="567" t="str">
        <f t="shared" si="741"/>
        <v/>
      </c>
      <c r="NE240" s="567" t="str">
        <f t="shared" si="742"/>
        <v/>
      </c>
      <c r="NG240" s="567" t="str">
        <f t="shared" si="743"/>
        <v/>
      </c>
      <c r="NI240" s="567" t="str">
        <f t="shared" si="744"/>
        <v/>
      </c>
      <c r="NK240" s="567" t="str">
        <f t="shared" si="745"/>
        <v/>
      </c>
      <c r="NM240" s="567" t="str">
        <f t="shared" si="746"/>
        <v/>
      </c>
      <c r="NO240" s="567" t="str">
        <f t="shared" si="747"/>
        <v/>
      </c>
      <c r="NQ240" s="567" t="str">
        <f t="shared" si="748"/>
        <v/>
      </c>
      <c r="NS240" s="567" t="str">
        <f t="shared" si="749"/>
        <v/>
      </c>
      <c r="NU240" s="567" t="str">
        <f t="shared" si="750"/>
        <v/>
      </c>
      <c r="NW240" s="567" t="str">
        <f t="shared" si="751"/>
        <v/>
      </c>
      <c r="NY240" s="567" t="str">
        <f t="shared" si="752"/>
        <v/>
      </c>
      <c r="OA240" s="567" t="str">
        <f t="shared" si="753"/>
        <v/>
      </c>
      <c r="OC240" s="567" t="str">
        <f t="shared" si="754"/>
        <v/>
      </c>
      <c r="OE240" s="567" t="str">
        <f t="shared" si="755"/>
        <v/>
      </c>
      <c r="OG240" s="567" t="str">
        <f t="shared" si="756"/>
        <v/>
      </c>
      <c r="OI240" s="567" t="str">
        <f t="shared" si="757"/>
        <v/>
      </c>
      <c r="OK240" s="567" t="str">
        <f t="shared" si="758"/>
        <v/>
      </c>
      <c r="OM240" s="567" t="str">
        <f t="shared" si="759"/>
        <v/>
      </c>
    </row>
    <row r="241" spans="5:403">
      <c r="E241" s="567" t="str">
        <f t="shared" si="570"/>
        <v/>
      </c>
      <c r="G241" s="567" t="str">
        <f t="shared" si="570"/>
        <v/>
      </c>
      <c r="I241" s="567" t="str">
        <f t="shared" si="571"/>
        <v/>
      </c>
      <c r="K241" s="567" t="str">
        <f t="shared" si="572"/>
        <v/>
      </c>
      <c r="M241" s="567" t="str">
        <f t="shared" si="573"/>
        <v/>
      </c>
      <c r="O241" s="567" t="str">
        <f t="shared" si="574"/>
        <v/>
      </c>
      <c r="Q241" s="567" t="str">
        <f t="shared" si="575"/>
        <v/>
      </c>
      <c r="S241" s="567" t="str">
        <f t="shared" si="576"/>
        <v/>
      </c>
      <c r="U241" s="567" t="str">
        <f t="shared" si="577"/>
        <v/>
      </c>
      <c r="W241" s="567" t="str">
        <f t="shared" si="578"/>
        <v/>
      </c>
      <c r="Y241" s="567" t="str">
        <f t="shared" si="579"/>
        <v/>
      </c>
      <c r="AA241" s="567" t="str">
        <f t="shared" si="580"/>
        <v/>
      </c>
      <c r="AC241" s="567" t="str">
        <f t="shared" si="581"/>
        <v/>
      </c>
      <c r="AE241" s="567" t="str">
        <f t="shared" si="582"/>
        <v/>
      </c>
      <c r="AG241" s="567" t="str">
        <f t="shared" si="583"/>
        <v/>
      </c>
      <c r="AI241" s="567" t="str">
        <f t="shared" si="584"/>
        <v/>
      </c>
      <c r="AK241" s="567" t="str">
        <f t="shared" si="585"/>
        <v/>
      </c>
      <c r="AM241" s="567" t="str">
        <f t="shared" si="586"/>
        <v/>
      </c>
      <c r="AO241" s="567" t="str">
        <f t="shared" si="587"/>
        <v/>
      </c>
      <c r="AQ241" s="567" t="str">
        <f t="shared" si="588"/>
        <v/>
      </c>
      <c r="AS241" s="567" t="str">
        <f t="shared" si="589"/>
        <v/>
      </c>
      <c r="AU241" s="567" t="str">
        <f t="shared" si="589"/>
        <v/>
      </c>
      <c r="AW241" s="567" t="str">
        <f t="shared" si="590"/>
        <v/>
      </c>
      <c r="AY241" s="567" t="str">
        <f t="shared" si="591"/>
        <v/>
      </c>
      <c r="BA241" s="567" t="str">
        <f t="shared" si="592"/>
        <v/>
      </c>
      <c r="BC241" s="567" t="str">
        <f t="shared" si="593"/>
        <v/>
      </c>
      <c r="BE241" s="567" t="str">
        <f t="shared" si="594"/>
        <v/>
      </c>
      <c r="BG241" s="567" t="str">
        <f t="shared" si="595"/>
        <v/>
      </c>
      <c r="BI241" s="567" t="str">
        <f t="shared" si="596"/>
        <v/>
      </c>
      <c r="BK241" s="567" t="str">
        <f t="shared" si="597"/>
        <v/>
      </c>
      <c r="BM241" s="567" t="str">
        <f t="shared" si="598"/>
        <v/>
      </c>
      <c r="BO241" s="567" t="str">
        <f t="shared" si="599"/>
        <v/>
      </c>
      <c r="BQ241" s="567" t="str">
        <f t="shared" si="600"/>
        <v/>
      </c>
      <c r="BS241" s="567" t="str">
        <f t="shared" si="601"/>
        <v/>
      </c>
      <c r="BU241" s="567" t="str">
        <f t="shared" si="602"/>
        <v/>
      </c>
      <c r="BW241" s="567" t="str">
        <f t="shared" si="603"/>
        <v/>
      </c>
      <c r="BY241" s="567" t="str">
        <f t="shared" si="604"/>
        <v/>
      </c>
      <c r="CA241" s="567" t="str">
        <f t="shared" si="605"/>
        <v/>
      </c>
      <c r="CC241" s="567" t="str">
        <f t="shared" si="606"/>
        <v/>
      </c>
      <c r="CE241" s="567" t="str">
        <f t="shared" si="607"/>
        <v/>
      </c>
      <c r="CG241" s="567" t="str">
        <f t="shared" si="608"/>
        <v/>
      </c>
      <c r="CI241" s="567" t="str">
        <f t="shared" si="608"/>
        <v/>
      </c>
      <c r="CK241" s="567" t="str">
        <f t="shared" si="609"/>
        <v/>
      </c>
      <c r="CM241" s="567" t="str">
        <f t="shared" si="610"/>
        <v/>
      </c>
      <c r="CO241" s="567" t="str">
        <f t="shared" si="611"/>
        <v/>
      </c>
      <c r="CQ241" s="567" t="str">
        <f t="shared" si="612"/>
        <v/>
      </c>
      <c r="CS241" s="567" t="str">
        <f t="shared" si="613"/>
        <v/>
      </c>
      <c r="CU241" s="567" t="str">
        <f t="shared" si="614"/>
        <v/>
      </c>
      <c r="CW241" s="567" t="str">
        <f t="shared" si="615"/>
        <v/>
      </c>
      <c r="CY241" s="567" t="str">
        <f t="shared" si="616"/>
        <v/>
      </c>
      <c r="DA241" s="567" t="str">
        <f t="shared" si="617"/>
        <v/>
      </c>
      <c r="DC241" s="567" t="str">
        <f t="shared" si="618"/>
        <v/>
      </c>
      <c r="DE241" s="567" t="str">
        <f t="shared" si="619"/>
        <v/>
      </c>
      <c r="DG241" s="567" t="str">
        <f t="shared" si="620"/>
        <v/>
      </c>
      <c r="DI241" s="567" t="str">
        <f t="shared" si="621"/>
        <v/>
      </c>
      <c r="DK241" s="567" t="str">
        <f t="shared" si="622"/>
        <v/>
      </c>
      <c r="DM241" s="567" t="str">
        <f t="shared" si="623"/>
        <v/>
      </c>
      <c r="DO241" s="567" t="str">
        <f t="shared" si="624"/>
        <v/>
      </c>
      <c r="DQ241" s="567" t="str">
        <f t="shared" si="625"/>
        <v/>
      </c>
      <c r="DS241" s="567" t="str">
        <f t="shared" si="626"/>
        <v/>
      </c>
      <c r="DU241" s="567" t="str">
        <f t="shared" si="627"/>
        <v/>
      </c>
      <c r="DW241" s="567" t="str">
        <f t="shared" si="627"/>
        <v/>
      </c>
      <c r="DY241" s="567" t="str">
        <f t="shared" si="628"/>
        <v/>
      </c>
      <c r="EA241" s="567" t="str">
        <f t="shared" si="629"/>
        <v/>
      </c>
      <c r="EC241" s="567" t="str">
        <f t="shared" si="630"/>
        <v/>
      </c>
      <c r="EE241" s="567" t="str">
        <f t="shared" si="631"/>
        <v/>
      </c>
      <c r="EG241" s="567" t="str">
        <f t="shared" si="632"/>
        <v/>
      </c>
      <c r="EI241" s="567" t="str">
        <f t="shared" si="633"/>
        <v/>
      </c>
      <c r="EK241" s="567" t="str">
        <f t="shared" si="634"/>
        <v/>
      </c>
      <c r="EM241" s="567" t="str">
        <f t="shared" si="635"/>
        <v/>
      </c>
      <c r="EO241" s="567" t="str">
        <f t="shared" si="636"/>
        <v/>
      </c>
      <c r="EQ241" s="567" t="str">
        <f t="shared" si="637"/>
        <v/>
      </c>
      <c r="ES241" s="567" t="str">
        <f t="shared" si="638"/>
        <v/>
      </c>
      <c r="EU241" s="567" t="str">
        <f t="shared" si="639"/>
        <v/>
      </c>
      <c r="EW241" s="567" t="str">
        <f t="shared" si="640"/>
        <v/>
      </c>
      <c r="EY241" s="567" t="str">
        <f t="shared" si="641"/>
        <v/>
      </c>
      <c r="FA241" s="567" t="str">
        <f t="shared" si="642"/>
        <v/>
      </c>
      <c r="FC241" s="567" t="str">
        <f t="shared" si="643"/>
        <v/>
      </c>
      <c r="FE241" s="567" t="str">
        <f t="shared" si="644"/>
        <v/>
      </c>
      <c r="FG241" s="567" t="str">
        <f t="shared" si="645"/>
        <v/>
      </c>
      <c r="FI241" s="567" t="str">
        <f t="shared" si="646"/>
        <v/>
      </c>
      <c r="FK241" s="567" t="str">
        <f t="shared" si="646"/>
        <v/>
      </c>
      <c r="FM241" s="567" t="str">
        <f t="shared" si="647"/>
        <v/>
      </c>
      <c r="FO241" s="567" t="str">
        <f t="shared" si="648"/>
        <v/>
      </c>
      <c r="FQ241" s="567" t="str">
        <f t="shared" si="649"/>
        <v/>
      </c>
      <c r="FS241" s="567" t="str">
        <f t="shared" si="650"/>
        <v/>
      </c>
      <c r="FU241" s="567" t="str">
        <f t="shared" si="651"/>
        <v/>
      </c>
      <c r="FW241" s="567" t="str">
        <f t="shared" si="652"/>
        <v/>
      </c>
      <c r="FY241" s="567" t="str">
        <f t="shared" si="653"/>
        <v/>
      </c>
      <c r="GA241" s="567" t="str">
        <f t="shared" si="654"/>
        <v/>
      </c>
      <c r="GC241" s="567" t="str">
        <f t="shared" si="655"/>
        <v/>
      </c>
      <c r="GE241" s="567" t="str">
        <f t="shared" si="656"/>
        <v/>
      </c>
      <c r="GG241" s="567" t="str">
        <f t="shared" si="657"/>
        <v/>
      </c>
      <c r="GI241" s="567" t="str">
        <f t="shared" si="658"/>
        <v/>
      </c>
      <c r="GK241" s="567" t="str">
        <f t="shared" si="659"/>
        <v/>
      </c>
      <c r="GM241" s="567" t="str">
        <f t="shared" si="660"/>
        <v/>
      </c>
      <c r="GO241" s="567" t="str">
        <f t="shared" si="661"/>
        <v/>
      </c>
      <c r="GQ241" s="567" t="str">
        <f t="shared" si="662"/>
        <v/>
      </c>
      <c r="GS241" s="567" t="str">
        <f t="shared" si="663"/>
        <v/>
      </c>
      <c r="GU241" s="567" t="str">
        <f t="shared" si="664"/>
        <v/>
      </c>
      <c r="GW241" s="567" t="str">
        <f t="shared" si="665"/>
        <v/>
      </c>
      <c r="GY241" s="567" t="str">
        <f t="shared" si="665"/>
        <v/>
      </c>
      <c r="HA241" s="567" t="str">
        <f t="shared" si="666"/>
        <v/>
      </c>
      <c r="HC241" s="567" t="str">
        <f t="shared" si="667"/>
        <v/>
      </c>
      <c r="HE241" s="567" t="str">
        <f t="shared" si="668"/>
        <v/>
      </c>
      <c r="HG241" s="567" t="str">
        <f t="shared" si="669"/>
        <v/>
      </c>
      <c r="HI241" s="567" t="str">
        <f t="shared" si="670"/>
        <v/>
      </c>
      <c r="HK241" s="567" t="str">
        <f t="shared" si="671"/>
        <v/>
      </c>
      <c r="HM241" s="567" t="str">
        <f t="shared" si="672"/>
        <v/>
      </c>
      <c r="HO241" s="567" t="str">
        <f t="shared" si="673"/>
        <v/>
      </c>
      <c r="HQ241" s="567" t="str">
        <f t="shared" si="674"/>
        <v/>
      </c>
      <c r="HS241" s="567" t="str">
        <f t="shared" si="675"/>
        <v/>
      </c>
      <c r="HU241" s="567" t="str">
        <f t="shared" si="676"/>
        <v/>
      </c>
      <c r="HW241" s="567" t="str">
        <f t="shared" si="677"/>
        <v/>
      </c>
      <c r="HY241" s="567" t="str">
        <f t="shared" si="678"/>
        <v/>
      </c>
      <c r="IA241" s="567" t="str">
        <f t="shared" si="679"/>
        <v/>
      </c>
      <c r="IC241" s="567" t="str">
        <f t="shared" si="680"/>
        <v/>
      </c>
      <c r="IE241" s="567" t="str">
        <f t="shared" si="681"/>
        <v/>
      </c>
      <c r="IG241" s="567" t="str">
        <f t="shared" si="682"/>
        <v/>
      </c>
      <c r="II241" s="567" t="str">
        <f t="shared" si="683"/>
        <v/>
      </c>
      <c r="IK241" s="567" t="str">
        <f t="shared" si="684"/>
        <v/>
      </c>
      <c r="IM241" s="567" t="str">
        <f t="shared" si="684"/>
        <v/>
      </c>
      <c r="IO241" s="567" t="str">
        <f t="shared" si="685"/>
        <v/>
      </c>
      <c r="IQ241" s="567" t="str">
        <f t="shared" si="686"/>
        <v/>
      </c>
      <c r="IS241" s="567" t="str">
        <f t="shared" si="687"/>
        <v/>
      </c>
      <c r="IU241" s="567" t="str">
        <f t="shared" si="688"/>
        <v/>
      </c>
      <c r="IW241" s="567" t="str">
        <f t="shared" si="689"/>
        <v/>
      </c>
      <c r="IY241" s="567" t="str">
        <f t="shared" si="690"/>
        <v/>
      </c>
      <c r="JA241" s="567" t="str">
        <f t="shared" si="691"/>
        <v/>
      </c>
      <c r="JC241" s="567" t="str">
        <f t="shared" si="692"/>
        <v/>
      </c>
      <c r="JE241" s="567" t="str">
        <f t="shared" si="693"/>
        <v/>
      </c>
      <c r="JG241" s="567" t="str">
        <f t="shared" si="694"/>
        <v/>
      </c>
      <c r="JI241" s="567" t="str">
        <f t="shared" si="695"/>
        <v/>
      </c>
      <c r="JK241" s="567" t="str">
        <f t="shared" si="696"/>
        <v/>
      </c>
      <c r="JM241" s="567" t="str">
        <f t="shared" si="697"/>
        <v/>
      </c>
      <c r="JO241" s="567" t="str">
        <f t="shared" si="698"/>
        <v/>
      </c>
      <c r="JQ241" s="567" t="str">
        <f t="shared" si="699"/>
        <v/>
      </c>
      <c r="JS241" s="567" t="str">
        <f t="shared" si="700"/>
        <v/>
      </c>
      <c r="JU241" s="567" t="str">
        <f t="shared" si="701"/>
        <v/>
      </c>
      <c r="JW241" s="567" t="str">
        <f t="shared" si="702"/>
        <v/>
      </c>
      <c r="JY241" s="567" t="str">
        <f t="shared" si="703"/>
        <v/>
      </c>
      <c r="KA241" s="567" t="str">
        <f t="shared" si="703"/>
        <v/>
      </c>
      <c r="KC241" s="567" t="str">
        <f t="shared" si="704"/>
        <v/>
      </c>
      <c r="KE241" s="567" t="str">
        <f t="shared" si="705"/>
        <v/>
      </c>
      <c r="KG241" s="567" t="str">
        <f t="shared" si="706"/>
        <v/>
      </c>
      <c r="KI241" s="567" t="str">
        <f t="shared" si="707"/>
        <v/>
      </c>
      <c r="KK241" s="567" t="str">
        <f t="shared" si="708"/>
        <v/>
      </c>
      <c r="KM241" s="567" t="str">
        <f t="shared" si="709"/>
        <v/>
      </c>
      <c r="KO241" s="567" t="str">
        <f t="shared" si="710"/>
        <v/>
      </c>
      <c r="KQ241" s="567" t="str">
        <f t="shared" si="711"/>
        <v/>
      </c>
      <c r="KS241" s="567" t="str">
        <f t="shared" si="712"/>
        <v/>
      </c>
      <c r="KU241" s="567" t="str">
        <f t="shared" si="713"/>
        <v/>
      </c>
      <c r="KW241" s="567" t="str">
        <f t="shared" si="714"/>
        <v/>
      </c>
      <c r="KY241" s="567" t="str">
        <f t="shared" si="715"/>
        <v/>
      </c>
      <c r="LA241" s="567" t="str">
        <f t="shared" si="716"/>
        <v/>
      </c>
      <c r="LC241" s="567" t="str">
        <f t="shared" si="717"/>
        <v/>
      </c>
      <c r="LE241" s="567" t="str">
        <f t="shared" si="718"/>
        <v/>
      </c>
      <c r="LG241" s="567" t="str">
        <f t="shared" si="719"/>
        <v/>
      </c>
      <c r="LI241" s="567" t="str">
        <f t="shared" si="720"/>
        <v/>
      </c>
      <c r="LK241" s="567" t="str">
        <f t="shared" si="721"/>
        <v/>
      </c>
      <c r="LM241" s="567" t="str">
        <f t="shared" si="722"/>
        <v/>
      </c>
      <c r="LO241" s="567" t="str">
        <f t="shared" si="722"/>
        <v/>
      </c>
      <c r="LQ241" s="567" t="str">
        <f t="shared" si="723"/>
        <v/>
      </c>
      <c r="LS241" s="567" t="str">
        <f t="shared" si="724"/>
        <v/>
      </c>
      <c r="LU241" s="567" t="str">
        <f t="shared" si="725"/>
        <v/>
      </c>
      <c r="LW241" s="567" t="str">
        <f t="shared" si="726"/>
        <v/>
      </c>
      <c r="LY241" s="567" t="str">
        <f t="shared" si="727"/>
        <v/>
      </c>
      <c r="MA241" s="567" t="str">
        <f t="shared" si="728"/>
        <v/>
      </c>
      <c r="MC241" s="567" t="str">
        <f t="shared" si="729"/>
        <v/>
      </c>
      <c r="ME241" s="567" t="str">
        <f t="shared" si="730"/>
        <v/>
      </c>
      <c r="MG241" s="567" t="str">
        <f t="shared" si="731"/>
        <v/>
      </c>
      <c r="MI241" s="567" t="str">
        <f t="shared" si="732"/>
        <v/>
      </c>
      <c r="MK241" s="567" t="str">
        <f t="shared" si="733"/>
        <v/>
      </c>
      <c r="MM241" s="567" t="str">
        <f t="shared" si="734"/>
        <v/>
      </c>
      <c r="MO241" s="567" t="str">
        <f t="shared" si="735"/>
        <v/>
      </c>
      <c r="MQ241" s="567" t="str">
        <f t="shared" si="736"/>
        <v/>
      </c>
      <c r="MS241" s="567" t="str">
        <f t="shared" si="737"/>
        <v/>
      </c>
      <c r="MU241" s="567" t="str">
        <f t="shared" si="738"/>
        <v/>
      </c>
      <c r="MW241" s="567" t="str">
        <f t="shared" si="739"/>
        <v/>
      </c>
      <c r="MY241" s="567" t="str">
        <f t="shared" si="740"/>
        <v/>
      </c>
      <c r="NA241" s="567" t="str">
        <f t="shared" si="741"/>
        <v/>
      </c>
      <c r="NC241" s="567" t="str">
        <f t="shared" si="741"/>
        <v/>
      </c>
      <c r="NE241" s="567" t="str">
        <f t="shared" si="742"/>
        <v/>
      </c>
      <c r="NG241" s="567" t="str">
        <f t="shared" si="743"/>
        <v/>
      </c>
      <c r="NI241" s="567" t="str">
        <f t="shared" si="744"/>
        <v/>
      </c>
      <c r="NK241" s="567" t="str">
        <f t="shared" si="745"/>
        <v/>
      </c>
      <c r="NM241" s="567" t="str">
        <f t="shared" si="746"/>
        <v/>
      </c>
      <c r="NO241" s="567" t="str">
        <f t="shared" si="747"/>
        <v/>
      </c>
      <c r="NQ241" s="567" t="str">
        <f t="shared" si="748"/>
        <v/>
      </c>
      <c r="NS241" s="567" t="str">
        <f t="shared" si="749"/>
        <v/>
      </c>
      <c r="NU241" s="567" t="str">
        <f t="shared" si="750"/>
        <v/>
      </c>
      <c r="NW241" s="567" t="str">
        <f t="shared" si="751"/>
        <v/>
      </c>
      <c r="NY241" s="567" t="str">
        <f t="shared" si="752"/>
        <v/>
      </c>
      <c r="OA241" s="567" t="str">
        <f t="shared" si="753"/>
        <v/>
      </c>
      <c r="OC241" s="567" t="str">
        <f t="shared" si="754"/>
        <v/>
      </c>
      <c r="OE241" s="567" t="str">
        <f t="shared" si="755"/>
        <v/>
      </c>
      <c r="OG241" s="567" t="str">
        <f t="shared" si="756"/>
        <v/>
      </c>
      <c r="OI241" s="567" t="str">
        <f t="shared" si="757"/>
        <v/>
      </c>
      <c r="OK241" s="567" t="str">
        <f t="shared" si="758"/>
        <v/>
      </c>
      <c r="OM241" s="567" t="str">
        <f t="shared" si="759"/>
        <v/>
      </c>
    </row>
    <row r="242" spans="5:403">
      <c r="E242" s="567" t="str">
        <f t="shared" si="570"/>
        <v/>
      </c>
      <c r="G242" s="567" t="str">
        <f t="shared" si="570"/>
        <v/>
      </c>
      <c r="I242" s="567" t="str">
        <f t="shared" si="571"/>
        <v/>
      </c>
      <c r="K242" s="567" t="str">
        <f t="shared" si="572"/>
        <v/>
      </c>
      <c r="M242" s="567" t="str">
        <f t="shared" si="573"/>
        <v/>
      </c>
      <c r="O242" s="567" t="str">
        <f t="shared" si="574"/>
        <v/>
      </c>
      <c r="Q242" s="567" t="str">
        <f t="shared" si="575"/>
        <v/>
      </c>
      <c r="S242" s="567" t="str">
        <f t="shared" si="576"/>
        <v/>
      </c>
      <c r="U242" s="567" t="str">
        <f t="shared" si="577"/>
        <v/>
      </c>
      <c r="W242" s="567" t="str">
        <f t="shared" si="578"/>
        <v/>
      </c>
      <c r="Y242" s="567" t="str">
        <f t="shared" si="579"/>
        <v/>
      </c>
      <c r="AA242" s="567" t="str">
        <f t="shared" si="580"/>
        <v/>
      </c>
      <c r="AC242" s="567" t="str">
        <f t="shared" si="581"/>
        <v/>
      </c>
      <c r="AE242" s="567" t="str">
        <f t="shared" si="582"/>
        <v/>
      </c>
      <c r="AG242" s="567" t="str">
        <f t="shared" si="583"/>
        <v/>
      </c>
      <c r="AI242" s="567" t="str">
        <f t="shared" si="584"/>
        <v/>
      </c>
      <c r="AK242" s="567" t="str">
        <f t="shared" si="585"/>
        <v/>
      </c>
      <c r="AM242" s="567" t="str">
        <f t="shared" si="586"/>
        <v/>
      </c>
      <c r="AO242" s="567" t="str">
        <f t="shared" si="587"/>
        <v/>
      </c>
      <c r="AQ242" s="567" t="str">
        <f t="shared" si="588"/>
        <v/>
      </c>
      <c r="AS242" s="567" t="str">
        <f t="shared" si="589"/>
        <v/>
      </c>
      <c r="AU242" s="567" t="str">
        <f t="shared" si="589"/>
        <v/>
      </c>
      <c r="AW242" s="567" t="str">
        <f t="shared" si="590"/>
        <v/>
      </c>
      <c r="AY242" s="567" t="str">
        <f t="shared" si="591"/>
        <v/>
      </c>
      <c r="BA242" s="567" t="str">
        <f t="shared" si="592"/>
        <v/>
      </c>
      <c r="BC242" s="567" t="str">
        <f t="shared" si="593"/>
        <v/>
      </c>
      <c r="BE242" s="567" t="str">
        <f t="shared" si="594"/>
        <v/>
      </c>
      <c r="BG242" s="567" t="str">
        <f t="shared" si="595"/>
        <v/>
      </c>
      <c r="BI242" s="567" t="str">
        <f t="shared" si="596"/>
        <v/>
      </c>
      <c r="BK242" s="567" t="str">
        <f t="shared" si="597"/>
        <v/>
      </c>
      <c r="BM242" s="567" t="str">
        <f t="shared" si="598"/>
        <v/>
      </c>
      <c r="BO242" s="567" t="str">
        <f t="shared" si="599"/>
        <v/>
      </c>
      <c r="BQ242" s="567" t="str">
        <f t="shared" si="600"/>
        <v/>
      </c>
      <c r="BS242" s="567" t="str">
        <f t="shared" si="601"/>
        <v/>
      </c>
      <c r="BU242" s="567" t="str">
        <f t="shared" si="602"/>
        <v/>
      </c>
      <c r="BW242" s="567" t="str">
        <f t="shared" si="603"/>
        <v/>
      </c>
      <c r="BY242" s="567" t="str">
        <f t="shared" si="604"/>
        <v/>
      </c>
      <c r="CA242" s="567" t="str">
        <f t="shared" si="605"/>
        <v/>
      </c>
      <c r="CC242" s="567" t="str">
        <f t="shared" si="606"/>
        <v/>
      </c>
      <c r="CE242" s="567" t="str">
        <f t="shared" si="607"/>
        <v/>
      </c>
      <c r="CG242" s="567" t="str">
        <f t="shared" si="608"/>
        <v/>
      </c>
      <c r="CI242" s="567" t="str">
        <f t="shared" si="608"/>
        <v/>
      </c>
      <c r="CK242" s="567" t="str">
        <f t="shared" si="609"/>
        <v/>
      </c>
      <c r="CM242" s="567" t="str">
        <f t="shared" si="610"/>
        <v/>
      </c>
      <c r="CO242" s="567" t="str">
        <f t="shared" si="611"/>
        <v/>
      </c>
      <c r="CQ242" s="567" t="str">
        <f t="shared" si="612"/>
        <v/>
      </c>
      <c r="CS242" s="567" t="str">
        <f t="shared" si="613"/>
        <v/>
      </c>
      <c r="CU242" s="567" t="str">
        <f t="shared" si="614"/>
        <v/>
      </c>
      <c r="CW242" s="567" t="str">
        <f t="shared" si="615"/>
        <v/>
      </c>
      <c r="CY242" s="567" t="str">
        <f t="shared" si="616"/>
        <v/>
      </c>
      <c r="DA242" s="567" t="str">
        <f t="shared" si="617"/>
        <v/>
      </c>
      <c r="DC242" s="567" t="str">
        <f t="shared" si="618"/>
        <v/>
      </c>
      <c r="DE242" s="567" t="str">
        <f t="shared" si="619"/>
        <v/>
      </c>
      <c r="DG242" s="567" t="str">
        <f t="shared" si="620"/>
        <v/>
      </c>
      <c r="DI242" s="567" t="str">
        <f t="shared" si="621"/>
        <v/>
      </c>
      <c r="DK242" s="567" t="str">
        <f t="shared" si="622"/>
        <v/>
      </c>
      <c r="DM242" s="567" t="str">
        <f t="shared" si="623"/>
        <v/>
      </c>
      <c r="DO242" s="567" t="str">
        <f t="shared" si="624"/>
        <v/>
      </c>
      <c r="DQ242" s="567" t="str">
        <f t="shared" si="625"/>
        <v/>
      </c>
      <c r="DS242" s="567" t="str">
        <f t="shared" si="626"/>
        <v/>
      </c>
      <c r="DU242" s="567" t="str">
        <f t="shared" si="627"/>
        <v/>
      </c>
      <c r="DW242" s="567" t="str">
        <f t="shared" si="627"/>
        <v/>
      </c>
      <c r="DY242" s="567" t="str">
        <f t="shared" si="628"/>
        <v/>
      </c>
      <c r="EA242" s="567" t="str">
        <f t="shared" si="629"/>
        <v/>
      </c>
      <c r="EC242" s="567" t="str">
        <f t="shared" si="630"/>
        <v/>
      </c>
      <c r="EE242" s="567" t="str">
        <f t="shared" si="631"/>
        <v/>
      </c>
      <c r="EG242" s="567" t="str">
        <f t="shared" si="632"/>
        <v/>
      </c>
      <c r="EI242" s="567" t="str">
        <f t="shared" si="633"/>
        <v/>
      </c>
      <c r="EK242" s="567" t="str">
        <f t="shared" si="634"/>
        <v/>
      </c>
      <c r="EM242" s="567" t="str">
        <f t="shared" si="635"/>
        <v/>
      </c>
      <c r="EO242" s="567" t="str">
        <f t="shared" si="636"/>
        <v/>
      </c>
      <c r="EQ242" s="567" t="str">
        <f t="shared" si="637"/>
        <v/>
      </c>
      <c r="ES242" s="567" t="str">
        <f t="shared" si="638"/>
        <v/>
      </c>
      <c r="EU242" s="567" t="str">
        <f t="shared" si="639"/>
        <v/>
      </c>
      <c r="EW242" s="567" t="str">
        <f t="shared" si="640"/>
        <v/>
      </c>
      <c r="EY242" s="567" t="str">
        <f t="shared" si="641"/>
        <v/>
      </c>
      <c r="FA242" s="567" t="str">
        <f t="shared" si="642"/>
        <v/>
      </c>
      <c r="FC242" s="567" t="str">
        <f t="shared" si="643"/>
        <v/>
      </c>
      <c r="FE242" s="567" t="str">
        <f t="shared" si="644"/>
        <v/>
      </c>
      <c r="FG242" s="567" t="str">
        <f t="shared" si="645"/>
        <v/>
      </c>
      <c r="FI242" s="567" t="str">
        <f t="shared" si="646"/>
        <v/>
      </c>
      <c r="FK242" s="567" t="str">
        <f t="shared" si="646"/>
        <v/>
      </c>
      <c r="FM242" s="567" t="str">
        <f t="shared" si="647"/>
        <v/>
      </c>
      <c r="FO242" s="567" t="str">
        <f t="shared" si="648"/>
        <v/>
      </c>
      <c r="FQ242" s="567" t="str">
        <f t="shared" si="649"/>
        <v/>
      </c>
      <c r="FS242" s="567" t="str">
        <f t="shared" si="650"/>
        <v/>
      </c>
      <c r="FU242" s="567" t="str">
        <f t="shared" si="651"/>
        <v/>
      </c>
      <c r="FW242" s="567" t="str">
        <f t="shared" si="652"/>
        <v/>
      </c>
      <c r="FY242" s="567" t="str">
        <f t="shared" si="653"/>
        <v/>
      </c>
      <c r="GA242" s="567" t="str">
        <f t="shared" si="654"/>
        <v/>
      </c>
      <c r="GC242" s="567" t="str">
        <f t="shared" si="655"/>
        <v/>
      </c>
      <c r="GE242" s="567" t="str">
        <f t="shared" si="656"/>
        <v/>
      </c>
      <c r="GG242" s="567" t="str">
        <f t="shared" si="657"/>
        <v/>
      </c>
      <c r="GI242" s="567" t="str">
        <f t="shared" si="658"/>
        <v/>
      </c>
      <c r="GK242" s="567" t="str">
        <f t="shared" si="659"/>
        <v/>
      </c>
      <c r="GM242" s="567" t="str">
        <f t="shared" si="660"/>
        <v/>
      </c>
      <c r="GO242" s="567" t="str">
        <f t="shared" si="661"/>
        <v/>
      </c>
      <c r="GQ242" s="567" t="str">
        <f t="shared" si="662"/>
        <v/>
      </c>
      <c r="GS242" s="567" t="str">
        <f t="shared" si="663"/>
        <v/>
      </c>
      <c r="GU242" s="567" t="str">
        <f t="shared" si="664"/>
        <v/>
      </c>
      <c r="GW242" s="567" t="str">
        <f t="shared" si="665"/>
        <v/>
      </c>
      <c r="GY242" s="567" t="str">
        <f t="shared" si="665"/>
        <v/>
      </c>
      <c r="HA242" s="567" t="str">
        <f t="shared" si="666"/>
        <v/>
      </c>
      <c r="HC242" s="567" t="str">
        <f t="shared" si="667"/>
        <v/>
      </c>
      <c r="HE242" s="567" t="str">
        <f t="shared" si="668"/>
        <v/>
      </c>
      <c r="HG242" s="567" t="str">
        <f t="shared" si="669"/>
        <v/>
      </c>
      <c r="HI242" s="567" t="str">
        <f t="shared" si="670"/>
        <v/>
      </c>
      <c r="HK242" s="567" t="str">
        <f t="shared" si="671"/>
        <v/>
      </c>
      <c r="HM242" s="567" t="str">
        <f t="shared" si="672"/>
        <v/>
      </c>
      <c r="HO242" s="567" t="str">
        <f t="shared" si="673"/>
        <v/>
      </c>
      <c r="HQ242" s="567" t="str">
        <f t="shared" si="674"/>
        <v/>
      </c>
      <c r="HS242" s="567" t="str">
        <f t="shared" si="675"/>
        <v/>
      </c>
      <c r="HU242" s="567" t="str">
        <f t="shared" si="676"/>
        <v/>
      </c>
      <c r="HW242" s="567" t="str">
        <f t="shared" si="677"/>
        <v/>
      </c>
      <c r="HY242" s="567" t="str">
        <f t="shared" si="678"/>
        <v/>
      </c>
      <c r="IA242" s="567" t="str">
        <f t="shared" si="679"/>
        <v/>
      </c>
      <c r="IC242" s="567" t="str">
        <f t="shared" si="680"/>
        <v/>
      </c>
      <c r="IE242" s="567" t="str">
        <f t="shared" si="681"/>
        <v/>
      </c>
      <c r="IG242" s="567" t="str">
        <f t="shared" si="682"/>
        <v/>
      </c>
      <c r="II242" s="567" t="str">
        <f t="shared" si="683"/>
        <v/>
      </c>
      <c r="IK242" s="567" t="str">
        <f t="shared" si="684"/>
        <v/>
      </c>
      <c r="IM242" s="567" t="str">
        <f t="shared" si="684"/>
        <v/>
      </c>
      <c r="IO242" s="567" t="str">
        <f t="shared" si="685"/>
        <v/>
      </c>
      <c r="IQ242" s="567" t="str">
        <f t="shared" si="686"/>
        <v/>
      </c>
      <c r="IS242" s="567" t="str">
        <f t="shared" si="687"/>
        <v/>
      </c>
      <c r="IU242" s="567" t="str">
        <f t="shared" si="688"/>
        <v/>
      </c>
      <c r="IW242" s="567" t="str">
        <f t="shared" si="689"/>
        <v/>
      </c>
      <c r="IY242" s="567" t="str">
        <f t="shared" si="690"/>
        <v/>
      </c>
      <c r="JA242" s="567" t="str">
        <f t="shared" si="691"/>
        <v/>
      </c>
      <c r="JC242" s="567" t="str">
        <f t="shared" si="692"/>
        <v/>
      </c>
      <c r="JE242" s="567" t="str">
        <f t="shared" si="693"/>
        <v/>
      </c>
      <c r="JG242" s="567" t="str">
        <f t="shared" si="694"/>
        <v/>
      </c>
      <c r="JI242" s="567" t="str">
        <f t="shared" si="695"/>
        <v/>
      </c>
      <c r="JK242" s="567" t="str">
        <f t="shared" si="696"/>
        <v/>
      </c>
      <c r="JM242" s="567" t="str">
        <f t="shared" si="697"/>
        <v/>
      </c>
      <c r="JO242" s="567" t="str">
        <f t="shared" si="698"/>
        <v/>
      </c>
      <c r="JQ242" s="567" t="str">
        <f t="shared" si="699"/>
        <v/>
      </c>
      <c r="JS242" s="567" t="str">
        <f t="shared" si="700"/>
        <v/>
      </c>
      <c r="JU242" s="567" t="str">
        <f t="shared" si="701"/>
        <v/>
      </c>
      <c r="JW242" s="567" t="str">
        <f t="shared" si="702"/>
        <v/>
      </c>
      <c r="JY242" s="567" t="str">
        <f t="shared" si="703"/>
        <v/>
      </c>
      <c r="KA242" s="567" t="str">
        <f t="shared" si="703"/>
        <v/>
      </c>
      <c r="KC242" s="567" t="str">
        <f t="shared" si="704"/>
        <v/>
      </c>
      <c r="KE242" s="567" t="str">
        <f t="shared" si="705"/>
        <v/>
      </c>
      <c r="KG242" s="567" t="str">
        <f t="shared" si="706"/>
        <v/>
      </c>
      <c r="KI242" s="567" t="str">
        <f t="shared" si="707"/>
        <v/>
      </c>
      <c r="KK242" s="567" t="str">
        <f t="shared" si="708"/>
        <v/>
      </c>
      <c r="KM242" s="567" t="str">
        <f t="shared" si="709"/>
        <v/>
      </c>
      <c r="KO242" s="567" t="str">
        <f t="shared" si="710"/>
        <v/>
      </c>
      <c r="KQ242" s="567" t="str">
        <f t="shared" si="711"/>
        <v/>
      </c>
      <c r="KS242" s="567" t="str">
        <f t="shared" si="712"/>
        <v/>
      </c>
      <c r="KU242" s="567" t="str">
        <f t="shared" si="713"/>
        <v/>
      </c>
      <c r="KW242" s="567" t="str">
        <f t="shared" si="714"/>
        <v/>
      </c>
      <c r="KY242" s="567" t="str">
        <f t="shared" si="715"/>
        <v/>
      </c>
      <c r="LA242" s="567" t="str">
        <f t="shared" si="716"/>
        <v/>
      </c>
      <c r="LC242" s="567" t="str">
        <f t="shared" si="717"/>
        <v/>
      </c>
      <c r="LE242" s="567" t="str">
        <f t="shared" si="718"/>
        <v/>
      </c>
      <c r="LG242" s="567" t="str">
        <f t="shared" si="719"/>
        <v/>
      </c>
      <c r="LI242" s="567" t="str">
        <f t="shared" si="720"/>
        <v/>
      </c>
      <c r="LK242" s="567" t="str">
        <f t="shared" si="721"/>
        <v/>
      </c>
      <c r="LM242" s="567" t="str">
        <f t="shared" si="722"/>
        <v/>
      </c>
      <c r="LO242" s="567" t="str">
        <f t="shared" si="722"/>
        <v/>
      </c>
      <c r="LQ242" s="567" t="str">
        <f t="shared" si="723"/>
        <v/>
      </c>
      <c r="LS242" s="567" t="str">
        <f t="shared" si="724"/>
        <v/>
      </c>
      <c r="LU242" s="567" t="str">
        <f t="shared" si="725"/>
        <v/>
      </c>
      <c r="LW242" s="567" t="str">
        <f t="shared" si="726"/>
        <v/>
      </c>
      <c r="LY242" s="567" t="str">
        <f t="shared" si="727"/>
        <v/>
      </c>
      <c r="MA242" s="567" t="str">
        <f t="shared" si="728"/>
        <v/>
      </c>
      <c r="MC242" s="567" t="str">
        <f t="shared" si="729"/>
        <v/>
      </c>
      <c r="ME242" s="567" t="str">
        <f t="shared" si="730"/>
        <v/>
      </c>
      <c r="MG242" s="567" t="str">
        <f t="shared" si="731"/>
        <v/>
      </c>
      <c r="MI242" s="567" t="str">
        <f t="shared" si="732"/>
        <v/>
      </c>
      <c r="MK242" s="567" t="str">
        <f t="shared" si="733"/>
        <v/>
      </c>
      <c r="MM242" s="567" t="str">
        <f t="shared" si="734"/>
        <v/>
      </c>
      <c r="MO242" s="567" t="str">
        <f t="shared" si="735"/>
        <v/>
      </c>
      <c r="MQ242" s="567" t="str">
        <f t="shared" si="736"/>
        <v/>
      </c>
      <c r="MS242" s="567" t="str">
        <f t="shared" si="737"/>
        <v/>
      </c>
      <c r="MU242" s="567" t="str">
        <f t="shared" si="738"/>
        <v/>
      </c>
      <c r="MW242" s="567" t="str">
        <f t="shared" si="739"/>
        <v/>
      </c>
      <c r="MY242" s="567" t="str">
        <f t="shared" si="740"/>
        <v/>
      </c>
      <c r="NA242" s="567" t="str">
        <f t="shared" si="741"/>
        <v/>
      </c>
      <c r="NC242" s="567" t="str">
        <f t="shared" si="741"/>
        <v/>
      </c>
      <c r="NE242" s="567" t="str">
        <f t="shared" si="742"/>
        <v/>
      </c>
      <c r="NG242" s="567" t="str">
        <f t="shared" si="743"/>
        <v/>
      </c>
      <c r="NI242" s="567" t="str">
        <f t="shared" si="744"/>
        <v/>
      </c>
      <c r="NK242" s="567" t="str">
        <f t="shared" si="745"/>
        <v/>
      </c>
      <c r="NM242" s="567" t="str">
        <f t="shared" si="746"/>
        <v/>
      </c>
      <c r="NO242" s="567" t="str">
        <f t="shared" si="747"/>
        <v/>
      </c>
      <c r="NQ242" s="567" t="str">
        <f t="shared" si="748"/>
        <v/>
      </c>
      <c r="NS242" s="567" t="str">
        <f t="shared" si="749"/>
        <v/>
      </c>
      <c r="NU242" s="567" t="str">
        <f t="shared" si="750"/>
        <v/>
      </c>
      <c r="NW242" s="567" t="str">
        <f t="shared" si="751"/>
        <v/>
      </c>
      <c r="NY242" s="567" t="str">
        <f t="shared" si="752"/>
        <v/>
      </c>
      <c r="OA242" s="567" t="str">
        <f t="shared" si="753"/>
        <v/>
      </c>
      <c r="OC242" s="567" t="str">
        <f t="shared" si="754"/>
        <v/>
      </c>
      <c r="OE242" s="567" t="str">
        <f t="shared" si="755"/>
        <v/>
      </c>
      <c r="OG242" s="567" t="str">
        <f t="shared" si="756"/>
        <v/>
      </c>
      <c r="OI242" s="567" t="str">
        <f t="shared" si="757"/>
        <v/>
      </c>
      <c r="OK242" s="567" t="str">
        <f t="shared" si="758"/>
        <v/>
      </c>
      <c r="OM242" s="567" t="str">
        <f t="shared" si="759"/>
        <v/>
      </c>
    </row>
    <row r="243" spans="5:403">
      <c r="E243" s="567" t="str">
        <f t="shared" si="570"/>
        <v/>
      </c>
      <c r="G243" s="567" t="str">
        <f t="shared" si="570"/>
        <v/>
      </c>
      <c r="I243" s="567" t="str">
        <f t="shared" si="571"/>
        <v/>
      </c>
      <c r="K243" s="567" t="str">
        <f t="shared" si="572"/>
        <v/>
      </c>
      <c r="M243" s="567" t="str">
        <f t="shared" si="573"/>
        <v/>
      </c>
      <c r="O243" s="567" t="str">
        <f t="shared" si="574"/>
        <v/>
      </c>
      <c r="Q243" s="567" t="str">
        <f t="shared" si="575"/>
        <v/>
      </c>
      <c r="S243" s="567" t="str">
        <f t="shared" si="576"/>
        <v/>
      </c>
      <c r="U243" s="567" t="str">
        <f t="shared" si="577"/>
        <v/>
      </c>
      <c r="W243" s="567" t="str">
        <f t="shared" si="578"/>
        <v/>
      </c>
      <c r="Y243" s="567" t="str">
        <f t="shared" si="579"/>
        <v/>
      </c>
      <c r="AA243" s="567" t="str">
        <f t="shared" si="580"/>
        <v/>
      </c>
      <c r="AC243" s="567" t="str">
        <f t="shared" si="581"/>
        <v/>
      </c>
      <c r="AE243" s="567" t="str">
        <f t="shared" si="582"/>
        <v/>
      </c>
      <c r="AG243" s="567" t="str">
        <f t="shared" si="583"/>
        <v/>
      </c>
      <c r="AI243" s="567" t="str">
        <f t="shared" si="584"/>
        <v/>
      </c>
      <c r="AK243" s="567" t="str">
        <f t="shared" si="585"/>
        <v/>
      </c>
      <c r="AM243" s="567" t="str">
        <f t="shared" si="586"/>
        <v/>
      </c>
      <c r="AO243" s="567" t="str">
        <f t="shared" si="587"/>
        <v/>
      </c>
      <c r="AQ243" s="567" t="str">
        <f t="shared" si="588"/>
        <v/>
      </c>
      <c r="AS243" s="567" t="str">
        <f t="shared" si="589"/>
        <v/>
      </c>
      <c r="AU243" s="567" t="str">
        <f t="shared" si="589"/>
        <v/>
      </c>
      <c r="AW243" s="567" t="str">
        <f t="shared" si="590"/>
        <v/>
      </c>
      <c r="AY243" s="567" t="str">
        <f t="shared" si="591"/>
        <v/>
      </c>
      <c r="BA243" s="567" t="str">
        <f t="shared" si="592"/>
        <v/>
      </c>
      <c r="BC243" s="567" t="str">
        <f t="shared" si="593"/>
        <v/>
      </c>
      <c r="BE243" s="567" t="str">
        <f t="shared" si="594"/>
        <v/>
      </c>
      <c r="BG243" s="567" t="str">
        <f t="shared" si="595"/>
        <v/>
      </c>
      <c r="BI243" s="567" t="str">
        <f t="shared" si="596"/>
        <v/>
      </c>
      <c r="BK243" s="567" t="str">
        <f t="shared" si="597"/>
        <v/>
      </c>
      <c r="BM243" s="567" t="str">
        <f t="shared" si="598"/>
        <v/>
      </c>
      <c r="BO243" s="567" t="str">
        <f t="shared" si="599"/>
        <v/>
      </c>
      <c r="BQ243" s="567" t="str">
        <f t="shared" si="600"/>
        <v/>
      </c>
      <c r="BS243" s="567" t="str">
        <f t="shared" si="601"/>
        <v/>
      </c>
      <c r="BU243" s="567" t="str">
        <f t="shared" si="602"/>
        <v/>
      </c>
      <c r="BW243" s="567" t="str">
        <f t="shared" si="603"/>
        <v/>
      </c>
      <c r="BY243" s="567" t="str">
        <f t="shared" si="604"/>
        <v/>
      </c>
      <c r="CA243" s="567" t="str">
        <f t="shared" si="605"/>
        <v/>
      </c>
      <c r="CC243" s="567" t="str">
        <f t="shared" si="606"/>
        <v/>
      </c>
      <c r="CE243" s="567" t="str">
        <f t="shared" si="607"/>
        <v/>
      </c>
      <c r="CG243" s="567" t="str">
        <f t="shared" si="608"/>
        <v/>
      </c>
      <c r="CI243" s="567" t="str">
        <f t="shared" si="608"/>
        <v/>
      </c>
      <c r="CK243" s="567" t="str">
        <f t="shared" si="609"/>
        <v/>
      </c>
      <c r="CM243" s="567" t="str">
        <f t="shared" si="610"/>
        <v/>
      </c>
      <c r="CO243" s="567" t="str">
        <f t="shared" si="611"/>
        <v/>
      </c>
      <c r="CQ243" s="567" t="str">
        <f t="shared" si="612"/>
        <v/>
      </c>
      <c r="CS243" s="567" t="str">
        <f t="shared" si="613"/>
        <v/>
      </c>
      <c r="CU243" s="567" t="str">
        <f t="shared" si="614"/>
        <v/>
      </c>
      <c r="CW243" s="567" t="str">
        <f t="shared" si="615"/>
        <v/>
      </c>
      <c r="CY243" s="567" t="str">
        <f t="shared" si="616"/>
        <v/>
      </c>
      <c r="DA243" s="567" t="str">
        <f t="shared" si="617"/>
        <v/>
      </c>
      <c r="DC243" s="567" t="str">
        <f t="shared" si="618"/>
        <v/>
      </c>
      <c r="DE243" s="567" t="str">
        <f t="shared" si="619"/>
        <v/>
      </c>
      <c r="DG243" s="567" t="str">
        <f t="shared" si="620"/>
        <v/>
      </c>
      <c r="DI243" s="567" t="str">
        <f t="shared" si="621"/>
        <v/>
      </c>
      <c r="DK243" s="567" t="str">
        <f t="shared" si="622"/>
        <v/>
      </c>
      <c r="DM243" s="567" t="str">
        <f t="shared" si="623"/>
        <v/>
      </c>
      <c r="DO243" s="567" t="str">
        <f t="shared" si="624"/>
        <v/>
      </c>
      <c r="DQ243" s="567" t="str">
        <f t="shared" si="625"/>
        <v/>
      </c>
      <c r="DS243" s="567" t="str">
        <f t="shared" si="626"/>
        <v/>
      </c>
      <c r="DU243" s="567" t="str">
        <f t="shared" si="627"/>
        <v/>
      </c>
      <c r="DW243" s="567" t="str">
        <f t="shared" si="627"/>
        <v/>
      </c>
      <c r="DY243" s="567" t="str">
        <f t="shared" si="628"/>
        <v/>
      </c>
      <c r="EA243" s="567" t="str">
        <f t="shared" si="629"/>
        <v/>
      </c>
      <c r="EC243" s="567" t="str">
        <f t="shared" si="630"/>
        <v/>
      </c>
      <c r="EE243" s="567" t="str">
        <f t="shared" si="631"/>
        <v/>
      </c>
      <c r="EG243" s="567" t="str">
        <f t="shared" si="632"/>
        <v/>
      </c>
      <c r="EI243" s="567" t="str">
        <f t="shared" si="633"/>
        <v/>
      </c>
      <c r="EK243" s="567" t="str">
        <f t="shared" si="634"/>
        <v/>
      </c>
      <c r="EM243" s="567" t="str">
        <f t="shared" si="635"/>
        <v/>
      </c>
      <c r="EO243" s="567" t="str">
        <f t="shared" si="636"/>
        <v/>
      </c>
      <c r="EQ243" s="567" t="str">
        <f t="shared" si="637"/>
        <v/>
      </c>
      <c r="ES243" s="567" t="str">
        <f t="shared" si="638"/>
        <v/>
      </c>
      <c r="EU243" s="567" t="str">
        <f t="shared" si="639"/>
        <v/>
      </c>
      <c r="EW243" s="567" t="str">
        <f t="shared" si="640"/>
        <v/>
      </c>
      <c r="EY243" s="567" t="str">
        <f t="shared" si="641"/>
        <v/>
      </c>
      <c r="FA243" s="567" t="str">
        <f t="shared" si="642"/>
        <v/>
      </c>
      <c r="FC243" s="567" t="str">
        <f t="shared" si="643"/>
        <v/>
      </c>
      <c r="FE243" s="567" t="str">
        <f t="shared" si="644"/>
        <v/>
      </c>
      <c r="FG243" s="567" t="str">
        <f t="shared" si="645"/>
        <v/>
      </c>
      <c r="FI243" s="567" t="str">
        <f t="shared" si="646"/>
        <v/>
      </c>
      <c r="FK243" s="567" t="str">
        <f t="shared" si="646"/>
        <v/>
      </c>
      <c r="FM243" s="567" t="str">
        <f t="shared" si="647"/>
        <v/>
      </c>
      <c r="FO243" s="567" t="str">
        <f t="shared" si="648"/>
        <v/>
      </c>
      <c r="FQ243" s="567" t="str">
        <f t="shared" si="649"/>
        <v/>
      </c>
      <c r="FS243" s="567" t="str">
        <f t="shared" si="650"/>
        <v/>
      </c>
      <c r="FU243" s="567" t="str">
        <f t="shared" si="651"/>
        <v/>
      </c>
      <c r="FW243" s="567" t="str">
        <f t="shared" si="652"/>
        <v/>
      </c>
      <c r="FY243" s="567" t="str">
        <f t="shared" si="653"/>
        <v/>
      </c>
      <c r="GA243" s="567" t="str">
        <f t="shared" si="654"/>
        <v/>
      </c>
      <c r="GC243" s="567" t="str">
        <f t="shared" si="655"/>
        <v/>
      </c>
      <c r="GE243" s="567" t="str">
        <f t="shared" si="656"/>
        <v/>
      </c>
      <c r="GG243" s="567" t="str">
        <f t="shared" si="657"/>
        <v/>
      </c>
      <c r="GI243" s="567" t="str">
        <f t="shared" si="658"/>
        <v/>
      </c>
      <c r="GK243" s="567" t="str">
        <f t="shared" si="659"/>
        <v/>
      </c>
      <c r="GM243" s="567" t="str">
        <f t="shared" si="660"/>
        <v/>
      </c>
      <c r="GO243" s="567" t="str">
        <f t="shared" si="661"/>
        <v/>
      </c>
      <c r="GQ243" s="567" t="str">
        <f t="shared" si="662"/>
        <v/>
      </c>
      <c r="GS243" s="567" t="str">
        <f t="shared" si="663"/>
        <v/>
      </c>
      <c r="GU243" s="567" t="str">
        <f t="shared" si="664"/>
        <v/>
      </c>
      <c r="GW243" s="567" t="str">
        <f t="shared" si="665"/>
        <v/>
      </c>
      <c r="GY243" s="567" t="str">
        <f t="shared" si="665"/>
        <v/>
      </c>
      <c r="HA243" s="567" t="str">
        <f t="shared" si="666"/>
        <v/>
      </c>
      <c r="HC243" s="567" t="str">
        <f t="shared" si="667"/>
        <v/>
      </c>
      <c r="HE243" s="567" t="str">
        <f t="shared" si="668"/>
        <v/>
      </c>
      <c r="HG243" s="567" t="str">
        <f t="shared" si="669"/>
        <v/>
      </c>
      <c r="HI243" s="567" t="str">
        <f t="shared" si="670"/>
        <v/>
      </c>
      <c r="HK243" s="567" t="str">
        <f t="shared" si="671"/>
        <v/>
      </c>
      <c r="HM243" s="567" t="str">
        <f t="shared" si="672"/>
        <v/>
      </c>
      <c r="HO243" s="567" t="str">
        <f t="shared" si="673"/>
        <v/>
      </c>
      <c r="HQ243" s="567" t="str">
        <f t="shared" si="674"/>
        <v/>
      </c>
      <c r="HS243" s="567" t="str">
        <f t="shared" si="675"/>
        <v/>
      </c>
      <c r="HU243" s="567" t="str">
        <f t="shared" si="676"/>
        <v/>
      </c>
      <c r="HW243" s="567" t="str">
        <f t="shared" si="677"/>
        <v/>
      </c>
      <c r="HY243" s="567" t="str">
        <f t="shared" si="678"/>
        <v/>
      </c>
      <c r="IA243" s="567" t="str">
        <f t="shared" si="679"/>
        <v/>
      </c>
      <c r="IC243" s="567" t="str">
        <f t="shared" si="680"/>
        <v/>
      </c>
      <c r="IE243" s="567" t="str">
        <f t="shared" si="681"/>
        <v/>
      </c>
      <c r="IG243" s="567" t="str">
        <f t="shared" si="682"/>
        <v/>
      </c>
      <c r="II243" s="567" t="str">
        <f t="shared" si="683"/>
        <v/>
      </c>
      <c r="IK243" s="567" t="str">
        <f t="shared" si="684"/>
        <v/>
      </c>
      <c r="IM243" s="567" t="str">
        <f t="shared" si="684"/>
        <v/>
      </c>
      <c r="IO243" s="567" t="str">
        <f t="shared" si="685"/>
        <v/>
      </c>
      <c r="IQ243" s="567" t="str">
        <f t="shared" si="686"/>
        <v/>
      </c>
      <c r="IS243" s="567" t="str">
        <f t="shared" si="687"/>
        <v/>
      </c>
      <c r="IU243" s="567" t="str">
        <f t="shared" si="688"/>
        <v/>
      </c>
      <c r="IW243" s="567" t="str">
        <f t="shared" si="689"/>
        <v/>
      </c>
      <c r="IY243" s="567" t="str">
        <f t="shared" si="690"/>
        <v/>
      </c>
      <c r="JA243" s="567" t="str">
        <f t="shared" si="691"/>
        <v/>
      </c>
      <c r="JC243" s="567" t="str">
        <f t="shared" si="692"/>
        <v/>
      </c>
      <c r="JE243" s="567" t="str">
        <f t="shared" si="693"/>
        <v/>
      </c>
      <c r="JG243" s="567" t="str">
        <f t="shared" si="694"/>
        <v/>
      </c>
      <c r="JI243" s="567" t="str">
        <f t="shared" si="695"/>
        <v/>
      </c>
      <c r="JK243" s="567" t="str">
        <f t="shared" si="696"/>
        <v/>
      </c>
      <c r="JM243" s="567" t="str">
        <f t="shared" si="697"/>
        <v/>
      </c>
      <c r="JO243" s="567" t="str">
        <f t="shared" si="698"/>
        <v/>
      </c>
      <c r="JQ243" s="567" t="str">
        <f t="shared" si="699"/>
        <v/>
      </c>
      <c r="JS243" s="567" t="str">
        <f t="shared" si="700"/>
        <v/>
      </c>
      <c r="JU243" s="567" t="str">
        <f t="shared" si="701"/>
        <v/>
      </c>
      <c r="JW243" s="567" t="str">
        <f t="shared" si="702"/>
        <v/>
      </c>
      <c r="JY243" s="567" t="str">
        <f t="shared" si="703"/>
        <v/>
      </c>
      <c r="KA243" s="567" t="str">
        <f t="shared" si="703"/>
        <v/>
      </c>
      <c r="KC243" s="567" t="str">
        <f t="shared" si="704"/>
        <v/>
      </c>
      <c r="KE243" s="567" t="str">
        <f t="shared" si="705"/>
        <v/>
      </c>
      <c r="KG243" s="567" t="str">
        <f t="shared" si="706"/>
        <v/>
      </c>
      <c r="KI243" s="567" t="str">
        <f t="shared" si="707"/>
        <v/>
      </c>
      <c r="KK243" s="567" t="str">
        <f t="shared" si="708"/>
        <v/>
      </c>
      <c r="KM243" s="567" t="str">
        <f t="shared" si="709"/>
        <v/>
      </c>
      <c r="KO243" s="567" t="str">
        <f t="shared" si="710"/>
        <v/>
      </c>
      <c r="KQ243" s="567" t="str">
        <f t="shared" si="711"/>
        <v/>
      </c>
      <c r="KS243" s="567" t="str">
        <f t="shared" si="712"/>
        <v/>
      </c>
      <c r="KU243" s="567" t="str">
        <f t="shared" si="713"/>
        <v/>
      </c>
      <c r="KW243" s="567" t="str">
        <f t="shared" si="714"/>
        <v/>
      </c>
      <c r="KY243" s="567" t="str">
        <f t="shared" si="715"/>
        <v/>
      </c>
      <c r="LA243" s="567" t="str">
        <f t="shared" si="716"/>
        <v/>
      </c>
      <c r="LC243" s="567" t="str">
        <f t="shared" si="717"/>
        <v/>
      </c>
      <c r="LE243" s="567" t="str">
        <f t="shared" si="718"/>
        <v/>
      </c>
      <c r="LG243" s="567" t="str">
        <f t="shared" si="719"/>
        <v/>
      </c>
      <c r="LI243" s="567" t="str">
        <f t="shared" si="720"/>
        <v/>
      </c>
      <c r="LK243" s="567" t="str">
        <f t="shared" si="721"/>
        <v/>
      </c>
      <c r="LM243" s="567" t="str">
        <f t="shared" si="722"/>
        <v/>
      </c>
      <c r="LO243" s="567" t="str">
        <f t="shared" si="722"/>
        <v/>
      </c>
      <c r="LQ243" s="567" t="str">
        <f t="shared" si="723"/>
        <v/>
      </c>
      <c r="LS243" s="567" t="str">
        <f t="shared" si="724"/>
        <v/>
      </c>
      <c r="LU243" s="567" t="str">
        <f t="shared" si="725"/>
        <v/>
      </c>
      <c r="LW243" s="567" t="str">
        <f t="shared" si="726"/>
        <v/>
      </c>
      <c r="LY243" s="567" t="str">
        <f t="shared" si="727"/>
        <v/>
      </c>
      <c r="MA243" s="567" t="str">
        <f t="shared" si="728"/>
        <v/>
      </c>
      <c r="MC243" s="567" t="str">
        <f t="shared" si="729"/>
        <v/>
      </c>
      <c r="ME243" s="567" t="str">
        <f t="shared" si="730"/>
        <v/>
      </c>
      <c r="MG243" s="567" t="str">
        <f t="shared" si="731"/>
        <v/>
      </c>
      <c r="MI243" s="567" t="str">
        <f t="shared" si="732"/>
        <v/>
      </c>
      <c r="MK243" s="567" t="str">
        <f t="shared" si="733"/>
        <v/>
      </c>
      <c r="MM243" s="567" t="str">
        <f t="shared" si="734"/>
        <v/>
      </c>
      <c r="MO243" s="567" t="str">
        <f t="shared" si="735"/>
        <v/>
      </c>
      <c r="MQ243" s="567" t="str">
        <f t="shared" si="736"/>
        <v/>
      </c>
      <c r="MS243" s="567" t="str">
        <f t="shared" si="737"/>
        <v/>
      </c>
      <c r="MU243" s="567" t="str">
        <f t="shared" si="738"/>
        <v/>
      </c>
      <c r="MW243" s="567" t="str">
        <f t="shared" si="739"/>
        <v/>
      </c>
      <c r="MY243" s="567" t="str">
        <f t="shared" si="740"/>
        <v/>
      </c>
      <c r="NA243" s="567" t="str">
        <f t="shared" si="741"/>
        <v/>
      </c>
      <c r="NC243" s="567" t="str">
        <f t="shared" si="741"/>
        <v/>
      </c>
      <c r="NE243" s="567" t="str">
        <f t="shared" si="742"/>
        <v/>
      </c>
      <c r="NG243" s="567" t="str">
        <f t="shared" si="743"/>
        <v/>
      </c>
      <c r="NI243" s="567" t="str">
        <f t="shared" si="744"/>
        <v/>
      </c>
      <c r="NK243" s="567" t="str">
        <f t="shared" si="745"/>
        <v/>
      </c>
      <c r="NM243" s="567" t="str">
        <f t="shared" si="746"/>
        <v/>
      </c>
      <c r="NO243" s="567" t="str">
        <f t="shared" si="747"/>
        <v/>
      </c>
      <c r="NQ243" s="567" t="str">
        <f t="shared" si="748"/>
        <v/>
      </c>
      <c r="NS243" s="567" t="str">
        <f t="shared" si="749"/>
        <v/>
      </c>
      <c r="NU243" s="567" t="str">
        <f t="shared" si="750"/>
        <v/>
      </c>
      <c r="NW243" s="567" t="str">
        <f t="shared" si="751"/>
        <v/>
      </c>
      <c r="NY243" s="567" t="str">
        <f t="shared" si="752"/>
        <v/>
      </c>
      <c r="OA243" s="567" t="str">
        <f t="shared" si="753"/>
        <v/>
      </c>
      <c r="OC243" s="567" t="str">
        <f t="shared" si="754"/>
        <v/>
      </c>
      <c r="OE243" s="567" t="str">
        <f t="shared" si="755"/>
        <v/>
      </c>
      <c r="OG243" s="567" t="str">
        <f t="shared" si="756"/>
        <v/>
      </c>
      <c r="OI243" s="567" t="str">
        <f t="shared" si="757"/>
        <v/>
      </c>
      <c r="OK243" s="567" t="str">
        <f t="shared" si="758"/>
        <v/>
      </c>
      <c r="OM243" s="567" t="str">
        <f t="shared" si="759"/>
        <v/>
      </c>
    </row>
    <row r="244" spans="5:403">
      <c r="E244" s="567" t="str">
        <f t="shared" si="570"/>
        <v/>
      </c>
      <c r="G244" s="567" t="str">
        <f t="shared" si="570"/>
        <v/>
      </c>
      <c r="I244" s="567" t="str">
        <f t="shared" si="571"/>
        <v/>
      </c>
      <c r="K244" s="567" t="str">
        <f t="shared" si="572"/>
        <v/>
      </c>
      <c r="M244" s="567" t="str">
        <f t="shared" si="573"/>
        <v/>
      </c>
      <c r="O244" s="567" t="str">
        <f t="shared" si="574"/>
        <v/>
      </c>
      <c r="Q244" s="567" t="str">
        <f t="shared" si="575"/>
        <v/>
      </c>
      <c r="S244" s="567" t="str">
        <f t="shared" si="576"/>
        <v/>
      </c>
      <c r="U244" s="567" t="str">
        <f t="shared" si="577"/>
        <v/>
      </c>
      <c r="W244" s="567" t="str">
        <f t="shared" si="578"/>
        <v/>
      </c>
      <c r="Y244" s="567" t="str">
        <f t="shared" si="579"/>
        <v/>
      </c>
      <c r="AA244" s="567" t="str">
        <f t="shared" si="580"/>
        <v/>
      </c>
      <c r="AC244" s="567" t="str">
        <f t="shared" si="581"/>
        <v/>
      </c>
      <c r="AE244" s="567" t="str">
        <f t="shared" si="582"/>
        <v/>
      </c>
      <c r="AG244" s="567" t="str">
        <f t="shared" si="583"/>
        <v/>
      </c>
      <c r="AI244" s="567" t="str">
        <f t="shared" si="584"/>
        <v/>
      </c>
      <c r="AK244" s="567" t="str">
        <f t="shared" si="585"/>
        <v/>
      </c>
      <c r="AM244" s="567" t="str">
        <f t="shared" si="586"/>
        <v/>
      </c>
      <c r="AO244" s="567" t="str">
        <f t="shared" si="587"/>
        <v/>
      </c>
      <c r="AQ244" s="567" t="str">
        <f t="shared" si="588"/>
        <v/>
      </c>
      <c r="AS244" s="567" t="str">
        <f t="shared" si="589"/>
        <v/>
      </c>
      <c r="AU244" s="567" t="str">
        <f t="shared" si="589"/>
        <v/>
      </c>
      <c r="AW244" s="567" t="str">
        <f t="shared" si="590"/>
        <v/>
      </c>
      <c r="AY244" s="567" t="str">
        <f t="shared" si="591"/>
        <v/>
      </c>
      <c r="BA244" s="567" t="str">
        <f t="shared" si="592"/>
        <v/>
      </c>
      <c r="BC244" s="567" t="str">
        <f t="shared" si="593"/>
        <v/>
      </c>
      <c r="BE244" s="567" t="str">
        <f t="shared" si="594"/>
        <v/>
      </c>
      <c r="BG244" s="567" t="str">
        <f t="shared" si="595"/>
        <v/>
      </c>
      <c r="BI244" s="567" t="str">
        <f t="shared" si="596"/>
        <v/>
      </c>
      <c r="BK244" s="567" t="str">
        <f t="shared" si="597"/>
        <v/>
      </c>
      <c r="BM244" s="567" t="str">
        <f t="shared" si="598"/>
        <v/>
      </c>
      <c r="BO244" s="567" t="str">
        <f t="shared" si="599"/>
        <v/>
      </c>
      <c r="BQ244" s="567" t="str">
        <f t="shared" si="600"/>
        <v/>
      </c>
      <c r="BS244" s="567" t="str">
        <f t="shared" si="601"/>
        <v/>
      </c>
      <c r="BU244" s="567" t="str">
        <f t="shared" si="602"/>
        <v/>
      </c>
      <c r="BW244" s="567" t="str">
        <f t="shared" si="603"/>
        <v/>
      </c>
      <c r="BY244" s="567" t="str">
        <f t="shared" si="604"/>
        <v/>
      </c>
      <c r="CA244" s="567" t="str">
        <f t="shared" si="605"/>
        <v/>
      </c>
      <c r="CC244" s="567" t="str">
        <f t="shared" si="606"/>
        <v/>
      </c>
      <c r="CE244" s="567" t="str">
        <f t="shared" si="607"/>
        <v/>
      </c>
      <c r="CG244" s="567" t="str">
        <f t="shared" si="608"/>
        <v/>
      </c>
      <c r="CI244" s="567" t="str">
        <f t="shared" si="608"/>
        <v/>
      </c>
      <c r="CK244" s="567" t="str">
        <f t="shared" si="609"/>
        <v/>
      </c>
      <c r="CM244" s="567" t="str">
        <f t="shared" si="610"/>
        <v/>
      </c>
      <c r="CO244" s="567" t="str">
        <f t="shared" si="611"/>
        <v/>
      </c>
      <c r="CQ244" s="567" t="str">
        <f t="shared" si="612"/>
        <v/>
      </c>
      <c r="CS244" s="567" t="str">
        <f t="shared" si="613"/>
        <v/>
      </c>
      <c r="CU244" s="567" t="str">
        <f t="shared" si="614"/>
        <v/>
      </c>
      <c r="CW244" s="567" t="str">
        <f t="shared" si="615"/>
        <v/>
      </c>
      <c r="CY244" s="567" t="str">
        <f t="shared" si="616"/>
        <v/>
      </c>
      <c r="DA244" s="567" t="str">
        <f t="shared" si="617"/>
        <v/>
      </c>
      <c r="DC244" s="567" t="str">
        <f t="shared" si="618"/>
        <v/>
      </c>
      <c r="DE244" s="567" t="str">
        <f t="shared" si="619"/>
        <v/>
      </c>
      <c r="DG244" s="567" t="str">
        <f t="shared" si="620"/>
        <v/>
      </c>
      <c r="DI244" s="567" t="str">
        <f t="shared" si="621"/>
        <v/>
      </c>
      <c r="DK244" s="567" t="str">
        <f t="shared" si="622"/>
        <v/>
      </c>
      <c r="DM244" s="567" t="str">
        <f t="shared" si="623"/>
        <v/>
      </c>
      <c r="DO244" s="567" t="str">
        <f t="shared" si="624"/>
        <v/>
      </c>
      <c r="DQ244" s="567" t="str">
        <f t="shared" si="625"/>
        <v/>
      </c>
      <c r="DS244" s="567" t="str">
        <f t="shared" si="626"/>
        <v/>
      </c>
      <c r="DU244" s="567" t="str">
        <f t="shared" si="627"/>
        <v/>
      </c>
      <c r="DW244" s="567" t="str">
        <f t="shared" si="627"/>
        <v/>
      </c>
      <c r="DY244" s="567" t="str">
        <f t="shared" si="628"/>
        <v/>
      </c>
      <c r="EA244" s="567" t="str">
        <f t="shared" si="629"/>
        <v/>
      </c>
      <c r="EC244" s="567" t="str">
        <f t="shared" si="630"/>
        <v/>
      </c>
      <c r="EE244" s="567" t="str">
        <f t="shared" si="631"/>
        <v/>
      </c>
      <c r="EG244" s="567" t="str">
        <f t="shared" si="632"/>
        <v/>
      </c>
      <c r="EI244" s="567" t="str">
        <f t="shared" si="633"/>
        <v/>
      </c>
      <c r="EK244" s="567" t="str">
        <f t="shared" si="634"/>
        <v/>
      </c>
      <c r="EM244" s="567" t="str">
        <f t="shared" si="635"/>
        <v/>
      </c>
      <c r="EO244" s="567" t="str">
        <f t="shared" si="636"/>
        <v/>
      </c>
      <c r="EQ244" s="567" t="str">
        <f t="shared" si="637"/>
        <v/>
      </c>
      <c r="ES244" s="567" t="str">
        <f t="shared" si="638"/>
        <v/>
      </c>
      <c r="EU244" s="567" t="str">
        <f t="shared" si="639"/>
        <v/>
      </c>
      <c r="EW244" s="567" t="str">
        <f t="shared" si="640"/>
        <v/>
      </c>
      <c r="EY244" s="567" t="str">
        <f t="shared" si="641"/>
        <v/>
      </c>
      <c r="FA244" s="567" t="str">
        <f t="shared" si="642"/>
        <v/>
      </c>
      <c r="FC244" s="567" t="str">
        <f t="shared" si="643"/>
        <v/>
      </c>
      <c r="FE244" s="567" t="str">
        <f t="shared" si="644"/>
        <v/>
      </c>
      <c r="FG244" s="567" t="str">
        <f t="shared" si="645"/>
        <v/>
      </c>
      <c r="FI244" s="567" t="str">
        <f t="shared" si="646"/>
        <v/>
      </c>
      <c r="FK244" s="567" t="str">
        <f t="shared" si="646"/>
        <v/>
      </c>
      <c r="FM244" s="567" t="str">
        <f t="shared" si="647"/>
        <v/>
      </c>
      <c r="FO244" s="567" t="str">
        <f t="shared" si="648"/>
        <v/>
      </c>
      <c r="FQ244" s="567" t="str">
        <f t="shared" si="649"/>
        <v/>
      </c>
      <c r="FS244" s="567" t="str">
        <f t="shared" si="650"/>
        <v/>
      </c>
      <c r="FU244" s="567" t="str">
        <f t="shared" si="651"/>
        <v/>
      </c>
      <c r="FW244" s="567" t="str">
        <f t="shared" si="652"/>
        <v/>
      </c>
      <c r="FY244" s="567" t="str">
        <f t="shared" si="653"/>
        <v/>
      </c>
      <c r="GA244" s="567" t="str">
        <f t="shared" si="654"/>
        <v/>
      </c>
      <c r="GC244" s="567" t="str">
        <f t="shared" si="655"/>
        <v/>
      </c>
      <c r="GE244" s="567" t="str">
        <f t="shared" si="656"/>
        <v/>
      </c>
      <c r="GG244" s="567" t="str">
        <f t="shared" si="657"/>
        <v/>
      </c>
      <c r="GI244" s="567" t="str">
        <f t="shared" si="658"/>
        <v/>
      </c>
      <c r="GK244" s="567" t="str">
        <f t="shared" si="659"/>
        <v/>
      </c>
      <c r="GM244" s="567" t="str">
        <f t="shared" si="660"/>
        <v/>
      </c>
      <c r="GO244" s="567" t="str">
        <f t="shared" si="661"/>
        <v/>
      </c>
      <c r="GQ244" s="567" t="str">
        <f t="shared" si="662"/>
        <v/>
      </c>
      <c r="GS244" s="567" t="str">
        <f t="shared" si="663"/>
        <v/>
      </c>
      <c r="GU244" s="567" t="str">
        <f t="shared" si="664"/>
        <v/>
      </c>
      <c r="GW244" s="567" t="str">
        <f t="shared" si="665"/>
        <v/>
      </c>
      <c r="GY244" s="567" t="str">
        <f t="shared" si="665"/>
        <v/>
      </c>
      <c r="HA244" s="567" t="str">
        <f t="shared" si="666"/>
        <v/>
      </c>
      <c r="HC244" s="567" t="str">
        <f t="shared" si="667"/>
        <v/>
      </c>
      <c r="HE244" s="567" t="str">
        <f t="shared" si="668"/>
        <v/>
      </c>
      <c r="HG244" s="567" t="str">
        <f t="shared" si="669"/>
        <v/>
      </c>
      <c r="HI244" s="567" t="str">
        <f t="shared" si="670"/>
        <v/>
      </c>
      <c r="HK244" s="567" t="str">
        <f t="shared" si="671"/>
        <v/>
      </c>
      <c r="HM244" s="567" t="str">
        <f t="shared" si="672"/>
        <v/>
      </c>
      <c r="HO244" s="567" t="str">
        <f t="shared" si="673"/>
        <v/>
      </c>
      <c r="HQ244" s="567" t="str">
        <f t="shared" si="674"/>
        <v/>
      </c>
      <c r="HS244" s="567" t="str">
        <f t="shared" si="675"/>
        <v/>
      </c>
      <c r="HU244" s="567" t="str">
        <f t="shared" si="676"/>
        <v/>
      </c>
      <c r="HW244" s="567" t="str">
        <f t="shared" si="677"/>
        <v/>
      </c>
      <c r="HY244" s="567" t="str">
        <f t="shared" si="678"/>
        <v/>
      </c>
      <c r="IA244" s="567" t="str">
        <f t="shared" si="679"/>
        <v/>
      </c>
      <c r="IC244" s="567" t="str">
        <f t="shared" si="680"/>
        <v/>
      </c>
      <c r="IE244" s="567" t="str">
        <f t="shared" si="681"/>
        <v/>
      </c>
      <c r="IG244" s="567" t="str">
        <f t="shared" si="682"/>
        <v/>
      </c>
      <c r="II244" s="567" t="str">
        <f t="shared" si="683"/>
        <v/>
      </c>
      <c r="IK244" s="567" t="str">
        <f t="shared" si="684"/>
        <v/>
      </c>
      <c r="IM244" s="567" t="str">
        <f t="shared" si="684"/>
        <v/>
      </c>
      <c r="IO244" s="567" t="str">
        <f t="shared" si="685"/>
        <v/>
      </c>
      <c r="IQ244" s="567" t="str">
        <f t="shared" si="686"/>
        <v/>
      </c>
      <c r="IS244" s="567" t="str">
        <f t="shared" si="687"/>
        <v/>
      </c>
      <c r="IU244" s="567" t="str">
        <f t="shared" si="688"/>
        <v/>
      </c>
      <c r="IW244" s="567" t="str">
        <f t="shared" si="689"/>
        <v/>
      </c>
      <c r="IY244" s="567" t="str">
        <f t="shared" si="690"/>
        <v/>
      </c>
      <c r="JA244" s="567" t="str">
        <f t="shared" si="691"/>
        <v/>
      </c>
      <c r="JC244" s="567" t="str">
        <f t="shared" si="692"/>
        <v/>
      </c>
      <c r="JE244" s="567" t="str">
        <f t="shared" si="693"/>
        <v/>
      </c>
      <c r="JG244" s="567" t="str">
        <f t="shared" si="694"/>
        <v/>
      </c>
      <c r="JI244" s="567" t="str">
        <f t="shared" si="695"/>
        <v/>
      </c>
      <c r="JK244" s="567" t="str">
        <f t="shared" si="696"/>
        <v/>
      </c>
      <c r="JM244" s="567" t="str">
        <f t="shared" si="697"/>
        <v/>
      </c>
      <c r="JO244" s="567" t="str">
        <f t="shared" si="698"/>
        <v/>
      </c>
      <c r="JQ244" s="567" t="str">
        <f t="shared" si="699"/>
        <v/>
      </c>
      <c r="JS244" s="567" t="str">
        <f t="shared" si="700"/>
        <v/>
      </c>
      <c r="JU244" s="567" t="str">
        <f t="shared" si="701"/>
        <v/>
      </c>
      <c r="JW244" s="567" t="str">
        <f t="shared" si="702"/>
        <v/>
      </c>
      <c r="JY244" s="567" t="str">
        <f t="shared" si="703"/>
        <v/>
      </c>
      <c r="KA244" s="567" t="str">
        <f t="shared" si="703"/>
        <v/>
      </c>
      <c r="KC244" s="567" t="str">
        <f t="shared" si="704"/>
        <v/>
      </c>
      <c r="KE244" s="567" t="str">
        <f t="shared" si="705"/>
        <v/>
      </c>
      <c r="KG244" s="567" t="str">
        <f t="shared" si="706"/>
        <v/>
      </c>
      <c r="KI244" s="567" t="str">
        <f t="shared" si="707"/>
        <v/>
      </c>
      <c r="KK244" s="567" t="str">
        <f t="shared" si="708"/>
        <v/>
      </c>
      <c r="KM244" s="567" t="str">
        <f t="shared" si="709"/>
        <v/>
      </c>
      <c r="KO244" s="567" t="str">
        <f t="shared" si="710"/>
        <v/>
      </c>
      <c r="KQ244" s="567" t="str">
        <f t="shared" si="711"/>
        <v/>
      </c>
      <c r="KS244" s="567" t="str">
        <f t="shared" si="712"/>
        <v/>
      </c>
      <c r="KU244" s="567" t="str">
        <f t="shared" si="713"/>
        <v/>
      </c>
      <c r="KW244" s="567" t="str">
        <f t="shared" si="714"/>
        <v/>
      </c>
      <c r="KY244" s="567" t="str">
        <f t="shared" si="715"/>
        <v/>
      </c>
      <c r="LA244" s="567" t="str">
        <f t="shared" si="716"/>
        <v/>
      </c>
      <c r="LC244" s="567" t="str">
        <f t="shared" si="717"/>
        <v/>
      </c>
      <c r="LE244" s="567" t="str">
        <f t="shared" si="718"/>
        <v/>
      </c>
      <c r="LG244" s="567" t="str">
        <f t="shared" si="719"/>
        <v/>
      </c>
      <c r="LI244" s="567" t="str">
        <f t="shared" si="720"/>
        <v/>
      </c>
      <c r="LK244" s="567" t="str">
        <f t="shared" si="721"/>
        <v/>
      </c>
      <c r="LM244" s="567" t="str">
        <f t="shared" si="722"/>
        <v/>
      </c>
      <c r="LO244" s="567" t="str">
        <f t="shared" si="722"/>
        <v/>
      </c>
      <c r="LQ244" s="567" t="str">
        <f t="shared" si="723"/>
        <v/>
      </c>
      <c r="LS244" s="567" t="str">
        <f t="shared" si="724"/>
        <v/>
      </c>
      <c r="LU244" s="567" t="str">
        <f t="shared" si="725"/>
        <v/>
      </c>
      <c r="LW244" s="567" t="str">
        <f t="shared" si="726"/>
        <v/>
      </c>
      <c r="LY244" s="567" t="str">
        <f t="shared" si="727"/>
        <v/>
      </c>
      <c r="MA244" s="567" t="str">
        <f t="shared" si="728"/>
        <v/>
      </c>
      <c r="MC244" s="567" t="str">
        <f t="shared" si="729"/>
        <v/>
      </c>
      <c r="ME244" s="567" t="str">
        <f t="shared" si="730"/>
        <v/>
      </c>
      <c r="MG244" s="567" t="str">
        <f t="shared" si="731"/>
        <v/>
      </c>
      <c r="MI244" s="567" t="str">
        <f t="shared" si="732"/>
        <v/>
      </c>
      <c r="MK244" s="567" t="str">
        <f t="shared" si="733"/>
        <v/>
      </c>
      <c r="MM244" s="567" t="str">
        <f t="shared" si="734"/>
        <v/>
      </c>
      <c r="MO244" s="567" t="str">
        <f t="shared" si="735"/>
        <v/>
      </c>
      <c r="MQ244" s="567" t="str">
        <f t="shared" si="736"/>
        <v/>
      </c>
      <c r="MS244" s="567" t="str">
        <f t="shared" si="737"/>
        <v/>
      </c>
      <c r="MU244" s="567" t="str">
        <f t="shared" si="738"/>
        <v/>
      </c>
      <c r="MW244" s="567" t="str">
        <f t="shared" si="739"/>
        <v/>
      </c>
      <c r="MY244" s="567" t="str">
        <f t="shared" si="740"/>
        <v/>
      </c>
      <c r="NA244" s="567" t="str">
        <f t="shared" si="741"/>
        <v/>
      </c>
      <c r="NC244" s="567" t="str">
        <f t="shared" si="741"/>
        <v/>
      </c>
      <c r="NE244" s="567" t="str">
        <f t="shared" si="742"/>
        <v/>
      </c>
      <c r="NG244" s="567" t="str">
        <f t="shared" si="743"/>
        <v/>
      </c>
      <c r="NI244" s="567" t="str">
        <f t="shared" si="744"/>
        <v/>
      </c>
      <c r="NK244" s="567" t="str">
        <f t="shared" si="745"/>
        <v/>
      </c>
      <c r="NM244" s="567" t="str">
        <f t="shared" si="746"/>
        <v/>
      </c>
      <c r="NO244" s="567" t="str">
        <f t="shared" si="747"/>
        <v/>
      </c>
      <c r="NQ244" s="567" t="str">
        <f t="shared" si="748"/>
        <v/>
      </c>
      <c r="NS244" s="567" t="str">
        <f t="shared" si="749"/>
        <v/>
      </c>
      <c r="NU244" s="567" t="str">
        <f t="shared" si="750"/>
        <v/>
      </c>
      <c r="NW244" s="567" t="str">
        <f t="shared" si="751"/>
        <v/>
      </c>
      <c r="NY244" s="567" t="str">
        <f t="shared" si="752"/>
        <v/>
      </c>
      <c r="OA244" s="567" t="str">
        <f t="shared" si="753"/>
        <v/>
      </c>
      <c r="OC244" s="567" t="str">
        <f t="shared" si="754"/>
        <v/>
      </c>
      <c r="OE244" s="567" t="str">
        <f t="shared" si="755"/>
        <v/>
      </c>
      <c r="OG244" s="567" t="str">
        <f t="shared" si="756"/>
        <v/>
      </c>
      <c r="OI244" s="567" t="str">
        <f t="shared" si="757"/>
        <v/>
      </c>
      <c r="OK244" s="567" t="str">
        <f t="shared" si="758"/>
        <v/>
      </c>
      <c r="OM244" s="567" t="str">
        <f t="shared" si="759"/>
        <v/>
      </c>
    </row>
    <row r="245" spans="5:403">
      <c r="E245" s="567" t="str">
        <f t="shared" si="570"/>
        <v/>
      </c>
      <c r="G245" s="567" t="str">
        <f t="shared" si="570"/>
        <v/>
      </c>
      <c r="I245" s="567" t="str">
        <f t="shared" si="571"/>
        <v/>
      </c>
      <c r="K245" s="567" t="str">
        <f t="shared" si="572"/>
        <v/>
      </c>
      <c r="M245" s="567" t="str">
        <f t="shared" si="573"/>
        <v/>
      </c>
      <c r="O245" s="567" t="str">
        <f t="shared" si="574"/>
        <v/>
      </c>
      <c r="Q245" s="567" t="str">
        <f t="shared" si="575"/>
        <v/>
      </c>
      <c r="S245" s="567" t="str">
        <f t="shared" si="576"/>
        <v/>
      </c>
      <c r="U245" s="567" t="str">
        <f t="shared" si="577"/>
        <v/>
      </c>
      <c r="W245" s="567" t="str">
        <f t="shared" si="578"/>
        <v/>
      </c>
      <c r="Y245" s="567" t="str">
        <f t="shared" si="579"/>
        <v/>
      </c>
      <c r="AA245" s="567" t="str">
        <f t="shared" si="580"/>
        <v/>
      </c>
      <c r="AC245" s="567" t="str">
        <f t="shared" si="581"/>
        <v/>
      </c>
      <c r="AE245" s="567" t="str">
        <f t="shared" si="582"/>
        <v/>
      </c>
      <c r="AG245" s="567" t="str">
        <f t="shared" si="583"/>
        <v/>
      </c>
      <c r="AI245" s="567" t="str">
        <f t="shared" si="584"/>
        <v/>
      </c>
      <c r="AK245" s="567" t="str">
        <f t="shared" si="585"/>
        <v/>
      </c>
      <c r="AM245" s="567" t="str">
        <f t="shared" si="586"/>
        <v/>
      </c>
      <c r="AO245" s="567" t="str">
        <f t="shared" si="587"/>
        <v/>
      </c>
      <c r="AQ245" s="567" t="str">
        <f t="shared" si="588"/>
        <v/>
      </c>
      <c r="AS245" s="567" t="str">
        <f t="shared" si="589"/>
        <v/>
      </c>
      <c r="AU245" s="567" t="str">
        <f t="shared" si="589"/>
        <v/>
      </c>
      <c r="AW245" s="567" t="str">
        <f t="shared" si="590"/>
        <v/>
      </c>
      <c r="AY245" s="567" t="str">
        <f t="shared" si="591"/>
        <v/>
      </c>
      <c r="BA245" s="567" t="str">
        <f t="shared" si="592"/>
        <v/>
      </c>
      <c r="BC245" s="567" t="str">
        <f t="shared" si="593"/>
        <v/>
      </c>
      <c r="BE245" s="567" t="str">
        <f t="shared" si="594"/>
        <v/>
      </c>
      <c r="BG245" s="567" t="str">
        <f t="shared" si="595"/>
        <v/>
      </c>
      <c r="BI245" s="567" t="str">
        <f t="shared" si="596"/>
        <v/>
      </c>
      <c r="BK245" s="567" t="str">
        <f t="shared" si="597"/>
        <v/>
      </c>
      <c r="BM245" s="567" t="str">
        <f t="shared" si="598"/>
        <v/>
      </c>
      <c r="BO245" s="567" t="str">
        <f t="shared" si="599"/>
        <v/>
      </c>
      <c r="BQ245" s="567" t="str">
        <f t="shared" si="600"/>
        <v/>
      </c>
      <c r="BS245" s="567" t="str">
        <f t="shared" si="601"/>
        <v/>
      </c>
      <c r="BU245" s="567" t="str">
        <f t="shared" si="602"/>
        <v/>
      </c>
      <c r="BW245" s="567" t="str">
        <f t="shared" si="603"/>
        <v/>
      </c>
      <c r="BY245" s="567" t="str">
        <f t="shared" si="604"/>
        <v/>
      </c>
      <c r="CA245" s="567" t="str">
        <f t="shared" si="605"/>
        <v/>
      </c>
      <c r="CC245" s="567" t="str">
        <f t="shared" si="606"/>
        <v/>
      </c>
      <c r="CE245" s="567" t="str">
        <f t="shared" si="607"/>
        <v/>
      </c>
      <c r="CG245" s="567" t="str">
        <f t="shared" si="608"/>
        <v/>
      </c>
      <c r="CI245" s="567" t="str">
        <f t="shared" si="608"/>
        <v/>
      </c>
      <c r="CK245" s="567" t="str">
        <f t="shared" si="609"/>
        <v/>
      </c>
      <c r="CM245" s="567" t="str">
        <f t="shared" si="610"/>
        <v/>
      </c>
      <c r="CO245" s="567" t="str">
        <f t="shared" si="611"/>
        <v/>
      </c>
      <c r="CQ245" s="567" t="str">
        <f t="shared" si="612"/>
        <v/>
      </c>
      <c r="CS245" s="567" t="str">
        <f t="shared" si="613"/>
        <v/>
      </c>
      <c r="CU245" s="567" t="str">
        <f t="shared" si="614"/>
        <v/>
      </c>
      <c r="CW245" s="567" t="str">
        <f t="shared" si="615"/>
        <v/>
      </c>
      <c r="CY245" s="567" t="str">
        <f t="shared" si="616"/>
        <v/>
      </c>
      <c r="DA245" s="567" t="str">
        <f t="shared" si="617"/>
        <v/>
      </c>
      <c r="DC245" s="567" t="str">
        <f t="shared" si="618"/>
        <v/>
      </c>
      <c r="DE245" s="567" t="str">
        <f t="shared" si="619"/>
        <v/>
      </c>
      <c r="DG245" s="567" t="str">
        <f t="shared" si="620"/>
        <v/>
      </c>
      <c r="DI245" s="567" t="str">
        <f t="shared" si="621"/>
        <v/>
      </c>
      <c r="DK245" s="567" t="str">
        <f t="shared" si="622"/>
        <v/>
      </c>
      <c r="DM245" s="567" t="str">
        <f t="shared" si="623"/>
        <v/>
      </c>
      <c r="DO245" s="567" t="str">
        <f t="shared" si="624"/>
        <v/>
      </c>
      <c r="DQ245" s="567" t="str">
        <f t="shared" si="625"/>
        <v/>
      </c>
      <c r="DS245" s="567" t="str">
        <f t="shared" si="626"/>
        <v/>
      </c>
      <c r="DU245" s="567" t="str">
        <f t="shared" si="627"/>
        <v/>
      </c>
      <c r="DW245" s="567" t="str">
        <f t="shared" si="627"/>
        <v/>
      </c>
      <c r="DY245" s="567" t="str">
        <f t="shared" si="628"/>
        <v/>
      </c>
      <c r="EA245" s="567" t="str">
        <f t="shared" si="629"/>
        <v/>
      </c>
      <c r="EC245" s="567" t="str">
        <f t="shared" si="630"/>
        <v/>
      </c>
      <c r="EE245" s="567" t="str">
        <f t="shared" si="631"/>
        <v/>
      </c>
      <c r="EG245" s="567" t="str">
        <f t="shared" si="632"/>
        <v/>
      </c>
      <c r="EI245" s="567" t="str">
        <f t="shared" si="633"/>
        <v/>
      </c>
      <c r="EK245" s="567" t="str">
        <f t="shared" si="634"/>
        <v/>
      </c>
      <c r="EM245" s="567" t="str">
        <f t="shared" si="635"/>
        <v/>
      </c>
      <c r="EO245" s="567" t="str">
        <f t="shared" si="636"/>
        <v/>
      </c>
      <c r="EQ245" s="567" t="str">
        <f t="shared" si="637"/>
        <v/>
      </c>
      <c r="ES245" s="567" t="str">
        <f t="shared" si="638"/>
        <v/>
      </c>
      <c r="EU245" s="567" t="str">
        <f t="shared" si="639"/>
        <v/>
      </c>
      <c r="EW245" s="567" t="str">
        <f t="shared" si="640"/>
        <v/>
      </c>
      <c r="EY245" s="567" t="str">
        <f t="shared" si="641"/>
        <v/>
      </c>
      <c r="FA245" s="567" t="str">
        <f t="shared" si="642"/>
        <v/>
      </c>
      <c r="FC245" s="567" t="str">
        <f t="shared" si="643"/>
        <v/>
      </c>
      <c r="FE245" s="567" t="str">
        <f t="shared" si="644"/>
        <v/>
      </c>
      <c r="FG245" s="567" t="str">
        <f t="shared" si="645"/>
        <v/>
      </c>
      <c r="FI245" s="567" t="str">
        <f t="shared" si="646"/>
        <v/>
      </c>
      <c r="FK245" s="567" t="str">
        <f t="shared" si="646"/>
        <v/>
      </c>
      <c r="FM245" s="567" t="str">
        <f t="shared" si="647"/>
        <v/>
      </c>
      <c r="FO245" s="567" t="str">
        <f t="shared" si="648"/>
        <v/>
      </c>
      <c r="FQ245" s="567" t="str">
        <f t="shared" si="649"/>
        <v/>
      </c>
      <c r="FS245" s="567" t="str">
        <f t="shared" si="650"/>
        <v/>
      </c>
      <c r="FU245" s="567" t="str">
        <f t="shared" si="651"/>
        <v/>
      </c>
      <c r="FW245" s="567" t="str">
        <f t="shared" si="652"/>
        <v/>
      </c>
      <c r="FY245" s="567" t="str">
        <f t="shared" si="653"/>
        <v/>
      </c>
      <c r="GA245" s="567" t="str">
        <f t="shared" si="654"/>
        <v/>
      </c>
      <c r="GC245" s="567" t="str">
        <f t="shared" si="655"/>
        <v/>
      </c>
      <c r="GE245" s="567" t="str">
        <f t="shared" si="656"/>
        <v/>
      </c>
      <c r="GG245" s="567" t="str">
        <f t="shared" si="657"/>
        <v/>
      </c>
      <c r="GI245" s="567" t="str">
        <f t="shared" si="658"/>
        <v/>
      </c>
      <c r="GK245" s="567" t="str">
        <f t="shared" si="659"/>
        <v/>
      </c>
      <c r="GM245" s="567" t="str">
        <f t="shared" si="660"/>
        <v/>
      </c>
      <c r="GO245" s="567" t="str">
        <f t="shared" si="661"/>
        <v/>
      </c>
      <c r="GQ245" s="567" t="str">
        <f t="shared" si="662"/>
        <v/>
      </c>
      <c r="GS245" s="567" t="str">
        <f t="shared" si="663"/>
        <v/>
      </c>
      <c r="GU245" s="567" t="str">
        <f t="shared" si="664"/>
        <v/>
      </c>
      <c r="GW245" s="567" t="str">
        <f t="shared" si="665"/>
        <v/>
      </c>
      <c r="GY245" s="567" t="str">
        <f t="shared" si="665"/>
        <v/>
      </c>
      <c r="HA245" s="567" t="str">
        <f t="shared" si="666"/>
        <v/>
      </c>
      <c r="HC245" s="567" t="str">
        <f t="shared" si="667"/>
        <v/>
      </c>
      <c r="HE245" s="567" t="str">
        <f t="shared" si="668"/>
        <v/>
      </c>
      <c r="HG245" s="567" t="str">
        <f t="shared" si="669"/>
        <v/>
      </c>
      <c r="HI245" s="567" t="str">
        <f t="shared" si="670"/>
        <v/>
      </c>
      <c r="HK245" s="567" t="str">
        <f t="shared" si="671"/>
        <v/>
      </c>
      <c r="HM245" s="567" t="str">
        <f t="shared" si="672"/>
        <v/>
      </c>
      <c r="HO245" s="567" t="str">
        <f t="shared" si="673"/>
        <v/>
      </c>
      <c r="HQ245" s="567" t="str">
        <f t="shared" si="674"/>
        <v/>
      </c>
      <c r="HS245" s="567" t="str">
        <f t="shared" si="675"/>
        <v/>
      </c>
      <c r="HU245" s="567" t="str">
        <f t="shared" si="676"/>
        <v/>
      </c>
      <c r="HW245" s="567" t="str">
        <f t="shared" si="677"/>
        <v/>
      </c>
      <c r="HY245" s="567" t="str">
        <f t="shared" si="678"/>
        <v/>
      </c>
      <c r="IA245" s="567" t="str">
        <f t="shared" si="679"/>
        <v/>
      </c>
      <c r="IC245" s="567" t="str">
        <f t="shared" si="680"/>
        <v/>
      </c>
      <c r="IE245" s="567" t="str">
        <f t="shared" si="681"/>
        <v/>
      </c>
      <c r="IG245" s="567" t="str">
        <f t="shared" si="682"/>
        <v/>
      </c>
      <c r="II245" s="567" t="str">
        <f t="shared" si="683"/>
        <v/>
      </c>
      <c r="IK245" s="567" t="str">
        <f t="shared" si="684"/>
        <v/>
      </c>
      <c r="IM245" s="567" t="str">
        <f t="shared" si="684"/>
        <v/>
      </c>
      <c r="IO245" s="567" t="str">
        <f t="shared" si="685"/>
        <v/>
      </c>
      <c r="IQ245" s="567" t="str">
        <f t="shared" si="686"/>
        <v/>
      </c>
      <c r="IS245" s="567" t="str">
        <f t="shared" si="687"/>
        <v/>
      </c>
      <c r="IU245" s="567" t="str">
        <f t="shared" si="688"/>
        <v/>
      </c>
      <c r="IW245" s="567" t="str">
        <f t="shared" si="689"/>
        <v/>
      </c>
      <c r="IY245" s="567" t="str">
        <f t="shared" si="690"/>
        <v/>
      </c>
      <c r="JA245" s="567" t="str">
        <f t="shared" si="691"/>
        <v/>
      </c>
      <c r="JC245" s="567" t="str">
        <f t="shared" si="692"/>
        <v/>
      </c>
      <c r="JE245" s="567" t="str">
        <f t="shared" si="693"/>
        <v/>
      </c>
      <c r="JG245" s="567" t="str">
        <f t="shared" si="694"/>
        <v/>
      </c>
      <c r="JI245" s="567" t="str">
        <f t="shared" si="695"/>
        <v/>
      </c>
      <c r="JK245" s="567" t="str">
        <f t="shared" si="696"/>
        <v/>
      </c>
      <c r="JM245" s="567" t="str">
        <f t="shared" si="697"/>
        <v/>
      </c>
      <c r="JO245" s="567" t="str">
        <f t="shared" si="698"/>
        <v/>
      </c>
      <c r="JQ245" s="567" t="str">
        <f t="shared" si="699"/>
        <v/>
      </c>
      <c r="JS245" s="567" t="str">
        <f t="shared" si="700"/>
        <v/>
      </c>
      <c r="JU245" s="567" t="str">
        <f t="shared" si="701"/>
        <v/>
      </c>
      <c r="JW245" s="567" t="str">
        <f t="shared" si="702"/>
        <v/>
      </c>
      <c r="JY245" s="567" t="str">
        <f t="shared" si="703"/>
        <v/>
      </c>
      <c r="KA245" s="567" t="str">
        <f t="shared" si="703"/>
        <v/>
      </c>
      <c r="KC245" s="567" t="str">
        <f t="shared" si="704"/>
        <v/>
      </c>
      <c r="KE245" s="567" t="str">
        <f t="shared" si="705"/>
        <v/>
      </c>
      <c r="KG245" s="567" t="str">
        <f t="shared" si="706"/>
        <v/>
      </c>
      <c r="KI245" s="567" t="str">
        <f t="shared" si="707"/>
        <v/>
      </c>
      <c r="KK245" s="567" t="str">
        <f t="shared" si="708"/>
        <v/>
      </c>
      <c r="KM245" s="567" t="str">
        <f t="shared" si="709"/>
        <v/>
      </c>
      <c r="KO245" s="567" t="str">
        <f t="shared" si="710"/>
        <v/>
      </c>
      <c r="KQ245" s="567" t="str">
        <f t="shared" si="711"/>
        <v/>
      </c>
      <c r="KS245" s="567" t="str">
        <f t="shared" si="712"/>
        <v/>
      </c>
      <c r="KU245" s="567" t="str">
        <f t="shared" si="713"/>
        <v/>
      </c>
      <c r="KW245" s="567" t="str">
        <f t="shared" si="714"/>
        <v/>
      </c>
      <c r="KY245" s="567" t="str">
        <f t="shared" si="715"/>
        <v/>
      </c>
      <c r="LA245" s="567" t="str">
        <f t="shared" si="716"/>
        <v/>
      </c>
      <c r="LC245" s="567" t="str">
        <f t="shared" si="717"/>
        <v/>
      </c>
      <c r="LE245" s="567" t="str">
        <f t="shared" si="718"/>
        <v/>
      </c>
      <c r="LG245" s="567" t="str">
        <f t="shared" si="719"/>
        <v/>
      </c>
      <c r="LI245" s="567" t="str">
        <f t="shared" si="720"/>
        <v/>
      </c>
      <c r="LK245" s="567" t="str">
        <f t="shared" si="721"/>
        <v/>
      </c>
      <c r="LM245" s="567" t="str">
        <f t="shared" si="722"/>
        <v/>
      </c>
      <c r="LO245" s="567" t="str">
        <f t="shared" si="722"/>
        <v/>
      </c>
      <c r="LQ245" s="567" t="str">
        <f t="shared" si="723"/>
        <v/>
      </c>
      <c r="LS245" s="567" t="str">
        <f t="shared" si="724"/>
        <v/>
      </c>
      <c r="LU245" s="567" t="str">
        <f t="shared" si="725"/>
        <v/>
      </c>
      <c r="LW245" s="567" t="str">
        <f t="shared" si="726"/>
        <v/>
      </c>
      <c r="LY245" s="567" t="str">
        <f t="shared" si="727"/>
        <v/>
      </c>
      <c r="MA245" s="567" t="str">
        <f t="shared" si="728"/>
        <v/>
      </c>
      <c r="MC245" s="567" t="str">
        <f t="shared" si="729"/>
        <v/>
      </c>
      <c r="ME245" s="567" t="str">
        <f t="shared" si="730"/>
        <v/>
      </c>
      <c r="MG245" s="567" t="str">
        <f t="shared" si="731"/>
        <v/>
      </c>
      <c r="MI245" s="567" t="str">
        <f t="shared" si="732"/>
        <v/>
      </c>
      <c r="MK245" s="567" t="str">
        <f t="shared" si="733"/>
        <v/>
      </c>
      <c r="MM245" s="567" t="str">
        <f t="shared" si="734"/>
        <v/>
      </c>
      <c r="MO245" s="567" t="str">
        <f t="shared" si="735"/>
        <v/>
      </c>
      <c r="MQ245" s="567" t="str">
        <f t="shared" si="736"/>
        <v/>
      </c>
      <c r="MS245" s="567" t="str">
        <f t="shared" si="737"/>
        <v/>
      </c>
      <c r="MU245" s="567" t="str">
        <f t="shared" si="738"/>
        <v/>
      </c>
      <c r="MW245" s="567" t="str">
        <f t="shared" si="739"/>
        <v/>
      </c>
      <c r="MY245" s="567" t="str">
        <f t="shared" si="740"/>
        <v/>
      </c>
      <c r="NA245" s="567" t="str">
        <f t="shared" si="741"/>
        <v/>
      </c>
      <c r="NC245" s="567" t="str">
        <f t="shared" si="741"/>
        <v/>
      </c>
      <c r="NE245" s="567" t="str">
        <f t="shared" si="742"/>
        <v/>
      </c>
      <c r="NG245" s="567" t="str">
        <f t="shared" si="743"/>
        <v/>
      </c>
      <c r="NI245" s="567" t="str">
        <f t="shared" si="744"/>
        <v/>
      </c>
      <c r="NK245" s="567" t="str">
        <f t="shared" si="745"/>
        <v/>
      </c>
      <c r="NM245" s="567" t="str">
        <f t="shared" si="746"/>
        <v/>
      </c>
      <c r="NO245" s="567" t="str">
        <f t="shared" si="747"/>
        <v/>
      </c>
      <c r="NQ245" s="567" t="str">
        <f t="shared" si="748"/>
        <v/>
      </c>
      <c r="NS245" s="567" t="str">
        <f t="shared" si="749"/>
        <v/>
      </c>
      <c r="NU245" s="567" t="str">
        <f t="shared" si="750"/>
        <v/>
      </c>
      <c r="NW245" s="567" t="str">
        <f t="shared" si="751"/>
        <v/>
      </c>
      <c r="NY245" s="567" t="str">
        <f t="shared" si="752"/>
        <v/>
      </c>
      <c r="OA245" s="567" t="str">
        <f t="shared" si="753"/>
        <v/>
      </c>
      <c r="OC245" s="567" t="str">
        <f t="shared" si="754"/>
        <v/>
      </c>
      <c r="OE245" s="567" t="str">
        <f t="shared" si="755"/>
        <v/>
      </c>
      <c r="OG245" s="567" t="str">
        <f t="shared" si="756"/>
        <v/>
      </c>
      <c r="OI245" s="567" t="str">
        <f t="shared" si="757"/>
        <v/>
      </c>
      <c r="OK245" s="567" t="str">
        <f t="shared" si="758"/>
        <v/>
      </c>
      <c r="OM245" s="567" t="str">
        <f t="shared" si="759"/>
        <v/>
      </c>
    </row>
    <row r="246" spans="5:403">
      <c r="E246" s="567" t="str">
        <f t="shared" si="570"/>
        <v/>
      </c>
      <c r="G246" s="567" t="str">
        <f t="shared" si="570"/>
        <v/>
      </c>
      <c r="I246" s="567" t="str">
        <f t="shared" si="571"/>
        <v/>
      </c>
      <c r="K246" s="567" t="str">
        <f t="shared" si="572"/>
        <v/>
      </c>
      <c r="M246" s="567" t="str">
        <f t="shared" si="573"/>
        <v/>
      </c>
      <c r="O246" s="567" t="str">
        <f t="shared" si="574"/>
        <v/>
      </c>
      <c r="Q246" s="567" t="str">
        <f t="shared" si="575"/>
        <v/>
      </c>
      <c r="S246" s="567" t="str">
        <f t="shared" si="576"/>
        <v/>
      </c>
      <c r="U246" s="567" t="str">
        <f t="shared" si="577"/>
        <v/>
      </c>
      <c r="W246" s="567" t="str">
        <f t="shared" si="578"/>
        <v/>
      </c>
      <c r="Y246" s="567" t="str">
        <f t="shared" si="579"/>
        <v/>
      </c>
      <c r="AA246" s="567" t="str">
        <f t="shared" si="580"/>
        <v/>
      </c>
      <c r="AC246" s="567" t="str">
        <f t="shared" si="581"/>
        <v/>
      </c>
      <c r="AE246" s="567" t="str">
        <f t="shared" si="582"/>
        <v/>
      </c>
      <c r="AG246" s="567" t="str">
        <f t="shared" si="583"/>
        <v/>
      </c>
      <c r="AI246" s="567" t="str">
        <f t="shared" si="584"/>
        <v/>
      </c>
      <c r="AK246" s="567" t="str">
        <f t="shared" si="585"/>
        <v/>
      </c>
      <c r="AM246" s="567" t="str">
        <f t="shared" si="586"/>
        <v/>
      </c>
      <c r="AO246" s="567" t="str">
        <f t="shared" si="587"/>
        <v/>
      </c>
      <c r="AQ246" s="567" t="str">
        <f t="shared" si="588"/>
        <v/>
      </c>
      <c r="AS246" s="567" t="str">
        <f t="shared" si="589"/>
        <v/>
      </c>
      <c r="AU246" s="567" t="str">
        <f t="shared" si="589"/>
        <v/>
      </c>
      <c r="AW246" s="567" t="str">
        <f t="shared" si="590"/>
        <v/>
      </c>
      <c r="AY246" s="567" t="str">
        <f t="shared" si="591"/>
        <v/>
      </c>
      <c r="BA246" s="567" t="str">
        <f t="shared" si="592"/>
        <v/>
      </c>
      <c r="BC246" s="567" t="str">
        <f t="shared" si="593"/>
        <v/>
      </c>
      <c r="BE246" s="567" t="str">
        <f t="shared" si="594"/>
        <v/>
      </c>
      <c r="BG246" s="567" t="str">
        <f t="shared" si="595"/>
        <v/>
      </c>
      <c r="BI246" s="567" t="str">
        <f t="shared" si="596"/>
        <v/>
      </c>
      <c r="BK246" s="567" t="str">
        <f t="shared" si="597"/>
        <v/>
      </c>
      <c r="BM246" s="567" t="str">
        <f t="shared" si="598"/>
        <v/>
      </c>
      <c r="BO246" s="567" t="str">
        <f t="shared" si="599"/>
        <v/>
      </c>
      <c r="BQ246" s="567" t="str">
        <f t="shared" si="600"/>
        <v/>
      </c>
      <c r="BS246" s="567" t="str">
        <f t="shared" si="601"/>
        <v/>
      </c>
      <c r="BU246" s="567" t="str">
        <f t="shared" si="602"/>
        <v/>
      </c>
      <c r="BW246" s="567" t="str">
        <f t="shared" si="603"/>
        <v/>
      </c>
      <c r="BY246" s="567" t="str">
        <f t="shared" si="604"/>
        <v/>
      </c>
      <c r="CA246" s="567" t="str">
        <f t="shared" si="605"/>
        <v/>
      </c>
      <c r="CC246" s="567" t="str">
        <f t="shared" si="606"/>
        <v/>
      </c>
      <c r="CE246" s="567" t="str">
        <f t="shared" si="607"/>
        <v/>
      </c>
      <c r="CG246" s="567" t="str">
        <f t="shared" si="608"/>
        <v/>
      </c>
      <c r="CI246" s="567" t="str">
        <f t="shared" si="608"/>
        <v/>
      </c>
      <c r="CK246" s="567" t="str">
        <f t="shared" si="609"/>
        <v/>
      </c>
      <c r="CM246" s="567" t="str">
        <f t="shared" si="610"/>
        <v/>
      </c>
      <c r="CO246" s="567" t="str">
        <f t="shared" si="611"/>
        <v/>
      </c>
      <c r="CQ246" s="567" t="str">
        <f t="shared" si="612"/>
        <v/>
      </c>
      <c r="CS246" s="567" t="str">
        <f t="shared" si="613"/>
        <v/>
      </c>
      <c r="CU246" s="567" t="str">
        <f t="shared" si="614"/>
        <v/>
      </c>
      <c r="CW246" s="567" t="str">
        <f t="shared" si="615"/>
        <v/>
      </c>
      <c r="CY246" s="567" t="str">
        <f t="shared" si="616"/>
        <v/>
      </c>
      <c r="DA246" s="567" t="str">
        <f t="shared" si="617"/>
        <v/>
      </c>
      <c r="DC246" s="567" t="str">
        <f t="shared" si="618"/>
        <v/>
      </c>
      <c r="DE246" s="567" t="str">
        <f t="shared" si="619"/>
        <v/>
      </c>
      <c r="DG246" s="567" t="str">
        <f t="shared" si="620"/>
        <v/>
      </c>
      <c r="DI246" s="567" t="str">
        <f t="shared" si="621"/>
        <v/>
      </c>
      <c r="DK246" s="567" t="str">
        <f t="shared" si="622"/>
        <v/>
      </c>
      <c r="DM246" s="567" t="str">
        <f t="shared" si="623"/>
        <v/>
      </c>
      <c r="DO246" s="567" t="str">
        <f t="shared" si="624"/>
        <v/>
      </c>
      <c r="DQ246" s="567" t="str">
        <f t="shared" si="625"/>
        <v/>
      </c>
      <c r="DS246" s="567" t="str">
        <f t="shared" si="626"/>
        <v/>
      </c>
      <c r="DU246" s="567" t="str">
        <f t="shared" si="627"/>
        <v/>
      </c>
      <c r="DW246" s="567" t="str">
        <f t="shared" si="627"/>
        <v/>
      </c>
      <c r="DY246" s="567" t="str">
        <f t="shared" si="628"/>
        <v/>
      </c>
      <c r="EA246" s="567" t="str">
        <f t="shared" si="629"/>
        <v/>
      </c>
      <c r="EC246" s="567" t="str">
        <f t="shared" si="630"/>
        <v/>
      </c>
      <c r="EE246" s="567" t="str">
        <f t="shared" si="631"/>
        <v/>
      </c>
      <c r="EG246" s="567" t="str">
        <f t="shared" si="632"/>
        <v/>
      </c>
      <c r="EI246" s="567" t="str">
        <f t="shared" si="633"/>
        <v/>
      </c>
      <c r="EK246" s="567" t="str">
        <f t="shared" si="634"/>
        <v/>
      </c>
      <c r="EM246" s="567" t="str">
        <f t="shared" si="635"/>
        <v/>
      </c>
      <c r="EO246" s="567" t="str">
        <f t="shared" si="636"/>
        <v/>
      </c>
      <c r="EQ246" s="567" t="str">
        <f t="shared" si="637"/>
        <v/>
      </c>
      <c r="ES246" s="567" t="str">
        <f t="shared" si="638"/>
        <v/>
      </c>
      <c r="EU246" s="567" t="str">
        <f t="shared" si="639"/>
        <v/>
      </c>
      <c r="EW246" s="567" t="str">
        <f t="shared" si="640"/>
        <v/>
      </c>
      <c r="EY246" s="567" t="str">
        <f t="shared" si="641"/>
        <v/>
      </c>
      <c r="FA246" s="567" t="str">
        <f t="shared" si="642"/>
        <v/>
      </c>
      <c r="FC246" s="567" t="str">
        <f t="shared" si="643"/>
        <v/>
      </c>
      <c r="FE246" s="567" t="str">
        <f t="shared" si="644"/>
        <v/>
      </c>
      <c r="FG246" s="567" t="str">
        <f t="shared" si="645"/>
        <v/>
      </c>
      <c r="FI246" s="567" t="str">
        <f t="shared" si="646"/>
        <v/>
      </c>
      <c r="FK246" s="567" t="str">
        <f t="shared" si="646"/>
        <v/>
      </c>
      <c r="FM246" s="567" t="str">
        <f t="shared" si="647"/>
        <v/>
      </c>
      <c r="FO246" s="567" t="str">
        <f t="shared" si="648"/>
        <v/>
      </c>
      <c r="FQ246" s="567" t="str">
        <f t="shared" si="649"/>
        <v/>
      </c>
      <c r="FS246" s="567" t="str">
        <f t="shared" si="650"/>
        <v/>
      </c>
      <c r="FU246" s="567" t="str">
        <f t="shared" si="651"/>
        <v/>
      </c>
      <c r="FW246" s="567" t="str">
        <f t="shared" si="652"/>
        <v/>
      </c>
      <c r="FY246" s="567" t="str">
        <f t="shared" si="653"/>
        <v/>
      </c>
      <c r="GA246" s="567" t="str">
        <f t="shared" si="654"/>
        <v/>
      </c>
      <c r="GC246" s="567" t="str">
        <f t="shared" si="655"/>
        <v/>
      </c>
      <c r="GE246" s="567" t="str">
        <f t="shared" si="656"/>
        <v/>
      </c>
      <c r="GG246" s="567" t="str">
        <f t="shared" si="657"/>
        <v/>
      </c>
      <c r="GI246" s="567" t="str">
        <f t="shared" si="658"/>
        <v/>
      </c>
      <c r="GK246" s="567" t="str">
        <f t="shared" si="659"/>
        <v/>
      </c>
      <c r="GM246" s="567" t="str">
        <f t="shared" si="660"/>
        <v/>
      </c>
      <c r="GO246" s="567" t="str">
        <f t="shared" si="661"/>
        <v/>
      </c>
      <c r="GQ246" s="567" t="str">
        <f t="shared" si="662"/>
        <v/>
      </c>
      <c r="GS246" s="567" t="str">
        <f t="shared" si="663"/>
        <v/>
      </c>
      <c r="GU246" s="567" t="str">
        <f t="shared" si="664"/>
        <v/>
      </c>
      <c r="GW246" s="567" t="str">
        <f t="shared" si="665"/>
        <v/>
      </c>
      <c r="GY246" s="567" t="str">
        <f t="shared" si="665"/>
        <v/>
      </c>
      <c r="HA246" s="567" t="str">
        <f t="shared" si="666"/>
        <v/>
      </c>
      <c r="HC246" s="567" t="str">
        <f t="shared" si="667"/>
        <v/>
      </c>
      <c r="HE246" s="567" t="str">
        <f t="shared" si="668"/>
        <v/>
      </c>
      <c r="HG246" s="567" t="str">
        <f t="shared" si="669"/>
        <v/>
      </c>
      <c r="HI246" s="567" t="str">
        <f t="shared" si="670"/>
        <v/>
      </c>
      <c r="HK246" s="567" t="str">
        <f t="shared" si="671"/>
        <v/>
      </c>
      <c r="HM246" s="567" t="str">
        <f t="shared" si="672"/>
        <v/>
      </c>
      <c r="HO246" s="567" t="str">
        <f t="shared" si="673"/>
        <v/>
      </c>
      <c r="HQ246" s="567" t="str">
        <f t="shared" si="674"/>
        <v/>
      </c>
      <c r="HS246" s="567" t="str">
        <f t="shared" si="675"/>
        <v/>
      </c>
      <c r="HU246" s="567" t="str">
        <f t="shared" si="676"/>
        <v/>
      </c>
      <c r="HW246" s="567" t="str">
        <f t="shared" si="677"/>
        <v/>
      </c>
      <c r="HY246" s="567" t="str">
        <f t="shared" si="678"/>
        <v/>
      </c>
      <c r="IA246" s="567" t="str">
        <f t="shared" si="679"/>
        <v/>
      </c>
      <c r="IC246" s="567" t="str">
        <f t="shared" si="680"/>
        <v/>
      </c>
      <c r="IE246" s="567" t="str">
        <f t="shared" si="681"/>
        <v/>
      </c>
      <c r="IG246" s="567" t="str">
        <f t="shared" si="682"/>
        <v/>
      </c>
      <c r="II246" s="567" t="str">
        <f t="shared" si="683"/>
        <v/>
      </c>
      <c r="IK246" s="567" t="str">
        <f t="shared" si="684"/>
        <v/>
      </c>
      <c r="IM246" s="567" t="str">
        <f t="shared" si="684"/>
        <v/>
      </c>
      <c r="IO246" s="567" t="str">
        <f t="shared" si="685"/>
        <v/>
      </c>
      <c r="IQ246" s="567" t="str">
        <f t="shared" si="686"/>
        <v/>
      </c>
      <c r="IS246" s="567" t="str">
        <f t="shared" si="687"/>
        <v/>
      </c>
      <c r="IU246" s="567" t="str">
        <f t="shared" si="688"/>
        <v/>
      </c>
      <c r="IW246" s="567" t="str">
        <f t="shared" si="689"/>
        <v/>
      </c>
      <c r="IY246" s="567" t="str">
        <f t="shared" si="690"/>
        <v/>
      </c>
      <c r="JA246" s="567" t="str">
        <f t="shared" si="691"/>
        <v/>
      </c>
      <c r="JC246" s="567" t="str">
        <f t="shared" si="692"/>
        <v/>
      </c>
      <c r="JE246" s="567" t="str">
        <f t="shared" si="693"/>
        <v/>
      </c>
      <c r="JG246" s="567" t="str">
        <f t="shared" si="694"/>
        <v/>
      </c>
      <c r="JI246" s="567" t="str">
        <f t="shared" si="695"/>
        <v/>
      </c>
      <c r="JK246" s="567" t="str">
        <f t="shared" si="696"/>
        <v/>
      </c>
      <c r="JM246" s="567" t="str">
        <f t="shared" si="697"/>
        <v/>
      </c>
      <c r="JO246" s="567" t="str">
        <f t="shared" si="698"/>
        <v/>
      </c>
      <c r="JQ246" s="567" t="str">
        <f t="shared" si="699"/>
        <v/>
      </c>
      <c r="JS246" s="567" t="str">
        <f t="shared" si="700"/>
        <v/>
      </c>
      <c r="JU246" s="567" t="str">
        <f t="shared" si="701"/>
        <v/>
      </c>
      <c r="JW246" s="567" t="str">
        <f t="shared" si="702"/>
        <v/>
      </c>
      <c r="JY246" s="567" t="str">
        <f t="shared" si="703"/>
        <v/>
      </c>
      <c r="KA246" s="567" t="str">
        <f t="shared" si="703"/>
        <v/>
      </c>
      <c r="KC246" s="567" t="str">
        <f t="shared" si="704"/>
        <v/>
      </c>
      <c r="KE246" s="567" t="str">
        <f t="shared" si="705"/>
        <v/>
      </c>
      <c r="KG246" s="567" t="str">
        <f t="shared" si="706"/>
        <v/>
      </c>
      <c r="KI246" s="567" t="str">
        <f t="shared" si="707"/>
        <v/>
      </c>
      <c r="KK246" s="567" t="str">
        <f t="shared" si="708"/>
        <v/>
      </c>
      <c r="KM246" s="567" t="str">
        <f t="shared" si="709"/>
        <v/>
      </c>
      <c r="KO246" s="567" t="str">
        <f t="shared" si="710"/>
        <v/>
      </c>
      <c r="KQ246" s="567" t="str">
        <f t="shared" si="711"/>
        <v/>
      </c>
      <c r="KS246" s="567" t="str">
        <f t="shared" si="712"/>
        <v/>
      </c>
      <c r="KU246" s="567" t="str">
        <f t="shared" si="713"/>
        <v/>
      </c>
      <c r="KW246" s="567" t="str">
        <f t="shared" si="714"/>
        <v/>
      </c>
      <c r="KY246" s="567" t="str">
        <f t="shared" si="715"/>
        <v/>
      </c>
      <c r="LA246" s="567" t="str">
        <f t="shared" si="716"/>
        <v/>
      </c>
      <c r="LC246" s="567" t="str">
        <f t="shared" si="717"/>
        <v/>
      </c>
      <c r="LE246" s="567" t="str">
        <f t="shared" si="718"/>
        <v/>
      </c>
      <c r="LG246" s="567" t="str">
        <f t="shared" si="719"/>
        <v/>
      </c>
      <c r="LI246" s="567" t="str">
        <f t="shared" si="720"/>
        <v/>
      </c>
      <c r="LK246" s="567" t="str">
        <f t="shared" si="721"/>
        <v/>
      </c>
      <c r="LM246" s="567" t="str">
        <f t="shared" si="722"/>
        <v/>
      </c>
      <c r="LO246" s="567" t="str">
        <f t="shared" si="722"/>
        <v/>
      </c>
      <c r="LQ246" s="567" t="str">
        <f t="shared" si="723"/>
        <v/>
      </c>
      <c r="LS246" s="567" t="str">
        <f t="shared" si="724"/>
        <v/>
      </c>
      <c r="LU246" s="567" t="str">
        <f t="shared" si="725"/>
        <v/>
      </c>
      <c r="LW246" s="567" t="str">
        <f t="shared" si="726"/>
        <v/>
      </c>
      <c r="LY246" s="567" t="str">
        <f t="shared" si="727"/>
        <v/>
      </c>
      <c r="MA246" s="567" t="str">
        <f t="shared" si="728"/>
        <v/>
      </c>
      <c r="MC246" s="567" t="str">
        <f t="shared" si="729"/>
        <v/>
      </c>
      <c r="ME246" s="567" t="str">
        <f t="shared" si="730"/>
        <v/>
      </c>
      <c r="MG246" s="567" t="str">
        <f t="shared" si="731"/>
        <v/>
      </c>
      <c r="MI246" s="567" t="str">
        <f t="shared" si="732"/>
        <v/>
      </c>
      <c r="MK246" s="567" t="str">
        <f t="shared" si="733"/>
        <v/>
      </c>
      <c r="MM246" s="567" t="str">
        <f t="shared" si="734"/>
        <v/>
      </c>
      <c r="MO246" s="567" t="str">
        <f t="shared" si="735"/>
        <v/>
      </c>
      <c r="MQ246" s="567" t="str">
        <f t="shared" si="736"/>
        <v/>
      </c>
      <c r="MS246" s="567" t="str">
        <f t="shared" si="737"/>
        <v/>
      </c>
      <c r="MU246" s="567" t="str">
        <f t="shared" si="738"/>
        <v/>
      </c>
      <c r="MW246" s="567" t="str">
        <f t="shared" si="739"/>
        <v/>
      </c>
      <c r="MY246" s="567" t="str">
        <f t="shared" si="740"/>
        <v/>
      </c>
      <c r="NA246" s="567" t="str">
        <f t="shared" si="741"/>
        <v/>
      </c>
      <c r="NC246" s="567" t="str">
        <f t="shared" si="741"/>
        <v/>
      </c>
      <c r="NE246" s="567" t="str">
        <f t="shared" si="742"/>
        <v/>
      </c>
      <c r="NG246" s="567" t="str">
        <f t="shared" si="743"/>
        <v/>
      </c>
      <c r="NI246" s="567" t="str">
        <f t="shared" si="744"/>
        <v/>
      </c>
      <c r="NK246" s="567" t="str">
        <f t="shared" si="745"/>
        <v/>
      </c>
      <c r="NM246" s="567" t="str">
        <f t="shared" si="746"/>
        <v/>
      </c>
      <c r="NO246" s="567" t="str">
        <f t="shared" si="747"/>
        <v/>
      </c>
      <c r="NQ246" s="567" t="str">
        <f t="shared" si="748"/>
        <v/>
      </c>
      <c r="NS246" s="567" t="str">
        <f t="shared" si="749"/>
        <v/>
      </c>
      <c r="NU246" s="567" t="str">
        <f t="shared" si="750"/>
        <v/>
      </c>
      <c r="NW246" s="567" t="str">
        <f t="shared" si="751"/>
        <v/>
      </c>
      <c r="NY246" s="567" t="str">
        <f t="shared" si="752"/>
        <v/>
      </c>
      <c r="OA246" s="567" t="str">
        <f t="shared" si="753"/>
        <v/>
      </c>
      <c r="OC246" s="567" t="str">
        <f t="shared" si="754"/>
        <v/>
      </c>
      <c r="OE246" s="567" t="str">
        <f t="shared" si="755"/>
        <v/>
      </c>
      <c r="OG246" s="567" t="str">
        <f t="shared" si="756"/>
        <v/>
      </c>
      <c r="OI246" s="567" t="str">
        <f t="shared" si="757"/>
        <v/>
      </c>
      <c r="OK246" s="567" t="str">
        <f t="shared" si="758"/>
        <v/>
      </c>
      <c r="OM246" s="567" t="str">
        <f t="shared" si="759"/>
        <v/>
      </c>
    </row>
    <row r="247" spans="5:403">
      <c r="E247" s="567" t="str">
        <f t="shared" si="570"/>
        <v/>
      </c>
      <c r="G247" s="567" t="str">
        <f t="shared" si="570"/>
        <v/>
      </c>
      <c r="I247" s="567" t="str">
        <f t="shared" si="571"/>
        <v/>
      </c>
      <c r="K247" s="567" t="str">
        <f t="shared" si="572"/>
        <v/>
      </c>
      <c r="M247" s="567" t="str">
        <f t="shared" si="573"/>
        <v/>
      </c>
      <c r="O247" s="567" t="str">
        <f t="shared" si="574"/>
        <v/>
      </c>
      <c r="Q247" s="567" t="str">
        <f t="shared" si="575"/>
        <v/>
      </c>
      <c r="S247" s="567" t="str">
        <f t="shared" si="576"/>
        <v/>
      </c>
      <c r="U247" s="567" t="str">
        <f t="shared" si="577"/>
        <v/>
      </c>
      <c r="W247" s="567" t="str">
        <f t="shared" si="578"/>
        <v/>
      </c>
      <c r="Y247" s="567" t="str">
        <f t="shared" si="579"/>
        <v/>
      </c>
      <c r="AA247" s="567" t="str">
        <f t="shared" si="580"/>
        <v/>
      </c>
      <c r="AC247" s="567" t="str">
        <f t="shared" si="581"/>
        <v/>
      </c>
      <c r="AE247" s="567" t="str">
        <f t="shared" si="582"/>
        <v/>
      </c>
      <c r="AG247" s="567" t="str">
        <f t="shared" si="583"/>
        <v/>
      </c>
      <c r="AI247" s="567" t="str">
        <f t="shared" si="584"/>
        <v/>
      </c>
      <c r="AK247" s="567" t="str">
        <f t="shared" si="585"/>
        <v/>
      </c>
      <c r="AM247" s="567" t="str">
        <f t="shared" si="586"/>
        <v/>
      </c>
      <c r="AO247" s="567" t="str">
        <f t="shared" si="587"/>
        <v/>
      </c>
      <c r="AQ247" s="567" t="str">
        <f t="shared" si="588"/>
        <v/>
      </c>
      <c r="AS247" s="567" t="str">
        <f t="shared" si="589"/>
        <v/>
      </c>
      <c r="AU247" s="567" t="str">
        <f t="shared" si="589"/>
        <v/>
      </c>
      <c r="AW247" s="567" t="str">
        <f t="shared" si="590"/>
        <v/>
      </c>
      <c r="AY247" s="567" t="str">
        <f t="shared" si="591"/>
        <v/>
      </c>
      <c r="BA247" s="567" t="str">
        <f t="shared" si="592"/>
        <v/>
      </c>
      <c r="BC247" s="567" t="str">
        <f t="shared" si="593"/>
        <v/>
      </c>
      <c r="BE247" s="567" t="str">
        <f t="shared" si="594"/>
        <v/>
      </c>
      <c r="BG247" s="567" t="str">
        <f t="shared" si="595"/>
        <v/>
      </c>
      <c r="BI247" s="567" t="str">
        <f t="shared" si="596"/>
        <v/>
      </c>
      <c r="BK247" s="567" t="str">
        <f t="shared" si="597"/>
        <v/>
      </c>
      <c r="BM247" s="567" t="str">
        <f t="shared" si="598"/>
        <v/>
      </c>
      <c r="BO247" s="567" t="str">
        <f t="shared" si="599"/>
        <v/>
      </c>
      <c r="BQ247" s="567" t="str">
        <f t="shared" si="600"/>
        <v/>
      </c>
      <c r="BS247" s="567" t="str">
        <f t="shared" si="601"/>
        <v/>
      </c>
      <c r="BU247" s="567" t="str">
        <f t="shared" si="602"/>
        <v/>
      </c>
      <c r="BW247" s="567" t="str">
        <f t="shared" si="603"/>
        <v/>
      </c>
      <c r="BY247" s="567" t="str">
        <f t="shared" si="604"/>
        <v/>
      </c>
      <c r="CA247" s="567" t="str">
        <f t="shared" si="605"/>
        <v/>
      </c>
      <c r="CC247" s="567" t="str">
        <f t="shared" si="606"/>
        <v/>
      </c>
      <c r="CE247" s="567" t="str">
        <f t="shared" si="607"/>
        <v/>
      </c>
      <c r="CG247" s="567" t="str">
        <f t="shared" si="608"/>
        <v/>
      </c>
      <c r="CI247" s="567" t="str">
        <f t="shared" si="608"/>
        <v/>
      </c>
      <c r="CK247" s="567" t="str">
        <f t="shared" si="609"/>
        <v/>
      </c>
      <c r="CM247" s="567" t="str">
        <f t="shared" si="610"/>
        <v/>
      </c>
      <c r="CO247" s="567" t="str">
        <f t="shared" si="611"/>
        <v/>
      </c>
      <c r="CQ247" s="567" t="str">
        <f t="shared" si="612"/>
        <v/>
      </c>
      <c r="CS247" s="567" t="str">
        <f t="shared" si="613"/>
        <v/>
      </c>
      <c r="CU247" s="567" t="str">
        <f t="shared" si="614"/>
        <v/>
      </c>
      <c r="CW247" s="567" t="str">
        <f t="shared" si="615"/>
        <v/>
      </c>
      <c r="CY247" s="567" t="str">
        <f t="shared" si="616"/>
        <v/>
      </c>
      <c r="DA247" s="567" t="str">
        <f t="shared" si="617"/>
        <v/>
      </c>
      <c r="DC247" s="567" t="str">
        <f t="shared" si="618"/>
        <v/>
      </c>
      <c r="DE247" s="567" t="str">
        <f t="shared" si="619"/>
        <v/>
      </c>
      <c r="DG247" s="567" t="str">
        <f t="shared" si="620"/>
        <v/>
      </c>
      <c r="DI247" s="567" t="str">
        <f t="shared" si="621"/>
        <v/>
      </c>
      <c r="DK247" s="567" t="str">
        <f t="shared" si="622"/>
        <v/>
      </c>
      <c r="DM247" s="567" t="str">
        <f t="shared" si="623"/>
        <v/>
      </c>
      <c r="DO247" s="567" t="str">
        <f t="shared" si="624"/>
        <v/>
      </c>
      <c r="DQ247" s="567" t="str">
        <f t="shared" si="625"/>
        <v/>
      </c>
      <c r="DS247" s="567" t="str">
        <f t="shared" si="626"/>
        <v/>
      </c>
      <c r="DU247" s="567" t="str">
        <f t="shared" si="627"/>
        <v/>
      </c>
      <c r="DW247" s="567" t="str">
        <f t="shared" si="627"/>
        <v/>
      </c>
      <c r="DY247" s="567" t="str">
        <f t="shared" si="628"/>
        <v/>
      </c>
      <c r="EA247" s="567" t="str">
        <f t="shared" si="629"/>
        <v/>
      </c>
      <c r="EC247" s="567" t="str">
        <f t="shared" si="630"/>
        <v/>
      </c>
      <c r="EE247" s="567" t="str">
        <f t="shared" si="631"/>
        <v/>
      </c>
      <c r="EG247" s="567" t="str">
        <f t="shared" si="632"/>
        <v/>
      </c>
      <c r="EI247" s="567" t="str">
        <f t="shared" si="633"/>
        <v/>
      </c>
      <c r="EK247" s="567" t="str">
        <f t="shared" si="634"/>
        <v/>
      </c>
      <c r="EM247" s="567" t="str">
        <f t="shared" si="635"/>
        <v/>
      </c>
      <c r="EO247" s="567" t="str">
        <f t="shared" si="636"/>
        <v/>
      </c>
      <c r="EQ247" s="567" t="str">
        <f t="shared" si="637"/>
        <v/>
      </c>
      <c r="ES247" s="567" t="str">
        <f t="shared" si="638"/>
        <v/>
      </c>
      <c r="EU247" s="567" t="str">
        <f t="shared" si="639"/>
        <v/>
      </c>
      <c r="EW247" s="567" t="str">
        <f t="shared" si="640"/>
        <v/>
      </c>
      <c r="EY247" s="567" t="str">
        <f t="shared" si="641"/>
        <v/>
      </c>
      <c r="FA247" s="567" t="str">
        <f t="shared" si="642"/>
        <v/>
      </c>
      <c r="FC247" s="567" t="str">
        <f t="shared" si="643"/>
        <v/>
      </c>
      <c r="FE247" s="567" t="str">
        <f t="shared" si="644"/>
        <v/>
      </c>
      <c r="FG247" s="567" t="str">
        <f t="shared" si="645"/>
        <v/>
      </c>
      <c r="FI247" s="567" t="str">
        <f t="shared" si="646"/>
        <v/>
      </c>
      <c r="FK247" s="567" t="str">
        <f t="shared" si="646"/>
        <v/>
      </c>
      <c r="FM247" s="567" t="str">
        <f t="shared" si="647"/>
        <v/>
      </c>
      <c r="FO247" s="567" t="str">
        <f t="shared" si="648"/>
        <v/>
      </c>
      <c r="FQ247" s="567" t="str">
        <f t="shared" si="649"/>
        <v/>
      </c>
      <c r="FS247" s="567" t="str">
        <f t="shared" si="650"/>
        <v/>
      </c>
      <c r="FU247" s="567" t="str">
        <f t="shared" si="651"/>
        <v/>
      </c>
      <c r="FW247" s="567" t="str">
        <f t="shared" si="652"/>
        <v/>
      </c>
      <c r="FY247" s="567" t="str">
        <f t="shared" si="653"/>
        <v/>
      </c>
      <c r="GA247" s="567" t="str">
        <f t="shared" si="654"/>
        <v/>
      </c>
      <c r="GC247" s="567" t="str">
        <f t="shared" si="655"/>
        <v/>
      </c>
      <c r="GE247" s="567" t="str">
        <f t="shared" si="656"/>
        <v/>
      </c>
      <c r="GG247" s="567" t="str">
        <f t="shared" si="657"/>
        <v/>
      </c>
      <c r="GI247" s="567" t="str">
        <f t="shared" si="658"/>
        <v/>
      </c>
      <c r="GK247" s="567" t="str">
        <f t="shared" si="659"/>
        <v/>
      </c>
      <c r="GM247" s="567" t="str">
        <f t="shared" si="660"/>
        <v/>
      </c>
      <c r="GO247" s="567" t="str">
        <f t="shared" si="661"/>
        <v/>
      </c>
      <c r="GQ247" s="567" t="str">
        <f t="shared" si="662"/>
        <v/>
      </c>
      <c r="GS247" s="567" t="str">
        <f t="shared" si="663"/>
        <v/>
      </c>
      <c r="GU247" s="567" t="str">
        <f t="shared" si="664"/>
        <v/>
      </c>
      <c r="GW247" s="567" t="str">
        <f t="shared" si="665"/>
        <v/>
      </c>
      <c r="GY247" s="567" t="str">
        <f t="shared" si="665"/>
        <v/>
      </c>
      <c r="HA247" s="567" t="str">
        <f t="shared" si="666"/>
        <v/>
      </c>
      <c r="HC247" s="567" t="str">
        <f t="shared" si="667"/>
        <v/>
      </c>
      <c r="HE247" s="567" t="str">
        <f t="shared" si="668"/>
        <v/>
      </c>
      <c r="HG247" s="567" t="str">
        <f t="shared" si="669"/>
        <v/>
      </c>
      <c r="HI247" s="567" t="str">
        <f t="shared" si="670"/>
        <v/>
      </c>
      <c r="HK247" s="567" t="str">
        <f t="shared" si="671"/>
        <v/>
      </c>
      <c r="HM247" s="567" t="str">
        <f t="shared" si="672"/>
        <v/>
      </c>
      <c r="HO247" s="567" t="str">
        <f t="shared" si="673"/>
        <v/>
      </c>
      <c r="HQ247" s="567" t="str">
        <f t="shared" si="674"/>
        <v/>
      </c>
      <c r="HS247" s="567" t="str">
        <f t="shared" si="675"/>
        <v/>
      </c>
      <c r="HU247" s="567" t="str">
        <f t="shared" si="676"/>
        <v/>
      </c>
      <c r="HW247" s="567" t="str">
        <f t="shared" si="677"/>
        <v/>
      </c>
      <c r="HY247" s="567" t="str">
        <f t="shared" si="678"/>
        <v/>
      </c>
      <c r="IA247" s="567" t="str">
        <f t="shared" si="679"/>
        <v/>
      </c>
      <c r="IC247" s="567" t="str">
        <f t="shared" si="680"/>
        <v/>
      </c>
      <c r="IE247" s="567" t="str">
        <f t="shared" si="681"/>
        <v/>
      </c>
      <c r="IG247" s="567" t="str">
        <f t="shared" si="682"/>
        <v/>
      </c>
      <c r="II247" s="567" t="str">
        <f t="shared" si="683"/>
        <v/>
      </c>
      <c r="IK247" s="567" t="str">
        <f t="shared" si="684"/>
        <v/>
      </c>
      <c r="IM247" s="567" t="str">
        <f t="shared" si="684"/>
        <v/>
      </c>
      <c r="IO247" s="567" t="str">
        <f t="shared" si="685"/>
        <v/>
      </c>
      <c r="IQ247" s="567" t="str">
        <f t="shared" si="686"/>
        <v/>
      </c>
      <c r="IS247" s="567" t="str">
        <f t="shared" si="687"/>
        <v/>
      </c>
      <c r="IU247" s="567" t="str">
        <f t="shared" si="688"/>
        <v/>
      </c>
      <c r="IW247" s="567" t="str">
        <f t="shared" si="689"/>
        <v/>
      </c>
      <c r="IY247" s="567" t="str">
        <f t="shared" si="690"/>
        <v/>
      </c>
      <c r="JA247" s="567" t="str">
        <f t="shared" si="691"/>
        <v/>
      </c>
      <c r="JC247" s="567" t="str">
        <f t="shared" si="692"/>
        <v/>
      </c>
      <c r="JE247" s="567" t="str">
        <f t="shared" si="693"/>
        <v/>
      </c>
      <c r="JG247" s="567" t="str">
        <f t="shared" si="694"/>
        <v/>
      </c>
      <c r="JI247" s="567" t="str">
        <f t="shared" si="695"/>
        <v/>
      </c>
      <c r="JK247" s="567" t="str">
        <f t="shared" si="696"/>
        <v/>
      </c>
      <c r="JM247" s="567" t="str">
        <f t="shared" si="697"/>
        <v/>
      </c>
      <c r="JO247" s="567" t="str">
        <f t="shared" si="698"/>
        <v/>
      </c>
      <c r="JQ247" s="567" t="str">
        <f t="shared" si="699"/>
        <v/>
      </c>
      <c r="JS247" s="567" t="str">
        <f t="shared" si="700"/>
        <v/>
      </c>
      <c r="JU247" s="567" t="str">
        <f t="shared" si="701"/>
        <v/>
      </c>
      <c r="JW247" s="567" t="str">
        <f t="shared" si="702"/>
        <v/>
      </c>
      <c r="JY247" s="567" t="str">
        <f t="shared" si="703"/>
        <v/>
      </c>
      <c r="KA247" s="567" t="str">
        <f t="shared" si="703"/>
        <v/>
      </c>
      <c r="KC247" s="567" t="str">
        <f t="shared" si="704"/>
        <v/>
      </c>
      <c r="KE247" s="567" t="str">
        <f t="shared" si="705"/>
        <v/>
      </c>
      <c r="KG247" s="567" t="str">
        <f t="shared" si="706"/>
        <v/>
      </c>
      <c r="KI247" s="567" t="str">
        <f t="shared" si="707"/>
        <v/>
      </c>
      <c r="KK247" s="567" t="str">
        <f t="shared" si="708"/>
        <v/>
      </c>
      <c r="KM247" s="567" t="str">
        <f t="shared" si="709"/>
        <v/>
      </c>
      <c r="KO247" s="567" t="str">
        <f t="shared" si="710"/>
        <v/>
      </c>
      <c r="KQ247" s="567" t="str">
        <f t="shared" si="711"/>
        <v/>
      </c>
      <c r="KS247" s="567" t="str">
        <f t="shared" si="712"/>
        <v/>
      </c>
      <c r="KU247" s="567" t="str">
        <f t="shared" si="713"/>
        <v/>
      </c>
      <c r="KW247" s="567" t="str">
        <f t="shared" si="714"/>
        <v/>
      </c>
      <c r="KY247" s="567" t="str">
        <f t="shared" si="715"/>
        <v/>
      </c>
      <c r="LA247" s="567" t="str">
        <f t="shared" si="716"/>
        <v/>
      </c>
      <c r="LC247" s="567" t="str">
        <f t="shared" si="717"/>
        <v/>
      </c>
      <c r="LE247" s="567" t="str">
        <f t="shared" si="718"/>
        <v/>
      </c>
      <c r="LG247" s="567" t="str">
        <f t="shared" si="719"/>
        <v/>
      </c>
      <c r="LI247" s="567" t="str">
        <f t="shared" si="720"/>
        <v/>
      </c>
      <c r="LK247" s="567" t="str">
        <f t="shared" si="721"/>
        <v/>
      </c>
      <c r="LM247" s="567" t="str">
        <f t="shared" si="722"/>
        <v/>
      </c>
      <c r="LO247" s="567" t="str">
        <f t="shared" si="722"/>
        <v/>
      </c>
      <c r="LQ247" s="567" t="str">
        <f t="shared" si="723"/>
        <v/>
      </c>
      <c r="LS247" s="567" t="str">
        <f t="shared" si="724"/>
        <v/>
      </c>
      <c r="LU247" s="567" t="str">
        <f t="shared" si="725"/>
        <v/>
      </c>
      <c r="LW247" s="567" t="str">
        <f t="shared" si="726"/>
        <v/>
      </c>
      <c r="LY247" s="567" t="str">
        <f t="shared" si="727"/>
        <v/>
      </c>
      <c r="MA247" s="567" t="str">
        <f t="shared" si="728"/>
        <v/>
      </c>
      <c r="MC247" s="567" t="str">
        <f t="shared" si="729"/>
        <v/>
      </c>
      <c r="ME247" s="567" t="str">
        <f t="shared" si="730"/>
        <v/>
      </c>
      <c r="MG247" s="567" t="str">
        <f t="shared" si="731"/>
        <v/>
      </c>
      <c r="MI247" s="567" t="str">
        <f t="shared" si="732"/>
        <v/>
      </c>
      <c r="MK247" s="567" t="str">
        <f t="shared" si="733"/>
        <v/>
      </c>
      <c r="MM247" s="567" t="str">
        <f t="shared" si="734"/>
        <v/>
      </c>
      <c r="MO247" s="567" t="str">
        <f t="shared" si="735"/>
        <v/>
      </c>
      <c r="MQ247" s="567" t="str">
        <f t="shared" si="736"/>
        <v/>
      </c>
      <c r="MS247" s="567" t="str">
        <f t="shared" si="737"/>
        <v/>
      </c>
      <c r="MU247" s="567" t="str">
        <f t="shared" si="738"/>
        <v/>
      </c>
      <c r="MW247" s="567" t="str">
        <f t="shared" si="739"/>
        <v/>
      </c>
      <c r="MY247" s="567" t="str">
        <f t="shared" si="740"/>
        <v/>
      </c>
      <c r="NA247" s="567" t="str">
        <f t="shared" si="741"/>
        <v/>
      </c>
      <c r="NC247" s="567" t="str">
        <f t="shared" si="741"/>
        <v/>
      </c>
      <c r="NE247" s="567" t="str">
        <f t="shared" si="742"/>
        <v/>
      </c>
      <c r="NG247" s="567" t="str">
        <f t="shared" si="743"/>
        <v/>
      </c>
      <c r="NI247" s="567" t="str">
        <f t="shared" si="744"/>
        <v/>
      </c>
      <c r="NK247" s="567" t="str">
        <f t="shared" si="745"/>
        <v/>
      </c>
      <c r="NM247" s="567" t="str">
        <f t="shared" si="746"/>
        <v/>
      </c>
      <c r="NO247" s="567" t="str">
        <f t="shared" si="747"/>
        <v/>
      </c>
      <c r="NQ247" s="567" t="str">
        <f t="shared" si="748"/>
        <v/>
      </c>
      <c r="NS247" s="567" t="str">
        <f t="shared" si="749"/>
        <v/>
      </c>
      <c r="NU247" s="567" t="str">
        <f t="shared" si="750"/>
        <v/>
      </c>
      <c r="NW247" s="567" t="str">
        <f t="shared" si="751"/>
        <v/>
      </c>
      <c r="NY247" s="567" t="str">
        <f t="shared" si="752"/>
        <v/>
      </c>
      <c r="OA247" s="567" t="str">
        <f t="shared" si="753"/>
        <v/>
      </c>
      <c r="OC247" s="567" t="str">
        <f t="shared" si="754"/>
        <v/>
      </c>
      <c r="OE247" s="567" t="str">
        <f t="shared" si="755"/>
        <v/>
      </c>
      <c r="OG247" s="567" t="str">
        <f t="shared" si="756"/>
        <v/>
      </c>
      <c r="OI247" s="567" t="str">
        <f t="shared" si="757"/>
        <v/>
      </c>
      <c r="OK247" s="567" t="str">
        <f t="shared" si="758"/>
        <v/>
      </c>
      <c r="OM247" s="567" t="str">
        <f t="shared" si="759"/>
        <v/>
      </c>
    </row>
    <row r="248" spans="5:403">
      <c r="E248" s="567" t="str">
        <f t="shared" si="570"/>
        <v/>
      </c>
      <c r="G248" s="567" t="str">
        <f t="shared" si="570"/>
        <v/>
      </c>
      <c r="I248" s="567" t="str">
        <f t="shared" si="571"/>
        <v/>
      </c>
      <c r="K248" s="567" t="str">
        <f t="shared" si="572"/>
        <v/>
      </c>
      <c r="M248" s="567" t="str">
        <f t="shared" si="573"/>
        <v/>
      </c>
      <c r="O248" s="567" t="str">
        <f t="shared" si="574"/>
        <v/>
      </c>
      <c r="Q248" s="567" t="str">
        <f t="shared" si="575"/>
        <v/>
      </c>
      <c r="S248" s="567" t="str">
        <f t="shared" si="576"/>
        <v/>
      </c>
      <c r="U248" s="567" t="str">
        <f t="shared" si="577"/>
        <v/>
      </c>
      <c r="W248" s="567" t="str">
        <f t="shared" si="578"/>
        <v/>
      </c>
      <c r="Y248" s="567" t="str">
        <f t="shared" si="579"/>
        <v/>
      </c>
      <c r="AA248" s="567" t="str">
        <f t="shared" si="580"/>
        <v/>
      </c>
      <c r="AC248" s="567" t="str">
        <f t="shared" si="581"/>
        <v/>
      </c>
      <c r="AE248" s="567" t="str">
        <f t="shared" si="582"/>
        <v/>
      </c>
      <c r="AG248" s="567" t="str">
        <f t="shared" si="583"/>
        <v/>
      </c>
      <c r="AI248" s="567" t="str">
        <f t="shared" si="584"/>
        <v/>
      </c>
      <c r="AK248" s="567" t="str">
        <f t="shared" si="585"/>
        <v/>
      </c>
      <c r="AM248" s="567" t="str">
        <f t="shared" si="586"/>
        <v/>
      </c>
      <c r="AO248" s="567" t="str">
        <f t="shared" si="587"/>
        <v/>
      </c>
      <c r="AQ248" s="567" t="str">
        <f t="shared" si="588"/>
        <v/>
      </c>
      <c r="AS248" s="567" t="str">
        <f t="shared" si="589"/>
        <v/>
      </c>
      <c r="AU248" s="567" t="str">
        <f t="shared" si="589"/>
        <v/>
      </c>
      <c r="AW248" s="567" t="str">
        <f t="shared" si="590"/>
        <v/>
      </c>
      <c r="AY248" s="567" t="str">
        <f t="shared" si="591"/>
        <v/>
      </c>
      <c r="BA248" s="567" t="str">
        <f t="shared" si="592"/>
        <v/>
      </c>
      <c r="BC248" s="567" t="str">
        <f t="shared" si="593"/>
        <v/>
      </c>
      <c r="BE248" s="567" t="str">
        <f t="shared" si="594"/>
        <v/>
      </c>
      <c r="BG248" s="567" t="str">
        <f t="shared" si="595"/>
        <v/>
      </c>
      <c r="BI248" s="567" t="str">
        <f t="shared" si="596"/>
        <v/>
      </c>
      <c r="BK248" s="567" t="str">
        <f t="shared" si="597"/>
        <v/>
      </c>
      <c r="BM248" s="567" t="str">
        <f t="shared" si="598"/>
        <v/>
      </c>
      <c r="BO248" s="567" t="str">
        <f t="shared" si="599"/>
        <v/>
      </c>
      <c r="BQ248" s="567" t="str">
        <f t="shared" si="600"/>
        <v/>
      </c>
      <c r="BS248" s="567" t="str">
        <f t="shared" si="601"/>
        <v/>
      </c>
      <c r="BU248" s="567" t="str">
        <f t="shared" si="602"/>
        <v/>
      </c>
      <c r="BW248" s="567" t="str">
        <f t="shared" si="603"/>
        <v/>
      </c>
      <c r="BY248" s="567" t="str">
        <f t="shared" si="604"/>
        <v/>
      </c>
      <c r="CA248" s="567" t="str">
        <f t="shared" si="605"/>
        <v/>
      </c>
      <c r="CC248" s="567" t="str">
        <f t="shared" si="606"/>
        <v/>
      </c>
      <c r="CE248" s="567" t="str">
        <f t="shared" si="607"/>
        <v/>
      </c>
      <c r="CG248" s="567" t="str">
        <f t="shared" si="608"/>
        <v/>
      </c>
      <c r="CI248" s="567" t="str">
        <f t="shared" si="608"/>
        <v/>
      </c>
      <c r="CK248" s="567" t="str">
        <f t="shared" si="609"/>
        <v/>
      </c>
      <c r="CM248" s="567" t="str">
        <f t="shared" si="610"/>
        <v/>
      </c>
      <c r="CO248" s="567" t="str">
        <f t="shared" si="611"/>
        <v/>
      </c>
      <c r="CQ248" s="567" t="str">
        <f t="shared" si="612"/>
        <v/>
      </c>
      <c r="CS248" s="567" t="str">
        <f t="shared" si="613"/>
        <v/>
      </c>
      <c r="CU248" s="567" t="str">
        <f t="shared" si="614"/>
        <v/>
      </c>
      <c r="CW248" s="567" t="str">
        <f t="shared" si="615"/>
        <v/>
      </c>
      <c r="CY248" s="567" t="str">
        <f t="shared" si="616"/>
        <v/>
      </c>
      <c r="DA248" s="567" t="str">
        <f t="shared" si="617"/>
        <v/>
      </c>
      <c r="DC248" s="567" t="str">
        <f t="shared" si="618"/>
        <v/>
      </c>
      <c r="DE248" s="567" t="str">
        <f t="shared" si="619"/>
        <v/>
      </c>
      <c r="DG248" s="567" t="str">
        <f t="shared" si="620"/>
        <v/>
      </c>
      <c r="DI248" s="567" t="str">
        <f t="shared" si="621"/>
        <v/>
      </c>
      <c r="DK248" s="567" t="str">
        <f t="shared" si="622"/>
        <v/>
      </c>
      <c r="DM248" s="567" t="str">
        <f t="shared" si="623"/>
        <v/>
      </c>
      <c r="DO248" s="567" t="str">
        <f t="shared" si="624"/>
        <v/>
      </c>
      <c r="DQ248" s="567" t="str">
        <f t="shared" si="625"/>
        <v/>
      </c>
      <c r="DS248" s="567" t="str">
        <f t="shared" si="626"/>
        <v/>
      </c>
      <c r="DU248" s="567" t="str">
        <f t="shared" si="627"/>
        <v/>
      </c>
      <c r="DW248" s="567" t="str">
        <f t="shared" si="627"/>
        <v/>
      </c>
      <c r="DY248" s="567" t="str">
        <f t="shared" si="628"/>
        <v/>
      </c>
      <c r="EA248" s="567" t="str">
        <f t="shared" si="629"/>
        <v/>
      </c>
      <c r="EC248" s="567" t="str">
        <f t="shared" si="630"/>
        <v/>
      </c>
      <c r="EE248" s="567" t="str">
        <f t="shared" si="631"/>
        <v/>
      </c>
      <c r="EG248" s="567" t="str">
        <f t="shared" si="632"/>
        <v/>
      </c>
      <c r="EI248" s="567" t="str">
        <f t="shared" si="633"/>
        <v/>
      </c>
      <c r="EK248" s="567" t="str">
        <f t="shared" si="634"/>
        <v/>
      </c>
      <c r="EM248" s="567" t="str">
        <f t="shared" si="635"/>
        <v/>
      </c>
      <c r="EO248" s="567" t="str">
        <f t="shared" si="636"/>
        <v/>
      </c>
      <c r="EQ248" s="567" t="str">
        <f t="shared" si="637"/>
        <v/>
      </c>
      <c r="ES248" s="567" t="str">
        <f t="shared" si="638"/>
        <v/>
      </c>
      <c r="EU248" s="567" t="str">
        <f t="shared" si="639"/>
        <v/>
      </c>
      <c r="EW248" s="567" t="str">
        <f t="shared" si="640"/>
        <v/>
      </c>
      <c r="EY248" s="567" t="str">
        <f t="shared" si="641"/>
        <v/>
      </c>
      <c r="FA248" s="567" t="str">
        <f t="shared" si="642"/>
        <v/>
      </c>
      <c r="FC248" s="567" t="str">
        <f t="shared" si="643"/>
        <v/>
      </c>
      <c r="FE248" s="567" t="str">
        <f t="shared" si="644"/>
        <v/>
      </c>
      <c r="FG248" s="567" t="str">
        <f t="shared" si="645"/>
        <v/>
      </c>
      <c r="FI248" s="567" t="str">
        <f t="shared" si="646"/>
        <v/>
      </c>
      <c r="FK248" s="567" t="str">
        <f t="shared" si="646"/>
        <v/>
      </c>
      <c r="FM248" s="567" t="str">
        <f t="shared" si="647"/>
        <v/>
      </c>
      <c r="FO248" s="567" t="str">
        <f t="shared" si="648"/>
        <v/>
      </c>
      <c r="FQ248" s="567" t="str">
        <f t="shared" si="649"/>
        <v/>
      </c>
      <c r="FS248" s="567" t="str">
        <f t="shared" si="650"/>
        <v/>
      </c>
      <c r="FU248" s="567" t="str">
        <f t="shared" si="651"/>
        <v/>
      </c>
      <c r="FW248" s="567" t="str">
        <f t="shared" si="652"/>
        <v/>
      </c>
      <c r="FY248" s="567" t="str">
        <f t="shared" si="653"/>
        <v/>
      </c>
      <c r="GA248" s="567" t="str">
        <f t="shared" si="654"/>
        <v/>
      </c>
      <c r="GC248" s="567" t="str">
        <f t="shared" si="655"/>
        <v/>
      </c>
      <c r="GE248" s="567" t="str">
        <f t="shared" si="656"/>
        <v/>
      </c>
      <c r="GG248" s="567" t="str">
        <f t="shared" si="657"/>
        <v/>
      </c>
      <c r="GI248" s="567" t="str">
        <f t="shared" si="658"/>
        <v/>
      </c>
      <c r="GK248" s="567" t="str">
        <f t="shared" si="659"/>
        <v/>
      </c>
      <c r="GM248" s="567" t="str">
        <f t="shared" si="660"/>
        <v/>
      </c>
      <c r="GO248" s="567" t="str">
        <f t="shared" si="661"/>
        <v/>
      </c>
      <c r="GQ248" s="567" t="str">
        <f t="shared" si="662"/>
        <v/>
      </c>
      <c r="GS248" s="567" t="str">
        <f t="shared" si="663"/>
        <v/>
      </c>
      <c r="GU248" s="567" t="str">
        <f t="shared" si="664"/>
        <v/>
      </c>
      <c r="GW248" s="567" t="str">
        <f t="shared" si="665"/>
        <v/>
      </c>
      <c r="GY248" s="567" t="str">
        <f t="shared" si="665"/>
        <v/>
      </c>
      <c r="HA248" s="567" t="str">
        <f t="shared" si="666"/>
        <v/>
      </c>
      <c r="HC248" s="567" t="str">
        <f t="shared" si="667"/>
        <v/>
      </c>
      <c r="HE248" s="567" t="str">
        <f t="shared" si="668"/>
        <v/>
      </c>
      <c r="HG248" s="567" t="str">
        <f t="shared" si="669"/>
        <v/>
      </c>
      <c r="HI248" s="567" t="str">
        <f t="shared" si="670"/>
        <v/>
      </c>
      <c r="HK248" s="567" t="str">
        <f t="shared" si="671"/>
        <v/>
      </c>
      <c r="HM248" s="567" t="str">
        <f t="shared" si="672"/>
        <v/>
      </c>
      <c r="HO248" s="567" t="str">
        <f t="shared" si="673"/>
        <v/>
      </c>
      <c r="HQ248" s="567" t="str">
        <f t="shared" si="674"/>
        <v/>
      </c>
      <c r="HS248" s="567" t="str">
        <f t="shared" si="675"/>
        <v/>
      </c>
      <c r="HU248" s="567" t="str">
        <f t="shared" si="676"/>
        <v/>
      </c>
      <c r="HW248" s="567" t="str">
        <f t="shared" si="677"/>
        <v/>
      </c>
      <c r="HY248" s="567" t="str">
        <f t="shared" si="678"/>
        <v/>
      </c>
      <c r="IA248" s="567" t="str">
        <f t="shared" si="679"/>
        <v/>
      </c>
      <c r="IC248" s="567" t="str">
        <f t="shared" si="680"/>
        <v/>
      </c>
      <c r="IE248" s="567" t="str">
        <f t="shared" si="681"/>
        <v/>
      </c>
      <c r="IG248" s="567" t="str">
        <f t="shared" si="682"/>
        <v/>
      </c>
      <c r="II248" s="567" t="str">
        <f t="shared" si="683"/>
        <v/>
      </c>
      <c r="IK248" s="567" t="str">
        <f t="shared" si="684"/>
        <v/>
      </c>
      <c r="IM248" s="567" t="str">
        <f t="shared" si="684"/>
        <v/>
      </c>
      <c r="IO248" s="567" t="str">
        <f t="shared" si="685"/>
        <v/>
      </c>
      <c r="IQ248" s="567" t="str">
        <f t="shared" si="686"/>
        <v/>
      </c>
      <c r="IS248" s="567" t="str">
        <f t="shared" si="687"/>
        <v/>
      </c>
      <c r="IU248" s="567" t="str">
        <f t="shared" si="688"/>
        <v/>
      </c>
      <c r="IW248" s="567" t="str">
        <f t="shared" si="689"/>
        <v/>
      </c>
      <c r="IY248" s="567" t="str">
        <f t="shared" si="690"/>
        <v/>
      </c>
      <c r="JA248" s="567" t="str">
        <f t="shared" si="691"/>
        <v/>
      </c>
      <c r="JC248" s="567" t="str">
        <f t="shared" si="692"/>
        <v/>
      </c>
      <c r="JE248" s="567" t="str">
        <f t="shared" si="693"/>
        <v/>
      </c>
      <c r="JG248" s="567" t="str">
        <f t="shared" si="694"/>
        <v/>
      </c>
      <c r="JI248" s="567" t="str">
        <f t="shared" si="695"/>
        <v/>
      </c>
      <c r="JK248" s="567" t="str">
        <f t="shared" si="696"/>
        <v/>
      </c>
      <c r="JM248" s="567" t="str">
        <f t="shared" si="697"/>
        <v/>
      </c>
      <c r="JO248" s="567" t="str">
        <f t="shared" si="698"/>
        <v/>
      </c>
      <c r="JQ248" s="567" t="str">
        <f t="shared" si="699"/>
        <v/>
      </c>
      <c r="JS248" s="567" t="str">
        <f t="shared" si="700"/>
        <v/>
      </c>
      <c r="JU248" s="567" t="str">
        <f t="shared" si="701"/>
        <v/>
      </c>
      <c r="JW248" s="567" t="str">
        <f t="shared" si="702"/>
        <v/>
      </c>
      <c r="JY248" s="567" t="str">
        <f t="shared" si="703"/>
        <v/>
      </c>
      <c r="KA248" s="567" t="str">
        <f t="shared" si="703"/>
        <v/>
      </c>
      <c r="KC248" s="567" t="str">
        <f t="shared" si="704"/>
        <v/>
      </c>
      <c r="KE248" s="567" t="str">
        <f t="shared" si="705"/>
        <v/>
      </c>
      <c r="KG248" s="567" t="str">
        <f t="shared" si="706"/>
        <v/>
      </c>
      <c r="KI248" s="567" t="str">
        <f t="shared" si="707"/>
        <v/>
      </c>
      <c r="KK248" s="567" t="str">
        <f t="shared" si="708"/>
        <v/>
      </c>
      <c r="KM248" s="567" t="str">
        <f t="shared" si="709"/>
        <v/>
      </c>
      <c r="KO248" s="567" t="str">
        <f t="shared" si="710"/>
        <v/>
      </c>
      <c r="KQ248" s="567" t="str">
        <f t="shared" si="711"/>
        <v/>
      </c>
      <c r="KS248" s="567" t="str">
        <f t="shared" si="712"/>
        <v/>
      </c>
      <c r="KU248" s="567" t="str">
        <f t="shared" si="713"/>
        <v/>
      </c>
      <c r="KW248" s="567" t="str">
        <f t="shared" si="714"/>
        <v/>
      </c>
      <c r="KY248" s="567" t="str">
        <f t="shared" si="715"/>
        <v/>
      </c>
      <c r="LA248" s="567" t="str">
        <f t="shared" si="716"/>
        <v/>
      </c>
      <c r="LC248" s="567" t="str">
        <f t="shared" si="717"/>
        <v/>
      </c>
      <c r="LE248" s="567" t="str">
        <f t="shared" si="718"/>
        <v/>
      </c>
      <c r="LG248" s="567" t="str">
        <f t="shared" si="719"/>
        <v/>
      </c>
      <c r="LI248" s="567" t="str">
        <f t="shared" si="720"/>
        <v/>
      </c>
      <c r="LK248" s="567" t="str">
        <f t="shared" si="721"/>
        <v/>
      </c>
      <c r="LM248" s="567" t="str">
        <f t="shared" si="722"/>
        <v/>
      </c>
      <c r="LO248" s="567" t="str">
        <f t="shared" si="722"/>
        <v/>
      </c>
      <c r="LQ248" s="567" t="str">
        <f t="shared" si="723"/>
        <v/>
      </c>
      <c r="LS248" s="567" t="str">
        <f t="shared" si="724"/>
        <v/>
      </c>
      <c r="LU248" s="567" t="str">
        <f t="shared" si="725"/>
        <v/>
      </c>
      <c r="LW248" s="567" t="str">
        <f t="shared" si="726"/>
        <v/>
      </c>
      <c r="LY248" s="567" t="str">
        <f t="shared" si="727"/>
        <v/>
      </c>
      <c r="MA248" s="567" t="str">
        <f t="shared" si="728"/>
        <v/>
      </c>
      <c r="MC248" s="567" t="str">
        <f t="shared" si="729"/>
        <v/>
      </c>
      <c r="ME248" s="567" t="str">
        <f t="shared" si="730"/>
        <v/>
      </c>
      <c r="MG248" s="567" t="str">
        <f t="shared" si="731"/>
        <v/>
      </c>
      <c r="MI248" s="567" t="str">
        <f t="shared" si="732"/>
        <v/>
      </c>
      <c r="MK248" s="567" t="str">
        <f t="shared" si="733"/>
        <v/>
      </c>
      <c r="MM248" s="567" t="str">
        <f t="shared" si="734"/>
        <v/>
      </c>
      <c r="MO248" s="567" t="str">
        <f t="shared" si="735"/>
        <v/>
      </c>
      <c r="MQ248" s="567" t="str">
        <f t="shared" si="736"/>
        <v/>
      </c>
      <c r="MS248" s="567" t="str">
        <f t="shared" si="737"/>
        <v/>
      </c>
      <c r="MU248" s="567" t="str">
        <f t="shared" si="738"/>
        <v/>
      </c>
      <c r="MW248" s="567" t="str">
        <f t="shared" si="739"/>
        <v/>
      </c>
      <c r="MY248" s="567" t="str">
        <f t="shared" si="740"/>
        <v/>
      </c>
      <c r="NA248" s="567" t="str">
        <f t="shared" si="741"/>
        <v/>
      </c>
      <c r="NC248" s="567" t="str">
        <f t="shared" si="741"/>
        <v/>
      </c>
      <c r="NE248" s="567" t="str">
        <f t="shared" si="742"/>
        <v/>
      </c>
      <c r="NG248" s="567" t="str">
        <f t="shared" si="743"/>
        <v/>
      </c>
      <c r="NI248" s="567" t="str">
        <f t="shared" si="744"/>
        <v/>
      </c>
      <c r="NK248" s="567" t="str">
        <f t="shared" si="745"/>
        <v/>
      </c>
      <c r="NM248" s="567" t="str">
        <f t="shared" si="746"/>
        <v/>
      </c>
      <c r="NO248" s="567" t="str">
        <f t="shared" si="747"/>
        <v/>
      </c>
      <c r="NQ248" s="567" t="str">
        <f t="shared" si="748"/>
        <v/>
      </c>
      <c r="NS248" s="567" t="str">
        <f t="shared" si="749"/>
        <v/>
      </c>
      <c r="NU248" s="567" t="str">
        <f t="shared" si="750"/>
        <v/>
      </c>
      <c r="NW248" s="567" t="str">
        <f t="shared" si="751"/>
        <v/>
      </c>
      <c r="NY248" s="567" t="str">
        <f t="shared" si="752"/>
        <v/>
      </c>
      <c r="OA248" s="567" t="str">
        <f t="shared" si="753"/>
        <v/>
      </c>
      <c r="OC248" s="567" t="str">
        <f t="shared" si="754"/>
        <v/>
      </c>
      <c r="OE248" s="567" t="str">
        <f t="shared" si="755"/>
        <v/>
      </c>
      <c r="OG248" s="567" t="str">
        <f t="shared" si="756"/>
        <v/>
      </c>
      <c r="OI248" s="567" t="str">
        <f t="shared" si="757"/>
        <v/>
      </c>
      <c r="OK248" s="567" t="str">
        <f t="shared" si="758"/>
        <v/>
      </c>
      <c r="OM248" s="567" t="str">
        <f t="shared" si="759"/>
        <v/>
      </c>
    </row>
    <row r="249" spans="5:403">
      <c r="E249" s="567" t="str">
        <f t="shared" si="570"/>
        <v/>
      </c>
      <c r="G249" s="567" t="str">
        <f t="shared" si="570"/>
        <v/>
      </c>
      <c r="I249" s="567" t="str">
        <f t="shared" si="571"/>
        <v/>
      </c>
      <c r="K249" s="567" t="str">
        <f t="shared" si="572"/>
        <v/>
      </c>
      <c r="M249" s="567" t="str">
        <f t="shared" si="573"/>
        <v/>
      </c>
      <c r="O249" s="567" t="str">
        <f t="shared" si="574"/>
        <v/>
      </c>
      <c r="Q249" s="567" t="str">
        <f t="shared" si="575"/>
        <v/>
      </c>
      <c r="S249" s="567" t="str">
        <f t="shared" si="576"/>
        <v/>
      </c>
      <c r="U249" s="567" t="str">
        <f t="shared" si="577"/>
        <v/>
      </c>
      <c r="W249" s="567" t="str">
        <f t="shared" si="578"/>
        <v/>
      </c>
      <c r="Y249" s="567" t="str">
        <f t="shared" si="579"/>
        <v/>
      </c>
      <c r="AA249" s="567" t="str">
        <f t="shared" si="580"/>
        <v/>
      </c>
      <c r="AC249" s="567" t="str">
        <f t="shared" si="581"/>
        <v/>
      </c>
      <c r="AE249" s="567" t="str">
        <f t="shared" si="582"/>
        <v/>
      </c>
      <c r="AG249" s="567" t="str">
        <f t="shared" si="583"/>
        <v/>
      </c>
      <c r="AI249" s="567" t="str">
        <f t="shared" si="584"/>
        <v/>
      </c>
      <c r="AK249" s="567" t="str">
        <f t="shared" si="585"/>
        <v/>
      </c>
      <c r="AM249" s="567" t="str">
        <f t="shared" si="586"/>
        <v/>
      </c>
      <c r="AO249" s="567" t="str">
        <f t="shared" si="587"/>
        <v/>
      </c>
      <c r="AQ249" s="567" t="str">
        <f t="shared" si="588"/>
        <v/>
      </c>
      <c r="AS249" s="567" t="str">
        <f t="shared" si="589"/>
        <v/>
      </c>
      <c r="AU249" s="567" t="str">
        <f t="shared" si="589"/>
        <v/>
      </c>
      <c r="AW249" s="567" t="str">
        <f t="shared" si="590"/>
        <v/>
      </c>
      <c r="AY249" s="567" t="str">
        <f t="shared" si="591"/>
        <v/>
      </c>
      <c r="BA249" s="567" t="str">
        <f t="shared" si="592"/>
        <v/>
      </c>
      <c r="BC249" s="567" t="str">
        <f t="shared" si="593"/>
        <v/>
      </c>
      <c r="BE249" s="567" t="str">
        <f t="shared" si="594"/>
        <v/>
      </c>
      <c r="BG249" s="567" t="str">
        <f t="shared" si="595"/>
        <v/>
      </c>
      <c r="BI249" s="567" t="str">
        <f t="shared" si="596"/>
        <v/>
      </c>
      <c r="BK249" s="567" t="str">
        <f t="shared" si="597"/>
        <v/>
      </c>
      <c r="BM249" s="567" t="str">
        <f t="shared" si="598"/>
        <v/>
      </c>
      <c r="BO249" s="567" t="str">
        <f t="shared" si="599"/>
        <v/>
      </c>
      <c r="BQ249" s="567" t="str">
        <f t="shared" si="600"/>
        <v/>
      </c>
      <c r="BS249" s="567" t="str">
        <f t="shared" si="601"/>
        <v/>
      </c>
      <c r="BU249" s="567" t="str">
        <f t="shared" si="602"/>
        <v/>
      </c>
      <c r="BW249" s="567" t="str">
        <f t="shared" si="603"/>
        <v/>
      </c>
      <c r="BY249" s="567" t="str">
        <f t="shared" si="604"/>
        <v/>
      </c>
      <c r="CA249" s="567" t="str">
        <f t="shared" si="605"/>
        <v/>
      </c>
      <c r="CC249" s="567" t="str">
        <f t="shared" si="606"/>
        <v/>
      </c>
      <c r="CE249" s="567" t="str">
        <f t="shared" si="607"/>
        <v/>
      </c>
      <c r="CG249" s="567" t="str">
        <f t="shared" si="608"/>
        <v/>
      </c>
      <c r="CI249" s="567" t="str">
        <f t="shared" si="608"/>
        <v/>
      </c>
      <c r="CK249" s="567" t="str">
        <f t="shared" si="609"/>
        <v/>
      </c>
      <c r="CM249" s="567" t="str">
        <f t="shared" si="610"/>
        <v/>
      </c>
      <c r="CO249" s="567" t="str">
        <f t="shared" si="611"/>
        <v/>
      </c>
      <c r="CQ249" s="567" t="str">
        <f t="shared" si="612"/>
        <v/>
      </c>
      <c r="CS249" s="567" t="str">
        <f t="shared" si="613"/>
        <v/>
      </c>
      <c r="CU249" s="567" t="str">
        <f t="shared" si="614"/>
        <v/>
      </c>
      <c r="CW249" s="567" t="str">
        <f t="shared" si="615"/>
        <v/>
      </c>
      <c r="CY249" s="567" t="str">
        <f t="shared" si="616"/>
        <v/>
      </c>
      <c r="DA249" s="567" t="str">
        <f t="shared" si="617"/>
        <v/>
      </c>
      <c r="DC249" s="567" t="str">
        <f t="shared" si="618"/>
        <v/>
      </c>
      <c r="DE249" s="567" t="str">
        <f t="shared" si="619"/>
        <v/>
      </c>
      <c r="DG249" s="567" t="str">
        <f t="shared" si="620"/>
        <v/>
      </c>
      <c r="DI249" s="567" t="str">
        <f t="shared" si="621"/>
        <v/>
      </c>
      <c r="DK249" s="567" t="str">
        <f t="shared" si="622"/>
        <v/>
      </c>
      <c r="DM249" s="567" t="str">
        <f t="shared" si="623"/>
        <v/>
      </c>
      <c r="DO249" s="567" t="str">
        <f t="shared" si="624"/>
        <v/>
      </c>
      <c r="DQ249" s="567" t="str">
        <f t="shared" si="625"/>
        <v/>
      </c>
      <c r="DS249" s="567" t="str">
        <f t="shared" si="626"/>
        <v/>
      </c>
      <c r="DU249" s="567" t="str">
        <f t="shared" si="627"/>
        <v/>
      </c>
      <c r="DW249" s="567" t="str">
        <f t="shared" si="627"/>
        <v/>
      </c>
      <c r="DY249" s="567" t="str">
        <f t="shared" si="628"/>
        <v/>
      </c>
      <c r="EA249" s="567" t="str">
        <f t="shared" si="629"/>
        <v/>
      </c>
      <c r="EC249" s="567" t="str">
        <f t="shared" si="630"/>
        <v/>
      </c>
      <c r="EE249" s="567" t="str">
        <f t="shared" si="631"/>
        <v/>
      </c>
      <c r="EG249" s="567" t="str">
        <f t="shared" si="632"/>
        <v/>
      </c>
      <c r="EI249" s="567" t="str">
        <f t="shared" si="633"/>
        <v/>
      </c>
      <c r="EK249" s="567" t="str">
        <f t="shared" si="634"/>
        <v/>
      </c>
      <c r="EM249" s="567" t="str">
        <f t="shared" si="635"/>
        <v/>
      </c>
      <c r="EO249" s="567" t="str">
        <f t="shared" si="636"/>
        <v/>
      </c>
      <c r="EQ249" s="567" t="str">
        <f t="shared" si="637"/>
        <v/>
      </c>
      <c r="ES249" s="567" t="str">
        <f t="shared" si="638"/>
        <v/>
      </c>
      <c r="EU249" s="567" t="str">
        <f t="shared" si="639"/>
        <v/>
      </c>
      <c r="EW249" s="567" t="str">
        <f t="shared" si="640"/>
        <v/>
      </c>
      <c r="EY249" s="567" t="str">
        <f t="shared" si="641"/>
        <v/>
      </c>
      <c r="FA249" s="567" t="str">
        <f t="shared" si="642"/>
        <v/>
      </c>
      <c r="FC249" s="567" t="str">
        <f t="shared" si="643"/>
        <v/>
      </c>
      <c r="FE249" s="567" t="str">
        <f t="shared" si="644"/>
        <v/>
      </c>
      <c r="FG249" s="567" t="str">
        <f t="shared" si="645"/>
        <v/>
      </c>
      <c r="FI249" s="567" t="str">
        <f t="shared" si="646"/>
        <v/>
      </c>
      <c r="FK249" s="567" t="str">
        <f t="shared" si="646"/>
        <v/>
      </c>
      <c r="FM249" s="567" t="str">
        <f t="shared" si="647"/>
        <v/>
      </c>
      <c r="FO249" s="567" t="str">
        <f t="shared" si="648"/>
        <v/>
      </c>
      <c r="FQ249" s="567" t="str">
        <f t="shared" si="649"/>
        <v/>
      </c>
      <c r="FS249" s="567" t="str">
        <f t="shared" si="650"/>
        <v/>
      </c>
      <c r="FU249" s="567" t="str">
        <f t="shared" si="651"/>
        <v/>
      </c>
      <c r="FW249" s="567" t="str">
        <f t="shared" si="652"/>
        <v/>
      </c>
      <c r="FY249" s="567" t="str">
        <f t="shared" si="653"/>
        <v/>
      </c>
      <c r="GA249" s="567" t="str">
        <f t="shared" si="654"/>
        <v/>
      </c>
      <c r="GC249" s="567" t="str">
        <f t="shared" si="655"/>
        <v/>
      </c>
      <c r="GE249" s="567" t="str">
        <f t="shared" si="656"/>
        <v/>
      </c>
      <c r="GG249" s="567" t="str">
        <f t="shared" si="657"/>
        <v/>
      </c>
      <c r="GI249" s="567" t="str">
        <f t="shared" si="658"/>
        <v/>
      </c>
      <c r="GK249" s="567" t="str">
        <f t="shared" si="659"/>
        <v/>
      </c>
      <c r="GM249" s="567" t="str">
        <f t="shared" si="660"/>
        <v/>
      </c>
      <c r="GO249" s="567" t="str">
        <f t="shared" si="661"/>
        <v/>
      </c>
      <c r="GQ249" s="567" t="str">
        <f t="shared" si="662"/>
        <v/>
      </c>
      <c r="GS249" s="567" t="str">
        <f t="shared" si="663"/>
        <v/>
      </c>
      <c r="GU249" s="567" t="str">
        <f t="shared" si="664"/>
        <v/>
      </c>
      <c r="GW249" s="567" t="str">
        <f t="shared" si="665"/>
        <v/>
      </c>
      <c r="GY249" s="567" t="str">
        <f t="shared" si="665"/>
        <v/>
      </c>
      <c r="HA249" s="567" t="str">
        <f t="shared" si="666"/>
        <v/>
      </c>
      <c r="HC249" s="567" t="str">
        <f t="shared" si="667"/>
        <v/>
      </c>
      <c r="HE249" s="567" t="str">
        <f t="shared" si="668"/>
        <v/>
      </c>
      <c r="HG249" s="567" t="str">
        <f t="shared" si="669"/>
        <v/>
      </c>
      <c r="HI249" s="567" t="str">
        <f t="shared" si="670"/>
        <v/>
      </c>
      <c r="HK249" s="567" t="str">
        <f t="shared" si="671"/>
        <v/>
      </c>
      <c r="HM249" s="567" t="str">
        <f t="shared" si="672"/>
        <v/>
      </c>
      <c r="HO249" s="567" t="str">
        <f t="shared" si="673"/>
        <v/>
      </c>
      <c r="HQ249" s="567" t="str">
        <f t="shared" si="674"/>
        <v/>
      </c>
      <c r="HS249" s="567" t="str">
        <f t="shared" si="675"/>
        <v/>
      </c>
      <c r="HU249" s="567" t="str">
        <f t="shared" si="676"/>
        <v/>
      </c>
      <c r="HW249" s="567" t="str">
        <f t="shared" si="677"/>
        <v/>
      </c>
      <c r="HY249" s="567" t="str">
        <f t="shared" si="678"/>
        <v/>
      </c>
      <c r="IA249" s="567" t="str">
        <f t="shared" si="679"/>
        <v/>
      </c>
      <c r="IC249" s="567" t="str">
        <f t="shared" si="680"/>
        <v/>
      </c>
      <c r="IE249" s="567" t="str">
        <f t="shared" si="681"/>
        <v/>
      </c>
      <c r="IG249" s="567" t="str">
        <f t="shared" si="682"/>
        <v/>
      </c>
      <c r="II249" s="567" t="str">
        <f t="shared" si="683"/>
        <v/>
      </c>
      <c r="IK249" s="567" t="str">
        <f t="shared" si="684"/>
        <v/>
      </c>
      <c r="IM249" s="567" t="str">
        <f t="shared" si="684"/>
        <v/>
      </c>
      <c r="IO249" s="567" t="str">
        <f t="shared" si="685"/>
        <v/>
      </c>
      <c r="IQ249" s="567" t="str">
        <f t="shared" si="686"/>
        <v/>
      </c>
      <c r="IS249" s="567" t="str">
        <f t="shared" si="687"/>
        <v/>
      </c>
      <c r="IU249" s="567" t="str">
        <f t="shared" si="688"/>
        <v/>
      </c>
      <c r="IW249" s="567" t="str">
        <f t="shared" si="689"/>
        <v/>
      </c>
      <c r="IY249" s="567" t="str">
        <f t="shared" si="690"/>
        <v/>
      </c>
      <c r="JA249" s="567" t="str">
        <f t="shared" si="691"/>
        <v/>
      </c>
      <c r="JC249" s="567" t="str">
        <f t="shared" si="692"/>
        <v/>
      </c>
      <c r="JE249" s="567" t="str">
        <f t="shared" si="693"/>
        <v/>
      </c>
      <c r="JG249" s="567" t="str">
        <f t="shared" si="694"/>
        <v/>
      </c>
      <c r="JI249" s="567" t="str">
        <f t="shared" si="695"/>
        <v/>
      </c>
      <c r="JK249" s="567" t="str">
        <f t="shared" si="696"/>
        <v/>
      </c>
      <c r="JM249" s="567" t="str">
        <f t="shared" si="697"/>
        <v/>
      </c>
      <c r="JO249" s="567" t="str">
        <f t="shared" si="698"/>
        <v/>
      </c>
      <c r="JQ249" s="567" t="str">
        <f t="shared" si="699"/>
        <v/>
      </c>
      <c r="JS249" s="567" t="str">
        <f t="shared" si="700"/>
        <v/>
      </c>
      <c r="JU249" s="567" t="str">
        <f t="shared" si="701"/>
        <v/>
      </c>
      <c r="JW249" s="567" t="str">
        <f t="shared" si="702"/>
        <v/>
      </c>
      <c r="JY249" s="567" t="str">
        <f t="shared" si="703"/>
        <v/>
      </c>
      <c r="KA249" s="567" t="str">
        <f t="shared" si="703"/>
        <v/>
      </c>
      <c r="KC249" s="567" t="str">
        <f t="shared" si="704"/>
        <v/>
      </c>
      <c r="KE249" s="567" t="str">
        <f t="shared" si="705"/>
        <v/>
      </c>
      <c r="KG249" s="567" t="str">
        <f t="shared" si="706"/>
        <v/>
      </c>
      <c r="KI249" s="567" t="str">
        <f t="shared" si="707"/>
        <v/>
      </c>
      <c r="KK249" s="567" t="str">
        <f t="shared" si="708"/>
        <v/>
      </c>
      <c r="KM249" s="567" t="str">
        <f t="shared" si="709"/>
        <v/>
      </c>
      <c r="KO249" s="567" t="str">
        <f t="shared" si="710"/>
        <v/>
      </c>
      <c r="KQ249" s="567" t="str">
        <f t="shared" si="711"/>
        <v/>
      </c>
      <c r="KS249" s="567" t="str">
        <f t="shared" si="712"/>
        <v/>
      </c>
      <c r="KU249" s="567" t="str">
        <f t="shared" si="713"/>
        <v/>
      </c>
      <c r="KW249" s="567" t="str">
        <f t="shared" si="714"/>
        <v/>
      </c>
      <c r="KY249" s="567" t="str">
        <f t="shared" si="715"/>
        <v/>
      </c>
      <c r="LA249" s="567" t="str">
        <f t="shared" si="716"/>
        <v/>
      </c>
      <c r="LC249" s="567" t="str">
        <f t="shared" si="717"/>
        <v/>
      </c>
      <c r="LE249" s="567" t="str">
        <f t="shared" si="718"/>
        <v/>
      </c>
      <c r="LG249" s="567" t="str">
        <f t="shared" si="719"/>
        <v/>
      </c>
      <c r="LI249" s="567" t="str">
        <f t="shared" si="720"/>
        <v/>
      </c>
      <c r="LK249" s="567" t="str">
        <f t="shared" si="721"/>
        <v/>
      </c>
      <c r="LM249" s="567" t="str">
        <f t="shared" si="722"/>
        <v/>
      </c>
      <c r="LO249" s="567" t="str">
        <f t="shared" si="722"/>
        <v/>
      </c>
      <c r="LQ249" s="567" t="str">
        <f t="shared" si="723"/>
        <v/>
      </c>
      <c r="LS249" s="567" t="str">
        <f t="shared" si="724"/>
        <v/>
      </c>
      <c r="LU249" s="567" t="str">
        <f t="shared" si="725"/>
        <v/>
      </c>
      <c r="LW249" s="567" t="str">
        <f t="shared" si="726"/>
        <v/>
      </c>
      <c r="LY249" s="567" t="str">
        <f t="shared" si="727"/>
        <v/>
      </c>
      <c r="MA249" s="567" t="str">
        <f t="shared" si="728"/>
        <v/>
      </c>
      <c r="MC249" s="567" t="str">
        <f t="shared" si="729"/>
        <v/>
      </c>
      <c r="ME249" s="567" t="str">
        <f t="shared" si="730"/>
        <v/>
      </c>
      <c r="MG249" s="567" t="str">
        <f t="shared" si="731"/>
        <v/>
      </c>
      <c r="MI249" s="567" t="str">
        <f t="shared" si="732"/>
        <v/>
      </c>
      <c r="MK249" s="567" t="str">
        <f t="shared" si="733"/>
        <v/>
      </c>
      <c r="MM249" s="567" t="str">
        <f t="shared" si="734"/>
        <v/>
      </c>
      <c r="MO249" s="567" t="str">
        <f t="shared" si="735"/>
        <v/>
      </c>
      <c r="MQ249" s="567" t="str">
        <f t="shared" si="736"/>
        <v/>
      </c>
      <c r="MS249" s="567" t="str">
        <f t="shared" si="737"/>
        <v/>
      </c>
      <c r="MU249" s="567" t="str">
        <f t="shared" si="738"/>
        <v/>
      </c>
      <c r="MW249" s="567" t="str">
        <f t="shared" si="739"/>
        <v/>
      </c>
      <c r="MY249" s="567" t="str">
        <f t="shared" si="740"/>
        <v/>
      </c>
      <c r="NA249" s="567" t="str">
        <f t="shared" si="741"/>
        <v/>
      </c>
      <c r="NC249" s="567" t="str">
        <f t="shared" si="741"/>
        <v/>
      </c>
      <c r="NE249" s="567" t="str">
        <f t="shared" si="742"/>
        <v/>
      </c>
      <c r="NG249" s="567" t="str">
        <f t="shared" si="743"/>
        <v/>
      </c>
      <c r="NI249" s="567" t="str">
        <f t="shared" si="744"/>
        <v/>
      </c>
      <c r="NK249" s="567" t="str">
        <f t="shared" si="745"/>
        <v/>
      </c>
      <c r="NM249" s="567" t="str">
        <f t="shared" si="746"/>
        <v/>
      </c>
      <c r="NO249" s="567" t="str">
        <f t="shared" si="747"/>
        <v/>
      </c>
      <c r="NQ249" s="567" t="str">
        <f t="shared" si="748"/>
        <v/>
      </c>
      <c r="NS249" s="567" t="str">
        <f t="shared" si="749"/>
        <v/>
      </c>
      <c r="NU249" s="567" t="str">
        <f t="shared" si="750"/>
        <v/>
      </c>
      <c r="NW249" s="567" t="str">
        <f t="shared" si="751"/>
        <v/>
      </c>
      <c r="NY249" s="567" t="str">
        <f t="shared" si="752"/>
        <v/>
      </c>
      <c r="OA249" s="567" t="str">
        <f t="shared" si="753"/>
        <v/>
      </c>
      <c r="OC249" s="567" t="str">
        <f t="shared" si="754"/>
        <v/>
      </c>
      <c r="OE249" s="567" t="str">
        <f t="shared" si="755"/>
        <v/>
      </c>
      <c r="OG249" s="567" t="str">
        <f t="shared" si="756"/>
        <v/>
      </c>
      <c r="OI249" s="567" t="str">
        <f t="shared" si="757"/>
        <v/>
      </c>
      <c r="OK249" s="567" t="str">
        <f t="shared" si="758"/>
        <v/>
      </c>
      <c r="OM249" s="567" t="str">
        <f t="shared" si="759"/>
        <v/>
      </c>
    </row>
    <row r="250" spans="5:403">
      <c r="E250" s="567" t="str">
        <f t="shared" si="570"/>
        <v/>
      </c>
      <c r="G250" s="567" t="str">
        <f t="shared" si="570"/>
        <v/>
      </c>
      <c r="I250" s="567" t="str">
        <f t="shared" si="571"/>
        <v/>
      </c>
      <c r="K250" s="567" t="str">
        <f t="shared" si="572"/>
        <v/>
      </c>
      <c r="M250" s="567" t="str">
        <f t="shared" si="573"/>
        <v/>
      </c>
      <c r="O250" s="567" t="str">
        <f t="shared" si="574"/>
        <v/>
      </c>
      <c r="Q250" s="567" t="str">
        <f t="shared" si="575"/>
        <v/>
      </c>
      <c r="S250" s="567" t="str">
        <f t="shared" si="576"/>
        <v/>
      </c>
      <c r="U250" s="567" t="str">
        <f t="shared" si="577"/>
        <v/>
      </c>
      <c r="W250" s="567" t="str">
        <f t="shared" si="578"/>
        <v/>
      </c>
      <c r="Y250" s="567" t="str">
        <f t="shared" si="579"/>
        <v/>
      </c>
      <c r="AA250" s="567" t="str">
        <f t="shared" si="580"/>
        <v/>
      </c>
      <c r="AC250" s="567" t="str">
        <f t="shared" si="581"/>
        <v/>
      </c>
      <c r="AE250" s="567" t="str">
        <f t="shared" si="582"/>
        <v/>
      </c>
      <c r="AG250" s="567" t="str">
        <f t="shared" si="583"/>
        <v/>
      </c>
      <c r="AI250" s="567" t="str">
        <f t="shared" si="584"/>
        <v/>
      </c>
      <c r="AK250" s="567" t="str">
        <f t="shared" si="585"/>
        <v/>
      </c>
      <c r="AM250" s="567" t="str">
        <f t="shared" si="586"/>
        <v/>
      </c>
      <c r="AO250" s="567" t="str">
        <f t="shared" si="587"/>
        <v/>
      </c>
      <c r="AQ250" s="567" t="str">
        <f t="shared" si="588"/>
        <v/>
      </c>
      <c r="AS250" s="567" t="str">
        <f t="shared" si="589"/>
        <v/>
      </c>
      <c r="AU250" s="567" t="str">
        <f t="shared" si="589"/>
        <v/>
      </c>
      <c r="AW250" s="567" t="str">
        <f t="shared" si="590"/>
        <v/>
      </c>
      <c r="AY250" s="567" t="str">
        <f t="shared" si="591"/>
        <v/>
      </c>
      <c r="BA250" s="567" t="str">
        <f t="shared" si="592"/>
        <v/>
      </c>
      <c r="BC250" s="567" t="str">
        <f t="shared" si="593"/>
        <v/>
      </c>
      <c r="BE250" s="567" t="str">
        <f t="shared" si="594"/>
        <v/>
      </c>
      <c r="BG250" s="567" t="str">
        <f t="shared" si="595"/>
        <v/>
      </c>
      <c r="BI250" s="567" t="str">
        <f t="shared" si="596"/>
        <v/>
      </c>
      <c r="BK250" s="567" t="str">
        <f t="shared" si="597"/>
        <v/>
      </c>
      <c r="BM250" s="567" t="str">
        <f t="shared" si="598"/>
        <v/>
      </c>
      <c r="BO250" s="567" t="str">
        <f t="shared" si="599"/>
        <v/>
      </c>
      <c r="BQ250" s="567" t="str">
        <f t="shared" si="600"/>
        <v/>
      </c>
      <c r="BS250" s="567" t="str">
        <f t="shared" si="601"/>
        <v/>
      </c>
      <c r="BU250" s="567" t="str">
        <f t="shared" si="602"/>
        <v/>
      </c>
      <c r="BW250" s="567" t="str">
        <f t="shared" si="603"/>
        <v/>
      </c>
      <c r="BY250" s="567" t="str">
        <f t="shared" si="604"/>
        <v/>
      </c>
      <c r="CA250" s="567" t="str">
        <f t="shared" si="605"/>
        <v/>
      </c>
      <c r="CC250" s="567" t="str">
        <f t="shared" si="606"/>
        <v/>
      </c>
      <c r="CE250" s="567" t="str">
        <f t="shared" si="607"/>
        <v/>
      </c>
      <c r="CG250" s="567" t="str">
        <f t="shared" si="608"/>
        <v/>
      </c>
      <c r="CI250" s="567" t="str">
        <f t="shared" si="608"/>
        <v/>
      </c>
      <c r="CK250" s="567" t="str">
        <f t="shared" si="609"/>
        <v/>
      </c>
      <c r="CM250" s="567" t="str">
        <f t="shared" si="610"/>
        <v/>
      </c>
      <c r="CO250" s="567" t="str">
        <f t="shared" si="611"/>
        <v/>
      </c>
      <c r="CQ250" s="567" t="str">
        <f t="shared" si="612"/>
        <v/>
      </c>
      <c r="CS250" s="567" t="str">
        <f t="shared" si="613"/>
        <v/>
      </c>
      <c r="CU250" s="567" t="str">
        <f t="shared" si="614"/>
        <v/>
      </c>
      <c r="CW250" s="567" t="str">
        <f t="shared" si="615"/>
        <v/>
      </c>
      <c r="CY250" s="567" t="str">
        <f t="shared" si="616"/>
        <v/>
      </c>
      <c r="DA250" s="567" t="str">
        <f t="shared" si="617"/>
        <v/>
      </c>
      <c r="DC250" s="567" t="str">
        <f t="shared" si="618"/>
        <v/>
      </c>
      <c r="DE250" s="567" t="str">
        <f t="shared" si="619"/>
        <v/>
      </c>
      <c r="DG250" s="567" t="str">
        <f t="shared" si="620"/>
        <v/>
      </c>
      <c r="DI250" s="567" t="str">
        <f t="shared" si="621"/>
        <v/>
      </c>
      <c r="DK250" s="567" t="str">
        <f t="shared" si="622"/>
        <v/>
      </c>
      <c r="DM250" s="567" t="str">
        <f t="shared" si="623"/>
        <v/>
      </c>
      <c r="DO250" s="567" t="str">
        <f t="shared" si="624"/>
        <v/>
      </c>
      <c r="DQ250" s="567" t="str">
        <f t="shared" si="625"/>
        <v/>
      </c>
      <c r="DS250" s="567" t="str">
        <f t="shared" si="626"/>
        <v/>
      </c>
      <c r="DU250" s="567" t="str">
        <f t="shared" si="627"/>
        <v/>
      </c>
      <c r="DW250" s="567" t="str">
        <f t="shared" si="627"/>
        <v/>
      </c>
      <c r="DY250" s="567" t="str">
        <f t="shared" si="628"/>
        <v/>
      </c>
      <c r="EA250" s="567" t="str">
        <f t="shared" si="629"/>
        <v/>
      </c>
      <c r="EC250" s="567" t="str">
        <f t="shared" si="630"/>
        <v/>
      </c>
      <c r="EE250" s="567" t="str">
        <f t="shared" si="631"/>
        <v/>
      </c>
      <c r="EG250" s="567" t="str">
        <f t="shared" si="632"/>
        <v/>
      </c>
      <c r="EI250" s="567" t="str">
        <f t="shared" si="633"/>
        <v/>
      </c>
      <c r="EK250" s="567" t="str">
        <f t="shared" si="634"/>
        <v/>
      </c>
      <c r="EM250" s="567" t="str">
        <f t="shared" si="635"/>
        <v/>
      </c>
      <c r="EO250" s="567" t="str">
        <f t="shared" si="636"/>
        <v/>
      </c>
      <c r="EQ250" s="567" t="str">
        <f t="shared" si="637"/>
        <v/>
      </c>
      <c r="ES250" s="567" t="str">
        <f t="shared" si="638"/>
        <v/>
      </c>
      <c r="EU250" s="567" t="str">
        <f t="shared" si="639"/>
        <v/>
      </c>
      <c r="EW250" s="567" t="str">
        <f t="shared" si="640"/>
        <v/>
      </c>
      <c r="EY250" s="567" t="str">
        <f t="shared" si="641"/>
        <v/>
      </c>
      <c r="FA250" s="567" t="str">
        <f t="shared" si="642"/>
        <v/>
      </c>
      <c r="FC250" s="567" t="str">
        <f t="shared" si="643"/>
        <v/>
      </c>
      <c r="FE250" s="567" t="str">
        <f t="shared" si="644"/>
        <v/>
      </c>
      <c r="FG250" s="567" t="str">
        <f t="shared" si="645"/>
        <v/>
      </c>
      <c r="FI250" s="567" t="str">
        <f t="shared" si="646"/>
        <v/>
      </c>
      <c r="FK250" s="567" t="str">
        <f t="shared" si="646"/>
        <v/>
      </c>
      <c r="FM250" s="567" t="str">
        <f t="shared" si="647"/>
        <v/>
      </c>
      <c r="FO250" s="567" t="str">
        <f t="shared" si="648"/>
        <v/>
      </c>
      <c r="FQ250" s="567" t="str">
        <f t="shared" si="649"/>
        <v/>
      </c>
      <c r="FS250" s="567" t="str">
        <f t="shared" si="650"/>
        <v/>
      </c>
      <c r="FU250" s="567" t="str">
        <f t="shared" si="651"/>
        <v/>
      </c>
      <c r="FW250" s="567" t="str">
        <f t="shared" si="652"/>
        <v/>
      </c>
      <c r="FY250" s="567" t="str">
        <f t="shared" si="653"/>
        <v/>
      </c>
      <c r="GA250" s="567" t="str">
        <f t="shared" si="654"/>
        <v/>
      </c>
      <c r="GC250" s="567" t="str">
        <f t="shared" si="655"/>
        <v/>
      </c>
      <c r="GE250" s="567" t="str">
        <f t="shared" si="656"/>
        <v/>
      </c>
      <c r="GG250" s="567" t="str">
        <f t="shared" si="657"/>
        <v/>
      </c>
      <c r="GI250" s="567" t="str">
        <f t="shared" si="658"/>
        <v/>
      </c>
      <c r="GK250" s="567" t="str">
        <f t="shared" si="659"/>
        <v/>
      </c>
      <c r="GM250" s="567" t="str">
        <f t="shared" si="660"/>
        <v/>
      </c>
      <c r="GO250" s="567" t="str">
        <f t="shared" si="661"/>
        <v/>
      </c>
      <c r="GQ250" s="567" t="str">
        <f t="shared" si="662"/>
        <v/>
      </c>
      <c r="GS250" s="567" t="str">
        <f t="shared" si="663"/>
        <v/>
      </c>
      <c r="GU250" s="567" t="str">
        <f t="shared" si="664"/>
        <v/>
      </c>
      <c r="GW250" s="567" t="str">
        <f t="shared" si="665"/>
        <v/>
      </c>
      <c r="GY250" s="567" t="str">
        <f t="shared" si="665"/>
        <v/>
      </c>
      <c r="HA250" s="567" t="str">
        <f t="shared" si="666"/>
        <v/>
      </c>
      <c r="HC250" s="567" t="str">
        <f t="shared" si="667"/>
        <v/>
      </c>
      <c r="HE250" s="567" t="str">
        <f t="shared" si="668"/>
        <v/>
      </c>
      <c r="HG250" s="567" t="str">
        <f t="shared" si="669"/>
        <v/>
      </c>
      <c r="HI250" s="567" t="str">
        <f t="shared" si="670"/>
        <v/>
      </c>
      <c r="HK250" s="567" t="str">
        <f t="shared" si="671"/>
        <v/>
      </c>
      <c r="HM250" s="567" t="str">
        <f t="shared" si="672"/>
        <v/>
      </c>
      <c r="HO250" s="567" t="str">
        <f t="shared" si="673"/>
        <v/>
      </c>
      <c r="HQ250" s="567" t="str">
        <f t="shared" si="674"/>
        <v/>
      </c>
      <c r="HS250" s="567" t="str">
        <f t="shared" si="675"/>
        <v/>
      </c>
      <c r="HU250" s="567" t="str">
        <f t="shared" si="676"/>
        <v/>
      </c>
      <c r="HW250" s="567" t="str">
        <f t="shared" si="677"/>
        <v/>
      </c>
      <c r="HY250" s="567" t="str">
        <f t="shared" si="678"/>
        <v/>
      </c>
      <c r="IA250" s="567" t="str">
        <f t="shared" si="679"/>
        <v/>
      </c>
      <c r="IC250" s="567" t="str">
        <f t="shared" si="680"/>
        <v/>
      </c>
      <c r="IE250" s="567" t="str">
        <f t="shared" si="681"/>
        <v/>
      </c>
      <c r="IG250" s="567" t="str">
        <f t="shared" si="682"/>
        <v/>
      </c>
      <c r="II250" s="567" t="str">
        <f t="shared" si="683"/>
        <v/>
      </c>
      <c r="IK250" s="567" t="str">
        <f t="shared" si="684"/>
        <v/>
      </c>
      <c r="IM250" s="567" t="str">
        <f t="shared" si="684"/>
        <v/>
      </c>
      <c r="IO250" s="567" t="str">
        <f t="shared" si="685"/>
        <v/>
      </c>
      <c r="IQ250" s="567" t="str">
        <f t="shared" si="686"/>
        <v/>
      </c>
      <c r="IS250" s="567" t="str">
        <f t="shared" si="687"/>
        <v/>
      </c>
      <c r="IU250" s="567" t="str">
        <f t="shared" si="688"/>
        <v/>
      </c>
      <c r="IW250" s="567" t="str">
        <f t="shared" si="689"/>
        <v/>
      </c>
      <c r="IY250" s="567" t="str">
        <f t="shared" si="690"/>
        <v/>
      </c>
      <c r="JA250" s="567" t="str">
        <f t="shared" si="691"/>
        <v/>
      </c>
      <c r="JC250" s="567" t="str">
        <f t="shared" si="692"/>
        <v/>
      </c>
      <c r="JE250" s="567" t="str">
        <f t="shared" si="693"/>
        <v/>
      </c>
      <c r="JG250" s="567" t="str">
        <f t="shared" si="694"/>
        <v/>
      </c>
      <c r="JI250" s="567" t="str">
        <f t="shared" si="695"/>
        <v/>
      </c>
      <c r="JK250" s="567" t="str">
        <f t="shared" si="696"/>
        <v/>
      </c>
      <c r="JM250" s="567" t="str">
        <f t="shared" si="697"/>
        <v/>
      </c>
      <c r="JO250" s="567" t="str">
        <f t="shared" si="698"/>
        <v/>
      </c>
      <c r="JQ250" s="567" t="str">
        <f t="shared" si="699"/>
        <v/>
      </c>
      <c r="JS250" s="567" t="str">
        <f t="shared" si="700"/>
        <v/>
      </c>
      <c r="JU250" s="567" t="str">
        <f t="shared" si="701"/>
        <v/>
      </c>
      <c r="JW250" s="567" t="str">
        <f t="shared" si="702"/>
        <v/>
      </c>
      <c r="JY250" s="567" t="str">
        <f t="shared" si="703"/>
        <v/>
      </c>
      <c r="KA250" s="567" t="str">
        <f t="shared" si="703"/>
        <v/>
      </c>
      <c r="KC250" s="567" t="str">
        <f t="shared" si="704"/>
        <v/>
      </c>
      <c r="KE250" s="567" t="str">
        <f t="shared" si="705"/>
        <v/>
      </c>
      <c r="KG250" s="567" t="str">
        <f t="shared" si="706"/>
        <v/>
      </c>
      <c r="KI250" s="567" t="str">
        <f t="shared" si="707"/>
        <v/>
      </c>
      <c r="KK250" s="567" t="str">
        <f t="shared" si="708"/>
        <v/>
      </c>
      <c r="KM250" s="567" t="str">
        <f t="shared" si="709"/>
        <v/>
      </c>
      <c r="KO250" s="567" t="str">
        <f t="shared" si="710"/>
        <v/>
      </c>
      <c r="KQ250" s="567" t="str">
        <f t="shared" si="711"/>
        <v/>
      </c>
      <c r="KS250" s="567" t="str">
        <f t="shared" si="712"/>
        <v/>
      </c>
      <c r="KU250" s="567" t="str">
        <f t="shared" si="713"/>
        <v/>
      </c>
      <c r="KW250" s="567" t="str">
        <f t="shared" si="714"/>
        <v/>
      </c>
      <c r="KY250" s="567" t="str">
        <f t="shared" si="715"/>
        <v/>
      </c>
      <c r="LA250" s="567" t="str">
        <f t="shared" si="716"/>
        <v/>
      </c>
      <c r="LC250" s="567" t="str">
        <f t="shared" si="717"/>
        <v/>
      </c>
      <c r="LE250" s="567" t="str">
        <f t="shared" si="718"/>
        <v/>
      </c>
      <c r="LG250" s="567" t="str">
        <f t="shared" si="719"/>
        <v/>
      </c>
      <c r="LI250" s="567" t="str">
        <f t="shared" si="720"/>
        <v/>
      </c>
      <c r="LK250" s="567" t="str">
        <f t="shared" si="721"/>
        <v/>
      </c>
      <c r="LM250" s="567" t="str">
        <f t="shared" si="722"/>
        <v/>
      </c>
      <c r="LO250" s="567" t="str">
        <f t="shared" si="722"/>
        <v/>
      </c>
      <c r="LQ250" s="567" t="str">
        <f t="shared" si="723"/>
        <v/>
      </c>
      <c r="LS250" s="567" t="str">
        <f t="shared" si="724"/>
        <v/>
      </c>
      <c r="LU250" s="567" t="str">
        <f t="shared" si="725"/>
        <v/>
      </c>
      <c r="LW250" s="567" t="str">
        <f t="shared" si="726"/>
        <v/>
      </c>
      <c r="LY250" s="567" t="str">
        <f t="shared" si="727"/>
        <v/>
      </c>
      <c r="MA250" s="567" t="str">
        <f t="shared" si="728"/>
        <v/>
      </c>
      <c r="MC250" s="567" t="str">
        <f t="shared" si="729"/>
        <v/>
      </c>
      <c r="ME250" s="567" t="str">
        <f t="shared" si="730"/>
        <v/>
      </c>
      <c r="MG250" s="567" t="str">
        <f t="shared" si="731"/>
        <v/>
      </c>
      <c r="MI250" s="567" t="str">
        <f t="shared" si="732"/>
        <v/>
      </c>
      <c r="MK250" s="567" t="str">
        <f t="shared" si="733"/>
        <v/>
      </c>
      <c r="MM250" s="567" t="str">
        <f t="shared" si="734"/>
        <v/>
      </c>
      <c r="MO250" s="567" t="str">
        <f t="shared" si="735"/>
        <v/>
      </c>
      <c r="MQ250" s="567" t="str">
        <f t="shared" si="736"/>
        <v/>
      </c>
      <c r="MS250" s="567" t="str">
        <f t="shared" si="737"/>
        <v/>
      </c>
      <c r="MU250" s="567" t="str">
        <f t="shared" si="738"/>
        <v/>
      </c>
      <c r="MW250" s="567" t="str">
        <f t="shared" si="739"/>
        <v/>
      </c>
      <c r="MY250" s="567" t="str">
        <f t="shared" si="740"/>
        <v/>
      </c>
      <c r="NA250" s="567" t="str">
        <f t="shared" si="741"/>
        <v/>
      </c>
      <c r="NC250" s="567" t="str">
        <f t="shared" si="741"/>
        <v/>
      </c>
      <c r="NE250" s="567" t="str">
        <f t="shared" si="742"/>
        <v/>
      </c>
      <c r="NG250" s="567" t="str">
        <f t="shared" si="743"/>
        <v/>
      </c>
      <c r="NI250" s="567" t="str">
        <f t="shared" si="744"/>
        <v/>
      </c>
      <c r="NK250" s="567" t="str">
        <f t="shared" si="745"/>
        <v/>
      </c>
      <c r="NM250" s="567" t="str">
        <f t="shared" si="746"/>
        <v/>
      </c>
      <c r="NO250" s="567" t="str">
        <f t="shared" si="747"/>
        <v/>
      </c>
      <c r="NQ250" s="567" t="str">
        <f t="shared" si="748"/>
        <v/>
      </c>
      <c r="NS250" s="567" t="str">
        <f t="shared" si="749"/>
        <v/>
      </c>
      <c r="NU250" s="567" t="str">
        <f t="shared" si="750"/>
        <v/>
      </c>
      <c r="NW250" s="567" t="str">
        <f t="shared" si="751"/>
        <v/>
      </c>
      <c r="NY250" s="567" t="str">
        <f t="shared" si="752"/>
        <v/>
      </c>
      <c r="OA250" s="567" t="str">
        <f t="shared" si="753"/>
        <v/>
      </c>
      <c r="OC250" s="567" t="str">
        <f t="shared" si="754"/>
        <v/>
      </c>
      <c r="OE250" s="567" t="str">
        <f t="shared" si="755"/>
        <v/>
      </c>
      <c r="OG250" s="567" t="str">
        <f t="shared" si="756"/>
        <v/>
      </c>
      <c r="OI250" s="567" t="str">
        <f t="shared" si="757"/>
        <v/>
      </c>
      <c r="OK250" s="567" t="str">
        <f t="shared" si="758"/>
        <v/>
      </c>
      <c r="OM250" s="567" t="str">
        <f t="shared" si="759"/>
        <v/>
      </c>
    </row>
    <row r="251" spans="5:403">
      <c r="E251" s="567" t="str">
        <f t="shared" si="570"/>
        <v/>
      </c>
      <c r="G251" s="567" t="str">
        <f t="shared" si="570"/>
        <v/>
      </c>
      <c r="I251" s="567" t="str">
        <f t="shared" si="571"/>
        <v/>
      </c>
      <c r="K251" s="567" t="str">
        <f t="shared" si="572"/>
        <v/>
      </c>
      <c r="M251" s="567" t="str">
        <f t="shared" si="573"/>
        <v/>
      </c>
      <c r="O251" s="567" t="str">
        <f t="shared" si="574"/>
        <v/>
      </c>
      <c r="Q251" s="567" t="str">
        <f t="shared" si="575"/>
        <v/>
      </c>
      <c r="S251" s="567" t="str">
        <f t="shared" si="576"/>
        <v/>
      </c>
      <c r="U251" s="567" t="str">
        <f t="shared" si="577"/>
        <v/>
      </c>
      <c r="W251" s="567" t="str">
        <f t="shared" si="578"/>
        <v/>
      </c>
      <c r="Y251" s="567" t="str">
        <f t="shared" si="579"/>
        <v/>
      </c>
      <c r="AA251" s="567" t="str">
        <f t="shared" si="580"/>
        <v/>
      </c>
      <c r="AC251" s="567" t="str">
        <f t="shared" si="581"/>
        <v/>
      </c>
      <c r="AE251" s="567" t="str">
        <f t="shared" si="582"/>
        <v/>
      </c>
      <c r="AG251" s="567" t="str">
        <f t="shared" si="583"/>
        <v/>
      </c>
      <c r="AI251" s="567" t="str">
        <f t="shared" si="584"/>
        <v/>
      </c>
      <c r="AK251" s="567" t="str">
        <f t="shared" si="585"/>
        <v/>
      </c>
      <c r="AM251" s="567" t="str">
        <f t="shared" si="586"/>
        <v/>
      </c>
      <c r="AO251" s="567" t="str">
        <f t="shared" si="587"/>
        <v/>
      </c>
      <c r="AQ251" s="567" t="str">
        <f t="shared" si="588"/>
        <v/>
      </c>
      <c r="AS251" s="567" t="str">
        <f t="shared" si="589"/>
        <v/>
      </c>
      <c r="AU251" s="567" t="str">
        <f t="shared" si="589"/>
        <v/>
      </c>
      <c r="AW251" s="567" t="str">
        <f t="shared" si="590"/>
        <v/>
      </c>
      <c r="AY251" s="567" t="str">
        <f t="shared" si="591"/>
        <v/>
      </c>
      <c r="BA251" s="567" t="str">
        <f t="shared" si="592"/>
        <v/>
      </c>
      <c r="BC251" s="567" t="str">
        <f t="shared" si="593"/>
        <v/>
      </c>
      <c r="BE251" s="567" t="str">
        <f t="shared" si="594"/>
        <v/>
      </c>
      <c r="BG251" s="567" t="str">
        <f t="shared" si="595"/>
        <v/>
      </c>
      <c r="BI251" s="567" t="str">
        <f t="shared" si="596"/>
        <v/>
      </c>
      <c r="BK251" s="567" t="str">
        <f t="shared" si="597"/>
        <v/>
      </c>
      <c r="BM251" s="567" t="str">
        <f t="shared" si="598"/>
        <v/>
      </c>
      <c r="BO251" s="567" t="str">
        <f t="shared" si="599"/>
        <v/>
      </c>
      <c r="BQ251" s="567" t="str">
        <f t="shared" si="600"/>
        <v/>
      </c>
      <c r="BS251" s="567" t="str">
        <f t="shared" si="601"/>
        <v/>
      </c>
      <c r="BU251" s="567" t="str">
        <f t="shared" si="602"/>
        <v/>
      </c>
      <c r="BW251" s="567" t="str">
        <f t="shared" si="603"/>
        <v/>
      </c>
      <c r="BY251" s="567" t="str">
        <f t="shared" si="604"/>
        <v/>
      </c>
      <c r="CA251" s="567" t="str">
        <f t="shared" si="605"/>
        <v/>
      </c>
      <c r="CC251" s="567" t="str">
        <f t="shared" si="606"/>
        <v/>
      </c>
      <c r="CE251" s="567" t="str">
        <f t="shared" si="607"/>
        <v/>
      </c>
      <c r="CG251" s="567" t="str">
        <f t="shared" si="608"/>
        <v/>
      </c>
      <c r="CI251" s="567" t="str">
        <f t="shared" si="608"/>
        <v/>
      </c>
      <c r="CK251" s="567" t="str">
        <f t="shared" si="609"/>
        <v/>
      </c>
      <c r="CM251" s="567" t="str">
        <f t="shared" si="610"/>
        <v/>
      </c>
      <c r="CO251" s="567" t="str">
        <f t="shared" si="611"/>
        <v/>
      </c>
      <c r="CQ251" s="567" t="str">
        <f t="shared" si="612"/>
        <v/>
      </c>
      <c r="CS251" s="567" t="str">
        <f t="shared" si="613"/>
        <v/>
      </c>
      <c r="CU251" s="567" t="str">
        <f t="shared" si="614"/>
        <v/>
      </c>
      <c r="CW251" s="567" t="str">
        <f t="shared" si="615"/>
        <v/>
      </c>
      <c r="CY251" s="567" t="str">
        <f t="shared" si="616"/>
        <v/>
      </c>
      <c r="DA251" s="567" t="str">
        <f t="shared" si="617"/>
        <v/>
      </c>
      <c r="DC251" s="567" t="str">
        <f t="shared" si="618"/>
        <v/>
      </c>
      <c r="DE251" s="567" t="str">
        <f t="shared" si="619"/>
        <v/>
      </c>
      <c r="DG251" s="567" t="str">
        <f t="shared" si="620"/>
        <v/>
      </c>
      <c r="DI251" s="567" t="str">
        <f t="shared" si="621"/>
        <v/>
      </c>
      <c r="DK251" s="567" t="str">
        <f t="shared" si="622"/>
        <v/>
      </c>
      <c r="DM251" s="567" t="str">
        <f t="shared" si="623"/>
        <v/>
      </c>
      <c r="DO251" s="567" t="str">
        <f t="shared" si="624"/>
        <v/>
      </c>
      <c r="DQ251" s="567" t="str">
        <f t="shared" si="625"/>
        <v/>
      </c>
      <c r="DS251" s="567" t="str">
        <f t="shared" si="626"/>
        <v/>
      </c>
      <c r="DU251" s="567" t="str">
        <f t="shared" si="627"/>
        <v/>
      </c>
      <c r="DW251" s="567" t="str">
        <f t="shared" si="627"/>
        <v/>
      </c>
      <c r="DY251" s="567" t="str">
        <f t="shared" si="628"/>
        <v/>
      </c>
      <c r="EA251" s="567" t="str">
        <f t="shared" si="629"/>
        <v/>
      </c>
      <c r="EC251" s="567" t="str">
        <f t="shared" si="630"/>
        <v/>
      </c>
      <c r="EE251" s="567" t="str">
        <f t="shared" si="631"/>
        <v/>
      </c>
      <c r="EG251" s="567" t="str">
        <f t="shared" si="632"/>
        <v/>
      </c>
      <c r="EI251" s="567" t="str">
        <f t="shared" si="633"/>
        <v/>
      </c>
      <c r="EK251" s="567" t="str">
        <f t="shared" si="634"/>
        <v/>
      </c>
      <c r="EM251" s="567" t="str">
        <f t="shared" si="635"/>
        <v/>
      </c>
      <c r="EO251" s="567" t="str">
        <f t="shared" si="636"/>
        <v/>
      </c>
      <c r="EQ251" s="567" t="str">
        <f t="shared" si="637"/>
        <v/>
      </c>
      <c r="ES251" s="567" t="str">
        <f t="shared" si="638"/>
        <v/>
      </c>
      <c r="EU251" s="567" t="str">
        <f t="shared" si="639"/>
        <v/>
      </c>
      <c r="EW251" s="567" t="str">
        <f t="shared" si="640"/>
        <v/>
      </c>
      <c r="EY251" s="567" t="str">
        <f t="shared" si="641"/>
        <v/>
      </c>
      <c r="FA251" s="567" t="str">
        <f t="shared" si="642"/>
        <v/>
      </c>
      <c r="FC251" s="567" t="str">
        <f t="shared" si="643"/>
        <v/>
      </c>
      <c r="FE251" s="567" t="str">
        <f t="shared" si="644"/>
        <v/>
      </c>
      <c r="FG251" s="567" t="str">
        <f t="shared" si="645"/>
        <v/>
      </c>
      <c r="FI251" s="567" t="str">
        <f t="shared" si="646"/>
        <v/>
      </c>
      <c r="FK251" s="567" t="str">
        <f t="shared" si="646"/>
        <v/>
      </c>
      <c r="FM251" s="567" t="str">
        <f t="shared" si="647"/>
        <v/>
      </c>
      <c r="FO251" s="567" t="str">
        <f t="shared" si="648"/>
        <v/>
      </c>
      <c r="FQ251" s="567" t="str">
        <f t="shared" si="649"/>
        <v/>
      </c>
      <c r="FS251" s="567" t="str">
        <f t="shared" si="650"/>
        <v/>
      </c>
      <c r="FU251" s="567" t="str">
        <f t="shared" si="651"/>
        <v/>
      </c>
      <c r="FW251" s="567" t="str">
        <f t="shared" si="652"/>
        <v/>
      </c>
      <c r="FY251" s="567" t="str">
        <f t="shared" si="653"/>
        <v/>
      </c>
      <c r="GA251" s="567" t="str">
        <f t="shared" si="654"/>
        <v/>
      </c>
      <c r="GC251" s="567" t="str">
        <f t="shared" si="655"/>
        <v/>
      </c>
      <c r="GE251" s="567" t="str">
        <f t="shared" si="656"/>
        <v/>
      </c>
      <c r="GG251" s="567" t="str">
        <f t="shared" si="657"/>
        <v/>
      </c>
      <c r="GI251" s="567" t="str">
        <f t="shared" si="658"/>
        <v/>
      </c>
      <c r="GK251" s="567" t="str">
        <f t="shared" si="659"/>
        <v/>
      </c>
      <c r="GM251" s="567" t="str">
        <f t="shared" si="660"/>
        <v/>
      </c>
      <c r="GO251" s="567" t="str">
        <f t="shared" si="661"/>
        <v/>
      </c>
      <c r="GQ251" s="567" t="str">
        <f t="shared" si="662"/>
        <v/>
      </c>
      <c r="GS251" s="567" t="str">
        <f t="shared" si="663"/>
        <v/>
      </c>
      <c r="GU251" s="567" t="str">
        <f t="shared" si="664"/>
        <v/>
      </c>
      <c r="GW251" s="567" t="str">
        <f t="shared" si="665"/>
        <v/>
      </c>
      <c r="GY251" s="567" t="str">
        <f t="shared" si="665"/>
        <v/>
      </c>
      <c r="HA251" s="567" t="str">
        <f t="shared" si="666"/>
        <v/>
      </c>
      <c r="HC251" s="567" t="str">
        <f t="shared" si="667"/>
        <v/>
      </c>
      <c r="HE251" s="567" t="str">
        <f t="shared" si="668"/>
        <v/>
      </c>
      <c r="HG251" s="567" t="str">
        <f t="shared" si="669"/>
        <v/>
      </c>
      <c r="HI251" s="567" t="str">
        <f t="shared" si="670"/>
        <v/>
      </c>
      <c r="HK251" s="567" t="str">
        <f t="shared" si="671"/>
        <v/>
      </c>
      <c r="HM251" s="567" t="str">
        <f t="shared" si="672"/>
        <v/>
      </c>
      <c r="HO251" s="567" t="str">
        <f t="shared" si="673"/>
        <v/>
      </c>
      <c r="HQ251" s="567" t="str">
        <f t="shared" si="674"/>
        <v/>
      </c>
      <c r="HS251" s="567" t="str">
        <f t="shared" si="675"/>
        <v/>
      </c>
      <c r="HU251" s="567" t="str">
        <f t="shared" si="676"/>
        <v/>
      </c>
      <c r="HW251" s="567" t="str">
        <f t="shared" si="677"/>
        <v/>
      </c>
      <c r="HY251" s="567" t="str">
        <f t="shared" si="678"/>
        <v/>
      </c>
      <c r="IA251" s="567" t="str">
        <f t="shared" si="679"/>
        <v/>
      </c>
      <c r="IC251" s="567" t="str">
        <f t="shared" si="680"/>
        <v/>
      </c>
      <c r="IE251" s="567" t="str">
        <f t="shared" si="681"/>
        <v/>
      </c>
      <c r="IG251" s="567" t="str">
        <f t="shared" si="682"/>
        <v/>
      </c>
      <c r="II251" s="567" t="str">
        <f t="shared" si="683"/>
        <v/>
      </c>
      <c r="IK251" s="567" t="str">
        <f t="shared" si="684"/>
        <v/>
      </c>
      <c r="IM251" s="567" t="str">
        <f t="shared" si="684"/>
        <v/>
      </c>
      <c r="IO251" s="567" t="str">
        <f t="shared" si="685"/>
        <v/>
      </c>
      <c r="IQ251" s="567" t="str">
        <f t="shared" si="686"/>
        <v/>
      </c>
      <c r="IS251" s="567" t="str">
        <f t="shared" si="687"/>
        <v/>
      </c>
      <c r="IU251" s="567" t="str">
        <f t="shared" si="688"/>
        <v/>
      </c>
      <c r="IW251" s="567" t="str">
        <f t="shared" si="689"/>
        <v/>
      </c>
      <c r="IY251" s="567" t="str">
        <f t="shared" si="690"/>
        <v/>
      </c>
      <c r="JA251" s="567" t="str">
        <f t="shared" si="691"/>
        <v/>
      </c>
      <c r="JC251" s="567" t="str">
        <f t="shared" si="692"/>
        <v/>
      </c>
      <c r="JE251" s="567" t="str">
        <f t="shared" si="693"/>
        <v/>
      </c>
      <c r="JG251" s="567" t="str">
        <f t="shared" si="694"/>
        <v/>
      </c>
      <c r="JI251" s="567" t="str">
        <f t="shared" si="695"/>
        <v/>
      </c>
      <c r="JK251" s="567" t="str">
        <f t="shared" si="696"/>
        <v/>
      </c>
      <c r="JM251" s="567" t="str">
        <f t="shared" si="697"/>
        <v/>
      </c>
      <c r="JO251" s="567" t="str">
        <f t="shared" si="698"/>
        <v/>
      </c>
      <c r="JQ251" s="567" t="str">
        <f t="shared" si="699"/>
        <v/>
      </c>
      <c r="JS251" s="567" t="str">
        <f t="shared" si="700"/>
        <v/>
      </c>
      <c r="JU251" s="567" t="str">
        <f t="shared" si="701"/>
        <v/>
      </c>
      <c r="JW251" s="567" t="str">
        <f t="shared" si="702"/>
        <v/>
      </c>
      <c r="JY251" s="567" t="str">
        <f t="shared" si="703"/>
        <v/>
      </c>
      <c r="KA251" s="567" t="str">
        <f t="shared" si="703"/>
        <v/>
      </c>
      <c r="KC251" s="567" t="str">
        <f t="shared" si="704"/>
        <v/>
      </c>
      <c r="KE251" s="567" t="str">
        <f t="shared" si="705"/>
        <v/>
      </c>
      <c r="KG251" s="567" t="str">
        <f t="shared" si="706"/>
        <v/>
      </c>
      <c r="KI251" s="567" t="str">
        <f t="shared" si="707"/>
        <v/>
      </c>
      <c r="KK251" s="567" t="str">
        <f t="shared" si="708"/>
        <v/>
      </c>
      <c r="KM251" s="567" t="str">
        <f t="shared" si="709"/>
        <v/>
      </c>
      <c r="KO251" s="567" t="str">
        <f t="shared" si="710"/>
        <v/>
      </c>
      <c r="KQ251" s="567" t="str">
        <f t="shared" si="711"/>
        <v/>
      </c>
      <c r="KS251" s="567" t="str">
        <f t="shared" si="712"/>
        <v/>
      </c>
      <c r="KU251" s="567" t="str">
        <f t="shared" si="713"/>
        <v/>
      </c>
      <c r="KW251" s="567" t="str">
        <f t="shared" si="714"/>
        <v/>
      </c>
      <c r="KY251" s="567" t="str">
        <f t="shared" si="715"/>
        <v/>
      </c>
      <c r="LA251" s="567" t="str">
        <f t="shared" si="716"/>
        <v/>
      </c>
      <c r="LC251" s="567" t="str">
        <f t="shared" si="717"/>
        <v/>
      </c>
      <c r="LE251" s="567" t="str">
        <f t="shared" si="718"/>
        <v/>
      </c>
      <c r="LG251" s="567" t="str">
        <f t="shared" si="719"/>
        <v/>
      </c>
      <c r="LI251" s="567" t="str">
        <f t="shared" si="720"/>
        <v/>
      </c>
      <c r="LK251" s="567" t="str">
        <f t="shared" si="721"/>
        <v/>
      </c>
      <c r="LM251" s="567" t="str">
        <f t="shared" si="722"/>
        <v/>
      </c>
      <c r="LO251" s="567" t="str">
        <f t="shared" si="722"/>
        <v/>
      </c>
      <c r="LQ251" s="567" t="str">
        <f t="shared" si="723"/>
        <v/>
      </c>
      <c r="LS251" s="567" t="str">
        <f t="shared" si="724"/>
        <v/>
      </c>
      <c r="LU251" s="567" t="str">
        <f t="shared" si="725"/>
        <v/>
      </c>
      <c r="LW251" s="567" t="str">
        <f t="shared" si="726"/>
        <v/>
      </c>
      <c r="LY251" s="567" t="str">
        <f t="shared" si="727"/>
        <v/>
      </c>
      <c r="MA251" s="567" t="str">
        <f t="shared" si="728"/>
        <v/>
      </c>
      <c r="MC251" s="567" t="str">
        <f t="shared" si="729"/>
        <v/>
      </c>
      <c r="ME251" s="567" t="str">
        <f t="shared" si="730"/>
        <v/>
      </c>
      <c r="MG251" s="567" t="str">
        <f t="shared" si="731"/>
        <v/>
      </c>
      <c r="MI251" s="567" t="str">
        <f t="shared" si="732"/>
        <v/>
      </c>
      <c r="MK251" s="567" t="str">
        <f t="shared" si="733"/>
        <v/>
      </c>
      <c r="MM251" s="567" t="str">
        <f t="shared" si="734"/>
        <v/>
      </c>
      <c r="MO251" s="567" t="str">
        <f t="shared" si="735"/>
        <v/>
      </c>
      <c r="MQ251" s="567" t="str">
        <f t="shared" si="736"/>
        <v/>
      </c>
      <c r="MS251" s="567" t="str">
        <f t="shared" si="737"/>
        <v/>
      </c>
      <c r="MU251" s="567" t="str">
        <f t="shared" si="738"/>
        <v/>
      </c>
      <c r="MW251" s="567" t="str">
        <f t="shared" si="739"/>
        <v/>
      </c>
      <c r="MY251" s="567" t="str">
        <f t="shared" si="740"/>
        <v/>
      </c>
      <c r="NA251" s="567" t="str">
        <f t="shared" si="741"/>
        <v/>
      </c>
      <c r="NC251" s="567" t="str">
        <f t="shared" si="741"/>
        <v/>
      </c>
      <c r="NE251" s="567" t="str">
        <f t="shared" si="742"/>
        <v/>
      </c>
      <c r="NG251" s="567" t="str">
        <f t="shared" si="743"/>
        <v/>
      </c>
      <c r="NI251" s="567" t="str">
        <f t="shared" si="744"/>
        <v/>
      </c>
      <c r="NK251" s="567" t="str">
        <f t="shared" si="745"/>
        <v/>
      </c>
      <c r="NM251" s="567" t="str">
        <f t="shared" si="746"/>
        <v/>
      </c>
      <c r="NO251" s="567" t="str">
        <f t="shared" si="747"/>
        <v/>
      </c>
      <c r="NQ251" s="567" t="str">
        <f t="shared" si="748"/>
        <v/>
      </c>
      <c r="NS251" s="567" t="str">
        <f t="shared" si="749"/>
        <v/>
      </c>
      <c r="NU251" s="567" t="str">
        <f t="shared" si="750"/>
        <v/>
      </c>
      <c r="NW251" s="567" t="str">
        <f t="shared" si="751"/>
        <v/>
      </c>
      <c r="NY251" s="567" t="str">
        <f t="shared" si="752"/>
        <v/>
      </c>
      <c r="OA251" s="567" t="str">
        <f t="shared" si="753"/>
        <v/>
      </c>
      <c r="OC251" s="567" t="str">
        <f t="shared" si="754"/>
        <v/>
      </c>
      <c r="OE251" s="567" t="str">
        <f t="shared" si="755"/>
        <v/>
      </c>
      <c r="OG251" s="567" t="str">
        <f t="shared" si="756"/>
        <v/>
      </c>
      <c r="OI251" s="567" t="str">
        <f t="shared" si="757"/>
        <v/>
      </c>
      <c r="OK251" s="567" t="str">
        <f t="shared" si="758"/>
        <v/>
      </c>
      <c r="OM251" s="567" t="str">
        <f t="shared" si="759"/>
        <v/>
      </c>
    </row>
    <row r="252" spans="5:403">
      <c r="E252" s="567" t="str">
        <f t="shared" si="570"/>
        <v/>
      </c>
      <c r="G252" s="567" t="str">
        <f t="shared" si="570"/>
        <v/>
      </c>
      <c r="I252" s="567" t="str">
        <f t="shared" si="571"/>
        <v/>
      </c>
      <c r="K252" s="567" t="str">
        <f t="shared" si="572"/>
        <v/>
      </c>
      <c r="M252" s="567" t="str">
        <f t="shared" si="573"/>
        <v/>
      </c>
      <c r="O252" s="567" t="str">
        <f t="shared" si="574"/>
        <v/>
      </c>
      <c r="Q252" s="567" t="str">
        <f t="shared" si="575"/>
        <v/>
      </c>
      <c r="S252" s="567" t="str">
        <f t="shared" si="576"/>
        <v/>
      </c>
      <c r="U252" s="567" t="str">
        <f t="shared" si="577"/>
        <v/>
      </c>
      <c r="W252" s="567" t="str">
        <f t="shared" si="578"/>
        <v/>
      </c>
      <c r="Y252" s="567" t="str">
        <f t="shared" si="579"/>
        <v/>
      </c>
      <c r="AA252" s="567" t="str">
        <f t="shared" si="580"/>
        <v/>
      </c>
      <c r="AC252" s="567" t="str">
        <f t="shared" si="581"/>
        <v/>
      </c>
      <c r="AE252" s="567" t="str">
        <f t="shared" si="582"/>
        <v/>
      </c>
      <c r="AG252" s="567" t="str">
        <f t="shared" si="583"/>
        <v/>
      </c>
      <c r="AI252" s="567" t="str">
        <f t="shared" si="584"/>
        <v/>
      </c>
      <c r="AK252" s="567" t="str">
        <f t="shared" si="585"/>
        <v/>
      </c>
      <c r="AM252" s="567" t="str">
        <f t="shared" si="586"/>
        <v/>
      </c>
      <c r="AO252" s="567" t="str">
        <f t="shared" si="587"/>
        <v/>
      </c>
      <c r="AQ252" s="567" t="str">
        <f t="shared" si="588"/>
        <v/>
      </c>
      <c r="AS252" s="567" t="str">
        <f t="shared" si="589"/>
        <v/>
      </c>
      <c r="AU252" s="567" t="str">
        <f t="shared" si="589"/>
        <v/>
      </c>
      <c r="AW252" s="567" t="str">
        <f t="shared" si="590"/>
        <v/>
      </c>
      <c r="AY252" s="567" t="str">
        <f t="shared" si="591"/>
        <v/>
      </c>
      <c r="BA252" s="567" t="str">
        <f t="shared" si="592"/>
        <v/>
      </c>
      <c r="BC252" s="567" t="str">
        <f t="shared" si="593"/>
        <v/>
      </c>
      <c r="BE252" s="567" t="str">
        <f t="shared" si="594"/>
        <v/>
      </c>
      <c r="BG252" s="567" t="str">
        <f t="shared" si="595"/>
        <v/>
      </c>
      <c r="BI252" s="567" t="str">
        <f t="shared" si="596"/>
        <v/>
      </c>
      <c r="BK252" s="567" t="str">
        <f t="shared" si="597"/>
        <v/>
      </c>
      <c r="BM252" s="567" t="str">
        <f t="shared" si="598"/>
        <v/>
      </c>
      <c r="BO252" s="567" t="str">
        <f t="shared" si="599"/>
        <v/>
      </c>
      <c r="BQ252" s="567" t="str">
        <f t="shared" si="600"/>
        <v/>
      </c>
      <c r="BS252" s="567" t="str">
        <f t="shared" si="601"/>
        <v/>
      </c>
      <c r="BU252" s="567" t="str">
        <f t="shared" si="602"/>
        <v/>
      </c>
      <c r="BW252" s="567" t="str">
        <f t="shared" si="603"/>
        <v/>
      </c>
      <c r="BY252" s="567" t="str">
        <f t="shared" si="604"/>
        <v/>
      </c>
      <c r="CA252" s="567" t="str">
        <f t="shared" si="605"/>
        <v/>
      </c>
      <c r="CC252" s="567" t="str">
        <f t="shared" si="606"/>
        <v/>
      </c>
      <c r="CE252" s="567" t="str">
        <f t="shared" si="607"/>
        <v/>
      </c>
      <c r="CG252" s="567" t="str">
        <f t="shared" si="608"/>
        <v/>
      </c>
      <c r="CI252" s="567" t="str">
        <f t="shared" si="608"/>
        <v/>
      </c>
      <c r="CK252" s="567" t="str">
        <f t="shared" si="609"/>
        <v/>
      </c>
      <c r="CM252" s="567" t="str">
        <f t="shared" si="610"/>
        <v/>
      </c>
      <c r="CO252" s="567" t="str">
        <f t="shared" si="611"/>
        <v/>
      </c>
      <c r="CQ252" s="567" t="str">
        <f t="shared" si="612"/>
        <v/>
      </c>
      <c r="CS252" s="567" t="str">
        <f t="shared" si="613"/>
        <v/>
      </c>
      <c r="CU252" s="567" t="str">
        <f t="shared" si="614"/>
        <v/>
      </c>
      <c r="CW252" s="567" t="str">
        <f t="shared" si="615"/>
        <v/>
      </c>
      <c r="CY252" s="567" t="str">
        <f t="shared" si="616"/>
        <v/>
      </c>
      <c r="DA252" s="567" t="str">
        <f t="shared" si="617"/>
        <v/>
      </c>
      <c r="DC252" s="567" t="str">
        <f t="shared" si="618"/>
        <v/>
      </c>
      <c r="DE252" s="567" t="str">
        <f t="shared" si="619"/>
        <v/>
      </c>
      <c r="DG252" s="567" t="str">
        <f t="shared" si="620"/>
        <v/>
      </c>
      <c r="DI252" s="567" t="str">
        <f t="shared" si="621"/>
        <v/>
      </c>
      <c r="DK252" s="567" t="str">
        <f t="shared" si="622"/>
        <v/>
      </c>
      <c r="DM252" s="567" t="str">
        <f t="shared" si="623"/>
        <v/>
      </c>
      <c r="DO252" s="567" t="str">
        <f t="shared" si="624"/>
        <v/>
      </c>
      <c r="DQ252" s="567" t="str">
        <f t="shared" si="625"/>
        <v/>
      </c>
      <c r="DS252" s="567" t="str">
        <f t="shared" si="626"/>
        <v/>
      </c>
      <c r="DU252" s="567" t="str">
        <f t="shared" si="627"/>
        <v/>
      </c>
      <c r="DW252" s="567" t="str">
        <f t="shared" si="627"/>
        <v/>
      </c>
      <c r="DY252" s="567" t="str">
        <f t="shared" si="628"/>
        <v/>
      </c>
      <c r="EA252" s="567" t="str">
        <f t="shared" si="629"/>
        <v/>
      </c>
      <c r="EC252" s="567" t="str">
        <f t="shared" si="630"/>
        <v/>
      </c>
      <c r="EE252" s="567" t="str">
        <f t="shared" si="631"/>
        <v/>
      </c>
      <c r="EG252" s="567" t="str">
        <f t="shared" si="632"/>
        <v/>
      </c>
      <c r="EI252" s="567" t="str">
        <f t="shared" si="633"/>
        <v/>
      </c>
      <c r="EK252" s="567" t="str">
        <f t="shared" si="634"/>
        <v/>
      </c>
      <c r="EM252" s="567" t="str">
        <f t="shared" si="635"/>
        <v/>
      </c>
      <c r="EO252" s="567" t="str">
        <f t="shared" si="636"/>
        <v/>
      </c>
      <c r="EQ252" s="567" t="str">
        <f t="shared" si="637"/>
        <v/>
      </c>
      <c r="ES252" s="567" t="str">
        <f t="shared" si="638"/>
        <v/>
      </c>
      <c r="EU252" s="567" t="str">
        <f t="shared" si="639"/>
        <v/>
      </c>
      <c r="EW252" s="567" t="str">
        <f t="shared" si="640"/>
        <v/>
      </c>
      <c r="EY252" s="567" t="str">
        <f t="shared" si="641"/>
        <v/>
      </c>
      <c r="FA252" s="567" t="str">
        <f t="shared" si="642"/>
        <v/>
      </c>
      <c r="FC252" s="567" t="str">
        <f t="shared" si="643"/>
        <v/>
      </c>
      <c r="FE252" s="567" t="str">
        <f t="shared" si="644"/>
        <v/>
      </c>
      <c r="FG252" s="567" t="str">
        <f t="shared" si="645"/>
        <v/>
      </c>
      <c r="FI252" s="567" t="str">
        <f t="shared" si="646"/>
        <v/>
      </c>
      <c r="FK252" s="567" t="str">
        <f t="shared" si="646"/>
        <v/>
      </c>
      <c r="FM252" s="567" t="str">
        <f t="shared" si="647"/>
        <v/>
      </c>
      <c r="FO252" s="567" t="str">
        <f t="shared" si="648"/>
        <v/>
      </c>
      <c r="FQ252" s="567" t="str">
        <f t="shared" si="649"/>
        <v/>
      </c>
      <c r="FS252" s="567" t="str">
        <f t="shared" si="650"/>
        <v/>
      </c>
      <c r="FU252" s="567" t="str">
        <f t="shared" si="651"/>
        <v/>
      </c>
      <c r="FW252" s="567" t="str">
        <f t="shared" si="652"/>
        <v/>
      </c>
      <c r="FY252" s="567" t="str">
        <f t="shared" si="653"/>
        <v/>
      </c>
      <c r="GA252" s="567" t="str">
        <f t="shared" si="654"/>
        <v/>
      </c>
      <c r="GC252" s="567" t="str">
        <f t="shared" si="655"/>
        <v/>
      </c>
      <c r="GE252" s="567" t="str">
        <f t="shared" si="656"/>
        <v/>
      </c>
      <c r="GG252" s="567" t="str">
        <f t="shared" si="657"/>
        <v/>
      </c>
      <c r="GI252" s="567" t="str">
        <f t="shared" si="658"/>
        <v/>
      </c>
      <c r="GK252" s="567" t="str">
        <f t="shared" si="659"/>
        <v/>
      </c>
      <c r="GM252" s="567" t="str">
        <f t="shared" si="660"/>
        <v/>
      </c>
      <c r="GO252" s="567" t="str">
        <f t="shared" si="661"/>
        <v/>
      </c>
      <c r="GQ252" s="567" t="str">
        <f t="shared" si="662"/>
        <v/>
      </c>
      <c r="GS252" s="567" t="str">
        <f t="shared" si="663"/>
        <v/>
      </c>
      <c r="GU252" s="567" t="str">
        <f t="shared" si="664"/>
        <v/>
      </c>
      <c r="GW252" s="567" t="str">
        <f t="shared" si="665"/>
        <v/>
      </c>
      <c r="GY252" s="567" t="str">
        <f t="shared" si="665"/>
        <v/>
      </c>
      <c r="HA252" s="567" t="str">
        <f t="shared" si="666"/>
        <v/>
      </c>
      <c r="HC252" s="567" t="str">
        <f t="shared" si="667"/>
        <v/>
      </c>
      <c r="HE252" s="567" t="str">
        <f t="shared" si="668"/>
        <v/>
      </c>
      <c r="HG252" s="567" t="str">
        <f t="shared" si="669"/>
        <v/>
      </c>
      <c r="HI252" s="567" t="str">
        <f t="shared" si="670"/>
        <v/>
      </c>
      <c r="HK252" s="567" t="str">
        <f t="shared" si="671"/>
        <v/>
      </c>
      <c r="HM252" s="567" t="str">
        <f t="shared" si="672"/>
        <v/>
      </c>
      <c r="HO252" s="567" t="str">
        <f t="shared" si="673"/>
        <v/>
      </c>
      <c r="HQ252" s="567" t="str">
        <f t="shared" si="674"/>
        <v/>
      </c>
      <c r="HS252" s="567" t="str">
        <f t="shared" si="675"/>
        <v/>
      </c>
      <c r="HU252" s="567" t="str">
        <f t="shared" si="676"/>
        <v/>
      </c>
      <c r="HW252" s="567" t="str">
        <f t="shared" si="677"/>
        <v/>
      </c>
      <c r="HY252" s="567" t="str">
        <f t="shared" si="678"/>
        <v/>
      </c>
      <c r="IA252" s="567" t="str">
        <f t="shared" si="679"/>
        <v/>
      </c>
      <c r="IC252" s="567" t="str">
        <f t="shared" si="680"/>
        <v/>
      </c>
      <c r="IE252" s="567" t="str">
        <f t="shared" si="681"/>
        <v/>
      </c>
      <c r="IG252" s="567" t="str">
        <f t="shared" si="682"/>
        <v/>
      </c>
      <c r="II252" s="567" t="str">
        <f t="shared" si="683"/>
        <v/>
      </c>
      <c r="IK252" s="567" t="str">
        <f t="shared" si="684"/>
        <v/>
      </c>
      <c r="IM252" s="567" t="str">
        <f t="shared" si="684"/>
        <v/>
      </c>
      <c r="IO252" s="567" t="str">
        <f t="shared" si="685"/>
        <v/>
      </c>
      <c r="IQ252" s="567" t="str">
        <f t="shared" si="686"/>
        <v/>
      </c>
      <c r="IS252" s="567" t="str">
        <f t="shared" si="687"/>
        <v/>
      </c>
      <c r="IU252" s="567" t="str">
        <f t="shared" si="688"/>
        <v/>
      </c>
      <c r="IW252" s="567" t="str">
        <f t="shared" si="689"/>
        <v/>
      </c>
      <c r="IY252" s="567" t="str">
        <f t="shared" si="690"/>
        <v/>
      </c>
      <c r="JA252" s="567" t="str">
        <f t="shared" si="691"/>
        <v/>
      </c>
      <c r="JC252" s="567" t="str">
        <f t="shared" si="692"/>
        <v/>
      </c>
      <c r="JE252" s="567" t="str">
        <f t="shared" si="693"/>
        <v/>
      </c>
      <c r="JG252" s="567" t="str">
        <f t="shared" si="694"/>
        <v/>
      </c>
      <c r="JI252" s="567" t="str">
        <f t="shared" si="695"/>
        <v/>
      </c>
      <c r="JK252" s="567" t="str">
        <f t="shared" si="696"/>
        <v/>
      </c>
      <c r="JM252" s="567" t="str">
        <f t="shared" si="697"/>
        <v/>
      </c>
      <c r="JO252" s="567" t="str">
        <f t="shared" si="698"/>
        <v/>
      </c>
      <c r="JQ252" s="567" t="str">
        <f t="shared" si="699"/>
        <v/>
      </c>
      <c r="JS252" s="567" t="str">
        <f t="shared" si="700"/>
        <v/>
      </c>
      <c r="JU252" s="567" t="str">
        <f t="shared" si="701"/>
        <v/>
      </c>
      <c r="JW252" s="567" t="str">
        <f t="shared" si="702"/>
        <v/>
      </c>
      <c r="JY252" s="567" t="str">
        <f t="shared" si="703"/>
        <v/>
      </c>
      <c r="KA252" s="567" t="str">
        <f t="shared" si="703"/>
        <v/>
      </c>
      <c r="KC252" s="567" t="str">
        <f t="shared" si="704"/>
        <v/>
      </c>
      <c r="KE252" s="567" t="str">
        <f t="shared" si="705"/>
        <v/>
      </c>
      <c r="KG252" s="567" t="str">
        <f t="shared" si="706"/>
        <v/>
      </c>
      <c r="KI252" s="567" t="str">
        <f t="shared" si="707"/>
        <v/>
      </c>
      <c r="KK252" s="567" t="str">
        <f t="shared" si="708"/>
        <v/>
      </c>
      <c r="KM252" s="567" t="str">
        <f t="shared" si="709"/>
        <v/>
      </c>
      <c r="KO252" s="567" t="str">
        <f t="shared" si="710"/>
        <v/>
      </c>
      <c r="KQ252" s="567" t="str">
        <f t="shared" si="711"/>
        <v/>
      </c>
      <c r="KS252" s="567" t="str">
        <f t="shared" si="712"/>
        <v/>
      </c>
      <c r="KU252" s="567" t="str">
        <f t="shared" si="713"/>
        <v/>
      </c>
      <c r="KW252" s="567" t="str">
        <f t="shared" si="714"/>
        <v/>
      </c>
      <c r="KY252" s="567" t="str">
        <f t="shared" si="715"/>
        <v/>
      </c>
      <c r="LA252" s="567" t="str">
        <f t="shared" si="716"/>
        <v/>
      </c>
      <c r="LC252" s="567" t="str">
        <f t="shared" si="717"/>
        <v/>
      </c>
      <c r="LE252" s="567" t="str">
        <f t="shared" si="718"/>
        <v/>
      </c>
      <c r="LG252" s="567" t="str">
        <f t="shared" si="719"/>
        <v/>
      </c>
      <c r="LI252" s="567" t="str">
        <f t="shared" si="720"/>
        <v/>
      </c>
      <c r="LK252" s="567" t="str">
        <f t="shared" si="721"/>
        <v/>
      </c>
      <c r="LM252" s="567" t="str">
        <f t="shared" si="722"/>
        <v/>
      </c>
      <c r="LO252" s="567" t="str">
        <f t="shared" si="722"/>
        <v/>
      </c>
      <c r="LQ252" s="567" t="str">
        <f t="shared" si="723"/>
        <v/>
      </c>
      <c r="LS252" s="567" t="str">
        <f t="shared" si="724"/>
        <v/>
      </c>
      <c r="LU252" s="567" t="str">
        <f t="shared" si="725"/>
        <v/>
      </c>
      <c r="LW252" s="567" t="str">
        <f t="shared" si="726"/>
        <v/>
      </c>
      <c r="LY252" s="567" t="str">
        <f t="shared" si="727"/>
        <v/>
      </c>
      <c r="MA252" s="567" t="str">
        <f t="shared" si="728"/>
        <v/>
      </c>
      <c r="MC252" s="567" t="str">
        <f t="shared" si="729"/>
        <v/>
      </c>
      <c r="ME252" s="567" t="str">
        <f t="shared" si="730"/>
        <v/>
      </c>
      <c r="MG252" s="567" t="str">
        <f t="shared" si="731"/>
        <v/>
      </c>
      <c r="MI252" s="567" t="str">
        <f t="shared" si="732"/>
        <v/>
      </c>
      <c r="MK252" s="567" t="str">
        <f t="shared" si="733"/>
        <v/>
      </c>
      <c r="MM252" s="567" t="str">
        <f t="shared" si="734"/>
        <v/>
      </c>
      <c r="MO252" s="567" t="str">
        <f t="shared" si="735"/>
        <v/>
      </c>
      <c r="MQ252" s="567" t="str">
        <f t="shared" si="736"/>
        <v/>
      </c>
      <c r="MS252" s="567" t="str">
        <f t="shared" si="737"/>
        <v/>
      </c>
      <c r="MU252" s="567" t="str">
        <f t="shared" si="738"/>
        <v/>
      </c>
      <c r="MW252" s="567" t="str">
        <f t="shared" si="739"/>
        <v/>
      </c>
      <c r="MY252" s="567" t="str">
        <f t="shared" si="740"/>
        <v/>
      </c>
      <c r="NA252" s="567" t="str">
        <f t="shared" si="741"/>
        <v/>
      </c>
      <c r="NC252" s="567" t="str">
        <f t="shared" si="741"/>
        <v/>
      </c>
      <c r="NE252" s="567" t="str">
        <f t="shared" si="742"/>
        <v/>
      </c>
      <c r="NG252" s="567" t="str">
        <f t="shared" si="743"/>
        <v/>
      </c>
      <c r="NI252" s="567" t="str">
        <f t="shared" si="744"/>
        <v/>
      </c>
      <c r="NK252" s="567" t="str">
        <f t="shared" si="745"/>
        <v/>
      </c>
      <c r="NM252" s="567" t="str">
        <f t="shared" si="746"/>
        <v/>
      </c>
      <c r="NO252" s="567" t="str">
        <f t="shared" si="747"/>
        <v/>
      </c>
      <c r="NQ252" s="567" t="str">
        <f t="shared" si="748"/>
        <v/>
      </c>
      <c r="NS252" s="567" t="str">
        <f t="shared" si="749"/>
        <v/>
      </c>
      <c r="NU252" s="567" t="str">
        <f t="shared" si="750"/>
        <v/>
      </c>
      <c r="NW252" s="567" t="str">
        <f t="shared" si="751"/>
        <v/>
      </c>
      <c r="NY252" s="567" t="str">
        <f t="shared" si="752"/>
        <v/>
      </c>
      <c r="OA252" s="567" t="str">
        <f t="shared" si="753"/>
        <v/>
      </c>
      <c r="OC252" s="567" t="str">
        <f t="shared" si="754"/>
        <v/>
      </c>
      <c r="OE252" s="567" t="str">
        <f t="shared" si="755"/>
        <v/>
      </c>
      <c r="OG252" s="567" t="str">
        <f t="shared" si="756"/>
        <v/>
      </c>
      <c r="OI252" s="567" t="str">
        <f t="shared" si="757"/>
        <v/>
      </c>
      <c r="OK252" s="567" t="str">
        <f t="shared" si="758"/>
        <v/>
      </c>
      <c r="OM252" s="567" t="str">
        <f t="shared" si="759"/>
        <v/>
      </c>
    </row>
    <row r="253" spans="5:403">
      <c r="E253" s="567" t="str">
        <f t="shared" si="570"/>
        <v/>
      </c>
      <c r="G253" s="567" t="str">
        <f t="shared" si="570"/>
        <v/>
      </c>
      <c r="I253" s="567" t="str">
        <f t="shared" si="571"/>
        <v/>
      </c>
      <c r="K253" s="567" t="str">
        <f t="shared" si="572"/>
        <v/>
      </c>
      <c r="M253" s="567" t="str">
        <f t="shared" si="573"/>
        <v/>
      </c>
      <c r="O253" s="567" t="str">
        <f t="shared" si="574"/>
        <v/>
      </c>
      <c r="Q253" s="567" t="str">
        <f t="shared" si="575"/>
        <v/>
      </c>
      <c r="S253" s="567" t="str">
        <f t="shared" si="576"/>
        <v/>
      </c>
      <c r="U253" s="567" t="str">
        <f t="shared" si="577"/>
        <v/>
      </c>
      <c r="W253" s="567" t="str">
        <f t="shared" si="578"/>
        <v/>
      </c>
      <c r="Y253" s="567" t="str">
        <f t="shared" si="579"/>
        <v/>
      </c>
      <c r="AA253" s="567" t="str">
        <f t="shared" si="580"/>
        <v/>
      </c>
      <c r="AC253" s="567" t="str">
        <f t="shared" si="581"/>
        <v/>
      </c>
      <c r="AE253" s="567" t="str">
        <f t="shared" si="582"/>
        <v/>
      </c>
      <c r="AG253" s="567" t="str">
        <f t="shared" si="583"/>
        <v/>
      </c>
      <c r="AI253" s="567" t="str">
        <f t="shared" si="584"/>
        <v/>
      </c>
      <c r="AK253" s="567" t="str">
        <f t="shared" si="585"/>
        <v/>
      </c>
      <c r="AM253" s="567" t="str">
        <f t="shared" si="586"/>
        <v/>
      </c>
      <c r="AO253" s="567" t="str">
        <f t="shared" si="587"/>
        <v/>
      </c>
      <c r="AQ253" s="567" t="str">
        <f t="shared" si="588"/>
        <v/>
      </c>
      <c r="AS253" s="567" t="str">
        <f t="shared" si="589"/>
        <v/>
      </c>
      <c r="AU253" s="567" t="str">
        <f t="shared" si="589"/>
        <v/>
      </c>
      <c r="AW253" s="567" t="str">
        <f t="shared" si="590"/>
        <v/>
      </c>
      <c r="AY253" s="567" t="str">
        <f t="shared" si="591"/>
        <v/>
      </c>
      <c r="BA253" s="567" t="str">
        <f t="shared" si="592"/>
        <v/>
      </c>
      <c r="BC253" s="567" t="str">
        <f t="shared" si="593"/>
        <v/>
      </c>
      <c r="BE253" s="567" t="str">
        <f t="shared" si="594"/>
        <v/>
      </c>
      <c r="BG253" s="567" t="str">
        <f t="shared" si="595"/>
        <v/>
      </c>
      <c r="BI253" s="567" t="str">
        <f t="shared" si="596"/>
        <v/>
      </c>
      <c r="BK253" s="567" t="str">
        <f t="shared" si="597"/>
        <v/>
      </c>
      <c r="BM253" s="567" t="str">
        <f t="shared" si="598"/>
        <v/>
      </c>
      <c r="BO253" s="567" t="str">
        <f t="shared" si="599"/>
        <v/>
      </c>
      <c r="BQ253" s="567" t="str">
        <f t="shared" si="600"/>
        <v/>
      </c>
      <c r="BS253" s="567" t="str">
        <f t="shared" si="601"/>
        <v/>
      </c>
      <c r="BU253" s="567" t="str">
        <f t="shared" si="602"/>
        <v/>
      </c>
      <c r="BW253" s="567" t="str">
        <f t="shared" si="603"/>
        <v/>
      </c>
      <c r="BY253" s="567" t="str">
        <f t="shared" si="604"/>
        <v/>
      </c>
      <c r="CA253" s="567" t="str">
        <f t="shared" si="605"/>
        <v/>
      </c>
      <c r="CC253" s="567" t="str">
        <f t="shared" si="606"/>
        <v/>
      </c>
      <c r="CE253" s="567" t="str">
        <f t="shared" si="607"/>
        <v/>
      </c>
      <c r="CG253" s="567" t="str">
        <f t="shared" si="608"/>
        <v/>
      </c>
      <c r="CI253" s="567" t="str">
        <f t="shared" si="608"/>
        <v/>
      </c>
      <c r="CK253" s="567" t="str">
        <f t="shared" si="609"/>
        <v/>
      </c>
      <c r="CM253" s="567" t="str">
        <f t="shared" si="610"/>
        <v/>
      </c>
      <c r="CO253" s="567" t="str">
        <f t="shared" si="611"/>
        <v/>
      </c>
      <c r="CQ253" s="567" t="str">
        <f t="shared" si="612"/>
        <v/>
      </c>
      <c r="CS253" s="567" t="str">
        <f t="shared" si="613"/>
        <v/>
      </c>
      <c r="CU253" s="567" t="str">
        <f t="shared" si="614"/>
        <v/>
      </c>
      <c r="CW253" s="567" t="str">
        <f t="shared" si="615"/>
        <v/>
      </c>
      <c r="CY253" s="567" t="str">
        <f t="shared" si="616"/>
        <v/>
      </c>
      <c r="DA253" s="567" t="str">
        <f t="shared" si="617"/>
        <v/>
      </c>
      <c r="DC253" s="567" t="str">
        <f t="shared" si="618"/>
        <v/>
      </c>
      <c r="DE253" s="567" t="str">
        <f t="shared" si="619"/>
        <v/>
      </c>
      <c r="DG253" s="567" t="str">
        <f t="shared" si="620"/>
        <v/>
      </c>
      <c r="DI253" s="567" t="str">
        <f t="shared" si="621"/>
        <v/>
      </c>
      <c r="DK253" s="567" t="str">
        <f t="shared" si="622"/>
        <v/>
      </c>
      <c r="DM253" s="567" t="str">
        <f t="shared" si="623"/>
        <v/>
      </c>
      <c r="DO253" s="567" t="str">
        <f t="shared" si="624"/>
        <v/>
      </c>
      <c r="DQ253" s="567" t="str">
        <f t="shared" si="625"/>
        <v/>
      </c>
      <c r="DS253" s="567" t="str">
        <f t="shared" si="626"/>
        <v/>
      </c>
      <c r="DU253" s="567" t="str">
        <f t="shared" si="627"/>
        <v/>
      </c>
      <c r="DW253" s="567" t="str">
        <f t="shared" si="627"/>
        <v/>
      </c>
      <c r="DY253" s="567" t="str">
        <f t="shared" si="628"/>
        <v/>
      </c>
      <c r="EA253" s="567" t="str">
        <f t="shared" si="629"/>
        <v/>
      </c>
      <c r="EC253" s="567" t="str">
        <f t="shared" si="630"/>
        <v/>
      </c>
      <c r="EE253" s="567" t="str">
        <f t="shared" si="631"/>
        <v/>
      </c>
      <c r="EG253" s="567" t="str">
        <f t="shared" si="632"/>
        <v/>
      </c>
      <c r="EI253" s="567" t="str">
        <f t="shared" si="633"/>
        <v/>
      </c>
      <c r="EK253" s="567" t="str">
        <f t="shared" si="634"/>
        <v/>
      </c>
      <c r="EM253" s="567" t="str">
        <f t="shared" si="635"/>
        <v/>
      </c>
      <c r="EO253" s="567" t="str">
        <f t="shared" si="636"/>
        <v/>
      </c>
      <c r="EQ253" s="567" t="str">
        <f t="shared" si="637"/>
        <v/>
      </c>
      <c r="ES253" s="567" t="str">
        <f t="shared" si="638"/>
        <v/>
      </c>
      <c r="EU253" s="567" t="str">
        <f t="shared" si="639"/>
        <v/>
      </c>
      <c r="EW253" s="567" t="str">
        <f t="shared" si="640"/>
        <v/>
      </c>
      <c r="EY253" s="567" t="str">
        <f t="shared" si="641"/>
        <v/>
      </c>
      <c r="FA253" s="567" t="str">
        <f t="shared" si="642"/>
        <v/>
      </c>
      <c r="FC253" s="567" t="str">
        <f t="shared" si="643"/>
        <v/>
      </c>
      <c r="FE253" s="567" t="str">
        <f t="shared" si="644"/>
        <v/>
      </c>
      <c r="FG253" s="567" t="str">
        <f t="shared" si="645"/>
        <v/>
      </c>
      <c r="FI253" s="567" t="str">
        <f t="shared" si="646"/>
        <v/>
      </c>
      <c r="FK253" s="567" t="str">
        <f t="shared" si="646"/>
        <v/>
      </c>
      <c r="FM253" s="567" t="str">
        <f t="shared" si="647"/>
        <v/>
      </c>
      <c r="FO253" s="567" t="str">
        <f t="shared" si="648"/>
        <v/>
      </c>
      <c r="FQ253" s="567" t="str">
        <f t="shared" si="649"/>
        <v/>
      </c>
      <c r="FS253" s="567" t="str">
        <f t="shared" si="650"/>
        <v/>
      </c>
      <c r="FU253" s="567" t="str">
        <f t="shared" si="651"/>
        <v/>
      </c>
      <c r="FW253" s="567" t="str">
        <f t="shared" si="652"/>
        <v/>
      </c>
      <c r="FY253" s="567" t="str">
        <f t="shared" si="653"/>
        <v/>
      </c>
      <c r="GA253" s="567" t="str">
        <f t="shared" si="654"/>
        <v/>
      </c>
      <c r="GC253" s="567" t="str">
        <f t="shared" si="655"/>
        <v/>
      </c>
      <c r="GE253" s="567" t="str">
        <f t="shared" si="656"/>
        <v/>
      </c>
      <c r="GG253" s="567" t="str">
        <f t="shared" si="657"/>
        <v/>
      </c>
      <c r="GI253" s="567" t="str">
        <f t="shared" si="658"/>
        <v/>
      </c>
      <c r="GK253" s="567" t="str">
        <f t="shared" si="659"/>
        <v/>
      </c>
      <c r="GM253" s="567" t="str">
        <f t="shared" si="660"/>
        <v/>
      </c>
      <c r="GO253" s="567" t="str">
        <f t="shared" si="661"/>
        <v/>
      </c>
      <c r="GQ253" s="567" t="str">
        <f t="shared" si="662"/>
        <v/>
      </c>
      <c r="GS253" s="567" t="str">
        <f t="shared" si="663"/>
        <v/>
      </c>
      <c r="GU253" s="567" t="str">
        <f t="shared" si="664"/>
        <v/>
      </c>
      <c r="GW253" s="567" t="str">
        <f t="shared" si="665"/>
        <v/>
      </c>
      <c r="GY253" s="567" t="str">
        <f t="shared" si="665"/>
        <v/>
      </c>
      <c r="HA253" s="567" t="str">
        <f t="shared" si="666"/>
        <v/>
      </c>
      <c r="HC253" s="567" t="str">
        <f t="shared" si="667"/>
        <v/>
      </c>
      <c r="HE253" s="567" t="str">
        <f t="shared" si="668"/>
        <v/>
      </c>
      <c r="HG253" s="567" t="str">
        <f t="shared" si="669"/>
        <v/>
      </c>
      <c r="HI253" s="567" t="str">
        <f t="shared" si="670"/>
        <v/>
      </c>
      <c r="HK253" s="567" t="str">
        <f t="shared" si="671"/>
        <v/>
      </c>
      <c r="HM253" s="567" t="str">
        <f t="shared" si="672"/>
        <v/>
      </c>
      <c r="HO253" s="567" t="str">
        <f t="shared" si="673"/>
        <v/>
      </c>
      <c r="HQ253" s="567" t="str">
        <f t="shared" si="674"/>
        <v/>
      </c>
      <c r="HS253" s="567" t="str">
        <f t="shared" si="675"/>
        <v/>
      </c>
      <c r="HU253" s="567" t="str">
        <f t="shared" si="676"/>
        <v/>
      </c>
      <c r="HW253" s="567" t="str">
        <f t="shared" si="677"/>
        <v/>
      </c>
      <c r="HY253" s="567" t="str">
        <f t="shared" si="678"/>
        <v/>
      </c>
      <c r="IA253" s="567" t="str">
        <f t="shared" si="679"/>
        <v/>
      </c>
      <c r="IC253" s="567" t="str">
        <f t="shared" si="680"/>
        <v/>
      </c>
      <c r="IE253" s="567" t="str">
        <f t="shared" si="681"/>
        <v/>
      </c>
      <c r="IG253" s="567" t="str">
        <f t="shared" si="682"/>
        <v/>
      </c>
      <c r="II253" s="567" t="str">
        <f t="shared" si="683"/>
        <v/>
      </c>
      <c r="IK253" s="567" t="str">
        <f t="shared" si="684"/>
        <v/>
      </c>
      <c r="IM253" s="567" t="str">
        <f t="shared" si="684"/>
        <v/>
      </c>
      <c r="IO253" s="567" t="str">
        <f t="shared" si="685"/>
        <v/>
      </c>
      <c r="IQ253" s="567" t="str">
        <f t="shared" si="686"/>
        <v/>
      </c>
      <c r="IS253" s="567" t="str">
        <f t="shared" si="687"/>
        <v/>
      </c>
      <c r="IU253" s="567" t="str">
        <f t="shared" si="688"/>
        <v/>
      </c>
      <c r="IW253" s="567" t="str">
        <f t="shared" si="689"/>
        <v/>
      </c>
      <c r="IY253" s="567" t="str">
        <f t="shared" si="690"/>
        <v/>
      </c>
      <c r="JA253" s="567" t="str">
        <f t="shared" si="691"/>
        <v/>
      </c>
      <c r="JC253" s="567" t="str">
        <f t="shared" si="692"/>
        <v/>
      </c>
      <c r="JE253" s="567" t="str">
        <f t="shared" si="693"/>
        <v/>
      </c>
      <c r="JG253" s="567" t="str">
        <f t="shared" si="694"/>
        <v/>
      </c>
      <c r="JI253" s="567" t="str">
        <f t="shared" si="695"/>
        <v/>
      </c>
      <c r="JK253" s="567" t="str">
        <f t="shared" si="696"/>
        <v/>
      </c>
      <c r="JM253" s="567" t="str">
        <f t="shared" si="697"/>
        <v/>
      </c>
      <c r="JO253" s="567" t="str">
        <f t="shared" si="698"/>
        <v/>
      </c>
      <c r="JQ253" s="567" t="str">
        <f t="shared" si="699"/>
        <v/>
      </c>
      <c r="JS253" s="567" t="str">
        <f t="shared" si="700"/>
        <v/>
      </c>
      <c r="JU253" s="567" t="str">
        <f t="shared" si="701"/>
        <v/>
      </c>
      <c r="JW253" s="567" t="str">
        <f t="shared" si="702"/>
        <v/>
      </c>
      <c r="JY253" s="567" t="str">
        <f t="shared" si="703"/>
        <v/>
      </c>
      <c r="KA253" s="567" t="str">
        <f t="shared" si="703"/>
        <v/>
      </c>
      <c r="KC253" s="567" t="str">
        <f t="shared" si="704"/>
        <v/>
      </c>
      <c r="KE253" s="567" t="str">
        <f t="shared" si="705"/>
        <v/>
      </c>
      <c r="KG253" s="567" t="str">
        <f t="shared" si="706"/>
        <v/>
      </c>
      <c r="KI253" s="567" t="str">
        <f t="shared" si="707"/>
        <v/>
      </c>
      <c r="KK253" s="567" t="str">
        <f t="shared" si="708"/>
        <v/>
      </c>
      <c r="KM253" s="567" t="str">
        <f t="shared" si="709"/>
        <v/>
      </c>
      <c r="KO253" s="567" t="str">
        <f t="shared" si="710"/>
        <v/>
      </c>
      <c r="KQ253" s="567" t="str">
        <f t="shared" si="711"/>
        <v/>
      </c>
      <c r="KS253" s="567" t="str">
        <f t="shared" si="712"/>
        <v/>
      </c>
      <c r="KU253" s="567" t="str">
        <f t="shared" si="713"/>
        <v/>
      </c>
      <c r="KW253" s="567" t="str">
        <f t="shared" si="714"/>
        <v/>
      </c>
      <c r="KY253" s="567" t="str">
        <f t="shared" si="715"/>
        <v/>
      </c>
      <c r="LA253" s="567" t="str">
        <f t="shared" si="716"/>
        <v/>
      </c>
      <c r="LC253" s="567" t="str">
        <f t="shared" si="717"/>
        <v/>
      </c>
      <c r="LE253" s="567" t="str">
        <f t="shared" si="718"/>
        <v/>
      </c>
      <c r="LG253" s="567" t="str">
        <f t="shared" si="719"/>
        <v/>
      </c>
      <c r="LI253" s="567" t="str">
        <f t="shared" si="720"/>
        <v/>
      </c>
      <c r="LK253" s="567" t="str">
        <f t="shared" si="721"/>
        <v/>
      </c>
      <c r="LM253" s="567" t="str">
        <f t="shared" si="722"/>
        <v/>
      </c>
      <c r="LO253" s="567" t="str">
        <f t="shared" si="722"/>
        <v/>
      </c>
      <c r="LQ253" s="567" t="str">
        <f t="shared" si="723"/>
        <v/>
      </c>
      <c r="LS253" s="567" t="str">
        <f t="shared" si="724"/>
        <v/>
      </c>
      <c r="LU253" s="567" t="str">
        <f t="shared" si="725"/>
        <v/>
      </c>
      <c r="LW253" s="567" t="str">
        <f t="shared" si="726"/>
        <v/>
      </c>
      <c r="LY253" s="567" t="str">
        <f t="shared" si="727"/>
        <v/>
      </c>
      <c r="MA253" s="567" t="str">
        <f t="shared" si="728"/>
        <v/>
      </c>
      <c r="MC253" s="567" t="str">
        <f t="shared" si="729"/>
        <v/>
      </c>
      <c r="ME253" s="567" t="str">
        <f t="shared" si="730"/>
        <v/>
      </c>
      <c r="MG253" s="567" t="str">
        <f t="shared" si="731"/>
        <v/>
      </c>
      <c r="MI253" s="567" t="str">
        <f t="shared" si="732"/>
        <v/>
      </c>
      <c r="MK253" s="567" t="str">
        <f t="shared" si="733"/>
        <v/>
      </c>
      <c r="MM253" s="567" t="str">
        <f t="shared" si="734"/>
        <v/>
      </c>
      <c r="MO253" s="567" t="str">
        <f t="shared" si="735"/>
        <v/>
      </c>
      <c r="MQ253" s="567" t="str">
        <f t="shared" si="736"/>
        <v/>
      </c>
      <c r="MS253" s="567" t="str">
        <f t="shared" si="737"/>
        <v/>
      </c>
      <c r="MU253" s="567" t="str">
        <f t="shared" si="738"/>
        <v/>
      </c>
      <c r="MW253" s="567" t="str">
        <f t="shared" si="739"/>
        <v/>
      </c>
      <c r="MY253" s="567" t="str">
        <f t="shared" si="740"/>
        <v/>
      </c>
      <c r="NA253" s="567" t="str">
        <f t="shared" si="741"/>
        <v/>
      </c>
      <c r="NC253" s="567" t="str">
        <f t="shared" si="741"/>
        <v/>
      </c>
      <c r="NE253" s="567" t="str">
        <f t="shared" si="742"/>
        <v/>
      </c>
      <c r="NG253" s="567" t="str">
        <f t="shared" si="743"/>
        <v/>
      </c>
      <c r="NI253" s="567" t="str">
        <f t="shared" si="744"/>
        <v/>
      </c>
      <c r="NK253" s="567" t="str">
        <f t="shared" si="745"/>
        <v/>
      </c>
      <c r="NM253" s="567" t="str">
        <f t="shared" si="746"/>
        <v/>
      </c>
      <c r="NO253" s="567" t="str">
        <f t="shared" si="747"/>
        <v/>
      </c>
      <c r="NQ253" s="567" t="str">
        <f t="shared" si="748"/>
        <v/>
      </c>
      <c r="NS253" s="567" t="str">
        <f t="shared" si="749"/>
        <v/>
      </c>
      <c r="NU253" s="567" t="str">
        <f t="shared" si="750"/>
        <v/>
      </c>
      <c r="NW253" s="567" t="str">
        <f t="shared" si="751"/>
        <v/>
      </c>
      <c r="NY253" s="567" t="str">
        <f t="shared" si="752"/>
        <v/>
      </c>
      <c r="OA253" s="567" t="str">
        <f t="shared" si="753"/>
        <v/>
      </c>
      <c r="OC253" s="567" t="str">
        <f t="shared" si="754"/>
        <v/>
      </c>
      <c r="OE253" s="567" t="str">
        <f t="shared" si="755"/>
        <v/>
      </c>
      <c r="OG253" s="567" t="str">
        <f t="shared" si="756"/>
        <v/>
      </c>
      <c r="OI253" s="567" t="str">
        <f t="shared" si="757"/>
        <v/>
      </c>
      <c r="OK253" s="567" t="str">
        <f t="shared" si="758"/>
        <v/>
      </c>
      <c r="OM253" s="567" t="str">
        <f t="shared" si="759"/>
        <v/>
      </c>
    </row>
    <row r="254" spans="5:403">
      <c r="E254" s="567" t="str">
        <f t="shared" si="570"/>
        <v/>
      </c>
      <c r="G254" s="567" t="str">
        <f t="shared" si="570"/>
        <v/>
      </c>
      <c r="I254" s="567" t="str">
        <f t="shared" si="571"/>
        <v/>
      </c>
      <c r="K254" s="567" t="str">
        <f t="shared" si="572"/>
        <v/>
      </c>
      <c r="M254" s="567" t="str">
        <f t="shared" si="573"/>
        <v/>
      </c>
      <c r="O254" s="567" t="str">
        <f t="shared" si="574"/>
        <v/>
      </c>
      <c r="Q254" s="567" t="str">
        <f t="shared" si="575"/>
        <v/>
      </c>
      <c r="S254" s="567" t="str">
        <f t="shared" si="576"/>
        <v/>
      </c>
      <c r="U254" s="567" t="str">
        <f t="shared" si="577"/>
        <v/>
      </c>
      <c r="W254" s="567" t="str">
        <f t="shared" si="578"/>
        <v/>
      </c>
      <c r="Y254" s="567" t="str">
        <f t="shared" si="579"/>
        <v/>
      </c>
      <c r="AA254" s="567" t="str">
        <f t="shared" si="580"/>
        <v/>
      </c>
      <c r="AC254" s="567" t="str">
        <f t="shared" si="581"/>
        <v/>
      </c>
      <c r="AE254" s="567" t="str">
        <f t="shared" si="582"/>
        <v/>
      </c>
      <c r="AG254" s="567" t="str">
        <f t="shared" si="583"/>
        <v/>
      </c>
      <c r="AI254" s="567" t="str">
        <f t="shared" si="584"/>
        <v/>
      </c>
      <c r="AK254" s="567" t="str">
        <f t="shared" si="585"/>
        <v/>
      </c>
      <c r="AM254" s="567" t="str">
        <f t="shared" si="586"/>
        <v/>
      </c>
      <c r="AO254" s="567" t="str">
        <f t="shared" si="587"/>
        <v/>
      </c>
      <c r="AQ254" s="567" t="str">
        <f t="shared" si="588"/>
        <v/>
      </c>
      <c r="AS254" s="567" t="str">
        <f t="shared" si="589"/>
        <v/>
      </c>
      <c r="AU254" s="567" t="str">
        <f t="shared" si="589"/>
        <v/>
      </c>
      <c r="AW254" s="567" t="str">
        <f t="shared" si="590"/>
        <v/>
      </c>
      <c r="AY254" s="567" t="str">
        <f t="shared" si="591"/>
        <v/>
      </c>
      <c r="BA254" s="567" t="str">
        <f t="shared" si="592"/>
        <v/>
      </c>
      <c r="BC254" s="567" t="str">
        <f t="shared" si="593"/>
        <v/>
      </c>
      <c r="BE254" s="567" t="str">
        <f t="shared" si="594"/>
        <v/>
      </c>
      <c r="BG254" s="567" t="str">
        <f t="shared" si="595"/>
        <v/>
      </c>
      <c r="BI254" s="567" t="str">
        <f t="shared" si="596"/>
        <v/>
      </c>
      <c r="BK254" s="567" t="str">
        <f t="shared" si="597"/>
        <v/>
      </c>
      <c r="BM254" s="567" t="str">
        <f t="shared" si="598"/>
        <v/>
      </c>
      <c r="BO254" s="567" t="str">
        <f t="shared" si="599"/>
        <v/>
      </c>
      <c r="BQ254" s="567" t="str">
        <f t="shared" si="600"/>
        <v/>
      </c>
      <c r="BS254" s="567" t="str">
        <f t="shared" si="601"/>
        <v/>
      </c>
      <c r="BU254" s="567" t="str">
        <f t="shared" si="602"/>
        <v/>
      </c>
      <c r="BW254" s="567" t="str">
        <f t="shared" si="603"/>
        <v/>
      </c>
      <c r="BY254" s="567" t="str">
        <f t="shared" si="604"/>
        <v/>
      </c>
      <c r="CA254" s="567" t="str">
        <f t="shared" si="605"/>
        <v/>
      </c>
      <c r="CC254" s="567" t="str">
        <f t="shared" si="606"/>
        <v/>
      </c>
      <c r="CE254" s="567" t="str">
        <f t="shared" si="607"/>
        <v/>
      </c>
      <c r="CG254" s="567" t="str">
        <f t="shared" si="608"/>
        <v/>
      </c>
      <c r="CI254" s="567" t="str">
        <f t="shared" si="608"/>
        <v/>
      </c>
      <c r="CK254" s="567" t="str">
        <f t="shared" si="609"/>
        <v/>
      </c>
      <c r="CM254" s="567" t="str">
        <f t="shared" si="610"/>
        <v/>
      </c>
      <c r="CO254" s="567" t="str">
        <f t="shared" si="611"/>
        <v/>
      </c>
      <c r="CQ254" s="567" t="str">
        <f t="shared" si="612"/>
        <v/>
      </c>
      <c r="CS254" s="567" t="str">
        <f t="shared" si="613"/>
        <v/>
      </c>
      <c r="CU254" s="567" t="str">
        <f t="shared" si="614"/>
        <v/>
      </c>
      <c r="CW254" s="567" t="str">
        <f t="shared" si="615"/>
        <v/>
      </c>
      <c r="CY254" s="567" t="str">
        <f t="shared" si="616"/>
        <v/>
      </c>
      <c r="DA254" s="567" t="str">
        <f t="shared" si="617"/>
        <v/>
      </c>
      <c r="DC254" s="567" t="str">
        <f t="shared" si="618"/>
        <v/>
      </c>
      <c r="DE254" s="567" t="str">
        <f t="shared" si="619"/>
        <v/>
      </c>
      <c r="DG254" s="567" t="str">
        <f t="shared" si="620"/>
        <v/>
      </c>
      <c r="DI254" s="567" t="str">
        <f t="shared" si="621"/>
        <v/>
      </c>
      <c r="DK254" s="567" t="str">
        <f t="shared" si="622"/>
        <v/>
      </c>
      <c r="DM254" s="567" t="str">
        <f t="shared" si="623"/>
        <v/>
      </c>
      <c r="DO254" s="567" t="str">
        <f t="shared" si="624"/>
        <v/>
      </c>
      <c r="DQ254" s="567" t="str">
        <f t="shared" si="625"/>
        <v/>
      </c>
      <c r="DS254" s="567" t="str">
        <f t="shared" si="626"/>
        <v/>
      </c>
      <c r="DU254" s="567" t="str">
        <f t="shared" si="627"/>
        <v/>
      </c>
      <c r="DW254" s="567" t="str">
        <f t="shared" si="627"/>
        <v/>
      </c>
      <c r="DY254" s="567" t="str">
        <f t="shared" si="628"/>
        <v/>
      </c>
      <c r="EA254" s="567" t="str">
        <f t="shared" si="629"/>
        <v/>
      </c>
      <c r="EC254" s="567" t="str">
        <f t="shared" si="630"/>
        <v/>
      </c>
      <c r="EE254" s="567" t="str">
        <f t="shared" si="631"/>
        <v/>
      </c>
      <c r="EG254" s="567" t="str">
        <f t="shared" si="632"/>
        <v/>
      </c>
      <c r="EI254" s="567" t="str">
        <f t="shared" si="633"/>
        <v/>
      </c>
      <c r="EK254" s="567" t="str">
        <f t="shared" si="634"/>
        <v/>
      </c>
      <c r="EM254" s="567" t="str">
        <f t="shared" si="635"/>
        <v/>
      </c>
      <c r="EO254" s="567" t="str">
        <f t="shared" si="636"/>
        <v/>
      </c>
      <c r="EQ254" s="567" t="str">
        <f t="shared" si="637"/>
        <v/>
      </c>
      <c r="ES254" s="567" t="str">
        <f t="shared" si="638"/>
        <v/>
      </c>
      <c r="EU254" s="567" t="str">
        <f t="shared" si="639"/>
        <v/>
      </c>
      <c r="EW254" s="567" t="str">
        <f t="shared" si="640"/>
        <v/>
      </c>
      <c r="EY254" s="567" t="str">
        <f t="shared" si="641"/>
        <v/>
      </c>
      <c r="FA254" s="567" t="str">
        <f t="shared" si="642"/>
        <v/>
      </c>
      <c r="FC254" s="567" t="str">
        <f t="shared" si="643"/>
        <v/>
      </c>
      <c r="FE254" s="567" t="str">
        <f t="shared" si="644"/>
        <v/>
      </c>
      <c r="FG254" s="567" t="str">
        <f t="shared" si="645"/>
        <v/>
      </c>
      <c r="FI254" s="567" t="str">
        <f t="shared" si="646"/>
        <v/>
      </c>
      <c r="FK254" s="567" t="str">
        <f t="shared" si="646"/>
        <v/>
      </c>
      <c r="FM254" s="567" t="str">
        <f t="shared" si="647"/>
        <v/>
      </c>
      <c r="FO254" s="567" t="str">
        <f t="shared" si="648"/>
        <v/>
      </c>
      <c r="FQ254" s="567" t="str">
        <f t="shared" si="649"/>
        <v/>
      </c>
      <c r="FS254" s="567" t="str">
        <f t="shared" si="650"/>
        <v/>
      </c>
      <c r="FU254" s="567" t="str">
        <f t="shared" si="651"/>
        <v/>
      </c>
      <c r="FW254" s="567" t="str">
        <f t="shared" si="652"/>
        <v/>
      </c>
      <c r="FY254" s="567" t="str">
        <f t="shared" si="653"/>
        <v/>
      </c>
      <c r="GA254" s="567" t="str">
        <f t="shared" si="654"/>
        <v/>
      </c>
      <c r="GC254" s="567" t="str">
        <f t="shared" si="655"/>
        <v/>
      </c>
      <c r="GE254" s="567" t="str">
        <f t="shared" si="656"/>
        <v/>
      </c>
      <c r="GG254" s="567" t="str">
        <f t="shared" si="657"/>
        <v/>
      </c>
      <c r="GI254" s="567" t="str">
        <f t="shared" si="658"/>
        <v/>
      </c>
      <c r="GK254" s="567" t="str">
        <f t="shared" si="659"/>
        <v/>
      </c>
      <c r="GM254" s="567" t="str">
        <f t="shared" si="660"/>
        <v/>
      </c>
      <c r="GO254" s="567" t="str">
        <f t="shared" si="661"/>
        <v/>
      </c>
      <c r="GQ254" s="567" t="str">
        <f t="shared" si="662"/>
        <v/>
      </c>
      <c r="GS254" s="567" t="str">
        <f t="shared" si="663"/>
        <v/>
      </c>
      <c r="GU254" s="567" t="str">
        <f t="shared" si="664"/>
        <v/>
      </c>
      <c r="GW254" s="567" t="str">
        <f t="shared" si="665"/>
        <v/>
      </c>
      <c r="GY254" s="567" t="str">
        <f t="shared" si="665"/>
        <v/>
      </c>
      <c r="HA254" s="567" t="str">
        <f t="shared" si="666"/>
        <v/>
      </c>
      <c r="HC254" s="567" t="str">
        <f t="shared" si="667"/>
        <v/>
      </c>
      <c r="HE254" s="567" t="str">
        <f t="shared" si="668"/>
        <v/>
      </c>
      <c r="HG254" s="567" t="str">
        <f t="shared" si="669"/>
        <v/>
      </c>
      <c r="HI254" s="567" t="str">
        <f t="shared" si="670"/>
        <v/>
      </c>
      <c r="HK254" s="567" t="str">
        <f t="shared" si="671"/>
        <v/>
      </c>
      <c r="HM254" s="567" t="str">
        <f t="shared" si="672"/>
        <v/>
      </c>
      <c r="HO254" s="567" t="str">
        <f t="shared" si="673"/>
        <v/>
      </c>
      <c r="HQ254" s="567" t="str">
        <f t="shared" si="674"/>
        <v/>
      </c>
      <c r="HS254" s="567" t="str">
        <f t="shared" si="675"/>
        <v/>
      </c>
      <c r="HU254" s="567" t="str">
        <f t="shared" si="676"/>
        <v/>
      </c>
      <c r="HW254" s="567" t="str">
        <f t="shared" si="677"/>
        <v/>
      </c>
      <c r="HY254" s="567" t="str">
        <f t="shared" si="678"/>
        <v/>
      </c>
      <c r="IA254" s="567" t="str">
        <f t="shared" si="679"/>
        <v/>
      </c>
      <c r="IC254" s="567" t="str">
        <f t="shared" si="680"/>
        <v/>
      </c>
      <c r="IE254" s="567" t="str">
        <f t="shared" si="681"/>
        <v/>
      </c>
      <c r="IG254" s="567" t="str">
        <f t="shared" si="682"/>
        <v/>
      </c>
      <c r="II254" s="567" t="str">
        <f t="shared" si="683"/>
        <v/>
      </c>
      <c r="IK254" s="567" t="str">
        <f t="shared" si="684"/>
        <v/>
      </c>
      <c r="IM254" s="567" t="str">
        <f t="shared" si="684"/>
        <v/>
      </c>
      <c r="IO254" s="567" t="str">
        <f t="shared" si="685"/>
        <v/>
      </c>
      <c r="IQ254" s="567" t="str">
        <f t="shared" si="686"/>
        <v/>
      </c>
      <c r="IS254" s="567" t="str">
        <f t="shared" si="687"/>
        <v/>
      </c>
      <c r="IU254" s="567" t="str">
        <f t="shared" si="688"/>
        <v/>
      </c>
      <c r="IW254" s="567" t="str">
        <f t="shared" si="689"/>
        <v/>
      </c>
      <c r="IY254" s="567" t="str">
        <f t="shared" si="690"/>
        <v/>
      </c>
      <c r="JA254" s="567" t="str">
        <f t="shared" si="691"/>
        <v/>
      </c>
      <c r="JC254" s="567" t="str">
        <f t="shared" si="692"/>
        <v/>
      </c>
      <c r="JE254" s="567" t="str">
        <f t="shared" si="693"/>
        <v/>
      </c>
      <c r="JG254" s="567" t="str">
        <f t="shared" si="694"/>
        <v/>
      </c>
      <c r="JI254" s="567" t="str">
        <f t="shared" si="695"/>
        <v/>
      </c>
      <c r="JK254" s="567" t="str">
        <f t="shared" si="696"/>
        <v/>
      </c>
      <c r="JM254" s="567" t="str">
        <f t="shared" si="697"/>
        <v/>
      </c>
      <c r="JO254" s="567" t="str">
        <f t="shared" si="698"/>
        <v/>
      </c>
      <c r="JQ254" s="567" t="str">
        <f t="shared" si="699"/>
        <v/>
      </c>
      <c r="JS254" s="567" t="str">
        <f t="shared" si="700"/>
        <v/>
      </c>
      <c r="JU254" s="567" t="str">
        <f t="shared" si="701"/>
        <v/>
      </c>
      <c r="JW254" s="567" t="str">
        <f t="shared" si="702"/>
        <v/>
      </c>
      <c r="JY254" s="567" t="str">
        <f t="shared" si="703"/>
        <v/>
      </c>
      <c r="KA254" s="567" t="str">
        <f t="shared" si="703"/>
        <v/>
      </c>
      <c r="KC254" s="567" t="str">
        <f t="shared" si="704"/>
        <v/>
      </c>
      <c r="KE254" s="567" t="str">
        <f t="shared" si="705"/>
        <v/>
      </c>
      <c r="KG254" s="567" t="str">
        <f t="shared" si="706"/>
        <v/>
      </c>
      <c r="KI254" s="567" t="str">
        <f t="shared" si="707"/>
        <v/>
      </c>
      <c r="KK254" s="567" t="str">
        <f t="shared" si="708"/>
        <v/>
      </c>
      <c r="KM254" s="567" t="str">
        <f t="shared" si="709"/>
        <v/>
      </c>
      <c r="KO254" s="567" t="str">
        <f t="shared" si="710"/>
        <v/>
      </c>
      <c r="KQ254" s="567" t="str">
        <f t="shared" si="711"/>
        <v/>
      </c>
      <c r="KS254" s="567" t="str">
        <f t="shared" si="712"/>
        <v/>
      </c>
      <c r="KU254" s="567" t="str">
        <f t="shared" si="713"/>
        <v/>
      </c>
      <c r="KW254" s="567" t="str">
        <f t="shared" si="714"/>
        <v/>
      </c>
      <c r="KY254" s="567" t="str">
        <f t="shared" si="715"/>
        <v/>
      </c>
      <c r="LA254" s="567" t="str">
        <f t="shared" si="716"/>
        <v/>
      </c>
      <c r="LC254" s="567" t="str">
        <f t="shared" si="717"/>
        <v/>
      </c>
      <c r="LE254" s="567" t="str">
        <f t="shared" si="718"/>
        <v/>
      </c>
      <c r="LG254" s="567" t="str">
        <f t="shared" si="719"/>
        <v/>
      </c>
      <c r="LI254" s="567" t="str">
        <f t="shared" si="720"/>
        <v/>
      </c>
      <c r="LK254" s="567" t="str">
        <f t="shared" si="721"/>
        <v/>
      </c>
      <c r="LM254" s="567" t="str">
        <f t="shared" si="722"/>
        <v/>
      </c>
      <c r="LO254" s="567" t="str">
        <f t="shared" si="722"/>
        <v/>
      </c>
      <c r="LQ254" s="567" t="str">
        <f t="shared" si="723"/>
        <v/>
      </c>
      <c r="LS254" s="567" t="str">
        <f t="shared" si="724"/>
        <v/>
      </c>
      <c r="LU254" s="567" t="str">
        <f t="shared" si="725"/>
        <v/>
      </c>
      <c r="LW254" s="567" t="str">
        <f t="shared" si="726"/>
        <v/>
      </c>
      <c r="LY254" s="567" t="str">
        <f t="shared" si="727"/>
        <v/>
      </c>
      <c r="MA254" s="567" t="str">
        <f t="shared" si="728"/>
        <v/>
      </c>
      <c r="MC254" s="567" t="str">
        <f t="shared" si="729"/>
        <v/>
      </c>
      <c r="ME254" s="567" t="str">
        <f t="shared" si="730"/>
        <v/>
      </c>
      <c r="MG254" s="567" t="str">
        <f t="shared" si="731"/>
        <v/>
      </c>
      <c r="MI254" s="567" t="str">
        <f t="shared" si="732"/>
        <v/>
      </c>
      <c r="MK254" s="567" t="str">
        <f t="shared" si="733"/>
        <v/>
      </c>
      <c r="MM254" s="567" t="str">
        <f t="shared" si="734"/>
        <v/>
      </c>
      <c r="MO254" s="567" t="str">
        <f t="shared" si="735"/>
        <v/>
      </c>
      <c r="MQ254" s="567" t="str">
        <f t="shared" si="736"/>
        <v/>
      </c>
      <c r="MS254" s="567" t="str">
        <f t="shared" si="737"/>
        <v/>
      </c>
      <c r="MU254" s="567" t="str">
        <f t="shared" si="738"/>
        <v/>
      </c>
      <c r="MW254" s="567" t="str">
        <f t="shared" si="739"/>
        <v/>
      </c>
      <c r="MY254" s="567" t="str">
        <f t="shared" si="740"/>
        <v/>
      </c>
      <c r="NA254" s="567" t="str">
        <f t="shared" si="741"/>
        <v/>
      </c>
      <c r="NC254" s="567" t="str">
        <f t="shared" si="741"/>
        <v/>
      </c>
      <c r="NE254" s="567" t="str">
        <f t="shared" si="742"/>
        <v/>
      </c>
      <c r="NG254" s="567" t="str">
        <f t="shared" si="743"/>
        <v/>
      </c>
      <c r="NI254" s="567" t="str">
        <f t="shared" si="744"/>
        <v/>
      </c>
      <c r="NK254" s="567" t="str">
        <f t="shared" si="745"/>
        <v/>
      </c>
      <c r="NM254" s="567" t="str">
        <f t="shared" si="746"/>
        <v/>
      </c>
      <c r="NO254" s="567" t="str">
        <f t="shared" si="747"/>
        <v/>
      </c>
      <c r="NQ254" s="567" t="str">
        <f t="shared" si="748"/>
        <v/>
      </c>
      <c r="NS254" s="567" t="str">
        <f t="shared" si="749"/>
        <v/>
      </c>
      <c r="NU254" s="567" t="str">
        <f t="shared" si="750"/>
        <v/>
      </c>
      <c r="NW254" s="567" t="str">
        <f t="shared" si="751"/>
        <v/>
      </c>
      <c r="NY254" s="567" t="str">
        <f t="shared" si="752"/>
        <v/>
      </c>
      <c r="OA254" s="567" t="str">
        <f t="shared" si="753"/>
        <v/>
      </c>
      <c r="OC254" s="567" t="str">
        <f t="shared" si="754"/>
        <v/>
      </c>
      <c r="OE254" s="567" t="str">
        <f t="shared" si="755"/>
        <v/>
      </c>
      <c r="OG254" s="567" t="str">
        <f t="shared" si="756"/>
        <v/>
      </c>
      <c r="OI254" s="567" t="str">
        <f t="shared" si="757"/>
        <v/>
      </c>
      <c r="OK254" s="567" t="str">
        <f t="shared" si="758"/>
        <v/>
      </c>
      <c r="OM254" s="567" t="str">
        <f t="shared" si="759"/>
        <v/>
      </c>
    </row>
    <row r="255" spans="5:403">
      <c r="E255" s="567" t="str">
        <f t="shared" si="570"/>
        <v/>
      </c>
      <c r="G255" s="567" t="str">
        <f t="shared" si="570"/>
        <v/>
      </c>
      <c r="I255" s="567" t="str">
        <f t="shared" si="571"/>
        <v/>
      </c>
      <c r="K255" s="567" t="str">
        <f t="shared" si="572"/>
        <v/>
      </c>
      <c r="M255" s="567" t="str">
        <f t="shared" si="573"/>
        <v/>
      </c>
      <c r="O255" s="567" t="str">
        <f t="shared" si="574"/>
        <v/>
      </c>
      <c r="Q255" s="567" t="str">
        <f t="shared" si="575"/>
        <v/>
      </c>
      <c r="S255" s="567" t="str">
        <f t="shared" si="576"/>
        <v/>
      </c>
      <c r="U255" s="567" t="str">
        <f t="shared" si="577"/>
        <v/>
      </c>
      <c r="W255" s="567" t="str">
        <f t="shared" si="578"/>
        <v/>
      </c>
      <c r="Y255" s="567" t="str">
        <f t="shared" si="579"/>
        <v/>
      </c>
      <c r="AA255" s="567" t="str">
        <f t="shared" si="580"/>
        <v/>
      </c>
      <c r="AC255" s="567" t="str">
        <f t="shared" si="581"/>
        <v/>
      </c>
      <c r="AE255" s="567" t="str">
        <f t="shared" si="582"/>
        <v/>
      </c>
      <c r="AG255" s="567" t="str">
        <f t="shared" si="583"/>
        <v/>
      </c>
      <c r="AI255" s="567" t="str">
        <f t="shared" si="584"/>
        <v/>
      </c>
      <c r="AK255" s="567" t="str">
        <f t="shared" si="585"/>
        <v/>
      </c>
      <c r="AM255" s="567" t="str">
        <f t="shared" si="586"/>
        <v/>
      </c>
      <c r="AO255" s="567" t="str">
        <f t="shared" si="587"/>
        <v/>
      </c>
      <c r="AQ255" s="567" t="str">
        <f t="shared" si="588"/>
        <v/>
      </c>
      <c r="AS255" s="567" t="str">
        <f t="shared" si="589"/>
        <v/>
      </c>
      <c r="AU255" s="567" t="str">
        <f t="shared" si="589"/>
        <v/>
      </c>
      <c r="AW255" s="567" t="str">
        <f t="shared" si="590"/>
        <v/>
      </c>
      <c r="AY255" s="567" t="str">
        <f t="shared" si="591"/>
        <v/>
      </c>
      <c r="BA255" s="567" t="str">
        <f t="shared" si="592"/>
        <v/>
      </c>
      <c r="BC255" s="567" t="str">
        <f t="shared" si="593"/>
        <v/>
      </c>
      <c r="BE255" s="567" t="str">
        <f t="shared" si="594"/>
        <v/>
      </c>
      <c r="BG255" s="567" t="str">
        <f t="shared" si="595"/>
        <v/>
      </c>
      <c r="BI255" s="567" t="str">
        <f t="shared" si="596"/>
        <v/>
      </c>
      <c r="BK255" s="567" t="str">
        <f t="shared" si="597"/>
        <v/>
      </c>
      <c r="BM255" s="567" t="str">
        <f t="shared" si="598"/>
        <v/>
      </c>
      <c r="BO255" s="567" t="str">
        <f t="shared" si="599"/>
        <v/>
      </c>
      <c r="BQ255" s="567" t="str">
        <f t="shared" si="600"/>
        <v/>
      </c>
      <c r="BS255" s="567" t="str">
        <f t="shared" si="601"/>
        <v/>
      </c>
      <c r="BU255" s="567" t="str">
        <f t="shared" si="602"/>
        <v/>
      </c>
      <c r="BW255" s="567" t="str">
        <f t="shared" si="603"/>
        <v/>
      </c>
      <c r="BY255" s="567" t="str">
        <f t="shared" si="604"/>
        <v/>
      </c>
      <c r="CA255" s="567" t="str">
        <f t="shared" si="605"/>
        <v/>
      </c>
      <c r="CC255" s="567" t="str">
        <f t="shared" si="606"/>
        <v/>
      </c>
      <c r="CE255" s="567" t="str">
        <f t="shared" si="607"/>
        <v/>
      </c>
      <c r="CG255" s="567" t="str">
        <f t="shared" si="608"/>
        <v/>
      </c>
      <c r="CI255" s="567" t="str">
        <f t="shared" si="608"/>
        <v/>
      </c>
      <c r="CK255" s="567" t="str">
        <f t="shared" si="609"/>
        <v/>
      </c>
      <c r="CM255" s="567" t="str">
        <f t="shared" si="610"/>
        <v/>
      </c>
      <c r="CO255" s="567" t="str">
        <f t="shared" si="611"/>
        <v/>
      </c>
      <c r="CQ255" s="567" t="str">
        <f t="shared" si="612"/>
        <v/>
      </c>
      <c r="CS255" s="567" t="str">
        <f t="shared" si="613"/>
        <v/>
      </c>
      <c r="CU255" s="567" t="str">
        <f t="shared" si="614"/>
        <v/>
      </c>
      <c r="CW255" s="567" t="str">
        <f t="shared" si="615"/>
        <v/>
      </c>
      <c r="CY255" s="567" t="str">
        <f t="shared" si="616"/>
        <v/>
      </c>
      <c r="DA255" s="567" t="str">
        <f t="shared" si="617"/>
        <v/>
      </c>
      <c r="DC255" s="567" t="str">
        <f t="shared" si="618"/>
        <v/>
      </c>
      <c r="DE255" s="567" t="str">
        <f t="shared" si="619"/>
        <v/>
      </c>
      <c r="DG255" s="567" t="str">
        <f t="shared" si="620"/>
        <v/>
      </c>
      <c r="DI255" s="567" t="str">
        <f t="shared" si="621"/>
        <v/>
      </c>
      <c r="DK255" s="567" t="str">
        <f t="shared" si="622"/>
        <v/>
      </c>
      <c r="DM255" s="567" t="str">
        <f t="shared" si="623"/>
        <v/>
      </c>
      <c r="DO255" s="567" t="str">
        <f t="shared" si="624"/>
        <v/>
      </c>
      <c r="DQ255" s="567" t="str">
        <f t="shared" si="625"/>
        <v/>
      </c>
      <c r="DS255" s="567" t="str">
        <f t="shared" si="626"/>
        <v/>
      </c>
      <c r="DU255" s="567" t="str">
        <f t="shared" si="627"/>
        <v/>
      </c>
      <c r="DW255" s="567" t="str">
        <f t="shared" si="627"/>
        <v/>
      </c>
      <c r="DY255" s="567" t="str">
        <f t="shared" si="628"/>
        <v/>
      </c>
      <c r="EA255" s="567" t="str">
        <f t="shared" si="629"/>
        <v/>
      </c>
      <c r="EC255" s="567" t="str">
        <f t="shared" si="630"/>
        <v/>
      </c>
      <c r="EE255" s="567" t="str">
        <f t="shared" si="631"/>
        <v/>
      </c>
      <c r="EG255" s="567" t="str">
        <f t="shared" si="632"/>
        <v/>
      </c>
      <c r="EI255" s="567" t="str">
        <f t="shared" si="633"/>
        <v/>
      </c>
      <c r="EK255" s="567" t="str">
        <f t="shared" si="634"/>
        <v/>
      </c>
      <c r="EM255" s="567" t="str">
        <f t="shared" si="635"/>
        <v/>
      </c>
      <c r="EO255" s="567" t="str">
        <f t="shared" si="636"/>
        <v/>
      </c>
      <c r="EQ255" s="567" t="str">
        <f t="shared" si="637"/>
        <v/>
      </c>
      <c r="ES255" s="567" t="str">
        <f t="shared" si="638"/>
        <v/>
      </c>
      <c r="EU255" s="567" t="str">
        <f t="shared" si="639"/>
        <v/>
      </c>
      <c r="EW255" s="567" t="str">
        <f t="shared" si="640"/>
        <v/>
      </c>
      <c r="EY255" s="567" t="str">
        <f t="shared" si="641"/>
        <v/>
      </c>
      <c r="FA255" s="567" t="str">
        <f t="shared" si="642"/>
        <v/>
      </c>
      <c r="FC255" s="567" t="str">
        <f t="shared" si="643"/>
        <v/>
      </c>
      <c r="FE255" s="567" t="str">
        <f t="shared" si="644"/>
        <v/>
      </c>
      <c r="FG255" s="567" t="str">
        <f t="shared" si="645"/>
        <v/>
      </c>
      <c r="FI255" s="567" t="str">
        <f t="shared" si="646"/>
        <v/>
      </c>
      <c r="FK255" s="567" t="str">
        <f t="shared" si="646"/>
        <v/>
      </c>
      <c r="FM255" s="567" t="str">
        <f t="shared" si="647"/>
        <v/>
      </c>
      <c r="FO255" s="567" t="str">
        <f t="shared" si="648"/>
        <v/>
      </c>
      <c r="FQ255" s="567" t="str">
        <f t="shared" si="649"/>
        <v/>
      </c>
      <c r="FS255" s="567" t="str">
        <f t="shared" si="650"/>
        <v/>
      </c>
      <c r="FU255" s="567" t="str">
        <f t="shared" si="651"/>
        <v/>
      </c>
      <c r="FW255" s="567" t="str">
        <f t="shared" si="652"/>
        <v/>
      </c>
      <c r="FY255" s="567" t="str">
        <f t="shared" si="653"/>
        <v/>
      </c>
      <c r="GA255" s="567" t="str">
        <f t="shared" si="654"/>
        <v/>
      </c>
      <c r="GC255" s="567" t="str">
        <f t="shared" si="655"/>
        <v/>
      </c>
      <c r="GE255" s="567" t="str">
        <f t="shared" si="656"/>
        <v/>
      </c>
      <c r="GG255" s="567" t="str">
        <f t="shared" si="657"/>
        <v/>
      </c>
      <c r="GI255" s="567" t="str">
        <f t="shared" si="658"/>
        <v/>
      </c>
      <c r="GK255" s="567" t="str">
        <f t="shared" si="659"/>
        <v/>
      </c>
      <c r="GM255" s="567" t="str">
        <f t="shared" si="660"/>
        <v/>
      </c>
      <c r="GO255" s="567" t="str">
        <f t="shared" si="661"/>
        <v/>
      </c>
      <c r="GQ255" s="567" t="str">
        <f t="shared" si="662"/>
        <v/>
      </c>
      <c r="GS255" s="567" t="str">
        <f t="shared" si="663"/>
        <v/>
      </c>
      <c r="GU255" s="567" t="str">
        <f t="shared" si="664"/>
        <v/>
      </c>
      <c r="GW255" s="567" t="str">
        <f t="shared" si="665"/>
        <v/>
      </c>
      <c r="GY255" s="567" t="str">
        <f t="shared" si="665"/>
        <v/>
      </c>
      <c r="HA255" s="567" t="str">
        <f t="shared" si="666"/>
        <v/>
      </c>
      <c r="HC255" s="567" t="str">
        <f t="shared" si="667"/>
        <v/>
      </c>
      <c r="HE255" s="567" t="str">
        <f t="shared" si="668"/>
        <v/>
      </c>
      <c r="HG255" s="567" t="str">
        <f t="shared" si="669"/>
        <v/>
      </c>
      <c r="HI255" s="567" t="str">
        <f t="shared" si="670"/>
        <v/>
      </c>
      <c r="HK255" s="567" t="str">
        <f t="shared" si="671"/>
        <v/>
      </c>
      <c r="HM255" s="567" t="str">
        <f t="shared" si="672"/>
        <v/>
      </c>
      <c r="HO255" s="567" t="str">
        <f t="shared" si="673"/>
        <v/>
      </c>
      <c r="HQ255" s="567" t="str">
        <f t="shared" si="674"/>
        <v/>
      </c>
      <c r="HS255" s="567" t="str">
        <f t="shared" si="675"/>
        <v/>
      </c>
      <c r="HU255" s="567" t="str">
        <f t="shared" si="676"/>
        <v/>
      </c>
      <c r="HW255" s="567" t="str">
        <f t="shared" si="677"/>
        <v/>
      </c>
      <c r="HY255" s="567" t="str">
        <f t="shared" si="678"/>
        <v/>
      </c>
      <c r="IA255" s="567" t="str">
        <f t="shared" si="679"/>
        <v/>
      </c>
      <c r="IC255" s="567" t="str">
        <f t="shared" si="680"/>
        <v/>
      </c>
      <c r="IE255" s="567" t="str">
        <f t="shared" si="681"/>
        <v/>
      </c>
      <c r="IG255" s="567" t="str">
        <f t="shared" si="682"/>
        <v/>
      </c>
      <c r="II255" s="567" t="str">
        <f t="shared" si="683"/>
        <v/>
      </c>
      <c r="IK255" s="567" t="str">
        <f t="shared" si="684"/>
        <v/>
      </c>
      <c r="IM255" s="567" t="str">
        <f t="shared" si="684"/>
        <v/>
      </c>
      <c r="IO255" s="567" t="str">
        <f t="shared" si="685"/>
        <v/>
      </c>
      <c r="IQ255" s="567" t="str">
        <f t="shared" si="686"/>
        <v/>
      </c>
      <c r="IS255" s="567" t="str">
        <f t="shared" si="687"/>
        <v/>
      </c>
      <c r="IU255" s="567" t="str">
        <f t="shared" si="688"/>
        <v/>
      </c>
      <c r="IW255" s="567" t="str">
        <f t="shared" si="689"/>
        <v/>
      </c>
      <c r="IY255" s="567" t="str">
        <f t="shared" si="690"/>
        <v/>
      </c>
      <c r="JA255" s="567" t="str">
        <f t="shared" si="691"/>
        <v/>
      </c>
      <c r="JC255" s="567" t="str">
        <f t="shared" si="692"/>
        <v/>
      </c>
      <c r="JE255" s="567" t="str">
        <f t="shared" si="693"/>
        <v/>
      </c>
      <c r="JG255" s="567" t="str">
        <f t="shared" si="694"/>
        <v/>
      </c>
      <c r="JI255" s="567" t="str">
        <f t="shared" si="695"/>
        <v/>
      </c>
      <c r="JK255" s="567" t="str">
        <f t="shared" si="696"/>
        <v/>
      </c>
      <c r="JM255" s="567" t="str">
        <f t="shared" si="697"/>
        <v/>
      </c>
      <c r="JO255" s="567" t="str">
        <f t="shared" si="698"/>
        <v/>
      </c>
      <c r="JQ255" s="567" t="str">
        <f t="shared" si="699"/>
        <v/>
      </c>
      <c r="JS255" s="567" t="str">
        <f t="shared" si="700"/>
        <v/>
      </c>
      <c r="JU255" s="567" t="str">
        <f t="shared" si="701"/>
        <v/>
      </c>
      <c r="JW255" s="567" t="str">
        <f t="shared" si="702"/>
        <v/>
      </c>
      <c r="JY255" s="567" t="str">
        <f t="shared" si="703"/>
        <v/>
      </c>
      <c r="KA255" s="567" t="str">
        <f t="shared" si="703"/>
        <v/>
      </c>
      <c r="KC255" s="567" t="str">
        <f t="shared" si="704"/>
        <v/>
      </c>
      <c r="KE255" s="567" t="str">
        <f t="shared" si="705"/>
        <v/>
      </c>
      <c r="KG255" s="567" t="str">
        <f t="shared" si="706"/>
        <v/>
      </c>
      <c r="KI255" s="567" t="str">
        <f t="shared" si="707"/>
        <v/>
      </c>
      <c r="KK255" s="567" t="str">
        <f t="shared" si="708"/>
        <v/>
      </c>
      <c r="KM255" s="567" t="str">
        <f t="shared" si="709"/>
        <v/>
      </c>
      <c r="KO255" s="567" t="str">
        <f t="shared" si="710"/>
        <v/>
      </c>
      <c r="KQ255" s="567" t="str">
        <f t="shared" si="711"/>
        <v/>
      </c>
      <c r="KS255" s="567" t="str">
        <f t="shared" si="712"/>
        <v/>
      </c>
      <c r="KU255" s="567" t="str">
        <f t="shared" si="713"/>
        <v/>
      </c>
      <c r="KW255" s="567" t="str">
        <f t="shared" si="714"/>
        <v/>
      </c>
      <c r="KY255" s="567" t="str">
        <f t="shared" si="715"/>
        <v/>
      </c>
      <c r="LA255" s="567" t="str">
        <f t="shared" si="716"/>
        <v/>
      </c>
      <c r="LC255" s="567" t="str">
        <f t="shared" si="717"/>
        <v/>
      </c>
      <c r="LE255" s="567" t="str">
        <f t="shared" si="718"/>
        <v/>
      </c>
      <c r="LG255" s="567" t="str">
        <f t="shared" si="719"/>
        <v/>
      </c>
      <c r="LI255" s="567" t="str">
        <f t="shared" si="720"/>
        <v/>
      </c>
      <c r="LK255" s="567" t="str">
        <f t="shared" si="721"/>
        <v/>
      </c>
      <c r="LM255" s="567" t="str">
        <f t="shared" si="722"/>
        <v/>
      </c>
      <c r="LO255" s="567" t="str">
        <f t="shared" si="722"/>
        <v/>
      </c>
      <c r="LQ255" s="567" t="str">
        <f t="shared" si="723"/>
        <v/>
      </c>
      <c r="LS255" s="567" t="str">
        <f t="shared" si="724"/>
        <v/>
      </c>
      <c r="LU255" s="567" t="str">
        <f t="shared" si="725"/>
        <v/>
      </c>
      <c r="LW255" s="567" t="str">
        <f t="shared" si="726"/>
        <v/>
      </c>
      <c r="LY255" s="567" t="str">
        <f t="shared" si="727"/>
        <v/>
      </c>
      <c r="MA255" s="567" t="str">
        <f t="shared" si="728"/>
        <v/>
      </c>
      <c r="MC255" s="567" t="str">
        <f t="shared" si="729"/>
        <v/>
      </c>
      <c r="ME255" s="567" t="str">
        <f t="shared" si="730"/>
        <v/>
      </c>
      <c r="MG255" s="567" t="str">
        <f t="shared" si="731"/>
        <v/>
      </c>
      <c r="MI255" s="567" t="str">
        <f t="shared" si="732"/>
        <v/>
      </c>
      <c r="MK255" s="567" t="str">
        <f t="shared" si="733"/>
        <v/>
      </c>
      <c r="MM255" s="567" t="str">
        <f t="shared" si="734"/>
        <v/>
      </c>
      <c r="MO255" s="567" t="str">
        <f t="shared" si="735"/>
        <v/>
      </c>
      <c r="MQ255" s="567" t="str">
        <f t="shared" si="736"/>
        <v/>
      </c>
      <c r="MS255" s="567" t="str">
        <f t="shared" si="737"/>
        <v/>
      </c>
      <c r="MU255" s="567" t="str">
        <f t="shared" si="738"/>
        <v/>
      </c>
      <c r="MW255" s="567" t="str">
        <f t="shared" si="739"/>
        <v/>
      </c>
      <c r="MY255" s="567" t="str">
        <f t="shared" si="740"/>
        <v/>
      </c>
      <c r="NA255" s="567" t="str">
        <f t="shared" si="741"/>
        <v/>
      </c>
      <c r="NC255" s="567" t="str">
        <f t="shared" si="741"/>
        <v/>
      </c>
      <c r="NE255" s="567" t="str">
        <f t="shared" si="742"/>
        <v/>
      </c>
      <c r="NG255" s="567" t="str">
        <f t="shared" si="743"/>
        <v/>
      </c>
      <c r="NI255" s="567" t="str">
        <f t="shared" si="744"/>
        <v/>
      </c>
      <c r="NK255" s="567" t="str">
        <f t="shared" si="745"/>
        <v/>
      </c>
      <c r="NM255" s="567" t="str">
        <f t="shared" si="746"/>
        <v/>
      </c>
      <c r="NO255" s="567" t="str">
        <f t="shared" si="747"/>
        <v/>
      </c>
      <c r="NQ255" s="567" t="str">
        <f t="shared" si="748"/>
        <v/>
      </c>
      <c r="NS255" s="567" t="str">
        <f t="shared" si="749"/>
        <v/>
      </c>
      <c r="NU255" s="567" t="str">
        <f t="shared" si="750"/>
        <v/>
      </c>
      <c r="NW255" s="567" t="str">
        <f t="shared" si="751"/>
        <v/>
      </c>
      <c r="NY255" s="567" t="str">
        <f t="shared" si="752"/>
        <v/>
      </c>
      <c r="OA255" s="567" t="str">
        <f t="shared" si="753"/>
        <v/>
      </c>
      <c r="OC255" s="567" t="str">
        <f t="shared" si="754"/>
        <v/>
      </c>
      <c r="OE255" s="567" t="str">
        <f t="shared" si="755"/>
        <v/>
      </c>
      <c r="OG255" s="567" t="str">
        <f t="shared" si="756"/>
        <v/>
      </c>
      <c r="OI255" s="567" t="str">
        <f t="shared" si="757"/>
        <v/>
      </c>
      <c r="OK255" s="567" t="str">
        <f t="shared" si="758"/>
        <v/>
      </c>
      <c r="OM255" s="567" t="str">
        <f t="shared" si="759"/>
        <v/>
      </c>
    </row>
    <row r="256" spans="5:403">
      <c r="E256" s="567" t="str">
        <f t="shared" si="570"/>
        <v/>
      </c>
      <c r="G256" s="567" t="str">
        <f t="shared" si="570"/>
        <v/>
      </c>
      <c r="I256" s="567" t="str">
        <f t="shared" si="571"/>
        <v/>
      </c>
      <c r="K256" s="567" t="str">
        <f t="shared" si="572"/>
        <v/>
      </c>
      <c r="M256" s="567" t="str">
        <f t="shared" si="573"/>
        <v/>
      </c>
      <c r="O256" s="567" t="str">
        <f t="shared" si="574"/>
        <v/>
      </c>
      <c r="Q256" s="567" t="str">
        <f t="shared" si="575"/>
        <v/>
      </c>
      <c r="S256" s="567" t="str">
        <f t="shared" si="576"/>
        <v/>
      </c>
      <c r="U256" s="567" t="str">
        <f t="shared" si="577"/>
        <v/>
      </c>
      <c r="W256" s="567" t="str">
        <f t="shared" si="578"/>
        <v/>
      </c>
      <c r="Y256" s="567" t="str">
        <f t="shared" si="579"/>
        <v/>
      </c>
      <c r="AA256" s="567" t="str">
        <f t="shared" si="580"/>
        <v/>
      </c>
      <c r="AC256" s="567" t="str">
        <f t="shared" si="581"/>
        <v/>
      </c>
      <c r="AE256" s="567" t="str">
        <f t="shared" si="582"/>
        <v/>
      </c>
      <c r="AG256" s="567" t="str">
        <f t="shared" si="583"/>
        <v/>
      </c>
      <c r="AI256" s="567" t="str">
        <f t="shared" si="584"/>
        <v/>
      </c>
      <c r="AK256" s="567" t="str">
        <f t="shared" si="585"/>
        <v/>
      </c>
      <c r="AM256" s="567" t="str">
        <f t="shared" si="586"/>
        <v/>
      </c>
      <c r="AO256" s="567" t="str">
        <f t="shared" si="587"/>
        <v/>
      </c>
      <c r="AQ256" s="567" t="str">
        <f t="shared" si="588"/>
        <v/>
      </c>
      <c r="AS256" s="567" t="str">
        <f t="shared" si="589"/>
        <v/>
      </c>
      <c r="AU256" s="567" t="str">
        <f t="shared" si="589"/>
        <v/>
      </c>
      <c r="AW256" s="567" t="str">
        <f t="shared" si="590"/>
        <v/>
      </c>
      <c r="AY256" s="567" t="str">
        <f t="shared" si="591"/>
        <v/>
      </c>
      <c r="BA256" s="567" t="str">
        <f t="shared" si="592"/>
        <v/>
      </c>
      <c r="BC256" s="567" t="str">
        <f t="shared" si="593"/>
        <v/>
      </c>
      <c r="BE256" s="567" t="str">
        <f t="shared" si="594"/>
        <v/>
      </c>
      <c r="BG256" s="567" t="str">
        <f t="shared" si="595"/>
        <v/>
      </c>
      <c r="BI256" s="567" t="str">
        <f t="shared" si="596"/>
        <v/>
      </c>
      <c r="BK256" s="567" t="str">
        <f t="shared" si="597"/>
        <v/>
      </c>
      <c r="BM256" s="567" t="str">
        <f t="shared" si="598"/>
        <v/>
      </c>
      <c r="BO256" s="567" t="str">
        <f t="shared" si="599"/>
        <v/>
      </c>
      <c r="BQ256" s="567" t="str">
        <f t="shared" si="600"/>
        <v/>
      </c>
      <c r="BS256" s="567" t="str">
        <f t="shared" si="601"/>
        <v/>
      </c>
      <c r="BU256" s="567" t="str">
        <f t="shared" si="602"/>
        <v/>
      </c>
      <c r="BW256" s="567" t="str">
        <f t="shared" si="603"/>
        <v/>
      </c>
      <c r="BY256" s="567" t="str">
        <f t="shared" si="604"/>
        <v/>
      </c>
      <c r="CA256" s="567" t="str">
        <f t="shared" si="605"/>
        <v/>
      </c>
      <c r="CC256" s="567" t="str">
        <f t="shared" si="606"/>
        <v/>
      </c>
      <c r="CE256" s="567" t="str">
        <f t="shared" si="607"/>
        <v/>
      </c>
      <c r="CG256" s="567" t="str">
        <f t="shared" si="608"/>
        <v/>
      </c>
      <c r="CI256" s="567" t="str">
        <f t="shared" si="608"/>
        <v/>
      </c>
      <c r="CK256" s="567" t="str">
        <f t="shared" si="609"/>
        <v/>
      </c>
      <c r="CM256" s="567" t="str">
        <f t="shared" si="610"/>
        <v/>
      </c>
      <c r="CO256" s="567" t="str">
        <f t="shared" si="611"/>
        <v/>
      </c>
      <c r="CQ256" s="567" t="str">
        <f t="shared" si="612"/>
        <v/>
      </c>
      <c r="CS256" s="567" t="str">
        <f t="shared" si="613"/>
        <v/>
      </c>
      <c r="CU256" s="567" t="str">
        <f t="shared" si="614"/>
        <v/>
      </c>
      <c r="CW256" s="567" t="str">
        <f t="shared" si="615"/>
        <v/>
      </c>
      <c r="CY256" s="567" t="str">
        <f t="shared" si="616"/>
        <v/>
      </c>
      <c r="DA256" s="567" t="str">
        <f t="shared" si="617"/>
        <v/>
      </c>
      <c r="DC256" s="567" t="str">
        <f t="shared" si="618"/>
        <v/>
      </c>
      <c r="DE256" s="567" t="str">
        <f t="shared" si="619"/>
        <v/>
      </c>
      <c r="DG256" s="567" t="str">
        <f t="shared" si="620"/>
        <v/>
      </c>
      <c r="DI256" s="567" t="str">
        <f t="shared" si="621"/>
        <v/>
      </c>
      <c r="DK256" s="567" t="str">
        <f t="shared" si="622"/>
        <v/>
      </c>
      <c r="DM256" s="567" t="str">
        <f t="shared" si="623"/>
        <v/>
      </c>
      <c r="DO256" s="567" t="str">
        <f t="shared" si="624"/>
        <v/>
      </c>
      <c r="DQ256" s="567" t="str">
        <f t="shared" si="625"/>
        <v/>
      </c>
      <c r="DS256" s="567" t="str">
        <f t="shared" si="626"/>
        <v/>
      </c>
      <c r="DU256" s="567" t="str">
        <f t="shared" si="627"/>
        <v/>
      </c>
      <c r="DW256" s="567" t="str">
        <f t="shared" si="627"/>
        <v/>
      </c>
      <c r="DY256" s="567" t="str">
        <f t="shared" si="628"/>
        <v/>
      </c>
      <c r="EA256" s="567" t="str">
        <f t="shared" si="629"/>
        <v/>
      </c>
      <c r="EC256" s="567" t="str">
        <f t="shared" si="630"/>
        <v/>
      </c>
      <c r="EE256" s="567" t="str">
        <f t="shared" si="631"/>
        <v/>
      </c>
      <c r="EG256" s="567" t="str">
        <f t="shared" si="632"/>
        <v/>
      </c>
      <c r="EI256" s="567" t="str">
        <f t="shared" si="633"/>
        <v/>
      </c>
      <c r="EK256" s="567" t="str">
        <f t="shared" si="634"/>
        <v/>
      </c>
      <c r="EM256" s="567" t="str">
        <f t="shared" si="635"/>
        <v/>
      </c>
      <c r="EO256" s="567" t="str">
        <f t="shared" si="636"/>
        <v/>
      </c>
      <c r="EQ256" s="567" t="str">
        <f t="shared" si="637"/>
        <v/>
      </c>
      <c r="ES256" s="567" t="str">
        <f t="shared" si="638"/>
        <v/>
      </c>
      <c r="EU256" s="567" t="str">
        <f t="shared" si="639"/>
        <v/>
      </c>
      <c r="EW256" s="567" t="str">
        <f t="shared" si="640"/>
        <v/>
      </c>
      <c r="EY256" s="567" t="str">
        <f t="shared" si="641"/>
        <v/>
      </c>
      <c r="FA256" s="567" t="str">
        <f t="shared" si="642"/>
        <v/>
      </c>
      <c r="FC256" s="567" t="str">
        <f t="shared" si="643"/>
        <v/>
      </c>
      <c r="FE256" s="567" t="str">
        <f t="shared" si="644"/>
        <v/>
      </c>
      <c r="FG256" s="567" t="str">
        <f t="shared" si="645"/>
        <v/>
      </c>
      <c r="FI256" s="567" t="str">
        <f t="shared" si="646"/>
        <v/>
      </c>
      <c r="FK256" s="567" t="str">
        <f t="shared" si="646"/>
        <v/>
      </c>
      <c r="FM256" s="567" t="str">
        <f t="shared" si="647"/>
        <v/>
      </c>
      <c r="FO256" s="567" t="str">
        <f t="shared" si="648"/>
        <v/>
      </c>
      <c r="FQ256" s="567" t="str">
        <f t="shared" si="649"/>
        <v/>
      </c>
      <c r="FS256" s="567" t="str">
        <f t="shared" si="650"/>
        <v/>
      </c>
      <c r="FU256" s="567" t="str">
        <f t="shared" si="651"/>
        <v/>
      </c>
      <c r="FW256" s="567" t="str">
        <f t="shared" si="652"/>
        <v/>
      </c>
      <c r="FY256" s="567" t="str">
        <f t="shared" si="653"/>
        <v/>
      </c>
      <c r="GA256" s="567" t="str">
        <f t="shared" si="654"/>
        <v/>
      </c>
      <c r="GC256" s="567" t="str">
        <f t="shared" si="655"/>
        <v/>
      </c>
      <c r="GE256" s="567" t="str">
        <f t="shared" si="656"/>
        <v/>
      </c>
      <c r="GG256" s="567" t="str">
        <f t="shared" si="657"/>
        <v/>
      </c>
      <c r="GI256" s="567" t="str">
        <f t="shared" si="658"/>
        <v/>
      </c>
      <c r="GK256" s="567" t="str">
        <f t="shared" si="659"/>
        <v/>
      </c>
      <c r="GM256" s="567" t="str">
        <f t="shared" si="660"/>
        <v/>
      </c>
      <c r="GO256" s="567" t="str">
        <f t="shared" si="661"/>
        <v/>
      </c>
      <c r="GQ256" s="567" t="str">
        <f t="shared" si="662"/>
        <v/>
      </c>
      <c r="GS256" s="567" t="str">
        <f t="shared" si="663"/>
        <v/>
      </c>
      <c r="GU256" s="567" t="str">
        <f t="shared" si="664"/>
        <v/>
      </c>
      <c r="GW256" s="567" t="str">
        <f t="shared" si="665"/>
        <v/>
      </c>
      <c r="GY256" s="567" t="str">
        <f t="shared" si="665"/>
        <v/>
      </c>
      <c r="HA256" s="567" t="str">
        <f t="shared" si="666"/>
        <v/>
      </c>
      <c r="HC256" s="567" t="str">
        <f t="shared" si="667"/>
        <v/>
      </c>
      <c r="HE256" s="567" t="str">
        <f t="shared" si="668"/>
        <v/>
      </c>
      <c r="HG256" s="567" t="str">
        <f t="shared" si="669"/>
        <v/>
      </c>
      <c r="HI256" s="567" t="str">
        <f t="shared" si="670"/>
        <v/>
      </c>
      <c r="HK256" s="567" t="str">
        <f t="shared" si="671"/>
        <v/>
      </c>
      <c r="HM256" s="567" t="str">
        <f t="shared" si="672"/>
        <v/>
      </c>
      <c r="HO256" s="567" t="str">
        <f t="shared" si="673"/>
        <v/>
      </c>
      <c r="HQ256" s="567" t="str">
        <f t="shared" si="674"/>
        <v/>
      </c>
      <c r="HS256" s="567" t="str">
        <f t="shared" si="675"/>
        <v/>
      </c>
      <c r="HU256" s="567" t="str">
        <f t="shared" si="676"/>
        <v/>
      </c>
      <c r="HW256" s="567" t="str">
        <f t="shared" si="677"/>
        <v/>
      </c>
      <c r="HY256" s="567" t="str">
        <f t="shared" si="678"/>
        <v/>
      </c>
      <c r="IA256" s="567" t="str">
        <f t="shared" si="679"/>
        <v/>
      </c>
      <c r="IC256" s="567" t="str">
        <f t="shared" si="680"/>
        <v/>
      </c>
      <c r="IE256" s="567" t="str">
        <f t="shared" si="681"/>
        <v/>
      </c>
      <c r="IG256" s="567" t="str">
        <f t="shared" si="682"/>
        <v/>
      </c>
      <c r="II256" s="567" t="str">
        <f t="shared" si="683"/>
        <v/>
      </c>
      <c r="IK256" s="567" t="str">
        <f t="shared" si="684"/>
        <v/>
      </c>
      <c r="IM256" s="567" t="str">
        <f t="shared" si="684"/>
        <v/>
      </c>
      <c r="IO256" s="567" t="str">
        <f t="shared" si="685"/>
        <v/>
      </c>
      <c r="IQ256" s="567" t="str">
        <f t="shared" si="686"/>
        <v/>
      </c>
      <c r="IS256" s="567" t="str">
        <f t="shared" si="687"/>
        <v/>
      </c>
      <c r="IU256" s="567" t="str">
        <f t="shared" si="688"/>
        <v/>
      </c>
      <c r="IW256" s="567" t="str">
        <f t="shared" si="689"/>
        <v/>
      </c>
      <c r="IY256" s="567" t="str">
        <f t="shared" si="690"/>
        <v/>
      </c>
      <c r="JA256" s="567" t="str">
        <f t="shared" si="691"/>
        <v/>
      </c>
      <c r="JC256" s="567" t="str">
        <f t="shared" si="692"/>
        <v/>
      </c>
      <c r="JE256" s="567" t="str">
        <f t="shared" si="693"/>
        <v/>
      </c>
      <c r="JG256" s="567" t="str">
        <f t="shared" si="694"/>
        <v/>
      </c>
      <c r="JI256" s="567" t="str">
        <f t="shared" si="695"/>
        <v/>
      </c>
      <c r="JK256" s="567" t="str">
        <f t="shared" si="696"/>
        <v/>
      </c>
      <c r="JM256" s="567" t="str">
        <f t="shared" si="697"/>
        <v/>
      </c>
      <c r="JO256" s="567" t="str">
        <f t="shared" si="698"/>
        <v/>
      </c>
      <c r="JQ256" s="567" t="str">
        <f t="shared" si="699"/>
        <v/>
      </c>
      <c r="JS256" s="567" t="str">
        <f t="shared" si="700"/>
        <v/>
      </c>
      <c r="JU256" s="567" t="str">
        <f t="shared" si="701"/>
        <v/>
      </c>
      <c r="JW256" s="567" t="str">
        <f t="shared" si="702"/>
        <v/>
      </c>
      <c r="JY256" s="567" t="str">
        <f t="shared" si="703"/>
        <v/>
      </c>
      <c r="KA256" s="567" t="str">
        <f t="shared" si="703"/>
        <v/>
      </c>
      <c r="KC256" s="567" t="str">
        <f t="shared" si="704"/>
        <v/>
      </c>
      <c r="KE256" s="567" t="str">
        <f t="shared" si="705"/>
        <v/>
      </c>
      <c r="KG256" s="567" t="str">
        <f t="shared" si="706"/>
        <v/>
      </c>
      <c r="KI256" s="567" t="str">
        <f t="shared" si="707"/>
        <v/>
      </c>
      <c r="KK256" s="567" t="str">
        <f t="shared" si="708"/>
        <v/>
      </c>
      <c r="KM256" s="567" t="str">
        <f t="shared" si="709"/>
        <v/>
      </c>
      <c r="KO256" s="567" t="str">
        <f t="shared" si="710"/>
        <v/>
      </c>
      <c r="KQ256" s="567" t="str">
        <f t="shared" si="711"/>
        <v/>
      </c>
      <c r="KS256" s="567" t="str">
        <f t="shared" si="712"/>
        <v/>
      </c>
      <c r="KU256" s="567" t="str">
        <f t="shared" si="713"/>
        <v/>
      </c>
      <c r="KW256" s="567" t="str">
        <f t="shared" si="714"/>
        <v/>
      </c>
      <c r="KY256" s="567" t="str">
        <f t="shared" si="715"/>
        <v/>
      </c>
      <c r="LA256" s="567" t="str">
        <f t="shared" si="716"/>
        <v/>
      </c>
      <c r="LC256" s="567" t="str">
        <f t="shared" si="717"/>
        <v/>
      </c>
      <c r="LE256" s="567" t="str">
        <f t="shared" si="718"/>
        <v/>
      </c>
      <c r="LG256" s="567" t="str">
        <f t="shared" si="719"/>
        <v/>
      </c>
      <c r="LI256" s="567" t="str">
        <f t="shared" si="720"/>
        <v/>
      </c>
      <c r="LK256" s="567" t="str">
        <f t="shared" si="721"/>
        <v/>
      </c>
      <c r="LM256" s="567" t="str">
        <f t="shared" si="722"/>
        <v/>
      </c>
      <c r="LO256" s="567" t="str">
        <f t="shared" si="722"/>
        <v/>
      </c>
      <c r="LQ256" s="567" t="str">
        <f t="shared" si="723"/>
        <v/>
      </c>
      <c r="LS256" s="567" t="str">
        <f t="shared" si="724"/>
        <v/>
      </c>
      <c r="LU256" s="567" t="str">
        <f t="shared" si="725"/>
        <v/>
      </c>
      <c r="LW256" s="567" t="str">
        <f t="shared" si="726"/>
        <v/>
      </c>
      <c r="LY256" s="567" t="str">
        <f t="shared" si="727"/>
        <v/>
      </c>
      <c r="MA256" s="567" t="str">
        <f t="shared" si="728"/>
        <v/>
      </c>
      <c r="MC256" s="567" t="str">
        <f t="shared" si="729"/>
        <v/>
      </c>
      <c r="ME256" s="567" t="str">
        <f t="shared" si="730"/>
        <v/>
      </c>
      <c r="MG256" s="567" t="str">
        <f t="shared" si="731"/>
        <v/>
      </c>
      <c r="MI256" s="567" t="str">
        <f t="shared" si="732"/>
        <v/>
      </c>
      <c r="MK256" s="567" t="str">
        <f t="shared" si="733"/>
        <v/>
      </c>
      <c r="MM256" s="567" t="str">
        <f t="shared" si="734"/>
        <v/>
      </c>
      <c r="MO256" s="567" t="str">
        <f t="shared" si="735"/>
        <v/>
      </c>
      <c r="MQ256" s="567" t="str">
        <f t="shared" si="736"/>
        <v/>
      </c>
      <c r="MS256" s="567" t="str">
        <f t="shared" si="737"/>
        <v/>
      </c>
      <c r="MU256" s="567" t="str">
        <f t="shared" si="738"/>
        <v/>
      </c>
      <c r="MW256" s="567" t="str">
        <f t="shared" si="739"/>
        <v/>
      </c>
      <c r="MY256" s="567" t="str">
        <f t="shared" si="740"/>
        <v/>
      </c>
      <c r="NA256" s="567" t="str">
        <f t="shared" si="741"/>
        <v/>
      </c>
      <c r="NC256" s="567" t="str">
        <f t="shared" si="741"/>
        <v/>
      </c>
      <c r="NE256" s="567" t="str">
        <f t="shared" si="742"/>
        <v/>
      </c>
      <c r="NG256" s="567" t="str">
        <f t="shared" si="743"/>
        <v/>
      </c>
      <c r="NI256" s="567" t="str">
        <f t="shared" si="744"/>
        <v/>
      </c>
      <c r="NK256" s="567" t="str">
        <f t="shared" si="745"/>
        <v/>
      </c>
      <c r="NM256" s="567" t="str">
        <f t="shared" si="746"/>
        <v/>
      </c>
      <c r="NO256" s="567" t="str">
        <f t="shared" si="747"/>
        <v/>
      </c>
      <c r="NQ256" s="567" t="str">
        <f t="shared" si="748"/>
        <v/>
      </c>
      <c r="NS256" s="567" t="str">
        <f t="shared" si="749"/>
        <v/>
      </c>
      <c r="NU256" s="567" t="str">
        <f t="shared" si="750"/>
        <v/>
      </c>
      <c r="NW256" s="567" t="str">
        <f t="shared" si="751"/>
        <v/>
      </c>
      <c r="NY256" s="567" t="str">
        <f t="shared" si="752"/>
        <v/>
      </c>
      <c r="OA256" s="567" t="str">
        <f t="shared" si="753"/>
        <v/>
      </c>
      <c r="OC256" s="567" t="str">
        <f t="shared" si="754"/>
        <v/>
      </c>
      <c r="OE256" s="567" t="str">
        <f t="shared" si="755"/>
        <v/>
      </c>
      <c r="OG256" s="567" t="str">
        <f t="shared" si="756"/>
        <v/>
      </c>
      <c r="OI256" s="567" t="str">
        <f t="shared" si="757"/>
        <v/>
      </c>
      <c r="OK256" s="567" t="str">
        <f t="shared" si="758"/>
        <v/>
      </c>
      <c r="OM256" s="567" t="str">
        <f t="shared" si="759"/>
        <v/>
      </c>
    </row>
    <row r="257" spans="5:403">
      <c r="E257" s="567" t="str">
        <f t="shared" si="570"/>
        <v/>
      </c>
      <c r="G257" s="567" t="str">
        <f t="shared" si="570"/>
        <v/>
      </c>
      <c r="I257" s="567" t="str">
        <f t="shared" si="571"/>
        <v/>
      </c>
      <c r="K257" s="567" t="str">
        <f t="shared" si="572"/>
        <v/>
      </c>
      <c r="M257" s="567" t="str">
        <f t="shared" si="573"/>
        <v/>
      </c>
      <c r="O257" s="567" t="str">
        <f t="shared" si="574"/>
        <v/>
      </c>
      <c r="Q257" s="567" t="str">
        <f t="shared" si="575"/>
        <v/>
      </c>
      <c r="S257" s="567" t="str">
        <f t="shared" si="576"/>
        <v/>
      </c>
      <c r="U257" s="567" t="str">
        <f t="shared" si="577"/>
        <v/>
      </c>
      <c r="W257" s="567" t="str">
        <f t="shared" si="578"/>
        <v/>
      </c>
      <c r="Y257" s="567" t="str">
        <f t="shared" si="579"/>
        <v/>
      </c>
      <c r="AA257" s="567" t="str">
        <f t="shared" si="580"/>
        <v/>
      </c>
      <c r="AC257" s="567" t="str">
        <f t="shared" si="581"/>
        <v/>
      </c>
      <c r="AE257" s="567" t="str">
        <f t="shared" si="582"/>
        <v/>
      </c>
      <c r="AG257" s="567" t="str">
        <f t="shared" si="583"/>
        <v/>
      </c>
      <c r="AI257" s="567" t="str">
        <f t="shared" si="584"/>
        <v/>
      </c>
      <c r="AK257" s="567" t="str">
        <f t="shared" si="585"/>
        <v/>
      </c>
      <c r="AM257" s="567" t="str">
        <f t="shared" si="586"/>
        <v/>
      </c>
      <c r="AO257" s="567" t="str">
        <f t="shared" si="587"/>
        <v/>
      </c>
      <c r="AQ257" s="567" t="str">
        <f t="shared" si="588"/>
        <v/>
      </c>
      <c r="AS257" s="567" t="str">
        <f t="shared" si="589"/>
        <v/>
      </c>
      <c r="AU257" s="567" t="str">
        <f t="shared" si="589"/>
        <v/>
      </c>
      <c r="AW257" s="567" t="str">
        <f t="shared" si="590"/>
        <v/>
      </c>
      <c r="AY257" s="567" t="str">
        <f t="shared" si="591"/>
        <v/>
      </c>
      <c r="BA257" s="567" t="str">
        <f t="shared" si="592"/>
        <v/>
      </c>
      <c r="BC257" s="567" t="str">
        <f t="shared" si="593"/>
        <v/>
      </c>
      <c r="BE257" s="567" t="str">
        <f t="shared" si="594"/>
        <v/>
      </c>
      <c r="BG257" s="567" t="str">
        <f t="shared" si="595"/>
        <v/>
      </c>
      <c r="BI257" s="567" t="str">
        <f t="shared" si="596"/>
        <v/>
      </c>
      <c r="BK257" s="567" t="str">
        <f t="shared" si="597"/>
        <v/>
      </c>
      <c r="BM257" s="567" t="str">
        <f t="shared" si="598"/>
        <v/>
      </c>
      <c r="BO257" s="567" t="str">
        <f t="shared" si="599"/>
        <v/>
      </c>
      <c r="BQ257" s="567" t="str">
        <f t="shared" si="600"/>
        <v/>
      </c>
      <c r="BS257" s="567" t="str">
        <f t="shared" si="601"/>
        <v/>
      </c>
      <c r="BU257" s="567" t="str">
        <f t="shared" si="602"/>
        <v/>
      </c>
      <c r="BW257" s="567" t="str">
        <f t="shared" si="603"/>
        <v/>
      </c>
      <c r="BY257" s="567" t="str">
        <f t="shared" si="604"/>
        <v/>
      </c>
      <c r="CA257" s="567" t="str">
        <f t="shared" si="605"/>
        <v/>
      </c>
      <c r="CC257" s="567" t="str">
        <f t="shared" si="606"/>
        <v/>
      </c>
      <c r="CE257" s="567" t="str">
        <f t="shared" si="607"/>
        <v/>
      </c>
      <c r="CG257" s="567" t="str">
        <f t="shared" si="608"/>
        <v/>
      </c>
      <c r="CI257" s="567" t="str">
        <f t="shared" si="608"/>
        <v/>
      </c>
      <c r="CK257" s="567" t="str">
        <f t="shared" si="609"/>
        <v/>
      </c>
      <c r="CM257" s="567" t="str">
        <f t="shared" si="610"/>
        <v/>
      </c>
      <c r="CO257" s="567" t="str">
        <f t="shared" si="611"/>
        <v/>
      </c>
      <c r="CQ257" s="567" t="str">
        <f t="shared" si="612"/>
        <v/>
      </c>
      <c r="CS257" s="567" t="str">
        <f t="shared" si="613"/>
        <v/>
      </c>
      <c r="CU257" s="567" t="str">
        <f t="shared" si="614"/>
        <v/>
      </c>
      <c r="CW257" s="567" t="str">
        <f t="shared" si="615"/>
        <v/>
      </c>
      <c r="CY257" s="567" t="str">
        <f t="shared" si="616"/>
        <v/>
      </c>
      <c r="DA257" s="567" t="str">
        <f t="shared" si="617"/>
        <v/>
      </c>
      <c r="DC257" s="567" t="str">
        <f t="shared" si="618"/>
        <v/>
      </c>
      <c r="DE257" s="567" t="str">
        <f t="shared" si="619"/>
        <v/>
      </c>
      <c r="DG257" s="567" t="str">
        <f t="shared" si="620"/>
        <v/>
      </c>
      <c r="DI257" s="567" t="str">
        <f t="shared" si="621"/>
        <v/>
      </c>
      <c r="DK257" s="567" t="str">
        <f t="shared" si="622"/>
        <v/>
      </c>
      <c r="DM257" s="567" t="str">
        <f t="shared" si="623"/>
        <v/>
      </c>
      <c r="DO257" s="567" t="str">
        <f t="shared" si="624"/>
        <v/>
      </c>
      <c r="DQ257" s="567" t="str">
        <f t="shared" si="625"/>
        <v/>
      </c>
      <c r="DS257" s="567" t="str">
        <f t="shared" si="626"/>
        <v/>
      </c>
      <c r="DU257" s="567" t="str">
        <f t="shared" si="627"/>
        <v/>
      </c>
      <c r="DW257" s="567" t="str">
        <f t="shared" si="627"/>
        <v/>
      </c>
      <c r="DY257" s="567" t="str">
        <f t="shared" si="628"/>
        <v/>
      </c>
      <c r="EA257" s="567" t="str">
        <f t="shared" si="629"/>
        <v/>
      </c>
      <c r="EC257" s="567" t="str">
        <f t="shared" si="630"/>
        <v/>
      </c>
      <c r="EE257" s="567" t="str">
        <f t="shared" si="631"/>
        <v/>
      </c>
      <c r="EG257" s="567" t="str">
        <f t="shared" si="632"/>
        <v/>
      </c>
      <c r="EI257" s="567" t="str">
        <f t="shared" si="633"/>
        <v/>
      </c>
      <c r="EK257" s="567" t="str">
        <f t="shared" si="634"/>
        <v/>
      </c>
      <c r="EM257" s="567" t="str">
        <f t="shared" si="635"/>
        <v/>
      </c>
      <c r="EO257" s="567" t="str">
        <f t="shared" si="636"/>
        <v/>
      </c>
      <c r="EQ257" s="567" t="str">
        <f t="shared" si="637"/>
        <v/>
      </c>
      <c r="ES257" s="567" t="str">
        <f t="shared" si="638"/>
        <v/>
      </c>
      <c r="EU257" s="567" t="str">
        <f t="shared" si="639"/>
        <v/>
      </c>
      <c r="EW257" s="567" t="str">
        <f t="shared" si="640"/>
        <v/>
      </c>
      <c r="EY257" s="567" t="str">
        <f t="shared" si="641"/>
        <v/>
      </c>
      <c r="FA257" s="567" t="str">
        <f t="shared" si="642"/>
        <v/>
      </c>
      <c r="FC257" s="567" t="str">
        <f t="shared" si="643"/>
        <v/>
      </c>
      <c r="FE257" s="567" t="str">
        <f t="shared" si="644"/>
        <v/>
      </c>
      <c r="FG257" s="567" t="str">
        <f t="shared" si="645"/>
        <v/>
      </c>
      <c r="FI257" s="567" t="str">
        <f t="shared" si="646"/>
        <v/>
      </c>
      <c r="FK257" s="567" t="str">
        <f t="shared" si="646"/>
        <v/>
      </c>
      <c r="FM257" s="567" t="str">
        <f t="shared" si="647"/>
        <v/>
      </c>
      <c r="FO257" s="567" t="str">
        <f t="shared" si="648"/>
        <v/>
      </c>
      <c r="FQ257" s="567" t="str">
        <f t="shared" si="649"/>
        <v/>
      </c>
      <c r="FS257" s="567" t="str">
        <f t="shared" si="650"/>
        <v/>
      </c>
      <c r="FU257" s="567" t="str">
        <f t="shared" si="651"/>
        <v/>
      </c>
      <c r="FW257" s="567" t="str">
        <f t="shared" si="652"/>
        <v/>
      </c>
      <c r="FY257" s="567" t="str">
        <f t="shared" si="653"/>
        <v/>
      </c>
      <c r="GA257" s="567" t="str">
        <f t="shared" si="654"/>
        <v/>
      </c>
      <c r="GC257" s="567" t="str">
        <f t="shared" si="655"/>
        <v/>
      </c>
      <c r="GE257" s="567" t="str">
        <f t="shared" si="656"/>
        <v/>
      </c>
      <c r="GG257" s="567" t="str">
        <f t="shared" si="657"/>
        <v/>
      </c>
      <c r="GI257" s="567" t="str">
        <f t="shared" si="658"/>
        <v/>
      </c>
      <c r="GK257" s="567" t="str">
        <f t="shared" si="659"/>
        <v/>
      </c>
      <c r="GM257" s="567" t="str">
        <f t="shared" si="660"/>
        <v/>
      </c>
      <c r="GO257" s="567" t="str">
        <f t="shared" si="661"/>
        <v/>
      </c>
      <c r="GQ257" s="567" t="str">
        <f t="shared" si="662"/>
        <v/>
      </c>
      <c r="GS257" s="567" t="str">
        <f t="shared" si="663"/>
        <v/>
      </c>
      <c r="GU257" s="567" t="str">
        <f t="shared" si="664"/>
        <v/>
      </c>
      <c r="GW257" s="567" t="str">
        <f t="shared" si="665"/>
        <v/>
      </c>
      <c r="GY257" s="567" t="str">
        <f t="shared" si="665"/>
        <v/>
      </c>
      <c r="HA257" s="567" t="str">
        <f t="shared" si="666"/>
        <v/>
      </c>
      <c r="HC257" s="567" t="str">
        <f t="shared" si="667"/>
        <v/>
      </c>
      <c r="HE257" s="567" t="str">
        <f t="shared" si="668"/>
        <v/>
      </c>
      <c r="HG257" s="567" t="str">
        <f t="shared" si="669"/>
        <v/>
      </c>
      <c r="HI257" s="567" t="str">
        <f t="shared" si="670"/>
        <v/>
      </c>
      <c r="HK257" s="567" t="str">
        <f t="shared" si="671"/>
        <v/>
      </c>
      <c r="HM257" s="567" t="str">
        <f t="shared" si="672"/>
        <v/>
      </c>
      <c r="HO257" s="567" t="str">
        <f t="shared" si="673"/>
        <v/>
      </c>
      <c r="HQ257" s="567" t="str">
        <f t="shared" si="674"/>
        <v/>
      </c>
      <c r="HS257" s="567" t="str">
        <f t="shared" si="675"/>
        <v/>
      </c>
      <c r="HU257" s="567" t="str">
        <f t="shared" si="676"/>
        <v/>
      </c>
      <c r="HW257" s="567" t="str">
        <f t="shared" si="677"/>
        <v/>
      </c>
      <c r="HY257" s="567" t="str">
        <f t="shared" si="678"/>
        <v/>
      </c>
      <c r="IA257" s="567" t="str">
        <f t="shared" si="679"/>
        <v/>
      </c>
      <c r="IC257" s="567" t="str">
        <f t="shared" si="680"/>
        <v/>
      </c>
      <c r="IE257" s="567" t="str">
        <f t="shared" si="681"/>
        <v/>
      </c>
      <c r="IG257" s="567" t="str">
        <f t="shared" si="682"/>
        <v/>
      </c>
      <c r="II257" s="567" t="str">
        <f t="shared" si="683"/>
        <v/>
      </c>
      <c r="IK257" s="567" t="str">
        <f t="shared" si="684"/>
        <v/>
      </c>
      <c r="IM257" s="567" t="str">
        <f t="shared" si="684"/>
        <v/>
      </c>
      <c r="IO257" s="567" t="str">
        <f t="shared" si="685"/>
        <v/>
      </c>
      <c r="IQ257" s="567" t="str">
        <f t="shared" si="686"/>
        <v/>
      </c>
      <c r="IS257" s="567" t="str">
        <f t="shared" si="687"/>
        <v/>
      </c>
      <c r="IU257" s="567" t="str">
        <f t="shared" si="688"/>
        <v/>
      </c>
      <c r="IW257" s="567" t="str">
        <f t="shared" si="689"/>
        <v/>
      </c>
      <c r="IY257" s="567" t="str">
        <f t="shared" si="690"/>
        <v/>
      </c>
      <c r="JA257" s="567" t="str">
        <f t="shared" si="691"/>
        <v/>
      </c>
      <c r="JC257" s="567" t="str">
        <f t="shared" si="692"/>
        <v/>
      </c>
      <c r="JE257" s="567" t="str">
        <f t="shared" si="693"/>
        <v/>
      </c>
      <c r="JG257" s="567" t="str">
        <f t="shared" si="694"/>
        <v/>
      </c>
      <c r="JI257" s="567" t="str">
        <f t="shared" si="695"/>
        <v/>
      </c>
      <c r="JK257" s="567" t="str">
        <f t="shared" si="696"/>
        <v/>
      </c>
      <c r="JM257" s="567" t="str">
        <f t="shared" si="697"/>
        <v/>
      </c>
      <c r="JO257" s="567" t="str">
        <f t="shared" si="698"/>
        <v/>
      </c>
      <c r="JQ257" s="567" t="str">
        <f t="shared" si="699"/>
        <v/>
      </c>
      <c r="JS257" s="567" t="str">
        <f t="shared" si="700"/>
        <v/>
      </c>
      <c r="JU257" s="567" t="str">
        <f t="shared" si="701"/>
        <v/>
      </c>
      <c r="JW257" s="567" t="str">
        <f t="shared" si="702"/>
        <v/>
      </c>
      <c r="JY257" s="567" t="str">
        <f t="shared" si="703"/>
        <v/>
      </c>
      <c r="KA257" s="567" t="str">
        <f t="shared" si="703"/>
        <v/>
      </c>
      <c r="KC257" s="567" t="str">
        <f t="shared" si="704"/>
        <v/>
      </c>
      <c r="KE257" s="567" t="str">
        <f t="shared" si="705"/>
        <v/>
      </c>
      <c r="KG257" s="567" t="str">
        <f t="shared" si="706"/>
        <v/>
      </c>
      <c r="KI257" s="567" t="str">
        <f t="shared" si="707"/>
        <v/>
      </c>
      <c r="KK257" s="567" t="str">
        <f t="shared" si="708"/>
        <v/>
      </c>
      <c r="KM257" s="567" t="str">
        <f t="shared" si="709"/>
        <v/>
      </c>
      <c r="KO257" s="567" t="str">
        <f t="shared" si="710"/>
        <v/>
      </c>
      <c r="KQ257" s="567" t="str">
        <f t="shared" si="711"/>
        <v/>
      </c>
      <c r="KS257" s="567" t="str">
        <f t="shared" si="712"/>
        <v/>
      </c>
      <c r="KU257" s="567" t="str">
        <f t="shared" si="713"/>
        <v/>
      </c>
      <c r="KW257" s="567" t="str">
        <f t="shared" si="714"/>
        <v/>
      </c>
      <c r="KY257" s="567" t="str">
        <f t="shared" si="715"/>
        <v/>
      </c>
      <c r="LA257" s="567" t="str">
        <f t="shared" si="716"/>
        <v/>
      </c>
      <c r="LC257" s="567" t="str">
        <f t="shared" si="717"/>
        <v/>
      </c>
      <c r="LE257" s="567" t="str">
        <f t="shared" si="718"/>
        <v/>
      </c>
      <c r="LG257" s="567" t="str">
        <f t="shared" si="719"/>
        <v/>
      </c>
      <c r="LI257" s="567" t="str">
        <f t="shared" si="720"/>
        <v/>
      </c>
      <c r="LK257" s="567" t="str">
        <f t="shared" si="721"/>
        <v/>
      </c>
      <c r="LM257" s="567" t="str">
        <f t="shared" si="722"/>
        <v/>
      </c>
      <c r="LO257" s="567" t="str">
        <f t="shared" si="722"/>
        <v/>
      </c>
      <c r="LQ257" s="567" t="str">
        <f t="shared" si="723"/>
        <v/>
      </c>
      <c r="LS257" s="567" t="str">
        <f t="shared" si="724"/>
        <v/>
      </c>
      <c r="LU257" s="567" t="str">
        <f t="shared" si="725"/>
        <v/>
      </c>
      <c r="LW257" s="567" t="str">
        <f t="shared" si="726"/>
        <v/>
      </c>
      <c r="LY257" s="567" t="str">
        <f t="shared" si="727"/>
        <v/>
      </c>
      <c r="MA257" s="567" t="str">
        <f t="shared" si="728"/>
        <v/>
      </c>
      <c r="MC257" s="567" t="str">
        <f t="shared" si="729"/>
        <v/>
      </c>
      <c r="ME257" s="567" t="str">
        <f t="shared" si="730"/>
        <v/>
      </c>
      <c r="MG257" s="567" t="str">
        <f t="shared" si="731"/>
        <v/>
      </c>
      <c r="MI257" s="567" t="str">
        <f t="shared" si="732"/>
        <v/>
      </c>
      <c r="MK257" s="567" t="str">
        <f t="shared" si="733"/>
        <v/>
      </c>
      <c r="MM257" s="567" t="str">
        <f t="shared" si="734"/>
        <v/>
      </c>
      <c r="MO257" s="567" t="str">
        <f t="shared" si="735"/>
        <v/>
      </c>
      <c r="MQ257" s="567" t="str">
        <f t="shared" si="736"/>
        <v/>
      </c>
      <c r="MS257" s="567" t="str">
        <f t="shared" si="737"/>
        <v/>
      </c>
      <c r="MU257" s="567" t="str">
        <f t="shared" si="738"/>
        <v/>
      </c>
      <c r="MW257" s="567" t="str">
        <f t="shared" si="739"/>
        <v/>
      </c>
      <c r="MY257" s="567" t="str">
        <f t="shared" si="740"/>
        <v/>
      </c>
      <c r="NA257" s="567" t="str">
        <f t="shared" si="741"/>
        <v/>
      </c>
      <c r="NC257" s="567" t="str">
        <f t="shared" si="741"/>
        <v/>
      </c>
      <c r="NE257" s="567" t="str">
        <f t="shared" si="742"/>
        <v/>
      </c>
      <c r="NG257" s="567" t="str">
        <f t="shared" si="743"/>
        <v/>
      </c>
      <c r="NI257" s="567" t="str">
        <f t="shared" si="744"/>
        <v/>
      </c>
      <c r="NK257" s="567" t="str">
        <f t="shared" si="745"/>
        <v/>
      </c>
      <c r="NM257" s="567" t="str">
        <f t="shared" si="746"/>
        <v/>
      </c>
      <c r="NO257" s="567" t="str">
        <f t="shared" si="747"/>
        <v/>
      </c>
      <c r="NQ257" s="567" t="str">
        <f t="shared" si="748"/>
        <v/>
      </c>
      <c r="NS257" s="567" t="str">
        <f t="shared" si="749"/>
        <v/>
      </c>
      <c r="NU257" s="567" t="str">
        <f t="shared" si="750"/>
        <v/>
      </c>
      <c r="NW257" s="567" t="str">
        <f t="shared" si="751"/>
        <v/>
      </c>
      <c r="NY257" s="567" t="str">
        <f t="shared" si="752"/>
        <v/>
      </c>
      <c r="OA257" s="567" t="str">
        <f t="shared" si="753"/>
        <v/>
      </c>
      <c r="OC257" s="567" t="str">
        <f t="shared" si="754"/>
        <v/>
      </c>
      <c r="OE257" s="567" t="str">
        <f t="shared" si="755"/>
        <v/>
      </c>
      <c r="OG257" s="567" t="str">
        <f t="shared" si="756"/>
        <v/>
      </c>
      <c r="OI257" s="567" t="str">
        <f t="shared" si="757"/>
        <v/>
      </c>
      <c r="OK257" s="567" t="str">
        <f t="shared" si="758"/>
        <v/>
      </c>
      <c r="OM257" s="567" t="str">
        <f t="shared" si="759"/>
        <v/>
      </c>
    </row>
    <row r="258" spans="5:403">
      <c r="E258" s="567" t="str">
        <f t="shared" si="570"/>
        <v/>
      </c>
      <c r="G258" s="567" t="str">
        <f t="shared" si="570"/>
        <v/>
      </c>
      <c r="I258" s="567" t="str">
        <f t="shared" si="571"/>
        <v/>
      </c>
      <c r="K258" s="567" t="str">
        <f t="shared" si="572"/>
        <v/>
      </c>
      <c r="M258" s="567" t="str">
        <f t="shared" si="573"/>
        <v/>
      </c>
      <c r="O258" s="567" t="str">
        <f t="shared" si="574"/>
        <v/>
      </c>
      <c r="Q258" s="567" t="str">
        <f t="shared" si="575"/>
        <v/>
      </c>
      <c r="S258" s="567" t="str">
        <f t="shared" si="576"/>
        <v/>
      </c>
      <c r="U258" s="567" t="str">
        <f t="shared" si="577"/>
        <v/>
      </c>
      <c r="W258" s="567" t="str">
        <f t="shared" si="578"/>
        <v/>
      </c>
      <c r="Y258" s="567" t="str">
        <f t="shared" si="579"/>
        <v/>
      </c>
      <c r="AA258" s="567" t="str">
        <f t="shared" si="580"/>
        <v/>
      </c>
      <c r="AC258" s="567" t="str">
        <f t="shared" si="581"/>
        <v/>
      </c>
      <c r="AE258" s="567" t="str">
        <f t="shared" si="582"/>
        <v/>
      </c>
      <c r="AG258" s="567" t="str">
        <f t="shared" si="583"/>
        <v/>
      </c>
      <c r="AI258" s="567" t="str">
        <f t="shared" si="584"/>
        <v/>
      </c>
      <c r="AK258" s="567" t="str">
        <f t="shared" si="585"/>
        <v/>
      </c>
      <c r="AM258" s="567" t="str">
        <f t="shared" si="586"/>
        <v/>
      </c>
      <c r="AO258" s="567" t="str">
        <f t="shared" si="587"/>
        <v/>
      </c>
      <c r="AQ258" s="567" t="str">
        <f t="shared" si="588"/>
        <v/>
      </c>
      <c r="AS258" s="567" t="str">
        <f t="shared" si="589"/>
        <v/>
      </c>
      <c r="AU258" s="567" t="str">
        <f t="shared" si="589"/>
        <v/>
      </c>
      <c r="AW258" s="567" t="str">
        <f t="shared" si="590"/>
        <v/>
      </c>
      <c r="AY258" s="567" t="str">
        <f t="shared" si="591"/>
        <v/>
      </c>
      <c r="BA258" s="567" t="str">
        <f t="shared" si="592"/>
        <v/>
      </c>
      <c r="BC258" s="567" t="str">
        <f t="shared" si="593"/>
        <v/>
      </c>
      <c r="BE258" s="567" t="str">
        <f t="shared" si="594"/>
        <v/>
      </c>
      <c r="BG258" s="567" t="str">
        <f t="shared" si="595"/>
        <v/>
      </c>
      <c r="BI258" s="567" t="str">
        <f t="shared" si="596"/>
        <v/>
      </c>
      <c r="BK258" s="567" t="str">
        <f t="shared" si="597"/>
        <v/>
      </c>
      <c r="BM258" s="567" t="str">
        <f t="shared" si="598"/>
        <v/>
      </c>
      <c r="BO258" s="567" t="str">
        <f t="shared" si="599"/>
        <v/>
      </c>
      <c r="BQ258" s="567" t="str">
        <f t="shared" si="600"/>
        <v/>
      </c>
      <c r="BS258" s="567" t="str">
        <f t="shared" si="601"/>
        <v/>
      </c>
      <c r="BU258" s="567" t="str">
        <f t="shared" si="602"/>
        <v/>
      </c>
      <c r="BW258" s="567" t="str">
        <f t="shared" si="603"/>
        <v/>
      </c>
      <c r="BY258" s="567" t="str">
        <f t="shared" si="604"/>
        <v/>
      </c>
      <c r="CA258" s="567" t="str">
        <f t="shared" si="605"/>
        <v/>
      </c>
      <c r="CC258" s="567" t="str">
        <f t="shared" si="606"/>
        <v/>
      </c>
      <c r="CE258" s="567" t="str">
        <f t="shared" si="607"/>
        <v/>
      </c>
      <c r="CG258" s="567" t="str">
        <f t="shared" si="608"/>
        <v/>
      </c>
      <c r="CI258" s="567" t="str">
        <f t="shared" si="608"/>
        <v/>
      </c>
      <c r="CK258" s="567" t="str">
        <f t="shared" si="609"/>
        <v/>
      </c>
      <c r="CM258" s="567" t="str">
        <f t="shared" si="610"/>
        <v/>
      </c>
      <c r="CO258" s="567" t="str">
        <f t="shared" si="611"/>
        <v/>
      </c>
      <c r="CQ258" s="567" t="str">
        <f t="shared" si="612"/>
        <v/>
      </c>
      <c r="CS258" s="567" t="str">
        <f t="shared" si="613"/>
        <v/>
      </c>
      <c r="CU258" s="567" t="str">
        <f t="shared" si="614"/>
        <v/>
      </c>
      <c r="CW258" s="567" t="str">
        <f t="shared" si="615"/>
        <v/>
      </c>
      <c r="CY258" s="567" t="str">
        <f t="shared" si="616"/>
        <v/>
      </c>
      <c r="DA258" s="567" t="str">
        <f t="shared" si="617"/>
        <v/>
      </c>
      <c r="DC258" s="567" t="str">
        <f t="shared" si="618"/>
        <v/>
      </c>
      <c r="DE258" s="567" t="str">
        <f t="shared" si="619"/>
        <v/>
      </c>
      <c r="DG258" s="567" t="str">
        <f t="shared" si="620"/>
        <v/>
      </c>
      <c r="DI258" s="567" t="str">
        <f t="shared" si="621"/>
        <v/>
      </c>
      <c r="DK258" s="567" t="str">
        <f t="shared" si="622"/>
        <v/>
      </c>
      <c r="DM258" s="567" t="str">
        <f t="shared" si="623"/>
        <v/>
      </c>
      <c r="DO258" s="567" t="str">
        <f t="shared" si="624"/>
        <v/>
      </c>
      <c r="DQ258" s="567" t="str">
        <f t="shared" si="625"/>
        <v/>
      </c>
      <c r="DS258" s="567" t="str">
        <f t="shared" si="626"/>
        <v/>
      </c>
      <c r="DU258" s="567" t="str">
        <f t="shared" si="627"/>
        <v/>
      </c>
      <c r="DW258" s="567" t="str">
        <f t="shared" si="627"/>
        <v/>
      </c>
      <c r="DY258" s="567" t="str">
        <f t="shared" si="628"/>
        <v/>
      </c>
      <c r="EA258" s="567" t="str">
        <f t="shared" si="629"/>
        <v/>
      </c>
      <c r="EC258" s="567" t="str">
        <f t="shared" si="630"/>
        <v/>
      </c>
      <c r="EE258" s="567" t="str">
        <f t="shared" si="631"/>
        <v/>
      </c>
      <c r="EG258" s="567" t="str">
        <f t="shared" si="632"/>
        <v/>
      </c>
      <c r="EI258" s="567" t="str">
        <f t="shared" si="633"/>
        <v/>
      </c>
      <c r="EK258" s="567" t="str">
        <f t="shared" si="634"/>
        <v/>
      </c>
      <c r="EM258" s="567" t="str">
        <f t="shared" si="635"/>
        <v/>
      </c>
      <c r="EO258" s="567" t="str">
        <f t="shared" si="636"/>
        <v/>
      </c>
      <c r="EQ258" s="567" t="str">
        <f t="shared" si="637"/>
        <v/>
      </c>
      <c r="ES258" s="567" t="str">
        <f t="shared" si="638"/>
        <v/>
      </c>
      <c r="EU258" s="567" t="str">
        <f t="shared" si="639"/>
        <v/>
      </c>
      <c r="EW258" s="567" t="str">
        <f t="shared" si="640"/>
        <v/>
      </c>
      <c r="EY258" s="567" t="str">
        <f t="shared" si="641"/>
        <v/>
      </c>
      <c r="FA258" s="567" t="str">
        <f t="shared" si="642"/>
        <v/>
      </c>
      <c r="FC258" s="567" t="str">
        <f t="shared" si="643"/>
        <v/>
      </c>
      <c r="FE258" s="567" t="str">
        <f t="shared" si="644"/>
        <v/>
      </c>
      <c r="FG258" s="567" t="str">
        <f t="shared" si="645"/>
        <v/>
      </c>
      <c r="FI258" s="567" t="str">
        <f t="shared" si="646"/>
        <v/>
      </c>
      <c r="FK258" s="567" t="str">
        <f t="shared" si="646"/>
        <v/>
      </c>
      <c r="FM258" s="567" t="str">
        <f t="shared" si="647"/>
        <v/>
      </c>
      <c r="FO258" s="567" t="str">
        <f t="shared" si="648"/>
        <v/>
      </c>
      <c r="FQ258" s="567" t="str">
        <f t="shared" si="649"/>
        <v/>
      </c>
      <c r="FS258" s="567" t="str">
        <f t="shared" si="650"/>
        <v/>
      </c>
      <c r="FU258" s="567" t="str">
        <f t="shared" si="651"/>
        <v/>
      </c>
      <c r="FW258" s="567" t="str">
        <f t="shared" si="652"/>
        <v/>
      </c>
      <c r="FY258" s="567" t="str">
        <f t="shared" si="653"/>
        <v/>
      </c>
      <c r="GA258" s="567" t="str">
        <f t="shared" si="654"/>
        <v/>
      </c>
      <c r="GC258" s="567" t="str">
        <f t="shared" si="655"/>
        <v/>
      </c>
      <c r="GE258" s="567" t="str">
        <f t="shared" si="656"/>
        <v/>
      </c>
      <c r="GG258" s="567" t="str">
        <f t="shared" si="657"/>
        <v/>
      </c>
      <c r="GI258" s="567" t="str">
        <f t="shared" si="658"/>
        <v/>
      </c>
      <c r="GK258" s="567" t="str">
        <f t="shared" si="659"/>
        <v/>
      </c>
      <c r="GM258" s="567" t="str">
        <f t="shared" si="660"/>
        <v/>
      </c>
      <c r="GO258" s="567" t="str">
        <f t="shared" si="661"/>
        <v/>
      </c>
      <c r="GQ258" s="567" t="str">
        <f t="shared" si="662"/>
        <v/>
      </c>
      <c r="GS258" s="567" t="str">
        <f t="shared" si="663"/>
        <v/>
      </c>
      <c r="GU258" s="567" t="str">
        <f t="shared" si="664"/>
        <v/>
      </c>
      <c r="GW258" s="567" t="str">
        <f t="shared" si="665"/>
        <v/>
      </c>
      <c r="GY258" s="567" t="str">
        <f t="shared" si="665"/>
        <v/>
      </c>
      <c r="HA258" s="567" t="str">
        <f t="shared" si="666"/>
        <v/>
      </c>
      <c r="HC258" s="567" t="str">
        <f t="shared" si="667"/>
        <v/>
      </c>
      <c r="HE258" s="567" t="str">
        <f t="shared" si="668"/>
        <v/>
      </c>
      <c r="HG258" s="567" t="str">
        <f t="shared" si="669"/>
        <v/>
      </c>
      <c r="HI258" s="567" t="str">
        <f t="shared" si="670"/>
        <v/>
      </c>
      <c r="HK258" s="567" t="str">
        <f t="shared" si="671"/>
        <v/>
      </c>
      <c r="HM258" s="567" t="str">
        <f t="shared" si="672"/>
        <v/>
      </c>
      <c r="HO258" s="567" t="str">
        <f t="shared" si="673"/>
        <v/>
      </c>
      <c r="HQ258" s="567" t="str">
        <f t="shared" si="674"/>
        <v/>
      </c>
      <c r="HS258" s="567" t="str">
        <f t="shared" si="675"/>
        <v/>
      </c>
      <c r="HU258" s="567" t="str">
        <f t="shared" si="676"/>
        <v/>
      </c>
      <c r="HW258" s="567" t="str">
        <f t="shared" si="677"/>
        <v/>
      </c>
      <c r="HY258" s="567" t="str">
        <f t="shared" si="678"/>
        <v/>
      </c>
      <c r="IA258" s="567" t="str">
        <f t="shared" si="679"/>
        <v/>
      </c>
      <c r="IC258" s="567" t="str">
        <f t="shared" si="680"/>
        <v/>
      </c>
      <c r="IE258" s="567" t="str">
        <f t="shared" si="681"/>
        <v/>
      </c>
      <c r="IG258" s="567" t="str">
        <f t="shared" si="682"/>
        <v/>
      </c>
      <c r="II258" s="567" t="str">
        <f t="shared" si="683"/>
        <v/>
      </c>
      <c r="IK258" s="567" t="str">
        <f t="shared" si="684"/>
        <v/>
      </c>
      <c r="IM258" s="567" t="str">
        <f t="shared" si="684"/>
        <v/>
      </c>
      <c r="IO258" s="567" t="str">
        <f t="shared" si="685"/>
        <v/>
      </c>
      <c r="IQ258" s="567" t="str">
        <f t="shared" si="686"/>
        <v/>
      </c>
      <c r="IS258" s="567" t="str">
        <f t="shared" si="687"/>
        <v/>
      </c>
      <c r="IU258" s="567" t="str">
        <f t="shared" si="688"/>
        <v/>
      </c>
      <c r="IW258" s="567" t="str">
        <f t="shared" si="689"/>
        <v/>
      </c>
      <c r="IY258" s="567" t="str">
        <f t="shared" si="690"/>
        <v/>
      </c>
      <c r="JA258" s="567" t="str">
        <f t="shared" si="691"/>
        <v/>
      </c>
      <c r="JC258" s="567" t="str">
        <f t="shared" si="692"/>
        <v/>
      </c>
      <c r="JE258" s="567" t="str">
        <f t="shared" si="693"/>
        <v/>
      </c>
      <c r="JG258" s="567" t="str">
        <f t="shared" si="694"/>
        <v/>
      </c>
      <c r="JI258" s="567" t="str">
        <f t="shared" si="695"/>
        <v/>
      </c>
      <c r="JK258" s="567" t="str">
        <f t="shared" si="696"/>
        <v/>
      </c>
      <c r="JM258" s="567" t="str">
        <f t="shared" si="697"/>
        <v/>
      </c>
      <c r="JO258" s="567" t="str">
        <f t="shared" si="698"/>
        <v/>
      </c>
      <c r="JQ258" s="567" t="str">
        <f t="shared" si="699"/>
        <v/>
      </c>
      <c r="JS258" s="567" t="str">
        <f t="shared" si="700"/>
        <v/>
      </c>
      <c r="JU258" s="567" t="str">
        <f t="shared" si="701"/>
        <v/>
      </c>
      <c r="JW258" s="567" t="str">
        <f t="shared" si="702"/>
        <v/>
      </c>
      <c r="JY258" s="567" t="str">
        <f t="shared" si="703"/>
        <v/>
      </c>
      <c r="KA258" s="567" t="str">
        <f t="shared" si="703"/>
        <v/>
      </c>
      <c r="KC258" s="567" t="str">
        <f t="shared" si="704"/>
        <v/>
      </c>
      <c r="KE258" s="567" t="str">
        <f t="shared" si="705"/>
        <v/>
      </c>
      <c r="KG258" s="567" t="str">
        <f t="shared" si="706"/>
        <v/>
      </c>
      <c r="KI258" s="567" t="str">
        <f t="shared" si="707"/>
        <v/>
      </c>
      <c r="KK258" s="567" t="str">
        <f t="shared" si="708"/>
        <v/>
      </c>
      <c r="KM258" s="567" t="str">
        <f t="shared" si="709"/>
        <v/>
      </c>
      <c r="KO258" s="567" t="str">
        <f t="shared" si="710"/>
        <v/>
      </c>
      <c r="KQ258" s="567" t="str">
        <f t="shared" si="711"/>
        <v/>
      </c>
      <c r="KS258" s="567" t="str">
        <f t="shared" si="712"/>
        <v/>
      </c>
      <c r="KU258" s="567" t="str">
        <f t="shared" si="713"/>
        <v/>
      </c>
      <c r="KW258" s="567" t="str">
        <f t="shared" si="714"/>
        <v/>
      </c>
      <c r="KY258" s="567" t="str">
        <f t="shared" si="715"/>
        <v/>
      </c>
      <c r="LA258" s="567" t="str">
        <f t="shared" si="716"/>
        <v/>
      </c>
      <c r="LC258" s="567" t="str">
        <f t="shared" si="717"/>
        <v/>
      </c>
      <c r="LE258" s="567" t="str">
        <f t="shared" si="718"/>
        <v/>
      </c>
      <c r="LG258" s="567" t="str">
        <f t="shared" si="719"/>
        <v/>
      </c>
      <c r="LI258" s="567" t="str">
        <f t="shared" si="720"/>
        <v/>
      </c>
      <c r="LK258" s="567" t="str">
        <f t="shared" si="721"/>
        <v/>
      </c>
      <c r="LM258" s="567" t="str">
        <f t="shared" si="722"/>
        <v/>
      </c>
      <c r="LO258" s="567" t="str">
        <f t="shared" si="722"/>
        <v/>
      </c>
      <c r="LQ258" s="567" t="str">
        <f t="shared" si="723"/>
        <v/>
      </c>
      <c r="LS258" s="567" t="str">
        <f t="shared" si="724"/>
        <v/>
      </c>
      <c r="LU258" s="567" t="str">
        <f t="shared" si="725"/>
        <v/>
      </c>
      <c r="LW258" s="567" t="str">
        <f t="shared" si="726"/>
        <v/>
      </c>
      <c r="LY258" s="567" t="str">
        <f t="shared" si="727"/>
        <v/>
      </c>
      <c r="MA258" s="567" t="str">
        <f t="shared" si="728"/>
        <v/>
      </c>
      <c r="MC258" s="567" t="str">
        <f t="shared" si="729"/>
        <v/>
      </c>
      <c r="ME258" s="567" t="str">
        <f t="shared" si="730"/>
        <v/>
      </c>
      <c r="MG258" s="567" t="str">
        <f t="shared" si="731"/>
        <v/>
      </c>
      <c r="MI258" s="567" t="str">
        <f t="shared" si="732"/>
        <v/>
      </c>
      <c r="MK258" s="567" t="str">
        <f t="shared" si="733"/>
        <v/>
      </c>
      <c r="MM258" s="567" t="str">
        <f t="shared" si="734"/>
        <v/>
      </c>
      <c r="MO258" s="567" t="str">
        <f t="shared" si="735"/>
        <v/>
      </c>
      <c r="MQ258" s="567" t="str">
        <f t="shared" si="736"/>
        <v/>
      </c>
      <c r="MS258" s="567" t="str">
        <f t="shared" si="737"/>
        <v/>
      </c>
      <c r="MU258" s="567" t="str">
        <f t="shared" si="738"/>
        <v/>
      </c>
      <c r="MW258" s="567" t="str">
        <f t="shared" si="739"/>
        <v/>
      </c>
      <c r="MY258" s="567" t="str">
        <f t="shared" si="740"/>
        <v/>
      </c>
      <c r="NA258" s="567" t="str">
        <f t="shared" si="741"/>
        <v/>
      </c>
      <c r="NC258" s="567" t="str">
        <f t="shared" si="741"/>
        <v/>
      </c>
      <c r="NE258" s="567" t="str">
        <f t="shared" si="742"/>
        <v/>
      </c>
      <c r="NG258" s="567" t="str">
        <f t="shared" si="743"/>
        <v/>
      </c>
      <c r="NI258" s="567" t="str">
        <f t="shared" si="744"/>
        <v/>
      </c>
      <c r="NK258" s="567" t="str">
        <f t="shared" si="745"/>
        <v/>
      </c>
      <c r="NM258" s="567" t="str">
        <f t="shared" si="746"/>
        <v/>
      </c>
      <c r="NO258" s="567" t="str">
        <f t="shared" si="747"/>
        <v/>
      </c>
      <c r="NQ258" s="567" t="str">
        <f t="shared" si="748"/>
        <v/>
      </c>
      <c r="NS258" s="567" t="str">
        <f t="shared" si="749"/>
        <v/>
      </c>
      <c r="NU258" s="567" t="str">
        <f t="shared" si="750"/>
        <v/>
      </c>
      <c r="NW258" s="567" t="str">
        <f t="shared" si="751"/>
        <v/>
      </c>
      <c r="NY258" s="567" t="str">
        <f t="shared" si="752"/>
        <v/>
      </c>
      <c r="OA258" s="567" t="str">
        <f t="shared" si="753"/>
        <v/>
      </c>
      <c r="OC258" s="567" t="str">
        <f t="shared" si="754"/>
        <v/>
      </c>
      <c r="OE258" s="567" t="str">
        <f t="shared" si="755"/>
        <v/>
      </c>
      <c r="OG258" s="567" t="str">
        <f t="shared" si="756"/>
        <v/>
      </c>
      <c r="OI258" s="567" t="str">
        <f t="shared" si="757"/>
        <v/>
      </c>
      <c r="OK258" s="567" t="str">
        <f t="shared" si="758"/>
        <v/>
      </c>
      <c r="OM258" s="567" t="str">
        <f t="shared" si="759"/>
        <v/>
      </c>
    </row>
    <row r="259" spans="5:403">
      <c r="E259" s="567" t="str">
        <f t="shared" si="570"/>
        <v/>
      </c>
      <c r="G259" s="567" t="str">
        <f t="shared" si="570"/>
        <v/>
      </c>
      <c r="I259" s="567" t="str">
        <f t="shared" si="571"/>
        <v/>
      </c>
      <c r="K259" s="567" t="str">
        <f t="shared" si="572"/>
        <v/>
      </c>
      <c r="M259" s="567" t="str">
        <f t="shared" si="573"/>
        <v/>
      </c>
      <c r="O259" s="567" t="str">
        <f t="shared" si="574"/>
        <v/>
      </c>
      <c r="Q259" s="567" t="str">
        <f t="shared" si="575"/>
        <v/>
      </c>
      <c r="S259" s="567" t="str">
        <f t="shared" si="576"/>
        <v/>
      </c>
      <c r="U259" s="567" t="str">
        <f t="shared" si="577"/>
        <v/>
      </c>
      <c r="W259" s="567" t="str">
        <f t="shared" si="578"/>
        <v/>
      </c>
      <c r="Y259" s="567" t="str">
        <f t="shared" si="579"/>
        <v/>
      </c>
      <c r="AA259" s="567" t="str">
        <f t="shared" si="580"/>
        <v/>
      </c>
      <c r="AC259" s="567" t="str">
        <f t="shared" si="581"/>
        <v/>
      </c>
      <c r="AE259" s="567" t="str">
        <f t="shared" si="582"/>
        <v/>
      </c>
      <c r="AG259" s="567" t="str">
        <f t="shared" si="583"/>
        <v/>
      </c>
      <c r="AI259" s="567" t="str">
        <f t="shared" si="584"/>
        <v/>
      </c>
      <c r="AK259" s="567" t="str">
        <f t="shared" si="585"/>
        <v/>
      </c>
      <c r="AM259" s="567" t="str">
        <f t="shared" si="586"/>
        <v/>
      </c>
      <c r="AO259" s="567" t="str">
        <f t="shared" si="587"/>
        <v/>
      </c>
      <c r="AQ259" s="567" t="str">
        <f t="shared" si="588"/>
        <v/>
      </c>
      <c r="AS259" s="567" t="str">
        <f t="shared" si="589"/>
        <v/>
      </c>
      <c r="AU259" s="567" t="str">
        <f t="shared" si="589"/>
        <v/>
      </c>
      <c r="AW259" s="567" t="str">
        <f t="shared" si="590"/>
        <v/>
      </c>
      <c r="AY259" s="567" t="str">
        <f t="shared" si="591"/>
        <v/>
      </c>
      <c r="BA259" s="567" t="str">
        <f t="shared" si="592"/>
        <v/>
      </c>
      <c r="BC259" s="567" t="str">
        <f t="shared" si="593"/>
        <v/>
      </c>
      <c r="BE259" s="567" t="str">
        <f t="shared" si="594"/>
        <v/>
      </c>
      <c r="BG259" s="567" t="str">
        <f t="shared" si="595"/>
        <v/>
      </c>
      <c r="BI259" s="567" t="str">
        <f t="shared" si="596"/>
        <v/>
      </c>
      <c r="BK259" s="567" t="str">
        <f t="shared" si="597"/>
        <v/>
      </c>
      <c r="BM259" s="567" t="str">
        <f t="shared" si="598"/>
        <v/>
      </c>
      <c r="BO259" s="567" t="str">
        <f t="shared" si="599"/>
        <v/>
      </c>
      <c r="BQ259" s="567" t="str">
        <f t="shared" si="600"/>
        <v/>
      </c>
      <c r="BS259" s="567" t="str">
        <f t="shared" si="601"/>
        <v/>
      </c>
      <c r="BU259" s="567" t="str">
        <f t="shared" si="602"/>
        <v/>
      </c>
      <c r="BW259" s="567" t="str">
        <f t="shared" si="603"/>
        <v/>
      </c>
      <c r="BY259" s="567" t="str">
        <f t="shared" si="604"/>
        <v/>
      </c>
      <c r="CA259" s="567" t="str">
        <f t="shared" si="605"/>
        <v/>
      </c>
      <c r="CC259" s="567" t="str">
        <f t="shared" si="606"/>
        <v/>
      </c>
      <c r="CE259" s="567" t="str">
        <f t="shared" si="607"/>
        <v/>
      </c>
      <c r="CG259" s="567" t="str">
        <f t="shared" si="608"/>
        <v/>
      </c>
      <c r="CI259" s="567" t="str">
        <f t="shared" si="608"/>
        <v/>
      </c>
      <c r="CK259" s="567" t="str">
        <f t="shared" si="609"/>
        <v/>
      </c>
      <c r="CM259" s="567" t="str">
        <f t="shared" si="610"/>
        <v/>
      </c>
      <c r="CO259" s="567" t="str">
        <f t="shared" si="611"/>
        <v/>
      </c>
      <c r="CQ259" s="567" t="str">
        <f t="shared" si="612"/>
        <v/>
      </c>
      <c r="CS259" s="567" t="str">
        <f t="shared" si="613"/>
        <v/>
      </c>
      <c r="CU259" s="567" t="str">
        <f t="shared" si="614"/>
        <v/>
      </c>
      <c r="CW259" s="567" t="str">
        <f t="shared" si="615"/>
        <v/>
      </c>
      <c r="CY259" s="567" t="str">
        <f t="shared" si="616"/>
        <v/>
      </c>
      <c r="DA259" s="567" t="str">
        <f t="shared" si="617"/>
        <v/>
      </c>
      <c r="DC259" s="567" t="str">
        <f t="shared" si="618"/>
        <v/>
      </c>
      <c r="DE259" s="567" t="str">
        <f t="shared" si="619"/>
        <v/>
      </c>
      <c r="DG259" s="567" t="str">
        <f t="shared" si="620"/>
        <v/>
      </c>
      <c r="DI259" s="567" t="str">
        <f t="shared" si="621"/>
        <v/>
      </c>
      <c r="DK259" s="567" t="str">
        <f t="shared" si="622"/>
        <v/>
      </c>
      <c r="DM259" s="567" t="str">
        <f t="shared" si="623"/>
        <v/>
      </c>
      <c r="DO259" s="567" t="str">
        <f t="shared" si="624"/>
        <v/>
      </c>
      <c r="DQ259" s="567" t="str">
        <f t="shared" si="625"/>
        <v/>
      </c>
      <c r="DS259" s="567" t="str">
        <f t="shared" si="626"/>
        <v/>
      </c>
      <c r="DU259" s="567" t="str">
        <f t="shared" si="627"/>
        <v/>
      </c>
      <c r="DW259" s="567" t="str">
        <f t="shared" si="627"/>
        <v/>
      </c>
      <c r="DY259" s="567" t="str">
        <f t="shared" si="628"/>
        <v/>
      </c>
      <c r="EA259" s="567" t="str">
        <f t="shared" si="629"/>
        <v/>
      </c>
      <c r="EC259" s="567" t="str">
        <f t="shared" si="630"/>
        <v/>
      </c>
      <c r="EE259" s="567" t="str">
        <f t="shared" si="631"/>
        <v/>
      </c>
      <c r="EG259" s="567" t="str">
        <f t="shared" si="632"/>
        <v/>
      </c>
      <c r="EI259" s="567" t="str">
        <f t="shared" si="633"/>
        <v/>
      </c>
      <c r="EK259" s="567" t="str">
        <f t="shared" si="634"/>
        <v/>
      </c>
      <c r="EM259" s="567" t="str">
        <f t="shared" si="635"/>
        <v/>
      </c>
      <c r="EO259" s="567" t="str">
        <f t="shared" si="636"/>
        <v/>
      </c>
      <c r="EQ259" s="567" t="str">
        <f t="shared" si="637"/>
        <v/>
      </c>
      <c r="ES259" s="567" t="str">
        <f t="shared" si="638"/>
        <v/>
      </c>
      <c r="EU259" s="567" t="str">
        <f t="shared" si="639"/>
        <v/>
      </c>
      <c r="EW259" s="567" t="str">
        <f t="shared" si="640"/>
        <v/>
      </c>
      <c r="EY259" s="567" t="str">
        <f t="shared" si="641"/>
        <v/>
      </c>
      <c r="FA259" s="567" t="str">
        <f t="shared" si="642"/>
        <v/>
      </c>
      <c r="FC259" s="567" t="str">
        <f t="shared" si="643"/>
        <v/>
      </c>
      <c r="FE259" s="567" t="str">
        <f t="shared" si="644"/>
        <v/>
      </c>
      <c r="FG259" s="567" t="str">
        <f t="shared" si="645"/>
        <v/>
      </c>
      <c r="FI259" s="567" t="str">
        <f t="shared" si="646"/>
        <v/>
      </c>
      <c r="FK259" s="567" t="str">
        <f t="shared" si="646"/>
        <v/>
      </c>
      <c r="FM259" s="567" t="str">
        <f t="shared" si="647"/>
        <v/>
      </c>
      <c r="FO259" s="567" t="str">
        <f t="shared" si="648"/>
        <v/>
      </c>
      <c r="FQ259" s="567" t="str">
        <f t="shared" si="649"/>
        <v/>
      </c>
      <c r="FS259" s="567" t="str">
        <f t="shared" si="650"/>
        <v/>
      </c>
      <c r="FU259" s="567" t="str">
        <f t="shared" si="651"/>
        <v/>
      </c>
      <c r="FW259" s="567" t="str">
        <f t="shared" si="652"/>
        <v/>
      </c>
      <c r="FY259" s="567" t="str">
        <f t="shared" si="653"/>
        <v/>
      </c>
      <c r="GA259" s="567" t="str">
        <f t="shared" si="654"/>
        <v/>
      </c>
      <c r="GC259" s="567" t="str">
        <f t="shared" si="655"/>
        <v/>
      </c>
      <c r="GE259" s="567" t="str">
        <f t="shared" si="656"/>
        <v/>
      </c>
      <c r="GG259" s="567" t="str">
        <f t="shared" si="657"/>
        <v/>
      </c>
      <c r="GI259" s="567" t="str">
        <f t="shared" si="658"/>
        <v/>
      </c>
      <c r="GK259" s="567" t="str">
        <f t="shared" si="659"/>
        <v/>
      </c>
      <c r="GM259" s="567" t="str">
        <f t="shared" si="660"/>
        <v/>
      </c>
      <c r="GO259" s="567" t="str">
        <f t="shared" si="661"/>
        <v/>
      </c>
      <c r="GQ259" s="567" t="str">
        <f t="shared" si="662"/>
        <v/>
      </c>
      <c r="GS259" s="567" t="str">
        <f t="shared" si="663"/>
        <v/>
      </c>
      <c r="GU259" s="567" t="str">
        <f t="shared" si="664"/>
        <v/>
      </c>
      <c r="GW259" s="567" t="str">
        <f t="shared" si="665"/>
        <v/>
      </c>
      <c r="GY259" s="567" t="str">
        <f t="shared" si="665"/>
        <v/>
      </c>
      <c r="HA259" s="567" t="str">
        <f t="shared" si="666"/>
        <v/>
      </c>
      <c r="HC259" s="567" t="str">
        <f t="shared" si="667"/>
        <v/>
      </c>
      <c r="HE259" s="567" t="str">
        <f t="shared" si="668"/>
        <v/>
      </c>
      <c r="HG259" s="567" t="str">
        <f t="shared" si="669"/>
        <v/>
      </c>
      <c r="HI259" s="567" t="str">
        <f t="shared" si="670"/>
        <v/>
      </c>
      <c r="HK259" s="567" t="str">
        <f t="shared" si="671"/>
        <v/>
      </c>
      <c r="HM259" s="567" t="str">
        <f t="shared" si="672"/>
        <v/>
      </c>
      <c r="HO259" s="567" t="str">
        <f t="shared" si="673"/>
        <v/>
      </c>
      <c r="HQ259" s="567" t="str">
        <f t="shared" si="674"/>
        <v/>
      </c>
      <c r="HS259" s="567" t="str">
        <f t="shared" si="675"/>
        <v/>
      </c>
      <c r="HU259" s="567" t="str">
        <f t="shared" si="676"/>
        <v/>
      </c>
      <c r="HW259" s="567" t="str">
        <f t="shared" si="677"/>
        <v/>
      </c>
      <c r="HY259" s="567" t="str">
        <f t="shared" si="678"/>
        <v/>
      </c>
      <c r="IA259" s="567" t="str">
        <f t="shared" si="679"/>
        <v/>
      </c>
      <c r="IC259" s="567" t="str">
        <f t="shared" si="680"/>
        <v/>
      </c>
      <c r="IE259" s="567" t="str">
        <f t="shared" si="681"/>
        <v/>
      </c>
      <c r="IG259" s="567" t="str">
        <f t="shared" si="682"/>
        <v/>
      </c>
      <c r="II259" s="567" t="str">
        <f t="shared" si="683"/>
        <v/>
      </c>
      <c r="IK259" s="567" t="str">
        <f t="shared" si="684"/>
        <v/>
      </c>
      <c r="IM259" s="567" t="str">
        <f t="shared" si="684"/>
        <v/>
      </c>
      <c r="IO259" s="567" t="str">
        <f t="shared" si="685"/>
        <v/>
      </c>
      <c r="IQ259" s="567" t="str">
        <f t="shared" si="686"/>
        <v/>
      </c>
      <c r="IS259" s="567" t="str">
        <f t="shared" si="687"/>
        <v/>
      </c>
      <c r="IU259" s="567" t="str">
        <f t="shared" si="688"/>
        <v/>
      </c>
      <c r="IW259" s="567" t="str">
        <f t="shared" si="689"/>
        <v/>
      </c>
      <c r="IY259" s="567" t="str">
        <f t="shared" si="690"/>
        <v/>
      </c>
      <c r="JA259" s="567" t="str">
        <f t="shared" si="691"/>
        <v/>
      </c>
      <c r="JC259" s="567" t="str">
        <f t="shared" si="692"/>
        <v/>
      </c>
      <c r="JE259" s="567" t="str">
        <f t="shared" si="693"/>
        <v/>
      </c>
      <c r="JG259" s="567" t="str">
        <f t="shared" si="694"/>
        <v/>
      </c>
      <c r="JI259" s="567" t="str">
        <f t="shared" si="695"/>
        <v/>
      </c>
      <c r="JK259" s="567" t="str">
        <f t="shared" si="696"/>
        <v/>
      </c>
      <c r="JM259" s="567" t="str">
        <f t="shared" si="697"/>
        <v/>
      </c>
      <c r="JO259" s="567" t="str">
        <f t="shared" si="698"/>
        <v/>
      </c>
      <c r="JQ259" s="567" t="str">
        <f t="shared" si="699"/>
        <v/>
      </c>
      <c r="JS259" s="567" t="str">
        <f t="shared" si="700"/>
        <v/>
      </c>
      <c r="JU259" s="567" t="str">
        <f t="shared" si="701"/>
        <v/>
      </c>
      <c r="JW259" s="567" t="str">
        <f t="shared" si="702"/>
        <v/>
      </c>
      <c r="JY259" s="567" t="str">
        <f t="shared" si="703"/>
        <v/>
      </c>
      <c r="KA259" s="567" t="str">
        <f t="shared" si="703"/>
        <v/>
      </c>
      <c r="KC259" s="567" t="str">
        <f t="shared" si="704"/>
        <v/>
      </c>
      <c r="KE259" s="567" t="str">
        <f t="shared" si="705"/>
        <v/>
      </c>
      <c r="KG259" s="567" t="str">
        <f t="shared" si="706"/>
        <v/>
      </c>
      <c r="KI259" s="567" t="str">
        <f t="shared" si="707"/>
        <v/>
      </c>
      <c r="KK259" s="567" t="str">
        <f t="shared" si="708"/>
        <v/>
      </c>
      <c r="KM259" s="567" t="str">
        <f t="shared" si="709"/>
        <v/>
      </c>
      <c r="KO259" s="567" t="str">
        <f t="shared" si="710"/>
        <v/>
      </c>
      <c r="KQ259" s="567" t="str">
        <f t="shared" si="711"/>
        <v/>
      </c>
      <c r="KS259" s="567" t="str">
        <f t="shared" si="712"/>
        <v/>
      </c>
      <c r="KU259" s="567" t="str">
        <f t="shared" si="713"/>
        <v/>
      </c>
      <c r="KW259" s="567" t="str">
        <f t="shared" si="714"/>
        <v/>
      </c>
      <c r="KY259" s="567" t="str">
        <f t="shared" si="715"/>
        <v/>
      </c>
      <c r="LA259" s="567" t="str">
        <f t="shared" si="716"/>
        <v/>
      </c>
      <c r="LC259" s="567" t="str">
        <f t="shared" si="717"/>
        <v/>
      </c>
      <c r="LE259" s="567" t="str">
        <f t="shared" si="718"/>
        <v/>
      </c>
      <c r="LG259" s="567" t="str">
        <f t="shared" si="719"/>
        <v/>
      </c>
      <c r="LI259" s="567" t="str">
        <f t="shared" si="720"/>
        <v/>
      </c>
      <c r="LK259" s="567" t="str">
        <f t="shared" si="721"/>
        <v/>
      </c>
      <c r="LM259" s="567" t="str">
        <f t="shared" si="722"/>
        <v/>
      </c>
      <c r="LO259" s="567" t="str">
        <f t="shared" si="722"/>
        <v/>
      </c>
      <c r="LQ259" s="567" t="str">
        <f t="shared" si="723"/>
        <v/>
      </c>
      <c r="LS259" s="567" t="str">
        <f t="shared" si="724"/>
        <v/>
      </c>
      <c r="LU259" s="567" t="str">
        <f t="shared" si="725"/>
        <v/>
      </c>
      <c r="LW259" s="567" t="str">
        <f t="shared" si="726"/>
        <v/>
      </c>
      <c r="LY259" s="567" t="str">
        <f t="shared" si="727"/>
        <v/>
      </c>
      <c r="MA259" s="567" t="str">
        <f t="shared" si="728"/>
        <v/>
      </c>
      <c r="MC259" s="567" t="str">
        <f t="shared" si="729"/>
        <v/>
      </c>
      <c r="ME259" s="567" t="str">
        <f t="shared" si="730"/>
        <v/>
      </c>
      <c r="MG259" s="567" t="str">
        <f t="shared" si="731"/>
        <v/>
      </c>
      <c r="MI259" s="567" t="str">
        <f t="shared" si="732"/>
        <v/>
      </c>
      <c r="MK259" s="567" t="str">
        <f t="shared" si="733"/>
        <v/>
      </c>
      <c r="MM259" s="567" t="str">
        <f t="shared" si="734"/>
        <v/>
      </c>
      <c r="MO259" s="567" t="str">
        <f t="shared" si="735"/>
        <v/>
      </c>
      <c r="MQ259" s="567" t="str">
        <f t="shared" si="736"/>
        <v/>
      </c>
      <c r="MS259" s="567" t="str">
        <f t="shared" si="737"/>
        <v/>
      </c>
      <c r="MU259" s="567" t="str">
        <f t="shared" si="738"/>
        <v/>
      </c>
      <c r="MW259" s="567" t="str">
        <f t="shared" si="739"/>
        <v/>
      </c>
      <c r="MY259" s="567" t="str">
        <f t="shared" si="740"/>
        <v/>
      </c>
      <c r="NA259" s="567" t="str">
        <f t="shared" si="741"/>
        <v/>
      </c>
      <c r="NC259" s="567" t="str">
        <f t="shared" si="741"/>
        <v/>
      </c>
      <c r="NE259" s="567" t="str">
        <f t="shared" si="742"/>
        <v/>
      </c>
      <c r="NG259" s="567" t="str">
        <f t="shared" si="743"/>
        <v/>
      </c>
      <c r="NI259" s="567" t="str">
        <f t="shared" si="744"/>
        <v/>
      </c>
      <c r="NK259" s="567" t="str">
        <f t="shared" si="745"/>
        <v/>
      </c>
      <c r="NM259" s="567" t="str">
        <f t="shared" si="746"/>
        <v/>
      </c>
      <c r="NO259" s="567" t="str">
        <f t="shared" si="747"/>
        <v/>
      </c>
      <c r="NQ259" s="567" t="str">
        <f t="shared" si="748"/>
        <v/>
      </c>
      <c r="NS259" s="567" t="str">
        <f t="shared" si="749"/>
        <v/>
      </c>
      <c r="NU259" s="567" t="str">
        <f t="shared" si="750"/>
        <v/>
      </c>
      <c r="NW259" s="567" t="str">
        <f t="shared" si="751"/>
        <v/>
      </c>
      <c r="NY259" s="567" t="str">
        <f t="shared" si="752"/>
        <v/>
      </c>
      <c r="OA259" s="567" t="str">
        <f t="shared" si="753"/>
        <v/>
      </c>
      <c r="OC259" s="567" t="str">
        <f t="shared" si="754"/>
        <v/>
      </c>
      <c r="OE259" s="567" t="str">
        <f t="shared" si="755"/>
        <v/>
      </c>
      <c r="OG259" s="567" t="str">
        <f t="shared" si="756"/>
        <v/>
      </c>
      <c r="OI259" s="567" t="str">
        <f t="shared" si="757"/>
        <v/>
      </c>
      <c r="OK259" s="567" t="str">
        <f t="shared" si="758"/>
        <v/>
      </c>
      <c r="OM259" s="567" t="str">
        <f t="shared" si="759"/>
        <v/>
      </c>
    </row>
    <row r="260" spans="5:403">
      <c r="E260" s="567" t="str">
        <f t="shared" si="570"/>
        <v/>
      </c>
      <c r="G260" s="567" t="str">
        <f t="shared" si="570"/>
        <v/>
      </c>
      <c r="I260" s="567" t="str">
        <f t="shared" si="571"/>
        <v/>
      </c>
      <c r="K260" s="567" t="str">
        <f t="shared" si="572"/>
        <v/>
      </c>
      <c r="M260" s="567" t="str">
        <f t="shared" si="573"/>
        <v/>
      </c>
      <c r="O260" s="567" t="str">
        <f t="shared" si="574"/>
        <v/>
      </c>
      <c r="Q260" s="567" t="str">
        <f t="shared" si="575"/>
        <v/>
      </c>
      <c r="S260" s="567" t="str">
        <f t="shared" si="576"/>
        <v/>
      </c>
      <c r="U260" s="567" t="str">
        <f t="shared" si="577"/>
        <v/>
      </c>
      <c r="W260" s="567" t="str">
        <f t="shared" si="578"/>
        <v/>
      </c>
      <c r="Y260" s="567" t="str">
        <f t="shared" si="579"/>
        <v/>
      </c>
      <c r="AA260" s="567" t="str">
        <f t="shared" si="580"/>
        <v/>
      </c>
      <c r="AC260" s="567" t="str">
        <f t="shared" si="581"/>
        <v/>
      </c>
      <c r="AE260" s="567" t="str">
        <f t="shared" si="582"/>
        <v/>
      </c>
      <c r="AG260" s="567" t="str">
        <f t="shared" si="583"/>
        <v/>
      </c>
      <c r="AI260" s="567" t="str">
        <f t="shared" si="584"/>
        <v/>
      </c>
      <c r="AK260" s="567" t="str">
        <f t="shared" si="585"/>
        <v/>
      </c>
      <c r="AM260" s="567" t="str">
        <f t="shared" si="586"/>
        <v/>
      </c>
      <c r="AO260" s="567" t="str">
        <f t="shared" si="587"/>
        <v/>
      </c>
      <c r="AQ260" s="567" t="str">
        <f t="shared" si="588"/>
        <v/>
      </c>
      <c r="AS260" s="567" t="str">
        <f t="shared" si="589"/>
        <v/>
      </c>
      <c r="AU260" s="567" t="str">
        <f t="shared" si="589"/>
        <v/>
      </c>
      <c r="AW260" s="567" t="str">
        <f t="shared" si="590"/>
        <v/>
      </c>
      <c r="AY260" s="567" t="str">
        <f t="shared" si="591"/>
        <v/>
      </c>
      <c r="BA260" s="567" t="str">
        <f t="shared" si="592"/>
        <v/>
      </c>
      <c r="BC260" s="567" t="str">
        <f t="shared" si="593"/>
        <v/>
      </c>
      <c r="BE260" s="567" t="str">
        <f t="shared" si="594"/>
        <v/>
      </c>
      <c r="BG260" s="567" t="str">
        <f t="shared" si="595"/>
        <v/>
      </c>
      <c r="BI260" s="567" t="str">
        <f t="shared" si="596"/>
        <v/>
      </c>
      <c r="BK260" s="567" t="str">
        <f t="shared" si="597"/>
        <v/>
      </c>
      <c r="BM260" s="567" t="str">
        <f t="shared" si="598"/>
        <v/>
      </c>
      <c r="BO260" s="567" t="str">
        <f t="shared" si="599"/>
        <v/>
      </c>
      <c r="BQ260" s="567" t="str">
        <f t="shared" si="600"/>
        <v/>
      </c>
      <c r="BS260" s="567" t="str">
        <f t="shared" si="601"/>
        <v/>
      </c>
      <c r="BU260" s="567" t="str">
        <f t="shared" si="602"/>
        <v/>
      </c>
      <c r="BW260" s="567" t="str">
        <f t="shared" si="603"/>
        <v/>
      </c>
      <c r="BY260" s="567" t="str">
        <f t="shared" si="604"/>
        <v/>
      </c>
      <c r="CA260" s="567" t="str">
        <f t="shared" si="605"/>
        <v/>
      </c>
      <c r="CC260" s="567" t="str">
        <f t="shared" si="606"/>
        <v/>
      </c>
      <c r="CE260" s="567" t="str">
        <f t="shared" si="607"/>
        <v/>
      </c>
      <c r="CG260" s="567" t="str">
        <f t="shared" si="608"/>
        <v/>
      </c>
      <c r="CI260" s="567" t="str">
        <f t="shared" si="608"/>
        <v/>
      </c>
      <c r="CK260" s="567" t="str">
        <f t="shared" si="609"/>
        <v/>
      </c>
      <c r="CM260" s="567" t="str">
        <f t="shared" si="610"/>
        <v/>
      </c>
      <c r="CO260" s="567" t="str">
        <f t="shared" si="611"/>
        <v/>
      </c>
      <c r="CQ260" s="567" t="str">
        <f t="shared" si="612"/>
        <v/>
      </c>
      <c r="CS260" s="567" t="str">
        <f t="shared" si="613"/>
        <v/>
      </c>
      <c r="CU260" s="567" t="str">
        <f t="shared" si="614"/>
        <v/>
      </c>
      <c r="CW260" s="567" t="str">
        <f t="shared" si="615"/>
        <v/>
      </c>
      <c r="CY260" s="567" t="str">
        <f t="shared" si="616"/>
        <v/>
      </c>
      <c r="DA260" s="567" t="str">
        <f t="shared" si="617"/>
        <v/>
      </c>
      <c r="DC260" s="567" t="str">
        <f t="shared" si="618"/>
        <v/>
      </c>
      <c r="DE260" s="567" t="str">
        <f t="shared" si="619"/>
        <v/>
      </c>
      <c r="DG260" s="567" t="str">
        <f t="shared" si="620"/>
        <v/>
      </c>
      <c r="DI260" s="567" t="str">
        <f t="shared" si="621"/>
        <v/>
      </c>
      <c r="DK260" s="567" t="str">
        <f t="shared" si="622"/>
        <v/>
      </c>
      <c r="DM260" s="567" t="str">
        <f t="shared" si="623"/>
        <v/>
      </c>
      <c r="DO260" s="567" t="str">
        <f t="shared" si="624"/>
        <v/>
      </c>
      <c r="DQ260" s="567" t="str">
        <f t="shared" si="625"/>
        <v/>
      </c>
      <c r="DS260" s="567" t="str">
        <f t="shared" si="626"/>
        <v/>
      </c>
      <c r="DU260" s="567" t="str">
        <f t="shared" si="627"/>
        <v/>
      </c>
      <c r="DW260" s="567" t="str">
        <f t="shared" si="627"/>
        <v/>
      </c>
      <c r="DY260" s="567" t="str">
        <f t="shared" si="628"/>
        <v/>
      </c>
      <c r="EA260" s="567" t="str">
        <f t="shared" si="629"/>
        <v/>
      </c>
      <c r="EC260" s="567" t="str">
        <f t="shared" si="630"/>
        <v/>
      </c>
      <c r="EE260" s="567" t="str">
        <f t="shared" si="631"/>
        <v/>
      </c>
      <c r="EG260" s="567" t="str">
        <f t="shared" si="632"/>
        <v/>
      </c>
      <c r="EI260" s="567" t="str">
        <f t="shared" si="633"/>
        <v/>
      </c>
      <c r="EK260" s="567" t="str">
        <f t="shared" si="634"/>
        <v/>
      </c>
      <c r="EM260" s="567" t="str">
        <f t="shared" si="635"/>
        <v/>
      </c>
      <c r="EO260" s="567" t="str">
        <f t="shared" si="636"/>
        <v/>
      </c>
      <c r="EQ260" s="567" t="str">
        <f t="shared" si="637"/>
        <v/>
      </c>
      <c r="ES260" s="567" t="str">
        <f t="shared" si="638"/>
        <v/>
      </c>
      <c r="EU260" s="567" t="str">
        <f t="shared" si="639"/>
        <v/>
      </c>
      <c r="EW260" s="567" t="str">
        <f t="shared" si="640"/>
        <v/>
      </c>
      <c r="EY260" s="567" t="str">
        <f t="shared" si="641"/>
        <v/>
      </c>
      <c r="FA260" s="567" t="str">
        <f t="shared" si="642"/>
        <v/>
      </c>
      <c r="FC260" s="567" t="str">
        <f t="shared" si="643"/>
        <v/>
      </c>
      <c r="FE260" s="567" t="str">
        <f t="shared" si="644"/>
        <v/>
      </c>
      <c r="FG260" s="567" t="str">
        <f t="shared" si="645"/>
        <v/>
      </c>
      <c r="FI260" s="567" t="str">
        <f t="shared" si="646"/>
        <v/>
      </c>
      <c r="FK260" s="567" t="str">
        <f t="shared" si="646"/>
        <v/>
      </c>
      <c r="FM260" s="567" t="str">
        <f t="shared" si="647"/>
        <v/>
      </c>
      <c r="FO260" s="567" t="str">
        <f t="shared" si="648"/>
        <v/>
      </c>
      <c r="FQ260" s="567" t="str">
        <f t="shared" si="649"/>
        <v/>
      </c>
      <c r="FS260" s="567" t="str">
        <f t="shared" si="650"/>
        <v/>
      </c>
      <c r="FU260" s="567" t="str">
        <f t="shared" si="651"/>
        <v/>
      </c>
      <c r="FW260" s="567" t="str">
        <f t="shared" si="652"/>
        <v/>
      </c>
      <c r="FY260" s="567" t="str">
        <f t="shared" si="653"/>
        <v/>
      </c>
      <c r="GA260" s="567" t="str">
        <f t="shared" si="654"/>
        <v/>
      </c>
      <c r="GC260" s="567" t="str">
        <f t="shared" si="655"/>
        <v/>
      </c>
      <c r="GE260" s="567" t="str">
        <f t="shared" si="656"/>
        <v/>
      </c>
      <c r="GG260" s="567" t="str">
        <f t="shared" si="657"/>
        <v/>
      </c>
      <c r="GI260" s="567" t="str">
        <f t="shared" si="658"/>
        <v/>
      </c>
      <c r="GK260" s="567" t="str">
        <f t="shared" si="659"/>
        <v/>
      </c>
      <c r="GM260" s="567" t="str">
        <f t="shared" si="660"/>
        <v/>
      </c>
      <c r="GO260" s="567" t="str">
        <f t="shared" si="661"/>
        <v/>
      </c>
      <c r="GQ260" s="567" t="str">
        <f t="shared" si="662"/>
        <v/>
      </c>
      <c r="GS260" s="567" t="str">
        <f t="shared" si="663"/>
        <v/>
      </c>
      <c r="GU260" s="567" t="str">
        <f t="shared" si="664"/>
        <v/>
      </c>
      <c r="GW260" s="567" t="str">
        <f t="shared" si="665"/>
        <v/>
      </c>
      <c r="GY260" s="567" t="str">
        <f t="shared" si="665"/>
        <v/>
      </c>
      <c r="HA260" s="567" t="str">
        <f t="shared" si="666"/>
        <v/>
      </c>
      <c r="HC260" s="567" t="str">
        <f t="shared" si="667"/>
        <v/>
      </c>
      <c r="HE260" s="567" t="str">
        <f t="shared" si="668"/>
        <v/>
      </c>
      <c r="HG260" s="567" t="str">
        <f t="shared" si="669"/>
        <v/>
      </c>
      <c r="HI260" s="567" t="str">
        <f t="shared" si="670"/>
        <v/>
      </c>
      <c r="HK260" s="567" t="str">
        <f t="shared" si="671"/>
        <v/>
      </c>
      <c r="HM260" s="567" t="str">
        <f t="shared" si="672"/>
        <v/>
      </c>
      <c r="HO260" s="567" t="str">
        <f t="shared" si="673"/>
        <v/>
      </c>
      <c r="HQ260" s="567" t="str">
        <f t="shared" si="674"/>
        <v/>
      </c>
      <c r="HS260" s="567" t="str">
        <f t="shared" si="675"/>
        <v/>
      </c>
      <c r="HU260" s="567" t="str">
        <f t="shared" si="676"/>
        <v/>
      </c>
      <c r="HW260" s="567" t="str">
        <f t="shared" si="677"/>
        <v/>
      </c>
      <c r="HY260" s="567" t="str">
        <f t="shared" si="678"/>
        <v/>
      </c>
      <c r="IA260" s="567" t="str">
        <f t="shared" si="679"/>
        <v/>
      </c>
      <c r="IC260" s="567" t="str">
        <f t="shared" si="680"/>
        <v/>
      </c>
      <c r="IE260" s="567" t="str">
        <f t="shared" si="681"/>
        <v/>
      </c>
      <c r="IG260" s="567" t="str">
        <f t="shared" si="682"/>
        <v/>
      </c>
      <c r="II260" s="567" t="str">
        <f t="shared" si="683"/>
        <v/>
      </c>
      <c r="IK260" s="567" t="str">
        <f t="shared" si="684"/>
        <v/>
      </c>
      <c r="IM260" s="567" t="str">
        <f t="shared" si="684"/>
        <v/>
      </c>
      <c r="IO260" s="567" t="str">
        <f t="shared" si="685"/>
        <v/>
      </c>
      <c r="IQ260" s="567" t="str">
        <f t="shared" si="686"/>
        <v/>
      </c>
      <c r="IS260" s="567" t="str">
        <f t="shared" si="687"/>
        <v/>
      </c>
      <c r="IU260" s="567" t="str">
        <f t="shared" si="688"/>
        <v/>
      </c>
      <c r="IW260" s="567" t="str">
        <f t="shared" si="689"/>
        <v/>
      </c>
      <c r="IY260" s="567" t="str">
        <f t="shared" si="690"/>
        <v/>
      </c>
      <c r="JA260" s="567" t="str">
        <f t="shared" si="691"/>
        <v/>
      </c>
      <c r="JC260" s="567" t="str">
        <f t="shared" si="692"/>
        <v/>
      </c>
      <c r="JE260" s="567" t="str">
        <f t="shared" si="693"/>
        <v/>
      </c>
      <c r="JG260" s="567" t="str">
        <f t="shared" si="694"/>
        <v/>
      </c>
      <c r="JI260" s="567" t="str">
        <f t="shared" si="695"/>
        <v/>
      </c>
      <c r="JK260" s="567" t="str">
        <f t="shared" si="696"/>
        <v/>
      </c>
      <c r="JM260" s="567" t="str">
        <f t="shared" si="697"/>
        <v/>
      </c>
      <c r="JO260" s="567" t="str">
        <f t="shared" si="698"/>
        <v/>
      </c>
      <c r="JQ260" s="567" t="str">
        <f t="shared" si="699"/>
        <v/>
      </c>
      <c r="JS260" s="567" t="str">
        <f t="shared" si="700"/>
        <v/>
      </c>
      <c r="JU260" s="567" t="str">
        <f t="shared" si="701"/>
        <v/>
      </c>
      <c r="JW260" s="567" t="str">
        <f t="shared" si="702"/>
        <v/>
      </c>
      <c r="JY260" s="567" t="str">
        <f t="shared" si="703"/>
        <v/>
      </c>
      <c r="KA260" s="567" t="str">
        <f t="shared" si="703"/>
        <v/>
      </c>
      <c r="KC260" s="567" t="str">
        <f t="shared" si="704"/>
        <v/>
      </c>
      <c r="KE260" s="567" t="str">
        <f t="shared" si="705"/>
        <v/>
      </c>
      <c r="KG260" s="567" t="str">
        <f t="shared" si="706"/>
        <v/>
      </c>
      <c r="KI260" s="567" t="str">
        <f t="shared" si="707"/>
        <v/>
      </c>
      <c r="KK260" s="567" t="str">
        <f t="shared" si="708"/>
        <v/>
      </c>
      <c r="KM260" s="567" t="str">
        <f t="shared" si="709"/>
        <v/>
      </c>
      <c r="KO260" s="567" t="str">
        <f t="shared" si="710"/>
        <v/>
      </c>
      <c r="KQ260" s="567" t="str">
        <f t="shared" si="711"/>
        <v/>
      </c>
      <c r="KS260" s="567" t="str">
        <f t="shared" si="712"/>
        <v/>
      </c>
      <c r="KU260" s="567" t="str">
        <f t="shared" si="713"/>
        <v/>
      </c>
      <c r="KW260" s="567" t="str">
        <f t="shared" si="714"/>
        <v/>
      </c>
      <c r="KY260" s="567" t="str">
        <f t="shared" si="715"/>
        <v/>
      </c>
      <c r="LA260" s="567" t="str">
        <f t="shared" si="716"/>
        <v/>
      </c>
      <c r="LC260" s="567" t="str">
        <f t="shared" si="717"/>
        <v/>
      </c>
      <c r="LE260" s="567" t="str">
        <f t="shared" si="718"/>
        <v/>
      </c>
      <c r="LG260" s="567" t="str">
        <f t="shared" si="719"/>
        <v/>
      </c>
      <c r="LI260" s="567" t="str">
        <f t="shared" si="720"/>
        <v/>
      </c>
      <c r="LK260" s="567" t="str">
        <f t="shared" si="721"/>
        <v/>
      </c>
      <c r="LM260" s="567" t="str">
        <f t="shared" si="722"/>
        <v/>
      </c>
      <c r="LO260" s="567" t="str">
        <f t="shared" si="722"/>
        <v/>
      </c>
      <c r="LQ260" s="567" t="str">
        <f t="shared" si="723"/>
        <v/>
      </c>
      <c r="LS260" s="567" t="str">
        <f t="shared" si="724"/>
        <v/>
      </c>
      <c r="LU260" s="567" t="str">
        <f t="shared" si="725"/>
        <v/>
      </c>
      <c r="LW260" s="567" t="str">
        <f t="shared" si="726"/>
        <v/>
      </c>
      <c r="LY260" s="567" t="str">
        <f t="shared" si="727"/>
        <v/>
      </c>
      <c r="MA260" s="567" t="str">
        <f t="shared" si="728"/>
        <v/>
      </c>
      <c r="MC260" s="567" t="str">
        <f t="shared" si="729"/>
        <v/>
      </c>
      <c r="ME260" s="567" t="str">
        <f t="shared" si="730"/>
        <v/>
      </c>
      <c r="MG260" s="567" t="str">
        <f t="shared" si="731"/>
        <v/>
      </c>
      <c r="MI260" s="567" t="str">
        <f t="shared" si="732"/>
        <v/>
      </c>
      <c r="MK260" s="567" t="str">
        <f t="shared" si="733"/>
        <v/>
      </c>
      <c r="MM260" s="567" t="str">
        <f t="shared" si="734"/>
        <v/>
      </c>
      <c r="MO260" s="567" t="str">
        <f t="shared" si="735"/>
        <v/>
      </c>
      <c r="MQ260" s="567" t="str">
        <f t="shared" si="736"/>
        <v/>
      </c>
      <c r="MS260" s="567" t="str">
        <f t="shared" si="737"/>
        <v/>
      </c>
      <c r="MU260" s="567" t="str">
        <f t="shared" si="738"/>
        <v/>
      </c>
      <c r="MW260" s="567" t="str">
        <f t="shared" si="739"/>
        <v/>
      </c>
      <c r="MY260" s="567" t="str">
        <f t="shared" si="740"/>
        <v/>
      </c>
      <c r="NA260" s="567" t="str">
        <f t="shared" si="741"/>
        <v/>
      </c>
      <c r="NC260" s="567" t="str">
        <f t="shared" si="741"/>
        <v/>
      </c>
      <c r="NE260" s="567" t="str">
        <f t="shared" si="742"/>
        <v/>
      </c>
      <c r="NG260" s="567" t="str">
        <f t="shared" si="743"/>
        <v/>
      </c>
      <c r="NI260" s="567" t="str">
        <f t="shared" si="744"/>
        <v/>
      </c>
      <c r="NK260" s="567" t="str">
        <f t="shared" si="745"/>
        <v/>
      </c>
      <c r="NM260" s="567" t="str">
        <f t="shared" si="746"/>
        <v/>
      </c>
      <c r="NO260" s="567" t="str">
        <f t="shared" si="747"/>
        <v/>
      </c>
      <c r="NQ260" s="567" t="str">
        <f t="shared" si="748"/>
        <v/>
      </c>
      <c r="NS260" s="567" t="str">
        <f t="shared" si="749"/>
        <v/>
      </c>
      <c r="NU260" s="567" t="str">
        <f t="shared" si="750"/>
        <v/>
      </c>
      <c r="NW260" s="567" t="str">
        <f t="shared" si="751"/>
        <v/>
      </c>
      <c r="NY260" s="567" t="str">
        <f t="shared" si="752"/>
        <v/>
      </c>
      <c r="OA260" s="567" t="str">
        <f t="shared" si="753"/>
        <v/>
      </c>
      <c r="OC260" s="567" t="str">
        <f t="shared" si="754"/>
        <v/>
      </c>
      <c r="OE260" s="567" t="str">
        <f t="shared" si="755"/>
        <v/>
      </c>
      <c r="OG260" s="567" t="str">
        <f t="shared" si="756"/>
        <v/>
      </c>
      <c r="OI260" s="567" t="str">
        <f t="shared" si="757"/>
        <v/>
      </c>
      <c r="OK260" s="567" t="str">
        <f t="shared" si="758"/>
        <v/>
      </c>
      <c r="OM260" s="567" t="str">
        <f t="shared" si="759"/>
        <v/>
      </c>
    </row>
    <row r="261" spans="5:403">
      <c r="E261" s="567" t="str">
        <f t="shared" si="570"/>
        <v/>
      </c>
      <c r="G261" s="567" t="str">
        <f t="shared" si="570"/>
        <v/>
      </c>
      <c r="I261" s="567" t="str">
        <f t="shared" si="571"/>
        <v/>
      </c>
      <c r="K261" s="567" t="str">
        <f t="shared" si="572"/>
        <v/>
      </c>
      <c r="M261" s="567" t="str">
        <f t="shared" si="573"/>
        <v/>
      </c>
      <c r="O261" s="567" t="str">
        <f t="shared" si="574"/>
        <v/>
      </c>
      <c r="Q261" s="567" t="str">
        <f t="shared" si="575"/>
        <v/>
      </c>
      <c r="S261" s="567" t="str">
        <f t="shared" si="576"/>
        <v/>
      </c>
      <c r="U261" s="567" t="str">
        <f t="shared" si="577"/>
        <v/>
      </c>
      <c r="W261" s="567" t="str">
        <f t="shared" si="578"/>
        <v/>
      </c>
      <c r="Y261" s="567" t="str">
        <f t="shared" si="579"/>
        <v/>
      </c>
      <c r="AA261" s="567" t="str">
        <f t="shared" si="580"/>
        <v/>
      </c>
      <c r="AC261" s="567" t="str">
        <f t="shared" si="581"/>
        <v/>
      </c>
      <c r="AE261" s="567" t="str">
        <f t="shared" si="582"/>
        <v/>
      </c>
      <c r="AG261" s="567" t="str">
        <f t="shared" si="583"/>
        <v/>
      </c>
      <c r="AI261" s="567" t="str">
        <f t="shared" si="584"/>
        <v/>
      </c>
      <c r="AK261" s="567" t="str">
        <f t="shared" si="585"/>
        <v/>
      </c>
      <c r="AM261" s="567" t="str">
        <f t="shared" si="586"/>
        <v/>
      </c>
      <c r="AO261" s="567" t="str">
        <f t="shared" si="587"/>
        <v/>
      </c>
      <c r="AQ261" s="567" t="str">
        <f t="shared" si="588"/>
        <v/>
      </c>
      <c r="AS261" s="567" t="str">
        <f t="shared" si="589"/>
        <v/>
      </c>
      <c r="AU261" s="567" t="str">
        <f t="shared" si="589"/>
        <v/>
      </c>
      <c r="AW261" s="567" t="str">
        <f t="shared" si="590"/>
        <v/>
      </c>
      <c r="AY261" s="567" t="str">
        <f t="shared" si="591"/>
        <v/>
      </c>
      <c r="BA261" s="567" t="str">
        <f t="shared" si="592"/>
        <v/>
      </c>
      <c r="BC261" s="567" t="str">
        <f t="shared" si="593"/>
        <v/>
      </c>
      <c r="BE261" s="567" t="str">
        <f t="shared" si="594"/>
        <v/>
      </c>
      <c r="BG261" s="567" t="str">
        <f t="shared" si="595"/>
        <v/>
      </c>
      <c r="BI261" s="567" t="str">
        <f t="shared" si="596"/>
        <v/>
      </c>
      <c r="BK261" s="567" t="str">
        <f t="shared" si="597"/>
        <v/>
      </c>
      <c r="BM261" s="567" t="str">
        <f t="shared" si="598"/>
        <v/>
      </c>
      <c r="BO261" s="567" t="str">
        <f t="shared" si="599"/>
        <v/>
      </c>
      <c r="BQ261" s="567" t="str">
        <f t="shared" si="600"/>
        <v/>
      </c>
      <c r="BS261" s="567" t="str">
        <f t="shared" si="601"/>
        <v/>
      </c>
      <c r="BU261" s="567" t="str">
        <f t="shared" si="602"/>
        <v/>
      </c>
      <c r="BW261" s="567" t="str">
        <f t="shared" si="603"/>
        <v/>
      </c>
      <c r="BY261" s="567" t="str">
        <f t="shared" si="604"/>
        <v/>
      </c>
      <c r="CA261" s="567" t="str">
        <f t="shared" si="605"/>
        <v/>
      </c>
      <c r="CC261" s="567" t="str">
        <f t="shared" si="606"/>
        <v/>
      </c>
      <c r="CE261" s="567" t="str">
        <f t="shared" si="607"/>
        <v/>
      </c>
      <c r="CG261" s="567" t="str">
        <f t="shared" si="608"/>
        <v/>
      </c>
      <c r="CI261" s="567" t="str">
        <f t="shared" si="608"/>
        <v/>
      </c>
      <c r="CK261" s="567" t="str">
        <f t="shared" si="609"/>
        <v/>
      </c>
      <c r="CM261" s="567" t="str">
        <f t="shared" si="610"/>
        <v/>
      </c>
      <c r="CO261" s="567" t="str">
        <f t="shared" si="611"/>
        <v/>
      </c>
      <c r="CQ261" s="567" t="str">
        <f t="shared" si="612"/>
        <v/>
      </c>
      <c r="CS261" s="567" t="str">
        <f t="shared" si="613"/>
        <v/>
      </c>
      <c r="CU261" s="567" t="str">
        <f t="shared" si="614"/>
        <v/>
      </c>
      <c r="CW261" s="567" t="str">
        <f t="shared" si="615"/>
        <v/>
      </c>
      <c r="CY261" s="567" t="str">
        <f t="shared" si="616"/>
        <v/>
      </c>
      <c r="DA261" s="567" t="str">
        <f t="shared" si="617"/>
        <v/>
      </c>
      <c r="DC261" s="567" t="str">
        <f t="shared" si="618"/>
        <v/>
      </c>
      <c r="DE261" s="567" t="str">
        <f t="shared" si="619"/>
        <v/>
      </c>
      <c r="DG261" s="567" t="str">
        <f t="shared" si="620"/>
        <v/>
      </c>
      <c r="DI261" s="567" t="str">
        <f t="shared" si="621"/>
        <v/>
      </c>
      <c r="DK261" s="567" t="str">
        <f t="shared" si="622"/>
        <v/>
      </c>
      <c r="DM261" s="567" t="str">
        <f t="shared" si="623"/>
        <v/>
      </c>
      <c r="DO261" s="567" t="str">
        <f t="shared" si="624"/>
        <v/>
      </c>
      <c r="DQ261" s="567" t="str">
        <f t="shared" si="625"/>
        <v/>
      </c>
      <c r="DS261" s="567" t="str">
        <f t="shared" si="626"/>
        <v/>
      </c>
      <c r="DU261" s="567" t="str">
        <f t="shared" si="627"/>
        <v/>
      </c>
      <c r="DW261" s="567" t="str">
        <f t="shared" si="627"/>
        <v/>
      </c>
      <c r="DY261" s="567" t="str">
        <f t="shared" si="628"/>
        <v/>
      </c>
      <c r="EA261" s="567" t="str">
        <f t="shared" si="629"/>
        <v/>
      </c>
      <c r="EC261" s="567" t="str">
        <f t="shared" si="630"/>
        <v/>
      </c>
      <c r="EE261" s="567" t="str">
        <f t="shared" si="631"/>
        <v/>
      </c>
      <c r="EG261" s="567" t="str">
        <f t="shared" si="632"/>
        <v/>
      </c>
      <c r="EI261" s="567" t="str">
        <f t="shared" si="633"/>
        <v/>
      </c>
      <c r="EK261" s="567" t="str">
        <f t="shared" si="634"/>
        <v/>
      </c>
      <c r="EM261" s="567" t="str">
        <f t="shared" si="635"/>
        <v/>
      </c>
      <c r="EO261" s="567" t="str">
        <f t="shared" si="636"/>
        <v/>
      </c>
      <c r="EQ261" s="567" t="str">
        <f t="shared" si="637"/>
        <v/>
      </c>
      <c r="ES261" s="567" t="str">
        <f t="shared" si="638"/>
        <v/>
      </c>
      <c r="EU261" s="567" t="str">
        <f t="shared" si="639"/>
        <v/>
      </c>
      <c r="EW261" s="567" t="str">
        <f t="shared" si="640"/>
        <v/>
      </c>
      <c r="EY261" s="567" t="str">
        <f t="shared" si="641"/>
        <v/>
      </c>
      <c r="FA261" s="567" t="str">
        <f t="shared" si="642"/>
        <v/>
      </c>
      <c r="FC261" s="567" t="str">
        <f t="shared" si="643"/>
        <v/>
      </c>
      <c r="FE261" s="567" t="str">
        <f t="shared" si="644"/>
        <v/>
      </c>
      <c r="FG261" s="567" t="str">
        <f t="shared" si="645"/>
        <v/>
      </c>
      <c r="FI261" s="567" t="str">
        <f t="shared" si="646"/>
        <v/>
      </c>
      <c r="FK261" s="567" t="str">
        <f t="shared" si="646"/>
        <v/>
      </c>
      <c r="FM261" s="567" t="str">
        <f t="shared" si="647"/>
        <v/>
      </c>
      <c r="FO261" s="567" t="str">
        <f t="shared" si="648"/>
        <v/>
      </c>
      <c r="FQ261" s="567" t="str">
        <f t="shared" si="649"/>
        <v/>
      </c>
      <c r="FS261" s="567" t="str">
        <f t="shared" si="650"/>
        <v/>
      </c>
      <c r="FU261" s="567" t="str">
        <f t="shared" si="651"/>
        <v/>
      </c>
      <c r="FW261" s="567" t="str">
        <f t="shared" si="652"/>
        <v/>
      </c>
      <c r="FY261" s="567" t="str">
        <f t="shared" si="653"/>
        <v/>
      </c>
      <c r="GA261" s="567" t="str">
        <f t="shared" si="654"/>
        <v/>
      </c>
      <c r="GC261" s="567" t="str">
        <f t="shared" si="655"/>
        <v/>
      </c>
      <c r="GE261" s="567" t="str">
        <f t="shared" si="656"/>
        <v/>
      </c>
      <c r="GG261" s="567" t="str">
        <f t="shared" si="657"/>
        <v/>
      </c>
      <c r="GI261" s="567" t="str">
        <f t="shared" si="658"/>
        <v/>
      </c>
      <c r="GK261" s="567" t="str">
        <f t="shared" si="659"/>
        <v/>
      </c>
      <c r="GM261" s="567" t="str">
        <f t="shared" si="660"/>
        <v/>
      </c>
      <c r="GO261" s="567" t="str">
        <f t="shared" si="661"/>
        <v/>
      </c>
      <c r="GQ261" s="567" t="str">
        <f t="shared" si="662"/>
        <v/>
      </c>
      <c r="GS261" s="567" t="str">
        <f t="shared" si="663"/>
        <v/>
      </c>
      <c r="GU261" s="567" t="str">
        <f t="shared" si="664"/>
        <v/>
      </c>
      <c r="GW261" s="567" t="str">
        <f t="shared" si="665"/>
        <v/>
      </c>
      <c r="GY261" s="567" t="str">
        <f t="shared" si="665"/>
        <v/>
      </c>
      <c r="HA261" s="567" t="str">
        <f t="shared" si="666"/>
        <v/>
      </c>
      <c r="HC261" s="567" t="str">
        <f t="shared" si="667"/>
        <v/>
      </c>
      <c r="HE261" s="567" t="str">
        <f t="shared" si="668"/>
        <v/>
      </c>
      <c r="HG261" s="567" t="str">
        <f t="shared" si="669"/>
        <v/>
      </c>
      <c r="HI261" s="567" t="str">
        <f t="shared" si="670"/>
        <v/>
      </c>
      <c r="HK261" s="567" t="str">
        <f t="shared" si="671"/>
        <v/>
      </c>
      <c r="HM261" s="567" t="str">
        <f t="shared" si="672"/>
        <v/>
      </c>
      <c r="HO261" s="567" t="str">
        <f t="shared" si="673"/>
        <v/>
      </c>
      <c r="HQ261" s="567" t="str">
        <f t="shared" si="674"/>
        <v/>
      </c>
      <c r="HS261" s="567" t="str">
        <f t="shared" si="675"/>
        <v/>
      </c>
      <c r="HU261" s="567" t="str">
        <f t="shared" si="676"/>
        <v/>
      </c>
      <c r="HW261" s="567" t="str">
        <f t="shared" si="677"/>
        <v/>
      </c>
      <c r="HY261" s="567" t="str">
        <f t="shared" si="678"/>
        <v/>
      </c>
      <c r="IA261" s="567" t="str">
        <f t="shared" si="679"/>
        <v/>
      </c>
      <c r="IC261" s="567" t="str">
        <f t="shared" si="680"/>
        <v/>
      </c>
      <c r="IE261" s="567" t="str">
        <f t="shared" si="681"/>
        <v/>
      </c>
      <c r="IG261" s="567" t="str">
        <f t="shared" si="682"/>
        <v/>
      </c>
      <c r="II261" s="567" t="str">
        <f t="shared" si="683"/>
        <v/>
      </c>
      <c r="IK261" s="567" t="str">
        <f t="shared" si="684"/>
        <v/>
      </c>
      <c r="IM261" s="567" t="str">
        <f t="shared" si="684"/>
        <v/>
      </c>
      <c r="IO261" s="567" t="str">
        <f t="shared" si="685"/>
        <v/>
      </c>
      <c r="IQ261" s="567" t="str">
        <f t="shared" si="686"/>
        <v/>
      </c>
      <c r="IS261" s="567" t="str">
        <f t="shared" si="687"/>
        <v/>
      </c>
      <c r="IU261" s="567" t="str">
        <f t="shared" si="688"/>
        <v/>
      </c>
      <c r="IW261" s="567" t="str">
        <f t="shared" si="689"/>
        <v/>
      </c>
      <c r="IY261" s="567" t="str">
        <f t="shared" si="690"/>
        <v/>
      </c>
      <c r="JA261" s="567" t="str">
        <f t="shared" si="691"/>
        <v/>
      </c>
      <c r="JC261" s="567" t="str">
        <f t="shared" si="692"/>
        <v/>
      </c>
      <c r="JE261" s="567" t="str">
        <f t="shared" si="693"/>
        <v/>
      </c>
      <c r="JG261" s="567" t="str">
        <f t="shared" si="694"/>
        <v/>
      </c>
      <c r="JI261" s="567" t="str">
        <f t="shared" si="695"/>
        <v/>
      </c>
      <c r="JK261" s="567" t="str">
        <f t="shared" si="696"/>
        <v/>
      </c>
      <c r="JM261" s="567" t="str">
        <f t="shared" si="697"/>
        <v/>
      </c>
      <c r="JO261" s="567" t="str">
        <f t="shared" si="698"/>
        <v/>
      </c>
      <c r="JQ261" s="567" t="str">
        <f t="shared" si="699"/>
        <v/>
      </c>
      <c r="JS261" s="567" t="str">
        <f t="shared" si="700"/>
        <v/>
      </c>
      <c r="JU261" s="567" t="str">
        <f t="shared" si="701"/>
        <v/>
      </c>
      <c r="JW261" s="567" t="str">
        <f t="shared" si="702"/>
        <v/>
      </c>
      <c r="JY261" s="567" t="str">
        <f t="shared" si="703"/>
        <v/>
      </c>
      <c r="KA261" s="567" t="str">
        <f t="shared" si="703"/>
        <v/>
      </c>
      <c r="KC261" s="567" t="str">
        <f t="shared" si="704"/>
        <v/>
      </c>
      <c r="KE261" s="567" t="str">
        <f t="shared" si="705"/>
        <v/>
      </c>
      <c r="KG261" s="567" t="str">
        <f t="shared" si="706"/>
        <v/>
      </c>
      <c r="KI261" s="567" t="str">
        <f t="shared" si="707"/>
        <v/>
      </c>
      <c r="KK261" s="567" t="str">
        <f t="shared" si="708"/>
        <v/>
      </c>
      <c r="KM261" s="567" t="str">
        <f t="shared" si="709"/>
        <v/>
      </c>
      <c r="KO261" s="567" t="str">
        <f t="shared" si="710"/>
        <v/>
      </c>
      <c r="KQ261" s="567" t="str">
        <f t="shared" si="711"/>
        <v/>
      </c>
      <c r="KS261" s="567" t="str">
        <f t="shared" si="712"/>
        <v/>
      </c>
      <c r="KU261" s="567" t="str">
        <f t="shared" si="713"/>
        <v/>
      </c>
      <c r="KW261" s="567" t="str">
        <f t="shared" si="714"/>
        <v/>
      </c>
      <c r="KY261" s="567" t="str">
        <f t="shared" si="715"/>
        <v/>
      </c>
      <c r="LA261" s="567" t="str">
        <f t="shared" si="716"/>
        <v/>
      </c>
      <c r="LC261" s="567" t="str">
        <f t="shared" si="717"/>
        <v/>
      </c>
      <c r="LE261" s="567" t="str">
        <f t="shared" si="718"/>
        <v/>
      </c>
      <c r="LG261" s="567" t="str">
        <f t="shared" si="719"/>
        <v/>
      </c>
      <c r="LI261" s="567" t="str">
        <f t="shared" si="720"/>
        <v/>
      </c>
      <c r="LK261" s="567" t="str">
        <f t="shared" si="721"/>
        <v/>
      </c>
      <c r="LM261" s="567" t="str">
        <f t="shared" si="722"/>
        <v/>
      </c>
      <c r="LO261" s="567" t="str">
        <f t="shared" si="722"/>
        <v/>
      </c>
      <c r="LQ261" s="567" t="str">
        <f t="shared" si="723"/>
        <v/>
      </c>
      <c r="LS261" s="567" t="str">
        <f t="shared" si="724"/>
        <v/>
      </c>
      <c r="LU261" s="567" t="str">
        <f t="shared" si="725"/>
        <v/>
      </c>
      <c r="LW261" s="567" t="str">
        <f t="shared" si="726"/>
        <v/>
      </c>
      <c r="LY261" s="567" t="str">
        <f t="shared" si="727"/>
        <v/>
      </c>
      <c r="MA261" s="567" t="str">
        <f t="shared" si="728"/>
        <v/>
      </c>
      <c r="MC261" s="567" t="str">
        <f t="shared" si="729"/>
        <v/>
      </c>
      <c r="ME261" s="567" t="str">
        <f t="shared" si="730"/>
        <v/>
      </c>
      <c r="MG261" s="567" t="str">
        <f t="shared" si="731"/>
        <v/>
      </c>
      <c r="MI261" s="567" t="str">
        <f t="shared" si="732"/>
        <v/>
      </c>
      <c r="MK261" s="567" t="str">
        <f t="shared" si="733"/>
        <v/>
      </c>
      <c r="MM261" s="567" t="str">
        <f t="shared" si="734"/>
        <v/>
      </c>
      <c r="MO261" s="567" t="str">
        <f t="shared" si="735"/>
        <v/>
      </c>
      <c r="MQ261" s="567" t="str">
        <f t="shared" si="736"/>
        <v/>
      </c>
      <c r="MS261" s="567" t="str">
        <f t="shared" si="737"/>
        <v/>
      </c>
      <c r="MU261" s="567" t="str">
        <f t="shared" si="738"/>
        <v/>
      </c>
      <c r="MW261" s="567" t="str">
        <f t="shared" si="739"/>
        <v/>
      </c>
      <c r="MY261" s="567" t="str">
        <f t="shared" si="740"/>
        <v/>
      </c>
      <c r="NA261" s="567" t="str">
        <f t="shared" si="741"/>
        <v/>
      </c>
      <c r="NC261" s="567" t="str">
        <f t="shared" si="741"/>
        <v/>
      </c>
      <c r="NE261" s="567" t="str">
        <f t="shared" si="742"/>
        <v/>
      </c>
      <c r="NG261" s="567" t="str">
        <f t="shared" si="743"/>
        <v/>
      </c>
      <c r="NI261" s="567" t="str">
        <f t="shared" si="744"/>
        <v/>
      </c>
      <c r="NK261" s="567" t="str">
        <f t="shared" si="745"/>
        <v/>
      </c>
      <c r="NM261" s="567" t="str">
        <f t="shared" si="746"/>
        <v/>
      </c>
      <c r="NO261" s="567" t="str">
        <f t="shared" si="747"/>
        <v/>
      </c>
      <c r="NQ261" s="567" t="str">
        <f t="shared" si="748"/>
        <v/>
      </c>
      <c r="NS261" s="567" t="str">
        <f t="shared" si="749"/>
        <v/>
      </c>
      <c r="NU261" s="567" t="str">
        <f t="shared" si="750"/>
        <v/>
      </c>
      <c r="NW261" s="567" t="str">
        <f t="shared" si="751"/>
        <v/>
      </c>
      <c r="NY261" s="567" t="str">
        <f t="shared" si="752"/>
        <v/>
      </c>
      <c r="OA261" s="567" t="str">
        <f t="shared" si="753"/>
        <v/>
      </c>
      <c r="OC261" s="567" t="str">
        <f t="shared" si="754"/>
        <v/>
      </c>
      <c r="OE261" s="567" t="str">
        <f t="shared" si="755"/>
        <v/>
      </c>
      <c r="OG261" s="567" t="str">
        <f t="shared" si="756"/>
        <v/>
      </c>
      <c r="OI261" s="567" t="str">
        <f t="shared" si="757"/>
        <v/>
      </c>
      <c r="OK261" s="567" t="str">
        <f t="shared" si="758"/>
        <v/>
      </c>
      <c r="OM261" s="567" t="str">
        <f t="shared" si="759"/>
        <v/>
      </c>
    </row>
    <row r="262" spans="5:403">
      <c r="E262" s="567" t="str">
        <f t="shared" si="570"/>
        <v/>
      </c>
      <c r="G262" s="567" t="str">
        <f t="shared" si="570"/>
        <v/>
      </c>
      <c r="I262" s="567" t="str">
        <f t="shared" si="571"/>
        <v/>
      </c>
      <c r="K262" s="567" t="str">
        <f t="shared" si="572"/>
        <v/>
      </c>
      <c r="M262" s="567" t="str">
        <f t="shared" si="573"/>
        <v/>
      </c>
      <c r="O262" s="567" t="str">
        <f t="shared" si="574"/>
        <v/>
      </c>
      <c r="Q262" s="567" t="str">
        <f t="shared" si="575"/>
        <v/>
      </c>
      <c r="S262" s="567" t="str">
        <f t="shared" si="576"/>
        <v/>
      </c>
      <c r="U262" s="567" t="str">
        <f t="shared" si="577"/>
        <v/>
      </c>
      <c r="W262" s="567" t="str">
        <f t="shared" si="578"/>
        <v/>
      </c>
      <c r="Y262" s="567" t="str">
        <f t="shared" si="579"/>
        <v/>
      </c>
      <c r="AA262" s="567" t="str">
        <f t="shared" si="580"/>
        <v/>
      </c>
      <c r="AC262" s="567" t="str">
        <f t="shared" si="581"/>
        <v/>
      </c>
      <c r="AE262" s="567" t="str">
        <f t="shared" si="582"/>
        <v/>
      </c>
      <c r="AG262" s="567" t="str">
        <f t="shared" si="583"/>
        <v/>
      </c>
      <c r="AI262" s="567" t="str">
        <f t="shared" si="584"/>
        <v/>
      </c>
      <c r="AK262" s="567" t="str">
        <f t="shared" si="585"/>
        <v/>
      </c>
      <c r="AM262" s="567" t="str">
        <f t="shared" si="586"/>
        <v/>
      </c>
      <c r="AO262" s="567" t="str">
        <f t="shared" si="587"/>
        <v/>
      </c>
      <c r="AQ262" s="567" t="str">
        <f t="shared" si="588"/>
        <v/>
      </c>
      <c r="AS262" s="567" t="str">
        <f t="shared" si="589"/>
        <v/>
      </c>
      <c r="AU262" s="567" t="str">
        <f t="shared" si="589"/>
        <v/>
      </c>
      <c r="AW262" s="567" t="str">
        <f t="shared" si="590"/>
        <v/>
      </c>
      <c r="AY262" s="567" t="str">
        <f t="shared" si="591"/>
        <v/>
      </c>
      <c r="BA262" s="567" t="str">
        <f t="shared" si="592"/>
        <v/>
      </c>
      <c r="BC262" s="567" t="str">
        <f t="shared" si="593"/>
        <v/>
      </c>
      <c r="BE262" s="567" t="str">
        <f t="shared" si="594"/>
        <v/>
      </c>
      <c r="BG262" s="567" t="str">
        <f t="shared" si="595"/>
        <v/>
      </c>
      <c r="BI262" s="567" t="str">
        <f t="shared" si="596"/>
        <v/>
      </c>
      <c r="BK262" s="567" t="str">
        <f t="shared" si="597"/>
        <v/>
      </c>
      <c r="BM262" s="567" t="str">
        <f t="shared" si="598"/>
        <v/>
      </c>
      <c r="BO262" s="567" t="str">
        <f t="shared" si="599"/>
        <v/>
      </c>
      <c r="BQ262" s="567" t="str">
        <f t="shared" si="600"/>
        <v/>
      </c>
      <c r="BS262" s="567" t="str">
        <f t="shared" si="601"/>
        <v/>
      </c>
      <c r="BU262" s="567" t="str">
        <f t="shared" si="602"/>
        <v/>
      </c>
      <c r="BW262" s="567" t="str">
        <f t="shared" si="603"/>
        <v/>
      </c>
      <c r="BY262" s="567" t="str">
        <f t="shared" si="604"/>
        <v/>
      </c>
      <c r="CA262" s="567" t="str">
        <f t="shared" si="605"/>
        <v/>
      </c>
      <c r="CC262" s="567" t="str">
        <f t="shared" si="606"/>
        <v/>
      </c>
      <c r="CE262" s="567" t="str">
        <f t="shared" si="607"/>
        <v/>
      </c>
      <c r="CG262" s="567" t="str">
        <f t="shared" si="608"/>
        <v/>
      </c>
      <c r="CI262" s="567" t="str">
        <f t="shared" si="608"/>
        <v/>
      </c>
      <c r="CK262" s="567" t="str">
        <f t="shared" si="609"/>
        <v/>
      </c>
      <c r="CM262" s="567" t="str">
        <f t="shared" si="610"/>
        <v/>
      </c>
      <c r="CO262" s="567" t="str">
        <f t="shared" si="611"/>
        <v/>
      </c>
      <c r="CQ262" s="567" t="str">
        <f t="shared" si="612"/>
        <v/>
      </c>
      <c r="CS262" s="567" t="str">
        <f t="shared" si="613"/>
        <v/>
      </c>
      <c r="CU262" s="567" t="str">
        <f t="shared" si="614"/>
        <v/>
      </c>
      <c r="CW262" s="567" t="str">
        <f t="shared" si="615"/>
        <v/>
      </c>
      <c r="CY262" s="567" t="str">
        <f t="shared" si="616"/>
        <v/>
      </c>
      <c r="DA262" s="567" t="str">
        <f t="shared" si="617"/>
        <v/>
      </c>
      <c r="DC262" s="567" t="str">
        <f t="shared" si="618"/>
        <v/>
      </c>
      <c r="DE262" s="567" t="str">
        <f t="shared" si="619"/>
        <v/>
      </c>
      <c r="DG262" s="567" t="str">
        <f t="shared" si="620"/>
        <v/>
      </c>
      <c r="DI262" s="567" t="str">
        <f t="shared" si="621"/>
        <v/>
      </c>
      <c r="DK262" s="567" t="str">
        <f t="shared" si="622"/>
        <v/>
      </c>
      <c r="DM262" s="567" t="str">
        <f t="shared" si="623"/>
        <v/>
      </c>
      <c r="DO262" s="567" t="str">
        <f t="shared" si="624"/>
        <v/>
      </c>
      <c r="DQ262" s="567" t="str">
        <f t="shared" si="625"/>
        <v/>
      </c>
      <c r="DS262" s="567" t="str">
        <f t="shared" si="626"/>
        <v/>
      </c>
      <c r="DU262" s="567" t="str">
        <f t="shared" si="627"/>
        <v/>
      </c>
      <c r="DW262" s="567" t="str">
        <f t="shared" si="627"/>
        <v/>
      </c>
      <c r="DY262" s="567" t="str">
        <f t="shared" si="628"/>
        <v/>
      </c>
      <c r="EA262" s="567" t="str">
        <f t="shared" si="629"/>
        <v/>
      </c>
      <c r="EC262" s="567" t="str">
        <f t="shared" si="630"/>
        <v/>
      </c>
      <c r="EE262" s="567" t="str">
        <f t="shared" si="631"/>
        <v/>
      </c>
      <c r="EG262" s="567" t="str">
        <f t="shared" si="632"/>
        <v/>
      </c>
      <c r="EI262" s="567" t="str">
        <f t="shared" si="633"/>
        <v/>
      </c>
      <c r="EK262" s="567" t="str">
        <f t="shared" si="634"/>
        <v/>
      </c>
      <c r="EM262" s="567" t="str">
        <f t="shared" si="635"/>
        <v/>
      </c>
      <c r="EO262" s="567" t="str">
        <f t="shared" si="636"/>
        <v/>
      </c>
      <c r="EQ262" s="567" t="str">
        <f t="shared" si="637"/>
        <v/>
      </c>
      <c r="ES262" s="567" t="str">
        <f t="shared" si="638"/>
        <v/>
      </c>
      <c r="EU262" s="567" t="str">
        <f t="shared" si="639"/>
        <v/>
      </c>
      <c r="EW262" s="567" t="str">
        <f t="shared" si="640"/>
        <v/>
      </c>
      <c r="EY262" s="567" t="str">
        <f t="shared" si="641"/>
        <v/>
      </c>
      <c r="FA262" s="567" t="str">
        <f t="shared" si="642"/>
        <v/>
      </c>
      <c r="FC262" s="567" t="str">
        <f t="shared" si="643"/>
        <v/>
      </c>
      <c r="FE262" s="567" t="str">
        <f t="shared" si="644"/>
        <v/>
      </c>
      <c r="FG262" s="567" t="str">
        <f t="shared" si="645"/>
        <v/>
      </c>
      <c r="FI262" s="567" t="str">
        <f t="shared" si="646"/>
        <v/>
      </c>
      <c r="FK262" s="567" t="str">
        <f t="shared" si="646"/>
        <v/>
      </c>
      <c r="FM262" s="567" t="str">
        <f t="shared" si="647"/>
        <v/>
      </c>
      <c r="FO262" s="567" t="str">
        <f t="shared" si="648"/>
        <v/>
      </c>
      <c r="FQ262" s="567" t="str">
        <f t="shared" si="649"/>
        <v/>
      </c>
      <c r="FS262" s="567" t="str">
        <f t="shared" si="650"/>
        <v/>
      </c>
      <c r="FU262" s="567" t="str">
        <f t="shared" si="651"/>
        <v/>
      </c>
      <c r="FW262" s="567" t="str">
        <f t="shared" si="652"/>
        <v/>
      </c>
      <c r="FY262" s="567" t="str">
        <f t="shared" si="653"/>
        <v/>
      </c>
      <c r="GA262" s="567" t="str">
        <f t="shared" si="654"/>
        <v/>
      </c>
      <c r="GC262" s="567" t="str">
        <f t="shared" si="655"/>
        <v/>
      </c>
      <c r="GE262" s="567" t="str">
        <f t="shared" si="656"/>
        <v/>
      </c>
      <c r="GG262" s="567" t="str">
        <f t="shared" si="657"/>
        <v/>
      </c>
      <c r="GI262" s="567" t="str">
        <f t="shared" si="658"/>
        <v/>
      </c>
      <c r="GK262" s="567" t="str">
        <f t="shared" si="659"/>
        <v/>
      </c>
      <c r="GM262" s="567" t="str">
        <f t="shared" si="660"/>
        <v/>
      </c>
      <c r="GO262" s="567" t="str">
        <f t="shared" si="661"/>
        <v/>
      </c>
      <c r="GQ262" s="567" t="str">
        <f t="shared" si="662"/>
        <v/>
      </c>
      <c r="GS262" s="567" t="str">
        <f t="shared" si="663"/>
        <v/>
      </c>
      <c r="GU262" s="567" t="str">
        <f t="shared" si="664"/>
        <v/>
      </c>
      <c r="GW262" s="567" t="str">
        <f t="shared" si="665"/>
        <v/>
      </c>
      <c r="GY262" s="567" t="str">
        <f t="shared" si="665"/>
        <v/>
      </c>
      <c r="HA262" s="567" t="str">
        <f t="shared" si="666"/>
        <v/>
      </c>
      <c r="HC262" s="567" t="str">
        <f t="shared" si="667"/>
        <v/>
      </c>
      <c r="HE262" s="567" t="str">
        <f t="shared" si="668"/>
        <v/>
      </c>
      <c r="HG262" s="567" t="str">
        <f t="shared" si="669"/>
        <v/>
      </c>
      <c r="HI262" s="567" t="str">
        <f t="shared" si="670"/>
        <v/>
      </c>
      <c r="HK262" s="567" t="str">
        <f t="shared" si="671"/>
        <v/>
      </c>
      <c r="HM262" s="567" t="str">
        <f t="shared" si="672"/>
        <v/>
      </c>
      <c r="HO262" s="567" t="str">
        <f t="shared" si="673"/>
        <v/>
      </c>
      <c r="HQ262" s="567" t="str">
        <f t="shared" si="674"/>
        <v/>
      </c>
      <c r="HS262" s="567" t="str">
        <f t="shared" si="675"/>
        <v/>
      </c>
      <c r="HU262" s="567" t="str">
        <f t="shared" si="676"/>
        <v/>
      </c>
      <c r="HW262" s="567" t="str">
        <f t="shared" si="677"/>
        <v/>
      </c>
      <c r="HY262" s="567" t="str">
        <f t="shared" si="678"/>
        <v/>
      </c>
      <c r="IA262" s="567" t="str">
        <f t="shared" si="679"/>
        <v/>
      </c>
      <c r="IC262" s="567" t="str">
        <f t="shared" si="680"/>
        <v/>
      </c>
      <c r="IE262" s="567" t="str">
        <f t="shared" si="681"/>
        <v/>
      </c>
      <c r="IG262" s="567" t="str">
        <f t="shared" si="682"/>
        <v/>
      </c>
      <c r="II262" s="567" t="str">
        <f t="shared" si="683"/>
        <v/>
      </c>
      <c r="IK262" s="567" t="str">
        <f t="shared" si="684"/>
        <v/>
      </c>
      <c r="IM262" s="567" t="str">
        <f t="shared" si="684"/>
        <v/>
      </c>
      <c r="IO262" s="567" t="str">
        <f t="shared" si="685"/>
        <v/>
      </c>
      <c r="IQ262" s="567" t="str">
        <f t="shared" si="686"/>
        <v/>
      </c>
      <c r="IS262" s="567" t="str">
        <f t="shared" si="687"/>
        <v/>
      </c>
      <c r="IU262" s="567" t="str">
        <f t="shared" si="688"/>
        <v/>
      </c>
      <c r="IW262" s="567" t="str">
        <f t="shared" si="689"/>
        <v/>
      </c>
      <c r="IY262" s="567" t="str">
        <f t="shared" si="690"/>
        <v/>
      </c>
      <c r="JA262" s="567" t="str">
        <f t="shared" si="691"/>
        <v/>
      </c>
      <c r="JC262" s="567" t="str">
        <f t="shared" si="692"/>
        <v/>
      </c>
      <c r="JE262" s="567" t="str">
        <f t="shared" si="693"/>
        <v/>
      </c>
      <c r="JG262" s="567" t="str">
        <f t="shared" si="694"/>
        <v/>
      </c>
      <c r="JI262" s="567" t="str">
        <f t="shared" si="695"/>
        <v/>
      </c>
      <c r="JK262" s="567" t="str">
        <f t="shared" si="696"/>
        <v/>
      </c>
      <c r="JM262" s="567" t="str">
        <f t="shared" si="697"/>
        <v/>
      </c>
      <c r="JO262" s="567" t="str">
        <f t="shared" si="698"/>
        <v/>
      </c>
      <c r="JQ262" s="567" t="str">
        <f t="shared" si="699"/>
        <v/>
      </c>
      <c r="JS262" s="567" t="str">
        <f t="shared" si="700"/>
        <v/>
      </c>
      <c r="JU262" s="567" t="str">
        <f t="shared" si="701"/>
        <v/>
      </c>
      <c r="JW262" s="567" t="str">
        <f t="shared" si="702"/>
        <v/>
      </c>
      <c r="JY262" s="567" t="str">
        <f t="shared" si="703"/>
        <v/>
      </c>
      <c r="KA262" s="567" t="str">
        <f t="shared" si="703"/>
        <v/>
      </c>
      <c r="KC262" s="567" t="str">
        <f t="shared" si="704"/>
        <v/>
      </c>
      <c r="KE262" s="567" t="str">
        <f t="shared" si="705"/>
        <v/>
      </c>
      <c r="KG262" s="567" t="str">
        <f t="shared" si="706"/>
        <v/>
      </c>
      <c r="KI262" s="567" t="str">
        <f t="shared" si="707"/>
        <v/>
      </c>
      <c r="KK262" s="567" t="str">
        <f t="shared" si="708"/>
        <v/>
      </c>
      <c r="KM262" s="567" t="str">
        <f t="shared" si="709"/>
        <v/>
      </c>
      <c r="KO262" s="567" t="str">
        <f t="shared" si="710"/>
        <v/>
      </c>
      <c r="KQ262" s="567" t="str">
        <f t="shared" si="711"/>
        <v/>
      </c>
      <c r="KS262" s="567" t="str">
        <f t="shared" si="712"/>
        <v/>
      </c>
      <c r="KU262" s="567" t="str">
        <f t="shared" si="713"/>
        <v/>
      </c>
      <c r="KW262" s="567" t="str">
        <f t="shared" si="714"/>
        <v/>
      </c>
      <c r="KY262" s="567" t="str">
        <f t="shared" si="715"/>
        <v/>
      </c>
      <c r="LA262" s="567" t="str">
        <f t="shared" si="716"/>
        <v/>
      </c>
      <c r="LC262" s="567" t="str">
        <f t="shared" si="717"/>
        <v/>
      </c>
      <c r="LE262" s="567" t="str">
        <f t="shared" si="718"/>
        <v/>
      </c>
      <c r="LG262" s="567" t="str">
        <f t="shared" si="719"/>
        <v/>
      </c>
      <c r="LI262" s="567" t="str">
        <f t="shared" si="720"/>
        <v/>
      </c>
      <c r="LK262" s="567" t="str">
        <f t="shared" si="721"/>
        <v/>
      </c>
      <c r="LM262" s="567" t="str">
        <f t="shared" si="722"/>
        <v/>
      </c>
      <c r="LO262" s="567" t="str">
        <f t="shared" si="722"/>
        <v/>
      </c>
      <c r="LQ262" s="567" t="str">
        <f t="shared" si="723"/>
        <v/>
      </c>
      <c r="LS262" s="567" t="str">
        <f t="shared" si="724"/>
        <v/>
      </c>
      <c r="LU262" s="567" t="str">
        <f t="shared" si="725"/>
        <v/>
      </c>
      <c r="LW262" s="567" t="str">
        <f t="shared" si="726"/>
        <v/>
      </c>
      <c r="LY262" s="567" t="str">
        <f t="shared" si="727"/>
        <v/>
      </c>
      <c r="MA262" s="567" t="str">
        <f t="shared" si="728"/>
        <v/>
      </c>
      <c r="MC262" s="567" t="str">
        <f t="shared" si="729"/>
        <v/>
      </c>
      <c r="ME262" s="567" t="str">
        <f t="shared" si="730"/>
        <v/>
      </c>
      <c r="MG262" s="567" t="str">
        <f t="shared" si="731"/>
        <v/>
      </c>
      <c r="MI262" s="567" t="str">
        <f t="shared" si="732"/>
        <v/>
      </c>
      <c r="MK262" s="567" t="str">
        <f t="shared" si="733"/>
        <v/>
      </c>
      <c r="MM262" s="567" t="str">
        <f t="shared" si="734"/>
        <v/>
      </c>
      <c r="MO262" s="567" t="str">
        <f t="shared" si="735"/>
        <v/>
      </c>
      <c r="MQ262" s="567" t="str">
        <f t="shared" si="736"/>
        <v/>
      </c>
      <c r="MS262" s="567" t="str">
        <f t="shared" si="737"/>
        <v/>
      </c>
      <c r="MU262" s="567" t="str">
        <f t="shared" si="738"/>
        <v/>
      </c>
      <c r="MW262" s="567" t="str">
        <f t="shared" si="739"/>
        <v/>
      </c>
      <c r="MY262" s="567" t="str">
        <f t="shared" si="740"/>
        <v/>
      </c>
      <c r="NA262" s="567" t="str">
        <f t="shared" si="741"/>
        <v/>
      </c>
      <c r="NC262" s="567" t="str">
        <f t="shared" si="741"/>
        <v/>
      </c>
      <c r="NE262" s="567" t="str">
        <f t="shared" si="742"/>
        <v/>
      </c>
      <c r="NG262" s="567" t="str">
        <f t="shared" si="743"/>
        <v/>
      </c>
      <c r="NI262" s="567" t="str">
        <f t="shared" si="744"/>
        <v/>
      </c>
      <c r="NK262" s="567" t="str">
        <f t="shared" si="745"/>
        <v/>
      </c>
      <c r="NM262" s="567" t="str">
        <f t="shared" si="746"/>
        <v/>
      </c>
      <c r="NO262" s="567" t="str">
        <f t="shared" si="747"/>
        <v/>
      </c>
      <c r="NQ262" s="567" t="str">
        <f t="shared" si="748"/>
        <v/>
      </c>
      <c r="NS262" s="567" t="str">
        <f t="shared" si="749"/>
        <v/>
      </c>
      <c r="NU262" s="567" t="str">
        <f t="shared" si="750"/>
        <v/>
      </c>
      <c r="NW262" s="567" t="str">
        <f t="shared" si="751"/>
        <v/>
      </c>
      <c r="NY262" s="567" t="str">
        <f t="shared" si="752"/>
        <v/>
      </c>
      <c r="OA262" s="567" t="str">
        <f t="shared" si="753"/>
        <v/>
      </c>
      <c r="OC262" s="567" t="str">
        <f t="shared" si="754"/>
        <v/>
      </c>
      <c r="OE262" s="567" t="str">
        <f t="shared" si="755"/>
        <v/>
      </c>
      <c r="OG262" s="567" t="str">
        <f t="shared" si="756"/>
        <v/>
      </c>
      <c r="OI262" s="567" t="str">
        <f t="shared" si="757"/>
        <v/>
      </c>
      <c r="OK262" s="567" t="str">
        <f t="shared" si="758"/>
        <v/>
      </c>
      <c r="OM262" s="567" t="str">
        <f t="shared" si="759"/>
        <v/>
      </c>
    </row>
    <row r="263" spans="5:403">
      <c r="E263" s="567" t="str">
        <f t="shared" si="570"/>
        <v/>
      </c>
      <c r="G263" s="567" t="str">
        <f t="shared" si="570"/>
        <v/>
      </c>
      <c r="I263" s="567" t="str">
        <f t="shared" si="571"/>
        <v/>
      </c>
      <c r="K263" s="567" t="str">
        <f t="shared" si="572"/>
        <v/>
      </c>
      <c r="M263" s="567" t="str">
        <f t="shared" si="573"/>
        <v/>
      </c>
      <c r="O263" s="567" t="str">
        <f t="shared" si="574"/>
        <v/>
      </c>
      <c r="Q263" s="567" t="str">
        <f t="shared" si="575"/>
        <v/>
      </c>
      <c r="S263" s="567" t="str">
        <f t="shared" si="576"/>
        <v/>
      </c>
      <c r="U263" s="567" t="str">
        <f t="shared" si="577"/>
        <v/>
      </c>
      <c r="W263" s="567" t="str">
        <f t="shared" si="578"/>
        <v/>
      </c>
      <c r="Y263" s="567" t="str">
        <f t="shared" si="579"/>
        <v/>
      </c>
      <c r="AA263" s="567" t="str">
        <f t="shared" si="580"/>
        <v/>
      </c>
      <c r="AC263" s="567" t="str">
        <f t="shared" si="581"/>
        <v/>
      </c>
      <c r="AE263" s="567" t="str">
        <f t="shared" si="582"/>
        <v/>
      </c>
      <c r="AG263" s="567" t="str">
        <f t="shared" si="583"/>
        <v/>
      </c>
      <c r="AI263" s="567" t="str">
        <f t="shared" si="584"/>
        <v/>
      </c>
      <c r="AK263" s="567" t="str">
        <f t="shared" si="585"/>
        <v/>
      </c>
      <c r="AM263" s="567" t="str">
        <f t="shared" si="586"/>
        <v/>
      </c>
      <c r="AO263" s="567" t="str">
        <f t="shared" si="587"/>
        <v/>
      </c>
      <c r="AQ263" s="567" t="str">
        <f t="shared" si="588"/>
        <v/>
      </c>
      <c r="AS263" s="567" t="str">
        <f t="shared" si="589"/>
        <v/>
      </c>
      <c r="AU263" s="567" t="str">
        <f t="shared" si="589"/>
        <v/>
      </c>
      <c r="AW263" s="567" t="str">
        <f t="shared" si="590"/>
        <v/>
      </c>
      <c r="AY263" s="567" t="str">
        <f t="shared" si="591"/>
        <v/>
      </c>
      <c r="BA263" s="567" t="str">
        <f t="shared" si="592"/>
        <v/>
      </c>
      <c r="BC263" s="567" t="str">
        <f t="shared" si="593"/>
        <v/>
      </c>
      <c r="BE263" s="567" t="str">
        <f t="shared" si="594"/>
        <v/>
      </c>
      <c r="BG263" s="567" t="str">
        <f t="shared" si="595"/>
        <v/>
      </c>
      <c r="BI263" s="567" t="str">
        <f t="shared" si="596"/>
        <v/>
      </c>
      <c r="BK263" s="567" t="str">
        <f t="shared" si="597"/>
        <v/>
      </c>
      <c r="BM263" s="567" t="str">
        <f t="shared" si="598"/>
        <v/>
      </c>
      <c r="BO263" s="567" t="str">
        <f t="shared" si="599"/>
        <v/>
      </c>
      <c r="BQ263" s="567" t="str">
        <f t="shared" si="600"/>
        <v/>
      </c>
      <c r="BS263" s="567" t="str">
        <f t="shared" si="601"/>
        <v/>
      </c>
      <c r="BU263" s="567" t="str">
        <f t="shared" si="602"/>
        <v/>
      </c>
      <c r="BW263" s="567" t="str">
        <f t="shared" si="603"/>
        <v/>
      </c>
      <c r="BY263" s="567" t="str">
        <f t="shared" si="604"/>
        <v/>
      </c>
      <c r="CA263" s="567" t="str">
        <f t="shared" si="605"/>
        <v/>
      </c>
      <c r="CC263" s="567" t="str">
        <f t="shared" si="606"/>
        <v/>
      </c>
      <c r="CE263" s="567" t="str">
        <f t="shared" si="607"/>
        <v/>
      </c>
      <c r="CG263" s="567" t="str">
        <f t="shared" si="608"/>
        <v/>
      </c>
      <c r="CI263" s="567" t="str">
        <f t="shared" si="608"/>
        <v/>
      </c>
      <c r="CK263" s="567" t="str">
        <f t="shared" si="609"/>
        <v/>
      </c>
      <c r="CM263" s="567" t="str">
        <f t="shared" si="610"/>
        <v/>
      </c>
      <c r="CO263" s="567" t="str">
        <f t="shared" si="611"/>
        <v/>
      </c>
      <c r="CQ263" s="567" t="str">
        <f t="shared" si="612"/>
        <v/>
      </c>
      <c r="CS263" s="567" t="str">
        <f t="shared" si="613"/>
        <v/>
      </c>
      <c r="CU263" s="567" t="str">
        <f t="shared" si="614"/>
        <v/>
      </c>
      <c r="CW263" s="567" t="str">
        <f t="shared" si="615"/>
        <v/>
      </c>
      <c r="CY263" s="567" t="str">
        <f t="shared" si="616"/>
        <v/>
      </c>
      <c r="DA263" s="567" t="str">
        <f t="shared" si="617"/>
        <v/>
      </c>
      <c r="DC263" s="567" t="str">
        <f t="shared" si="618"/>
        <v/>
      </c>
      <c r="DE263" s="567" t="str">
        <f t="shared" si="619"/>
        <v/>
      </c>
      <c r="DG263" s="567" t="str">
        <f t="shared" si="620"/>
        <v/>
      </c>
      <c r="DI263" s="567" t="str">
        <f t="shared" si="621"/>
        <v/>
      </c>
      <c r="DK263" s="567" t="str">
        <f t="shared" si="622"/>
        <v/>
      </c>
      <c r="DM263" s="567" t="str">
        <f t="shared" si="623"/>
        <v/>
      </c>
      <c r="DO263" s="567" t="str">
        <f t="shared" si="624"/>
        <v/>
      </c>
      <c r="DQ263" s="567" t="str">
        <f t="shared" si="625"/>
        <v/>
      </c>
      <c r="DS263" s="567" t="str">
        <f t="shared" si="626"/>
        <v/>
      </c>
      <c r="DU263" s="567" t="str">
        <f t="shared" si="627"/>
        <v/>
      </c>
      <c r="DW263" s="567" t="str">
        <f t="shared" si="627"/>
        <v/>
      </c>
      <c r="DY263" s="567" t="str">
        <f t="shared" si="628"/>
        <v/>
      </c>
      <c r="EA263" s="567" t="str">
        <f t="shared" si="629"/>
        <v/>
      </c>
      <c r="EC263" s="567" t="str">
        <f t="shared" si="630"/>
        <v/>
      </c>
      <c r="EE263" s="567" t="str">
        <f t="shared" si="631"/>
        <v/>
      </c>
      <c r="EG263" s="567" t="str">
        <f t="shared" si="632"/>
        <v/>
      </c>
      <c r="EI263" s="567" t="str">
        <f t="shared" si="633"/>
        <v/>
      </c>
      <c r="EK263" s="567" t="str">
        <f t="shared" si="634"/>
        <v/>
      </c>
      <c r="EM263" s="567" t="str">
        <f t="shared" si="635"/>
        <v/>
      </c>
      <c r="EO263" s="567" t="str">
        <f t="shared" si="636"/>
        <v/>
      </c>
      <c r="EQ263" s="567" t="str">
        <f t="shared" si="637"/>
        <v/>
      </c>
      <c r="ES263" s="567" t="str">
        <f t="shared" si="638"/>
        <v/>
      </c>
      <c r="EU263" s="567" t="str">
        <f t="shared" si="639"/>
        <v/>
      </c>
      <c r="EW263" s="567" t="str">
        <f t="shared" si="640"/>
        <v/>
      </c>
      <c r="EY263" s="567" t="str">
        <f t="shared" si="641"/>
        <v/>
      </c>
      <c r="FA263" s="567" t="str">
        <f t="shared" si="642"/>
        <v/>
      </c>
      <c r="FC263" s="567" t="str">
        <f t="shared" si="643"/>
        <v/>
      </c>
      <c r="FE263" s="567" t="str">
        <f t="shared" si="644"/>
        <v/>
      </c>
      <c r="FG263" s="567" t="str">
        <f t="shared" si="645"/>
        <v/>
      </c>
      <c r="FI263" s="567" t="str">
        <f t="shared" si="646"/>
        <v/>
      </c>
      <c r="FK263" s="567" t="str">
        <f t="shared" si="646"/>
        <v/>
      </c>
      <c r="FM263" s="567" t="str">
        <f t="shared" si="647"/>
        <v/>
      </c>
      <c r="FO263" s="567" t="str">
        <f t="shared" si="648"/>
        <v/>
      </c>
      <c r="FQ263" s="567" t="str">
        <f t="shared" si="649"/>
        <v/>
      </c>
      <c r="FS263" s="567" t="str">
        <f t="shared" si="650"/>
        <v/>
      </c>
      <c r="FU263" s="567" t="str">
        <f t="shared" si="651"/>
        <v/>
      </c>
      <c r="FW263" s="567" t="str">
        <f t="shared" si="652"/>
        <v/>
      </c>
      <c r="FY263" s="567" t="str">
        <f t="shared" si="653"/>
        <v/>
      </c>
      <c r="GA263" s="567" t="str">
        <f t="shared" si="654"/>
        <v/>
      </c>
      <c r="GC263" s="567" t="str">
        <f t="shared" si="655"/>
        <v/>
      </c>
      <c r="GE263" s="567" t="str">
        <f t="shared" si="656"/>
        <v/>
      </c>
      <c r="GG263" s="567" t="str">
        <f t="shared" si="657"/>
        <v/>
      </c>
      <c r="GI263" s="567" t="str">
        <f t="shared" si="658"/>
        <v/>
      </c>
      <c r="GK263" s="567" t="str">
        <f t="shared" si="659"/>
        <v/>
      </c>
      <c r="GM263" s="567" t="str">
        <f t="shared" si="660"/>
        <v/>
      </c>
      <c r="GO263" s="567" t="str">
        <f t="shared" si="661"/>
        <v/>
      </c>
      <c r="GQ263" s="567" t="str">
        <f t="shared" si="662"/>
        <v/>
      </c>
      <c r="GS263" s="567" t="str">
        <f t="shared" si="663"/>
        <v/>
      </c>
      <c r="GU263" s="567" t="str">
        <f t="shared" si="664"/>
        <v/>
      </c>
      <c r="GW263" s="567" t="str">
        <f t="shared" si="665"/>
        <v/>
      </c>
      <c r="GY263" s="567" t="str">
        <f t="shared" si="665"/>
        <v/>
      </c>
      <c r="HA263" s="567" t="str">
        <f t="shared" si="666"/>
        <v/>
      </c>
      <c r="HC263" s="567" t="str">
        <f t="shared" si="667"/>
        <v/>
      </c>
      <c r="HE263" s="567" t="str">
        <f t="shared" si="668"/>
        <v/>
      </c>
      <c r="HG263" s="567" t="str">
        <f t="shared" si="669"/>
        <v/>
      </c>
      <c r="HI263" s="567" t="str">
        <f t="shared" si="670"/>
        <v/>
      </c>
      <c r="HK263" s="567" t="str">
        <f t="shared" si="671"/>
        <v/>
      </c>
      <c r="HM263" s="567" t="str">
        <f t="shared" si="672"/>
        <v/>
      </c>
      <c r="HO263" s="567" t="str">
        <f t="shared" si="673"/>
        <v/>
      </c>
      <c r="HQ263" s="567" t="str">
        <f t="shared" si="674"/>
        <v/>
      </c>
      <c r="HS263" s="567" t="str">
        <f t="shared" si="675"/>
        <v/>
      </c>
      <c r="HU263" s="567" t="str">
        <f t="shared" si="676"/>
        <v/>
      </c>
      <c r="HW263" s="567" t="str">
        <f t="shared" si="677"/>
        <v/>
      </c>
      <c r="HY263" s="567" t="str">
        <f t="shared" si="678"/>
        <v/>
      </c>
      <c r="IA263" s="567" t="str">
        <f t="shared" si="679"/>
        <v/>
      </c>
      <c r="IC263" s="567" t="str">
        <f t="shared" si="680"/>
        <v/>
      </c>
      <c r="IE263" s="567" t="str">
        <f t="shared" si="681"/>
        <v/>
      </c>
      <c r="IG263" s="567" t="str">
        <f t="shared" si="682"/>
        <v/>
      </c>
      <c r="II263" s="567" t="str">
        <f t="shared" si="683"/>
        <v/>
      </c>
      <c r="IK263" s="567" t="str">
        <f t="shared" si="684"/>
        <v/>
      </c>
      <c r="IM263" s="567" t="str">
        <f t="shared" si="684"/>
        <v/>
      </c>
      <c r="IO263" s="567" t="str">
        <f t="shared" si="685"/>
        <v/>
      </c>
      <c r="IQ263" s="567" t="str">
        <f t="shared" si="686"/>
        <v/>
      </c>
      <c r="IS263" s="567" t="str">
        <f t="shared" si="687"/>
        <v/>
      </c>
      <c r="IU263" s="567" t="str">
        <f t="shared" si="688"/>
        <v/>
      </c>
      <c r="IW263" s="567" t="str">
        <f t="shared" si="689"/>
        <v/>
      </c>
      <c r="IY263" s="567" t="str">
        <f t="shared" si="690"/>
        <v/>
      </c>
      <c r="JA263" s="567" t="str">
        <f t="shared" si="691"/>
        <v/>
      </c>
      <c r="JC263" s="567" t="str">
        <f t="shared" si="692"/>
        <v/>
      </c>
      <c r="JE263" s="567" t="str">
        <f t="shared" si="693"/>
        <v/>
      </c>
      <c r="JG263" s="567" t="str">
        <f t="shared" si="694"/>
        <v/>
      </c>
      <c r="JI263" s="567" t="str">
        <f t="shared" si="695"/>
        <v/>
      </c>
      <c r="JK263" s="567" t="str">
        <f t="shared" si="696"/>
        <v/>
      </c>
      <c r="JM263" s="567" t="str">
        <f t="shared" si="697"/>
        <v/>
      </c>
      <c r="JO263" s="567" t="str">
        <f t="shared" si="698"/>
        <v/>
      </c>
      <c r="JQ263" s="567" t="str">
        <f t="shared" si="699"/>
        <v/>
      </c>
      <c r="JS263" s="567" t="str">
        <f t="shared" si="700"/>
        <v/>
      </c>
      <c r="JU263" s="567" t="str">
        <f t="shared" si="701"/>
        <v/>
      </c>
      <c r="JW263" s="567" t="str">
        <f t="shared" si="702"/>
        <v/>
      </c>
      <c r="JY263" s="567" t="str">
        <f t="shared" si="703"/>
        <v/>
      </c>
      <c r="KA263" s="567" t="str">
        <f t="shared" si="703"/>
        <v/>
      </c>
      <c r="KC263" s="567" t="str">
        <f t="shared" si="704"/>
        <v/>
      </c>
      <c r="KE263" s="567" t="str">
        <f t="shared" si="705"/>
        <v/>
      </c>
      <c r="KG263" s="567" t="str">
        <f t="shared" si="706"/>
        <v/>
      </c>
      <c r="KI263" s="567" t="str">
        <f t="shared" si="707"/>
        <v/>
      </c>
      <c r="KK263" s="567" t="str">
        <f t="shared" si="708"/>
        <v/>
      </c>
      <c r="KM263" s="567" t="str">
        <f t="shared" si="709"/>
        <v/>
      </c>
      <c r="KO263" s="567" t="str">
        <f t="shared" si="710"/>
        <v/>
      </c>
      <c r="KQ263" s="567" t="str">
        <f t="shared" si="711"/>
        <v/>
      </c>
      <c r="KS263" s="567" t="str">
        <f t="shared" si="712"/>
        <v/>
      </c>
      <c r="KU263" s="567" t="str">
        <f t="shared" si="713"/>
        <v/>
      </c>
      <c r="KW263" s="567" t="str">
        <f t="shared" si="714"/>
        <v/>
      </c>
      <c r="KY263" s="567" t="str">
        <f t="shared" si="715"/>
        <v/>
      </c>
      <c r="LA263" s="567" t="str">
        <f t="shared" si="716"/>
        <v/>
      </c>
      <c r="LC263" s="567" t="str">
        <f t="shared" si="717"/>
        <v/>
      </c>
      <c r="LE263" s="567" t="str">
        <f t="shared" si="718"/>
        <v/>
      </c>
      <c r="LG263" s="567" t="str">
        <f t="shared" si="719"/>
        <v/>
      </c>
      <c r="LI263" s="567" t="str">
        <f t="shared" si="720"/>
        <v/>
      </c>
      <c r="LK263" s="567" t="str">
        <f t="shared" si="721"/>
        <v/>
      </c>
      <c r="LM263" s="567" t="str">
        <f t="shared" si="722"/>
        <v/>
      </c>
      <c r="LO263" s="567" t="str">
        <f t="shared" si="722"/>
        <v/>
      </c>
      <c r="LQ263" s="567" t="str">
        <f t="shared" si="723"/>
        <v/>
      </c>
      <c r="LS263" s="567" t="str">
        <f t="shared" si="724"/>
        <v/>
      </c>
      <c r="LU263" s="567" t="str">
        <f t="shared" si="725"/>
        <v/>
      </c>
      <c r="LW263" s="567" t="str">
        <f t="shared" si="726"/>
        <v/>
      </c>
      <c r="LY263" s="567" t="str">
        <f t="shared" si="727"/>
        <v/>
      </c>
      <c r="MA263" s="567" t="str">
        <f t="shared" si="728"/>
        <v/>
      </c>
      <c r="MC263" s="567" t="str">
        <f t="shared" si="729"/>
        <v/>
      </c>
      <c r="ME263" s="567" t="str">
        <f t="shared" si="730"/>
        <v/>
      </c>
      <c r="MG263" s="567" t="str">
        <f t="shared" si="731"/>
        <v/>
      </c>
      <c r="MI263" s="567" t="str">
        <f t="shared" si="732"/>
        <v/>
      </c>
      <c r="MK263" s="567" t="str">
        <f t="shared" si="733"/>
        <v/>
      </c>
      <c r="MM263" s="567" t="str">
        <f t="shared" si="734"/>
        <v/>
      </c>
      <c r="MO263" s="567" t="str">
        <f t="shared" si="735"/>
        <v/>
      </c>
      <c r="MQ263" s="567" t="str">
        <f t="shared" si="736"/>
        <v/>
      </c>
      <c r="MS263" s="567" t="str">
        <f t="shared" si="737"/>
        <v/>
      </c>
      <c r="MU263" s="567" t="str">
        <f t="shared" si="738"/>
        <v/>
      </c>
      <c r="MW263" s="567" t="str">
        <f t="shared" si="739"/>
        <v/>
      </c>
      <c r="MY263" s="567" t="str">
        <f t="shared" si="740"/>
        <v/>
      </c>
      <c r="NA263" s="567" t="str">
        <f t="shared" si="741"/>
        <v/>
      </c>
      <c r="NC263" s="567" t="str">
        <f t="shared" si="741"/>
        <v/>
      </c>
      <c r="NE263" s="567" t="str">
        <f t="shared" si="742"/>
        <v/>
      </c>
      <c r="NG263" s="567" t="str">
        <f t="shared" si="743"/>
        <v/>
      </c>
      <c r="NI263" s="567" t="str">
        <f t="shared" si="744"/>
        <v/>
      </c>
      <c r="NK263" s="567" t="str">
        <f t="shared" si="745"/>
        <v/>
      </c>
      <c r="NM263" s="567" t="str">
        <f t="shared" si="746"/>
        <v/>
      </c>
      <c r="NO263" s="567" t="str">
        <f t="shared" si="747"/>
        <v/>
      </c>
      <c r="NQ263" s="567" t="str">
        <f t="shared" si="748"/>
        <v/>
      </c>
      <c r="NS263" s="567" t="str">
        <f t="shared" si="749"/>
        <v/>
      </c>
      <c r="NU263" s="567" t="str">
        <f t="shared" si="750"/>
        <v/>
      </c>
      <c r="NW263" s="567" t="str">
        <f t="shared" si="751"/>
        <v/>
      </c>
      <c r="NY263" s="567" t="str">
        <f t="shared" si="752"/>
        <v/>
      </c>
      <c r="OA263" s="567" t="str">
        <f t="shared" si="753"/>
        <v/>
      </c>
      <c r="OC263" s="567" t="str">
        <f t="shared" si="754"/>
        <v/>
      </c>
      <c r="OE263" s="567" t="str">
        <f t="shared" si="755"/>
        <v/>
      </c>
      <c r="OG263" s="567" t="str">
        <f t="shared" si="756"/>
        <v/>
      </c>
      <c r="OI263" s="567" t="str">
        <f t="shared" si="757"/>
        <v/>
      </c>
      <c r="OK263" s="567" t="str">
        <f t="shared" si="758"/>
        <v/>
      </c>
      <c r="OM263" s="567" t="str">
        <f t="shared" si="759"/>
        <v/>
      </c>
    </row>
    <row r="264" spans="5:403">
      <c r="E264" s="567" t="str">
        <f t="shared" si="570"/>
        <v/>
      </c>
      <c r="G264" s="567" t="str">
        <f t="shared" si="570"/>
        <v/>
      </c>
      <c r="I264" s="567" t="str">
        <f t="shared" si="571"/>
        <v/>
      </c>
      <c r="K264" s="567" t="str">
        <f t="shared" si="572"/>
        <v/>
      </c>
      <c r="M264" s="567" t="str">
        <f t="shared" si="573"/>
        <v/>
      </c>
      <c r="O264" s="567" t="str">
        <f t="shared" si="574"/>
        <v/>
      </c>
      <c r="Q264" s="567" t="str">
        <f t="shared" si="575"/>
        <v/>
      </c>
      <c r="S264" s="567" t="str">
        <f t="shared" si="576"/>
        <v/>
      </c>
      <c r="U264" s="567" t="str">
        <f t="shared" si="577"/>
        <v/>
      </c>
      <c r="W264" s="567" t="str">
        <f t="shared" si="578"/>
        <v/>
      </c>
      <c r="Y264" s="567" t="str">
        <f t="shared" si="579"/>
        <v/>
      </c>
      <c r="AA264" s="567" t="str">
        <f t="shared" si="580"/>
        <v/>
      </c>
      <c r="AC264" s="567" t="str">
        <f t="shared" si="581"/>
        <v/>
      </c>
      <c r="AE264" s="567" t="str">
        <f t="shared" si="582"/>
        <v/>
      </c>
      <c r="AG264" s="567" t="str">
        <f t="shared" si="583"/>
        <v/>
      </c>
      <c r="AI264" s="567" t="str">
        <f t="shared" si="584"/>
        <v/>
      </c>
      <c r="AK264" s="567" t="str">
        <f t="shared" si="585"/>
        <v/>
      </c>
      <c r="AM264" s="567" t="str">
        <f t="shared" si="586"/>
        <v/>
      </c>
      <c r="AO264" s="567" t="str">
        <f t="shared" si="587"/>
        <v/>
      </c>
      <c r="AQ264" s="567" t="str">
        <f t="shared" si="588"/>
        <v/>
      </c>
      <c r="AS264" s="567" t="str">
        <f t="shared" si="589"/>
        <v/>
      </c>
      <c r="AU264" s="567" t="str">
        <f t="shared" si="589"/>
        <v/>
      </c>
      <c r="AW264" s="567" t="str">
        <f t="shared" si="590"/>
        <v/>
      </c>
      <c r="AY264" s="567" t="str">
        <f t="shared" si="591"/>
        <v/>
      </c>
      <c r="BA264" s="567" t="str">
        <f t="shared" si="592"/>
        <v/>
      </c>
      <c r="BC264" s="567" t="str">
        <f t="shared" si="593"/>
        <v/>
      </c>
      <c r="BE264" s="567" t="str">
        <f t="shared" si="594"/>
        <v/>
      </c>
      <c r="BG264" s="567" t="str">
        <f t="shared" si="595"/>
        <v/>
      </c>
      <c r="BI264" s="567" t="str">
        <f t="shared" si="596"/>
        <v/>
      </c>
      <c r="BK264" s="567" t="str">
        <f t="shared" si="597"/>
        <v/>
      </c>
      <c r="BM264" s="567" t="str">
        <f t="shared" si="598"/>
        <v/>
      </c>
      <c r="BO264" s="567" t="str">
        <f t="shared" si="599"/>
        <v/>
      </c>
      <c r="BQ264" s="567" t="str">
        <f t="shared" si="600"/>
        <v/>
      </c>
      <c r="BS264" s="567" t="str">
        <f t="shared" si="601"/>
        <v/>
      </c>
      <c r="BU264" s="567" t="str">
        <f t="shared" si="602"/>
        <v/>
      </c>
      <c r="BW264" s="567" t="str">
        <f t="shared" si="603"/>
        <v/>
      </c>
      <c r="BY264" s="567" t="str">
        <f t="shared" si="604"/>
        <v/>
      </c>
      <c r="CA264" s="567" t="str">
        <f t="shared" si="605"/>
        <v/>
      </c>
      <c r="CC264" s="567" t="str">
        <f t="shared" si="606"/>
        <v/>
      </c>
      <c r="CE264" s="567" t="str">
        <f t="shared" si="607"/>
        <v/>
      </c>
      <c r="CG264" s="567" t="str">
        <f t="shared" si="608"/>
        <v/>
      </c>
      <c r="CI264" s="567" t="str">
        <f t="shared" si="608"/>
        <v/>
      </c>
      <c r="CK264" s="567" t="str">
        <f t="shared" si="609"/>
        <v/>
      </c>
      <c r="CM264" s="567" t="str">
        <f t="shared" si="610"/>
        <v/>
      </c>
      <c r="CO264" s="567" t="str">
        <f t="shared" si="611"/>
        <v/>
      </c>
      <c r="CQ264" s="567" t="str">
        <f t="shared" si="612"/>
        <v/>
      </c>
      <c r="CS264" s="567" t="str">
        <f t="shared" si="613"/>
        <v/>
      </c>
      <c r="CU264" s="567" t="str">
        <f t="shared" si="614"/>
        <v/>
      </c>
      <c r="CW264" s="567" t="str">
        <f t="shared" si="615"/>
        <v/>
      </c>
      <c r="CY264" s="567" t="str">
        <f t="shared" si="616"/>
        <v/>
      </c>
      <c r="DA264" s="567" t="str">
        <f t="shared" si="617"/>
        <v/>
      </c>
      <c r="DC264" s="567" t="str">
        <f t="shared" si="618"/>
        <v/>
      </c>
      <c r="DE264" s="567" t="str">
        <f t="shared" si="619"/>
        <v/>
      </c>
      <c r="DG264" s="567" t="str">
        <f t="shared" si="620"/>
        <v/>
      </c>
      <c r="DI264" s="567" t="str">
        <f t="shared" si="621"/>
        <v/>
      </c>
      <c r="DK264" s="567" t="str">
        <f t="shared" si="622"/>
        <v/>
      </c>
      <c r="DM264" s="567" t="str">
        <f t="shared" si="623"/>
        <v/>
      </c>
      <c r="DO264" s="567" t="str">
        <f t="shared" si="624"/>
        <v/>
      </c>
      <c r="DQ264" s="567" t="str">
        <f t="shared" si="625"/>
        <v/>
      </c>
      <c r="DS264" s="567" t="str">
        <f t="shared" si="626"/>
        <v/>
      </c>
      <c r="DU264" s="567" t="str">
        <f t="shared" si="627"/>
        <v/>
      </c>
      <c r="DW264" s="567" t="str">
        <f t="shared" si="627"/>
        <v/>
      </c>
      <c r="DY264" s="567" t="str">
        <f t="shared" si="628"/>
        <v/>
      </c>
      <c r="EA264" s="567" t="str">
        <f t="shared" si="629"/>
        <v/>
      </c>
      <c r="EC264" s="567" t="str">
        <f t="shared" si="630"/>
        <v/>
      </c>
      <c r="EE264" s="567" t="str">
        <f t="shared" si="631"/>
        <v/>
      </c>
      <c r="EG264" s="567" t="str">
        <f t="shared" si="632"/>
        <v/>
      </c>
      <c r="EI264" s="567" t="str">
        <f t="shared" si="633"/>
        <v/>
      </c>
      <c r="EK264" s="567" t="str">
        <f t="shared" si="634"/>
        <v/>
      </c>
      <c r="EM264" s="567" t="str">
        <f t="shared" si="635"/>
        <v/>
      </c>
      <c r="EO264" s="567" t="str">
        <f t="shared" si="636"/>
        <v/>
      </c>
      <c r="EQ264" s="567" t="str">
        <f t="shared" si="637"/>
        <v/>
      </c>
      <c r="ES264" s="567" t="str">
        <f t="shared" si="638"/>
        <v/>
      </c>
      <c r="EU264" s="567" t="str">
        <f t="shared" si="639"/>
        <v/>
      </c>
      <c r="EW264" s="567" t="str">
        <f t="shared" si="640"/>
        <v/>
      </c>
      <c r="EY264" s="567" t="str">
        <f t="shared" si="641"/>
        <v/>
      </c>
      <c r="FA264" s="567" t="str">
        <f t="shared" si="642"/>
        <v/>
      </c>
      <c r="FC264" s="567" t="str">
        <f t="shared" si="643"/>
        <v/>
      </c>
      <c r="FE264" s="567" t="str">
        <f t="shared" si="644"/>
        <v/>
      </c>
      <c r="FG264" s="567" t="str">
        <f t="shared" si="645"/>
        <v/>
      </c>
      <c r="FI264" s="567" t="str">
        <f t="shared" si="646"/>
        <v/>
      </c>
      <c r="FK264" s="567" t="str">
        <f t="shared" si="646"/>
        <v/>
      </c>
      <c r="FM264" s="567" t="str">
        <f t="shared" si="647"/>
        <v/>
      </c>
      <c r="FO264" s="567" t="str">
        <f t="shared" si="648"/>
        <v/>
      </c>
      <c r="FQ264" s="567" t="str">
        <f t="shared" si="649"/>
        <v/>
      </c>
      <c r="FS264" s="567" t="str">
        <f t="shared" si="650"/>
        <v/>
      </c>
      <c r="FU264" s="567" t="str">
        <f t="shared" si="651"/>
        <v/>
      </c>
      <c r="FW264" s="567" t="str">
        <f t="shared" si="652"/>
        <v/>
      </c>
      <c r="FY264" s="567" t="str">
        <f t="shared" si="653"/>
        <v/>
      </c>
      <c r="GA264" s="567" t="str">
        <f t="shared" si="654"/>
        <v/>
      </c>
      <c r="GC264" s="567" t="str">
        <f t="shared" si="655"/>
        <v/>
      </c>
      <c r="GE264" s="567" t="str">
        <f t="shared" si="656"/>
        <v/>
      </c>
      <c r="GG264" s="567" t="str">
        <f t="shared" si="657"/>
        <v/>
      </c>
      <c r="GI264" s="567" t="str">
        <f t="shared" si="658"/>
        <v/>
      </c>
      <c r="GK264" s="567" t="str">
        <f t="shared" si="659"/>
        <v/>
      </c>
      <c r="GM264" s="567" t="str">
        <f t="shared" si="660"/>
        <v/>
      </c>
      <c r="GO264" s="567" t="str">
        <f t="shared" si="661"/>
        <v/>
      </c>
      <c r="GQ264" s="567" t="str">
        <f t="shared" si="662"/>
        <v/>
      </c>
      <c r="GS264" s="567" t="str">
        <f t="shared" si="663"/>
        <v/>
      </c>
      <c r="GU264" s="567" t="str">
        <f t="shared" si="664"/>
        <v/>
      </c>
      <c r="GW264" s="567" t="str">
        <f t="shared" si="665"/>
        <v/>
      </c>
      <c r="GY264" s="567" t="str">
        <f t="shared" si="665"/>
        <v/>
      </c>
      <c r="HA264" s="567" t="str">
        <f t="shared" si="666"/>
        <v/>
      </c>
      <c r="HC264" s="567" t="str">
        <f t="shared" si="667"/>
        <v/>
      </c>
      <c r="HE264" s="567" t="str">
        <f t="shared" si="668"/>
        <v/>
      </c>
      <c r="HG264" s="567" t="str">
        <f t="shared" si="669"/>
        <v/>
      </c>
      <c r="HI264" s="567" t="str">
        <f t="shared" si="670"/>
        <v/>
      </c>
      <c r="HK264" s="567" t="str">
        <f t="shared" si="671"/>
        <v/>
      </c>
      <c r="HM264" s="567" t="str">
        <f t="shared" si="672"/>
        <v/>
      </c>
      <c r="HO264" s="567" t="str">
        <f t="shared" si="673"/>
        <v/>
      </c>
      <c r="HQ264" s="567" t="str">
        <f t="shared" si="674"/>
        <v/>
      </c>
      <c r="HS264" s="567" t="str">
        <f t="shared" si="675"/>
        <v/>
      </c>
      <c r="HU264" s="567" t="str">
        <f t="shared" si="676"/>
        <v/>
      </c>
      <c r="HW264" s="567" t="str">
        <f t="shared" si="677"/>
        <v/>
      </c>
      <c r="HY264" s="567" t="str">
        <f t="shared" si="678"/>
        <v/>
      </c>
      <c r="IA264" s="567" t="str">
        <f t="shared" si="679"/>
        <v/>
      </c>
      <c r="IC264" s="567" t="str">
        <f t="shared" si="680"/>
        <v/>
      </c>
      <c r="IE264" s="567" t="str">
        <f t="shared" si="681"/>
        <v/>
      </c>
      <c r="IG264" s="567" t="str">
        <f t="shared" si="682"/>
        <v/>
      </c>
      <c r="II264" s="567" t="str">
        <f t="shared" si="683"/>
        <v/>
      </c>
      <c r="IK264" s="567" t="str">
        <f t="shared" si="684"/>
        <v/>
      </c>
      <c r="IM264" s="567" t="str">
        <f t="shared" si="684"/>
        <v/>
      </c>
      <c r="IO264" s="567" t="str">
        <f t="shared" si="685"/>
        <v/>
      </c>
      <c r="IQ264" s="567" t="str">
        <f t="shared" si="686"/>
        <v/>
      </c>
      <c r="IS264" s="567" t="str">
        <f t="shared" si="687"/>
        <v/>
      </c>
      <c r="IU264" s="567" t="str">
        <f t="shared" si="688"/>
        <v/>
      </c>
      <c r="IW264" s="567" t="str">
        <f t="shared" si="689"/>
        <v/>
      </c>
      <c r="IY264" s="567" t="str">
        <f t="shared" si="690"/>
        <v/>
      </c>
      <c r="JA264" s="567" t="str">
        <f t="shared" si="691"/>
        <v/>
      </c>
      <c r="JC264" s="567" t="str">
        <f t="shared" si="692"/>
        <v/>
      </c>
      <c r="JE264" s="567" t="str">
        <f t="shared" si="693"/>
        <v/>
      </c>
      <c r="JG264" s="567" t="str">
        <f t="shared" si="694"/>
        <v/>
      </c>
      <c r="JI264" s="567" t="str">
        <f t="shared" si="695"/>
        <v/>
      </c>
      <c r="JK264" s="567" t="str">
        <f t="shared" si="696"/>
        <v/>
      </c>
      <c r="JM264" s="567" t="str">
        <f t="shared" si="697"/>
        <v/>
      </c>
      <c r="JO264" s="567" t="str">
        <f t="shared" si="698"/>
        <v/>
      </c>
      <c r="JQ264" s="567" t="str">
        <f t="shared" si="699"/>
        <v/>
      </c>
      <c r="JS264" s="567" t="str">
        <f t="shared" si="700"/>
        <v/>
      </c>
      <c r="JU264" s="567" t="str">
        <f t="shared" si="701"/>
        <v/>
      </c>
      <c r="JW264" s="567" t="str">
        <f t="shared" si="702"/>
        <v/>
      </c>
      <c r="JY264" s="567" t="str">
        <f t="shared" si="703"/>
        <v/>
      </c>
      <c r="KA264" s="567" t="str">
        <f t="shared" si="703"/>
        <v/>
      </c>
      <c r="KC264" s="567" t="str">
        <f t="shared" si="704"/>
        <v/>
      </c>
      <c r="KE264" s="567" t="str">
        <f t="shared" si="705"/>
        <v/>
      </c>
      <c r="KG264" s="567" t="str">
        <f t="shared" si="706"/>
        <v/>
      </c>
      <c r="KI264" s="567" t="str">
        <f t="shared" si="707"/>
        <v/>
      </c>
      <c r="KK264" s="567" t="str">
        <f t="shared" si="708"/>
        <v/>
      </c>
      <c r="KM264" s="567" t="str">
        <f t="shared" si="709"/>
        <v/>
      </c>
      <c r="KO264" s="567" t="str">
        <f t="shared" si="710"/>
        <v/>
      </c>
      <c r="KQ264" s="567" t="str">
        <f t="shared" si="711"/>
        <v/>
      </c>
      <c r="KS264" s="567" t="str">
        <f t="shared" si="712"/>
        <v/>
      </c>
      <c r="KU264" s="567" t="str">
        <f t="shared" si="713"/>
        <v/>
      </c>
      <c r="KW264" s="567" t="str">
        <f t="shared" si="714"/>
        <v/>
      </c>
      <c r="KY264" s="567" t="str">
        <f t="shared" si="715"/>
        <v/>
      </c>
      <c r="LA264" s="567" t="str">
        <f t="shared" si="716"/>
        <v/>
      </c>
      <c r="LC264" s="567" t="str">
        <f t="shared" si="717"/>
        <v/>
      </c>
      <c r="LE264" s="567" t="str">
        <f t="shared" si="718"/>
        <v/>
      </c>
      <c r="LG264" s="567" t="str">
        <f t="shared" si="719"/>
        <v/>
      </c>
      <c r="LI264" s="567" t="str">
        <f t="shared" si="720"/>
        <v/>
      </c>
      <c r="LK264" s="567" t="str">
        <f t="shared" si="721"/>
        <v/>
      </c>
      <c r="LM264" s="567" t="str">
        <f t="shared" si="722"/>
        <v/>
      </c>
      <c r="LO264" s="567" t="str">
        <f t="shared" si="722"/>
        <v/>
      </c>
      <c r="LQ264" s="567" t="str">
        <f t="shared" si="723"/>
        <v/>
      </c>
      <c r="LS264" s="567" t="str">
        <f t="shared" si="724"/>
        <v/>
      </c>
      <c r="LU264" s="567" t="str">
        <f t="shared" si="725"/>
        <v/>
      </c>
      <c r="LW264" s="567" t="str">
        <f t="shared" si="726"/>
        <v/>
      </c>
      <c r="LY264" s="567" t="str">
        <f t="shared" si="727"/>
        <v/>
      </c>
      <c r="MA264" s="567" t="str">
        <f t="shared" si="728"/>
        <v/>
      </c>
      <c r="MC264" s="567" t="str">
        <f t="shared" si="729"/>
        <v/>
      </c>
      <c r="ME264" s="567" t="str">
        <f t="shared" si="730"/>
        <v/>
      </c>
      <c r="MG264" s="567" t="str">
        <f t="shared" si="731"/>
        <v/>
      </c>
      <c r="MI264" s="567" t="str">
        <f t="shared" si="732"/>
        <v/>
      </c>
      <c r="MK264" s="567" t="str">
        <f t="shared" si="733"/>
        <v/>
      </c>
      <c r="MM264" s="567" t="str">
        <f t="shared" si="734"/>
        <v/>
      </c>
      <c r="MO264" s="567" t="str">
        <f t="shared" si="735"/>
        <v/>
      </c>
      <c r="MQ264" s="567" t="str">
        <f t="shared" si="736"/>
        <v/>
      </c>
      <c r="MS264" s="567" t="str">
        <f t="shared" si="737"/>
        <v/>
      </c>
      <c r="MU264" s="567" t="str">
        <f t="shared" si="738"/>
        <v/>
      </c>
      <c r="MW264" s="567" t="str">
        <f t="shared" si="739"/>
        <v/>
      </c>
      <c r="MY264" s="567" t="str">
        <f t="shared" si="740"/>
        <v/>
      </c>
      <c r="NA264" s="567" t="str">
        <f t="shared" si="741"/>
        <v/>
      </c>
      <c r="NC264" s="567" t="str">
        <f t="shared" si="741"/>
        <v/>
      </c>
      <c r="NE264" s="567" t="str">
        <f t="shared" si="742"/>
        <v/>
      </c>
      <c r="NG264" s="567" t="str">
        <f t="shared" si="743"/>
        <v/>
      </c>
      <c r="NI264" s="567" t="str">
        <f t="shared" si="744"/>
        <v/>
      </c>
      <c r="NK264" s="567" t="str">
        <f t="shared" si="745"/>
        <v/>
      </c>
      <c r="NM264" s="567" t="str">
        <f t="shared" si="746"/>
        <v/>
      </c>
      <c r="NO264" s="567" t="str">
        <f t="shared" si="747"/>
        <v/>
      </c>
      <c r="NQ264" s="567" t="str">
        <f t="shared" si="748"/>
        <v/>
      </c>
      <c r="NS264" s="567" t="str">
        <f t="shared" si="749"/>
        <v/>
      </c>
      <c r="NU264" s="567" t="str">
        <f t="shared" si="750"/>
        <v/>
      </c>
      <c r="NW264" s="567" t="str">
        <f t="shared" si="751"/>
        <v/>
      </c>
      <c r="NY264" s="567" t="str">
        <f t="shared" si="752"/>
        <v/>
      </c>
      <c r="OA264" s="567" t="str">
        <f t="shared" si="753"/>
        <v/>
      </c>
      <c r="OC264" s="567" t="str">
        <f t="shared" si="754"/>
        <v/>
      </c>
      <c r="OE264" s="567" t="str">
        <f t="shared" si="755"/>
        <v/>
      </c>
      <c r="OG264" s="567" t="str">
        <f t="shared" si="756"/>
        <v/>
      </c>
      <c r="OI264" s="567" t="str">
        <f t="shared" si="757"/>
        <v/>
      </c>
      <c r="OK264" s="567" t="str">
        <f t="shared" si="758"/>
        <v/>
      </c>
      <c r="OM264" s="567" t="str">
        <f t="shared" si="759"/>
        <v/>
      </c>
    </row>
    <row r="265" spans="5:403">
      <c r="E265" s="567" t="str">
        <f t="shared" si="570"/>
        <v/>
      </c>
      <c r="G265" s="567" t="str">
        <f t="shared" si="570"/>
        <v/>
      </c>
      <c r="I265" s="567" t="str">
        <f t="shared" si="571"/>
        <v/>
      </c>
      <c r="K265" s="567" t="str">
        <f t="shared" si="572"/>
        <v/>
      </c>
      <c r="M265" s="567" t="str">
        <f t="shared" si="573"/>
        <v/>
      </c>
      <c r="O265" s="567" t="str">
        <f t="shared" si="574"/>
        <v/>
      </c>
      <c r="Q265" s="567" t="str">
        <f t="shared" si="575"/>
        <v/>
      </c>
      <c r="S265" s="567" t="str">
        <f t="shared" si="576"/>
        <v/>
      </c>
      <c r="U265" s="567" t="str">
        <f t="shared" si="577"/>
        <v/>
      </c>
      <c r="W265" s="567" t="str">
        <f t="shared" si="578"/>
        <v/>
      </c>
      <c r="Y265" s="567" t="str">
        <f t="shared" si="579"/>
        <v/>
      </c>
      <c r="AA265" s="567" t="str">
        <f t="shared" si="580"/>
        <v/>
      </c>
      <c r="AC265" s="567" t="str">
        <f t="shared" si="581"/>
        <v/>
      </c>
      <c r="AE265" s="567" t="str">
        <f t="shared" si="582"/>
        <v/>
      </c>
      <c r="AG265" s="567" t="str">
        <f t="shared" si="583"/>
        <v/>
      </c>
      <c r="AI265" s="567" t="str">
        <f t="shared" si="584"/>
        <v/>
      </c>
      <c r="AK265" s="567" t="str">
        <f t="shared" si="585"/>
        <v/>
      </c>
      <c r="AM265" s="567" t="str">
        <f t="shared" si="586"/>
        <v/>
      </c>
      <c r="AO265" s="567" t="str">
        <f t="shared" si="587"/>
        <v/>
      </c>
      <c r="AQ265" s="567" t="str">
        <f t="shared" si="588"/>
        <v/>
      </c>
      <c r="AS265" s="567" t="str">
        <f t="shared" si="589"/>
        <v/>
      </c>
      <c r="AU265" s="567" t="str">
        <f t="shared" si="589"/>
        <v/>
      </c>
      <c r="AW265" s="567" t="str">
        <f t="shared" si="590"/>
        <v/>
      </c>
      <c r="AY265" s="567" t="str">
        <f t="shared" si="591"/>
        <v/>
      </c>
      <c r="BA265" s="567" t="str">
        <f t="shared" si="592"/>
        <v/>
      </c>
      <c r="BC265" s="567" t="str">
        <f t="shared" si="593"/>
        <v/>
      </c>
      <c r="BE265" s="567" t="str">
        <f t="shared" si="594"/>
        <v/>
      </c>
      <c r="BG265" s="567" t="str">
        <f t="shared" si="595"/>
        <v/>
      </c>
      <c r="BI265" s="567" t="str">
        <f t="shared" si="596"/>
        <v/>
      </c>
      <c r="BK265" s="567" t="str">
        <f t="shared" si="597"/>
        <v/>
      </c>
      <c r="BM265" s="567" t="str">
        <f t="shared" si="598"/>
        <v/>
      </c>
      <c r="BO265" s="567" t="str">
        <f t="shared" si="599"/>
        <v/>
      </c>
      <c r="BQ265" s="567" t="str">
        <f t="shared" si="600"/>
        <v/>
      </c>
      <c r="BS265" s="567" t="str">
        <f t="shared" si="601"/>
        <v/>
      </c>
      <c r="BU265" s="567" t="str">
        <f t="shared" si="602"/>
        <v/>
      </c>
      <c r="BW265" s="567" t="str">
        <f t="shared" si="603"/>
        <v/>
      </c>
      <c r="BY265" s="567" t="str">
        <f t="shared" si="604"/>
        <v/>
      </c>
      <c r="CA265" s="567" t="str">
        <f t="shared" si="605"/>
        <v/>
      </c>
      <c r="CC265" s="567" t="str">
        <f t="shared" si="606"/>
        <v/>
      </c>
      <c r="CE265" s="567" t="str">
        <f t="shared" si="607"/>
        <v/>
      </c>
      <c r="CG265" s="567" t="str">
        <f t="shared" si="608"/>
        <v/>
      </c>
      <c r="CI265" s="567" t="str">
        <f t="shared" si="608"/>
        <v/>
      </c>
      <c r="CK265" s="567" t="str">
        <f t="shared" si="609"/>
        <v/>
      </c>
      <c r="CM265" s="567" t="str">
        <f t="shared" si="610"/>
        <v/>
      </c>
      <c r="CO265" s="567" t="str">
        <f t="shared" si="611"/>
        <v/>
      </c>
      <c r="CQ265" s="567" t="str">
        <f t="shared" si="612"/>
        <v/>
      </c>
      <c r="CS265" s="567" t="str">
        <f t="shared" si="613"/>
        <v/>
      </c>
      <c r="CU265" s="567" t="str">
        <f t="shared" si="614"/>
        <v/>
      </c>
      <c r="CW265" s="567" t="str">
        <f t="shared" si="615"/>
        <v/>
      </c>
      <c r="CY265" s="567" t="str">
        <f t="shared" si="616"/>
        <v/>
      </c>
      <c r="DA265" s="567" t="str">
        <f t="shared" si="617"/>
        <v/>
      </c>
      <c r="DC265" s="567" t="str">
        <f t="shared" si="618"/>
        <v/>
      </c>
      <c r="DE265" s="567" t="str">
        <f t="shared" si="619"/>
        <v/>
      </c>
      <c r="DG265" s="567" t="str">
        <f t="shared" si="620"/>
        <v/>
      </c>
      <c r="DI265" s="567" t="str">
        <f t="shared" si="621"/>
        <v/>
      </c>
      <c r="DK265" s="567" t="str">
        <f t="shared" si="622"/>
        <v/>
      </c>
      <c r="DM265" s="567" t="str">
        <f t="shared" si="623"/>
        <v/>
      </c>
      <c r="DO265" s="567" t="str">
        <f t="shared" si="624"/>
        <v/>
      </c>
      <c r="DQ265" s="567" t="str">
        <f t="shared" si="625"/>
        <v/>
      </c>
      <c r="DS265" s="567" t="str">
        <f t="shared" si="626"/>
        <v/>
      </c>
      <c r="DU265" s="567" t="str">
        <f t="shared" si="627"/>
        <v/>
      </c>
      <c r="DW265" s="567" t="str">
        <f t="shared" si="627"/>
        <v/>
      </c>
      <c r="DY265" s="567" t="str">
        <f t="shared" si="628"/>
        <v/>
      </c>
      <c r="EA265" s="567" t="str">
        <f t="shared" si="629"/>
        <v/>
      </c>
      <c r="EC265" s="567" t="str">
        <f t="shared" si="630"/>
        <v/>
      </c>
      <c r="EE265" s="567" t="str">
        <f t="shared" si="631"/>
        <v/>
      </c>
      <c r="EG265" s="567" t="str">
        <f t="shared" si="632"/>
        <v/>
      </c>
      <c r="EI265" s="567" t="str">
        <f t="shared" si="633"/>
        <v/>
      </c>
      <c r="EK265" s="567" t="str">
        <f t="shared" si="634"/>
        <v/>
      </c>
      <c r="EM265" s="567" t="str">
        <f t="shared" si="635"/>
        <v/>
      </c>
      <c r="EO265" s="567" t="str">
        <f t="shared" si="636"/>
        <v/>
      </c>
      <c r="EQ265" s="567" t="str">
        <f t="shared" si="637"/>
        <v/>
      </c>
      <c r="ES265" s="567" t="str">
        <f t="shared" si="638"/>
        <v/>
      </c>
      <c r="EU265" s="567" t="str">
        <f t="shared" si="639"/>
        <v/>
      </c>
      <c r="EW265" s="567" t="str">
        <f t="shared" si="640"/>
        <v/>
      </c>
      <c r="EY265" s="567" t="str">
        <f t="shared" si="641"/>
        <v/>
      </c>
      <c r="FA265" s="567" t="str">
        <f t="shared" si="642"/>
        <v/>
      </c>
      <c r="FC265" s="567" t="str">
        <f t="shared" si="643"/>
        <v/>
      </c>
      <c r="FE265" s="567" t="str">
        <f t="shared" si="644"/>
        <v/>
      </c>
      <c r="FG265" s="567" t="str">
        <f t="shared" si="645"/>
        <v/>
      </c>
      <c r="FI265" s="567" t="str">
        <f t="shared" si="646"/>
        <v/>
      </c>
      <c r="FK265" s="567" t="str">
        <f t="shared" si="646"/>
        <v/>
      </c>
      <c r="FM265" s="567" t="str">
        <f t="shared" si="647"/>
        <v/>
      </c>
      <c r="FO265" s="567" t="str">
        <f t="shared" si="648"/>
        <v/>
      </c>
      <c r="FQ265" s="567" t="str">
        <f t="shared" si="649"/>
        <v/>
      </c>
      <c r="FS265" s="567" t="str">
        <f t="shared" si="650"/>
        <v/>
      </c>
      <c r="FU265" s="567" t="str">
        <f t="shared" si="651"/>
        <v/>
      </c>
      <c r="FW265" s="567" t="str">
        <f t="shared" si="652"/>
        <v/>
      </c>
      <c r="FY265" s="567" t="str">
        <f t="shared" si="653"/>
        <v/>
      </c>
      <c r="GA265" s="567" t="str">
        <f t="shared" si="654"/>
        <v/>
      </c>
      <c r="GC265" s="567" t="str">
        <f t="shared" si="655"/>
        <v/>
      </c>
      <c r="GE265" s="567" t="str">
        <f t="shared" si="656"/>
        <v/>
      </c>
      <c r="GG265" s="567" t="str">
        <f t="shared" si="657"/>
        <v/>
      </c>
      <c r="GI265" s="567" t="str">
        <f t="shared" si="658"/>
        <v/>
      </c>
      <c r="GK265" s="567" t="str">
        <f t="shared" si="659"/>
        <v/>
      </c>
      <c r="GM265" s="567" t="str">
        <f t="shared" si="660"/>
        <v/>
      </c>
      <c r="GO265" s="567" t="str">
        <f t="shared" si="661"/>
        <v/>
      </c>
      <c r="GQ265" s="567" t="str">
        <f t="shared" si="662"/>
        <v/>
      </c>
      <c r="GS265" s="567" t="str">
        <f t="shared" si="663"/>
        <v/>
      </c>
      <c r="GU265" s="567" t="str">
        <f t="shared" si="664"/>
        <v/>
      </c>
      <c r="GW265" s="567" t="str">
        <f t="shared" si="665"/>
        <v/>
      </c>
      <c r="GY265" s="567" t="str">
        <f t="shared" si="665"/>
        <v/>
      </c>
      <c r="HA265" s="567" t="str">
        <f t="shared" si="666"/>
        <v/>
      </c>
      <c r="HC265" s="567" t="str">
        <f t="shared" si="667"/>
        <v/>
      </c>
      <c r="HE265" s="567" t="str">
        <f t="shared" si="668"/>
        <v/>
      </c>
      <c r="HG265" s="567" t="str">
        <f t="shared" si="669"/>
        <v/>
      </c>
      <c r="HI265" s="567" t="str">
        <f t="shared" si="670"/>
        <v/>
      </c>
      <c r="HK265" s="567" t="str">
        <f t="shared" si="671"/>
        <v/>
      </c>
      <c r="HM265" s="567" t="str">
        <f t="shared" si="672"/>
        <v/>
      </c>
      <c r="HO265" s="567" t="str">
        <f t="shared" si="673"/>
        <v/>
      </c>
      <c r="HQ265" s="567" t="str">
        <f t="shared" si="674"/>
        <v/>
      </c>
      <c r="HS265" s="567" t="str">
        <f t="shared" si="675"/>
        <v/>
      </c>
      <c r="HU265" s="567" t="str">
        <f t="shared" si="676"/>
        <v/>
      </c>
      <c r="HW265" s="567" t="str">
        <f t="shared" si="677"/>
        <v/>
      </c>
      <c r="HY265" s="567" t="str">
        <f t="shared" si="678"/>
        <v/>
      </c>
      <c r="IA265" s="567" t="str">
        <f t="shared" si="679"/>
        <v/>
      </c>
      <c r="IC265" s="567" t="str">
        <f t="shared" si="680"/>
        <v/>
      </c>
      <c r="IE265" s="567" t="str">
        <f t="shared" si="681"/>
        <v/>
      </c>
      <c r="IG265" s="567" t="str">
        <f t="shared" si="682"/>
        <v/>
      </c>
      <c r="II265" s="567" t="str">
        <f t="shared" si="683"/>
        <v/>
      </c>
      <c r="IK265" s="567" t="str">
        <f t="shared" si="684"/>
        <v/>
      </c>
      <c r="IM265" s="567" t="str">
        <f t="shared" si="684"/>
        <v/>
      </c>
      <c r="IO265" s="567" t="str">
        <f t="shared" si="685"/>
        <v/>
      </c>
      <c r="IQ265" s="567" t="str">
        <f t="shared" si="686"/>
        <v/>
      </c>
      <c r="IS265" s="567" t="str">
        <f t="shared" si="687"/>
        <v/>
      </c>
      <c r="IU265" s="567" t="str">
        <f t="shared" si="688"/>
        <v/>
      </c>
      <c r="IW265" s="567" t="str">
        <f t="shared" si="689"/>
        <v/>
      </c>
      <c r="IY265" s="567" t="str">
        <f t="shared" si="690"/>
        <v/>
      </c>
      <c r="JA265" s="567" t="str">
        <f t="shared" si="691"/>
        <v/>
      </c>
      <c r="JC265" s="567" t="str">
        <f t="shared" si="692"/>
        <v/>
      </c>
      <c r="JE265" s="567" t="str">
        <f t="shared" si="693"/>
        <v/>
      </c>
      <c r="JG265" s="567" t="str">
        <f t="shared" si="694"/>
        <v/>
      </c>
      <c r="JI265" s="567" t="str">
        <f t="shared" si="695"/>
        <v/>
      </c>
      <c r="JK265" s="567" t="str">
        <f t="shared" si="696"/>
        <v/>
      </c>
      <c r="JM265" s="567" t="str">
        <f t="shared" si="697"/>
        <v/>
      </c>
      <c r="JO265" s="567" t="str">
        <f t="shared" si="698"/>
        <v/>
      </c>
      <c r="JQ265" s="567" t="str">
        <f t="shared" si="699"/>
        <v/>
      </c>
      <c r="JS265" s="567" t="str">
        <f t="shared" si="700"/>
        <v/>
      </c>
      <c r="JU265" s="567" t="str">
        <f t="shared" si="701"/>
        <v/>
      </c>
      <c r="JW265" s="567" t="str">
        <f t="shared" si="702"/>
        <v/>
      </c>
      <c r="JY265" s="567" t="str">
        <f t="shared" si="703"/>
        <v/>
      </c>
      <c r="KA265" s="567" t="str">
        <f t="shared" si="703"/>
        <v/>
      </c>
      <c r="KC265" s="567" t="str">
        <f t="shared" si="704"/>
        <v/>
      </c>
      <c r="KE265" s="567" t="str">
        <f t="shared" si="705"/>
        <v/>
      </c>
      <c r="KG265" s="567" t="str">
        <f t="shared" si="706"/>
        <v/>
      </c>
      <c r="KI265" s="567" t="str">
        <f t="shared" si="707"/>
        <v/>
      </c>
      <c r="KK265" s="567" t="str">
        <f t="shared" si="708"/>
        <v/>
      </c>
      <c r="KM265" s="567" t="str">
        <f t="shared" si="709"/>
        <v/>
      </c>
      <c r="KO265" s="567" t="str">
        <f t="shared" si="710"/>
        <v/>
      </c>
      <c r="KQ265" s="567" t="str">
        <f t="shared" si="711"/>
        <v/>
      </c>
      <c r="KS265" s="567" t="str">
        <f t="shared" si="712"/>
        <v/>
      </c>
      <c r="KU265" s="567" t="str">
        <f t="shared" si="713"/>
        <v/>
      </c>
      <c r="KW265" s="567" t="str">
        <f t="shared" si="714"/>
        <v/>
      </c>
      <c r="KY265" s="567" t="str">
        <f t="shared" si="715"/>
        <v/>
      </c>
      <c r="LA265" s="567" t="str">
        <f t="shared" si="716"/>
        <v/>
      </c>
      <c r="LC265" s="567" t="str">
        <f t="shared" si="717"/>
        <v/>
      </c>
      <c r="LE265" s="567" t="str">
        <f t="shared" si="718"/>
        <v/>
      </c>
      <c r="LG265" s="567" t="str">
        <f t="shared" si="719"/>
        <v/>
      </c>
      <c r="LI265" s="567" t="str">
        <f t="shared" si="720"/>
        <v/>
      </c>
      <c r="LK265" s="567" t="str">
        <f t="shared" si="721"/>
        <v/>
      </c>
      <c r="LM265" s="567" t="str">
        <f t="shared" si="722"/>
        <v/>
      </c>
      <c r="LO265" s="567" t="str">
        <f t="shared" si="722"/>
        <v/>
      </c>
      <c r="LQ265" s="567" t="str">
        <f t="shared" si="723"/>
        <v/>
      </c>
      <c r="LS265" s="567" t="str">
        <f t="shared" si="724"/>
        <v/>
      </c>
      <c r="LU265" s="567" t="str">
        <f t="shared" si="725"/>
        <v/>
      </c>
      <c r="LW265" s="567" t="str">
        <f t="shared" si="726"/>
        <v/>
      </c>
      <c r="LY265" s="567" t="str">
        <f t="shared" si="727"/>
        <v/>
      </c>
      <c r="MA265" s="567" t="str">
        <f t="shared" si="728"/>
        <v/>
      </c>
      <c r="MC265" s="567" t="str">
        <f t="shared" si="729"/>
        <v/>
      </c>
      <c r="ME265" s="567" t="str">
        <f t="shared" si="730"/>
        <v/>
      </c>
      <c r="MG265" s="567" t="str">
        <f t="shared" si="731"/>
        <v/>
      </c>
      <c r="MI265" s="567" t="str">
        <f t="shared" si="732"/>
        <v/>
      </c>
      <c r="MK265" s="567" t="str">
        <f t="shared" si="733"/>
        <v/>
      </c>
      <c r="MM265" s="567" t="str">
        <f t="shared" si="734"/>
        <v/>
      </c>
      <c r="MO265" s="567" t="str">
        <f t="shared" si="735"/>
        <v/>
      </c>
      <c r="MQ265" s="567" t="str">
        <f t="shared" si="736"/>
        <v/>
      </c>
      <c r="MS265" s="567" t="str">
        <f t="shared" si="737"/>
        <v/>
      </c>
      <c r="MU265" s="567" t="str">
        <f t="shared" si="738"/>
        <v/>
      </c>
      <c r="MW265" s="567" t="str">
        <f t="shared" si="739"/>
        <v/>
      </c>
      <c r="MY265" s="567" t="str">
        <f t="shared" si="740"/>
        <v/>
      </c>
      <c r="NA265" s="567" t="str">
        <f t="shared" si="741"/>
        <v/>
      </c>
      <c r="NC265" s="567" t="str">
        <f t="shared" si="741"/>
        <v/>
      </c>
      <c r="NE265" s="567" t="str">
        <f t="shared" si="742"/>
        <v/>
      </c>
      <c r="NG265" s="567" t="str">
        <f t="shared" si="743"/>
        <v/>
      </c>
      <c r="NI265" s="567" t="str">
        <f t="shared" si="744"/>
        <v/>
      </c>
      <c r="NK265" s="567" t="str">
        <f t="shared" si="745"/>
        <v/>
      </c>
      <c r="NM265" s="567" t="str">
        <f t="shared" si="746"/>
        <v/>
      </c>
      <c r="NO265" s="567" t="str">
        <f t="shared" si="747"/>
        <v/>
      </c>
      <c r="NQ265" s="567" t="str">
        <f t="shared" si="748"/>
        <v/>
      </c>
      <c r="NS265" s="567" t="str">
        <f t="shared" si="749"/>
        <v/>
      </c>
      <c r="NU265" s="567" t="str">
        <f t="shared" si="750"/>
        <v/>
      </c>
      <c r="NW265" s="567" t="str">
        <f t="shared" si="751"/>
        <v/>
      </c>
      <c r="NY265" s="567" t="str">
        <f t="shared" si="752"/>
        <v/>
      </c>
      <c r="OA265" s="567" t="str">
        <f t="shared" si="753"/>
        <v/>
      </c>
      <c r="OC265" s="567" t="str">
        <f t="shared" si="754"/>
        <v/>
      </c>
      <c r="OE265" s="567" t="str">
        <f t="shared" si="755"/>
        <v/>
      </c>
      <c r="OG265" s="567" t="str">
        <f t="shared" si="756"/>
        <v/>
      </c>
      <c r="OI265" s="567" t="str">
        <f t="shared" si="757"/>
        <v/>
      </c>
      <c r="OK265" s="567" t="str">
        <f t="shared" si="758"/>
        <v/>
      </c>
      <c r="OM265" s="567" t="str">
        <f t="shared" si="759"/>
        <v/>
      </c>
    </row>
    <row r="266" spans="5:403">
      <c r="E266" s="567" t="str">
        <f t="shared" si="570"/>
        <v/>
      </c>
      <c r="G266" s="567" t="str">
        <f t="shared" si="570"/>
        <v/>
      </c>
      <c r="I266" s="567" t="str">
        <f t="shared" si="571"/>
        <v/>
      </c>
      <c r="K266" s="567" t="str">
        <f t="shared" si="572"/>
        <v/>
      </c>
      <c r="M266" s="567" t="str">
        <f t="shared" si="573"/>
        <v/>
      </c>
      <c r="O266" s="567" t="str">
        <f t="shared" si="574"/>
        <v/>
      </c>
      <c r="Q266" s="567" t="str">
        <f t="shared" si="575"/>
        <v/>
      </c>
      <c r="S266" s="567" t="str">
        <f t="shared" si="576"/>
        <v/>
      </c>
      <c r="U266" s="567" t="str">
        <f t="shared" si="577"/>
        <v/>
      </c>
      <c r="W266" s="567" t="str">
        <f t="shared" si="578"/>
        <v/>
      </c>
      <c r="Y266" s="567" t="str">
        <f t="shared" si="579"/>
        <v/>
      </c>
      <c r="AA266" s="567" t="str">
        <f t="shared" si="580"/>
        <v/>
      </c>
      <c r="AC266" s="567" t="str">
        <f t="shared" si="581"/>
        <v/>
      </c>
      <c r="AE266" s="567" t="str">
        <f t="shared" si="582"/>
        <v/>
      </c>
      <c r="AG266" s="567" t="str">
        <f t="shared" si="583"/>
        <v/>
      </c>
      <c r="AI266" s="567" t="str">
        <f t="shared" si="584"/>
        <v/>
      </c>
      <c r="AK266" s="567" t="str">
        <f t="shared" si="585"/>
        <v/>
      </c>
      <c r="AM266" s="567" t="str">
        <f t="shared" si="586"/>
        <v/>
      </c>
      <c r="AO266" s="567" t="str">
        <f t="shared" si="587"/>
        <v/>
      </c>
      <c r="AQ266" s="567" t="str">
        <f t="shared" si="588"/>
        <v/>
      </c>
      <c r="AS266" s="567" t="str">
        <f t="shared" si="589"/>
        <v/>
      </c>
      <c r="AU266" s="567" t="str">
        <f t="shared" si="589"/>
        <v/>
      </c>
      <c r="AW266" s="567" t="str">
        <f t="shared" si="590"/>
        <v/>
      </c>
      <c r="AY266" s="567" t="str">
        <f t="shared" si="591"/>
        <v/>
      </c>
      <c r="BA266" s="567" t="str">
        <f t="shared" si="592"/>
        <v/>
      </c>
      <c r="BC266" s="567" t="str">
        <f t="shared" si="593"/>
        <v/>
      </c>
      <c r="BE266" s="567" t="str">
        <f t="shared" si="594"/>
        <v/>
      </c>
      <c r="BG266" s="567" t="str">
        <f t="shared" si="595"/>
        <v/>
      </c>
      <c r="BI266" s="567" t="str">
        <f t="shared" si="596"/>
        <v/>
      </c>
      <c r="BK266" s="567" t="str">
        <f t="shared" si="597"/>
        <v/>
      </c>
      <c r="BM266" s="567" t="str">
        <f t="shared" si="598"/>
        <v/>
      </c>
      <c r="BO266" s="567" t="str">
        <f t="shared" si="599"/>
        <v/>
      </c>
      <c r="BQ266" s="567" t="str">
        <f t="shared" si="600"/>
        <v/>
      </c>
      <c r="BS266" s="567" t="str">
        <f t="shared" si="601"/>
        <v/>
      </c>
      <c r="BU266" s="567" t="str">
        <f t="shared" si="602"/>
        <v/>
      </c>
      <c r="BW266" s="567" t="str">
        <f t="shared" si="603"/>
        <v/>
      </c>
      <c r="BY266" s="567" t="str">
        <f t="shared" si="604"/>
        <v/>
      </c>
      <c r="CA266" s="567" t="str">
        <f t="shared" si="605"/>
        <v/>
      </c>
      <c r="CC266" s="567" t="str">
        <f t="shared" si="606"/>
        <v/>
      </c>
      <c r="CE266" s="567" t="str">
        <f t="shared" si="607"/>
        <v/>
      </c>
      <c r="CG266" s="567" t="str">
        <f t="shared" si="608"/>
        <v/>
      </c>
      <c r="CI266" s="567" t="str">
        <f t="shared" si="608"/>
        <v/>
      </c>
      <c r="CK266" s="567" t="str">
        <f t="shared" si="609"/>
        <v/>
      </c>
      <c r="CM266" s="567" t="str">
        <f t="shared" si="610"/>
        <v/>
      </c>
      <c r="CO266" s="567" t="str">
        <f t="shared" si="611"/>
        <v/>
      </c>
      <c r="CQ266" s="567" t="str">
        <f t="shared" si="612"/>
        <v/>
      </c>
      <c r="CS266" s="567" t="str">
        <f t="shared" si="613"/>
        <v/>
      </c>
      <c r="CU266" s="567" t="str">
        <f t="shared" si="614"/>
        <v/>
      </c>
      <c r="CW266" s="567" t="str">
        <f t="shared" si="615"/>
        <v/>
      </c>
      <c r="CY266" s="567" t="str">
        <f t="shared" si="616"/>
        <v/>
      </c>
      <c r="DA266" s="567" t="str">
        <f t="shared" si="617"/>
        <v/>
      </c>
      <c r="DC266" s="567" t="str">
        <f t="shared" si="618"/>
        <v/>
      </c>
      <c r="DE266" s="567" t="str">
        <f t="shared" si="619"/>
        <v/>
      </c>
      <c r="DG266" s="567" t="str">
        <f t="shared" si="620"/>
        <v/>
      </c>
      <c r="DI266" s="567" t="str">
        <f t="shared" si="621"/>
        <v/>
      </c>
      <c r="DK266" s="567" t="str">
        <f t="shared" si="622"/>
        <v/>
      </c>
      <c r="DM266" s="567" t="str">
        <f t="shared" si="623"/>
        <v/>
      </c>
      <c r="DO266" s="567" t="str">
        <f t="shared" si="624"/>
        <v/>
      </c>
      <c r="DQ266" s="567" t="str">
        <f t="shared" si="625"/>
        <v/>
      </c>
      <c r="DS266" s="567" t="str">
        <f t="shared" si="626"/>
        <v/>
      </c>
      <c r="DU266" s="567" t="str">
        <f t="shared" si="627"/>
        <v/>
      </c>
      <c r="DW266" s="567" t="str">
        <f t="shared" si="627"/>
        <v/>
      </c>
      <c r="DY266" s="567" t="str">
        <f t="shared" si="628"/>
        <v/>
      </c>
      <c r="EA266" s="567" t="str">
        <f t="shared" si="629"/>
        <v/>
      </c>
      <c r="EC266" s="567" t="str">
        <f t="shared" si="630"/>
        <v/>
      </c>
      <c r="EE266" s="567" t="str">
        <f t="shared" si="631"/>
        <v/>
      </c>
      <c r="EG266" s="567" t="str">
        <f t="shared" si="632"/>
        <v/>
      </c>
      <c r="EI266" s="567" t="str">
        <f t="shared" si="633"/>
        <v/>
      </c>
      <c r="EK266" s="567" t="str">
        <f t="shared" si="634"/>
        <v/>
      </c>
      <c r="EM266" s="567" t="str">
        <f t="shared" si="635"/>
        <v/>
      </c>
      <c r="EO266" s="567" t="str">
        <f t="shared" si="636"/>
        <v/>
      </c>
      <c r="EQ266" s="567" t="str">
        <f t="shared" si="637"/>
        <v/>
      </c>
      <c r="ES266" s="567" t="str">
        <f t="shared" si="638"/>
        <v/>
      </c>
      <c r="EU266" s="567" t="str">
        <f t="shared" si="639"/>
        <v/>
      </c>
      <c r="EW266" s="567" t="str">
        <f t="shared" si="640"/>
        <v/>
      </c>
      <c r="EY266" s="567" t="str">
        <f t="shared" si="641"/>
        <v/>
      </c>
      <c r="FA266" s="567" t="str">
        <f t="shared" si="642"/>
        <v/>
      </c>
      <c r="FC266" s="567" t="str">
        <f t="shared" si="643"/>
        <v/>
      </c>
      <c r="FE266" s="567" t="str">
        <f t="shared" si="644"/>
        <v/>
      </c>
      <c r="FG266" s="567" t="str">
        <f t="shared" si="645"/>
        <v/>
      </c>
      <c r="FI266" s="567" t="str">
        <f t="shared" si="646"/>
        <v/>
      </c>
      <c r="FK266" s="567" t="str">
        <f t="shared" si="646"/>
        <v/>
      </c>
      <c r="FM266" s="567" t="str">
        <f t="shared" si="647"/>
        <v/>
      </c>
      <c r="FO266" s="567" t="str">
        <f t="shared" si="648"/>
        <v/>
      </c>
      <c r="FQ266" s="567" t="str">
        <f t="shared" si="649"/>
        <v/>
      </c>
      <c r="FS266" s="567" t="str">
        <f t="shared" si="650"/>
        <v/>
      </c>
      <c r="FU266" s="567" t="str">
        <f t="shared" si="651"/>
        <v/>
      </c>
      <c r="FW266" s="567" t="str">
        <f t="shared" si="652"/>
        <v/>
      </c>
      <c r="FY266" s="567" t="str">
        <f t="shared" si="653"/>
        <v/>
      </c>
      <c r="GA266" s="567" t="str">
        <f t="shared" si="654"/>
        <v/>
      </c>
      <c r="GC266" s="567" t="str">
        <f t="shared" si="655"/>
        <v/>
      </c>
      <c r="GE266" s="567" t="str">
        <f t="shared" si="656"/>
        <v/>
      </c>
      <c r="GG266" s="567" t="str">
        <f t="shared" si="657"/>
        <v/>
      </c>
      <c r="GI266" s="567" t="str">
        <f t="shared" si="658"/>
        <v/>
      </c>
      <c r="GK266" s="567" t="str">
        <f t="shared" si="659"/>
        <v/>
      </c>
      <c r="GM266" s="567" t="str">
        <f t="shared" si="660"/>
        <v/>
      </c>
      <c r="GO266" s="567" t="str">
        <f t="shared" si="661"/>
        <v/>
      </c>
      <c r="GQ266" s="567" t="str">
        <f t="shared" si="662"/>
        <v/>
      </c>
      <c r="GS266" s="567" t="str">
        <f t="shared" si="663"/>
        <v/>
      </c>
      <c r="GU266" s="567" t="str">
        <f t="shared" si="664"/>
        <v/>
      </c>
      <c r="GW266" s="567" t="str">
        <f t="shared" si="665"/>
        <v/>
      </c>
      <c r="GY266" s="567" t="str">
        <f t="shared" si="665"/>
        <v/>
      </c>
      <c r="HA266" s="567" t="str">
        <f t="shared" si="666"/>
        <v/>
      </c>
      <c r="HC266" s="567" t="str">
        <f t="shared" si="667"/>
        <v/>
      </c>
      <c r="HE266" s="567" t="str">
        <f t="shared" si="668"/>
        <v/>
      </c>
      <c r="HG266" s="567" t="str">
        <f t="shared" si="669"/>
        <v/>
      </c>
      <c r="HI266" s="567" t="str">
        <f t="shared" si="670"/>
        <v/>
      </c>
      <c r="HK266" s="567" t="str">
        <f t="shared" si="671"/>
        <v/>
      </c>
      <c r="HM266" s="567" t="str">
        <f t="shared" si="672"/>
        <v/>
      </c>
      <c r="HO266" s="567" t="str">
        <f t="shared" si="673"/>
        <v/>
      </c>
      <c r="HQ266" s="567" t="str">
        <f t="shared" si="674"/>
        <v/>
      </c>
      <c r="HS266" s="567" t="str">
        <f t="shared" si="675"/>
        <v/>
      </c>
      <c r="HU266" s="567" t="str">
        <f t="shared" si="676"/>
        <v/>
      </c>
      <c r="HW266" s="567" t="str">
        <f t="shared" si="677"/>
        <v/>
      </c>
      <c r="HY266" s="567" t="str">
        <f t="shared" si="678"/>
        <v/>
      </c>
      <c r="IA266" s="567" t="str">
        <f t="shared" si="679"/>
        <v/>
      </c>
      <c r="IC266" s="567" t="str">
        <f t="shared" si="680"/>
        <v/>
      </c>
      <c r="IE266" s="567" t="str">
        <f t="shared" si="681"/>
        <v/>
      </c>
      <c r="IG266" s="567" t="str">
        <f t="shared" si="682"/>
        <v/>
      </c>
      <c r="II266" s="567" t="str">
        <f t="shared" si="683"/>
        <v/>
      </c>
      <c r="IK266" s="567" t="str">
        <f t="shared" si="684"/>
        <v/>
      </c>
      <c r="IM266" s="567" t="str">
        <f t="shared" si="684"/>
        <v/>
      </c>
      <c r="IO266" s="567" t="str">
        <f t="shared" si="685"/>
        <v/>
      </c>
      <c r="IQ266" s="567" t="str">
        <f t="shared" si="686"/>
        <v/>
      </c>
      <c r="IS266" s="567" t="str">
        <f t="shared" si="687"/>
        <v/>
      </c>
      <c r="IU266" s="567" t="str">
        <f t="shared" si="688"/>
        <v/>
      </c>
      <c r="IW266" s="567" t="str">
        <f t="shared" si="689"/>
        <v/>
      </c>
      <c r="IY266" s="567" t="str">
        <f t="shared" si="690"/>
        <v/>
      </c>
      <c r="JA266" s="567" t="str">
        <f t="shared" si="691"/>
        <v/>
      </c>
      <c r="JC266" s="567" t="str">
        <f t="shared" si="692"/>
        <v/>
      </c>
      <c r="JE266" s="567" t="str">
        <f t="shared" si="693"/>
        <v/>
      </c>
      <c r="JG266" s="567" t="str">
        <f t="shared" si="694"/>
        <v/>
      </c>
      <c r="JI266" s="567" t="str">
        <f t="shared" si="695"/>
        <v/>
      </c>
      <c r="JK266" s="567" t="str">
        <f t="shared" si="696"/>
        <v/>
      </c>
      <c r="JM266" s="567" t="str">
        <f t="shared" si="697"/>
        <v/>
      </c>
      <c r="JO266" s="567" t="str">
        <f t="shared" si="698"/>
        <v/>
      </c>
      <c r="JQ266" s="567" t="str">
        <f t="shared" si="699"/>
        <v/>
      </c>
      <c r="JS266" s="567" t="str">
        <f t="shared" si="700"/>
        <v/>
      </c>
      <c r="JU266" s="567" t="str">
        <f t="shared" si="701"/>
        <v/>
      </c>
      <c r="JW266" s="567" t="str">
        <f t="shared" si="702"/>
        <v/>
      </c>
      <c r="JY266" s="567" t="str">
        <f t="shared" si="703"/>
        <v/>
      </c>
      <c r="KA266" s="567" t="str">
        <f t="shared" si="703"/>
        <v/>
      </c>
      <c r="KC266" s="567" t="str">
        <f t="shared" si="704"/>
        <v/>
      </c>
      <c r="KE266" s="567" t="str">
        <f t="shared" si="705"/>
        <v/>
      </c>
      <c r="KG266" s="567" t="str">
        <f t="shared" si="706"/>
        <v/>
      </c>
      <c r="KI266" s="567" t="str">
        <f t="shared" si="707"/>
        <v/>
      </c>
      <c r="KK266" s="567" t="str">
        <f t="shared" si="708"/>
        <v/>
      </c>
      <c r="KM266" s="567" t="str">
        <f t="shared" si="709"/>
        <v/>
      </c>
      <c r="KO266" s="567" t="str">
        <f t="shared" si="710"/>
        <v/>
      </c>
      <c r="KQ266" s="567" t="str">
        <f t="shared" si="711"/>
        <v/>
      </c>
      <c r="KS266" s="567" t="str">
        <f t="shared" si="712"/>
        <v/>
      </c>
      <c r="KU266" s="567" t="str">
        <f t="shared" si="713"/>
        <v/>
      </c>
      <c r="KW266" s="567" t="str">
        <f t="shared" si="714"/>
        <v/>
      </c>
      <c r="KY266" s="567" t="str">
        <f t="shared" si="715"/>
        <v/>
      </c>
      <c r="LA266" s="567" t="str">
        <f t="shared" si="716"/>
        <v/>
      </c>
      <c r="LC266" s="567" t="str">
        <f t="shared" si="717"/>
        <v/>
      </c>
      <c r="LE266" s="567" t="str">
        <f t="shared" si="718"/>
        <v/>
      </c>
      <c r="LG266" s="567" t="str">
        <f t="shared" si="719"/>
        <v/>
      </c>
      <c r="LI266" s="567" t="str">
        <f t="shared" si="720"/>
        <v/>
      </c>
      <c r="LK266" s="567" t="str">
        <f t="shared" si="721"/>
        <v/>
      </c>
      <c r="LM266" s="567" t="str">
        <f t="shared" si="722"/>
        <v/>
      </c>
      <c r="LO266" s="567" t="str">
        <f t="shared" si="722"/>
        <v/>
      </c>
      <c r="LQ266" s="567" t="str">
        <f t="shared" si="723"/>
        <v/>
      </c>
      <c r="LS266" s="567" t="str">
        <f t="shared" si="724"/>
        <v/>
      </c>
      <c r="LU266" s="567" t="str">
        <f t="shared" si="725"/>
        <v/>
      </c>
      <c r="LW266" s="567" t="str">
        <f t="shared" si="726"/>
        <v/>
      </c>
      <c r="LY266" s="567" t="str">
        <f t="shared" si="727"/>
        <v/>
      </c>
      <c r="MA266" s="567" t="str">
        <f t="shared" si="728"/>
        <v/>
      </c>
      <c r="MC266" s="567" t="str">
        <f t="shared" si="729"/>
        <v/>
      </c>
      <c r="ME266" s="567" t="str">
        <f t="shared" si="730"/>
        <v/>
      </c>
      <c r="MG266" s="567" t="str">
        <f t="shared" si="731"/>
        <v/>
      </c>
      <c r="MI266" s="567" t="str">
        <f t="shared" si="732"/>
        <v/>
      </c>
      <c r="MK266" s="567" t="str">
        <f t="shared" si="733"/>
        <v/>
      </c>
      <c r="MM266" s="567" t="str">
        <f t="shared" si="734"/>
        <v/>
      </c>
      <c r="MO266" s="567" t="str">
        <f t="shared" si="735"/>
        <v/>
      </c>
      <c r="MQ266" s="567" t="str">
        <f t="shared" si="736"/>
        <v/>
      </c>
      <c r="MS266" s="567" t="str">
        <f t="shared" si="737"/>
        <v/>
      </c>
      <c r="MU266" s="567" t="str">
        <f t="shared" si="738"/>
        <v/>
      </c>
      <c r="MW266" s="567" t="str">
        <f t="shared" si="739"/>
        <v/>
      </c>
      <c r="MY266" s="567" t="str">
        <f t="shared" si="740"/>
        <v/>
      </c>
      <c r="NA266" s="567" t="str">
        <f t="shared" si="741"/>
        <v/>
      </c>
      <c r="NC266" s="567" t="str">
        <f t="shared" si="741"/>
        <v/>
      </c>
      <c r="NE266" s="567" t="str">
        <f t="shared" si="742"/>
        <v/>
      </c>
      <c r="NG266" s="567" t="str">
        <f t="shared" si="743"/>
        <v/>
      </c>
      <c r="NI266" s="567" t="str">
        <f t="shared" si="744"/>
        <v/>
      </c>
      <c r="NK266" s="567" t="str">
        <f t="shared" si="745"/>
        <v/>
      </c>
      <c r="NM266" s="567" t="str">
        <f t="shared" si="746"/>
        <v/>
      </c>
      <c r="NO266" s="567" t="str">
        <f t="shared" si="747"/>
        <v/>
      </c>
      <c r="NQ266" s="567" t="str">
        <f t="shared" si="748"/>
        <v/>
      </c>
      <c r="NS266" s="567" t="str">
        <f t="shared" si="749"/>
        <v/>
      </c>
      <c r="NU266" s="567" t="str">
        <f t="shared" si="750"/>
        <v/>
      </c>
      <c r="NW266" s="567" t="str">
        <f t="shared" si="751"/>
        <v/>
      </c>
      <c r="NY266" s="567" t="str">
        <f t="shared" si="752"/>
        <v/>
      </c>
      <c r="OA266" s="567" t="str">
        <f t="shared" si="753"/>
        <v/>
      </c>
      <c r="OC266" s="567" t="str">
        <f t="shared" si="754"/>
        <v/>
      </c>
      <c r="OE266" s="567" t="str">
        <f t="shared" si="755"/>
        <v/>
      </c>
      <c r="OG266" s="567" t="str">
        <f t="shared" si="756"/>
        <v/>
      </c>
      <c r="OI266" s="567" t="str">
        <f t="shared" si="757"/>
        <v/>
      </c>
      <c r="OK266" s="567" t="str">
        <f t="shared" si="758"/>
        <v/>
      </c>
      <c r="OM266" s="567" t="str">
        <f t="shared" si="759"/>
        <v/>
      </c>
    </row>
    <row r="267" spans="5:403">
      <c r="E267" s="567" t="str">
        <f t="shared" si="570"/>
        <v/>
      </c>
      <c r="G267" s="567" t="str">
        <f t="shared" si="570"/>
        <v/>
      </c>
      <c r="I267" s="567" t="str">
        <f t="shared" si="571"/>
        <v/>
      </c>
      <c r="K267" s="567" t="str">
        <f t="shared" si="572"/>
        <v/>
      </c>
      <c r="M267" s="567" t="str">
        <f t="shared" si="573"/>
        <v/>
      </c>
      <c r="O267" s="567" t="str">
        <f t="shared" si="574"/>
        <v/>
      </c>
      <c r="Q267" s="567" t="str">
        <f t="shared" si="575"/>
        <v/>
      </c>
      <c r="S267" s="567" t="str">
        <f t="shared" si="576"/>
        <v/>
      </c>
      <c r="U267" s="567" t="str">
        <f t="shared" si="577"/>
        <v/>
      </c>
      <c r="W267" s="567" t="str">
        <f t="shared" si="578"/>
        <v/>
      </c>
      <c r="Y267" s="567" t="str">
        <f t="shared" si="579"/>
        <v/>
      </c>
      <c r="AA267" s="567" t="str">
        <f t="shared" si="580"/>
        <v/>
      </c>
      <c r="AC267" s="567" t="str">
        <f t="shared" si="581"/>
        <v/>
      </c>
      <c r="AE267" s="567" t="str">
        <f t="shared" si="582"/>
        <v/>
      </c>
      <c r="AG267" s="567" t="str">
        <f t="shared" si="583"/>
        <v/>
      </c>
      <c r="AI267" s="567" t="str">
        <f t="shared" si="584"/>
        <v/>
      </c>
      <c r="AK267" s="567" t="str">
        <f t="shared" si="585"/>
        <v/>
      </c>
      <c r="AM267" s="567" t="str">
        <f t="shared" si="586"/>
        <v/>
      </c>
      <c r="AO267" s="567" t="str">
        <f t="shared" si="587"/>
        <v/>
      </c>
      <c r="AQ267" s="567" t="str">
        <f t="shared" si="588"/>
        <v/>
      </c>
      <c r="AS267" s="567" t="str">
        <f t="shared" si="589"/>
        <v/>
      </c>
      <c r="AU267" s="567" t="str">
        <f t="shared" si="589"/>
        <v/>
      </c>
      <c r="AW267" s="567" t="str">
        <f t="shared" si="590"/>
        <v/>
      </c>
      <c r="AY267" s="567" t="str">
        <f t="shared" si="591"/>
        <v/>
      </c>
      <c r="BA267" s="567" t="str">
        <f t="shared" si="592"/>
        <v/>
      </c>
      <c r="BC267" s="567" t="str">
        <f t="shared" si="593"/>
        <v/>
      </c>
      <c r="BE267" s="567" t="str">
        <f t="shared" si="594"/>
        <v/>
      </c>
      <c r="BG267" s="567" t="str">
        <f t="shared" si="595"/>
        <v/>
      </c>
      <c r="BI267" s="567" t="str">
        <f t="shared" si="596"/>
        <v/>
      </c>
      <c r="BK267" s="567" t="str">
        <f t="shared" si="597"/>
        <v/>
      </c>
      <c r="BM267" s="567" t="str">
        <f t="shared" si="598"/>
        <v/>
      </c>
      <c r="BO267" s="567" t="str">
        <f t="shared" si="599"/>
        <v/>
      </c>
      <c r="BQ267" s="567" t="str">
        <f t="shared" si="600"/>
        <v/>
      </c>
      <c r="BS267" s="567" t="str">
        <f t="shared" si="601"/>
        <v/>
      </c>
      <c r="BU267" s="567" t="str">
        <f t="shared" si="602"/>
        <v/>
      </c>
      <c r="BW267" s="567" t="str">
        <f t="shared" si="603"/>
        <v/>
      </c>
      <c r="BY267" s="567" t="str">
        <f t="shared" si="604"/>
        <v/>
      </c>
      <c r="CA267" s="567" t="str">
        <f t="shared" si="605"/>
        <v/>
      </c>
      <c r="CC267" s="567" t="str">
        <f t="shared" si="606"/>
        <v/>
      </c>
      <c r="CE267" s="567" t="str">
        <f t="shared" si="607"/>
        <v/>
      </c>
      <c r="CG267" s="567" t="str">
        <f t="shared" si="608"/>
        <v/>
      </c>
      <c r="CI267" s="567" t="str">
        <f t="shared" si="608"/>
        <v/>
      </c>
      <c r="CK267" s="567" t="str">
        <f t="shared" si="609"/>
        <v/>
      </c>
      <c r="CM267" s="567" t="str">
        <f t="shared" si="610"/>
        <v/>
      </c>
      <c r="CO267" s="567" t="str">
        <f t="shared" si="611"/>
        <v/>
      </c>
      <c r="CQ267" s="567" t="str">
        <f t="shared" si="612"/>
        <v/>
      </c>
      <c r="CS267" s="567" t="str">
        <f t="shared" si="613"/>
        <v/>
      </c>
      <c r="CU267" s="567" t="str">
        <f t="shared" si="614"/>
        <v/>
      </c>
      <c r="CW267" s="567" t="str">
        <f t="shared" si="615"/>
        <v/>
      </c>
      <c r="CY267" s="567" t="str">
        <f t="shared" si="616"/>
        <v/>
      </c>
      <c r="DA267" s="567" t="str">
        <f t="shared" si="617"/>
        <v/>
      </c>
      <c r="DC267" s="567" t="str">
        <f t="shared" si="618"/>
        <v/>
      </c>
      <c r="DE267" s="567" t="str">
        <f t="shared" si="619"/>
        <v/>
      </c>
      <c r="DG267" s="567" t="str">
        <f t="shared" si="620"/>
        <v/>
      </c>
      <c r="DI267" s="567" t="str">
        <f t="shared" si="621"/>
        <v/>
      </c>
      <c r="DK267" s="567" t="str">
        <f t="shared" si="622"/>
        <v/>
      </c>
      <c r="DM267" s="567" t="str">
        <f t="shared" si="623"/>
        <v/>
      </c>
      <c r="DO267" s="567" t="str">
        <f t="shared" si="624"/>
        <v/>
      </c>
      <c r="DQ267" s="567" t="str">
        <f t="shared" si="625"/>
        <v/>
      </c>
      <c r="DS267" s="567" t="str">
        <f t="shared" si="626"/>
        <v/>
      </c>
      <c r="DU267" s="567" t="str">
        <f t="shared" si="627"/>
        <v/>
      </c>
      <c r="DW267" s="567" t="str">
        <f t="shared" si="627"/>
        <v/>
      </c>
      <c r="DY267" s="567" t="str">
        <f t="shared" si="628"/>
        <v/>
      </c>
      <c r="EA267" s="567" t="str">
        <f t="shared" si="629"/>
        <v/>
      </c>
      <c r="EC267" s="567" t="str">
        <f t="shared" si="630"/>
        <v/>
      </c>
      <c r="EE267" s="567" t="str">
        <f t="shared" si="631"/>
        <v/>
      </c>
      <c r="EG267" s="567" t="str">
        <f t="shared" si="632"/>
        <v/>
      </c>
      <c r="EI267" s="567" t="str">
        <f t="shared" si="633"/>
        <v/>
      </c>
      <c r="EK267" s="567" t="str">
        <f t="shared" si="634"/>
        <v/>
      </c>
      <c r="EM267" s="567" t="str">
        <f t="shared" si="635"/>
        <v/>
      </c>
      <c r="EO267" s="567" t="str">
        <f t="shared" si="636"/>
        <v/>
      </c>
      <c r="EQ267" s="567" t="str">
        <f t="shared" si="637"/>
        <v/>
      </c>
      <c r="ES267" s="567" t="str">
        <f t="shared" si="638"/>
        <v/>
      </c>
      <c r="EU267" s="567" t="str">
        <f t="shared" si="639"/>
        <v/>
      </c>
      <c r="EW267" s="567" t="str">
        <f t="shared" si="640"/>
        <v/>
      </c>
      <c r="EY267" s="567" t="str">
        <f t="shared" si="641"/>
        <v/>
      </c>
      <c r="FA267" s="567" t="str">
        <f t="shared" si="642"/>
        <v/>
      </c>
      <c r="FC267" s="567" t="str">
        <f t="shared" si="643"/>
        <v/>
      </c>
      <c r="FE267" s="567" t="str">
        <f t="shared" si="644"/>
        <v/>
      </c>
      <c r="FG267" s="567" t="str">
        <f t="shared" si="645"/>
        <v/>
      </c>
      <c r="FI267" s="567" t="str">
        <f t="shared" si="646"/>
        <v/>
      </c>
      <c r="FK267" s="567" t="str">
        <f t="shared" si="646"/>
        <v/>
      </c>
      <c r="FM267" s="567" t="str">
        <f t="shared" si="647"/>
        <v/>
      </c>
      <c r="FO267" s="567" t="str">
        <f t="shared" si="648"/>
        <v/>
      </c>
      <c r="FQ267" s="567" t="str">
        <f t="shared" si="649"/>
        <v/>
      </c>
      <c r="FS267" s="567" t="str">
        <f t="shared" si="650"/>
        <v/>
      </c>
      <c r="FU267" s="567" t="str">
        <f t="shared" si="651"/>
        <v/>
      </c>
      <c r="FW267" s="567" t="str">
        <f t="shared" si="652"/>
        <v/>
      </c>
      <c r="FY267" s="567" t="str">
        <f t="shared" si="653"/>
        <v/>
      </c>
      <c r="GA267" s="567" t="str">
        <f t="shared" si="654"/>
        <v/>
      </c>
      <c r="GC267" s="567" t="str">
        <f t="shared" si="655"/>
        <v/>
      </c>
      <c r="GE267" s="567" t="str">
        <f t="shared" si="656"/>
        <v/>
      </c>
      <c r="GG267" s="567" t="str">
        <f t="shared" si="657"/>
        <v/>
      </c>
      <c r="GI267" s="567" t="str">
        <f t="shared" si="658"/>
        <v/>
      </c>
      <c r="GK267" s="567" t="str">
        <f t="shared" si="659"/>
        <v/>
      </c>
      <c r="GM267" s="567" t="str">
        <f t="shared" si="660"/>
        <v/>
      </c>
      <c r="GO267" s="567" t="str">
        <f t="shared" si="661"/>
        <v/>
      </c>
      <c r="GQ267" s="567" t="str">
        <f t="shared" si="662"/>
        <v/>
      </c>
      <c r="GS267" s="567" t="str">
        <f t="shared" si="663"/>
        <v/>
      </c>
      <c r="GU267" s="567" t="str">
        <f t="shared" si="664"/>
        <v/>
      </c>
      <c r="GW267" s="567" t="str">
        <f t="shared" si="665"/>
        <v/>
      </c>
      <c r="GY267" s="567" t="str">
        <f t="shared" si="665"/>
        <v/>
      </c>
      <c r="HA267" s="567" t="str">
        <f t="shared" si="666"/>
        <v/>
      </c>
      <c r="HC267" s="567" t="str">
        <f t="shared" si="667"/>
        <v/>
      </c>
      <c r="HE267" s="567" t="str">
        <f t="shared" si="668"/>
        <v/>
      </c>
      <c r="HG267" s="567" t="str">
        <f t="shared" si="669"/>
        <v/>
      </c>
      <c r="HI267" s="567" t="str">
        <f t="shared" si="670"/>
        <v/>
      </c>
      <c r="HK267" s="567" t="str">
        <f t="shared" si="671"/>
        <v/>
      </c>
      <c r="HM267" s="567" t="str">
        <f t="shared" si="672"/>
        <v/>
      </c>
      <c r="HO267" s="567" t="str">
        <f t="shared" si="673"/>
        <v/>
      </c>
      <c r="HQ267" s="567" t="str">
        <f t="shared" si="674"/>
        <v/>
      </c>
      <c r="HS267" s="567" t="str">
        <f t="shared" si="675"/>
        <v/>
      </c>
      <c r="HU267" s="567" t="str">
        <f t="shared" si="676"/>
        <v/>
      </c>
      <c r="HW267" s="567" t="str">
        <f t="shared" si="677"/>
        <v/>
      </c>
      <c r="HY267" s="567" t="str">
        <f t="shared" si="678"/>
        <v/>
      </c>
      <c r="IA267" s="567" t="str">
        <f t="shared" si="679"/>
        <v/>
      </c>
      <c r="IC267" s="567" t="str">
        <f t="shared" si="680"/>
        <v/>
      </c>
      <c r="IE267" s="567" t="str">
        <f t="shared" si="681"/>
        <v/>
      </c>
      <c r="IG267" s="567" t="str">
        <f t="shared" si="682"/>
        <v/>
      </c>
      <c r="II267" s="567" t="str">
        <f t="shared" si="683"/>
        <v/>
      </c>
      <c r="IK267" s="567" t="str">
        <f t="shared" si="684"/>
        <v/>
      </c>
      <c r="IM267" s="567" t="str">
        <f t="shared" si="684"/>
        <v/>
      </c>
      <c r="IO267" s="567" t="str">
        <f t="shared" si="685"/>
        <v/>
      </c>
      <c r="IQ267" s="567" t="str">
        <f t="shared" si="686"/>
        <v/>
      </c>
      <c r="IS267" s="567" t="str">
        <f t="shared" si="687"/>
        <v/>
      </c>
      <c r="IU267" s="567" t="str">
        <f t="shared" si="688"/>
        <v/>
      </c>
      <c r="IW267" s="567" t="str">
        <f t="shared" si="689"/>
        <v/>
      </c>
      <c r="IY267" s="567" t="str">
        <f t="shared" si="690"/>
        <v/>
      </c>
      <c r="JA267" s="567" t="str">
        <f t="shared" si="691"/>
        <v/>
      </c>
      <c r="JC267" s="567" t="str">
        <f t="shared" si="692"/>
        <v/>
      </c>
      <c r="JE267" s="567" t="str">
        <f t="shared" si="693"/>
        <v/>
      </c>
      <c r="JG267" s="567" t="str">
        <f t="shared" si="694"/>
        <v/>
      </c>
      <c r="JI267" s="567" t="str">
        <f t="shared" si="695"/>
        <v/>
      </c>
      <c r="JK267" s="567" t="str">
        <f t="shared" si="696"/>
        <v/>
      </c>
      <c r="JM267" s="567" t="str">
        <f t="shared" si="697"/>
        <v/>
      </c>
      <c r="JO267" s="567" t="str">
        <f t="shared" si="698"/>
        <v/>
      </c>
      <c r="JQ267" s="567" t="str">
        <f t="shared" si="699"/>
        <v/>
      </c>
      <c r="JS267" s="567" t="str">
        <f t="shared" si="700"/>
        <v/>
      </c>
      <c r="JU267" s="567" t="str">
        <f t="shared" si="701"/>
        <v/>
      </c>
      <c r="JW267" s="567" t="str">
        <f t="shared" si="702"/>
        <v/>
      </c>
      <c r="JY267" s="567" t="str">
        <f t="shared" si="703"/>
        <v/>
      </c>
      <c r="KA267" s="567" t="str">
        <f t="shared" si="703"/>
        <v/>
      </c>
      <c r="KC267" s="567" t="str">
        <f t="shared" si="704"/>
        <v/>
      </c>
      <c r="KE267" s="567" t="str">
        <f t="shared" si="705"/>
        <v/>
      </c>
      <c r="KG267" s="567" t="str">
        <f t="shared" si="706"/>
        <v/>
      </c>
      <c r="KI267" s="567" t="str">
        <f t="shared" si="707"/>
        <v/>
      </c>
      <c r="KK267" s="567" t="str">
        <f t="shared" si="708"/>
        <v/>
      </c>
      <c r="KM267" s="567" t="str">
        <f t="shared" si="709"/>
        <v/>
      </c>
      <c r="KO267" s="567" t="str">
        <f t="shared" si="710"/>
        <v/>
      </c>
      <c r="KQ267" s="567" t="str">
        <f t="shared" si="711"/>
        <v/>
      </c>
      <c r="KS267" s="567" t="str">
        <f t="shared" si="712"/>
        <v/>
      </c>
      <c r="KU267" s="567" t="str">
        <f t="shared" si="713"/>
        <v/>
      </c>
      <c r="KW267" s="567" t="str">
        <f t="shared" si="714"/>
        <v/>
      </c>
      <c r="KY267" s="567" t="str">
        <f t="shared" si="715"/>
        <v/>
      </c>
      <c r="LA267" s="567" t="str">
        <f t="shared" si="716"/>
        <v/>
      </c>
      <c r="LC267" s="567" t="str">
        <f t="shared" si="717"/>
        <v/>
      </c>
      <c r="LE267" s="567" t="str">
        <f t="shared" si="718"/>
        <v/>
      </c>
      <c r="LG267" s="567" t="str">
        <f t="shared" si="719"/>
        <v/>
      </c>
      <c r="LI267" s="567" t="str">
        <f t="shared" si="720"/>
        <v/>
      </c>
      <c r="LK267" s="567" t="str">
        <f t="shared" si="721"/>
        <v/>
      </c>
      <c r="LM267" s="567" t="str">
        <f t="shared" si="722"/>
        <v/>
      </c>
      <c r="LO267" s="567" t="str">
        <f t="shared" si="722"/>
        <v/>
      </c>
      <c r="LQ267" s="567" t="str">
        <f t="shared" si="723"/>
        <v/>
      </c>
      <c r="LS267" s="567" t="str">
        <f t="shared" si="724"/>
        <v/>
      </c>
      <c r="LU267" s="567" t="str">
        <f t="shared" si="725"/>
        <v/>
      </c>
      <c r="LW267" s="567" t="str">
        <f t="shared" si="726"/>
        <v/>
      </c>
      <c r="LY267" s="567" t="str">
        <f t="shared" si="727"/>
        <v/>
      </c>
      <c r="MA267" s="567" t="str">
        <f t="shared" si="728"/>
        <v/>
      </c>
      <c r="MC267" s="567" t="str">
        <f t="shared" si="729"/>
        <v/>
      </c>
      <c r="ME267" s="567" t="str">
        <f t="shared" si="730"/>
        <v/>
      </c>
      <c r="MG267" s="567" t="str">
        <f t="shared" si="731"/>
        <v/>
      </c>
      <c r="MI267" s="567" t="str">
        <f t="shared" si="732"/>
        <v/>
      </c>
      <c r="MK267" s="567" t="str">
        <f t="shared" si="733"/>
        <v/>
      </c>
      <c r="MM267" s="567" t="str">
        <f t="shared" si="734"/>
        <v/>
      </c>
      <c r="MO267" s="567" t="str">
        <f t="shared" si="735"/>
        <v/>
      </c>
      <c r="MQ267" s="567" t="str">
        <f t="shared" si="736"/>
        <v/>
      </c>
      <c r="MS267" s="567" t="str">
        <f t="shared" si="737"/>
        <v/>
      </c>
      <c r="MU267" s="567" t="str">
        <f t="shared" si="738"/>
        <v/>
      </c>
      <c r="MW267" s="567" t="str">
        <f t="shared" si="739"/>
        <v/>
      </c>
      <c r="MY267" s="567" t="str">
        <f t="shared" si="740"/>
        <v/>
      </c>
      <c r="NA267" s="567" t="str">
        <f t="shared" si="741"/>
        <v/>
      </c>
      <c r="NC267" s="567" t="str">
        <f t="shared" si="741"/>
        <v/>
      </c>
      <c r="NE267" s="567" t="str">
        <f t="shared" si="742"/>
        <v/>
      </c>
      <c r="NG267" s="567" t="str">
        <f t="shared" si="743"/>
        <v/>
      </c>
      <c r="NI267" s="567" t="str">
        <f t="shared" si="744"/>
        <v/>
      </c>
      <c r="NK267" s="567" t="str">
        <f t="shared" si="745"/>
        <v/>
      </c>
      <c r="NM267" s="567" t="str">
        <f t="shared" si="746"/>
        <v/>
      </c>
      <c r="NO267" s="567" t="str">
        <f t="shared" si="747"/>
        <v/>
      </c>
      <c r="NQ267" s="567" t="str">
        <f t="shared" si="748"/>
        <v/>
      </c>
      <c r="NS267" s="567" t="str">
        <f t="shared" si="749"/>
        <v/>
      </c>
      <c r="NU267" s="567" t="str">
        <f t="shared" si="750"/>
        <v/>
      </c>
      <c r="NW267" s="567" t="str">
        <f t="shared" si="751"/>
        <v/>
      </c>
      <c r="NY267" s="567" t="str">
        <f t="shared" si="752"/>
        <v/>
      </c>
      <c r="OA267" s="567" t="str">
        <f t="shared" si="753"/>
        <v/>
      </c>
      <c r="OC267" s="567" t="str">
        <f t="shared" si="754"/>
        <v/>
      </c>
      <c r="OE267" s="567" t="str">
        <f t="shared" si="755"/>
        <v/>
      </c>
      <c r="OG267" s="567" t="str">
        <f t="shared" si="756"/>
        <v/>
      </c>
      <c r="OI267" s="567" t="str">
        <f t="shared" si="757"/>
        <v/>
      </c>
      <c r="OK267" s="567" t="str">
        <f t="shared" si="758"/>
        <v/>
      </c>
      <c r="OM267" s="567" t="str">
        <f t="shared" si="759"/>
        <v/>
      </c>
    </row>
    <row r="268" spans="5:403">
      <c r="E268" s="567" t="str">
        <f t="shared" si="570"/>
        <v/>
      </c>
      <c r="G268" s="567" t="str">
        <f t="shared" si="570"/>
        <v/>
      </c>
      <c r="I268" s="567" t="str">
        <f t="shared" si="571"/>
        <v/>
      </c>
      <c r="K268" s="567" t="str">
        <f t="shared" si="572"/>
        <v/>
      </c>
      <c r="M268" s="567" t="str">
        <f t="shared" si="573"/>
        <v/>
      </c>
      <c r="O268" s="567" t="str">
        <f t="shared" si="574"/>
        <v/>
      </c>
      <c r="Q268" s="567" t="str">
        <f t="shared" si="575"/>
        <v/>
      </c>
      <c r="S268" s="567" t="str">
        <f t="shared" si="576"/>
        <v/>
      </c>
      <c r="U268" s="567" t="str">
        <f t="shared" si="577"/>
        <v/>
      </c>
      <c r="W268" s="567" t="str">
        <f t="shared" si="578"/>
        <v/>
      </c>
      <c r="Y268" s="567" t="str">
        <f t="shared" si="579"/>
        <v/>
      </c>
      <c r="AA268" s="567" t="str">
        <f t="shared" si="580"/>
        <v/>
      </c>
      <c r="AC268" s="567" t="str">
        <f t="shared" si="581"/>
        <v/>
      </c>
      <c r="AE268" s="567" t="str">
        <f t="shared" si="582"/>
        <v/>
      </c>
      <c r="AG268" s="567" t="str">
        <f t="shared" si="583"/>
        <v/>
      </c>
      <c r="AI268" s="567" t="str">
        <f t="shared" si="584"/>
        <v/>
      </c>
      <c r="AK268" s="567" t="str">
        <f t="shared" si="585"/>
        <v/>
      </c>
      <c r="AM268" s="567" t="str">
        <f t="shared" si="586"/>
        <v/>
      </c>
      <c r="AO268" s="567" t="str">
        <f t="shared" si="587"/>
        <v/>
      </c>
      <c r="AQ268" s="567" t="str">
        <f t="shared" si="588"/>
        <v/>
      </c>
      <c r="AS268" s="567" t="str">
        <f t="shared" si="589"/>
        <v/>
      </c>
      <c r="AU268" s="567" t="str">
        <f t="shared" si="589"/>
        <v/>
      </c>
      <c r="AW268" s="567" t="str">
        <f t="shared" si="590"/>
        <v/>
      </c>
      <c r="AY268" s="567" t="str">
        <f t="shared" si="591"/>
        <v/>
      </c>
      <c r="BA268" s="567" t="str">
        <f t="shared" si="592"/>
        <v/>
      </c>
      <c r="BC268" s="567" t="str">
        <f t="shared" si="593"/>
        <v/>
      </c>
      <c r="BE268" s="567" t="str">
        <f t="shared" si="594"/>
        <v/>
      </c>
      <c r="BG268" s="567" t="str">
        <f t="shared" si="595"/>
        <v/>
      </c>
      <c r="BI268" s="567" t="str">
        <f t="shared" si="596"/>
        <v/>
      </c>
      <c r="BK268" s="567" t="str">
        <f t="shared" si="597"/>
        <v/>
      </c>
      <c r="BM268" s="567" t="str">
        <f t="shared" si="598"/>
        <v/>
      </c>
      <c r="BO268" s="567" t="str">
        <f t="shared" si="599"/>
        <v/>
      </c>
      <c r="BQ268" s="567" t="str">
        <f t="shared" si="600"/>
        <v/>
      </c>
      <c r="BS268" s="567" t="str">
        <f t="shared" si="601"/>
        <v/>
      </c>
      <c r="BU268" s="567" t="str">
        <f t="shared" si="602"/>
        <v/>
      </c>
      <c r="BW268" s="567" t="str">
        <f t="shared" si="603"/>
        <v/>
      </c>
      <c r="BY268" s="567" t="str">
        <f t="shared" si="604"/>
        <v/>
      </c>
      <c r="CA268" s="567" t="str">
        <f t="shared" si="605"/>
        <v/>
      </c>
      <c r="CC268" s="567" t="str">
        <f t="shared" si="606"/>
        <v/>
      </c>
      <c r="CE268" s="567" t="str">
        <f t="shared" si="607"/>
        <v/>
      </c>
      <c r="CG268" s="567" t="str">
        <f t="shared" si="608"/>
        <v/>
      </c>
      <c r="CI268" s="567" t="str">
        <f t="shared" si="608"/>
        <v/>
      </c>
      <c r="CK268" s="567" t="str">
        <f t="shared" si="609"/>
        <v/>
      </c>
      <c r="CM268" s="567" t="str">
        <f t="shared" si="610"/>
        <v/>
      </c>
      <c r="CO268" s="567" t="str">
        <f t="shared" si="611"/>
        <v/>
      </c>
      <c r="CQ268" s="567" t="str">
        <f t="shared" si="612"/>
        <v/>
      </c>
      <c r="CS268" s="567" t="str">
        <f t="shared" si="613"/>
        <v/>
      </c>
      <c r="CU268" s="567" t="str">
        <f t="shared" si="614"/>
        <v/>
      </c>
      <c r="CW268" s="567" t="str">
        <f t="shared" si="615"/>
        <v/>
      </c>
      <c r="CY268" s="567" t="str">
        <f t="shared" si="616"/>
        <v/>
      </c>
      <c r="DA268" s="567" t="str">
        <f t="shared" si="617"/>
        <v/>
      </c>
      <c r="DC268" s="567" t="str">
        <f t="shared" si="618"/>
        <v/>
      </c>
      <c r="DE268" s="567" t="str">
        <f t="shared" si="619"/>
        <v/>
      </c>
      <c r="DG268" s="567" t="str">
        <f t="shared" si="620"/>
        <v/>
      </c>
      <c r="DI268" s="567" t="str">
        <f t="shared" si="621"/>
        <v/>
      </c>
      <c r="DK268" s="567" t="str">
        <f t="shared" si="622"/>
        <v/>
      </c>
      <c r="DM268" s="567" t="str">
        <f t="shared" si="623"/>
        <v/>
      </c>
      <c r="DO268" s="567" t="str">
        <f t="shared" si="624"/>
        <v/>
      </c>
      <c r="DQ268" s="567" t="str">
        <f t="shared" si="625"/>
        <v/>
      </c>
      <c r="DS268" s="567" t="str">
        <f t="shared" si="626"/>
        <v/>
      </c>
      <c r="DU268" s="567" t="str">
        <f t="shared" si="627"/>
        <v/>
      </c>
      <c r="DW268" s="567" t="str">
        <f t="shared" si="627"/>
        <v/>
      </c>
      <c r="DY268" s="567" t="str">
        <f t="shared" si="628"/>
        <v/>
      </c>
      <c r="EA268" s="567" t="str">
        <f t="shared" si="629"/>
        <v/>
      </c>
      <c r="EC268" s="567" t="str">
        <f t="shared" si="630"/>
        <v/>
      </c>
      <c r="EE268" s="567" t="str">
        <f t="shared" si="631"/>
        <v/>
      </c>
      <c r="EG268" s="567" t="str">
        <f t="shared" si="632"/>
        <v/>
      </c>
      <c r="EI268" s="567" t="str">
        <f t="shared" si="633"/>
        <v/>
      </c>
      <c r="EK268" s="567" t="str">
        <f t="shared" si="634"/>
        <v/>
      </c>
      <c r="EM268" s="567" t="str">
        <f t="shared" si="635"/>
        <v/>
      </c>
      <c r="EO268" s="567" t="str">
        <f t="shared" si="636"/>
        <v/>
      </c>
      <c r="EQ268" s="567" t="str">
        <f t="shared" si="637"/>
        <v/>
      </c>
      <c r="ES268" s="567" t="str">
        <f t="shared" si="638"/>
        <v/>
      </c>
      <c r="EU268" s="567" t="str">
        <f t="shared" si="639"/>
        <v/>
      </c>
      <c r="EW268" s="567" t="str">
        <f t="shared" si="640"/>
        <v/>
      </c>
      <c r="EY268" s="567" t="str">
        <f t="shared" si="641"/>
        <v/>
      </c>
      <c r="FA268" s="567" t="str">
        <f t="shared" si="642"/>
        <v/>
      </c>
      <c r="FC268" s="567" t="str">
        <f t="shared" si="643"/>
        <v/>
      </c>
      <c r="FE268" s="567" t="str">
        <f t="shared" si="644"/>
        <v/>
      </c>
      <c r="FG268" s="567" t="str">
        <f t="shared" si="645"/>
        <v/>
      </c>
      <c r="FI268" s="567" t="str">
        <f t="shared" si="646"/>
        <v/>
      </c>
      <c r="FK268" s="567" t="str">
        <f t="shared" si="646"/>
        <v/>
      </c>
      <c r="FM268" s="567" t="str">
        <f t="shared" si="647"/>
        <v/>
      </c>
      <c r="FO268" s="567" t="str">
        <f t="shared" si="648"/>
        <v/>
      </c>
      <c r="FQ268" s="567" t="str">
        <f t="shared" si="649"/>
        <v/>
      </c>
      <c r="FS268" s="567" t="str">
        <f t="shared" si="650"/>
        <v/>
      </c>
      <c r="FU268" s="567" t="str">
        <f t="shared" si="651"/>
        <v/>
      </c>
      <c r="FW268" s="567" t="str">
        <f t="shared" si="652"/>
        <v/>
      </c>
      <c r="FY268" s="567" t="str">
        <f t="shared" si="653"/>
        <v/>
      </c>
      <c r="GA268" s="567" t="str">
        <f t="shared" si="654"/>
        <v/>
      </c>
      <c r="GC268" s="567" t="str">
        <f t="shared" si="655"/>
        <v/>
      </c>
      <c r="GE268" s="567" t="str">
        <f t="shared" si="656"/>
        <v/>
      </c>
      <c r="GG268" s="567" t="str">
        <f t="shared" si="657"/>
        <v/>
      </c>
      <c r="GI268" s="567" t="str">
        <f t="shared" si="658"/>
        <v/>
      </c>
      <c r="GK268" s="567" t="str">
        <f t="shared" si="659"/>
        <v/>
      </c>
      <c r="GM268" s="567" t="str">
        <f t="shared" si="660"/>
        <v/>
      </c>
      <c r="GO268" s="567" t="str">
        <f t="shared" si="661"/>
        <v/>
      </c>
      <c r="GQ268" s="567" t="str">
        <f t="shared" si="662"/>
        <v/>
      </c>
      <c r="GS268" s="567" t="str">
        <f t="shared" si="663"/>
        <v/>
      </c>
      <c r="GU268" s="567" t="str">
        <f t="shared" si="664"/>
        <v/>
      </c>
      <c r="GW268" s="567" t="str">
        <f t="shared" si="665"/>
        <v/>
      </c>
      <c r="GY268" s="567" t="str">
        <f t="shared" si="665"/>
        <v/>
      </c>
      <c r="HA268" s="567" t="str">
        <f t="shared" si="666"/>
        <v/>
      </c>
      <c r="HC268" s="567" t="str">
        <f t="shared" si="667"/>
        <v/>
      </c>
      <c r="HE268" s="567" t="str">
        <f t="shared" si="668"/>
        <v/>
      </c>
      <c r="HG268" s="567" t="str">
        <f t="shared" si="669"/>
        <v/>
      </c>
      <c r="HI268" s="567" t="str">
        <f t="shared" si="670"/>
        <v/>
      </c>
      <c r="HK268" s="567" t="str">
        <f t="shared" si="671"/>
        <v/>
      </c>
      <c r="HM268" s="567" t="str">
        <f t="shared" si="672"/>
        <v/>
      </c>
      <c r="HO268" s="567" t="str">
        <f t="shared" si="673"/>
        <v/>
      </c>
      <c r="HQ268" s="567" t="str">
        <f t="shared" si="674"/>
        <v/>
      </c>
      <c r="HS268" s="567" t="str">
        <f t="shared" si="675"/>
        <v/>
      </c>
      <c r="HU268" s="567" t="str">
        <f t="shared" si="676"/>
        <v/>
      </c>
      <c r="HW268" s="567" t="str">
        <f t="shared" si="677"/>
        <v/>
      </c>
      <c r="HY268" s="567" t="str">
        <f t="shared" si="678"/>
        <v/>
      </c>
      <c r="IA268" s="567" t="str">
        <f t="shared" si="679"/>
        <v/>
      </c>
      <c r="IC268" s="567" t="str">
        <f t="shared" si="680"/>
        <v/>
      </c>
      <c r="IE268" s="567" t="str">
        <f t="shared" si="681"/>
        <v/>
      </c>
      <c r="IG268" s="567" t="str">
        <f t="shared" si="682"/>
        <v/>
      </c>
      <c r="II268" s="567" t="str">
        <f t="shared" si="683"/>
        <v/>
      </c>
      <c r="IK268" s="567" t="str">
        <f t="shared" si="684"/>
        <v/>
      </c>
      <c r="IM268" s="567" t="str">
        <f t="shared" si="684"/>
        <v/>
      </c>
      <c r="IO268" s="567" t="str">
        <f t="shared" si="685"/>
        <v/>
      </c>
      <c r="IQ268" s="567" t="str">
        <f t="shared" si="686"/>
        <v/>
      </c>
      <c r="IS268" s="567" t="str">
        <f t="shared" si="687"/>
        <v/>
      </c>
      <c r="IU268" s="567" t="str">
        <f t="shared" si="688"/>
        <v/>
      </c>
      <c r="IW268" s="567" t="str">
        <f t="shared" si="689"/>
        <v/>
      </c>
      <c r="IY268" s="567" t="str">
        <f t="shared" si="690"/>
        <v/>
      </c>
      <c r="JA268" s="567" t="str">
        <f t="shared" si="691"/>
        <v/>
      </c>
      <c r="JC268" s="567" t="str">
        <f t="shared" si="692"/>
        <v/>
      </c>
      <c r="JE268" s="567" t="str">
        <f t="shared" si="693"/>
        <v/>
      </c>
      <c r="JG268" s="567" t="str">
        <f t="shared" si="694"/>
        <v/>
      </c>
      <c r="JI268" s="567" t="str">
        <f t="shared" si="695"/>
        <v/>
      </c>
      <c r="JK268" s="567" t="str">
        <f t="shared" si="696"/>
        <v/>
      </c>
      <c r="JM268" s="567" t="str">
        <f t="shared" si="697"/>
        <v/>
      </c>
      <c r="JO268" s="567" t="str">
        <f t="shared" si="698"/>
        <v/>
      </c>
      <c r="JQ268" s="567" t="str">
        <f t="shared" si="699"/>
        <v/>
      </c>
      <c r="JS268" s="567" t="str">
        <f t="shared" si="700"/>
        <v/>
      </c>
      <c r="JU268" s="567" t="str">
        <f t="shared" si="701"/>
        <v/>
      </c>
      <c r="JW268" s="567" t="str">
        <f t="shared" si="702"/>
        <v/>
      </c>
      <c r="JY268" s="567" t="str">
        <f t="shared" si="703"/>
        <v/>
      </c>
      <c r="KA268" s="567" t="str">
        <f t="shared" si="703"/>
        <v/>
      </c>
      <c r="KC268" s="567" t="str">
        <f t="shared" si="704"/>
        <v/>
      </c>
      <c r="KE268" s="567" t="str">
        <f t="shared" si="705"/>
        <v/>
      </c>
      <c r="KG268" s="567" t="str">
        <f t="shared" si="706"/>
        <v/>
      </c>
      <c r="KI268" s="567" t="str">
        <f t="shared" si="707"/>
        <v/>
      </c>
      <c r="KK268" s="567" t="str">
        <f t="shared" si="708"/>
        <v/>
      </c>
      <c r="KM268" s="567" t="str">
        <f t="shared" si="709"/>
        <v/>
      </c>
      <c r="KO268" s="567" t="str">
        <f t="shared" si="710"/>
        <v/>
      </c>
      <c r="KQ268" s="567" t="str">
        <f t="shared" si="711"/>
        <v/>
      </c>
      <c r="KS268" s="567" t="str">
        <f t="shared" si="712"/>
        <v/>
      </c>
      <c r="KU268" s="567" t="str">
        <f t="shared" si="713"/>
        <v/>
      </c>
      <c r="KW268" s="567" t="str">
        <f t="shared" si="714"/>
        <v/>
      </c>
      <c r="KY268" s="567" t="str">
        <f t="shared" si="715"/>
        <v/>
      </c>
      <c r="LA268" s="567" t="str">
        <f t="shared" si="716"/>
        <v/>
      </c>
      <c r="LC268" s="567" t="str">
        <f t="shared" si="717"/>
        <v/>
      </c>
      <c r="LE268" s="567" t="str">
        <f t="shared" si="718"/>
        <v/>
      </c>
      <c r="LG268" s="567" t="str">
        <f t="shared" si="719"/>
        <v/>
      </c>
      <c r="LI268" s="567" t="str">
        <f t="shared" si="720"/>
        <v/>
      </c>
      <c r="LK268" s="567" t="str">
        <f t="shared" si="721"/>
        <v/>
      </c>
      <c r="LM268" s="567" t="str">
        <f t="shared" si="722"/>
        <v/>
      </c>
      <c r="LO268" s="567" t="str">
        <f t="shared" si="722"/>
        <v/>
      </c>
      <c r="LQ268" s="567" t="str">
        <f t="shared" si="723"/>
        <v/>
      </c>
      <c r="LS268" s="567" t="str">
        <f t="shared" si="724"/>
        <v/>
      </c>
      <c r="LU268" s="567" t="str">
        <f t="shared" si="725"/>
        <v/>
      </c>
      <c r="LW268" s="567" t="str">
        <f t="shared" si="726"/>
        <v/>
      </c>
      <c r="LY268" s="567" t="str">
        <f t="shared" si="727"/>
        <v/>
      </c>
      <c r="MA268" s="567" t="str">
        <f t="shared" si="728"/>
        <v/>
      </c>
      <c r="MC268" s="567" t="str">
        <f t="shared" si="729"/>
        <v/>
      </c>
      <c r="ME268" s="567" t="str">
        <f t="shared" si="730"/>
        <v/>
      </c>
      <c r="MG268" s="567" t="str">
        <f t="shared" si="731"/>
        <v/>
      </c>
      <c r="MI268" s="567" t="str">
        <f t="shared" si="732"/>
        <v/>
      </c>
      <c r="MK268" s="567" t="str">
        <f t="shared" si="733"/>
        <v/>
      </c>
      <c r="MM268" s="567" t="str">
        <f t="shared" si="734"/>
        <v/>
      </c>
      <c r="MO268" s="567" t="str">
        <f t="shared" si="735"/>
        <v/>
      </c>
      <c r="MQ268" s="567" t="str">
        <f t="shared" si="736"/>
        <v/>
      </c>
      <c r="MS268" s="567" t="str">
        <f t="shared" si="737"/>
        <v/>
      </c>
      <c r="MU268" s="567" t="str">
        <f t="shared" si="738"/>
        <v/>
      </c>
      <c r="MW268" s="567" t="str">
        <f t="shared" si="739"/>
        <v/>
      </c>
      <c r="MY268" s="567" t="str">
        <f t="shared" si="740"/>
        <v/>
      </c>
      <c r="NA268" s="567" t="str">
        <f t="shared" si="741"/>
        <v/>
      </c>
      <c r="NC268" s="567" t="str">
        <f t="shared" si="741"/>
        <v/>
      </c>
      <c r="NE268" s="567" t="str">
        <f t="shared" si="742"/>
        <v/>
      </c>
      <c r="NG268" s="567" t="str">
        <f t="shared" si="743"/>
        <v/>
      </c>
      <c r="NI268" s="567" t="str">
        <f t="shared" si="744"/>
        <v/>
      </c>
      <c r="NK268" s="567" t="str">
        <f t="shared" si="745"/>
        <v/>
      </c>
      <c r="NM268" s="567" t="str">
        <f t="shared" si="746"/>
        <v/>
      </c>
      <c r="NO268" s="567" t="str">
        <f t="shared" si="747"/>
        <v/>
      </c>
      <c r="NQ268" s="567" t="str">
        <f t="shared" si="748"/>
        <v/>
      </c>
      <c r="NS268" s="567" t="str">
        <f t="shared" si="749"/>
        <v/>
      </c>
      <c r="NU268" s="567" t="str">
        <f t="shared" si="750"/>
        <v/>
      </c>
      <c r="NW268" s="567" t="str">
        <f t="shared" si="751"/>
        <v/>
      </c>
      <c r="NY268" s="567" t="str">
        <f t="shared" si="752"/>
        <v/>
      </c>
      <c r="OA268" s="567" t="str">
        <f t="shared" si="753"/>
        <v/>
      </c>
      <c r="OC268" s="567" t="str">
        <f t="shared" si="754"/>
        <v/>
      </c>
      <c r="OE268" s="567" t="str">
        <f t="shared" si="755"/>
        <v/>
      </c>
      <c r="OG268" s="567" t="str">
        <f t="shared" si="756"/>
        <v/>
      </c>
      <c r="OI268" s="567" t="str">
        <f t="shared" si="757"/>
        <v/>
      </c>
      <c r="OK268" s="567" t="str">
        <f t="shared" si="758"/>
        <v/>
      </c>
      <c r="OM268" s="567" t="str">
        <f t="shared" si="759"/>
        <v/>
      </c>
    </row>
    <row r="269" spans="5:403">
      <c r="E269" s="567" t="str">
        <f t="shared" ref="E269:G300" si="760">IF(OR($B269=0,D269=0),"",D269/$B269)</f>
        <v/>
      </c>
      <c r="G269" s="567" t="str">
        <f t="shared" si="760"/>
        <v/>
      </c>
      <c r="I269" s="567" t="str">
        <f t="shared" ref="I269:I300" si="761">IF(OR($B269=0,H269=0),"",H269/$B269)</f>
        <v/>
      </c>
      <c r="K269" s="567" t="str">
        <f t="shared" ref="K269:K300" si="762">IF(OR($B269=0,J269=0),"",J269/$B269)</f>
        <v/>
      </c>
      <c r="M269" s="567" t="str">
        <f t="shared" ref="M269:M300" si="763">IF(OR($B269=0,L269=0),"",L269/$B269)</f>
        <v/>
      </c>
      <c r="O269" s="567" t="str">
        <f t="shared" ref="O269:O300" si="764">IF(OR($B269=0,N269=0),"",N269/$B269)</f>
        <v/>
      </c>
      <c r="Q269" s="567" t="str">
        <f t="shared" ref="Q269:Q300" si="765">IF(OR($B269=0,P269=0),"",P269/$B269)</f>
        <v/>
      </c>
      <c r="S269" s="567" t="str">
        <f t="shared" ref="S269:S300" si="766">IF(OR($B269=0,R269=0),"",R269/$B269)</f>
        <v/>
      </c>
      <c r="U269" s="567" t="str">
        <f t="shared" ref="U269:U300" si="767">IF(OR($B269=0,T269=0),"",T269/$B269)</f>
        <v/>
      </c>
      <c r="W269" s="567" t="str">
        <f t="shared" ref="W269:W300" si="768">IF(OR($B269=0,V269=0),"",V269/$B269)</f>
        <v/>
      </c>
      <c r="Y269" s="567" t="str">
        <f t="shared" ref="Y269:Y300" si="769">IF(OR($B269=0,X269=0),"",X269/$B269)</f>
        <v/>
      </c>
      <c r="AA269" s="567" t="str">
        <f t="shared" ref="AA269:AA300" si="770">IF(OR($B269=0,Z269=0),"",Z269/$B269)</f>
        <v/>
      </c>
      <c r="AC269" s="567" t="str">
        <f t="shared" ref="AC269:AC300" si="771">IF(OR($B269=0,AB269=0),"",AB269/$B269)</f>
        <v/>
      </c>
      <c r="AE269" s="567" t="str">
        <f t="shared" ref="AE269:AE300" si="772">IF(OR($B269=0,AD269=0),"",AD269/$B269)</f>
        <v/>
      </c>
      <c r="AG269" s="567" t="str">
        <f t="shared" ref="AG269:AG300" si="773">IF(OR($B269=0,AF269=0),"",AF269/$B269)</f>
        <v/>
      </c>
      <c r="AI269" s="567" t="str">
        <f t="shared" ref="AI269:AI300" si="774">IF(OR($B269=0,AH269=0),"",AH269/$B269)</f>
        <v/>
      </c>
      <c r="AK269" s="567" t="str">
        <f t="shared" ref="AK269:AK300" si="775">IF(OR($B269=0,AJ269=0),"",AJ269/$B269)</f>
        <v/>
      </c>
      <c r="AM269" s="567" t="str">
        <f t="shared" ref="AM269:AM300" si="776">IF(OR($B269=0,AL269=0),"",AL269/$B269)</f>
        <v/>
      </c>
      <c r="AO269" s="567" t="str">
        <f t="shared" ref="AO269:AO300" si="777">IF(OR($B269=0,AN269=0),"",AN269/$B269)</f>
        <v/>
      </c>
      <c r="AQ269" s="567" t="str">
        <f t="shared" ref="AQ269:AQ300" si="778">IF(OR($B269=0,AP269=0),"",AP269/$B269)</f>
        <v/>
      </c>
      <c r="AS269" s="567" t="str">
        <f t="shared" ref="AS269:AU300" si="779">IF(OR($B269=0,AR269=0),"",AR269/$B269)</f>
        <v/>
      </c>
      <c r="AU269" s="567" t="str">
        <f t="shared" si="779"/>
        <v/>
      </c>
      <c r="AW269" s="567" t="str">
        <f t="shared" ref="AW269:AW300" si="780">IF(OR($B269=0,AV269=0),"",AV269/$B269)</f>
        <v/>
      </c>
      <c r="AY269" s="567" t="str">
        <f t="shared" ref="AY269:AY300" si="781">IF(OR($B269=0,AX269=0),"",AX269/$B269)</f>
        <v/>
      </c>
      <c r="BA269" s="567" t="str">
        <f t="shared" ref="BA269:BA300" si="782">IF(OR($B269=0,AZ269=0),"",AZ269/$B269)</f>
        <v/>
      </c>
      <c r="BC269" s="567" t="str">
        <f t="shared" ref="BC269:BC300" si="783">IF(OR($B269=0,BB269=0),"",BB269/$B269)</f>
        <v/>
      </c>
      <c r="BE269" s="567" t="str">
        <f t="shared" ref="BE269:BE300" si="784">IF(OR($B269=0,BD269=0),"",BD269/$B269)</f>
        <v/>
      </c>
      <c r="BG269" s="567" t="str">
        <f t="shared" ref="BG269:BG300" si="785">IF(OR($B269=0,BF269=0),"",BF269/$B269)</f>
        <v/>
      </c>
      <c r="BI269" s="567" t="str">
        <f t="shared" ref="BI269:BI300" si="786">IF(OR($B269=0,BH269=0),"",BH269/$B269)</f>
        <v/>
      </c>
      <c r="BK269" s="567" t="str">
        <f t="shared" ref="BK269:BK300" si="787">IF(OR($B269=0,BJ269=0),"",BJ269/$B269)</f>
        <v/>
      </c>
      <c r="BM269" s="567" t="str">
        <f t="shared" ref="BM269:BM300" si="788">IF(OR($B269=0,BL269=0),"",BL269/$B269)</f>
        <v/>
      </c>
      <c r="BO269" s="567" t="str">
        <f t="shared" ref="BO269:BO300" si="789">IF(OR($B269=0,BN269=0),"",BN269/$B269)</f>
        <v/>
      </c>
      <c r="BQ269" s="567" t="str">
        <f t="shared" ref="BQ269:BQ300" si="790">IF(OR($B269=0,BP269=0),"",BP269/$B269)</f>
        <v/>
      </c>
      <c r="BS269" s="567" t="str">
        <f t="shared" ref="BS269:BS300" si="791">IF(OR($B269=0,BR269=0),"",BR269/$B269)</f>
        <v/>
      </c>
      <c r="BU269" s="567" t="str">
        <f t="shared" ref="BU269:BU300" si="792">IF(OR($B269=0,BT269=0),"",BT269/$B269)</f>
        <v/>
      </c>
      <c r="BW269" s="567" t="str">
        <f t="shared" ref="BW269:BW300" si="793">IF(OR($B269=0,BV269=0),"",BV269/$B269)</f>
        <v/>
      </c>
      <c r="BY269" s="567" t="str">
        <f t="shared" ref="BY269:BY300" si="794">IF(OR($B269=0,BX269=0),"",BX269/$B269)</f>
        <v/>
      </c>
      <c r="CA269" s="567" t="str">
        <f t="shared" ref="CA269:CA300" si="795">IF(OR($B269=0,BZ269=0),"",BZ269/$B269)</f>
        <v/>
      </c>
      <c r="CC269" s="567" t="str">
        <f t="shared" ref="CC269:CC300" si="796">IF(OR($B269=0,CB269=0),"",CB269/$B269)</f>
        <v/>
      </c>
      <c r="CE269" s="567" t="str">
        <f t="shared" ref="CE269:CE300" si="797">IF(OR($B269=0,CD269=0),"",CD269/$B269)</f>
        <v/>
      </c>
      <c r="CG269" s="567" t="str">
        <f t="shared" ref="CG269:CI300" si="798">IF(OR($B269=0,CF269=0),"",CF269/$B269)</f>
        <v/>
      </c>
      <c r="CI269" s="567" t="str">
        <f t="shared" si="798"/>
        <v/>
      </c>
      <c r="CK269" s="567" t="str">
        <f t="shared" ref="CK269:CK300" si="799">IF(OR($B269=0,CJ269=0),"",CJ269/$B269)</f>
        <v/>
      </c>
      <c r="CM269" s="567" t="str">
        <f t="shared" ref="CM269:CM300" si="800">IF(OR($B269=0,CL269=0),"",CL269/$B269)</f>
        <v/>
      </c>
      <c r="CO269" s="567" t="str">
        <f t="shared" ref="CO269:CO300" si="801">IF(OR($B269=0,CN269=0),"",CN269/$B269)</f>
        <v/>
      </c>
      <c r="CQ269" s="567" t="str">
        <f t="shared" ref="CQ269:CQ300" si="802">IF(OR($B269=0,CP269=0),"",CP269/$B269)</f>
        <v/>
      </c>
      <c r="CS269" s="567" t="str">
        <f t="shared" ref="CS269:CS300" si="803">IF(OR($B269=0,CR269=0),"",CR269/$B269)</f>
        <v/>
      </c>
      <c r="CU269" s="567" t="str">
        <f t="shared" ref="CU269:CU300" si="804">IF(OR($B269=0,CT269=0),"",CT269/$B269)</f>
        <v/>
      </c>
      <c r="CW269" s="567" t="str">
        <f t="shared" ref="CW269:CW300" si="805">IF(OR($B269=0,CV269=0),"",CV269/$B269)</f>
        <v/>
      </c>
      <c r="CY269" s="567" t="str">
        <f t="shared" ref="CY269:CY300" si="806">IF(OR($B269=0,CX269=0),"",CX269/$B269)</f>
        <v/>
      </c>
      <c r="DA269" s="567" t="str">
        <f t="shared" ref="DA269:DA300" si="807">IF(OR($B269=0,CZ269=0),"",CZ269/$B269)</f>
        <v/>
      </c>
      <c r="DC269" s="567" t="str">
        <f t="shared" ref="DC269:DC300" si="808">IF(OR($B269=0,DB269=0),"",DB269/$B269)</f>
        <v/>
      </c>
      <c r="DE269" s="567" t="str">
        <f t="shared" ref="DE269:DE300" si="809">IF(OR($B269=0,DD269=0),"",DD269/$B269)</f>
        <v/>
      </c>
      <c r="DG269" s="567" t="str">
        <f t="shared" ref="DG269:DG300" si="810">IF(OR($B269=0,DF269=0),"",DF269/$B269)</f>
        <v/>
      </c>
      <c r="DI269" s="567" t="str">
        <f t="shared" ref="DI269:DI300" si="811">IF(OR($B269=0,DH269=0),"",DH269/$B269)</f>
        <v/>
      </c>
      <c r="DK269" s="567" t="str">
        <f t="shared" ref="DK269:DK300" si="812">IF(OR($B269=0,DJ269=0),"",DJ269/$B269)</f>
        <v/>
      </c>
      <c r="DM269" s="567" t="str">
        <f t="shared" ref="DM269:DM300" si="813">IF(OR($B269=0,DL269=0),"",DL269/$B269)</f>
        <v/>
      </c>
      <c r="DO269" s="567" t="str">
        <f t="shared" ref="DO269:DO300" si="814">IF(OR($B269=0,DN269=0),"",DN269/$B269)</f>
        <v/>
      </c>
      <c r="DQ269" s="567" t="str">
        <f t="shared" ref="DQ269:DQ300" si="815">IF(OR($B269=0,DP269=0),"",DP269/$B269)</f>
        <v/>
      </c>
      <c r="DS269" s="567" t="str">
        <f t="shared" ref="DS269:DS300" si="816">IF(OR($B269=0,DR269=0),"",DR269/$B269)</f>
        <v/>
      </c>
      <c r="DU269" s="567" t="str">
        <f t="shared" ref="DU269:DW300" si="817">IF(OR($B269=0,DT269=0),"",DT269/$B269)</f>
        <v/>
      </c>
      <c r="DW269" s="567" t="str">
        <f t="shared" si="817"/>
        <v/>
      </c>
      <c r="DY269" s="567" t="str">
        <f t="shared" ref="DY269:DY300" si="818">IF(OR($B269=0,DX269=0),"",DX269/$B269)</f>
        <v/>
      </c>
      <c r="EA269" s="567" t="str">
        <f t="shared" ref="EA269:EA300" si="819">IF(OR($B269=0,DZ269=0),"",DZ269/$B269)</f>
        <v/>
      </c>
      <c r="EC269" s="567" t="str">
        <f t="shared" ref="EC269:EC300" si="820">IF(OR($B269=0,EB269=0),"",EB269/$B269)</f>
        <v/>
      </c>
      <c r="EE269" s="567" t="str">
        <f t="shared" ref="EE269:EE300" si="821">IF(OR($B269=0,ED269=0),"",ED269/$B269)</f>
        <v/>
      </c>
      <c r="EG269" s="567" t="str">
        <f t="shared" ref="EG269:EG300" si="822">IF(OR($B269=0,EF269=0),"",EF269/$B269)</f>
        <v/>
      </c>
      <c r="EI269" s="567" t="str">
        <f t="shared" ref="EI269:EI300" si="823">IF(OR($B269=0,EH269=0),"",EH269/$B269)</f>
        <v/>
      </c>
      <c r="EK269" s="567" t="str">
        <f t="shared" ref="EK269:EK300" si="824">IF(OR($B269=0,EJ269=0),"",EJ269/$B269)</f>
        <v/>
      </c>
      <c r="EM269" s="567" t="str">
        <f t="shared" ref="EM269:EM300" si="825">IF(OR($B269=0,EL269=0),"",EL269/$B269)</f>
        <v/>
      </c>
      <c r="EO269" s="567" t="str">
        <f t="shared" ref="EO269:EO300" si="826">IF(OR($B269=0,EN269=0),"",EN269/$B269)</f>
        <v/>
      </c>
      <c r="EQ269" s="567" t="str">
        <f t="shared" ref="EQ269:EQ300" si="827">IF(OR($B269=0,EP269=0),"",EP269/$B269)</f>
        <v/>
      </c>
      <c r="ES269" s="567" t="str">
        <f t="shared" ref="ES269:ES300" si="828">IF(OR($B269=0,ER269=0),"",ER269/$B269)</f>
        <v/>
      </c>
      <c r="EU269" s="567" t="str">
        <f t="shared" ref="EU269:EU300" si="829">IF(OR($B269=0,ET269=0),"",ET269/$B269)</f>
        <v/>
      </c>
      <c r="EW269" s="567" t="str">
        <f t="shared" ref="EW269:EW300" si="830">IF(OR($B269=0,EV269=0),"",EV269/$B269)</f>
        <v/>
      </c>
      <c r="EY269" s="567" t="str">
        <f t="shared" ref="EY269:EY300" si="831">IF(OR($B269=0,EX269=0),"",EX269/$B269)</f>
        <v/>
      </c>
      <c r="FA269" s="567" t="str">
        <f t="shared" ref="FA269:FA300" si="832">IF(OR($B269=0,EZ269=0),"",EZ269/$B269)</f>
        <v/>
      </c>
      <c r="FC269" s="567" t="str">
        <f t="shared" ref="FC269:FC300" si="833">IF(OR($B269=0,FB269=0),"",FB269/$B269)</f>
        <v/>
      </c>
      <c r="FE269" s="567" t="str">
        <f t="shared" ref="FE269:FE300" si="834">IF(OR($B269=0,FD269=0),"",FD269/$B269)</f>
        <v/>
      </c>
      <c r="FG269" s="567" t="str">
        <f t="shared" ref="FG269:FG300" si="835">IF(OR($B269=0,FF269=0),"",FF269/$B269)</f>
        <v/>
      </c>
      <c r="FI269" s="567" t="str">
        <f t="shared" ref="FI269:FK300" si="836">IF(OR($B269=0,FH269=0),"",FH269/$B269)</f>
        <v/>
      </c>
      <c r="FK269" s="567" t="str">
        <f t="shared" si="836"/>
        <v/>
      </c>
      <c r="FM269" s="567" t="str">
        <f t="shared" ref="FM269:FM300" si="837">IF(OR($B269=0,FL269=0),"",FL269/$B269)</f>
        <v/>
      </c>
      <c r="FO269" s="567" t="str">
        <f t="shared" ref="FO269:FO300" si="838">IF(OR($B269=0,FN269=0),"",FN269/$B269)</f>
        <v/>
      </c>
      <c r="FQ269" s="567" t="str">
        <f t="shared" ref="FQ269:FQ300" si="839">IF(OR($B269=0,FP269=0),"",FP269/$B269)</f>
        <v/>
      </c>
      <c r="FS269" s="567" t="str">
        <f t="shared" ref="FS269:FS300" si="840">IF(OR($B269=0,FR269=0),"",FR269/$B269)</f>
        <v/>
      </c>
      <c r="FU269" s="567" t="str">
        <f t="shared" ref="FU269:FU300" si="841">IF(OR($B269=0,FT269=0),"",FT269/$B269)</f>
        <v/>
      </c>
      <c r="FW269" s="567" t="str">
        <f t="shared" ref="FW269:FW300" si="842">IF(OR($B269=0,FV269=0),"",FV269/$B269)</f>
        <v/>
      </c>
      <c r="FY269" s="567" t="str">
        <f t="shared" ref="FY269:FY300" si="843">IF(OR($B269=0,FX269=0),"",FX269/$B269)</f>
        <v/>
      </c>
      <c r="GA269" s="567" t="str">
        <f t="shared" ref="GA269:GA300" si="844">IF(OR($B269=0,FZ269=0),"",FZ269/$B269)</f>
        <v/>
      </c>
      <c r="GC269" s="567" t="str">
        <f t="shared" ref="GC269:GC300" si="845">IF(OR($B269=0,GB269=0),"",GB269/$B269)</f>
        <v/>
      </c>
      <c r="GE269" s="567" t="str">
        <f t="shared" ref="GE269:GE300" si="846">IF(OR($B269=0,GD269=0),"",GD269/$B269)</f>
        <v/>
      </c>
      <c r="GG269" s="567" t="str">
        <f t="shared" ref="GG269:GG300" si="847">IF(OR($B269=0,GF269=0),"",GF269/$B269)</f>
        <v/>
      </c>
      <c r="GI269" s="567" t="str">
        <f t="shared" ref="GI269:GI300" si="848">IF(OR($B269=0,GH269=0),"",GH269/$B269)</f>
        <v/>
      </c>
      <c r="GK269" s="567" t="str">
        <f t="shared" ref="GK269:GK300" si="849">IF(OR($B269=0,GJ269=0),"",GJ269/$B269)</f>
        <v/>
      </c>
      <c r="GM269" s="567" t="str">
        <f t="shared" ref="GM269:GM300" si="850">IF(OR($B269=0,GL269=0),"",GL269/$B269)</f>
        <v/>
      </c>
      <c r="GO269" s="567" t="str">
        <f t="shared" ref="GO269:GO300" si="851">IF(OR($B269=0,GN269=0),"",GN269/$B269)</f>
        <v/>
      </c>
      <c r="GQ269" s="567" t="str">
        <f t="shared" ref="GQ269:GQ300" si="852">IF(OR($B269=0,GP269=0),"",GP269/$B269)</f>
        <v/>
      </c>
      <c r="GS269" s="567" t="str">
        <f t="shared" ref="GS269:GS300" si="853">IF(OR($B269=0,GR269=0),"",GR269/$B269)</f>
        <v/>
      </c>
      <c r="GU269" s="567" t="str">
        <f t="shared" ref="GU269:GU300" si="854">IF(OR($B269=0,GT269=0),"",GT269/$B269)</f>
        <v/>
      </c>
      <c r="GW269" s="567" t="str">
        <f t="shared" ref="GW269:GY300" si="855">IF(OR($B269=0,GV269=0),"",GV269/$B269)</f>
        <v/>
      </c>
      <c r="GY269" s="567" t="str">
        <f t="shared" si="855"/>
        <v/>
      </c>
      <c r="HA269" s="567" t="str">
        <f t="shared" ref="HA269:HA300" si="856">IF(OR($B269=0,GZ269=0),"",GZ269/$B269)</f>
        <v/>
      </c>
      <c r="HC269" s="567" t="str">
        <f t="shared" ref="HC269:HC300" si="857">IF(OR($B269=0,HB269=0),"",HB269/$B269)</f>
        <v/>
      </c>
      <c r="HE269" s="567" t="str">
        <f t="shared" ref="HE269:HE300" si="858">IF(OR($B269=0,HD269=0),"",HD269/$B269)</f>
        <v/>
      </c>
      <c r="HG269" s="567" t="str">
        <f t="shared" ref="HG269:HG300" si="859">IF(OR($B269=0,HF269=0),"",HF269/$B269)</f>
        <v/>
      </c>
      <c r="HI269" s="567" t="str">
        <f t="shared" ref="HI269:HI300" si="860">IF(OR($B269=0,HH269=0),"",HH269/$B269)</f>
        <v/>
      </c>
      <c r="HK269" s="567" t="str">
        <f t="shared" ref="HK269:HK300" si="861">IF(OR($B269=0,HJ269=0),"",HJ269/$B269)</f>
        <v/>
      </c>
      <c r="HM269" s="567" t="str">
        <f t="shared" ref="HM269:HM300" si="862">IF(OR($B269=0,HL269=0),"",HL269/$B269)</f>
        <v/>
      </c>
      <c r="HO269" s="567" t="str">
        <f t="shared" ref="HO269:HO300" si="863">IF(OR($B269=0,HN269=0),"",HN269/$B269)</f>
        <v/>
      </c>
      <c r="HQ269" s="567" t="str">
        <f t="shared" ref="HQ269:HQ300" si="864">IF(OR($B269=0,HP269=0),"",HP269/$B269)</f>
        <v/>
      </c>
      <c r="HS269" s="567" t="str">
        <f t="shared" ref="HS269:HS300" si="865">IF(OR($B269=0,HR269=0),"",HR269/$B269)</f>
        <v/>
      </c>
      <c r="HU269" s="567" t="str">
        <f t="shared" ref="HU269:HU300" si="866">IF(OR($B269=0,HT269=0),"",HT269/$B269)</f>
        <v/>
      </c>
      <c r="HW269" s="567" t="str">
        <f t="shared" ref="HW269:HW300" si="867">IF(OR($B269=0,HV269=0),"",HV269/$B269)</f>
        <v/>
      </c>
      <c r="HY269" s="567" t="str">
        <f t="shared" ref="HY269:HY300" si="868">IF(OR($B269=0,HX269=0),"",HX269/$B269)</f>
        <v/>
      </c>
      <c r="IA269" s="567" t="str">
        <f t="shared" ref="IA269:IA300" si="869">IF(OR($B269=0,HZ269=0),"",HZ269/$B269)</f>
        <v/>
      </c>
      <c r="IC269" s="567" t="str">
        <f t="shared" ref="IC269:IC300" si="870">IF(OR($B269=0,IB269=0),"",IB269/$B269)</f>
        <v/>
      </c>
      <c r="IE269" s="567" t="str">
        <f t="shared" ref="IE269:IE300" si="871">IF(OR($B269=0,ID269=0),"",ID269/$B269)</f>
        <v/>
      </c>
      <c r="IG269" s="567" t="str">
        <f t="shared" ref="IG269:IG300" si="872">IF(OR($B269=0,IF269=0),"",IF269/$B269)</f>
        <v/>
      </c>
      <c r="II269" s="567" t="str">
        <f t="shared" ref="II269:II300" si="873">IF(OR($B269=0,IH269=0),"",IH269/$B269)</f>
        <v/>
      </c>
      <c r="IK269" s="567" t="str">
        <f t="shared" ref="IK269:IM300" si="874">IF(OR($B269=0,IJ269=0),"",IJ269/$B269)</f>
        <v/>
      </c>
      <c r="IM269" s="567" t="str">
        <f t="shared" si="874"/>
        <v/>
      </c>
      <c r="IO269" s="567" t="str">
        <f t="shared" ref="IO269:IO300" si="875">IF(OR($B269=0,IN269=0),"",IN269/$B269)</f>
        <v/>
      </c>
      <c r="IQ269" s="567" t="str">
        <f t="shared" ref="IQ269:IQ300" si="876">IF(OR($B269=0,IP269=0),"",IP269/$B269)</f>
        <v/>
      </c>
      <c r="IS269" s="567" t="str">
        <f t="shared" ref="IS269:IS300" si="877">IF(OR($B269=0,IR269=0),"",IR269/$B269)</f>
        <v/>
      </c>
      <c r="IU269" s="567" t="str">
        <f t="shared" ref="IU269:IU300" si="878">IF(OR($B269=0,IT269=0),"",IT269/$B269)</f>
        <v/>
      </c>
      <c r="IW269" s="567" t="str">
        <f t="shared" ref="IW269:IW300" si="879">IF(OR($B269=0,IV269=0),"",IV269/$B269)</f>
        <v/>
      </c>
      <c r="IY269" s="567" t="str">
        <f t="shared" ref="IY269:IY300" si="880">IF(OR($B269=0,IX269=0),"",IX269/$B269)</f>
        <v/>
      </c>
      <c r="JA269" s="567" t="str">
        <f t="shared" ref="JA269:JA300" si="881">IF(OR($B269=0,IZ269=0),"",IZ269/$B269)</f>
        <v/>
      </c>
      <c r="JC269" s="567" t="str">
        <f t="shared" ref="JC269:JC300" si="882">IF(OR($B269=0,JB269=0),"",JB269/$B269)</f>
        <v/>
      </c>
      <c r="JE269" s="567" t="str">
        <f t="shared" ref="JE269:JE300" si="883">IF(OR($B269=0,JD269=0),"",JD269/$B269)</f>
        <v/>
      </c>
      <c r="JG269" s="567" t="str">
        <f t="shared" ref="JG269:JG300" si="884">IF(OR($B269=0,JF269=0),"",JF269/$B269)</f>
        <v/>
      </c>
      <c r="JI269" s="567" t="str">
        <f t="shared" ref="JI269:JI300" si="885">IF(OR($B269=0,JH269=0),"",JH269/$B269)</f>
        <v/>
      </c>
      <c r="JK269" s="567" t="str">
        <f t="shared" ref="JK269:JK300" si="886">IF(OR($B269=0,JJ269=0),"",JJ269/$B269)</f>
        <v/>
      </c>
      <c r="JM269" s="567" t="str">
        <f t="shared" ref="JM269:JM300" si="887">IF(OR($B269=0,JL269=0),"",JL269/$B269)</f>
        <v/>
      </c>
      <c r="JO269" s="567" t="str">
        <f t="shared" ref="JO269:JO300" si="888">IF(OR($B269=0,JN269=0),"",JN269/$B269)</f>
        <v/>
      </c>
      <c r="JQ269" s="567" t="str">
        <f t="shared" ref="JQ269:JQ300" si="889">IF(OR($B269=0,JP269=0),"",JP269/$B269)</f>
        <v/>
      </c>
      <c r="JS269" s="567" t="str">
        <f t="shared" ref="JS269:JS300" si="890">IF(OR($B269=0,JR269=0),"",JR269/$B269)</f>
        <v/>
      </c>
      <c r="JU269" s="567" t="str">
        <f t="shared" ref="JU269:JU300" si="891">IF(OR($B269=0,JT269=0),"",JT269/$B269)</f>
        <v/>
      </c>
      <c r="JW269" s="567" t="str">
        <f t="shared" ref="JW269:JW300" si="892">IF(OR($B269=0,JV269=0),"",JV269/$B269)</f>
        <v/>
      </c>
      <c r="JY269" s="567" t="str">
        <f t="shared" ref="JY269:KA300" si="893">IF(OR($B269=0,JX269=0),"",JX269/$B269)</f>
        <v/>
      </c>
      <c r="KA269" s="567" t="str">
        <f t="shared" si="893"/>
        <v/>
      </c>
      <c r="KC269" s="567" t="str">
        <f t="shared" ref="KC269:KC300" si="894">IF(OR($B269=0,KB269=0),"",KB269/$B269)</f>
        <v/>
      </c>
      <c r="KE269" s="567" t="str">
        <f t="shared" ref="KE269:KE300" si="895">IF(OR($B269=0,KD269=0),"",KD269/$B269)</f>
        <v/>
      </c>
      <c r="KG269" s="567" t="str">
        <f t="shared" ref="KG269:KG300" si="896">IF(OR($B269=0,KF269=0),"",KF269/$B269)</f>
        <v/>
      </c>
      <c r="KI269" s="567" t="str">
        <f t="shared" ref="KI269:KI300" si="897">IF(OR($B269=0,KH269=0),"",KH269/$B269)</f>
        <v/>
      </c>
      <c r="KK269" s="567" t="str">
        <f t="shared" ref="KK269:KK300" si="898">IF(OR($B269=0,KJ269=0),"",KJ269/$B269)</f>
        <v/>
      </c>
      <c r="KM269" s="567" t="str">
        <f t="shared" ref="KM269:KM300" si="899">IF(OR($B269=0,KL269=0),"",KL269/$B269)</f>
        <v/>
      </c>
      <c r="KO269" s="567" t="str">
        <f t="shared" ref="KO269:KO300" si="900">IF(OR($B269=0,KN269=0),"",KN269/$B269)</f>
        <v/>
      </c>
      <c r="KQ269" s="567" t="str">
        <f t="shared" ref="KQ269:KQ300" si="901">IF(OR($B269=0,KP269=0),"",KP269/$B269)</f>
        <v/>
      </c>
      <c r="KS269" s="567" t="str">
        <f t="shared" ref="KS269:KS300" si="902">IF(OR($B269=0,KR269=0),"",KR269/$B269)</f>
        <v/>
      </c>
      <c r="KU269" s="567" t="str">
        <f t="shared" ref="KU269:KU300" si="903">IF(OR($B269=0,KT269=0),"",KT269/$B269)</f>
        <v/>
      </c>
      <c r="KW269" s="567" t="str">
        <f t="shared" ref="KW269:KW300" si="904">IF(OR($B269=0,KV269=0),"",KV269/$B269)</f>
        <v/>
      </c>
      <c r="KY269" s="567" t="str">
        <f t="shared" ref="KY269:KY300" si="905">IF(OR($B269=0,KX269=0),"",KX269/$B269)</f>
        <v/>
      </c>
      <c r="LA269" s="567" t="str">
        <f t="shared" ref="LA269:LA300" si="906">IF(OR($B269=0,KZ269=0),"",KZ269/$B269)</f>
        <v/>
      </c>
      <c r="LC269" s="567" t="str">
        <f t="shared" ref="LC269:LC300" si="907">IF(OR($B269=0,LB269=0),"",LB269/$B269)</f>
        <v/>
      </c>
      <c r="LE269" s="567" t="str">
        <f t="shared" ref="LE269:LE300" si="908">IF(OR($B269=0,LD269=0),"",LD269/$B269)</f>
        <v/>
      </c>
      <c r="LG269" s="567" t="str">
        <f t="shared" ref="LG269:LG300" si="909">IF(OR($B269=0,LF269=0),"",LF269/$B269)</f>
        <v/>
      </c>
      <c r="LI269" s="567" t="str">
        <f t="shared" ref="LI269:LI300" si="910">IF(OR($B269=0,LH269=0),"",LH269/$B269)</f>
        <v/>
      </c>
      <c r="LK269" s="567" t="str">
        <f t="shared" ref="LK269:LK300" si="911">IF(OR($B269=0,LJ269=0),"",LJ269/$B269)</f>
        <v/>
      </c>
      <c r="LM269" s="567" t="str">
        <f t="shared" ref="LM269:LO300" si="912">IF(OR($B269=0,LL269=0),"",LL269/$B269)</f>
        <v/>
      </c>
      <c r="LO269" s="567" t="str">
        <f t="shared" si="912"/>
        <v/>
      </c>
      <c r="LQ269" s="567" t="str">
        <f t="shared" ref="LQ269:LQ300" si="913">IF(OR($B269=0,LP269=0),"",LP269/$B269)</f>
        <v/>
      </c>
      <c r="LS269" s="567" t="str">
        <f t="shared" ref="LS269:LS300" si="914">IF(OR($B269=0,LR269=0),"",LR269/$B269)</f>
        <v/>
      </c>
      <c r="LU269" s="567" t="str">
        <f t="shared" ref="LU269:LU300" si="915">IF(OR($B269=0,LT269=0),"",LT269/$B269)</f>
        <v/>
      </c>
      <c r="LW269" s="567" t="str">
        <f t="shared" ref="LW269:LW300" si="916">IF(OR($B269=0,LV269=0),"",LV269/$B269)</f>
        <v/>
      </c>
      <c r="LY269" s="567" t="str">
        <f t="shared" ref="LY269:LY300" si="917">IF(OR($B269=0,LX269=0),"",LX269/$B269)</f>
        <v/>
      </c>
      <c r="MA269" s="567" t="str">
        <f t="shared" ref="MA269:MA300" si="918">IF(OR($B269=0,LZ269=0),"",LZ269/$B269)</f>
        <v/>
      </c>
      <c r="MC269" s="567" t="str">
        <f t="shared" ref="MC269:MC300" si="919">IF(OR($B269=0,MB269=0),"",MB269/$B269)</f>
        <v/>
      </c>
      <c r="ME269" s="567" t="str">
        <f t="shared" ref="ME269:ME300" si="920">IF(OR($B269=0,MD269=0),"",MD269/$B269)</f>
        <v/>
      </c>
      <c r="MG269" s="567" t="str">
        <f t="shared" ref="MG269:MG300" si="921">IF(OR($B269=0,MF269=0),"",MF269/$B269)</f>
        <v/>
      </c>
      <c r="MI269" s="567" t="str">
        <f t="shared" ref="MI269:MI300" si="922">IF(OR($B269=0,MH269=0),"",MH269/$B269)</f>
        <v/>
      </c>
      <c r="MK269" s="567" t="str">
        <f t="shared" ref="MK269:MK300" si="923">IF(OR($B269=0,MJ269=0),"",MJ269/$B269)</f>
        <v/>
      </c>
      <c r="MM269" s="567" t="str">
        <f t="shared" ref="MM269:MM300" si="924">IF(OR($B269=0,ML269=0),"",ML269/$B269)</f>
        <v/>
      </c>
      <c r="MO269" s="567" t="str">
        <f t="shared" ref="MO269:MO300" si="925">IF(OR($B269=0,MN269=0),"",MN269/$B269)</f>
        <v/>
      </c>
      <c r="MQ269" s="567" t="str">
        <f t="shared" ref="MQ269:MQ300" si="926">IF(OR($B269=0,MP269=0),"",MP269/$B269)</f>
        <v/>
      </c>
      <c r="MS269" s="567" t="str">
        <f t="shared" ref="MS269:MS300" si="927">IF(OR($B269=0,MR269=0),"",MR269/$B269)</f>
        <v/>
      </c>
      <c r="MU269" s="567" t="str">
        <f t="shared" ref="MU269:MU300" si="928">IF(OR($B269=0,MT269=0),"",MT269/$B269)</f>
        <v/>
      </c>
      <c r="MW269" s="567" t="str">
        <f t="shared" ref="MW269:MW300" si="929">IF(OR($B269=0,MV269=0),"",MV269/$B269)</f>
        <v/>
      </c>
      <c r="MY269" s="567" t="str">
        <f t="shared" ref="MY269:MY300" si="930">IF(OR($B269=0,MX269=0),"",MX269/$B269)</f>
        <v/>
      </c>
      <c r="NA269" s="567" t="str">
        <f t="shared" ref="NA269:NC300" si="931">IF(OR($B269=0,MZ269=0),"",MZ269/$B269)</f>
        <v/>
      </c>
      <c r="NC269" s="567" t="str">
        <f t="shared" si="931"/>
        <v/>
      </c>
      <c r="NE269" s="567" t="str">
        <f t="shared" ref="NE269:NE300" si="932">IF(OR($B269=0,ND269=0),"",ND269/$B269)</f>
        <v/>
      </c>
      <c r="NG269" s="567" t="str">
        <f t="shared" ref="NG269:NG300" si="933">IF(OR($B269=0,NF269=0),"",NF269/$B269)</f>
        <v/>
      </c>
      <c r="NI269" s="567" t="str">
        <f t="shared" ref="NI269:NI300" si="934">IF(OR($B269=0,NH269=0),"",NH269/$B269)</f>
        <v/>
      </c>
      <c r="NK269" s="567" t="str">
        <f t="shared" ref="NK269:NK300" si="935">IF(OR($B269=0,NJ269=0),"",NJ269/$B269)</f>
        <v/>
      </c>
      <c r="NM269" s="567" t="str">
        <f t="shared" ref="NM269:NM300" si="936">IF(OR($B269=0,NL269=0),"",NL269/$B269)</f>
        <v/>
      </c>
      <c r="NO269" s="567" t="str">
        <f t="shared" ref="NO269:NO300" si="937">IF(OR($B269=0,NN269=0),"",NN269/$B269)</f>
        <v/>
      </c>
      <c r="NQ269" s="567" t="str">
        <f t="shared" ref="NQ269:NQ300" si="938">IF(OR($B269=0,NP269=0),"",NP269/$B269)</f>
        <v/>
      </c>
      <c r="NS269" s="567" t="str">
        <f t="shared" ref="NS269:NS300" si="939">IF(OR($B269=0,NR269=0),"",NR269/$B269)</f>
        <v/>
      </c>
      <c r="NU269" s="567" t="str">
        <f t="shared" ref="NU269:NU300" si="940">IF(OR($B269=0,NT269=0),"",NT269/$B269)</f>
        <v/>
      </c>
      <c r="NW269" s="567" t="str">
        <f t="shared" ref="NW269:NW300" si="941">IF(OR($B269=0,NV269=0),"",NV269/$B269)</f>
        <v/>
      </c>
      <c r="NY269" s="567" t="str">
        <f t="shared" ref="NY269:NY300" si="942">IF(OR($B269=0,NX269=0),"",NX269/$B269)</f>
        <v/>
      </c>
      <c r="OA269" s="567" t="str">
        <f t="shared" ref="OA269:OA300" si="943">IF(OR($B269=0,NZ269=0),"",NZ269/$B269)</f>
        <v/>
      </c>
      <c r="OC269" s="567" t="str">
        <f t="shared" ref="OC269:OC300" si="944">IF(OR($B269=0,OB269=0),"",OB269/$B269)</f>
        <v/>
      </c>
      <c r="OE269" s="567" t="str">
        <f t="shared" ref="OE269:OE300" si="945">IF(OR($B269=0,OD269=0),"",OD269/$B269)</f>
        <v/>
      </c>
      <c r="OG269" s="567" t="str">
        <f t="shared" ref="OG269:OG300" si="946">IF(OR($B269=0,OF269=0),"",OF269/$B269)</f>
        <v/>
      </c>
      <c r="OI269" s="567" t="str">
        <f t="shared" ref="OI269:OI300" si="947">IF(OR($B269=0,OH269=0),"",OH269/$B269)</f>
        <v/>
      </c>
      <c r="OK269" s="567" t="str">
        <f t="shared" ref="OK269:OK300" si="948">IF(OR($B269=0,OJ269=0),"",OJ269/$B269)</f>
        <v/>
      </c>
      <c r="OM269" s="567" t="str">
        <f t="shared" ref="OM269:OM300" si="949">IF(OR($B269=0,OL269=0),"",OL269/$B269)</f>
        <v/>
      </c>
    </row>
    <row r="270" spans="5:403">
      <c r="E270" s="567" t="str">
        <f t="shared" si="760"/>
        <v/>
      </c>
      <c r="G270" s="567" t="str">
        <f t="shared" si="760"/>
        <v/>
      </c>
      <c r="I270" s="567" t="str">
        <f t="shared" si="761"/>
        <v/>
      </c>
      <c r="K270" s="567" t="str">
        <f t="shared" si="762"/>
        <v/>
      </c>
      <c r="M270" s="567" t="str">
        <f t="shared" si="763"/>
        <v/>
      </c>
      <c r="O270" s="567" t="str">
        <f t="shared" si="764"/>
        <v/>
      </c>
      <c r="Q270" s="567" t="str">
        <f t="shared" si="765"/>
        <v/>
      </c>
      <c r="S270" s="567" t="str">
        <f t="shared" si="766"/>
        <v/>
      </c>
      <c r="U270" s="567" t="str">
        <f t="shared" si="767"/>
        <v/>
      </c>
      <c r="W270" s="567" t="str">
        <f t="shared" si="768"/>
        <v/>
      </c>
      <c r="Y270" s="567" t="str">
        <f t="shared" si="769"/>
        <v/>
      </c>
      <c r="AA270" s="567" t="str">
        <f t="shared" si="770"/>
        <v/>
      </c>
      <c r="AC270" s="567" t="str">
        <f t="shared" si="771"/>
        <v/>
      </c>
      <c r="AE270" s="567" t="str">
        <f t="shared" si="772"/>
        <v/>
      </c>
      <c r="AG270" s="567" t="str">
        <f t="shared" si="773"/>
        <v/>
      </c>
      <c r="AI270" s="567" t="str">
        <f t="shared" si="774"/>
        <v/>
      </c>
      <c r="AK270" s="567" t="str">
        <f t="shared" si="775"/>
        <v/>
      </c>
      <c r="AM270" s="567" t="str">
        <f t="shared" si="776"/>
        <v/>
      </c>
      <c r="AO270" s="567" t="str">
        <f t="shared" si="777"/>
        <v/>
      </c>
      <c r="AQ270" s="567" t="str">
        <f t="shared" si="778"/>
        <v/>
      </c>
      <c r="AS270" s="567" t="str">
        <f t="shared" si="779"/>
        <v/>
      </c>
      <c r="AU270" s="567" t="str">
        <f t="shared" si="779"/>
        <v/>
      </c>
      <c r="AW270" s="567" t="str">
        <f t="shared" si="780"/>
        <v/>
      </c>
      <c r="AY270" s="567" t="str">
        <f t="shared" si="781"/>
        <v/>
      </c>
      <c r="BA270" s="567" t="str">
        <f t="shared" si="782"/>
        <v/>
      </c>
      <c r="BC270" s="567" t="str">
        <f t="shared" si="783"/>
        <v/>
      </c>
      <c r="BE270" s="567" t="str">
        <f t="shared" si="784"/>
        <v/>
      </c>
      <c r="BG270" s="567" t="str">
        <f t="shared" si="785"/>
        <v/>
      </c>
      <c r="BI270" s="567" t="str">
        <f t="shared" si="786"/>
        <v/>
      </c>
      <c r="BK270" s="567" t="str">
        <f t="shared" si="787"/>
        <v/>
      </c>
      <c r="BM270" s="567" t="str">
        <f t="shared" si="788"/>
        <v/>
      </c>
      <c r="BO270" s="567" t="str">
        <f t="shared" si="789"/>
        <v/>
      </c>
      <c r="BQ270" s="567" t="str">
        <f t="shared" si="790"/>
        <v/>
      </c>
      <c r="BS270" s="567" t="str">
        <f t="shared" si="791"/>
        <v/>
      </c>
      <c r="BU270" s="567" t="str">
        <f t="shared" si="792"/>
        <v/>
      </c>
      <c r="BW270" s="567" t="str">
        <f t="shared" si="793"/>
        <v/>
      </c>
      <c r="BY270" s="567" t="str">
        <f t="shared" si="794"/>
        <v/>
      </c>
      <c r="CA270" s="567" t="str">
        <f t="shared" si="795"/>
        <v/>
      </c>
      <c r="CC270" s="567" t="str">
        <f t="shared" si="796"/>
        <v/>
      </c>
      <c r="CE270" s="567" t="str">
        <f t="shared" si="797"/>
        <v/>
      </c>
      <c r="CG270" s="567" t="str">
        <f t="shared" si="798"/>
        <v/>
      </c>
      <c r="CI270" s="567" t="str">
        <f t="shared" si="798"/>
        <v/>
      </c>
      <c r="CK270" s="567" t="str">
        <f t="shared" si="799"/>
        <v/>
      </c>
      <c r="CM270" s="567" t="str">
        <f t="shared" si="800"/>
        <v/>
      </c>
      <c r="CO270" s="567" t="str">
        <f t="shared" si="801"/>
        <v/>
      </c>
      <c r="CQ270" s="567" t="str">
        <f t="shared" si="802"/>
        <v/>
      </c>
      <c r="CS270" s="567" t="str">
        <f t="shared" si="803"/>
        <v/>
      </c>
      <c r="CU270" s="567" t="str">
        <f t="shared" si="804"/>
        <v/>
      </c>
      <c r="CW270" s="567" t="str">
        <f t="shared" si="805"/>
        <v/>
      </c>
      <c r="CY270" s="567" t="str">
        <f t="shared" si="806"/>
        <v/>
      </c>
      <c r="DA270" s="567" t="str">
        <f t="shared" si="807"/>
        <v/>
      </c>
      <c r="DC270" s="567" t="str">
        <f t="shared" si="808"/>
        <v/>
      </c>
      <c r="DE270" s="567" t="str">
        <f t="shared" si="809"/>
        <v/>
      </c>
      <c r="DG270" s="567" t="str">
        <f t="shared" si="810"/>
        <v/>
      </c>
      <c r="DI270" s="567" t="str">
        <f t="shared" si="811"/>
        <v/>
      </c>
      <c r="DK270" s="567" t="str">
        <f t="shared" si="812"/>
        <v/>
      </c>
      <c r="DM270" s="567" t="str">
        <f t="shared" si="813"/>
        <v/>
      </c>
      <c r="DO270" s="567" t="str">
        <f t="shared" si="814"/>
        <v/>
      </c>
      <c r="DQ270" s="567" t="str">
        <f t="shared" si="815"/>
        <v/>
      </c>
      <c r="DS270" s="567" t="str">
        <f t="shared" si="816"/>
        <v/>
      </c>
      <c r="DU270" s="567" t="str">
        <f t="shared" si="817"/>
        <v/>
      </c>
      <c r="DW270" s="567" t="str">
        <f t="shared" si="817"/>
        <v/>
      </c>
      <c r="DY270" s="567" t="str">
        <f t="shared" si="818"/>
        <v/>
      </c>
      <c r="EA270" s="567" t="str">
        <f t="shared" si="819"/>
        <v/>
      </c>
      <c r="EC270" s="567" t="str">
        <f t="shared" si="820"/>
        <v/>
      </c>
      <c r="EE270" s="567" t="str">
        <f t="shared" si="821"/>
        <v/>
      </c>
      <c r="EG270" s="567" t="str">
        <f t="shared" si="822"/>
        <v/>
      </c>
      <c r="EI270" s="567" t="str">
        <f t="shared" si="823"/>
        <v/>
      </c>
      <c r="EK270" s="567" t="str">
        <f t="shared" si="824"/>
        <v/>
      </c>
      <c r="EM270" s="567" t="str">
        <f t="shared" si="825"/>
        <v/>
      </c>
      <c r="EO270" s="567" t="str">
        <f t="shared" si="826"/>
        <v/>
      </c>
      <c r="EQ270" s="567" t="str">
        <f t="shared" si="827"/>
        <v/>
      </c>
      <c r="ES270" s="567" t="str">
        <f t="shared" si="828"/>
        <v/>
      </c>
      <c r="EU270" s="567" t="str">
        <f t="shared" si="829"/>
        <v/>
      </c>
      <c r="EW270" s="567" t="str">
        <f t="shared" si="830"/>
        <v/>
      </c>
      <c r="EY270" s="567" t="str">
        <f t="shared" si="831"/>
        <v/>
      </c>
      <c r="FA270" s="567" t="str">
        <f t="shared" si="832"/>
        <v/>
      </c>
      <c r="FC270" s="567" t="str">
        <f t="shared" si="833"/>
        <v/>
      </c>
      <c r="FE270" s="567" t="str">
        <f t="shared" si="834"/>
        <v/>
      </c>
      <c r="FG270" s="567" t="str">
        <f t="shared" si="835"/>
        <v/>
      </c>
      <c r="FI270" s="567" t="str">
        <f t="shared" si="836"/>
        <v/>
      </c>
      <c r="FK270" s="567" t="str">
        <f t="shared" si="836"/>
        <v/>
      </c>
      <c r="FM270" s="567" t="str">
        <f t="shared" si="837"/>
        <v/>
      </c>
      <c r="FO270" s="567" t="str">
        <f t="shared" si="838"/>
        <v/>
      </c>
      <c r="FQ270" s="567" t="str">
        <f t="shared" si="839"/>
        <v/>
      </c>
      <c r="FS270" s="567" t="str">
        <f t="shared" si="840"/>
        <v/>
      </c>
      <c r="FU270" s="567" t="str">
        <f t="shared" si="841"/>
        <v/>
      </c>
      <c r="FW270" s="567" t="str">
        <f t="shared" si="842"/>
        <v/>
      </c>
      <c r="FY270" s="567" t="str">
        <f t="shared" si="843"/>
        <v/>
      </c>
      <c r="GA270" s="567" t="str">
        <f t="shared" si="844"/>
        <v/>
      </c>
      <c r="GC270" s="567" t="str">
        <f t="shared" si="845"/>
        <v/>
      </c>
      <c r="GE270" s="567" t="str">
        <f t="shared" si="846"/>
        <v/>
      </c>
      <c r="GG270" s="567" t="str">
        <f t="shared" si="847"/>
        <v/>
      </c>
      <c r="GI270" s="567" t="str">
        <f t="shared" si="848"/>
        <v/>
      </c>
      <c r="GK270" s="567" t="str">
        <f t="shared" si="849"/>
        <v/>
      </c>
      <c r="GM270" s="567" t="str">
        <f t="shared" si="850"/>
        <v/>
      </c>
      <c r="GO270" s="567" t="str">
        <f t="shared" si="851"/>
        <v/>
      </c>
      <c r="GQ270" s="567" t="str">
        <f t="shared" si="852"/>
        <v/>
      </c>
      <c r="GS270" s="567" t="str">
        <f t="shared" si="853"/>
        <v/>
      </c>
      <c r="GU270" s="567" t="str">
        <f t="shared" si="854"/>
        <v/>
      </c>
      <c r="GW270" s="567" t="str">
        <f t="shared" si="855"/>
        <v/>
      </c>
      <c r="GY270" s="567" t="str">
        <f t="shared" si="855"/>
        <v/>
      </c>
      <c r="HA270" s="567" t="str">
        <f t="shared" si="856"/>
        <v/>
      </c>
      <c r="HC270" s="567" t="str">
        <f t="shared" si="857"/>
        <v/>
      </c>
      <c r="HE270" s="567" t="str">
        <f t="shared" si="858"/>
        <v/>
      </c>
      <c r="HG270" s="567" t="str">
        <f t="shared" si="859"/>
        <v/>
      </c>
      <c r="HI270" s="567" t="str">
        <f t="shared" si="860"/>
        <v/>
      </c>
      <c r="HK270" s="567" t="str">
        <f t="shared" si="861"/>
        <v/>
      </c>
      <c r="HM270" s="567" t="str">
        <f t="shared" si="862"/>
        <v/>
      </c>
      <c r="HO270" s="567" t="str">
        <f t="shared" si="863"/>
        <v/>
      </c>
      <c r="HQ270" s="567" t="str">
        <f t="shared" si="864"/>
        <v/>
      </c>
      <c r="HS270" s="567" t="str">
        <f t="shared" si="865"/>
        <v/>
      </c>
      <c r="HU270" s="567" t="str">
        <f t="shared" si="866"/>
        <v/>
      </c>
      <c r="HW270" s="567" t="str">
        <f t="shared" si="867"/>
        <v/>
      </c>
      <c r="HY270" s="567" t="str">
        <f t="shared" si="868"/>
        <v/>
      </c>
      <c r="IA270" s="567" t="str">
        <f t="shared" si="869"/>
        <v/>
      </c>
      <c r="IC270" s="567" t="str">
        <f t="shared" si="870"/>
        <v/>
      </c>
      <c r="IE270" s="567" t="str">
        <f t="shared" si="871"/>
        <v/>
      </c>
      <c r="IG270" s="567" t="str">
        <f t="shared" si="872"/>
        <v/>
      </c>
      <c r="II270" s="567" t="str">
        <f t="shared" si="873"/>
        <v/>
      </c>
      <c r="IK270" s="567" t="str">
        <f t="shared" si="874"/>
        <v/>
      </c>
      <c r="IM270" s="567" t="str">
        <f t="shared" si="874"/>
        <v/>
      </c>
      <c r="IO270" s="567" t="str">
        <f t="shared" si="875"/>
        <v/>
      </c>
      <c r="IQ270" s="567" t="str">
        <f t="shared" si="876"/>
        <v/>
      </c>
      <c r="IS270" s="567" t="str">
        <f t="shared" si="877"/>
        <v/>
      </c>
      <c r="IU270" s="567" t="str">
        <f t="shared" si="878"/>
        <v/>
      </c>
      <c r="IW270" s="567" t="str">
        <f t="shared" si="879"/>
        <v/>
      </c>
      <c r="IY270" s="567" t="str">
        <f t="shared" si="880"/>
        <v/>
      </c>
      <c r="JA270" s="567" t="str">
        <f t="shared" si="881"/>
        <v/>
      </c>
      <c r="JC270" s="567" t="str">
        <f t="shared" si="882"/>
        <v/>
      </c>
      <c r="JE270" s="567" t="str">
        <f t="shared" si="883"/>
        <v/>
      </c>
      <c r="JG270" s="567" t="str">
        <f t="shared" si="884"/>
        <v/>
      </c>
      <c r="JI270" s="567" t="str">
        <f t="shared" si="885"/>
        <v/>
      </c>
      <c r="JK270" s="567" t="str">
        <f t="shared" si="886"/>
        <v/>
      </c>
      <c r="JM270" s="567" t="str">
        <f t="shared" si="887"/>
        <v/>
      </c>
      <c r="JO270" s="567" t="str">
        <f t="shared" si="888"/>
        <v/>
      </c>
      <c r="JQ270" s="567" t="str">
        <f t="shared" si="889"/>
        <v/>
      </c>
      <c r="JS270" s="567" t="str">
        <f t="shared" si="890"/>
        <v/>
      </c>
      <c r="JU270" s="567" t="str">
        <f t="shared" si="891"/>
        <v/>
      </c>
      <c r="JW270" s="567" t="str">
        <f t="shared" si="892"/>
        <v/>
      </c>
      <c r="JY270" s="567" t="str">
        <f t="shared" si="893"/>
        <v/>
      </c>
      <c r="KA270" s="567" t="str">
        <f t="shared" si="893"/>
        <v/>
      </c>
      <c r="KC270" s="567" t="str">
        <f t="shared" si="894"/>
        <v/>
      </c>
      <c r="KE270" s="567" t="str">
        <f t="shared" si="895"/>
        <v/>
      </c>
      <c r="KG270" s="567" t="str">
        <f t="shared" si="896"/>
        <v/>
      </c>
      <c r="KI270" s="567" t="str">
        <f t="shared" si="897"/>
        <v/>
      </c>
      <c r="KK270" s="567" t="str">
        <f t="shared" si="898"/>
        <v/>
      </c>
      <c r="KM270" s="567" t="str">
        <f t="shared" si="899"/>
        <v/>
      </c>
      <c r="KO270" s="567" t="str">
        <f t="shared" si="900"/>
        <v/>
      </c>
      <c r="KQ270" s="567" t="str">
        <f t="shared" si="901"/>
        <v/>
      </c>
      <c r="KS270" s="567" t="str">
        <f t="shared" si="902"/>
        <v/>
      </c>
      <c r="KU270" s="567" t="str">
        <f t="shared" si="903"/>
        <v/>
      </c>
      <c r="KW270" s="567" t="str">
        <f t="shared" si="904"/>
        <v/>
      </c>
      <c r="KY270" s="567" t="str">
        <f t="shared" si="905"/>
        <v/>
      </c>
      <c r="LA270" s="567" t="str">
        <f t="shared" si="906"/>
        <v/>
      </c>
      <c r="LC270" s="567" t="str">
        <f t="shared" si="907"/>
        <v/>
      </c>
      <c r="LE270" s="567" t="str">
        <f t="shared" si="908"/>
        <v/>
      </c>
      <c r="LG270" s="567" t="str">
        <f t="shared" si="909"/>
        <v/>
      </c>
      <c r="LI270" s="567" t="str">
        <f t="shared" si="910"/>
        <v/>
      </c>
      <c r="LK270" s="567" t="str">
        <f t="shared" si="911"/>
        <v/>
      </c>
      <c r="LM270" s="567" t="str">
        <f t="shared" si="912"/>
        <v/>
      </c>
      <c r="LO270" s="567" t="str">
        <f t="shared" si="912"/>
        <v/>
      </c>
      <c r="LQ270" s="567" t="str">
        <f t="shared" si="913"/>
        <v/>
      </c>
      <c r="LS270" s="567" t="str">
        <f t="shared" si="914"/>
        <v/>
      </c>
      <c r="LU270" s="567" t="str">
        <f t="shared" si="915"/>
        <v/>
      </c>
      <c r="LW270" s="567" t="str">
        <f t="shared" si="916"/>
        <v/>
      </c>
      <c r="LY270" s="567" t="str">
        <f t="shared" si="917"/>
        <v/>
      </c>
      <c r="MA270" s="567" t="str">
        <f t="shared" si="918"/>
        <v/>
      </c>
      <c r="MC270" s="567" t="str">
        <f t="shared" si="919"/>
        <v/>
      </c>
      <c r="ME270" s="567" t="str">
        <f t="shared" si="920"/>
        <v/>
      </c>
      <c r="MG270" s="567" t="str">
        <f t="shared" si="921"/>
        <v/>
      </c>
      <c r="MI270" s="567" t="str">
        <f t="shared" si="922"/>
        <v/>
      </c>
      <c r="MK270" s="567" t="str">
        <f t="shared" si="923"/>
        <v/>
      </c>
      <c r="MM270" s="567" t="str">
        <f t="shared" si="924"/>
        <v/>
      </c>
      <c r="MO270" s="567" t="str">
        <f t="shared" si="925"/>
        <v/>
      </c>
      <c r="MQ270" s="567" t="str">
        <f t="shared" si="926"/>
        <v/>
      </c>
      <c r="MS270" s="567" t="str">
        <f t="shared" si="927"/>
        <v/>
      </c>
      <c r="MU270" s="567" t="str">
        <f t="shared" si="928"/>
        <v/>
      </c>
      <c r="MW270" s="567" t="str">
        <f t="shared" si="929"/>
        <v/>
      </c>
      <c r="MY270" s="567" t="str">
        <f t="shared" si="930"/>
        <v/>
      </c>
      <c r="NA270" s="567" t="str">
        <f t="shared" si="931"/>
        <v/>
      </c>
      <c r="NC270" s="567" t="str">
        <f t="shared" si="931"/>
        <v/>
      </c>
      <c r="NE270" s="567" t="str">
        <f t="shared" si="932"/>
        <v/>
      </c>
      <c r="NG270" s="567" t="str">
        <f t="shared" si="933"/>
        <v/>
      </c>
      <c r="NI270" s="567" t="str">
        <f t="shared" si="934"/>
        <v/>
      </c>
      <c r="NK270" s="567" t="str">
        <f t="shared" si="935"/>
        <v/>
      </c>
      <c r="NM270" s="567" t="str">
        <f t="shared" si="936"/>
        <v/>
      </c>
      <c r="NO270" s="567" t="str">
        <f t="shared" si="937"/>
        <v/>
      </c>
      <c r="NQ270" s="567" t="str">
        <f t="shared" si="938"/>
        <v/>
      </c>
      <c r="NS270" s="567" t="str">
        <f t="shared" si="939"/>
        <v/>
      </c>
      <c r="NU270" s="567" t="str">
        <f t="shared" si="940"/>
        <v/>
      </c>
      <c r="NW270" s="567" t="str">
        <f t="shared" si="941"/>
        <v/>
      </c>
      <c r="NY270" s="567" t="str">
        <f t="shared" si="942"/>
        <v/>
      </c>
      <c r="OA270" s="567" t="str">
        <f t="shared" si="943"/>
        <v/>
      </c>
      <c r="OC270" s="567" t="str">
        <f t="shared" si="944"/>
        <v/>
      </c>
      <c r="OE270" s="567" t="str">
        <f t="shared" si="945"/>
        <v/>
      </c>
      <c r="OG270" s="567" t="str">
        <f t="shared" si="946"/>
        <v/>
      </c>
      <c r="OI270" s="567" t="str">
        <f t="shared" si="947"/>
        <v/>
      </c>
      <c r="OK270" s="567" t="str">
        <f t="shared" si="948"/>
        <v/>
      </c>
      <c r="OM270" s="567" t="str">
        <f t="shared" si="949"/>
        <v/>
      </c>
    </row>
    <row r="271" spans="5:403">
      <c r="E271" s="567" t="str">
        <f t="shared" si="760"/>
        <v/>
      </c>
      <c r="G271" s="567" t="str">
        <f t="shared" si="760"/>
        <v/>
      </c>
      <c r="I271" s="567" t="str">
        <f t="shared" si="761"/>
        <v/>
      </c>
      <c r="K271" s="567" t="str">
        <f t="shared" si="762"/>
        <v/>
      </c>
      <c r="M271" s="567" t="str">
        <f t="shared" si="763"/>
        <v/>
      </c>
      <c r="O271" s="567" t="str">
        <f t="shared" si="764"/>
        <v/>
      </c>
      <c r="Q271" s="567" t="str">
        <f t="shared" si="765"/>
        <v/>
      </c>
      <c r="S271" s="567" t="str">
        <f t="shared" si="766"/>
        <v/>
      </c>
      <c r="U271" s="567" t="str">
        <f t="shared" si="767"/>
        <v/>
      </c>
      <c r="W271" s="567" t="str">
        <f t="shared" si="768"/>
        <v/>
      </c>
      <c r="Y271" s="567" t="str">
        <f t="shared" si="769"/>
        <v/>
      </c>
      <c r="AA271" s="567" t="str">
        <f t="shared" si="770"/>
        <v/>
      </c>
      <c r="AC271" s="567" t="str">
        <f t="shared" si="771"/>
        <v/>
      </c>
      <c r="AE271" s="567" t="str">
        <f t="shared" si="772"/>
        <v/>
      </c>
      <c r="AG271" s="567" t="str">
        <f t="shared" si="773"/>
        <v/>
      </c>
      <c r="AI271" s="567" t="str">
        <f t="shared" si="774"/>
        <v/>
      </c>
      <c r="AK271" s="567" t="str">
        <f t="shared" si="775"/>
        <v/>
      </c>
      <c r="AM271" s="567" t="str">
        <f t="shared" si="776"/>
        <v/>
      </c>
      <c r="AO271" s="567" t="str">
        <f t="shared" si="777"/>
        <v/>
      </c>
      <c r="AQ271" s="567" t="str">
        <f t="shared" si="778"/>
        <v/>
      </c>
      <c r="AS271" s="567" t="str">
        <f t="shared" si="779"/>
        <v/>
      </c>
      <c r="AU271" s="567" t="str">
        <f t="shared" si="779"/>
        <v/>
      </c>
      <c r="AW271" s="567" t="str">
        <f t="shared" si="780"/>
        <v/>
      </c>
      <c r="AY271" s="567" t="str">
        <f t="shared" si="781"/>
        <v/>
      </c>
      <c r="BA271" s="567" t="str">
        <f t="shared" si="782"/>
        <v/>
      </c>
      <c r="BC271" s="567" t="str">
        <f t="shared" si="783"/>
        <v/>
      </c>
      <c r="BE271" s="567" t="str">
        <f t="shared" si="784"/>
        <v/>
      </c>
      <c r="BG271" s="567" t="str">
        <f t="shared" si="785"/>
        <v/>
      </c>
      <c r="BI271" s="567" t="str">
        <f t="shared" si="786"/>
        <v/>
      </c>
      <c r="BK271" s="567" t="str">
        <f t="shared" si="787"/>
        <v/>
      </c>
      <c r="BM271" s="567" t="str">
        <f t="shared" si="788"/>
        <v/>
      </c>
      <c r="BO271" s="567" t="str">
        <f t="shared" si="789"/>
        <v/>
      </c>
      <c r="BQ271" s="567" t="str">
        <f t="shared" si="790"/>
        <v/>
      </c>
      <c r="BS271" s="567" t="str">
        <f t="shared" si="791"/>
        <v/>
      </c>
      <c r="BU271" s="567" t="str">
        <f t="shared" si="792"/>
        <v/>
      </c>
      <c r="BW271" s="567" t="str">
        <f t="shared" si="793"/>
        <v/>
      </c>
      <c r="BY271" s="567" t="str">
        <f t="shared" si="794"/>
        <v/>
      </c>
      <c r="CA271" s="567" t="str">
        <f t="shared" si="795"/>
        <v/>
      </c>
      <c r="CC271" s="567" t="str">
        <f t="shared" si="796"/>
        <v/>
      </c>
      <c r="CE271" s="567" t="str">
        <f t="shared" si="797"/>
        <v/>
      </c>
      <c r="CG271" s="567" t="str">
        <f t="shared" si="798"/>
        <v/>
      </c>
      <c r="CI271" s="567" t="str">
        <f t="shared" si="798"/>
        <v/>
      </c>
      <c r="CK271" s="567" t="str">
        <f t="shared" si="799"/>
        <v/>
      </c>
      <c r="CM271" s="567" t="str">
        <f t="shared" si="800"/>
        <v/>
      </c>
      <c r="CO271" s="567" t="str">
        <f t="shared" si="801"/>
        <v/>
      </c>
      <c r="CQ271" s="567" t="str">
        <f t="shared" si="802"/>
        <v/>
      </c>
      <c r="CS271" s="567" t="str">
        <f t="shared" si="803"/>
        <v/>
      </c>
      <c r="CU271" s="567" t="str">
        <f t="shared" si="804"/>
        <v/>
      </c>
      <c r="CW271" s="567" t="str">
        <f t="shared" si="805"/>
        <v/>
      </c>
      <c r="CY271" s="567" t="str">
        <f t="shared" si="806"/>
        <v/>
      </c>
      <c r="DA271" s="567" t="str">
        <f t="shared" si="807"/>
        <v/>
      </c>
      <c r="DC271" s="567" t="str">
        <f t="shared" si="808"/>
        <v/>
      </c>
      <c r="DE271" s="567" t="str">
        <f t="shared" si="809"/>
        <v/>
      </c>
      <c r="DG271" s="567" t="str">
        <f t="shared" si="810"/>
        <v/>
      </c>
      <c r="DI271" s="567" t="str">
        <f t="shared" si="811"/>
        <v/>
      </c>
      <c r="DK271" s="567" t="str">
        <f t="shared" si="812"/>
        <v/>
      </c>
      <c r="DM271" s="567" t="str">
        <f t="shared" si="813"/>
        <v/>
      </c>
      <c r="DO271" s="567" t="str">
        <f t="shared" si="814"/>
        <v/>
      </c>
      <c r="DQ271" s="567" t="str">
        <f t="shared" si="815"/>
        <v/>
      </c>
      <c r="DS271" s="567" t="str">
        <f t="shared" si="816"/>
        <v/>
      </c>
      <c r="DU271" s="567" t="str">
        <f t="shared" si="817"/>
        <v/>
      </c>
      <c r="DW271" s="567" t="str">
        <f t="shared" si="817"/>
        <v/>
      </c>
      <c r="DY271" s="567" t="str">
        <f t="shared" si="818"/>
        <v/>
      </c>
      <c r="EA271" s="567" t="str">
        <f t="shared" si="819"/>
        <v/>
      </c>
      <c r="EC271" s="567" t="str">
        <f t="shared" si="820"/>
        <v/>
      </c>
      <c r="EE271" s="567" t="str">
        <f t="shared" si="821"/>
        <v/>
      </c>
      <c r="EG271" s="567" t="str">
        <f t="shared" si="822"/>
        <v/>
      </c>
      <c r="EI271" s="567" t="str">
        <f t="shared" si="823"/>
        <v/>
      </c>
      <c r="EK271" s="567" t="str">
        <f t="shared" si="824"/>
        <v/>
      </c>
      <c r="EM271" s="567" t="str">
        <f t="shared" si="825"/>
        <v/>
      </c>
      <c r="EO271" s="567" t="str">
        <f t="shared" si="826"/>
        <v/>
      </c>
      <c r="EQ271" s="567" t="str">
        <f t="shared" si="827"/>
        <v/>
      </c>
      <c r="ES271" s="567" t="str">
        <f t="shared" si="828"/>
        <v/>
      </c>
      <c r="EU271" s="567" t="str">
        <f t="shared" si="829"/>
        <v/>
      </c>
      <c r="EW271" s="567" t="str">
        <f t="shared" si="830"/>
        <v/>
      </c>
      <c r="EY271" s="567" t="str">
        <f t="shared" si="831"/>
        <v/>
      </c>
      <c r="FA271" s="567" t="str">
        <f t="shared" si="832"/>
        <v/>
      </c>
      <c r="FC271" s="567" t="str">
        <f t="shared" si="833"/>
        <v/>
      </c>
      <c r="FE271" s="567" t="str">
        <f t="shared" si="834"/>
        <v/>
      </c>
      <c r="FG271" s="567" t="str">
        <f t="shared" si="835"/>
        <v/>
      </c>
      <c r="FI271" s="567" t="str">
        <f t="shared" si="836"/>
        <v/>
      </c>
      <c r="FK271" s="567" t="str">
        <f t="shared" si="836"/>
        <v/>
      </c>
      <c r="FM271" s="567" t="str">
        <f t="shared" si="837"/>
        <v/>
      </c>
      <c r="FO271" s="567" t="str">
        <f t="shared" si="838"/>
        <v/>
      </c>
      <c r="FQ271" s="567" t="str">
        <f t="shared" si="839"/>
        <v/>
      </c>
      <c r="FS271" s="567" t="str">
        <f t="shared" si="840"/>
        <v/>
      </c>
      <c r="FU271" s="567" t="str">
        <f t="shared" si="841"/>
        <v/>
      </c>
      <c r="FW271" s="567" t="str">
        <f t="shared" si="842"/>
        <v/>
      </c>
      <c r="FY271" s="567" t="str">
        <f t="shared" si="843"/>
        <v/>
      </c>
      <c r="GA271" s="567" t="str">
        <f t="shared" si="844"/>
        <v/>
      </c>
      <c r="GC271" s="567" t="str">
        <f t="shared" si="845"/>
        <v/>
      </c>
      <c r="GE271" s="567" t="str">
        <f t="shared" si="846"/>
        <v/>
      </c>
      <c r="GG271" s="567" t="str">
        <f t="shared" si="847"/>
        <v/>
      </c>
      <c r="GI271" s="567" t="str">
        <f t="shared" si="848"/>
        <v/>
      </c>
      <c r="GK271" s="567" t="str">
        <f t="shared" si="849"/>
        <v/>
      </c>
      <c r="GM271" s="567" t="str">
        <f t="shared" si="850"/>
        <v/>
      </c>
      <c r="GO271" s="567" t="str">
        <f t="shared" si="851"/>
        <v/>
      </c>
      <c r="GQ271" s="567" t="str">
        <f t="shared" si="852"/>
        <v/>
      </c>
      <c r="GS271" s="567" t="str">
        <f t="shared" si="853"/>
        <v/>
      </c>
      <c r="GU271" s="567" t="str">
        <f t="shared" si="854"/>
        <v/>
      </c>
      <c r="GW271" s="567" t="str">
        <f t="shared" si="855"/>
        <v/>
      </c>
      <c r="GY271" s="567" t="str">
        <f t="shared" si="855"/>
        <v/>
      </c>
      <c r="HA271" s="567" t="str">
        <f t="shared" si="856"/>
        <v/>
      </c>
      <c r="HC271" s="567" t="str">
        <f t="shared" si="857"/>
        <v/>
      </c>
      <c r="HE271" s="567" t="str">
        <f t="shared" si="858"/>
        <v/>
      </c>
      <c r="HG271" s="567" t="str">
        <f t="shared" si="859"/>
        <v/>
      </c>
      <c r="HI271" s="567" t="str">
        <f t="shared" si="860"/>
        <v/>
      </c>
      <c r="HK271" s="567" t="str">
        <f t="shared" si="861"/>
        <v/>
      </c>
      <c r="HM271" s="567" t="str">
        <f t="shared" si="862"/>
        <v/>
      </c>
      <c r="HO271" s="567" t="str">
        <f t="shared" si="863"/>
        <v/>
      </c>
      <c r="HQ271" s="567" t="str">
        <f t="shared" si="864"/>
        <v/>
      </c>
      <c r="HS271" s="567" t="str">
        <f t="shared" si="865"/>
        <v/>
      </c>
      <c r="HU271" s="567" t="str">
        <f t="shared" si="866"/>
        <v/>
      </c>
      <c r="HW271" s="567" t="str">
        <f t="shared" si="867"/>
        <v/>
      </c>
      <c r="HY271" s="567" t="str">
        <f t="shared" si="868"/>
        <v/>
      </c>
      <c r="IA271" s="567" t="str">
        <f t="shared" si="869"/>
        <v/>
      </c>
      <c r="IC271" s="567" t="str">
        <f t="shared" si="870"/>
        <v/>
      </c>
      <c r="IE271" s="567" t="str">
        <f t="shared" si="871"/>
        <v/>
      </c>
      <c r="IG271" s="567" t="str">
        <f t="shared" si="872"/>
        <v/>
      </c>
      <c r="II271" s="567" t="str">
        <f t="shared" si="873"/>
        <v/>
      </c>
      <c r="IK271" s="567" t="str">
        <f t="shared" si="874"/>
        <v/>
      </c>
      <c r="IM271" s="567" t="str">
        <f t="shared" si="874"/>
        <v/>
      </c>
      <c r="IO271" s="567" t="str">
        <f t="shared" si="875"/>
        <v/>
      </c>
      <c r="IQ271" s="567" t="str">
        <f t="shared" si="876"/>
        <v/>
      </c>
      <c r="IS271" s="567" t="str">
        <f t="shared" si="877"/>
        <v/>
      </c>
      <c r="IU271" s="567" t="str">
        <f t="shared" si="878"/>
        <v/>
      </c>
      <c r="IW271" s="567" t="str">
        <f t="shared" si="879"/>
        <v/>
      </c>
      <c r="IY271" s="567" t="str">
        <f t="shared" si="880"/>
        <v/>
      </c>
      <c r="JA271" s="567" t="str">
        <f t="shared" si="881"/>
        <v/>
      </c>
      <c r="JC271" s="567" t="str">
        <f t="shared" si="882"/>
        <v/>
      </c>
      <c r="JE271" s="567" t="str">
        <f t="shared" si="883"/>
        <v/>
      </c>
      <c r="JG271" s="567" t="str">
        <f t="shared" si="884"/>
        <v/>
      </c>
      <c r="JI271" s="567" t="str">
        <f t="shared" si="885"/>
        <v/>
      </c>
      <c r="JK271" s="567" t="str">
        <f t="shared" si="886"/>
        <v/>
      </c>
      <c r="JM271" s="567" t="str">
        <f t="shared" si="887"/>
        <v/>
      </c>
      <c r="JO271" s="567" t="str">
        <f t="shared" si="888"/>
        <v/>
      </c>
      <c r="JQ271" s="567" t="str">
        <f t="shared" si="889"/>
        <v/>
      </c>
      <c r="JS271" s="567" t="str">
        <f t="shared" si="890"/>
        <v/>
      </c>
      <c r="JU271" s="567" t="str">
        <f t="shared" si="891"/>
        <v/>
      </c>
      <c r="JW271" s="567" t="str">
        <f t="shared" si="892"/>
        <v/>
      </c>
      <c r="JY271" s="567" t="str">
        <f t="shared" si="893"/>
        <v/>
      </c>
      <c r="KA271" s="567" t="str">
        <f t="shared" si="893"/>
        <v/>
      </c>
      <c r="KC271" s="567" t="str">
        <f t="shared" si="894"/>
        <v/>
      </c>
      <c r="KE271" s="567" t="str">
        <f t="shared" si="895"/>
        <v/>
      </c>
      <c r="KG271" s="567" t="str">
        <f t="shared" si="896"/>
        <v/>
      </c>
      <c r="KI271" s="567" t="str">
        <f t="shared" si="897"/>
        <v/>
      </c>
      <c r="KK271" s="567" t="str">
        <f t="shared" si="898"/>
        <v/>
      </c>
      <c r="KM271" s="567" t="str">
        <f t="shared" si="899"/>
        <v/>
      </c>
      <c r="KO271" s="567" t="str">
        <f t="shared" si="900"/>
        <v/>
      </c>
      <c r="KQ271" s="567" t="str">
        <f t="shared" si="901"/>
        <v/>
      </c>
      <c r="KS271" s="567" t="str">
        <f t="shared" si="902"/>
        <v/>
      </c>
      <c r="KU271" s="567" t="str">
        <f t="shared" si="903"/>
        <v/>
      </c>
      <c r="KW271" s="567" t="str">
        <f t="shared" si="904"/>
        <v/>
      </c>
      <c r="KY271" s="567" t="str">
        <f t="shared" si="905"/>
        <v/>
      </c>
      <c r="LA271" s="567" t="str">
        <f t="shared" si="906"/>
        <v/>
      </c>
      <c r="LC271" s="567" t="str">
        <f t="shared" si="907"/>
        <v/>
      </c>
      <c r="LE271" s="567" t="str">
        <f t="shared" si="908"/>
        <v/>
      </c>
      <c r="LG271" s="567" t="str">
        <f t="shared" si="909"/>
        <v/>
      </c>
      <c r="LI271" s="567" t="str">
        <f t="shared" si="910"/>
        <v/>
      </c>
      <c r="LK271" s="567" t="str">
        <f t="shared" si="911"/>
        <v/>
      </c>
      <c r="LM271" s="567" t="str">
        <f t="shared" si="912"/>
        <v/>
      </c>
      <c r="LO271" s="567" t="str">
        <f t="shared" si="912"/>
        <v/>
      </c>
      <c r="LQ271" s="567" t="str">
        <f t="shared" si="913"/>
        <v/>
      </c>
      <c r="LS271" s="567" t="str">
        <f t="shared" si="914"/>
        <v/>
      </c>
      <c r="LU271" s="567" t="str">
        <f t="shared" si="915"/>
        <v/>
      </c>
      <c r="LW271" s="567" t="str">
        <f t="shared" si="916"/>
        <v/>
      </c>
      <c r="LY271" s="567" t="str">
        <f t="shared" si="917"/>
        <v/>
      </c>
      <c r="MA271" s="567" t="str">
        <f t="shared" si="918"/>
        <v/>
      </c>
      <c r="MC271" s="567" t="str">
        <f t="shared" si="919"/>
        <v/>
      </c>
      <c r="ME271" s="567" t="str">
        <f t="shared" si="920"/>
        <v/>
      </c>
      <c r="MG271" s="567" t="str">
        <f t="shared" si="921"/>
        <v/>
      </c>
      <c r="MI271" s="567" t="str">
        <f t="shared" si="922"/>
        <v/>
      </c>
      <c r="MK271" s="567" t="str">
        <f t="shared" si="923"/>
        <v/>
      </c>
      <c r="MM271" s="567" t="str">
        <f t="shared" si="924"/>
        <v/>
      </c>
      <c r="MO271" s="567" t="str">
        <f t="shared" si="925"/>
        <v/>
      </c>
      <c r="MQ271" s="567" t="str">
        <f t="shared" si="926"/>
        <v/>
      </c>
      <c r="MS271" s="567" t="str">
        <f t="shared" si="927"/>
        <v/>
      </c>
      <c r="MU271" s="567" t="str">
        <f t="shared" si="928"/>
        <v/>
      </c>
      <c r="MW271" s="567" t="str">
        <f t="shared" si="929"/>
        <v/>
      </c>
      <c r="MY271" s="567" t="str">
        <f t="shared" si="930"/>
        <v/>
      </c>
      <c r="NA271" s="567" t="str">
        <f t="shared" si="931"/>
        <v/>
      </c>
      <c r="NC271" s="567" t="str">
        <f t="shared" si="931"/>
        <v/>
      </c>
      <c r="NE271" s="567" t="str">
        <f t="shared" si="932"/>
        <v/>
      </c>
      <c r="NG271" s="567" t="str">
        <f t="shared" si="933"/>
        <v/>
      </c>
      <c r="NI271" s="567" t="str">
        <f t="shared" si="934"/>
        <v/>
      </c>
      <c r="NK271" s="567" t="str">
        <f t="shared" si="935"/>
        <v/>
      </c>
      <c r="NM271" s="567" t="str">
        <f t="shared" si="936"/>
        <v/>
      </c>
      <c r="NO271" s="567" t="str">
        <f t="shared" si="937"/>
        <v/>
      </c>
      <c r="NQ271" s="567" t="str">
        <f t="shared" si="938"/>
        <v/>
      </c>
      <c r="NS271" s="567" t="str">
        <f t="shared" si="939"/>
        <v/>
      </c>
      <c r="NU271" s="567" t="str">
        <f t="shared" si="940"/>
        <v/>
      </c>
      <c r="NW271" s="567" t="str">
        <f t="shared" si="941"/>
        <v/>
      </c>
      <c r="NY271" s="567" t="str">
        <f t="shared" si="942"/>
        <v/>
      </c>
      <c r="OA271" s="567" t="str">
        <f t="shared" si="943"/>
        <v/>
      </c>
      <c r="OC271" s="567" t="str">
        <f t="shared" si="944"/>
        <v/>
      </c>
      <c r="OE271" s="567" t="str">
        <f t="shared" si="945"/>
        <v/>
      </c>
      <c r="OG271" s="567" t="str">
        <f t="shared" si="946"/>
        <v/>
      </c>
      <c r="OI271" s="567" t="str">
        <f t="shared" si="947"/>
        <v/>
      </c>
      <c r="OK271" s="567" t="str">
        <f t="shared" si="948"/>
        <v/>
      </c>
      <c r="OM271" s="567" t="str">
        <f t="shared" si="949"/>
        <v/>
      </c>
    </row>
    <row r="272" spans="5:403">
      <c r="E272" s="567" t="str">
        <f t="shared" si="760"/>
        <v/>
      </c>
      <c r="G272" s="567" t="str">
        <f t="shared" si="760"/>
        <v/>
      </c>
      <c r="I272" s="567" t="str">
        <f t="shared" si="761"/>
        <v/>
      </c>
      <c r="K272" s="567" t="str">
        <f t="shared" si="762"/>
        <v/>
      </c>
      <c r="M272" s="567" t="str">
        <f t="shared" si="763"/>
        <v/>
      </c>
      <c r="O272" s="567" t="str">
        <f t="shared" si="764"/>
        <v/>
      </c>
      <c r="Q272" s="567" t="str">
        <f t="shared" si="765"/>
        <v/>
      </c>
      <c r="S272" s="567" t="str">
        <f t="shared" si="766"/>
        <v/>
      </c>
      <c r="U272" s="567" t="str">
        <f t="shared" si="767"/>
        <v/>
      </c>
      <c r="W272" s="567" t="str">
        <f t="shared" si="768"/>
        <v/>
      </c>
      <c r="Y272" s="567" t="str">
        <f t="shared" si="769"/>
        <v/>
      </c>
      <c r="AA272" s="567" t="str">
        <f t="shared" si="770"/>
        <v/>
      </c>
      <c r="AC272" s="567" t="str">
        <f t="shared" si="771"/>
        <v/>
      </c>
      <c r="AE272" s="567" t="str">
        <f t="shared" si="772"/>
        <v/>
      </c>
      <c r="AG272" s="567" t="str">
        <f t="shared" si="773"/>
        <v/>
      </c>
      <c r="AI272" s="567" t="str">
        <f t="shared" si="774"/>
        <v/>
      </c>
      <c r="AK272" s="567" t="str">
        <f t="shared" si="775"/>
        <v/>
      </c>
      <c r="AM272" s="567" t="str">
        <f t="shared" si="776"/>
        <v/>
      </c>
      <c r="AO272" s="567" t="str">
        <f t="shared" si="777"/>
        <v/>
      </c>
      <c r="AQ272" s="567" t="str">
        <f t="shared" si="778"/>
        <v/>
      </c>
      <c r="AS272" s="567" t="str">
        <f t="shared" si="779"/>
        <v/>
      </c>
      <c r="AU272" s="567" t="str">
        <f t="shared" si="779"/>
        <v/>
      </c>
      <c r="AW272" s="567" t="str">
        <f t="shared" si="780"/>
        <v/>
      </c>
      <c r="AY272" s="567" t="str">
        <f t="shared" si="781"/>
        <v/>
      </c>
      <c r="BA272" s="567" t="str">
        <f t="shared" si="782"/>
        <v/>
      </c>
      <c r="BC272" s="567" t="str">
        <f t="shared" si="783"/>
        <v/>
      </c>
      <c r="BE272" s="567" t="str">
        <f t="shared" si="784"/>
        <v/>
      </c>
      <c r="BG272" s="567" t="str">
        <f t="shared" si="785"/>
        <v/>
      </c>
      <c r="BI272" s="567" t="str">
        <f t="shared" si="786"/>
        <v/>
      </c>
      <c r="BK272" s="567" t="str">
        <f t="shared" si="787"/>
        <v/>
      </c>
      <c r="BM272" s="567" t="str">
        <f t="shared" si="788"/>
        <v/>
      </c>
      <c r="BO272" s="567" t="str">
        <f t="shared" si="789"/>
        <v/>
      </c>
      <c r="BQ272" s="567" t="str">
        <f t="shared" si="790"/>
        <v/>
      </c>
      <c r="BS272" s="567" t="str">
        <f t="shared" si="791"/>
        <v/>
      </c>
      <c r="BU272" s="567" t="str">
        <f t="shared" si="792"/>
        <v/>
      </c>
      <c r="BW272" s="567" t="str">
        <f t="shared" si="793"/>
        <v/>
      </c>
      <c r="BY272" s="567" t="str">
        <f t="shared" si="794"/>
        <v/>
      </c>
      <c r="CA272" s="567" t="str">
        <f t="shared" si="795"/>
        <v/>
      </c>
      <c r="CC272" s="567" t="str">
        <f t="shared" si="796"/>
        <v/>
      </c>
      <c r="CE272" s="567" t="str">
        <f t="shared" si="797"/>
        <v/>
      </c>
      <c r="CG272" s="567" t="str">
        <f t="shared" si="798"/>
        <v/>
      </c>
      <c r="CI272" s="567" t="str">
        <f t="shared" si="798"/>
        <v/>
      </c>
      <c r="CK272" s="567" t="str">
        <f t="shared" si="799"/>
        <v/>
      </c>
      <c r="CM272" s="567" t="str">
        <f t="shared" si="800"/>
        <v/>
      </c>
      <c r="CO272" s="567" t="str">
        <f t="shared" si="801"/>
        <v/>
      </c>
      <c r="CQ272" s="567" t="str">
        <f t="shared" si="802"/>
        <v/>
      </c>
      <c r="CS272" s="567" t="str">
        <f t="shared" si="803"/>
        <v/>
      </c>
      <c r="CU272" s="567" t="str">
        <f t="shared" si="804"/>
        <v/>
      </c>
      <c r="CW272" s="567" t="str">
        <f t="shared" si="805"/>
        <v/>
      </c>
      <c r="CY272" s="567" t="str">
        <f t="shared" si="806"/>
        <v/>
      </c>
      <c r="DA272" s="567" t="str">
        <f t="shared" si="807"/>
        <v/>
      </c>
      <c r="DC272" s="567" t="str">
        <f t="shared" si="808"/>
        <v/>
      </c>
      <c r="DE272" s="567" t="str">
        <f t="shared" si="809"/>
        <v/>
      </c>
      <c r="DG272" s="567" t="str">
        <f t="shared" si="810"/>
        <v/>
      </c>
      <c r="DI272" s="567" t="str">
        <f t="shared" si="811"/>
        <v/>
      </c>
      <c r="DK272" s="567" t="str">
        <f t="shared" si="812"/>
        <v/>
      </c>
      <c r="DM272" s="567" t="str">
        <f t="shared" si="813"/>
        <v/>
      </c>
      <c r="DO272" s="567" t="str">
        <f t="shared" si="814"/>
        <v/>
      </c>
      <c r="DQ272" s="567" t="str">
        <f t="shared" si="815"/>
        <v/>
      </c>
      <c r="DS272" s="567" t="str">
        <f t="shared" si="816"/>
        <v/>
      </c>
      <c r="DU272" s="567" t="str">
        <f t="shared" si="817"/>
        <v/>
      </c>
      <c r="DW272" s="567" t="str">
        <f t="shared" si="817"/>
        <v/>
      </c>
      <c r="DY272" s="567" t="str">
        <f t="shared" si="818"/>
        <v/>
      </c>
      <c r="EA272" s="567" t="str">
        <f t="shared" si="819"/>
        <v/>
      </c>
      <c r="EC272" s="567" t="str">
        <f t="shared" si="820"/>
        <v/>
      </c>
      <c r="EE272" s="567" t="str">
        <f t="shared" si="821"/>
        <v/>
      </c>
      <c r="EG272" s="567" t="str">
        <f t="shared" si="822"/>
        <v/>
      </c>
      <c r="EI272" s="567" t="str">
        <f t="shared" si="823"/>
        <v/>
      </c>
      <c r="EK272" s="567" t="str">
        <f t="shared" si="824"/>
        <v/>
      </c>
      <c r="EM272" s="567" t="str">
        <f t="shared" si="825"/>
        <v/>
      </c>
      <c r="EO272" s="567" t="str">
        <f t="shared" si="826"/>
        <v/>
      </c>
      <c r="EQ272" s="567" t="str">
        <f t="shared" si="827"/>
        <v/>
      </c>
      <c r="ES272" s="567" t="str">
        <f t="shared" si="828"/>
        <v/>
      </c>
      <c r="EU272" s="567" t="str">
        <f t="shared" si="829"/>
        <v/>
      </c>
      <c r="EW272" s="567" t="str">
        <f t="shared" si="830"/>
        <v/>
      </c>
      <c r="EY272" s="567" t="str">
        <f t="shared" si="831"/>
        <v/>
      </c>
      <c r="FA272" s="567" t="str">
        <f t="shared" si="832"/>
        <v/>
      </c>
      <c r="FC272" s="567" t="str">
        <f t="shared" si="833"/>
        <v/>
      </c>
      <c r="FE272" s="567" t="str">
        <f t="shared" si="834"/>
        <v/>
      </c>
      <c r="FG272" s="567" t="str">
        <f t="shared" si="835"/>
        <v/>
      </c>
      <c r="FI272" s="567" t="str">
        <f t="shared" si="836"/>
        <v/>
      </c>
      <c r="FK272" s="567" t="str">
        <f t="shared" si="836"/>
        <v/>
      </c>
      <c r="FM272" s="567" t="str">
        <f t="shared" si="837"/>
        <v/>
      </c>
      <c r="FO272" s="567" t="str">
        <f t="shared" si="838"/>
        <v/>
      </c>
      <c r="FQ272" s="567" t="str">
        <f t="shared" si="839"/>
        <v/>
      </c>
      <c r="FS272" s="567" t="str">
        <f t="shared" si="840"/>
        <v/>
      </c>
      <c r="FU272" s="567" t="str">
        <f t="shared" si="841"/>
        <v/>
      </c>
      <c r="FW272" s="567" t="str">
        <f t="shared" si="842"/>
        <v/>
      </c>
      <c r="FY272" s="567" t="str">
        <f t="shared" si="843"/>
        <v/>
      </c>
      <c r="GA272" s="567" t="str">
        <f t="shared" si="844"/>
        <v/>
      </c>
      <c r="GC272" s="567" t="str">
        <f t="shared" si="845"/>
        <v/>
      </c>
      <c r="GE272" s="567" t="str">
        <f t="shared" si="846"/>
        <v/>
      </c>
      <c r="GG272" s="567" t="str">
        <f t="shared" si="847"/>
        <v/>
      </c>
      <c r="GI272" s="567" t="str">
        <f t="shared" si="848"/>
        <v/>
      </c>
      <c r="GK272" s="567" t="str">
        <f t="shared" si="849"/>
        <v/>
      </c>
      <c r="GM272" s="567" t="str">
        <f t="shared" si="850"/>
        <v/>
      </c>
      <c r="GO272" s="567" t="str">
        <f t="shared" si="851"/>
        <v/>
      </c>
      <c r="GQ272" s="567" t="str">
        <f t="shared" si="852"/>
        <v/>
      </c>
      <c r="GS272" s="567" t="str">
        <f t="shared" si="853"/>
        <v/>
      </c>
      <c r="GU272" s="567" t="str">
        <f t="shared" si="854"/>
        <v/>
      </c>
      <c r="GW272" s="567" t="str">
        <f t="shared" si="855"/>
        <v/>
      </c>
      <c r="GY272" s="567" t="str">
        <f t="shared" si="855"/>
        <v/>
      </c>
      <c r="HA272" s="567" t="str">
        <f t="shared" si="856"/>
        <v/>
      </c>
      <c r="HC272" s="567" t="str">
        <f t="shared" si="857"/>
        <v/>
      </c>
      <c r="HE272" s="567" t="str">
        <f t="shared" si="858"/>
        <v/>
      </c>
      <c r="HG272" s="567" t="str">
        <f t="shared" si="859"/>
        <v/>
      </c>
      <c r="HI272" s="567" t="str">
        <f t="shared" si="860"/>
        <v/>
      </c>
      <c r="HK272" s="567" t="str">
        <f t="shared" si="861"/>
        <v/>
      </c>
      <c r="HM272" s="567" t="str">
        <f t="shared" si="862"/>
        <v/>
      </c>
      <c r="HO272" s="567" t="str">
        <f t="shared" si="863"/>
        <v/>
      </c>
      <c r="HQ272" s="567" t="str">
        <f t="shared" si="864"/>
        <v/>
      </c>
      <c r="HS272" s="567" t="str">
        <f t="shared" si="865"/>
        <v/>
      </c>
      <c r="HU272" s="567" t="str">
        <f t="shared" si="866"/>
        <v/>
      </c>
      <c r="HW272" s="567" t="str">
        <f t="shared" si="867"/>
        <v/>
      </c>
      <c r="HY272" s="567" t="str">
        <f t="shared" si="868"/>
        <v/>
      </c>
      <c r="IA272" s="567" t="str">
        <f t="shared" si="869"/>
        <v/>
      </c>
      <c r="IC272" s="567" t="str">
        <f t="shared" si="870"/>
        <v/>
      </c>
      <c r="IE272" s="567" t="str">
        <f t="shared" si="871"/>
        <v/>
      </c>
      <c r="IG272" s="567" t="str">
        <f t="shared" si="872"/>
        <v/>
      </c>
      <c r="II272" s="567" t="str">
        <f t="shared" si="873"/>
        <v/>
      </c>
      <c r="IK272" s="567" t="str">
        <f t="shared" si="874"/>
        <v/>
      </c>
      <c r="IM272" s="567" t="str">
        <f t="shared" si="874"/>
        <v/>
      </c>
      <c r="IO272" s="567" t="str">
        <f t="shared" si="875"/>
        <v/>
      </c>
      <c r="IQ272" s="567" t="str">
        <f t="shared" si="876"/>
        <v/>
      </c>
      <c r="IS272" s="567" t="str">
        <f t="shared" si="877"/>
        <v/>
      </c>
      <c r="IU272" s="567" t="str">
        <f t="shared" si="878"/>
        <v/>
      </c>
      <c r="IW272" s="567" t="str">
        <f t="shared" si="879"/>
        <v/>
      </c>
      <c r="IY272" s="567" t="str">
        <f t="shared" si="880"/>
        <v/>
      </c>
      <c r="JA272" s="567" t="str">
        <f t="shared" si="881"/>
        <v/>
      </c>
      <c r="JC272" s="567" t="str">
        <f t="shared" si="882"/>
        <v/>
      </c>
      <c r="JE272" s="567" t="str">
        <f t="shared" si="883"/>
        <v/>
      </c>
      <c r="JG272" s="567" t="str">
        <f t="shared" si="884"/>
        <v/>
      </c>
      <c r="JI272" s="567" t="str">
        <f t="shared" si="885"/>
        <v/>
      </c>
      <c r="JK272" s="567" t="str">
        <f t="shared" si="886"/>
        <v/>
      </c>
      <c r="JM272" s="567" t="str">
        <f t="shared" si="887"/>
        <v/>
      </c>
      <c r="JO272" s="567" t="str">
        <f t="shared" si="888"/>
        <v/>
      </c>
      <c r="JQ272" s="567" t="str">
        <f t="shared" si="889"/>
        <v/>
      </c>
      <c r="JS272" s="567" t="str">
        <f t="shared" si="890"/>
        <v/>
      </c>
      <c r="JU272" s="567" t="str">
        <f t="shared" si="891"/>
        <v/>
      </c>
      <c r="JW272" s="567" t="str">
        <f t="shared" si="892"/>
        <v/>
      </c>
      <c r="JY272" s="567" t="str">
        <f t="shared" si="893"/>
        <v/>
      </c>
      <c r="KA272" s="567" t="str">
        <f t="shared" si="893"/>
        <v/>
      </c>
      <c r="KC272" s="567" t="str">
        <f t="shared" si="894"/>
        <v/>
      </c>
      <c r="KE272" s="567" t="str">
        <f t="shared" si="895"/>
        <v/>
      </c>
      <c r="KG272" s="567" t="str">
        <f t="shared" si="896"/>
        <v/>
      </c>
      <c r="KI272" s="567" t="str">
        <f t="shared" si="897"/>
        <v/>
      </c>
      <c r="KK272" s="567" t="str">
        <f t="shared" si="898"/>
        <v/>
      </c>
      <c r="KM272" s="567" t="str">
        <f t="shared" si="899"/>
        <v/>
      </c>
      <c r="KO272" s="567" t="str">
        <f t="shared" si="900"/>
        <v/>
      </c>
      <c r="KQ272" s="567" t="str">
        <f t="shared" si="901"/>
        <v/>
      </c>
      <c r="KS272" s="567" t="str">
        <f t="shared" si="902"/>
        <v/>
      </c>
      <c r="KU272" s="567" t="str">
        <f t="shared" si="903"/>
        <v/>
      </c>
      <c r="KW272" s="567" t="str">
        <f t="shared" si="904"/>
        <v/>
      </c>
      <c r="KY272" s="567" t="str">
        <f t="shared" si="905"/>
        <v/>
      </c>
      <c r="LA272" s="567" t="str">
        <f t="shared" si="906"/>
        <v/>
      </c>
      <c r="LC272" s="567" t="str">
        <f t="shared" si="907"/>
        <v/>
      </c>
      <c r="LE272" s="567" t="str">
        <f t="shared" si="908"/>
        <v/>
      </c>
      <c r="LG272" s="567" t="str">
        <f t="shared" si="909"/>
        <v/>
      </c>
      <c r="LI272" s="567" t="str">
        <f t="shared" si="910"/>
        <v/>
      </c>
      <c r="LK272" s="567" t="str">
        <f t="shared" si="911"/>
        <v/>
      </c>
      <c r="LM272" s="567" t="str">
        <f t="shared" si="912"/>
        <v/>
      </c>
      <c r="LO272" s="567" t="str">
        <f t="shared" si="912"/>
        <v/>
      </c>
      <c r="LQ272" s="567" t="str">
        <f t="shared" si="913"/>
        <v/>
      </c>
      <c r="LS272" s="567" t="str">
        <f t="shared" si="914"/>
        <v/>
      </c>
      <c r="LU272" s="567" t="str">
        <f t="shared" si="915"/>
        <v/>
      </c>
      <c r="LW272" s="567" t="str">
        <f t="shared" si="916"/>
        <v/>
      </c>
      <c r="LY272" s="567" t="str">
        <f t="shared" si="917"/>
        <v/>
      </c>
      <c r="MA272" s="567" t="str">
        <f t="shared" si="918"/>
        <v/>
      </c>
      <c r="MC272" s="567" t="str">
        <f t="shared" si="919"/>
        <v/>
      </c>
      <c r="ME272" s="567" t="str">
        <f t="shared" si="920"/>
        <v/>
      </c>
      <c r="MG272" s="567" t="str">
        <f t="shared" si="921"/>
        <v/>
      </c>
      <c r="MI272" s="567" t="str">
        <f t="shared" si="922"/>
        <v/>
      </c>
      <c r="MK272" s="567" t="str">
        <f t="shared" si="923"/>
        <v/>
      </c>
      <c r="MM272" s="567" t="str">
        <f t="shared" si="924"/>
        <v/>
      </c>
      <c r="MO272" s="567" t="str">
        <f t="shared" si="925"/>
        <v/>
      </c>
      <c r="MQ272" s="567" t="str">
        <f t="shared" si="926"/>
        <v/>
      </c>
      <c r="MS272" s="567" t="str">
        <f t="shared" si="927"/>
        <v/>
      </c>
      <c r="MU272" s="567" t="str">
        <f t="shared" si="928"/>
        <v/>
      </c>
      <c r="MW272" s="567" t="str">
        <f t="shared" si="929"/>
        <v/>
      </c>
      <c r="MY272" s="567" t="str">
        <f t="shared" si="930"/>
        <v/>
      </c>
      <c r="NA272" s="567" t="str">
        <f t="shared" si="931"/>
        <v/>
      </c>
      <c r="NC272" s="567" t="str">
        <f t="shared" si="931"/>
        <v/>
      </c>
      <c r="NE272" s="567" t="str">
        <f t="shared" si="932"/>
        <v/>
      </c>
      <c r="NG272" s="567" t="str">
        <f t="shared" si="933"/>
        <v/>
      </c>
      <c r="NI272" s="567" t="str">
        <f t="shared" si="934"/>
        <v/>
      </c>
      <c r="NK272" s="567" t="str">
        <f t="shared" si="935"/>
        <v/>
      </c>
      <c r="NM272" s="567" t="str">
        <f t="shared" si="936"/>
        <v/>
      </c>
      <c r="NO272" s="567" t="str">
        <f t="shared" si="937"/>
        <v/>
      </c>
      <c r="NQ272" s="567" t="str">
        <f t="shared" si="938"/>
        <v/>
      </c>
      <c r="NS272" s="567" t="str">
        <f t="shared" si="939"/>
        <v/>
      </c>
      <c r="NU272" s="567" t="str">
        <f t="shared" si="940"/>
        <v/>
      </c>
      <c r="NW272" s="567" t="str">
        <f t="shared" si="941"/>
        <v/>
      </c>
      <c r="NY272" s="567" t="str">
        <f t="shared" si="942"/>
        <v/>
      </c>
      <c r="OA272" s="567" t="str">
        <f t="shared" si="943"/>
        <v/>
      </c>
      <c r="OC272" s="567" t="str">
        <f t="shared" si="944"/>
        <v/>
      </c>
      <c r="OE272" s="567" t="str">
        <f t="shared" si="945"/>
        <v/>
      </c>
      <c r="OG272" s="567" t="str">
        <f t="shared" si="946"/>
        <v/>
      </c>
      <c r="OI272" s="567" t="str">
        <f t="shared" si="947"/>
        <v/>
      </c>
      <c r="OK272" s="567" t="str">
        <f t="shared" si="948"/>
        <v/>
      </c>
      <c r="OM272" s="567" t="str">
        <f t="shared" si="949"/>
        <v/>
      </c>
    </row>
    <row r="273" spans="5:403">
      <c r="E273" s="567" t="str">
        <f t="shared" si="760"/>
        <v/>
      </c>
      <c r="G273" s="567" t="str">
        <f t="shared" si="760"/>
        <v/>
      </c>
      <c r="I273" s="567" t="str">
        <f t="shared" si="761"/>
        <v/>
      </c>
      <c r="K273" s="567" t="str">
        <f t="shared" si="762"/>
        <v/>
      </c>
      <c r="M273" s="567" t="str">
        <f t="shared" si="763"/>
        <v/>
      </c>
      <c r="O273" s="567" t="str">
        <f t="shared" si="764"/>
        <v/>
      </c>
      <c r="Q273" s="567" t="str">
        <f t="shared" si="765"/>
        <v/>
      </c>
      <c r="S273" s="567" t="str">
        <f t="shared" si="766"/>
        <v/>
      </c>
      <c r="U273" s="567" t="str">
        <f t="shared" si="767"/>
        <v/>
      </c>
      <c r="W273" s="567" t="str">
        <f t="shared" si="768"/>
        <v/>
      </c>
      <c r="Y273" s="567" t="str">
        <f t="shared" si="769"/>
        <v/>
      </c>
      <c r="AA273" s="567" t="str">
        <f t="shared" si="770"/>
        <v/>
      </c>
      <c r="AC273" s="567" t="str">
        <f t="shared" si="771"/>
        <v/>
      </c>
      <c r="AE273" s="567" t="str">
        <f t="shared" si="772"/>
        <v/>
      </c>
      <c r="AG273" s="567" t="str">
        <f t="shared" si="773"/>
        <v/>
      </c>
      <c r="AI273" s="567" t="str">
        <f t="shared" si="774"/>
        <v/>
      </c>
      <c r="AK273" s="567" t="str">
        <f t="shared" si="775"/>
        <v/>
      </c>
      <c r="AM273" s="567" t="str">
        <f t="shared" si="776"/>
        <v/>
      </c>
      <c r="AO273" s="567" t="str">
        <f t="shared" si="777"/>
        <v/>
      </c>
      <c r="AQ273" s="567" t="str">
        <f t="shared" si="778"/>
        <v/>
      </c>
      <c r="AS273" s="567" t="str">
        <f t="shared" si="779"/>
        <v/>
      </c>
      <c r="AU273" s="567" t="str">
        <f t="shared" si="779"/>
        <v/>
      </c>
      <c r="AW273" s="567" t="str">
        <f t="shared" si="780"/>
        <v/>
      </c>
      <c r="AY273" s="567" t="str">
        <f t="shared" si="781"/>
        <v/>
      </c>
      <c r="BA273" s="567" t="str">
        <f t="shared" si="782"/>
        <v/>
      </c>
      <c r="BC273" s="567" t="str">
        <f t="shared" si="783"/>
        <v/>
      </c>
      <c r="BE273" s="567" t="str">
        <f t="shared" si="784"/>
        <v/>
      </c>
      <c r="BG273" s="567" t="str">
        <f t="shared" si="785"/>
        <v/>
      </c>
      <c r="BI273" s="567" t="str">
        <f t="shared" si="786"/>
        <v/>
      </c>
      <c r="BK273" s="567" t="str">
        <f t="shared" si="787"/>
        <v/>
      </c>
      <c r="BM273" s="567" t="str">
        <f t="shared" si="788"/>
        <v/>
      </c>
      <c r="BO273" s="567" t="str">
        <f t="shared" si="789"/>
        <v/>
      </c>
      <c r="BQ273" s="567" t="str">
        <f t="shared" si="790"/>
        <v/>
      </c>
      <c r="BS273" s="567" t="str">
        <f t="shared" si="791"/>
        <v/>
      </c>
      <c r="BU273" s="567" t="str">
        <f t="shared" si="792"/>
        <v/>
      </c>
      <c r="BW273" s="567" t="str">
        <f t="shared" si="793"/>
        <v/>
      </c>
      <c r="BY273" s="567" t="str">
        <f t="shared" si="794"/>
        <v/>
      </c>
      <c r="CA273" s="567" t="str">
        <f t="shared" si="795"/>
        <v/>
      </c>
      <c r="CC273" s="567" t="str">
        <f t="shared" si="796"/>
        <v/>
      </c>
      <c r="CE273" s="567" t="str">
        <f t="shared" si="797"/>
        <v/>
      </c>
      <c r="CG273" s="567" t="str">
        <f t="shared" si="798"/>
        <v/>
      </c>
      <c r="CI273" s="567" t="str">
        <f t="shared" si="798"/>
        <v/>
      </c>
      <c r="CK273" s="567" t="str">
        <f t="shared" si="799"/>
        <v/>
      </c>
      <c r="CM273" s="567" t="str">
        <f t="shared" si="800"/>
        <v/>
      </c>
      <c r="CO273" s="567" t="str">
        <f t="shared" si="801"/>
        <v/>
      </c>
      <c r="CQ273" s="567" t="str">
        <f t="shared" si="802"/>
        <v/>
      </c>
      <c r="CS273" s="567" t="str">
        <f t="shared" si="803"/>
        <v/>
      </c>
      <c r="CU273" s="567" t="str">
        <f t="shared" si="804"/>
        <v/>
      </c>
      <c r="CW273" s="567" t="str">
        <f t="shared" si="805"/>
        <v/>
      </c>
      <c r="CY273" s="567" t="str">
        <f t="shared" si="806"/>
        <v/>
      </c>
      <c r="DA273" s="567" t="str">
        <f t="shared" si="807"/>
        <v/>
      </c>
      <c r="DC273" s="567" t="str">
        <f t="shared" si="808"/>
        <v/>
      </c>
      <c r="DE273" s="567" t="str">
        <f t="shared" si="809"/>
        <v/>
      </c>
      <c r="DG273" s="567" t="str">
        <f t="shared" si="810"/>
        <v/>
      </c>
      <c r="DI273" s="567" t="str">
        <f t="shared" si="811"/>
        <v/>
      </c>
      <c r="DK273" s="567" t="str">
        <f t="shared" si="812"/>
        <v/>
      </c>
      <c r="DM273" s="567" t="str">
        <f t="shared" si="813"/>
        <v/>
      </c>
      <c r="DO273" s="567" t="str">
        <f t="shared" si="814"/>
        <v/>
      </c>
      <c r="DQ273" s="567" t="str">
        <f t="shared" si="815"/>
        <v/>
      </c>
      <c r="DS273" s="567" t="str">
        <f t="shared" si="816"/>
        <v/>
      </c>
      <c r="DU273" s="567" t="str">
        <f t="shared" si="817"/>
        <v/>
      </c>
      <c r="DW273" s="567" t="str">
        <f t="shared" si="817"/>
        <v/>
      </c>
      <c r="DY273" s="567" t="str">
        <f t="shared" si="818"/>
        <v/>
      </c>
      <c r="EA273" s="567" t="str">
        <f t="shared" si="819"/>
        <v/>
      </c>
      <c r="EC273" s="567" t="str">
        <f t="shared" si="820"/>
        <v/>
      </c>
      <c r="EE273" s="567" t="str">
        <f t="shared" si="821"/>
        <v/>
      </c>
      <c r="EG273" s="567" t="str">
        <f t="shared" si="822"/>
        <v/>
      </c>
      <c r="EI273" s="567" t="str">
        <f t="shared" si="823"/>
        <v/>
      </c>
      <c r="EK273" s="567" t="str">
        <f t="shared" si="824"/>
        <v/>
      </c>
      <c r="EM273" s="567" t="str">
        <f t="shared" si="825"/>
        <v/>
      </c>
      <c r="EO273" s="567" t="str">
        <f t="shared" si="826"/>
        <v/>
      </c>
      <c r="EQ273" s="567" t="str">
        <f t="shared" si="827"/>
        <v/>
      </c>
      <c r="ES273" s="567" t="str">
        <f t="shared" si="828"/>
        <v/>
      </c>
      <c r="EU273" s="567" t="str">
        <f t="shared" si="829"/>
        <v/>
      </c>
      <c r="EW273" s="567" t="str">
        <f t="shared" si="830"/>
        <v/>
      </c>
      <c r="EY273" s="567" t="str">
        <f t="shared" si="831"/>
        <v/>
      </c>
      <c r="FA273" s="567" t="str">
        <f t="shared" si="832"/>
        <v/>
      </c>
      <c r="FC273" s="567" t="str">
        <f t="shared" si="833"/>
        <v/>
      </c>
      <c r="FE273" s="567" t="str">
        <f t="shared" si="834"/>
        <v/>
      </c>
      <c r="FG273" s="567" t="str">
        <f t="shared" si="835"/>
        <v/>
      </c>
      <c r="FI273" s="567" t="str">
        <f t="shared" si="836"/>
        <v/>
      </c>
      <c r="FK273" s="567" t="str">
        <f t="shared" si="836"/>
        <v/>
      </c>
      <c r="FM273" s="567" t="str">
        <f t="shared" si="837"/>
        <v/>
      </c>
      <c r="FO273" s="567" t="str">
        <f t="shared" si="838"/>
        <v/>
      </c>
      <c r="FQ273" s="567" t="str">
        <f t="shared" si="839"/>
        <v/>
      </c>
      <c r="FS273" s="567" t="str">
        <f t="shared" si="840"/>
        <v/>
      </c>
      <c r="FU273" s="567" t="str">
        <f t="shared" si="841"/>
        <v/>
      </c>
      <c r="FW273" s="567" t="str">
        <f t="shared" si="842"/>
        <v/>
      </c>
      <c r="FY273" s="567" t="str">
        <f t="shared" si="843"/>
        <v/>
      </c>
      <c r="GA273" s="567" t="str">
        <f t="shared" si="844"/>
        <v/>
      </c>
      <c r="GC273" s="567" t="str">
        <f t="shared" si="845"/>
        <v/>
      </c>
      <c r="GE273" s="567" t="str">
        <f t="shared" si="846"/>
        <v/>
      </c>
      <c r="GG273" s="567" t="str">
        <f t="shared" si="847"/>
        <v/>
      </c>
      <c r="GI273" s="567" t="str">
        <f t="shared" si="848"/>
        <v/>
      </c>
      <c r="GK273" s="567" t="str">
        <f t="shared" si="849"/>
        <v/>
      </c>
      <c r="GM273" s="567" t="str">
        <f t="shared" si="850"/>
        <v/>
      </c>
      <c r="GO273" s="567" t="str">
        <f t="shared" si="851"/>
        <v/>
      </c>
      <c r="GQ273" s="567" t="str">
        <f t="shared" si="852"/>
        <v/>
      </c>
      <c r="GS273" s="567" t="str">
        <f t="shared" si="853"/>
        <v/>
      </c>
      <c r="GU273" s="567" t="str">
        <f t="shared" si="854"/>
        <v/>
      </c>
      <c r="GW273" s="567" t="str">
        <f t="shared" si="855"/>
        <v/>
      </c>
      <c r="GY273" s="567" t="str">
        <f t="shared" si="855"/>
        <v/>
      </c>
      <c r="HA273" s="567" t="str">
        <f t="shared" si="856"/>
        <v/>
      </c>
      <c r="HC273" s="567" t="str">
        <f t="shared" si="857"/>
        <v/>
      </c>
      <c r="HE273" s="567" t="str">
        <f t="shared" si="858"/>
        <v/>
      </c>
      <c r="HG273" s="567" t="str">
        <f t="shared" si="859"/>
        <v/>
      </c>
      <c r="HI273" s="567" t="str">
        <f t="shared" si="860"/>
        <v/>
      </c>
      <c r="HK273" s="567" t="str">
        <f t="shared" si="861"/>
        <v/>
      </c>
      <c r="HM273" s="567" t="str">
        <f t="shared" si="862"/>
        <v/>
      </c>
      <c r="HO273" s="567" t="str">
        <f t="shared" si="863"/>
        <v/>
      </c>
      <c r="HQ273" s="567" t="str">
        <f t="shared" si="864"/>
        <v/>
      </c>
      <c r="HS273" s="567" t="str">
        <f t="shared" si="865"/>
        <v/>
      </c>
      <c r="HU273" s="567" t="str">
        <f t="shared" si="866"/>
        <v/>
      </c>
      <c r="HW273" s="567" t="str">
        <f t="shared" si="867"/>
        <v/>
      </c>
      <c r="HY273" s="567" t="str">
        <f t="shared" si="868"/>
        <v/>
      </c>
      <c r="IA273" s="567" t="str">
        <f t="shared" si="869"/>
        <v/>
      </c>
      <c r="IC273" s="567" t="str">
        <f t="shared" si="870"/>
        <v/>
      </c>
      <c r="IE273" s="567" t="str">
        <f t="shared" si="871"/>
        <v/>
      </c>
      <c r="IG273" s="567" t="str">
        <f t="shared" si="872"/>
        <v/>
      </c>
      <c r="II273" s="567" t="str">
        <f t="shared" si="873"/>
        <v/>
      </c>
      <c r="IK273" s="567" t="str">
        <f t="shared" si="874"/>
        <v/>
      </c>
      <c r="IM273" s="567" t="str">
        <f t="shared" si="874"/>
        <v/>
      </c>
      <c r="IO273" s="567" t="str">
        <f t="shared" si="875"/>
        <v/>
      </c>
      <c r="IQ273" s="567" t="str">
        <f t="shared" si="876"/>
        <v/>
      </c>
      <c r="IS273" s="567" t="str">
        <f t="shared" si="877"/>
        <v/>
      </c>
      <c r="IU273" s="567" t="str">
        <f t="shared" si="878"/>
        <v/>
      </c>
      <c r="IW273" s="567" t="str">
        <f t="shared" si="879"/>
        <v/>
      </c>
      <c r="IY273" s="567" t="str">
        <f t="shared" si="880"/>
        <v/>
      </c>
      <c r="JA273" s="567" t="str">
        <f t="shared" si="881"/>
        <v/>
      </c>
      <c r="JC273" s="567" t="str">
        <f t="shared" si="882"/>
        <v/>
      </c>
      <c r="JE273" s="567" t="str">
        <f t="shared" si="883"/>
        <v/>
      </c>
      <c r="JG273" s="567" t="str">
        <f t="shared" si="884"/>
        <v/>
      </c>
      <c r="JI273" s="567" t="str">
        <f t="shared" si="885"/>
        <v/>
      </c>
      <c r="JK273" s="567" t="str">
        <f t="shared" si="886"/>
        <v/>
      </c>
      <c r="JM273" s="567" t="str">
        <f t="shared" si="887"/>
        <v/>
      </c>
      <c r="JO273" s="567" t="str">
        <f t="shared" si="888"/>
        <v/>
      </c>
      <c r="JQ273" s="567" t="str">
        <f t="shared" si="889"/>
        <v/>
      </c>
      <c r="JS273" s="567" t="str">
        <f t="shared" si="890"/>
        <v/>
      </c>
      <c r="JU273" s="567" t="str">
        <f t="shared" si="891"/>
        <v/>
      </c>
      <c r="JW273" s="567" t="str">
        <f t="shared" si="892"/>
        <v/>
      </c>
      <c r="JY273" s="567" t="str">
        <f t="shared" si="893"/>
        <v/>
      </c>
      <c r="KA273" s="567" t="str">
        <f t="shared" si="893"/>
        <v/>
      </c>
      <c r="KC273" s="567" t="str">
        <f t="shared" si="894"/>
        <v/>
      </c>
      <c r="KE273" s="567" t="str">
        <f t="shared" si="895"/>
        <v/>
      </c>
      <c r="KG273" s="567" t="str">
        <f t="shared" si="896"/>
        <v/>
      </c>
      <c r="KI273" s="567" t="str">
        <f t="shared" si="897"/>
        <v/>
      </c>
      <c r="KK273" s="567" t="str">
        <f t="shared" si="898"/>
        <v/>
      </c>
      <c r="KM273" s="567" t="str">
        <f t="shared" si="899"/>
        <v/>
      </c>
      <c r="KO273" s="567" t="str">
        <f t="shared" si="900"/>
        <v/>
      </c>
      <c r="KQ273" s="567" t="str">
        <f t="shared" si="901"/>
        <v/>
      </c>
      <c r="KS273" s="567" t="str">
        <f t="shared" si="902"/>
        <v/>
      </c>
      <c r="KU273" s="567" t="str">
        <f t="shared" si="903"/>
        <v/>
      </c>
      <c r="KW273" s="567" t="str">
        <f t="shared" si="904"/>
        <v/>
      </c>
      <c r="KY273" s="567" t="str">
        <f t="shared" si="905"/>
        <v/>
      </c>
      <c r="LA273" s="567" t="str">
        <f t="shared" si="906"/>
        <v/>
      </c>
      <c r="LC273" s="567" t="str">
        <f t="shared" si="907"/>
        <v/>
      </c>
      <c r="LE273" s="567" t="str">
        <f t="shared" si="908"/>
        <v/>
      </c>
      <c r="LG273" s="567" t="str">
        <f t="shared" si="909"/>
        <v/>
      </c>
      <c r="LI273" s="567" t="str">
        <f t="shared" si="910"/>
        <v/>
      </c>
      <c r="LK273" s="567" t="str">
        <f t="shared" si="911"/>
        <v/>
      </c>
      <c r="LM273" s="567" t="str">
        <f t="shared" si="912"/>
        <v/>
      </c>
      <c r="LO273" s="567" t="str">
        <f t="shared" si="912"/>
        <v/>
      </c>
      <c r="LQ273" s="567" t="str">
        <f t="shared" si="913"/>
        <v/>
      </c>
      <c r="LS273" s="567" t="str">
        <f t="shared" si="914"/>
        <v/>
      </c>
      <c r="LU273" s="567" t="str">
        <f t="shared" si="915"/>
        <v/>
      </c>
      <c r="LW273" s="567" t="str">
        <f t="shared" si="916"/>
        <v/>
      </c>
      <c r="LY273" s="567" t="str">
        <f t="shared" si="917"/>
        <v/>
      </c>
      <c r="MA273" s="567" t="str">
        <f t="shared" si="918"/>
        <v/>
      </c>
      <c r="MC273" s="567" t="str">
        <f t="shared" si="919"/>
        <v/>
      </c>
      <c r="ME273" s="567" t="str">
        <f t="shared" si="920"/>
        <v/>
      </c>
      <c r="MG273" s="567" t="str">
        <f t="shared" si="921"/>
        <v/>
      </c>
      <c r="MI273" s="567" t="str">
        <f t="shared" si="922"/>
        <v/>
      </c>
      <c r="MK273" s="567" t="str">
        <f t="shared" si="923"/>
        <v/>
      </c>
      <c r="MM273" s="567" t="str">
        <f t="shared" si="924"/>
        <v/>
      </c>
      <c r="MO273" s="567" t="str">
        <f t="shared" si="925"/>
        <v/>
      </c>
      <c r="MQ273" s="567" t="str">
        <f t="shared" si="926"/>
        <v/>
      </c>
      <c r="MS273" s="567" t="str">
        <f t="shared" si="927"/>
        <v/>
      </c>
      <c r="MU273" s="567" t="str">
        <f t="shared" si="928"/>
        <v/>
      </c>
      <c r="MW273" s="567" t="str">
        <f t="shared" si="929"/>
        <v/>
      </c>
      <c r="MY273" s="567" t="str">
        <f t="shared" si="930"/>
        <v/>
      </c>
      <c r="NA273" s="567" t="str">
        <f t="shared" si="931"/>
        <v/>
      </c>
      <c r="NC273" s="567" t="str">
        <f t="shared" si="931"/>
        <v/>
      </c>
      <c r="NE273" s="567" t="str">
        <f t="shared" si="932"/>
        <v/>
      </c>
      <c r="NG273" s="567" t="str">
        <f t="shared" si="933"/>
        <v/>
      </c>
      <c r="NI273" s="567" t="str">
        <f t="shared" si="934"/>
        <v/>
      </c>
      <c r="NK273" s="567" t="str">
        <f t="shared" si="935"/>
        <v/>
      </c>
      <c r="NM273" s="567" t="str">
        <f t="shared" si="936"/>
        <v/>
      </c>
      <c r="NO273" s="567" t="str">
        <f t="shared" si="937"/>
        <v/>
      </c>
      <c r="NQ273" s="567" t="str">
        <f t="shared" si="938"/>
        <v/>
      </c>
      <c r="NS273" s="567" t="str">
        <f t="shared" si="939"/>
        <v/>
      </c>
      <c r="NU273" s="567" t="str">
        <f t="shared" si="940"/>
        <v/>
      </c>
      <c r="NW273" s="567" t="str">
        <f t="shared" si="941"/>
        <v/>
      </c>
      <c r="NY273" s="567" t="str">
        <f t="shared" si="942"/>
        <v/>
      </c>
      <c r="OA273" s="567" t="str">
        <f t="shared" si="943"/>
        <v/>
      </c>
      <c r="OC273" s="567" t="str">
        <f t="shared" si="944"/>
        <v/>
      </c>
      <c r="OE273" s="567" t="str">
        <f t="shared" si="945"/>
        <v/>
      </c>
      <c r="OG273" s="567" t="str">
        <f t="shared" si="946"/>
        <v/>
      </c>
      <c r="OI273" s="567" t="str">
        <f t="shared" si="947"/>
        <v/>
      </c>
      <c r="OK273" s="567" t="str">
        <f t="shared" si="948"/>
        <v/>
      </c>
      <c r="OM273" s="567" t="str">
        <f t="shared" si="949"/>
        <v/>
      </c>
    </row>
    <row r="274" spans="5:403">
      <c r="E274" s="567" t="str">
        <f t="shared" si="760"/>
        <v/>
      </c>
      <c r="G274" s="567" t="str">
        <f t="shared" si="760"/>
        <v/>
      </c>
      <c r="I274" s="567" t="str">
        <f t="shared" si="761"/>
        <v/>
      </c>
      <c r="K274" s="567" t="str">
        <f t="shared" si="762"/>
        <v/>
      </c>
      <c r="M274" s="567" t="str">
        <f t="shared" si="763"/>
        <v/>
      </c>
      <c r="O274" s="567" t="str">
        <f t="shared" si="764"/>
        <v/>
      </c>
      <c r="Q274" s="567" t="str">
        <f t="shared" si="765"/>
        <v/>
      </c>
      <c r="S274" s="567" t="str">
        <f t="shared" si="766"/>
        <v/>
      </c>
      <c r="U274" s="567" t="str">
        <f t="shared" si="767"/>
        <v/>
      </c>
      <c r="W274" s="567" t="str">
        <f t="shared" si="768"/>
        <v/>
      </c>
      <c r="Y274" s="567" t="str">
        <f t="shared" si="769"/>
        <v/>
      </c>
      <c r="AA274" s="567" t="str">
        <f t="shared" si="770"/>
        <v/>
      </c>
      <c r="AC274" s="567" t="str">
        <f t="shared" si="771"/>
        <v/>
      </c>
      <c r="AE274" s="567" t="str">
        <f t="shared" si="772"/>
        <v/>
      </c>
      <c r="AG274" s="567" t="str">
        <f t="shared" si="773"/>
        <v/>
      </c>
      <c r="AI274" s="567" t="str">
        <f t="shared" si="774"/>
        <v/>
      </c>
      <c r="AK274" s="567" t="str">
        <f t="shared" si="775"/>
        <v/>
      </c>
      <c r="AM274" s="567" t="str">
        <f t="shared" si="776"/>
        <v/>
      </c>
      <c r="AO274" s="567" t="str">
        <f t="shared" si="777"/>
        <v/>
      </c>
      <c r="AQ274" s="567" t="str">
        <f t="shared" si="778"/>
        <v/>
      </c>
      <c r="AS274" s="567" t="str">
        <f t="shared" si="779"/>
        <v/>
      </c>
      <c r="AU274" s="567" t="str">
        <f t="shared" si="779"/>
        <v/>
      </c>
      <c r="AW274" s="567" t="str">
        <f t="shared" si="780"/>
        <v/>
      </c>
      <c r="AY274" s="567" t="str">
        <f t="shared" si="781"/>
        <v/>
      </c>
      <c r="BA274" s="567" t="str">
        <f t="shared" si="782"/>
        <v/>
      </c>
      <c r="BC274" s="567" t="str">
        <f t="shared" si="783"/>
        <v/>
      </c>
      <c r="BE274" s="567" t="str">
        <f t="shared" si="784"/>
        <v/>
      </c>
      <c r="BG274" s="567" t="str">
        <f t="shared" si="785"/>
        <v/>
      </c>
      <c r="BI274" s="567" t="str">
        <f t="shared" si="786"/>
        <v/>
      </c>
      <c r="BK274" s="567" t="str">
        <f t="shared" si="787"/>
        <v/>
      </c>
      <c r="BM274" s="567" t="str">
        <f t="shared" si="788"/>
        <v/>
      </c>
      <c r="BO274" s="567" t="str">
        <f t="shared" si="789"/>
        <v/>
      </c>
      <c r="BQ274" s="567" t="str">
        <f t="shared" si="790"/>
        <v/>
      </c>
      <c r="BS274" s="567" t="str">
        <f t="shared" si="791"/>
        <v/>
      </c>
      <c r="BU274" s="567" t="str">
        <f t="shared" si="792"/>
        <v/>
      </c>
      <c r="BW274" s="567" t="str">
        <f t="shared" si="793"/>
        <v/>
      </c>
      <c r="BY274" s="567" t="str">
        <f t="shared" si="794"/>
        <v/>
      </c>
      <c r="CA274" s="567" t="str">
        <f t="shared" si="795"/>
        <v/>
      </c>
      <c r="CC274" s="567" t="str">
        <f t="shared" si="796"/>
        <v/>
      </c>
      <c r="CE274" s="567" t="str">
        <f t="shared" si="797"/>
        <v/>
      </c>
      <c r="CG274" s="567" t="str">
        <f t="shared" si="798"/>
        <v/>
      </c>
      <c r="CI274" s="567" t="str">
        <f t="shared" si="798"/>
        <v/>
      </c>
      <c r="CK274" s="567" t="str">
        <f t="shared" si="799"/>
        <v/>
      </c>
      <c r="CM274" s="567" t="str">
        <f t="shared" si="800"/>
        <v/>
      </c>
      <c r="CO274" s="567" t="str">
        <f t="shared" si="801"/>
        <v/>
      </c>
      <c r="CQ274" s="567" t="str">
        <f t="shared" si="802"/>
        <v/>
      </c>
      <c r="CS274" s="567" t="str">
        <f t="shared" si="803"/>
        <v/>
      </c>
      <c r="CU274" s="567" t="str">
        <f t="shared" si="804"/>
        <v/>
      </c>
      <c r="CW274" s="567" t="str">
        <f t="shared" si="805"/>
        <v/>
      </c>
      <c r="CY274" s="567" t="str">
        <f t="shared" si="806"/>
        <v/>
      </c>
      <c r="DA274" s="567" t="str">
        <f t="shared" si="807"/>
        <v/>
      </c>
      <c r="DC274" s="567" t="str">
        <f t="shared" si="808"/>
        <v/>
      </c>
      <c r="DE274" s="567" t="str">
        <f t="shared" si="809"/>
        <v/>
      </c>
      <c r="DG274" s="567" t="str">
        <f t="shared" si="810"/>
        <v/>
      </c>
      <c r="DI274" s="567" t="str">
        <f t="shared" si="811"/>
        <v/>
      </c>
      <c r="DK274" s="567" t="str">
        <f t="shared" si="812"/>
        <v/>
      </c>
      <c r="DM274" s="567" t="str">
        <f t="shared" si="813"/>
        <v/>
      </c>
      <c r="DO274" s="567" t="str">
        <f t="shared" si="814"/>
        <v/>
      </c>
      <c r="DQ274" s="567" t="str">
        <f t="shared" si="815"/>
        <v/>
      </c>
      <c r="DS274" s="567" t="str">
        <f t="shared" si="816"/>
        <v/>
      </c>
      <c r="DU274" s="567" t="str">
        <f t="shared" si="817"/>
        <v/>
      </c>
      <c r="DW274" s="567" t="str">
        <f t="shared" si="817"/>
        <v/>
      </c>
      <c r="DY274" s="567" t="str">
        <f t="shared" si="818"/>
        <v/>
      </c>
      <c r="EA274" s="567" t="str">
        <f t="shared" si="819"/>
        <v/>
      </c>
      <c r="EC274" s="567" t="str">
        <f t="shared" si="820"/>
        <v/>
      </c>
      <c r="EE274" s="567" t="str">
        <f t="shared" si="821"/>
        <v/>
      </c>
      <c r="EG274" s="567" t="str">
        <f t="shared" si="822"/>
        <v/>
      </c>
      <c r="EI274" s="567" t="str">
        <f t="shared" si="823"/>
        <v/>
      </c>
      <c r="EK274" s="567" t="str">
        <f t="shared" si="824"/>
        <v/>
      </c>
      <c r="EM274" s="567" t="str">
        <f t="shared" si="825"/>
        <v/>
      </c>
      <c r="EO274" s="567" t="str">
        <f t="shared" si="826"/>
        <v/>
      </c>
      <c r="EQ274" s="567" t="str">
        <f t="shared" si="827"/>
        <v/>
      </c>
      <c r="ES274" s="567" t="str">
        <f t="shared" si="828"/>
        <v/>
      </c>
      <c r="EU274" s="567" t="str">
        <f t="shared" si="829"/>
        <v/>
      </c>
      <c r="EW274" s="567" t="str">
        <f t="shared" si="830"/>
        <v/>
      </c>
      <c r="EY274" s="567" t="str">
        <f t="shared" si="831"/>
        <v/>
      </c>
      <c r="FA274" s="567" t="str">
        <f t="shared" si="832"/>
        <v/>
      </c>
      <c r="FC274" s="567" t="str">
        <f t="shared" si="833"/>
        <v/>
      </c>
      <c r="FE274" s="567" t="str">
        <f t="shared" si="834"/>
        <v/>
      </c>
      <c r="FG274" s="567" t="str">
        <f t="shared" si="835"/>
        <v/>
      </c>
      <c r="FI274" s="567" t="str">
        <f t="shared" si="836"/>
        <v/>
      </c>
      <c r="FK274" s="567" t="str">
        <f t="shared" si="836"/>
        <v/>
      </c>
      <c r="FM274" s="567" t="str">
        <f t="shared" si="837"/>
        <v/>
      </c>
      <c r="FO274" s="567" t="str">
        <f t="shared" si="838"/>
        <v/>
      </c>
      <c r="FQ274" s="567" t="str">
        <f t="shared" si="839"/>
        <v/>
      </c>
      <c r="FS274" s="567" t="str">
        <f t="shared" si="840"/>
        <v/>
      </c>
      <c r="FU274" s="567" t="str">
        <f t="shared" si="841"/>
        <v/>
      </c>
      <c r="FW274" s="567" t="str">
        <f t="shared" si="842"/>
        <v/>
      </c>
      <c r="FY274" s="567" t="str">
        <f t="shared" si="843"/>
        <v/>
      </c>
      <c r="GA274" s="567" t="str">
        <f t="shared" si="844"/>
        <v/>
      </c>
      <c r="GC274" s="567" t="str">
        <f t="shared" si="845"/>
        <v/>
      </c>
      <c r="GE274" s="567" t="str">
        <f t="shared" si="846"/>
        <v/>
      </c>
      <c r="GG274" s="567" t="str">
        <f t="shared" si="847"/>
        <v/>
      </c>
      <c r="GI274" s="567" t="str">
        <f t="shared" si="848"/>
        <v/>
      </c>
      <c r="GK274" s="567" t="str">
        <f t="shared" si="849"/>
        <v/>
      </c>
      <c r="GM274" s="567" t="str">
        <f t="shared" si="850"/>
        <v/>
      </c>
      <c r="GO274" s="567" t="str">
        <f t="shared" si="851"/>
        <v/>
      </c>
      <c r="GQ274" s="567" t="str">
        <f t="shared" si="852"/>
        <v/>
      </c>
      <c r="GS274" s="567" t="str">
        <f t="shared" si="853"/>
        <v/>
      </c>
      <c r="GU274" s="567" t="str">
        <f t="shared" si="854"/>
        <v/>
      </c>
      <c r="GW274" s="567" t="str">
        <f t="shared" si="855"/>
        <v/>
      </c>
      <c r="GY274" s="567" t="str">
        <f t="shared" si="855"/>
        <v/>
      </c>
      <c r="HA274" s="567" t="str">
        <f t="shared" si="856"/>
        <v/>
      </c>
      <c r="HC274" s="567" t="str">
        <f t="shared" si="857"/>
        <v/>
      </c>
      <c r="HE274" s="567" t="str">
        <f t="shared" si="858"/>
        <v/>
      </c>
      <c r="HG274" s="567" t="str">
        <f t="shared" si="859"/>
        <v/>
      </c>
      <c r="HI274" s="567" t="str">
        <f t="shared" si="860"/>
        <v/>
      </c>
      <c r="HK274" s="567" t="str">
        <f t="shared" si="861"/>
        <v/>
      </c>
      <c r="HM274" s="567" t="str">
        <f t="shared" si="862"/>
        <v/>
      </c>
      <c r="HO274" s="567" t="str">
        <f t="shared" si="863"/>
        <v/>
      </c>
      <c r="HQ274" s="567" t="str">
        <f t="shared" si="864"/>
        <v/>
      </c>
      <c r="HS274" s="567" t="str">
        <f t="shared" si="865"/>
        <v/>
      </c>
      <c r="HU274" s="567" t="str">
        <f t="shared" si="866"/>
        <v/>
      </c>
      <c r="HW274" s="567" t="str">
        <f t="shared" si="867"/>
        <v/>
      </c>
      <c r="HY274" s="567" t="str">
        <f t="shared" si="868"/>
        <v/>
      </c>
      <c r="IA274" s="567" t="str">
        <f t="shared" si="869"/>
        <v/>
      </c>
      <c r="IC274" s="567" t="str">
        <f t="shared" si="870"/>
        <v/>
      </c>
      <c r="IE274" s="567" t="str">
        <f t="shared" si="871"/>
        <v/>
      </c>
      <c r="IG274" s="567" t="str">
        <f t="shared" si="872"/>
        <v/>
      </c>
      <c r="II274" s="567" t="str">
        <f t="shared" si="873"/>
        <v/>
      </c>
      <c r="IK274" s="567" t="str">
        <f t="shared" si="874"/>
        <v/>
      </c>
      <c r="IM274" s="567" t="str">
        <f t="shared" si="874"/>
        <v/>
      </c>
      <c r="IO274" s="567" t="str">
        <f t="shared" si="875"/>
        <v/>
      </c>
      <c r="IQ274" s="567" t="str">
        <f t="shared" si="876"/>
        <v/>
      </c>
      <c r="IS274" s="567" t="str">
        <f t="shared" si="877"/>
        <v/>
      </c>
      <c r="IU274" s="567" t="str">
        <f t="shared" si="878"/>
        <v/>
      </c>
      <c r="IW274" s="567" t="str">
        <f t="shared" si="879"/>
        <v/>
      </c>
      <c r="IY274" s="567" t="str">
        <f t="shared" si="880"/>
        <v/>
      </c>
      <c r="JA274" s="567" t="str">
        <f t="shared" si="881"/>
        <v/>
      </c>
      <c r="JC274" s="567" t="str">
        <f t="shared" si="882"/>
        <v/>
      </c>
      <c r="JE274" s="567" t="str">
        <f t="shared" si="883"/>
        <v/>
      </c>
      <c r="JG274" s="567" t="str">
        <f t="shared" si="884"/>
        <v/>
      </c>
      <c r="JI274" s="567" t="str">
        <f t="shared" si="885"/>
        <v/>
      </c>
      <c r="JK274" s="567" t="str">
        <f t="shared" si="886"/>
        <v/>
      </c>
      <c r="JM274" s="567" t="str">
        <f t="shared" si="887"/>
        <v/>
      </c>
      <c r="JO274" s="567" t="str">
        <f t="shared" si="888"/>
        <v/>
      </c>
      <c r="JQ274" s="567" t="str">
        <f t="shared" si="889"/>
        <v/>
      </c>
      <c r="JS274" s="567" t="str">
        <f t="shared" si="890"/>
        <v/>
      </c>
      <c r="JU274" s="567" t="str">
        <f t="shared" si="891"/>
        <v/>
      </c>
      <c r="JW274" s="567" t="str">
        <f t="shared" si="892"/>
        <v/>
      </c>
      <c r="JY274" s="567" t="str">
        <f t="shared" si="893"/>
        <v/>
      </c>
      <c r="KA274" s="567" t="str">
        <f t="shared" si="893"/>
        <v/>
      </c>
      <c r="KC274" s="567" t="str">
        <f t="shared" si="894"/>
        <v/>
      </c>
      <c r="KE274" s="567" t="str">
        <f t="shared" si="895"/>
        <v/>
      </c>
      <c r="KG274" s="567" t="str">
        <f t="shared" si="896"/>
        <v/>
      </c>
      <c r="KI274" s="567" t="str">
        <f t="shared" si="897"/>
        <v/>
      </c>
      <c r="KK274" s="567" t="str">
        <f t="shared" si="898"/>
        <v/>
      </c>
      <c r="KM274" s="567" t="str">
        <f t="shared" si="899"/>
        <v/>
      </c>
      <c r="KO274" s="567" t="str">
        <f t="shared" si="900"/>
        <v/>
      </c>
      <c r="KQ274" s="567" t="str">
        <f t="shared" si="901"/>
        <v/>
      </c>
      <c r="KS274" s="567" t="str">
        <f t="shared" si="902"/>
        <v/>
      </c>
      <c r="KU274" s="567" t="str">
        <f t="shared" si="903"/>
        <v/>
      </c>
      <c r="KW274" s="567" t="str">
        <f t="shared" si="904"/>
        <v/>
      </c>
      <c r="KY274" s="567" t="str">
        <f t="shared" si="905"/>
        <v/>
      </c>
      <c r="LA274" s="567" t="str">
        <f t="shared" si="906"/>
        <v/>
      </c>
      <c r="LC274" s="567" t="str">
        <f t="shared" si="907"/>
        <v/>
      </c>
      <c r="LE274" s="567" t="str">
        <f t="shared" si="908"/>
        <v/>
      </c>
      <c r="LG274" s="567" t="str">
        <f t="shared" si="909"/>
        <v/>
      </c>
      <c r="LI274" s="567" t="str">
        <f t="shared" si="910"/>
        <v/>
      </c>
      <c r="LK274" s="567" t="str">
        <f t="shared" si="911"/>
        <v/>
      </c>
      <c r="LM274" s="567" t="str">
        <f t="shared" si="912"/>
        <v/>
      </c>
      <c r="LO274" s="567" t="str">
        <f t="shared" si="912"/>
        <v/>
      </c>
      <c r="LQ274" s="567" t="str">
        <f t="shared" si="913"/>
        <v/>
      </c>
      <c r="LS274" s="567" t="str">
        <f t="shared" si="914"/>
        <v/>
      </c>
      <c r="LU274" s="567" t="str">
        <f t="shared" si="915"/>
        <v/>
      </c>
      <c r="LW274" s="567" t="str">
        <f t="shared" si="916"/>
        <v/>
      </c>
      <c r="LY274" s="567" t="str">
        <f t="shared" si="917"/>
        <v/>
      </c>
      <c r="MA274" s="567" t="str">
        <f t="shared" si="918"/>
        <v/>
      </c>
      <c r="MC274" s="567" t="str">
        <f t="shared" si="919"/>
        <v/>
      </c>
      <c r="ME274" s="567" t="str">
        <f t="shared" si="920"/>
        <v/>
      </c>
      <c r="MG274" s="567" t="str">
        <f t="shared" si="921"/>
        <v/>
      </c>
      <c r="MI274" s="567" t="str">
        <f t="shared" si="922"/>
        <v/>
      </c>
      <c r="MK274" s="567" t="str">
        <f t="shared" si="923"/>
        <v/>
      </c>
      <c r="MM274" s="567" t="str">
        <f t="shared" si="924"/>
        <v/>
      </c>
      <c r="MO274" s="567" t="str">
        <f t="shared" si="925"/>
        <v/>
      </c>
      <c r="MQ274" s="567" t="str">
        <f t="shared" si="926"/>
        <v/>
      </c>
      <c r="MS274" s="567" t="str">
        <f t="shared" si="927"/>
        <v/>
      </c>
      <c r="MU274" s="567" t="str">
        <f t="shared" si="928"/>
        <v/>
      </c>
      <c r="MW274" s="567" t="str">
        <f t="shared" si="929"/>
        <v/>
      </c>
      <c r="MY274" s="567" t="str">
        <f t="shared" si="930"/>
        <v/>
      </c>
      <c r="NA274" s="567" t="str">
        <f t="shared" si="931"/>
        <v/>
      </c>
      <c r="NC274" s="567" t="str">
        <f t="shared" si="931"/>
        <v/>
      </c>
      <c r="NE274" s="567" t="str">
        <f t="shared" si="932"/>
        <v/>
      </c>
      <c r="NG274" s="567" t="str">
        <f t="shared" si="933"/>
        <v/>
      </c>
      <c r="NI274" s="567" t="str">
        <f t="shared" si="934"/>
        <v/>
      </c>
      <c r="NK274" s="567" t="str">
        <f t="shared" si="935"/>
        <v/>
      </c>
      <c r="NM274" s="567" t="str">
        <f t="shared" si="936"/>
        <v/>
      </c>
      <c r="NO274" s="567" t="str">
        <f t="shared" si="937"/>
        <v/>
      </c>
      <c r="NQ274" s="567" t="str">
        <f t="shared" si="938"/>
        <v/>
      </c>
      <c r="NS274" s="567" t="str">
        <f t="shared" si="939"/>
        <v/>
      </c>
      <c r="NU274" s="567" t="str">
        <f t="shared" si="940"/>
        <v/>
      </c>
      <c r="NW274" s="567" t="str">
        <f t="shared" si="941"/>
        <v/>
      </c>
      <c r="NY274" s="567" t="str">
        <f t="shared" si="942"/>
        <v/>
      </c>
      <c r="OA274" s="567" t="str">
        <f t="shared" si="943"/>
        <v/>
      </c>
      <c r="OC274" s="567" t="str">
        <f t="shared" si="944"/>
        <v/>
      </c>
      <c r="OE274" s="567" t="str">
        <f t="shared" si="945"/>
        <v/>
      </c>
      <c r="OG274" s="567" t="str">
        <f t="shared" si="946"/>
        <v/>
      </c>
      <c r="OI274" s="567" t="str">
        <f t="shared" si="947"/>
        <v/>
      </c>
      <c r="OK274" s="567" t="str">
        <f t="shared" si="948"/>
        <v/>
      </c>
      <c r="OM274" s="567" t="str">
        <f t="shared" si="949"/>
        <v/>
      </c>
    </row>
    <row r="275" spans="5:403">
      <c r="E275" s="567" t="str">
        <f t="shared" si="760"/>
        <v/>
      </c>
      <c r="G275" s="567" t="str">
        <f t="shared" si="760"/>
        <v/>
      </c>
      <c r="I275" s="567" t="str">
        <f t="shared" si="761"/>
        <v/>
      </c>
      <c r="K275" s="567" t="str">
        <f t="shared" si="762"/>
        <v/>
      </c>
      <c r="M275" s="567" t="str">
        <f t="shared" si="763"/>
        <v/>
      </c>
      <c r="O275" s="567" t="str">
        <f t="shared" si="764"/>
        <v/>
      </c>
      <c r="Q275" s="567" t="str">
        <f t="shared" si="765"/>
        <v/>
      </c>
      <c r="S275" s="567" t="str">
        <f t="shared" si="766"/>
        <v/>
      </c>
      <c r="U275" s="567" t="str">
        <f t="shared" si="767"/>
        <v/>
      </c>
      <c r="W275" s="567" t="str">
        <f t="shared" si="768"/>
        <v/>
      </c>
      <c r="Y275" s="567" t="str">
        <f t="shared" si="769"/>
        <v/>
      </c>
      <c r="AA275" s="567" t="str">
        <f t="shared" si="770"/>
        <v/>
      </c>
      <c r="AC275" s="567" t="str">
        <f t="shared" si="771"/>
        <v/>
      </c>
      <c r="AE275" s="567" t="str">
        <f t="shared" si="772"/>
        <v/>
      </c>
      <c r="AG275" s="567" t="str">
        <f t="shared" si="773"/>
        <v/>
      </c>
      <c r="AI275" s="567" t="str">
        <f t="shared" si="774"/>
        <v/>
      </c>
      <c r="AK275" s="567" t="str">
        <f t="shared" si="775"/>
        <v/>
      </c>
      <c r="AM275" s="567" t="str">
        <f t="shared" si="776"/>
        <v/>
      </c>
      <c r="AO275" s="567" t="str">
        <f t="shared" si="777"/>
        <v/>
      </c>
      <c r="AQ275" s="567" t="str">
        <f t="shared" si="778"/>
        <v/>
      </c>
      <c r="AS275" s="567" t="str">
        <f t="shared" si="779"/>
        <v/>
      </c>
      <c r="AU275" s="567" t="str">
        <f t="shared" si="779"/>
        <v/>
      </c>
      <c r="AW275" s="567" t="str">
        <f t="shared" si="780"/>
        <v/>
      </c>
      <c r="AY275" s="567" t="str">
        <f t="shared" si="781"/>
        <v/>
      </c>
      <c r="BA275" s="567" t="str">
        <f t="shared" si="782"/>
        <v/>
      </c>
      <c r="BC275" s="567" t="str">
        <f t="shared" si="783"/>
        <v/>
      </c>
      <c r="BE275" s="567" t="str">
        <f t="shared" si="784"/>
        <v/>
      </c>
      <c r="BG275" s="567" t="str">
        <f t="shared" si="785"/>
        <v/>
      </c>
      <c r="BI275" s="567" t="str">
        <f t="shared" si="786"/>
        <v/>
      </c>
      <c r="BK275" s="567" t="str">
        <f t="shared" si="787"/>
        <v/>
      </c>
      <c r="BM275" s="567" t="str">
        <f t="shared" si="788"/>
        <v/>
      </c>
      <c r="BO275" s="567" t="str">
        <f t="shared" si="789"/>
        <v/>
      </c>
      <c r="BQ275" s="567" t="str">
        <f t="shared" si="790"/>
        <v/>
      </c>
      <c r="BS275" s="567" t="str">
        <f t="shared" si="791"/>
        <v/>
      </c>
      <c r="BU275" s="567" t="str">
        <f t="shared" si="792"/>
        <v/>
      </c>
      <c r="BW275" s="567" t="str">
        <f t="shared" si="793"/>
        <v/>
      </c>
      <c r="BY275" s="567" t="str">
        <f t="shared" si="794"/>
        <v/>
      </c>
      <c r="CA275" s="567" t="str">
        <f t="shared" si="795"/>
        <v/>
      </c>
      <c r="CC275" s="567" t="str">
        <f t="shared" si="796"/>
        <v/>
      </c>
      <c r="CE275" s="567" t="str">
        <f t="shared" si="797"/>
        <v/>
      </c>
      <c r="CG275" s="567" t="str">
        <f t="shared" si="798"/>
        <v/>
      </c>
      <c r="CI275" s="567" t="str">
        <f t="shared" si="798"/>
        <v/>
      </c>
      <c r="CK275" s="567" t="str">
        <f t="shared" si="799"/>
        <v/>
      </c>
      <c r="CM275" s="567" t="str">
        <f t="shared" si="800"/>
        <v/>
      </c>
      <c r="CO275" s="567" t="str">
        <f t="shared" si="801"/>
        <v/>
      </c>
      <c r="CQ275" s="567" t="str">
        <f t="shared" si="802"/>
        <v/>
      </c>
      <c r="CS275" s="567" t="str">
        <f t="shared" si="803"/>
        <v/>
      </c>
      <c r="CU275" s="567" t="str">
        <f t="shared" si="804"/>
        <v/>
      </c>
      <c r="CW275" s="567" t="str">
        <f t="shared" si="805"/>
        <v/>
      </c>
      <c r="CY275" s="567" t="str">
        <f t="shared" si="806"/>
        <v/>
      </c>
      <c r="DA275" s="567" t="str">
        <f t="shared" si="807"/>
        <v/>
      </c>
      <c r="DC275" s="567" t="str">
        <f t="shared" si="808"/>
        <v/>
      </c>
      <c r="DE275" s="567" t="str">
        <f t="shared" si="809"/>
        <v/>
      </c>
      <c r="DG275" s="567" t="str">
        <f t="shared" si="810"/>
        <v/>
      </c>
      <c r="DI275" s="567" t="str">
        <f t="shared" si="811"/>
        <v/>
      </c>
      <c r="DK275" s="567" t="str">
        <f t="shared" si="812"/>
        <v/>
      </c>
      <c r="DM275" s="567" t="str">
        <f t="shared" si="813"/>
        <v/>
      </c>
      <c r="DO275" s="567" t="str">
        <f t="shared" si="814"/>
        <v/>
      </c>
      <c r="DQ275" s="567" t="str">
        <f t="shared" si="815"/>
        <v/>
      </c>
      <c r="DS275" s="567" t="str">
        <f t="shared" si="816"/>
        <v/>
      </c>
      <c r="DU275" s="567" t="str">
        <f t="shared" si="817"/>
        <v/>
      </c>
      <c r="DW275" s="567" t="str">
        <f t="shared" si="817"/>
        <v/>
      </c>
      <c r="DY275" s="567" t="str">
        <f t="shared" si="818"/>
        <v/>
      </c>
      <c r="EA275" s="567" t="str">
        <f t="shared" si="819"/>
        <v/>
      </c>
      <c r="EC275" s="567" t="str">
        <f t="shared" si="820"/>
        <v/>
      </c>
      <c r="EE275" s="567" t="str">
        <f t="shared" si="821"/>
        <v/>
      </c>
      <c r="EG275" s="567" t="str">
        <f t="shared" si="822"/>
        <v/>
      </c>
      <c r="EI275" s="567" t="str">
        <f t="shared" si="823"/>
        <v/>
      </c>
      <c r="EK275" s="567" t="str">
        <f t="shared" si="824"/>
        <v/>
      </c>
      <c r="EM275" s="567" t="str">
        <f t="shared" si="825"/>
        <v/>
      </c>
      <c r="EO275" s="567" t="str">
        <f t="shared" si="826"/>
        <v/>
      </c>
      <c r="EQ275" s="567" t="str">
        <f t="shared" si="827"/>
        <v/>
      </c>
      <c r="ES275" s="567" t="str">
        <f t="shared" si="828"/>
        <v/>
      </c>
      <c r="EU275" s="567" t="str">
        <f t="shared" si="829"/>
        <v/>
      </c>
      <c r="EW275" s="567" t="str">
        <f t="shared" si="830"/>
        <v/>
      </c>
      <c r="EY275" s="567" t="str">
        <f t="shared" si="831"/>
        <v/>
      </c>
      <c r="FA275" s="567" t="str">
        <f t="shared" si="832"/>
        <v/>
      </c>
      <c r="FC275" s="567" t="str">
        <f t="shared" si="833"/>
        <v/>
      </c>
      <c r="FE275" s="567" t="str">
        <f t="shared" si="834"/>
        <v/>
      </c>
      <c r="FG275" s="567" t="str">
        <f t="shared" si="835"/>
        <v/>
      </c>
      <c r="FI275" s="567" t="str">
        <f t="shared" si="836"/>
        <v/>
      </c>
      <c r="FK275" s="567" t="str">
        <f t="shared" si="836"/>
        <v/>
      </c>
      <c r="FM275" s="567" t="str">
        <f t="shared" si="837"/>
        <v/>
      </c>
      <c r="FO275" s="567" t="str">
        <f t="shared" si="838"/>
        <v/>
      </c>
      <c r="FQ275" s="567" t="str">
        <f t="shared" si="839"/>
        <v/>
      </c>
      <c r="FS275" s="567" t="str">
        <f t="shared" si="840"/>
        <v/>
      </c>
      <c r="FU275" s="567" t="str">
        <f t="shared" si="841"/>
        <v/>
      </c>
      <c r="FW275" s="567" t="str">
        <f t="shared" si="842"/>
        <v/>
      </c>
      <c r="FY275" s="567" t="str">
        <f t="shared" si="843"/>
        <v/>
      </c>
      <c r="GA275" s="567" t="str">
        <f t="shared" si="844"/>
        <v/>
      </c>
      <c r="GC275" s="567" t="str">
        <f t="shared" si="845"/>
        <v/>
      </c>
      <c r="GE275" s="567" t="str">
        <f t="shared" si="846"/>
        <v/>
      </c>
      <c r="GG275" s="567" t="str">
        <f t="shared" si="847"/>
        <v/>
      </c>
      <c r="GI275" s="567" t="str">
        <f t="shared" si="848"/>
        <v/>
      </c>
      <c r="GK275" s="567" t="str">
        <f t="shared" si="849"/>
        <v/>
      </c>
      <c r="GM275" s="567" t="str">
        <f t="shared" si="850"/>
        <v/>
      </c>
      <c r="GO275" s="567" t="str">
        <f t="shared" si="851"/>
        <v/>
      </c>
      <c r="GQ275" s="567" t="str">
        <f t="shared" si="852"/>
        <v/>
      </c>
      <c r="GS275" s="567" t="str">
        <f t="shared" si="853"/>
        <v/>
      </c>
      <c r="GU275" s="567" t="str">
        <f t="shared" si="854"/>
        <v/>
      </c>
      <c r="GW275" s="567" t="str">
        <f t="shared" si="855"/>
        <v/>
      </c>
      <c r="GY275" s="567" t="str">
        <f t="shared" si="855"/>
        <v/>
      </c>
      <c r="HA275" s="567" t="str">
        <f t="shared" si="856"/>
        <v/>
      </c>
      <c r="HC275" s="567" t="str">
        <f t="shared" si="857"/>
        <v/>
      </c>
      <c r="HE275" s="567" t="str">
        <f t="shared" si="858"/>
        <v/>
      </c>
      <c r="HG275" s="567" t="str">
        <f t="shared" si="859"/>
        <v/>
      </c>
      <c r="HI275" s="567" t="str">
        <f t="shared" si="860"/>
        <v/>
      </c>
      <c r="HK275" s="567" t="str">
        <f t="shared" si="861"/>
        <v/>
      </c>
      <c r="HM275" s="567" t="str">
        <f t="shared" si="862"/>
        <v/>
      </c>
      <c r="HO275" s="567" t="str">
        <f t="shared" si="863"/>
        <v/>
      </c>
      <c r="HQ275" s="567" t="str">
        <f t="shared" si="864"/>
        <v/>
      </c>
      <c r="HS275" s="567" t="str">
        <f t="shared" si="865"/>
        <v/>
      </c>
      <c r="HU275" s="567" t="str">
        <f t="shared" si="866"/>
        <v/>
      </c>
      <c r="HW275" s="567" t="str">
        <f t="shared" si="867"/>
        <v/>
      </c>
      <c r="HY275" s="567" t="str">
        <f t="shared" si="868"/>
        <v/>
      </c>
      <c r="IA275" s="567" t="str">
        <f t="shared" si="869"/>
        <v/>
      </c>
      <c r="IC275" s="567" t="str">
        <f t="shared" si="870"/>
        <v/>
      </c>
      <c r="IE275" s="567" t="str">
        <f t="shared" si="871"/>
        <v/>
      </c>
      <c r="IG275" s="567" t="str">
        <f t="shared" si="872"/>
        <v/>
      </c>
      <c r="II275" s="567" t="str">
        <f t="shared" si="873"/>
        <v/>
      </c>
      <c r="IK275" s="567" t="str">
        <f t="shared" si="874"/>
        <v/>
      </c>
      <c r="IM275" s="567" t="str">
        <f t="shared" si="874"/>
        <v/>
      </c>
      <c r="IO275" s="567" t="str">
        <f t="shared" si="875"/>
        <v/>
      </c>
      <c r="IQ275" s="567" t="str">
        <f t="shared" si="876"/>
        <v/>
      </c>
      <c r="IS275" s="567" t="str">
        <f t="shared" si="877"/>
        <v/>
      </c>
      <c r="IU275" s="567" t="str">
        <f t="shared" si="878"/>
        <v/>
      </c>
      <c r="IW275" s="567" t="str">
        <f t="shared" si="879"/>
        <v/>
      </c>
      <c r="IY275" s="567" t="str">
        <f t="shared" si="880"/>
        <v/>
      </c>
      <c r="JA275" s="567" t="str">
        <f t="shared" si="881"/>
        <v/>
      </c>
      <c r="JC275" s="567" t="str">
        <f t="shared" si="882"/>
        <v/>
      </c>
      <c r="JE275" s="567" t="str">
        <f t="shared" si="883"/>
        <v/>
      </c>
      <c r="JG275" s="567" t="str">
        <f t="shared" si="884"/>
        <v/>
      </c>
      <c r="JI275" s="567" t="str">
        <f t="shared" si="885"/>
        <v/>
      </c>
      <c r="JK275" s="567" t="str">
        <f t="shared" si="886"/>
        <v/>
      </c>
      <c r="JM275" s="567" t="str">
        <f t="shared" si="887"/>
        <v/>
      </c>
      <c r="JO275" s="567" t="str">
        <f t="shared" si="888"/>
        <v/>
      </c>
      <c r="JQ275" s="567" t="str">
        <f t="shared" si="889"/>
        <v/>
      </c>
      <c r="JS275" s="567" t="str">
        <f t="shared" si="890"/>
        <v/>
      </c>
      <c r="JU275" s="567" t="str">
        <f t="shared" si="891"/>
        <v/>
      </c>
      <c r="JW275" s="567" t="str">
        <f t="shared" si="892"/>
        <v/>
      </c>
      <c r="JY275" s="567" t="str">
        <f t="shared" si="893"/>
        <v/>
      </c>
      <c r="KA275" s="567" t="str">
        <f t="shared" si="893"/>
        <v/>
      </c>
      <c r="KC275" s="567" t="str">
        <f t="shared" si="894"/>
        <v/>
      </c>
      <c r="KE275" s="567" t="str">
        <f t="shared" si="895"/>
        <v/>
      </c>
      <c r="KG275" s="567" t="str">
        <f t="shared" si="896"/>
        <v/>
      </c>
      <c r="KI275" s="567" t="str">
        <f t="shared" si="897"/>
        <v/>
      </c>
      <c r="KK275" s="567" t="str">
        <f t="shared" si="898"/>
        <v/>
      </c>
      <c r="KM275" s="567" t="str">
        <f t="shared" si="899"/>
        <v/>
      </c>
      <c r="KO275" s="567" t="str">
        <f t="shared" si="900"/>
        <v/>
      </c>
      <c r="KQ275" s="567" t="str">
        <f t="shared" si="901"/>
        <v/>
      </c>
      <c r="KS275" s="567" t="str">
        <f t="shared" si="902"/>
        <v/>
      </c>
      <c r="KU275" s="567" t="str">
        <f t="shared" si="903"/>
        <v/>
      </c>
      <c r="KW275" s="567" t="str">
        <f t="shared" si="904"/>
        <v/>
      </c>
      <c r="KY275" s="567" t="str">
        <f t="shared" si="905"/>
        <v/>
      </c>
      <c r="LA275" s="567" t="str">
        <f t="shared" si="906"/>
        <v/>
      </c>
      <c r="LC275" s="567" t="str">
        <f t="shared" si="907"/>
        <v/>
      </c>
      <c r="LE275" s="567" t="str">
        <f t="shared" si="908"/>
        <v/>
      </c>
      <c r="LG275" s="567" t="str">
        <f t="shared" si="909"/>
        <v/>
      </c>
      <c r="LI275" s="567" t="str">
        <f t="shared" si="910"/>
        <v/>
      </c>
      <c r="LK275" s="567" t="str">
        <f t="shared" si="911"/>
        <v/>
      </c>
      <c r="LM275" s="567" t="str">
        <f t="shared" si="912"/>
        <v/>
      </c>
      <c r="LO275" s="567" t="str">
        <f t="shared" si="912"/>
        <v/>
      </c>
      <c r="LQ275" s="567" t="str">
        <f t="shared" si="913"/>
        <v/>
      </c>
      <c r="LS275" s="567" t="str">
        <f t="shared" si="914"/>
        <v/>
      </c>
      <c r="LU275" s="567" t="str">
        <f t="shared" si="915"/>
        <v/>
      </c>
      <c r="LW275" s="567" t="str">
        <f t="shared" si="916"/>
        <v/>
      </c>
      <c r="LY275" s="567" t="str">
        <f t="shared" si="917"/>
        <v/>
      </c>
      <c r="MA275" s="567" t="str">
        <f t="shared" si="918"/>
        <v/>
      </c>
      <c r="MC275" s="567" t="str">
        <f t="shared" si="919"/>
        <v/>
      </c>
      <c r="ME275" s="567" t="str">
        <f t="shared" si="920"/>
        <v/>
      </c>
      <c r="MG275" s="567" t="str">
        <f t="shared" si="921"/>
        <v/>
      </c>
      <c r="MI275" s="567" t="str">
        <f t="shared" si="922"/>
        <v/>
      </c>
      <c r="MK275" s="567" t="str">
        <f t="shared" si="923"/>
        <v/>
      </c>
      <c r="MM275" s="567" t="str">
        <f t="shared" si="924"/>
        <v/>
      </c>
      <c r="MO275" s="567" t="str">
        <f t="shared" si="925"/>
        <v/>
      </c>
      <c r="MQ275" s="567" t="str">
        <f t="shared" si="926"/>
        <v/>
      </c>
      <c r="MS275" s="567" t="str">
        <f t="shared" si="927"/>
        <v/>
      </c>
      <c r="MU275" s="567" t="str">
        <f t="shared" si="928"/>
        <v/>
      </c>
      <c r="MW275" s="567" t="str">
        <f t="shared" si="929"/>
        <v/>
      </c>
      <c r="MY275" s="567" t="str">
        <f t="shared" si="930"/>
        <v/>
      </c>
      <c r="NA275" s="567" t="str">
        <f t="shared" si="931"/>
        <v/>
      </c>
      <c r="NC275" s="567" t="str">
        <f t="shared" si="931"/>
        <v/>
      </c>
      <c r="NE275" s="567" t="str">
        <f t="shared" si="932"/>
        <v/>
      </c>
      <c r="NG275" s="567" t="str">
        <f t="shared" si="933"/>
        <v/>
      </c>
      <c r="NI275" s="567" t="str">
        <f t="shared" si="934"/>
        <v/>
      </c>
      <c r="NK275" s="567" t="str">
        <f t="shared" si="935"/>
        <v/>
      </c>
      <c r="NM275" s="567" t="str">
        <f t="shared" si="936"/>
        <v/>
      </c>
      <c r="NO275" s="567" t="str">
        <f t="shared" si="937"/>
        <v/>
      </c>
      <c r="NQ275" s="567" t="str">
        <f t="shared" si="938"/>
        <v/>
      </c>
      <c r="NS275" s="567" t="str">
        <f t="shared" si="939"/>
        <v/>
      </c>
      <c r="NU275" s="567" t="str">
        <f t="shared" si="940"/>
        <v/>
      </c>
      <c r="NW275" s="567" t="str">
        <f t="shared" si="941"/>
        <v/>
      </c>
      <c r="NY275" s="567" t="str">
        <f t="shared" si="942"/>
        <v/>
      </c>
      <c r="OA275" s="567" t="str">
        <f t="shared" si="943"/>
        <v/>
      </c>
      <c r="OC275" s="567" t="str">
        <f t="shared" si="944"/>
        <v/>
      </c>
      <c r="OE275" s="567" t="str">
        <f t="shared" si="945"/>
        <v/>
      </c>
      <c r="OG275" s="567" t="str">
        <f t="shared" si="946"/>
        <v/>
      </c>
      <c r="OI275" s="567" t="str">
        <f t="shared" si="947"/>
        <v/>
      </c>
      <c r="OK275" s="567" t="str">
        <f t="shared" si="948"/>
        <v/>
      </c>
      <c r="OM275" s="567" t="str">
        <f t="shared" si="949"/>
        <v/>
      </c>
    </row>
    <row r="276" spans="5:403">
      <c r="E276" s="567" t="str">
        <f t="shared" si="760"/>
        <v/>
      </c>
      <c r="G276" s="567" t="str">
        <f t="shared" si="760"/>
        <v/>
      </c>
      <c r="I276" s="567" t="str">
        <f t="shared" si="761"/>
        <v/>
      </c>
      <c r="K276" s="567" t="str">
        <f t="shared" si="762"/>
        <v/>
      </c>
      <c r="M276" s="567" t="str">
        <f t="shared" si="763"/>
        <v/>
      </c>
      <c r="O276" s="567" t="str">
        <f t="shared" si="764"/>
        <v/>
      </c>
      <c r="Q276" s="567" t="str">
        <f t="shared" si="765"/>
        <v/>
      </c>
      <c r="S276" s="567" t="str">
        <f t="shared" si="766"/>
        <v/>
      </c>
      <c r="U276" s="567" t="str">
        <f t="shared" si="767"/>
        <v/>
      </c>
      <c r="W276" s="567" t="str">
        <f t="shared" si="768"/>
        <v/>
      </c>
      <c r="Y276" s="567" t="str">
        <f t="shared" si="769"/>
        <v/>
      </c>
      <c r="AA276" s="567" t="str">
        <f t="shared" si="770"/>
        <v/>
      </c>
      <c r="AC276" s="567" t="str">
        <f t="shared" si="771"/>
        <v/>
      </c>
      <c r="AE276" s="567" t="str">
        <f t="shared" si="772"/>
        <v/>
      </c>
      <c r="AG276" s="567" t="str">
        <f t="shared" si="773"/>
        <v/>
      </c>
      <c r="AI276" s="567" t="str">
        <f t="shared" si="774"/>
        <v/>
      </c>
      <c r="AK276" s="567" t="str">
        <f t="shared" si="775"/>
        <v/>
      </c>
      <c r="AM276" s="567" t="str">
        <f t="shared" si="776"/>
        <v/>
      </c>
      <c r="AO276" s="567" t="str">
        <f t="shared" si="777"/>
        <v/>
      </c>
      <c r="AQ276" s="567" t="str">
        <f t="shared" si="778"/>
        <v/>
      </c>
      <c r="AS276" s="567" t="str">
        <f t="shared" si="779"/>
        <v/>
      </c>
      <c r="AU276" s="567" t="str">
        <f t="shared" si="779"/>
        <v/>
      </c>
      <c r="AW276" s="567" t="str">
        <f t="shared" si="780"/>
        <v/>
      </c>
      <c r="AY276" s="567" t="str">
        <f t="shared" si="781"/>
        <v/>
      </c>
      <c r="BA276" s="567" t="str">
        <f t="shared" si="782"/>
        <v/>
      </c>
      <c r="BC276" s="567" t="str">
        <f t="shared" si="783"/>
        <v/>
      </c>
      <c r="BE276" s="567" t="str">
        <f t="shared" si="784"/>
        <v/>
      </c>
      <c r="BG276" s="567" t="str">
        <f t="shared" si="785"/>
        <v/>
      </c>
      <c r="BI276" s="567" t="str">
        <f t="shared" si="786"/>
        <v/>
      </c>
      <c r="BK276" s="567" t="str">
        <f t="shared" si="787"/>
        <v/>
      </c>
      <c r="BM276" s="567" t="str">
        <f t="shared" si="788"/>
        <v/>
      </c>
      <c r="BO276" s="567" t="str">
        <f t="shared" si="789"/>
        <v/>
      </c>
      <c r="BQ276" s="567" t="str">
        <f t="shared" si="790"/>
        <v/>
      </c>
      <c r="BS276" s="567" t="str">
        <f t="shared" si="791"/>
        <v/>
      </c>
      <c r="BU276" s="567" t="str">
        <f t="shared" si="792"/>
        <v/>
      </c>
      <c r="BW276" s="567" t="str">
        <f t="shared" si="793"/>
        <v/>
      </c>
      <c r="BY276" s="567" t="str">
        <f t="shared" si="794"/>
        <v/>
      </c>
      <c r="CA276" s="567" t="str">
        <f t="shared" si="795"/>
        <v/>
      </c>
      <c r="CC276" s="567" t="str">
        <f t="shared" si="796"/>
        <v/>
      </c>
      <c r="CE276" s="567" t="str">
        <f t="shared" si="797"/>
        <v/>
      </c>
      <c r="CG276" s="567" t="str">
        <f t="shared" si="798"/>
        <v/>
      </c>
      <c r="CI276" s="567" t="str">
        <f t="shared" si="798"/>
        <v/>
      </c>
      <c r="CK276" s="567" t="str">
        <f t="shared" si="799"/>
        <v/>
      </c>
      <c r="CM276" s="567" t="str">
        <f t="shared" si="800"/>
        <v/>
      </c>
      <c r="CO276" s="567" t="str">
        <f t="shared" si="801"/>
        <v/>
      </c>
      <c r="CQ276" s="567" t="str">
        <f t="shared" si="802"/>
        <v/>
      </c>
      <c r="CS276" s="567" t="str">
        <f t="shared" si="803"/>
        <v/>
      </c>
      <c r="CU276" s="567" t="str">
        <f t="shared" si="804"/>
        <v/>
      </c>
      <c r="CW276" s="567" t="str">
        <f t="shared" si="805"/>
        <v/>
      </c>
      <c r="CY276" s="567" t="str">
        <f t="shared" si="806"/>
        <v/>
      </c>
      <c r="DA276" s="567" t="str">
        <f t="shared" si="807"/>
        <v/>
      </c>
      <c r="DC276" s="567" t="str">
        <f t="shared" si="808"/>
        <v/>
      </c>
      <c r="DE276" s="567" t="str">
        <f t="shared" si="809"/>
        <v/>
      </c>
      <c r="DG276" s="567" t="str">
        <f t="shared" si="810"/>
        <v/>
      </c>
      <c r="DI276" s="567" t="str">
        <f t="shared" si="811"/>
        <v/>
      </c>
      <c r="DK276" s="567" t="str">
        <f t="shared" si="812"/>
        <v/>
      </c>
      <c r="DM276" s="567" t="str">
        <f t="shared" si="813"/>
        <v/>
      </c>
      <c r="DO276" s="567" t="str">
        <f t="shared" si="814"/>
        <v/>
      </c>
      <c r="DQ276" s="567" t="str">
        <f t="shared" si="815"/>
        <v/>
      </c>
      <c r="DS276" s="567" t="str">
        <f t="shared" si="816"/>
        <v/>
      </c>
      <c r="DU276" s="567" t="str">
        <f t="shared" si="817"/>
        <v/>
      </c>
      <c r="DW276" s="567" t="str">
        <f t="shared" si="817"/>
        <v/>
      </c>
      <c r="DY276" s="567" t="str">
        <f t="shared" si="818"/>
        <v/>
      </c>
      <c r="EA276" s="567" t="str">
        <f t="shared" si="819"/>
        <v/>
      </c>
      <c r="EC276" s="567" t="str">
        <f t="shared" si="820"/>
        <v/>
      </c>
      <c r="EE276" s="567" t="str">
        <f t="shared" si="821"/>
        <v/>
      </c>
      <c r="EG276" s="567" t="str">
        <f t="shared" si="822"/>
        <v/>
      </c>
      <c r="EI276" s="567" t="str">
        <f t="shared" si="823"/>
        <v/>
      </c>
      <c r="EK276" s="567" t="str">
        <f t="shared" si="824"/>
        <v/>
      </c>
      <c r="EM276" s="567" t="str">
        <f t="shared" si="825"/>
        <v/>
      </c>
      <c r="EO276" s="567" t="str">
        <f t="shared" si="826"/>
        <v/>
      </c>
      <c r="EQ276" s="567" t="str">
        <f t="shared" si="827"/>
        <v/>
      </c>
      <c r="ES276" s="567" t="str">
        <f t="shared" si="828"/>
        <v/>
      </c>
      <c r="EU276" s="567" t="str">
        <f t="shared" si="829"/>
        <v/>
      </c>
      <c r="EW276" s="567" t="str">
        <f t="shared" si="830"/>
        <v/>
      </c>
      <c r="EY276" s="567" t="str">
        <f t="shared" si="831"/>
        <v/>
      </c>
      <c r="FA276" s="567" t="str">
        <f t="shared" si="832"/>
        <v/>
      </c>
      <c r="FC276" s="567" t="str">
        <f t="shared" si="833"/>
        <v/>
      </c>
      <c r="FE276" s="567" t="str">
        <f t="shared" si="834"/>
        <v/>
      </c>
      <c r="FG276" s="567" t="str">
        <f t="shared" si="835"/>
        <v/>
      </c>
      <c r="FI276" s="567" t="str">
        <f t="shared" si="836"/>
        <v/>
      </c>
      <c r="FK276" s="567" t="str">
        <f t="shared" si="836"/>
        <v/>
      </c>
      <c r="FM276" s="567" t="str">
        <f t="shared" si="837"/>
        <v/>
      </c>
      <c r="FO276" s="567" t="str">
        <f t="shared" si="838"/>
        <v/>
      </c>
      <c r="FQ276" s="567" t="str">
        <f t="shared" si="839"/>
        <v/>
      </c>
      <c r="FS276" s="567" t="str">
        <f t="shared" si="840"/>
        <v/>
      </c>
      <c r="FU276" s="567" t="str">
        <f t="shared" si="841"/>
        <v/>
      </c>
      <c r="FW276" s="567" t="str">
        <f t="shared" si="842"/>
        <v/>
      </c>
      <c r="FY276" s="567" t="str">
        <f t="shared" si="843"/>
        <v/>
      </c>
      <c r="GA276" s="567" t="str">
        <f t="shared" si="844"/>
        <v/>
      </c>
      <c r="GC276" s="567" t="str">
        <f t="shared" si="845"/>
        <v/>
      </c>
      <c r="GE276" s="567" t="str">
        <f t="shared" si="846"/>
        <v/>
      </c>
      <c r="GG276" s="567" t="str">
        <f t="shared" si="847"/>
        <v/>
      </c>
      <c r="GI276" s="567" t="str">
        <f t="shared" si="848"/>
        <v/>
      </c>
      <c r="GK276" s="567" t="str">
        <f t="shared" si="849"/>
        <v/>
      </c>
      <c r="GM276" s="567" t="str">
        <f t="shared" si="850"/>
        <v/>
      </c>
      <c r="GO276" s="567" t="str">
        <f t="shared" si="851"/>
        <v/>
      </c>
      <c r="GQ276" s="567" t="str">
        <f t="shared" si="852"/>
        <v/>
      </c>
      <c r="GS276" s="567" t="str">
        <f t="shared" si="853"/>
        <v/>
      </c>
      <c r="GU276" s="567" t="str">
        <f t="shared" si="854"/>
        <v/>
      </c>
      <c r="GW276" s="567" t="str">
        <f t="shared" si="855"/>
        <v/>
      </c>
      <c r="GY276" s="567" t="str">
        <f t="shared" si="855"/>
        <v/>
      </c>
      <c r="HA276" s="567" t="str">
        <f t="shared" si="856"/>
        <v/>
      </c>
      <c r="HC276" s="567" t="str">
        <f t="shared" si="857"/>
        <v/>
      </c>
      <c r="HE276" s="567" t="str">
        <f t="shared" si="858"/>
        <v/>
      </c>
      <c r="HG276" s="567" t="str">
        <f t="shared" si="859"/>
        <v/>
      </c>
      <c r="HI276" s="567" t="str">
        <f t="shared" si="860"/>
        <v/>
      </c>
      <c r="HK276" s="567" t="str">
        <f t="shared" si="861"/>
        <v/>
      </c>
      <c r="HM276" s="567" t="str">
        <f t="shared" si="862"/>
        <v/>
      </c>
      <c r="HO276" s="567" t="str">
        <f t="shared" si="863"/>
        <v/>
      </c>
      <c r="HQ276" s="567" t="str">
        <f t="shared" si="864"/>
        <v/>
      </c>
      <c r="HS276" s="567" t="str">
        <f t="shared" si="865"/>
        <v/>
      </c>
      <c r="HU276" s="567" t="str">
        <f t="shared" si="866"/>
        <v/>
      </c>
      <c r="HW276" s="567" t="str">
        <f t="shared" si="867"/>
        <v/>
      </c>
      <c r="HY276" s="567" t="str">
        <f t="shared" si="868"/>
        <v/>
      </c>
      <c r="IA276" s="567" t="str">
        <f t="shared" si="869"/>
        <v/>
      </c>
      <c r="IC276" s="567" t="str">
        <f t="shared" si="870"/>
        <v/>
      </c>
      <c r="IE276" s="567" t="str">
        <f t="shared" si="871"/>
        <v/>
      </c>
      <c r="IG276" s="567" t="str">
        <f t="shared" si="872"/>
        <v/>
      </c>
      <c r="II276" s="567" t="str">
        <f t="shared" si="873"/>
        <v/>
      </c>
      <c r="IK276" s="567" t="str">
        <f t="shared" si="874"/>
        <v/>
      </c>
      <c r="IM276" s="567" t="str">
        <f t="shared" si="874"/>
        <v/>
      </c>
      <c r="IO276" s="567" t="str">
        <f t="shared" si="875"/>
        <v/>
      </c>
      <c r="IQ276" s="567" t="str">
        <f t="shared" si="876"/>
        <v/>
      </c>
      <c r="IS276" s="567" t="str">
        <f t="shared" si="877"/>
        <v/>
      </c>
      <c r="IU276" s="567" t="str">
        <f t="shared" si="878"/>
        <v/>
      </c>
      <c r="IW276" s="567" t="str">
        <f t="shared" si="879"/>
        <v/>
      </c>
      <c r="IY276" s="567" t="str">
        <f t="shared" si="880"/>
        <v/>
      </c>
      <c r="JA276" s="567" t="str">
        <f t="shared" si="881"/>
        <v/>
      </c>
      <c r="JC276" s="567" t="str">
        <f t="shared" si="882"/>
        <v/>
      </c>
      <c r="JE276" s="567" t="str">
        <f t="shared" si="883"/>
        <v/>
      </c>
      <c r="JG276" s="567" t="str">
        <f t="shared" si="884"/>
        <v/>
      </c>
      <c r="JI276" s="567" t="str">
        <f t="shared" si="885"/>
        <v/>
      </c>
      <c r="JK276" s="567" t="str">
        <f t="shared" si="886"/>
        <v/>
      </c>
      <c r="JM276" s="567" t="str">
        <f t="shared" si="887"/>
        <v/>
      </c>
      <c r="JO276" s="567" t="str">
        <f t="shared" si="888"/>
        <v/>
      </c>
      <c r="JQ276" s="567" t="str">
        <f t="shared" si="889"/>
        <v/>
      </c>
      <c r="JS276" s="567" t="str">
        <f t="shared" si="890"/>
        <v/>
      </c>
      <c r="JU276" s="567" t="str">
        <f t="shared" si="891"/>
        <v/>
      </c>
      <c r="JW276" s="567" t="str">
        <f t="shared" si="892"/>
        <v/>
      </c>
      <c r="JY276" s="567" t="str">
        <f t="shared" si="893"/>
        <v/>
      </c>
      <c r="KA276" s="567" t="str">
        <f t="shared" si="893"/>
        <v/>
      </c>
      <c r="KC276" s="567" t="str">
        <f t="shared" si="894"/>
        <v/>
      </c>
      <c r="KE276" s="567" t="str">
        <f t="shared" si="895"/>
        <v/>
      </c>
      <c r="KG276" s="567" t="str">
        <f t="shared" si="896"/>
        <v/>
      </c>
      <c r="KI276" s="567" t="str">
        <f t="shared" si="897"/>
        <v/>
      </c>
      <c r="KK276" s="567" t="str">
        <f t="shared" si="898"/>
        <v/>
      </c>
      <c r="KM276" s="567" t="str">
        <f t="shared" si="899"/>
        <v/>
      </c>
      <c r="KO276" s="567" t="str">
        <f t="shared" si="900"/>
        <v/>
      </c>
      <c r="KQ276" s="567" t="str">
        <f t="shared" si="901"/>
        <v/>
      </c>
      <c r="KS276" s="567" t="str">
        <f t="shared" si="902"/>
        <v/>
      </c>
      <c r="KU276" s="567" t="str">
        <f t="shared" si="903"/>
        <v/>
      </c>
      <c r="KW276" s="567" t="str">
        <f t="shared" si="904"/>
        <v/>
      </c>
      <c r="KY276" s="567" t="str">
        <f t="shared" si="905"/>
        <v/>
      </c>
      <c r="LA276" s="567" t="str">
        <f t="shared" si="906"/>
        <v/>
      </c>
      <c r="LC276" s="567" t="str">
        <f t="shared" si="907"/>
        <v/>
      </c>
      <c r="LE276" s="567" t="str">
        <f t="shared" si="908"/>
        <v/>
      </c>
      <c r="LG276" s="567" t="str">
        <f t="shared" si="909"/>
        <v/>
      </c>
      <c r="LI276" s="567" t="str">
        <f t="shared" si="910"/>
        <v/>
      </c>
      <c r="LK276" s="567" t="str">
        <f t="shared" si="911"/>
        <v/>
      </c>
      <c r="LM276" s="567" t="str">
        <f t="shared" si="912"/>
        <v/>
      </c>
      <c r="LO276" s="567" t="str">
        <f t="shared" si="912"/>
        <v/>
      </c>
      <c r="LQ276" s="567" t="str">
        <f t="shared" si="913"/>
        <v/>
      </c>
      <c r="LS276" s="567" t="str">
        <f t="shared" si="914"/>
        <v/>
      </c>
      <c r="LU276" s="567" t="str">
        <f t="shared" si="915"/>
        <v/>
      </c>
      <c r="LW276" s="567" t="str">
        <f t="shared" si="916"/>
        <v/>
      </c>
      <c r="LY276" s="567" t="str">
        <f t="shared" si="917"/>
        <v/>
      </c>
      <c r="MA276" s="567" t="str">
        <f t="shared" si="918"/>
        <v/>
      </c>
      <c r="MC276" s="567" t="str">
        <f t="shared" si="919"/>
        <v/>
      </c>
      <c r="ME276" s="567" t="str">
        <f t="shared" si="920"/>
        <v/>
      </c>
      <c r="MG276" s="567" t="str">
        <f t="shared" si="921"/>
        <v/>
      </c>
      <c r="MI276" s="567" t="str">
        <f t="shared" si="922"/>
        <v/>
      </c>
      <c r="MK276" s="567" t="str">
        <f t="shared" si="923"/>
        <v/>
      </c>
      <c r="MM276" s="567" t="str">
        <f t="shared" si="924"/>
        <v/>
      </c>
      <c r="MO276" s="567" t="str">
        <f t="shared" si="925"/>
        <v/>
      </c>
      <c r="MQ276" s="567" t="str">
        <f t="shared" si="926"/>
        <v/>
      </c>
      <c r="MS276" s="567" t="str">
        <f t="shared" si="927"/>
        <v/>
      </c>
      <c r="MU276" s="567" t="str">
        <f t="shared" si="928"/>
        <v/>
      </c>
      <c r="MW276" s="567" t="str">
        <f t="shared" si="929"/>
        <v/>
      </c>
      <c r="MY276" s="567" t="str">
        <f t="shared" si="930"/>
        <v/>
      </c>
      <c r="NA276" s="567" t="str">
        <f t="shared" si="931"/>
        <v/>
      </c>
      <c r="NC276" s="567" t="str">
        <f t="shared" si="931"/>
        <v/>
      </c>
      <c r="NE276" s="567" t="str">
        <f t="shared" si="932"/>
        <v/>
      </c>
      <c r="NG276" s="567" t="str">
        <f t="shared" si="933"/>
        <v/>
      </c>
      <c r="NI276" s="567" t="str">
        <f t="shared" si="934"/>
        <v/>
      </c>
      <c r="NK276" s="567" t="str">
        <f t="shared" si="935"/>
        <v/>
      </c>
      <c r="NM276" s="567" t="str">
        <f t="shared" si="936"/>
        <v/>
      </c>
      <c r="NO276" s="567" t="str">
        <f t="shared" si="937"/>
        <v/>
      </c>
      <c r="NQ276" s="567" t="str">
        <f t="shared" si="938"/>
        <v/>
      </c>
      <c r="NS276" s="567" t="str">
        <f t="shared" si="939"/>
        <v/>
      </c>
      <c r="NU276" s="567" t="str">
        <f t="shared" si="940"/>
        <v/>
      </c>
      <c r="NW276" s="567" t="str">
        <f t="shared" si="941"/>
        <v/>
      </c>
      <c r="NY276" s="567" t="str">
        <f t="shared" si="942"/>
        <v/>
      </c>
      <c r="OA276" s="567" t="str">
        <f t="shared" si="943"/>
        <v/>
      </c>
      <c r="OC276" s="567" t="str">
        <f t="shared" si="944"/>
        <v/>
      </c>
      <c r="OE276" s="567" t="str">
        <f t="shared" si="945"/>
        <v/>
      </c>
      <c r="OG276" s="567" t="str">
        <f t="shared" si="946"/>
        <v/>
      </c>
      <c r="OI276" s="567" t="str">
        <f t="shared" si="947"/>
        <v/>
      </c>
      <c r="OK276" s="567" t="str">
        <f t="shared" si="948"/>
        <v/>
      </c>
      <c r="OM276" s="567" t="str">
        <f t="shared" si="949"/>
        <v/>
      </c>
    </row>
    <row r="277" spans="5:403">
      <c r="E277" s="567" t="str">
        <f t="shared" si="760"/>
        <v/>
      </c>
      <c r="G277" s="567" t="str">
        <f t="shared" si="760"/>
        <v/>
      </c>
      <c r="I277" s="567" t="str">
        <f t="shared" si="761"/>
        <v/>
      </c>
      <c r="K277" s="567" t="str">
        <f t="shared" si="762"/>
        <v/>
      </c>
      <c r="M277" s="567" t="str">
        <f t="shared" si="763"/>
        <v/>
      </c>
      <c r="O277" s="567" t="str">
        <f t="shared" si="764"/>
        <v/>
      </c>
      <c r="Q277" s="567" t="str">
        <f t="shared" si="765"/>
        <v/>
      </c>
      <c r="S277" s="567" t="str">
        <f t="shared" si="766"/>
        <v/>
      </c>
      <c r="U277" s="567" t="str">
        <f t="shared" si="767"/>
        <v/>
      </c>
      <c r="W277" s="567" t="str">
        <f t="shared" si="768"/>
        <v/>
      </c>
      <c r="Y277" s="567" t="str">
        <f t="shared" si="769"/>
        <v/>
      </c>
      <c r="AA277" s="567" t="str">
        <f t="shared" si="770"/>
        <v/>
      </c>
      <c r="AC277" s="567" t="str">
        <f t="shared" si="771"/>
        <v/>
      </c>
      <c r="AE277" s="567" t="str">
        <f t="shared" si="772"/>
        <v/>
      </c>
      <c r="AG277" s="567" t="str">
        <f t="shared" si="773"/>
        <v/>
      </c>
      <c r="AI277" s="567" t="str">
        <f t="shared" si="774"/>
        <v/>
      </c>
      <c r="AK277" s="567" t="str">
        <f t="shared" si="775"/>
        <v/>
      </c>
      <c r="AM277" s="567" t="str">
        <f t="shared" si="776"/>
        <v/>
      </c>
      <c r="AO277" s="567" t="str">
        <f t="shared" si="777"/>
        <v/>
      </c>
      <c r="AQ277" s="567" t="str">
        <f t="shared" si="778"/>
        <v/>
      </c>
      <c r="AS277" s="567" t="str">
        <f t="shared" si="779"/>
        <v/>
      </c>
      <c r="AU277" s="567" t="str">
        <f t="shared" si="779"/>
        <v/>
      </c>
      <c r="AW277" s="567" t="str">
        <f t="shared" si="780"/>
        <v/>
      </c>
      <c r="AY277" s="567" t="str">
        <f t="shared" si="781"/>
        <v/>
      </c>
      <c r="BA277" s="567" t="str">
        <f t="shared" si="782"/>
        <v/>
      </c>
      <c r="BC277" s="567" t="str">
        <f t="shared" si="783"/>
        <v/>
      </c>
      <c r="BE277" s="567" t="str">
        <f t="shared" si="784"/>
        <v/>
      </c>
      <c r="BG277" s="567" t="str">
        <f t="shared" si="785"/>
        <v/>
      </c>
      <c r="BI277" s="567" t="str">
        <f t="shared" si="786"/>
        <v/>
      </c>
      <c r="BK277" s="567" t="str">
        <f t="shared" si="787"/>
        <v/>
      </c>
      <c r="BM277" s="567" t="str">
        <f t="shared" si="788"/>
        <v/>
      </c>
      <c r="BO277" s="567" t="str">
        <f t="shared" si="789"/>
        <v/>
      </c>
      <c r="BQ277" s="567" t="str">
        <f t="shared" si="790"/>
        <v/>
      </c>
      <c r="BS277" s="567" t="str">
        <f t="shared" si="791"/>
        <v/>
      </c>
      <c r="BU277" s="567" t="str">
        <f t="shared" si="792"/>
        <v/>
      </c>
      <c r="BW277" s="567" t="str">
        <f t="shared" si="793"/>
        <v/>
      </c>
      <c r="BY277" s="567" t="str">
        <f t="shared" si="794"/>
        <v/>
      </c>
      <c r="CA277" s="567" t="str">
        <f t="shared" si="795"/>
        <v/>
      </c>
      <c r="CC277" s="567" t="str">
        <f t="shared" si="796"/>
        <v/>
      </c>
      <c r="CE277" s="567" t="str">
        <f t="shared" si="797"/>
        <v/>
      </c>
      <c r="CG277" s="567" t="str">
        <f t="shared" si="798"/>
        <v/>
      </c>
      <c r="CI277" s="567" t="str">
        <f t="shared" si="798"/>
        <v/>
      </c>
      <c r="CK277" s="567" t="str">
        <f t="shared" si="799"/>
        <v/>
      </c>
      <c r="CM277" s="567" t="str">
        <f t="shared" si="800"/>
        <v/>
      </c>
      <c r="CO277" s="567" t="str">
        <f t="shared" si="801"/>
        <v/>
      </c>
      <c r="CQ277" s="567" t="str">
        <f t="shared" si="802"/>
        <v/>
      </c>
      <c r="CS277" s="567" t="str">
        <f t="shared" si="803"/>
        <v/>
      </c>
      <c r="CU277" s="567" t="str">
        <f t="shared" si="804"/>
        <v/>
      </c>
      <c r="CW277" s="567" t="str">
        <f t="shared" si="805"/>
        <v/>
      </c>
      <c r="CY277" s="567" t="str">
        <f t="shared" si="806"/>
        <v/>
      </c>
      <c r="DA277" s="567" t="str">
        <f t="shared" si="807"/>
        <v/>
      </c>
      <c r="DC277" s="567" t="str">
        <f t="shared" si="808"/>
        <v/>
      </c>
      <c r="DE277" s="567" t="str">
        <f t="shared" si="809"/>
        <v/>
      </c>
      <c r="DG277" s="567" t="str">
        <f t="shared" si="810"/>
        <v/>
      </c>
      <c r="DI277" s="567" t="str">
        <f t="shared" si="811"/>
        <v/>
      </c>
      <c r="DK277" s="567" t="str">
        <f t="shared" si="812"/>
        <v/>
      </c>
      <c r="DM277" s="567" t="str">
        <f t="shared" si="813"/>
        <v/>
      </c>
      <c r="DO277" s="567" t="str">
        <f t="shared" si="814"/>
        <v/>
      </c>
      <c r="DQ277" s="567" t="str">
        <f t="shared" si="815"/>
        <v/>
      </c>
      <c r="DS277" s="567" t="str">
        <f t="shared" si="816"/>
        <v/>
      </c>
      <c r="DU277" s="567" t="str">
        <f t="shared" si="817"/>
        <v/>
      </c>
      <c r="DW277" s="567" t="str">
        <f t="shared" si="817"/>
        <v/>
      </c>
      <c r="DY277" s="567" t="str">
        <f t="shared" si="818"/>
        <v/>
      </c>
      <c r="EA277" s="567" t="str">
        <f t="shared" si="819"/>
        <v/>
      </c>
      <c r="EC277" s="567" t="str">
        <f t="shared" si="820"/>
        <v/>
      </c>
      <c r="EE277" s="567" t="str">
        <f t="shared" si="821"/>
        <v/>
      </c>
      <c r="EG277" s="567" t="str">
        <f t="shared" si="822"/>
        <v/>
      </c>
      <c r="EI277" s="567" t="str">
        <f t="shared" si="823"/>
        <v/>
      </c>
      <c r="EK277" s="567" t="str">
        <f t="shared" si="824"/>
        <v/>
      </c>
      <c r="EM277" s="567" t="str">
        <f t="shared" si="825"/>
        <v/>
      </c>
      <c r="EO277" s="567" t="str">
        <f t="shared" si="826"/>
        <v/>
      </c>
      <c r="EQ277" s="567" t="str">
        <f t="shared" si="827"/>
        <v/>
      </c>
      <c r="ES277" s="567" t="str">
        <f t="shared" si="828"/>
        <v/>
      </c>
      <c r="EU277" s="567" t="str">
        <f t="shared" si="829"/>
        <v/>
      </c>
      <c r="EW277" s="567" t="str">
        <f t="shared" si="830"/>
        <v/>
      </c>
      <c r="EY277" s="567" t="str">
        <f t="shared" si="831"/>
        <v/>
      </c>
      <c r="FA277" s="567" t="str">
        <f t="shared" si="832"/>
        <v/>
      </c>
      <c r="FC277" s="567" t="str">
        <f t="shared" si="833"/>
        <v/>
      </c>
      <c r="FE277" s="567" t="str">
        <f t="shared" si="834"/>
        <v/>
      </c>
      <c r="FG277" s="567" t="str">
        <f t="shared" si="835"/>
        <v/>
      </c>
      <c r="FI277" s="567" t="str">
        <f t="shared" si="836"/>
        <v/>
      </c>
      <c r="FK277" s="567" t="str">
        <f t="shared" si="836"/>
        <v/>
      </c>
      <c r="FM277" s="567" t="str">
        <f t="shared" si="837"/>
        <v/>
      </c>
      <c r="FO277" s="567" t="str">
        <f t="shared" si="838"/>
        <v/>
      </c>
      <c r="FQ277" s="567" t="str">
        <f t="shared" si="839"/>
        <v/>
      </c>
      <c r="FS277" s="567" t="str">
        <f t="shared" si="840"/>
        <v/>
      </c>
      <c r="FU277" s="567" t="str">
        <f t="shared" si="841"/>
        <v/>
      </c>
      <c r="FW277" s="567" t="str">
        <f t="shared" si="842"/>
        <v/>
      </c>
      <c r="FY277" s="567" t="str">
        <f t="shared" si="843"/>
        <v/>
      </c>
      <c r="GA277" s="567" t="str">
        <f t="shared" si="844"/>
        <v/>
      </c>
      <c r="GC277" s="567" t="str">
        <f t="shared" si="845"/>
        <v/>
      </c>
      <c r="GE277" s="567" t="str">
        <f t="shared" si="846"/>
        <v/>
      </c>
      <c r="GG277" s="567" t="str">
        <f t="shared" si="847"/>
        <v/>
      </c>
      <c r="GI277" s="567" t="str">
        <f t="shared" si="848"/>
        <v/>
      </c>
      <c r="GK277" s="567" t="str">
        <f t="shared" si="849"/>
        <v/>
      </c>
      <c r="GM277" s="567" t="str">
        <f t="shared" si="850"/>
        <v/>
      </c>
      <c r="GO277" s="567" t="str">
        <f t="shared" si="851"/>
        <v/>
      </c>
      <c r="GQ277" s="567" t="str">
        <f t="shared" si="852"/>
        <v/>
      </c>
      <c r="GS277" s="567" t="str">
        <f t="shared" si="853"/>
        <v/>
      </c>
      <c r="GU277" s="567" t="str">
        <f t="shared" si="854"/>
        <v/>
      </c>
      <c r="GW277" s="567" t="str">
        <f t="shared" si="855"/>
        <v/>
      </c>
      <c r="GY277" s="567" t="str">
        <f t="shared" si="855"/>
        <v/>
      </c>
      <c r="HA277" s="567" t="str">
        <f t="shared" si="856"/>
        <v/>
      </c>
      <c r="HC277" s="567" t="str">
        <f t="shared" si="857"/>
        <v/>
      </c>
      <c r="HE277" s="567" t="str">
        <f t="shared" si="858"/>
        <v/>
      </c>
      <c r="HG277" s="567" t="str">
        <f t="shared" si="859"/>
        <v/>
      </c>
      <c r="HI277" s="567" t="str">
        <f t="shared" si="860"/>
        <v/>
      </c>
      <c r="HK277" s="567" t="str">
        <f t="shared" si="861"/>
        <v/>
      </c>
      <c r="HM277" s="567" t="str">
        <f t="shared" si="862"/>
        <v/>
      </c>
      <c r="HO277" s="567" t="str">
        <f t="shared" si="863"/>
        <v/>
      </c>
      <c r="HQ277" s="567" t="str">
        <f t="shared" si="864"/>
        <v/>
      </c>
      <c r="HS277" s="567" t="str">
        <f t="shared" si="865"/>
        <v/>
      </c>
      <c r="HU277" s="567" t="str">
        <f t="shared" si="866"/>
        <v/>
      </c>
      <c r="HW277" s="567" t="str">
        <f t="shared" si="867"/>
        <v/>
      </c>
      <c r="HY277" s="567" t="str">
        <f t="shared" si="868"/>
        <v/>
      </c>
      <c r="IA277" s="567" t="str">
        <f t="shared" si="869"/>
        <v/>
      </c>
      <c r="IC277" s="567" t="str">
        <f t="shared" si="870"/>
        <v/>
      </c>
      <c r="IE277" s="567" t="str">
        <f t="shared" si="871"/>
        <v/>
      </c>
      <c r="IG277" s="567" t="str">
        <f t="shared" si="872"/>
        <v/>
      </c>
      <c r="II277" s="567" t="str">
        <f t="shared" si="873"/>
        <v/>
      </c>
      <c r="IK277" s="567" t="str">
        <f t="shared" si="874"/>
        <v/>
      </c>
      <c r="IM277" s="567" t="str">
        <f t="shared" si="874"/>
        <v/>
      </c>
      <c r="IO277" s="567" t="str">
        <f t="shared" si="875"/>
        <v/>
      </c>
      <c r="IQ277" s="567" t="str">
        <f t="shared" si="876"/>
        <v/>
      </c>
      <c r="IS277" s="567" t="str">
        <f t="shared" si="877"/>
        <v/>
      </c>
      <c r="IU277" s="567" t="str">
        <f t="shared" si="878"/>
        <v/>
      </c>
      <c r="IW277" s="567" t="str">
        <f t="shared" si="879"/>
        <v/>
      </c>
      <c r="IY277" s="567" t="str">
        <f t="shared" si="880"/>
        <v/>
      </c>
      <c r="JA277" s="567" t="str">
        <f t="shared" si="881"/>
        <v/>
      </c>
      <c r="JC277" s="567" t="str">
        <f t="shared" si="882"/>
        <v/>
      </c>
      <c r="JE277" s="567" t="str">
        <f t="shared" si="883"/>
        <v/>
      </c>
      <c r="JG277" s="567" t="str">
        <f t="shared" si="884"/>
        <v/>
      </c>
      <c r="JI277" s="567" t="str">
        <f t="shared" si="885"/>
        <v/>
      </c>
      <c r="JK277" s="567" t="str">
        <f t="shared" si="886"/>
        <v/>
      </c>
      <c r="JM277" s="567" t="str">
        <f t="shared" si="887"/>
        <v/>
      </c>
      <c r="JO277" s="567" t="str">
        <f t="shared" si="888"/>
        <v/>
      </c>
      <c r="JQ277" s="567" t="str">
        <f t="shared" si="889"/>
        <v/>
      </c>
      <c r="JS277" s="567" t="str">
        <f t="shared" si="890"/>
        <v/>
      </c>
      <c r="JU277" s="567" t="str">
        <f t="shared" si="891"/>
        <v/>
      </c>
      <c r="JW277" s="567" t="str">
        <f t="shared" si="892"/>
        <v/>
      </c>
      <c r="JY277" s="567" t="str">
        <f t="shared" si="893"/>
        <v/>
      </c>
      <c r="KA277" s="567" t="str">
        <f t="shared" si="893"/>
        <v/>
      </c>
      <c r="KC277" s="567" t="str">
        <f t="shared" si="894"/>
        <v/>
      </c>
      <c r="KE277" s="567" t="str">
        <f t="shared" si="895"/>
        <v/>
      </c>
      <c r="KG277" s="567" t="str">
        <f t="shared" si="896"/>
        <v/>
      </c>
      <c r="KI277" s="567" t="str">
        <f t="shared" si="897"/>
        <v/>
      </c>
      <c r="KK277" s="567" t="str">
        <f t="shared" si="898"/>
        <v/>
      </c>
      <c r="KM277" s="567" t="str">
        <f t="shared" si="899"/>
        <v/>
      </c>
      <c r="KO277" s="567" t="str">
        <f t="shared" si="900"/>
        <v/>
      </c>
      <c r="KQ277" s="567" t="str">
        <f t="shared" si="901"/>
        <v/>
      </c>
      <c r="KS277" s="567" t="str">
        <f t="shared" si="902"/>
        <v/>
      </c>
      <c r="KU277" s="567" t="str">
        <f t="shared" si="903"/>
        <v/>
      </c>
      <c r="KW277" s="567" t="str">
        <f t="shared" si="904"/>
        <v/>
      </c>
      <c r="KY277" s="567" t="str">
        <f t="shared" si="905"/>
        <v/>
      </c>
      <c r="LA277" s="567" t="str">
        <f t="shared" si="906"/>
        <v/>
      </c>
      <c r="LC277" s="567" t="str">
        <f t="shared" si="907"/>
        <v/>
      </c>
      <c r="LE277" s="567" t="str">
        <f t="shared" si="908"/>
        <v/>
      </c>
      <c r="LG277" s="567" t="str">
        <f t="shared" si="909"/>
        <v/>
      </c>
      <c r="LI277" s="567" t="str">
        <f t="shared" si="910"/>
        <v/>
      </c>
      <c r="LK277" s="567" t="str">
        <f t="shared" si="911"/>
        <v/>
      </c>
      <c r="LM277" s="567" t="str">
        <f t="shared" si="912"/>
        <v/>
      </c>
      <c r="LO277" s="567" t="str">
        <f t="shared" si="912"/>
        <v/>
      </c>
      <c r="LQ277" s="567" t="str">
        <f t="shared" si="913"/>
        <v/>
      </c>
      <c r="LS277" s="567" t="str">
        <f t="shared" si="914"/>
        <v/>
      </c>
      <c r="LU277" s="567" t="str">
        <f t="shared" si="915"/>
        <v/>
      </c>
      <c r="LW277" s="567" t="str">
        <f t="shared" si="916"/>
        <v/>
      </c>
      <c r="LY277" s="567" t="str">
        <f t="shared" si="917"/>
        <v/>
      </c>
      <c r="MA277" s="567" t="str">
        <f t="shared" si="918"/>
        <v/>
      </c>
      <c r="MC277" s="567" t="str">
        <f t="shared" si="919"/>
        <v/>
      </c>
      <c r="ME277" s="567" t="str">
        <f t="shared" si="920"/>
        <v/>
      </c>
      <c r="MG277" s="567" t="str">
        <f t="shared" si="921"/>
        <v/>
      </c>
      <c r="MI277" s="567" t="str">
        <f t="shared" si="922"/>
        <v/>
      </c>
      <c r="MK277" s="567" t="str">
        <f t="shared" si="923"/>
        <v/>
      </c>
      <c r="MM277" s="567" t="str">
        <f t="shared" si="924"/>
        <v/>
      </c>
      <c r="MO277" s="567" t="str">
        <f t="shared" si="925"/>
        <v/>
      </c>
      <c r="MQ277" s="567" t="str">
        <f t="shared" si="926"/>
        <v/>
      </c>
      <c r="MS277" s="567" t="str">
        <f t="shared" si="927"/>
        <v/>
      </c>
      <c r="MU277" s="567" t="str">
        <f t="shared" si="928"/>
        <v/>
      </c>
      <c r="MW277" s="567" t="str">
        <f t="shared" si="929"/>
        <v/>
      </c>
      <c r="MY277" s="567" t="str">
        <f t="shared" si="930"/>
        <v/>
      </c>
      <c r="NA277" s="567" t="str">
        <f t="shared" si="931"/>
        <v/>
      </c>
      <c r="NC277" s="567" t="str">
        <f t="shared" si="931"/>
        <v/>
      </c>
      <c r="NE277" s="567" t="str">
        <f t="shared" si="932"/>
        <v/>
      </c>
      <c r="NG277" s="567" t="str">
        <f t="shared" si="933"/>
        <v/>
      </c>
      <c r="NI277" s="567" t="str">
        <f t="shared" si="934"/>
        <v/>
      </c>
      <c r="NK277" s="567" t="str">
        <f t="shared" si="935"/>
        <v/>
      </c>
      <c r="NM277" s="567" t="str">
        <f t="shared" si="936"/>
        <v/>
      </c>
      <c r="NO277" s="567" t="str">
        <f t="shared" si="937"/>
        <v/>
      </c>
      <c r="NQ277" s="567" t="str">
        <f t="shared" si="938"/>
        <v/>
      </c>
      <c r="NS277" s="567" t="str">
        <f t="shared" si="939"/>
        <v/>
      </c>
      <c r="NU277" s="567" t="str">
        <f t="shared" si="940"/>
        <v/>
      </c>
      <c r="NW277" s="567" t="str">
        <f t="shared" si="941"/>
        <v/>
      </c>
      <c r="NY277" s="567" t="str">
        <f t="shared" si="942"/>
        <v/>
      </c>
      <c r="OA277" s="567" t="str">
        <f t="shared" si="943"/>
        <v/>
      </c>
      <c r="OC277" s="567" t="str">
        <f t="shared" si="944"/>
        <v/>
      </c>
      <c r="OE277" s="567" t="str">
        <f t="shared" si="945"/>
        <v/>
      </c>
      <c r="OG277" s="567" t="str">
        <f t="shared" si="946"/>
        <v/>
      </c>
      <c r="OI277" s="567" t="str">
        <f t="shared" si="947"/>
        <v/>
      </c>
      <c r="OK277" s="567" t="str">
        <f t="shared" si="948"/>
        <v/>
      </c>
      <c r="OM277" s="567" t="str">
        <f t="shared" si="949"/>
        <v/>
      </c>
    </row>
    <row r="278" spans="5:403">
      <c r="E278" s="567" t="str">
        <f t="shared" si="760"/>
        <v/>
      </c>
      <c r="G278" s="567" t="str">
        <f t="shared" si="760"/>
        <v/>
      </c>
      <c r="I278" s="567" t="str">
        <f t="shared" si="761"/>
        <v/>
      </c>
      <c r="K278" s="567" t="str">
        <f t="shared" si="762"/>
        <v/>
      </c>
      <c r="M278" s="567" t="str">
        <f t="shared" si="763"/>
        <v/>
      </c>
      <c r="O278" s="567" t="str">
        <f t="shared" si="764"/>
        <v/>
      </c>
      <c r="Q278" s="567" t="str">
        <f t="shared" si="765"/>
        <v/>
      </c>
      <c r="S278" s="567" t="str">
        <f t="shared" si="766"/>
        <v/>
      </c>
      <c r="U278" s="567" t="str">
        <f t="shared" si="767"/>
        <v/>
      </c>
      <c r="W278" s="567" t="str">
        <f t="shared" si="768"/>
        <v/>
      </c>
      <c r="Y278" s="567" t="str">
        <f t="shared" si="769"/>
        <v/>
      </c>
      <c r="AA278" s="567" t="str">
        <f t="shared" si="770"/>
        <v/>
      </c>
      <c r="AC278" s="567" t="str">
        <f t="shared" si="771"/>
        <v/>
      </c>
      <c r="AE278" s="567" t="str">
        <f t="shared" si="772"/>
        <v/>
      </c>
      <c r="AG278" s="567" t="str">
        <f t="shared" si="773"/>
        <v/>
      </c>
      <c r="AI278" s="567" t="str">
        <f t="shared" si="774"/>
        <v/>
      </c>
      <c r="AK278" s="567" t="str">
        <f t="shared" si="775"/>
        <v/>
      </c>
      <c r="AM278" s="567" t="str">
        <f t="shared" si="776"/>
        <v/>
      </c>
      <c r="AO278" s="567" t="str">
        <f t="shared" si="777"/>
        <v/>
      </c>
      <c r="AQ278" s="567" t="str">
        <f t="shared" si="778"/>
        <v/>
      </c>
      <c r="AS278" s="567" t="str">
        <f t="shared" si="779"/>
        <v/>
      </c>
      <c r="AU278" s="567" t="str">
        <f t="shared" si="779"/>
        <v/>
      </c>
      <c r="AW278" s="567" t="str">
        <f t="shared" si="780"/>
        <v/>
      </c>
      <c r="AY278" s="567" t="str">
        <f t="shared" si="781"/>
        <v/>
      </c>
      <c r="BA278" s="567" t="str">
        <f t="shared" si="782"/>
        <v/>
      </c>
      <c r="BC278" s="567" t="str">
        <f t="shared" si="783"/>
        <v/>
      </c>
      <c r="BE278" s="567" t="str">
        <f t="shared" si="784"/>
        <v/>
      </c>
      <c r="BG278" s="567" t="str">
        <f t="shared" si="785"/>
        <v/>
      </c>
      <c r="BI278" s="567" t="str">
        <f t="shared" si="786"/>
        <v/>
      </c>
      <c r="BK278" s="567" t="str">
        <f t="shared" si="787"/>
        <v/>
      </c>
      <c r="BM278" s="567" t="str">
        <f t="shared" si="788"/>
        <v/>
      </c>
      <c r="BO278" s="567" t="str">
        <f t="shared" si="789"/>
        <v/>
      </c>
      <c r="BQ278" s="567" t="str">
        <f t="shared" si="790"/>
        <v/>
      </c>
      <c r="BS278" s="567" t="str">
        <f t="shared" si="791"/>
        <v/>
      </c>
      <c r="BU278" s="567" t="str">
        <f t="shared" si="792"/>
        <v/>
      </c>
      <c r="BW278" s="567" t="str">
        <f t="shared" si="793"/>
        <v/>
      </c>
      <c r="BY278" s="567" t="str">
        <f t="shared" si="794"/>
        <v/>
      </c>
      <c r="CA278" s="567" t="str">
        <f t="shared" si="795"/>
        <v/>
      </c>
      <c r="CC278" s="567" t="str">
        <f t="shared" si="796"/>
        <v/>
      </c>
      <c r="CE278" s="567" t="str">
        <f t="shared" si="797"/>
        <v/>
      </c>
      <c r="CG278" s="567" t="str">
        <f t="shared" si="798"/>
        <v/>
      </c>
      <c r="CI278" s="567" t="str">
        <f t="shared" si="798"/>
        <v/>
      </c>
      <c r="CK278" s="567" t="str">
        <f t="shared" si="799"/>
        <v/>
      </c>
      <c r="CM278" s="567" t="str">
        <f t="shared" si="800"/>
        <v/>
      </c>
      <c r="CO278" s="567" t="str">
        <f t="shared" si="801"/>
        <v/>
      </c>
      <c r="CQ278" s="567" t="str">
        <f t="shared" si="802"/>
        <v/>
      </c>
      <c r="CS278" s="567" t="str">
        <f t="shared" si="803"/>
        <v/>
      </c>
      <c r="CU278" s="567" t="str">
        <f t="shared" si="804"/>
        <v/>
      </c>
      <c r="CW278" s="567" t="str">
        <f t="shared" si="805"/>
        <v/>
      </c>
      <c r="CY278" s="567" t="str">
        <f t="shared" si="806"/>
        <v/>
      </c>
      <c r="DA278" s="567" t="str">
        <f t="shared" si="807"/>
        <v/>
      </c>
      <c r="DC278" s="567" t="str">
        <f t="shared" si="808"/>
        <v/>
      </c>
      <c r="DE278" s="567" t="str">
        <f t="shared" si="809"/>
        <v/>
      </c>
      <c r="DG278" s="567" t="str">
        <f t="shared" si="810"/>
        <v/>
      </c>
      <c r="DI278" s="567" t="str">
        <f t="shared" si="811"/>
        <v/>
      </c>
      <c r="DK278" s="567" t="str">
        <f t="shared" si="812"/>
        <v/>
      </c>
      <c r="DM278" s="567" t="str">
        <f t="shared" si="813"/>
        <v/>
      </c>
      <c r="DO278" s="567" t="str">
        <f t="shared" si="814"/>
        <v/>
      </c>
      <c r="DQ278" s="567" t="str">
        <f t="shared" si="815"/>
        <v/>
      </c>
      <c r="DS278" s="567" t="str">
        <f t="shared" si="816"/>
        <v/>
      </c>
      <c r="DU278" s="567" t="str">
        <f t="shared" si="817"/>
        <v/>
      </c>
      <c r="DW278" s="567" t="str">
        <f t="shared" si="817"/>
        <v/>
      </c>
      <c r="DY278" s="567" t="str">
        <f t="shared" si="818"/>
        <v/>
      </c>
      <c r="EA278" s="567" t="str">
        <f t="shared" si="819"/>
        <v/>
      </c>
      <c r="EC278" s="567" t="str">
        <f t="shared" si="820"/>
        <v/>
      </c>
      <c r="EE278" s="567" t="str">
        <f t="shared" si="821"/>
        <v/>
      </c>
      <c r="EG278" s="567" t="str">
        <f t="shared" si="822"/>
        <v/>
      </c>
      <c r="EI278" s="567" t="str">
        <f t="shared" si="823"/>
        <v/>
      </c>
      <c r="EK278" s="567" t="str">
        <f t="shared" si="824"/>
        <v/>
      </c>
      <c r="EM278" s="567" t="str">
        <f t="shared" si="825"/>
        <v/>
      </c>
      <c r="EO278" s="567" t="str">
        <f t="shared" si="826"/>
        <v/>
      </c>
      <c r="EQ278" s="567" t="str">
        <f t="shared" si="827"/>
        <v/>
      </c>
      <c r="ES278" s="567" t="str">
        <f t="shared" si="828"/>
        <v/>
      </c>
      <c r="EU278" s="567" t="str">
        <f t="shared" si="829"/>
        <v/>
      </c>
      <c r="EW278" s="567" t="str">
        <f t="shared" si="830"/>
        <v/>
      </c>
      <c r="EY278" s="567" t="str">
        <f t="shared" si="831"/>
        <v/>
      </c>
      <c r="FA278" s="567" t="str">
        <f t="shared" si="832"/>
        <v/>
      </c>
      <c r="FC278" s="567" t="str">
        <f t="shared" si="833"/>
        <v/>
      </c>
      <c r="FE278" s="567" t="str">
        <f t="shared" si="834"/>
        <v/>
      </c>
      <c r="FG278" s="567" t="str">
        <f t="shared" si="835"/>
        <v/>
      </c>
      <c r="FI278" s="567" t="str">
        <f t="shared" si="836"/>
        <v/>
      </c>
      <c r="FK278" s="567" t="str">
        <f t="shared" si="836"/>
        <v/>
      </c>
      <c r="FM278" s="567" t="str">
        <f t="shared" si="837"/>
        <v/>
      </c>
      <c r="FO278" s="567" t="str">
        <f t="shared" si="838"/>
        <v/>
      </c>
      <c r="FQ278" s="567" t="str">
        <f t="shared" si="839"/>
        <v/>
      </c>
      <c r="FS278" s="567" t="str">
        <f t="shared" si="840"/>
        <v/>
      </c>
      <c r="FU278" s="567" t="str">
        <f t="shared" si="841"/>
        <v/>
      </c>
      <c r="FW278" s="567" t="str">
        <f t="shared" si="842"/>
        <v/>
      </c>
      <c r="FY278" s="567" t="str">
        <f t="shared" si="843"/>
        <v/>
      </c>
      <c r="GA278" s="567" t="str">
        <f t="shared" si="844"/>
        <v/>
      </c>
      <c r="GC278" s="567" t="str">
        <f t="shared" si="845"/>
        <v/>
      </c>
      <c r="GE278" s="567" t="str">
        <f t="shared" si="846"/>
        <v/>
      </c>
      <c r="GG278" s="567" t="str">
        <f t="shared" si="847"/>
        <v/>
      </c>
      <c r="GI278" s="567" t="str">
        <f t="shared" si="848"/>
        <v/>
      </c>
      <c r="GK278" s="567" t="str">
        <f t="shared" si="849"/>
        <v/>
      </c>
      <c r="GM278" s="567" t="str">
        <f t="shared" si="850"/>
        <v/>
      </c>
      <c r="GO278" s="567" t="str">
        <f t="shared" si="851"/>
        <v/>
      </c>
      <c r="GQ278" s="567" t="str">
        <f t="shared" si="852"/>
        <v/>
      </c>
      <c r="GS278" s="567" t="str">
        <f t="shared" si="853"/>
        <v/>
      </c>
      <c r="GU278" s="567" t="str">
        <f t="shared" si="854"/>
        <v/>
      </c>
      <c r="GW278" s="567" t="str">
        <f t="shared" si="855"/>
        <v/>
      </c>
      <c r="GY278" s="567" t="str">
        <f t="shared" si="855"/>
        <v/>
      </c>
      <c r="HA278" s="567" t="str">
        <f t="shared" si="856"/>
        <v/>
      </c>
      <c r="HC278" s="567" t="str">
        <f t="shared" si="857"/>
        <v/>
      </c>
      <c r="HE278" s="567" t="str">
        <f t="shared" si="858"/>
        <v/>
      </c>
      <c r="HG278" s="567" t="str">
        <f t="shared" si="859"/>
        <v/>
      </c>
      <c r="HI278" s="567" t="str">
        <f t="shared" si="860"/>
        <v/>
      </c>
      <c r="HK278" s="567" t="str">
        <f t="shared" si="861"/>
        <v/>
      </c>
      <c r="HM278" s="567" t="str">
        <f t="shared" si="862"/>
        <v/>
      </c>
      <c r="HO278" s="567" t="str">
        <f t="shared" si="863"/>
        <v/>
      </c>
      <c r="HQ278" s="567" t="str">
        <f t="shared" si="864"/>
        <v/>
      </c>
      <c r="HS278" s="567" t="str">
        <f t="shared" si="865"/>
        <v/>
      </c>
      <c r="HU278" s="567" t="str">
        <f t="shared" si="866"/>
        <v/>
      </c>
      <c r="HW278" s="567" t="str">
        <f t="shared" si="867"/>
        <v/>
      </c>
      <c r="HY278" s="567" t="str">
        <f t="shared" si="868"/>
        <v/>
      </c>
      <c r="IA278" s="567" t="str">
        <f t="shared" si="869"/>
        <v/>
      </c>
      <c r="IC278" s="567" t="str">
        <f t="shared" si="870"/>
        <v/>
      </c>
      <c r="IE278" s="567" t="str">
        <f t="shared" si="871"/>
        <v/>
      </c>
      <c r="IG278" s="567" t="str">
        <f t="shared" si="872"/>
        <v/>
      </c>
      <c r="II278" s="567" t="str">
        <f t="shared" si="873"/>
        <v/>
      </c>
      <c r="IK278" s="567" t="str">
        <f t="shared" si="874"/>
        <v/>
      </c>
      <c r="IM278" s="567" t="str">
        <f t="shared" si="874"/>
        <v/>
      </c>
      <c r="IO278" s="567" t="str">
        <f t="shared" si="875"/>
        <v/>
      </c>
      <c r="IQ278" s="567" t="str">
        <f t="shared" si="876"/>
        <v/>
      </c>
      <c r="IS278" s="567" t="str">
        <f t="shared" si="877"/>
        <v/>
      </c>
      <c r="IU278" s="567" t="str">
        <f t="shared" si="878"/>
        <v/>
      </c>
      <c r="IW278" s="567" t="str">
        <f t="shared" si="879"/>
        <v/>
      </c>
      <c r="IY278" s="567" t="str">
        <f t="shared" si="880"/>
        <v/>
      </c>
      <c r="JA278" s="567" t="str">
        <f t="shared" si="881"/>
        <v/>
      </c>
      <c r="JC278" s="567" t="str">
        <f t="shared" si="882"/>
        <v/>
      </c>
      <c r="JE278" s="567" t="str">
        <f t="shared" si="883"/>
        <v/>
      </c>
      <c r="JG278" s="567" t="str">
        <f t="shared" si="884"/>
        <v/>
      </c>
      <c r="JI278" s="567" t="str">
        <f t="shared" si="885"/>
        <v/>
      </c>
      <c r="JK278" s="567" t="str">
        <f t="shared" si="886"/>
        <v/>
      </c>
      <c r="JM278" s="567" t="str">
        <f t="shared" si="887"/>
        <v/>
      </c>
      <c r="JO278" s="567" t="str">
        <f t="shared" si="888"/>
        <v/>
      </c>
      <c r="JQ278" s="567" t="str">
        <f t="shared" si="889"/>
        <v/>
      </c>
      <c r="JS278" s="567" t="str">
        <f t="shared" si="890"/>
        <v/>
      </c>
      <c r="JU278" s="567" t="str">
        <f t="shared" si="891"/>
        <v/>
      </c>
      <c r="JW278" s="567" t="str">
        <f t="shared" si="892"/>
        <v/>
      </c>
      <c r="JY278" s="567" t="str">
        <f t="shared" si="893"/>
        <v/>
      </c>
      <c r="KA278" s="567" t="str">
        <f t="shared" si="893"/>
        <v/>
      </c>
      <c r="KC278" s="567" t="str">
        <f t="shared" si="894"/>
        <v/>
      </c>
      <c r="KE278" s="567" t="str">
        <f t="shared" si="895"/>
        <v/>
      </c>
      <c r="KG278" s="567" t="str">
        <f t="shared" si="896"/>
        <v/>
      </c>
      <c r="KI278" s="567" t="str">
        <f t="shared" si="897"/>
        <v/>
      </c>
      <c r="KK278" s="567" t="str">
        <f t="shared" si="898"/>
        <v/>
      </c>
      <c r="KM278" s="567" t="str">
        <f t="shared" si="899"/>
        <v/>
      </c>
      <c r="KO278" s="567" t="str">
        <f t="shared" si="900"/>
        <v/>
      </c>
      <c r="KQ278" s="567" t="str">
        <f t="shared" si="901"/>
        <v/>
      </c>
      <c r="KS278" s="567" t="str">
        <f t="shared" si="902"/>
        <v/>
      </c>
      <c r="KU278" s="567" t="str">
        <f t="shared" si="903"/>
        <v/>
      </c>
      <c r="KW278" s="567" t="str">
        <f t="shared" si="904"/>
        <v/>
      </c>
      <c r="KY278" s="567" t="str">
        <f t="shared" si="905"/>
        <v/>
      </c>
      <c r="LA278" s="567" t="str">
        <f t="shared" si="906"/>
        <v/>
      </c>
      <c r="LC278" s="567" t="str">
        <f t="shared" si="907"/>
        <v/>
      </c>
      <c r="LE278" s="567" t="str">
        <f t="shared" si="908"/>
        <v/>
      </c>
      <c r="LG278" s="567" t="str">
        <f t="shared" si="909"/>
        <v/>
      </c>
      <c r="LI278" s="567" t="str">
        <f t="shared" si="910"/>
        <v/>
      </c>
      <c r="LK278" s="567" t="str">
        <f t="shared" si="911"/>
        <v/>
      </c>
      <c r="LM278" s="567" t="str">
        <f t="shared" si="912"/>
        <v/>
      </c>
      <c r="LO278" s="567" t="str">
        <f t="shared" si="912"/>
        <v/>
      </c>
      <c r="LQ278" s="567" t="str">
        <f t="shared" si="913"/>
        <v/>
      </c>
      <c r="LS278" s="567" t="str">
        <f t="shared" si="914"/>
        <v/>
      </c>
      <c r="LU278" s="567" t="str">
        <f t="shared" si="915"/>
        <v/>
      </c>
      <c r="LW278" s="567" t="str">
        <f t="shared" si="916"/>
        <v/>
      </c>
      <c r="LY278" s="567" t="str">
        <f t="shared" si="917"/>
        <v/>
      </c>
      <c r="MA278" s="567" t="str">
        <f t="shared" si="918"/>
        <v/>
      </c>
      <c r="MC278" s="567" t="str">
        <f t="shared" si="919"/>
        <v/>
      </c>
      <c r="ME278" s="567" t="str">
        <f t="shared" si="920"/>
        <v/>
      </c>
      <c r="MG278" s="567" t="str">
        <f t="shared" si="921"/>
        <v/>
      </c>
      <c r="MI278" s="567" t="str">
        <f t="shared" si="922"/>
        <v/>
      </c>
      <c r="MK278" s="567" t="str">
        <f t="shared" si="923"/>
        <v/>
      </c>
      <c r="MM278" s="567" t="str">
        <f t="shared" si="924"/>
        <v/>
      </c>
      <c r="MO278" s="567" t="str">
        <f t="shared" si="925"/>
        <v/>
      </c>
      <c r="MQ278" s="567" t="str">
        <f t="shared" si="926"/>
        <v/>
      </c>
      <c r="MS278" s="567" t="str">
        <f t="shared" si="927"/>
        <v/>
      </c>
      <c r="MU278" s="567" t="str">
        <f t="shared" si="928"/>
        <v/>
      </c>
      <c r="MW278" s="567" t="str">
        <f t="shared" si="929"/>
        <v/>
      </c>
      <c r="MY278" s="567" t="str">
        <f t="shared" si="930"/>
        <v/>
      </c>
      <c r="NA278" s="567" t="str">
        <f t="shared" si="931"/>
        <v/>
      </c>
      <c r="NC278" s="567" t="str">
        <f t="shared" si="931"/>
        <v/>
      </c>
      <c r="NE278" s="567" t="str">
        <f t="shared" si="932"/>
        <v/>
      </c>
      <c r="NG278" s="567" t="str">
        <f t="shared" si="933"/>
        <v/>
      </c>
      <c r="NI278" s="567" t="str">
        <f t="shared" si="934"/>
        <v/>
      </c>
      <c r="NK278" s="567" t="str">
        <f t="shared" si="935"/>
        <v/>
      </c>
      <c r="NM278" s="567" t="str">
        <f t="shared" si="936"/>
        <v/>
      </c>
      <c r="NO278" s="567" t="str">
        <f t="shared" si="937"/>
        <v/>
      </c>
      <c r="NQ278" s="567" t="str">
        <f t="shared" si="938"/>
        <v/>
      </c>
      <c r="NS278" s="567" t="str">
        <f t="shared" si="939"/>
        <v/>
      </c>
      <c r="NU278" s="567" t="str">
        <f t="shared" si="940"/>
        <v/>
      </c>
      <c r="NW278" s="567" t="str">
        <f t="shared" si="941"/>
        <v/>
      </c>
      <c r="NY278" s="567" t="str">
        <f t="shared" si="942"/>
        <v/>
      </c>
      <c r="OA278" s="567" t="str">
        <f t="shared" si="943"/>
        <v/>
      </c>
      <c r="OC278" s="567" t="str">
        <f t="shared" si="944"/>
        <v/>
      </c>
      <c r="OE278" s="567" t="str">
        <f t="shared" si="945"/>
        <v/>
      </c>
      <c r="OG278" s="567" t="str">
        <f t="shared" si="946"/>
        <v/>
      </c>
      <c r="OI278" s="567" t="str">
        <f t="shared" si="947"/>
        <v/>
      </c>
      <c r="OK278" s="567" t="str">
        <f t="shared" si="948"/>
        <v/>
      </c>
      <c r="OM278" s="567" t="str">
        <f t="shared" si="949"/>
        <v/>
      </c>
    </row>
    <row r="279" spans="5:403">
      <c r="E279" s="567" t="str">
        <f t="shared" si="760"/>
        <v/>
      </c>
      <c r="G279" s="567" t="str">
        <f t="shared" si="760"/>
        <v/>
      </c>
      <c r="I279" s="567" t="str">
        <f t="shared" si="761"/>
        <v/>
      </c>
      <c r="K279" s="567" t="str">
        <f t="shared" si="762"/>
        <v/>
      </c>
      <c r="M279" s="567" t="str">
        <f t="shared" si="763"/>
        <v/>
      </c>
      <c r="O279" s="567" t="str">
        <f t="shared" si="764"/>
        <v/>
      </c>
      <c r="Q279" s="567" t="str">
        <f t="shared" si="765"/>
        <v/>
      </c>
      <c r="S279" s="567" t="str">
        <f t="shared" si="766"/>
        <v/>
      </c>
      <c r="U279" s="567" t="str">
        <f t="shared" si="767"/>
        <v/>
      </c>
      <c r="W279" s="567" t="str">
        <f t="shared" si="768"/>
        <v/>
      </c>
      <c r="Y279" s="567" t="str">
        <f t="shared" si="769"/>
        <v/>
      </c>
      <c r="AA279" s="567" t="str">
        <f t="shared" si="770"/>
        <v/>
      </c>
      <c r="AC279" s="567" t="str">
        <f t="shared" si="771"/>
        <v/>
      </c>
      <c r="AE279" s="567" t="str">
        <f t="shared" si="772"/>
        <v/>
      </c>
      <c r="AG279" s="567" t="str">
        <f t="shared" si="773"/>
        <v/>
      </c>
      <c r="AI279" s="567" t="str">
        <f t="shared" si="774"/>
        <v/>
      </c>
      <c r="AK279" s="567" t="str">
        <f t="shared" si="775"/>
        <v/>
      </c>
      <c r="AM279" s="567" t="str">
        <f t="shared" si="776"/>
        <v/>
      </c>
      <c r="AO279" s="567" t="str">
        <f t="shared" si="777"/>
        <v/>
      </c>
      <c r="AQ279" s="567" t="str">
        <f t="shared" si="778"/>
        <v/>
      </c>
      <c r="AS279" s="567" t="str">
        <f t="shared" si="779"/>
        <v/>
      </c>
      <c r="AU279" s="567" t="str">
        <f t="shared" si="779"/>
        <v/>
      </c>
      <c r="AW279" s="567" t="str">
        <f t="shared" si="780"/>
        <v/>
      </c>
      <c r="AY279" s="567" t="str">
        <f t="shared" si="781"/>
        <v/>
      </c>
      <c r="BA279" s="567" t="str">
        <f t="shared" si="782"/>
        <v/>
      </c>
      <c r="BC279" s="567" t="str">
        <f t="shared" si="783"/>
        <v/>
      </c>
      <c r="BE279" s="567" t="str">
        <f t="shared" si="784"/>
        <v/>
      </c>
      <c r="BG279" s="567" t="str">
        <f t="shared" si="785"/>
        <v/>
      </c>
      <c r="BI279" s="567" t="str">
        <f t="shared" si="786"/>
        <v/>
      </c>
      <c r="BK279" s="567" t="str">
        <f t="shared" si="787"/>
        <v/>
      </c>
      <c r="BM279" s="567" t="str">
        <f t="shared" si="788"/>
        <v/>
      </c>
      <c r="BO279" s="567" t="str">
        <f t="shared" si="789"/>
        <v/>
      </c>
      <c r="BQ279" s="567" t="str">
        <f t="shared" si="790"/>
        <v/>
      </c>
      <c r="BS279" s="567" t="str">
        <f t="shared" si="791"/>
        <v/>
      </c>
      <c r="BU279" s="567" t="str">
        <f t="shared" si="792"/>
        <v/>
      </c>
      <c r="BW279" s="567" t="str">
        <f t="shared" si="793"/>
        <v/>
      </c>
      <c r="BY279" s="567" t="str">
        <f t="shared" si="794"/>
        <v/>
      </c>
      <c r="CA279" s="567" t="str">
        <f t="shared" si="795"/>
        <v/>
      </c>
      <c r="CC279" s="567" t="str">
        <f t="shared" si="796"/>
        <v/>
      </c>
      <c r="CE279" s="567" t="str">
        <f t="shared" si="797"/>
        <v/>
      </c>
      <c r="CG279" s="567" t="str">
        <f t="shared" si="798"/>
        <v/>
      </c>
      <c r="CI279" s="567" t="str">
        <f t="shared" si="798"/>
        <v/>
      </c>
      <c r="CK279" s="567" t="str">
        <f t="shared" si="799"/>
        <v/>
      </c>
      <c r="CM279" s="567" t="str">
        <f t="shared" si="800"/>
        <v/>
      </c>
      <c r="CO279" s="567" t="str">
        <f t="shared" si="801"/>
        <v/>
      </c>
      <c r="CQ279" s="567" t="str">
        <f t="shared" si="802"/>
        <v/>
      </c>
      <c r="CS279" s="567" t="str">
        <f t="shared" si="803"/>
        <v/>
      </c>
      <c r="CU279" s="567" t="str">
        <f t="shared" si="804"/>
        <v/>
      </c>
      <c r="CW279" s="567" t="str">
        <f t="shared" si="805"/>
        <v/>
      </c>
      <c r="CY279" s="567" t="str">
        <f t="shared" si="806"/>
        <v/>
      </c>
      <c r="DA279" s="567" t="str">
        <f t="shared" si="807"/>
        <v/>
      </c>
      <c r="DC279" s="567" t="str">
        <f t="shared" si="808"/>
        <v/>
      </c>
      <c r="DE279" s="567" t="str">
        <f t="shared" si="809"/>
        <v/>
      </c>
      <c r="DG279" s="567" t="str">
        <f t="shared" si="810"/>
        <v/>
      </c>
      <c r="DI279" s="567" t="str">
        <f t="shared" si="811"/>
        <v/>
      </c>
      <c r="DK279" s="567" t="str">
        <f t="shared" si="812"/>
        <v/>
      </c>
      <c r="DM279" s="567" t="str">
        <f t="shared" si="813"/>
        <v/>
      </c>
      <c r="DO279" s="567" t="str">
        <f t="shared" si="814"/>
        <v/>
      </c>
      <c r="DQ279" s="567" t="str">
        <f t="shared" si="815"/>
        <v/>
      </c>
      <c r="DS279" s="567" t="str">
        <f t="shared" si="816"/>
        <v/>
      </c>
      <c r="DU279" s="567" t="str">
        <f t="shared" si="817"/>
        <v/>
      </c>
      <c r="DW279" s="567" t="str">
        <f t="shared" si="817"/>
        <v/>
      </c>
      <c r="DY279" s="567" t="str">
        <f t="shared" si="818"/>
        <v/>
      </c>
      <c r="EA279" s="567" t="str">
        <f t="shared" si="819"/>
        <v/>
      </c>
      <c r="EC279" s="567" t="str">
        <f t="shared" si="820"/>
        <v/>
      </c>
      <c r="EE279" s="567" t="str">
        <f t="shared" si="821"/>
        <v/>
      </c>
      <c r="EG279" s="567" t="str">
        <f t="shared" si="822"/>
        <v/>
      </c>
      <c r="EI279" s="567" t="str">
        <f t="shared" si="823"/>
        <v/>
      </c>
      <c r="EK279" s="567" t="str">
        <f t="shared" si="824"/>
        <v/>
      </c>
      <c r="EM279" s="567" t="str">
        <f t="shared" si="825"/>
        <v/>
      </c>
      <c r="EO279" s="567" t="str">
        <f t="shared" si="826"/>
        <v/>
      </c>
      <c r="EQ279" s="567" t="str">
        <f t="shared" si="827"/>
        <v/>
      </c>
      <c r="ES279" s="567" t="str">
        <f t="shared" si="828"/>
        <v/>
      </c>
      <c r="EU279" s="567" t="str">
        <f t="shared" si="829"/>
        <v/>
      </c>
      <c r="EW279" s="567" t="str">
        <f t="shared" si="830"/>
        <v/>
      </c>
      <c r="EY279" s="567" t="str">
        <f t="shared" si="831"/>
        <v/>
      </c>
      <c r="FA279" s="567" t="str">
        <f t="shared" si="832"/>
        <v/>
      </c>
      <c r="FC279" s="567" t="str">
        <f t="shared" si="833"/>
        <v/>
      </c>
      <c r="FE279" s="567" t="str">
        <f t="shared" si="834"/>
        <v/>
      </c>
      <c r="FG279" s="567" t="str">
        <f t="shared" si="835"/>
        <v/>
      </c>
      <c r="FI279" s="567" t="str">
        <f t="shared" si="836"/>
        <v/>
      </c>
      <c r="FK279" s="567" t="str">
        <f t="shared" si="836"/>
        <v/>
      </c>
      <c r="FM279" s="567" t="str">
        <f t="shared" si="837"/>
        <v/>
      </c>
      <c r="FO279" s="567" t="str">
        <f t="shared" si="838"/>
        <v/>
      </c>
      <c r="FQ279" s="567" t="str">
        <f t="shared" si="839"/>
        <v/>
      </c>
      <c r="FS279" s="567" t="str">
        <f t="shared" si="840"/>
        <v/>
      </c>
      <c r="FU279" s="567" t="str">
        <f t="shared" si="841"/>
        <v/>
      </c>
      <c r="FW279" s="567" t="str">
        <f t="shared" si="842"/>
        <v/>
      </c>
      <c r="FY279" s="567" t="str">
        <f t="shared" si="843"/>
        <v/>
      </c>
      <c r="GA279" s="567" t="str">
        <f t="shared" si="844"/>
        <v/>
      </c>
      <c r="GC279" s="567" t="str">
        <f t="shared" si="845"/>
        <v/>
      </c>
      <c r="GE279" s="567" t="str">
        <f t="shared" si="846"/>
        <v/>
      </c>
      <c r="GG279" s="567" t="str">
        <f t="shared" si="847"/>
        <v/>
      </c>
      <c r="GI279" s="567" t="str">
        <f t="shared" si="848"/>
        <v/>
      </c>
      <c r="GK279" s="567" t="str">
        <f t="shared" si="849"/>
        <v/>
      </c>
      <c r="GM279" s="567" t="str">
        <f t="shared" si="850"/>
        <v/>
      </c>
      <c r="GO279" s="567" t="str">
        <f t="shared" si="851"/>
        <v/>
      </c>
      <c r="GQ279" s="567" t="str">
        <f t="shared" si="852"/>
        <v/>
      </c>
      <c r="GS279" s="567" t="str">
        <f t="shared" si="853"/>
        <v/>
      </c>
      <c r="GU279" s="567" t="str">
        <f t="shared" si="854"/>
        <v/>
      </c>
      <c r="GW279" s="567" t="str">
        <f t="shared" si="855"/>
        <v/>
      </c>
      <c r="GY279" s="567" t="str">
        <f t="shared" si="855"/>
        <v/>
      </c>
      <c r="HA279" s="567" t="str">
        <f t="shared" si="856"/>
        <v/>
      </c>
      <c r="HC279" s="567" t="str">
        <f t="shared" si="857"/>
        <v/>
      </c>
      <c r="HE279" s="567" t="str">
        <f t="shared" si="858"/>
        <v/>
      </c>
      <c r="HG279" s="567" t="str">
        <f t="shared" si="859"/>
        <v/>
      </c>
      <c r="HI279" s="567" t="str">
        <f t="shared" si="860"/>
        <v/>
      </c>
      <c r="HK279" s="567" t="str">
        <f t="shared" si="861"/>
        <v/>
      </c>
      <c r="HM279" s="567" t="str">
        <f t="shared" si="862"/>
        <v/>
      </c>
      <c r="HO279" s="567" t="str">
        <f t="shared" si="863"/>
        <v/>
      </c>
      <c r="HQ279" s="567" t="str">
        <f t="shared" si="864"/>
        <v/>
      </c>
      <c r="HS279" s="567" t="str">
        <f t="shared" si="865"/>
        <v/>
      </c>
      <c r="HU279" s="567" t="str">
        <f t="shared" si="866"/>
        <v/>
      </c>
      <c r="HW279" s="567" t="str">
        <f t="shared" si="867"/>
        <v/>
      </c>
      <c r="HY279" s="567" t="str">
        <f t="shared" si="868"/>
        <v/>
      </c>
      <c r="IA279" s="567" t="str">
        <f t="shared" si="869"/>
        <v/>
      </c>
      <c r="IC279" s="567" t="str">
        <f t="shared" si="870"/>
        <v/>
      </c>
      <c r="IE279" s="567" t="str">
        <f t="shared" si="871"/>
        <v/>
      </c>
      <c r="IG279" s="567" t="str">
        <f t="shared" si="872"/>
        <v/>
      </c>
      <c r="II279" s="567" t="str">
        <f t="shared" si="873"/>
        <v/>
      </c>
      <c r="IK279" s="567" t="str">
        <f t="shared" si="874"/>
        <v/>
      </c>
      <c r="IM279" s="567" t="str">
        <f t="shared" si="874"/>
        <v/>
      </c>
      <c r="IO279" s="567" t="str">
        <f t="shared" si="875"/>
        <v/>
      </c>
      <c r="IQ279" s="567" t="str">
        <f t="shared" si="876"/>
        <v/>
      </c>
      <c r="IS279" s="567" t="str">
        <f t="shared" si="877"/>
        <v/>
      </c>
      <c r="IU279" s="567" t="str">
        <f t="shared" si="878"/>
        <v/>
      </c>
      <c r="IW279" s="567" t="str">
        <f t="shared" si="879"/>
        <v/>
      </c>
      <c r="IY279" s="567" t="str">
        <f t="shared" si="880"/>
        <v/>
      </c>
      <c r="JA279" s="567" t="str">
        <f t="shared" si="881"/>
        <v/>
      </c>
      <c r="JC279" s="567" t="str">
        <f t="shared" si="882"/>
        <v/>
      </c>
      <c r="JE279" s="567" t="str">
        <f t="shared" si="883"/>
        <v/>
      </c>
      <c r="JG279" s="567" t="str">
        <f t="shared" si="884"/>
        <v/>
      </c>
      <c r="JI279" s="567" t="str">
        <f t="shared" si="885"/>
        <v/>
      </c>
      <c r="JK279" s="567" t="str">
        <f t="shared" si="886"/>
        <v/>
      </c>
      <c r="JM279" s="567" t="str">
        <f t="shared" si="887"/>
        <v/>
      </c>
      <c r="JO279" s="567" t="str">
        <f t="shared" si="888"/>
        <v/>
      </c>
      <c r="JQ279" s="567" t="str">
        <f t="shared" si="889"/>
        <v/>
      </c>
      <c r="JS279" s="567" t="str">
        <f t="shared" si="890"/>
        <v/>
      </c>
      <c r="JU279" s="567" t="str">
        <f t="shared" si="891"/>
        <v/>
      </c>
      <c r="JW279" s="567" t="str">
        <f t="shared" si="892"/>
        <v/>
      </c>
      <c r="JY279" s="567" t="str">
        <f t="shared" si="893"/>
        <v/>
      </c>
      <c r="KA279" s="567" t="str">
        <f t="shared" si="893"/>
        <v/>
      </c>
      <c r="KC279" s="567" t="str">
        <f t="shared" si="894"/>
        <v/>
      </c>
      <c r="KE279" s="567" t="str">
        <f t="shared" si="895"/>
        <v/>
      </c>
      <c r="KG279" s="567" t="str">
        <f t="shared" si="896"/>
        <v/>
      </c>
      <c r="KI279" s="567" t="str">
        <f t="shared" si="897"/>
        <v/>
      </c>
      <c r="KK279" s="567" t="str">
        <f t="shared" si="898"/>
        <v/>
      </c>
      <c r="KM279" s="567" t="str">
        <f t="shared" si="899"/>
        <v/>
      </c>
      <c r="KO279" s="567" t="str">
        <f t="shared" si="900"/>
        <v/>
      </c>
      <c r="KQ279" s="567" t="str">
        <f t="shared" si="901"/>
        <v/>
      </c>
      <c r="KS279" s="567" t="str">
        <f t="shared" si="902"/>
        <v/>
      </c>
      <c r="KU279" s="567" t="str">
        <f t="shared" si="903"/>
        <v/>
      </c>
      <c r="KW279" s="567" t="str">
        <f t="shared" si="904"/>
        <v/>
      </c>
      <c r="KY279" s="567" t="str">
        <f t="shared" si="905"/>
        <v/>
      </c>
      <c r="LA279" s="567" t="str">
        <f t="shared" si="906"/>
        <v/>
      </c>
      <c r="LC279" s="567" t="str">
        <f t="shared" si="907"/>
        <v/>
      </c>
      <c r="LE279" s="567" t="str">
        <f t="shared" si="908"/>
        <v/>
      </c>
      <c r="LG279" s="567" t="str">
        <f t="shared" si="909"/>
        <v/>
      </c>
      <c r="LI279" s="567" t="str">
        <f t="shared" si="910"/>
        <v/>
      </c>
      <c r="LK279" s="567" t="str">
        <f t="shared" si="911"/>
        <v/>
      </c>
      <c r="LM279" s="567" t="str">
        <f t="shared" si="912"/>
        <v/>
      </c>
      <c r="LO279" s="567" t="str">
        <f t="shared" si="912"/>
        <v/>
      </c>
      <c r="LQ279" s="567" t="str">
        <f t="shared" si="913"/>
        <v/>
      </c>
      <c r="LS279" s="567" t="str">
        <f t="shared" si="914"/>
        <v/>
      </c>
      <c r="LU279" s="567" t="str">
        <f t="shared" si="915"/>
        <v/>
      </c>
      <c r="LW279" s="567" t="str">
        <f t="shared" si="916"/>
        <v/>
      </c>
      <c r="LY279" s="567" t="str">
        <f t="shared" si="917"/>
        <v/>
      </c>
      <c r="MA279" s="567" t="str">
        <f t="shared" si="918"/>
        <v/>
      </c>
      <c r="MC279" s="567" t="str">
        <f t="shared" si="919"/>
        <v/>
      </c>
      <c r="ME279" s="567" t="str">
        <f t="shared" si="920"/>
        <v/>
      </c>
      <c r="MG279" s="567" t="str">
        <f t="shared" si="921"/>
        <v/>
      </c>
      <c r="MI279" s="567" t="str">
        <f t="shared" si="922"/>
        <v/>
      </c>
      <c r="MK279" s="567" t="str">
        <f t="shared" si="923"/>
        <v/>
      </c>
      <c r="MM279" s="567" t="str">
        <f t="shared" si="924"/>
        <v/>
      </c>
      <c r="MO279" s="567" t="str">
        <f t="shared" si="925"/>
        <v/>
      </c>
      <c r="MQ279" s="567" t="str">
        <f t="shared" si="926"/>
        <v/>
      </c>
      <c r="MS279" s="567" t="str">
        <f t="shared" si="927"/>
        <v/>
      </c>
      <c r="MU279" s="567" t="str">
        <f t="shared" si="928"/>
        <v/>
      </c>
      <c r="MW279" s="567" t="str">
        <f t="shared" si="929"/>
        <v/>
      </c>
      <c r="MY279" s="567" t="str">
        <f t="shared" si="930"/>
        <v/>
      </c>
      <c r="NA279" s="567" t="str">
        <f t="shared" si="931"/>
        <v/>
      </c>
      <c r="NC279" s="567" t="str">
        <f t="shared" si="931"/>
        <v/>
      </c>
      <c r="NE279" s="567" t="str">
        <f t="shared" si="932"/>
        <v/>
      </c>
      <c r="NG279" s="567" t="str">
        <f t="shared" si="933"/>
        <v/>
      </c>
      <c r="NI279" s="567" t="str">
        <f t="shared" si="934"/>
        <v/>
      </c>
      <c r="NK279" s="567" t="str">
        <f t="shared" si="935"/>
        <v/>
      </c>
      <c r="NM279" s="567" t="str">
        <f t="shared" si="936"/>
        <v/>
      </c>
      <c r="NO279" s="567" t="str">
        <f t="shared" si="937"/>
        <v/>
      </c>
      <c r="NQ279" s="567" t="str">
        <f t="shared" si="938"/>
        <v/>
      </c>
      <c r="NS279" s="567" t="str">
        <f t="shared" si="939"/>
        <v/>
      </c>
      <c r="NU279" s="567" t="str">
        <f t="shared" si="940"/>
        <v/>
      </c>
      <c r="NW279" s="567" t="str">
        <f t="shared" si="941"/>
        <v/>
      </c>
      <c r="NY279" s="567" t="str">
        <f t="shared" si="942"/>
        <v/>
      </c>
      <c r="OA279" s="567" t="str">
        <f t="shared" si="943"/>
        <v/>
      </c>
      <c r="OC279" s="567" t="str">
        <f t="shared" si="944"/>
        <v/>
      </c>
      <c r="OE279" s="567" t="str">
        <f t="shared" si="945"/>
        <v/>
      </c>
      <c r="OG279" s="567" t="str">
        <f t="shared" si="946"/>
        <v/>
      </c>
      <c r="OI279" s="567" t="str">
        <f t="shared" si="947"/>
        <v/>
      </c>
      <c r="OK279" s="567" t="str">
        <f t="shared" si="948"/>
        <v/>
      </c>
      <c r="OM279" s="567" t="str">
        <f t="shared" si="949"/>
        <v/>
      </c>
    </row>
    <row r="280" spans="5:403">
      <c r="E280" s="567" t="str">
        <f t="shared" si="760"/>
        <v/>
      </c>
      <c r="G280" s="567" t="str">
        <f t="shared" si="760"/>
        <v/>
      </c>
      <c r="I280" s="567" t="str">
        <f t="shared" si="761"/>
        <v/>
      </c>
      <c r="K280" s="567" t="str">
        <f t="shared" si="762"/>
        <v/>
      </c>
      <c r="M280" s="567" t="str">
        <f t="shared" si="763"/>
        <v/>
      </c>
      <c r="O280" s="567" t="str">
        <f t="shared" si="764"/>
        <v/>
      </c>
      <c r="Q280" s="567" t="str">
        <f t="shared" si="765"/>
        <v/>
      </c>
      <c r="S280" s="567" t="str">
        <f t="shared" si="766"/>
        <v/>
      </c>
      <c r="U280" s="567" t="str">
        <f t="shared" si="767"/>
        <v/>
      </c>
      <c r="W280" s="567" t="str">
        <f t="shared" si="768"/>
        <v/>
      </c>
      <c r="Y280" s="567" t="str">
        <f t="shared" si="769"/>
        <v/>
      </c>
      <c r="AA280" s="567" t="str">
        <f t="shared" si="770"/>
        <v/>
      </c>
      <c r="AC280" s="567" t="str">
        <f t="shared" si="771"/>
        <v/>
      </c>
      <c r="AE280" s="567" t="str">
        <f t="shared" si="772"/>
        <v/>
      </c>
      <c r="AG280" s="567" t="str">
        <f t="shared" si="773"/>
        <v/>
      </c>
      <c r="AI280" s="567" t="str">
        <f t="shared" si="774"/>
        <v/>
      </c>
      <c r="AK280" s="567" t="str">
        <f t="shared" si="775"/>
        <v/>
      </c>
      <c r="AM280" s="567" t="str">
        <f t="shared" si="776"/>
        <v/>
      </c>
      <c r="AO280" s="567" t="str">
        <f t="shared" si="777"/>
        <v/>
      </c>
      <c r="AQ280" s="567" t="str">
        <f t="shared" si="778"/>
        <v/>
      </c>
      <c r="AS280" s="567" t="str">
        <f t="shared" si="779"/>
        <v/>
      </c>
      <c r="AU280" s="567" t="str">
        <f t="shared" si="779"/>
        <v/>
      </c>
      <c r="AW280" s="567" t="str">
        <f t="shared" si="780"/>
        <v/>
      </c>
      <c r="AY280" s="567" t="str">
        <f t="shared" si="781"/>
        <v/>
      </c>
      <c r="BA280" s="567" t="str">
        <f t="shared" si="782"/>
        <v/>
      </c>
      <c r="BC280" s="567" t="str">
        <f t="shared" si="783"/>
        <v/>
      </c>
      <c r="BE280" s="567" t="str">
        <f t="shared" si="784"/>
        <v/>
      </c>
      <c r="BG280" s="567" t="str">
        <f t="shared" si="785"/>
        <v/>
      </c>
      <c r="BI280" s="567" t="str">
        <f t="shared" si="786"/>
        <v/>
      </c>
      <c r="BK280" s="567" t="str">
        <f t="shared" si="787"/>
        <v/>
      </c>
      <c r="BM280" s="567" t="str">
        <f t="shared" si="788"/>
        <v/>
      </c>
      <c r="BO280" s="567" t="str">
        <f t="shared" si="789"/>
        <v/>
      </c>
      <c r="BQ280" s="567" t="str">
        <f t="shared" si="790"/>
        <v/>
      </c>
      <c r="BS280" s="567" t="str">
        <f t="shared" si="791"/>
        <v/>
      </c>
      <c r="BU280" s="567" t="str">
        <f t="shared" si="792"/>
        <v/>
      </c>
      <c r="BW280" s="567" t="str">
        <f t="shared" si="793"/>
        <v/>
      </c>
      <c r="BY280" s="567" t="str">
        <f t="shared" si="794"/>
        <v/>
      </c>
      <c r="CA280" s="567" t="str">
        <f t="shared" si="795"/>
        <v/>
      </c>
      <c r="CC280" s="567" t="str">
        <f t="shared" si="796"/>
        <v/>
      </c>
      <c r="CE280" s="567" t="str">
        <f t="shared" si="797"/>
        <v/>
      </c>
      <c r="CG280" s="567" t="str">
        <f t="shared" si="798"/>
        <v/>
      </c>
      <c r="CI280" s="567" t="str">
        <f t="shared" si="798"/>
        <v/>
      </c>
      <c r="CK280" s="567" t="str">
        <f t="shared" si="799"/>
        <v/>
      </c>
      <c r="CM280" s="567" t="str">
        <f t="shared" si="800"/>
        <v/>
      </c>
      <c r="CO280" s="567" t="str">
        <f t="shared" si="801"/>
        <v/>
      </c>
      <c r="CQ280" s="567" t="str">
        <f t="shared" si="802"/>
        <v/>
      </c>
      <c r="CS280" s="567" t="str">
        <f t="shared" si="803"/>
        <v/>
      </c>
      <c r="CU280" s="567" t="str">
        <f t="shared" si="804"/>
        <v/>
      </c>
      <c r="CW280" s="567" t="str">
        <f t="shared" si="805"/>
        <v/>
      </c>
      <c r="CY280" s="567" t="str">
        <f t="shared" si="806"/>
        <v/>
      </c>
      <c r="DA280" s="567" t="str">
        <f t="shared" si="807"/>
        <v/>
      </c>
      <c r="DC280" s="567" t="str">
        <f t="shared" si="808"/>
        <v/>
      </c>
      <c r="DE280" s="567" t="str">
        <f t="shared" si="809"/>
        <v/>
      </c>
      <c r="DG280" s="567" t="str">
        <f t="shared" si="810"/>
        <v/>
      </c>
      <c r="DI280" s="567" t="str">
        <f t="shared" si="811"/>
        <v/>
      </c>
      <c r="DK280" s="567" t="str">
        <f t="shared" si="812"/>
        <v/>
      </c>
      <c r="DM280" s="567" t="str">
        <f t="shared" si="813"/>
        <v/>
      </c>
      <c r="DO280" s="567" t="str">
        <f t="shared" si="814"/>
        <v/>
      </c>
      <c r="DQ280" s="567" t="str">
        <f t="shared" si="815"/>
        <v/>
      </c>
      <c r="DS280" s="567" t="str">
        <f t="shared" si="816"/>
        <v/>
      </c>
      <c r="DU280" s="567" t="str">
        <f t="shared" si="817"/>
        <v/>
      </c>
      <c r="DW280" s="567" t="str">
        <f t="shared" si="817"/>
        <v/>
      </c>
      <c r="DY280" s="567" t="str">
        <f t="shared" si="818"/>
        <v/>
      </c>
      <c r="EA280" s="567" t="str">
        <f t="shared" si="819"/>
        <v/>
      </c>
      <c r="EC280" s="567" t="str">
        <f t="shared" si="820"/>
        <v/>
      </c>
      <c r="EE280" s="567" t="str">
        <f t="shared" si="821"/>
        <v/>
      </c>
      <c r="EG280" s="567" t="str">
        <f t="shared" si="822"/>
        <v/>
      </c>
      <c r="EI280" s="567" t="str">
        <f t="shared" si="823"/>
        <v/>
      </c>
      <c r="EK280" s="567" t="str">
        <f t="shared" si="824"/>
        <v/>
      </c>
      <c r="EM280" s="567" t="str">
        <f t="shared" si="825"/>
        <v/>
      </c>
      <c r="EO280" s="567" t="str">
        <f t="shared" si="826"/>
        <v/>
      </c>
      <c r="EQ280" s="567" t="str">
        <f t="shared" si="827"/>
        <v/>
      </c>
      <c r="ES280" s="567" t="str">
        <f t="shared" si="828"/>
        <v/>
      </c>
      <c r="EU280" s="567" t="str">
        <f t="shared" si="829"/>
        <v/>
      </c>
      <c r="EW280" s="567" t="str">
        <f t="shared" si="830"/>
        <v/>
      </c>
      <c r="EY280" s="567" t="str">
        <f t="shared" si="831"/>
        <v/>
      </c>
      <c r="FA280" s="567" t="str">
        <f t="shared" si="832"/>
        <v/>
      </c>
      <c r="FC280" s="567" t="str">
        <f t="shared" si="833"/>
        <v/>
      </c>
      <c r="FE280" s="567" t="str">
        <f t="shared" si="834"/>
        <v/>
      </c>
      <c r="FG280" s="567" t="str">
        <f t="shared" si="835"/>
        <v/>
      </c>
      <c r="FI280" s="567" t="str">
        <f t="shared" si="836"/>
        <v/>
      </c>
      <c r="FK280" s="567" t="str">
        <f t="shared" si="836"/>
        <v/>
      </c>
      <c r="FM280" s="567" t="str">
        <f t="shared" si="837"/>
        <v/>
      </c>
      <c r="FO280" s="567" t="str">
        <f t="shared" si="838"/>
        <v/>
      </c>
      <c r="FQ280" s="567" t="str">
        <f t="shared" si="839"/>
        <v/>
      </c>
      <c r="FS280" s="567" t="str">
        <f t="shared" si="840"/>
        <v/>
      </c>
      <c r="FU280" s="567" t="str">
        <f t="shared" si="841"/>
        <v/>
      </c>
      <c r="FW280" s="567" t="str">
        <f t="shared" si="842"/>
        <v/>
      </c>
      <c r="FY280" s="567" t="str">
        <f t="shared" si="843"/>
        <v/>
      </c>
      <c r="GA280" s="567" t="str">
        <f t="shared" si="844"/>
        <v/>
      </c>
      <c r="GC280" s="567" t="str">
        <f t="shared" si="845"/>
        <v/>
      </c>
      <c r="GE280" s="567" t="str">
        <f t="shared" si="846"/>
        <v/>
      </c>
      <c r="GG280" s="567" t="str">
        <f t="shared" si="847"/>
        <v/>
      </c>
      <c r="GI280" s="567" t="str">
        <f t="shared" si="848"/>
        <v/>
      </c>
      <c r="GK280" s="567" t="str">
        <f t="shared" si="849"/>
        <v/>
      </c>
      <c r="GM280" s="567" t="str">
        <f t="shared" si="850"/>
        <v/>
      </c>
      <c r="GO280" s="567" t="str">
        <f t="shared" si="851"/>
        <v/>
      </c>
      <c r="GQ280" s="567" t="str">
        <f t="shared" si="852"/>
        <v/>
      </c>
      <c r="GS280" s="567" t="str">
        <f t="shared" si="853"/>
        <v/>
      </c>
      <c r="GU280" s="567" t="str">
        <f t="shared" si="854"/>
        <v/>
      </c>
      <c r="GW280" s="567" t="str">
        <f t="shared" si="855"/>
        <v/>
      </c>
      <c r="GY280" s="567" t="str">
        <f t="shared" si="855"/>
        <v/>
      </c>
      <c r="HA280" s="567" t="str">
        <f t="shared" si="856"/>
        <v/>
      </c>
      <c r="HC280" s="567" t="str">
        <f t="shared" si="857"/>
        <v/>
      </c>
      <c r="HE280" s="567" t="str">
        <f t="shared" si="858"/>
        <v/>
      </c>
      <c r="HG280" s="567" t="str">
        <f t="shared" si="859"/>
        <v/>
      </c>
      <c r="HI280" s="567" t="str">
        <f t="shared" si="860"/>
        <v/>
      </c>
      <c r="HK280" s="567" t="str">
        <f t="shared" si="861"/>
        <v/>
      </c>
      <c r="HM280" s="567" t="str">
        <f t="shared" si="862"/>
        <v/>
      </c>
      <c r="HO280" s="567" t="str">
        <f t="shared" si="863"/>
        <v/>
      </c>
      <c r="HQ280" s="567" t="str">
        <f t="shared" si="864"/>
        <v/>
      </c>
      <c r="HS280" s="567" t="str">
        <f t="shared" si="865"/>
        <v/>
      </c>
      <c r="HU280" s="567" t="str">
        <f t="shared" si="866"/>
        <v/>
      </c>
      <c r="HW280" s="567" t="str">
        <f t="shared" si="867"/>
        <v/>
      </c>
      <c r="HY280" s="567" t="str">
        <f t="shared" si="868"/>
        <v/>
      </c>
      <c r="IA280" s="567" t="str">
        <f t="shared" si="869"/>
        <v/>
      </c>
      <c r="IC280" s="567" t="str">
        <f t="shared" si="870"/>
        <v/>
      </c>
      <c r="IE280" s="567" t="str">
        <f t="shared" si="871"/>
        <v/>
      </c>
      <c r="IG280" s="567" t="str">
        <f t="shared" si="872"/>
        <v/>
      </c>
      <c r="II280" s="567" t="str">
        <f t="shared" si="873"/>
        <v/>
      </c>
      <c r="IK280" s="567" t="str">
        <f t="shared" si="874"/>
        <v/>
      </c>
      <c r="IM280" s="567" t="str">
        <f t="shared" si="874"/>
        <v/>
      </c>
      <c r="IO280" s="567" t="str">
        <f t="shared" si="875"/>
        <v/>
      </c>
      <c r="IQ280" s="567" t="str">
        <f t="shared" si="876"/>
        <v/>
      </c>
      <c r="IS280" s="567" t="str">
        <f t="shared" si="877"/>
        <v/>
      </c>
      <c r="IU280" s="567" t="str">
        <f t="shared" si="878"/>
        <v/>
      </c>
      <c r="IW280" s="567" t="str">
        <f t="shared" si="879"/>
        <v/>
      </c>
      <c r="IY280" s="567" t="str">
        <f t="shared" si="880"/>
        <v/>
      </c>
      <c r="JA280" s="567" t="str">
        <f t="shared" si="881"/>
        <v/>
      </c>
      <c r="JC280" s="567" t="str">
        <f t="shared" si="882"/>
        <v/>
      </c>
      <c r="JE280" s="567" t="str">
        <f t="shared" si="883"/>
        <v/>
      </c>
      <c r="JG280" s="567" t="str">
        <f t="shared" si="884"/>
        <v/>
      </c>
      <c r="JI280" s="567" t="str">
        <f t="shared" si="885"/>
        <v/>
      </c>
      <c r="JK280" s="567" t="str">
        <f t="shared" si="886"/>
        <v/>
      </c>
      <c r="JM280" s="567" t="str">
        <f t="shared" si="887"/>
        <v/>
      </c>
      <c r="JO280" s="567" t="str">
        <f t="shared" si="888"/>
        <v/>
      </c>
      <c r="JQ280" s="567" t="str">
        <f t="shared" si="889"/>
        <v/>
      </c>
      <c r="JS280" s="567" t="str">
        <f t="shared" si="890"/>
        <v/>
      </c>
      <c r="JU280" s="567" t="str">
        <f t="shared" si="891"/>
        <v/>
      </c>
      <c r="JW280" s="567" t="str">
        <f t="shared" si="892"/>
        <v/>
      </c>
      <c r="JY280" s="567" t="str">
        <f t="shared" si="893"/>
        <v/>
      </c>
      <c r="KA280" s="567" t="str">
        <f t="shared" si="893"/>
        <v/>
      </c>
      <c r="KC280" s="567" t="str">
        <f t="shared" si="894"/>
        <v/>
      </c>
      <c r="KE280" s="567" t="str">
        <f t="shared" si="895"/>
        <v/>
      </c>
      <c r="KG280" s="567" t="str">
        <f t="shared" si="896"/>
        <v/>
      </c>
      <c r="KI280" s="567" t="str">
        <f t="shared" si="897"/>
        <v/>
      </c>
      <c r="KK280" s="567" t="str">
        <f t="shared" si="898"/>
        <v/>
      </c>
      <c r="KM280" s="567" t="str">
        <f t="shared" si="899"/>
        <v/>
      </c>
      <c r="KO280" s="567" t="str">
        <f t="shared" si="900"/>
        <v/>
      </c>
      <c r="KQ280" s="567" t="str">
        <f t="shared" si="901"/>
        <v/>
      </c>
      <c r="KS280" s="567" t="str">
        <f t="shared" si="902"/>
        <v/>
      </c>
      <c r="KU280" s="567" t="str">
        <f t="shared" si="903"/>
        <v/>
      </c>
      <c r="KW280" s="567" t="str">
        <f t="shared" si="904"/>
        <v/>
      </c>
      <c r="KY280" s="567" t="str">
        <f t="shared" si="905"/>
        <v/>
      </c>
      <c r="LA280" s="567" t="str">
        <f t="shared" si="906"/>
        <v/>
      </c>
      <c r="LC280" s="567" t="str">
        <f t="shared" si="907"/>
        <v/>
      </c>
      <c r="LE280" s="567" t="str">
        <f t="shared" si="908"/>
        <v/>
      </c>
      <c r="LG280" s="567" t="str">
        <f t="shared" si="909"/>
        <v/>
      </c>
      <c r="LI280" s="567" t="str">
        <f t="shared" si="910"/>
        <v/>
      </c>
      <c r="LK280" s="567" t="str">
        <f t="shared" si="911"/>
        <v/>
      </c>
      <c r="LM280" s="567" t="str">
        <f t="shared" si="912"/>
        <v/>
      </c>
      <c r="LO280" s="567" t="str">
        <f t="shared" si="912"/>
        <v/>
      </c>
      <c r="LQ280" s="567" t="str">
        <f t="shared" si="913"/>
        <v/>
      </c>
      <c r="LS280" s="567" t="str">
        <f t="shared" si="914"/>
        <v/>
      </c>
      <c r="LU280" s="567" t="str">
        <f t="shared" si="915"/>
        <v/>
      </c>
      <c r="LW280" s="567" t="str">
        <f t="shared" si="916"/>
        <v/>
      </c>
      <c r="LY280" s="567" t="str">
        <f t="shared" si="917"/>
        <v/>
      </c>
      <c r="MA280" s="567" t="str">
        <f t="shared" si="918"/>
        <v/>
      </c>
      <c r="MC280" s="567" t="str">
        <f t="shared" si="919"/>
        <v/>
      </c>
      <c r="ME280" s="567" t="str">
        <f t="shared" si="920"/>
        <v/>
      </c>
      <c r="MG280" s="567" t="str">
        <f t="shared" si="921"/>
        <v/>
      </c>
      <c r="MI280" s="567" t="str">
        <f t="shared" si="922"/>
        <v/>
      </c>
      <c r="MK280" s="567" t="str">
        <f t="shared" si="923"/>
        <v/>
      </c>
      <c r="MM280" s="567" t="str">
        <f t="shared" si="924"/>
        <v/>
      </c>
      <c r="MO280" s="567" t="str">
        <f t="shared" si="925"/>
        <v/>
      </c>
      <c r="MQ280" s="567" t="str">
        <f t="shared" si="926"/>
        <v/>
      </c>
      <c r="MS280" s="567" t="str">
        <f t="shared" si="927"/>
        <v/>
      </c>
      <c r="MU280" s="567" t="str">
        <f t="shared" si="928"/>
        <v/>
      </c>
      <c r="MW280" s="567" t="str">
        <f t="shared" si="929"/>
        <v/>
      </c>
      <c r="MY280" s="567" t="str">
        <f t="shared" si="930"/>
        <v/>
      </c>
      <c r="NA280" s="567" t="str">
        <f t="shared" si="931"/>
        <v/>
      </c>
      <c r="NC280" s="567" t="str">
        <f t="shared" si="931"/>
        <v/>
      </c>
      <c r="NE280" s="567" t="str">
        <f t="shared" si="932"/>
        <v/>
      </c>
      <c r="NG280" s="567" t="str">
        <f t="shared" si="933"/>
        <v/>
      </c>
      <c r="NI280" s="567" t="str">
        <f t="shared" si="934"/>
        <v/>
      </c>
      <c r="NK280" s="567" t="str">
        <f t="shared" si="935"/>
        <v/>
      </c>
      <c r="NM280" s="567" t="str">
        <f t="shared" si="936"/>
        <v/>
      </c>
      <c r="NO280" s="567" t="str">
        <f t="shared" si="937"/>
        <v/>
      </c>
      <c r="NQ280" s="567" t="str">
        <f t="shared" si="938"/>
        <v/>
      </c>
      <c r="NS280" s="567" t="str">
        <f t="shared" si="939"/>
        <v/>
      </c>
      <c r="NU280" s="567" t="str">
        <f t="shared" si="940"/>
        <v/>
      </c>
      <c r="NW280" s="567" t="str">
        <f t="shared" si="941"/>
        <v/>
      </c>
      <c r="NY280" s="567" t="str">
        <f t="shared" si="942"/>
        <v/>
      </c>
      <c r="OA280" s="567" t="str">
        <f t="shared" si="943"/>
        <v/>
      </c>
      <c r="OC280" s="567" t="str">
        <f t="shared" si="944"/>
        <v/>
      </c>
      <c r="OE280" s="567" t="str">
        <f t="shared" si="945"/>
        <v/>
      </c>
      <c r="OG280" s="567" t="str">
        <f t="shared" si="946"/>
        <v/>
      </c>
      <c r="OI280" s="567" t="str">
        <f t="shared" si="947"/>
        <v/>
      </c>
      <c r="OK280" s="567" t="str">
        <f t="shared" si="948"/>
        <v/>
      </c>
      <c r="OM280" s="567" t="str">
        <f t="shared" si="949"/>
        <v/>
      </c>
    </row>
    <row r="281" spans="5:403">
      <c r="E281" s="567" t="str">
        <f t="shared" si="760"/>
        <v/>
      </c>
      <c r="G281" s="567" t="str">
        <f t="shared" si="760"/>
        <v/>
      </c>
      <c r="I281" s="567" t="str">
        <f t="shared" si="761"/>
        <v/>
      </c>
      <c r="K281" s="567" t="str">
        <f t="shared" si="762"/>
        <v/>
      </c>
      <c r="M281" s="567" t="str">
        <f t="shared" si="763"/>
        <v/>
      </c>
      <c r="O281" s="567" t="str">
        <f t="shared" si="764"/>
        <v/>
      </c>
      <c r="Q281" s="567" t="str">
        <f t="shared" si="765"/>
        <v/>
      </c>
      <c r="S281" s="567" t="str">
        <f t="shared" si="766"/>
        <v/>
      </c>
      <c r="U281" s="567" t="str">
        <f t="shared" si="767"/>
        <v/>
      </c>
      <c r="W281" s="567" t="str">
        <f t="shared" si="768"/>
        <v/>
      </c>
      <c r="Y281" s="567" t="str">
        <f t="shared" si="769"/>
        <v/>
      </c>
      <c r="AA281" s="567" t="str">
        <f t="shared" si="770"/>
        <v/>
      </c>
      <c r="AC281" s="567" t="str">
        <f t="shared" si="771"/>
        <v/>
      </c>
      <c r="AE281" s="567" t="str">
        <f t="shared" si="772"/>
        <v/>
      </c>
      <c r="AG281" s="567" t="str">
        <f t="shared" si="773"/>
        <v/>
      </c>
      <c r="AI281" s="567" t="str">
        <f t="shared" si="774"/>
        <v/>
      </c>
      <c r="AK281" s="567" t="str">
        <f t="shared" si="775"/>
        <v/>
      </c>
      <c r="AM281" s="567" t="str">
        <f t="shared" si="776"/>
        <v/>
      </c>
      <c r="AO281" s="567" t="str">
        <f t="shared" si="777"/>
        <v/>
      </c>
      <c r="AQ281" s="567" t="str">
        <f t="shared" si="778"/>
        <v/>
      </c>
      <c r="AS281" s="567" t="str">
        <f t="shared" si="779"/>
        <v/>
      </c>
      <c r="AU281" s="567" t="str">
        <f t="shared" si="779"/>
        <v/>
      </c>
      <c r="AW281" s="567" t="str">
        <f t="shared" si="780"/>
        <v/>
      </c>
      <c r="AY281" s="567" t="str">
        <f t="shared" si="781"/>
        <v/>
      </c>
      <c r="BA281" s="567" t="str">
        <f t="shared" si="782"/>
        <v/>
      </c>
      <c r="BC281" s="567" t="str">
        <f t="shared" si="783"/>
        <v/>
      </c>
      <c r="BE281" s="567" t="str">
        <f t="shared" si="784"/>
        <v/>
      </c>
      <c r="BG281" s="567" t="str">
        <f t="shared" si="785"/>
        <v/>
      </c>
      <c r="BI281" s="567" t="str">
        <f t="shared" si="786"/>
        <v/>
      </c>
      <c r="BK281" s="567" t="str">
        <f t="shared" si="787"/>
        <v/>
      </c>
      <c r="BM281" s="567" t="str">
        <f t="shared" si="788"/>
        <v/>
      </c>
      <c r="BO281" s="567" t="str">
        <f t="shared" si="789"/>
        <v/>
      </c>
      <c r="BQ281" s="567" t="str">
        <f t="shared" si="790"/>
        <v/>
      </c>
      <c r="BS281" s="567" t="str">
        <f t="shared" si="791"/>
        <v/>
      </c>
      <c r="BU281" s="567" t="str">
        <f t="shared" si="792"/>
        <v/>
      </c>
      <c r="BW281" s="567" t="str">
        <f t="shared" si="793"/>
        <v/>
      </c>
      <c r="BY281" s="567" t="str">
        <f t="shared" si="794"/>
        <v/>
      </c>
      <c r="CA281" s="567" t="str">
        <f t="shared" si="795"/>
        <v/>
      </c>
      <c r="CC281" s="567" t="str">
        <f t="shared" si="796"/>
        <v/>
      </c>
      <c r="CE281" s="567" t="str">
        <f t="shared" si="797"/>
        <v/>
      </c>
      <c r="CG281" s="567" t="str">
        <f t="shared" si="798"/>
        <v/>
      </c>
      <c r="CI281" s="567" t="str">
        <f t="shared" si="798"/>
        <v/>
      </c>
      <c r="CK281" s="567" t="str">
        <f t="shared" si="799"/>
        <v/>
      </c>
      <c r="CM281" s="567" t="str">
        <f t="shared" si="800"/>
        <v/>
      </c>
      <c r="CO281" s="567" t="str">
        <f t="shared" si="801"/>
        <v/>
      </c>
      <c r="CQ281" s="567" t="str">
        <f t="shared" si="802"/>
        <v/>
      </c>
      <c r="CS281" s="567" t="str">
        <f t="shared" si="803"/>
        <v/>
      </c>
      <c r="CU281" s="567" t="str">
        <f t="shared" si="804"/>
        <v/>
      </c>
      <c r="CW281" s="567" t="str">
        <f t="shared" si="805"/>
        <v/>
      </c>
      <c r="CY281" s="567" t="str">
        <f t="shared" si="806"/>
        <v/>
      </c>
      <c r="DA281" s="567" t="str">
        <f t="shared" si="807"/>
        <v/>
      </c>
      <c r="DC281" s="567" t="str">
        <f t="shared" si="808"/>
        <v/>
      </c>
      <c r="DE281" s="567" t="str">
        <f t="shared" si="809"/>
        <v/>
      </c>
      <c r="DG281" s="567" t="str">
        <f t="shared" si="810"/>
        <v/>
      </c>
      <c r="DI281" s="567" t="str">
        <f t="shared" si="811"/>
        <v/>
      </c>
      <c r="DK281" s="567" t="str">
        <f t="shared" si="812"/>
        <v/>
      </c>
      <c r="DM281" s="567" t="str">
        <f t="shared" si="813"/>
        <v/>
      </c>
      <c r="DO281" s="567" t="str">
        <f t="shared" si="814"/>
        <v/>
      </c>
      <c r="DQ281" s="567" t="str">
        <f t="shared" si="815"/>
        <v/>
      </c>
      <c r="DS281" s="567" t="str">
        <f t="shared" si="816"/>
        <v/>
      </c>
      <c r="DU281" s="567" t="str">
        <f t="shared" si="817"/>
        <v/>
      </c>
      <c r="DW281" s="567" t="str">
        <f t="shared" si="817"/>
        <v/>
      </c>
      <c r="DY281" s="567" t="str">
        <f t="shared" si="818"/>
        <v/>
      </c>
      <c r="EA281" s="567" t="str">
        <f t="shared" si="819"/>
        <v/>
      </c>
      <c r="EC281" s="567" t="str">
        <f t="shared" si="820"/>
        <v/>
      </c>
      <c r="EE281" s="567" t="str">
        <f t="shared" si="821"/>
        <v/>
      </c>
      <c r="EG281" s="567" t="str">
        <f t="shared" si="822"/>
        <v/>
      </c>
      <c r="EI281" s="567" t="str">
        <f t="shared" si="823"/>
        <v/>
      </c>
      <c r="EK281" s="567" t="str">
        <f t="shared" si="824"/>
        <v/>
      </c>
      <c r="EM281" s="567" t="str">
        <f t="shared" si="825"/>
        <v/>
      </c>
      <c r="EO281" s="567" t="str">
        <f t="shared" si="826"/>
        <v/>
      </c>
      <c r="EQ281" s="567" t="str">
        <f t="shared" si="827"/>
        <v/>
      </c>
      <c r="ES281" s="567" t="str">
        <f t="shared" si="828"/>
        <v/>
      </c>
      <c r="EU281" s="567" t="str">
        <f t="shared" si="829"/>
        <v/>
      </c>
      <c r="EW281" s="567" t="str">
        <f t="shared" si="830"/>
        <v/>
      </c>
      <c r="EY281" s="567" t="str">
        <f t="shared" si="831"/>
        <v/>
      </c>
      <c r="FA281" s="567" t="str">
        <f t="shared" si="832"/>
        <v/>
      </c>
      <c r="FC281" s="567" t="str">
        <f t="shared" si="833"/>
        <v/>
      </c>
      <c r="FE281" s="567" t="str">
        <f t="shared" si="834"/>
        <v/>
      </c>
      <c r="FG281" s="567" t="str">
        <f t="shared" si="835"/>
        <v/>
      </c>
      <c r="FI281" s="567" t="str">
        <f t="shared" si="836"/>
        <v/>
      </c>
      <c r="FK281" s="567" t="str">
        <f t="shared" si="836"/>
        <v/>
      </c>
      <c r="FM281" s="567" t="str">
        <f t="shared" si="837"/>
        <v/>
      </c>
      <c r="FO281" s="567" t="str">
        <f t="shared" si="838"/>
        <v/>
      </c>
      <c r="FQ281" s="567" t="str">
        <f t="shared" si="839"/>
        <v/>
      </c>
      <c r="FS281" s="567" t="str">
        <f t="shared" si="840"/>
        <v/>
      </c>
      <c r="FU281" s="567" t="str">
        <f t="shared" si="841"/>
        <v/>
      </c>
      <c r="FW281" s="567" t="str">
        <f t="shared" si="842"/>
        <v/>
      </c>
      <c r="FY281" s="567" t="str">
        <f t="shared" si="843"/>
        <v/>
      </c>
      <c r="GA281" s="567" t="str">
        <f t="shared" si="844"/>
        <v/>
      </c>
      <c r="GC281" s="567" t="str">
        <f t="shared" si="845"/>
        <v/>
      </c>
      <c r="GE281" s="567" t="str">
        <f t="shared" si="846"/>
        <v/>
      </c>
      <c r="GG281" s="567" t="str">
        <f t="shared" si="847"/>
        <v/>
      </c>
      <c r="GI281" s="567" t="str">
        <f t="shared" si="848"/>
        <v/>
      </c>
      <c r="GK281" s="567" t="str">
        <f t="shared" si="849"/>
        <v/>
      </c>
      <c r="GM281" s="567" t="str">
        <f t="shared" si="850"/>
        <v/>
      </c>
      <c r="GO281" s="567" t="str">
        <f t="shared" si="851"/>
        <v/>
      </c>
      <c r="GQ281" s="567" t="str">
        <f t="shared" si="852"/>
        <v/>
      </c>
      <c r="GS281" s="567" t="str">
        <f t="shared" si="853"/>
        <v/>
      </c>
      <c r="GU281" s="567" t="str">
        <f t="shared" si="854"/>
        <v/>
      </c>
      <c r="GW281" s="567" t="str">
        <f t="shared" si="855"/>
        <v/>
      </c>
      <c r="GY281" s="567" t="str">
        <f t="shared" si="855"/>
        <v/>
      </c>
      <c r="HA281" s="567" t="str">
        <f t="shared" si="856"/>
        <v/>
      </c>
      <c r="HC281" s="567" t="str">
        <f t="shared" si="857"/>
        <v/>
      </c>
      <c r="HE281" s="567" t="str">
        <f t="shared" si="858"/>
        <v/>
      </c>
      <c r="HG281" s="567" t="str">
        <f t="shared" si="859"/>
        <v/>
      </c>
      <c r="HI281" s="567" t="str">
        <f t="shared" si="860"/>
        <v/>
      </c>
      <c r="HK281" s="567" t="str">
        <f t="shared" si="861"/>
        <v/>
      </c>
      <c r="HM281" s="567" t="str">
        <f t="shared" si="862"/>
        <v/>
      </c>
      <c r="HO281" s="567" t="str">
        <f t="shared" si="863"/>
        <v/>
      </c>
      <c r="HQ281" s="567" t="str">
        <f t="shared" si="864"/>
        <v/>
      </c>
      <c r="HS281" s="567" t="str">
        <f t="shared" si="865"/>
        <v/>
      </c>
      <c r="HU281" s="567" t="str">
        <f t="shared" si="866"/>
        <v/>
      </c>
      <c r="HW281" s="567" t="str">
        <f t="shared" si="867"/>
        <v/>
      </c>
      <c r="HY281" s="567" t="str">
        <f t="shared" si="868"/>
        <v/>
      </c>
      <c r="IA281" s="567" t="str">
        <f t="shared" si="869"/>
        <v/>
      </c>
      <c r="IC281" s="567" t="str">
        <f t="shared" si="870"/>
        <v/>
      </c>
      <c r="IE281" s="567" t="str">
        <f t="shared" si="871"/>
        <v/>
      </c>
      <c r="IG281" s="567" t="str">
        <f t="shared" si="872"/>
        <v/>
      </c>
      <c r="II281" s="567" t="str">
        <f t="shared" si="873"/>
        <v/>
      </c>
      <c r="IK281" s="567" t="str">
        <f t="shared" si="874"/>
        <v/>
      </c>
      <c r="IM281" s="567" t="str">
        <f t="shared" si="874"/>
        <v/>
      </c>
      <c r="IO281" s="567" t="str">
        <f t="shared" si="875"/>
        <v/>
      </c>
      <c r="IQ281" s="567" t="str">
        <f t="shared" si="876"/>
        <v/>
      </c>
      <c r="IS281" s="567" t="str">
        <f t="shared" si="877"/>
        <v/>
      </c>
      <c r="IU281" s="567" t="str">
        <f t="shared" si="878"/>
        <v/>
      </c>
      <c r="IW281" s="567" t="str">
        <f t="shared" si="879"/>
        <v/>
      </c>
      <c r="IY281" s="567" t="str">
        <f t="shared" si="880"/>
        <v/>
      </c>
      <c r="JA281" s="567" t="str">
        <f t="shared" si="881"/>
        <v/>
      </c>
      <c r="JC281" s="567" t="str">
        <f t="shared" si="882"/>
        <v/>
      </c>
      <c r="JE281" s="567" t="str">
        <f t="shared" si="883"/>
        <v/>
      </c>
      <c r="JG281" s="567" t="str">
        <f t="shared" si="884"/>
        <v/>
      </c>
      <c r="JI281" s="567" t="str">
        <f t="shared" si="885"/>
        <v/>
      </c>
      <c r="JK281" s="567" t="str">
        <f t="shared" si="886"/>
        <v/>
      </c>
      <c r="JM281" s="567" t="str">
        <f t="shared" si="887"/>
        <v/>
      </c>
      <c r="JO281" s="567" t="str">
        <f t="shared" si="888"/>
        <v/>
      </c>
      <c r="JQ281" s="567" t="str">
        <f t="shared" si="889"/>
        <v/>
      </c>
      <c r="JS281" s="567" t="str">
        <f t="shared" si="890"/>
        <v/>
      </c>
      <c r="JU281" s="567" t="str">
        <f t="shared" si="891"/>
        <v/>
      </c>
      <c r="JW281" s="567" t="str">
        <f t="shared" si="892"/>
        <v/>
      </c>
      <c r="JY281" s="567" t="str">
        <f t="shared" si="893"/>
        <v/>
      </c>
      <c r="KA281" s="567" t="str">
        <f t="shared" si="893"/>
        <v/>
      </c>
      <c r="KC281" s="567" t="str">
        <f t="shared" si="894"/>
        <v/>
      </c>
      <c r="KE281" s="567" t="str">
        <f t="shared" si="895"/>
        <v/>
      </c>
      <c r="KG281" s="567" t="str">
        <f t="shared" si="896"/>
        <v/>
      </c>
      <c r="KI281" s="567" t="str">
        <f t="shared" si="897"/>
        <v/>
      </c>
      <c r="KK281" s="567" t="str">
        <f t="shared" si="898"/>
        <v/>
      </c>
      <c r="KM281" s="567" t="str">
        <f t="shared" si="899"/>
        <v/>
      </c>
      <c r="KO281" s="567" t="str">
        <f t="shared" si="900"/>
        <v/>
      </c>
      <c r="KQ281" s="567" t="str">
        <f t="shared" si="901"/>
        <v/>
      </c>
      <c r="KS281" s="567" t="str">
        <f t="shared" si="902"/>
        <v/>
      </c>
      <c r="KU281" s="567" t="str">
        <f t="shared" si="903"/>
        <v/>
      </c>
      <c r="KW281" s="567" t="str">
        <f t="shared" si="904"/>
        <v/>
      </c>
      <c r="KY281" s="567" t="str">
        <f t="shared" si="905"/>
        <v/>
      </c>
      <c r="LA281" s="567" t="str">
        <f t="shared" si="906"/>
        <v/>
      </c>
      <c r="LC281" s="567" t="str">
        <f t="shared" si="907"/>
        <v/>
      </c>
      <c r="LE281" s="567" t="str">
        <f t="shared" si="908"/>
        <v/>
      </c>
      <c r="LG281" s="567" t="str">
        <f t="shared" si="909"/>
        <v/>
      </c>
      <c r="LI281" s="567" t="str">
        <f t="shared" si="910"/>
        <v/>
      </c>
      <c r="LK281" s="567" t="str">
        <f t="shared" si="911"/>
        <v/>
      </c>
      <c r="LM281" s="567" t="str">
        <f t="shared" si="912"/>
        <v/>
      </c>
      <c r="LO281" s="567" t="str">
        <f t="shared" si="912"/>
        <v/>
      </c>
      <c r="LQ281" s="567" t="str">
        <f t="shared" si="913"/>
        <v/>
      </c>
      <c r="LS281" s="567" t="str">
        <f t="shared" si="914"/>
        <v/>
      </c>
      <c r="LU281" s="567" t="str">
        <f t="shared" si="915"/>
        <v/>
      </c>
      <c r="LW281" s="567" t="str">
        <f t="shared" si="916"/>
        <v/>
      </c>
      <c r="LY281" s="567" t="str">
        <f t="shared" si="917"/>
        <v/>
      </c>
      <c r="MA281" s="567" t="str">
        <f t="shared" si="918"/>
        <v/>
      </c>
      <c r="MC281" s="567" t="str">
        <f t="shared" si="919"/>
        <v/>
      </c>
      <c r="ME281" s="567" t="str">
        <f t="shared" si="920"/>
        <v/>
      </c>
      <c r="MG281" s="567" t="str">
        <f t="shared" si="921"/>
        <v/>
      </c>
      <c r="MI281" s="567" t="str">
        <f t="shared" si="922"/>
        <v/>
      </c>
      <c r="MK281" s="567" t="str">
        <f t="shared" si="923"/>
        <v/>
      </c>
      <c r="MM281" s="567" t="str">
        <f t="shared" si="924"/>
        <v/>
      </c>
      <c r="MO281" s="567" t="str">
        <f t="shared" si="925"/>
        <v/>
      </c>
      <c r="MQ281" s="567" t="str">
        <f t="shared" si="926"/>
        <v/>
      </c>
      <c r="MS281" s="567" t="str">
        <f t="shared" si="927"/>
        <v/>
      </c>
      <c r="MU281" s="567" t="str">
        <f t="shared" si="928"/>
        <v/>
      </c>
      <c r="MW281" s="567" t="str">
        <f t="shared" si="929"/>
        <v/>
      </c>
      <c r="MY281" s="567" t="str">
        <f t="shared" si="930"/>
        <v/>
      </c>
      <c r="NA281" s="567" t="str">
        <f t="shared" si="931"/>
        <v/>
      </c>
      <c r="NC281" s="567" t="str">
        <f t="shared" si="931"/>
        <v/>
      </c>
      <c r="NE281" s="567" t="str">
        <f t="shared" si="932"/>
        <v/>
      </c>
      <c r="NG281" s="567" t="str">
        <f t="shared" si="933"/>
        <v/>
      </c>
      <c r="NI281" s="567" t="str">
        <f t="shared" si="934"/>
        <v/>
      </c>
      <c r="NK281" s="567" t="str">
        <f t="shared" si="935"/>
        <v/>
      </c>
      <c r="NM281" s="567" t="str">
        <f t="shared" si="936"/>
        <v/>
      </c>
      <c r="NO281" s="567" t="str">
        <f t="shared" si="937"/>
        <v/>
      </c>
      <c r="NQ281" s="567" t="str">
        <f t="shared" si="938"/>
        <v/>
      </c>
      <c r="NS281" s="567" t="str">
        <f t="shared" si="939"/>
        <v/>
      </c>
      <c r="NU281" s="567" t="str">
        <f t="shared" si="940"/>
        <v/>
      </c>
      <c r="NW281" s="567" t="str">
        <f t="shared" si="941"/>
        <v/>
      </c>
      <c r="NY281" s="567" t="str">
        <f t="shared" si="942"/>
        <v/>
      </c>
      <c r="OA281" s="567" t="str">
        <f t="shared" si="943"/>
        <v/>
      </c>
      <c r="OC281" s="567" t="str">
        <f t="shared" si="944"/>
        <v/>
      </c>
      <c r="OE281" s="567" t="str">
        <f t="shared" si="945"/>
        <v/>
      </c>
      <c r="OG281" s="567" t="str">
        <f t="shared" si="946"/>
        <v/>
      </c>
      <c r="OI281" s="567" t="str">
        <f t="shared" si="947"/>
        <v/>
      </c>
      <c r="OK281" s="567" t="str">
        <f t="shared" si="948"/>
        <v/>
      </c>
      <c r="OM281" s="567" t="str">
        <f t="shared" si="949"/>
        <v/>
      </c>
    </row>
    <row r="282" spans="5:403">
      <c r="E282" s="567" t="str">
        <f t="shared" si="760"/>
        <v/>
      </c>
      <c r="G282" s="567" t="str">
        <f t="shared" si="760"/>
        <v/>
      </c>
      <c r="I282" s="567" t="str">
        <f t="shared" si="761"/>
        <v/>
      </c>
      <c r="K282" s="567" t="str">
        <f t="shared" si="762"/>
        <v/>
      </c>
      <c r="M282" s="567" t="str">
        <f t="shared" si="763"/>
        <v/>
      </c>
      <c r="O282" s="567" t="str">
        <f t="shared" si="764"/>
        <v/>
      </c>
      <c r="Q282" s="567" t="str">
        <f t="shared" si="765"/>
        <v/>
      </c>
      <c r="S282" s="567" t="str">
        <f t="shared" si="766"/>
        <v/>
      </c>
      <c r="U282" s="567" t="str">
        <f t="shared" si="767"/>
        <v/>
      </c>
      <c r="W282" s="567" t="str">
        <f t="shared" si="768"/>
        <v/>
      </c>
      <c r="Y282" s="567" t="str">
        <f t="shared" si="769"/>
        <v/>
      </c>
      <c r="AA282" s="567" t="str">
        <f t="shared" si="770"/>
        <v/>
      </c>
      <c r="AC282" s="567" t="str">
        <f t="shared" si="771"/>
        <v/>
      </c>
      <c r="AE282" s="567" t="str">
        <f t="shared" si="772"/>
        <v/>
      </c>
      <c r="AG282" s="567" t="str">
        <f t="shared" si="773"/>
        <v/>
      </c>
      <c r="AI282" s="567" t="str">
        <f t="shared" si="774"/>
        <v/>
      </c>
      <c r="AK282" s="567" t="str">
        <f t="shared" si="775"/>
        <v/>
      </c>
      <c r="AM282" s="567" t="str">
        <f t="shared" si="776"/>
        <v/>
      </c>
      <c r="AO282" s="567" t="str">
        <f t="shared" si="777"/>
        <v/>
      </c>
      <c r="AQ282" s="567" t="str">
        <f t="shared" si="778"/>
        <v/>
      </c>
      <c r="AS282" s="567" t="str">
        <f t="shared" si="779"/>
        <v/>
      </c>
      <c r="AU282" s="567" t="str">
        <f t="shared" si="779"/>
        <v/>
      </c>
      <c r="AW282" s="567" t="str">
        <f t="shared" si="780"/>
        <v/>
      </c>
      <c r="AY282" s="567" t="str">
        <f t="shared" si="781"/>
        <v/>
      </c>
      <c r="BA282" s="567" t="str">
        <f t="shared" si="782"/>
        <v/>
      </c>
      <c r="BC282" s="567" t="str">
        <f t="shared" si="783"/>
        <v/>
      </c>
      <c r="BE282" s="567" t="str">
        <f t="shared" si="784"/>
        <v/>
      </c>
      <c r="BG282" s="567" t="str">
        <f t="shared" si="785"/>
        <v/>
      </c>
      <c r="BI282" s="567" t="str">
        <f t="shared" si="786"/>
        <v/>
      </c>
      <c r="BK282" s="567" t="str">
        <f t="shared" si="787"/>
        <v/>
      </c>
      <c r="BM282" s="567" t="str">
        <f t="shared" si="788"/>
        <v/>
      </c>
      <c r="BO282" s="567" t="str">
        <f t="shared" si="789"/>
        <v/>
      </c>
      <c r="BQ282" s="567" t="str">
        <f t="shared" si="790"/>
        <v/>
      </c>
      <c r="BS282" s="567" t="str">
        <f t="shared" si="791"/>
        <v/>
      </c>
      <c r="BU282" s="567" t="str">
        <f t="shared" si="792"/>
        <v/>
      </c>
      <c r="BW282" s="567" t="str">
        <f t="shared" si="793"/>
        <v/>
      </c>
      <c r="BY282" s="567" t="str">
        <f t="shared" si="794"/>
        <v/>
      </c>
      <c r="CA282" s="567" t="str">
        <f t="shared" si="795"/>
        <v/>
      </c>
      <c r="CC282" s="567" t="str">
        <f t="shared" si="796"/>
        <v/>
      </c>
      <c r="CE282" s="567" t="str">
        <f t="shared" si="797"/>
        <v/>
      </c>
      <c r="CG282" s="567" t="str">
        <f t="shared" si="798"/>
        <v/>
      </c>
      <c r="CI282" s="567" t="str">
        <f t="shared" si="798"/>
        <v/>
      </c>
      <c r="CK282" s="567" t="str">
        <f t="shared" si="799"/>
        <v/>
      </c>
      <c r="CM282" s="567" t="str">
        <f t="shared" si="800"/>
        <v/>
      </c>
      <c r="CO282" s="567" t="str">
        <f t="shared" si="801"/>
        <v/>
      </c>
      <c r="CQ282" s="567" t="str">
        <f t="shared" si="802"/>
        <v/>
      </c>
      <c r="CS282" s="567" t="str">
        <f t="shared" si="803"/>
        <v/>
      </c>
      <c r="CU282" s="567" t="str">
        <f t="shared" si="804"/>
        <v/>
      </c>
      <c r="CW282" s="567" t="str">
        <f t="shared" si="805"/>
        <v/>
      </c>
      <c r="CY282" s="567" t="str">
        <f t="shared" si="806"/>
        <v/>
      </c>
      <c r="DA282" s="567" t="str">
        <f t="shared" si="807"/>
        <v/>
      </c>
      <c r="DC282" s="567" t="str">
        <f t="shared" si="808"/>
        <v/>
      </c>
      <c r="DE282" s="567" t="str">
        <f t="shared" si="809"/>
        <v/>
      </c>
      <c r="DG282" s="567" t="str">
        <f t="shared" si="810"/>
        <v/>
      </c>
      <c r="DI282" s="567" t="str">
        <f t="shared" si="811"/>
        <v/>
      </c>
      <c r="DK282" s="567" t="str">
        <f t="shared" si="812"/>
        <v/>
      </c>
      <c r="DM282" s="567" t="str">
        <f t="shared" si="813"/>
        <v/>
      </c>
      <c r="DO282" s="567" t="str">
        <f t="shared" si="814"/>
        <v/>
      </c>
      <c r="DQ282" s="567" t="str">
        <f t="shared" si="815"/>
        <v/>
      </c>
      <c r="DS282" s="567" t="str">
        <f t="shared" si="816"/>
        <v/>
      </c>
      <c r="DU282" s="567" t="str">
        <f t="shared" si="817"/>
        <v/>
      </c>
      <c r="DW282" s="567" t="str">
        <f t="shared" si="817"/>
        <v/>
      </c>
      <c r="DY282" s="567" t="str">
        <f t="shared" si="818"/>
        <v/>
      </c>
      <c r="EA282" s="567" t="str">
        <f t="shared" si="819"/>
        <v/>
      </c>
      <c r="EC282" s="567" t="str">
        <f t="shared" si="820"/>
        <v/>
      </c>
      <c r="EE282" s="567" t="str">
        <f t="shared" si="821"/>
        <v/>
      </c>
      <c r="EG282" s="567" t="str">
        <f t="shared" si="822"/>
        <v/>
      </c>
      <c r="EI282" s="567" t="str">
        <f t="shared" si="823"/>
        <v/>
      </c>
      <c r="EK282" s="567" t="str">
        <f t="shared" si="824"/>
        <v/>
      </c>
      <c r="EM282" s="567" t="str">
        <f t="shared" si="825"/>
        <v/>
      </c>
      <c r="EO282" s="567" t="str">
        <f t="shared" si="826"/>
        <v/>
      </c>
      <c r="EQ282" s="567" t="str">
        <f t="shared" si="827"/>
        <v/>
      </c>
      <c r="ES282" s="567" t="str">
        <f t="shared" si="828"/>
        <v/>
      </c>
      <c r="EU282" s="567" t="str">
        <f t="shared" si="829"/>
        <v/>
      </c>
      <c r="EW282" s="567" t="str">
        <f t="shared" si="830"/>
        <v/>
      </c>
      <c r="EY282" s="567" t="str">
        <f t="shared" si="831"/>
        <v/>
      </c>
      <c r="FA282" s="567" t="str">
        <f t="shared" si="832"/>
        <v/>
      </c>
      <c r="FC282" s="567" t="str">
        <f t="shared" si="833"/>
        <v/>
      </c>
      <c r="FE282" s="567" t="str">
        <f t="shared" si="834"/>
        <v/>
      </c>
      <c r="FG282" s="567" t="str">
        <f t="shared" si="835"/>
        <v/>
      </c>
      <c r="FI282" s="567" t="str">
        <f t="shared" si="836"/>
        <v/>
      </c>
      <c r="FK282" s="567" t="str">
        <f t="shared" si="836"/>
        <v/>
      </c>
      <c r="FM282" s="567" t="str">
        <f t="shared" si="837"/>
        <v/>
      </c>
      <c r="FO282" s="567" t="str">
        <f t="shared" si="838"/>
        <v/>
      </c>
      <c r="FQ282" s="567" t="str">
        <f t="shared" si="839"/>
        <v/>
      </c>
      <c r="FS282" s="567" t="str">
        <f t="shared" si="840"/>
        <v/>
      </c>
      <c r="FU282" s="567" t="str">
        <f t="shared" si="841"/>
        <v/>
      </c>
      <c r="FW282" s="567" t="str">
        <f t="shared" si="842"/>
        <v/>
      </c>
      <c r="FY282" s="567" t="str">
        <f t="shared" si="843"/>
        <v/>
      </c>
      <c r="GA282" s="567" t="str">
        <f t="shared" si="844"/>
        <v/>
      </c>
      <c r="GC282" s="567" t="str">
        <f t="shared" si="845"/>
        <v/>
      </c>
      <c r="GE282" s="567" t="str">
        <f t="shared" si="846"/>
        <v/>
      </c>
      <c r="GG282" s="567" t="str">
        <f t="shared" si="847"/>
        <v/>
      </c>
      <c r="GI282" s="567" t="str">
        <f t="shared" si="848"/>
        <v/>
      </c>
      <c r="GK282" s="567" t="str">
        <f t="shared" si="849"/>
        <v/>
      </c>
      <c r="GM282" s="567" t="str">
        <f t="shared" si="850"/>
        <v/>
      </c>
      <c r="GO282" s="567" t="str">
        <f t="shared" si="851"/>
        <v/>
      </c>
      <c r="GQ282" s="567" t="str">
        <f t="shared" si="852"/>
        <v/>
      </c>
      <c r="GS282" s="567" t="str">
        <f t="shared" si="853"/>
        <v/>
      </c>
      <c r="GU282" s="567" t="str">
        <f t="shared" si="854"/>
        <v/>
      </c>
      <c r="GW282" s="567" t="str">
        <f t="shared" si="855"/>
        <v/>
      </c>
      <c r="GY282" s="567" t="str">
        <f t="shared" si="855"/>
        <v/>
      </c>
      <c r="HA282" s="567" t="str">
        <f t="shared" si="856"/>
        <v/>
      </c>
      <c r="HC282" s="567" t="str">
        <f t="shared" si="857"/>
        <v/>
      </c>
      <c r="HE282" s="567" t="str">
        <f t="shared" si="858"/>
        <v/>
      </c>
      <c r="HG282" s="567" t="str">
        <f t="shared" si="859"/>
        <v/>
      </c>
      <c r="HI282" s="567" t="str">
        <f t="shared" si="860"/>
        <v/>
      </c>
      <c r="HK282" s="567" t="str">
        <f t="shared" si="861"/>
        <v/>
      </c>
      <c r="HM282" s="567" t="str">
        <f t="shared" si="862"/>
        <v/>
      </c>
      <c r="HO282" s="567" t="str">
        <f t="shared" si="863"/>
        <v/>
      </c>
      <c r="HQ282" s="567" t="str">
        <f t="shared" si="864"/>
        <v/>
      </c>
      <c r="HS282" s="567" t="str">
        <f t="shared" si="865"/>
        <v/>
      </c>
      <c r="HU282" s="567" t="str">
        <f t="shared" si="866"/>
        <v/>
      </c>
      <c r="HW282" s="567" t="str">
        <f t="shared" si="867"/>
        <v/>
      </c>
      <c r="HY282" s="567" t="str">
        <f t="shared" si="868"/>
        <v/>
      </c>
      <c r="IA282" s="567" t="str">
        <f t="shared" si="869"/>
        <v/>
      </c>
      <c r="IC282" s="567" t="str">
        <f t="shared" si="870"/>
        <v/>
      </c>
      <c r="IE282" s="567" t="str">
        <f t="shared" si="871"/>
        <v/>
      </c>
      <c r="IG282" s="567" t="str">
        <f t="shared" si="872"/>
        <v/>
      </c>
      <c r="II282" s="567" t="str">
        <f t="shared" si="873"/>
        <v/>
      </c>
      <c r="IK282" s="567" t="str">
        <f t="shared" si="874"/>
        <v/>
      </c>
      <c r="IM282" s="567" t="str">
        <f t="shared" si="874"/>
        <v/>
      </c>
      <c r="IO282" s="567" t="str">
        <f t="shared" si="875"/>
        <v/>
      </c>
      <c r="IQ282" s="567" t="str">
        <f t="shared" si="876"/>
        <v/>
      </c>
      <c r="IS282" s="567" t="str">
        <f t="shared" si="877"/>
        <v/>
      </c>
      <c r="IU282" s="567" t="str">
        <f t="shared" si="878"/>
        <v/>
      </c>
      <c r="IW282" s="567" t="str">
        <f t="shared" si="879"/>
        <v/>
      </c>
      <c r="IY282" s="567" t="str">
        <f t="shared" si="880"/>
        <v/>
      </c>
      <c r="JA282" s="567" t="str">
        <f t="shared" si="881"/>
        <v/>
      </c>
      <c r="JC282" s="567" t="str">
        <f t="shared" si="882"/>
        <v/>
      </c>
      <c r="JE282" s="567" t="str">
        <f t="shared" si="883"/>
        <v/>
      </c>
      <c r="JG282" s="567" t="str">
        <f t="shared" si="884"/>
        <v/>
      </c>
      <c r="JI282" s="567" t="str">
        <f t="shared" si="885"/>
        <v/>
      </c>
      <c r="JK282" s="567" t="str">
        <f t="shared" si="886"/>
        <v/>
      </c>
      <c r="JM282" s="567" t="str">
        <f t="shared" si="887"/>
        <v/>
      </c>
      <c r="JO282" s="567" t="str">
        <f t="shared" si="888"/>
        <v/>
      </c>
      <c r="JQ282" s="567" t="str">
        <f t="shared" si="889"/>
        <v/>
      </c>
      <c r="JS282" s="567" t="str">
        <f t="shared" si="890"/>
        <v/>
      </c>
      <c r="JU282" s="567" t="str">
        <f t="shared" si="891"/>
        <v/>
      </c>
      <c r="JW282" s="567" t="str">
        <f t="shared" si="892"/>
        <v/>
      </c>
      <c r="JY282" s="567" t="str">
        <f t="shared" si="893"/>
        <v/>
      </c>
      <c r="KA282" s="567" t="str">
        <f t="shared" si="893"/>
        <v/>
      </c>
      <c r="KC282" s="567" t="str">
        <f t="shared" si="894"/>
        <v/>
      </c>
      <c r="KE282" s="567" t="str">
        <f t="shared" si="895"/>
        <v/>
      </c>
      <c r="KG282" s="567" t="str">
        <f t="shared" si="896"/>
        <v/>
      </c>
      <c r="KI282" s="567" t="str">
        <f t="shared" si="897"/>
        <v/>
      </c>
      <c r="KK282" s="567" t="str">
        <f t="shared" si="898"/>
        <v/>
      </c>
      <c r="KM282" s="567" t="str">
        <f t="shared" si="899"/>
        <v/>
      </c>
      <c r="KO282" s="567" t="str">
        <f t="shared" si="900"/>
        <v/>
      </c>
      <c r="KQ282" s="567" t="str">
        <f t="shared" si="901"/>
        <v/>
      </c>
      <c r="KS282" s="567" t="str">
        <f t="shared" si="902"/>
        <v/>
      </c>
      <c r="KU282" s="567" t="str">
        <f t="shared" si="903"/>
        <v/>
      </c>
      <c r="KW282" s="567" t="str">
        <f t="shared" si="904"/>
        <v/>
      </c>
      <c r="KY282" s="567" t="str">
        <f t="shared" si="905"/>
        <v/>
      </c>
      <c r="LA282" s="567" t="str">
        <f t="shared" si="906"/>
        <v/>
      </c>
      <c r="LC282" s="567" t="str">
        <f t="shared" si="907"/>
        <v/>
      </c>
      <c r="LE282" s="567" t="str">
        <f t="shared" si="908"/>
        <v/>
      </c>
      <c r="LG282" s="567" t="str">
        <f t="shared" si="909"/>
        <v/>
      </c>
      <c r="LI282" s="567" t="str">
        <f t="shared" si="910"/>
        <v/>
      </c>
      <c r="LK282" s="567" t="str">
        <f t="shared" si="911"/>
        <v/>
      </c>
      <c r="LM282" s="567" t="str">
        <f t="shared" si="912"/>
        <v/>
      </c>
      <c r="LO282" s="567" t="str">
        <f t="shared" si="912"/>
        <v/>
      </c>
      <c r="LQ282" s="567" t="str">
        <f t="shared" si="913"/>
        <v/>
      </c>
      <c r="LS282" s="567" t="str">
        <f t="shared" si="914"/>
        <v/>
      </c>
      <c r="LU282" s="567" t="str">
        <f t="shared" si="915"/>
        <v/>
      </c>
      <c r="LW282" s="567" t="str">
        <f t="shared" si="916"/>
        <v/>
      </c>
      <c r="LY282" s="567" t="str">
        <f t="shared" si="917"/>
        <v/>
      </c>
      <c r="MA282" s="567" t="str">
        <f t="shared" si="918"/>
        <v/>
      </c>
      <c r="MC282" s="567" t="str">
        <f t="shared" si="919"/>
        <v/>
      </c>
      <c r="ME282" s="567" t="str">
        <f t="shared" si="920"/>
        <v/>
      </c>
      <c r="MG282" s="567" t="str">
        <f t="shared" si="921"/>
        <v/>
      </c>
      <c r="MI282" s="567" t="str">
        <f t="shared" si="922"/>
        <v/>
      </c>
      <c r="MK282" s="567" t="str">
        <f t="shared" si="923"/>
        <v/>
      </c>
      <c r="MM282" s="567" t="str">
        <f t="shared" si="924"/>
        <v/>
      </c>
      <c r="MO282" s="567" t="str">
        <f t="shared" si="925"/>
        <v/>
      </c>
      <c r="MQ282" s="567" t="str">
        <f t="shared" si="926"/>
        <v/>
      </c>
      <c r="MS282" s="567" t="str">
        <f t="shared" si="927"/>
        <v/>
      </c>
      <c r="MU282" s="567" t="str">
        <f t="shared" si="928"/>
        <v/>
      </c>
      <c r="MW282" s="567" t="str">
        <f t="shared" si="929"/>
        <v/>
      </c>
      <c r="MY282" s="567" t="str">
        <f t="shared" si="930"/>
        <v/>
      </c>
      <c r="NA282" s="567" t="str">
        <f t="shared" si="931"/>
        <v/>
      </c>
      <c r="NC282" s="567" t="str">
        <f t="shared" si="931"/>
        <v/>
      </c>
      <c r="NE282" s="567" t="str">
        <f t="shared" si="932"/>
        <v/>
      </c>
      <c r="NG282" s="567" t="str">
        <f t="shared" si="933"/>
        <v/>
      </c>
      <c r="NI282" s="567" t="str">
        <f t="shared" si="934"/>
        <v/>
      </c>
      <c r="NK282" s="567" t="str">
        <f t="shared" si="935"/>
        <v/>
      </c>
      <c r="NM282" s="567" t="str">
        <f t="shared" si="936"/>
        <v/>
      </c>
      <c r="NO282" s="567" t="str">
        <f t="shared" si="937"/>
        <v/>
      </c>
      <c r="NQ282" s="567" t="str">
        <f t="shared" si="938"/>
        <v/>
      </c>
      <c r="NS282" s="567" t="str">
        <f t="shared" si="939"/>
        <v/>
      </c>
      <c r="NU282" s="567" t="str">
        <f t="shared" si="940"/>
        <v/>
      </c>
      <c r="NW282" s="567" t="str">
        <f t="shared" si="941"/>
        <v/>
      </c>
      <c r="NY282" s="567" t="str">
        <f t="shared" si="942"/>
        <v/>
      </c>
      <c r="OA282" s="567" t="str">
        <f t="shared" si="943"/>
        <v/>
      </c>
      <c r="OC282" s="567" t="str">
        <f t="shared" si="944"/>
        <v/>
      </c>
      <c r="OE282" s="567" t="str">
        <f t="shared" si="945"/>
        <v/>
      </c>
      <c r="OG282" s="567" t="str">
        <f t="shared" si="946"/>
        <v/>
      </c>
      <c r="OI282" s="567" t="str">
        <f t="shared" si="947"/>
        <v/>
      </c>
      <c r="OK282" s="567" t="str">
        <f t="shared" si="948"/>
        <v/>
      </c>
      <c r="OM282" s="567" t="str">
        <f t="shared" si="949"/>
        <v/>
      </c>
    </row>
    <row r="283" spans="5:403">
      <c r="E283" s="567" t="str">
        <f t="shared" si="760"/>
        <v/>
      </c>
      <c r="G283" s="567" t="str">
        <f t="shared" si="760"/>
        <v/>
      </c>
      <c r="I283" s="567" t="str">
        <f t="shared" si="761"/>
        <v/>
      </c>
      <c r="K283" s="567" t="str">
        <f t="shared" si="762"/>
        <v/>
      </c>
      <c r="M283" s="567" t="str">
        <f t="shared" si="763"/>
        <v/>
      </c>
      <c r="O283" s="567" t="str">
        <f t="shared" si="764"/>
        <v/>
      </c>
      <c r="Q283" s="567" t="str">
        <f t="shared" si="765"/>
        <v/>
      </c>
      <c r="S283" s="567" t="str">
        <f t="shared" si="766"/>
        <v/>
      </c>
      <c r="U283" s="567" t="str">
        <f t="shared" si="767"/>
        <v/>
      </c>
      <c r="W283" s="567" t="str">
        <f t="shared" si="768"/>
        <v/>
      </c>
      <c r="Y283" s="567" t="str">
        <f t="shared" si="769"/>
        <v/>
      </c>
      <c r="AA283" s="567" t="str">
        <f t="shared" si="770"/>
        <v/>
      </c>
      <c r="AC283" s="567" t="str">
        <f t="shared" si="771"/>
        <v/>
      </c>
      <c r="AE283" s="567" t="str">
        <f t="shared" si="772"/>
        <v/>
      </c>
      <c r="AG283" s="567" t="str">
        <f t="shared" si="773"/>
        <v/>
      </c>
      <c r="AI283" s="567" t="str">
        <f t="shared" si="774"/>
        <v/>
      </c>
      <c r="AK283" s="567" t="str">
        <f t="shared" si="775"/>
        <v/>
      </c>
      <c r="AM283" s="567" t="str">
        <f t="shared" si="776"/>
        <v/>
      </c>
      <c r="AO283" s="567" t="str">
        <f t="shared" si="777"/>
        <v/>
      </c>
      <c r="AQ283" s="567" t="str">
        <f t="shared" si="778"/>
        <v/>
      </c>
      <c r="AS283" s="567" t="str">
        <f t="shared" si="779"/>
        <v/>
      </c>
      <c r="AU283" s="567" t="str">
        <f t="shared" si="779"/>
        <v/>
      </c>
      <c r="AW283" s="567" t="str">
        <f t="shared" si="780"/>
        <v/>
      </c>
      <c r="AY283" s="567" t="str">
        <f t="shared" si="781"/>
        <v/>
      </c>
      <c r="BA283" s="567" t="str">
        <f t="shared" si="782"/>
        <v/>
      </c>
      <c r="BC283" s="567" t="str">
        <f t="shared" si="783"/>
        <v/>
      </c>
      <c r="BE283" s="567" t="str">
        <f t="shared" si="784"/>
        <v/>
      </c>
      <c r="BG283" s="567" t="str">
        <f t="shared" si="785"/>
        <v/>
      </c>
      <c r="BI283" s="567" t="str">
        <f t="shared" si="786"/>
        <v/>
      </c>
      <c r="BK283" s="567" t="str">
        <f t="shared" si="787"/>
        <v/>
      </c>
      <c r="BM283" s="567" t="str">
        <f t="shared" si="788"/>
        <v/>
      </c>
      <c r="BO283" s="567" t="str">
        <f t="shared" si="789"/>
        <v/>
      </c>
      <c r="BQ283" s="567" t="str">
        <f t="shared" si="790"/>
        <v/>
      </c>
      <c r="BS283" s="567" t="str">
        <f t="shared" si="791"/>
        <v/>
      </c>
      <c r="BU283" s="567" t="str">
        <f t="shared" si="792"/>
        <v/>
      </c>
      <c r="BW283" s="567" t="str">
        <f t="shared" si="793"/>
        <v/>
      </c>
      <c r="BY283" s="567" t="str">
        <f t="shared" si="794"/>
        <v/>
      </c>
      <c r="CA283" s="567" t="str">
        <f t="shared" si="795"/>
        <v/>
      </c>
      <c r="CC283" s="567" t="str">
        <f t="shared" si="796"/>
        <v/>
      </c>
      <c r="CE283" s="567" t="str">
        <f t="shared" si="797"/>
        <v/>
      </c>
      <c r="CG283" s="567" t="str">
        <f t="shared" si="798"/>
        <v/>
      </c>
      <c r="CI283" s="567" t="str">
        <f t="shared" si="798"/>
        <v/>
      </c>
      <c r="CK283" s="567" t="str">
        <f t="shared" si="799"/>
        <v/>
      </c>
      <c r="CM283" s="567" t="str">
        <f t="shared" si="800"/>
        <v/>
      </c>
      <c r="CO283" s="567" t="str">
        <f t="shared" si="801"/>
        <v/>
      </c>
      <c r="CQ283" s="567" t="str">
        <f t="shared" si="802"/>
        <v/>
      </c>
      <c r="CS283" s="567" t="str">
        <f t="shared" si="803"/>
        <v/>
      </c>
      <c r="CU283" s="567" t="str">
        <f t="shared" si="804"/>
        <v/>
      </c>
      <c r="CW283" s="567" t="str">
        <f t="shared" si="805"/>
        <v/>
      </c>
      <c r="CY283" s="567" t="str">
        <f t="shared" si="806"/>
        <v/>
      </c>
      <c r="DA283" s="567" t="str">
        <f t="shared" si="807"/>
        <v/>
      </c>
      <c r="DC283" s="567" t="str">
        <f t="shared" si="808"/>
        <v/>
      </c>
      <c r="DE283" s="567" t="str">
        <f t="shared" si="809"/>
        <v/>
      </c>
      <c r="DG283" s="567" t="str">
        <f t="shared" si="810"/>
        <v/>
      </c>
      <c r="DI283" s="567" t="str">
        <f t="shared" si="811"/>
        <v/>
      </c>
      <c r="DK283" s="567" t="str">
        <f t="shared" si="812"/>
        <v/>
      </c>
      <c r="DM283" s="567" t="str">
        <f t="shared" si="813"/>
        <v/>
      </c>
      <c r="DO283" s="567" t="str">
        <f t="shared" si="814"/>
        <v/>
      </c>
      <c r="DQ283" s="567" t="str">
        <f t="shared" si="815"/>
        <v/>
      </c>
      <c r="DS283" s="567" t="str">
        <f t="shared" si="816"/>
        <v/>
      </c>
      <c r="DU283" s="567" t="str">
        <f t="shared" si="817"/>
        <v/>
      </c>
      <c r="DW283" s="567" t="str">
        <f t="shared" si="817"/>
        <v/>
      </c>
      <c r="DY283" s="567" t="str">
        <f t="shared" si="818"/>
        <v/>
      </c>
      <c r="EA283" s="567" t="str">
        <f t="shared" si="819"/>
        <v/>
      </c>
      <c r="EC283" s="567" t="str">
        <f t="shared" si="820"/>
        <v/>
      </c>
      <c r="EE283" s="567" t="str">
        <f t="shared" si="821"/>
        <v/>
      </c>
      <c r="EG283" s="567" t="str">
        <f t="shared" si="822"/>
        <v/>
      </c>
      <c r="EI283" s="567" t="str">
        <f t="shared" si="823"/>
        <v/>
      </c>
      <c r="EK283" s="567" t="str">
        <f t="shared" si="824"/>
        <v/>
      </c>
      <c r="EM283" s="567" t="str">
        <f t="shared" si="825"/>
        <v/>
      </c>
      <c r="EO283" s="567" t="str">
        <f t="shared" si="826"/>
        <v/>
      </c>
      <c r="EQ283" s="567" t="str">
        <f t="shared" si="827"/>
        <v/>
      </c>
      <c r="ES283" s="567" t="str">
        <f t="shared" si="828"/>
        <v/>
      </c>
      <c r="EU283" s="567" t="str">
        <f t="shared" si="829"/>
        <v/>
      </c>
      <c r="EW283" s="567" t="str">
        <f t="shared" si="830"/>
        <v/>
      </c>
      <c r="EY283" s="567" t="str">
        <f t="shared" si="831"/>
        <v/>
      </c>
      <c r="FA283" s="567" t="str">
        <f t="shared" si="832"/>
        <v/>
      </c>
      <c r="FC283" s="567" t="str">
        <f t="shared" si="833"/>
        <v/>
      </c>
      <c r="FE283" s="567" t="str">
        <f t="shared" si="834"/>
        <v/>
      </c>
      <c r="FG283" s="567" t="str">
        <f t="shared" si="835"/>
        <v/>
      </c>
      <c r="FI283" s="567" t="str">
        <f t="shared" si="836"/>
        <v/>
      </c>
      <c r="FK283" s="567" t="str">
        <f t="shared" si="836"/>
        <v/>
      </c>
      <c r="FM283" s="567" t="str">
        <f t="shared" si="837"/>
        <v/>
      </c>
      <c r="FO283" s="567" t="str">
        <f t="shared" si="838"/>
        <v/>
      </c>
      <c r="FQ283" s="567" t="str">
        <f t="shared" si="839"/>
        <v/>
      </c>
      <c r="FS283" s="567" t="str">
        <f t="shared" si="840"/>
        <v/>
      </c>
      <c r="FU283" s="567" t="str">
        <f t="shared" si="841"/>
        <v/>
      </c>
      <c r="FW283" s="567" t="str">
        <f t="shared" si="842"/>
        <v/>
      </c>
      <c r="FY283" s="567" t="str">
        <f t="shared" si="843"/>
        <v/>
      </c>
      <c r="GA283" s="567" t="str">
        <f t="shared" si="844"/>
        <v/>
      </c>
      <c r="GC283" s="567" t="str">
        <f t="shared" si="845"/>
        <v/>
      </c>
      <c r="GE283" s="567" t="str">
        <f t="shared" si="846"/>
        <v/>
      </c>
      <c r="GG283" s="567" t="str">
        <f t="shared" si="847"/>
        <v/>
      </c>
      <c r="GI283" s="567" t="str">
        <f t="shared" si="848"/>
        <v/>
      </c>
      <c r="GK283" s="567" t="str">
        <f t="shared" si="849"/>
        <v/>
      </c>
      <c r="GM283" s="567" t="str">
        <f t="shared" si="850"/>
        <v/>
      </c>
      <c r="GO283" s="567" t="str">
        <f t="shared" si="851"/>
        <v/>
      </c>
      <c r="GQ283" s="567" t="str">
        <f t="shared" si="852"/>
        <v/>
      </c>
      <c r="GS283" s="567" t="str">
        <f t="shared" si="853"/>
        <v/>
      </c>
      <c r="GU283" s="567" t="str">
        <f t="shared" si="854"/>
        <v/>
      </c>
      <c r="GW283" s="567" t="str">
        <f t="shared" si="855"/>
        <v/>
      </c>
      <c r="GY283" s="567" t="str">
        <f t="shared" si="855"/>
        <v/>
      </c>
      <c r="HA283" s="567" t="str">
        <f t="shared" si="856"/>
        <v/>
      </c>
      <c r="HC283" s="567" t="str">
        <f t="shared" si="857"/>
        <v/>
      </c>
      <c r="HE283" s="567" t="str">
        <f t="shared" si="858"/>
        <v/>
      </c>
      <c r="HG283" s="567" t="str">
        <f t="shared" si="859"/>
        <v/>
      </c>
      <c r="HI283" s="567" t="str">
        <f t="shared" si="860"/>
        <v/>
      </c>
      <c r="HK283" s="567" t="str">
        <f t="shared" si="861"/>
        <v/>
      </c>
      <c r="HM283" s="567" t="str">
        <f t="shared" si="862"/>
        <v/>
      </c>
      <c r="HO283" s="567" t="str">
        <f t="shared" si="863"/>
        <v/>
      </c>
      <c r="HQ283" s="567" t="str">
        <f t="shared" si="864"/>
        <v/>
      </c>
      <c r="HS283" s="567" t="str">
        <f t="shared" si="865"/>
        <v/>
      </c>
      <c r="HU283" s="567" t="str">
        <f t="shared" si="866"/>
        <v/>
      </c>
      <c r="HW283" s="567" t="str">
        <f t="shared" si="867"/>
        <v/>
      </c>
      <c r="HY283" s="567" t="str">
        <f t="shared" si="868"/>
        <v/>
      </c>
      <c r="IA283" s="567" t="str">
        <f t="shared" si="869"/>
        <v/>
      </c>
      <c r="IC283" s="567" t="str">
        <f t="shared" si="870"/>
        <v/>
      </c>
      <c r="IE283" s="567" t="str">
        <f t="shared" si="871"/>
        <v/>
      </c>
      <c r="IG283" s="567" t="str">
        <f t="shared" si="872"/>
        <v/>
      </c>
      <c r="II283" s="567" t="str">
        <f t="shared" si="873"/>
        <v/>
      </c>
      <c r="IK283" s="567" t="str">
        <f t="shared" si="874"/>
        <v/>
      </c>
      <c r="IM283" s="567" t="str">
        <f t="shared" si="874"/>
        <v/>
      </c>
      <c r="IO283" s="567" t="str">
        <f t="shared" si="875"/>
        <v/>
      </c>
      <c r="IQ283" s="567" t="str">
        <f t="shared" si="876"/>
        <v/>
      </c>
      <c r="IS283" s="567" t="str">
        <f t="shared" si="877"/>
        <v/>
      </c>
      <c r="IU283" s="567" t="str">
        <f t="shared" si="878"/>
        <v/>
      </c>
      <c r="IW283" s="567" t="str">
        <f t="shared" si="879"/>
        <v/>
      </c>
      <c r="IY283" s="567" t="str">
        <f t="shared" si="880"/>
        <v/>
      </c>
      <c r="JA283" s="567" t="str">
        <f t="shared" si="881"/>
        <v/>
      </c>
      <c r="JC283" s="567" t="str">
        <f t="shared" si="882"/>
        <v/>
      </c>
      <c r="JE283" s="567" t="str">
        <f t="shared" si="883"/>
        <v/>
      </c>
      <c r="JG283" s="567" t="str">
        <f t="shared" si="884"/>
        <v/>
      </c>
      <c r="JI283" s="567" t="str">
        <f t="shared" si="885"/>
        <v/>
      </c>
      <c r="JK283" s="567" t="str">
        <f t="shared" si="886"/>
        <v/>
      </c>
      <c r="JM283" s="567" t="str">
        <f t="shared" si="887"/>
        <v/>
      </c>
      <c r="JO283" s="567" t="str">
        <f t="shared" si="888"/>
        <v/>
      </c>
      <c r="JQ283" s="567" t="str">
        <f t="shared" si="889"/>
        <v/>
      </c>
      <c r="JS283" s="567" t="str">
        <f t="shared" si="890"/>
        <v/>
      </c>
      <c r="JU283" s="567" t="str">
        <f t="shared" si="891"/>
        <v/>
      </c>
      <c r="JW283" s="567" t="str">
        <f t="shared" si="892"/>
        <v/>
      </c>
      <c r="JY283" s="567" t="str">
        <f t="shared" si="893"/>
        <v/>
      </c>
      <c r="KA283" s="567" t="str">
        <f t="shared" si="893"/>
        <v/>
      </c>
      <c r="KC283" s="567" t="str">
        <f t="shared" si="894"/>
        <v/>
      </c>
      <c r="KE283" s="567" t="str">
        <f t="shared" si="895"/>
        <v/>
      </c>
      <c r="KG283" s="567" t="str">
        <f t="shared" si="896"/>
        <v/>
      </c>
      <c r="KI283" s="567" t="str">
        <f t="shared" si="897"/>
        <v/>
      </c>
      <c r="KK283" s="567" t="str">
        <f t="shared" si="898"/>
        <v/>
      </c>
      <c r="KM283" s="567" t="str">
        <f t="shared" si="899"/>
        <v/>
      </c>
      <c r="KO283" s="567" t="str">
        <f t="shared" si="900"/>
        <v/>
      </c>
      <c r="KQ283" s="567" t="str">
        <f t="shared" si="901"/>
        <v/>
      </c>
      <c r="KS283" s="567" t="str">
        <f t="shared" si="902"/>
        <v/>
      </c>
      <c r="KU283" s="567" t="str">
        <f t="shared" si="903"/>
        <v/>
      </c>
      <c r="KW283" s="567" t="str">
        <f t="shared" si="904"/>
        <v/>
      </c>
      <c r="KY283" s="567" t="str">
        <f t="shared" si="905"/>
        <v/>
      </c>
      <c r="LA283" s="567" t="str">
        <f t="shared" si="906"/>
        <v/>
      </c>
      <c r="LC283" s="567" t="str">
        <f t="shared" si="907"/>
        <v/>
      </c>
      <c r="LE283" s="567" t="str">
        <f t="shared" si="908"/>
        <v/>
      </c>
      <c r="LG283" s="567" t="str">
        <f t="shared" si="909"/>
        <v/>
      </c>
      <c r="LI283" s="567" t="str">
        <f t="shared" si="910"/>
        <v/>
      </c>
      <c r="LK283" s="567" t="str">
        <f t="shared" si="911"/>
        <v/>
      </c>
      <c r="LM283" s="567" t="str">
        <f t="shared" si="912"/>
        <v/>
      </c>
      <c r="LO283" s="567" t="str">
        <f t="shared" si="912"/>
        <v/>
      </c>
      <c r="LQ283" s="567" t="str">
        <f t="shared" si="913"/>
        <v/>
      </c>
      <c r="LS283" s="567" t="str">
        <f t="shared" si="914"/>
        <v/>
      </c>
      <c r="LU283" s="567" t="str">
        <f t="shared" si="915"/>
        <v/>
      </c>
      <c r="LW283" s="567" t="str">
        <f t="shared" si="916"/>
        <v/>
      </c>
      <c r="LY283" s="567" t="str">
        <f t="shared" si="917"/>
        <v/>
      </c>
      <c r="MA283" s="567" t="str">
        <f t="shared" si="918"/>
        <v/>
      </c>
      <c r="MC283" s="567" t="str">
        <f t="shared" si="919"/>
        <v/>
      </c>
      <c r="ME283" s="567" t="str">
        <f t="shared" si="920"/>
        <v/>
      </c>
      <c r="MG283" s="567" t="str">
        <f t="shared" si="921"/>
        <v/>
      </c>
      <c r="MI283" s="567" t="str">
        <f t="shared" si="922"/>
        <v/>
      </c>
      <c r="MK283" s="567" t="str">
        <f t="shared" si="923"/>
        <v/>
      </c>
      <c r="MM283" s="567" t="str">
        <f t="shared" si="924"/>
        <v/>
      </c>
      <c r="MO283" s="567" t="str">
        <f t="shared" si="925"/>
        <v/>
      </c>
      <c r="MQ283" s="567" t="str">
        <f t="shared" si="926"/>
        <v/>
      </c>
      <c r="MS283" s="567" t="str">
        <f t="shared" si="927"/>
        <v/>
      </c>
      <c r="MU283" s="567" t="str">
        <f t="shared" si="928"/>
        <v/>
      </c>
      <c r="MW283" s="567" t="str">
        <f t="shared" si="929"/>
        <v/>
      </c>
      <c r="MY283" s="567" t="str">
        <f t="shared" si="930"/>
        <v/>
      </c>
      <c r="NA283" s="567" t="str">
        <f t="shared" si="931"/>
        <v/>
      </c>
      <c r="NC283" s="567" t="str">
        <f t="shared" si="931"/>
        <v/>
      </c>
      <c r="NE283" s="567" t="str">
        <f t="shared" si="932"/>
        <v/>
      </c>
      <c r="NG283" s="567" t="str">
        <f t="shared" si="933"/>
        <v/>
      </c>
      <c r="NI283" s="567" t="str">
        <f t="shared" si="934"/>
        <v/>
      </c>
      <c r="NK283" s="567" t="str">
        <f t="shared" si="935"/>
        <v/>
      </c>
      <c r="NM283" s="567" t="str">
        <f t="shared" si="936"/>
        <v/>
      </c>
      <c r="NO283" s="567" t="str">
        <f t="shared" si="937"/>
        <v/>
      </c>
      <c r="NQ283" s="567" t="str">
        <f t="shared" si="938"/>
        <v/>
      </c>
      <c r="NS283" s="567" t="str">
        <f t="shared" si="939"/>
        <v/>
      </c>
      <c r="NU283" s="567" t="str">
        <f t="shared" si="940"/>
        <v/>
      </c>
      <c r="NW283" s="567" t="str">
        <f t="shared" si="941"/>
        <v/>
      </c>
      <c r="NY283" s="567" t="str">
        <f t="shared" si="942"/>
        <v/>
      </c>
      <c r="OA283" s="567" t="str">
        <f t="shared" si="943"/>
        <v/>
      </c>
      <c r="OC283" s="567" t="str">
        <f t="shared" si="944"/>
        <v/>
      </c>
      <c r="OE283" s="567" t="str">
        <f t="shared" si="945"/>
        <v/>
      </c>
      <c r="OG283" s="567" t="str">
        <f t="shared" si="946"/>
        <v/>
      </c>
      <c r="OI283" s="567" t="str">
        <f t="shared" si="947"/>
        <v/>
      </c>
      <c r="OK283" s="567" t="str">
        <f t="shared" si="948"/>
        <v/>
      </c>
      <c r="OM283" s="567" t="str">
        <f t="shared" si="949"/>
        <v/>
      </c>
    </row>
    <row r="284" spans="5:403">
      <c r="E284" s="567" t="str">
        <f t="shared" si="760"/>
        <v/>
      </c>
      <c r="G284" s="567" t="str">
        <f t="shared" si="760"/>
        <v/>
      </c>
      <c r="I284" s="567" t="str">
        <f t="shared" si="761"/>
        <v/>
      </c>
      <c r="K284" s="567" t="str">
        <f t="shared" si="762"/>
        <v/>
      </c>
      <c r="M284" s="567" t="str">
        <f t="shared" si="763"/>
        <v/>
      </c>
      <c r="O284" s="567" t="str">
        <f t="shared" si="764"/>
        <v/>
      </c>
      <c r="Q284" s="567" t="str">
        <f t="shared" si="765"/>
        <v/>
      </c>
      <c r="S284" s="567" t="str">
        <f t="shared" si="766"/>
        <v/>
      </c>
      <c r="U284" s="567" t="str">
        <f t="shared" si="767"/>
        <v/>
      </c>
      <c r="W284" s="567" t="str">
        <f t="shared" si="768"/>
        <v/>
      </c>
      <c r="Y284" s="567" t="str">
        <f t="shared" si="769"/>
        <v/>
      </c>
      <c r="AA284" s="567" t="str">
        <f t="shared" si="770"/>
        <v/>
      </c>
      <c r="AC284" s="567" t="str">
        <f t="shared" si="771"/>
        <v/>
      </c>
      <c r="AE284" s="567" t="str">
        <f t="shared" si="772"/>
        <v/>
      </c>
      <c r="AG284" s="567" t="str">
        <f t="shared" si="773"/>
        <v/>
      </c>
      <c r="AI284" s="567" t="str">
        <f t="shared" si="774"/>
        <v/>
      </c>
      <c r="AK284" s="567" t="str">
        <f t="shared" si="775"/>
        <v/>
      </c>
      <c r="AM284" s="567" t="str">
        <f t="shared" si="776"/>
        <v/>
      </c>
      <c r="AO284" s="567" t="str">
        <f t="shared" si="777"/>
        <v/>
      </c>
      <c r="AQ284" s="567" t="str">
        <f t="shared" si="778"/>
        <v/>
      </c>
      <c r="AS284" s="567" t="str">
        <f t="shared" si="779"/>
        <v/>
      </c>
      <c r="AU284" s="567" t="str">
        <f t="shared" si="779"/>
        <v/>
      </c>
      <c r="AW284" s="567" t="str">
        <f t="shared" si="780"/>
        <v/>
      </c>
      <c r="AY284" s="567" t="str">
        <f t="shared" si="781"/>
        <v/>
      </c>
      <c r="BA284" s="567" t="str">
        <f t="shared" si="782"/>
        <v/>
      </c>
      <c r="BC284" s="567" t="str">
        <f t="shared" si="783"/>
        <v/>
      </c>
      <c r="BE284" s="567" t="str">
        <f t="shared" si="784"/>
        <v/>
      </c>
      <c r="BG284" s="567" t="str">
        <f t="shared" si="785"/>
        <v/>
      </c>
      <c r="BI284" s="567" t="str">
        <f t="shared" si="786"/>
        <v/>
      </c>
      <c r="BK284" s="567" t="str">
        <f t="shared" si="787"/>
        <v/>
      </c>
      <c r="BM284" s="567" t="str">
        <f t="shared" si="788"/>
        <v/>
      </c>
      <c r="BO284" s="567" t="str">
        <f t="shared" si="789"/>
        <v/>
      </c>
      <c r="BQ284" s="567" t="str">
        <f t="shared" si="790"/>
        <v/>
      </c>
      <c r="BS284" s="567" t="str">
        <f t="shared" si="791"/>
        <v/>
      </c>
      <c r="BU284" s="567" t="str">
        <f t="shared" si="792"/>
        <v/>
      </c>
      <c r="BW284" s="567" t="str">
        <f t="shared" si="793"/>
        <v/>
      </c>
      <c r="BY284" s="567" t="str">
        <f t="shared" si="794"/>
        <v/>
      </c>
      <c r="CA284" s="567" t="str">
        <f t="shared" si="795"/>
        <v/>
      </c>
      <c r="CC284" s="567" t="str">
        <f t="shared" si="796"/>
        <v/>
      </c>
      <c r="CE284" s="567" t="str">
        <f t="shared" si="797"/>
        <v/>
      </c>
      <c r="CG284" s="567" t="str">
        <f t="shared" si="798"/>
        <v/>
      </c>
      <c r="CI284" s="567" t="str">
        <f t="shared" si="798"/>
        <v/>
      </c>
      <c r="CK284" s="567" t="str">
        <f t="shared" si="799"/>
        <v/>
      </c>
      <c r="CM284" s="567" t="str">
        <f t="shared" si="800"/>
        <v/>
      </c>
      <c r="CO284" s="567" t="str">
        <f t="shared" si="801"/>
        <v/>
      </c>
      <c r="CQ284" s="567" t="str">
        <f t="shared" si="802"/>
        <v/>
      </c>
      <c r="CS284" s="567" t="str">
        <f t="shared" si="803"/>
        <v/>
      </c>
      <c r="CU284" s="567" t="str">
        <f t="shared" si="804"/>
        <v/>
      </c>
      <c r="CW284" s="567" t="str">
        <f t="shared" si="805"/>
        <v/>
      </c>
      <c r="CY284" s="567" t="str">
        <f t="shared" si="806"/>
        <v/>
      </c>
      <c r="DA284" s="567" t="str">
        <f t="shared" si="807"/>
        <v/>
      </c>
      <c r="DC284" s="567" t="str">
        <f t="shared" si="808"/>
        <v/>
      </c>
      <c r="DE284" s="567" t="str">
        <f t="shared" si="809"/>
        <v/>
      </c>
      <c r="DG284" s="567" t="str">
        <f t="shared" si="810"/>
        <v/>
      </c>
      <c r="DI284" s="567" t="str">
        <f t="shared" si="811"/>
        <v/>
      </c>
      <c r="DK284" s="567" t="str">
        <f t="shared" si="812"/>
        <v/>
      </c>
      <c r="DM284" s="567" t="str">
        <f t="shared" si="813"/>
        <v/>
      </c>
      <c r="DO284" s="567" t="str">
        <f t="shared" si="814"/>
        <v/>
      </c>
      <c r="DQ284" s="567" t="str">
        <f t="shared" si="815"/>
        <v/>
      </c>
      <c r="DS284" s="567" t="str">
        <f t="shared" si="816"/>
        <v/>
      </c>
      <c r="DU284" s="567" t="str">
        <f t="shared" si="817"/>
        <v/>
      </c>
      <c r="DW284" s="567" t="str">
        <f t="shared" si="817"/>
        <v/>
      </c>
      <c r="DY284" s="567" t="str">
        <f t="shared" si="818"/>
        <v/>
      </c>
      <c r="EA284" s="567" t="str">
        <f t="shared" si="819"/>
        <v/>
      </c>
      <c r="EC284" s="567" t="str">
        <f t="shared" si="820"/>
        <v/>
      </c>
      <c r="EE284" s="567" t="str">
        <f t="shared" si="821"/>
        <v/>
      </c>
      <c r="EG284" s="567" t="str">
        <f t="shared" si="822"/>
        <v/>
      </c>
      <c r="EI284" s="567" t="str">
        <f t="shared" si="823"/>
        <v/>
      </c>
      <c r="EK284" s="567" t="str">
        <f t="shared" si="824"/>
        <v/>
      </c>
      <c r="EM284" s="567" t="str">
        <f t="shared" si="825"/>
        <v/>
      </c>
      <c r="EO284" s="567" t="str">
        <f t="shared" si="826"/>
        <v/>
      </c>
      <c r="EQ284" s="567" t="str">
        <f t="shared" si="827"/>
        <v/>
      </c>
      <c r="ES284" s="567" t="str">
        <f t="shared" si="828"/>
        <v/>
      </c>
      <c r="EU284" s="567" t="str">
        <f t="shared" si="829"/>
        <v/>
      </c>
      <c r="EW284" s="567" t="str">
        <f t="shared" si="830"/>
        <v/>
      </c>
      <c r="EY284" s="567" t="str">
        <f t="shared" si="831"/>
        <v/>
      </c>
      <c r="FA284" s="567" t="str">
        <f t="shared" si="832"/>
        <v/>
      </c>
      <c r="FC284" s="567" t="str">
        <f t="shared" si="833"/>
        <v/>
      </c>
      <c r="FE284" s="567" t="str">
        <f t="shared" si="834"/>
        <v/>
      </c>
      <c r="FG284" s="567" t="str">
        <f t="shared" si="835"/>
        <v/>
      </c>
      <c r="FI284" s="567" t="str">
        <f t="shared" si="836"/>
        <v/>
      </c>
      <c r="FK284" s="567" t="str">
        <f t="shared" si="836"/>
        <v/>
      </c>
      <c r="FM284" s="567" t="str">
        <f t="shared" si="837"/>
        <v/>
      </c>
      <c r="FO284" s="567" t="str">
        <f t="shared" si="838"/>
        <v/>
      </c>
      <c r="FQ284" s="567" t="str">
        <f t="shared" si="839"/>
        <v/>
      </c>
      <c r="FS284" s="567" t="str">
        <f t="shared" si="840"/>
        <v/>
      </c>
      <c r="FU284" s="567" t="str">
        <f t="shared" si="841"/>
        <v/>
      </c>
      <c r="FW284" s="567" t="str">
        <f t="shared" si="842"/>
        <v/>
      </c>
      <c r="FY284" s="567" t="str">
        <f t="shared" si="843"/>
        <v/>
      </c>
      <c r="GA284" s="567" t="str">
        <f t="shared" si="844"/>
        <v/>
      </c>
      <c r="GC284" s="567" t="str">
        <f t="shared" si="845"/>
        <v/>
      </c>
      <c r="GE284" s="567" t="str">
        <f t="shared" si="846"/>
        <v/>
      </c>
      <c r="GG284" s="567" t="str">
        <f t="shared" si="847"/>
        <v/>
      </c>
      <c r="GI284" s="567" t="str">
        <f t="shared" si="848"/>
        <v/>
      </c>
      <c r="GK284" s="567" t="str">
        <f t="shared" si="849"/>
        <v/>
      </c>
      <c r="GM284" s="567" t="str">
        <f t="shared" si="850"/>
        <v/>
      </c>
      <c r="GO284" s="567" t="str">
        <f t="shared" si="851"/>
        <v/>
      </c>
      <c r="GQ284" s="567" t="str">
        <f t="shared" si="852"/>
        <v/>
      </c>
      <c r="GS284" s="567" t="str">
        <f t="shared" si="853"/>
        <v/>
      </c>
      <c r="GU284" s="567" t="str">
        <f t="shared" si="854"/>
        <v/>
      </c>
      <c r="GW284" s="567" t="str">
        <f t="shared" si="855"/>
        <v/>
      </c>
      <c r="GY284" s="567" t="str">
        <f t="shared" si="855"/>
        <v/>
      </c>
      <c r="HA284" s="567" t="str">
        <f t="shared" si="856"/>
        <v/>
      </c>
      <c r="HC284" s="567" t="str">
        <f t="shared" si="857"/>
        <v/>
      </c>
      <c r="HE284" s="567" t="str">
        <f t="shared" si="858"/>
        <v/>
      </c>
      <c r="HG284" s="567" t="str">
        <f t="shared" si="859"/>
        <v/>
      </c>
      <c r="HI284" s="567" t="str">
        <f t="shared" si="860"/>
        <v/>
      </c>
      <c r="HK284" s="567" t="str">
        <f t="shared" si="861"/>
        <v/>
      </c>
      <c r="HM284" s="567" t="str">
        <f t="shared" si="862"/>
        <v/>
      </c>
      <c r="HO284" s="567" t="str">
        <f t="shared" si="863"/>
        <v/>
      </c>
      <c r="HQ284" s="567" t="str">
        <f t="shared" si="864"/>
        <v/>
      </c>
      <c r="HS284" s="567" t="str">
        <f t="shared" si="865"/>
        <v/>
      </c>
      <c r="HU284" s="567" t="str">
        <f t="shared" si="866"/>
        <v/>
      </c>
      <c r="HW284" s="567" t="str">
        <f t="shared" si="867"/>
        <v/>
      </c>
      <c r="HY284" s="567" t="str">
        <f t="shared" si="868"/>
        <v/>
      </c>
      <c r="IA284" s="567" t="str">
        <f t="shared" si="869"/>
        <v/>
      </c>
      <c r="IC284" s="567" t="str">
        <f t="shared" si="870"/>
        <v/>
      </c>
      <c r="IE284" s="567" t="str">
        <f t="shared" si="871"/>
        <v/>
      </c>
      <c r="IG284" s="567" t="str">
        <f t="shared" si="872"/>
        <v/>
      </c>
      <c r="II284" s="567" t="str">
        <f t="shared" si="873"/>
        <v/>
      </c>
      <c r="IK284" s="567" t="str">
        <f t="shared" si="874"/>
        <v/>
      </c>
      <c r="IM284" s="567" t="str">
        <f t="shared" si="874"/>
        <v/>
      </c>
      <c r="IO284" s="567" t="str">
        <f t="shared" si="875"/>
        <v/>
      </c>
      <c r="IQ284" s="567" t="str">
        <f t="shared" si="876"/>
        <v/>
      </c>
      <c r="IS284" s="567" t="str">
        <f t="shared" si="877"/>
        <v/>
      </c>
      <c r="IU284" s="567" t="str">
        <f t="shared" si="878"/>
        <v/>
      </c>
      <c r="IW284" s="567" t="str">
        <f t="shared" si="879"/>
        <v/>
      </c>
      <c r="IY284" s="567" t="str">
        <f t="shared" si="880"/>
        <v/>
      </c>
      <c r="JA284" s="567" t="str">
        <f t="shared" si="881"/>
        <v/>
      </c>
      <c r="JC284" s="567" t="str">
        <f t="shared" si="882"/>
        <v/>
      </c>
      <c r="JE284" s="567" t="str">
        <f t="shared" si="883"/>
        <v/>
      </c>
      <c r="JG284" s="567" t="str">
        <f t="shared" si="884"/>
        <v/>
      </c>
      <c r="JI284" s="567" t="str">
        <f t="shared" si="885"/>
        <v/>
      </c>
      <c r="JK284" s="567" t="str">
        <f t="shared" si="886"/>
        <v/>
      </c>
      <c r="JM284" s="567" t="str">
        <f t="shared" si="887"/>
        <v/>
      </c>
      <c r="JO284" s="567" t="str">
        <f t="shared" si="888"/>
        <v/>
      </c>
      <c r="JQ284" s="567" t="str">
        <f t="shared" si="889"/>
        <v/>
      </c>
      <c r="JS284" s="567" t="str">
        <f t="shared" si="890"/>
        <v/>
      </c>
      <c r="JU284" s="567" t="str">
        <f t="shared" si="891"/>
        <v/>
      </c>
      <c r="JW284" s="567" t="str">
        <f t="shared" si="892"/>
        <v/>
      </c>
      <c r="JY284" s="567" t="str">
        <f t="shared" si="893"/>
        <v/>
      </c>
      <c r="KA284" s="567" t="str">
        <f t="shared" si="893"/>
        <v/>
      </c>
      <c r="KC284" s="567" t="str">
        <f t="shared" si="894"/>
        <v/>
      </c>
      <c r="KE284" s="567" t="str">
        <f t="shared" si="895"/>
        <v/>
      </c>
      <c r="KG284" s="567" t="str">
        <f t="shared" si="896"/>
        <v/>
      </c>
      <c r="KI284" s="567" t="str">
        <f t="shared" si="897"/>
        <v/>
      </c>
      <c r="KK284" s="567" t="str">
        <f t="shared" si="898"/>
        <v/>
      </c>
      <c r="KM284" s="567" t="str">
        <f t="shared" si="899"/>
        <v/>
      </c>
      <c r="KO284" s="567" t="str">
        <f t="shared" si="900"/>
        <v/>
      </c>
      <c r="KQ284" s="567" t="str">
        <f t="shared" si="901"/>
        <v/>
      </c>
      <c r="KS284" s="567" t="str">
        <f t="shared" si="902"/>
        <v/>
      </c>
      <c r="KU284" s="567" t="str">
        <f t="shared" si="903"/>
        <v/>
      </c>
      <c r="KW284" s="567" t="str">
        <f t="shared" si="904"/>
        <v/>
      </c>
      <c r="KY284" s="567" t="str">
        <f t="shared" si="905"/>
        <v/>
      </c>
      <c r="LA284" s="567" t="str">
        <f t="shared" si="906"/>
        <v/>
      </c>
      <c r="LC284" s="567" t="str">
        <f t="shared" si="907"/>
        <v/>
      </c>
      <c r="LE284" s="567" t="str">
        <f t="shared" si="908"/>
        <v/>
      </c>
      <c r="LG284" s="567" t="str">
        <f t="shared" si="909"/>
        <v/>
      </c>
      <c r="LI284" s="567" t="str">
        <f t="shared" si="910"/>
        <v/>
      </c>
      <c r="LK284" s="567" t="str">
        <f t="shared" si="911"/>
        <v/>
      </c>
      <c r="LM284" s="567" t="str">
        <f t="shared" si="912"/>
        <v/>
      </c>
      <c r="LO284" s="567" t="str">
        <f t="shared" si="912"/>
        <v/>
      </c>
      <c r="LQ284" s="567" t="str">
        <f t="shared" si="913"/>
        <v/>
      </c>
      <c r="LS284" s="567" t="str">
        <f t="shared" si="914"/>
        <v/>
      </c>
      <c r="LU284" s="567" t="str">
        <f t="shared" si="915"/>
        <v/>
      </c>
      <c r="LW284" s="567" t="str">
        <f t="shared" si="916"/>
        <v/>
      </c>
      <c r="LY284" s="567" t="str">
        <f t="shared" si="917"/>
        <v/>
      </c>
      <c r="MA284" s="567" t="str">
        <f t="shared" si="918"/>
        <v/>
      </c>
      <c r="MC284" s="567" t="str">
        <f t="shared" si="919"/>
        <v/>
      </c>
      <c r="ME284" s="567" t="str">
        <f t="shared" si="920"/>
        <v/>
      </c>
      <c r="MG284" s="567" t="str">
        <f t="shared" si="921"/>
        <v/>
      </c>
      <c r="MI284" s="567" t="str">
        <f t="shared" si="922"/>
        <v/>
      </c>
      <c r="MK284" s="567" t="str">
        <f t="shared" si="923"/>
        <v/>
      </c>
      <c r="MM284" s="567" t="str">
        <f t="shared" si="924"/>
        <v/>
      </c>
      <c r="MO284" s="567" t="str">
        <f t="shared" si="925"/>
        <v/>
      </c>
      <c r="MQ284" s="567" t="str">
        <f t="shared" si="926"/>
        <v/>
      </c>
      <c r="MS284" s="567" t="str">
        <f t="shared" si="927"/>
        <v/>
      </c>
      <c r="MU284" s="567" t="str">
        <f t="shared" si="928"/>
        <v/>
      </c>
      <c r="MW284" s="567" t="str">
        <f t="shared" si="929"/>
        <v/>
      </c>
      <c r="MY284" s="567" t="str">
        <f t="shared" si="930"/>
        <v/>
      </c>
      <c r="NA284" s="567" t="str">
        <f t="shared" si="931"/>
        <v/>
      </c>
      <c r="NC284" s="567" t="str">
        <f t="shared" si="931"/>
        <v/>
      </c>
      <c r="NE284" s="567" t="str">
        <f t="shared" si="932"/>
        <v/>
      </c>
      <c r="NG284" s="567" t="str">
        <f t="shared" si="933"/>
        <v/>
      </c>
      <c r="NI284" s="567" t="str">
        <f t="shared" si="934"/>
        <v/>
      </c>
      <c r="NK284" s="567" t="str">
        <f t="shared" si="935"/>
        <v/>
      </c>
      <c r="NM284" s="567" t="str">
        <f t="shared" si="936"/>
        <v/>
      </c>
      <c r="NO284" s="567" t="str">
        <f t="shared" si="937"/>
        <v/>
      </c>
      <c r="NQ284" s="567" t="str">
        <f t="shared" si="938"/>
        <v/>
      </c>
      <c r="NS284" s="567" t="str">
        <f t="shared" si="939"/>
        <v/>
      </c>
      <c r="NU284" s="567" t="str">
        <f t="shared" si="940"/>
        <v/>
      </c>
      <c r="NW284" s="567" t="str">
        <f t="shared" si="941"/>
        <v/>
      </c>
      <c r="NY284" s="567" t="str">
        <f t="shared" si="942"/>
        <v/>
      </c>
      <c r="OA284" s="567" t="str">
        <f t="shared" si="943"/>
        <v/>
      </c>
      <c r="OC284" s="567" t="str">
        <f t="shared" si="944"/>
        <v/>
      </c>
      <c r="OE284" s="567" t="str">
        <f t="shared" si="945"/>
        <v/>
      </c>
      <c r="OG284" s="567" t="str">
        <f t="shared" si="946"/>
        <v/>
      </c>
      <c r="OI284" s="567" t="str">
        <f t="shared" si="947"/>
        <v/>
      </c>
      <c r="OK284" s="567" t="str">
        <f t="shared" si="948"/>
        <v/>
      </c>
      <c r="OM284" s="567" t="str">
        <f t="shared" si="949"/>
        <v/>
      </c>
    </row>
    <row r="285" spans="5:403">
      <c r="E285" s="567" t="str">
        <f t="shared" si="760"/>
        <v/>
      </c>
      <c r="G285" s="567" t="str">
        <f t="shared" si="760"/>
        <v/>
      </c>
      <c r="I285" s="567" t="str">
        <f t="shared" si="761"/>
        <v/>
      </c>
      <c r="K285" s="567" t="str">
        <f t="shared" si="762"/>
        <v/>
      </c>
      <c r="M285" s="567" t="str">
        <f t="shared" si="763"/>
        <v/>
      </c>
      <c r="O285" s="567" t="str">
        <f t="shared" si="764"/>
        <v/>
      </c>
      <c r="Q285" s="567" t="str">
        <f t="shared" si="765"/>
        <v/>
      </c>
      <c r="S285" s="567" t="str">
        <f t="shared" si="766"/>
        <v/>
      </c>
      <c r="U285" s="567" t="str">
        <f t="shared" si="767"/>
        <v/>
      </c>
      <c r="W285" s="567" t="str">
        <f t="shared" si="768"/>
        <v/>
      </c>
      <c r="Y285" s="567" t="str">
        <f t="shared" si="769"/>
        <v/>
      </c>
      <c r="AA285" s="567" t="str">
        <f t="shared" si="770"/>
        <v/>
      </c>
      <c r="AC285" s="567" t="str">
        <f t="shared" si="771"/>
        <v/>
      </c>
      <c r="AE285" s="567" t="str">
        <f t="shared" si="772"/>
        <v/>
      </c>
      <c r="AG285" s="567" t="str">
        <f t="shared" si="773"/>
        <v/>
      </c>
      <c r="AI285" s="567" t="str">
        <f t="shared" si="774"/>
        <v/>
      </c>
      <c r="AK285" s="567" t="str">
        <f t="shared" si="775"/>
        <v/>
      </c>
      <c r="AM285" s="567" t="str">
        <f t="shared" si="776"/>
        <v/>
      </c>
      <c r="AO285" s="567" t="str">
        <f t="shared" si="777"/>
        <v/>
      </c>
      <c r="AQ285" s="567" t="str">
        <f t="shared" si="778"/>
        <v/>
      </c>
      <c r="AS285" s="567" t="str">
        <f t="shared" si="779"/>
        <v/>
      </c>
      <c r="AU285" s="567" t="str">
        <f t="shared" si="779"/>
        <v/>
      </c>
      <c r="AW285" s="567" t="str">
        <f t="shared" si="780"/>
        <v/>
      </c>
      <c r="AY285" s="567" t="str">
        <f t="shared" si="781"/>
        <v/>
      </c>
      <c r="BA285" s="567" t="str">
        <f t="shared" si="782"/>
        <v/>
      </c>
      <c r="BC285" s="567" t="str">
        <f t="shared" si="783"/>
        <v/>
      </c>
      <c r="BE285" s="567" t="str">
        <f t="shared" si="784"/>
        <v/>
      </c>
      <c r="BG285" s="567" t="str">
        <f t="shared" si="785"/>
        <v/>
      </c>
      <c r="BI285" s="567" t="str">
        <f t="shared" si="786"/>
        <v/>
      </c>
      <c r="BK285" s="567" t="str">
        <f t="shared" si="787"/>
        <v/>
      </c>
      <c r="BM285" s="567" t="str">
        <f t="shared" si="788"/>
        <v/>
      </c>
      <c r="BO285" s="567" t="str">
        <f t="shared" si="789"/>
        <v/>
      </c>
      <c r="BQ285" s="567" t="str">
        <f t="shared" si="790"/>
        <v/>
      </c>
      <c r="BS285" s="567" t="str">
        <f t="shared" si="791"/>
        <v/>
      </c>
      <c r="BU285" s="567" t="str">
        <f t="shared" si="792"/>
        <v/>
      </c>
      <c r="BW285" s="567" t="str">
        <f t="shared" si="793"/>
        <v/>
      </c>
      <c r="BY285" s="567" t="str">
        <f t="shared" si="794"/>
        <v/>
      </c>
      <c r="CA285" s="567" t="str">
        <f t="shared" si="795"/>
        <v/>
      </c>
      <c r="CC285" s="567" t="str">
        <f t="shared" si="796"/>
        <v/>
      </c>
      <c r="CE285" s="567" t="str">
        <f t="shared" si="797"/>
        <v/>
      </c>
      <c r="CG285" s="567" t="str">
        <f t="shared" si="798"/>
        <v/>
      </c>
      <c r="CI285" s="567" t="str">
        <f t="shared" si="798"/>
        <v/>
      </c>
      <c r="CK285" s="567" t="str">
        <f t="shared" si="799"/>
        <v/>
      </c>
      <c r="CM285" s="567" t="str">
        <f t="shared" si="800"/>
        <v/>
      </c>
      <c r="CO285" s="567" t="str">
        <f t="shared" si="801"/>
        <v/>
      </c>
      <c r="CQ285" s="567" t="str">
        <f t="shared" si="802"/>
        <v/>
      </c>
      <c r="CS285" s="567" t="str">
        <f t="shared" si="803"/>
        <v/>
      </c>
      <c r="CU285" s="567" t="str">
        <f t="shared" si="804"/>
        <v/>
      </c>
      <c r="CW285" s="567" t="str">
        <f t="shared" si="805"/>
        <v/>
      </c>
      <c r="CY285" s="567" t="str">
        <f t="shared" si="806"/>
        <v/>
      </c>
      <c r="DA285" s="567" t="str">
        <f t="shared" si="807"/>
        <v/>
      </c>
      <c r="DC285" s="567" t="str">
        <f t="shared" si="808"/>
        <v/>
      </c>
      <c r="DE285" s="567" t="str">
        <f t="shared" si="809"/>
        <v/>
      </c>
      <c r="DG285" s="567" t="str">
        <f t="shared" si="810"/>
        <v/>
      </c>
      <c r="DI285" s="567" t="str">
        <f t="shared" si="811"/>
        <v/>
      </c>
      <c r="DK285" s="567" t="str">
        <f t="shared" si="812"/>
        <v/>
      </c>
      <c r="DM285" s="567" t="str">
        <f t="shared" si="813"/>
        <v/>
      </c>
      <c r="DO285" s="567" t="str">
        <f t="shared" si="814"/>
        <v/>
      </c>
      <c r="DQ285" s="567" t="str">
        <f t="shared" si="815"/>
        <v/>
      </c>
      <c r="DS285" s="567" t="str">
        <f t="shared" si="816"/>
        <v/>
      </c>
      <c r="DU285" s="567" t="str">
        <f t="shared" si="817"/>
        <v/>
      </c>
      <c r="DW285" s="567" t="str">
        <f t="shared" si="817"/>
        <v/>
      </c>
      <c r="DY285" s="567" t="str">
        <f t="shared" si="818"/>
        <v/>
      </c>
      <c r="EA285" s="567" t="str">
        <f t="shared" si="819"/>
        <v/>
      </c>
      <c r="EC285" s="567" t="str">
        <f t="shared" si="820"/>
        <v/>
      </c>
      <c r="EE285" s="567" t="str">
        <f t="shared" si="821"/>
        <v/>
      </c>
      <c r="EG285" s="567" t="str">
        <f t="shared" si="822"/>
        <v/>
      </c>
      <c r="EI285" s="567" t="str">
        <f t="shared" si="823"/>
        <v/>
      </c>
      <c r="EK285" s="567" t="str">
        <f t="shared" si="824"/>
        <v/>
      </c>
      <c r="EM285" s="567" t="str">
        <f t="shared" si="825"/>
        <v/>
      </c>
      <c r="EO285" s="567" t="str">
        <f t="shared" si="826"/>
        <v/>
      </c>
      <c r="EQ285" s="567" t="str">
        <f t="shared" si="827"/>
        <v/>
      </c>
      <c r="ES285" s="567" t="str">
        <f t="shared" si="828"/>
        <v/>
      </c>
      <c r="EU285" s="567" t="str">
        <f t="shared" si="829"/>
        <v/>
      </c>
      <c r="EW285" s="567" t="str">
        <f t="shared" si="830"/>
        <v/>
      </c>
      <c r="EY285" s="567" t="str">
        <f t="shared" si="831"/>
        <v/>
      </c>
      <c r="FA285" s="567" t="str">
        <f t="shared" si="832"/>
        <v/>
      </c>
      <c r="FC285" s="567" t="str">
        <f t="shared" si="833"/>
        <v/>
      </c>
      <c r="FE285" s="567" t="str">
        <f t="shared" si="834"/>
        <v/>
      </c>
      <c r="FG285" s="567" t="str">
        <f t="shared" si="835"/>
        <v/>
      </c>
      <c r="FI285" s="567" t="str">
        <f t="shared" si="836"/>
        <v/>
      </c>
      <c r="FK285" s="567" t="str">
        <f t="shared" si="836"/>
        <v/>
      </c>
      <c r="FM285" s="567" t="str">
        <f t="shared" si="837"/>
        <v/>
      </c>
      <c r="FO285" s="567" t="str">
        <f t="shared" si="838"/>
        <v/>
      </c>
      <c r="FQ285" s="567" t="str">
        <f t="shared" si="839"/>
        <v/>
      </c>
      <c r="FS285" s="567" t="str">
        <f t="shared" si="840"/>
        <v/>
      </c>
      <c r="FU285" s="567" t="str">
        <f t="shared" si="841"/>
        <v/>
      </c>
      <c r="FW285" s="567" t="str">
        <f t="shared" si="842"/>
        <v/>
      </c>
      <c r="FY285" s="567" t="str">
        <f t="shared" si="843"/>
        <v/>
      </c>
      <c r="GA285" s="567" t="str">
        <f t="shared" si="844"/>
        <v/>
      </c>
      <c r="GC285" s="567" t="str">
        <f t="shared" si="845"/>
        <v/>
      </c>
      <c r="GE285" s="567" t="str">
        <f t="shared" si="846"/>
        <v/>
      </c>
      <c r="GG285" s="567" t="str">
        <f t="shared" si="847"/>
        <v/>
      </c>
      <c r="GI285" s="567" t="str">
        <f t="shared" si="848"/>
        <v/>
      </c>
      <c r="GK285" s="567" t="str">
        <f t="shared" si="849"/>
        <v/>
      </c>
      <c r="GM285" s="567" t="str">
        <f t="shared" si="850"/>
        <v/>
      </c>
      <c r="GO285" s="567" t="str">
        <f t="shared" si="851"/>
        <v/>
      </c>
      <c r="GQ285" s="567" t="str">
        <f t="shared" si="852"/>
        <v/>
      </c>
      <c r="GS285" s="567" t="str">
        <f t="shared" si="853"/>
        <v/>
      </c>
      <c r="GU285" s="567" t="str">
        <f t="shared" si="854"/>
        <v/>
      </c>
      <c r="GW285" s="567" t="str">
        <f t="shared" si="855"/>
        <v/>
      </c>
      <c r="GY285" s="567" t="str">
        <f t="shared" si="855"/>
        <v/>
      </c>
      <c r="HA285" s="567" t="str">
        <f t="shared" si="856"/>
        <v/>
      </c>
      <c r="HC285" s="567" t="str">
        <f t="shared" si="857"/>
        <v/>
      </c>
      <c r="HE285" s="567" t="str">
        <f t="shared" si="858"/>
        <v/>
      </c>
      <c r="HG285" s="567" t="str">
        <f t="shared" si="859"/>
        <v/>
      </c>
      <c r="HI285" s="567" t="str">
        <f t="shared" si="860"/>
        <v/>
      </c>
      <c r="HK285" s="567" t="str">
        <f t="shared" si="861"/>
        <v/>
      </c>
      <c r="HM285" s="567" t="str">
        <f t="shared" si="862"/>
        <v/>
      </c>
      <c r="HO285" s="567" t="str">
        <f t="shared" si="863"/>
        <v/>
      </c>
      <c r="HQ285" s="567" t="str">
        <f t="shared" si="864"/>
        <v/>
      </c>
      <c r="HS285" s="567" t="str">
        <f t="shared" si="865"/>
        <v/>
      </c>
      <c r="HU285" s="567" t="str">
        <f t="shared" si="866"/>
        <v/>
      </c>
      <c r="HW285" s="567" t="str">
        <f t="shared" si="867"/>
        <v/>
      </c>
      <c r="HY285" s="567" t="str">
        <f t="shared" si="868"/>
        <v/>
      </c>
      <c r="IA285" s="567" t="str">
        <f t="shared" si="869"/>
        <v/>
      </c>
      <c r="IC285" s="567" t="str">
        <f t="shared" si="870"/>
        <v/>
      </c>
      <c r="IE285" s="567" t="str">
        <f t="shared" si="871"/>
        <v/>
      </c>
      <c r="IG285" s="567" t="str">
        <f t="shared" si="872"/>
        <v/>
      </c>
      <c r="II285" s="567" t="str">
        <f t="shared" si="873"/>
        <v/>
      </c>
      <c r="IK285" s="567" t="str">
        <f t="shared" si="874"/>
        <v/>
      </c>
      <c r="IM285" s="567" t="str">
        <f t="shared" si="874"/>
        <v/>
      </c>
      <c r="IO285" s="567" t="str">
        <f t="shared" si="875"/>
        <v/>
      </c>
      <c r="IQ285" s="567" t="str">
        <f t="shared" si="876"/>
        <v/>
      </c>
      <c r="IS285" s="567" t="str">
        <f t="shared" si="877"/>
        <v/>
      </c>
      <c r="IU285" s="567" t="str">
        <f t="shared" si="878"/>
        <v/>
      </c>
      <c r="IW285" s="567" t="str">
        <f t="shared" si="879"/>
        <v/>
      </c>
      <c r="IY285" s="567" t="str">
        <f t="shared" si="880"/>
        <v/>
      </c>
      <c r="JA285" s="567" t="str">
        <f t="shared" si="881"/>
        <v/>
      </c>
      <c r="JC285" s="567" t="str">
        <f t="shared" si="882"/>
        <v/>
      </c>
      <c r="JE285" s="567" t="str">
        <f t="shared" si="883"/>
        <v/>
      </c>
      <c r="JG285" s="567" t="str">
        <f t="shared" si="884"/>
        <v/>
      </c>
      <c r="JI285" s="567" t="str">
        <f t="shared" si="885"/>
        <v/>
      </c>
      <c r="JK285" s="567" t="str">
        <f t="shared" si="886"/>
        <v/>
      </c>
      <c r="JM285" s="567" t="str">
        <f t="shared" si="887"/>
        <v/>
      </c>
      <c r="JO285" s="567" t="str">
        <f t="shared" si="888"/>
        <v/>
      </c>
      <c r="JQ285" s="567" t="str">
        <f t="shared" si="889"/>
        <v/>
      </c>
      <c r="JS285" s="567" t="str">
        <f t="shared" si="890"/>
        <v/>
      </c>
      <c r="JU285" s="567" t="str">
        <f t="shared" si="891"/>
        <v/>
      </c>
      <c r="JW285" s="567" t="str">
        <f t="shared" si="892"/>
        <v/>
      </c>
      <c r="JY285" s="567" t="str">
        <f t="shared" si="893"/>
        <v/>
      </c>
      <c r="KA285" s="567" t="str">
        <f t="shared" si="893"/>
        <v/>
      </c>
      <c r="KC285" s="567" t="str">
        <f t="shared" si="894"/>
        <v/>
      </c>
      <c r="KE285" s="567" t="str">
        <f t="shared" si="895"/>
        <v/>
      </c>
      <c r="KG285" s="567" t="str">
        <f t="shared" si="896"/>
        <v/>
      </c>
      <c r="KI285" s="567" t="str">
        <f t="shared" si="897"/>
        <v/>
      </c>
      <c r="KK285" s="567" t="str">
        <f t="shared" si="898"/>
        <v/>
      </c>
      <c r="KM285" s="567" t="str">
        <f t="shared" si="899"/>
        <v/>
      </c>
      <c r="KO285" s="567" t="str">
        <f t="shared" si="900"/>
        <v/>
      </c>
      <c r="KQ285" s="567" t="str">
        <f t="shared" si="901"/>
        <v/>
      </c>
      <c r="KS285" s="567" t="str">
        <f t="shared" si="902"/>
        <v/>
      </c>
      <c r="KU285" s="567" t="str">
        <f t="shared" si="903"/>
        <v/>
      </c>
      <c r="KW285" s="567" t="str">
        <f t="shared" si="904"/>
        <v/>
      </c>
      <c r="KY285" s="567" t="str">
        <f t="shared" si="905"/>
        <v/>
      </c>
      <c r="LA285" s="567" t="str">
        <f t="shared" si="906"/>
        <v/>
      </c>
      <c r="LC285" s="567" t="str">
        <f t="shared" si="907"/>
        <v/>
      </c>
      <c r="LE285" s="567" t="str">
        <f t="shared" si="908"/>
        <v/>
      </c>
      <c r="LG285" s="567" t="str">
        <f t="shared" si="909"/>
        <v/>
      </c>
      <c r="LI285" s="567" t="str">
        <f t="shared" si="910"/>
        <v/>
      </c>
      <c r="LK285" s="567" t="str">
        <f t="shared" si="911"/>
        <v/>
      </c>
      <c r="LM285" s="567" t="str">
        <f t="shared" si="912"/>
        <v/>
      </c>
      <c r="LO285" s="567" t="str">
        <f t="shared" si="912"/>
        <v/>
      </c>
      <c r="LQ285" s="567" t="str">
        <f t="shared" si="913"/>
        <v/>
      </c>
      <c r="LS285" s="567" t="str">
        <f t="shared" si="914"/>
        <v/>
      </c>
      <c r="LU285" s="567" t="str">
        <f t="shared" si="915"/>
        <v/>
      </c>
      <c r="LW285" s="567" t="str">
        <f t="shared" si="916"/>
        <v/>
      </c>
      <c r="LY285" s="567" t="str">
        <f t="shared" si="917"/>
        <v/>
      </c>
      <c r="MA285" s="567" t="str">
        <f t="shared" si="918"/>
        <v/>
      </c>
      <c r="MC285" s="567" t="str">
        <f t="shared" si="919"/>
        <v/>
      </c>
      <c r="ME285" s="567" t="str">
        <f t="shared" si="920"/>
        <v/>
      </c>
      <c r="MG285" s="567" t="str">
        <f t="shared" si="921"/>
        <v/>
      </c>
      <c r="MI285" s="567" t="str">
        <f t="shared" si="922"/>
        <v/>
      </c>
      <c r="MK285" s="567" t="str">
        <f t="shared" si="923"/>
        <v/>
      </c>
      <c r="MM285" s="567" t="str">
        <f t="shared" si="924"/>
        <v/>
      </c>
      <c r="MO285" s="567" t="str">
        <f t="shared" si="925"/>
        <v/>
      </c>
      <c r="MQ285" s="567" t="str">
        <f t="shared" si="926"/>
        <v/>
      </c>
      <c r="MS285" s="567" t="str">
        <f t="shared" si="927"/>
        <v/>
      </c>
      <c r="MU285" s="567" t="str">
        <f t="shared" si="928"/>
        <v/>
      </c>
      <c r="MW285" s="567" t="str">
        <f t="shared" si="929"/>
        <v/>
      </c>
      <c r="MY285" s="567" t="str">
        <f t="shared" si="930"/>
        <v/>
      </c>
      <c r="NA285" s="567" t="str">
        <f t="shared" si="931"/>
        <v/>
      </c>
      <c r="NC285" s="567" t="str">
        <f t="shared" si="931"/>
        <v/>
      </c>
      <c r="NE285" s="567" t="str">
        <f t="shared" si="932"/>
        <v/>
      </c>
      <c r="NG285" s="567" t="str">
        <f t="shared" si="933"/>
        <v/>
      </c>
      <c r="NI285" s="567" t="str">
        <f t="shared" si="934"/>
        <v/>
      </c>
      <c r="NK285" s="567" t="str">
        <f t="shared" si="935"/>
        <v/>
      </c>
      <c r="NM285" s="567" t="str">
        <f t="shared" si="936"/>
        <v/>
      </c>
      <c r="NO285" s="567" t="str">
        <f t="shared" si="937"/>
        <v/>
      </c>
      <c r="NQ285" s="567" t="str">
        <f t="shared" si="938"/>
        <v/>
      </c>
      <c r="NS285" s="567" t="str">
        <f t="shared" si="939"/>
        <v/>
      </c>
      <c r="NU285" s="567" t="str">
        <f t="shared" si="940"/>
        <v/>
      </c>
      <c r="NW285" s="567" t="str">
        <f t="shared" si="941"/>
        <v/>
      </c>
      <c r="NY285" s="567" t="str">
        <f t="shared" si="942"/>
        <v/>
      </c>
      <c r="OA285" s="567" t="str">
        <f t="shared" si="943"/>
        <v/>
      </c>
      <c r="OC285" s="567" t="str">
        <f t="shared" si="944"/>
        <v/>
      </c>
      <c r="OE285" s="567" t="str">
        <f t="shared" si="945"/>
        <v/>
      </c>
      <c r="OG285" s="567" t="str">
        <f t="shared" si="946"/>
        <v/>
      </c>
      <c r="OI285" s="567" t="str">
        <f t="shared" si="947"/>
        <v/>
      </c>
      <c r="OK285" s="567" t="str">
        <f t="shared" si="948"/>
        <v/>
      </c>
      <c r="OM285" s="567" t="str">
        <f t="shared" si="949"/>
        <v/>
      </c>
    </row>
    <row r="286" spans="5:403">
      <c r="E286" s="567" t="str">
        <f t="shared" si="760"/>
        <v/>
      </c>
      <c r="G286" s="567" t="str">
        <f t="shared" si="760"/>
        <v/>
      </c>
      <c r="I286" s="567" t="str">
        <f t="shared" si="761"/>
        <v/>
      </c>
      <c r="K286" s="567" t="str">
        <f t="shared" si="762"/>
        <v/>
      </c>
      <c r="M286" s="567" t="str">
        <f t="shared" si="763"/>
        <v/>
      </c>
      <c r="O286" s="567" t="str">
        <f t="shared" si="764"/>
        <v/>
      </c>
      <c r="Q286" s="567" t="str">
        <f t="shared" si="765"/>
        <v/>
      </c>
      <c r="S286" s="567" t="str">
        <f t="shared" si="766"/>
        <v/>
      </c>
      <c r="U286" s="567" t="str">
        <f t="shared" si="767"/>
        <v/>
      </c>
      <c r="W286" s="567" t="str">
        <f t="shared" si="768"/>
        <v/>
      </c>
      <c r="Y286" s="567" t="str">
        <f t="shared" si="769"/>
        <v/>
      </c>
      <c r="AA286" s="567" t="str">
        <f t="shared" si="770"/>
        <v/>
      </c>
      <c r="AC286" s="567" t="str">
        <f t="shared" si="771"/>
        <v/>
      </c>
      <c r="AE286" s="567" t="str">
        <f t="shared" si="772"/>
        <v/>
      </c>
      <c r="AG286" s="567" t="str">
        <f t="shared" si="773"/>
        <v/>
      </c>
      <c r="AI286" s="567" t="str">
        <f t="shared" si="774"/>
        <v/>
      </c>
      <c r="AK286" s="567" t="str">
        <f t="shared" si="775"/>
        <v/>
      </c>
      <c r="AM286" s="567" t="str">
        <f t="shared" si="776"/>
        <v/>
      </c>
      <c r="AO286" s="567" t="str">
        <f t="shared" si="777"/>
        <v/>
      </c>
      <c r="AQ286" s="567" t="str">
        <f t="shared" si="778"/>
        <v/>
      </c>
      <c r="AS286" s="567" t="str">
        <f t="shared" si="779"/>
        <v/>
      </c>
      <c r="AU286" s="567" t="str">
        <f t="shared" si="779"/>
        <v/>
      </c>
      <c r="AW286" s="567" t="str">
        <f t="shared" si="780"/>
        <v/>
      </c>
      <c r="AY286" s="567" t="str">
        <f t="shared" si="781"/>
        <v/>
      </c>
      <c r="BA286" s="567" t="str">
        <f t="shared" si="782"/>
        <v/>
      </c>
      <c r="BC286" s="567" t="str">
        <f t="shared" si="783"/>
        <v/>
      </c>
      <c r="BE286" s="567" t="str">
        <f t="shared" si="784"/>
        <v/>
      </c>
      <c r="BG286" s="567" t="str">
        <f t="shared" si="785"/>
        <v/>
      </c>
      <c r="BI286" s="567" t="str">
        <f t="shared" si="786"/>
        <v/>
      </c>
      <c r="BK286" s="567" t="str">
        <f t="shared" si="787"/>
        <v/>
      </c>
      <c r="BM286" s="567" t="str">
        <f t="shared" si="788"/>
        <v/>
      </c>
      <c r="BO286" s="567" t="str">
        <f t="shared" si="789"/>
        <v/>
      </c>
      <c r="BQ286" s="567" t="str">
        <f t="shared" si="790"/>
        <v/>
      </c>
      <c r="BS286" s="567" t="str">
        <f t="shared" si="791"/>
        <v/>
      </c>
      <c r="BU286" s="567" t="str">
        <f t="shared" si="792"/>
        <v/>
      </c>
      <c r="BW286" s="567" t="str">
        <f t="shared" si="793"/>
        <v/>
      </c>
      <c r="BY286" s="567" t="str">
        <f t="shared" si="794"/>
        <v/>
      </c>
      <c r="CA286" s="567" t="str">
        <f t="shared" si="795"/>
        <v/>
      </c>
      <c r="CC286" s="567" t="str">
        <f t="shared" si="796"/>
        <v/>
      </c>
      <c r="CE286" s="567" t="str">
        <f t="shared" si="797"/>
        <v/>
      </c>
      <c r="CG286" s="567" t="str">
        <f t="shared" si="798"/>
        <v/>
      </c>
      <c r="CI286" s="567" t="str">
        <f t="shared" si="798"/>
        <v/>
      </c>
      <c r="CK286" s="567" t="str">
        <f t="shared" si="799"/>
        <v/>
      </c>
      <c r="CM286" s="567" t="str">
        <f t="shared" si="800"/>
        <v/>
      </c>
      <c r="CO286" s="567" t="str">
        <f t="shared" si="801"/>
        <v/>
      </c>
      <c r="CQ286" s="567" t="str">
        <f t="shared" si="802"/>
        <v/>
      </c>
      <c r="CS286" s="567" t="str">
        <f t="shared" si="803"/>
        <v/>
      </c>
      <c r="CU286" s="567" t="str">
        <f t="shared" si="804"/>
        <v/>
      </c>
      <c r="CW286" s="567" t="str">
        <f t="shared" si="805"/>
        <v/>
      </c>
      <c r="CY286" s="567" t="str">
        <f t="shared" si="806"/>
        <v/>
      </c>
      <c r="DA286" s="567" t="str">
        <f t="shared" si="807"/>
        <v/>
      </c>
      <c r="DC286" s="567" t="str">
        <f t="shared" si="808"/>
        <v/>
      </c>
      <c r="DE286" s="567" t="str">
        <f t="shared" si="809"/>
        <v/>
      </c>
      <c r="DG286" s="567" t="str">
        <f t="shared" si="810"/>
        <v/>
      </c>
      <c r="DI286" s="567" t="str">
        <f t="shared" si="811"/>
        <v/>
      </c>
      <c r="DK286" s="567" t="str">
        <f t="shared" si="812"/>
        <v/>
      </c>
      <c r="DM286" s="567" t="str">
        <f t="shared" si="813"/>
        <v/>
      </c>
      <c r="DO286" s="567" t="str">
        <f t="shared" si="814"/>
        <v/>
      </c>
      <c r="DQ286" s="567" t="str">
        <f t="shared" si="815"/>
        <v/>
      </c>
      <c r="DS286" s="567" t="str">
        <f t="shared" si="816"/>
        <v/>
      </c>
      <c r="DU286" s="567" t="str">
        <f t="shared" si="817"/>
        <v/>
      </c>
      <c r="DW286" s="567" t="str">
        <f t="shared" si="817"/>
        <v/>
      </c>
      <c r="DY286" s="567" t="str">
        <f t="shared" si="818"/>
        <v/>
      </c>
      <c r="EA286" s="567" t="str">
        <f t="shared" si="819"/>
        <v/>
      </c>
      <c r="EC286" s="567" t="str">
        <f t="shared" si="820"/>
        <v/>
      </c>
      <c r="EE286" s="567" t="str">
        <f t="shared" si="821"/>
        <v/>
      </c>
      <c r="EG286" s="567" t="str">
        <f t="shared" si="822"/>
        <v/>
      </c>
      <c r="EI286" s="567" t="str">
        <f t="shared" si="823"/>
        <v/>
      </c>
      <c r="EK286" s="567" t="str">
        <f t="shared" si="824"/>
        <v/>
      </c>
      <c r="EM286" s="567" t="str">
        <f t="shared" si="825"/>
        <v/>
      </c>
      <c r="EO286" s="567" t="str">
        <f t="shared" si="826"/>
        <v/>
      </c>
      <c r="EQ286" s="567" t="str">
        <f t="shared" si="827"/>
        <v/>
      </c>
      <c r="ES286" s="567" t="str">
        <f t="shared" si="828"/>
        <v/>
      </c>
      <c r="EU286" s="567" t="str">
        <f t="shared" si="829"/>
        <v/>
      </c>
      <c r="EW286" s="567" t="str">
        <f t="shared" si="830"/>
        <v/>
      </c>
      <c r="EY286" s="567" t="str">
        <f t="shared" si="831"/>
        <v/>
      </c>
      <c r="FA286" s="567" t="str">
        <f t="shared" si="832"/>
        <v/>
      </c>
      <c r="FC286" s="567" t="str">
        <f t="shared" si="833"/>
        <v/>
      </c>
      <c r="FE286" s="567" t="str">
        <f t="shared" si="834"/>
        <v/>
      </c>
      <c r="FG286" s="567" t="str">
        <f t="shared" si="835"/>
        <v/>
      </c>
      <c r="FI286" s="567" t="str">
        <f t="shared" si="836"/>
        <v/>
      </c>
      <c r="FK286" s="567" t="str">
        <f t="shared" si="836"/>
        <v/>
      </c>
      <c r="FM286" s="567" t="str">
        <f t="shared" si="837"/>
        <v/>
      </c>
      <c r="FO286" s="567" t="str">
        <f t="shared" si="838"/>
        <v/>
      </c>
      <c r="FQ286" s="567" t="str">
        <f t="shared" si="839"/>
        <v/>
      </c>
      <c r="FS286" s="567" t="str">
        <f t="shared" si="840"/>
        <v/>
      </c>
      <c r="FU286" s="567" t="str">
        <f t="shared" si="841"/>
        <v/>
      </c>
      <c r="FW286" s="567" t="str">
        <f t="shared" si="842"/>
        <v/>
      </c>
      <c r="FY286" s="567" t="str">
        <f t="shared" si="843"/>
        <v/>
      </c>
      <c r="GA286" s="567" t="str">
        <f t="shared" si="844"/>
        <v/>
      </c>
      <c r="GC286" s="567" t="str">
        <f t="shared" si="845"/>
        <v/>
      </c>
      <c r="GE286" s="567" t="str">
        <f t="shared" si="846"/>
        <v/>
      </c>
      <c r="GG286" s="567" t="str">
        <f t="shared" si="847"/>
        <v/>
      </c>
      <c r="GI286" s="567" t="str">
        <f t="shared" si="848"/>
        <v/>
      </c>
      <c r="GK286" s="567" t="str">
        <f t="shared" si="849"/>
        <v/>
      </c>
      <c r="GM286" s="567" t="str">
        <f t="shared" si="850"/>
        <v/>
      </c>
      <c r="GO286" s="567" t="str">
        <f t="shared" si="851"/>
        <v/>
      </c>
      <c r="GQ286" s="567" t="str">
        <f t="shared" si="852"/>
        <v/>
      </c>
      <c r="GS286" s="567" t="str">
        <f t="shared" si="853"/>
        <v/>
      </c>
      <c r="GU286" s="567" t="str">
        <f t="shared" si="854"/>
        <v/>
      </c>
      <c r="GW286" s="567" t="str">
        <f t="shared" si="855"/>
        <v/>
      </c>
      <c r="GY286" s="567" t="str">
        <f t="shared" si="855"/>
        <v/>
      </c>
      <c r="HA286" s="567" t="str">
        <f t="shared" si="856"/>
        <v/>
      </c>
      <c r="HC286" s="567" t="str">
        <f t="shared" si="857"/>
        <v/>
      </c>
      <c r="HE286" s="567" t="str">
        <f t="shared" si="858"/>
        <v/>
      </c>
      <c r="HG286" s="567" t="str">
        <f t="shared" si="859"/>
        <v/>
      </c>
      <c r="HI286" s="567" t="str">
        <f t="shared" si="860"/>
        <v/>
      </c>
      <c r="HK286" s="567" t="str">
        <f t="shared" si="861"/>
        <v/>
      </c>
      <c r="HM286" s="567" t="str">
        <f t="shared" si="862"/>
        <v/>
      </c>
      <c r="HO286" s="567" t="str">
        <f t="shared" si="863"/>
        <v/>
      </c>
      <c r="HQ286" s="567" t="str">
        <f t="shared" si="864"/>
        <v/>
      </c>
      <c r="HS286" s="567" t="str">
        <f t="shared" si="865"/>
        <v/>
      </c>
      <c r="HU286" s="567" t="str">
        <f t="shared" si="866"/>
        <v/>
      </c>
      <c r="HW286" s="567" t="str">
        <f t="shared" si="867"/>
        <v/>
      </c>
      <c r="HY286" s="567" t="str">
        <f t="shared" si="868"/>
        <v/>
      </c>
      <c r="IA286" s="567" t="str">
        <f t="shared" si="869"/>
        <v/>
      </c>
      <c r="IC286" s="567" t="str">
        <f t="shared" si="870"/>
        <v/>
      </c>
      <c r="IE286" s="567" t="str">
        <f t="shared" si="871"/>
        <v/>
      </c>
      <c r="IG286" s="567" t="str">
        <f t="shared" si="872"/>
        <v/>
      </c>
      <c r="II286" s="567" t="str">
        <f t="shared" si="873"/>
        <v/>
      </c>
      <c r="IK286" s="567" t="str">
        <f t="shared" si="874"/>
        <v/>
      </c>
      <c r="IM286" s="567" t="str">
        <f t="shared" si="874"/>
        <v/>
      </c>
      <c r="IO286" s="567" t="str">
        <f t="shared" si="875"/>
        <v/>
      </c>
      <c r="IQ286" s="567" t="str">
        <f t="shared" si="876"/>
        <v/>
      </c>
      <c r="IS286" s="567" t="str">
        <f t="shared" si="877"/>
        <v/>
      </c>
      <c r="IU286" s="567" t="str">
        <f t="shared" si="878"/>
        <v/>
      </c>
      <c r="IW286" s="567" t="str">
        <f t="shared" si="879"/>
        <v/>
      </c>
      <c r="IY286" s="567" t="str">
        <f t="shared" si="880"/>
        <v/>
      </c>
      <c r="JA286" s="567" t="str">
        <f t="shared" si="881"/>
        <v/>
      </c>
      <c r="JC286" s="567" t="str">
        <f t="shared" si="882"/>
        <v/>
      </c>
      <c r="JE286" s="567" t="str">
        <f t="shared" si="883"/>
        <v/>
      </c>
      <c r="JG286" s="567" t="str">
        <f t="shared" si="884"/>
        <v/>
      </c>
      <c r="JI286" s="567" t="str">
        <f t="shared" si="885"/>
        <v/>
      </c>
      <c r="JK286" s="567" t="str">
        <f t="shared" si="886"/>
        <v/>
      </c>
      <c r="JM286" s="567" t="str">
        <f t="shared" si="887"/>
        <v/>
      </c>
      <c r="JO286" s="567" t="str">
        <f t="shared" si="888"/>
        <v/>
      </c>
      <c r="JQ286" s="567" t="str">
        <f t="shared" si="889"/>
        <v/>
      </c>
      <c r="JS286" s="567" t="str">
        <f t="shared" si="890"/>
        <v/>
      </c>
      <c r="JU286" s="567" t="str">
        <f t="shared" si="891"/>
        <v/>
      </c>
      <c r="JW286" s="567" t="str">
        <f t="shared" si="892"/>
        <v/>
      </c>
      <c r="JY286" s="567" t="str">
        <f t="shared" si="893"/>
        <v/>
      </c>
      <c r="KA286" s="567" t="str">
        <f t="shared" si="893"/>
        <v/>
      </c>
      <c r="KC286" s="567" t="str">
        <f t="shared" si="894"/>
        <v/>
      </c>
      <c r="KE286" s="567" t="str">
        <f t="shared" si="895"/>
        <v/>
      </c>
      <c r="KG286" s="567" t="str">
        <f t="shared" si="896"/>
        <v/>
      </c>
      <c r="KI286" s="567" t="str">
        <f t="shared" si="897"/>
        <v/>
      </c>
      <c r="KK286" s="567" t="str">
        <f t="shared" si="898"/>
        <v/>
      </c>
      <c r="KM286" s="567" t="str">
        <f t="shared" si="899"/>
        <v/>
      </c>
      <c r="KO286" s="567" t="str">
        <f t="shared" si="900"/>
        <v/>
      </c>
      <c r="KQ286" s="567" t="str">
        <f t="shared" si="901"/>
        <v/>
      </c>
      <c r="KS286" s="567" t="str">
        <f t="shared" si="902"/>
        <v/>
      </c>
      <c r="KU286" s="567" t="str">
        <f t="shared" si="903"/>
        <v/>
      </c>
      <c r="KW286" s="567" t="str">
        <f t="shared" si="904"/>
        <v/>
      </c>
      <c r="KY286" s="567" t="str">
        <f t="shared" si="905"/>
        <v/>
      </c>
      <c r="LA286" s="567" t="str">
        <f t="shared" si="906"/>
        <v/>
      </c>
      <c r="LC286" s="567" t="str">
        <f t="shared" si="907"/>
        <v/>
      </c>
      <c r="LE286" s="567" t="str">
        <f t="shared" si="908"/>
        <v/>
      </c>
      <c r="LG286" s="567" t="str">
        <f t="shared" si="909"/>
        <v/>
      </c>
      <c r="LI286" s="567" t="str">
        <f t="shared" si="910"/>
        <v/>
      </c>
      <c r="LK286" s="567" t="str">
        <f t="shared" si="911"/>
        <v/>
      </c>
      <c r="LM286" s="567" t="str">
        <f t="shared" si="912"/>
        <v/>
      </c>
      <c r="LO286" s="567" t="str">
        <f t="shared" si="912"/>
        <v/>
      </c>
      <c r="LQ286" s="567" t="str">
        <f t="shared" si="913"/>
        <v/>
      </c>
      <c r="LS286" s="567" t="str">
        <f t="shared" si="914"/>
        <v/>
      </c>
      <c r="LU286" s="567" t="str">
        <f t="shared" si="915"/>
        <v/>
      </c>
      <c r="LW286" s="567" t="str">
        <f t="shared" si="916"/>
        <v/>
      </c>
      <c r="LY286" s="567" t="str">
        <f t="shared" si="917"/>
        <v/>
      </c>
      <c r="MA286" s="567" t="str">
        <f t="shared" si="918"/>
        <v/>
      </c>
      <c r="MC286" s="567" t="str">
        <f t="shared" si="919"/>
        <v/>
      </c>
      <c r="ME286" s="567" t="str">
        <f t="shared" si="920"/>
        <v/>
      </c>
      <c r="MG286" s="567" t="str">
        <f t="shared" si="921"/>
        <v/>
      </c>
      <c r="MI286" s="567" t="str">
        <f t="shared" si="922"/>
        <v/>
      </c>
      <c r="MK286" s="567" t="str">
        <f t="shared" si="923"/>
        <v/>
      </c>
      <c r="MM286" s="567" t="str">
        <f t="shared" si="924"/>
        <v/>
      </c>
      <c r="MO286" s="567" t="str">
        <f t="shared" si="925"/>
        <v/>
      </c>
      <c r="MQ286" s="567" t="str">
        <f t="shared" si="926"/>
        <v/>
      </c>
      <c r="MS286" s="567" t="str">
        <f t="shared" si="927"/>
        <v/>
      </c>
      <c r="MU286" s="567" t="str">
        <f t="shared" si="928"/>
        <v/>
      </c>
      <c r="MW286" s="567" t="str">
        <f t="shared" si="929"/>
        <v/>
      </c>
      <c r="MY286" s="567" t="str">
        <f t="shared" si="930"/>
        <v/>
      </c>
      <c r="NA286" s="567" t="str">
        <f t="shared" si="931"/>
        <v/>
      </c>
      <c r="NC286" s="567" t="str">
        <f t="shared" si="931"/>
        <v/>
      </c>
      <c r="NE286" s="567" t="str">
        <f t="shared" si="932"/>
        <v/>
      </c>
      <c r="NG286" s="567" t="str">
        <f t="shared" si="933"/>
        <v/>
      </c>
      <c r="NI286" s="567" t="str">
        <f t="shared" si="934"/>
        <v/>
      </c>
      <c r="NK286" s="567" t="str">
        <f t="shared" si="935"/>
        <v/>
      </c>
      <c r="NM286" s="567" t="str">
        <f t="shared" si="936"/>
        <v/>
      </c>
      <c r="NO286" s="567" t="str">
        <f t="shared" si="937"/>
        <v/>
      </c>
      <c r="NQ286" s="567" t="str">
        <f t="shared" si="938"/>
        <v/>
      </c>
      <c r="NS286" s="567" t="str">
        <f t="shared" si="939"/>
        <v/>
      </c>
      <c r="NU286" s="567" t="str">
        <f t="shared" si="940"/>
        <v/>
      </c>
      <c r="NW286" s="567" t="str">
        <f t="shared" si="941"/>
        <v/>
      </c>
      <c r="NY286" s="567" t="str">
        <f t="shared" si="942"/>
        <v/>
      </c>
      <c r="OA286" s="567" t="str">
        <f t="shared" si="943"/>
        <v/>
      </c>
      <c r="OC286" s="567" t="str">
        <f t="shared" si="944"/>
        <v/>
      </c>
      <c r="OE286" s="567" t="str">
        <f t="shared" si="945"/>
        <v/>
      </c>
      <c r="OG286" s="567" t="str">
        <f t="shared" si="946"/>
        <v/>
      </c>
      <c r="OI286" s="567" t="str">
        <f t="shared" si="947"/>
        <v/>
      </c>
      <c r="OK286" s="567" t="str">
        <f t="shared" si="948"/>
        <v/>
      </c>
      <c r="OM286" s="567" t="str">
        <f t="shared" si="949"/>
        <v/>
      </c>
    </row>
    <row r="287" spans="5:403">
      <c r="E287" s="567" t="str">
        <f t="shared" si="760"/>
        <v/>
      </c>
      <c r="G287" s="567" t="str">
        <f t="shared" si="760"/>
        <v/>
      </c>
      <c r="I287" s="567" t="str">
        <f t="shared" si="761"/>
        <v/>
      </c>
      <c r="K287" s="567" t="str">
        <f t="shared" si="762"/>
        <v/>
      </c>
      <c r="M287" s="567" t="str">
        <f t="shared" si="763"/>
        <v/>
      </c>
      <c r="O287" s="567" t="str">
        <f t="shared" si="764"/>
        <v/>
      </c>
      <c r="Q287" s="567" t="str">
        <f t="shared" si="765"/>
        <v/>
      </c>
      <c r="S287" s="567" t="str">
        <f t="shared" si="766"/>
        <v/>
      </c>
      <c r="U287" s="567" t="str">
        <f t="shared" si="767"/>
        <v/>
      </c>
      <c r="W287" s="567" t="str">
        <f t="shared" si="768"/>
        <v/>
      </c>
      <c r="Y287" s="567" t="str">
        <f t="shared" si="769"/>
        <v/>
      </c>
      <c r="AA287" s="567" t="str">
        <f t="shared" si="770"/>
        <v/>
      </c>
      <c r="AC287" s="567" t="str">
        <f t="shared" si="771"/>
        <v/>
      </c>
      <c r="AE287" s="567" t="str">
        <f t="shared" si="772"/>
        <v/>
      </c>
      <c r="AG287" s="567" t="str">
        <f t="shared" si="773"/>
        <v/>
      </c>
      <c r="AI287" s="567" t="str">
        <f t="shared" si="774"/>
        <v/>
      </c>
      <c r="AK287" s="567" t="str">
        <f t="shared" si="775"/>
        <v/>
      </c>
      <c r="AM287" s="567" t="str">
        <f t="shared" si="776"/>
        <v/>
      </c>
      <c r="AO287" s="567" t="str">
        <f t="shared" si="777"/>
        <v/>
      </c>
      <c r="AQ287" s="567" t="str">
        <f t="shared" si="778"/>
        <v/>
      </c>
      <c r="AS287" s="567" t="str">
        <f t="shared" si="779"/>
        <v/>
      </c>
      <c r="AU287" s="567" t="str">
        <f t="shared" si="779"/>
        <v/>
      </c>
      <c r="AW287" s="567" t="str">
        <f t="shared" si="780"/>
        <v/>
      </c>
      <c r="AY287" s="567" t="str">
        <f t="shared" si="781"/>
        <v/>
      </c>
      <c r="BA287" s="567" t="str">
        <f t="shared" si="782"/>
        <v/>
      </c>
      <c r="BC287" s="567" t="str">
        <f t="shared" si="783"/>
        <v/>
      </c>
      <c r="BE287" s="567" t="str">
        <f t="shared" si="784"/>
        <v/>
      </c>
      <c r="BG287" s="567" t="str">
        <f t="shared" si="785"/>
        <v/>
      </c>
      <c r="BI287" s="567" t="str">
        <f t="shared" si="786"/>
        <v/>
      </c>
      <c r="BK287" s="567" t="str">
        <f t="shared" si="787"/>
        <v/>
      </c>
      <c r="BM287" s="567" t="str">
        <f t="shared" si="788"/>
        <v/>
      </c>
      <c r="BO287" s="567" t="str">
        <f t="shared" si="789"/>
        <v/>
      </c>
      <c r="BQ287" s="567" t="str">
        <f t="shared" si="790"/>
        <v/>
      </c>
      <c r="BS287" s="567" t="str">
        <f t="shared" si="791"/>
        <v/>
      </c>
      <c r="BU287" s="567" t="str">
        <f t="shared" si="792"/>
        <v/>
      </c>
      <c r="BW287" s="567" t="str">
        <f t="shared" si="793"/>
        <v/>
      </c>
      <c r="BY287" s="567" t="str">
        <f t="shared" si="794"/>
        <v/>
      </c>
      <c r="CA287" s="567" t="str">
        <f t="shared" si="795"/>
        <v/>
      </c>
      <c r="CC287" s="567" t="str">
        <f t="shared" si="796"/>
        <v/>
      </c>
      <c r="CE287" s="567" t="str">
        <f t="shared" si="797"/>
        <v/>
      </c>
      <c r="CG287" s="567" t="str">
        <f t="shared" si="798"/>
        <v/>
      </c>
      <c r="CI287" s="567" t="str">
        <f t="shared" si="798"/>
        <v/>
      </c>
      <c r="CK287" s="567" t="str">
        <f t="shared" si="799"/>
        <v/>
      </c>
      <c r="CM287" s="567" t="str">
        <f t="shared" si="800"/>
        <v/>
      </c>
      <c r="CO287" s="567" t="str">
        <f t="shared" si="801"/>
        <v/>
      </c>
      <c r="CQ287" s="567" t="str">
        <f t="shared" si="802"/>
        <v/>
      </c>
      <c r="CS287" s="567" t="str">
        <f t="shared" si="803"/>
        <v/>
      </c>
      <c r="CU287" s="567" t="str">
        <f t="shared" si="804"/>
        <v/>
      </c>
      <c r="CW287" s="567" t="str">
        <f t="shared" si="805"/>
        <v/>
      </c>
      <c r="CY287" s="567" t="str">
        <f t="shared" si="806"/>
        <v/>
      </c>
      <c r="DA287" s="567" t="str">
        <f t="shared" si="807"/>
        <v/>
      </c>
      <c r="DC287" s="567" t="str">
        <f t="shared" si="808"/>
        <v/>
      </c>
      <c r="DE287" s="567" t="str">
        <f t="shared" si="809"/>
        <v/>
      </c>
      <c r="DG287" s="567" t="str">
        <f t="shared" si="810"/>
        <v/>
      </c>
      <c r="DI287" s="567" t="str">
        <f t="shared" si="811"/>
        <v/>
      </c>
      <c r="DK287" s="567" t="str">
        <f t="shared" si="812"/>
        <v/>
      </c>
      <c r="DM287" s="567" t="str">
        <f t="shared" si="813"/>
        <v/>
      </c>
      <c r="DO287" s="567" t="str">
        <f t="shared" si="814"/>
        <v/>
      </c>
      <c r="DQ287" s="567" t="str">
        <f t="shared" si="815"/>
        <v/>
      </c>
      <c r="DS287" s="567" t="str">
        <f t="shared" si="816"/>
        <v/>
      </c>
      <c r="DU287" s="567" t="str">
        <f t="shared" si="817"/>
        <v/>
      </c>
      <c r="DW287" s="567" t="str">
        <f t="shared" si="817"/>
        <v/>
      </c>
      <c r="DY287" s="567" t="str">
        <f t="shared" si="818"/>
        <v/>
      </c>
      <c r="EA287" s="567" t="str">
        <f t="shared" si="819"/>
        <v/>
      </c>
      <c r="EC287" s="567" t="str">
        <f t="shared" si="820"/>
        <v/>
      </c>
      <c r="EE287" s="567" t="str">
        <f t="shared" si="821"/>
        <v/>
      </c>
      <c r="EG287" s="567" t="str">
        <f t="shared" si="822"/>
        <v/>
      </c>
      <c r="EI287" s="567" t="str">
        <f t="shared" si="823"/>
        <v/>
      </c>
      <c r="EK287" s="567" t="str">
        <f t="shared" si="824"/>
        <v/>
      </c>
      <c r="EM287" s="567" t="str">
        <f t="shared" si="825"/>
        <v/>
      </c>
      <c r="EO287" s="567" t="str">
        <f t="shared" si="826"/>
        <v/>
      </c>
      <c r="EQ287" s="567" t="str">
        <f t="shared" si="827"/>
        <v/>
      </c>
      <c r="ES287" s="567" t="str">
        <f t="shared" si="828"/>
        <v/>
      </c>
      <c r="EU287" s="567" t="str">
        <f t="shared" si="829"/>
        <v/>
      </c>
      <c r="EW287" s="567" t="str">
        <f t="shared" si="830"/>
        <v/>
      </c>
      <c r="EY287" s="567" t="str">
        <f t="shared" si="831"/>
        <v/>
      </c>
      <c r="FA287" s="567" t="str">
        <f t="shared" si="832"/>
        <v/>
      </c>
      <c r="FC287" s="567" t="str">
        <f t="shared" si="833"/>
        <v/>
      </c>
      <c r="FE287" s="567" t="str">
        <f t="shared" si="834"/>
        <v/>
      </c>
      <c r="FG287" s="567" t="str">
        <f t="shared" si="835"/>
        <v/>
      </c>
      <c r="FI287" s="567" t="str">
        <f t="shared" si="836"/>
        <v/>
      </c>
      <c r="FK287" s="567" t="str">
        <f t="shared" si="836"/>
        <v/>
      </c>
      <c r="FM287" s="567" t="str">
        <f t="shared" si="837"/>
        <v/>
      </c>
      <c r="FO287" s="567" t="str">
        <f t="shared" si="838"/>
        <v/>
      </c>
      <c r="FQ287" s="567" t="str">
        <f t="shared" si="839"/>
        <v/>
      </c>
      <c r="FS287" s="567" t="str">
        <f t="shared" si="840"/>
        <v/>
      </c>
      <c r="FU287" s="567" t="str">
        <f t="shared" si="841"/>
        <v/>
      </c>
      <c r="FW287" s="567" t="str">
        <f t="shared" si="842"/>
        <v/>
      </c>
      <c r="FY287" s="567" t="str">
        <f t="shared" si="843"/>
        <v/>
      </c>
      <c r="GA287" s="567" t="str">
        <f t="shared" si="844"/>
        <v/>
      </c>
      <c r="GC287" s="567" t="str">
        <f t="shared" si="845"/>
        <v/>
      </c>
      <c r="GE287" s="567" t="str">
        <f t="shared" si="846"/>
        <v/>
      </c>
      <c r="GG287" s="567" t="str">
        <f t="shared" si="847"/>
        <v/>
      </c>
      <c r="GI287" s="567" t="str">
        <f t="shared" si="848"/>
        <v/>
      </c>
      <c r="GK287" s="567" t="str">
        <f t="shared" si="849"/>
        <v/>
      </c>
      <c r="GM287" s="567" t="str">
        <f t="shared" si="850"/>
        <v/>
      </c>
      <c r="GO287" s="567" t="str">
        <f t="shared" si="851"/>
        <v/>
      </c>
      <c r="GQ287" s="567" t="str">
        <f t="shared" si="852"/>
        <v/>
      </c>
      <c r="GS287" s="567" t="str">
        <f t="shared" si="853"/>
        <v/>
      </c>
      <c r="GU287" s="567" t="str">
        <f t="shared" si="854"/>
        <v/>
      </c>
      <c r="GW287" s="567" t="str">
        <f t="shared" si="855"/>
        <v/>
      </c>
      <c r="GY287" s="567" t="str">
        <f t="shared" si="855"/>
        <v/>
      </c>
      <c r="HA287" s="567" t="str">
        <f t="shared" si="856"/>
        <v/>
      </c>
      <c r="HC287" s="567" t="str">
        <f t="shared" si="857"/>
        <v/>
      </c>
      <c r="HE287" s="567" t="str">
        <f t="shared" si="858"/>
        <v/>
      </c>
      <c r="HG287" s="567" t="str">
        <f t="shared" si="859"/>
        <v/>
      </c>
      <c r="HI287" s="567" t="str">
        <f t="shared" si="860"/>
        <v/>
      </c>
      <c r="HK287" s="567" t="str">
        <f t="shared" si="861"/>
        <v/>
      </c>
      <c r="HM287" s="567" t="str">
        <f t="shared" si="862"/>
        <v/>
      </c>
      <c r="HO287" s="567" t="str">
        <f t="shared" si="863"/>
        <v/>
      </c>
      <c r="HQ287" s="567" t="str">
        <f t="shared" si="864"/>
        <v/>
      </c>
      <c r="HS287" s="567" t="str">
        <f t="shared" si="865"/>
        <v/>
      </c>
      <c r="HU287" s="567" t="str">
        <f t="shared" si="866"/>
        <v/>
      </c>
      <c r="HW287" s="567" t="str">
        <f t="shared" si="867"/>
        <v/>
      </c>
      <c r="HY287" s="567" t="str">
        <f t="shared" si="868"/>
        <v/>
      </c>
      <c r="IA287" s="567" t="str">
        <f t="shared" si="869"/>
        <v/>
      </c>
      <c r="IC287" s="567" t="str">
        <f t="shared" si="870"/>
        <v/>
      </c>
      <c r="IE287" s="567" t="str">
        <f t="shared" si="871"/>
        <v/>
      </c>
      <c r="IG287" s="567" t="str">
        <f t="shared" si="872"/>
        <v/>
      </c>
      <c r="II287" s="567" t="str">
        <f t="shared" si="873"/>
        <v/>
      </c>
      <c r="IK287" s="567" t="str">
        <f t="shared" si="874"/>
        <v/>
      </c>
      <c r="IM287" s="567" t="str">
        <f t="shared" si="874"/>
        <v/>
      </c>
      <c r="IO287" s="567" t="str">
        <f t="shared" si="875"/>
        <v/>
      </c>
      <c r="IQ287" s="567" t="str">
        <f t="shared" si="876"/>
        <v/>
      </c>
      <c r="IS287" s="567" t="str">
        <f t="shared" si="877"/>
        <v/>
      </c>
      <c r="IU287" s="567" t="str">
        <f t="shared" si="878"/>
        <v/>
      </c>
      <c r="IW287" s="567" t="str">
        <f t="shared" si="879"/>
        <v/>
      </c>
      <c r="IY287" s="567" t="str">
        <f t="shared" si="880"/>
        <v/>
      </c>
      <c r="JA287" s="567" t="str">
        <f t="shared" si="881"/>
        <v/>
      </c>
      <c r="JC287" s="567" t="str">
        <f t="shared" si="882"/>
        <v/>
      </c>
      <c r="JE287" s="567" t="str">
        <f t="shared" si="883"/>
        <v/>
      </c>
      <c r="JG287" s="567" t="str">
        <f t="shared" si="884"/>
        <v/>
      </c>
      <c r="JI287" s="567" t="str">
        <f t="shared" si="885"/>
        <v/>
      </c>
      <c r="JK287" s="567" t="str">
        <f t="shared" si="886"/>
        <v/>
      </c>
      <c r="JM287" s="567" t="str">
        <f t="shared" si="887"/>
        <v/>
      </c>
      <c r="JO287" s="567" t="str">
        <f t="shared" si="888"/>
        <v/>
      </c>
      <c r="JQ287" s="567" t="str">
        <f t="shared" si="889"/>
        <v/>
      </c>
      <c r="JS287" s="567" t="str">
        <f t="shared" si="890"/>
        <v/>
      </c>
      <c r="JU287" s="567" t="str">
        <f t="shared" si="891"/>
        <v/>
      </c>
      <c r="JW287" s="567" t="str">
        <f t="shared" si="892"/>
        <v/>
      </c>
      <c r="JY287" s="567" t="str">
        <f t="shared" si="893"/>
        <v/>
      </c>
      <c r="KA287" s="567" t="str">
        <f t="shared" si="893"/>
        <v/>
      </c>
      <c r="KC287" s="567" t="str">
        <f t="shared" si="894"/>
        <v/>
      </c>
      <c r="KE287" s="567" t="str">
        <f t="shared" si="895"/>
        <v/>
      </c>
      <c r="KG287" s="567" t="str">
        <f t="shared" si="896"/>
        <v/>
      </c>
      <c r="KI287" s="567" t="str">
        <f t="shared" si="897"/>
        <v/>
      </c>
      <c r="KK287" s="567" t="str">
        <f t="shared" si="898"/>
        <v/>
      </c>
      <c r="KM287" s="567" t="str">
        <f t="shared" si="899"/>
        <v/>
      </c>
      <c r="KO287" s="567" t="str">
        <f t="shared" si="900"/>
        <v/>
      </c>
      <c r="KQ287" s="567" t="str">
        <f t="shared" si="901"/>
        <v/>
      </c>
      <c r="KS287" s="567" t="str">
        <f t="shared" si="902"/>
        <v/>
      </c>
      <c r="KU287" s="567" t="str">
        <f t="shared" si="903"/>
        <v/>
      </c>
      <c r="KW287" s="567" t="str">
        <f t="shared" si="904"/>
        <v/>
      </c>
      <c r="KY287" s="567" t="str">
        <f t="shared" si="905"/>
        <v/>
      </c>
      <c r="LA287" s="567" t="str">
        <f t="shared" si="906"/>
        <v/>
      </c>
      <c r="LC287" s="567" t="str">
        <f t="shared" si="907"/>
        <v/>
      </c>
      <c r="LE287" s="567" t="str">
        <f t="shared" si="908"/>
        <v/>
      </c>
      <c r="LG287" s="567" t="str">
        <f t="shared" si="909"/>
        <v/>
      </c>
      <c r="LI287" s="567" t="str">
        <f t="shared" si="910"/>
        <v/>
      </c>
      <c r="LK287" s="567" t="str">
        <f t="shared" si="911"/>
        <v/>
      </c>
      <c r="LM287" s="567" t="str">
        <f t="shared" si="912"/>
        <v/>
      </c>
      <c r="LO287" s="567" t="str">
        <f t="shared" si="912"/>
        <v/>
      </c>
      <c r="LQ287" s="567" t="str">
        <f t="shared" si="913"/>
        <v/>
      </c>
      <c r="LS287" s="567" t="str">
        <f t="shared" si="914"/>
        <v/>
      </c>
      <c r="LU287" s="567" t="str">
        <f t="shared" si="915"/>
        <v/>
      </c>
      <c r="LW287" s="567" t="str">
        <f t="shared" si="916"/>
        <v/>
      </c>
      <c r="LY287" s="567" t="str">
        <f t="shared" si="917"/>
        <v/>
      </c>
      <c r="MA287" s="567" t="str">
        <f t="shared" si="918"/>
        <v/>
      </c>
      <c r="MC287" s="567" t="str">
        <f t="shared" si="919"/>
        <v/>
      </c>
      <c r="ME287" s="567" t="str">
        <f t="shared" si="920"/>
        <v/>
      </c>
      <c r="MG287" s="567" t="str">
        <f t="shared" si="921"/>
        <v/>
      </c>
      <c r="MI287" s="567" t="str">
        <f t="shared" si="922"/>
        <v/>
      </c>
      <c r="MK287" s="567" t="str">
        <f t="shared" si="923"/>
        <v/>
      </c>
      <c r="MM287" s="567" t="str">
        <f t="shared" si="924"/>
        <v/>
      </c>
      <c r="MO287" s="567" t="str">
        <f t="shared" si="925"/>
        <v/>
      </c>
      <c r="MQ287" s="567" t="str">
        <f t="shared" si="926"/>
        <v/>
      </c>
      <c r="MS287" s="567" t="str">
        <f t="shared" si="927"/>
        <v/>
      </c>
      <c r="MU287" s="567" t="str">
        <f t="shared" si="928"/>
        <v/>
      </c>
      <c r="MW287" s="567" t="str">
        <f t="shared" si="929"/>
        <v/>
      </c>
      <c r="MY287" s="567" t="str">
        <f t="shared" si="930"/>
        <v/>
      </c>
      <c r="NA287" s="567" t="str">
        <f t="shared" si="931"/>
        <v/>
      </c>
      <c r="NC287" s="567" t="str">
        <f t="shared" si="931"/>
        <v/>
      </c>
      <c r="NE287" s="567" t="str">
        <f t="shared" si="932"/>
        <v/>
      </c>
      <c r="NG287" s="567" t="str">
        <f t="shared" si="933"/>
        <v/>
      </c>
      <c r="NI287" s="567" t="str">
        <f t="shared" si="934"/>
        <v/>
      </c>
      <c r="NK287" s="567" t="str">
        <f t="shared" si="935"/>
        <v/>
      </c>
      <c r="NM287" s="567" t="str">
        <f t="shared" si="936"/>
        <v/>
      </c>
      <c r="NO287" s="567" t="str">
        <f t="shared" si="937"/>
        <v/>
      </c>
      <c r="NQ287" s="567" t="str">
        <f t="shared" si="938"/>
        <v/>
      </c>
      <c r="NS287" s="567" t="str">
        <f t="shared" si="939"/>
        <v/>
      </c>
      <c r="NU287" s="567" t="str">
        <f t="shared" si="940"/>
        <v/>
      </c>
      <c r="NW287" s="567" t="str">
        <f t="shared" si="941"/>
        <v/>
      </c>
      <c r="NY287" s="567" t="str">
        <f t="shared" si="942"/>
        <v/>
      </c>
      <c r="OA287" s="567" t="str">
        <f t="shared" si="943"/>
        <v/>
      </c>
      <c r="OC287" s="567" t="str">
        <f t="shared" si="944"/>
        <v/>
      </c>
      <c r="OE287" s="567" t="str">
        <f t="shared" si="945"/>
        <v/>
      </c>
      <c r="OG287" s="567" t="str">
        <f t="shared" si="946"/>
        <v/>
      </c>
      <c r="OI287" s="567" t="str">
        <f t="shared" si="947"/>
        <v/>
      </c>
      <c r="OK287" s="567" t="str">
        <f t="shared" si="948"/>
        <v/>
      </c>
      <c r="OM287" s="567" t="str">
        <f t="shared" si="949"/>
        <v/>
      </c>
    </row>
    <row r="288" spans="5:403">
      <c r="E288" s="567" t="str">
        <f t="shared" si="760"/>
        <v/>
      </c>
      <c r="G288" s="567" t="str">
        <f t="shared" si="760"/>
        <v/>
      </c>
      <c r="I288" s="567" t="str">
        <f t="shared" si="761"/>
        <v/>
      </c>
      <c r="K288" s="567" t="str">
        <f t="shared" si="762"/>
        <v/>
      </c>
      <c r="M288" s="567" t="str">
        <f t="shared" si="763"/>
        <v/>
      </c>
      <c r="O288" s="567" t="str">
        <f t="shared" si="764"/>
        <v/>
      </c>
      <c r="Q288" s="567" t="str">
        <f t="shared" si="765"/>
        <v/>
      </c>
      <c r="S288" s="567" t="str">
        <f t="shared" si="766"/>
        <v/>
      </c>
      <c r="U288" s="567" t="str">
        <f t="shared" si="767"/>
        <v/>
      </c>
      <c r="W288" s="567" t="str">
        <f t="shared" si="768"/>
        <v/>
      </c>
      <c r="Y288" s="567" t="str">
        <f t="shared" si="769"/>
        <v/>
      </c>
      <c r="AA288" s="567" t="str">
        <f t="shared" si="770"/>
        <v/>
      </c>
      <c r="AC288" s="567" t="str">
        <f t="shared" si="771"/>
        <v/>
      </c>
      <c r="AE288" s="567" t="str">
        <f t="shared" si="772"/>
        <v/>
      </c>
      <c r="AG288" s="567" t="str">
        <f t="shared" si="773"/>
        <v/>
      </c>
      <c r="AI288" s="567" t="str">
        <f t="shared" si="774"/>
        <v/>
      </c>
      <c r="AK288" s="567" t="str">
        <f t="shared" si="775"/>
        <v/>
      </c>
      <c r="AM288" s="567" t="str">
        <f t="shared" si="776"/>
        <v/>
      </c>
      <c r="AO288" s="567" t="str">
        <f t="shared" si="777"/>
        <v/>
      </c>
      <c r="AQ288" s="567" t="str">
        <f t="shared" si="778"/>
        <v/>
      </c>
      <c r="AS288" s="567" t="str">
        <f t="shared" si="779"/>
        <v/>
      </c>
      <c r="AU288" s="567" t="str">
        <f t="shared" si="779"/>
        <v/>
      </c>
      <c r="AW288" s="567" t="str">
        <f t="shared" si="780"/>
        <v/>
      </c>
      <c r="AY288" s="567" t="str">
        <f t="shared" si="781"/>
        <v/>
      </c>
      <c r="BA288" s="567" t="str">
        <f t="shared" si="782"/>
        <v/>
      </c>
      <c r="BC288" s="567" t="str">
        <f t="shared" si="783"/>
        <v/>
      </c>
      <c r="BE288" s="567" t="str">
        <f t="shared" si="784"/>
        <v/>
      </c>
      <c r="BG288" s="567" t="str">
        <f t="shared" si="785"/>
        <v/>
      </c>
      <c r="BI288" s="567" t="str">
        <f t="shared" si="786"/>
        <v/>
      </c>
      <c r="BK288" s="567" t="str">
        <f t="shared" si="787"/>
        <v/>
      </c>
      <c r="BM288" s="567" t="str">
        <f t="shared" si="788"/>
        <v/>
      </c>
      <c r="BO288" s="567" t="str">
        <f t="shared" si="789"/>
        <v/>
      </c>
      <c r="BQ288" s="567" t="str">
        <f t="shared" si="790"/>
        <v/>
      </c>
      <c r="BS288" s="567" t="str">
        <f t="shared" si="791"/>
        <v/>
      </c>
      <c r="BU288" s="567" t="str">
        <f t="shared" si="792"/>
        <v/>
      </c>
      <c r="BW288" s="567" t="str">
        <f t="shared" si="793"/>
        <v/>
      </c>
      <c r="BY288" s="567" t="str">
        <f t="shared" si="794"/>
        <v/>
      </c>
      <c r="CA288" s="567" t="str">
        <f t="shared" si="795"/>
        <v/>
      </c>
      <c r="CC288" s="567" t="str">
        <f t="shared" si="796"/>
        <v/>
      </c>
      <c r="CE288" s="567" t="str">
        <f t="shared" si="797"/>
        <v/>
      </c>
      <c r="CG288" s="567" t="str">
        <f t="shared" si="798"/>
        <v/>
      </c>
      <c r="CI288" s="567" t="str">
        <f t="shared" si="798"/>
        <v/>
      </c>
      <c r="CK288" s="567" t="str">
        <f t="shared" si="799"/>
        <v/>
      </c>
      <c r="CM288" s="567" t="str">
        <f t="shared" si="800"/>
        <v/>
      </c>
      <c r="CO288" s="567" t="str">
        <f t="shared" si="801"/>
        <v/>
      </c>
      <c r="CQ288" s="567" t="str">
        <f t="shared" si="802"/>
        <v/>
      </c>
      <c r="CS288" s="567" t="str">
        <f t="shared" si="803"/>
        <v/>
      </c>
      <c r="CU288" s="567" t="str">
        <f t="shared" si="804"/>
        <v/>
      </c>
      <c r="CW288" s="567" t="str">
        <f t="shared" si="805"/>
        <v/>
      </c>
      <c r="CY288" s="567" t="str">
        <f t="shared" si="806"/>
        <v/>
      </c>
      <c r="DA288" s="567" t="str">
        <f t="shared" si="807"/>
        <v/>
      </c>
      <c r="DC288" s="567" t="str">
        <f t="shared" si="808"/>
        <v/>
      </c>
      <c r="DE288" s="567" t="str">
        <f t="shared" si="809"/>
        <v/>
      </c>
      <c r="DG288" s="567" t="str">
        <f t="shared" si="810"/>
        <v/>
      </c>
      <c r="DI288" s="567" t="str">
        <f t="shared" si="811"/>
        <v/>
      </c>
      <c r="DK288" s="567" t="str">
        <f t="shared" si="812"/>
        <v/>
      </c>
      <c r="DM288" s="567" t="str">
        <f t="shared" si="813"/>
        <v/>
      </c>
      <c r="DO288" s="567" t="str">
        <f t="shared" si="814"/>
        <v/>
      </c>
      <c r="DQ288" s="567" t="str">
        <f t="shared" si="815"/>
        <v/>
      </c>
      <c r="DS288" s="567" t="str">
        <f t="shared" si="816"/>
        <v/>
      </c>
      <c r="DU288" s="567" t="str">
        <f t="shared" si="817"/>
        <v/>
      </c>
      <c r="DW288" s="567" t="str">
        <f t="shared" si="817"/>
        <v/>
      </c>
      <c r="DY288" s="567" t="str">
        <f t="shared" si="818"/>
        <v/>
      </c>
      <c r="EA288" s="567" t="str">
        <f t="shared" si="819"/>
        <v/>
      </c>
      <c r="EC288" s="567" t="str">
        <f t="shared" si="820"/>
        <v/>
      </c>
      <c r="EE288" s="567" t="str">
        <f t="shared" si="821"/>
        <v/>
      </c>
      <c r="EG288" s="567" t="str">
        <f t="shared" si="822"/>
        <v/>
      </c>
      <c r="EI288" s="567" t="str">
        <f t="shared" si="823"/>
        <v/>
      </c>
      <c r="EK288" s="567" t="str">
        <f t="shared" si="824"/>
        <v/>
      </c>
      <c r="EM288" s="567" t="str">
        <f t="shared" si="825"/>
        <v/>
      </c>
      <c r="EO288" s="567" t="str">
        <f t="shared" si="826"/>
        <v/>
      </c>
      <c r="EQ288" s="567" t="str">
        <f t="shared" si="827"/>
        <v/>
      </c>
      <c r="ES288" s="567" t="str">
        <f t="shared" si="828"/>
        <v/>
      </c>
      <c r="EU288" s="567" t="str">
        <f t="shared" si="829"/>
        <v/>
      </c>
      <c r="EW288" s="567" t="str">
        <f t="shared" si="830"/>
        <v/>
      </c>
      <c r="EY288" s="567" t="str">
        <f t="shared" si="831"/>
        <v/>
      </c>
      <c r="FA288" s="567" t="str">
        <f t="shared" si="832"/>
        <v/>
      </c>
      <c r="FC288" s="567" t="str">
        <f t="shared" si="833"/>
        <v/>
      </c>
      <c r="FE288" s="567" t="str">
        <f t="shared" si="834"/>
        <v/>
      </c>
      <c r="FG288" s="567" t="str">
        <f t="shared" si="835"/>
        <v/>
      </c>
      <c r="FI288" s="567" t="str">
        <f t="shared" si="836"/>
        <v/>
      </c>
      <c r="FK288" s="567" t="str">
        <f t="shared" si="836"/>
        <v/>
      </c>
      <c r="FM288" s="567" t="str">
        <f t="shared" si="837"/>
        <v/>
      </c>
      <c r="FO288" s="567" t="str">
        <f t="shared" si="838"/>
        <v/>
      </c>
      <c r="FQ288" s="567" t="str">
        <f t="shared" si="839"/>
        <v/>
      </c>
      <c r="FS288" s="567" t="str">
        <f t="shared" si="840"/>
        <v/>
      </c>
      <c r="FU288" s="567" t="str">
        <f t="shared" si="841"/>
        <v/>
      </c>
      <c r="FW288" s="567" t="str">
        <f t="shared" si="842"/>
        <v/>
      </c>
      <c r="FY288" s="567" t="str">
        <f t="shared" si="843"/>
        <v/>
      </c>
      <c r="GA288" s="567" t="str">
        <f t="shared" si="844"/>
        <v/>
      </c>
      <c r="GC288" s="567" t="str">
        <f t="shared" si="845"/>
        <v/>
      </c>
      <c r="GE288" s="567" t="str">
        <f t="shared" si="846"/>
        <v/>
      </c>
      <c r="GG288" s="567" t="str">
        <f t="shared" si="847"/>
        <v/>
      </c>
      <c r="GI288" s="567" t="str">
        <f t="shared" si="848"/>
        <v/>
      </c>
      <c r="GK288" s="567" t="str">
        <f t="shared" si="849"/>
        <v/>
      </c>
      <c r="GM288" s="567" t="str">
        <f t="shared" si="850"/>
        <v/>
      </c>
      <c r="GO288" s="567" t="str">
        <f t="shared" si="851"/>
        <v/>
      </c>
      <c r="GQ288" s="567" t="str">
        <f t="shared" si="852"/>
        <v/>
      </c>
      <c r="GS288" s="567" t="str">
        <f t="shared" si="853"/>
        <v/>
      </c>
      <c r="GU288" s="567" t="str">
        <f t="shared" si="854"/>
        <v/>
      </c>
      <c r="GW288" s="567" t="str">
        <f t="shared" si="855"/>
        <v/>
      </c>
      <c r="GY288" s="567" t="str">
        <f t="shared" si="855"/>
        <v/>
      </c>
      <c r="HA288" s="567" t="str">
        <f t="shared" si="856"/>
        <v/>
      </c>
      <c r="HC288" s="567" t="str">
        <f t="shared" si="857"/>
        <v/>
      </c>
      <c r="HE288" s="567" t="str">
        <f t="shared" si="858"/>
        <v/>
      </c>
      <c r="HG288" s="567" t="str">
        <f t="shared" si="859"/>
        <v/>
      </c>
      <c r="HI288" s="567" t="str">
        <f t="shared" si="860"/>
        <v/>
      </c>
      <c r="HK288" s="567" t="str">
        <f t="shared" si="861"/>
        <v/>
      </c>
      <c r="HM288" s="567" t="str">
        <f t="shared" si="862"/>
        <v/>
      </c>
      <c r="HO288" s="567" t="str">
        <f t="shared" si="863"/>
        <v/>
      </c>
      <c r="HQ288" s="567" t="str">
        <f t="shared" si="864"/>
        <v/>
      </c>
      <c r="HS288" s="567" t="str">
        <f t="shared" si="865"/>
        <v/>
      </c>
      <c r="HU288" s="567" t="str">
        <f t="shared" si="866"/>
        <v/>
      </c>
      <c r="HW288" s="567" t="str">
        <f t="shared" si="867"/>
        <v/>
      </c>
      <c r="HY288" s="567" t="str">
        <f t="shared" si="868"/>
        <v/>
      </c>
      <c r="IA288" s="567" t="str">
        <f t="shared" si="869"/>
        <v/>
      </c>
      <c r="IC288" s="567" t="str">
        <f t="shared" si="870"/>
        <v/>
      </c>
      <c r="IE288" s="567" t="str">
        <f t="shared" si="871"/>
        <v/>
      </c>
      <c r="IG288" s="567" t="str">
        <f t="shared" si="872"/>
        <v/>
      </c>
      <c r="II288" s="567" t="str">
        <f t="shared" si="873"/>
        <v/>
      </c>
      <c r="IK288" s="567" t="str">
        <f t="shared" si="874"/>
        <v/>
      </c>
      <c r="IM288" s="567" t="str">
        <f t="shared" si="874"/>
        <v/>
      </c>
      <c r="IO288" s="567" t="str">
        <f t="shared" si="875"/>
        <v/>
      </c>
      <c r="IQ288" s="567" t="str">
        <f t="shared" si="876"/>
        <v/>
      </c>
      <c r="IS288" s="567" t="str">
        <f t="shared" si="877"/>
        <v/>
      </c>
      <c r="IU288" s="567" t="str">
        <f t="shared" si="878"/>
        <v/>
      </c>
      <c r="IW288" s="567" t="str">
        <f t="shared" si="879"/>
        <v/>
      </c>
      <c r="IY288" s="567" t="str">
        <f t="shared" si="880"/>
        <v/>
      </c>
      <c r="JA288" s="567" t="str">
        <f t="shared" si="881"/>
        <v/>
      </c>
      <c r="JC288" s="567" t="str">
        <f t="shared" si="882"/>
        <v/>
      </c>
      <c r="JE288" s="567" t="str">
        <f t="shared" si="883"/>
        <v/>
      </c>
      <c r="JG288" s="567" t="str">
        <f t="shared" si="884"/>
        <v/>
      </c>
      <c r="JI288" s="567" t="str">
        <f t="shared" si="885"/>
        <v/>
      </c>
      <c r="JK288" s="567" t="str">
        <f t="shared" si="886"/>
        <v/>
      </c>
      <c r="JM288" s="567" t="str">
        <f t="shared" si="887"/>
        <v/>
      </c>
      <c r="JO288" s="567" t="str">
        <f t="shared" si="888"/>
        <v/>
      </c>
      <c r="JQ288" s="567" t="str">
        <f t="shared" si="889"/>
        <v/>
      </c>
      <c r="JS288" s="567" t="str">
        <f t="shared" si="890"/>
        <v/>
      </c>
      <c r="JU288" s="567" t="str">
        <f t="shared" si="891"/>
        <v/>
      </c>
      <c r="JW288" s="567" t="str">
        <f t="shared" si="892"/>
        <v/>
      </c>
      <c r="JY288" s="567" t="str">
        <f t="shared" si="893"/>
        <v/>
      </c>
      <c r="KA288" s="567" t="str">
        <f t="shared" si="893"/>
        <v/>
      </c>
      <c r="KC288" s="567" t="str">
        <f t="shared" si="894"/>
        <v/>
      </c>
      <c r="KE288" s="567" t="str">
        <f t="shared" si="895"/>
        <v/>
      </c>
      <c r="KG288" s="567" t="str">
        <f t="shared" si="896"/>
        <v/>
      </c>
      <c r="KI288" s="567" t="str">
        <f t="shared" si="897"/>
        <v/>
      </c>
      <c r="KK288" s="567" t="str">
        <f t="shared" si="898"/>
        <v/>
      </c>
      <c r="KM288" s="567" t="str">
        <f t="shared" si="899"/>
        <v/>
      </c>
      <c r="KO288" s="567" t="str">
        <f t="shared" si="900"/>
        <v/>
      </c>
      <c r="KQ288" s="567" t="str">
        <f t="shared" si="901"/>
        <v/>
      </c>
      <c r="KS288" s="567" t="str">
        <f t="shared" si="902"/>
        <v/>
      </c>
      <c r="KU288" s="567" t="str">
        <f t="shared" si="903"/>
        <v/>
      </c>
      <c r="KW288" s="567" t="str">
        <f t="shared" si="904"/>
        <v/>
      </c>
      <c r="KY288" s="567" t="str">
        <f t="shared" si="905"/>
        <v/>
      </c>
      <c r="LA288" s="567" t="str">
        <f t="shared" si="906"/>
        <v/>
      </c>
      <c r="LC288" s="567" t="str">
        <f t="shared" si="907"/>
        <v/>
      </c>
      <c r="LE288" s="567" t="str">
        <f t="shared" si="908"/>
        <v/>
      </c>
      <c r="LG288" s="567" t="str">
        <f t="shared" si="909"/>
        <v/>
      </c>
      <c r="LI288" s="567" t="str">
        <f t="shared" si="910"/>
        <v/>
      </c>
      <c r="LK288" s="567" t="str">
        <f t="shared" si="911"/>
        <v/>
      </c>
      <c r="LM288" s="567" t="str">
        <f t="shared" si="912"/>
        <v/>
      </c>
      <c r="LO288" s="567" t="str">
        <f t="shared" si="912"/>
        <v/>
      </c>
      <c r="LQ288" s="567" t="str">
        <f t="shared" si="913"/>
        <v/>
      </c>
      <c r="LS288" s="567" t="str">
        <f t="shared" si="914"/>
        <v/>
      </c>
      <c r="LU288" s="567" t="str">
        <f t="shared" si="915"/>
        <v/>
      </c>
      <c r="LW288" s="567" t="str">
        <f t="shared" si="916"/>
        <v/>
      </c>
      <c r="LY288" s="567" t="str">
        <f t="shared" si="917"/>
        <v/>
      </c>
      <c r="MA288" s="567" t="str">
        <f t="shared" si="918"/>
        <v/>
      </c>
      <c r="MC288" s="567" t="str">
        <f t="shared" si="919"/>
        <v/>
      </c>
      <c r="ME288" s="567" t="str">
        <f t="shared" si="920"/>
        <v/>
      </c>
      <c r="MG288" s="567" t="str">
        <f t="shared" si="921"/>
        <v/>
      </c>
      <c r="MI288" s="567" t="str">
        <f t="shared" si="922"/>
        <v/>
      </c>
      <c r="MK288" s="567" t="str">
        <f t="shared" si="923"/>
        <v/>
      </c>
      <c r="MM288" s="567" t="str">
        <f t="shared" si="924"/>
        <v/>
      </c>
      <c r="MO288" s="567" t="str">
        <f t="shared" si="925"/>
        <v/>
      </c>
      <c r="MQ288" s="567" t="str">
        <f t="shared" si="926"/>
        <v/>
      </c>
      <c r="MS288" s="567" t="str">
        <f t="shared" si="927"/>
        <v/>
      </c>
      <c r="MU288" s="567" t="str">
        <f t="shared" si="928"/>
        <v/>
      </c>
      <c r="MW288" s="567" t="str">
        <f t="shared" si="929"/>
        <v/>
      </c>
      <c r="MY288" s="567" t="str">
        <f t="shared" si="930"/>
        <v/>
      </c>
      <c r="NA288" s="567" t="str">
        <f t="shared" si="931"/>
        <v/>
      </c>
      <c r="NC288" s="567" t="str">
        <f t="shared" si="931"/>
        <v/>
      </c>
      <c r="NE288" s="567" t="str">
        <f t="shared" si="932"/>
        <v/>
      </c>
      <c r="NG288" s="567" t="str">
        <f t="shared" si="933"/>
        <v/>
      </c>
      <c r="NI288" s="567" t="str">
        <f t="shared" si="934"/>
        <v/>
      </c>
      <c r="NK288" s="567" t="str">
        <f t="shared" si="935"/>
        <v/>
      </c>
      <c r="NM288" s="567" t="str">
        <f t="shared" si="936"/>
        <v/>
      </c>
      <c r="NO288" s="567" t="str">
        <f t="shared" si="937"/>
        <v/>
      </c>
      <c r="NQ288" s="567" t="str">
        <f t="shared" si="938"/>
        <v/>
      </c>
      <c r="NS288" s="567" t="str">
        <f t="shared" si="939"/>
        <v/>
      </c>
      <c r="NU288" s="567" t="str">
        <f t="shared" si="940"/>
        <v/>
      </c>
      <c r="NW288" s="567" t="str">
        <f t="shared" si="941"/>
        <v/>
      </c>
      <c r="NY288" s="567" t="str">
        <f t="shared" si="942"/>
        <v/>
      </c>
      <c r="OA288" s="567" t="str">
        <f t="shared" si="943"/>
        <v/>
      </c>
      <c r="OC288" s="567" t="str">
        <f t="shared" si="944"/>
        <v/>
      </c>
      <c r="OE288" s="567" t="str">
        <f t="shared" si="945"/>
        <v/>
      </c>
      <c r="OG288" s="567" t="str">
        <f t="shared" si="946"/>
        <v/>
      </c>
      <c r="OI288" s="567" t="str">
        <f t="shared" si="947"/>
        <v/>
      </c>
      <c r="OK288" s="567" t="str">
        <f t="shared" si="948"/>
        <v/>
      </c>
      <c r="OM288" s="567" t="str">
        <f t="shared" si="949"/>
        <v/>
      </c>
    </row>
    <row r="289" spans="5:403">
      <c r="E289" s="567" t="str">
        <f t="shared" si="760"/>
        <v/>
      </c>
      <c r="G289" s="567" t="str">
        <f t="shared" si="760"/>
        <v/>
      </c>
      <c r="I289" s="567" t="str">
        <f t="shared" si="761"/>
        <v/>
      </c>
      <c r="K289" s="567" t="str">
        <f t="shared" si="762"/>
        <v/>
      </c>
      <c r="M289" s="567" t="str">
        <f t="shared" si="763"/>
        <v/>
      </c>
      <c r="O289" s="567" t="str">
        <f t="shared" si="764"/>
        <v/>
      </c>
      <c r="Q289" s="567" t="str">
        <f t="shared" si="765"/>
        <v/>
      </c>
      <c r="S289" s="567" t="str">
        <f t="shared" si="766"/>
        <v/>
      </c>
      <c r="U289" s="567" t="str">
        <f t="shared" si="767"/>
        <v/>
      </c>
      <c r="W289" s="567" t="str">
        <f t="shared" si="768"/>
        <v/>
      </c>
      <c r="Y289" s="567" t="str">
        <f t="shared" si="769"/>
        <v/>
      </c>
      <c r="AA289" s="567" t="str">
        <f t="shared" si="770"/>
        <v/>
      </c>
      <c r="AC289" s="567" t="str">
        <f t="shared" si="771"/>
        <v/>
      </c>
      <c r="AE289" s="567" t="str">
        <f t="shared" si="772"/>
        <v/>
      </c>
      <c r="AG289" s="567" t="str">
        <f t="shared" si="773"/>
        <v/>
      </c>
      <c r="AI289" s="567" t="str">
        <f t="shared" si="774"/>
        <v/>
      </c>
      <c r="AK289" s="567" t="str">
        <f t="shared" si="775"/>
        <v/>
      </c>
      <c r="AM289" s="567" t="str">
        <f t="shared" si="776"/>
        <v/>
      </c>
      <c r="AO289" s="567" t="str">
        <f t="shared" si="777"/>
        <v/>
      </c>
      <c r="AQ289" s="567" t="str">
        <f t="shared" si="778"/>
        <v/>
      </c>
      <c r="AS289" s="567" t="str">
        <f t="shared" si="779"/>
        <v/>
      </c>
      <c r="AU289" s="567" t="str">
        <f t="shared" si="779"/>
        <v/>
      </c>
      <c r="AW289" s="567" t="str">
        <f t="shared" si="780"/>
        <v/>
      </c>
      <c r="AY289" s="567" t="str">
        <f t="shared" si="781"/>
        <v/>
      </c>
      <c r="BA289" s="567" t="str">
        <f t="shared" si="782"/>
        <v/>
      </c>
      <c r="BC289" s="567" t="str">
        <f t="shared" si="783"/>
        <v/>
      </c>
      <c r="BE289" s="567" t="str">
        <f t="shared" si="784"/>
        <v/>
      </c>
      <c r="BG289" s="567" t="str">
        <f t="shared" si="785"/>
        <v/>
      </c>
      <c r="BI289" s="567" t="str">
        <f t="shared" si="786"/>
        <v/>
      </c>
      <c r="BK289" s="567" t="str">
        <f t="shared" si="787"/>
        <v/>
      </c>
      <c r="BM289" s="567" t="str">
        <f t="shared" si="788"/>
        <v/>
      </c>
      <c r="BO289" s="567" t="str">
        <f t="shared" si="789"/>
        <v/>
      </c>
      <c r="BQ289" s="567" t="str">
        <f t="shared" si="790"/>
        <v/>
      </c>
      <c r="BS289" s="567" t="str">
        <f t="shared" si="791"/>
        <v/>
      </c>
      <c r="BU289" s="567" t="str">
        <f t="shared" si="792"/>
        <v/>
      </c>
      <c r="BW289" s="567" t="str">
        <f t="shared" si="793"/>
        <v/>
      </c>
      <c r="BY289" s="567" t="str">
        <f t="shared" si="794"/>
        <v/>
      </c>
      <c r="CA289" s="567" t="str">
        <f t="shared" si="795"/>
        <v/>
      </c>
      <c r="CC289" s="567" t="str">
        <f t="shared" si="796"/>
        <v/>
      </c>
      <c r="CE289" s="567" t="str">
        <f t="shared" si="797"/>
        <v/>
      </c>
      <c r="CG289" s="567" t="str">
        <f t="shared" si="798"/>
        <v/>
      </c>
      <c r="CI289" s="567" t="str">
        <f t="shared" si="798"/>
        <v/>
      </c>
      <c r="CK289" s="567" t="str">
        <f t="shared" si="799"/>
        <v/>
      </c>
      <c r="CM289" s="567" t="str">
        <f t="shared" si="800"/>
        <v/>
      </c>
      <c r="CO289" s="567" t="str">
        <f t="shared" si="801"/>
        <v/>
      </c>
      <c r="CQ289" s="567" t="str">
        <f t="shared" si="802"/>
        <v/>
      </c>
      <c r="CS289" s="567" t="str">
        <f t="shared" si="803"/>
        <v/>
      </c>
      <c r="CU289" s="567" t="str">
        <f t="shared" si="804"/>
        <v/>
      </c>
      <c r="CW289" s="567" t="str">
        <f t="shared" si="805"/>
        <v/>
      </c>
      <c r="CY289" s="567" t="str">
        <f t="shared" si="806"/>
        <v/>
      </c>
      <c r="DA289" s="567" t="str">
        <f t="shared" si="807"/>
        <v/>
      </c>
      <c r="DC289" s="567" t="str">
        <f t="shared" si="808"/>
        <v/>
      </c>
      <c r="DE289" s="567" t="str">
        <f t="shared" si="809"/>
        <v/>
      </c>
      <c r="DG289" s="567" t="str">
        <f t="shared" si="810"/>
        <v/>
      </c>
      <c r="DI289" s="567" t="str">
        <f t="shared" si="811"/>
        <v/>
      </c>
      <c r="DK289" s="567" t="str">
        <f t="shared" si="812"/>
        <v/>
      </c>
      <c r="DM289" s="567" t="str">
        <f t="shared" si="813"/>
        <v/>
      </c>
      <c r="DO289" s="567" t="str">
        <f t="shared" si="814"/>
        <v/>
      </c>
      <c r="DQ289" s="567" t="str">
        <f t="shared" si="815"/>
        <v/>
      </c>
      <c r="DS289" s="567" t="str">
        <f t="shared" si="816"/>
        <v/>
      </c>
      <c r="DU289" s="567" t="str">
        <f t="shared" si="817"/>
        <v/>
      </c>
      <c r="DW289" s="567" t="str">
        <f t="shared" si="817"/>
        <v/>
      </c>
      <c r="DY289" s="567" t="str">
        <f t="shared" si="818"/>
        <v/>
      </c>
      <c r="EA289" s="567" t="str">
        <f t="shared" si="819"/>
        <v/>
      </c>
      <c r="EC289" s="567" t="str">
        <f t="shared" si="820"/>
        <v/>
      </c>
      <c r="EE289" s="567" t="str">
        <f t="shared" si="821"/>
        <v/>
      </c>
      <c r="EG289" s="567" t="str">
        <f t="shared" si="822"/>
        <v/>
      </c>
      <c r="EI289" s="567" t="str">
        <f t="shared" si="823"/>
        <v/>
      </c>
      <c r="EK289" s="567" t="str">
        <f t="shared" si="824"/>
        <v/>
      </c>
      <c r="EM289" s="567" t="str">
        <f t="shared" si="825"/>
        <v/>
      </c>
      <c r="EO289" s="567" t="str">
        <f t="shared" si="826"/>
        <v/>
      </c>
      <c r="EQ289" s="567" t="str">
        <f t="shared" si="827"/>
        <v/>
      </c>
      <c r="ES289" s="567" t="str">
        <f t="shared" si="828"/>
        <v/>
      </c>
      <c r="EU289" s="567" t="str">
        <f t="shared" si="829"/>
        <v/>
      </c>
      <c r="EW289" s="567" t="str">
        <f t="shared" si="830"/>
        <v/>
      </c>
      <c r="EY289" s="567" t="str">
        <f t="shared" si="831"/>
        <v/>
      </c>
      <c r="FA289" s="567" t="str">
        <f t="shared" si="832"/>
        <v/>
      </c>
      <c r="FC289" s="567" t="str">
        <f t="shared" si="833"/>
        <v/>
      </c>
      <c r="FE289" s="567" t="str">
        <f t="shared" si="834"/>
        <v/>
      </c>
      <c r="FG289" s="567" t="str">
        <f t="shared" si="835"/>
        <v/>
      </c>
      <c r="FI289" s="567" t="str">
        <f t="shared" si="836"/>
        <v/>
      </c>
      <c r="FK289" s="567" t="str">
        <f t="shared" si="836"/>
        <v/>
      </c>
      <c r="FM289" s="567" t="str">
        <f t="shared" si="837"/>
        <v/>
      </c>
      <c r="FO289" s="567" t="str">
        <f t="shared" si="838"/>
        <v/>
      </c>
      <c r="FQ289" s="567" t="str">
        <f t="shared" si="839"/>
        <v/>
      </c>
      <c r="FS289" s="567" t="str">
        <f t="shared" si="840"/>
        <v/>
      </c>
      <c r="FU289" s="567" t="str">
        <f t="shared" si="841"/>
        <v/>
      </c>
      <c r="FW289" s="567" t="str">
        <f t="shared" si="842"/>
        <v/>
      </c>
      <c r="FY289" s="567" t="str">
        <f t="shared" si="843"/>
        <v/>
      </c>
      <c r="GA289" s="567" t="str">
        <f t="shared" si="844"/>
        <v/>
      </c>
      <c r="GC289" s="567" t="str">
        <f t="shared" si="845"/>
        <v/>
      </c>
      <c r="GE289" s="567" t="str">
        <f t="shared" si="846"/>
        <v/>
      </c>
      <c r="GG289" s="567" t="str">
        <f t="shared" si="847"/>
        <v/>
      </c>
      <c r="GI289" s="567" t="str">
        <f t="shared" si="848"/>
        <v/>
      </c>
      <c r="GK289" s="567" t="str">
        <f t="shared" si="849"/>
        <v/>
      </c>
      <c r="GM289" s="567" t="str">
        <f t="shared" si="850"/>
        <v/>
      </c>
      <c r="GO289" s="567" t="str">
        <f t="shared" si="851"/>
        <v/>
      </c>
      <c r="GQ289" s="567" t="str">
        <f t="shared" si="852"/>
        <v/>
      </c>
      <c r="GS289" s="567" t="str">
        <f t="shared" si="853"/>
        <v/>
      </c>
      <c r="GU289" s="567" t="str">
        <f t="shared" si="854"/>
        <v/>
      </c>
      <c r="GW289" s="567" t="str">
        <f t="shared" si="855"/>
        <v/>
      </c>
      <c r="GY289" s="567" t="str">
        <f t="shared" si="855"/>
        <v/>
      </c>
      <c r="HA289" s="567" t="str">
        <f t="shared" si="856"/>
        <v/>
      </c>
      <c r="HC289" s="567" t="str">
        <f t="shared" si="857"/>
        <v/>
      </c>
      <c r="HE289" s="567" t="str">
        <f t="shared" si="858"/>
        <v/>
      </c>
      <c r="HG289" s="567" t="str">
        <f t="shared" si="859"/>
        <v/>
      </c>
      <c r="HI289" s="567" t="str">
        <f t="shared" si="860"/>
        <v/>
      </c>
      <c r="HK289" s="567" t="str">
        <f t="shared" si="861"/>
        <v/>
      </c>
      <c r="HM289" s="567" t="str">
        <f t="shared" si="862"/>
        <v/>
      </c>
      <c r="HO289" s="567" t="str">
        <f t="shared" si="863"/>
        <v/>
      </c>
      <c r="HQ289" s="567" t="str">
        <f t="shared" si="864"/>
        <v/>
      </c>
      <c r="HS289" s="567" t="str">
        <f t="shared" si="865"/>
        <v/>
      </c>
      <c r="HU289" s="567" t="str">
        <f t="shared" si="866"/>
        <v/>
      </c>
      <c r="HW289" s="567" t="str">
        <f t="shared" si="867"/>
        <v/>
      </c>
      <c r="HY289" s="567" t="str">
        <f t="shared" si="868"/>
        <v/>
      </c>
      <c r="IA289" s="567" t="str">
        <f t="shared" si="869"/>
        <v/>
      </c>
      <c r="IC289" s="567" t="str">
        <f t="shared" si="870"/>
        <v/>
      </c>
      <c r="IE289" s="567" t="str">
        <f t="shared" si="871"/>
        <v/>
      </c>
      <c r="IG289" s="567" t="str">
        <f t="shared" si="872"/>
        <v/>
      </c>
      <c r="II289" s="567" t="str">
        <f t="shared" si="873"/>
        <v/>
      </c>
      <c r="IK289" s="567" t="str">
        <f t="shared" si="874"/>
        <v/>
      </c>
      <c r="IM289" s="567" t="str">
        <f t="shared" si="874"/>
        <v/>
      </c>
      <c r="IO289" s="567" t="str">
        <f t="shared" si="875"/>
        <v/>
      </c>
      <c r="IQ289" s="567" t="str">
        <f t="shared" si="876"/>
        <v/>
      </c>
      <c r="IS289" s="567" t="str">
        <f t="shared" si="877"/>
        <v/>
      </c>
      <c r="IU289" s="567" t="str">
        <f t="shared" si="878"/>
        <v/>
      </c>
      <c r="IW289" s="567" t="str">
        <f t="shared" si="879"/>
        <v/>
      </c>
      <c r="IY289" s="567" t="str">
        <f t="shared" si="880"/>
        <v/>
      </c>
      <c r="JA289" s="567" t="str">
        <f t="shared" si="881"/>
        <v/>
      </c>
      <c r="JC289" s="567" t="str">
        <f t="shared" si="882"/>
        <v/>
      </c>
      <c r="JE289" s="567" t="str">
        <f t="shared" si="883"/>
        <v/>
      </c>
      <c r="JG289" s="567" t="str">
        <f t="shared" si="884"/>
        <v/>
      </c>
      <c r="JI289" s="567" t="str">
        <f t="shared" si="885"/>
        <v/>
      </c>
      <c r="JK289" s="567" t="str">
        <f t="shared" si="886"/>
        <v/>
      </c>
      <c r="JM289" s="567" t="str">
        <f t="shared" si="887"/>
        <v/>
      </c>
      <c r="JO289" s="567" t="str">
        <f t="shared" si="888"/>
        <v/>
      </c>
      <c r="JQ289" s="567" t="str">
        <f t="shared" si="889"/>
        <v/>
      </c>
      <c r="JS289" s="567" t="str">
        <f t="shared" si="890"/>
        <v/>
      </c>
      <c r="JU289" s="567" t="str">
        <f t="shared" si="891"/>
        <v/>
      </c>
      <c r="JW289" s="567" t="str">
        <f t="shared" si="892"/>
        <v/>
      </c>
      <c r="JY289" s="567" t="str">
        <f t="shared" si="893"/>
        <v/>
      </c>
      <c r="KA289" s="567" t="str">
        <f t="shared" si="893"/>
        <v/>
      </c>
      <c r="KC289" s="567" t="str">
        <f t="shared" si="894"/>
        <v/>
      </c>
      <c r="KE289" s="567" t="str">
        <f t="shared" si="895"/>
        <v/>
      </c>
      <c r="KG289" s="567" t="str">
        <f t="shared" si="896"/>
        <v/>
      </c>
      <c r="KI289" s="567" t="str">
        <f t="shared" si="897"/>
        <v/>
      </c>
      <c r="KK289" s="567" t="str">
        <f t="shared" si="898"/>
        <v/>
      </c>
      <c r="KM289" s="567" t="str">
        <f t="shared" si="899"/>
        <v/>
      </c>
      <c r="KO289" s="567" t="str">
        <f t="shared" si="900"/>
        <v/>
      </c>
      <c r="KQ289" s="567" t="str">
        <f t="shared" si="901"/>
        <v/>
      </c>
      <c r="KS289" s="567" t="str">
        <f t="shared" si="902"/>
        <v/>
      </c>
      <c r="KU289" s="567" t="str">
        <f t="shared" si="903"/>
        <v/>
      </c>
      <c r="KW289" s="567" t="str">
        <f t="shared" si="904"/>
        <v/>
      </c>
      <c r="KY289" s="567" t="str">
        <f t="shared" si="905"/>
        <v/>
      </c>
      <c r="LA289" s="567" t="str">
        <f t="shared" si="906"/>
        <v/>
      </c>
      <c r="LC289" s="567" t="str">
        <f t="shared" si="907"/>
        <v/>
      </c>
      <c r="LE289" s="567" t="str">
        <f t="shared" si="908"/>
        <v/>
      </c>
      <c r="LG289" s="567" t="str">
        <f t="shared" si="909"/>
        <v/>
      </c>
      <c r="LI289" s="567" t="str">
        <f t="shared" si="910"/>
        <v/>
      </c>
      <c r="LK289" s="567" t="str">
        <f t="shared" si="911"/>
        <v/>
      </c>
      <c r="LM289" s="567" t="str">
        <f t="shared" si="912"/>
        <v/>
      </c>
      <c r="LO289" s="567" t="str">
        <f t="shared" si="912"/>
        <v/>
      </c>
      <c r="LQ289" s="567" t="str">
        <f t="shared" si="913"/>
        <v/>
      </c>
      <c r="LS289" s="567" t="str">
        <f t="shared" si="914"/>
        <v/>
      </c>
      <c r="LU289" s="567" t="str">
        <f t="shared" si="915"/>
        <v/>
      </c>
      <c r="LW289" s="567" t="str">
        <f t="shared" si="916"/>
        <v/>
      </c>
      <c r="LY289" s="567" t="str">
        <f t="shared" si="917"/>
        <v/>
      </c>
      <c r="MA289" s="567" t="str">
        <f t="shared" si="918"/>
        <v/>
      </c>
      <c r="MC289" s="567" t="str">
        <f t="shared" si="919"/>
        <v/>
      </c>
      <c r="ME289" s="567" t="str">
        <f t="shared" si="920"/>
        <v/>
      </c>
      <c r="MG289" s="567" t="str">
        <f t="shared" si="921"/>
        <v/>
      </c>
      <c r="MI289" s="567" t="str">
        <f t="shared" si="922"/>
        <v/>
      </c>
      <c r="MK289" s="567" t="str">
        <f t="shared" si="923"/>
        <v/>
      </c>
      <c r="MM289" s="567" t="str">
        <f t="shared" si="924"/>
        <v/>
      </c>
      <c r="MO289" s="567" t="str">
        <f t="shared" si="925"/>
        <v/>
      </c>
      <c r="MQ289" s="567" t="str">
        <f t="shared" si="926"/>
        <v/>
      </c>
      <c r="MS289" s="567" t="str">
        <f t="shared" si="927"/>
        <v/>
      </c>
      <c r="MU289" s="567" t="str">
        <f t="shared" si="928"/>
        <v/>
      </c>
      <c r="MW289" s="567" t="str">
        <f t="shared" si="929"/>
        <v/>
      </c>
      <c r="MY289" s="567" t="str">
        <f t="shared" si="930"/>
        <v/>
      </c>
      <c r="NA289" s="567" t="str">
        <f t="shared" si="931"/>
        <v/>
      </c>
      <c r="NC289" s="567" t="str">
        <f t="shared" si="931"/>
        <v/>
      </c>
      <c r="NE289" s="567" t="str">
        <f t="shared" si="932"/>
        <v/>
      </c>
      <c r="NG289" s="567" t="str">
        <f t="shared" si="933"/>
        <v/>
      </c>
      <c r="NI289" s="567" t="str">
        <f t="shared" si="934"/>
        <v/>
      </c>
      <c r="NK289" s="567" t="str">
        <f t="shared" si="935"/>
        <v/>
      </c>
      <c r="NM289" s="567" t="str">
        <f t="shared" si="936"/>
        <v/>
      </c>
      <c r="NO289" s="567" t="str">
        <f t="shared" si="937"/>
        <v/>
      </c>
      <c r="NQ289" s="567" t="str">
        <f t="shared" si="938"/>
        <v/>
      </c>
      <c r="NS289" s="567" t="str">
        <f t="shared" si="939"/>
        <v/>
      </c>
      <c r="NU289" s="567" t="str">
        <f t="shared" si="940"/>
        <v/>
      </c>
      <c r="NW289" s="567" t="str">
        <f t="shared" si="941"/>
        <v/>
      </c>
      <c r="NY289" s="567" t="str">
        <f t="shared" si="942"/>
        <v/>
      </c>
      <c r="OA289" s="567" t="str">
        <f t="shared" si="943"/>
        <v/>
      </c>
      <c r="OC289" s="567" t="str">
        <f t="shared" si="944"/>
        <v/>
      </c>
      <c r="OE289" s="567" t="str">
        <f t="shared" si="945"/>
        <v/>
      </c>
      <c r="OG289" s="567" t="str">
        <f t="shared" si="946"/>
        <v/>
      </c>
      <c r="OI289" s="567" t="str">
        <f t="shared" si="947"/>
        <v/>
      </c>
      <c r="OK289" s="567" t="str">
        <f t="shared" si="948"/>
        <v/>
      </c>
      <c r="OM289" s="567" t="str">
        <f t="shared" si="949"/>
        <v/>
      </c>
    </row>
    <row r="290" spans="5:403">
      <c r="E290" s="567" t="str">
        <f t="shared" si="760"/>
        <v/>
      </c>
      <c r="G290" s="567" t="str">
        <f t="shared" si="760"/>
        <v/>
      </c>
      <c r="I290" s="567" t="str">
        <f t="shared" si="761"/>
        <v/>
      </c>
      <c r="K290" s="567" t="str">
        <f t="shared" si="762"/>
        <v/>
      </c>
      <c r="M290" s="567" t="str">
        <f t="shared" si="763"/>
        <v/>
      </c>
      <c r="O290" s="567" t="str">
        <f t="shared" si="764"/>
        <v/>
      </c>
      <c r="Q290" s="567" t="str">
        <f t="shared" si="765"/>
        <v/>
      </c>
      <c r="S290" s="567" t="str">
        <f t="shared" si="766"/>
        <v/>
      </c>
      <c r="U290" s="567" t="str">
        <f t="shared" si="767"/>
        <v/>
      </c>
      <c r="W290" s="567" t="str">
        <f t="shared" si="768"/>
        <v/>
      </c>
      <c r="Y290" s="567" t="str">
        <f t="shared" si="769"/>
        <v/>
      </c>
      <c r="AA290" s="567" t="str">
        <f t="shared" si="770"/>
        <v/>
      </c>
      <c r="AC290" s="567" t="str">
        <f t="shared" si="771"/>
        <v/>
      </c>
      <c r="AE290" s="567" t="str">
        <f t="shared" si="772"/>
        <v/>
      </c>
      <c r="AG290" s="567" t="str">
        <f t="shared" si="773"/>
        <v/>
      </c>
      <c r="AI290" s="567" t="str">
        <f t="shared" si="774"/>
        <v/>
      </c>
      <c r="AK290" s="567" t="str">
        <f t="shared" si="775"/>
        <v/>
      </c>
      <c r="AM290" s="567" t="str">
        <f t="shared" si="776"/>
        <v/>
      </c>
      <c r="AO290" s="567" t="str">
        <f t="shared" si="777"/>
        <v/>
      </c>
      <c r="AQ290" s="567" t="str">
        <f t="shared" si="778"/>
        <v/>
      </c>
      <c r="AS290" s="567" t="str">
        <f t="shared" si="779"/>
        <v/>
      </c>
      <c r="AU290" s="567" t="str">
        <f t="shared" si="779"/>
        <v/>
      </c>
      <c r="AW290" s="567" t="str">
        <f t="shared" si="780"/>
        <v/>
      </c>
      <c r="AY290" s="567" t="str">
        <f t="shared" si="781"/>
        <v/>
      </c>
      <c r="BA290" s="567" t="str">
        <f t="shared" si="782"/>
        <v/>
      </c>
      <c r="BC290" s="567" t="str">
        <f t="shared" si="783"/>
        <v/>
      </c>
      <c r="BE290" s="567" t="str">
        <f t="shared" si="784"/>
        <v/>
      </c>
      <c r="BG290" s="567" t="str">
        <f t="shared" si="785"/>
        <v/>
      </c>
      <c r="BI290" s="567" t="str">
        <f t="shared" si="786"/>
        <v/>
      </c>
      <c r="BK290" s="567" t="str">
        <f t="shared" si="787"/>
        <v/>
      </c>
      <c r="BM290" s="567" t="str">
        <f t="shared" si="788"/>
        <v/>
      </c>
      <c r="BO290" s="567" t="str">
        <f t="shared" si="789"/>
        <v/>
      </c>
      <c r="BQ290" s="567" t="str">
        <f t="shared" si="790"/>
        <v/>
      </c>
      <c r="BS290" s="567" t="str">
        <f t="shared" si="791"/>
        <v/>
      </c>
      <c r="BU290" s="567" t="str">
        <f t="shared" si="792"/>
        <v/>
      </c>
      <c r="BW290" s="567" t="str">
        <f t="shared" si="793"/>
        <v/>
      </c>
      <c r="BY290" s="567" t="str">
        <f t="shared" si="794"/>
        <v/>
      </c>
      <c r="CA290" s="567" t="str">
        <f t="shared" si="795"/>
        <v/>
      </c>
      <c r="CC290" s="567" t="str">
        <f t="shared" si="796"/>
        <v/>
      </c>
      <c r="CE290" s="567" t="str">
        <f t="shared" si="797"/>
        <v/>
      </c>
      <c r="CG290" s="567" t="str">
        <f t="shared" si="798"/>
        <v/>
      </c>
      <c r="CI290" s="567" t="str">
        <f t="shared" si="798"/>
        <v/>
      </c>
      <c r="CK290" s="567" t="str">
        <f t="shared" si="799"/>
        <v/>
      </c>
      <c r="CM290" s="567" t="str">
        <f t="shared" si="800"/>
        <v/>
      </c>
      <c r="CO290" s="567" t="str">
        <f t="shared" si="801"/>
        <v/>
      </c>
      <c r="CQ290" s="567" t="str">
        <f t="shared" si="802"/>
        <v/>
      </c>
      <c r="CS290" s="567" t="str">
        <f t="shared" si="803"/>
        <v/>
      </c>
      <c r="CU290" s="567" t="str">
        <f t="shared" si="804"/>
        <v/>
      </c>
      <c r="CW290" s="567" t="str">
        <f t="shared" si="805"/>
        <v/>
      </c>
      <c r="CY290" s="567" t="str">
        <f t="shared" si="806"/>
        <v/>
      </c>
      <c r="DA290" s="567" t="str">
        <f t="shared" si="807"/>
        <v/>
      </c>
      <c r="DC290" s="567" t="str">
        <f t="shared" si="808"/>
        <v/>
      </c>
      <c r="DE290" s="567" t="str">
        <f t="shared" si="809"/>
        <v/>
      </c>
      <c r="DG290" s="567" t="str">
        <f t="shared" si="810"/>
        <v/>
      </c>
      <c r="DI290" s="567" t="str">
        <f t="shared" si="811"/>
        <v/>
      </c>
      <c r="DK290" s="567" t="str">
        <f t="shared" si="812"/>
        <v/>
      </c>
      <c r="DM290" s="567" t="str">
        <f t="shared" si="813"/>
        <v/>
      </c>
      <c r="DO290" s="567" t="str">
        <f t="shared" si="814"/>
        <v/>
      </c>
      <c r="DQ290" s="567" t="str">
        <f t="shared" si="815"/>
        <v/>
      </c>
      <c r="DS290" s="567" t="str">
        <f t="shared" si="816"/>
        <v/>
      </c>
      <c r="DU290" s="567" t="str">
        <f t="shared" si="817"/>
        <v/>
      </c>
      <c r="DW290" s="567" t="str">
        <f t="shared" si="817"/>
        <v/>
      </c>
      <c r="DY290" s="567" t="str">
        <f t="shared" si="818"/>
        <v/>
      </c>
      <c r="EA290" s="567" t="str">
        <f t="shared" si="819"/>
        <v/>
      </c>
      <c r="EC290" s="567" t="str">
        <f t="shared" si="820"/>
        <v/>
      </c>
      <c r="EE290" s="567" t="str">
        <f t="shared" si="821"/>
        <v/>
      </c>
      <c r="EG290" s="567" t="str">
        <f t="shared" si="822"/>
        <v/>
      </c>
      <c r="EI290" s="567" t="str">
        <f t="shared" si="823"/>
        <v/>
      </c>
      <c r="EK290" s="567" t="str">
        <f t="shared" si="824"/>
        <v/>
      </c>
      <c r="EM290" s="567" t="str">
        <f t="shared" si="825"/>
        <v/>
      </c>
      <c r="EO290" s="567" t="str">
        <f t="shared" si="826"/>
        <v/>
      </c>
      <c r="EQ290" s="567" t="str">
        <f t="shared" si="827"/>
        <v/>
      </c>
      <c r="ES290" s="567" t="str">
        <f t="shared" si="828"/>
        <v/>
      </c>
      <c r="EU290" s="567" t="str">
        <f t="shared" si="829"/>
        <v/>
      </c>
      <c r="EW290" s="567" t="str">
        <f t="shared" si="830"/>
        <v/>
      </c>
      <c r="EY290" s="567" t="str">
        <f t="shared" si="831"/>
        <v/>
      </c>
      <c r="FA290" s="567" t="str">
        <f t="shared" si="832"/>
        <v/>
      </c>
      <c r="FC290" s="567" t="str">
        <f t="shared" si="833"/>
        <v/>
      </c>
      <c r="FE290" s="567" t="str">
        <f t="shared" si="834"/>
        <v/>
      </c>
      <c r="FG290" s="567" t="str">
        <f t="shared" si="835"/>
        <v/>
      </c>
      <c r="FI290" s="567" t="str">
        <f t="shared" si="836"/>
        <v/>
      </c>
      <c r="FK290" s="567" t="str">
        <f t="shared" si="836"/>
        <v/>
      </c>
      <c r="FM290" s="567" t="str">
        <f t="shared" si="837"/>
        <v/>
      </c>
      <c r="FO290" s="567" t="str">
        <f t="shared" si="838"/>
        <v/>
      </c>
      <c r="FQ290" s="567" t="str">
        <f t="shared" si="839"/>
        <v/>
      </c>
      <c r="FS290" s="567" t="str">
        <f t="shared" si="840"/>
        <v/>
      </c>
      <c r="FU290" s="567" t="str">
        <f t="shared" si="841"/>
        <v/>
      </c>
      <c r="FW290" s="567" t="str">
        <f t="shared" si="842"/>
        <v/>
      </c>
      <c r="FY290" s="567" t="str">
        <f t="shared" si="843"/>
        <v/>
      </c>
      <c r="GA290" s="567" t="str">
        <f t="shared" si="844"/>
        <v/>
      </c>
      <c r="GC290" s="567" t="str">
        <f t="shared" si="845"/>
        <v/>
      </c>
      <c r="GE290" s="567" t="str">
        <f t="shared" si="846"/>
        <v/>
      </c>
      <c r="GG290" s="567" t="str">
        <f t="shared" si="847"/>
        <v/>
      </c>
      <c r="GI290" s="567" t="str">
        <f t="shared" si="848"/>
        <v/>
      </c>
      <c r="GK290" s="567" t="str">
        <f t="shared" si="849"/>
        <v/>
      </c>
      <c r="GM290" s="567" t="str">
        <f t="shared" si="850"/>
        <v/>
      </c>
      <c r="GO290" s="567" t="str">
        <f t="shared" si="851"/>
        <v/>
      </c>
      <c r="GQ290" s="567" t="str">
        <f t="shared" si="852"/>
        <v/>
      </c>
      <c r="GS290" s="567" t="str">
        <f t="shared" si="853"/>
        <v/>
      </c>
      <c r="GU290" s="567" t="str">
        <f t="shared" si="854"/>
        <v/>
      </c>
      <c r="GW290" s="567" t="str">
        <f t="shared" si="855"/>
        <v/>
      </c>
      <c r="GY290" s="567" t="str">
        <f t="shared" si="855"/>
        <v/>
      </c>
      <c r="HA290" s="567" t="str">
        <f t="shared" si="856"/>
        <v/>
      </c>
      <c r="HC290" s="567" t="str">
        <f t="shared" si="857"/>
        <v/>
      </c>
      <c r="HE290" s="567" t="str">
        <f t="shared" si="858"/>
        <v/>
      </c>
      <c r="HG290" s="567" t="str">
        <f t="shared" si="859"/>
        <v/>
      </c>
      <c r="HI290" s="567" t="str">
        <f t="shared" si="860"/>
        <v/>
      </c>
      <c r="HK290" s="567" t="str">
        <f t="shared" si="861"/>
        <v/>
      </c>
      <c r="HM290" s="567" t="str">
        <f t="shared" si="862"/>
        <v/>
      </c>
      <c r="HO290" s="567" t="str">
        <f t="shared" si="863"/>
        <v/>
      </c>
      <c r="HQ290" s="567" t="str">
        <f t="shared" si="864"/>
        <v/>
      </c>
      <c r="HS290" s="567" t="str">
        <f t="shared" si="865"/>
        <v/>
      </c>
      <c r="HU290" s="567" t="str">
        <f t="shared" si="866"/>
        <v/>
      </c>
      <c r="HW290" s="567" t="str">
        <f t="shared" si="867"/>
        <v/>
      </c>
      <c r="HY290" s="567" t="str">
        <f t="shared" si="868"/>
        <v/>
      </c>
      <c r="IA290" s="567" t="str">
        <f t="shared" si="869"/>
        <v/>
      </c>
      <c r="IC290" s="567" t="str">
        <f t="shared" si="870"/>
        <v/>
      </c>
      <c r="IE290" s="567" t="str">
        <f t="shared" si="871"/>
        <v/>
      </c>
      <c r="IG290" s="567" t="str">
        <f t="shared" si="872"/>
        <v/>
      </c>
      <c r="II290" s="567" t="str">
        <f t="shared" si="873"/>
        <v/>
      </c>
      <c r="IK290" s="567" t="str">
        <f t="shared" si="874"/>
        <v/>
      </c>
      <c r="IM290" s="567" t="str">
        <f t="shared" si="874"/>
        <v/>
      </c>
      <c r="IO290" s="567" t="str">
        <f t="shared" si="875"/>
        <v/>
      </c>
      <c r="IQ290" s="567" t="str">
        <f t="shared" si="876"/>
        <v/>
      </c>
      <c r="IS290" s="567" t="str">
        <f t="shared" si="877"/>
        <v/>
      </c>
      <c r="IU290" s="567" t="str">
        <f t="shared" si="878"/>
        <v/>
      </c>
      <c r="IW290" s="567" t="str">
        <f t="shared" si="879"/>
        <v/>
      </c>
      <c r="IY290" s="567" t="str">
        <f t="shared" si="880"/>
        <v/>
      </c>
      <c r="JA290" s="567" t="str">
        <f t="shared" si="881"/>
        <v/>
      </c>
      <c r="JC290" s="567" t="str">
        <f t="shared" si="882"/>
        <v/>
      </c>
      <c r="JE290" s="567" t="str">
        <f t="shared" si="883"/>
        <v/>
      </c>
      <c r="JG290" s="567" t="str">
        <f t="shared" si="884"/>
        <v/>
      </c>
      <c r="JI290" s="567" t="str">
        <f t="shared" si="885"/>
        <v/>
      </c>
      <c r="JK290" s="567" t="str">
        <f t="shared" si="886"/>
        <v/>
      </c>
      <c r="JM290" s="567" t="str">
        <f t="shared" si="887"/>
        <v/>
      </c>
      <c r="JO290" s="567" t="str">
        <f t="shared" si="888"/>
        <v/>
      </c>
      <c r="JQ290" s="567" t="str">
        <f t="shared" si="889"/>
        <v/>
      </c>
      <c r="JS290" s="567" t="str">
        <f t="shared" si="890"/>
        <v/>
      </c>
      <c r="JU290" s="567" t="str">
        <f t="shared" si="891"/>
        <v/>
      </c>
      <c r="JW290" s="567" t="str">
        <f t="shared" si="892"/>
        <v/>
      </c>
      <c r="JY290" s="567" t="str">
        <f t="shared" si="893"/>
        <v/>
      </c>
      <c r="KA290" s="567" t="str">
        <f t="shared" si="893"/>
        <v/>
      </c>
      <c r="KC290" s="567" t="str">
        <f t="shared" si="894"/>
        <v/>
      </c>
      <c r="KE290" s="567" t="str">
        <f t="shared" si="895"/>
        <v/>
      </c>
      <c r="KG290" s="567" t="str">
        <f t="shared" si="896"/>
        <v/>
      </c>
      <c r="KI290" s="567" t="str">
        <f t="shared" si="897"/>
        <v/>
      </c>
      <c r="KK290" s="567" t="str">
        <f t="shared" si="898"/>
        <v/>
      </c>
      <c r="KM290" s="567" t="str">
        <f t="shared" si="899"/>
        <v/>
      </c>
      <c r="KO290" s="567" t="str">
        <f t="shared" si="900"/>
        <v/>
      </c>
      <c r="KQ290" s="567" t="str">
        <f t="shared" si="901"/>
        <v/>
      </c>
      <c r="KS290" s="567" t="str">
        <f t="shared" si="902"/>
        <v/>
      </c>
      <c r="KU290" s="567" t="str">
        <f t="shared" si="903"/>
        <v/>
      </c>
      <c r="KW290" s="567" t="str">
        <f t="shared" si="904"/>
        <v/>
      </c>
      <c r="KY290" s="567" t="str">
        <f t="shared" si="905"/>
        <v/>
      </c>
      <c r="LA290" s="567" t="str">
        <f t="shared" si="906"/>
        <v/>
      </c>
      <c r="LC290" s="567" t="str">
        <f t="shared" si="907"/>
        <v/>
      </c>
      <c r="LE290" s="567" t="str">
        <f t="shared" si="908"/>
        <v/>
      </c>
      <c r="LG290" s="567" t="str">
        <f t="shared" si="909"/>
        <v/>
      </c>
      <c r="LI290" s="567" t="str">
        <f t="shared" si="910"/>
        <v/>
      </c>
      <c r="LK290" s="567" t="str">
        <f t="shared" si="911"/>
        <v/>
      </c>
      <c r="LM290" s="567" t="str">
        <f t="shared" si="912"/>
        <v/>
      </c>
      <c r="LO290" s="567" t="str">
        <f t="shared" si="912"/>
        <v/>
      </c>
      <c r="LQ290" s="567" t="str">
        <f t="shared" si="913"/>
        <v/>
      </c>
      <c r="LS290" s="567" t="str">
        <f t="shared" si="914"/>
        <v/>
      </c>
      <c r="LU290" s="567" t="str">
        <f t="shared" si="915"/>
        <v/>
      </c>
      <c r="LW290" s="567" t="str">
        <f t="shared" si="916"/>
        <v/>
      </c>
      <c r="LY290" s="567" t="str">
        <f t="shared" si="917"/>
        <v/>
      </c>
      <c r="MA290" s="567" t="str">
        <f t="shared" si="918"/>
        <v/>
      </c>
      <c r="MC290" s="567" t="str">
        <f t="shared" si="919"/>
        <v/>
      </c>
      <c r="ME290" s="567" t="str">
        <f t="shared" si="920"/>
        <v/>
      </c>
      <c r="MG290" s="567" t="str">
        <f t="shared" si="921"/>
        <v/>
      </c>
      <c r="MI290" s="567" t="str">
        <f t="shared" si="922"/>
        <v/>
      </c>
      <c r="MK290" s="567" t="str">
        <f t="shared" si="923"/>
        <v/>
      </c>
      <c r="MM290" s="567" t="str">
        <f t="shared" si="924"/>
        <v/>
      </c>
      <c r="MO290" s="567" t="str">
        <f t="shared" si="925"/>
        <v/>
      </c>
      <c r="MQ290" s="567" t="str">
        <f t="shared" si="926"/>
        <v/>
      </c>
      <c r="MS290" s="567" t="str">
        <f t="shared" si="927"/>
        <v/>
      </c>
      <c r="MU290" s="567" t="str">
        <f t="shared" si="928"/>
        <v/>
      </c>
      <c r="MW290" s="567" t="str">
        <f t="shared" si="929"/>
        <v/>
      </c>
      <c r="MY290" s="567" t="str">
        <f t="shared" si="930"/>
        <v/>
      </c>
      <c r="NA290" s="567" t="str">
        <f t="shared" si="931"/>
        <v/>
      </c>
      <c r="NC290" s="567" t="str">
        <f t="shared" si="931"/>
        <v/>
      </c>
      <c r="NE290" s="567" t="str">
        <f t="shared" si="932"/>
        <v/>
      </c>
      <c r="NG290" s="567" t="str">
        <f t="shared" si="933"/>
        <v/>
      </c>
      <c r="NI290" s="567" t="str">
        <f t="shared" si="934"/>
        <v/>
      </c>
      <c r="NK290" s="567" t="str">
        <f t="shared" si="935"/>
        <v/>
      </c>
      <c r="NM290" s="567" t="str">
        <f t="shared" si="936"/>
        <v/>
      </c>
      <c r="NO290" s="567" t="str">
        <f t="shared" si="937"/>
        <v/>
      </c>
      <c r="NQ290" s="567" t="str">
        <f t="shared" si="938"/>
        <v/>
      </c>
      <c r="NS290" s="567" t="str">
        <f t="shared" si="939"/>
        <v/>
      </c>
      <c r="NU290" s="567" t="str">
        <f t="shared" si="940"/>
        <v/>
      </c>
      <c r="NW290" s="567" t="str">
        <f t="shared" si="941"/>
        <v/>
      </c>
      <c r="NY290" s="567" t="str">
        <f t="shared" si="942"/>
        <v/>
      </c>
      <c r="OA290" s="567" t="str">
        <f t="shared" si="943"/>
        <v/>
      </c>
      <c r="OC290" s="567" t="str">
        <f t="shared" si="944"/>
        <v/>
      </c>
      <c r="OE290" s="567" t="str">
        <f t="shared" si="945"/>
        <v/>
      </c>
      <c r="OG290" s="567" t="str">
        <f t="shared" si="946"/>
        <v/>
      </c>
      <c r="OI290" s="567" t="str">
        <f t="shared" si="947"/>
        <v/>
      </c>
      <c r="OK290" s="567" t="str">
        <f t="shared" si="948"/>
        <v/>
      </c>
      <c r="OM290" s="567" t="str">
        <f t="shared" si="949"/>
        <v/>
      </c>
    </row>
    <row r="291" spans="5:403">
      <c r="E291" s="567" t="str">
        <f t="shared" si="760"/>
        <v/>
      </c>
      <c r="G291" s="567" t="str">
        <f t="shared" si="760"/>
        <v/>
      </c>
      <c r="I291" s="567" t="str">
        <f t="shared" si="761"/>
        <v/>
      </c>
      <c r="K291" s="567" t="str">
        <f t="shared" si="762"/>
        <v/>
      </c>
      <c r="M291" s="567" t="str">
        <f t="shared" si="763"/>
        <v/>
      </c>
      <c r="O291" s="567" t="str">
        <f t="shared" si="764"/>
        <v/>
      </c>
      <c r="Q291" s="567" t="str">
        <f t="shared" si="765"/>
        <v/>
      </c>
      <c r="S291" s="567" t="str">
        <f t="shared" si="766"/>
        <v/>
      </c>
      <c r="U291" s="567" t="str">
        <f t="shared" si="767"/>
        <v/>
      </c>
      <c r="W291" s="567" t="str">
        <f t="shared" si="768"/>
        <v/>
      </c>
      <c r="Y291" s="567" t="str">
        <f t="shared" si="769"/>
        <v/>
      </c>
      <c r="AA291" s="567" t="str">
        <f t="shared" si="770"/>
        <v/>
      </c>
      <c r="AC291" s="567" t="str">
        <f t="shared" si="771"/>
        <v/>
      </c>
      <c r="AE291" s="567" t="str">
        <f t="shared" si="772"/>
        <v/>
      </c>
      <c r="AG291" s="567" t="str">
        <f t="shared" si="773"/>
        <v/>
      </c>
      <c r="AI291" s="567" t="str">
        <f t="shared" si="774"/>
        <v/>
      </c>
      <c r="AK291" s="567" t="str">
        <f t="shared" si="775"/>
        <v/>
      </c>
      <c r="AM291" s="567" t="str">
        <f t="shared" si="776"/>
        <v/>
      </c>
      <c r="AO291" s="567" t="str">
        <f t="shared" si="777"/>
        <v/>
      </c>
      <c r="AQ291" s="567" t="str">
        <f t="shared" si="778"/>
        <v/>
      </c>
      <c r="AS291" s="567" t="str">
        <f t="shared" si="779"/>
        <v/>
      </c>
      <c r="AU291" s="567" t="str">
        <f t="shared" si="779"/>
        <v/>
      </c>
      <c r="AW291" s="567" t="str">
        <f t="shared" si="780"/>
        <v/>
      </c>
      <c r="AY291" s="567" t="str">
        <f t="shared" si="781"/>
        <v/>
      </c>
      <c r="BA291" s="567" t="str">
        <f t="shared" si="782"/>
        <v/>
      </c>
      <c r="BC291" s="567" t="str">
        <f t="shared" si="783"/>
        <v/>
      </c>
      <c r="BE291" s="567" t="str">
        <f t="shared" si="784"/>
        <v/>
      </c>
      <c r="BG291" s="567" t="str">
        <f t="shared" si="785"/>
        <v/>
      </c>
      <c r="BI291" s="567" t="str">
        <f t="shared" si="786"/>
        <v/>
      </c>
      <c r="BK291" s="567" t="str">
        <f t="shared" si="787"/>
        <v/>
      </c>
      <c r="BM291" s="567" t="str">
        <f t="shared" si="788"/>
        <v/>
      </c>
      <c r="BO291" s="567" t="str">
        <f t="shared" si="789"/>
        <v/>
      </c>
      <c r="BQ291" s="567" t="str">
        <f t="shared" si="790"/>
        <v/>
      </c>
      <c r="BS291" s="567" t="str">
        <f t="shared" si="791"/>
        <v/>
      </c>
      <c r="BU291" s="567" t="str">
        <f t="shared" si="792"/>
        <v/>
      </c>
      <c r="BW291" s="567" t="str">
        <f t="shared" si="793"/>
        <v/>
      </c>
      <c r="BY291" s="567" t="str">
        <f t="shared" si="794"/>
        <v/>
      </c>
      <c r="CA291" s="567" t="str">
        <f t="shared" si="795"/>
        <v/>
      </c>
      <c r="CC291" s="567" t="str">
        <f t="shared" si="796"/>
        <v/>
      </c>
      <c r="CE291" s="567" t="str">
        <f t="shared" si="797"/>
        <v/>
      </c>
      <c r="CG291" s="567" t="str">
        <f t="shared" si="798"/>
        <v/>
      </c>
      <c r="CI291" s="567" t="str">
        <f t="shared" si="798"/>
        <v/>
      </c>
      <c r="CK291" s="567" t="str">
        <f t="shared" si="799"/>
        <v/>
      </c>
      <c r="CM291" s="567" t="str">
        <f t="shared" si="800"/>
        <v/>
      </c>
      <c r="CO291" s="567" t="str">
        <f t="shared" si="801"/>
        <v/>
      </c>
      <c r="CQ291" s="567" t="str">
        <f t="shared" si="802"/>
        <v/>
      </c>
      <c r="CS291" s="567" t="str">
        <f t="shared" si="803"/>
        <v/>
      </c>
      <c r="CU291" s="567" t="str">
        <f t="shared" si="804"/>
        <v/>
      </c>
      <c r="CW291" s="567" t="str">
        <f t="shared" si="805"/>
        <v/>
      </c>
      <c r="CY291" s="567" t="str">
        <f t="shared" si="806"/>
        <v/>
      </c>
      <c r="DA291" s="567" t="str">
        <f t="shared" si="807"/>
        <v/>
      </c>
      <c r="DC291" s="567" t="str">
        <f t="shared" si="808"/>
        <v/>
      </c>
      <c r="DE291" s="567" t="str">
        <f t="shared" si="809"/>
        <v/>
      </c>
      <c r="DG291" s="567" t="str">
        <f t="shared" si="810"/>
        <v/>
      </c>
      <c r="DI291" s="567" t="str">
        <f t="shared" si="811"/>
        <v/>
      </c>
      <c r="DK291" s="567" t="str">
        <f t="shared" si="812"/>
        <v/>
      </c>
      <c r="DM291" s="567" t="str">
        <f t="shared" si="813"/>
        <v/>
      </c>
      <c r="DO291" s="567" t="str">
        <f t="shared" si="814"/>
        <v/>
      </c>
      <c r="DQ291" s="567" t="str">
        <f t="shared" si="815"/>
        <v/>
      </c>
      <c r="DS291" s="567" t="str">
        <f t="shared" si="816"/>
        <v/>
      </c>
      <c r="DU291" s="567" t="str">
        <f t="shared" si="817"/>
        <v/>
      </c>
      <c r="DW291" s="567" t="str">
        <f t="shared" si="817"/>
        <v/>
      </c>
      <c r="DY291" s="567" t="str">
        <f t="shared" si="818"/>
        <v/>
      </c>
      <c r="EA291" s="567" t="str">
        <f t="shared" si="819"/>
        <v/>
      </c>
      <c r="EC291" s="567" t="str">
        <f t="shared" si="820"/>
        <v/>
      </c>
      <c r="EE291" s="567" t="str">
        <f t="shared" si="821"/>
        <v/>
      </c>
      <c r="EG291" s="567" t="str">
        <f t="shared" si="822"/>
        <v/>
      </c>
      <c r="EI291" s="567" t="str">
        <f t="shared" si="823"/>
        <v/>
      </c>
      <c r="EK291" s="567" t="str">
        <f t="shared" si="824"/>
        <v/>
      </c>
      <c r="EM291" s="567" t="str">
        <f t="shared" si="825"/>
        <v/>
      </c>
      <c r="EO291" s="567" t="str">
        <f t="shared" si="826"/>
        <v/>
      </c>
      <c r="EQ291" s="567" t="str">
        <f t="shared" si="827"/>
        <v/>
      </c>
      <c r="ES291" s="567" t="str">
        <f t="shared" si="828"/>
        <v/>
      </c>
      <c r="EU291" s="567" t="str">
        <f t="shared" si="829"/>
        <v/>
      </c>
      <c r="EW291" s="567" t="str">
        <f t="shared" si="830"/>
        <v/>
      </c>
      <c r="EY291" s="567" t="str">
        <f t="shared" si="831"/>
        <v/>
      </c>
      <c r="FA291" s="567" t="str">
        <f t="shared" si="832"/>
        <v/>
      </c>
      <c r="FC291" s="567" t="str">
        <f t="shared" si="833"/>
        <v/>
      </c>
      <c r="FE291" s="567" t="str">
        <f t="shared" si="834"/>
        <v/>
      </c>
      <c r="FG291" s="567" t="str">
        <f t="shared" si="835"/>
        <v/>
      </c>
      <c r="FI291" s="567" t="str">
        <f t="shared" si="836"/>
        <v/>
      </c>
      <c r="FK291" s="567" t="str">
        <f t="shared" si="836"/>
        <v/>
      </c>
      <c r="FM291" s="567" t="str">
        <f t="shared" si="837"/>
        <v/>
      </c>
      <c r="FO291" s="567" t="str">
        <f t="shared" si="838"/>
        <v/>
      </c>
      <c r="FQ291" s="567" t="str">
        <f t="shared" si="839"/>
        <v/>
      </c>
      <c r="FS291" s="567" t="str">
        <f t="shared" si="840"/>
        <v/>
      </c>
      <c r="FU291" s="567" t="str">
        <f t="shared" si="841"/>
        <v/>
      </c>
      <c r="FW291" s="567" t="str">
        <f t="shared" si="842"/>
        <v/>
      </c>
      <c r="FY291" s="567" t="str">
        <f t="shared" si="843"/>
        <v/>
      </c>
      <c r="GA291" s="567" t="str">
        <f t="shared" si="844"/>
        <v/>
      </c>
      <c r="GC291" s="567" t="str">
        <f t="shared" si="845"/>
        <v/>
      </c>
      <c r="GE291" s="567" t="str">
        <f t="shared" si="846"/>
        <v/>
      </c>
      <c r="GG291" s="567" t="str">
        <f t="shared" si="847"/>
        <v/>
      </c>
      <c r="GI291" s="567" t="str">
        <f t="shared" si="848"/>
        <v/>
      </c>
      <c r="GK291" s="567" t="str">
        <f t="shared" si="849"/>
        <v/>
      </c>
      <c r="GM291" s="567" t="str">
        <f t="shared" si="850"/>
        <v/>
      </c>
      <c r="GO291" s="567" t="str">
        <f t="shared" si="851"/>
        <v/>
      </c>
      <c r="GQ291" s="567" t="str">
        <f t="shared" si="852"/>
        <v/>
      </c>
      <c r="GS291" s="567" t="str">
        <f t="shared" si="853"/>
        <v/>
      </c>
      <c r="GU291" s="567" t="str">
        <f t="shared" si="854"/>
        <v/>
      </c>
      <c r="GW291" s="567" t="str">
        <f t="shared" si="855"/>
        <v/>
      </c>
      <c r="GY291" s="567" t="str">
        <f t="shared" si="855"/>
        <v/>
      </c>
      <c r="HA291" s="567" t="str">
        <f t="shared" si="856"/>
        <v/>
      </c>
      <c r="HC291" s="567" t="str">
        <f t="shared" si="857"/>
        <v/>
      </c>
      <c r="HE291" s="567" t="str">
        <f t="shared" si="858"/>
        <v/>
      </c>
      <c r="HG291" s="567" t="str">
        <f t="shared" si="859"/>
        <v/>
      </c>
      <c r="HI291" s="567" t="str">
        <f t="shared" si="860"/>
        <v/>
      </c>
      <c r="HK291" s="567" t="str">
        <f t="shared" si="861"/>
        <v/>
      </c>
      <c r="HM291" s="567" t="str">
        <f t="shared" si="862"/>
        <v/>
      </c>
      <c r="HO291" s="567" t="str">
        <f t="shared" si="863"/>
        <v/>
      </c>
      <c r="HQ291" s="567" t="str">
        <f t="shared" si="864"/>
        <v/>
      </c>
      <c r="HS291" s="567" t="str">
        <f t="shared" si="865"/>
        <v/>
      </c>
      <c r="HU291" s="567" t="str">
        <f t="shared" si="866"/>
        <v/>
      </c>
      <c r="HW291" s="567" t="str">
        <f t="shared" si="867"/>
        <v/>
      </c>
      <c r="HY291" s="567" t="str">
        <f t="shared" si="868"/>
        <v/>
      </c>
      <c r="IA291" s="567" t="str">
        <f t="shared" si="869"/>
        <v/>
      </c>
      <c r="IC291" s="567" t="str">
        <f t="shared" si="870"/>
        <v/>
      </c>
      <c r="IE291" s="567" t="str">
        <f t="shared" si="871"/>
        <v/>
      </c>
      <c r="IG291" s="567" t="str">
        <f t="shared" si="872"/>
        <v/>
      </c>
      <c r="II291" s="567" t="str">
        <f t="shared" si="873"/>
        <v/>
      </c>
      <c r="IK291" s="567" t="str">
        <f t="shared" si="874"/>
        <v/>
      </c>
      <c r="IM291" s="567" t="str">
        <f t="shared" si="874"/>
        <v/>
      </c>
      <c r="IO291" s="567" t="str">
        <f t="shared" si="875"/>
        <v/>
      </c>
      <c r="IQ291" s="567" t="str">
        <f t="shared" si="876"/>
        <v/>
      </c>
      <c r="IS291" s="567" t="str">
        <f t="shared" si="877"/>
        <v/>
      </c>
      <c r="IU291" s="567" t="str">
        <f t="shared" si="878"/>
        <v/>
      </c>
      <c r="IW291" s="567" t="str">
        <f t="shared" si="879"/>
        <v/>
      </c>
      <c r="IY291" s="567" t="str">
        <f t="shared" si="880"/>
        <v/>
      </c>
      <c r="JA291" s="567" t="str">
        <f t="shared" si="881"/>
        <v/>
      </c>
      <c r="JC291" s="567" t="str">
        <f t="shared" si="882"/>
        <v/>
      </c>
      <c r="JE291" s="567" t="str">
        <f t="shared" si="883"/>
        <v/>
      </c>
      <c r="JG291" s="567" t="str">
        <f t="shared" si="884"/>
        <v/>
      </c>
      <c r="JI291" s="567" t="str">
        <f t="shared" si="885"/>
        <v/>
      </c>
      <c r="JK291" s="567" t="str">
        <f t="shared" si="886"/>
        <v/>
      </c>
      <c r="JM291" s="567" t="str">
        <f t="shared" si="887"/>
        <v/>
      </c>
      <c r="JO291" s="567" t="str">
        <f t="shared" si="888"/>
        <v/>
      </c>
      <c r="JQ291" s="567" t="str">
        <f t="shared" si="889"/>
        <v/>
      </c>
      <c r="JS291" s="567" t="str">
        <f t="shared" si="890"/>
        <v/>
      </c>
      <c r="JU291" s="567" t="str">
        <f t="shared" si="891"/>
        <v/>
      </c>
      <c r="JW291" s="567" t="str">
        <f t="shared" si="892"/>
        <v/>
      </c>
      <c r="JY291" s="567" t="str">
        <f t="shared" si="893"/>
        <v/>
      </c>
      <c r="KA291" s="567" t="str">
        <f t="shared" si="893"/>
        <v/>
      </c>
      <c r="KC291" s="567" t="str">
        <f t="shared" si="894"/>
        <v/>
      </c>
      <c r="KE291" s="567" t="str">
        <f t="shared" si="895"/>
        <v/>
      </c>
      <c r="KG291" s="567" t="str">
        <f t="shared" si="896"/>
        <v/>
      </c>
      <c r="KI291" s="567" t="str">
        <f t="shared" si="897"/>
        <v/>
      </c>
      <c r="KK291" s="567" t="str">
        <f t="shared" si="898"/>
        <v/>
      </c>
      <c r="KM291" s="567" t="str">
        <f t="shared" si="899"/>
        <v/>
      </c>
      <c r="KO291" s="567" t="str">
        <f t="shared" si="900"/>
        <v/>
      </c>
      <c r="KQ291" s="567" t="str">
        <f t="shared" si="901"/>
        <v/>
      </c>
      <c r="KS291" s="567" t="str">
        <f t="shared" si="902"/>
        <v/>
      </c>
      <c r="KU291" s="567" t="str">
        <f t="shared" si="903"/>
        <v/>
      </c>
      <c r="KW291" s="567" t="str">
        <f t="shared" si="904"/>
        <v/>
      </c>
      <c r="KY291" s="567" t="str">
        <f t="shared" si="905"/>
        <v/>
      </c>
      <c r="LA291" s="567" t="str">
        <f t="shared" si="906"/>
        <v/>
      </c>
      <c r="LC291" s="567" t="str">
        <f t="shared" si="907"/>
        <v/>
      </c>
      <c r="LE291" s="567" t="str">
        <f t="shared" si="908"/>
        <v/>
      </c>
      <c r="LG291" s="567" t="str">
        <f t="shared" si="909"/>
        <v/>
      </c>
      <c r="LI291" s="567" t="str">
        <f t="shared" si="910"/>
        <v/>
      </c>
      <c r="LK291" s="567" t="str">
        <f t="shared" si="911"/>
        <v/>
      </c>
      <c r="LM291" s="567" t="str">
        <f t="shared" si="912"/>
        <v/>
      </c>
      <c r="LO291" s="567" t="str">
        <f t="shared" si="912"/>
        <v/>
      </c>
      <c r="LQ291" s="567" t="str">
        <f t="shared" si="913"/>
        <v/>
      </c>
      <c r="LS291" s="567" t="str">
        <f t="shared" si="914"/>
        <v/>
      </c>
      <c r="LU291" s="567" t="str">
        <f t="shared" si="915"/>
        <v/>
      </c>
      <c r="LW291" s="567" t="str">
        <f t="shared" si="916"/>
        <v/>
      </c>
      <c r="LY291" s="567" t="str">
        <f t="shared" si="917"/>
        <v/>
      </c>
      <c r="MA291" s="567" t="str">
        <f t="shared" si="918"/>
        <v/>
      </c>
      <c r="MC291" s="567" t="str">
        <f t="shared" si="919"/>
        <v/>
      </c>
      <c r="ME291" s="567" t="str">
        <f t="shared" si="920"/>
        <v/>
      </c>
      <c r="MG291" s="567" t="str">
        <f t="shared" si="921"/>
        <v/>
      </c>
      <c r="MI291" s="567" t="str">
        <f t="shared" si="922"/>
        <v/>
      </c>
      <c r="MK291" s="567" t="str">
        <f t="shared" si="923"/>
        <v/>
      </c>
      <c r="MM291" s="567" t="str">
        <f t="shared" si="924"/>
        <v/>
      </c>
      <c r="MO291" s="567" t="str">
        <f t="shared" si="925"/>
        <v/>
      </c>
      <c r="MQ291" s="567" t="str">
        <f t="shared" si="926"/>
        <v/>
      </c>
      <c r="MS291" s="567" t="str">
        <f t="shared" si="927"/>
        <v/>
      </c>
      <c r="MU291" s="567" t="str">
        <f t="shared" si="928"/>
        <v/>
      </c>
      <c r="MW291" s="567" t="str">
        <f t="shared" si="929"/>
        <v/>
      </c>
      <c r="MY291" s="567" t="str">
        <f t="shared" si="930"/>
        <v/>
      </c>
      <c r="NA291" s="567" t="str">
        <f t="shared" si="931"/>
        <v/>
      </c>
      <c r="NC291" s="567" t="str">
        <f t="shared" si="931"/>
        <v/>
      </c>
      <c r="NE291" s="567" t="str">
        <f t="shared" si="932"/>
        <v/>
      </c>
      <c r="NG291" s="567" t="str">
        <f t="shared" si="933"/>
        <v/>
      </c>
      <c r="NI291" s="567" t="str">
        <f t="shared" si="934"/>
        <v/>
      </c>
      <c r="NK291" s="567" t="str">
        <f t="shared" si="935"/>
        <v/>
      </c>
      <c r="NM291" s="567" t="str">
        <f t="shared" si="936"/>
        <v/>
      </c>
      <c r="NO291" s="567" t="str">
        <f t="shared" si="937"/>
        <v/>
      </c>
      <c r="NQ291" s="567" t="str">
        <f t="shared" si="938"/>
        <v/>
      </c>
      <c r="NS291" s="567" t="str">
        <f t="shared" si="939"/>
        <v/>
      </c>
      <c r="NU291" s="567" t="str">
        <f t="shared" si="940"/>
        <v/>
      </c>
      <c r="NW291" s="567" t="str">
        <f t="shared" si="941"/>
        <v/>
      </c>
      <c r="NY291" s="567" t="str">
        <f t="shared" si="942"/>
        <v/>
      </c>
      <c r="OA291" s="567" t="str">
        <f t="shared" si="943"/>
        <v/>
      </c>
      <c r="OC291" s="567" t="str">
        <f t="shared" si="944"/>
        <v/>
      </c>
      <c r="OE291" s="567" t="str">
        <f t="shared" si="945"/>
        <v/>
      </c>
      <c r="OG291" s="567" t="str">
        <f t="shared" si="946"/>
        <v/>
      </c>
      <c r="OI291" s="567" t="str">
        <f t="shared" si="947"/>
        <v/>
      </c>
      <c r="OK291" s="567" t="str">
        <f t="shared" si="948"/>
        <v/>
      </c>
      <c r="OM291" s="567" t="str">
        <f t="shared" si="949"/>
        <v/>
      </c>
    </row>
    <row r="292" spans="5:403">
      <c r="E292" s="567" t="str">
        <f t="shared" si="760"/>
        <v/>
      </c>
      <c r="G292" s="567" t="str">
        <f t="shared" si="760"/>
        <v/>
      </c>
      <c r="I292" s="567" t="str">
        <f t="shared" si="761"/>
        <v/>
      </c>
      <c r="K292" s="567" t="str">
        <f t="shared" si="762"/>
        <v/>
      </c>
      <c r="M292" s="567" t="str">
        <f t="shared" si="763"/>
        <v/>
      </c>
      <c r="O292" s="567" t="str">
        <f t="shared" si="764"/>
        <v/>
      </c>
      <c r="Q292" s="567" t="str">
        <f t="shared" si="765"/>
        <v/>
      </c>
      <c r="S292" s="567" t="str">
        <f t="shared" si="766"/>
        <v/>
      </c>
      <c r="U292" s="567" t="str">
        <f t="shared" si="767"/>
        <v/>
      </c>
      <c r="W292" s="567" t="str">
        <f t="shared" si="768"/>
        <v/>
      </c>
      <c r="Y292" s="567" t="str">
        <f t="shared" si="769"/>
        <v/>
      </c>
      <c r="AA292" s="567" t="str">
        <f t="shared" si="770"/>
        <v/>
      </c>
      <c r="AC292" s="567" t="str">
        <f t="shared" si="771"/>
        <v/>
      </c>
      <c r="AE292" s="567" t="str">
        <f t="shared" si="772"/>
        <v/>
      </c>
      <c r="AG292" s="567" t="str">
        <f t="shared" si="773"/>
        <v/>
      </c>
      <c r="AI292" s="567" t="str">
        <f t="shared" si="774"/>
        <v/>
      </c>
      <c r="AK292" s="567" t="str">
        <f t="shared" si="775"/>
        <v/>
      </c>
      <c r="AM292" s="567" t="str">
        <f t="shared" si="776"/>
        <v/>
      </c>
      <c r="AO292" s="567" t="str">
        <f t="shared" si="777"/>
        <v/>
      </c>
      <c r="AQ292" s="567" t="str">
        <f t="shared" si="778"/>
        <v/>
      </c>
      <c r="AS292" s="567" t="str">
        <f t="shared" si="779"/>
        <v/>
      </c>
      <c r="AU292" s="567" t="str">
        <f t="shared" si="779"/>
        <v/>
      </c>
      <c r="AW292" s="567" t="str">
        <f t="shared" si="780"/>
        <v/>
      </c>
      <c r="AY292" s="567" t="str">
        <f t="shared" si="781"/>
        <v/>
      </c>
      <c r="BA292" s="567" t="str">
        <f t="shared" si="782"/>
        <v/>
      </c>
      <c r="BC292" s="567" t="str">
        <f t="shared" si="783"/>
        <v/>
      </c>
      <c r="BE292" s="567" t="str">
        <f t="shared" si="784"/>
        <v/>
      </c>
      <c r="BG292" s="567" t="str">
        <f t="shared" si="785"/>
        <v/>
      </c>
      <c r="BI292" s="567" t="str">
        <f t="shared" si="786"/>
        <v/>
      </c>
      <c r="BK292" s="567" t="str">
        <f t="shared" si="787"/>
        <v/>
      </c>
      <c r="BM292" s="567" t="str">
        <f t="shared" si="788"/>
        <v/>
      </c>
      <c r="BO292" s="567" t="str">
        <f t="shared" si="789"/>
        <v/>
      </c>
      <c r="BQ292" s="567" t="str">
        <f t="shared" si="790"/>
        <v/>
      </c>
      <c r="BS292" s="567" t="str">
        <f t="shared" si="791"/>
        <v/>
      </c>
      <c r="BU292" s="567" t="str">
        <f t="shared" si="792"/>
        <v/>
      </c>
      <c r="BW292" s="567" t="str">
        <f t="shared" si="793"/>
        <v/>
      </c>
      <c r="BY292" s="567" t="str">
        <f t="shared" si="794"/>
        <v/>
      </c>
      <c r="CA292" s="567" t="str">
        <f t="shared" si="795"/>
        <v/>
      </c>
      <c r="CC292" s="567" t="str">
        <f t="shared" si="796"/>
        <v/>
      </c>
      <c r="CE292" s="567" t="str">
        <f t="shared" si="797"/>
        <v/>
      </c>
      <c r="CG292" s="567" t="str">
        <f t="shared" si="798"/>
        <v/>
      </c>
      <c r="CI292" s="567" t="str">
        <f t="shared" si="798"/>
        <v/>
      </c>
      <c r="CK292" s="567" t="str">
        <f t="shared" si="799"/>
        <v/>
      </c>
      <c r="CM292" s="567" t="str">
        <f t="shared" si="800"/>
        <v/>
      </c>
      <c r="CO292" s="567" t="str">
        <f t="shared" si="801"/>
        <v/>
      </c>
      <c r="CQ292" s="567" t="str">
        <f t="shared" si="802"/>
        <v/>
      </c>
      <c r="CS292" s="567" t="str">
        <f t="shared" si="803"/>
        <v/>
      </c>
      <c r="CU292" s="567" t="str">
        <f t="shared" si="804"/>
        <v/>
      </c>
      <c r="CW292" s="567" t="str">
        <f t="shared" si="805"/>
        <v/>
      </c>
      <c r="CY292" s="567" t="str">
        <f t="shared" si="806"/>
        <v/>
      </c>
      <c r="DA292" s="567" t="str">
        <f t="shared" si="807"/>
        <v/>
      </c>
      <c r="DC292" s="567" t="str">
        <f t="shared" si="808"/>
        <v/>
      </c>
      <c r="DE292" s="567" t="str">
        <f t="shared" si="809"/>
        <v/>
      </c>
      <c r="DG292" s="567" t="str">
        <f t="shared" si="810"/>
        <v/>
      </c>
      <c r="DI292" s="567" t="str">
        <f t="shared" si="811"/>
        <v/>
      </c>
      <c r="DK292" s="567" t="str">
        <f t="shared" si="812"/>
        <v/>
      </c>
      <c r="DM292" s="567" t="str">
        <f t="shared" si="813"/>
        <v/>
      </c>
      <c r="DO292" s="567" t="str">
        <f t="shared" si="814"/>
        <v/>
      </c>
      <c r="DQ292" s="567" t="str">
        <f t="shared" si="815"/>
        <v/>
      </c>
      <c r="DS292" s="567" t="str">
        <f t="shared" si="816"/>
        <v/>
      </c>
      <c r="DU292" s="567" t="str">
        <f t="shared" si="817"/>
        <v/>
      </c>
      <c r="DW292" s="567" t="str">
        <f t="shared" si="817"/>
        <v/>
      </c>
      <c r="DY292" s="567" t="str">
        <f t="shared" si="818"/>
        <v/>
      </c>
      <c r="EA292" s="567" t="str">
        <f t="shared" si="819"/>
        <v/>
      </c>
      <c r="EC292" s="567" t="str">
        <f t="shared" si="820"/>
        <v/>
      </c>
      <c r="EE292" s="567" t="str">
        <f t="shared" si="821"/>
        <v/>
      </c>
      <c r="EG292" s="567" t="str">
        <f t="shared" si="822"/>
        <v/>
      </c>
      <c r="EI292" s="567" t="str">
        <f t="shared" si="823"/>
        <v/>
      </c>
      <c r="EK292" s="567" t="str">
        <f t="shared" si="824"/>
        <v/>
      </c>
      <c r="EM292" s="567" t="str">
        <f t="shared" si="825"/>
        <v/>
      </c>
      <c r="EO292" s="567" t="str">
        <f t="shared" si="826"/>
        <v/>
      </c>
      <c r="EQ292" s="567" t="str">
        <f t="shared" si="827"/>
        <v/>
      </c>
      <c r="ES292" s="567" t="str">
        <f t="shared" si="828"/>
        <v/>
      </c>
      <c r="EU292" s="567" t="str">
        <f t="shared" si="829"/>
        <v/>
      </c>
      <c r="EW292" s="567" t="str">
        <f t="shared" si="830"/>
        <v/>
      </c>
      <c r="EY292" s="567" t="str">
        <f t="shared" si="831"/>
        <v/>
      </c>
      <c r="FA292" s="567" t="str">
        <f t="shared" si="832"/>
        <v/>
      </c>
      <c r="FC292" s="567" t="str">
        <f t="shared" si="833"/>
        <v/>
      </c>
      <c r="FE292" s="567" t="str">
        <f t="shared" si="834"/>
        <v/>
      </c>
      <c r="FG292" s="567" t="str">
        <f t="shared" si="835"/>
        <v/>
      </c>
      <c r="FI292" s="567" t="str">
        <f t="shared" si="836"/>
        <v/>
      </c>
      <c r="FK292" s="567" t="str">
        <f t="shared" si="836"/>
        <v/>
      </c>
      <c r="FM292" s="567" t="str">
        <f t="shared" si="837"/>
        <v/>
      </c>
      <c r="FO292" s="567" t="str">
        <f t="shared" si="838"/>
        <v/>
      </c>
      <c r="FQ292" s="567" t="str">
        <f t="shared" si="839"/>
        <v/>
      </c>
      <c r="FS292" s="567" t="str">
        <f t="shared" si="840"/>
        <v/>
      </c>
      <c r="FU292" s="567" t="str">
        <f t="shared" si="841"/>
        <v/>
      </c>
      <c r="FW292" s="567" t="str">
        <f t="shared" si="842"/>
        <v/>
      </c>
      <c r="FY292" s="567" t="str">
        <f t="shared" si="843"/>
        <v/>
      </c>
      <c r="GA292" s="567" t="str">
        <f t="shared" si="844"/>
        <v/>
      </c>
      <c r="GC292" s="567" t="str">
        <f t="shared" si="845"/>
        <v/>
      </c>
      <c r="GE292" s="567" t="str">
        <f t="shared" si="846"/>
        <v/>
      </c>
      <c r="GG292" s="567" t="str">
        <f t="shared" si="847"/>
        <v/>
      </c>
      <c r="GI292" s="567" t="str">
        <f t="shared" si="848"/>
        <v/>
      </c>
      <c r="GK292" s="567" t="str">
        <f t="shared" si="849"/>
        <v/>
      </c>
      <c r="GM292" s="567" t="str">
        <f t="shared" si="850"/>
        <v/>
      </c>
      <c r="GO292" s="567" t="str">
        <f t="shared" si="851"/>
        <v/>
      </c>
      <c r="GQ292" s="567" t="str">
        <f t="shared" si="852"/>
        <v/>
      </c>
      <c r="GS292" s="567" t="str">
        <f t="shared" si="853"/>
        <v/>
      </c>
      <c r="GU292" s="567" t="str">
        <f t="shared" si="854"/>
        <v/>
      </c>
      <c r="GW292" s="567" t="str">
        <f t="shared" si="855"/>
        <v/>
      </c>
      <c r="GY292" s="567" t="str">
        <f t="shared" si="855"/>
        <v/>
      </c>
      <c r="HA292" s="567" t="str">
        <f t="shared" si="856"/>
        <v/>
      </c>
      <c r="HC292" s="567" t="str">
        <f t="shared" si="857"/>
        <v/>
      </c>
      <c r="HE292" s="567" t="str">
        <f t="shared" si="858"/>
        <v/>
      </c>
      <c r="HG292" s="567" t="str">
        <f t="shared" si="859"/>
        <v/>
      </c>
      <c r="HI292" s="567" t="str">
        <f t="shared" si="860"/>
        <v/>
      </c>
      <c r="HK292" s="567" t="str">
        <f t="shared" si="861"/>
        <v/>
      </c>
      <c r="HM292" s="567" t="str">
        <f t="shared" si="862"/>
        <v/>
      </c>
      <c r="HO292" s="567" t="str">
        <f t="shared" si="863"/>
        <v/>
      </c>
      <c r="HQ292" s="567" t="str">
        <f t="shared" si="864"/>
        <v/>
      </c>
      <c r="HS292" s="567" t="str">
        <f t="shared" si="865"/>
        <v/>
      </c>
      <c r="HU292" s="567" t="str">
        <f t="shared" si="866"/>
        <v/>
      </c>
      <c r="HW292" s="567" t="str">
        <f t="shared" si="867"/>
        <v/>
      </c>
      <c r="HY292" s="567" t="str">
        <f t="shared" si="868"/>
        <v/>
      </c>
      <c r="IA292" s="567" t="str">
        <f t="shared" si="869"/>
        <v/>
      </c>
      <c r="IC292" s="567" t="str">
        <f t="shared" si="870"/>
        <v/>
      </c>
      <c r="IE292" s="567" t="str">
        <f t="shared" si="871"/>
        <v/>
      </c>
      <c r="IG292" s="567" t="str">
        <f t="shared" si="872"/>
        <v/>
      </c>
      <c r="II292" s="567" t="str">
        <f t="shared" si="873"/>
        <v/>
      </c>
      <c r="IK292" s="567" t="str">
        <f t="shared" si="874"/>
        <v/>
      </c>
      <c r="IM292" s="567" t="str">
        <f t="shared" si="874"/>
        <v/>
      </c>
      <c r="IO292" s="567" t="str">
        <f t="shared" si="875"/>
        <v/>
      </c>
      <c r="IQ292" s="567" t="str">
        <f t="shared" si="876"/>
        <v/>
      </c>
      <c r="IS292" s="567" t="str">
        <f t="shared" si="877"/>
        <v/>
      </c>
      <c r="IU292" s="567" t="str">
        <f t="shared" si="878"/>
        <v/>
      </c>
      <c r="IW292" s="567" t="str">
        <f t="shared" si="879"/>
        <v/>
      </c>
      <c r="IY292" s="567" t="str">
        <f t="shared" si="880"/>
        <v/>
      </c>
      <c r="JA292" s="567" t="str">
        <f t="shared" si="881"/>
        <v/>
      </c>
      <c r="JC292" s="567" t="str">
        <f t="shared" si="882"/>
        <v/>
      </c>
      <c r="JE292" s="567" t="str">
        <f t="shared" si="883"/>
        <v/>
      </c>
      <c r="JG292" s="567" t="str">
        <f t="shared" si="884"/>
        <v/>
      </c>
      <c r="JI292" s="567" t="str">
        <f t="shared" si="885"/>
        <v/>
      </c>
      <c r="JK292" s="567" t="str">
        <f t="shared" si="886"/>
        <v/>
      </c>
      <c r="JM292" s="567" t="str">
        <f t="shared" si="887"/>
        <v/>
      </c>
      <c r="JO292" s="567" t="str">
        <f t="shared" si="888"/>
        <v/>
      </c>
      <c r="JQ292" s="567" t="str">
        <f t="shared" si="889"/>
        <v/>
      </c>
      <c r="JS292" s="567" t="str">
        <f t="shared" si="890"/>
        <v/>
      </c>
      <c r="JU292" s="567" t="str">
        <f t="shared" si="891"/>
        <v/>
      </c>
      <c r="JW292" s="567" t="str">
        <f t="shared" si="892"/>
        <v/>
      </c>
      <c r="JY292" s="567" t="str">
        <f t="shared" si="893"/>
        <v/>
      </c>
      <c r="KA292" s="567" t="str">
        <f t="shared" si="893"/>
        <v/>
      </c>
      <c r="KC292" s="567" t="str">
        <f t="shared" si="894"/>
        <v/>
      </c>
      <c r="KE292" s="567" t="str">
        <f t="shared" si="895"/>
        <v/>
      </c>
      <c r="KG292" s="567" t="str">
        <f t="shared" si="896"/>
        <v/>
      </c>
      <c r="KI292" s="567" t="str">
        <f t="shared" si="897"/>
        <v/>
      </c>
      <c r="KK292" s="567" t="str">
        <f t="shared" si="898"/>
        <v/>
      </c>
      <c r="KM292" s="567" t="str">
        <f t="shared" si="899"/>
        <v/>
      </c>
      <c r="KO292" s="567" t="str">
        <f t="shared" si="900"/>
        <v/>
      </c>
      <c r="KQ292" s="567" t="str">
        <f t="shared" si="901"/>
        <v/>
      </c>
      <c r="KS292" s="567" t="str">
        <f t="shared" si="902"/>
        <v/>
      </c>
      <c r="KU292" s="567" t="str">
        <f t="shared" si="903"/>
        <v/>
      </c>
      <c r="KW292" s="567" t="str">
        <f t="shared" si="904"/>
        <v/>
      </c>
      <c r="KY292" s="567" t="str">
        <f t="shared" si="905"/>
        <v/>
      </c>
      <c r="LA292" s="567" t="str">
        <f t="shared" si="906"/>
        <v/>
      </c>
      <c r="LC292" s="567" t="str">
        <f t="shared" si="907"/>
        <v/>
      </c>
      <c r="LE292" s="567" t="str">
        <f t="shared" si="908"/>
        <v/>
      </c>
      <c r="LG292" s="567" t="str">
        <f t="shared" si="909"/>
        <v/>
      </c>
      <c r="LI292" s="567" t="str">
        <f t="shared" si="910"/>
        <v/>
      </c>
      <c r="LK292" s="567" t="str">
        <f t="shared" si="911"/>
        <v/>
      </c>
      <c r="LM292" s="567" t="str">
        <f t="shared" si="912"/>
        <v/>
      </c>
      <c r="LO292" s="567" t="str">
        <f t="shared" si="912"/>
        <v/>
      </c>
      <c r="LQ292" s="567" t="str">
        <f t="shared" si="913"/>
        <v/>
      </c>
      <c r="LS292" s="567" t="str">
        <f t="shared" si="914"/>
        <v/>
      </c>
      <c r="LU292" s="567" t="str">
        <f t="shared" si="915"/>
        <v/>
      </c>
      <c r="LW292" s="567" t="str">
        <f t="shared" si="916"/>
        <v/>
      </c>
      <c r="LY292" s="567" t="str">
        <f t="shared" si="917"/>
        <v/>
      </c>
      <c r="MA292" s="567" t="str">
        <f t="shared" si="918"/>
        <v/>
      </c>
      <c r="MC292" s="567" t="str">
        <f t="shared" si="919"/>
        <v/>
      </c>
      <c r="ME292" s="567" t="str">
        <f t="shared" si="920"/>
        <v/>
      </c>
      <c r="MG292" s="567" t="str">
        <f t="shared" si="921"/>
        <v/>
      </c>
      <c r="MI292" s="567" t="str">
        <f t="shared" si="922"/>
        <v/>
      </c>
      <c r="MK292" s="567" t="str">
        <f t="shared" si="923"/>
        <v/>
      </c>
      <c r="MM292" s="567" t="str">
        <f t="shared" si="924"/>
        <v/>
      </c>
      <c r="MO292" s="567" t="str">
        <f t="shared" si="925"/>
        <v/>
      </c>
      <c r="MQ292" s="567" t="str">
        <f t="shared" si="926"/>
        <v/>
      </c>
      <c r="MS292" s="567" t="str">
        <f t="shared" si="927"/>
        <v/>
      </c>
      <c r="MU292" s="567" t="str">
        <f t="shared" si="928"/>
        <v/>
      </c>
      <c r="MW292" s="567" t="str">
        <f t="shared" si="929"/>
        <v/>
      </c>
      <c r="MY292" s="567" t="str">
        <f t="shared" si="930"/>
        <v/>
      </c>
      <c r="NA292" s="567" t="str">
        <f t="shared" si="931"/>
        <v/>
      </c>
      <c r="NC292" s="567" t="str">
        <f t="shared" si="931"/>
        <v/>
      </c>
      <c r="NE292" s="567" t="str">
        <f t="shared" si="932"/>
        <v/>
      </c>
      <c r="NG292" s="567" t="str">
        <f t="shared" si="933"/>
        <v/>
      </c>
      <c r="NI292" s="567" t="str">
        <f t="shared" si="934"/>
        <v/>
      </c>
      <c r="NK292" s="567" t="str">
        <f t="shared" si="935"/>
        <v/>
      </c>
      <c r="NM292" s="567" t="str">
        <f t="shared" si="936"/>
        <v/>
      </c>
      <c r="NO292" s="567" t="str">
        <f t="shared" si="937"/>
        <v/>
      </c>
      <c r="NQ292" s="567" t="str">
        <f t="shared" si="938"/>
        <v/>
      </c>
      <c r="NS292" s="567" t="str">
        <f t="shared" si="939"/>
        <v/>
      </c>
      <c r="NU292" s="567" t="str">
        <f t="shared" si="940"/>
        <v/>
      </c>
      <c r="NW292" s="567" t="str">
        <f t="shared" si="941"/>
        <v/>
      </c>
      <c r="NY292" s="567" t="str">
        <f t="shared" si="942"/>
        <v/>
      </c>
      <c r="OA292" s="567" t="str">
        <f t="shared" si="943"/>
        <v/>
      </c>
      <c r="OC292" s="567" t="str">
        <f t="shared" si="944"/>
        <v/>
      </c>
      <c r="OE292" s="567" t="str">
        <f t="shared" si="945"/>
        <v/>
      </c>
      <c r="OG292" s="567" t="str">
        <f t="shared" si="946"/>
        <v/>
      </c>
      <c r="OI292" s="567" t="str">
        <f t="shared" si="947"/>
        <v/>
      </c>
      <c r="OK292" s="567" t="str">
        <f t="shared" si="948"/>
        <v/>
      </c>
      <c r="OM292" s="567" t="str">
        <f t="shared" si="949"/>
        <v/>
      </c>
    </row>
    <row r="293" spans="5:403">
      <c r="E293" s="567" t="str">
        <f t="shared" si="760"/>
        <v/>
      </c>
      <c r="G293" s="567" t="str">
        <f t="shared" si="760"/>
        <v/>
      </c>
      <c r="I293" s="567" t="str">
        <f t="shared" si="761"/>
        <v/>
      </c>
      <c r="K293" s="567" t="str">
        <f t="shared" si="762"/>
        <v/>
      </c>
      <c r="M293" s="567" t="str">
        <f t="shared" si="763"/>
        <v/>
      </c>
      <c r="O293" s="567" t="str">
        <f t="shared" si="764"/>
        <v/>
      </c>
      <c r="Q293" s="567" t="str">
        <f t="shared" si="765"/>
        <v/>
      </c>
      <c r="S293" s="567" t="str">
        <f t="shared" si="766"/>
        <v/>
      </c>
      <c r="U293" s="567" t="str">
        <f t="shared" si="767"/>
        <v/>
      </c>
      <c r="W293" s="567" t="str">
        <f t="shared" si="768"/>
        <v/>
      </c>
      <c r="Y293" s="567" t="str">
        <f t="shared" si="769"/>
        <v/>
      </c>
      <c r="AA293" s="567" t="str">
        <f t="shared" si="770"/>
        <v/>
      </c>
      <c r="AC293" s="567" t="str">
        <f t="shared" si="771"/>
        <v/>
      </c>
      <c r="AE293" s="567" t="str">
        <f t="shared" si="772"/>
        <v/>
      </c>
      <c r="AG293" s="567" t="str">
        <f t="shared" si="773"/>
        <v/>
      </c>
      <c r="AI293" s="567" t="str">
        <f t="shared" si="774"/>
        <v/>
      </c>
      <c r="AK293" s="567" t="str">
        <f t="shared" si="775"/>
        <v/>
      </c>
      <c r="AM293" s="567" t="str">
        <f t="shared" si="776"/>
        <v/>
      </c>
      <c r="AO293" s="567" t="str">
        <f t="shared" si="777"/>
        <v/>
      </c>
      <c r="AQ293" s="567" t="str">
        <f t="shared" si="778"/>
        <v/>
      </c>
      <c r="AS293" s="567" t="str">
        <f t="shared" si="779"/>
        <v/>
      </c>
      <c r="AU293" s="567" t="str">
        <f t="shared" si="779"/>
        <v/>
      </c>
      <c r="AW293" s="567" t="str">
        <f t="shared" si="780"/>
        <v/>
      </c>
      <c r="AY293" s="567" t="str">
        <f t="shared" si="781"/>
        <v/>
      </c>
      <c r="BA293" s="567" t="str">
        <f t="shared" si="782"/>
        <v/>
      </c>
      <c r="BC293" s="567" t="str">
        <f t="shared" si="783"/>
        <v/>
      </c>
      <c r="BE293" s="567" t="str">
        <f t="shared" si="784"/>
        <v/>
      </c>
      <c r="BG293" s="567" t="str">
        <f t="shared" si="785"/>
        <v/>
      </c>
      <c r="BI293" s="567" t="str">
        <f t="shared" si="786"/>
        <v/>
      </c>
      <c r="BK293" s="567" t="str">
        <f t="shared" si="787"/>
        <v/>
      </c>
      <c r="BM293" s="567" t="str">
        <f t="shared" si="788"/>
        <v/>
      </c>
      <c r="BO293" s="567" t="str">
        <f t="shared" si="789"/>
        <v/>
      </c>
      <c r="BQ293" s="567" t="str">
        <f t="shared" si="790"/>
        <v/>
      </c>
      <c r="BS293" s="567" t="str">
        <f t="shared" si="791"/>
        <v/>
      </c>
      <c r="BU293" s="567" t="str">
        <f t="shared" si="792"/>
        <v/>
      </c>
      <c r="BW293" s="567" t="str">
        <f t="shared" si="793"/>
        <v/>
      </c>
      <c r="BY293" s="567" t="str">
        <f t="shared" si="794"/>
        <v/>
      </c>
      <c r="CA293" s="567" t="str">
        <f t="shared" si="795"/>
        <v/>
      </c>
      <c r="CC293" s="567" t="str">
        <f t="shared" si="796"/>
        <v/>
      </c>
      <c r="CE293" s="567" t="str">
        <f t="shared" si="797"/>
        <v/>
      </c>
      <c r="CG293" s="567" t="str">
        <f t="shared" si="798"/>
        <v/>
      </c>
      <c r="CI293" s="567" t="str">
        <f t="shared" si="798"/>
        <v/>
      </c>
      <c r="CK293" s="567" t="str">
        <f t="shared" si="799"/>
        <v/>
      </c>
      <c r="CM293" s="567" t="str">
        <f t="shared" si="800"/>
        <v/>
      </c>
      <c r="CO293" s="567" t="str">
        <f t="shared" si="801"/>
        <v/>
      </c>
      <c r="CQ293" s="567" t="str">
        <f t="shared" si="802"/>
        <v/>
      </c>
      <c r="CS293" s="567" t="str">
        <f t="shared" si="803"/>
        <v/>
      </c>
      <c r="CU293" s="567" t="str">
        <f t="shared" si="804"/>
        <v/>
      </c>
      <c r="CW293" s="567" t="str">
        <f t="shared" si="805"/>
        <v/>
      </c>
      <c r="CY293" s="567" t="str">
        <f t="shared" si="806"/>
        <v/>
      </c>
      <c r="DA293" s="567" t="str">
        <f t="shared" si="807"/>
        <v/>
      </c>
      <c r="DC293" s="567" t="str">
        <f t="shared" si="808"/>
        <v/>
      </c>
      <c r="DE293" s="567" t="str">
        <f t="shared" si="809"/>
        <v/>
      </c>
      <c r="DG293" s="567" t="str">
        <f t="shared" si="810"/>
        <v/>
      </c>
      <c r="DI293" s="567" t="str">
        <f t="shared" si="811"/>
        <v/>
      </c>
      <c r="DK293" s="567" t="str">
        <f t="shared" si="812"/>
        <v/>
      </c>
      <c r="DM293" s="567" t="str">
        <f t="shared" si="813"/>
        <v/>
      </c>
      <c r="DO293" s="567" t="str">
        <f t="shared" si="814"/>
        <v/>
      </c>
      <c r="DQ293" s="567" t="str">
        <f t="shared" si="815"/>
        <v/>
      </c>
      <c r="DS293" s="567" t="str">
        <f t="shared" si="816"/>
        <v/>
      </c>
      <c r="DU293" s="567" t="str">
        <f t="shared" si="817"/>
        <v/>
      </c>
      <c r="DW293" s="567" t="str">
        <f t="shared" si="817"/>
        <v/>
      </c>
      <c r="DY293" s="567" t="str">
        <f t="shared" si="818"/>
        <v/>
      </c>
      <c r="EA293" s="567" t="str">
        <f t="shared" si="819"/>
        <v/>
      </c>
      <c r="EC293" s="567" t="str">
        <f t="shared" si="820"/>
        <v/>
      </c>
      <c r="EE293" s="567" t="str">
        <f t="shared" si="821"/>
        <v/>
      </c>
      <c r="EG293" s="567" t="str">
        <f t="shared" si="822"/>
        <v/>
      </c>
      <c r="EI293" s="567" t="str">
        <f t="shared" si="823"/>
        <v/>
      </c>
      <c r="EK293" s="567" t="str">
        <f t="shared" si="824"/>
        <v/>
      </c>
      <c r="EM293" s="567" t="str">
        <f t="shared" si="825"/>
        <v/>
      </c>
      <c r="EO293" s="567" t="str">
        <f t="shared" si="826"/>
        <v/>
      </c>
      <c r="EQ293" s="567" t="str">
        <f t="shared" si="827"/>
        <v/>
      </c>
      <c r="ES293" s="567" t="str">
        <f t="shared" si="828"/>
        <v/>
      </c>
      <c r="EU293" s="567" t="str">
        <f t="shared" si="829"/>
        <v/>
      </c>
      <c r="EW293" s="567" t="str">
        <f t="shared" si="830"/>
        <v/>
      </c>
      <c r="EY293" s="567" t="str">
        <f t="shared" si="831"/>
        <v/>
      </c>
      <c r="FA293" s="567" t="str">
        <f t="shared" si="832"/>
        <v/>
      </c>
      <c r="FC293" s="567" t="str">
        <f t="shared" si="833"/>
        <v/>
      </c>
      <c r="FE293" s="567" t="str">
        <f t="shared" si="834"/>
        <v/>
      </c>
      <c r="FG293" s="567" t="str">
        <f t="shared" si="835"/>
        <v/>
      </c>
      <c r="FI293" s="567" t="str">
        <f t="shared" si="836"/>
        <v/>
      </c>
      <c r="FK293" s="567" t="str">
        <f t="shared" si="836"/>
        <v/>
      </c>
      <c r="FM293" s="567" t="str">
        <f t="shared" si="837"/>
        <v/>
      </c>
      <c r="FO293" s="567" t="str">
        <f t="shared" si="838"/>
        <v/>
      </c>
      <c r="FQ293" s="567" t="str">
        <f t="shared" si="839"/>
        <v/>
      </c>
      <c r="FS293" s="567" t="str">
        <f t="shared" si="840"/>
        <v/>
      </c>
      <c r="FU293" s="567" t="str">
        <f t="shared" si="841"/>
        <v/>
      </c>
      <c r="FW293" s="567" t="str">
        <f t="shared" si="842"/>
        <v/>
      </c>
      <c r="FY293" s="567" t="str">
        <f t="shared" si="843"/>
        <v/>
      </c>
      <c r="GA293" s="567" t="str">
        <f t="shared" si="844"/>
        <v/>
      </c>
      <c r="GC293" s="567" t="str">
        <f t="shared" si="845"/>
        <v/>
      </c>
      <c r="GE293" s="567" t="str">
        <f t="shared" si="846"/>
        <v/>
      </c>
      <c r="GG293" s="567" t="str">
        <f t="shared" si="847"/>
        <v/>
      </c>
      <c r="GI293" s="567" t="str">
        <f t="shared" si="848"/>
        <v/>
      </c>
      <c r="GK293" s="567" t="str">
        <f t="shared" si="849"/>
        <v/>
      </c>
      <c r="GM293" s="567" t="str">
        <f t="shared" si="850"/>
        <v/>
      </c>
      <c r="GO293" s="567" t="str">
        <f t="shared" si="851"/>
        <v/>
      </c>
      <c r="GQ293" s="567" t="str">
        <f t="shared" si="852"/>
        <v/>
      </c>
      <c r="GS293" s="567" t="str">
        <f t="shared" si="853"/>
        <v/>
      </c>
      <c r="GU293" s="567" t="str">
        <f t="shared" si="854"/>
        <v/>
      </c>
      <c r="GW293" s="567" t="str">
        <f t="shared" si="855"/>
        <v/>
      </c>
      <c r="GY293" s="567" t="str">
        <f t="shared" si="855"/>
        <v/>
      </c>
      <c r="HA293" s="567" t="str">
        <f t="shared" si="856"/>
        <v/>
      </c>
      <c r="HC293" s="567" t="str">
        <f t="shared" si="857"/>
        <v/>
      </c>
      <c r="HE293" s="567" t="str">
        <f t="shared" si="858"/>
        <v/>
      </c>
      <c r="HG293" s="567" t="str">
        <f t="shared" si="859"/>
        <v/>
      </c>
      <c r="HI293" s="567" t="str">
        <f t="shared" si="860"/>
        <v/>
      </c>
      <c r="HK293" s="567" t="str">
        <f t="shared" si="861"/>
        <v/>
      </c>
      <c r="HM293" s="567" t="str">
        <f t="shared" si="862"/>
        <v/>
      </c>
      <c r="HO293" s="567" t="str">
        <f t="shared" si="863"/>
        <v/>
      </c>
      <c r="HQ293" s="567" t="str">
        <f t="shared" si="864"/>
        <v/>
      </c>
      <c r="HS293" s="567" t="str">
        <f t="shared" si="865"/>
        <v/>
      </c>
      <c r="HU293" s="567" t="str">
        <f t="shared" si="866"/>
        <v/>
      </c>
      <c r="HW293" s="567" t="str">
        <f t="shared" si="867"/>
        <v/>
      </c>
      <c r="HY293" s="567" t="str">
        <f t="shared" si="868"/>
        <v/>
      </c>
      <c r="IA293" s="567" t="str">
        <f t="shared" si="869"/>
        <v/>
      </c>
      <c r="IC293" s="567" t="str">
        <f t="shared" si="870"/>
        <v/>
      </c>
      <c r="IE293" s="567" t="str">
        <f t="shared" si="871"/>
        <v/>
      </c>
      <c r="IG293" s="567" t="str">
        <f t="shared" si="872"/>
        <v/>
      </c>
      <c r="II293" s="567" t="str">
        <f t="shared" si="873"/>
        <v/>
      </c>
      <c r="IK293" s="567" t="str">
        <f t="shared" si="874"/>
        <v/>
      </c>
      <c r="IM293" s="567" t="str">
        <f t="shared" si="874"/>
        <v/>
      </c>
      <c r="IO293" s="567" t="str">
        <f t="shared" si="875"/>
        <v/>
      </c>
      <c r="IQ293" s="567" t="str">
        <f t="shared" si="876"/>
        <v/>
      </c>
      <c r="IS293" s="567" t="str">
        <f t="shared" si="877"/>
        <v/>
      </c>
      <c r="IU293" s="567" t="str">
        <f t="shared" si="878"/>
        <v/>
      </c>
      <c r="IW293" s="567" t="str">
        <f t="shared" si="879"/>
        <v/>
      </c>
      <c r="IY293" s="567" t="str">
        <f t="shared" si="880"/>
        <v/>
      </c>
      <c r="JA293" s="567" t="str">
        <f t="shared" si="881"/>
        <v/>
      </c>
      <c r="JC293" s="567" t="str">
        <f t="shared" si="882"/>
        <v/>
      </c>
      <c r="JE293" s="567" t="str">
        <f t="shared" si="883"/>
        <v/>
      </c>
      <c r="JG293" s="567" t="str">
        <f t="shared" si="884"/>
        <v/>
      </c>
      <c r="JI293" s="567" t="str">
        <f t="shared" si="885"/>
        <v/>
      </c>
      <c r="JK293" s="567" t="str">
        <f t="shared" si="886"/>
        <v/>
      </c>
      <c r="JM293" s="567" t="str">
        <f t="shared" si="887"/>
        <v/>
      </c>
      <c r="JO293" s="567" t="str">
        <f t="shared" si="888"/>
        <v/>
      </c>
      <c r="JQ293" s="567" t="str">
        <f t="shared" si="889"/>
        <v/>
      </c>
      <c r="JS293" s="567" t="str">
        <f t="shared" si="890"/>
        <v/>
      </c>
      <c r="JU293" s="567" t="str">
        <f t="shared" si="891"/>
        <v/>
      </c>
      <c r="JW293" s="567" t="str">
        <f t="shared" si="892"/>
        <v/>
      </c>
      <c r="JY293" s="567" t="str">
        <f t="shared" si="893"/>
        <v/>
      </c>
      <c r="KA293" s="567" t="str">
        <f t="shared" si="893"/>
        <v/>
      </c>
      <c r="KC293" s="567" t="str">
        <f t="shared" si="894"/>
        <v/>
      </c>
      <c r="KE293" s="567" t="str">
        <f t="shared" si="895"/>
        <v/>
      </c>
      <c r="KG293" s="567" t="str">
        <f t="shared" si="896"/>
        <v/>
      </c>
      <c r="KI293" s="567" t="str">
        <f t="shared" si="897"/>
        <v/>
      </c>
      <c r="KK293" s="567" t="str">
        <f t="shared" si="898"/>
        <v/>
      </c>
      <c r="KM293" s="567" t="str">
        <f t="shared" si="899"/>
        <v/>
      </c>
      <c r="KO293" s="567" t="str">
        <f t="shared" si="900"/>
        <v/>
      </c>
      <c r="KQ293" s="567" t="str">
        <f t="shared" si="901"/>
        <v/>
      </c>
      <c r="KS293" s="567" t="str">
        <f t="shared" si="902"/>
        <v/>
      </c>
      <c r="KU293" s="567" t="str">
        <f t="shared" si="903"/>
        <v/>
      </c>
      <c r="KW293" s="567" t="str">
        <f t="shared" si="904"/>
        <v/>
      </c>
      <c r="KY293" s="567" t="str">
        <f t="shared" si="905"/>
        <v/>
      </c>
      <c r="LA293" s="567" t="str">
        <f t="shared" si="906"/>
        <v/>
      </c>
      <c r="LC293" s="567" t="str">
        <f t="shared" si="907"/>
        <v/>
      </c>
      <c r="LE293" s="567" t="str">
        <f t="shared" si="908"/>
        <v/>
      </c>
      <c r="LG293" s="567" t="str">
        <f t="shared" si="909"/>
        <v/>
      </c>
      <c r="LI293" s="567" t="str">
        <f t="shared" si="910"/>
        <v/>
      </c>
      <c r="LK293" s="567" t="str">
        <f t="shared" si="911"/>
        <v/>
      </c>
      <c r="LM293" s="567" t="str">
        <f t="shared" si="912"/>
        <v/>
      </c>
      <c r="LO293" s="567" t="str">
        <f t="shared" si="912"/>
        <v/>
      </c>
      <c r="LQ293" s="567" t="str">
        <f t="shared" si="913"/>
        <v/>
      </c>
      <c r="LS293" s="567" t="str">
        <f t="shared" si="914"/>
        <v/>
      </c>
      <c r="LU293" s="567" t="str">
        <f t="shared" si="915"/>
        <v/>
      </c>
      <c r="LW293" s="567" t="str">
        <f t="shared" si="916"/>
        <v/>
      </c>
      <c r="LY293" s="567" t="str">
        <f t="shared" si="917"/>
        <v/>
      </c>
      <c r="MA293" s="567" t="str">
        <f t="shared" si="918"/>
        <v/>
      </c>
      <c r="MC293" s="567" t="str">
        <f t="shared" si="919"/>
        <v/>
      </c>
      <c r="ME293" s="567" t="str">
        <f t="shared" si="920"/>
        <v/>
      </c>
      <c r="MG293" s="567" t="str">
        <f t="shared" si="921"/>
        <v/>
      </c>
      <c r="MI293" s="567" t="str">
        <f t="shared" si="922"/>
        <v/>
      </c>
      <c r="MK293" s="567" t="str">
        <f t="shared" si="923"/>
        <v/>
      </c>
      <c r="MM293" s="567" t="str">
        <f t="shared" si="924"/>
        <v/>
      </c>
      <c r="MO293" s="567" t="str">
        <f t="shared" si="925"/>
        <v/>
      </c>
      <c r="MQ293" s="567" t="str">
        <f t="shared" si="926"/>
        <v/>
      </c>
      <c r="MS293" s="567" t="str">
        <f t="shared" si="927"/>
        <v/>
      </c>
      <c r="MU293" s="567" t="str">
        <f t="shared" si="928"/>
        <v/>
      </c>
      <c r="MW293" s="567" t="str">
        <f t="shared" si="929"/>
        <v/>
      </c>
      <c r="MY293" s="567" t="str">
        <f t="shared" si="930"/>
        <v/>
      </c>
      <c r="NA293" s="567" t="str">
        <f t="shared" si="931"/>
        <v/>
      </c>
      <c r="NC293" s="567" t="str">
        <f t="shared" si="931"/>
        <v/>
      </c>
      <c r="NE293" s="567" t="str">
        <f t="shared" si="932"/>
        <v/>
      </c>
      <c r="NG293" s="567" t="str">
        <f t="shared" si="933"/>
        <v/>
      </c>
      <c r="NI293" s="567" t="str">
        <f t="shared" si="934"/>
        <v/>
      </c>
      <c r="NK293" s="567" t="str">
        <f t="shared" si="935"/>
        <v/>
      </c>
      <c r="NM293" s="567" t="str">
        <f t="shared" si="936"/>
        <v/>
      </c>
      <c r="NO293" s="567" t="str">
        <f t="shared" si="937"/>
        <v/>
      </c>
      <c r="NQ293" s="567" t="str">
        <f t="shared" si="938"/>
        <v/>
      </c>
      <c r="NS293" s="567" t="str">
        <f t="shared" si="939"/>
        <v/>
      </c>
      <c r="NU293" s="567" t="str">
        <f t="shared" si="940"/>
        <v/>
      </c>
      <c r="NW293" s="567" t="str">
        <f t="shared" si="941"/>
        <v/>
      </c>
      <c r="NY293" s="567" t="str">
        <f t="shared" si="942"/>
        <v/>
      </c>
      <c r="OA293" s="567" t="str">
        <f t="shared" si="943"/>
        <v/>
      </c>
      <c r="OC293" s="567" t="str">
        <f t="shared" si="944"/>
        <v/>
      </c>
      <c r="OE293" s="567" t="str">
        <f t="shared" si="945"/>
        <v/>
      </c>
      <c r="OG293" s="567" t="str">
        <f t="shared" si="946"/>
        <v/>
      </c>
      <c r="OI293" s="567" t="str">
        <f t="shared" si="947"/>
        <v/>
      </c>
      <c r="OK293" s="567" t="str">
        <f t="shared" si="948"/>
        <v/>
      </c>
      <c r="OM293" s="567" t="str">
        <f t="shared" si="949"/>
        <v/>
      </c>
    </row>
    <row r="294" spans="5:403">
      <c r="E294" s="567" t="str">
        <f t="shared" si="760"/>
        <v/>
      </c>
      <c r="G294" s="567" t="str">
        <f t="shared" si="760"/>
        <v/>
      </c>
      <c r="I294" s="567" t="str">
        <f t="shared" si="761"/>
        <v/>
      </c>
      <c r="K294" s="567" t="str">
        <f t="shared" si="762"/>
        <v/>
      </c>
      <c r="M294" s="567" t="str">
        <f t="shared" si="763"/>
        <v/>
      </c>
      <c r="O294" s="567" t="str">
        <f t="shared" si="764"/>
        <v/>
      </c>
      <c r="Q294" s="567" t="str">
        <f t="shared" si="765"/>
        <v/>
      </c>
      <c r="S294" s="567" t="str">
        <f t="shared" si="766"/>
        <v/>
      </c>
      <c r="U294" s="567" t="str">
        <f t="shared" si="767"/>
        <v/>
      </c>
      <c r="W294" s="567" t="str">
        <f t="shared" si="768"/>
        <v/>
      </c>
      <c r="Y294" s="567" t="str">
        <f t="shared" si="769"/>
        <v/>
      </c>
      <c r="AA294" s="567" t="str">
        <f t="shared" si="770"/>
        <v/>
      </c>
      <c r="AC294" s="567" t="str">
        <f t="shared" si="771"/>
        <v/>
      </c>
      <c r="AE294" s="567" t="str">
        <f t="shared" si="772"/>
        <v/>
      </c>
      <c r="AG294" s="567" t="str">
        <f t="shared" si="773"/>
        <v/>
      </c>
      <c r="AI294" s="567" t="str">
        <f t="shared" si="774"/>
        <v/>
      </c>
      <c r="AK294" s="567" t="str">
        <f t="shared" si="775"/>
        <v/>
      </c>
      <c r="AM294" s="567" t="str">
        <f t="shared" si="776"/>
        <v/>
      </c>
      <c r="AO294" s="567" t="str">
        <f t="shared" si="777"/>
        <v/>
      </c>
      <c r="AQ294" s="567" t="str">
        <f t="shared" si="778"/>
        <v/>
      </c>
      <c r="AS294" s="567" t="str">
        <f t="shared" si="779"/>
        <v/>
      </c>
      <c r="AU294" s="567" t="str">
        <f t="shared" si="779"/>
        <v/>
      </c>
      <c r="AW294" s="567" t="str">
        <f t="shared" si="780"/>
        <v/>
      </c>
      <c r="AY294" s="567" t="str">
        <f t="shared" si="781"/>
        <v/>
      </c>
      <c r="BA294" s="567" t="str">
        <f t="shared" si="782"/>
        <v/>
      </c>
      <c r="BC294" s="567" t="str">
        <f t="shared" si="783"/>
        <v/>
      </c>
      <c r="BE294" s="567" t="str">
        <f t="shared" si="784"/>
        <v/>
      </c>
      <c r="BG294" s="567" t="str">
        <f t="shared" si="785"/>
        <v/>
      </c>
      <c r="BI294" s="567" t="str">
        <f t="shared" si="786"/>
        <v/>
      </c>
      <c r="BK294" s="567" t="str">
        <f t="shared" si="787"/>
        <v/>
      </c>
      <c r="BM294" s="567" t="str">
        <f t="shared" si="788"/>
        <v/>
      </c>
      <c r="BO294" s="567" t="str">
        <f t="shared" si="789"/>
        <v/>
      </c>
      <c r="BQ294" s="567" t="str">
        <f t="shared" si="790"/>
        <v/>
      </c>
      <c r="BS294" s="567" t="str">
        <f t="shared" si="791"/>
        <v/>
      </c>
      <c r="BU294" s="567" t="str">
        <f t="shared" si="792"/>
        <v/>
      </c>
      <c r="BW294" s="567" t="str">
        <f t="shared" si="793"/>
        <v/>
      </c>
      <c r="BY294" s="567" t="str">
        <f t="shared" si="794"/>
        <v/>
      </c>
      <c r="CA294" s="567" t="str">
        <f t="shared" si="795"/>
        <v/>
      </c>
      <c r="CC294" s="567" t="str">
        <f t="shared" si="796"/>
        <v/>
      </c>
      <c r="CE294" s="567" t="str">
        <f t="shared" si="797"/>
        <v/>
      </c>
      <c r="CG294" s="567" t="str">
        <f t="shared" si="798"/>
        <v/>
      </c>
      <c r="CI294" s="567" t="str">
        <f t="shared" si="798"/>
        <v/>
      </c>
      <c r="CK294" s="567" t="str">
        <f t="shared" si="799"/>
        <v/>
      </c>
      <c r="CM294" s="567" t="str">
        <f t="shared" si="800"/>
        <v/>
      </c>
      <c r="CO294" s="567" t="str">
        <f t="shared" si="801"/>
        <v/>
      </c>
      <c r="CQ294" s="567" t="str">
        <f t="shared" si="802"/>
        <v/>
      </c>
      <c r="CS294" s="567" t="str">
        <f t="shared" si="803"/>
        <v/>
      </c>
      <c r="CU294" s="567" t="str">
        <f t="shared" si="804"/>
        <v/>
      </c>
      <c r="CW294" s="567" t="str">
        <f t="shared" si="805"/>
        <v/>
      </c>
      <c r="CY294" s="567" t="str">
        <f t="shared" si="806"/>
        <v/>
      </c>
      <c r="DA294" s="567" t="str">
        <f t="shared" si="807"/>
        <v/>
      </c>
      <c r="DC294" s="567" t="str">
        <f t="shared" si="808"/>
        <v/>
      </c>
      <c r="DE294" s="567" t="str">
        <f t="shared" si="809"/>
        <v/>
      </c>
      <c r="DG294" s="567" t="str">
        <f t="shared" si="810"/>
        <v/>
      </c>
      <c r="DI294" s="567" t="str">
        <f t="shared" si="811"/>
        <v/>
      </c>
      <c r="DK294" s="567" t="str">
        <f t="shared" si="812"/>
        <v/>
      </c>
      <c r="DM294" s="567" t="str">
        <f t="shared" si="813"/>
        <v/>
      </c>
      <c r="DO294" s="567" t="str">
        <f t="shared" si="814"/>
        <v/>
      </c>
      <c r="DQ294" s="567" t="str">
        <f t="shared" si="815"/>
        <v/>
      </c>
      <c r="DS294" s="567" t="str">
        <f t="shared" si="816"/>
        <v/>
      </c>
      <c r="DU294" s="567" t="str">
        <f t="shared" si="817"/>
        <v/>
      </c>
      <c r="DW294" s="567" t="str">
        <f t="shared" si="817"/>
        <v/>
      </c>
      <c r="DY294" s="567" t="str">
        <f t="shared" si="818"/>
        <v/>
      </c>
      <c r="EA294" s="567" t="str">
        <f t="shared" si="819"/>
        <v/>
      </c>
      <c r="EC294" s="567" t="str">
        <f t="shared" si="820"/>
        <v/>
      </c>
      <c r="EE294" s="567" t="str">
        <f t="shared" si="821"/>
        <v/>
      </c>
      <c r="EG294" s="567" t="str">
        <f t="shared" si="822"/>
        <v/>
      </c>
      <c r="EI294" s="567" t="str">
        <f t="shared" si="823"/>
        <v/>
      </c>
      <c r="EK294" s="567" t="str">
        <f t="shared" si="824"/>
        <v/>
      </c>
      <c r="EM294" s="567" t="str">
        <f t="shared" si="825"/>
        <v/>
      </c>
      <c r="EO294" s="567" t="str">
        <f t="shared" si="826"/>
        <v/>
      </c>
      <c r="EQ294" s="567" t="str">
        <f t="shared" si="827"/>
        <v/>
      </c>
      <c r="ES294" s="567" t="str">
        <f t="shared" si="828"/>
        <v/>
      </c>
      <c r="EU294" s="567" t="str">
        <f t="shared" si="829"/>
        <v/>
      </c>
      <c r="EW294" s="567" t="str">
        <f t="shared" si="830"/>
        <v/>
      </c>
      <c r="EY294" s="567" t="str">
        <f t="shared" si="831"/>
        <v/>
      </c>
      <c r="FA294" s="567" t="str">
        <f t="shared" si="832"/>
        <v/>
      </c>
      <c r="FC294" s="567" t="str">
        <f t="shared" si="833"/>
        <v/>
      </c>
      <c r="FE294" s="567" t="str">
        <f t="shared" si="834"/>
        <v/>
      </c>
      <c r="FG294" s="567" t="str">
        <f t="shared" si="835"/>
        <v/>
      </c>
      <c r="FI294" s="567" t="str">
        <f t="shared" si="836"/>
        <v/>
      </c>
      <c r="FK294" s="567" t="str">
        <f t="shared" si="836"/>
        <v/>
      </c>
      <c r="FM294" s="567" t="str">
        <f t="shared" si="837"/>
        <v/>
      </c>
      <c r="FO294" s="567" t="str">
        <f t="shared" si="838"/>
        <v/>
      </c>
      <c r="FQ294" s="567" t="str">
        <f t="shared" si="839"/>
        <v/>
      </c>
      <c r="FS294" s="567" t="str">
        <f t="shared" si="840"/>
        <v/>
      </c>
      <c r="FU294" s="567" t="str">
        <f t="shared" si="841"/>
        <v/>
      </c>
      <c r="FW294" s="567" t="str">
        <f t="shared" si="842"/>
        <v/>
      </c>
      <c r="FY294" s="567" t="str">
        <f t="shared" si="843"/>
        <v/>
      </c>
      <c r="GA294" s="567" t="str">
        <f t="shared" si="844"/>
        <v/>
      </c>
      <c r="GC294" s="567" t="str">
        <f t="shared" si="845"/>
        <v/>
      </c>
      <c r="GE294" s="567" t="str">
        <f t="shared" si="846"/>
        <v/>
      </c>
      <c r="GG294" s="567" t="str">
        <f t="shared" si="847"/>
        <v/>
      </c>
      <c r="GI294" s="567" t="str">
        <f t="shared" si="848"/>
        <v/>
      </c>
      <c r="GK294" s="567" t="str">
        <f t="shared" si="849"/>
        <v/>
      </c>
      <c r="GM294" s="567" t="str">
        <f t="shared" si="850"/>
        <v/>
      </c>
      <c r="GO294" s="567" t="str">
        <f t="shared" si="851"/>
        <v/>
      </c>
      <c r="GQ294" s="567" t="str">
        <f t="shared" si="852"/>
        <v/>
      </c>
      <c r="GS294" s="567" t="str">
        <f t="shared" si="853"/>
        <v/>
      </c>
      <c r="GU294" s="567" t="str">
        <f t="shared" si="854"/>
        <v/>
      </c>
      <c r="GW294" s="567" t="str">
        <f t="shared" si="855"/>
        <v/>
      </c>
      <c r="GY294" s="567" t="str">
        <f t="shared" si="855"/>
        <v/>
      </c>
      <c r="HA294" s="567" t="str">
        <f t="shared" si="856"/>
        <v/>
      </c>
      <c r="HC294" s="567" t="str">
        <f t="shared" si="857"/>
        <v/>
      </c>
      <c r="HE294" s="567" t="str">
        <f t="shared" si="858"/>
        <v/>
      </c>
      <c r="HG294" s="567" t="str">
        <f t="shared" si="859"/>
        <v/>
      </c>
      <c r="HI294" s="567" t="str">
        <f t="shared" si="860"/>
        <v/>
      </c>
      <c r="HK294" s="567" t="str">
        <f t="shared" si="861"/>
        <v/>
      </c>
      <c r="HM294" s="567" t="str">
        <f t="shared" si="862"/>
        <v/>
      </c>
      <c r="HO294" s="567" t="str">
        <f t="shared" si="863"/>
        <v/>
      </c>
      <c r="HQ294" s="567" t="str">
        <f t="shared" si="864"/>
        <v/>
      </c>
      <c r="HS294" s="567" t="str">
        <f t="shared" si="865"/>
        <v/>
      </c>
      <c r="HU294" s="567" t="str">
        <f t="shared" si="866"/>
        <v/>
      </c>
      <c r="HW294" s="567" t="str">
        <f t="shared" si="867"/>
        <v/>
      </c>
      <c r="HY294" s="567" t="str">
        <f t="shared" si="868"/>
        <v/>
      </c>
      <c r="IA294" s="567" t="str">
        <f t="shared" si="869"/>
        <v/>
      </c>
      <c r="IC294" s="567" t="str">
        <f t="shared" si="870"/>
        <v/>
      </c>
      <c r="IE294" s="567" t="str">
        <f t="shared" si="871"/>
        <v/>
      </c>
      <c r="IG294" s="567" t="str">
        <f t="shared" si="872"/>
        <v/>
      </c>
      <c r="II294" s="567" t="str">
        <f t="shared" si="873"/>
        <v/>
      </c>
      <c r="IK294" s="567" t="str">
        <f t="shared" si="874"/>
        <v/>
      </c>
      <c r="IM294" s="567" t="str">
        <f t="shared" si="874"/>
        <v/>
      </c>
      <c r="IO294" s="567" t="str">
        <f t="shared" si="875"/>
        <v/>
      </c>
      <c r="IQ294" s="567" t="str">
        <f t="shared" si="876"/>
        <v/>
      </c>
      <c r="IS294" s="567" t="str">
        <f t="shared" si="877"/>
        <v/>
      </c>
      <c r="IU294" s="567" t="str">
        <f t="shared" si="878"/>
        <v/>
      </c>
      <c r="IW294" s="567" t="str">
        <f t="shared" si="879"/>
        <v/>
      </c>
      <c r="IY294" s="567" t="str">
        <f t="shared" si="880"/>
        <v/>
      </c>
      <c r="JA294" s="567" t="str">
        <f t="shared" si="881"/>
        <v/>
      </c>
      <c r="JC294" s="567" t="str">
        <f t="shared" si="882"/>
        <v/>
      </c>
      <c r="JE294" s="567" t="str">
        <f t="shared" si="883"/>
        <v/>
      </c>
      <c r="JG294" s="567" t="str">
        <f t="shared" si="884"/>
        <v/>
      </c>
      <c r="JI294" s="567" t="str">
        <f t="shared" si="885"/>
        <v/>
      </c>
      <c r="JK294" s="567" t="str">
        <f t="shared" si="886"/>
        <v/>
      </c>
      <c r="JM294" s="567" t="str">
        <f t="shared" si="887"/>
        <v/>
      </c>
      <c r="JO294" s="567" t="str">
        <f t="shared" si="888"/>
        <v/>
      </c>
      <c r="JQ294" s="567" t="str">
        <f t="shared" si="889"/>
        <v/>
      </c>
      <c r="JS294" s="567" t="str">
        <f t="shared" si="890"/>
        <v/>
      </c>
      <c r="JU294" s="567" t="str">
        <f t="shared" si="891"/>
        <v/>
      </c>
      <c r="JW294" s="567" t="str">
        <f t="shared" si="892"/>
        <v/>
      </c>
      <c r="JY294" s="567" t="str">
        <f t="shared" si="893"/>
        <v/>
      </c>
      <c r="KA294" s="567" t="str">
        <f t="shared" si="893"/>
        <v/>
      </c>
      <c r="KC294" s="567" t="str">
        <f t="shared" si="894"/>
        <v/>
      </c>
      <c r="KE294" s="567" t="str">
        <f t="shared" si="895"/>
        <v/>
      </c>
      <c r="KG294" s="567" t="str">
        <f t="shared" si="896"/>
        <v/>
      </c>
      <c r="KI294" s="567" t="str">
        <f t="shared" si="897"/>
        <v/>
      </c>
      <c r="KK294" s="567" t="str">
        <f t="shared" si="898"/>
        <v/>
      </c>
      <c r="KM294" s="567" t="str">
        <f t="shared" si="899"/>
        <v/>
      </c>
      <c r="KO294" s="567" t="str">
        <f t="shared" si="900"/>
        <v/>
      </c>
      <c r="KQ294" s="567" t="str">
        <f t="shared" si="901"/>
        <v/>
      </c>
      <c r="KS294" s="567" t="str">
        <f t="shared" si="902"/>
        <v/>
      </c>
      <c r="KU294" s="567" t="str">
        <f t="shared" si="903"/>
        <v/>
      </c>
      <c r="KW294" s="567" t="str">
        <f t="shared" si="904"/>
        <v/>
      </c>
      <c r="KY294" s="567" t="str">
        <f t="shared" si="905"/>
        <v/>
      </c>
      <c r="LA294" s="567" t="str">
        <f t="shared" si="906"/>
        <v/>
      </c>
      <c r="LC294" s="567" t="str">
        <f t="shared" si="907"/>
        <v/>
      </c>
      <c r="LE294" s="567" t="str">
        <f t="shared" si="908"/>
        <v/>
      </c>
      <c r="LG294" s="567" t="str">
        <f t="shared" si="909"/>
        <v/>
      </c>
      <c r="LI294" s="567" t="str">
        <f t="shared" si="910"/>
        <v/>
      </c>
      <c r="LK294" s="567" t="str">
        <f t="shared" si="911"/>
        <v/>
      </c>
      <c r="LM294" s="567" t="str">
        <f t="shared" si="912"/>
        <v/>
      </c>
      <c r="LO294" s="567" t="str">
        <f t="shared" si="912"/>
        <v/>
      </c>
      <c r="LQ294" s="567" t="str">
        <f t="shared" si="913"/>
        <v/>
      </c>
      <c r="LS294" s="567" t="str">
        <f t="shared" si="914"/>
        <v/>
      </c>
      <c r="LU294" s="567" t="str">
        <f t="shared" si="915"/>
        <v/>
      </c>
      <c r="LW294" s="567" t="str">
        <f t="shared" si="916"/>
        <v/>
      </c>
      <c r="LY294" s="567" t="str">
        <f t="shared" si="917"/>
        <v/>
      </c>
      <c r="MA294" s="567" t="str">
        <f t="shared" si="918"/>
        <v/>
      </c>
      <c r="MC294" s="567" t="str">
        <f t="shared" si="919"/>
        <v/>
      </c>
      <c r="ME294" s="567" t="str">
        <f t="shared" si="920"/>
        <v/>
      </c>
      <c r="MG294" s="567" t="str">
        <f t="shared" si="921"/>
        <v/>
      </c>
      <c r="MI294" s="567" t="str">
        <f t="shared" si="922"/>
        <v/>
      </c>
      <c r="MK294" s="567" t="str">
        <f t="shared" si="923"/>
        <v/>
      </c>
      <c r="MM294" s="567" t="str">
        <f t="shared" si="924"/>
        <v/>
      </c>
      <c r="MO294" s="567" t="str">
        <f t="shared" si="925"/>
        <v/>
      </c>
      <c r="MQ294" s="567" t="str">
        <f t="shared" si="926"/>
        <v/>
      </c>
      <c r="MS294" s="567" t="str">
        <f t="shared" si="927"/>
        <v/>
      </c>
      <c r="MU294" s="567" t="str">
        <f t="shared" si="928"/>
        <v/>
      </c>
      <c r="MW294" s="567" t="str">
        <f t="shared" si="929"/>
        <v/>
      </c>
      <c r="MY294" s="567" t="str">
        <f t="shared" si="930"/>
        <v/>
      </c>
      <c r="NA294" s="567" t="str">
        <f t="shared" si="931"/>
        <v/>
      </c>
      <c r="NC294" s="567" t="str">
        <f t="shared" si="931"/>
        <v/>
      </c>
      <c r="NE294" s="567" t="str">
        <f t="shared" si="932"/>
        <v/>
      </c>
      <c r="NG294" s="567" t="str">
        <f t="shared" si="933"/>
        <v/>
      </c>
      <c r="NI294" s="567" t="str">
        <f t="shared" si="934"/>
        <v/>
      </c>
      <c r="NK294" s="567" t="str">
        <f t="shared" si="935"/>
        <v/>
      </c>
      <c r="NM294" s="567" t="str">
        <f t="shared" si="936"/>
        <v/>
      </c>
      <c r="NO294" s="567" t="str">
        <f t="shared" si="937"/>
        <v/>
      </c>
      <c r="NQ294" s="567" t="str">
        <f t="shared" si="938"/>
        <v/>
      </c>
      <c r="NS294" s="567" t="str">
        <f t="shared" si="939"/>
        <v/>
      </c>
      <c r="NU294" s="567" t="str">
        <f t="shared" si="940"/>
        <v/>
      </c>
      <c r="NW294" s="567" t="str">
        <f t="shared" si="941"/>
        <v/>
      </c>
      <c r="NY294" s="567" t="str">
        <f t="shared" si="942"/>
        <v/>
      </c>
      <c r="OA294" s="567" t="str">
        <f t="shared" si="943"/>
        <v/>
      </c>
      <c r="OC294" s="567" t="str">
        <f t="shared" si="944"/>
        <v/>
      </c>
      <c r="OE294" s="567" t="str">
        <f t="shared" si="945"/>
        <v/>
      </c>
      <c r="OG294" s="567" t="str">
        <f t="shared" si="946"/>
        <v/>
      </c>
      <c r="OI294" s="567" t="str">
        <f t="shared" si="947"/>
        <v/>
      </c>
      <c r="OK294" s="567" t="str">
        <f t="shared" si="948"/>
        <v/>
      </c>
      <c r="OM294" s="567" t="str">
        <f t="shared" si="949"/>
        <v/>
      </c>
    </row>
    <row r="295" spans="5:403">
      <c r="E295" s="567" t="str">
        <f t="shared" si="760"/>
        <v/>
      </c>
      <c r="G295" s="567" t="str">
        <f t="shared" si="760"/>
        <v/>
      </c>
      <c r="I295" s="567" t="str">
        <f t="shared" si="761"/>
        <v/>
      </c>
      <c r="K295" s="567" t="str">
        <f t="shared" si="762"/>
        <v/>
      </c>
      <c r="M295" s="567" t="str">
        <f t="shared" si="763"/>
        <v/>
      </c>
      <c r="O295" s="567" t="str">
        <f t="shared" si="764"/>
        <v/>
      </c>
      <c r="Q295" s="567" t="str">
        <f t="shared" si="765"/>
        <v/>
      </c>
      <c r="S295" s="567" t="str">
        <f t="shared" si="766"/>
        <v/>
      </c>
      <c r="U295" s="567" t="str">
        <f t="shared" si="767"/>
        <v/>
      </c>
      <c r="W295" s="567" t="str">
        <f t="shared" si="768"/>
        <v/>
      </c>
      <c r="Y295" s="567" t="str">
        <f t="shared" si="769"/>
        <v/>
      </c>
      <c r="AA295" s="567" t="str">
        <f t="shared" si="770"/>
        <v/>
      </c>
      <c r="AC295" s="567" t="str">
        <f t="shared" si="771"/>
        <v/>
      </c>
      <c r="AE295" s="567" t="str">
        <f t="shared" si="772"/>
        <v/>
      </c>
      <c r="AG295" s="567" t="str">
        <f t="shared" si="773"/>
        <v/>
      </c>
      <c r="AI295" s="567" t="str">
        <f t="shared" si="774"/>
        <v/>
      </c>
      <c r="AK295" s="567" t="str">
        <f t="shared" si="775"/>
        <v/>
      </c>
      <c r="AM295" s="567" t="str">
        <f t="shared" si="776"/>
        <v/>
      </c>
      <c r="AO295" s="567" t="str">
        <f t="shared" si="777"/>
        <v/>
      </c>
      <c r="AQ295" s="567" t="str">
        <f t="shared" si="778"/>
        <v/>
      </c>
      <c r="AS295" s="567" t="str">
        <f t="shared" si="779"/>
        <v/>
      </c>
      <c r="AU295" s="567" t="str">
        <f t="shared" si="779"/>
        <v/>
      </c>
      <c r="AW295" s="567" t="str">
        <f t="shared" si="780"/>
        <v/>
      </c>
      <c r="AY295" s="567" t="str">
        <f t="shared" si="781"/>
        <v/>
      </c>
      <c r="BA295" s="567" t="str">
        <f t="shared" si="782"/>
        <v/>
      </c>
      <c r="BC295" s="567" t="str">
        <f t="shared" si="783"/>
        <v/>
      </c>
      <c r="BE295" s="567" t="str">
        <f t="shared" si="784"/>
        <v/>
      </c>
      <c r="BG295" s="567" t="str">
        <f t="shared" si="785"/>
        <v/>
      </c>
      <c r="BI295" s="567" t="str">
        <f t="shared" si="786"/>
        <v/>
      </c>
      <c r="BK295" s="567" t="str">
        <f t="shared" si="787"/>
        <v/>
      </c>
      <c r="BM295" s="567" t="str">
        <f t="shared" si="788"/>
        <v/>
      </c>
      <c r="BO295" s="567" t="str">
        <f t="shared" si="789"/>
        <v/>
      </c>
      <c r="BQ295" s="567" t="str">
        <f t="shared" si="790"/>
        <v/>
      </c>
      <c r="BS295" s="567" t="str">
        <f t="shared" si="791"/>
        <v/>
      </c>
      <c r="BU295" s="567" t="str">
        <f t="shared" si="792"/>
        <v/>
      </c>
      <c r="BW295" s="567" t="str">
        <f t="shared" si="793"/>
        <v/>
      </c>
      <c r="BY295" s="567" t="str">
        <f t="shared" si="794"/>
        <v/>
      </c>
      <c r="CA295" s="567" t="str">
        <f t="shared" si="795"/>
        <v/>
      </c>
      <c r="CC295" s="567" t="str">
        <f t="shared" si="796"/>
        <v/>
      </c>
      <c r="CE295" s="567" t="str">
        <f t="shared" si="797"/>
        <v/>
      </c>
      <c r="CG295" s="567" t="str">
        <f t="shared" si="798"/>
        <v/>
      </c>
      <c r="CI295" s="567" t="str">
        <f t="shared" si="798"/>
        <v/>
      </c>
      <c r="CK295" s="567" t="str">
        <f t="shared" si="799"/>
        <v/>
      </c>
      <c r="CM295" s="567" t="str">
        <f t="shared" si="800"/>
        <v/>
      </c>
      <c r="CO295" s="567" t="str">
        <f t="shared" si="801"/>
        <v/>
      </c>
      <c r="CQ295" s="567" t="str">
        <f t="shared" si="802"/>
        <v/>
      </c>
      <c r="CS295" s="567" t="str">
        <f t="shared" si="803"/>
        <v/>
      </c>
      <c r="CU295" s="567" t="str">
        <f t="shared" si="804"/>
        <v/>
      </c>
      <c r="CW295" s="567" t="str">
        <f t="shared" si="805"/>
        <v/>
      </c>
      <c r="CY295" s="567" t="str">
        <f t="shared" si="806"/>
        <v/>
      </c>
      <c r="DA295" s="567" t="str">
        <f t="shared" si="807"/>
        <v/>
      </c>
      <c r="DC295" s="567" t="str">
        <f t="shared" si="808"/>
        <v/>
      </c>
      <c r="DE295" s="567" t="str">
        <f t="shared" si="809"/>
        <v/>
      </c>
      <c r="DG295" s="567" t="str">
        <f t="shared" si="810"/>
        <v/>
      </c>
      <c r="DI295" s="567" t="str">
        <f t="shared" si="811"/>
        <v/>
      </c>
      <c r="DK295" s="567" t="str">
        <f t="shared" si="812"/>
        <v/>
      </c>
      <c r="DM295" s="567" t="str">
        <f t="shared" si="813"/>
        <v/>
      </c>
      <c r="DO295" s="567" t="str">
        <f t="shared" si="814"/>
        <v/>
      </c>
      <c r="DQ295" s="567" t="str">
        <f t="shared" si="815"/>
        <v/>
      </c>
      <c r="DS295" s="567" t="str">
        <f t="shared" si="816"/>
        <v/>
      </c>
      <c r="DU295" s="567" t="str">
        <f t="shared" si="817"/>
        <v/>
      </c>
      <c r="DW295" s="567" t="str">
        <f t="shared" si="817"/>
        <v/>
      </c>
      <c r="DY295" s="567" t="str">
        <f t="shared" si="818"/>
        <v/>
      </c>
      <c r="EA295" s="567" t="str">
        <f t="shared" si="819"/>
        <v/>
      </c>
      <c r="EC295" s="567" t="str">
        <f t="shared" si="820"/>
        <v/>
      </c>
      <c r="EE295" s="567" t="str">
        <f t="shared" si="821"/>
        <v/>
      </c>
      <c r="EG295" s="567" t="str">
        <f t="shared" si="822"/>
        <v/>
      </c>
      <c r="EI295" s="567" t="str">
        <f t="shared" si="823"/>
        <v/>
      </c>
      <c r="EK295" s="567" t="str">
        <f t="shared" si="824"/>
        <v/>
      </c>
      <c r="EM295" s="567" t="str">
        <f t="shared" si="825"/>
        <v/>
      </c>
      <c r="EO295" s="567" t="str">
        <f t="shared" si="826"/>
        <v/>
      </c>
      <c r="EQ295" s="567" t="str">
        <f t="shared" si="827"/>
        <v/>
      </c>
      <c r="ES295" s="567" t="str">
        <f t="shared" si="828"/>
        <v/>
      </c>
      <c r="EU295" s="567" t="str">
        <f t="shared" si="829"/>
        <v/>
      </c>
      <c r="EW295" s="567" t="str">
        <f t="shared" si="830"/>
        <v/>
      </c>
      <c r="EY295" s="567" t="str">
        <f t="shared" si="831"/>
        <v/>
      </c>
      <c r="FA295" s="567" t="str">
        <f t="shared" si="832"/>
        <v/>
      </c>
      <c r="FC295" s="567" t="str">
        <f t="shared" si="833"/>
        <v/>
      </c>
      <c r="FE295" s="567" t="str">
        <f t="shared" si="834"/>
        <v/>
      </c>
      <c r="FG295" s="567" t="str">
        <f t="shared" si="835"/>
        <v/>
      </c>
      <c r="FI295" s="567" t="str">
        <f t="shared" si="836"/>
        <v/>
      </c>
      <c r="FK295" s="567" t="str">
        <f t="shared" si="836"/>
        <v/>
      </c>
      <c r="FM295" s="567" t="str">
        <f t="shared" si="837"/>
        <v/>
      </c>
      <c r="FO295" s="567" t="str">
        <f t="shared" si="838"/>
        <v/>
      </c>
      <c r="FQ295" s="567" t="str">
        <f t="shared" si="839"/>
        <v/>
      </c>
      <c r="FS295" s="567" t="str">
        <f t="shared" si="840"/>
        <v/>
      </c>
      <c r="FU295" s="567" t="str">
        <f t="shared" si="841"/>
        <v/>
      </c>
      <c r="FW295" s="567" t="str">
        <f t="shared" si="842"/>
        <v/>
      </c>
      <c r="FY295" s="567" t="str">
        <f t="shared" si="843"/>
        <v/>
      </c>
      <c r="GA295" s="567" t="str">
        <f t="shared" si="844"/>
        <v/>
      </c>
      <c r="GC295" s="567" t="str">
        <f t="shared" si="845"/>
        <v/>
      </c>
      <c r="GE295" s="567" t="str">
        <f t="shared" si="846"/>
        <v/>
      </c>
      <c r="GG295" s="567" t="str">
        <f t="shared" si="847"/>
        <v/>
      </c>
      <c r="GI295" s="567" t="str">
        <f t="shared" si="848"/>
        <v/>
      </c>
      <c r="GK295" s="567" t="str">
        <f t="shared" si="849"/>
        <v/>
      </c>
      <c r="GM295" s="567" t="str">
        <f t="shared" si="850"/>
        <v/>
      </c>
      <c r="GO295" s="567" t="str">
        <f t="shared" si="851"/>
        <v/>
      </c>
      <c r="GQ295" s="567" t="str">
        <f t="shared" si="852"/>
        <v/>
      </c>
      <c r="GS295" s="567" t="str">
        <f t="shared" si="853"/>
        <v/>
      </c>
      <c r="GU295" s="567" t="str">
        <f t="shared" si="854"/>
        <v/>
      </c>
      <c r="GW295" s="567" t="str">
        <f t="shared" si="855"/>
        <v/>
      </c>
      <c r="GY295" s="567" t="str">
        <f t="shared" si="855"/>
        <v/>
      </c>
      <c r="HA295" s="567" t="str">
        <f t="shared" si="856"/>
        <v/>
      </c>
      <c r="HC295" s="567" t="str">
        <f t="shared" si="857"/>
        <v/>
      </c>
      <c r="HE295" s="567" t="str">
        <f t="shared" si="858"/>
        <v/>
      </c>
      <c r="HG295" s="567" t="str">
        <f t="shared" si="859"/>
        <v/>
      </c>
      <c r="HI295" s="567" t="str">
        <f t="shared" si="860"/>
        <v/>
      </c>
      <c r="HK295" s="567" t="str">
        <f t="shared" si="861"/>
        <v/>
      </c>
      <c r="HM295" s="567" t="str">
        <f t="shared" si="862"/>
        <v/>
      </c>
      <c r="HO295" s="567" t="str">
        <f t="shared" si="863"/>
        <v/>
      </c>
      <c r="HQ295" s="567" t="str">
        <f t="shared" si="864"/>
        <v/>
      </c>
      <c r="HS295" s="567" t="str">
        <f t="shared" si="865"/>
        <v/>
      </c>
      <c r="HU295" s="567" t="str">
        <f t="shared" si="866"/>
        <v/>
      </c>
      <c r="HW295" s="567" t="str">
        <f t="shared" si="867"/>
        <v/>
      </c>
      <c r="HY295" s="567" t="str">
        <f t="shared" si="868"/>
        <v/>
      </c>
      <c r="IA295" s="567" t="str">
        <f t="shared" si="869"/>
        <v/>
      </c>
      <c r="IC295" s="567" t="str">
        <f t="shared" si="870"/>
        <v/>
      </c>
      <c r="IE295" s="567" t="str">
        <f t="shared" si="871"/>
        <v/>
      </c>
      <c r="IG295" s="567" t="str">
        <f t="shared" si="872"/>
        <v/>
      </c>
      <c r="II295" s="567" t="str">
        <f t="shared" si="873"/>
        <v/>
      </c>
      <c r="IK295" s="567" t="str">
        <f t="shared" si="874"/>
        <v/>
      </c>
      <c r="IM295" s="567" t="str">
        <f t="shared" si="874"/>
        <v/>
      </c>
      <c r="IO295" s="567" t="str">
        <f t="shared" si="875"/>
        <v/>
      </c>
      <c r="IQ295" s="567" t="str">
        <f t="shared" si="876"/>
        <v/>
      </c>
      <c r="IS295" s="567" t="str">
        <f t="shared" si="877"/>
        <v/>
      </c>
      <c r="IU295" s="567" t="str">
        <f t="shared" si="878"/>
        <v/>
      </c>
      <c r="IW295" s="567" t="str">
        <f t="shared" si="879"/>
        <v/>
      </c>
      <c r="IY295" s="567" t="str">
        <f t="shared" si="880"/>
        <v/>
      </c>
      <c r="JA295" s="567" t="str">
        <f t="shared" si="881"/>
        <v/>
      </c>
      <c r="JC295" s="567" t="str">
        <f t="shared" si="882"/>
        <v/>
      </c>
      <c r="JE295" s="567" t="str">
        <f t="shared" si="883"/>
        <v/>
      </c>
      <c r="JG295" s="567" t="str">
        <f t="shared" si="884"/>
        <v/>
      </c>
      <c r="JI295" s="567" t="str">
        <f t="shared" si="885"/>
        <v/>
      </c>
      <c r="JK295" s="567" t="str">
        <f t="shared" si="886"/>
        <v/>
      </c>
      <c r="JM295" s="567" t="str">
        <f t="shared" si="887"/>
        <v/>
      </c>
      <c r="JO295" s="567" t="str">
        <f t="shared" si="888"/>
        <v/>
      </c>
      <c r="JQ295" s="567" t="str">
        <f t="shared" si="889"/>
        <v/>
      </c>
      <c r="JS295" s="567" t="str">
        <f t="shared" si="890"/>
        <v/>
      </c>
      <c r="JU295" s="567" t="str">
        <f t="shared" si="891"/>
        <v/>
      </c>
      <c r="JW295" s="567" t="str">
        <f t="shared" si="892"/>
        <v/>
      </c>
      <c r="JY295" s="567" t="str">
        <f t="shared" si="893"/>
        <v/>
      </c>
      <c r="KA295" s="567" t="str">
        <f t="shared" si="893"/>
        <v/>
      </c>
      <c r="KC295" s="567" t="str">
        <f t="shared" si="894"/>
        <v/>
      </c>
      <c r="KE295" s="567" t="str">
        <f t="shared" si="895"/>
        <v/>
      </c>
      <c r="KG295" s="567" t="str">
        <f t="shared" si="896"/>
        <v/>
      </c>
      <c r="KI295" s="567" t="str">
        <f t="shared" si="897"/>
        <v/>
      </c>
      <c r="KK295" s="567" t="str">
        <f t="shared" si="898"/>
        <v/>
      </c>
      <c r="KM295" s="567" t="str">
        <f t="shared" si="899"/>
        <v/>
      </c>
      <c r="KO295" s="567" t="str">
        <f t="shared" si="900"/>
        <v/>
      </c>
      <c r="KQ295" s="567" t="str">
        <f t="shared" si="901"/>
        <v/>
      </c>
      <c r="KS295" s="567" t="str">
        <f t="shared" si="902"/>
        <v/>
      </c>
      <c r="KU295" s="567" t="str">
        <f t="shared" si="903"/>
        <v/>
      </c>
      <c r="KW295" s="567" t="str">
        <f t="shared" si="904"/>
        <v/>
      </c>
      <c r="KY295" s="567" t="str">
        <f t="shared" si="905"/>
        <v/>
      </c>
      <c r="LA295" s="567" t="str">
        <f t="shared" si="906"/>
        <v/>
      </c>
      <c r="LC295" s="567" t="str">
        <f t="shared" si="907"/>
        <v/>
      </c>
      <c r="LE295" s="567" t="str">
        <f t="shared" si="908"/>
        <v/>
      </c>
      <c r="LG295" s="567" t="str">
        <f t="shared" si="909"/>
        <v/>
      </c>
      <c r="LI295" s="567" t="str">
        <f t="shared" si="910"/>
        <v/>
      </c>
      <c r="LK295" s="567" t="str">
        <f t="shared" si="911"/>
        <v/>
      </c>
      <c r="LM295" s="567" t="str">
        <f t="shared" si="912"/>
        <v/>
      </c>
      <c r="LO295" s="567" t="str">
        <f t="shared" si="912"/>
        <v/>
      </c>
      <c r="LQ295" s="567" t="str">
        <f t="shared" si="913"/>
        <v/>
      </c>
      <c r="LS295" s="567" t="str">
        <f t="shared" si="914"/>
        <v/>
      </c>
      <c r="LU295" s="567" t="str">
        <f t="shared" si="915"/>
        <v/>
      </c>
      <c r="LW295" s="567" t="str">
        <f t="shared" si="916"/>
        <v/>
      </c>
      <c r="LY295" s="567" t="str">
        <f t="shared" si="917"/>
        <v/>
      </c>
      <c r="MA295" s="567" t="str">
        <f t="shared" si="918"/>
        <v/>
      </c>
      <c r="MC295" s="567" t="str">
        <f t="shared" si="919"/>
        <v/>
      </c>
      <c r="ME295" s="567" t="str">
        <f t="shared" si="920"/>
        <v/>
      </c>
      <c r="MG295" s="567" t="str">
        <f t="shared" si="921"/>
        <v/>
      </c>
      <c r="MI295" s="567" t="str">
        <f t="shared" si="922"/>
        <v/>
      </c>
      <c r="MK295" s="567" t="str">
        <f t="shared" si="923"/>
        <v/>
      </c>
      <c r="MM295" s="567" t="str">
        <f t="shared" si="924"/>
        <v/>
      </c>
      <c r="MO295" s="567" t="str">
        <f t="shared" si="925"/>
        <v/>
      </c>
      <c r="MQ295" s="567" t="str">
        <f t="shared" si="926"/>
        <v/>
      </c>
      <c r="MS295" s="567" t="str">
        <f t="shared" si="927"/>
        <v/>
      </c>
      <c r="MU295" s="567" t="str">
        <f t="shared" si="928"/>
        <v/>
      </c>
      <c r="MW295" s="567" t="str">
        <f t="shared" si="929"/>
        <v/>
      </c>
      <c r="MY295" s="567" t="str">
        <f t="shared" si="930"/>
        <v/>
      </c>
      <c r="NA295" s="567" t="str">
        <f t="shared" si="931"/>
        <v/>
      </c>
      <c r="NC295" s="567" t="str">
        <f t="shared" si="931"/>
        <v/>
      </c>
      <c r="NE295" s="567" t="str">
        <f t="shared" si="932"/>
        <v/>
      </c>
      <c r="NG295" s="567" t="str">
        <f t="shared" si="933"/>
        <v/>
      </c>
      <c r="NI295" s="567" t="str">
        <f t="shared" si="934"/>
        <v/>
      </c>
      <c r="NK295" s="567" t="str">
        <f t="shared" si="935"/>
        <v/>
      </c>
      <c r="NM295" s="567" t="str">
        <f t="shared" si="936"/>
        <v/>
      </c>
      <c r="NO295" s="567" t="str">
        <f t="shared" si="937"/>
        <v/>
      </c>
      <c r="NQ295" s="567" t="str">
        <f t="shared" si="938"/>
        <v/>
      </c>
      <c r="NS295" s="567" t="str">
        <f t="shared" si="939"/>
        <v/>
      </c>
      <c r="NU295" s="567" t="str">
        <f t="shared" si="940"/>
        <v/>
      </c>
      <c r="NW295" s="567" t="str">
        <f t="shared" si="941"/>
        <v/>
      </c>
      <c r="NY295" s="567" t="str">
        <f t="shared" si="942"/>
        <v/>
      </c>
      <c r="OA295" s="567" t="str">
        <f t="shared" si="943"/>
        <v/>
      </c>
      <c r="OC295" s="567" t="str">
        <f t="shared" si="944"/>
        <v/>
      </c>
      <c r="OE295" s="567" t="str">
        <f t="shared" si="945"/>
        <v/>
      </c>
      <c r="OG295" s="567" t="str">
        <f t="shared" si="946"/>
        <v/>
      </c>
      <c r="OI295" s="567" t="str">
        <f t="shared" si="947"/>
        <v/>
      </c>
      <c r="OK295" s="567" t="str">
        <f t="shared" si="948"/>
        <v/>
      </c>
      <c r="OM295" s="567" t="str">
        <f t="shared" si="949"/>
        <v/>
      </c>
    </row>
    <row r="296" spans="5:403">
      <c r="E296" s="567" t="str">
        <f t="shared" si="760"/>
        <v/>
      </c>
      <c r="G296" s="567" t="str">
        <f t="shared" si="760"/>
        <v/>
      </c>
      <c r="I296" s="567" t="str">
        <f t="shared" si="761"/>
        <v/>
      </c>
      <c r="K296" s="567" t="str">
        <f t="shared" si="762"/>
        <v/>
      </c>
      <c r="M296" s="567" t="str">
        <f t="shared" si="763"/>
        <v/>
      </c>
      <c r="O296" s="567" t="str">
        <f t="shared" si="764"/>
        <v/>
      </c>
      <c r="Q296" s="567" t="str">
        <f t="shared" si="765"/>
        <v/>
      </c>
      <c r="S296" s="567" t="str">
        <f t="shared" si="766"/>
        <v/>
      </c>
      <c r="U296" s="567" t="str">
        <f t="shared" si="767"/>
        <v/>
      </c>
      <c r="W296" s="567" t="str">
        <f t="shared" si="768"/>
        <v/>
      </c>
      <c r="Y296" s="567" t="str">
        <f t="shared" si="769"/>
        <v/>
      </c>
      <c r="AA296" s="567" t="str">
        <f t="shared" si="770"/>
        <v/>
      </c>
      <c r="AC296" s="567" t="str">
        <f t="shared" si="771"/>
        <v/>
      </c>
      <c r="AE296" s="567" t="str">
        <f t="shared" si="772"/>
        <v/>
      </c>
      <c r="AG296" s="567" t="str">
        <f t="shared" si="773"/>
        <v/>
      </c>
      <c r="AI296" s="567" t="str">
        <f t="shared" si="774"/>
        <v/>
      </c>
      <c r="AK296" s="567" t="str">
        <f t="shared" si="775"/>
        <v/>
      </c>
      <c r="AM296" s="567" t="str">
        <f t="shared" si="776"/>
        <v/>
      </c>
      <c r="AO296" s="567" t="str">
        <f t="shared" si="777"/>
        <v/>
      </c>
      <c r="AQ296" s="567" t="str">
        <f t="shared" si="778"/>
        <v/>
      </c>
      <c r="AS296" s="567" t="str">
        <f t="shared" si="779"/>
        <v/>
      </c>
      <c r="AU296" s="567" t="str">
        <f t="shared" si="779"/>
        <v/>
      </c>
      <c r="AW296" s="567" t="str">
        <f t="shared" si="780"/>
        <v/>
      </c>
      <c r="AY296" s="567" t="str">
        <f t="shared" si="781"/>
        <v/>
      </c>
      <c r="BA296" s="567" t="str">
        <f t="shared" si="782"/>
        <v/>
      </c>
      <c r="BC296" s="567" t="str">
        <f t="shared" si="783"/>
        <v/>
      </c>
      <c r="BE296" s="567" t="str">
        <f t="shared" si="784"/>
        <v/>
      </c>
      <c r="BG296" s="567" t="str">
        <f t="shared" si="785"/>
        <v/>
      </c>
      <c r="BI296" s="567" t="str">
        <f t="shared" si="786"/>
        <v/>
      </c>
      <c r="BK296" s="567" t="str">
        <f t="shared" si="787"/>
        <v/>
      </c>
      <c r="BM296" s="567" t="str">
        <f t="shared" si="788"/>
        <v/>
      </c>
      <c r="BO296" s="567" t="str">
        <f t="shared" si="789"/>
        <v/>
      </c>
      <c r="BQ296" s="567" t="str">
        <f t="shared" si="790"/>
        <v/>
      </c>
      <c r="BS296" s="567" t="str">
        <f t="shared" si="791"/>
        <v/>
      </c>
      <c r="BU296" s="567" t="str">
        <f t="shared" si="792"/>
        <v/>
      </c>
      <c r="BW296" s="567" t="str">
        <f t="shared" si="793"/>
        <v/>
      </c>
      <c r="BY296" s="567" t="str">
        <f t="shared" si="794"/>
        <v/>
      </c>
      <c r="CA296" s="567" t="str">
        <f t="shared" si="795"/>
        <v/>
      </c>
      <c r="CC296" s="567" t="str">
        <f t="shared" si="796"/>
        <v/>
      </c>
      <c r="CE296" s="567" t="str">
        <f t="shared" si="797"/>
        <v/>
      </c>
      <c r="CG296" s="567" t="str">
        <f t="shared" si="798"/>
        <v/>
      </c>
      <c r="CI296" s="567" t="str">
        <f t="shared" si="798"/>
        <v/>
      </c>
      <c r="CK296" s="567" t="str">
        <f t="shared" si="799"/>
        <v/>
      </c>
      <c r="CM296" s="567" t="str">
        <f t="shared" si="800"/>
        <v/>
      </c>
      <c r="CO296" s="567" t="str">
        <f t="shared" si="801"/>
        <v/>
      </c>
      <c r="CQ296" s="567" t="str">
        <f t="shared" si="802"/>
        <v/>
      </c>
      <c r="CS296" s="567" t="str">
        <f t="shared" si="803"/>
        <v/>
      </c>
      <c r="CU296" s="567" t="str">
        <f t="shared" si="804"/>
        <v/>
      </c>
      <c r="CW296" s="567" t="str">
        <f t="shared" si="805"/>
        <v/>
      </c>
      <c r="CY296" s="567" t="str">
        <f t="shared" si="806"/>
        <v/>
      </c>
      <c r="DA296" s="567" t="str">
        <f t="shared" si="807"/>
        <v/>
      </c>
      <c r="DC296" s="567" t="str">
        <f t="shared" si="808"/>
        <v/>
      </c>
      <c r="DE296" s="567" t="str">
        <f t="shared" si="809"/>
        <v/>
      </c>
      <c r="DG296" s="567" t="str">
        <f t="shared" si="810"/>
        <v/>
      </c>
      <c r="DI296" s="567" t="str">
        <f t="shared" si="811"/>
        <v/>
      </c>
      <c r="DK296" s="567" t="str">
        <f t="shared" si="812"/>
        <v/>
      </c>
      <c r="DM296" s="567" t="str">
        <f t="shared" si="813"/>
        <v/>
      </c>
      <c r="DO296" s="567" t="str">
        <f t="shared" si="814"/>
        <v/>
      </c>
      <c r="DQ296" s="567" t="str">
        <f t="shared" si="815"/>
        <v/>
      </c>
      <c r="DS296" s="567" t="str">
        <f t="shared" si="816"/>
        <v/>
      </c>
      <c r="DU296" s="567" t="str">
        <f t="shared" si="817"/>
        <v/>
      </c>
      <c r="DW296" s="567" t="str">
        <f t="shared" si="817"/>
        <v/>
      </c>
      <c r="DY296" s="567" t="str">
        <f t="shared" si="818"/>
        <v/>
      </c>
      <c r="EA296" s="567" t="str">
        <f t="shared" si="819"/>
        <v/>
      </c>
      <c r="EC296" s="567" t="str">
        <f t="shared" si="820"/>
        <v/>
      </c>
      <c r="EE296" s="567" t="str">
        <f t="shared" si="821"/>
        <v/>
      </c>
      <c r="EG296" s="567" t="str">
        <f t="shared" si="822"/>
        <v/>
      </c>
      <c r="EI296" s="567" t="str">
        <f t="shared" si="823"/>
        <v/>
      </c>
      <c r="EK296" s="567" t="str">
        <f t="shared" si="824"/>
        <v/>
      </c>
      <c r="EM296" s="567" t="str">
        <f t="shared" si="825"/>
        <v/>
      </c>
      <c r="EO296" s="567" t="str">
        <f t="shared" si="826"/>
        <v/>
      </c>
      <c r="EQ296" s="567" t="str">
        <f t="shared" si="827"/>
        <v/>
      </c>
      <c r="ES296" s="567" t="str">
        <f t="shared" si="828"/>
        <v/>
      </c>
      <c r="EU296" s="567" t="str">
        <f t="shared" si="829"/>
        <v/>
      </c>
      <c r="EW296" s="567" t="str">
        <f t="shared" si="830"/>
        <v/>
      </c>
      <c r="EY296" s="567" t="str">
        <f t="shared" si="831"/>
        <v/>
      </c>
      <c r="FA296" s="567" t="str">
        <f t="shared" si="832"/>
        <v/>
      </c>
      <c r="FC296" s="567" t="str">
        <f t="shared" si="833"/>
        <v/>
      </c>
      <c r="FE296" s="567" t="str">
        <f t="shared" si="834"/>
        <v/>
      </c>
      <c r="FG296" s="567" t="str">
        <f t="shared" si="835"/>
        <v/>
      </c>
      <c r="FI296" s="567" t="str">
        <f t="shared" si="836"/>
        <v/>
      </c>
      <c r="FK296" s="567" t="str">
        <f t="shared" si="836"/>
        <v/>
      </c>
      <c r="FM296" s="567" t="str">
        <f t="shared" si="837"/>
        <v/>
      </c>
      <c r="FO296" s="567" t="str">
        <f t="shared" si="838"/>
        <v/>
      </c>
      <c r="FQ296" s="567" t="str">
        <f t="shared" si="839"/>
        <v/>
      </c>
      <c r="FS296" s="567" t="str">
        <f t="shared" si="840"/>
        <v/>
      </c>
      <c r="FU296" s="567" t="str">
        <f t="shared" si="841"/>
        <v/>
      </c>
      <c r="FW296" s="567" t="str">
        <f t="shared" si="842"/>
        <v/>
      </c>
      <c r="FY296" s="567" t="str">
        <f t="shared" si="843"/>
        <v/>
      </c>
      <c r="GA296" s="567" t="str">
        <f t="shared" si="844"/>
        <v/>
      </c>
      <c r="GC296" s="567" t="str">
        <f t="shared" si="845"/>
        <v/>
      </c>
      <c r="GE296" s="567" t="str">
        <f t="shared" si="846"/>
        <v/>
      </c>
      <c r="GG296" s="567" t="str">
        <f t="shared" si="847"/>
        <v/>
      </c>
      <c r="GI296" s="567" t="str">
        <f t="shared" si="848"/>
        <v/>
      </c>
      <c r="GK296" s="567" t="str">
        <f t="shared" si="849"/>
        <v/>
      </c>
      <c r="GM296" s="567" t="str">
        <f t="shared" si="850"/>
        <v/>
      </c>
      <c r="GO296" s="567" t="str">
        <f t="shared" si="851"/>
        <v/>
      </c>
      <c r="GQ296" s="567" t="str">
        <f t="shared" si="852"/>
        <v/>
      </c>
      <c r="GS296" s="567" t="str">
        <f t="shared" si="853"/>
        <v/>
      </c>
      <c r="GU296" s="567" t="str">
        <f t="shared" si="854"/>
        <v/>
      </c>
      <c r="GW296" s="567" t="str">
        <f t="shared" si="855"/>
        <v/>
      </c>
      <c r="GY296" s="567" t="str">
        <f t="shared" si="855"/>
        <v/>
      </c>
      <c r="HA296" s="567" t="str">
        <f t="shared" si="856"/>
        <v/>
      </c>
      <c r="HC296" s="567" t="str">
        <f t="shared" si="857"/>
        <v/>
      </c>
      <c r="HE296" s="567" t="str">
        <f t="shared" si="858"/>
        <v/>
      </c>
      <c r="HG296" s="567" t="str">
        <f t="shared" si="859"/>
        <v/>
      </c>
      <c r="HI296" s="567" t="str">
        <f t="shared" si="860"/>
        <v/>
      </c>
      <c r="HK296" s="567" t="str">
        <f t="shared" si="861"/>
        <v/>
      </c>
      <c r="HM296" s="567" t="str">
        <f t="shared" si="862"/>
        <v/>
      </c>
      <c r="HO296" s="567" t="str">
        <f t="shared" si="863"/>
        <v/>
      </c>
      <c r="HQ296" s="567" t="str">
        <f t="shared" si="864"/>
        <v/>
      </c>
      <c r="HS296" s="567" t="str">
        <f t="shared" si="865"/>
        <v/>
      </c>
      <c r="HU296" s="567" t="str">
        <f t="shared" si="866"/>
        <v/>
      </c>
      <c r="HW296" s="567" t="str">
        <f t="shared" si="867"/>
        <v/>
      </c>
      <c r="HY296" s="567" t="str">
        <f t="shared" si="868"/>
        <v/>
      </c>
      <c r="IA296" s="567" t="str">
        <f t="shared" si="869"/>
        <v/>
      </c>
      <c r="IC296" s="567" t="str">
        <f t="shared" si="870"/>
        <v/>
      </c>
      <c r="IE296" s="567" t="str">
        <f t="shared" si="871"/>
        <v/>
      </c>
      <c r="IG296" s="567" t="str">
        <f t="shared" si="872"/>
        <v/>
      </c>
      <c r="II296" s="567" t="str">
        <f t="shared" si="873"/>
        <v/>
      </c>
      <c r="IK296" s="567" t="str">
        <f t="shared" si="874"/>
        <v/>
      </c>
      <c r="IM296" s="567" t="str">
        <f t="shared" si="874"/>
        <v/>
      </c>
      <c r="IO296" s="567" t="str">
        <f t="shared" si="875"/>
        <v/>
      </c>
      <c r="IQ296" s="567" t="str">
        <f t="shared" si="876"/>
        <v/>
      </c>
      <c r="IS296" s="567" t="str">
        <f t="shared" si="877"/>
        <v/>
      </c>
      <c r="IU296" s="567" t="str">
        <f t="shared" si="878"/>
        <v/>
      </c>
      <c r="IW296" s="567" t="str">
        <f t="shared" si="879"/>
        <v/>
      </c>
      <c r="IY296" s="567" t="str">
        <f t="shared" si="880"/>
        <v/>
      </c>
      <c r="JA296" s="567" t="str">
        <f t="shared" si="881"/>
        <v/>
      </c>
      <c r="JC296" s="567" t="str">
        <f t="shared" si="882"/>
        <v/>
      </c>
      <c r="JE296" s="567" t="str">
        <f t="shared" si="883"/>
        <v/>
      </c>
      <c r="JG296" s="567" t="str">
        <f t="shared" si="884"/>
        <v/>
      </c>
      <c r="JI296" s="567" t="str">
        <f t="shared" si="885"/>
        <v/>
      </c>
      <c r="JK296" s="567" t="str">
        <f t="shared" si="886"/>
        <v/>
      </c>
      <c r="JM296" s="567" t="str">
        <f t="shared" si="887"/>
        <v/>
      </c>
      <c r="JO296" s="567" t="str">
        <f t="shared" si="888"/>
        <v/>
      </c>
      <c r="JQ296" s="567" t="str">
        <f t="shared" si="889"/>
        <v/>
      </c>
      <c r="JS296" s="567" t="str">
        <f t="shared" si="890"/>
        <v/>
      </c>
      <c r="JU296" s="567" t="str">
        <f t="shared" si="891"/>
        <v/>
      </c>
      <c r="JW296" s="567" t="str">
        <f t="shared" si="892"/>
        <v/>
      </c>
      <c r="JY296" s="567" t="str">
        <f t="shared" si="893"/>
        <v/>
      </c>
      <c r="KA296" s="567" t="str">
        <f t="shared" si="893"/>
        <v/>
      </c>
      <c r="KC296" s="567" t="str">
        <f t="shared" si="894"/>
        <v/>
      </c>
      <c r="KE296" s="567" t="str">
        <f t="shared" si="895"/>
        <v/>
      </c>
      <c r="KG296" s="567" t="str">
        <f t="shared" si="896"/>
        <v/>
      </c>
      <c r="KI296" s="567" t="str">
        <f t="shared" si="897"/>
        <v/>
      </c>
      <c r="KK296" s="567" t="str">
        <f t="shared" si="898"/>
        <v/>
      </c>
      <c r="KM296" s="567" t="str">
        <f t="shared" si="899"/>
        <v/>
      </c>
      <c r="KO296" s="567" t="str">
        <f t="shared" si="900"/>
        <v/>
      </c>
      <c r="KQ296" s="567" t="str">
        <f t="shared" si="901"/>
        <v/>
      </c>
      <c r="KS296" s="567" t="str">
        <f t="shared" si="902"/>
        <v/>
      </c>
      <c r="KU296" s="567" t="str">
        <f t="shared" si="903"/>
        <v/>
      </c>
      <c r="KW296" s="567" t="str">
        <f t="shared" si="904"/>
        <v/>
      </c>
      <c r="KY296" s="567" t="str">
        <f t="shared" si="905"/>
        <v/>
      </c>
      <c r="LA296" s="567" t="str">
        <f t="shared" si="906"/>
        <v/>
      </c>
      <c r="LC296" s="567" t="str">
        <f t="shared" si="907"/>
        <v/>
      </c>
      <c r="LE296" s="567" t="str">
        <f t="shared" si="908"/>
        <v/>
      </c>
      <c r="LG296" s="567" t="str">
        <f t="shared" si="909"/>
        <v/>
      </c>
      <c r="LI296" s="567" t="str">
        <f t="shared" si="910"/>
        <v/>
      </c>
      <c r="LK296" s="567" t="str">
        <f t="shared" si="911"/>
        <v/>
      </c>
      <c r="LM296" s="567" t="str">
        <f t="shared" si="912"/>
        <v/>
      </c>
      <c r="LO296" s="567" t="str">
        <f t="shared" si="912"/>
        <v/>
      </c>
      <c r="LQ296" s="567" t="str">
        <f t="shared" si="913"/>
        <v/>
      </c>
      <c r="LS296" s="567" t="str">
        <f t="shared" si="914"/>
        <v/>
      </c>
      <c r="LU296" s="567" t="str">
        <f t="shared" si="915"/>
        <v/>
      </c>
      <c r="LW296" s="567" t="str">
        <f t="shared" si="916"/>
        <v/>
      </c>
      <c r="LY296" s="567" t="str">
        <f t="shared" si="917"/>
        <v/>
      </c>
      <c r="MA296" s="567" t="str">
        <f t="shared" si="918"/>
        <v/>
      </c>
      <c r="MC296" s="567" t="str">
        <f t="shared" si="919"/>
        <v/>
      </c>
      <c r="ME296" s="567" t="str">
        <f t="shared" si="920"/>
        <v/>
      </c>
      <c r="MG296" s="567" t="str">
        <f t="shared" si="921"/>
        <v/>
      </c>
      <c r="MI296" s="567" t="str">
        <f t="shared" si="922"/>
        <v/>
      </c>
      <c r="MK296" s="567" t="str">
        <f t="shared" si="923"/>
        <v/>
      </c>
      <c r="MM296" s="567" t="str">
        <f t="shared" si="924"/>
        <v/>
      </c>
      <c r="MO296" s="567" t="str">
        <f t="shared" si="925"/>
        <v/>
      </c>
      <c r="MQ296" s="567" t="str">
        <f t="shared" si="926"/>
        <v/>
      </c>
      <c r="MS296" s="567" t="str">
        <f t="shared" si="927"/>
        <v/>
      </c>
      <c r="MU296" s="567" t="str">
        <f t="shared" si="928"/>
        <v/>
      </c>
      <c r="MW296" s="567" t="str">
        <f t="shared" si="929"/>
        <v/>
      </c>
      <c r="MY296" s="567" t="str">
        <f t="shared" si="930"/>
        <v/>
      </c>
      <c r="NA296" s="567" t="str">
        <f t="shared" si="931"/>
        <v/>
      </c>
      <c r="NC296" s="567" t="str">
        <f t="shared" si="931"/>
        <v/>
      </c>
      <c r="NE296" s="567" t="str">
        <f t="shared" si="932"/>
        <v/>
      </c>
      <c r="NG296" s="567" t="str">
        <f t="shared" si="933"/>
        <v/>
      </c>
      <c r="NI296" s="567" t="str">
        <f t="shared" si="934"/>
        <v/>
      </c>
      <c r="NK296" s="567" t="str">
        <f t="shared" si="935"/>
        <v/>
      </c>
      <c r="NM296" s="567" t="str">
        <f t="shared" si="936"/>
        <v/>
      </c>
      <c r="NO296" s="567" t="str">
        <f t="shared" si="937"/>
        <v/>
      </c>
      <c r="NQ296" s="567" t="str">
        <f t="shared" si="938"/>
        <v/>
      </c>
      <c r="NS296" s="567" t="str">
        <f t="shared" si="939"/>
        <v/>
      </c>
      <c r="NU296" s="567" t="str">
        <f t="shared" si="940"/>
        <v/>
      </c>
      <c r="NW296" s="567" t="str">
        <f t="shared" si="941"/>
        <v/>
      </c>
      <c r="NY296" s="567" t="str">
        <f t="shared" si="942"/>
        <v/>
      </c>
      <c r="OA296" s="567" t="str">
        <f t="shared" si="943"/>
        <v/>
      </c>
      <c r="OC296" s="567" t="str">
        <f t="shared" si="944"/>
        <v/>
      </c>
      <c r="OE296" s="567" t="str">
        <f t="shared" si="945"/>
        <v/>
      </c>
      <c r="OG296" s="567" t="str">
        <f t="shared" si="946"/>
        <v/>
      </c>
      <c r="OI296" s="567" t="str">
        <f t="shared" si="947"/>
        <v/>
      </c>
      <c r="OK296" s="567" t="str">
        <f t="shared" si="948"/>
        <v/>
      </c>
      <c r="OM296" s="567" t="str">
        <f t="shared" si="949"/>
        <v/>
      </c>
    </row>
    <row r="297" spans="5:403">
      <c r="E297" s="567" t="str">
        <f t="shared" si="760"/>
        <v/>
      </c>
      <c r="G297" s="567" t="str">
        <f t="shared" si="760"/>
        <v/>
      </c>
      <c r="I297" s="567" t="str">
        <f t="shared" si="761"/>
        <v/>
      </c>
      <c r="K297" s="567" t="str">
        <f t="shared" si="762"/>
        <v/>
      </c>
      <c r="M297" s="567" t="str">
        <f t="shared" si="763"/>
        <v/>
      </c>
      <c r="O297" s="567" t="str">
        <f t="shared" si="764"/>
        <v/>
      </c>
      <c r="Q297" s="567" t="str">
        <f t="shared" si="765"/>
        <v/>
      </c>
      <c r="S297" s="567" t="str">
        <f t="shared" si="766"/>
        <v/>
      </c>
      <c r="U297" s="567" t="str">
        <f t="shared" si="767"/>
        <v/>
      </c>
      <c r="W297" s="567" t="str">
        <f t="shared" si="768"/>
        <v/>
      </c>
      <c r="Y297" s="567" t="str">
        <f t="shared" si="769"/>
        <v/>
      </c>
      <c r="AA297" s="567" t="str">
        <f t="shared" si="770"/>
        <v/>
      </c>
      <c r="AC297" s="567" t="str">
        <f t="shared" si="771"/>
        <v/>
      </c>
      <c r="AE297" s="567" t="str">
        <f t="shared" si="772"/>
        <v/>
      </c>
      <c r="AG297" s="567" t="str">
        <f t="shared" si="773"/>
        <v/>
      </c>
      <c r="AI297" s="567" t="str">
        <f t="shared" si="774"/>
        <v/>
      </c>
      <c r="AK297" s="567" t="str">
        <f t="shared" si="775"/>
        <v/>
      </c>
      <c r="AM297" s="567" t="str">
        <f t="shared" si="776"/>
        <v/>
      </c>
      <c r="AO297" s="567" t="str">
        <f t="shared" si="777"/>
        <v/>
      </c>
      <c r="AQ297" s="567" t="str">
        <f t="shared" si="778"/>
        <v/>
      </c>
      <c r="AS297" s="567" t="str">
        <f t="shared" si="779"/>
        <v/>
      </c>
      <c r="AU297" s="567" t="str">
        <f t="shared" si="779"/>
        <v/>
      </c>
      <c r="AW297" s="567" t="str">
        <f t="shared" si="780"/>
        <v/>
      </c>
      <c r="AY297" s="567" t="str">
        <f t="shared" si="781"/>
        <v/>
      </c>
      <c r="BA297" s="567" t="str">
        <f t="shared" si="782"/>
        <v/>
      </c>
      <c r="BC297" s="567" t="str">
        <f t="shared" si="783"/>
        <v/>
      </c>
      <c r="BE297" s="567" t="str">
        <f t="shared" si="784"/>
        <v/>
      </c>
      <c r="BG297" s="567" t="str">
        <f t="shared" si="785"/>
        <v/>
      </c>
      <c r="BI297" s="567" t="str">
        <f t="shared" si="786"/>
        <v/>
      </c>
      <c r="BK297" s="567" t="str">
        <f t="shared" si="787"/>
        <v/>
      </c>
      <c r="BM297" s="567" t="str">
        <f t="shared" si="788"/>
        <v/>
      </c>
      <c r="BO297" s="567" t="str">
        <f t="shared" si="789"/>
        <v/>
      </c>
      <c r="BQ297" s="567" t="str">
        <f t="shared" si="790"/>
        <v/>
      </c>
      <c r="BS297" s="567" t="str">
        <f t="shared" si="791"/>
        <v/>
      </c>
      <c r="BU297" s="567" t="str">
        <f t="shared" si="792"/>
        <v/>
      </c>
      <c r="BW297" s="567" t="str">
        <f t="shared" si="793"/>
        <v/>
      </c>
      <c r="BY297" s="567" t="str">
        <f t="shared" si="794"/>
        <v/>
      </c>
      <c r="CA297" s="567" t="str">
        <f t="shared" si="795"/>
        <v/>
      </c>
      <c r="CC297" s="567" t="str">
        <f t="shared" si="796"/>
        <v/>
      </c>
      <c r="CE297" s="567" t="str">
        <f t="shared" si="797"/>
        <v/>
      </c>
      <c r="CG297" s="567" t="str">
        <f t="shared" si="798"/>
        <v/>
      </c>
      <c r="CI297" s="567" t="str">
        <f t="shared" si="798"/>
        <v/>
      </c>
      <c r="CK297" s="567" t="str">
        <f t="shared" si="799"/>
        <v/>
      </c>
      <c r="CM297" s="567" t="str">
        <f t="shared" si="800"/>
        <v/>
      </c>
      <c r="CO297" s="567" t="str">
        <f t="shared" si="801"/>
        <v/>
      </c>
      <c r="CQ297" s="567" t="str">
        <f t="shared" si="802"/>
        <v/>
      </c>
      <c r="CS297" s="567" t="str">
        <f t="shared" si="803"/>
        <v/>
      </c>
      <c r="CU297" s="567" t="str">
        <f t="shared" si="804"/>
        <v/>
      </c>
      <c r="CW297" s="567" t="str">
        <f t="shared" si="805"/>
        <v/>
      </c>
      <c r="CY297" s="567" t="str">
        <f t="shared" si="806"/>
        <v/>
      </c>
      <c r="DA297" s="567" t="str">
        <f t="shared" si="807"/>
        <v/>
      </c>
      <c r="DC297" s="567" t="str">
        <f t="shared" si="808"/>
        <v/>
      </c>
      <c r="DE297" s="567" t="str">
        <f t="shared" si="809"/>
        <v/>
      </c>
      <c r="DG297" s="567" t="str">
        <f t="shared" si="810"/>
        <v/>
      </c>
      <c r="DI297" s="567" t="str">
        <f t="shared" si="811"/>
        <v/>
      </c>
      <c r="DK297" s="567" t="str">
        <f t="shared" si="812"/>
        <v/>
      </c>
      <c r="DM297" s="567" t="str">
        <f t="shared" si="813"/>
        <v/>
      </c>
      <c r="DO297" s="567" t="str">
        <f t="shared" si="814"/>
        <v/>
      </c>
      <c r="DQ297" s="567" t="str">
        <f t="shared" si="815"/>
        <v/>
      </c>
      <c r="DS297" s="567" t="str">
        <f t="shared" si="816"/>
        <v/>
      </c>
      <c r="DU297" s="567" t="str">
        <f t="shared" si="817"/>
        <v/>
      </c>
      <c r="DW297" s="567" t="str">
        <f t="shared" si="817"/>
        <v/>
      </c>
      <c r="DY297" s="567" t="str">
        <f t="shared" si="818"/>
        <v/>
      </c>
      <c r="EA297" s="567" t="str">
        <f t="shared" si="819"/>
        <v/>
      </c>
      <c r="EC297" s="567" t="str">
        <f t="shared" si="820"/>
        <v/>
      </c>
      <c r="EE297" s="567" t="str">
        <f t="shared" si="821"/>
        <v/>
      </c>
      <c r="EG297" s="567" t="str">
        <f t="shared" si="822"/>
        <v/>
      </c>
      <c r="EI297" s="567" t="str">
        <f t="shared" si="823"/>
        <v/>
      </c>
      <c r="EK297" s="567" t="str">
        <f t="shared" si="824"/>
        <v/>
      </c>
      <c r="EM297" s="567" t="str">
        <f t="shared" si="825"/>
        <v/>
      </c>
      <c r="EO297" s="567" t="str">
        <f t="shared" si="826"/>
        <v/>
      </c>
      <c r="EQ297" s="567" t="str">
        <f t="shared" si="827"/>
        <v/>
      </c>
      <c r="ES297" s="567" t="str">
        <f t="shared" si="828"/>
        <v/>
      </c>
      <c r="EU297" s="567" t="str">
        <f t="shared" si="829"/>
        <v/>
      </c>
      <c r="EW297" s="567" t="str">
        <f t="shared" si="830"/>
        <v/>
      </c>
      <c r="EY297" s="567" t="str">
        <f t="shared" si="831"/>
        <v/>
      </c>
      <c r="FA297" s="567" t="str">
        <f t="shared" si="832"/>
        <v/>
      </c>
      <c r="FC297" s="567" t="str">
        <f t="shared" si="833"/>
        <v/>
      </c>
      <c r="FE297" s="567" t="str">
        <f t="shared" si="834"/>
        <v/>
      </c>
      <c r="FG297" s="567" t="str">
        <f t="shared" si="835"/>
        <v/>
      </c>
      <c r="FI297" s="567" t="str">
        <f t="shared" si="836"/>
        <v/>
      </c>
      <c r="FK297" s="567" t="str">
        <f t="shared" si="836"/>
        <v/>
      </c>
      <c r="FM297" s="567" t="str">
        <f t="shared" si="837"/>
        <v/>
      </c>
      <c r="FO297" s="567" t="str">
        <f t="shared" si="838"/>
        <v/>
      </c>
      <c r="FQ297" s="567" t="str">
        <f t="shared" si="839"/>
        <v/>
      </c>
      <c r="FS297" s="567" t="str">
        <f t="shared" si="840"/>
        <v/>
      </c>
      <c r="FU297" s="567" t="str">
        <f t="shared" si="841"/>
        <v/>
      </c>
      <c r="FW297" s="567" t="str">
        <f t="shared" si="842"/>
        <v/>
      </c>
      <c r="FY297" s="567" t="str">
        <f t="shared" si="843"/>
        <v/>
      </c>
      <c r="GA297" s="567" t="str">
        <f t="shared" si="844"/>
        <v/>
      </c>
      <c r="GC297" s="567" t="str">
        <f t="shared" si="845"/>
        <v/>
      </c>
      <c r="GE297" s="567" t="str">
        <f t="shared" si="846"/>
        <v/>
      </c>
      <c r="GG297" s="567" t="str">
        <f t="shared" si="847"/>
        <v/>
      </c>
      <c r="GI297" s="567" t="str">
        <f t="shared" si="848"/>
        <v/>
      </c>
      <c r="GK297" s="567" t="str">
        <f t="shared" si="849"/>
        <v/>
      </c>
      <c r="GM297" s="567" t="str">
        <f t="shared" si="850"/>
        <v/>
      </c>
      <c r="GO297" s="567" t="str">
        <f t="shared" si="851"/>
        <v/>
      </c>
      <c r="GQ297" s="567" t="str">
        <f t="shared" si="852"/>
        <v/>
      </c>
      <c r="GS297" s="567" t="str">
        <f t="shared" si="853"/>
        <v/>
      </c>
      <c r="GU297" s="567" t="str">
        <f t="shared" si="854"/>
        <v/>
      </c>
      <c r="GW297" s="567" t="str">
        <f t="shared" si="855"/>
        <v/>
      </c>
      <c r="GY297" s="567" t="str">
        <f t="shared" si="855"/>
        <v/>
      </c>
      <c r="HA297" s="567" t="str">
        <f t="shared" si="856"/>
        <v/>
      </c>
      <c r="HC297" s="567" t="str">
        <f t="shared" si="857"/>
        <v/>
      </c>
      <c r="HE297" s="567" t="str">
        <f t="shared" si="858"/>
        <v/>
      </c>
      <c r="HG297" s="567" t="str">
        <f t="shared" si="859"/>
        <v/>
      </c>
      <c r="HI297" s="567" t="str">
        <f t="shared" si="860"/>
        <v/>
      </c>
      <c r="HK297" s="567" t="str">
        <f t="shared" si="861"/>
        <v/>
      </c>
      <c r="HM297" s="567" t="str">
        <f t="shared" si="862"/>
        <v/>
      </c>
      <c r="HO297" s="567" t="str">
        <f t="shared" si="863"/>
        <v/>
      </c>
      <c r="HQ297" s="567" t="str">
        <f t="shared" si="864"/>
        <v/>
      </c>
      <c r="HS297" s="567" t="str">
        <f t="shared" si="865"/>
        <v/>
      </c>
      <c r="HU297" s="567" t="str">
        <f t="shared" si="866"/>
        <v/>
      </c>
      <c r="HW297" s="567" t="str">
        <f t="shared" si="867"/>
        <v/>
      </c>
      <c r="HY297" s="567" t="str">
        <f t="shared" si="868"/>
        <v/>
      </c>
      <c r="IA297" s="567" t="str">
        <f t="shared" si="869"/>
        <v/>
      </c>
      <c r="IC297" s="567" t="str">
        <f t="shared" si="870"/>
        <v/>
      </c>
      <c r="IE297" s="567" t="str">
        <f t="shared" si="871"/>
        <v/>
      </c>
      <c r="IG297" s="567" t="str">
        <f t="shared" si="872"/>
        <v/>
      </c>
      <c r="II297" s="567" t="str">
        <f t="shared" si="873"/>
        <v/>
      </c>
      <c r="IK297" s="567" t="str">
        <f t="shared" si="874"/>
        <v/>
      </c>
      <c r="IM297" s="567" t="str">
        <f t="shared" si="874"/>
        <v/>
      </c>
      <c r="IO297" s="567" t="str">
        <f t="shared" si="875"/>
        <v/>
      </c>
      <c r="IQ297" s="567" t="str">
        <f t="shared" si="876"/>
        <v/>
      </c>
      <c r="IS297" s="567" t="str">
        <f t="shared" si="877"/>
        <v/>
      </c>
      <c r="IU297" s="567" t="str">
        <f t="shared" si="878"/>
        <v/>
      </c>
      <c r="IW297" s="567" t="str">
        <f t="shared" si="879"/>
        <v/>
      </c>
      <c r="IY297" s="567" t="str">
        <f t="shared" si="880"/>
        <v/>
      </c>
      <c r="JA297" s="567" t="str">
        <f t="shared" si="881"/>
        <v/>
      </c>
      <c r="JC297" s="567" t="str">
        <f t="shared" si="882"/>
        <v/>
      </c>
      <c r="JE297" s="567" t="str">
        <f t="shared" si="883"/>
        <v/>
      </c>
      <c r="JG297" s="567" t="str">
        <f t="shared" si="884"/>
        <v/>
      </c>
      <c r="JI297" s="567" t="str">
        <f t="shared" si="885"/>
        <v/>
      </c>
      <c r="JK297" s="567" t="str">
        <f t="shared" si="886"/>
        <v/>
      </c>
      <c r="JM297" s="567" t="str">
        <f t="shared" si="887"/>
        <v/>
      </c>
      <c r="JO297" s="567" t="str">
        <f t="shared" si="888"/>
        <v/>
      </c>
      <c r="JQ297" s="567" t="str">
        <f t="shared" si="889"/>
        <v/>
      </c>
      <c r="JS297" s="567" t="str">
        <f t="shared" si="890"/>
        <v/>
      </c>
      <c r="JU297" s="567" t="str">
        <f t="shared" si="891"/>
        <v/>
      </c>
      <c r="JW297" s="567" t="str">
        <f t="shared" si="892"/>
        <v/>
      </c>
      <c r="JY297" s="567" t="str">
        <f t="shared" si="893"/>
        <v/>
      </c>
      <c r="KA297" s="567" t="str">
        <f t="shared" si="893"/>
        <v/>
      </c>
      <c r="KC297" s="567" t="str">
        <f t="shared" si="894"/>
        <v/>
      </c>
      <c r="KE297" s="567" t="str">
        <f t="shared" si="895"/>
        <v/>
      </c>
      <c r="KG297" s="567" t="str">
        <f t="shared" si="896"/>
        <v/>
      </c>
      <c r="KI297" s="567" t="str">
        <f t="shared" si="897"/>
        <v/>
      </c>
      <c r="KK297" s="567" t="str">
        <f t="shared" si="898"/>
        <v/>
      </c>
      <c r="KM297" s="567" t="str">
        <f t="shared" si="899"/>
        <v/>
      </c>
      <c r="KO297" s="567" t="str">
        <f t="shared" si="900"/>
        <v/>
      </c>
      <c r="KQ297" s="567" t="str">
        <f t="shared" si="901"/>
        <v/>
      </c>
      <c r="KS297" s="567" t="str">
        <f t="shared" si="902"/>
        <v/>
      </c>
      <c r="KU297" s="567" t="str">
        <f t="shared" si="903"/>
        <v/>
      </c>
      <c r="KW297" s="567" t="str">
        <f t="shared" si="904"/>
        <v/>
      </c>
      <c r="KY297" s="567" t="str">
        <f t="shared" si="905"/>
        <v/>
      </c>
      <c r="LA297" s="567" t="str">
        <f t="shared" si="906"/>
        <v/>
      </c>
      <c r="LC297" s="567" t="str">
        <f t="shared" si="907"/>
        <v/>
      </c>
      <c r="LE297" s="567" t="str">
        <f t="shared" si="908"/>
        <v/>
      </c>
      <c r="LG297" s="567" t="str">
        <f t="shared" si="909"/>
        <v/>
      </c>
      <c r="LI297" s="567" t="str">
        <f t="shared" si="910"/>
        <v/>
      </c>
      <c r="LK297" s="567" t="str">
        <f t="shared" si="911"/>
        <v/>
      </c>
      <c r="LM297" s="567" t="str">
        <f t="shared" si="912"/>
        <v/>
      </c>
      <c r="LO297" s="567" t="str">
        <f t="shared" si="912"/>
        <v/>
      </c>
      <c r="LQ297" s="567" t="str">
        <f t="shared" si="913"/>
        <v/>
      </c>
      <c r="LS297" s="567" t="str">
        <f t="shared" si="914"/>
        <v/>
      </c>
      <c r="LU297" s="567" t="str">
        <f t="shared" si="915"/>
        <v/>
      </c>
      <c r="LW297" s="567" t="str">
        <f t="shared" si="916"/>
        <v/>
      </c>
      <c r="LY297" s="567" t="str">
        <f t="shared" si="917"/>
        <v/>
      </c>
      <c r="MA297" s="567" t="str">
        <f t="shared" si="918"/>
        <v/>
      </c>
      <c r="MC297" s="567" t="str">
        <f t="shared" si="919"/>
        <v/>
      </c>
      <c r="ME297" s="567" t="str">
        <f t="shared" si="920"/>
        <v/>
      </c>
      <c r="MG297" s="567" t="str">
        <f t="shared" si="921"/>
        <v/>
      </c>
      <c r="MI297" s="567" t="str">
        <f t="shared" si="922"/>
        <v/>
      </c>
      <c r="MK297" s="567" t="str">
        <f t="shared" si="923"/>
        <v/>
      </c>
      <c r="MM297" s="567" t="str">
        <f t="shared" si="924"/>
        <v/>
      </c>
      <c r="MO297" s="567" t="str">
        <f t="shared" si="925"/>
        <v/>
      </c>
      <c r="MQ297" s="567" t="str">
        <f t="shared" si="926"/>
        <v/>
      </c>
      <c r="MS297" s="567" t="str">
        <f t="shared" si="927"/>
        <v/>
      </c>
      <c r="MU297" s="567" t="str">
        <f t="shared" si="928"/>
        <v/>
      </c>
      <c r="MW297" s="567" t="str">
        <f t="shared" si="929"/>
        <v/>
      </c>
      <c r="MY297" s="567" t="str">
        <f t="shared" si="930"/>
        <v/>
      </c>
      <c r="NA297" s="567" t="str">
        <f t="shared" si="931"/>
        <v/>
      </c>
      <c r="NC297" s="567" t="str">
        <f t="shared" si="931"/>
        <v/>
      </c>
      <c r="NE297" s="567" t="str">
        <f t="shared" si="932"/>
        <v/>
      </c>
      <c r="NG297" s="567" t="str">
        <f t="shared" si="933"/>
        <v/>
      </c>
      <c r="NI297" s="567" t="str">
        <f t="shared" si="934"/>
        <v/>
      </c>
      <c r="NK297" s="567" t="str">
        <f t="shared" si="935"/>
        <v/>
      </c>
      <c r="NM297" s="567" t="str">
        <f t="shared" si="936"/>
        <v/>
      </c>
      <c r="NO297" s="567" t="str">
        <f t="shared" si="937"/>
        <v/>
      </c>
      <c r="NQ297" s="567" t="str">
        <f t="shared" si="938"/>
        <v/>
      </c>
      <c r="NS297" s="567" t="str">
        <f t="shared" si="939"/>
        <v/>
      </c>
      <c r="NU297" s="567" t="str">
        <f t="shared" si="940"/>
        <v/>
      </c>
      <c r="NW297" s="567" t="str">
        <f t="shared" si="941"/>
        <v/>
      </c>
      <c r="NY297" s="567" t="str">
        <f t="shared" si="942"/>
        <v/>
      </c>
      <c r="OA297" s="567" t="str">
        <f t="shared" si="943"/>
        <v/>
      </c>
      <c r="OC297" s="567" t="str">
        <f t="shared" si="944"/>
        <v/>
      </c>
      <c r="OE297" s="567" t="str">
        <f t="shared" si="945"/>
        <v/>
      </c>
      <c r="OG297" s="567" t="str">
        <f t="shared" si="946"/>
        <v/>
      </c>
      <c r="OI297" s="567" t="str">
        <f t="shared" si="947"/>
        <v/>
      </c>
      <c r="OK297" s="567" t="str">
        <f t="shared" si="948"/>
        <v/>
      </c>
      <c r="OM297" s="567" t="str">
        <f t="shared" si="949"/>
        <v/>
      </c>
    </row>
    <row r="298" spans="5:403">
      <c r="E298" s="567" t="str">
        <f t="shared" si="760"/>
        <v/>
      </c>
      <c r="G298" s="567" t="str">
        <f t="shared" si="760"/>
        <v/>
      </c>
      <c r="I298" s="567" t="str">
        <f t="shared" si="761"/>
        <v/>
      </c>
      <c r="K298" s="567" t="str">
        <f t="shared" si="762"/>
        <v/>
      </c>
      <c r="M298" s="567" t="str">
        <f t="shared" si="763"/>
        <v/>
      </c>
      <c r="O298" s="567" t="str">
        <f t="shared" si="764"/>
        <v/>
      </c>
      <c r="Q298" s="567" t="str">
        <f t="shared" si="765"/>
        <v/>
      </c>
      <c r="S298" s="567" t="str">
        <f t="shared" si="766"/>
        <v/>
      </c>
      <c r="U298" s="567" t="str">
        <f t="shared" si="767"/>
        <v/>
      </c>
      <c r="W298" s="567" t="str">
        <f t="shared" si="768"/>
        <v/>
      </c>
      <c r="Y298" s="567" t="str">
        <f t="shared" si="769"/>
        <v/>
      </c>
      <c r="AA298" s="567" t="str">
        <f t="shared" si="770"/>
        <v/>
      </c>
      <c r="AC298" s="567" t="str">
        <f t="shared" si="771"/>
        <v/>
      </c>
      <c r="AE298" s="567" t="str">
        <f t="shared" si="772"/>
        <v/>
      </c>
      <c r="AG298" s="567" t="str">
        <f t="shared" si="773"/>
        <v/>
      </c>
      <c r="AI298" s="567" t="str">
        <f t="shared" si="774"/>
        <v/>
      </c>
      <c r="AK298" s="567" t="str">
        <f t="shared" si="775"/>
        <v/>
      </c>
      <c r="AM298" s="567" t="str">
        <f t="shared" si="776"/>
        <v/>
      </c>
      <c r="AO298" s="567" t="str">
        <f t="shared" si="777"/>
        <v/>
      </c>
      <c r="AQ298" s="567" t="str">
        <f t="shared" si="778"/>
        <v/>
      </c>
      <c r="AS298" s="567" t="str">
        <f t="shared" si="779"/>
        <v/>
      </c>
      <c r="AU298" s="567" t="str">
        <f t="shared" si="779"/>
        <v/>
      </c>
      <c r="AW298" s="567" t="str">
        <f t="shared" si="780"/>
        <v/>
      </c>
      <c r="AY298" s="567" t="str">
        <f t="shared" si="781"/>
        <v/>
      </c>
      <c r="BA298" s="567" t="str">
        <f t="shared" si="782"/>
        <v/>
      </c>
      <c r="BC298" s="567" t="str">
        <f t="shared" si="783"/>
        <v/>
      </c>
      <c r="BE298" s="567" t="str">
        <f t="shared" si="784"/>
        <v/>
      </c>
      <c r="BG298" s="567" t="str">
        <f t="shared" si="785"/>
        <v/>
      </c>
      <c r="BI298" s="567" t="str">
        <f t="shared" si="786"/>
        <v/>
      </c>
      <c r="BK298" s="567" t="str">
        <f t="shared" si="787"/>
        <v/>
      </c>
      <c r="BM298" s="567" t="str">
        <f t="shared" si="788"/>
        <v/>
      </c>
      <c r="BO298" s="567" t="str">
        <f t="shared" si="789"/>
        <v/>
      </c>
      <c r="BQ298" s="567" t="str">
        <f t="shared" si="790"/>
        <v/>
      </c>
      <c r="BS298" s="567" t="str">
        <f t="shared" si="791"/>
        <v/>
      </c>
      <c r="BU298" s="567" t="str">
        <f t="shared" si="792"/>
        <v/>
      </c>
      <c r="BW298" s="567" t="str">
        <f t="shared" si="793"/>
        <v/>
      </c>
      <c r="BY298" s="567" t="str">
        <f t="shared" si="794"/>
        <v/>
      </c>
      <c r="CA298" s="567" t="str">
        <f t="shared" si="795"/>
        <v/>
      </c>
      <c r="CC298" s="567" t="str">
        <f t="shared" si="796"/>
        <v/>
      </c>
      <c r="CE298" s="567" t="str">
        <f t="shared" si="797"/>
        <v/>
      </c>
      <c r="CG298" s="567" t="str">
        <f t="shared" si="798"/>
        <v/>
      </c>
      <c r="CI298" s="567" t="str">
        <f t="shared" si="798"/>
        <v/>
      </c>
      <c r="CK298" s="567" t="str">
        <f t="shared" si="799"/>
        <v/>
      </c>
      <c r="CM298" s="567" t="str">
        <f t="shared" si="800"/>
        <v/>
      </c>
      <c r="CO298" s="567" t="str">
        <f t="shared" si="801"/>
        <v/>
      </c>
      <c r="CQ298" s="567" t="str">
        <f t="shared" si="802"/>
        <v/>
      </c>
      <c r="CS298" s="567" t="str">
        <f t="shared" si="803"/>
        <v/>
      </c>
      <c r="CU298" s="567" t="str">
        <f t="shared" si="804"/>
        <v/>
      </c>
      <c r="CW298" s="567" t="str">
        <f t="shared" si="805"/>
        <v/>
      </c>
      <c r="CY298" s="567" t="str">
        <f t="shared" si="806"/>
        <v/>
      </c>
      <c r="DA298" s="567" t="str">
        <f t="shared" si="807"/>
        <v/>
      </c>
      <c r="DC298" s="567" t="str">
        <f t="shared" si="808"/>
        <v/>
      </c>
      <c r="DE298" s="567" t="str">
        <f t="shared" si="809"/>
        <v/>
      </c>
      <c r="DG298" s="567" t="str">
        <f t="shared" si="810"/>
        <v/>
      </c>
      <c r="DI298" s="567" t="str">
        <f t="shared" si="811"/>
        <v/>
      </c>
      <c r="DK298" s="567" t="str">
        <f t="shared" si="812"/>
        <v/>
      </c>
      <c r="DM298" s="567" t="str">
        <f t="shared" si="813"/>
        <v/>
      </c>
      <c r="DO298" s="567" t="str">
        <f t="shared" si="814"/>
        <v/>
      </c>
      <c r="DQ298" s="567" t="str">
        <f t="shared" si="815"/>
        <v/>
      </c>
      <c r="DS298" s="567" t="str">
        <f t="shared" si="816"/>
        <v/>
      </c>
      <c r="DU298" s="567" t="str">
        <f t="shared" si="817"/>
        <v/>
      </c>
      <c r="DW298" s="567" t="str">
        <f t="shared" si="817"/>
        <v/>
      </c>
      <c r="DY298" s="567" t="str">
        <f t="shared" si="818"/>
        <v/>
      </c>
      <c r="EA298" s="567" t="str">
        <f t="shared" si="819"/>
        <v/>
      </c>
      <c r="EC298" s="567" t="str">
        <f t="shared" si="820"/>
        <v/>
      </c>
      <c r="EE298" s="567" t="str">
        <f t="shared" si="821"/>
        <v/>
      </c>
      <c r="EG298" s="567" t="str">
        <f t="shared" si="822"/>
        <v/>
      </c>
      <c r="EI298" s="567" t="str">
        <f t="shared" si="823"/>
        <v/>
      </c>
      <c r="EK298" s="567" t="str">
        <f t="shared" si="824"/>
        <v/>
      </c>
      <c r="EM298" s="567" t="str">
        <f t="shared" si="825"/>
        <v/>
      </c>
      <c r="EO298" s="567" t="str">
        <f t="shared" si="826"/>
        <v/>
      </c>
      <c r="EQ298" s="567" t="str">
        <f t="shared" si="827"/>
        <v/>
      </c>
      <c r="ES298" s="567" t="str">
        <f t="shared" si="828"/>
        <v/>
      </c>
      <c r="EU298" s="567" t="str">
        <f t="shared" si="829"/>
        <v/>
      </c>
      <c r="EW298" s="567" t="str">
        <f t="shared" si="830"/>
        <v/>
      </c>
      <c r="EY298" s="567" t="str">
        <f t="shared" si="831"/>
        <v/>
      </c>
      <c r="FA298" s="567" t="str">
        <f t="shared" si="832"/>
        <v/>
      </c>
      <c r="FC298" s="567" t="str">
        <f t="shared" si="833"/>
        <v/>
      </c>
      <c r="FE298" s="567" t="str">
        <f t="shared" si="834"/>
        <v/>
      </c>
      <c r="FG298" s="567" t="str">
        <f t="shared" si="835"/>
        <v/>
      </c>
      <c r="FI298" s="567" t="str">
        <f t="shared" si="836"/>
        <v/>
      </c>
      <c r="FK298" s="567" t="str">
        <f t="shared" si="836"/>
        <v/>
      </c>
      <c r="FM298" s="567" t="str">
        <f t="shared" si="837"/>
        <v/>
      </c>
      <c r="FO298" s="567" t="str">
        <f t="shared" si="838"/>
        <v/>
      </c>
      <c r="FQ298" s="567" t="str">
        <f t="shared" si="839"/>
        <v/>
      </c>
      <c r="FS298" s="567" t="str">
        <f t="shared" si="840"/>
        <v/>
      </c>
      <c r="FU298" s="567" t="str">
        <f t="shared" si="841"/>
        <v/>
      </c>
      <c r="FW298" s="567" t="str">
        <f t="shared" si="842"/>
        <v/>
      </c>
      <c r="FY298" s="567" t="str">
        <f t="shared" si="843"/>
        <v/>
      </c>
      <c r="GA298" s="567" t="str">
        <f t="shared" si="844"/>
        <v/>
      </c>
      <c r="GC298" s="567" t="str">
        <f t="shared" si="845"/>
        <v/>
      </c>
      <c r="GE298" s="567" t="str">
        <f t="shared" si="846"/>
        <v/>
      </c>
      <c r="GG298" s="567" t="str">
        <f t="shared" si="847"/>
        <v/>
      </c>
      <c r="GI298" s="567" t="str">
        <f t="shared" si="848"/>
        <v/>
      </c>
      <c r="GK298" s="567" t="str">
        <f t="shared" si="849"/>
        <v/>
      </c>
      <c r="GM298" s="567" t="str">
        <f t="shared" si="850"/>
        <v/>
      </c>
      <c r="GO298" s="567" t="str">
        <f t="shared" si="851"/>
        <v/>
      </c>
      <c r="GQ298" s="567" t="str">
        <f t="shared" si="852"/>
        <v/>
      </c>
      <c r="GS298" s="567" t="str">
        <f t="shared" si="853"/>
        <v/>
      </c>
      <c r="GU298" s="567" t="str">
        <f t="shared" si="854"/>
        <v/>
      </c>
      <c r="GW298" s="567" t="str">
        <f t="shared" si="855"/>
        <v/>
      </c>
      <c r="GY298" s="567" t="str">
        <f t="shared" si="855"/>
        <v/>
      </c>
      <c r="HA298" s="567" t="str">
        <f t="shared" si="856"/>
        <v/>
      </c>
      <c r="HC298" s="567" t="str">
        <f t="shared" si="857"/>
        <v/>
      </c>
      <c r="HE298" s="567" t="str">
        <f t="shared" si="858"/>
        <v/>
      </c>
      <c r="HG298" s="567" t="str">
        <f t="shared" si="859"/>
        <v/>
      </c>
      <c r="HI298" s="567" t="str">
        <f t="shared" si="860"/>
        <v/>
      </c>
      <c r="HK298" s="567" t="str">
        <f t="shared" si="861"/>
        <v/>
      </c>
      <c r="HM298" s="567" t="str">
        <f t="shared" si="862"/>
        <v/>
      </c>
      <c r="HO298" s="567" t="str">
        <f t="shared" si="863"/>
        <v/>
      </c>
      <c r="HQ298" s="567" t="str">
        <f t="shared" si="864"/>
        <v/>
      </c>
      <c r="HS298" s="567" t="str">
        <f t="shared" si="865"/>
        <v/>
      </c>
      <c r="HU298" s="567" t="str">
        <f t="shared" si="866"/>
        <v/>
      </c>
      <c r="HW298" s="567" t="str">
        <f t="shared" si="867"/>
        <v/>
      </c>
      <c r="HY298" s="567" t="str">
        <f t="shared" si="868"/>
        <v/>
      </c>
      <c r="IA298" s="567" t="str">
        <f t="shared" si="869"/>
        <v/>
      </c>
      <c r="IC298" s="567" t="str">
        <f t="shared" si="870"/>
        <v/>
      </c>
      <c r="IE298" s="567" t="str">
        <f t="shared" si="871"/>
        <v/>
      </c>
      <c r="IG298" s="567" t="str">
        <f t="shared" si="872"/>
        <v/>
      </c>
      <c r="II298" s="567" t="str">
        <f t="shared" si="873"/>
        <v/>
      </c>
      <c r="IK298" s="567" t="str">
        <f t="shared" si="874"/>
        <v/>
      </c>
      <c r="IM298" s="567" t="str">
        <f t="shared" si="874"/>
        <v/>
      </c>
      <c r="IO298" s="567" t="str">
        <f t="shared" si="875"/>
        <v/>
      </c>
      <c r="IQ298" s="567" t="str">
        <f t="shared" si="876"/>
        <v/>
      </c>
      <c r="IS298" s="567" t="str">
        <f t="shared" si="877"/>
        <v/>
      </c>
      <c r="IU298" s="567" t="str">
        <f t="shared" si="878"/>
        <v/>
      </c>
      <c r="IW298" s="567" t="str">
        <f t="shared" si="879"/>
        <v/>
      </c>
      <c r="IY298" s="567" t="str">
        <f t="shared" si="880"/>
        <v/>
      </c>
      <c r="JA298" s="567" t="str">
        <f t="shared" si="881"/>
        <v/>
      </c>
      <c r="JC298" s="567" t="str">
        <f t="shared" si="882"/>
        <v/>
      </c>
      <c r="JE298" s="567" t="str">
        <f t="shared" si="883"/>
        <v/>
      </c>
      <c r="JG298" s="567" t="str">
        <f t="shared" si="884"/>
        <v/>
      </c>
      <c r="JI298" s="567" t="str">
        <f t="shared" si="885"/>
        <v/>
      </c>
      <c r="JK298" s="567" t="str">
        <f t="shared" si="886"/>
        <v/>
      </c>
      <c r="JM298" s="567" t="str">
        <f t="shared" si="887"/>
        <v/>
      </c>
      <c r="JO298" s="567" t="str">
        <f t="shared" si="888"/>
        <v/>
      </c>
      <c r="JQ298" s="567" t="str">
        <f t="shared" si="889"/>
        <v/>
      </c>
      <c r="JS298" s="567" t="str">
        <f t="shared" si="890"/>
        <v/>
      </c>
      <c r="JU298" s="567" t="str">
        <f t="shared" si="891"/>
        <v/>
      </c>
      <c r="JW298" s="567" t="str">
        <f t="shared" si="892"/>
        <v/>
      </c>
      <c r="JY298" s="567" t="str">
        <f t="shared" si="893"/>
        <v/>
      </c>
      <c r="KA298" s="567" t="str">
        <f t="shared" si="893"/>
        <v/>
      </c>
      <c r="KC298" s="567" t="str">
        <f t="shared" si="894"/>
        <v/>
      </c>
      <c r="KE298" s="567" t="str">
        <f t="shared" si="895"/>
        <v/>
      </c>
      <c r="KG298" s="567" t="str">
        <f t="shared" si="896"/>
        <v/>
      </c>
      <c r="KI298" s="567" t="str">
        <f t="shared" si="897"/>
        <v/>
      </c>
      <c r="KK298" s="567" t="str">
        <f t="shared" si="898"/>
        <v/>
      </c>
      <c r="KM298" s="567" t="str">
        <f t="shared" si="899"/>
        <v/>
      </c>
      <c r="KO298" s="567" t="str">
        <f t="shared" si="900"/>
        <v/>
      </c>
      <c r="KQ298" s="567" t="str">
        <f t="shared" si="901"/>
        <v/>
      </c>
      <c r="KS298" s="567" t="str">
        <f t="shared" si="902"/>
        <v/>
      </c>
      <c r="KU298" s="567" t="str">
        <f t="shared" si="903"/>
        <v/>
      </c>
      <c r="KW298" s="567" t="str">
        <f t="shared" si="904"/>
        <v/>
      </c>
      <c r="KY298" s="567" t="str">
        <f t="shared" si="905"/>
        <v/>
      </c>
      <c r="LA298" s="567" t="str">
        <f t="shared" si="906"/>
        <v/>
      </c>
      <c r="LC298" s="567" t="str">
        <f t="shared" si="907"/>
        <v/>
      </c>
      <c r="LE298" s="567" t="str">
        <f t="shared" si="908"/>
        <v/>
      </c>
      <c r="LG298" s="567" t="str">
        <f t="shared" si="909"/>
        <v/>
      </c>
      <c r="LI298" s="567" t="str">
        <f t="shared" si="910"/>
        <v/>
      </c>
      <c r="LK298" s="567" t="str">
        <f t="shared" si="911"/>
        <v/>
      </c>
      <c r="LM298" s="567" t="str">
        <f t="shared" si="912"/>
        <v/>
      </c>
      <c r="LO298" s="567" t="str">
        <f t="shared" si="912"/>
        <v/>
      </c>
      <c r="LQ298" s="567" t="str">
        <f t="shared" si="913"/>
        <v/>
      </c>
      <c r="LS298" s="567" t="str">
        <f t="shared" si="914"/>
        <v/>
      </c>
      <c r="LU298" s="567" t="str">
        <f t="shared" si="915"/>
        <v/>
      </c>
      <c r="LW298" s="567" t="str">
        <f t="shared" si="916"/>
        <v/>
      </c>
      <c r="LY298" s="567" t="str">
        <f t="shared" si="917"/>
        <v/>
      </c>
      <c r="MA298" s="567" t="str">
        <f t="shared" si="918"/>
        <v/>
      </c>
      <c r="MC298" s="567" t="str">
        <f t="shared" si="919"/>
        <v/>
      </c>
      <c r="ME298" s="567" t="str">
        <f t="shared" si="920"/>
        <v/>
      </c>
      <c r="MG298" s="567" t="str">
        <f t="shared" si="921"/>
        <v/>
      </c>
      <c r="MI298" s="567" t="str">
        <f t="shared" si="922"/>
        <v/>
      </c>
      <c r="MK298" s="567" t="str">
        <f t="shared" si="923"/>
        <v/>
      </c>
      <c r="MM298" s="567" t="str">
        <f t="shared" si="924"/>
        <v/>
      </c>
      <c r="MO298" s="567" t="str">
        <f t="shared" si="925"/>
        <v/>
      </c>
      <c r="MQ298" s="567" t="str">
        <f t="shared" si="926"/>
        <v/>
      </c>
      <c r="MS298" s="567" t="str">
        <f t="shared" si="927"/>
        <v/>
      </c>
      <c r="MU298" s="567" t="str">
        <f t="shared" si="928"/>
        <v/>
      </c>
      <c r="MW298" s="567" t="str">
        <f t="shared" si="929"/>
        <v/>
      </c>
      <c r="MY298" s="567" t="str">
        <f t="shared" si="930"/>
        <v/>
      </c>
      <c r="NA298" s="567" t="str">
        <f t="shared" si="931"/>
        <v/>
      </c>
      <c r="NC298" s="567" t="str">
        <f t="shared" si="931"/>
        <v/>
      </c>
      <c r="NE298" s="567" t="str">
        <f t="shared" si="932"/>
        <v/>
      </c>
      <c r="NG298" s="567" t="str">
        <f t="shared" si="933"/>
        <v/>
      </c>
      <c r="NI298" s="567" t="str">
        <f t="shared" si="934"/>
        <v/>
      </c>
      <c r="NK298" s="567" t="str">
        <f t="shared" si="935"/>
        <v/>
      </c>
      <c r="NM298" s="567" t="str">
        <f t="shared" si="936"/>
        <v/>
      </c>
      <c r="NO298" s="567" t="str">
        <f t="shared" si="937"/>
        <v/>
      </c>
      <c r="NQ298" s="567" t="str">
        <f t="shared" si="938"/>
        <v/>
      </c>
      <c r="NS298" s="567" t="str">
        <f t="shared" si="939"/>
        <v/>
      </c>
      <c r="NU298" s="567" t="str">
        <f t="shared" si="940"/>
        <v/>
      </c>
      <c r="NW298" s="567" t="str">
        <f t="shared" si="941"/>
        <v/>
      </c>
      <c r="NY298" s="567" t="str">
        <f t="shared" si="942"/>
        <v/>
      </c>
      <c r="OA298" s="567" t="str">
        <f t="shared" si="943"/>
        <v/>
      </c>
      <c r="OC298" s="567" t="str">
        <f t="shared" si="944"/>
        <v/>
      </c>
      <c r="OE298" s="567" t="str">
        <f t="shared" si="945"/>
        <v/>
      </c>
      <c r="OG298" s="567" t="str">
        <f t="shared" si="946"/>
        <v/>
      </c>
      <c r="OI298" s="567" t="str">
        <f t="shared" si="947"/>
        <v/>
      </c>
      <c r="OK298" s="567" t="str">
        <f t="shared" si="948"/>
        <v/>
      </c>
      <c r="OM298" s="567" t="str">
        <f t="shared" si="949"/>
        <v/>
      </c>
    </row>
    <row r="299" spans="5:403">
      <c r="E299" s="567" t="str">
        <f t="shared" si="760"/>
        <v/>
      </c>
      <c r="G299" s="567" t="str">
        <f t="shared" si="760"/>
        <v/>
      </c>
      <c r="I299" s="567" t="str">
        <f t="shared" si="761"/>
        <v/>
      </c>
      <c r="K299" s="567" t="str">
        <f t="shared" si="762"/>
        <v/>
      </c>
      <c r="M299" s="567" t="str">
        <f t="shared" si="763"/>
        <v/>
      </c>
      <c r="O299" s="567" t="str">
        <f t="shared" si="764"/>
        <v/>
      </c>
      <c r="Q299" s="567" t="str">
        <f t="shared" si="765"/>
        <v/>
      </c>
      <c r="S299" s="567" t="str">
        <f t="shared" si="766"/>
        <v/>
      </c>
      <c r="U299" s="567" t="str">
        <f t="shared" si="767"/>
        <v/>
      </c>
      <c r="W299" s="567" t="str">
        <f t="shared" si="768"/>
        <v/>
      </c>
      <c r="Y299" s="567" t="str">
        <f t="shared" si="769"/>
        <v/>
      </c>
      <c r="AA299" s="567" t="str">
        <f t="shared" si="770"/>
        <v/>
      </c>
      <c r="AC299" s="567" t="str">
        <f t="shared" si="771"/>
        <v/>
      </c>
      <c r="AE299" s="567" t="str">
        <f t="shared" si="772"/>
        <v/>
      </c>
      <c r="AG299" s="567" t="str">
        <f t="shared" si="773"/>
        <v/>
      </c>
      <c r="AI299" s="567" t="str">
        <f t="shared" si="774"/>
        <v/>
      </c>
      <c r="AK299" s="567" t="str">
        <f t="shared" si="775"/>
        <v/>
      </c>
      <c r="AM299" s="567" t="str">
        <f t="shared" si="776"/>
        <v/>
      </c>
      <c r="AO299" s="567" t="str">
        <f t="shared" si="777"/>
        <v/>
      </c>
      <c r="AQ299" s="567" t="str">
        <f t="shared" si="778"/>
        <v/>
      </c>
      <c r="AS299" s="567" t="str">
        <f t="shared" si="779"/>
        <v/>
      </c>
      <c r="AU299" s="567" t="str">
        <f t="shared" si="779"/>
        <v/>
      </c>
      <c r="AW299" s="567" t="str">
        <f t="shared" si="780"/>
        <v/>
      </c>
      <c r="AY299" s="567" t="str">
        <f t="shared" si="781"/>
        <v/>
      </c>
      <c r="BA299" s="567" t="str">
        <f t="shared" si="782"/>
        <v/>
      </c>
      <c r="BC299" s="567" t="str">
        <f t="shared" si="783"/>
        <v/>
      </c>
      <c r="BE299" s="567" t="str">
        <f t="shared" si="784"/>
        <v/>
      </c>
      <c r="BG299" s="567" t="str">
        <f t="shared" si="785"/>
        <v/>
      </c>
      <c r="BI299" s="567" t="str">
        <f t="shared" si="786"/>
        <v/>
      </c>
      <c r="BK299" s="567" t="str">
        <f t="shared" si="787"/>
        <v/>
      </c>
      <c r="BM299" s="567" t="str">
        <f t="shared" si="788"/>
        <v/>
      </c>
      <c r="BO299" s="567" t="str">
        <f t="shared" si="789"/>
        <v/>
      </c>
      <c r="BQ299" s="567" t="str">
        <f t="shared" si="790"/>
        <v/>
      </c>
      <c r="BS299" s="567" t="str">
        <f t="shared" si="791"/>
        <v/>
      </c>
      <c r="BU299" s="567" t="str">
        <f t="shared" si="792"/>
        <v/>
      </c>
      <c r="BW299" s="567" t="str">
        <f t="shared" si="793"/>
        <v/>
      </c>
      <c r="BY299" s="567" t="str">
        <f t="shared" si="794"/>
        <v/>
      </c>
      <c r="CA299" s="567" t="str">
        <f t="shared" si="795"/>
        <v/>
      </c>
      <c r="CC299" s="567" t="str">
        <f t="shared" si="796"/>
        <v/>
      </c>
      <c r="CE299" s="567" t="str">
        <f t="shared" si="797"/>
        <v/>
      </c>
      <c r="CG299" s="567" t="str">
        <f t="shared" si="798"/>
        <v/>
      </c>
      <c r="CI299" s="567" t="str">
        <f t="shared" si="798"/>
        <v/>
      </c>
      <c r="CK299" s="567" t="str">
        <f t="shared" si="799"/>
        <v/>
      </c>
      <c r="CM299" s="567" t="str">
        <f t="shared" si="800"/>
        <v/>
      </c>
      <c r="CO299" s="567" t="str">
        <f t="shared" si="801"/>
        <v/>
      </c>
      <c r="CQ299" s="567" t="str">
        <f t="shared" si="802"/>
        <v/>
      </c>
      <c r="CS299" s="567" t="str">
        <f t="shared" si="803"/>
        <v/>
      </c>
      <c r="CU299" s="567" t="str">
        <f t="shared" si="804"/>
        <v/>
      </c>
      <c r="CW299" s="567" t="str">
        <f t="shared" si="805"/>
        <v/>
      </c>
      <c r="CY299" s="567" t="str">
        <f t="shared" si="806"/>
        <v/>
      </c>
      <c r="DA299" s="567" t="str">
        <f t="shared" si="807"/>
        <v/>
      </c>
      <c r="DC299" s="567" t="str">
        <f t="shared" si="808"/>
        <v/>
      </c>
      <c r="DE299" s="567" t="str">
        <f t="shared" si="809"/>
        <v/>
      </c>
      <c r="DG299" s="567" t="str">
        <f t="shared" si="810"/>
        <v/>
      </c>
      <c r="DI299" s="567" t="str">
        <f t="shared" si="811"/>
        <v/>
      </c>
      <c r="DK299" s="567" t="str">
        <f t="shared" si="812"/>
        <v/>
      </c>
      <c r="DM299" s="567" t="str">
        <f t="shared" si="813"/>
        <v/>
      </c>
      <c r="DO299" s="567" t="str">
        <f t="shared" si="814"/>
        <v/>
      </c>
      <c r="DQ299" s="567" t="str">
        <f t="shared" si="815"/>
        <v/>
      </c>
      <c r="DS299" s="567" t="str">
        <f t="shared" si="816"/>
        <v/>
      </c>
      <c r="DU299" s="567" t="str">
        <f t="shared" si="817"/>
        <v/>
      </c>
      <c r="DW299" s="567" t="str">
        <f t="shared" si="817"/>
        <v/>
      </c>
      <c r="DY299" s="567" t="str">
        <f t="shared" si="818"/>
        <v/>
      </c>
      <c r="EA299" s="567" t="str">
        <f t="shared" si="819"/>
        <v/>
      </c>
      <c r="EC299" s="567" t="str">
        <f t="shared" si="820"/>
        <v/>
      </c>
      <c r="EE299" s="567" t="str">
        <f t="shared" si="821"/>
        <v/>
      </c>
      <c r="EG299" s="567" t="str">
        <f t="shared" si="822"/>
        <v/>
      </c>
      <c r="EI299" s="567" t="str">
        <f t="shared" si="823"/>
        <v/>
      </c>
      <c r="EK299" s="567" t="str">
        <f t="shared" si="824"/>
        <v/>
      </c>
      <c r="EM299" s="567" t="str">
        <f t="shared" si="825"/>
        <v/>
      </c>
      <c r="EO299" s="567" t="str">
        <f t="shared" si="826"/>
        <v/>
      </c>
      <c r="EQ299" s="567" t="str">
        <f t="shared" si="827"/>
        <v/>
      </c>
      <c r="ES299" s="567" t="str">
        <f t="shared" si="828"/>
        <v/>
      </c>
      <c r="EU299" s="567" t="str">
        <f t="shared" si="829"/>
        <v/>
      </c>
      <c r="EW299" s="567" t="str">
        <f t="shared" si="830"/>
        <v/>
      </c>
      <c r="EY299" s="567" t="str">
        <f t="shared" si="831"/>
        <v/>
      </c>
      <c r="FA299" s="567" t="str">
        <f t="shared" si="832"/>
        <v/>
      </c>
      <c r="FC299" s="567" t="str">
        <f t="shared" si="833"/>
        <v/>
      </c>
      <c r="FE299" s="567" t="str">
        <f t="shared" si="834"/>
        <v/>
      </c>
      <c r="FG299" s="567" t="str">
        <f t="shared" si="835"/>
        <v/>
      </c>
      <c r="FI299" s="567" t="str">
        <f t="shared" si="836"/>
        <v/>
      </c>
      <c r="FK299" s="567" t="str">
        <f t="shared" si="836"/>
        <v/>
      </c>
      <c r="FM299" s="567" t="str">
        <f t="shared" si="837"/>
        <v/>
      </c>
      <c r="FO299" s="567" t="str">
        <f t="shared" si="838"/>
        <v/>
      </c>
      <c r="FQ299" s="567" t="str">
        <f t="shared" si="839"/>
        <v/>
      </c>
      <c r="FS299" s="567" t="str">
        <f t="shared" si="840"/>
        <v/>
      </c>
      <c r="FU299" s="567" t="str">
        <f t="shared" si="841"/>
        <v/>
      </c>
      <c r="FW299" s="567" t="str">
        <f t="shared" si="842"/>
        <v/>
      </c>
      <c r="FY299" s="567" t="str">
        <f t="shared" si="843"/>
        <v/>
      </c>
      <c r="GA299" s="567" t="str">
        <f t="shared" si="844"/>
        <v/>
      </c>
      <c r="GC299" s="567" t="str">
        <f t="shared" si="845"/>
        <v/>
      </c>
      <c r="GE299" s="567" t="str">
        <f t="shared" si="846"/>
        <v/>
      </c>
      <c r="GG299" s="567" t="str">
        <f t="shared" si="847"/>
        <v/>
      </c>
      <c r="GI299" s="567" t="str">
        <f t="shared" si="848"/>
        <v/>
      </c>
      <c r="GK299" s="567" t="str">
        <f t="shared" si="849"/>
        <v/>
      </c>
      <c r="GM299" s="567" t="str">
        <f t="shared" si="850"/>
        <v/>
      </c>
      <c r="GO299" s="567" t="str">
        <f t="shared" si="851"/>
        <v/>
      </c>
      <c r="GQ299" s="567" t="str">
        <f t="shared" si="852"/>
        <v/>
      </c>
      <c r="GS299" s="567" t="str">
        <f t="shared" si="853"/>
        <v/>
      </c>
      <c r="GU299" s="567" t="str">
        <f t="shared" si="854"/>
        <v/>
      </c>
      <c r="GW299" s="567" t="str">
        <f t="shared" si="855"/>
        <v/>
      </c>
      <c r="GY299" s="567" t="str">
        <f t="shared" si="855"/>
        <v/>
      </c>
      <c r="HA299" s="567" t="str">
        <f t="shared" si="856"/>
        <v/>
      </c>
      <c r="HC299" s="567" t="str">
        <f t="shared" si="857"/>
        <v/>
      </c>
      <c r="HE299" s="567" t="str">
        <f t="shared" si="858"/>
        <v/>
      </c>
      <c r="HG299" s="567" t="str">
        <f t="shared" si="859"/>
        <v/>
      </c>
      <c r="HI299" s="567" t="str">
        <f t="shared" si="860"/>
        <v/>
      </c>
      <c r="HK299" s="567" t="str">
        <f t="shared" si="861"/>
        <v/>
      </c>
      <c r="HM299" s="567" t="str">
        <f t="shared" si="862"/>
        <v/>
      </c>
      <c r="HO299" s="567" t="str">
        <f t="shared" si="863"/>
        <v/>
      </c>
      <c r="HQ299" s="567" t="str">
        <f t="shared" si="864"/>
        <v/>
      </c>
      <c r="HS299" s="567" t="str">
        <f t="shared" si="865"/>
        <v/>
      </c>
      <c r="HU299" s="567" t="str">
        <f t="shared" si="866"/>
        <v/>
      </c>
      <c r="HW299" s="567" t="str">
        <f t="shared" si="867"/>
        <v/>
      </c>
      <c r="HY299" s="567" t="str">
        <f t="shared" si="868"/>
        <v/>
      </c>
      <c r="IA299" s="567" t="str">
        <f t="shared" si="869"/>
        <v/>
      </c>
      <c r="IC299" s="567" t="str">
        <f t="shared" si="870"/>
        <v/>
      </c>
      <c r="IE299" s="567" t="str">
        <f t="shared" si="871"/>
        <v/>
      </c>
      <c r="IG299" s="567" t="str">
        <f t="shared" si="872"/>
        <v/>
      </c>
      <c r="II299" s="567" t="str">
        <f t="shared" si="873"/>
        <v/>
      </c>
      <c r="IK299" s="567" t="str">
        <f t="shared" si="874"/>
        <v/>
      </c>
      <c r="IM299" s="567" t="str">
        <f t="shared" si="874"/>
        <v/>
      </c>
      <c r="IO299" s="567" t="str">
        <f t="shared" si="875"/>
        <v/>
      </c>
      <c r="IQ299" s="567" t="str">
        <f t="shared" si="876"/>
        <v/>
      </c>
      <c r="IS299" s="567" t="str">
        <f t="shared" si="877"/>
        <v/>
      </c>
      <c r="IU299" s="567" t="str">
        <f t="shared" si="878"/>
        <v/>
      </c>
      <c r="IW299" s="567" t="str">
        <f t="shared" si="879"/>
        <v/>
      </c>
      <c r="IY299" s="567" t="str">
        <f t="shared" si="880"/>
        <v/>
      </c>
      <c r="JA299" s="567" t="str">
        <f t="shared" si="881"/>
        <v/>
      </c>
      <c r="JC299" s="567" t="str">
        <f t="shared" si="882"/>
        <v/>
      </c>
      <c r="JE299" s="567" t="str">
        <f t="shared" si="883"/>
        <v/>
      </c>
      <c r="JG299" s="567" t="str">
        <f t="shared" si="884"/>
        <v/>
      </c>
      <c r="JI299" s="567" t="str">
        <f t="shared" si="885"/>
        <v/>
      </c>
      <c r="JK299" s="567" t="str">
        <f t="shared" si="886"/>
        <v/>
      </c>
      <c r="JM299" s="567" t="str">
        <f t="shared" si="887"/>
        <v/>
      </c>
      <c r="JO299" s="567" t="str">
        <f t="shared" si="888"/>
        <v/>
      </c>
      <c r="JQ299" s="567" t="str">
        <f t="shared" si="889"/>
        <v/>
      </c>
      <c r="JS299" s="567" t="str">
        <f t="shared" si="890"/>
        <v/>
      </c>
      <c r="JU299" s="567" t="str">
        <f t="shared" si="891"/>
        <v/>
      </c>
      <c r="JW299" s="567" t="str">
        <f t="shared" si="892"/>
        <v/>
      </c>
      <c r="JY299" s="567" t="str">
        <f t="shared" si="893"/>
        <v/>
      </c>
      <c r="KA299" s="567" t="str">
        <f t="shared" si="893"/>
        <v/>
      </c>
      <c r="KC299" s="567" t="str">
        <f t="shared" si="894"/>
        <v/>
      </c>
      <c r="KE299" s="567" t="str">
        <f t="shared" si="895"/>
        <v/>
      </c>
      <c r="KG299" s="567" t="str">
        <f t="shared" si="896"/>
        <v/>
      </c>
      <c r="KI299" s="567" t="str">
        <f t="shared" si="897"/>
        <v/>
      </c>
      <c r="KK299" s="567" t="str">
        <f t="shared" si="898"/>
        <v/>
      </c>
      <c r="KM299" s="567" t="str">
        <f t="shared" si="899"/>
        <v/>
      </c>
      <c r="KO299" s="567" t="str">
        <f t="shared" si="900"/>
        <v/>
      </c>
      <c r="KQ299" s="567" t="str">
        <f t="shared" si="901"/>
        <v/>
      </c>
      <c r="KS299" s="567" t="str">
        <f t="shared" si="902"/>
        <v/>
      </c>
      <c r="KU299" s="567" t="str">
        <f t="shared" si="903"/>
        <v/>
      </c>
      <c r="KW299" s="567" t="str">
        <f t="shared" si="904"/>
        <v/>
      </c>
      <c r="KY299" s="567" t="str">
        <f t="shared" si="905"/>
        <v/>
      </c>
      <c r="LA299" s="567" t="str">
        <f t="shared" si="906"/>
        <v/>
      </c>
      <c r="LC299" s="567" t="str">
        <f t="shared" si="907"/>
        <v/>
      </c>
      <c r="LE299" s="567" t="str">
        <f t="shared" si="908"/>
        <v/>
      </c>
      <c r="LG299" s="567" t="str">
        <f t="shared" si="909"/>
        <v/>
      </c>
      <c r="LI299" s="567" t="str">
        <f t="shared" si="910"/>
        <v/>
      </c>
      <c r="LK299" s="567" t="str">
        <f t="shared" si="911"/>
        <v/>
      </c>
      <c r="LM299" s="567" t="str">
        <f t="shared" si="912"/>
        <v/>
      </c>
      <c r="LO299" s="567" t="str">
        <f t="shared" si="912"/>
        <v/>
      </c>
      <c r="LQ299" s="567" t="str">
        <f t="shared" si="913"/>
        <v/>
      </c>
      <c r="LS299" s="567" t="str">
        <f t="shared" si="914"/>
        <v/>
      </c>
      <c r="LU299" s="567" t="str">
        <f t="shared" si="915"/>
        <v/>
      </c>
      <c r="LW299" s="567" t="str">
        <f t="shared" si="916"/>
        <v/>
      </c>
      <c r="LY299" s="567" t="str">
        <f t="shared" si="917"/>
        <v/>
      </c>
      <c r="MA299" s="567" t="str">
        <f t="shared" si="918"/>
        <v/>
      </c>
      <c r="MC299" s="567" t="str">
        <f t="shared" si="919"/>
        <v/>
      </c>
      <c r="ME299" s="567" t="str">
        <f t="shared" si="920"/>
        <v/>
      </c>
      <c r="MG299" s="567" t="str">
        <f t="shared" si="921"/>
        <v/>
      </c>
      <c r="MI299" s="567" t="str">
        <f t="shared" si="922"/>
        <v/>
      </c>
      <c r="MK299" s="567" t="str">
        <f t="shared" si="923"/>
        <v/>
      </c>
      <c r="MM299" s="567" t="str">
        <f t="shared" si="924"/>
        <v/>
      </c>
      <c r="MO299" s="567" t="str">
        <f t="shared" si="925"/>
        <v/>
      </c>
      <c r="MQ299" s="567" t="str">
        <f t="shared" si="926"/>
        <v/>
      </c>
      <c r="MS299" s="567" t="str">
        <f t="shared" si="927"/>
        <v/>
      </c>
      <c r="MU299" s="567" t="str">
        <f t="shared" si="928"/>
        <v/>
      </c>
      <c r="MW299" s="567" t="str">
        <f t="shared" si="929"/>
        <v/>
      </c>
      <c r="MY299" s="567" t="str">
        <f t="shared" si="930"/>
        <v/>
      </c>
      <c r="NA299" s="567" t="str">
        <f t="shared" si="931"/>
        <v/>
      </c>
      <c r="NC299" s="567" t="str">
        <f t="shared" si="931"/>
        <v/>
      </c>
      <c r="NE299" s="567" t="str">
        <f t="shared" si="932"/>
        <v/>
      </c>
      <c r="NG299" s="567" t="str">
        <f t="shared" si="933"/>
        <v/>
      </c>
      <c r="NI299" s="567" t="str">
        <f t="shared" si="934"/>
        <v/>
      </c>
      <c r="NK299" s="567" t="str">
        <f t="shared" si="935"/>
        <v/>
      </c>
      <c r="NM299" s="567" t="str">
        <f t="shared" si="936"/>
        <v/>
      </c>
      <c r="NO299" s="567" t="str">
        <f t="shared" si="937"/>
        <v/>
      </c>
      <c r="NQ299" s="567" t="str">
        <f t="shared" si="938"/>
        <v/>
      </c>
      <c r="NS299" s="567" t="str">
        <f t="shared" si="939"/>
        <v/>
      </c>
      <c r="NU299" s="567" t="str">
        <f t="shared" si="940"/>
        <v/>
      </c>
      <c r="NW299" s="567" t="str">
        <f t="shared" si="941"/>
        <v/>
      </c>
      <c r="NY299" s="567" t="str">
        <f t="shared" si="942"/>
        <v/>
      </c>
      <c r="OA299" s="567" t="str">
        <f t="shared" si="943"/>
        <v/>
      </c>
      <c r="OC299" s="567" t="str">
        <f t="shared" si="944"/>
        <v/>
      </c>
      <c r="OE299" s="567" t="str">
        <f t="shared" si="945"/>
        <v/>
      </c>
      <c r="OG299" s="567" t="str">
        <f t="shared" si="946"/>
        <v/>
      </c>
      <c r="OI299" s="567" t="str">
        <f t="shared" si="947"/>
        <v/>
      </c>
      <c r="OK299" s="567" t="str">
        <f t="shared" si="948"/>
        <v/>
      </c>
      <c r="OM299" s="567" t="str">
        <f t="shared" si="949"/>
        <v/>
      </c>
    </row>
    <row r="300" spans="5:403">
      <c r="E300" s="567" t="str">
        <f t="shared" si="760"/>
        <v/>
      </c>
      <c r="G300" s="567" t="str">
        <f t="shared" si="760"/>
        <v/>
      </c>
      <c r="I300" s="567" t="str">
        <f t="shared" si="761"/>
        <v/>
      </c>
      <c r="K300" s="567" t="str">
        <f t="shared" si="762"/>
        <v/>
      </c>
      <c r="M300" s="567" t="str">
        <f t="shared" si="763"/>
        <v/>
      </c>
      <c r="O300" s="567" t="str">
        <f t="shared" si="764"/>
        <v/>
      </c>
      <c r="Q300" s="567" t="str">
        <f t="shared" si="765"/>
        <v/>
      </c>
      <c r="S300" s="567" t="str">
        <f t="shared" si="766"/>
        <v/>
      </c>
      <c r="U300" s="567" t="str">
        <f t="shared" si="767"/>
        <v/>
      </c>
      <c r="W300" s="567" t="str">
        <f t="shared" si="768"/>
        <v/>
      </c>
      <c r="Y300" s="567" t="str">
        <f t="shared" si="769"/>
        <v/>
      </c>
      <c r="AA300" s="567" t="str">
        <f t="shared" si="770"/>
        <v/>
      </c>
      <c r="AC300" s="567" t="str">
        <f t="shared" si="771"/>
        <v/>
      </c>
      <c r="AE300" s="567" t="str">
        <f t="shared" si="772"/>
        <v/>
      </c>
      <c r="AG300" s="567" t="str">
        <f t="shared" si="773"/>
        <v/>
      </c>
      <c r="AI300" s="567" t="str">
        <f t="shared" si="774"/>
        <v/>
      </c>
      <c r="AK300" s="567" t="str">
        <f t="shared" si="775"/>
        <v/>
      </c>
      <c r="AM300" s="567" t="str">
        <f t="shared" si="776"/>
        <v/>
      </c>
      <c r="AO300" s="567" t="str">
        <f t="shared" si="777"/>
        <v/>
      </c>
      <c r="AQ300" s="567" t="str">
        <f t="shared" si="778"/>
        <v/>
      </c>
      <c r="AS300" s="567" t="str">
        <f t="shared" si="779"/>
        <v/>
      </c>
      <c r="AU300" s="567" t="str">
        <f t="shared" si="779"/>
        <v/>
      </c>
      <c r="AW300" s="567" t="str">
        <f t="shared" si="780"/>
        <v/>
      </c>
      <c r="AY300" s="567" t="str">
        <f t="shared" si="781"/>
        <v/>
      </c>
      <c r="BA300" s="567" t="str">
        <f t="shared" si="782"/>
        <v/>
      </c>
      <c r="BC300" s="567" t="str">
        <f t="shared" si="783"/>
        <v/>
      </c>
      <c r="BE300" s="567" t="str">
        <f t="shared" si="784"/>
        <v/>
      </c>
      <c r="BG300" s="567" t="str">
        <f t="shared" si="785"/>
        <v/>
      </c>
      <c r="BI300" s="567" t="str">
        <f t="shared" si="786"/>
        <v/>
      </c>
      <c r="BK300" s="567" t="str">
        <f t="shared" si="787"/>
        <v/>
      </c>
      <c r="BM300" s="567" t="str">
        <f t="shared" si="788"/>
        <v/>
      </c>
      <c r="BO300" s="567" t="str">
        <f t="shared" si="789"/>
        <v/>
      </c>
      <c r="BQ300" s="567" t="str">
        <f t="shared" si="790"/>
        <v/>
      </c>
      <c r="BS300" s="567" t="str">
        <f t="shared" si="791"/>
        <v/>
      </c>
      <c r="BU300" s="567" t="str">
        <f t="shared" si="792"/>
        <v/>
      </c>
      <c r="BW300" s="567" t="str">
        <f t="shared" si="793"/>
        <v/>
      </c>
      <c r="BY300" s="567" t="str">
        <f t="shared" si="794"/>
        <v/>
      </c>
      <c r="CA300" s="567" t="str">
        <f t="shared" si="795"/>
        <v/>
      </c>
      <c r="CC300" s="567" t="str">
        <f t="shared" si="796"/>
        <v/>
      </c>
      <c r="CE300" s="567" t="str">
        <f t="shared" si="797"/>
        <v/>
      </c>
      <c r="CG300" s="567" t="str">
        <f t="shared" si="798"/>
        <v/>
      </c>
      <c r="CI300" s="567" t="str">
        <f t="shared" si="798"/>
        <v/>
      </c>
      <c r="CK300" s="567" t="str">
        <f t="shared" si="799"/>
        <v/>
      </c>
      <c r="CM300" s="567" t="str">
        <f t="shared" si="800"/>
        <v/>
      </c>
      <c r="CO300" s="567" t="str">
        <f t="shared" si="801"/>
        <v/>
      </c>
      <c r="CQ300" s="567" t="str">
        <f t="shared" si="802"/>
        <v/>
      </c>
      <c r="CS300" s="567" t="str">
        <f t="shared" si="803"/>
        <v/>
      </c>
      <c r="CU300" s="567" t="str">
        <f t="shared" si="804"/>
        <v/>
      </c>
      <c r="CW300" s="567" t="str">
        <f t="shared" si="805"/>
        <v/>
      </c>
      <c r="CY300" s="567" t="str">
        <f t="shared" si="806"/>
        <v/>
      </c>
      <c r="DA300" s="567" t="str">
        <f t="shared" si="807"/>
        <v/>
      </c>
      <c r="DC300" s="567" t="str">
        <f t="shared" si="808"/>
        <v/>
      </c>
      <c r="DE300" s="567" t="str">
        <f t="shared" si="809"/>
        <v/>
      </c>
      <c r="DG300" s="567" t="str">
        <f t="shared" si="810"/>
        <v/>
      </c>
      <c r="DI300" s="567" t="str">
        <f t="shared" si="811"/>
        <v/>
      </c>
      <c r="DK300" s="567" t="str">
        <f t="shared" si="812"/>
        <v/>
      </c>
      <c r="DM300" s="567" t="str">
        <f t="shared" si="813"/>
        <v/>
      </c>
      <c r="DO300" s="567" t="str">
        <f t="shared" si="814"/>
        <v/>
      </c>
      <c r="DQ300" s="567" t="str">
        <f t="shared" si="815"/>
        <v/>
      </c>
      <c r="DS300" s="567" t="str">
        <f t="shared" si="816"/>
        <v/>
      </c>
      <c r="DU300" s="567" t="str">
        <f t="shared" si="817"/>
        <v/>
      </c>
      <c r="DW300" s="567" t="str">
        <f t="shared" si="817"/>
        <v/>
      </c>
      <c r="DY300" s="567" t="str">
        <f t="shared" si="818"/>
        <v/>
      </c>
      <c r="EA300" s="567" t="str">
        <f t="shared" si="819"/>
        <v/>
      </c>
      <c r="EC300" s="567" t="str">
        <f t="shared" si="820"/>
        <v/>
      </c>
      <c r="EE300" s="567" t="str">
        <f t="shared" si="821"/>
        <v/>
      </c>
      <c r="EG300" s="567" t="str">
        <f t="shared" si="822"/>
        <v/>
      </c>
      <c r="EI300" s="567" t="str">
        <f t="shared" si="823"/>
        <v/>
      </c>
      <c r="EK300" s="567" t="str">
        <f t="shared" si="824"/>
        <v/>
      </c>
      <c r="EM300" s="567" t="str">
        <f t="shared" si="825"/>
        <v/>
      </c>
      <c r="EO300" s="567" t="str">
        <f t="shared" si="826"/>
        <v/>
      </c>
      <c r="EQ300" s="567" t="str">
        <f t="shared" si="827"/>
        <v/>
      </c>
      <c r="ES300" s="567" t="str">
        <f t="shared" si="828"/>
        <v/>
      </c>
      <c r="EU300" s="567" t="str">
        <f t="shared" si="829"/>
        <v/>
      </c>
      <c r="EW300" s="567" t="str">
        <f t="shared" si="830"/>
        <v/>
      </c>
      <c r="EY300" s="567" t="str">
        <f t="shared" si="831"/>
        <v/>
      </c>
      <c r="FA300" s="567" t="str">
        <f t="shared" si="832"/>
        <v/>
      </c>
      <c r="FC300" s="567" t="str">
        <f t="shared" si="833"/>
        <v/>
      </c>
      <c r="FE300" s="567" t="str">
        <f t="shared" si="834"/>
        <v/>
      </c>
      <c r="FG300" s="567" t="str">
        <f t="shared" si="835"/>
        <v/>
      </c>
      <c r="FI300" s="567" t="str">
        <f t="shared" si="836"/>
        <v/>
      </c>
      <c r="FK300" s="567" t="str">
        <f t="shared" si="836"/>
        <v/>
      </c>
      <c r="FM300" s="567" t="str">
        <f t="shared" si="837"/>
        <v/>
      </c>
      <c r="FO300" s="567" t="str">
        <f t="shared" si="838"/>
        <v/>
      </c>
      <c r="FQ300" s="567" t="str">
        <f t="shared" si="839"/>
        <v/>
      </c>
      <c r="FS300" s="567" t="str">
        <f t="shared" si="840"/>
        <v/>
      </c>
      <c r="FU300" s="567" t="str">
        <f t="shared" si="841"/>
        <v/>
      </c>
      <c r="FW300" s="567" t="str">
        <f t="shared" si="842"/>
        <v/>
      </c>
      <c r="FY300" s="567" t="str">
        <f t="shared" si="843"/>
        <v/>
      </c>
      <c r="GA300" s="567" t="str">
        <f t="shared" si="844"/>
        <v/>
      </c>
      <c r="GC300" s="567" t="str">
        <f t="shared" si="845"/>
        <v/>
      </c>
      <c r="GE300" s="567" t="str">
        <f t="shared" si="846"/>
        <v/>
      </c>
      <c r="GG300" s="567" t="str">
        <f t="shared" si="847"/>
        <v/>
      </c>
      <c r="GI300" s="567" t="str">
        <f t="shared" si="848"/>
        <v/>
      </c>
      <c r="GK300" s="567" t="str">
        <f t="shared" si="849"/>
        <v/>
      </c>
      <c r="GM300" s="567" t="str">
        <f t="shared" si="850"/>
        <v/>
      </c>
      <c r="GO300" s="567" t="str">
        <f t="shared" si="851"/>
        <v/>
      </c>
      <c r="GQ300" s="567" t="str">
        <f t="shared" si="852"/>
        <v/>
      </c>
      <c r="GS300" s="567" t="str">
        <f t="shared" si="853"/>
        <v/>
      </c>
      <c r="GU300" s="567" t="str">
        <f t="shared" si="854"/>
        <v/>
      </c>
      <c r="GW300" s="567" t="str">
        <f t="shared" si="855"/>
        <v/>
      </c>
      <c r="GY300" s="567" t="str">
        <f t="shared" si="855"/>
        <v/>
      </c>
      <c r="HA300" s="567" t="str">
        <f t="shared" si="856"/>
        <v/>
      </c>
      <c r="HC300" s="567" t="str">
        <f t="shared" si="857"/>
        <v/>
      </c>
      <c r="HE300" s="567" t="str">
        <f t="shared" si="858"/>
        <v/>
      </c>
      <c r="HG300" s="567" t="str">
        <f t="shared" si="859"/>
        <v/>
      </c>
      <c r="HI300" s="567" t="str">
        <f t="shared" si="860"/>
        <v/>
      </c>
      <c r="HK300" s="567" t="str">
        <f t="shared" si="861"/>
        <v/>
      </c>
      <c r="HM300" s="567" t="str">
        <f t="shared" si="862"/>
        <v/>
      </c>
      <c r="HO300" s="567" t="str">
        <f t="shared" si="863"/>
        <v/>
      </c>
      <c r="HQ300" s="567" t="str">
        <f t="shared" si="864"/>
        <v/>
      </c>
      <c r="HS300" s="567" t="str">
        <f t="shared" si="865"/>
        <v/>
      </c>
      <c r="HU300" s="567" t="str">
        <f t="shared" si="866"/>
        <v/>
      </c>
      <c r="HW300" s="567" t="str">
        <f t="shared" si="867"/>
        <v/>
      </c>
      <c r="HY300" s="567" t="str">
        <f t="shared" si="868"/>
        <v/>
      </c>
      <c r="IA300" s="567" t="str">
        <f t="shared" si="869"/>
        <v/>
      </c>
      <c r="IC300" s="567" t="str">
        <f t="shared" si="870"/>
        <v/>
      </c>
      <c r="IE300" s="567" t="str">
        <f t="shared" si="871"/>
        <v/>
      </c>
      <c r="IG300" s="567" t="str">
        <f t="shared" si="872"/>
        <v/>
      </c>
      <c r="II300" s="567" t="str">
        <f t="shared" si="873"/>
        <v/>
      </c>
      <c r="IK300" s="567" t="str">
        <f t="shared" si="874"/>
        <v/>
      </c>
      <c r="IM300" s="567" t="str">
        <f t="shared" si="874"/>
        <v/>
      </c>
      <c r="IO300" s="567" t="str">
        <f t="shared" si="875"/>
        <v/>
      </c>
      <c r="IQ300" s="567" t="str">
        <f t="shared" si="876"/>
        <v/>
      </c>
      <c r="IS300" s="567" t="str">
        <f t="shared" si="877"/>
        <v/>
      </c>
      <c r="IU300" s="567" t="str">
        <f t="shared" si="878"/>
        <v/>
      </c>
      <c r="IW300" s="567" t="str">
        <f t="shared" si="879"/>
        <v/>
      </c>
      <c r="IY300" s="567" t="str">
        <f t="shared" si="880"/>
        <v/>
      </c>
      <c r="JA300" s="567" t="str">
        <f t="shared" si="881"/>
        <v/>
      </c>
      <c r="JC300" s="567" t="str">
        <f t="shared" si="882"/>
        <v/>
      </c>
      <c r="JE300" s="567" t="str">
        <f t="shared" si="883"/>
        <v/>
      </c>
      <c r="JG300" s="567" t="str">
        <f t="shared" si="884"/>
        <v/>
      </c>
      <c r="JI300" s="567" t="str">
        <f t="shared" si="885"/>
        <v/>
      </c>
      <c r="JK300" s="567" t="str">
        <f t="shared" si="886"/>
        <v/>
      </c>
      <c r="JM300" s="567" t="str">
        <f t="shared" si="887"/>
        <v/>
      </c>
      <c r="JO300" s="567" t="str">
        <f t="shared" si="888"/>
        <v/>
      </c>
      <c r="JQ300" s="567" t="str">
        <f t="shared" si="889"/>
        <v/>
      </c>
      <c r="JS300" s="567" t="str">
        <f t="shared" si="890"/>
        <v/>
      </c>
      <c r="JU300" s="567" t="str">
        <f t="shared" si="891"/>
        <v/>
      </c>
      <c r="JW300" s="567" t="str">
        <f t="shared" si="892"/>
        <v/>
      </c>
      <c r="JY300" s="567" t="str">
        <f t="shared" si="893"/>
        <v/>
      </c>
      <c r="KA300" s="567" t="str">
        <f t="shared" si="893"/>
        <v/>
      </c>
      <c r="KC300" s="567" t="str">
        <f t="shared" si="894"/>
        <v/>
      </c>
      <c r="KE300" s="567" t="str">
        <f t="shared" si="895"/>
        <v/>
      </c>
      <c r="KG300" s="567" t="str">
        <f t="shared" si="896"/>
        <v/>
      </c>
      <c r="KI300" s="567" t="str">
        <f t="shared" si="897"/>
        <v/>
      </c>
      <c r="KK300" s="567" t="str">
        <f t="shared" si="898"/>
        <v/>
      </c>
      <c r="KM300" s="567" t="str">
        <f t="shared" si="899"/>
        <v/>
      </c>
      <c r="KO300" s="567" t="str">
        <f t="shared" si="900"/>
        <v/>
      </c>
      <c r="KQ300" s="567" t="str">
        <f t="shared" si="901"/>
        <v/>
      </c>
      <c r="KS300" s="567" t="str">
        <f t="shared" si="902"/>
        <v/>
      </c>
      <c r="KU300" s="567" t="str">
        <f t="shared" si="903"/>
        <v/>
      </c>
      <c r="KW300" s="567" t="str">
        <f t="shared" si="904"/>
        <v/>
      </c>
      <c r="KY300" s="567" t="str">
        <f t="shared" si="905"/>
        <v/>
      </c>
      <c r="LA300" s="567" t="str">
        <f t="shared" si="906"/>
        <v/>
      </c>
      <c r="LC300" s="567" t="str">
        <f t="shared" si="907"/>
        <v/>
      </c>
      <c r="LE300" s="567" t="str">
        <f t="shared" si="908"/>
        <v/>
      </c>
      <c r="LG300" s="567" t="str">
        <f t="shared" si="909"/>
        <v/>
      </c>
      <c r="LI300" s="567" t="str">
        <f t="shared" si="910"/>
        <v/>
      </c>
      <c r="LK300" s="567" t="str">
        <f t="shared" si="911"/>
        <v/>
      </c>
      <c r="LM300" s="567" t="str">
        <f t="shared" si="912"/>
        <v/>
      </c>
      <c r="LO300" s="567" t="str">
        <f t="shared" si="912"/>
        <v/>
      </c>
      <c r="LQ300" s="567" t="str">
        <f t="shared" si="913"/>
        <v/>
      </c>
      <c r="LS300" s="567" t="str">
        <f t="shared" si="914"/>
        <v/>
      </c>
      <c r="LU300" s="567" t="str">
        <f t="shared" si="915"/>
        <v/>
      </c>
      <c r="LW300" s="567" t="str">
        <f t="shared" si="916"/>
        <v/>
      </c>
      <c r="LY300" s="567" t="str">
        <f t="shared" si="917"/>
        <v/>
      </c>
      <c r="MA300" s="567" t="str">
        <f t="shared" si="918"/>
        <v/>
      </c>
      <c r="MC300" s="567" t="str">
        <f t="shared" si="919"/>
        <v/>
      </c>
      <c r="ME300" s="567" t="str">
        <f t="shared" si="920"/>
        <v/>
      </c>
      <c r="MG300" s="567" t="str">
        <f t="shared" si="921"/>
        <v/>
      </c>
      <c r="MI300" s="567" t="str">
        <f t="shared" si="922"/>
        <v/>
      </c>
      <c r="MK300" s="567" t="str">
        <f t="shared" si="923"/>
        <v/>
      </c>
      <c r="MM300" s="567" t="str">
        <f t="shared" si="924"/>
        <v/>
      </c>
      <c r="MO300" s="567" t="str">
        <f t="shared" si="925"/>
        <v/>
      </c>
      <c r="MQ300" s="567" t="str">
        <f t="shared" si="926"/>
        <v/>
      </c>
      <c r="MS300" s="567" t="str">
        <f t="shared" si="927"/>
        <v/>
      </c>
      <c r="MU300" s="567" t="str">
        <f t="shared" si="928"/>
        <v/>
      </c>
      <c r="MW300" s="567" t="str">
        <f t="shared" si="929"/>
        <v/>
      </c>
      <c r="MY300" s="567" t="str">
        <f t="shared" si="930"/>
        <v/>
      </c>
      <c r="NA300" s="567" t="str">
        <f t="shared" si="931"/>
        <v/>
      </c>
      <c r="NC300" s="567" t="str">
        <f t="shared" si="931"/>
        <v/>
      </c>
      <c r="NE300" s="567" t="str">
        <f t="shared" si="932"/>
        <v/>
      </c>
      <c r="NG300" s="567" t="str">
        <f t="shared" si="933"/>
        <v/>
      </c>
      <c r="NI300" s="567" t="str">
        <f t="shared" si="934"/>
        <v/>
      </c>
      <c r="NK300" s="567" t="str">
        <f t="shared" si="935"/>
        <v/>
      </c>
      <c r="NM300" s="567" t="str">
        <f t="shared" si="936"/>
        <v/>
      </c>
      <c r="NO300" s="567" t="str">
        <f t="shared" si="937"/>
        <v/>
      </c>
      <c r="NQ300" s="567" t="str">
        <f t="shared" si="938"/>
        <v/>
      </c>
      <c r="NS300" s="567" t="str">
        <f t="shared" si="939"/>
        <v/>
      </c>
      <c r="NU300" s="567" t="str">
        <f t="shared" si="940"/>
        <v/>
      </c>
      <c r="NW300" s="567" t="str">
        <f t="shared" si="941"/>
        <v/>
      </c>
      <c r="NY300" s="567" t="str">
        <f t="shared" si="942"/>
        <v/>
      </c>
      <c r="OA300" s="567" t="str">
        <f t="shared" si="943"/>
        <v/>
      </c>
      <c r="OC300" s="567" t="str">
        <f t="shared" si="944"/>
        <v/>
      </c>
      <c r="OE300" s="567" t="str">
        <f t="shared" si="945"/>
        <v/>
      </c>
      <c r="OG300" s="567" t="str">
        <f t="shared" si="946"/>
        <v/>
      </c>
      <c r="OI300" s="567" t="str">
        <f t="shared" si="947"/>
        <v/>
      </c>
      <c r="OK300" s="567" t="str">
        <f t="shared" si="948"/>
        <v/>
      </c>
      <c r="OM300" s="567" t="str">
        <f t="shared" si="949"/>
        <v/>
      </c>
    </row>
  </sheetData>
  <mergeCells count="1">
    <mergeCell ref="A3:A6"/>
  </mergeCells>
  <conditionalFormatting sqref="E12:E300">
    <cfRule type="expression" dxfId="81" priority="2">
      <formula>AND(LEN(E12)&gt;0,OR(E12&lt;E$2,E12&gt;E$3))</formula>
    </cfRule>
  </conditionalFormatting>
  <conditionalFormatting sqref="F11:F301 L11:L301 R11:R301 X11:X301 AD11:AD301 AJ11:AJ301 AP11:AP301">
    <cfRule type="expression" dxfId="80" priority="3">
      <formula>OR(AND(LEN(F11)&gt;0,F11&lt;F$8),AND(LEN(F11)&gt;0,F11&gt;#REF!))</formula>
    </cfRule>
    <cfRule type="expression" dxfId="79" priority="4">
      <formula>AND(F11&gt;=F$8,F11&lt;=#REF!)</formula>
    </cfRule>
  </conditionalFormatting>
  <conditionalFormatting sqref="G12:G300 I12:I300 K12:K300 M12:M300 O12:O300 Q12:Q300 S12:S300 U12:U300 W12:W300 Y12:Y300 AA12:AA300 AC12:AC300 AE12:AE300 AG12:AG300 AI12:AI300 AK12:AK300 AM12:AM300 AO12:AO300 AQ12:AQ300">
    <cfRule type="expression" dxfId="78" priority="1">
      <formula>AND(LEN(G12)&gt;0,OR(G12&lt;G$2,G12&gt;G$3))</formula>
    </cfRule>
  </conditionalFormatting>
  <conditionalFormatting sqref="AS12:AS300">
    <cfRule type="expression" dxfId="77" priority="6">
      <formula>AND(LEN(AS12)&gt;0,OR(AS12&lt;AS$2,AS12&gt;AS$3))</formula>
    </cfRule>
  </conditionalFormatting>
  <conditionalFormatting sqref="AT11:AT301 AZ11:AZ301 BF11:BF301 BL11:BL301 BR11:BR301 BX11:BX301 CD11:CD301">
    <cfRule type="expression" dxfId="76" priority="7">
      <formula>OR(AND(LEN(AT11)&gt;0,AT11&lt;AT$8),AND(LEN(AT11)&gt;0,AT11&gt;#REF!))</formula>
    </cfRule>
    <cfRule type="expression" dxfId="75" priority="8">
      <formula>AND(AT11&gt;=AT$8,AT11&lt;=#REF!)</formula>
    </cfRule>
  </conditionalFormatting>
  <conditionalFormatting sqref="AU12:AU300 AW12:AW300 AY12:AY300 BA12:BA300 BC12:BC300 BE12:BE300 BG12:BG300 BI12:BI300 BK12:BK300 BM12:BM300 BO12:BO300 BQ12:BQ300 BS12:BS300 BU12:BU300 BW12:BW300 BY12:BY300 CA12:CA300 CC12:CC300 CE12:CE300">
    <cfRule type="expression" dxfId="74" priority="5">
      <formula>AND(LEN(AU12)&gt;0,OR(AU12&lt;AU$2,AU12&gt;AU$3))</formula>
    </cfRule>
  </conditionalFormatting>
  <conditionalFormatting sqref="CG12:CG300">
    <cfRule type="expression" dxfId="73" priority="10">
      <formula>AND(LEN(CG12)&gt;0,OR(CG12&lt;CG$2,CG12&gt;CG$3))</formula>
    </cfRule>
  </conditionalFormatting>
  <conditionalFormatting sqref="CH11:CH301 CN11:CN301 CT11:CT301 CZ11:CZ301 DF11:DF301 DL11:DL301 DR11:DR301">
    <cfRule type="expression" dxfId="72" priority="11">
      <formula>OR(AND(LEN(CH11)&gt;0,CH11&lt;CH$8),AND(LEN(CH11)&gt;0,CH11&gt;#REF!))</formula>
    </cfRule>
    <cfRule type="expression" dxfId="71" priority="12">
      <formula>AND(CH11&gt;=CH$8,CH11&lt;=#REF!)</formula>
    </cfRule>
  </conditionalFormatting>
  <conditionalFormatting sqref="CI12:CI300 CK12:CK300 CM12:CM300 CO12:CO300 CQ12:CQ300 CS12:CS300 CU12:CU300 CW12:CW300 CY12:CY300 DA12:DA300 DC12:DC300 DE12:DE300 DG12:DG300 DI12:DI300 DK12:DK300 DM12:DM300 DO12:DO300 DQ12:DQ300 DS12:DS300">
    <cfRule type="expression" dxfId="70" priority="9">
      <formula>AND(LEN(CI12)&gt;0,OR(CI12&lt;CI$2,CI12&gt;CI$3))</formula>
    </cfRule>
  </conditionalFormatting>
  <conditionalFormatting sqref="DU12:DU300">
    <cfRule type="expression" dxfId="69" priority="14">
      <formula>AND(LEN(DU12)&gt;0,OR(DU12&lt;DU$2,DU12&gt;DU$3))</formula>
    </cfRule>
  </conditionalFormatting>
  <conditionalFormatting sqref="DV11:DV301 EB11:EB301 EH11:EH301 EN11:EN301 ET11:ET301 EZ11:EZ301 FF11:FF301">
    <cfRule type="expression" dxfId="68" priority="15">
      <formula>OR(AND(LEN(DV11)&gt;0,DV11&lt;DV$8),AND(LEN(DV11)&gt;0,DV11&gt;#REF!))</formula>
    </cfRule>
    <cfRule type="expression" dxfId="67" priority="16">
      <formula>AND(DV11&gt;=DV$8,DV11&lt;=#REF!)</formula>
    </cfRule>
  </conditionalFormatting>
  <conditionalFormatting sqref="DW12:DW300 DY12:DY300 EA12:EA300 EC12:EC300 EE12:EE300 EG12:EG300 EI12:EI300 EK12:EK300 EM12:EM300 EO12:EO300 EQ12:EQ300 ES12:ES300 EU12:EU300 EW12:EW300 EY12:EY300 FA12:FA300 FC12:FC300 FE12:FE300 FG12:FG300">
    <cfRule type="expression" dxfId="66" priority="13">
      <formula>AND(LEN(DW12)&gt;0,OR(DW12&lt;DW$2,DW12&gt;DW$3))</formula>
    </cfRule>
  </conditionalFormatting>
  <conditionalFormatting sqref="FI12:FI300">
    <cfRule type="expression" dxfId="65" priority="18">
      <formula>AND(LEN(FI12)&gt;0,OR(FI12&lt;FI$2,FI12&gt;FI$3))</formula>
    </cfRule>
  </conditionalFormatting>
  <conditionalFormatting sqref="FJ11:FJ301 FP11:FP301 FV11:FV301 GB11:GB301 GH11:GH301 GN11:GN301 GT11:GT301">
    <cfRule type="expression" dxfId="64" priority="20">
      <formula>AND(FJ11&gt;=FJ$8,FJ11&lt;=#REF!)</formula>
    </cfRule>
    <cfRule type="expression" dxfId="63" priority="19">
      <formula>OR(AND(LEN(FJ11)&gt;0,FJ11&lt;FJ$8),AND(LEN(FJ11)&gt;0,FJ11&gt;#REF!))</formula>
    </cfRule>
  </conditionalFormatting>
  <conditionalFormatting sqref="FK12:FK300 FM12:FM300 FO12:FO300 FQ12:FQ300 FS12:FS300 FU12:FU300 FW12:FW300 FY12:FY300 GA12:GA300 GC12:GC300 GE12:GE300 GG12:GG300 GI12:GI300 GK12:GK300 GM12:GM300 GO12:GO300 GQ12:GQ300 GS12:GS300 GU12:GU300">
    <cfRule type="expression" dxfId="62" priority="17">
      <formula>AND(LEN(FK12)&gt;0,OR(FK12&lt;FK$2,FK12&gt;FK$3))</formula>
    </cfRule>
  </conditionalFormatting>
  <conditionalFormatting sqref="GW12:GW300">
    <cfRule type="expression" dxfId="61" priority="22">
      <formula>AND(LEN(GW12)&gt;0,OR(GW12&lt;GW$2,GW12&gt;GW$3))</formula>
    </cfRule>
  </conditionalFormatting>
  <conditionalFormatting sqref="GX11:GX301 HD11:HD301 HJ11:HJ301 HP11:HP301 HV11:HV301 IB11:IB301 IH11:IH301">
    <cfRule type="expression" dxfId="60" priority="23">
      <formula>OR(AND(LEN(GX11)&gt;0,GX11&lt;GX$8),AND(LEN(GX11)&gt;0,GX11&gt;#REF!))</formula>
    </cfRule>
    <cfRule type="expression" dxfId="59" priority="24">
      <formula>AND(GX11&gt;=GX$8,GX11&lt;=#REF!)</formula>
    </cfRule>
  </conditionalFormatting>
  <conditionalFormatting sqref="GY12:GY300 HA12:HA300 HC12:HC300 HE12:HE300 HG12:HG300 HI12:HI300 HK12:HK300 HM12:HM300 HO12:HO300 HQ12:HQ300 HS12:HS300 HU12:HU300 HW12:HW300 HY12:HY300 IA12:IA300 IC12:IC300 IE12:IE300 IG12:IG300 II12:II300">
    <cfRule type="expression" dxfId="58" priority="21">
      <formula>AND(LEN(GY12)&gt;0,OR(GY12&lt;GY$2,GY12&gt;GY$3))</formula>
    </cfRule>
  </conditionalFormatting>
  <conditionalFormatting sqref="IK12:IK300">
    <cfRule type="expression" dxfId="57" priority="26">
      <formula>AND(LEN(IK12)&gt;0,OR(IK12&lt;IK$2,IK12&gt;IK$3))</formula>
    </cfRule>
  </conditionalFormatting>
  <conditionalFormatting sqref="IL11:IL301 IR11:IR301 IX11:IX301 JD11:JD301 JJ11:JJ301 JP11:JP301 JV11:JV301">
    <cfRule type="expression" dxfId="56" priority="27">
      <formula>OR(AND(LEN(IL11)&gt;0,IL11&lt;IL$8),AND(LEN(IL11)&gt;0,IL11&gt;#REF!))</formula>
    </cfRule>
    <cfRule type="expression" dxfId="55" priority="28">
      <formula>AND(IL11&gt;=IL$8,IL11&lt;=#REF!)</formula>
    </cfRule>
  </conditionalFormatting>
  <conditionalFormatting sqref="IM12:IM300 IO12:IO300 IQ12:IQ300 IS12:IS300 IU12:IU300 IW12:IW300 IY12:IY300 JA12:JA300 JC12:JC300 JE12:JE300 JG12:JG300 JI12:JI300 JK12:JK300 JM12:JM300 JO12:JO300 JQ12:JQ300 JS12:JS300 JU12:JU300 JW12:JW300">
    <cfRule type="expression" dxfId="54" priority="25">
      <formula>AND(LEN(IM12)&gt;0,OR(IM12&lt;IM$2,IM12&gt;IM$3))</formula>
    </cfRule>
  </conditionalFormatting>
  <conditionalFormatting sqref="JY12:JY300">
    <cfRule type="expression" dxfId="53" priority="30">
      <formula>AND(LEN(JY12)&gt;0,OR(JY12&lt;JY$2,JY12&gt;JY$3))</formula>
    </cfRule>
  </conditionalFormatting>
  <conditionalFormatting sqref="JZ11:JZ301 KF11:KF301 KL11:KL301 KR11:KR301 KX11:KX301 LD11:LD301 LJ11:LJ301">
    <cfRule type="expression" dxfId="52" priority="31">
      <formula>OR(AND(LEN(JZ11)&gt;0,JZ11&lt;JZ$8),AND(LEN(JZ11)&gt;0,JZ11&gt;#REF!))</formula>
    </cfRule>
    <cfRule type="expression" dxfId="51" priority="32">
      <formula>AND(JZ11&gt;=JZ$8,JZ11&lt;=#REF!)</formula>
    </cfRule>
  </conditionalFormatting>
  <conditionalFormatting sqref="KA12:KA300 KC12:KC300 KE12:KE300 KG12:KG300 KI12:KI300 KK12:KK300 KM12:KM300 KO12:KO300 KQ12:KQ300 KS12:KS300 KU12:KU300 KW12:KW300 KY12:KY300 LA12:LA300 LC12:LC300 LE12:LE300 LG12:LG300 LI12:LI300 LK12:LK300">
    <cfRule type="expression" dxfId="50" priority="29">
      <formula>AND(LEN(KA12)&gt;0,OR(KA12&lt;KA$2,KA12&gt;KA$3))</formula>
    </cfRule>
  </conditionalFormatting>
  <conditionalFormatting sqref="LM12:LM300">
    <cfRule type="expression" dxfId="49" priority="34">
      <formula>AND(LEN(LM12)&gt;0,OR(LM12&lt;LM$2,LM12&gt;LM$3))</formula>
    </cfRule>
  </conditionalFormatting>
  <conditionalFormatting sqref="LN11:LN301 LT11:LT301 LZ11:LZ301 MF11:MF301 ML11:ML301 MR11:MR301 MX11:MX301">
    <cfRule type="expression" dxfId="48" priority="35">
      <formula>OR(AND(LEN(LN11)&gt;0,LN11&lt;LN$8),AND(LEN(LN11)&gt;0,LN11&gt;#REF!))</formula>
    </cfRule>
    <cfRule type="expression" dxfId="47" priority="36">
      <formula>AND(LN11&gt;=LN$8,LN11&lt;=#REF!)</formula>
    </cfRule>
  </conditionalFormatting>
  <conditionalFormatting sqref="LO12:LO300 LQ12:LQ300 LS12:LS300 LU12:LU300 LW12:LW300 LY12:LY300 MA12:MA300 MC12:MC300 ME12:ME300 MG12:MG300 MI12:MI300 MK12:MK300 MM12:MM300 MO12:MO300 MQ12:MQ300 MS12:MS300 MU12:MU300 MW12:MW300 MY12:MY300">
    <cfRule type="expression" dxfId="46" priority="33">
      <formula>AND(LEN(LO12)&gt;0,OR(LO12&lt;LO$2,LO12&gt;LO$3))</formula>
    </cfRule>
  </conditionalFormatting>
  <conditionalFormatting sqref="NA12:NA300">
    <cfRule type="expression" dxfId="45" priority="38">
      <formula>AND(LEN(NA12)&gt;0,OR(NA12&lt;NA$2,NA12&gt;NA$3))</formula>
    </cfRule>
  </conditionalFormatting>
  <conditionalFormatting sqref="NC12:NC300 NE12:NE300 NG12:NG300 NI12:NI300 NK12:NK300 NM12:NM300 NO12:NO300 NQ12:NQ300 NS12:NS300 NU12:NU300 NW12:NW300 NY12:NY300 OA12:OA300 OC12:OC300 OE12:OE300 OG12:OG300 OI12:OI300 OK12:OK300 OM12:OM300">
    <cfRule type="expression" dxfId="44" priority="37">
      <formula>AND(LEN(NC12)&gt;0,OR(NC12&lt;NC$2,NC12&gt;NC$3))</formula>
    </cfRule>
  </conditionalFormatting>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B12552-B706-4418-860A-FA8973D0171E}">
  <dimension ref="A1:EME300"/>
  <sheetViews>
    <sheetView workbookViewId="0">
      <selection activeCell="J21" sqref="J21"/>
    </sheetView>
  </sheetViews>
  <sheetFormatPr defaultRowHeight="15"/>
  <cols>
    <col min="1" max="1" width="40.7109375" customWidth="1"/>
    <col min="2" max="2" width="18.7109375" customWidth="1"/>
    <col min="4" max="363" width="18.7109375" customWidth="1"/>
    <col min="3364" max="3403" width="9.140625" style="403"/>
    <col min="3604" max="3723" width="9.140625" style="404"/>
  </cols>
  <sheetData>
    <row r="1" spans="1:363">
      <c r="A1" s="400">
        <v>2</v>
      </c>
      <c r="C1" s="401" t="s">
        <v>204</v>
      </c>
      <c r="E1" s="424">
        <f ca="1">IF(COUNT(E12:E300)=0,"-",AVERAGE(E12:OFFSET(E12,$A$1-1,0)))</f>
        <v>5105.5281628300818</v>
      </c>
      <c r="G1" s="424" t="str">
        <f ca="1">IF(COUNT(G12:G300)=0,"-",AVERAGE(G12:OFFSET(G12,$A$1-1,0)))</f>
        <v>-</v>
      </c>
      <c r="I1" s="424" t="str">
        <f ca="1">IF(COUNT(I12:I300)=0,"-",AVERAGE(I12:OFFSET(I12,$A$1-1,0)))</f>
        <v>-</v>
      </c>
      <c r="K1" s="424" t="str">
        <f ca="1">IF(COUNT(K12:K300)=0,"-",AVERAGE(K12:OFFSET(K12,$A$1-1,0)))</f>
        <v>-</v>
      </c>
      <c r="M1" s="424" t="str">
        <f ca="1">IF(COUNT(M12:M300)=0,"-",AVERAGE(M12:OFFSET(M12,$A$1-1,0)))</f>
        <v>-</v>
      </c>
      <c r="O1" s="424" t="str">
        <f ca="1">IF(COUNT(O12:O300)=0,"-",AVERAGE(O12:OFFSET(O12,$A$1-1,0)))</f>
        <v>-</v>
      </c>
      <c r="Q1" s="424">
        <f ca="1">IF(COUNT(Q12:Q300)=0,"-",AVERAGE(Q12:OFFSET(Q12,$A$1-1,0)))</f>
        <v>2311.2686445461959</v>
      </c>
      <c r="S1" s="424" t="str">
        <f ca="1">IF(COUNT(S12:S300)=0,"-",AVERAGE(S12:OFFSET(S12,$A$1-1,0)))</f>
        <v>-</v>
      </c>
      <c r="U1" s="424" t="str">
        <f ca="1">IF(COUNT(U12:U300)=0,"-",AVERAGE(U12:OFFSET(U12,$A$1-1,0)))</f>
        <v>-</v>
      </c>
      <c r="W1" s="424">
        <f ca="1">IF(COUNT(W12:W300)=0,"-",AVERAGE(W12:OFFSET(W12,$A$1-1,0)))</f>
        <v>0.15436241610738255</v>
      </c>
      <c r="Y1" s="424" t="str">
        <f ca="1">IF(COUNT(Y12:Y300)=0,"-",AVERAGE(Y12:OFFSET(Y12,$A$1-1,0)))</f>
        <v>-</v>
      </c>
      <c r="AA1" s="424" t="str">
        <f ca="1">IF(COUNT(AA12:AA300)=0,"-",AVERAGE(AA12:OFFSET(AA12,$A$1-1,0)))</f>
        <v>-</v>
      </c>
      <c r="AC1" s="424" t="str">
        <f ca="1">IF(COUNT(AC12:AC300)=0,"-",AVERAGE(AC12:OFFSET(AC12,$A$1-1,0)))</f>
        <v>-</v>
      </c>
      <c r="AE1" s="424" t="str">
        <f ca="1">IF(COUNT(AE12:AE300)=0,"-",AVERAGE(AE12:OFFSET(AE12,$A$1-1,0)))</f>
        <v>-</v>
      </c>
      <c r="AG1" s="424" t="str">
        <f ca="1">IF(COUNT(AG12:AG300)=0,"-",AVERAGE(AG12:OFFSET(AG12,$A$1-1,0)))</f>
        <v>-</v>
      </c>
      <c r="AI1" s="424" t="str">
        <f ca="1">IF(COUNT(AI12:AI300)=0,"-",AVERAGE(AI12:OFFSET(AI12,$A$1-1,0)))</f>
        <v>-</v>
      </c>
      <c r="AK1" s="424">
        <f ca="1">IF(COUNT(AK12:AK300)=0,"-",AVERAGE(AK12:OFFSET(AK12,$A$1-1,0)))</f>
        <v>780.34714294674779</v>
      </c>
      <c r="AM1" s="424" t="str">
        <f ca="1">IF(COUNT(AM12:AM300)=0,"-",AVERAGE(AM12:OFFSET(AM12,$A$1-1,0)))</f>
        <v>-</v>
      </c>
      <c r="AO1" s="424" t="str">
        <f ca="1">IF(COUNT(AO12:AO300)=0,"-",AVERAGE(AO12:OFFSET(AO12,$A$1-1,0)))</f>
        <v>-</v>
      </c>
      <c r="AQ1" s="424">
        <f ca="1">IF(COUNT(AQ12:AQ300)=0,"-",AVERAGE(AQ12:OFFSET(AQ12,$A$1-1,0)))</f>
        <v>3091.692968700997</v>
      </c>
      <c r="AS1" s="424">
        <f ca="1">IF(COUNT(AS12:AS300)=0,"-",AVERAGE(AS12:OFFSET(AS12,$A$1-1,0)))</f>
        <v>21000.770369441136</v>
      </c>
      <c r="AU1" s="424" t="str">
        <f ca="1">IF(COUNT(AU12:AU300)=0,"-",AVERAGE(AU12:OFFSET(AU12,$A$1-1,0)))</f>
        <v>-</v>
      </c>
      <c r="AW1" s="424" t="str">
        <f ca="1">IF(COUNT(AW12:AW300)=0,"-",AVERAGE(AW12:OFFSET(AW12,$A$1-1,0)))</f>
        <v>-</v>
      </c>
      <c r="AY1" s="424" t="str">
        <f ca="1">IF(COUNT(AY12:AY300)=0,"-",AVERAGE(AY12:OFFSET(AY12,$A$1-1,0)))</f>
        <v>-</v>
      </c>
      <c r="BA1" s="424" t="str">
        <f ca="1">IF(COUNT(BA12:BA300)=0,"-",AVERAGE(BA12:OFFSET(BA12,$A$1-1,0)))</f>
        <v>-</v>
      </c>
      <c r="BC1" s="424">
        <f ca="1">IF(COUNT(BC12:BC300)=0,"-",AVERAGE(BC12:OFFSET(BC12,$A$1-1,0)))</f>
        <v>111.40939597315436</v>
      </c>
      <c r="BE1" s="424">
        <f ca="1">IF(COUNT(BE12:BE300)=0,"-",AVERAGE(BE12:OFFSET(BE12,$A$1-1,0)))</f>
        <v>899.37119739070431</v>
      </c>
      <c r="BG1" s="424">
        <f ca="1">IF(COUNT(BG12:BG300)=0,"-",AVERAGE(BG12:OFFSET(BG12,$A$1-1,0)))</f>
        <v>2161.7950824813397</v>
      </c>
      <c r="BI1" s="424">
        <f ca="1">IF(COUNT(BI12:BI300)=0,"-",AVERAGE(BI12:OFFSET(BI12,$A$1-1,0)))</f>
        <v>171.23364485981307</v>
      </c>
      <c r="BK1" s="424">
        <f ca="1">IF(COUNT(BK12:BK300)=0,"-",AVERAGE(BK12:OFFSET(BK12,$A$1-1,0)))</f>
        <v>10463.355971272658</v>
      </c>
      <c r="BM1" s="424" t="str">
        <f ca="1">IF(COUNT(BM12:BM300)=0,"-",AVERAGE(BM12:OFFSET(BM12,$A$1-1,0)))</f>
        <v>-</v>
      </c>
      <c r="BO1" s="424" t="str">
        <f ca="1">IF(COUNT(BO12:BO300)=0,"-",AVERAGE(BO12:OFFSET(BO12,$A$1-1,0)))</f>
        <v>-</v>
      </c>
      <c r="BQ1" s="424" t="str">
        <f ca="1">IF(COUNT(BQ12:BQ300)=0,"-",AVERAGE(BQ12:OFFSET(BQ12,$A$1-1,0)))</f>
        <v>-</v>
      </c>
      <c r="BS1" s="424">
        <f ca="1">IF(COUNT(BS12:BS300)=0,"-",AVERAGE(BS12:OFFSET(BS12,$A$1-1,0)))</f>
        <v>3548.4568305839553</v>
      </c>
      <c r="BU1" s="424" t="str">
        <f ca="1">IF(COUNT(BU12:BU300)=0,"-",AVERAGE(BU12:OFFSET(BU12,$A$1-1,0)))</f>
        <v>-</v>
      </c>
      <c r="BW1" s="424" t="str">
        <f ca="1">IF(COUNT(BW12:BW300)=0,"-",AVERAGE(BW12:OFFSET(BW12,$A$1-1,0)))</f>
        <v>-</v>
      </c>
      <c r="BY1" s="424">
        <f ca="1">IF(COUNT(BY12:BY300)=0,"-",AVERAGE(BY12:OFFSET(BY12,$A$1-1,0)))</f>
        <v>4072.2801386188294</v>
      </c>
      <c r="CA1" s="424" t="str">
        <f ca="1">IF(COUNT(CA12:CA300)=0,"-",AVERAGE(CA12:OFFSET(CA12,$A$1-1,0)))</f>
        <v>-</v>
      </c>
      <c r="CC1" s="424" t="str">
        <f ca="1">IF(COUNT(CC12:CC300)=0,"-",AVERAGE(CC12:OFFSET(CC12,$A$1-1,0)))</f>
        <v>-</v>
      </c>
      <c r="CE1" s="424">
        <f ca="1">IF(COUNT(CE12:CE300)=0,"-",AVERAGE(CE12:OFFSET(CE12,$A$1-1,0)))</f>
        <v>21286.580740763973</v>
      </c>
      <c r="CG1" s="424">
        <f ca="1">IF(COUNT(CG12:CG300)=0,"-",AVERAGE(CG12:OFFSET(CG12,$A$1-1,0)))</f>
        <v>16250.959668820171</v>
      </c>
      <c r="CI1" s="424">
        <f ca="1">IF(COUNT(CI12:CI300)=0,"-",AVERAGE(CI12:OFFSET(CI12,$A$1-1,0)))</f>
        <v>68.456375838926178</v>
      </c>
      <c r="CK1" s="424" t="str">
        <f ca="1">IF(COUNT(CK12:CK300)=0,"-",AVERAGE(CK12:OFFSET(CK12,$A$1-1,0)))</f>
        <v>-</v>
      </c>
      <c r="CM1" s="424">
        <f ca="1">IF(COUNT(CM12:CM300)=0,"-",AVERAGE(CM12:OFFSET(CM12,$A$1-1,0)))</f>
        <v>4614.7651006711412</v>
      </c>
      <c r="CO1" s="424" t="str">
        <f ca="1">IF(COUNT(CO12:CO300)=0,"-",AVERAGE(CO12:OFFSET(CO12,$A$1-1,0)))</f>
        <v>-</v>
      </c>
      <c r="CQ1" s="424">
        <f ca="1">IF(COUNT(CQ12:CQ300)=0,"-",AVERAGE(CQ12:OFFSET(CQ12,$A$1-1,0)))</f>
        <v>236.21965752995044</v>
      </c>
      <c r="CS1" s="424">
        <f ca="1">IF(COUNT(CS12:CS300)=0,"-",AVERAGE(CS12:OFFSET(CS12,$A$1-1,0)))</f>
        <v>338.60785297622783</v>
      </c>
      <c r="CU1" s="424">
        <f ca="1">IF(COUNT(CU12:CU300)=0,"-",AVERAGE(CU12:OFFSET(CU12,$A$1-1,0)))</f>
        <v>5760.4795207928246</v>
      </c>
      <c r="CW1" s="424">
        <f ca="1">IF(COUNT(CW12:CW300)=0,"-",AVERAGE(CW12:OFFSET(CW12,$A$1-1,0)))</f>
        <v>350.93457943925233</v>
      </c>
      <c r="CY1" s="424">
        <f ca="1">IF(COUNT(CY12:CY300)=0,"-",AVERAGE(CY12:OFFSET(CY12,$A$1-1,0)))</f>
        <v>8667.3226494386254</v>
      </c>
      <c r="DA1" s="424" t="str">
        <f ca="1">IF(COUNT(DA12:DA300)=0,"-",AVERAGE(DA12:OFFSET(DA12,$A$1-1,0)))</f>
        <v>-</v>
      </c>
      <c r="DC1" s="424">
        <f ca="1">IF(COUNT(DC12:DC300)=0,"-",AVERAGE(DC12:OFFSET(DC12,$A$1-1,0)))</f>
        <v>2.6845637583892619</v>
      </c>
      <c r="DE1" s="424" t="str">
        <f ca="1">IF(COUNT(DE12:DE300)=0,"-",AVERAGE(DE12:OFFSET(DE12,$A$1-1,0)))</f>
        <v>-</v>
      </c>
      <c r="DG1" s="424" t="str">
        <f ca="1">IF(COUNT(DG12:DG300)=0,"-",AVERAGE(DG12:OFFSET(DG12,$A$1-1,0)))</f>
        <v>-</v>
      </c>
      <c r="DI1" s="424" t="str">
        <f ca="1">IF(COUNT(DI12:DI300)=0,"-",AVERAGE(DI12:OFFSET(DI12,$A$1-1,0)))</f>
        <v>-</v>
      </c>
      <c r="DK1" s="424" t="str">
        <f ca="1">IF(COUNT(DK12:DK300)=0,"-",AVERAGE(DK12:OFFSET(DK12,$A$1-1,0)))</f>
        <v>-</v>
      </c>
      <c r="DM1" s="424">
        <f ca="1">IF(COUNT(DM12:DM300)=0,"-",AVERAGE(DM12:OFFSET(DM12,$A$1-1,0)))</f>
        <v>92455.365991344166</v>
      </c>
      <c r="DO1" s="424" t="str">
        <f ca="1">IF(COUNT(DO12:DO300)=0,"-",AVERAGE(DO12:OFFSET(DO12,$A$1-1,0)))</f>
        <v>-</v>
      </c>
      <c r="DQ1" s="424">
        <f ca="1">IF(COUNT(DQ12:DQ300)=0,"-",AVERAGE(DQ12:OFFSET(DQ12,$A$1-1,0)))</f>
        <v>88153.271028037372</v>
      </c>
      <c r="DS1" s="424">
        <f ca="1">IF(COUNT(DS12:DS300)=0,"-",AVERAGE(DS12:OFFSET(DS12,$A$1-1,0)))</f>
        <v>154053.05149595434</v>
      </c>
      <c r="DU1" s="424">
        <f ca="1">IF(COUNT(DU12:DU300)=0,"-",AVERAGE(DU12:OFFSET(DU12,$A$1-1,0)))</f>
        <v>16250.959668820171</v>
      </c>
      <c r="DW1" s="424">
        <f ca="1">IF(COUNT(DW12:DW300)=0,"-",AVERAGE(DW12:OFFSET(DW12,$A$1-1,0)))</f>
        <v>68.456375838926178</v>
      </c>
      <c r="DY1" s="424" t="str">
        <f ca="1">IF(COUNT(DY12:DY300)=0,"-",AVERAGE(DY12:OFFSET(DY12,$A$1-1,0)))</f>
        <v>-</v>
      </c>
      <c r="EA1" s="424">
        <f ca="1">IF(COUNT(EA12:EA300)=0,"-",AVERAGE(EA12:OFFSET(EA12,$A$1-1,0)))</f>
        <v>4614.7651006711412</v>
      </c>
      <c r="EC1" s="424" t="str">
        <f ca="1">IF(COUNT(EC12:EC300)=0,"-",AVERAGE(EC12:OFFSET(EC12,$A$1-1,0)))</f>
        <v>-</v>
      </c>
      <c r="EE1" s="424">
        <f ca="1">IF(COUNT(EE12:EE300)=0,"-",AVERAGE(EE12:OFFSET(EE12,$A$1-1,0)))</f>
        <v>236.21965752995044</v>
      </c>
      <c r="EG1" s="424">
        <f ca="1">IF(COUNT(EG12:EG300)=0,"-",AVERAGE(EG12:OFFSET(EG12,$A$1-1,0)))</f>
        <v>338.60785297622783</v>
      </c>
      <c r="EI1" s="424">
        <f ca="1">IF(COUNT(EI12:EI300)=0,"-",AVERAGE(EI12:OFFSET(EI12,$A$1-1,0)))</f>
        <v>5760.4795207928246</v>
      </c>
      <c r="EK1" s="424">
        <f ca="1">IF(COUNT(EK12:EK300)=0,"-",AVERAGE(EK12:OFFSET(EK12,$A$1-1,0)))</f>
        <v>350.93457943925233</v>
      </c>
      <c r="EM1" s="424">
        <f ca="1">IF(COUNT(EM12:EM300)=0,"-",AVERAGE(EM12:OFFSET(EM12,$A$1-1,0)))</f>
        <v>8667.3226494386254</v>
      </c>
      <c r="EO1" s="424" t="str">
        <f ca="1">IF(COUNT(EO12:EO300)=0,"-",AVERAGE(EO12:OFFSET(EO12,$A$1-1,0)))</f>
        <v>-</v>
      </c>
      <c r="EQ1" s="424">
        <f ca="1">IF(COUNT(EQ12:EQ300)=0,"-",AVERAGE(EQ12:OFFSET(EQ12,$A$1-1,0)))</f>
        <v>2.6845637583892619</v>
      </c>
      <c r="ES1" s="424" t="str">
        <f ca="1">IF(COUNT(ES12:ES300)=0,"-",AVERAGE(ES12:OFFSET(ES12,$A$1-1,0)))</f>
        <v>-</v>
      </c>
      <c r="EU1" s="424" t="str">
        <f ca="1">IF(COUNT(EU12:EU300)=0,"-",AVERAGE(EU12:OFFSET(EU12,$A$1-1,0)))</f>
        <v>-</v>
      </c>
      <c r="EW1" s="424" t="str">
        <f ca="1">IF(COUNT(EW12:EW300)=0,"-",AVERAGE(EW12:OFFSET(EW12,$A$1-1,0)))</f>
        <v>-</v>
      </c>
      <c r="EY1" s="424" t="str">
        <f ca="1">IF(COUNT(EY12:EY300)=0,"-",AVERAGE(EY12:OFFSET(EY12,$A$1-1,0)))</f>
        <v>-</v>
      </c>
      <c r="FA1" s="424">
        <f ca="1">IF(COUNT(FA12:FA300)=0,"-",AVERAGE(FA12:OFFSET(FA12,$A$1-1,0)))</f>
        <v>92455.365991344166</v>
      </c>
      <c r="FC1" s="424" t="str">
        <f ca="1">IF(COUNT(FC12:FC300)=0,"-",AVERAGE(FC12:OFFSET(FC12,$A$1-1,0)))</f>
        <v>-</v>
      </c>
      <c r="FE1" s="424">
        <f ca="1">IF(COUNT(FE12:FE300)=0,"-",AVERAGE(FE12:OFFSET(FE12,$A$1-1,0)))</f>
        <v>88153.271028037372</v>
      </c>
      <c r="FG1" s="424">
        <f ca="1">IF(COUNT(FG12:FG300)=0,"-",AVERAGE(FG12:OFFSET(FG12,$A$1-1,0)))</f>
        <v>154053.05149595434</v>
      </c>
      <c r="FI1" s="424">
        <f ca="1">IF(COUNT(FI12:FI300)=0,"-",AVERAGE(FI12:OFFSET(FI12,$A$1-1,0)))</f>
        <v>27986.17575111334</v>
      </c>
      <c r="FK1" s="424">
        <f ca="1">IF(COUNT(FK12:FK300)=0,"-",AVERAGE(FK12:OFFSET(FK12,$A$1-1,0)))</f>
        <v>21891.941604465908</v>
      </c>
      <c r="FM1" s="424" t="str">
        <f ca="1">IF(COUNT(FM12:FM300)=0,"-",AVERAGE(FM12:OFFSET(FM12,$A$1-1,0)))</f>
        <v>-</v>
      </c>
      <c r="FO1" s="424" t="str">
        <f ca="1">IF(COUNT(FO12:FO300)=0,"-",AVERAGE(FO12:OFFSET(FO12,$A$1-1,0)))</f>
        <v>-</v>
      </c>
      <c r="FQ1" s="424" t="str">
        <f ca="1">IF(COUNT(FQ12:FQ300)=0,"-",AVERAGE(FQ12:OFFSET(FQ12,$A$1-1,0)))</f>
        <v>-</v>
      </c>
      <c r="FS1" s="424">
        <f ca="1">IF(COUNT(FS12:FS300)=0,"-",AVERAGE(FS12:OFFSET(FS12,$A$1-1,0)))</f>
        <v>135.73825503355704</v>
      </c>
      <c r="FU1" s="424">
        <f ca="1">IF(COUNT(FU12:FU300)=0,"-",AVERAGE(FU12:OFFSET(FU12,$A$1-1,0)))</f>
        <v>870.3412155805056</v>
      </c>
      <c r="FW1" s="424">
        <f ca="1">IF(COUNT(FW12:FW300)=0,"-",AVERAGE(FW12:OFFSET(FW12,$A$1-1,0)))</f>
        <v>7431.9372138242488</v>
      </c>
      <c r="FY1" s="424">
        <f ca="1">IF(COUNT(FY12:FY300)=0,"-",AVERAGE(FY12:OFFSET(FY12,$A$1-1,0)))</f>
        <v>93.959731543624159</v>
      </c>
      <c r="GA1" s="424">
        <f ca="1">IF(COUNT(GA12:GA300)=0,"-",AVERAGE(GA12:OFFSET(GA12,$A$1-1,0)))</f>
        <v>2488.4557486044032</v>
      </c>
      <c r="GC1" s="424">
        <f ca="1">IF(COUNT(GC12:GC300)=0,"-",AVERAGE(GC12:OFFSET(GC12,$A$1-1,0)))</f>
        <v>67.114093959731548</v>
      </c>
      <c r="GE1" s="424">
        <f ca="1">IF(COUNT(GE12:GE300)=0,"-",AVERAGE(GE12:OFFSET(GE12,$A$1-1,0)))</f>
        <v>172.35777457191244</v>
      </c>
      <c r="GG1" s="424">
        <f ca="1">IF(COUNT(GG12:GG300)=0,"-",AVERAGE(GG12:OFFSET(GG12,$A$1-1,0)))</f>
        <v>-6.7114093959731544</v>
      </c>
      <c r="GI1" s="424" t="str">
        <f ca="1">IF(COUNT(GI12:GI300)=0,"-",AVERAGE(GI12:OFFSET(GI12,$A$1-1,0)))</f>
        <v>-</v>
      </c>
      <c r="GK1" s="424" t="str">
        <f ca="1">IF(COUNT(GK12:GK300)=0,"-",AVERAGE(GK12:OFFSET(GK12,$A$1-1,0)))</f>
        <v>-</v>
      </c>
      <c r="GM1" s="424" t="str">
        <f ca="1">IF(COUNT(GM12:GM300)=0,"-",AVERAGE(GM12:OFFSET(GM12,$A$1-1,0)))</f>
        <v>-</v>
      </c>
      <c r="GO1" s="424">
        <f ca="1">IF(COUNT(GO12:GO300)=0,"-",AVERAGE(GO12:OFFSET(GO12,$A$1-1,0)))</f>
        <v>2645.9370883773445</v>
      </c>
      <c r="GQ1" s="424" t="str">
        <f ca="1">IF(COUNT(GQ12:GQ300)=0,"-",AVERAGE(GQ12:OFFSET(GQ12,$A$1-1,0)))</f>
        <v>-</v>
      </c>
      <c r="GS1" s="424">
        <f ca="1">IF(COUNT(GS12:GS300)=0,"-",AVERAGE(GS12:OFFSET(GS12,$A$1-1,0)))</f>
        <v>5932.8106378975099</v>
      </c>
      <c r="GU1" s="424">
        <f ca="1">IF(COUNT(GU12:GU300)=0,"-",AVERAGE(GU12:OFFSET(GU12,$A$1-1,0)))</f>
        <v>41646.700746409086</v>
      </c>
      <c r="GW1" s="424">
        <f ca="1">IF(COUNT(GW12:GW300)=0,"-",AVERAGE(GW12:OFFSET(GW12,$A$1-1,0)))</f>
        <v>2133.5570469798658</v>
      </c>
      <c r="GY1" s="424">
        <f ca="1">IF(COUNT(GY12:GY300)=0,"-",AVERAGE(GY12:OFFSET(GY12,$A$1-1,0)))</f>
        <v>21014.485981308411</v>
      </c>
      <c r="HA1" s="424" t="str">
        <f ca="1">IF(COUNT(HA12:HA300)=0,"-",AVERAGE(HA12:OFFSET(HA12,$A$1-1,0)))</f>
        <v>-</v>
      </c>
      <c r="HC1" s="424" t="str">
        <f ca="1">IF(COUNT(HC12:HC300)=0,"-",AVERAGE(HC12:OFFSET(HC12,$A$1-1,0)))</f>
        <v>-</v>
      </c>
      <c r="HE1" s="424" t="str">
        <f ca="1">IF(COUNT(HE12:HE300)=0,"-",AVERAGE(HE12:OFFSET(HE12,$A$1-1,0)))</f>
        <v>-</v>
      </c>
      <c r="HG1" s="424">
        <f ca="1">IF(COUNT(HG12:HG300)=0,"-",AVERAGE(HG12:OFFSET(HG12,$A$1-1,0)))</f>
        <v>253.02013422818791</v>
      </c>
      <c r="HI1" s="424">
        <f ca="1">IF(COUNT(HI12:HI300)=0,"-",AVERAGE(HI12:OFFSET(HI12,$A$1-1,0)))</f>
        <v>509.39597315436242</v>
      </c>
      <c r="HK1" s="424">
        <f ca="1">IF(COUNT(HK12:HK300)=0,"-",AVERAGE(HK12:OFFSET(HK12,$A$1-1,0)))</f>
        <v>104.69798657718121</v>
      </c>
      <c r="HM1" s="424" t="str">
        <f ca="1">IF(COUNT(HM12:HM300)=0,"-",AVERAGE(HM12:OFFSET(HM12,$A$1-1,0)))</f>
        <v>-</v>
      </c>
      <c r="HO1" s="424" t="str">
        <f ca="1">IF(COUNT(HO12:HO300)=0,"-",AVERAGE(HO12:OFFSET(HO12,$A$1-1,0)))</f>
        <v>-</v>
      </c>
      <c r="HQ1" s="424" t="str">
        <f ca="1">IF(COUNT(HQ12:HQ300)=0,"-",AVERAGE(HQ12:OFFSET(HQ12,$A$1-1,0)))</f>
        <v>-</v>
      </c>
      <c r="HS1" s="424" t="str">
        <f ca="1">IF(COUNT(HS12:HS300)=0,"-",AVERAGE(HS12:OFFSET(HS12,$A$1-1,0)))</f>
        <v>-</v>
      </c>
      <c r="HU1" s="424">
        <f ca="1">IF(COUNT(HU12:HU300)=0,"-",AVERAGE(HU12:OFFSET(HU12,$A$1-1,0)))</f>
        <v>104.02684563758389</v>
      </c>
      <c r="HW1" s="424" t="str">
        <f ca="1">IF(COUNT(HW12:HW300)=0,"-",AVERAGE(HW12:OFFSET(HW12,$A$1-1,0)))</f>
        <v>-</v>
      </c>
      <c r="HY1" s="424" t="str">
        <f ca="1">IF(COUNT(HY12:HY300)=0,"-",AVERAGE(HY12:OFFSET(HY12,$A$1-1,0)))</f>
        <v>-</v>
      </c>
      <c r="IA1" s="424" t="str">
        <f ca="1">IF(COUNT(IA12:IA300)=0,"-",AVERAGE(IA12:OFFSET(IA12,$A$1-1,0)))</f>
        <v>-</v>
      </c>
      <c r="IC1" s="424">
        <f ca="1">IF(COUNT(IC12:IC300)=0,"-",AVERAGE(IC12:OFFSET(IC12,$A$1-1,0)))</f>
        <v>1485.234899328859</v>
      </c>
      <c r="IE1" s="424" t="str">
        <f ca="1">IF(COUNT(IE12:IE300)=0,"-",AVERAGE(IE12:OFFSET(IE12,$A$1-1,0)))</f>
        <v>-</v>
      </c>
      <c r="IG1" s="424" t="str">
        <f ca="1">IF(COUNT(IG12:IG300)=0,"-",AVERAGE(IG12:OFFSET(IG12,$A$1-1,0)))</f>
        <v>-</v>
      </c>
      <c r="II1" s="424">
        <f ca="1">IF(COUNT(II12:II300)=0,"-",AVERAGE(II12:OFFSET(II12,$A$1-1,0)))</f>
        <v>11735.430910117293</v>
      </c>
      <c r="IK1" s="424">
        <f ca="1">IF(COUNT(IK12:IK300)=0,"-",AVERAGE(IK12:OFFSET(IK12,$A$1-1,0)))</f>
        <v>33408.558615066169</v>
      </c>
      <c r="IM1" s="424" t="str">
        <f ca="1">IF(COUNT(IM12:IM300)=0,"-",AVERAGE(IM12:OFFSET(IM12,$A$1-1,0)))</f>
        <v>-</v>
      </c>
      <c r="IO1" s="424" t="str">
        <f ca="1">IF(COUNT(IO12:IO300)=0,"-",AVERAGE(IO12:OFFSET(IO12,$A$1-1,0)))</f>
        <v>-</v>
      </c>
      <c r="IQ1" s="424" t="str">
        <f ca="1">IF(COUNT(IQ12:IQ300)=0,"-",AVERAGE(IQ12:OFFSET(IQ12,$A$1-1,0)))</f>
        <v>-</v>
      </c>
      <c r="IS1" s="424">
        <f ca="1">IF(COUNT(IS12:IS300)=0,"-",AVERAGE(IS12:OFFSET(IS12,$A$1-1,0)))</f>
        <v>31384.56375838926</v>
      </c>
      <c r="IU1" s="424">
        <f ca="1">IF(COUNT(IU12:IU300)=0,"-",AVERAGE(IU12:OFFSET(IU12,$A$1-1,0)))</f>
        <v>577.18120805369131</v>
      </c>
      <c r="IW1" s="424">
        <f ca="1">IF(COUNT(IW12:IW300)=0,"-",AVERAGE(IW12:OFFSET(IW12,$A$1-1,0)))</f>
        <v>863.48240607163007</v>
      </c>
      <c r="IY1" s="424">
        <f ca="1">IF(COUNT(IY12:IY300)=0,"-",AVERAGE(IY12:OFFSET(IY12,$A$1-1,0)))</f>
        <v>4942.5170921407507</v>
      </c>
      <c r="JA1" s="424">
        <f ca="1">IF(COUNT(JA12:JA300)=0,"-",AVERAGE(JA12:OFFSET(JA12,$A$1-1,0)))</f>
        <v>4856.3758389261748</v>
      </c>
      <c r="JC1" s="424" t="str">
        <f ca="1">IF(COUNT(JC12:JC300)=0,"-",AVERAGE(JC12:OFFSET(JC12,$A$1-1,0)))</f>
        <v>-</v>
      </c>
      <c r="JE1" s="424" t="str">
        <f ca="1">IF(COUNT(JE12:JE300)=0,"-",AVERAGE(JE12:OFFSET(JE12,$A$1-1,0)))</f>
        <v>-</v>
      </c>
      <c r="JG1" s="424" t="str">
        <f ca="1">IF(COUNT(JG12:JG300)=0,"-",AVERAGE(JG12:OFFSET(JG12,$A$1-1,0)))</f>
        <v>-</v>
      </c>
      <c r="JI1" s="424">
        <f ca="1">IF(COUNT(JI12:JI300)=0,"-",AVERAGE(JI12:OFFSET(JI12,$A$1-1,0)))</f>
        <v>10643.956595371008</v>
      </c>
      <c r="JK1" s="424" t="str">
        <f ca="1">IF(COUNT(JK12:JK300)=0,"-",AVERAGE(JK12:OFFSET(JK12,$A$1-1,0)))</f>
        <v>-</v>
      </c>
      <c r="JM1" s="424" t="str">
        <f ca="1">IF(COUNT(JM12:JM300)=0,"-",AVERAGE(JM12:OFFSET(JM12,$A$1-1,0)))</f>
        <v>-</v>
      </c>
      <c r="JO1" s="424" t="str">
        <f ca="1">IF(COUNT(JO12:JO300)=0,"-",AVERAGE(JO12:OFFSET(JO12,$A$1-1,0)))</f>
        <v>-</v>
      </c>
      <c r="JQ1" s="424">
        <f ca="1">IF(COUNT(JQ12:JQ300)=0,"-",AVERAGE(JQ12:OFFSET(JQ12,$A$1-1,0)))</f>
        <v>19897.193125509628</v>
      </c>
      <c r="JS1" s="424" t="str">
        <f ca="1">IF(COUNT(JS12:JS300)=0,"-",AVERAGE(JS12:OFFSET(JS12,$A$1-1,0)))</f>
        <v>-</v>
      </c>
      <c r="JU1" s="424">
        <f ca="1">IF(COUNT(JU12:JU300)=0,"-",AVERAGE(JU12:OFFSET(JU12,$A$1-1,0)))</f>
        <v>4163.5514018691583</v>
      </c>
      <c r="JW1" s="424">
        <f ca="1">IF(COUNT(JW12:JW300)=0,"-",AVERAGE(JW12:OFFSET(JW12,$A$1-1,0)))</f>
        <v>56837.985322712164</v>
      </c>
      <c r="JY1" s="424" t="str">
        <f ca="1">IF(COUNT(JY12:JY300)=0,"-",AVERAGE(JY12:OFFSET(JY12,$A$1-1,0)))</f>
        <v>-</v>
      </c>
      <c r="KA1" s="424" t="str">
        <f ca="1">IF(COUNT(KA12:KA300)=0,"-",AVERAGE(KA12:OFFSET(KA12,$A$1-1,0)))</f>
        <v>-</v>
      </c>
      <c r="KC1" s="424" t="str">
        <f ca="1">IF(COUNT(KC12:KC300)=0,"-",AVERAGE(KC12:OFFSET(KC12,$A$1-1,0)))</f>
        <v>-</v>
      </c>
      <c r="KE1" s="424" t="str">
        <f ca="1">IF(COUNT(KE12:KE300)=0,"-",AVERAGE(KE12:OFFSET(KE12,$A$1-1,0)))</f>
        <v>-</v>
      </c>
      <c r="KG1" s="424" t="str">
        <f ca="1">IF(COUNT(KG12:KG300)=0,"-",AVERAGE(KG12:OFFSET(KG12,$A$1-1,0)))</f>
        <v>-</v>
      </c>
      <c r="KI1" s="424" t="str">
        <f ca="1">IF(COUNT(KI12:KI300)=0,"-",AVERAGE(KI12:OFFSET(KI12,$A$1-1,0)))</f>
        <v>-</v>
      </c>
      <c r="KK1" s="424" t="str">
        <f ca="1">IF(COUNT(KK12:KK300)=0,"-",AVERAGE(KK12:OFFSET(KK12,$A$1-1,0)))</f>
        <v>-</v>
      </c>
      <c r="KM1" s="424" t="str">
        <f ca="1">IF(COUNT(KM12:KM300)=0,"-",AVERAGE(KM12:OFFSET(KM12,$A$1-1,0)))</f>
        <v>-</v>
      </c>
      <c r="KO1" s="424" t="str">
        <f ca="1">IF(COUNT(KO12:KO300)=0,"-",AVERAGE(KO12:OFFSET(KO12,$A$1-1,0)))</f>
        <v>-</v>
      </c>
      <c r="KQ1" s="424" t="str">
        <f ca="1">IF(COUNT(KQ12:KQ300)=0,"-",AVERAGE(KQ12:OFFSET(KQ12,$A$1-1,0)))</f>
        <v>-</v>
      </c>
      <c r="KS1" s="424" t="str">
        <f ca="1">IF(COUNT(KS12:KS300)=0,"-",AVERAGE(KS12:OFFSET(KS12,$A$1-1,0)))</f>
        <v>-</v>
      </c>
      <c r="KU1" s="424" t="str">
        <f ca="1">IF(COUNT(KU12:KU300)=0,"-",AVERAGE(KU12:OFFSET(KU12,$A$1-1,0)))</f>
        <v>-</v>
      </c>
      <c r="KW1" s="424" t="str">
        <f ca="1">IF(COUNT(KW12:KW300)=0,"-",AVERAGE(KW12:OFFSET(KW12,$A$1-1,0)))</f>
        <v>-</v>
      </c>
      <c r="KY1" s="424" t="str">
        <f ca="1">IF(COUNT(KY12:KY300)=0,"-",AVERAGE(KY12:OFFSET(KY12,$A$1-1,0)))</f>
        <v>-</v>
      </c>
      <c r="LA1" s="424" t="str">
        <f ca="1">IF(COUNT(LA12:LA300)=0,"-",AVERAGE(LA12:OFFSET(LA12,$A$1-1,0)))</f>
        <v>-</v>
      </c>
      <c r="LC1" s="424" t="str">
        <f ca="1">IF(COUNT(LC12:LC300)=0,"-",AVERAGE(LC12:OFFSET(LC12,$A$1-1,0)))</f>
        <v>-</v>
      </c>
      <c r="LE1" s="424" t="str">
        <f ca="1">IF(COUNT(LE12:LE300)=0,"-",AVERAGE(LE12:OFFSET(LE12,$A$1-1,0)))</f>
        <v>-</v>
      </c>
      <c r="LG1" s="424" t="str">
        <f ca="1">IF(COUNT(LG12:LG300)=0,"-",AVERAGE(LG12:OFFSET(LG12,$A$1-1,0)))</f>
        <v>-</v>
      </c>
      <c r="LI1" s="424" t="str">
        <f ca="1">IF(COUNT(LI12:LI300)=0,"-",AVERAGE(LI12:OFFSET(LI12,$A$1-1,0)))</f>
        <v>-</v>
      </c>
      <c r="LK1" s="424" t="str">
        <f ca="1">IF(COUNT(LK12:LK300)=0,"-",AVERAGE(LK12:OFFSET(LK12,$A$1-1,0)))</f>
        <v>-</v>
      </c>
      <c r="LM1" s="424" t="str">
        <f ca="1">IF(COUNT(LM12:LM300)=0,"-",AVERAGE(LM12:OFFSET(LM12,$A$1-1,0)))</f>
        <v>-</v>
      </c>
      <c r="LO1" s="424" t="str">
        <f ca="1">IF(COUNT(LO12:LO300)=0,"-",AVERAGE(LO12:OFFSET(LO12,$A$1-1,0)))</f>
        <v>-</v>
      </c>
      <c r="LQ1" s="424" t="str">
        <f ca="1">IF(COUNT(LQ12:LQ300)=0,"-",AVERAGE(LQ12:OFFSET(LQ12,$A$1-1,0)))</f>
        <v>-</v>
      </c>
      <c r="LS1" s="424" t="str">
        <f ca="1">IF(COUNT(LS12:LS300)=0,"-",AVERAGE(LS12:OFFSET(LS12,$A$1-1,0)))</f>
        <v>-</v>
      </c>
      <c r="LU1" s="424" t="str">
        <f ca="1">IF(COUNT(LU12:LU300)=0,"-",AVERAGE(LU12:OFFSET(LU12,$A$1-1,0)))</f>
        <v>-</v>
      </c>
      <c r="LW1" s="424" t="str">
        <f ca="1">IF(COUNT(LW12:LW300)=0,"-",AVERAGE(LW12:OFFSET(LW12,$A$1-1,0)))</f>
        <v>-</v>
      </c>
      <c r="LY1" s="424" t="str">
        <f ca="1">IF(COUNT(LY12:LY300)=0,"-",AVERAGE(LY12:OFFSET(LY12,$A$1-1,0)))</f>
        <v>-</v>
      </c>
      <c r="MA1" s="424" t="str">
        <f ca="1">IF(COUNT(MA12:MA300)=0,"-",AVERAGE(MA12:OFFSET(MA12,$A$1-1,0)))</f>
        <v>-</v>
      </c>
      <c r="MC1" s="424" t="str">
        <f ca="1">IF(COUNT(MC12:MC300)=0,"-",AVERAGE(MC12:OFFSET(MC12,$A$1-1,0)))</f>
        <v>-</v>
      </c>
      <c r="ME1" s="424" t="str">
        <f ca="1">IF(COUNT(ME12:ME300)=0,"-",AVERAGE(ME12:OFFSET(ME12,$A$1-1,0)))</f>
        <v>-</v>
      </c>
      <c r="MG1" s="424" t="str">
        <f ca="1">IF(COUNT(MG12:MG300)=0,"-",AVERAGE(MG12:OFFSET(MG12,$A$1-1,0)))</f>
        <v>-</v>
      </c>
      <c r="MI1" s="424" t="str">
        <f ca="1">IF(COUNT(MI12:MI300)=0,"-",AVERAGE(MI12:OFFSET(MI12,$A$1-1,0)))</f>
        <v>-</v>
      </c>
      <c r="MK1" s="424" t="str">
        <f ca="1">IF(COUNT(MK12:MK300)=0,"-",AVERAGE(MK12:OFFSET(MK12,$A$1-1,0)))</f>
        <v>-</v>
      </c>
      <c r="MM1" s="424" t="str">
        <f ca="1">IF(COUNT(MM12:MM300)=0,"-",AVERAGE(MM12:OFFSET(MM12,$A$1-1,0)))</f>
        <v>-</v>
      </c>
      <c r="MO1" s="424" t="str">
        <f ca="1">IF(COUNT(MO12:MO300)=0,"-",AVERAGE(MO12:OFFSET(MO12,$A$1-1,0)))</f>
        <v>-</v>
      </c>
      <c r="MQ1" s="424" t="str">
        <f ca="1">IF(COUNT(MQ12:MQ300)=0,"-",AVERAGE(MQ12:OFFSET(MQ12,$A$1-1,0)))</f>
        <v>-</v>
      </c>
      <c r="MS1" s="424" t="str">
        <f ca="1">IF(COUNT(MS12:MS300)=0,"-",AVERAGE(MS12:OFFSET(MS12,$A$1-1,0)))</f>
        <v>-</v>
      </c>
      <c r="MU1" s="424" t="str">
        <f ca="1">IF(COUNT(MU12:MU300)=0,"-",AVERAGE(MU12:OFFSET(MU12,$A$1-1,0)))</f>
        <v>-</v>
      </c>
      <c r="MW1" s="424" t="str">
        <f ca="1">IF(COUNT(MW12:MW300)=0,"-",AVERAGE(MW12:OFFSET(MW12,$A$1-1,0)))</f>
        <v>-</v>
      </c>
      <c r="MY1" s="424" t="str">
        <f ca="1">IF(COUNT(MY12:MY300)=0,"-",AVERAGE(MY12:OFFSET(MY12,$A$1-1,0)))</f>
        <v>-</v>
      </c>
    </row>
    <row r="2" spans="1:363">
      <c r="C2" s="401" t="s">
        <v>205</v>
      </c>
      <c r="E2" s="424">
        <f ca="1">IF(COUNT(E12:E300)=0,"-",E1-(2*_xlfn.STDEV.P(E12:OFFSET(E12,$A$1-1,0))))</f>
        <v>1108.4905287586985</v>
      </c>
      <c r="G2" s="424" t="str">
        <f ca="1">IF(COUNT(G12:G300)=0,"-",G1-(2*_xlfn.STDEV.P(G12:OFFSET(G12,$A$1-1,0))))</f>
        <v>-</v>
      </c>
      <c r="I2" s="424" t="str">
        <f ca="1">IF(COUNT(I12:I300)=0,"-",I1-(2*_xlfn.STDEV.P(I12:OFFSET(I12,$A$1-1,0))))</f>
        <v>-</v>
      </c>
      <c r="K2" s="424" t="str">
        <f ca="1">IF(COUNT(K12:K300)=0,"-",K1-(2*_xlfn.STDEV.P(K12:OFFSET(K12,$A$1-1,0))))</f>
        <v>-</v>
      </c>
      <c r="M2" s="424" t="str">
        <f ca="1">IF(COUNT(M12:M300)=0,"-",M1-(2*_xlfn.STDEV.P(M12:OFFSET(M12,$A$1-1,0))))</f>
        <v>-</v>
      </c>
      <c r="O2" s="424" t="str">
        <f ca="1">IF(COUNT(O12:O300)=0,"-",O1-(2*_xlfn.STDEV.P(O12:OFFSET(O12,$A$1-1,0))))</f>
        <v>-</v>
      </c>
      <c r="Q2" s="424">
        <f ca="1">IF(COUNT(Q12:Q300)=0,"-",Q1-(2*_xlfn.STDEV.P(Q12:OFFSET(Q12,$A$1-1,0))))</f>
        <v>2133.5911685379165</v>
      </c>
      <c r="S2" s="424" t="str">
        <f ca="1">IF(COUNT(S12:S300)=0,"-",S1-(2*_xlfn.STDEV.P(S12:OFFSET(S12,$A$1-1,0))))</f>
        <v>-</v>
      </c>
      <c r="U2" s="424" t="str">
        <f ca="1">IF(COUNT(U12:U300)=0,"-",U1-(2*_xlfn.STDEV.P(U12:OFFSET(U12,$A$1-1,0))))</f>
        <v>-</v>
      </c>
      <c r="W2" s="424">
        <f ca="1">IF(COUNT(W12:W300)=0,"-",W1-(2*_xlfn.STDEV.P(W12:OFFSET(W12,$A$1-1,0))))</f>
        <v>0.15436241610738255</v>
      </c>
      <c r="Y2" s="424" t="str">
        <f ca="1">IF(COUNT(Y12:Y300)=0,"-",Y1-(2*_xlfn.STDEV.P(Y12:OFFSET(Y12,$A$1-1,0))))</f>
        <v>-</v>
      </c>
      <c r="AA2" s="424" t="str">
        <f ca="1">IF(COUNT(AA12:AA300)=0,"-",AA1-(2*_xlfn.STDEV.P(AA12:OFFSET(AA12,$A$1-1,0))))</f>
        <v>-</v>
      </c>
      <c r="AC2" s="424" t="str">
        <f ca="1">IF(COUNT(AC12:AC300)=0,"-",AC1-(2*_xlfn.STDEV.P(AC12:OFFSET(AC12,$A$1-1,0))))</f>
        <v>-</v>
      </c>
      <c r="AE2" s="424" t="str">
        <f ca="1">IF(COUNT(AE12:AE300)=0,"-",AE1-(2*_xlfn.STDEV.P(AE12:OFFSET(AE12,$A$1-1,0))))</f>
        <v>-</v>
      </c>
      <c r="AG2" s="424" t="str">
        <f ca="1">IF(COUNT(AG12:AG300)=0,"-",AG1-(2*_xlfn.STDEV.P(AG12:OFFSET(AG12,$A$1-1,0))))</f>
        <v>-</v>
      </c>
      <c r="AI2" s="424" t="str">
        <f ca="1">IF(COUNT(AI12:AI300)=0,"-",AI1-(2*_xlfn.STDEV.P(AI12:OFFSET(AI12,$A$1-1,0))))</f>
        <v>-</v>
      </c>
      <c r="AK2" s="424">
        <f ca="1">IF(COUNT(AK12:AK300)=0,"-",AK1-(2*_xlfn.STDEV.P(AK12:OFFSET(AK12,$A$1-1,0))))</f>
        <v>-417.8370758326538</v>
      </c>
      <c r="AM2" s="424" t="str">
        <f ca="1">IF(COUNT(AM12:AM300)=0,"-",AM1-(2*_xlfn.STDEV.P(AM12:OFFSET(AM12,$A$1-1,0))))</f>
        <v>-</v>
      </c>
      <c r="AO2" s="424" t="str">
        <f ca="1">IF(COUNT(AO12:AO300)=0,"-",AO1-(2*_xlfn.STDEV.P(AO12:OFFSET(AO12,$A$1-1,0))))</f>
        <v>-</v>
      </c>
      <c r="AQ2" s="424">
        <f ca="1">IF(COUNT(AQ12:AQ300)=0,"-",AQ1-(2*_xlfn.STDEV.P(AQ12:OFFSET(AQ12,$A$1-1,0))))</f>
        <v>2071.3405883459777</v>
      </c>
      <c r="AS2" s="424">
        <f ca="1">IF(COUNT(AS12:AS300)=0,"-",AS1-(2*_xlfn.STDEV.P(AS12:OFFSET(AS12,$A$1-1,0))))</f>
        <v>-9648.695603085991</v>
      </c>
      <c r="AU2" s="424" t="str">
        <f ca="1">IF(COUNT(AU12:AU300)=0,"-",AU1-(2*_xlfn.STDEV.P(AU12:OFFSET(AU12,$A$1-1,0))))</f>
        <v>-</v>
      </c>
      <c r="AW2" s="424" t="str">
        <f ca="1">IF(COUNT(AW12:AW300)=0,"-",AW1-(2*_xlfn.STDEV.P(AW12:OFFSET(AW12,$A$1-1,0))))</f>
        <v>-</v>
      </c>
      <c r="AY2" s="424" t="str">
        <f ca="1">IF(COUNT(AY12:AY300)=0,"-",AY1-(2*_xlfn.STDEV.P(AY12:OFFSET(AY12,$A$1-1,0))))</f>
        <v>-</v>
      </c>
      <c r="BA2" s="424" t="str">
        <f ca="1">IF(COUNT(BA12:BA300)=0,"-",BA1-(2*_xlfn.STDEV.P(BA12:OFFSET(BA12,$A$1-1,0))))</f>
        <v>-</v>
      </c>
      <c r="BC2" s="424">
        <f ca="1">IF(COUNT(BC12:BC300)=0,"-",BC1-(2*_xlfn.STDEV.P(BC12:OFFSET(BC12,$A$1-1,0))))</f>
        <v>111.40939597315436</v>
      </c>
      <c r="BE2" s="424">
        <f ca="1">IF(COUNT(BE12:BE300)=0,"-",BE1-(2*_xlfn.STDEV.P(BE12:OFFSET(BE12,$A$1-1,0))))</f>
        <v>-305.91325346547114</v>
      </c>
      <c r="BG2" s="424">
        <f ca="1">IF(COUNT(BG12:BG300)=0,"-",BG1-(2*_xlfn.STDEV.P(BG12:OFFSET(BG12,$A$1-1,0))))</f>
        <v>1365.7216960421515</v>
      </c>
      <c r="BI2" s="424">
        <f ca="1">IF(COUNT(BI12:BI300)=0,"-",BI1-(2*_xlfn.STDEV.P(BI12:OFFSET(BI12,$A$1-1,0))))</f>
        <v>171.23364485981307</v>
      </c>
      <c r="BK2" s="424">
        <f ca="1">IF(COUNT(BK12:BK300)=0,"-",BK1-(2*_xlfn.STDEV.P(BK12:OFFSET(BK12,$A$1-1,0))))</f>
        <v>6367.5165119488202</v>
      </c>
      <c r="BM2" s="424" t="str">
        <f ca="1">IF(COUNT(BM12:BM300)=0,"-",BM1-(2*_xlfn.STDEV.P(BM12:OFFSET(BM12,$A$1-1,0))))</f>
        <v>-</v>
      </c>
      <c r="BO2" s="424" t="str">
        <f ca="1">IF(COUNT(BO12:BO300)=0,"-",BO1-(2*_xlfn.STDEV.P(BO12:OFFSET(BO12,$A$1-1,0))))</f>
        <v>-</v>
      </c>
      <c r="BQ2" s="424" t="str">
        <f ca="1">IF(COUNT(BQ12:BQ300)=0,"-",BQ1-(2*_xlfn.STDEV.P(BQ12:OFFSET(BQ12,$A$1-1,0))))</f>
        <v>-</v>
      </c>
      <c r="BS2" s="424">
        <f ca="1">IF(COUNT(BS12:BS300)=0,"-",BS1-(2*_xlfn.STDEV.P(BS12:OFFSET(BS12,$A$1-1,0))))</f>
        <v>413.95927679859687</v>
      </c>
      <c r="BU2" s="424" t="str">
        <f ca="1">IF(COUNT(BU12:BU300)=0,"-",BU1-(2*_xlfn.STDEV.P(BU12:OFFSET(BU12,$A$1-1,0))))</f>
        <v>-</v>
      </c>
      <c r="BW2" s="424" t="str">
        <f ca="1">IF(COUNT(BW12:BW300)=0,"-",BW1-(2*_xlfn.STDEV.P(BW12:OFFSET(BW12,$A$1-1,0))))</f>
        <v>-</v>
      </c>
      <c r="BY2" s="424">
        <f ca="1">IF(COUNT(BY12:BY300)=0,"-",BY1-(2*_xlfn.STDEV.P(BY12:OFFSET(BY12,$A$1-1,0))))</f>
        <v>-544.23340964686759</v>
      </c>
      <c r="CA2" s="424" t="str">
        <f ca="1">IF(COUNT(CA12:CA300)=0,"-",CA1-(2*_xlfn.STDEV.P(CA12:OFFSET(CA12,$A$1-1,0))))</f>
        <v>-</v>
      </c>
      <c r="CC2" s="424" t="str">
        <f ca="1">IF(COUNT(CC12:CC300)=0,"-",CC1-(2*_xlfn.STDEV.P(CC12:OFFSET(CC12,$A$1-1,0))))</f>
        <v>-</v>
      </c>
      <c r="CE2" s="424">
        <f ca="1">IF(COUNT(CE12:CE300)=0,"-",CE1-(2*_xlfn.STDEV.P(CE12:OFFSET(CE12,$A$1-1,0))))</f>
        <v>19022.144091450795</v>
      </c>
      <c r="CG2" s="424">
        <f ca="1">IF(COUNT(CG12:CG300)=0,"-",CG1-(2*_xlfn.STDEV.P(CG12:OFFSET(CG12,$A$1-1,0))))</f>
        <v>-7832.1677225114472</v>
      </c>
      <c r="CI2" s="424">
        <f ca="1">IF(COUNT(CI12:CI300)=0,"-",CI1-(2*_xlfn.STDEV.P(CI12:OFFSET(CI12,$A$1-1,0))))</f>
        <v>68.456375838926178</v>
      </c>
      <c r="CK2" s="424" t="str">
        <f ca="1">IF(COUNT(CK12:CK300)=0,"-",CK1-(2*_xlfn.STDEV.P(CK12:OFFSET(CK12,$A$1-1,0))))</f>
        <v>-</v>
      </c>
      <c r="CM2" s="424">
        <f ca="1">IF(COUNT(CM12:CM300)=0,"-",CM1-(2*_xlfn.STDEV.P(CM12:OFFSET(CM12,$A$1-1,0))))</f>
        <v>4614.7651006711412</v>
      </c>
      <c r="CO2" s="424" t="str">
        <f ca="1">IF(COUNT(CO12:CO300)=0,"-",CO1-(2*_xlfn.STDEV.P(CO12:OFFSET(CO12,$A$1-1,0))))</f>
        <v>-</v>
      </c>
      <c r="CQ2" s="424">
        <f ca="1">IF(COUNT(CQ12:CQ300)=0,"-",CQ1-(2*_xlfn.STDEV.P(CQ12:OFFSET(CQ12,$A$1-1,0))))</f>
        <v>142.30383240293529</v>
      </c>
      <c r="CS2" s="424">
        <f ca="1">IF(COUNT(CS12:CS300)=0,"-",CS1-(2*_xlfn.STDEV.P(CS12:OFFSET(CS12,$A$1-1,0))))</f>
        <v>203.67402621840338</v>
      </c>
      <c r="CU2" s="424">
        <f ca="1">IF(COUNT(CU12:CU300)=0,"-",CU1-(2*_xlfn.STDEV.P(CU12:OFFSET(CU12,$A$1-1,0))))</f>
        <v>-136.3184469673206</v>
      </c>
      <c r="CW2" s="424">
        <f ca="1">IF(COUNT(CW12:CW300)=0,"-",CW1-(2*_xlfn.STDEV.P(CW12:OFFSET(CW12,$A$1-1,0))))</f>
        <v>350.93457943925233</v>
      </c>
      <c r="CY2" s="424">
        <f ca="1">IF(COUNT(CY12:CY300)=0,"-",CY1-(2*_xlfn.STDEV.P(CY12:OFFSET(CY12,$A$1-1,0))))</f>
        <v>-6017.6582199084223</v>
      </c>
      <c r="DA2" s="424" t="str">
        <f ca="1">IF(COUNT(DA12:DA300)=0,"-",DA1-(2*_xlfn.STDEV.P(DA12:OFFSET(DA12,$A$1-1,0))))</f>
        <v>-</v>
      </c>
      <c r="DC2" s="424">
        <f ca="1">IF(COUNT(DC12:DC300)=0,"-",DC1-(2*_xlfn.STDEV.P(DC12:OFFSET(DC12,$A$1-1,0))))</f>
        <v>2.6845637583892619</v>
      </c>
      <c r="DE2" s="424" t="str">
        <f ca="1">IF(COUNT(DE12:DE300)=0,"-",DE1-(2*_xlfn.STDEV.P(DE12:OFFSET(DE12,$A$1-1,0))))</f>
        <v>-</v>
      </c>
      <c r="DG2" s="424" t="str">
        <f ca="1">IF(COUNT(DG12:DG300)=0,"-",DG1-(2*_xlfn.STDEV.P(DG12:OFFSET(DG12,$A$1-1,0))))</f>
        <v>-</v>
      </c>
      <c r="DI2" s="424" t="str">
        <f ca="1">IF(COUNT(DI12:DI300)=0,"-",DI1-(2*_xlfn.STDEV.P(DI12:OFFSET(DI12,$A$1-1,0))))</f>
        <v>-</v>
      </c>
      <c r="DK2" s="424" t="str">
        <f ca="1">IF(COUNT(DK12:DK300)=0,"-",DK1-(2*_xlfn.STDEV.P(DK12:OFFSET(DK12,$A$1-1,0))))</f>
        <v>-</v>
      </c>
      <c r="DM2" s="424">
        <f ca="1">IF(COUNT(DM12:DM300)=0,"-",DM1-(2*_xlfn.STDEV.P(DM12:OFFSET(DM12,$A$1-1,0))))</f>
        <v>-89486.238474565631</v>
      </c>
      <c r="DO2" s="424" t="str">
        <f ca="1">IF(COUNT(DO12:DO300)=0,"-",DO1-(2*_xlfn.STDEV.P(DO12:OFFSET(DO12,$A$1-1,0))))</f>
        <v>-</v>
      </c>
      <c r="DQ2" s="424">
        <f ca="1">IF(COUNT(DQ12:DQ300)=0,"-",DQ1-(2*_xlfn.STDEV.P(DQ12:OFFSET(DQ12,$A$1-1,0))))</f>
        <v>88153.271028037372</v>
      </c>
      <c r="DS2" s="424">
        <f ca="1">IF(COUNT(DS12:DS300)=0,"-",DS1-(2*_xlfn.STDEV.P(DS12:OFFSET(DS12,$A$1-1,0))))</f>
        <v>-132517.4810261557</v>
      </c>
      <c r="DU2" s="424">
        <f ca="1">IF(COUNT(DU12:DU300)=0,"-",DU1-(2*_xlfn.STDEV.P(DU12:OFFSET(DU12,$A$1-1,0))))</f>
        <v>-7832.1677225114472</v>
      </c>
      <c r="DW2" s="424">
        <f ca="1">IF(COUNT(DW12:DW300)=0,"-",DW1-(2*_xlfn.STDEV.P(DW12:OFFSET(DW12,$A$1-1,0))))</f>
        <v>68.456375838926178</v>
      </c>
      <c r="DY2" s="424" t="str">
        <f ca="1">IF(COUNT(DY12:DY300)=0,"-",DY1-(2*_xlfn.STDEV.P(DY12:OFFSET(DY12,$A$1-1,0))))</f>
        <v>-</v>
      </c>
      <c r="EA2" s="424">
        <f ca="1">IF(COUNT(EA12:EA300)=0,"-",EA1-(2*_xlfn.STDEV.P(EA12:OFFSET(EA12,$A$1-1,0))))</f>
        <v>4614.7651006711412</v>
      </c>
      <c r="EC2" s="424" t="str">
        <f ca="1">IF(COUNT(EC12:EC300)=0,"-",EC1-(2*_xlfn.STDEV.P(EC12:OFFSET(EC12,$A$1-1,0))))</f>
        <v>-</v>
      </c>
      <c r="EE2" s="424">
        <f ca="1">IF(COUNT(EE12:EE300)=0,"-",EE1-(2*_xlfn.STDEV.P(EE12:OFFSET(EE12,$A$1-1,0))))</f>
        <v>142.30383240293529</v>
      </c>
      <c r="EG2" s="424">
        <f ca="1">IF(COUNT(EG12:EG300)=0,"-",EG1-(2*_xlfn.STDEV.P(EG12:OFFSET(EG12,$A$1-1,0))))</f>
        <v>203.67402621840338</v>
      </c>
      <c r="EI2" s="424">
        <f ca="1">IF(COUNT(EI12:EI300)=0,"-",EI1-(2*_xlfn.STDEV.P(EI12:OFFSET(EI12,$A$1-1,0))))</f>
        <v>-136.3184469673206</v>
      </c>
      <c r="EK2" s="424">
        <f ca="1">IF(COUNT(EK12:EK300)=0,"-",EK1-(2*_xlfn.STDEV.P(EK12:OFFSET(EK12,$A$1-1,0))))</f>
        <v>350.93457943925233</v>
      </c>
      <c r="EM2" s="424">
        <f ca="1">IF(COUNT(EM12:EM300)=0,"-",EM1-(2*_xlfn.STDEV.P(EM12:OFFSET(EM12,$A$1-1,0))))</f>
        <v>-6017.6582199084223</v>
      </c>
      <c r="EO2" s="424" t="str">
        <f ca="1">IF(COUNT(EO12:EO300)=0,"-",EO1-(2*_xlfn.STDEV.P(EO12:OFFSET(EO12,$A$1-1,0))))</f>
        <v>-</v>
      </c>
      <c r="EQ2" s="424">
        <f ca="1">IF(COUNT(EQ12:EQ300)=0,"-",EQ1-(2*_xlfn.STDEV.P(EQ12:OFFSET(EQ12,$A$1-1,0))))</f>
        <v>2.6845637583892619</v>
      </c>
      <c r="ES2" s="424" t="str">
        <f ca="1">IF(COUNT(ES12:ES300)=0,"-",ES1-(2*_xlfn.STDEV.P(ES12:OFFSET(ES12,$A$1-1,0))))</f>
        <v>-</v>
      </c>
      <c r="EU2" s="424" t="str">
        <f ca="1">IF(COUNT(EU12:EU300)=0,"-",EU1-(2*_xlfn.STDEV.P(EU12:OFFSET(EU12,$A$1-1,0))))</f>
        <v>-</v>
      </c>
      <c r="EW2" s="424" t="str">
        <f ca="1">IF(COUNT(EW12:EW300)=0,"-",EW1-(2*_xlfn.STDEV.P(EW12:OFFSET(EW12,$A$1-1,0))))</f>
        <v>-</v>
      </c>
      <c r="EY2" s="424" t="str">
        <f ca="1">IF(COUNT(EY12:EY300)=0,"-",EY1-(2*_xlfn.STDEV.P(EY12:OFFSET(EY12,$A$1-1,0))))</f>
        <v>-</v>
      </c>
      <c r="FA2" s="424">
        <f ca="1">IF(COUNT(FA12:FA300)=0,"-",FA1-(2*_xlfn.STDEV.P(FA12:OFFSET(FA12,$A$1-1,0))))</f>
        <v>-89486.238474565631</v>
      </c>
      <c r="FC2" s="424" t="str">
        <f ca="1">IF(COUNT(FC12:FC300)=0,"-",FC1-(2*_xlfn.STDEV.P(FC12:OFFSET(FC12,$A$1-1,0))))</f>
        <v>-</v>
      </c>
      <c r="FE2" s="424">
        <f ca="1">IF(COUNT(FE12:FE300)=0,"-",FE1-(2*_xlfn.STDEV.P(FE12:OFFSET(FE12,$A$1-1,0))))</f>
        <v>88153.271028037372</v>
      </c>
      <c r="FG2" s="424">
        <f ca="1">IF(COUNT(FG12:FG300)=0,"-",FG1-(2*_xlfn.STDEV.P(FG12:OFFSET(FG12,$A$1-1,0))))</f>
        <v>-132517.4810261557</v>
      </c>
      <c r="FI2" s="424">
        <f ca="1">IF(COUNT(FI12:FI300)=0,"-",FI1-(2*_xlfn.STDEV.P(FI12:OFFSET(FI12,$A$1-1,0))))</f>
        <v>26459.461832779278</v>
      </c>
      <c r="FK2" s="424">
        <f ca="1">IF(COUNT(FK12:FK300)=0,"-",FK1-(2*_xlfn.STDEV.P(FK12:OFFSET(FK12,$A$1-1,0))))</f>
        <v>-20713.436931568714</v>
      </c>
      <c r="FM2" s="424" t="str">
        <f ca="1">IF(COUNT(FM12:FM300)=0,"-",FM1-(2*_xlfn.STDEV.P(FM12:OFFSET(FM12,$A$1-1,0))))</f>
        <v>-</v>
      </c>
      <c r="FO2" s="424" t="str">
        <f ca="1">IF(COUNT(FO12:FO300)=0,"-",FO1-(2*_xlfn.STDEV.P(FO12:OFFSET(FO12,$A$1-1,0))))</f>
        <v>-</v>
      </c>
      <c r="FQ2" s="424" t="str">
        <f ca="1">IF(COUNT(FQ12:FQ300)=0,"-",FQ1-(2*_xlfn.STDEV.P(FQ12:OFFSET(FQ12,$A$1-1,0))))</f>
        <v>-</v>
      </c>
      <c r="FS2" s="424">
        <f ca="1">IF(COUNT(FS12:FS300)=0,"-",FS1-(2*_xlfn.STDEV.P(FS12:OFFSET(FS12,$A$1-1,0))))</f>
        <v>107.21476510067103</v>
      </c>
      <c r="FU2" s="424">
        <f ca="1">IF(COUNT(FU12:FU300)=0,"-",FU1-(2*_xlfn.STDEV.P(FU12:OFFSET(FU12,$A$1-1,0))))</f>
        <v>-134.77074578184727</v>
      </c>
      <c r="FW2" s="424">
        <f ca="1">IF(COUNT(FW12:FW300)=0,"-",FW1-(2*_xlfn.STDEV.P(FW12:OFFSET(FW12,$A$1-1,0))))</f>
        <v>6364.0359405381678</v>
      </c>
      <c r="FY2" s="424">
        <f ca="1">IF(COUNT(FY12:FY300)=0,"-",FY1-(2*_xlfn.STDEV.P(FY12:OFFSET(FY12,$A$1-1,0))))</f>
        <v>93.959731543624159</v>
      </c>
      <c r="GA2" s="424">
        <f ca="1">IF(COUNT(GA12:GA300)=0,"-",GA1-(2*_xlfn.STDEV.P(GA12:OFFSET(GA12,$A$1-1,0))))</f>
        <v>1014.899956093584</v>
      </c>
      <c r="GC2" s="424">
        <f ca="1">IF(COUNT(GC12:GC300)=0,"-",GC1-(2*_xlfn.STDEV.P(GC12:OFFSET(GC12,$A$1-1,0))))</f>
        <v>67.114093959731548</v>
      </c>
      <c r="GE2" s="424">
        <f ca="1">IF(COUNT(GE12:GE300)=0,"-",GE1-(2*_xlfn.STDEV.P(GE12:OFFSET(GE12,$A$1-1,0))))</f>
        <v>-78.899830646678851</v>
      </c>
      <c r="GG2" s="424">
        <f ca="1">IF(COUNT(GG12:GG300)=0,"-",GG1-(2*_xlfn.STDEV.P(GG12:OFFSET(GG12,$A$1-1,0))))</f>
        <v>-6.7114093959731544</v>
      </c>
      <c r="GI2" s="424" t="str">
        <f ca="1">IF(COUNT(GI12:GI300)=0,"-",GI1-(2*_xlfn.STDEV.P(GI12:OFFSET(GI12,$A$1-1,0))))</f>
        <v>-</v>
      </c>
      <c r="GK2" s="424" t="str">
        <f ca="1">IF(COUNT(GK12:GK300)=0,"-",GK1-(2*_xlfn.STDEV.P(GK12:OFFSET(GK12,$A$1-1,0))))</f>
        <v>-</v>
      </c>
      <c r="GM2" s="424" t="str">
        <f ca="1">IF(COUNT(GM12:GM300)=0,"-",GM1-(2*_xlfn.STDEV.P(GM12:OFFSET(GM12,$A$1-1,0))))</f>
        <v>-</v>
      </c>
      <c r="GO2" s="424">
        <f ca="1">IF(COUNT(GO12:GO300)=0,"-",GO1-(2*_xlfn.STDEV.P(GO12:OFFSET(GO12,$A$1-1,0))))</f>
        <v>2235.9421062535289</v>
      </c>
      <c r="GQ2" s="424" t="str">
        <f ca="1">IF(COUNT(GQ12:GQ300)=0,"-",GQ1-(2*_xlfn.STDEV.P(GQ12:OFFSET(GQ12,$A$1-1,0))))</f>
        <v>-</v>
      </c>
      <c r="GS2" s="424">
        <f ca="1">IF(COUNT(GS12:GS300)=0,"-",GS1-(2*_xlfn.STDEV.P(GS12:OFFSET(GS12,$A$1-1,0))))</f>
        <v>2723.2641284576275</v>
      </c>
      <c r="GU2" s="424">
        <f ca="1">IF(COUNT(GU12:GU300)=0,"-",GU1-(2*_xlfn.STDEV.P(GU12:OFFSET(GU12,$A$1-1,0))))</f>
        <v>-588.75682117543329</v>
      </c>
      <c r="GW2" s="424">
        <f ca="1">IF(COUNT(GW12:GW300)=0,"-",GW1-(2*_xlfn.STDEV.P(GW12:OFFSET(GW12,$A$1-1,0))))</f>
        <v>2133.5570469798658</v>
      </c>
      <c r="GY2" s="424">
        <f ca="1">IF(COUNT(GY12:GY300)=0,"-",GY1-(2*_xlfn.STDEV.P(GY12:OFFSET(GY12,$A$1-1,0))))</f>
        <v>21014.485981308411</v>
      </c>
      <c r="HA2" s="424" t="str">
        <f ca="1">IF(COUNT(HA12:HA300)=0,"-",HA1-(2*_xlfn.STDEV.P(HA12:OFFSET(HA12,$A$1-1,0))))</f>
        <v>-</v>
      </c>
      <c r="HC2" s="424" t="str">
        <f ca="1">IF(COUNT(HC12:HC300)=0,"-",HC1-(2*_xlfn.STDEV.P(HC12:OFFSET(HC12,$A$1-1,0))))</f>
        <v>-</v>
      </c>
      <c r="HE2" s="424" t="str">
        <f ca="1">IF(COUNT(HE12:HE300)=0,"-",HE1-(2*_xlfn.STDEV.P(HE12:OFFSET(HE12,$A$1-1,0))))</f>
        <v>-</v>
      </c>
      <c r="HG2" s="424">
        <f ca="1">IF(COUNT(HG12:HG300)=0,"-",HG1-(2*_xlfn.STDEV.P(HG12:OFFSET(HG12,$A$1-1,0))))</f>
        <v>253.02013422818791</v>
      </c>
      <c r="HI2" s="424">
        <f ca="1">IF(COUNT(HI12:HI300)=0,"-",HI1-(2*_xlfn.STDEV.P(HI12:OFFSET(HI12,$A$1-1,0))))</f>
        <v>509.39597315436242</v>
      </c>
      <c r="HK2" s="424">
        <f ca="1">IF(COUNT(HK12:HK300)=0,"-",HK1-(2*_xlfn.STDEV.P(HK12:OFFSET(HK12,$A$1-1,0))))</f>
        <v>104.69798657718121</v>
      </c>
      <c r="HM2" s="424" t="str">
        <f ca="1">IF(COUNT(HM12:HM300)=0,"-",HM1-(2*_xlfn.STDEV.P(HM12:OFFSET(HM12,$A$1-1,0))))</f>
        <v>-</v>
      </c>
      <c r="HO2" s="424" t="str">
        <f ca="1">IF(COUNT(HO12:HO300)=0,"-",HO1-(2*_xlfn.STDEV.P(HO12:OFFSET(HO12,$A$1-1,0))))</f>
        <v>-</v>
      </c>
      <c r="HQ2" s="424" t="str">
        <f ca="1">IF(COUNT(HQ12:HQ300)=0,"-",HQ1-(2*_xlfn.STDEV.P(HQ12:OFFSET(HQ12,$A$1-1,0))))</f>
        <v>-</v>
      </c>
      <c r="HS2" s="424" t="str">
        <f ca="1">IF(COUNT(HS12:HS300)=0,"-",HS1-(2*_xlfn.STDEV.P(HS12:OFFSET(HS12,$A$1-1,0))))</f>
        <v>-</v>
      </c>
      <c r="HU2" s="424">
        <f ca="1">IF(COUNT(HU12:HU300)=0,"-",HU1-(2*_xlfn.STDEV.P(HU12:OFFSET(HU12,$A$1-1,0))))</f>
        <v>104.02684563758389</v>
      </c>
      <c r="HW2" s="424" t="str">
        <f ca="1">IF(COUNT(HW12:HW300)=0,"-",HW1-(2*_xlfn.STDEV.P(HW12:OFFSET(HW12,$A$1-1,0))))</f>
        <v>-</v>
      </c>
      <c r="HY2" s="424" t="str">
        <f ca="1">IF(COUNT(HY12:HY300)=0,"-",HY1-(2*_xlfn.STDEV.P(HY12:OFFSET(HY12,$A$1-1,0))))</f>
        <v>-</v>
      </c>
      <c r="IA2" s="424" t="str">
        <f ca="1">IF(COUNT(IA12:IA300)=0,"-",IA1-(2*_xlfn.STDEV.P(IA12:OFFSET(IA12,$A$1-1,0))))</f>
        <v>-</v>
      </c>
      <c r="IC2" s="424">
        <f ca="1">IF(COUNT(IC12:IC300)=0,"-",IC1-(2*_xlfn.STDEV.P(IC12:OFFSET(IC12,$A$1-1,0))))</f>
        <v>1485.234899328859</v>
      </c>
      <c r="IE2" s="424" t="str">
        <f ca="1">IF(COUNT(IE12:IE300)=0,"-",IE1-(2*_xlfn.STDEV.P(IE12:OFFSET(IE12,$A$1-1,0))))</f>
        <v>-</v>
      </c>
      <c r="IG2" s="424" t="str">
        <f ca="1">IF(COUNT(IG12:IG300)=0,"-",IG1-(2*_xlfn.STDEV.P(IG12:OFFSET(IG12,$A$1-1,0))))</f>
        <v>-</v>
      </c>
      <c r="II2" s="424">
        <f ca="1">IF(COUNT(II12:II300)=0,"-",II1-(2*_xlfn.STDEV.P(II12:OFFSET(II12,$A$1-1,0))))</f>
        <v>-6822.6792322649435</v>
      </c>
      <c r="IK2" s="424">
        <f ca="1">IF(COUNT(IK12:IK300)=0,"-",IK1-(2*_xlfn.STDEV.P(IK12:OFFSET(IK12,$A$1-1,0))))</f>
        <v>27451.84406949758</v>
      </c>
      <c r="IM2" s="424" t="str">
        <f ca="1">IF(COUNT(IM12:IM300)=0,"-",IM1-(2*_xlfn.STDEV.P(IM12:OFFSET(IM12,$A$1-1,0))))</f>
        <v>-</v>
      </c>
      <c r="IO2" s="424" t="str">
        <f ca="1">IF(COUNT(IO12:IO300)=0,"-",IO1-(2*_xlfn.STDEV.P(IO12:OFFSET(IO12,$A$1-1,0))))</f>
        <v>-</v>
      </c>
      <c r="IQ2" s="424" t="str">
        <f ca="1">IF(COUNT(IQ12:IQ300)=0,"-",IQ1-(2*_xlfn.STDEV.P(IQ12:OFFSET(IQ12,$A$1-1,0))))</f>
        <v>-</v>
      </c>
      <c r="IS2" s="424">
        <f ca="1">IF(COUNT(IS12:IS300)=0,"-",IS1-(2*_xlfn.STDEV.P(IS12:OFFSET(IS12,$A$1-1,0))))</f>
        <v>31384.56375838926</v>
      </c>
      <c r="IU2" s="424">
        <f ca="1">IF(COUNT(IU12:IU300)=0,"-",IU1-(2*_xlfn.STDEV.P(IU12:OFFSET(IU12,$A$1-1,0))))</f>
        <v>577.18120805369131</v>
      </c>
      <c r="IW2" s="424">
        <f ca="1">IF(COUNT(IW12:IW300)=0,"-",IW1-(2*_xlfn.STDEV.P(IW12:OFFSET(IW12,$A$1-1,0))))</f>
        <v>-615.16025842062345</v>
      </c>
      <c r="IY2" s="424">
        <f ca="1">IF(COUNT(IY12:IY300)=0,"-",IY1-(2*_xlfn.STDEV.P(IY12:OFFSET(IY12,$A$1-1,0))))</f>
        <v>-4667.7507370005669</v>
      </c>
      <c r="JA2" s="424">
        <f ca="1">IF(COUNT(JA12:JA300)=0,"-",JA1-(2*_xlfn.STDEV.P(JA12:OFFSET(JA12,$A$1-1,0))))</f>
        <v>4856.3758389261748</v>
      </c>
      <c r="JC2" s="424" t="str">
        <f ca="1">IF(COUNT(JC12:JC300)=0,"-",JC1-(2*_xlfn.STDEV.P(JC12:OFFSET(JC12,$A$1-1,0))))</f>
        <v>-</v>
      </c>
      <c r="JE2" s="424" t="str">
        <f ca="1">IF(COUNT(JE12:JE300)=0,"-",JE1-(2*_xlfn.STDEV.P(JE12:OFFSET(JE12,$A$1-1,0))))</f>
        <v>-</v>
      </c>
      <c r="JG2" s="424" t="str">
        <f ca="1">IF(COUNT(JG12:JG300)=0,"-",JG1-(2*_xlfn.STDEV.P(JG12:OFFSET(JG12,$A$1-1,0))))</f>
        <v>-</v>
      </c>
      <c r="JI2" s="424">
        <f ca="1">IF(COUNT(JI12:JI300)=0,"-",JI1-(2*_xlfn.STDEV.P(JI12:OFFSET(JI12,$A$1-1,0))))</f>
        <v>8808.3798532271194</v>
      </c>
      <c r="JK2" s="424" t="str">
        <f ca="1">IF(COUNT(JK12:JK300)=0,"-",JK1-(2*_xlfn.STDEV.P(JK12:OFFSET(JK12,$A$1-1,0))))</f>
        <v>-</v>
      </c>
      <c r="JM2" s="424" t="str">
        <f ca="1">IF(COUNT(JM12:JM300)=0,"-",JM1-(2*_xlfn.STDEV.P(JM12:OFFSET(JM12,$A$1-1,0))))</f>
        <v>-</v>
      </c>
      <c r="JO2" s="424" t="str">
        <f ca="1">IF(COUNT(JO12:JO300)=0,"-",JO1-(2*_xlfn.STDEV.P(JO12:OFFSET(JO12,$A$1-1,0))))</f>
        <v>-</v>
      </c>
      <c r="JQ2" s="424">
        <f ca="1">IF(COUNT(JQ12:JQ300)=0,"-",JQ1-(2*_xlfn.STDEV.P(JQ12:OFFSET(JQ12,$A$1-1,0))))</f>
        <v>-17656.07163018253</v>
      </c>
      <c r="JS2" s="424" t="str">
        <f ca="1">IF(COUNT(JS12:JS300)=0,"-",JS1-(2*_xlfn.STDEV.P(JS12:OFFSET(JS12,$A$1-1,0))))</f>
        <v>-</v>
      </c>
      <c r="JU2" s="424">
        <f ca="1">IF(COUNT(JU12:JU300)=0,"-",JU1-(2*_xlfn.STDEV.P(JU12:OFFSET(JU12,$A$1-1,0))))</f>
        <v>4163.5514018691583</v>
      </c>
      <c r="JW2" s="424">
        <f ca="1">IF(COUNT(JW12:JW300)=0,"-",JW1-(2*_xlfn.STDEV.P(JW12:OFFSET(JW12,$A$1-1,0))))</f>
        <v>-23337.050743272921</v>
      </c>
      <c r="JY2" s="424" t="str">
        <f ca="1">IF(COUNT(JY12:JY300)=0,"-",JY1-(2*_xlfn.STDEV.P(JY12:OFFSET(JY12,$A$1-1,0))))</f>
        <v>-</v>
      </c>
      <c r="KA2" s="424" t="str">
        <f ca="1">IF(COUNT(KA12:KA300)=0,"-",KA1-(2*_xlfn.STDEV.P(KA12:OFFSET(KA12,$A$1-1,0))))</f>
        <v>-</v>
      </c>
      <c r="KC2" s="424" t="str">
        <f ca="1">IF(COUNT(KC12:KC300)=0,"-",KC1-(2*_xlfn.STDEV.P(KC12:OFFSET(KC12,$A$1-1,0))))</f>
        <v>-</v>
      </c>
      <c r="KE2" s="424" t="str">
        <f ca="1">IF(COUNT(KE12:KE300)=0,"-",KE1-(2*_xlfn.STDEV.P(KE12:OFFSET(KE12,$A$1-1,0))))</f>
        <v>-</v>
      </c>
      <c r="KG2" s="424" t="str">
        <f ca="1">IF(COUNT(KG12:KG300)=0,"-",KG1-(2*_xlfn.STDEV.P(KG12:OFFSET(KG12,$A$1-1,0))))</f>
        <v>-</v>
      </c>
      <c r="KI2" s="424" t="str">
        <f ca="1">IF(COUNT(KI12:KI300)=0,"-",KI1-(2*_xlfn.STDEV.P(KI12:OFFSET(KI12,$A$1-1,0))))</f>
        <v>-</v>
      </c>
      <c r="KK2" s="424" t="str">
        <f ca="1">IF(COUNT(KK12:KK300)=0,"-",KK1-(2*_xlfn.STDEV.P(KK12:OFFSET(KK12,$A$1-1,0))))</f>
        <v>-</v>
      </c>
      <c r="KM2" s="424" t="str">
        <f ca="1">IF(COUNT(KM12:KM300)=0,"-",KM1-(2*_xlfn.STDEV.P(KM12:OFFSET(KM12,$A$1-1,0))))</f>
        <v>-</v>
      </c>
      <c r="KO2" s="424" t="str">
        <f ca="1">IF(COUNT(KO12:KO300)=0,"-",KO1-(2*_xlfn.STDEV.P(KO12:OFFSET(KO12,$A$1-1,0))))</f>
        <v>-</v>
      </c>
      <c r="KQ2" s="424" t="str">
        <f ca="1">IF(COUNT(KQ12:KQ300)=0,"-",KQ1-(2*_xlfn.STDEV.P(KQ12:OFFSET(KQ12,$A$1-1,0))))</f>
        <v>-</v>
      </c>
      <c r="KS2" s="424" t="str">
        <f ca="1">IF(COUNT(KS12:KS300)=0,"-",KS1-(2*_xlfn.STDEV.P(KS12:OFFSET(KS12,$A$1-1,0))))</f>
        <v>-</v>
      </c>
      <c r="KU2" s="424" t="str">
        <f ca="1">IF(COUNT(KU12:KU300)=0,"-",KU1-(2*_xlfn.STDEV.P(KU12:OFFSET(KU12,$A$1-1,0))))</f>
        <v>-</v>
      </c>
      <c r="KW2" s="424" t="str">
        <f ca="1">IF(COUNT(KW12:KW300)=0,"-",KW1-(2*_xlfn.STDEV.P(KW12:OFFSET(KW12,$A$1-1,0))))</f>
        <v>-</v>
      </c>
      <c r="KY2" s="424" t="str">
        <f ca="1">IF(COUNT(KY12:KY300)=0,"-",KY1-(2*_xlfn.STDEV.P(KY12:OFFSET(KY12,$A$1-1,0))))</f>
        <v>-</v>
      </c>
      <c r="LA2" s="424" t="str">
        <f ca="1">IF(COUNT(LA12:LA300)=0,"-",LA1-(2*_xlfn.STDEV.P(LA12:OFFSET(LA12,$A$1-1,0))))</f>
        <v>-</v>
      </c>
      <c r="LC2" s="424" t="str">
        <f ca="1">IF(COUNT(LC12:LC300)=0,"-",LC1-(2*_xlfn.STDEV.P(LC12:OFFSET(LC12,$A$1-1,0))))</f>
        <v>-</v>
      </c>
      <c r="LE2" s="424" t="str">
        <f ca="1">IF(COUNT(LE12:LE300)=0,"-",LE1-(2*_xlfn.STDEV.P(LE12:OFFSET(LE12,$A$1-1,0))))</f>
        <v>-</v>
      </c>
      <c r="LG2" s="424" t="str">
        <f ca="1">IF(COUNT(LG12:LG300)=0,"-",LG1-(2*_xlfn.STDEV.P(LG12:OFFSET(LG12,$A$1-1,0))))</f>
        <v>-</v>
      </c>
      <c r="LI2" s="424" t="str">
        <f ca="1">IF(COUNT(LI12:LI300)=0,"-",LI1-(2*_xlfn.STDEV.P(LI12:OFFSET(LI12,$A$1-1,0))))</f>
        <v>-</v>
      </c>
      <c r="LK2" s="424" t="str">
        <f ca="1">IF(COUNT(LK12:LK300)=0,"-",LK1-(2*_xlfn.STDEV.P(LK12:OFFSET(LK12,$A$1-1,0))))</f>
        <v>-</v>
      </c>
      <c r="LM2" s="424" t="str">
        <f ca="1">IF(COUNT(LM12:LM300)=0,"-",LM1-(2*_xlfn.STDEV.P(LM12:OFFSET(LM12,$A$1-1,0))))</f>
        <v>-</v>
      </c>
      <c r="LO2" s="424" t="str">
        <f ca="1">IF(COUNT(LO12:LO300)=0,"-",LO1-(2*_xlfn.STDEV.P(LO12:OFFSET(LO12,$A$1-1,0))))</f>
        <v>-</v>
      </c>
      <c r="LQ2" s="424" t="str">
        <f ca="1">IF(COUNT(LQ12:LQ300)=0,"-",LQ1-(2*_xlfn.STDEV.P(LQ12:OFFSET(LQ12,$A$1-1,0))))</f>
        <v>-</v>
      </c>
      <c r="LS2" s="424" t="str">
        <f ca="1">IF(COUNT(LS12:LS300)=0,"-",LS1-(2*_xlfn.STDEV.P(LS12:OFFSET(LS12,$A$1-1,0))))</f>
        <v>-</v>
      </c>
      <c r="LU2" s="424" t="str">
        <f ca="1">IF(COUNT(LU12:LU300)=0,"-",LU1-(2*_xlfn.STDEV.P(LU12:OFFSET(LU12,$A$1-1,0))))</f>
        <v>-</v>
      </c>
      <c r="LW2" s="424" t="str">
        <f ca="1">IF(COUNT(LW12:LW300)=0,"-",LW1-(2*_xlfn.STDEV.P(LW12:OFFSET(LW12,$A$1-1,0))))</f>
        <v>-</v>
      </c>
      <c r="LY2" s="424" t="str">
        <f ca="1">IF(COUNT(LY12:LY300)=0,"-",LY1-(2*_xlfn.STDEV.P(LY12:OFFSET(LY12,$A$1-1,0))))</f>
        <v>-</v>
      </c>
      <c r="MA2" s="424" t="str">
        <f ca="1">IF(COUNT(MA12:MA300)=0,"-",MA1-(2*_xlfn.STDEV.P(MA12:OFFSET(MA12,$A$1-1,0))))</f>
        <v>-</v>
      </c>
      <c r="MC2" s="424" t="str">
        <f ca="1">IF(COUNT(MC12:MC300)=0,"-",MC1-(2*_xlfn.STDEV.P(MC12:OFFSET(MC12,$A$1-1,0))))</f>
        <v>-</v>
      </c>
      <c r="ME2" s="424" t="str">
        <f ca="1">IF(COUNT(ME12:ME300)=0,"-",ME1-(2*_xlfn.STDEV.P(ME12:OFFSET(ME12,$A$1-1,0))))</f>
        <v>-</v>
      </c>
      <c r="MG2" s="424" t="str">
        <f ca="1">IF(COUNT(MG12:MG300)=0,"-",MG1-(2*_xlfn.STDEV.P(MG12:OFFSET(MG12,$A$1-1,0))))</f>
        <v>-</v>
      </c>
      <c r="MI2" s="424" t="str">
        <f ca="1">IF(COUNT(MI12:MI300)=0,"-",MI1-(2*_xlfn.STDEV.P(MI12:OFFSET(MI12,$A$1-1,0))))</f>
        <v>-</v>
      </c>
      <c r="MK2" s="424" t="str">
        <f ca="1">IF(COUNT(MK12:MK300)=0,"-",MK1-(2*_xlfn.STDEV.P(MK12:OFFSET(MK12,$A$1-1,0))))</f>
        <v>-</v>
      </c>
      <c r="MM2" s="424" t="str">
        <f ca="1">IF(COUNT(MM12:MM300)=0,"-",MM1-(2*_xlfn.STDEV.P(MM12:OFFSET(MM12,$A$1-1,0))))</f>
        <v>-</v>
      </c>
      <c r="MO2" s="424" t="str">
        <f ca="1">IF(COUNT(MO12:MO300)=0,"-",MO1-(2*_xlfn.STDEV.P(MO12:OFFSET(MO12,$A$1-1,0))))</f>
        <v>-</v>
      </c>
      <c r="MQ2" s="424" t="str">
        <f ca="1">IF(COUNT(MQ12:MQ300)=0,"-",MQ1-(2*_xlfn.STDEV.P(MQ12:OFFSET(MQ12,$A$1-1,0))))</f>
        <v>-</v>
      </c>
      <c r="MS2" s="424" t="str">
        <f ca="1">IF(COUNT(MS12:MS300)=0,"-",MS1-(2*_xlfn.STDEV.P(MS12:OFFSET(MS12,$A$1-1,0))))</f>
        <v>-</v>
      </c>
      <c r="MU2" s="424" t="str">
        <f ca="1">IF(COUNT(MU12:MU300)=0,"-",MU1-(2*_xlfn.STDEV.P(MU12:OFFSET(MU12,$A$1-1,0))))</f>
        <v>-</v>
      </c>
      <c r="MW2" s="424" t="str">
        <f ca="1">IF(COUNT(MW12:MW300)=0,"-",MW1-(2*_xlfn.STDEV.P(MW12:OFFSET(MW12,$A$1-1,0))))</f>
        <v>-</v>
      </c>
      <c r="MY2" s="424" t="str">
        <f ca="1">IF(COUNT(MY12:MY300)=0,"-",MY1-(2*_xlfn.STDEV.P(MY12:OFFSET(MY12,$A$1-1,0))))</f>
        <v>-</v>
      </c>
    </row>
    <row r="3" spans="1:363" ht="15" customHeight="1">
      <c r="A3" s="1121" t="s">
        <v>206</v>
      </c>
      <c r="C3" s="401" t="s">
        <v>207</v>
      </c>
      <c r="E3" s="424">
        <f ca="1">IF(COUNT(E12:E300)=0,"-",E1+(2*_xlfn.STDEV.P(E12:OFFSET(E12,$A$1-1,0))))</f>
        <v>9102.5657969014646</v>
      </c>
      <c r="G3" s="424" t="str">
        <f ca="1">IF(COUNT(G12:G300)=0,"-",G1+(2*_xlfn.STDEV.P(G12:OFFSET(G12,$A$1-1,0))))</f>
        <v>-</v>
      </c>
      <c r="I3" s="424" t="str">
        <f ca="1">IF(COUNT(I12:I300)=0,"-",I1+(2*_xlfn.STDEV.P(I12:OFFSET(I12,$A$1-1,0))))</f>
        <v>-</v>
      </c>
      <c r="K3" s="424" t="str">
        <f ca="1">IF(COUNT(K12:K300)=0,"-",K1+(2*_xlfn.STDEV.P(K12:OFFSET(K12,$A$1-1,0))))</f>
        <v>-</v>
      </c>
      <c r="M3" s="424" t="str">
        <f ca="1">IF(COUNT(M12:M300)=0,"-",M1+(2*_xlfn.STDEV.P(M12:OFFSET(M12,$A$1-1,0))))</f>
        <v>-</v>
      </c>
      <c r="O3" s="424" t="str">
        <f ca="1">IF(COUNT(O12:O300)=0,"-",O1+(2*_xlfn.STDEV.P(O12:OFFSET(O12,$A$1-1,0))))</f>
        <v>-</v>
      </c>
      <c r="Q3" s="424">
        <f ca="1">IF(COUNT(Q12:Q300)=0,"-",Q1+(2*_xlfn.STDEV.P(Q12:OFFSET(Q12,$A$1-1,0))))</f>
        <v>2488.9461205544753</v>
      </c>
      <c r="S3" s="424" t="str">
        <f ca="1">IF(COUNT(S12:S300)=0,"-",S1+(2*_xlfn.STDEV.P(S12:OFFSET(S12,$A$1-1,0))))</f>
        <v>-</v>
      </c>
      <c r="U3" s="424" t="str">
        <f ca="1">IF(COUNT(U12:U300)=0,"-",U1+(2*_xlfn.STDEV.P(U12:OFFSET(U12,$A$1-1,0))))</f>
        <v>-</v>
      </c>
      <c r="W3" s="424">
        <f ca="1">IF(COUNT(W12:W300)=0,"-",W1+(2*_xlfn.STDEV.P(W12:OFFSET(W12,$A$1-1,0))))</f>
        <v>0.15436241610738255</v>
      </c>
      <c r="Y3" s="424" t="str">
        <f ca="1">IF(COUNT(Y12:Y300)=0,"-",Y1+(2*_xlfn.STDEV.P(Y12:OFFSET(Y12,$A$1-1,0))))</f>
        <v>-</v>
      </c>
      <c r="AA3" s="424" t="str">
        <f ca="1">IF(COUNT(AA12:AA300)=0,"-",AA1+(2*_xlfn.STDEV.P(AA12:OFFSET(AA12,$A$1-1,0))))</f>
        <v>-</v>
      </c>
      <c r="AC3" s="424" t="str">
        <f ca="1">IF(COUNT(AC12:AC300)=0,"-",AC1+(2*_xlfn.STDEV.P(AC12:OFFSET(AC12,$A$1-1,0))))</f>
        <v>-</v>
      </c>
      <c r="AE3" s="424" t="str">
        <f ca="1">IF(COUNT(AE12:AE300)=0,"-",AE1+(2*_xlfn.STDEV.P(AE12:OFFSET(AE12,$A$1-1,0))))</f>
        <v>-</v>
      </c>
      <c r="AG3" s="424" t="str">
        <f ca="1">IF(COUNT(AG12:AG300)=0,"-",AG1+(2*_xlfn.STDEV.P(AG12:OFFSET(AG12,$A$1-1,0))))</f>
        <v>-</v>
      </c>
      <c r="AI3" s="424" t="str">
        <f ca="1">IF(COUNT(AI12:AI300)=0,"-",AI1+(2*_xlfn.STDEV.P(AI12:OFFSET(AI12,$A$1-1,0))))</f>
        <v>-</v>
      </c>
      <c r="AK3" s="424">
        <f ca="1">IF(COUNT(AK12:AK300)=0,"-",AK1+(2*_xlfn.STDEV.P(AK12:OFFSET(AK12,$A$1-1,0))))</f>
        <v>1978.5313617261495</v>
      </c>
      <c r="AM3" s="424" t="str">
        <f ca="1">IF(COUNT(AM12:AM300)=0,"-",AM1+(2*_xlfn.STDEV.P(AM12:OFFSET(AM12,$A$1-1,0))))</f>
        <v>-</v>
      </c>
      <c r="AO3" s="424" t="str">
        <f ca="1">IF(COUNT(AO12:AO300)=0,"-",AO1+(2*_xlfn.STDEV.P(AO12:OFFSET(AO12,$A$1-1,0))))</f>
        <v>-</v>
      </c>
      <c r="AQ3" s="424">
        <f ca="1">IF(COUNT(AQ12:AQ300)=0,"-",AQ1+(2*_xlfn.STDEV.P(AQ12:OFFSET(AQ12,$A$1-1,0))))</f>
        <v>4112.0453490560158</v>
      </c>
      <c r="AS3" s="424">
        <f ca="1">IF(COUNT(AS12:AS300)=0,"-",AS1+(2*_xlfn.STDEV.P(AS12:OFFSET(AS12,$A$1-1,0))))</f>
        <v>51650.236341968266</v>
      </c>
      <c r="AU3" s="424" t="str">
        <f ca="1">IF(COUNT(AU12:AU300)=0,"-",AU1+(2*_xlfn.STDEV.P(AU12:OFFSET(AU12,$A$1-1,0))))</f>
        <v>-</v>
      </c>
      <c r="AW3" s="424" t="str">
        <f ca="1">IF(COUNT(AW12:AW300)=0,"-",AW1+(2*_xlfn.STDEV.P(AW12:OFFSET(AW12,$A$1-1,0))))</f>
        <v>-</v>
      </c>
      <c r="AY3" s="424" t="str">
        <f ca="1">IF(COUNT(AY12:AY300)=0,"-",AY1+(2*_xlfn.STDEV.P(AY12:OFFSET(AY12,$A$1-1,0))))</f>
        <v>-</v>
      </c>
      <c r="BA3" s="424" t="str">
        <f ca="1">IF(COUNT(BA12:BA300)=0,"-",BA1+(2*_xlfn.STDEV.P(BA12:OFFSET(BA12,$A$1-1,0))))</f>
        <v>-</v>
      </c>
      <c r="BC3" s="424">
        <f ca="1">IF(COUNT(BC12:BC300)=0,"-",BC1+(2*_xlfn.STDEV.P(BC12:OFFSET(BC12,$A$1-1,0))))</f>
        <v>111.40939597315436</v>
      </c>
      <c r="BE3" s="424">
        <f ca="1">IF(COUNT(BE12:BE300)=0,"-",BE1+(2*_xlfn.STDEV.P(BE12:OFFSET(BE12,$A$1-1,0))))</f>
        <v>2104.6556482468795</v>
      </c>
      <c r="BG3" s="424">
        <f ca="1">IF(COUNT(BG12:BG300)=0,"-",BG1+(2*_xlfn.STDEV.P(BG12:OFFSET(BG12,$A$1-1,0))))</f>
        <v>2957.8684689205279</v>
      </c>
      <c r="BI3" s="424">
        <f ca="1">IF(COUNT(BI12:BI300)=0,"-",BI1+(2*_xlfn.STDEV.P(BI12:OFFSET(BI12,$A$1-1,0))))</f>
        <v>171.23364485981307</v>
      </c>
      <c r="BK3" s="424">
        <f ca="1">IF(COUNT(BK12:BK300)=0,"-",BK1+(2*_xlfn.STDEV.P(BK12:OFFSET(BK12,$A$1-1,0))))</f>
        <v>14559.195430596497</v>
      </c>
      <c r="BM3" s="424" t="str">
        <f ca="1">IF(COUNT(BM12:BM300)=0,"-",BM1+(2*_xlfn.STDEV.P(BM12:OFFSET(BM12,$A$1-1,0))))</f>
        <v>-</v>
      </c>
      <c r="BO3" s="424" t="str">
        <f ca="1">IF(COUNT(BO12:BO300)=0,"-",BO1+(2*_xlfn.STDEV.P(BO12:OFFSET(BO12,$A$1-1,0))))</f>
        <v>-</v>
      </c>
      <c r="BQ3" s="424" t="str">
        <f ca="1">IF(COUNT(BQ12:BQ300)=0,"-",BQ1+(2*_xlfn.STDEV.P(BQ12:OFFSET(BQ12,$A$1-1,0))))</f>
        <v>-</v>
      </c>
      <c r="BS3" s="424">
        <f ca="1">IF(COUNT(BS12:BS300)=0,"-",BS1+(2*_xlfn.STDEV.P(BS12:OFFSET(BS12,$A$1-1,0))))</f>
        <v>6682.9543843693136</v>
      </c>
      <c r="BU3" s="424" t="str">
        <f ca="1">IF(COUNT(BU12:BU300)=0,"-",BU1+(2*_xlfn.STDEV.P(BU12:OFFSET(BU12,$A$1-1,0))))</f>
        <v>-</v>
      </c>
      <c r="BW3" s="424" t="str">
        <f ca="1">IF(COUNT(BW12:BW300)=0,"-",BW1+(2*_xlfn.STDEV.P(BW12:OFFSET(BW12,$A$1-1,0))))</f>
        <v>-</v>
      </c>
      <c r="BY3" s="424">
        <f ca="1">IF(COUNT(BY12:BY300)=0,"-",BY1+(2*_xlfn.STDEV.P(BY12:OFFSET(BY12,$A$1-1,0))))</f>
        <v>8688.7936868845263</v>
      </c>
      <c r="CA3" s="424" t="str">
        <f ca="1">IF(COUNT(CA12:CA300)=0,"-",CA1+(2*_xlfn.STDEV.P(CA12:OFFSET(CA12,$A$1-1,0))))</f>
        <v>-</v>
      </c>
      <c r="CC3" s="424" t="str">
        <f ca="1">IF(COUNT(CC12:CC300)=0,"-",CC1+(2*_xlfn.STDEV.P(CC12:OFFSET(CC12,$A$1-1,0))))</f>
        <v>-</v>
      </c>
      <c r="CE3" s="424">
        <f ca="1">IF(COUNT(CE12:CE300)=0,"-",CE1+(2*_xlfn.STDEV.P(CE12:OFFSET(CE12,$A$1-1,0))))</f>
        <v>23551.017390077152</v>
      </c>
      <c r="CG3" s="424">
        <f ca="1">IF(COUNT(CG12:CG300)=0,"-",CG1+(2*_xlfn.STDEV.P(CG12:OFFSET(CG12,$A$1-1,0))))</f>
        <v>40334.087060151789</v>
      </c>
      <c r="CI3" s="424">
        <f ca="1">IF(COUNT(CI12:CI300)=0,"-",CI1+(2*_xlfn.STDEV.P(CI12:OFFSET(CI12,$A$1-1,0))))</f>
        <v>68.456375838926178</v>
      </c>
      <c r="CK3" s="424" t="str">
        <f ca="1">IF(COUNT(CK12:CK300)=0,"-",CK1+(2*_xlfn.STDEV.P(CK12:OFFSET(CK12,$A$1-1,0))))</f>
        <v>-</v>
      </c>
      <c r="CM3" s="424">
        <f ca="1">IF(COUNT(CM12:CM300)=0,"-",CM1+(2*_xlfn.STDEV.P(CM12:OFFSET(CM12,$A$1-1,0))))</f>
        <v>4614.7651006711412</v>
      </c>
      <c r="CO3" s="424" t="str">
        <f ca="1">IF(COUNT(CO12:CO300)=0,"-",CO1+(2*_xlfn.STDEV.P(CO12:OFFSET(CO12,$A$1-1,0))))</f>
        <v>-</v>
      </c>
      <c r="CQ3" s="424">
        <f ca="1">IF(COUNT(CQ12:CQ300)=0,"-",CQ1+(2*_xlfn.STDEV.P(CQ12:OFFSET(CQ12,$A$1-1,0))))</f>
        <v>330.13548265696556</v>
      </c>
      <c r="CS3" s="424">
        <f ca="1">IF(COUNT(CS12:CS300)=0,"-",CS1+(2*_xlfn.STDEV.P(CS12:OFFSET(CS12,$A$1-1,0))))</f>
        <v>473.54167973405231</v>
      </c>
      <c r="CU3" s="424">
        <f ca="1">IF(COUNT(CU12:CU300)=0,"-",CU1+(2*_xlfn.STDEV.P(CU12:OFFSET(CU12,$A$1-1,0))))</f>
        <v>11657.277488552969</v>
      </c>
      <c r="CW3" s="424">
        <f ca="1">IF(COUNT(CW12:CW300)=0,"-",CW1+(2*_xlfn.STDEV.P(CW12:OFFSET(CW12,$A$1-1,0))))</f>
        <v>350.93457943925233</v>
      </c>
      <c r="CY3" s="424">
        <f ca="1">IF(COUNT(CY12:CY300)=0,"-",CY1+(2*_xlfn.STDEV.P(CY12:OFFSET(CY12,$A$1-1,0))))</f>
        <v>23352.303518785673</v>
      </c>
      <c r="DA3" s="424" t="str">
        <f ca="1">IF(COUNT(DA12:DA300)=0,"-",DA1+(2*_xlfn.STDEV.P(DA12:OFFSET(DA12,$A$1-1,0))))</f>
        <v>-</v>
      </c>
      <c r="DC3" s="424">
        <f ca="1">IF(COUNT(DC12:DC300)=0,"-",DC1+(2*_xlfn.STDEV.P(DC12:OFFSET(DC12,$A$1-1,0))))</f>
        <v>2.6845637583892619</v>
      </c>
      <c r="DE3" s="424" t="str">
        <f ca="1">IF(COUNT(DE12:DE300)=0,"-",DE1+(2*_xlfn.STDEV.P(DE12:OFFSET(DE12,$A$1-1,0))))</f>
        <v>-</v>
      </c>
      <c r="DG3" s="424" t="str">
        <f ca="1">IF(COUNT(DG12:DG300)=0,"-",DG1+(2*_xlfn.STDEV.P(DG12:OFFSET(DG12,$A$1-1,0))))</f>
        <v>-</v>
      </c>
      <c r="DI3" s="424" t="str">
        <f ca="1">IF(COUNT(DI12:DI300)=0,"-",DI1+(2*_xlfn.STDEV.P(DI12:OFFSET(DI12,$A$1-1,0))))</f>
        <v>-</v>
      </c>
      <c r="DK3" s="424" t="str">
        <f ca="1">IF(COUNT(DK12:DK300)=0,"-",DK1+(2*_xlfn.STDEV.P(DK12:OFFSET(DK12,$A$1-1,0))))</f>
        <v>-</v>
      </c>
      <c r="DM3" s="424">
        <f ca="1">IF(COUNT(DM12:DM300)=0,"-",DM1+(2*_xlfn.STDEV.P(DM12:OFFSET(DM12,$A$1-1,0))))</f>
        <v>274396.97045725398</v>
      </c>
      <c r="DO3" s="424" t="str">
        <f ca="1">IF(COUNT(DO12:DO300)=0,"-",DO1+(2*_xlfn.STDEV.P(DO12:OFFSET(DO12,$A$1-1,0))))</f>
        <v>-</v>
      </c>
      <c r="DQ3" s="424">
        <f ca="1">IF(COUNT(DQ12:DQ300)=0,"-",DQ1+(2*_xlfn.STDEV.P(DQ12:OFFSET(DQ12,$A$1-1,0))))</f>
        <v>88153.271028037372</v>
      </c>
      <c r="DS3" s="424">
        <f ca="1">IF(COUNT(DS12:DS300)=0,"-",DS1+(2*_xlfn.STDEV.P(DS12:OFFSET(DS12,$A$1-1,0))))</f>
        <v>440623.58401806437</v>
      </c>
      <c r="DU3" s="424">
        <f ca="1">IF(COUNT(DU12:DU300)=0,"-",DU1+(2*_xlfn.STDEV.P(DU12:OFFSET(DU12,$A$1-1,0))))</f>
        <v>40334.087060151789</v>
      </c>
      <c r="DW3" s="424">
        <f ca="1">IF(COUNT(DW12:DW300)=0,"-",DW1+(2*_xlfn.STDEV.P(DW12:OFFSET(DW12,$A$1-1,0))))</f>
        <v>68.456375838926178</v>
      </c>
      <c r="DY3" s="424" t="str">
        <f ca="1">IF(COUNT(DY12:DY300)=0,"-",DY1+(2*_xlfn.STDEV.P(DY12:OFFSET(DY12,$A$1-1,0))))</f>
        <v>-</v>
      </c>
      <c r="EA3" s="424">
        <f ca="1">IF(COUNT(EA12:EA300)=0,"-",EA1+(2*_xlfn.STDEV.P(EA12:OFFSET(EA12,$A$1-1,0))))</f>
        <v>4614.7651006711412</v>
      </c>
      <c r="EC3" s="424" t="str">
        <f ca="1">IF(COUNT(EC12:EC300)=0,"-",EC1+(2*_xlfn.STDEV.P(EC12:OFFSET(EC12,$A$1-1,0))))</f>
        <v>-</v>
      </c>
      <c r="EE3" s="424">
        <f ca="1">IF(COUNT(EE12:EE300)=0,"-",EE1+(2*_xlfn.STDEV.P(EE12:OFFSET(EE12,$A$1-1,0))))</f>
        <v>330.13548265696556</v>
      </c>
      <c r="EG3" s="424">
        <f ca="1">IF(COUNT(EG12:EG300)=0,"-",EG1+(2*_xlfn.STDEV.P(EG12:OFFSET(EG12,$A$1-1,0))))</f>
        <v>473.54167973405231</v>
      </c>
      <c r="EI3" s="424">
        <f ca="1">IF(COUNT(EI12:EI300)=0,"-",EI1+(2*_xlfn.STDEV.P(EI12:OFFSET(EI12,$A$1-1,0))))</f>
        <v>11657.277488552969</v>
      </c>
      <c r="EK3" s="424">
        <f ca="1">IF(COUNT(EK12:EK300)=0,"-",EK1+(2*_xlfn.STDEV.P(EK12:OFFSET(EK12,$A$1-1,0))))</f>
        <v>350.93457943925233</v>
      </c>
      <c r="EM3" s="424">
        <f ca="1">IF(COUNT(EM12:EM300)=0,"-",EM1+(2*_xlfn.STDEV.P(EM12:OFFSET(EM12,$A$1-1,0))))</f>
        <v>23352.303518785673</v>
      </c>
      <c r="EO3" s="424" t="str">
        <f ca="1">IF(COUNT(EO12:EO300)=0,"-",EO1+(2*_xlfn.STDEV.P(EO12:OFFSET(EO12,$A$1-1,0))))</f>
        <v>-</v>
      </c>
      <c r="EQ3" s="424">
        <f ca="1">IF(COUNT(EQ12:EQ300)=0,"-",EQ1+(2*_xlfn.STDEV.P(EQ12:OFFSET(EQ12,$A$1-1,0))))</f>
        <v>2.6845637583892619</v>
      </c>
      <c r="ES3" s="424" t="str">
        <f ca="1">IF(COUNT(ES12:ES300)=0,"-",ES1+(2*_xlfn.STDEV.P(ES12:OFFSET(ES12,$A$1-1,0))))</f>
        <v>-</v>
      </c>
      <c r="EU3" s="424" t="str">
        <f ca="1">IF(COUNT(EU12:EU300)=0,"-",EU1+(2*_xlfn.STDEV.P(EU12:OFFSET(EU12,$A$1-1,0))))</f>
        <v>-</v>
      </c>
      <c r="EW3" s="424" t="str">
        <f ca="1">IF(COUNT(EW12:EW300)=0,"-",EW1+(2*_xlfn.STDEV.P(EW12:OFFSET(EW12,$A$1-1,0))))</f>
        <v>-</v>
      </c>
      <c r="EY3" s="424" t="str">
        <f ca="1">IF(COUNT(EY12:EY300)=0,"-",EY1+(2*_xlfn.STDEV.P(EY12:OFFSET(EY12,$A$1-1,0))))</f>
        <v>-</v>
      </c>
      <c r="FA3" s="424">
        <f ca="1">IF(COUNT(FA12:FA300)=0,"-",FA1+(2*_xlfn.STDEV.P(FA12:OFFSET(FA12,$A$1-1,0))))</f>
        <v>274396.97045725398</v>
      </c>
      <c r="FC3" s="424" t="str">
        <f ca="1">IF(COUNT(FC12:FC300)=0,"-",FC1+(2*_xlfn.STDEV.P(FC12:OFFSET(FC12,$A$1-1,0))))</f>
        <v>-</v>
      </c>
      <c r="FE3" s="424">
        <f ca="1">IF(COUNT(FE12:FE300)=0,"-",FE1+(2*_xlfn.STDEV.P(FE12:OFFSET(FE12,$A$1-1,0))))</f>
        <v>88153.271028037372</v>
      </c>
      <c r="FG3" s="424">
        <f ca="1">IF(COUNT(FG12:FG300)=0,"-",FG1+(2*_xlfn.STDEV.P(FG12:OFFSET(FG12,$A$1-1,0))))</f>
        <v>440623.58401806437</v>
      </c>
      <c r="FI3" s="424">
        <f ca="1">IF(COUNT(FI12:FI300)=0,"-",FI1+(2*_xlfn.STDEV.P(FI12:OFFSET(FI12,$A$1-1,0))))</f>
        <v>29512.889669447402</v>
      </c>
      <c r="FK3" s="424">
        <f ca="1">IF(COUNT(FK12:FK300)=0,"-",FK1+(2*_xlfn.STDEV.P(FK12:OFFSET(FK12,$A$1-1,0))))</f>
        <v>64497.320140500531</v>
      </c>
      <c r="FM3" s="424" t="str">
        <f ca="1">IF(COUNT(FM12:FM300)=0,"-",FM1+(2*_xlfn.STDEV.P(FM12:OFFSET(FM12,$A$1-1,0))))</f>
        <v>-</v>
      </c>
      <c r="FO3" s="424" t="str">
        <f ca="1">IF(COUNT(FO12:FO300)=0,"-",FO1+(2*_xlfn.STDEV.P(FO12:OFFSET(FO12,$A$1-1,0))))</f>
        <v>-</v>
      </c>
      <c r="FQ3" s="424" t="str">
        <f ca="1">IF(COUNT(FQ12:FQ300)=0,"-",FQ1+(2*_xlfn.STDEV.P(FQ12:OFFSET(FQ12,$A$1-1,0))))</f>
        <v>-</v>
      </c>
      <c r="FS3" s="424">
        <f ca="1">IF(COUNT(FS12:FS300)=0,"-",FS1+(2*_xlfn.STDEV.P(FS12:OFFSET(FS12,$A$1-1,0))))</f>
        <v>164.26174496644305</v>
      </c>
      <c r="FU3" s="424">
        <f ca="1">IF(COUNT(FU12:FU300)=0,"-",FU1+(2*_xlfn.STDEV.P(FU12:OFFSET(FU12,$A$1-1,0))))</f>
        <v>1875.4531769428586</v>
      </c>
      <c r="FW3" s="424">
        <f ca="1">IF(COUNT(FW12:FW300)=0,"-",FW1+(2*_xlfn.STDEV.P(FW12:OFFSET(FW12,$A$1-1,0))))</f>
        <v>8499.8384871103299</v>
      </c>
      <c r="FY3" s="424">
        <f ca="1">IF(COUNT(FY12:FY300)=0,"-",FY1+(2*_xlfn.STDEV.P(FY12:OFFSET(FY12,$A$1-1,0))))</f>
        <v>93.959731543624159</v>
      </c>
      <c r="GA3" s="424">
        <f ca="1">IF(COUNT(GA12:GA300)=0,"-",GA1+(2*_xlfn.STDEV.P(GA12:OFFSET(GA12,$A$1-1,0))))</f>
        <v>3962.0115411152224</v>
      </c>
      <c r="GC3" s="424">
        <f ca="1">IF(COUNT(GC12:GC300)=0,"-",GC1+(2*_xlfn.STDEV.P(GC12:OFFSET(GC12,$A$1-1,0))))</f>
        <v>67.114093959731548</v>
      </c>
      <c r="GE3" s="424">
        <f ca="1">IF(COUNT(GE12:GE300)=0,"-",GE1+(2*_xlfn.STDEV.P(GE12:OFFSET(GE12,$A$1-1,0))))</f>
        <v>423.61537979050377</v>
      </c>
      <c r="GG3" s="424">
        <f ca="1">IF(COUNT(GG12:GG300)=0,"-",GG1+(2*_xlfn.STDEV.P(GG12:OFFSET(GG12,$A$1-1,0))))</f>
        <v>-6.7114093959731544</v>
      </c>
      <c r="GI3" s="424" t="str">
        <f ca="1">IF(COUNT(GI12:GI300)=0,"-",GI1+(2*_xlfn.STDEV.P(GI12:OFFSET(GI12,$A$1-1,0))))</f>
        <v>-</v>
      </c>
      <c r="GK3" s="424" t="str">
        <f ca="1">IF(COUNT(GK12:GK300)=0,"-",GK1+(2*_xlfn.STDEV.P(GK12:OFFSET(GK12,$A$1-1,0))))</f>
        <v>-</v>
      </c>
      <c r="GM3" s="424" t="str">
        <f ca="1">IF(COUNT(GM12:GM300)=0,"-",GM1+(2*_xlfn.STDEV.P(GM12:OFFSET(GM12,$A$1-1,0))))</f>
        <v>-</v>
      </c>
      <c r="GO3" s="424">
        <f ca="1">IF(COUNT(GO12:GO300)=0,"-",GO1+(2*_xlfn.STDEV.P(GO12:OFFSET(GO12,$A$1-1,0))))</f>
        <v>3055.9320705011601</v>
      </c>
      <c r="GQ3" s="424" t="str">
        <f ca="1">IF(COUNT(GQ12:GQ300)=0,"-",GQ1+(2*_xlfn.STDEV.P(GQ12:OFFSET(GQ12,$A$1-1,0))))</f>
        <v>-</v>
      </c>
      <c r="GS3" s="424">
        <f ca="1">IF(COUNT(GS12:GS300)=0,"-",GS1+(2*_xlfn.STDEV.P(GS12:OFFSET(GS12,$A$1-1,0))))</f>
        <v>9142.3571473373922</v>
      </c>
      <c r="GU3" s="424">
        <f ca="1">IF(COUNT(GU12:GU300)=0,"-",GU1+(2*_xlfn.STDEV.P(GU12:OFFSET(GU12,$A$1-1,0))))</f>
        <v>83882.158313993597</v>
      </c>
      <c r="GW3" s="424">
        <f ca="1">IF(COUNT(GW12:GW300)=0,"-",GW1+(2*_xlfn.STDEV.P(GW12:OFFSET(GW12,$A$1-1,0))))</f>
        <v>2133.5570469798658</v>
      </c>
      <c r="GY3" s="424">
        <f ca="1">IF(COUNT(GY12:GY300)=0,"-",GY1+(2*_xlfn.STDEV.P(GY12:OFFSET(GY12,$A$1-1,0))))</f>
        <v>21014.485981308411</v>
      </c>
      <c r="HA3" s="424" t="str">
        <f ca="1">IF(COUNT(HA12:HA300)=0,"-",HA1+(2*_xlfn.STDEV.P(HA12:OFFSET(HA12,$A$1-1,0))))</f>
        <v>-</v>
      </c>
      <c r="HC3" s="424" t="str">
        <f ca="1">IF(COUNT(HC12:HC300)=0,"-",HC1+(2*_xlfn.STDEV.P(HC12:OFFSET(HC12,$A$1-1,0))))</f>
        <v>-</v>
      </c>
      <c r="HE3" s="424" t="str">
        <f ca="1">IF(COUNT(HE12:HE300)=0,"-",HE1+(2*_xlfn.STDEV.P(HE12:OFFSET(HE12,$A$1-1,0))))</f>
        <v>-</v>
      </c>
      <c r="HG3" s="424">
        <f ca="1">IF(COUNT(HG12:HG300)=0,"-",HG1+(2*_xlfn.STDEV.P(HG12:OFFSET(HG12,$A$1-1,0))))</f>
        <v>253.02013422818791</v>
      </c>
      <c r="HI3" s="424">
        <f ca="1">IF(COUNT(HI12:HI300)=0,"-",HI1+(2*_xlfn.STDEV.P(HI12:OFFSET(HI12,$A$1-1,0))))</f>
        <v>509.39597315436242</v>
      </c>
      <c r="HK3" s="424">
        <f ca="1">IF(COUNT(HK12:HK300)=0,"-",HK1+(2*_xlfn.STDEV.P(HK12:OFFSET(HK12,$A$1-1,0))))</f>
        <v>104.69798657718121</v>
      </c>
      <c r="HM3" s="424" t="str">
        <f ca="1">IF(COUNT(HM12:HM300)=0,"-",HM1+(2*_xlfn.STDEV.P(HM12:OFFSET(HM12,$A$1-1,0))))</f>
        <v>-</v>
      </c>
      <c r="HO3" s="424" t="str">
        <f ca="1">IF(COUNT(HO12:HO300)=0,"-",HO1+(2*_xlfn.STDEV.P(HO12:OFFSET(HO12,$A$1-1,0))))</f>
        <v>-</v>
      </c>
      <c r="HQ3" s="424" t="str">
        <f ca="1">IF(COUNT(HQ12:HQ300)=0,"-",HQ1+(2*_xlfn.STDEV.P(HQ12:OFFSET(HQ12,$A$1-1,0))))</f>
        <v>-</v>
      </c>
      <c r="HS3" s="424" t="str">
        <f ca="1">IF(COUNT(HS12:HS300)=0,"-",HS1+(2*_xlfn.STDEV.P(HS12:OFFSET(HS12,$A$1-1,0))))</f>
        <v>-</v>
      </c>
      <c r="HU3" s="424">
        <f ca="1">IF(COUNT(HU12:HU300)=0,"-",HU1+(2*_xlfn.STDEV.P(HU12:OFFSET(HU12,$A$1-1,0))))</f>
        <v>104.02684563758389</v>
      </c>
      <c r="HW3" s="424" t="str">
        <f ca="1">IF(COUNT(HW12:HW300)=0,"-",HW1+(2*_xlfn.STDEV.P(HW12:OFFSET(HW12,$A$1-1,0))))</f>
        <v>-</v>
      </c>
      <c r="HY3" s="424" t="str">
        <f ca="1">IF(COUNT(HY12:HY300)=0,"-",HY1+(2*_xlfn.STDEV.P(HY12:OFFSET(HY12,$A$1-1,0))))</f>
        <v>-</v>
      </c>
      <c r="IA3" s="424" t="str">
        <f ca="1">IF(COUNT(IA12:IA300)=0,"-",IA1+(2*_xlfn.STDEV.P(IA12:OFFSET(IA12,$A$1-1,0))))</f>
        <v>-</v>
      </c>
      <c r="IC3" s="424">
        <f ca="1">IF(COUNT(IC12:IC300)=0,"-",IC1+(2*_xlfn.STDEV.P(IC12:OFFSET(IC12,$A$1-1,0))))</f>
        <v>1485.234899328859</v>
      </c>
      <c r="IE3" s="424" t="str">
        <f ca="1">IF(COUNT(IE12:IE300)=0,"-",IE1+(2*_xlfn.STDEV.P(IE12:OFFSET(IE12,$A$1-1,0))))</f>
        <v>-</v>
      </c>
      <c r="IG3" s="424" t="str">
        <f ca="1">IF(COUNT(IG12:IG300)=0,"-",IG1+(2*_xlfn.STDEV.P(IG12:OFFSET(IG12,$A$1-1,0))))</f>
        <v>-</v>
      </c>
      <c r="II3" s="424">
        <f ca="1">IF(COUNT(II12:II300)=0,"-",II1+(2*_xlfn.STDEV.P(II12:OFFSET(II12,$A$1-1,0))))</f>
        <v>30293.541052499531</v>
      </c>
      <c r="IK3" s="424">
        <f ca="1">IF(COUNT(IK12:IK300)=0,"-",IK1+(2*_xlfn.STDEV.P(IK12:OFFSET(IK12,$A$1-1,0))))</f>
        <v>39365.273160634759</v>
      </c>
      <c r="IM3" s="424" t="str">
        <f ca="1">IF(COUNT(IM12:IM300)=0,"-",IM1+(2*_xlfn.STDEV.P(IM12:OFFSET(IM12,$A$1-1,0))))</f>
        <v>-</v>
      </c>
      <c r="IO3" s="424" t="str">
        <f ca="1">IF(COUNT(IO12:IO300)=0,"-",IO1+(2*_xlfn.STDEV.P(IO12:OFFSET(IO12,$A$1-1,0))))</f>
        <v>-</v>
      </c>
      <c r="IQ3" s="424" t="str">
        <f ca="1">IF(COUNT(IQ12:IQ300)=0,"-",IQ1+(2*_xlfn.STDEV.P(IQ12:OFFSET(IQ12,$A$1-1,0))))</f>
        <v>-</v>
      </c>
      <c r="IS3" s="424">
        <f ca="1">IF(COUNT(IS12:IS300)=0,"-",IS1+(2*_xlfn.STDEV.P(IS12:OFFSET(IS12,$A$1-1,0))))</f>
        <v>31384.56375838926</v>
      </c>
      <c r="IU3" s="424">
        <f ca="1">IF(COUNT(IU12:IU300)=0,"-",IU1+(2*_xlfn.STDEV.P(IU12:OFFSET(IU12,$A$1-1,0))))</f>
        <v>577.18120805369131</v>
      </c>
      <c r="IW3" s="424">
        <f ca="1">IF(COUNT(IW12:IW300)=0,"-",IW1+(2*_xlfn.STDEV.P(IW12:OFFSET(IW12,$A$1-1,0))))</f>
        <v>2342.1250705638836</v>
      </c>
      <c r="IY3" s="424">
        <f ca="1">IF(COUNT(IY12:IY300)=0,"-",IY1+(2*_xlfn.STDEV.P(IY12:OFFSET(IY12,$A$1-1,0))))</f>
        <v>14552.784921282069</v>
      </c>
      <c r="JA3" s="424">
        <f ca="1">IF(COUNT(JA12:JA300)=0,"-",JA1+(2*_xlfn.STDEV.P(JA12:OFFSET(JA12,$A$1-1,0))))</f>
        <v>4856.3758389261748</v>
      </c>
      <c r="JC3" s="424" t="str">
        <f ca="1">IF(COUNT(JC12:JC300)=0,"-",JC1+(2*_xlfn.STDEV.P(JC12:OFFSET(JC12,$A$1-1,0))))</f>
        <v>-</v>
      </c>
      <c r="JE3" s="424" t="str">
        <f ca="1">IF(COUNT(JE12:JE300)=0,"-",JE1+(2*_xlfn.STDEV.P(JE12:OFFSET(JE12,$A$1-1,0))))</f>
        <v>-</v>
      </c>
      <c r="JG3" s="424" t="str">
        <f ca="1">IF(COUNT(JG12:JG300)=0,"-",JG1+(2*_xlfn.STDEV.P(JG12:OFFSET(JG12,$A$1-1,0))))</f>
        <v>-</v>
      </c>
      <c r="JI3" s="424">
        <f ca="1">IF(COUNT(JI12:JI300)=0,"-",JI1+(2*_xlfn.STDEV.P(JI12:OFFSET(JI12,$A$1-1,0))))</f>
        <v>12479.533337514897</v>
      </c>
      <c r="JK3" s="424" t="str">
        <f ca="1">IF(COUNT(JK12:JK300)=0,"-",JK1+(2*_xlfn.STDEV.P(JK12:OFFSET(JK12,$A$1-1,0))))</f>
        <v>-</v>
      </c>
      <c r="JM3" s="424" t="str">
        <f ca="1">IF(COUNT(JM12:JM300)=0,"-",JM1+(2*_xlfn.STDEV.P(JM12:OFFSET(JM12,$A$1-1,0))))</f>
        <v>-</v>
      </c>
      <c r="JO3" s="424" t="str">
        <f ca="1">IF(COUNT(JO12:JO300)=0,"-",JO1+(2*_xlfn.STDEV.P(JO12:OFFSET(JO12,$A$1-1,0))))</f>
        <v>-</v>
      </c>
      <c r="JQ3" s="424">
        <f ca="1">IF(COUNT(JQ12:JQ300)=0,"-",JQ1+(2*_xlfn.STDEV.P(JQ12:OFFSET(JQ12,$A$1-1,0))))</f>
        <v>57450.457881201786</v>
      </c>
      <c r="JS3" s="424" t="str">
        <f ca="1">IF(COUNT(JS12:JS300)=0,"-",JS1+(2*_xlfn.STDEV.P(JS12:OFFSET(JS12,$A$1-1,0))))</f>
        <v>-</v>
      </c>
      <c r="JU3" s="424">
        <f ca="1">IF(COUNT(JU12:JU300)=0,"-",JU1+(2*_xlfn.STDEV.P(JU12:OFFSET(JU12,$A$1-1,0))))</f>
        <v>4163.5514018691583</v>
      </c>
      <c r="JW3" s="424">
        <f ca="1">IF(COUNT(JW12:JW300)=0,"-",JW1+(2*_xlfn.STDEV.P(JW12:OFFSET(JW12,$A$1-1,0))))</f>
        <v>137013.02138869726</v>
      </c>
      <c r="JY3" s="424" t="str">
        <f ca="1">IF(COUNT(JY12:JY300)=0,"-",JY1+(2*_xlfn.STDEV.P(JY12:OFFSET(JY12,$A$1-1,0))))</f>
        <v>-</v>
      </c>
      <c r="KA3" s="424" t="str">
        <f ca="1">IF(COUNT(KA12:KA300)=0,"-",KA1+(2*_xlfn.STDEV.P(KA12:OFFSET(KA12,$A$1-1,0))))</f>
        <v>-</v>
      </c>
      <c r="KC3" s="424" t="str">
        <f ca="1">IF(COUNT(KC12:KC300)=0,"-",KC1+(2*_xlfn.STDEV.P(KC12:OFFSET(KC12,$A$1-1,0))))</f>
        <v>-</v>
      </c>
      <c r="KE3" s="424" t="str">
        <f ca="1">IF(COUNT(KE12:KE300)=0,"-",KE1+(2*_xlfn.STDEV.P(KE12:OFFSET(KE12,$A$1-1,0))))</f>
        <v>-</v>
      </c>
      <c r="KG3" s="424" t="str">
        <f ca="1">IF(COUNT(KG12:KG300)=0,"-",KG1+(2*_xlfn.STDEV.P(KG12:OFFSET(KG12,$A$1-1,0))))</f>
        <v>-</v>
      </c>
      <c r="KI3" s="424" t="str">
        <f ca="1">IF(COUNT(KI12:KI300)=0,"-",KI1+(2*_xlfn.STDEV.P(KI12:OFFSET(KI12,$A$1-1,0))))</f>
        <v>-</v>
      </c>
      <c r="KK3" s="424" t="str">
        <f ca="1">IF(COUNT(KK12:KK300)=0,"-",KK1+(2*_xlfn.STDEV.P(KK12:OFFSET(KK12,$A$1-1,0))))</f>
        <v>-</v>
      </c>
      <c r="KM3" s="424" t="str">
        <f ca="1">IF(COUNT(KM12:KM300)=0,"-",KM1+(2*_xlfn.STDEV.P(KM12:OFFSET(KM12,$A$1-1,0))))</f>
        <v>-</v>
      </c>
      <c r="KO3" s="424" t="str">
        <f ca="1">IF(COUNT(KO12:KO300)=0,"-",KO1+(2*_xlfn.STDEV.P(KO12:OFFSET(KO12,$A$1-1,0))))</f>
        <v>-</v>
      </c>
      <c r="KQ3" s="424" t="str">
        <f ca="1">IF(COUNT(KQ12:KQ300)=0,"-",KQ1+(2*_xlfn.STDEV.P(KQ12:OFFSET(KQ12,$A$1-1,0))))</f>
        <v>-</v>
      </c>
      <c r="KS3" s="424" t="str">
        <f ca="1">IF(COUNT(KS12:KS300)=0,"-",KS1+(2*_xlfn.STDEV.P(KS12:OFFSET(KS12,$A$1-1,0))))</f>
        <v>-</v>
      </c>
      <c r="KU3" s="424" t="str">
        <f ca="1">IF(COUNT(KU12:KU300)=0,"-",KU1+(2*_xlfn.STDEV.P(KU12:OFFSET(KU12,$A$1-1,0))))</f>
        <v>-</v>
      </c>
      <c r="KW3" s="424" t="str">
        <f ca="1">IF(COUNT(KW12:KW300)=0,"-",KW1+(2*_xlfn.STDEV.P(KW12:OFFSET(KW12,$A$1-1,0))))</f>
        <v>-</v>
      </c>
      <c r="KY3" s="424" t="str">
        <f ca="1">IF(COUNT(KY12:KY300)=0,"-",KY1+(2*_xlfn.STDEV.P(KY12:OFFSET(KY12,$A$1-1,0))))</f>
        <v>-</v>
      </c>
      <c r="LA3" s="424" t="str">
        <f ca="1">IF(COUNT(LA12:LA300)=0,"-",LA1+(2*_xlfn.STDEV.P(LA12:OFFSET(LA12,$A$1-1,0))))</f>
        <v>-</v>
      </c>
      <c r="LC3" s="424" t="str">
        <f ca="1">IF(COUNT(LC12:LC300)=0,"-",LC1+(2*_xlfn.STDEV.P(LC12:OFFSET(LC12,$A$1-1,0))))</f>
        <v>-</v>
      </c>
      <c r="LE3" s="424" t="str">
        <f ca="1">IF(COUNT(LE12:LE300)=0,"-",LE1+(2*_xlfn.STDEV.P(LE12:OFFSET(LE12,$A$1-1,0))))</f>
        <v>-</v>
      </c>
      <c r="LG3" s="424" t="str">
        <f ca="1">IF(COUNT(LG12:LG300)=0,"-",LG1+(2*_xlfn.STDEV.P(LG12:OFFSET(LG12,$A$1-1,0))))</f>
        <v>-</v>
      </c>
      <c r="LI3" s="424" t="str">
        <f ca="1">IF(COUNT(LI12:LI300)=0,"-",LI1+(2*_xlfn.STDEV.P(LI12:OFFSET(LI12,$A$1-1,0))))</f>
        <v>-</v>
      </c>
      <c r="LK3" s="424" t="str">
        <f ca="1">IF(COUNT(LK12:LK300)=0,"-",LK1+(2*_xlfn.STDEV.P(LK12:OFFSET(LK12,$A$1-1,0))))</f>
        <v>-</v>
      </c>
      <c r="LM3" s="424" t="str">
        <f ca="1">IF(COUNT(LM12:LM300)=0,"-",LM1+(2*_xlfn.STDEV.P(LM12:OFFSET(LM12,$A$1-1,0))))</f>
        <v>-</v>
      </c>
      <c r="LO3" s="424" t="str">
        <f ca="1">IF(COUNT(LO12:LO300)=0,"-",LO1+(2*_xlfn.STDEV.P(LO12:OFFSET(LO12,$A$1-1,0))))</f>
        <v>-</v>
      </c>
      <c r="LQ3" s="424" t="str">
        <f ca="1">IF(COUNT(LQ12:LQ300)=0,"-",LQ1+(2*_xlfn.STDEV.P(LQ12:OFFSET(LQ12,$A$1-1,0))))</f>
        <v>-</v>
      </c>
      <c r="LS3" s="424" t="str">
        <f ca="1">IF(COUNT(LS12:LS300)=0,"-",LS1+(2*_xlfn.STDEV.P(LS12:OFFSET(LS12,$A$1-1,0))))</f>
        <v>-</v>
      </c>
      <c r="LU3" s="424" t="str">
        <f ca="1">IF(COUNT(LU12:LU300)=0,"-",LU1+(2*_xlfn.STDEV.P(LU12:OFFSET(LU12,$A$1-1,0))))</f>
        <v>-</v>
      </c>
      <c r="LW3" s="424" t="str">
        <f ca="1">IF(COUNT(LW12:LW300)=0,"-",LW1+(2*_xlfn.STDEV.P(LW12:OFFSET(LW12,$A$1-1,0))))</f>
        <v>-</v>
      </c>
      <c r="LY3" s="424" t="str">
        <f ca="1">IF(COUNT(LY12:LY300)=0,"-",LY1+(2*_xlfn.STDEV.P(LY12:OFFSET(LY12,$A$1-1,0))))</f>
        <v>-</v>
      </c>
      <c r="MA3" s="424" t="str">
        <f ca="1">IF(COUNT(MA12:MA300)=0,"-",MA1+(2*_xlfn.STDEV.P(MA12:OFFSET(MA12,$A$1-1,0))))</f>
        <v>-</v>
      </c>
      <c r="MC3" s="424" t="str">
        <f ca="1">IF(COUNT(MC12:MC300)=0,"-",MC1+(2*_xlfn.STDEV.P(MC12:OFFSET(MC12,$A$1-1,0))))</f>
        <v>-</v>
      </c>
      <c r="ME3" s="424" t="str">
        <f ca="1">IF(COUNT(ME12:ME300)=0,"-",ME1+(2*_xlfn.STDEV.P(ME12:OFFSET(ME12,$A$1-1,0))))</f>
        <v>-</v>
      </c>
      <c r="MG3" s="424" t="str">
        <f ca="1">IF(COUNT(MG12:MG300)=0,"-",MG1+(2*_xlfn.STDEV.P(MG12:OFFSET(MG12,$A$1-1,0))))</f>
        <v>-</v>
      </c>
      <c r="MI3" s="424" t="str">
        <f ca="1">IF(COUNT(MI12:MI300)=0,"-",MI1+(2*_xlfn.STDEV.P(MI12:OFFSET(MI12,$A$1-1,0))))</f>
        <v>-</v>
      </c>
      <c r="MK3" s="424" t="str">
        <f ca="1">IF(COUNT(MK12:MK300)=0,"-",MK1+(2*_xlfn.STDEV.P(MK12:OFFSET(MK12,$A$1-1,0))))</f>
        <v>-</v>
      </c>
      <c r="MM3" s="424" t="str">
        <f ca="1">IF(COUNT(MM12:MM300)=0,"-",MM1+(2*_xlfn.STDEV.P(MM12:OFFSET(MM12,$A$1-1,0))))</f>
        <v>-</v>
      </c>
      <c r="MO3" s="424" t="str">
        <f ca="1">IF(COUNT(MO12:MO300)=0,"-",MO1+(2*_xlfn.STDEV.P(MO12:OFFSET(MO12,$A$1-1,0))))</f>
        <v>-</v>
      </c>
      <c r="MQ3" s="424" t="str">
        <f ca="1">IF(COUNT(MQ12:MQ300)=0,"-",MQ1+(2*_xlfn.STDEV.P(MQ12:OFFSET(MQ12,$A$1-1,0))))</f>
        <v>-</v>
      </c>
      <c r="MS3" s="424" t="str">
        <f ca="1">IF(COUNT(MS12:MS300)=0,"-",MS1+(2*_xlfn.STDEV.P(MS12:OFFSET(MS12,$A$1-1,0))))</f>
        <v>-</v>
      </c>
      <c r="MU3" s="424" t="str">
        <f ca="1">IF(COUNT(MU12:MU300)=0,"-",MU1+(2*_xlfn.STDEV.P(MU12:OFFSET(MU12,$A$1-1,0))))</f>
        <v>-</v>
      </c>
      <c r="MW3" s="424" t="str">
        <f ca="1">IF(COUNT(MW12:MW300)=0,"-",MW1+(2*_xlfn.STDEV.P(MW12:OFFSET(MW12,$A$1-1,0))))</f>
        <v>-</v>
      </c>
      <c r="MY3" s="424" t="str">
        <f ca="1">IF(COUNT(MY12:MY300)=0,"-",MY1+(2*_xlfn.STDEV.P(MY12:OFFSET(MY12,$A$1-1,0))))</f>
        <v>-</v>
      </c>
    </row>
    <row r="4" spans="1:363">
      <c r="A4" s="1121"/>
      <c r="C4" s="401" t="s">
        <v>208</v>
      </c>
      <c r="E4" s="405">
        <f ca="1">IF(COUNT(E12:E300)=0,"-",AVERAGEIFS(E12:E300, E12:E300, "&gt;="&amp;E2,E12:E300,"&lt;="&amp;E3))</f>
        <v>5105.5281628300818</v>
      </c>
      <c r="G4" s="405" t="str">
        <f>IF(COUNT(G12:G300)=0,"-",AVERAGEIFS(G12:G300, G12:G300, "&gt;="&amp;G2,G12:G300,"&lt;="&amp;G3))</f>
        <v>-</v>
      </c>
      <c r="I4" s="405" t="str">
        <f>IF(COUNT(I12:I300)=0,"-",AVERAGEIFS(I12:I300, I12:I300, "&gt;="&amp;I2,I12:I300,"&lt;="&amp;I3))</f>
        <v>-</v>
      </c>
      <c r="K4" s="405" t="str">
        <f>IF(COUNT(K12:K300)=0,"-",AVERAGEIFS(K12:K300, K12:K300, "&gt;="&amp;K2,K12:K300,"&lt;="&amp;K3))</f>
        <v>-</v>
      </c>
      <c r="M4" s="405" t="str">
        <f>IF(COUNT(M12:M300)=0,"-",AVERAGEIFS(M12:M300, M12:M300, "&gt;="&amp;M2,M12:M300,"&lt;="&amp;M3))</f>
        <v>-</v>
      </c>
      <c r="O4" s="405" t="str">
        <f>IF(COUNT(O12:O300)=0,"-",AVERAGEIFS(O12:O300, O12:O300, "&gt;="&amp;O2,O12:O300,"&lt;="&amp;O3))</f>
        <v>-</v>
      </c>
      <c r="Q4" s="405">
        <f ca="1">IF(COUNT(Q12:Q300)=0,"-",AVERAGEIFS(Q12:Q300, Q12:Q300, "&gt;="&amp;Q2,Q12:Q300,"&lt;="&amp;Q3))</f>
        <v>2311.2686445461959</v>
      </c>
      <c r="S4" s="405" t="str">
        <f>IF(COUNT(S12:S300)=0,"-",AVERAGEIFS(S12:S300, S12:S300, "&gt;="&amp;S2,S12:S300,"&lt;="&amp;S3))</f>
        <v>-</v>
      </c>
      <c r="U4" s="405" t="str">
        <f>IF(COUNT(U12:U300)=0,"-",AVERAGEIFS(U12:U300, U12:U300, "&gt;="&amp;U2,U12:U300,"&lt;="&amp;U3))</f>
        <v>-</v>
      </c>
      <c r="W4" s="405">
        <f ca="1">IF(COUNT(W12:W300)=0,"-",AVERAGEIFS(W12:W300, W12:W300, "&gt;="&amp;W2,W12:W300,"&lt;="&amp;W3))</f>
        <v>0.15436241610738255</v>
      </c>
      <c r="Y4" s="405" t="str">
        <f>IF(COUNT(Y12:Y300)=0,"-",AVERAGEIFS(Y12:Y300, Y12:Y300, "&gt;="&amp;Y2,Y12:Y300,"&lt;="&amp;Y3))</f>
        <v>-</v>
      </c>
      <c r="AA4" s="405" t="str">
        <f>IF(COUNT(AA12:AA300)=0,"-",AVERAGEIFS(AA12:AA300, AA12:AA300, "&gt;="&amp;AA2,AA12:AA300,"&lt;="&amp;AA3))</f>
        <v>-</v>
      </c>
      <c r="AC4" s="405" t="str">
        <f>IF(COUNT(AC12:AC300)=0,"-",AVERAGEIFS(AC12:AC300, AC12:AC300, "&gt;="&amp;AC2,AC12:AC300,"&lt;="&amp;AC3))</f>
        <v>-</v>
      </c>
      <c r="AE4" s="405" t="str">
        <f>IF(COUNT(AE12:AE300)=0,"-",AVERAGEIFS(AE12:AE300, AE12:AE300, "&gt;="&amp;AE2,AE12:AE300,"&lt;="&amp;AE3))</f>
        <v>-</v>
      </c>
      <c r="AG4" s="405" t="str">
        <f>IF(COUNT(AG12:AG300)=0,"-",AVERAGEIFS(AG12:AG300, AG12:AG300, "&gt;="&amp;AG2,AG12:AG300,"&lt;="&amp;AG3))</f>
        <v>-</v>
      </c>
      <c r="AI4" s="405" t="str">
        <f>IF(COUNT(AI12:AI300)=0,"-",AVERAGEIFS(AI12:AI300, AI12:AI300, "&gt;="&amp;AI2,AI12:AI300,"&lt;="&amp;AI3))</f>
        <v>-</v>
      </c>
      <c r="AK4" s="405">
        <f ca="1">IF(COUNT(AK12:AK300)=0,"-",AVERAGEIFS(AK12:AK300, AK12:AK300, "&gt;="&amp;AK2,AK12:AK300,"&lt;="&amp;AK3))</f>
        <v>780.34714294674779</v>
      </c>
      <c r="AM4" s="405" t="str">
        <f>IF(COUNT(AM12:AM300)=0,"-",AVERAGEIFS(AM12:AM300, AM12:AM300, "&gt;="&amp;AM2,AM12:AM300,"&lt;="&amp;AM3))</f>
        <v>-</v>
      </c>
      <c r="AO4" s="405" t="str">
        <f>IF(COUNT(AO12:AO300)=0,"-",AVERAGEIFS(AO12:AO300, AO12:AO300, "&gt;="&amp;AO2,AO12:AO300,"&lt;="&amp;AO3))</f>
        <v>-</v>
      </c>
      <c r="AQ4" s="405">
        <f ca="1">IF(COUNT(AQ12:AQ300)=0,"-",AVERAGEIFS(AQ12:AQ300, AQ12:AQ300, "&gt;="&amp;AQ2,AQ12:AQ300,"&lt;="&amp;AQ3))</f>
        <v>3091.692968700997</v>
      </c>
      <c r="AS4" s="405">
        <f ca="1">IF(COUNT(AS12:AS300)=0,"-",AVERAGEIFS(AS12:AS300, AS12:AS300, "&gt;="&amp;AS2,AS12:AS300,"&lt;="&amp;AS3))</f>
        <v>21000.770369441136</v>
      </c>
      <c r="AU4" s="405" t="str">
        <f>IF(COUNT(AU12:AU300)=0,"-",AVERAGEIFS(AU12:AU300, AU12:AU300, "&gt;="&amp;AU2,AU12:AU300,"&lt;="&amp;AU3))</f>
        <v>-</v>
      </c>
      <c r="AW4" s="405" t="str">
        <f>IF(COUNT(AW12:AW300)=0,"-",AVERAGEIFS(AW12:AW300, AW12:AW300, "&gt;="&amp;AW2,AW12:AW300,"&lt;="&amp;AW3))</f>
        <v>-</v>
      </c>
      <c r="AY4" s="405" t="str">
        <f>IF(COUNT(AY12:AY300)=0,"-",AVERAGEIFS(AY12:AY300, AY12:AY300, "&gt;="&amp;AY2,AY12:AY300,"&lt;="&amp;AY3))</f>
        <v>-</v>
      </c>
      <c r="BA4" s="405" t="str">
        <f>IF(COUNT(BA12:BA300)=0,"-",AVERAGEIFS(BA12:BA300, BA12:BA300, "&gt;="&amp;BA2,BA12:BA300,"&lt;="&amp;BA3))</f>
        <v>-</v>
      </c>
      <c r="BC4" s="405">
        <f ca="1">IF(COUNT(BC12:BC300)=0,"-",AVERAGEIFS(BC12:BC300, BC12:BC300, "&gt;="&amp;BC2,BC12:BC300,"&lt;="&amp;BC3))</f>
        <v>111.40939597315436</v>
      </c>
      <c r="BE4" s="405">
        <f ca="1">IF(COUNT(BE12:BE300)=0,"-",AVERAGEIFS(BE12:BE300, BE12:BE300, "&gt;="&amp;BE2,BE12:BE300,"&lt;="&amp;BE3))</f>
        <v>899.37119739070431</v>
      </c>
      <c r="BG4" s="405">
        <f ca="1">IF(COUNT(BG12:BG300)=0,"-",AVERAGEIFS(BG12:BG300, BG12:BG300, "&gt;="&amp;BG2,BG12:BG300,"&lt;="&amp;BG3))</f>
        <v>2161.7950824813397</v>
      </c>
      <c r="BI4" s="405">
        <f ca="1">IF(COUNT(BI12:BI300)=0,"-",AVERAGEIFS(BI12:BI300, BI12:BI300, "&gt;="&amp;BI2,BI12:BI300,"&lt;="&amp;BI3))</f>
        <v>171.23364485981307</v>
      </c>
      <c r="BK4" s="405">
        <f ca="1">IF(COUNT(BK12:BK300)=0,"-",AVERAGEIFS(BK12:BK300, BK12:BK300, "&gt;="&amp;BK2,BK12:BK300,"&lt;="&amp;BK3))</f>
        <v>10463.355971272658</v>
      </c>
      <c r="BM4" s="405" t="str">
        <f>IF(COUNT(BM12:BM300)=0,"-",AVERAGEIFS(BM12:BM300, BM12:BM300, "&gt;="&amp;BM2,BM12:BM300,"&lt;="&amp;BM3))</f>
        <v>-</v>
      </c>
      <c r="BO4" s="405" t="str">
        <f>IF(COUNT(BO12:BO300)=0,"-",AVERAGEIFS(BO12:BO300, BO12:BO300, "&gt;="&amp;BO2,BO12:BO300,"&lt;="&amp;BO3))</f>
        <v>-</v>
      </c>
      <c r="BQ4" s="405" t="str">
        <f>IF(COUNT(BQ12:BQ300)=0,"-",AVERAGEIFS(BQ12:BQ300, BQ12:BQ300, "&gt;="&amp;BQ2,BQ12:BQ300,"&lt;="&amp;BQ3))</f>
        <v>-</v>
      </c>
      <c r="BS4" s="405">
        <f ca="1">IF(COUNT(BS12:BS300)=0,"-",AVERAGEIFS(BS12:BS300, BS12:BS300, "&gt;="&amp;BS2,BS12:BS300,"&lt;="&amp;BS3))</f>
        <v>3548.4568305839553</v>
      </c>
      <c r="BU4" s="405" t="str">
        <f>IF(COUNT(BU12:BU300)=0,"-",AVERAGEIFS(BU12:BU300, BU12:BU300, "&gt;="&amp;BU2,BU12:BU300,"&lt;="&amp;BU3))</f>
        <v>-</v>
      </c>
      <c r="BW4" s="405" t="str">
        <f>IF(COUNT(BW12:BW300)=0,"-",AVERAGEIFS(BW12:BW300, BW12:BW300, "&gt;="&amp;BW2,BW12:BW300,"&lt;="&amp;BW3))</f>
        <v>-</v>
      </c>
      <c r="BY4" s="405">
        <f ca="1">IF(COUNT(BY12:BY300)=0,"-",AVERAGEIFS(BY12:BY300, BY12:BY300, "&gt;="&amp;BY2,BY12:BY300,"&lt;="&amp;BY3))</f>
        <v>4072.2801386188294</v>
      </c>
      <c r="CA4" s="405" t="str">
        <f>IF(COUNT(CA12:CA300)=0,"-",AVERAGEIFS(CA12:CA300, CA12:CA300, "&gt;="&amp;CA2,CA12:CA300,"&lt;="&amp;CA3))</f>
        <v>-</v>
      </c>
      <c r="CC4" s="405" t="str">
        <f>IF(COUNT(CC12:CC300)=0,"-",AVERAGEIFS(CC12:CC300, CC12:CC300, "&gt;="&amp;CC2,CC12:CC300,"&lt;="&amp;CC3))</f>
        <v>-</v>
      </c>
      <c r="CE4" s="405">
        <f ca="1">IF(COUNT(CE12:CE300)=0,"-",AVERAGEIFS(CE12:CE300, CE12:CE300, "&gt;="&amp;CE2,CE12:CE300,"&lt;="&amp;CE3))</f>
        <v>21286.580740763973</v>
      </c>
      <c r="CG4" s="405">
        <f ca="1">IF(COUNT(CG12:CG300)=0,"-",AVERAGEIFS(CG12:CG300, CG12:CG300, "&gt;="&amp;CG2,CG12:CG300,"&lt;="&amp;CG3))</f>
        <v>16250.959668820171</v>
      </c>
      <c r="CI4" s="405">
        <f ca="1">IF(COUNT(CI12:CI300)=0,"-",AVERAGEIFS(CI12:CI300, CI12:CI300, "&gt;="&amp;CI2,CI12:CI300,"&lt;="&amp;CI3))</f>
        <v>68.456375838926178</v>
      </c>
      <c r="CK4" s="405" t="str">
        <f>IF(COUNT(CK12:CK300)=0,"-",AVERAGEIFS(CK12:CK300, CK12:CK300, "&gt;="&amp;CK2,CK12:CK300,"&lt;="&amp;CK3))</f>
        <v>-</v>
      </c>
      <c r="CM4" s="405">
        <f ca="1">IF(COUNT(CM12:CM300)=0,"-",AVERAGEIFS(CM12:CM300, CM12:CM300, "&gt;="&amp;CM2,CM12:CM300,"&lt;="&amp;CM3))</f>
        <v>4614.7651006711412</v>
      </c>
      <c r="CO4" s="405" t="str">
        <f>IF(COUNT(CO12:CO300)=0,"-",AVERAGEIFS(CO12:CO300, CO12:CO300, "&gt;="&amp;CO2,CO12:CO300,"&lt;="&amp;CO3))</f>
        <v>-</v>
      </c>
      <c r="CQ4" s="405">
        <f ca="1">IF(COUNT(CQ12:CQ300)=0,"-",AVERAGEIFS(CQ12:CQ300, CQ12:CQ300, "&gt;="&amp;CQ2,CQ12:CQ300,"&lt;="&amp;CQ3))</f>
        <v>236.21965752995044</v>
      </c>
      <c r="CS4" s="405">
        <f ca="1">IF(COUNT(CS12:CS300)=0,"-",AVERAGEIFS(CS12:CS300, CS12:CS300, "&gt;="&amp;CS2,CS12:CS300,"&lt;="&amp;CS3))</f>
        <v>338.60785297622783</v>
      </c>
      <c r="CU4" s="405">
        <f ca="1">IF(COUNT(CU12:CU300)=0,"-",AVERAGEIFS(CU12:CU300, CU12:CU300, "&gt;="&amp;CU2,CU12:CU300,"&lt;="&amp;CU3))</f>
        <v>5760.4795207928246</v>
      </c>
      <c r="CW4" s="405">
        <f ca="1">IF(COUNT(CW12:CW300)=0,"-",AVERAGEIFS(CW12:CW300, CW12:CW300, "&gt;="&amp;CW2,CW12:CW300,"&lt;="&amp;CW3))</f>
        <v>350.93457943925233</v>
      </c>
      <c r="CY4" s="405">
        <f ca="1">IF(COUNT(CY12:CY300)=0,"-",AVERAGEIFS(CY12:CY300, CY12:CY300, "&gt;="&amp;CY2,CY12:CY300,"&lt;="&amp;CY3))</f>
        <v>8667.3226494386254</v>
      </c>
      <c r="DA4" s="405" t="str">
        <f>IF(COUNT(DA12:DA300)=0,"-",AVERAGEIFS(DA12:DA300, DA12:DA300, "&gt;="&amp;DA2,DA12:DA300,"&lt;="&amp;DA3))</f>
        <v>-</v>
      </c>
      <c r="DC4" s="405">
        <f ca="1">IF(COUNT(DC12:DC300)=0,"-",AVERAGEIFS(DC12:DC300, DC12:DC300, "&gt;="&amp;DC2,DC12:DC300,"&lt;="&amp;DC3))</f>
        <v>2.6845637583892619</v>
      </c>
      <c r="DE4" s="405" t="str">
        <f>IF(COUNT(DE12:DE300)=0,"-",AVERAGEIFS(DE12:DE300, DE12:DE300, "&gt;="&amp;DE2,DE12:DE300,"&lt;="&amp;DE3))</f>
        <v>-</v>
      </c>
      <c r="DG4" s="405" t="str">
        <f>IF(COUNT(DG12:DG300)=0,"-",AVERAGEIFS(DG12:DG300, DG12:DG300, "&gt;="&amp;DG2,DG12:DG300,"&lt;="&amp;DG3))</f>
        <v>-</v>
      </c>
      <c r="DI4" s="405" t="str">
        <f>IF(COUNT(DI12:DI300)=0,"-",AVERAGEIFS(DI12:DI300, DI12:DI300, "&gt;="&amp;DI2,DI12:DI300,"&lt;="&amp;DI3))</f>
        <v>-</v>
      </c>
      <c r="DK4" s="405" t="str">
        <f>IF(COUNT(DK12:DK300)=0,"-",AVERAGEIFS(DK12:DK300, DK12:DK300, "&gt;="&amp;DK2,DK12:DK300,"&lt;="&amp;DK3))</f>
        <v>-</v>
      </c>
      <c r="DM4" s="405">
        <f ca="1">IF(COUNT(DM12:DM300)=0,"-",AVERAGEIFS(DM12:DM300, DM12:DM300, "&gt;="&amp;DM2,DM12:DM300,"&lt;="&amp;DM3))</f>
        <v>92455.365991344166</v>
      </c>
      <c r="DO4" s="405" t="str">
        <f>IF(COUNT(DO12:DO300)=0,"-",AVERAGEIFS(DO12:DO300, DO12:DO300, "&gt;="&amp;DO2,DO12:DO300,"&lt;="&amp;DO3))</f>
        <v>-</v>
      </c>
      <c r="DQ4" s="405">
        <f ca="1">IF(COUNT(DQ12:DQ300)=0,"-",AVERAGEIFS(DQ12:DQ300, DQ12:DQ300, "&gt;="&amp;DQ2,DQ12:DQ300,"&lt;="&amp;DQ3))</f>
        <v>88153.271028037372</v>
      </c>
      <c r="DS4" s="405">
        <f ca="1">IF(COUNT(DS12:DS300)=0,"-",AVERAGEIFS(DS12:DS300, DS12:DS300, "&gt;="&amp;DS2,DS12:DS300,"&lt;="&amp;DS3))</f>
        <v>154053.05149595434</v>
      </c>
      <c r="DU4" s="405">
        <f ca="1">IF(COUNT(DU12:DU300)=0,"-",AVERAGEIFS(DU12:DU300, DU12:DU300, "&gt;="&amp;DU2,DU12:DU300,"&lt;="&amp;DU3))</f>
        <v>16250.959668820171</v>
      </c>
      <c r="DW4" s="405">
        <f ca="1">IF(COUNT(DW12:DW300)=0,"-",AVERAGEIFS(DW12:DW300, DW12:DW300, "&gt;="&amp;DW2,DW12:DW300,"&lt;="&amp;DW3))</f>
        <v>68.456375838926178</v>
      </c>
      <c r="DY4" s="405" t="str">
        <f>IF(COUNT(DY12:DY300)=0,"-",AVERAGEIFS(DY12:DY300, DY12:DY300, "&gt;="&amp;DY2,DY12:DY300,"&lt;="&amp;DY3))</f>
        <v>-</v>
      </c>
      <c r="EA4" s="405">
        <f ca="1">IF(COUNT(EA12:EA300)=0,"-",AVERAGEIFS(EA12:EA300, EA12:EA300, "&gt;="&amp;EA2,EA12:EA300,"&lt;="&amp;EA3))</f>
        <v>4614.7651006711412</v>
      </c>
      <c r="EC4" s="405" t="str">
        <f>IF(COUNT(EC12:EC300)=0,"-",AVERAGEIFS(EC12:EC300, EC12:EC300, "&gt;="&amp;EC2,EC12:EC300,"&lt;="&amp;EC3))</f>
        <v>-</v>
      </c>
      <c r="EE4" s="405">
        <f ca="1">IF(COUNT(EE12:EE300)=0,"-",AVERAGEIFS(EE12:EE300, EE12:EE300, "&gt;="&amp;EE2,EE12:EE300,"&lt;="&amp;EE3))</f>
        <v>236.21965752995044</v>
      </c>
      <c r="EG4" s="405">
        <f ca="1">IF(COUNT(EG12:EG300)=0,"-",AVERAGEIFS(EG12:EG300, EG12:EG300, "&gt;="&amp;EG2,EG12:EG300,"&lt;="&amp;EG3))</f>
        <v>338.60785297622783</v>
      </c>
      <c r="EI4" s="405">
        <f ca="1">IF(COUNT(EI12:EI300)=0,"-",AVERAGEIFS(EI12:EI300, EI12:EI300, "&gt;="&amp;EI2,EI12:EI300,"&lt;="&amp;EI3))</f>
        <v>5760.4795207928246</v>
      </c>
      <c r="EK4" s="405">
        <f ca="1">IF(COUNT(EK12:EK300)=0,"-",AVERAGEIFS(EK12:EK300, EK12:EK300, "&gt;="&amp;EK2,EK12:EK300,"&lt;="&amp;EK3))</f>
        <v>350.93457943925233</v>
      </c>
      <c r="EM4" s="405">
        <f ca="1">IF(COUNT(EM12:EM300)=0,"-",AVERAGEIFS(EM12:EM300, EM12:EM300, "&gt;="&amp;EM2,EM12:EM300,"&lt;="&amp;EM3))</f>
        <v>8667.3226494386254</v>
      </c>
      <c r="EO4" s="405" t="str">
        <f>IF(COUNT(EO12:EO300)=0,"-",AVERAGEIFS(EO12:EO300, EO12:EO300, "&gt;="&amp;EO2,EO12:EO300,"&lt;="&amp;EO3))</f>
        <v>-</v>
      </c>
      <c r="EQ4" s="405">
        <f ca="1">IF(COUNT(EQ12:EQ300)=0,"-",AVERAGEIFS(EQ12:EQ300, EQ12:EQ300, "&gt;="&amp;EQ2,EQ12:EQ300,"&lt;="&amp;EQ3))</f>
        <v>2.6845637583892619</v>
      </c>
      <c r="ES4" s="405" t="str">
        <f>IF(COUNT(ES12:ES300)=0,"-",AVERAGEIFS(ES12:ES300, ES12:ES300, "&gt;="&amp;ES2,ES12:ES300,"&lt;="&amp;ES3))</f>
        <v>-</v>
      </c>
      <c r="EU4" s="405" t="str">
        <f>IF(COUNT(EU12:EU300)=0,"-",AVERAGEIFS(EU12:EU300, EU12:EU300, "&gt;="&amp;EU2,EU12:EU300,"&lt;="&amp;EU3))</f>
        <v>-</v>
      </c>
      <c r="EW4" s="405" t="str">
        <f>IF(COUNT(EW12:EW300)=0,"-",AVERAGEIFS(EW12:EW300, EW12:EW300, "&gt;="&amp;EW2,EW12:EW300,"&lt;="&amp;EW3))</f>
        <v>-</v>
      </c>
      <c r="EY4" s="405" t="str">
        <f>IF(COUNT(EY12:EY300)=0,"-",AVERAGEIFS(EY12:EY300, EY12:EY300, "&gt;="&amp;EY2,EY12:EY300,"&lt;="&amp;EY3))</f>
        <v>-</v>
      </c>
      <c r="FA4" s="405">
        <f ca="1">IF(COUNT(FA12:FA300)=0,"-",AVERAGEIFS(FA12:FA300, FA12:FA300, "&gt;="&amp;FA2,FA12:FA300,"&lt;="&amp;FA3))</f>
        <v>92455.365991344166</v>
      </c>
      <c r="FC4" s="405" t="str">
        <f>IF(COUNT(FC12:FC300)=0,"-",AVERAGEIFS(FC12:FC300, FC12:FC300, "&gt;="&amp;FC2,FC12:FC300,"&lt;="&amp;FC3))</f>
        <v>-</v>
      </c>
      <c r="FE4" s="405">
        <f ca="1">IF(COUNT(FE12:FE300)=0,"-",AVERAGEIFS(FE12:FE300, FE12:FE300, "&gt;="&amp;FE2,FE12:FE300,"&lt;="&amp;FE3))</f>
        <v>88153.271028037372</v>
      </c>
      <c r="FG4" s="405">
        <f ca="1">IF(COUNT(FG12:FG300)=0,"-",AVERAGEIFS(FG12:FG300, FG12:FG300, "&gt;="&amp;FG2,FG12:FG300,"&lt;="&amp;FG3))</f>
        <v>154053.05149595434</v>
      </c>
      <c r="FI4" s="405">
        <f ca="1">IF(COUNT(FI12:FI300)=0,"-",AVERAGEIFS(FI12:FI300, FI12:FI300, "&gt;="&amp;FI2,FI12:FI300,"&lt;="&amp;FI3))</f>
        <v>27986.17575111334</v>
      </c>
      <c r="FK4" s="405">
        <f ca="1">IF(COUNT(FK12:FK300)=0,"-",AVERAGEIFS(FK12:FK300, FK12:FK300, "&gt;="&amp;FK2,FK12:FK300,"&lt;="&amp;FK3))</f>
        <v>21891.941604465908</v>
      </c>
      <c r="FM4" s="405" t="str">
        <f>IF(COUNT(FM12:FM300)=0,"-",AVERAGEIFS(FM12:FM300, FM12:FM300, "&gt;="&amp;FM2,FM12:FM300,"&lt;="&amp;FM3))</f>
        <v>-</v>
      </c>
      <c r="FO4" s="405" t="str">
        <f>IF(COUNT(FO12:FO300)=0,"-",AVERAGEIFS(FO12:FO300, FO12:FO300, "&gt;="&amp;FO2,FO12:FO300,"&lt;="&amp;FO3))</f>
        <v>-</v>
      </c>
      <c r="FQ4" s="405" t="str">
        <f>IF(COUNT(FQ12:FQ300)=0,"-",AVERAGEIFS(FQ12:FQ300, FQ12:FQ300, "&gt;="&amp;FQ2,FQ12:FQ300,"&lt;="&amp;FQ3))</f>
        <v>-</v>
      </c>
      <c r="FS4" s="405">
        <f ca="1">IF(COUNT(FS12:FS300)=0,"-",AVERAGEIFS(FS12:FS300, FS12:FS300, "&gt;="&amp;FS2,FS12:FS300,"&lt;="&amp;FS3))</f>
        <v>135.73825503355704</v>
      </c>
      <c r="FU4" s="405">
        <f ca="1">IF(COUNT(FU12:FU300)=0,"-",AVERAGEIFS(FU12:FU300, FU12:FU300, "&gt;="&amp;FU2,FU12:FU300,"&lt;="&amp;FU3))</f>
        <v>870.3412155805056</v>
      </c>
      <c r="FW4" s="405">
        <f ca="1">IF(COUNT(FW12:FW300)=0,"-",AVERAGEIFS(FW12:FW300, FW12:FW300, "&gt;="&amp;FW2,FW12:FW300,"&lt;="&amp;FW3))</f>
        <v>7431.9372138242488</v>
      </c>
      <c r="FY4" s="405">
        <f ca="1">IF(COUNT(FY12:FY300)=0,"-",AVERAGEIFS(FY12:FY300, FY12:FY300, "&gt;="&amp;FY2,FY12:FY300,"&lt;="&amp;FY3))</f>
        <v>93.959731543624159</v>
      </c>
      <c r="GA4" s="405">
        <f ca="1">IF(COUNT(GA12:GA300)=0,"-",AVERAGEIFS(GA12:GA300, GA12:GA300, "&gt;="&amp;GA2,GA12:GA300,"&lt;="&amp;GA3))</f>
        <v>2488.4557486044032</v>
      </c>
      <c r="GC4" s="405">
        <f ca="1">IF(COUNT(GC12:GC300)=0,"-",AVERAGEIFS(GC12:GC300, GC12:GC300, "&gt;="&amp;GC2,GC12:GC300,"&lt;="&amp;GC3))</f>
        <v>67.114093959731548</v>
      </c>
      <c r="GE4" s="405">
        <f ca="1">IF(COUNT(GE12:GE300)=0,"-",AVERAGEIFS(GE12:GE300, GE12:GE300, "&gt;="&amp;GE2,GE12:GE300,"&lt;="&amp;GE3))</f>
        <v>172.35777457191244</v>
      </c>
      <c r="GG4" s="405">
        <f ca="1">IF(COUNT(GG12:GG300)=0,"-",AVERAGEIFS(GG12:GG300, GG12:GG300, "&gt;="&amp;GG2,GG12:GG300,"&lt;="&amp;GG3))</f>
        <v>-6.7114093959731544</v>
      </c>
      <c r="GI4" s="405" t="str">
        <f>IF(COUNT(GI12:GI300)=0,"-",AVERAGEIFS(GI12:GI300, GI12:GI300, "&gt;="&amp;GI2,GI12:GI300,"&lt;="&amp;GI3))</f>
        <v>-</v>
      </c>
      <c r="GK4" s="405" t="str">
        <f>IF(COUNT(GK12:GK300)=0,"-",AVERAGEIFS(GK12:GK300, GK12:GK300, "&gt;="&amp;GK2,GK12:GK300,"&lt;="&amp;GK3))</f>
        <v>-</v>
      </c>
      <c r="GM4" s="405" t="str">
        <f>IF(COUNT(GM12:GM300)=0,"-",AVERAGEIFS(GM12:GM300, GM12:GM300, "&gt;="&amp;GM2,GM12:GM300,"&lt;="&amp;GM3))</f>
        <v>-</v>
      </c>
      <c r="GO4" s="405">
        <f ca="1">IF(COUNT(GO12:GO300)=0,"-",AVERAGEIFS(GO12:GO300, GO12:GO300, "&gt;="&amp;GO2,GO12:GO300,"&lt;="&amp;GO3))</f>
        <v>2645.9370883773445</v>
      </c>
      <c r="GQ4" s="405" t="str">
        <f>IF(COUNT(GQ12:GQ300)=0,"-",AVERAGEIFS(GQ12:GQ300, GQ12:GQ300, "&gt;="&amp;GQ2,GQ12:GQ300,"&lt;="&amp;GQ3))</f>
        <v>-</v>
      </c>
      <c r="GS4" s="405">
        <f ca="1">IF(COUNT(GS12:GS300)=0,"-",AVERAGEIFS(GS12:GS300, GS12:GS300, "&gt;="&amp;GS2,GS12:GS300,"&lt;="&amp;GS3))</f>
        <v>5932.8106378975099</v>
      </c>
      <c r="GU4" s="405">
        <f ca="1">IF(COUNT(GU12:GU300)=0,"-",AVERAGEIFS(GU12:GU300, GU12:GU300, "&gt;="&amp;GU2,GU12:GU300,"&lt;="&amp;GU3))</f>
        <v>41646.700746409086</v>
      </c>
      <c r="GW4" s="405">
        <f ca="1">IF(COUNT(GW12:GW300)=0,"-",AVERAGEIFS(GW12:GW300, GW12:GW300, "&gt;="&amp;GW2,GW12:GW300,"&lt;="&amp;GW3))</f>
        <v>2133.5570469798658</v>
      </c>
      <c r="GY4" s="405">
        <f ca="1">IF(COUNT(GY12:GY300)=0,"-",AVERAGEIFS(GY12:GY300, GY12:GY300, "&gt;="&amp;GY2,GY12:GY300,"&lt;="&amp;GY3))</f>
        <v>21014.485981308411</v>
      </c>
      <c r="HA4" s="405" t="str">
        <f>IF(COUNT(HA12:HA300)=0,"-",AVERAGEIFS(HA12:HA300, HA12:HA300, "&gt;="&amp;HA2,HA12:HA300,"&lt;="&amp;HA3))</f>
        <v>-</v>
      </c>
      <c r="HC4" s="405" t="str">
        <f>IF(COUNT(HC12:HC300)=0,"-",AVERAGEIFS(HC12:HC300, HC12:HC300, "&gt;="&amp;HC2,HC12:HC300,"&lt;="&amp;HC3))</f>
        <v>-</v>
      </c>
      <c r="HE4" s="405" t="str">
        <f>IF(COUNT(HE12:HE300)=0,"-",AVERAGEIFS(HE12:HE300, HE12:HE300, "&gt;="&amp;HE2,HE12:HE300,"&lt;="&amp;HE3))</f>
        <v>-</v>
      </c>
      <c r="HG4" s="405">
        <f ca="1">IF(COUNT(HG12:HG300)=0,"-",AVERAGEIFS(HG12:HG300, HG12:HG300, "&gt;="&amp;HG2,HG12:HG300,"&lt;="&amp;HG3))</f>
        <v>253.02013422818791</v>
      </c>
      <c r="HI4" s="405">
        <f ca="1">IF(COUNT(HI12:HI300)=0,"-",AVERAGEIFS(HI12:HI300, HI12:HI300, "&gt;="&amp;HI2,HI12:HI300,"&lt;="&amp;HI3))</f>
        <v>509.39597315436242</v>
      </c>
      <c r="HK4" s="405">
        <f ca="1">IF(COUNT(HK12:HK300)=0,"-",AVERAGEIFS(HK12:HK300, HK12:HK300, "&gt;="&amp;HK2,HK12:HK300,"&lt;="&amp;HK3))</f>
        <v>104.69798657718121</v>
      </c>
      <c r="HM4" s="405" t="str">
        <f>IF(COUNT(HM12:HM300)=0,"-",AVERAGEIFS(HM12:HM300, HM12:HM300, "&gt;="&amp;HM2,HM12:HM300,"&lt;="&amp;HM3))</f>
        <v>-</v>
      </c>
      <c r="HO4" s="405" t="str">
        <f>IF(COUNT(HO12:HO300)=0,"-",AVERAGEIFS(HO12:HO300, HO12:HO300, "&gt;="&amp;HO2,HO12:HO300,"&lt;="&amp;HO3))</f>
        <v>-</v>
      </c>
      <c r="HQ4" s="405" t="str">
        <f>IF(COUNT(HQ12:HQ300)=0,"-",AVERAGEIFS(HQ12:HQ300, HQ12:HQ300, "&gt;="&amp;HQ2,HQ12:HQ300,"&lt;="&amp;HQ3))</f>
        <v>-</v>
      </c>
      <c r="HS4" s="405" t="str">
        <f>IF(COUNT(HS12:HS300)=0,"-",AVERAGEIFS(HS12:HS300, HS12:HS300, "&gt;="&amp;HS2,HS12:HS300,"&lt;="&amp;HS3))</f>
        <v>-</v>
      </c>
      <c r="HU4" s="405">
        <f ca="1">IF(COUNT(HU12:HU300)=0,"-",AVERAGEIFS(HU12:HU300, HU12:HU300, "&gt;="&amp;HU2,HU12:HU300,"&lt;="&amp;HU3))</f>
        <v>104.02684563758389</v>
      </c>
      <c r="HW4" s="405" t="str">
        <f>IF(COUNT(HW12:HW300)=0,"-",AVERAGEIFS(HW12:HW300, HW12:HW300, "&gt;="&amp;HW2,HW12:HW300,"&lt;="&amp;HW3))</f>
        <v>-</v>
      </c>
      <c r="HY4" s="405" t="str">
        <f>IF(COUNT(HY12:HY300)=0,"-",AVERAGEIFS(HY12:HY300, HY12:HY300, "&gt;="&amp;HY2,HY12:HY300,"&lt;="&amp;HY3))</f>
        <v>-</v>
      </c>
      <c r="IA4" s="405" t="str">
        <f>IF(COUNT(IA12:IA300)=0,"-",AVERAGEIFS(IA12:IA300, IA12:IA300, "&gt;="&amp;IA2,IA12:IA300,"&lt;="&amp;IA3))</f>
        <v>-</v>
      </c>
      <c r="IC4" s="405">
        <f ca="1">IF(COUNT(IC12:IC300)=0,"-",AVERAGEIFS(IC12:IC300, IC12:IC300, "&gt;="&amp;IC2,IC12:IC300,"&lt;="&amp;IC3))</f>
        <v>1485.234899328859</v>
      </c>
      <c r="IE4" s="405" t="str">
        <f>IF(COUNT(IE12:IE300)=0,"-",AVERAGEIFS(IE12:IE300, IE12:IE300, "&gt;="&amp;IE2,IE12:IE300,"&lt;="&amp;IE3))</f>
        <v>-</v>
      </c>
      <c r="IG4" s="405" t="str">
        <f>IF(COUNT(IG12:IG300)=0,"-",AVERAGEIFS(IG12:IG300, IG12:IG300, "&gt;="&amp;IG2,IG12:IG300,"&lt;="&amp;IG3))</f>
        <v>-</v>
      </c>
      <c r="II4" s="405">
        <f ca="1">IF(COUNT(II12:II300)=0,"-",AVERAGEIFS(II12:II300, II12:II300, "&gt;="&amp;II2,II12:II300,"&lt;="&amp;II3))</f>
        <v>11735.430910117293</v>
      </c>
      <c r="IK4" s="405">
        <f ca="1">IF(COUNT(IK12:IK300)=0,"-",AVERAGEIFS(IK12:IK300, IK12:IK300, "&gt;="&amp;IK2,IK12:IK300,"&lt;="&amp;IK3))</f>
        <v>33408.558615066169</v>
      </c>
      <c r="IM4" s="405" t="str">
        <f>IF(COUNT(IM12:IM300)=0,"-",AVERAGEIFS(IM12:IM300, IM12:IM300, "&gt;="&amp;IM2,IM12:IM300,"&lt;="&amp;IM3))</f>
        <v>-</v>
      </c>
      <c r="IO4" s="405" t="str">
        <f>IF(COUNT(IO12:IO300)=0,"-",AVERAGEIFS(IO12:IO300, IO12:IO300, "&gt;="&amp;IO2,IO12:IO300,"&lt;="&amp;IO3))</f>
        <v>-</v>
      </c>
      <c r="IQ4" s="405" t="str">
        <f>IF(COUNT(IQ12:IQ300)=0,"-",AVERAGEIFS(IQ12:IQ300, IQ12:IQ300, "&gt;="&amp;IQ2,IQ12:IQ300,"&lt;="&amp;IQ3))</f>
        <v>-</v>
      </c>
      <c r="IS4" s="405">
        <f ca="1">IF(COUNT(IS12:IS300)=0,"-",AVERAGEIFS(IS12:IS300, IS12:IS300, "&gt;="&amp;IS2,IS12:IS300,"&lt;="&amp;IS3))</f>
        <v>31384.56375838926</v>
      </c>
      <c r="IU4" s="405">
        <f ca="1">IF(COUNT(IU12:IU300)=0,"-",AVERAGEIFS(IU12:IU300, IU12:IU300, "&gt;="&amp;IU2,IU12:IU300,"&lt;="&amp;IU3))</f>
        <v>577.18120805369131</v>
      </c>
      <c r="IW4" s="405">
        <f ca="1">IF(COUNT(IW12:IW300)=0,"-",AVERAGEIFS(IW12:IW300, IW12:IW300, "&gt;="&amp;IW2,IW12:IW300,"&lt;="&amp;IW3))</f>
        <v>863.48240607163007</v>
      </c>
      <c r="IY4" s="405">
        <f ca="1">IF(COUNT(IY12:IY300)=0,"-",AVERAGEIFS(IY12:IY300, IY12:IY300, "&gt;="&amp;IY2,IY12:IY300,"&lt;="&amp;IY3))</f>
        <v>4942.5170921407507</v>
      </c>
      <c r="JA4" s="405">
        <f ca="1">IF(COUNT(JA12:JA300)=0,"-",AVERAGEIFS(JA12:JA300, JA12:JA300, "&gt;="&amp;JA2,JA12:JA300,"&lt;="&amp;JA3))</f>
        <v>4856.3758389261748</v>
      </c>
      <c r="JC4" s="405" t="str">
        <f>IF(COUNT(JC12:JC300)=0,"-",AVERAGEIFS(JC12:JC300, JC12:JC300, "&gt;="&amp;JC2,JC12:JC300,"&lt;="&amp;JC3))</f>
        <v>-</v>
      </c>
      <c r="JE4" s="405" t="str">
        <f>IF(COUNT(JE12:JE300)=0,"-",AVERAGEIFS(JE12:JE300, JE12:JE300, "&gt;="&amp;JE2,JE12:JE300,"&lt;="&amp;JE3))</f>
        <v>-</v>
      </c>
      <c r="JG4" s="405" t="str">
        <f>IF(COUNT(JG12:JG300)=0,"-",AVERAGEIFS(JG12:JG300, JG12:JG300, "&gt;="&amp;JG2,JG12:JG300,"&lt;="&amp;JG3))</f>
        <v>-</v>
      </c>
      <c r="JI4" s="405">
        <f ca="1">IF(COUNT(JI12:JI300)=0,"-",AVERAGEIFS(JI12:JI300, JI12:JI300, "&gt;="&amp;JI2,JI12:JI300,"&lt;="&amp;JI3))</f>
        <v>10643.956595371008</v>
      </c>
      <c r="JK4" s="405" t="str">
        <f>IF(COUNT(JK12:JK300)=0,"-",AVERAGEIFS(JK12:JK300, JK12:JK300, "&gt;="&amp;JK2,JK12:JK300,"&lt;="&amp;JK3))</f>
        <v>-</v>
      </c>
      <c r="JM4" s="405" t="str">
        <f>IF(COUNT(JM12:JM300)=0,"-",AVERAGEIFS(JM12:JM300, JM12:JM300, "&gt;="&amp;JM2,JM12:JM300,"&lt;="&amp;JM3))</f>
        <v>-</v>
      </c>
      <c r="JO4" s="405" t="str">
        <f>IF(COUNT(JO12:JO300)=0,"-",AVERAGEIFS(JO12:JO300, JO12:JO300, "&gt;="&amp;JO2,JO12:JO300,"&lt;="&amp;JO3))</f>
        <v>-</v>
      </c>
      <c r="JQ4" s="405">
        <f ca="1">IF(COUNT(JQ12:JQ300)=0,"-",AVERAGEIFS(JQ12:JQ300, JQ12:JQ300, "&gt;="&amp;JQ2,JQ12:JQ300,"&lt;="&amp;JQ3))</f>
        <v>19897.193125509628</v>
      </c>
      <c r="JS4" s="405" t="str">
        <f>IF(COUNT(JS12:JS300)=0,"-",AVERAGEIFS(JS12:JS300, JS12:JS300, "&gt;="&amp;JS2,JS12:JS300,"&lt;="&amp;JS3))</f>
        <v>-</v>
      </c>
      <c r="JU4" s="405">
        <f ca="1">IF(COUNT(JU12:JU300)=0,"-",AVERAGEIFS(JU12:JU300, JU12:JU300, "&gt;="&amp;JU2,JU12:JU300,"&lt;="&amp;JU3))</f>
        <v>4163.5514018691583</v>
      </c>
      <c r="JW4" s="405">
        <f ca="1">IF(COUNT(JW12:JW300)=0,"-",AVERAGEIFS(JW12:JW300, JW12:JW300, "&gt;="&amp;JW2,JW12:JW300,"&lt;="&amp;JW3))</f>
        <v>56837.985322712164</v>
      </c>
      <c r="JY4" s="405" t="str">
        <f>IF(COUNT(JY12:JY300)=0,"-",AVERAGEIFS(JY12:JY300, JY12:JY300, "&gt;="&amp;JY2,JY12:JY300,"&lt;="&amp;JY3))</f>
        <v>-</v>
      </c>
      <c r="KA4" s="405" t="str">
        <f>IF(COUNT(KA12:KA300)=0,"-",AVERAGEIFS(KA12:KA300, KA12:KA300, "&gt;="&amp;KA2,KA12:KA300,"&lt;="&amp;KA3))</f>
        <v>-</v>
      </c>
      <c r="KC4" s="405" t="str">
        <f>IF(COUNT(KC12:KC300)=0,"-",AVERAGEIFS(KC12:KC300, KC12:KC300, "&gt;="&amp;KC2,KC12:KC300,"&lt;="&amp;KC3))</f>
        <v>-</v>
      </c>
      <c r="KE4" s="405" t="str">
        <f>IF(COUNT(KE12:KE300)=0,"-",AVERAGEIFS(KE12:KE300, KE12:KE300, "&gt;="&amp;KE2,KE12:KE300,"&lt;="&amp;KE3))</f>
        <v>-</v>
      </c>
      <c r="KG4" s="405" t="str">
        <f>IF(COUNT(KG12:KG300)=0,"-",AVERAGEIFS(KG12:KG300, KG12:KG300, "&gt;="&amp;KG2,KG12:KG300,"&lt;="&amp;KG3))</f>
        <v>-</v>
      </c>
      <c r="KI4" s="405" t="str">
        <f>IF(COUNT(KI12:KI300)=0,"-",AVERAGEIFS(KI12:KI300, KI12:KI300, "&gt;="&amp;KI2,KI12:KI300,"&lt;="&amp;KI3))</f>
        <v>-</v>
      </c>
      <c r="KK4" s="405" t="str">
        <f>IF(COUNT(KK12:KK300)=0,"-",AVERAGEIFS(KK12:KK300, KK12:KK300, "&gt;="&amp;KK2,KK12:KK300,"&lt;="&amp;KK3))</f>
        <v>-</v>
      </c>
      <c r="KM4" s="405" t="str">
        <f>IF(COUNT(KM12:KM300)=0,"-",AVERAGEIFS(KM12:KM300, KM12:KM300, "&gt;="&amp;KM2,KM12:KM300,"&lt;="&amp;KM3))</f>
        <v>-</v>
      </c>
      <c r="KO4" s="405" t="str">
        <f>IF(COUNT(KO12:KO300)=0,"-",AVERAGEIFS(KO12:KO300, KO12:KO300, "&gt;="&amp;KO2,KO12:KO300,"&lt;="&amp;KO3))</f>
        <v>-</v>
      </c>
      <c r="KQ4" s="405" t="str">
        <f>IF(COUNT(KQ12:KQ300)=0,"-",AVERAGEIFS(KQ12:KQ300, KQ12:KQ300, "&gt;="&amp;KQ2,KQ12:KQ300,"&lt;="&amp;KQ3))</f>
        <v>-</v>
      </c>
      <c r="KS4" s="405" t="str">
        <f>IF(COUNT(KS12:KS300)=0,"-",AVERAGEIFS(KS12:KS300, KS12:KS300, "&gt;="&amp;KS2,KS12:KS300,"&lt;="&amp;KS3))</f>
        <v>-</v>
      </c>
      <c r="KU4" s="405" t="str">
        <f>IF(COUNT(KU12:KU300)=0,"-",AVERAGEIFS(KU12:KU300, KU12:KU300, "&gt;="&amp;KU2,KU12:KU300,"&lt;="&amp;KU3))</f>
        <v>-</v>
      </c>
      <c r="KW4" s="405" t="str">
        <f>IF(COUNT(KW12:KW300)=0,"-",AVERAGEIFS(KW12:KW300, KW12:KW300, "&gt;="&amp;KW2,KW12:KW300,"&lt;="&amp;KW3))</f>
        <v>-</v>
      </c>
      <c r="KY4" s="405" t="str">
        <f>IF(COUNT(KY12:KY300)=0,"-",AVERAGEIFS(KY12:KY300, KY12:KY300, "&gt;="&amp;KY2,KY12:KY300,"&lt;="&amp;KY3))</f>
        <v>-</v>
      </c>
      <c r="LA4" s="405" t="str">
        <f>IF(COUNT(LA12:LA300)=0,"-",AVERAGEIFS(LA12:LA300, LA12:LA300, "&gt;="&amp;LA2,LA12:LA300,"&lt;="&amp;LA3))</f>
        <v>-</v>
      </c>
      <c r="LC4" s="405" t="str">
        <f>IF(COUNT(LC12:LC300)=0,"-",AVERAGEIFS(LC12:LC300, LC12:LC300, "&gt;="&amp;LC2,LC12:LC300,"&lt;="&amp;LC3))</f>
        <v>-</v>
      </c>
      <c r="LE4" s="405" t="str">
        <f>IF(COUNT(LE12:LE300)=0,"-",AVERAGEIFS(LE12:LE300, LE12:LE300, "&gt;="&amp;LE2,LE12:LE300,"&lt;="&amp;LE3))</f>
        <v>-</v>
      </c>
      <c r="LG4" s="405" t="str">
        <f>IF(COUNT(LG12:LG300)=0,"-",AVERAGEIFS(LG12:LG300, LG12:LG300, "&gt;="&amp;LG2,LG12:LG300,"&lt;="&amp;LG3))</f>
        <v>-</v>
      </c>
      <c r="LI4" s="405" t="str">
        <f>IF(COUNT(LI12:LI300)=0,"-",AVERAGEIFS(LI12:LI300, LI12:LI300, "&gt;="&amp;LI2,LI12:LI300,"&lt;="&amp;LI3))</f>
        <v>-</v>
      </c>
      <c r="LK4" s="405" t="str">
        <f>IF(COUNT(LK12:LK300)=0,"-",AVERAGEIFS(LK12:LK300, LK12:LK300, "&gt;="&amp;LK2,LK12:LK300,"&lt;="&amp;LK3))</f>
        <v>-</v>
      </c>
      <c r="LM4" s="405" t="str">
        <f>IF(COUNT(LM12:LM300)=0,"-",AVERAGEIFS(LM12:LM300, LM12:LM300, "&gt;="&amp;LM2,LM12:LM300,"&lt;="&amp;LM3))</f>
        <v>-</v>
      </c>
      <c r="LO4" s="405" t="str">
        <f>IF(COUNT(LO12:LO300)=0,"-",AVERAGEIFS(LO12:LO300, LO12:LO300, "&gt;="&amp;LO2,LO12:LO300,"&lt;="&amp;LO3))</f>
        <v>-</v>
      </c>
      <c r="LQ4" s="405" t="str">
        <f>IF(COUNT(LQ12:LQ300)=0,"-",AVERAGEIFS(LQ12:LQ300, LQ12:LQ300, "&gt;="&amp;LQ2,LQ12:LQ300,"&lt;="&amp;LQ3))</f>
        <v>-</v>
      </c>
      <c r="LS4" s="405" t="str">
        <f>IF(COUNT(LS12:LS300)=0,"-",AVERAGEIFS(LS12:LS300, LS12:LS300, "&gt;="&amp;LS2,LS12:LS300,"&lt;="&amp;LS3))</f>
        <v>-</v>
      </c>
      <c r="LU4" s="405" t="str">
        <f>IF(COUNT(LU12:LU300)=0,"-",AVERAGEIFS(LU12:LU300, LU12:LU300, "&gt;="&amp;LU2,LU12:LU300,"&lt;="&amp;LU3))</f>
        <v>-</v>
      </c>
      <c r="LW4" s="405" t="str">
        <f>IF(COUNT(LW12:LW300)=0,"-",AVERAGEIFS(LW12:LW300, LW12:LW300, "&gt;="&amp;LW2,LW12:LW300,"&lt;="&amp;LW3))</f>
        <v>-</v>
      </c>
      <c r="LY4" s="405" t="str">
        <f>IF(COUNT(LY12:LY300)=0,"-",AVERAGEIFS(LY12:LY300, LY12:LY300, "&gt;="&amp;LY2,LY12:LY300,"&lt;="&amp;LY3))</f>
        <v>-</v>
      </c>
      <c r="MA4" s="405" t="str">
        <f>IF(COUNT(MA12:MA300)=0,"-",AVERAGEIFS(MA12:MA300, MA12:MA300, "&gt;="&amp;MA2,MA12:MA300,"&lt;="&amp;MA3))</f>
        <v>-</v>
      </c>
      <c r="MC4" s="405" t="str">
        <f>IF(COUNT(MC12:MC300)=0,"-",AVERAGEIFS(MC12:MC300, MC12:MC300, "&gt;="&amp;MC2,MC12:MC300,"&lt;="&amp;MC3))</f>
        <v>-</v>
      </c>
      <c r="ME4" s="405" t="str">
        <f>IF(COUNT(ME12:ME300)=0,"-",AVERAGEIFS(ME12:ME300, ME12:ME300, "&gt;="&amp;ME2,ME12:ME300,"&lt;="&amp;ME3))</f>
        <v>-</v>
      </c>
      <c r="MG4" s="405" t="str">
        <f>IF(COUNT(MG12:MG300)=0,"-",AVERAGEIFS(MG12:MG300, MG12:MG300, "&gt;="&amp;MG2,MG12:MG300,"&lt;="&amp;MG3))</f>
        <v>-</v>
      </c>
      <c r="MI4" s="405" t="str">
        <f>IF(COUNT(MI12:MI300)=0,"-",AVERAGEIFS(MI12:MI300, MI12:MI300, "&gt;="&amp;MI2,MI12:MI300,"&lt;="&amp;MI3))</f>
        <v>-</v>
      </c>
      <c r="MK4" s="405" t="str">
        <f>IF(COUNT(MK12:MK300)=0,"-",AVERAGEIFS(MK12:MK300, MK12:MK300, "&gt;="&amp;MK2,MK12:MK300,"&lt;="&amp;MK3))</f>
        <v>-</v>
      </c>
      <c r="MM4" s="405" t="str">
        <f>IF(COUNT(MM12:MM300)=0,"-",AVERAGEIFS(MM12:MM300, MM12:MM300, "&gt;="&amp;MM2,MM12:MM300,"&lt;="&amp;MM3))</f>
        <v>-</v>
      </c>
      <c r="MO4" s="405" t="str">
        <f>IF(COUNT(MO12:MO300)=0,"-",AVERAGEIFS(MO12:MO300, MO12:MO300, "&gt;="&amp;MO2,MO12:MO300,"&lt;="&amp;MO3))</f>
        <v>-</v>
      </c>
      <c r="MQ4" s="405" t="str">
        <f>IF(COUNT(MQ12:MQ300)=0,"-",AVERAGEIFS(MQ12:MQ300, MQ12:MQ300, "&gt;="&amp;MQ2,MQ12:MQ300,"&lt;="&amp;MQ3))</f>
        <v>-</v>
      </c>
      <c r="MS4" s="405" t="str">
        <f>IF(COUNT(MS12:MS300)=0,"-",AVERAGEIFS(MS12:MS300, MS12:MS300, "&gt;="&amp;MS2,MS12:MS300,"&lt;="&amp;MS3))</f>
        <v>-</v>
      </c>
      <c r="MU4" s="405" t="str">
        <f>IF(COUNT(MU12:MU300)=0,"-",AVERAGEIFS(MU12:MU300, MU12:MU300, "&gt;="&amp;MU2,MU12:MU300,"&lt;="&amp;MU3))</f>
        <v>-</v>
      </c>
      <c r="MW4" s="405" t="str">
        <f>IF(COUNT(MW12:MW300)=0,"-",AVERAGEIFS(MW12:MW300, MW12:MW300, "&gt;="&amp;MW2,MW12:MW300,"&lt;="&amp;MW3))</f>
        <v>-</v>
      </c>
      <c r="MY4" s="405" t="str">
        <f>IF(COUNT(MY12:MY300)=0,"-",AVERAGEIFS(MY12:MY300, MY12:MY300, "&gt;="&amp;MY2,MY12:MY300,"&lt;="&amp;MY3))</f>
        <v>-</v>
      </c>
    </row>
    <row r="5" spans="1:363">
      <c r="A5" s="1121"/>
      <c r="C5" s="401" t="s">
        <v>209</v>
      </c>
      <c r="E5" s="402">
        <f ca="1">IF(COUNT(E12:E300)=0,"-",SUMIFS(D12:D300,E12:E300,"&gt;="&amp;E2,E12:E300,"&lt;="&amp;E3)/SUMIFS($B12:$B300,E12:E300,"&gt;="&amp;E2,E12:E300,"&lt;="&amp;E3))</f>
        <v>4747.6666666666661</v>
      </c>
      <c r="G5" s="402" t="str">
        <f>IF(COUNT(G12:G300)=0,"-",SUMIFS(F12:F300,G12:G300,"&gt;="&amp;G2,G12:G300,"&lt;="&amp;G3)/SUMIFS($B12:$B300,G12:G300,"&gt;="&amp;G2,G12:G300,"&lt;="&amp;G3))</f>
        <v>-</v>
      </c>
      <c r="I5" s="402" t="str">
        <f>IF(COUNT(I12:I300)=0,"-",SUMIFS(H12:H300,I12:I300,"&gt;="&amp;I2,I12:I300,"&lt;="&amp;I3)/SUMIFS($B12:$B300,I12:I300,"&gt;="&amp;I2,I12:I300,"&lt;="&amp;I3))</f>
        <v>-</v>
      </c>
      <c r="K5" s="402" t="str">
        <f>IF(COUNT(K12:K300)=0,"-",SUMIFS(J12:J300,K12:K300,"&gt;="&amp;K2,K12:K300,"&lt;="&amp;K3)/SUMIFS($B12:$B300,K12:K300,"&gt;="&amp;K2,K12:K300,"&lt;="&amp;K3))</f>
        <v>-</v>
      </c>
      <c r="M5" s="402" t="str">
        <f>IF(COUNT(M12:M300)=0,"-",SUMIFS(L12:L300,M12:M300,"&gt;="&amp;M2,M12:M300,"&lt;="&amp;M3)/SUMIFS($B12:$B300,M12:M300,"&gt;="&amp;M2,M12:M300,"&lt;="&amp;M3))</f>
        <v>-</v>
      </c>
      <c r="O5" s="402" t="str">
        <f>IF(COUNT(O12:O300)=0,"-",SUMIFS(N12:N300,O12:O300,"&gt;="&amp;O2,O12:O300,"&lt;="&amp;O3)/SUMIFS($B12:$B300,O12:O300,"&gt;="&amp;O2,O12:O300,"&lt;="&amp;O3))</f>
        <v>-</v>
      </c>
      <c r="Q5" s="402">
        <f ca="1">IF(COUNT(Q12:Q300)=0,"-",SUMIFS(P12:P300,Q12:Q300,"&gt;="&amp;Q2,Q12:Q300,"&lt;="&amp;Q3)/SUMIFS($B12:$B300,Q12:Q300,"&gt;="&amp;Q2,Q12:Q300,"&lt;="&amp;Q3))</f>
        <v>2295.3608815426996</v>
      </c>
      <c r="S5" s="402" t="str">
        <f>IF(COUNT(S12:S300)=0,"-",SUMIFS(R12:R300,S12:S300,"&gt;="&amp;S2,S12:S300,"&lt;="&amp;S3)/SUMIFS($B12:$B300,S12:S300,"&gt;="&amp;S2,S12:S300,"&lt;="&amp;S3))</f>
        <v>-</v>
      </c>
      <c r="U5" s="402" t="str">
        <f>IF(COUNT(U12:U300)=0,"-",SUMIFS(T12:T300,U12:U300,"&gt;="&amp;U2,U12:U300,"&lt;="&amp;U3)/SUMIFS($B12:$B300,U12:U300,"&gt;="&amp;U2,U12:U300,"&lt;="&amp;U3))</f>
        <v>-</v>
      </c>
      <c r="W5" s="402">
        <f ca="1">IF(COUNT(W12:W300)=0,"-",SUMIFS(V12:V300,W12:W300,"&gt;="&amp;W2,W12:W300,"&lt;="&amp;W3)/SUMIFS($B12:$B300,W12:W300,"&gt;="&amp;W2,W12:W300,"&lt;="&amp;W3))</f>
        <v>0.15436241610738255</v>
      </c>
      <c r="Y5" s="402" t="str">
        <f>IF(COUNT(Y12:Y300)=0,"-",SUMIFS(X12:X300,Y12:Y300,"&gt;="&amp;Y2,Y12:Y300,"&lt;="&amp;Y3)/SUMIFS($B12:$B300,Y12:Y300,"&gt;="&amp;Y2,Y12:Y300,"&lt;="&amp;Y3))</f>
        <v>-</v>
      </c>
      <c r="AA5" s="402" t="str">
        <f>IF(COUNT(AA12:AA300)=0,"-",SUMIFS(Z12:Z300,AA12:AA300,"&gt;="&amp;AA2,AA12:AA300,"&lt;="&amp;AA3)/SUMIFS($B12:$B300,AA12:AA300,"&gt;="&amp;AA2,AA12:AA300,"&lt;="&amp;AA3))</f>
        <v>-</v>
      </c>
      <c r="AC5" s="402" t="str">
        <f>IF(COUNT(AC12:AC300)=0,"-",SUMIFS(AB12:AB300,AC12:AC300,"&gt;="&amp;AC2,AC12:AC300,"&lt;="&amp;AC3)/SUMIFS($B12:$B300,AC12:AC300,"&gt;="&amp;AC2,AC12:AC300,"&lt;="&amp;AC3))</f>
        <v>-</v>
      </c>
      <c r="AE5" s="402" t="str">
        <f>IF(COUNT(AE12:AE300)=0,"-",SUMIFS(AD12:AD300,AE12:AE300,"&gt;="&amp;AE2,AE12:AE300,"&lt;="&amp;AE3)/SUMIFS($B12:$B300,AE12:AE300,"&gt;="&amp;AE2,AE12:AE300,"&lt;="&amp;AE3))</f>
        <v>-</v>
      </c>
      <c r="AG5" s="402" t="str">
        <f>IF(COUNT(AG12:AG300)=0,"-",SUMIFS(AF12:AF300,AG12:AG300,"&gt;="&amp;AG2,AG12:AG300,"&lt;="&amp;AG3)/SUMIFS($B12:$B300,AG12:AG300,"&gt;="&amp;AG2,AG12:AG300,"&lt;="&amp;AG3))</f>
        <v>-</v>
      </c>
      <c r="AI5" s="402" t="str">
        <f>IF(COUNT(AI12:AI300)=0,"-",SUMIFS(AH12:AH300,AI12:AI300,"&gt;="&amp;AI2,AI12:AI300,"&lt;="&amp;AI3)/SUMIFS($B12:$B300,AI12:AI300,"&gt;="&amp;AI2,AI12:AI300,"&lt;="&amp;AI3))</f>
        <v>-</v>
      </c>
      <c r="AK5" s="402">
        <f ca="1">IF(COUNT(AK12:AK300)=0,"-",SUMIFS(AJ12:AJ300,AK12:AK300,"&gt;="&amp;AK2,AK12:AK300,"&lt;="&amp;AK3)/SUMIFS($B12:$B300,AK12:AK300,"&gt;="&amp;AK2,AK12:AK300,"&lt;="&amp;AK3))</f>
        <v>887.62258953168055</v>
      </c>
      <c r="AM5" s="402" t="str">
        <f>IF(COUNT(AM12:AM300)=0,"-",SUMIFS(AL12:AL300,AM12:AM300,"&gt;="&amp;AM2,AM12:AM300,"&lt;="&amp;AM3)/SUMIFS($B12:$B300,AM12:AM300,"&gt;="&amp;AM2,AM12:AM300,"&lt;="&amp;AM3))</f>
        <v>-</v>
      </c>
      <c r="AO5" s="402" t="str">
        <f>IF(COUNT(AO12:AO300)=0,"-",SUMIFS(AN12:AN300,AO12:AO300,"&gt;="&amp;AO2,AO12:AO300,"&lt;="&amp;AO3)/SUMIFS($B12:$B300,AO12:AO300,"&gt;="&amp;AO2,AO12:AO300,"&lt;="&amp;AO3))</f>
        <v>-</v>
      </c>
      <c r="AQ5" s="402">
        <f ca="1">IF(COUNT(AQ12:AQ300)=0,"-",SUMIFS(AP12:AP300,AQ12:AQ300,"&gt;="&amp;AQ2,AQ12:AQ300,"&lt;="&amp;AQ3)/SUMIFS($B12:$B300,AQ12:AQ300,"&gt;="&amp;AQ2,AQ12:AQ300,"&lt;="&amp;AQ3))</f>
        <v>3183.0468319559227</v>
      </c>
      <c r="AS5" s="402">
        <f ca="1">IF(COUNT(AS12:AS300)=0,"-",SUMIFS(AR12:AR300,AS12:AS300,"&gt;="&amp;AS2,AS12:AS300,"&lt;="&amp;AS3)/SUMIFS($B12:$B300,AS12:AS300,"&gt;="&amp;AS2,AS12:AS300,"&lt;="&amp;AS3))</f>
        <v>18256.672176308541</v>
      </c>
      <c r="AU5" s="402" t="str">
        <f>IF(COUNT(AU12:AU300)=0,"-",SUMIFS(AT12:AT300,AU12:AU300,"&gt;="&amp;AU2,AU12:AU300,"&lt;="&amp;AU3)/SUMIFS($B12:$B300,AU12:AU300,"&gt;="&amp;AU2,AU12:AU300,"&lt;="&amp;AU3))</f>
        <v>-</v>
      </c>
      <c r="AW5" s="402" t="str">
        <f>IF(COUNT(AW12:AW300)=0,"-",SUMIFS(AV12:AV300,AW12:AW300,"&gt;="&amp;AW2,AW12:AW300,"&lt;="&amp;AW3)/SUMIFS($B12:$B300,AW12:AW300,"&gt;="&amp;AW2,AW12:AW300,"&lt;="&amp;AW3))</f>
        <v>-</v>
      </c>
      <c r="AY5" s="402" t="str">
        <f>IF(COUNT(AY12:AY300)=0,"-",SUMIFS(AX12:AX300,AY12:AY300,"&gt;="&amp;AY2,AY12:AY300,"&lt;="&amp;AY3)/SUMIFS($B12:$B300,AY12:AY300,"&gt;="&amp;AY2,AY12:AY300,"&lt;="&amp;AY3))</f>
        <v>-</v>
      </c>
      <c r="BA5" s="402" t="str">
        <f>IF(COUNT(BA12:BA300)=0,"-",SUMIFS(AZ12:AZ300,BA12:BA300,"&gt;="&amp;BA2,BA12:BA300,"&lt;="&amp;BA3)/SUMIFS($B12:$B300,BA12:BA300,"&gt;="&amp;BA2,BA12:BA300,"&lt;="&amp;BA3))</f>
        <v>-</v>
      </c>
      <c r="BC5" s="402">
        <f ca="1">IF(COUNT(BC12:BC300)=0,"-",SUMIFS(BB12:BB300,BC12:BC300,"&gt;="&amp;BC2,BC12:BC300,"&lt;="&amp;BC3)/SUMIFS($B12:$B300,BC12:BC300,"&gt;="&amp;BC2,BC12:BC300,"&lt;="&amp;BC3))</f>
        <v>111.40939597315436</v>
      </c>
      <c r="BE5" s="402">
        <f ca="1">IF(COUNT(BE12:BE300)=0,"-",SUMIFS(BD12:BD300,BE12:BE300,"&gt;="&amp;BE2,BE12:BE300,"&lt;="&amp;BE3)/SUMIFS($B12:$B300,BE12:BE300,"&gt;="&amp;BE2,BE12:BE300,"&lt;="&amp;BE3))</f>
        <v>791.46005509641873</v>
      </c>
      <c r="BG5" s="402">
        <f ca="1">IF(COUNT(BG12:BG300)=0,"-",SUMIFS(BF12:BF300,BG12:BG300,"&gt;="&amp;BG2,BG12:BG300,"&lt;="&amp;BG3)/SUMIFS($B12:$B300,BG12:BG300,"&gt;="&amp;BG2,BG12:BG300,"&lt;="&amp;BG3))</f>
        <v>2233.0688705234161</v>
      </c>
      <c r="BI5" s="402">
        <f ca="1">IF(COUNT(BI12:BI300)=0,"-",SUMIFS(BH12:BH300,BI12:BI300,"&gt;="&amp;BI2,BI12:BI300,"&lt;="&amp;BI3)/SUMIFS($B12:$B300,BI12:BI300,"&gt;="&amp;BI2,BI12:BI300,"&lt;="&amp;BI3))</f>
        <v>171.23364485981307</v>
      </c>
      <c r="BK5" s="402">
        <f ca="1">IF(COUNT(BK12:BK300)=0,"-",SUMIFS(BJ12:BJ300,BK12:BK300,"&gt;="&amp;BK2,BK12:BK300,"&lt;="&amp;BK3)/SUMIFS($B12:$B300,BK12:BK300,"&gt;="&amp;BK2,BK12:BK300,"&lt;="&amp;BK3))</f>
        <v>10830.063360881544</v>
      </c>
      <c r="BM5" s="402" t="str">
        <f>IF(COUNT(BM12:BM300)=0,"-",SUMIFS(BL12:BL300,BM12:BM300,"&gt;="&amp;BM2,BM12:BM300,"&lt;="&amp;BM3)/SUMIFS($B12:$B300,BM12:BM300,"&gt;="&amp;BM2,BM12:BM300,"&lt;="&amp;BM3))</f>
        <v>-</v>
      </c>
      <c r="BO5" s="402" t="str">
        <f>IF(COUNT(BO12:BO300)=0,"-",SUMIFS(BN12:BN300,BO12:BO300,"&gt;="&amp;BO2,BO12:BO300,"&lt;="&amp;BO3)/SUMIFS($B12:$B300,BO12:BO300,"&gt;="&amp;BO2,BO12:BO300,"&lt;="&amp;BO3))</f>
        <v>-</v>
      </c>
      <c r="BQ5" s="402" t="str">
        <f>IF(COUNT(BQ12:BQ300)=0,"-",SUMIFS(BP12:BP300,BQ12:BQ300,"&gt;="&amp;BQ2,BQ12:BQ300,"&lt;="&amp;BQ3)/SUMIFS($B12:$B300,BQ12:BQ300,"&gt;="&amp;BQ2,BQ12:BQ300,"&lt;="&amp;BQ3))</f>
        <v>-</v>
      </c>
      <c r="BS5" s="402">
        <f ca="1">IF(COUNT(BS12:BS300)=0,"-",SUMIFS(BR12:BR300,BS12:BS300,"&gt;="&amp;BS2,BS12:BS300,"&lt;="&amp;BS3)/SUMIFS($B12:$B300,BS12:BS300,"&gt;="&amp;BS2,BS12:BS300,"&lt;="&amp;BS3))</f>
        <v>3829.0936639118459</v>
      </c>
      <c r="BU5" s="402" t="str">
        <f>IF(COUNT(BU12:BU300)=0,"-",SUMIFS(BT12:BT300,BU12:BU300,"&gt;="&amp;BU2,BU12:BU300,"&lt;="&amp;BU3)/SUMIFS($B12:$B300,BU12:BU300,"&gt;="&amp;BU2,BU12:BU300,"&lt;="&amp;BU3))</f>
        <v>-</v>
      </c>
      <c r="BW5" s="402" t="str">
        <f>IF(COUNT(BW12:BW300)=0,"-",SUMIFS(BV12:BV300,BW12:BW300,"&gt;="&amp;BW2,BW12:BW300,"&lt;="&amp;BW3)/SUMIFS($B12:$B300,BW12:BW300,"&gt;="&amp;BW2,BW12:BW300,"&lt;="&amp;BW3))</f>
        <v>-</v>
      </c>
      <c r="BY5" s="402">
        <f ca="1">IF(COUNT(BY12:BY300)=0,"-",SUMIFS(BX12:BX300,BY12:BY300,"&gt;="&amp;BY2,BY12:BY300,"&lt;="&amp;BY3)/SUMIFS($B12:$B300,BY12:BY300,"&gt;="&amp;BY2,BY12:BY300,"&lt;="&amp;BY3))</f>
        <v>3658.9559228650141</v>
      </c>
      <c r="CA5" s="402" t="str">
        <f>IF(COUNT(CA12:CA300)=0,"-",SUMIFS(BZ12:BZ300,CA12:CA300,"&gt;="&amp;CA2,CA12:CA300,"&lt;="&amp;CA3)/SUMIFS($B12:$B300,CA12:CA300,"&gt;="&amp;CA2,CA12:CA300,"&lt;="&amp;CA3))</f>
        <v>-</v>
      </c>
      <c r="CC5" s="402" t="str">
        <f>IF(COUNT(CC12:CC300)=0,"-",SUMIFS(CB12:CB300,CC12:CC300,"&gt;="&amp;CC2,CC12:CC300,"&lt;="&amp;CC3)/SUMIFS($B12:$B300,CC12:CC300,"&gt;="&amp;CC2,CC12:CC300,"&lt;="&amp;CC3))</f>
        <v>-</v>
      </c>
      <c r="CE5" s="402">
        <f ca="1">IF(COUNT(CE12:CE300)=0,"-",SUMIFS(CD12:CD300,CE12:CE300,"&gt;="&amp;CE2,CE12:CE300,"&lt;="&amp;CE3)/SUMIFS($B12:$B300,CE12:CE300,"&gt;="&amp;CE2,CE12:CE300,"&lt;="&amp;CE3))</f>
        <v>21489.319559228654</v>
      </c>
      <c r="CG5" s="402">
        <f ca="1">IF(COUNT(CG12:CG300)=0,"-",SUMIFS(CF12:CF300,CG12:CG300,"&gt;="&amp;CG2,CG12:CG300,"&lt;="&amp;CG3)/SUMIFS($B12:$B300,CG12:CG300,"&gt;="&amp;CG2,CG12:CG300,"&lt;="&amp;CG3))</f>
        <v>18407.162534435261</v>
      </c>
      <c r="CI5" s="402">
        <f ca="1">IF(COUNT(CI12:CI300)=0,"-",SUMIFS(CH12:CH300,CI12:CI300,"&gt;="&amp;CI2,CI12:CI300,"&lt;="&amp;CI3)/SUMIFS($B12:$B300,CI12:CI300,"&gt;="&amp;CI2,CI12:CI300,"&lt;="&amp;CI3))</f>
        <v>68.456375838926178</v>
      </c>
      <c r="CK5" s="402" t="str">
        <f>IF(COUNT(CK12:CK300)=0,"-",SUMIFS(CJ12:CJ300,CK12:CK300,"&gt;="&amp;CK2,CK12:CK300,"&lt;="&amp;CK3)/SUMIFS($B12:$B300,CK12:CK300,"&gt;="&amp;CK2,CK12:CK300,"&lt;="&amp;CK3))</f>
        <v>-</v>
      </c>
      <c r="CM5" s="402">
        <f ca="1">IF(COUNT(CM12:CM300)=0,"-",SUMIFS(CL12:CL300,CM12:CM300,"&gt;="&amp;CM2,CM12:CM300,"&lt;="&amp;CM3)/SUMIFS($B12:$B300,CM12:CM300,"&gt;="&amp;CM2,CM12:CM300,"&lt;="&amp;CM3))</f>
        <v>4614.7651006711412</v>
      </c>
      <c r="CO5" s="402" t="str">
        <f>IF(COUNT(CO12:CO300)=0,"-",SUMIFS(CN12:CN300,CO12:CO300,"&gt;="&amp;CO2,CO12:CO300,"&lt;="&amp;CO3)/SUMIFS($B12:$B300,CO12:CO300,"&gt;="&amp;CO2,CO12:CO300,"&lt;="&amp;CO3))</f>
        <v>-</v>
      </c>
      <c r="CQ5" s="402">
        <f ca="1">IF(COUNT(CQ12:CQ300)=0,"-",SUMIFS(CP12:CP300,CQ12:CQ300,"&gt;="&amp;CQ2,CQ12:CQ300,"&lt;="&amp;CQ3)/SUMIFS($B12:$B300,CQ12:CQ300,"&gt;="&amp;CQ2,CQ12:CQ300,"&lt;="&amp;CQ3))</f>
        <v>244.62809917355372</v>
      </c>
      <c r="CS5" s="402">
        <f ca="1">IF(COUNT(CS12:CS300)=0,"-",SUMIFS(CR12:CR300,CS12:CS300,"&gt;="&amp;CS2,CS12:CS300,"&lt;="&amp;CS3)/SUMIFS($B12:$B300,CS12:CS300,"&gt;="&amp;CS2,CS12:CS300,"&lt;="&amp;CS3))</f>
        <v>350.68870523415978</v>
      </c>
      <c r="CU5" s="402">
        <f ca="1">IF(COUNT(CU12:CU300)=0,"-",SUMIFS(CT12:CT300,CU12:CU300,"&gt;="&amp;CU2,CU12:CU300,"&lt;="&amp;CU3)/SUMIFS($B12:$B300,CU12:CU300,"&gt;="&amp;CU2,CU12:CU300,"&lt;="&amp;CU3))</f>
        <v>6288.4297520661157</v>
      </c>
      <c r="CW5" s="402">
        <f ca="1">IF(COUNT(CW12:CW300)=0,"-",SUMIFS(CV12:CV300,CW12:CW300,"&gt;="&amp;CW2,CW12:CW300,"&lt;="&amp;CW3)/SUMIFS($B12:$B300,CW12:CW300,"&gt;="&amp;CW2,CW12:CW300,"&lt;="&amp;CW3))</f>
        <v>350.93457943925233</v>
      </c>
      <c r="CY5" s="402">
        <f ca="1">IF(COUNT(CY12:CY300)=0,"-",SUMIFS(CX12:CX300,CY12:CY300,"&gt;="&amp;CY2,CY12:CY300,"&lt;="&amp;CY3)/SUMIFS($B12:$B300,CY12:CY300,"&gt;="&amp;CY2,CY12:CY300,"&lt;="&amp;CY3))</f>
        <v>9982.0936639118463</v>
      </c>
      <c r="DA5" s="402" t="str">
        <f>IF(COUNT(DA12:DA300)=0,"-",SUMIFS(CZ12:CZ300,DA12:DA300,"&gt;="&amp;DA2,DA12:DA300,"&lt;="&amp;DA3)/SUMIFS($B12:$B300,DA12:DA300,"&gt;="&amp;DA2,DA12:DA300,"&lt;="&amp;DA3))</f>
        <v>-</v>
      </c>
      <c r="DC5" s="402">
        <f ca="1">IF(COUNT(DC12:DC300)=0,"-",SUMIFS(DB12:DB300,DC12:DC300,"&gt;="&amp;DC2,DC12:DC300,"&lt;="&amp;DC3)/SUMIFS($B12:$B300,DC12:DC300,"&gt;="&amp;DC2,DC12:DC300,"&lt;="&amp;DC3))</f>
        <v>2.6845637583892619</v>
      </c>
      <c r="DE5" s="402" t="str">
        <f>IF(COUNT(DE12:DE300)=0,"-",SUMIFS(DD12:DD300,DE12:DE300,"&gt;="&amp;DE2,DE12:DE300,"&lt;="&amp;DE3)/SUMIFS($B12:$B300,DE12:DE300,"&gt;="&amp;DE2,DE12:DE300,"&lt;="&amp;DE3))</f>
        <v>-</v>
      </c>
      <c r="DG5" s="402" t="str">
        <f>IF(COUNT(DG12:DG300)=0,"-",SUMIFS(DF12:DF300,DG12:DG300,"&gt;="&amp;DG2,DG12:DG300,"&lt;="&amp;DG3)/SUMIFS($B12:$B300,DG12:DG300,"&gt;="&amp;DG2,DG12:DG300,"&lt;="&amp;DG3))</f>
        <v>-</v>
      </c>
      <c r="DI5" s="402" t="str">
        <f>IF(COUNT(DI12:DI300)=0,"-",SUMIFS(DH12:DH300,DI12:DI300,"&gt;="&amp;DI2,DI12:DI300,"&lt;="&amp;DI3)/SUMIFS($B12:$B300,DI12:DI300,"&gt;="&amp;DI2,DI12:DI300,"&lt;="&amp;DI3))</f>
        <v>-</v>
      </c>
      <c r="DK5" s="402" t="str">
        <f>IF(COUNT(DK12:DK300)=0,"-",SUMIFS(DJ12:DJ300,DK12:DK300,"&gt;="&amp;DK2,DK12:DK300,"&lt;="&amp;DK3)/SUMIFS($B12:$B300,DK12:DK300,"&gt;="&amp;DK2,DK12:DK300,"&lt;="&amp;DK3))</f>
        <v>-</v>
      </c>
      <c r="DM5" s="402">
        <f ca="1">IF(COUNT(DM12:DM300)=0,"-",SUMIFS(DL12:DL300,DM12:DM300,"&gt;="&amp;DM2,DM12:DM300,"&lt;="&amp;DM3)/SUMIFS($B12:$B300,DM12:DM300,"&gt;="&amp;DM2,DM12:DM300,"&lt;="&amp;DM3))</f>
        <v>108744.90358126722</v>
      </c>
      <c r="DO5" s="402" t="str">
        <f>IF(COUNT(DO12:DO300)=0,"-",SUMIFS(DN12:DN300,DO12:DO300,"&gt;="&amp;DO2,DO12:DO300,"&lt;="&amp;DO3)/SUMIFS($B12:$B300,DO12:DO300,"&gt;="&amp;DO2,DO12:DO300,"&lt;="&amp;DO3))</f>
        <v>-</v>
      </c>
      <c r="DQ5" s="402">
        <f ca="1">IF(COUNT(DQ12:DQ300)=0,"-",SUMIFS(DP12:DP300,DQ12:DQ300,"&gt;="&amp;DQ2,DQ12:DQ300,"&lt;="&amp;DQ3)/SUMIFS($B12:$B300,DQ12:DQ300,"&gt;="&amp;DQ2,DQ12:DQ300,"&lt;="&amp;DQ3))</f>
        <v>88153.271028037372</v>
      </c>
      <c r="DS5" s="402">
        <f ca="1">IF(COUNT(DS12:DS300)=0,"-",SUMIFS(DR12:DR300,DS12:DS300,"&gt;="&amp;DS2,DS12:DS300,"&lt;="&amp;DS3)/SUMIFS($B12:$B300,DS12:DS300,"&gt;="&amp;DS2,DS12:DS300,"&lt;="&amp;DS3))</f>
        <v>179710.19283746558</v>
      </c>
      <c r="DU5" s="402">
        <f ca="1">IF(COUNT(DU12:DU300)=0,"-",SUMIFS(DT12:DT300,DU12:DU300,"&gt;="&amp;DU2,DU12:DU300,"&lt;="&amp;DU3)/SUMIFS($B12:$B300,DU12:DU300,"&gt;="&amp;DU2,DU12:DU300,"&lt;="&amp;DU3))</f>
        <v>18407.162534435261</v>
      </c>
      <c r="DW5" s="402">
        <f ca="1">IF(COUNT(DW12:DW300)=0,"-",SUMIFS(DV12:DV300,DW12:DW300,"&gt;="&amp;DW2,DW12:DW300,"&lt;="&amp;DW3)/SUMIFS($B12:$B300,DW12:DW300,"&gt;="&amp;DW2,DW12:DW300,"&lt;="&amp;DW3))</f>
        <v>68.456375838926178</v>
      </c>
      <c r="DY5" s="402" t="str">
        <f>IF(COUNT(DY12:DY300)=0,"-",SUMIFS(DX12:DX300,DY12:DY300,"&gt;="&amp;DY2,DY12:DY300,"&lt;="&amp;DY3)/SUMIFS($B12:$B300,DY12:DY300,"&gt;="&amp;DY2,DY12:DY300,"&lt;="&amp;DY3))</f>
        <v>-</v>
      </c>
      <c r="EA5" s="402">
        <f ca="1">IF(COUNT(EA12:EA300)=0,"-",SUMIFS(DZ12:DZ300,EA12:EA300,"&gt;="&amp;EA2,EA12:EA300,"&lt;="&amp;EA3)/SUMIFS($B12:$B300,EA12:EA300,"&gt;="&amp;EA2,EA12:EA300,"&lt;="&amp;EA3))</f>
        <v>4614.7651006711412</v>
      </c>
      <c r="EC5" s="402" t="str">
        <f>IF(COUNT(EC12:EC300)=0,"-",SUMIFS(EB12:EB300,EC12:EC300,"&gt;="&amp;EC2,EC12:EC300,"&lt;="&amp;EC3)/SUMIFS($B12:$B300,EC12:EC300,"&gt;="&amp;EC2,EC12:EC300,"&lt;="&amp;EC3))</f>
        <v>-</v>
      </c>
      <c r="EE5" s="402">
        <f ca="1">IF(COUNT(EE12:EE300)=0,"-",SUMIFS(ED12:ED300,EE12:EE300,"&gt;="&amp;EE2,EE12:EE300,"&lt;="&amp;EE3)/SUMIFS($B12:$B300,EE12:EE300,"&gt;="&amp;EE2,EE12:EE300,"&lt;="&amp;EE3))</f>
        <v>244.62809917355372</v>
      </c>
      <c r="EG5" s="402">
        <f ca="1">IF(COUNT(EG12:EG300)=0,"-",SUMIFS(EF12:EF300,EG12:EG300,"&gt;="&amp;EG2,EG12:EG300,"&lt;="&amp;EG3)/SUMIFS($B12:$B300,EG12:EG300,"&gt;="&amp;EG2,EG12:EG300,"&lt;="&amp;EG3))</f>
        <v>350.68870523415978</v>
      </c>
      <c r="EI5" s="402">
        <f ca="1">IF(COUNT(EI12:EI300)=0,"-",SUMIFS(EH12:EH300,EI12:EI300,"&gt;="&amp;EI2,EI12:EI300,"&lt;="&amp;EI3)/SUMIFS($B12:$B300,EI12:EI300,"&gt;="&amp;EI2,EI12:EI300,"&lt;="&amp;EI3))</f>
        <v>6288.4297520661157</v>
      </c>
      <c r="EK5" s="402">
        <f ca="1">IF(COUNT(EK12:EK300)=0,"-",SUMIFS(EJ12:EJ300,EK12:EK300,"&gt;="&amp;EK2,EK12:EK300,"&lt;="&amp;EK3)/SUMIFS($B12:$B300,EK12:EK300,"&gt;="&amp;EK2,EK12:EK300,"&lt;="&amp;EK3))</f>
        <v>350.93457943925233</v>
      </c>
      <c r="EM5" s="402">
        <f ca="1">IF(COUNT(EM12:EM300)=0,"-",SUMIFS(EL12:EL300,EM12:EM300,"&gt;="&amp;EM2,EM12:EM300,"&lt;="&amp;EM3)/SUMIFS($B12:$B300,EM12:EM300,"&gt;="&amp;EM2,EM12:EM300,"&lt;="&amp;EM3))</f>
        <v>9982.0936639118463</v>
      </c>
      <c r="EO5" s="402" t="str">
        <f>IF(COUNT(EO12:EO300)=0,"-",SUMIFS(EN12:EN300,EO12:EO300,"&gt;="&amp;EO2,EO12:EO300,"&lt;="&amp;EO3)/SUMIFS($B12:$B300,EO12:EO300,"&gt;="&amp;EO2,EO12:EO300,"&lt;="&amp;EO3))</f>
        <v>-</v>
      </c>
      <c r="EQ5" s="402">
        <f ca="1">IF(COUNT(EQ12:EQ300)=0,"-",SUMIFS(EP12:EP300,EQ12:EQ300,"&gt;="&amp;EQ2,EQ12:EQ300,"&lt;="&amp;EQ3)/SUMIFS($B12:$B300,EQ12:EQ300,"&gt;="&amp;EQ2,EQ12:EQ300,"&lt;="&amp;EQ3))</f>
        <v>2.6845637583892619</v>
      </c>
      <c r="ES5" s="402" t="str">
        <f>IF(COUNT(ES12:ES300)=0,"-",SUMIFS(ER12:ER300,ES12:ES300,"&gt;="&amp;ES2,ES12:ES300,"&lt;="&amp;ES3)/SUMIFS($B12:$B300,ES12:ES300,"&gt;="&amp;ES2,ES12:ES300,"&lt;="&amp;ES3))</f>
        <v>-</v>
      </c>
      <c r="EU5" s="402" t="str">
        <f>IF(COUNT(EU12:EU300)=0,"-",SUMIFS(ET12:ET300,EU12:EU300,"&gt;="&amp;EU2,EU12:EU300,"&lt;="&amp;EU3)/SUMIFS($B12:$B300,EU12:EU300,"&gt;="&amp;EU2,EU12:EU300,"&lt;="&amp;EU3))</f>
        <v>-</v>
      </c>
      <c r="EW5" s="402" t="str">
        <f>IF(COUNT(EW12:EW300)=0,"-",SUMIFS(EV12:EV300,EW12:EW300,"&gt;="&amp;EW2,EW12:EW300,"&lt;="&amp;EW3)/SUMIFS($B12:$B300,EW12:EW300,"&gt;="&amp;EW2,EW12:EW300,"&lt;="&amp;EW3))</f>
        <v>-</v>
      </c>
      <c r="EY5" s="402" t="str">
        <f>IF(COUNT(EY12:EY300)=0,"-",SUMIFS(EX12:EX300,EY12:EY300,"&gt;="&amp;EY2,EY12:EY300,"&lt;="&amp;EY3)/SUMIFS($B12:$B300,EY12:EY300,"&gt;="&amp;EY2,EY12:EY300,"&lt;="&amp;EY3))</f>
        <v>-</v>
      </c>
      <c r="FA5" s="402">
        <f ca="1">IF(COUNT(FA12:FA300)=0,"-",SUMIFS(EZ12:EZ300,FA12:FA300,"&gt;="&amp;FA2,FA12:FA300,"&lt;="&amp;FA3)/SUMIFS($B12:$B300,FA12:FA300,"&gt;="&amp;FA2,FA12:FA300,"&lt;="&amp;FA3))</f>
        <v>108744.90358126722</v>
      </c>
      <c r="FC5" s="402" t="str">
        <f>IF(COUNT(FC12:FC300)=0,"-",SUMIFS(FB12:FB300,FC12:FC300,"&gt;="&amp;FC2,FC12:FC300,"&lt;="&amp;FC3)/SUMIFS($B12:$B300,FC12:FC300,"&gt;="&amp;FC2,FC12:FC300,"&lt;="&amp;FC3))</f>
        <v>-</v>
      </c>
      <c r="FE5" s="402">
        <f ca="1">IF(COUNT(FE12:FE300)=0,"-",SUMIFS(FD12:FD300,FE12:FE300,"&gt;="&amp;FE2,FE12:FE300,"&lt;="&amp;FE3)/SUMIFS($B12:$B300,FE12:FE300,"&gt;="&amp;FE2,FE12:FE300,"&lt;="&amp;FE3))</f>
        <v>88153.271028037372</v>
      </c>
      <c r="FG5" s="402">
        <f ca="1">IF(COUNT(FG12:FG300)=0,"-",SUMIFS(FF12:FF300,FG12:FG300,"&gt;="&amp;FG2,FG12:FG300,"&lt;="&amp;FG3)/SUMIFS($B12:$B300,FG12:FG300,"&gt;="&amp;FG2,FG12:FG300,"&lt;="&amp;FG3))</f>
        <v>179710.19283746558</v>
      </c>
      <c r="FI5" s="402">
        <f ca="1">IF(COUNT(FI12:FI300)=0,"-",SUMIFS(FH12:FH300,FI12:FI300,"&gt;="&amp;FI2,FI12:FI300,"&lt;="&amp;FI3)/SUMIFS($B12:$B300,FI12:FI300,"&gt;="&amp;FI2,FI12:FI300,"&lt;="&amp;FI3))</f>
        <v>28122.865013774106</v>
      </c>
      <c r="FK5" s="402">
        <f ca="1">IF(COUNT(FK12:FK300)=0,"-",SUMIFS(FJ12:FJ300,FK12:FK300,"&gt;="&amp;FK2,FK12:FK300,"&lt;="&amp;FK3)/SUMIFS($B12:$B300,FK12:FK300,"&gt;="&amp;FK2,FK12:FK300,"&lt;="&amp;FK3))</f>
        <v>18077.410468319558</v>
      </c>
      <c r="FM5" s="402" t="str">
        <f>IF(COUNT(FM12:FM300)=0,"-",SUMIFS(FL12:FL300,FM12:FM300,"&gt;="&amp;FM2,FM12:FM300,"&lt;="&amp;FM3)/SUMIFS($B12:$B300,FM12:FM300,"&gt;="&amp;FM2,FM12:FM300,"&lt;="&amp;FM3))</f>
        <v>-</v>
      </c>
      <c r="FO5" s="402" t="str">
        <f>IF(COUNT(FO12:FO300)=0,"-",SUMIFS(FN12:FN300,FO12:FO300,"&gt;="&amp;FO2,FO12:FO300,"&lt;="&amp;FO3)/SUMIFS($B12:$B300,FO12:FO300,"&gt;="&amp;FO2,FO12:FO300,"&lt;="&amp;FO3))</f>
        <v>-</v>
      </c>
      <c r="FQ5" s="402" t="str">
        <f>IF(COUNT(FQ12:FQ300)=0,"-",SUMIFS(FP12:FP300,FQ12:FQ300,"&gt;="&amp;FQ2,FQ12:FQ300,"&lt;="&amp;FQ3)/SUMIFS($B12:$B300,FQ12:FQ300,"&gt;="&amp;FQ2,FQ12:FQ300,"&lt;="&amp;FQ3))</f>
        <v>-</v>
      </c>
      <c r="FS5" s="402">
        <f ca="1">IF(COUNT(FS12:FS300)=0,"-",SUMIFS(FR12:FR300,FS12:FS300,"&gt;="&amp;FS2,FS12:FS300,"&lt;="&amp;FS3)/SUMIFS($B12:$B300,FS12:FS300,"&gt;="&amp;FS2,FS12:FS300,"&lt;="&amp;FS3))</f>
        <v>138.29201101928376</v>
      </c>
      <c r="FU5" s="402">
        <f ca="1">IF(COUNT(FU12:FU300)=0,"-",SUMIFS(FT12:FT300,FU12:FU300,"&gt;="&amp;FU2,FU12:FU300,"&lt;="&amp;FU3)/SUMIFS($B12:$B300,FU12:FU300,"&gt;="&amp;FU2,FU12:FU300,"&lt;="&amp;FU3))</f>
        <v>960.33057851239676</v>
      </c>
      <c r="FW5" s="402">
        <f ca="1">IF(COUNT(FW12:FW300)=0,"-",SUMIFS(FV12:FV300,FW12:FW300,"&gt;="&amp;FW2,FW12:FW300,"&lt;="&amp;FW3)/SUMIFS($B12:$B300,FW12:FW300,"&gt;="&amp;FW2,FW12:FW300,"&lt;="&amp;FW3))</f>
        <v>7527.5482093663913</v>
      </c>
      <c r="FY5" s="402">
        <f ca="1">IF(COUNT(FY12:FY300)=0,"-",SUMIFS(FX12:FX300,FY12:FY300,"&gt;="&amp;FY2,FY12:FY300,"&lt;="&amp;FY3)/SUMIFS($B12:$B300,FY12:FY300,"&gt;="&amp;FY2,FY12:FY300,"&lt;="&amp;FY3))</f>
        <v>93.959731543624159</v>
      </c>
      <c r="GA5" s="402">
        <f ca="1">IF(COUNT(GA12:GA300)=0,"-",SUMIFS(FZ12:FZ300,GA12:GA300,"&gt;="&amp;GA2,GA12:GA300,"&lt;="&amp;GA3)/SUMIFS($B12:$B300,GA12:GA300,"&gt;="&amp;GA2,GA12:GA300,"&lt;="&amp;GA3))</f>
        <v>2620.3856749311294</v>
      </c>
      <c r="GC5" s="402">
        <f ca="1">IF(COUNT(GC12:GC300)=0,"-",SUMIFS(GB12:GB300,GC12:GC300,"&gt;="&amp;GC2,GC12:GC300,"&lt;="&amp;GC3)/SUMIFS($B12:$B300,GC12:GC300,"&gt;="&amp;GC2,GC12:GC300,"&lt;="&amp;GC3))</f>
        <v>67.114093959731548</v>
      </c>
      <c r="GE5" s="402">
        <f ca="1">IF(COUNT(GE12:GE300)=0,"-",SUMIFS(GD12:GD300,GE12:GE300,"&gt;="&amp;GE2,GE12:GE300,"&lt;="&amp;GE3)/SUMIFS($B12:$B300,GE12:GE300,"&gt;="&amp;GE2,GE12:GE300,"&lt;="&amp;GE3))</f>
        <v>149.86225895316804</v>
      </c>
      <c r="GG5" s="402">
        <f ca="1">IF(COUNT(GG12:GG300)=0,"-",SUMIFS(GF12:GF300,GG12:GG300,"&gt;="&amp;GG2,GG12:GG300,"&lt;="&amp;GG3)/SUMIFS($B12:$B300,GG12:GG300,"&gt;="&amp;GG2,GG12:GG300,"&lt;="&amp;GG3))</f>
        <v>-6.7114093959731544</v>
      </c>
      <c r="GI5" s="402" t="str">
        <f>IF(COUNT(GI12:GI300)=0,"-",SUMIFS(GH12:GH300,GI12:GI300,"&gt;="&amp;GI2,GI12:GI300,"&lt;="&amp;GI3)/SUMIFS($B12:$B300,GI12:GI300,"&gt;="&amp;GI2,GI12:GI300,"&lt;="&amp;GI3))</f>
        <v>-</v>
      </c>
      <c r="GK5" s="402" t="str">
        <f>IF(COUNT(GK12:GK300)=0,"-",SUMIFS(GJ12:GJ300,GK12:GK300,"&gt;="&amp;GK2,GK12:GK300,"&lt;="&amp;GK3)/SUMIFS($B12:$B300,GK12:GK300,"&gt;="&amp;GK2,GK12:GK300,"&lt;="&amp;GK3))</f>
        <v>-</v>
      </c>
      <c r="GM5" s="402" t="str">
        <f>IF(COUNT(GM12:GM300)=0,"-",SUMIFS(GL12:GL300,GM12:GM300,"&gt;="&amp;GM2,GM12:GM300,"&lt;="&amp;GM3)/SUMIFS($B12:$B300,GM12:GM300,"&gt;="&amp;GM2,GM12:GM300,"&lt;="&amp;GM3))</f>
        <v>-</v>
      </c>
      <c r="GO5" s="402">
        <f ca="1">IF(COUNT(GO12:GO300)=0,"-",SUMIFS(GN12:GN300,GO12:GO300,"&gt;="&amp;GO2,GO12:GO300,"&lt;="&amp;GO3)/SUMIFS($B12:$B300,GO12:GO300,"&gt;="&amp;GO2,GO12:GO300,"&lt;="&amp;GO3))</f>
        <v>2682.6446280991736</v>
      </c>
      <c r="GQ5" s="402" t="str">
        <f>IF(COUNT(GQ12:GQ300)=0,"-",SUMIFS(GP12:GP300,GQ12:GQ300,"&gt;="&amp;GQ2,GQ12:GQ300,"&lt;="&amp;GQ3)/SUMIFS($B12:$B300,GQ12:GQ300,"&gt;="&amp;GQ2,GQ12:GQ300,"&lt;="&amp;GQ3))</f>
        <v>-</v>
      </c>
      <c r="GS5" s="402">
        <f ca="1">IF(COUNT(GS12:GS300)=0,"-",SUMIFS(GR12:GR300,GS12:GS300,"&gt;="&amp;GS2,GS12:GS300,"&lt;="&amp;GS3)/SUMIFS($B12:$B300,GS12:GS300,"&gt;="&amp;GS2,GS12:GS300,"&lt;="&amp;GS3))</f>
        <v>5645.454545454546</v>
      </c>
      <c r="GU5" s="402">
        <f ca="1">IF(COUNT(GU12:GU300)=0,"-",SUMIFS(GT12:GT300,GU12:GU300,"&gt;="&amp;GU2,GU12:GU300,"&lt;="&amp;GU3)/SUMIFS($B12:$B300,GU12:GU300,"&gt;="&amp;GU2,GU12:GU300,"&lt;="&amp;GU3))</f>
        <v>37865.289256198346</v>
      </c>
      <c r="GW5" s="402">
        <f ca="1">IF(COUNT(GW12:GW300)=0,"-",SUMIFS(GV12:GV300,GW12:GW300,"&gt;="&amp;GW2,GW12:GW300,"&lt;="&amp;GW3)/SUMIFS($B12:$B300,GW12:GW300,"&gt;="&amp;GW2,GW12:GW300,"&lt;="&amp;GW3))</f>
        <v>2133.5570469798658</v>
      </c>
      <c r="GY5" s="402">
        <f ca="1">IF(COUNT(GY12:GY300)=0,"-",SUMIFS(GX12:GX300,GY12:GY300,"&gt;="&amp;GY2,GY12:GY300,"&lt;="&amp;GY3)/SUMIFS($B12:$B300,GY12:GY300,"&gt;="&amp;GY2,GY12:GY300,"&lt;="&amp;GY3))</f>
        <v>21014.485981308411</v>
      </c>
      <c r="HA5" s="402" t="str">
        <f>IF(COUNT(HA12:HA300)=0,"-",SUMIFS(GZ12:GZ300,HA12:HA300,"&gt;="&amp;HA2,HA12:HA300,"&lt;="&amp;HA3)/SUMIFS($B12:$B300,HA12:HA300,"&gt;="&amp;HA2,HA12:HA300,"&lt;="&amp;HA3))</f>
        <v>-</v>
      </c>
      <c r="HC5" s="402" t="str">
        <f>IF(COUNT(HC12:HC300)=0,"-",SUMIFS(HB12:HB300,HC12:HC300,"&gt;="&amp;HC2,HC12:HC300,"&lt;="&amp;HC3)/SUMIFS($B12:$B300,HC12:HC300,"&gt;="&amp;HC2,HC12:HC300,"&lt;="&amp;HC3))</f>
        <v>-</v>
      </c>
      <c r="HE5" s="402" t="str">
        <f>IF(COUNT(HE12:HE300)=0,"-",SUMIFS(HD12:HD300,HE12:HE300,"&gt;="&amp;HE2,HE12:HE300,"&lt;="&amp;HE3)/SUMIFS($B12:$B300,HE12:HE300,"&gt;="&amp;HE2,HE12:HE300,"&lt;="&amp;HE3))</f>
        <v>-</v>
      </c>
      <c r="HG5" s="402">
        <f ca="1">IF(COUNT(HG12:HG300)=0,"-",SUMIFS(HF12:HF300,HG12:HG300,"&gt;="&amp;HG2,HG12:HG300,"&lt;="&amp;HG3)/SUMIFS($B12:$B300,HG12:HG300,"&gt;="&amp;HG2,HG12:HG300,"&lt;="&amp;HG3))</f>
        <v>253.02013422818791</v>
      </c>
      <c r="HI5" s="402">
        <f ca="1">IF(COUNT(HI12:HI300)=0,"-",SUMIFS(HH12:HH300,HI12:HI300,"&gt;="&amp;HI2,HI12:HI300,"&lt;="&amp;HI3)/SUMIFS($B12:$B300,HI12:HI300,"&gt;="&amp;HI2,HI12:HI300,"&lt;="&amp;HI3))</f>
        <v>509.39597315436242</v>
      </c>
      <c r="HK5" s="402">
        <f ca="1">IF(COUNT(HK12:HK300)=0,"-",SUMIFS(HJ12:HJ300,HK12:HK300,"&gt;="&amp;HK2,HK12:HK300,"&lt;="&amp;HK3)/SUMIFS($B12:$B300,HK12:HK300,"&gt;="&amp;HK2,HK12:HK300,"&lt;="&amp;HK3))</f>
        <v>104.69798657718121</v>
      </c>
      <c r="HM5" s="402" t="str">
        <f>IF(COUNT(HM12:HM300)=0,"-",SUMIFS(HL12:HL300,HM12:HM300,"&gt;="&amp;HM2,HM12:HM300,"&lt;="&amp;HM3)/SUMIFS($B12:$B300,HM12:HM300,"&gt;="&amp;HM2,HM12:HM300,"&lt;="&amp;HM3))</f>
        <v>-</v>
      </c>
      <c r="HO5" s="402" t="str">
        <f>IF(COUNT(HO12:HO300)=0,"-",SUMIFS(HN12:HN300,HO12:HO300,"&gt;="&amp;HO2,HO12:HO300,"&lt;="&amp;HO3)/SUMIFS($B12:$B300,HO12:HO300,"&gt;="&amp;HO2,HO12:HO300,"&lt;="&amp;HO3))</f>
        <v>-</v>
      </c>
      <c r="HQ5" s="402" t="str">
        <f>IF(COUNT(HQ12:HQ300)=0,"-",SUMIFS(HP12:HP300,HQ12:HQ300,"&gt;="&amp;HQ2,HQ12:HQ300,"&lt;="&amp;HQ3)/SUMIFS($B12:$B300,HQ12:HQ300,"&gt;="&amp;HQ2,HQ12:HQ300,"&lt;="&amp;HQ3))</f>
        <v>-</v>
      </c>
      <c r="HS5" s="402" t="str">
        <f>IF(COUNT(HS12:HS300)=0,"-",SUMIFS(HR12:HR300,HS12:HS300,"&gt;="&amp;HS2,HS12:HS300,"&lt;="&amp;HS3)/SUMIFS($B12:$B300,HS12:HS300,"&gt;="&amp;HS2,HS12:HS300,"&lt;="&amp;HS3))</f>
        <v>-</v>
      </c>
      <c r="HU5" s="402">
        <f ca="1">IF(COUNT(HU12:HU300)=0,"-",SUMIFS(HT12:HT300,HU12:HU300,"&gt;="&amp;HU2,HU12:HU300,"&lt;="&amp;HU3)/SUMIFS($B12:$B300,HU12:HU300,"&gt;="&amp;HU2,HU12:HU300,"&lt;="&amp;HU3))</f>
        <v>104.02684563758389</v>
      </c>
      <c r="HW5" s="402" t="str">
        <f>IF(COUNT(HW12:HW300)=0,"-",SUMIFS(HV12:HV300,HW12:HW300,"&gt;="&amp;HW2,HW12:HW300,"&lt;="&amp;HW3)/SUMIFS($B12:$B300,HW12:HW300,"&gt;="&amp;HW2,HW12:HW300,"&lt;="&amp;HW3))</f>
        <v>-</v>
      </c>
      <c r="HY5" s="402" t="str">
        <f>IF(COUNT(HY12:HY300)=0,"-",SUMIFS(HX12:HX300,HY12:HY300,"&gt;="&amp;HY2,HY12:HY300,"&lt;="&amp;HY3)/SUMIFS($B12:$B300,HY12:HY300,"&gt;="&amp;HY2,HY12:HY300,"&lt;="&amp;HY3))</f>
        <v>-</v>
      </c>
      <c r="IA5" s="402" t="str">
        <f>IF(COUNT(IA12:IA300)=0,"-",SUMIFS(HZ12:HZ300,IA12:IA300,"&gt;="&amp;IA2,IA12:IA300,"&lt;="&amp;IA3)/SUMIFS($B12:$B300,IA12:IA300,"&gt;="&amp;IA2,IA12:IA300,"&lt;="&amp;IA3))</f>
        <v>-</v>
      </c>
      <c r="IC5" s="402">
        <f ca="1">IF(COUNT(IC12:IC300)=0,"-",SUMIFS(IB12:IB300,IC12:IC300,"&gt;="&amp;IC2,IC12:IC300,"&lt;="&amp;IC3)/SUMIFS($B12:$B300,IC12:IC300,"&gt;="&amp;IC2,IC12:IC300,"&lt;="&amp;IC3))</f>
        <v>1485.234899328859</v>
      </c>
      <c r="IE5" s="402" t="str">
        <f>IF(COUNT(IE12:IE300)=0,"-",SUMIFS(ID12:ID300,IE12:IE300,"&gt;="&amp;IE2,IE12:IE300,"&lt;="&amp;IE3)/SUMIFS($B12:$B300,IE12:IE300,"&gt;="&amp;IE2,IE12:IE300,"&lt;="&amp;IE3))</f>
        <v>-</v>
      </c>
      <c r="IG5" s="402" t="str">
        <f>IF(COUNT(IG12:IG300)=0,"-",SUMIFS(IF12:IF300,IG12:IG300,"&gt;="&amp;IG2,IG12:IG300,"&lt;="&amp;IG3)/SUMIFS($B12:$B300,IG12:IG300,"&gt;="&amp;IG2,IG12:IG300,"&lt;="&amp;IG3))</f>
        <v>-</v>
      </c>
      <c r="II5" s="402">
        <f ca="1">IF(COUNT(II12:II300)=0,"-",SUMIFS(IH12:IH300,II12:II300,"&gt;="&amp;II2,II12:II300,"&lt;="&amp;II3)/SUMIFS($B12:$B300,II12:II300,"&gt;="&amp;II2,II12:II300,"&lt;="&amp;II3))</f>
        <v>13396.969696969698</v>
      </c>
      <c r="IK5" s="402">
        <f ca="1">IF(COUNT(IK12:IK300)=0,"-",SUMIFS(IJ12:IJ300,IK12:IK300,"&gt;="&amp;IK2,IK12:IK300,"&lt;="&amp;IK3)/SUMIFS($B12:$B300,IK12:IK300,"&gt;="&amp;IK2,IK12:IK300,"&lt;="&amp;IK3))</f>
        <v>33941.873278236919</v>
      </c>
      <c r="IM5" s="402" t="str">
        <f>IF(COUNT(IM12:IM300)=0,"-",SUMIFS(IL12:IL300,IM12:IM300,"&gt;="&amp;IM2,IM12:IM300,"&lt;="&amp;IM3)/SUMIFS($B12:$B300,IM12:IM300,"&gt;="&amp;IM2,IM12:IM300,"&lt;="&amp;IM3))</f>
        <v>-</v>
      </c>
      <c r="IO5" s="402" t="str">
        <f>IF(COUNT(IO12:IO300)=0,"-",SUMIFS(IN12:IN300,IO12:IO300,"&gt;="&amp;IO2,IO12:IO300,"&lt;="&amp;IO3)/SUMIFS($B12:$B300,IO12:IO300,"&gt;="&amp;IO2,IO12:IO300,"&lt;="&amp;IO3))</f>
        <v>-</v>
      </c>
      <c r="IQ5" s="402" t="str">
        <f>IF(COUNT(IQ12:IQ300)=0,"-",SUMIFS(IP12:IP300,IQ12:IQ300,"&gt;="&amp;IQ2,IQ12:IQ300,"&lt;="&amp;IQ3)/SUMIFS($B12:$B300,IQ12:IQ300,"&gt;="&amp;IQ2,IQ12:IQ300,"&lt;="&amp;IQ3))</f>
        <v>-</v>
      </c>
      <c r="IS5" s="402">
        <f ca="1">IF(COUNT(IS12:IS300)=0,"-",SUMIFS(IR12:IR300,IS12:IS300,"&gt;="&amp;IS2,IS12:IS300,"&lt;="&amp;IS3)/SUMIFS($B12:$B300,IS12:IS300,"&gt;="&amp;IS2,IS12:IS300,"&lt;="&amp;IS3))</f>
        <v>31384.56375838926</v>
      </c>
      <c r="IU5" s="402">
        <f ca="1">IF(COUNT(IU12:IU300)=0,"-",SUMIFS(IT12:IT300,IU12:IU300,"&gt;="&amp;IU2,IU12:IU300,"&lt;="&amp;IU3)/SUMIFS($B12:$B300,IU12:IU300,"&gt;="&amp;IU2,IU12:IU300,"&lt;="&amp;IU3))</f>
        <v>577.18120805369131</v>
      </c>
      <c r="IW5" s="402">
        <f ca="1">IF(COUNT(IW12:IW300)=0,"-",SUMIFS(IV12:IV300,IW12:IW300,"&gt;="&amp;IW2,IW12:IW300,"&lt;="&amp;IW3)/SUMIFS($B12:$B300,IW12:IW300,"&gt;="&amp;IW2,IW12:IW300,"&lt;="&amp;IW3))</f>
        <v>995.8677685950413</v>
      </c>
      <c r="IY5" s="402">
        <f ca="1">IF(COUNT(IY12:IY300)=0,"-",SUMIFS(IX12:IX300,IY12:IY300,"&gt;="&amp;IY2,IY12:IY300,"&lt;="&amp;IY3)/SUMIFS($B12:$B300,IY12:IY300,"&gt;="&amp;IY2,IY12:IY300,"&lt;="&amp;IY3))</f>
        <v>4082.0936639118459</v>
      </c>
      <c r="JA5" s="402">
        <f ca="1">IF(COUNT(JA12:JA300)=0,"-",SUMIFS(IZ12:IZ300,JA12:JA300,"&gt;="&amp;JA2,JA12:JA300,"&lt;="&amp;JA3)/SUMIFS($B12:$B300,JA12:JA300,"&gt;="&amp;JA2,JA12:JA300,"&lt;="&amp;JA3))</f>
        <v>4856.3758389261748</v>
      </c>
      <c r="JC5" s="402" t="str">
        <f>IF(COUNT(JC12:JC300)=0,"-",SUMIFS(JB12:JB300,JC12:JC300,"&gt;="&amp;JC2,JC12:JC300,"&lt;="&amp;JC3)/SUMIFS($B12:$B300,JC12:JC300,"&gt;="&amp;JC2,JC12:JC300,"&lt;="&amp;JC3))</f>
        <v>-</v>
      </c>
      <c r="JE5" s="402" t="str">
        <f>IF(COUNT(JE12:JE300)=0,"-",SUMIFS(JD12:JD300,JE12:JE300,"&gt;="&amp;JE2,JE12:JE300,"&lt;="&amp;JE3)/SUMIFS($B12:$B300,JE12:JE300,"&gt;="&amp;JE2,JE12:JE300,"&lt;="&amp;JE3))</f>
        <v>-</v>
      </c>
      <c r="JG5" s="402" t="str">
        <f>IF(COUNT(JG12:JG300)=0,"-",SUMIFS(JF12:JF300,JG12:JG300,"&gt;="&amp;JG2,JG12:JG300,"&lt;="&amp;JG3)/SUMIFS($B12:$B300,JG12:JG300,"&gt;="&amp;JG2,JG12:JG300,"&lt;="&amp;JG3))</f>
        <v>-</v>
      </c>
      <c r="JI5" s="402">
        <f ca="1">IF(COUNT(JI12:JI300)=0,"-",SUMIFS(JH12:JH300,JI12:JI300,"&gt;="&amp;JI2,JI12:JI300,"&lt;="&amp;JI3)/SUMIFS($B12:$B300,JI12:JI300,"&gt;="&amp;JI2,JI12:JI300,"&lt;="&amp;JI3))</f>
        <v>10479.614325068871</v>
      </c>
      <c r="JK5" s="402" t="str">
        <f>IF(COUNT(JK12:JK300)=0,"-",SUMIFS(JJ12:JJ300,JK12:JK300,"&gt;="&amp;JK2,JK12:JK300,"&lt;="&amp;JK3)/SUMIFS($B12:$B300,JK12:JK300,"&gt;="&amp;JK2,JK12:JK300,"&lt;="&amp;JK3))</f>
        <v>-</v>
      </c>
      <c r="JM5" s="402" t="str">
        <f>IF(COUNT(JM12:JM300)=0,"-",SUMIFS(JL12:JL300,JM12:JM300,"&gt;="&amp;JM2,JM12:JM300,"&lt;="&amp;JM3)/SUMIFS($B12:$B300,JM12:JM300,"&gt;="&amp;JM2,JM12:JM300,"&lt;="&amp;JM3))</f>
        <v>-</v>
      </c>
      <c r="JO5" s="402" t="str">
        <f>IF(COUNT(JO12:JO300)=0,"-",SUMIFS(JN12:JN300,JO12:JO300,"&gt;="&amp;JO2,JO12:JO300,"&lt;="&amp;JO3)/SUMIFS($B12:$B300,JO12:JO300,"&gt;="&amp;JO2,JO12:JO300,"&lt;="&amp;JO3))</f>
        <v>-</v>
      </c>
      <c r="JQ5" s="402">
        <f ca="1">IF(COUNT(JQ12:JQ300)=0,"-",SUMIFS(JP12:JP300,JQ12:JQ300,"&gt;="&amp;JQ2,JQ12:JQ300,"&lt;="&amp;JQ3)/SUMIFS($B12:$B300,JQ12:JQ300,"&gt;="&amp;JQ2,JQ12:JQ300,"&lt;="&amp;JQ3))</f>
        <v>16534.986225895318</v>
      </c>
      <c r="JS5" s="402" t="str">
        <f>IF(COUNT(JS12:JS300)=0,"-",SUMIFS(JR12:JR300,JS12:JS300,"&gt;="&amp;JS2,JS12:JS300,"&lt;="&amp;JS3)/SUMIFS($B12:$B300,JS12:JS300,"&gt;="&amp;JS2,JS12:JS300,"&lt;="&amp;JS3))</f>
        <v>-</v>
      </c>
      <c r="JU5" s="402">
        <f ca="1">IF(COUNT(JU12:JU300)=0,"-",SUMIFS(JT12:JT300,JU12:JU300,"&gt;="&amp;JU2,JU12:JU300,"&lt;="&amp;JU3)/SUMIFS($B12:$B300,JU12:JU300,"&gt;="&amp;JU2,JU12:JU300,"&lt;="&amp;JU3))</f>
        <v>4163.5514018691583</v>
      </c>
      <c r="JW5" s="402">
        <f ca="1">IF(COUNT(JW12:JW300)=0,"-",SUMIFS(JV12:JV300,JW12:JW300,"&gt;="&amp;JW2,JW12:JW300,"&lt;="&amp;JW3)/SUMIFS($B12:$B300,JW12:JW300,"&gt;="&amp;JW2,JW12:JW300,"&lt;="&amp;JW3))</f>
        <v>49659.779614325067</v>
      </c>
      <c r="JY5" s="402" t="str">
        <f>IF(COUNT(JY12:JY300)=0,"-",SUMIFS(JX12:JX300,JY12:JY300,"&gt;="&amp;JY2,JY12:JY300,"&lt;="&amp;JY3)/SUMIFS($B12:$B300,JY12:JY300,"&gt;="&amp;JY2,JY12:JY300,"&lt;="&amp;JY3))</f>
        <v>-</v>
      </c>
      <c r="KA5" s="402" t="str">
        <f>IF(COUNT(KA12:KA300)=0,"-",SUMIFS(JZ12:JZ300,KA12:KA300,"&gt;="&amp;KA2,KA12:KA300,"&lt;="&amp;KA3)/SUMIFS($B12:$B300,KA12:KA300,"&gt;="&amp;KA2,KA12:KA300,"&lt;="&amp;KA3))</f>
        <v>-</v>
      </c>
      <c r="KC5" s="402" t="str">
        <f>IF(COUNT(KC12:KC300)=0,"-",SUMIFS(KB12:KB300,KC12:KC300,"&gt;="&amp;KC2,KC12:KC300,"&lt;="&amp;KC3)/SUMIFS($B12:$B300,KC12:KC300,"&gt;="&amp;KC2,KC12:KC300,"&lt;="&amp;KC3))</f>
        <v>-</v>
      </c>
      <c r="KE5" s="402" t="str">
        <f>IF(COUNT(KE12:KE300)=0,"-",SUMIFS(KD12:KD300,KE12:KE300,"&gt;="&amp;KE2,KE12:KE300,"&lt;="&amp;KE3)/SUMIFS($B12:$B300,KE12:KE300,"&gt;="&amp;KE2,KE12:KE300,"&lt;="&amp;KE3))</f>
        <v>-</v>
      </c>
      <c r="KG5" s="402" t="str">
        <f>IF(COUNT(KG12:KG300)=0,"-",SUMIFS(KF12:KF300,KG12:KG300,"&gt;="&amp;KG2,KG12:KG300,"&lt;="&amp;KG3)/SUMIFS($B12:$B300,KG12:KG300,"&gt;="&amp;KG2,KG12:KG300,"&lt;="&amp;KG3))</f>
        <v>-</v>
      </c>
      <c r="KI5" s="402" t="str">
        <f>IF(COUNT(KI12:KI300)=0,"-",SUMIFS(KH12:KH300,KI12:KI300,"&gt;="&amp;KI2,KI12:KI300,"&lt;="&amp;KI3)/SUMIFS($B12:$B300,KI12:KI300,"&gt;="&amp;KI2,KI12:KI300,"&lt;="&amp;KI3))</f>
        <v>-</v>
      </c>
      <c r="KK5" s="402" t="str">
        <f>IF(COUNT(KK12:KK300)=0,"-",SUMIFS(KJ12:KJ300,KK12:KK300,"&gt;="&amp;KK2,KK12:KK300,"&lt;="&amp;KK3)/SUMIFS($B12:$B300,KK12:KK300,"&gt;="&amp;KK2,KK12:KK300,"&lt;="&amp;KK3))</f>
        <v>-</v>
      </c>
      <c r="KM5" s="402" t="str">
        <f>IF(COUNT(KM12:KM300)=0,"-",SUMIFS(KL12:KL300,KM12:KM300,"&gt;="&amp;KM2,KM12:KM300,"&lt;="&amp;KM3)/SUMIFS($B12:$B300,KM12:KM300,"&gt;="&amp;KM2,KM12:KM300,"&lt;="&amp;KM3))</f>
        <v>-</v>
      </c>
      <c r="KO5" s="402" t="str">
        <f>IF(COUNT(KO12:KO300)=0,"-",SUMIFS(KN12:KN300,KO12:KO300,"&gt;="&amp;KO2,KO12:KO300,"&lt;="&amp;KO3)/SUMIFS($B12:$B300,KO12:KO300,"&gt;="&amp;KO2,KO12:KO300,"&lt;="&amp;KO3))</f>
        <v>-</v>
      </c>
      <c r="KQ5" s="402" t="str">
        <f>IF(COUNT(KQ12:KQ300)=0,"-",SUMIFS(KP12:KP300,KQ12:KQ300,"&gt;="&amp;KQ2,KQ12:KQ300,"&lt;="&amp;KQ3)/SUMIFS($B12:$B300,KQ12:KQ300,"&gt;="&amp;KQ2,KQ12:KQ300,"&lt;="&amp;KQ3))</f>
        <v>-</v>
      </c>
      <c r="KS5" s="402" t="str">
        <f>IF(COUNT(KS12:KS300)=0,"-",SUMIFS(KR12:KR300,KS12:KS300,"&gt;="&amp;KS2,KS12:KS300,"&lt;="&amp;KS3)/SUMIFS($B12:$B300,KS12:KS300,"&gt;="&amp;KS2,KS12:KS300,"&lt;="&amp;KS3))</f>
        <v>-</v>
      </c>
      <c r="KU5" s="402" t="str">
        <f>IF(COUNT(KU12:KU300)=0,"-",SUMIFS(KT12:KT300,KU12:KU300,"&gt;="&amp;KU2,KU12:KU300,"&lt;="&amp;KU3)/SUMIFS($B12:$B300,KU12:KU300,"&gt;="&amp;KU2,KU12:KU300,"&lt;="&amp;KU3))</f>
        <v>-</v>
      </c>
      <c r="KW5" s="402" t="str">
        <f>IF(COUNT(KW12:KW300)=0,"-",SUMIFS(KV12:KV300,KW12:KW300,"&gt;="&amp;KW2,KW12:KW300,"&lt;="&amp;KW3)/SUMIFS($B12:$B300,KW12:KW300,"&gt;="&amp;KW2,KW12:KW300,"&lt;="&amp;KW3))</f>
        <v>-</v>
      </c>
      <c r="KY5" s="402" t="str">
        <f>IF(COUNT(KY12:KY300)=0,"-",SUMIFS(KX12:KX300,KY12:KY300,"&gt;="&amp;KY2,KY12:KY300,"&lt;="&amp;KY3)/SUMIFS($B12:$B300,KY12:KY300,"&gt;="&amp;KY2,KY12:KY300,"&lt;="&amp;KY3))</f>
        <v>-</v>
      </c>
      <c r="LA5" s="402" t="str">
        <f>IF(COUNT(LA12:LA300)=0,"-",SUMIFS(KZ12:KZ300,LA12:LA300,"&gt;="&amp;LA2,LA12:LA300,"&lt;="&amp;LA3)/SUMIFS($B12:$B300,LA12:LA300,"&gt;="&amp;LA2,LA12:LA300,"&lt;="&amp;LA3))</f>
        <v>-</v>
      </c>
      <c r="LC5" s="402" t="str">
        <f>IF(COUNT(LC12:LC300)=0,"-",SUMIFS(LB12:LB300,LC12:LC300,"&gt;="&amp;LC2,LC12:LC300,"&lt;="&amp;LC3)/SUMIFS($B12:$B300,LC12:LC300,"&gt;="&amp;LC2,LC12:LC300,"&lt;="&amp;LC3))</f>
        <v>-</v>
      </c>
      <c r="LE5" s="402" t="str">
        <f>IF(COUNT(LE12:LE300)=0,"-",SUMIFS(LD12:LD300,LE12:LE300,"&gt;="&amp;LE2,LE12:LE300,"&lt;="&amp;LE3)/SUMIFS($B12:$B300,LE12:LE300,"&gt;="&amp;LE2,LE12:LE300,"&lt;="&amp;LE3))</f>
        <v>-</v>
      </c>
      <c r="LG5" s="402" t="str">
        <f>IF(COUNT(LG12:LG300)=0,"-",SUMIFS(LF12:LF300,LG12:LG300,"&gt;="&amp;LG2,LG12:LG300,"&lt;="&amp;LG3)/SUMIFS($B12:$B300,LG12:LG300,"&gt;="&amp;LG2,LG12:LG300,"&lt;="&amp;LG3))</f>
        <v>-</v>
      </c>
      <c r="LI5" s="402" t="str">
        <f>IF(COUNT(LI12:LI300)=0,"-",SUMIFS(LH12:LH300,LI12:LI300,"&gt;="&amp;LI2,LI12:LI300,"&lt;="&amp;LI3)/SUMIFS($B12:$B300,LI12:LI300,"&gt;="&amp;LI2,LI12:LI300,"&lt;="&amp;LI3))</f>
        <v>-</v>
      </c>
      <c r="LK5" s="402" t="str">
        <f>IF(COUNT(LK12:LK300)=0,"-",SUMIFS(LJ12:LJ300,LK12:LK300,"&gt;="&amp;LK2,LK12:LK300,"&lt;="&amp;LK3)/SUMIFS($B12:$B300,LK12:LK300,"&gt;="&amp;LK2,LK12:LK300,"&lt;="&amp;LK3))</f>
        <v>-</v>
      </c>
      <c r="LM5" s="402" t="str">
        <f>IF(COUNT(LM12:LM300)=0,"-",SUMIFS(LL12:LL300,LM12:LM300,"&gt;="&amp;LM2,LM12:LM300,"&lt;="&amp;LM3)/SUMIFS($B12:$B300,LM12:LM300,"&gt;="&amp;LM2,LM12:LM300,"&lt;="&amp;LM3))</f>
        <v>-</v>
      </c>
      <c r="LO5" s="402" t="str">
        <f>IF(COUNT(LO12:LO300)=0,"-",SUMIFS(LN12:LN300,LO12:LO300,"&gt;="&amp;LO2,LO12:LO300,"&lt;="&amp;LO3)/SUMIFS($B12:$B300,LO12:LO300,"&gt;="&amp;LO2,LO12:LO300,"&lt;="&amp;LO3))</f>
        <v>-</v>
      </c>
      <c r="LQ5" s="402" t="str">
        <f>IF(COUNT(LQ12:LQ300)=0,"-",SUMIFS(LP12:LP300,LQ12:LQ300,"&gt;="&amp;LQ2,LQ12:LQ300,"&lt;="&amp;LQ3)/SUMIFS($B12:$B300,LQ12:LQ300,"&gt;="&amp;LQ2,LQ12:LQ300,"&lt;="&amp;LQ3))</f>
        <v>-</v>
      </c>
      <c r="LS5" s="402" t="str">
        <f>IF(COUNT(LS12:LS300)=0,"-",SUMIFS(LR12:LR300,LS12:LS300,"&gt;="&amp;LS2,LS12:LS300,"&lt;="&amp;LS3)/SUMIFS($B12:$B300,LS12:LS300,"&gt;="&amp;LS2,LS12:LS300,"&lt;="&amp;LS3))</f>
        <v>-</v>
      </c>
      <c r="LU5" s="402" t="str">
        <f>IF(COUNT(LU12:LU300)=0,"-",SUMIFS(LT12:LT300,LU12:LU300,"&gt;="&amp;LU2,LU12:LU300,"&lt;="&amp;LU3)/SUMIFS($B12:$B300,LU12:LU300,"&gt;="&amp;LU2,LU12:LU300,"&lt;="&amp;LU3))</f>
        <v>-</v>
      </c>
      <c r="LW5" s="402" t="str">
        <f>IF(COUNT(LW12:LW300)=0,"-",SUMIFS(LV12:LV300,LW12:LW300,"&gt;="&amp;LW2,LW12:LW300,"&lt;="&amp;LW3)/SUMIFS($B12:$B300,LW12:LW300,"&gt;="&amp;LW2,LW12:LW300,"&lt;="&amp;LW3))</f>
        <v>-</v>
      </c>
      <c r="LY5" s="402" t="str">
        <f>IF(COUNT(LY12:LY300)=0,"-",SUMIFS(LX12:LX300,LY12:LY300,"&gt;="&amp;LY2,LY12:LY300,"&lt;="&amp;LY3)/SUMIFS($B12:$B300,LY12:LY300,"&gt;="&amp;LY2,LY12:LY300,"&lt;="&amp;LY3))</f>
        <v>-</v>
      </c>
      <c r="MA5" s="402" t="str">
        <f>IF(COUNT(MA12:MA300)=0,"-",SUMIFS(LZ12:LZ300,MA12:MA300,"&gt;="&amp;MA2,MA12:MA300,"&lt;="&amp;MA3)/SUMIFS($B12:$B300,MA12:MA300,"&gt;="&amp;MA2,MA12:MA300,"&lt;="&amp;MA3))</f>
        <v>-</v>
      </c>
      <c r="MC5" s="402" t="str">
        <f>IF(COUNT(MC12:MC300)=0,"-",SUMIFS(MB12:MB300,MC12:MC300,"&gt;="&amp;MC2,MC12:MC300,"&lt;="&amp;MC3)/SUMIFS($B12:$B300,MC12:MC300,"&gt;="&amp;MC2,MC12:MC300,"&lt;="&amp;MC3))</f>
        <v>-</v>
      </c>
      <c r="ME5" s="402" t="str">
        <f>IF(COUNT(ME12:ME300)=0,"-",SUMIFS(MD12:MD300,ME12:ME300,"&gt;="&amp;ME2,ME12:ME300,"&lt;="&amp;ME3)/SUMIFS($B12:$B300,ME12:ME300,"&gt;="&amp;ME2,ME12:ME300,"&lt;="&amp;ME3))</f>
        <v>-</v>
      </c>
      <c r="MG5" s="402" t="str">
        <f>IF(COUNT(MG12:MG300)=0,"-",SUMIFS(MF12:MF300,MG12:MG300,"&gt;="&amp;MG2,MG12:MG300,"&lt;="&amp;MG3)/SUMIFS($B12:$B300,MG12:MG300,"&gt;="&amp;MG2,MG12:MG300,"&lt;="&amp;MG3))</f>
        <v>-</v>
      </c>
      <c r="MI5" s="402" t="str">
        <f>IF(COUNT(MI12:MI300)=0,"-",SUMIFS(MH12:MH300,MI12:MI300,"&gt;="&amp;MI2,MI12:MI300,"&lt;="&amp;MI3)/SUMIFS($B12:$B300,MI12:MI300,"&gt;="&amp;MI2,MI12:MI300,"&lt;="&amp;MI3))</f>
        <v>-</v>
      </c>
      <c r="MK5" s="402" t="str">
        <f>IF(COUNT(MK12:MK300)=0,"-",SUMIFS(MJ12:MJ300,MK12:MK300,"&gt;="&amp;MK2,MK12:MK300,"&lt;="&amp;MK3)/SUMIFS($B12:$B300,MK12:MK300,"&gt;="&amp;MK2,MK12:MK300,"&lt;="&amp;MK3))</f>
        <v>-</v>
      </c>
      <c r="MM5" s="402" t="str">
        <f>IF(COUNT(MM12:MM300)=0,"-",SUMIFS(ML12:ML300,MM12:MM300,"&gt;="&amp;MM2,MM12:MM300,"&lt;="&amp;MM3)/SUMIFS($B12:$B300,MM12:MM300,"&gt;="&amp;MM2,MM12:MM300,"&lt;="&amp;MM3))</f>
        <v>-</v>
      </c>
      <c r="MO5" s="402" t="str">
        <f>IF(COUNT(MO12:MO300)=0,"-",SUMIFS(MN12:MN300,MO12:MO300,"&gt;="&amp;MO2,MO12:MO300,"&lt;="&amp;MO3)/SUMIFS($B12:$B300,MO12:MO300,"&gt;="&amp;MO2,MO12:MO300,"&lt;="&amp;MO3))</f>
        <v>-</v>
      </c>
      <c r="MQ5" s="402" t="str">
        <f>IF(COUNT(MQ12:MQ300)=0,"-",SUMIFS(MP12:MP300,MQ12:MQ300,"&gt;="&amp;MQ2,MQ12:MQ300,"&lt;="&amp;MQ3)/SUMIFS($B12:$B300,MQ12:MQ300,"&gt;="&amp;MQ2,MQ12:MQ300,"&lt;="&amp;MQ3))</f>
        <v>-</v>
      </c>
      <c r="MS5" s="402" t="str">
        <f>IF(COUNT(MS12:MS300)=0,"-",SUMIFS(MR12:MR300,MS12:MS300,"&gt;="&amp;MS2,MS12:MS300,"&lt;="&amp;MS3)/SUMIFS($B12:$B300,MS12:MS300,"&gt;="&amp;MS2,MS12:MS300,"&lt;="&amp;MS3))</f>
        <v>-</v>
      </c>
      <c r="MU5" s="402" t="str">
        <f>IF(COUNT(MU12:MU300)=0,"-",SUMIFS(MT12:MT300,MU12:MU300,"&gt;="&amp;MU2,MU12:MU300,"&lt;="&amp;MU3)/SUMIFS($B12:$B300,MU12:MU300,"&gt;="&amp;MU2,MU12:MU300,"&lt;="&amp;MU3))</f>
        <v>-</v>
      </c>
      <c r="MW5" s="402" t="str">
        <f>IF(COUNT(MW12:MW300)=0,"-",SUMIFS(MV12:MV300,MW12:MW300,"&gt;="&amp;MW2,MW12:MW300,"&lt;="&amp;MW3)/SUMIFS($B12:$B300,MW12:MW300,"&gt;="&amp;MW2,MW12:MW300,"&lt;="&amp;MW3))</f>
        <v>-</v>
      </c>
      <c r="MY5" s="402" t="str">
        <f>IF(COUNT(MY12:MY300)=0,"-",SUMIFS(MX12:MX300,MY12:MY300,"&gt;="&amp;MY2,MY12:MY300,"&lt;="&amp;MY3)/SUMIFS($B12:$B300,MY12:MY300,"&gt;="&amp;MY2,MY12:MY300,"&lt;="&amp;MY3))</f>
        <v>-</v>
      </c>
    </row>
    <row r="6" spans="1:363">
      <c r="A6" s="1121"/>
      <c r="C6" s="401" t="s">
        <v>210</v>
      </c>
      <c r="E6" s="406">
        <f ca="1">IF(COUNT(E12:E300)=0,"-",SUMIFS(E12:E300, E12:E300, "&gt;="&amp;E2,E12:E300,"&lt;="&amp;E3)/($A$1-COUNTIF(E12:E300,"&lt;"&amp;E$2)-COUNTIF(E12:E300,"&gt;"&amp;E$3)))</f>
        <v>5105.5281628300818</v>
      </c>
      <c r="G6" s="406" t="str">
        <f>IF(COUNT(G12:G300)=0,"-",SUMIFS(G12:G300, G12:G300, "&gt;="&amp;G2,G12:G300,"&lt;="&amp;G3)/($A$1-COUNTIF(G12:G300,"&lt;"&amp;G$2)-COUNTIF(G12:G300,"&gt;"&amp;G$3)))</f>
        <v>-</v>
      </c>
      <c r="I6" s="406" t="str">
        <f>IF(COUNT(I12:I300)=0,"-",SUMIFS(I12:I300, I12:I300, "&gt;="&amp;I2,I12:I300,"&lt;="&amp;I3)/($A$1-COUNTIF(I12:I300,"&lt;"&amp;I$2)-COUNTIF(I12:I300,"&gt;"&amp;I$3)))</f>
        <v>-</v>
      </c>
      <c r="K6" s="406" t="str">
        <f>IF(COUNT(K12:K300)=0,"-",SUMIFS(K12:K300, K12:K300, "&gt;="&amp;K2,K12:K300,"&lt;="&amp;K3)/($A$1-COUNTIF(K12:K300,"&lt;"&amp;K$2)-COUNTIF(K12:K300,"&gt;"&amp;K$3)))</f>
        <v>-</v>
      </c>
      <c r="M6" s="406" t="str">
        <f>IF(COUNT(M12:M300)=0,"-",SUMIFS(M12:M300, M12:M300, "&gt;="&amp;M2,M12:M300,"&lt;="&amp;M3)/($A$1-COUNTIF(M12:M300,"&lt;"&amp;M$2)-COUNTIF(M12:M300,"&gt;"&amp;M$3)))</f>
        <v>-</v>
      </c>
      <c r="O6" s="406" t="str">
        <f>IF(COUNT(O12:O300)=0,"-",SUMIFS(O12:O300, O12:O300, "&gt;="&amp;O2,O12:O300,"&lt;="&amp;O3)/($A$1-COUNTIF(O12:O300,"&lt;"&amp;O$2)-COUNTIF(O12:O300,"&gt;"&amp;O$3)))</f>
        <v>-</v>
      </c>
      <c r="Q6" s="406">
        <f ca="1">IF(COUNT(Q12:Q300)=0,"-",SUMIFS(Q12:Q300, Q12:Q300, "&gt;="&amp;Q2,Q12:Q300,"&lt;="&amp;Q3)/($A$1-COUNTIF(Q12:Q300,"&lt;"&amp;Q$2)-COUNTIF(Q12:Q300,"&gt;"&amp;Q$3)))</f>
        <v>2311.2686445461959</v>
      </c>
      <c r="S6" s="406" t="str">
        <f>IF(COUNT(S12:S300)=0,"-",SUMIFS(S12:S300, S12:S300, "&gt;="&amp;S2,S12:S300,"&lt;="&amp;S3)/($A$1-COUNTIF(S12:S300,"&lt;"&amp;S$2)-COUNTIF(S12:S300,"&gt;"&amp;S$3)))</f>
        <v>-</v>
      </c>
      <c r="U6" s="406" t="str">
        <f>IF(COUNT(U12:U300)=0,"-",SUMIFS(U12:U300, U12:U300, "&gt;="&amp;U2,U12:U300,"&lt;="&amp;U3)/($A$1-COUNTIF(U12:U300,"&lt;"&amp;U$2)-COUNTIF(U12:U300,"&gt;"&amp;U$3)))</f>
        <v>-</v>
      </c>
      <c r="W6" s="406">
        <f ca="1">IF(COUNT(W12:W300)=0,"-",SUMIFS(W12:W300, W12:W300, "&gt;="&amp;W2,W12:W300,"&lt;="&amp;W3)/($A$1-COUNTIF(W12:W300,"&lt;"&amp;W$2)-COUNTIF(W12:W300,"&gt;"&amp;W$3)))</f>
        <v>7.7181208053691275E-2</v>
      </c>
      <c r="Y6" s="406" t="str">
        <f>IF(COUNT(Y12:Y300)=0,"-",SUMIFS(Y12:Y300, Y12:Y300, "&gt;="&amp;Y2,Y12:Y300,"&lt;="&amp;Y3)/($A$1-COUNTIF(Y12:Y300,"&lt;"&amp;Y$2)-COUNTIF(Y12:Y300,"&gt;"&amp;Y$3)))</f>
        <v>-</v>
      </c>
      <c r="AA6" s="406" t="str">
        <f>IF(COUNT(AA12:AA300)=0,"-",SUMIFS(AA12:AA300, AA12:AA300, "&gt;="&amp;AA2,AA12:AA300,"&lt;="&amp;AA3)/($A$1-COUNTIF(AA12:AA300,"&lt;"&amp;AA$2)-COUNTIF(AA12:AA300,"&gt;"&amp;AA$3)))</f>
        <v>-</v>
      </c>
      <c r="AC6" s="406" t="str">
        <f>IF(COUNT(AC12:AC300)=0,"-",SUMIFS(AC12:AC300, AC12:AC300, "&gt;="&amp;AC2,AC12:AC300,"&lt;="&amp;AC3)/($A$1-COUNTIF(AC12:AC300,"&lt;"&amp;AC$2)-COUNTIF(AC12:AC300,"&gt;"&amp;AC$3)))</f>
        <v>-</v>
      </c>
      <c r="AE6" s="406" t="str">
        <f>IF(COUNT(AE12:AE300)=0,"-",SUMIFS(AE12:AE300, AE12:AE300, "&gt;="&amp;AE2,AE12:AE300,"&lt;="&amp;AE3)/($A$1-COUNTIF(AE12:AE300,"&lt;"&amp;AE$2)-COUNTIF(AE12:AE300,"&gt;"&amp;AE$3)))</f>
        <v>-</v>
      </c>
      <c r="AG6" s="406" t="str">
        <f>IF(COUNT(AG12:AG300)=0,"-",SUMIFS(AG12:AG300, AG12:AG300, "&gt;="&amp;AG2,AG12:AG300,"&lt;="&amp;AG3)/($A$1-COUNTIF(AG12:AG300,"&lt;"&amp;AG$2)-COUNTIF(AG12:AG300,"&gt;"&amp;AG$3)))</f>
        <v>-</v>
      </c>
      <c r="AI6" s="406" t="str">
        <f>IF(COUNT(AI12:AI300)=0,"-",SUMIFS(AI12:AI300, AI12:AI300, "&gt;="&amp;AI2,AI12:AI300,"&lt;="&amp;AI3)/($A$1-COUNTIF(AI12:AI300,"&lt;"&amp;AI$2)-COUNTIF(AI12:AI300,"&gt;"&amp;AI$3)))</f>
        <v>-</v>
      </c>
      <c r="AK6" s="406">
        <f ca="1">IF(COUNT(AK12:AK300)=0,"-",SUMIFS(AK12:AK300, AK12:AK300, "&gt;="&amp;AK2,AK12:AK300,"&lt;="&amp;AK3)/($A$1-COUNTIF(AK12:AK300,"&lt;"&amp;AK$2)-COUNTIF(AK12:AK300,"&gt;"&amp;AK$3)))</f>
        <v>780.34714294674779</v>
      </c>
      <c r="AM6" s="406" t="str">
        <f>IF(COUNT(AM12:AM300)=0,"-",SUMIFS(AM12:AM300, AM12:AM300, "&gt;="&amp;AM2,AM12:AM300,"&lt;="&amp;AM3)/($A$1-COUNTIF(AM12:AM300,"&lt;"&amp;AM$2)-COUNTIF(AM12:AM300,"&gt;"&amp;AM$3)))</f>
        <v>-</v>
      </c>
      <c r="AO6" s="406" t="str">
        <f>IF(COUNT(AO12:AO300)=0,"-",SUMIFS(AO12:AO300, AO12:AO300, "&gt;="&amp;AO2,AO12:AO300,"&lt;="&amp;AO3)/($A$1-COUNTIF(AO12:AO300,"&lt;"&amp;AO$2)-COUNTIF(AO12:AO300,"&gt;"&amp;AO$3)))</f>
        <v>-</v>
      </c>
      <c r="AQ6" s="406">
        <f ca="1">IF(COUNT(AQ12:AQ300)=0,"-",SUMIFS(AQ12:AQ300, AQ12:AQ300, "&gt;="&amp;AQ2,AQ12:AQ300,"&lt;="&amp;AQ3)/($A$1-COUNTIF(AQ12:AQ300,"&lt;"&amp;AQ$2)-COUNTIF(AQ12:AQ300,"&gt;"&amp;AQ$3)))</f>
        <v>3091.692968700997</v>
      </c>
      <c r="AS6" s="406">
        <f ca="1">IF(COUNT(AS12:AS300)=0,"-",SUMIFS(AS12:AS300, AS12:AS300, "&gt;="&amp;AS2,AS12:AS300,"&lt;="&amp;AS3)/($A$1-COUNTIF(AS12:AS300,"&lt;"&amp;AS$2)-COUNTIF(AS12:AS300,"&gt;"&amp;AS$3)))</f>
        <v>21000.770369441136</v>
      </c>
      <c r="AU6" s="406" t="str">
        <f>IF(COUNT(AU12:AU300)=0,"-",SUMIFS(AU12:AU300, AU12:AU300, "&gt;="&amp;AU2,AU12:AU300,"&lt;="&amp;AU3)/($A$1-COUNTIF(AU12:AU300,"&lt;"&amp;AU$2)-COUNTIF(AU12:AU300,"&gt;"&amp;AU$3)))</f>
        <v>-</v>
      </c>
      <c r="AW6" s="406" t="str">
        <f>IF(COUNT(AW12:AW300)=0,"-",SUMIFS(AW12:AW300, AW12:AW300, "&gt;="&amp;AW2,AW12:AW300,"&lt;="&amp;AW3)/($A$1-COUNTIF(AW12:AW300,"&lt;"&amp;AW$2)-COUNTIF(AW12:AW300,"&gt;"&amp;AW$3)))</f>
        <v>-</v>
      </c>
      <c r="AY6" s="406" t="str">
        <f>IF(COUNT(AY12:AY300)=0,"-",SUMIFS(AY12:AY300, AY12:AY300, "&gt;="&amp;AY2,AY12:AY300,"&lt;="&amp;AY3)/($A$1-COUNTIF(AY12:AY300,"&lt;"&amp;AY$2)-COUNTIF(AY12:AY300,"&gt;"&amp;AY$3)))</f>
        <v>-</v>
      </c>
      <c r="BA6" s="406" t="str">
        <f>IF(COUNT(BA12:BA300)=0,"-",SUMIFS(BA12:BA300, BA12:BA300, "&gt;="&amp;BA2,BA12:BA300,"&lt;="&amp;BA3)/($A$1-COUNTIF(BA12:BA300,"&lt;"&amp;BA$2)-COUNTIF(BA12:BA300,"&gt;"&amp;BA$3)))</f>
        <v>-</v>
      </c>
      <c r="BC6" s="406">
        <f ca="1">IF(COUNT(BC12:BC300)=0,"-",SUMIFS(BC12:BC300, BC12:BC300, "&gt;="&amp;BC2,BC12:BC300,"&lt;="&amp;BC3)/($A$1-COUNTIF(BC12:BC300,"&lt;"&amp;BC$2)-COUNTIF(BC12:BC300,"&gt;"&amp;BC$3)))</f>
        <v>55.70469798657718</v>
      </c>
      <c r="BE6" s="406">
        <f ca="1">IF(COUNT(BE12:BE300)=0,"-",SUMIFS(BE12:BE300, BE12:BE300, "&gt;="&amp;BE2,BE12:BE300,"&lt;="&amp;BE3)/($A$1-COUNTIF(BE12:BE300,"&lt;"&amp;BE$2)-COUNTIF(BE12:BE300,"&gt;"&amp;BE$3)))</f>
        <v>899.37119739070431</v>
      </c>
      <c r="BG6" s="406">
        <f ca="1">IF(COUNT(BG12:BG300)=0,"-",SUMIFS(BG12:BG300, BG12:BG300, "&gt;="&amp;BG2,BG12:BG300,"&lt;="&amp;BG3)/($A$1-COUNTIF(BG12:BG300,"&lt;"&amp;BG$2)-COUNTIF(BG12:BG300,"&gt;"&amp;BG$3)))</f>
        <v>2161.7950824813397</v>
      </c>
      <c r="BI6" s="406">
        <f ca="1">IF(COUNT(BI12:BI300)=0,"-",SUMIFS(BI12:BI300, BI12:BI300, "&gt;="&amp;BI2,BI12:BI300,"&lt;="&amp;BI3)/($A$1-COUNTIF(BI12:BI300,"&lt;"&amp;BI$2)-COUNTIF(BI12:BI300,"&gt;"&amp;BI$3)))</f>
        <v>85.616822429906534</v>
      </c>
      <c r="BK6" s="406">
        <f ca="1">IF(COUNT(BK12:BK300)=0,"-",SUMIFS(BK12:BK300, BK12:BK300, "&gt;="&amp;BK2,BK12:BK300,"&lt;="&amp;BK3)/($A$1-COUNTIF(BK12:BK300,"&lt;"&amp;BK$2)-COUNTIF(BK12:BK300,"&gt;"&amp;BK$3)))</f>
        <v>10463.355971272658</v>
      </c>
      <c r="BM6" s="406" t="str">
        <f>IF(COUNT(BM12:BM300)=0,"-",SUMIFS(BM12:BM300, BM12:BM300, "&gt;="&amp;BM2,BM12:BM300,"&lt;="&amp;BM3)/($A$1-COUNTIF(BM12:BM300,"&lt;"&amp;BM$2)-COUNTIF(BM12:BM300,"&gt;"&amp;BM$3)))</f>
        <v>-</v>
      </c>
      <c r="BO6" s="406" t="str">
        <f>IF(COUNT(BO12:BO300)=0,"-",SUMIFS(BO12:BO300, BO12:BO300, "&gt;="&amp;BO2,BO12:BO300,"&lt;="&amp;BO3)/($A$1-COUNTIF(BO12:BO300,"&lt;"&amp;BO$2)-COUNTIF(BO12:BO300,"&gt;"&amp;BO$3)))</f>
        <v>-</v>
      </c>
      <c r="BQ6" s="406" t="str">
        <f>IF(COUNT(BQ12:BQ300)=0,"-",SUMIFS(BQ12:BQ300, BQ12:BQ300, "&gt;="&amp;BQ2,BQ12:BQ300,"&lt;="&amp;BQ3)/($A$1-COUNTIF(BQ12:BQ300,"&lt;"&amp;BQ$2)-COUNTIF(BQ12:BQ300,"&gt;"&amp;BQ$3)))</f>
        <v>-</v>
      </c>
      <c r="BS6" s="406">
        <f ca="1">IF(COUNT(BS12:BS300)=0,"-",SUMIFS(BS12:BS300, BS12:BS300, "&gt;="&amp;BS2,BS12:BS300,"&lt;="&amp;BS3)/($A$1-COUNTIF(BS12:BS300,"&lt;"&amp;BS$2)-COUNTIF(BS12:BS300,"&gt;"&amp;BS$3)))</f>
        <v>3548.4568305839553</v>
      </c>
      <c r="BU6" s="406" t="str">
        <f>IF(COUNT(BU12:BU300)=0,"-",SUMIFS(BU12:BU300, BU12:BU300, "&gt;="&amp;BU2,BU12:BU300,"&lt;="&amp;BU3)/($A$1-COUNTIF(BU12:BU300,"&lt;"&amp;BU$2)-COUNTIF(BU12:BU300,"&gt;"&amp;BU$3)))</f>
        <v>-</v>
      </c>
      <c r="BW6" s="406" t="str">
        <f>IF(COUNT(BW12:BW300)=0,"-",SUMIFS(BW12:BW300, BW12:BW300, "&gt;="&amp;BW2,BW12:BW300,"&lt;="&amp;BW3)/($A$1-COUNTIF(BW12:BW300,"&lt;"&amp;BW$2)-COUNTIF(BW12:BW300,"&gt;"&amp;BW$3)))</f>
        <v>-</v>
      </c>
      <c r="BY6" s="406">
        <f ca="1">IF(COUNT(BY12:BY300)=0,"-",SUMIFS(BY12:BY300, BY12:BY300, "&gt;="&amp;BY2,BY12:BY300,"&lt;="&amp;BY3)/($A$1-COUNTIF(BY12:BY300,"&lt;"&amp;BY$2)-COUNTIF(BY12:BY300,"&gt;"&amp;BY$3)))</f>
        <v>4072.2801386188294</v>
      </c>
      <c r="CA6" s="406" t="str">
        <f>IF(COUNT(CA12:CA300)=0,"-",SUMIFS(CA12:CA300, CA12:CA300, "&gt;="&amp;CA2,CA12:CA300,"&lt;="&amp;CA3)/($A$1-COUNTIF(CA12:CA300,"&lt;"&amp;CA$2)-COUNTIF(CA12:CA300,"&gt;"&amp;CA$3)))</f>
        <v>-</v>
      </c>
      <c r="CC6" s="406" t="str">
        <f>IF(COUNT(CC12:CC300)=0,"-",SUMIFS(CC12:CC300, CC12:CC300, "&gt;="&amp;CC2,CC12:CC300,"&lt;="&amp;CC3)/($A$1-COUNTIF(CC12:CC300,"&lt;"&amp;CC$2)-COUNTIF(CC12:CC300,"&gt;"&amp;CC$3)))</f>
        <v>-</v>
      </c>
      <c r="CE6" s="406">
        <f ca="1">IF(COUNT(CE12:CE300)=0,"-",SUMIFS(CE12:CE300, CE12:CE300, "&gt;="&amp;CE2,CE12:CE300,"&lt;="&amp;CE3)/($A$1-COUNTIF(CE12:CE300,"&lt;"&amp;CE$2)-COUNTIF(CE12:CE300,"&gt;"&amp;CE$3)))</f>
        <v>21286.580740763973</v>
      </c>
      <c r="CG6" s="406">
        <f ca="1">IF(COUNT(CG12:CG300)=0,"-",SUMIFS(CG12:CG300, CG12:CG300, "&gt;="&amp;CG2,CG12:CG300,"&lt;="&amp;CG3)/($A$1-COUNTIF(CG12:CG300,"&lt;"&amp;CG$2)-COUNTIF(CG12:CG300,"&gt;"&amp;CG$3)))</f>
        <v>16250.959668820171</v>
      </c>
      <c r="CI6" s="406">
        <f ca="1">IF(COUNT(CI12:CI300)=0,"-",SUMIFS(CI12:CI300, CI12:CI300, "&gt;="&amp;CI2,CI12:CI300,"&lt;="&amp;CI3)/($A$1-COUNTIF(CI12:CI300,"&lt;"&amp;CI$2)-COUNTIF(CI12:CI300,"&gt;"&amp;CI$3)))</f>
        <v>34.228187919463089</v>
      </c>
      <c r="CK6" s="406" t="str">
        <f>IF(COUNT(CK12:CK300)=0,"-",SUMIFS(CK12:CK300, CK12:CK300, "&gt;="&amp;CK2,CK12:CK300,"&lt;="&amp;CK3)/($A$1-COUNTIF(CK12:CK300,"&lt;"&amp;CK$2)-COUNTIF(CK12:CK300,"&gt;"&amp;CK$3)))</f>
        <v>-</v>
      </c>
      <c r="CM6" s="406">
        <f ca="1">IF(COUNT(CM12:CM300)=0,"-",SUMIFS(CM12:CM300, CM12:CM300, "&gt;="&amp;CM2,CM12:CM300,"&lt;="&amp;CM3)/($A$1-COUNTIF(CM12:CM300,"&lt;"&amp;CM$2)-COUNTIF(CM12:CM300,"&gt;"&amp;CM$3)))</f>
        <v>2307.3825503355706</v>
      </c>
      <c r="CO6" s="406" t="str">
        <f>IF(COUNT(CO12:CO300)=0,"-",SUMIFS(CO12:CO300, CO12:CO300, "&gt;="&amp;CO2,CO12:CO300,"&lt;="&amp;CO3)/($A$1-COUNTIF(CO12:CO300,"&lt;"&amp;CO$2)-COUNTIF(CO12:CO300,"&gt;"&amp;CO$3)))</f>
        <v>-</v>
      </c>
      <c r="CQ6" s="406">
        <f ca="1">IF(COUNT(CQ12:CQ300)=0,"-",SUMIFS(CQ12:CQ300, CQ12:CQ300, "&gt;="&amp;CQ2,CQ12:CQ300,"&lt;="&amp;CQ3)/($A$1-COUNTIF(CQ12:CQ300,"&lt;"&amp;CQ$2)-COUNTIF(CQ12:CQ300,"&gt;"&amp;CQ$3)))</f>
        <v>236.21965752995044</v>
      </c>
      <c r="CS6" s="406">
        <f ca="1">IF(COUNT(CS12:CS300)=0,"-",SUMIFS(CS12:CS300, CS12:CS300, "&gt;="&amp;CS2,CS12:CS300,"&lt;="&amp;CS3)/($A$1-COUNTIF(CS12:CS300,"&lt;"&amp;CS$2)-COUNTIF(CS12:CS300,"&gt;"&amp;CS$3)))</f>
        <v>338.60785297622783</v>
      </c>
      <c r="CU6" s="406">
        <f ca="1">IF(COUNT(CU12:CU300)=0,"-",SUMIFS(CU12:CU300, CU12:CU300, "&gt;="&amp;CU2,CU12:CU300,"&lt;="&amp;CU3)/($A$1-COUNTIF(CU12:CU300,"&lt;"&amp;CU$2)-COUNTIF(CU12:CU300,"&gt;"&amp;CU$3)))</f>
        <v>5760.4795207928246</v>
      </c>
      <c r="CW6" s="406">
        <f ca="1">IF(COUNT(CW12:CW300)=0,"-",SUMIFS(CW12:CW300, CW12:CW300, "&gt;="&amp;CW2,CW12:CW300,"&lt;="&amp;CW3)/($A$1-COUNTIF(CW12:CW300,"&lt;"&amp;CW$2)-COUNTIF(CW12:CW300,"&gt;"&amp;CW$3)))</f>
        <v>175.46728971962617</v>
      </c>
      <c r="CY6" s="406">
        <f ca="1">IF(COUNT(CY12:CY300)=0,"-",SUMIFS(CY12:CY300, CY12:CY300, "&gt;="&amp;CY2,CY12:CY300,"&lt;="&amp;CY3)/($A$1-COUNTIF(CY12:CY300,"&lt;"&amp;CY$2)-COUNTIF(CY12:CY300,"&gt;"&amp;CY$3)))</f>
        <v>8667.3226494386254</v>
      </c>
      <c r="DA6" s="406" t="str">
        <f>IF(COUNT(DA12:DA300)=0,"-",SUMIFS(DA12:DA300, DA12:DA300, "&gt;="&amp;DA2,DA12:DA300,"&lt;="&amp;DA3)/($A$1-COUNTIF(DA12:DA300,"&lt;"&amp;DA$2)-COUNTIF(DA12:DA300,"&gt;"&amp;DA$3)))</f>
        <v>-</v>
      </c>
      <c r="DC6" s="406">
        <f ca="1">IF(COUNT(DC12:DC300)=0,"-",SUMIFS(DC12:DC300, DC12:DC300, "&gt;="&amp;DC2,DC12:DC300,"&lt;="&amp;DC3)/($A$1-COUNTIF(DC12:DC300,"&lt;"&amp;DC$2)-COUNTIF(DC12:DC300,"&gt;"&amp;DC$3)))</f>
        <v>1.3422818791946309</v>
      </c>
      <c r="DE6" s="406" t="str">
        <f>IF(COUNT(DE12:DE300)=0,"-",SUMIFS(DE12:DE300, DE12:DE300, "&gt;="&amp;DE2,DE12:DE300,"&lt;="&amp;DE3)/($A$1-COUNTIF(DE12:DE300,"&lt;"&amp;DE$2)-COUNTIF(DE12:DE300,"&gt;"&amp;DE$3)))</f>
        <v>-</v>
      </c>
      <c r="DG6" s="406" t="str">
        <f>IF(COUNT(DG12:DG300)=0,"-",SUMIFS(DG12:DG300, DG12:DG300, "&gt;="&amp;DG2,DG12:DG300,"&lt;="&amp;DG3)/($A$1-COUNTIF(DG12:DG300,"&lt;"&amp;DG$2)-COUNTIF(DG12:DG300,"&gt;"&amp;DG$3)))</f>
        <v>-</v>
      </c>
      <c r="DI6" s="406" t="str">
        <f>IF(COUNT(DI12:DI300)=0,"-",SUMIFS(DI12:DI300, DI12:DI300, "&gt;="&amp;DI2,DI12:DI300,"&lt;="&amp;DI3)/($A$1-COUNTIF(DI12:DI300,"&lt;"&amp;DI$2)-COUNTIF(DI12:DI300,"&gt;"&amp;DI$3)))</f>
        <v>-</v>
      </c>
      <c r="DK6" s="406" t="str">
        <f>IF(COUNT(DK12:DK300)=0,"-",SUMIFS(DK12:DK300, DK12:DK300, "&gt;="&amp;DK2,DK12:DK300,"&lt;="&amp;DK3)/($A$1-COUNTIF(DK12:DK300,"&lt;"&amp;DK$2)-COUNTIF(DK12:DK300,"&gt;"&amp;DK$3)))</f>
        <v>-</v>
      </c>
      <c r="DM6" s="406">
        <f ca="1">IF(COUNT(DM12:DM300)=0,"-",SUMIFS(DM12:DM300, DM12:DM300, "&gt;="&amp;DM2,DM12:DM300,"&lt;="&amp;DM3)/($A$1-COUNTIF(DM12:DM300,"&lt;"&amp;DM$2)-COUNTIF(DM12:DM300,"&gt;"&amp;DM$3)))</f>
        <v>92455.365991344166</v>
      </c>
      <c r="DO6" s="406" t="str">
        <f>IF(COUNT(DO12:DO300)=0,"-",SUMIFS(DO12:DO300, DO12:DO300, "&gt;="&amp;DO2,DO12:DO300,"&lt;="&amp;DO3)/($A$1-COUNTIF(DO12:DO300,"&lt;"&amp;DO$2)-COUNTIF(DO12:DO300,"&gt;"&amp;DO$3)))</f>
        <v>-</v>
      </c>
      <c r="DQ6" s="406">
        <f ca="1">IF(COUNT(DQ12:DQ300)=0,"-",SUMIFS(DQ12:DQ300, DQ12:DQ300, "&gt;="&amp;DQ2,DQ12:DQ300,"&lt;="&amp;DQ3)/($A$1-COUNTIF(DQ12:DQ300,"&lt;"&amp;DQ$2)-COUNTIF(DQ12:DQ300,"&gt;"&amp;DQ$3)))</f>
        <v>44076.635514018686</v>
      </c>
      <c r="DS6" s="406">
        <f ca="1">IF(COUNT(DS12:DS300)=0,"-",SUMIFS(DS12:DS300, DS12:DS300, "&gt;="&amp;DS2,DS12:DS300,"&lt;="&amp;DS3)/($A$1-COUNTIF(DS12:DS300,"&lt;"&amp;DS$2)-COUNTIF(DS12:DS300,"&gt;"&amp;DS$3)))</f>
        <v>154053.05149595434</v>
      </c>
      <c r="DU6" s="406">
        <f ca="1">IF(COUNT(DU12:DU300)=0,"-",SUMIFS(DU12:DU300, DU12:DU300, "&gt;="&amp;DU2,DU12:DU300,"&lt;="&amp;DU3)/($A$1-COUNTIF(DU12:DU300,"&lt;"&amp;DU$2)-COUNTIF(DU12:DU300,"&gt;"&amp;DU$3)))</f>
        <v>16250.959668820171</v>
      </c>
      <c r="DW6" s="406">
        <f ca="1">IF(COUNT(DW12:DW300)=0,"-",SUMIFS(DW12:DW300, DW12:DW300, "&gt;="&amp;DW2,DW12:DW300,"&lt;="&amp;DW3)/($A$1-COUNTIF(DW12:DW300,"&lt;"&amp;DW$2)-COUNTIF(DW12:DW300,"&gt;"&amp;DW$3)))</f>
        <v>34.228187919463089</v>
      </c>
      <c r="DY6" s="406" t="str">
        <f>IF(COUNT(DY12:DY300)=0,"-",SUMIFS(DY12:DY300, DY12:DY300, "&gt;="&amp;DY2,DY12:DY300,"&lt;="&amp;DY3)/($A$1-COUNTIF(DY12:DY300,"&lt;"&amp;DY$2)-COUNTIF(DY12:DY300,"&gt;"&amp;DY$3)))</f>
        <v>-</v>
      </c>
      <c r="EA6" s="406">
        <f ca="1">IF(COUNT(EA12:EA300)=0,"-",SUMIFS(EA12:EA300, EA12:EA300, "&gt;="&amp;EA2,EA12:EA300,"&lt;="&amp;EA3)/($A$1-COUNTIF(EA12:EA300,"&lt;"&amp;EA$2)-COUNTIF(EA12:EA300,"&gt;"&amp;EA$3)))</f>
        <v>2307.3825503355706</v>
      </c>
      <c r="EC6" s="406" t="str">
        <f>IF(COUNT(EC12:EC300)=0,"-",SUMIFS(EC12:EC300, EC12:EC300, "&gt;="&amp;EC2,EC12:EC300,"&lt;="&amp;EC3)/($A$1-COUNTIF(EC12:EC300,"&lt;"&amp;EC$2)-COUNTIF(EC12:EC300,"&gt;"&amp;EC$3)))</f>
        <v>-</v>
      </c>
      <c r="EE6" s="406">
        <f ca="1">IF(COUNT(EE12:EE300)=0,"-",SUMIFS(EE12:EE300, EE12:EE300, "&gt;="&amp;EE2,EE12:EE300,"&lt;="&amp;EE3)/($A$1-COUNTIF(EE12:EE300,"&lt;"&amp;EE$2)-COUNTIF(EE12:EE300,"&gt;"&amp;EE$3)))</f>
        <v>236.21965752995044</v>
      </c>
      <c r="EG6" s="406">
        <f ca="1">IF(COUNT(EG12:EG300)=0,"-",SUMIFS(EG12:EG300, EG12:EG300, "&gt;="&amp;EG2,EG12:EG300,"&lt;="&amp;EG3)/($A$1-COUNTIF(EG12:EG300,"&lt;"&amp;EG$2)-COUNTIF(EG12:EG300,"&gt;"&amp;EG$3)))</f>
        <v>338.60785297622783</v>
      </c>
      <c r="EI6" s="406">
        <f ca="1">IF(COUNT(EI12:EI300)=0,"-",SUMIFS(EI12:EI300, EI12:EI300, "&gt;="&amp;EI2,EI12:EI300,"&lt;="&amp;EI3)/($A$1-COUNTIF(EI12:EI300,"&lt;"&amp;EI$2)-COUNTIF(EI12:EI300,"&gt;"&amp;EI$3)))</f>
        <v>5760.4795207928246</v>
      </c>
      <c r="EK6" s="406">
        <f ca="1">IF(COUNT(EK12:EK300)=0,"-",SUMIFS(EK12:EK300, EK12:EK300, "&gt;="&amp;EK2,EK12:EK300,"&lt;="&amp;EK3)/($A$1-COUNTIF(EK12:EK300,"&lt;"&amp;EK$2)-COUNTIF(EK12:EK300,"&gt;"&amp;EK$3)))</f>
        <v>175.46728971962617</v>
      </c>
      <c r="EM6" s="406">
        <f ca="1">IF(COUNT(EM12:EM300)=0,"-",SUMIFS(EM12:EM300, EM12:EM300, "&gt;="&amp;EM2,EM12:EM300,"&lt;="&amp;EM3)/($A$1-COUNTIF(EM12:EM300,"&lt;"&amp;EM$2)-COUNTIF(EM12:EM300,"&gt;"&amp;EM$3)))</f>
        <v>8667.3226494386254</v>
      </c>
      <c r="EO6" s="406" t="str">
        <f>IF(COUNT(EO12:EO300)=0,"-",SUMIFS(EO12:EO300, EO12:EO300, "&gt;="&amp;EO2,EO12:EO300,"&lt;="&amp;EO3)/($A$1-COUNTIF(EO12:EO300,"&lt;"&amp;EO$2)-COUNTIF(EO12:EO300,"&gt;"&amp;EO$3)))</f>
        <v>-</v>
      </c>
      <c r="EQ6" s="406">
        <f ca="1">IF(COUNT(EQ12:EQ300)=0,"-",SUMIFS(EQ12:EQ300, EQ12:EQ300, "&gt;="&amp;EQ2,EQ12:EQ300,"&lt;="&amp;EQ3)/($A$1-COUNTIF(EQ12:EQ300,"&lt;"&amp;EQ$2)-COUNTIF(EQ12:EQ300,"&gt;"&amp;EQ$3)))</f>
        <v>1.3422818791946309</v>
      </c>
      <c r="ES6" s="406" t="str">
        <f>IF(COUNT(ES12:ES300)=0,"-",SUMIFS(ES12:ES300, ES12:ES300, "&gt;="&amp;ES2,ES12:ES300,"&lt;="&amp;ES3)/($A$1-COUNTIF(ES12:ES300,"&lt;"&amp;ES$2)-COUNTIF(ES12:ES300,"&gt;"&amp;ES$3)))</f>
        <v>-</v>
      </c>
      <c r="EU6" s="406" t="str">
        <f>IF(COUNT(EU12:EU300)=0,"-",SUMIFS(EU12:EU300, EU12:EU300, "&gt;="&amp;EU2,EU12:EU300,"&lt;="&amp;EU3)/($A$1-COUNTIF(EU12:EU300,"&lt;"&amp;EU$2)-COUNTIF(EU12:EU300,"&gt;"&amp;EU$3)))</f>
        <v>-</v>
      </c>
      <c r="EW6" s="406" t="str">
        <f>IF(COUNT(EW12:EW300)=0,"-",SUMIFS(EW12:EW300, EW12:EW300, "&gt;="&amp;EW2,EW12:EW300,"&lt;="&amp;EW3)/($A$1-COUNTIF(EW12:EW300,"&lt;"&amp;EW$2)-COUNTIF(EW12:EW300,"&gt;"&amp;EW$3)))</f>
        <v>-</v>
      </c>
      <c r="EY6" s="406" t="str">
        <f>IF(COUNT(EY12:EY300)=0,"-",SUMIFS(EY12:EY300, EY12:EY300, "&gt;="&amp;EY2,EY12:EY300,"&lt;="&amp;EY3)/($A$1-COUNTIF(EY12:EY300,"&lt;"&amp;EY$2)-COUNTIF(EY12:EY300,"&gt;"&amp;EY$3)))</f>
        <v>-</v>
      </c>
      <c r="FA6" s="406">
        <f ca="1">IF(COUNT(FA12:FA300)=0,"-",SUMIFS(FA12:FA300, FA12:FA300, "&gt;="&amp;FA2,FA12:FA300,"&lt;="&amp;FA3)/($A$1-COUNTIF(FA12:FA300,"&lt;"&amp;FA$2)-COUNTIF(FA12:FA300,"&gt;"&amp;FA$3)))</f>
        <v>92455.365991344166</v>
      </c>
      <c r="FC6" s="406" t="str">
        <f>IF(COUNT(FC12:FC300)=0,"-",SUMIFS(FC12:FC300, FC12:FC300, "&gt;="&amp;FC2,FC12:FC300,"&lt;="&amp;FC3)/($A$1-COUNTIF(FC12:FC300,"&lt;"&amp;FC$2)-COUNTIF(FC12:FC300,"&gt;"&amp;FC$3)))</f>
        <v>-</v>
      </c>
      <c r="FE6" s="406">
        <f ca="1">IF(COUNT(FE12:FE300)=0,"-",SUMIFS(FE12:FE300, FE12:FE300, "&gt;="&amp;FE2,FE12:FE300,"&lt;="&amp;FE3)/($A$1-COUNTIF(FE12:FE300,"&lt;"&amp;FE$2)-COUNTIF(FE12:FE300,"&gt;"&amp;FE$3)))</f>
        <v>44076.635514018686</v>
      </c>
      <c r="FG6" s="406">
        <f ca="1">IF(COUNT(FG12:FG300)=0,"-",SUMIFS(FG12:FG300, FG12:FG300, "&gt;="&amp;FG2,FG12:FG300,"&lt;="&amp;FG3)/($A$1-COUNTIF(FG12:FG300,"&lt;"&amp;FG$2)-COUNTIF(FG12:FG300,"&gt;"&amp;FG$3)))</f>
        <v>154053.05149595434</v>
      </c>
      <c r="FI6" s="406">
        <f ca="1">IF(COUNT(FI12:FI300)=0,"-",SUMIFS(FI12:FI300, FI12:FI300, "&gt;="&amp;FI2,FI12:FI300,"&lt;="&amp;FI3)/($A$1-COUNTIF(FI12:FI300,"&lt;"&amp;FI$2)-COUNTIF(FI12:FI300,"&gt;"&amp;FI$3)))</f>
        <v>27986.17575111334</v>
      </c>
      <c r="FK6" s="406">
        <f ca="1">IF(COUNT(FK12:FK300)=0,"-",SUMIFS(FK12:FK300, FK12:FK300, "&gt;="&amp;FK2,FK12:FK300,"&lt;="&amp;FK3)/($A$1-COUNTIF(FK12:FK300,"&lt;"&amp;FK$2)-COUNTIF(FK12:FK300,"&gt;"&amp;FK$3)))</f>
        <v>21891.941604465908</v>
      </c>
      <c r="FM6" s="406" t="str">
        <f>IF(COUNT(FM12:FM300)=0,"-",SUMIFS(FM12:FM300, FM12:FM300, "&gt;="&amp;FM2,FM12:FM300,"&lt;="&amp;FM3)/($A$1-COUNTIF(FM12:FM300,"&lt;"&amp;FM$2)-COUNTIF(FM12:FM300,"&gt;"&amp;FM$3)))</f>
        <v>-</v>
      </c>
      <c r="FO6" s="406" t="str">
        <f>IF(COUNT(FO12:FO300)=0,"-",SUMIFS(FO12:FO300, FO12:FO300, "&gt;="&amp;FO2,FO12:FO300,"&lt;="&amp;FO3)/($A$1-COUNTIF(FO12:FO300,"&lt;"&amp;FO$2)-COUNTIF(FO12:FO300,"&gt;"&amp;FO$3)))</f>
        <v>-</v>
      </c>
      <c r="FQ6" s="406" t="str">
        <f>IF(COUNT(FQ12:FQ300)=0,"-",SUMIFS(FQ12:FQ300, FQ12:FQ300, "&gt;="&amp;FQ2,FQ12:FQ300,"&lt;="&amp;FQ3)/($A$1-COUNTIF(FQ12:FQ300,"&lt;"&amp;FQ$2)-COUNTIF(FQ12:FQ300,"&gt;"&amp;FQ$3)))</f>
        <v>-</v>
      </c>
      <c r="FS6" s="406">
        <f ca="1">IF(COUNT(FS12:FS300)=0,"-",SUMIFS(FS12:FS300, FS12:FS300, "&gt;="&amp;FS2,FS12:FS300,"&lt;="&amp;FS3)/($A$1-COUNTIF(FS12:FS300,"&lt;"&amp;FS$2)-COUNTIF(FS12:FS300,"&gt;"&amp;FS$3)))</f>
        <v>135.73825503355704</v>
      </c>
      <c r="FU6" s="406">
        <f ca="1">IF(COUNT(FU12:FU300)=0,"-",SUMIFS(FU12:FU300, FU12:FU300, "&gt;="&amp;FU2,FU12:FU300,"&lt;="&amp;FU3)/($A$1-COUNTIF(FU12:FU300,"&lt;"&amp;FU$2)-COUNTIF(FU12:FU300,"&gt;"&amp;FU$3)))</f>
        <v>870.3412155805056</v>
      </c>
      <c r="FW6" s="406">
        <f ca="1">IF(COUNT(FW12:FW300)=0,"-",SUMIFS(FW12:FW300, FW12:FW300, "&gt;="&amp;FW2,FW12:FW300,"&lt;="&amp;FW3)/($A$1-COUNTIF(FW12:FW300,"&lt;"&amp;FW$2)-COUNTIF(FW12:FW300,"&gt;"&amp;FW$3)))</f>
        <v>7431.9372138242488</v>
      </c>
      <c r="FY6" s="406">
        <f ca="1">IF(COUNT(FY12:FY300)=0,"-",SUMIFS(FY12:FY300, FY12:FY300, "&gt;="&amp;FY2,FY12:FY300,"&lt;="&amp;FY3)/($A$1-COUNTIF(FY12:FY300,"&lt;"&amp;FY$2)-COUNTIF(FY12:FY300,"&gt;"&amp;FY$3)))</f>
        <v>46.979865771812079</v>
      </c>
      <c r="GA6" s="406">
        <f ca="1">IF(COUNT(GA12:GA300)=0,"-",SUMIFS(GA12:GA300, GA12:GA300, "&gt;="&amp;GA2,GA12:GA300,"&lt;="&amp;GA3)/($A$1-COUNTIF(GA12:GA300,"&lt;"&amp;GA$2)-COUNTIF(GA12:GA300,"&gt;"&amp;GA$3)))</f>
        <v>2488.4557486044032</v>
      </c>
      <c r="GC6" s="406">
        <f ca="1">IF(COUNT(GC12:GC300)=0,"-",SUMIFS(GC12:GC300, GC12:GC300, "&gt;="&amp;GC2,GC12:GC300,"&lt;="&amp;GC3)/($A$1-COUNTIF(GC12:GC300,"&lt;"&amp;GC$2)-COUNTIF(GC12:GC300,"&gt;"&amp;GC$3)))</f>
        <v>33.557046979865774</v>
      </c>
      <c r="GE6" s="406">
        <f ca="1">IF(COUNT(GE12:GE300)=0,"-",SUMIFS(GE12:GE300, GE12:GE300, "&gt;="&amp;GE2,GE12:GE300,"&lt;="&amp;GE3)/($A$1-COUNTIF(GE12:GE300,"&lt;"&amp;GE$2)-COUNTIF(GE12:GE300,"&gt;"&amp;GE$3)))</f>
        <v>172.35777457191244</v>
      </c>
      <c r="GG6" s="406">
        <f ca="1">IF(COUNT(GG12:GG300)=0,"-",SUMIFS(GG12:GG300, GG12:GG300, "&gt;="&amp;GG2,GG12:GG300,"&lt;="&amp;GG3)/($A$1-COUNTIF(GG12:GG300,"&lt;"&amp;GG$2)-COUNTIF(GG12:GG300,"&gt;"&amp;GG$3)))</f>
        <v>-3.3557046979865772</v>
      </c>
      <c r="GI6" s="406" t="str">
        <f>IF(COUNT(GI12:GI300)=0,"-",SUMIFS(GI12:GI300, GI12:GI300, "&gt;="&amp;GI2,GI12:GI300,"&lt;="&amp;GI3)/($A$1-COUNTIF(GI12:GI300,"&lt;"&amp;GI$2)-COUNTIF(GI12:GI300,"&gt;"&amp;GI$3)))</f>
        <v>-</v>
      </c>
      <c r="GK6" s="406" t="str">
        <f>IF(COUNT(GK12:GK300)=0,"-",SUMIFS(GK12:GK300, GK12:GK300, "&gt;="&amp;GK2,GK12:GK300,"&lt;="&amp;GK3)/($A$1-COUNTIF(GK12:GK300,"&lt;"&amp;GK$2)-COUNTIF(GK12:GK300,"&gt;"&amp;GK$3)))</f>
        <v>-</v>
      </c>
      <c r="GM6" s="406" t="str">
        <f>IF(COUNT(GM12:GM300)=0,"-",SUMIFS(GM12:GM300, GM12:GM300, "&gt;="&amp;GM2,GM12:GM300,"&lt;="&amp;GM3)/($A$1-COUNTIF(GM12:GM300,"&lt;"&amp;GM$2)-COUNTIF(GM12:GM300,"&gt;"&amp;GM$3)))</f>
        <v>-</v>
      </c>
      <c r="GO6" s="406">
        <f ca="1">IF(COUNT(GO12:GO300)=0,"-",SUMIFS(GO12:GO300, GO12:GO300, "&gt;="&amp;GO2,GO12:GO300,"&lt;="&amp;GO3)/($A$1-COUNTIF(GO12:GO300,"&lt;"&amp;GO$2)-COUNTIF(GO12:GO300,"&gt;"&amp;GO$3)))</f>
        <v>2645.9370883773445</v>
      </c>
      <c r="GQ6" s="406" t="str">
        <f>IF(COUNT(GQ12:GQ300)=0,"-",SUMIFS(GQ12:GQ300, GQ12:GQ300, "&gt;="&amp;GQ2,GQ12:GQ300,"&lt;="&amp;GQ3)/($A$1-COUNTIF(GQ12:GQ300,"&lt;"&amp;GQ$2)-COUNTIF(GQ12:GQ300,"&gt;"&amp;GQ$3)))</f>
        <v>-</v>
      </c>
      <c r="GS6" s="406">
        <f ca="1">IF(COUNT(GS12:GS300)=0,"-",SUMIFS(GS12:GS300, GS12:GS300, "&gt;="&amp;GS2,GS12:GS300,"&lt;="&amp;GS3)/($A$1-COUNTIF(GS12:GS300,"&lt;"&amp;GS$2)-COUNTIF(GS12:GS300,"&gt;"&amp;GS$3)))</f>
        <v>5932.8106378975099</v>
      </c>
      <c r="GU6" s="406">
        <f ca="1">IF(COUNT(GU12:GU300)=0,"-",SUMIFS(GU12:GU300, GU12:GU300, "&gt;="&amp;GU2,GU12:GU300,"&lt;="&amp;GU3)/($A$1-COUNTIF(GU12:GU300,"&lt;"&amp;GU$2)-COUNTIF(GU12:GU300,"&gt;"&amp;GU$3)))</f>
        <v>41646.700746409086</v>
      </c>
      <c r="GW6" s="406">
        <f ca="1">IF(COUNT(GW12:GW300)=0,"-",SUMIFS(GW12:GW300, GW12:GW300, "&gt;="&amp;GW2,GW12:GW300,"&lt;="&amp;GW3)/($A$1-COUNTIF(GW12:GW300,"&lt;"&amp;GW$2)-COUNTIF(GW12:GW300,"&gt;"&amp;GW$3)))</f>
        <v>1066.7785234899329</v>
      </c>
      <c r="GY6" s="406">
        <f ca="1">IF(COUNT(GY12:GY300)=0,"-",SUMIFS(GY12:GY300, GY12:GY300, "&gt;="&amp;GY2,GY12:GY300,"&lt;="&amp;GY3)/($A$1-COUNTIF(GY12:GY300,"&lt;"&amp;GY$2)-COUNTIF(GY12:GY300,"&gt;"&amp;GY$3)))</f>
        <v>10507.242990654206</v>
      </c>
      <c r="HA6" s="406" t="str">
        <f>IF(COUNT(HA12:HA300)=0,"-",SUMIFS(HA12:HA300, HA12:HA300, "&gt;="&amp;HA2,HA12:HA300,"&lt;="&amp;HA3)/($A$1-COUNTIF(HA12:HA300,"&lt;"&amp;HA$2)-COUNTIF(HA12:HA300,"&gt;"&amp;HA$3)))</f>
        <v>-</v>
      </c>
      <c r="HC6" s="406" t="str">
        <f>IF(COUNT(HC12:HC300)=0,"-",SUMIFS(HC12:HC300, HC12:HC300, "&gt;="&amp;HC2,HC12:HC300,"&lt;="&amp;HC3)/($A$1-COUNTIF(HC12:HC300,"&lt;"&amp;HC$2)-COUNTIF(HC12:HC300,"&gt;"&amp;HC$3)))</f>
        <v>-</v>
      </c>
      <c r="HE6" s="406" t="str">
        <f>IF(COUNT(HE12:HE300)=0,"-",SUMIFS(HE12:HE300, HE12:HE300, "&gt;="&amp;HE2,HE12:HE300,"&lt;="&amp;HE3)/($A$1-COUNTIF(HE12:HE300,"&lt;"&amp;HE$2)-COUNTIF(HE12:HE300,"&gt;"&amp;HE$3)))</f>
        <v>-</v>
      </c>
      <c r="HG6" s="406">
        <f ca="1">IF(COUNT(HG12:HG300)=0,"-",SUMIFS(HG12:HG300, HG12:HG300, "&gt;="&amp;HG2,HG12:HG300,"&lt;="&amp;HG3)/($A$1-COUNTIF(HG12:HG300,"&lt;"&amp;HG$2)-COUNTIF(HG12:HG300,"&gt;"&amp;HG$3)))</f>
        <v>126.51006711409396</v>
      </c>
      <c r="HI6" s="406">
        <f ca="1">IF(COUNT(HI12:HI300)=0,"-",SUMIFS(HI12:HI300, HI12:HI300, "&gt;="&amp;HI2,HI12:HI300,"&lt;="&amp;HI3)/($A$1-COUNTIF(HI12:HI300,"&lt;"&amp;HI$2)-COUNTIF(HI12:HI300,"&gt;"&amp;HI$3)))</f>
        <v>254.69798657718121</v>
      </c>
      <c r="HK6" s="406">
        <f ca="1">IF(COUNT(HK12:HK300)=0,"-",SUMIFS(HK12:HK300, HK12:HK300, "&gt;="&amp;HK2,HK12:HK300,"&lt;="&amp;HK3)/($A$1-COUNTIF(HK12:HK300,"&lt;"&amp;HK$2)-COUNTIF(HK12:HK300,"&gt;"&amp;HK$3)))</f>
        <v>52.348993288590606</v>
      </c>
      <c r="HM6" s="406" t="str">
        <f>IF(COUNT(HM12:HM300)=0,"-",SUMIFS(HM12:HM300, HM12:HM300, "&gt;="&amp;HM2,HM12:HM300,"&lt;="&amp;HM3)/($A$1-COUNTIF(HM12:HM300,"&lt;"&amp;HM$2)-COUNTIF(HM12:HM300,"&gt;"&amp;HM$3)))</f>
        <v>-</v>
      </c>
      <c r="HO6" s="406" t="str">
        <f>IF(COUNT(HO12:HO300)=0,"-",SUMIFS(HO12:HO300, HO12:HO300, "&gt;="&amp;HO2,HO12:HO300,"&lt;="&amp;HO3)/($A$1-COUNTIF(HO12:HO300,"&lt;"&amp;HO$2)-COUNTIF(HO12:HO300,"&gt;"&amp;HO$3)))</f>
        <v>-</v>
      </c>
      <c r="HQ6" s="406" t="str">
        <f>IF(COUNT(HQ12:HQ300)=0,"-",SUMIFS(HQ12:HQ300, HQ12:HQ300, "&gt;="&amp;HQ2,HQ12:HQ300,"&lt;="&amp;HQ3)/($A$1-COUNTIF(HQ12:HQ300,"&lt;"&amp;HQ$2)-COUNTIF(HQ12:HQ300,"&gt;"&amp;HQ$3)))</f>
        <v>-</v>
      </c>
      <c r="HS6" s="406" t="str">
        <f>IF(COUNT(HS12:HS300)=0,"-",SUMIFS(HS12:HS300, HS12:HS300, "&gt;="&amp;HS2,HS12:HS300,"&lt;="&amp;HS3)/($A$1-COUNTIF(HS12:HS300,"&lt;"&amp;HS$2)-COUNTIF(HS12:HS300,"&gt;"&amp;HS$3)))</f>
        <v>-</v>
      </c>
      <c r="HU6" s="406">
        <f ca="1">IF(COUNT(HU12:HU300)=0,"-",SUMIFS(HU12:HU300, HU12:HU300, "&gt;="&amp;HU2,HU12:HU300,"&lt;="&amp;HU3)/($A$1-COUNTIF(HU12:HU300,"&lt;"&amp;HU$2)-COUNTIF(HU12:HU300,"&gt;"&amp;HU$3)))</f>
        <v>52.013422818791945</v>
      </c>
      <c r="HW6" s="406" t="str">
        <f>IF(COUNT(HW12:HW300)=0,"-",SUMIFS(HW12:HW300, HW12:HW300, "&gt;="&amp;HW2,HW12:HW300,"&lt;="&amp;HW3)/($A$1-COUNTIF(HW12:HW300,"&lt;"&amp;HW$2)-COUNTIF(HW12:HW300,"&gt;"&amp;HW$3)))</f>
        <v>-</v>
      </c>
      <c r="HY6" s="406" t="str">
        <f>IF(COUNT(HY12:HY300)=0,"-",SUMIFS(HY12:HY300, HY12:HY300, "&gt;="&amp;HY2,HY12:HY300,"&lt;="&amp;HY3)/($A$1-COUNTIF(HY12:HY300,"&lt;"&amp;HY$2)-COUNTIF(HY12:HY300,"&gt;"&amp;HY$3)))</f>
        <v>-</v>
      </c>
      <c r="IA6" s="406" t="str">
        <f>IF(COUNT(IA12:IA300)=0,"-",SUMIFS(IA12:IA300, IA12:IA300, "&gt;="&amp;IA2,IA12:IA300,"&lt;="&amp;IA3)/($A$1-COUNTIF(IA12:IA300,"&lt;"&amp;IA$2)-COUNTIF(IA12:IA300,"&gt;"&amp;IA$3)))</f>
        <v>-</v>
      </c>
      <c r="IC6" s="406">
        <f ca="1">IF(COUNT(IC12:IC300)=0,"-",SUMIFS(IC12:IC300, IC12:IC300, "&gt;="&amp;IC2,IC12:IC300,"&lt;="&amp;IC3)/($A$1-COUNTIF(IC12:IC300,"&lt;"&amp;IC$2)-COUNTIF(IC12:IC300,"&gt;"&amp;IC$3)))</f>
        <v>742.6174496644295</v>
      </c>
      <c r="IE6" s="406" t="str">
        <f>IF(COUNT(IE12:IE300)=0,"-",SUMIFS(IE12:IE300, IE12:IE300, "&gt;="&amp;IE2,IE12:IE300,"&lt;="&amp;IE3)/($A$1-COUNTIF(IE12:IE300,"&lt;"&amp;IE$2)-COUNTIF(IE12:IE300,"&gt;"&amp;IE$3)))</f>
        <v>-</v>
      </c>
      <c r="IG6" s="406" t="str">
        <f>IF(COUNT(IG12:IG300)=0,"-",SUMIFS(IG12:IG300, IG12:IG300, "&gt;="&amp;IG2,IG12:IG300,"&lt;="&amp;IG3)/($A$1-COUNTIF(IG12:IG300,"&lt;"&amp;IG$2)-COUNTIF(IG12:IG300,"&gt;"&amp;IG$3)))</f>
        <v>-</v>
      </c>
      <c r="II6" s="406">
        <f ca="1">IF(COUNT(II12:II300)=0,"-",SUMIFS(II12:II300, II12:II300, "&gt;="&amp;II2,II12:II300,"&lt;="&amp;II3)/($A$1-COUNTIF(II12:II300,"&lt;"&amp;II$2)-COUNTIF(II12:II300,"&gt;"&amp;II$3)))</f>
        <v>11735.430910117293</v>
      </c>
      <c r="IK6" s="406">
        <f ca="1">IF(COUNT(IK12:IK300)=0,"-",SUMIFS(IK12:IK300, IK12:IK300, "&gt;="&amp;IK2,IK12:IK300,"&lt;="&amp;IK3)/($A$1-COUNTIF(IK12:IK300,"&lt;"&amp;IK$2)-COUNTIF(IK12:IK300,"&gt;"&amp;IK$3)))</f>
        <v>33408.558615066169</v>
      </c>
      <c r="IM6" s="406" t="str">
        <f>IF(COUNT(IM12:IM300)=0,"-",SUMIFS(IM12:IM300, IM12:IM300, "&gt;="&amp;IM2,IM12:IM300,"&lt;="&amp;IM3)/($A$1-COUNTIF(IM12:IM300,"&lt;"&amp;IM$2)-COUNTIF(IM12:IM300,"&gt;"&amp;IM$3)))</f>
        <v>-</v>
      </c>
      <c r="IO6" s="406" t="str">
        <f>IF(COUNT(IO12:IO300)=0,"-",SUMIFS(IO12:IO300, IO12:IO300, "&gt;="&amp;IO2,IO12:IO300,"&lt;="&amp;IO3)/($A$1-COUNTIF(IO12:IO300,"&lt;"&amp;IO$2)-COUNTIF(IO12:IO300,"&gt;"&amp;IO$3)))</f>
        <v>-</v>
      </c>
      <c r="IQ6" s="406" t="str">
        <f>IF(COUNT(IQ12:IQ300)=0,"-",SUMIFS(IQ12:IQ300, IQ12:IQ300, "&gt;="&amp;IQ2,IQ12:IQ300,"&lt;="&amp;IQ3)/($A$1-COUNTIF(IQ12:IQ300,"&lt;"&amp;IQ$2)-COUNTIF(IQ12:IQ300,"&gt;"&amp;IQ$3)))</f>
        <v>-</v>
      </c>
      <c r="IS6" s="406">
        <f ca="1">IF(COUNT(IS12:IS300)=0,"-",SUMIFS(IS12:IS300, IS12:IS300, "&gt;="&amp;IS2,IS12:IS300,"&lt;="&amp;IS3)/($A$1-COUNTIF(IS12:IS300,"&lt;"&amp;IS$2)-COUNTIF(IS12:IS300,"&gt;"&amp;IS$3)))</f>
        <v>15692.28187919463</v>
      </c>
      <c r="IU6" s="406">
        <f ca="1">IF(COUNT(IU12:IU300)=0,"-",SUMIFS(IU12:IU300, IU12:IU300, "&gt;="&amp;IU2,IU12:IU300,"&lt;="&amp;IU3)/($A$1-COUNTIF(IU12:IU300,"&lt;"&amp;IU$2)-COUNTIF(IU12:IU300,"&gt;"&amp;IU$3)))</f>
        <v>288.59060402684565</v>
      </c>
      <c r="IW6" s="406">
        <f ca="1">IF(COUNT(IW12:IW300)=0,"-",SUMIFS(IW12:IW300, IW12:IW300, "&gt;="&amp;IW2,IW12:IW300,"&lt;="&amp;IW3)/($A$1-COUNTIF(IW12:IW300,"&lt;"&amp;IW$2)-COUNTIF(IW12:IW300,"&gt;"&amp;IW$3)))</f>
        <v>863.48240607163007</v>
      </c>
      <c r="IY6" s="406">
        <f ca="1">IF(COUNT(IY12:IY300)=0,"-",SUMIFS(IY12:IY300, IY12:IY300, "&gt;="&amp;IY2,IY12:IY300,"&lt;="&amp;IY3)/($A$1-COUNTIF(IY12:IY300,"&lt;"&amp;IY$2)-COUNTIF(IY12:IY300,"&gt;"&amp;IY$3)))</f>
        <v>4942.5170921407507</v>
      </c>
      <c r="JA6" s="406">
        <f ca="1">IF(COUNT(JA12:JA300)=0,"-",SUMIFS(JA12:JA300, JA12:JA300, "&gt;="&amp;JA2,JA12:JA300,"&lt;="&amp;JA3)/($A$1-COUNTIF(JA12:JA300,"&lt;"&amp;JA$2)-COUNTIF(JA12:JA300,"&gt;"&amp;JA$3)))</f>
        <v>2428.1879194630874</v>
      </c>
      <c r="JC6" s="406" t="str">
        <f>IF(COUNT(JC12:JC300)=0,"-",SUMIFS(JC12:JC300, JC12:JC300, "&gt;="&amp;JC2,JC12:JC300,"&lt;="&amp;JC3)/($A$1-COUNTIF(JC12:JC300,"&lt;"&amp;JC$2)-COUNTIF(JC12:JC300,"&gt;"&amp;JC$3)))</f>
        <v>-</v>
      </c>
      <c r="JE6" s="406" t="str">
        <f>IF(COUNT(JE12:JE300)=0,"-",SUMIFS(JE12:JE300, JE12:JE300, "&gt;="&amp;JE2,JE12:JE300,"&lt;="&amp;JE3)/($A$1-COUNTIF(JE12:JE300,"&lt;"&amp;JE$2)-COUNTIF(JE12:JE300,"&gt;"&amp;JE$3)))</f>
        <v>-</v>
      </c>
      <c r="JG6" s="406" t="str">
        <f>IF(COUNT(JG12:JG300)=0,"-",SUMIFS(JG12:JG300, JG12:JG300, "&gt;="&amp;JG2,JG12:JG300,"&lt;="&amp;JG3)/($A$1-COUNTIF(JG12:JG300,"&lt;"&amp;JG$2)-COUNTIF(JG12:JG300,"&gt;"&amp;JG$3)))</f>
        <v>-</v>
      </c>
      <c r="JI6" s="406">
        <f ca="1">IF(COUNT(JI12:JI300)=0,"-",SUMIFS(JI12:JI300, JI12:JI300, "&gt;="&amp;JI2,JI12:JI300,"&lt;="&amp;JI3)/($A$1-COUNTIF(JI12:JI300,"&lt;"&amp;JI$2)-COUNTIF(JI12:JI300,"&gt;"&amp;JI$3)))</f>
        <v>10643.956595371008</v>
      </c>
      <c r="JK6" s="406" t="str">
        <f>IF(COUNT(JK12:JK300)=0,"-",SUMIFS(JK12:JK300, JK12:JK300, "&gt;="&amp;JK2,JK12:JK300,"&lt;="&amp;JK3)/($A$1-COUNTIF(JK12:JK300,"&lt;"&amp;JK$2)-COUNTIF(JK12:JK300,"&gt;"&amp;JK$3)))</f>
        <v>-</v>
      </c>
      <c r="JM6" s="406" t="str">
        <f>IF(COUNT(JM12:JM300)=0,"-",SUMIFS(JM12:JM300, JM12:JM300, "&gt;="&amp;JM2,JM12:JM300,"&lt;="&amp;JM3)/($A$1-COUNTIF(JM12:JM300,"&lt;"&amp;JM$2)-COUNTIF(JM12:JM300,"&gt;"&amp;JM$3)))</f>
        <v>-</v>
      </c>
      <c r="JO6" s="406" t="str">
        <f>IF(COUNT(JO12:JO300)=0,"-",SUMIFS(JO12:JO300, JO12:JO300, "&gt;="&amp;JO2,JO12:JO300,"&lt;="&amp;JO3)/($A$1-COUNTIF(JO12:JO300,"&lt;"&amp;JO$2)-COUNTIF(JO12:JO300,"&gt;"&amp;JO$3)))</f>
        <v>-</v>
      </c>
      <c r="JQ6" s="406">
        <f ca="1">IF(COUNT(JQ12:JQ300)=0,"-",SUMIFS(JQ12:JQ300, JQ12:JQ300, "&gt;="&amp;JQ2,JQ12:JQ300,"&lt;="&amp;JQ3)/($A$1-COUNTIF(JQ12:JQ300,"&lt;"&amp;JQ$2)-COUNTIF(JQ12:JQ300,"&gt;"&amp;JQ$3)))</f>
        <v>19897.193125509628</v>
      </c>
      <c r="JS6" s="406" t="str">
        <f>IF(COUNT(JS12:JS300)=0,"-",SUMIFS(JS12:JS300, JS12:JS300, "&gt;="&amp;JS2,JS12:JS300,"&lt;="&amp;JS3)/($A$1-COUNTIF(JS12:JS300,"&lt;"&amp;JS$2)-COUNTIF(JS12:JS300,"&gt;"&amp;JS$3)))</f>
        <v>-</v>
      </c>
      <c r="JU6" s="406">
        <f ca="1">IF(COUNT(JU12:JU300)=0,"-",SUMIFS(JU12:JU300, JU12:JU300, "&gt;="&amp;JU2,JU12:JU300,"&lt;="&amp;JU3)/($A$1-COUNTIF(JU12:JU300,"&lt;"&amp;JU$2)-COUNTIF(JU12:JU300,"&gt;"&amp;JU$3)))</f>
        <v>2081.7757009345792</v>
      </c>
      <c r="JW6" s="406">
        <f ca="1">IF(COUNT(JW12:JW300)=0,"-",SUMIFS(JW12:JW300, JW12:JW300, "&gt;="&amp;JW2,JW12:JW300,"&lt;="&amp;JW3)/($A$1-COUNTIF(JW12:JW300,"&lt;"&amp;JW$2)-COUNTIF(JW12:JW300,"&gt;"&amp;JW$3)))</f>
        <v>56837.985322712164</v>
      </c>
      <c r="JY6" s="406" t="str">
        <f>IF(COUNT(JY12:JY300)=0,"-",SUMIFS(JY12:JY300, JY12:JY300, "&gt;="&amp;JY2,JY12:JY300,"&lt;="&amp;JY3)/($A$1-COUNTIF(JY12:JY300,"&lt;"&amp;JY$2)-COUNTIF(JY12:JY300,"&gt;"&amp;JY$3)))</f>
        <v>-</v>
      </c>
      <c r="KA6" s="406" t="str">
        <f>IF(COUNT(KA12:KA300)=0,"-",SUMIFS(KA12:KA300, KA12:KA300, "&gt;="&amp;KA2,KA12:KA300,"&lt;="&amp;KA3)/($A$1-COUNTIF(KA12:KA300,"&lt;"&amp;KA$2)-COUNTIF(KA12:KA300,"&gt;"&amp;KA$3)))</f>
        <v>-</v>
      </c>
      <c r="KC6" s="406" t="str">
        <f>IF(COUNT(KC12:KC300)=0,"-",SUMIFS(KC12:KC300, KC12:KC300, "&gt;="&amp;KC2,KC12:KC300,"&lt;="&amp;KC3)/($A$1-COUNTIF(KC12:KC300,"&lt;"&amp;KC$2)-COUNTIF(KC12:KC300,"&gt;"&amp;KC$3)))</f>
        <v>-</v>
      </c>
      <c r="KE6" s="406" t="str">
        <f>IF(COUNT(KE12:KE300)=0,"-",SUMIFS(KE12:KE300, KE12:KE300, "&gt;="&amp;KE2,KE12:KE300,"&lt;="&amp;KE3)/($A$1-COUNTIF(KE12:KE300,"&lt;"&amp;KE$2)-COUNTIF(KE12:KE300,"&gt;"&amp;KE$3)))</f>
        <v>-</v>
      </c>
      <c r="KG6" s="406" t="str">
        <f>IF(COUNT(KG12:KG300)=0,"-",SUMIFS(KG12:KG300, KG12:KG300, "&gt;="&amp;KG2,KG12:KG300,"&lt;="&amp;KG3)/($A$1-COUNTIF(KG12:KG300,"&lt;"&amp;KG$2)-COUNTIF(KG12:KG300,"&gt;"&amp;KG$3)))</f>
        <v>-</v>
      </c>
      <c r="KI6" s="406" t="str">
        <f>IF(COUNT(KI12:KI300)=0,"-",SUMIFS(KI12:KI300, KI12:KI300, "&gt;="&amp;KI2,KI12:KI300,"&lt;="&amp;KI3)/($A$1-COUNTIF(KI12:KI300,"&lt;"&amp;KI$2)-COUNTIF(KI12:KI300,"&gt;"&amp;KI$3)))</f>
        <v>-</v>
      </c>
      <c r="KK6" s="406" t="str">
        <f>IF(COUNT(KK12:KK300)=0,"-",SUMIFS(KK12:KK300, KK12:KK300, "&gt;="&amp;KK2,KK12:KK300,"&lt;="&amp;KK3)/($A$1-COUNTIF(KK12:KK300,"&lt;"&amp;KK$2)-COUNTIF(KK12:KK300,"&gt;"&amp;KK$3)))</f>
        <v>-</v>
      </c>
      <c r="KM6" s="406" t="str">
        <f>IF(COUNT(KM12:KM300)=0,"-",SUMIFS(KM12:KM300, KM12:KM300, "&gt;="&amp;KM2,KM12:KM300,"&lt;="&amp;KM3)/($A$1-COUNTIF(KM12:KM300,"&lt;"&amp;KM$2)-COUNTIF(KM12:KM300,"&gt;"&amp;KM$3)))</f>
        <v>-</v>
      </c>
      <c r="KO6" s="406" t="str">
        <f>IF(COUNT(KO12:KO300)=0,"-",SUMIFS(KO12:KO300, KO12:KO300, "&gt;="&amp;KO2,KO12:KO300,"&lt;="&amp;KO3)/($A$1-COUNTIF(KO12:KO300,"&lt;"&amp;KO$2)-COUNTIF(KO12:KO300,"&gt;"&amp;KO$3)))</f>
        <v>-</v>
      </c>
      <c r="KQ6" s="406" t="str">
        <f>IF(COUNT(KQ12:KQ300)=0,"-",SUMIFS(KQ12:KQ300, KQ12:KQ300, "&gt;="&amp;KQ2,KQ12:KQ300,"&lt;="&amp;KQ3)/($A$1-COUNTIF(KQ12:KQ300,"&lt;"&amp;KQ$2)-COUNTIF(KQ12:KQ300,"&gt;"&amp;KQ$3)))</f>
        <v>-</v>
      </c>
      <c r="KS6" s="406" t="str">
        <f>IF(COUNT(KS12:KS300)=0,"-",SUMIFS(KS12:KS300, KS12:KS300, "&gt;="&amp;KS2,KS12:KS300,"&lt;="&amp;KS3)/($A$1-COUNTIF(KS12:KS300,"&lt;"&amp;KS$2)-COUNTIF(KS12:KS300,"&gt;"&amp;KS$3)))</f>
        <v>-</v>
      </c>
      <c r="KU6" s="406" t="str">
        <f>IF(COUNT(KU12:KU300)=0,"-",SUMIFS(KU12:KU300, KU12:KU300, "&gt;="&amp;KU2,KU12:KU300,"&lt;="&amp;KU3)/($A$1-COUNTIF(KU12:KU300,"&lt;"&amp;KU$2)-COUNTIF(KU12:KU300,"&gt;"&amp;KU$3)))</f>
        <v>-</v>
      </c>
      <c r="KW6" s="406" t="str">
        <f>IF(COUNT(KW12:KW300)=0,"-",SUMIFS(KW12:KW300, KW12:KW300, "&gt;="&amp;KW2,KW12:KW300,"&lt;="&amp;KW3)/($A$1-COUNTIF(KW12:KW300,"&lt;"&amp;KW$2)-COUNTIF(KW12:KW300,"&gt;"&amp;KW$3)))</f>
        <v>-</v>
      </c>
      <c r="KY6" s="406" t="str">
        <f>IF(COUNT(KY12:KY300)=0,"-",SUMIFS(KY12:KY300, KY12:KY300, "&gt;="&amp;KY2,KY12:KY300,"&lt;="&amp;KY3)/($A$1-COUNTIF(KY12:KY300,"&lt;"&amp;KY$2)-COUNTIF(KY12:KY300,"&gt;"&amp;KY$3)))</f>
        <v>-</v>
      </c>
      <c r="LA6" s="406" t="str">
        <f>IF(COUNT(LA12:LA300)=0,"-",SUMIFS(LA12:LA300, LA12:LA300, "&gt;="&amp;LA2,LA12:LA300,"&lt;="&amp;LA3)/($A$1-COUNTIF(LA12:LA300,"&lt;"&amp;LA$2)-COUNTIF(LA12:LA300,"&gt;"&amp;LA$3)))</f>
        <v>-</v>
      </c>
      <c r="LC6" s="406" t="str">
        <f>IF(COUNT(LC12:LC300)=0,"-",SUMIFS(LC12:LC300, LC12:LC300, "&gt;="&amp;LC2,LC12:LC300,"&lt;="&amp;LC3)/($A$1-COUNTIF(LC12:LC300,"&lt;"&amp;LC$2)-COUNTIF(LC12:LC300,"&gt;"&amp;LC$3)))</f>
        <v>-</v>
      </c>
      <c r="LE6" s="406" t="str">
        <f>IF(COUNT(LE12:LE300)=0,"-",SUMIFS(LE12:LE300, LE12:LE300, "&gt;="&amp;LE2,LE12:LE300,"&lt;="&amp;LE3)/($A$1-COUNTIF(LE12:LE300,"&lt;"&amp;LE$2)-COUNTIF(LE12:LE300,"&gt;"&amp;LE$3)))</f>
        <v>-</v>
      </c>
      <c r="LG6" s="406" t="str">
        <f>IF(COUNT(LG12:LG300)=0,"-",SUMIFS(LG12:LG300, LG12:LG300, "&gt;="&amp;LG2,LG12:LG300,"&lt;="&amp;LG3)/($A$1-COUNTIF(LG12:LG300,"&lt;"&amp;LG$2)-COUNTIF(LG12:LG300,"&gt;"&amp;LG$3)))</f>
        <v>-</v>
      </c>
      <c r="LI6" s="406" t="str">
        <f>IF(COUNT(LI12:LI300)=0,"-",SUMIFS(LI12:LI300, LI12:LI300, "&gt;="&amp;LI2,LI12:LI300,"&lt;="&amp;LI3)/($A$1-COUNTIF(LI12:LI300,"&lt;"&amp;LI$2)-COUNTIF(LI12:LI300,"&gt;"&amp;LI$3)))</f>
        <v>-</v>
      </c>
      <c r="LK6" s="406" t="str">
        <f>IF(COUNT(LK12:LK300)=0,"-",SUMIFS(LK12:LK300, LK12:LK300, "&gt;="&amp;LK2,LK12:LK300,"&lt;="&amp;LK3)/($A$1-COUNTIF(LK12:LK300,"&lt;"&amp;LK$2)-COUNTIF(LK12:LK300,"&gt;"&amp;LK$3)))</f>
        <v>-</v>
      </c>
      <c r="LM6" s="406" t="str">
        <f>IF(COUNT(LM12:LM300)=0,"-",SUMIFS(LM12:LM300, LM12:LM300, "&gt;="&amp;LM2,LM12:LM300,"&lt;="&amp;LM3)/($A$1-COUNTIF(LM12:LM300,"&lt;"&amp;LM$2)-COUNTIF(LM12:LM300,"&gt;"&amp;LM$3)))</f>
        <v>-</v>
      </c>
      <c r="LO6" s="406" t="str">
        <f>IF(COUNT(LO12:LO300)=0,"-",SUMIFS(LO12:LO300, LO12:LO300, "&gt;="&amp;LO2,LO12:LO300,"&lt;="&amp;LO3)/($A$1-COUNTIF(LO12:LO300,"&lt;"&amp;LO$2)-COUNTIF(LO12:LO300,"&gt;"&amp;LO$3)))</f>
        <v>-</v>
      </c>
      <c r="LQ6" s="406" t="str">
        <f>IF(COUNT(LQ12:LQ300)=0,"-",SUMIFS(LQ12:LQ300, LQ12:LQ300, "&gt;="&amp;LQ2,LQ12:LQ300,"&lt;="&amp;LQ3)/($A$1-COUNTIF(LQ12:LQ300,"&lt;"&amp;LQ$2)-COUNTIF(LQ12:LQ300,"&gt;"&amp;LQ$3)))</f>
        <v>-</v>
      </c>
      <c r="LS6" s="406" t="str">
        <f>IF(COUNT(LS12:LS300)=0,"-",SUMIFS(LS12:LS300, LS12:LS300, "&gt;="&amp;LS2,LS12:LS300,"&lt;="&amp;LS3)/($A$1-COUNTIF(LS12:LS300,"&lt;"&amp;LS$2)-COUNTIF(LS12:LS300,"&gt;"&amp;LS$3)))</f>
        <v>-</v>
      </c>
      <c r="LU6" s="406" t="str">
        <f>IF(COUNT(LU12:LU300)=0,"-",SUMIFS(LU12:LU300, LU12:LU300, "&gt;="&amp;LU2,LU12:LU300,"&lt;="&amp;LU3)/($A$1-COUNTIF(LU12:LU300,"&lt;"&amp;LU$2)-COUNTIF(LU12:LU300,"&gt;"&amp;LU$3)))</f>
        <v>-</v>
      </c>
      <c r="LW6" s="406" t="str">
        <f>IF(COUNT(LW12:LW300)=0,"-",SUMIFS(LW12:LW300, LW12:LW300, "&gt;="&amp;LW2,LW12:LW300,"&lt;="&amp;LW3)/($A$1-COUNTIF(LW12:LW300,"&lt;"&amp;LW$2)-COUNTIF(LW12:LW300,"&gt;"&amp;LW$3)))</f>
        <v>-</v>
      </c>
      <c r="LY6" s="406" t="str">
        <f>IF(COUNT(LY12:LY300)=0,"-",SUMIFS(LY12:LY300, LY12:LY300, "&gt;="&amp;LY2,LY12:LY300,"&lt;="&amp;LY3)/($A$1-COUNTIF(LY12:LY300,"&lt;"&amp;LY$2)-COUNTIF(LY12:LY300,"&gt;"&amp;LY$3)))</f>
        <v>-</v>
      </c>
      <c r="MA6" s="406" t="str">
        <f>IF(COUNT(MA12:MA300)=0,"-",SUMIFS(MA12:MA300, MA12:MA300, "&gt;="&amp;MA2,MA12:MA300,"&lt;="&amp;MA3)/($A$1-COUNTIF(MA12:MA300,"&lt;"&amp;MA$2)-COUNTIF(MA12:MA300,"&gt;"&amp;MA$3)))</f>
        <v>-</v>
      </c>
      <c r="MC6" s="406" t="str">
        <f>IF(COUNT(MC12:MC300)=0,"-",SUMIFS(MC12:MC300, MC12:MC300, "&gt;="&amp;MC2,MC12:MC300,"&lt;="&amp;MC3)/($A$1-COUNTIF(MC12:MC300,"&lt;"&amp;MC$2)-COUNTIF(MC12:MC300,"&gt;"&amp;MC$3)))</f>
        <v>-</v>
      </c>
      <c r="ME6" s="406" t="str">
        <f>IF(COUNT(ME12:ME300)=0,"-",SUMIFS(ME12:ME300, ME12:ME300, "&gt;="&amp;ME2,ME12:ME300,"&lt;="&amp;ME3)/($A$1-COUNTIF(ME12:ME300,"&lt;"&amp;ME$2)-COUNTIF(ME12:ME300,"&gt;"&amp;ME$3)))</f>
        <v>-</v>
      </c>
      <c r="MG6" s="406" t="str">
        <f>IF(COUNT(MG12:MG300)=0,"-",SUMIFS(MG12:MG300, MG12:MG300, "&gt;="&amp;MG2,MG12:MG300,"&lt;="&amp;MG3)/($A$1-COUNTIF(MG12:MG300,"&lt;"&amp;MG$2)-COUNTIF(MG12:MG300,"&gt;"&amp;MG$3)))</f>
        <v>-</v>
      </c>
      <c r="MI6" s="406" t="str">
        <f>IF(COUNT(MI12:MI300)=0,"-",SUMIFS(MI12:MI300, MI12:MI300, "&gt;="&amp;MI2,MI12:MI300,"&lt;="&amp;MI3)/($A$1-COUNTIF(MI12:MI300,"&lt;"&amp;MI$2)-COUNTIF(MI12:MI300,"&gt;"&amp;MI$3)))</f>
        <v>-</v>
      </c>
      <c r="MK6" s="406" t="str">
        <f>IF(COUNT(MK12:MK300)=0,"-",SUMIFS(MK12:MK300, MK12:MK300, "&gt;="&amp;MK2,MK12:MK300,"&lt;="&amp;MK3)/($A$1-COUNTIF(MK12:MK300,"&lt;"&amp;MK$2)-COUNTIF(MK12:MK300,"&gt;"&amp;MK$3)))</f>
        <v>-</v>
      </c>
      <c r="MM6" s="406" t="str">
        <f>IF(COUNT(MM12:MM300)=0,"-",SUMIFS(MM12:MM300, MM12:MM300, "&gt;="&amp;MM2,MM12:MM300,"&lt;="&amp;MM3)/($A$1-COUNTIF(MM12:MM300,"&lt;"&amp;MM$2)-COUNTIF(MM12:MM300,"&gt;"&amp;MM$3)))</f>
        <v>-</v>
      </c>
      <c r="MO6" s="406" t="str">
        <f>IF(COUNT(MO12:MO300)=0,"-",SUMIFS(MO12:MO300, MO12:MO300, "&gt;="&amp;MO2,MO12:MO300,"&lt;="&amp;MO3)/($A$1-COUNTIF(MO12:MO300,"&lt;"&amp;MO$2)-COUNTIF(MO12:MO300,"&gt;"&amp;MO$3)))</f>
        <v>-</v>
      </c>
      <c r="MQ6" s="406" t="str">
        <f>IF(COUNT(MQ12:MQ300)=0,"-",SUMIFS(MQ12:MQ300, MQ12:MQ300, "&gt;="&amp;MQ2,MQ12:MQ300,"&lt;="&amp;MQ3)/($A$1-COUNTIF(MQ12:MQ300,"&lt;"&amp;MQ$2)-COUNTIF(MQ12:MQ300,"&gt;"&amp;MQ$3)))</f>
        <v>-</v>
      </c>
      <c r="MS6" s="406" t="str">
        <f>IF(COUNT(MS12:MS300)=0,"-",SUMIFS(MS12:MS300, MS12:MS300, "&gt;="&amp;MS2,MS12:MS300,"&lt;="&amp;MS3)/($A$1-COUNTIF(MS12:MS300,"&lt;"&amp;MS$2)-COUNTIF(MS12:MS300,"&gt;"&amp;MS$3)))</f>
        <v>-</v>
      </c>
      <c r="MU6" s="406" t="str">
        <f>IF(COUNT(MU12:MU300)=0,"-",SUMIFS(MU12:MU300, MU12:MU300, "&gt;="&amp;MU2,MU12:MU300,"&lt;="&amp;MU3)/($A$1-COUNTIF(MU12:MU300,"&lt;"&amp;MU$2)-COUNTIF(MU12:MU300,"&gt;"&amp;MU$3)))</f>
        <v>-</v>
      </c>
      <c r="MW6" s="406" t="str">
        <f>IF(COUNT(MW12:MW300)=0,"-",SUMIFS(MW12:MW300, MW12:MW300, "&gt;="&amp;MW2,MW12:MW300,"&lt;="&amp;MW3)/($A$1-COUNTIF(MW12:MW300,"&lt;"&amp;MW$2)-COUNTIF(MW12:MW300,"&gt;"&amp;MW$3)))</f>
        <v>-</v>
      </c>
      <c r="MY6" s="406" t="str">
        <f>IF(COUNT(MY12:MY300)=0,"-",SUMIFS(MY12:MY300, MY12:MY300, "&gt;="&amp;MY2,MY12:MY300,"&lt;="&amp;MY3)/($A$1-COUNTIF(MY12:MY300,"&lt;"&amp;MY$2)-COUNTIF(MY12:MY300,"&gt;"&amp;MY$3)))</f>
        <v>-</v>
      </c>
    </row>
    <row r="9" spans="1:363">
      <c r="D9" s="559" t="s">
        <v>211</v>
      </c>
      <c r="E9" s="560"/>
      <c r="F9" s="559" t="s">
        <v>212</v>
      </c>
      <c r="G9" s="560"/>
      <c r="H9" s="559" t="s">
        <v>213</v>
      </c>
      <c r="I9" s="560"/>
      <c r="J9" s="559" t="s">
        <v>214</v>
      </c>
      <c r="K9" s="560"/>
      <c r="L9" s="559" t="s">
        <v>215</v>
      </c>
      <c r="M9" s="560"/>
      <c r="N9" s="559" t="s">
        <v>216</v>
      </c>
      <c r="O9" s="560"/>
      <c r="P9" s="559" t="s">
        <v>217</v>
      </c>
      <c r="Q9" s="560"/>
      <c r="R9" s="559" t="s">
        <v>218</v>
      </c>
      <c r="S9" s="560"/>
      <c r="T9" s="559" t="s">
        <v>219</v>
      </c>
      <c r="U9" s="560"/>
      <c r="V9" s="559" t="s">
        <v>220</v>
      </c>
      <c r="W9" s="560"/>
      <c r="X9" s="559" t="s">
        <v>221</v>
      </c>
      <c r="Y9" s="560"/>
      <c r="Z9" s="559" t="s">
        <v>222</v>
      </c>
      <c r="AA9" s="560"/>
      <c r="AB9" s="559" t="s">
        <v>223</v>
      </c>
      <c r="AC9" s="560"/>
      <c r="AD9" s="559" t="s">
        <v>224</v>
      </c>
      <c r="AE9" s="560"/>
      <c r="AF9" s="559" t="s">
        <v>225</v>
      </c>
      <c r="AG9" s="560"/>
      <c r="AH9" s="559" t="s">
        <v>226</v>
      </c>
      <c r="AI9" s="560"/>
      <c r="AJ9" s="559" t="s">
        <v>227</v>
      </c>
      <c r="AK9" s="560"/>
      <c r="AL9" s="559" t="s">
        <v>228</v>
      </c>
      <c r="AM9" s="560"/>
      <c r="AN9" s="559" t="s">
        <v>229</v>
      </c>
      <c r="AO9" s="560"/>
      <c r="AP9" s="559" t="s">
        <v>230</v>
      </c>
      <c r="AQ9" s="560"/>
      <c r="AR9" s="559" t="s">
        <v>211</v>
      </c>
      <c r="AS9" s="560"/>
      <c r="AT9" s="559" t="s">
        <v>212</v>
      </c>
      <c r="AU9" s="560"/>
      <c r="AV9" s="559" t="s">
        <v>213</v>
      </c>
      <c r="AW9" s="560"/>
      <c r="AX9" s="559" t="s">
        <v>214</v>
      </c>
      <c r="AY9" s="560"/>
      <c r="AZ9" s="559" t="s">
        <v>215</v>
      </c>
      <c r="BA9" s="560"/>
      <c r="BB9" s="559" t="s">
        <v>216</v>
      </c>
      <c r="BC9" s="560"/>
      <c r="BD9" s="559" t="s">
        <v>217</v>
      </c>
      <c r="BE9" s="560"/>
      <c r="BF9" s="559" t="s">
        <v>218</v>
      </c>
      <c r="BG9" s="560"/>
      <c r="BH9" s="559" t="s">
        <v>219</v>
      </c>
      <c r="BI9" s="560"/>
      <c r="BJ9" s="559" t="s">
        <v>220</v>
      </c>
      <c r="BK9" s="560"/>
      <c r="BL9" s="559" t="s">
        <v>221</v>
      </c>
      <c r="BM9" s="560"/>
      <c r="BN9" s="559" t="s">
        <v>222</v>
      </c>
      <c r="BO9" s="560"/>
      <c r="BP9" s="559" t="s">
        <v>223</v>
      </c>
      <c r="BQ9" s="560"/>
      <c r="BR9" s="559" t="s">
        <v>224</v>
      </c>
      <c r="BS9" s="560"/>
      <c r="BT9" s="559" t="s">
        <v>225</v>
      </c>
      <c r="BU9" s="560"/>
      <c r="BV9" s="559" t="s">
        <v>226</v>
      </c>
      <c r="BW9" s="560"/>
      <c r="BX9" s="559" t="s">
        <v>227</v>
      </c>
      <c r="BY9" s="560"/>
      <c r="BZ9" s="559" t="s">
        <v>228</v>
      </c>
      <c r="CA9" s="560"/>
      <c r="CB9" s="559" t="s">
        <v>229</v>
      </c>
      <c r="CC9" s="560"/>
      <c r="CD9" s="559" t="s">
        <v>230</v>
      </c>
      <c r="CE9" s="560"/>
      <c r="CF9" s="559" t="s">
        <v>211</v>
      </c>
      <c r="CG9" s="560"/>
      <c r="CH9" s="559" t="s">
        <v>212</v>
      </c>
      <c r="CI9" s="560"/>
      <c r="CJ9" s="559" t="s">
        <v>213</v>
      </c>
      <c r="CK9" s="560"/>
      <c r="CL9" s="559" t="s">
        <v>214</v>
      </c>
      <c r="CM9" s="560"/>
      <c r="CN9" s="559" t="s">
        <v>215</v>
      </c>
      <c r="CO9" s="560"/>
      <c r="CP9" s="559" t="s">
        <v>216</v>
      </c>
      <c r="CQ9" s="560"/>
      <c r="CR9" s="559" t="s">
        <v>217</v>
      </c>
      <c r="CS9" s="560"/>
      <c r="CT9" s="559" t="s">
        <v>218</v>
      </c>
      <c r="CU9" s="560"/>
      <c r="CV9" s="559" t="s">
        <v>219</v>
      </c>
      <c r="CW9" s="560"/>
      <c r="CX9" s="559" t="s">
        <v>220</v>
      </c>
      <c r="CY9" s="560"/>
      <c r="CZ9" s="559" t="s">
        <v>221</v>
      </c>
      <c r="DA9" s="560"/>
      <c r="DB9" s="559" t="s">
        <v>222</v>
      </c>
      <c r="DC9" s="560"/>
      <c r="DD9" s="559" t="s">
        <v>223</v>
      </c>
      <c r="DE9" s="560"/>
      <c r="DF9" s="559" t="s">
        <v>224</v>
      </c>
      <c r="DG9" s="560"/>
      <c r="DH9" s="559" t="s">
        <v>225</v>
      </c>
      <c r="DI9" s="560"/>
      <c r="DJ9" s="559" t="s">
        <v>226</v>
      </c>
      <c r="DK9" s="560"/>
      <c r="DL9" s="559" t="s">
        <v>227</v>
      </c>
      <c r="DM9" s="560"/>
      <c r="DN9" s="559" t="s">
        <v>228</v>
      </c>
      <c r="DO9" s="560"/>
      <c r="DP9" s="559" t="s">
        <v>229</v>
      </c>
      <c r="DQ9" s="560"/>
      <c r="DR9" s="559" t="s">
        <v>230</v>
      </c>
      <c r="DS9" s="560"/>
      <c r="DT9" s="559" t="s">
        <v>211</v>
      </c>
      <c r="DU9" s="560"/>
      <c r="DV9" s="559" t="s">
        <v>212</v>
      </c>
      <c r="DW9" s="560"/>
      <c r="DX9" s="559" t="s">
        <v>213</v>
      </c>
      <c r="DY9" s="560"/>
      <c r="DZ9" s="559" t="s">
        <v>214</v>
      </c>
      <c r="EA9" s="560"/>
      <c r="EB9" s="559" t="s">
        <v>215</v>
      </c>
      <c r="EC9" s="560"/>
      <c r="ED9" s="559" t="s">
        <v>216</v>
      </c>
      <c r="EE9" s="560"/>
      <c r="EF9" s="559" t="s">
        <v>217</v>
      </c>
      <c r="EG9" s="560"/>
      <c r="EH9" s="559" t="s">
        <v>218</v>
      </c>
      <c r="EI9" s="560"/>
      <c r="EJ9" s="559" t="s">
        <v>219</v>
      </c>
      <c r="EK9" s="560"/>
      <c r="EL9" s="559" t="s">
        <v>220</v>
      </c>
      <c r="EM9" s="560"/>
      <c r="EN9" s="559" t="s">
        <v>221</v>
      </c>
      <c r="EO9" s="560"/>
      <c r="EP9" s="559" t="s">
        <v>222</v>
      </c>
      <c r="EQ9" s="560"/>
      <c r="ER9" s="559" t="s">
        <v>223</v>
      </c>
      <c r="ES9" s="560"/>
      <c r="ET9" s="559" t="s">
        <v>224</v>
      </c>
      <c r="EU9" s="560"/>
      <c r="EV9" s="559" t="s">
        <v>225</v>
      </c>
      <c r="EW9" s="560"/>
      <c r="EX9" s="559" t="s">
        <v>226</v>
      </c>
      <c r="EY9" s="560"/>
      <c r="EZ9" s="559" t="s">
        <v>227</v>
      </c>
      <c r="FA9" s="560"/>
      <c r="FB9" s="559" t="s">
        <v>228</v>
      </c>
      <c r="FC9" s="560"/>
      <c r="FD9" s="559" t="s">
        <v>229</v>
      </c>
      <c r="FE9" s="560"/>
      <c r="FF9" s="559" t="s">
        <v>230</v>
      </c>
      <c r="FG9" s="560"/>
      <c r="FH9" s="559" t="s">
        <v>211</v>
      </c>
      <c r="FI9" s="560"/>
      <c r="FJ9" s="559" t="s">
        <v>212</v>
      </c>
      <c r="FK9" s="560"/>
      <c r="FL9" s="559" t="s">
        <v>213</v>
      </c>
      <c r="FM9" s="560"/>
      <c r="FN9" s="559" t="s">
        <v>214</v>
      </c>
      <c r="FO9" s="560"/>
      <c r="FP9" s="559" t="s">
        <v>215</v>
      </c>
      <c r="FQ9" s="560"/>
      <c r="FR9" s="559" t="s">
        <v>216</v>
      </c>
      <c r="FS9" s="560"/>
      <c r="FT9" s="559" t="s">
        <v>217</v>
      </c>
      <c r="FU9" s="560"/>
      <c r="FV9" s="559" t="s">
        <v>218</v>
      </c>
      <c r="FW9" s="560"/>
      <c r="FX9" s="559" t="s">
        <v>219</v>
      </c>
      <c r="FY9" s="560"/>
      <c r="FZ9" s="559" t="s">
        <v>220</v>
      </c>
      <c r="GA9" s="560"/>
      <c r="GB9" s="559" t="s">
        <v>221</v>
      </c>
      <c r="GC9" s="560"/>
      <c r="GD9" s="559" t="s">
        <v>222</v>
      </c>
      <c r="GE9" s="560"/>
      <c r="GF9" s="559" t="s">
        <v>223</v>
      </c>
      <c r="GG9" s="560"/>
      <c r="GH9" s="559" t="s">
        <v>224</v>
      </c>
      <c r="GI9" s="560"/>
      <c r="GJ9" s="559" t="s">
        <v>225</v>
      </c>
      <c r="GK9" s="560"/>
      <c r="GL9" s="559" t="s">
        <v>226</v>
      </c>
      <c r="GM9" s="560"/>
      <c r="GN9" s="559" t="s">
        <v>227</v>
      </c>
      <c r="GO9" s="560"/>
      <c r="GP9" s="559" t="s">
        <v>228</v>
      </c>
      <c r="GQ9" s="560"/>
      <c r="GR9" s="559" t="s">
        <v>229</v>
      </c>
      <c r="GS9" s="560"/>
      <c r="GT9" s="559" t="s">
        <v>230</v>
      </c>
      <c r="GU9" s="560"/>
      <c r="GV9" s="559" t="s">
        <v>211</v>
      </c>
      <c r="GW9" s="560"/>
      <c r="GX9" s="559" t="s">
        <v>212</v>
      </c>
      <c r="GY9" s="560"/>
      <c r="GZ9" s="559" t="s">
        <v>213</v>
      </c>
      <c r="HA9" s="560"/>
      <c r="HB9" s="559" t="s">
        <v>214</v>
      </c>
      <c r="HC9" s="560"/>
      <c r="HD9" s="559" t="s">
        <v>215</v>
      </c>
      <c r="HE9" s="560"/>
      <c r="HF9" s="559" t="s">
        <v>216</v>
      </c>
      <c r="HG9" s="560"/>
      <c r="HH9" s="559" t="s">
        <v>217</v>
      </c>
      <c r="HI9" s="560"/>
      <c r="HJ9" s="559" t="s">
        <v>218</v>
      </c>
      <c r="HK9" s="560"/>
      <c r="HL9" s="559" t="s">
        <v>219</v>
      </c>
      <c r="HM9" s="560"/>
      <c r="HN9" s="559" t="s">
        <v>220</v>
      </c>
      <c r="HO9" s="560"/>
      <c r="HP9" s="559" t="s">
        <v>221</v>
      </c>
      <c r="HQ9" s="560"/>
      <c r="HR9" s="559" t="s">
        <v>222</v>
      </c>
      <c r="HS9" s="560"/>
      <c r="HT9" s="559" t="s">
        <v>223</v>
      </c>
      <c r="HU9" s="560"/>
      <c r="HV9" s="559" t="s">
        <v>224</v>
      </c>
      <c r="HW9" s="560"/>
      <c r="HX9" s="559" t="s">
        <v>225</v>
      </c>
      <c r="HY9" s="560"/>
      <c r="HZ9" s="559" t="s">
        <v>226</v>
      </c>
      <c r="IA9" s="560"/>
      <c r="IB9" s="559" t="s">
        <v>227</v>
      </c>
      <c r="IC9" s="560"/>
      <c r="ID9" s="559" t="s">
        <v>228</v>
      </c>
      <c r="IE9" s="560"/>
      <c r="IF9" s="559" t="s">
        <v>229</v>
      </c>
      <c r="IG9" s="560"/>
      <c r="IH9" s="559" t="s">
        <v>230</v>
      </c>
      <c r="II9" s="560"/>
      <c r="IJ9" s="559" t="s">
        <v>211</v>
      </c>
      <c r="IK9" s="560"/>
      <c r="IL9" s="559" t="s">
        <v>212</v>
      </c>
      <c r="IM9" s="560"/>
      <c r="IN9" s="559" t="s">
        <v>213</v>
      </c>
      <c r="IO9" s="560"/>
      <c r="IP9" s="559" t="s">
        <v>214</v>
      </c>
      <c r="IQ9" s="560"/>
      <c r="IR9" s="559" t="s">
        <v>215</v>
      </c>
      <c r="IS9" s="560"/>
      <c r="IT9" s="559" t="s">
        <v>216</v>
      </c>
      <c r="IU9" s="560"/>
      <c r="IV9" s="559" t="s">
        <v>217</v>
      </c>
      <c r="IW9" s="560"/>
      <c r="IX9" s="559" t="s">
        <v>218</v>
      </c>
      <c r="IY9" s="560"/>
      <c r="IZ9" s="559" t="s">
        <v>219</v>
      </c>
      <c r="JA9" s="560"/>
      <c r="JB9" s="559" t="s">
        <v>220</v>
      </c>
      <c r="JC9" s="560"/>
      <c r="JD9" s="559" t="s">
        <v>221</v>
      </c>
      <c r="JE9" s="560"/>
      <c r="JF9" s="559" t="s">
        <v>222</v>
      </c>
      <c r="JG9" s="560"/>
      <c r="JH9" s="559" t="s">
        <v>223</v>
      </c>
      <c r="JI9" s="560"/>
      <c r="JJ9" s="559" t="s">
        <v>224</v>
      </c>
      <c r="JK9" s="560"/>
      <c r="JL9" s="559" t="s">
        <v>225</v>
      </c>
      <c r="JM9" s="560"/>
      <c r="JN9" s="559" t="s">
        <v>226</v>
      </c>
      <c r="JO9" s="560"/>
      <c r="JP9" s="559" t="s">
        <v>227</v>
      </c>
      <c r="JQ9" s="560"/>
      <c r="JR9" s="559" t="s">
        <v>228</v>
      </c>
      <c r="JS9" s="560"/>
      <c r="JT9" s="559" t="s">
        <v>229</v>
      </c>
      <c r="JU9" s="560"/>
      <c r="JV9" s="559" t="s">
        <v>230</v>
      </c>
      <c r="JW9" s="560"/>
      <c r="JX9" s="559" t="s">
        <v>211</v>
      </c>
      <c r="JY9" s="560"/>
      <c r="JZ9" s="559" t="s">
        <v>212</v>
      </c>
      <c r="KA9" s="560"/>
      <c r="KB9" s="559" t="s">
        <v>213</v>
      </c>
      <c r="KC9" s="560"/>
      <c r="KD9" s="559" t="s">
        <v>214</v>
      </c>
      <c r="KE9" s="560"/>
      <c r="KF9" s="559" t="s">
        <v>215</v>
      </c>
      <c r="KG9" s="560"/>
      <c r="KH9" s="559" t="s">
        <v>216</v>
      </c>
      <c r="KI9" s="560"/>
      <c r="KJ9" s="559" t="s">
        <v>217</v>
      </c>
      <c r="KK9" s="560"/>
      <c r="KL9" s="559" t="s">
        <v>218</v>
      </c>
      <c r="KM9" s="560"/>
      <c r="KN9" s="559" t="s">
        <v>219</v>
      </c>
      <c r="KO9" s="560"/>
      <c r="KP9" s="559" t="s">
        <v>220</v>
      </c>
      <c r="KQ9" s="560"/>
      <c r="KR9" s="559" t="s">
        <v>221</v>
      </c>
      <c r="KS9" s="560"/>
      <c r="KT9" s="559" t="s">
        <v>222</v>
      </c>
      <c r="KU9" s="560"/>
      <c r="KV9" s="559" t="s">
        <v>223</v>
      </c>
      <c r="KW9" s="560"/>
      <c r="KX9" s="559" t="s">
        <v>224</v>
      </c>
      <c r="KY9" s="560"/>
      <c r="KZ9" s="559" t="s">
        <v>225</v>
      </c>
      <c r="LA9" s="560"/>
      <c r="LB9" s="559" t="s">
        <v>226</v>
      </c>
      <c r="LC9" s="560"/>
      <c r="LD9" s="559" t="s">
        <v>227</v>
      </c>
      <c r="LE9" s="560"/>
      <c r="LF9" s="559" t="s">
        <v>228</v>
      </c>
      <c r="LG9" s="560"/>
      <c r="LH9" s="559" t="s">
        <v>229</v>
      </c>
      <c r="LI9" s="560"/>
      <c r="LJ9" s="559" t="s">
        <v>230</v>
      </c>
      <c r="LK9" s="560"/>
      <c r="LL9" s="559" t="s">
        <v>211</v>
      </c>
      <c r="LM9" s="560"/>
      <c r="LN9" s="559" t="s">
        <v>212</v>
      </c>
      <c r="LO9" s="560"/>
      <c r="LP9" s="559" t="s">
        <v>213</v>
      </c>
      <c r="LQ9" s="560"/>
      <c r="LR9" s="559" t="s">
        <v>214</v>
      </c>
      <c r="LS9" s="560"/>
      <c r="LT9" s="559" t="s">
        <v>215</v>
      </c>
      <c r="LU9" s="560"/>
      <c r="LV9" s="559" t="s">
        <v>216</v>
      </c>
      <c r="LW9" s="560"/>
      <c r="LX9" s="559" t="s">
        <v>217</v>
      </c>
      <c r="LY9" s="560"/>
      <c r="LZ9" s="559" t="s">
        <v>218</v>
      </c>
      <c r="MA9" s="560"/>
      <c r="MB9" s="559" t="s">
        <v>219</v>
      </c>
      <c r="MC9" s="560"/>
      <c r="MD9" s="559" t="s">
        <v>220</v>
      </c>
      <c r="ME9" s="560"/>
      <c r="MF9" s="559" t="s">
        <v>221</v>
      </c>
      <c r="MG9" s="560"/>
      <c r="MH9" s="559" t="s">
        <v>222</v>
      </c>
      <c r="MI9" s="560"/>
      <c r="MJ9" s="559" t="s">
        <v>223</v>
      </c>
      <c r="MK9" s="560"/>
      <c r="ML9" s="559" t="s">
        <v>224</v>
      </c>
      <c r="MM9" s="560"/>
      <c r="MN9" s="559" t="s">
        <v>225</v>
      </c>
      <c r="MO9" s="560"/>
      <c r="MP9" s="559" t="s">
        <v>226</v>
      </c>
      <c r="MQ9" s="560"/>
      <c r="MR9" s="559" t="s">
        <v>227</v>
      </c>
      <c r="MS9" s="560"/>
      <c r="MT9" s="559" t="s">
        <v>228</v>
      </c>
      <c r="MU9" s="560"/>
      <c r="MV9" s="559" t="s">
        <v>229</v>
      </c>
      <c r="MW9" s="560"/>
      <c r="MX9" s="559" t="s">
        <v>230</v>
      </c>
      <c r="MY9" s="560"/>
    </row>
    <row r="10" spans="1:363" ht="60" customHeight="1">
      <c r="A10" s="561"/>
      <c r="B10" s="562"/>
      <c r="D10" s="563" t="s">
        <v>231</v>
      </c>
      <c r="E10" s="564" t="str">
        <f>D10&amp;"
per FTE"</f>
        <v>Total Occupancy
per FTE</v>
      </c>
      <c r="F10" s="563" t="s">
        <v>232</v>
      </c>
      <c r="G10" s="564" t="str">
        <f>F10&amp;"
per FTE"</f>
        <v>Direct Care Consultant 201
per FTE</v>
      </c>
      <c r="H10" s="563" t="s">
        <v>233</v>
      </c>
      <c r="I10" s="564" t="str">
        <f>H10&amp;"
per FTE"</f>
        <v>Temporary Help 202
per FTE</v>
      </c>
      <c r="J10" s="563" t="s">
        <v>234</v>
      </c>
      <c r="K10" s="564" t="str">
        <f>J10&amp;"
per FTE"</f>
        <v>Clients and Caregivers Reimb./Stipends 203
per FTE</v>
      </c>
      <c r="L10" s="563" t="s">
        <v>235</v>
      </c>
      <c r="M10" s="564" t="str">
        <f>L10&amp;"
per FTE"</f>
        <v>Subcontracted Direct Care 206
per FTE</v>
      </c>
      <c r="N10" s="563" t="s">
        <v>236</v>
      </c>
      <c r="O10" s="564" t="str">
        <f>N10&amp;"
per FTE"</f>
        <v>Staff Training 204
per FTE</v>
      </c>
      <c r="P10" s="563" t="s">
        <v>237</v>
      </c>
      <c r="Q10" s="564" t="str">
        <f>P10&amp;"
per FTE"</f>
        <v>Staff Mileage / Travel 205
per FTE</v>
      </c>
      <c r="R10" s="563" t="s">
        <v>238</v>
      </c>
      <c r="S10" s="564" t="str">
        <f>R10&amp;"
per FTE"</f>
        <v>Meals 207
per FTE</v>
      </c>
      <c r="T10" s="563" t="s">
        <v>239</v>
      </c>
      <c r="U10" s="564" t="str">
        <f>T10&amp;"
per FTE"</f>
        <v>Client Transportation 208
per FTE</v>
      </c>
      <c r="V10" s="563" t="s">
        <v>240</v>
      </c>
      <c r="W10" s="564" t="str">
        <f>V10&amp;"
per FTE"</f>
        <v>Vehicle Expenses 208
per FTE</v>
      </c>
      <c r="X10" s="563" t="s">
        <v>241</v>
      </c>
      <c r="Y10" s="564" t="str">
        <f>X10&amp;"
per FTE"</f>
        <v>Vehicle Depreciation 208
per FTE</v>
      </c>
      <c r="Z10" s="563" t="s">
        <v>242</v>
      </c>
      <c r="AA10" s="564" t="str">
        <f>Z10&amp;"
per FTE"</f>
        <v>Incidental Medical /Medicine/Pharmacy 209
per FTE</v>
      </c>
      <c r="AB10" s="563" t="s">
        <v>243</v>
      </c>
      <c r="AC10" s="564" t="str">
        <f>AB10&amp;"
per FTE"</f>
        <v>Client Personal Allowances 211
per FTE</v>
      </c>
      <c r="AD10" s="563" t="s">
        <v>244</v>
      </c>
      <c r="AE10" s="564" t="str">
        <f>AD10&amp;"
per FTE"</f>
        <v>Provision Material Goods/Svs./Benefits 212
per FTE</v>
      </c>
      <c r="AF10" s="563" t="s">
        <v>245</v>
      </c>
      <c r="AG10" s="564" t="str">
        <f>AF10&amp;"
per FTE"</f>
        <v>Direct Client Wages 214
per FTE</v>
      </c>
      <c r="AH10" s="563" t="s">
        <v>246</v>
      </c>
      <c r="AI10" s="564" t="str">
        <f>AH10&amp;"
per FTE"</f>
        <v>Other Commercial Prod. &amp; Svs. 214
per FTE</v>
      </c>
      <c r="AJ10" s="563" t="s">
        <v>247</v>
      </c>
      <c r="AK10" s="564" t="str">
        <f>AJ10&amp;"
per FTE"</f>
        <v>Program Supplies &amp; Materials 215
per FTE</v>
      </c>
      <c r="AL10" s="563" t="s">
        <v>248</v>
      </c>
      <c r="AM10" s="564" t="str">
        <f>AL10&amp;"
per FTE"</f>
        <v>Non Charitable Expenses
per FTE</v>
      </c>
      <c r="AN10" s="563" t="s">
        <v>249</v>
      </c>
      <c r="AO10" s="564" t="str">
        <f>AN10&amp;"
per FTE"</f>
        <v>Other Expense
per FTE</v>
      </c>
      <c r="AP10" s="563" t="s">
        <v>250</v>
      </c>
      <c r="AQ10" s="564" t="str">
        <f>AP10&amp;"
per FTE"</f>
        <v>Total Other Program Expense
per FTE</v>
      </c>
      <c r="AR10" s="563" t="s">
        <v>231</v>
      </c>
      <c r="AS10" s="564" t="str">
        <f>AR10&amp;"
per FTE"</f>
        <v>Total Occupancy
per FTE</v>
      </c>
      <c r="AT10" s="563" t="s">
        <v>232</v>
      </c>
      <c r="AU10" s="564" t="str">
        <f>AT10&amp;"
per FTE"</f>
        <v>Direct Care Consultant 201
per FTE</v>
      </c>
      <c r="AV10" s="563" t="s">
        <v>233</v>
      </c>
      <c r="AW10" s="564" t="str">
        <f>AV10&amp;"
per FTE"</f>
        <v>Temporary Help 202
per FTE</v>
      </c>
      <c r="AX10" s="563" t="s">
        <v>234</v>
      </c>
      <c r="AY10" s="564" t="str">
        <f>AX10&amp;"
per FTE"</f>
        <v>Clients and Caregivers Reimb./Stipends 203
per FTE</v>
      </c>
      <c r="AZ10" s="563" t="s">
        <v>235</v>
      </c>
      <c r="BA10" s="564" t="str">
        <f>AZ10&amp;"
per FTE"</f>
        <v>Subcontracted Direct Care 206
per FTE</v>
      </c>
      <c r="BB10" s="563" t="s">
        <v>236</v>
      </c>
      <c r="BC10" s="564" t="str">
        <f>BB10&amp;"
per FTE"</f>
        <v>Staff Training 204
per FTE</v>
      </c>
      <c r="BD10" s="563" t="s">
        <v>237</v>
      </c>
      <c r="BE10" s="564" t="str">
        <f>BD10&amp;"
per FTE"</f>
        <v>Staff Mileage / Travel 205
per FTE</v>
      </c>
      <c r="BF10" s="563" t="s">
        <v>238</v>
      </c>
      <c r="BG10" s="564" t="str">
        <f>BF10&amp;"
per FTE"</f>
        <v>Meals 207
per FTE</v>
      </c>
      <c r="BH10" s="563" t="s">
        <v>239</v>
      </c>
      <c r="BI10" s="564" t="str">
        <f>BH10&amp;"
per FTE"</f>
        <v>Client Transportation 208
per FTE</v>
      </c>
      <c r="BJ10" s="563" t="s">
        <v>240</v>
      </c>
      <c r="BK10" s="564" t="str">
        <f>BJ10&amp;"
per FTE"</f>
        <v>Vehicle Expenses 208
per FTE</v>
      </c>
      <c r="BL10" s="563" t="s">
        <v>241</v>
      </c>
      <c r="BM10" s="564" t="str">
        <f>BL10&amp;"
per FTE"</f>
        <v>Vehicle Depreciation 208
per FTE</v>
      </c>
      <c r="BN10" s="563" t="s">
        <v>242</v>
      </c>
      <c r="BO10" s="564" t="str">
        <f>BN10&amp;"
per FTE"</f>
        <v>Incidental Medical /Medicine/Pharmacy 209
per FTE</v>
      </c>
      <c r="BP10" s="563" t="s">
        <v>243</v>
      </c>
      <c r="BQ10" s="564" t="str">
        <f>BP10&amp;"
per FTE"</f>
        <v>Client Personal Allowances 211
per FTE</v>
      </c>
      <c r="BR10" s="563" t="s">
        <v>244</v>
      </c>
      <c r="BS10" s="564" t="str">
        <f>BR10&amp;"
per FTE"</f>
        <v>Provision Material Goods/Svs./Benefits 212
per FTE</v>
      </c>
      <c r="BT10" s="563" t="s">
        <v>245</v>
      </c>
      <c r="BU10" s="564" t="str">
        <f>BT10&amp;"
per FTE"</f>
        <v>Direct Client Wages 214
per FTE</v>
      </c>
      <c r="BV10" s="563" t="s">
        <v>246</v>
      </c>
      <c r="BW10" s="564" t="str">
        <f>BV10&amp;"
per FTE"</f>
        <v>Other Commercial Prod. &amp; Svs. 214
per FTE</v>
      </c>
      <c r="BX10" s="563" t="s">
        <v>247</v>
      </c>
      <c r="BY10" s="564" t="str">
        <f>BX10&amp;"
per FTE"</f>
        <v>Program Supplies &amp; Materials 215
per FTE</v>
      </c>
      <c r="BZ10" s="563" t="s">
        <v>248</v>
      </c>
      <c r="CA10" s="564" t="str">
        <f>BZ10&amp;"
per FTE"</f>
        <v>Non Charitable Expenses
per FTE</v>
      </c>
      <c r="CB10" s="563" t="s">
        <v>249</v>
      </c>
      <c r="CC10" s="564" t="str">
        <f>CB10&amp;"
per FTE"</f>
        <v>Other Expense
per FTE</v>
      </c>
      <c r="CD10" s="563" t="s">
        <v>250</v>
      </c>
      <c r="CE10" s="564" t="str">
        <f>CD10&amp;"
per FTE"</f>
        <v>Total Other Program Expense
per FTE</v>
      </c>
      <c r="CF10" s="563" t="s">
        <v>231</v>
      </c>
      <c r="CG10" s="564" t="str">
        <f>CF10&amp;"
per FTE"</f>
        <v>Total Occupancy
per FTE</v>
      </c>
      <c r="CH10" s="563" t="s">
        <v>232</v>
      </c>
      <c r="CI10" s="564" t="str">
        <f>CH10&amp;"
per FTE"</f>
        <v>Direct Care Consultant 201
per FTE</v>
      </c>
      <c r="CJ10" s="563" t="s">
        <v>233</v>
      </c>
      <c r="CK10" s="564" t="str">
        <f>CJ10&amp;"
per FTE"</f>
        <v>Temporary Help 202
per FTE</v>
      </c>
      <c r="CL10" s="563" t="s">
        <v>234</v>
      </c>
      <c r="CM10" s="564" t="str">
        <f>CL10&amp;"
per FTE"</f>
        <v>Clients and Caregivers Reimb./Stipends 203
per FTE</v>
      </c>
      <c r="CN10" s="563" t="s">
        <v>235</v>
      </c>
      <c r="CO10" s="564" t="str">
        <f>CN10&amp;"
per FTE"</f>
        <v>Subcontracted Direct Care 206
per FTE</v>
      </c>
      <c r="CP10" s="563" t="s">
        <v>236</v>
      </c>
      <c r="CQ10" s="564" t="str">
        <f>CP10&amp;"
per FTE"</f>
        <v>Staff Training 204
per FTE</v>
      </c>
      <c r="CR10" s="563" t="s">
        <v>237</v>
      </c>
      <c r="CS10" s="564" t="str">
        <f>CR10&amp;"
per FTE"</f>
        <v>Staff Mileage / Travel 205
per FTE</v>
      </c>
      <c r="CT10" s="563" t="s">
        <v>238</v>
      </c>
      <c r="CU10" s="564" t="str">
        <f>CT10&amp;"
per FTE"</f>
        <v>Meals 207
per FTE</v>
      </c>
      <c r="CV10" s="563" t="s">
        <v>239</v>
      </c>
      <c r="CW10" s="564" t="str">
        <f>CV10&amp;"
per FTE"</f>
        <v>Client Transportation 208
per FTE</v>
      </c>
      <c r="CX10" s="563" t="s">
        <v>240</v>
      </c>
      <c r="CY10" s="564" t="str">
        <f>CX10&amp;"
per FTE"</f>
        <v>Vehicle Expenses 208
per FTE</v>
      </c>
      <c r="CZ10" s="563" t="s">
        <v>241</v>
      </c>
      <c r="DA10" s="564" t="str">
        <f>CZ10&amp;"
per FTE"</f>
        <v>Vehicle Depreciation 208
per FTE</v>
      </c>
      <c r="DB10" s="563" t="s">
        <v>242</v>
      </c>
      <c r="DC10" s="564" t="str">
        <f>DB10&amp;"
per FTE"</f>
        <v>Incidental Medical /Medicine/Pharmacy 209
per FTE</v>
      </c>
      <c r="DD10" s="563" t="s">
        <v>243</v>
      </c>
      <c r="DE10" s="564" t="str">
        <f>DD10&amp;"
per FTE"</f>
        <v>Client Personal Allowances 211
per FTE</v>
      </c>
      <c r="DF10" s="563" t="s">
        <v>244</v>
      </c>
      <c r="DG10" s="564" t="str">
        <f>DF10&amp;"
per FTE"</f>
        <v>Provision Material Goods/Svs./Benefits 212
per FTE</v>
      </c>
      <c r="DH10" s="563" t="s">
        <v>245</v>
      </c>
      <c r="DI10" s="564" t="str">
        <f>DH10&amp;"
per FTE"</f>
        <v>Direct Client Wages 214
per FTE</v>
      </c>
      <c r="DJ10" s="563" t="s">
        <v>246</v>
      </c>
      <c r="DK10" s="564" t="str">
        <f>DJ10&amp;"
per FTE"</f>
        <v>Other Commercial Prod. &amp; Svs. 214
per FTE</v>
      </c>
      <c r="DL10" s="563" t="s">
        <v>247</v>
      </c>
      <c r="DM10" s="564" t="str">
        <f>DL10&amp;"
per FTE"</f>
        <v>Program Supplies &amp; Materials 215
per FTE</v>
      </c>
      <c r="DN10" s="563" t="s">
        <v>248</v>
      </c>
      <c r="DO10" s="564" t="str">
        <f>DN10&amp;"
per FTE"</f>
        <v>Non Charitable Expenses
per FTE</v>
      </c>
      <c r="DP10" s="563" t="s">
        <v>249</v>
      </c>
      <c r="DQ10" s="564" t="str">
        <f>DP10&amp;"
per FTE"</f>
        <v>Other Expense
per FTE</v>
      </c>
      <c r="DR10" s="563" t="s">
        <v>250</v>
      </c>
      <c r="DS10" s="564" t="str">
        <f>DR10&amp;"
per FTE"</f>
        <v>Total Other Program Expense
per FTE</v>
      </c>
      <c r="DT10" s="563" t="s">
        <v>231</v>
      </c>
      <c r="DU10" s="564" t="str">
        <f>DT10&amp;"
per FTE"</f>
        <v>Total Occupancy
per FTE</v>
      </c>
      <c r="DV10" s="563" t="s">
        <v>232</v>
      </c>
      <c r="DW10" s="564" t="str">
        <f>DV10&amp;"
per FTE"</f>
        <v>Direct Care Consultant 201
per FTE</v>
      </c>
      <c r="DX10" s="563" t="s">
        <v>233</v>
      </c>
      <c r="DY10" s="564" t="str">
        <f>DX10&amp;"
per FTE"</f>
        <v>Temporary Help 202
per FTE</v>
      </c>
      <c r="DZ10" s="563" t="s">
        <v>234</v>
      </c>
      <c r="EA10" s="564" t="str">
        <f>DZ10&amp;"
per FTE"</f>
        <v>Clients and Caregivers Reimb./Stipends 203
per FTE</v>
      </c>
      <c r="EB10" s="563" t="s">
        <v>235</v>
      </c>
      <c r="EC10" s="564" t="str">
        <f>EB10&amp;"
per FTE"</f>
        <v>Subcontracted Direct Care 206
per FTE</v>
      </c>
      <c r="ED10" s="563" t="s">
        <v>236</v>
      </c>
      <c r="EE10" s="564" t="str">
        <f>ED10&amp;"
per FTE"</f>
        <v>Staff Training 204
per FTE</v>
      </c>
      <c r="EF10" s="563" t="s">
        <v>237</v>
      </c>
      <c r="EG10" s="564" t="str">
        <f>EF10&amp;"
per FTE"</f>
        <v>Staff Mileage / Travel 205
per FTE</v>
      </c>
      <c r="EH10" s="563" t="s">
        <v>238</v>
      </c>
      <c r="EI10" s="564" t="str">
        <f>EH10&amp;"
per FTE"</f>
        <v>Meals 207
per FTE</v>
      </c>
      <c r="EJ10" s="563" t="s">
        <v>239</v>
      </c>
      <c r="EK10" s="564" t="str">
        <f>EJ10&amp;"
per FTE"</f>
        <v>Client Transportation 208
per FTE</v>
      </c>
      <c r="EL10" s="563" t="s">
        <v>240</v>
      </c>
      <c r="EM10" s="564" t="str">
        <f>EL10&amp;"
per FTE"</f>
        <v>Vehicle Expenses 208
per FTE</v>
      </c>
      <c r="EN10" s="563" t="s">
        <v>241</v>
      </c>
      <c r="EO10" s="564" t="str">
        <f>EN10&amp;"
per FTE"</f>
        <v>Vehicle Depreciation 208
per FTE</v>
      </c>
      <c r="EP10" s="563" t="s">
        <v>242</v>
      </c>
      <c r="EQ10" s="564" t="str">
        <f>EP10&amp;"
per FTE"</f>
        <v>Incidental Medical /Medicine/Pharmacy 209
per FTE</v>
      </c>
      <c r="ER10" s="563" t="s">
        <v>243</v>
      </c>
      <c r="ES10" s="564" t="str">
        <f>ER10&amp;"
per FTE"</f>
        <v>Client Personal Allowances 211
per FTE</v>
      </c>
      <c r="ET10" s="563" t="s">
        <v>244</v>
      </c>
      <c r="EU10" s="564" t="str">
        <f>ET10&amp;"
per FTE"</f>
        <v>Provision Material Goods/Svs./Benefits 212
per FTE</v>
      </c>
      <c r="EV10" s="563" t="s">
        <v>245</v>
      </c>
      <c r="EW10" s="564" t="str">
        <f>EV10&amp;"
per FTE"</f>
        <v>Direct Client Wages 214
per FTE</v>
      </c>
      <c r="EX10" s="563" t="s">
        <v>246</v>
      </c>
      <c r="EY10" s="564" t="str">
        <f>EX10&amp;"
per FTE"</f>
        <v>Other Commercial Prod. &amp; Svs. 214
per FTE</v>
      </c>
      <c r="EZ10" s="563" t="s">
        <v>247</v>
      </c>
      <c r="FA10" s="564" t="str">
        <f>EZ10&amp;"
per FTE"</f>
        <v>Program Supplies &amp; Materials 215
per FTE</v>
      </c>
      <c r="FB10" s="563" t="s">
        <v>248</v>
      </c>
      <c r="FC10" s="564" t="str">
        <f>FB10&amp;"
per FTE"</f>
        <v>Non Charitable Expenses
per FTE</v>
      </c>
      <c r="FD10" s="563" t="s">
        <v>249</v>
      </c>
      <c r="FE10" s="564" t="str">
        <f>FD10&amp;"
per FTE"</f>
        <v>Other Expense
per FTE</v>
      </c>
      <c r="FF10" s="563" t="s">
        <v>250</v>
      </c>
      <c r="FG10" s="564" t="str">
        <f>FF10&amp;"
per FTE"</f>
        <v>Total Other Program Expense
per FTE</v>
      </c>
      <c r="FH10" s="563" t="s">
        <v>231</v>
      </c>
      <c r="FI10" s="564" t="str">
        <f>FH10&amp;"
per FTE"</f>
        <v>Total Occupancy
per FTE</v>
      </c>
      <c r="FJ10" s="563" t="s">
        <v>232</v>
      </c>
      <c r="FK10" s="564" t="str">
        <f>FJ10&amp;"
per FTE"</f>
        <v>Direct Care Consultant 201
per FTE</v>
      </c>
      <c r="FL10" s="563" t="s">
        <v>233</v>
      </c>
      <c r="FM10" s="564" t="str">
        <f>FL10&amp;"
per FTE"</f>
        <v>Temporary Help 202
per FTE</v>
      </c>
      <c r="FN10" s="563" t="s">
        <v>234</v>
      </c>
      <c r="FO10" s="564" t="str">
        <f>FN10&amp;"
per FTE"</f>
        <v>Clients and Caregivers Reimb./Stipends 203
per FTE</v>
      </c>
      <c r="FP10" s="563" t="s">
        <v>235</v>
      </c>
      <c r="FQ10" s="564" t="str">
        <f>FP10&amp;"
per FTE"</f>
        <v>Subcontracted Direct Care 206
per FTE</v>
      </c>
      <c r="FR10" s="563" t="s">
        <v>236</v>
      </c>
      <c r="FS10" s="564" t="str">
        <f>FR10&amp;"
per FTE"</f>
        <v>Staff Training 204
per FTE</v>
      </c>
      <c r="FT10" s="563" t="s">
        <v>237</v>
      </c>
      <c r="FU10" s="564" t="str">
        <f>FT10&amp;"
per FTE"</f>
        <v>Staff Mileage / Travel 205
per FTE</v>
      </c>
      <c r="FV10" s="563" t="s">
        <v>238</v>
      </c>
      <c r="FW10" s="564" t="str">
        <f>FV10&amp;"
per FTE"</f>
        <v>Meals 207
per FTE</v>
      </c>
      <c r="FX10" s="563" t="s">
        <v>239</v>
      </c>
      <c r="FY10" s="564" t="str">
        <f>FX10&amp;"
per FTE"</f>
        <v>Client Transportation 208
per FTE</v>
      </c>
      <c r="FZ10" s="563" t="s">
        <v>240</v>
      </c>
      <c r="GA10" s="564" t="str">
        <f>FZ10&amp;"
per FTE"</f>
        <v>Vehicle Expenses 208
per FTE</v>
      </c>
      <c r="GB10" s="563" t="s">
        <v>241</v>
      </c>
      <c r="GC10" s="564" t="str">
        <f>GB10&amp;"
per FTE"</f>
        <v>Vehicle Depreciation 208
per FTE</v>
      </c>
      <c r="GD10" s="563" t="s">
        <v>242</v>
      </c>
      <c r="GE10" s="564" t="str">
        <f>GD10&amp;"
per FTE"</f>
        <v>Incidental Medical /Medicine/Pharmacy 209
per FTE</v>
      </c>
      <c r="GF10" s="563" t="s">
        <v>243</v>
      </c>
      <c r="GG10" s="564" t="str">
        <f>GF10&amp;"
per FTE"</f>
        <v>Client Personal Allowances 211
per FTE</v>
      </c>
      <c r="GH10" s="563" t="s">
        <v>244</v>
      </c>
      <c r="GI10" s="564" t="str">
        <f>GH10&amp;"
per FTE"</f>
        <v>Provision Material Goods/Svs./Benefits 212
per FTE</v>
      </c>
      <c r="GJ10" s="563" t="s">
        <v>245</v>
      </c>
      <c r="GK10" s="564" t="str">
        <f>GJ10&amp;"
per FTE"</f>
        <v>Direct Client Wages 214
per FTE</v>
      </c>
      <c r="GL10" s="563" t="s">
        <v>246</v>
      </c>
      <c r="GM10" s="564" t="str">
        <f>GL10&amp;"
per FTE"</f>
        <v>Other Commercial Prod. &amp; Svs. 214
per FTE</v>
      </c>
      <c r="GN10" s="563" t="s">
        <v>247</v>
      </c>
      <c r="GO10" s="564" t="str">
        <f>GN10&amp;"
per FTE"</f>
        <v>Program Supplies &amp; Materials 215
per FTE</v>
      </c>
      <c r="GP10" s="563" t="s">
        <v>248</v>
      </c>
      <c r="GQ10" s="564" t="str">
        <f>GP10&amp;"
per FTE"</f>
        <v>Non Charitable Expenses
per FTE</v>
      </c>
      <c r="GR10" s="563" t="s">
        <v>249</v>
      </c>
      <c r="GS10" s="564" t="str">
        <f>GR10&amp;"
per FTE"</f>
        <v>Other Expense
per FTE</v>
      </c>
      <c r="GT10" s="563" t="s">
        <v>250</v>
      </c>
      <c r="GU10" s="564" t="str">
        <f>GT10&amp;"
per FTE"</f>
        <v>Total Other Program Expense
per FTE</v>
      </c>
      <c r="GV10" s="563" t="s">
        <v>231</v>
      </c>
      <c r="GW10" s="564" t="str">
        <f>GV10&amp;"
per FTE"</f>
        <v>Total Occupancy
per FTE</v>
      </c>
      <c r="GX10" s="563" t="s">
        <v>232</v>
      </c>
      <c r="GY10" s="564" t="str">
        <f>GX10&amp;"
per FTE"</f>
        <v>Direct Care Consultant 201
per FTE</v>
      </c>
      <c r="GZ10" s="563" t="s">
        <v>233</v>
      </c>
      <c r="HA10" s="564" t="str">
        <f>GZ10&amp;"
per FTE"</f>
        <v>Temporary Help 202
per FTE</v>
      </c>
      <c r="HB10" s="563" t="s">
        <v>234</v>
      </c>
      <c r="HC10" s="564" t="str">
        <f>HB10&amp;"
per FTE"</f>
        <v>Clients and Caregivers Reimb./Stipends 203
per FTE</v>
      </c>
      <c r="HD10" s="563" t="s">
        <v>235</v>
      </c>
      <c r="HE10" s="564" t="str">
        <f>HD10&amp;"
per FTE"</f>
        <v>Subcontracted Direct Care 206
per FTE</v>
      </c>
      <c r="HF10" s="563" t="s">
        <v>236</v>
      </c>
      <c r="HG10" s="564" t="str">
        <f>HF10&amp;"
per FTE"</f>
        <v>Staff Training 204
per FTE</v>
      </c>
      <c r="HH10" s="563" t="s">
        <v>237</v>
      </c>
      <c r="HI10" s="564" t="str">
        <f>HH10&amp;"
per FTE"</f>
        <v>Staff Mileage / Travel 205
per FTE</v>
      </c>
      <c r="HJ10" s="563" t="s">
        <v>238</v>
      </c>
      <c r="HK10" s="564" t="str">
        <f>HJ10&amp;"
per FTE"</f>
        <v>Meals 207
per FTE</v>
      </c>
      <c r="HL10" s="563" t="s">
        <v>239</v>
      </c>
      <c r="HM10" s="564" t="str">
        <f>HL10&amp;"
per FTE"</f>
        <v>Client Transportation 208
per FTE</v>
      </c>
      <c r="HN10" s="563" t="s">
        <v>240</v>
      </c>
      <c r="HO10" s="564" t="str">
        <f>HN10&amp;"
per FTE"</f>
        <v>Vehicle Expenses 208
per FTE</v>
      </c>
      <c r="HP10" s="563" t="s">
        <v>241</v>
      </c>
      <c r="HQ10" s="564" t="str">
        <f>HP10&amp;"
per FTE"</f>
        <v>Vehicle Depreciation 208
per FTE</v>
      </c>
      <c r="HR10" s="563" t="s">
        <v>242</v>
      </c>
      <c r="HS10" s="564" t="str">
        <f>HR10&amp;"
per FTE"</f>
        <v>Incidental Medical /Medicine/Pharmacy 209
per FTE</v>
      </c>
      <c r="HT10" s="563" t="s">
        <v>243</v>
      </c>
      <c r="HU10" s="564" t="str">
        <f>HT10&amp;"
per FTE"</f>
        <v>Client Personal Allowances 211
per FTE</v>
      </c>
      <c r="HV10" s="563" t="s">
        <v>244</v>
      </c>
      <c r="HW10" s="564" t="str">
        <f>HV10&amp;"
per FTE"</f>
        <v>Provision Material Goods/Svs./Benefits 212
per FTE</v>
      </c>
      <c r="HX10" s="563" t="s">
        <v>245</v>
      </c>
      <c r="HY10" s="564" t="str">
        <f>HX10&amp;"
per FTE"</f>
        <v>Direct Client Wages 214
per FTE</v>
      </c>
      <c r="HZ10" s="563" t="s">
        <v>246</v>
      </c>
      <c r="IA10" s="564" t="str">
        <f>HZ10&amp;"
per FTE"</f>
        <v>Other Commercial Prod. &amp; Svs. 214
per FTE</v>
      </c>
      <c r="IB10" s="563" t="s">
        <v>247</v>
      </c>
      <c r="IC10" s="564" t="str">
        <f>IB10&amp;"
per FTE"</f>
        <v>Program Supplies &amp; Materials 215
per FTE</v>
      </c>
      <c r="ID10" s="563" t="s">
        <v>248</v>
      </c>
      <c r="IE10" s="564" t="str">
        <f>ID10&amp;"
per FTE"</f>
        <v>Non Charitable Expenses
per FTE</v>
      </c>
      <c r="IF10" s="563" t="s">
        <v>249</v>
      </c>
      <c r="IG10" s="564" t="str">
        <f>IF10&amp;"
per FTE"</f>
        <v>Other Expense
per FTE</v>
      </c>
      <c r="IH10" s="563" t="s">
        <v>250</v>
      </c>
      <c r="II10" s="564" t="str">
        <f>IH10&amp;"
per FTE"</f>
        <v>Total Other Program Expense
per FTE</v>
      </c>
      <c r="IJ10" s="563" t="s">
        <v>231</v>
      </c>
      <c r="IK10" s="564" t="str">
        <f>IJ10&amp;"
per FTE"</f>
        <v>Total Occupancy
per FTE</v>
      </c>
      <c r="IL10" s="563" t="s">
        <v>232</v>
      </c>
      <c r="IM10" s="564" t="str">
        <f>IL10&amp;"
per FTE"</f>
        <v>Direct Care Consultant 201
per FTE</v>
      </c>
      <c r="IN10" s="563" t="s">
        <v>233</v>
      </c>
      <c r="IO10" s="564" t="str">
        <f>IN10&amp;"
per FTE"</f>
        <v>Temporary Help 202
per FTE</v>
      </c>
      <c r="IP10" s="563" t="s">
        <v>234</v>
      </c>
      <c r="IQ10" s="564" t="str">
        <f>IP10&amp;"
per FTE"</f>
        <v>Clients and Caregivers Reimb./Stipends 203
per FTE</v>
      </c>
      <c r="IR10" s="563" t="s">
        <v>235</v>
      </c>
      <c r="IS10" s="564" t="str">
        <f>IR10&amp;"
per FTE"</f>
        <v>Subcontracted Direct Care 206
per FTE</v>
      </c>
      <c r="IT10" s="563" t="s">
        <v>236</v>
      </c>
      <c r="IU10" s="564" t="str">
        <f>IT10&amp;"
per FTE"</f>
        <v>Staff Training 204
per FTE</v>
      </c>
      <c r="IV10" s="563" t="s">
        <v>237</v>
      </c>
      <c r="IW10" s="564" t="str">
        <f>IV10&amp;"
per FTE"</f>
        <v>Staff Mileage / Travel 205
per FTE</v>
      </c>
      <c r="IX10" s="563" t="s">
        <v>238</v>
      </c>
      <c r="IY10" s="564" t="str">
        <f>IX10&amp;"
per FTE"</f>
        <v>Meals 207
per FTE</v>
      </c>
      <c r="IZ10" s="563" t="s">
        <v>239</v>
      </c>
      <c r="JA10" s="564" t="str">
        <f>IZ10&amp;"
per FTE"</f>
        <v>Client Transportation 208
per FTE</v>
      </c>
      <c r="JB10" s="563" t="s">
        <v>240</v>
      </c>
      <c r="JC10" s="564" t="str">
        <f>JB10&amp;"
per FTE"</f>
        <v>Vehicle Expenses 208
per FTE</v>
      </c>
      <c r="JD10" s="563" t="s">
        <v>241</v>
      </c>
      <c r="JE10" s="564" t="str">
        <f>JD10&amp;"
per FTE"</f>
        <v>Vehicle Depreciation 208
per FTE</v>
      </c>
      <c r="JF10" s="563" t="s">
        <v>242</v>
      </c>
      <c r="JG10" s="564" t="str">
        <f>JF10&amp;"
per FTE"</f>
        <v>Incidental Medical /Medicine/Pharmacy 209
per FTE</v>
      </c>
      <c r="JH10" s="563" t="s">
        <v>243</v>
      </c>
      <c r="JI10" s="564" t="str">
        <f>JH10&amp;"
per FTE"</f>
        <v>Client Personal Allowances 211
per FTE</v>
      </c>
      <c r="JJ10" s="563" t="s">
        <v>244</v>
      </c>
      <c r="JK10" s="564" t="str">
        <f>JJ10&amp;"
per FTE"</f>
        <v>Provision Material Goods/Svs./Benefits 212
per FTE</v>
      </c>
      <c r="JL10" s="563" t="s">
        <v>245</v>
      </c>
      <c r="JM10" s="564" t="str">
        <f>JL10&amp;"
per FTE"</f>
        <v>Direct Client Wages 214
per FTE</v>
      </c>
      <c r="JN10" s="563" t="s">
        <v>246</v>
      </c>
      <c r="JO10" s="564" t="str">
        <f>JN10&amp;"
per FTE"</f>
        <v>Other Commercial Prod. &amp; Svs. 214
per FTE</v>
      </c>
      <c r="JP10" s="563" t="s">
        <v>247</v>
      </c>
      <c r="JQ10" s="564" t="str">
        <f>JP10&amp;"
per FTE"</f>
        <v>Program Supplies &amp; Materials 215
per FTE</v>
      </c>
      <c r="JR10" s="563" t="s">
        <v>248</v>
      </c>
      <c r="JS10" s="564" t="str">
        <f>JR10&amp;"
per FTE"</f>
        <v>Non Charitable Expenses
per FTE</v>
      </c>
      <c r="JT10" s="563" t="s">
        <v>249</v>
      </c>
      <c r="JU10" s="564" t="str">
        <f>JT10&amp;"
per FTE"</f>
        <v>Other Expense
per FTE</v>
      </c>
      <c r="JV10" s="563" t="s">
        <v>250</v>
      </c>
      <c r="JW10" s="564" t="str">
        <f>JV10&amp;"
per FTE"</f>
        <v>Total Other Program Expense
per FTE</v>
      </c>
      <c r="JX10" s="563" t="s">
        <v>231</v>
      </c>
      <c r="JY10" s="564" t="str">
        <f>JX10&amp;"
per FTE"</f>
        <v>Total Occupancy
per FTE</v>
      </c>
      <c r="JZ10" s="563" t="s">
        <v>232</v>
      </c>
      <c r="KA10" s="564" t="str">
        <f>JZ10&amp;"
per FTE"</f>
        <v>Direct Care Consultant 201
per FTE</v>
      </c>
      <c r="KB10" s="563" t="s">
        <v>233</v>
      </c>
      <c r="KC10" s="564" t="str">
        <f>KB10&amp;"
per FTE"</f>
        <v>Temporary Help 202
per FTE</v>
      </c>
      <c r="KD10" s="563" t="s">
        <v>234</v>
      </c>
      <c r="KE10" s="564" t="str">
        <f>KD10&amp;"
per FTE"</f>
        <v>Clients and Caregivers Reimb./Stipends 203
per FTE</v>
      </c>
      <c r="KF10" s="563" t="s">
        <v>235</v>
      </c>
      <c r="KG10" s="564" t="str">
        <f>KF10&amp;"
per FTE"</f>
        <v>Subcontracted Direct Care 206
per FTE</v>
      </c>
      <c r="KH10" s="563" t="s">
        <v>236</v>
      </c>
      <c r="KI10" s="564" t="str">
        <f>KH10&amp;"
per FTE"</f>
        <v>Staff Training 204
per FTE</v>
      </c>
      <c r="KJ10" s="563" t="s">
        <v>237</v>
      </c>
      <c r="KK10" s="564" t="str">
        <f>KJ10&amp;"
per FTE"</f>
        <v>Staff Mileage / Travel 205
per FTE</v>
      </c>
      <c r="KL10" s="563" t="s">
        <v>238</v>
      </c>
      <c r="KM10" s="564" t="str">
        <f>KL10&amp;"
per FTE"</f>
        <v>Meals 207
per FTE</v>
      </c>
      <c r="KN10" s="563" t="s">
        <v>239</v>
      </c>
      <c r="KO10" s="564" t="str">
        <f>KN10&amp;"
per FTE"</f>
        <v>Client Transportation 208
per FTE</v>
      </c>
      <c r="KP10" s="563" t="s">
        <v>240</v>
      </c>
      <c r="KQ10" s="564" t="str">
        <f>KP10&amp;"
per FTE"</f>
        <v>Vehicle Expenses 208
per FTE</v>
      </c>
      <c r="KR10" s="563" t="s">
        <v>241</v>
      </c>
      <c r="KS10" s="564" t="str">
        <f>KR10&amp;"
per FTE"</f>
        <v>Vehicle Depreciation 208
per FTE</v>
      </c>
      <c r="KT10" s="563" t="s">
        <v>242</v>
      </c>
      <c r="KU10" s="564" t="str">
        <f>KT10&amp;"
per FTE"</f>
        <v>Incidental Medical /Medicine/Pharmacy 209
per FTE</v>
      </c>
      <c r="KV10" s="563" t="s">
        <v>243</v>
      </c>
      <c r="KW10" s="564" t="str">
        <f>KV10&amp;"
per FTE"</f>
        <v>Client Personal Allowances 211
per FTE</v>
      </c>
      <c r="KX10" s="563" t="s">
        <v>244</v>
      </c>
      <c r="KY10" s="564" t="str">
        <f>KX10&amp;"
per FTE"</f>
        <v>Provision Material Goods/Svs./Benefits 212
per FTE</v>
      </c>
      <c r="KZ10" s="563" t="s">
        <v>245</v>
      </c>
      <c r="LA10" s="564" t="str">
        <f>KZ10&amp;"
per FTE"</f>
        <v>Direct Client Wages 214
per FTE</v>
      </c>
      <c r="LB10" s="563" t="s">
        <v>246</v>
      </c>
      <c r="LC10" s="564" t="str">
        <f>LB10&amp;"
per FTE"</f>
        <v>Other Commercial Prod. &amp; Svs. 214
per FTE</v>
      </c>
      <c r="LD10" s="563" t="s">
        <v>247</v>
      </c>
      <c r="LE10" s="564" t="str">
        <f>LD10&amp;"
per FTE"</f>
        <v>Program Supplies &amp; Materials 215
per FTE</v>
      </c>
      <c r="LF10" s="563" t="s">
        <v>248</v>
      </c>
      <c r="LG10" s="564" t="str">
        <f>LF10&amp;"
per FTE"</f>
        <v>Non Charitable Expenses
per FTE</v>
      </c>
      <c r="LH10" s="563" t="s">
        <v>249</v>
      </c>
      <c r="LI10" s="564" t="str">
        <f>LH10&amp;"
per FTE"</f>
        <v>Other Expense
per FTE</v>
      </c>
      <c r="LJ10" s="563" t="s">
        <v>250</v>
      </c>
      <c r="LK10" s="564" t="str">
        <f>LJ10&amp;"
per FTE"</f>
        <v>Total Other Program Expense
per FTE</v>
      </c>
      <c r="LL10" s="563" t="s">
        <v>231</v>
      </c>
      <c r="LM10" s="564" t="str">
        <f>LL10&amp;"
per FTE"</f>
        <v>Total Occupancy
per FTE</v>
      </c>
      <c r="LN10" s="563" t="s">
        <v>232</v>
      </c>
      <c r="LO10" s="564" t="str">
        <f>LN10&amp;"
per FTE"</f>
        <v>Direct Care Consultant 201
per FTE</v>
      </c>
      <c r="LP10" s="563" t="s">
        <v>233</v>
      </c>
      <c r="LQ10" s="564" t="str">
        <f>LP10&amp;"
per FTE"</f>
        <v>Temporary Help 202
per FTE</v>
      </c>
      <c r="LR10" s="563" t="s">
        <v>234</v>
      </c>
      <c r="LS10" s="564" t="str">
        <f>LR10&amp;"
per FTE"</f>
        <v>Clients and Caregivers Reimb./Stipends 203
per FTE</v>
      </c>
      <c r="LT10" s="563" t="s">
        <v>235</v>
      </c>
      <c r="LU10" s="564" t="str">
        <f>LT10&amp;"
per FTE"</f>
        <v>Subcontracted Direct Care 206
per FTE</v>
      </c>
      <c r="LV10" s="563" t="s">
        <v>236</v>
      </c>
      <c r="LW10" s="564" t="str">
        <f>LV10&amp;"
per FTE"</f>
        <v>Staff Training 204
per FTE</v>
      </c>
      <c r="LX10" s="563" t="s">
        <v>237</v>
      </c>
      <c r="LY10" s="564" t="str">
        <f>LX10&amp;"
per FTE"</f>
        <v>Staff Mileage / Travel 205
per FTE</v>
      </c>
      <c r="LZ10" s="563" t="s">
        <v>238</v>
      </c>
      <c r="MA10" s="564" t="str">
        <f>LZ10&amp;"
per FTE"</f>
        <v>Meals 207
per FTE</v>
      </c>
      <c r="MB10" s="563" t="s">
        <v>239</v>
      </c>
      <c r="MC10" s="564" t="str">
        <f>MB10&amp;"
per FTE"</f>
        <v>Client Transportation 208
per FTE</v>
      </c>
      <c r="MD10" s="563" t="s">
        <v>240</v>
      </c>
      <c r="ME10" s="564" t="str">
        <f>MD10&amp;"
per FTE"</f>
        <v>Vehicle Expenses 208
per FTE</v>
      </c>
      <c r="MF10" s="563" t="s">
        <v>241</v>
      </c>
      <c r="MG10" s="564" t="str">
        <f>MF10&amp;"
per FTE"</f>
        <v>Vehicle Depreciation 208
per FTE</v>
      </c>
      <c r="MH10" s="563" t="s">
        <v>242</v>
      </c>
      <c r="MI10" s="564" t="str">
        <f>MH10&amp;"
per FTE"</f>
        <v>Incidental Medical /Medicine/Pharmacy 209
per FTE</v>
      </c>
      <c r="MJ10" s="563" t="s">
        <v>243</v>
      </c>
      <c r="MK10" s="564" t="str">
        <f>MJ10&amp;"
per FTE"</f>
        <v>Client Personal Allowances 211
per FTE</v>
      </c>
      <c r="ML10" s="563" t="s">
        <v>244</v>
      </c>
      <c r="MM10" s="564" t="str">
        <f>ML10&amp;"
per FTE"</f>
        <v>Provision Material Goods/Svs./Benefits 212
per FTE</v>
      </c>
      <c r="MN10" s="563" t="s">
        <v>245</v>
      </c>
      <c r="MO10" s="564" t="str">
        <f>MN10&amp;"
per FTE"</f>
        <v>Direct Client Wages 214
per FTE</v>
      </c>
      <c r="MP10" s="563" t="s">
        <v>246</v>
      </c>
      <c r="MQ10" s="564" t="str">
        <f>MP10&amp;"
per FTE"</f>
        <v>Other Commercial Prod. &amp; Svs. 214
per FTE</v>
      </c>
      <c r="MR10" s="563" t="s">
        <v>247</v>
      </c>
      <c r="MS10" s="564" t="str">
        <f>MR10&amp;"
per FTE"</f>
        <v>Program Supplies &amp; Materials 215
per FTE</v>
      </c>
      <c r="MT10" s="563" t="s">
        <v>248</v>
      </c>
      <c r="MU10" s="564" t="str">
        <f>MT10&amp;"
per FTE"</f>
        <v>Non Charitable Expenses
per FTE</v>
      </c>
      <c r="MV10" s="563" t="s">
        <v>249</v>
      </c>
      <c r="MW10" s="564" t="str">
        <f>MV10&amp;"
per FTE"</f>
        <v>Other Expense
per FTE</v>
      </c>
      <c r="MX10" s="563" t="s">
        <v>250</v>
      </c>
      <c r="MY10" s="564" t="str">
        <f>MX10&amp;"
per FTE"</f>
        <v>Total Other Program Expense
per FTE</v>
      </c>
    </row>
    <row r="11" spans="1:363">
      <c r="A11" s="559" t="s">
        <v>251</v>
      </c>
      <c r="B11" s="565" t="s">
        <v>252</v>
      </c>
      <c r="D11" s="559" t="s">
        <v>253</v>
      </c>
      <c r="E11" s="560"/>
      <c r="F11" s="559" t="s">
        <v>253</v>
      </c>
      <c r="G11" s="560"/>
      <c r="H11" s="559" t="s">
        <v>253</v>
      </c>
      <c r="I11" s="560"/>
      <c r="J11" s="559" t="s">
        <v>253</v>
      </c>
      <c r="K11" s="560"/>
      <c r="L11" s="559" t="s">
        <v>253</v>
      </c>
      <c r="M11" s="560"/>
      <c r="N11" s="559" t="s">
        <v>253</v>
      </c>
      <c r="O11" s="560"/>
      <c r="P11" s="559" t="s">
        <v>253</v>
      </c>
      <c r="Q11" s="560"/>
      <c r="R11" s="559" t="s">
        <v>253</v>
      </c>
      <c r="S11" s="560"/>
      <c r="T11" s="559" t="s">
        <v>253</v>
      </c>
      <c r="U11" s="560"/>
      <c r="V11" s="559" t="s">
        <v>253</v>
      </c>
      <c r="W11" s="560"/>
      <c r="X11" s="559" t="s">
        <v>253</v>
      </c>
      <c r="Y11" s="560"/>
      <c r="Z11" s="559" t="s">
        <v>253</v>
      </c>
      <c r="AA11" s="560"/>
      <c r="AB11" s="559" t="s">
        <v>253</v>
      </c>
      <c r="AC11" s="560"/>
      <c r="AD11" s="559" t="s">
        <v>253</v>
      </c>
      <c r="AE11" s="560"/>
      <c r="AF11" s="559" t="s">
        <v>253</v>
      </c>
      <c r="AG11" s="560"/>
      <c r="AH11" s="559" t="s">
        <v>253</v>
      </c>
      <c r="AI11" s="560"/>
      <c r="AJ11" s="559" t="s">
        <v>253</v>
      </c>
      <c r="AK11" s="560"/>
      <c r="AL11" s="559" t="s">
        <v>253</v>
      </c>
      <c r="AM11" s="560"/>
      <c r="AN11" s="559" t="s">
        <v>253</v>
      </c>
      <c r="AO11" s="560"/>
      <c r="AP11" s="559" t="s">
        <v>253</v>
      </c>
      <c r="AQ11" s="560"/>
      <c r="AR11" s="559" t="s">
        <v>253</v>
      </c>
      <c r="AS11" s="560"/>
      <c r="AT11" s="559" t="s">
        <v>253</v>
      </c>
      <c r="AU11" s="560"/>
      <c r="AV11" s="559" t="s">
        <v>253</v>
      </c>
      <c r="AW11" s="560"/>
      <c r="AX11" s="559" t="s">
        <v>253</v>
      </c>
      <c r="AY11" s="560"/>
      <c r="AZ11" s="559" t="s">
        <v>253</v>
      </c>
      <c r="BA11" s="560"/>
      <c r="BB11" s="559" t="s">
        <v>253</v>
      </c>
      <c r="BC11" s="560"/>
      <c r="BD11" s="559" t="s">
        <v>253</v>
      </c>
      <c r="BE11" s="560"/>
      <c r="BF11" s="559" t="s">
        <v>253</v>
      </c>
      <c r="BG11" s="560"/>
      <c r="BH11" s="559" t="s">
        <v>253</v>
      </c>
      <c r="BI11" s="560"/>
      <c r="BJ11" s="559" t="s">
        <v>253</v>
      </c>
      <c r="BK11" s="560"/>
      <c r="BL11" s="559" t="s">
        <v>253</v>
      </c>
      <c r="BM11" s="560"/>
      <c r="BN11" s="559" t="s">
        <v>253</v>
      </c>
      <c r="BO11" s="560"/>
      <c r="BP11" s="559" t="s">
        <v>253</v>
      </c>
      <c r="BQ11" s="560"/>
      <c r="BR11" s="559" t="s">
        <v>253</v>
      </c>
      <c r="BS11" s="560"/>
      <c r="BT11" s="559" t="s">
        <v>253</v>
      </c>
      <c r="BU11" s="560"/>
      <c r="BV11" s="559" t="s">
        <v>253</v>
      </c>
      <c r="BW11" s="560"/>
      <c r="BX11" s="559" t="s">
        <v>253</v>
      </c>
      <c r="BY11" s="560"/>
      <c r="BZ11" s="559" t="s">
        <v>253</v>
      </c>
      <c r="CA11" s="560"/>
      <c r="CB11" s="559" t="s">
        <v>253</v>
      </c>
      <c r="CC11" s="560"/>
      <c r="CD11" s="559" t="s">
        <v>253</v>
      </c>
      <c r="CE11" s="560"/>
      <c r="CF11" s="559" t="s">
        <v>253</v>
      </c>
      <c r="CG11" s="560"/>
      <c r="CH11" s="559" t="s">
        <v>253</v>
      </c>
      <c r="CI11" s="560"/>
      <c r="CJ11" s="559" t="s">
        <v>253</v>
      </c>
      <c r="CK11" s="560"/>
      <c r="CL11" s="559" t="s">
        <v>253</v>
      </c>
      <c r="CM11" s="560"/>
      <c r="CN11" s="559" t="s">
        <v>253</v>
      </c>
      <c r="CO11" s="560"/>
      <c r="CP11" s="559" t="s">
        <v>253</v>
      </c>
      <c r="CQ11" s="560"/>
      <c r="CR11" s="559" t="s">
        <v>253</v>
      </c>
      <c r="CS11" s="560"/>
      <c r="CT11" s="559" t="s">
        <v>253</v>
      </c>
      <c r="CU11" s="560"/>
      <c r="CV11" s="559" t="s">
        <v>253</v>
      </c>
      <c r="CW11" s="560"/>
      <c r="CX11" s="559" t="s">
        <v>253</v>
      </c>
      <c r="CY11" s="560"/>
      <c r="CZ11" s="559" t="s">
        <v>253</v>
      </c>
      <c r="DA11" s="560"/>
      <c r="DB11" s="559" t="s">
        <v>253</v>
      </c>
      <c r="DC11" s="560"/>
      <c r="DD11" s="559" t="s">
        <v>253</v>
      </c>
      <c r="DE11" s="560"/>
      <c r="DF11" s="559" t="s">
        <v>253</v>
      </c>
      <c r="DG11" s="560"/>
      <c r="DH11" s="559" t="s">
        <v>253</v>
      </c>
      <c r="DI11" s="560"/>
      <c r="DJ11" s="559" t="s">
        <v>253</v>
      </c>
      <c r="DK11" s="560"/>
      <c r="DL11" s="559" t="s">
        <v>253</v>
      </c>
      <c r="DM11" s="560"/>
      <c r="DN11" s="559" t="s">
        <v>253</v>
      </c>
      <c r="DO11" s="560"/>
      <c r="DP11" s="559" t="s">
        <v>253</v>
      </c>
      <c r="DQ11" s="560"/>
      <c r="DR11" s="559" t="s">
        <v>253</v>
      </c>
      <c r="DS11" s="560"/>
      <c r="DT11" s="559" t="s">
        <v>253</v>
      </c>
      <c r="DU11" s="560"/>
      <c r="DV11" s="559" t="s">
        <v>253</v>
      </c>
      <c r="DW11" s="560"/>
      <c r="DX11" s="559" t="s">
        <v>253</v>
      </c>
      <c r="DY11" s="560"/>
      <c r="DZ11" s="559" t="s">
        <v>253</v>
      </c>
      <c r="EA11" s="560"/>
      <c r="EB11" s="559" t="s">
        <v>253</v>
      </c>
      <c r="EC11" s="560"/>
      <c r="ED11" s="559" t="s">
        <v>253</v>
      </c>
      <c r="EE11" s="560"/>
      <c r="EF11" s="559" t="s">
        <v>253</v>
      </c>
      <c r="EG11" s="560"/>
      <c r="EH11" s="559" t="s">
        <v>253</v>
      </c>
      <c r="EI11" s="560"/>
      <c r="EJ11" s="559" t="s">
        <v>253</v>
      </c>
      <c r="EK11" s="560"/>
      <c r="EL11" s="559" t="s">
        <v>253</v>
      </c>
      <c r="EM11" s="560"/>
      <c r="EN11" s="559" t="s">
        <v>253</v>
      </c>
      <c r="EO11" s="560"/>
      <c r="EP11" s="559" t="s">
        <v>253</v>
      </c>
      <c r="EQ11" s="560"/>
      <c r="ER11" s="559" t="s">
        <v>253</v>
      </c>
      <c r="ES11" s="560"/>
      <c r="ET11" s="559" t="s">
        <v>253</v>
      </c>
      <c r="EU11" s="560"/>
      <c r="EV11" s="559" t="s">
        <v>253</v>
      </c>
      <c r="EW11" s="560"/>
      <c r="EX11" s="559" t="s">
        <v>253</v>
      </c>
      <c r="EY11" s="560"/>
      <c r="EZ11" s="559" t="s">
        <v>253</v>
      </c>
      <c r="FA11" s="560"/>
      <c r="FB11" s="559" t="s">
        <v>253</v>
      </c>
      <c r="FC11" s="560"/>
      <c r="FD11" s="559" t="s">
        <v>253</v>
      </c>
      <c r="FE11" s="560"/>
      <c r="FF11" s="559" t="s">
        <v>253</v>
      </c>
      <c r="FG11" s="560"/>
      <c r="FH11" s="559" t="s">
        <v>253</v>
      </c>
      <c r="FI11" s="560"/>
      <c r="FJ11" s="559" t="s">
        <v>253</v>
      </c>
      <c r="FK11" s="560"/>
      <c r="FL11" s="559" t="s">
        <v>253</v>
      </c>
      <c r="FM11" s="560"/>
      <c r="FN11" s="559" t="s">
        <v>253</v>
      </c>
      <c r="FO11" s="560"/>
      <c r="FP11" s="559" t="s">
        <v>253</v>
      </c>
      <c r="FQ11" s="560"/>
      <c r="FR11" s="559" t="s">
        <v>253</v>
      </c>
      <c r="FS11" s="560"/>
      <c r="FT11" s="559" t="s">
        <v>253</v>
      </c>
      <c r="FU11" s="560"/>
      <c r="FV11" s="559" t="s">
        <v>253</v>
      </c>
      <c r="FW11" s="560"/>
      <c r="FX11" s="559" t="s">
        <v>253</v>
      </c>
      <c r="FY11" s="560"/>
      <c r="FZ11" s="559" t="s">
        <v>253</v>
      </c>
      <c r="GA11" s="560"/>
      <c r="GB11" s="559" t="s">
        <v>253</v>
      </c>
      <c r="GC11" s="560"/>
      <c r="GD11" s="559" t="s">
        <v>253</v>
      </c>
      <c r="GE11" s="560"/>
      <c r="GF11" s="559" t="s">
        <v>253</v>
      </c>
      <c r="GG11" s="560"/>
      <c r="GH11" s="559" t="s">
        <v>253</v>
      </c>
      <c r="GI11" s="560"/>
      <c r="GJ11" s="559" t="s">
        <v>253</v>
      </c>
      <c r="GK11" s="560"/>
      <c r="GL11" s="559" t="s">
        <v>253</v>
      </c>
      <c r="GM11" s="560"/>
      <c r="GN11" s="559" t="s">
        <v>253</v>
      </c>
      <c r="GO11" s="560"/>
      <c r="GP11" s="559" t="s">
        <v>253</v>
      </c>
      <c r="GQ11" s="560"/>
      <c r="GR11" s="559" t="s">
        <v>253</v>
      </c>
      <c r="GS11" s="560"/>
      <c r="GT11" s="559" t="s">
        <v>253</v>
      </c>
      <c r="GU11" s="560"/>
      <c r="GV11" s="559" t="s">
        <v>253</v>
      </c>
      <c r="GW11" s="560"/>
      <c r="GX11" s="559" t="s">
        <v>253</v>
      </c>
      <c r="GY11" s="560"/>
      <c r="GZ11" s="559" t="s">
        <v>253</v>
      </c>
      <c r="HA11" s="560"/>
      <c r="HB11" s="559" t="s">
        <v>253</v>
      </c>
      <c r="HC11" s="560"/>
      <c r="HD11" s="559" t="s">
        <v>253</v>
      </c>
      <c r="HE11" s="560"/>
      <c r="HF11" s="559" t="s">
        <v>253</v>
      </c>
      <c r="HG11" s="560"/>
      <c r="HH11" s="559" t="s">
        <v>253</v>
      </c>
      <c r="HI11" s="560"/>
      <c r="HJ11" s="559" t="s">
        <v>253</v>
      </c>
      <c r="HK11" s="560"/>
      <c r="HL11" s="559" t="s">
        <v>253</v>
      </c>
      <c r="HM11" s="560"/>
      <c r="HN11" s="559" t="s">
        <v>253</v>
      </c>
      <c r="HO11" s="560"/>
      <c r="HP11" s="559" t="s">
        <v>253</v>
      </c>
      <c r="HQ11" s="560"/>
      <c r="HR11" s="559" t="s">
        <v>253</v>
      </c>
      <c r="HS11" s="560"/>
      <c r="HT11" s="559" t="s">
        <v>253</v>
      </c>
      <c r="HU11" s="560"/>
      <c r="HV11" s="559" t="s">
        <v>253</v>
      </c>
      <c r="HW11" s="560"/>
      <c r="HX11" s="559" t="s">
        <v>253</v>
      </c>
      <c r="HY11" s="560"/>
      <c r="HZ11" s="559" t="s">
        <v>253</v>
      </c>
      <c r="IA11" s="560"/>
      <c r="IB11" s="559" t="s">
        <v>253</v>
      </c>
      <c r="IC11" s="560"/>
      <c r="ID11" s="559" t="s">
        <v>253</v>
      </c>
      <c r="IE11" s="560"/>
      <c r="IF11" s="559" t="s">
        <v>253</v>
      </c>
      <c r="IG11" s="560"/>
      <c r="IH11" s="559" t="s">
        <v>253</v>
      </c>
      <c r="II11" s="560"/>
      <c r="IJ11" s="559" t="s">
        <v>253</v>
      </c>
      <c r="IK11" s="560"/>
      <c r="IL11" s="559" t="s">
        <v>253</v>
      </c>
      <c r="IM11" s="560"/>
      <c r="IN11" s="559" t="s">
        <v>253</v>
      </c>
      <c r="IO11" s="560"/>
      <c r="IP11" s="559" t="s">
        <v>253</v>
      </c>
      <c r="IQ11" s="560"/>
      <c r="IR11" s="559" t="s">
        <v>253</v>
      </c>
      <c r="IS11" s="560"/>
      <c r="IT11" s="559" t="s">
        <v>253</v>
      </c>
      <c r="IU11" s="560"/>
      <c r="IV11" s="559" t="s">
        <v>253</v>
      </c>
      <c r="IW11" s="560"/>
      <c r="IX11" s="559" t="s">
        <v>253</v>
      </c>
      <c r="IY11" s="560"/>
      <c r="IZ11" s="559" t="s">
        <v>253</v>
      </c>
      <c r="JA11" s="560"/>
      <c r="JB11" s="559" t="s">
        <v>253</v>
      </c>
      <c r="JC11" s="560"/>
      <c r="JD11" s="559" t="s">
        <v>253</v>
      </c>
      <c r="JE11" s="560"/>
      <c r="JF11" s="559" t="s">
        <v>253</v>
      </c>
      <c r="JG11" s="560"/>
      <c r="JH11" s="559" t="s">
        <v>253</v>
      </c>
      <c r="JI11" s="560"/>
      <c r="JJ11" s="559" t="s">
        <v>253</v>
      </c>
      <c r="JK11" s="560"/>
      <c r="JL11" s="559" t="s">
        <v>253</v>
      </c>
      <c r="JM11" s="560"/>
      <c r="JN11" s="559" t="s">
        <v>253</v>
      </c>
      <c r="JO11" s="560"/>
      <c r="JP11" s="559" t="s">
        <v>253</v>
      </c>
      <c r="JQ11" s="560"/>
      <c r="JR11" s="559" t="s">
        <v>253</v>
      </c>
      <c r="JS11" s="560"/>
      <c r="JT11" s="559" t="s">
        <v>253</v>
      </c>
      <c r="JU11" s="560"/>
      <c r="JV11" s="559" t="s">
        <v>253</v>
      </c>
      <c r="JW11" s="560"/>
      <c r="JX11" s="559" t="s">
        <v>253</v>
      </c>
      <c r="JY11" s="560"/>
      <c r="JZ11" s="559" t="s">
        <v>253</v>
      </c>
      <c r="KA11" s="560"/>
      <c r="KB11" s="559" t="s">
        <v>253</v>
      </c>
      <c r="KC11" s="560"/>
      <c r="KD11" s="559" t="s">
        <v>253</v>
      </c>
      <c r="KE11" s="560"/>
      <c r="KF11" s="559" t="s">
        <v>253</v>
      </c>
      <c r="KG11" s="560"/>
      <c r="KH11" s="559" t="s">
        <v>253</v>
      </c>
      <c r="KI11" s="560"/>
      <c r="KJ11" s="559" t="s">
        <v>253</v>
      </c>
      <c r="KK11" s="560"/>
      <c r="KL11" s="559" t="s">
        <v>253</v>
      </c>
      <c r="KM11" s="560"/>
      <c r="KN11" s="559" t="s">
        <v>253</v>
      </c>
      <c r="KO11" s="560"/>
      <c r="KP11" s="559" t="s">
        <v>253</v>
      </c>
      <c r="KQ11" s="560"/>
      <c r="KR11" s="559" t="s">
        <v>253</v>
      </c>
      <c r="KS11" s="560"/>
      <c r="KT11" s="559" t="s">
        <v>253</v>
      </c>
      <c r="KU11" s="560"/>
      <c r="KV11" s="559" t="s">
        <v>253</v>
      </c>
      <c r="KW11" s="560"/>
      <c r="KX11" s="559" t="s">
        <v>253</v>
      </c>
      <c r="KY11" s="560"/>
      <c r="KZ11" s="559" t="s">
        <v>253</v>
      </c>
      <c r="LA11" s="560"/>
      <c r="LB11" s="559" t="s">
        <v>253</v>
      </c>
      <c r="LC11" s="560"/>
      <c r="LD11" s="559" t="s">
        <v>253</v>
      </c>
      <c r="LE11" s="560"/>
      <c r="LF11" s="559" t="s">
        <v>253</v>
      </c>
      <c r="LG11" s="560"/>
      <c r="LH11" s="559" t="s">
        <v>253</v>
      </c>
      <c r="LI11" s="560"/>
      <c r="LJ11" s="559" t="s">
        <v>253</v>
      </c>
      <c r="LK11" s="560"/>
      <c r="LL11" s="559" t="s">
        <v>253</v>
      </c>
      <c r="LM11" s="560"/>
      <c r="LN11" s="559" t="s">
        <v>253</v>
      </c>
      <c r="LO11" s="560"/>
      <c r="LP11" s="559" t="s">
        <v>253</v>
      </c>
      <c r="LQ11" s="560"/>
      <c r="LR11" s="559" t="s">
        <v>253</v>
      </c>
      <c r="LS11" s="560"/>
      <c r="LT11" s="559" t="s">
        <v>253</v>
      </c>
      <c r="LU11" s="560"/>
      <c r="LV11" s="559" t="s">
        <v>253</v>
      </c>
      <c r="LW11" s="560"/>
      <c r="LX11" s="559" t="s">
        <v>253</v>
      </c>
      <c r="LY11" s="560"/>
      <c r="LZ11" s="559" t="s">
        <v>253</v>
      </c>
      <c r="MA11" s="560"/>
      <c r="MB11" s="559" t="s">
        <v>253</v>
      </c>
      <c r="MC11" s="560"/>
      <c r="MD11" s="559" t="s">
        <v>253</v>
      </c>
      <c r="ME11" s="560"/>
      <c r="MF11" s="559" t="s">
        <v>253</v>
      </c>
      <c r="MG11" s="560"/>
      <c r="MH11" s="559" t="s">
        <v>253</v>
      </c>
      <c r="MI11" s="560"/>
      <c r="MJ11" s="559" t="s">
        <v>253</v>
      </c>
      <c r="MK11" s="560"/>
      <c r="ML11" s="559" t="s">
        <v>253</v>
      </c>
      <c r="MM11" s="560"/>
      <c r="MN11" s="559" t="s">
        <v>253</v>
      </c>
      <c r="MO11" s="560"/>
      <c r="MP11" s="559" t="s">
        <v>253</v>
      </c>
      <c r="MQ11" s="560"/>
      <c r="MR11" s="559" t="s">
        <v>253</v>
      </c>
      <c r="MS11" s="560"/>
      <c r="MT11" s="559" t="s">
        <v>253</v>
      </c>
      <c r="MU11" s="560"/>
      <c r="MV11" s="559" t="s">
        <v>253</v>
      </c>
      <c r="MW11" s="560"/>
      <c r="MX11" s="559" t="s">
        <v>253</v>
      </c>
      <c r="MY11" s="560"/>
    </row>
    <row r="12" spans="1:363">
      <c r="A12" s="559" t="s">
        <v>452</v>
      </c>
      <c r="B12" s="565">
        <v>1.49</v>
      </c>
      <c r="D12" s="566">
        <v>10585.03</v>
      </c>
      <c r="E12" s="567">
        <f>IF(OR($B12=0,D12=0),"",D12/$B12)</f>
        <v>7104.0469798657723</v>
      </c>
      <c r="F12" s="568"/>
      <c r="G12" s="567" t="str">
        <f>IF(OR($B12=0,F12=0),"",F12/$B12)</f>
        <v/>
      </c>
      <c r="H12" s="566"/>
      <c r="I12" s="567" t="str">
        <f>IF(OR($B12=0,H12=0),"",H12/$B12)</f>
        <v/>
      </c>
      <c r="J12" s="566"/>
      <c r="K12" s="567" t="str">
        <f>IF(OR($B12=0,J12=0),"",J12/$B12)</f>
        <v/>
      </c>
      <c r="L12" s="566"/>
      <c r="M12" s="567" t="str">
        <f>IF(OR($B12=0,L12=0),"",L12/$B12)</f>
        <v/>
      </c>
      <c r="N12" s="566"/>
      <c r="O12" s="567" t="str">
        <f>IF(OR($B12=0,N12=0),"",N12/$B12)</f>
        <v/>
      </c>
      <c r="P12" s="566">
        <v>3576.16</v>
      </c>
      <c r="Q12" s="567">
        <f>IF(OR($B12=0,P12=0),"",P12/$B12)</f>
        <v>2400.1073825503354</v>
      </c>
      <c r="R12" s="566"/>
      <c r="S12" s="567" t="str">
        <f>IF(OR($B12=0,R12=0),"",R12/$B12)</f>
        <v/>
      </c>
      <c r="T12" s="566"/>
      <c r="U12" s="567" t="str">
        <f>IF(OR($B12=0,T12=0),"",T12/$B12)</f>
        <v/>
      </c>
      <c r="V12" s="566">
        <v>0.23</v>
      </c>
      <c r="W12" s="567">
        <f>IF(OR($B12=0,V12=0),"",V12/$B12)</f>
        <v>0.15436241610738255</v>
      </c>
      <c r="X12" s="566"/>
      <c r="Y12" s="567" t="str">
        <f>IF(OR($B12=0,X12=0),"",X12/$B12)</f>
        <v/>
      </c>
      <c r="Z12" s="566"/>
      <c r="AA12" s="567" t="str">
        <f>IF(OR($B12=0,Z12=0),"",Z12/$B12)</f>
        <v/>
      </c>
      <c r="AB12" s="566"/>
      <c r="AC12" s="567" t="str">
        <f>IF(OR($B12=0,AB12=0),"",AB12/$B12)</f>
        <v/>
      </c>
      <c r="AD12" s="566"/>
      <c r="AE12" s="567" t="str">
        <f>IF(OR($B12=0,AD12=0),"",AD12/$B12)</f>
        <v/>
      </c>
      <c r="AF12" s="566"/>
      <c r="AG12" s="567" t="str">
        <f>IF(OR($B12=0,AF12=0),"",AF12/$B12)</f>
        <v/>
      </c>
      <c r="AH12" s="566"/>
      <c r="AI12" s="567" t="str">
        <f>IF(OR($B12=0,AH12=0),"",AH12/$B12)</f>
        <v/>
      </c>
      <c r="AJ12" s="566">
        <v>270.07</v>
      </c>
      <c r="AK12" s="567">
        <f>IF(OR($B12=0,AJ12=0),"",AJ12/$B12)</f>
        <v>181.25503355704697</v>
      </c>
      <c r="AL12" s="566"/>
      <c r="AM12" s="567" t="str">
        <f>IF(OR($B12=0,AL12=0),"",AL12/$B12)</f>
        <v/>
      </c>
      <c r="AN12" s="566"/>
      <c r="AO12" s="567" t="str">
        <f>IF(OR($B12=0,AN12=0),"",AN12/$B12)</f>
        <v/>
      </c>
      <c r="AP12" s="566">
        <v>3846.46</v>
      </c>
      <c r="AQ12" s="567">
        <f>IF(OR($B12=0,AP12=0),"",AP12/$B12)</f>
        <v>2581.5167785234898</v>
      </c>
      <c r="AR12" s="566">
        <v>54125</v>
      </c>
      <c r="AS12" s="567">
        <f>IF(OR($B12=0,AR12=0),"",AR12/$B12)</f>
        <v>36325.503355704699</v>
      </c>
      <c r="AT12" s="568"/>
      <c r="AU12" s="567" t="str">
        <f>IF(OR($B12=0,AT12=0),"",AT12/$B12)</f>
        <v/>
      </c>
      <c r="AV12" s="566"/>
      <c r="AW12" s="567" t="str">
        <f>IF(OR($B12=0,AV12=0),"",AV12/$B12)</f>
        <v/>
      </c>
      <c r="AX12" s="566"/>
      <c r="AY12" s="567" t="str">
        <f>IF(OR($B12=0,AX12=0),"",AX12/$B12)</f>
        <v/>
      </c>
      <c r="AZ12" s="566"/>
      <c r="BA12" s="567" t="str">
        <f>IF(OR($B12=0,AZ12=0),"",AZ12/$B12)</f>
        <v/>
      </c>
      <c r="BB12" s="566">
        <v>166</v>
      </c>
      <c r="BC12" s="567">
        <f>IF(OR($B12=0,BB12=0),"",BB12/$B12)</f>
        <v>111.40939597315436</v>
      </c>
      <c r="BD12" s="566">
        <v>2238</v>
      </c>
      <c r="BE12" s="567">
        <f>IF(OR($B12=0,BD12=0),"",BD12/$B12)</f>
        <v>1502.0134228187919</v>
      </c>
      <c r="BF12" s="566">
        <v>2628</v>
      </c>
      <c r="BG12" s="567">
        <f>IF(OR($B12=0,BF12=0),"",BF12/$B12)</f>
        <v>1763.7583892617449</v>
      </c>
      <c r="BH12" s="566"/>
      <c r="BI12" s="567" t="str">
        <f>IF(OR($B12=0,BH12=0),"",BH12/$B12)</f>
        <v/>
      </c>
      <c r="BJ12" s="566">
        <v>12539</v>
      </c>
      <c r="BK12" s="567">
        <f>IF(OR($B12=0,BJ12=0),"",BJ12/$B12)</f>
        <v>8415.4362416107379</v>
      </c>
      <c r="BL12" s="566"/>
      <c r="BM12" s="567" t="str">
        <f>IF(OR($B12=0,BL12=0),"",BL12/$B12)</f>
        <v/>
      </c>
      <c r="BN12" s="566"/>
      <c r="BO12" s="567" t="str">
        <f>IF(OR($B12=0,BN12=0),"",BN12/$B12)</f>
        <v/>
      </c>
      <c r="BP12" s="566"/>
      <c r="BQ12" s="567" t="str">
        <f>IF(OR($B12=0,BP12=0),"",BP12/$B12)</f>
        <v/>
      </c>
      <c r="BR12" s="566">
        <v>2952</v>
      </c>
      <c r="BS12" s="567">
        <f>IF(OR($B12=0,BR12=0),"",BR12/$B12)</f>
        <v>1981.2080536912752</v>
      </c>
      <c r="BT12" s="566"/>
      <c r="BU12" s="567" t="str">
        <f>IF(OR($B12=0,BT12=0),"",BT12/$B12)</f>
        <v/>
      </c>
      <c r="BV12" s="566"/>
      <c r="BW12" s="567" t="str">
        <f>IF(OR($B12=0,BV12=0),"",BV12/$B12)</f>
        <v/>
      </c>
      <c r="BX12" s="566">
        <v>9507</v>
      </c>
      <c r="BY12" s="567">
        <f>IF(OR($B12=0,BX12=0),"",BX12/$B12)</f>
        <v>6380.5369127516778</v>
      </c>
      <c r="BZ12" s="566"/>
      <c r="CA12" s="567" t="str">
        <f>IF(OR($B12=0,BZ12=0),"",BZ12/$B12)</f>
        <v/>
      </c>
      <c r="CB12" s="566"/>
      <c r="CC12" s="567" t="str">
        <f>IF(OR($B12=0,CB12=0),"",CB12/$B12)</f>
        <v/>
      </c>
      <c r="CD12" s="566">
        <v>30030</v>
      </c>
      <c r="CE12" s="567">
        <f>IF(OR($B12=0,CD12=0),"",CD12/$B12)</f>
        <v>20154.362416107382</v>
      </c>
      <c r="CF12" s="566">
        <v>6272</v>
      </c>
      <c r="CG12" s="567">
        <f>IF(OR($B12=0,CF12=0),"",CF12/$B12)</f>
        <v>4209.3959731543628</v>
      </c>
      <c r="CH12" s="568">
        <v>102</v>
      </c>
      <c r="CI12" s="567">
        <f>IF(OR($B12=0,CH12=0),"",CH12/$B12)</f>
        <v>68.456375838926178</v>
      </c>
      <c r="CJ12" s="566"/>
      <c r="CK12" s="567" t="str">
        <f>IF(OR($B12=0,CJ12=0),"",CJ12/$B12)</f>
        <v/>
      </c>
      <c r="CL12" s="566">
        <v>6876</v>
      </c>
      <c r="CM12" s="567">
        <f>IF(OR($B12=0,CL12=0),"",CL12/$B12)</f>
        <v>4614.7651006711412</v>
      </c>
      <c r="CN12" s="566"/>
      <c r="CO12" s="567" t="str">
        <f>IF(OR($B12=0,CN12=0),"",CN12/$B12)</f>
        <v/>
      </c>
      <c r="CP12" s="566">
        <v>282</v>
      </c>
      <c r="CQ12" s="567">
        <f>IF(OR($B12=0,CP12=0),"",CP12/$B12)</f>
        <v>189.26174496644296</v>
      </c>
      <c r="CR12" s="566">
        <v>404</v>
      </c>
      <c r="CS12" s="567">
        <f>IF(OR($B12=0,CR12=0),"",CR12/$B12)</f>
        <v>271.14093959731542</v>
      </c>
      <c r="CT12" s="566">
        <v>4190</v>
      </c>
      <c r="CU12" s="567">
        <f>IF(OR($B12=0,CT12=0),"",CT12/$B12)</f>
        <v>2812.0805369127515</v>
      </c>
      <c r="CV12" s="566"/>
      <c r="CW12" s="567" t="str">
        <f>IF(OR($B12=0,CV12=0),"",CV12/$B12)</f>
        <v/>
      </c>
      <c r="CX12" s="566">
        <v>1974</v>
      </c>
      <c r="CY12" s="567">
        <f>IF(OR($B12=0,CX12=0),"",CX12/$B12)</f>
        <v>1324.8322147651006</v>
      </c>
      <c r="CZ12" s="566"/>
      <c r="DA12" s="567" t="str">
        <f>IF(OR($B12=0,CZ12=0),"",CZ12/$B12)</f>
        <v/>
      </c>
      <c r="DB12" s="566">
        <v>4</v>
      </c>
      <c r="DC12" s="567">
        <f>IF(OR($B12=0,DB12=0),"",DB12/$B12)</f>
        <v>2.6845637583892619</v>
      </c>
      <c r="DD12" s="566"/>
      <c r="DE12" s="567" t="str">
        <f>IF(OR($B12=0,DD12=0),"",DD12/$B12)</f>
        <v/>
      </c>
      <c r="DF12" s="566"/>
      <c r="DG12" s="567" t="str">
        <f>IF(OR($B12=0,DF12=0),"",DF12/$B12)</f>
        <v/>
      </c>
      <c r="DH12" s="566"/>
      <c r="DI12" s="567" t="str">
        <f>IF(OR($B12=0,DH12=0),"",DH12/$B12)</f>
        <v/>
      </c>
      <c r="DJ12" s="566"/>
      <c r="DK12" s="567" t="str">
        <f>IF(OR($B12=0,DJ12=0),"",DJ12/$B12)</f>
        <v/>
      </c>
      <c r="DL12" s="566">
        <v>2212</v>
      </c>
      <c r="DM12" s="567">
        <f>IF(OR($B12=0,DL12=0),"",DL12/$B12)</f>
        <v>1484.5637583892617</v>
      </c>
      <c r="DN12" s="566"/>
      <c r="DO12" s="567" t="str">
        <f>IF(OR($B12=0,DN12=0),"",DN12/$B12)</f>
        <v/>
      </c>
      <c r="DP12" s="566"/>
      <c r="DQ12" s="567" t="str">
        <f>IF(OR($B12=0,DP12=0),"",DP12/$B12)</f>
        <v/>
      </c>
      <c r="DR12" s="566">
        <v>16044</v>
      </c>
      <c r="DS12" s="567">
        <f>IF(OR($B12=0,DR12=0),"",DR12/$B12)</f>
        <v>10767.785234899329</v>
      </c>
      <c r="DT12" s="566">
        <v>6272</v>
      </c>
      <c r="DU12" s="567">
        <f>IF(OR($B12=0,DT12=0),"",DT12/$B12)</f>
        <v>4209.3959731543628</v>
      </c>
      <c r="DV12" s="568">
        <v>102</v>
      </c>
      <c r="DW12" s="567">
        <f>IF(OR($B12=0,DV12=0),"",DV12/$B12)</f>
        <v>68.456375838926178</v>
      </c>
      <c r="DX12" s="566"/>
      <c r="DY12" s="567" t="str">
        <f>IF(OR($B12=0,DX12=0),"",DX12/$B12)</f>
        <v/>
      </c>
      <c r="DZ12" s="566">
        <v>6876</v>
      </c>
      <c r="EA12" s="567">
        <f>IF(OR($B12=0,DZ12=0),"",DZ12/$B12)</f>
        <v>4614.7651006711412</v>
      </c>
      <c r="EB12" s="566"/>
      <c r="EC12" s="567" t="str">
        <f>IF(OR($B12=0,EB12=0),"",EB12/$B12)</f>
        <v/>
      </c>
      <c r="ED12" s="566">
        <v>282</v>
      </c>
      <c r="EE12" s="567">
        <f>IF(OR($B12=0,ED12=0),"",ED12/$B12)</f>
        <v>189.26174496644296</v>
      </c>
      <c r="EF12" s="566">
        <v>404</v>
      </c>
      <c r="EG12" s="567">
        <f>IF(OR($B12=0,EF12=0),"",EF12/$B12)</f>
        <v>271.14093959731542</v>
      </c>
      <c r="EH12" s="566">
        <v>4190</v>
      </c>
      <c r="EI12" s="567">
        <f>IF(OR($B12=0,EH12=0),"",EH12/$B12)</f>
        <v>2812.0805369127515</v>
      </c>
      <c r="EJ12" s="566"/>
      <c r="EK12" s="567" t="str">
        <f>IF(OR($B12=0,EJ12=0),"",EJ12/$B12)</f>
        <v/>
      </c>
      <c r="EL12" s="566">
        <v>1974</v>
      </c>
      <c r="EM12" s="567">
        <f>IF(OR($B12=0,EL12=0),"",EL12/$B12)</f>
        <v>1324.8322147651006</v>
      </c>
      <c r="EN12" s="566"/>
      <c r="EO12" s="567" t="str">
        <f>IF(OR($B12=0,EN12=0),"",EN12/$B12)</f>
        <v/>
      </c>
      <c r="EP12" s="566">
        <v>4</v>
      </c>
      <c r="EQ12" s="567">
        <f>IF(OR($B12=0,EP12=0),"",EP12/$B12)</f>
        <v>2.6845637583892619</v>
      </c>
      <c r="ER12" s="566"/>
      <c r="ES12" s="567" t="str">
        <f>IF(OR($B12=0,ER12=0),"",ER12/$B12)</f>
        <v/>
      </c>
      <c r="ET12" s="566"/>
      <c r="EU12" s="567" t="str">
        <f>IF(OR($B12=0,ET12=0),"",ET12/$B12)</f>
        <v/>
      </c>
      <c r="EV12" s="566"/>
      <c r="EW12" s="567" t="str">
        <f>IF(OR($B12=0,EV12=0),"",EV12/$B12)</f>
        <v/>
      </c>
      <c r="EX12" s="566"/>
      <c r="EY12" s="567" t="str">
        <f>IF(OR($B12=0,EX12=0),"",EX12/$B12)</f>
        <v/>
      </c>
      <c r="EZ12" s="566">
        <v>2212</v>
      </c>
      <c r="FA12" s="567">
        <f>IF(OR($B12=0,EZ12=0),"",EZ12/$B12)</f>
        <v>1484.5637583892617</v>
      </c>
      <c r="FB12" s="566"/>
      <c r="FC12" s="567" t="str">
        <f>IF(OR($B12=0,FB12=0),"",FB12/$B12)</f>
        <v/>
      </c>
      <c r="FD12" s="566"/>
      <c r="FE12" s="567" t="str">
        <f>IF(OR($B12=0,FD12=0),"",FD12/$B12)</f>
        <v/>
      </c>
      <c r="FF12" s="566">
        <v>16044</v>
      </c>
      <c r="FG12" s="567">
        <f>IF(OR($B12=0,FF12=0),"",FF12/$B12)</f>
        <v>10767.785234899329</v>
      </c>
      <c r="FH12" s="566">
        <v>40562</v>
      </c>
      <c r="FI12" s="567">
        <f>IF(OR($B12=0,FH12=0),"",FH12/$B12)</f>
        <v>27222.818791946309</v>
      </c>
      <c r="FJ12" s="568">
        <v>64360</v>
      </c>
      <c r="FK12" s="567">
        <f>IF(OR($B12=0,FJ12=0),"",FJ12/$B12)</f>
        <v>43194.63087248322</v>
      </c>
      <c r="FL12" s="566"/>
      <c r="FM12" s="567" t="str">
        <f>IF(OR($B12=0,FL12=0),"",FL12/$B12)</f>
        <v/>
      </c>
      <c r="FN12" s="566"/>
      <c r="FO12" s="567" t="str">
        <f>IF(OR($B12=0,FN12=0),"",FN12/$B12)</f>
        <v/>
      </c>
      <c r="FP12" s="566"/>
      <c r="FQ12" s="567" t="str">
        <f>IF(OR($B12=0,FP12=0),"",FP12/$B12)</f>
        <v/>
      </c>
      <c r="FR12" s="566">
        <v>181</v>
      </c>
      <c r="FS12" s="567">
        <f>IF(OR($B12=0,FR12=0),"",FR12/$B12)</f>
        <v>121.47651006711409</v>
      </c>
      <c r="FT12" s="566">
        <v>548</v>
      </c>
      <c r="FU12" s="567">
        <f>IF(OR($B12=0,FT12=0),"",FT12/$B12)</f>
        <v>367.78523489932888</v>
      </c>
      <c r="FV12" s="566">
        <v>10278</v>
      </c>
      <c r="FW12" s="567">
        <f>IF(OR($B12=0,FV12=0),"",FV12/$B12)</f>
        <v>6897.9865771812083</v>
      </c>
      <c r="FX12" s="566">
        <v>140</v>
      </c>
      <c r="FY12" s="567">
        <f>IF(OR($B12=0,FX12=0),"",FX12/$B12)</f>
        <v>93.959731543624159</v>
      </c>
      <c r="FZ12" s="566">
        <v>2610</v>
      </c>
      <c r="GA12" s="567">
        <f>IF(OR($B12=0,FZ12=0),"",FZ12/$B12)</f>
        <v>1751.6778523489934</v>
      </c>
      <c r="GB12" s="566">
        <v>100</v>
      </c>
      <c r="GC12" s="567">
        <f>IF(OR($B12=0,GB12=0),"",GB12/$B12)</f>
        <v>67.114093959731548</v>
      </c>
      <c r="GD12" s="566">
        <v>444</v>
      </c>
      <c r="GE12" s="567">
        <f>IF(OR($B12=0,GD12=0),"",GD12/$B12)</f>
        <v>297.98657718120808</v>
      </c>
      <c r="GF12" s="566">
        <v>-10</v>
      </c>
      <c r="GG12" s="567">
        <f>IF(OR($B12=0,GF12=0),"",GF12/$B12)</f>
        <v>-6.7114093959731544</v>
      </c>
      <c r="GH12" s="566"/>
      <c r="GI12" s="567" t="str">
        <f>IF(OR($B12=0,GH12=0),"",GH12/$B12)</f>
        <v/>
      </c>
      <c r="GJ12" s="566"/>
      <c r="GK12" s="567" t="str">
        <f>IF(OR($B12=0,GJ12=0),"",GJ12/$B12)</f>
        <v/>
      </c>
      <c r="GL12" s="566"/>
      <c r="GM12" s="567" t="str">
        <f>IF(OR($B12=0,GL12=0),"",GL12/$B12)</f>
        <v/>
      </c>
      <c r="GN12" s="566">
        <v>3637</v>
      </c>
      <c r="GO12" s="567">
        <f>IF(OR($B12=0,GN12=0),"",GN12/$B12)</f>
        <v>2440.9395973154365</v>
      </c>
      <c r="GP12" s="566"/>
      <c r="GQ12" s="567" t="str">
        <f>IF(OR($B12=0,GP12=0),"",GP12/$B12)</f>
        <v/>
      </c>
      <c r="GR12" s="566">
        <v>11231</v>
      </c>
      <c r="GS12" s="567">
        <f>IF(OR($B12=0,GR12=0),"",GR12/$B12)</f>
        <v>7537.5838926174501</v>
      </c>
      <c r="GT12" s="566">
        <v>93519</v>
      </c>
      <c r="GU12" s="567">
        <f>IF(OR($B12=0,GT12=0),"",GT12/$B12)</f>
        <v>62764.429530201342</v>
      </c>
      <c r="GV12" s="566">
        <v>3179</v>
      </c>
      <c r="GW12" s="567">
        <f>IF(OR($B12=0,GV12=0),"",GV12/$B12)</f>
        <v>2133.5570469798658</v>
      </c>
      <c r="GX12" s="568"/>
      <c r="GY12" s="567" t="str">
        <f>IF(OR($B12=0,GX12=0),"",GX12/$B12)</f>
        <v/>
      </c>
      <c r="GZ12" s="566"/>
      <c r="HA12" s="567" t="str">
        <f>IF(OR($B12=0,GZ12=0),"",GZ12/$B12)</f>
        <v/>
      </c>
      <c r="HB12" s="566"/>
      <c r="HC12" s="567" t="str">
        <f>IF(OR($B12=0,HB12=0),"",HB12/$B12)</f>
        <v/>
      </c>
      <c r="HD12" s="566"/>
      <c r="HE12" s="567" t="str">
        <f>IF(OR($B12=0,HD12=0),"",HD12/$B12)</f>
        <v/>
      </c>
      <c r="HF12" s="566">
        <v>377</v>
      </c>
      <c r="HG12" s="567">
        <f>IF(OR($B12=0,HF12=0),"",HF12/$B12)</f>
        <v>253.02013422818791</v>
      </c>
      <c r="HH12" s="566">
        <v>759</v>
      </c>
      <c r="HI12" s="567">
        <f>IF(OR($B12=0,HH12=0),"",HH12/$B12)</f>
        <v>509.39597315436242</v>
      </c>
      <c r="HJ12" s="566">
        <v>156</v>
      </c>
      <c r="HK12" s="567">
        <f>IF(OR($B12=0,HJ12=0),"",HJ12/$B12)</f>
        <v>104.69798657718121</v>
      </c>
      <c r="HL12" s="566"/>
      <c r="HM12" s="567" t="str">
        <f>IF(OR($B12=0,HL12=0),"",HL12/$B12)</f>
        <v/>
      </c>
      <c r="HN12" s="566"/>
      <c r="HO12" s="567" t="str">
        <f>IF(OR($B12=0,HN12=0),"",HN12/$B12)</f>
        <v/>
      </c>
      <c r="HP12" s="566"/>
      <c r="HQ12" s="567" t="str">
        <f>IF(OR($B12=0,HP12=0),"",HP12/$B12)</f>
        <v/>
      </c>
      <c r="HR12" s="566"/>
      <c r="HS12" s="567" t="str">
        <f>IF(OR($B12=0,HR12=0),"",HR12/$B12)</f>
        <v/>
      </c>
      <c r="HT12" s="566">
        <v>155</v>
      </c>
      <c r="HU12" s="567">
        <f>IF(OR($B12=0,HT12=0),"",HT12/$B12)</f>
        <v>104.02684563758389</v>
      </c>
      <c r="HV12" s="566"/>
      <c r="HW12" s="567" t="str">
        <f>IF(OR($B12=0,HV12=0),"",HV12/$B12)</f>
        <v/>
      </c>
      <c r="HX12" s="566"/>
      <c r="HY12" s="567" t="str">
        <f>IF(OR($B12=0,HX12=0),"",HX12/$B12)</f>
        <v/>
      </c>
      <c r="HZ12" s="566"/>
      <c r="IA12" s="567" t="str">
        <f>IF(OR($B12=0,HZ12=0),"",HZ12/$B12)</f>
        <v/>
      </c>
      <c r="IB12" s="566">
        <v>2213</v>
      </c>
      <c r="IC12" s="567">
        <f>IF(OR($B12=0,IB12=0),"",IB12/$B12)</f>
        <v>1485.234899328859</v>
      </c>
      <c r="ID12" s="566"/>
      <c r="IE12" s="567" t="str">
        <f>IF(OR($B12=0,ID12=0),"",ID12/$B12)</f>
        <v/>
      </c>
      <c r="IF12" s="566"/>
      <c r="IG12" s="567" t="str">
        <f>IF(OR($B12=0,IF12=0),"",IF12/$B12)</f>
        <v/>
      </c>
      <c r="IH12" s="566">
        <v>3660</v>
      </c>
      <c r="II12" s="567">
        <f>IF(OR($B12=0,IH12=0),"",IH12/$B12)</f>
        <v>2456.3758389261743</v>
      </c>
      <c r="IJ12" s="566">
        <v>45341</v>
      </c>
      <c r="IK12" s="567">
        <f>IF(OR($B12=0,IJ12=0),"",IJ12/$B12)</f>
        <v>30430.201342281878</v>
      </c>
      <c r="IL12" s="568"/>
      <c r="IM12" s="567" t="str">
        <f>IF(OR($B12=0,IL12=0),"",IL12/$B12)</f>
        <v/>
      </c>
      <c r="IN12" s="566"/>
      <c r="IO12" s="567" t="str">
        <f>IF(OR($B12=0,IN12=0),"",IN12/$B12)</f>
        <v/>
      </c>
      <c r="IP12" s="566"/>
      <c r="IQ12" s="567" t="str">
        <f>IF(OR($B12=0,IP12=0),"",IP12/$B12)</f>
        <v/>
      </c>
      <c r="IR12" s="566">
        <v>46763</v>
      </c>
      <c r="IS12" s="567">
        <f>IF(OR($B12=0,IR12=0),"",IR12/$B12)</f>
        <v>31384.56375838926</v>
      </c>
      <c r="IT12" s="566">
        <v>860</v>
      </c>
      <c r="IU12" s="567">
        <f>IF(OR($B12=0,IT12=0),"",IT12/$B12)</f>
        <v>577.18120805369131</v>
      </c>
      <c r="IV12" s="566">
        <v>185</v>
      </c>
      <c r="IW12" s="567">
        <f>IF(OR($B12=0,IV12=0),"",IV12/$B12)</f>
        <v>124.16107382550335</v>
      </c>
      <c r="IX12" s="566">
        <v>14524</v>
      </c>
      <c r="IY12" s="567">
        <f>IF(OR($B12=0,IX12=0),"",IX12/$B12)</f>
        <v>9747.6510067114086</v>
      </c>
      <c r="IZ12" s="566">
        <v>7236</v>
      </c>
      <c r="JA12" s="567">
        <f>IF(OR($B12=0,IZ12=0),"",IZ12/$B12)</f>
        <v>4856.3758389261748</v>
      </c>
      <c r="JB12" s="566"/>
      <c r="JC12" s="567" t="str">
        <f>IF(OR($B12=0,JB12=0),"",JB12/$B12)</f>
        <v/>
      </c>
      <c r="JD12" s="566"/>
      <c r="JE12" s="567" t="str">
        <f>IF(OR($B12=0,JD12=0),"",JD12/$B12)</f>
        <v/>
      </c>
      <c r="JF12" s="566"/>
      <c r="JG12" s="567" t="str">
        <f>IF(OR($B12=0,JF12=0),"",JF12/$B12)</f>
        <v/>
      </c>
      <c r="JH12" s="566">
        <v>17227</v>
      </c>
      <c r="JI12" s="567">
        <f>IF(OR($B12=0,JH12=0),"",JH12/$B12)</f>
        <v>11561.744966442953</v>
      </c>
      <c r="JJ12" s="566"/>
      <c r="JK12" s="567" t="str">
        <f>IF(OR($B12=0,JJ12=0),"",JJ12/$B12)</f>
        <v/>
      </c>
      <c r="JL12" s="566"/>
      <c r="JM12" s="567" t="str">
        <f>IF(OR($B12=0,JL12=0),"",JL12/$B12)</f>
        <v/>
      </c>
      <c r="JN12" s="566"/>
      <c r="JO12" s="567" t="str">
        <f>IF(OR($B12=0,JN12=0),"",JN12/$B12)</f>
        <v/>
      </c>
      <c r="JP12" s="566">
        <v>57624</v>
      </c>
      <c r="JQ12" s="567">
        <f>IF(OR($B12=0,JP12=0),"",JP12/$B12)</f>
        <v>38673.825503355707</v>
      </c>
      <c r="JR12" s="566"/>
      <c r="JS12" s="567" t="str">
        <f>IF(OR($B12=0,JR12=0),"",JR12/$B12)</f>
        <v/>
      </c>
      <c r="JT12" s="566"/>
      <c r="JU12" s="567" t="str">
        <f>IF(OR($B12=0,JT12=0),"",JT12/$B12)</f>
        <v/>
      </c>
      <c r="JV12" s="566">
        <v>144419</v>
      </c>
      <c r="JW12" s="567">
        <f>IF(OR($B12=0,JV12=0),"",JV12/$B12)</f>
        <v>96925.503355704699</v>
      </c>
      <c r="JX12" s="566"/>
      <c r="JY12" s="567" t="str">
        <f>IF(OR($B12=0,JX12=0),"",JX12/$B12)</f>
        <v/>
      </c>
      <c r="JZ12" s="568"/>
      <c r="KA12" s="567" t="str">
        <f>IF(OR($B12=0,JZ12=0),"",JZ12/$B12)</f>
        <v/>
      </c>
      <c r="KB12" s="566"/>
      <c r="KC12" s="567" t="str">
        <f>IF(OR($B12=0,KB12=0),"",KB12/$B12)</f>
        <v/>
      </c>
      <c r="KD12" s="566"/>
      <c r="KE12" s="567" t="str">
        <f>IF(OR($B12=0,KD12=0),"",KD12/$B12)</f>
        <v/>
      </c>
      <c r="KF12" s="566"/>
      <c r="KG12" s="567" t="str">
        <f>IF(OR($B12=0,KF12=0),"",KF12/$B12)</f>
        <v/>
      </c>
      <c r="KH12" s="566"/>
      <c r="KI12" s="567" t="str">
        <f>IF(OR($B12=0,KH12=0),"",KH12/$B12)</f>
        <v/>
      </c>
      <c r="KJ12" s="566"/>
      <c r="KK12" s="567" t="str">
        <f>IF(OR($B12=0,KJ12=0),"",KJ12/$B12)</f>
        <v/>
      </c>
      <c r="KL12" s="566"/>
      <c r="KM12" s="567" t="str">
        <f>IF(OR($B12=0,KL12=0),"",KL12/$B12)</f>
        <v/>
      </c>
      <c r="KN12" s="566"/>
      <c r="KO12" s="567" t="str">
        <f>IF(OR($B12=0,KN12=0),"",KN12/$B12)</f>
        <v/>
      </c>
      <c r="KP12" s="566"/>
      <c r="KQ12" s="567" t="str">
        <f>IF(OR($B12=0,KP12=0),"",KP12/$B12)</f>
        <v/>
      </c>
      <c r="KR12" s="566"/>
      <c r="KS12" s="567" t="str">
        <f>IF(OR($B12=0,KR12=0),"",KR12/$B12)</f>
        <v/>
      </c>
      <c r="KT12" s="566"/>
      <c r="KU12" s="567" t="str">
        <f>IF(OR($B12=0,KT12=0),"",KT12/$B12)</f>
        <v/>
      </c>
      <c r="KV12" s="566"/>
      <c r="KW12" s="567" t="str">
        <f>IF(OR($B12=0,KV12=0),"",KV12/$B12)</f>
        <v/>
      </c>
      <c r="KX12" s="566"/>
      <c r="KY12" s="567" t="str">
        <f>IF(OR($B12=0,KX12=0),"",KX12/$B12)</f>
        <v/>
      </c>
      <c r="KZ12" s="566"/>
      <c r="LA12" s="567" t="str">
        <f>IF(OR($B12=0,KZ12=0),"",KZ12/$B12)</f>
        <v/>
      </c>
      <c r="LB12" s="566"/>
      <c r="LC12" s="567" t="str">
        <f>IF(OR($B12=0,LB12=0),"",LB12/$B12)</f>
        <v/>
      </c>
      <c r="LD12" s="566"/>
      <c r="LE12" s="567" t="str">
        <f>IF(OR($B12=0,LD12=0),"",LD12/$B12)</f>
        <v/>
      </c>
      <c r="LF12" s="566"/>
      <c r="LG12" s="567" t="str">
        <f>IF(OR($B12=0,LF12=0),"",LF12/$B12)</f>
        <v/>
      </c>
      <c r="LH12" s="566"/>
      <c r="LI12" s="567" t="str">
        <f>IF(OR($B12=0,LH12=0),"",LH12/$B12)</f>
        <v/>
      </c>
      <c r="LJ12" s="566"/>
      <c r="LK12" s="567" t="str">
        <f>IF(OR($B12=0,LJ12=0),"",LJ12/$B12)</f>
        <v/>
      </c>
      <c r="LL12" s="566"/>
      <c r="LM12" s="567" t="str">
        <f>IF(OR($B12=0,LL12=0),"",LL12/$B12)</f>
        <v/>
      </c>
      <c r="LN12" s="568"/>
      <c r="LO12" s="567" t="str">
        <f>IF(OR($B12=0,LN12=0),"",LN12/$B12)</f>
        <v/>
      </c>
      <c r="LP12" s="566"/>
      <c r="LQ12" s="567" t="str">
        <f>IF(OR($B12=0,LP12=0),"",LP12/$B12)</f>
        <v/>
      </c>
      <c r="LR12" s="566"/>
      <c r="LS12" s="567" t="str">
        <f>IF(OR($B12=0,LR12=0),"",LR12/$B12)</f>
        <v/>
      </c>
      <c r="LT12" s="566"/>
      <c r="LU12" s="567" t="str">
        <f>IF(OR($B12=0,LT12=0),"",LT12/$B12)</f>
        <v/>
      </c>
      <c r="LV12" s="566"/>
      <c r="LW12" s="567" t="str">
        <f>IF(OR($B12=0,LV12=0),"",LV12/$B12)</f>
        <v/>
      </c>
      <c r="LX12" s="566"/>
      <c r="LY12" s="567" t="str">
        <f>IF(OR($B12=0,LX12=0),"",LX12/$B12)</f>
        <v/>
      </c>
      <c r="LZ12" s="566"/>
      <c r="MA12" s="567" t="str">
        <f>IF(OR($B12=0,LZ12=0),"",LZ12/$B12)</f>
        <v/>
      </c>
      <c r="MB12" s="566"/>
      <c r="MC12" s="567" t="str">
        <f>IF(OR($B12=0,MB12=0),"",MB12/$B12)</f>
        <v/>
      </c>
      <c r="MD12" s="566"/>
      <c r="ME12" s="567" t="str">
        <f>IF(OR($B12=0,MD12=0),"",MD12/$B12)</f>
        <v/>
      </c>
      <c r="MF12" s="566"/>
      <c r="MG12" s="567" t="str">
        <f>IF(OR($B12=0,MF12=0),"",MF12/$B12)</f>
        <v/>
      </c>
      <c r="MH12" s="566"/>
      <c r="MI12" s="567" t="str">
        <f>IF(OR($B12=0,MH12=0),"",MH12/$B12)</f>
        <v/>
      </c>
      <c r="MJ12" s="566"/>
      <c r="MK12" s="567" t="str">
        <f>IF(OR($B12=0,MJ12=0),"",MJ12/$B12)</f>
        <v/>
      </c>
      <c r="ML12" s="566"/>
      <c r="MM12" s="567" t="str">
        <f>IF(OR($B12=0,ML12=0),"",ML12/$B12)</f>
        <v/>
      </c>
      <c r="MN12" s="566"/>
      <c r="MO12" s="567" t="str">
        <f>IF(OR($B12=0,MN12=0),"",MN12/$B12)</f>
        <v/>
      </c>
      <c r="MP12" s="566"/>
      <c r="MQ12" s="567" t="str">
        <f>IF(OR($B12=0,MP12=0),"",MP12/$B12)</f>
        <v/>
      </c>
      <c r="MR12" s="566"/>
      <c r="MS12" s="567" t="str">
        <f>IF(OR($B12=0,MR12=0),"",MR12/$B12)</f>
        <v/>
      </c>
      <c r="MT12" s="566"/>
      <c r="MU12" s="567" t="str">
        <f>IF(OR($B12=0,MT12=0),"",MT12/$B12)</f>
        <v/>
      </c>
      <c r="MV12" s="566"/>
      <c r="MW12" s="567" t="str">
        <f>IF(OR($B12=0,MV12=0),"",MV12/$B12)</f>
        <v/>
      </c>
      <c r="MX12" s="566"/>
      <c r="MY12" s="567" t="str">
        <f>IF(OR($B12=0,MX12=0),"",MX12/$B12)</f>
        <v/>
      </c>
    </row>
    <row r="13" spans="1:363">
      <c r="A13" s="559" t="s">
        <v>445</v>
      </c>
      <c r="B13" s="565">
        <v>2.14</v>
      </c>
      <c r="D13" s="566">
        <v>6649</v>
      </c>
      <c r="E13" s="567">
        <f t="shared" ref="E13:G76" si="0">IF(OR($B13=0,D13=0),"",D13/$B13)</f>
        <v>3107.0093457943922</v>
      </c>
      <c r="F13" s="566"/>
      <c r="G13" s="567" t="str">
        <f t="shared" si="0"/>
        <v/>
      </c>
      <c r="H13" s="566"/>
      <c r="I13" s="567" t="str">
        <f t="shared" ref="I13:I76" si="1">IF(OR($B13=0,H13=0),"",H13/$B13)</f>
        <v/>
      </c>
      <c r="J13" s="566"/>
      <c r="K13" s="567" t="str">
        <f t="shared" ref="K13:K76" si="2">IF(OR($B13=0,J13=0),"",J13/$B13)</f>
        <v/>
      </c>
      <c r="L13" s="566"/>
      <c r="M13" s="567" t="str">
        <f t="shared" ref="M13:M76" si="3">IF(OR($B13=0,L13=0),"",L13/$B13)</f>
        <v/>
      </c>
      <c r="N13" s="566"/>
      <c r="O13" s="567" t="str">
        <f t="shared" ref="O13:O76" si="4">IF(OR($B13=0,N13=0),"",N13/$B13)</f>
        <v/>
      </c>
      <c r="P13" s="566">
        <v>4756</v>
      </c>
      <c r="Q13" s="567">
        <f t="shared" ref="Q13:Q76" si="5">IF(OR($B13=0,P13=0),"",P13/$B13)</f>
        <v>2222.429906542056</v>
      </c>
      <c r="R13" s="566"/>
      <c r="S13" s="567" t="str">
        <f t="shared" ref="S13:S76" si="6">IF(OR($B13=0,R13=0),"",R13/$B13)</f>
        <v/>
      </c>
      <c r="T13" s="566"/>
      <c r="U13" s="567" t="str">
        <f t="shared" ref="U13:U76" si="7">IF(OR($B13=0,T13=0),"",T13/$B13)</f>
        <v/>
      </c>
      <c r="V13" s="566"/>
      <c r="W13" s="567" t="str">
        <f t="shared" ref="W13:W76" si="8">IF(OR($B13=0,V13=0),"",V13/$B13)</f>
        <v/>
      </c>
      <c r="X13" s="566"/>
      <c r="Y13" s="567" t="str">
        <f t="shared" ref="Y13:Y76" si="9">IF(OR($B13=0,X13=0),"",X13/$B13)</f>
        <v/>
      </c>
      <c r="Z13" s="566"/>
      <c r="AA13" s="567" t="str">
        <f t="shared" ref="AA13:AA76" si="10">IF(OR($B13=0,Z13=0),"",Z13/$B13)</f>
        <v/>
      </c>
      <c r="AB13" s="566"/>
      <c r="AC13" s="567" t="str">
        <f t="shared" ref="AC13:AC76" si="11">IF(OR($B13=0,AB13=0),"",AB13/$B13)</f>
        <v/>
      </c>
      <c r="AD13" s="566"/>
      <c r="AE13" s="567" t="str">
        <f t="shared" ref="AE13:AE76" si="12">IF(OR($B13=0,AD13=0),"",AD13/$B13)</f>
        <v/>
      </c>
      <c r="AF13" s="566"/>
      <c r="AG13" s="567" t="str">
        <f t="shared" ref="AG13:AG76" si="13">IF(OR($B13=0,AF13=0),"",AF13/$B13)</f>
        <v/>
      </c>
      <c r="AH13" s="566"/>
      <c r="AI13" s="567" t="str">
        <f t="shared" ref="AI13:AI76" si="14">IF(OR($B13=0,AH13=0),"",AH13/$B13)</f>
        <v/>
      </c>
      <c r="AJ13" s="566">
        <v>2952</v>
      </c>
      <c r="AK13" s="567">
        <f t="shared" ref="AK13:AK76" si="15">IF(OR($B13=0,AJ13=0),"",AJ13/$B13)</f>
        <v>1379.4392523364486</v>
      </c>
      <c r="AL13" s="566"/>
      <c r="AM13" s="567" t="str">
        <f t="shared" ref="AM13:AM76" si="16">IF(OR($B13=0,AL13=0),"",AL13/$B13)</f>
        <v/>
      </c>
      <c r="AN13" s="566"/>
      <c r="AO13" s="567" t="str">
        <f t="shared" ref="AO13:AO76" si="17">IF(OR($B13=0,AN13=0),"",AN13/$B13)</f>
        <v/>
      </c>
      <c r="AP13" s="566">
        <v>7708</v>
      </c>
      <c r="AQ13" s="567">
        <f t="shared" ref="AQ13:AQ76" si="18">IF(OR($B13=0,AP13=0),"",AP13/$B13)</f>
        <v>3601.8691588785045</v>
      </c>
      <c r="AR13" s="566">
        <v>12146.72</v>
      </c>
      <c r="AS13" s="567">
        <f t="shared" ref="AS13:AU76" si="19">IF(OR($B13=0,AR13=0),"",AR13/$B13)</f>
        <v>5676.0373831775696</v>
      </c>
      <c r="AT13" s="566"/>
      <c r="AU13" s="567" t="str">
        <f t="shared" si="19"/>
        <v/>
      </c>
      <c r="AV13" s="566"/>
      <c r="AW13" s="567" t="str">
        <f t="shared" ref="AW13:AW76" si="20">IF(OR($B13=0,AV13=0),"",AV13/$B13)</f>
        <v/>
      </c>
      <c r="AX13" s="566"/>
      <c r="AY13" s="567" t="str">
        <f t="shared" ref="AY13:AY76" si="21">IF(OR($B13=0,AX13=0),"",AX13/$B13)</f>
        <v/>
      </c>
      <c r="AZ13" s="566"/>
      <c r="BA13" s="567" t="str">
        <f t="shared" ref="BA13:BA76" si="22">IF(OR($B13=0,AZ13=0),"",AZ13/$B13)</f>
        <v/>
      </c>
      <c r="BB13" s="566"/>
      <c r="BC13" s="567" t="str">
        <f t="shared" ref="BC13:BC76" si="23">IF(OR($B13=0,BB13=0),"",BB13/$B13)</f>
        <v/>
      </c>
      <c r="BD13" s="566">
        <v>635</v>
      </c>
      <c r="BE13" s="567">
        <f t="shared" ref="BE13:BE76" si="24">IF(OR($B13=0,BD13=0),"",BD13/$B13)</f>
        <v>296.72897196261681</v>
      </c>
      <c r="BF13" s="566">
        <v>5478.04</v>
      </c>
      <c r="BG13" s="567">
        <f t="shared" ref="BG13:BG76" si="25">IF(OR($B13=0,BF13=0),"",BF13/$B13)</f>
        <v>2559.8317757009345</v>
      </c>
      <c r="BH13" s="566">
        <v>366.44</v>
      </c>
      <c r="BI13" s="567">
        <f t="shared" ref="BI13:BI76" si="26">IF(OR($B13=0,BH13=0),"",BH13/$B13)</f>
        <v>171.23364485981307</v>
      </c>
      <c r="BJ13" s="566">
        <v>26774.13</v>
      </c>
      <c r="BK13" s="567">
        <f t="shared" ref="BK13:BK76" si="27">IF(OR($B13=0,BJ13=0),"",BJ13/$B13)</f>
        <v>12511.275700934579</v>
      </c>
      <c r="BL13" s="566"/>
      <c r="BM13" s="567" t="str">
        <f t="shared" ref="BM13:BM76" si="28">IF(OR($B13=0,BL13=0),"",BL13/$B13)</f>
        <v/>
      </c>
      <c r="BN13" s="566"/>
      <c r="BO13" s="567" t="str">
        <f t="shared" ref="BO13:BO76" si="29">IF(OR($B13=0,BN13=0),"",BN13/$B13)</f>
        <v/>
      </c>
      <c r="BP13" s="566"/>
      <c r="BQ13" s="567" t="str">
        <f t="shared" ref="BQ13:BQ76" si="30">IF(OR($B13=0,BP13=0),"",BP13/$B13)</f>
        <v/>
      </c>
      <c r="BR13" s="566">
        <v>10947.61</v>
      </c>
      <c r="BS13" s="567">
        <f t="shared" ref="BS13:BS76" si="31">IF(OR($B13=0,BR13=0),"",BR13/$B13)</f>
        <v>5115.7056074766351</v>
      </c>
      <c r="BT13" s="566"/>
      <c r="BU13" s="567" t="str">
        <f t="shared" ref="BU13:BU76" si="32">IF(OR($B13=0,BT13=0),"",BT13/$B13)</f>
        <v/>
      </c>
      <c r="BV13" s="566"/>
      <c r="BW13" s="567" t="str">
        <f t="shared" ref="BW13:BW76" si="33">IF(OR($B13=0,BV13=0),"",BV13/$B13)</f>
        <v/>
      </c>
      <c r="BX13" s="566">
        <v>3775.01</v>
      </c>
      <c r="BY13" s="567">
        <f t="shared" ref="BY13:BY76" si="34">IF(OR($B13=0,BX13=0),"",BX13/$B13)</f>
        <v>1764.0233644859813</v>
      </c>
      <c r="BZ13" s="566"/>
      <c r="CA13" s="567" t="str">
        <f t="shared" ref="CA13:CA76" si="35">IF(OR($B13=0,BZ13=0),"",BZ13/$B13)</f>
        <v/>
      </c>
      <c r="CB13" s="566"/>
      <c r="CC13" s="567" t="str">
        <f t="shared" ref="CC13:CC76" si="36">IF(OR($B13=0,CB13=0),"",CB13/$B13)</f>
        <v/>
      </c>
      <c r="CD13" s="566">
        <v>47976.23</v>
      </c>
      <c r="CE13" s="567">
        <f t="shared" ref="CE13:CE76" si="37">IF(OR($B13=0,CD13=0),"",CD13/$B13)</f>
        <v>22418.799065420561</v>
      </c>
      <c r="CF13" s="566">
        <v>60546</v>
      </c>
      <c r="CG13" s="567">
        <f t="shared" ref="CG13:CI76" si="38">IF(OR($B13=0,CF13=0),"",CF13/$B13)</f>
        <v>28292.52336448598</v>
      </c>
      <c r="CH13" s="566"/>
      <c r="CI13" s="567" t="str">
        <f t="shared" si="38"/>
        <v/>
      </c>
      <c r="CJ13" s="566"/>
      <c r="CK13" s="567" t="str">
        <f t="shared" ref="CK13:CK76" si="39">IF(OR($B13=0,CJ13=0),"",CJ13/$B13)</f>
        <v/>
      </c>
      <c r="CL13" s="566"/>
      <c r="CM13" s="567" t="str">
        <f t="shared" ref="CM13:CM76" si="40">IF(OR($B13=0,CL13=0),"",CL13/$B13)</f>
        <v/>
      </c>
      <c r="CN13" s="566"/>
      <c r="CO13" s="567" t="str">
        <f t="shared" ref="CO13:CO76" si="41">IF(OR($B13=0,CN13=0),"",CN13/$B13)</f>
        <v/>
      </c>
      <c r="CP13" s="566">
        <v>606</v>
      </c>
      <c r="CQ13" s="567">
        <f t="shared" ref="CQ13:CQ76" si="42">IF(OR($B13=0,CP13=0),"",CP13/$B13)</f>
        <v>283.17757009345792</v>
      </c>
      <c r="CR13" s="566">
        <v>869</v>
      </c>
      <c r="CS13" s="567">
        <f t="shared" ref="CS13:CS76" si="43">IF(OR($B13=0,CR13=0),"",CR13/$B13)</f>
        <v>406.07476635514018</v>
      </c>
      <c r="CT13" s="566">
        <v>18637</v>
      </c>
      <c r="CU13" s="567">
        <f t="shared" ref="CU13:CU76" si="44">IF(OR($B13=0,CT13=0),"",CT13/$B13)</f>
        <v>8708.8785046728972</v>
      </c>
      <c r="CV13" s="566">
        <v>751</v>
      </c>
      <c r="CW13" s="567">
        <f t="shared" ref="CW13:CW76" si="45">IF(OR($B13=0,CV13=0),"",CV13/$B13)</f>
        <v>350.93457943925233</v>
      </c>
      <c r="CX13" s="566">
        <v>34261</v>
      </c>
      <c r="CY13" s="567">
        <f t="shared" ref="CY13:CY76" si="46">IF(OR($B13=0,CX13=0),"",CX13/$B13)</f>
        <v>16009.813084112149</v>
      </c>
      <c r="CZ13" s="566"/>
      <c r="DA13" s="567" t="str">
        <f t="shared" ref="DA13:DA76" si="47">IF(OR($B13=0,CZ13=0),"",CZ13/$B13)</f>
        <v/>
      </c>
      <c r="DB13" s="566"/>
      <c r="DC13" s="567" t="str">
        <f t="shared" ref="DC13:DC76" si="48">IF(OR($B13=0,DB13=0),"",DB13/$B13)</f>
        <v/>
      </c>
      <c r="DD13" s="566"/>
      <c r="DE13" s="567" t="str">
        <f t="shared" ref="DE13:DE76" si="49">IF(OR($B13=0,DD13=0),"",DD13/$B13)</f>
        <v/>
      </c>
      <c r="DF13" s="566"/>
      <c r="DG13" s="567" t="str">
        <f t="shared" ref="DG13:DG76" si="50">IF(OR($B13=0,DF13=0),"",DF13/$B13)</f>
        <v/>
      </c>
      <c r="DH13" s="566"/>
      <c r="DI13" s="567" t="str">
        <f t="shared" ref="DI13:DI76" si="51">IF(OR($B13=0,DH13=0),"",DH13/$B13)</f>
        <v/>
      </c>
      <c r="DJ13" s="566"/>
      <c r="DK13" s="567" t="str">
        <f t="shared" ref="DK13:DK76" si="52">IF(OR($B13=0,DJ13=0),"",DJ13/$B13)</f>
        <v/>
      </c>
      <c r="DL13" s="566">
        <v>392532</v>
      </c>
      <c r="DM13" s="567">
        <f t="shared" ref="DM13:DM76" si="53">IF(OR($B13=0,DL13=0),"",DL13/$B13)</f>
        <v>183426.16822429906</v>
      </c>
      <c r="DN13" s="566"/>
      <c r="DO13" s="567" t="str">
        <f t="shared" ref="DO13:DO76" si="54">IF(OR($B13=0,DN13=0),"",DN13/$B13)</f>
        <v/>
      </c>
      <c r="DP13" s="566">
        <v>188648</v>
      </c>
      <c r="DQ13" s="567">
        <f t="shared" ref="DQ13:DQ76" si="55">IF(OR($B13=0,DP13=0),"",DP13/$B13)</f>
        <v>88153.271028037372</v>
      </c>
      <c r="DR13" s="566">
        <v>636304</v>
      </c>
      <c r="DS13" s="567">
        <f t="shared" ref="DS13:DS76" si="56">IF(OR($B13=0,DR13=0),"",DR13/$B13)</f>
        <v>297338.31775700935</v>
      </c>
      <c r="DT13" s="566">
        <v>60546</v>
      </c>
      <c r="DU13" s="567">
        <f t="shared" ref="DU13:DW76" si="57">IF(OR($B13=0,DT13=0),"",DT13/$B13)</f>
        <v>28292.52336448598</v>
      </c>
      <c r="DV13" s="566"/>
      <c r="DW13" s="567" t="str">
        <f t="shared" si="57"/>
        <v/>
      </c>
      <c r="DX13" s="566"/>
      <c r="DY13" s="567" t="str">
        <f t="shared" ref="DY13:DY76" si="58">IF(OR($B13=0,DX13=0),"",DX13/$B13)</f>
        <v/>
      </c>
      <c r="DZ13" s="566"/>
      <c r="EA13" s="567" t="str">
        <f t="shared" ref="EA13:EA76" si="59">IF(OR($B13=0,DZ13=0),"",DZ13/$B13)</f>
        <v/>
      </c>
      <c r="EB13" s="566"/>
      <c r="EC13" s="567" t="str">
        <f t="shared" ref="EC13:EC76" si="60">IF(OR($B13=0,EB13=0),"",EB13/$B13)</f>
        <v/>
      </c>
      <c r="ED13" s="566">
        <v>606</v>
      </c>
      <c r="EE13" s="567">
        <f t="shared" ref="EE13:EE76" si="61">IF(OR($B13=0,ED13=0),"",ED13/$B13)</f>
        <v>283.17757009345792</v>
      </c>
      <c r="EF13" s="566">
        <v>869</v>
      </c>
      <c r="EG13" s="567">
        <f t="shared" ref="EG13:EG76" si="62">IF(OR($B13=0,EF13=0),"",EF13/$B13)</f>
        <v>406.07476635514018</v>
      </c>
      <c r="EH13" s="566">
        <v>18637</v>
      </c>
      <c r="EI13" s="567">
        <f t="shared" ref="EI13:EI76" si="63">IF(OR($B13=0,EH13=0),"",EH13/$B13)</f>
        <v>8708.8785046728972</v>
      </c>
      <c r="EJ13" s="566">
        <v>751</v>
      </c>
      <c r="EK13" s="567">
        <f t="shared" ref="EK13:EK76" si="64">IF(OR($B13=0,EJ13=0),"",EJ13/$B13)</f>
        <v>350.93457943925233</v>
      </c>
      <c r="EL13" s="566">
        <v>34261</v>
      </c>
      <c r="EM13" s="567">
        <f t="shared" ref="EM13:EM76" si="65">IF(OR($B13=0,EL13=0),"",EL13/$B13)</f>
        <v>16009.813084112149</v>
      </c>
      <c r="EN13" s="566"/>
      <c r="EO13" s="567" t="str">
        <f t="shared" ref="EO13:EO76" si="66">IF(OR($B13=0,EN13=0),"",EN13/$B13)</f>
        <v/>
      </c>
      <c r="EP13" s="566"/>
      <c r="EQ13" s="567" t="str">
        <f t="shared" ref="EQ13:EQ76" si="67">IF(OR($B13=0,EP13=0),"",EP13/$B13)</f>
        <v/>
      </c>
      <c r="ER13" s="566"/>
      <c r="ES13" s="567" t="str">
        <f t="shared" ref="ES13:ES76" si="68">IF(OR($B13=0,ER13=0),"",ER13/$B13)</f>
        <v/>
      </c>
      <c r="ET13" s="566"/>
      <c r="EU13" s="567" t="str">
        <f t="shared" ref="EU13:EU76" si="69">IF(OR($B13=0,ET13=0),"",ET13/$B13)</f>
        <v/>
      </c>
      <c r="EV13" s="566"/>
      <c r="EW13" s="567" t="str">
        <f t="shared" ref="EW13:EW76" si="70">IF(OR($B13=0,EV13=0),"",EV13/$B13)</f>
        <v/>
      </c>
      <c r="EX13" s="566"/>
      <c r="EY13" s="567" t="str">
        <f t="shared" ref="EY13:EY76" si="71">IF(OR($B13=0,EX13=0),"",EX13/$B13)</f>
        <v/>
      </c>
      <c r="EZ13" s="566">
        <v>392532</v>
      </c>
      <c r="FA13" s="567">
        <f t="shared" ref="FA13:FA76" si="72">IF(OR($B13=0,EZ13=0),"",EZ13/$B13)</f>
        <v>183426.16822429906</v>
      </c>
      <c r="FB13" s="566"/>
      <c r="FC13" s="567" t="str">
        <f t="shared" ref="FC13:FC76" si="73">IF(OR($B13=0,FB13=0),"",FB13/$B13)</f>
        <v/>
      </c>
      <c r="FD13" s="566">
        <v>188648</v>
      </c>
      <c r="FE13" s="567">
        <f t="shared" ref="FE13:FE76" si="74">IF(OR($B13=0,FD13=0),"",FD13/$B13)</f>
        <v>88153.271028037372</v>
      </c>
      <c r="FF13" s="566">
        <v>636304</v>
      </c>
      <c r="FG13" s="567">
        <f t="shared" ref="FG13:FG76" si="75">IF(OR($B13=0,FF13=0),"",FF13/$B13)</f>
        <v>297338.31775700935</v>
      </c>
      <c r="FH13" s="569">
        <v>61524</v>
      </c>
      <c r="FI13" s="567">
        <f t="shared" ref="FI13:FK76" si="76">IF(OR($B13=0,FH13=0),"",FH13/$B13)</f>
        <v>28749.532710280371</v>
      </c>
      <c r="FJ13" s="569">
        <v>1261</v>
      </c>
      <c r="FK13" s="567">
        <f t="shared" si="76"/>
        <v>589.25233644859804</v>
      </c>
      <c r="FL13" s="569"/>
      <c r="FM13" s="567" t="str">
        <f t="shared" ref="FM13:FM76" si="77">IF(OR($B13=0,FL13=0),"",FL13/$B13)</f>
        <v/>
      </c>
      <c r="FN13" s="569"/>
      <c r="FO13" s="567" t="str">
        <f t="shared" ref="FO13:FO76" si="78">IF(OR($B13=0,FN13=0),"",FN13/$B13)</f>
        <v/>
      </c>
      <c r="FP13" s="569"/>
      <c r="FQ13" s="567" t="str">
        <f t="shared" ref="FQ13:FQ76" si="79">IF(OR($B13=0,FP13=0),"",FP13/$B13)</f>
        <v/>
      </c>
      <c r="FR13" s="569">
        <v>321</v>
      </c>
      <c r="FS13" s="567">
        <f t="shared" ref="FS13:FS76" si="80">IF(OR($B13=0,FR13=0),"",FR13/$B13)</f>
        <v>150</v>
      </c>
      <c r="FT13" s="569">
        <v>2938</v>
      </c>
      <c r="FU13" s="567">
        <f t="shared" ref="FU13:FU76" si="81">IF(OR($B13=0,FT13=0),"",FT13/$B13)</f>
        <v>1372.8971962616822</v>
      </c>
      <c r="FV13" s="569">
        <v>17047</v>
      </c>
      <c r="FW13" s="567">
        <f t="shared" ref="FW13:FW76" si="82">IF(OR($B13=0,FV13=0),"",FV13/$B13)</f>
        <v>7965.8878504672894</v>
      </c>
      <c r="FX13" s="569"/>
      <c r="FY13" s="567" t="str">
        <f t="shared" ref="FY13:FY76" si="83">IF(OR($B13=0,FX13=0),"",FX13/$B13)</f>
        <v/>
      </c>
      <c r="FZ13" s="569">
        <v>6902</v>
      </c>
      <c r="GA13" s="567">
        <f t="shared" ref="GA13:GA76" si="84">IF(OR($B13=0,FZ13=0),"",FZ13/$B13)</f>
        <v>3225.233644859813</v>
      </c>
      <c r="GB13" s="569"/>
      <c r="GC13" s="567" t="str">
        <f t="shared" ref="GC13:GC76" si="85">IF(OR($B13=0,GB13=0),"",GB13/$B13)</f>
        <v/>
      </c>
      <c r="GD13" s="569">
        <v>100</v>
      </c>
      <c r="GE13" s="567">
        <f t="shared" ref="GE13:GE76" si="86">IF(OR($B13=0,GD13=0),"",GD13/$B13)</f>
        <v>46.728971962616818</v>
      </c>
      <c r="GF13" s="569"/>
      <c r="GG13" s="567" t="str">
        <f t="shared" ref="GG13:GG76" si="87">IF(OR($B13=0,GF13=0),"",GF13/$B13)</f>
        <v/>
      </c>
      <c r="GH13" s="569"/>
      <c r="GI13" s="567" t="str">
        <f t="shared" ref="GI13:GI76" si="88">IF(OR($B13=0,GH13=0),"",GH13/$B13)</f>
        <v/>
      </c>
      <c r="GJ13" s="569"/>
      <c r="GK13" s="567" t="str">
        <f t="shared" ref="GK13:GK76" si="89">IF(OR($B13=0,GJ13=0),"",GJ13/$B13)</f>
        <v/>
      </c>
      <c r="GL13" s="569"/>
      <c r="GM13" s="567" t="str">
        <f t="shared" ref="GM13:GM76" si="90">IF(OR($B13=0,GL13=0),"",GL13/$B13)</f>
        <v/>
      </c>
      <c r="GN13" s="569">
        <v>6101</v>
      </c>
      <c r="GO13" s="567">
        <f t="shared" ref="GO13:GO76" si="91">IF(OR($B13=0,GN13=0),"",GN13/$B13)</f>
        <v>2850.934579439252</v>
      </c>
      <c r="GP13" s="569"/>
      <c r="GQ13" s="567" t="str">
        <f t="shared" ref="GQ13:GQ76" si="92">IF(OR($B13=0,GP13=0),"",GP13/$B13)</f>
        <v/>
      </c>
      <c r="GR13" s="569">
        <v>9262</v>
      </c>
      <c r="GS13" s="567">
        <f t="shared" ref="GS13:GS76" si="93">IF(OR($B13=0,GR13=0),"",GR13/$B13)</f>
        <v>4328.0373831775696</v>
      </c>
      <c r="GT13" s="569">
        <v>43932</v>
      </c>
      <c r="GU13" s="567">
        <f t="shared" ref="GU13:GU76" si="94">IF(OR($B13=0,GT13=0),"",GT13/$B13)</f>
        <v>20528.971962616823</v>
      </c>
      <c r="GV13" s="569"/>
      <c r="GW13" s="567" t="str">
        <f t="shared" ref="GW13:GY76" si="95">IF(OR($B13=0,GV13=0),"",GV13/$B13)</f>
        <v/>
      </c>
      <c r="GX13" s="569">
        <v>44971</v>
      </c>
      <c r="GY13" s="567">
        <f t="shared" si="95"/>
        <v>21014.485981308411</v>
      </c>
      <c r="GZ13" s="569"/>
      <c r="HA13" s="567" t="str">
        <f t="shared" ref="HA13:HA76" si="96">IF(OR($B13=0,GZ13=0),"",GZ13/$B13)</f>
        <v/>
      </c>
      <c r="HB13" s="569"/>
      <c r="HC13" s="567" t="str">
        <f t="shared" ref="HC13:HC76" si="97">IF(OR($B13=0,HB13=0),"",HB13/$B13)</f>
        <v/>
      </c>
      <c r="HD13" s="569"/>
      <c r="HE13" s="567" t="str">
        <f t="shared" ref="HE13:HE76" si="98">IF(OR($B13=0,HD13=0),"",HD13/$B13)</f>
        <v/>
      </c>
      <c r="HF13" s="569"/>
      <c r="HG13" s="567" t="str">
        <f t="shared" ref="HG13:HG76" si="99">IF(OR($B13=0,HF13=0),"",HF13/$B13)</f>
        <v/>
      </c>
      <c r="HH13" s="569"/>
      <c r="HI13" s="567" t="str">
        <f t="shared" ref="HI13:HI76" si="100">IF(OR($B13=0,HH13=0),"",HH13/$B13)</f>
        <v/>
      </c>
      <c r="HJ13" s="569"/>
      <c r="HK13" s="567" t="str">
        <f t="shared" ref="HK13:HK76" si="101">IF(OR($B13=0,HJ13=0),"",HJ13/$B13)</f>
        <v/>
      </c>
      <c r="HL13" s="569"/>
      <c r="HM13" s="567" t="str">
        <f t="shared" ref="HM13:HM76" si="102">IF(OR($B13=0,HL13=0),"",HL13/$B13)</f>
        <v/>
      </c>
      <c r="HN13" s="569"/>
      <c r="HO13" s="567" t="str">
        <f t="shared" ref="HO13:HO76" si="103">IF(OR($B13=0,HN13=0),"",HN13/$B13)</f>
        <v/>
      </c>
      <c r="HP13" s="569"/>
      <c r="HQ13" s="567" t="str">
        <f t="shared" ref="HQ13:HQ76" si="104">IF(OR($B13=0,HP13=0),"",HP13/$B13)</f>
        <v/>
      </c>
      <c r="HR13" s="569"/>
      <c r="HS13" s="567" t="str">
        <f t="shared" ref="HS13:HS76" si="105">IF(OR($B13=0,HR13=0),"",HR13/$B13)</f>
        <v/>
      </c>
      <c r="HT13" s="569"/>
      <c r="HU13" s="567" t="str">
        <f t="shared" ref="HU13:HU76" si="106">IF(OR($B13=0,HT13=0),"",HT13/$B13)</f>
        <v/>
      </c>
      <c r="HV13" s="569"/>
      <c r="HW13" s="567" t="str">
        <f t="shared" ref="HW13:HW76" si="107">IF(OR($B13=0,HV13=0),"",HV13/$B13)</f>
        <v/>
      </c>
      <c r="HX13" s="569"/>
      <c r="HY13" s="567" t="str">
        <f t="shared" ref="HY13:HY76" si="108">IF(OR($B13=0,HX13=0),"",HX13/$B13)</f>
        <v/>
      </c>
      <c r="HZ13" s="569"/>
      <c r="IA13" s="567" t="str">
        <f t="shared" ref="IA13:IA76" si="109">IF(OR($B13=0,HZ13=0),"",HZ13/$B13)</f>
        <v/>
      </c>
      <c r="IB13" s="569"/>
      <c r="IC13" s="567" t="str">
        <f t="shared" ref="IC13:IC76" si="110">IF(OR($B13=0,IB13=0),"",IB13/$B13)</f>
        <v/>
      </c>
      <c r="ID13" s="569"/>
      <c r="IE13" s="567" t="str">
        <f t="shared" ref="IE13:IE76" si="111">IF(OR($B13=0,ID13=0),"",ID13/$B13)</f>
        <v/>
      </c>
      <c r="IF13" s="569"/>
      <c r="IG13" s="567" t="str">
        <f t="shared" ref="IG13:IG76" si="112">IF(OR($B13=0,IF13=0),"",IF13/$B13)</f>
        <v/>
      </c>
      <c r="IH13" s="569">
        <v>44971</v>
      </c>
      <c r="II13" s="567">
        <f t="shared" ref="II13:II76" si="113">IF(OR($B13=0,IH13=0),"",IH13/$B13)</f>
        <v>21014.485981308411</v>
      </c>
      <c r="IJ13" s="566">
        <v>77868</v>
      </c>
      <c r="IK13" s="567">
        <f t="shared" ref="IK13:IM76" si="114">IF(OR($B13=0,IJ13=0),"",IJ13/$B13)</f>
        <v>36386.915887850468</v>
      </c>
      <c r="IL13" s="566"/>
      <c r="IM13" s="567" t="str">
        <f t="shared" si="114"/>
        <v/>
      </c>
      <c r="IN13" s="566"/>
      <c r="IO13" s="567" t="str">
        <f t="shared" ref="IO13:IO76" si="115">IF(OR($B13=0,IN13=0),"",IN13/$B13)</f>
        <v/>
      </c>
      <c r="IP13" s="566"/>
      <c r="IQ13" s="567" t="str">
        <f t="shared" ref="IQ13:IQ76" si="116">IF(OR($B13=0,IP13=0),"",IP13/$B13)</f>
        <v/>
      </c>
      <c r="IR13" s="566"/>
      <c r="IS13" s="567" t="str">
        <f t="shared" ref="IS13:IS76" si="117">IF(OR($B13=0,IR13=0),"",IR13/$B13)</f>
        <v/>
      </c>
      <c r="IT13" s="566"/>
      <c r="IU13" s="567" t="str">
        <f t="shared" ref="IU13:IU76" si="118">IF(OR($B13=0,IT13=0),"",IT13/$B13)</f>
        <v/>
      </c>
      <c r="IV13" s="566">
        <v>3430</v>
      </c>
      <c r="IW13" s="567">
        <f t="shared" ref="IW13:IW76" si="119">IF(OR($B13=0,IV13=0),"",IV13/$B13)</f>
        <v>1602.8037383177568</v>
      </c>
      <c r="IX13" s="566">
        <v>294</v>
      </c>
      <c r="IY13" s="567">
        <f t="shared" ref="IY13:IY76" si="120">IF(OR($B13=0,IX13=0),"",IX13/$B13)</f>
        <v>137.38317757009344</v>
      </c>
      <c r="IZ13" s="566"/>
      <c r="JA13" s="567" t="str">
        <f t="shared" ref="JA13:JA76" si="121">IF(OR($B13=0,IZ13=0),"",IZ13/$B13)</f>
        <v/>
      </c>
      <c r="JB13" s="566"/>
      <c r="JC13" s="567" t="str">
        <f t="shared" ref="JC13:JC76" si="122">IF(OR($B13=0,JB13=0),"",JB13/$B13)</f>
        <v/>
      </c>
      <c r="JD13" s="566"/>
      <c r="JE13" s="567" t="str">
        <f t="shared" ref="JE13:JE76" si="123">IF(OR($B13=0,JD13=0),"",JD13/$B13)</f>
        <v/>
      </c>
      <c r="JF13" s="566"/>
      <c r="JG13" s="567" t="str">
        <f t="shared" ref="JG13:JG76" si="124">IF(OR($B13=0,JF13=0),"",JF13/$B13)</f>
        <v/>
      </c>
      <c r="JH13" s="566">
        <v>20814</v>
      </c>
      <c r="JI13" s="567">
        <f t="shared" ref="JI13:JI76" si="125">IF(OR($B13=0,JH13=0),"",JH13/$B13)</f>
        <v>9726.1682242990646</v>
      </c>
      <c r="JJ13" s="566"/>
      <c r="JK13" s="567" t="str">
        <f t="shared" ref="JK13:JK76" si="126">IF(OR($B13=0,JJ13=0),"",JJ13/$B13)</f>
        <v/>
      </c>
      <c r="JL13" s="566"/>
      <c r="JM13" s="567" t="str">
        <f t="shared" ref="JM13:JM76" si="127">IF(OR($B13=0,JL13=0),"",JL13/$B13)</f>
        <v/>
      </c>
      <c r="JN13" s="566"/>
      <c r="JO13" s="567" t="str">
        <f t="shared" ref="JO13:JO76" si="128">IF(OR($B13=0,JN13=0),"",JN13/$B13)</f>
        <v/>
      </c>
      <c r="JP13" s="566">
        <v>2398</v>
      </c>
      <c r="JQ13" s="567">
        <f t="shared" ref="JQ13:JQ76" si="129">IF(OR($B13=0,JP13=0),"",JP13/$B13)</f>
        <v>1120.5607476635514</v>
      </c>
      <c r="JR13" s="566"/>
      <c r="JS13" s="567" t="str">
        <f t="shared" ref="JS13:JS76" si="130">IF(OR($B13=0,JR13=0),"",JR13/$B13)</f>
        <v/>
      </c>
      <c r="JT13" s="566">
        <v>8910</v>
      </c>
      <c r="JU13" s="567">
        <f t="shared" ref="JU13:JU76" si="131">IF(OR($B13=0,JT13=0),"",JT13/$B13)</f>
        <v>4163.5514018691583</v>
      </c>
      <c r="JV13" s="566">
        <v>35846</v>
      </c>
      <c r="JW13" s="567">
        <f t="shared" ref="JW13:JW76" si="132">IF(OR($B13=0,JV13=0),"",JV13/$B13)</f>
        <v>16750.467289719625</v>
      </c>
      <c r="JX13" s="566"/>
      <c r="JY13" s="567" t="str">
        <f t="shared" ref="JY13:KA76" si="133">IF(OR($B13=0,JX13=0),"",JX13/$B13)</f>
        <v/>
      </c>
      <c r="JZ13" s="566"/>
      <c r="KA13" s="567" t="str">
        <f t="shared" si="133"/>
        <v/>
      </c>
      <c r="KB13" s="566"/>
      <c r="KC13" s="567" t="str">
        <f t="shared" ref="KC13:KC76" si="134">IF(OR($B13=0,KB13=0),"",KB13/$B13)</f>
        <v/>
      </c>
      <c r="KD13" s="566"/>
      <c r="KE13" s="567" t="str">
        <f t="shared" ref="KE13:KE76" si="135">IF(OR($B13=0,KD13=0),"",KD13/$B13)</f>
        <v/>
      </c>
      <c r="KF13" s="566"/>
      <c r="KG13" s="567" t="str">
        <f t="shared" ref="KG13:KG76" si="136">IF(OR($B13=0,KF13=0),"",KF13/$B13)</f>
        <v/>
      </c>
      <c r="KH13" s="566"/>
      <c r="KI13" s="567" t="str">
        <f t="shared" ref="KI13:KI76" si="137">IF(OR($B13=0,KH13=0),"",KH13/$B13)</f>
        <v/>
      </c>
      <c r="KJ13" s="566"/>
      <c r="KK13" s="567" t="str">
        <f t="shared" ref="KK13:KK76" si="138">IF(OR($B13=0,KJ13=0),"",KJ13/$B13)</f>
        <v/>
      </c>
      <c r="KL13" s="566"/>
      <c r="KM13" s="567" t="str">
        <f t="shared" ref="KM13:KM76" si="139">IF(OR($B13=0,KL13=0),"",KL13/$B13)</f>
        <v/>
      </c>
      <c r="KN13" s="566"/>
      <c r="KO13" s="567" t="str">
        <f t="shared" ref="KO13:KO76" si="140">IF(OR($B13=0,KN13=0),"",KN13/$B13)</f>
        <v/>
      </c>
      <c r="KP13" s="566"/>
      <c r="KQ13" s="567" t="str">
        <f t="shared" ref="KQ13:KQ76" si="141">IF(OR($B13=0,KP13=0),"",KP13/$B13)</f>
        <v/>
      </c>
      <c r="KR13" s="566"/>
      <c r="KS13" s="567" t="str">
        <f t="shared" ref="KS13:KS76" si="142">IF(OR($B13=0,KR13=0),"",KR13/$B13)</f>
        <v/>
      </c>
      <c r="KT13" s="566"/>
      <c r="KU13" s="567" t="str">
        <f t="shared" ref="KU13:KU76" si="143">IF(OR($B13=0,KT13=0),"",KT13/$B13)</f>
        <v/>
      </c>
      <c r="KV13" s="566"/>
      <c r="KW13" s="567" t="str">
        <f t="shared" ref="KW13:KW76" si="144">IF(OR($B13=0,KV13=0),"",KV13/$B13)</f>
        <v/>
      </c>
      <c r="KX13" s="566"/>
      <c r="KY13" s="567" t="str">
        <f t="shared" ref="KY13:KY76" si="145">IF(OR($B13=0,KX13=0),"",KX13/$B13)</f>
        <v/>
      </c>
      <c r="KZ13" s="566"/>
      <c r="LA13" s="567" t="str">
        <f t="shared" ref="LA13:LA76" si="146">IF(OR($B13=0,KZ13=0),"",KZ13/$B13)</f>
        <v/>
      </c>
      <c r="LB13" s="566"/>
      <c r="LC13" s="567" t="str">
        <f t="shared" ref="LC13:LC76" si="147">IF(OR($B13=0,LB13=0),"",LB13/$B13)</f>
        <v/>
      </c>
      <c r="LD13" s="566"/>
      <c r="LE13" s="567" t="str">
        <f t="shared" ref="LE13:LE76" si="148">IF(OR($B13=0,LD13=0),"",LD13/$B13)</f>
        <v/>
      </c>
      <c r="LF13" s="566"/>
      <c r="LG13" s="567" t="str">
        <f t="shared" ref="LG13:LG76" si="149">IF(OR($B13=0,LF13=0),"",LF13/$B13)</f>
        <v/>
      </c>
      <c r="LH13" s="566"/>
      <c r="LI13" s="567" t="str">
        <f t="shared" ref="LI13:LI76" si="150">IF(OR($B13=0,LH13=0),"",LH13/$B13)</f>
        <v/>
      </c>
      <c r="LJ13" s="566"/>
      <c r="LK13" s="567" t="str">
        <f t="shared" ref="LK13:LK76" si="151">IF(OR($B13=0,LJ13=0),"",LJ13/$B13)</f>
        <v/>
      </c>
      <c r="LL13" s="566"/>
      <c r="LM13" s="567" t="str">
        <f t="shared" ref="LM13:LO76" si="152">IF(OR($B13=0,LL13=0),"",LL13/$B13)</f>
        <v/>
      </c>
      <c r="LN13" s="566"/>
      <c r="LO13" s="567" t="str">
        <f t="shared" si="152"/>
        <v/>
      </c>
      <c r="LP13" s="566"/>
      <c r="LQ13" s="567" t="str">
        <f t="shared" ref="LQ13:LQ76" si="153">IF(OR($B13=0,LP13=0),"",LP13/$B13)</f>
        <v/>
      </c>
      <c r="LR13" s="566"/>
      <c r="LS13" s="567" t="str">
        <f t="shared" ref="LS13:LS76" si="154">IF(OR($B13=0,LR13=0),"",LR13/$B13)</f>
        <v/>
      </c>
      <c r="LT13" s="566"/>
      <c r="LU13" s="567" t="str">
        <f t="shared" ref="LU13:LU76" si="155">IF(OR($B13=0,LT13=0),"",LT13/$B13)</f>
        <v/>
      </c>
      <c r="LV13" s="566"/>
      <c r="LW13" s="567" t="str">
        <f t="shared" ref="LW13:LW76" si="156">IF(OR($B13=0,LV13=0),"",LV13/$B13)</f>
        <v/>
      </c>
      <c r="LX13" s="566"/>
      <c r="LY13" s="567" t="str">
        <f t="shared" ref="LY13:LY76" si="157">IF(OR($B13=0,LX13=0),"",LX13/$B13)</f>
        <v/>
      </c>
      <c r="LZ13" s="566"/>
      <c r="MA13" s="567" t="str">
        <f t="shared" ref="MA13:MA76" si="158">IF(OR($B13=0,LZ13=0),"",LZ13/$B13)</f>
        <v/>
      </c>
      <c r="MB13" s="566"/>
      <c r="MC13" s="567" t="str">
        <f t="shared" ref="MC13:MC76" si="159">IF(OR($B13=0,MB13=0),"",MB13/$B13)</f>
        <v/>
      </c>
      <c r="MD13" s="566"/>
      <c r="ME13" s="567" t="str">
        <f t="shared" ref="ME13:ME76" si="160">IF(OR($B13=0,MD13=0),"",MD13/$B13)</f>
        <v/>
      </c>
      <c r="MF13" s="566"/>
      <c r="MG13" s="567" t="str">
        <f t="shared" ref="MG13:MG76" si="161">IF(OR($B13=0,MF13=0),"",MF13/$B13)</f>
        <v/>
      </c>
      <c r="MH13" s="566"/>
      <c r="MI13" s="567" t="str">
        <f t="shared" ref="MI13:MI76" si="162">IF(OR($B13=0,MH13=0),"",MH13/$B13)</f>
        <v/>
      </c>
      <c r="MJ13" s="566"/>
      <c r="MK13" s="567" t="str">
        <f t="shared" ref="MK13:MK76" si="163">IF(OR($B13=0,MJ13=0),"",MJ13/$B13)</f>
        <v/>
      </c>
      <c r="ML13" s="566"/>
      <c r="MM13" s="567" t="str">
        <f t="shared" ref="MM13:MM76" si="164">IF(OR($B13=0,ML13=0),"",ML13/$B13)</f>
        <v/>
      </c>
      <c r="MN13" s="566"/>
      <c r="MO13" s="567" t="str">
        <f t="shared" ref="MO13:MO76" si="165">IF(OR($B13=0,MN13=0),"",MN13/$B13)</f>
        <v/>
      </c>
      <c r="MP13" s="566"/>
      <c r="MQ13" s="567" t="str">
        <f t="shared" ref="MQ13:MQ76" si="166">IF(OR($B13=0,MP13=0),"",MP13/$B13)</f>
        <v/>
      </c>
      <c r="MR13" s="566"/>
      <c r="MS13" s="567" t="str">
        <f t="shared" ref="MS13:MS76" si="167">IF(OR($B13=0,MR13=0),"",MR13/$B13)</f>
        <v/>
      </c>
      <c r="MT13" s="566"/>
      <c r="MU13" s="567" t="str">
        <f t="shared" ref="MU13:MU76" si="168">IF(OR($B13=0,MT13=0),"",MT13/$B13)</f>
        <v/>
      </c>
      <c r="MV13" s="566"/>
      <c r="MW13" s="567" t="str">
        <f t="shared" ref="MW13:MW76" si="169">IF(OR($B13=0,MV13=0),"",MV13/$B13)</f>
        <v/>
      </c>
      <c r="MX13" s="566"/>
      <c r="MY13" s="567" t="str">
        <f t="shared" ref="MY13:MY76" si="170">IF(OR($B13=0,MX13=0),"",MX13/$B13)</f>
        <v/>
      </c>
    </row>
    <row r="14" spans="1:363">
      <c r="E14" s="567" t="str">
        <f t="shared" si="0"/>
        <v/>
      </c>
      <c r="G14" s="567" t="str">
        <f t="shared" si="0"/>
        <v/>
      </c>
      <c r="I14" s="567" t="str">
        <f t="shared" si="1"/>
        <v/>
      </c>
      <c r="K14" s="567" t="str">
        <f t="shared" si="2"/>
        <v/>
      </c>
      <c r="M14" s="567" t="str">
        <f t="shared" si="3"/>
        <v/>
      </c>
      <c r="O14" s="567" t="str">
        <f t="shared" si="4"/>
        <v/>
      </c>
      <c r="Q14" s="567" t="str">
        <f t="shared" si="5"/>
        <v/>
      </c>
      <c r="S14" s="567" t="str">
        <f t="shared" si="6"/>
        <v/>
      </c>
      <c r="U14" s="567" t="str">
        <f t="shared" si="7"/>
        <v/>
      </c>
      <c r="W14" s="567" t="str">
        <f t="shared" si="8"/>
        <v/>
      </c>
      <c r="Y14" s="567" t="str">
        <f t="shared" si="9"/>
        <v/>
      </c>
      <c r="AA14" s="567" t="str">
        <f t="shared" si="10"/>
        <v/>
      </c>
      <c r="AC14" s="567" t="str">
        <f t="shared" si="11"/>
        <v/>
      </c>
      <c r="AE14" s="567" t="str">
        <f t="shared" si="12"/>
        <v/>
      </c>
      <c r="AG14" s="567" t="str">
        <f t="shared" si="13"/>
        <v/>
      </c>
      <c r="AI14" s="567" t="str">
        <f t="shared" si="14"/>
        <v/>
      </c>
      <c r="AK14" s="567" t="str">
        <f t="shared" si="15"/>
        <v/>
      </c>
      <c r="AM14" s="567" t="str">
        <f t="shared" si="16"/>
        <v/>
      </c>
      <c r="AO14" s="567" t="str">
        <f t="shared" si="17"/>
        <v/>
      </c>
      <c r="AQ14" s="567" t="str">
        <f t="shared" si="18"/>
        <v/>
      </c>
      <c r="AR14" s="566">
        <v>50581</v>
      </c>
      <c r="AS14" s="567" t="str">
        <f t="shared" si="19"/>
        <v/>
      </c>
      <c r="AT14" s="566"/>
      <c r="AU14" s="567" t="str">
        <f t="shared" si="19"/>
        <v/>
      </c>
      <c r="AV14" s="566"/>
      <c r="AW14" s="567" t="str">
        <f t="shared" si="20"/>
        <v/>
      </c>
      <c r="AX14" s="566"/>
      <c r="AY14" s="567" t="str">
        <f t="shared" si="21"/>
        <v/>
      </c>
      <c r="AZ14" s="566"/>
      <c r="BA14" s="567" t="str">
        <f t="shared" si="22"/>
        <v/>
      </c>
      <c r="BB14" s="566">
        <v>127</v>
      </c>
      <c r="BC14" s="567" t="str">
        <f t="shared" si="23"/>
        <v/>
      </c>
      <c r="BD14" s="566"/>
      <c r="BE14" s="567" t="str">
        <f t="shared" si="24"/>
        <v/>
      </c>
      <c r="BF14" s="566"/>
      <c r="BG14" s="567" t="str">
        <f t="shared" si="25"/>
        <v/>
      </c>
      <c r="BH14" s="566"/>
      <c r="BI14" s="567" t="str">
        <f t="shared" si="26"/>
        <v/>
      </c>
      <c r="BJ14" s="566">
        <v>20626</v>
      </c>
      <c r="BK14" s="567" t="str">
        <f t="shared" si="27"/>
        <v/>
      </c>
      <c r="BL14" s="566"/>
      <c r="BM14" s="567" t="str">
        <f t="shared" si="28"/>
        <v/>
      </c>
      <c r="BN14" s="566"/>
      <c r="BO14" s="567" t="str">
        <f t="shared" si="29"/>
        <v/>
      </c>
      <c r="BP14" s="566"/>
      <c r="BQ14" s="567" t="str">
        <f t="shared" si="30"/>
        <v/>
      </c>
      <c r="BR14" s="566">
        <v>3112</v>
      </c>
      <c r="BS14" s="567" t="str">
        <f t="shared" si="31"/>
        <v/>
      </c>
      <c r="BT14" s="566"/>
      <c r="BU14" s="567" t="str">
        <f t="shared" si="32"/>
        <v/>
      </c>
      <c r="BV14" s="566"/>
      <c r="BW14" s="567" t="str">
        <f t="shared" si="33"/>
        <v/>
      </c>
      <c r="BX14" s="566">
        <v>4727</v>
      </c>
      <c r="BY14" s="567" t="str">
        <f t="shared" si="34"/>
        <v/>
      </c>
      <c r="BZ14" s="566"/>
      <c r="CA14" s="567" t="str">
        <f t="shared" si="35"/>
        <v/>
      </c>
      <c r="CB14" s="566"/>
      <c r="CC14" s="567" t="str">
        <f t="shared" si="36"/>
        <v/>
      </c>
      <c r="CD14" s="566">
        <v>28592</v>
      </c>
      <c r="CE14" s="567" t="str">
        <f t="shared" si="37"/>
        <v/>
      </c>
      <c r="CF14" s="566"/>
      <c r="CG14" s="567" t="str">
        <f t="shared" si="38"/>
        <v/>
      </c>
      <c r="CH14" s="566"/>
      <c r="CI14" s="567" t="str">
        <f t="shared" si="38"/>
        <v/>
      </c>
      <c r="CJ14" s="566"/>
      <c r="CK14" s="567" t="str">
        <f t="shared" si="39"/>
        <v/>
      </c>
      <c r="CL14" s="566"/>
      <c r="CM14" s="567" t="str">
        <f t="shared" si="40"/>
        <v/>
      </c>
      <c r="CN14" s="566"/>
      <c r="CO14" s="567" t="str">
        <f t="shared" si="41"/>
        <v/>
      </c>
      <c r="CP14" s="566">
        <v>3554</v>
      </c>
      <c r="CQ14" s="567" t="str">
        <f t="shared" si="42"/>
        <v/>
      </c>
      <c r="CR14" s="566">
        <v>3485</v>
      </c>
      <c r="CS14" s="567" t="str">
        <f t="shared" si="43"/>
        <v/>
      </c>
      <c r="CT14" s="566">
        <v>1768</v>
      </c>
      <c r="CU14" s="567" t="str">
        <f t="shared" si="44"/>
        <v/>
      </c>
      <c r="CV14" s="566"/>
      <c r="CW14" s="567" t="str">
        <f t="shared" si="45"/>
        <v/>
      </c>
      <c r="CX14" s="566"/>
      <c r="CY14" s="567" t="str">
        <f t="shared" si="46"/>
        <v/>
      </c>
      <c r="CZ14" s="566"/>
      <c r="DA14" s="567" t="str">
        <f t="shared" si="47"/>
        <v/>
      </c>
      <c r="DB14" s="566"/>
      <c r="DC14" s="567" t="str">
        <f t="shared" si="48"/>
        <v/>
      </c>
      <c r="DD14" s="566"/>
      <c r="DE14" s="567" t="str">
        <f t="shared" si="49"/>
        <v/>
      </c>
      <c r="DF14" s="566"/>
      <c r="DG14" s="567" t="str">
        <f t="shared" si="50"/>
        <v/>
      </c>
      <c r="DH14" s="566"/>
      <c r="DI14" s="567" t="str">
        <f t="shared" si="51"/>
        <v/>
      </c>
      <c r="DJ14" s="566"/>
      <c r="DK14" s="567" t="str">
        <f t="shared" si="52"/>
        <v/>
      </c>
      <c r="DL14" s="566">
        <v>35343</v>
      </c>
      <c r="DM14" s="567" t="str">
        <f t="shared" si="53"/>
        <v/>
      </c>
      <c r="DN14" s="566"/>
      <c r="DO14" s="567" t="str">
        <f t="shared" si="54"/>
        <v/>
      </c>
      <c r="DP14" s="566"/>
      <c r="DQ14" s="567" t="str">
        <f t="shared" si="55"/>
        <v/>
      </c>
      <c r="DR14" s="566">
        <v>44150</v>
      </c>
      <c r="DS14" s="567" t="str">
        <f t="shared" si="56"/>
        <v/>
      </c>
      <c r="DT14" s="566"/>
      <c r="DU14" s="567" t="str">
        <f t="shared" si="57"/>
        <v/>
      </c>
      <c r="DV14" s="566"/>
      <c r="DW14" s="567" t="str">
        <f t="shared" si="57"/>
        <v/>
      </c>
      <c r="DX14" s="566"/>
      <c r="DY14" s="567" t="str">
        <f t="shared" si="58"/>
        <v/>
      </c>
      <c r="DZ14" s="566"/>
      <c r="EA14" s="567" t="str">
        <f t="shared" si="59"/>
        <v/>
      </c>
      <c r="EB14" s="566"/>
      <c r="EC14" s="567" t="str">
        <f t="shared" si="60"/>
        <v/>
      </c>
      <c r="ED14" s="566">
        <v>3554</v>
      </c>
      <c r="EE14" s="567" t="str">
        <f t="shared" si="61"/>
        <v/>
      </c>
      <c r="EF14" s="566">
        <v>3485</v>
      </c>
      <c r="EG14" s="567" t="str">
        <f t="shared" si="62"/>
        <v/>
      </c>
      <c r="EH14" s="566">
        <v>1768</v>
      </c>
      <c r="EI14" s="567" t="str">
        <f t="shared" si="63"/>
        <v/>
      </c>
      <c r="EJ14" s="566"/>
      <c r="EK14" s="567" t="str">
        <f t="shared" si="64"/>
        <v/>
      </c>
      <c r="EL14" s="566"/>
      <c r="EM14" s="567" t="str">
        <f t="shared" si="65"/>
        <v/>
      </c>
      <c r="EN14" s="566"/>
      <c r="EO14" s="567" t="str">
        <f t="shared" si="66"/>
        <v/>
      </c>
      <c r="EP14" s="566"/>
      <c r="EQ14" s="567" t="str">
        <f t="shared" si="67"/>
        <v/>
      </c>
      <c r="ER14" s="566"/>
      <c r="ES14" s="567" t="str">
        <f t="shared" si="68"/>
        <v/>
      </c>
      <c r="ET14" s="566"/>
      <c r="EU14" s="567" t="str">
        <f t="shared" si="69"/>
        <v/>
      </c>
      <c r="EV14" s="566"/>
      <c r="EW14" s="567" t="str">
        <f t="shared" si="70"/>
        <v/>
      </c>
      <c r="EX14" s="566"/>
      <c r="EY14" s="567" t="str">
        <f t="shared" si="71"/>
        <v/>
      </c>
      <c r="EZ14" s="566">
        <v>35343</v>
      </c>
      <c r="FA14" s="567" t="str">
        <f t="shared" si="72"/>
        <v/>
      </c>
      <c r="FB14" s="566"/>
      <c r="FC14" s="567" t="str">
        <f t="shared" si="73"/>
        <v/>
      </c>
      <c r="FD14" s="566"/>
      <c r="FE14" s="567" t="str">
        <f t="shared" si="74"/>
        <v/>
      </c>
      <c r="FF14" s="566">
        <v>44150</v>
      </c>
      <c r="FG14" s="567" t="str">
        <f t="shared" si="75"/>
        <v/>
      </c>
      <c r="FH14" s="566">
        <v>162770</v>
      </c>
      <c r="FI14" s="567" t="str">
        <f t="shared" si="76"/>
        <v/>
      </c>
      <c r="FJ14" s="566">
        <v>196352</v>
      </c>
      <c r="FK14" s="567" t="str">
        <f t="shared" si="76"/>
        <v/>
      </c>
      <c r="FL14" s="566"/>
      <c r="FM14" s="567" t="str">
        <f t="shared" si="77"/>
        <v/>
      </c>
      <c r="FN14" s="566"/>
      <c r="FO14" s="567" t="str">
        <f t="shared" si="78"/>
        <v/>
      </c>
      <c r="FP14" s="566"/>
      <c r="FQ14" s="567" t="str">
        <f t="shared" si="79"/>
        <v/>
      </c>
      <c r="FR14" s="566">
        <v>290</v>
      </c>
      <c r="FS14" s="567" t="str">
        <f t="shared" si="80"/>
        <v/>
      </c>
      <c r="FT14" s="566">
        <v>6027</v>
      </c>
      <c r="FU14" s="567" t="str">
        <f t="shared" si="81"/>
        <v/>
      </c>
      <c r="FV14" s="566">
        <v>35549</v>
      </c>
      <c r="FW14" s="567" t="str">
        <f t="shared" si="82"/>
        <v/>
      </c>
      <c r="FX14" s="566">
        <v>193</v>
      </c>
      <c r="FY14" s="567" t="str">
        <f t="shared" si="83"/>
        <v/>
      </c>
      <c r="FZ14" s="566">
        <v>23923</v>
      </c>
      <c r="GA14" s="567" t="str">
        <f t="shared" si="84"/>
        <v/>
      </c>
      <c r="GB14" s="566"/>
      <c r="GC14" s="567" t="str">
        <f t="shared" si="85"/>
        <v/>
      </c>
      <c r="GD14" s="566">
        <v>1149</v>
      </c>
      <c r="GE14" s="567" t="str">
        <f t="shared" si="86"/>
        <v/>
      </c>
      <c r="GF14" s="566"/>
      <c r="GG14" s="567" t="str">
        <f t="shared" si="87"/>
        <v/>
      </c>
      <c r="GH14" s="566"/>
      <c r="GI14" s="567" t="str">
        <f t="shared" si="88"/>
        <v/>
      </c>
      <c r="GJ14" s="566"/>
      <c r="GK14" s="567" t="str">
        <f t="shared" si="89"/>
        <v/>
      </c>
      <c r="GL14" s="566"/>
      <c r="GM14" s="567" t="str">
        <f t="shared" si="90"/>
        <v/>
      </c>
      <c r="GN14" s="566">
        <v>7642</v>
      </c>
      <c r="GO14" s="567" t="str">
        <f t="shared" si="91"/>
        <v/>
      </c>
      <c r="GP14" s="566"/>
      <c r="GQ14" s="567" t="str">
        <f t="shared" si="92"/>
        <v/>
      </c>
      <c r="GR14" s="566">
        <v>219</v>
      </c>
      <c r="GS14" s="567" t="str">
        <f t="shared" si="93"/>
        <v/>
      </c>
      <c r="GT14" s="566">
        <v>271344</v>
      </c>
      <c r="GU14" s="567" t="str">
        <f t="shared" si="94"/>
        <v/>
      </c>
      <c r="GV14" s="569">
        <v>3125</v>
      </c>
      <c r="GW14" s="567" t="str">
        <f t="shared" si="95"/>
        <v/>
      </c>
      <c r="GX14" s="569"/>
      <c r="GY14" s="567" t="str">
        <f t="shared" si="95"/>
        <v/>
      </c>
      <c r="GZ14" s="569"/>
      <c r="HA14" s="567" t="str">
        <f t="shared" si="96"/>
        <v/>
      </c>
      <c r="HB14" s="569"/>
      <c r="HC14" s="567" t="str">
        <f t="shared" si="97"/>
        <v/>
      </c>
      <c r="HD14" s="569"/>
      <c r="HE14" s="567" t="str">
        <f t="shared" si="98"/>
        <v/>
      </c>
      <c r="HF14" s="569">
        <v>502</v>
      </c>
      <c r="HG14" s="567" t="str">
        <f t="shared" si="99"/>
        <v/>
      </c>
      <c r="HH14" s="569">
        <v>633</v>
      </c>
      <c r="HI14" s="567" t="str">
        <f t="shared" si="100"/>
        <v/>
      </c>
      <c r="HJ14" s="569"/>
      <c r="HK14" s="567" t="str">
        <f t="shared" si="101"/>
        <v/>
      </c>
      <c r="HL14" s="569"/>
      <c r="HM14" s="567" t="str">
        <f t="shared" si="102"/>
        <v/>
      </c>
      <c r="HN14" s="569"/>
      <c r="HO14" s="567" t="str">
        <f t="shared" si="103"/>
        <v/>
      </c>
      <c r="HP14" s="569"/>
      <c r="HQ14" s="567" t="str">
        <f t="shared" si="104"/>
        <v/>
      </c>
      <c r="HR14" s="569"/>
      <c r="HS14" s="567" t="str">
        <f t="shared" si="105"/>
        <v/>
      </c>
      <c r="HT14" s="569"/>
      <c r="HU14" s="567" t="str">
        <f t="shared" si="106"/>
        <v/>
      </c>
      <c r="HV14" s="569"/>
      <c r="HW14" s="567" t="str">
        <f t="shared" si="107"/>
        <v/>
      </c>
      <c r="HX14" s="569"/>
      <c r="HY14" s="567" t="str">
        <f t="shared" si="108"/>
        <v/>
      </c>
      <c r="HZ14" s="569"/>
      <c r="IA14" s="567" t="str">
        <f t="shared" si="109"/>
        <v/>
      </c>
      <c r="IB14" s="569">
        <v>256</v>
      </c>
      <c r="IC14" s="567" t="str">
        <f t="shared" si="110"/>
        <v/>
      </c>
      <c r="ID14" s="569"/>
      <c r="IE14" s="567" t="str">
        <f t="shared" si="111"/>
        <v/>
      </c>
      <c r="IF14" s="569"/>
      <c r="IG14" s="567" t="str">
        <f t="shared" si="112"/>
        <v/>
      </c>
      <c r="IH14" s="569">
        <v>1391</v>
      </c>
      <c r="II14" s="567" t="str">
        <f t="shared" si="113"/>
        <v/>
      </c>
      <c r="IJ14" s="566">
        <v>212599</v>
      </c>
      <c r="IK14" s="567" t="str">
        <f t="shared" si="114"/>
        <v/>
      </c>
      <c r="IL14" s="566">
        <v>5793</v>
      </c>
      <c r="IM14" s="567" t="str">
        <f t="shared" si="114"/>
        <v/>
      </c>
      <c r="IN14" s="566"/>
      <c r="IO14" s="567" t="str">
        <f t="shared" si="115"/>
        <v/>
      </c>
      <c r="IP14" s="566"/>
      <c r="IQ14" s="567" t="str">
        <f t="shared" si="116"/>
        <v/>
      </c>
      <c r="IR14" s="566"/>
      <c r="IS14" s="567" t="str">
        <f t="shared" si="117"/>
        <v/>
      </c>
      <c r="IT14" s="566">
        <v>1117</v>
      </c>
      <c r="IU14" s="567" t="str">
        <f t="shared" si="118"/>
        <v/>
      </c>
      <c r="IV14" s="566">
        <v>5195</v>
      </c>
      <c r="IW14" s="567" t="str">
        <f t="shared" si="119"/>
        <v/>
      </c>
      <c r="IX14" s="566">
        <v>183</v>
      </c>
      <c r="IY14" s="567" t="str">
        <f t="shared" si="120"/>
        <v/>
      </c>
      <c r="IZ14" s="566">
        <v>3238</v>
      </c>
      <c r="JA14" s="567" t="str">
        <f t="shared" si="121"/>
        <v/>
      </c>
      <c r="JB14" s="566"/>
      <c r="JC14" s="567" t="str">
        <f t="shared" si="122"/>
        <v/>
      </c>
      <c r="JD14" s="566"/>
      <c r="JE14" s="567" t="str">
        <f t="shared" si="123"/>
        <v/>
      </c>
      <c r="JF14" s="566"/>
      <c r="JG14" s="567" t="str">
        <f t="shared" si="124"/>
        <v/>
      </c>
      <c r="JH14" s="566"/>
      <c r="JI14" s="567" t="str">
        <f t="shared" si="125"/>
        <v/>
      </c>
      <c r="JJ14" s="566"/>
      <c r="JK14" s="567" t="str">
        <f t="shared" si="126"/>
        <v/>
      </c>
      <c r="JL14" s="566"/>
      <c r="JM14" s="567" t="str">
        <f t="shared" si="127"/>
        <v/>
      </c>
      <c r="JN14" s="566"/>
      <c r="JO14" s="567" t="str">
        <f t="shared" si="128"/>
        <v/>
      </c>
      <c r="JP14" s="566">
        <v>101428</v>
      </c>
      <c r="JQ14" s="567" t="str">
        <f t="shared" si="129"/>
        <v/>
      </c>
      <c r="JR14" s="566"/>
      <c r="JS14" s="567" t="str">
        <f t="shared" si="130"/>
        <v/>
      </c>
      <c r="JT14" s="566"/>
      <c r="JU14" s="567" t="str">
        <f t="shared" si="131"/>
        <v/>
      </c>
      <c r="JV14" s="566">
        <v>116954</v>
      </c>
      <c r="JW14" s="567" t="str">
        <f t="shared" si="132"/>
        <v/>
      </c>
      <c r="JX14" s="566"/>
      <c r="JY14" s="567" t="str">
        <f t="shared" si="133"/>
        <v/>
      </c>
      <c r="JZ14" s="566"/>
      <c r="KA14" s="567" t="str">
        <f t="shared" si="133"/>
        <v/>
      </c>
      <c r="KB14" s="566"/>
      <c r="KC14" s="567" t="str">
        <f t="shared" si="134"/>
        <v/>
      </c>
      <c r="KD14" s="566"/>
      <c r="KE14" s="567" t="str">
        <f t="shared" si="135"/>
        <v/>
      </c>
      <c r="KF14" s="566"/>
      <c r="KG14" s="567" t="str">
        <f t="shared" si="136"/>
        <v/>
      </c>
      <c r="KH14" s="566"/>
      <c r="KI14" s="567" t="str">
        <f t="shared" si="137"/>
        <v/>
      </c>
      <c r="KJ14" s="566"/>
      <c r="KK14" s="567" t="str">
        <f t="shared" si="138"/>
        <v/>
      </c>
      <c r="KL14" s="566"/>
      <c r="KM14" s="567" t="str">
        <f t="shared" si="139"/>
        <v/>
      </c>
      <c r="KN14" s="566"/>
      <c r="KO14" s="567" t="str">
        <f t="shared" si="140"/>
        <v/>
      </c>
      <c r="KP14" s="566"/>
      <c r="KQ14" s="567" t="str">
        <f t="shared" si="141"/>
        <v/>
      </c>
      <c r="KR14" s="566"/>
      <c r="KS14" s="567" t="str">
        <f t="shared" si="142"/>
        <v/>
      </c>
      <c r="KT14" s="566"/>
      <c r="KU14" s="567" t="str">
        <f t="shared" si="143"/>
        <v/>
      </c>
      <c r="KV14" s="566"/>
      <c r="KW14" s="567" t="str">
        <f t="shared" si="144"/>
        <v/>
      </c>
      <c r="KX14" s="566"/>
      <c r="KY14" s="567" t="str">
        <f t="shared" si="145"/>
        <v/>
      </c>
      <c r="KZ14" s="566"/>
      <c r="LA14" s="567" t="str">
        <f t="shared" si="146"/>
        <v/>
      </c>
      <c r="LB14" s="566"/>
      <c r="LC14" s="567" t="str">
        <f t="shared" si="147"/>
        <v/>
      </c>
      <c r="LD14" s="566"/>
      <c r="LE14" s="567" t="str">
        <f t="shared" si="148"/>
        <v/>
      </c>
      <c r="LF14" s="566"/>
      <c r="LG14" s="567" t="str">
        <f t="shared" si="149"/>
        <v/>
      </c>
      <c r="LH14" s="566"/>
      <c r="LI14" s="567" t="str">
        <f t="shared" si="150"/>
        <v/>
      </c>
      <c r="LJ14" s="566"/>
      <c r="LK14" s="567" t="str">
        <f t="shared" si="151"/>
        <v/>
      </c>
      <c r="LL14" s="566"/>
      <c r="LM14" s="567" t="str">
        <f t="shared" si="152"/>
        <v/>
      </c>
      <c r="LN14" s="566"/>
      <c r="LO14" s="567" t="str">
        <f t="shared" si="152"/>
        <v/>
      </c>
      <c r="LP14" s="566"/>
      <c r="LQ14" s="567" t="str">
        <f t="shared" si="153"/>
        <v/>
      </c>
      <c r="LR14" s="566"/>
      <c r="LS14" s="567" t="str">
        <f t="shared" si="154"/>
        <v/>
      </c>
      <c r="LT14" s="566"/>
      <c r="LU14" s="567" t="str">
        <f t="shared" si="155"/>
        <v/>
      </c>
      <c r="LV14" s="566"/>
      <c r="LW14" s="567" t="str">
        <f t="shared" si="156"/>
        <v/>
      </c>
      <c r="LX14" s="566"/>
      <c r="LY14" s="567" t="str">
        <f t="shared" si="157"/>
        <v/>
      </c>
      <c r="LZ14" s="566"/>
      <c r="MA14" s="567" t="str">
        <f t="shared" si="158"/>
        <v/>
      </c>
      <c r="MB14" s="566"/>
      <c r="MC14" s="567" t="str">
        <f t="shared" si="159"/>
        <v/>
      </c>
      <c r="MD14" s="566"/>
      <c r="ME14" s="567" t="str">
        <f t="shared" si="160"/>
        <v/>
      </c>
      <c r="MF14" s="566"/>
      <c r="MG14" s="567" t="str">
        <f t="shared" si="161"/>
        <v/>
      </c>
      <c r="MH14" s="566"/>
      <c r="MI14" s="567" t="str">
        <f t="shared" si="162"/>
        <v/>
      </c>
      <c r="MJ14" s="566"/>
      <c r="MK14" s="567" t="str">
        <f t="shared" si="163"/>
        <v/>
      </c>
      <c r="ML14" s="566"/>
      <c r="MM14" s="567" t="str">
        <f t="shared" si="164"/>
        <v/>
      </c>
      <c r="MN14" s="566"/>
      <c r="MO14" s="567" t="str">
        <f t="shared" si="165"/>
        <v/>
      </c>
      <c r="MP14" s="566"/>
      <c r="MQ14" s="567" t="str">
        <f t="shared" si="166"/>
        <v/>
      </c>
      <c r="MR14" s="566"/>
      <c r="MS14" s="567" t="str">
        <f t="shared" si="167"/>
        <v/>
      </c>
      <c r="MT14" s="566"/>
      <c r="MU14" s="567" t="str">
        <f t="shared" si="168"/>
        <v/>
      </c>
      <c r="MV14" s="566"/>
      <c r="MW14" s="567" t="str">
        <f t="shared" si="169"/>
        <v/>
      </c>
      <c r="MX14" s="566"/>
      <c r="MY14" s="567" t="str">
        <f t="shared" si="170"/>
        <v/>
      </c>
    </row>
    <row r="15" spans="1:363">
      <c r="E15" s="567" t="str">
        <f t="shared" si="0"/>
        <v/>
      </c>
      <c r="G15" s="567" t="str">
        <f t="shared" si="0"/>
        <v/>
      </c>
      <c r="I15" s="567" t="str">
        <f t="shared" si="1"/>
        <v/>
      </c>
      <c r="K15" s="567" t="str">
        <f t="shared" si="2"/>
        <v/>
      </c>
      <c r="M15" s="567" t="str">
        <f t="shared" si="3"/>
        <v/>
      </c>
      <c r="O15" s="567" t="str">
        <f t="shared" si="4"/>
        <v/>
      </c>
      <c r="Q15" s="567" t="str">
        <f t="shared" si="5"/>
        <v/>
      </c>
      <c r="S15" s="567" t="str">
        <f t="shared" si="6"/>
        <v/>
      </c>
      <c r="U15" s="567" t="str">
        <f t="shared" si="7"/>
        <v/>
      </c>
      <c r="W15" s="567" t="str">
        <f t="shared" si="8"/>
        <v/>
      </c>
      <c r="Y15" s="567" t="str">
        <f t="shared" si="9"/>
        <v/>
      </c>
      <c r="AA15" s="567" t="str">
        <f t="shared" si="10"/>
        <v/>
      </c>
      <c r="AC15" s="567" t="str">
        <f t="shared" si="11"/>
        <v/>
      </c>
      <c r="AE15" s="567" t="str">
        <f t="shared" si="12"/>
        <v/>
      </c>
      <c r="AG15" s="567" t="str">
        <f t="shared" si="13"/>
        <v/>
      </c>
      <c r="AI15" s="567" t="str">
        <f t="shared" si="14"/>
        <v/>
      </c>
      <c r="AK15" s="567" t="str">
        <f t="shared" si="15"/>
        <v/>
      </c>
      <c r="AM15" s="567" t="str">
        <f t="shared" si="16"/>
        <v/>
      </c>
      <c r="AO15" s="567" t="str">
        <f t="shared" si="17"/>
        <v/>
      </c>
      <c r="AQ15" s="567" t="str">
        <f t="shared" si="18"/>
        <v/>
      </c>
      <c r="AR15" s="566">
        <v>175677</v>
      </c>
      <c r="AS15" s="567" t="str">
        <f t="shared" si="19"/>
        <v/>
      </c>
      <c r="AT15" s="566"/>
      <c r="AU15" s="567" t="str">
        <f t="shared" si="19"/>
        <v/>
      </c>
      <c r="AV15" s="566"/>
      <c r="AW15" s="567" t="str">
        <f t="shared" si="20"/>
        <v/>
      </c>
      <c r="AX15" s="566"/>
      <c r="AY15" s="567" t="str">
        <f t="shared" si="21"/>
        <v/>
      </c>
      <c r="AZ15" s="566"/>
      <c r="BA15" s="567" t="str">
        <f t="shared" si="22"/>
        <v/>
      </c>
      <c r="BB15" s="566"/>
      <c r="BC15" s="567" t="str">
        <f t="shared" si="23"/>
        <v/>
      </c>
      <c r="BD15" s="566">
        <v>14544</v>
      </c>
      <c r="BE15" s="567" t="str">
        <f t="shared" si="24"/>
        <v/>
      </c>
      <c r="BF15" s="566">
        <v>8133</v>
      </c>
      <c r="BG15" s="567" t="str">
        <f t="shared" si="25"/>
        <v/>
      </c>
      <c r="BH15" s="566"/>
      <c r="BI15" s="567" t="str">
        <f t="shared" si="26"/>
        <v/>
      </c>
      <c r="BJ15" s="566">
        <v>19379</v>
      </c>
      <c r="BK15" s="567" t="str">
        <f t="shared" si="27"/>
        <v/>
      </c>
      <c r="BL15" s="566"/>
      <c r="BM15" s="567" t="str">
        <f t="shared" si="28"/>
        <v/>
      </c>
      <c r="BN15" s="566"/>
      <c r="BO15" s="567" t="str">
        <f t="shared" si="29"/>
        <v/>
      </c>
      <c r="BP15" s="566"/>
      <c r="BQ15" s="567" t="str">
        <f t="shared" si="30"/>
        <v/>
      </c>
      <c r="BR15" s="566"/>
      <c r="BS15" s="567" t="str">
        <f t="shared" si="31"/>
        <v/>
      </c>
      <c r="BT15" s="566"/>
      <c r="BU15" s="567" t="str">
        <f t="shared" si="32"/>
        <v/>
      </c>
      <c r="BV15" s="566"/>
      <c r="BW15" s="567" t="str">
        <f t="shared" si="33"/>
        <v/>
      </c>
      <c r="BX15" s="566"/>
      <c r="BY15" s="567" t="str">
        <f t="shared" si="34"/>
        <v/>
      </c>
      <c r="BZ15" s="566"/>
      <c r="CA15" s="567" t="str">
        <f t="shared" si="35"/>
        <v/>
      </c>
      <c r="CB15" s="566">
        <v>14909</v>
      </c>
      <c r="CC15" s="567" t="str">
        <f t="shared" si="36"/>
        <v/>
      </c>
      <c r="CD15" s="566">
        <v>56965</v>
      </c>
      <c r="CE15" s="567" t="str">
        <f t="shared" si="37"/>
        <v/>
      </c>
      <c r="CF15" s="569"/>
      <c r="CG15" s="567" t="str">
        <f t="shared" si="38"/>
        <v/>
      </c>
      <c r="CH15" s="569"/>
      <c r="CI15" s="567" t="str">
        <f t="shared" si="38"/>
        <v/>
      </c>
      <c r="CJ15" s="569"/>
      <c r="CK15" s="567" t="str">
        <f t="shared" si="39"/>
        <v/>
      </c>
      <c r="CL15" s="569"/>
      <c r="CM15" s="567" t="str">
        <f t="shared" si="40"/>
        <v/>
      </c>
      <c r="CN15" s="569"/>
      <c r="CO15" s="567" t="str">
        <f t="shared" si="41"/>
        <v/>
      </c>
      <c r="CP15" s="569"/>
      <c r="CQ15" s="567" t="str">
        <f t="shared" si="42"/>
        <v/>
      </c>
      <c r="CR15" s="569">
        <v>4616.3999999999996</v>
      </c>
      <c r="CS15" s="567" t="str">
        <f t="shared" si="43"/>
        <v/>
      </c>
      <c r="CT15" s="569">
        <v>4724</v>
      </c>
      <c r="CU15" s="567" t="str">
        <f t="shared" si="44"/>
        <v/>
      </c>
      <c r="CV15" s="569"/>
      <c r="CW15" s="567" t="str">
        <f t="shared" si="45"/>
        <v/>
      </c>
      <c r="CX15" s="569"/>
      <c r="CY15" s="567" t="str">
        <f t="shared" si="46"/>
        <v/>
      </c>
      <c r="CZ15" s="569"/>
      <c r="DA15" s="567" t="str">
        <f t="shared" si="47"/>
        <v/>
      </c>
      <c r="DB15" s="569"/>
      <c r="DC15" s="567" t="str">
        <f t="shared" si="48"/>
        <v/>
      </c>
      <c r="DD15" s="569"/>
      <c r="DE15" s="567" t="str">
        <f t="shared" si="49"/>
        <v/>
      </c>
      <c r="DF15" s="569"/>
      <c r="DG15" s="567" t="str">
        <f t="shared" si="50"/>
        <v/>
      </c>
      <c r="DH15" s="569"/>
      <c r="DI15" s="567" t="str">
        <f t="shared" si="51"/>
        <v/>
      </c>
      <c r="DJ15" s="569"/>
      <c r="DK15" s="567" t="str">
        <f t="shared" si="52"/>
        <v/>
      </c>
      <c r="DL15" s="569">
        <v>6797.4</v>
      </c>
      <c r="DM15" s="567" t="str">
        <f t="shared" si="53"/>
        <v/>
      </c>
      <c r="DN15" s="569"/>
      <c r="DO15" s="567" t="str">
        <f t="shared" si="54"/>
        <v/>
      </c>
      <c r="DP15" s="569"/>
      <c r="DQ15" s="567" t="str">
        <f t="shared" si="55"/>
        <v/>
      </c>
      <c r="DR15" s="569">
        <v>16137.8</v>
      </c>
      <c r="DS15" s="567" t="str">
        <f t="shared" si="56"/>
        <v/>
      </c>
      <c r="DT15" s="569"/>
      <c r="DU15" s="567" t="str">
        <f t="shared" si="57"/>
        <v/>
      </c>
      <c r="DV15" s="569"/>
      <c r="DW15" s="567" t="str">
        <f t="shared" si="57"/>
        <v/>
      </c>
      <c r="DX15" s="569"/>
      <c r="DY15" s="567" t="str">
        <f t="shared" si="58"/>
        <v/>
      </c>
      <c r="DZ15" s="569"/>
      <c r="EA15" s="567" t="str">
        <f t="shared" si="59"/>
        <v/>
      </c>
      <c r="EB15" s="569"/>
      <c r="EC15" s="567" t="str">
        <f t="shared" si="60"/>
        <v/>
      </c>
      <c r="ED15" s="569"/>
      <c r="EE15" s="567" t="str">
        <f t="shared" si="61"/>
        <v/>
      </c>
      <c r="EF15" s="569">
        <v>4616.3999999999996</v>
      </c>
      <c r="EG15" s="567" t="str">
        <f t="shared" si="62"/>
        <v/>
      </c>
      <c r="EH15" s="569">
        <v>4724</v>
      </c>
      <c r="EI15" s="567" t="str">
        <f t="shared" si="63"/>
        <v/>
      </c>
      <c r="EJ15" s="569"/>
      <c r="EK15" s="567" t="str">
        <f t="shared" si="64"/>
        <v/>
      </c>
      <c r="EL15" s="569"/>
      <c r="EM15" s="567" t="str">
        <f t="shared" si="65"/>
        <v/>
      </c>
      <c r="EN15" s="569"/>
      <c r="EO15" s="567" t="str">
        <f t="shared" si="66"/>
        <v/>
      </c>
      <c r="EP15" s="569"/>
      <c r="EQ15" s="567" t="str">
        <f t="shared" si="67"/>
        <v/>
      </c>
      <c r="ER15" s="569"/>
      <c r="ES15" s="567" t="str">
        <f t="shared" si="68"/>
        <v/>
      </c>
      <c r="ET15" s="569"/>
      <c r="EU15" s="567" t="str">
        <f t="shared" si="69"/>
        <v/>
      </c>
      <c r="EV15" s="569"/>
      <c r="EW15" s="567" t="str">
        <f t="shared" si="70"/>
        <v/>
      </c>
      <c r="EX15" s="569"/>
      <c r="EY15" s="567" t="str">
        <f t="shared" si="71"/>
        <v/>
      </c>
      <c r="EZ15" s="569">
        <v>6797.4</v>
      </c>
      <c r="FA15" s="567" t="str">
        <f t="shared" si="72"/>
        <v/>
      </c>
      <c r="FB15" s="569"/>
      <c r="FC15" s="567" t="str">
        <f t="shared" si="73"/>
        <v/>
      </c>
      <c r="FD15" s="569"/>
      <c r="FE15" s="567" t="str">
        <f t="shared" si="74"/>
        <v/>
      </c>
      <c r="FF15" s="569">
        <v>16137.8</v>
      </c>
      <c r="FG15" s="567" t="str">
        <f t="shared" si="75"/>
        <v/>
      </c>
      <c r="FH15" s="566">
        <v>11987</v>
      </c>
      <c r="FI15" s="567" t="str">
        <f t="shared" si="76"/>
        <v/>
      </c>
      <c r="FJ15" s="566"/>
      <c r="FK15" s="567" t="str">
        <f t="shared" si="76"/>
        <v/>
      </c>
      <c r="FL15" s="566"/>
      <c r="FM15" s="567" t="str">
        <f t="shared" si="77"/>
        <v/>
      </c>
      <c r="FN15" s="566"/>
      <c r="FO15" s="567" t="str">
        <f t="shared" si="78"/>
        <v/>
      </c>
      <c r="FP15" s="566"/>
      <c r="FQ15" s="567" t="str">
        <f t="shared" si="79"/>
        <v/>
      </c>
      <c r="FR15" s="566"/>
      <c r="FS15" s="567" t="str">
        <f t="shared" si="80"/>
        <v/>
      </c>
      <c r="FT15" s="566">
        <v>6697</v>
      </c>
      <c r="FU15" s="567" t="str">
        <f t="shared" si="81"/>
        <v/>
      </c>
      <c r="FV15" s="566">
        <v>44398</v>
      </c>
      <c r="FW15" s="567" t="str">
        <f t="shared" si="82"/>
        <v/>
      </c>
      <c r="FX15" s="566"/>
      <c r="FY15" s="567" t="str">
        <f t="shared" si="83"/>
        <v/>
      </c>
      <c r="FZ15" s="566">
        <v>613</v>
      </c>
      <c r="GA15" s="567" t="str">
        <f t="shared" si="84"/>
        <v/>
      </c>
      <c r="GB15" s="566"/>
      <c r="GC15" s="567" t="str">
        <f t="shared" si="85"/>
        <v/>
      </c>
      <c r="GD15" s="566">
        <v>1989</v>
      </c>
      <c r="GE15" s="567" t="str">
        <f t="shared" si="86"/>
        <v/>
      </c>
      <c r="GF15" s="566">
        <v>151</v>
      </c>
      <c r="GG15" s="567" t="str">
        <f t="shared" si="87"/>
        <v/>
      </c>
      <c r="GH15" s="566">
        <v>1015</v>
      </c>
      <c r="GI15" s="567" t="str">
        <f t="shared" si="88"/>
        <v/>
      </c>
      <c r="GJ15" s="566"/>
      <c r="GK15" s="567" t="str">
        <f t="shared" si="89"/>
        <v/>
      </c>
      <c r="GL15" s="566"/>
      <c r="GM15" s="567" t="str">
        <f t="shared" si="90"/>
        <v/>
      </c>
      <c r="GN15" s="566">
        <v>17770</v>
      </c>
      <c r="GO15" s="567" t="str">
        <f t="shared" si="91"/>
        <v/>
      </c>
      <c r="GP15" s="566"/>
      <c r="GQ15" s="567" t="str">
        <f t="shared" si="92"/>
        <v/>
      </c>
      <c r="GR15" s="566">
        <v>69</v>
      </c>
      <c r="GS15" s="567" t="str">
        <f t="shared" si="93"/>
        <v/>
      </c>
      <c r="GT15" s="566">
        <v>72702</v>
      </c>
      <c r="GU15" s="567" t="str">
        <f t="shared" si="94"/>
        <v/>
      </c>
      <c r="GV15" s="569"/>
      <c r="GW15" s="567" t="str">
        <f t="shared" si="95"/>
        <v/>
      </c>
      <c r="GX15" s="569">
        <v>31775</v>
      </c>
      <c r="GY15" s="567" t="str">
        <f t="shared" si="95"/>
        <v/>
      </c>
      <c r="GZ15" s="569"/>
      <c r="HA15" s="567" t="str">
        <f t="shared" si="96"/>
        <v/>
      </c>
      <c r="HB15" s="569"/>
      <c r="HC15" s="567" t="str">
        <f t="shared" si="97"/>
        <v/>
      </c>
      <c r="HD15" s="569"/>
      <c r="HE15" s="567" t="str">
        <f t="shared" si="98"/>
        <v/>
      </c>
      <c r="HF15" s="569"/>
      <c r="HG15" s="567" t="str">
        <f t="shared" si="99"/>
        <v/>
      </c>
      <c r="HH15" s="569"/>
      <c r="HI15" s="567" t="str">
        <f t="shared" si="100"/>
        <v/>
      </c>
      <c r="HJ15" s="569"/>
      <c r="HK15" s="567" t="str">
        <f t="shared" si="101"/>
        <v/>
      </c>
      <c r="HL15" s="569"/>
      <c r="HM15" s="567" t="str">
        <f t="shared" si="102"/>
        <v/>
      </c>
      <c r="HN15" s="569"/>
      <c r="HO15" s="567" t="str">
        <f t="shared" si="103"/>
        <v/>
      </c>
      <c r="HP15" s="569"/>
      <c r="HQ15" s="567" t="str">
        <f t="shared" si="104"/>
        <v/>
      </c>
      <c r="HR15" s="569"/>
      <c r="HS15" s="567" t="str">
        <f t="shared" si="105"/>
        <v/>
      </c>
      <c r="HT15" s="569"/>
      <c r="HU15" s="567" t="str">
        <f t="shared" si="106"/>
        <v/>
      </c>
      <c r="HV15" s="569"/>
      <c r="HW15" s="567" t="str">
        <f t="shared" si="107"/>
        <v/>
      </c>
      <c r="HX15" s="569"/>
      <c r="HY15" s="567" t="str">
        <f t="shared" si="108"/>
        <v/>
      </c>
      <c r="HZ15" s="569"/>
      <c r="IA15" s="567" t="str">
        <f t="shared" si="109"/>
        <v/>
      </c>
      <c r="IB15" s="569"/>
      <c r="IC15" s="567" t="str">
        <f t="shared" si="110"/>
        <v/>
      </c>
      <c r="ID15" s="569"/>
      <c r="IE15" s="567" t="str">
        <f t="shared" si="111"/>
        <v/>
      </c>
      <c r="IF15" s="569"/>
      <c r="IG15" s="567" t="str">
        <f t="shared" si="112"/>
        <v/>
      </c>
      <c r="IH15" s="569">
        <v>31775</v>
      </c>
      <c r="II15" s="567" t="str">
        <f t="shared" si="113"/>
        <v/>
      </c>
      <c r="IJ15" s="566">
        <v>101830.1</v>
      </c>
      <c r="IK15" s="567" t="str">
        <f t="shared" si="114"/>
        <v/>
      </c>
      <c r="IL15" s="566"/>
      <c r="IM15" s="567" t="str">
        <f t="shared" si="114"/>
        <v/>
      </c>
      <c r="IN15" s="566"/>
      <c r="IO15" s="567" t="str">
        <f t="shared" si="115"/>
        <v/>
      </c>
      <c r="IP15" s="566"/>
      <c r="IQ15" s="567" t="str">
        <f t="shared" si="116"/>
        <v/>
      </c>
      <c r="IR15" s="566"/>
      <c r="IS15" s="567" t="str">
        <f t="shared" si="117"/>
        <v/>
      </c>
      <c r="IT15" s="566">
        <v>420</v>
      </c>
      <c r="IU15" s="567" t="str">
        <f t="shared" si="118"/>
        <v/>
      </c>
      <c r="IV15" s="566">
        <v>938.05</v>
      </c>
      <c r="IW15" s="567" t="str">
        <f t="shared" si="119"/>
        <v/>
      </c>
      <c r="IX15" s="566">
        <v>424.6</v>
      </c>
      <c r="IY15" s="567" t="str">
        <f t="shared" si="120"/>
        <v/>
      </c>
      <c r="IZ15" s="566"/>
      <c r="JA15" s="567" t="str">
        <f t="shared" si="121"/>
        <v/>
      </c>
      <c r="JB15" s="566">
        <v>-573.6</v>
      </c>
      <c r="JC15" s="567" t="str">
        <f t="shared" si="122"/>
        <v/>
      </c>
      <c r="JD15" s="566"/>
      <c r="JE15" s="567" t="str">
        <f t="shared" si="123"/>
        <v/>
      </c>
      <c r="JF15" s="566"/>
      <c r="JG15" s="567" t="str">
        <f t="shared" si="124"/>
        <v/>
      </c>
      <c r="JH15" s="566"/>
      <c r="JI15" s="567" t="str">
        <f t="shared" si="125"/>
        <v/>
      </c>
      <c r="JJ15" s="566"/>
      <c r="JK15" s="567" t="str">
        <f t="shared" si="126"/>
        <v/>
      </c>
      <c r="JL15" s="566"/>
      <c r="JM15" s="567" t="str">
        <f t="shared" si="127"/>
        <v/>
      </c>
      <c r="JN15" s="566"/>
      <c r="JO15" s="567" t="str">
        <f t="shared" si="128"/>
        <v/>
      </c>
      <c r="JP15" s="566">
        <v>26106.53</v>
      </c>
      <c r="JQ15" s="567" t="str">
        <f t="shared" si="129"/>
        <v/>
      </c>
      <c r="JR15" s="566"/>
      <c r="JS15" s="567" t="str">
        <f t="shared" si="130"/>
        <v/>
      </c>
      <c r="JT15" s="566"/>
      <c r="JU15" s="567" t="str">
        <f t="shared" si="131"/>
        <v/>
      </c>
      <c r="JV15" s="566">
        <v>27315.58</v>
      </c>
      <c r="JW15" s="567" t="str">
        <f t="shared" si="132"/>
        <v/>
      </c>
      <c r="JX15" s="566"/>
      <c r="JY15" s="567" t="str">
        <f t="shared" si="133"/>
        <v/>
      </c>
      <c r="JZ15" s="566"/>
      <c r="KA15" s="567" t="str">
        <f t="shared" si="133"/>
        <v/>
      </c>
      <c r="KB15" s="566"/>
      <c r="KC15" s="567" t="str">
        <f t="shared" si="134"/>
        <v/>
      </c>
      <c r="KD15" s="566"/>
      <c r="KE15" s="567" t="str">
        <f t="shared" si="135"/>
        <v/>
      </c>
      <c r="KF15" s="566"/>
      <c r="KG15" s="567" t="str">
        <f t="shared" si="136"/>
        <v/>
      </c>
      <c r="KH15" s="566"/>
      <c r="KI15" s="567" t="str">
        <f t="shared" si="137"/>
        <v/>
      </c>
      <c r="KJ15" s="566"/>
      <c r="KK15" s="567" t="str">
        <f t="shared" si="138"/>
        <v/>
      </c>
      <c r="KL15" s="566"/>
      <c r="KM15" s="567" t="str">
        <f t="shared" si="139"/>
        <v/>
      </c>
      <c r="KN15" s="566"/>
      <c r="KO15" s="567" t="str">
        <f t="shared" si="140"/>
        <v/>
      </c>
      <c r="KP15" s="566"/>
      <c r="KQ15" s="567" t="str">
        <f t="shared" si="141"/>
        <v/>
      </c>
      <c r="KR15" s="566"/>
      <c r="KS15" s="567" t="str">
        <f t="shared" si="142"/>
        <v/>
      </c>
      <c r="KT15" s="566"/>
      <c r="KU15" s="567" t="str">
        <f t="shared" si="143"/>
        <v/>
      </c>
      <c r="KV15" s="566"/>
      <c r="KW15" s="567" t="str">
        <f t="shared" si="144"/>
        <v/>
      </c>
      <c r="KX15" s="566"/>
      <c r="KY15" s="567" t="str">
        <f t="shared" si="145"/>
        <v/>
      </c>
      <c r="KZ15" s="566"/>
      <c r="LA15" s="567" t="str">
        <f t="shared" si="146"/>
        <v/>
      </c>
      <c r="LB15" s="566"/>
      <c r="LC15" s="567" t="str">
        <f t="shared" si="147"/>
        <v/>
      </c>
      <c r="LD15" s="566"/>
      <c r="LE15" s="567" t="str">
        <f t="shared" si="148"/>
        <v/>
      </c>
      <c r="LF15" s="566"/>
      <c r="LG15" s="567" t="str">
        <f t="shared" si="149"/>
        <v/>
      </c>
      <c r="LH15" s="566"/>
      <c r="LI15" s="567" t="str">
        <f t="shared" si="150"/>
        <v/>
      </c>
      <c r="LJ15" s="566"/>
      <c r="LK15" s="567" t="str">
        <f t="shared" si="151"/>
        <v/>
      </c>
      <c r="LL15" s="566"/>
      <c r="LM15" s="567" t="str">
        <f t="shared" si="152"/>
        <v/>
      </c>
      <c r="LN15" s="566"/>
      <c r="LO15" s="567" t="str">
        <f t="shared" si="152"/>
        <v/>
      </c>
      <c r="LP15" s="566"/>
      <c r="LQ15" s="567" t="str">
        <f t="shared" si="153"/>
        <v/>
      </c>
      <c r="LR15" s="566"/>
      <c r="LS15" s="567" t="str">
        <f t="shared" si="154"/>
        <v/>
      </c>
      <c r="LT15" s="566"/>
      <c r="LU15" s="567" t="str">
        <f t="shared" si="155"/>
        <v/>
      </c>
      <c r="LV15" s="566"/>
      <c r="LW15" s="567" t="str">
        <f t="shared" si="156"/>
        <v/>
      </c>
      <c r="LX15" s="566"/>
      <c r="LY15" s="567" t="str">
        <f t="shared" si="157"/>
        <v/>
      </c>
      <c r="LZ15" s="566"/>
      <c r="MA15" s="567" t="str">
        <f t="shared" si="158"/>
        <v/>
      </c>
      <c r="MB15" s="566"/>
      <c r="MC15" s="567" t="str">
        <f t="shared" si="159"/>
        <v/>
      </c>
      <c r="MD15" s="566"/>
      <c r="ME15" s="567" t="str">
        <f t="shared" si="160"/>
        <v/>
      </c>
      <c r="MF15" s="566"/>
      <c r="MG15" s="567" t="str">
        <f t="shared" si="161"/>
        <v/>
      </c>
      <c r="MH15" s="566"/>
      <c r="MI15" s="567" t="str">
        <f t="shared" si="162"/>
        <v/>
      </c>
      <c r="MJ15" s="566"/>
      <c r="MK15" s="567" t="str">
        <f t="shared" si="163"/>
        <v/>
      </c>
      <c r="ML15" s="566"/>
      <c r="MM15" s="567" t="str">
        <f t="shared" si="164"/>
        <v/>
      </c>
      <c r="MN15" s="566"/>
      <c r="MO15" s="567" t="str">
        <f t="shared" si="165"/>
        <v/>
      </c>
      <c r="MP15" s="566"/>
      <c r="MQ15" s="567" t="str">
        <f t="shared" si="166"/>
        <v/>
      </c>
      <c r="MR15" s="566"/>
      <c r="MS15" s="567" t="str">
        <f t="shared" si="167"/>
        <v/>
      </c>
      <c r="MT15" s="566"/>
      <c r="MU15" s="567" t="str">
        <f t="shared" si="168"/>
        <v/>
      </c>
      <c r="MV15" s="566"/>
      <c r="MW15" s="567" t="str">
        <f t="shared" si="169"/>
        <v/>
      </c>
      <c r="MX15" s="566"/>
      <c r="MY15" s="567" t="str">
        <f t="shared" si="170"/>
        <v/>
      </c>
    </row>
    <row r="16" spans="1:363">
      <c r="E16" s="567" t="str">
        <f t="shared" si="0"/>
        <v/>
      </c>
      <c r="G16" s="567" t="str">
        <f t="shared" si="0"/>
        <v/>
      </c>
      <c r="I16" s="567" t="str">
        <f t="shared" si="1"/>
        <v/>
      </c>
      <c r="K16" s="567" t="str">
        <f t="shared" si="2"/>
        <v/>
      </c>
      <c r="M16" s="567" t="str">
        <f t="shared" si="3"/>
        <v/>
      </c>
      <c r="O16" s="567" t="str">
        <f t="shared" si="4"/>
        <v/>
      </c>
      <c r="Q16" s="567" t="str">
        <f t="shared" si="5"/>
        <v/>
      </c>
      <c r="S16" s="567" t="str">
        <f t="shared" si="6"/>
        <v/>
      </c>
      <c r="U16" s="567" t="str">
        <f t="shared" si="7"/>
        <v/>
      </c>
      <c r="W16" s="567" t="str">
        <f t="shared" si="8"/>
        <v/>
      </c>
      <c r="Y16" s="567" t="str">
        <f t="shared" si="9"/>
        <v/>
      </c>
      <c r="AA16" s="567" t="str">
        <f t="shared" si="10"/>
        <v/>
      </c>
      <c r="AC16" s="567" t="str">
        <f t="shared" si="11"/>
        <v/>
      </c>
      <c r="AE16" s="567" t="str">
        <f t="shared" si="12"/>
        <v/>
      </c>
      <c r="AG16" s="567" t="str">
        <f t="shared" si="13"/>
        <v/>
      </c>
      <c r="AI16" s="567" t="str">
        <f t="shared" si="14"/>
        <v/>
      </c>
      <c r="AK16" s="567" t="str">
        <f t="shared" si="15"/>
        <v/>
      </c>
      <c r="AM16" s="567" t="str">
        <f t="shared" si="16"/>
        <v/>
      </c>
      <c r="AO16" s="567" t="str">
        <f t="shared" si="17"/>
        <v/>
      </c>
      <c r="AQ16" s="567" t="str">
        <f t="shared" si="18"/>
        <v/>
      </c>
      <c r="AR16" s="566">
        <v>4703</v>
      </c>
      <c r="AS16" s="567" t="str">
        <f t="shared" si="19"/>
        <v/>
      </c>
      <c r="AT16" s="566"/>
      <c r="AU16" s="567" t="str">
        <f t="shared" si="19"/>
        <v/>
      </c>
      <c r="AV16" s="566"/>
      <c r="AW16" s="567" t="str">
        <f t="shared" si="20"/>
        <v/>
      </c>
      <c r="AX16" s="566"/>
      <c r="AY16" s="567" t="str">
        <f t="shared" si="21"/>
        <v/>
      </c>
      <c r="AZ16" s="566"/>
      <c r="BA16" s="567" t="str">
        <f t="shared" si="22"/>
        <v/>
      </c>
      <c r="BB16" s="566">
        <v>39</v>
      </c>
      <c r="BC16" s="567" t="str">
        <f t="shared" si="23"/>
        <v/>
      </c>
      <c r="BD16" s="566">
        <v>19</v>
      </c>
      <c r="BE16" s="567" t="str">
        <f t="shared" si="24"/>
        <v/>
      </c>
      <c r="BF16" s="566">
        <v>35</v>
      </c>
      <c r="BG16" s="567" t="str">
        <f t="shared" si="25"/>
        <v/>
      </c>
      <c r="BH16" s="566"/>
      <c r="BI16" s="567" t="str">
        <f t="shared" si="26"/>
        <v/>
      </c>
      <c r="BJ16" s="566">
        <v>3874</v>
      </c>
      <c r="BK16" s="567" t="str">
        <f t="shared" si="27"/>
        <v/>
      </c>
      <c r="BL16" s="566"/>
      <c r="BM16" s="567" t="str">
        <f t="shared" si="28"/>
        <v/>
      </c>
      <c r="BN16" s="566"/>
      <c r="BO16" s="567" t="str">
        <f t="shared" si="29"/>
        <v/>
      </c>
      <c r="BP16" s="566"/>
      <c r="BQ16" s="567" t="str">
        <f t="shared" si="30"/>
        <v/>
      </c>
      <c r="BR16" s="566"/>
      <c r="BS16" s="567" t="str">
        <f t="shared" si="31"/>
        <v/>
      </c>
      <c r="BT16" s="566"/>
      <c r="BU16" s="567" t="str">
        <f t="shared" si="32"/>
        <v/>
      </c>
      <c r="BV16" s="566"/>
      <c r="BW16" s="567" t="str">
        <f t="shared" si="33"/>
        <v/>
      </c>
      <c r="BX16" s="566">
        <v>129</v>
      </c>
      <c r="BY16" s="567" t="str">
        <f t="shared" si="34"/>
        <v/>
      </c>
      <c r="BZ16" s="566"/>
      <c r="CA16" s="567" t="str">
        <f t="shared" si="35"/>
        <v/>
      </c>
      <c r="CB16" s="566">
        <v>1797</v>
      </c>
      <c r="CC16" s="567" t="str">
        <f t="shared" si="36"/>
        <v/>
      </c>
      <c r="CD16" s="566">
        <v>5893</v>
      </c>
      <c r="CE16" s="567" t="str">
        <f t="shared" si="37"/>
        <v/>
      </c>
      <c r="CF16" s="566">
        <v>29671</v>
      </c>
      <c r="CG16" s="567" t="str">
        <f t="shared" si="38"/>
        <v/>
      </c>
      <c r="CH16" s="566"/>
      <c r="CI16" s="567" t="str">
        <f t="shared" si="38"/>
        <v/>
      </c>
      <c r="CJ16" s="566"/>
      <c r="CK16" s="567" t="str">
        <f t="shared" si="39"/>
        <v/>
      </c>
      <c r="CL16" s="566">
        <v>9589</v>
      </c>
      <c r="CM16" s="567" t="str">
        <f t="shared" si="40"/>
        <v/>
      </c>
      <c r="CN16" s="566"/>
      <c r="CO16" s="567" t="str">
        <f t="shared" si="41"/>
        <v/>
      </c>
      <c r="CP16" s="566">
        <v>555</v>
      </c>
      <c r="CQ16" s="567" t="str">
        <f t="shared" si="42"/>
        <v/>
      </c>
      <c r="CR16" s="566">
        <v>3650</v>
      </c>
      <c r="CS16" s="567" t="str">
        <f t="shared" si="43"/>
        <v/>
      </c>
      <c r="CT16" s="566">
        <v>3591</v>
      </c>
      <c r="CU16" s="567" t="str">
        <f t="shared" si="44"/>
        <v/>
      </c>
      <c r="CV16" s="566">
        <v>148</v>
      </c>
      <c r="CW16" s="567" t="str">
        <f t="shared" si="45"/>
        <v/>
      </c>
      <c r="CX16" s="566"/>
      <c r="CY16" s="567" t="str">
        <f t="shared" si="46"/>
        <v/>
      </c>
      <c r="CZ16" s="566"/>
      <c r="DA16" s="567" t="str">
        <f t="shared" si="47"/>
        <v/>
      </c>
      <c r="DB16" s="566"/>
      <c r="DC16" s="567" t="str">
        <f t="shared" si="48"/>
        <v/>
      </c>
      <c r="DD16" s="566"/>
      <c r="DE16" s="567" t="str">
        <f t="shared" si="49"/>
        <v/>
      </c>
      <c r="DF16" s="566"/>
      <c r="DG16" s="567" t="str">
        <f t="shared" si="50"/>
        <v/>
      </c>
      <c r="DH16" s="566"/>
      <c r="DI16" s="567" t="str">
        <f t="shared" si="51"/>
        <v/>
      </c>
      <c r="DJ16" s="566"/>
      <c r="DK16" s="567" t="str">
        <f t="shared" si="52"/>
        <v/>
      </c>
      <c r="DL16" s="566">
        <v>3643</v>
      </c>
      <c r="DM16" s="567" t="str">
        <f t="shared" si="53"/>
        <v/>
      </c>
      <c r="DN16" s="566"/>
      <c r="DO16" s="567" t="str">
        <f t="shared" si="54"/>
        <v/>
      </c>
      <c r="DP16" s="566">
        <v>357</v>
      </c>
      <c r="DQ16" s="567" t="str">
        <f t="shared" si="55"/>
        <v/>
      </c>
      <c r="DR16" s="566">
        <v>21533</v>
      </c>
      <c r="DS16" s="567" t="str">
        <f t="shared" si="56"/>
        <v/>
      </c>
      <c r="DT16" s="566">
        <v>29671</v>
      </c>
      <c r="DU16" s="567" t="str">
        <f t="shared" si="57"/>
        <v/>
      </c>
      <c r="DV16" s="566"/>
      <c r="DW16" s="567" t="str">
        <f t="shared" si="57"/>
        <v/>
      </c>
      <c r="DX16" s="566"/>
      <c r="DY16" s="567" t="str">
        <f t="shared" si="58"/>
        <v/>
      </c>
      <c r="DZ16" s="566">
        <v>9589</v>
      </c>
      <c r="EA16" s="567" t="str">
        <f t="shared" si="59"/>
        <v/>
      </c>
      <c r="EB16" s="566"/>
      <c r="EC16" s="567" t="str">
        <f t="shared" si="60"/>
        <v/>
      </c>
      <c r="ED16" s="566">
        <v>555</v>
      </c>
      <c r="EE16" s="567" t="str">
        <f t="shared" si="61"/>
        <v/>
      </c>
      <c r="EF16" s="566">
        <v>3650</v>
      </c>
      <c r="EG16" s="567" t="str">
        <f t="shared" si="62"/>
        <v/>
      </c>
      <c r="EH16" s="566">
        <v>3591</v>
      </c>
      <c r="EI16" s="567" t="str">
        <f t="shared" si="63"/>
        <v/>
      </c>
      <c r="EJ16" s="566">
        <v>148</v>
      </c>
      <c r="EK16" s="567" t="str">
        <f t="shared" si="64"/>
        <v/>
      </c>
      <c r="EL16" s="566"/>
      <c r="EM16" s="567" t="str">
        <f t="shared" si="65"/>
        <v/>
      </c>
      <c r="EN16" s="566"/>
      <c r="EO16" s="567" t="str">
        <f t="shared" si="66"/>
        <v/>
      </c>
      <c r="EP16" s="566"/>
      <c r="EQ16" s="567" t="str">
        <f t="shared" si="67"/>
        <v/>
      </c>
      <c r="ER16" s="566"/>
      <c r="ES16" s="567" t="str">
        <f t="shared" si="68"/>
        <v/>
      </c>
      <c r="ET16" s="566"/>
      <c r="EU16" s="567" t="str">
        <f t="shared" si="69"/>
        <v/>
      </c>
      <c r="EV16" s="566"/>
      <c r="EW16" s="567" t="str">
        <f t="shared" si="70"/>
        <v/>
      </c>
      <c r="EX16" s="566"/>
      <c r="EY16" s="567" t="str">
        <f t="shared" si="71"/>
        <v/>
      </c>
      <c r="EZ16" s="566">
        <v>3643</v>
      </c>
      <c r="FA16" s="567" t="str">
        <f t="shared" si="72"/>
        <v/>
      </c>
      <c r="FB16" s="566"/>
      <c r="FC16" s="567" t="str">
        <f t="shared" si="73"/>
        <v/>
      </c>
      <c r="FD16" s="566">
        <v>357</v>
      </c>
      <c r="FE16" s="567" t="str">
        <f t="shared" si="74"/>
        <v/>
      </c>
      <c r="FF16" s="566">
        <v>21533</v>
      </c>
      <c r="FG16" s="567" t="str">
        <f t="shared" si="75"/>
        <v/>
      </c>
      <c r="FH16" s="566">
        <v>240827.48</v>
      </c>
      <c r="FI16" s="567" t="str">
        <f t="shared" si="76"/>
        <v/>
      </c>
      <c r="FJ16" s="566"/>
      <c r="FK16" s="567" t="str">
        <f t="shared" si="76"/>
        <v/>
      </c>
      <c r="FL16" s="566">
        <v>9342.4</v>
      </c>
      <c r="FM16" s="567" t="str">
        <f t="shared" si="77"/>
        <v/>
      </c>
      <c r="FN16" s="566"/>
      <c r="FO16" s="567" t="str">
        <f t="shared" si="78"/>
        <v/>
      </c>
      <c r="FP16" s="566"/>
      <c r="FQ16" s="567" t="str">
        <f t="shared" si="79"/>
        <v/>
      </c>
      <c r="FR16" s="566">
        <v>187.4</v>
      </c>
      <c r="FS16" s="567" t="str">
        <f t="shared" si="80"/>
        <v/>
      </c>
      <c r="FT16" s="566">
        <v>1589.89</v>
      </c>
      <c r="FU16" s="567" t="str">
        <f t="shared" si="81"/>
        <v/>
      </c>
      <c r="FV16" s="566">
        <v>36181.64</v>
      </c>
      <c r="FW16" s="567" t="str">
        <f t="shared" si="82"/>
        <v/>
      </c>
      <c r="FX16" s="566">
        <v>1127.01</v>
      </c>
      <c r="FY16" s="567" t="str">
        <f t="shared" si="83"/>
        <v/>
      </c>
      <c r="FZ16" s="566">
        <v>406.89</v>
      </c>
      <c r="GA16" s="567" t="str">
        <f t="shared" si="84"/>
        <v/>
      </c>
      <c r="GB16" s="566"/>
      <c r="GC16" s="567" t="str">
        <f t="shared" si="85"/>
        <v/>
      </c>
      <c r="GD16" s="566">
        <v>1113.99</v>
      </c>
      <c r="GE16" s="567" t="str">
        <f t="shared" si="86"/>
        <v/>
      </c>
      <c r="GF16" s="566"/>
      <c r="GG16" s="567" t="str">
        <f t="shared" si="87"/>
        <v/>
      </c>
      <c r="GH16" s="566">
        <v>7.35</v>
      </c>
      <c r="GI16" s="567" t="str">
        <f t="shared" si="88"/>
        <v/>
      </c>
      <c r="GJ16" s="566"/>
      <c r="GK16" s="567" t="str">
        <f t="shared" si="89"/>
        <v/>
      </c>
      <c r="GL16" s="566"/>
      <c r="GM16" s="567" t="str">
        <f t="shared" si="90"/>
        <v/>
      </c>
      <c r="GN16" s="566">
        <v>25452.71</v>
      </c>
      <c r="GO16" s="567" t="str">
        <f t="shared" si="91"/>
        <v/>
      </c>
      <c r="GP16" s="566"/>
      <c r="GQ16" s="567" t="str">
        <f t="shared" si="92"/>
        <v/>
      </c>
      <c r="GR16" s="566"/>
      <c r="GS16" s="567" t="str">
        <f t="shared" si="93"/>
        <v/>
      </c>
      <c r="GT16" s="566">
        <v>75409.279999999999</v>
      </c>
      <c r="GU16" s="567" t="str">
        <f t="shared" si="94"/>
        <v/>
      </c>
      <c r="GV16" s="566"/>
      <c r="GW16" s="567" t="str">
        <f t="shared" si="95"/>
        <v/>
      </c>
      <c r="GX16" s="566"/>
      <c r="GY16" s="567" t="str">
        <f t="shared" si="95"/>
        <v/>
      </c>
      <c r="GZ16" s="566"/>
      <c r="HA16" s="567" t="str">
        <f t="shared" si="96"/>
        <v/>
      </c>
      <c r="HB16" s="566"/>
      <c r="HC16" s="567" t="str">
        <f t="shared" si="97"/>
        <v/>
      </c>
      <c r="HD16" s="566"/>
      <c r="HE16" s="567" t="str">
        <f t="shared" si="98"/>
        <v/>
      </c>
      <c r="HF16" s="566">
        <v>1440</v>
      </c>
      <c r="HG16" s="567" t="str">
        <f t="shared" si="99"/>
        <v/>
      </c>
      <c r="HH16" s="566">
        <v>77</v>
      </c>
      <c r="HI16" s="567" t="str">
        <f t="shared" si="100"/>
        <v/>
      </c>
      <c r="HJ16" s="566"/>
      <c r="HK16" s="567" t="str">
        <f t="shared" si="101"/>
        <v/>
      </c>
      <c r="HL16" s="566"/>
      <c r="HM16" s="567" t="str">
        <f t="shared" si="102"/>
        <v/>
      </c>
      <c r="HN16" s="566"/>
      <c r="HO16" s="567" t="str">
        <f t="shared" si="103"/>
        <v/>
      </c>
      <c r="HP16" s="566"/>
      <c r="HQ16" s="567" t="str">
        <f t="shared" si="104"/>
        <v/>
      </c>
      <c r="HR16" s="566"/>
      <c r="HS16" s="567" t="str">
        <f t="shared" si="105"/>
        <v/>
      </c>
      <c r="HT16" s="566"/>
      <c r="HU16" s="567" t="str">
        <f t="shared" si="106"/>
        <v/>
      </c>
      <c r="HV16" s="566">
        <v>67679</v>
      </c>
      <c r="HW16" s="567" t="str">
        <f t="shared" si="107"/>
        <v/>
      </c>
      <c r="HX16" s="566"/>
      <c r="HY16" s="567" t="str">
        <f t="shared" si="108"/>
        <v/>
      </c>
      <c r="HZ16" s="566"/>
      <c r="IA16" s="567" t="str">
        <f t="shared" si="109"/>
        <v/>
      </c>
      <c r="IB16" s="566"/>
      <c r="IC16" s="567" t="str">
        <f t="shared" si="110"/>
        <v/>
      </c>
      <c r="ID16" s="566"/>
      <c r="IE16" s="567" t="str">
        <f t="shared" si="111"/>
        <v/>
      </c>
      <c r="IF16" s="566"/>
      <c r="IG16" s="567" t="str">
        <f t="shared" si="112"/>
        <v/>
      </c>
      <c r="IH16" s="566">
        <v>69196</v>
      </c>
      <c r="II16" s="567" t="str">
        <f t="shared" si="113"/>
        <v/>
      </c>
      <c r="IJ16" s="566">
        <v>42876</v>
      </c>
      <c r="IK16" s="567" t="str">
        <f t="shared" si="114"/>
        <v/>
      </c>
      <c r="IL16" s="566">
        <v>95799</v>
      </c>
      <c r="IM16" s="567" t="str">
        <f t="shared" si="114"/>
        <v/>
      </c>
      <c r="IN16" s="566"/>
      <c r="IO16" s="567" t="str">
        <f t="shared" si="115"/>
        <v/>
      </c>
      <c r="IP16" s="566">
        <v>9599</v>
      </c>
      <c r="IQ16" s="567" t="str">
        <f t="shared" si="116"/>
        <v/>
      </c>
      <c r="IR16" s="566"/>
      <c r="IS16" s="567" t="str">
        <f t="shared" si="117"/>
        <v/>
      </c>
      <c r="IT16" s="566">
        <v>1074</v>
      </c>
      <c r="IU16" s="567" t="str">
        <f t="shared" si="118"/>
        <v/>
      </c>
      <c r="IV16" s="566">
        <v>1948</v>
      </c>
      <c r="IW16" s="567" t="str">
        <f t="shared" si="119"/>
        <v/>
      </c>
      <c r="IX16" s="566">
        <v>7399</v>
      </c>
      <c r="IY16" s="567" t="str">
        <f t="shared" si="120"/>
        <v/>
      </c>
      <c r="IZ16" s="566"/>
      <c r="JA16" s="567" t="str">
        <f t="shared" si="121"/>
        <v/>
      </c>
      <c r="JB16" s="566">
        <v>188</v>
      </c>
      <c r="JC16" s="567" t="str">
        <f t="shared" si="122"/>
        <v/>
      </c>
      <c r="JD16" s="566"/>
      <c r="JE16" s="567" t="str">
        <f t="shared" si="123"/>
        <v/>
      </c>
      <c r="JF16" s="566"/>
      <c r="JG16" s="567" t="str">
        <f t="shared" si="124"/>
        <v/>
      </c>
      <c r="JH16" s="566"/>
      <c r="JI16" s="567" t="str">
        <f t="shared" si="125"/>
        <v/>
      </c>
      <c r="JJ16" s="566"/>
      <c r="JK16" s="567" t="str">
        <f t="shared" si="126"/>
        <v/>
      </c>
      <c r="JL16" s="566"/>
      <c r="JM16" s="567" t="str">
        <f t="shared" si="127"/>
        <v/>
      </c>
      <c r="JN16" s="566"/>
      <c r="JO16" s="567" t="str">
        <f t="shared" si="128"/>
        <v/>
      </c>
      <c r="JP16" s="566">
        <v>27319</v>
      </c>
      <c r="JQ16" s="567" t="str">
        <f t="shared" si="129"/>
        <v/>
      </c>
      <c r="JR16" s="566"/>
      <c r="JS16" s="567" t="str">
        <f t="shared" si="130"/>
        <v/>
      </c>
      <c r="JT16" s="566">
        <v>6113</v>
      </c>
      <c r="JU16" s="567" t="str">
        <f t="shared" si="131"/>
        <v/>
      </c>
      <c r="JV16" s="566">
        <v>149439</v>
      </c>
      <c r="JW16" s="567" t="str">
        <f t="shared" si="132"/>
        <v/>
      </c>
      <c r="JX16" s="566"/>
      <c r="JY16" s="567" t="str">
        <f t="shared" si="133"/>
        <v/>
      </c>
      <c r="JZ16" s="566"/>
      <c r="KA16" s="567" t="str">
        <f t="shared" si="133"/>
        <v/>
      </c>
      <c r="KB16" s="566"/>
      <c r="KC16" s="567" t="str">
        <f t="shared" si="134"/>
        <v/>
      </c>
      <c r="KD16" s="566"/>
      <c r="KE16" s="567" t="str">
        <f t="shared" si="135"/>
        <v/>
      </c>
      <c r="KF16" s="566"/>
      <c r="KG16" s="567" t="str">
        <f t="shared" si="136"/>
        <v/>
      </c>
      <c r="KH16" s="566"/>
      <c r="KI16" s="567" t="str">
        <f t="shared" si="137"/>
        <v/>
      </c>
      <c r="KJ16" s="566"/>
      <c r="KK16" s="567" t="str">
        <f t="shared" si="138"/>
        <v/>
      </c>
      <c r="KL16" s="566"/>
      <c r="KM16" s="567" t="str">
        <f t="shared" si="139"/>
        <v/>
      </c>
      <c r="KN16" s="566"/>
      <c r="KO16" s="567" t="str">
        <f t="shared" si="140"/>
        <v/>
      </c>
      <c r="KP16" s="566"/>
      <c r="KQ16" s="567" t="str">
        <f t="shared" si="141"/>
        <v/>
      </c>
      <c r="KR16" s="566"/>
      <c r="KS16" s="567" t="str">
        <f t="shared" si="142"/>
        <v/>
      </c>
      <c r="KT16" s="566"/>
      <c r="KU16" s="567" t="str">
        <f t="shared" si="143"/>
        <v/>
      </c>
      <c r="KV16" s="566"/>
      <c r="KW16" s="567" t="str">
        <f t="shared" si="144"/>
        <v/>
      </c>
      <c r="KX16" s="566"/>
      <c r="KY16" s="567" t="str">
        <f t="shared" si="145"/>
        <v/>
      </c>
      <c r="KZ16" s="566"/>
      <c r="LA16" s="567" t="str">
        <f t="shared" si="146"/>
        <v/>
      </c>
      <c r="LB16" s="566"/>
      <c r="LC16" s="567" t="str">
        <f t="shared" si="147"/>
        <v/>
      </c>
      <c r="LD16" s="566"/>
      <c r="LE16" s="567" t="str">
        <f t="shared" si="148"/>
        <v/>
      </c>
      <c r="LF16" s="566"/>
      <c r="LG16" s="567" t="str">
        <f t="shared" si="149"/>
        <v/>
      </c>
      <c r="LH16" s="566"/>
      <c r="LI16" s="567" t="str">
        <f t="shared" si="150"/>
        <v/>
      </c>
      <c r="LJ16" s="566"/>
      <c r="LK16" s="567" t="str">
        <f t="shared" si="151"/>
        <v/>
      </c>
      <c r="LL16" s="566"/>
      <c r="LM16" s="567" t="str">
        <f t="shared" si="152"/>
        <v/>
      </c>
      <c r="LN16" s="566"/>
      <c r="LO16" s="567" t="str">
        <f t="shared" si="152"/>
        <v/>
      </c>
      <c r="LP16" s="566"/>
      <c r="LQ16" s="567" t="str">
        <f t="shared" si="153"/>
        <v/>
      </c>
      <c r="LR16" s="566"/>
      <c r="LS16" s="567" t="str">
        <f t="shared" si="154"/>
        <v/>
      </c>
      <c r="LT16" s="566"/>
      <c r="LU16" s="567" t="str">
        <f t="shared" si="155"/>
        <v/>
      </c>
      <c r="LV16" s="566"/>
      <c r="LW16" s="567" t="str">
        <f t="shared" si="156"/>
        <v/>
      </c>
      <c r="LX16" s="566"/>
      <c r="LY16" s="567" t="str">
        <f t="shared" si="157"/>
        <v/>
      </c>
      <c r="LZ16" s="566"/>
      <c r="MA16" s="567" t="str">
        <f t="shared" si="158"/>
        <v/>
      </c>
      <c r="MB16" s="566"/>
      <c r="MC16" s="567" t="str">
        <f t="shared" si="159"/>
        <v/>
      </c>
      <c r="MD16" s="566"/>
      <c r="ME16" s="567" t="str">
        <f t="shared" si="160"/>
        <v/>
      </c>
      <c r="MF16" s="566"/>
      <c r="MG16" s="567" t="str">
        <f t="shared" si="161"/>
        <v/>
      </c>
      <c r="MH16" s="566"/>
      <c r="MI16" s="567" t="str">
        <f t="shared" si="162"/>
        <v/>
      </c>
      <c r="MJ16" s="566"/>
      <c r="MK16" s="567" t="str">
        <f t="shared" si="163"/>
        <v/>
      </c>
      <c r="ML16" s="566"/>
      <c r="MM16" s="567" t="str">
        <f t="shared" si="164"/>
        <v/>
      </c>
      <c r="MN16" s="566"/>
      <c r="MO16" s="567" t="str">
        <f t="shared" si="165"/>
        <v/>
      </c>
      <c r="MP16" s="566"/>
      <c r="MQ16" s="567" t="str">
        <f t="shared" si="166"/>
        <v/>
      </c>
      <c r="MR16" s="566"/>
      <c r="MS16" s="567" t="str">
        <f t="shared" si="167"/>
        <v/>
      </c>
      <c r="MT16" s="566"/>
      <c r="MU16" s="567" t="str">
        <f t="shared" si="168"/>
        <v/>
      </c>
      <c r="MV16" s="566"/>
      <c r="MW16" s="567" t="str">
        <f t="shared" si="169"/>
        <v/>
      </c>
      <c r="MX16" s="566"/>
      <c r="MY16" s="567" t="str">
        <f t="shared" si="170"/>
        <v/>
      </c>
    </row>
    <row r="17" spans="5:363">
      <c r="E17" s="567" t="str">
        <f t="shared" si="0"/>
        <v/>
      </c>
      <c r="G17" s="567" t="str">
        <f t="shared" si="0"/>
        <v/>
      </c>
      <c r="I17" s="567" t="str">
        <f t="shared" si="1"/>
        <v/>
      </c>
      <c r="K17" s="567" t="str">
        <f t="shared" si="2"/>
        <v/>
      </c>
      <c r="M17" s="567" t="str">
        <f t="shared" si="3"/>
        <v/>
      </c>
      <c r="O17" s="567" t="str">
        <f t="shared" si="4"/>
        <v/>
      </c>
      <c r="Q17" s="567" t="str">
        <f t="shared" si="5"/>
        <v/>
      </c>
      <c r="S17" s="567" t="str">
        <f t="shared" si="6"/>
        <v/>
      </c>
      <c r="U17" s="567" t="str">
        <f t="shared" si="7"/>
        <v/>
      </c>
      <c r="W17" s="567" t="str">
        <f t="shared" si="8"/>
        <v/>
      </c>
      <c r="Y17" s="567" t="str">
        <f t="shared" si="9"/>
        <v/>
      </c>
      <c r="AA17" s="567" t="str">
        <f t="shared" si="10"/>
        <v/>
      </c>
      <c r="AC17" s="567" t="str">
        <f t="shared" si="11"/>
        <v/>
      </c>
      <c r="AE17" s="567" t="str">
        <f t="shared" si="12"/>
        <v/>
      </c>
      <c r="AG17" s="567" t="str">
        <f t="shared" si="13"/>
        <v/>
      </c>
      <c r="AI17" s="567" t="str">
        <f t="shared" si="14"/>
        <v/>
      </c>
      <c r="AK17" s="567" t="str">
        <f t="shared" si="15"/>
        <v/>
      </c>
      <c r="AM17" s="567" t="str">
        <f t="shared" si="16"/>
        <v/>
      </c>
      <c r="AO17" s="567" t="str">
        <f t="shared" si="17"/>
        <v/>
      </c>
      <c r="AQ17" s="567" t="str">
        <f t="shared" si="18"/>
        <v/>
      </c>
      <c r="AR17" s="569">
        <v>7763</v>
      </c>
      <c r="AS17" s="567" t="str">
        <f t="shared" si="19"/>
        <v/>
      </c>
      <c r="AT17" s="569"/>
      <c r="AU17" s="567" t="str">
        <f t="shared" si="19"/>
        <v/>
      </c>
      <c r="AV17" s="569"/>
      <c r="AW17" s="567" t="str">
        <f t="shared" si="20"/>
        <v/>
      </c>
      <c r="AX17" s="569"/>
      <c r="AY17" s="567" t="str">
        <f t="shared" si="21"/>
        <v/>
      </c>
      <c r="AZ17" s="569"/>
      <c r="BA17" s="567" t="str">
        <f t="shared" si="22"/>
        <v/>
      </c>
      <c r="BB17" s="569">
        <v>17628</v>
      </c>
      <c r="BC17" s="567" t="str">
        <f t="shared" si="23"/>
        <v/>
      </c>
      <c r="BD17" s="569">
        <v>19</v>
      </c>
      <c r="BE17" s="567" t="str">
        <f t="shared" si="24"/>
        <v/>
      </c>
      <c r="BF17" s="569">
        <v>124914</v>
      </c>
      <c r="BG17" s="567" t="str">
        <f t="shared" si="25"/>
        <v/>
      </c>
      <c r="BH17" s="569"/>
      <c r="BI17" s="567" t="str">
        <f t="shared" si="26"/>
        <v/>
      </c>
      <c r="BJ17" s="569">
        <v>13026</v>
      </c>
      <c r="BK17" s="567" t="str">
        <f t="shared" si="27"/>
        <v/>
      </c>
      <c r="BL17" s="569"/>
      <c r="BM17" s="567" t="str">
        <f t="shared" si="28"/>
        <v/>
      </c>
      <c r="BN17" s="569"/>
      <c r="BO17" s="567" t="str">
        <f t="shared" si="29"/>
        <v/>
      </c>
      <c r="BP17" s="569"/>
      <c r="BQ17" s="567" t="str">
        <f t="shared" si="30"/>
        <v/>
      </c>
      <c r="BR17" s="569"/>
      <c r="BS17" s="567" t="str">
        <f t="shared" si="31"/>
        <v/>
      </c>
      <c r="BT17" s="569"/>
      <c r="BU17" s="567" t="str">
        <f t="shared" si="32"/>
        <v/>
      </c>
      <c r="BV17" s="569"/>
      <c r="BW17" s="567" t="str">
        <f t="shared" si="33"/>
        <v/>
      </c>
      <c r="BX17" s="569">
        <v>1451</v>
      </c>
      <c r="BY17" s="567" t="str">
        <f t="shared" si="34"/>
        <v/>
      </c>
      <c r="BZ17" s="569"/>
      <c r="CA17" s="567" t="str">
        <f t="shared" si="35"/>
        <v/>
      </c>
      <c r="CB17" s="569">
        <v>4525</v>
      </c>
      <c r="CC17" s="567" t="str">
        <f t="shared" si="36"/>
        <v/>
      </c>
      <c r="CD17" s="569">
        <v>161563</v>
      </c>
      <c r="CE17" s="567" t="str">
        <f t="shared" si="37"/>
        <v/>
      </c>
      <c r="CF17" s="566"/>
      <c r="CG17" s="567" t="str">
        <f t="shared" si="38"/>
        <v/>
      </c>
      <c r="CH17" s="566"/>
      <c r="CI17" s="567" t="str">
        <f t="shared" si="38"/>
        <v/>
      </c>
      <c r="CJ17" s="566"/>
      <c r="CK17" s="567" t="str">
        <f t="shared" si="39"/>
        <v/>
      </c>
      <c r="CL17" s="566"/>
      <c r="CM17" s="567" t="str">
        <f t="shared" si="40"/>
        <v/>
      </c>
      <c r="CN17" s="566"/>
      <c r="CO17" s="567" t="str">
        <f t="shared" si="41"/>
        <v/>
      </c>
      <c r="CP17" s="566">
        <v>70</v>
      </c>
      <c r="CQ17" s="567" t="str">
        <f t="shared" si="42"/>
        <v/>
      </c>
      <c r="CR17" s="566">
        <v>155</v>
      </c>
      <c r="CS17" s="567" t="str">
        <f t="shared" si="43"/>
        <v/>
      </c>
      <c r="CT17" s="566"/>
      <c r="CU17" s="567" t="str">
        <f t="shared" si="44"/>
        <v/>
      </c>
      <c r="CV17" s="566"/>
      <c r="CW17" s="567" t="str">
        <f t="shared" si="45"/>
        <v/>
      </c>
      <c r="CX17" s="566"/>
      <c r="CY17" s="567" t="str">
        <f t="shared" si="46"/>
        <v/>
      </c>
      <c r="CZ17" s="566"/>
      <c r="DA17" s="567" t="str">
        <f t="shared" si="47"/>
        <v/>
      </c>
      <c r="DB17" s="566"/>
      <c r="DC17" s="567" t="str">
        <f t="shared" si="48"/>
        <v/>
      </c>
      <c r="DD17" s="566"/>
      <c r="DE17" s="567" t="str">
        <f t="shared" si="49"/>
        <v/>
      </c>
      <c r="DF17" s="566"/>
      <c r="DG17" s="567" t="str">
        <f t="shared" si="50"/>
        <v/>
      </c>
      <c r="DH17" s="566"/>
      <c r="DI17" s="567" t="str">
        <f t="shared" si="51"/>
        <v/>
      </c>
      <c r="DJ17" s="566"/>
      <c r="DK17" s="567" t="str">
        <f t="shared" si="52"/>
        <v/>
      </c>
      <c r="DL17" s="566">
        <v>5980</v>
      </c>
      <c r="DM17" s="567" t="str">
        <f t="shared" si="53"/>
        <v/>
      </c>
      <c r="DN17" s="566"/>
      <c r="DO17" s="567" t="str">
        <f t="shared" si="54"/>
        <v/>
      </c>
      <c r="DP17" s="566"/>
      <c r="DQ17" s="567" t="str">
        <f t="shared" si="55"/>
        <v/>
      </c>
      <c r="DR17" s="566">
        <v>6205</v>
      </c>
      <c r="DS17" s="567" t="str">
        <f t="shared" si="56"/>
        <v/>
      </c>
      <c r="DT17" s="566"/>
      <c r="DU17" s="567" t="str">
        <f t="shared" si="57"/>
        <v/>
      </c>
      <c r="DV17" s="566"/>
      <c r="DW17" s="567" t="str">
        <f t="shared" si="57"/>
        <v/>
      </c>
      <c r="DX17" s="566"/>
      <c r="DY17" s="567" t="str">
        <f t="shared" si="58"/>
        <v/>
      </c>
      <c r="DZ17" s="566"/>
      <c r="EA17" s="567" t="str">
        <f t="shared" si="59"/>
        <v/>
      </c>
      <c r="EB17" s="566"/>
      <c r="EC17" s="567" t="str">
        <f t="shared" si="60"/>
        <v/>
      </c>
      <c r="ED17" s="566">
        <v>70</v>
      </c>
      <c r="EE17" s="567" t="str">
        <f t="shared" si="61"/>
        <v/>
      </c>
      <c r="EF17" s="566">
        <v>155</v>
      </c>
      <c r="EG17" s="567" t="str">
        <f t="shared" si="62"/>
        <v/>
      </c>
      <c r="EH17" s="566"/>
      <c r="EI17" s="567" t="str">
        <f t="shared" si="63"/>
        <v/>
      </c>
      <c r="EJ17" s="566"/>
      <c r="EK17" s="567" t="str">
        <f t="shared" si="64"/>
        <v/>
      </c>
      <c r="EL17" s="566"/>
      <c r="EM17" s="567" t="str">
        <f t="shared" si="65"/>
        <v/>
      </c>
      <c r="EN17" s="566"/>
      <c r="EO17" s="567" t="str">
        <f t="shared" si="66"/>
        <v/>
      </c>
      <c r="EP17" s="566"/>
      <c r="EQ17" s="567" t="str">
        <f t="shared" si="67"/>
        <v/>
      </c>
      <c r="ER17" s="566"/>
      <c r="ES17" s="567" t="str">
        <f t="shared" si="68"/>
        <v/>
      </c>
      <c r="ET17" s="566"/>
      <c r="EU17" s="567" t="str">
        <f t="shared" si="69"/>
        <v/>
      </c>
      <c r="EV17" s="566"/>
      <c r="EW17" s="567" t="str">
        <f t="shared" si="70"/>
        <v/>
      </c>
      <c r="EX17" s="566"/>
      <c r="EY17" s="567" t="str">
        <f t="shared" si="71"/>
        <v/>
      </c>
      <c r="EZ17" s="566">
        <v>5980</v>
      </c>
      <c r="FA17" s="567" t="str">
        <f t="shared" si="72"/>
        <v/>
      </c>
      <c r="FB17" s="566"/>
      <c r="FC17" s="567" t="str">
        <f t="shared" si="73"/>
        <v/>
      </c>
      <c r="FD17" s="566"/>
      <c r="FE17" s="567" t="str">
        <f t="shared" si="74"/>
        <v/>
      </c>
      <c r="FF17" s="566">
        <v>6205</v>
      </c>
      <c r="FG17" s="567" t="str">
        <f t="shared" si="75"/>
        <v/>
      </c>
      <c r="FH17" s="569">
        <v>178.88</v>
      </c>
      <c r="FI17" s="567" t="str">
        <f t="shared" si="76"/>
        <v/>
      </c>
      <c r="FJ17" s="569"/>
      <c r="FK17" s="567" t="str">
        <f t="shared" si="76"/>
        <v/>
      </c>
      <c r="FL17" s="569"/>
      <c r="FM17" s="567" t="str">
        <f t="shared" si="77"/>
        <v/>
      </c>
      <c r="FN17" s="569"/>
      <c r="FO17" s="567" t="str">
        <f t="shared" si="78"/>
        <v/>
      </c>
      <c r="FP17" s="569"/>
      <c r="FQ17" s="567" t="str">
        <f t="shared" si="79"/>
        <v/>
      </c>
      <c r="FR17" s="569"/>
      <c r="FS17" s="567" t="str">
        <f t="shared" si="80"/>
        <v/>
      </c>
      <c r="FT17" s="569">
        <v>4322.7299999999996</v>
      </c>
      <c r="FU17" s="567" t="str">
        <f t="shared" si="81"/>
        <v/>
      </c>
      <c r="FV17" s="569"/>
      <c r="FW17" s="567" t="str">
        <f t="shared" si="82"/>
        <v/>
      </c>
      <c r="FX17" s="569">
        <v>1474.5</v>
      </c>
      <c r="FY17" s="567" t="str">
        <f t="shared" si="83"/>
        <v/>
      </c>
      <c r="FZ17" s="569">
        <v>105</v>
      </c>
      <c r="GA17" s="567" t="str">
        <f t="shared" si="84"/>
        <v/>
      </c>
      <c r="GB17" s="569"/>
      <c r="GC17" s="567" t="str">
        <f t="shared" si="85"/>
        <v/>
      </c>
      <c r="GD17" s="569"/>
      <c r="GE17" s="567" t="str">
        <f t="shared" si="86"/>
        <v/>
      </c>
      <c r="GF17" s="569"/>
      <c r="GG17" s="567" t="str">
        <f t="shared" si="87"/>
        <v/>
      </c>
      <c r="GH17" s="569">
        <v>3740</v>
      </c>
      <c r="GI17" s="567" t="str">
        <f t="shared" si="88"/>
        <v/>
      </c>
      <c r="GJ17" s="569"/>
      <c r="GK17" s="567" t="str">
        <f t="shared" si="89"/>
        <v/>
      </c>
      <c r="GL17" s="569"/>
      <c r="GM17" s="567" t="str">
        <f t="shared" si="90"/>
        <v/>
      </c>
      <c r="GN17" s="569">
        <v>7363.6</v>
      </c>
      <c r="GO17" s="567" t="str">
        <f t="shared" si="91"/>
        <v/>
      </c>
      <c r="GP17" s="569"/>
      <c r="GQ17" s="567" t="str">
        <f t="shared" si="92"/>
        <v/>
      </c>
      <c r="GR17" s="569"/>
      <c r="GS17" s="567" t="str">
        <f t="shared" si="93"/>
        <v/>
      </c>
      <c r="GT17" s="569">
        <v>17005.830000000002</v>
      </c>
      <c r="GU17" s="567" t="str">
        <f t="shared" si="94"/>
        <v/>
      </c>
      <c r="GV17" s="566">
        <v>8347</v>
      </c>
      <c r="GW17" s="567" t="str">
        <f t="shared" si="95"/>
        <v/>
      </c>
      <c r="GX17" s="566"/>
      <c r="GY17" s="567" t="str">
        <f t="shared" si="95"/>
        <v/>
      </c>
      <c r="GZ17" s="566"/>
      <c r="HA17" s="567" t="str">
        <f t="shared" si="96"/>
        <v/>
      </c>
      <c r="HB17" s="566"/>
      <c r="HC17" s="567" t="str">
        <f t="shared" si="97"/>
        <v/>
      </c>
      <c r="HD17" s="566"/>
      <c r="HE17" s="567" t="str">
        <f t="shared" si="98"/>
        <v/>
      </c>
      <c r="HF17" s="566"/>
      <c r="HG17" s="567" t="str">
        <f t="shared" si="99"/>
        <v/>
      </c>
      <c r="HH17" s="566">
        <v>46</v>
      </c>
      <c r="HI17" s="567" t="str">
        <f t="shared" si="100"/>
        <v/>
      </c>
      <c r="HJ17" s="566"/>
      <c r="HK17" s="567" t="str">
        <f t="shared" si="101"/>
        <v/>
      </c>
      <c r="HL17" s="566"/>
      <c r="HM17" s="567" t="str">
        <f t="shared" si="102"/>
        <v/>
      </c>
      <c r="HN17" s="566"/>
      <c r="HO17" s="567" t="str">
        <f t="shared" si="103"/>
        <v/>
      </c>
      <c r="HP17" s="566"/>
      <c r="HQ17" s="567" t="str">
        <f t="shared" si="104"/>
        <v/>
      </c>
      <c r="HR17" s="566"/>
      <c r="HS17" s="567" t="str">
        <f t="shared" si="105"/>
        <v/>
      </c>
      <c r="HT17" s="566">
        <v>30472</v>
      </c>
      <c r="HU17" s="567" t="str">
        <f t="shared" si="106"/>
        <v/>
      </c>
      <c r="HV17" s="566"/>
      <c r="HW17" s="567" t="str">
        <f t="shared" si="107"/>
        <v/>
      </c>
      <c r="HX17" s="566"/>
      <c r="HY17" s="567" t="str">
        <f t="shared" si="108"/>
        <v/>
      </c>
      <c r="HZ17" s="566"/>
      <c r="IA17" s="567" t="str">
        <f t="shared" si="109"/>
        <v/>
      </c>
      <c r="IB17" s="566"/>
      <c r="IC17" s="567" t="str">
        <f t="shared" si="110"/>
        <v/>
      </c>
      <c r="ID17" s="566"/>
      <c r="IE17" s="567" t="str">
        <f t="shared" si="111"/>
        <v/>
      </c>
      <c r="IF17" s="566"/>
      <c r="IG17" s="567" t="str">
        <f t="shared" si="112"/>
        <v/>
      </c>
      <c r="IH17" s="566">
        <v>30518</v>
      </c>
      <c r="II17" s="567" t="str">
        <f t="shared" si="113"/>
        <v/>
      </c>
      <c r="IJ17" s="566">
        <v>305441</v>
      </c>
      <c r="IK17" s="567" t="str">
        <f t="shared" si="114"/>
        <v/>
      </c>
      <c r="IL17" s="566"/>
      <c r="IM17" s="567" t="str">
        <f t="shared" si="114"/>
        <v/>
      </c>
      <c r="IN17" s="566"/>
      <c r="IO17" s="567" t="str">
        <f t="shared" si="115"/>
        <v/>
      </c>
      <c r="IP17" s="566"/>
      <c r="IQ17" s="567" t="str">
        <f t="shared" si="116"/>
        <v/>
      </c>
      <c r="IR17" s="566"/>
      <c r="IS17" s="567" t="str">
        <f t="shared" si="117"/>
        <v/>
      </c>
      <c r="IT17" s="566">
        <v>534</v>
      </c>
      <c r="IU17" s="567" t="str">
        <f t="shared" si="118"/>
        <v/>
      </c>
      <c r="IV17" s="566">
        <v>5371</v>
      </c>
      <c r="IW17" s="567" t="str">
        <f t="shared" si="119"/>
        <v/>
      </c>
      <c r="IX17" s="566">
        <v>19609</v>
      </c>
      <c r="IY17" s="567" t="str">
        <f t="shared" si="120"/>
        <v/>
      </c>
      <c r="IZ17" s="566"/>
      <c r="JA17" s="567" t="str">
        <f t="shared" si="121"/>
        <v/>
      </c>
      <c r="JB17" s="566">
        <v>5544</v>
      </c>
      <c r="JC17" s="567" t="str">
        <f t="shared" si="122"/>
        <v/>
      </c>
      <c r="JD17" s="566"/>
      <c r="JE17" s="567" t="str">
        <f t="shared" si="123"/>
        <v/>
      </c>
      <c r="JF17" s="566">
        <v>170</v>
      </c>
      <c r="JG17" s="567" t="str">
        <f t="shared" si="124"/>
        <v/>
      </c>
      <c r="JH17" s="566"/>
      <c r="JI17" s="567" t="str">
        <f t="shared" si="125"/>
        <v/>
      </c>
      <c r="JJ17" s="566"/>
      <c r="JK17" s="567" t="str">
        <f t="shared" si="126"/>
        <v/>
      </c>
      <c r="JL17" s="566"/>
      <c r="JM17" s="567" t="str">
        <f t="shared" si="127"/>
        <v/>
      </c>
      <c r="JN17" s="566"/>
      <c r="JO17" s="567" t="str">
        <f t="shared" si="128"/>
        <v/>
      </c>
      <c r="JP17" s="566"/>
      <c r="JQ17" s="567" t="str">
        <f t="shared" si="129"/>
        <v/>
      </c>
      <c r="JR17" s="566"/>
      <c r="JS17" s="567" t="str">
        <f t="shared" si="130"/>
        <v/>
      </c>
      <c r="JT17" s="566">
        <v>53859</v>
      </c>
      <c r="JU17" s="567" t="str">
        <f t="shared" si="131"/>
        <v/>
      </c>
      <c r="JV17" s="566">
        <v>85087</v>
      </c>
      <c r="JW17" s="567" t="str">
        <f t="shared" si="132"/>
        <v/>
      </c>
      <c r="JX17" s="566"/>
      <c r="JY17" s="567" t="str">
        <f t="shared" si="133"/>
        <v/>
      </c>
      <c r="JZ17" s="566"/>
      <c r="KA17" s="567" t="str">
        <f t="shared" si="133"/>
        <v/>
      </c>
      <c r="KB17" s="566"/>
      <c r="KC17" s="567" t="str">
        <f t="shared" si="134"/>
        <v/>
      </c>
      <c r="KD17" s="566"/>
      <c r="KE17" s="567" t="str">
        <f t="shared" si="135"/>
        <v/>
      </c>
      <c r="KF17" s="566"/>
      <c r="KG17" s="567" t="str">
        <f t="shared" si="136"/>
        <v/>
      </c>
      <c r="KH17" s="566"/>
      <c r="KI17" s="567" t="str">
        <f t="shared" si="137"/>
        <v/>
      </c>
      <c r="KJ17" s="566"/>
      <c r="KK17" s="567" t="str">
        <f t="shared" si="138"/>
        <v/>
      </c>
      <c r="KL17" s="566"/>
      <c r="KM17" s="567" t="str">
        <f t="shared" si="139"/>
        <v/>
      </c>
      <c r="KN17" s="566"/>
      <c r="KO17" s="567" t="str">
        <f t="shared" si="140"/>
        <v/>
      </c>
      <c r="KP17" s="566"/>
      <c r="KQ17" s="567" t="str">
        <f t="shared" si="141"/>
        <v/>
      </c>
      <c r="KR17" s="566"/>
      <c r="KS17" s="567" t="str">
        <f t="shared" si="142"/>
        <v/>
      </c>
      <c r="KT17" s="566"/>
      <c r="KU17" s="567" t="str">
        <f t="shared" si="143"/>
        <v/>
      </c>
      <c r="KV17" s="566"/>
      <c r="KW17" s="567" t="str">
        <f t="shared" si="144"/>
        <v/>
      </c>
      <c r="KX17" s="566"/>
      <c r="KY17" s="567" t="str">
        <f t="shared" si="145"/>
        <v/>
      </c>
      <c r="KZ17" s="566"/>
      <c r="LA17" s="567" t="str">
        <f t="shared" si="146"/>
        <v/>
      </c>
      <c r="LB17" s="566"/>
      <c r="LC17" s="567" t="str">
        <f t="shared" si="147"/>
        <v/>
      </c>
      <c r="LD17" s="566"/>
      <c r="LE17" s="567" t="str">
        <f t="shared" si="148"/>
        <v/>
      </c>
      <c r="LF17" s="566"/>
      <c r="LG17" s="567" t="str">
        <f t="shared" si="149"/>
        <v/>
      </c>
      <c r="LH17" s="566"/>
      <c r="LI17" s="567" t="str">
        <f t="shared" si="150"/>
        <v/>
      </c>
      <c r="LJ17" s="566"/>
      <c r="LK17" s="567" t="str">
        <f t="shared" si="151"/>
        <v/>
      </c>
      <c r="LL17" s="566"/>
      <c r="LM17" s="567" t="str">
        <f t="shared" si="152"/>
        <v/>
      </c>
      <c r="LN17" s="566"/>
      <c r="LO17" s="567" t="str">
        <f t="shared" si="152"/>
        <v/>
      </c>
      <c r="LP17" s="566"/>
      <c r="LQ17" s="567" t="str">
        <f t="shared" si="153"/>
        <v/>
      </c>
      <c r="LR17" s="566"/>
      <c r="LS17" s="567" t="str">
        <f t="shared" si="154"/>
        <v/>
      </c>
      <c r="LT17" s="566"/>
      <c r="LU17" s="567" t="str">
        <f t="shared" si="155"/>
        <v/>
      </c>
      <c r="LV17" s="566"/>
      <c r="LW17" s="567" t="str">
        <f t="shared" si="156"/>
        <v/>
      </c>
      <c r="LX17" s="566"/>
      <c r="LY17" s="567" t="str">
        <f t="shared" si="157"/>
        <v/>
      </c>
      <c r="LZ17" s="566"/>
      <c r="MA17" s="567" t="str">
        <f t="shared" si="158"/>
        <v/>
      </c>
      <c r="MB17" s="566"/>
      <c r="MC17" s="567" t="str">
        <f t="shared" si="159"/>
        <v/>
      </c>
      <c r="MD17" s="566"/>
      <c r="ME17" s="567" t="str">
        <f t="shared" si="160"/>
        <v/>
      </c>
      <c r="MF17" s="566"/>
      <c r="MG17" s="567" t="str">
        <f t="shared" si="161"/>
        <v/>
      </c>
      <c r="MH17" s="566"/>
      <c r="MI17" s="567" t="str">
        <f t="shared" si="162"/>
        <v/>
      </c>
      <c r="MJ17" s="566"/>
      <c r="MK17" s="567" t="str">
        <f t="shared" si="163"/>
        <v/>
      </c>
      <c r="ML17" s="566"/>
      <c r="MM17" s="567" t="str">
        <f t="shared" si="164"/>
        <v/>
      </c>
      <c r="MN17" s="566"/>
      <c r="MO17" s="567" t="str">
        <f t="shared" si="165"/>
        <v/>
      </c>
      <c r="MP17" s="566"/>
      <c r="MQ17" s="567" t="str">
        <f t="shared" si="166"/>
        <v/>
      </c>
      <c r="MR17" s="566"/>
      <c r="MS17" s="567" t="str">
        <f t="shared" si="167"/>
        <v/>
      </c>
      <c r="MT17" s="566"/>
      <c r="MU17" s="567" t="str">
        <f t="shared" si="168"/>
        <v/>
      </c>
      <c r="MV17" s="566"/>
      <c r="MW17" s="567" t="str">
        <f t="shared" si="169"/>
        <v/>
      </c>
      <c r="MX17" s="566"/>
      <c r="MY17" s="567" t="str">
        <f t="shared" si="170"/>
        <v/>
      </c>
    </row>
    <row r="18" spans="5:363">
      <c r="E18" s="567" t="str">
        <f t="shared" si="0"/>
        <v/>
      </c>
      <c r="G18" s="567" t="str">
        <f t="shared" si="0"/>
        <v/>
      </c>
      <c r="I18" s="567" t="str">
        <f t="shared" si="1"/>
        <v/>
      </c>
      <c r="K18" s="567" t="str">
        <f t="shared" si="2"/>
        <v/>
      </c>
      <c r="M18" s="567" t="str">
        <f t="shared" si="3"/>
        <v/>
      </c>
      <c r="O18" s="567" t="str">
        <f t="shared" si="4"/>
        <v/>
      </c>
      <c r="Q18" s="567" t="str">
        <f t="shared" si="5"/>
        <v/>
      </c>
      <c r="S18" s="567" t="str">
        <f t="shared" si="6"/>
        <v/>
      </c>
      <c r="U18" s="567" t="str">
        <f t="shared" si="7"/>
        <v/>
      </c>
      <c r="W18" s="567" t="str">
        <f t="shared" si="8"/>
        <v/>
      </c>
      <c r="Y18" s="567" t="str">
        <f t="shared" si="9"/>
        <v/>
      </c>
      <c r="AA18" s="567" t="str">
        <f t="shared" si="10"/>
        <v/>
      </c>
      <c r="AC18" s="567" t="str">
        <f t="shared" si="11"/>
        <v/>
      </c>
      <c r="AE18" s="567" t="str">
        <f t="shared" si="12"/>
        <v/>
      </c>
      <c r="AG18" s="567" t="str">
        <f t="shared" si="13"/>
        <v/>
      </c>
      <c r="AI18" s="567" t="str">
        <f t="shared" si="14"/>
        <v/>
      </c>
      <c r="AK18" s="567" t="str">
        <f t="shared" si="15"/>
        <v/>
      </c>
      <c r="AM18" s="567" t="str">
        <f t="shared" si="16"/>
        <v/>
      </c>
      <c r="AO18" s="567" t="str">
        <f t="shared" si="17"/>
        <v/>
      </c>
      <c r="AQ18" s="567" t="str">
        <f t="shared" si="18"/>
        <v/>
      </c>
      <c r="AR18" s="566">
        <v>213386.61</v>
      </c>
      <c r="AS18" s="567" t="str">
        <f t="shared" si="19"/>
        <v/>
      </c>
      <c r="AT18" s="566"/>
      <c r="AU18" s="567" t="str">
        <f t="shared" si="19"/>
        <v/>
      </c>
      <c r="AV18" s="566"/>
      <c r="AW18" s="567" t="str">
        <f t="shared" si="20"/>
        <v/>
      </c>
      <c r="AX18" s="566"/>
      <c r="AY18" s="567" t="str">
        <f t="shared" si="21"/>
        <v/>
      </c>
      <c r="AZ18" s="566"/>
      <c r="BA18" s="567" t="str">
        <f t="shared" si="22"/>
        <v/>
      </c>
      <c r="BB18" s="566">
        <v>8833.34</v>
      </c>
      <c r="BC18" s="567" t="str">
        <f t="shared" si="23"/>
        <v/>
      </c>
      <c r="BD18" s="566">
        <v>20073.34</v>
      </c>
      <c r="BE18" s="567" t="str">
        <f t="shared" si="24"/>
        <v/>
      </c>
      <c r="BF18" s="566">
        <v>16715.29</v>
      </c>
      <c r="BG18" s="567" t="str">
        <f t="shared" si="25"/>
        <v/>
      </c>
      <c r="BH18" s="566">
        <v>5608.12</v>
      </c>
      <c r="BI18" s="567" t="str">
        <f t="shared" si="26"/>
        <v/>
      </c>
      <c r="BJ18" s="566">
        <v>18202.91</v>
      </c>
      <c r="BK18" s="567" t="str">
        <f t="shared" si="27"/>
        <v/>
      </c>
      <c r="BL18" s="566">
        <v>6917.44</v>
      </c>
      <c r="BM18" s="567" t="str">
        <f t="shared" si="28"/>
        <v/>
      </c>
      <c r="BN18" s="566">
        <v>52.91</v>
      </c>
      <c r="BO18" s="567" t="str">
        <f t="shared" si="29"/>
        <v/>
      </c>
      <c r="BP18" s="566">
        <v>41219.51</v>
      </c>
      <c r="BQ18" s="567" t="str">
        <f t="shared" si="30"/>
        <v/>
      </c>
      <c r="BR18" s="566"/>
      <c r="BS18" s="567" t="str">
        <f t="shared" si="31"/>
        <v/>
      </c>
      <c r="BT18" s="566"/>
      <c r="BU18" s="567" t="str">
        <f t="shared" si="32"/>
        <v/>
      </c>
      <c r="BV18" s="566"/>
      <c r="BW18" s="567" t="str">
        <f t="shared" si="33"/>
        <v/>
      </c>
      <c r="BX18" s="566">
        <v>9477.76</v>
      </c>
      <c r="BY18" s="567" t="str">
        <f t="shared" si="34"/>
        <v/>
      </c>
      <c r="BZ18" s="566"/>
      <c r="CA18" s="567" t="str">
        <f t="shared" si="35"/>
        <v/>
      </c>
      <c r="CB18" s="566"/>
      <c r="CC18" s="567" t="str">
        <f t="shared" si="36"/>
        <v/>
      </c>
      <c r="CD18" s="566">
        <v>127100.62</v>
      </c>
      <c r="CE18" s="567" t="str">
        <f t="shared" si="37"/>
        <v/>
      </c>
      <c r="CF18" s="566">
        <v>385</v>
      </c>
      <c r="CG18" s="567" t="str">
        <f t="shared" si="38"/>
        <v/>
      </c>
      <c r="CH18" s="566"/>
      <c r="CI18" s="567" t="str">
        <f t="shared" si="38"/>
        <v/>
      </c>
      <c r="CJ18" s="566"/>
      <c r="CK18" s="567" t="str">
        <f t="shared" si="39"/>
        <v/>
      </c>
      <c r="CL18" s="566"/>
      <c r="CM18" s="567" t="str">
        <f t="shared" si="40"/>
        <v/>
      </c>
      <c r="CN18" s="566"/>
      <c r="CO18" s="567" t="str">
        <f t="shared" si="41"/>
        <v/>
      </c>
      <c r="CP18" s="566"/>
      <c r="CQ18" s="567" t="str">
        <f t="shared" si="42"/>
        <v/>
      </c>
      <c r="CR18" s="566"/>
      <c r="CS18" s="567" t="str">
        <f t="shared" si="43"/>
        <v/>
      </c>
      <c r="CT18" s="566">
        <v>1732</v>
      </c>
      <c r="CU18" s="567" t="str">
        <f t="shared" si="44"/>
        <v/>
      </c>
      <c r="CV18" s="566"/>
      <c r="CW18" s="567" t="str">
        <f t="shared" si="45"/>
        <v/>
      </c>
      <c r="CX18" s="566"/>
      <c r="CY18" s="567" t="str">
        <f t="shared" si="46"/>
        <v/>
      </c>
      <c r="CZ18" s="566"/>
      <c r="DA18" s="567" t="str">
        <f t="shared" si="47"/>
        <v/>
      </c>
      <c r="DB18" s="566"/>
      <c r="DC18" s="567" t="str">
        <f t="shared" si="48"/>
        <v/>
      </c>
      <c r="DD18" s="566"/>
      <c r="DE18" s="567" t="str">
        <f t="shared" si="49"/>
        <v/>
      </c>
      <c r="DF18" s="566"/>
      <c r="DG18" s="567" t="str">
        <f t="shared" si="50"/>
        <v/>
      </c>
      <c r="DH18" s="566"/>
      <c r="DI18" s="567" t="str">
        <f t="shared" si="51"/>
        <v/>
      </c>
      <c r="DJ18" s="566"/>
      <c r="DK18" s="567" t="str">
        <f t="shared" si="52"/>
        <v/>
      </c>
      <c r="DL18" s="566">
        <v>179</v>
      </c>
      <c r="DM18" s="567" t="str">
        <f t="shared" si="53"/>
        <v/>
      </c>
      <c r="DN18" s="566"/>
      <c r="DO18" s="567" t="str">
        <f t="shared" si="54"/>
        <v/>
      </c>
      <c r="DP18" s="566">
        <v>2100</v>
      </c>
      <c r="DQ18" s="567" t="str">
        <f t="shared" si="55"/>
        <v/>
      </c>
      <c r="DR18" s="566">
        <v>4011</v>
      </c>
      <c r="DS18" s="567" t="str">
        <f t="shared" si="56"/>
        <v/>
      </c>
      <c r="DT18" s="566">
        <v>385</v>
      </c>
      <c r="DU18" s="567" t="str">
        <f t="shared" si="57"/>
        <v/>
      </c>
      <c r="DV18" s="566"/>
      <c r="DW18" s="567" t="str">
        <f t="shared" si="57"/>
        <v/>
      </c>
      <c r="DX18" s="566"/>
      <c r="DY18" s="567" t="str">
        <f t="shared" si="58"/>
        <v/>
      </c>
      <c r="DZ18" s="566"/>
      <c r="EA18" s="567" t="str">
        <f t="shared" si="59"/>
        <v/>
      </c>
      <c r="EB18" s="566"/>
      <c r="EC18" s="567" t="str">
        <f t="shared" si="60"/>
        <v/>
      </c>
      <c r="ED18" s="566"/>
      <c r="EE18" s="567" t="str">
        <f t="shared" si="61"/>
        <v/>
      </c>
      <c r="EF18" s="566"/>
      <c r="EG18" s="567" t="str">
        <f t="shared" si="62"/>
        <v/>
      </c>
      <c r="EH18" s="566">
        <v>1732</v>
      </c>
      <c r="EI18" s="567" t="str">
        <f t="shared" si="63"/>
        <v/>
      </c>
      <c r="EJ18" s="566"/>
      <c r="EK18" s="567" t="str">
        <f t="shared" si="64"/>
        <v/>
      </c>
      <c r="EL18" s="566"/>
      <c r="EM18" s="567" t="str">
        <f t="shared" si="65"/>
        <v/>
      </c>
      <c r="EN18" s="566"/>
      <c r="EO18" s="567" t="str">
        <f t="shared" si="66"/>
        <v/>
      </c>
      <c r="EP18" s="566"/>
      <c r="EQ18" s="567" t="str">
        <f t="shared" si="67"/>
        <v/>
      </c>
      <c r="ER18" s="566"/>
      <c r="ES18" s="567" t="str">
        <f t="shared" si="68"/>
        <v/>
      </c>
      <c r="ET18" s="566"/>
      <c r="EU18" s="567" t="str">
        <f t="shared" si="69"/>
        <v/>
      </c>
      <c r="EV18" s="566"/>
      <c r="EW18" s="567" t="str">
        <f t="shared" si="70"/>
        <v/>
      </c>
      <c r="EX18" s="566"/>
      <c r="EY18" s="567" t="str">
        <f t="shared" si="71"/>
        <v/>
      </c>
      <c r="EZ18" s="566">
        <v>179</v>
      </c>
      <c r="FA18" s="567" t="str">
        <f t="shared" si="72"/>
        <v/>
      </c>
      <c r="FB18" s="566"/>
      <c r="FC18" s="567" t="str">
        <f t="shared" si="73"/>
        <v/>
      </c>
      <c r="FD18" s="566">
        <v>2100</v>
      </c>
      <c r="FE18" s="567" t="str">
        <f t="shared" si="74"/>
        <v/>
      </c>
      <c r="FF18" s="566">
        <v>4011</v>
      </c>
      <c r="FG18" s="567" t="str">
        <f t="shared" si="75"/>
        <v/>
      </c>
      <c r="FH18" s="566">
        <v>101667</v>
      </c>
      <c r="FI18" s="567" t="str">
        <f t="shared" si="76"/>
        <v/>
      </c>
      <c r="FJ18" s="566">
        <v>89771</v>
      </c>
      <c r="FK18" s="567" t="str">
        <f t="shared" si="76"/>
        <v/>
      </c>
      <c r="FL18" s="566"/>
      <c r="FM18" s="567" t="str">
        <f t="shared" si="77"/>
        <v/>
      </c>
      <c r="FN18" s="566"/>
      <c r="FO18" s="567" t="str">
        <f t="shared" si="78"/>
        <v/>
      </c>
      <c r="FP18" s="566"/>
      <c r="FQ18" s="567" t="str">
        <f t="shared" si="79"/>
        <v/>
      </c>
      <c r="FR18" s="566"/>
      <c r="FS18" s="567" t="str">
        <f t="shared" si="80"/>
        <v/>
      </c>
      <c r="FT18" s="566"/>
      <c r="FU18" s="567" t="str">
        <f t="shared" si="81"/>
        <v/>
      </c>
      <c r="FV18" s="566">
        <v>10555</v>
      </c>
      <c r="FW18" s="567" t="str">
        <f t="shared" si="82"/>
        <v/>
      </c>
      <c r="FX18" s="566"/>
      <c r="FY18" s="567" t="str">
        <f t="shared" si="83"/>
        <v/>
      </c>
      <c r="FZ18" s="566">
        <v>9211</v>
      </c>
      <c r="GA18" s="567" t="str">
        <f t="shared" si="84"/>
        <v/>
      </c>
      <c r="GB18" s="566"/>
      <c r="GC18" s="567" t="str">
        <f t="shared" si="85"/>
        <v/>
      </c>
      <c r="GD18" s="566">
        <v>158</v>
      </c>
      <c r="GE18" s="567" t="str">
        <f t="shared" si="86"/>
        <v/>
      </c>
      <c r="GF18" s="566"/>
      <c r="GG18" s="567" t="str">
        <f t="shared" si="87"/>
        <v/>
      </c>
      <c r="GH18" s="566"/>
      <c r="GI18" s="567" t="str">
        <f t="shared" si="88"/>
        <v/>
      </c>
      <c r="GJ18" s="566"/>
      <c r="GK18" s="567" t="str">
        <f t="shared" si="89"/>
        <v/>
      </c>
      <c r="GL18" s="566"/>
      <c r="GM18" s="567" t="str">
        <f t="shared" si="90"/>
        <v/>
      </c>
      <c r="GN18" s="566">
        <v>1067</v>
      </c>
      <c r="GO18" s="567" t="str">
        <f t="shared" si="91"/>
        <v/>
      </c>
      <c r="GP18" s="566"/>
      <c r="GQ18" s="567" t="str">
        <f t="shared" si="92"/>
        <v/>
      </c>
      <c r="GR18" s="566"/>
      <c r="GS18" s="567" t="str">
        <f t="shared" si="93"/>
        <v/>
      </c>
      <c r="GT18" s="566">
        <v>110762</v>
      </c>
      <c r="GU18" s="567" t="str">
        <f t="shared" si="94"/>
        <v/>
      </c>
      <c r="GV18" s="569">
        <v>8350</v>
      </c>
      <c r="GW18" s="567" t="str">
        <f t="shared" si="95"/>
        <v/>
      </c>
      <c r="GX18" s="569"/>
      <c r="GY18" s="567" t="str">
        <f t="shared" si="95"/>
        <v/>
      </c>
      <c r="GZ18" s="569"/>
      <c r="HA18" s="567" t="str">
        <f t="shared" si="96"/>
        <v/>
      </c>
      <c r="HB18" s="569"/>
      <c r="HC18" s="567" t="str">
        <f t="shared" si="97"/>
        <v/>
      </c>
      <c r="HD18" s="569"/>
      <c r="HE18" s="567" t="str">
        <f t="shared" si="98"/>
        <v/>
      </c>
      <c r="HF18" s="569"/>
      <c r="HG18" s="567" t="str">
        <f t="shared" si="99"/>
        <v/>
      </c>
      <c r="HH18" s="569">
        <v>36</v>
      </c>
      <c r="HI18" s="567" t="str">
        <f t="shared" si="100"/>
        <v/>
      </c>
      <c r="HJ18" s="569"/>
      <c r="HK18" s="567" t="str">
        <f t="shared" si="101"/>
        <v/>
      </c>
      <c r="HL18" s="569"/>
      <c r="HM18" s="567" t="str">
        <f t="shared" si="102"/>
        <v/>
      </c>
      <c r="HN18" s="569"/>
      <c r="HO18" s="567" t="str">
        <f t="shared" si="103"/>
        <v/>
      </c>
      <c r="HP18" s="569"/>
      <c r="HQ18" s="567" t="str">
        <f t="shared" si="104"/>
        <v/>
      </c>
      <c r="HR18" s="569"/>
      <c r="HS18" s="567" t="str">
        <f t="shared" si="105"/>
        <v/>
      </c>
      <c r="HT18" s="569">
        <v>37980</v>
      </c>
      <c r="HU18" s="567" t="str">
        <f t="shared" si="106"/>
        <v/>
      </c>
      <c r="HV18" s="569"/>
      <c r="HW18" s="567" t="str">
        <f t="shared" si="107"/>
        <v/>
      </c>
      <c r="HX18" s="569"/>
      <c r="HY18" s="567" t="str">
        <f t="shared" si="108"/>
        <v/>
      </c>
      <c r="HZ18" s="569"/>
      <c r="IA18" s="567" t="str">
        <f t="shared" si="109"/>
        <v/>
      </c>
      <c r="IB18" s="569"/>
      <c r="IC18" s="567" t="str">
        <f t="shared" si="110"/>
        <v/>
      </c>
      <c r="ID18" s="569"/>
      <c r="IE18" s="567" t="str">
        <f t="shared" si="111"/>
        <v/>
      </c>
      <c r="IF18" s="569"/>
      <c r="IG18" s="567" t="str">
        <f t="shared" si="112"/>
        <v/>
      </c>
      <c r="IH18" s="569">
        <v>38016</v>
      </c>
      <c r="II18" s="567" t="str">
        <f t="shared" si="113"/>
        <v/>
      </c>
      <c r="IJ18" s="566">
        <v>26274</v>
      </c>
      <c r="IK18" s="567" t="str">
        <f t="shared" si="114"/>
        <v/>
      </c>
      <c r="IL18" s="566">
        <v>18723</v>
      </c>
      <c r="IM18" s="567" t="str">
        <f t="shared" si="114"/>
        <v/>
      </c>
      <c r="IN18" s="566"/>
      <c r="IO18" s="567" t="str">
        <f t="shared" si="115"/>
        <v/>
      </c>
      <c r="IP18" s="566"/>
      <c r="IQ18" s="567" t="str">
        <f t="shared" si="116"/>
        <v/>
      </c>
      <c r="IR18" s="566"/>
      <c r="IS18" s="567" t="str">
        <f t="shared" si="117"/>
        <v/>
      </c>
      <c r="IT18" s="566">
        <v>352</v>
      </c>
      <c r="IU18" s="567" t="str">
        <f t="shared" si="118"/>
        <v/>
      </c>
      <c r="IV18" s="566">
        <v>350</v>
      </c>
      <c r="IW18" s="567" t="str">
        <f t="shared" si="119"/>
        <v/>
      </c>
      <c r="IX18" s="566">
        <v>20092</v>
      </c>
      <c r="IY18" s="567" t="str">
        <f t="shared" si="120"/>
        <v/>
      </c>
      <c r="IZ18" s="566">
        <v>80</v>
      </c>
      <c r="JA18" s="567" t="str">
        <f t="shared" si="121"/>
        <v/>
      </c>
      <c r="JB18" s="566"/>
      <c r="JC18" s="567" t="str">
        <f t="shared" si="122"/>
        <v/>
      </c>
      <c r="JD18" s="566"/>
      <c r="JE18" s="567" t="str">
        <f t="shared" si="123"/>
        <v/>
      </c>
      <c r="JF18" s="566">
        <v>58</v>
      </c>
      <c r="JG18" s="567" t="str">
        <f t="shared" si="124"/>
        <v/>
      </c>
      <c r="JH18" s="566"/>
      <c r="JI18" s="567" t="str">
        <f t="shared" si="125"/>
        <v/>
      </c>
      <c r="JJ18" s="566"/>
      <c r="JK18" s="567" t="str">
        <f t="shared" si="126"/>
        <v/>
      </c>
      <c r="JL18" s="566"/>
      <c r="JM18" s="567" t="str">
        <f t="shared" si="127"/>
        <v/>
      </c>
      <c r="JN18" s="566"/>
      <c r="JO18" s="567" t="str">
        <f t="shared" si="128"/>
        <v/>
      </c>
      <c r="JP18" s="566">
        <v>131751</v>
      </c>
      <c r="JQ18" s="567" t="str">
        <f t="shared" si="129"/>
        <v/>
      </c>
      <c r="JR18" s="566"/>
      <c r="JS18" s="567" t="str">
        <f t="shared" si="130"/>
        <v/>
      </c>
      <c r="JT18" s="566"/>
      <c r="JU18" s="567" t="str">
        <f t="shared" si="131"/>
        <v/>
      </c>
      <c r="JV18" s="566">
        <v>171406</v>
      </c>
      <c r="JW18" s="567" t="str">
        <f t="shared" si="132"/>
        <v/>
      </c>
      <c r="JX18" s="566"/>
      <c r="JY18" s="567" t="str">
        <f t="shared" si="133"/>
        <v/>
      </c>
      <c r="JZ18" s="566"/>
      <c r="KA18" s="567" t="str">
        <f t="shared" si="133"/>
        <v/>
      </c>
      <c r="KB18" s="566"/>
      <c r="KC18" s="567" t="str">
        <f t="shared" si="134"/>
        <v/>
      </c>
      <c r="KD18" s="566"/>
      <c r="KE18" s="567" t="str">
        <f t="shared" si="135"/>
        <v/>
      </c>
      <c r="KF18" s="566"/>
      <c r="KG18" s="567" t="str">
        <f t="shared" si="136"/>
        <v/>
      </c>
      <c r="KH18" s="566"/>
      <c r="KI18" s="567" t="str">
        <f t="shared" si="137"/>
        <v/>
      </c>
      <c r="KJ18" s="566"/>
      <c r="KK18" s="567" t="str">
        <f t="shared" si="138"/>
        <v/>
      </c>
      <c r="KL18" s="566"/>
      <c r="KM18" s="567" t="str">
        <f t="shared" si="139"/>
        <v/>
      </c>
      <c r="KN18" s="566"/>
      <c r="KO18" s="567" t="str">
        <f t="shared" si="140"/>
        <v/>
      </c>
      <c r="KP18" s="566"/>
      <c r="KQ18" s="567" t="str">
        <f t="shared" si="141"/>
        <v/>
      </c>
      <c r="KR18" s="566"/>
      <c r="KS18" s="567" t="str">
        <f t="shared" si="142"/>
        <v/>
      </c>
      <c r="KT18" s="566"/>
      <c r="KU18" s="567" t="str">
        <f t="shared" si="143"/>
        <v/>
      </c>
      <c r="KV18" s="566"/>
      <c r="KW18" s="567" t="str">
        <f t="shared" si="144"/>
        <v/>
      </c>
      <c r="KX18" s="566"/>
      <c r="KY18" s="567" t="str">
        <f t="shared" si="145"/>
        <v/>
      </c>
      <c r="KZ18" s="566"/>
      <c r="LA18" s="567" t="str">
        <f t="shared" si="146"/>
        <v/>
      </c>
      <c r="LB18" s="566"/>
      <c r="LC18" s="567" t="str">
        <f t="shared" si="147"/>
        <v/>
      </c>
      <c r="LD18" s="566"/>
      <c r="LE18" s="567" t="str">
        <f t="shared" si="148"/>
        <v/>
      </c>
      <c r="LF18" s="566"/>
      <c r="LG18" s="567" t="str">
        <f t="shared" si="149"/>
        <v/>
      </c>
      <c r="LH18" s="566"/>
      <c r="LI18" s="567" t="str">
        <f t="shared" si="150"/>
        <v/>
      </c>
      <c r="LJ18" s="566"/>
      <c r="LK18" s="567" t="str">
        <f t="shared" si="151"/>
        <v/>
      </c>
      <c r="LL18" s="566"/>
      <c r="LM18" s="567" t="str">
        <f t="shared" si="152"/>
        <v/>
      </c>
      <c r="LN18" s="566"/>
      <c r="LO18" s="567" t="str">
        <f t="shared" si="152"/>
        <v/>
      </c>
      <c r="LP18" s="566"/>
      <c r="LQ18" s="567" t="str">
        <f t="shared" si="153"/>
        <v/>
      </c>
      <c r="LR18" s="566"/>
      <c r="LS18" s="567" t="str">
        <f t="shared" si="154"/>
        <v/>
      </c>
      <c r="LT18" s="566"/>
      <c r="LU18" s="567" t="str">
        <f t="shared" si="155"/>
        <v/>
      </c>
      <c r="LV18" s="566"/>
      <c r="LW18" s="567" t="str">
        <f t="shared" si="156"/>
        <v/>
      </c>
      <c r="LX18" s="566"/>
      <c r="LY18" s="567" t="str">
        <f t="shared" si="157"/>
        <v/>
      </c>
      <c r="LZ18" s="566"/>
      <c r="MA18" s="567" t="str">
        <f t="shared" si="158"/>
        <v/>
      </c>
      <c r="MB18" s="566"/>
      <c r="MC18" s="567" t="str">
        <f t="shared" si="159"/>
        <v/>
      </c>
      <c r="MD18" s="566"/>
      <c r="ME18" s="567" t="str">
        <f t="shared" si="160"/>
        <v/>
      </c>
      <c r="MF18" s="566"/>
      <c r="MG18" s="567" t="str">
        <f t="shared" si="161"/>
        <v/>
      </c>
      <c r="MH18" s="566"/>
      <c r="MI18" s="567" t="str">
        <f t="shared" si="162"/>
        <v/>
      </c>
      <c r="MJ18" s="566"/>
      <c r="MK18" s="567" t="str">
        <f t="shared" si="163"/>
        <v/>
      </c>
      <c r="ML18" s="566"/>
      <c r="MM18" s="567" t="str">
        <f t="shared" si="164"/>
        <v/>
      </c>
      <c r="MN18" s="566"/>
      <c r="MO18" s="567" t="str">
        <f t="shared" si="165"/>
        <v/>
      </c>
      <c r="MP18" s="566"/>
      <c r="MQ18" s="567" t="str">
        <f t="shared" si="166"/>
        <v/>
      </c>
      <c r="MR18" s="566"/>
      <c r="MS18" s="567" t="str">
        <f t="shared" si="167"/>
        <v/>
      </c>
      <c r="MT18" s="566"/>
      <c r="MU18" s="567" t="str">
        <f t="shared" si="168"/>
        <v/>
      </c>
      <c r="MV18" s="566"/>
      <c r="MW18" s="567" t="str">
        <f t="shared" si="169"/>
        <v/>
      </c>
      <c r="MX18" s="566"/>
      <c r="MY18" s="567" t="str">
        <f t="shared" si="170"/>
        <v/>
      </c>
    </row>
    <row r="19" spans="5:363">
      <c r="E19" s="567" t="str">
        <f t="shared" si="0"/>
        <v/>
      </c>
      <c r="G19" s="567" t="str">
        <f t="shared" si="0"/>
        <v/>
      </c>
      <c r="I19" s="567" t="str">
        <f t="shared" si="1"/>
        <v/>
      </c>
      <c r="K19" s="567" t="str">
        <f t="shared" si="2"/>
        <v/>
      </c>
      <c r="M19" s="567" t="str">
        <f t="shared" si="3"/>
        <v/>
      </c>
      <c r="O19" s="567" t="str">
        <f t="shared" si="4"/>
        <v/>
      </c>
      <c r="Q19" s="567" t="str">
        <f t="shared" si="5"/>
        <v/>
      </c>
      <c r="S19" s="567" t="str">
        <f t="shared" si="6"/>
        <v/>
      </c>
      <c r="U19" s="567" t="str">
        <f t="shared" si="7"/>
        <v/>
      </c>
      <c r="W19" s="567" t="str">
        <f t="shared" si="8"/>
        <v/>
      </c>
      <c r="Y19" s="567" t="str">
        <f t="shared" si="9"/>
        <v/>
      </c>
      <c r="AA19" s="567" t="str">
        <f t="shared" si="10"/>
        <v/>
      </c>
      <c r="AC19" s="567" t="str">
        <f t="shared" si="11"/>
        <v/>
      </c>
      <c r="AE19" s="567" t="str">
        <f t="shared" si="12"/>
        <v/>
      </c>
      <c r="AG19" s="567" t="str">
        <f t="shared" si="13"/>
        <v/>
      </c>
      <c r="AI19" s="567" t="str">
        <f t="shared" si="14"/>
        <v/>
      </c>
      <c r="AK19" s="567" t="str">
        <f t="shared" si="15"/>
        <v/>
      </c>
      <c r="AM19" s="567" t="str">
        <f t="shared" si="16"/>
        <v/>
      </c>
      <c r="AO19" s="567" t="str">
        <f t="shared" si="17"/>
        <v/>
      </c>
      <c r="AQ19" s="567" t="str">
        <f t="shared" si="18"/>
        <v/>
      </c>
      <c r="AR19" s="566">
        <v>67279</v>
      </c>
      <c r="AS19" s="567" t="str">
        <f t="shared" si="19"/>
        <v/>
      </c>
      <c r="AT19" s="566"/>
      <c r="AU19" s="567" t="str">
        <f t="shared" si="19"/>
        <v/>
      </c>
      <c r="AV19" s="566"/>
      <c r="AW19" s="567" t="str">
        <f t="shared" si="20"/>
        <v/>
      </c>
      <c r="AX19" s="566"/>
      <c r="AY19" s="567" t="str">
        <f t="shared" si="21"/>
        <v/>
      </c>
      <c r="AZ19" s="566"/>
      <c r="BA19" s="567" t="str">
        <f t="shared" si="22"/>
        <v/>
      </c>
      <c r="BB19" s="566">
        <v>28</v>
      </c>
      <c r="BC19" s="567" t="str">
        <f t="shared" si="23"/>
        <v/>
      </c>
      <c r="BD19" s="566">
        <v>613</v>
      </c>
      <c r="BE19" s="567" t="str">
        <f t="shared" si="24"/>
        <v/>
      </c>
      <c r="BF19" s="566">
        <v>1121</v>
      </c>
      <c r="BG19" s="567" t="str">
        <f t="shared" si="25"/>
        <v/>
      </c>
      <c r="BH19" s="566"/>
      <c r="BI19" s="567" t="str">
        <f t="shared" si="26"/>
        <v/>
      </c>
      <c r="BJ19" s="566">
        <v>10642</v>
      </c>
      <c r="BK19" s="567" t="str">
        <f t="shared" si="27"/>
        <v/>
      </c>
      <c r="BL19" s="566"/>
      <c r="BM19" s="567" t="str">
        <f t="shared" si="28"/>
        <v/>
      </c>
      <c r="BN19" s="566"/>
      <c r="BO19" s="567" t="str">
        <f t="shared" si="29"/>
        <v/>
      </c>
      <c r="BP19" s="566">
        <v>9500</v>
      </c>
      <c r="BQ19" s="567" t="str">
        <f t="shared" si="30"/>
        <v/>
      </c>
      <c r="BR19" s="566"/>
      <c r="BS19" s="567" t="str">
        <f t="shared" si="31"/>
        <v/>
      </c>
      <c r="BT19" s="566"/>
      <c r="BU19" s="567" t="str">
        <f t="shared" si="32"/>
        <v/>
      </c>
      <c r="BV19" s="566"/>
      <c r="BW19" s="567" t="str">
        <f t="shared" si="33"/>
        <v/>
      </c>
      <c r="BX19" s="566">
        <v>2005</v>
      </c>
      <c r="BY19" s="567" t="str">
        <f t="shared" si="34"/>
        <v/>
      </c>
      <c r="BZ19" s="566"/>
      <c r="CA19" s="567" t="str">
        <f t="shared" si="35"/>
        <v/>
      </c>
      <c r="CB19" s="566"/>
      <c r="CC19" s="567" t="str">
        <f t="shared" si="36"/>
        <v/>
      </c>
      <c r="CD19" s="566">
        <v>23909</v>
      </c>
      <c r="CE19" s="567" t="str">
        <f t="shared" si="37"/>
        <v/>
      </c>
      <c r="CF19" s="566">
        <v>15424</v>
      </c>
      <c r="CG19" s="567" t="str">
        <f t="shared" si="38"/>
        <v/>
      </c>
      <c r="CH19" s="566">
        <v>6200</v>
      </c>
      <c r="CI19" s="567" t="str">
        <f t="shared" si="38"/>
        <v/>
      </c>
      <c r="CJ19" s="566"/>
      <c r="CK19" s="567" t="str">
        <f t="shared" si="39"/>
        <v/>
      </c>
      <c r="CL19" s="566">
        <v>2000</v>
      </c>
      <c r="CM19" s="567" t="str">
        <f t="shared" si="40"/>
        <v/>
      </c>
      <c r="CN19" s="566"/>
      <c r="CO19" s="567" t="str">
        <f t="shared" si="41"/>
        <v/>
      </c>
      <c r="CP19" s="566">
        <v>783</v>
      </c>
      <c r="CQ19" s="567" t="str">
        <f t="shared" si="42"/>
        <v/>
      </c>
      <c r="CR19" s="566">
        <v>3519</v>
      </c>
      <c r="CS19" s="567" t="str">
        <f t="shared" si="43"/>
        <v/>
      </c>
      <c r="CT19" s="566"/>
      <c r="CU19" s="567" t="str">
        <f t="shared" si="44"/>
        <v/>
      </c>
      <c r="CV19" s="566"/>
      <c r="CW19" s="567" t="str">
        <f t="shared" si="45"/>
        <v/>
      </c>
      <c r="CX19" s="566"/>
      <c r="CY19" s="567" t="str">
        <f t="shared" si="46"/>
        <v/>
      </c>
      <c r="CZ19" s="566"/>
      <c r="DA19" s="567" t="str">
        <f t="shared" si="47"/>
        <v/>
      </c>
      <c r="DB19" s="566"/>
      <c r="DC19" s="567" t="str">
        <f t="shared" si="48"/>
        <v/>
      </c>
      <c r="DD19" s="566"/>
      <c r="DE19" s="567" t="str">
        <f t="shared" si="49"/>
        <v/>
      </c>
      <c r="DF19" s="566"/>
      <c r="DG19" s="567" t="str">
        <f t="shared" si="50"/>
        <v/>
      </c>
      <c r="DH19" s="566"/>
      <c r="DI19" s="567" t="str">
        <f t="shared" si="51"/>
        <v/>
      </c>
      <c r="DJ19" s="566"/>
      <c r="DK19" s="567" t="str">
        <f t="shared" si="52"/>
        <v/>
      </c>
      <c r="DL19" s="566">
        <v>8847</v>
      </c>
      <c r="DM19" s="567" t="str">
        <f t="shared" si="53"/>
        <v/>
      </c>
      <c r="DN19" s="566"/>
      <c r="DO19" s="567" t="str">
        <f t="shared" si="54"/>
        <v/>
      </c>
      <c r="DP19" s="566"/>
      <c r="DQ19" s="567" t="str">
        <f t="shared" si="55"/>
        <v/>
      </c>
      <c r="DR19" s="566">
        <v>21349</v>
      </c>
      <c r="DS19" s="567" t="str">
        <f t="shared" si="56"/>
        <v/>
      </c>
      <c r="DT19" s="566">
        <v>15424</v>
      </c>
      <c r="DU19" s="567" t="str">
        <f t="shared" si="57"/>
        <v/>
      </c>
      <c r="DV19" s="566">
        <v>6200</v>
      </c>
      <c r="DW19" s="567" t="str">
        <f t="shared" si="57"/>
        <v/>
      </c>
      <c r="DX19" s="566"/>
      <c r="DY19" s="567" t="str">
        <f t="shared" si="58"/>
        <v/>
      </c>
      <c r="DZ19" s="566">
        <v>2000</v>
      </c>
      <c r="EA19" s="567" t="str">
        <f t="shared" si="59"/>
        <v/>
      </c>
      <c r="EB19" s="566"/>
      <c r="EC19" s="567" t="str">
        <f t="shared" si="60"/>
        <v/>
      </c>
      <c r="ED19" s="566">
        <v>783</v>
      </c>
      <c r="EE19" s="567" t="str">
        <f t="shared" si="61"/>
        <v/>
      </c>
      <c r="EF19" s="566">
        <v>3519</v>
      </c>
      <c r="EG19" s="567" t="str">
        <f t="shared" si="62"/>
        <v/>
      </c>
      <c r="EH19" s="566"/>
      <c r="EI19" s="567" t="str">
        <f t="shared" si="63"/>
        <v/>
      </c>
      <c r="EJ19" s="566"/>
      <c r="EK19" s="567" t="str">
        <f t="shared" si="64"/>
        <v/>
      </c>
      <c r="EL19" s="566"/>
      <c r="EM19" s="567" t="str">
        <f t="shared" si="65"/>
        <v/>
      </c>
      <c r="EN19" s="566"/>
      <c r="EO19" s="567" t="str">
        <f t="shared" si="66"/>
        <v/>
      </c>
      <c r="EP19" s="566"/>
      <c r="EQ19" s="567" t="str">
        <f t="shared" si="67"/>
        <v/>
      </c>
      <c r="ER19" s="566"/>
      <c r="ES19" s="567" t="str">
        <f t="shared" si="68"/>
        <v/>
      </c>
      <c r="ET19" s="566"/>
      <c r="EU19" s="567" t="str">
        <f t="shared" si="69"/>
        <v/>
      </c>
      <c r="EV19" s="566"/>
      <c r="EW19" s="567" t="str">
        <f t="shared" si="70"/>
        <v/>
      </c>
      <c r="EX19" s="566"/>
      <c r="EY19" s="567" t="str">
        <f t="shared" si="71"/>
        <v/>
      </c>
      <c r="EZ19" s="566">
        <v>8847</v>
      </c>
      <c r="FA19" s="567" t="str">
        <f t="shared" si="72"/>
        <v/>
      </c>
      <c r="FB19" s="566"/>
      <c r="FC19" s="567" t="str">
        <f t="shared" si="73"/>
        <v/>
      </c>
      <c r="FD19" s="566"/>
      <c r="FE19" s="567" t="str">
        <f t="shared" si="74"/>
        <v/>
      </c>
      <c r="FF19" s="566">
        <v>21349</v>
      </c>
      <c r="FG19" s="567" t="str">
        <f t="shared" si="75"/>
        <v/>
      </c>
      <c r="FH19" s="566">
        <v>1761.79</v>
      </c>
      <c r="FI19" s="567" t="str">
        <f t="shared" si="76"/>
        <v/>
      </c>
      <c r="FJ19" s="566"/>
      <c r="FK19" s="567" t="str">
        <f t="shared" si="76"/>
        <v/>
      </c>
      <c r="FL19" s="566"/>
      <c r="FM19" s="567" t="str">
        <f t="shared" si="77"/>
        <v/>
      </c>
      <c r="FN19" s="566"/>
      <c r="FO19" s="567" t="str">
        <f t="shared" si="78"/>
        <v/>
      </c>
      <c r="FP19" s="566"/>
      <c r="FQ19" s="567" t="str">
        <f t="shared" si="79"/>
        <v/>
      </c>
      <c r="FR19" s="566">
        <v>3846</v>
      </c>
      <c r="FS19" s="567" t="str">
        <f t="shared" si="80"/>
        <v/>
      </c>
      <c r="FT19" s="566">
        <v>1295.72</v>
      </c>
      <c r="FU19" s="567" t="str">
        <f t="shared" si="81"/>
        <v/>
      </c>
      <c r="FV19" s="566"/>
      <c r="FW19" s="567" t="str">
        <f t="shared" si="82"/>
        <v/>
      </c>
      <c r="FX19" s="566"/>
      <c r="FY19" s="567" t="str">
        <f t="shared" si="83"/>
        <v/>
      </c>
      <c r="FZ19" s="566"/>
      <c r="GA19" s="567" t="str">
        <f t="shared" si="84"/>
        <v/>
      </c>
      <c r="GB19" s="566"/>
      <c r="GC19" s="567" t="str">
        <f t="shared" si="85"/>
        <v/>
      </c>
      <c r="GD19" s="566"/>
      <c r="GE19" s="567" t="str">
        <f t="shared" si="86"/>
        <v/>
      </c>
      <c r="GF19" s="566"/>
      <c r="GG19" s="567" t="str">
        <f t="shared" si="87"/>
        <v/>
      </c>
      <c r="GH19" s="566"/>
      <c r="GI19" s="567" t="str">
        <f t="shared" si="88"/>
        <v/>
      </c>
      <c r="GJ19" s="566"/>
      <c r="GK19" s="567" t="str">
        <f t="shared" si="89"/>
        <v/>
      </c>
      <c r="GL19" s="566"/>
      <c r="GM19" s="567" t="str">
        <f t="shared" si="90"/>
        <v/>
      </c>
      <c r="GN19" s="566">
        <v>7385.62</v>
      </c>
      <c r="GO19" s="567" t="str">
        <f t="shared" si="91"/>
        <v/>
      </c>
      <c r="GP19" s="566"/>
      <c r="GQ19" s="567" t="str">
        <f t="shared" si="92"/>
        <v/>
      </c>
      <c r="GR19" s="566"/>
      <c r="GS19" s="567" t="str">
        <f t="shared" si="93"/>
        <v/>
      </c>
      <c r="GT19" s="566">
        <v>12527.34</v>
      </c>
      <c r="GU19" s="567" t="str">
        <f t="shared" si="94"/>
        <v/>
      </c>
      <c r="GV19" s="566"/>
      <c r="GW19" s="567" t="str">
        <f t="shared" si="95"/>
        <v/>
      </c>
      <c r="GX19" s="566"/>
      <c r="GY19" s="567" t="str">
        <f t="shared" si="95"/>
        <v/>
      </c>
      <c r="GZ19" s="566"/>
      <c r="HA19" s="567" t="str">
        <f t="shared" si="96"/>
        <v/>
      </c>
      <c r="HB19" s="566"/>
      <c r="HC19" s="567" t="str">
        <f t="shared" si="97"/>
        <v/>
      </c>
      <c r="HD19" s="566"/>
      <c r="HE19" s="567" t="str">
        <f t="shared" si="98"/>
        <v/>
      </c>
      <c r="HF19" s="566"/>
      <c r="HG19" s="567" t="str">
        <f t="shared" si="99"/>
        <v/>
      </c>
      <c r="HH19" s="566">
        <v>350</v>
      </c>
      <c r="HI19" s="567" t="str">
        <f t="shared" si="100"/>
        <v/>
      </c>
      <c r="HJ19" s="566">
        <v>568</v>
      </c>
      <c r="HK19" s="567" t="str">
        <f t="shared" si="101"/>
        <v/>
      </c>
      <c r="HL19" s="566">
        <v>20</v>
      </c>
      <c r="HM19" s="567" t="str">
        <f t="shared" si="102"/>
        <v/>
      </c>
      <c r="HN19" s="566"/>
      <c r="HO19" s="567" t="str">
        <f t="shared" si="103"/>
        <v/>
      </c>
      <c r="HP19" s="566"/>
      <c r="HQ19" s="567" t="str">
        <f t="shared" si="104"/>
        <v/>
      </c>
      <c r="HR19" s="566"/>
      <c r="HS19" s="567" t="str">
        <f t="shared" si="105"/>
        <v/>
      </c>
      <c r="HT19" s="566"/>
      <c r="HU19" s="567" t="str">
        <f t="shared" si="106"/>
        <v/>
      </c>
      <c r="HV19" s="566"/>
      <c r="HW19" s="567" t="str">
        <f t="shared" si="107"/>
        <v/>
      </c>
      <c r="HX19" s="566"/>
      <c r="HY19" s="567" t="str">
        <f t="shared" si="108"/>
        <v/>
      </c>
      <c r="HZ19" s="566"/>
      <c r="IA19" s="567" t="str">
        <f t="shared" si="109"/>
        <v/>
      </c>
      <c r="IB19" s="566"/>
      <c r="IC19" s="567" t="str">
        <f t="shared" si="110"/>
        <v/>
      </c>
      <c r="ID19" s="566"/>
      <c r="IE19" s="567" t="str">
        <f t="shared" si="111"/>
        <v/>
      </c>
      <c r="IF19" s="566"/>
      <c r="IG19" s="567" t="str">
        <f t="shared" si="112"/>
        <v/>
      </c>
      <c r="IH19" s="566">
        <v>938</v>
      </c>
      <c r="II19" s="567" t="str">
        <f t="shared" si="113"/>
        <v/>
      </c>
      <c r="IJ19" s="566">
        <v>10402</v>
      </c>
      <c r="IK19" s="567" t="str">
        <f t="shared" si="114"/>
        <v/>
      </c>
      <c r="IL19" s="566">
        <v>128937</v>
      </c>
      <c r="IM19" s="567" t="str">
        <f t="shared" si="114"/>
        <v/>
      </c>
      <c r="IN19" s="566"/>
      <c r="IO19" s="567" t="str">
        <f t="shared" si="115"/>
        <v/>
      </c>
      <c r="IP19" s="566"/>
      <c r="IQ19" s="567" t="str">
        <f t="shared" si="116"/>
        <v/>
      </c>
      <c r="IR19" s="566"/>
      <c r="IS19" s="567" t="str">
        <f t="shared" si="117"/>
        <v/>
      </c>
      <c r="IT19" s="566">
        <v>6154</v>
      </c>
      <c r="IU19" s="567" t="str">
        <f t="shared" si="118"/>
        <v/>
      </c>
      <c r="IV19" s="566">
        <v>2245</v>
      </c>
      <c r="IW19" s="567" t="str">
        <f t="shared" si="119"/>
        <v/>
      </c>
      <c r="IX19" s="566">
        <v>3792</v>
      </c>
      <c r="IY19" s="567" t="str">
        <f t="shared" si="120"/>
        <v/>
      </c>
      <c r="IZ19" s="566"/>
      <c r="JA19" s="567" t="str">
        <f t="shared" si="121"/>
        <v/>
      </c>
      <c r="JB19" s="566"/>
      <c r="JC19" s="567" t="str">
        <f t="shared" si="122"/>
        <v/>
      </c>
      <c r="JD19" s="566"/>
      <c r="JE19" s="567" t="str">
        <f t="shared" si="123"/>
        <v/>
      </c>
      <c r="JF19" s="566"/>
      <c r="JG19" s="567" t="str">
        <f t="shared" si="124"/>
        <v/>
      </c>
      <c r="JH19" s="566"/>
      <c r="JI19" s="567" t="str">
        <f t="shared" si="125"/>
        <v/>
      </c>
      <c r="JJ19" s="566"/>
      <c r="JK19" s="567" t="str">
        <f t="shared" si="126"/>
        <v/>
      </c>
      <c r="JL19" s="566"/>
      <c r="JM19" s="567" t="str">
        <f t="shared" si="127"/>
        <v/>
      </c>
      <c r="JN19" s="566"/>
      <c r="JO19" s="567" t="str">
        <f t="shared" si="128"/>
        <v/>
      </c>
      <c r="JP19" s="566">
        <v>19357</v>
      </c>
      <c r="JQ19" s="567" t="str">
        <f t="shared" si="129"/>
        <v/>
      </c>
      <c r="JR19" s="566"/>
      <c r="JS19" s="567" t="str">
        <f t="shared" si="130"/>
        <v/>
      </c>
      <c r="JT19" s="566">
        <v>27811</v>
      </c>
      <c r="JU19" s="567" t="str">
        <f t="shared" si="131"/>
        <v/>
      </c>
      <c r="JV19" s="566">
        <v>188296</v>
      </c>
      <c r="JW19" s="567" t="str">
        <f t="shared" si="132"/>
        <v/>
      </c>
      <c r="JX19" s="566"/>
      <c r="JY19" s="567" t="str">
        <f t="shared" si="133"/>
        <v/>
      </c>
      <c r="JZ19" s="566"/>
      <c r="KA19" s="567" t="str">
        <f t="shared" si="133"/>
        <v/>
      </c>
      <c r="KB19" s="566"/>
      <c r="KC19" s="567" t="str">
        <f t="shared" si="134"/>
        <v/>
      </c>
      <c r="KD19" s="566"/>
      <c r="KE19" s="567" t="str">
        <f t="shared" si="135"/>
        <v/>
      </c>
      <c r="KF19" s="566"/>
      <c r="KG19" s="567" t="str">
        <f t="shared" si="136"/>
        <v/>
      </c>
      <c r="KH19" s="566"/>
      <c r="KI19" s="567" t="str">
        <f t="shared" si="137"/>
        <v/>
      </c>
      <c r="KJ19" s="566"/>
      <c r="KK19" s="567" t="str">
        <f t="shared" si="138"/>
        <v/>
      </c>
      <c r="KL19" s="566"/>
      <c r="KM19" s="567" t="str">
        <f t="shared" si="139"/>
        <v/>
      </c>
      <c r="KN19" s="566"/>
      <c r="KO19" s="567" t="str">
        <f t="shared" si="140"/>
        <v/>
      </c>
      <c r="KP19" s="566"/>
      <c r="KQ19" s="567" t="str">
        <f t="shared" si="141"/>
        <v/>
      </c>
      <c r="KR19" s="566"/>
      <c r="KS19" s="567" t="str">
        <f t="shared" si="142"/>
        <v/>
      </c>
      <c r="KT19" s="566"/>
      <c r="KU19" s="567" t="str">
        <f t="shared" si="143"/>
        <v/>
      </c>
      <c r="KV19" s="566"/>
      <c r="KW19" s="567" t="str">
        <f t="shared" si="144"/>
        <v/>
      </c>
      <c r="KX19" s="566"/>
      <c r="KY19" s="567" t="str">
        <f t="shared" si="145"/>
        <v/>
      </c>
      <c r="KZ19" s="566"/>
      <c r="LA19" s="567" t="str">
        <f t="shared" si="146"/>
        <v/>
      </c>
      <c r="LB19" s="566"/>
      <c r="LC19" s="567" t="str">
        <f t="shared" si="147"/>
        <v/>
      </c>
      <c r="LD19" s="566"/>
      <c r="LE19" s="567" t="str">
        <f t="shared" si="148"/>
        <v/>
      </c>
      <c r="LF19" s="566"/>
      <c r="LG19" s="567" t="str">
        <f t="shared" si="149"/>
        <v/>
      </c>
      <c r="LH19" s="566"/>
      <c r="LI19" s="567" t="str">
        <f t="shared" si="150"/>
        <v/>
      </c>
      <c r="LJ19" s="566"/>
      <c r="LK19" s="567" t="str">
        <f t="shared" si="151"/>
        <v/>
      </c>
      <c r="LL19" s="566"/>
      <c r="LM19" s="567" t="str">
        <f t="shared" si="152"/>
        <v/>
      </c>
      <c r="LN19" s="566"/>
      <c r="LO19" s="567" t="str">
        <f t="shared" si="152"/>
        <v/>
      </c>
      <c r="LP19" s="566"/>
      <c r="LQ19" s="567" t="str">
        <f t="shared" si="153"/>
        <v/>
      </c>
      <c r="LR19" s="566"/>
      <c r="LS19" s="567" t="str">
        <f t="shared" si="154"/>
        <v/>
      </c>
      <c r="LT19" s="566"/>
      <c r="LU19" s="567" t="str">
        <f t="shared" si="155"/>
        <v/>
      </c>
      <c r="LV19" s="566"/>
      <c r="LW19" s="567" t="str">
        <f t="shared" si="156"/>
        <v/>
      </c>
      <c r="LX19" s="566"/>
      <c r="LY19" s="567" t="str">
        <f t="shared" si="157"/>
        <v/>
      </c>
      <c r="LZ19" s="566"/>
      <c r="MA19" s="567" t="str">
        <f t="shared" si="158"/>
        <v/>
      </c>
      <c r="MB19" s="566"/>
      <c r="MC19" s="567" t="str">
        <f t="shared" si="159"/>
        <v/>
      </c>
      <c r="MD19" s="566"/>
      <c r="ME19" s="567" t="str">
        <f t="shared" si="160"/>
        <v/>
      </c>
      <c r="MF19" s="566"/>
      <c r="MG19" s="567" t="str">
        <f t="shared" si="161"/>
        <v/>
      </c>
      <c r="MH19" s="566"/>
      <c r="MI19" s="567" t="str">
        <f t="shared" si="162"/>
        <v/>
      </c>
      <c r="MJ19" s="566"/>
      <c r="MK19" s="567" t="str">
        <f t="shared" si="163"/>
        <v/>
      </c>
      <c r="ML19" s="566"/>
      <c r="MM19" s="567" t="str">
        <f t="shared" si="164"/>
        <v/>
      </c>
      <c r="MN19" s="566"/>
      <c r="MO19" s="567" t="str">
        <f t="shared" si="165"/>
        <v/>
      </c>
      <c r="MP19" s="566"/>
      <c r="MQ19" s="567" t="str">
        <f t="shared" si="166"/>
        <v/>
      </c>
      <c r="MR19" s="566"/>
      <c r="MS19" s="567" t="str">
        <f t="shared" si="167"/>
        <v/>
      </c>
      <c r="MT19" s="566"/>
      <c r="MU19" s="567" t="str">
        <f t="shared" si="168"/>
        <v/>
      </c>
      <c r="MV19" s="566"/>
      <c r="MW19" s="567" t="str">
        <f t="shared" si="169"/>
        <v/>
      </c>
      <c r="MX19" s="566"/>
      <c r="MY19" s="567" t="str">
        <f t="shared" si="170"/>
        <v/>
      </c>
    </row>
    <row r="20" spans="5:363">
      <c r="E20" s="567" t="str">
        <f t="shared" si="0"/>
        <v/>
      </c>
      <c r="G20" s="567" t="str">
        <f t="shared" si="0"/>
        <v/>
      </c>
      <c r="I20" s="567" t="str">
        <f t="shared" si="1"/>
        <v/>
      </c>
      <c r="K20" s="567" t="str">
        <f t="shared" si="2"/>
        <v/>
      </c>
      <c r="M20" s="567" t="str">
        <f t="shared" si="3"/>
        <v/>
      </c>
      <c r="O20" s="567" t="str">
        <f t="shared" si="4"/>
        <v/>
      </c>
      <c r="Q20" s="567" t="str">
        <f t="shared" si="5"/>
        <v/>
      </c>
      <c r="S20" s="567" t="str">
        <f t="shared" si="6"/>
        <v/>
      </c>
      <c r="U20" s="567" t="str">
        <f t="shared" si="7"/>
        <v/>
      </c>
      <c r="W20" s="567" t="str">
        <f t="shared" si="8"/>
        <v/>
      </c>
      <c r="Y20" s="567" t="str">
        <f t="shared" si="9"/>
        <v/>
      </c>
      <c r="AA20" s="567" t="str">
        <f t="shared" si="10"/>
        <v/>
      </c>
      <c r="AC20" s="567" t="str">
        <f t="shared" si="11"/>
        <v/>
      </c>
      <c r="AE20" s="567" t="str">
        <f t="shared" si="12"/>
        <v/>
      </c>
      <c r="AG20" s="567" t="str">
        <f t="shared" si="13"/>
        <v/>
      </c>
      <c r="AI20" s="567" t="str">
        <f t="shared" si="14"/>
        <v/>
      </c>
      <c r="AK20" s="567" t="str">
        <f t="shared" si="15"/>
        <v/>
      </c>
      <c r="AM20" s="567" t="str">
        <f t="shared" si="16"/>
        <v/>
      </c>
      <c r="AO20" s="567" t="str">
        <f t="shared" si="17"/>
        <v/>
      </c>
      <c r="AQ20" s="567" t="str">
        <f t="shared" si="18"/>
        <v/>
      </c>
      <c r="AR20" s="566">
        <v>41430.629999999997</v>
      </c>
      <c r="AS20" s="567" t="str">
        <f t="shared" si="19"/>
        <v/>
      </c>
      <c r="AT20" s="566"/>
      <c r="AU20" s="567" t="str">
        <f t="shared" si="19"/>
        <v/>
      </c>
      <c r="AV20" s="566"/>
      <c r="AW20" s="567" t="str">
        <f t="shared" si="20"/>
        <v/>
      </c>
      <c r="AX20" s="566"/>
      <c r="AY20" s="567" t="str">
        <f t="shared" si="21"/>
        <v/>
      </c>
      <c r="AZ20" s="566"/>
      <c r="BA20" s="567" t="str">
        <f t="shared" si="22"/>
        <v/>
      </c>
      <c r="BB20" s="566">
        <v>25</v>
      </c>
      <c r="BC20" s="567" t="str">
        <f t="shared" si="23"/>
        <v/>
      </c>
      <c r="BD20" s="566">
        <v>25799.54</v>
      </c>
      <c r="BE20" s="567" t="str">
        <f t="shared" si="24"/>
        <v/>
      </c>
      <c r="BF20" s="566">
        <v>15316.22</v>
      </c>
      <c r="BG20" s="567" t="str">
        <f t="shared" si="25"/>
        <v/>
      </c>
      <c r="BH20" s="566">
        <v>627.97</v>
      </c>
      <c r="BI20" s="567" t="str">
        <f t="shared" si="26"/>
        <v/>
      </c>
      <c r="BJ20" s="566"/>
      <c r="BK20" s="567" t="str">
        <f t="shared" si="27"/>
        <v/>
      </c>
      <c r="BL20" s="566"/>
      <c r="BM20" s="567" t="str">
        <f t="shared" si="28"/>
        <v/>
      </c>
      <c r="BN20" s="566"/>
      <c r="BO20" s="567" t="str">
        <f t="shared" si="29"/>
        <v/>
      </c>
      <c r="BP20" s="566">
        <v>734.29</v>
      </c>
      <c r="BQ20" s="567" t="str">
        <f t="shared" si="30"/>
        <v/>
      </c>
      <c r="BR20" s="566"/>
      <c r="BS20" s="567" t="str">
        <f t="shared" si="31"/>
        <v/>
      </c>
      <c r="BT20" s="566"/>
      <c r="BU20" s="567" t="str">
        <f t="shared" si="32"/>
        <v/>
      </c>
      <c r="BV20" s="566"/>
      <c r="BW20" s="567" t="str">
        <f t="shared" si="33"/>
        <v/>
      </c>
      <c r="BX20" s="566">
        <v>63456.13</v>
      </c>
      <c r="BY20" s="567" t="str">
        <f t="shared" si="34"/>
        <v/>
      </c>
      <c r="BZ20" s="566"/>
      <c r="CA20" s="567" t="str">
        <f t="shared" si="35"/>
        <v/>
      </c>
      <c r="CB20" s="566">
        <v>1547.37</v>
      </c>
      <c r="CC20" s="567" t="str">
        <f t="shared" si="36"/>
        <v/>
      </c>
      <c r="CD20" s="566">
        <v>107506.52</v>
      </c>
      <c r="CE20" s="567" t="str">
        <f t="shared" si="37"/>
        <v/>
      </c>
      <c r="CF20" s="566"/>
      <c r="CG20" s="567" t="str">
        <f t="shared" si="38"/>
        <v/>
      </c>
      <c r="CH20" s="566"/>
      <c r="CI20" s="567" t="str">
        <f t="shared" si="38"/>
        <v/>
      </c>
      <c r="CJ20" s="566"/>
      <c r="CK20" s="567" t="str">
        <f t="shared" si="39"/>
        <v/>
      </c>
      <c r="CL20" s="566"/>
      <c r="CM20" s="567" t="str">
        <f t="shared" si="40"/>
        <v/>
      </c>
      <c r="CN20" s="566"/>
      <c r="CO20" s="567" t="str">
        <f t="shared" si="41"/>
        <v/>
      </c>
      <c r="CP20" s="566"/>
      <c r="CQ20" s="567" t="str">
        <f t="shared" si="42"/>
        <v/>
      </c>
      <c r="CR20" s="566">
        <v>158</v>
      </c>
      <c r="CS20" s="567" t="str">
        <f t="shared" si="43"/>
        <v/>
      </c>
      <c r="CT20" s="566"/>
      <c r="CU20" s="567" t="str">
        <f t="shared" si="44"/>
        <v/>
      </c>
      <c r="CV20" s="566"/>
      <c r="CW20" s="567" t="str">
        <f t="shared" si="45"/>
        <v/>
      </c>
      <c r="CX20" s="566"/>
      <c r="CY20" s="567" t="str">
        <f t="shared" si="46"/>
        <v/>
      </c>
      <c r="CZ20" s="566"/>
      <c r="DA20" s="567" t="str">
        <f t="shared" si="47"/>
        <v/>
      </c>
      <c r="DB20" s="566"/>
      <c r="DC20" s="567" t="str">
        <f t="shared" si="48"/>
        <v/>
      </c>
      <c r="DD20" s="566"/>
      <c r="DE20" s="567" t="str">
        <f t="shared" si="49"/>
        <v/>
      </c>
      <c r="DF20" s="566"/>
      <c r="DG20" s="567" t="str">
        <f t="shared" si="50"/>
        <v/>
      </c>
      <c r="DH20" s="566"/>
      <c r="DI20" s="567" t="str">
        <f t="shared" si="51"/>
        <v/>
      </c>
      <c r="DJ20" s="566"/>
      <c r="DK20" s="567" t="str">
        <f t="shared" si="52"/>
        <v/>
      </c>
      <c r="DL20" s="566">
        <v>749</v>
      </c>
      <c r="DM20" s="567" t="str">
        <f t="shared" si="53"/>
        <v/>
      </c>
      <c r="DN20" s="566"/>
      <c r="DO20" s="567" t="str">
        <f t="shared" si="54"/>
        <v/>
      </c>
      <c r="DP20" s="566"/>
      <c r="DQ20" s="567" t="str">
        <f t="shared" si="55"/>
        <v/>
      </c>
      <c r="DR20" s="566">
        <v>907</v>
      </c>
      <c r="DS20" s="567" t="str">
        <f t="shared" si="56"/>
        <v/>
      </c>
      <c r="DT20" s="566"/>
      <c r="DU20" s="567" t="str">
        <f t="shared" si="57"/>
        <v/>
      </c>
      <c r="DV20" s="566"/>
      <c r="DW20" s="567" t="str">
        <f t="shared" si="57"/>
        <v/>
      </c>
      <c r="DX20" s="566"/>
      <c r="DY20" s="567" t="str">
        <f t="shared" si="58"/>
        <v/>
      </c>
      <c r="DZ20" s="566"/>
      <c r="EA20" s="567" t="str">
        <f t="shared" si="59"/>
        <v/>
      </c>
      <c r="EB20" s="566"/>
      <c r="EC20" s="567" t="str">
        <f t="shared" si="60"/>
        <v/>
      </c>
      <c r="ED20" s="566"/>
      <c r="EE20" s="567" t="str">
        <f t="shared" si="61"/>
        <v/>
      </c>
      <c r="EF20" s="566">
        <v>158</v>
      </c>
      <c r="EG20" s="567" t="str">
        <f t="shared" si="62"/>
        <v/>
      </c>
      <c r="EH20" s="566"/>
      <c r="EI20" s="567" t="str">
        <f t="shared" si="63"/>
        <v/>
      </c>
      <c r="EJ20" s="566"/>
      <c r="EK20" s="567" t="str">
        <f t="shared" si="64"/>
        <v/>
      </c>
      <c r="EL20" s="566"/>
      <c r="EM20" s="567" t="str">
        <f t="shared" si="65"/>
        <v/>
      </c>
      <c r="EN20" s="566"/>
      <c r="EO20" s="567" t="str">
        <f t="shared" si="66"/>
        <v/>
      </c>
      <c r="EP20" s="566"/>
      <c r="EQ20" s="567" t="str">
        <f t="shared" si="67"/>
        <v/>
      </c>
      <c r="ER20" s="566"/>
      <c r="ES20" s="567" t="str">
        <f t="shared" si="68"/>
        <v/>
      </c>
      <c r="ET20" s="566"/>
      <c r="EU20" s="567" t="str">
        <f t="shared" si="69"/>
        <v/>
      </c>
      <c r="EV20" s="566"/>
      <c r="EW20" s="567" t="str">
        <f t="shared" si="70"/>
        <v/>
      </c>
      <c r="EX20" s="566"/>
      <c r="EY20" s="567" t="str">
        <f t="shared" si="71"/>
        <v/>
      </c>
      <c r="EZ20" s="566">
        <v>749</v>
      </c>
      <c r="FA20" s="567" t="str">
        <f t="shared" si="72"/>
        <v/>
      </c>
      <c r="FB20" s="566"/>
      <c r="FC20" s="567" t="str">
        <f t="shared" si="73"/>
        <v/>
      </c>
      <c r="FD20" s="566"/>
      <c r="FE20" s="567" t="str">
        <f t="shared" si="74"/>
        <v/>
      </c>
      <c r="FF20" s="566">
        <v>907</v>
      </c>
      <c r="FG20" s="567" t="str">
        <f t="shared" si="75"/>
        <v/>
      </c>
      <c r="FH20" s="566">
        <v>819426</v>
      </c>
      <c r="FI20" s="567" t="str">
        <f t="shared" si="76"/>
        <v/>
      </c>
      <c r="FJ20" s="566"/>
      <c r="FK20" s="567" t="str">
        <f t="shared" si="76"/>
        <v/>
      </c>
      <c r="FL20" s="566"/>
      <c r="FM20" s="567" t="str">
        <f t="shared" si="77"/>
        <v/>
      </c>
      <c r="FN20" s="566"/>
      <c r="FO20" s="567" t="str">
        <f t="shared" si="78"/>
        <v/>
      </c>
      <c r="FP20" s="566"/>
      <c r="FQ20" s="567" t="str">
        <f t="shared" si="79"/>
        <v/>
      </c>
      <c r="FR20" s="566">
        <v>1313</v>
      </c>
      <c r="FS20" s="567" t="str">
        <f t="shared" si="80"/>
        <v/>
      </c>
      <c r="FT20" s="566">
        <v>35639</v>
      </c>
      <c r="FU20" s="567" t="str">
        <f t="shared" si="81"/>
        <v/>
      </c>
      <c r="FV20" s="566">
        <v>81067</v>
      </c>
      <c r="FW20" s="567" t="str">
        <f t="shared" si="82"/>
        <v/>
      </c>
      <c r="FX20" s="566"/>
      <c r="FY20" s="567" t="str">
        <f t="shared" si="83"/>
        <v/>
      </c>
      <c r="FZ20" s="566">
        <v>27538</v>
      </c>
      <c r="GA20" s="567" t="str">
        <f t="shared" si="84"/>
        <v/>
      </c>
      <c r="GB20" s="566"/>
      <c r="GC20" s="567" t="str">
        <f t="shared" si="85"/>
        <v/>
      </c>
      <c r="GD20" s="566">
        <v>6289</v>
      </c>
      <c r="GE20" s="567" t="str">
        <f t="shared" si="86"/>
        <v/>
      </c>
      <c r="GF20" s="566"/>
      <c r="GG20" s="567" t="str">
        <f t="shared" si="87"/>
        <v/>
      </c>
      <c r="GH20" s="566"/>
      <c r="GI20" s="567" t="str">
        <f t="shared" si="88"/>
        <v/>
      </c>
      <c r="GJ20" s="566"/>
      <c r="GK20" s="567" t="str">
        <f t="shared" si="89"/>
        <v/>
      </c>
      <c r="GL20" s="566"/>
      <c r="GM20" s="567" t="str">
        <f t="shared" si="90"/>
        <v/>
      </c>
      <c r="GN20" s="566"/>
      <c r="GO20" s="567" t="str">
        <f t="shared" si="91"/>
        <v/>
      </c>
      <c r="GP20" s="566"/>
      <c r="GQ20" s="567" t="str">
        <f t="shared" si="92"/>
        <v/>
      </c>
      <c r="GR20" s="566">
        <v>143415</v>
      </c>
      <c r="GS20" s="567" t="str">
        <f t="shared" si="93"/>
        <v/>
      </c>
      <c r="GT20" s="566">
        <v>295261</v>
      </c>
      <c r="GU20" s="567" t="str">
        <f t="shared" si="94"/>
        <v/>
      </c>
      <c r="GV20" s="569">
        <v>40164</v>
      </c>
      <c r="GW20" s="567" t="str">
        <f t="shared" si="95"/>
        <v/>
      </c>
      <c r="GX20" s="569"/>
      <c r="GY20" s="567" t="str">
        <f t="shared" si="95"/>
        <v/>
      </c>
      <c r="GZ20" s="569"/>
      <c r="HA20" s="567" t="str">
        <f t="shared" si="96"/>
        <v/>
      </c>
      <c r="HB20" s="569"/>
      <c r="HC20" s="567" t="str">
        <f t="shared" si="97"/>
        <v/>
      </c>
      <c r="HD20" s="569"/>
      <c r="HE20" s="567" t="str">
        <f t="shared" si="98"/>
        <v/>
      </c>
      <c r="HF20" s="569"/>
      <c r="HG20" s="567" t="str">
        <f t="shared" si="99"/>
        <v/>
      </c>
      <c r="HH20" s="569"/>
      <c r="HI20" s="567" t="str">
        <f t="shared" si="100"/>
        <v/>
      </c>
      <c r="HJ20" s="569"/>
      <c r="HK20" s="567" t="str">
        <f t="shared" si="101"/>
        <v/>
      </c>
      <c r="HL20" s="569"/>
      <c r="HM20" s="567" t="str">
        <f t="shared" si="102"/>
        <v/>
      </c>
      <c r="HN20" s="569"/>
      <c r="HO20" s="567" t="str">
        <f t="shared" si="103"/>
        <v/>
      </c>
      <c r="HP20" s="569"/>
      <c r="HQ20" s="567" t="str">
        <f t="shared" si="104"/>
        <v/>
      </c>
      <c r="HR20" s="569"/>
      <c r="HS20" s="567" t="str">
        <f t="shared" si="105"/>
        <v/>
      </c>
      <c r="HT20" s="569"/>
      <c r="HU20" s="567" t="str">
        <f t="shared" si="106"/>
        <v/>
      </c>
      <c r="HV20" s="569"/>
      <c r="HW20" s="567" t="str">
        <f t="shared" si="107"/>
        <v/>
      </c>
      <c r="HX20" s="569"/>
      <c r="HY20" s="567" t="str">
        <f t="shared" si="108"/>
        <v/>
      </c>
      <c r="HZ20" s="569"/>
      <c r="IA20" s="567" t="str">
        <f t="shared" si="109"/>
        <v/>
      </c>
      <c r="IB20" s="569"/>
      <c r="IC20" s="567" t="str">
        <f t="shared" si="110"/>
        <v/>
      </c>
      <c r="ID20" s="569"/>
      <c r="IE20" s="567" t="str">
        <f t="shared" si="111"/>
        <v/>
      </c>
      <c r="IF20" s="569"/>
      <c r="IG20" s="567" t="str">
        <f t="shared" si="112"/>
        <v/>
      </c>
      <c r="IH20" s="569"/>
      <c r="II20" s="567" t="str">
        <f t="shared" si="113"/>
        <v/>
      </c>
      <c r="IJ20" s="566">
        <v>71292</v>
      </c>
      <c r="IK20" s="567" t="str">
        <f t="shared" si="114"/>
        <v/>
      </c>
      <c r="IL20" s="566">
        <v>14776</v>
      </c>
      <c r="IM20" s="567" t="str">
        <f t="shared" si="114"/>
        <v/>
      </c>
      <c r="IN20" s="566"/>
      <c r="IO20" s="567" t="str">
        <f t="shared" si="115"/>
        <v/>
      </c>
      <c r="IP20" s="566">
        <v>2261</v>
      </c>
      <c r="IQ20" s="567" t="str">
        <f t="shared" si="116"/>
        <v/>
      </c>
      <c r="IR20" s="566"/>
      <c r="IS20" s="567" t="str">
        <f t="shared" si="117"/>
        <v/>
      </c>
      <c r="IT20" s="566"/>
      <c r="IU20" s="567" t="str">
        <f t="shared" si="118"/>
        <v/>
      </c>
      <c r="IV20" s="566">
        <v>2789</v>
      </c>
      <c r="IW20" s="567" t="str">
        <f t="shared" si="119"/>
        <v/>
      </c>
      <c r="IX20" s="566">
        <v>1354</v>
      </c>
      <c r="IY20" s="567" t="str">
        <f t="shared" si="120"/>
        <v/>
      </c>
      <c r="IZ20" s="566"/>
      <c r="JA20" s="567" t="str">
        <f t="shared" si="121"/>
        <v/>
      </c>
      <c r="JB20" s="566"/>
      <c r="JC20" s="567" t="str">
        <f t="shared" si="122"/>
        <v/>
      </c>
      <c r="JD20" s="566"/>
      <c r="JE20" s="567" t="str">
        <f t="shared" si="123"/>
        <v/>
      </c>
      <c r="JF20" s="566"/>
      <c r="JG20" s="567" t="str">
        <f t="shared" si="124"/>
        <v/>
      </c>
      <c r="JH20" s="566"/>
      <c r="JI20" s="567" t="str">
        <f t="shared" si="125"/>
        <v/>
      </c>
      <c r="JJ20" s="566"/>
      <c r="JK20" s="567" t="str">
        <f t="shared" si="126"/>
        <v/>
      </c>
      <c r="JL20" s="566"/>
      <c r="JM20" s="567" t="str">
        <f t="shared" si="127"/>
        <v/>
      </c>
      <c r="JN20" s="566"/>
      <c r="JO20" s="567" t="str">
        <f t="shared" si="128"/>
        <v/>
      </c>
      <c r="JP20" s="566">
        <v>3471</v>
      </c>
      <c r="JQ20" s="567" t="str">
        <f t="shared" si="129"/>
        <v/>
      </c>
      <c r="JR20" s="566"/>
      <c r="JS20" s="567" t="str">
        <f t="shared" si="130"/>
        <v/>
      </c>
      <c r="JT20" s="566"/>
      <c r="JU20" s="567" t="str">
        <f t="shared" si="131"/>
        <v/>
      </c>
      <c r="JV20" s="566">
        <v>24651</v>
      </c>
      <c r="JW20" s="567" t="str">
        <f t="shared" si="132"/>
        <v/>
      </c>
      <c r="JX20" s="566"/>
      <c r="JY20" s="567" t="str">
        <f t="shared" si="133"/>
        <v/>
      </c>
      <c r="JZ20" s="566"/>
      <c r="KA20" s="567" t="str">
        <f t="shared" si="133"/>
        <v/>
      </c>
      <c r="KB20" s="566"/>
      <c r="KC20" s="567" t="str">
        <f t="shared" si="134"/>
        <v/>
      </c>
      <c r="KD20" s="566"/>
      <c r="KE20" s="567" t="str">
        <f t="shared" si="135"/>
        <v/>
      </c>
      <c r="KF20" s="566"/>
      <c r="KG20" s="567" t="str">
        <f t="shared" si="136"/>
        <v/>
      </c>
      <c r="KH20" s="566"/>
      <c r="KI20" s="567" t="str">
        <f t="shared" si="137"/>
        <v/>
      </c>
      <c r="KJ20" s="566"/>
      <c r="KK20" s="567" t="str">
        <f t="shared" si="138"/>
        <v/>
      </c>
      <c r="KL20" s="566"/>
      <c r="KM20" s="567" t="str">
        <f t="shared" si="139"/>
        <v/>
      </c>
      <c r="KN20" s="566"/>
      <c r="KO20" s="567" t="str">
        <f t="shared" si="140"/>
        <v/>
      </c>
      <c r="KP20" s="566"/>
      <c r="KQ20" s="567" t="str">
        <f t="shared" si="141"/>
        <v/>
      </c>
      <c r="KR20" s="566"/>
      <c r="KS20" s="567" t="str">
        <f t="shared" si="142"/>
        <v/>
      </c>
      <c r="KT20" s="566"/>
      <c r="KU20" s="567" t="str">
        <f t="shared" si="143"/>
        <v/>
      </c>
      <c r="KV20" s="566"/>
      <c r="KW20" s="567" t="str">
        <f t="shared" si="144"/>
        <v/>
      </c>
      <c r="KX20" s="566"/>
      <c r="KY20" s="567" t="str">
        <f t="shared" si="145"/>
        <v/>
      </c>
      <c r="KZ20" s="566"/>
      <c r="LA20" s="567" t="str">
        <f t="shared" si="146"/>
        <v/>
      </c>
      <c r="LB20" s="566"/>
      <c r="LC20" s="567" t="str">
        <f t="shared" si="147"/>
        <v/>
      </c>
      <c r="LD20" s="566"/>
      <c r="LE20" s="567" t="str">
        <f t="shared" si="148"/>
        <v/>
      </c>
      <c r="LF20" s="566"/>
      <c r="LG20" s="567" t="str">
        <f t="shared" si="149"/>
        <v/>
      </c>
      <c r="LH20" s="566"/>
      <c r="LI20" s="567" t="str">
        <f t="shared" si="150"/>
        <v/>
      </c>
      <c r="LJ20" s="566"/>
      <c r="LK20" s="567" t="str">
        <f t="shared" si="151"/>
        <v/>
      </c>
      <c r="LL20" s="566"/>
      <c r="LM20" s="567" t="str">
        <f t="shared" si="152"/>
        <v/>
      </c>
      <c r="LN20" s="566"/>
      <c r="LO20" s="567" t="str">
        <f t="shared" si="152"/>
        <v/>
      </c>
      <c r="LP20" s="566"/>
      <c r="LQ20" s="567" t="str">
        <f t="shared" si="153"/>
        <v/>
      </c>
      <c r="LR20" s="566"/>
      <c r="LS20" s="567" t="str">
        <f t="shared" si="154"/>
        <v/>
      </c>
      <c r="LT20" s="566"/>
      <c r="LU20" s="567" t="str">
        <f t="shared" si="155"/>
        <v/>
      </c>
      <c r="LV20" s="566"/>
      <c r="LW20" s="567" t="str">
        <f t="shared" si="156"/>
        <v/>
      </c>
      <c r="LX20" s="566"/>
      <c r="LY20" s="567" t="str">
        <f t="shared" si="157"/>
        <v/>
      </c>
      <c r="LZ20" s="566"/>
      <c r="MA20" s="567" t="str">
        <f t="shared" si="158"/>
        <v/>
      </c>
      <c r="MB20" s="566"/>
      <c r="MC20" s="567" t="str">
        <f t="shared" si="159"/>
        <v/>
      </c>
      <c r="MD20" s="566"/>
      <c r="ME20" s="567" t="str">
        <f t="shared" si="160"/>
        <v/>
      </c>
      <c r="MF20" s="566"/>
      <c r="MG20" s="567" t="str">
        <f t="shared" si="161"/>
        <v/>
      </c>
      <c r="MH20" s="566"/>
      <c r="MI20" s="567" t="str">
        <f t="shared" si="162"/>
        <v/>
      </c>
      <c r="MJ20" s="566"/>
      <c r="MK20" s="567" t="str">
        <f t="shared" si="163"/>
        <v/>
      </c>
      <c r="ML20" s="566"/>
      <c r="MM20" s="567" t="str">
        <f t="shared" si="164"/>
        <v/>
      </c>
      <c r="MN20" s="566"/>
      <c r="MO20" s="567" t="str">
        <f t="shared" si="165"/>
        <v/>
      </c>
      <c r="MP20" s="566"/>
      <c r="MQ20" s="567" t="str">
        <f t="shared" si="166"/>
        <v/>
      </c>
      <c r="MR20" s="566"/>
      <c r="MS20" s="567" t="str">
        <f t="shared" si="167"/>
        <v/>
      </c>
      <c r="MT20" s="566"/>
      <c r="MU20" s="567" t="str">
        <f t="shared" si="168"/>
        <v/>
      </c>
      <c r="MV20" s="566"/>
      <c r="MW20" s="567" t="str">
        <f t="shared" si="169"/>
        <v/>
      </c>
      <c r="MX20" s="566"/>
      <c r="MY20" s="567" t="str">
        <f t="shared" si="170"/>
        <v/>
      </c>
    </row>
    <row r="21" spans="5:363">
      <c r="E21" s="567" t="str">
        <f t="shared" si="0"/>
        <v/>
      </c>
      <c r="G21" s="567" t="str">
        <f t="shared" si="0"/>
        <v/>
      </c>
      <c r="I21" s="567" t="str">
        <f t="shared" si="1"/>
        <v/>
      </c>
      <c r="K21" s="567" t="str">
        <f t="shared" si="2"/>
        <v/>
      </c>
      <c r="M21" s="567" t="str">
        <f t="shared" si="3"/>
        <v/>
      </c>
      <c r="O21" s="567" t="str">
        <f t="shared" si="4"/>
        <v/>
      </c>
      <c r="Q21" s="567" t="str">
        <f t="shared" si="5"/>
        <v/>
      </c>
      <c r="S21" s="567" t="str">
        <f t="shared" si="6"/>
        <v/>
      </c>
      <c r="U21" s="567" t="str">
        <f t="shared" si="7"/>
        <v/>
      </c>
      <c r="W21" s="567" t="str">
        <f t="shared" si="8"/>
        <v/>
      </c>
      <c r="Y21" s="567" t="str">
        <f t="shared" si="9"/>
        <v/>
      </c>
      <c r="AA21" s="567" t="str">
        <f t="shared" si="10"/>
        <v/>
      </c>
      <c r="AC21" s="567" t="str">
        <f t="shared" si="11"/>
        <v/>
      </c>
      <c r="AE21" s="567" t="str">
        <f t="shared" si="12"/>
        <v/>
      </c>
      <c r="AG21" s="567" t="str">
        <f t="shared" si="13"/>
        <v/>
      </c>
      <c r="AI21" s="567" t="str">
        <f t="shared" si="14"/>
        <v/>
      </c>
      <c r="AK21" s="567" t="str">
        <f t="shared" si="15"/>
        <v/>
      </c>
      <c r="AM21" s="567" t="str">
        <f t="shared" si="16"/>
        <v/>
      </c>
      <c r="AO21" s="567" t="str">
        <f t="shared" si="17"/>
        <v/>
      </c>
      <c r="AQ21" s="567" t="str">
        <f t="shared" si="18"/>
        <v/>
      </c>
      <c r="AR21" s="566">
        <v>20468</v>
      </c>
      <c r="AS21" s="567" t="str">
        <f t="shared" si="19"/>
        <v/>
      </c>
      <c r="AT21" s="566"/>
      <c r="AU21" s="567" t="str">
        <f t="shared" si="19"/>
        <v/>
      </c>
      <c r="AV21" s="566"/>
      <c r="AW21" s="567" t="str">
        <f t="shared" si="20"/>
        <v/>
      </c>
      <c r="AX21" s="566"/>
      <c r="AY21" s="567" t="str">
        <f t="shared" si="21"/>
        <v/>
      </c>
      <c r="AZ21" s="566"/>
      <c r="BA21" s="567" t="str">
        <f t="shared" si="22"/>
        <v/>
      </c>
      <c r="BB21" s="566">
        <v>280</v>
      </c>
      <c r="BC21" s="567" t="str">
        <f t="shared" si="23"/>
        <v/>
      </c>
      <c r="BD21" s="566">
        <v>4299</v>
      </c>
      <c r="BE21" s="567" t="str">
        <f t="shared" si="24"/>
        <v/>
      </c>
      <c r="BF21" s="566">
        <v>2102</v>
      </c>
      <c r="BG21" s="567" t="str">
        <f t="shared" si="25"/>
        <v/>
      </c>
      <c r="BH21" s="566"/>
      <c r="BI21" s="567" t="str">
        <f t="shared" si="26"/>
        <v/>
      </c>
      <c r="BJ21" s="566">
        <v>14369</v>
      </c>
      <c r="BK21" s="567" t="str">
        <f t="shared" si="27"/>
        <v/>
      </c>
      <c r="BL21" s="566"/>
      <c r="BM21" s="567" t="str">
        <f t="shared" si="28"/>
        <v/>
      </c>
      <c r="BN21" s="566"/>
      <c r="BO21" s="567" t="str">
        <f t="shared" si="29"/>
        <v/>
      </c>
      <c r="BP21" s="566"/>
      <c r="BQ21" s="567" t="str">
        <f t="shared" si="30"/>
        <v/>
      </c>
      <c r="BR21" s="566"/>
      <c r="BS21" s="567" t="str">
        <f t="shared" si="31"/>
        <v/>
      </c>
      <c r="BT21" s="566"/>
      <c r="BU21" s="567" t="str">
        <f t="shared" si="32"/>
        <v/>
      </c>
      <c r="BV21" s="566"/>
      <c r="BW21" s="567" t="str">
        <f t="shared" si="33"/>
        <v/>
      </c>
      <c r="BX21" s="566">
        <v>8416</v>
      </c>
      <c r="BY21" s="567" t="str">
        <f t="shared" si="34"/>
        <v/>
      </c>
      <c r="BZ21" s="566"/>
      <c r="CA21" s="567" t="str">
        <f t="shared" si="35"/>
        <v/>
      </c>
      <c r="CB21" s="566">
        <v>2878</v>
      </c>
      <c r="CC21" s="567" t="str">
        <f t="shared" si="36"/>
        <v/>
      </c>
      <c r="CD21" s="566">
        <v>32344</v>
      </c>
      <c r="CE21" s="567" t="str">
        <f t="shared" si="37"/>
        <v/>
      </c>
      <c r="CF21" s="566">
        <v>57.49</v>
      </c>
      <c r="CG21" s="567" t="str">
        <f t="shared" si="38"/>
        <v/>
      </c>
      <c r="CH21" s="566"/>
      <c r="CI21" s="567" t="str">
        <f t="shared" si="38"/>
        <v/>
      </c>
      <c r="CJ21" s="566"/>
      <c r="CK21" s="567" t="str">
        <f t="shared" si="39"/>
        <v/>
      </c>
      <c r="CL21" s="566"/>
      <c r="CM21" s="567" t="str">
        <f t="shared" si="40"/>
        <v/>
      </c>
      <c r="CN21" s="566"/>
      <c r="CO21" s="567" t="str">
        <f t="shared" si="41"/>
        <v/>
      </c>
      <c r="CP21" s="566">
        <v>1821.29</v>
      </c>
      <c r="CQ21" s="567" t="str">
        <f t="shared" si="42"/>
        <v/>
      </c>
      <c r="CR21" s="566">
        <v>1263.9100000000001</v>
      </c>
      <c r="CS21" s="567" t="str">
        <f t="shared" si="43"/>
        <v/>
      </c>
      <c r="CT21" s="566">
        <v>12.08</v>
      </c>
      <c r="CU21" s="567" t="str">
        <f t="shared" si="44"/>
        <v/>
      </c>
      <c r="CV21" s="566"/>
      <c r="CW21" s="567" t="str">
        <f t="shared" si="45"/>
        <v/>
      </c>
      <c r="CX21" s="566"/>
      <c r="CY21" s="567" t="str">
        <f t="shared" si="46"/>
        <v/>
      </c>
      <c r="CZ21" s="566"/>
      <c r="DA21" s="567" t="str">
        <f t="shared" si="47"/>
        <v/>
      </c>
      <c r="DB21" s="566"/>
      <c r="DC21" s="567" t="str">
        <f t="shared" si="48"/>
        <v/>
      </c>
      <c r="DD21" s="566"/>
      <c r="DE21" s="567" t="str">
        <f t="shared" si="49"/>
        <v/>
      </c>
      <c r="DF21" s="566"/>
      <c r="DG21" s="567" t="str">
        <f t="shared" si="50"/>
        <v/>
      </c>
      <c r="DH21" s="566"/>
      <c r="DI21" s="567" t="str">
        <f t="shared" si="51"/>
        <v/>
      </c>
      <c r="DJ21" s="566"/>
      <c r="DK21" s="567" t="str">
        <f t="shared" si="52"/>
        <v/>
      </c>
      <c r="DL21" s="566"/>
      <c r="DM21" s="567" t="str">
        <f t="shared" si="53"/>
        <v/>
      </c>
      <c r="DN21" s="566"/>
      <c r="DO21" s="567" t="str">
        <f t="shared" si="54"/>
        <v/>
      </c>
      <c r="DP21" s="566"/>
      <c r="DQ21" s="567" t="str">
        <f t="shared" si="55"/>
        <v/>
      </c>
      <c r="DR21" s="566">
        <v>3097.28</v>
      </c>
      <c r="DS21" s="567" t="str">
        <f t="shared" si="56"/>
        <v/>
      </c>
      <c r="DT21" s="566">
        <v>57.49</v>
      </c>
      <c r="DU21" s="567" t="str">
        <f t="shared" si="57"/>
        <v/>
      </c>
      <c r="DV21" s="566"/>
      <c r="DW21" s="567" t="str">
        <f t="shared" si="57"/>
        <v/>
      </c>
      <c r="DX21" s="566"/>
      <c r="DY21" s="567" t="str">
        <f t="shared" si="58"/>
        <v/>
      </c>
      <c r="DZ21" s="566"/>
      <c r="EA21" s="567" t="str">
        <f t="shared" si="59"/>
        <v/>
      </c>
      <c r="EB21" s="566"/>
      <c r="EC21" s="567" t="str">
        <f t="shared" si="60"/>
        <v/>
      </c>
      <c r="ED21" s="566">
        <v>1821.29</v>
      </c>
      <c r="EE21" s="567" t="str">
        <f t="shared" si="61"/>
        <v/>
      </c>
      <c r="EF21" s="566">
        <v>1263.9100000000001</v>
      </c>
      <c r="EG21" s="567" t="str">
        <f t="shared" si="62"/>
        <v/>
      </c>
      <c r="EH21" s="566">
        <v>12.08</v>
      </c>
      <c r="EI21" s="567" t="str">
        <f t="shared" si="63"/>
        <v/>
      </c>
      <c r="EJ21" s="566"/>
      <c r="EK21" s="567" t="str">
        <f t="shared" si="64"/>
        <v/>
      </c>
      <c r="EL21" s="566"/>
      <c r="EM21" s="567" t="str">
        <f t="shared" si="65"/>
        <v/>
      </c>
      <c r="EN21" s="566"/>
      <c r="EO21" s="567" t="str">
        <f t="shared" si="66"/>
        <v/>
      </c>
      <c r="EP21" s="566"/>
      <c r="EQ21" s="567" t="str">
        <f t="shared" si="67"/>
        <v/>
      </c>
      <c r="ER21" s="566"/>
      <c r="ES21" s="567" t="str">
        <f t="shared" si="68"/>
        <v/>
      </c>
      <c r="ET21" s="566"/>
      <c r="EU21" s="567" t="str">
        <f t="shared" si="69"/>
        <v/>
      </c>
      <c r="EV21" s="566"/>
      <c r="EW21" s="567" t="str">
        <f t="shared" si="70"/>
        <v/>
      </c>
      <c r="EX21" s="566"/>
      <c r="EY21" s="567" t="str">
        <f t="shared" si="71"/>
        <v/>
      </c>
      <c r="EZ21" s="566"/>
      <c r="FA21" s="567" t="str">
        <f t="shared" si="72"/>
        <v/>
      </c>
      <c r="FB21" s="566"/>
      <c r="FC21" s="567" t="str">
        <f t="shared" si="73"/>
        <v/>
      </c>
      <c r="FD21" s="566"/>
      <c r="FE21" s="567" t="str">
        <f t="shared" si="74"/>
        <v/>
      </c>
      <c r="FF21" s="566">
        <v>3097.28</v>
      </c>
      <c r="FG21" s="567" t="str">
        <f t="shared" si="75"/>
        <v/>
      </c>
      <c r="FH21" s="566">
        <v>27958</v>
      </c>
      <c r="FI21" s="567" t="str">
        <f t="shared" si="76"/>
        <v/>
      </c>
      <c r="FJ21" s="566"/>
      <c r="FK21" s="567" t="str">
        <f t="shared" si="76"/>
        <v/>
      </c>
      <c r="FL21" s="566"/>
      <c r="FM21" s="567" t="str">
        <f t="shared" si="77"/>
        <v/>
      </c>
      <c r="FN21" s="566"/>
      <c r="FO21" s="567" t="str">
        <f t="shared" si="78"/>
        <v/>
      </c>
      <c r="FP21" s="566"/>
      <c r="FQ21" s="567" t="str">
        <f t="shared" si="79"/>
        <v/>
      </c>
      <c r="FR21" s="566">
        <v>110</v>
      </c>
      <c r="FS21" s="567" t="str">
        <f t="shared" si="80"/>
        <v/>
      </c>
      <c r="FT21" s="566"/>
      <c r="FU21" s="567" t="str">
        <f t="shared" si="81"/>
        <v/>
      </c>
      <c r="FV21" s="566">
        <v>10600</v>
      </c>
      <c r="FW21" s="567" t="str">
        <f t="shared" si="82"/>
        <v/>
      </c>
      <c r="FX21" s="566"/>
      <c r="FY21" s="567" t="str">
        <f t="shared" si="83"/>
        <v/>
      </c>
      <c r="FZ21" s="566">
        <v>9798</v>
      </c>
      <c r="GA21" s="567" t="str">
        <f t="shared" si="84"/>
        <v/>
      </c>
      <c r="GB21" s="566"/>
      <c r="GC21" s="567" t="str">
        <f t="shared" si="85"/>
        <v/>
      </c>
      <c r="GD21" s="566"/>
      <c r="GE21" s="567" t="str">
        <f t="shared" si="86"/>
        <v/>
      </c>
      <c r="GF21" s="566"/>
      <c r="GG21" s="567" t="str">
        <f t="shared" si="87"/>
        <v/>
      </c>
      <c r="GH21" s="566"/>
      <c r="GI21" s="567" t="str">
        <f t="shared" si="88"/>
        <v/>
      </c>
      <c r="GJ21" s="566"/>
      <c r="GK21" s="567" t="str">
        <f t="shared" si="89"/>
        <v/>
      </c>
      <c r="GL21" s="566"/>
      <c r="GM21" s="567" t="str">
        <f t="shared" si="90"/>
        <v/>
      </c>
      <c r="GN21" s="566">
        <v>19628</v>
      </c>
      <c r="GO21" s="567" t="str">
        <f t="shared" si="91"/>
        <v/>
      </c>
      <c r="GP21" s="566"/>
      <c r="GQ21" s="567" t="str">
        <f t="shared" si="92"/>
        <v/>
      </c>
      <c r="GR21" s="566"/>
      <c r="GS21" s="567" t="str">
        <f t="shared" si="93"/>
        <v/>
      </c>
      <c r="GT21" s="566">
        <v>40136</v>
      </c>
      <c r="GU21" s="567" t="str">
        <f t="shared" si="94"/>
        <v/>
      </c>
      <c r="GV21" s="569">
        <v>23020</v>
      </c>
      <c r="GW21" s="567" t="str">
        <f t="shared" si="95"/>
        <v/>
      </c>
      <c r="GX21" s="569"/>
      <c r="GY21" s="567" t="str">
        <f t="shared" si="95"/>
        <v/>
      </c>
      <c r="GZ21" s="569"/>
      <c r="HA21" s="567" t="str">
        <f t="shared" si="96"/>
        <v/>
      </c>
      <c r="HB21" s="569"/>
      <c r="HC21" s="567" t="str">
        <f t="shared" si="97"/>
        <v/>
      </c>
      <c r="HD21" s="569"/>
      <c r="HE21" s="567" t="str">
        <f t="shared" si="98"/>
        <v/>
      </c>
      <c r="HF21" s="569"/>
      <c r="HG21" s="567" t="str">
        <f t="shared" si="99"/>
        <v/>
      </c>
      <c r="HH21" s="569"/>
      <c r="HI21" s="567" t="str">
        <f t="shared" si="100"/>
        <v/>
      </c>
      <c r="HJ21" s="569"/>
      <c r="HK21" s="567" t="str">
        <f t="shared" si="101"/>
        <v/>
      </c>
      <c r="HL21" s="569"/>
      <c r="HM21" s="567" t="str">
        <f t="shared" si="102"/>
        <v/>
      </c>
      <c r="HN21" s="569"/>
      <c r="HO21" s="567" t="str">
        <f t="shared" si="103"/>
        <v/>
      </c>
      <c r="HP21" s="569"/>
      <c r="HQ21" s="567" t="str">
        <f t="shared" si="104"/>
        <v/>
      </c>
      <c r="HR21" s="569"/>
      <c r="HS21" s="567" t="str">
        <f t="shared" si="105"/>
        <v/>
      </c>
      <c r="HT21" s="569"/>
      <c r="HU21" s="567" t="str">
        <f t="shared" si="106"/>
        <v/>
      </c>
      <c r="HV21" s="569"/>
      <c r="HW21" s="567" t="str">
        <f t="shared" si="107"/>
        <v/>
      </c>
      <c r="HX21" s="569"/>
      <c r="HY21" s="567" t="str">
        <f t="shared" si="108"/>
        <v/>
      </c>
      <c r="HZ21" s="569"/>
      <c r="IA21" s="567" t="str">
        <f t="shared" si="109"/>
        <v/>
      </c>
      <c r="IB21" s="569"/>
      <c r="IC21" s="567" t="str">
        <f t="shared" si="110"/>
        <v/>
      </c>
      <c r="ID21" s="569"/>
      <c r="IE21" s="567" t="str">
        <f t="shared" si="111"/>
        <v/>
      </c>
      <c r="IF21" s="569"/>
      <c r="IG21" s="567" t="str">
        <f t="shared" si="112"/>
        <v/>
      </c>
      <c r="IH21" s="569"/>
      <c r="II21" s="567" t="str">
        <f t="shared" si="113"/>
        <v/>
      </c>
      <c r="IJ21" s="566">
        <v>37720</v>
      </c>
      <c r="IK21" s="567" t="str">
        <f t="shared" si="114"/>
        <v/>
      </c>
      <c r="IL21" s="566"/>
      <c r="IM21" s="567" t="str">
        <f t="shared" si="114"/>
        <v/>
      </c>
      <c r="IN21" s="566"/>
      <c r="IO21" s="567" t="str">
        <f t="shared" si="115"/>
        <v/>
      </c>
      <c r="IP21" s="566"/>
      <c r="IQ21" s="567" t="str">
        <f t="shared" si="116"/>
        <v/>
      </c>
      <c r="IR21" s="566"/>
      <c r="IS21" s="567" t="str">
        <f t="shared" si="117"/>
        <v/>
      </c>
      <c r="IT21" s="566">
        <v>2304</v>
      </c>
      <c r="IU21" s="567" t="str">
        <f t="shared" si="118"/>
        <v/>
      </c>
      <c r="IV21" s="566">
        <v>3546</v>
      </c>
      <c r="IW21" s="567" t="str">
        <f t="shared" si="119"/>
        <v/>
      </c>
      <c r="IX21" s="566">
        <v>14862</v>
      </c>
      <c r="IY21" s="567" t="str">
        <f t="shared" si="120"/>
        <v/>
      </c>
      <c r="IZ21" s="566"/>
      <c r="JA21" s="567" t="str">
        <f t="shared" si="121"/>
        <v/>
      </c>
      <c r="JB21" s="566"/>
      <c r="JC21" s="567" t="str">
        <f t="shared" si="122"/>
        <v/>
      </c>
      <c r="JD21" s="566"/>
      <c r="JE21" s="567" t="str">
        <f t="shared" si="123"/>
        <v/>
      </c>
      <c r="JF21" s="566"/>
      <c r="JG21" s="567" t="str">
        <f t="shared" si="124"/>
        <v/>
      </c>
      <c r="JH21" s="566"/>
      <c r="JI21" s="567" t="str">
        <f t="shared" si="125"/>
        <v/>
      </c>
      <c r="JJ21" s="566"/>
      <c r="JK21" s="567" t="str">
        <f t="shared" si="126"/>
        <v/>
      </c>
      <c r="JL21" s="566"/>
      <c r="JM21" s="567" t="str">
        <f t="shared" si="127"/>
        <v/>
      </c>
      <c r="JN21" s="566"/>
      <c r="JO21" s="567" t="str">
        <f t="shared" si="128"/>
        <v/>
      </c>
      <c r="JP21" s="566">
        <v>87040</v>
      </c>
      <c r="JQ21" s="567" t="str">
        <f t="shared" si="129"/>
        <v/>
      </c>
      <c r="JR21" s="566"/>
      <c r="JS21" s="567" t="str">
        <f t="shared" si="130"/>
        <v/>
      </c>
      <c r="JT21" s="566"/>
      <c r="JU21" s="567" t="str">
        <f t="shared" si="131"/>
        <v/>
      </c>
      <c r="JV21" s="566">
        <v>107752</v>
      </c>
      <c r="JW21" s="567" t="str">
        <f t="shared" si="132"/>
        <v/>
      </c>
      <c r="JX21" s="566"/>
      <c r="JY21" s="567" t="str">
        <f t="shared" si="133"/>
        <v/>
      </c>
      <c r="JZ21" s="566"/>
      <c r="KA21" s="567" t="str">
        <f t="shared" si="133"/>
        <v/>
      </c>
      <c r="KB21" s="566"/>
      <c r="KC21" s="567" t="str">
        <f t="shared" si="134"/>
        <v/>
      </c>
      <c r="KD21" s="566"/>
      <c r="KE21" s="567" t="str">
        <f t="shared" si="135"/>
        <v/>
      </c>
      <c r="KF21" s="566"/>
      <c r="KG21" s="567" t="str">
        <f t="shared" si="136"/>
        <v/>
      </c>
      <c r="KH21" s="566"/>
      <c r="KI21" s="567" t="str">
        <f t="shared" si="137"/>
        <v/>
      </c>
      <c r="KJ21" s="566"/>
      <c r="KK21" s="567" t="str">
        <f t="shared" si="138"/>
        <v/>
      </c>
      <c r="KL21" s="566"/>
      <c r="KM21" s="567" t="str">
        <f t="shared" si="139"/>
        <v/>
      </c>
      <c r="KN21" s="566"/>
      <c r="KO21" s="567" t="str">
        <f t="shared" si="140"/>
        <v/>
      </c>
      <c r="KP21" s="566"/>
      <c r="KQ21" s="567" t="str">
        <f t="shared" si="141"/>
        <v/>
      </c>
      <c r="KR21" s="566"/>
      <c r="KS21" s="567" t="str">
        <f t="shared" si="142"/>
        <v/>
      </c>
      <c r="KT21" s="566"/>
      <c r="KU21" s="567" t="str">
        <f t="shared" si="143"/>
        <v/>
      </c>
      <c r="KV21" s="566"/>
      <c r="KW21" s="567" t="str">
        <f t="shared" si="144"/>
        <v/>
      </c>
      <c r="KX21" s="566"/>
      <c r="KY21" s="567" t="str">
        <f t="shared" si="145"/>
        <v/>
      </c>
      <c r="KZ21" s="566"/>
      <c r="LA21" s="567" t="str">
        <f t="shared" si="146"/>
        <v/>
      </c>
      <c r="LB21" s="566"/>
      <c r="LC21" s="567" t="str">
        <f t="shared" si="147"/>
        <v/>
      </c>
      <c r="LD21" s="566"/>
      <c r="LE21" s="567" t="str">
        <f t="shared" si="148"/>
        <v/>
      </c>
      <c r="LF21" s="566"/>
      <c r="LG21" s="567" t="str">
        <f t="shared" si="149"/>
        <v/>
      </c>
      <c r="LH21" s="566"/>
      <c r="LI21" s="567" t="str">
        <f t="shared" si="150"/>
        <v/>
      </c>
      <c r="LJ21" s="566"/>
      <c r="LK21" s="567" t="str">
        <f t="shared" si="151"/>
        <v/>
      </c>
      <c r="LL21" s="566"/>
      <c r="LM21" s="567" t="str">
        <f t="shared" si="152"/>
        <v/>
      </c>
      <c r="LN21" s="566"/>
      <c r="LO21" s="567" t="str">
        <f t="shared" si="152"/>
        <v/>
      </c>
      <c r="LP21" s="566"/>
      <c r="LQ21" s="567" t="str">
        <f t="shared" si="153"/>
        <v/>
      </c>
      <c r="LR21" s="566"/>
      <c r="LS21" s="567" t="str">
        <f t="shared" si="154"/>
        <v/>
      </c>
      <c r="LT21" s="566"/>
      <c r="LU21" s="567" t="str">
        <f t="shared" si="155"/>
        <v/>
      </c>
      <c r="LV21" s="566"/>
      <c r="LW21" s="567" t="str">
        <f t="shared" si="156"/>
        <v/>
      </c>
      <c r="LX21" s="566"/>
      <c r="LY21" s="567" t="str">
        <f t="shared" si="157"/>
        <v/>
      </c>
      <c r="LZ21" s="566"/>
      <c r="MA21" s="567" t="str">
        <f t="shared" si="158"/>
        <v/>
      </c>
      <c r="MB21" s="566"/>
      <c r="MC21" s="567" t="str">
        <f t="shared" si="159"/>
        <v/>
      </c>
      <c r="MD21" s="566"/>
      <c r="ME21" s="567" t="str">
        <f t="shared" si="160"/>
        <v/>
      </c>
      <c r="MF21" s="566"/>
      <c r="MG21" s="567" t="str">
        <f t="shared" si="161"/>
        <v/>
      </c>
      <c r="MH21" s="566"/>
      <c r="MI21" s="567" t="str">
        <f t="shared" si="162"/>
        <v/>
      </c>
      <c r="MJ21" s="566"/>
      <c r="MK21" s="567" t="str">
        <f t="shared" si="163"/>
        <v/>
      </c>
      <c r="ML21" s="566"/>
      <c r="MM21" s="567" t="str">
        <f t="shared" si="164"/>
        <v/>
      </c>
      <c r="MN21" s="566"/>
      <c r="MO21" s="567" t="str">
        <f t="shared" si="165"/>
        <v/>
      </c>
      <c r="MP21" s="566"/>
      <c r="MQ21" s="567" t="str">
        <f t="shared" si="166"/>
        <v/>
      </c>
      <c r="MR21" s="566"/>
      <c r="MS21" s="567" t="str">
        <f t="shared" si="167"/>
        <v/>
      </c>
      <c r="MT21" s="566"/>
      <c r="MU21" s="567" t="str">
        <f t="shared" si="168"/>
        <v/>
      </c>
      <c r="MV21" s="566"/>
      <c r="MW21" s="567" t="str">
        <f t="shared" si="169"/>
        <v/>
      </c>
      <c r="MX21" s="566"/>
      <c r="MY21" s="567" t="str">
        <f t="shared" si="170"/>
        <v/>
      </c>
    </row>
    <row r="22" spans="5:363">
      <c r="E22" s="567" t="str">
        <f t="shared" si="0"/>
        <v/>
      </c>
      <c r="G22" s="567" t="str">
        <f t="shared" si="0"/>
        <v/>
      </c>
      <c r="I22" s="567" t="str">
        <f t="shared" si="1"/>
        <v/>
      </c>
      <c r="K22" s="567" t="str">
        <f t="shared" si="2"/>
        <v/>
      </c>
      <c r="M22" s="567" t="str">
        <f t="shared" si="3"/>
        <v/>
      </c>
      <c r="O22" s="567" t="str">
        <f t="shared" si="4"/>
        <v/>
      </c>
      <c r="Q22" s="567" t="str">
        <f t="shared" si="5"/>
        <v/>
      </c>
      <c r="S22" s="567" t="str">
        <f t="shared" si="6"/>
        <v/>
      </c>
      <c r="U22" s="567" t="str">
        <f t="shared" si="7"/>
        <v/>
      </c>
      <c r="W22" s="567" t="str">
        <f t="shared" si="8"/>
        <v/>
      </c>
      <c r="Y22" s="567" t="str">
        <f t="shared" si="9"/>
        <v/>
      </c>
      <c r="AA22" s="567" t="str">
        <f t="shared" si="10"/>
        <v/>
      </c>
      <c r="AC22" s="567" t="str">
        <f t="shared" si="11"/>
        <v/>
      </c>
      <c r="AE22" s="567" t="str">
        <f t="shared" si="12"/>
        <v/>
      </c>
      <c r="AG22" s="567" t="str">
        <f t="shared" si="13"/>
        <v/>
      </c>
      <c r="AI22" s="567" t="str">
        <f t="shared" si="14"/>
        <v/>
      </c>
      <c r="AK22" s="567" t="str">
        <f t="shared" si="15"/>
        <v/>
      </c>
      <c r="AM22" s="567" t="str">
        <f t="shared" si="16"/>
        <v/>
      </c>
      <c r="AO22" s="567" t="str">
        <f t="shared" si="17"/>
        <v/>
      </c>
      <c r="AQ22" s="567" t="str">
        <f t="shared" si="18"/>
        <v/>
      </c>
      <c r="AR22" s="569">
        <v>32868</v>
      </c>
      <c r="AS22" s="567" t="str">
        <f t="shared" si="19"/>
        <v/>
      </c>
      <c r="AT22" s="569"/>
      <c r="AU22" s="567" t="str">
        <f t="shared" si="19"/>
        <v/>
      </c>
      <c r="AV22" s="569"/>
      <c r="AW22" s="567" t="str">
        <f t="shared" si="20"/>
        <v/>
      </c>
      <c r="AX22" s="569"/>
      <c r="AY22" s="567" t="str">
        <f t="shared" si="21"/>
        <v/>
      </c>
      <c r="AZ22" s="569"/>
      <c r="BA22" s="567" t="str">
        <f t="shared" si="22"/>
        <v/>
      </c>
      <c r="BB22" s="569">
        <v>350</v>
      </c>
      <c r="BC22" s="567" t="str">
        <f t="shared" si="23"/>
        <v/>
      </c>
      <c r="BD22" s="569">
        <v>3487</v>
      </c>
      <c r="BE22" s="567" t="str">
        <f t="shared" si="24"/>
        <v/>
      </c>
      <c r="BF22" s="569">
        <v>2008</v>
      </c>
      <c r="BG22" s="567" t="str">
        <f t="shared" si="25"/>
        <v/>
      </c>
      <c r="BH22" s="569"/>
      <c r="BI22" s="567" t="str">
        <f t="shared" si="26"/>
        <v/>
      </c>
      <c r="BJ22" s="569">
        <v>12963</v>
      </c>
      <c r="BK22" s="567" t="str">
        <f t="shared" si="27"/>
        <v/>
      </c>
      <c r="BL22" s="569"/>
      <c r="BM22" s="567" t="str">
        <f t="shared" si="28"/>
        <v/>
      </c>
      <c r="BN22" s="569"/>
      <c r="BO22" s="567" t="str">
        <f t="shared" si="29"/>
        <v/>
      </c>
      <c r="BP22" s="569"/>
      <c r="BQ22" s="567" t="str">
        <f t="shared" si="30"/>
        <v/>
      </c>
      <c r="BR22" s="569"/>
      <c r="BS22" s="567" t="str">
        <f t="shared" si="31"/>
        <v/>
      </c>
      <c r="BT22" s="569"/>
      <c r="BU22" s="567" t="str">
        <f t="shared" si="32"/>
        <v/>
      </c>
      <c r="BV22" s="569"/>
      <c r="BW22" s="567" t="str">
        <f t="shared" si="33"/>
        <v/>
      </c>
      <c r="BX22" s="569">
        <v>8177</v>
      </c>
      <c r="BY22" s="567" t="str">
        <f t="shared" si="34"/>
        <v/>
      </c>
      <c r="BZ22" s="569"/>
      <c r="CA22" s="567" t="str">
        <f t="shared" si="35"/>
        <v/>
      </c>
      <c r="CB22" s="569">
        <v>2911</v>
      </c>
      <c r="CC22" s="567" t="str">
        <f t="shared" si="36"/>
        <v/>
      </c>
      <c r="CD22" s="569">
        <v>29896</v>
      </c>
      <c r="CE22" s="567" t="str">
        <f t="shared" si="37"/>
        <v/>
      </c>
      <c r="CF22" s="566">
        <v>8020</v>
      </c>
      <c r="CG22" s="567" t="str">
        <f t="shared" si="38"/>
        <v/>
      </c>
      <c r="CH22" s="566">
        <v>1068</v>
      </c>
      <c r="CI22" s="567" t="str">
        <f t="shared" si="38"/>
        <v/>
      </c>
      <c r="CJ22" s="566"/>
      <c r="CK22" s="567" t="str">
        <f t="shared" si="39"/>
        <v/>
      </c>
      <c r="CL22" s="566">
        <v>123</v>
      </c>
      <c r="CM22" s="567" t="str">
        <f t="shared" si="40"/>
        <v/>
      </c>
      <c r="CN22" s="566"/>
      <c r="CO22" s="567" t="str">
        <f t="shared" si="41"/>
        <v/>
      </c>
      <c r="CP22" s="566">
        <v>91</v>
      </c>
      <c r="CQ22" s="567" t="str">
        <f t="shared" si="42"/>
        <v/>
      </c>
      <c r="CR22" s="566">
        <v>545</v>
      </c>
      <c r="CS22" s="567" t="str">
        <f t="shared" si="43"/>
        <v/>
      </c>
      <c r="CT22" s="566"/>
      <c r="CU22" s="567" t="str">
        <f t="shared" si="44"/>
        <v/>
      </c>
      <c r="CV22" s="566"/>
      <c r="CW22" s="567" t="str">
        <f t="shared" si="45"/>
        <v/>
      </c>
      <c r="CX22" s="566">
        <v>5629</v>
      </c>
      <c r="CY22" s="567" t="str">
        <f t="shared" si="46"/>
        <v/>
      </c>
      <c r="CZ22" s="566"/>
      <c r="DA22" s="567" t="str">
        <f t="shared" si="47"/>
        <v/>
      </c>
      <c r="DB22" s="566"/>
      <c r="DC22" s="567" t="str">
        <f t="shared" si="48"/>
        <v/>
      </c>
      <c r="DD22" s="566"/>
      <c r="DE22" s="567" t="str">
        <f t="shared" si="49"/>
        <v/>
      </c>
      <c r="DF22" s="566"/>
      <c r="DG22" s="567" t="str">
        <f t="shared" si="50"/>
        <v/>
      </c>
      <c r="DH22" s="566">
        <v>3262</v>
      </c>
      <c r="DI22" s="567" t="str">
        <f t="shared" si="51"/>
        <v/>
      </c>
      <c r="DJ22" s="566"/>
      <c r="DK22" s="567" t="str">
        <f t="shared" si="52"/>
        <v/>
      </c>
      <c r="DL22" s="566">
        <v>2305</v>
      </c>
      <c r="DM22" s="567" t="str">
        <f t="shared" si="53"/>
        <v/>
      </c>
      <c r="DN22" s="566"/>
      <c r="DO22" s="567" t="str">
        <f t="shared" si="54"/>
        <v/>
      </c>
      <c r="DP22" s="566">
        <v>6686</v>
      </c>
      <c r="DQ22" s="567" t="str">
        <f t="shared" si="55"/>
        <v/>
      </c>
      <c r="DR22" s="566">
        <v>19709</v>
      </c>
      <c r="DS22" s="567" t="str">
        <f t="shared" si="56"/>
        <v/>
      </c>
      <c r="DT22" s="566">
        <v>8020</v>
      </c>
      <c r="DU22" s="567" t="str">
        <f t="shared" si="57"/>
        <v/>
      </c>
      <c r="DV22" s="566">
        <v>1068</v>
      </c>
      <c r="DW22" s="567" t="str">
        <f t="shared" si="57"/>
        <v/>
      </c>
      <c r="DX22" s="566"/>
      <c r="DY22" s="567" t="str">
        <f t="shared" si="58"/>
        <v/>
      </c>
      <c r="DZ22" s="566">
        <v>123</v>
      </c>
      <c r="EA22" s="567" t="str">
        <f t="shared" si="59"/>
        <v/>
      </c>
      <c r="EB22" s="566"/>
      <c r="EC22" s="567" t="str">
        <f t="shared" si="60"/>
        <v/>
      </c>
      <c r="ED22" s="566">
        <v>91</v>
      </c>
      <c r="EE22" s="567" t="str">
        <f t="shared" si="61"/>
        <v/>
      </c>
      <c r="EF22" s="566">
        <v>545</v>
      </c>
      <c r="EG22" s="567" t="str">
        <f t="shared" si="62"/>
        <v/>
      </c>
      <c r="EH22" s="566"/>
      <c r="EI22" s="567" t="str">
        <f t="shared" si="63"/>
        <v/>
      </c>
      <c r="EJ22" s="566"/>
      <c r="EK22" s="567" t="str">
        <f t="shared" si="64"/>
        <v/>
      </c>
      <c r="EL22" s="566">
        <v>5629</v>
      </c>
      <c r="EM22" s="567" t="str">
        <f t="shared" si="65"/>
        <v/>
      </c>
      <c r="EN22" s="566"/>
      <c r="EO22" s="567" t="str">
        <f t="shared" si="66"/>
        <v/>
      </c>
      <c r="EP22" s="566"/>
      <c r="EQ22" s="567" t="str">
        <f t="shared" si="67"/>
        <v/>
      </c>
      <c r="ER22" s="566"/>
      <c r="ES22" s="567" t="str">
        <f t="shared" si="68"/>
        <v/>
      </c>
      <c r="ET22" s="566"/>
      <c r="EU22" s="567" t="str">
        <f t="shared" si="69"/>
        <v/>
      </c>
      <c r="EV22" s="566">
        <v>3262</v>
      </c>
      <c r="EW22" s="567" t="str">
        <f t="shared" si="70"/>
        <v/>
      </c>
      <c r="EX22" s="566"/>
      <c r="EY22" s="567" t="str">
        <f t="shared" si="71"/>
        <v/>
      </c>
      <c r="EZ22" s="566">
        <v>2305</v>
      </c>
      <c r="FA22" s="567" t="str">
        <f t="shared" si="72"/>
        <v/>
      </c>
      <c r="FB22" s="566"/>
      <c r="FC22" s="567" t="str">
        <f t="shared" si="73"/>
        <v/>
      </c>
      <c r="FD22" s="566">
        <v>6686</v>
      </c>
      <c r="FE22" s="567" t="str">
        <f t="shared" si="74"/>
        <v/>
      </c>
      <c r="FF22" s="566">
        <v>19709</v>
      </c>
      <c r="FG22" s="567" t="str">
        <f t="shared" si="75"/>
        <v/>
      </c>
      <c r="FH22" s="566">
        <v>576270</v>
      </c>
      <c r="FI22" s="567" t="str">
        <f t="shared" si="76"/>
        <v/>
      </c>
      <c r="FJ22" s="566">
        <v>357672</v>
      </c>
      <c r="FK22" s="567" t="str">
        <f t="shared" si="76"/>
        <v/>
      </c>
      <c r="FL22" s="566"/>
      <c r="FM22" s="567" t="str">
        <f t="shared" si="77"/>
        <v/>
      </c>
      <c r="FN22" s="566"/>
      <c r="FO22" s="567" t="str">
        <f t="shared" si="78"/>
        <v/>
      </c>
      <c r="FP22" s="566"/>
      <c r="FQ22" s="567" t="str">
        <f t="shared" si="79"/>
        <v/>
      </c>
      <c r="FR22" s="566">
        <v>35</v>
      </c>
      <c r="FS22" s="567" t="str">
        <f t="shared" si="80"/>
        <v/>
      </c>
      <c r="FT22" s="566">
        <v>21229</v>
      </c>
      <c r="FU22" s="567" t="str">
        <f t="shared" si="81"/>
        <v/>
      </c>
      <c r="FV22" s="566">
        <v>63793</v>
      </c>
      <c r="FW22" s="567" t="str">
        <f t="shared" si="82"/>
        <v/>
      </c>
      <c r="FX22" s="566">
        <v>2169</v>
      </c>
      <c r="FY22" s="567" t="str">
        <f t="shared" si="83"/>
        <v/>
      </c>
      <c r="FZ22" s="566">
        <v>102</v>
      </c>
      <c r="GA22" s="567" t="str">
        <f t="shared" si="84"/>
        <v/>
      </c>
      <c r="GB22" s="566"/>
      <c r="GC22" s="567" t="str">
        <f t="shared" si="85"/>
        <v/>
      </c>
      <c r="GD22" s="566">
        <v>3553</v>
      </c>
      <c r="GE22" s="567" t="str">
        <f t="shared" si="86"/>
        <v/>
      </c>
      <c r="GF22" s="566"/>
      <c r="GG22" s="567" t="str">
        <f t="shared" si="87"/>
        <v/>
      </c>
      <c r="GH22" s="566"/>
      <c r="GI22" s="567" t="str">
        <f t="shared" si="88"/>
        <v/>
      </c>
      <c r="GJ22" s="566"/>
      <c r="GK22" s="567" t="str">
        <f t="shared" si="89"/>
        <v/>
      </c>
      <c r="GL22" s="566"/>
      <c r="GM22" s="567" t="str">
        <f t="shared" si="90"/>
        <v/>
      </c>
      <c r="GN22" s="566">
        <v>2580</v>
      </c>
      <c r="GO22" s="567" t="str">
        <f t="shared" si="91"/>
        <v/>
      </c>
      <c r="GP22" s="566"/>
      <c r="GQ22" s="567" t="str">
        <f t="shared" si="92"/>
        <v/>
      </c>
      <c r="GR22" s="566"/>
      <c r="GS22" s="567" t="str">
        <f t="shared" si="93"/>
        <v/>
      </c>
      <c r="GT22" s="566">
        <v>451133</v>
      </c>
      <c r="GU22" s="567" t="str">
        <f t="shared" si="94"/>
        <v/>
      </c>
      <c r="GV22" s="566">
        <v>39884.54</v>
      </c>
      <c r="GW22" s="567" t="str">
        <f t="shared" si="95"/>
        <v/>
      </c>
      <c r="GX22" s="566"/>
      <c r="GY22" s="567" t="str">
        <f t="shared" si="95"/>
        <v/>
      </c>
      <c r="GZ22" s="566"/>
      <c r="HA22" s="567" t="str">
        <f t="shared" si="96"/>
        <v/>
      </c>
      <c r="HB22" s="566"/>
      <c r="HC22" s="567" t="str">
        <f t="shared" si="97"/>
        <v/>
      </c>
      <c r="HD22" s="566"/>
      <c r="HE22" s="567" t="str">
        <f t="shared" si="98"/>
        <v/>
      </c>
      <c r="HF22" s="566">
        <v>7124.26</v>
      </c>
      <c r="HG22" s="567" t="str">
        <f t="shared" si="99"/>
        <v/>
      </c>
      <c r="HH22" s="566">
        <v>2799.29</v>
      </c>
      <c r="HI22" s="567" t="str">
        <f t="shared" si="100"/>
        <v/>
      </c>
      <c r="HJ22" s="566">
        <v>276.82</v>
      </c>
      <c r="HK22" s="567" t="str">
        <f t="shared" si="101"/>
        <v/>
      </c>
      <c r="HL22" s="566"/>
      <c r="HM22" s="567" t="str">
        <f t="shared" si="102"/>
        <v/>
      </c>
      <c r="HN22" s="566"/>
      <c r="HO22" s="567" t="str">
        <f t="shared" si="103"/>
        <v/>
      </c>
      <c r="HP22" s="566"/>
      <c r="HQ22" s="567" t="str">
        <f t="shared" si="104"/>
        <v/>
      </c>
      <c r="HR22" s="566"/>
      <c r="HS22" s="567" t="str">
        <f t="shared" si="105"/>
        <v/>
      </c>
      <c r="HT22" s="566">
        <v>85279.09</v>
      </c>
      <c r="HU22" s="567" t="str">
        <f t="shared" si="106"/>
        <v/>
      </c>
      <c r="HV22" s="566"/>
      <c r="HW22" s="567" t="str">
        <f t="shared" si="107"/>
        <v/>
      </c>
      <c r="HX22" s="566"/>
      <c r="HY22" s="567" t="str">
        <f t="shared" si="108"/>
        <v/>
      </c>
      <c r="HZ22" s="566"/>
      <c r="IA22" s="567" t="str">
        <f t="shared" si="109"/>
        <v/>
      </c>
      <c r="IB22" s="566">
        <v>102.39</v>
      </c>
      <c r="IC22" s="567" t="str">
        <f t="shared" si="110"/>
        <v/>
      </c>
      <c r="ID22" s="566"/>
      <c r="IE22" s="567" t="str">
        <f t="shared" si="111"/>
        <v/>
      </c>
      <c r="IF22" s="566"/>
      <c r="IG22" s="567" t="str">
        <f t="shared" si="112"/>
        <v/>
      </c>
      <c r="IH22" s="566">
        <v>95581.85</v>
      </c>
      <c r="II22" s="567" t="str">
        <f t="shared" si="113"/>
        <v/>
      </c>
      <c r="IJ22" s="566">
        <v>62892.94</v>
      </c>
      <c r="IK22" s="567" t="str">
        <f t="shared" si="114"/>
        <v/>
      </c>
      <c r="IL22" s="566">
        <v>19968.23</v>
      </c>
      <c r="IM22" s="567" t="str">
        <f t="shared" si="114"/>
        <v/>
      </c>
      <c r="IN22" s="566">
        <v>14239.52</v>
      </c>
      <c r="IO22" s="567" t="str">
        <f t="shared" si="115"/>
        <v/>
      </c>
      <c r="IP22" s="566">
        <v>3600</v>
      </c>
      <c r="IQ22" s="567" t="str">
        <f t="shared" si="116"/>
        <v/>
      </c>
      <c r="IR22" s="566"/>
      <c r="IS22" s="567" t="str">
        <f t="shared" si="117"/>
        <v/>
      </c>
      <c r="IT22" s="566">
        <v>15286.91</v>
      </c>
      <c r="IU22" s="567" t="str">
        <f t="shared" si="118"/>
        <v/>
      </c>
      <c r="IV22" s="566">
        <v>3313.37</v>
      </c>
      <c r="IW22" s="567" t="str">
        <f t="shared" si="119"/>
        <v/>
      </c>
      <c r="IX22" s="566">
        <v>11547.34</v>
      </c>
      <c r="IY22" s="567" t="str">
        <f t="shared" si="120"/>
        <v/>
      </c>
      <c r="IZ22" s="566">
        <v>316</v>
      </c>
      <c r="JA22" s="567" t="str">
        <f t="shared" si="121"/>
        <v/>
      </c>
      <c r="JB22" s="566"/>
      <c r="JC22" s="567" t="str">
        <f t="shared" si="122"/>
        <v/>
      </c>
      <c r="JD22" s="566"/>
      <c r="JE22" s="567" t="str">
        <f t="shared" si="123"/>
        <v/>
      </c>
      <c r="JF22" s="566"/>
      <c r="JG22" s="567" t="str">
        <f t="shared" si="124"/>
        <v/>
      </c>
      <c r="JH22" s="566"/>
      <c r="JI22" s="567" t="str">
        <f t="shared" si="125"/>
        <v/>
      </c>
      <c r="JJ22" s="566">
        <v>53236.44</v>
      </c>
      <c r="JK22" s="567" t="str">
        <f t="shared" si="126"/>
        <v/>
      </c>
      <c r="JL22" s="566"/>
      <c r="JM22" s="567" t="str">
        <f t="shared" si="127"/>
        <v/>
      </c>
      <c r="JN22" s="566"/>
      <c r="JO22" s="567" t="str">
        <f t="shared" si="128"/>
        <v/>
      </c>
      <c r="JP22" s="566">
        <v>30380.65</v>
      </c>
      <c r="JQ22" s="567" t="str">
        <f t="shared" si="129"/>
        <v/>
      </c>
      <c r="JR22" s="566"/>
      <c r="JS22" s="567" t="str">
        <f t="shared" si="130"/>
        <v/>
      </c>
      <c r="JT22" s="566"/>
      <c r="JU22" s="567" t="str">
        <f t="shared" si="131"/>
        <v/>
      </c>
      <c r="JV22" s="566">
        <v>151888.46</v>
      </c>
      <c r="JW22" s="567" t="str">
        <f t="shared" si="132"/>
        <v/>
      </c>
      <c r="JX22" s="566"/>
      <c r="JY22" s="567" t="str">
        <f t="shared" si="133"/>
        <v/>
      </c>
      <c r="JZ22" s="566"/>
      <c r="KA22" s="567" t="str">
        <f t="shared" si="133"/>
        <v/>
      </c>
      <c r="KB22" s="566"/>
      <c r="KC22" s="567" t="str">
        <f t="shared" si="134"/>
        <v/>
      </c>
      <c r="KD22" s="566"/>
      <c r="KE22" s="567" t="str">
        <f t="shared" si="135"/>
        <v/>
      </c>
      <c r="KF22" s="566"/>
      <c r="KG22" s="567" t="str">
        <f t="shared" si="136"/>
        <v/>
      </c>
      <c r="KH22" s="566"/>
      <c r="KI22" s="567" t="str">
        <f t="shared" si="137"/>
        <v/>
      </c>
      <c r="KJ22" s="566"/>
      <c r="KK22" s="567" t="str">
        <f t="shared" si="138"/>
        <v/>
      </c>
      <c r="KL22" s="566"/>
      <c r="KM22" s="567" t="str">
        <f t="shared" si="139"/>
        <v/>
      </c>
      <c r="KN22" s="566"/>
      <c r="KO22" s="567" t="str">
        <f t="shared" si="140"/>
        <v/>
      </c>
      <c r="KP22" s="566"/>
      <c r="KQ22" s="567" t="str">
        <f t="shared" si="141"/>
        <v/>
      </c>
      <c r="KR22" s="566"/>
      <c r="KS22" s="567" t="str">
        <f t="shared" si="142"/>
        <v/>
      </c>
      <c r="KT22" s="566"/>
      <c r="KU22" s="567" t="str">
        <f t="shared" si="143"/>
        <v/>
      </c>
      <c r="KV22" s="566"/>
      <c r="KW22" s="567" t="str">
        <f t="shared" si="144"/>
        <v/>
      </c>
      <c r="KX22" s="566"/>
      <c r="KY22" s="567" t="str">
        <f t="shared" si="145"/>
        <v/>
      </c>
      <c r="KZ22" s="566"/>
      <c r="LA22" s="567" t="str">
        <f t="shared" si="146"/>
        <v/>
      </c>
      <c r="LB22" s="566"/>
      <c r="LC22" s="567" t="str">
        <f t="shared" si="147"/>
        <v/>
      </c>
      <c r="LD22" s="566"/>
      <c r="LE22" s="567" t="str">
        <f t="shared" si="148"/>
        <v/>
      </c>
      <c r="LF22" s="566"/>
      <c r="LG22" s="567" t="str">
        <f t="shared" si="149"/>
        <v/>
      </c>
      <c r="LH22" s="566"/>
      <c r="LI22" s="567" t="str">
        <f t="shared" si="150"/>
        <v/>
      </c>
      <c r="LJ22" s="566"/>
      <c r="LK22" s="567" t="str">
        <f t="shared" si="151"/>
        <v/>
      </c>
      <c r="LL22" s="566"/>
      <c r="LM22" s="567" t="str">
        <f t="shared" si="152"/>
        <v/>
      </c>
      <c r="LN22" s="566"/>
      <c r="LO22" s="567" t="str">
        <f t="shared" si="152"/>
        <v/>
      </c>
      <c r="LP22" s="566"/>
      <c r="LQ22" s="567" t="str">
        <f t="shared" si="153"/>
        <v/>
      </c>
      <c r="LR22" s="566"/>
      <c r="LS22" s="567" t="str">
        <f t="shared" si="154"/>
        <v/>
      </c>
      <c r="LT22" s="566"/>
      <c r="LU22" s="567" t="str">
        <f t="shared" si="155"/>
        <v/>
      </c>
      <c r="LV22" s="566"/>
      <c r="LW22" s="567" t="str">
        <f t="shared" si="156"/>
        <v/>
      </c>
      <c r="LX22" s="566"/>
      <c r="LY22" s="567" t="str">
        <f t="shared" si="157"/>
        <v/>
      </c>
      <c r="LZ22" s="566"/>
      <c r="MA22" s="567" t="str">
        <f t="shared" si="158"/>
        <v/>
      </c>
      <c r="MB22" s="566"/>
      <c r="MC22" s="567" t="str">
        <f t="shared" si="159"/>
        <v/>
      </c>
      <c r="MD22" s="566"/>
      <c r="ME22" s="567" t="str">
        <f t="shared" si="160"/>
        <v/>
      </c>
      <c r="MF22" s="566"/>
      <c r="MG22" s="567" t="str">
        <f t="shared" si="161"/>
        <v/>
      </c>
      <c r="MH22" s="566"/>
      <c r="MI22" s="567" t="str">
        <f t="shared" si="162"/>
        <v/>
      </c>
      <c r="MJ22" s="566"/>
      <c r="MK22" s="567" t="str">
        <f t="shared" si="163"/>
        <v/>
      </c>
      <c r="ML22" s="566"/>
      <c r="MM22" s="567" t="str">
        <f t="shared" si="164"/>
        <v/>
      </c>
      <c r="MN22" s="566"/>
      <c r="MO22" s="567" t="str">
        <f t="shared" si="165"/>
        <v/>
      </c>
      <c r="MP22" s="566"/>
      <c r="MQ22" s="567" t="str">
        <f t="shared" si="166"/>
        <v/>
      </c>
      <c r="MR22" s="566"/>
      <c r="MS22" s="567" t="str">
        <f t="shared" si="167"/>
        <v/>
      </c>
      <c r="MT22" s="566"/>
      <c r="MU22" s="567" t="str">
        <f t="shared" si="168"/>
        <v/>
      </c>
      <c r="MV22" s="566"/>
      <c r="MW22" s="567" t="str">
        <f t="shared" si="169"/>
        <v/>
      </c>
      <c r="MX22" s="566"/>
      <c r="MY22" s="567" t="str">
        <f t="shared" si="170"/>
        <v/>
      </c>
    </row>
    <row r="23" spans="5:363">
      <c r="E23" s="567" t="str">
        <f t="shared" si="0"/>
        <v/>
      </c>
      <c r="G23" s="567" t="str">
        <f t="shared" si="0"/>
        <v/>
      </c>
      <c r="I23" s="567" t="str">
        <f t="shared" si="1"/>
        <v/>
      </c>
      <c r="K23" s="567" t="str">
        <f t="shared" si="2"/>
        <v/>
      </c>
      <c r="M23" s="567" t="str">
        <f t="shared" si="3"/>
        <v/>
      </c>
      <c r="O23" s="567" t="str">
        <f t="shared" si="4"/>
        <v/>
      </c>
      <c r="Q23" s="567" t="str">
        <f t="shared" si="5"/>
        <v/>
      </c>
      <c r="S23" s="567" t="str">
        <f t="shared" si="6"/>
        <v/>
      </c>
      <c r="U23" s="567" t="str">
        <f t="shared" si="7"/>
        <v/>
      </c>
      <c r="W23" s="567" t="str">
        <f t="shared" si="8"/>
        <v/>
      </c>
      <c r="Y23" s="567" t="str">
        <f t="shared" si="9"/>
        <v/>
      </c>
      <c r="AA23" s="567" t="str">
        <f t="shared" si="10"/>
        <v/>
      </c>
      <c r="AC23" s="567" t="str">
        <f t="shared" si="11"/>
        <v/>
      </c>
      <c r="AE23" s="567" t="str">
        <f t="shared" si="12"/>
        <v/>
      </c>
      <c r="AG23" s="567" t="str">
        <f t="shared" si="13"/>
        <v/>
      </c>
      <c r="AI23" s="567" t="str">
        <f t="shared" si="14"/>
        <v/>
      </c>
      <c r="AK23" s="567" t="str">
        <f t="shared" si="15"/>
        <v/>
      </c>
      <c r="AM23" s="567" t="str">
        <f t="shared" si="16"/>
        <v/>
      </c>
      <c r="AO23" s="567" t="str">
        <f t="shared" si="17"/>
        <v/>
      </c>
      <c r="AQ23" s="567" t="str">
        <f t="shared" si="18"/>
        <v/>
      </c>
      <c r="AR23" s="569">
        <v>37904</v>
      </c>
      <c r="AS23" s="567" t="str">
        <f t="shared" si="19"/>
        <v/>
      </c>
      <c r="AT23" s="569"/>
      <c r="AU23" s="567" t="str">
        <f t="shared" si="19"/>
        <v/>
      </c>
      <c r="AV23" s="569"/>
      <c r="AW23" s="567" t="str">
        <f t="shared" si="20"/>
        <v/>
      </c>
      <c r="AX23" s="569"/>
      <c r="AY23" s="567" t="str">
        <f t="shared" si="21"/>
        <v/>
      </c>
      <c r="AZ23" s="569"/>
      <c r="BA23" s="567" t="str">
        <f t="shared" si="22"/>
        <v/>
      </c>
      <c r="BB23" s="569">
        <v>480</v>
      </c>
      <c r="BC23" s="567" t="str">
        <f t="shared" si="23"/>
        <v/>
      </c>
      <c r="BD23" s="569">
        <v>4847</v>
      </c>
      <c r="BE23" s="567" t="str">
        <f t="shared" si="24"/>
        <v/>
      </c>
      <c r="BF23" s="569">
        <v>2158</v>
      </c>
      <c r="BG23" s="567" t="str">
        <f t="shared" si="25"/>
        <v/>
      </c>
      <c r="BH23" s="569"/>
      <c r="BI23" s="567" t="str">
        <f t="shared" si="26"/>
        <v/>
      </c>
      <c r="BJ23" s="569">
        <v>21351</v>
      </c>
      <c r="BK23" s="567" t="str">
        <f t="shared" si="27"/>
        <v/>
      </c>
      <c r="BL23" s="569"/>
      <c r="BM23" s="567" t="str">
        <f t="shared" si="28"/>
        <v/>
      </c>
      <c r="BN23" s="569"/>
      <c r="BO23" s="567" t="str">
        <f t="shared" si="29"/>
        <v/>
      </c>
      <c r="BP23" s="569"/>
      <c r="BQ23" s="567" t="str">
        <f t="shared" si="30"/>
        <v/>
      </c>
      <c r="BR23" s="569"/>
      <c r="BS23" s="567" t="str">
        <f t="shared" si="31"/>
        <v/>
      </c>
      <c r="BT23" s="569"/>
      <c r="BU23" s="567" t="str">
        <f t="shared" si="32"/>
        <v/>
      </c>
      <c r="BV23" s="569"/>
      <c r="BW23" s="567" t="str">
        <f t="shared" si="33"/>
        <v/>
      </c>
      <c r="BX23" s="569">
        <v>9443</v>
      </c>
      <c r="BY23" s="567" t="str">
        <f t="shared" si="34"/>
        <v/>
      </c>
      <c r="BZ23" s="569"/>
      <c r="CA23" s="567" t="str">
        <f t="shared" si="35"/>
        <v/>
      </c>
      <c r="CB23" s="569">
        <v>3052</v>
      </c>
      <c r="CC23" s="567" t="str">
        <f t="shared" si="36"/>
        <v/>
      </c>
      <c r="CD23" s="569">
        <v>41331</v>
      </c>
      <c r="CE23" s="567" t="str">
        <f t="shared" si="37"/>
        <v/>
      </c>
      <c r="CF23" s="566">
        <v>11850</v>
      </c>
      <c r="CG23" s="567" t="str">
        <f t="shared" si="38"/>
        <v/>
      </c>
      <c r="CH23" s="566">
        <v>72</v>
      </c>
      <c r="CI23" s="567" t="str">
        <f t="shared" si="38"/>
        <v/>
      </c>
      <c r="CJ23" s="566"/>
      <c r="CK23" s="567" t="str">
        <f t="shared" si="39"/>
        <v/>
      </c>
      <c r="CL23" s="566"/>
      <c r="CM23" s="567" t="str">
        <f t="shared" si="40"/>
        <v/>
      </c>
      <c r="CN23" s="566"/>
      <c r="CO23" s="567" t="str">
        <f t="shared" si="41"/>
        <v/>
      </c>
      <c r="CP23" s="566">
        <v>1000</v>
      </c>
      <c r="CQ23" s="567" t="str">
        <f t="shared" si="42"/>
        <v/>
      </c>
      <c r="CR23" s="566">
        <v>117</v>
      </c>
      <c r="CS23" s="567" t="str">
        <f t="shared" si="43"/>
        <v/>
      </c>
      <c r="CT23" s="566"/>
      <c r="CU23" s="567" t="str">
        <f t="shared" si="44"/>
        <v/>
      </c>
      <c r="CV23" s="566"/>
      <c r="CW23" s="567" t="str">
        <f t="shared" si="45"/>
        <v/>
      </c>
      <c r="CX23" s="566"/>
      <c r="CY23" s="567" t="str">
        <f t="shared" si="46"/>
        <v/>
      </c>
      <c r="CZ23" s="566"/>
      <c r="DA23" s="567" t="str">
        <f t="shared" si="47"/>
        <v/>
      </c>
      <c r="DB23" s="566"/>
      <c r="DC23" s="567" t="str">
        <f t="shared" si="48"/>
        <v/>
      </c>
      <c r="DD23" s="566"/>
      <c r="DE23" s="567" t="str">
        <f t="shared" si="49"/>
        <v/>
      </c>
      <c r="DF23" s="566">
        <v>25</v>
      </c>
      <c r="DG23" s="567" t="str">
        <f t="shared" si="50"/>
        <v/>
      </c>
      <c r="DH23" s="566"/>
      <c r="DI23" s="567" t="str">
        <f t="shared" si="51"/>
        <v/>
      </c>
      <c r="DJ23" s="566"/>
      <c r="DK23" s="567" t="str">
        <f t="shared" si="52"/>
        <v/>
      </c>
      <c r="DL23" s="566">
        <v>37</v>
      </c>
      <c r="DM23" s="567" t="str">
        <f t="shared" si="53"/>
        <v/>
      </c>
      <c r="DN23" s="566"/>
      <c r="DO23" s="567" t="str">
        <f t="shared" si="54"/>
        <v/>
      </c>
      <c r="DP23" s="566">
        <v>373</v>
      </c>
      <c r="DQ23" s="567" t="str">
        <f t="shared" si="55"/>
        <v/>
      </c>
      <c r="DR23" s="566">
        <v>1624</v>
      </c>
      <c r="DS23" s="567" t="str">
        <f t="shared" si="56"/>
        <v/>
      </c>
      <c r="DT23" s="566">
        <v>11850</v>
      </c>
      <c r="DU23" s="567" t="str">
        <f t="shared" si="57"/>
        <v/>
      </c>
      <c r="DV23" s="566">
        <v>72</v>
      </c>
      <c r="DW23" s="567" t="str">
        <f t="shared" si="57"/>
        <v/>
      </c>
      <c r="DX23" s="566"/>
      <c r="DY23" s="567" t="str">
        <f t="shared" si="58"/>
        <v/>
      </c>
      <c r="DZ23" s="566"/>
      <c r="EA23" s="567" t="str">
        <f t="shared" si="59"/>
        <v/>
      </c>
      <c r="EB23" s="566"/>
      <c r="EC23" s="567" t="str">
        <f t="shared" si="60"/>
        <v/>
      </c>
      <c r="ED23" s="566">
        <v>1000</v>
      </c>
      <c r="EE23" s="567" t="str">
        <f t="shared" si="61"/>
        <v/>
      </c>
      <c r="EF23" s="566">
        <v>117</v>
      </c>
      <c r="EG23" s="567" t="str">
        <f t="shared" si="62"/>
        <v/>
      </c>
      <c r="EH23" s="566"/>
      <c r="EI23" s="567" t="str">
        <f t="shared" si="63"/>
        <v/>
      </c>
      <c r="EJ23" s="566"/>
      <c r="EK23" s="567" t="str">
        <f t="shared" si="64"/>
        <v/>
      </c>
      <c r="EL23" s="566"/>
      <c r="EM23" s="567" t="str">
        <f t="shared" si="65"/>
        <v/>
      </c>
      <c r="EN23" s="566"/>
      <c r="EO23" s="567" t="str">
        <f t="shared" si="66"/>
        <v/>
      </c>
      <c r="EP23" s="566"/>
      <c r="EQ23" s="567" t="str">
        <f t="shared" si="67"/>
        <v/>
      </c>
      <c r="ER23" s="566"/>
      <c r="ES23" s="567" t="str">
        <f t="shared" si="68"/>
        <v/>
      </c>
      <c r="ET23" s="566">
        <v>25</v>
      </c>
      <c r="EU23" s="567" t="str">
        <f t="shared" si="69"/>
        <v/>
      </c>
      <c r="EV23" s="566"/>
      <c r="EW23" s="567" t="str">
        <f t="shared" si="70"/>
        <v/>
      </c>
      <c r="EX23" s="566"/>
      <c r="EY23" s="567" t="str">
        <f t="shared" si="71"/>
        <v/>
      </c>
      <c r="EZ23" s="566">
        <v>37</v>
      </c>
      <c r="FA23" s="567" t="str">
        <f t="shared" si="72"/>
        <v/>
      </c>
      <c r="FB23" s="566"/>
      <c r="FC23" s="567" t="str">
        <f t="shared" si="73"/>
        <v/>
      </c>
      <c r="FD23" s="566">
        <v>373</v>
      </c>
      <c r="FE23" s="567" t="str">
        <f t="shared" si="74"/>
        <v/>
      </c>
      <c r="FF23" s="566">
        <v>1624</v>
      </c>
      <c r="FG23" s="567" t="str">
        <f t="shared" si="75"/>
        <v/>
      </c>
      <c r="FH23" s="566">
        <v>149558</v>
      </c>
      <c r="FI23" s="567" t="str">
        <f t="shared" si="76"/>
        <v/>
      </c>
      <c r="FJ23" s="566">
        <v>40240</v>
      </c>
      <c r="FK23" s="567" t="str">
        <f t="shared" si="76"/>
        <v/>
      </c>
      <c r="FL23" s="566"/>
      <c r="FM23" s="567" t="str">
        <f t="shared" si="77"/>
        <v/>
      </c>
      <c r="FN23" s="566"/>
      <c r="FO23" s="567" t="str">
        <f t="shared" si="78"/>
        <v/>
      </c>
      <c r="FP23" s="566"/>
      <c r="FQ23" s="567" t="str">
        <f t="shared" si="79"/>
        <v/>
      </c>
      <c r="FR23" s="566">
        <v>5469</v>
      </c>
      <c r="FS23" s="567" t="str">
        <f t="shared" si="80"/>
        <v/>
      </c>
      <c r="FT23" s="566">
        <v>905</v>
      </c>
      <c r="FU23" s="567" t="str">
        <f t="shared" si="81"/>
        <v/>
      </c>
      <c r="FV23" s="566">
        <v>8163</v>
      </c>
      <c r="FW23" s="567" t="str">
        <f t="shared" si="82"/>
        <v/>
      </c>
      <c r="FX23" s="566"/>
      <c r="FY23" s="567" t="str">
        <f t="shared" si="83"/>
        <v/>
      </c>
      <c r="FZ23" s="566">
        <v>12445</v>
      </c>
      <c r="GA23" s="567" t="str">
        <f t="shared" si="84"/>
        <v/>
      </c>
      <c r="GB23" s="566"/>
      <c r="GC23" s="567" t="str">
        <f t="shared" si="85"/>
        <v/>
      </c>
      <c r="GD23" s="566">
        <v>812</v>
      </c>
      <c r="GE23" s="567" t="str">
        <f t="shared" si="86"/>
        <v/>
      </c>
      <c r="GF23" s="566"/>
      <c r="GG23" s="567" t="str">
        <f t="shared" si="87"/>
        <v/>
      </c>
      <c r="GH23" s="566"/>
      <c r="GI23" s="567" t="str">
        <f t="shared" si="88"/>
        <v/>
      </c>
      <c r="GJ23" s="566"/>
      <c r="GK23" s="567" t="str">
        <f t="shared" si="89"/>
        <v/>
      </c>
      <c r="GL23" s="566"/>
      <c r="GM23" s="567" t="str">
        <f t="shared" si="90"/>
        <v/>
      </c>
      <c r="GN23" s="566">
        <v>5606</v>
      </c>
      <c r="GO23" s="567" t="str">
        <f t="shared" si="91"/>
        <v/>
      </c>
      <c r="GP23" s="566"/>
      <c r="GQ23" s="567" t="str">
        <f t="shared" si="92"/>
        <v/>
      </c>
      <c r="GR23" s="566"/>
      <c r="GS23" s="567" t="str">
        <f t="shared" si="93"/>
        <v/>
      </c>
      <c r="GT23" s="566">
        <v>73640</v>
      </c>
      <c r="GU23" s="567" t="str">
        <f t="shared" si="94"/>
        <v/>
      </c>
      <c r="GV23" s="566"/>
      <c r="GW23" s="567" t="str">
        <f t="shared" si="95"/>
        <v/>
      </c>
      <c r="GX23" s="566"/>
      <c r="GY23" s="567" t="str">
        <f t="shared" si="95"/>
        <v/>
      </c>
      <c r="GZ23" s="566"/>
      <c r="HA23" s="567" t="str">
        <f t="shared" si="96"/>
        <v/>
      </c>
      <c r="HB23" s="566"/>
      <c r="HC23" s="567" t="str">
        <f t="shared" si="97"/>
        <v/>
      </c>
      <c r="HD23" s="566"/>
      <c r="HE23" s="567" t="str">
        <f t="shared" si="98"/>
        <v/>
      </c>
      <c r="HF23" s="566"/>
      <c r="HG23" s="567" t="str">
        <f t="shared" si="99"/>
        <v/>
      </c>
      <c r="HH23" s="566"/>
      <c r="HI23" s="567" t="str">
        <f t="shared" si="100"/>
        <v/>
      </c>
      <c r="HJ23" s="566"/>
      <c r="HK23" s="567" t="str">
        <f t="shared" si="101"/>
        <v/>
      </c>
      <c r="HL23" s="566"/>
      <c r="HM23" s="567" t="str">
        <f t="shared" si="102"/>
        <v/>
      </c>
      <c r="HN23" s="566"/>
      <c r="HO23" s="567" t="str">
        <f t="shared" si="103"/>
        <v/>
      </c>
      <c r="HP23" s="566"/>
      <c r="HQ23" s="567" t="str">
        <f t="shared" si="104"/>
        <v/>
      </c>
      <c r="HR23" s="566"/>
      <c r="HS23" s="567" t="str">
        <f t="shared" si="105"/>
        <v/>
      </c>
      <c r="HT23" s="566">
        <v>49854.34</v>
      </c>
      <c r="HU23" s="567" t="str">
        <f t="shared" si="106"/>
        <v/>
      </c>
      <c r="HV23" s="566"/>
      <c r="HW23" s="567" t="str">
        <f t="shared" si="107"/>
        <v/>
      </c>
      <c r="HX23" s="566"/>
      <c r="HY23" s="567" t="str">
        <f t="shared" si="108"/>
        <v/>
      </c>
      <c r="HZ23" s="566"/>
      <c r="IA23" s="567" t="str">
        <f t="shared" si="109"/>
        <v/>
      </c>
      <c r="IB23" s="566">
        <v>617.96</v>
      </c>
      <c r="IC23" s="567" t="str">
        <f t="shared" si="110"/>
        <v/>
      </c>
      <c r="ID23" s="566"/>
      <c r="IE23" s="567" t="str">
        <f t="shared" si="111"/>
        <v/>
      </c>
      <c r="IF23" s="566"/>
      <c r="IG23" s="567" t="str">
        <f t="shared" si="112"/>
        <v/>
      </c>
      <c r="IH23" s="566">
        <v>50472.3</v>
      </c>
      <c r="II23" s="567" t="str">
        <f t="shared" si="113"/>
        <v/>
      </c>
      <c r="IJ23" s="566">
        <v>65815</v>
      </c>
      <c r="IK23" s="567" t="str">
        <f t="shared" si="114"/>
        <v/>
      </c>
      <c r="IL23" s="566"/>
      <c r="IM23" s="567" t="str">
        <f t="shared" si="114"/>
        <v/>
      </c>
      <c r="IN23" s="566"/>
      <c r="IO23" s="567" t="str">
        <f t="shared" si="115"/>
        <v/>
      </c>
      <c r="IP23" s="566">
        <v>425</v>
      </c>
      <c r="IQ23" s="567" t="str">
        <f t="shared" si="116"/>
        <v/>
      </c>
      <c r="IR23" s="566"/>
      <c r="IS23" s="567" t="str">
        <f t="shared" si="117"/>
        <v/>
      </c>
      <c r="IT23" s="566">
        <v>474</v>
      </c>
      <c r="IU23" s="567" t="str">
        <f t="shared" si="118"/>
        <v/>
      </c>
      <c r="IV23" s="566">
        <v>347</v>
      </c>
      <c r="IW23" s="567" t="str">
        <f t="shared" si="119"/>
        <v/>
      </c>
      <c r="IX23" s="566">
        <v>4843</v>
      </c>
      <c r="IY23" s="567" t="str">
        <f t="shared" si="120"/>
        <v/>
      </c>
      <c r="IZ23" s="566">
        <v>404</v>
      </c>
      <c r="JA23" s="567" t="str">
        <f t="shared" si="121"/>
        <v/>
      </c>
      <c r="JB23" s="566"/>
      <c r="JC23" s="567" t="str">
        <f t="shared" si="122"/>
        <v/>
      </c>
      <c r="JD23" s="566"/>
      <c r="JE23" s="567" t="str">
        <f t="shared" si="123"/>
        <v/>
      </c>
      <c r="JF23" s="566"/>
      <c r="JG23" s="567" t="str">
        <f t="shared" si="124"/>
        <v/>
      </c>
      <c r="JH23" s="566">
        <v>60</v>
      </c>
      <c r="JI23" s="567" t="str">
        <f t="shared" si="125"/>
        <v/>
      </c>
      <c r="JJ23" s="566"/>
      <c r="JK23" s="567" t="str">
        <f t="shared" si="126"/>
        <v/>
      </c>
      <c r="JL23" s="566"/>
      <c r="JM23" s="567" t="str">
        <f t="shared" si="127"/>
        <v/>
      </c>
      <c r="JN23" s="566"/>
      <c r="JO23" s="567" t="str">
        <f t="shared" si="128"/>
        <v/>
      </c>
      <c r="JP23" s="566">
        <v>10440</v>
      </c>
      <c r="JQ23" s="567" t="str">
        <f t="shared" si="129"/>
        <v/>
      </c>
      <c r="JR23" s="566"/>
      <c r="JS23" s="567" t="str">
        <f t="shared" si="130"/>
        <v/>
      </c>
      <c r="JT23" s="566"/>
      <c r="JU23" s="567" t="str">
        <f t="shared" si="131"/>
        <v/>
      </c>
      <c r="JV23" s="566">
        <v>16993</v>
      </c>
      <c r="JW23" s="567" t="str">
        <f t="shared" si="132"/>
        <v/>
      </c>
      <c r="JX23" s="566"/>
      <c r="JY23" s="567" t="str">
        <f t="shared" si="133"/>
        <v/>
      </c>
      <c r="JZ23" s="566"/>
      <c r="KA23" s="567" t="str">
        <f t="shared" si="133"/>
        <v/>
      </c>
      <c r="KB23" s="566"/>
      <c r="KC23" s="567" t="str">
        <f t="shared" si="134"/>
        <v/>
      </c>
      <c r="KD23" s="566"/>
      <c r="KE23" s="567" t="str">
        <f t="shared" si="135"/>
        <v/>
      </c>
      <c r="KF23" s="566"/>
      <c r="KG23" s="567" t="str">
        <f t="shared" si="136"/>
        <v/>
      </c>
      <c r="KH23" s="566"/>
      <c r="KI23" s="567" t="str">
        <f t="shared" si="137"/>
        <v/>
      </c>
      <c r="KJ23" s="566"/>
      <c r="KK23" s="567" t="str">
        <f t="shared" si="138"/>
        <v/>
      </c>
      <c r="KL23" s="566"/>
      <c r="KM23" s="567" t="str">
        <f t="shared" si="139"/>
        <v/>
      </c>
      <c r="KN23" s="566"/>
      <c r="KO23" s="567" t="str">
        <f t="shared" si="140"/>
        <v/>
      </c>
      <c r="KP23" s="566"/>
      <c r="KQ23" s="567" t="str">
        <f t="shared" si="141"/>
        <v/>
      </c>
      <c r="KR23" s="566"/>
      <c r="KS23" s="567" t="str">
        <f t="shared" si="142"/>
        <v/>
      </c>
      <c r="KT23" s="566"/>
      <c r="KU23" s="567" t="str">
        <f t="shared" si="143"/>
        <v/>
      </c>
      <c r="KV23" s="566"/>
      <c r="KW23" s="567" t="str">
        <f t="shared" si="144"/>
        <v/>
      </c>
      <c r="KX23" s="566"/>
      <c r="KY23" s="567" t="str">
        <f t="shared" si="145"/>
        <v/>
      </c>
      <c r="KZ23" s="566"/>
      <c r="LA23" s="567" t="str">
        <f t="shared" si="146"/>
        <v/>
      </c>
      <c r="LB23" s="566"/>
      <c r="LC23" s="567" t="str">
        <f t="shared" si="147"/>
        <v/>
      </c>
      <c r="LD23" s="566"/>
      <c r="LE23" s="567" t="str">
        <f t="shared" si="148"/>
        <v/>
      </c>
      <c r="LF23" s="566"/>
      <c r="LG23" s="567" t="str">
        <f t="shared" si="149"/>
        <v/>
      </c>
      <c r="LH23" s="566"/>
      <c r="LI23" s="567" t="str">
        <f t="shared" si="150"/>
        <v/>
      </c>
      <c r="LJ23" s="566"/>
      <c r="LK23" s="567" t="str">
        <f t="shared" si="151"/>
        <v/>
      </c>
      <c r="LL23" s="566"/>
      <c r="LM23" s="567" t="str">
        <f t="shared" si="152"/>
        <v/>
      </c>
      <c r="LN23" s="566"/>
      <c r="LO23" s="567" t="str">
        <f t="shared" si="152"/>
        <v/>
      </c>
      <c r="LP23" s="566"/>
      <c r="LQ23" s="567" t="str">
        <f t="shared" si="153"/>
        <v/>
      </c>
      <c r="LR23" s="566"/>
      <c r="LS23" s="567" t="str">
        <f t="shared" si="154"/>
        <v/>
      </c>
      <c r="LT23" s="566"/>
      <c r="LU23" s="567" t="str">
        <f t="shared" si="155"/>
        <v/>
      </c>
      <c r="LV23" s="566"/>
      <c r="LW23" s="567" t="str">
        <f t="shared" si="156"/>
        <v/>
      </c>
      <c r="LX23" s="566"/>
      <c r="LY23" s="567" t="str">
        <f t="shared" si="157"/>
        <v/>
      </c>
      <c r="LZ23" s="566"/>
      <c r="MA23" s="567" t="str">
        <f t="shared" si="158"/>
        <v/>
      </c>
      <c r="MB23" s="566"/>
      <c r="MC23" s="567" t="str">
        <f t="shared" si="159"/>
        <v/>
      </c>
      <c r="MD23" s="566"/>
      <c r="ME23" s="567" t="str">
        <f t="shared" si="160"/>
        <v/>
      </c>
      <c r="MF23" s="566"/>
      <c r="MG23" s="567" t="str">
        <f t="shared" si="161"/>
        <v/>
      </c>
      <c r="MH23" s="566"/>
      <c r="MI23" s="567" t="str">
        <f t="shared" si="162"/>
        <v/>
      </c>
      <c r="MJ23" s="566"/>
      <c r="MK23" s="567" t="str">
        <f t="shared" si="163"/>
        <v/>
      </c>
      <c r="ML23" s="566"/>
      <c r="MM23" s="567" t="str">
        <f t="shared" si="164"/>
        <v/>
      </c>
      <c r="MN23" s="566"/>
      <c r="MO23" s="567" t="str">
        <f t="shared" si="165"/>
        <v/>
      </c>
      <c r="MP23" s="566"/>
      <c r="MQ23" s="567" t="str">
        <f t="shared" si="166"/>
        <v/>
      </c>
      <c r="MR23" s="566"/>
      <c r="MS23" s="567" t="str">
        <f t="shared" si="167"/>
        <v/>
      </c>
      <c r="MT23" s="566"/>
      <c r="MU23" s="567" t="str">
        <f t="shared" si="168"/>
        <v/>
      </c>
      <c r="MV23" s="566"/>
      <c r="MW23" s="567" t="str">
        <f t="shared" si="169"/>
        <v/>
      </c>
      <c r="MX23" s="566"/>
      <c r="MY23" s="567" t="str">
        <f t="shared" si="170"/>
        <v/>
      </c>
    </row>
    <row r="24" spans="5:363">
      <c r="E24" s="567" t="str">
        <f t="shared" si="0"/>
        <v/>
      </c>
      <c r="G24" s="567" t="str">
        <f t="shared" si="0"/>
        <v/>
      </c>
      <c r="I24" s="567" t="str">
        <f t="shared" si="1"/>
        <v/>
      </c>
      <c r="K24" s="567" t="str">
        <f t="shared" si="2"/>
        <v/>
      </c>
      <c r="M24" s="567" t="str">
        <f t="shared" si="3"/>
        <v/>
      </c>
      <c r="O24" s="567" t="str">
        <f t="shared" si="4"/>
        <v/>
      </c>
      <c r="Q24" s="567" t="str">
        <f t="shared" si="5"/>
        <v/>
      </c>
      <c r="S24" s="567" t="str">
        <f t="shared" si="6"/>
        <v/>
      </c>
      <c r="U24" s="567" t="str">
        <f t="shared" si="7"/>
        <v/>
      </c>
      <c r="W24" s="567" t="str">
        <f t="shared" si="8"/>
        <v/>
      </c>
      <c r="Y24" s="567" t="str">
        <f t="shared" si="9"/>
        <v/>
      </c>
      <c r="AA24" s="567" t="str">
        <f t="shared" si="10"/>
        <v/>
      </c>
      <c r="AC24" s="567" t="str">
        <f t="shared" si="11"/>
        <v/>
      </c>
      <c r="AE24" s="567" t="str">
        <f t="shared" si="12"/>
        <v/>
      </c>
      <c r="AG24" s="567" t="str">
        <f t="shared" si="13"/>
        <v/>
      </c>
      <c r="AI24" s="567" t="str">
        <f t="shared" si="14"/>
        <v/>
      </c>
      <c r="AK24" s="567" t="str">
        <f t="shared" si="15"/>
        <v/>
      </c>
      <c r="AM24" s="567" t="str">
        <f t="shared" si="16"/>
        <v/>
      </c>
      <c r="AO24" s="567" t="str">
        <f t="shared" si="17"/>
        <v/>
      </c>
      <c r="AQ24" s="567" t="str">
        <f t="shared" si="18"/>
        <v/>
      </c>
      <c r="AR24" s="566">
        <v>46519</v>
      </c>
      <c r="AS24" s="567" t="str">
        <f t="shared" si="19"/>
        <v/>
      </c>
      <c r="AT24" s="566"/>
      <c r="AU24" s="567" t="str">
        <f t="shared" si="19"/>
        <v/>
      </c>
      <c r="AV24" s="566"/>
      <c r="AW24" s="567" t="str">
        <f t="shared" si="20"/>
        <v/>
      </c>
      <c r="AX24" s="566"/>
      <c r="AY24" s="567" t="str">
        <f t="shared" si="21"/>
        <v/>
      </c>
      <c r="AZ24" s="566"/>
      <c r="BA24" s="567" t="str">
        <f t="shared" si="22"/>
        <v/>
      </c>
      <c r="BB24" s="566">
        <v>440</v>
      </c>
      <c r="BC24" s="567" t="str">
        <f t="shared" si="23"/>
        <v/>
      </c>
      <c r="BD24" s="566">
        <v>35575</v>
      </c>
      <c r="BE24" s="567" t="str">
        <f t="shared" si="24"/>
        <v/>
      </c>
      <c r="BF24" s="566">
        <v>11962</v>
      </c>
      <c r="BG24" s="567" t="str">
        <f t="shared" si="25"/>
        <v/>
      </c>
      <c r="BH24" s="566">
        <v>122</v>
      </c>
      <c r="BI24" s="567" t="str">
        <f t="shared" si="26"/>
        <v/>
      </c>
      <c r="BJ24" s="566"/>
      <c r="BK24" s="567" t="str">
        <f t="shared" si="27"/>
        <v/>
      </c>
      <c r="BL24" s="566"/>
      <c r="BM24" s="567" t="str">
        <f t="shared" si="28"/>
        <v/>
      </c>
      <c r="BN24" s="566"/>
      <c r="BO24" s="567" t="str">
        <f t="shared" si="29"/>
        <v/>
      </c>
      <c r="BP24" s="566">
        <v>900</v>
      </c>
      <c r="BQ24" s="567" t="str">
        <f t="shared" si="30"/>
        <v/>
      </c>
      <c r="BR24" s="566"/>
      <c r="BS24" s="567" t="str">
        <f t="shared" si="31"/>
        <v/>
      </c>
      <c r="BT24" s="566"/>
      <c r="BU24" s="567" t="str">
        <f t="shared" si="32"/>
        <v/>
      </c>
      <c r="BV24" s="566"/>
      <c r="BW24" s="567" t="str">
        <f t="shared" si="33"/>
        <v/>
      </c>
      <c r="BX24" s="566">
        <v>20621</v>
      </c>
      <c r="BY24" s="567" t="str">
        <f t="shared" si="34"/>
        <v/>
      </c>
      <c r="BZ24" s="566"/>
      <c r="CA24" s="567" t="str">
        <f t="shared" si="35"/>
        <v/>
      </c>
      <c r="CB24" s="566"/>
      <c r="CC24" s="567" t="str">
        <f t="shared" si="36"/>
        <v/>
      </c>
      <c r="CD24" s="566">
        <v>69620</v>
      </c>
      <c r="CE24" s="567" t="str">
        <f t="shared" si="37"/>
        <v/>
      </c>
      <c r="CF24" s="566">
        <v>38272</v>
      </c>
      <c r="CG24" s="567" t="str">
        <f t="shared" si="38"/>
        <v/>
      </c>
      <c r="CH24" s="566">
        <v>14544</v>
      </c>
      <c r="CI24" s="567" t="str">
        <f t="shared" si="38"/>
        <v/>
      </c>
      <c r="CJ24" s="566"/>
      <c r="CK24" s="567" t="str">
        <f t="shared" si="39"/>
        <v/>
      </c>
      <c r="CL24" s="566">
        <v>750</v>
      </c>
      <c r="CM24" s="567" t="str">
        <f t="shared" si="40"/>
        <v/>
      </c>
      <c r="CN24" s="566"/>
      <c r="CO24" s="567" t="str">
        <f t="shared" si="41"/>
        <v/>
      </c>
      <c r="CP24" s="566"/>
      <c r="CQ24" s="567" t="str">
        <f t="shared" si="42"/>
        <v/>
      </c>
      <c r="CR24" s="566">
        <v>28</v>
      </c>
      <c r="CS24" s="567" t="str">
        <f t="shared" si="43"/>
        <v/>
      </c>
      <c r="CT24" s="566">
        <v>17462</v>
      </c>
      <c r="CU24" s="567" t="str">
        <f t="shared" si="44"/>
        <v/>
      </c>
      <c r="CV24" s="566"/>
      <c r="CW24" s="567" t="str">
        <f t="shared" si="45"/>
        <v/>
      </c>
      <c r="CX24" s="566">
        <v>7944</v>
      </c>
      <c r="CY24" s="567" t="str">
        <f t="shared" si="46"/>
        <v/>
      </c>
      <c r="CZ24" s="566"/>
      <c r="DA24" s="567" t="str">
        <f t="shared" si="47"/>
        <v/>
      </c>
      <c r="DB24" s="566"/>
      <c r="DC24" s="567" t="str">
        <f t="shared" si="48"/>
        <v/>
      </c>
      <c r="DD24" s="566"/>
      <c r="DE24" s="567" t="str">
        <f t="shared" si="49"/>
        <v/>
      </c>
      <c r="DF24" s="566"/>
      <c r="DG24" s="567" t="str">
        <f t="shared" si="50"/>
        <v/>
      </c>
      <c r="DH24" s="566"/>
      <c r="DI24" s="567" t="str">
        <f t="shared" si="51"/>
        <v/>
      </c>
      <c r="DJ24" s="566">
        <v>6196</v>
      </c>
      <c r="DK24" s="567" t="str">
        <f t="shared" si="52"/>
        <v/>
      </c>
      <c r="DL24" s="566">
        <v>34827</v>
      </c>
      <c r="DM24" s="567" t="str">
        <f t="shared" si="53"/>
        <v/>
      </c>
      <c r="DN24" s="566"/>
      <c r="DO24" s="567" t="str">
        <f t="shared" si="54"/>
        <v/>
      </c>
      <c r="DP24" s="566"/>
      <c r="DQ24" s="567" t="str">
        <f t="shared" si="55"/>
        <v/>
      </c>
      <c r="DR24" s="566">
        <v>81751</v>
      </c>
      <c r="DS24" s="567" t="str">
        <f t="shared" si="56"/>
        <v/>
      </c>
      <c r="DT24" s="566">
        <v>38272</v>
      </c>
      <c r="DU24" s="567" t="str">
        <f t="shared" si="57"/>
        <v/>
      </c>
      <c r="DV24" s="566">
        <v>14544</v>
      </c>
      <c r="DW24" s="567" t="str">
        <f t="shared" si="57"/>
        <v/>
      </c>
      <c r="DX24" s="566"/>
      <c r="DY24" s="567" t="str">
        <f t="shared" si="58"/>
        <v/>
      </c>
      <c r="DZ24" s="566">
        <v>750</v>
      </c>
      <c r="EA24" s="567" t="str">
        <f t="shared" si="59"/>
        <v/>
      </c>
      <c r="EB24" s="566"/>
      <c r="EC24" s="567" t="str">
        <f t="shared" si="60"/>
        <v/>
      </c>
      <c r="ED24" s="566"/>
      <c r="EE24" s="567" t="str">
        <f t="shared" si="61"/>
        <v/>
      </c>
      <c r="EF24" s="566">
        <v>28</v>
      </c>
      <c r="EG24" s="567" t="str">
        <f t="shared" si="62"/>
        <v/>
      </c>
      <c r="EH24" s="566">
        <v>17462</v>
      </c>
      <c r="EI24" s="567" t="str">
        <f t="shared" si="63"/>
        <v/>
      </c>
      <c r="EJ24" s="566"/>
      <c r="EK24" s="567" t="str">
        <f t="shared" si="64"/>
        <v/>
      </c>
      <c r="EL24" s="566">
        <v>7944</v>
      </c>
      <c r="EM24" s="567" t="str">
        <f t="shared" si="65"/>
        <v/>
      </c>
      <c r="EN24" s="566"/>
      <c r="EO24" s="567" t="str">
        <f t="shared" si="66"/>
        <v/>
      </c>
      <c r="EP24" s="566"/>
      <c r="EQ24" s="567" t="str">
        <f t="shared" si="67"/>
        <v/>
      </c>
      <c r="ER24" s="566"/>
      <c r="ES24" s="567" t="str">
        <f t="shared" si="68"/>
        <v/>
      </c>
      <c r="ET24" s="566"/>
      <c r="EU24" s="567" t="str">
        <f t="shared" si="69"/>
        <v/>
      </c>
      <c r="EV24" s="566"/>
      <c r="EW24" s="567" t="str">
        <f t="shared" si="70"/>
        <v/>
      </c>
      <c r="EX24" s="566">
        <v>6196</v>
      </c>
      <c r="EY24" s="567" t="str">
        <f t="shared" si="71"/>
        <v/>
      </c>
      <c r="EZ24" s="566">
        <v>34827</v>
      </c>
      <c r="FA24" s="567" t="str">
        <f t="shared" si="72"/>
        <v/>
      </c>
      <c r="FB24" s="566"/>
      <c r="FC24" s="567" t="str">
        <f t="shared" si="73"/>
        <v/>
      </c>
      <c r="FD24" s="566"/>
      <c r="FE24" s="567" t="str">
        <f t="shared" si="74"/>
        <v/>
      </c>
      <c r="FF24" s="566">
        <v>81751</v>
      </c>
      <c r="FG24" s="567" t="str">
        <f t="shared" si="75"/>
        <v/>
      </c>
      <c r="FH24" s="569">
        <v>99085</v>
      </c>
      <c r="FI24" s="567" t="str">
        <f t="shared" si="76"/>
        <v/>
      </c>
      <c r="FJ24" s="569"/>
      <c r="FK24" s="567" t="str">
        <f t="shared" si="76"/>
        <v/>
      </c>
      <c r="FL24" s="569"/>
      <c r="FM24" s="567" t="str">
        <f t="shared" si="77"/>
        <v/>
      </c>
      <c r="FN24" s="569"/>
      <c r="FO24" s="567" t="str">
        <f t="shared" si="78"/>
        <v/>
      </c>
      <c r="FP24" s="569"/>
      <c r="FQ24" s="567" t="str">
        <f t="shared" si="79"/>
        <v/>
      </c>
      <c r="FR24" s="569">
        <v>2903</v>
      </c>
      <c r="FS24" s="567" t="str">
        <f t="shared" si="80"/>
        <v/>
      </c>
      <c r="FT24" s="569">
        <v>2444</v>
      </c>
      <c r="FU24" s="567" t="str">
        <f t="shared" si="81"/>
        <v/>
      </c>
      <c r="FV24" s="569">
        <v>8217</v>
      </c>
      <c r="FW24" s="567" t="str">
        <f t="shared" si="82"/>
        <v/>
      </c>
      <c r="FX24" s="569"/>
      <c r="FY24" s="567" t="str">
        <f t="shared" si="83"/>
        <v/>
      </c>
      <c r="FZ24" s="569">
        <v>11481</v>
      </c>
      <c r="GA24" s="567" t="str">
        <f t="shared" si="84"/>
        <v/>
      </c>
      <c r="GB24" s="569"/>
      <c r="GC24" s="567" t="str">
        <f t="shared" si="85"/>
        <v/>
      </c>
      <c r="GD24" s="569">
        <v>748</v>
      </c>
      <c r="GE24" s="567" t="str">
        <f t="shared" si="86"/>
        <v/>
      </c>
      <c r="GF24" s="569"/>
      <c r="GG24" s="567" t="str">
        <f t="shared" si="87"/>
        <v/>
      </c>
      <c r="GH24" s="569"/>
      <c r="GI24" s="567" t="str">
        <f t="shared" si="88"/>
        <v/>
      </c>
      <c r="GJ24" s="569"/>
      <c r="GK24" s="567" t="str">
        <f t="shared" si="89"/>
        <v/>
      </c>
      <c r="GL24" s="569"/>
      <c r="GM24" s="567" t="str">
        <f t="shared" si="90"/>
        <v/>
      </c>
      <c r="GN24" s="569">
        <v>1983</v>
      </c>
      <c r="GO24" s="567" t="str">
        <f t="shared" si="91"/>
        <v/>
      </c>
      <c r="GP24" s="569"/>
      <c r="GQ24" s="567" t="str">
        <f t="shared" si="92"/>
        <v/>
      </c>
      <c r="GR24" s="569"/>
      <c r="GS24" s="567" t="str">
        <f t="shared" si="93"/>
        <v/>
      </c>
      <c r="GT24" s="569">
        <v>27776</v>
      </c>
      <c r="GU24" s="567" t="str">
        <f t="shared" si="94"/>
        <v/>
      </c>
      <c r="GV24" s="566">
        <v>363.21</v>
      </c>
      <c r="GW24" s="567" t="str">
        <f t="shared" si="95"/>
        <v/>
      </c>
      <c r="GX24" s="566"/>
      <c r="GY24" s="567" t="str">
        <f t="shared" si="95"/>
        <v/>
      </c>
      <c r="GZ24" s="566"/>
      <c r="HA24" s="567" t="str">
        <f t="shared" si="96"/>
        <v/>
      </c>
      <c r="HB24" s="566"/>
      <c r="HC24" s="567" t="str">
        <f t="shared" si="97"/>
        <v/>
      </c>
      <c r="HD24" s="566"/>
      <c r="HE24" s="567" t="str">
        <f t="shared" si="98"/>
        <v/>
      </c>
      <c r="HF24" s="566"/>
      <c r="HG24" s="567" t="str">
        <f t="shared" si="99"/>
        <v/>
      </c>
      <c r="HH24" s="566">
        <v>135.35</v>
      </c>
      <c r="HI24" s="567" t="str">
        <f t="shared" si="100"/>
        <v/>
      </c>
      <c r="HJ24" s="566"/>
      <c r="HK24" s="567" t="str">
        <f t="shared" si="101"/>
        <v/>
      </c>
      <c r="HL24" s="566">
        <v>800.22</v>
      </c>
      <c r="HM24" s="567" t="str">
        <f t="shared" si="102"/>
        <v/>
      </c>
      <c r="HN24" s="566"/>
      <c r="HO24" s="567" t="str">
        <f t="shared" si="103"/>
        <v/>
      </c>
      <c r="HP24" s="566"/>
      <c r="HQ24" s="567" t="str">
        <f t="shared" si="104"/>
        <v/>
      </c>
      <c r="HR24" s="566"/>
      <c r="HS24" s="567" t="str">
        <f t="shared" si="105"/>
        <v/>
      </c>
      <c r="HT24" s="566"/>
      <c r="HU24" s="567" t="str">
        <f t="shared" si="106"/>
        <v/>
      </c>
      <c r="HV24" s="566">
        <v>14194.47</v>
      </c>
      <c r="HW24" s="567" t="str">
        <f t="shared" si="107"/>
        <v/>
      </c>
      <c r="HX24" s="566"/>
      <c r="HY24" s="567" t="str">
        <f t="shared" si="108"/>
        <v/>
      </c>
      <c r="HZ24" s="566"/>
      <c r="IA24" s="567" t="str">
        <f t="shared" si="109"/>
        <v/>
      </c>
      <c r="IB24" s="566">
        <v>23322.6</v>
      </c>
      <c r="IC24" s="567" t="str">
        <f t="shared" si="110"/>
        <v/>
      </c>
      <c r="ID24" s="566"/>
      <c r="IE24" s="567" t="str">
        <f t="shared" si="111"/>
        <v/>
      </c>
      <c r="IF24" s="566"/>
      <c r="IG24" s="567" t="str">
        <f t="shared" si="112"/>
        <v/>
      </c>
      <c r="IH24" s="566">
        <v>38452.639999999999</v>
      </c>
      <c r="II24" s="567" t="str">
        <f t="shared" si="113"/>
        <v/>
      </c>
      <c r="IJ24" s="566">
        <v>54430</v>
      </c>
      <c r="IK24" s="567" t="str">
        <f t="shared" si="114"/>
        <v/>
      </c>
      <c r="IL24" s="566">
        <v>3366</v>
      </c>
      <c r="IM24" s="567" t="str">
        <f t="shared" si="114"/>
        <v/>
      </c>
      <c r="IN24" s="566"/>
      <c r="IO24" s="567" t="str">
        <f t="shared" si="115"/>
        <v/>
      </c>
      <c r="IP24" s="566"/>
      <c r="IQ24" s="567" t="str">
        <f t="shared" si="116"/>
        <v/>
      </c>
      <c r="IR24" s="566"/>
      <c r="IS24" s="567" t="str">
        <f t="shared" si="117"/>
        <v/>
      </c>
      <c r="IT24" s="566">
        <v>258</v>
      </c>
      <c r="IU24" s="567" t="str">
        <f t="shared" si="118"/>
        <v/>
      </c>
      <c r="IV24" s="566">
        <v>2854</v>
      </c>
      <c r="IW24" s="567" t="str">
        <f t="shared" si="119"/>
        <v/>
      </c>
      <c r="IX24" s="566"/>
      <c r="IY24" s="567" t="str">
        <f t="shared" si="120"/>
        <v/>
      </c>
      <c r="IZ24" s="566"/>
      <c r="JA24" s="567" t="str">
        <f t="shared" si="121"/>
        <v/>
      </c>
      <c r="JB24" s="566"/>
      <c r="JC24" s="567" t="str">
        <f t="shared" si="122"/>
        <v/>
      </c>
      <c r="JD24" s="566"/>
      <c r="JE24" s="567" t="str">
        <f t="shared" si="123"/>
        <v/>
      </c>
      <c r="JF24" s="566"/>
      <c r="JG24" s="567" t="str">
        <f t="shared" si="124"/>
        <v/>
      </c>
      <c r="JH24" s="566"/>
      <c r="JI24" s="567" t="str">
        <f t="shared" si="125"/>
        <v/>
      </c>
      <c r="JJ24" s="566"/>
      <c r="JK24" s="567" t="str">
        <f t="shared" si="126"/>
        <v/>
      </c>
      <c r="JL24" s="566"/>
      <c r="JM24" s="567" t="str">
        <f t="shared" si="127"/>
        <v/>
      </c>
      <c r="JN24" s="566"/>
      <c r="JO24" s="567" t="str">
        <f t="shared" si="128"/>
        <v/>
      </c>
      <c r="JP24" s="566">
        <v>4712</v>
      </c>
      <c r="JQ24" s="567" t="str">
        <f t="shared" si="129"/>
        <v/>
      </c>
      <c r="JR24" s="566"/>
      <c r="JS24" s="567" t="str">
        <f t="shared" si="130"/>
        <v/>
      </c>
      <c r="JT24" s="566"/>
      <c r="JU24" s="567" t="str">
        <f t="shared" si="131"/>
        <v/>
      </c>
      <c r="JV24" s="566">
        <v>11190</v>
      </c>
      <c r="JW24" s="567" t="str">
        <f t="shared" si="132"/>
        <v/>
      </c>
      <c r="JX24" s="566"/>
      <c r="JY24" s="567" t="str">
        <f t="shared" si="133"/>
        <v/>
      </c>
      <c r="JZ24" s="566"/>
      <c r="KA24" s="567" t="str">
        <f t="shared" si="133"/>
        <v/>
      </c>
      <c r="KB24" s="566"/>
      <c r="KC24" s="567" t="str">
        <f t="shared" si="134"/>
        <v/>
      </c>
      <c r="KD24" s="566"/>
      <c r="KE24" s="567" t="str">
        <f t="shared" si="135"/>
        <v/>
      </c>
      <c r="KF24" s="566"/>
      <c r="KG24" s="567" t="str">
        <f t="shared" si="136"/>
        <v/>
      </c>
      <c r="KH24" s="566"/>
      <c r="KI24" s="567" t="str">
        <f t="shared" si="137"/>
        <v/>
      </c>
      <c r="KJ24" s="566"/>
      <c r="KK24" s="567" t="str">
        <f t="shared" si="138"/>
        <v/>
      </c>
      <c r="KL24" s="566"/>
      <c r="KM24" s="567" t="str">
        <f t="shared" si="139"/>
        <v/>
      </c>
      <c r="KN24" s="566"/>
      <c r="KO24" s="567" t="str">
        <f t="shared" si="140"/>
        <v/>
      </c>
      <c r="KP24" s="566"/>
      <c r="KQ24" s="567" t="str">
        <f t="shared" si="141"/>
        <v/>
      </c>
      <c r="KR24" s="566"/>
      <c r="KS24" s="567" t="str">
        <f t="shared" si="142"/>
        <v/>
      </c>
      <c r="KT24" s="566"/>
      <c r="KU24" s="567" t="str">
        <f t="shared" si="143"/>
        <v/>
      </c>
      <c r="KV24" s="566"/>
      <c r="KW24" s="567" t="str">
        <f t="shared" si="144"/>
        <v/>
      </c>
      <c r="KX24" s="566"/>
      <c r="KY24" s="567" t="str">
        <f t="shared" si="145"/>
        <v/>
      </c>
      <c r="KZ24" s="566"/>
      <c r="LA24" s="567" t="str">
        <f t="shared" si="146"/>
        <v/>
      </c>
      <c r="LB24" s="566"/>
      <c r="LC24" s="567" t="str">
        <f t="shared" si="147"/>
        <v/>
      </c>
      <c r="LD24" s="566"/>
      <c r="LE24" s="567" t="str">
        <f t="shared" si="148"/>
        <v/>
      </c>
      <c r="LF24" s="566"/>
      <c r="LG24" s="567" t="str">
        <f t="shared" si="149"/>
        <v/>
      </c>
      <c r="LH24" s="566"/>
      <c r="LI24" s="567" t="str">
        <f t="shared" si="150"/>
        <v/>
      </c>
      <c r="LJ24" s="566"/>
      <c r="LK24" s="567" t="str">
        <f t="shared" si="151"/>
        <v/>
      </c>
      <c r="LL24" s="566"/>
      <c r="LM24" s="567" t="str">
        <f t="shared" si="152"/>
        <v/>
      </c>
      <c r="LN24" s="566"/>
      <c r="LO24" s="567" t="str">
        <f t="shared" si="152"/>
        <v/>
      </c>
      <c r="LP24" s="566"/>
      <c r="LQ24" s="567" t="str">
        <f t="shared" si="153"/>
        <v/>
      </c>
      <c r="LR24" s="566"/>
      <c r="LS24" s="567" t="str">
        <f t="shared" si="154"/>
        <v/>
      </c>
      <c r="LT24" s="566"/>
      <c r="LU24" s="567" t="str">
        <f t="shared" si="155"/>
        <v/>
      </c>
      <c r="LV24" s="566"/>
      <c r="LW24" s="567" t="str">
        <f t="shared" si="156"/>
        <v/>
      </c>
      <c r="LX24" s="566"/>
      <c r="LY24" s="567" t="str">
        <f t="shared" si="157"/>
        <v/>
      </c>
      <c r="LZ24" s="566"/>
      <c r="MA24" s="567" t="str">
        <f t="shared" si="158"/>
        <v/>
      </c>
      <c r="MB24" s="566"/>
      <c r="MC24" s="567" t="str">
        <f t="shared" si="159"/>
        <v/>
      </c>
      <c r="MD24" s="566"/>
      <c r="ME24" s="567" t="str">
        <f t="shared" si="160"/>
        <v/>
      </c>
      <c r="MF24" s="566"/>
      <c r="MG24" s="567" t="str">
        <f t="shared" si="161"/>
        <v/>
      </c>
      <c r="MH24" s="566"/>
      <c r="MI24" s="567" t="str">
        <f t="shared" si="162"/>
        <v/>
      </c>
      <c r="MJ24" s="566"/>
      <c r="MK24" s="567" t="str">
        <f t="shared" si="163"/>
        <v/>
      </c>
      <c r="ML24" s="566"/>
      <c r="MM24" s="567" t="str">
        <f t="shared" si="164"/>
        <v/>
      </c>
      <c r="MN24" s="566"/>
      <c r="MO24" s="567" t="str">
        <f t="shared" si="165"/>
        <v/>
      </c>
      <c r="MP24" s="566"/>
      <c r="MQ24" s="567" t="str">
        <f t="shared" si="166"/>
        <v/>
      </c>
      <c r="MR24" s="566"/>
      <c r="MS24" s="567" t="str">
        <f t="shared" si="167"/>
        <v/>
      </c>
      <c r="MT24" s="566"/>
      <c r="MU24" s="567" t="str">
        <f t="shared" si="168"/>
        <v/>
      </c>
      <c r="MV24" s="566"/>
      <c r="MW24" s="567" t="str">
        <f t="shared" si="169"/>
        <v/>
      </c>
      <c r="MX24" s="566"/>
      <c r="MY24" s="567" t="str">
        <f t="shared" si="170"/>
        <v/>
      </c>
    </row>
    <row r="25" spans="5:363">
      <c r="E25" s="567" t="str">
        <f t="shared" si="0"/>
        <v/>
      </c>
      <c r="G25" s="567" t="str">
        <f t="shared" si="0"/>
        <v/>
      </c>
      <c r="I25" s="567" t="str">
        <f t="shared" si="1"/>
        <v/>
      </c>
      <c r="K25" s="567" t="str">
        <f t="shared" si="2"/>
        <v/>
      </c>
      <c r="M25" s="567" t="str">
        <f t="shared" si="3"/>
        <v/>
      </c>
      <c r="O25" s="567" t="str">
        <f t="shared" si="4"/>
        <v/>
      </c>
      <c r="Q25" s="567" t="str">
        <f t="shared" si="5"/>
        <v/>
      </c>
      <c r="S25" s="567" t="str">
        <f t="shared" si="6"/>
        <v/>
      </c>
      <c r="U25" s="567" t="str">
        <f t="shared" si="7"/>
        <v/>
      </c>
      <c r="W25" s="567" t="str">
        <f t="shared" si="8"/>
        <v/>
      </c>
      <c r="Y25" s="567" t="str">
        <f t="shared" si="9"/>
        <v/>
      </c>
      <c r="AA25" s="567" t="str">
        <f t="shared" si="10"/>
        <v/>
      </c>
      <c r="AC25" s="567" t="str">
        <f t="shared" si="11"/>
        <v/>
      </c>
      <c r="AE25" s="567" t="str">
        <f t="shared" si="12"/>
        <v/>
      </c>
      <c r="AG25" s="567" t="str">
        <f t="shared" si="13"/>
        <v/>
      </c>
      <c r="AI25" s="567" t="str">
        <f t="shared" si="14"/>
        <v/>
      </c>
      <c r="AK25" s="567" t="str">
        <f t="shared" si="15"/>
        <v/>
      </c>
      <c r="AM25" s="567" t="str">
        <f t="shared" si="16"/>
        <v/>
      </c>
      <c r="AO25" s="567" t="str">
        <f t="shared" si="17"/>
        <v/>
      </c>
      <c r="AQ25" s="567" t="str">
        <f t="shared" si="18"/>
        <v/>
      </c>
      <c r="AR25" s="569">
        <v>45779</v>
      </c>
      <c r="AS25" s="567" t="str">
        <f t="shared" si="19"/>
        <v/>
      </c>
      <c r="AT25" s="569"/>
      <c r="AU25" s="567" t="str">
        <f t="shared" si="19"/>
        <v/>
      </c>
      <c r="AV25" s="569"/>
      <c r="AW25" s="567" t="str">
        <f t="shared" si="20"/>
        <v/>
      </c>
      <c r="AX25" s="569"/>
      <c r="AY25" s="567" t="str">
        <f t="shared" si="21"/>
        <v/>
      </c>
      <c r="AZ25" s="569"/>
      <c r="BA25" s="567" t="str">
        <f t="shared" si="22"/>
        <v/>
      </c>
      <c r="BB25" s="569">
        <v>335</v>
      </c>
      <c r="BC25" s="567" t="str">
        <f t="shared" si="23"/>
        <v/>
      </c>
      <c r="BD25" s="569">
        <v>26189</v>
      </c>
      <c r="BE25" s="567" t="str">
        <f t="shared" si="24"/>
        <v/>
      </c>
      <c r="BF25" s="569">
        <v>7867</v>
      </c>
      <c r="BG25" s="567" t="str">
        <f t="shared" si="25"/>
        <v/>
      </c>
      <c r="BH25" s="569"/>
      <c r="BI25" s="567" t="str">
        <f t="shared" si="26"/>
        <v/>
      </c>
      <c r="BJ25" s="569"/>
      <c r="BK25" s="567" t="str">
        <f t="shared" si="27"/>
        <v/>
      </c>
      <c r="BL25" s="569"/>
      <c r="BM25" s="567" t="str">
        <f t="shared" si="28"/>
        <v/>
      </c>
      <c r="BN25" s="569"/>
      <c r="BO25" s="567" t="str">
        <f t="shared" si="29"/>
        <v/>
      </c>
      <c r="BP25" s="569"/>
      <c r="BQ25" s="567" t="str">
        <f t="shared" si="30"/>
        <v/>
      </c>
      <c r="BR25" s="569"/>
      <c r="BS25" s="567" t="str">
        <f t="shared" si="31"/>
        <v/>
      </c>
      <c r="BT25" s="569"/>
      <c r="BU25" s="567" t="str">
        <f t="shared" si="32"/>
        <v/>
      </c>
      <c r="BV25" s="569"/>
      <c r="BW25" s="567" t="str">
        <f t="shared" si="33"/>
        <v/>
      </c>
      <c r="BX25" s="569">
        <v>26577</v>
      </c>
      <c r="BY25" s="567" t="str">
        <f t="shared" si="34"/>
        <v/>
      </c>
      <c r="BZ25" s="569"/>
      <c r="CA25" s="567" t="str">
        <f t="shared" si="35"/>
        <v/>
      </c>
      <c r="CB25" s="569"/>
      <c r="CC25" s="567" t="str">
        <f t="shared" si="36"/>
        <v/>
      </c>
      <c r="CD25" s="569">
        <v>60968</v>
      </c>
      <c r="CE25" s="567" t="str">
        <f t="shared" si="37"/>
        <v/>
      </c>
      <c r="CG25" s="567" t="str">
        <f t="shared" si="38"/>
        <v/>
      </c>
      <c r="CI25" s="567" t="str">
        <f t="shared" si="38"/>
        <v/>
      </c>
      <c r="CK25" s="567" t="str">
        <f t="shared" si="39"/>
        <v/>
      </c>
      <c r="CM25" s="567" t="str">
        <f t="shared" si="40"/>
        <v/>
      </c>
      <c r="CO25" s="567" t="str">
        <f t="shared" si="41"/>
        <v/>
      </c>
      <c r="CQ25" s="567" t="str">
        <f t="shared" si="42"/>
        <v/>
      </c>
      <c r="CS25" s="567" t="str">
        <f t="shared" si="43"/>
        <v/>
      </c>
      <c r="CU25" s="567" t="str">
        <f t="shared" si="44"/>
        <v/>
      </c>
      <c r="CW25" s="567" t="str">
        <f t="shared" si="45"/>
        <v/>
      </c>
      <c r="CY25" s="567" t="str">
        <f t="shared" si="46"/>
        <v/>
      </c>
      <c r="DA25" s="567" t="str">
        <f t="shared" si="47"/>
        <v/>
      </c>
      <c r="DC25" s="567" t="str">
        <f t="shared" si="48"/>
        <v/>
      </c>
      <c r="DE25" s="567" t="str">
        <f t="shared" si="49"/>
        <v/>
      </c>
      <c r="DG25" s="567" t="str">
        <f t="shared" si="50"/>
        <v/>
      </c>
      <c r="DI25" s="567" t="str">
        <f t="shared" si="51"/>
        <v/>
      </c>
      <c r="DK25" s="567" t="str">
        <f t="shared" si="52"/>
        <v/>
      </c>
      <c r="DM25" s="567" t="str">
        <f t="shared" si="53"/>
        <v/>
      </c>
      <c r="DO25" s="567" t="str">
        <f t="shared" si="54"/>
        <v/>
      </c>
      <c r="DQ25" s="567" t="str">
        <f t="shared" si="55"/>
        <v/>
      </c>
      <c r="DS25" s="567" t="str">
        <f t="shared" si="56"/>
        <v/>
      </c>
      <c r="DU25" s="567" t="str">
        <f t="shared" si="57"/>
        <v/>
      </c>
      <c r="DW25" s="567" t="str">
        <f t="shared" si="57"/>
        <v/>
      </c>
      <c r="DY25" s="567" t="str">
        <f t="shared" si="58"/>
        <v/>
      </c>
      <c r="EA25" s="567" t="str">
        <f t="shared" si="59"/>
        <v/>
      </c>
      <c r="EC25" s="567" t="str">
        <f t="shared" si="60"/>
        <v/>
      </c>
      <c r="EE25" s="567" t="str">
        <f t="shared" si="61"/>
        <v/>
      </c>
      <c r="EG25" s="567" t="str">
        <f t="shared" si="62"/>
        <v/>
      </c>
      <c r="EI25" s="567" t="str">
        <f t="shared" si="63"/>
        <v/>
      </c>
      <c r="EK25" s="567" t="str">
        <f t="shared" si="64"/>
        <v/>
      </c>
      <c r="EM25" s="567" t="str">
        <f t="shared" si="65"/>
        <v/>
      </c>
      <c r="EO25" s="567" t="str">
        <f t="shared" si="66"/>
        <v/>
      </c>
      <c r="EQ25" s="567" t="str">
        <f t="shared" si="67"/>
        <v/>
      </c>
      <c r="ES25" s="567" t="str">
        <f t="shared" si="68"/>
        <v/>
      </c>
      <c r="EU25" s="567" t="str">
        <f t="shared" si="69"/>
        <v/>
      </c>
      <c r="EW25" s="567" t="str">
        <f t="shared" si="70"/>
        <v/>
      </c>
      <c r="EY25" s="567" t="str">
        <f t="shared" si="71"/>
        <v/>
      </c>
      <c r="FA25" s="567" t="str">
        <f t="shared" si="72"/>
        <v/>
      </c>
      <c r="FC25" s="567" t="str">
        <f t="shared" si="73"/>
        <v/>
      </c>
      <c r="FE25" s="567" t="str">
        <f t="shared" si="74"/>
        <v/>
      </c>
      <c r="FG25" s="567" t="str">
        <f t="shared" si="75"/>
        <v/>
      </c>
      <c r="FH25" s="569">
        <v>2062</v>
      </c>
      <c r="FI25" s="567" t="str">
        <f t="shared" si="76"/>
        <v/>
      </c>
      <c r="FJ25" s="569"/>
      <c r="FK25" s="567" t="str">
        <f t="shared" si="76"/>
        <v/>
      </c>
      <c r="FL25" s="569"/>
      <c r="FM25" s="567" t="str">
        <f t="shared" si="77"/>
        <v/>
      </c>
      <c r="FN25" s="569"/>
      <c r="FO25" s="567" t="str">
        <f t="shared" si="78"/>
        <v/>
      </c>
      <c r="FP25" s="569"/>
      <c r="FQ25" s="567" t="str">
        <f t="shared" si="79"/>
        <v/>
      </c>
      <c r="FR25" s="569">
        <v>432</v>
      </c>
      <c r="FS25" s="567" t="str">
        <f t="shared" si="80"/>
        <v/>
      </c>
      <c r="FT25" s="569">
        <v>1668</v>
      </c>
      <c r="FU25" s="567" t="str">
        <f t="shared" si="81"/>
        <v/>
      </c>
      <c r="FV25" s="569"/>
      <c r="FW25" s="567" t="str">
        <f t="shared" si="82"/>
        <v/>
      </c>
      <c r="FX25" s="569"/>
      <c r="FY25" s="567" t="str">
        <f t="shared" si="83"/>
        <v/>
      </c>
      <c r="FZ25" s="569"/>
      <c r="GA25" s="567" t="str">
        <f t="shared" si="84"/>
        <v/>
      </c>
      <c r="GB25" s="569"/>
      <c r="GC25" s="567" t="str">
        <f t="shared" si="85"/>
        <v/>
      </c>
      <c r="GD25" s="569"/>
      <c r="GE25" s="567" t="str">
        <f t="shared" si="86"/>
        <v/>
      </c>
      <c r="GF25" s="569"/>
      <c r="GG25" s="567" t="str">
        <f t="shared" si="87"/>
        <v/>
      </c>
      <c r="GH25" s="569"/>
      <c r="GI25" s="567" t="str">
        <f t="shared" si="88"/>
        <v/>
      </c>
      <c r="GJ25" s="569"/>
      <c r="GK25" s="567" t="str">
        <f t="shared" si="89"/>
        <v/>
      </c>
      <c r="GL25" s="569"/>
      <c r="GM25" s="567" t="str">
        <f t="shared" si="90"/>
        <v/>
      </c>
      <c r="GN25" s="569"/>
      <c r="GO25" s="567" t="str">
        <f t="shared" si="91"/>
        <v/>
      </c>
      <c r="GP25" s="569"/>
      <c r="GQ25" s="567" t="str">
        <f t="shared" si="92"/>
        <v/>
      </c>
      <c r="GR25" s="569"/>
      <c r="GS25" s="567" t="str">
        <f t="shared" si="93"/>
        <v/>
      </c>
      <c r="GT25" s="569">
        <v>2100</v>
      </c>
      <c r="GU25" s="567" t="str">
        <f t="shared" si="94"/>
        <v/>
      </c>
      <c r="GV25" s="569"/>
      <c r="GW25" s="567" t="str">
        <f t="shared" si="95"/>
        <v/>
      </c>
      <c r="GX25" s="569"/>
      <c r="GY25" s="567" t="str">
        <f t="shared" si="95"/>
        <v/>
      </c>
      <c r="GZ25" s="569"/>
      <c r="HA25" s="567" t="str">
        <f t="shared" si="96"/>
        <v/>
      </c>
      <c r="HB25" s="569"/>
      <c r="HC25" s="567" t="str">
        <f t="shared" si="97"/>
        <v/>
      </c>
      <c r="HD25" s="569"/>
      <c r="HE25" s="567" t="str">
        <f t="shared" si="98"/>
        <v/>
      </c>
      <c r="HF25" s="569"/>
      <c r="HG25" s="567" t="str">
        <f t="shared" si="99"/>
        <v/>
      </c>
      <c r="HH25" s="569">
        <v>186.46</v>
      </c>
      <c r="HI25" s="567" t="str">
        <f t="shared" si="100"/>
        <v/>
      </c>
      <c r="HJ25" s="569"/>
      <c r="HK25" s="567" t="str">
        <f t="shared" si="101"/>
        <v/>
      </c>
      <c r="HL25" s="569"/>
      <c r="HM25" s="567" t="str">
        <f t="shared" si="102"/>
        <v/>
      </c>
      <c r="HN25" s="569"/>
      <c r="HO25" s="567" t="str">
        <f t="shared" si="103"/>
        <v/>
      </c>
      <c r="HP25" s="569"/>
      <c r="HQ25" s="567" t="str">
        <f t="shared" si="104"/>
        <v/>
      </c>
      <c r="HR25" s="569"/>
      <c r="HS25" s="567" t="str">
        <f t="shared" si="105"/>
        <v/>
      </c>
      <c r="HT25" s="569"/>
      <c r="HU25" s="567" t="str">
        <f t="shared" si="106"/>
        <v/>
      </c>
      <c r="HV25" s="569">
        <v>31.77</v>
      </c>
      <c r="HW25" s="567" t="str">
        <f t="shared" si="107"/>
        <v/>
      </c>
      <c r="HX25" s="569"/>
      <c r="HY25" s="567" t="str">
        <f t="shared" si="108"/>
        <v/>
      </c>
      <c r="HZ25" s="569"/>
      <c r="IA25" s="567" t="str">
        <f t="shared" si="109"/>
        <v/>
      </c>
      <c r="IB25" s="569">
        <v>22415.93</v>
      </c>
      <c r="IC25" s="567" t="str">
        <f t="shared" si="110"/>
        <v/>
      </c>
      <c r="ID25" s="569"/>
      <c r="IE25" s="567" t="str">
        <f t="shared" si="111"/>
        <v/>
      </c>
      <c r="IF25" s="569"/>
      <c r="IG25" s="567" t="str">
        <f t="shared" si="112"/>
        <v/>
      </c>
      <c r="IH25" s="569">
        <v>22634.16</v>
      </c>
      <c r="II25" s="567" t="str">
        <f t="shared" si="113"/>
        <v/>
      </c>
      <c r="IJ25" s="566">
        <v>68638</v>
      </c>
      <c r="IK25" s="567" t="str">
        <f t="shared" si="114"/>
        <v/>
      </c>
      <c r="IL25" s="566">
        <v>12168</v>
      </c>
      <c r="IM25" s="567" t="str">
        <f t="shared" si="114"/>
        <v/>
      </c>
      <c r="IN25" s="566"/>
      <c r="IO25" s="567" t="str">
        <f t="shared" si="115"/>
        <v/>
      </c>
      <c r="IP25" s="566"/>
      <c r="IQ25" s="567" t="str">
        <f t="shared" si="116"/>
        <v/>
      </c>
      <c r="IR25" s="566">
        <v>55722</v>
      </c>
      <c r="IS25" s="567" t="str">
        <f t="shared" si="117"/>
        <v/>
      </c>
      <c r="IT25" s="566">
        <v>249</v>
      </c>
      <c r="IU25" s="567" t="str">
        <f t="shared" si="118"/>
        <v/>
      </c>
      <c r="IV25" s="566">
        <v>3142</v>
      </c>
      <c r="IW25" s="567" t="str">
        <f t="shared" si="119"/>
        <v/>
      </c>
      <c r="IX25" s="566"/>
      <c r="IY25" s="567" t="str">
        <f t="shared" si="120"/>
        <v/>
      </c>
      <c r="IZ25" s="566"/>
      <c r="JA25" s="567" t="str">
        <f t="shared" si="121"/>
        <v/>
      </c>
      <c r="JB25" s="566">
        <v>5535</v>
      </c>
      <c r="JC25" s="567" t="str">
        <f t="shared" si="122"/>
        <v/>
      </c>
      <c r="JD25" s="566"/>
      <c r="JE25" s="567" t="str">
        <f t="shared" si="123"/>
        <v/>
      </c>
      <c r="JF25" s="566"/>
      <c r="JG25" s="567" t="str">
        <f t="shared" si="124"/>
        <v/>
      </c>
      <c r="JH25" s="566"/>
      <c r="JI25" s="567" t="str">
        <f t="shared" si="125"/>
        <v/>
      </c>
      <c r="JJ25" s="566"/>
      <c r="JK25" s="567" t="str">
        <f t="shared" si="126"/>
        <v/>
      </c>
      <c r="JL25" s="566"/>
      <c r="JM25" s="567" t="str">
        <f t="shared" si="127"/>
        <v/>
      </c>
      <c r="JN25" s="566"/>
      <c r="JO25" s="567" t="str">
        <f t="shared" si="128"/>
        <v/>
      </c>
      <c r="JP25" s="566"/>
      <c r="JQ25" s="567" t="str">
        <f t="shared" si="129"/>
        <v/>
      </c>
      <c r="JR25" s="566"/>
      <c r="JS25" s="567" t="str">
        <f t="shared" si="130"/>
        <v/>
      </c>
      <c r="JT25" s="566"/>
      <c r="JU25" s="567" t="str">
        <f t="shared" si="131"/>
        <v/>
      </c>
      <c r="JV25" s="566">
        <v>76816</v>
      </c>
      <c r="JW25" s="567" t="str">
        <f t="shared" si="132"/>
        <v/>
      </c>
      <c r="JX25" s="566"/>
      <c r="JY25" s="567" t="str">
        <f t="shared" si="133"/>
        <v/>
      </c>
      <c r="JZ25" s="566"/>
      <c r="KA25" s="567" t="str">
        <f t="shared" si="133"/>
        <v/>
      </c>
      <c r="KB25" s="566"/>
      <c r="KC25" s="567" t="str">
        <f t="shared" si="134"/>
        <v/>
      </c>
      <c r="KD25" s="566"/>
      <c r="KE25" s="567" t="str">
        <f t="shared" si="135"/>
        <v/>
      </c>
      <c r="KF25" s="566"/>
      <c r="KG25" s="567" t="str">
        <f t="shared" si="136"/>
        <v/>
      </c>
      <c r="KH25" s="566"/>
      <c r="KI25" s="567" t="str">
        <f t="shared" si="137"/>
        <v/>
      </c>
      <c r="KJ25" s="566"/>
      <c r="KK25" s="567" t="str">
        <f t="shared" si="138"/>
        <v/>
      </c>
      <c r="KL25" s="566"/>
      <c r="KM25" s="567" t="str">
        <f t="shared" si="139"/>
        <v/>
      </c>
      <c r="KN25" s="566"/>
      <c r="KO25" s="567" t="str">
        <f t="shared" si="140"/>
        <v/>
      </c>
      <c r="KP25" s="566"/>
      <c r="KQ25" s="567" t="str">
        <f t="shared" si="141"/>
        <v/>
      </c>
      <c r="KR25" s="566"/>
      <c r="KS25" s="567" t="str">
        <f t="shared" si="142"/>
        <v/>
      </c>
      <c r="KT25" s="566"/>
      <c r="KU25" s="567" t="str">
        <f t="shared" si="143"/>
        <v/>
      </c>
      <c r="KV25" s="566"/>
      <c r="KW25" s="567" t="str">
        <f t="shared" si="144"/>
        <v/>
      </c>
      <c r="KX25" s="566"/>
      <c r="KY25" s="567" t="str">
        <f t="shared" si="145"/>
        <v/>
      </c>
      <c r="KZ25" s="566"/>
      <c r="LA25" s="567" t="str">
        <f t="shared" si="146"/>
        <v/>
      </c>
      <c r="LB25" s="566"/>
      <c r="LC25" s="567" t="str">
        <f t="shared" si="147"/>
        <v/>
      </c>
      <c r="LD25" s="566"/>
      <c r="LE25" s="567" t="str">
        <f t="shared" si="148"/>
        <v/>
      </c>
      <c r="LF25" s="566"/>
      <c r="LG25" s="567" t="str">
        <f t="shared" si="149"/>
        <v/>
      </c>
      <c r="LH25" s="566"/>
      <c r="LI25" s="567" t="str">
        <f t="shared" si="150"/>
        <v/>
      </c>
      <c r="LJ25" s="566"/>
      <c r="LK25" s="567" t="str">
        <f t="shared" si="151"/>
        <v/>
      </c>
      <c r="LL25" s="566"/>
      <c r="LM25" s="567" t="str">
        <f t="shared" si="152"/>
        <v/>
      </c>
      <c r="LN25" s="566"/>
      <c r="LO25" s="567" t="str">
        <f t="shared" si="152"/>
        <v/>
      </c>
      <c r="LP25" s="566"/>
      <c r="LQ25" s="567" t="str">
        <f t="shared" si="153"/>
        <v/>
      </c>
      <c r="LR25" s="566"/>
      <c r="LS25" s="567" t="str">
        <f t="shared" si="154"/>
        <v/>
      </c>
      <c r="LT25" s="566"/>
      <c r="LU25" s="567" t="str">
        <f t="shared" si="155"/>
        <v/>
      </c>
      <c r="LV25" s="566"/>
      <c r="LW25" s="567" t="str">
        <f t="shared" si="156"/>
        <v/>
      </c>
      <c r="LX25" s="566"/>
      <c r="LY25" s="567" t="str">
        <f t="shared" si="157"/>
        <v/>
      </c>
      <c r="LZ25" s="566"/>
      <c r="MA25" s="567" t="str">
        <f t="shared" si="158"/>
        <v/>
      </c>
      <c r="MB25" s="566"/>
      <c r="MC25" s="567" t="str">
        <f t="shared" si="159"/>
        <v/>
      </c>
      <c r="MD25" s="566"/>
      <c r="ME25" s="567" t="str">
        <f t="shared" si="160"/>
        <v/>
      </c>
      <c r="MF25" s="566"/>
      <c r="MG25" s="567" t="str">
        <f t="shared" si="161"/>
        <v/>
      </c>
      <c r="MH25" s="566"/>
      <c r="MI25" s="567" t="str">
        <f t="shared" si="162"/>
        <v/>
      </c>
      <c r="MJ25" s="566"/>
      <c r="MK25" s="567" t="str">
        <f t="shared" si="163"/>
        <v/>
      </c>
      <c r="ML25" s="566"/>
      <c r="MM25" s="567" t="str">
        <f t="shared" si="164"/>
        <v/>
      </c>
      <c r="MN25" s="566"/>
      <c r="MO25" s="567" t="str">
        <f t="shared" si="165"/>
        <v/>
      </c>
      <c r="MP25" s="566"/>
      <c r="MQ25" s="567" t="str">
        <f t="shared" si="166"/>
        <v/>
      </c>
      <c r="MR25" s="566"/>
      <c r="MS25" s="567" t="str">
        <f t="shared" si="167"/>
        <v/>
      </c>
      <c r="MT25" s="566"/>
      <c r="MU25" s="567" t="str">
        <f t="shared" si="168"/>
        <v/>
      </c>
      <c r="MV25" s="566"/>
      <c r="MW25" s="567" t="str">
        <f t="shared" si="169"/>
        <v/>
      </c>
      <c r="MX25" s="566"/>
      <c r="MY25" s="567" t="str">
        <f t="shared" si="170"/>
        <v/>
      </c>
    </row>
    <row r="26" spans="5:363">
      <c r="E26" s="567" t="str">
        <f t="shared" si="0"/>
        <v/>
      </c>
      <c r="G26" s="567" t="str">
        <f t="shared" si="0"/>
        <v/>
      </c>
      <c r="I26" s="567" t="str">
        <f t="shared" si="1"/>
        <v/>
      </c>
      <c r="K26" s="567" t="str">
        <f t="shared" si="2"/>
        <v/>
      </c>
      <c r="M26" s="567" t="str">
        <f t="shared" si="3"/>
        <v/>
      </c>
      <c r="O26" s="567" t="str">
        <f t="shared" si="4"/>
        <v/>
      </c>
      <c r="Q26" s="567" t="str">
        <f t="shared" si="5"/>
        <v/>
      </c>
      <c r="S26" s="567" t="str">
        <f t="shared" si="6"/>
        <v/>
      </c>
      <c r="U26" s="567" t="str">
        <f t="shared" si="7"/>
        <v/>
      </c>
      <c r="W26" s="567" t="str">
        <f t="shared" si="8"/>
        <v/>
      </c>
      <c r="Y26" s="567" t="str">
        <f t="shared" si="9"/>
        <v/>
      </c>
      <c r="AA26" s="567" t="str">
        <f t="shared" si="10"/>
        <v/>
      </c>
      <c r="AC26" s="567" t="str">
        <f t="shared" si="11"/>
        <v/>
      </c>
      <c r="AE26" s="567" t="str">
        <f t="shared" si="12"/>
        <v/>
      </c>
      <c r="AG26" s="567" t="str">
        <f t="shared" si="13"/>
        <v/>
      </c>
      <c r="AI26" s="567" t="str">
        <f t="shared" si="14"/>
        <v/>
      </c>
      <c r="AK26" s="567" t="str">
        <f t="shared" si="15"/>
        <v/>
      </c>
      <c r="AM26" s="567" t="str">
        <f t="shared" si="16"/>
        <v/>
      </c>
      <c r="AO26" s="567" t="str">
        <f t="shared" si="17"/>
        <v/>
      </c>
      <c r="AQ26" s="567" t="str">
        <f t="shared" si="18"/>
        <v/>
      </c>
      <c r="AR26" s="569">
        <v>9433</v>
      </c>
      <c r="AS26" s="567" t="str">
        <f t="shared" si="19"/>
        <v/>
      </c>
      <c r="AT26" s="569">
        <v>35120</v>
      </c>
      <c r="AU26" s="567" t="str">
        <f t="shared" si="19"/>
        <v/>
      </c>
      <c r="AV26" s="569"/>
      <c r="AW26" s="567" t="str">
        <f t="shared" si="20"/>
        <v/>
      </c>
      <c r="AX26" s="569"/>
      <c r="AY26" s="567" t="str">
        <f t="shared" si="21"/>
        <v/>
      </c>
      <c r="AZ26" s="569">
        <v>37125</v>
      </c>
      <c r="BA26" s="567" t="str">
        <f t="shared" si="22"/>
        <v/>
      </c>
      <c r="BB26" s="569"/>
      <c r="BC26" s="567" t="str">
        <f t="shared" si="23"/>
        <v/>
      </c>
      <c r="BD26" s="569">
        <v>7837</v>
      </c>
      <c r="BE26" s="567" t="str">
        <f t="shared" si="24"/>
        <v/>
      </c>
      <c r="BF26" s="569">
        <v>1395</v>
      </c>
      <c r="BG26" s="567" t="str">
        <f t="shared" si="25"/>
        <v/>
      </c>
      <c r="BH26" s="569"/>
      <c r="BI26" s="567" t="str">
        <f t="shared" si="26"/>
        <v/>
      </c>
      <c r="BJ26" s="569"/>
      <c r="BK26" s="567" t="str">
        <f t="shared" si="27"/>
        <v/>
      </c>
      <c r="BL26" s="569"/>
      <c r="BM26" s="567" t="str">
        <f t="shared" si="28"/>
        <v/>
      </c>
      <c r="BN26" s="569"/>
      <c r="BO26" s="567" t="str">
        <f t="shared" si="29"/>
        <v/>
      </c>
      <c r="BP26" s="569">
        <v>4591</v>
      </c>
      <c r="BQ26" s="567" t="str">
        <f t="shared" si="30"/>
        <v/>
      </c>
      <c r="BR26" s="569"/>
      <c r="BS26" s="567" t="str">
        <f t="shared" si="31"/>
        <v/>
      </c>
      <c r="BT26" s="569"/>
      <c r="BU26" s="567" t="str">
        <f t="shared" si="32"/>
        <v/>
      </c>
      <c r="BV26" s="569"/>
      <c r="BW26" s="567" t="str">
        <f t="shared" si="33"/>
        <v/>
      </c>
      <c r="BX26" s="569">
        <v>7428</v>
      </c>
      <c r="BY26" s="567" t="str">
        <f t="shared" si="34"/>
        <v/>
      </c>
      <c r="BZ26" s="569"/>
      <c r="CA26" s="567" t="str">
        <f t="shared" si="35"/>
        <v/>
      </c>
      <c r="CB26" s="569"/>
      <c r="CC26" s="567" t="str">
        <f t="shared" si="36"/>
        <v/>
      </c>
      <c r="CD26" s="569">
        <v>93496</v>
      </c>
      <c r="CE26" s="567" t="str">
        <f t="shared" si="37"/>
        <v/>
      </c>
      <c r="CG26" s="567" t="str">
        <f t="shared" si="38"/>
        <v/>
      </c>
      <c r="CI26" s="567" t="str">
        <f t="shared" si="38"/>
        <v/>
      </c>
      <c r="CK26" s="567" t="str">
        <f t="shared" si="39"/>
        <v/>
      </c>
      <c r="CM26" s="567" t="str">
        <f t="shared" si="40"/>
        <v/>
      </c>
      <c r="CO26" s="567" t="str">
        <f t="shared" si="41"/>
        <v/>
      </c>
      <c r="CQ26" s="567" t="str">
        <f t="shared" si="42"/>
        <v/>
      </c>
      <c r="CS26" s="567" t="str">
        <f t="shared" si="43"/>
        <v/>
      </c>
      <c r="CU26" s="567" t="str">
        <f t="shared" si="44"/>
        <v/>
      </c>
      <c r="CW26" s="567" t="str">
        <f t="shared" si="45"/>
        <v/>
      </c>
      <c r="CY26" s="567" t="str">
        <f t="shared" si="46"/>
        <v/>
      </c>
      <c r="DA26" s="567" t="str">
        <f t="shared" si="47"/>
        <v/>
      </c>
      <c r="DC26" s="567" t="str">
        <f t="shared" si="48"/>
        <v/>
      </c>
      <c r="DE26" s="567" t="str">
        <f t="shared" si="49"/>
        <v/>
      </c>
      <c r="DG26" s="567" t="str">
        <f t="shared" si="50"/>
        <v/>
      </c>
      <c r="DI26" s="567" t="str">
        <f t="shared" si="51"/>
        <v/>
      </c>
      <c r="DK26" s="567" t="str">
        <f t="shared" si="52"/>
        <v/>
      </c>
      <c r="DM26" s="567" t="str">
        <f t="shared" si="53"/>
        <v/>
      </c>
      <c r="DO26" s="567" t="str">
        <f t="shared" si="54"/>
        <v/>
      </c>
      <c r="DQ26" s="567" t="str">
        <f t="shared" si="55"/>
        <v/>
      </c>
      <c r="DS26" s="567" t="str">
        <f t="shared" si="56"/>
        <v/>
      </c>
      <c r="DU26" s="567" t="str">
        <f t="shared" si="57"/>
        <v/>
      </c>
      <c r="DW26" s="567" t="str">
        <f t="shared" si="57"/>
        <v/>
      </c>
      <c r="DY26" s="567" t="str">
        <f t="shared" si="58"/>
        <v/>
      </c>
      <c r="EA26" s="567" t="str">
        <f t="shared" si="59"/>
        <v/>
      </c>
      <c r="EC26" s="567" t="str">
        <f t="shared" si="60"/>
        <v/>
      </c>
      <c r="EE26" s="567" t="str">
        <f t="shared" si="61"/>
        <v/>
      </c>
      <c r="EG26" s="567" t="str">
        <f t="shared" si="62"/>
        <v/>
      </c>
      <c r="EI26" s="567" t="str">
        <f t="shared" si="63"/>
        <v/>
      </c>
      <c r="EK26" s="567" t="str">
        <f t="shared" si="64"/>
        <v/>
      </c>
      <c r="EM26" s="567" t="str">
        <f t="shared" si="65"/>
        <v/>
      </c>
      <c r="EO26" s="567" t="str">
        <f t="shared" si="66"/>
        <v/>
      </c>
      <c r="EQ26" s="567" t="str">
        <f t="shared" si="67"/>
        <v/>
      </c>
      <c r="ES26" s="567" t="str">
        <f t="shared" si="68"/>
        <v/>
      </c>
      <c r="EU26" s="567" t="str">
        <f t="shared" si="69"/>
        <v/>
      </c>
      <c r="EW26" s="567" t="str">
        <f t="shared" si="70"/>
        <v/>
      </c>
      <c r="EY26" s="567" t="str">
        <f t="shared" si="71"/>
        <v/>
      </c>
      <c r="FA26" s="567" t="str">
        <f t="shared" si="72"/>
        <v/>
      </c>
      <c r="FC26" s="567" t="str">
        <f t="shared" si="73"/>
        <v/>
      </c>
      <c r="FE26" s="567" t="str">
        <f t="shared" si="74"/>
        <v/>
      </c>
      <c r="FG26" s="567" t="str">
        <f t="shared" si="75"/>
        <v/>
      </c>
      <c r="FH26" s="566">
        <v>22896</v>
      </c>
      <c r="FI26" s="567" t="str">
        <f t="shared" si="76"/>
        <v/>
      </c>
      <c r="FJ26" s="566"/>
      <c r="FK26" s="567" t="str">
        <f t="shared" si="76"/>
        <v/>
      </c>
      <c r="FL26" s="566"/>
      <c r="FM26" s="567" t="str">
        <f t="shared" si="77"/>
        <v/>
      </c>
      <c r="FN26" s="566"/>
      <c r="FO26" s="567" t="str">
        <f t="shared" si="78"/>
        <v/>
      </c>
      <c r="FP26" s="566"/>
      <c r="FQ26" s="567" t="str">
        <f t="shared" si="79"/>
        <v/>
      </c>
      <c r="FR26" s="566"/>
      <c r="FS26" s="567" t="str">
        <f t="shared" si="80"/>
        <v/>
      </c>
      <c r="FT26" s="566">
        <v>12953</v>
      </c>
      <c r="FU26" s="567" t="str">
        <f t="shared" si="81"/>
        <v/>
      </c>
      <c r="FV26" s="566">
        <v>17995</v>
      </c>
      <c r="FW26" s="567" t="str">
        <f t="shared" si="82"/>
        <v/>
      </c>
      <c r="FX26" s="566"/>
      <c r="FY26" s="567" t="str">
        <f t="shared" si="83"/>
        <v/>
      </c>
      <c r="FZ26" s="566">
        <v>237</v>
      </c>
      <c r="GA26" s="567" t="str">
        <f t="shared" si="84"/>
        <v/>
      </c>
      <c r="GB26" s="566"/>
      <c r="GC26" s="567" t="str">
        <f t="shared" si="85"/>
        <v/>
      </c>
      <c r="GD26" s="566"/>
      <c r="GE26" s="567" t="str">
        <f t="shared" si="86"/>
        <v/>
      </c>
      <c r="GF26" s="566">
        <v>226</v>
      </c>
      <c r="GG26" s="567" t="str">
        <f t="shared" si="87"/>
        <v/>
      </c>
      <c r="GH26" s="566"/>
      <c r="GI26" s="567" t="str">
        <f t="shared" si="88"/>
        <v/>
      </c>
      <c r="GJ26" s="566"/>
      <c r="GK26" s="567" t="str">
        <f t="shared" si="89"/>
        <v/>
      </c>
      <c r="GL26" s="566"/>
      <c r="GM26" s="567" t="str">
        <f t="shared" si="90"/>
        <v/>
      </c>
      <c r="GN26" s="566">
        <v>13720</v>
      </c>
      <c r="GO26" s="567" t="str">
        <f t="shared" si="91"/>
        <v/>
      </c>
      <c r="GP26" s="566"/>
      <c r="GQ26" s="567" t="str">
        <f t="shared" si="92"/>
        <v/>
      </c>
      <c r="GR26" s="566"/>
      <c r="GS26" s="567" t="str">
        <f t="shared" si="93"/>
        <v/>
      </c>
      <c r="GT26" s="566">
        <v>45131</v>
      </c>
      <c r="GU26" s="567" t="str">
        <f t="shared" si="94"/>
        <v/>
      </c>
      <c r="GV26" s="566">
        <v>15523.31</v>
      </c>
      <c r="GW26" s="567" t="str">
        <f t="shared" si="95"/>
        <v/>
      </c>
      <c r="GX26" s="566"/>
      <c r="GY26" s="567" t="str">
        <f t="shared" si="95"/>
        <v/>
      </c>
      <c r="GZ26" s="566"/>
      <c r="HA26" s="567" t="str">
        <f t="shared" si="96"/>
        <v/>
      </c>
      <c r="HB26" s="566"/>
      <c r="HC26" s="567" t="str">
        <f t="shared" si="97"/>
        <v/>
      </c>
      <c r="HD26" s="566"/>
      <c r="HE26" s="567" t="str">
        <f t="shared" si="98"/>
        <v/>
      </c>
      <c r="HF26" s="566"/>
      <c r="HG26" s="567" t="str">
        <f t="shared" si="99"/>
        <v/>
      </c>
      <c r="HH26" s="566">
        <v>43.9</v>
      </c>
      <c r="HI26" s="567" t="str">
        <f t="shared" si="100"/>
        <v/>
      </c>
      <c r="HJ26" s="566"/>
      <c r="HK26" s="567" t="str">
        <f t="shared" si="101"/>
        <v/>
      </c>
      <c r="HL26" s="566"/>
      <c r="HM26" s="567" t="str">
        <f t="shared" si="102"/>
        <v/>
      </c>
      <c r="HN26" s="566"/>
      <c r="HO26" s="567" t="str">
        <f t="shared" si="103"/>
        <v/>
      </c>
      <c r="HP26" s="566"/>
      <c r="HQ26" s="567" t="str">
        <f t="shared" si="104"/>
        <v/>
      </c>
      <c r="HR26" s="566"/>
      <c r="HS26" s="567" t="str">
        <f t="shared" si="105"/>
        <v/>
      </c>
      <c r="HT26" s="566"/>
      <c r="HU26" s="567" t="str">
        <f t="shared" si="106"/>
        <v/>
      </c>
      <c r="HV26" s="566">
        <v>30151.599999999999</v>
      </c>
      <c r="HW26" s="567" t="str">
        <f t="shared" si="107"/>
        <v/>
      </c>
      <c r="HX26" s="566"/>
      <c r="HY26" s="567" t="str">
        <f t="shared" si="108"/>
        <v/>
      </c>
      <c r="HZ26" s="566"/>
      <c r="IA26" s="567" t="str">
        <f t="shared" si="109"/>
        <v/>
      </c>
      <c r="IB26" s="566"/>
      <c r="IC26" s="567" t="str">
        <f t="shared" si="110"/>
        <v/>
      </c>
      <c r="ID26" s="566"/>
      <c r="IE26" s="567" t="str">
        <f t="shared" si="111"/>
        <v/>
      </c>
      <c r="IF26" s="566"/>
      <c r="IG26" s="567" t="str">
        <f t="shared" si="112"/>
        <v/>
      </c>
      <c r="IH26" s="566">
        <v>30195.5</v>
      </c>
      <c r="II26" s="567" t="str">
        <f t="shared" si="113"/>
        <v/>
      </c>
      <c r="IJ26" s="566">
        <v>72927</v>
      </c>
      <c r="IK26" s="567" t="str">
        <f t="shared" si="114"/>
        <v/>
      </c>
      <c r="IL26" s="566">
        <v>5700</v>
      </c>
      <c r="IM26" s="567" t="str">
        <f t="shared" si="114"/>
        <v/>
      </c>
      <c r="IN26" s="566"/>
      <c r="IO26" s="567" t="str">
        <f t="shared" si="115"/>
        <v/>
      </c>
      <c r="IP26" s="566"/>
      <c r="IQ26" s="567" t="str">
        <f t="shared" si="116"/>
        <v/>
      </c>
      <c r="IR26" s="566"/>
      <c r="IS26" s="567" t="str">
        <f t="shared" si="117"/>
        <v/>
      </c>
      <c r="IT26" s="566"/>
      <c r="IU26" s="567" t="str">
        <f t="shared" si="118"/>
        <v/>
      </c>
      <c r="IV26" s="566">
        <v>1397</v>
      </c>
      <c r="IW26" s="567" t="str">
        <f t="shared" si="119"/>
        <v/>
      </c>
      <c r="IX26" s="566">
        <v>46265</v>
      </c>
      <c r="IY26" s="567" t="str">
        <f t="shared" si="120"/>
        <v/>
      </c>
      <c r="IZ26" s="566"/>
      <c r="JA26" s="567" t="str">
        <f t="shared" si="121"/>
        <v/>
      </c>
      <c r="JB26" s="566"/>
      <c r="JC26" s="567" t="str">
        <f t="shared" si="122"/>
        <v/>
      </c>
      <c r="JD26" s="566"/>
      <c r="JE26" s="567" t="str">
        <f t="shared" si="123"/>
        <v/>
      </c>
      <c r="JF26" s="566"/>
      <c r="JG26" s="567" t="str">
        <f t="shared" si="124"/>
        <v/>
      </c>
      <c r="JH26" s="566"/>
      <c r="JI26" s="567" t="str">
        <f t="shared" si="125"/>
        <v/>
      </c>
      <c r="JJ26" s="566"/>
      <c r="JK26" s="567" t="str">
        <f t="shared" si="126"/>
        <v/>
      </c>
      <c r="JL26" s="566"/>
      <c r="JM26" s="567" t="str">
        <f t="shared" si="127"/>
        <v/>
      </c>
      <c r="JN26" s="566"/>
      <c r="JO26" s="567" t="str">
        <f t="shared" si="128"/>
        <v/>
      </c>
      <c r="JP26" s="566">
        <v>54153</v>
      </c>
      <c r="JQ26" s="567" t="str">
        <f t="shared" si="129"/>
        <v/>
      </c>
      <c r="JR26" s="566"/>
      <c r="JS26" s="567" t="str">
        <f t="shared" si="130"/>
        <v/>
      </c>
      <c r="JT26" s="566"/>
      <c r="JU26" s="567" t="str">
        <f t="shared" si="131"/>
        <v/>
      </c>
      <c r="JV26" s="566">
        <v>107515</v>
      </c>
      <c r="JW26" s="567" t="str">
        <f t="shared" si="132"/>
        <v/>
      </c>
      <c r="JX26" s="566"/>
      <c r="JY26" s="567" t="str">
        <f t="shared" si="133"/>
        <v/>
      </c>
      <c r="JZ26" s="566"/>
      <c r="KA26" s="567" t="str">
        <f t="shared" si="133"/>
        <v/>
      </c>
      <c r="KB26" s="566"/>
      <c r="KC26" s="567" t="str">
        <f t="shared" si="134"/>
        <v/>
      </c>
      <c r="KD26" s="566"/>
      <c r="KE26" s="567" t="str">
        <f t="shared" si="135"/>
        <v/>
      </c>
      <c r="KF26" s="566"/>
      <c r="KG26" s="567" t="str">
        <f t="shared" si="136"/>
        <v/>
      </c>
      <c r="KH26" s="566"/>
      <c r="KI26" s="567" t="str">
        <f t="shared" si="137"/>
        <v/>
      </c>
      <c r="KJ26" s="566"/>
      <c r="KK26" s="567" t="str">
        <f t="shared" si="138"/>
        <v/>
      </c>
      <c r="KL26" s="566"/>
      <c r="KM26" s="567" t="str">
        <f t="shared" si="139"/>
        <v/>
      </c>
      <c r="KN26" s="566"/>
      <c r="KO26" s="567" t="str">
        <f t="shared" si="140"/>
        <v/>
      </c>
      <c r="KP26" s="566"/>
      <c r="KQ26" s="567" t="str">
        <f t="shared" si="141"/>
        <v/>
      </c>
      <c r="KR26" s="566"/>
      <c r="KS26" s="567" t="str">
        <f t="shared" si="142"/>
        <v/>
      </c>
      <c r="KT26" s="566"/>
      <c r="KU26" s="567" t="str">
        <f t="shared" si="143"/>
        <v/>
      </c>
      <c r="KV26" s="566"/>
      <c r="KW26" s="567" t="str">
        <f t="shared" si="144"/>
        <v/>
      </c>
      <c r="KX26" s="566"/>
      <c r="KY26" s="567" t="str">
        <f t="shared" si="145"/>
        <v/>
      </c>
      <c r="KZ26" s="566"/>
      <c r="LA26" s="567" t="str">
        <f t="shared" si="146"/>
        <v/>
      </c>
      <c r="LB26" s="566"/>
      <c r="LC26" s="567" t="str">
        <f t="shared" si="147"/>
        <v/>
      </c>
      <c r="LD26" s="566"/>
      <c r="LE26" s="567" t="str">
        <f t="shared" si="148"/>
        <v/>
      </c>
      <c r="LF26" s="566"/>
      <c r="LG26" s="567" t="str">
        <f t="shared" si="149"/>
        <v/>
      </c>
      <c r="LH26" s="566"/>
      <c r="LI26" s="567" t="str">
        <f t="shared" si="150"/>
        <v/>
      </c>
      <c r="LJ26" s="566"/>
      <c r="LK26" s="567" t="str">
        <f t="shared" si="151"/>
        <v/>
      </c>
      <c r="LL26" s="566"/>
      <c r="LM26" s="567" t="str">
        <f t="shared" si="152"/>
        <v/>
      </c>
      <c r="LN26" s="566"/>
      <c r="LO26" s="567" t="str">
        <f t="shared" si="152"/>
        <v/>
      </c>
      <c r="LP26" s="566"/>
      <c r="LQ26" s="567" t="str">
        <f t="shared" si="153"/>
        <v/>
      </c>
      <c r="LR26" s="566"/>
      <c r="LS26" s="567" t="str">
        <f t="shared" si="154"/>
        <v/>
      </c>
      <c r="LT26" s="566"/>
      <c r="LU26" s="567" t="str">
        <f t="shared" si="155"/>
        <v/>
      </c>
      <c r="LV26" s="566"/>
      <c r="LW26" s="567" t="str">
        <f t="shared" si="156"/>
        <v/>
      </c>
      <c r="LX26" s="566"/>
      <c r="LY26" s="567" t="str">
        <f t="shared" si="157"/>
        <v/>
      </c>
      <c r="LZ26" s="566"/>
      <c r="MA26" s="567" t="str">
        <f t="shared" si="158"/>
        <v/>
      </c>
      <c r="MB26" s="566"/>
      <c r="MC26" s="567" t="str">
        <f t="shared" si="159"/>
        <v/>
      </c>
      <c r="MD26" s="566"/>
      <c r="ME26" s="567" t="str">
        <f t="shared" si="160"/>
        <v/>
      </c>
      <c r="MF26" s="566"/>
      <c r="MG26" s="567" t="str">
        <f t="shared" si="161"/>
        <v/>
      </c>
      <c r="MH26" s="566"/>
      <c r="MI26" s="567" t="str">
        <f t="shared" si="162"/>
        <v/>
      </c>
      <c r="MJ26" s="566"/>
      <c r="MK26" s="567" t="str">
        <f t="shared" si="163"/>
        <v/>
      </c>
      <c r="ML26" s="566"/>
      <c r="MM26" s="567" t="str">
        <f t="shared" si="164"/>
        <v/>
      </c>
      <c r="MN26" s="566"/>
      <c r="MO26" s="567" t="str">
        <f t="shared" si="165"/>
        <v/>
      </c>
      <c r="MP26" s="566"/>
      <c r="MQ26" s="567" t="str">
        <f t="shared" si="166"/>
        <v/>
      </c>
      <c r="MR26" s="566"/>
      <c r="MS26" s="567" t="str">
        <f t="shared" si="167"/>
        <v/>
      </c>
      <c r="MT26" s="566"/>
      <c r="MU26" s="567" t="str">
        <f t="shared" si="168"/>
        <v/>
      </c>
      <c r="MV26" s="566"/>
      <c r="MW26" s="567" t="str">
        <f t="shared" si="169"/>
        <v/>
      </c>
      <c r="MX26" s="566"/>
      <c r="MY26" s="567" t="str">
        <f t="shared" si="170"/>
        <v/>
      </c>
    </row>
    <row r="27" spans="5:363">
      <c r="E27" s="567" t="str">
        <f t="shared" si="0"/>
        <v/>
      </c>
      <c r="G27" s="567" t="str">
        <f t="shared" si="0"/>
        <v/>
      </c>
      <c r="I27" s="567" t="str">
        <f t="shared" si="1"/>
        <v/>
      </c>
      <c r="K27" s="567" t="str">
        <f t="shared" si="2"/>
        <v/>
      </c>
      <c r="M27" s="567" t="str">
        <f t="shared" si="3"/>
        <v/>
      </c>
      <c r="O27" s="567" t="str">
        <f t="shared" si="4"/>
        <v/>
      </c>
      <c r="Q27" s="567" t="str">
        <f t="shared" si="5"/>
        <v/>
      </c>
      <c r="S27" s="567" t="str">
        <f t="shared" si="6"/>
        <v/>
      </c>
      <c r="U27" s="567" t="str">
        <f t="shared" si="7"/>
        <v/>
      </c>
      <c r="W27" s="567" t="str">
        <f t="shared" si="8"/>
        <v/>
      </c>
      <c r="Y27" s="567" t="str">
        <f t="shared" si="9"/>
        <v/>
      </c>
      <c r="AA27" s="567" t="str">
        <f t="shared" si="10"/>
        <v/>
      </c>
      <c r="AC27" s="567" t="str">
        <f t="shared" si="11"/>
        <v/>
      </c>
      <c r="AE27" s="567" t="str">
        <f t="shared" si="12"/>
        <v/>
      </c>
      <c r="AG27" s="567" t="str">
        <f t="shared" si="13"/>
        <v/>
      </c>
      <c r="AI27" s="567" t="str">
        <f t="shared" si="14"/>
        <v/>
      </c>
      <c r="AK27" s="567" t="str">
        <f t="shared" si="15"/>
        <v/>
      </c>
      <c r="AM27" s="567" t="str">
        <f t="shared" si="16"/>
        <v/>
      </c>
      <c r="AO27" s="567" t="str">
        <f t="shared" si="17"/>
        <v/>
      </c>
      <c r="AQ27" s="567" t="str">
        <f t="shared" si="18"/>
        <v/>
      </c>
      <c r="AR27" s="566">
        <v>238519.71</v>
      </c>
      <c r="AS27" s="567" t="str">
        <f t="shared" si="19"/>
        <v/>
      </c>
      <c r="AT27" s="566">
        <v>3371.69</v>
      </c>
      <c r="AU27" s="567" t="str">
        <f t="shared" si="19"/>
        <v/>
      </c>
      <c r="AV27" s="566"/>
      <c r="AW27" s="567" t="str">
        <f t="shared" si="20"/>
        <v/>
      </c>
      <c r="AX27" s="566"/>
      <c r="AY27" s="567" t="str">
        <f t="shared" si="21"/>
        <v/>
      </c>
      <c r="AZ27" s="566"/>
      <c r="BA27" s="567" t="str">
        <f t="shared" si="22"/>
        <v/>
      </c>
      <c r="BB27" s="566">
        <v>2017.94</v>
      </c>
      <c r="BC27" s="567" t="str">
        <f t="shared" si="23"/>
        <v/>
      </c>
      <c r="BD27" s="566">
        <v>3164.2</v>
      </c>
      <c r="BE27" s="567" t="str">
        <f t="shared" si="24"/>
        <v/>
      </c>
      <c r="BF27" s="566">
        <v>3414.39</v>
      </c>
      <c r="BG27" s="567" t="str">
        <f t="shared" si="25"/>
        <v/>
      </c>
      <c r="BH27" s="566">
        <v>100</v>
      </c>
      <c r="BI27" s="567" t="str">
        <f t="shared" si="26"/>
        <v/>
      </c>
      <c r="BJ27" s="566"/>
      <c r="BK27" s="567" t="str">
        <f t="shared" si="27"/>
        <v/>
      </c>
      <c r="BL27" s="566"/>
      <c r="BM27" s="567" t="str">
        <f t="shared" si="28"/>
        <v/>
      </c>
      <c r="BN27" s="566"/>
      <c r="BO27" s="567" t="str">
        <f t="shared" si="29"/>
        <v/>
      </c>
      <c r="BP27" s="566">
        <v>2240.17</v>
      </c>
      <c r="BQ27" s="567" t="str">
        <f t="shared" si="30"/>
        <v/>
      </c>
      <c r="BR27" s="566">
        <v>26564</v>
      </c>
      <c r="BS27" s="567" t="str">
        <f t="shared" si="31"/>
        <v/>
      </c>
      <c r="BT27" s="566"/>
      <c r="BU27" s="567" t="str">
        <f t="shared" si="32"/>
        <v/>
      </c>
      <c r="BV27" s="566"/>
      <c r="BW27" s="567" t="str">
        <f t="shared" si="33"/>
        <v/>
      </c>
      <c r="BX27" s="566"/>
      <c r="BY27" s="567" t="str">
        <f t="shared" si="34"/>
        <v/>
      </c>
      <c r="BZ27" s="566"/>
      <c r="CA27" s="567" t="str">
        <f t="shared" si="35"/>
        <v/>
      </c>
      <c r="CB27" s="566"/>
      <c r="CC27" s="567" t="str">
        <f t="shared" si="36"/>
        <v/>
      </c>
      <c r="CD27" s="566">
        <v>40872.39</v>
      </c>
      <c r="CE27" s="567" t="str">
        <f t="shared" si="37"/>
        <v/>
      </c>
      <c r="CG27" s="567" t="str">
        <f t="shared" si="38"/>
        <v/>
      </c>
      <c r="CI27" s="567" t="str">
        <f t="shared" si="38"/>
        <v/>
      </c>
      <c r="CK27" s="567" t="str">
        <f t="shared" si="39"/>
        <v/>
      </c>
      <c r="CM27" s="567" t="str">
        <f t="shared" si="40"/>
        <v/>
      </c>
      <c r="CO27" s="567" t="str">
        <f t="shared" si="41"/>
        <v/>
      </c>
      <c r="CQ27" s="567" t="str">
        <f t="shared" si="42"/>
        <v/>
      </c>
      <c r="CS27" s="567" t="str">
        <f t="shared" si="43"/>
        <v/>
      </c>
      <c r="CU27" s="567" t="str">
        <f t="shared" si="44"/>
        <v/>
      </c>
      <c r="CW27" s="567" t="str">
        <f t="shared" si="45"/>
        <v/>
      </c>
      <c r="CY27" s="567" t="str">
        <f t="shared" si="46"/>
        <v/>
      </c>
      <c r="DA27" s="567" t="str">
        <f t="shared" si="47"/>
        <v/>
      </c>
      <c r="DC27" s="567" t="str">
        <f t="shared" si="48"/>
        <v/>
      </c>
      <c r="DE27" s="567" t="str">
        <f t="shared" si="49"/>
        <v/>
      </c>
      <c r="DG27" s="567" t="str">
        <f t="shared" si="50"/>
        <v/>
      </c>
      <c r="DI27" s="567" t="str">
        <f t="shared" si="51"/>
        <v/>
      </c>
      <c r="DK27" s="567" t="str">
        <f t="shared" si="52"/>
        <v/>
      </c>
      <c r="DM27" s="567" t="str">
        <f t="shared" si="53"/>
        <v/>
      </c>
      <c r="DO27" s="567" t="str">
        <f t="shared" si="54"/>
        <v/>
      </c>
      <c r="DQ27" s="567" t="str">
        <f t="shared" si="55"/>
        <v/>
      </c>
      <c r="DS27" s="567" t="str">
        <f t="shared" si="56"/>
        <v/>
      </c>
      <c r="DU27" s="567" t="str">
        <f t="shared" si="57"/>
        <v/>
      </c>
      <c r="DW27" s="567" t="str">
        <f t="shared" si="57"/>
        <v/>
      </c>
      <c r="DY27" s="567" t="str">
        <f t="shared" si="58"/>
        <v/>
      </c>
      <c r="EA27" s="567" t="str">
        <f t="shared" si="59"/>
        <v/>
      </c>
      <c r="EC27" s="567" t="str">
        <f t="shared" si="60"/>
        <v/>
      </c>
      <c r="EE27" s="567" t="str">
        <f t="shared" si="61"/>
        <v/>
      </c>
      <c r="EG27" s="567" t="str">
        <f t="shared" si="62"/>
        <v/>
      </c>
      <c r="EI27" s="567" t="str">
        <f t="shared" si="63"/>
        <v/>
      </c>
      <c r="EK27" s="567" t="str">
        <f t="shared" si="64"/>
        <v/>
      </c>
      <c r="EM27" s="567" t="str">
        <f t="shared" si="65"/>
        <v/>
      </c>
      <c r="EO27" s="567" t="str">
        <f t="shared" si="66"/>
        <v/>
      </c>
      <c r="EQ27" s="567" t="str">
        <f t="shared" si="67"/>
        <v/>
      </c>
      <c r="ES27" s="567" t="str">
        <f t="shared" si="68"/>
        <v/>
      </c>
      <c r="EU27" s="567" t="str">
        <f t="shared" si="69"/>
        <v/>
      </c>
      <c r="EW27" s="567" t="str">
        <f t="shared" si="70"/>
        <v/>
      </c>
      <c r="EY27" s="567" t="str">
        <f t="shared" si="71"/>
        <v/>
      </c>
      <c r="FA27" s="567" t="str">
        <f t="shared" si="72"/>
        <v/>
      </c>
      <c r="FC27" s="567" t="str">
        <f t="shared" si="73"/>
        <v/>
      </c>
      <c r="FE27" s="567" t="str">
        <f t="shared" si="74"/>
        <v/>
      </c>
      <c r="FG27" s="567" t="str">
        <f t="shared" si="75"/>
        <v/>
      </c>
      <c r="FH27" s="566">
        <v>540295.38</v>
      </c>
      <c r="FI27" s="567" t="str">
        <f t="shared" si="76"/>
        <v/>
      </c>
      <c r="FJ27" s="566">
        <v>61230.1</v>
      </c>
      <c r="FK27" s="567" t="str">
        <f t="shared" si="76"/>
        <v/>
      </c>
      <c r="FL27" s="566"/>
      <c r="FM27" s="567" t="str">
        <f t="shared" si="77"/>
        <v/>
      </c>
      <c r="FN27" s="566"/>
      <c r="FO27" s="567" t="str">
        <f t="shared" si="78"/>
        <v/>
      </c>
      <c r="FP27" s="566"/>
      <c r="FQ27" s="567" t="str">
        <f t="shared" si="79"/>
        <v/>
      </c>
      <c r="FR27" s="566"/>
      <c r="FS27" s="567" t="str">
        <f t="shared" si="80"/>
        <v/>
      </c>
      <c r="FT27" s="566">
        <v>23565.16</v>
      </c>
      <c r="FU27" s="567" t="str">
        <f t="shared" si="81"/>
        <v/>
      </c>
      <c r="FV27" s="566">
        <v>54980.26</v>
      </c>
      <c r="FW27" s="567" t="str">
        <f t="shared" si="82"/>
        <v/>
      </c>
      <c r="FX27" s="566"/>
      <c r="FY27" s="567" t="str">
        <f t="shared" si="83"/>
        <v/>
      </c>
      <c r="FZ27" s="566">
        <v>9699.0499999999993</v>
      </c>
      <c r="GA27" s="567" t="str">
        <f t="shared" si="84"/>
        <v/>
      </c>
      <c r="GB27" s="566"/>
      <c r="GC27" s="567" t="str">
        <f t="shared" si="85"/>
        <v/>
      </c>
      <c r="GD27" s="566"/>
      <c r="GE27" s="567" t="str">
        <f t="shared" si="86"/>
        <v/>
      </c>
      <c r="GF27" s="566"/>
      <c r="GG27" s="567" t="str">
        <f t="shared" si="87"/>
        <v/>
      </c>
      <c r="GH27" s="566"/>
      <c r="GI27" s="567" t="str">
        <f t="shared" si="88"/>
        <v/>
      </c>
      <c r="GJ27" s="566"/>
      <c r="GK27" s="567" t="str">
        <f t="shared" si="89"/>
        <v/>
      </c>
      <c r="GL27" s="566"/>
      <c r="GM27" s="567" t="str">
        <f t="shared" si="90"/>
        <v/>
      </c>
      <c r="GN27" s="566"/>
      <c r="GO27" s="567" t="str">
        <f t="shared" si="91"/>
        <v/>
      </c>
      <c r="GP27" s="566"/>
      <c r="GQ27" s="567" t="str">
        <f t="shared" si="92"/>
        <v/>
      </c>
      <c r="GR27" s="566"/>
      <c r="GS27" s="567" t="str">
        <f t="shared" si="93"/>
        <v/>
      </c>
      <c r="GT27" s="566">
        <v>149474.57</v>
      </c>
      <c r="GU27" s="567" t="str">
        <f t="shared" si="94"/>
        <v/>
      </c>
      <c r="GV27" s="566"/>
      <c r="GW27" s="567" t="str">
        <f t="shared" si="95"/>
        <v/>
      </c>
      <c r="GX27" s="566"/>
      <c r="GY27" s="567" t="str">
        <f t="shared" si="95"/>
        <v/>
      </c>
      <c r="GZ27" s="566"/>
      <c r="HA27" s="567" t="str">
        <f t="shared" si="96"/>
        <v/>
      </c>
      <c r="HB27" s="566"/>
      <c r="HC27" s="567" t="str">
        <f t="shared" si="97"/>
        <v/>
      </c>
      <c r="HD27" s="566"/>
      <c r="HE27" s="567" t="str">
        <f t="shared" si="98"/>
        <v/>
      </c>
      <c r="HF27" s="566"/>
      <c r="HG27" s="567" t="str">
        <f t="shared" si="99"/>
        <v/>
      </c>
      <c r="HH27" s="566"/>
      <c r="HI27" s="567" t="str">
        <f t="shared" si="100"/>
        <v/>
      </c>
      <c r="HJ27" s="566"/>
      <c r="HK27" s="567" t="str">
        <f t="shared" si="101"/>
        <v/>
      </c>
      <c r="HL27" s="566"/>
      <c r="HM27" s="567" t="str">
        <f t="shared" si="102"/>
        <v/>
      </c>
      <c r="HN27" s="566"/>
      <c r="HO27" s="567" t="str">
        <f t="shared" si="103"/>
        <v/>
      </c>
      <c r="HP27" s="566"/>
      <c r="HQ27" s="567" t="str">
        <f t="shared" si="104"/>
        <v/>
      </c>
      <c r="HR27" s="566"/>
      <c r="HS27" s="567" t="str">
        <f t="shared" si="105"/>
        <v/>
      </c>
      <c r="HT27" s="566">
        <v>33000</v>
      </c>
      <c r="HU27" s="567" t="str">
        <f t="shared" si="106"/>
        <v/>
      </c>
      <c r="HV27" s="566"/>
      <c r="HW27" s="567" t="str">
        <f t="shared" si="107"/>
        <v/>
      </c>
      <c r="HX27" s="566"/>
      <c r="HY27" s="567" t="str">
        <f t="shared" si="108"/>
        <v/>
      </c>
      <c r="HZ27" s="566"/>
      <c r="IA27" s="567" t="str">
        <f t="shared" si="109"/>
        <v/>
      </c>
      <c r="IB27" s="566">
        <v>10704</v>
      </c>
      <c r="IC27" s="567" t="str">
        <f t="shared" si="110"/>
        <v/>
      </c>
      <c r="ID27" s="566"/>
      <c r="IE27" s="567" t="str">
        <f t="shared" si="111"/>
        <v/>
      </c>
      <c r="IF27" s="566"/>
      <c r="IG27" s="567" t="str">
        <f t="shared" si="112"/>
        <v/>
      </c>
      <c r="IH27" s="566">
        <v>43704</v>
      </c>
      <c r="II27" s="567" t="str">
        <f t="shared" si="113"/>
        <v/>
      </c>
      <c r="IJ27" s="566">
        <v>17948</v>
      </c>
      <c r="IK27" s="567" t="str">
        <f t="shared" si="114"/>
        <v/>
      </c>
      <c r="IL27" s="566"/>
      <c r="IM27" s="567" t="str">
        <f t="shared" si="114"/>
        <v/>
      </c>
      <c r="IN27" s="566"/>
      <c r="IO27" s="567" t="str">
        <f t="shared" si="115"/>
        <v/>
      </c>
      <c r="IP27" s="566"/>
      <c r="IQ27" s="567" t="str">
        <f t="shared" si="116"/>
        <v/>
      </c>
      <c r="IR27" s="566"/>
      <c r="IS27" s="567" t="str">
        <f t="shared" si="117"/>
        <v/>
      </c>
      <c r="IT27" s="566"/>
      <c r="IU27" s="567" t="str">
        <f t="shared" si="118"/>
        <v/>
      </c>
      <c r="IV27" s="566">
        <v>678</v>
      </c>
      <c r="IW27" s="567" t="str">
        <f t="shared" si="119"/>
        <v/>
      </c>
      <c r="IX27" s="566"/>
      <c r="IY27" s="567" t="str">
        <f t="shared" si="120"/>
        <v/>
      </c>
      <c r="IZ27" s="566"/>
      <c r="JA27" s="567" t="str">
        <f t="shared" si="121"/>
        <v/>
      </c>
      <c r="JB27" s="566"/>
      <c r="JC27" s="567" t="str">
        <f t="shared" si="122"/>
        <v/>
      </c>
      <c r="JD27" s="566"/>
      <c r="JE27" s="567" t="str">
        <f t="shared" si="123"/>
        <v/>
      </c>
      <c r="JF27" s="566"/>
      <c r="JG27" s="567" t="str">
        <f t="shared" si="124"/>
        <v/>
      </c>
      <c r="JH27" s="566"/>
      <c r="JI27" s="567" t="str">
        <f t="shared" si="125"/>
        <v/>
      </c>
      <c r="JJ27" s="566"/>
      <c r="JK27" s="567" t="str">
        <f t="shared" si="126"/>
        <v/>
      </c>
      <c r="JL27" s="566"/>
      <c r="JM27" s="567" t="str">
        <f t="shared" si="127"/>
        <v/>
      </c>
      <c r="JN27" s="566"/>
      <c r="JO27" s="567" t="str">
        <f t="shared" si="128"/>
        <v/>
      </c>
      <c r="JP27" s="566">
        <v>3189</v>
      </c>
      <c r="JQ27" s="567" t="str">
        <f t="shared" si="129"/>
        <v/>
      </c>
      <c r="JR27" s="566"/>
      <c r="JS27" s="567" t="str">
        <f t="shared" si="130"/>
        <v/>
      </c>
      <c r="JT27" s="566">
        <v>2096</v>
      </c>
      <c r="JU27" s="567" t="str">
        <f t="shared" si="131"/>
        <v/>
      </c>
      <c r="JV27" s="566">
        <v>5963</v>
      </c>
      <c r="JW27" s="567" t="str">
        <f t="shared" si="132"/>
        <v/>
      </c>
      <c r="JX27" s="566"/>
      <c r="JY27" s="567" t="str">
        <f t="shared" si="133"/>
        <v/>
      </c>
      <c r="JZ27" s="566"/>
      <c r="KA27" s="567" t="str">
        <f t="shared" si="133"/>
        <v/>
      </c>
      <c r="KB27" s="566"/>
      <c r="KC27" s="567" t="str">
        <f t="shared" si="134"/>
        <v/>
      </c>
      <c r="KD27" s="566"/>
      <c r="KE27" s="567" t="str">
        <f t="shared" si="135"/>
        <v/>
      </c>
      <c r="KF27" s="566"/>
      <c r="KG27" s="567" t="str">
        <f t="shared" si="136"/>
        <v/>
      </c>
      <c r="KH27" s="566"/>
      <c r="KI27" s="567" t="str">
        <f t="shared" si="137"/>
        <v/>
      </c>
      <c r="KJ27" s="566"/>
      <c r="KK27" s="567" t="str">
        <f t="shared" si="138"/>
        <v/>
      </c>
      <c r="KL27" s="566"/>
      <c r="KM27" s="567" t="str">
        <f t="shared" si="139"/>
        <v/>
      </c>
      <c r="KN27" s="566"/>
      <c r="KO27" s="567" t="str">
        <f t="shared" si="140"/>
        <v/>
      </c>
      <c r="KP27" s="566"/>
      <c r="KQ27" s="567" t="str">
        <f t="shared" si="141"/>
        <v/>
      </c>
      <c r="KR27" s="566"/>
      <c r="KS27" s="567" t="str">
        <f t="shared" si="142"/>
        <v/>
      </c>
      <c r="KT27" s="566"/>
      <c r="KU27" s="567" t="str">
        <f t="shared" si="143"/>
        <v/>
      </c>
      <c r="KV27" s="566"/>
      <c r="KW27" s="567" t="str">
        <f t="shared" si="144"/>
        <v/>
      </c>
      <c r="KX27" s="566"/>
      <c r="KY27" s="567" t="str">
        <f t="shared" si="145"/>
        <v/>
      </c>
      <c r="KZ27" s="566"/>
      <c r="LA27" s="567" t="str">
        <f t="shared" si="146"/>
        <v/>
      </c>
      <c r="LB27" s="566"/>
      <c r="LC27" s="567" t="str">
        <f t="shared" si="147"/>
        <v/>
      </c>
      <c r="LD27" s="566"/>
      <c r="LE27" s="567" t="str">
        <f t="shared" si="148"/>
        <v/>
      </c>
      <c r="LF27" s="566"/>
      <c r="LG27" s="567" t="str">
        <f t="shared" si="149"/>
        <v/>
      </c>
      <c r="LH27" s="566"/>
      <c r="LI27" s="567" t="str">
        <f t="shared" si="150"/>
        <v/>
      </c>
      <c r="LJ27" s="566"/>
      <c r="LK27" s="567" t="str">
        <f t="shared" si="151"/>
        <v/>
      </c>
      <c r="LL27" s="566"/>
      <c r="LM27" s="567" t="str">
        <f t="shared" si="152"/>
        <v/>
      </c>
      <c r="LN27" s="566"/>
      <c r="LO27" s="567" t="str">
        <f t="shared" si="152"/>
        <v/>
      </c>
      <c r="LP27" s="566"/>
      <c r="LQ27" s="567" t="str">
        <f t="shared" si="153"/>
        <v/>
      </c>
      <c r="LR27" s="566"/>
      <c r="LS27" s="567" t="str">
        <f t="shared" si="154"/>
        <v/>
      </c>
      <c r="LT27" s="566"/>
      <c r="LU27" s="567" t="str">
        <f t="shared" si="155"/>
        <v/>
      </c>
      <c r="LV27" s="566"/>
      <c r="LW27" s="567" t="str">
        <f t="shared" si="156"/>
        <v/>
      </c>
      <c r="LX27" s="566"/>
      <c r="LY27" s="567" t="str">
        <f t="shared" si="157"/>
        <v/>
      </c>
      <c r="LZ27" s="566"/>
      <c r="MA27" s="567" t="str">
        <f t="shared" si="158"/>
        <v/>
      </c>
      <c r="MB27" s="566"/>
      <c r="MC27" s="567" t="str">
        <f t="shared" si="159"/>
        <v/>
      </c>
      <c r="MD27" s="566"/>
      <c r="ME27" s="567" t="str">
        <f t="shared" si="160"/>
        <v/>
      </c>
      <c r="MF27" s="566"/>
      <c r="MG27" s="567" t="str">
        <f t="shared" si="161"/>
        <v/>
      </c>
      <c r="MH27" s="566"/>
      <c r="MI27" s="567" t="str">
        <f t="shared" si="162"/>
        <v/>
      </c>
      <c r="MJ27" s="566"/>
      <c r="MK27" s="567" t="str">
        <f t="shared" si="163"/>
        <v/>
      </c>
      <c r="ML27" s="566"/>
      <c r="MM27" s="567" t="str">
        <f t="shared" si="164"/>
        <v/>
      </c>
      <c r="MN27" s="566"/>
      <c r="MO27" s="567" t="str">
        <f t="shared" si="165"/>
        <v/>
      </c>
      <c r="MP27" s="566"/>
      <c r="MQ27" s="567" t="str">
        <f t="shared" si="166"/>
        <v/>
      </c>
      <c r="MR27" s="566"/>
      <c r="MS27" s="567" t="str">
        <f t="shared" si="167"/>
        <v/>
      </c>
      <c r="MT27" s="566"/>
      <c r="MU27" s="567" t="str">
        <f t="shared" si="168"/>
        <v/>
      </c>
      <c r="MV27" s="566"/>
      <c r="MW27" s="567" t="str">
        <f t="shared" si="169"/>
        <v/>
      </c>
      <c r="MX27" s="566"/>
      <c r="MY27" s="567" t="str">
        <f t="shared" si="170"/>
        <v/>
      </c>
    </row>
    <row r="28" spans="5:363">
      <c r="E28" s="567" t="str">
        <f t="shared" si="0"/>
        <v/>
      </c>
      <c r="G28" s="567" t="str">
        <f t="shared" si="0"/>
        <v/>
      </c>
      <c r="I28" s="567" t="str">
        <f t="shared" si="1"/>
        <v/>
      </c>
      <c r="K28" s="567" t="str">
        <f t="shared" si="2"/>
        <v/>
      </c>
      <c r="M28" s="567" t="str">
        <f t="shared" si="3"/>
        <v/>
      </c>
      <c r="O28" s="567" t="str">
        <f t="shared" si="4"/>
        <v/>
      </c>
      <c r="Q28" s="567" t="str">
        <f t="shared" si="5"/>
        <v/>
      </c>
      <c r="S28" s="567" t="str">
        <f t="shared" si="6"/>
        <v/>
      </c>
      <c r="U28" s="567" t="str">
        <f t="shared" si="7"/>
        <v/>
      </c>
      <c r="W28" s="567" t="str">
        <f t="shared" si="8"/>
        <v/>
      </c>
      <c r="Y28" s="567" t="str">
        <f t="shared" si="9"/>
        <v/>
      </c>
      <c r="AA28" s="567" t="str">
        <f t="shared" si="10"/>
        <v/>
      </c>
      <c r="AC28" s="567" t="str">
        <f t="shared" si="11"/>
        <v/>
      </c>
      <c r="AE28" s="567" t="str">
        <f t="shared" si="12"/>
        <v/>
      </c>
      <c r="AG28" s="567" t="str">
        <f t="shared" si="13"/>
        <v/>
      </c>
      <c r="AI28" s="567" t="str">
        <f t="shared" si="14"/>
        <v/>
      </c>
      <c r="AK28" s="567" t="str">
        <f t="shared" si="15"/>
        <v/>
      </c>
      <c r="AM28" s="567" t="str">
        <f t="shared" si="16"/>
        <v/>
      </c>
      <c r="AO28" s="567" t="str">
        <f t="shared" si="17"/>
        <v/>
      </c>
      <c r="AQ28" s="567" t="str">
        <f t="shared" si="18"/>
        <v/>
      </c>
      <c r="AR28" s="569">
        <v>101362.5</v>
      </c>
      <c r="AS28" s="567" t="str">
        <f t="shared" si="19"/>
        <v/>
      </c>
      <c r="AT28" s="569">
        <v>2424.9899999999998</v>
      </c>
      <c r="AU28" s="567" t="str">
        <f t="shared" si="19"/>
        <v/>
      </c>
      <c r="AV28" s="569"/>
      <c r="AW28" s="567" t="str">
        <f t="shared" si="20"/>
        <v/>
      </c>
      <c r="AX28" s="569"/>
      <c r="AY28" s="567" t="str">
        <f t="shared" si="21"/>
        <v/>
      </c>
      <c r="AZ28" s="569"/>
      <c r="BA28" s="567" t="str">
        <f t="shared" si="22"/>
        <v/>
      </c>
      <c r="BB28" s="569">
        <v>12</v>
      </c>
      <c r="BC28" s="567" t="str">
        <f t="shared" si="23"/>
        <v/>
      </c>
      <c r="BD28" s="569">
        <v>202.09</v>
      </c>
      <c r="BE28" s="567" t="str">
        <f t="shared" si="24"/>
        <v/>
      </c>
      <c r="BF28" s="569">
        <v>444.14</v>
      </c>
      <c r="BG28" s="567" t="str">
        <f t="shared" si="25"/>
        <v/>
      </c>
      <c r="BH28" s="569"/>
      <c r="BI28" s="567" t="str">
        <f t="shared" si="26"/>
        <v/>
      </c>
      <c r="BJ28" s="569">
        <v>9889.7099999999991</v>
      </c>
      <c r="BK28" s="567" t="str">
        <f t="shared" si="27"/>
        <v/>
      </c>
      <c r="BL28" s="569">
        <v>5857.08</v>
      </c>
      <c r="BM28" s="567" t="str">
        <f t="shared" si="28"/>
        <v/>
      </c>
      <c r="BN28" s="569"/>
      <c r="BO28" s="567" t="str">
        <f t="shared" si="29"/>
        <v/>
      </c>
      <c r="BP28" s="569">
        <v>298.73</v>
      </c>
      <c r="BQ28" s="567" t="str">
        <f t="shared" si="30"/>
        <v/>
      </c>
      <c r="BR28" s="569">
        <v>10000</v>
      </c>
      <c r="BS28" s="567" t="str">
        <f t="shared" si="31"/>
        <v/>
      </c>
      <c r="BT28" s="569"/>
      <c r="BU28" s="567" t="str">
        <f t="shared" si="32"/>
        <v/>
      </c>
      <c r="BV28" s="569"/>
      <c r="BW28" s="567" t="str">
        <f t="shared" si="33"/>
        <v/>
      </c>
      <c r="BX28" s="569"/>
      <c r="BY28" s="567" t="str">
        <f t="shared" si="34"/>
        <v/>
      </c>
      <c r="BZ28" s="569"/>
      <c r="CA28" s="567" t="str">
        <f t="shared" si="35"/>
        <v/>
      </c>
      <c r="CB28" s="569"/>
      <c r="CC28" s="567" t="str">
        <f t="shared" si="36"/>
        <v/>
      </c>
      <c r="CD28" s="569">
        <v>29128.74</v>
      </c>
      <c r="CE28" s="567" t="str">
        <f t="shared" si="37"/>
        <v/>
      </c>
      <c r="CG28" s="567" t="str">
        <f t="shared" si="38"/>
        <v/>
      </c>
      <c r="CI28" s="567" t="str">
        <f t="shared" si="38"/>
        <v/>
      </c>
      <c r="CK28" s="567" t="str">
        <f t="shared" si="39"/>
        <v/>
      </c>
      <c r="CM28" s="567" t="str">
        <f t="shared" si="40"/>
        <v/>
      </c>
      <c r="CO28" s="567" t="str">
        <f t="shared" si="41"/>
        <v/>
      </c>
      <c r="CQ28" s="567" t="str">
        <f t="shared" si="42"/>
        <v/>
      </c>
      <c r="CS28" s="567" t="str">
        <f t="shared" si="43"/>
        <v/>
      </c>
      <c r="CU28" s="567" t="str">
        <f t="shared" si="44"/>
        <v/>
      </c>
      <c r="CW28" s="567" t="str">
        <f t="shared" si="45"/>
        <v/>
      </c>
      <c r="CY28" s="567" t="str">
        <f t="shared" si="46"/>
        <v/>
      </c>
      <c r="DA28" s="567" t="str">
        <f t="shared" si="47"/>
        <v/>
      </c>
      <c r="DC28" s="567" t="str">
        <f t="shared" si="48"/>
        <v/>
      </c>
      <c r="DE28" s="567" t="str">
        <f t="shared" si="49"/>
        <v/>
      </c>
      <c r="DG28" s="567" t="str">
        <f t="shared" si="50"/>
        <v/>
      </c>
      <c r="DI28" s="567" t="str">
        <f t="shared" si="51"/>
        <v/>
      </c>
      <c r="DK28" s="567" t="str">
        <f t="shared" si="52"/>
        <v/>
      </c>
      <c r="DM28" s="567" t="str">
        <f t="shared" si="53"/>
        <v/>
      </c>
      <c r="DO28" s="567" t="str">
        <f t="shared" si="54"/>
        <v/>
      </c>
      <c r="DQ28" s="567" t="str">
        <f t="shared" si="55"/>
        <v/>
      </c>
      <c r="DS28" s="567" t="str">
        <f t="shared" si="56"/>
        <v/>
      </c>
      <c r="DU28" s="567" t="str">
        <f t="shared" si="57"/>
        <v/>
      </c>
      <c r="DW28" s="567" t="str">
        <f t="shared" si="57"/>
        <v/>
      </c>
      <c r="DY28" s="567" t="str">
        <f t="shared" si="58"/>
        <v/>
      </c>
      <c r="EA28" s="567" t="str">
        <f t="shared" si="59"/>
        <v/>
      </c>
      <c r="EC28" s="567" t="str">
        <f t="shared" si="60"/>
        <v/>
      </c>
      <c r="EE28" s="567" t="str">
        <f t="shared" si="61"/>
        <v/>
      </c>
      <c r="EG28" s="567" t="str">
        <f t="shared" si="62"/>
        <v/>
      </c>
      <c r="EI28" s="567" t="str">
        <f t="shared" si="63"/>
        <v/>
      </c>
      <c r="EK28" s="567" t="str">
        <f t="shared" si="64"/>
        <v/>
      </c>
      <c r="EM28" s="567" t="str">
        <f t="shared" si="65"/>
        <v/>
      </c>
      <c r="EO28" s="567" t="str">
        <f t="shared" si="66"/>
        <v/>
      </c>
      <c r="EQ28" s="567" t="str">
        <f t="shared" si="67"/>
        <v/>
      </c>
      <c r="ES28" s="567" t="str">
        <f t="shared" si="68"/>
        <v/>
      </c>
      <c r="EU28" s="567" t="str">
        <f t="shared" si="69"/>
        <v/>
      </c>
      <c r="EW28" s="567" t="str">
        <f t="shared" si="70"/>
        <v/>
      </c>
      <c r="EY28" s="567" t="str">
        <f t="shared" si="71"/>
        <v/>
      </c>
      <c r="FA28" s="567" t="str">
        <f t="shared" si="72"/>
        <v/>
      </c>
      <c r="FC28" s="567" t="str">
        <f t="shared" si="73"/>
        <v/>
      </c>
      <c r="FE28" s="567" t="str">
        <f t="shared" si="74"/>
        <v/>
      </c>
      <c r="FG28" s="567" t="str">
        <f t="shared" si="75"/>
        <v/>
      </c>
      <c r="FH28" s="566">
        <v>83299</v>
      </c>
      <c r="FI28" s="567" t="str">
        <f t="shared" si="76"/>
        <v/>
      </c>
      <c r="FJ28" s="566">
        <v>41366</v>
      </c>
      <c r="FK28" s="567" t="str">
        <f t="shared" si="76"/>
        <v/>
      </c>
      <c r="FL28" s="566"/>
      <c r="FM28" s="567" t="str">
        <f t="shared" si="77"/>
        <v/>
      </c>
      <c r="FN28" s="566"/>
      <c r="FO28" s="567" t="str">
        <f t="shared" si="78"/>
        <v/>
      </c>
      <c r="FP28" s="566"/>
      <c r="FQ28" s="567" t="str">
        <f t="shared" si="79"/>
        <v/>
      </c>
      <c r="FR28" s="566">
        <v>106</v>
      </c>
      <c r="FS28" s="567" t="str">
        <f t="shared" si="80"/>
        <v/>
      </c>
      <c r="FT28" s="566">
        <v>1967</v>
      </c>
      <c r="FU28" s="567" t="str">
        <f t="shared" si="81"/>
        <v/>
      </c>
      <c r="FV28" s="566">
        <v>31306</v>
      </c>
      <c r="FW28" s="567" t="str">
        <f t="shared" si="82"/>
        <v/>
      </c>
      <c r="FX28" s="566">
        <v>480</v>
      </c>
      <c r="FY28" s="567" t="str">
        <f t="shared" si="83"/>
        <v/>
      </c>
      <c r="FZ28" s="566">
        <v>13547</v>
      </c>
      <c r="GA28" s="567" t="str">
        <f t="shared" si="84"/>
        <v/>
      </c>
      <c r="GB28" s="566"/>
      <c r="GC28" s="567" t="str">
        <f t="shared" si="85"/>
        <v/>
      </c>
      <c r="GD28" s="566">
        <v>971</v>
      </c>
      <c r="GE28" s="567" t="str">
        <f t="shared" si="86"/>
        <v/>
      </c>
      <c r="GF28" s="566"/>
      <c r="GG28" s="567" t="str">
        <f t="shared" si="87"/>
        <v/>
      </c>
      <c r="GH28" s="566">
        <v>6959</v>
      </c>
      <c r="GI28" s="567" t="str">
        <f t="shared" si="88"/>
        <v/>
      </c>
      <c r="GJ28" s="566"/>
      <c r="GK28" s="567" t="str">
        <f t="shared" si="89"/>
        <v/>
      </c>
      <c r="GL28" s="566"/>
      <c r="GM28" s="567" t="str">
        <f t="shared" si="90"/>
        <v/>
      </c>
      <c r="GN28" s="566">
        <v>574</v>
      </c>
      <c r="GO28" s="567" t="str">
        <f t="shared" si="91"/>
        <v/>
      </c>
      <c r="GP28" s="566"/>
      <c r="GQ28" s="567" t="str">
        <f t="shared" si="92"/>
        <v/>
      </c>
      <c r="GR28" s="566"/>
      <c r="GS28" s="567" t="str">
        <f t="shared" si="93"/>
        <v/>
      </c>
      <c r="GT28" s="566">
        <v>97276</v>
      </c>
      <c r="GU28" s="567" t="str">
        <f t="shared" si="94"/>
        <v/>
      </c>
      <c r="GV28" s="566">
        <v>7203</v>
      </c>
      <c r="GW28" s="567" t="str">
        <f t="shared" si="95"/>
        <v/>
      </c>
      <c r="GX28" s="566">
        <v>5342</v>
      </c>
      <c r="GY28" s="567" t="str">
        <f t="shared" si="95"/>
        <v/>
      </c>
      <c r="GZ28" s="566"/>
      <c r="HA28" s="567" t="str">
        <f t="shared" si="96"/>
        <v/>
      </c>
      <c r="HB28" s="566"/>
      <c r="HC28" s="567" t="str">
        <f t="shared" si="97"/>
        <v/>
      </c>
      <c r="HD28" s="566"/>
      <c r="HE28" s="567" t="str">
        <f t="shared" si="98"/>
        <v/>
      </c>
      <c r="HF28" s="566"/>
      <c r="HG28" s="567" t="str">
        <f t="shared" si="99"/>
        <v/>
      </c>
      <c r="HH28" s="566"/>
      <c r="HI28" s="567" t="str">
        <f t="shared" si="100"/>
        <v/>
      </c>
      <c r="HJ28" s="566">
        <v>57</v>
      </c>
      <c r="HK28" s="567" t="str">
        <f t="shared" si="101"/>
        <v/>
      </c>
      <c r="HL28" s="566"/>
      <c r="HM28" s="567" t="str">
        <f t="shared" si="102"/>
        <v/>
      </c>
      <c r="HN28" s="566"/>
      <c r="HO28" s="567" t="str">
        <f t="shared" si="103"/>
        <v/>
      </c>
      <c r="HP28" s="566"/>
      <c r="HQ28" s="567" t="str">
        <f t="shared" si="104"/>
        <v/>
      </c>
      <c r="HR28" s="566"/>
      <c r="HS28" s="567" t="str">
        <f t="shared" si="105"/>
        <v/>
      </c>
      <c r="HT28" s="566"/>
      <c r="HU28" s="567" t="str">
        <f t="shared" si="106"/>
        <v/>
      </c>
      <c r="HV28" s="566"/>
      <c r="HW28" s="567" t="str">
        <f t="shared" si="107"/>
        <v/>
      </c>
      <c r="HX28" s="566"/>
      <c r="HY28" s="567" t="str">
        <f t="shared" si="108"/>
        <v/>
      </c>
      <c r="HZ28" s="566"/>
      <c r="IA28" s="567" t="str">
        <f t="shared" si="109"/>
        <v/>
      </c>
      <c r="IB28" s="566">
        <v>57</v>
      </c>
      <c r="IC28" s="567" t="str">
        <f t="shared" si="110"/>
        <v/>
      </c>
      <c r="ID28" s="566"/>
      <c r="IE28" s="567" t="str">
        <f t="shared" si="111"/>
        <v/>
      </c>
      <c r="IF28" s="566">
        <v>1626</v>
      </c>
      <c r="IG28" s="567" t="str">
        <f t="shared" si="112"/>
        <v/>
      </c>
      <c r="IH28" s="566">
        <v>7082</v>
      </c>
      <c r="II28" s="567" t="str">
        <f t="shared" si="113"/>
        <v/>
      </c>
      <c r="IJ28" s="566">
        <v>209147</v>
      </c>
      <c r="IK28" s="567" t="str">
        <f t="shared" si="114"/>
        <v/>
      </c>
      <c r="IL28" s="566">
        <v>17756</v>
      </c>
      <c r="IM28" s="567" t="str">
        <f t="shared" si="114"/>
        <v/>
      </c>
      <c r="IN28" s="566"/>
      <c r="IO28" s="567" t="str">
        <f t="shared" si="115"/>
        <v/>
      </c>
      <c r="IP28" s="566">
        <v>41</v>
      </c>
      <c r="IQ28" s="567" t="str">
        <f t="shared" si="116"/>
        <v/>
      </c>
      <c r="IR28" s="566"/>
      <c r="IS28" s="567" t="str">
        <f t="shared" si="117"/>
        <v/>
      </c>
      <c r="IT28" s="566">
        <v>1216</v>
      </c>
      <c r="IU28" s="567" t="str">
        <f t="shared" si="118"/>
        <v/>
      </c>
      <c r="IV28" s="566">
        <v>951</v>
      </c>
      <c r="IW28" s="567" t="str">
        <f t="shared" si="119"/>
        <v/>
      </c>
      <c r="IX28" s="566">
        <v>7832</v>
      </c>
      <c r="IY28" s="567" t="str">
        <f t="shared" si="120"/>
        <v/>
      </c>
      <c r="IZ28" s="566"/>
      <c r="JA28" s="567" t="str">
        <f t="shared" si="121"/>
        <v/>
      </c>
      <c r="JB28" s="566"/>
      <c r="JC28" s="567" t="str">
        <f t="shared" si="122"/>
        <v/>
      </c>
      <c r="JD28" s="566"/>
      <c r="JE28" s="567" t="str">
        <f t="shared" si="123"/>
        <v/>
      </c>
      <c r="JF28" s="566"/>
      <c r="JG28" s="567" t="str">
        <f t="shared" si="124"/>
        <v/>
      </c>
      <c r="JH28" s="566"/>
      <c r="JI28" s="567" t="str">
        <f t="shared" si="125"/>
        <v/>
      </c>
      <c r="JJ28" s="566"/>
      <c r="JK28" s="567" t="str">
        <f t="shared" si="126"/>
        <v/>
      </c>
      <c r="JL28" s="566"/>
      <c r="JM28" s="567" t="str">
        <f t="shared" si="127"/>
        <v/>
      </c>
      <c r="JN28" s="566"/>
      <c r="JO28" s="567" t="str">
        <f t="shared" si="128"/>
        <v/>
      </c>
      <c r="JP28" s="566">
        <v>9417</v>
      </c>
      <c r="JQ28" s="567" t="str">
        <f t="shared" si="129"/>
        <v/>
      </c>
      <c r="JR28" s="566"/>
      <c r="JS28" s="567" t="str">
        <f t="shared" si="130"/>
        <v/>
      </c>
      <c r="JT28" s="566">
        <v>4384</v>
      </c>
      <c r="JU28" s="567" t="str">
        <f t="shared" si="131"/>
        <v/>
      </c>
      <c r="JV28" s="566">
        <v>41597</v>
      </c>
      <c r="JW28" s="567" t="str">
        <f t="shared" si="132"/>
        <v/>
      </c>
      <c r="JX28" s="566"/>
      <c r="JY28" s="567" t="str">
        <f t="shared" si="133"/>
        <v/>
      </c>
      <c r="JZ28" s="566"/>
      <c r="KA28" s="567" t="str">
        <f t="shared" si="133"/>
        <v/>
      </c>
      <c r="KB28" s="566"/>
      <c r="KC28" s="567" t="str">
        <f t="shared" si="134"/>
        <v/>
      </c>
      <c r="KD28" s="566"/>
      <c r="KE28" s="567" t="str">
        <f t="shared" si="135"/>
        <v/>
      </c>
      <c r="KF28" s="566"/>
      <c r="KG28" s="567" t="str">
        <f t="shared" si="136"/>
        <v/>
      </c>
      <c r="KH28" s="566"/>
      <c r="KI28" s="567" t="str">
        <f t="shared" si="137"/>
        <v/>
      </c>
      <c r="KJ28" s="566"/>
      <c r="KK28" s="567" t="str">
        <f t="shared" si="138"/>
        <v/>
      </c>
      <c r="KL28" s="566"/>
      <c r="KM28" s="567" t="str">
        <f t="shared" si="139"/>
        <v/>
      </c>
      <c r="KN28" s="566"/>
      <c r="KO28" s="567" t="str">
        <f t="shared" si="140"/>
        <v/>
      </c>
      <c r="KP28" s="566"/>
      <c r="KQ28" s="567" t="str">
        <f t="shared" si="141"/>
        <v/>
      </c>
      <c r="KR28" s="566"/>
      <c r="KS28" s="567" t="str">
        <f t="shared" si="142"/>
        <v/>
      </c>
      <c r="KT28" s="566"/>
      <c r="KU28" s="567" t="str">
        <f t="shared" si="143"/>
        <v/>
      </c>
      <c r="KV28" s="566"/>
      <c r="KW28" s="567" t="str">
        <f t="shared" si="144"/>
        <v/>
      </c>
      <c r="KX28" s="566"/>
      <c r="KY28" s="567" t="str">
        <f t="shared" si="145"/>
        <v/>
      </c>
      <c r="KZ28" s="566"/>
      <c r="LA28" s="567" t="str">
        <f t="shared" si="146"/>
        <v/>
      </c>
      <c r="LB28" s="566"/>
      <c r="LC28" s="567" t="str">
        <f t="shared" si="147"/>
        <v/>
      </c>
      <c r="LD28" s="566"/>
      <c r="LE28" s="567" t="str">
        <f t="shared" si="148"/>
        <v/>
      </c>
      <c r="LF28" s="566"/>
      <c r="LG28" s="567" t="str">
        <f t="shared" si="149"/>
        <v/>
      </c>
      <c r="LH28" s="566"/>
      <c r="LI28" s="567" t="str">
        <f t="shared" si="150"/>
        <v/>
      </c>
      <c r="LJ28" s="566"/>
      <c r="LK28" s="567" t="str">
        <f t="shared" si="151"/>
        <v/>
      </c>
      <c r="LL28" s="566"/>
      <c r="LM28" s="567" t="str">
        <f t="shared" si="152"/>
        <v/>
      </c>
      <c r="LN28" s="566"/>
      <c r="LO28" s="567" t="str">
        <f t="shared" si="152"/>
        <v/>
      </c>
      <c r="LP28" s="566"/>
      <c r="LQ28" s="567" t="str">
        <f t="shared" si="153"/>
        <v/>
      </c>
      <c r="LR28" s="566"/>
      <c r="LS28" s="567" t="str">
        <f t="shared" si="154"/>
        <v/>
      </c>
      <c r="LT28" s="566"/>
      <c r="LU28" s="567" t="str">
        <f t="shared" si="155"/>
        <v/>
      </c>
      <c r="LV28" s="566"/>
      <c r="LW28" s="567" t="str">
        <f t="shared" si="156"/>
        <v/>
      </c>
      <c r="LX28" s="566"/>
      <c r="LY28" s="567" t="str">
        <f t="shared" si="157"/>
        <v/>
      </c>
      <c r="LZ28" s="566"/>
      <c r="MA28" s="567" t="str">
        <f t="shared" si="158"/>
        <v/>
      </c>
      <c r="MB28" s="566"/>
      <c r="MC28" s="567" t="str">
        <f t="shared" si="159"/>
        <v/>
      </c>
      <c r="MD28" s="566"/>
      <c r="ME28" s="567" t="str">
        <f t="shared" si="160"/>
        <v/>
      </c>
      <c r="MF28" s="566"/>
      <c r="MG28" s="567" t="str">
        <f t="shared" si="161"/>
        <v/>
      </c>
      <c r="MH28" s="566"/>
      <c r="MI28" s="567" t="str">
        <f t="shared" si="162"/>
        <v/>
      </c>
      <c r="MJ28" s="566"/>
      <c r="MK28" s="567" t="str">
        <f t="shared" si="163"/>
        <v/>
      </c>
      <c r="ML28" s="566"/>
      <c r="MM28" s="567" t="str">
        <f t="shared" si="164"/>
        <v/>
      </c>
      <c r="MN28" s="566"/>
      <c r="MO28" s="567" t="str">
        <f t="shared" si="165"/>
        <v/>
      </c>
      <c r="MP28" s="566"/>
      <c r="MQ28" s="567" t="str">
        <f t="shared" si="166"/>
        <v/>
      </c>
      <c r="MR28" s="566"/>
      <c r="MS28" s="567" t="str">
        <f t="shared" si="167"/>
        <v/>
      </c>
      <c r="MT28" s="566"/>
      <c r="MU28" s="567" t="str">
        <f t="shared" si="168"/>
        <v/>
      </c>
      <c r="MV28" s="566"/>
      <c r="MW28" s="567" t="str">
        <f t="shared" si="169"/>
        <v/>
      </c>
      <c r="MX28" s="566"/>
      <c r="MY28" s="567" t="str">
        <f t="shared" si="170"/>
        <v/>
      </c>
    </row>
    <row r="29" spans="5:363">
      <c r="E29" s="567" t="str">
        <f t="shared" si="0"/>
        <v/>
      </c>
      <c r="G29" s="567" t="str">
        <f t="shared" si="0"/>
        <v/>
      </c>
      <c r="I29" s="567" t="str">
        <f t="shared" si="1"/>
        <v/>
      </c>
      <c r="K29" s="567" t="str">
        <f t="shared" si="2"/>
        <v/>
      </c>
      <c r="M29" s="567" t="str">
        <f t="shared" si="3"/>
        <v/>
      </c>
      <c r="O29" s="567" t="str">
        <f t="shared" si="4"/>
        <v/>
      </c>
      <c r="Q29" s="567" t="str">
        <f t="shared" si="5"/>
        <v/>
      </c>
      <c r="S29" s="567" t="str">
        <f t="shared" si="6"/>
        <v/>
      </c>
      <c r="U29" s="567" t="str">
        <f t="shared" si="7"/>
        <v/>
      </c>
      <c r="W29" s="567" t="str">
        <f t="shared" si="8"/>
        <v/>
      </c>
      <c r="Y29" s="567" t="str">
        <f t="shared" si="9"/>
        <v/>
      </c>
      <c r="AA29" s="567" t="str">
        <f t="shared" si="10"/>
        <v/>
      </c>
      <c r="AC29" s="567" t="str">
        <f t="shared" si="11"/>
        <v/>
      </c>
      <c r="AE29" s="567" t="str">
        <f t="shared" si="12"/>
        <v/>
      </c>
      <c r="AG29" s="567" t="str">
        <f t="shared" si="13"/>
        <v/>
      </c>
      <c r="AI29" s="567" t="str">
        <f t="shared" si="14"/>
        <v/>
      </c>
      <c r="AK29" s="567" t="str">
        <f t="shared" si="15"/>
        <v/>
      </c>
      <c r="AM29" s="567" t="str">
        <f t="shared" si="16"/>
        <v/>
      </c>
      <c r="AO29" s="567" t="str">
        <f t="shared" si="17"/>
        <v/>
      </c>
      <c r="AQ29" s="567" t="str">
        <f t="shared" si="18"/>
        <v/>
      </c>
      <c r="AR29" s="566">
        <v>35847.769999999997</v>
      </c>
      <c r="AS29" s="567" t="str">
        <f t="shared" si="19"/>
        <v/>
      </c>
      <c r="AT29" s="566"/>
      <c r="AU29" s="567" t="str">
        <f t="shared" si="19"/>
        <v/>
      </c>
      <c r="AV29" s="566"/>
      <c r="AW29" s="567" t="str">
        <f t="shared" si="20"/>
        <v/>
      </c>
      <c r="AX29" s="566"/>
      <c r="AY29" s="567" t="str">
        <f t="shared" si="21"/>
        <v/>
      </c>
      <c r="AZ29" s="566"/>
      <c r="BA29" s="567" t="str">
        <f t="shared" si="22"/>
        <v/>
      </c>
      <c r="BB29" s="566"/>
      <c r="BC29" s="567" t="str">
        <f t="shared" si="23"/>
        <v/>
      </c>
      <c r="BD29" s="566">
        <v>3548.26</v>
      </c>
      <c r="BE29" s="567" t="str">
        <f t="shared" si="24"/>
        <v/>
      </c>
      <c r="BF29" s="566">
        <v>8450.34</v>
      </c>
      <c r="BG29" s="567" t="str">
        <f t="shared" si="25"/>
        <v/>
      </c>
      <c r="BH29" s="566"/>
      <c r="BI29" s="567" t="str">
        <f t="shared" si="26"/>
        <v/>
      </c>
      <c r="BJ29" s="566">
        <v>20</v>
      </c>
      <c r="BK29" s="567" t="str">
        <f t="shared" si="27"/>
        <v/>
      </c>
      <c r="BL29" s="566"/>
      <c r="BM29" s="567" t="str">
        <f t="shared" si="28"/>
        <v/>
      </c>
      <c r="BN29" s="566"/>
      <c r="BO29" s="567" t="str">
        <f t="shared" si="29"/>
        <v/>
      </c>
      <c r="BP29" s="566"/>
      <c r="BQ29" s="567" t="str">
        <f t="shared" si="30"/>
        <v/>
      </c>
      <c r="BR29" s="566">
        <v>3232.77</v>
      </c>
      <c r="BS29" s="567" t="str">
        <f t="shared" si="31"/>
        <v/>
      </c>
      <c r="BT29" s="566"/>
      <c r="BU29" s="567" t="str">
        <f t="shared" si="32"/>
        <v/>
      </c>
      <c r="BV29" s="566"/>
      <c r="BW29" s="567" t="str">
        <f t="shared" si="33"/>
        <v/>
      </c>
      <c r="BX29" s="566">
        <v>7845.25</v>
      </c>
      <c r="BY29" s="567" t="str">
        <f t="shared" si="34"/>
        <v/>
      </c>
      <c r="BZ29" s="566"/>
      <c r="CA29" s="567" t="str">
        <f t="shared" si="35"/>
        <v/>
      </c>
      <c r="CB29" s="566"/>
      <c r="CC29" s="567" t="str">
        <f t="shared" si="36"/>
        <v/>
      </c>
      <c r="CD29" s="566">
        <v>23096.62</v>
      </c>
      <c r="CE29" s="567" t="str">
        <f t="shared" si="37"/>
        <v/>
      </c>
      <c r="CG29" s="567" t="str">
        <f t="shared" si="38"/>
        <v/>
      </c>
      <c r="CI29" s="567" t="str">
        <f t="shared" si="38"/>
        <v/>
      </c>
      <c r="CK29" s="567" t="str">
        <f t="shared" si="39"/>
        <v/>
      </c>
      <c r="CM29" s="567" t="str">
        <f t="shared" si="40"/>
        <v/>
      </c>
      <c r="CO29" s="567" t="str">
        <f t="shared" si="41"/>
        <v/>
      </c>
      <c r="CQ29" s="567" t="str">
        <f t="shared" si="42"/>
        <v/>
      </c>
      <c r="CS29" s="567" t="str">
        <f t="shared" si="43"/>
        <v/>
      </c>
      <c r="CU29" s="567" t="str">
        <f t="shared" si="44"/>
        <v/>
      </c>
      <c r="CW29" s="567" t="str">
        <f t="shared" si="45"/>
        <v/>
      </c>
      <c r="CY29" s="567" t="str">
        <f t="shared" si="46"/>
        <v/>
      </c>
      <c r="DA29" s="567" t="str">
        <f t="shared" si="47"/>
        <v/>
      </c>
      <c r="DC29" s="567" t="str">
        <f t="shared" si="48"/>
        <v/>
      </c>
      <c r="DE29" s="567" t="str">
        <f t="shared" si="49"/>
        <v/>
      </c>
      <c r="DG29" s="567" t="str">
        <f t="shared" si="50"/>
        <v/>
      </c>
      <c r="DI29" s="567" t="str">
        <f t="shared" si="51"/>
        <v/>
      </c>
      <c r="DK29" s="567" t="str">
        <f t="shared" si="52"/>
        <v/>
      </c>
      <c r="DM29" s="567" t="str">
        <f t="shared" si="53"/>
        <v/>
      </c>
      <c r="DO29" s="567" t="str">
        <f t="shared" si="54"/>
        <v/>
      </c>
      <c r="DQ29" s="567" t="str">
        <f t="shared" si="55"/>
        <v/>
      </c>
      <c r="DS29" s="567" t="str">
        <f t="shared" si="56"/>
        <v/>
      </c>
      <c r="DU29" s="567" t="str">
        <f t="shared" si="57"/>
        <v/>
      </c>
      <c r="DW29" s="567" t="str">
        <f t="shared" si="57"/>
        <v/>
      </c>
      <c r="DY29" s="567" t="str">
        <f t="shared" si="58"/>
        <v/>
      </c>
      <c r="EA29" s="567" t="str">
        <f t="shared" si="59"/>
        <v/>
      </c>
      <c r="EC29" s="567" t="str">
        <f t="shared" si="60"/>
        <v/>
      </c>
      <c r="EE29" s="567" t="str">
        <f t="shared" si="61"/>
        <v/>
      </c>
      <c r="EG29" s="567" t="str">
        <f t="shared" si="62"/>
        <v/>
      </c>
      <c r="EI29" s="567" t="str">
        <f t="shared" si="63"/>
        <v/>
      </c>
      <c r="EK29" s="567" t="str">
        <f t="shared" si="64"/>
        <v/>
      </c>
      <c r="EM29" s="567" t="str">
        <f t="shared" si="65"/>
        <v/>
      </c>
      <c r="EO29" s="567" t="str">
        <f t="shared" si="66"/>
        <v/>
      </c>
      <c r="EQ29" s="567" t="str">
        <f t="shared" si="67"/>
        <v/>
      </c>
      <c r="ES29" s="567" t="str">
        <f t="shared" si="68"/>
        <v/>
      </c>
      <c r="EU29" s="567" t="str">
        <f t="shared" si="69"/>
        <v/>
      </c>
      <c r="EW29" s="567" t="str">
        <f t="shared" si="70"/>
        <v/>
      </c>
      <c r="EY29" s="567" t="str">
        <f t="shared" si="71"/>
        <v/>
      </c>
      <c r="FA29" s="567" t="str">
        <f t="shared" si="72"/>
        <v/>
      </c>
      <c r="FC29" s="567" t="str">
        <f t="shared" si="73"/>
        <v/>
      </c>
      <c r="FE29" s="567" t="str">
        <f t="shared" si="74"/>
        <v/>
      </c>
      <c r="FG29" s="567" t="str">
        <f t="shared" si="75"/>
        <v/>
      </c>
      <c r="FH29" s="569">
        <v>266</v>
      </c>
      <c r="FI29" s="567" t="str">
        <f t="shared" si="76"/>
        <v/>
      </c>
      <c r="FJ29" s="569"/>
      <c r="FK29" s="567" t="str">
        <f t="shared" si="76"/>
        <v/>
      </c>
      <c r="FL29" s="569"/>
      <c r="FM29" s="567" t="str">
        <f t="shared" si="77"/>
        <v/>
      </c>
      <c r="FN29" s="569"/>
      <c r="FO29" s="567" t="str">
        <f t="shared" si="78"/>
        <v/>
      </c>
      <c r="FP29" s="569"/>
      <c r="FQ29" s="567" t="str">
        <f t="shared" si="79"/>
        <v/>
      </c>
      <c r="FR29" s="569"/>
      <c r="FS29" s="567" t="str">
        <f t="shared" si="80"/>
        <v/>
      </c>
      <c r="FT29" s="569"/>
      <c r="FU29" s="567" t="str">
        <f t="shared" si="81"/>
        <v/>
      </c>
      <c r="FV29" s="569"/>
      <c r="FW29" s="567" t="str">
        <f t="shared" si="82"/>
        <v/>
      </c>
      <c r="FX29" s="569"/>
      <c r="FY29" s="567" t="str">
        <f t="shared" si="83"/>
        <v/>
      </c>
      <c r="FZ29" s="569"/>
      <c r="GA29" s="567" t="str">
        <f t="shared" si="84"/>
        <v/>
      </c>
      <c r="GB29" s="569"/>
      <c r="GC29" s="567" t="str">
        <f t="shared" si="85"/>
        <v/>
      </c>
      <c r="GD29" s="569"/>
      <c r="GE29" s="567" t="str">
        <f t="shared" si="86"/>
        <v/>
      </c>
      <c r="GF29" s="569"/>
      <c r="GG29" s="567" t="str">
        <f t="shared" si="87"/>
        <v/>
      </c>
      <c r="GH29" s="569"/>
      <c r="GI29" s="567" t="str">
        <f t="shared" si="88"/>
        <v/>
      </c>
      <c r="GJ29" s="569"/>
      <c r="GK29" s="567" t="str">
        <f t="shared" si="89"/>
        <v/>
      </c>
      <c r="GL29" s="569"/>
      <c r="GM29" s="567" t="str">
        <f t="shared" si="90"/>
        <v/>
      </c>
      <c r="GN29" s="569"/>
      <c r="GO29" s="567" t="str">
        <f t="shared" si="91"/>
        <v/>
      </c>
      <c r="GP29" s="569"/>
      <c r="GQ29" s="567" t="str">
        <f t="shared" si="92"/>
        <v/>
      </c>
      <c r="GR29" s="569"/>
      <c r="GS29" s="567" t="str">
        <f t="shared" si="93"/>
        <v/>
      </c>
      <c r="GT29" s="569"/>
      <c r="GU29" s="567" t="str">
        <f t="shared" si="94"/>
        <v/>
      </c>
      <c r="GV29" s="569">
        <v>518</v>
      </c>
      <c r="GW29" s="567" t="str">
        <f t="shared" si="95"/>
        <v/>
      </c>
      <c r="GX29" s="569"/>
      <c r="GY29" s="567" t="str">
        <f t="shared" si="95"/>
        <v/>
      </c>
      <c r="GZ29" s="569"/>
      <c r="HA29" s="567" t="str">
        <f t="shared" si="96"/>
        <v/>
      </c>
      <c r="HB29" s="569"/>
      <c r="HC29" s="567" t="str">
        <f t="shared" si="97"/>
        <v/>
      </c>
      <c r="HD29" s="569"/>
      <c r="HE29" s="567" t="str">
        <f t="shared" si="98"/>
        <v/>
      </c>
      <c r="HF29" s="569"/>
      <c r="HG29" s="567" t="str">
        <f t="shared" si="99"/>
        <v/>
      </c>
      <c r="HH29" s="569"/>
      <c r="HI29" s="567" t="str">
        <f t="shared" si="100"/>
        <v/>
      </c>
      <c r="HJ29" s="569"/>
      <c r="HK29" s="567" t="str">
        <f t="shared" si="101"/>
        <v/>
      </c>
      <c r="HL29" s="569"/>
      <c r="HM29" s="567" t="str">
        <f t="shared" si="102"/>
        <v/>
      </c>
      <c r="HN29" s="569"/>
      <c r="HO29" s="567" t="str">
        <f t="shared" si="103"/>
        <v/>
      </c>
      <c r="HP29" s="569"/>
      <c r="HQ29" s="567" t="str">
        <f t="shared" si="104"/>
        <v/>
      </c>
      <c r="HR29" s="569"/>
      <c r="HS29" s="567" t="str">
        <f t="shared" si="105"/>
        <v/>
      </c>
      <c r="HT29" s="569"/>
      <c r="HU29" s="567" t="str">
        <f t="shared" si="106"/>
        <v/>
      </c>
      <c r="HV29" s="569"/>
      <c r="HW29" s="567" t="str">
        <f t="shared" si="107"/>
        <v/>
      </c>
      <c r="HX29" s="569"/>
      <c r="HY29" s="567" t="str">
        <f t="shared" si="108"/>
        <v/>
      </c>
      <c r="HZ29" s="569"/>
      <c r="IA29" s="567" t="str">
        <f t="shared" si="109"/>
        <v/>
      </c>
      <c r="IB29" s="569"/>
      <c r="IC29" s="567" t="str">
        <f t="shared" si="110"/>
        <v/>
      </c>
      <c r="ID29" s="569"/>
      <c r="IE29" s="567" t="str">
        <f t="shared" si="111"/>
        <v/>
      </c>
      <c r="IF29" s="569">
        <v>35959</v>
      </c>
      <c r="IG29" s="567" t="str">
        <f t="shared" si="112"/>
        <v/>
      </c>
      <c r="IH29" s="569">
        <v>35959</v>
      </c>
      <c r="II29" s="567" t="str">
        <f t="shared" si="113"/>
        <v/>
      </c>
      <c r="IJ29" s="566">
        <v>34078</v>
      </c>
      <c r="IK29" s="567" t="str">
        <f t="shared" si="114"/>
        <v/>
      </c>
      <c r="IL29" s="566"/>
      <c r="IM29" s="567" t="str">
        <f t="shared" si="114"/>
        <v/>
      </c>
      <c r="IN29" s="566"/>
      <c r="IO29" s="567" t="str">
        <f t="shared" si="115"/>
        <v/>
      </c>
      <c r="IP29" s="566">
        <v>2925</v>
      </c>
      <c r="IQ29" s="567" t="str">
        <f t="shared" si="116"/>
        <v/>
      </c>
      <c r="IR29" s="566">
        <v>122424</v>
      </c>
      <c r="IS29" s="567" t="str">
        <f t="shared" si="117"/>
        <v/>
      </c>
      <c r="IT29" s="566">
        <v>49513</v>
      </c>
      <c r="IU29" s="567" t="str">
        <f t="shared" si="118"/>
        <v/>
      </c>
      <c r="IV29" s="566">
        <v>369</v>
      </c>
      <c r="IW29" s="567" t="str">
        <f t="shared" si="119"/>
        <v/>
      </c>
      <c r="IX29" s="566">
        <v>17160</v>
      </c>
      <c r="IY29" s="567" t="str">
        <f t="shared" si="120"/>
        <v/>
      </c>
      <c r="IZ29" s="566"/>
      <c r="JA29" s="567" t="str">
        <f t="shared" si="121"/>
        <v/>
      </c>
      <c r="JB29" s="566"/>
      <c r="JC29" s="567" t="str">
        <f t="shared" si="122"/>
        <v/>
      </c>
      <c r="JD29" s="566"/>
      <c r="JE29" s="567" t="str">
        <f t="shared" si="123"/>
        <v/>
      </c>
      <c r="JF29" s="566"/>
      <c r="JG29" s="567" t="str">
        <f t="shared" si="124"/>
        <v/>
      </c>
      <c r="JH29" s="566"/>
      <c r="JI29" s="567" t="str">
        <f t="shared" si="125"/>
        <v/>
      </c>
      <c r="JJ29" s="566"/>
      <c r="JK29" s="567" t="str">
        <f t="shared" si="126"/>
        <v/>
      </c>
      <c r="JL29" s="566"/>
      <c r="JM29" s="567" t="str">
        <f t="shared" si="127"/>
        <v/>
      </c>
      <c r="JN29" s="566"/>
      <c r="JO29" s="567" t="str">
        <f t="shared" si="128"/>
        <v/>
      </c>
      <c r="JP29" s="566">
        <v>27035</v>
      </c>
      <c r="JQ29" s="567" t="str">
        <f t="shared" si="129"/>
        <v/>
      </c>
      <c r="JR29" s="566"/>
      <c r="JS29" s="567" t="str">
        <f t="shared" si="130"/>
        <v/>
      </c>
      <c r="JT29" s="566">
        <v>5798</v>
      </c>
      <c r="JU29" s="567" t="str">
        <f t="shared" si="131"/>
        <v/>
      </c>
      <c r="JV29" s="566">
        <v>225224</v>
      </c>
      <c r="JW29" s="567" t="str">
        <f t="shared" si="132"/>
        <v/>
      </c>
      <c r="JX29" s="566"/>
      <c r="JY29" s="567" t="str">
        <f t="shared" si="133"/>
        <v/>
      </c>
      <c r="JZ29" s="566"/>
      <c r="KA29" s="567" t="str">
        <f t="shared" si="133"/>
        <v/>
      </c>
      <c r="KB29" s="566"/>
      <c r="KC29" s="567" t="str">
        <f t="shared" si="134"/>
        <v/>
      </c>
      <c r="KD29" s="566"/>
      <c r="KE29" s="567" t="str">
        <f t="shared" si="135"/>
        <v/>
      </c>
      <c r="KF29" s="566"/>
      <c r="KG29" s="567" t="str">
        <f t="shared" si="136"/>
        <v/>
      </c>
      <c r="KH29" s="566"/>
      <c r="KI29" s="567" t="str">
        <f t="shared" si="137"/>
        <v/>
      </c>
      <c r="KJ29" s="566"/>
      <c r="KK29" s="567" t="str">
        <f t="shared" si="138"/>
        <v/>
      </c>
      <c r="KL29" s="566"/>
      <c r="KM29" s="567" t="str">
        <f t="shared" si="139"/>
        <v/>
      </c>
      <c r="KN29" s="566"/>
      <c r="KO29" s="567" t="str">
        <f t="shared" si="140"/>
        <v/>
      </c>
      <c r="KP29" s="566"/>
      <c r="KQ29" s="567" t="str">
        <f t="shared" si="141"/>
        <v/>
      </c>
      <c r="KR29" s="566"/>
      <c r="KS29" s="567" t="str">
        <f t="shared" si="142"/>
        <v/>
      </c>
      <c r="KT29" s="566"/>
      <c r="KU29" s="567" t="str">
        <f t="shared" si="143"/>
        <v/>
      </c>
      <c r="KV29" s="566"/>
      <c r="KW29" s="567" t="str">
        <f t="shared" si="144"/>
        <v/>
      </c>
      <c r="KX29" s="566"/>
      <c r="KY29" s="567" t="str">
        <f t="shared" si="145"/>
        <v/>
      </c>
      <c r="KZ29" s="566"/>
      <c r="LA29" s="567" t="str">
        <f t="shared" si="146"/>
        <v/>
      </c>
      <c r="LB29" s="566"/>
      <c r="LC29" s="567" t="str">
        <f t="shared" si="147"/>
        <v/>
      </c>
      <c r="LD29" s="566"/>
      <c r="LE29" s="567" t="str">
        <f t="shared" si="148"/>
        <v/>
      </c>
      <c r="LF29" s="566"/>
      <c r="LG29" s="567" t="str">
        <f t="shared" si="149"/>
        <v/>
      </c>
      <c r="LH29" s="566"/>
      <c r="LI29" s="567" t="str">
        <f t="shared" si="150"/>
        <v/>
      </c>
      <c r="LJ29" s="566"/>
      <c r="LK29" s="567" t="str">
        <f t="shared" si="151"/>
        <v/>
      </c>
      <c r="LL29" s="566"/>
      <c r="LM29" s="567" t="str">
        <f t="shared" si="152"/>
        <v/>
      </c>
      <c r="LN29" s="566"/>
      <c r="LO29" s="567" t="str">
        <f t="shared" si="152"/>
        <v/>
      </c>
      <c r="LP29" s="566"/>
      <c r="LQ29" s="567" t="str">
        <f t="shared" si="153"/>
        <v/>
      </c>
      <c r="LR29" s="566"/>
      <c r="LS29" s="567" t="str">
        <f t="shared" si="154"/>
        <v/>
      </c>
      <c r="LT29" s="566"/>
      <c r="LU29" s="567" t="str">
        <f t="shared" si="155"/>
        <v/>
      </c>
      <c r="LV29" s="566"/>
      <c r="LW29" s="567" t="str">
        <f t="shared" si="156"/>
        <v/>
      </c>
      <c r="LX29" s="566"/>
      <c r="LY29" s="567" t="str">
        <f t="shared" si="157"/>
        <v/>
      </c>
      <c r="LZ29" s="566"/>
      <c r="MA29" s="567" t="str">
        <f t="shared" si="158"/>
        <v/>
      </c>
      <c r="MB29" s="566"/>
      <c r="MC29" s="567" t="str">
        <f t="shared" si="159"/>
        <v/>
      </c>
      <c r="MD29" s="566"/>
      <c r="ME29" s="567" t="str">
        <f t="shared" si="160"/>
        <v/>
      </c>
      <c r="MF29" s="566"/>
      <c r="MG29" s="567" t="str">
        <f t="shared" si="161"/>
        <v/>
      </c>
      <c r="MH29" s="566"/>
      <c r="MI29" s="567" t="str">
        <f t="shared" si="162"/>
        <v/>
      </c>
      <c r="MJ29" s="566"/>
      <c r="MK29" s="567" t="str">
        <f t="shared" si="163"/>
        <v/>
      </c>
      <c r="ML29" s="566"/>
      <c r="MM29" s="567" t="str">
        <f t="shared" si="164"/>
        <v/>
      </c>
      <c r="MN29" s="566"/>
      <c r="MO29" s="567" t="str">
        <f t="shared" si="165"/>
        <v/>
      </c>
      <c r="MP29" s="566"/>
      <c r="MQ29" s="567" t="str">
        <f t="shared" si="166"/>
        <v/>
      </c>
      <c r="MR29" s="566"/>
      <c r="MS29" s="567" t="str">
        <f t="shared" si="167"/>
        <v/>
      </c>
      <c r="MT29" s="566"/>
      <c r="MU29" s="567" t="str">
        <f t="shared" si="168"/>
        <v/>
      </c>
      <c r="MV29" s="566"/>
      <c r="MW29" s="567" t="str">
        <f t="shared" si="169"/>
        <v/>
      </c>
      <c r="MX29" s="566"/>
      <c r="MY29" s="567" t="str">
        <f t="shared" si="170"/>
        <v/>
      </c>
    </row>
    <row r="30" spans="5:363">
      <c r="E30" s="567" t="str">
        <f t="shared" si="0"/>
        <v/>
      </c>
      <c r="G30" s="567" t="str">
        <f t="shared" si="0"/>
        <v/>
      </c>
      <c r="I30" s="567" t="str">
        <f t="shared" si="1"/>
        <v/>
      </c>
      <c r="K30" s="567" t="str">
        <f t="shared" si="2"/>
        <v/>
      </c>
      <c r="M30" s="567" t="str">
        <f t="shared" si="3"/>
        <v/>
      </c>
      <c r="O30" s="567" t="str">
        <f t="shared" si="4"/>
        <v/>
      </c>
      <c r="Q30" s="567" t="str">
        <f t="shared" si="5"/>
        <v/>
      </c>
      <c r="S30" s="567" t="str">
        <f t="shared" si="6"/>
        <v/>
      </c>
      <c r="U30" s="567" t="str">
        <f t="shared" si="7"/>
        <v/>
      </c>
      <c r="W30" s="567" t="str">
        <f t="shared" si="8"/>
        <v/>
      </c>
      <c r="Y30" s="567" t="str">
        <f t="shared" si="9"/>
        <v/>
      </c>
      <c r="AA30" s="567" t="str">
        <f t="shared" si="10"/>
        <v/>
      </c>
      <c r="AC30" s="567" t="str">
        <f t="shared" si="11"/>
        <v/>
      </c>
      <c r="AE30" s="567" t="str">
        <f t="shared" si="12"/>
        <v/>
      </c>
      <c r="AG30" s="567" t="str">
        <f t="shared" si="13"/>
        <v/>
      </c>
      <c r="AI30" s="567" t="str">
        <f t="shared" si="14"/>
        <v/>
      </c>
      <c r="AK30" s="567" t="str">
        <f t="shared" si="15"/>
        <v/>
      </c>
      <c r="AM30" s="567" t="str">
        <f t="shared" si="16"/>
        <v/>
      </c>
      <c r="AO30" s="567" t="str">
        <f t="shared" si="17"/>
        <v/>
      </c>
      <c r="AQ30" s="567" t="str">
        <f t="shared" si="18"/>
        <v/>
      </c>
      <c r="AR30" s="566">
        <v>62910</v>
      </c>
      <c r="AS30" s="567" t="str">
        <f t="shared" si="19"/>
        <v/>
      </c>
      <c r="AT30" s="566">
        <v>44</v>
      </c>
      <c r="AU30" s="567" t="str">
        <f t="shared" si="19"/>
        <v/>
      </c>
      <c r="AV30" s="566"/>
      <c r="AW30" s="567" t="str">
        <f t="shared" si="20"/>
        <v/>
      </c>
      <c r="AX30" s="566"/>
      <c r="AY30" s="567" t="str">
        <f t="shared" si="21"/>
        <v/>
      </c>
      <c r="AZ30" s="566"/>
      <c r="BA30" s="567" t="str">
        <f t="shared" si="22"/>
        <v/>
      </c>
      <c r="BB30" s="566">
        <v>82</v>
      </c>
      <c r="BC30" s="567" t="str">
        <f t="shared" si="23"/>
        <v/>
      </c>
      <c r="BD30" s="566">
        <v>253</v>
      </c>
      <c r="BE30" s="567" t="str">
        <f t="shared" si="24"/>
        <v/>
      </c>
      <c r="BF30" s="566">
        <v>10332</v>
      </c>
      <c r="BG30" s="567" t="str">
        <f t="shared" si="25"/>
        <v/>
      </c>
      <c r="BH30" s="566">
        <v>892</v>
      </c>
      <c r="BI30" s="567" t="str">
        <f t="shared" si="26"/>
        <v/>
      </c>
      <c r="BJ30" s="566">
        <v>29805</v>
      </c>
      <c r="BK30" s="567" t="str">
        <f t="shared" si="27"/>
        <v/>
      </c>
      <c r="BL30" s="566"/>
      <c r="BM30" s="567" t="str">
        <f t="shared" si="28"/>
        <v/>
      </c>
      <c r="BN30" s="566">
        <v>1</v>
      </c>
      <c r="BO30" s="567" t="str">
        <f t="shared" si="29"/>
        <v/>
      </c>
      <c r="BP30" s="566">
        <v>11196</v>
      </c>
      <c r="BQ30" s="567" t="str">
        <f t="shared" si="30"/>
        <v/>
      </c>
      <c r="BR30" s="566">
        <v>294</v>
      </c>
      <c r="BS30" s="567" t="str">
        <f t="shared" si="31"/>
        <v/>
      </c>
      <c r="BT30" s="566"/>
      <c r="BU30" s="567" t="str">
        <f t="shared" si="32"/>
        <v/>
      </c>
      <c r="BV30" s="566"/>
      <c r="BW30" s="567" t="str">
        <f t="shared" si="33"/>
        <v/>
      </c>
      <c r="BX30" s="566">
        <v>11690</v>
      </c>
      <c r="BY30" s="567" t="str">
        <f t="shared" si="34"/>
        <v/>
      </c>
      <c r="BZ30" s="566"/>
      <c r="CA30" s="567" t="str">
        <f t="shared" si="35"/>
        <v/>
      </c>
      <c r="CB30" s="566">
        <v>31791</v>
      </c>
      <c r="CC30" s="567" t="str">
        <f t="shared" si="36"/>
        <v/>
      </c>
      <c r="CD30" s="566">
        <v>96380</v>
      </c>
      <c r="CE30" s="567" t="str">
        <f t="shared" si="37"/>
        <v/>
      </c>
      <c r="CG30" s="567" t="str">
        <f t="shared" si="38"/>
        <v/>
      </c>
      <c r="CI30" s="567" t="str">
        <f t="shared" si="38"/>
        <v/>
      </c>
      <c r="CK30" s="567" t="str">
        <f t="shared" si="39"/>
        <v/>
      </c>
      <c r="CM30" s="567" t="str">
        <f t="shared" si="40"/>
        <v/>
      </c>
      <c r="CO30" s="567" t="str">
        <f t="shared" si="41"/>
        <v/>
      </c>
      <c r="CQ30" s="567" t="str">
        <f t="shared" si="42"/>
        <v/>
      </c>
      <c r="CS30" s="567" t="str">
        <f t="shared" si="43"/>
        <v/>
      </c>
      <c r="CU30" s="567" t="str">
        <f t="shared" si="44"/>
        <v/>
      </c>
      <c r="CW30" s="567" t="str">
        <f t="shared" si="45"/>
        <v/>
      </c>
      <c r="CY30" s="567" t="str">
        <f t="shared" si="46"/>
        <v/>
      </c>
      <c r="DA30" s="567" t="str">
        <f t="shared" si="47"/>
        <v/>
      </c>
      <c r="DC30" s="567" t="str">
        <f t="shared" si="48"/>
        <v/>
      </c>
      <c r="DE30" s="567" t="str">
        <f t="shared" si="49"/>
        <v/>
      </c>
      <c r="DG30" s="567" t="str">
        <f t="shared" si="50"/>
        <v/>
      </c>
      <c r="DI30" s="567" t="str">
        <f t="shared" si="51"/>
        <v/>
      </c>
      <c r="DK30" s="567" t="str">
        <f t="shared" si="52"/>
        <v/>
      </c>
      <c r="DM30" s="567" t="str">
        <f t="shared" si="53"/>
        <v/>
      </c>
      <c r="DO30" s="567" t="str">
        <f t="shared" si="54"/>
        <v/>
      </c>
      <c r="DQ30" s="567" t="str">
        <f t="shared" si="55"/>
        <v/>
      </c>
      <c r="DS30" s="567" t="str">
        <f t="shared" si="56"/>
        <v/>
      </c>
      <c r="DU30" s="567" t="str">
        <f t="shared" si="57"/>
        <v/>
      </c>
      <c r="DW30" s="567" t="str">
        <f t="shared" si="57"/>
        <v/>
      </c>
      <c r="DY30" s="567" t="str">
        <f t="shared" si="58"/>
        <v/>
      </c>
      <c r="EA30" s="567" t="str">
        <f t="shared" si="59"/>
        <v/>
      </c>
      <c r="EC30" s="567" t="str">
        <f t="shared" si="60"/>
        <v/>
      </c>
      <c r="EE30" s="567" t="str">
        <f t="shared" si="61"/>
        <v/>
      </c>
      <c r="EG30" s="567" t="str">
        <f t="shared" si="62"/>
        <v/>
      </c>
      <c r="EI30" s="567" t="str">
        <f t="shared" si="63"/>
        <v/>
      </c>
      <c r="EK30" s="567" t="str">
        <f t="shared" si="64"/>
        <v/>
      </c>
      <c r="EM30" s="567" t="str">
        <f t="shared" si="65"/>
        <v/>
      </c>
      <c r="EO30" s="567" t="str">
        <f t="shared" si="66"/>
        <v/>
      </c>
      <c r="EQ30" s="567" t="str">
        <f t="shared" si="67"/>
        <v/>
      </c>
      <c r="ES30" s="567" t="str">
        <f t="shared" si="68"/>
        <v/>
      </c>
      <c r="EU30" s="567" t="str">
        <f t="shared" si="69"/>
        <v/>
      </c>
      <c r="EW30" s="567" t="str">
        <f t="shared" si="70"/>
        <v/>
      </c>
      <c r="EY30" s="567" t="str">
        <f t="shared" si="71"/>
        <v/>
      </c>
      <c r="FA30" s="567" t="str">
        <f t="shared" si="72"/>
        <v/>
      </c>
      <c r="FC30" s="567" t="str">
        <f t="shared" si="73"/>
        <v/>
      </c>
      <c r="FE30" s="567" t="str">
        <f t="shared" si="74"/>
        <v/>
      </c>
      <c r="FG30" s="567" t="str">
        <f t="shared" si="75"/>
        <v/>
      </c>
      <c r="FH30" s="566">
        <v>54144.11</v>
      </c>
      <c r="FI30" s="567" t="str">
        <f t="shared" si="76"/>
        <v/>
      </c>
      <c r="FJ30" s="566"/>
      <c r="FK30" s="567" t="str">
        <f t="shared" si="76"/>
        <v/>
      </c>
      <c r="FL30" s="566"/>
      <c r="FM30" s="567" t="str">
        <f t="shared" si="77"/>
        <v/>
      </c>
      <c r="FN30" s="566"/>
      <c r="FO30" s="567" t="str">
        <f t="shared" si="78"/>
        <v/>
      </c>
      <c r="FP30" s="566"/>
      <c r="FQ30" s="567" t="str">
        <f t="shared" si="79"/>
        <v/>
      </c>
      <c r="FR30" s="566"/>
      <c r="FS30" s="567" t="str">
        <f t="shared" si="80"/>
        <v/>
      </c>
      <c r="FT30" s="566">
        <v>2356.35</v>
      </c>
      <c r="FU30" s="567" t="str">
        <f t="shared" si="81"/>
        <v/>
      </c>
      <c r="FV30" s="566">
        <v>28708.69</v>
      </c>
      <c r="FW30" s="567" t="str">
        <f t="shared" si="82"/>
        <v/>
      </c>
      <c r="FX30" s="566"/>
      <c r="FY30" s="567" t="str">
        <f t="shared" si="83"/>
        <v/>
      </c>
      <c r="FZ30" s="566"/>
      <c r="GA30" s="567" t="str">
        <f t="shared" si="84"/>
        <v/>
      </c>
      <c r="GB30" s="566"/>
      <c r="GC30" s="567" t="str">
        <f t="shared" si="85"/>
        <v/>
      </c>
      <c r="GD30" s="566">
        <v>1075.6099999999999</v>
      </c>
      <c r="GE30" s="567" t="str">
        <f t="shared" si="86"/>
        <v/>
      </c>
      <c r="GF30" s="566"/>
      <c r="GG30" s="567" t="str">
        <f t="shared" si="87"/>
        <v/>
      </c>
      <c r="GH30" s="566">
        <v>687</v>
      </c>
      <c r="GI30" s="567" t="str">
        <f t="shared" si="88"/>
        <v/>
      </c>
      <c r="GJ30" s="566"/>
      <c r="GK30" s="567" t="str">
        <f t="shared" si="89"/>
        <v/>
      </c>
      <c r="GL30" s="566"/>
      <c r="GM30" s="567" t="str">
        <f t="shared" si="90"/>
        <v/>
      </c>
      <c r="GN30" s="566">
        <v>2360.44</v>
      </c>
      <c r="GO30" s="567" t="str">
        <f t="shared" si="91"/>
        <v/>
      </c>
      <c r="GP30" s="566"/>
      <c r="GQ30" s="567" t="str">
        <f t="shared" si="92"/>
        <v/>
      </c>
      <c r="GR30" s="566"/>
      <c r="GS30" s="567" t="str">
        <f t="shared" si="93"/>
        <v/>
      </c>
      <c r="GT30" s="566">
        <v>35188.089999999997</v>
      </c>
      <c r="GU30" s="567" t="str">
        <f t="shared" si="94"/>
        <v/>
      </c>
      <c r="GV30" s="566">
        <v>1425</v>
      </c>
      <c r="GW30" s="567" t="str">
        <f t="shared" si="95"/>
        <v/>
      </c>
      <c r="GX30" s="566">
        <v>174</v>
      </c>
      <c r="GY30" s="567" t="str">
        <f t="shared" si="95"/>
        <v/>
      </c>
      <c r="GZ30" s="566"/>
      <c r="HA30" s="567" t="str">
        <f t="shared" si="96"/>
        <v/>
      </c>
      <c r="HB30" s="566"/>
      <c r="HC30" s="567" t="str">
        <f t="shared" si="97"/>
        <v/>
      </c>
      <c r="HD30" s="566"/>
      <c r="HE30" s="567" t="str">
        <f t="shared" si="98"/>
        <v/>
      </c>
      <c r="HF30" s="566">
        <v>247</v>
      </c>
      <c r="HG30" s="567" t="str">
        <f t="shared" si="99"/>
        <v/>
      </c>
      <c r="HH30" s="566">
        <v>426</v>
      </c>
      <c r="HI30" s="567" t="str">
        <f t="shared" si="100"/>
        <v/>
      </c>
      <c r="HJ30" s="566">
        <v>11</v>
      </c>
      <c r="HK30" s="567" t="str">
        <f t="shared" si="101"/>
        <v/>
      </c>
      <c r="HL30" s="566"/>
      <c r="HM30" s="567" t="str">
        <f t="shared" si="102"/>
        <v/>
      </c>
      <c r="HN30" s="566"/>
      <c r="HO30" s="567" t="str">
        <f t="shared" si="103"/>
        <v/>
      </c>
      <c r="HP30" s="566"/>
      <c r="HQ30" s="567" t="str">
        <f t="shared" si="104"/>
        <v/>
      </c>
      <c r="HR30" s="566">
        <v>1</v>
      </c>
      <c r="HS30" s="567" t="str">
        <f t="shared" si="105"/>
        <v/>
      </c>
      <c r="HT30" s="566"/>
      <c r="HU30" s="567" t="str">
        <f t="shared" si="106"/>
        <v/>
      </c>
      <c r="HV30" s="566">
        <v>1</v>
      </c>
      <c r="HW30" s="567" t="str">
        <f t="shared" si="107"/>
        <v/>
      </c>
      <c r="HX30" s="566"/>
      <c r="HY30" s="567" t="str">
        <f t="shared" si="108"/>
        <v/>
      </c>
      <c r="HZ30" s="566"/>
      <c r="IA30" s="567" t="str">
        <f t="shared" si="109"/>
        <v/>
      </c>
      <c r="IB30" s="566">
        <v>478</v>
      </c>
      <c r="IC30" s="567" t="str">
        <f t="shared" si="110"/>
        <v/>
      </c>
      <c r="ID30" s="566"/>
      <c r="IE30" s="567" t="str">
        <f t="shared" si="111"/>
        <v/>
      </c>
      <c r="IF30" s="566">
        <v>11229</v>
      </c>
      <c r="IG30" s="567" t="str">
        <f t="shared" si="112"/>
        <v/>
      </c>
      <c r="IH30" s="566">
        <v>12567</v>
      </c>
      <c r="II30" s="567" t="str">
        <f t="shared" si="113"/>
        <v/>
      </c>
      <c r="IJ30" s="566">
        <v>47852</v>
      </c>
      <c r="IK30" s="567" t="str">
        <f t="shared" si="114"/>
        <v/>
      </c>
      <c r="IL30" s="566">
        <v>14059</v>
      </c>
      <c r="IM30" s="567" t="str">
        <f t="shared" si="114"/>
        <v/>
      </c>
      <c r="IN30" s="566"/>
      <c r="IO30" s="567" t="str">
        <f t="shared" si="115"/>
        <v/>
      </c>
      <c r="IP30" s="566"/>
      <c r="IQ30" s="567" t="str">
        <f t="shared" si="116"/>
        <v/>
      </c>
      <c r="IR30" s="566">
        <v>96301</v>
      </c>
      <c r="IS30" s="567" t="str">
        <f t="shared" si="117"/>
        <v/>
      </c>
      <c r="IT30" s="566">
        <v>5000</v>
      </c>
      <c r="IU30" s="567" t="str">
        <f t="shared" si="118"/>
        <v/>
      </c>
      <c r="IV30" s="566">
        <v>995</v>
      </c>
      <c r="IW30" s="567" t="str">
        <f t="shared" si="119"/>
        <v/>
      </c>
      <c r="IX30" s="566">
        <v>2981</v>
      </c>
      <c r="IY30" s="567" t="str">
        <f t="shared" si="120"/>
        <v/>
      </c>
      <c r="IZ30" s="566">
        <v>5</v>
      </c>
      <c r="JA30" s="567" t="str">
        <f t="shared" si="121"/>
        <v/>
      </c>
      <c r="JB30" s="566"/>
      <c r="JC30" s="567" t="str">
        <f t="shared" si="122"/>
        <v/>
      </c>
      <c r="JD30" s="566"/>
      <c r="JE30" s="567" t="str">
        <f t="shared" si="123"/>
        <v/>
      </c>
      <c r="JF30" s="566"/>
      <c r="JG30" s="567" t="str">
        <f t="shared" si="124"/>
        <v/>
      </c>
      <c r="JH30" s="566"/>
      <c r="JI30" s="567" t="str">
        <f t="shared" si="125"/>
        <v/>
      </c>
      <c r="JJ30" s="566"/>
      <c r="JK30" s="567" t="str">
        <f t="shared" si="126"/>
        <v/>
      </c>
      <c r="JL30" s="566"/>
      <c r="JM30" s="567" t="str">
        <f t="shared" si="127"/>
        <v/>
      </c>
      <c r="JN30" s="566"/>
      <c r="JO30" s="567" t="str">
        <f t="shared" si="128"/>
        <v/>
      </c>
      <c r="JP30" s="566">
        <v>17802</v>
      </c>
      <c r="JQ30" s="567" t="str">
        <f t="shared" si="129"/>
        <v/>
      </c>
      <c r="JR30" s="566"/>
      <c r="JS30" s="567" t="str">
        <f t="shared" si="130"/>
        <v/>
      </c>
      <c r="JT30" s="566"/>
      <c r="JU30" s="567" t="str">
        <f t="shared" si="131"/>
        <v/>
      </c>
      <c r="JV30" s="566">
        <v>137143</v>
      </c>
      <c r="JW30" s="567" t="str">
        <f t="shared" si="132"/>
        <v/>
      </c>
      <c r="JX30" s="566"/>
      <c r="JY30" s="567" t="str">
        <f t="shared" si="133"/>
        <v/>
      </c>
      <c r="JZ30" s="566"/>
      <c r="KA30" s="567" t="str">
        <f t="shared" si="133"/>
        <v/>
      </c>
      <c r="KB30" s="566"/>
      <c r="KC30" s="567" t="str">
        <f t="shared" si="134"/>
        <v/>
      </c>
      <c r="KD30" s="566"/>
      <c r="KE30" s="567" t="str">
        <f t="shared" si="135"/>
        <v/>
      </c>
      <c r="KF30" s="566"/>
      <c r="KG30" s="567" t="str">
        <f t="shared" si="136"/>
        <v/>
      </c>
      <c r="KH30" s="566"/>
      <c r="KI30" s="567" t="str">
        <f t="shared" si="137"/>
        <v/>
      </c>
      <c r="KJ30" s="566"/>
      <c r="KK30" s="567" t="str">
        <f t="shared" si="138"/>
        <v/>
      </c>
      <c r="KL30" s="566"/>
      <c r="KM30" s="567" t="str">
        <f t="shared" si="139"/>
        <v/>
      </c>
      <c r="KN30" s="566"/>
      <c r="KO30" s="567" t="str">
        <f t="shared" si="140"/>
        <v/>
      </c>
      <c r="KP30" s="566"/>
      <c r="KQ30" s="567" t="str">
        <f t="shared" si="141"/>
        <v/>
      </c>
      <c r="KR30" s="566"/>
      <c r="KS30" s="567" t="str">
        <f t="shared" si="142"/>
        <v/>
      </c>
      <c r="KT30" s="566"/>
      <c r="KU30" s="567" t="str">
        <f t="shared" si="143"/>
        <v/>
      </c>
      <c r="KV30" s="566"/>
      <c r="KW30" s="567" t="str">
        <f t="shared" si="144"/>
        <v/>
      </c>
      <c r="KX30" s="566"/>
      <c r="KY30" s="567" t="str">
        <f t="shared" si="145"/>
        <v/>
      </c>
      <c r="KZ30" s="566"/>
      <c r="LA30" s="567" t="str">
        <f t="shared" si="146"/>
        <v/>
      </c>
      <c r="LB30" s="566"/>
      <c r="LC30" s="567" t="str">
        <f t="shared" si="147"/>
        <v/>
      </c>
      <c r="LD30" s="566"/>
      <c r="LE30" s="567" t="str">
        <f t="shared" si="148"/>
        <v/>
      </c>
      <c r="LF30" s="566"/>
      <c r="LG30" s="567" t="str">
        <f t="shared" si="149"/>
        <v/>
      </c>
      <c r="LH30" s="566"/>
      <c r="LI30" s="567" t="str">
        <f t="shared" si="150"/>
        <v/>
      </c>
      <c r="LJ30" s="566"/>
      <c r="LK30" s="567" t="str">
        <f t="shared" si="151"/>
        <v/>
      </c>
      <c r="LL30" s="566"/>
      <c r="LM30" s="567" t="str">
        <f t="shared" si="152"/>
        <v/>
      </c>
      <c r="LN30" s="566"/>
      <c r="LO30" s="567" t="str">
        <f t="shared" si="152"/>
        <v/>
      </c>
      <c r="LP30" s="566"/>
      <c r="LQ30" s="567" t="str">
        <f t="shared" si="153"/>
        <v/>
      </c>
      <c r="LR30" s="566"/>
      <c r="LS30" s="567" t="str">
        <f t="shared" si="154"/>
        <v/>
      </c>
      <c r="LT30" s="566"/>
      <c r="LU30" s="567" t="str">
        <f t="shared" si="155"/>
        <v/>
      </c>
      <c r="LV30" s="566"/>
      <c r="LW30" s="567" t="str">
        <f t="shared" si="156"/>
        <v/>
      </c>
      <c r="LX30" s="566"/>
      <c r="LY30" s="567" t="str">
        <f t="shared" si="157"/>
        <v/>
      </c>
      <c r="LZ30" s="566"/>
      <c r="MA30" s="567" t="str">
        <f t="shared" si="158"/>
        <v/>
      </c>
      <c r="MB30" s="566"/>
      <c r="MC30" s="567" t="str">
        <f t="shared" si="159"/>
        <v/>
      </c>
      <c r="MD30" s="566"/>
      <c r="ME30" s="567" t="str">
        <f t="shared" si="160"/>
        <v/>
      </c>
      <c r="MF30" s="566"/>
      <c r="MG30" s="567" t="str">
        <f t="shared" si="161"/>
        <v/>
      </c>
      <c r="MH30" s="566"/>
      <c r="MI30" s="567" t="str">
        <f t="shared" si="162"/>
        <v/>
      </c>
      <c r="MJ30" s="566"/>
      <c r="MK30" s="567" t="str">
        <f t="shared" si="163"/>
        <v/>
      </c>
      <c r="ML30" s="566"/>
      <c r="MM30" s="567" t="str">
        <f t="shared" si="164"/>
        <v/>
      </c>
      <c r="MN30" s="566"/>
      <c r="MO30" s="567" t="str">
        <f t="shared" si="165"/>
        <v/>
      </c>
      <c r="MP30" s="566"/>
      <c r="MQ30" s="567" t="str">
        <f t="shared" si="166"/>
        <v/>
      </c>
      <c r="MR30" s="566"/>
      <c r="MS30" s="567" t="str">
        <f t="shared" si="167"/>
        <v/>
      </c>
      <c r="MT30" s="566"/>
      <c r="MU30" s="567" t="str">
        <f t="shared" si="168"/>
        <v/>
      </c>
      <c r="MV30" s="566"/>
      <c r="MW30" s="567" t="str">
        <f t="shared" si="169"/>
        <v/>
      </c>
      <c r="MX30" s="566"/>
      <c r="MY30" s="567" t="str">
        <f t="shared" si="170"/>
        <v/>
      </c>
    </row>
    <row r="31" spans="5:363">
      <c r="E31" s="567" t="str">
        <f t="shared" si="0"/>
        <v/>
      </c>
      <c r="G31" s="567" t="str">
        <f t="shared" si="0"/>
        <v/>
      </c>
      <c r="I31" s="567" t="str">
        <f t="shared" si="1"/>
        <v/>
      </c>
      <c r="K31" s="567" t="str">
        <f t="shared" si="2"/>
        <v/>
      </c>
      <c r="M31" s="567" t="str">
        <f t="shared" si="3"/>
        <v/>
      </c>
      <c r="O31" s="567" t="str">
        <f t="shared" si="4"/>
        <v/>
      </c>
      <c r="Q31" s="567" t="str">
        <f t="shared" si="5"/>
        <v/>
      </c>
      <c r="S31" s="567" t="str">
        <f t="shared" si="6"/>
        <v/>
      </c>
      <c r="U31" s="567" t="str">
        <f t="shared" si="7"/>
        <v/>
      </c>
      <c r="W31" s="567" t="str">
        <f t="shared" si="8"/>
        <v/>
      </c>
      <c r="Y31" s="567" t="str">
        <f t="shared" si="9"/>
        <v/>
      </c>
      <c r="AA31" s="567" t="str">
        <f t="shared" si="10"/>
        <v/>
      </c>
      <c r="AC31" s="567" t="str">
        <f t="shared" si="11"/>
        <v/>
      </c>
      <c r="AE31" s="567" t="str">
        <f t="shared" si="12"/>
        <v/>
      </c>
      <c r="AG31" s="567" t="str">
        <f t="shared" si="13"/>
        <v/>
      </c>
      <c r="AI31" s="567" t="str">
        <f t="shared" si="14"/>
        <v/>
      </c>
      <c r="AK31" s="567" t="str">
        <f t="shared" si="15"/>
        <v/>
      </c>
      <c r="AM31" s="567" t="str">
        <f t="shared" si="16"/>
        <v/>
      </c>
      <c r="AO31" s="567" t="str">
        <f t="shared" si="17"/>
        <v/>
      </c>
      <c r="AQ31" s="567" t="str">
        <f t="shared" si="18"/>
        <v/>
      </c>
      <c r="AR31" s="566">
        <v>46572</v>
      </c>
      <c r="AS31" s="567" t="str">
        <f t="shared" si="19"/>
        <v/>
      </c>
      <c r="AT31" s="566"/>
      <c r="AU31" s="567" t="str">
        <f t="shared" si="19"/>
        <v/>
      </c>
      <c r="AV31" s="566"/>
      <c r="AW31" s="567" t="str">
        <f t="shared" si="20"/>
        <v/>
      </c>
      <c r="AX31" s="566"/>
      <c r="AY31" s="567" t="str">
        <f t="shared" si="21"/>
        <v/>
      </c>
      <c r="AZ31" s="566"/>
      <c r="BA31" s="567" t="str">
        <f t="shared" si="22"/>
        <v/>
      </c>
      <c r="BB31" s="566">
        <v>167</v>
      </c>
      <c r="BC31" s="567" t="str">
        <f t="shared" si="23"/>
        <v/>
      </c>
      <c r="BD31" s="566"/>
      <c r="BE31" s="567" t="str">
        <f t="shared" si="24"/>
        <v/>
      </c>
      <c r="BF31" s="566"/>
      <c r="BG31" s="567" t="str">
        <f t="shared" si="25"/>
        <v/>
      </c>
      <c r="BH31" s="566"/>
      <c r="BI31" s="567" t="str">
        <f t="shared" si="26"/>
        <v/>
      </c>
      <c r="BJ31" s="566">
        <v>413</v>
      </c>
      <c r="BK31" s="567" t="str">
        <f t="shared" si="27"/>
        <v/>
      </c>
      <c r="BL31" s="566"/>
      <c r="BM31" s="567" t="str">
        <f t="shared" si="28"/>
        <v/>
      </c>
      <c r="BN31" s="566"/>
      <c r="BO31" s="567" t="str">
        <f t="shared" si="29"/>
        <v/>
      </c>
      <c r="BP31" s="566"/>
      <c r="BQ31" s="567" t="str">
        <f t="shared" si="30"/>
        <v/>
      </c>
      <c r="BR31" s="566"/>
      <c r="BS31" s="567" t="str">
        <f t="shared" si="31"/>
        <v/>
      </c>
      <c r="BT31" s="566"/>
      <c r="BU31" s="567" t="str">
        <f t="shared" si="32"/>
        <v/>
      </c>
      <c r="BV31" s="566"/>
      <c r="BW31" s="567" t="str">
        <f t="shared" si="33"/>
        <v/>
      </c>
      <c r="BX31" s="566">
        <v>3143</v>
      </c>
      <c r="BY31" s="567" t="str">
        <f t="shared" si="34"/>
        <v/>
      </c>
      <c r="BZ31" s="566"/>
      <c r="CA31" s="567" t="str">
        <f t="shared" si="35"/>
        <v/>
      </c>
      <c r="CB31" s="566">
        <v>4064</v>
      </c>
      <c r="CC31" s="567" t="str">
        <f t="shared" si="36"/>
        <v/>
      </c>
      <c r="CD31" s="566">
        <v>7787</v>
      </c>
      <c r="CE31" s="567" t="str">
        <f t="shared" si="37"/>
        <v/>
      </c>
      <c r="CG31" s="567" t="str">
        <f t="shared" si="38"/>
        <v/>
      </c>
      <c r="CI31" s="567" t="str">
        <f t="shared" si="38"/>
        <v/>
      </c>
      <c r="CK31" s="567" t="str">
        <f t="shared" si="39"/>
        <v/>
      </c>
      <c r="CM31" s="567" t="str">
        <f t="shared" si="40"/>
        <v/>
      </c>
      <c r="CO31" s="567" t="str">
        <f t="shared" si="41"/>
        <v/>
      </c>
      <c r="CQ31" s="567" t="str">
        <f t="shared" si="42"/>
        <v/>
      </c>
      <c r="CS31" s="567" t="str">
        <f t="shared" si="43"/>
        <v/>
      </c>
      <c r="CU31" s="567" t="str">
        <f t="shared" si="44"/>
        <v/>
      </c>
      <c r="CW31" s="567" t="str">
        <f t="shared" si="45"/>
        <v/>
      </c>
      <c r="CY31" s="567" t="str">
        <f t="shared" si="46"/>
        <v/>
      </c>
      <c r="DA31" s="567" t="str">
        <f t="shared" si="47"/>
        <v/>
      </c>
      <c r="DC31" s="567" t="str">
        <f t="shared" si="48"/>
        <v/>
      </c>
      <c r="DE31" s="567" t="str">
        <f t="shared" si="49"/>
        <v/>
      </c>
      <c r="DG31" s="567" t="str">
        <f t="shared" si="50"/>
        <v/>
      </c>
      <c r="DI31" s="567" t="str">
        <f t="shared" si="51"/>
        <v/>
      </c>
      <c r="DK31" s="567" t="str">
        <f t="shared" si="52"/>
        <v/>
      </c>
      <c r="DM31" s="567" t="str">
        <f t="shared" si="53"/>
        <v/>
      </c>
      <c r="DO31" s="567" t="str">
        <f t="shared" si="54"/>
        <v/>
      </c>
      <c r="DQ31" s="567" t="str">
        <f t="shared" si="55"/>
        <v/>
      </c>
      <c r="DS31" s="567" t="str">
        <f t="shared" si="56"/>
        <v/>
      </c>
      <c r="DU31" s="567" t="str">
        <f t="shared" si="57"/>
        <v/>
      </c>
      <c r="DW31" s="567" t="str">
        <f t="shared" si="57"/>
        <v/>
      </c>
      <c r="DY31" s="567" t="str">
        <f t="shared" si="58"/>
        <v/>
      </c>
      <c r="EA31" s="567" t="str">
        <f t="shared" si="59"/>
        <v/>
      </c>
      <c r="EC31" s="567" t="str">
        <f t="shared" si="60"/>
        <v/>
      </c>
      <c r="EE31" s="567" t="str">
        <f t="shared" si="61"/>
        <v/>
      </c>
      <c r="EG31" s="567" t="str">
        <f t="shared" si="62"/>
        <v/>
      </c>
      <c r="EI31" s="567" t="str">
        <f t="shared" si="63"/>
        <v/>
      </c>
      <c r="EK31" s="567" t="str">
        <f t="shared" si="64"/>
        <v/>
      </c>
      <c r="EM31" s="567" t="str">
        <f t="shared" si="65"/>
        <v/>
      </c>
      <c r="EO31" s="567" t="str">
        <f t="shared" si="66"/>
        <v/>
      </c>
      <c r="EQ31" s="567" t="str">
        <f t="shared" si="67"/>
        <v/>
      </c>
      <c r="ES31" s="567" t="str">
        <f t="shared" si="68"/>
        <v/>
      </c>
      <c r="EU31" s="567" t="str">
        <f t="shared" si="69"/>
        <v/>
      </c>
      <c r="EW31" s="567" t="str">
        <f t="shared" si="70"/>
        <v/>
      </c>
      <c r="EY31" s="567" t="str">
        <f t="shared" si="71"/>
        <v/>
      </c>
      <c r="FA31" s="567" t="str">
        <f t="shared" si="72"/>
        <v/>
      </c>
      <c r="FC31" s="567" t="str">
        <f t="shared" si="73"/>
        <v/>
      </c>
      <c r="FE31" s="567" t="str">
        <f t="shared" si="74"/>
        <v/>
      </c>
      <c r="FG31" s="567" t="str">
        <f t="shared" si="75"/>
        <v/>
      </c>
      <c r="FH31" s="566">
        <v>73613</v>
      </c>
      <c r="FI31" s="567" t="str">
        <f t="shared" si="76"/>
        <v/>
      </c>
      <c r="FJ31" s="566">
        <v>99630</v>
      </c>
      <c r="FK31" s="567" t="str">
        <f t="shared" si="76"/>
        <v/>
      </c>
      <c r="FL31" s="566"/>
      <c r="FM31" s="567" t="str">
        <f t="shared" si="77"/>
        <v/>
      </c>
      <c r="FN31" s="566"/>
      <c r="FO31" s="567" t="str">
        <f t="shared" si="78"/>
        <v/>
      </c>
      <c r="FP31" s="566"/>
      <c r="FQ31" s="567" t="str">
        <f t="shared" si="79"/>
        <v/>
      </c>
      <c r="FR31" s="566">
        <v>250</v>
      </c>
      <c r="FS31" s="567" t="str">
        <f t="shared" si="80"/>
        <v/>
      </c>
      <c r="FT31" s="566">
        <v>9558</v>
      </c>
      <c r="FU31" s="567" t="str">
        <f t="shared" si="81"/>
        <v/>
      </c>
      <c r="FV31" s="566">
        <v>15826</v>
      </c>
      <c r="FW31" s="567" t="str">
        <f t="shared" si="82"/>
        <v/>
      </c>
      <c r="FX31" s="566">
        <v>1777</v>
      </c>
      <c r="FY31" s="567" t="str">
        <f t="shared" si="83"/>
        <v/>
      </c>
      <c r="FZ31" s="566">
        <v>9225</v>
      </c>
      <c r="GA31" s="567" t="str">
        <f t="shared" si="84"/>
        <v/>
      </c>
      <c r="GB31" s="566"/>
      <c r="GC31" s="567" t="str">
        <f t="shared" si="85"/>
        <v/>
      </c>
      <c r="GD31" s="566">
        <v>37</v>
      </c>
      <c r="GE31" s="567" t="str">
        <f t="shared" si="86"/>
        <v/>
      </c>
      <c r="GF31" s="566"/>
      <c r="GG31" s="567" t="str">
        <f t="shared" si="87"/>
        <v/>
      </c>
      <c r="GH31" s="566"/>
      <c r="GI31" s="567" t="str">
        <f t="shared" si="88"/>
        <v/>
      </c>
      <c r="GJ31" s="566"/>
      <c r="GK31" s="567" t="str">
        <f t="shared" si="89"/>
        <v/>
      </c>
      <c r="GL31" s="566"/>
      <c r="GM31" s="567" t="str">
        <f t="shared" si="90"/>
        <v/>
      </c>
      <c r="GN31" s="566">
        <v>13150</v>
      </c>
      <c r="GO31" s="567" t="str">
        <f t="shared" si="91"/>
        <v/>
      </c>
      <c r="GP31" s="566"/>
      <c r="GQ31" s="567" t="str">
        <f t="shared" si="92"/>
        <v/>
      </c>
      <c r="GR31" s="566"/>
      <c r="GS31" s="567" t="str">
        <f t="shared" si="93"/>
        <v/>
      </c>
      <c r="GT31" s="566">
        <v>149453</v>
      </c>
      <c r="GU31" s="567" t="str">
        <f t="shared" si="94"/>
        <v/>
      </c>
      <c r="GV31" s="569"/>
      <c r="GW31" s="567" t="str">
        <f t="shared" si="95"/>
        <v/>
      </c>
      <c r="GX31" s="569"/>
      <c r="GY31" s="567" t="str">
        <f t="shared" si="95"/>
        <v/>
      </c>
      <c r="GZ31" s="569"/>
      <c r="HA31" s="567" t="str">
        <f t="shared" si="96"/>
        <v/>
      </c>
      <c r="HB31" s="569"/>
      <c r="HC31" s="567" t="str">
        <f t="shared" si="97"/>
        <v/>
      </c>
      <c r="HD31" s="569"/>
      <c r="HE31" s="567" t="str">
        <f t="shared" si="98"/>
        <v/>
      </c>
      <c r="HF31" s="569"/>
      <c r="HG31" s="567" t="str">
        <f t="shared" si="99"/>
        <v/>
      </c>
      <c r="HH31" s="569"/>
      <c r="HI31" s="567" t="str">
        <f t="shared" si="100"/>
        <v/>
      </c>
      <c r="HJ31" s="569"/>
      <c r="HK31" s="567" t="str">
        <f t="shared" si="101"/>
        <v/>
      </c>
      <c r="HL31" s="569"/>
      <c r="HM31" s="567" t="str">
        <f t="shared" si="102"/>
        <v/>
      </c>
      <c r="HN31" s="569"/>
      <c r="HO31" s="567" t="str">
        <f t="shared" si="103"/>
        <v/>
      </c>
      <c r="HP31" s="569"/>
      <c r="HQ31" s="567" t="str">
        <f t="shared" si="104"/>
        <v/>
      </c>
      <c r="HR31" s="569"/>
      <c r="HS31" s="567" t="str">
        <f t="shared" si="105"/>
        <v/>
      </c>
      <c r="HT31" s="569"/>
      <c r="HU31" s="567" t="str">
        <f t="shared" si="106"/>
        <v/>
      </c>
      <c r="HV31" s="569">
        <v>39531</v>
      </c>
      <c r="HW31" s="567" t="str">
        <f t="shared" si="107"/>
        <v/>
      </c>
      <c r="HX31" s="569"/>
      <c r="HY31" s="567" t="str">
        <f t="shared" si="108"/>
        <v/>
      </c>
      <c r="HZ31" s="569"/>
      <c r="IA31" s="567" t="str">
        <f t="shared" si="109"/>
        <v/>
      </c>
      <c r="IB31" s="569"/>
      <c r="IC31" s="567" t="str">
        <f t="shared" si="110"/>
        <v/>
      </c>
      <c r="ID31" s="569"/>
      <c r="IE31" s="567" t="str">
        <f t="shared" si="111"/>
        <v/>
      </c>
      <c r="IF31" s="569"/>
      <c r="IG31" s="567" t="str">
        <f t="shared" si="112"/>
        <v/>
      </c>
      <c r="IH31" s="569">
        <v>39531</v>
      </c>
      <c r="II31" s="567" t="str">
        <f t="shared" si="113"/>
        <v/>
      </c>
      <c r="IJ31" s="566">
        <v>64513</v>
      </c>
      <c r="IK31" s="567" t="str">
        <f t="shared" si="114"/>
        <v/>
      </c>
      <c r="IL31" s="566"/>
      <c r="IM31" s="567" t="str">
        <f t="shared" si="114"/>
        <v/>
      </c>
      <c r="IN31" s="566"/>
      <c r="IO31" s="567" t="str">
        <f t="shared" si="115"/>
        <v/>
      </c>
      <c r="IP31" s="566"/>
      <c r="IQ31" s="567" t="str">
        <f t="shared" si="116"/>
        <v/>
      </c>
      <c r="IR31" s="566">
        <v>128667</v>
      </c>
      <c r="IS31" s="567" t="str">
        <f t="shared" si="117"/>
        <v/>
      </c>
      <c r="IT31" s="566"/>
      <c r="IU31" s="567" t="str">
        <f t="shared" si="118"/>
        <v/>
      </c>
      <c r="IV31" s="566">
        <v>1941</v>
      </c>
      <c r="IW31" s="567" t="str">
        <f t="shared" si="119"/>
        <v/>
      </c>
      <c r="IX31" s="566">
        <v>11381</v>
      </c>
      <c r="IY31" s="567" t="str">
        <f t="shared" si="120"/>
        <v/>
      </c>
      <c r="IZ31" s="566">
        <v>283</v>
      </c>
      <c r="JA31" s="567" t="str">
        <f t="shared" si="121"/>
        <v/>
      </c>
      <c r="JB31" s="566"/>
      <c r="JC31" s="567" t="str">
        <f t="shared" si="122"/>
        <v/>
      </c>
      <c r="JD31" s="566"/>
      <c r="JE31" s="567" t="str">
        <f t="shared" si="123"/>
        <v/>
      </c>
      <c r="JF31" s="566"/>
      <c r="JG31" s="567" t="str">
        <f t="shared" si="124"/>
        <v/>
      </c>
      <c r="JH31" s="566"/>
      <c r="JI31" s="567" t="str">
        <f t="shared" si="125"/>
        <v/>
      </c>
      <c r="JJ31" s="566"/>
      <c r="JK31" s="567" t="str">
        <f t="shared" si="126"/>
        <v/>
      </c>
      <c r="JL31" s="566"/>
      <c r="JM31" s="567" t="str">
        <f t="shared" si="127"/>
        <v/>
      </c>
      <c r="JN31" s="566"/>
      <c r="JO31" s="567" t="str">
        <f t="shared" si="128"/>
        <v/>
      </c>
      <c r="JP31" s="566">
        <v>17891</v>
      </c>
      <c r="JQ31" s="567" t="str">
        <f t="shared" si="129"/>
        <v/>
      </c>
      <c r="JR31" s="566"/>
      <c r="JS31" s="567" t="str">
        <f t="shared" si="130"/>
        <v/>
      </c>
      <c r="JT31" s="566"/>
      <c r="JU31" s="567" t="str">
        <f t="shared" si="131"/>
        <v/>
      </c>
      <c r="JV31" s="566">
        <v>160163</v>
      </c>
      <c r="JW31" s="567" t="str">
        <f t="shared" si="132"/>
        <v/>
      </c>
      <c r="JX31" s="566"/>
      <c r="JY31" s="567" t="str">
        <f t="shared" si="133"/>
        <v/>
      </c>
      <c r="JZ31" s="566"/>
      <c r="KA31" s="567" t="str">
        <f t="shared" si="133"/>
        <v/>
      </c>
      <c r="KB31" s="566"/>
      <c r="KC31" s="567" t="str">
        <f t="shared" si="134"/>
        <v/>
      </c>
      <c r="KD31" s="566"/>
      <c r="KE31" s="567" t="str">
        <f t="shared" si="135"/>
        <v/>
      </c>
      <c r="KF31" s="566"/>
      <c r="KG31" s="567" t="str">
        <f t="shared" si="136"/>
        <v/>
      </c>
      <c r="KH31" s="566"/>
      <c r="KI31" s="567" t="str">
        <f t="shared" si="137"/>
        <v/>
      </c>
      <c r="KJ31" s="566"/>
      <c r="KK31" s="567" t="str">
        <f t="shared" si="138"/>
        <v/>
      </c>
      <c r="KL31" s="566"/>
      <c r="KM31" s="567" t="str">
        <f t="shared" si="139"/>
        <v/>
      </c>
      <c r="KN31" s="566"/>
      <c r="KO31" s="567" t="str">
        <f t="shared" si="140"/>
        <v/>
      </c>
      <c r="KP31" s="566"/>
      <c r="KQ31" s="567" t="str">
        <f t="shared" si="141"/>
        <v/>
      </c>
      <c r="KR31" s="566"/>
      <c r="KS31" s="567" t="str">
        <f t="shared" si="142"/>
        <v/>
      </c>
      <c r="KT31" s="566"/>
      <c r="KU31" s="567" t="str">
        <f t="shared" si="143"/>
        <v/>
      </c>
      <c r="KV31" s="566"/>
      <c r="KW31" s="567" t="str">
        <f t="shared" si="144"/>
        <v/>
      </c>
      <c r="KX31" s="566"/>
      <c r="KY31" s="567" t="str">
        <f t="shared" si="145"/>
        <v/>
      </c>
      <c r="KZ31" s="566"/>
      <c r="LA31" s="567" t="str">
        <f t="shared" si="146"/>
        <v/>
      </c>
      <c r="LB31" s="566"/>
      <c r="LC31" s="567" t="str">
        <f t="shared" si="147"/>
        <v/>
      </c>
      <c r="LD31" s="566"/>
      <c r="LE31" s="567" t="str">
        <f t="shared" si="148"/>
        <v/>
      </c>
      <c r="LF31" s="566"/>
      <c r="LG31" s="567" t="str">
        <f t="shared" si="149"/>
        <v/>
      </c>
      <c r="LH31" s="566"/>
      <c r="LI31" s="567" t="str">
        <f t="shared" si="150"/>
        <v/>
      </c>
      <c r="LJ31" s="566"/>
      <c r="LK31" s="567" t="str">
        <f t="shared" si="151"/>
        <v/>
      </c>
      <c r="LL31" s="566"/>
      <c r="LM31" s="567" t="str">
        <f t="shared" si="152"/>
        <v/>
      </c>
      <c r="LN31" s="566"/>
      <c r="LO31" s="567" t="str">
        <f t="shared" si="152"/>
        <v/>
      </c>
      <c r="LP31" s="566"/>
      <c r="LQ31" s="567" t="str">
        <f t="shared" si="153"/>
        <v/>
      </c>
      <c r="LR31" s="566"/>
      <c r="LS31" s="567" t="str">
        <f t="shared" si="154"/>
        <v/>
      </c>
      <c r="LT31" s="566"/>
      <c r="LU31" s="567" t="str">
        <f t="shared" si="155"/>
        <v/>
      </c>
      <c r="LV31" s="566"/>
      <c r="LW31" s="567" t="str">
        <f t="shared" si="156"/>
        <v/>
      </c>
      <c r="LX31" s="566"/>
      <c r="LY31" s="567" t="str">
        <f t="shared" si="157"/>
        <v/>
      </c>
      <c r="LZ31" s="566"/>
      <c r="MA31" s="567" t="str">
        <f t="shared" si="158"/>
        <v/>
      </c>
      <c r="MB31" s="566"/>
      <c r="MC31" s="567" t="str">
        <f t="shared" si="159"/>
        <v/>
      </c>
      <c r="MD31" s="566"/>
      <c r="ME31" s="567" t="str">
        <f t="shared" si="160"/>
        <v/>
      </c>
      <c r="MF31" s="566"/>
      <c r="MG31" s="567" t="str">
        <f t="shared" si="161"/>
        <v/>
      </c>
      <c r="MH31" s="566"/>
      <c r="MI31" s="567" t="str">
        <f t="shared" si="162"/>
        <v/>
      </c>
      <c r="MJ31" s="566"/>
      <c r="MK31" s="567" t="str">
        <f t="shared" si="163"/>
        <v/>
      </c>
      <c r="ML31" s="566"/>
      <c r="MM31" s="567" t="str">
        <f t="shared" si="164"/>
        <v/>
      </c>
      <c r="MN31" s="566"/>
      <c r="MO31" s="567" t="str">
        <f t="shared" si="165"/>
        <v/>
      </c>
      <c r="MP31" s="566"/>
      <c r="MQ31" s="567" t="str">
        <f t="shared" si="166"/>
        <v/>
      </c>
      <c r="MR31" s="566"/>
      <c r="MS31" s="567" t="str">
        <f t="shared" si="167"/>
        <v/>
      </c>
      <c r="MT31" s="566"/>
      <c r="MU31" s="567" t="str">
        <f t="shared" si="168"/>
        <v/>
      </c>
      <c r="MV31" s="566"/>
      <c r="MW31" s="567" t="str">
        <f t="shared" si="169"/>
        <v/>
      </c>
      <c r="MX31" s="566"/>
      <c r="MY31" s="567" t="str">
        <f t="shared" si="170"/>
        <v/>
      </c>
    </row>
    <row r="32" spans="5:363">
      <c r="E32" s="567" t="str">
        <f t="shared" si="0"/>
        <v/>
      </c>
      <c r="G32" s="567" t="str">
        <f t="shared" si="0"/>
        <v/>
      </c>
      <c r="I32" s="567" t="str">
        <f t="shared" si="1"/>
        <v/>
      </c>
      <c r="K32" s="567" t="str">
        <f t="shared" si="2"/>
        <v/>
      </c>
      <c r="M32" s="567" t="str">
        <f t="shared" si="3"/>
        <v/>
      </c>
      <c r="O32" s="567" t="str">
        <f t="shared" si="4"/>
        <v/>
      </c>
      <c r="Q32" s="567" t="str">
        <f t="shared" si="5"/>
        <v/>
      </c>
      <c r="S32" s="567" t="str">
        <f t="shared" si="6"/>
        <v/>
      </c>
      <c r="U32" s="567" t="str">
        <f t="shared" si="7"/>
        <v/>
      </c>
      <c r="W32" s="567" t="str">
        <f t="shared" si="8"/>
        <v/>
      </c>
      <c r="Y32" s="567" t="str">
        <f t="shared" si="9"/>
        <v/>
      </c>
      <c r="AA32" s="567" t="str">
        <f t="shared" si="10"/>
        <v/>
      </c>
      <c r="AC32" s="567" t="str">
        <f t="shared" si="11"/>
        <v/>
      </c>
      <c r="AE32" s="567" t="str">
        <f t="shared" si="12"/>
        <v/>
      </c>
      <c r="AG32" s="567" t="str">
        <f t="shared" si="13"/>
        <v/>
      </c>
      <c r="AI32" s="567" t="str">
        <f t="shared" si="14"/>
        <v/>
      </c>
      <c r="AK32" s="567" t="str">
        <f t="shared" si="15"/>
        <v/>
      </c>
      <c r="AM32" s="567" t="str">
        <f t="shared" si="16"/>
        <v/>
      </c>
      <c r="AO32" s="567" t="str">
        <f t="shared" si="17"/>
        <v/>
      </c>
      <c r="AQ32" s="567" t="str">
        <f t="shared" si="18"/>
        <v/>
      </c>
      <c r="AS32" s="567" t="str">
        <f t="shared" si="19"/>
        <v/>
      </c>
      <c r="AU32" s="567" t="str">
        <f t="shared" si="19"/>
        <v/>
      </c>
      <c r="AW32" s="567" t="str">
        <f t="shared" si="20"/>
        <v/>
      </c>
      <c r="AY32" s="567" t="str">
        <f t="shared" si="21"/>
        <v/>
      </c>
      <c r="BA32" s="567" t="str">
        <f t="shared" si="22"/>
        <v/>
      </c>
      <c r="BC32" s="567" t="str">
        <f t="shared" si="23"/>
        <v/>
      </c>
      <c r="BE32" s="567" t="str">
        <f t="shared" si="24"/>
        <v/>
      </c>
      <c r="BG32" s="567" t="str">
        <f t="shared" si="25"/>
        <v/>
      </c>
      <c r="BI32" s="567" t="str">
        <f t="shared" si="26"/>
        <v/>
      </c>
      <c r="BK32" s="567" t="str">
        <f t="shared" si="27"/>
        <v/>
      </c>
      <c r="BM32" s="567" t="str">
        <f t="shared" si="28"/>
        <v/>
      </c>
      <c r="BO32" s="567" t="str">
        <f t="shared" si="29"/>
        <v/>
      </c>
      <c r="BQ32" s="567" t="str">
        <f t="shared" si="30"/>
        <v/>
      </c>
      <c r="BS32" s="567" t="str">
        <f t="shared" si="31"/>
        <v/>
      </c>
      <c r="BU32" s="567" t="str">
        <f t="shared" si="32"/>
        <v/>
      </c>
      <c r="BW32" s="567" t="str">
        <f t="shared" si="33"/>
        <v/>
      </c>
      <c r="BY32" s="567" t="str">
        <f t="shared" si="34"/>
        <v/>
      </c>
      <c r="CA32" s="567" t="str">
        <f t="shared" si="35"/>
        <v/>
      </c>
      <c r="CC32" s="567" t="str">
        <f t="shared" si="36"/>
        <v/>
      </c>
      <c r="CE32" s="567" t="str">
        <f t="shared" si="37"/>
        <v/>
      </c>
      <c r="CG32" s="567" t="str">
        <f t="shared" si="38"/>
        <v/>
      </c>
      <c r="CI32" s="567" t="str">
        <f t="shared" si="38"/>
        <v/>
      </c>
      <c r="CK32" s="567" t="str">
        <f t="shared" si="39"/>
        <v/>
      </c>
      <c r="CM32" s="567" t="str">
        <f t="shared" si="40"/>
        <v/>
      </c>
      <c r="CO32" s="567" t="str">
        <f t="shared" si="41"/>
        <v/>
      </c>
      <c r="CQ32" s="567" t="str">
        <f t="shared" si="42"/>
        <v/>
      </c>
      <c r="CS32" s="567" t="str">
        <f t="shared" si="43"/>
        <v/>
      </c>
      <c r="CU32" s="567" t="str">
        <f t="shared" si="44"/>
        <v/>
      </c>
      <c r="CW32" s="567" t="str">
        <f t="shared" si="45"/>
        <v/>
      </c>
      <c r="CY32" s="567" t="str">
        <f t="shared" si="46"/>
        <v/>
      </c>
      <c r="DA32" s="567" t="str">
        <f t="shared" si="47"/>
        <v/>
      </c>
      <c r="DC32" s="567" t="str">
        <f t="shared" si="48"/>
        <v/>
      </c>
      <c r="DE32" s="567" t="str">
        <f t="shared" si="49"/>
        <v/>
      </c>
      <c r="DG32" s="567" t="str">
        <f t="shared" si="50"/>
        <v/>
      </c>
      <c r="DI32" s="567" t="str">
        <f t="shared" si="51"/>
        <v/>
      </c>
      <c r="DK32" s="567" t="str">
        <f t="shared" si="52"/>
        <v/>
      </c>
      <c r="DM32" s="567" t="str">
        <f t="shared" si="53"/>
        <v/>
      </c>
      <c r="DO32" s="567" t="str">
        <f t="shared" si="54"/>
        <v/>
      </c>
      <c r="DQ32" s="567" t="str">
        <f t="shared" si="55"/>
        <v/>
      </c>
      <c r="DS32" s="567" t="str">
        <f t="shared" si="56"/>
        <v/>
      </c>
      <c r="DU32" s="567" t="str">
        <f t="shared" si="57"/>
        <v/>
      </c>
      <c r="DW32" s="567" t="str">
        <f t="shared" si="57"/>
        <v/>
      </c>
      <c r="DY32" s="567" t="str">
        <f t="shared" si="58"/>
        <v/>
      </c>
      <c r="EA32" s="567" t="str">
        <f t="shared" si="59"/>
        <v/>
      </c>
      <c r="EC32" s="567" t="str">
        <f t="shared" si="60"/>
        <v/>
      </c>
      <c r="EE32" s="567" t="str">
        <f t="shared" si="61"/>
        <v/>
      </c>
      <c r="EG32" s="567" t="str">
        <f t="shared" si="62"/>
        <v/>
      </c>
      <c r="EI32" s="567" t="str">
        <f t="shared" si="63"/>
        <v/>
      </c>
      <c r="EK32" s="567" t="str">
        <f t="shared" si="64"/>
        <v/>
      </c>
      <c r="EM32" s="567" t="str">
        <f t="shared" si="65"/>
        <v/>
      </c>
      <c r="EO32" s="567" t="str">
        <f t="shared" si="66"/>
        <v/>
      </c>
      <c r="EQ32" s="567" t="str">
        <f t="shared" si="67"/>
        <v/>
      </c>
      <c r="ES32" s="567" t="str">
        <f t="shared" si="68"/>
        <v/>
      </c>
      <c r="EU32" s="567" t="str">
        <f t="shared" si="69"/>
        <v/>
      </c>
      <c r="EW32" s="567" t="str">
        <f t="shared" si="70"/>
        <v/>
      </c>
      <c r="EY32" s="567" t="str">
        <f t="shared" si="71"/>
        <v/>
      </c>
      <c r="FA32" s="567" t="str">
        <f t="shared" si="72"/>
        <v/>
      </c>
      <c r="FC32" s="567" t="str">
        <f t="shared" si="73"/>
        <v/>
      </c>
      <c r="FE32" s="567" t="str">
        <f t="shared" si="74"/>
        <v/>
      </c>
      <c r="FG32" s="567" t="str">
        <f t="shared" si="75"/>
        <v/>
      </c>
      <c r="FH32" s="566">
        <v>21098</v>
      </c>
      <c r="FI32" s="567" t="str">
        <f t="shared" si="76"/>
        <v/>
      </c>
      <c r="FJ32" s="566">
        <v>32032</v>
      </c>
      <c r="FK32" s="567" t="str">
        <f t="shared" si="76"/>
        <v/>
      </c>
      <c r="FL32" s="566"/>
      <c r="FM32" s="567" t="str">
        <f t="shared" si="77"/>
        <v/>
      </c>
      <c r="FN32" s="566"/>
      <c r="FO32" s="567" t="str">
        <f t="shared" si="78"/>
        <v/>
      </c>
      <c r="FP32" s="566"/>
      <c r="FQ32" s="567" t="str">
        <f t="shared" si="79"/>
        <v/>
      </c>
      <c r="FR32" s="566">
        <v>20</v>
      </c>
      <c r="FS32" s="567" t="str">
        <f t="shared" si="80"/>
        <v/>
      </c>
      <c r="FT32" s="566">
        <v>7261</v>
      </c>
      <c r="FU32" s="567" t="str">
        <f t="shared" si="81"/>
        <v/>
      </c>
      <c r="FV32" s="566">
        <v>325</v>
      </c>
      <c r="FW32" s="567" t="str">
        <f t="shared" si="82"/>
        <v/>
      </c>
      <c r="FX32" s="566"/>
      <c r="FY32" s="567" t="str">
        <f t="shared" si="83"/>
        <v/>
      </c>
      <c r="FZ32" s="566"/>
      <c r="GA32" s="567" t="str">
        <f t="shared" si="84"/>
        <v/>
      </c>
      <c r="GB32" s="566"/>
      <c r="GC32" s="567" t="str">
        <f t="shared" si="85"/>
        <v/>
      </c>
      <c r="GD32" s="566"/>
      <c r="GE32" s="567" t="str">
        <f t="shared" si="86"/>
        <v/>
      </c>
      <c r="GF32" s="566"/>
      <c r="GG32" s="567" t="str">
        <f t="shared" si="87"/>
        <v/>
      </c>
      <c r="GH32" s="566"/>
      <c r="GI32" s="567" t="str">
        <f t="shared" si="88"/>
        <v/>
      </c>
      <c r="GJ32" s="566"/>
      <c r="GK32" s="567" t="str">
        <f t="shared" si="89"/>
        <v/>
      </c>
      <c r="GL32" s="566"/>
      <c r="GM32" s="567" t="str">
        <f t="shared" si="90"/>
        <v/>
      </c>
      <c r="GN32" s="566">
        <v>121</v>
      </c>
      <c r="GO32" s="567" t="str">
        <f t="shared" si="91"/>
        <v/>
      </c>
      <c r="GP32" s="566"/>
      <c r="GQ32" s="567" t="str">
        <f t="shared" si="92"/>
        <v/>
      </c>
      <c r="GR32" s="566">
        <v>10</v>
      </c>
      <c r="GS32" s="567" t="str">
        <f t="shared" si="93"/>
        <v/>
      </c>
      <c r="GT32" s="566">
        <v>39769</v>
      </c>
      <c r="GU32" s="567" t="str">
        <f t="shared" si="94"/>
        <v/>
      </c>
      <c r="GV32" s="569">
        <v>68112</v>
      </c>
      <c r="GW32" s="567" t="str">
        <f t="shared" si="95"/>
        <v/>
      </c>
      <c r="GX32" s="569">
        <v>676</v>
      </c>
      <c r="GY32" s="567" t="str">
        <f t="shared" si="95"/>
        <v/>
      </c>
      <c r="GZ32" s="569"/>
      <c r="HA32" s="567" t="str">
        <f t="shared" si="96"/>
        <v/>
      </c>
      <c r="HB32" s="569"/>
      <c r="HC32" s="567" t="str">
        <f t="shared" si="97"/>
        <v/>
      </c>
      <c r="HD32" s="569"/>
      <c r="HE32" s="567" t="str">
        <f t="shared" si="98"/>
        <v/>
      </c>
      <c r="HF32" s="569">
        <v>1021</v>
      </c>
      <c r="HG32" s="567" t="str">
        <f t="shared" si="99"/>
        <v/>
      </c>
      <c r="HH32" s="569">
        <v>967</v>
      </c>
      <c r="HI32" s="567" t="str">
        <f t="shared" si="100"/>
        <v/>
      </c>
      <c r="HJ32" s="569">
        <v>6631</v>
      </c>
      <c r="HK32" s="567" t="str">
        <f t="shared" si="101"/>
        <v/>
      </c>
      <c r="HL32" s="569">
        <v>1273</v>
      </c>
      <c r="HM32" s="567" t="str">
        <f t="shared" si="102"/>
        <v/>
      </c>
      <c r="HN32" s="569">
        <v>1</v>
      </c>
      <c r="HO32" s="567" t="str">
        <f t="shared" si="103"/>
        <v/>
      </c>
      <c r="HP32" s="569"/>
      <c r="HQ32" s="567" t="str">
        <f t="shared" si="104"/>
        <v/>
      </c>
      <c r="HR32" s="569">
        <v>1</v>
      </c>
      <c r="HS32" s="567" t="str">
        <f t="shared" si="105"/>
        <v/>
      </c>
      <c r="HT32" s="569">
        <v>440</v>
      </c>
      <c r="HU32" s="567" t="str">
        <f t="shared" si="106"/>
        <v/>
      </c>
      <c r="HV32" s="569">
        <v>27307</v>
      </c>
      <c r="HW32" s="567" t="str">
        <f t="shared" si="107"/>
        <v/>
      </c>
      <c r="HX32" s="569"/>
      <c r="HY32" s="567" t="str">
        <f t="shared" si="108"/>
        <v/>
      </c>
      <c r="HZ32" s="569"/>
      <c r="IA32" s="567" t="str">
        <f t="shared" si="109"/>
        <v/>
      </c>
      <c r="IB32" s="569">
        <v>20777</v>
      </c>
      <c r="IC32" s="567" t="str">
        <f t="shared" si="110"/>
        <v/>
      </c>
      <c r="ID32" s="569"/>
      <c r="IE32" s="567" t="str">
        <f t="shared" si="111"/>
        <v/>
      </c>
      <c r="IF32" s="569">
        <v>38331</v>
      </c>
      <c r="IG32" s="567" t="str">
        <f t="shared" si="112"/>
        <v/>
      </c>
      <c r="IH32" s="569">
        <v>97425</v>
      </c>
      <c r="II32" s="567" t="str">
        <f t="shared" si="113"/>
        <v/>
      </c>
      <c r="IJ32" s="566">
        <v>33979</v>
      </c>
      <c r="IK32" s="567" t="str">
        <f t="shared" si="114"/>
        <v/>
      </c>
      <c r="IL32" s="566"/>
      <c r="IM32" s="567" t="str">
        <f t="shared" si="114"/>
        <v/>
      </c>
      <c r="IN32" s="566"/>
      <c r="IO32" s="567" t="str">
        <f t="shared" si="115"/>
        <v/>
      </c>
      <c r="IP32" s="566">
        <v>1053</v>
      </c>
      <c r="IQ32" s="567" t="str">
        <f t="shared" si="116"/>
        <v/>
      </c>
      <c r="IR32" s="566"/>
      <c r="IS32" s="567" t="str">
        <f t="shared" si="117"/>
        <v/>
      </c>
      <c r="IT32" s="566">
        <v>2375</v>
      </c>
      <c r="IU32" s="567" t="str">
        <f t="shared" si="118"/>
        <v/>
      </c>
      <c r="IV32" s="566">
        <v>295</v>
      </c>
      <c r="IW32" s="567" t="str">
        <f t="shared" si="119"/>
        <v/>
      </c>
      <c r="IX32" s="566">
        <v>5284</v>
      </c>
      <c r="IY32" s="567" t="str">
        <f t="shared" si="120"/>
        <v/>
      </c>
      <c r="IZ32" s="566"/>
      <c r="JA32" s="567" t="str">
        <f t="shared" si="121"/>
        <v/>
      </c>
      <c r="JB32" s="566">
        <v>249</v>
      </c>
      <c r="JC32" s="567" t="str">
        <f t="shared" si="122"/>
        <v/>
      </c>
      <c r="JD32" s="566"/>
      <c r="JE32" s="567" t="str">
        <f t="shared" si="123"/>
        <v/>
      </c>
      <c r="JF32" s="566"/>
      <c r="JG32" s="567" t="str">
        <f t="shared" si="124"/>
        <v/>
      </c>
      <c r="JH32" s="566"/>
      <c r="JI32" s="567" t="str">
        <f t="shared" si="125"/>
        <v/>
      </c>
      <c r="JJ32" s="566">
        <v>13909</v>
      </c>
      <c r="JK32" s="567" t="str">
        <f t="shared" si="126"/>
        <v/>
      </c>
      <c r="JL32" s="566"/>
      <c r="JM32" s="567" t="str">
        <f t="shared" si="127"/>
        <v/>
      </c>
      <c r="JN32" s="566"/>
      <c r="JO32" s="567" t="str">
        <f t="shared" si="128"/>
        <v/>
      </c>
      <c r="JP32" s="566">
        <v>9102</v>
      </c>
      <c r="JQ32" s="567" t="str">
        <f t="shared" si="129"/>
        <v/>
      </c>
      <c r="JR32" s="566"/>
      <c r="JS32" s="567" t="str">
        <f t="shared" si="130"/>
        <v/>
      </c>
      <c r="JT32" s="566"/>
      <c r="JU32" s="567" t="str">
        <f t="shared" si="131"/>
        <v/>
      </c>
      <c r="JV32" s="566">
        <v>32267</v>
      </c>
      <c r="JW32" s="567" t="str">
        <f t="shared" si="132"/>
        <v/>
      </c>
      <c r="JX32" s="566"/>
      <c r="JY32" s="567" t="str">
        <f t="shared" si="133"/>
        <v/>
      </c>
      <c r="JZ32" s="566"/>
      <c r="KA32" s="567" t="str">
        <f t="shared" si="133"/>
        <v/>
      </c>
      <c r="KB32" s="566"/>
      <c r="KC32" s="567" t="str">
        <f t="shared" si="134"/>
        <v/>
      </c>
      <c r="KD32" s="566"/>
      <c r="KE32" s="567" t="str">
        <f t="shared" si="135"/>
        <v/>
      </c>
      <c r="KF32" s="566"/>
      <c r="KG32" s="567" t="str">
        <f t="shared" si="136"/>
        <v/>
      </c>
      <c r="KH32" s="566"/>
      <c r="KI32" s="567" t="str">
        <f t="shared" si="137"/>
        <v/>
      </c>
      <c r="KJ32" s="566"/>
      <c r="KK32" s="567" t="str">
        <f t="shared" si="138"/>
        <v/>
      </c>
      <c r="KL32" s="566"/>
      <c r="KM32" s="567" t="str">
        <f t="shared" si="139"/>
        <v/>
      </c>
      <c r="KN32" s="566"/>
      <c r="KO32" s="567" t="str">
        <f t="shared" si="140"/>
        <v/>
      </c>
      <c r="KP32" s="566"/>
      <c r="KQ32" s="567" t="str">
        <f t="shared" si="141"/>
        <v/>
      </c>
      <c r="KR32" s="566"/>
      <c r="KS32" s="567" t="str">
        <f t="shared" si="142"/>
        <v/>
      </c>
      <c r="KT32" s="566"/>
      <c r="KU32" s="567" t="str">
        <f t="shared" si="143"/>
        <v/>
      </c>
      <c r="KV32" s="566"/>
      <c r="KW32" s="567" t="str">
        <f t="shared" si="144"/>
        <v/>
      </c>
      <c r="KX32" s="566"/>
      <c r="KY32" s="567" t="str">
        <f t="shared" si="145"/>
        <v/>
      </c>
      <c r="KZ32" s="566"/>
      <c r="LA32" s="567" t="str">
        <f t="shared" si="146"/>
        <v/>
      </c>
      <c r="LB32" s="566"/>
      <c r="LC32" s="567" t="str">
        <f t="shared" si="147"/>
        <v/>
      </c>
      <c r="LD32" s="566"/>
      <c r="LE32" s="567" t="str">
        <f t="shared" si="148"/>
        <v/>
      </c>
      <c r="LF32" s="566"/>
      <c r="LG32" s="567" t="str">
        <f t="shared" si="149"/>
        <v/>
      </c>
      <c r="LH32" s="566"/>
      <c r="LI32" s="567" t="str">
        <f t="shared" si="150"/>
        <v/>
      </c>
      <c r="LJ32" s="566"/>
      <c r="LK32" s="567" t="str">
        <f t="shared" si="151"/>
        <v/>
      </c>
      <c r="LL32" s="566"/>
      <c r="LM32" s="567" t="str">
        <f t="shared" si="152"/>
        <v/>
      </c>
      <c r="LN32" s="566"/>
      <c r="LO32" s="567" t="str">
        <f t="shared" si="152"/>
        <v/>
      </c>
      <c r="LP32" s="566"/>
      <c r="LQ32" s="567" t="str">
        <f t="shared" si="153"/>
        <v/>
      </c>
      <c r="LR32" s="566"/>
      <c r="LS32" s="567" t="str">
        <f t="shared" si="154"/>
        <v/>
      </c>
      <c r="LT32" s="566"/>
      <c r="LU32" s="567" t="str">
        <f t="shared" si="155"/>
        <v/>
      </c>
      <c r="LV32" s="566"/>
      <c r="LW32" s="567" t="str">
        <f t="shared" si="156"/>
        <v/>
      </c>
      <c r="LX32" s="566"/>
      <c r="LY32" s="567" t="str">
        <f t="shared" si="157"/>
        <v/>
      </c>
      <c r="LZ32" s="566"/>
      <c r="MA32" s="567" t="str">
        <f t="shared" si="158"/>
        <v/>
      </c>
      <c r="MB32" s="566"/>
      <c r="MC32" s="567" t="str">
        <f t="shared" si="159"/>
        <v/>
      </c>
      <c r="MD32" s="566"/>
      <c r="ME32" s="567" t="str">
        <f t="shared" si="160"/>
        <v/>
      </c>
      <c r="MF32" s="566"/>
      <c r="MG32" s="567" t="str">
        <f t="shared" si="161"/>
        <v/>
      </c>
      <c r="MH32" s="566"/>
      <c r="MI32" s="567" t="str">
        <f t="shared" si="162"/>
        <v/>
      </c>
      <c r="MJ32" s="566"/>
      <c r="MK32" s="567" t="str">
        <f t="shared" si="163"/>
        <v/>
      </c>
      <c r="ML32" s="566"/>
      <c r="MM32" s="567" t="str">
        <f t="shared" si="164"/>
        <v/>
      </c>
      <c r="MN32" s="566"/>
      <c r="MO32" s="567" t="str">
        <f t="shared" si="165"/>
        <v/>
      </c>
      <c r="MP32" s="566"/>
      <c r="MQ32" s="567" t="str">
        <f t="shared" si="166"/>
        <v/>
      </c>
      <c r="MR32" s="566"/>
      <c r="MS32" s="567" t="str">
        <f t="shared" si="167"/>
        <v/>
      </c>
      <c r="MT32" s="566"/>
      <c r="MU32" s="567" t="str">
        <f t="shared" si="168"/>
        <v/>
      </c>
      <c r="MV32" s="566"/>
      <c r="MW32" s="567" t="str">
        <f t="shared" si="169"/>
        <v/>
      </c>
      <c r="MX32" s="566"/>
      <c r="MY32" s="567" t="str">
        <f t="shared" si="170"/>
        <v/>
      </c>
    </row>
    <row r="33" spans="5:363">
      <c r="E33" s="567" t="str">
        <f t="shared" si="0"/>
        <v/>
      </c>
      <c r="G33" s="567" t="str">
        <f t="shared" si="0"/>
        <v/>
      </c>
      <c r="I33" s="567" t="str">
        <f t="shared" si="1"/>
        <v/>
      </c>
      <c r="K33" s="567" t="str">
        <f t="shared" si="2"/>
        <v/>
      </c>
      <c r="M33" s="567" t="str">
        <f t="shared" si="3"/>
        <v/>
      </c>
      <c r="O33" s="567" t="str">
        <f t="shared" si="4"/>
        <v/>
      </c>
      <c r="Q33" s="567" t="str">
        <f t="shared" si="5"/>
        <v/>
      </c>
      <c r="S33" s="567" t="str">
        <f t="shared" si="6"/>
        <v/>
      </c>
      <c r="U33" s="567" t="str">
        <f t="shared" si="7"/>
        <v/>
      </c>
      <c r="W33" s="567" t="str">
        <f t="shared" si="8"/>
        <v/>
      </c>
      <c r="Y33" s="567" t="str">
        <f t="shared" si="9"/>
        <v/>
      </c>
      <c r="AA33" s="567" t="str">
        <f t="shared" si="10"/>
        <v/>
      </c>
      <c r="AC33" s="567" t="str">
        <f t="shared" si="11"/>
        <v/>
      </c>
      <c r="AE33" s="567" t="str">
        <f t="shared" si="12"/>
        <v/>
      </c>
      <c r="AG33" s="567" t="str">
        <f t="shared" si="13"/>
        <v/>
      </c>
      <c r="AI33" s="567" t="str">
        <f t="shared" si="14"/>
        <v/>
      </c>
      <c r="AK33" s="567" t="str">
        <f t="shared" si="15"/>
        <v/>
      </c>
      <c r="AM33" s="567" t="str">
        <f t="shared" si="16"/>
        <v/>
      </c>
      <c r="AO33" s="567" t="str">
        <f t="shared" si="17"/>
        <v/>
      </c>
      <c r="AQ33" s="567" t="str">
        <f t="shared" si="18"/>
        <v/>
      </c>
      <c r="AS33" s="567" t="str">
        <f t="shared" si="19"/>
        <v/>
      </c>
      <c r="AU33" s="567" t="str">
        <f t="shared" si="19"/>
        <v/>
      </c>
      <c r="AW33" s="567" t="str">
        <f t="shared" si="20"/>
        <v/>
      </c>
      <c r="AY33" s="567" t="str">
        <f t="shared" si="21"/>
        <v/>
      </c>
      <c r="BA33" s="567" t="str">
        <f t="shared" si="22"/>
        <v/>
      </c>
      <c r="BC33" s="567" t="str">
        <f t="shared" si="23"/>
        <v/>
      </c>
      <c r="BE33" s="567" t="str">
        <f t="shared" si="24"/>
        <v/>
      </c>
      <c r="BG33" s="567" t="str">
        <f t="shared" si="25"/>
        <v/>
      </c>
      <c r="BI33" s="567" t="str">
        <f t="shared" si="26"/>
        <v/>
      </c>
      <c r="BK33" s="567" t="str">
        <f t="shared" si="27"/>
        <v/>
      </c>
      <c r="BM33" s="567" t="str">
        <f t="shared" si="28"/>
        <v/>
      </c>
      <c r="BO33" s="567" t="str">
        <f t="shared" si="29"/>
        <v/>
      </c>
      <c r="BQ33" s="567" t="str">
        <f t="shared" si="30"/>
        <v/>
      </c>
      <c r="BS33" s="567" t="str">
        <f t="shared" si="31"/>
        <v/>
      </c>
      <c r="BU33" s="567" t="str">
        <f t="shared" si="32"/>
        <v/>
      </c>
      <c r="BW33" s="567" t="str">
        <f t="shared" si="33"/>
        <v/>
      </c>
      <c r="BY33" s="567" t="str">
        <f t="shared" si="34"/>
        <v/>
      </c>
      <c r="CA33" s="567" t="str">
        <f t="shared" si="35"/>
        <v/>
      </c>
      <c r="CC33" s="567" t="str">
        <f t="shared" si="36"/>
        <v/>
      </c>
      <c r="CE33" s="567" t="str">
        <f t="shared" si="37"/>
        <v/>
      </c>
      <c r="CG33" s="567" t="str">
        <f t="shared" si="38"/>
        <v/>
      </c>
      <c r="CI33" s="567" t="str">
        <f t="shared" si="38"/>
        <v/>
      </c>
      <c r="CK33" s="567" t="str">
        <f t="shared" si="39"/>
        <v/>
      </c>
      <c r="CM33" s="567" t="str">
        <f t="shared" si="40"/>
        <v/>
      </c>
      <c r="CO33" s="567" t="str">
        <f t="shared" si="41"/>
        <v/>
      </c>
      <c r="CQ33" s="567" t="str">
        <f t="shared" si="42"/>
        <v/>
      </c>
      <c r="CS33" s="567" t="str">
        <f t="shared" si="43"/>
        <v/>
      </c>
      <c r="CU33" s="567" t="str">
        <f t="shared" si="44"/>
        <v/>
      </c>
      <c r="CW33" s="567" t="str">
        <f t="shared" si="45"/>
        <v/>
      </c>
      <c r="CY33" s="567" t="str">
        <f t="shared" si="46"/>
        <v/>
      </c>
      <c r="DA33" s="567" t="str">
        <f t="shared" si="47"/>
        <v/>
      </c>
      <c r="DC33" s="567" t="str">
        <f t="shared" si="48"/>
        <v/>
      </c>
      <c r="DE33" s="567" t="str">
        <f t="shared" si="49"/>
        <v/>
      </c>
      <c r="DG33" s="567" t="str">
        <f t="shared" si="50"/>
        <v/>
      </c>
      <c r="DI33" s="567" t="str">
        <f t="shared" si="51"/>
        <v/>
      </c>
      <c r="DK33" s="567" t="str">
        <f t="shared" si="52"/>
        <v/>
      </c>
      <c r="DM33" s="567" t="str">
        <f t="shared" si="53"/>
        <v/>
      </c>
      <c r="DO33" s="567" t="str">
        <f t="shared" si="54"/>
        <v/>
      </c>
      <c r="DQ33" s="567" t="str">
        <f t="shared" si="55"/>
        <v/>
      </c>
      <c r="DS33" s="567" t="str">
        <f t="shared" si="56"/>
        <v/>
      </c>
      <c r="DU33" s="567" t="str">
        <f t="shared" si="57"/>
        <v/>
      </c>
      <c r="DW33" s="567" t="str">
        <f t="shared" si="57"/>
        <v/>
      </c>
      <c r="DY33" s="567" t="str">
        <f t="shared" si="58"/>
        <v/>
      </c>
      <c r="EA33" s="567" t="str">
        <f t="shared" si="59"/>
        <v/>
      </c>
      <c r="EC33" s="567" t="str">
        <f t="shared" si="60"/>
        <v/>
      </c>
      <c r="EE33" s="567" t="str">
        <f t="shared" si="61"/>
        <v/>
      </c>
      <c r="EG33" s="567" t="str">
        <f t="shared" si="62"/>
        <v/>
      </c>
      <c r="EI33" s="567" t="str">
        <f t="shared" si="63"/>
        <v/>
      </c>
      <c r="EK33" s="567" t="str">
        <f t="shared" si="64"/>
        <v/>
      </c>
      <c r="EM33" s="567" t="str">
        <f t="shared" si="65"/>
        <v/>
      </c>
      <c r="EO33" s="567" t="str">
        <f t="shared" si="66"/>
        <v/>
      </c>
      <c r="EQ33" s="567" t="str">
        <f t="shared" si="67"/>
        <v/>
      </c>
      <c r="ES33" s="567" t="str">
        <f t="shared" si="68"/>
        <v/>
      </c>
      <c r="EU33" s="567" t="str">
        <f t="shared" si="69"/>
        <v/>
      </c>
      <c r="EW33" s="567" t="str">
        <f t="shared" si="70"/>
        <v/>
      </c>
      <c r="EY33" s="567" t="str">
        <f t="shared" si="71"/>
        <v/>
      </c>
      <c r="FA33" s="567" t="str">
        <f t="shared" si="72"/>
        <v/>
      </c>
      <c r="FC33" s="567" t="str">
        <f t="shared" si="73"/>
        <v/>
      </c>
      <c r="FE33" s="567" t="str">
        <f t="shared" si="74"/>
        <v/>
      </c>
      <c r="FG33" s="567" t="str">
        <f t="shared" si="75"/>
        <v/>
      </c>
      <c r="FH33" s="569">
        <v>216308</v>
      </c>
      <c r="FI33" s="567" t="str">
        <f t="shared" si="76"/>
        <v/>
      </c>
      <c r="FJ33" s="569">
        <v>32475</v>
      </c>
      <c r="FK33" s="567" t="str">
        <f t="shared" si="76"/>
        <v/>
      </c>
      <c r="FL33" s="569"/>
      <c r="FM33" s="567" t="str">
        <f t="shared" si="77"/>
        <v/>
      </c>
      <c r="FN33" s="569"/>
      <c r="FO33" s="567" t="str">
        <f t="shared" si="78"/>
        <v/>
      </c>
      <c r="FP33" s="569"/>
      <c r="FQ33" s="567" t="str">
        <f t="shared" si="79"/>
        <v/>
      </c>
      <c r="FR33" s="569">
        <v>1272</v>
      </c>
      <c r="FS33" s="567" t="str">
        <f t="shared" si="80"/>
        <v/>
      </c>
      <c r="FT33" s="569">
        <v>2659</v>
      </c>
      <c r="FU33" s="567" t="str">
        <f t="shared" si="81"/>
        <v/>
      </c>
      <c r="FV33" s="569">
        <v>45496</v>
      </c>
      <c r="FW33" s="567" t="str">
        <f t="shared" si="82"/>
        <v/>
      </c>
      <c r="FX33" s="569">
        <v>3839</v>
      </c>
      <c r="FY33" s="567" t="str">
        <f t="shared" si="83"/>
        <v/>
      </c>
      <c r="FZ33" s="569">
        <v>180</v>
      </c>
      <c r="GA33" s="567" t="str">
        <f t="shared" si="84"/>
        <v/>
      </c>
      <c r="GB33" s="569"/>
      <c r="GC33" s="567" t="str">
        <f t="shared" si="85"/>
        <v/>
      </c>
      <c r="GD33" s="569"/>
      <c r="GE33" s="567" t="str">
        <f t="shared" si="86"/>
        <v/>
      </c>
      <c r="GF33" s="569"/>
      <c r="GG33" s="567" t="str">
        <f t="shared" si="87"/>
        <v/>
      </c>
      <c r="GH33" s="569"/>
      <c r="GI33" s="567" t="str">
        <f t="shared" si="88"/>
        <v/>
      </c>
      <c r="GJ33" s="569"/>
      <c r="GK33" s="567" t="str">
        <f t="shared" si="89"/>
        <v/>
      </c>
      <c r="GL33" s="569"/>
      <c r="GM33" s="567" t="str">
        <f t="shared" si="90"/>
        <v/>
      </c>
      <c r="GN33" s="569">
        <v>11918</v>
      </c>
      <c r="GO33" s="567" t="str">
        <f t="shared" si="91"/>
        <v/>
      </c>
      <c r="GP33" s="569"/>
      <c r="GQ33" s="567" t="str">
        <f t="shared" si="92"/>
        <v/>
      </c>
      <c r="GR33" s="569"/>
      <c r="GS33" s="567" t="str">
        <f t="shared" si="93"/>
        <v/>
      </c>
      <c r="GT33" s="569">
        <v>97839</v>
      </c>
      <c r="GU33" s="567" t="str">
        <f t="shared" si="94"/>
        <v/>
      </c>
      <c r="GV33" s="566">
        <v>29703</v>
      </c>
      <c r="GW33" s="567" t="str">
        <f t="shared" si="95"/>
        <v/>
      </c>
      <c r="GX33" s="566"/>
      <c r="GY33" s="567" t="str">
        <f t="shared" si="95"/>
        <v/>
      </c>
      <c r="GZ33" s="566"/>
      <c r="HA33" s="567" t="str">
        <f t="shared" si="96"/>
        <v/>
      </c>
      <c r="HB33" s="566">
        <v>500</v>
      </c>
      <c r="HC33" s="567" t="str">
        <f t="shared" si="97"/>
        <v/>
      </c>
      <c r="HD33" s="566"/>
      <c r="HE33" s="567" t="str">
        <f t="shared" si="98"/>
        <v/>
      </c>
      <c r="HF33" s="566">
        <v>655</v>
      </c>
      <c r="HG33" s="567" t="str">
        <f t="shared" si="99"/>
        <v/>
      </c>
      <c r="HH33" s="566">
        <v>217</v>
      </c>
      <c r="HI33" s="567" t="str">
        <f t="shared" si="100"/>
        <v/>
      </c>
      <c r="HJ33" s="566">
        <v>1294</v>
      </c>
      <c r="HK33" s="567" t="str">
        <f t="shared" si="101"/>
        <v/>
      </c>
      <c r="HL33" s="566"/>
      <c r="HM33" s="567" t="str">
        <f t="shared" si="102"/>
        <v/>
      </c>
      <c r="HN33" s="566"/>
      <c r="HO33" s="567" t="str">
        <f t="shared" si="103"/>
        <v/>
      </c>
      <c r="HP33" s="566"/>
      <c r="HQ33" s="567" t="str">
        <f t="shared" si="104"/>
        <v/>
      </c>
      <c r="HR33" s="566"/>
      <c r="HS33" s="567" t="str">
        <f t="shared" si="105"/>
        <v/>
      </c>
      <c r="HT33" s="566"/>
      <c r="HU33" s="567" t="str">
        <f t="shared" si="106"/>
        <v/>
      </c>
      <c r="HV33" s="566">
        <v>158944</v>
      </c>
      <c r="HW33" s="567" t="str">
        <f t="shared" si="107"/>
        <v/>
      </c>
      <c r="HX33" s="566"/>
      <c r="HY33" s="567" t="str">
        <f t="shared" si="108"/>
        <v/>
      </c>
      <c r="HZ33" s="566"/>
      <c r="IA33" s="567" t="str">
        <f t="shared" si="109"/>
        <v/>
      </c>
      <c r="IB33" s="566"/>
      <c r="IC33" s="567" t="str">
        <f t="shared" si="110"/>
        <v/>
      </c>
      <c r="ID33" s="566"/>
      <c r="IE33" s="567" t="str">
        <f t="shared" si="111"/>
        <v/>
      </c>
      <c r="IF33" s="566"/>
      <c r="IG33" s="567" t="str">
        <f t="shared" si="112"/>
        <v/>
      </c>
      <c r="IH33" s="566">
        <v>161610</v>
      </c>
      <c r="II33" s="567" t="str">
        <f t="shared" si="113"/>
        <v/>
      </c>
      <c r="IK33" s="567" t="str">
        <f t="shared" si="114"/>
        <v/>
      </c>
      <c r="IM33" s="567" t="str">
        <f t="shared" si="114"/>
        <v/>
      </c>
      <c r="IO33" s="567" t="str">
        <f t="shared" si="115"/>
        <v/>
      </c>
      <c r="IQ33" s="567" t="str">
        <f t="shared" si="116"/>
        <v/>
      </c>
      <c r="IS33" s="567" t="str">
        <f t="shared" si="117"/>
        <v/>
      </c>
      <c r="IU33" s="567" t="str">
        <f t="shared" si="118"/>
        <v/>
      </c>
      <c r="IW33" s="567" t="str">
        <f t="shared" si="119"/>
        <v/>
      </c>
      <c r="IY33" s="567" t="str">
        <f t="shared" si="120"/>
        <v/>
      </c>
      <c r="JA33" s="567" t="str">
        <f t="shared" si="121"/>
        <v/>
      </c>
      <c r="JC33" s="567" t="str">
        <f t="shared" si="122"/>
        <v/>
      </c>
      <c r="JE33" s="567" t="str">
        <f t="shared" si="123"/>
        <v/>
      </c>
      <c r="JG33" s="567" t="str">
        <f t="shared" si="124"/>
        <v/>
      </c>
      <c r="JI33" s="567" t="str">
        <f t="shared" si="125"/>
        <v/>
      </c>
      <c r="JK33" s="567" t="str">
        <f t="shared" si="126"/>
        <v/>
      </c>
      <c r="JM33" s="567" t="str">
        <f t="shared" si="127"/>
        <v/>
      </c>
      <c r="JO33" s="567" t="str">
        <f t="shared" si="128"/>
        <v/>
      </c>
      <c r="JQ33" s="567" t="str">
        <f t="shared" si="129"/>
        <v/>
      </c>
      <c r="JS33" s="567" t="str">
        <f t="shared" si="130"/>
        <v/>
      </c>
      <c r="JU33" s="567" t="str">
        <f t="shared" si="131"/>
        <v/>
      </c>
      <c r="JW33" s="567" t="str">
        <f t="shared" si="132"/>
        <v/>
      </c>
      <c r="JY33" s="567" t="str">
        <f t="shared" si="133"/>
        <v/>
      </c>
      <c r="KA33" s="567" t="str">
        <f t="shared" si="133"/>
        <v/>
      </c>
      <c r="KC33" s="567" t="str">
        <f t="shared" si="134"/>
        <v/>
      </c>
      <c r="KE33" s="567" t="str">
        <f t="shared" si="135"/>
        <v/>
      </c>
      <c r="KG33" s="567" t="str">
        <f t="shared" si="136"/>
        <v/>
      </c>
      <c r="KI33" s="567" t="str">
        <f t="shared" si="137"/>
        <v/>
      </c>
      <c r="KK33" s="567" t="str">
        <f t="shared" si="138"/>
        <v/>
      </c>
      <c r="KM33" s="567" t="str">
        <f t="shared" si="139"/>
        <v/>
      </c>
      <c r="KO33" s="567" t="str">
        <f t="shared" si="140"/>
        <v/>
      </c>
      <c r="KQ33" s="567" t="str">
        <f t="shared" si="141"/>
        <v/>
      </c>
      <c r="KS33" s="567" t="str">
        <f t="shared" si="142"/>
        <v/>
      </c>
      <c r="KU33" s="567" t="str">
        <f t="shared" si="143"/>
        <v/>
      </c>
      <c r="KW33" s="567" t="str">
        <f t="shared" si="144"/>
        <v/>
      </c>
      <c r="KY33" s="567" t="str">
        <f t="shared" si="145"/>
        <v/>
      </c>
      <c r="LA33" s="567" t="str">
        <f t="shared" si="146"/>
        <v/>
      </c>
      <c r="LC33" s="567" t="str">
        <f t="shared" si="147"/>
        <v/>
      </c>
      <c r="LE33" s="567" t="str">
        <f t="shared" si="148"/>
        <v/>
      </c>
      <c r="LG33" s="567" t="str">
        <f t="shared" si="149"/>
        <v/>
      </c>
      <c r="LI33" s="567" t="str">
        <f t="shared" si="150"/>
        <v/>
      </c>
      <c r="LK33" s="567" t="str">
        <f t="shared" si="151"/>
        <v/>
      </c>
      <c r="LM33" s="567" t="str">
        <f t="shared" si="152"/>
        <v/>
      </c>
      <c r="LO33" s="567" t="str">
        <f t="shared" si="152"/>
        <v/>
      </c>
      <c r="LQ33" s="567" t="str">
        <f t="shared" si="153"/>
        <v/>
      </c>
      <c r="LS33" s="567" t="str">
        <f t="shared" si="154"/>
        <v/>
      </c>
      <c r="LU33" s="567" t="str">
        <f t="shared" si="155"/>
        <v/>
      </c>
      <c r="LW33" s="567" t="str">
        <f t="shared" si="156"/>
        <v/>
      </c>
      <c r="LY33" s="567" t="str">
        <f t="shared" si="157"/>
        <v/>
      </c>
      <c r="MA33" s="567" t="str">
        <f t="shared" si="158"/>
        <v/>
      </c>
      <c r="MC33" s="567" t="str">
        <f t="shared" si="159"/>
        <v/>
      </c>
      <c r="ME33" s="567" t="str">
        <f t="shared" si="160"/>
        <v/>
      </c>
      <c r="MG33" s="567" t="str">
        <f t="shared" si="161"/>
        <v/>
      </c>
      <c r="MI33" s="567" t="str">
        <f t="shared" si="162"/>
        <v/>
      </c>
      <c r="MK33" s="567" t="str">
        <f t="shared" si="163"/>
        <v/>
      </c>
      <c r="MM33" s="567" t="str">
        <f t="shared" si="164"/>
        <v/>
      </c>
      <c r="MO33" s="567" t="str">
        <f t="shared" si="165"/>
        <v/>
      </c>
      <c r="MQ33" s="567" t="str">
        <f t="shared" si="166"/>
        <v/>
      </c>
      <c r="MS33" s="567" t="str">
        <f t="shared" si="167"/>
        <v/>
      </c>
      <c r="MU33" s="567" t="str">
        <f t="shared" si="168"/>
        <v/>
      </c>
      <c r="MW33" s="567" t="str">
        <f t="shared" si="169"/>
        <v/>
      </c>
      <c r="MY33" s="567" t="str">
        <f t="shared" si="170"/>
        <v/>
      </c>
    </row>
    <row r="34" spans="5:363">
      <c r="E34" s="567" t="str">
        <f t="shared" si="0"/>
        <v/>
      </c>
      <c r="G34" s="567" t="str">
        <f t="shared" si="0"/>
        <v/>
      </c>
      <c r="I34" s="567" t="str">
        <f t="shared" si="1"/>
        <v/>
      </c>
      <c r="K34" s="567" t="str">
        <f t="shared" si="2"/>
        <v/>
      </c>
      <c r="M34" s="567" t="str">
        <f t="shared" si="3"/>
        <v/>
      </c>
      <c r="O34" s="567" t="str">
        <f t="shared" si="4"/>
        <v/>
      </c>
      <c r="Q34" s="567" t="str">
        <f t="shared" si="5"/>
        <v/>
      </c>
      <c r="S34" s="567" t="str">
        <f t="shared" si="6"/>
        <v/>
      </c>
      <c r="U34" s="567" t="str">
        <f t="shared" si="7"/>
        <v/>
      </c>
      <c r="W34" s="567" t="str">
        <f t="shared" si="8"/>
        <v/>
      </c>
      <c r="Y34" s="567" t="str">
        <f t="shared" si="9"/>
        <v/>
      </c>
      <c r="AA34" s="567" t="str">
        <f t="shared" si="10"/>
        <v/>
      </c>
      <c r="AC34" s="567" t="str">
        <f t="shared" si="11"/>
        <v/>
      </c>
      <c r="AE34" s="567" t="str">
        <f t="shared" si="12"/>
        <v/>
      </c>
      <c r="AG34" s="567" t="str">
        <f t="shared" si="13"/>
        <v/>
      </c>
      <c r="AI34" s="567" t="str">
        <f t="shared" si="14"/>
        <v/>
      </c>
      <c r="AK34" s="567" t="str">
        <f t="shared" si="15"/>
        <v/>
      </c>
      <c r="AM34" s="567" t="str">
        <f t="shared" si="16"/>
        <v/>
      </c>
      <c r="AO34" s="567" t="str">
        <f t="shared" si="17"/>
        <v/>
      </c>
      <c r="AQ34" s="567" t="str">
        <f t="shared" si="18"/>
        <v/>
      </c>
      <c r="AS34" s="567" t="str">
        <f t="shared" si="19"/>
        <v/>
      </c>
      <c r="AU34" s="567" t="str">
        <f t="shared" si="19"/>
        <v/>
      </c>
      <c r="AW34" s="567" t="str">
        <f t="shared" si="20"/>
        <v/>
      </c>
      <c r="AY34" s="567" t="str">
        <f t="shared" si="21"/>
        <v/>
      </c>
      <c r="BA34" s="567" t="str">
        <f t="shared" si="22"/>
        <v/>
      </c>
      <c r="BC34" s="567" t="str">
        <f t="shared" si="23"/>
        <v/>
      </c>
      <c r="BE34" s="567" t="str">
        <f t="shared" si="24"/>
        <v/>
      </c>
      <c r="BG34" s="567" t="str">
        <f t="shared" si="25"/>
        <v/>
      </c>
      <c r="BI34" s="567" t="str">
        <f t="shared" si="26"/>
        <v/>
      </c>
      <c r="BK34" s="567" t="str">
        <f t="shared" si="27"/>
        <v/>
      </c>
      <c r="BM34" s="567" t="str">
        <f t="shared" si="28"/>
        <v/>
      </c>
      <c r="BO34" s="567" t="str">
        <f t="shared" si="29"/>
        <v/>
      </c>
      <c r="BQ34" s="567" t="str">
        <f t="shared" si="30"/>
        <v/>
      </c>
      <c r="BS34" s="567" t="str">
        <f t="shared" si="31"/>
        <v/>
      </c>
      <c r="BU34" s="567" t="str">
        <f t="shared" si="32"/>
        <v/>
      </c>
      <c r="BW34" s="567" t="str">
        <f t="shared" si="33"/>
        <v/>
      </c>
      <c r="BY34" s="567" t="str">
        <f t="shared" si="34"/>
        <v/>
      </c>
      <c r="CA34" s="567" t="str">
        <f t="shared" si="35"/>
        <v/>
      </c>
      <c r="CC34" s="567" t="str">
        <f t="shared" si="36"/>
        <v/>
      </c>
      <c r="CE34" s="567" t="str">
        <f t="shared" si="37"/>
        <v/>
      </c>
      <c r="CG34" s="567" t="str">
        <f t="shared" si="38"/>
        <v/>
      </c>
      <c r="CI34" s="567" t="str">
        <f t="shared" si="38"/>
        <v/>
      </c>
      <c r="CK34" s="567" t="str">
        <f t="shared" si="39"/>
        <v/>
      </c>
      <c r="CM34" s="567" t="str">
        <f t="shared" si="40"/>
        <v/>
      </c>
      <c r="CO34" s="567" t="str">
        <f t="shared" si="41"/>
        <v/>
      </c>
      <c r="CQ34" s="567" t="str">
        <f t="shared" si="42"/>
        <v/>
      </c>
      <c r="CS34" s="567" t="str">
        <f t="shared" si="43"/>
        <v/>
      </c>
      <c r="CU34" s="567" t="str">
        <f t="shared" si="44"/>
        <v/>
      </c>
      <c r="CW34" s="567" t="str">
        <f t="shared" si="45"/>
        <v/>
      </c>
      <c r="CY34" s="567" t="str">
        <f t="shared" si="46"/>
        <v/>
      </c>
      <c r="DA34" s="567" t="str">
        <f t="shared" si="47"/>
        <v/>
      </c>
      <c r="DC34" s="567" t="str">
        <f t="shared" si="48"/>
        <v/>
      </c>
      <c r="DE34" s="567" t="str">
        <f t="shared" si="49"/>
        <v/>
      </c>
      <c r="DG34" s="567" t="str">
        <f t="shared" si="50"/>
        <v/>
      </c>
      <c r="DI34" s="567" t="str">
        <f t="shared" si="51"/>
        <v/>
      </c>
      <c r="DK34" s="567" t="str">
        <f t="shared" si="52"/>
        <v/>
      </c>
      <c r="DM34" s="567" t="str">
        <f t="shared" si="53"/>
        <v/>
      </c>
      <c r="DO34" s="567" t="str">
        <f t="shared" si="54"/>
        <v/>
      </c>
      <c r="DQ34" s="567" t="str">
        <f t="shared" si="55"/>
        <v/>
      </c>
      <c r="DS34" s="567" t="str">
        <f t="shared" si="56"/>
        <v/>
      </c>
      <c r="DU34" s="567" t="str">
        <f t="shared" si="57"/>
        <v/>
      </c>
      <c r="DW34" s="567" t="str">
        <f t="shared" si="57"/>
        <v/>
      </c>
      <c r="DY34" s="567" t="str">
        <f t="shared" si="58"/>
        <v/>
      </c>
      <c r="EA34" s="567" t="str">
        <f t="shared" si="59"/>
        <v/>
      </c>
      <c r="EC34" s="567" t="str">
        <f t="shared" si="60"/>
        <v/>
      </c>
      <c r="EE34" s="567" t="str">
        <f t="shared" si="61"/>
        <v/>
      </c>
      <c r="EG34" s="567" t="str">
        <f t="shared" si="62"/>
        <v/>
      </c>
      <c r="EI34" s="567" t="str">
        <f t="shared" si="63"/>
        <v/>
      </c>
      <c r="EK34" s="567" t="str">
        <f t="shared" si="64"/>
        <v/>
      </c>
      <c r="EM34" s="567" t="str">
        <f t="shared" si="65"/>
        <v/>
      </c>
      <c r="EO34" s="567" t="str">
        <f t="shared" si="66"/>
        <v/>
      </c>
      <c r="EQ34" s="567" t="str">
        <f t="shared" si="67"/>
        <v/>
      </c>
      <c r="ES34" s="567" t="str">
        <f t="shared" si="68"/>
        <v/>
      </c>
      <c r="EU34" s="567" t="str">
        <f t="shared" si="69"/>
        <v/>
      </c>
      <c r="EW34" s="567" t="str">
        <f t="shared" si="70"/>
        <v/>
      </c>
      <c r="EY34" s="567" t="str">
        <f t="shared" si="71"/>
        <v/>
      </c>
      <c r="FA34" s="567" t="str">
        <f t="shared" si="72"/>
        <v/>
      </c>
      <c r="FC34" s="567" t="str">
        <f t="shared" si="73"/>
        <v/>
      </c>
      <c r="FE34" s="567" t="str">
        <f t="shared" si="74"/>
        <v/>
      </c>
      <c r="FG34" s="567" t="str">
        <f t="shared" si="75"/>
        <v/>
      </c>
      <c r="FH34" s="566">
        <v>59984</v>
      </c>
      <c r="FI34" s="567" t="str">
        <f t="shared" si="76"/>
        <v/>
      </c>
      <c r="FJ34" s="566"/>
      <c r="FK34" s="567" t="str">
        <f t="shared" si="76"/>
        <v/>
      </c>
      <c r="FL34" s="566"/>
      <c r="FM34" s="567" t="str">
        <f t="shared" si="77"/>
        <v/>
      </c>
      <c r="FN34" s="566"/>
      <c r="FO34" s="567" t="str">
        <f t="shared" si="78"/>
        <v/>
      </c>
      <c r="FP34" s="566"/>
      <c r="FQ34" s="567" t="str">
        <f t="shared" si="79"/>
        <v/>
      </c>
      <c r="FR34" s="566"/>
      <c r="FS34" s="567" t="str">
        <f t="shared" si="80"/>
        <v/>
      </c>
      <c r="FT34" s="566">
        <v>574</v>
      </c>
      <c r="FU34" s="567" t="str">
        <f t="shared" si="81"/>
        <v/>
      </c>
      <c r="FV34" s="566">
        <v>4541</v>
      </c>
      <c r="FW34" s="567" t="str">
        <f t="shared" si="82"/>
        <v/>
      </c>
      <c r="FX34" s="566"/>
      <c r="FY34" s="567" t="str">
        <f t="shared" si="83"/>
        <v/>
      </c>
      <c r="FZ34" s="566"/>
      <c r="GA34" s="567" t="str">
        <f t="shared" si="84"/>
        <v/>
      </c>
      <c r="GB34" s="566"/>
      <c r="GC34" s="567" t="str">
        <f t="shared" si="85"/>
        <v/>
      </c>
      <c r="GD34" s="566"/>
      <c r="GE34" s="567" t="str">
        <f t="shared" si="86"/>
        <v/>
      </c>
      <c r="GF34" s="566"/>
      <c r="GG34" s="567" t="str">
        <f t="shared" si="87"/>
        <v/>
      </c>
      <c r="GH34" s="566">
        <v>238</v>
      </c>
      <c r="GI34" s="567" t="str">
        <f t="shared" si="88"/>
        <v/>
      </c>
      <c r="GJ34" s="566"/>
      <c r="GK34" s="567" t="str">
        <f t="shared" si="89"/>
        <v/>
      </c>
      <c r="GL34" s="566"/>
      <c r="GM34" s="567" t="str">
        <f t="shared" si="90"/>
        <v/>
      </c>
      <c r="GN34" s="566">
        <v>2745</v>
      </c>
      <c r="GO34" s="567" t="str">
        <f t="shared" si="91"/>
        <v/>
      </c>
      <c r="GP34" s="566"/>
      <c r="GQ34" s="567" t="str">
        <f t="shared" si="92"/>
        <v/>
      </c>
      <c r="GR34" s="566">
        <v>270</v>
      </c>
      <c r="GS34" s="567" t="str">
        <f t="shared" si="93"/>
        <v/>
      </c>
      <c r="GT34" s="566">
        <v>8368</v>
      </c>
      <c r="GU34" s="567" t="str">
        <f t="shared" si="94"/>
        <v/>
      </c>
      <c r="GW34" s="567" t="str">
        <f t="shared" si="95"/>
        <v/>
      </c>
      <c r="GY34" s="567" t="str">
        <f t="shared" si="95"/>
        <v/>
      </c>
      <c r="HA34" s="567" t="str">
        <f t="shared" si="96"/>
        <v/>
      </c>
      <c r="HC34" s="567" t="str">
        <f t="shared" si="97"/>
        <v/>
      </c>
      <c r="HE34" s="567" t="str">
        <f t="shared" si="98"/>
        <v/>
      </c>
      <c r="HG34" s="567" t="str">
        <f t="shared" si="99"/>
        <v/>
      </c>
      <c r="HI34" s="567" t="str">
        <f t="shared" si="100"/>
        <v/>
      </c>
      <c r="HK34" s="567" t="str">
        <f t="shared" si="101"/>
        <v/>
      </c>
      <c r="HM34" s="567" t="str">
        <f t="shared" si="102"/>
        <v/>
      </c>
      <c r="HO34" s="567" t="str">
        <f t="shared" si="103"/>
        <v/>
      </c>
      <c r="HQ34" s="567" t="str">
        <f t="shared" si="104"/>
        <v/>
      </c>
      <c r="HS34" s="567" t="str">
        <f t="shared" si="105"/>
        <v/>
      </c>
      <c r="HU34" s="567" t="str">
        <f t="shared" si="106"/>
        <v/>
      </c>
      <c r="HW34" s="567" t="str">
        <f t="shared" si="107"/>
        <v/>
      </c>
      <c r="HY34" s="567" t="str">
        <f t="shared" si="108"/>
        <v/>
      </c>
      <c r="IA34" s="567" t="str">
        <f t="shared" si="109"/>
        <v/>
      </c>
      <c r="IC34" s="567" t="str">
        <f t="shared" si="110"/>
        <v/>
      </c>
      <c r="IE34" s="567" t="str">
        <f t="shared" si="111"/>
        <v/>
      </c>
      <c r="IG34" s="567" t="str">
        <f t="shared" si="112"/>
        <v/>
      </c>
      <c r="II34" s="567" t="str">
        <f t="shared" si="113"/>
        <v/>
      </c>
      <c r="IK34" s="567" t="str">
        <f t="shared" si="114"/>
        <v/>
      </c>
      <c r="IM34" s="567" t="str">
        <f t="shared" si="114"/>
        <v/>
      </c>
      <c r="IO34" s="567" t="str">
        <f t="shared" si="115"/>
        <v/>
      </c>
      <c r="IQ34" s="567" t="str">
        <f t="shared" si="116"/>
        <v/>
      </c>
      <c r="IS34" s="567" t="str">
        <f t="shared" si="117"/>
        <v/>
      </c>
      <c r="IU34" s="567" t="str">
        <f t="shared" si="118"/>
        <v/>
      </c>
      <c r="IW34" s="567" t="str">
        <f t="shared" si="119"/>
        <v/>
      </c>
      <c r="IY34" s="567" t="str">
        <f t="shared" si="120"/>
        <v/>
      </c>
      <c r="JA34" s="567" t="str">
        <f t="shared" si="121"/>
        <v/>
      </c>
      <c r="JC34" s="567" t="str">
        <f t="shared" si="122"/>
        <v/>
      </c>
      <c r="JE34" s="567" t="str">
        <f t="shared" si="123"/>
        <v/>
      </c>
      <c r="JG34" s="567" t="str">
        <f t="shared" si="124"/>
        <v/>
      </c>
      <c r="JI34" s="567" t="str">
        <f t="shared" si="125"/>
        <v/>
      </c>
      <c r="JK34" s="567" t="str">
        <f t="shared" si="126"/>
        <v/>
      </c>
      <c r="JM34" s="567" t="str">
        <f t="shared" si="127"/>
        <v/>
      </c>
      <c r="JO34" s="567" t="str">
        <f t="shared" si="128"/>
        <v/>
      </c>
      <c r="JQ34" s="567" t="str">
        <f t="shared" si="129"/>
        <v/>
      </c>
      <c r="JS34" s="567" t="str">
        <f t="shared" si="130"/>
        <v/>
      </c>
      <c r="JU34" s="567" t="str">
        <f t="shared" si="131"/>
        <v/>
      </c>
      <c r="JW34" s="567" t="str">
        <f t="shared" si="132"/>
        <v/>
      </c>
      <c r="JY34" s="567" t="str">
        <f t="shared" si="133"/>
        <v/>
      </c>
      <c r="KA34" s="567" t="str">
        <f t="shared" si="133"/>
        <v/>
      </c>
      <c r="KC34" s="567" t="str">
        <f t="shared" si="134"/>
        <v/>
      </c>
      <c r="KE34" s="567" t="str">
        <f t="shared" si="135"/>
        <v/>
      </c>
      <c r="KG34" s="567" t="str">
        <f t="shared" si="136"/>
        <v/>
      </c>
      <c r="KI34" s="567" t="str">
        <f t="shared" si="137"/>
        <v/>
      </c>
      <c r="KK34" s="567" t="str">
        <f t="shared" si="138"/>
        <v/>
      </c>
      <c r="KM34" s="567" t="str">
        <f t="shared" si="139"/>
        <v/>
      </c>
      <c r="KO34" s="567" t="str">
        <f t="shared" si="140"/>
        <v/>
      </c>
      <c r="KQ34" s="567" t="str">
        <f t="shared" si="141"/>
        <v/>
      </c>
      <c r="KS34" s="567" t="str">
        <f t="shared" si="142"/>
        <v/>
      </c>
      <c r="KU34" s="567" t="str">
        <f t="shared" si="143"/>
        <v/>
      </c>
      <c r="KW34" s="567" t="str">
        <f t="shared" si="144"/>
        <v/>
      </c>
      <c r="KY34" s="567" t="str">
        <f t="shared" si="145"/>
        <v/>
      </c>
      <c r="LA34" s="567" t="str">
        <f t="shared" si="146"/>
        <v/>
      </c>
      <c r="LC34" s="567" t="str">
        <f t="shared" si="147"/>
        <v/>
      </c>
      <c r="LE34" s="567" t="str">
        <f t="shared" si="148"/>
        <v/>
      </c>
      <c r="LG34" s="567" t="str">
        <f t="shared" si="149"/>
        <v/>
      </c>
      <c r="LI34" s="567" t="str">
        <f t="shared" si="150"/>
        <v/>
      </c>
      <c r="LK34" s="567" t="str">
        <f t="shared" si="151"/>
        <v/>
      </c>
      <c r="LM34" s="567" t="str">
        <f t="shared" si="152"/>
        <v/>
      </c>
      <c r="LO34" s="567" t="str">
        <f t="shared" si="152"/>
        <v/>
      </c>
      <c r="LQ34" s="567" t="str">
        <f t="shared" si="153"/>
        <v/>
      </c>
      <c r="LS34" s="567" t="str">
        <f t="shared" si="154"/>
        <v/>
      </c>
      <c r="LU34" s="567" t="str">
        <f t="shared" si="155"/>
        <v/>
      </c>
      <c r="LW34" s="567" t="str">
        <f t="shared" si="156"/>
        <v/>
      </c>
      <c r="LY34" s="567" t="str">
        <f t="shared" si="157"/>
        <v/>
      </c>
      <c r="MA34" s="567" t="str">
        <f t="shared" si="158"/>
        <v/>
      </c>
      <c r="MC34" s="567" t="str">
        <f t="shared" si="159"/>
        <v/>
      </c>
      <c r="ME34" s="567" t="str">
        <f t="shared" si="160"/>
        <v/>
      </c>
      <c r="MG34" s="567" t="str">
        <f t="shared" si="161"/>
        <v/>
      </c>
      <c r="MI34" s="567" t="str">
        <f t="shared" si="162"/>
        <v/>
      </c>
      <c r="MK34" s="567" t="str">
        <f t="shared" si="163"/>
        <v/>
      </c>
      <c r="MM34" s="567" t="str">
        <f t="shared" si="164"/>
        <v/>
      </c>
      <c r="MO34" s="567" t="str">
        <f t="shared" si="165"/>
        <v/>
      </c>
      <c r="MQ34" s="567" t="str">
        <f t="shared" si="166"/>
        <v/>
      </c>
      <c r="MS34" s="567" t="str">
        <f t="shared" si="167"/>
        <v/>
      </c>
      <c r="MU34" s="567" t="str">
        <f t="shared" si="168"/>
        <v/>
      </c>
      <c r="MW34" s="567" t="str">
        <f t="shared" si="169"/>
        <v/>
      </c>
      <c r="MY34" s="567" t="str">
        <f t="shared" si="170"/>
        <v/>
      </c>
    </row>
    <row r="35" spans="5:363">
      <c r="E35" s="567" t="str">
        <f t="shared" si="0"/>
        <v/>
      </c>
      <c r="G35" s="567" t="str">
        <f t="shared" si="0"/>
        <v/>
      </c>
      <c r="I35" s="567" t="str">
        <f t="shared" si="1"/>
        <v/>
      </c>
      <c r="K35" s="567" t="str">
        <f t="shared" si="2"/>
        <v/>
      </c>
      <c r="M35" s="567" t="str">
        <f t="shared" si="3"/>
        <v/>
      </c>
      <c r="O35" s="567" t="str">
        <f t="shared" si="4"/>
        <v/>
      </c>
      <c r="Q35" s="567" t="str">
        <f t="shared" si="5"/>
        <v/>
      </c>
      <c r="S35" s="567" t="str">
        <f t="shared" si="6"/>
        <v/>
      </c>
      <c r="U35" s="567" t="str">
        <f t="shared" si="7"/>
        <v/>
      </c>
      <c r="W35" s="567" t="str">
        <f t="shared" si="8"/>
        <v/>
      </c>
      <c r="Y35" s="567" t="str">
        <f t="shared" si="9"/>
        <v/>
      </c>
      <c r="AA35" s="567" t="str">
        <f t="shared" si="10"/>
        <v/>
      </c>
      <c r="AC35" s="567" t="str">
        <f t="shared" si="11"/>
        <v/>
      </c>
      <c r="AE35" s="567" t="str">
        <f t="shared" si="12"/>
        <v/>
      </c>
      <c r="AG35" s="567" t="str">
        <f t="shared" si="13"/>
        <v/>
      </c>
      <c r="AI35" s="567" t="str">
        <f t="shared" si="14"/>
        <v/>
      </c>
      <c r="AK35" s="567" t="str">
        <f t="shared" si="15"/>
        <v/>
      </c>
      <c r="AM35" s="567" t="str">
        <f t="shared" si="16"/>
        <v/>
      </c>
      <c r="AO35" s="567" t="str">
        <f t="shared" si="17"/>
        <v/>
      </c>
      <c r="AQ35" s="567" t="str">
        <f t="shared" si="18"/>
        <v/>
      </c>
      <c r="AS35" s="567" t="str">
        <f t="shared" si="19"/>
        <v/>
      </c>
      <c r="AU35" s="567" t="str">
        <f t="shared" si="19"/>
        <v/>
      </c>
      <c r="AW35" s="567" t="str">
        <f t="shared" si="20"/>
        <v/>
      </c>
      <c r="AY35" s="567" t="str">
        <f t="shared" si="21"/>
        <v/>
      </c>
      <c r="BA35" s="567" t="str">
        <f t="shared" si="22"/>
        <v/>
      </c>
      <c r="BC35" s="567" t="str">
        <f t="shared" si="23"/>
        <v/>
      </c>
      <c r="BE35" s="567" t="str">
        <f t="shared" si="24"/>
        <v/>
      </c>
      <c r="BG35" s="567" t="str">
        <f t="shared" si="25"/>
        <v/>
      </c>
      <c r="BI35" s="567" t="str">
        <f t="shared" si="26"/>
        <v/>
      </c>
      <c r="BK35" s="567" t="str">
        <f t="shared" si="27"/>
        <v/>
      </c>
      <c r="BM35" s="567" t="str">
        <f t="shared" si="28"/>
        <v/>
      </c>
      <c r="BO35" s="567" t="str">
        <f t="shared" si="29"/>
        <v/>
      </c>
      <c r="BQ35" s="567" t="str">
        <f t="shared" si="30"/>
        <v/>
      </c>
      <c r="BS35" s="567" t="str">
        <f t="shared" si="31"/>
        <v/>
      </c>
      <c r="BU35" s="567" t="str">
        <f t="shared" si="32"/>
        <v/>
      </c>
      <c r="BW35" s="567" t="str">
        <f t="shared" si="33"/>
        <v/>
      </c>
      <c r="BY35" s="567" t="str">
        <f t="shared" si="34"/>
        <v/>
      </c>
      <c r="CA35" s="567" t="str">
        <f t="shared" si="35"/>
        <v/>
      </c>
      <c r="CC35" s="567" t="str">
        <f t="shared" si="36"/>
        <v/>
      </c>
      <c r="CE35" s="567" t="str">
        <f t="shared" si="37"/>
        <v/>
      </c>
      <c r="CG35" s="567" t="str">
        <f t="shared" si="38"/>
        <v/>
      </c>
      <c r="CI35" s="567" t="str">
        <f t="shared" si="38"/>
        <v/>
      </c>
      <c r="CK35" s="567" t="str">
        <f t="shared" si="39"/>
        <v/>
      </c>
      <c r="CM35" s="567" t="str">
        <f t="shared" si="40"/>
        <v/>
      </c>
      <c r="CO35" s="567" t="str">
        <f t="shared" si="41"/>
        <v/>
      </c>
      <c r="CQ35" s="567" t="str">
        <f t="shared" si="42"/>
        <v/>
      </c>
      <c r="CS35" s="567" t="str">
        <f t="shared" si="43"/>
        <v/>
      </c>
      <c r="CU35" s="567" t="str">
        <f t="shared" si="44"/>
        <v/>
      </c>
      <c r="CW35" s="567" t="str">
        <f t="shared" si="45"/>
        <v/>
      </c>
      <c r="CY35" s="567" t="str">
        <f t="shared" si="46"/>
        <v/>
      </c>
      <c r="DA35" s="567" t="str">
        <f t="shared" si="47"/>
        <v/>
      </c>
      <c r="DC35" s="567" t="str">
        <f t="shared" si="48"/>
        <v/>
      </c>
      <c r="DE35" s="567" t="str">
        <f t="shared" si="49"/>
        <v/>
      </c>
      <c r="DG35" s="567" t="str">
        <f t="shared" si="50"/>
        <v/>
      </c>
      <c r="DI35" s="567" t="str">
        <f t="shared" si="51"/>
        <v/>
      </c>
      <c r="DK35" s="567" t="str">
        <f t="shared" si="52"/>
        <v/>
      </c>
      <c r="DM35" s="567" t="str">
        <f t="shared" si="53"/>
        <v/>
      </c>
      <c r="DO35" s="567" t="str">
        <f t="shared" si="54"/>
        <v/>
      </c>
      <c r="DQ35" s="567" t="str">
        <f t="shared" si="55"/>
        <v/>
      </c>
      <c r="DS35" s="567" t="str">
        <f t="shared" si="56"/>
        <v/>
      </c>
      <c r="DU35" s="567" t="str">
        <f t="shared" si="57"/>
        <v/>
      </c>
      <c r="DW35" s="567" t="str">
        <f t="shared" si="57"/>
        <v/>
      </c>
      <c r="DY35" s="567" t="str">
        <f t="shared" si="58"/>
        <v/>
      </c>
      <c r="EA35" s="567" t="str">
        <f t="shared" si="59"/>
        <v/>
      </c>
      <c r="EC35" s="567" t="str">
        <f t="shared" si="60"/>
        <v/>
      </c>
      <c r="EE35" s="567" t="str">
        <f t="shared" si="61"/>
        <v/>
      </c>
      <c r="EG35" s="567" t="str">
        <f t="shared" si="62"/>
        <v/>
      </c>
      <c r="EI35" s="567" t="str">
        <f t="shared" si="63"/>
        <v/>
      </c>
      <c r="EK35" s="567" t="str">
        <f t="shared" si="64"/>
        <v/>
      </c>
      <c r="EM35" s="567" t="str">
        <f t="shared" si="65"/>
        <v/>
      </c>
      <c r="EO35" s="567" t="str">
        <f t="shared" si="66"/>
        <v/>
      </c>
      <c r="EQ35" s="567" t="str">
        <f t="shared" si="67"/>
        <v/>
      </c>
      <c r="ES35" s="567" t="str">
        <f t="shared" si="68"/>
        <v/>
      </c>
      <c r="EU35" s="567" t="str">
        <f t="shared" si="69"/>
        <v/>
      </c>
      <c r="EW35" s="567" t="str">
        <f t="shared" si="70"/>
        <v/>
      </c>
      <c r="EY35" s="567" t="str">
        <f t="shared" si="71"/>
        <v/>
      </c>
      <c r="FA35" s="567" t="str">
        <f t="shared" si="72"/>
        <v/>
      </c>
      <c r="FC35" s="567" t="str">
        <f t="shared" si="73"/>
        <v/>
      </c>
      <c r="FE35" s="567" t="str">
        <f t="shared" si="74"/>
        <v/>
      </c>
      <c r="FG35" s="567" t="str">
        <f t="shared" si="75"/>
        <v/>
      </c>
      <c r="FI35" s="567" t="str">
        <f t="shared" si="76"/>
        <v/>
      </c>
      <c r="FK35" s="567" t="str">
        <f t="shared" si="76"/>
        <v/>
      </c>
      <c r="FM35" s="567" t="str">
        <f t="shared" si="77"/>
        <v/>
      </c>
      <c r="FO35" s="567" t="str">
        <f t="shared" si="78"/>
        <v/>
      </c>
      <c r="FQ35" s="567" t="str">
        <f t="shared" si="79"/>
        <v/>
      </c>
      <c r="FS35" s="567" t="str">
        <f t="shared" si="80"/>
        <v/>
      </c>
      <c r="FU35" s="567" t="str">
        <f t="shared" si="81"/>
        <v/>
      </c>
      <c r="FW35" s="567" t="str">
        <f t="shared" si="82"/>
        <v/>
      </c>
      <c r="FY35" s="567" t="str">
        <f t="shared" si="83"/>
        <v/>
      </c>
      <c r="GA35" s="567" t="str">
        <f t="shared" si="84"/>
        <v/>
      </c>
      <c r="GC35" s="567" t="str">
        <f t="shared" si="85"/>
        <v/>
      </c>
      <c r="GE35" s="567" t="str">
        <f t="shared" si="86"/>
        <v/>
      </c>
      <c r="GG35" s="567" t="str">
        <f t="shared" si="87"/>
        <v/>
      </c>
      <c r="GI35" s="567" t="str">
        <f t="shared" si="88"/>
        <v/>
      </c>
      <c r="GK35" s="567" t="str">
        <f t="shared" si="89"/>
        <v/>
      </c>
      <c r="GM35" s="567" t="str">
        <f t="shared" si="90"/>
        <v/>
      </c>
      <c r="GO35" s="567" t="str">
        <f t="shared" si="91"/>
        <v/>
      </c>
      <c r="GQ35" s="567" t="str">
        <f t="shared" si="92"/>
        <v/>
      </c>
      <c r="GS35" s="567" t="str">
        <f t="shared" si="93"/>
        <v/>
      </c>
      <c r="GU35" s="567" t="str">
        <f t="shared" si="94"/>
        <v/>
      </c>
      <c r="GW35" s="567" t="str">
        <f t="shared" si="95"/>
        <v/>
      </c>
      <c r="GY35" s="567" t="str">
        <f t="shared" si="95"/>
        <v/>
      </c>
      <c r="HA35" s="567" t="str">
        <f t="shared" si="96"/>
        <v/>
      </c>
      <c r="HC35" s="567" t="str">
        <f t="shared" si="97"/>
        <v/>
      </c>
      <c r="HE35" s="567" t="str">
        <f t="shared" si="98"/>
        <v/>
      </c>
      <c r="HG35" s="567" t="str">
        <f t="shared" si="99"/>
        <v/>
      </c>
      <c r="HI35" s="567" t="str">
        <f t="shared" si="100"/>
        <v/>
      </c>
      <c r="HK35" s="567" t="str">
        <f t="shared" si="101"/>
        <v/>
      </c>
      <c r="HM35" s="567" t="str">
        <f t="shared" si="102"/>
        <v/>
      </c>
      <c r="HO35" s="567" t="str">
        <f t="shared" si="103"/>
        <v/>
      </c>
      <c r="HQ35" s="567" t="str">
        <f t="shared" si="104"/>
        <v/>
      </c>
      <c r="HS35" s="567" t="str">
        <f t="shared" si="105"/>
        <v/>
      </c>
      <c r="HU35" s="567" t="str">
        <f t="shared" si="106"/>
        <v/>
      </c>
      <c r="HW35" s="567" t="str">
        <f t="shared" si="107"/>
        <v/>
      </c>
      <c r="HY35" s="567" t="str">
        <f t="shared" si="108"/>
        <v/>
      </c>
      <c r="IA35" s="567" t="str">
        <f t="shared" si="109"/>
        <v/>
      </c>
      <c r="IC35" s="567" t="str">
        <f t="shared" si="110"/>
        <v/>
      </c>
      <c r="IE35" s="567" t="str">
        <f t="shared" si="111"/>
        <v/>
      </c>
      <c r="IG35" s="567" t="str">
        <f t="shared" si="112"/>
        <v/>
      </c>
      <c r="II35" s="567" t="str">
        <f t="shared" si="113"/>
        <v/>
      </c>
      <c r="IK35" s="567" t="str">
        <f t="shared" si="114"/>
        <v/>
      </c>
      <c r="IM35" s="567" t="str">
        <f t="shared" si="114"/>
        <v/>
      </c>
      <c r="IO35" s="567" t="str">
        <f t="shared" si="115"/>
        <v/>
      </c>
      <c r="IQ35" s="567" t="str">
        <f t="shared" si="116"/>
        <v/>
      </c>
      <c r="IS35" s="567" t="str">
        <f t="shared" si="117"/>
        <v/>
      </c>
      <c r="IU35" s="567" t="str">
        <f t="shared" si="118"/>
        <v/>
      </c>
      <c r="IW35" s="567" t="str">
        <f t="shared" si="119"/>
        <v/>
      </c>
      <c r="IY35" s="567" t="str">
        <f t="shared" si="120"/>
        <v/>
      </c>
      <c r="JA35" s="567" t="str">
        <f t="shared" si="121"/>
        <v/>
      </c>
      <c r="JC35" s="567" t="str">
        <f t="shared" si="122"/>
        <v/>
      </c>
      <c r="JE35" s="567" t="str">
        <f t="shared" si="123"/>
        <v/>
      </c>
      <c r="JG35" s="567" t="str">
        <f t="shared" si="124"/>
        <v/>
      </c>
      <c r="JI35" s="567" t="str">
        <f t="shared" si="125"/>
        <v/>
      </c>
      <c r="JK35" s="567" t="str">
        <f t="shared" si="126"/>
        <v/>
      </c>
      <c r="JM35" s="567" t="str">
        <f t="shared" si="127"/>
        <v/>
      </c>
      <c r="JO35" s="567" t="str">
        <f t="shared" si="128"/>
        <v/>
      </c>
      <c r="JQ35" s="567" t="str">
        <f t="shared" si="129"/>
        <v/>
      </c>
      <c r="JS35" s="567" t="str">
        <f t="shared" si="130"/>
        <v/>
      </c>
      <c r="JU35" s="567" t="str">
        <f t="shared" si="131"/>
        <v/>
      </c>
      <c r="JW35" s="567" t="str">
        <f t="shared" si="132"/>
        <v/>
      </c>
      <c r="JY35" s="567" t="str">
        <f t="shared" si="133"/>
        <v/>
      </c>
      <c r="KA35" s="567" t="str">
        <f t="shared" si="133"/>
        <v/>
      </c>
      <c r="KC35" s="567" t="str">
        <f t="shared" si="134"/>
        <v/>
      </c>
      <c r="KE35" s="567" t="str">
        <f t="shared" si="135"/>
        <v/>
      </c>
      <c r="KG35" s="567" t="str">
        <f t="shared" si="136"/>
        <v/>
      </c>
      <c r="KI35" s="567" t="str">
        <f t="shared" si="137"/>
        <v/>
      </c>
      <c r="KK35" s="567" t="str">
        <f t="shared" si="138"/>
        <v/>
      </c>
      <c r="KM35" s="567" t="str">
        <f t="shared" si="139"/>
        <v/>
      </c>
      <c r="KO35" s="567" t="str">
        <f t="shared" si="140"/>
        <v/>
      </c>
      <c r="KQ35" s="567" t="str">
        <f t="shared" si="141"/>
        <v/>
      </c>
      <c r="KS35" s="567" t="str">
        <f t="shared" si="142"/>
        <v/>
      </c>
      <c r="KU35" s="567" t="str">
        <f t="shared" si="143"/>
        <v/>
      </c>
      <c r="KW35" s="567" t="str">
        <f t="shared" si="144"/>
        <v/>
      </c>
      <c r="KY35" s="567" t="str">
        <f t="shared" si="145"/>
        <v/>
      </c>
      <c r="LA35" s="567" t="str">
        <f t="shared" si="146"/>
        <v/>
      </c>
      <c r="LC35" s="567" t="str">
        <f t="shared" si="147"/>
        <v/>
      </c>
      <c r="LE35" s="567" t="str">
        <f t="shared" si="148"/>
        <v/>
      </c>
      <c r="LG35" s="567" t="str">
        <f t="shared" si="149"/>
        <v/>
      </c>
      <c r="LI35" s="567" t="str">
        <f t="shared" si="150"/>
        <v/>
      </c>
      <c r="LK35" s="567" t="str">
        <f t="shared" si="151"/>
        <v/>
      </c>
      <c r="LM35" s="567" t="str">
        <f t="shared" si="152"/>
        <v/>
      </c>
      <c r="LO35" s="567" t="str">
        <f t="shared" si="152"/>
        <v/>
      </c>
      <c r="LQ35" s="567" t="str">
        <f t="shared" si="153"/>
        <v/>
      </c>
      <c r="LS35" s="567" t="str">
        <f t="shared" si="154"/>
        <v/>
      </c>
      <c r="LU35" s="567" t="str">
        <f t="shared" si="155"/>
        <v/>
      </c>
      <c r="LW35" s="567" t="str">
        <f t="shared" si="156"/>
        <v/>
      </c>
      <c r="LY35" s="567" t="str">
        <f t="shared" si="157"/>
        <v/>
      </c>
      <c r="MA35" s="567" t="str">
        <f t="shared" si="158"/>
        <v/>
      </c>
      <c r="MC35" s="567" t="str">
        <f t="shared" si="159"/>
        <v/>
      </c>
      <c r="ME35" s="567" t="str">
        <f t="shared" si="160"/>
        <v/>
      </c>
      <c r="MG35" s="567" t="str">
        <f t="shared" si="161"/>
        <v/>
      </c>
      <c r="MI35" s="567" t="str">
        <f t="shared" si="162"/>
        <v/>
      </c>
      <c r="MK35" s="567" t="str">
        <f t="shared" si="163"/>
        <v/>
      </c>
      <c r="MM35" s="567" t="str">
        <f t="shared" si="164"/>
        <v/>
      </c>
      <c r="MO35" s="567" t="str">
        <f t="shared" si="165"/>
        <v/>
      </c>
      <c r="MQ35" s="567" t="str">
        <f t="shared" si="166"/>
        <v/>
      </c>
      <c r="MS35" s="567" t="str">
        <f t="shared" si="167"/>
        <v/>
      </c>
      <c r="MU35" s="567" t="str">
        <f t="shared" si="168"/>
        <v/>
      </c>
      <c r="MW35" s="567" t="str">
        <f t="shared" si="169"/>
        <v/>
      </c>
      <c r="MY35" s="567" t="str">
        <f t="shared" si="170"/>
        <v/>
      </c>
    </row>
    <row r="36" spans="5:363">
      <c r="E36" s="567" t="str">
        <f t="shared" si="0"/>
        <v/>
      </c>
      <c r="G36" s="567" t="str">
        <f t="shared" si="0"/>
        <v/>
      </c>
      <c r="I36" s="567" t="str">
        <f t="shared" si="1"/>
        <v/>
      </c>
      <c r="K36" s="567" t="str">
        <f t="shared" si="2"/>
        <v/>
      </c>
      <c r="M36" s="567" t="str">
        <f t="shared" si="3"/>
        <v/>
      </c>
      <c r="O36" s="567" t="str">
        <f t="shared" si="4"/>
        <v/>
      </c>
      <c r="Q36" s="567" t="str">
        <f t="shared" si="5"/>
        <v/>
      </c>
      <c r="S36" s="567" t="str">
        <f t="shared" si="6"/>
        <v/>
      </c>
      <c r="U36" s="567" t="str">
        <f t="shared" si="7"/>
        <v/>
      </c>
      <c r="W36" s="567" t="str">
        <f t="shared" si="8"/>
        <v/>
      </c>
      <c r="Y36" s="567" t="str">
        <f t="shared" si="9"/>
        <v/>
      </c>
      <c r="AA36" s="567" t="str">
        <f t="shared" si="10"/>
        <v/>
      </c>
      <c r="AC36" s="567" t="str">
        <f t="shared" si="11"/>
        <v/>
      </c>
      <c r="AE36" s="567" t="str">
        <f t="shared" si="12"/>
        <v/>
      </c>
      <c r="AG36" s="567" t="str">
        <f t="shared" si="13"/>
        <v/>
      </c>
      <c r="AI36" s="567" t="str">
        <f t="shared" si="14"/>
        <v/>
      </c>
      <c r="AK36" s="567" t="str">
        <f t="shared" si="15"/>
        <v/>
      </c>
      <c r="AM36" s="567" t="str">
        <f t="shared" si="16"/>
        <v/>
      </c>
      <c r="AO36" s="567" t="str">
        <f t="shared" si="17"/>
        <v/>
      </c>
      <c r="AQ36" s="567" t="str">
        <f t="shared" si="18"/>
        <v/>
      </c>
      <c r="AS36" s="567" t="str">
        <f t="shared" si="19"/>
        <v/>
      </c>
      <c r="AU36" s="567" t="str">
        <f t="shared" si="19"/>
        <v/>
      </c>
      <c r="AW36" s="567" t="str">
        <f t="shared" si="20"/>
        <v/>
      </c>
      <c r="AY36" s="567" t="str">
        <f t="shared" si="21"/>
        <v/>
      </c>
      <c r="BA36" s="567" t="str">
        <f t="shared" si="22"/>
        <v/>
      </c>
      <c r="BC36" s="567" t="str">
        <f t="shared" si="23"/>
        <v/>
      </c>
      <c r="BE36" s="567" t="str">
        <f t="shared" si="24"/>
        <v/>
      </c>
      <c r="BG36" s="567" t="str">
        <f t="shared" si="25"/>
        <v/>
      </c>
      <c r="BI36" s="567" t="str">
        <f t="shared" si="26"/>
        <v/>
      </c>
      <c r="BK36" s="567" t="str">
        <f t="shared" si="27"/>
        <v/>
      </c>
      <c r="BM36" s="567" t="str">
        <f t="shared" si="28"/>
        <v/>
      </c>
      <c r="BO36" s="567" t="str">
        <f t="shared" si="29"/>
        <v/>
      </c>
      <c r="BQ36" s="567" t="str">
        <f t="shared" si="30"/>
        <v/>
      </c>
      <c r="BS36" s="567" t="str">
        <f t="shared" si="31"/>
        <v/>
      </c>
      <c r="BU36" s="567" t="str">
        <f t="shared" si="32"/>
        <v/>
      </c>
      <c r="BW36" s="567" t="str">
        <f t="shared" si="33"/>
        <v/>
      </c>
      <c r="BY36" s="567" t="str">
        <f t="shared" si="34"/>
        <v/>
      </c>
      <c r="CA36" s="567" t="str">
        <f t="shared" si="35"/>
        <v/>
      </c>
      <c r="CC36" s="567" t="str">
        <f t="shared" si="36"/>
        <v/>
      </c>
      <c r="CE36" s="567" t="str">
        <f t="shared" si="37"/>
        <v/>
      </c>
      <c r="CG36" s="567" t="str">
        <f t="shared" si="38"/>
        <v/>
      </c>
      <c r="CI36" s="567" t="str">
        <f t="shared" si="38"/>
        <v/>
      </c>
      <c r="CK36" s="567" t="str">
        <f t="shared" si="39"/>
        <v/>
      </c>
      <c r="CM36" s="567" t="str">
        <f t="shared" si="40"/>
        <v/>
      </c>
      <c r="CO36" s="567" t="str">
        <f t="shared" si="41"/>
        <v/>
      </c>
      <c r="CQ36" s="567" t="str">
        <f t="shared" si="42"/>
        <v/>
      </c>
      <c r="CS36" s="567" t="str">
        <f t="shared" si="43"/>
        <v/>
      </c>
      <c r="CU36" s="567" t="str">
        <f t="shared" si="44"/>
        <v/>
      </c>
      <c r="CW36" s="567" t="str">
        <f t="shared" si="45"/>
        <v/>
      </c>
      <c r="CY36" s="567" t="str">
        <f t="shared" si="46"/>
        <v/>
      </c>
      <c r="DA36" s="567" t="str">
        <f t="shared" si="47"/>
        <v/>
      </c>
      <c r="DC36" s="567" t="str">
        <f t="shared" si="48"/>
        <v/>
      </c>
      <c r="DE36" s="567" t="str">
        <f t="shared" si="49"/>
        <v/>
      </c>
      <c r="DG36" s="567" t="str">
        <f t="shared" si="50"/>
        <v/>
      </c>
      <c r="DI36" s="567" t="str">
        <f t="shared" si="51"/>
        <v/>
      </c>
      <c r="DK36" s="567" t="str">
        <f t="shared" si="52"/>
        <v/>
      </c>
      <c r="DM36" s="567" t="str">
        <f t="shared" si="53"/>
        <v/>
      </c>
      <c r="DO36" s="567" t="str">
        <f t="shared" si="54"/>
        <v/>
      </c>
      <c r="DQ36" s="567" t="str">
        <f t="shared" si="55"/>
        <v/>
      </c>
      <c r="DS36" s="567" t="str">
        <f t="shared" si="56"/>
        <v/>
      </c>
      <c r="DU36" s="567" t="str">
        <f t="shared" si="57"/>
        <v/>
      </c>
      <c r="DW36" s="567" t="str">
        <f t="shared" si="57"/>
        <v/>
      </c>
      <c r="DY36" s="567" t="str">
        <f t="shared" si="58"/>
        <v/>
      </c>
      <c r="EA36" s="567" t="str">
        <f t="shared" si="59"/>
        <v/>
      </c>
      <c r="EC36" s="567" t="str">
        <f t="shared" si="60"/>
        <v/>
      </c>
      <c r="EE36" s="567" t="str">
        <f t="shared" si="61"/>
        <v/>
      </c>
      <c r="EG36" s="567" t="str">
        <f t="shared" si="62"/>
        <v/>
      </c>
      <c r="EI36" s="567" t="str">
        <f t="shared" si="63"/>
        <v/>
      </c>
      <c r="EK36" s="567" t="str">
        <f t="shared" si="64"/>
        <v/>
      </c>
      <c r="EM36" s="567" t="str">
        <f t="shared" si="65"/>
        <v/>
      </c>
      <c r="EO36" s="567" t="str">
        <f t="shared" si="66"/>
        <v/>
      </c>
      <c r="EQ36" s="567" t="str">
        <f t="shared" si="67"/>
        <v/>
      </c>
      <c r="ES36" s="567" t="str">
        <f t="shared" si="68"/>
        <v/>
      </c>
      <c r="EU36" s="567" t="str">
        <f t="shared" si="69"/>
        <v/>
      </c>
      <c r="EW36" s="567" t="str">
        <f t="shared" si="70"/>
        <v/>
      </c>
      <c r="EY36" s="567" t="str">
        <f t="shared" si="71"/>
        <v/>
      </c>
      <c r="FA36" s="567" t="str">
        <f t="shared" si="72"/>
        <v/>
      </c>
      <c r="FC36" s="567" t="str">
        <f t="shared" si="73"/>
        <v/>
      </c>
      <c r="FE36" s="567" t="str">
        <f t="shared" si="74"/>
        <v/>
      </c>
      <c r="FG36" s="567" t="str">
        <f t="shared" si="75"/>
        <v/>
      </c>
      <c r="FI36" s="567" t="str">
        <f t="shared" si="76"/>
        <v/>
      </c>
      <c r="FK36" s="567" t="str">
        <f t="shared" si="76"/>
        <v/>
      </c>
      <c r="FM36" s="567" t="str">
        <f t="shared" si="77"/>
        <v/>
      </c>
      <c r="FO36" s="567" t="str">
        <f t="shared" si="78"/>
        <v/>
      </c>
      <c r="FQ36" s="567" t="str">
        <f t="shared" si="79"/>
        <v/>
      </c>
      <c r="FS36" s="567" t="str">
        <f t="shared" si="80"/>
        <v/>
      </c>
      <c r="FU36" s="567" t="str">
        <f t="shared" si="81"/>
        <v/>
      </c>
      <c r="FW36" s="567" t="str">
        <f t="shared" si="82"/>
        <v/>
      </c>
      <c r="FY36" s="567" t="str">
        <f t="shared" si="83"/>
        <v/>
      </c>
      <c r="GA36" s="567" t="str">
        <f t="shared" si="84"/>
        <v/>
      </c>
      <c r="GC36" s="567" t="str">
        <f t="shared" si="85"/>
        <v/>
      </c>
      <c r="GE36" s="567" t="str">
        <f t="shared" si="86"/>
        <v/>
      </c>
      <c r="GG36" s="567" t="str">
        <f t="shared" si="87"/>
        <v/>
      </c>
      <c r="GI36" s="567" t="str">
        <f t="shared" si="88"/>
        <v/>
      </c>
      <c r="GK36" s="567" t="str">
        <f t="shared" si="89"/>
        <v/>
      </c>
      <c r="GM36" s="567" t="str">
        <f t="shared" si="90"/>
        <v/>
      </c>
      <c r="GO36" s="567" t="str">
        <f t="shared" si="91"/>
        <v/>
      </c>
      <c r="GQ36" s="567" t="str">
        <f t="shared" si="92"/>
        <v/>
      </c>
      <c r="GS36" s="567" t="str">
        <f t="shared" si="93"/>
        <v/>
      </c>
      <c r="GU36" s="567" t="str">
        <f t="shared" si="94"/>
        <v/>
      </c>
      <c r="GW36" s="567" t="str">
        <f t="shared" si="95"/>
        <v/>
      </c>
      <c r="GY36" s="567" t="str">
        <f t="shared" si="95"/>
        <v/>
      </c>
      <c r="HA36" s="567" t="str">
        <f t="shared" si="96"/>
        <v/>
      </c>
      <c r="HC36" s="567" t="str">
        <f t="shared" si="97"/>
        <v/>
      </c>
      <c r="HE36" s="567" t="str">
        <f t="shared" si="98"/>
        <v/>
      </c>
      <c r="HG36" s="567" t="str">
        <f t="shared" si="99"/>
        <v/>
      </c>
      <c r="HI36" s="567" t="str">
        <f t="shared" si="100"/>
        <v/>
      </c>
      <c r="HK36" s="567" t="str">
        <f t="shared" si="101"/>
        <v/>
      </c>
      <c r="HM36" s="567" t="str">
        <f t="shared" si="102"/>
        <v/>
      </c>
      <c r="HO36" s="567" t="str">
        <f t="shared" si="103"/>
        <v/>
      </c>
      <c r="HQ36" s="567" t="str">
        <f t="shared" si="104"/>
        <v/>
      </c>
      <c r="HS36" s="567" t="str">
        <f t="shared" si="105"/>
        <v/>
      </c>
      <c r="HU36" s="567" t="str">
        <f t="shared" si="106"/>
        <v/>
      </c>
      <c r="HW36" s="567" t="str">
        <f t="shared" si="107"/>
        <v/>
      </c>
      <c r="HY36" s="567" t="str">
        <f t="shared" si="108"/>
        <v/>
      </c>
      <c r="IA36" s="567" t="str">
        <f t="shared" si="109"/>
        <v/>
      </c>
      <c r="IC36" s="567" t="str">
        <f t="shared" si="110"/>
        <v/>
      </c>
      <c r="IE36" s="567" t="str">
        <f t="shared" si="111"/>
        <v/>
      </c>
      <c r="IG36" s="567" t="str">
        <f t="shared" si="112"/>
        <v/>
      </c>
      <c r="II36" s="567" t="str">
        <f t="shared" si="113"/>
        <v/>
      </c>
      <c r="IK36" s="567" t="str">
        <f t="shared" si="114"/>
        <v/>
      </c>
      <c r="IM36" s="567" t="str">
        <f t="shared" si="114"/>
        <v/>
      </c>
      <c r="IO36" s="567" t="str">
        <f t="shared" si="115"/>
        <v/>
      </c>
      <c r="IQ36" s="567" t="str">
        <f t="shared" si="116"/>
        <v/>
      </c>
      <c r="IS36" s="567" t="str">
        <f t="shared" si="117"/>
        <v/>
      </c>
      <c r="IU36" s="567" t="str">
        <f t="shared" si="118"/>
        <v/>
      </c>
      <c r="IW36" s="567" t="str">
        <f t="shared" si="119"/>
        <v/>
      </c>
      <c r="IY36" s="567" t="str">
        <f t="shared" si="120"/>
        <v/>
      </c>
      <c r="JA36" s="567" t="str">
        <f t="shared" si="121"/>
        <v/>
      </c>
      <c r="JC36" s="567" t="str">
        <f t="shared" si="122"/>
        <v/>
      </c>
      <c r="JE36" s="567" t="str">
        <f t="shared" si="123"/>
        <v/>
      </c>
      <c r="JG36" s="567" t="str">
        <f t="shared" si="124"/>
        <v/>
      </c>
      <c r="JI36" s="567" t="str">
        <f t="shared" si="125"/>
        <v/>
      </c>
      <c r="JK36" s="567" t="str">
        <f t="shared" si="126"/>
        <v/>
      </c>
      <c r="JM36" s="567" t="str">
        <f t="shared" si="127"/>
        <v/>
      </c>
      <c r="JO36" s="567" t="str">
        <f t="shared" si="128"/>
        <v/>
      </c>
      <c r="JQ36" s="567" t="str">
        <f t="shared" si="129"/>
        <v/>
      </c>
      <c r="JS36" s="567" t="str">
        <f t="shared" si="130"/>
        <v/>
      </c>
      <c r="JU36" s="567" t="str">
        <f t="shared" si="131"/>
        <v/>
      </c>
      <c r="JW36" s="567" t="str">
        <f t="shared" si="132"/>
        <v/>
      </c>
      <c r="JY36" s="567" t="str">
        <f t="shared" si="133"/>
        <v/>
      </c>
      <c r="KA36" s="567" t="str">
        <f t="shared" si="133"/>
        <v/>
      </c>
      <c r="KC36" s="567" t="str">
        <f t="shared" si="134"/>
        <v/>
      </c>
      <c r="KE36" s="567" t="str">
        <f t="shared" si="135"/>
        <v/>
      </c>
      <c r="KG36" s="567" t="str">
        <f t="shared" si="136"/>
        <v/>
      </c>
      <c r="KI36" s="567" t="str">
        <f t="shared" si="137"/>
        <v/>
      </c>
      <c r="KK36" s="567" t="str">
        <f t="shared" si="138"/>
        <v/>
      </c>
      <c r="KM36" s="567" t="str">
        <f t="shared" si="139"/>
        <v/>
      </c>
      <c r="KO36" s="567" t="str">
        <f t="shared" si="140"/>
        <v/>
      </c>
      <c r="KQ36" s="567" t="str">
        <f t="shared" si="141"/>
        <v/>
      </c>
      <c r="KS36" s="567" t="str">
        <f t="shared" si="142"/>
        <v/>
      </c>
      <c r="KU36" s="567" t="str">
        <f t="shared" si="143"/>
        <v/>
      </c>
      <c r="KW36" s="567" t="str">
        <f t="shared" si="144"/>
        <v/>
      </c>
      <c r="KY36" s="567" t="str">
        <f t="shared" si="145"/>
        <v/>
      </c>
      <c r="LA36" s="567" t="str">
        <f t="shared" si="146"/>
        <v/>
      </c>
      <c r="LC36" s="567" t="str">
        <f t="shared" si="147"/>
        <v/>
      </c>
      <c r="LE36" s="567" t="str">
        <f t="shared" si="148"/>
        <v/>
      </c>
      <c r="LG36" s="567" t="str">
        <f t="shared" si="149"/>
        <v/>
      </c>
      <c r="LI36" s="567" t="str">
        <f t="shared" si="150"/>
        <v/>
      </c>
      <c r="LK36" s="567" t="str">
        <f t="shared" si="151"/>
        <v/>
      </c>
      <c r="LM36" s="567" t="str">
        <f t="shared" si="152"/>
        <v/>
      </c>
      <c r="LO36" s="567" t="str">
        <f t="shared" si="152"/>
        <v/>
      </c>
      <c r="LQ36" s="567" t="str">
        <f t="shared" si="153"/>
        <v/>
      </c>
      <c r="LS36" s="567" t="str">
        <f t="shared" si="154"/>
        <v/>
      </c>
      <c r="LU36" s="567" t="str">
        <f t="shared" si="155"/>
        <v/>
      </c>
      <c r="LW36" s="567" t="str">
        <f t="shared" si="156"/>
        <v/>
      </c>
      <c r="LY36" s="567" t="str">
        <f t="shared" si="157"/>
        <v/>
      </c>
      <c r="MA36" s="567" t="str">
        <f t="shared" si="158"/>
        <v/>
      </c>
      <c r="MC36" s="567" t="str">
        <f t="shared" si="159"/>
        <v/>
      </c>
      <c r="ME36" s="567" t="str">
        <f t="shared" si="160"/>
        <v/>
      </c>
      <c r="MG36" s="567" t="str">
        <f t="shared" si="161"/>
        <v/>
      </c>
      <c r="MI36" s="567" t="str">
        <f t="shared" si="162"/>
        <v/>
      </c>
      <c r="MK36" s="567" t="str">
        <f t="shared" si="163"/>
        <v/>
      </c>
      <c r="MM36" s="567" t="str">
        <f t="shared" si="164"/>
        <v/>
      </c>
      <c r="MO36" s="567" t="str">
        <f t="shared" si="165"/>
        <v/>
      </c>
      <c r="MQ36" s="567" t="str">
        <f t="shared" si="166"/>
        <v/>
      </c>
      <c r="MS36" s="567" t="str">
        <f t="shared" si="167"/>
        <v/>
      </c>
      <c r="MU36" s="567" t="str">
        <f t="shared" si="168"/>
        <v/>
      </c>
      <c r="MW36" s="567" t="str">
        <f t="shared" si="169"/>
        <v/>
      </c>
      <c r="MY36" s="567" t="str">
        <f t="shared" si="170"/>
        <v/>
      </c>
    </row>
    <row r="37" spans="5:363">
      <c r="E37" s="567" t="str">
        <f t="shared" si="0"/>
        <v/>
      </c>
      <c r="G37" s="567" t="str">
        <f t="shared" si="0"/>
        <v/>
      </c>
      <c r="I37" s="567" t="str">
        <f t="shared" si="1"/>
        <v/>
      </c>
      <c r="K37" s="567" t="str">
        <f t="shared" si="2"/>
        <v/>
      </c>
      <c r="M37" s="567" t="str">
        <f t="shared" si="3"/>
        <v/>
      </c>
      <c r="O37" s="567" t="str">
        <f t="shared" si="4"/>
        <v/>
      </c>
      <c r="Q37" s="567" t="str">
        <f t="shared" si="5"/>
        <v/>
      </c>
      <c r="S37" s="567" t="str">
        <f t="shared" si="6"/>
        <v/>
      </c>
      <c r="U37" s="567" t="str">
        <f t="shared" si="7"/>
        <v/>
      </c>
      <c r="W37" s="567" t="str">
        <f t="shared" si="8"/>
        <v/>
      </c>
      <c r="Y37" s="567" t="str">
        <f t="shared" si="9"/>
        <v/>
      </c>
      <c r="AA37" s="567" t="str">
        <f t="shared" si="10"/>
        <v/>
      </c>
      <c r="AC37" s="567" t="str">
        <f t="shared" si="11"/>
        <v/>
      </c>
      <c r="AE37" s="567" t="str">
        <f t="shared" si="12"/>
        <v/>
      </c>
      <c r="AG37" s="567" t="str">
        <f t="shared" si="13"/>
        <v/>
      </c>
      <c r="AI37" s="567" t="str">
        <f t="shared" si="14"/>
        <v/>
      </c>
      <c r="AK37" s="567" t="str">
        <f t="shared" si="15"/>
        <v/>
      </c>
      <c r="AM37" s="567" t="str">
        <f t="shared" si="16"/>
        <v/>
      </c>
      <c r="AO37" s="567" t="str">
        <f t="shared" si="17"/>
        <v/>
      </c>
      <c r="AQ37" s="567" t="str">
        <f t="shared" si="18"/>
        <v/>
      </c>
      <c r="AS37" s="567" t="str">
        <f t="shared" si="19"/>
        <v/>
      </c>
      <c r="AU37" s="567" t="str">
        <f t="shared" si="19"/>
        <v/>
      </c>
      <c r="AW37" s="567" t="str">
        <f t="shared" si="20"/>
        <v/>
      </c>
      <c r="AY37" s="567" t="str">
        <f t="shared" si="21"/>
        <v/>
      </c>
      <c r="BA37" s="567" t="str">
        <f t="shared" si="22"/>
        <v/>
      </c>
      <c r="BC37" s="567" t="str">
        <f t="shared" si="23"/>
        <v/>
      </c>
      <c r="BE37" s="567" t="str">
        <f t="shared" si="24"/>
        <v/>
      </c>
      <c r="BG37" s="567" t="str">
        <f t="shared" si="25"/>
        <v/>
      </c>
      <c r="BI37" s="567" t="str">
        <f t="shared" si="26"/>
        <v/>
      </c>
      <c r="BK37" s="567" t="str">
        <f t="shared" si="27"/>
        <v/>
      </c>
      <c r="BM37" s="567" t="str">
        <f t="shared" si="28"/>
        <v/>
      </c>
      <c r="BO37" s="567" t="str">
        <f t="shared" si="29"/>
        <v/>
      </c>
      <c r="BQ37" s="567" t="str">
        <f t="shared" si="30"/>
        <v/>
      </c>
      <c r="BS37" s="567" t="str">
        <f t="shared" si="31"/>
        <v/>
      </c>
      <c r="BU37" s="567" t="str">
        <f t="shared" si="32"/>
        <v/>
      </c>
      <c r="BW37" s="567" t="str">
        <f t="shared" si="33"/>
        <v/>
      </c>
      <c r="BY37" s="567" t="str">
        <f t="shared" si="34"/>
        <v/>
      </c>
      <c r="CA37" s="567" t="str">
        <f t="shared" si="35"/>
        <v/>
      </c>
      <c r="CC37" s="567" t="str">
        <f t="shared" si="36"/>
        <v/>
      </c>
      <c r="CE37" s="567" t="str">
        <f t="shared" si="37"/>
        <v/>
      </c>
      <c r="CG37" s="567" t="str">
        <f t="shared" si="38"/>
        <v/>
      </c>
      <c r="CI37" s="567" t="str">
        <f t="shared" si="38"/>
        <v/>
      </c>
      <c r="CK37" s="567" t="str">
        <f t="shared" si="39"/>
        <v/>
      </c>
      <c r="CM37" s="567" t="str">
        <f t="shared" si="40"/>
        <v/>
      </c>
      <c r="CO37" s="567" t="str">
        <f t="shared" si="41"/>
        <v/>
      </c>
      <c r="CQ37" s="567" t="str">
        <f t="shared" si="42"/>
        <v/>
      </c>
      <c r="CS37" s="567" t="str">
        <f t="shared" si="43"/>
        <v/>
      </c>
      <c r="CU37" s="567" t="str">
        <f t="shared" si="44"/>
        <v/>
      </c>
      <c r="CW37" s="567" t="str">
        <f t="shared" si="45"/>
        <v/>
      </c>
      <c r="CY37" s="567" t="str">
        <f t="shared" si="46"/>
        <v/>
      </c>
      <c r="DA37" s="567" t="str">
        <f t="shared" si="47"/>
        <v/>
      </c>
      <c r="DC37" s="567" t="str">
        <f t="shared" si="48"/>
        <v/>
      </c>
      <c r="DE37" s="567" t="str">
        <f t="shared" si="49"/>
        <v/>
      </c>
      <c r="DG37" s="567" t="str">
        <f t="shared" si="50"/>
        <v/>
      </c>
      <c r="DI37" s="567" t="str">
        <f t="shared" si="51"/>
        <v/>
      </c>
      <c r="DK37" s="567" t="str">
        <f t="shared" si="52"/>
        <v/>
      </c>
      <c r="DM37" s="567" t="str">
        <f t="shared" si="53"/>
        <v/>
      </c>
      <c r="DO37" s="567" t="str">
        <f t="shared" si="54"/>
        <v/>
      </c>
      <c r="DQ37" s="567" t="str">
        <f t="shared" si="55"/>
        <v/>
      </c>
      <c r="DS37" s="567" t="str">
        <f t="shared" si="56"/>
        <v/>
      </c>
      <c r="DU37" s="567" t="str">
        <f t="shared" si="57"/>
        <v/>
      </c>
      <c r="DW37" s="567" t="str">
        <f t="shared" si="57"/>
        <v/>
      </c>
      <c r="DY37" s="567" t="str">
        <f t="shared" si="58"/>
        <v/>
      </c>
      <c r="EA37" s="567" t="str">
        <f t="shared" si="59"/>
        <v/>
      </c>
      <c r="EC37" s="567" t="str">
        <f t="shared" si="60"/>
        <v/>
      </c>
      <c r="EE37" s="567" t="str">
        <f t="shared" si="61"/>
        <v/>
      </c>
      <c r="EG37" s="567" t="str">
        <f t="shared" si="62"/>
        <v/>
      </c>
      <c r="EI37" s="567" t="str">
        <f t="shared" si="63"/>
        <v/>
      </c>
      <c r="EK37" s="567" t="str">
        <f t="shared" si="64"/>
        <v/>
      </c>
      <c r="EM37" s="567" t="str">
        <f t="shared" si="65"/>
        <v/>
      </c>
      <c r="EO37" s="567" t="str">
        <f t="shared" si="66"/>
        <v/>
      </c>
      <c r="EQ37" s="567" t="str">
        <f t="shared" si="67"/>
        <v/>
      </c>
      <c r="ES37" s="567" t="str">
        <f t="shared" si="68"/>
        <v/>
      </c>
      <c r="EU37" s="567" t="str">
        <f t="shared" si="69"/>
        <v/>
      </c>
      <c r="EW37" s="567" t="str">
        <f t="shared" si="70"/>
        <v/>
      </c>
      <c r="EY37" s="567" t="str">
        <f t="shared" si="71"/>
        <v/>
      </c>
      <c r="FA37" s="567" t="str">
        <f t="shared" si="72"/>
        <v/>
      </c>
      <c r="FC37" s="567" t="str">
        <f t="shared" si="73"/>
        <v/>
      </c>
      <c r="FE37" s="567" t="str">
        <f t="shared" si="74"/>
        <v/>
      </c>
      <c r="FG37" s="567" t="str">
        <f t="shared" si="75"/>
        <v/>
      </c>
      <c r="FI37" s="567" t="str">
        <f t="shared" si="76"/>
        <v/>
      </c>
      <c r="FK37" s="567" t="str">
        <f t="shared" si="76"/>
        <v/>
      </c>
      <c r="FM37" s="567" t="str">
        <f t="shared" si="77"/>
        <v/>
      </c>
      <c r="FO37" s="567" t="str">
        <f t="shared" si="78"/>
        <v/>
      </c>
      <c r="FQ37" s="567" t="str">
        <f t="shared" si="79"/>
        <v/>
      </c>
      <c r="FS37" s="567" t="str">
        <f t="shared" si="80"/>
        <v/>
      </c>
      <c r="FU37" s="567" t="str">
        <f t="shared" si="81"/>
        <v/>
      </c>
      <c r="FW37" s="567" t="str">
        <f t="shared" si="82"/>
        <v/>
      </c>
      <c r="FY37" s="567" t="str">
        <f t="shared" si="83"/>
        <v/>
      </c>
      <c r="GA37" s="567" t="str">
        <f t="shared" si="84"/>
        <v/>
      </c>
      <c r="GC37" s="567" t="str">
        <f t="shared" si="85"/>
        <v/>
      </c>
      <c r="GE37" s="567" t="str">
        <f t="shared" si="86"/>
        <v/>
      </c>
      <c r="GG37" s="567" t="str">
        <f t="shared" si="87"/>
        <v/>
      </c>
      <c r="GI37" s="567" t="str">
        <f t="shared" si="88"/>
        <v/>
      </c>
      <c r="GK37" s="567" t="str">
        <f t="shared" si="89"/>
        <v/>
      </c>
      <c r="GM37" s="567" t="str">
        <f t="shared" si="90"/>
        <v/>
      </c>
      <c r="GO37" s="567" t="str">
        <f t="shared" si="91"/>
        <v/>
      </c>
      <c r="GQ37" s="567" t="str">
        <f t="shared" si="92"/>
        <v/>
      </c>
      <c r="GS37" s="567" t="str">
        <f t="shared" si="93"/>
        <v/>
      </c>
      <c r="GU37" s="567" t="str">
        <f t="shared" si="94"/>
        <v/>
      </c>
      <c r="GW37" s="567" t="str">
        <f t="shared" si="95"/>
        <v/>
      </c>
      <c r="GY37" s="567" t="str">
        <f t="shared" si="95"/>
        <v/>
      </c>
      <c r="HA37" s="567" t="str">
        <f t="shared" si="96"/>
        <v/>
      </c>
      <c r="HC37" s="567" t="str">
        <f t="shared" si="97"/>
        <v/>
      </c>
      <c r="HE37" s="567" t="str">
        <f t="shared" si="98"/>
        <v/>
      </c>
      <c r="HG37" s="567" t="str">
        <f t="shared" si="99"/>
        <v/>
      </c>
      <c r="HI37" s="567" t="str">
        <f t="shared" si="100"/>
        <v/>
      </c>
      <c r="HK37" s="567" t="str">
        <f t="shared" si="101"/>
        <v/>
      </c>
      <c r="HM37" s="567" t="str">
        <f t="shared" si="102"/>
        <v/>
      </c>
      <c r="HO37" s="567" t="str">
        <f t="shared" si="103"/>
        <v/>
      </c>
      <c r="HQ37" s="567" t="str">
        <f t="shared" si="104"/>
        <v/>
      </c>
      <c r="HS37" s="567" t="str">
        <f t="shared" si="105"/>
        <v/>
      </c>
      <c r="HU37" s="567" t="str">
        <f t="shared" si="106"/>
        <v/>
      </c>
      <c r="HW37" s="567" t="str">
        <f t="shared" si="107"/>
        <v/>
      </c>
      <c r="HY37" s="567" t="str">
        <f t="shared" si="108"/>
        <v/>
      </c>
      <c r="IA37" s="567" t="str">
        <f t="shared" si="109"/>
        <v/>
      </c>
      <c r="IC37" s="567" t="str">
        <f t="shared" si="110"/>
        <v/>
      </c>
      <c r="IE37" s="567" t="str">
        <f t="shared" si="111"/>
        <v/>
      </c>
      <c r="IG37" s="567" t="str">
        <f t="shared" si="112"/>
        <v/>
      </c>
      <c r="II37" s="567" t="str">
        <f t="shared" si="113"/>
        <v/>
      </c>
      <c r="IK37" s="567" t="str">
        <f t="shared" si="114"/>
        <v/>
      </c>
      <c r="IM37" s="567" t="str">
        <f t="shared" si="114"/>
        <v/>
      </c>
      <c r="IO37" s="567" t="str">
        <f t="shared" si="115"/>
        <v/>
      </c>
      <c r="IQ37" s="567" t="str">
        <f t="shared" si="116"/>
        <v/>
      </c>
      <c r="IS37" s="567" t="str">
        <f t="shared" si="117"/>
        <v/>
      </c>
      <c r="IU37" s="567" t="str">
        <f t="shared" si="118"/>
        <v/>
      </c>
      <c r="IW37" s="567" t="str">
        <f t="shared" si="119"/>
        <v/>
      </c>
      <c r="IY37" s="567" t="str">
        <f t="shared" si="120"/>
        <v/>
      </c>
      <c r="JA37" s="567" t="str">
        <f t="shared" si="121"/>
        <v/>
      </c>
      <c r="JC37" s="567" t="str">
        <f t="shared" si="122"/>
        <v/>
      </c>
      <c r="JE37" s="567" t="str">
        <f t="shared" si="123"/>
        <v/>
      </c>
      <c r="JG37" s="567" t="str">
        <f t="shared" si="124"/>
        <v/>
      </c>
      <c r="JI37" s="567" t="str">
        <f t="shared" si="125"/>
        <v/>
      </c>
      <c r="JK37" s="567" t="str">
        <f t="shared" si="126"/>
        <v/>
      </c>
      <c r="JM37" s="567" t="str">
        <f t="shared" si="127"/>
        <v/>
      </c>
      <c r="JO37" s="567" t="str">
        <f t="shared" si="128"/>
        <v/>
      </c>
      <c r="JQ37" s="567" t="str">
        <f t="shared" si="129"/>
        <v/>
      </c>
      <c r="JS37" s="567" t="str">
        <f t="shared" si="130"/>
        <v/>
      </c>
      <c r="JU37" s="567" t="str">
        <f t="shared" si="131"/>
        <v/>
      </c>
      <c r="JW37" s="567" t="str">
        <f t="shared" si="132"/>
        <v/>
      </c>
      <c r="JY37" s="567" t="str">
        <f t="shared" si="133"/>
        <v/>
      </c>
      <c r="KA37" s="567" t="str">
        <f t="shared" si="133"/>
        <v/>
      </c>
      <c r="KC37" s="567" t="str">
        <f t="shared" si="134"/>
        <v/>
      </c>
      <c r="KE37" s="567" t="str">
        <f t="shared" si="135"/>
        <v/>
      </c>
      <c r="KG37" s="567" t="str">
        <f t="shared" si="136"/>
        <v/>
      </c>
      <c r="KI37" s="567" t="str">
        <f t="shared" si="137"/>
        <v/>
      </c>
      <c r="KK37" s="567" t="str">
        <f t="shared" si="138"/>
        <v/>
      </c>
      <c r="KM37" s="567" t="str">
        <f t="shared" si="139"/>
        <v/>
      </c>
      <c r="KO37" s="567" t="str">
        <f t="shared" si="140"/>
        <v/>
      </c>
      <c r="KQ37" s="567" t="str">
        <f t="shared" si="141"/>
        <v/>
      </c>
      <c r="KS37" s="567" t="str">
        <f t="shared" si="142"/>
        <v/>
      </c>
      <c r="KU37" s="567" t="str">
        <f t="shared" si="143"/>
        <v/>
      </c>
      <c r="KW37" s="567" t="str">
        <f t="shared" si="144"/>
        <v/>
      </c>
      <c r="KY37" s="567" t="str">
        <f t="shared" si="145"/>
        <v/>
      </c>
      <c r="LA37" s="567" t="str">
        <f t="shared" si="146"/>
        <v/>
      </c>
      <c r="LC37" s="567" t="str">
        <f t="shared" si="147"/>
        <v/>
      </c>
      <c r="LE37" s="567" t="str">
        <f t="shared" si="148"/>
        <v/>
      </c>
      <c r="LG37" s="567" t="str">
        <f t="shared" si="149"/>
        <v/>
      </c>
      <c r="LI37" s="567" t="str">
        <f t="shared" si="150"/>
        <v/>
      </c>
      <c r="LK37" s="567" t="str">
        <f t="shared" si="151"/>
        <v/>
      </c>
      <c r="LM37" s="567" t="str">
        <f t="shared" si="152"/>
        <v/>
      </c>
      <c r="LO37" s="567" t="str">
        <f t="shared" si="152"/>
        <v/>
      </c>
      <c r="LQ37" s="567" t="str">
        <f t="shared" si="153"/>
        <v/>
      </c>
      <c r="LS37" s="567" t="str">
        <f t="shared" si="154"/>
        <v/>
      </c>
      <c r="LU37" s="567" t="str">
        <f t="shared" si="155"/>
        <v/>
      </c>
      <c r="LW37" s="567" t="str">
        <f t="shared" si="156"/>
        <v/>
      </c>
      <c r="LY37" s="567" t="str">
        <f t="shared" si="157"/>
        <v/>
      </c>
      <c r="MA37" s="567" t="str">
        <f t="shared" si="158"/>
        <v/>
      </c>
      <c r="MC37" s="567" t="str">
        <f t="shared" si="159"/>
        <v/>
      </c>
      <c r="ME37" s="567" t="str">
        <f t="shared" si="160"/>
        <v/>
      </c>
      <c r="MG37" s="567" t="str">
        <f t="shared" si="161"/>
        <v/>
      </c>
      <c r="MI37" s="567" t="str">
        <f t="shared" si="162"/>
        <v/>
      </c>
      <c r="MK37" s="567" t="str">
        <f t="shared" si="163"/>
        <v/>
      </c>
      <c r="MM37" s="567" t="str">
        <f t="shared" si="164"/>
        <v/>
      </c>
      <c r="MO37" s="567" t="str">
        <f t="shared" si="165"/>
        <v/>
      </c>
      <c r="MQ37" s="567" t="str">
        <f t="shared" si="166"/>
        <v/>
      </c>
      <c r="MS37" s="567" t="str">
        <f t="shared" si="167"/>
        <v/>
      </c>
      <c r="MU37" s="567" t="str">
        <f t="shared" si="168"/>
        <v/>
      </c>
      <c r="MW37" s="567" t="str">
        <f t="shared" si="169"/>
        <v/>
      </c>
      <c r="MY37" s="567" t="str">
        <f t="shared" si="170"/>
        <v/>
      </c>
    </row>
    <row r="38" spans="5:363">
      <c r="E38" s="567" t="str">
        <f t="shared" si="0"/>
        <v/>
      </c>
      <c r="G38" s="567" t="str">
        <f t="shared" si="0"/>
        <v/>
      </c>
      <c r="I38" s="567" t="str">
        <f t="shared" si="1"/>
        <v/>
      </c>
      <c r="K38" s="567" t="str">
        <f t="shared" si="2"/>
        <v/>
      </c>
      <c r="M38" s="567" t="str">
        <f t="shared" si="3"/>
        <v/>
      </c>
      <c r="O38" s="567" t="str">
        <f t="shared" si="4"/>
        <v/>
      </c>
      <c r="Q38" s="567" t="str">
        <f t="shared" si="5"/>
        <v/>
      </c>
      <c r="S38" s="567" t="str">
        <f t="shared" si="6"/>
        <v/>
      </c>
      <c r="U38" s="567" t="str">
        <f t="shared" si="7"/>
        <v/>
      </c>
      <c r="W38" s="567" t="str">
        <f t="shared" si="8"/>
        <v/>
      </c>
      <c r="Y38" s="567" t="str">
        <f t="shared" si="9"/>
        <v/>
      </c>
      <c r="AA38" s="567" t="str">
        <f t="shared" si="10"/>
        <v/>
      </c>
      <c r="AC38" s="567" t="str">
        <f t="shared" si="11"/>
        <v/>
      </c>
      <c r="AE38" s="567" t="str">
        <f t="shared" si="12"/>
        <v/>
      </c>
      <c r="AG38" s="567" t="str">
        <f t="shared" si="13"/>
        <v/>
      </c>
      <c r="AI38" s="567" t="str">
        <f t="shared" si="14"/>
        <v/>
      </c>
      <c r="AK38" s="567" t="str">
        <f t="shared" si="15"/>
        <v/>
      </c>
      <c r="AM38" s="567" t="str">
        <f t="shared" si="16"/>
        <v/>
      </c>
      <c r="AO38" s="567" t="str">
        <f t="shared" si="17"/>
        <v/>
      </c>
      <c r="AQ38" s="567" t="str">
        <f t="shared" si="18"/>
        <v/>
      </c>
      <c r="AS38" s="567" t="str">
        <f t="shared" si="19"/>
        <v/>
      </c>
      <c r="AU38" s="567" t="str">
        <f t="shared" si="19"/>
        <v/>
      </c>
      <c r="AW38" s="567" t="str">
        <f t="shared" si="20"/>
        <v/>
      </c>
      <c r="AY38" s="567" t="str">
        <f t="shared" si="21"/>
        <v/>
      </c>
      <c r="BA38" s="567" t="str">
        <f t="shared" si="22"/>
        <v/>
      </c>
      <c r="BC38" s="567" t="str">
        <f t="shared" si="23"/>
        <v/>
      </c>
      <c r="BE38" s="567" t="str">
        <f t="shared" si="24"/>
        <v/>
      </c>
      <c r="BG38" s="567" t="str">
        <f t="shared" si="25"/>
        <v/>
      </c>
      <c r="BI38" s="567" t="str">
        <f t="shared" si="26"/>
        <v/>
      </c>
      <c r="BK38" s="567" t="str">
        <f t="shared" si="27"/>
        <v/>
      </c>
      <c r="BM38" s="567" t="str">
        <f t="shared" si="28"/>
        <v/>
      </c>
      <c r="BO38" s="567" t="str">
        <f t="shared" si="29"/>
        <v/>
      </c>
      <c r="BQ38" s="567" t="str">
        <f t="shared" si="30"/>
        <v/>
      </c>
      <c r="BS38" s="567" t="str">
        <f t="shared" si="31"/>
        <v/>
      </c>
      <c r="BU38" s="567" t="str">
        <f t="shared" si="32"/>
        <v/>
      </c>
      <c r="BW38" s="567" t="str">
        <f t="shared" si="33"/>
        <v/>
      </c>
      <c r="BY38" s="567" t="str">
        <f t="shared" si="34"/>
        <v/>
      </c>
      <c r="CA38" s="567" t="str">
        <f t="shared" si="35"/>
        <v/>
      </c>
      <c r="CC38" s="567" t="str">
        <f t="shared" si="36"/>
        <v/>
      </c>
      <c r="CE38" s="567" t="str">
        <f t="shared" si="37"/>
        <v/>
      </c>
      <c r="CG38" s="567" t="str">
        <f t="shared" si="38"/>
        <v/>
      </c>
      <c r="CI38" s="567" t="str">
        <f t="shared" si="38"/>
        <v/>
      </c>
      <c r="CK38" s="567" t="str">
        <f t="shared" si="39"/>
        <v/>
      </c>
      <c r="CM38" s="567" t="str">
        <f t="shared" si="40"/>
        <v/>
      </c>
      <c r="CO38" s="567" t="str">
        <f t="shared" si="41"/>
        <v/>
      </c>
      <c r="CQ38" s="567" t="str">
        <f t="shared" si="42"/>
        <v/>
      </c>
      <c r="CS38" s="567" t="str">
        <f t="shared" si="43"/>
        <v/>
      </c>
      <c r="CU38" s="567" t="str">
        <f t="shared" si="44"/>
        <v/>
      </c>
      <c r="CW38" s="567" t="str">
        <f t="shared" si="45"/>
        <v/>
      </c>
      <c r="CY38" s="567" t="str">
        <f t="shared" si="46"/>
        <v/>
      </c>
      <c r="DA38" s="567" t="str">
        <f t="shared" si="47"/>
        <v/>
      </c>
      <c r="DC38" s="567" t="str">
        <f t="shared" si="48"/>
        <v/>
      </c>
      <c r="DE38" s="567" t="str">
        <f t="shared" si="49"/>
        <v/>
      </c>
      <c r="DG38" s="567" t="str">
        <f t="shared" si="50"/>
        <v/>
      </c>
      <c r="DI38" s="567" t="str">
        <f t="shared" si="51"/>
        <v/>
      </c>
      <c r="DK38" s="567" t="str">
        <f t="shared" si="52"/>
        <v/>
      </c>
      <c r="DM38" s="567" t="str">
        <f t="shared" si="53"/>
        <v/>
      </c>
      <c r="DO38" s="567" t="str">
        <f t="shared" si="54"/>
        <v/>
      </c>
      <c r="DQ38" s="567" t="str">
        <f t="shared" si="55"/>
        <v/>
      </c>
      <c r="DS38" s="567" t="str">
        <f t="shared" si="56"/>
        <v/>
      </c>
      <c r="DU38" s="567" t="str">
        <f t="shared" si="57"/>
        <v/>
      </c>
      <c r="DW38" s="567" t="str">
        <f t="shared" si="57"/>
        <v/>
      </c>
      <c r="DY38" s="567" t="str">
        <f t="shared" si="58"/>
        <v/>
      </c>
      <c r="EA38" s="567" t="str">
        <f t="shared" si="59"/>
        <v/>
      </c>
      <c r="EC38" s="567" t="str">
        <f t="shared" si="60"/>
        <v/>
      </c>
      <c r="EE38" s="567" t="str">
        <f t="shared" si="61"/>
        <v/>
      </c>
      <c r="EG38" s="567" t="str">
        <f t="shared" si="62"/>
        <v/>
      </c>
      <c r="EI38" s="567" t="str">
        <f t="shared" si="63"/>
        <v/>
      </c>
      <c r="EK38" s="567" t="str">
        <f t="shared" si="64"/>
        <v/>
      </c>
      <c r="EM38" s="567" t="str">
        <f t="shared" si="65"/>
        <v/>
      </c>
      <c r="EO38" s="567" t="str">
        <f t="shared" si="66"/>
        <v/>
      </c>
      <c r="EQ38" s="567" t="str">
        <f t="shared" si="67"/>
        <v/>
      </c>
      <c r="ES38" s="567" t="str">
        <f t="shared" si="68"/>
        <v/>
      </c>
      <c r="EU38" s="567" t="str">
        <f t="shared" si="69"/>
        <v/>
      </c>
      <c r="EW38" s="567" t="str">
        <f t="shared" si="70"/>
        <v/>
      </c>
      <c r="EY38" s="567" t="str">
        <f t="shared" si="71"/>
        <v/>
      </c>
      <c r="FA38" s="567" t="str">
        <f t="shared" si="72"/>
        <v/>
      </c>
      <c r="FC38" s="567" t="str">
        <f t="shared" si="73"/>
        <v/>
      </c>
      <c r="FE38" s="567" t="str">
        <f t="shared" si="74"/>
        <v/>
      </c>
      <c r="FG38" s="567" t="str">
        <f t="shared" si="75"/>
        <v/>
      </c>
      <c r="FI38" s="567" t="str">
        <f t="shared" si="76"/>
        <v/>
      </c>
      <c r="FK38" s="567" t="str">
        <f t="shared" si="76"/>
        <v/>
      </c>
      <c r="FM38" s="567" t="str">
        <f t="shared" si="77"/>
        <v/>
      </c>
      <c r="FO38" s="567" t="str">
        <f t="shared" si="78"/>
        <v/>
      </c>
      <c r="FQ38" s="567" t="str">
        <f t="shared" si="79"/>
        <v/>
      </c>
      <c r="FS38" s="567" t="str">
        <f t="shared" si="80"/>
        <v/>
      </c>
      <c r="FU38" s="567" t="str">
        <f t="shared" si="81"/>
        <v/>
      </c>
      <c r="FW38" s="567" t="str">
        <f t="shared" si="82"/>
        <v/>
      </c>
      <c r="FY38" s="567" t="str">
        <f t="shared" si="83"/>
        <v/>
      </c>
      <c r="GA38" s="567" t="str">
        <f t="shared" si="84"/>
        <v/>
      </c>
      <c r="GC38" s="567" t="str">
        <f t="shared" si="85"/>
        <v/>
      </c>
      <c r="GE38" s="567" t="str">
        <f t="shared" si="86"/>
        <v/>
      </c>
      <c r="GG38" s="567" t="str">
        <f t="shared" si="87"/>
        <v/>
      </c>
      <c r="GI38" s="567" t="str">
        <f t="shared" si="88"/>
        <v/>
      </c>
      <c r="GK38" s="567" t="str">
        <f t="shared" si="89"/>
        <v/>
      </c>
      <c r="GM38" s="567" t="str">
        <f t="shared" si="90"/>
        <v/>
      </c>
      <c r="GO38" s="567" t="str">
        <f t="shared" si="91"/>
        <v/>
      </c>
      <c r="GQ38" s="567" t="str">
        <f t="shared" si="92"/>
        <v/>
      </c>
      <c r="GS38" s="567" t="str">
        <f t="shared" si="93"/>
        <v/>
      </c>
      <c r="GU38" s="567" t="str">
        <f t="shared" si="94"/>
        <v/>
      </c>
      <c r="GW38" s="567" t="str">
        <f t="shared" si="95"/>
        <v/>
      </c>
      <c r="GY38" s="567" t="str">
        <f t="shared" si="95"/>
        <v/>
      </c>
      <c r="HA38" s="567" t="str">
        <f t="shared" si="96"/>
        <v/>
      </c>
      <c r="HC38" s="567" t="str">
        <f t="shared" si="97"/>
        <v/>
      </c>
      <c r="HE38" s="567" t="str">
        <f t="shared" si="98"/>
        <v/>
      </c>
      <c r="HG38" s="567" t="str">
        <f t="shared" si="99"/>
        <v/>
      </c>
      <c r="HI38" s="567" t="str">
        <f t="shared" si="100"/>
        <v/>
      </c>
      <c r="HK38" s="567" t="str">
        <f t="shared" si="101"/>
        <v/>
      </c>
      <c r="HM38" s="567" t="str">
        <f t="shared" si="102"/>
        <v/>
      </c>
      <c r="HO38" s="567" t="str">
        <f t="shared" si="103"/>
        <v/>
      </c>
      <c r="HQ38" s="567" t="str">
        <f t="shared" si="104"/>
        <v/>
      </c>
      <c r="HS38" s="567" t="str">
        <f t="shared" si="105"/>
        <v/>
      </c>
      <c r="HU38" s="567" t="str">
        <f t="shared" si="106"/>
        <v/>
      </c>
      <c r="HW38" s="567" t="str">
        <f t="shared" si="107"/>
        <v/>
      </c>
      <c r="HY38" s="567" t="str">
        <f t="shared" si="108"/>
        <v/>
      </c>
      <c r="IA38" s="567" t="str">
        <f t="shared" si="109"/>
        <v/>
      </c>
      <c r="IC38" s="567" t="str">
        <f t="shared" si="110"/>
        <v/>
      </c>
      <c r="IE38" s="567" t="str">
        <f t="shared" si="111"/>
        <v/>
      </c>
      <c r="IG38" s="567" t="str">
        <f t="shared" si="112"/>
        <v/>
      </c>
      <c r="II38" s="567" t="str">
        <f t="shared" si="113"/>
        <v/>
      </c>
      <c r="IK38" s="567" t="str">
        <f t="shared" si="114"/>
        <v/>
      </c>
      <c r="IM38" s="567" t="str">
        <f t="shared" si="114"/>
        <v/>
      </c>
      <c r="IO38" s="567" t="str">
        <f t="shared" si="115"/>
        <v/>
      </c>
      <c r="IQ38" s="567" t="str">
        <f t="shared" si="116"/>
        <v/>
      </c>
      <c r="IS38" s="567" t="str">
        <f t="shared" si="117"/>
        <v/>
      </c>
      <c r="IU38" s="567" t="str">
        <f t="shared" si="118"/>
        <v/>
      </c>
      <c r="IW38" s="567" t="str">
        <f t="shared" si="119"/>
        <v/>
      </c>
      <c r="IY38" s="567" t="str">
        <f t="shared" si="120"/>
        <v/>
      </c>
      <c r="JA38" s="567" t="str">
        <f t="shared" si="121"/>
        <v/>
      </c>
      <c r="JC38" s="567" t="str">
        <f t="shared" si="122"/>
        <v/>
      </c>
      <c r="JE38" s="567" t="str">
        <f t="shared" si="123"/>
        <v/>
      </c>
      <c r="JG38" s="567" t="str">
        <f t="shared" si="124"/>
        <v/>
      </c>
      <c r="JI38" s="567" t="str">
        <f t="shared" si="125"/>
        <v/>
      </c>
      <c r="JK38" s="567" t="str">
        <f t="shared" si="126"/>
        <v/>
      </c>
      <c r="JM38" s="567" t="str">
        <f t="shared" si="127"/>
        <v/>
      </c>
      <c r="JO38" s="567" t="str">
        <f t="shared" si="128"/>
        <v/>
      </c>
      <c r="JQ38" s="567" t="str">
        <f t="shared" si="129"/>
        <v/>
      </c>
      <c r="JS38" s="567" t="str">
        <f t="shared" si="130"/>
        <v/>
      </c>
      <c r="JU38" s="567" t="str">
        <f t="shared" si="131"/>
        <v/>
      </c>
      <c r="JW38" s="567" t="str">
        <f t="shared" si="132"/>
        <v/>
      </c>
      <c r="JY38" s="567" t="str">
        <f t="shared" si="133"/>
        <v/>
      </c>
      <c r="KA38" s="567" t="str">
        <f t="shared" si="133"/>
        <v/>
      </c>
      <c r="KC38" s="567" t="str">
        <f t="shared" si="134"/>
        <v/>
      </c>
      <c r="KE38" s="567" t="str">
        <f t="shared" si="135"/>
        <v/>
      </c>
      <c r="KG38" s="567" t="str">
        <f t="shared" si="136"/>
        <v/>
      </c>
      <c r="KI38" s="567" t="str">
        <f t="shared" si="137"/>
        <v/>
      </c>
      <c r="KK38" s="567" t="str">
        <f t="shared" si="138"/>
        <v/>
      </c>
      <c r="KM38" s="567" t="str">
        <f t="shared" si="139"/>
        <v/>
      </c>
      <c r="KO38" s="567" t="str">
        <f t="shared" si="140"/>
        <v/>
      </c>
      <c r="KQ38" s="567" t="str">
        <f t="shared" si="141"/>
        <v/>
      </c>
      <c r="KS38" s="567" t="str">
        <f t="shared" si="142"/>
        <v/>
      </c>
      <c r="KU38" s="567" t="str">
        <f t="shared" si="143"/>
        <v/>
      </c>
      <c r="KW38" s="567" t="str">
        <f t="shared" si="144"/>
        <v/>
      </c>
      <c r="KY38" s="567" t="str">
        <f t="shared" si="145"/>
        <v/>
      </c>
      <c r="LA38" s="567" t="str">
        <f t="shared" si="146"/>
        <v/>
      </c>
      <c r="LC38" s="567" t="str">
        <f t="shared" si="147"/>
        <v/>
      </c>
      <c r="LE38" s="567" t="str">
        <f t="shared" si="148"/>
        <v/>
      </c>
      <c r="LG38" s="567" t="str">
        <f t="shared" si="149"/>
        <v/>
      </c>
      <c r="LI38" s="567" t="str">
        <f t="shared" si="150"/>
        <v/>
      </c>
      <c r="LK38" s="567" t="str">
        <f t="shared" si="151"/>
        <v/>
      </c>
      <c r="LM38" s="567" t="str">
        <f t="shared" si="152"/>
        <v/>
      </c>
      <c r="LO38" s="567" t="str">
        <f t="shared" si="152"/>
        <v/>
      </c>
      <c r="LQ38" s="567" t="str">
        <f t="shared" si="153"/>
        <v/>
      </c>
      <c r="LS38" s="567" t="str">
        <f t="shared" si="154"/>
        <v/>
      </c>
      <c r="LU38" s="567" t="str">
        <f t="shared" si="155"/>
        <v/>
      </c>
      <c r="LW38" s="567" t="str">
        <f t="shared" si="156"/>
        <v/>
      </c>
      <c r="LY38" s="567" t="str">
        <f t="shared" si="157"/>
        <v/>
      </c>
      <c r="MA38" s="567" t="str">
        <f t="shared" si="158"/>
        <v/>
      </c>
      <c r="MC38" s="567" t="str">
        <f t="shared" si="159"/>
        <v/>
      </c>
      <c r="ME38" s="567" t="str">
        <f t="shared" si="160"/>
        <v/>
      </c>
      <c r="MG38" s="567" t="str">
        <f t="shared" si="161"/>
        <v/>
      </c>
      <c r="MI38" s="567" t="str">
        <f t="shared" si="162"/>
        <v/>
      </c>
      <c r="MK38" s="567" t="str">
        <f t="shared" si="163"/>
        <v/>
      </c>
      <c r="MM38" s="567" t="str">
        <f t="shared" si="164"/>
        <v/>
      </c>
      <c r="MO38" s="567" t="str">
        <f t="shared" si="165"/>
        <v/>
      </c>
      <c r="MQ38" s="567" t="str">
        <f t="shared" si="166"/>
        <v/>
      </c>
      <c r="MS38" s="567" t="str">
        <f t="shared" si="167"/>
        <v/>
      </c>
      <c r="MU38" s="567" t="str">
        <f t="shared" si="168"/>
        <v/>
      </c>
      <c r="MW38" s="567" t="str">
        <f t="shared" si="169"/>
        <v/>
      </c>
      <c r="MY38" s="567" t="str">
        <f t="shared" si="170"/>
        <v/>
      </c>
    </row>
    <row r="39" spans="5:363">
      <c r="E39" s="567" t="str">
        <f t="shared" si="0"/>
        <v/>
      </c>
      <c r="G39" s="567" t="str">
        <f t="shared" si="0"/>
        <v/>
      </c>
      <c r="I39" s="567" t="str">
        <f t="shared" si="1"/>
        <v/>
      </c>
      <c r="K39" s="567" t="str">
        <f t="shared" si="2"/>
        <v/>
      </c>
      <c r="M39" s="567" t="str">
        <f t="shared" si="3"/>
        <v/>
      </c>
      <c r="O39" s="567" t="str">
        <f t="shared" si="4"/>
        <v/>
      </c>
      <c r="Q39" s="567" t="str">
        <f t="shared" si="5"/>
        <v/>
      </c>
      <c r="S39" s="567" t="str">
        <f t="shared" si="6"/>
        <v/>
      </c>
      <c r="U39" s="567" t="str">
        <f t="shared" si="7"/>
        <v/>
      </c>
      <c r="W39" s="567" t="str">
        <f t="shared" si="8"/>
        <v/>
      </c>
      <c r="Y39" s="567" t="str">
        <f t="shared" si="9"/>
        <v/>
      </c>
      <c r="AA39" s="567" t="str">
        <f t="shared" si="10"/>
        <v/>
      </c>
      <c r="AC39" s="567" t="str">
        <f t="shared" si="11"/>
        <v/>
      </c>
      <c r="AE39" s="567" t="str">
        <f t="shared" si="12"/>
        <v/>
      </c>
      <c r="AG39" s="567" t="str">
        <f t="shared" si="13"/>
        <v/>
      </c>
      <c r="AI39" s="567" t="str">
        <f t="shared" si="14"/>
        <v/>
      </c>
      <c r="AK39" s="567" t="str">
        <f t="shared" si="15"/>
        <v/>
      </c>
      <c r="AM39" s="567" t="str">
        <f t="shared" si="16"/>
        <v/>
      </c>
      <c r="AO39" s="567" t="str">
        <f t="shared" si="17"/>
        <v/>
      </c>
      <c r="AQ39" s="567" t="str">
        <f t="shared" si="18"/>
        <v/>
      </c>
      <c r="AS39" s="567" t="str">
        <f t="shared" si="19"/>
        <v/>
      </c>
      <c r="AU39" s="567" t="str">
        <f t="shared" si="19"/>
        <v/>
      </c>
      <c r="AW39" s="567" t="str">
        <f t="shared" si="20"/>
        <v/>
      </c>
      <c r="AY39" s="567" t="str">
        <f t="shared" si="21"/>
        <v/>
      </c>
      <c r="BA39" s="567" t="str">
        <f t="shared" si="22"/>
        <v/>
      </c>
      <c r="BC39" s="567" t="str">
        <f t="shared" si="23"/>
        <v/>
      </c>
      <c r="BE39" s="567" t="str">
        <f t="shared" si="24"/>
        <v/>
      </c>
      <c r="BG39" s="567" t="str">
        <f t="shared" si="25"/>
        <v/>
      </c>
      <c r="BI39" s="567" t="str">
        <f t="shared" si="26"/>
        <v/>
      </c>
      <c r="BK39" s="567" t="str">
        <f t="shared" si="27"/>
        <v/>
      </c>
      <c r="BM39" s="567" t="str">
        <f t="shared" si="28"/>
        <v/>
      </c>
      <c r="BO39" s="567" t="str">
        <f t="shared" si="29"/>
        <v/>
      </c>
      <c r="BQ39" s="567" t="str">
        <f t="shared" si="30"/>
        <v/>
      </c>
      <c r="BS39" s="567" t="str">
        <f t="shared" si="31"/>
        <v/>
      </c>
      <c r="BU39" s="567" t="str">
        <f t="shared" si="32"/>
        <v/>
      </c>
      <c r="BW39" s="567" t="str">
        <f t="shared" si="33"/>
        <v/>
      </c>
      <c r="BY39" s="567" t="str">
        <f t="shared" si="34"/>
        <v/>
      </c>
      <c r="CA39" s="567" t="str">
        <f t="shared" si="35"/>
        <v/>
      </c>
      <c r="CC39" s="567" t="str">
        <f t="shared" si="36"/>
        <v/>
      </c>
      <c r="CE39" s="567" t="str">
        <f t="shared" si="37"/>
        <v/>
      </c>
      <c r="CG39" s="567" t="str">
        <f t="shared" si="38"/>
        <v/>
      </c>
      <c r="CI39" s="567" t="str">
        <f t="shared" si="38"/>
        <v/>
      </c>
      <c r="CK39" s="567" t="str">
        <f t="shared" si="39"/>
        <v/>
      </c>
      <c r="CM39" s="567" t="str">
        <f t="shared" si="40"/>
        <v/>
      </c>
      <c r="CO39" s="567" t="str">
        <f t="shared" si="41"/>
        <v/>
      </c>
      <c r="CQ39" s="567" t="str">
        <f t="shared" si="42"/>
        <v/>
      </c>
      <c r="CS39" s="567" t="str">
        <f t="shared" si="43"/>
        <v/>
      </c>
      <c r="CU39" s="567" t="str">
        <f t="shared" si="44"/>
        <v/>
      </c>
      <c r="CW39" s="567" t="str">
        <f t="shared" si="45"/>
        <v/>
      </c>
      <c r="CY39" s="567" t="str">
        <f t="shared" si="46"/>
        <v/>
      </c>
      <c r="DA39" s="567" t="str">
        <f t="shared" si="47"/>
        <v/>
      </c>
      <c r="DC39" s="567" t="str">
        <f t="shared" si="48"/>
        <v/>
      </c>
      <c r="DE39" s="567" t="str">
        <f t="shared" si="49"/>
        <v/>
      </c>
      <c r="DG39" s="567" t="str">
        <f t="shared" si="50"/>
        <v/>
      </c>
      <c r="DI39" s="567" t="str">
        <f t="shared" si="51"/>
        <v/>
      </c>
      <c r="DK39" s="567" t="str">
        <f t="shared" si="52"/>
        <v/>
      </c>
      <c r="DM39" s="567" t="str">
        <f t="shared" si="53"/>
        <v/>
      </c>
      <c r="DO39" s="567" t="str">
        <f t="shared" si="54"/>
        <v/>
      </c>
      <c r="DQ39" s="567" t="str">
        <f t="shared" si="55"/>
        <v/>
      </c>
      <c r="DS39" s="567" t="str">
        <f t="shared" si="56"/>
        <v/>
      </c>
      <c r="DU39" s="567" t="str">
        <f t="shared" si="57"/>
        <v/>
      </c>
      <c r="DW39" s="567" t="str">
        <f t="shared" si="57"/>
        <v/>
      </c>
      <c r="DY39" s="567" t="str">
        <f t="shared" si="58"/>
        <v/>
      </c>
      <c r="EA39" s="567" t="str">
        <f t="shared" si="59"/>
        <v/>
      </c>
      <c r="EC39" s="567" t="str">
        <f t="shared" si="60"/>
        <v/>
      </c>
      <c r="EE39" s="567" t="str">
        <f t="shared" si="61"/>
        <v/>
      </c>
      <c r="EG39" s="567" t="str">
        <f t="shared" si="62"/>
        <v/>
      </c>
      <c r="EI39" s="567" t="str">
        <f t="shared" si="63"/>
        <v/>
      </c>
      <c r="EK39" s="567" t="str">
        <f t="shared" si="64"/>
        <v/>
      </c>
      <c r="EM39" s="567" t="str">
        <f t="shared" si="65"/>
        <v/>
      </c>
      <c r="EO39" s="567" t="str">
        <f t="shared" si="66"/>
        <v/>
      </c>
      <c r="EQ39" s="567" t="str">
        <f t="shared" si="67"/>
        <v/>
      </c>
      <c r="ES39" s="567" t="str">
        <f t="shared" si="68"/>
        <v/>
      </c>
      <c r="EU39" s="567" t="str">
        <f t="shared" si="69"/>
        <v/>
      </c>
      <c r="EW39" s="567" t="str">
        <f t="shared" si="70"/>
        <v/>
      </c>
      <c r="EY39" s="567" t="str">
        <f t="shared" si="71"/>
        <v/>
      </c>
      <c r="FA39" s="567" t="str">
        <f t="shared" si="72"/>
        <v/>
      </c>
      <c r="FC39" s="567" t="str">
        <f t="shared" si="73"/>
        <v/>
      </c>
      <c r="FE39" s="567" t="str">
        <f t="shared" si="74"/>
        <v/>
      </c>
      <c r="FG39" s="567" t="str">
        <f t="shared" si="75"/>
        <v/>
      </c>
      <c r="FI39" s="567" t="str">
        <f t="shared" si="76"/>
        <v/>
      </c>
      <c r="FK39" s="567" t="str">
        <f t="shared" si="76"/>
        <v/>
      </c>
      <c r="FM39" s="567" t="str">
        <f t="shared" si="77"/>
        <v/>
      </c>
      <c r="FO39" s="567" t="str">
        <f t="shared" si="78"/>
        <v/>
      </c>
      <c r="FQ39" s="567" t="str">
        <f t="shared" si="79"/>
        <v/>
      </c>
      <c r="FS39" s="567" t="str">
        <f t="shared" si="80"/>
        <v/>
      </c>
      <c r="FU39" s="567" t="str">
        <f t="shared" si="81"/>
        <v/>
      </c>
      <c r="FW39" s="567" t="str">
        <f t="shared" si="82"/>
        <v/>
      </c>
      <c r="FY39" s="567" t="str">
        <f t="shared" si="83"/>
        <v/>
      </c>
      <c r="GA39" s="567" t="str">
        <f t="shared" si="84"/>
        <v/>
      </c>
      <c r="GC39" s="567" t="str">
        <f t="shared" si="85"/>
        <v/>
      </c>
      <c r="GE39" s="567" t="str">
        <f t="shared" si="86"/>
        <v/>
      </c>
      <c r="GG39" s="567" t="str">
        <f t="shared" si="87"/>
        <v/>
      </c>
      <c r="GI39" s="567" t="str">
        <f t="shared" si="88"/>
        <v/>
      </c>
      <c r="GK39" s="567" t="str">
        <f t="shared" si="89"/>
        <v/>
      </c>
      <c r="GM39" s="567" t="str">
        <f t="shared" si="90"/>
        <v/>
      </c>
      <c r="GO39" s="567" t="str">
        <f t="shared" si="91"/>
        <v/>
      </c>
      <c r="GQ39" s="567" t="str">
        <f t="shared" si="92"/>
        <v/>
      </c>
      <c r="GS39" s="567" t="str">
        <f t="shared" si="93"/>
        <v/>
      </c>
      <c r="GU39" s="567" t="str">
        <f t="shared" si="94"/>
        <v/>
      </c>
      <c r="GW39" s="567" t="str">
        <f t="shared" si="95"/>
        <v/>
      </c>
      <c r="GY39" s="567" t="str">
        <f t="shared" si="95"/>
        <v/>
      </c>
      <c r="HA39" s="567" t="str">
        <f t="shared" si="96"/>
        <v/>
      </c>
      <c r="HC39" s="567" t="str">
        <f t="shared" si="97"/>
        <v/>
      </c>
      <c r="HE39" s="567" t="str">
        <f t="shared" si="98"/>
        <v/>
      </c>
      <c r="HG39" s="567" t="str">
        <f t="shared" si="99"/>
        <v/>
      </c>
      <c r="HI39" s="567" t="str">
        <f t="shared" si="100"/>
        <v/>
      </c>
      <c r="HK39" s="567" t="str">
        <f t="shared" si="101"/>
        <v/>
      </c>
      <c r="HM39" s="567" t="str">
        <f t="shared" si="102"/>
        <v/>
      </c>
      <c r="HO39" s="567" t="str">
        <f t="shared" si="103"/>
        <v/>
      </c>
      <c r="HQ39" s="567" t="str">
        <f t="shared" si="104"/>
        <v/>
      </c>
      <c r="HS39" s="567" t="str">
        <f t="shared" si="105"/>
        <v/>
      </c>
      <c r="HU39" s="567" t="str">
        <f t="shared" si="106"/>
        <v/>
      </c>
      <c r="HW39" s="567" t="str">
        <f t="shared" si="107"/>
        <v/>
      </c>
      <c r="HY39" s="567" t="str">
        <f t="shared" si="108"/>
        <v/>
      </c>
      <c r="IA39" s="567" t="str">
        <f t="shared" si="109"/>
        <v/>
      </c>
      <c r="IC39" s="567" t="str">
        <f t="shared" si="110"/>
        <v/>
      </c>
      <c r="IE39" s="567" t="str">
        <f t="shared" si="111"/>
        <v/>
      </c>
      <c r="IG39" s="567" t="str">
        <f t="shared" si="112"/>
        <v/>
      </c>
      <c r="II39" s="567" t="str">
        <f t="shared" si="113"/>
        <v/>
      </c>
      <c r="IK39" s="567" t="str">
        <f t="shared" si="114"/>
        <v/>
      </c>
      <c r="IM39" s="567" t="str">
        <f t="shared" si="114"/>
        <v/>
      </c>
      <c r="IO39" s="567" t="str">
        <f t="shared" si="115"/>
        <v/>
      </c>
      <c r="IQ39" s="567" t="str">
        <f t="shared" si="116"/>
        <v/>
      </c>
      <c r="IS39" s="567" t="str">
        <f t="shared" si="117"/>
        <v/>
      </c>
      <c r="IU39" s="567" t="str">
        <f t="shared" si="118"/>
        <v/>
      </c>
      <c r="IW39" s="567" t="str">
        <f t="shared" si="119"/>
        <v/>
      </c>
      <c r="IY39" s="567" t="str">
        <f t="shared" si="120"/>
        <v/>
      </c>
      <c r="JA39" s="567" t="str">
        <f t="shared" si="121"/>
        <v/>
      </c>
      <c r="JC39" s="567" t="str">
        <f t="shared" si="122"/>
        <v/>
      </c>
      <c r="JE39" s="567" t="str">
        <f t="shared" si="123"/>
        <v/>
      </c>
      <c r="JG39" s="567" t="str">
        <f t="shared" si="124"/>
        <v/>
      </c>
      <c r="JI39" s="567" t="str">
        <f t="shared" si="125"/>
        <v/>
      </c>
      <c r="JK39" s="567" t="str">
        <f t="shared" si="126"/>
        <v/>
      </c>
      <c r="JM39" s="567" t="str">
        <f t="shared" si="127"/>
        <v/>
      </c>
      <c r="JO39" s="567" t="str">
        <f t="shared" si="128"/>
        <v/>
      </c>
      <c r="JQ39" s="567" t="str">
        <f t="shared" si="129"/>
        <v/>
      </c>
      <c r="JS39" s="567" t="str">
        <f t="shared" si="130"/>
        <v/>
      </c>
      <c r="JU39" s="567" t="str">
        <f t="shared" si="131"/>
        <v/>
      </c>
      <c r="JW39" s="567" t="str">
        <f t="shared" si="132"/>
        <v/>
      </c>
      <c r="JY39" s="567" t="str">
        <f t="shared" si="133"/>
        <v/>
      </c>
      <c r="KA39" s="567" t="str">
        <f t="shared" si="133"/>
        <v/>
      </c>
      <c r="KC39" s="567" t="str">
        <f t="shared" si="134"/>
        <v/>
      </c>
      <c r="KE39" s="567" t="str">
        <f t="shared" si="135"/>
        <v/>
      </c>
      <c r="KG39" s="567" t="str">
        <f t="shared" si="136"/>
        <v/>
      </c>
      <c r="KI39" s="567" t="str">
        <f t="shared" si="137"/>
        <v/>
      </c>
      <c r="KK39" s="567" t="str">
        <f t="shared" si="138"/>
        <v/>
      </c>
      <c r="KM39" s="567" t="str">
        <f t="shared" si="139"/>
        <v/>
      </c>
      <c r="KO39" s="567" t="str">
        <f t="shared" si="140"/>
        <v/>
      </c>
      <c r="KQ39" s="567" t="str">
        <f t="shared" si="141"/>
        <v/>
      </c>
      <c r="KS39" s="567" t="str">
        <f t="shared" si="142"/>
        <v/>
      </c>
      <c r="KU39" s="567" t="str">
        <f t="shared" si="143"/>
        <v/>
      </c>
      <c r="KW39" s="567" t="str">
        <f t="shared" si="144"/>
        <v/>
      </c>
      <c r="KY39" s="567" t="str">
        <f t="shared" si="145"/>
        <v/>
      </c>
      <c r="LA39" s="567" t="str">
        <f t="shared" si="146"/>
        <v/>
      </c>
      <c r="LC39" s="567" t="str">
        <f t="shared" si="147"/>
        <v/>
      </c>
      <c r="LE39" s="567" t="str">
        <f t="shared" si="148"/>
        <v/>
      </c>
      <c r="LG39" s="567" t="str">
        <f t="shared" si="149"/>
        <v/>
      </c>
      <c r="LI39" s="567" t="str">
        <f t="shared" si="150"/>
        <v/>
      </c>
      <c r="LK39" s="567" t="str">
        <f t="shared" si="151"/>
        <v/>
      </c>
      <c r="LM39" s="567" t="str">
        <f t="shared" si="152"/>
        <v/>
      </c>
      <c r="LO39" s="567" t="str">
        <f t="shared" si="152"/>
        <v/>
      </c>
      <c r="LQ39" s="567" t="str">
        <f t="shared" si="153"/>
        <v/>
      </c>
      <c r="LS39" s="567" t="str">
        <f t="shared" si="154"/>
        <v/>
      </c>
      <c r="LU39" s="567" t="str">
        <f t="shared" si="155"/>
        <v/>
      </c>
      <c r="LW39" s="567" t="str">
        <f t="shared" si="156"/>
        <v/>
      </c>
      <c r="LY39" s="567" t="str">
        <f t="shared" si="157"/>
        <v/>
      </c>
      <c r="MA39" s="567" t="str">
        <f t="shared" si="158"/>
        <v/>
      </c>
      <c r="MC39" s="567" t="str">
        <f t="shared" si="159"/>
        <v/>
      </c>
      <c r="ME39" s="567" t="str">
        <f t="shared" si="160"/>
        <v/>
      </c>
      <c r="MG39" s="567" t="str">
        <f t="shared" si="161"/>
        <v/>
      </c>
      <c r="MI39" s="567" t="str">
        <f t="shared" si="162"/>
        <v/>
      </c>
      <c r="MK39" s="567" t="str">
        <f t="shared" si="163"/>
        <v/>
      </c>
      <c r="MM39" s="567" t="str">
        <f t="shared" si="164"/>
        <v/>
      </c>
      <c r="MO39" s="567" t="str">
        <f t="shared" si="165"/>
        <v/>
      </c>
      <c r="MQ39" s="567" t="str">
        <f t="shared" si="166"/>
        <v/>
      </c>
      <c r="MS39" s="567" t="str">
        <f t="shared" si="167"/>
        <v/>
      </c>
      <c r="MU39" s="567" t="str">
        <f t="shared" si="168"/>
        <v/>
      </c>
      <c r="MW39" s="567" t="str">
        <f t="shared" si="169"/>
        <v/>
      </c>
      <c r="MY39" s="567" t="str">
        <f t="shared" si="170"/>
        <v/>
      </c>
    </row>
    <row r="40" spans="5:363">
      <c r="E40" s="567" t="str">
        <f t="shared" si="0"/>
        <v/>
      </c>
      <c r="G40" s="567" t="str">
        <f t="shared" si="0"/>
        <v/>
      </c>
      <c r="I40" s="567" t="str">
        <f t="shared" si="1"/>
        <v/>
      </c>
      <c r="K40" s="567" t="str">
        <f t="shared" si="2"/>
        <v/>
      </c>
      <c r="M40" s="567" t="str">
        <f t="shared" si="3"/>
        <v/>
      </c>
      <c r="O40" s="567" t="str">
        <f t="shared" si="4"/>
        <v/>
      </c>
      <c r="Q40" s="567" t="str">
        <f t="shared" si="5"/>
        <v/>
      </c>
      <c r="S40" s="567" t="str">
        <f t="shared" si="6"/>
        <v/>
      </c>
      <c r="U40" s="567" t="str">
        <f t="shared" si="7"/>
        <v/>
      </c>
      <c r="W40" s="567" t="str">
        <f t="shared" si="8"/>
        <v/>
      </c>
      <c r="Y40" s="567" t="str">
        <f t="shared" si="9"/>
        <v/>
      </c>
      <c r="AA40" s="567" t="str">
        <f t="shared" si="10"/>
        <v/>
      </c>
      <c r="AC40" s="567" t="str">
        <f t="shared" si="11"/>
        <v/>
      </c>
      <c r="AE40" s="567" t="str">
        <f t="shared" si="12"/>
        <v/>
      </c>
      <c r="AG40" s="567" t="str">
        <f t="shared" si="13"/>
        <v/>
      </c>
      <c r="AI40" s="567" t="str">
        <f t="shared" si="14"/>
        <v/>
      </c>
      <c r="AK40" s="567" t="str">
        <f t="shared" si="15"/>
        <v/>
      </c>
      <c r="AM40" s="567" t="str">
        <f t="shared" si="16"/>
        <v/>
      </c>
      <c r="AO40" s="567" t="str">
        <f t="shared" si="17"/>
        <v/>
      </c>
      <c r="AQ40" s="567" t="str">
        <f t="shared" si="18"/>
        <v/>
      </c>
      <c r="AS40" s="567" t="str">
        <f t="shared" si="19"/>
        <v/>
      </c>
      <c r="AU40" s="567" t="str">
        <f t="shared" si="19"/>
        <v/>
      </c>
      <c r="AW40" s="567" t="str">
        <f t="shared" si="20"/>
        <v/>
      </c>
      <c r="AY40" s="567" t="str">
        <f t="shared" si="21"/>
        <v/>
      </c>
      <c r="BA40" s="567" t="str">
        <f t="shared" si="22"/>
        <v/>
      </c>
      <c r="BC40" s="567" t="str">
        <f t="shared" si="23"/>
        <v/>
      </c>
      <c r="BE40" s="567" t="str">
        <f t="shared" si="24"/>
        <v/>
      </c>
      <c r="BG40" s="567" t="str">
        <f t="shared" si="25"/>
        <v/>
      </c>
      <c r="BI40" s="567" t="str">
        <f t="shared" si="26"/>
        <v/>
      </c>
      <c r="BK40" s="567" t="str">
        <f t="shared" si="27"/>
        <v/>
      </c>
      <c r="BM40" s="567" t="str">
        <f t="shared" si="28"/>
        <v/>
      </c>
      <c r="BO40" s="567" t="str">
        <f t="shared" si="29"/>
        <v/>
      </c>
      <c r="BQ40" s="567" t="str">
        <f t="shared" si="30"/>
        <v/>
      </c>
      <c r="BS40" s="567" t="str">
        <f t="shared" si="31"/>
        <v/>
      </c>
      <c r="BU40" s="567" t="str">
        <f t="shared" si="32"/>
        <v/>
      </c>
      <c r="BW40" s="567" t="str">
        <f t="shared" si="33"/>
        <v/>
      </c>
      <c r="BY40" s="567" t="str">
        <f t="shared" si="34"/>
        <v/>
      </c>
      <c r="CA40" s="567" t="str">
        <f t="shared" si="35"/>
        <v/>
      </c>
      <c r="CC40" s="567" t="str">
        <f t="shared" si="36"/>
        <v/>
      </c>
      <c r="CE40" s="567" t="str">
        <f t="shared" si="37"/>
        <v/>
      </c>
      <c r="CG40" s="567" t="str">
        <f t="shared" si="38"/>
        <v/>
      </c>
      <c r="CI40" s="567" t="str">
        <f t="shared" si="38"/>
        <v/>
      </c>
      <c r="CK40" s="567" t="str">
        <f t="shared" si="39"/>
        <v/>
      </c>
      <c r="CM40" s="567" t="str">
        <f t="shared" si="40"/>
        <v/>
      </c>
      <c r="CO40" s="567" t="str">
        <f t="shared" si="41"/>
        <v/>
      </c>
      <c r="CQ40" s="567" t="str">
        <f t="shared" si="42"/>
        <v/>
      </c>
      <c r="CS40" s="567" t="str">
        <f t="shared" si="43"/>
        <v/>
      </c>
      <c r="CU40" s="567" t="str">
        <f t="shared" si="44"/>
        <v/>
      </c>
      <c r="CW40" s="567" t="str">
        <f t="shared" si="45"/>
        <v/>
      </c>
      <c r="CY40" s="567" t="str">
        <f t="shared" si="46"/>
        <v/>
      </c>
      <c r="DA40" s="567" t="str">
        <f t="shared" si="47"/>
        <v/>
      </c>
      <c r="DC40" s="567" t="str">
        <f t="shared" si="48"/>
        <v/>
      </c>
      <c r="DE40" s="567" t="str">
        <f t="shared" si="49"/>
        <v/>
      </c>
      <c r="DG40" s="567" t="str">
        <f t="shared" si="50"/>
        <v/>
      </c>
      <c r="DI40" s="567" t="str">
        <f t="shared" si="51"/>
        <v/>
      </c>
      <c r="DK40" s="567" t="str">
        <f t="shared" si="52"/>
        <v/>
      </c>
      <c r="DM40" s="567" t="str">
        <f t="shared" si="53"/>
        <v/>
      </c>
      <c r="DO40" s="567" t="str">
        <f t="shared" si="54"/>
        <v/>
      </c>
      <c r="DQ40" s="567" t="str">
        <f t="shared" si="55"/>
        <v/>
      </c>
      <c r="DS40" s="567" t="str">
        <f t="shared" si="56"/>
        <v/>
      </c>
      <c r="DU40" s="567" t="str">
        <f t="shared" si="57"/>
        <v/>
      </c>
      <c r="DW40" s="567" t="str">
        <f t="shared" si="57"/>
        <v/>
      </c>
      <c r="DY40" s="567" t="str">
        <f t="shared" si="58"/>
        <v/>
      </c>
      <c r="EA40" s="567" t="str">
        <f t="shared" si="59"/>
        <v/>
      </c>
      <c r="EC40" s="567" t="str">
        <f t="shared" si="60"/>
        <v/>
      </c>
      <c r="EE40" s="567" t="str">
        <f t="shared" si="61"/>
        <v/>
      </c>
      <c r="EG40" s="567" t="str">
        <f t="shared" si="62"/>
        <v/>
      </c>
      <c r="EI40" s="567" t="str">
        <f t="shared" si="63"/>
        <v/>
      </c>
      <c r="EK40" s="567" t="str">
        <f t="shared" si="64"/>
        <v/>
      </c>
      <c r="EM40" s="567" t="str">
        <f t="shared" si="65"/>
        <v/>
      </c>
      <c r="EO40" s="567" t="str">
        <f t="shared" si="66"/>
        <v/>
      </c>
      <c r="EQ40" s="567" t="str">
        <f t="shared" si="67"/>
        <v/>
      </c>
      <c r="ES40" s="567" t="str">
        <f t="shared" si="68"/>
        <v/>
      </c>
      <c r="EU40" s="567" t="str">
        <f t="shared" si="69"/>
        <v/>
      </c>
      <c r="EW40" s="567" t="str">
        <f t="shared" si="70"/>
        <v/>
      </c>
      <c r="EY40" s="567" t="str">
        <f t="shared" si="71"/>
        <v/>
      </c>
      <c r="FA40" s="567" t="str">
        <f t="shared" si="72"/>
        <v/>
      </c>
      <c r="FC40" s="567" t="str">
        <f t="shared" si="73"/>
        <v/>
      </c>
      <c r="FE40" s="567" t="str">
        <f t="shared" si="74"/>
        <v/>
      </c>
      <c r="FG40" s="567" t="str">
        <f t="shared" si="75"/>
        <v/>
      </c>
      <c r="FI40" s="567" t="str">
        <f t="shared" si="76"/>
        <v/>
      </c>
      <c r="FK40" s="567" t="str">
        <f t="shared" si="76"/>
        <v/>
      </c>
      <c r="FM40" s="567" t="str">
        <f t="shared" si="77"/>
        <v/>
      </c>
      <c r="FO40" s="567" t="str">
        <f t="shared" si="78"/>
        <v/>
      </c>
      <c r="FQ40" s="567" t="str">
        <f t="shared" si="79"/>
        <v/>
      </c>
      <c r="FS40" s="567" t="str">
        <f t="shared" si="80"/>
        <v/>
      </c>
      <c r="FU40" s="567" t="str">
        <f t="shared" si="81"/>
        <v/>
      </c>
      <c r="FW40" s="567" t="str">
        <f t="shared" si="82"/>
        <v/>
      </c>
      <c r="FY40" s="567" t="str">
        <f t="shared" si="83"/>
        <v/>
      </c>
      <c r="GA40" s="567" t="str">
        <f t="shared" si="84"/>
        <v/>
      </c>
      <c r="GC40" s="567" t="str">
        <f t="shared" si="85"/>
        <v/>
      </c>
      <c r="GE40" s="567" t="str">
        <f t="shared" si="86"/>
        <v/>
      </c>
      <c r="GG40" s="567" t="str">
        <f t="shared" si="87"/>
        <v/>
      </c>
      <c r="GI40" s="567" t="str">
        <f t="shared" si="88"/>
        <v/>
      </c>
      <c r="GK40" s="567" t="str">
        <f t="shared" si="89"/>
        <v/>
      </c>
      <c r="GM40" s="567" t="str">
        <f t="shared" si="90"/>
        <v/>
      </c>
      <c r="GO40" s="567" t="str">
        <f t="shared" si="91"/>
        <v/>
      </c>
      <c r="GQ40" s="567" t="str">
        <f t="shared" si="92"/>
        <v/>
      </c>
      <c r="GS40" s="567" t="str">
        <f t="shared" si="93"/>
        <v/>
      </c>
      <c r="GU40" s="567" t="str">
        <f t="shared" si="94"/>
        <v/>
      </c>
      <c r="GW40" s="567" t="str">
        <f t="shared" si="95"/>
        <v/>
      </c>
      <c r="GY40" s="567" t="str">
        <f t="shared" si="95"/>
        <v/>
      </c>
      <c r="HA40" s="567" t="str">
        <f t="shared" si="96"/>
        <v/>
      </c>
      <c r="HC40" s="567" t="str">
        <f t="shared" si="97"/>
        <v/>
      </c>
      <c r="HE40" s="567" t="str">
        <f t="shared" si="98"/>
        <v/>
      </c>
      <c r="HG40" s="567" t="str">
        <f t="shared" si="99"/>
        <v/>
      </c>
      <c r="HI40" s="567" t="str">
        <f t="shared" si="100"/>
        <v/>
      </c>
      <c r="HK40" s="567" t="str">
        <f t="shared" si="101"/>
        <v/>
      </c>
      <c r="HM40" s="567" t="str">
        <f t="shared" si="102"/>
        <v/>
      </c>
      <c r="HO40" s="567" t="str">
        <f t="shared" si="103"/>
        <v/>
      </c>
      <c r="HQ40" s="567" t="str">
        <f t="shared" si="104"/>
        <v/>
      </c>
      <c r="HS40" s="567" t="str">
        <f t="shared" si="105"/>
        <v/>
      </c>
      <c r="HU40" s="567" t="str">
        <f t="shared" si="106"/>
        <v/>
      </c>
      <c r="HW40" s="567" t="str">
        <f t="shared" si="107"/>
        <v/>
      </c>
      <c r="HY40" s="567" t="str">
        <f t="shared" si="108"/>
        <v/>
      </c>
      <c r="IA40" s="567" t="str">
        <f t="shared" si="109"/>
        <v/>
      </c>
      <c r="IC40" s="567" t="str">
        <f t="shared" si="110"/>
        <v/>
      </c>
      <c r="IE40" s="567" t="str">
        <f t="shared" si="111"/>
        <v/>
      </c>
      <c r="IG40" s="567" t="str">
        <f t="shared" si="112"/>
        <v/>
      </c>
      <c r="II40" s="567" t="str">
        <f t="shared" si="113"/>
        <v/>
      </c>
      <c r="IK40" s="567" t="str">
        <f t="shared" si="114"/>
        <v/>
      </c>
      <c r="IM40" s="567" t="str">
        <f t="shared" si="114"/>
        <v/>
      </c>
      <c r="IO40" s="567" t="str">
        <f t="shared" si="115"/>
        <v/>
      </c>
      <c r="IQ40" s="567" t="str">
        <f t="shared" si="116"/>
        <v/>
      </c>
      <c r="IS40" s="567" t="str">
        <f t="shared" si="117"/>
        <v/>
      </c>
      <c r="IU40" s="567" t="str">
        <f t="shared" si="118"/>
        <v/>
      </c>
      <c r="IW40" s="567" t="str">
        <f t="shared" si="119"/>
        <v/>
      </c>
      <c r="IY40" s="567" t="str">
        <f t="shared" si="120"/>
        <v/>
      </c>
      <c r="JA40" s="567" t="str">
        <f t="shared" si="121"/>
        <v/>
      </c>
      <c r="JC40" s="567" t="str">
        <f t="shared" si="122"/>
        <v/>
      </c>
      <c r="JE40" s="567" t="str">
        <f t="shared" si="123"/>
        <v/>
      </c>
      <c r="JG40" s="567" t="str">
        <f t="shared" si="124"/>
        <v/>
      </c>
      <c r="JI40" s="567" t="str">
        <f t="shared" si="125"/>
        <v/>
      </c>
      <c r="JK40" s="567" t="str">
        <f t="shared" si="126"/>
        <v/>
      </c>
      <c r="JM40" s="567" t="str">
        <f t="shared" si="127"/>
        <v/>
      </c>
      <c r="JO40" s="567" t="str">
        <f t="shared" si="128"/>
        <v/>
      </c>
      <c r="JQ40" s="567" t="str">
        <f t="shared" si="129"/>
        <v/>
      </c>
      <c r="JS40" s="567" t="str">
        <f t="shared" si="130"/>
        <v/>
      </c>
      <c r="JU40" s="567" t="str">
        <f t="shared" si="131"/>
        <v/>
      </c>
      <c r="JW40" s="567" t="str">
        <f t="shared" si="132"/>
        <v/>
      </c>
      <c r="JY40" s="567" t="str">
        <f t="shared" si="133"/>
        <v/>
      </c>
      <c r="KA40" s="567" t="str">
        <f t="shared" si="133"/>
        <v/>
      </c>
      <c r="KC40" s="567" t="str">
        <f t="shared" si="134"/>
        <v/>
      </c>
      <c r="KE40" s="567" t="str">
        <f t="shared" si="135"/>
        <v/>
      </c>
      <c r="KG40" s="567" t="str">
        <f t="shared" si="136"/>
        <v/>
      </c>
      <c r="KI40" s="567" t="str">
        <f t="shared" si="137"/>
        <v/>
      </c>
      <c r="KK40" s="567" t="str">
        <f t="shared" si="138"/>
        <v/>
      </c>
      <c r="KM40" s="567" t="str">
        <f t="shared" si="139"/>
        <v/>
      </c>
      <c r="KO40" s="567" t="str">
        <f t="shared" si="140"/>
        <v/>
      </c>
      <c r="KQ40" s="567" t="str">
        <f t="shared" si="141"/>
        <v/>
      </c>
      <c r="KS40" s="567" t="str">
        <f t="shared" si="142"/>
        <v/>
      </c>
      <c r="KU40" s="567" t="str">
        <f t="shared" si="143"/>
        <v/>
      </c>
      <c r="KW40" s="567" t="str">
        <f t="shared" si="144"/>
        <v/>
      </c>
      <c r="KY40" s="567" t="str">
        <f t="shared" si="145"/>
        <v/>
      </c>
      <c r="LA40" s="567" t="str">
        <f t="shared" si="146"/>
        <v/>
      </c>
      <c r="LC40" s="567" t="str">
        <f t="shared" si="147"/>
        <v/>
      </c>
      <c r="LE40" s="567" t="str">
        <f t="shared" si="148"/>
        <v/>
      </c>
      <c r="LG40" s="567" t="str">
        <f t="shared" si="149"/>
        <v/>
      </c>
      <c r="LI40" s="567" t="str">
        <f t="shared" si="150"/>
        <v/>
      </c>
      <c r="LK40" s="567" t="str">
        <f t="shared" si="151"/>
        <v/>
      </c>
      <c r="LM40" s="567" t="str">
        <f t="shared" si="152"/>
        <v/>
      </c>
      <c r="LO40" s="567" t="str">
        <f t="shared" si="152"/>
        <v/>
      </c>
      <c r="LQ40" s="567" t="str">
        <f t="shared" si="153"/>
        <v/>
      </c>
      <c r="LS40" s="567" t="str">
        <f t="shared" si="154"/>
        <v/>
      </c>
      <c r="LU40" s="567" t="str">
        <f t="shared" si="155"/>
        <v/>
      </c>
      <c r="LW40" s="567" t="str">
        <f t="shared" si="156"/>
        <v/>
      </c>
      <c r="LY40" s="567" t="str">
        <f t="shared" si="157"/>
        <v/>
      </c>
      <c r="MA40" s="567" t="str">
        <f t="shared" si="158"/>
        <v/>
      </c>
      <c r="MC40" s="567" t="str">
        <f t="shared" si="159"/>
        <v/>
      </c>
      <c r="ME40" s="567" t="str">
        <f t="shared" si="160"/>
        <v/>
      </c>
      <c r="MG40" s="567" t="str">
        <f t="shared" si="161"/>
        <v/>
      </c>
      <c r="MI40" s="567" t="str">
        <f t="shared" si="162"/>
        <v/>
      </c>
      <c r="MK40" s="567" t="str">
        <f t="shared" si="163"/>
        <v/>
      </c>
      <c r="MM40" s="567" t="str">
        <f t="shared" si="164"/>
        <v/>
      </c>
      <c r="MO40" s="567" t="str">
        <f t="shared" si="165"/>
        <v/>
      </c>
      <c r="MQ40" s="567" t="str">
        <f t="shared" si="166"/>
        <v/>
      </c>
      <c r="MS40" s="567" t="str">
        <f t="shared" si="167"/>
        <v/>
      </c>
      <c r="MU40" s="567" t="str">
        <f t="shared" si="168"/>
        <v/>
      </c>
      <c r="MW40" s="567" t="str">
        <f t="shared" si="169"/>
        <v/>
      </c>
      <c r="MY40" s="567" t="str">
        <f t="shared" si="170"/>
        <v/>
      </c>
    </row>
    <row r="41" spans="5:363">
      <c r="E41" s="567" t="str">
        <f t="shared" si="0"/>
        <v/>
      </c>
      <c r="G41" s="567" t="str">
        <f t="shared" si="0"/>
        <v/>
      </c>
      <c r="I41" s="567" t="str">
        <f t="shared" si="1"/>
        <v/>
      </c>
      <c r="K41" s="567" t="str">
        <f t="shared" si="2"/>
        <v/>
      </c>
      <c r="M41" s="567" t="str">
        <f t="shared" si="3"/>
        <v/>
      </c>
      <c r="O41" s="567" t="str">
        <f t="shared" si="4"/>
        <v/>
      </c>
      <c r="Q41" s="567" t="str">
        <f t="shared" si="5"/>
        <v/>
      </c>
      <c r="S41" s="567" t="str">
        <f t="shared" si="6"/>
        <v/>
      </c>
      <c r="U41" s="567" t="str">
        <f t="shared" si="7"/>
        <v/>
      </c>
      <c r="W41" s="567" t="str">
        <f t="shared" si="8"/>
        <v/>
      </c>
      <c r="Y41" s="567" t="str">
        <f t="shared" si="9"/>
        <v/>
      </c>
      <c r="AA41" s="567" t="str">
        <f t="shared" si="10"/>
        <v/>
      </c>
      <c r="AC41" s="567" t="str">
        <f t="shared" si="11"/>
        <v/>
      </c>
      <c r="AE41" s="567" t="str">
        <f t="shared" si="12"/>
        <v/>
      </c>
      <c r="AG41" s="567" t="str">
        <f t="shared" si="13"/>
        <v/>
      </c>
      <c r="AI41" s="567" t="str">
        <f t="shared" si="14"/>
        <v/>
      </c>
      <c r="AK41" s="567" t="str">
        <f t="shared" si="15"/>
        <v/>
      </c>
      <c r="AM41" s="567" t="str">
        <f t="shared" si="16"/>
        <v/>
      </c>
      <c r="AO41" s="567" t="str">
        <f t="shared" si="17"/>
        <v/>
      </c>
      <c r="AQ41" s="567" t="str">
        <f t="shared" si="18"/>
        <v/>
      </c>
      <c r="AS41" s="567" t="str">
        <f t="shared" si="19"/>
        <v/>
      </c>
      <c r="AU41" s="567" t="str">
        <f t="shared" si="19"/>
        <v/>
      </c>
      <c r="AW41" s="567" t="str">
        <f t="shared" si="20"/>
        <v/>
      </c>
      <c r="AY41" s="567" t="str">
        <f t="shared" si="21"/>
        <v/>
      </c>
      <c r="BA41" s="567" t="str">
        <f t="shared" si="22"/>
        <v/>
      </c>
      <c r="BC41" s="567" t="str">
        <f t="shared" si="23"/>
        <v/>
      </c>
      <c r="BE41" s="567" t="str">
        <f t="shared" si="24"/>
        <v/>
      </c>
      <c r="BG41" s="567" t="str">
        <f t="shared" si="25"/>
        <v/>
      </c>
      <c r="BI41" s="567" t="str">
        <f t="shared" si="26"/>
        <v/>
      </c>
      <c r="BK41" s="567" t="str">
        <f t="shared" si="27"/>
        <v/>
      </c>
      <c r="BM41" s="567" t="str">
        <f t="shared" si="28"/>
        <v/>
      </c>
      <c r="BO41" s="567" t="str">
        <f t="shared" si="29"/>
        <v/>
      </c>
      <c r="BQ41" s="567" t="str">
        <f t="shared" si="30"/>
        <v/>
      </c>
      <c r="BS41" s="567" t="str">
        <f t="shared" si="31"/>
        <v/>
      </c>
      <c r="BU41" s="567" t="str">
        <f t="shared" si="32"/>
        <v/>
      </c>
      <c r="BW41" s="567" t="str">
        <f t="shared" si="33"/>
        <v/>
      </c>
      <c r="BY41" s="567" t="str">
        <f t="shared" si="34"/>
        <v/>
      </c>
      <c r="CA41" s="567" t="str">
        <f t="shared" si="35"/>
        <v/>
      </c>
      <c r="CC41" s="567" t="str">
        <f t="shared" si="36"/>
        <v/>
      </c>
      <c r="CE41" s="567" t="str">
        <f t="shared" si="37"/>
        <v/>
      </c>
      <c r="CG41" s="567" t="str">
        <f t="shared" si="38"/>
        <v/>
      </c>
      <c r="CI41" s="567" t="str">
        <f t="shared" si="38"/>
        <v/>
      </c>
      <c r="CK41" s="567" t="str">
        <f t="shared" si="39"/>
        <v/>
      </c>
      <c r="CM41" s="567" t="str">
        <f t="shared" si="40"/>
        <v/>
      </c>
      <c r="CO41" s="567" t="str">
        <f t="shared" si="41"/>
        <v/>
      </c>
      <c r="CQ41" s="567" t="str">
        <f t="shared" si="42"/>
        <v/>
      </c>
      <c r="CS41" s="567" t="str">
        <f t="shared" si="43"/>
        <v/>
      </c>
      <c r="CU41" s="567" t="str">
        <f t="shared" si="44"/>
        <v/>
      </c>
      <c r="CW41" s="567" t="str">
        <f t="shared" si="45"/>
        <v/>
      </c>
      <c r="CY41" s="567" t="str">
        <f t="shared" si="46"/>
        <v/>
      </c>
      <c r="DA41" s="567" t="str">
        <f t="shared" si="47"/>
        <v/>
      </c>
      <c r="DC41" s="567" t="str">
        <f t="shared" si="48"/>
        <v/>
      </c>
      <c r="DE41" s="567" t="str">
        <f t="shared" si="49"/>
        <v/>
      </c>
      <c r="DG41" s="567" t="str">
        <f t="shared" si="50"/>
        <v/>
      </c>
      <c r="DI41" s="567" t="str">
        <f t="shared" si="51"/>
        <v/>
      </c>
      <c r="DK41" s="567" t="str">
        <f t="shared" si="52"/>
        <v/>
      </c>
      <c r="DM41" s="567" t="str">
        <f t="shared" si="53"/>
        <v/>
      </c>
      <c r="DO41" s="567" t="str">
        <f t="shared" si="54"/>
        <v/>
      </c>
      <c r="DQ41" s="567" t="str">
        <f t="shared" si="55"/>
        <v/>
      </c>
      <c r="DS41" s="567" t="str">
        <f t="shared" si="56"/>
        <v/>
      </c>
      <c r="DU41" s="567" t="str">
        <f t="shared" si="57"/>
        <v/>
      </c>
      <c r="DW41" s="567" t="str">
        <f t="shared" si="57"/>
        <v/>
      </c>
      <c r="DY41" s="567" t="str">
        <f t="shared" si="58"/>
        <v/>
      </c>
      <c r="EA41" s="567" t="str">
        <f t="shared" si="59"/>
        <v/>
      </c>
      <c r="EC41" s="567" t="str">
        <f t="shared" si="60"/>
        <v/>
      </c>
      <c r="EE41" s="567" t="str">
        <f t="shared" si="61"/>
        <v/>
      </c>
      <c r="EG41" s="567" t="str">
        <f t="shared" si="62"/>
        <v/>
      </c>
      <c r="EI41" s="567" t="str">
        <f t="shared" si="63"/>
        <v/>
      </c>
      <c r="EK41" s="567" t="str">
        <f t="shared" si="64"/>
        <v/>
      </c>
      <c r="EM41" s="567" t="str">
        <f t="shared" si="65"/>
        <v/>
      </c>
      <c r="EO41" s="567" t="str">
        <f t="shared" si="66"/>
        <v/>
      </c>
      <c r="EQ41" s="567" t="str">
        <f t="shared" si="67"/>
        <v/>
      </c>
      <c r="ES41" s="567" t="str">
        <f t="shared" si="68"/>
        <v/>
      </c>
      <c r="EU41" s="567" t="str">
        <f t="shared" si="69"/>
        <v/>
      </c>
      <c r="EW41" s="567" t="str">
        <f t="shared" si="70"/>
        <v/>
      </c>
      <c r="EY41" s="567" t="str">
        <f t="shared" si="71"/>
        <v/>
      </c>
      <c r="FA41" s="567" t="str">
        <f t="shared" si="72"/>
        <v/>
      </c>
      <c r="FC41" s="567" t="str">
        <f t="shared" si="73"/>
        <v/>
      </c>
      <c r="FE41" s="567" t="str">
        <f t="shared" si="74"/>
        <v/>
      </c>
      <c r="FG41" s="567" t="str">
        <f t="shared" si="75"/>
        <v/>
      </c>
      <c r="FI41" s="567" t="str">
        <f t="shared" si="76"/>
        <v/>
      </c>
      <c r="FK41" s="567" t="str">
        <f t="shared" si="76"/>
        <v/>
      </c>
      <c r="FM41" s="567" t="str">
        <f t="shared" si="77"/>
        <v/>
      </c>
      <c r="FO41" s="567" t="str">
        <f t="shared" si="78"/>
        <v/>
      </c>
      <c r="FQ41" s="567" t="str">
        <f t="shared" si="79"/>
        <v/>
      </c>
      <c r="FS41" s="567" t="str">
        <f t="shared" si="80"/>
        <v/>
      </c>
      <c r="FU41" s="567" t="str">
        <f t="shared" si="81"/>
        <v/>
      </c>
      <c r="FW41" s="567" t="str">
        <f t="shared" si="82"/>
        <v/>
      </c>
      <c r="FY41" s="567" t="str">
        <f t="shared" si="83"/>
        <v/>
      </c>
      <c r="GA41" s="567" t="str">
        <f t="shared" si="84"/>
        <v/>
      </c>
      <c r="GC41" s="567" t="str">
        <f t="shared" si="85"/>
        <v/>
      </c>
      <c r="GE41" s="567" t="str">
        <f t="shared" si="86"/>
        <v/>
      </c>
      <c r="GG41" s="567" t="str">
        <f t="shared" si="87"/>
        <v/>
      </c>
      <c r="GI41" s="567" t="str">
        <f t="shared" si="88"/>
        <v/>
      </c>
      <c r="GK41" s="567" t="str">
        <f t="shared" si="89"/>
        <v/>
      </c>
      <c r="GM41" s="567" t="str">
        <f t="shared" si="90"/>
        <v/>
      </c>
      <c r="GO41" s="567" t="str">
        <f t="shared" si="91"/>
        <v/>
      </c>
      <c r="GQ41" s="567" t="str">
        <f t="shared" si="92"/>
        <v/>
      </c>
      <c r="GS41" s="567" t="str">
        <f t="shared" si="93"/>
        <v/>
      </c>
      <c r="GU41" s="567" t="str">
        <f t="shared" si="94"/>
        <v/>
      </c>
      <c r="GW41" s="567" t="str">
        <f t="shared" si="95"/>
        <v/>
      </c>
      <c r="GY41" s="567" t="str">
        <f t="shared" si="95"/>
        <v/>
      </c>
      <c r="HA41" s="567" t="str">
        <f t="shared" si="96"/>
        <v/>
      </c>
      <c r="HC41" s="567" t="str">
        <f t="shared" si="97"/>
        <v/>
      </c>
      <c r="HE41" s="567" t="str">
        <f t="shared" si="98"/>
        <v/>
      </c>
      <c r="HG41" s="567" t="str">
        <f t="shared" si="99"/>
        <v/>
      </c>
      <c r="HI41" s="567" t="str">
        <f t="shared" si="100"/>
        <v/>
      </c>
      <c r="HK41" s="567" t="str">
        <f t="shared" si="101"/>
        <v/>
      </c>
      <c r="HM41" s="567" t="str">
        <f t="shared" si="102"/>
        <v/>
      </c>
      <c r="HO41" s="567" t="str">
        <f t="shared" si="103"/>
        <v/>
      </c>
      <c r="HQ41" s="567" t="str">
        <f t="shared" si="104"/>
        <v/>
      </c>
      <c r="HS41" s="567" t="str">
        <f t="shared" si="105"/>
        <v/>
      </c>
      <c r="HU41" s="567" t="str">
        <f t="shared" si="106"/>
        <v/>
      </c>
      <c r="HW41" s="567" t="str">
        <f t="shared" si="107"/>
        <v/>
      </c>
      <c r="HY41" s="567" t="str">
        <f t="shared" si="108"/>
        <v/>
      </c>
      <c r="IA41" s="567" t="str">
        <f t="shared" si="109"/>
        <v/>
      </c>
      <c r="IC41" s="567" t="str">
        <f t="shared" si="110"/>
        <v/>
      </c>
      <c r="IE41" s="567" t="str">
        <f t="shared" si="111"/>
        <v/>
      </c>
      <c r="IG41" s="567" t="str">
        <f t="shared" si="112"/>
        <v/>
      </c>
      <c r="II41" s="567" t="str">
        <f t="shared" si="113"/>
        <v/>
      </c>
      <c r="IK41" s="567" t="str">
        <f t="shared" si="114"/>
        <v/>
      </c>
      <c r="IM41" s="567" t="str">
        <f t="shared" si="114"/>
        <v/>
      </c>
      <c r="IO41" s="567" t="str">
        <f t="shared" si="115"/>
        <v/>
      </c>
      <c r="IQ41" s="567" t="str">
        <f t="shared" si="116"/>
        <v/>
      </c>
      <c r="IS41" s="567" t="str">
        <f t="shared" si="117"/>
        <v/>
      </c>
      <c r="IU41" s="567" t="str">
        <f t="shared" si="118"/>
        <v/>
      </c>
      <c r="IW41" s="567" t="str">
        <f t="shared" si="119"/>
        <v/>
      </c>
      <c r="IY41" s="567" t="str">
        <f t="shared" si="120"/>
        <v/>
      </c>
      <c r="JA41" s="567" t="str">
        <f t="shared" si="121"/>
        <v/>
      </c>
      <c r="JC41" s="567" t="str">
        <f t="shared" si="122"/>
        <v/>
      </c>
      <c r="JE41" s="567" t="str">
        <f t="shared" si="123"/>
        <v/>
      </c>
      <c r="JG41" s="567" t="str">
        <f t="shared" si="124"/>
        <v/>
      </c>
      <c r="JI41" s="567" t="str">
        <f t="shared" si="125"/>
        <v/>
      </c>
      <c r="JK41" s="567" t="str">
        <f t="shared" si="126"/>
        <v/>
      </c>
      <c r="JM41" s="567" t="str">
        <f t="shared" si="127"/>
        <v/>
      </c>
      <c r="JO41" s="567" t="str">
        <f t="shared" si="128"/>
        <v/>
      </c>
      <c r="JQ41" s="567" t="str">
        <f t="shared" si="129"/>
        <v/>
      </c>
      <c r="JS41" s="567" t="str">
        <f t="shared" si="130"/>
        <v/>
      </c>
      <c r="JU41" s="567" t="str">
        <f t="shared" si="131"/>
        <v/>
      </c>
      <c r="JW41" s="567" t="str">
        <f t="shared" si="132"/>
        <v/>
      </c>
      <c r="JY41" s="567" t="str">
        <f t="shared" si="133"/>
        <v/>
      </c>
      <c r="KA41" s="567" t="str">
        <f t="shared" si="133"/>
        <v/>
      </c>
      <c r="KC41" s="567" t="str">
        <f t="shared" si="134"/>
        <v/>
      </c>
      <c r="KE41" s="567" t="str">
        <f t="shared" si="135"/>
        <v/>
      </c>
      <c r="KG41" s="567" t="str">
        <f t="shared" si="136"/>
        <v/>
      </c>
      <c r="KI41" s="567" t="str">
        <f t="shared" si="137"/>
        <v/>
      </c>
      <c r="KK41" s="567" t="str">
        <f t="shared" si="138"/>
        <v/>
      </c>
      <c r="KM41" s="567" t="str">
        <f t="shared" si="139"/>
        <v/>
      </c>
      <c r="KO41" s="567" t="str">
        <f t="shared" si="140"/>
        <v/>
      </c>
      <c r="KQ41" s="567" t="str">
        <f t="shared" si="141"/>
        <v/>
      </c>
      <c r="KS41" s="567" t="str">
        <f t="shared" si="142"/>
        <v/>
      </c>
      <c r="KU41" s="567" t="str">
        <f t="shared" si="143"/>
        <v/>
      </c>
      <c r="KW41" s="567" t="str">
        <f t="shared" si="144"/>
        <v/>
      </c>
      <c r="KY41" s="567" t="str">
        <f t="shared" si="145"/>
        <v/>
      </c>
      <c r="LA41" s="567" t="str">
        <f t="shared" si="146"/>
        <v/>
      </c>
      <c r="LC41" s="567" t="str">
        <f t="shared" si="147"/>
        <v/>
      </c>
      <c r="LE41" s="567" t="str">
        <f t="shared" si="148"/>
        <v/>
      </c>
      <c r="LG41" s="567" t="str">
        <f t="shared" si="149"/>
        <v/>
      </c>
      <c r="LI41" s="567" t="str">
        <f t="shared" si="150"/>
        <v/>
      </c>
      <c r="LK41" s="567" t="str">
        <f t="shared" si="151"/>
        <v/>
      </c>
      <c r="LM41" s="567" t="str">
        <f t="shared" si="152"/>
        <v/>
      </c>
      <c r="LO41" s="567" t="str">
        <f t="shared" si="152"/>
        <v/>
      </c>
      <c r="LQ41" s="567" t="str">
        <f t="shared" si="153"/>
        <v/>
      </c>
      <c r="LS41" s="567" t="str">
        <f t="shared" si="154"/>
        <v/>
      </c>
      <c r="LU41" s="567" t="str">
        <f t="shared" si="155"/>
        <v/>
      </c>
      <c r="LW41" s="567" t="str">
        <f t="shared" si="156"/>
        <v/>
      </c>
      <c r="LY41" s="567" t="str">
        <f t="shared" si="157"/>
        <v/>
      </c>
      <c r="MA41" s="567" t="str">
        <f t="shared" si="158"/>
        <v/>
      </c>
      <c r="MC41" s="567" t="str">
        <f t="shared" si="159"/>
        <v/>
      </c>
      <c r="ME41" s="567" t="str">
        <f t="shared" si="160"/>
        <v/>
      </c>
      <c r="MG41" s="567" t="str">
        <f t="shared" si="161"/>
        <v/>
      </c>
      <c r="MI41" s="567" t="str">
        <f t="shared" si="162"/>
        <v/>
      </c>
      <c r="MK41" s="567" t="str">
        <f t="shared" si="163"/>
        <v/>
      </c>
      <c r="MM41" s="567" t="str">
        <f t="shared" si="164"/>
        <v/>
      </c>
      <c r="MO41" s="567" t="str">
        <f t="shared" si="165"/>
        <v/>
      </c>
      <c r="MQ41" s="567" t="str">
        <f t="shared" si="166"/>
        <v/>
      </c>
      <c r="MS41" s="567" t="str">
        <f t="shared" si="167"/>
        <v/>
      </c>
      <c r="MU41" s="567" t="str">
        <f t="shared" si="168"/>
        <v/>
      </c>
      <c r="MW41" s="567" t="str">
        <f t="shared" si="169"/>
        <v/>
      </c>
      <c r="MY41" s="567" t="str">
        <f t="shared" si="170"/>
        <v/>
      </c>
    </row>
    <row r="42" spans="5:363">
      <c r="E42" s="567" t="str">
        <f t="shared" si="0"/>
        <v/>
      </c>
      <c r="G42" s="567" t="str">
        <f t="shared" si="0"/>
        <v/>
      </c>
      <c r="I42" s="567" t="str">
        <f t="shared" si="1"/>
        <v/>
      </c>
      <c r="K42" s="567" t="str">
        <f t="shared" si="2"/>
        <v/>
      </c>
      <c r="M42" s="567" t="str">
        <f t="shared" si="3"/>
        <v/>
      </c>
      <c r="O42" s="567" t="str">
        <f t="shared" si="4"/>
        <v/>
      </c>
      <c r="Q42" s="567" t="str">
        <f t="shared" si="5"/>
        <v/>
      </c>
      <c r="S42" s="567" t="str">
        <f t="shared" si="6"/>
        <v/>
      </c>
      <c r="U42" s="567" t="str">
        <f t="shared" si="7"/>
        <v/>
      </c>
      <c r="W42" s="567" t="str">
        <f t="shared" si="8"/>
        <v/>
      </c>
      <c r="Y42" s="567" t="str">
        <f t="shared" si="9"/>
        <v/>
      </c>
      <c r="AA42" s="567" t="str">
        <f t="shared" si="10"/>
        <v/>
      </c>
      <c r="AC42" s="567" t="str">
        <f t="shared" si="11"/>
        <v/>
      </c>
      <c r="AE42" s="567" t="str">
        <f t="shared" si="12"/>
        <v/>
      </c>
      <c r="AG42" s="567" t="str">
        <f t="shared" si="13"/>
        <v/>
      </c>
      <c r="AI42" s="567" t="str">
        <f t="shared" si="14"/>
        <v/>
      </c>
      <c r="AK42" s="567" t="str">
        <f t="shared" si="15"/>
        <v/>
      </c>
      <c r="AM42" s="567" t="str">
        <f t="shared" si="16"/>
        <v/>
      </c>
      <c r="AO42" s="567" t="str">
        <f t="shared" si="17"/>
        <v/>
      </c>
      <c r="AQ42" s="567" t="str">
        <f t="shared" si="18"/>
        <v/>
      </c>
      <c r="AS42" s="567" t="str">
        <f t="shared" si="19"/>
        <v/>
      </c>
      <c r="AU42" s="567" t="str">
        <f t="shared" si="19"/>
        <v/>
      </c>
      <c r="AW42" s="567" t="str">
        <f t="shared" si="20"/>
        <v/>
      </c>
      <c r="AY42" s="567" t="str">
        <f t="shared" si="21"/>
        <v/>
      </c>
      <c r="BA42" s="567" t="str">
        <f t="shared" si="22"/>
        <v/>
      </c>
      <c r="BC42" s="567" t="str">
        <f t="shared" si="23"/>
        <v/>
      </c>
      <c r="BE42" s="567" t="str">
        <f t="shared" si="24"/>
        <v/>
      </c>
      <c r="BG42" s="567" t="str">
        <f t="shared" si="25"/>
        <v/>
      </c>
      <c r="BI42" s="567" t="str">
        <f t="shared" si="26"/>
        <v/>
      </c>
      <c r="BK42" s="567" t="str">
        <f t="shared" si="27"/>
        <v/>
      </c>
      <c r="BM42" s="567" t="str">
        <f t="shared" si="28"/>
        <v/>
      </c>
      <c r="BO42" s="567" t="str">
        <f t="shared" si="29"/>
        <v/>
      </c>
      <c r="BQ42" s="567" t="str">
        <f t="shared" si="30"/>
        <v/>
      </c>
      <c r="BS42" s="567" t="str">
        <f t="shared" si="31"/>
        <v/>
      </c>
      <c r="BU42" s="567" t="str">
        <f t="shared" si="32"/>
        <v/>
      </c>
      <c r="BW42" s="567" t="str">
        <f t="shared" si="33"/>
        <v/>
      </c>
      <c r="BY42" s="567" t="str">
        <f t="shared" si="34"/>
        <v/>
      </c>
      <c r="CA42" s="567" t="str">
        <f t="shared" si="35"/>
        <v/>
      </c>
      <c r="CC42" s="567" t="str">
        <f t="shared" si="36"/>
        <v/>
      </c>
      <c r="CE42" s="567" t="str">
        <f t="shared" si="37"/>
        <v/>
      </c>
      <c r="CG42" s="567" t="str">
        <f t="shared" si="38"/>
        <v/>
      </c>
      <c r="CI42" s="567" t="str">
        <f t="shared" si="38"/>
        <v/>
      </c>
      <c r="CK42" s="567" t="str">
        <f t="shared" si="39"/>
        <v/>
      </c>
      <c r="CM42" s="567" t="str">
        <f t="shared" si="40"/>
        <v/>
      </c>
      <c r="CO42" s="567" t="str">
        <f t="shared" si="41"/>
        <v/>
      </c>
      <c r="CQ42" s="567" t="str">
        <f t="shared" si="42"/>
        <v/>
      </c>
      <c r="CS42" s="567" t="str">
        <f t="shared" si="43"/>
        <v/>
      </c>
      <c r="CU42" s="567" t="str">
        <f t="shared" si="44"/>
        <v/>
      </c>
      <c r="CW42" s="567" t="str">
        <f t="shared" si="45"/>
        <v/>
      </c>
      <c r="CY42" s="567" t="str">
        <f t="shared" si="46"/>
        <v/>
      </c>
      <c r="DA42" s="567" t="str">
        <f t="shared" si="47"/>
        <v/>
      </c>
      <c r="DC42" s="567" t="str">
        <f t="shared" si="48"/>
        <v/>
      </c>
      <c r="DE42" s="567" t="str">
        <f t="shared" si="49"/>
        <v/>
      </c>
      <c r="DG42" s="567" t="str">
        <f t="shared" si="50"/>
        <v/>
      </c>
      <c r="DI42" s="567" t="str">
        <f t="shared" si="51"/>
        <v/>
      </c>
      <c r="DK42" s="567" t="str">
        <f t="shared" si="52"/>
        <v/>
      </c>
      <c r="DM42" s="567" t="str">
        <f t="shared" si="53"/>
        <v/>
      </c>
      <c r="DO42" s="567" t="str">
        <f t="shared" si="54"/>
        <v/>
      </c>
      <c r="DQ42" s="567" t="str">
        <f t="shared" si="55"/>
        <v/>
      </c>
      <c r="DS42" s="567" t="str">
        <f t="shared" si="56"/>
        <v/>
      </c>
      <c r="DU42" s="567" t="str">
        <f t="shared" si="57"/>
        <v/>
      </c>
      <c r="DW42" s="567" t="str">
        <f t="shared" si="57"/>
        <v/>
      </c>
      <c r="DY42" s="567" t="str">
        <f t="shared" si="58"/>
        <v/>
      </c>
      <c r="EA42" s="567" t="str">
        <f t="shared" si="59"/>
        <v/>
      </c>
      <c r="EC42" s="567" t="str">
        <f t="shared" si="60"/>
        <v/>
      </c>
      <c r="EE42" s="567" t="str">
        <f t="shared" si="61"/>
        <v/>
      </c>
      <c r="EG42" s="567" t="str">
        <f t="shared" si="62"/>
        <v/>
      </c>
      <c r="EI42" s="567" t="str">
        <f t="shared" si="63"/>
        <v/>
      </c>
      <c r="EK42" s="567" t="str">
        <f t="shared" si="64"/>
        <v/>
      </c>
      <c r="EM42" s="567" t="str">
        <f t="shared" si="65"/>
        <v/>
      </c>
      <c r="EO42" s="567" t="str">
        <f t="shared" si="66"/>
        <v/>
      </c>
      <c r="EQ42" s="567" t="str">
        <f t="shared" si="67"/>
        <v/>
      </c>
      <c r="ES42" s="567" t="str">
        <f t="shared" si="68"/>
        <v/>
      </c>
      <c r="EU42" s="567" t="str">
        <f t="shared" si="69"/>
        <v/>
      </c>
      <c r="EW42" s="567" t="str">
        <f t="shared" si="70"/>
        <v/>
      </c>
      <c r="EY42" s="567" t="str">
        <f t="shared" si="71"/>
        <v/>
      </c>
      <c r="FA42" s="567" t="str">
        <f t="shared" si="72"/>
        <v/>
      </c>
      <c r="FC42" s="567" t="str">
        <f t="shared" si="73"/>
        <v/>
      </c>
      <c r="FE42" s="567" t="str">
        <f t="shared" si="74"/>
        <v/>
      </c>
      <c r="FG42" s="567" t="str">
        <f t="shared" si="75"/>
        <v/>
      </c>
      <c r="FI42" s="567" t="str">
        <f t="shared" si="76"/>
        <v/>
      </c>
      <c r="FK42" s="567" t="str">
        <f t="shared" si="76"/>
        <v/>
      </c>
      <c r="FM42" s="567" t="str">
        <f t="shared" si="77"/>
        <v/>
      </c>
      <c r="FO42" s="567" t="str">
        <f t="shared" si="78"/>
        <v/>
      </c>
      <c r="FQ42" s="567" t="str">
        <f t="shared" si="79"/>
        <v/>
      </c>
      <c r="FS42" s="567" t="str">
        <f t="shared" si="80"/>
        <v/>
      </c>
      <c r="FU42" s="567" t="str">
        <f t="shared" si="81"/>
        <v/>
      </c>
      <c r="FW42" s="567" t="str">
        <f t="shared" si="82"/>
        <v/>
      </c>
      <c r="FY42" s="567" t="str">
        <f t="shared" si="83"/>
        <v/>
      </c>
      <c r="GA42" s="567" t="str">
        <f t="shared" si="84"/>
        <v/>
      </c>
      <c r="GC42" s="567" t="str">
        <f t="shared" si="85"/>
        <v/>
      </c>
      <c r="GE42" s="567" t="str">
        <f t="shared" si="86"/>
        <v/>
      </c>
      <c r="GG42" s="567" t="str">
        <f t="shared" si="87"/>
        <v/>
      </c>
      <c r="GI42" s="567" t="str">
        <f t="shared" si="88"/>
        <v/>
      </c>
      <c r="GK42" s="567" t="str">
        <f t="shared" si="89"/>
        <v/>
      </c>
      <c r="GM42" s="567" t="str">
        <f t="shared" si="90"/>
        <v/>
      </c>
      <c r="GO42" s="567" t="str">
        <f t="shared" si="91"/>
        <v/>
      </c>
      <c r="GQ42" s="567" t="str">
        <f t="shared" si="92"/>
        <v/>
      </c>
      <c r="GS42" s="567" t="str">
        <f t="shared" si="93"/>
        <v/>
      </c>
      <c r="GU42" s="567" t="str">
        <f t="shared" si="94"/>
        <v/>
      </c>
      <c r="GW42" s="567" t="str">
        <f t="shared" si="95"/>
        <v/>
      </c>
      <c r="GY42" s="567" t="str">
        <f t="shared" si="95"/>
        <v/>
      </c>
      <c r="HA42" s="567" t="str">
        <f t="shared" si="96"/>
        <v/>
      </c>
      <c r="HC42" s="567" t="str">
        <f t="shared" si="97"/>
        <v/>
      </c>
      <c r="HE42" s="567" t="str">
        <f t="shared" si="98"/>
        <v/>
      </c>
      <c r="HG42" s="567" t="str">
        <f t="shared" si="99"/>
        <v/>
      </c>
      <c r="HI42" s="567" t="str">
        <f t="shared" si="100"/>
        <v/>
      </c>
      <c r="HK42" s="567" t="str">
        <f t="shared" si="101"/>
        <v/>
      </c>
      <c r="HM42" s="567" t="str">
        <f t="shared" si="102"/>
        <v/>
      </c>
      <c r="HO42" s="567" t="str">
        <f t="shared" si="103"/>
        <v/>
      </c>
      <c r="HQ42" s="567" t="str">
        <f t="shared" si="104"/>
        <v/>
      </c>
      <c r="HS42" s="567" t="str">
        <f t="shared" si="105"/>
        <v/>
      </c>
      <c r="HU42" s="567" t="str">
        <f t="shared" si="106"/>
        <v/>
      </c>
      <c r="HW42" s="567" t="str">
        <f t="shared" si="107"/>
        <v/>
      </c>
      <c r="HY42" s="567" t="str">
        <f t="shared" si="108"/>
        <v/>
      </c>
      <c r="IA42" s="567" t="str">
        <f t="shared" si="109"/>
        <v/>
      </c>
      <c r="IC42" s="567" t="str">
        <f t="shared" si="110"/>
        <v/>
      </c>
      <c r="IE42" s="567" t="str">
        <f t="shared" si="111"/>
        <v/>
      </c>
      <c r="IG42" s="567" t="str">
        <f t="shared" si="112"/>
        <v/>
      </c>
      <c r="II42" s="567" t="str">
        <f t="shared" si="113"/>
        <v/>
      </c>
      <c r="IK42" s="567" t="str">
        <f t="shared" si="114"/>
        <v/>
      </c>
      <c r="IM42" s="567" t="str">
        <f t="shared" si="114"/>
        <v/>
      </c>
      <c r="IO42" s="567" t="str">
        <f t="shared" si="115"/>
        <v/>
      </c>
      <c r="IQ42" s="567" t="str">
        <f t="shared" si="116"/>
        <v/>
      </c>
      <c r="IS42" s="567" t="str">
        <f t="shared" si="117"/>
        <v/>
      </c>
      <c r="IU42" s="567" t="str">
        <f t="shared" si="118"/>
        <v/>
      </c>
      <c r="IW42" s="567" t="str">
        <f t="shared" si="119"/>
        <v/>
      </c>
      <c r="IY42" s="567" t="str">
        <f t="shared" si="120"/>
        <v/>
      </c>
      <c r="JA42" s="567" t="str">
        <f t="shared" si="121"/>
        <v/>
      </c>
      <c r="JC42" s="567" t="str">
        <f t="shared" si="122"/>
        <v/>
      </c>
      <c r="JE42" s="567" t="str">
        <f t="shared" si="123"/>
        <v/>
      </c>
      <c r="JG42" s="567" t="str">
        <f t="shared" si="124"/>
        <v/>
      </c>
      <c r="JI42" s="567" t="str">
        <f t="shared" si="125"/>
        <v/>
      </c>
      <c r="JK42" s="567" t="str">
        <f t="shared" si="126"/>
        <v/>
      </c>
      <c r="JM42" s="567" t="str">
        <f t="shared" si="127"/>
        <v/>
      </c>
      <c r="JO42" s="567" t="str">
        <f t="shared" si="128"/>
        <v/>
      </c>
      <c r="JQ42" s="567" t="str">
        <f t="shared" si="129"/>
        <v/>
      </c>
      <c r="JS42" s="567" t="str">
        <f t="shared" si="130"/>
        <v/>
      </c>
      <c r="JU42" s="567" t="str">
        <f t="shared" si="131"/>
        <v/>
      </c>
      <c r="JW42" s="567" t="str">
        <f t="shared" si="132"/>
        <v/>
      </c>
      <c r="JY42" s="567" t="str">
        <f t="shared" si="133"/>
        <v/>
      </c>
      <c r="KA42" s="567" t="str">
        <f t="shared" si="133"/>
        <v/>
      </c>
      <c r="KC42" s="567" t="str">
        <f t="shared" si="134"/>
        <v/>
      </c>
      <c r="KE42" s="567" t="str">
        <f t="shared" si="135"/>
        <v/>
      </c>
      <c r="KG42" s="567" t="str">
        <f t="shared" si="136"/>
        <v/>
      </c>
      <c r="KI42" s="567" t="str">
        <f t="shared" si="137"/>
        <v/>
      </c>
      <c r="KK42" s="567" t="str">
        <f t="shared" si="138"/>
        <v/>
      </c>
      <c r="KM42" s="567" t="str">
        <f t="shared" si="139"/>
        <v/>
      </c>
      <c r="KO42" s="567" t="str">
        <f t="shared" si="140"/>
        <v/>
      </c>
      <c r="KQ42" s="567" t="str">
        <f t="shared" si="141"/>
        <v/>
      </c>
      <c r="KS42" s="567" t="str">
        <f t="shared" si="142"/>
        <v/>
      </c>
      <c r="KU42" s="567" t="str">
        <f t="shared" si="143"/>
        <v/>
      </c>
      <c r="KW42" s="567" t="str">
        <f t="shared" si="144"/>
        <v/>
      </c>
      <c r="KY42" s="567" t="str">
        <f t="shared" si="145"/>
        <v/>
      </c>
      <c r="LA42" s="567" t="str">
        <f t="shared" si="146"/>
        <v/>
      </c>
      <c r="LC42" s="567" t="str">
        <f t="shared" si="147"/>
        <v/>
      </c>
      <c r="LE42" s="567" t="str">
        <f t="shared" si="148"/>
        <v/>
      </c>
      <c r="LG42" s="567" t="str">
        <f t="shared" si="149"/>
        <v/>
      </c>
      <c r="LI42" s="567" t="str">
        <f t="shared" si="150"/>
        <v/>
      </c>
      <c r="LK42" s="567" t="str">
        <f t="shared" si="151"/>
        <v/>
      </c>
      <c r="LM42" s="567" t="str">
        <f t="shared" si="152"/>
        <v/>
      </c>
      <c r="LO42" s="567" t="str">
        <f t="shared" si="152"/>
        <v/>
      </c>
      <c r="LQ42" s="567" t="str">
        <f t="shared" si="153"/>
        <v/>
      </c>
      <c r="LS42" s="567" t="str">
        <f t="shared" si="154"/>
        <v/>
      </c>
      <c r="LU42" s="567" t="str">
        <f t="shared" si="155"/>
        <v/>
      </c>
      <c r="LW42" s="567" t="str">
        <f t="shared" si="156"/>
        <v/>
      </c>
      <c r="LY42" s="567" t="str">
        <f t="shared" si="157"/>
        <v/>
      </c>
      <c r="MA42" s="567" t="str">
        <f t="shared" si="158"/>
        <v/>
      </c>
      <c r="MC42" s="567" t="str">
        <f t="shared" si="159"/>
        <v/>
      </c>
      <c r="ME42" s="567" t="str">
        <f t="shared" si="160"/>
        <v/>
      </c>
      <c r="MG42" s="567" t="str">
        <f t="shared" si="161"/>
        <v/>
      </c>
      <c r="MI42" s="567" t="str">
        <f t="shared" si="162"/>
        <v/>
      </c>
      <c r="MK42" s="567" t="str">
        <f t="shared" si="163"/>
        <v/>
      </c>
      <c r="MM42" s="567" t="str">
        <f t="shared" si="164"/>
        <v/>
      </c>
      <c r="MO42" s="567" t="str">
        <f t="shared" si="165"/>
        <v/>
      </c>
      <c r="MQ42" s="567" t="str">
        <f t="shared" si="166"/>
        <v/>
      </c>
      <c r="MS42" s="567" t="str">
        <f t="shared" si="167"/>
        <v/>
      </c>
      <c r="MU42" s="567" t="str">
        <f t="shared" si="168"/>
        <v/>
      </c>
      <c r="MW42" s="567" t="str">
        <f t="shared" si="169"/>
        <v/>
      </c>
      <c r="MY42" s="567" t="str">
        <f t="shared" si="170"/>
        <v/>
      </c>
    </row>
    <row r="43" spans="5:363">
      <c r="E43" s="567" t="str">
        <f t="shared" si="0"/>
        <v/>
      </c>
      <c r="G43" s="567" t="str">
        <f t="shared" si="0"/>
        <v/>
      </c>
      <c r="I43" s="567" t="str">
        <f t="shared" si="1"/>
        <v/>
      </c>
      <c r="K43" s="567" t="str">
        <f t="shared" si="2"/>
        <v/>
      </c>
      <c r="M43" s="567" t="str">
        <f t="shared" si="3"/>
        <v/>
      </c>
      <c r="O43" s="567" t="str">
        <f t="shared" si="4"/>
        <v/>
      </c>
      <c r="Q43" s="567" t="str">
        <f t="shared" si="5"/>
        <v/>
      </c>
      <c r="S43" s="567" t="str">
        <f t="shared" si="6"/>
        <v/>
      </c>
      <c r="U43" s="567" t="str">
        <f t="shared" si="7"/>
        <v/>
      </c>
      <c r="W43" s="567" t="str">
        <f t="shared" si="8"/>
        <v/>
      </c>
      <c r="Y43" s="567" t="str">
        <f t="shared" si="9"/>
        <v/>
      </c>
      <c r="AA43" s="567" t="str">
        <f t="shared" si="10"/>
        <v/>
      </c>
      <c r="AC43" s="567" t="str">
        <f t="shared" si="11"/>
        <v/>
      </c>
      <c r="AE43" s="567" t="str">
        <f t="shared" si="12"/>
        <v/>
      </c>
      <c r="AG43" s="567" t="str">
        <f t="shared" si="13"/>
        <v/>
      </c>
      <c r="AI43" s="567" t="str">
        <f t="shared" si="14"/>
        <v/>
      </c>
      <c r="AK43" s="567" t="str">
        <f t="shared" si="15"/>
        <v/>
      </c>
      <c r="AM43" s="567" t="str">
        <f t="shared" si="16"/>
        <v/>
      </c>
      <c r="AO43" s="567" t="str">
        <f t="shared" si="17"/>
        <v/>
      </c>
      <c r="AQ43" s="567" t="str">
        <f t="shared" si="18"/>
        <v/>
      </c>
      <c r="AS43" s="567" t="str">
        <f t="shared" si="19"/>
        <v/>
      </c>
      <c r="AU43" s="567" t="str">
        <f t="shared" si="19"/>
        <v/>
      </c>
      <c r="AW43" s="567" t="str">
        <f t="shared" si="20"/>
        <v/>
      </c>
      <c r="AY43" s="567" t="str">
        <f t="shared" si="21"/>
        <v/>
      </c>
      <c r="BA43" s="567" t="str">
        <f t="shared" si="22"/>
        <v/>
      </c>
      <c r="BC43" s="567" t="str">
        <f t="shared" si="23"/>
        <v/>
      </c>
      <c r="BE43" s="567" t="str">
        <f t="shared" si="24"/>
        <v/>
      </c>
      <c r="BG43" s="567" t="str">
        <f t="shared" si="25"/>
        <v/>
      </c>
      <c r="BI43" s="567" t="str">
        <f t="shared" si="26"/>
        <v/>
      </c>
      <c r="BK43" s="567" t="str">
        <f t="shared" si="27"/>
        <v/>
      </c>
      <c r="BM43" s="567" t="str">
        <f t="shared" si="28"/>
        <v/>
      </c>
      <c r="BO43" s="567" t="str">
        <f t="shared" si="29"/>
        <v/>
      </c>
      <c r="BQ43" s="567" t="str">
        <f t="shared" si="30"/>
        <v/>
      </c>
      <c r="BS43" s="567" t="str">
        <f t="shared" si="31"/>
        <v/>
      </c>
      <c r="BU43" s="567" t="str">
        <f t="shared" si="32"/>
        <v/>
      </c>
      <c r="BW43" s="567" t="str">
        <f t="shared" si="33"/>
        <v/>
      </c>
      <c r="BY43" s="567" t="str">
        <f t="shared" si="34"/>
        <v/>
      </c>
      <c r="CA43" s="567" t="str">
        <f t="shared" si="35"/>
        <v/>
      </c>
      <c r="CC43" s="567" t="str">
        <f t="shared" si="36"/>
        <v/>
      </c>
      <c r="CE43" s="567" t="str">
        <f t="shared" si="37"/>
        <v/>
      </c>
      <c r="CG43" s="567" t="str">
        <f t="shared" si="38"/>
        <v/>
      </c>
      <c r="CI43" s="567" t="str">
        <f t="shared" si="38"/>
        <v/>
      </c>
      <c r="CK43" s="567" t="str">
        <f t="shared" si="39"/>
        <v/>
      </c>
      <c r="CM43" s="567" t="str">
        <f t="shared" si="40"/>
        <v/>
      </c>
      <c r="CO43" s="567" t="str">
        <f t="shared" si="41"/>
        <v/>
      </c>
      <c r="CQ43" s="567" t="str">
        <f t="shared" si="42"/>
        <v/>
      </c>
      <c r="CS43" s="567" t="str">
        <f t="shared" si="43"/>
        <v/>
      </c>
      <c r="CU43" s="567" t="str">
        <f t="shared" si="44"/>
        <v/>
      </c>
      <c r="CW43" s="567" t="str">
        <f t="shared" si="45"/>
        <v/>
      </c>
      <c r="CY43" s="567" t="str">
        <f t="shared" si="46"/>
        <v/>
      </c>
      <c r="DA43" s="567" t="str">
        <f t="shared" si="47"/>
        <v/>
      </c>
      <c r="DC43" s="567" t="str">
        <f t="shared" si="48"/>
        <v/>
      </c>
      <c r="DE43" s="567" t="str">
        <f t="shared" si="49"/>
        <v/>
      </c>
      <c r="DG43" s="567" t="str">
        <f t="shared" si="50"/>
        <v/>
      </c>
      <c r="DI43" s="567" t="str">
        <f t="shared" si="51"/>
        <v/>
      </c>
      <c r="DK43" s="567" t="str">
        <f t="shared" si="52"/>
        <v/>
      </c>
      <c r="DM43" s="567" t="str">
        <f t="shared" si="53"/>
        <v/>
      </c>
      <c r="DO43" s="567" t="str">
        <f t="shared" si="54"/>
        <v/>
      </c>
      <c r="DQ43" s="567" t="str">
        <f t="shared" si="55"/>
        <v/>
      </c>
      <c r="DS43" s="567" t="str">
        <f t="shared" si="56"/>
        <v/>
      </c>
      <c r="DU43" s="567" t="str">
        <f t="shared" si="57"/>
        <v/>
      </c>
      <c r="DW43" s="567" t="str">
        <f t="shared" si="57"/>
        <v/>
      </c>
      <c r="DY43" s="567" t="str">
        <f t="shared" si="58"/>
        <v/>
      </c>
      <c r="EA43" s="567" t="str">
        <f t="shared" si="59"/>
        <v/>
      </c>
      <c r="EC43" s="567" t="str">
        <f t="shared" si="60"/>
        <v/>
      </c>
      <c r="EE43" s="567" t="str">
        <f t="shared" si="61"/>
        <v/>
      </c>
      <c r="EG43" s="567" t="str">
        <f t="shared" si="62"/>
        <v/>
      </c>
      <c r="EI43" s="567" t="str">
        <f t="shared" si="63"/>
        <v/>
      </c>
      <c r="EK43" s="567" t="str">
        <f t="shared" si="64"/>
        <v/>
      </c>
      <c r="EM43" s="567" t="str">
        <f t="shared" si="65"/>
        <v/>
      </c>
      <c r="EO43" s="567" t="str">
        <f t="shared" si="66"/>
        <v/>
      </c>
      <c r="EQ43" s="567" t="str">
        <f t="shared" si="67"/>
        <v/>
      </c>
      <c r="ES43" s="567" t="str">
        <f t="shared" si="68"/>
        <v/>
      </c>
      <c r="EU43" s="567" t="str">
        <f t="shared" si="69"/>
        <v/>
      </c>
      <c r="EW43" s="567" t="str">
        <f t="shared" si="70"/>
        <v/>
      </c>
      <c r="EY43" s="567" t="str">
        <f t="shared" si="71"/>
        <v/>
      </c>
      <c r="FA43" s="567" t="str">
        <f t="shared" si="72"/>
        <v/>
      </c>
      <c r="FC43" s="567" t="str">
        <f t="shared" si="73"/>
        <v/>
      </c>
      <c r="FE43" s="567" t="str">
        <f t="shared" si="74"/>
        <v/>
      </c>
      <c r="FG43" s="567" t="str">
        <f t="shared" si="75"/>
        <v/>
      </c>
      <c r="FI43" s="567" t="str">
        <f t="shared" si="76"/>
        <v/>
      </c>
      <c r="FK43" s="567" t="str">
        <f t="shared" si="76"/>
        <v/>
      </c>
      <c r="FM43" s="567" t="str">
        <f t="shared" si="77"/>
        <v/>
      </c>
      <c r="FO43" s="567" t="str">
        <f t="shared" si="78"/>
        <v/>
      </c>
      <c r="FQ43" s="567" t="str">
        <f t="shared" si="79"/>
        <v/>
      </c>
      <c r="FS43" s="567" t="str">
        <f t="shared" si="80"/>
        <v/>
      </c>
      <c r="FU43" s="567" t="str">
        <f t="shared" si="81"/>
        <v/>
      </c>
      <c r="FW43" s="567" t="str">
        <f t="shared" si="82"/>
        <v/>
      </c>
      <c r="FY43" s="567" t="str">
        <f t="shared" si="83"/>
        <v/>
      </c>
      <c r="GA43" s="567" t="str">
        <f t="shared" si="84"/>
        <v/>
      </c>
      <c r="GC43" s="567" t="str">
        <f t="shared" si="85"/>
        <v/>
      </c>
      <c r="GE43" s="567" t="str">
        <f t="shared" si="86"/>
        <v/>
      </c>
      <c r="GG43" s="567" t="str">
        <f t="shared" si="87"/>
        <v/>
      </c>
      <c r="GI43" s="567" t="str">
        <f t="shared" si="88"/>
        <v/>
      </c>
      <c r="GK43" s="567" t="str">
        <f t="shared" si="89"/>
        <v/>
      </c>
      <c r="GM43" s="567" t="str">
        <f t="shared" si="90"/>
        <v/>
      </c>
      <c r="GO43" s="567" t="str">
        <f t="shared" si="91"/>
        <v/>
      </c>
      <c r="GQ43" s="567" t="str">
        <f t="shared" si="92"/>
        <v/>
      </c>
      <c r="GS43" s="567" t="str">
        <f t="shared" si="93"/>
        <v/>
      </c>
      <c r="GU43" s="567" t="str">
        <f t="shared" si="94"/>
        <v/>
      </c>
      <c r="GW43" s="567" t="str">
        <f t="shared" si="95"/>
        <v/>
      </c>
      <c r="GY43" s="567" t="str">
        <f t="shared" si="95"/>
        <v/>
      </c>
      <c r="HA43" s="567" t="str">
        <f t="shared" si="96"/>
        <v/>
      </c>
      <c r="HC43" s="567" t="str">
        <f t="shared" si="97"/>
        <v/>
      </c>
      <c r="HE43" s="567" t="str">
        <f t="shared" si="98"/>
        <v/>
      </c>
      <c r="HG43" s="567" t="str">
        <f t="shared" si="99"/>
        <v/>
      </c>
      <c r="HI43" s="567" t="str">
        <f t="shared" si="100"/>
        <v/>
      </c>
      <c r="HK43" s="567" t="str">
        <f t="shared" si="101"/>
        <v/>
      </c>
      <c r="HM43" s="567" t="str">
        <f t="shared" si="102"/>
        <v/>
      </c>
      <c r="HO43" s="567" t="str">
        <f t="shared" si="103"/>
        <v/>
      </c>
      <c r="HQ43" s="567" t="str">
        <f t="shared" si="104"/>
        <v/>
      </c>
      <c r="HS43" s="567" t="str">
        <f t="shared" si="105"/>
        <v/>
      </c>
      <c r="HU43" s="567" t="str">
        <f t="shared" si="106"/>
        <v/>
      </c>
      <c r="HW43" s="567" t="str">
        <f t="shared" si="107"/>
        <v/>
      </c>
      <c r="HY43" s="567" t="str">
        <f t="shared" si="108"/>
        <v/>
      </c>
      <c r="IA43" s="567" t="str">
        <f t="shared" si="109"/>
        <v/>
      </c>
      <c r="IC43" s="567" t="str">
        <f t="shared" si="110"/>
        <v/>
      </c>
      <c r="IE43" s="567" t="str">
        <f t="shared" si="111"/>
        <v/>
      </c>
      <c r="IG43" s="567" t="str">
        <f t="shared" si="112"/>
        <v/>
      </c>
      <c r="II43" s="567" t="str">
        <f t="shared" si="113"/>
        <v/>
      </c>
      <c r="IK43" s="567" t="str">
        <f t="shared" si="114"/>
        <v/>
      </c>
      <c r="IM43" s="567" t="str">
        <f t="shared" si="114"/>
        <v/>
      </c>
      <c r="IO43" s="567" t="str">
        <f t="shared" si="115"/>
        <v/>
      </c>
      <c r="IQ43" s="567" t="str">
        <f t="shared" si="116"/>
        <v/>
      </c>
      <c r="IS43" s="567" t="str">
        <f t="shared" si="117"/>
        <v/>
      </c>
      <c r="IU43" s="567" t="str">
        <f t="shared" si="118"/>
        <v/>
      </c>
      <c r="IW43" s="567" t="str">
        <f t="shared" si="119"/>
        <v/>
      </c>
      <c r="IY43" s="567" t="str">
        <f t="shared" si="120"/>
        <v/>
      </c>
      <c r="JA43" s="567" t="str">
        <f t="shared" si="121"/>
        <v/>
      </c>
      <c r="JC43" s="567" t="str">
        <f t="shared" si="122"/>
        <v/>
      </c>
      <c r="JE43" s="567" t="str">
        <f t="shared" si="123"/>
        <v/>
      </c>
      <c r="JG43" s="567" t="str">
        <f t="shared" si="124"/>
        <v/>
      </c>
      <c r="JI43" s="567" t="str">
        <f t="shared" si="125"/>
        <v/>
      </c>
      <c r="JK43" s="567" t="str">
        <f t="shared" si="126"/>
        <v/>
      </c>
      <c r="JM43" s="567" t="str">
        <f t="shared" si="127"/>
        <v/>
      </c>
      <c r="JO43" s="567" t="str">
        <f t="shared" si="128"/>
        <v/>
      </c>
      <c r="JQ43" s="567" t="str">
        <f t="shared" si="129"/>
        <v/>
      </c>
      <c r="JS43" s="567" t="str">
        <f t="shared" si="130"/>
        <v/>
      </c>
      <c r="JU43" s="567" t="str">
        <f t="shared" si="131"/>
        <v/>
      </c>
      <c r="JW43" s="567" t="str">
        <f t="shared" si="132"/>
        <v/>
      </c>
      <c r="JY43" s="567" t="str">
        <f t="shared" si="133"/>
        <v/>
      </c>
      <c r="KA43" s="567" t="str">
        <f t="shared" si="133"/>
        <v/>
      </c>
      <c r="KC43" s="567" t="str">
        <f t="shared" si="134"/>
        <v/>
      </c>
      <c r="KE43" s="567" t="str">
        <f t="shared" si="135"/>
        <v/>
      </c>
      <c r="KG43" s="567" t="str">
        <f t="shared" si="136"/>
        <v/>
      </c>
      <c r="KI43" s="567" t="str">
        <f t="shared" si="137"/>
        <v/>
      </c>
      <c r="KK43" s="567" t="str">
        <f t="shared" si="138"/>
        <v/>
      </c>
      <c r="KM43" s="567" t="str">
        <f t="shared" si="139"/>
        <v/>
      </c>
      <c r="KO43" s="567" t="str">
        <f t="shared" si="140"/>
        <v/>
      </c>
      <c r="KQ43" s="567" t="str">
        <f t="shared" si="141"/>
        <v/>
      </c>
      <c r="KS43" s="567" t="str">
        <f t="shared" si="142"/>
        <v/>
      </c>
      <c r="KU43" s="567" t="str">
        <f t="shared" si="143"/>
        <v/>
      </c>
      <c r="KW43" s="567" t="str">
        <f t="shared" si="144"/>
        <v/>
      </c>
      <c r="KY43" s="567" t="str">
        <f t="shared" si="145"/>
        <v/>
      </c>
      <c r="LA43" s="567" t="str">
        <f t="shared" si="146"/>
        <v/>
      </c>
      <c r="LC43" s="567" t="str">
        <f t="shared" si="147"/>
        <v/>
      </c>
      <c r="LE43" s="567" t="str">
        <f t="shared" si="148"/>
        <v/>
      </c>
      <c r="LG43" s="567" t="str">
        <f t="shared" si="149"/>
        <v/>
      </c>
      <c r="LI43" s="567" t="str">
        <f t="shared" si="150"/>
        <v/>
      </c>
      <c r="LK43" s="567" t="str">
        <f t="shared" si="151"/>
        <v/>
      </c>
      <c r="LM43" s="567" t="str">
        <f t="shared" si="152"/>
        <v/>
      </c>
      <c r="LO43" s="567" t="str">
        <f t="shared" si="152"/>
        <v/>
      </c>
      <c r="LQ43" s="567" t="str">
        <f t="shared" si="153"/>
        <v/>
      </c>
      <c r="LS43" s="567" t="str">
        <f t="shared" si="154"/>
        <v/>
      </c>
      <c r="LU43" s="567" t="str">
        <f t="shared" si="155"/>
        <v/>
      </c>
      <c r="LW43" s="567" t="str">
        <f t="shared" si="156"/>
        <v/>
      </c>
      <c r="LY43" s="567" t="str">
        <f t="shared" si="157"/>
        <v/>
      </c>
      <c r="MA43" s="567" t="str">
        <f t="shared" si="158"/>
        <v/>
      </c>
      <c r="MC43" s="567" t="str">
        <f t="shared" si="159"/>
        <v/>
      </c>
      <c r="ME43" s="567" t="str">
        <f t="shared" si="160"/>
        <v/>
      </c>
      <c r="MG43" s="567" t="str">
        <f t="shared" si="161"/>
        <v/>
      </c>
      <c r="MI43" s="567" t="str">
        <f t="shared" si="162"/>
        <v/>
      </c>
      <c r="MK43" s="567" t="str">
        <f t="shared" si="163"/>
        <v/>
      </c>
      <c r="MM43" s="567" t="str">
        <f t="shared" si="164"/>
        <v/>
      </c>
      <c r="MO43" s="567" t="str">
        <f t="shared" si="165"/>
        <v/>
      </c>
      <c r="MQ43" s="567" t="str">
        <f t="shared" si="166"/>
        <v/>
      </c>
      <c r="MS43" s="567" t="str">
        <f t="shared" si="167"/>
        <v/>
      </c>
      <c r="MU43" s="567" t="str">
        <f t="shared" si="168"/>
        <v/>
      </c>
      <c r="MW43" s="567" t="str">
        <f t="shared" si="169"/>
        <v/>
      </c>
      <c r="MY43" s="567" t="str">
        <f t="shared" si="170"/>
        <v/>
      </c>
    </row>
    <row r="44" spans="5:363">
      <c r="E44" s="567" t="str">
        <f t="shared" si="0"/>
        <v/>
      </c>
      <c r="G44" s="567" t="str">
        <f t="shared" si="0"/>
        <v/>
      </c>
      <c r="I44" s="567" t="str">
        <f t="shared" si="1"/>
        <v/>
      </c>
      <c r="K44" s="567" t="str">
        <f t="shared" si="2"/>
        <v/>
      </c>
      <c r="M44" s="567" t="str">
        <f t="shared" si="3"/>
        <v/>
      </c>
      <c r="O44" s="567" t="str">
        <f t="shared" si="4"/>
        <v/>
      </c>
      <c r="Q44" s="567" t="str">
        <f t="shared" si="5"/>
        <v/>
      </c>
      <c r="S44" s="567" t="str">
        <f t="shared" si="6"/>
        <v/>
      </c>
      <c r="U44" s="567" t="str">
        <f t="shared" si="7"/>
        <v/>
      </c>
      <c r="W44" s="567" t="str">
        <f t="shared" si="8"/>
        <v/>
      </c>
      <c r="Y44" s="567" t="str">
        <f t="shared" si="9"/>
        <v/>
      </c>
      <c r="AA44" s="567" t="str">
        <f t="shared" si="10"/>
        <v/>
      </c>
      <c r="AC44" s="567" t="str">
        <f t="shared" si="11"/>
        <v/>
      </c>
      <c r="AE44" s="567" t="str">
        <f t="shared" si="12"/>
        <v/>
      </c>
      <c r="AG44" s="567" t="str">
        <f t="shared" si="13"/>
        <v/>
      </c>
      <c r="AI44" s="567" t="str">
        <f t="shared" si="14"/>
        <v/>
      </c>
      <c r="AK44" s="567" t="str">
        <f t="shared" si="15"/>
        <v/>
      </c>
      <c r="AM44" s="567" t="str">
        <f t="shared" si="16"/>
        <v/>
      </c>
      <c r="AO44" s="567" t="str">
        <f t="shared" si="17"/>
        <v/>
      </c>
      <c r="AQ44" s="567" t="str">
        <f t="shared" si="18"/>
        <v/>
      </c>
      <c r="AS44" s="567" t="str">
        <f t="shared" si="19"/>
        <v/>
      </c>
      <c r="AU44" s="567" t="str">
        <f t="shared" si="19"/>
        <v/>
      </c>
      <c r="AW44" s="567" t="str">
        <f t="shared" si="20"/>
        <v/>
      </c>
      <c r="AY44" s="567" t="str">
        <f t="shared" si="21"/>
        <v/>
      </c>
      <c r="BA44" s="567" t="str">
        <f t="shared" si="22"/>
        <v/>
      </c>
      <c r="BC44" s="567" t="str">
        <f t="shared" si="23"/>
        <v/>
      </c>
      <c r="BE44" s="567" t="str">
        <f t="shared" si="24"/>
        <v/>
      </c>
      <c r="BG44" s="567" t="str">
        <f t="shared" si="25"/>
        <v/>
      </c>
      <c r="BI44" s="567" t="str">
        <f t="shared" si="26"/>
        <v/>
      </c>
      <c r="BK44" s="567" t="str">
        <f t="shared" si="27"/>
        <v/>
      </c>
      <c r="BM44" s="567" t="str">
        <f t="shared" si="28"/>
        <v/>
      </c>
      <c r="BO44" s="567" t="str">
        <f t="shared" si="29"/>
        <v/>
      </c>
      <c r="BQ44" s="567" t="str">
        <f t="shared" si="30"/>
        <v/>
      </c>
      <c r="BS44" s="567" t="str">
        <f t="shared" si="31"/>
        <v/>
      </c>
      <c r="BU44" s="567" t="str">
        <f t="shared" si="32"/>
        <v/>
      </c>
      <c r="BW44" s="567" t="str">
        <f t="shared" si="33"/>
        <v/>
      </c>
      <c r="BY44" s="567" t="str">
        <f t="shared" si="34"/>
        <v/>
      </c>
      <c r="CA44" s="567" t="str">
        <f t="shared" si="35"/>
        <v/>
      </c>
      <c r="CC44" s="567" t="str">
        <f t="shared" si="36"/>
        <v/>
      </c>
      <c r="CE44" s="567" t="str">
        <f t="shared" si="37"/>
        <v/>
      </c>
      <c r="CG44" s="567" t="str">
        <f t="shared" si="38"/>
        <v/>
      </c>
      <c r="CI44" s="567" t="str">
        <f t="shared" si="38"/>
        <v/>
      </c>
      <c r="CK44" s="567" t="str">
        <f t="shared" si="39"/>
        <v/>
      </c>
      <c r="CM44" s="567" t="str">
        <f t="shared" si="40"/>
        <v/>
      </c>
      <c r="CO44" s="567" t="str">
        <f t="shared" si="41"/>
        <v/>
      </c>
      <c r="CQ44" s="567" t="str">
        <f t="shared" si="42"/>
        <v/>
      </c>
      <c r="CS44" s="567" t="str">
        <f t="shared" si="43"/>
        <v/>
      </c>
      <c r="CU44" s="567" t="str">
        <f t="shared" si="44"/>
        <v/>
      </c>
      <c r="CW44" s="567" t="str">
        <f t="shared" si="45"/>
        <v/>
      </c>
      <c r="CY44" s="567" t="str">
        <f t="shared" si="46"/>
        <v/>
      </c>
      <c r="DA44" s="567" t="str">
        <f t="shared" si="47"/>
        <v/>
      </c>
      <c r="DC44" s="567" t="str">
        <f t="shared" si="48"/>
        <v/>
      </c>
      <c r="DE44" s="567" t="str">
        <f t="shared" si="49"/>
        <v/>
      </c>
      <c r="DG44" s="567" t="str">
        <f t="shared" si="50"/>
        <v/>
      </c>
      <c r="DI44" s="567" t="str">
        <f t="shared" si="51"/>
        <v/>
      </c>
      <c r="DK44" s="567" t="str">
        <f t="shared" si="52"/>
        <v/>
      </c>
      <c r="DM44" s="567" t="str">
        <f t="shared" si="53"/>
        <v/>
      </c>
      <c r="DO44" s="567" t="str">
        <f t="shared" si="54"/>
        <v/>
      </c>
      <c r="DQ44" s="567" t="str">
        <f t="shared" si="55"/>
        <v/>
      </c>
      <c r="DS44" s="567" t="str">
        <f t="shared" si="56"/>
        <v/>
      </c>
      <c r="DU44" s="567" t="str">
        <f t="shared" si="57"/>
        <v/>
      </c>
      <c r="DW44" s="567" t="str">
        <f t="shared" si="57"/>
        <v/>
      </c>
      <c r="DY44" s="567" t="str">
        <f t="shared" si="58"/>
        <v/>
      </c>
      <c r="EA44" s="567" t="str">
        <f t="shared" si="59"/>
        <v/>
      </c>
      <c r="EC44" s="567" t="str">
        <f t="shared" si="60"/>
        <v/>
      </c>
      <c r="EE44" s="567" t="str">
        <f t="shared" si="61"/>
        <v/>
      </c>
      <c r="EG44" s="567" t="str">
        <f t="shared" si="62"/>
        <v/>
      </c>
      <c r="EI44" s="567" t="str">
        <f t="shared" si="63"/>
        <v/>
      </c>
      <c r="EK44" s="567" t="str">
        <f t="shared" si="64"/>
        <v/>
      </c>
      <c r="EM44" s="567" t="str">
        <f t="shared" si="65"/>
        <v/>
      </c>
      <c r="EO44" s="567" t="str">
        <f t="shared" si="66"/>
        <v/>
      </c>
      <c r="EQ44" s="567" t="str">
        <f t="shared" si="67"/>
        <v/>
      </c>
      <c r="ES44" s="567" t="str">
        <f t="shared" si="68"/>
        <v/>
      </c>
      <c r="EU44" s="567" t="str">
        <f t="shared" si="69"/>
        <v/>
      </c>
      <c r="EW44" s="567" t="str">
        <f t="shared" si="70"/>
        <v/>
      </c>
      <c r="EY44" s="567" t="str">
        <f t="shared" si="71"/>
        <v/>
      </c>
      <c r="FA44" s="567" t="str">
        <f t="shared" si="72"/>
        <v/>
      </c>
      <c r="FC44" s="567" t="str">
        <f t="shared" si="73"/>
        <v/>
      </c>
      <c r="FE44" s="567" t="str">
        <f t="shared" si="74"/>
        <v/>
      </c>
      <c r="FG44" s="567" t="str">
        <f t="shared" si="75"/>
        <v/>
      </c>
      <c r="FI44" s="567" t="str">
        <f t="shared" si="76"/>
        <v/>
      </c>
      <c r="FK44" s="567" t="str">
        <f t="shared" si="76"/>
        <v/>
      </c>
      <c r="FM44" s="567" t="str">
        <f t="shared" si="77"/>
        <v/>
      </c>
      <c r="FO44" s="567" t="str">
        <f t="shared" si="78"/>
        <v/>
      </c>
      <c r="FQ44" s="567" t="str">
        <f t="shared" si="79"/>
        <v/>
      </c>
      <c r="FS44" s="567" t="str">
        <f t="shared" si="80"/>
        <v/>
      </c>
      <c r="FU44" s="567" t="str">
        <f t="shared" si="81"/>
        <v/>
      </c>
      <c r="FW44" s="567" t="str">
        <f t="shared" si="82"/>
        <v/>
      </c>
      <c r="FY44" s="567" t="str">
        <f t="shared" si="83"/>
        <v/>
      </c>
      <c r="GA44" s="567" t="str">
        <f t="shared" si="84"/>
        <v/>
      </c>
      <c r="GC44" s="567" t="str">
        <f t="shared" si="85"/>
        <v/>
      </c>
      <c r="GE44" s="567" t="str">
        <f t="shared" si="86"/>
        <v/>
      </c>
      <c r="GG44" s="567" t="str">
        <f t="shared" si="87"/>
        <v/>
      </c>
      <c r="GI44" s="567" t="str">
        <f t="shared" si="88"/>
        <v/>
      </c>
      <c r="GK44" s="567" t="str">
        <f t="shared" si="89"/>
        <v/>
      </c>
      <c r="GM44" s="567" t="str">
        <f t="shared" si="90"/>
        <v/>
      </c>
      <c r="GO44" s="567" t="str">
        <f t="shared" si="91"/>
        <v/>
      </c>
      <c r="GQ44" s="567" t="str">
        <f t="shared" si="92"/>
        <v/>
      </c>
      <c r="GS44" s="567" t="str">
        <f t="shared" si="93"/>
        <v/>
      </c>
      <c r="GU44" s="567" t="str">
        <f t="shared" si="94"/>
        <v/>
      </c>
      <c r="GW44" s="567" t="str">
        <f t="shared" si="95"/>
        <v/>
      </c>
      <c r="GY44" s="567" t="str">
        <f t="shared" si="95"/>
        <v/>
      </c>
      <c r="HA44" s="567" t="str">
        <f t="shared" si="96"/>
        <v/>
      </c>
      <c r="HC44" s="567" t="str">
        <f t="shared" si="97"/>
        <v/>
      </c>
      <c r="HE44" s="567" t="str">
        <f t="shared" si="98"/>
        <v/>
      </c>
      <c r="HG44" s="567" t="str">
        <f t="shared" si="99"/>
        <v/>
      </c>
      <c r="HI44" s="567" t="str">
        <f t="shared" si="100"/>
        <v/>
      </c>
      <c r="HK44" s="567" t="str">
        <f t="shared" si="101"/>
        <v/>
      </c>
      <c r="HM44" s="567" t="str">
        <f t="shared" si="102"/>
        <v/>
      </c>
      <c r="HO44" s="567" t="str">
        <f t="shared" si="103"/>
        <v/>
      </c>
      <c r="HQ44" s="567" t="str">
        <f t="shared" si="104"/>
        <v/>
      </c>
      <c r="HS44" s="567" t="str">
        <f t="shared" si="105"/>
        <v/>
      </c>
      <c r="HU44" s="567" t="str">
        <f t="shared" si="106"/>
        <v/>
      </c>
      <c r="HW44" s="567" t="str">
        <f t="shared" si="107"/>
        <v/>
      </c>
      <c r="HY44" s="567" t="str">
        <f t="shared" si="108"/>
        <v/>
      </c>
      <c r="IA44" s="567" t="str">
        <f t="shared" si="109"/>
        <v/>
      </c>
      <c r="IC44" s="567" t="str">
        <f t="shared" si="110"/>
        <v/>
      </c>
      <c r="IE44" s="567" t="str">
        <f t="shared" si="111"/>
        <v/>
      </c>
      <c r="IG44" s="567" t="str">
        <f t="shared" si="112"/>
        <v/>
      </c>
      <c r="II44" s="567" t="str">
        <f t="shared" si="113"/>
        <v/>
      </c>
      <c r="IK44" s="567" t="str">
        <f t="shared" si="114"/>
        <v/>
      </c>
      <c r="IM44" s="567" t="str">
        <f t="shared" si="114"/>
        <v/>
      </c>
      <c r="IO44" s="567" t="str">
        <f t="shared" si="115"/>
        <v/>
      </c>
      <c r="IQ44" s="567" t="str">
        <f t="shared" si="116"/>
        <v/>
      </c>
      <c r="IS44" s="567" t="str">
        <f t="shared" si="117"/>
        <v/>
      </c>
      <c r="IU44" s="567" t="str">
        <f t="shared" si="118"/>
        <v/>
      </c>
      <c r="IW44" s="567" t="str">
        <f t="shared" si="119"/>
        <v/>
      </c>
      <c r="IY44" s="567" t="str">
        <f t="shared" si="120"/>
        <v/>
      </c>
      <c r="JA44" s="567" t="str">
        <f t="shared" si="121"/>
        <v/>
      </c>
      <c r="JC44" s="567" t="str">
        <f t="shared" si="122"/>
        <v/>
      </c>
      <c r="JE44" s="567" t="str">
        <f t="shared" si="123"/>
        <v/>
      </c>
      <c r="JG44" s="567" t="str">
        <f t="shared" si="124"/>
        <v/>
      </c>
      <c r="JI44" s="567" t="str">
        <f t="shared" si="125"/>
        <v/>
      </c>
      <c r="JK44" s="567" t="str">
        <f t="shared" si="126"/>
        <v/>
      </c>
      <c r="JM44" s="567" t="str">
        <f t="shared" si="127"/>
        <v/>
      </c>
      <c r="JO44" s="567" t="str">
        <f t="shared" si="128"/>
        <v/>
      </c>
      <c r="JQ44" s="567" t="str">
        <f t="shared" si="129"/>
        <v/>
      </c>
      <c r="JS44" s="567" t="str">
        <f t="shared" si="130"/>
        <v/>
      </c>
      <c r="JU44" s="567" t="str">
        <f t="shared" si="131"/>
        <v/>
      </c>
      <c r="JW44" s="567" t="str">
        <f t="shared" si="132"/>
        <v/>
      </c>
      <c r="JY44" s="567" t="str">
        <f t="shared" si="133"/>
        <v/>
      </c>
      <c r="KA44" s="567" t="str">
        <f t="shared" si="133"/>
        <v/>
      </c>
      <c r="KC44" s="567" t="str">
        <f t="shared" si="134"/>
        <v/>
      </c>
      <c r="KE44" s="567" t="str">
        <f t="shared" si="135"/>
        <v/>
      </c>
      <c r="KG44" s="567" t="str">
        <f t="shared" si="136"/>
        <v/>
      </c>
      <c r="KI44" s="567" t="str">
        <f t="shared" si="137"/>
        <v/>
      </c>
      <c r="KK44" s="567" t="str">
        <f t="shared" si="138"/>
        <v/>
      </c>
      <c r="KM44" s="567" t="str">
        <f t="shared" si="139"/>
        <v/>
      </c>
      <c r="KO44" s="567" t="str">
        <f t="shared" si="140"/>
        <v/>
      </c>
      <c r="KQ44" s="567" t="str">
        <f t="shared" si="141"/>
        <v/>
      </c>
      <c r="KS44" s="567" t="str">
        <f t="shared" si="142"/>
        <v/>
      </c>
      <c r="KU44" s="567" t="str">
        <f t="shared" si="143"/>
        <v/>
      </c>
      <c r="KW44" s="567" t="str">
        <f t="shared" si="144"/>
        <v/>
      </c>
      <c r="KY44" s="567" t="str">
        <f t="shared" si="145"/>
        <v/>
      </c>
      <c r="LA44" s="567" t="str">
        <f t="shared" si="146"/>
        <v/>
      </c>
      <c r="LC44" s="567" t="str">
        <f t="shared" si="147"/>
        <v/>
      </c>
      <c r="LE44" s="567" t="str">
        <f t="shared" si="148"/>
        <v/>
      </c>
      <c r="LG44" s="567" t="str">
        <f t="shared" si="149"/>
        <v/>
      </c>
      <c r="LI44" s="567" t="str">
        <f t="shared" si="150"/>
        <v/>
      </c>
      <c r="LK44" s="567" t="str">
        <f t="shared" si="151"/>
        <v/>
      </c>
      <c r="LM44" s="567" t="str">
        <f t="shared" si="152"/>
        <v/>
      </c>
      <c r="LO44" s="567" t="str">
        <f t="shared" si="152"/>
        <v/>
      </c>
      <c r="LQ44" s="567" t="str">
        <f t="shared" si="153"/>
        <v/>
      </c>
      <c r="LS44" s="567" t="str">
        <f t="shared" si="154"/>
        <v/>
      </c>
      <c r="LU44" s="567" t="str">
        <f t="shared" si="155"/>
        <v/>
      </c>
      <c r="LW44" s="567" t="str">
        <f t="shared" si="156"/>
        <v/>
      </c>
      <c r="LY44" s="567" t="str">
        <f t="shared" si="157"/>
        <v/>
      </c>
      <c r="MA44" s="567" t="str">
        <f t="shared" si="158"/>
        <v/>
      </c>
      <c r="MC44" s="567" t="str">
        <f t="shared" si="159"/>
        <v/>
      </c>
      <c r="ME44" s="567" t="str">
        <f t="shared" si="160"/>
        <v/>
      </c>
      <c r="MG44" s="567" t="str">
        <f t="shared" si="161"/>
        <v/>
      </c>
      <c r="MI44" s="567" t="str">
        <f t="shared" si="162"/>
        <v/>
      </c>
      <c r="MK44" s="567" t="str">
        <f t="shared" si="163"/>
        <v/>
      </c>
      <c r="MM44" s="567" t="str">
        <f t="shared" si="164"/>
        <v/>
      </c>
      <c r="MO44" s="567" t="str">
        <f t="shared" si="165"/>
        <v/>
      </c>
      <c r="MQ44" s="567" t="str">
        <f t="shared" si="166"/>
        <v/>
      </c>
      <c r="MS44" s="567" t="str">
        <f t="shared" si="167"/>
        <v/>
      </c>
      <c r="MU44" s="567" t="str">
        <f t="shared" si="168"/>
        <v/>
      </c>
      <c r="MW44" s="567" t="str">
        <f t="shared" si="169"/>
        <v/>
      </c>
      <c r="MY44" s="567" t="str">
        <f t="shared" si="170"/>
        <v/>
      </c>
    </row>
    <row r="45" spans="5:363">
      <c r="E45" s="567" t="str">
        <f t="shared" si="0"/>
        <v/>
      </c>
      <c r="G45" s="567" t="str">
        <f t="shared" si="0"/>
        <v/>
      </c>
      <c r="I45" s="567" t="str">
        <f t="shared" si="1"/>
        <v/>
      </c>
      <c r="K45" s="567" t="str">
        <f t="shared" si="2"/>
        <v/>
      </c>
      <c r="M45" s="567" t="str">
        <f t="shared" si="3"/>
        <v/>
      </c>
      <c r="O45" s="567" t="str">
        <f t="shared" si="4"/>
        <v/>
      </c>
      <c r="Q45" s="567" t="str">
        <f t="shared" si="5"/>
        <v/>
      </c>
      <c r="S45" s="567" t="str">
        <f t="shared" si="6"/>
        <v/>
      </c>
      <c r="U45" s="567" t="str">
        <f t="shared" si="7"/>
        <v/>
      </c>
      <c r="W45" s="567" t="str">
        <f t="shared" si="8"/>
        <v/>
      </c>
      <c r="Y45" s="567" t="str">
        <f t="shared" si="9"/>
        <v/>
      </c>
      <c r="AA45" s="567" t="str">
        <f t="shared" si="10"/>
        <v/>
      </c>
      <c r="AC45" s="567" t="str">
        <f t="shared" si="11"/>
        <v/>
      </c>
      <c r="AE45" s="567" t="str">
        <f t="shared" si="12"/>
        <v/>
      </c>
      <c r="AG45" s="567" t="str">
        <f t="shared" si="13"/>
        <v/>
      </c>
      <c r="AI45" s="567" t="str">
        <f t="shared" si="14"/>
        <v/>
      </c>
      <c r="AK45" s="567" t="str">
        <f t="shared" si="15"/>
        <v/>
      </c>
      <c r="AM45" s="567" t="str">
        <f t="shared" si="16"/>
        <v/>
      </c>
      <c r="AO45" s="567" t="str">
        <f t="shared" si="17"/>
        <v/>
      </c>
      <c r="AQ45" s="567" t="str">
        <f t="shared" si="18"/>
        <v/>
      </c>
      <c r="AS45" s="567" t="str">
        <f t="shared" si="19"/>
        <v/>
      </c>
      <c r="AU45" s="567" t="str">
        <f t="shared" si="19"/>
        <v/>
      </c>
      <c r="AW45" s="567" t="str">
        <f t="shared" si="20"/>
        <v/>
      </c>
      <c r="AY45" s="567" t="str">
        <f t="shared" si="21"/>
        <v/>
      </c>
      <c r="BA45" s="567" t="str">
        <f t="shared" si="22"/>
        <v/>
      </c>
      <c r="BC45" s="567" t="str">
        <f t="shared" si="23"/>
        <v/>
      </c>
      <c r="BE45" s="567" t="str">
        <f t="shared" si="24"/>
        <v/>
      </c>
      <c r="BG45" s="567" t="str">
        <f t="shared" si="25"/>
        <v/>
      </c>
      <c r="BI45" s="567" t="str">
        <f t="shared" si="26"/>
        <v/>
      </c>
      <c r="BK45" s="567" t="str">
        <f t="shared" si="27"/>
        <v/>
      </c>
      <c r="BM45" s="567" t="str">
        <f t="shared" si="28"/>
        <v/>
      </c>
      <c r="BO45" s="567" t="str">
        <f t="shared" si="29"/>
        <v/>
      </c>
      <c r="BQ45" s="567" t="str">
        <f t="shared" si="30"/>
        <v/>
      </c>
      <c r="BS45" s="567" t="str">
        <f t="shared" si="31"/>
        <v/>
      </c>
      <c r="BU45" s="567" t="str">
        <f t="shared" si="32"/>
        <v/>
      </c>
      <c r="BW45" s="567" t="str">
        <f t="shared" si="33"/>
        <v/>
      </c>
      <c r="BY45" s="567" t="str">
        <f t="shared" si="34"/>
        <v/>
      </c>
      <c r="CA45" s="567" t="str">
        <f t="shared" si="35"/>
        <v/>
      </c>
      <c r="CC45" s="567" t="str">
        <f t="shared" si="36"/>
        <v/>
      </c>
      <c r="CE45" s="567" t="str">
        <f t="shared" si="37"/>
        <v/>
      </c>
      <c r="CG45" s="567" t="str">
        <f t="shared" si="38"/>
        <v/>
      </c>
      <c r="CI45" s="567" t="str">
        <f t="shared" si="38"/>
        <v/>
      </c>
      <c r="CK45" s="567" t="str">
        <f t="shared" si="39"/>
        <v/>
      </c>
      <c r="CM45" s="567" t="str">
        <f t="shared" si="40"/>
        <v/>
      </c>
      <c r="CO45" s="567" t="str">
        <f t="shared" si="41"/>
        <v/>
      </c>
      <c r="CQ45" s="567" t="str">
        <f t="shared" si="42"/>
        <v/>
      </c>
      <c r="CS45" s="567" t="str">
        <f t="shared" si="43"/>
        <v/>
      </c>
      <c r="CU45" s="567" t="str">
        <f t="shared" si="44"/>
        <v/>
      </c>
      <c r="CW45" s="567" t="str">
        <f t="shared" si="45"/>
        <v/>
      </c>
      <c r="CY45" s="567" t="str">
        <f t="shared" si="46"/>
        <v/>
      </c>
      <c r="DA45" s="567" t="str">
        <f t="shared" si="47"/>
        <v/>
      </c>
      <c r="DC45" s="567" t="str">
        <f t="shared" si="48"/>
        <v/>
      </c>
      <c r="DE45" s="567" t="str">
        <f t="shared" si="49"/>
        <v/>
      </c>
      <c r="DG45" s="567" t="str">
        <f t="shared" si="50"/>
        <v/>
      </c>
      <c r="DI45" s="567" t="str">
        <f t="shared" si="51"/>
        <v/>
      </c>
      <c r="DK45" s="567" t="str">
        <f t="shared" si="52"/>
        <v/>
      </c>
      <c r="DM45" s="567" t="str">
        <f t="shared" si="53"/>
        <v/>
      </c>
      <c r="DO45" s="567" t="str">
        <f t="shared" si="54"/>
        <v/>
      </c>
      <c r="DQ45" s="567" t="str">
        <f t="shared" si="55"/>
        <v/>
      </c>
      <c r="DS45" s="567" t="str">
        <f t="shared" si="56"/>
        <v/>
      </c>
      <c r="DU45" s="567" t="str">
        <f t="shared" si="57"/>
        <v/>
      </c>
      <c r="DW45" s="567" t="str">
        <f t="shared" si="57"/>
        <v/>
      </c>
      <c r="DY45" s="567" t="str">
        <f t="shared" si="58"/>
        <v/>
      </c>
      <c r="EA45" s="567" t="str">
        <f t="shared" si="59"/>
        <v/>
      </c>
      <c r="EC45" s="567" t="str">
        <f t="shared" si="60"/>
        <v/>
      </c>
      <c r="EE45" s="567" t="str">
        <f t="shared" si="61"/>
        <v/>
      </c>
      <c r="EG45" s="567" t="str">
        <f t="shared" si="62"/>
        <v/>
      </c>
      <c r="EI45" s="567" t="str">
        <f t="shared" si="63"/>
        <v/>
      </c>
      <c r="EK45" s="567" t="str">
        <f t="shared" si="64"/>
        <v/>
      </c>
      <c r="EM45" s="567" t="str">
        <f t="shared" si="65"/>
        <v/>
      </c>
      <c r="EO45" s="567" t="str">
        <f t="shared" si="66"/>
        <v/>
      </c>
      <c r="EQ45" s="567" t="str">
        <f t="shared" si="67"/>
        <v/>
      </c>
      <c r="ES45" s="567" t="str">
        <f t="shared" si="68"/>
        <v/>
      </c>
      <c r="EU45" s="567" t="str">
        <f t="shared" si="69"/>
        <v/>
      </c>
      <c r="EW45" s="567" t="str">
        <f t="shared" si="70"/>
        <v/>
      </c>
      <c r="EY45" s="567" t="str">
        <f t="shared" si="71"/>
        <v/>
      </c>
      <c r="FA45" s="567" t="str">
        <f t="shared" si="72"/>
        <v/>
      </c>
      <c r="FC45" s="567" t="str">
        <f t="shared" si="73"/>
        <v/>
      </c>
      <c r="FE45" s="567" t="str">
        <f t="shared" si="74"/>
        <v/>
      </c>
      <c r="FG45" s="567" t="str">
        <f t="shared" si="75"/>
        <v/>
      </c>
      <c r="FI45" s="567" t="str">
        <f t="shared" si="76"/>
        <v/>
      </c>
      <c r="FK45" s="567" t="str">
        <f t="shared" si="76"/>
        <v/>
      </c>
      <c r="FM45" s="567" t="str">
        <f t="shared" si="77"/>
        <v/>
      </c>
      <c r="FO45" s="567" t="str">
        <f t="shared" si="78"/>
        <v/>
      </c>
      <c r="FQ45" s="567" t="str">
        <f t="shared" si="79"/>
        <v/>
      </c>
      <c r="FS45" s="567" t="str">
        <f t="shared" si="80"/>
        <v/>
      </c>
      <c r="FU45" s="567" t="str">
        <f t="shared" si="81"/>
        <v/>
      </c>
      <c r="FW45" s="567" t="str">
        <f t="shared" si="82"/>
        <v/>
      </c>
      <c r="FY45" s="567" t="str">
        <f t="shared" si="83"/>
        <v/>
      </c>
      <c r="GA45" s="567" t="str">
        <f t="shared" si="84"/>
        <v/>
      </c>
      <c r="GC45" s="567" t="str">
        <f t="shared" si="85"/>
        <v/>
      </c>
      <c r="GE45" s="567" t="str">
        <f t="shared" si="86"/>
        <v/>
      </c>
      <c r="GG45" s="567" t="str">
        <f t="shared" si="87"/>
        <v/>
      </c>
      <c r="GI45" s="567" t="str">
        <f t="shared" si="88"/>
        <v/>
      </c>
      <c r="GK45" s="567" t="str">
        <f t="shared" si="89"/>
        <v/>
      </c>
      <c r="GM45" s="567" t="str">
        <f t="shared" si="90"/>
        <v/>
      </c>
      <c r="GO45" s="567" t="str">
        <f t="shared" si="91"/>
        <v/>
      </c>
      <c r="GQ45" s="567" t="str">
        <f t="shared" si="92"/>
        <v/>
      </c>
      <c r="GS45" s="567" t="str">
        <f t="shared" si="93"/>
        <v/>
      </c>
      <c r="GU45" s="567" t="str">
        <f t="shared" si="94"/>
        <v/>
      </c>
      <c r="GW45" s="567" t="str">
        <f t="shared" si="95"/>
        <v/>
      </c>
      <c r="GY45" s="567" t="str">
        <f t="shared" si="95"/>
        <v/>
      </c>
      <c r="HA45" s="567" t="str">
        <f t="shared" si="96"/>
        <v/>
      </c>
      <c r="HC45" s="567" t="str">
        <f t="shared" si="97"/>
        <v/>
      </c>
      <c r="HE45" s="567" t="str">
        <f t="shared" si="98"/>
        <v/>
      </c>
      <c r="HG45" s="567" t="str">
        <f t="shared" si="99"/>
        <v/>
      </c>
      <c r="HI45" s="567" t="str">
        <f t="shared" si="100"/>
        <v/>
      </c>
      <c r="HK45" s="567" t="str">
        <f t="shared" si="101"/>
        <v/>
      </c>
      <c r="HM45" s="567" t="str">
        <f t="shared" si="102"/>
        <v/>
      </c>
      <c r="HO45" s="567" t="str">
        <f t="shared" si="103"/>
        <v/>
      </c>
      <c r="HQ45" s="567" t="str">
        <f t="shared" si="104"/>
        <v/>
      </c>
      <c r="HS45" s="567" t="str">
        <f t="shared" si="105"/>
        <v/>
      </c>
      <c r="HU45" s="567" t="str">
        <f t="shared" si="106"/>
        <v/>
      </c>
      <c r="HW45" s="567" t="str">
        <f t="shared" si="107"/>
        <v/>
      </c>
      <c r="HY45" s="567" t="str">
        <f t="shared" si="108"/>
        <v/>
      </c>
      <c r="IA45" s="567" t="str">
        <f t="shared" si="109"/>
        <v/>
      </c>
      <c r="IC45" s="567" t="str">
        <f t="shared" si="110"/>
        <v/>
      </c>
      <c r="IE45" s="567" t="str">
        <f t="shared" si="111"/>
        <v/>
      </c>
      <c r="IG45" s="567" t="str">
        <f t="shared" si="112"/>
        <v/>
      </c>
      <c r="II45" s="567" t="str">
        <f t="shared" si="113"/>
        <v/>
      </c>
      <c r="IK45" s="567" t="str">
        <f t="shared" si="114"/>
        <v/>
      </c>
      <c r="IM45" s="567" t="str">
        <f t="shared" si="114"/>
        <v/>
      </c>
      <c r="IO45" s="567" t="str">
        <f t="shared" si="115"/>
        <v/>
      </c>
      <c r="IQ45" s="567" t="str">
        <f t="shared" si="116"/>
        <v/>
      </c>
      <c r="IS45" s="567" t="str">
        <f t="shared" si="117"/>
        <v/>
      </c>
      <c r="IU45" s="567" t="str">
        <f t="shared" si="118"/>
        <v/>
      </c>
      <c r="IW45" s="567" t="str">
        <f t="shared" si="119"/>
        <v/>
      </c>
      <c r="IY45" s="567" t="str">
        <f t="shared" si="120"/>
        <v/>
      </c>
      <c r="JA45" s="567" t="str">
        <f t="shared" si="121"/>
        <v/>
      </c>
      <c r="JC45" s="567" t="str">
        <f t="shared" si="122"/>
        <v/>
      </c>
      <c r="JE45" s="567" t="str">
        <f t="shared" si="123"/>
        <v/>
      </c>
      <c r="JG45" s="567" t="str">
        <f t="shared" si="124"/>
        <v/>
      </c>
      <c r="JI45" s="567" t="str">
        <f t="shared" si="125"/>
        <v/>
      </c>
      <c r="JK45" s="567" t="str">
        <f t="shared" si="126"/>
        <v/>
      </c>
      <c r="JM45" s="567" t="str">
        <f t="shared" si="127"/>
        <v/>
      </c>
      <c r="JO45" s="567" t="str">
        <f t="shared" si="128"/>
        <v/>
      </c>
      <c r="JQ45" s="567" t="str">
        <f t="shared" si="129"/>
        <v/>
      </c>
      <c r="JS45" s="567" t="str">
        <f t="shared" si="130"/>
        <v/>
      </c>
      <c r="JU45" s="567" t="str">
        <f t="shared" si="131"/>
        <v/>
      </c>
      <c r="JW45" s="567" t="str">
        <f t="shared" si="132"/>
        <v/>
      </c>
      <c r="JY45" s="567" t="str">
        <f t="shared" si="133"/>
        <v/>
      </c>
      <c r="KA45" s="567" t="str">
        <f t="shared" si="133"/>
        <v/>
      </c>
      <c r="KC45" s="567" t="str">
        <f t="shared" si="134"/>
        <v/>
      </c>
      <c r="KE45" s="567" t="str">
        <f t="shared" si="135"/>
        <v/>
      </c>
      <c r="KG45" s="567" t="str">
        <f t="shared" si="136"/>
        <v/>
      </c>
      <c r="KI45" s="567" t="str">
        <f t="shared" si="137"/>
        <v/>
      </c>
      <c r="KK45" s="567" t="str">
        <f t="shared" si="138"/>
        <v/>
      </c>
      <c r="KM45" s="567" t="str">
        <f t="shared" si="139"/>
        <v/>
      </c>
      <c r="KO45" s="567" t="str">
        <f t="shared" si="140"/>
        <v/>
      </c>
      <c r="KQ45" s="567" t="str">
        <f t="shared" si="141"/>
        <v/>
      </c>
      <c r="KS45" s="567" t="str">
        <f t="shared" si="142"/>
        <v/>
      </c>
      <c r="KU45" s="567" t="str">
        <f t="shared" si="143"/>
        <v/>
      </c>
      <c r="KW45" s="567" t="str">
        <f t="shared" si="144"/>
        <v/>
      </c>
      <c r="KY45" s="567" t="str">
        <f t="shared" si="145"/>
        <v/>
      </c>
      <c r="LA45" s="567" t="str">
        <f t="shared" si="146"/>
        <v/>
      </c>
      <c r="LC45" s="567" t="str">
        <f t="shared" si="147"/>
        <v/>
      </c>
      <c r="LE45" s="567" t="str">
        <f t="shared" si="148"/>
        <v/>
      </c>
      <c r="LG45" s="567" t="str">
        <f t="shared" si="149"/>
        <v/>
      </c>
      <c r="LI45" s="567" t="str">
        <f t="shared" si="150"/>
        <v/>
      </c>
      <c r="LK45" s="567" t="str">
        <f t="shared" si="151"/>
        <v/>
      </c>
      <c r="LM45" s="567" t="str">
        <f t="shared" si="152"/>
        <v/>
      </c>
      <c r="LO45" s="567" t="str">
        <f t="shared" si="152"/>
        <v/>
      </c>
      <c r="LQ45" s="567" t="str">
        <f t="shared" si="153"/>
        <v/>
      </c>
      <c r="LS45" s="567" t="str">
        <f t="shared" si="154"/>
        <v/>
      </c>
      <c r="LU45" s="567" t="str">
        <f t="shared" si="155"/>
        <v/>
      </c>
      <c r="LW45" s="567" t="str">
        <f t="shared" si="156"/>
        <v/>
      </c>
      <c r="LY45" s="567" t="str">
        <f t="shared" si="157"/>
        <v/>
      </c>
      <c r="MA45" s="567" t="str">
        <f t="shared" si="158"/>
        <v/>
      </c>
      <c r="MC45" s="567" t="str">
        <f t="shared" si="159"/>
        <v/>
      </c>
      <c r="ME45" s="567" t="str">
        <f t="shared" si="160"/>
        <v/>
      </c>
      <c r="MG45" s="567" t="str">
        <f t="shared" si="161"/>
        <v/>
      </c>
      <c r="MI45" s="567" t="str">
        <f t="shared" si="162"/>
        <v/>
      </c>
      <c r="MK45" s="567" t="str">
        <f t="shared" si="163"/>
        <v/>
      </c>
      <c r="MM45" s="567" t="str">
        <f t="shared" si="164"/>
        <v/>
      </c>
      <c r="MO45" s="567" t="str">
        <f t="shared" si="165"/>
        <v/>
      </c>
      <c r="MQ45" s="567" t="str">
        <f t="shared" si="166"/>
        <v/>
      </c>
      <c r="MS45" s="567" t="str">
        <f t="shared" si="167"/>
        <v/>
      </c>
      <c r="MU45" s="567" t="str">
        <f t="shared" si="168"/>
        <v/>
      </c>
      <c r="MW45" s="567" t="str">
        <f t="shared" si="169"/>
        <v/>
      </c>
      <c r="MY45" s="567" t="str">
        <f t="shared" si="170"/>
        <v/>
      </c>
    </row>
    <row r="46" spans="5:363">
      <c r="E46" s="567" t="str">
        <f t="shared" si="0"/>
        <v/>
      </c>
      <c r="G46" s="567" t="str">
        <f t="shared" si="0"/>
        <v/>
      </c>
      <c r="I46" s="567" t="str">
        <f t="shared" si="1"/>
        <v/>
      </c>
      <c r="K46" s="567" t="str">
        <f t="shared" si="2"/>
        <v/>
      </c>
      <c r="M46" s="567" t="str">
        <f t="shared" si="3"/>
        <v/>
      </c>
      <c r="O46" s="567" t="str">
        <f t="shared" si="4"/>
        <v/>
      </c>
      <c r="Q46" s="567" t="str">
        <f t="shared" si="5"/>
        <v/>
      </c>
      <c r="S46" s="567" t="str">
        <f t="shared" si="6"/>
        <v/>
      </c>
      <c r="U46" s="567" t="str">
        <f t="shared" si="7"/>
        <v/>
      </c>
      <c r="W46" s="567" t="str">
        <f t="shared" si="8"/>
        <v/>
      </c>
      <c r="Y46" s="567" t="str">
        <f t="shared" si="9"/>
        <v/>
      </c>
      <c r="AA46" s="567" t="str">
        <f t="shared" si="10"/>
        <v/>
      </c>
      <c r="AC46" s="567" t="str">
        <f t="shared" si="11"/>
        <v/>
      </c>
      <c r="AE46" s="567" t="str">
        <f t="shared" si="12"/>
        <v/>
      </c>
      <c r="AG46" s="567" t="str">
        <f t="shared" si="13"/>
        <v/>
      </c>
      <c r="AI46" s="567" t="str">
        <f t="shared" si="14"/>
        <v/>
      </c>
      <c r="AK46" s="567" t="str">
        <f t="shared" si="15"/>
        <v/>
      </c>
      <c r="AM46" s="567" t="str">
        <f t="shared" si="16"/>
        <v/>
      </c>
      <c r="AO46" s="567" t="str">
        <f t="shared" si="17"/>
        <v/>
      </c>
      <c r="AQ46" s="567" t="str">
        <f t="shared" si="18"/>
        <v/>
      </c>
      <c r="AS46" s="567" t="str">
        <f t="shared" si="19"/>
        <v/>
      </c>
      <c r="AU46" s="567" t="str">
        <f t="shared" si="19"/>
        <v/>
      </c>
      <c r="AW46" s="567" t="str">
        <f t="shared" si="20"/>
        <v/>
      </c>
      <c r="AY46" s="567" t="str">
        <f t="shared" si="21"/>
        <v/>
      </c>
      <c r="BA46" s="567" t="str">
        <f t="shared" si="22"/>
        <v/>
      </c>
      <c r="BC46" s="567" t="str">
        <f t="shared" si="23"/>
        <v/>
      </c>
      <c r="BE46" s="567" t="str">
        <f t="shared" si="24"/>
        <v/>
      </c>
      <c r="BG46" s="567" t="str">
        <f t="shared" si="25"/>
        <v/>
      </c>
      <c r="BI46" s="567" t="str">
        <f t="shared" si="26"/>
        <v/>
      </c>
      <c r="BK46" s="567" t="str">
        <f t="shared" si="27"/>
        <v/>
      </c>
      <c r="BM46" s="567" t="str">
        <f t="shared" si="28"/>
        <v/>
      </c>
      <c r="BO46" s="567" t="str">
        <f t="shared" si="29"/>
        <v/>
      </c>
      <c r="BQ46" s="567" t="str">
        <f t="shared" si="30"/>
        <v/>
      </c>
      <c r="BS46" s="567" t="str">
        <f t="shared" si="31"/>
        <v/>
      </c>
      <c r="BU46" s="567" t="str">
        <f t="shared" si="32"/>
        <v/>
      </c>
      <c r="BW46" s="567" t="str">
        <f t="shared" si="33"/>
        <v/>
      </c>
      <c r="BY46" s="567" t="str">
        <f t="shared" si="34"/>
        <v/>
      </c>
      <c r="CA46" s="567" t="str">
        <f t="shared" si="35"/>
        <v/>
      </c>
      <c r="CC46" s="567" t="str">
        <f t="shared" si="36"/>
        <v/>
      </c>
      <c r="CE46" s="567" t="str">
        <f t="shared" si="37"/>
        <v/>
      </c>
      <c r="CG46" s="567" t="str">
        <f t="shared" si="38"/>
        <v/>
      </c>
      <c r="CI46" s="567" t="str">
        <f t="shared" si="38"/>
        <v/>
      </c>
      <c r="CK46" s="567" t="str">
        <f t="shared" si="39"/>
        <v/>
      </c>
      <c r="CM46" s="567" t="str">
        <f t="shared" si="40"/>
        <v/>
      </c>
      <c r="CO46" s="567" t="str">
        <f t="shared" si="41"/>
        <v/>
      </c>
      <c r="CQ46" s="567" t="str">
        <f t="shared" si="42"/>
        <v/>
      </c>
      <c r="CS46" s="567" t="str">
        <f t="shared" si="43"/>
        <v/>
      </c>
      <c r="CU46" s="567" t="str">
        <f t="shared" si="44"/>
        <v/>
      </c>
      <c r="CW46" s="567" t="str">
        <f t="shared" si="45"/>
        <v/>
      </c>
      <c r="CY46" s="567" t="str">
        <f t="shared" si="46"/>
        <v/>
      </c>
      <c r="DA46" s="567" t="str">
        <f t="shared" si="47"/>
        <v/>
      </c>
      <c r="DC46" s="567" t="str">
        <f t="shared" si="48"/>
        <v/>
      </c>
      <c r="DE46" s="567" t="str">
        <f t="shared" si="49"/>
        <v/>
      </c>
      <c r="DG46" s="567" t="str">
        <f t="shared" si="50"/>
        <v/>
      </c>
      <c r="DI46" s="567" t="str">
        <f t="shared" si="51"/>
        <v/>
      </c>
      <c r="DK46" s="567" t="str">
        <f t="shared" si="52"/>
        <v/>
      </c>
      <c r="DM46" s="567" t="str">
        <f t="shared" si="53"/>
        <v/>
      </c>
      <c r="DO46" s="567" t="str">
        <f t="shared" si="54"/>
        <v/>
      </c>
      <c r="DQ46" s="567" t="str">
        <f t="shared" si="55"/>
        <v/>
      </c>
      <c r="DS46" s="567" t="str">
        <f t="shared" si="56"/>
        <v/>
      </c>
      <c r="DU46" s="567" t="str">
        <f t="shared" si="57"/>
        <v/>
      </c>
      <c r="DW46" s="567" t="str">
        <f t="shared" si="57"/>
        <v/>
      </c>
      <c r="DY46" s="567" t="str">
        <f t="shared" si="58"/>
        <v/>
      </c>
      <c r="EA46" s="567" t="str">
        <f t="shared" si="59"/>
        <v/>
      </c>
      <c r="EC46" s="567" t="str">
        <f t="shared" si="60"/>
        <v/>
      </c>
      <c r="EE46" s="567" t="str">
        <f t="shared" si="61"/>
        <v/>
      </c>
      <c r="EG46" s="567" t="str">
        <f t="shared" si="62"/>
        <v/>
      </c>
      <c r="EI46" s="567" t="str">
        <f t="shared" si="63"/>
        <v/>
      </c>
      <c r="EK46" s="567" t="str">
        <f t="shared" si="64"/>
        <v/>
      </c>
      <c r="EM46" s="567" t="str">
        <f t="shared" si="65"/>
        <v/>
      </c>
      <c r="EO46" s="567" t="str">
        <f t="shared" si="66"/>
        <v/>
      </c>
      <c r="EQ46" s="567" t="str">
        <f t="shared" si="67"/>
        <v/>
      </c>
      <c r="ES46" s="567" t="str">
        <f t="shared" si="68"/>
        <v/>
      </c>
      <c r="EU46" s="567" t="str">
        <f t="shared" si="69"/>
        <v/>
      </c>
      <c r="EW46" s="567" t="str">
        <f t="shared" si="70"/>
        <v/>
      </c>
      <c r="EY46" s="567" t="str">
        <f t="shared" si="71"/>
        <v/>
      </c>
      <c r="FA46" s="567" t="str">
        <f t="shared" si="72"/>
        <v/>
      </c>
      <c r="FC46" s="567" t="str">
        <f t="shared" si="73"/>
        <v/>
      </c>
      <c r="FE46" s="567" t="str">
        <f t="shared" si="74"/>
        <v/>
      </c>
      <c r="FG46" s="567" t="str">
        <f t="shared" si="75"/>
        <v/>
      </c>
      <c r="FI46" s="567" t="str">
        <f t="shared" si="76"/>
        <v/>
      </c>
      <c r="FK46" s="567" t="str">
        <f t="shared" si="76"/>
        <v/>
      </c>
      <c r="FM46" s="567" t="str">
        <f t="shared" si="77"/>
        <v/>
      </c>
      <c r="FO46" s="567" t="str">
        <f t="shared" si="78"/>
        <v/>
      </c>
      <c r="FQ46" s="567" t="str">
        <f t="shared" si="79"/>
        <v/>
      </c>
      <c r="FS46" s="567" t="str">
        <f t="shared" si="80"/>
        <v/>
      </c>
      <c r="FU46" s="567" t="str">
        <f t="shared" si="81"/>
        <v/>
      </c>
      <c r="FW46" s="567" t="str">
        <f t="shared" si="82"/>
        <v/>
      </c>
      <c r="FY46" s="567" t="str">
        <f t="shared" si="83"/>
        <v/>
      </c>
      <c r="GA46" s="567" t="str">
        <f t="shared" si="84"/>
        <v/>
      </c>
      <c r="GC46" s="567" t="str">
        <f t="shared" si="85"/>
        <v/>
      </c>
      <c r="GE46" s="567" t="str">
        <f t="shared" si="86"/>
        <v/>
      </c>
      <c r="GG46" s="567" t="str">
        <f t="shared" si="87"/>
        <v/>
      </c>
      <c r="GI46" s="567" t="str">
        <f t="shared" si="88"/>
        <v/>
      </c>
      <c r="GK46" s="567" t="str">
        <f t="shared" si="89"/>
        <v/>
      </c>
      <c r="GM46" s="567" t="str">
        <f t="shared" si="90"/>
        <v/>
      </c>
      <c r="GO46" s="567" t="str">
        <f t="shared" si="91"/>
        <v/>
      </c>
      <c r="GQ46" s="567" t="str">
        <f t="shared" si="92"/>
        <v/>
      </c>
      <c r="GS46" s="567" t="str">
        <f t="shared" si="93"/>
        <v/>
      </c>
      <c r="GU46" s="567" t="str">
        <f t="shared" si="94"/>
        <v/>
      </c>
      <c r="GW46" s="567" t="str">
        <f t="shared" si="95"/>
        <v/>
      </c>
      <c r="GY46" s="567" t="str">
        <f t="shared" si="95"/>
        <v/>
      </c>
      <c r="HA46" s="567" t="str">
        <f t="shared" si="96"/>
        <v/>
      </c>
      <c r="HC46" s="567" t="str">
        <f t="shared" si="97"/>
        <v/>
      </c>
      <c r="HE46" s="567" t="str">
        <f t="shared" si="98"/>
        <v/>
      </c>
      <c r="HG46" s="567" t="str">
        <f t="shared" si="99"/>
        <v/>
      </c>
      <c r="HI46" s="567" t="str">
        <f t="shared" si="100"/>
        <v/>
      </c>
      <c r="HK46" s="567" t="str">
        <f t="shared" si="101"/>
        <v/>
      </c>
      <c r="HM46" s="567" t="str">
        <f t="shared" si="102"/>
        <v/>
      </c>
      <c r="HO46" s="567" t="str">
        <f t="shared" si="103"/>
        <v/>
      </c>
      <c r="HQ46" s="567" t="str">
        <f t="shared" si="104"/>
        <v/>
      </c>
      <c r="HS46" s="567" t="str">
        <f t="shared" si="105"/>
        <v/>
      </c>
      <c r="HU46" s="567" t="str">
        <f t="shared" si="106"/>
        <v/>
      </c>
      <c r="HW46" s="567" t="str">
        <f t="shared" si="107"/>
        <v/>
      </c>
      <c r="HY46" s="567" t="str">
        <f t="shared" si="108"/>
        <v/>
      </c>
      <c r="IA46" s="567" t="str">
        <f t="shared" si="109"/>
        <v/>
      </c>
      <c r="IC46" s="567" t="str">
        <f t="shared" si="110"/>
        <v/>
      </c>
      <c r="IE46" s="567" t="str">
        <f t="shared" si="111"/>
        <v/>
      </c>
      <c r="IG46" s="567" t="str">
        <f t="shared" si="112"/>
        <v/>
      </c>
      <c r="II46" s="567" t="str">
        <f t="shared" si="113"/>
        <v/>
      </c>
      <c r="IK46" s="567" t="str">
        <f t="shared" si="114"/>
        <v/>
      </c>
      <c r="IM46" s="567" t="str">
        <f t="shared" si="114"/>
        <v/>
      </c>
      <c r="IO46" s="567" t="str">
        <f t="shared" si="115"/>
        <v/>
      </c>
      <c r="IQ46" s="567" t="str">
        <f t="shared" si="116"/>
        <v/>
      </c>
      <c r="IS46" s="567" t="str">
        <f t="shared" si="117"/>
        <v/>
      </c>
      <c r="IU46" s="567" t="str">
        <f t="shared" si="118"/>
        <v/>
      </c>
      <c r="IW46" s="567" t="str">
        <f t="shared" si="119"/>
        <v/>
      </c>
      <c r="IY46" s="567" t="str">
        <f t="shared" si="120"/>
        <v/>
      </c>
      <c r="JA46" s="567" t="str">
        <f t="shared" si="121"/>
        <v/>
      </c>
      <c r="JC46" s="567" t="str">
        <f t="shared" si="122"/>
        <v/>
      </c>
      <c r="JE46" s="567" t="str">
        <f t="shared" si="123"/>
        <v/>
      </c>
      <c r="JG46" s="567" t="str">
        <f t="shared" si="124"/>
        <v/>
      </c>
      <c r="JI46" s="567" t="str">
        <f t="shared" si="125"/>
        <v/>
      </c>
      <c r="JK46" s="567" t="str">
        <f t="shared" si="126"/>
        <v/>
      </c>
      <c r="JM46" s="567" t="str">
        <f t="shared" si="127"/>
        <v/>
      </c>
      <c r="JO46" s="567" t="str">
        <f t="shared" si="128"/>
        <v/>
      </c>
      <c r="JQ46" s="567" t="str">
        <f t="shared" si="129"/>
        <v/>
      </c>
      <c r="JS46" s="567" t="str">
        <f t="shared" si="130"/>
        <v/>
      </c>
      <c r="JU46" s="567" t="str">
        <f t="shared" si="131"/>
        <v/>
      </c>
      <c r="JW46" s="567" t="str">
        <f t="shared" si="132"/>
        <v/>
      </c>
      <c r="JY46" s="567" t="str">
        <f t="shared" si="133"/>
        <v/>
      </c>
      <c r="KA46" s="567" t="str">
        <f t="shared" si="133"/>
        <v/>
      </c>
      <c r="KC46" s="567" t="str">
        <f t="shared" si="134"/>
        <v/>
      </c>
      <c r="KE46" s="567" t="str">
        <f t="shared" si="135"/>
        <v/>
      </c>
      <c r="KG46" s="567" t="str">
        <f t="shared" si="136"/>
        <v/>
      </c>
      <c r="KI46" s="567" t="str">
        <f t="shared" si="137"/>
        <v/>
      </c>
      <c r="KK46" s="567" t="str">
        <f t="shared" si="138"/>
        <v/>
      </c>
      <c r="KM46" s="567" t="str">
        <f t="shared" si="139"/>
        <v/>
      </c>
      <c r="KO46" s="567" t="str">
        <f t="shared" si="140"/>
        <v/>
      </c>
      <c r="KQ46" s="567" t="str">
        <f t="shared" si="141"/>
        <v/>
      </c>
      <c r="KS46" s="567" t="str">
        <f t="shared" si="142"/>
        <v/>
      </c>
      <c r="KU46" s="567" t="str">
        <f t="shared" si="143"/>
        <v/>
      </c>
      <c r="KW46" s="567" t="str">
        <f t="shared" si="144"/>
        <v/>
      </c>
      <c r="KY46" s="567" t="str">
        <f t="shared" si="145"/>
        <v/>
      </c>
      <c r="LA46" s="567" t="str">
        <f t="shared" si="146"/>
        <v/>
      </c>
      <c r="LC46" s="567" t="str">
        <f t="shared" si="147"/>
        <v/>
      </c>
      <c r="LE46" s="567" t="str">
        <f t="shared" si="148"/>
        <v/>
      </c>
      <c r="LG46" s="567" t="str">
        <f t="shared" si="149"/>
        <v/>
      </c>
      <c r="LI46" s="567" t="str">
        <f t="shared" si="150"/>
        <v/>
      </c>
      <c r="LK46" s="567" t="str">
        <f t="shared" si="151"/>
        <v/>
      </c>
      <c r="LM46" s="567" t="str">
        <f t="shared" si="152"/>
        <v/>
      </c>
      <c r="LO46" s="567" t="str">
        <f t="shared" si="152"/>
        <v/>
      </c>
      <c r="LQ46" s="567" t="str">
        <f t="shared" si="153"/>
        <v/>
      </c>
      <c r="LS46" s="567" t="str">
        <f t="shared" si="154"/>
        <v/>
      </c>
      <c r="LU46" s="567" t="str">
        <f t="shared" si="155"/>
        <v/>
      </c>
      <c r="LW46" s="567" t="str">
        <f t="shared" si="156"/>
        <v/>
      </c>
      <c r="LY46" s="567" t="str">
        <f t="shared" si="157"/>
        <v/>
      </c>
      <c r="MA46" s="567" t="str">
        <f t="shared" si="158"/>
        <v/>
      </c>
      <c r="MC46" s="567" t="str">
        <f t="shared" si="159"/>
        <v/>
      </c>
      <c r="ME46" s="567" t="str">
        <f t="shared" si="160"/>
        <v/>
      </c>
      <c r="MG46" s="567" t="str">
        <f t="shared" si="161"/>
        <v/>
      </c>
      <c r="MI46" s="567" t="str">
        <f t="shared" si="162"/>
        <v/>
      </c>
      <c r="MK46" s="567" t="str">
        <f t="shared" si="163"/>
        <v/>
      </c>
      <c r="MM46" s="567" t="str">
        <f t="shared" si="164"/>
        <v/>
      </c>
      <c r="MO46" s="567" t="str">
        <f t="shared" si="165"/>
        <v/>
      </c>
      <c r="MQ46" s="567" t="str">
        <f t="shared" si="166"/>
        <v/>
      </c>
      <c r="MS46" s="567" t="str">
        <f t="shared" si="167"/>
        <v/>
      </c>
      <c r="MU46" s="567" t="str">
        <f t="shared" si="168"/>
        <v/>
      </c>
      <c r="MW46" s="567" t="str">
        <f t="shared" si="169"/>
        <v/>
      </c>
      <c r="MY46" s="567" t="str">
        <f t="shared" si="170"/>
        <v/>
      </c>
    </row>
    <row r="47" spans="5:363">
      <c r="E47" s="567" t="str">
        <f t="shared" si="0"/>
        <v/>
      </c>
      <c r="G47" s="567" t="str">
        <f t="shared" si="0"/>
        <v/>
      </c>
      <c r="I47" s="567" t="str">
        <f t="shared" si="1"/>
        <v/>
      </c>
      <c r="K47" s="567" t="str">
        <f t="shared" si="2"/>
        <v/>
      </c>
      <c r="M47" s="567" t="str">
        <f t="shared" si="3"/>
        <v/>
      </c>
      <c r="O47" s="567" t="str">
        <f t="shared" si="4"/>
        <v/>
      </c>
      <c r="Q47" s="567" t="str">
        <f t="shared" si="5"/>
        <v/>
      </c>
      <c r="S47" s="567" t="str">
        <f t="shared" si="6"/>
        <v/>
      </c>
      <c r="U47" s="567" t="str">
        <f t="shared" si="7"/>
        <v/>
      </c>
      <c r="W47" s="567" t="str">
        <f t="shared" si="8"/>
        <v/>
      </c>
      <c r="Y47" s="567" t="str">
        <f t="shared" si="9"/>
        <v/>
      </c>
      <c r="AA47" s="567" t="str">
        <f t="shared" si="10"/>
        <v/>
      </c>
      <c r="AC47" s="567" t="str">
        <f t="shared" si="11"/>
        <v/>
      </c>
      <c r="AE47" s="567" t="str">
        <f t="shared" si="12"/>
        <v/>
      </c>
      <c r="AG47" s="567" t="str">
        <f t="shared" si="13"/>
        <v/>
      </c>
      <c r="AI47" s="567" t="str">
        <f t="shared" si="14"/>
        <v/>
      </c>
      <c r="AK47" s="567" t="str">
        <f t="shared" si="15"/>
        <v/>
      </c>
      <c r="AM47" s="567" t="str">
        <f t="shared" si="16"/>
        <v/>
      </c>
      <c r="AO47" s="567" t="str">
        <f t="shared" si="17"/>
        <v/>
      </c>
      <c r="AQ47" s="567" t="str">
        <f t="shared" si="18"/>
        <v/>
      </c>
      <c r="AS47" s="567" t="str">
        <f t="shared" si="19"/>
        <v/>
      </c>
      <c r="AU47" s="567" t="str">
        <f t="shared" si="19"/>
        <v/>
      </c>
      <c r="AW47" s="567" t="str">
        <f t="shared" si="20"/>
        <v/>
      </c>
      <c r="AY47" s="567" t="str">
        <f t="shared" si="21"/>
        <v/>
      </c>
      <c r="BA47" s="567" t="str">
        <f t="shared" si="22"/>
        <v/>
      </c>
      <c r="BC47" s="567" t="str">
        <f t="shared" si="23"/>
        <v/>
      </c>
      <c r="BE47" s="567" t="str">
        <f t="shared" si="24"/>
        <v/>
      </c>
      <c r="BG47" s="567" t="str">
        <f t="shared" si="25"/>
        <v/>
      </c>
      <c r="BI47" s="567" t="str">
        <f t="shared" si="26"/>
        <v/>
      </c>
      <c r="BK47" s="567" t="str">
        <f t="shared" si="27"/>
        <v/>
      </c>
      <c r="BM47" s="567" t="str">
        <f t="shared" si="28"/>
        <v/>
      </c>
      <c r="BO47" s="567" t="str">
        <f t="shared" si="29"/>
        <v/>
      </c>
      <c r="BQ47" s="567" t="str">
        <f t="shared" si="30"/>
        <v/>
      </c>
      <c r="BS47" s="567" t="str">
        <f t="shared" si="31"/>
        <v/>
      </c>
      <c r="BU47" s="567" t="str">
        <f t="shared" si="32"/>
        <v/>
      </c>
      <c r="BW47" s="567" t="str">
        <f t="shared" si="33"/>
        <v/>
      </c>
      <c r="BY47" s="567" t="str">
        <f t="shared" si="34"/>
        <v/>
      </c>
      <c r="CA47" s="567" t="str">
        <f t="shared" si="35"/>
        <v/>
      </c>
      <c r="CC47" s="567" t="str">
        <f t="shared" si="36"/>
        <v/>
      </c>
      <c r="CE47" s="567" t="str">
        <f t="shared" si="37"/>
        <v/>
      </c>
      <c r="CG47" s="567" t="str">
        <f t="shared" si="38"/>
        <v/>
      </c>
      <c r="CI47" s="567" t="str">
        <f t="shared" si="38"/>
        <v/>
      </c>
      <c r="CK47" s="567" t="str">
        <f t="shared" si="39"/>
        <v/>
      </c>
      <c r="CM47" s="567" t="str">
        <f t="shared" si="40"/>
        <v/>
      </c>
      <c r="CO47" s="567" t="str">
        <f t="shared" si="41"/>
        <v/>
      </c>
      <c r="CQ47" s="567" t="str">
        <f t="shared" si="42"/>
        <v/>
      </c>
      <c r="CS47" s="567" t="str">
        <f t="shared" si="43"/>
        <v/>
      </c>
      <c r="CU47" s="567" t="str">
        <f t="shared" si="44"/>
        <v/>
      </c>
      <c r="CW47" s="567" t="str">
        <f t="shared" si="45"/>
        <v/>
      </c>
      <c r="CY47" s="567" t="str">
        <f t="shared" si="46"/>
        <v/>
      </c>
      <c r="DA47" s="567" t="str">
        <f t="shared" si="47"/>
        <v/>
      </c>
      <c r="DC47" s="567" t="str">
        <f t="shared" si="48"/>
        <v/>
      </c>
      <c r="DE47" s="567" t="str">
        <f t="shared" si="49"/>
        <v/>
      </c>
      <c r="DG47" s="567" t="str">
        <f t="shared" si="50"/>
        <v/>
      </c>
      <c r="DI47" s="567" t="str">
        <f t="shared" si="51"/>
        <v/>
      </c>
      <c r="DK47" s="567" t="str">
        <f t="shared" si="52"/>
        <v/>
      </c>
      <c r="DM47" s="567" t="str">
        <f t="shared" si="53"/>
        <v/>
      </c>
      <c r="DO47" s="567" t="str">
        <f t="shared" si="54"/>
        <v/>
      </c>
      <c r="DQ47" s="567" t="str">
        <f t="shared" si="55"/>
        <v/>
      </c>
      <c r="DS47" s="567" t="str">
        <f t="shared" si="56"/>
        <v/>
      </c>
      <c r="DU47" s="567" t="str">
        <f t="shared" si="57"/>
        <v/>
      </c>
      <c r="DW47" s="567" t="str">
        <f t="shared" si="57"/>
        <v/>
      </c>
      <c r="DY47" s="567" t="str">
        <f t="shared" si="58"/>
        <v/>
      </c>
      <c r="EA47" s="567" t="str">
        <f t="shared" si="59"/>
        <v/>
      </c>
      <c r="EC47" s="567" t="str">
        <f t="shared" si="60"/>
        <v/>
      </c>
      <c r="EE47" s="567" t="str">
        <f t="shared" si="61"/>
        <v/>
      </c>
      <c r="EG47" s="567" t="str">
        <f t="shared" si="62"/>
        <v/>
      </c>
      <c r="EI47" s="567" t="str">
        <f t="shared" si="63"/>
        <v/>
      </c>
      <c r="EK47" s="567" t="str">
        <f t="shared" si="64"/>
        <v/>
      </c>
      <c r="EM47" s="567" t="str">
        <f t="shared" si="65"/>
        <v/>
      </c>
      <c r="EO47" s="567" t="str">
        <f t="shared" si="66"/>
        <v/>
      </c>
      <c r="EQ47" s="567" t="str">
        <f t="shared" si="67"/>
        <v/>
      </c>
      <c r="ES47" s="567" t="str">
        <f t="shared" si="68"/>
        <v/>
      </c>
      <c r="EU47" s="567" t="str">
        <f t="shared" si="69"/>
        <v/>
      </c>
      <c r="EW47" s="567" t="str">
        <f t="shared" si="70"/>
        <v/>
      </c>
      <c r="EY47" s="567" t="str">
        <f t="shared" si="71"/>
        <v/>
      </c>
      <c r="FA47" s="567" t="str">
        <f t="shared" si="72"/>
        <v/>
      </c>
      <c r="FC47" s="567" t="str">
        <f t="shared" si="73"/>
        <v/>
      </c>
      <c r="FE47" s="567" t="str">
        <f t="shared" si="74"/>
        <v/>
      </c>
      <c r="FG47" s="567" t="str">
        <f t="shared" si="75"/>
        <v/>
      </c>
      <c r="FI47" s="567" t="str">
        <f t="shared" si="76"/>
        <v/>
      </c>
      <c r="FK47" s="567" t="str">
        <f t="shared" si="76"/>
        <v/>
      </c>
      <c r="FM47" s="567" t="str">
        <f t="shared" si="77"/>
        <v/>
      </c>
      <c r="FO47" s="567" t="str">
        <f t="shared" si="78"/>
        <v/>
      </c>
      <c r="FQ47" s="567" t="str">
        <f t="shared" si="79"/>
        <v/>
      </c>
      <c r="FS47" s="567" t="str">
        <f t="shared" si="80"/>
        <v/>
      </c>
      <c r="FU47" s="567" t="str">
        <f t="shared" si="81"/>
        <v/>
      </c>
      <c r="FW47" s="567" t="str">
        <f t="shared" si="82"/>
        <v/>
      </c>
      <c r="FY47" s="567" t="str">
        <f t="shared" si="83"/>
        <v/>
      </c>
      <c r="GA47" s="567" t="str">
        <f t="shared" si="84"/>
        <v/>
      </c>
      <c r="GC47" s="567" t="str">
        <f t="shared" si="85"/>
        <v/>
      </c>
      <c r="GE47" s="567" t="str">
        <f t="shared" si="86"/>
        <v/>
      </c>
      <c r="GG47" s="567" t="str">
        <f t="shared" si="87"/>
        <v/>
      </c>
      <c r="GI47" s="567" t="str">
        <f t="shared" si="88"/>
        <v/>
      </c>
      <c r="GK47" s="567" t="str">
        <f t="shared" si="89"/>
        <v/>
      </c>
      <c r="GM47" s="567" t="str">
        <f t="shared" si="90"/>
        <v/>
      </c>
      <c r="GO47" s="567" t="str">
        <f t="shared" si="91"/>
        <v/>
      </c>
      <c r="GQ47" s="567" t="str">
        <f t="shared" si="92"/>
        <v/>
      </c>
      <c r="GS47" s="567" t="str">
        <f t="shared" si="93"/>
        <v/>
      </c>
      <c r="GU47" s="567" t="str">
        <f t="shared" si="94"/>
        <v/>
      </c>
      <c r="GW47" s="567" t="str">
        <f t="shared" si="95"/>
        <v/>
      </c>
      <c r="GY47" s="567" t="str">
        <f t="shared" si="95"/>
        <v/>
      </c>
      <c r="HA47" s="567" t="str">
        <f t="shared" si="96"/>
        <v/>
      </c>
      <c r="HC47" s="567" t="str">
        <f t="shared" si="97"/>
        <v/>
      </c>
      <c r="HE47" s="567" t="str">
        <f t="shared" si="98"/>
        <v/>
      </c>
      <c r="HG47" s="567" t="str">
        <f t="shared" si="99"/>
        <v/>
      </c>
      <c r="HI47" s="567" t="str">
        <f t="shared" si="100"/>
        <v/>
      </c>
      <c r="HK47" s="567" t="str">
        <f t="shared" si="101"/>
        <v/>
      </c>
      <c r="HM47" s="567" t="str">
        <f t="shared" si="102"/>
        <v/>
      </c>
      <c r="HO47" s="567" t="str">
        <f t="shared" si="103"/>
        <v/>
      </c>
      <c r="HQ47" s="567" t="str">
        <f t="shared" si="104"/>
        <v/>
      </c>
      <c r="HS47" s="567" t="str">
        <f t="shared" si="105"/>
        <v/>
      </c>
      <c r="HU47" s="567" t="str">
        <f t="shared" si="106"/>
        <v/>
      </c>
      <c r="HW47" s="567" t="str">
        <f t="shared" si="107"/>
        <v/>
      </c>
      <c r="HY47" s="567" t="str">
        <f t="shared" si="108"/>
        <v/>
      </c>
      <c r="IA47" s="567" t="str">
        <f t="shared" si="109"/>
        <v/>
      </c>
      <c r="IC47" s="567" t="str">
        <f t="shared" si="110"/>
        <v/>
      </c>
      <c r="IE47" s="567" t="str">
        <f t="shared" si="111"/>
        <v/>
      </c>
      <c r="IG47" s="567" t="str">
        <f t="shared" si="112"/>
        <v/>
      </c>
      <c r="II47" s="567" t="str">
        <f t="shared" si="113"/>
        <v/>
      </c>
      <c r="IK47" s="567" t="str">
        <f t="shared" si="114"/>
        <v/>
      </c>
      <c r="IM47" s="567" t="str">
        <f t="shared" si="114"/>
        <v/>
      </c>
      <c r="IO47" s="567" t="str">
        <f t="shared" si="115"/>
        <v/>
      </c>
      <c r="IQ47" s="567" t="str">
        <f t="shared" si="116"/>
        <v/>
      </c>
      <c r="IS47" s="567" t="str">
        <f t="shared" si="117"/>
        <v/>
      </c>
      <c r="IU47" s="567" t="str">
        <f t="shared" si="118"/>
        <v/>
      </c>
      <c r="IW47" s="567" t="str">
        <f t="shared" si="119"/>
        <v/>
      </c>
      <c r="IY47" s="567" t="str">
        <f t="shared" si="120"/>
        <v/>
      </c>
      <c r="JA47" s="567" t="str">
        <f t="shared" si="121"/>
        <v/>
      </c>
      <c r="JC47" s="567" t="str">
        <f t="shared" si="122"/>
        <v/>
      </c>
      <c r="JE47" s="567" t="str">
        <f t="shared" si="123"/>
        <v/>
      </c>
      <c r="JG47" s="567" t="str">
        <f t="shared" si="124"/>
        <v/>
      </c>
      <c r="JI47" s="567" t="str">
        <f t="shared" si="125"/>
        <v/>
      </c>
      <c r="JK47" s="567" t="str">
        <f t="shared" si="126"/>
        <v/>
      </c>
      <c r="JM47" s="567" t="str">
        <f t="shared" si="127"/>
        <v/>
      </c>
      <c r="JO47" s="567" t="str">
        <f t="shared" si="128"/>
        <v/>
      </c>
      <c r="JQ47" s="567" t="str">
        <f t="shared" si="129"/>
        <v/>
      </c>
      <c r="JS47" s="567" t="str">
        <f t="shared" si="130"/>
        <v/>
      </c>
      <c r="JU47" s="567" t="str">
        <f t="shared" si="131"/>
        <v/>
      </c>
      <c r="JW47" s="567" t="str">
        <f t="shared" si="132"/>
        <v/>
      </c>
      <c r="JY47" s="567" t="str">
        <f t="shared" si="133"/>
        <v/>
      </c>
      <c r="KA47" s="567" t="str">
        <f t="shared" si="133"/>
        <v/>
      </c>
      <c r="KC47" s="567" t="str">
        <f t="shared" si="134"/>
        <v/>
      </c>
      <c r="KE47" s="567" t="str">
        <f t="shared" si="135"/>
        <v/>
      </c>
      <c r="KG47" s="567" t="str">
        <f t="shared" si="136"/>
        <v/>
      </c>
      <c r="KI47" s="567" t="str">
        <f t="shared" si="137"/>
        <v/>
      </c>
      <c r="KK47" s="567" t="str">
        <f t="shared" si="138"/>
        <v/>
      </c>
      <c r="KM47" s="567" t="str">
        <f t="shared" si="139"/>
        <v/>
      </c>
      <c r="KO47" s="567" t="str">
        <f t="shared" si="140"/>
        <v/>
      </c>
      <c r="KQ47" s="567" t="str">
        <f t="shared" si="141"/>
        <v/>
      </c>
      <c r="KS47" s="567" t="str">
        <f t="shared" si="142"/>
        <v/>
      </c>
      <c r="KU47" s="567" t="str">
        <f t="shared" si="143"/>
        <v/>
      </c>
      <c r="KW47" s="567" t="str">
        <f t="shared" si="144"/>
        <v/>
      </c>
      <c r="KY47" s="567" t="str">
        <f t="shared" si="145"/>
        <v/>
      </c>
      <c r="LA47" s="567" t="str">
        <f t="shared" si="146"/>
        <v/>
      </c>
      <c r="LC47" s="567" t="str">
        <f t="shared" si="147"/>
        <v/>
      </c>
      <c r="LE47" s="567" t="str">
        <f t="shared" si="148"/>
        <v/>
      </c>
      <c r="LG47" s="567" t="str">
        <f t="shared" si="149"/>
        <v/>
      </c>
      <c r="LI47" s="567" t="str">
        <f t="shared" si="150"/>
        <v/>
      </c>
      <c r="LK47" s="567" t="str">
        <f t="shared" si="151"/>
        <v/>
      </c>
      <c r="LM47" s="567" t="str">
        <f t="shared" si="152"/>
        <v/>
      </c>
      <c r="LO47" s="567" t="str">
        <f t="shared" si="152"/>
        <v/>
      </c>
      <c r="LQ47" s="567" t="str">
        <f t="shared" si="153"/>
        <v/>
      </c>
      <c r="LS47" s="567" t="str">
        <f t="shared" si="154"/>
        <v/>
      </c>
      <c r="LU47" s="567" t="str">
        <f t="shared" si="155"/>
        <v/>
      </c>
      <c r="LW47" s="567" t="str">
        <f t="shared" si="156"/>
        <v/>
      </c>
      <c r="LY47" s="567" t="str">
        <f t="shared" si="157"/>
        <v/>
      </c>
      <c r="MA47" s="567" t="str">
        <f t="shared" si="158"/>
        <v/>
      </c>
      <c r="MC47" s="567" t="str">
        <f t="shared" si="159"/>
        <v/>
      </c>
      <c r="ME47" s="567" t="str">
        <f t="shared" si="160"/>
        <v/>
      </c>
      <c r="MG47" s="567" t="str">
        <f t="shared" si="161"/>
        <v/>
      </c>
      <c r="MI47" s="567" t="str">
        <f t="shared" si="162"/>
        <v/>
      </c>
      <c r="MK47" s="567" t="str">
        <f t="shared" si="163"/>
        <v/>
      </c>
      <c r="MM47" s="567" t="str">
        <f t="shared" si="164"/>
        <v/>
      </c>
      <c r="MO47" s="567" t="str">
        <f t="shared" si="165"/>
        <v/>
      </c>
      <c r="MQ47" s="567" t="str">
        <f t="shared" si="166"/>
        <v/>
      </c>
      <c r="MS47" s="567" t="str">
        <f t="shared" si="167"/>
        <v/>
      </c>
      <c r="MU47" s="567" t="str">
        <f t="shared" si="168"/>
        <v/>
      </c>
      <c r="MW47" s="567" t="str">
        <f t="shared" si="169"/>
        <v/>
      </c>
      <c r="MY47" s="567" t="str">
        <f t="shared" si="170"/>
        <v/>
      </c>
    </row>
    <row r="48" spans="5:363">
      <c r="E48" s="567" t="str">
        <f t="shared" si="0"/>
        <v/>
      </c>
      <c r="G48" s="567" t="str">
        <f t="shared" si="0"/>
        <v/>
      </c>
      <c r="I48" s="567" t="str">
        <f t="shared" si="1"/>
        <v/>
      </c>
      <c r="K48" s="567" t="str">
        <f t="shared" si="2"/>
        <v/>
      </c>
      <c r="M48" s="567" t="str">
        <f t="shared" si="3"/>
        <v/>
      </c>
      <c r="O48" s="567" t="str">
        <f t="shared" si="4"/>
        <v/>
      </c>
      <c r="Q48" s="567" t="str">
        <f t="shared" si="5"/>
        <v/>
      </c>
      <c r="S48" s="567" t="str">
        <f t="shared" si="6"/>
        <v/>
      </c>
      <c r="U48" s="567" t="str">
        <f t="shared" si="7"/>
        <v/>
      </c>
      <c r="W48" s="567" t="str">
        <f t="shared" si="8"/>
        <v/>
      </c>
      <c r="Y48" s="567" t="str">
        <f t="shared" si="9"/>
        <v/>
      </c>
      <c r="AA48" s="567" t="str">
        <f t="shared" si="10"/>
        <v/>
      </c>
      <c r="AC48" s="567" t="str">
        <f t="shared" si="11"/>
        <v/>
      </c>
      <c r="AE48" s="567" t="str">
        <f t="shared" si="12"/>
        <v/>
      </c>
      <c r="AG48" s="567" t="str">
        <f t="shared" si="13"/>
        <v/>
      </c>
      <c r="AI48" s="567" t="str">
        <f t="shared" si="14"/>
        <v/>
      </c>
      <c r="AK48" s="567" t="str">
        <f t="shared" si="15"/>
        <v/>
      </c>
      <c r="AM48" s="567" t="str">
        <f t="shared" si="16"/>
        <v/>
      </c>
      <c r="AO48" s="567" t="str">
        <f t="shared" si="17"/>
        <v/>
      </c>
      <c r="AQ48" s="567" t="str">
        <f t="shared" si="18"/>
        <v/>
      </c>
      <c r="AS48" s="567" t="str">
        <f t="shared" si="19"/>
        <v/>
      </c>
      <c r="AU48" s="567" t="str">
        <f t="shared" si="19"/>
        <v/>
      </c>
      <c r="AW48" s="567" t="str">
        <f t="shared" si="20"/>
        <v/>
      </c>
      <c r="AY48" s="567" t="str">
        <f t="shared" si="21"/>
        <v/>
      </c>
      <c r="BA48" s="567" t="str">
        <f t="shared" si="22"/>
        <v/>
      </c>
      <c r="BC48" s="567" t="str">
        <f t="shared" si="23"/>
        <v/>
      </c>
      <c r="BE48" s="567" t="str">
        <f t="shared" si="24"/>
        <v/>
      </c>
      <c r="BG48" s="567" t="str">
        <f t="shared" si="25"/>
        <v/>
      </c>
      <c r="BI48" s="567" t="str">
        <f t="shared" si="26"/>
        <v/>
      </c>
      <c r="BK48" s="567" t="str">
        <f t="shared" si="27"/>
        <v/>
      </c>
      <c r="BM48" s="567" t="str">
        <f t="shared" si="28"/>
        <v/>
      </c>
      <c r="BO48" s="567" t="str">
        <f t="shared" si="29"/>
        <v/>
      </c>
      <c r="BQ48" s="567" t="str">
        <f t="shared" si="30"/>
        <v/>
      </c>
      <c r="BS48" s="567" t="str">
        <f t="shared" si="31"/>
        <v/>
      </c>
      <c r="BU48" s="567" t="str">
        <f t="shared" si="32"/>
        <v/>
      </c>
      <c r="BW48" s="567" t="str">
        <f t="shared" si="33"/>
        <v/>
      </c>
      <c r="BY48" s="567" t="str">
        <f t="shared" si="34"/>
        <v/>
      </c>
      <c r="CA48" s="567" t="str">
        <f t="shared" si="35"/>
        <v/>
      </c>
      <c r="CC48" s="567" t="str">
        <f t="shared" si="36"/>
        <v/>
      </c>
      <c r="CE48" s="567" t="str">
        <f t="shared" si="37"/>
        <v/>
      </c>
      <c r="CG48" s="567" t="str">
        <f t="shared" si="38"/>
        <v/>
      </c>
      <c r="CI48" s="567" t="str">
        <f t="shared" si="38"/>
        <v/>
      </c>
      <c r="CK48" s="567" t="str">
        <f t="shared" si="39"/>
        <v/>
      </c>
      <c r="CM48" s="567" t="str">
        <f t="shared" si="40"/>
        <v/>
      </c>
      <c r="CO48" s="567" t="str">
        <f t="shared" si="41"/>
        <v/>
      </c>
      <c r="CQ48" s="567" t="str">
        <f t="shared" si="42"/>
        <v/>
      </c>
      <c r="CS48" s="567" t="str">
        <f t="shared" si="43"/>
        <v/>
      </c>
      <c r="CU48" s="567" t="str">
        <f t="shared" si="44"/>
        <v/>
      </c>
      <c r="CW48" s="567" t="str">
        <f t="shared" si="45"/>
        <v/>
      </c>
      <c r="CY48" s="567" t="str">
        <f t="shared" si="46"/>
        <v/>
      </c>
      <c r="DA48" s="567" t="str">
        <f t="shared" si="47"/>
        <v/>
      </c>
      <c r="DC48" s="567" t="str">
        <f t="shared" si="48"/>
        <v/>
      </c>
      <c r="DE48" s="567" t="str">
        <f t="shared" si="49"/>
        <v/>
      </c>
      <c r="DG48" s="567" t="str">
        <f t="shared" si="50"/>
        <v/>
      </c>
      <c r="DI48" s="567" t="str">
        <f t="shared" si="51"/>
        <v/>
      </c>
      <c r="DK48" s="567" t="str">
        <f t="shared" si="52"/>
        <v/>
      </c>
      <c r="DM48" s="567" t="str">
        <f t="shared" si="53"/>
        <v/>
      </c>
      <c r="DO48" s="567" t="str">
        <f t="shared" si="54"/>
        <v/>
      </c>
      <c r="DQ48" s="567" t="str">
        <f t="shared" si="55"/>
        <v/>
      </c>
      <c r="DS48" s="567" t="str">
        <f t="shared" si="56"/>
        <v/>
      </c>
      <c r="DU48" s="567" t="str">
        <f t="shared" si="57"/>
        <v/>
      </c>
      <c r="DW48" s="567" t="str">
        <f t="shared" si="57"/>
        <v/>
      </c>
      <c r="DY48" s="567" t="str">
        <f t="shared" si="58"/>
        <v/>
      </c>
      <c r="EA48" s="567" t="str">
        <f t="shared" si="59"/>
        <v/>
      </c>
      <c r="EC48" s="567" t="str">
        <f t="shared" si="60"/>
        <v/>
      </c>
      <c r="EE48" s="567" t="str">
        <f t="shared" si="61"/>
        <v/>
      </c>
      <c r="EG48" s="567" t="str">
        <f t="shared" si="62"/>
        <v/>
      </c>
      <c r="EI48" s="567" t="str">
        <f t="shared" si="63"/>
        <v/>
      </c>
      <c r="EK48" s="567" t="str">
        <f t="shared" si="64"/>
        <v/>
      </c>
      <c r="EM48" s="567" t="str">
        <f t="shared" si="65"/>
        <v/>
      </c>
      <c r="EO48" s="567" t="str">
        <f t="shared" si="66"/>
        <v/>
      </c>
      <c r="EQ48" s="567" t="str">
        <f t="shared" si="67"/>
        <v/>
      </c>
      <c r="ES48" s="567" t="str">
        <f t="shared" si="68"/>
        <v/>
      </c>
      <c r="EU48" s="567" t="str">
        <f t="shared" si="69"/>
        <v/>
      </c>
      <c r="EW48" s="567" t="str">
        <f t="shared" si="70"/>
        <v/>
      </c>
      <c r="EY48" s="567" t="str">
        <f t="shared" si="71"/>
        <v/>
      </c>
      <c r="FA48" s="567" t="str">
        <f t="shared" si="72"/>
        <v/>
      </c>
      <c r="FC48" s="567" t="str">
        <f t="shared" si="73"/>
        <v/>
      </c>
      <c r="FE48" s="567" t="str">
        <f t="shared" si="74"/>
        <v/>
      </c>
      <c r="FG48" s="567" t="str">
        <f t="shared" si="75"/>
        <v/>
      </c>
      <c r="FI48" s="567" t="str">
        <f t="shared" si="76"/>
        <v/>
      </c>
      <c r="FK48" s="567" t="str">
        <f t="shared" si="76"/>
        <v/>
      </c>
      <c r="FM48" s="567" t="str">
        <f t="shared" si="77"/>
        <v/>
      </c>
      <c r="FO48" s="567" t="str">
        <f t="shared" si="78"/>
        <v/>
      </c>
      <c r="FQ48" s="567" t="str">
        <f t="shared" si="79"/>
        <v/>
      </c>
      <c r="FS48" s="567" t="str">
        <f t="shared" si="80"/>
        <v/>
      </c>
      <c r="FU48" s="567" t="str">
        <f t="shared" si="81"/>
        <v/>
      </c>
      <c r="FW48" s="567" t="str">
        <f t="shared" si="82"/>
        <v/>
      </c>
      <c r="FY48" s="567" t="str">
        <f t="shared" si="83"/>
        <v/>
      </c>
      <c r="GA48" s="567" t="str">
        <f t="shared" si="84"/>
        <v/>
      </c>
      <c r="GC48" s="567" t="str">
        <f t="shared" si="85"/>
        <v/>
      </c>
      <c r="GE48" s="567" t="str">
        <f t="shared" si="86"/>
        <v/>
      </c>
      <c r="GG48" s="567" t="str">
        <f t="shared" si="87"/>
        <v/>
      </c>
      <c r="GI48" s="567" t="str">
        <f t="shared" si="88"/>
        <v/>
      </c>
      <c r="GK48" s="567" t="str">
        <f t="shared" si="89"/>
        <v/>
      </c>
      <c r="GM48" s="567" t="str">
        <f t="shared" si="90"/>
        <v/>
      </c>
      <c r="GO48" s="567" t="str">
        <f t="shared" si="91"/>
        <v/>
      </c>
      <c r="GQ48" s="567" t="str">
        <f t="shared" si="92"/>
        <v/>
      </c>
      <c r="GS48" s="567" t="str">
        <f t="shared" si="93"/>
        <v/>
      </c>
      <c r="GU48" s="567" t="str">
        <f t="shared" si="94"/>
        <v/>
      </c>
      <c r="GW48" s="567" t="str">
        <f t="shared" si="95"/>
        <v/>
      </c>
      <c r="GY48" s="567" t="str">
        <f t="shared" si="95"/>
        <v/>
      </c>
      <c r="HA48" s="567" t="str">
        <f t="shared" si="96"/>
        <v/>
      </c>
      <c r="HC48" s="567" t="str">
        <f t="shared" si="97"/>
        <v/>
      </c>
      <c r="HE48" s="567" t="str">
        <f t="shared" si="98"/>
        <v/>
      </c>
      <c r="HG48" s="567" t="str">
        <f t="shared" si="99"/>
        <v/>
      </c>
      <c r="HI48" s="567" t="str">
        <f t="shared" si="100"/>
        <v/>
      </c>
      <c r="HK48" s="567" t="str">
        <f t="shared" si="101"/>
        <v/>
      </c>
      <c r="HM48" s="567" t="str">
        <f t="shared" si="102"/>
        <v/>
      </c>
      <c r="HO48" s="567" t="str">
        <f t="shared" si="103"/>
        <v/>
      </c>
      <c r="HQ48" s="567" t="str">
        <f t="shared" si="104"/>
        <v/>
      </c>
      <c r="HS48" s="567" t="str">
        <f t="shared" si="105"/>
        <v/>
      </c>
      <c r="HU48" s="567" t="str">
        <f t="shared" si="106"/>
        <v/>
      </c>
      <c r="HW48" s="567" t="str">
        <f t="shared" si="107"/>
        <v/>
      </c>
      <c r="HY48" s="567" t="str">
        <f t="shared" si="108"/>
        <v/>
      </c>
      <c r="IA48" s="567" t="str">
        <f t="shared" si="109"/>
        <v/>
      </c>
      <c r="IC48" s="567" t="str">
        <f t="shared" si="110"/>
        <v/>
      </c>
      <c r="IE48" s="567" t="str">
        <f t="shared" si="111"/>
        <v/>
      </c>
      <c r="IG48" s="567" t="str">
        <f t="shared" si="112"/>
        <v/>
      </c>
      <c r="II48" s="567" t="str">
        <f t="shared" si="113"/>
        <v/>
      </c>
      <c r="IK48" s="567" t="str">
        <f t="shared" si="114"/>
        <v/>
      </c>
      <c r="IM48" s="567" t="str">
        <f t="shared" si="114"/>
        <v/>
      </c>
      <c r="IO48" s="567" t="str">
        <f t="shared" si="115"/>
        <v/>
      </c>
      <c r="IQ48" s="567" t="str">
        <f t="shared" si="116"/>
        <v/>
      </c>
      <c r="IS48" s="567" t="str">
        <f t="shared" si="117"/>
        <v/>
      </c>
      <c r="IU48" s="567" t="str">
        <f t="shared" si="118"/>
        <v/>
      </c>
      <c r="IW48" s="567" t="str">
        <f t="shared" si="119"/>
        <v/>
      </c>
      <c r="IY48" s="567" t="str">
        <f t="shared" si="120"/>
        <v/>
      </c>
      <c r="JA48" s="567" t="str">
        <f t="shared" si="121"/>
        <v/>
      </c>
      <c r="JC48" s="567" t="str">
        <f t="shared" si="122"/>
        <v/>
      </c>
      <c r="JE48" s="567" t="str">
        <f t="shared" si="123"/>
        <v/>
      </c>
      <c r="JG48" s="567" t="str">
        <f t="shared" si="124"/>
        <v/>
      </c>
      <c r="JI48" s="567" t="str">
        <f t="shared" si="125"/>
        <v/>
      </c>
      <c r="JK48" s="567" t="str">
        <f t="shared" si="126"/>
        <v/>
      </c>
      <c r="JM48" s="567" t="str">
        <f t="shared" si="127"/>
        <v/>
      </c>
      <c r="JO48" s="567" t="str">
        <f t="shared" si="128"/>
        <v/>
      </c>
      <c r="JQ48" s="567" t="str">
        <f t="shared" si="129"/>
        <v/>
      </c>
      <c r="JS48" s="567" t="str">
        <f t="shared" si="130"/>
        <v/>
      </c>
      <c r="JU48" s="567" t="str">
        <f t="shared" si="131"/>
        <v/>
      </c>
      <c r="JW48" s="567" t="str">
        <f t="shared" si="132"/>
        <v/>
      </c>
      <c r="JY48" s="567" t="str">
        <f t="shared" si="133"/>
        <v/>
      </c>
      <c r="KA48" s="567" t="str">
        <f t="shared" si="133"/>
        <v/>
      </c>
      <c r="KC48" s="567" t="str">
        <f t="shared" si="134"/>
        <v/>
      </c>
      <c r="KE48" s="567" t="str">
        <f t="shared" si="135"/>
        <v/>
      </c>
      <c r="KG48" s="567" t="str">
        <f t="shared" si="136"/>
        <v/>
      </c>
      <c r="KI48" s="567" t="str">
        <f t="shared" si="137"/>
        <v/>
      </c>
      <c r="KK48" s="567" t="str">
        <f t="shared" si="138"/>
        <v/>
      </c>
      <c r="KM48" s="567" t="str">
        <f t="shared" si="139"/>
        <v/>
      </c>
      <c r="KO48" s="567" t="str">
        <f t="shared" si="140"/>
        <v/>
      </c>
      <c r="KQ48" s="567" t="str">
        <f t="shared" si="141"/>
        <v/>
      </c>
      <c r="KS48" s="567" t="str">
        <f t="shared" si="142"/>
        <v/>
      </c>
      <c r="KU48" s="567" t="str">
        <f t="shared" si="143"/>
        <v/>
      </c>
      <c r="KW48" s="567" t="str">
        <f t="shared" si="144"/>
        <v/>
      </c>
      <c r="KY48" s="567" t="str">
        <f t="shared" si="145"/>
        <v/>
      </c>
      <c r="LA48" s="567" t="str">
        <f t="shared" si="146"/>
        <v/>
      </c>
      <c r="LC48" s="567" t="str">
        <f t="shared" si="147"/>
        <v/>
      </c>
      <c r="LE48" s="567" t="str">
        <f t="shared" si="148"/>
        <v/>
      </c>
      <c r="LG48" s="567" t="str">
        <f t="shared" si="149"/>
        <v/>
      </c>
      <c r="LI48" s="567" t="str">
        <f t="shared" si="150"/>
        <v/>
      </c>
      <c r="LK48" s="567" t="str">
        <f t="shared" si="151"/>
        <v/>
      </c>
      <c r="LM48" s="567" t="str">
        <f t="shared" si="152"/>
        <v/>
      </c>
      <c r="LO48" s="567" t="str">
        <f t="shared" si="152"/>
        <v/>
      </c>
      <c r="LQ48" s="567" t="str">
        <f t="shared" si="153"/>
        <v/>
      </c>
      <c r="LS48" s="567" t="str">
        <f t="shared" si="154"/>
        <v/>
      </c>
      <c r="LU48" s="567" t="str">
        <f t="shared" si="155"/>
        <v/>
      </c>
      <c r="LW48" s="567" t="str">
        <f t="shared" si="156"/>
        <v/>
      </c>
      <c r="LY48" s="567" t="str">
        <f t="shared" si="157"/>
        <v/>
      </c>
      <c r="MA48" s="567" t="str">
        <f t="shared" si="158"/>
        <v/>
      </c>
      <c r="MC48" s="567" t="str">
        <f t="shared" si="159"/>
        <v/>
      </c>
      <c r="ME48" s="567" t="str">
        <f t="shared" si="160"/>
        <v/>
      </c>
      <c r="MG48" s="567" t="str">
        <f t="shared" si="161"/>
        <v/>
      </c>
      <c r="MI48" s="567" t="str">
        <f t="shared" si="162"/>
        <v/>
      </c>
      <c r="MK48" s="567" t="str">
        <f t="shared" si="163"/>
        <v/>
      </c>
      <c r="MM48" s="567" t="str">
        <f t="shared" si="164"/>
        <v/>
      </c>
      <c r="MO48" s="567" t="str">
        <f t="shared" si="165"/>
        <v/>
      </c>
      <c r="MQ48" s="567" t="str">
        <f t="shared" si="166"/>
        <v/>
      </c>
      <c r="MS48" s="567" t="str">
        <f t="shared" si="167"/>
        <v/>
      </c>
      <c r="MU48" s="567" t="str">
        <f t="shared" si="168"/>
        <v/>
      </c>
      <c r="MW48" s="567" t="str">
        <f t="shared" si="169"/>
        <v/>
      </c>
      <c r="MY48" s="567" t="str">
        <f t="shared" si="170"/>
        <v/>
      </c>
    </row>
    <row r="49" spans="5:363">
      <c r="E49" s="567" t="str">
        <f t="shared" si="0"/>
        <v/>
      </c>
      <c r="G49" s="567" t="str">
        <f t="shared" si="0"/>
        <v/>
      </c>
      <c r="I49" s="567" t="str">
        <f t="shared" si="1"/>
        <v/>
      </c>
      <c r="K49" s="567" t="str">
        <f t="shared" si="2"/>
        <v/>
      </c>
      <c r="M49" s="567" t="str">
        <f t="shared" si="3"/>
        <v/>
      </c>
      <c r="O49" s="567" t="str">
        <f t="shared" si="4"/>
        <v/>
      </c>
      <c r="Q49" s="567" t="str">
        <f t="shared" si="5"/>
        <v/>
      </c>
      <c r="S49" s="567" t="str">
        <f t="shared" si="6"/>
        <v/>
      </c>
      <c r="U49" s="567" t="str">
        <f t="shared" si="7"/>
        <v/>
      </c>
      <c r="W49" s="567" t="str">
        <f t="shared" si="8"/>
        <v/>
      </c>
      <c r="Y49" s="567" t="str">
        <f t="shared" si="9"/>
        <v/>
      </c>
      <c r="AA49" s="567" t="str">
        <f t="shared" si="10"/>
        <v/>
      </c>
      <c r="AC49" s="567" t="str">
        <f t="shared" si="11"/>
        <v/>
      </c>
      <c r="AE49" s="567" t="str">
        <f t="shared" si="12"/>
        <v/>
      </c>
      <c r="AG49" s="567" t="str">
        <f t="shared" si="13"/>
        <v/>
      </c>
      <c r="AI49" s="567" t="str">
        <f t="shared" si="14"/>
        <v/>
      </c>
      <c r="AK49" s="567" t="str">
        <f t="shared" si="15"/>
        <v/>
      </c>
      <c r="AM49" s="567" t="str">
        <f t="shared" si="16"/>
        <v/>
      </c>
      <c r="AO49" s="567" t="str">
        <f t="shared" si="17"/>
        <v/>
      </c>
      <c r="AQ49" s="567" t="str">
        <f t="shared" si="18"/>
        <v/>
      </c>
      <c r="AS49" s="567" t="str">
        <f t="shared" si="19"/>
        <v/>
      </c>
      <c r="AU49" s="567" t="str">
        <f t="shared" si="19"/>
        <v/>
      </c>
      <c r="AW49" s="567" t="str">
        <f t="shared" si="20"/>
        <v/>
      </c>
      <c r="AY49" s="567" t="str">
        <f t="shared" si="21"/>
        <v/>
      </c>
      <c r="BA49" s="567" t="str">
        <f t="shared" si="22"/>
        <v/>
      </c>
      <c r="BC49" s="567" t="str">
        <f t="shared" si="23"/>
        <v/>
      </c>
      <c r="BE49" s="567" t="str">
        <f t="shared" si="24"/>
        <v/>
      </c>
      <c r="BG49" s="567" t="str">
        <f t="shared" si="25"/>
        <v/>
      </c>
      <c r="BI49" s="567" t="str">
        <f t="shared" si="26"/>
        <v/>
      </c>
      <c r="BK49" s="567" t="str">
        <f t="shared" si="27"/>
        <v/>
      </c>
      <c r="BM49" s="567" t="str">
        <f t="shared" si="28"/>
        <v/>
      </c>
      <c r="BO49" s="567" t="str">
        <f t="shared" si="29"/>
        <v/>
      </c>
      <c r="BQ49" s="567" t="str">
        <f t="shared" si="30"/>
        <v/>
      </c>
      <c r="BS49" s="567" t="str">
        <f t="shared" si="31"/>
        <v/>
      </c>
      <c r="BU49" s="567" t="str">
        <f t="shared" si="32"/>
        <v/>
      </c>
      <c r="BW49" s="567" t="str">
        <f t="shared" si="33"/>
        <v/>
      </c>
      <c r="BY49" s="567" t="str">
        <f t="shared" si="34"/>
        <v/>
      </c>
      <c r="CA49" s="567" t="str">
        <f t="shared" si="35"/>
        <v/>
      </c>
      <c r="CC49" s="567" t="str">
        <f t="shared" si="36"/>
        <v/>
      </c>
      <c r="CE49" s="567" t="str">
        <f t="shared" si="37"/>
        <v/>
      </c>
      <c r="CG49" s="567" t="str">
        <f t="shared" si="38"/>
        <v/>
      </c>
      <c r="CI49" s="567" t="str">
        <f t="shared" si="38"/>
        <v/>
      </c>
      <c r="CK49" s="567" t="str">
        <f t="shared" si="39"/>
        <v/>
      </c>
      <c r="CM49" s="567" t="str">
        <f t="shared" si="40"/>
        <v/>
      </c>
      <c r="CO49" s="567" t="str">
        <f t="shared" si="41"/>
        <v/>
      </c>
      <c r="CQ49" s="567" t="str">
        <f t="shared" si="42"/>
        <v/>
      </c>
      <c r="CS49" s="567" t="str">
        <f t="shared" si="43"/>
        <v/>
      </c>
      <c r="CU49" s="567" t="str">
        <f t="shared" si="44"/>
        <v/>
      </c>
      <c r="CW49" s="567" t="str">
        <f t="shared" si="45"/>
        <v/>
      </c>
      <c r="CY49" s="567" t="str">
        <f t="shared" si="46"/>
        <v/>
      </c>
      <c r="DA49" s="567" t="str">
        <f t="shared" si="47"/>
        <v/>
      </c>
      <c r="DC49" s="567" t="str">
        <f t="shared" si="48"/>
        <v/>
      </c>
      <c r="DE49" s="567" t="str">
        <f t="shared" si="49"/>
        <v/>
      </c>
      <c r="DG49" s="567" t="str">
        <f t="shared" si="50"/>
        <v/>
      </c>
      <c r="DI49" s="567" t="str">
        <f t="shared" si="51"/>
        <v/>
      </c>
      <c r="DK49" s="567" t="str">
        <f t="shared" si="52"/>
        <v/>
      </c>
      <c r="DM49" s="567" t="str">
        <f t="shared" si="53"/>
        <v/>
      </c>
      <c r="DO49" s="567" t="str">
        <f t="shared" si="54"/>
        <v/>
      </c>
      <c r="DQ49" s="567" t="str">
        <f t="shared" si="55"/>
        <v/>
      </c>
      <c r="DS49" s="567" t="str">
        <f t="shared" si="56"/>
        <v/>
      </c>
      <c r="DU49" s="567" t="str">
        <f t="shared" si="57"/>
        <v/>
      </c>
      <c r="DW49" s="567" t="str">
        <f t="shared" si="57"/>
        <v/>
      </c>
      <c r="DY49" s="567" t="str">
        <f t="shared" si="58"/>
        <v/>
      </c>
      <c r="EA49" s="567" t="str">
        <f t="shared" si="59"/>
        <v/>
      </c>
      <c r="EC49" s="567" t="str">
        <f t="shared" si="60"/>
        <v/>
      </c>
      <c r="EE49" s="567" t="str">
        <f t="shared" si="61"/>
        <v/>
      </c>
      <c r="EG49" s="567" t="str">
        <f t="shared" si="62"/>
        <v/>
      </c>
      <c r="EI49" s="567" t="str">
        <f t="shared" si="63"/>
        <v/>
      </c>
      <c r="EK49" s="567" t="str">
        <f t="shared" si="64"/>
        <v/>
      </c>
      <c r="EM49" s="567" t="str">
        <f t="shared" si="65"/>
        <v/>
      </c>
      <c r="EO49" s="567" t="str">
        <f t="shared" si="66"/>
        <v/>
      </c>
      <c r="EQ49" s="567" t="str">
        <f t="shared" si="67"/>
        <v/>
      </c>
      <c r="ES49" s="567" t="str">
        <f t="shared" si="68"/>
        <v/>
      </c>
      <c r="EU49" s="567" t="str">
        <f t="shared" si="69"/>
        <v/>
      </c>
      <c r="EW49" s="567" t="str">
        <f t="shared" si="70"/>
        <v/>
      </c>
      <c r="EY49" s="567" t="str">
        <f t="shared" si="71"/>
        <v/>
      </c>
      <c r="FA49" s="567" t="str">
        <f t="shared" si="72"/>
        <v/>
      </c>
      <c r="FC49" s="567" t="str">
        <f t="shared" si="73"/>
        <v/>
      </c>
      <c r="FE49" s="567" t="str">
        <f t="shared" si="74"/>
        <v/>
      </c>
      <c r="FG49" s="567" t="str">
        <f t="shared" si="75"/>
        <v/>
      </c>
      <c r="FI49" s="567" t="str">
        <f t="shared" si="76"/>
        <v/>
      </c>
      <c r="FK49" s="567" t="str">
        <f t="shared" si="76"/>
        <v/>
      </c>
      <c r="FM49" s="567" t="str">
        <f t="shared" si="77"/>
        <v/>
      </c>
      <c r="FO49" s="567" t="str">
        <f t="shared" si="78"/>
        <v/>
      </c>
      <c r="FQ49" s="567" t="str">
        <f t="shared" si="79"/>
        <v/>
      </c>
      <c r="FS49" s="567" t="str">
        <f t="shared" si="80"/>
        <v/>
      </c>
      <c r="FU49" s="567" t="str">
        <f t="shared" si="81"/>
        <v/>
      </c>
      <c r="FW49" s="567" t="str">
        <f t="shared" si="82"/>
        <v/>
      </c>
      <c r="FY49" s="567" t="str">
        <f t="shared" si="83"/>
        <v/>
      </c>
      <c r="GA49" s="567" t="str">
        <f t="shared" si="84"/>
        <v/>
      </c>
      <c r="GC49" s="567" t="str">
        <f t="shared" si="85"/>
        <v/>
      </c>
      <c r="GE49" s="567" t="str">
        <f t="shared" si="86"/>
        <v/>
      </c>
      <c r="GG49" s="567" t="str">
        <f t="shared" si="87"/>
        <v/>
      </c>
      <c r="GI49" s="567" t="str">
        <f t="shared" si="88"/>
        <v/>
      </c>
      <c r="GK49" s="567" t="str">
        <f t="shared" si="89"/>
        <v/>
      </c>
      <c r="GM49" s="567" t="str">
        <f t="shared" si="90"/>
        <v/>
      </c>
      <c r="GO49" s="567" t="str">
        <f t="shared" si="91"/>
        <v/>
      </c>
      <c r="GQ49" s="567" t="str">
        <f t="shared" si="92"/>
        <v/>
      </c>
      <c r="GS49" s="567" t="str">
        <f t="shared" si="93"/>
        <v/>
      </c>
      <c r="GU49" s="567" t="str">
        <f t="shared" si="94"/>
        <v/>
      </c>
      <c r="GW49" s="567" t="str">
        <f t="shared" si="95"/>
        <v/>
      </c>
      <c r="GY49" s="567" t="str">
        <f t="shared" si="95"/>
        <v/>
      </c>
      <c r="HA49" s="567" t="str">
        <f t="shared" si="96"/>
        <v/>
      </c>
      <c r="HC49" s="567" t="str">
        <f t="shared" si="97"/>
        <v/>
      </c>
      <c r="HE49" s="567" t="str">
        <f t="shared" si="98"/>
        <v/>
      </c>
      <c r="HG49" s="567" t="str">
        <f t="shared" si="99"/>
        <v/>
      </c>
      <c r="HI49" s="567" t="str">
        <f t="shared" si="100"/>
        <v/>
      </c>
      <c r="HK49" s="567" t="str">
        <f t="shared" si="101"/>
        <v/>
      </c>
      <c r="HM49" s="567" t="str">
        <f t="shared" si="102"/>
        <v/>
      </c>
      <c r="HO49" s="567" t="str">
        <f t="shared" si="103"/>
        <v/>
      </c>
      <c r="HQ49" s="567" t="str">
        <f t="shared" si="104"/>
        <v/>
      </c>
      <c r="HS49" s="567" t="str">
        <f t="shared" si="105"/>
        <v/>
      </c>
      <c r="HU49" s="567" t="str">
        <f t="shared" si="106"/>
        <v/>
      </c>
      <c r="HW49" s="567" t="str">
        <f t="shared" si="107"/>
        <v/>
      </c>
      <c r="HY49" s="567" t="str">
        <f t="shared" si="108"/>
        <v/>
      </c>
      <c r="IA49" s="567" t="str">
        <f t="shared" si="109"/>
        <v/>
      </c>
      <c r="IC49" s="567" t="str">
        <f t="shared" si="110"/>
        <v/>
      </c>
      <c r="IE49" s="567" t="str">
        <f t="shared" si="111"/>
        <v/>
      </c>
      <c r="IG49" s="567" t="str">
        <f t="shared" si="112"/>
        <v/>
      </c>
      <c r="II49" s="567" t="str">
        <f t="shared" si="113"/>
        <v/>
      </c>
      <c r="IK49" s="567" t="str">
        <f t="shared" si="114"/>
        <v/>
      </c>
      <c r="IM49" s="567" t="str">
        <f t="shared" si="114"/>
        <v/>
      </c>
      <c r="IO49" s="567" t="str">
        <f t="shared" si="115"/>
        <v/>
      </c>
      <c r="IQ49" s="567" t="str">
        <f t="shared" si="116"/>
        <v/>
      </c>
      <c r="IS49" s="567" t="str">
        <f t="shared" si="117"/>
        <v/>
      </c>
      <c r="IU49" s="567" t="str">
        <f t="shared" si="118"/>
        <v/>
      </c>
      <c r="IW49" s="567" t="str">
        <f t="shared" si="119"/>
        <v/>
      </c>
      <c r="IY49" s="567" t="str">
        <f t="shared" si="120"/>
        <v/>
      </c>
      <c r="JA49" s="567" t="str">
        <f t="shared" si="121"/>
        <v/>
      </c>
      <c r="JC49" s="567" t="str">
        <f t="shared" si="122"/>
        <v/>
      </c>
      <c r="JE49" s="567" t="str">
        <f t="shared" si="123"/>
        <v/>
      </c>
      <c r="JG49" s="567" t="str">
        <f t="shared" si="124"/>
        <v/>
      </c>
      <c r="JI49" s="567" t="str">
        <f t="shared" si="125"/>
        <v/>
      </c>
      <c r="JK49" s="567" t="str">
        <f t="shared" si="126"/>
        <v/>
      </c>
      <c r="JM49" s="567" t="str">
        <f t="shared" si="127"/>
        <v/>
      </c>
      <c r="JO49" s="567" t="str">
        <f t="shared" si="128"/>
        <v/>
      </c>
      <c r="JQ49" s="567" t="str">
        <f t="shared" si="129"/>
        <v/>
      </c>
      <c r="JS49" s="567" t="str">
        <f t="shared" si="130"/>
        <v/>
      </c>
      <c r="JU49" s="567" t="str">
        <f t="shared" si="131"/>
        <v/>
      </c>
      <c r="JW49" s="567" t="str">
        <f t="shared" si="132"/>
        <v/>
      </c>
      <c r="JY49" s="567" t="str">
        <f t="shared" si="133"/>
        <v/>
      </c>
      <c r="KA49" s="567" t="str">
        <f t="shared" si="133"/>
        <v/>
      </c>
      <c r="KC49" s="567" t="str">
        <f t="shared" si="134"/>
        <v/>
      </c>
      <c r="KE49" s="567" t="str">
        <f t="shared" si="135"/>
        <v/>
      </c>
      <c r="KG49" s="567" t="str">
        <f t="shared" si="136"/>
        <v/>
      </c>
      <c r="KI49" s="567" t="str">
        <f t="shared" si="137"/>
        <v/>
      </c>
      <c r="KK49" s="567" t="str">
        <f t="shared" si="138"/>
        <v/>
      </c>
      <c r="KM49" s="567" t="str">
        <f t="shared" si="139"/>
        <v/>
      </c>
      <c r="KO49" s="567" t="str">
        <f t="shared" si="140"/>
        <v/>
      </c>
      <c r="KQ49" s="567" t="str">
        <f t="shared" si="141"/>
        <v/>
      </c>
      <c r="KS49" s="567" t="str">
        <f t="shared" si="142"/>
        <v/>
      </c>
      <c r="KU49" s="567" t="str">
        <f t="shared" si="143"/>
        <v/>
      </c>
      <c r="KW49" s="567" t="str">
        <f t="shared" si="144"/>
        <v/>
      </c>
      <c r="KY49" s="567" t="str">
        <f t="shared" si="145"/>
        <v/>
      </c>
      <c r="LA49" s="567" t="str">
        <f t="shared" si="146"/>
        <v/>
      </c>
      <c r="LC49" s="567" t="str">
        <f t="shared" si="147"/>
        <v/>
      </c>
      <c r="LE49" s="567" t="str">
        <f t="shared" si="148"/>
        <v/>
      </c>
      <c r="LG49" s="567" t="str">
        <f t="shared" si="149"/>
        <v/>
      </c>
      <c r="LI49" s="567" t="str">
        <f t="shared" si="150"/>
        <v/>
      </c>
      <c r="LK49" s="567" t="str">
        <f t="shared" si="151"/>
        <v/>
      </c>
      <c r="LM49" s="567" t="str">
        <f t="shared" si="152"/>
        <v/>
      </c>
      <c r="LO49" s="567" t="str">
        <f t="shared" si="152"/>
        <v/>
      </c>
      <c r="LQ49" s="567" t="str">
        <f t="shared" si="153"/>
        <v/>
      </c>
      <c r="LS49" s="567" t="str">
        <f t="shared" si="154"/>
        <v/>
      </c>
      <c r="LU49" s="567" t="str">
        <f t="shared" si="155"/>
        <v/>
      </c>
      <c r="LW49" s="567" t="str">
        <f t="shared" si="156"/>
        <v/>
      </c>
      <c r="LY49" s="567" t="str">
        <f t="shared" si="157"/>
        <v/>
      </c>
      <c r="MA49" s="567" t="str">
        <f t="shared" si="158"/>
        <v/>
      </c>
      <c r="MC49" s="567" t="str">
        <f t="shared" si="159"/>
        <v/>
      </c>
      <c r="ME49" s="567" t="str">
        <f t="shared" si="160"/>
        <v/>
      </c>
      <c r="MG49" s="567" t="str">
        <f t="shared" si="161"/>
        <v/>
      </c>
      <c r="MI49" s="567" t="str">
        <f t="shared" si="162"/>
        <v/>
      </c>
      <c r="MK49" s="567" t="str">
        <f t="shared" si="163"/>
        <v/>
      </c>
      <c r="MM49" s="567" t="str">
        <f t="shared" si="164"/>
        <v/>
      </c>
      <c r="MO49" s="567" t="str">
        <f t="shared" si="165"/>
        <v/>
      </c>
      <c r="MQ49" s="567" t="str">
        <f t="shared" si="166"/>
        <v/>
      </c>
      <c r="MS49" s="567" t="str">
        <f t="shared" si="167"/>
        <v/>
      </c>
      <c r="MU49" s="567" t="str">
        <f t="shared" si="168"/>
        <v/>
      </c>
      <c r="MW49" s="567" t="str">
        <f t="shared" si="169"/>
        <v/>
      </c>
      <c r="MY49" s="567" t="str">
        <f t="shared" si="170"/>
        <v/>
      </c>
    </row>
    <row r="50" spans="5:363">
      <c r="E50" s="567" t="str">
        <f t="shared" si="0"/>
        <v/>
      </c>
      <c r="G50" s="567" t="str">
        <f t="shared" si="0"/>
        <v/>
      </c>
      <c r="I50" s="567" t="str">
        <f t="shared" si="1"/>
        <v/>
      </c>
      <c r="K50" s="567" t="str">
        <f t="shared" si="2"/>
        <v/>
      </c>
      <c r="M50" s="567" t="str">
        <f t="shared" si="3"/>
        <v/>
      </c>
      <c r="O50" s="567" t="str">
        <f t="shared" si="4"/>
        <v/>
      </c>
      <c r="Q50" s="567" t="str">
        <f t="shared" si="5"/>
        <v/>
      </c>
      <c r="S50" s="567" t="str">
        <f t="shared" si="6"/>
        <v/>
      </c>
      <c r="U50" s="567" t="str">
        <f t="shared" si="7"/>
        <v/>
      </c>
      <c r="W50" s="567" t="str">
        <f t="shared" si="8"/>
        <v/>
      </c>
      <c r="Y50" s="567" t="str">
        <f t="shared" si="9"/>
        <v/>
      </c>
      <c r="AA50" s="567" t="str">
        <f t="shared" si="10"/>
        <v/>
      </c>
      <c r="AC50" s="567" t="str">
        <f t="shared" si="11"/>
        <v/>
      </c>
      <c r="AE50" s="567" t="str">
        <f t="shared" si="12"/>
        <v/>
      </c>
      <c r="AG50" s="567" t="str">
        <f t="shared" si="13"/>
        <v/>
      </c>
      <c r="AI50" s="567" t="str">
        <f t="shared" si="14"/>
        <v/>
      </c>
      <c r="AK50" s="567" t="str">
        <f t="shared" si="15"/>
        <v/>
      </c>
      <c r="AM50" s="567" t="str">
        <f t="shared" si="16"/>
        <v/>
      </c>
      <c r="AO50" s="567" t="str">
        <f t="shared" si="17"/>
        <v/>
      </c>
      <c r="AQ50" s="567" t="str">
        <f t="shared" si="18"/>
        <v/>
      </c>
      <c r="AS50" s="567" t="str">
        <f t="shared" si="19"/>
        <v/>
      </c>
      <c r="AU50" s="567" t="str">
        <f t="shared" si="19"/>
        <v/>
      </c>
      <c r="AW50" s="567" t="str">
        <f t="shared" si="20"/>
        <v/>
      </c>
      <c r="AY50" s="567" t="str">
        <f t="shared" si="21"/>
        <v/>
      </c>
      <c r="BA50" s="567" t="str">
        <f t="shared" si="22"/>
        <v/>
      </c>
      <c r="BC50" s="567" t="str">
        <f t="shared" si="23"/>
        <v/>
      </c>
      <c r="BE50" s="567" t="str">
        <f t="shared" si="24"/>
        <v/>
      </c>
      <c r="BG50" s="567" t="str">
        <f t="shared" si="25"/>
        <v/>
      </c>
      <c r="BI50" s="567" t="str">
        <f t="shared" si="26"/>
        <v/>
      </c>
      <c r="BK50" s="567" t="str">
        <f t="shared" si="27"/>
        <v/>
      </c>
      <c r="BM50" s="567" t="str">
        <f t="shared" si="28"/>
        <v/>
      </c>
      <c r="BO50" s="567" t="str">
        <f t="shared" si="29"/>
        <v/>
      </c>
      <c r="BQ50" s="567" t="str">
        <f t="shared" si="30"/>
        <v/>
      </c>
      <c r="BS50" s="567" t="str">
        <f t="shared" si="31"/>
        <v/>
      </c>
      <c r="BU50" s="567" t="str">
        <f t="shared" si="32"/>
        <v/>
      </c>
      <c r="BW50" s="567" t="str">
        <f t="shared" si="33"/>
        <v/>
      </c>
      <c r="BY50" s="567" t="str">
        <f t="shared" si="34"/>
        <v/>
      </c>
      <c r="CA50" s="567" t="str">
        <f t="shared" si="35"/>
        <v/>
      </c>
      <c r="CC50" s="567" t="str">
        <f t="shared" si="36"/>
        <v/>
      </c>
      <c r="CE50" s="567" t="str">
        <f t="shared" si="37"/>
        <v/>
      </c>
      <c r="CG50" s="567" t="str">
        <f t="shared" si="38"/>
        <v/>
      </c>
      <c r="CI50" s="567" t="str">
        <f t="shared" si="38"/>
        <v/>
      </c>
      <c r="CK50" s="567" t="str">
        <f t="shared" si="39"/>
        <v/>
      </c>
      <c r="CM50" s="567" t="str">
        <f t="shared" si="40"/>
        <v/>
      </c>
      <c r="CO50" s="567" t="str">
        <f t="shared" si="41"/>
        <v/>
      </c>
      <c r="CQ50" s="567" t="str">
        <f t="shared" si="42"/>
        <v/>
      </c>
      <c r="CS50" s="567" t="str">
        <f t="shared" si="43"/>
        <v/>
      </c>
      <c r="CU50" s="567" t="str">
        <f t="shared" si="44"/>
        <v/>
      </c>
      <c r="CW50" s="567" t="str">
        <f t="shared" si="45"/>
        <v/>
      </c>
      <c r="CY50" s="567" t="str">
        <f t="shared" si="46"/>
        <v/>
      </c>
      <c r="DA50" s="567" t="str">
        <f t="shared" si="47"/>
        <v/>
      </c>
      <c r="DC50" s="567" t="str">
        <f t="shared" si="48"/>
        <v/>
      </c>
      <c r="DE50" s="567" t="str">
        <f t="shared" si="49"/>
        <v/>
      </c>
      <c r="DG50" s="567" t="str">
        <f t="shared" si="50"/>
        <v/>
      </c>
      <c r="DI50" s="567" t="str">
        <f t="shared" si="51"/>
        <v/>
      </c>
      <c r="DK50" s="567" t="str">
        <f t="shared" si="52"/>
        <v/>
      </c>
      <c r="DM50" s="567" t="str">
        <f t="shared" si="53"/>
        <v/>
      </c>
      <c r="DO50" s="567" t="str">
        <f t="shared" si="54"/>
        <v/>
      </c>
      <c r="DQ50" s="567" t="str">
        <f t="shared" si="55"/>
        <v/>
      </c>
      <c r="DS50" s="567" t="str">
        <f t="shared" si="56"/>
        <v/>
      </c>
      <c r="DU50" s="567" t="str">
        <f t="shared" si="57"/>
        <v/>
      </c>
      <c r="DW50" s="567" t="str">
        <f t="shared" si="57"/>
        <v/>
      </c>
      <c r="DY50" s="567" t="str">
        <f t="shared" si="58"/>
        <v/>
      </c>
      <c r="EA50" s="567" t="str">
        <f t="shared" si="59"/>
        <v/>
      </c>
      <c r="EC50" s="567" t="str">
        <f t="shared" si="60"/>
        <v/>
      </c>
      <c r="EE50" s="567" t="str">
        <f t="shared" si="61"/>
        <v/>
      </c>
      <c r="EG50" s="567" t="str">
        <f t="shared" si="62"/>
        <v/>
      </c>
      <c r="EI50" s="567" t="str">
        <f t="shared" si="63"/>
        <v/>
      </c>
      <c r="EK50" s="567" t="str">
        <f t="shared" si="64"/>
        <v/>
      </c>
      <c r="EM50" s="567" t="str">
        <f t="shared" si="65"/>
        <v/>
      </c>
      <c r="EO50" s="567" t="str">
        <f t="shared" si="66"/>
        <v/>
      </c>
      <c r="EQ50" s="567" t="str">
        <f t="shared" si="67"/>
        <v/>
      </c>
      <c r="ES50" s="567" t="str">
        <f t="shared" si="68"/>
        <v/>
      </c>
      <c r="EU50" s="567" t="str">
        <f t="shared" si="69"/>
        <v/>
      </c>
      <c r="EW50" s="567" t="str">
        <f t="shared" si="70"/>
        <v/>
      </c>
      <c r="EY50" s="567" t="str">
        <f t="shared" si="71"/>
        <v/>
      </c>
      <c r="FA50" s="567" t="str">
        <f t="shared" si="72"/>
        <v/>
      </c>
      <c r="FC50" s="567" t="str">
        <f t="shared" si="73"/>
        <v/>
      </c>
      <c r="FE50" s="567" t="str">
        <f t="shared" si="74"/>
        <v/>
      </c>
      <c r="FG50" s="567" t="str">
        <f t="shared" si="75"/>
        <v/>
      </c>
      <c r="FI50" s="567" t="str">
        <f t="shared" si="76"/>
        <v/>
      </c>
      <c r="FK50" s="567" t="str">
        <f t="shared" si="76"/>
        <v/>
      </c>
      <c r="FM50" s="567" t="str">
        <f t="shared" si="77"/>
        <v/>
      </c>
      <c r="FO50" s="567" t="str">
        <f t="shared" si="78"/>
        <v/>
      </c>
      <c r="FQ50" s="567" t="str">
        <f t="shared" si="79"/>
        <v/>
      </c>
      <c r="FS50" s="567" t="str">
        <f t="shared" si="80"/>
        <v/>
      </c>
      <c r="FU50" s="567" t="str">
        <f t="shared" si="81"/>
        <v/>
      </c>
      <c r="FW50" s="567" t="str">
        <f t="shared" si="82"/>
        <v/>
      </c>
      <c r="FY50" s="567" t="str">
        <f t="shared" si="83"/>
        <v/>
      </c>
      <c r="GA50" s="567" t="str">
        <f t="shared" si="84"/>
        <v/>
      </c>
      <c r="GC50" s="567" t="str">
        <f t="shared" si="85"/>
        <v/>
      </c>
      <c r="GE50" s="567" t="str">
        <f t="shared" si="86"/>
        <v/>
      </c>
      <c r="GG50" s="567" t="str">
        <f t="shared" si="87"/>
        <v/>
      </c>
      <c r="GI50" s="567" t="str">
        <f t="shared" si="88"/>
        <v/>
      </c>
      <c r="GK50" s="567" t="str">
        <f t="shared" si="89"/>
        <v/>
      </c>
      <c r="GM50" s="567" t="str">
        <f t="shared" si="90"/>
        <v/>
      </c>
      <c r="GO50" s="567" t="str">
        <f t="shared" si="91"/>
        <v/>
      </c>
      <c r="GQ50" s="567" t="str">
        <f t="shared" si="92"/>
        <v/>
      </c>
      <c r="GS50" s="567" t="str">
        <f t="shared" si="93"/>
        <v/>
      </c>
      <c r="GU50" s="567" t="str">
        <f t="shared" si="94"/>
        <v/>
      </c>
      <c r="GW50" s="567" t="str">
        <f t="shared" si="95"/>
        <v/>
      </c>
      <c r="GY50" s="567" t="str">
        <f t="shared" si="95"/>
        <v/>
      </c>
      <c r="HA50" s="567" t="str">
        <f t="shared" si="96"/>
        <v/>
      </c>
      <c r="HC50" s="567" t="str">
        <f t="shared" si="97"/>
        <v/>
      </c>
      <c r="HE50" s="567" t="str">
        <f t="shared" si="98"/>
        <v/>
      </c>
      <c r="HG50" s="567" t="str">
        <f t="shared" si="99"/>
        <v/>
      </c>
      <c r="HI50" s="567" t="str">
        <f t="shared" si="100"/>
        <v/>
      </c>
      <c r="HK50" s="567" t="str">
        <f t="shared" si="101"/>
        <v/>
      </c>
      <c r="HM50" s="567" t="str">
        <f t="shared" si="102"/>
        <v/>
      </c>
      <c r="HO50" s="567" t="str">
        <f t="shared" si="103"/>
        <v/>
      </c>
      <c r="HQ50" s="567" t="str">
        <f t="shared" si="104"/>
        <v/>
      </c>
      <c r="HS50" s="567" t="str">
        <f t="shared" si="105"/>
        <v/>
      </c>
      <c r="HU50" s="567" t="str">
        <f t="shared" si="106"/>
        <v/>
      </c>
      <c r="HW50" s="567" t="str">
        <f t="shared" si="107"/>
        <v/>
      </c>
      <c r="HY50" s="567" t="str">
        <f t="shared" si="108"/>
        <v/>
      </c>
      <c r="IA50" s="567" t="str">
        <f t="shared" si="109"/>
        <v/>
      </c>
      <c r="IC50" s="567" t="str">
        <f t="shared" si="110"/>
        <v/>
      </c>
      <c r="IE50" s="567" t="str">
        <f t="shared" si="111"/>
        <v/>
      </c>
      <c r="IG50" s="567" t="str">
        <f t="shared" si="112"/>
        <v/>
      </c>
      <c r="II50" s="567" t="str">
        <f t="shared" si="113"/>
        <v/>
      </c>
      <c r="IK50" s="567" t="str">
        <f t="shared" si="114"/>
        <v/>
      </c>
      <c r="IM50" s="567" t="str">
        <f t="shared" si="114"/>
        <v/>
      </c>
      <c r="IO50" s="567" t="str">
        <f t="shared" si="115"/>
        <v/>
      </c>
      <c r="IQ50" s="567" t="str">
        <f t="shared" si="116"/>
        <v/>
      </c>
      <c r="IS50" s="567" t="str">
        <f t="shared" si="117"/>
        <v/>
      </c>
      <c r="IU50" s="567" t="str">
        <f t="shared" si="118"/>
        <v/>
      </c>
      <c r="IW50" s="567" t="str">
        <f t="shared" si="119"/>
        <v/>
      </c>
      <c r="IY50" s="567" t="str">
        <f t="shared" si="120"/>
        <v/>
      </c>
      <c r="JA50" s="567" t="str">
        <f t="shared" si="121"/>
        <v/>
      </c>
      <c r="JC50" s="567" t="str">
        <f t="shared" si="122"/>
        <v/>
      </c>
      <c r="JE50" s="567" t="str">
        <f t="shared" si="123"/>
        <v/>
      </c>
      <c r="JG50" s="567" t="str">
        <f t="shared" si="124"/>
        <v/>
      </c>
      <c r="JI50" s="567" t="str">
        <f t="shared" si="125"/>
        <v/>
      </c>
      <c r="JK50" s="567" t="str">
        <f t="shared" si="126"/>
        <v/>
      </c>
      <c r="JM50" s="567" t="str">
        <f t="shared" si="127"/>
        <v/>
      </c>
      <c r="JO50" s="567" t="str">
        <f t="shared" si="128"/>
        <v/>
      </c>
      <c r="JQ50" s="567" t="str">
        <f t="shared" si="129"/>
        <v/>
      </c>
      <c r="JS50" s="567" t="str">
        <f t="shared" si="130"/>
        <v/>
      </c>
      <c r="JU50" s="567" t="str">
        <f t="shared" si="131"/>
        <v/>
      </c>
      <c r="JW50" s="567" t="str">
        <f t="shared" si="132"/>
        <v/>
      </c>
      <c r="JY50" s="567" t="str">
        <f t="shared" si="133"/>
        <v/>
      </c>
      <c r="KA50" s="567" t="str">
        <f t="shared" si="133"/>
        <v/>
      </c>
      <c r="KC50" s="567" t="str">
        <f t="shared" si="134"/>
        <v/>
      </c>
      <c r="KE50" s="567" t="str">
        <f t="shared" si="135"/>
        <v/>
      </c>
      <c r="KG50" s="567" t="str">
        <f t="shared" si="136"/>
        <v/>
      </c>
      <c r="KI50" s="567" t="str">
        <f t="shared" si="137"/>
        <v/>
      </c>
      <c r="KK50" s="567" t="str">
        <f t="shared" si="138"/>
        <v/>
      </c>
      <c r="KM50" s="567" t="str">
        <f t="shared" si="139"/>
        <v/>
      </c>
      <c r="KO50" s="567" t="str">
        <f t="shared" si="140"/>
        <v/>
      </c>
      <c r="KQ50" s="567" t="str">
        <f t="shared" si="141"/>
        <v/>
      </c>
      <c r="KS50" s="567" t="str">
        <f t="shared" si="142"/>
        <v/>
      </c>
      <c r="KU50" s="567" t="str">
        <f t="shared" si="143"/>
        <v/>
      </c>
      <c r="KW50" s="567" t="str">
        <f t="shared" si="144"/>
        <v/>
      </c>
      <c r="KY50" s="567" t="str">
        <f t="shared" si="145"/>
        <v/>
      </c>
      <c r="LA50" s="567" t="str">
        <f t="shared" si="146"/>
        <v/>
      </c>
      <c r="LC50" s="567" t="str">
        <f t="shared" si="147"/>
        <v/>
      </c>
      <c r="LE50" s="567" t="str">
        <f t="shared" si="148"/>
        <v/>
      </c>
      <c r="LG50" s="567" t="str">
        <f t="shared" si="149"/>
        <v/>
      </c>
      <c r="LI50" s="567" t="str">
        <f t="shared" si="150"/>
        <v/>
      </c>
      <c r="LK50" s="567" t="str">
        <f t="shared" si="151"/>
        <v/>
      </c>
      <c r="LM50" s="567" t="str">
        <f t="shared" si="152"/>
        <v/>
      </c>
      <c r="LO50" s="567" t="str">
        <f t="shared" si="152"/>
        <v/>
      </c>
      <c r="LQ50" s="567" t="str">
        <f t="shared" si="153"/>
        <v/>
      </c>
      <c r="LS50" s="567" t="str">
        <f t="shared" si="154"/>
        <v/>
      </c>
      <c r="LU50" s="567" t="str">
        <f t="shared" si="155"/>
        <v/>
      </c>
      <c r="LW50" s="567" t="str">
        <f t="shared" si="156"/>
        <v/>
      </c>
      <c r="LY50" s="567" t="str">
        <f t="shared" si="157"/>
        <v/>
      </c>
      <c r="MA50" s="567" t="str">
        <f t="shared" si="158"/>
        <v/>
      </c>
      <c r="MC50" s="567" t="str">
        <f t="shared" si="159"/>
        <v/>
      </c>
      <c r="ME50" s="567" t="str">
        <f t="shared" si="160"/>
        <v/>
      </c>
      <c r="MG50" s="567" t="str">
        <f t="shared" si="161"/>
        <v/>
      </c>
      <c r="MI50" s="567" t="str">
        <f t="shared" si="162"/>
        <v/>
      </c>
      <c r="MK50" s="567" t="str">
        <f t="shared" si="163"/>
        <v/>
      </c>
      <c r="MM50" s="567" t="str">
        <f t="shared" si="164"/>
        <v/>
      </c>
      <c r="MO50" s="567" t="str">
        <f t="shared" si="165"/>
        <v/>
      </c>
      <c r="MQ50" s="567" t="str">
        <f t="shared" si="166"/>
        <v/>
      </c>
      <c r="MS50" s="567" t="str">
        <f t="shared" si="167"/>
        <v/>
      </c>
      <c r="MU50" s="567" t="str">
        <f t="shared" si="168"/>
        <v/>
      </c>
      <c r="MW50" s="567" t="str">
        <f t="shared" si="169"/>
        <v/>
      </c>
      <c r="MY50" s="567" t="str">
        <f t="shared" si="170"/>
        <v/>
      </c>
    </row>
    <row r="51" spans="5:363">
      <c r="E51" s="567" t="str">
        <f t="shared" si="0"/>
        <v/>
      </c>
      <c r="G51" s="567" t="str">
        <f t="shared" si="0"/>
        <v/>
      </c>
      <c r="I51" s="567" t="str">
        <f t="shared" si="1"/>
        <v/>
      </c>
      <c r="K51" s="567" t="str">
        <f t="shared" si="2"/>
        <v/>
      </c>
      <c r="M51" s="567" t="str">
        <f t="shared" si="3"/>
        <v/>
      </c>
      <c r="O51" s="567" t="str">
        <f t="shared" si="4"/>
        <v/>
      </c>
      <c r="Q51" s="567" t="str">
        <f t="shared" si="5"/>
        <v/>
      </c>
      <c r="S51" s="567" t="str">
        <f t="shared" si="6"/>
        <v/>
      </c>
      <c r="U51" s="567" t="str">
        <f t="shared" si="7"/>
        <v/>
      </c>
      <c r="W51" s="567" t="str">
        <f t="shared" si="8"/>
        <v/>
      </c>
      <c r="Y51" s="567" t="str">
        <f t="shared" si="9"/>
        <v/>
      </c>
      <c r="AA51" s="567" t="str">
        <f t="shared" si="10"/>
        <v/>
      </c>
      <c r="AC51" s="567" t="str">
        <f t="shared" si="11"/>
        <v/>
      </c>
      <c r="AE51" s="567" t="str">
        <f t="shared" si="12"/>
        <v/>
      </c>
      <c r="AG51" s="567" t="str">
        <f t="shared" si="13"/>
        <v/>
      </c>
      <c r="AI51" s="567" t="str">
        <f t="shared" si="14"/>
        <v/>
      </c>
      <c r="AK51" s="567" t="str">
        <f t="shared" si="15"/>
        <v/>
      </c>
      <c r="AM51" s="567" t="str">
        <f t="shared" si="16"/>
        <v/>
      </c>
      <c r="AO51" s="567" t="str">
        <f t="shared" si="17"/>
        <v/>
      </c>
      <c r="AQ51" s="567" t="str">
        <f t="shared" si="18"/>
        <v/>
      </c>
      <c r="AS51" s="567" t="str">
        <f t="shared" si="19"/>
        <v/>
      </c>
      <c r="AU51" s="567" t="str">
        <f t="shared" si="19"/>
        <v/>
      </c>
      <c r="AW51" s="567" t="str">
        <f t="shared" si="20"/>
        <v/>
      </c>
      <c r="AY51" s="567" t="str">
        <f t="shared" si="21"/>
        <v/>
      </c>
      <c r="BA51" s="567" t="str">
        <f t="shared" si="22"/>
        <v/>
      </c>
      <c r="BC51" s="567" t="str">
        <f t="shared" si="23"/>
        <v/>
      </c>
      <c r="BE51" s="567" t="str">
        <f t="shared" si="24"/>
        <v/>
      </c>
      <c r="BG51" s="567" t="str">
        <f t="shared" si="25"/>
        <v/>
      </c>
      <c r="BI51" s="567" t="str">
        <f t="shared" si="26"/>
        <v/>
      </c>
      <c r="BK51" s="567" t="str">
        <f t="shared" si="27"/>
        <v/>
      </c>
      <c r="BM51" s="567" t="str">
        <f t="shared" si="28"/>
        <v/>
      </c>
      <c r="BO51" s="567" t="str">
        <f t="shared" si="29"/>
        <v/>
      </c>
      <c r="BQ51" s="567" t="str">
        <f t="shared" si="30"/>
        <v/>
      </c>
      <c r="BS51" s="567" t="str">
        <f t="shared" si="31"/>
        <v/>
      </c>
      <c r="BU51" s="567" t="str">
        <f t="shared" si="32"/>
        <v/>
      </c>
      <c r="BW51" s="567" t="str">
        <f t="shared" si="33"/>
        <v/>
      </c>
      <c r="BY51" s="567" t="str">
        <f t="shared" si="34"/>
        <v/>
      </c>
      <c r="CA51" s="567" t="str">
        <f t="shared" si="35"/>
        <v/>
      </c>
      <c r="CC51" s="567" t="str">
        <f t="shared" si="36"/>
        <v/>
      </c>
      <c r="CE51" s="567" t="str">
        <f t="shared" si="37"/>
        <v/>
      </c>
      <c r="CG51" s="567" t="str">
        <f t="shared" si="38"/>
        <v/>
      </c>
      <c r="CI51" s="567" t="str">
        <f t="shared" si="38"/>
        <v/>
      </c>
      <c r="CK51" s="567" t="str">
        <f t="shared" si="39"/>
        <v/>
      </c>
      <c r="CM51" s="567" t="str">
        <f t="shared" si="40"/>
        <v/>
      </c>
      <c r="CO51" s="567" t="str">
        <f t="shared" si="41"/>
        <v/>
      </c>
      <c r="CQ51" s="567" t="str">
        <f t="shared" si="42"/>
        <v/>
      </c>
      <c r="CS51" s="567" t="str">
        <f t="shared" si="43"/>
        <v/>
      </c>
      <c r="CU51" s="567" t="str">
        <f t="shared" si="44"/>
        <v/>
      </c>
      <c r="CW51" s="567" t="str">
        <f t="shared" si="45"/>
        <v/>
      </c>
      <c r="CY51" s="567" t="str">
        <f t="shared" si="46"/>
        <v/>
      </c>
      <c r="DA51" s="567" t="str">
        <f t="shared" si="47"/>
        <v/>
      </c>
      <c r="DC51" s="567" t="str">
        <f t="shared" si="48"/>
        <v/>
      </c>
      <c r="DE51" s="567" t="str">
        <f t="shared" si="49"/>
        <v/>
      </c>
      <c r="DG51" s="567" t="str">
        <f t="shared" si="50"/>
        <v/>
      </c>
      <c r="DI51" s="567" t="str">
        <f t="shared" si="51"/>
        <v/>
      </c>
      <c r="DK51" s="567" t="str">
        <f t="shared" si="52"/>
        <v/>
      </c>
      <c r="DM51" s="567" t="str">
        <f t="shared" si="53"/>
        <v/>
      </c>
      <c r="DO51" s="567" t="str">
        <f t="shared" si="54"/>
        <v/>
      </c>
      <c r="DQ51" s="567" t="str">
        <f t="shared" si="55"/>
        <v/>
      </c>
      <c r="DS51" s="567" t="str">
        <f t="shared" si="56"/>
        <v/>
      </c>
      <c r="DU51" s="567" t="str">
        <f t="shared" si="57"/>
        <v/>
      </c>
      <c r="DW51" s="567" t="str">
        <f t="shared" si="57"/>
        <v/>
      </c>
      <c r="DY51" s="567" t="str">
        <f t="shared" si="58"/>
        <v/>
      </c>
      <c r="EA51" s="567" t="str">
        <f t="shared" si="59"/>
        <v/>
      </c>
      <c r="EC51" s="567" t="str">
        <f t="shared" si="60"/>
        <v/>
      </c>
      <c r="EE51" s="567" t="str">
        <f t="shared" si="61"/>
        <v/>
      </c>
      <c r="EG51" s="567" t="str">
        <f t="shared" si="62"/>
        <v/>
      </c>
      <c r="EI51" s="567" t="str">
        <f t="shared" si="63"/>
        <v/>
      </c>
      <c r="EK51" s="567" t="str">
        <f t="shared" si="64"/>
        <v/>
      </c>
      <c r="EM51" s="567" t="str">
        <f t="shared" si="65"/>
        <v/>
      </c>
      <c r="EO51" s="567" t="str">
        <f t="shared" si="66"/>
        <v/>
      </c>
      <c r="EQ51" s="567" t="str">
        <f t="shared" si="67"/>
        <v/>
      </c>
      <c r="ES51" s="567" t="str">
        <f t="shared" si="68"/>
        <v/>
      </c>
      <c r="EU51" s="567" t="str">
        <f t="shared" si="69"/>
        <v/>
      </c>
      <c r="EW51" s="567" t="str">
        <f t="shared" si="70"/>
        <v/>
      </c>
      <c r="EY51" s="567" t="str">
        <f t="shared" si="71"/>
        <v/>
      </c>
      <c r="FA51" s="567" t="str">
        <f t="shared" si="72"/>
        <v/>
      </c>
      <c r="FC51" s="567" t="str">
        <f t="shared" si="73"/>
        <v/>
      </c>
      <c r="FE51" s="567" t="str">
        <f t="shared" si="74"/>
        <v/>
      </c>
      <c r="FG51" s="567" t="str">
        <f t="shared" si="75"/>
        <v/>
      </c>
      <c r="FI51" s="567" t="str">
        <f t="shared" si="76"/>
        <v/>
      </c>
      <c r="FK51" s="567" t="str">
        <f t="shared" si="76"/>
        <v/>
      </c>
      <c r="FM51" s="567" t="str">
        <f t="shared" si="77"/>
        <v/>
      </c>
      <c r="FO51" s="567" t="str">
        <f t="shared" si="78"/>
        <v/>
      </c>
      <c r="FQ51" s="567" t="str">
        <f t="shared" si="79"/>
        <v/>
      </c>
      <c r="FS51" s="567" t="str">
        <f t="shared" si="80"/>
        <v/>
      </c>
      <c r="FU51" s="567" t="str">
        <f t="shared" si="81"/>
        <v/>
      </c>
      <c r="FW51" s="567" t="str">
        <f t="shared" si="82"/>
        <v/>
      </c>
      <c r="FY51" s="567" t="str">
        <f t="shared" si="83"/>
        <v/>
      </c>
      <c r="GA51" s="567" t="str">
        <f t="shared" si="84"/>
        <v/>
      </c>
      <c r="GC51" s="567" t="str">
        <f t="shared" si="85"/>
        <v/>
      </c>
      <c r="GE51" s="567" t="str">
        <f t="shared" si="86"/>
        <v/>
      </c>
      <c r="GG51" s="567" t="str">
        <f t="shared" si="87"/>
        <v/>
      </c>
      <c r="GI51" s="567" t="str">
        <f t="shared" si="88"/>
        <v/>
      </c>
      <c r="GK51" s="567" t="str">
        <f t="shared" si="89"/>
        <v/>
      </c>
      <c r="GM51" s="567" t="str">
        <f t="shared" si="90"/>
        <v/>
      </c>
      <c r="GO51" s="567" t="str">
        <f t="shared" si="91"/>
        <v/>
      </c>
      <c r="GQ51" s="567" t="str">
        <f t="shared" si="92"/>
        <v/>
      </c>
      <c r="GS51" s="567" t="str">
        <f t="shared" si="93"/>
        <v/>
      </c>
      <c r="GU51" s="567" t="str">
        <f t="shared" si="94"/>
        <v/>
      </c>
      <c r="GW51" s="567" t="str">
        <f t="shared" si="95"/>
        <v/>
      </c>
      <c r="GY51" s="567" t="str">
        <f t="shared" si="95"/>
        <v/>
      </c>
      <c r="HA51" s="567" t="str">
        <f t="shared" si="96"/>
        <v/>
      </c>
      <c r="HC51" s="567" t="str">
        <f t="shared" si="97"/>
        <v/>
      </c>
      <c r="HE51" s="567" t="str">
        <f t="shared" si="98"/>
        <v/>
      </c>
      <c r="HG51" s="567" t="str">
        <f t="shared" si="99"/>
        <v/>
      </c>
      <c r="HI51" s="567" t="str">
        <f t="shared" si="100"/>
        <v/>
      </c>
      <c r="HK51" s="567" t="str">
        <f t="shared" si="101"/>
        <v/>
      </c>
      <c r="HM51" s="567" t="str">
        <f t="shared" si="102"/>
        <v/>
      </c>
      <c r="HO51" s="567" t="str">
        <f t="shared" si="103"/>
        <v/>
      </c>
      <c r="HQ51" s="567" t="str">
        <f t="shared" si="104"/>
        <v/>
      </c>
      <c r="HS51" s="567" t="str">
        <f t="shared" si="105"/>
        <v/>
      </c>
      <c r="HU51" s="567" t="str">
        <f t="shared" si="106"/>
        <v/>
      </c>
      <c r="HW51" s="567" t="str">
        <f t="shared" si="107"/>
        <v/>
      </c>
      <c r="HY51" s="567" t="str">
        <f t="shared" si="108"/>
        <v/>
      </c>
      <c r="IA51" s="567" t="str">
        <f t="shared" si="109"/>
        <v/>
      </c>
      <c r="IC51" s="567" t="str">
        <f t="shared" si="110"/>
        <v/>
      </c>
      <c r="IE51" s="567" t="str">
        <f t="shared" si="111"/>
        <v/>
      </c>
      <c r="IG51" s="567" t="str">
        <f t="shared" si="112"/>
        <v/>
      </c>
      <c r="II51" s="567" t="str">
        <f t="shared" si="113"/>
        <v/>
      </c>
      <c r="IK51" s="567" t="str">
        <f t="shared" si="114"/>
        <v/>
      </c>
      <c r="IM51" s="567" t="str">
        <f t="shared" si="114"/>
        <v/>
      </c>
      <c r="IO51" s="567" t="str">
        <f t="shared" si="115"/>
        <v/>
      </c>
      <c r="IQ51" s="567" t="str">
        <f t="shared" si="116"/>
        <v/>
      </c>
      <c r="IS51" s="567" t="str">
        <f t="shared" si="117"/>
        <v/>
      </c>
      <c r="IU51" s="567" t="str">
        <f t="shared" si="118"/>
        <v/>
      </c>
      <c r="IW51" s="567" t="str">
        <f t="shared" si="119"/>
        <v/>
      </c>
      <c r="IY51" s="567" t="str">
        <f t="shared" si="120"/>
        <v/>
      </c>
      <c r="JA51" s="567" t="str">
        <f t="shared" si="121"/>
        <v/>
      </c>
      <c r="JC51" s="567" t="str">
        <f t="shared" si="122"/>
        <v/>
      </c>
      <c r="JE51" s="567" t="str">
        <f t="shared" si="123"/>
        <v/>
      </c>
      <c r="JG51" s="567" t="str">
        <f t="shared" si="124"/>
        <v/>
      </c>
      <c r="JI51" s="567" t="str">
        <f t="shared" si="125"/>
        <v/>
      </c>
      <c r="JK51" s="567" t="str">
        <f t="shared" si="126"/>
        <v/>
      </c>
      <c r="JM51" s="567" t="str">
        <f t="shared" si="127"/>
        <v/>
      </c>
      <c r="JO51" s="567" t="str">
        <f t="shared" si="128"/>
        <v/>
      </c>
      <c r="JQ51" s="567" t="str">
        <f t="shared" si="129"/>
        <v/>
      </c>
      <c r="JS51" s="567" t="str">
        <f t="shared" si="130"/>
        <v/>
      </c>
      <c r="JU51" s="567" t="str">
        <f t="shared" si="131"/>
        <v/>
      </c>
      <c r="JW51" s="567" t="str">
        <f t="shared" si="132"/>
        <v/>
      </c>
      <c r="JY51" s="567" t="str">
        <f t="shared" si="133"/>
        <v/>
      </c>
      <c r="KA51" s="567" t="str">
        <f t="shared" si="133"/>
        <v/>
      </c>
      <c r="KC51" s="567" t="str">
        <f t="shared" si="134"/>
        <v/>
      </c>
      <c r="KE51" s="567" t="str">
        <f t="shared" si="135"/>
        <v/>
      </c>
      <c r="KG51" s="567" t="str">
        <f t="shared" si="136"/>
        <v/>
      </c>
      <c r="KI51" s="567" t="str">
        <f t="shared" si="137"/>
        <v/>
      </c>
      <c r="KK51" s="567" t="str">
        <f t="shared" si="138"/>
        <v/>
      </c>
      <c r="KM51" s="567" t="str">
        <f t="shared" si="139"/>
        <v/>
      </c>
      <c r="KO51" s="567" t="str">
        <f t="shared" si="140"/>
        <v/>
      </c>
      <c r="KQ51" s="567" t="str">
        <f t="shared" si="141"/>
        <v/>
      </c>
      <c r="KS51" s="567" t="str">
        <f t="shared" si="142"/>
        <v/>
      </c>
      <c r="KU51" s="567" t="str">
        <f t="shared" si="143"/>
        <v/>
      </c>
      <c r="KW51" s="567" t="str">
        <f t="shared" si="144"/>
        <v/>
      </c>
      <c r="KY51" s="567" t="str">
        <f t="shared" si="145"/>
        <v/>
      </c>
      <c r="LA51" s="567" t="str">
        <f t="shared" si="146"/>
        <v/>
      </c>
      <c r="LC51" s="567" t="str">
        <f t="shared" si="147"/>
        <v/>
      </c>
      <c r="LE51" s="567" t="str">
        <f t="shared" si="148"/>
        <v/>
      </c>
      <c r="LG51" s="567" t="str">
        <f t="shared" si="149"/>
        <v/>
      </c>
      <c r="LI51" s="567" t="str">
        <f t="shared" si="150"/>
        <v/>
      </c>
      <c r="LK51" s="567" t="str">
        <f t="shared" si="151"/>
        <v/>
      </c>
      <c r="LM51" s="567" t="str">
        <f t="shared" si="152"/>
        <v/>
      </c>
      <c r="LO51" s="567" t="str">
        <f t="shared" si="152"/>
        <v/>
      </c>
      <c r="LQ51" s="567" t="str">
        <f t="shared" si="153"/>
        <v/>
      </c>
      <c r="LS51" s="567" t="str">
        <f t="shared" si="154"/>
        <v/>
      </c>
      <c r="LU51" s="567" t="str">
        <f t="shared" si="155"/>
        <v/>
      </c>
      <c r="LW51" s="567" t="str">
        <f t="shared" si="156"/>
        <v/>
      </c>
      <c r="LY51" s="567" t="str">
        <f t="shared" si="157"/>
        <v/>
      </c>
      <c r="MA51" s="567" t="str">
        <f t="shared" si="158"/>
        <v/>
      </c>
      <c r="MC51" s="567" t="str">
        <f t="shared" si="159"/>
        <v/>
      </c>
      <c r="ME51" s="567" t="str">
        <f t="shared" si="160"/>
        <v/>
      </c>
      <c r="MG51" s="567" t="str">
        <f t="shared" si="161"/>
        <v/>
      </c>
      <c r="MI51" s="567" t="str">
        <f t="shared" si="162"/>
        <v/>
      </c>
      <c r="MK51" s="567" t="str">
        <f t="shared" si="163"/>
        <v/>
      </c>
      <c r="MM51" s="567" t="str">
        <f t="shared" si="164"/>
        <v/>
      </c>
      <c r="MO51" s="567" t="str">
        <f t="shared" si="165"/>
        <v/>
      </c>
      <c r="MQ51" s="567" t="str">
        <f t="shared" si="166"/>
        <v/>
      </c>
      <c r="MS51" s="567" t="str">
        <f t="shared" si="167"/>
        <v/>
      </c>
      <c r="MU51" s="567" t="str">
        <f t="shared" si="168"/>
        <v/>
      </c>
      <c r="MW51" s="567" t="str">
        <f t="shared" si="169"/>
        <v/>
      </c>
      <c r="MY51" s="567" t="str">
        <f t="shared" si="170"/>
        <v/>
      </c>
    </row>
    <row r="52" spans="5:363">
      <c r="E52" s="567" t="str">
        <f t="shared" si="0"/>
        <v/>
      </c>
      <c r="G52" s="567" t="str">
        <f t="shared" si="0"/>
        <v/>
      </c>
      <c r="I52" s="567" t="str">
        <f t="shared" si="1"/>
        <v/>
      </c>
      <c r="K52" s="567" t="str">
        <f t="shared" si="2"/>
        <v/>
      </c>
      <c r="M52" s="567" t="str">
        <f t="shared" si="3"/>
        <v/>
      </c>
      <c r="O52" s="567" t="str">
        <f t="shared" si="4"/>
        <v/>
      </c>
      <c r="Q52" s="567" t="str">
        <f t="shared" si="5"/>
        <v/>
      </c>
      <c r="S52" s="567" t="str">
        <f t="shared" si="6"/>
        <v/>
      </c>
      <c r="U52" s="567" t="str">
        <f t="shared" si="7"/>
        <v/>
      </c>
      <c r="W52" s="567" t="str">
        <f t="shared" si="8"/>
        <v/>
      </c>
      <c r="Y52" s="567" t="str">
        <f t="shared" si="9"/>
        <v/>
      </c>
      <c r="AA52" s="567" t="str">
        <f t="shared" si="10"/>
        <v/>
      </c>
      <c r="AC52" s="567" t="str">
        <f t="shared" si="11"/>
        <v/>
      </c>
      <c r="AE52" s="567" t="str">
        <f t="shared" si="12"/>
        <v/>
      </c>
      <c r="AG52" s="567" t="str">
        <f t="shared" si="13"/>
        <v/>
      </c>
      <c r="AI52" s="567" t="str">
        <f t="shared" si="14"/>
        <v/>
      </c>
      <c r="AK52" s="567" t="str">
        <f t="shared" si="15"/>
        <v/>
      </c>
      <c r="AM52" s="567" t="str">
        <f t="shared" si="16"/>
        <v/>
      </c>
      <c r="AO52" s="567" t="str">
        <f t="shared" si="17"/>
        <v/>
      </c>
      <c r="AQ52" s="567" t="str">
        <f t="shared" si="18"/>
        <v/>
      </c>
      <c r="AS52" s="567" t="str">
        <f t="shared" si="19"/>
        <v/>
      </c>
      <c r="AU52" s="567" t="str">
        <f t="shared" si="19"/>
        <v/>
      </c>
      <c r="AW52" s="567" t="str">
        <f t="shared" si="20"/>
        <v/>
      </c>
      <c r="AY52" s="567" t="str">
        <f t="shared" si="21"/>
        <v/>
      </c>
      <c r="BA52" s="567" t="str">
        <f t="shared" si="22"/>
        <v/>
      </c>
      <c r="BC52" s="567" t="str">
        <f t="shared" si="23"/>
        <v/>
      </c>
      <c r="BE52" s="567" t="str">
        <f t="shared" si="24"/>
        <v/>
      </c>
      <c r="BG52" s="567" t="str">
        <f t="shared" si="25"/>
        <v/>
      </c>
      <c r="BI52" s="567" t="str">
        <f t="shared" si="26"/>
        <v/>
      </c>
      <c r="BK52" s="567" t="str">
        <f t="shared" si="27"/>
        <v/>
      </c>
      <c r="BM52" s="567" t="str">
        <f t="shared" si="28"/>
        <v/>
      </c>
      <c r="BO52" s="567" t="str">
        <f t="shared" si="29"/>
        <v/>
      </c>
      <c r="BQ52" s="567" t="str">
        <f t="shared" si="30"/>
        <v/>
      </c>
      <c r="BS52" s="567" t="str">
        <f t="shared" si="31"/>
        <v/>
      </c>
      <c r="BU52" s="567" t="str">
        <f t="shared" si="32"/>
        <v/>
      </c>
      <c r="BW52" s="567" t="str">
        <f t="shared" si="33"/>
        <v/>
      </c>
      <c r="BY52" s="567" t="str">
        <f t="shared" si="34"/>
        <v/>
      </c>
      <c r="CA52" s="567" t="str">
        <f t="shared" si="35"/>
        <v/>
      </c>
      <c r="CC52" s="567" t="str">
        <f t="shared" si="36"/>
        <v/>
      </c>
      <c r="CE52" s="567" t="str">
        <f t="shared" si="37"/>
        <v/>
      </c>
      <c r="CG52" s="567" t="str">
        <f t="shared" si="38"/>
        <v/>
      </c>
      <c r="CI52" s="567" t="str">
        <f t="shared" si="38"/>
        <v/>
      </c>
      <c r="CK52" s="567" t="str">
        <f t="shared" si="39"/>
        <v/>
      </c>
      <c r="CM52" s="567" t="str">
        <f t="shared" si="40"/>
        <v/>
      </c>
      <c r="CO52" s="567" t="str">
        <f t="shared" si="41"/>
        <v/>
      </c>
      <c r="CQ52" s="567" t="str">
        <f t="shared" si="42"/>
        <v/>
      </c>
      <c r="CS52" s="567" t="str">
        <f t="shared" si="43"/>
        <v/>
      </c>
      <c r="CU52" s="567" t="str">
        <f t="shared" si="44"/>
        <v/>
      </c>
      <c r="CW52" s="567" t="str">
        <f t="shared" si="45"/>
        <v/>
      </c>
      <c r="CY52" s="567" t="str">
        <f t="shared" si="46"/>
        <v/>
      </c>
      <c r="DA52" s="567" t="str">
        <f t="shared" si="47"/>
        <v/>
      </c>
      <c r="DC52" s="567" t="str">
        <f t="shared" si="48"/>
        <v/>
      </c>
      <c r="DE52" s="567" t="str">
        <f t="shared" si="49"/>
        <v/>
      </c>
      <c r="DG52" s="567" t="str">
        <f t="shared" si="50"/>
        <v/>
      </c>
      <c r="DI52" s="567" t="str">
        <f t="shared" si="51"/>
        <v/>
      </c>
      <c r="DK52" s="567" t="str">
        <f t="shared" si="52"/>
        <v/>
      </c>
      <c r="DM52" s="567" t="str">
        <f t="shared" si="53"/>
        <v/>
      </c>
      <c r="DO52" s="567" t="str">
        <f t="shared" si="54"/>
        <v/>
      </c>
      <c r="DQ52" s="567" t="str">
        <f t="shared" si="55"/>
        <v/>
      </c>
      <c r="DS52" s="567" t="str">
        <f t="shared" si="56"/>
        <v/>
      </c>
      <c r="DU52" s="567" t="str">
        <f t="shared" si="57"/>
        <v/>
      </c>
      <c r="DW52" s="567" t="str">
        <f t="shared" si="57"/>
        <v/>
      </c>
      <c r="DY52" s="567" t="str">
        <f t="shared" si="58"/>
        <v/>
      </c>
      <c r="EA52" s="567" t="str">
        <f t="shared" si="59"/>
        <v/>
      </c>
      <c r="EC52" s="567" t="str">
        <f t="shared" si="60"/>
        <v/>
      </c>
      <c r="EE52" s="567" t="str">
        <f t="shared" si="61"/>
        <v/>
      </c>
      <c r="EG52" s="567" t="str">
        <f t="shared" si="62"/>
        <v/>
      </c>
      <c r="EI52" s="567" t="str">
        <f t="shared" si="63"/>
        <v/>
      </c>
      <c r="EK52" s="567" t="str">
        <f t="shared" si="64"/>
        <v/>
      </c>
      <c r="EM52" s="567" t="str">
        <f t="shared" si="65"/>
        <v/>
      </c>
      <c r="EO52" s="567" t="str">
        <f t="shared" si="66"/>
        <v/>
      </c>
      <c r="EQ52" s="567" t="str">
        <f t="shared" si="67"/>
        <v/>
      </c>
      <c r="ES52" s="567" t="str">
        <f t="shared" si="68"/>
        <v/>
      </c>
      <c r="EU52" s="567" t="str">
        <f t="shared" si="69"/>
        <v/>
      </c>
      <c r="EW52" s="567" t="str">
        <f t="shared" si="70"/>
        <v/>
      </c>
      <c r="EY52" s="567" t="str">
        <f t="shared" si="71"/>
        <v/>
      </c>
      <c r="FA52" s="567" t="str">
        <f t="shared" si="72"/>
        <v/>
      </c>
      <c r="FC52" s="567" t="str">
        <f t="shared" si="73"/>
        <v/>
      </c>
      <c r="FE52" s="567" t="str">
        <f t="shared" si="74"/>
        <v/>
      </c>
      <c r="FG52" s="567" t="str">
        <f t="shared" si="75"/>
        <v/>
      </c>
      <c r="FI52" s="567" t="str">
        <f t="shared" si="76"/>
        <v/>
      </c>
      <c r="FK52" s="567" t="str">
        <f t="shared" si="76"/>
        <v/>
      </c>
      <c r="FM52" s="567" t="str">
        <f t="shared" si="77"/>
        <v/>
      </c>
      <c r="FO52" s="567" t="str">
        <f t="shared" si="78"/>
        <v/>
      </c>
      <c r="FQ52" s="567" t="str">
        <f t="shared" si="79"/>
        <v/>
      </c>
      <c r="FS52" s="567" t="str">
        <f t="shared" si="80"/>
        <v/>
      </c>
      <c r="FU52" s="567" t="str">
        <f t="shared" si="81"/>
        <v/>
      </c>
      <c r="FW52" s="567" t="str">
        <f t="shared" si="82"/>
        <v/>
      </c>
      <c r="FY52" s="567" t="str">
        <f t="shared" si="83"/>
        <v/>
      </c>
      <c r="GA52" s="567" t="str">
        <f t="shared" si="84"/>
        <v/>
      </c>
      <c r="GC52" s="567" t="str">
        <f t="shared" si="85"/>
        <v/>
      </c>
      <c r="GE52" s="567" t="str">
        <f t="shared" si="86"/>
        <v/>
      </c>
      <c r="GG52" s="567" t="str">
        <f t="shared" si="87"/>
        <v/>
      </c>
      <c r="GI52" s="567" t="str">
        <f t="shared" si="88"/>
        <v/>
      </c>
      <c r="GK52" s="567" t="str">
        <f t="shared" si="89"/>
        <v/>
      </c>
      <c r="GM52" s="567" t="str">
        <f t="shared" si="90"/>
        <v/>
      </c>
      <c r="GO52" s="567" t="str">
        <f t="shared" si="91"/>
        <v/>
      </c>
      <c r="GQ52" s="567" t="str">
        <f t="shared" si="92"/>
        <v/>
      </c>
      <c r="GS52" s="567" t="str">
        <f t="shared" si="93"/>
        <v/>
      </c>
      <c r="GU52" s="567" t="str">
        <f t="shared" si="94"/>
        <v/>
      </c>
      <c r="GW52" s="567" t="str">
        <f t="shared" si="95"/>
        <v/>
      </c>
      <c r="GY52" s="567" t="str">
        <f t="shared" si="95"/>
        <v/>
      </c>
      <c r="HA52" s="567" t="str">
        <f t="shared" si="96"/>
        <v/>
      </c>
      <c r="HC52" s="567" t="str">
        <f t="shared" si="97"/>
        <v/>
      </c>
      <c r="HE52" s="567" t="str">
        <f t="shared" si="98"/>
        <v/>
      </c>
      <c r="HG52" s="567" t="str">
        <f t="shared" si="99"/>
        <v/>
      </c>
      <c r="HI52" s="567" t="str">
        <f t="shared" si="100"/>
        <v/>
      </c>
      <c r="HK52" s="567" t="str">
        <f t="shared" si="101"/>
        <v/>
      </c>
      <c r="HM52" s="567" t="str">
        <f t="shared" si="102"/>
        <v/>
      </c>
      <c r="HO52" s="567" t="str">
        <f t="shared" si="103"/>
        <v/>
      </c>
      <c r="HQ52" s="567" t="str">
        <f t="shared" si="104"/>
        <v/>
      </c>
      <c r="HS52" s="567" t="str">
        <f t="shared" si="105"/>
        <v/>
      </c>
      <c r="HU52" s="567" t="str">
        <f t="shared" si="106"/>
        <v/>
      </c>
      <c r="HW52" s="567" t="str">
        <f t="shared" si="107"/>
        <v/>
      </c>
      <c r="HY52" s="567" t="str">
        <f t="shared" si="108"/>
        <v/>
      </c>
      <c r="IA52" s="567" t="str">
        <f t="shared" si="109"/>
        <v/>
      </c>
      <c r="IC52" s="567" t="str">
        <f t="shared" si="110"/>
        <v/>
      </c>
      <c r="IE52" s="567" t="str">
        <f t="shared" si="111"/>
        <v/>
      </c>
      <c r="IG52" s="567" t="str">
        <f t="shared" si="112"/>
        <v/>
      </c>
      <c r="II52" s="567" t="str">
        <f t="shared" si="113"/>
        <v/>
      </c>
      <c r="IK52" s="567" t="str">
        <f t="shared" si="114"/>
        <v/>
      </c>
      <c r="IM52" s="567" t="str">
        <f t="shared" si="114"/>
        <v/>
      </c>
      <c r="IO52" s="567" t="str">
        <f t="shared" si="115"/>
        <v/>
      </c>
      <c r="IQ52" s="567" t="str">
        <f t="shared" si="116"/>
        <v/>
      </c>
      <c r="IS52" s="567" t="str">
        <f t="shared" si="117"/>
        <v/>
      </c>
      <c r="IU52" s="567" t="str">
        <f t="shared" si="118"/>
        <v/>
      </c>
      <c r="IW52" s="567" t="str">
        <f t="shared" si="119"/>
        <v/>
      </c>
      <c r="IY52" s="567" t="str">
        <f t="shared" si="120"/>
        <v/>
      </c>
      <c r="JA52" s="567" t="str">
        <f t="shared" si="121"/>
        <v/>
      </c>
      <c r="JC52" s="567" t="str">
        <f t="shared" si="122"/>
        <v/>
      </c>
      <c r="JE52" s="567" t="str">
        <f t="shared" si="123"/>
        <v/>
      </c>
      <c r="JG52" s="567" t="str">
        <f t="shared" si="124"/>
        <v/>
      </c>
      <c r="JI52" s="567" t="str">
        <f t="shared" si="125"/>
        <v/>
      </c>
      <c r="JK52" s="567" t="str">
        <f t="shared" si="126"/>
        <v/>
      </c>
      <c r="JM52" s="567" t="str">
        <f t="shared" si="127"/>
        <v/>
      </c>
      <c r="JO52" s="567" t="str">
        <f t="shared" si="128"/>
        <v/>
      </c>
      <c r="JQ52" s="567" t="str">
        <f t="shared" si="129"/>
        <v/>
      </c>
      <c r="JS52" s="567" t="str">
        <f t="shared" si="130"/>
        <v/>
      </c>
      <c r="JU52" s="567" t="str">
        <f t="shared" si="131"/>
        <v/>
      </c>
      <c r="JW52" s="567" t="str">
        <f t="shared" si="132"/>
        <v/>
      </c>
      <c r="JY52" s="567" t="str">
        <f t="shared" si="133"/>
        <v/>
      </c>
      <c r="KA52" s="567" t="str">
        <f t="shared" si="133"/>
        <v/>
      </c>
      <c r="KC52" s="567" t="str">
        <f t="shared" si="134"/>
        <v/>
      </c>
      <c r="KE52" s="567" t="str">
        <f t="shared" si="135"/>
        <v/>
      </c>
      <c r="KG52" s="567" t="str">
        <f t="shared" si="136"/>
        <v/>
      </c>
      <c r="KI52" s="567" t="str">
        <f t="shared" si="137"/>
        <v/>
      </c>
      <c r="KK52" s="567" t="str">
        <f t="shared" si="138"/>
        <v/>
      </c>
      <c r="KM52" s="567" t="str">
        <f t="shared" si="139"/>
        <v/>
      </c>
      <c r="KO52" s="567" t="str">
        <f t="shared" si="140"/>
        <v/>
      </c>
      <c r="KQ52" s="567" t="str">
        <f t="shared" si="141"/>
        <v/>
      </c>
      <c r="KS52" s="567" t="str">
        <f t="shared" si="142"/>
        <v/>
      </c>
      <c r="KU52" s="567" t="str">
        <f t="shared" si="143"/>
        <v/>
      </c>
      <c r="KW52" s="567" t="str">
        <f t="shared" si="144"/>
        <v/>
      </c>
      <c r="KY52" s="567" t="str">
        <f t="shared" si="145"/>
        <v/>
      </c>
      <c r="LA52" s="567" t="str">
        <f t="shared" si="146"/>
        <v/>
      </c>
      <c r="LC52" s="567" t="str">
        <f t="shared" si="147"/>
        <v/>
      </c>
      <c r="LE52" s="567" t="str">
        <f t="shared" si="148"/>
        <v/>
      </c>
      <c r="LG52" s="567" t="str">
        <f t="shared" si="149"/>
        <v/>
      </c>
      <c r="LI52" s="567" t="str">
        <f t="shared" si="150"/>
        <v/>
      </c>
      <c r="LK52" s="567" t="str">
        <f t="shared" si="151"/>
        <v/>
      </c>
      <c r="LM52" s="567" t="str">
        <f t="shared" si="152"/>
        <v/>
      </c>
      <c r="LO52" s="567" t="str">
        <f t="shared" si="152"/>
        <v/>
      </c>
      <c r="LQ52" s="567" t="str">
        <f t="shared" si="153"/>
        <v/>
      </c>
      <c r="LS52" s="567" t="str">
        <f t="shared" si="154"/>
        <v/>
      </c>
      <c r="LU52" s="567" t="str">
        <f t="shared" si="155"/>
        <v/>
      </c>
      <c r="LW52" s="567" t="str">
        <f t="shared" si="156"/>
        <v/>
      </c>
      <c r="LY52" s="567" t="str">
        <f t="shared" si="157"/>
        <v/>
      </c>
      <c r="MA52" s="567" t="str">
        <f t="shared" si="158"/>
        <v/>
      </c>
      <c r="MC52" s="567" t="str">
        <f t="shared" si="159"/>
        <v/>
      </c>
      <c r="ME52" s="567" t="str">
        <f t="shared" si="160"/>
        <v/>
      </c>
      <c r="MG52" s="567" t="str">
        <f t="shared" si="161"/>
        <v/>
      </c>
      <c r="MI52" s="567" t="str">
        <f t="shared" si="162"/>
        <v/>
      </c>
      <c r="MK52" s="567" t="str">
        <f t="shared" si="163"/>
        <v/>
      </c>
      <c r="MM52" s="567" t="str">
        <f t="shared" si="164"/>
        <v/>
      </c>
      <c r="MO52" s="567" t="str">
        <f t="shared" si="165"/>
        <v/>
      </c>
      <c r="MQ52" s="567" t="str">
        <f t="shared" si="166"/>
        <v/>
      </c>
      <c r="MS52" s="567" t="str">
        <f t="shared" si="167"/>
        <v/>
      </c>
      <c r="MU52" s="567" t="str">
        <f t="shared" si="168"/>
        <v/>
      </c>
      <c r="MW52" s="567" t="str">
        <f t="shared" si="169"/>
        <v/>
      </c>
      <c r="MY52" s="567" t="str">
        <f t="shared" si="170"/>
        <v/>
      </c>
    </row>
    <row r="53" spans="5:363">
      <c r="E53" s="567" t="str">
        <f t="shared" si="0"/>
        <v/>
      </c>
      <c r="G53" s="567" t="str">
        <f t="shared" si="0"/>
        <v/>
      </c>
      <c r="I53" s="567" t="str">
        <f t="shared" si="1"/>
        <v/>
      </c>
      <c r="K53" s="567" t="str">
        <f t="shared" si="2"/>
        <v/>
      </c>
      <c r="M53" s="567" t="str">
        <f t="shared" si="3"/>
        <v/>
      </c>
      <c r="O53" s="567" t="str">
        <f t="shared" si="4"/>
        <v/>
      </c>
      <c r="Q53" s="567" t="str">
        <f t="shared" si="5"/>
        <v/>
      </c>
      <c r="S53" s="567" t="str">
        <f t="shared" si="6"/>
        <v/>
      </c>
      <c r="U53" s="567" t="str">
        <f t="shared" si="7"/>
        <v/>
      </c>
      <c r="W53" s="567" t="str">
        <f t="shared" si="8"/>
        <v/>
      </c>
      <c r="Y53" s="567" t="str">
        <f t="shared" si="9"/>
        <v/>
      </c>
      <c r="AA53" s="567" t="str">
        <f t="shared" si="10"/>
        <v/>
      </c>
      <c r="AC53" s="567" t="str">
        <f t="shared" si="11"/>
        <v/>
      </c>
      <c r="AE53" s="567" t="str">
        <f t="shared" si="12"/>
        <v/>
      </c>
      <c r="AG53" s="567" t="str">
        <f t="shared" si="13"/>
        <v/>
      </c>
      <c r="AI53" s="567" t="str">
        <f t="shared" si="14"/>
        <v/>
      </c>
      <c r="AK53" s="567" t="str">
        <f t="shared" si="15"/>
        <v/>
      </c>
      <c r="AM53" s="567" t="str">
        <f t="shared" si="16"/>
        <v/>
      </c>
      <c r="AO53" s="567" t="str">
        <f t="shared" si="17"/>
        <v/>
      </c>
      <c r="AQ53" s="567" t="str">
        <f t="shared" si="18"/>
        <v/>
      </c>
      <c r="AS53" s="567" t="str">
        <f t="shared" si="19"/>
        <v/>
      </c>
      <c r="AU53" s="567" t="str">
        <f t="shared" si="19"/>
        <v/>
      </c>
      <c r="AW53" s="567" t="str">
        <f t="shared" si="20"/>
        <v/>
      </c>
      <c r="AY53" s="567" t="str">
        <f t="shared" si="21"/>
        <v/>
      </c>
      <c r="BA53" s="567" t="str">
        <f t="shared" si="22"/>
        <v/>
      </c>
      <c r="BC53" s="567" t="str">
        <f t="shared" si="23"/>
        <v/>
      </c>
      <c r="BE53" s="567" t="str">
        <f t="shared" si="24"/>
        <v/>
      </c>
      <c r="BG53" s="567" t="str">
        <f t="shared" si="25"/>
        <v/>
      </c>
      <c r="BI53" s="567" t="str">
        <f t="shared" si="26"/>
        <v/>
      </c>
      <c r="BK53" s="567" t="str">
        <f t="shared" si="27"/>
        <v/>
      </c>
      <c r="BM53" s="567" t="str">
        <f t="shared" si="28"/>
        <v/>
      </c>
      <c r="BO53" s="567" t="str">
        <f t="shared" si="29"/>
        <v/>
      </c>
      <c r="BQ53" s="567" t="str">
        <f t="shared" si="30"/>
        <v/>
      </c>
      <c r="BS53" s="567" t="str">
        <f t="shared" si="31"/>
        <v/>
      </c>
      <c r="BU53" s="567" t="str">
        <f t="shared" si="32"/>
        <v/>
      </c>
      <c r="BW53" s="567" t="str">
        <f t="shared" si="33"/>
        <v/>
      </c>
      <c r="BY53" s="567" t="str">
        <f t="shared" si="34"/>
        <v/>
      </c>
      <c r="CA53" s="567" t="str">
        <f t="shared" si="35"/>
        <v/>
      </c>
      <c r="CC53" s="567" t="str">
        <f t="shared" si="36"/>
        <v/>
      </c>
      <c r="CE53" s="567" t="str">
        <f t="shared" si="37"/>
        <v/>
      </c>
      <c r="CG53" s="567" t="str">
        <f t="shared" si="38"/>
        <v/>
      </c>
      <c r="CI53" s="567" t="str">
        <f t="shared" si="38"/>
        <v/>
      </c>
      <c r="CK53" s="567" t="str">
        <f t="shared" si="39"/>
        <v/>
      </c>
      <c r="CM53" s="567" t="str">
        <f t="shared" si="40"/>
        <v/>
      </c>
      <c r="CO53" s="567" t="str">
        <f t="shared" si="41"/>
        <v/>
      </c>
      <c r="CQ53" s="567" t="str">
        <f t="shared" si="42"/>
        <v/>
      </c>
      <c r="CS53" s="567" t="str">
        <f t="shared" si="43"/>
        <v/>
      </c>
      <c r="CU53" s="567" t="str">
        <f t="shared" si="44"/>
        <v/>
      </c>
      <c r="CW53" s="567" t="str">
        <f t="shared" si="45"/>
        <v/>
      </c>
      <c r="CY53" s="567" t="str">
        <f t="shared" si="46"/>
        <v/>
      </c>
      <c r="DA53" s="567" t="str">
        <f t="shared" si="47"/>
        <v/>
      </c>
      <c r="DC53" s="567" t="str">
        <f t="shared" si="48"/>
        <v/>
      </c>
      <c r="DE53" s="567" t="str">
        <f t="shared" si="49"/>
        <v/>
      </c>
      <c r="DG53" s="567" t="str">
        <f t="shared" si="50"/>
        <v/>
      </c>
      <c r="DI53" s="567" t="str">
        <f t="shared" si="51"/>
        <v/>
      </c>
      <c r="DK53" s="567" t="str">
        <f t="shared" si="52"/>
        <v/>
      </c>
      <c r="DM53" s="567" t="str">
        <f t="shared" si="53"/>
        <v/>
      </c>
      <c r="DO53" s="567" t="str">
        <f t="shared" si="54"/>
        <v/>
      </c>
      <c r="DQ53" s="567" t="str">
        <f t="shared" si="55"/>
        <v/>
      </c>
      <c r="DS53" s="567" t="str">
        <f t="shared" si="56"/>
        <v/>
      </c>
      <c r="DU53" s="567" t="str">
        <f t="shared" si="57"/>
        <v/>
      </c>
      <c r="DW53" s="567" t="str">
        <f t="shared" si="57"/>
        <v/>
      </c>
      <c r="DY53" s="567" t="str">
        <f t="shared" si="58"/>
        <v/>
      </c>
      <c r="EA53" s="567" t="str">
        <f t="shared" si="59"/>
        <v/>
      </c>
      <c r="EC53" s="567" t="str">
        <f t="shared" si="60"/>
        <v/>
      </c>
      <c r="EE53" s="567" t="str">
        <f t="shared" si="61"/>
        <v/>
      </c>
      <c r="EG53" s="567" t="str">
        <f t="shared" si="62"/>
        <v/>
      </c>
      <c r="EI53" s="567" t="str">
        <f t="shared" si="63"/>
        <v/>
      </c>
      <c r="EK53" s="567" t="str">
        <f t="shared" si="64"/>
        <v/>
      </c>
      <c r="EM53" s="567" t="str">
        <f t="shared" si="65"/>
        <v/>
      </c>
      <c r="EO53" s="567" t="str">
        <f t="shared" si="66"/>
        <v/>
      </c>
      <c r="EQ53" s="567" t="str">
        <f t="shared" si="67"/>
        <v/>
      </c>
      <c r="ES53" s="567" t="str">
        <f t="shared" si="68"/>
        <v/>
      </c>
      <c r="EU53" s="567" t="str">
        <f t="shared" si="69"/>
        <v/>
      </c>
      <c r="EW53" s="567" t="str">
        <f t="shared" si="70"/>
        <v/>
      </c>
      <c r="EY53" s="567" t="str">
        <f t="shared" si="71"/>
        <v/>
      </c>
      <c r="FA53" s="567" t="str">
        <f t="shared" si="72"/>
        <v/>
      </c>
      <c r="FC53" s="567" t="str">
        <f t="shared" si="73"/>
        <v/>
      </c>
      <c r="FE53" s="567" t="str">
        <f t="shared" si="74"/>
        <v/>
      </c>
      <c r="FG53" s="567" t="str">
        <f t="shared" si="75"/>
        <v/>
      </c>
      <c r="FI53" s="567" t="str">
        <f t="shared" si="76"/>
        <v/>
      </c>
      <c r="FK53" s="567" t="str">
        <f t="shared" si="76"/>
        <v/>
      </c>
      <c r="FM53" s="567" t="str">
        <f t="shared" si="77"/>
        <v/>
      </c>
      <c r="FO53" s="567" t="str">
        <f t="shared" si="78"/>
        <v/>
      </c>
      <c r="FQ53" s="567" t="str">
        <f t="shared" si="79"/>
        <v/>
      </c>
      <c r="FS53" s="567" t="str">
        <f t="shared" si="80"/>
        <v/>
      </c>
      <c r="FU53" s="567" t="str">
        <f t="shared" si="81"/>
        <v/>
      </c>
      <c r="FW53" s="567" t="str">
        <f t="shared" si="82"/>
        <v/>
      </c>
      <c r="FY53" s="567" t="str">
        <f t="shared" si="83"/>
        <v/>
      </c>
      <c r="GA53" s="567" t="str">
        <f t="shared" si="84"/>
        <v/>
      </c>
      <c r="GC53" s="567" t="str">
        <f t="shared" si="85"/>
        <v/>
      </c>
      <c r="GE53" s="567" t="str">
        <f t="shared" si="86"/>
        <v/>
      </c>
      <c r="GG53" s="567" t="str">
        <f t="shared" si="87"/>
        <v/>
      </c>
      <c r="GI53" s="567" t="str">
        <f t="shared" si="88"/>
        <v/>
      </c>
      <c r="GK53" s="567" t="str">
        <f t="shared" si="89"/>
        <v/>
      </c>
      <c r="GM53" s="567" t="str">
        <f t="shared" si="90"/>
        <v/>
      </c>
      <c r="GO53" s="567" t="str">
        <f t="shared" si="91"/>
        <v/>
      </c>
      <c r="GQ53" s="567" t="str">
        <f t="shared" si="92"/>
        <v/>
      </c>
      <c r="GS53" s="567" t="str">
        <f t="shared" si="93"/>
        <v/>
      </c>
      <c r="GU53" s="567" t="str">
        <f t="shared" si="94"/>
        <v/>
      </c>
      <c r="GW53" s="567" t="str">
        <f t="shared" si="95"/>
        <v/>
      </c>
      <c r="GY53" s="567" t="str">
        <f t="shared" si="95"/>
        <v/>
      </c>
      <c r="HA53" s="567" t="str">
        <f t="shared" si="96"/>
        <v/>
      </c>
      <c r="HC53" s="567" t="str">
        <f t="shared" si="97"/>
        <v/>
      </c>
      <c r="HE53" s="567" t="str">
        <f t="shared" si="98"/>
        <v/>
      </c>
      <c r="HG53" s="567" t="str">
        <f t="shared" si="99"/>
        <v/>
      </c>
      <c r="HI53" s="567" t="str">
        <f t="shared" si="100"/>
        <v/>
      </c>
      <c r="HK53" s="567" t="str">
        <f t="shared" si="101"/>
        <v/>
      </c>
      <c r="HM53" s="567" t="str">
        <f t="shared" si="102"/>
        <v/>
      </c>
      <c r="HO53" s="567" t="str">
        <f t="shared" si="103"/>
        <v/>
      </c>
      <c r="HQ53" s="567" t="str">
        <f t="shared" si="104"/>
        <v/>
      </c>
      <c r="HS53" s="567" t="str">
        <f t="shared" si="105"/>
        <v/>
      </c>
      <c r="HU53" s="567" t="str">
        <f t="shared" si="106"/>
        <v/>
      </c>
      <c r="HW53" s="567" t="str">
        <f t="shared" si="107"/>
        <v/>
      </c>
      <c r="HY53" s="567" t="str">
        <f t="shared" si="108"/>
        <v/>
      </c>
      <c r="IA53" s="567" t="str">
        <f t="shared" si="109"/>
        <v/>
      </c>
      <c r="IC53" s="567" t="str">
        <f t="shared" si="110"/>
        <v/>
      </c>
      <c r="IE53" s="567" t="str">
        <f t="shared" si="111"/>
        <v/>
      </c>
      <c r="IG53" s="567" t="str">
        <f t="shared" si="112"/>
        <v/>
      </c>
      <c r="II53" s="567" t="str">
        <f t="shared" si="113"/>
        <v/>
      </c>
      <c r="IK53" s="567" t="str">
        <f t="shared" si="114"/>
        <v/>
      </c>
      <c r="IM53" s="567" t="str">
        <f t="shared" si="114"/>
        <v/>
      </c>
      <c r="IO53" s="567" t="str">
        <f t="shared" si="115"/>
        <v/>
      </c>
      <c r="IQ53" s="567" t="str">
        <f t="shared" si="116"/>
        <v/>
      </c>
      <c r="IS53" s="567" t="str">
        <f t="shared" si="117"/>
        <v/>
      </c>
      <c r="IU53" s="567" t="str">
        <f t="shared" si="118"/>
        <v/>
      </c>
      <c r="IW53" s="567" t="str">
        <f t="shared" si="119"/>
        <v/>
      </c>
      <c r="IY53" s="567" t="str">
        <f t="shared" si="120"/>
        <v/>
      </c>
      <c r="JA53" s="567" t="str">
        <f t="shared" si="121"/>
        <v/>
      </c>
      <c r="JC53" s="567" t="str">
        <f t="shared" si="122"/>
        <v/>
      </c>
      <c r="JE53" s="567" t="str">
        <f t="shared" si="123"/>
        <v/>
      </c>
      <c r="JG53" s="567" t="str">
        <f t="shared" si="124"/>
        <v/>
      </c>
      <c r="JI53" s="567" t="str">
        <f t="shared" si="125"/>
        <v/>
      </c>
      <c r="JK53" s="567" t="str">
        <f t="shared" si="126"/>
        <v/>
      </c>
      <c r="JM53" s="567" t="str">
        <f t="shared" si="127"/>
        <v/>
      </c>
      <c r="JO53" s="567" t="str">
        <f t="shared" si="128"/>
        <v/>
      </c>
      <c r="JQ53" s="567" t="str">
        <f t="shared" si="129"/>
        <v/>
      </c>
      <c r="JS53" s="567" t="str">
        <f t="shared" si="130"/>
        <v/>
      </c>
      <c r="JU53" s="567" t="str">
        <f t="shared" si="131"/>
        <v/>
      </c>
      <c r="JW53" s="567" t="str">
        <f t="shared" si="132"/>
        <v/>
      </c>
      <c r="JY53" s="567" t="str">
        <f t="shared" si="133"/>
        <v/>
      </c>
      <c r="KA53" s="567" t="str">
        <f t="shared" si="133"/>
        <v/>
      </c>
      <c r="KC53" s="567" t="str">
        <f t="shared" si="134"/>
        <v/>
      </c>
      <c r="KE53" s="567" t="str">
        <f t="shared" si="135"/>
        <v/>
      </c>
      <c r="KG53" s="567" t="str">
        <f t="shared" si="136"/>
        <v/>
      </c>
      <c r="KI53" s="567" t="str">
        <f t="shared" si="137"/>
        <v/>
      </c>
      <c r="KK53" s="567" t="str">
        <f t="shared" si="138"/>
        <v/>
      </c>
      <c r="KM53" s="567" t="str">
        <f t="shared" si="139"/>
        <v/>
      </c>
      <c r="KO53" s="567" t="str">
        <f t="shared" si="140"/>
        <v/>
      </c>
      <c r="KQ53" s="567" t="str">
        <f t="shared" si="141"/>
        <v/>
      </c>
      <c r="KS53" s="567" t="str">
        <f t="shared" si="142"/>
        <v/>
      </c>
      <c r="KU53" s="567" t="str">
        <f t="shared" si="143"/>
        <v/>
      </c>
      <c r="KW53" s="567" t="str">
        <f t="shared" si="144"/>
        <v/>
      </c>
      <c r="KY53" s="567" t="str">
        <f t="shared" si="145"/>
        <v/>
      </c>
      <c r="LA53" s="567" t="str">
        <f t="shared" si="146"/>
        <v/>
      </c>
      <c r="LC53" s="567" t="str">
        <f t="shared" si="147"/>
        <v/>
      </c>
      <c r="LE53" s="567" t="str">
        <f t="shared" si="148"/>
        <v/>
      </c>
      <c r="LG53" s="567" t="str">
        <f t="shared" si="149"/>
        <v/>
      </c>
      <c r="LI53" s="567" t="str">
        <f t="shared" si="150"/>
        <v/>
      </c>
      <c r="LK53" s="567" t="str">
        <f t="shared" si="151"/>
        <v/>
      </c>
      <c r="LM53" s="567" t="str">
        <f t="shared" si="152"/>
        <v/>
      </c>
      <c r="LO53" s="567" t="str">
        <f t="shared" si="152"/>
        <v/>
      </c>
      <c r="LQ53" s="567" t="str">
        <f t="shared" si="153"/>
        <v/>
      </c>
      <c r="LS53" s="567" t="str">
        <f t="shared" si="154"/>
        <v/>
      </c>
      <c r="LU53" s="567" t="str">
        <f t="shared" si="155"/>
        <v/>
      </c>
      <c r="LW53" s="567" t="str">
        <f t="shared" si="156"/>
        <v/>
      </c>
      <c r="LY53" s="567" t="str">
        <f t="shared" si="157"/>
        <v/>
      </c>
      <c r="MA53" s="567" t="str">
        <f t="shared" si="158"/>
        <v/>
      </c>
      <c r="MC53" s="567" t="str">
        <f t="shared" si="159"/>
        <v/>
      </c>
      <c r="ME53" s="567" t="str">
        <f t="shared" si="160"/>
        <v/>
      </c>
      <c r="MG53" s="567" t="str">
        <f t="shared" si="161"/>
        <v/>
      </c>
      <c r="MI53" s="567" t="str">
        <f t="shared" si="162"/>
        <v/>
      </c>
      <c r="MK53" s="567" t="str">
        <f t="shared" si="163"/>
        <v/>
      </c>
      <c r="MM53" s="567" t="str">
        <f t="shared" si="164"/>
        <v/>
      </c>
      <c r="MO53" s="567" t="str">
        <f t="shared" si="165"/>
        <v/>
      </c>
      <c r="MQ53" s="567" t="str">
        <f t="shared" si="166"/>
        <v/>
      </c>
      <c r="MS53" s="567" t="str">
        <f t="shared" si="167"/>
        <v/>
      </c>
      <c r="MU53" s="567" t="str">
        <f t="shared" si="168"/>
        <v/>
      </c>
      <c r="MW53" s="567" t="str">
        <f t="shared" si="169"/>
        <v/>
      </c>
      <c r="MY53" s="567" t="str">
        <f t="shared" si="170"/>
        <v/>
      </c>
    </row>
    <row r="54" spans="5:363">
      <c r="E54" s="567" t="str">
        <f t="shared" si="0"/>
        <v/>
      </c>
      <c r="G54" s="567" t="str">
        <f t="shared" si="0"/>
        <v/>
      </c>
      <c r="I54" s="567" t="str">
        <f t="shared" si="1"/>
        <v/>
      </c>
      <c r="K54" s="567" t="str">
        <f t="shared" si="2"/>
        <v/>
      </c>
      <c r="M54" s="567" t="str">
        <f t="shared" si="3"/>
        <v/>
      </c>
      <c r="O54" s="567" t="str">
        <f t="shared" si="4"/>
        <v/>
      </c>
      <c r="Q54" s="567" t="str">
        <f t="shared" si="5"/>
        <v/>
      </c>
      <c r="S54" s="567" t="str">
        <f t="shared" si="6"/>
        <v/>
      </c>
      <c r="U54" s="567" t="str">
        <f t="shared" si="7"/>
        <v/>
      </c>
      <c r="W54" s="567" t="str">
        <f t="shared" si="8"/>
        <v/>
      </c>
      <c r="Y54" s="567" t="str">
        <f t="shared" si="9"/>
        <v/>
      </c>
      <c r="AA54" s="567" t="str">
        <f t="shared" si="10"/>
        <v/>
      </c>
      <c r="AC54" s="567" t="str">
        <f t="shared" si="11"/>
        <v/>
      </c>
      <c r="AE54" s="567" t="str">
        <f t="shared" si="12"/>
        <v/>
      </c>
      <c r="AG54" s="567" t="str">
        <f t="shared" si="13"/>
        <v/>
      </c>
      <c r="AI54" s="567" t="str">
        <f t="shared" si="14"/>
        <v/>
      </c>
      <c r="AK54" s="567" t="str">
        <f t="shared" si="15"/>
        <v/>
      </c>
      <c r="AM54" s="567" t="str">
        <f t="shared" si="16"/>
        <v/>
      </c>
      <c r="AO54" s="567" t="str">
        <f t="shared" si="17"/>
        <v/>
      </c>
      <c r="AQ54" s="567" t="str">
        <f t="shared" si="18"/>
        <v/>
      </c>
      <c r="AS54" s="567" t="str">
        <f t="shared" si="19"/>
        <v/>
      </c>
      <c r="AU54" s="567" t="str">
        <f t="shared" si="19"/>
        <v/>
      </c>
      <c r="AW54" s="567" t="str">
        <f t="shared" si="20"/>
        <v/>
      </c>
      <c r="AY54" s="567" t="str">
        <f t="shared" si="21"/>
        <v/>
      </c>
      <c r="BA54" s="567" t="str">
        <f t="shared" si="22"/>
        <v/>
      </c>
      <c r="BC54" s="567" t="str">
        <f t="shared" si="23"/>
        <v/>
      </c>
      <c r="BE54" s="567" t="str">
        <f t="shared" si="24"/>
        <v/>
      </c>
      <c r="BG54" s="567" t="str">
        <f t="shared" si="25"/>
        <v/>
      </c>
      <c r="BI54" s="567" t="str">
        <f t="shared" si="26"/>
        <v/>
      </c>
      <c r="BK54" s="567" t="str">
        <f t="shared" si="27"/>
        <v/>
      </c>
      <c r="BM54" s="567" t="str">
        <f t="shared" si="28"/>
        <v/>
      </c>
      <c r="BO54" s="567" t="str">
        <f t="shared" si="29"/>
        <v/>
      </c>
      <c r="BQ54" s="567" t="str">
        <f t="shared" si="30"/>
        <v/>
      </c>
      <c r="BS54" s="567" t="str">
        <f t="shared" si="31"/>
        <v/>
      </c>
      <c r="BU54" s="567" t="str">
        <f t="shared" si="32"/>
        <v/>
      </c>
      <c r="BW54" s="567" t="str">
        <f t="shared" si="33"/>
        <v/>
      </c>
      <c r="BY54" s="567" t="str">
        <f t="shared" si="34"/>
        <v/>
      </c>
      <c r="CA54" s="567" t="str">
        <f t="shared" si="35"/>
        <v/>
      </c>
      <c r="CC54" s="567" t="str">
        <f t="shared" si="36"/>
        <v/>
      </c>
      <c r="CE54" s="567" t="str">
        <f t="shared" si="37"/>
        <v/>
      </c>
      <c r="CG54" s="567" t="str">
        <f t="shared" si="38"/>
        <v/>
      </c>
      <c r="CI54" s="567" t="str">
        <f t="shared" si="38"/>
        <v/>
      </c>
      <c r="CK54" s="567" t="str">
        <f t="shared" si="39"/>
        <v/>
      </c>
      <c r="CM54" s="567" t="str">
        <f t="shared" si="40"/>
        <v/>
      </c>
      <c r="CO54" s="567" t="str">
        <f t="shared" si="41"/>
        <v/>
      </c>
      <c r="CQ54" s="567" t="str">
        <f t="shared" si="42"/>
        <v/>
      </c>
      <c r="CS54" s="567" t="str">
        <f t="shared" si="43"/>
        <v/>
      </c>
      <c r="CU54" s="567" t="str">
        <f t="shared" si="44"/>
        <v/>
      </c>
      <c r="CW54" s="567" t="str">
        <f t="shared" si="45"/>
        <v/>
      </c>
      <c r="CY54" s="567" t="str">
        <f t="shared" si="46"/>
        <v/>
      </c>
      <c r="DA54" s="567" t="str">
        <f t="shared" si="47"/>
        <v/>
      </c>
      <c r="DC54" s="567" t="str">
        <f t="shared" si="48"/>
        <v/>
      </c>
      <c r="DE54" s="567" t="str">
        <f t="shared" si="49"/>
        <v/>
      </c>
      <c r="DG54" s="567" t="str">
        <f t="shared" si="50"/>
        <v/>
      </c>
      <c r="DI54" s="567" t="str">
        <f t="shared" si="51"/>
        <v/>
      </c>
      <c r="DK54" s="567" t="str">
        <f t="shared" si="52"/>
        <v/>
      </c>
      <c r="DM54" s="567" t="str">
        <f t="shared" si="53"/>
        <v/>
      </c>
      <c r="DO54" s="567" t="str">
        <f t="shared" si="54"/>
        <v/>
      </c>
      <c r="DQ54" s="567" t="str">
        <f t="shared" si="55"/>
        <v/>
      </c>
      <c r="DS54" s="567" t="str">
        <f t="shared" si="56"/>
        <v/>
      </c>
      <c r="DU54" s="567" t="str">
        <f t="shared" si="57"/>
        <v/>
      </c>
      <c r="DW54" s="567" t="str">
        <f t="shared" si="57"/>
        <v/>
      </c>
      <c r="DY54" s="567" t="str">
        <f t="shared" si="58"/>
        <v/>
      </c>
      <c r="EA54" s="567" t="str">
        <f t="shared" si="59"/>
        <v/>
      </c>
      <c r="EC54" s="567" t="str">
        <f t="shared" si="60"/>
        <v/>
      </c>
      <c r="EE54" s="567" t="str">
        <f t="shared" si="61"/>
        <v/>
      </c>
      <c r="EG54" s="567" t="str">
        <f t="shared" si="62"/>
        <v/>
      </c>
      <c r="EI54" s="567" t="str">
        <f t="shared" si="63"/>
        <v/>
      </c>
      <c r="EK54" s="567" t="str">
        <f t="shared" si="64"/>
        <v/>
      </c>
      <c r="EM54" s="567" t="str">
        <f t="shared" si="65"/>
        <v/>
      </c>
      <c r="EO54" s="567" t="str">
        <f t="shared" si="66"/>
        <v/>
      </c>
      <c r="EQ54" s="567" t="str">
        <f t="shared" si="67"/>
        <v/>
      </c>
      <c r="ES54" s="567" t="str">
        <f t="shared" si="68"/>
        <v/>
      </c>
      <c r="EU54" s="567" t="str">
        <f t="shared" si="69"/>
        <v/>
      </c>
      <c r="EW54" s="567" t="str">
        <f t="shared" si="70"/>
        <v/>
      </c>
      <c r="EY54" s="567" t="str">
        <f t="shared" si="71"/>
        <v/>
      </c>
      <c r="FA54" s="567" t="str">
        <f t="shared" si="72"/>
        <v/>
      </c>
      <c r="FC54" s="567" t="str">
        <f t="shared" si="73"/>
        <v/>
      </c>
      <c r="FE54" s="567" t="str">
        <f t="shared" si="74"/>
        <v/>
      </c>
      <c r="FG54" s="567" t="str">
        <f t="shared" si="75"/>
        <v/>
      </c>
      <c r="FI54" s="567" t="str">
        <f t="shared" si="76"/>
        <v/>
      </c>
      <c r="FK54" s="567" t="str">
        <f t="shared" si="76"/>
        <v/>
      </c>
      <c r="FM54" s="567" t="str">
        <f t="shared" si="77"/>
        <v/>
      </c>
      <c r="FO54" s="567" t="str">
        <f t="shared" si="78"/>
        <v/>
      </c>
      <c r="FQ54" s="567" t="str">
        <f t="shared" si="79"/>
        <v/>
      </c>
      <c r="FS54" s="567" t="str">
        <f t="shared" si="80"/>
        <v/>
      </c>
      <c r="FU54" s="567" t="str">
        <f t="shared" si="81"/>
        <v/>
      </c>
      <c r="FW54" s="567" t="str">
        <f t="shared" si="82"/>
        <v/>
      </c>
      <c r="FY54" s="567" t="str">
        <f t="shared" si="83"/>
        <v/>
      </c>
      <c r="GA54" s="567" t="str">
        <f t="shared" si="84"/>
        <v/>
      </c>
      <c r="GC54" s="567" t="str">
        <f t="shared" si="85"/>
        <v/>
      </c>
      <c r="GE54" s="567" t="str">
        <f t="shared" si="86"/>
        <v/>
      </c>
      <c r="GG54" s="567" t="str">
        <f t="shared" si="87"/>
        <v/>
      </c>
      <c r="GI54" s="567" t="str">
        <f t="shared" si="88"/>
        <v/>
      </c>
      <c r="GK54" s="567" t="str">
        <f t="shared" si="89"/>
        <v/>
      </c>
      <c r="GM54" s="567" t="str">
        <f t="shared" si="90"/>
        <v/>
      </c>
      <c r="GO54" s="567" t="str">
        <f t="shared" si="91"/>
        <v/>
      </c>
      <c r="GQ54" s="567" t="str">
        <f t="shared" si="92"/>
        <v/>
      </c>
      <c r="GS54" s="567" t="str">
        <f t="shared" si="93"/>
        <v/>
      </c>
      <c r="GU54" s="567" t="str">
        <f t="shared" si="94"/>
        <v/>
      </c>
      <c r="GW54" s="567" t="str">
        <f t="shared" si="95"/>
        <v/>
      </c>
      <c r="GY54" s="567" t="str">
        <f t="shared" si="95"/>
        <v/>
      </c>
      <c r="HA54" s="567" t="str">
        <f t="shared" si="96"/>
        <v/>
      </c>
      <c r="HC54" s="567" t="str">
        <f t="shared" si="97"/>
        <v/>
      </c>
      <c r="HE54" s="567" t="str">
        <f t="shared" si="98"/>
        <v/>
      </c>
      <c r="HG54" s="567" t="str">
        <f t="shared" si="99"/>
        <v/>
      </c>
      <c r="HI54" s="567" t="str">
        <f t="shared" si="100"/>
        <v/>
      </c>
      <c r="HK54" s="567" t="str">
        <f t="shared" si="101"/>
        <v/>
      </c>
      <c r="HM54" s="567" t="str">
        <f t="shared" si="102"/>
        <v/>
      </c>
      <c r="HO54" s="567" t="str">
        <f t="shared" si="103"/>
        <v/>
      </c>
      <c r="HQ54" s="567" t="str">
        <f t="shared" si="104"/>
        <v/>
      </c>
      <c r="HS54" s="567" t="str">
        <f t="shared" si="105"/>
        <v/>
      </c>
      <c r="HU54" s="567" t="str">
        <f t="shared" si="106"/>
        <v/>
      </c>
      <c r="HW54" s="567" t="str">
        <f t="shared" si="107"/>
        <v/>
      </c>
      <c r="HY54" s="567" t="str">
        <f t="shared" si="108"/>
        <v/>
      </c>
      <c r="IA54" s="567" t="str">
        <f t="shared" si="109"/>
        <v/>
      </c>
      <c r="IC54" s="567" t="str">
        <f t="shared" si="110"/>
        <v/>
      </c>
      <c r="IE54" s="567" t="str">
        <f t="shared" si="111"/>
        <v/>
      </c>
      <c r="IG54" s="567" t="str">
        <f t="shared" si="112"/>
        <v/>
      </c>
      <c r="II54" s="567" t="str">
        <f t="shared" si="113"/>
        <v/>
      </c>
      <c r="IK54" s="567" t="str">
        <f t="shared" si="114"/>
        <v/>
      </c>
      <c r="IM54" s="567" t="str">
        <f t="shared" si="114"/>
        <v/>
      </c>
      <c r="IO54" s="567" t="str">
        <f t="shared" si="115"/>
        <v/>
      </c>
      <c r="IQ54" s="567" t="str">
        <f t="shared" si="116"/>
        <v/>
      </c>
      <c r="IS54" s="567" t="str">
        <f t="shared" si="117"/>
        <v/>
      </c>
      <c r="IU54" s="567" t="str">
        <f t="shared" si="118"/>
        <v/>
      </c>
      <c r="IW54" s="567" t="str">
        <f t="shared" si="119"/>
        <v/>
      </c>
      <c r="IY54" s="567" t="str">
        <f t="shared" si="120"/>
        <v/>
      </c>
      <c r="JA54" s="567" t="str">
        <f t="shared" si="121"/>
        <v/>
      </c>
      <c r="JC54" s="567" t="str">
        <f t="shared" si="122"/>
        <v/>
      </c>
      <c r="JE54" s="567" t="str">
        <f t="shared" si="123"/>
        <v/>
      </c>
      <c r="JG54" s="567" t="str">
        <f t="shared" si="124"/>
        <v/>
      </c>
      <c r="JI54" s="567" t="str">
        <f t="shared" si="125"/>
        <v/>
      </c>
      <c r="JK54" s="567" t="str">
        <f t="shared" si="126"/>
        <v/>
      </c>
      <c r="JM54" s="567" t="str">
        <f t="shared" si="127"/>
        <v/>
      </c>
      <c r="JO54" s="567" t="str">
        <f t="shared" si="128"/>
        <v/>
      </c>
      <c r="JQ54" s="567" t="str">
        <f t="shared" si="129"/>
        <v/>
      </c>
      <c r="JS54" s="567" t="str">
        <f t="shared" si="130"/>
        <v/>
      </c>
      <c r="JU54" s="567" t="str">
        <f t="shared" si="131"/>
        <v/>
      </c>
      <c r="JW54" s="567" t="str">
        <f t="shared" si="132"/>
        <v/>
      </c>
      <c r="JY54" s="567" t="str">
        <f t="shared" si="133"/>
        <v/>
      </c>
      <c r="KA54" s="567" t="str">
        <f t="shared" si="133"/>
        <v/>
      </c>
      <c r="KC54" s="567" t="str">
        <f t="shared" si="134"/>
        <v/>
      </c>
      <c r="KE54" s="567" t="str">
        <f t="shared" si="135"/>
        <v/>
      </c>
      <c r="KG54" s="567" t="str">
        <f t="shared" si="136"/>
        <v/>
      </c>
      <c r="KI54" s="567" t="str">
        <f t="shared" si="137"/>
        <v/>
      </c>
      <c r="KK54" s="567" t="str">
        <f t="shared" si="138"/>
        <v/>
      </c>
      <c r="KM54" s="567" t="str">
        <f t="shared" si="139"/>
        <v/>
      </c>
      <c r="KO54" s="567" t="str">
        <f t="shared" si="140"/>
        <v/>
      </c>
      <c r="KQ54" s="567" t="str">
        <f t="shared" si="141"/>
        <v/>
      </c>
      <c r="KS54" s="567" t="str">
        <f t="shared" si="142"/>
        <v/>
      </c>
      <c r="KU54" s="567" t="str">
        <f t="shared" si="143"/>
        <v/>
      </c>
      <c r="KW54" s="567" t="str">
        <f t="shared" si="144"/>
        <v/>
      </c>
      <c r="KY54" s="567" t="str">
        <f t="shared" si="145"/>
        <v/>
      </c>
      <c r="LA54" s="567" t="str">
        <f t="shared" si="146"/>
        <v/>
      </c>
      <c r="LC54" s="567" t="str">
        <f t="shared" si="147"/>
        <v/>
      </c>
      <c r="LE54" s="567" t="str">
        <f t="shared" si="148"/>
        <v/>
      </c>
      <c r="LG54" s="567" t="str">
        <f t="shared" si="149"/>
        <v/>
      </c>
      <c r="LI54" s="567" t="str">
        <f t="shared" si="150"/>
        <v/>
      </c>
      <c r="LK54" s="567" t="str">
        <f t="shared" si="151"/>
        <v/>
      </c>
      <c r="LM54" s="567" t="str">
        <f t="shared" si="152"/>
        <v/>
      </c>
      <c r="LO54" s="567" t="str">
        <f t="shared" si="152"/>
        <v/>
      </c>
      <c r="LQ54" s="567" t="str">
        <f t="shared" si="153"/>
        <v/>
      </c>
      <c r="LS54" s="567" t="str">
        <f t="shared" si="154"/>
        <v/>
      </c>
      <c r="LU54" s="567" t="str">
        <f t="shared" si="155"/>
        <v/>
      </c>
      <c r="LW54" s="567" t="str">
        <f t="shared" si="156"/>
        <v/>
      </c>
      <c r="LY54" s="567" t="str">
        <f t="shared" si="157"/>
        <v/>
      </c>
      <c r="MA54" s="567" t="str">
        <f t="shared" si="158"/>
        <v/>
      </c>
      <c r="MC54" s="567" t="str">
        <f t="shared" si="159"/>
        <v/>
      </c>
      <c r="ME54" s="567" t="str">
        <f t="shared" si="160"/>
        <v/>
      </c>
      <c r="MG54" s="567" t="str">
        <f t="shared" si="161"/>
        <v/>
      </c>
      <c r="MI54" s="567" t="str">
        <f t="shared" si="162"/>
        <v/>
      </c>
      <c r="MK54" s="567" t="str">
        <f t="shared" si="163"/>
        <v/>
      </c>
      <c r="MM54" s="567" t="str">
        <f t="shared" si="164"/>
        <v/>
      </c>
      <c r="MO54" s="567" t="str">
        <f t="shared" si="165"/>
        <v/>
      </c>
      <c r="MQ54" s="567" t="str">
        <f t="shared" si="166"/>
        <v/>
      </c>
      <c r="MS54" s="567" t="str">
        <f t="shared" si="167"/>
        <v/>
      </c>
      <c r="MU54" s="567" t="str">
        <f t="shared" si="168"/>
        <v/>
      </c>
      <c r="MW54" s="567" t="str">
        <f t="shared" si="169"/>
        <v/>
      </c>
      <c r="MY54" s="567" t="str">
        <f t="shared" si="170"/>
        <v/>
      </c>
    </row>
    <row r="55" spans="5:363">
      <c r="E55" s="567" t="str">
        <f t="shared" si="0"/>
        <v/>
      </c>
      <c r="G55" s="567" t="str">
        <f t="shared" si="0"/>
        <v/>
      </c>
      <c r="I55" s="567" t="str">
        <f t="shared" si="1"/>
        <v/>
      </c>
      <c r="K55" s="567" t="str">
        <f t="shared" si="2"/>
        <v/>
      </c>
      <c r="M55" s="567" t="str">
        <f t="shared" si="3"/>
        <v/>
      </c>
      <c r="O55" s="567" t="str">
        <f t="shared" si="4"/>
        <v/>
      </c>
      <c r="Q55" s="567" t="str">
        <f t="shared" si="5"/>
        <v/>
      </c>
      <c r="S55" s="567" t="str">
        <f t="shared" si="6"/>
        <v/>
      </c>
      <c r="U55" s="567" t="str">
        <f t="shared" si="7"/>
        <v/>
      </c>
      <c r="W55" s="567" t="str">
        <f t="shared" si="8"/>
        <v/>
      </c>
      <c r="Y55" s="567" t="str">
        <f t="shared" si="9"/>
        <v/>
      </c>
      <c r="AA55" s="567" t="str">
        <f t="shared" si="10"/>
        <v/>
      </c>
      <c r="AC55" s="567" t="str">
        <f t="shared" si="11"/>
        <v/>
      </c>
      <c r="AE55" s="567" t="str">
        <f t="shared" si="12"/>
        <v/>
      </c>
      <c r="AG55" s="567" t="str">
        <f t="shared" si="13"/>
        <v/>
      </c>
      <c r="AI55" s="567" t="str">
        <f t="shared" si="14"/>
        <v/>
      </c>
      <c r="AK55" s="567" t="str">
        <f t="shared" si="15"/>
        <v/>
      </c>
      <c r="AM55" s="567" t="str">
        <f t="shared" si="16"/>
        <v/>
      </c>
      <c r="AO55" s="567" t="str">
        <f t="shared" si="17"/>
        <v/>
      </c>
      <c r="AQ55" s="567" t="str">
        <f t="shared" si="18"/>
        <v/>
      </c>
      <c r="AS55" s="567" t="str">
        <f t="shared" si="19"/>
        <v/>
      </c>
      <c r="AU55" s="567" t="str">
        <f t="shared" si="19"/>
        <v/>
      </c>
      <c r="AW55" s="567" t="str">
        <f t="shared" si="20"/>
        <v/>
      </c>
      <c r="AY55" s="567" t="str">
        <f t="shared" si="21"/>
        <v/>
      </c>
      <c r="BA55" s="567" t="str">
        <f t="shared" si="22"/>
        <v/>
      </c>
      <c r="BC55" s="567" t="str">
        <f t="shared" si="23"/>
        <v/>
      </c>
      <c r="BE55" s="567" t="str">
        <f t="shared" si="24"/>
        <v/>
      </c>
      <c r="BG55" s="567" t="str">
        <f t="shared" si="25"/>
        <v/>
      </c>
      <c r="BI55" s="567" t="str">
        <f t="shared" si="26"/>
        <v/>
      </c>
      <c r="BK55" s="567" t="str">
        <f t="shared" si="27"/>
        <v/>
      </c>
      <c r="BM55" s="567" t="str">
        <f t="shared" si="28"/>
        <v/>
      </c>
      <c r="BO55" s="567" t="str">
        <f t="shared" si="29"/>
        <v/>
      </c>
      <c r="BQ55" s="567" t="str">
        <f t="shared" si="30"/>
        <v/>
      </c>
      <c r="BS55" s="567" t="str">
        <f t="shared" si="31"/>
        <v/>
      </c>
      <c r="BU55" s="567" t="str">
        <f t="shared" si="32"/>
        <v/>
      </c>
      <c r="BW55" s="567" t="str">
        <f t="shared" si="33"/>
        <v/>
      </c>
      <c r="BY55" s="567" t="str">
        <f t="shared" si="34"/>
        <v/>
      </c>
      <c r="CA55" s="567" t="str">
        <f t="shared" si="35"/>
        <v/>
      </c>
      <c r="CC55" s="567" t="str">
        <f t="shared" si="36"/>
        <v/>
      </c>
      <c r="CE55" s="567" t="str">
        <f t="shared" si="37"/>
        <v/>
      </c>
      <c r="CG55" s="567" t="str">
        <f t="shared" si="38"/>
        <v/>
      </c>
      <c r="CI55" s="567" t="str">
        <f t="shared" si="38"/>
        <v/>
      </c>
      <c r="CK55" s="567" t="str">
        <f t="shared" si="39"/>
        <v/>
      </c>
      <c r="CM55" s="567" t="str">
        <f t="shared" si="40"/>
        <v/>
      </c>
      <c r="CO55" s="567" t="str">
        <f t="shared" si="41"/>
        <v/>
      </c>
      <c r="CQ55" s="567" t="str">
        <f t="shared" si="42"/>
        <v/>
      </c>
      <c r="CS55" s="567" t="str">
        <f t="shared" si="43"/>
        <v/>
      </c>
      <c r="CU55" s="567" t="str">
        <f t="shared" si="44"/>
        <v/>
      </c>
      <c r="CW55" s="567" t="str">
        <f t="shared" si="45"/>
        <v/>
      </c>
      <c r="CY55" s="567" t="str">
        <f t="shared" si="46"/>
        <v/>
      </c>
      <c r="DA55" s="567" t="str">
        <f t="shared" si="47"/>
        <v/>
      </c>
      <c r="DC55" s="567" t="str">
        <f t="shared" si="48"/>
        <v/>
      </c>
      <c r="DE55" s="567" t="str">
        <f t="shared" si="49"/>
        <v/>
      </c>
      <c r="DG55" s="567" t="str">
        <f t="shared" si="50"/>
        <v/>
      </c>
      <c r="DI55" s="567" t="str">
        <f t="shared" si="51"/>
        <v/>
      </c>
      <c r="DK55" s="567" t="str">
        <f t="shared" si="52"/>
        <v/>
      </c>
      <c r="DM55" s="567" t="str">
        <f t="shared" si="53"/>
        <v/>
      </c>
      <c r="DO55" s="567" t="str">
        <f t="shared" si="54"/>
        <v/>
      </c>
      <c r="DQ55" s="567" t="str">
        <f t="shared" si="55"/>
        <v/>
      </c>
      <c r="DS55" s="567" t="str">
        <f t="shared" si="56"/>
        <v/>
      </c>
      <c r="DU55" s="567" t="str">
        <f t="shared" si="57"/>
        <v/>
      </c>
      <c r="DW55" s="567" t="str">
        <f t="shared" si="57"/>
        <v/>
      </c>
      <c r="DY55" s="567" t="str">
        <f t="shared" si="58"/>
        <v/>
      </c>
      <c r="EA55" s="567" t="str">
        <f t="shared" si="59"/>
        <v/>
      </c>
      <c r="EC55" s="567" t="str">
        <f t="shared" si="60"/>
        <v/>
      </c>
      <c r="EE55" s="567" t="str">
        <f t="shared" si="61"/>
        <v/>
      </c>
      <c r="EG55" s="567" t="str">
        <f t="shared" si="62"/>
        <v/>
      </c>
      <c r="EI55" s="567" t="str">
        <f t="shared" si="63"/>
        <v/>
      </c>
      <c r="EK55" s="567" t="str">
        <f t="shared" si="64"/>
        <v/>
      </c>
      <c r="EM55" s="567" t="str">
        <f t="shared" si="65"/>
        <v/>
      </c>
      <c r="EO55" s="567" t="str">
        <f t="shared" si="66"/>
        <v/>
      </c>
      <c r="EQ55" s="567" t="str">
        <f t="shared" si="67"/>
        <v/>
      </c>
      <c r="ES55" s="567" t="str">
        <f t="shared" si="68"/>
        <v/>
      </c>
      <c r="EU55" s="567" t="str">
        <f t="shared" si="69"/>
        <v/>
      </c>
      <c r="EW55" s="567" t="str">
        <f t="shared" si="70"/>
        <v/>
      </c>
      <c r="EY55" s="567" t="str">
        <f t="shared" si="71"/>
        <v/>
      </c>
      <c r="FA55" s="567" t="str">
        <f t="shared" si="72"/>
        <v/>
      </c>
      <c r="FC55" s="567" t="str">
        <f t="shared" si="73"/>
        <v/>
      </c>
      <c r="FE55" s="567" t="str">
        <f t="shared" si="74"/>
        <v/>
      </c>
      <c r="FG55" s="567" t="str">
        <f t="shared" si="75"/>
        <v/>
      </c>
      <c r="FI55" s="567" t="str">
        <f t="shared" si="76"/>
        <v/>
      </c>
      <c r="FK55" s="567" t="str">
        <f t="shared" si="76"/>
        <v/>
      </c>
      <c r="FM55" s="567" t="str">
        <f t="shared" si="77"/>
        <v/>
      </c>
      <c r="FO55" s="567" t="str">
        <f t="shared" si="78"/>
        <v/>
      </c>
      <c r="FQ55" s="567" t="str">
        <f t="shared" si="79"/>
        <v/>
      </c>
      <c r="FS55" s="567" t="str">
        <f t="shared" si="80"/>
        <v/>
      </c>
      <c r="FU55" s="567" t="str">
        <f t="shared" si="81"/>
        <v/>
      </c>
      <c r="FW55" s="567" t="str">
        <f t="shared" si="82"/>
        <v/>
      </c>
      <c r="FY55" s="567" t="str">
        <f t="shared" si="83"/>
        <v/>
      </c>
      <c r="GA55" s="567" t="str">
        <f t="shared" si="84"/>
        <v/>
      </c>
      <c r="GC55" s="567" t="str">
        <f t="shared" si="85"/>
        <v/>
      </c>
      <c r="GE55" s="567" t="str">
        <f t="shared" si="86"/>
        <v/>
      </c>
      <c r="GG55" s="567" t="str">
        <f t="shared" si="87"/>
        <v/>
      </c>
      <c r="GI55" s="567" t="str">
        <f t="shared" si="88"/>
        <v/>
      </c>
      <c r="GK55" s="567" t="str">
        <f t="shared" si="89"/>
        <v/>
      </c>
      <c r="GM55" s="567" t="str">
        <f t="shared" si="90"/>
        <v/>
      </c>
      <c r="GO55" s="567" t="str">
        <f t="shared" si="91"/>
        <v/>
      </c>
      <c r="GQ55" s="567" t="str">
        <f t="shared" si="92"/>
        <v/>
      </c>
      <c r="GS55" s="567" t="str">
        <f t="shared" si="93"/>
        <v/>
      </c>
      <c r="GU55" s="567" t="str">
        <f t="shared" si="94"/>
        <v/>
      </c>
      <c r="GW55" s="567" t="str">
        <f t="shared" si="95"/>
        <v/>
      </c>
      <c r="GY55" s="567" t="str">
        <f t="shared" si="95"/>
        <v/>
      </c>
      <c r="HA55" s="567" t="str">
        <f t="shared" si="96"/>
        <v/>
      </c>
      <c r="HC55" s="567" t="str">
        <f t="shared" si="97"/>
        <v/>
      </c>
      <c r="HE55" s="567" t="str">
        <f t="shared" si="98"/>
        <v/>
      </c>
      <c r="HG55" s="567" t="str">
        <f t="shared" si="99"/>
        <v/>
      </c>
      <c r="HI55" s="567" t="str">
        <f t="shared" si="100"/>
        <v/>
      </c>
      <c r="HK55" s="567" t="str">
        <f t="shared" si="101"/>
        <v/>
      </c>
      <c r="HM55" s="567" t="str">
        <f t="shared" si="102"/>
        <v/>
      </c>
      <c r="HO55" s="567" t="str">
        <f t="shared" si="103"/>
        <v/>
      </c>
      <c r="HQ55" s="567" t="str">
        <f t="shared" si="104"/>
        <v/>
      </c>
      <c r="HS55" s="567" t="str">
        <f t="shared" si="105"/>
        <v/>
      </c>
      <c r="HU55" s="567" t="str">
        <f t="shared" si="106"/>
        <v/>
      </c>
      <c r="HW55" s="567" t="str">
        <f t="shared" si="107"/>
        <v/>
      </c>
      <c r="HY55" s="567" t="str">
        <f t="shared" si="108"/>
        <v/>
      </c>
      <c r="IA55" s="567" t="str">
        <f t="shared" si="109"/>
        <v/>
      </c>
      <c r="IC55" s="567" t="str">
        <f t="shared" si="110"/>
        <v/>
      </c>
      <c r="IE55" s="567" t="str">
        <f t="shared" si="111"/>
        <v/>
      </c>
      <c r="IG55" s="567" t="str">
        <f t="shared" si="112"/>
        <v/>
      </c>
      <c r="II55" s="567" t="str">
        <f t="shared" si="113"/>
        <v/>
      </c>
      <c r="IK55" s="567" t="str">
        <f t="shared" si="114"/>
        <v/>
      </c>
      <c r="IM55" s="567" t="str">
        <f t="shared" si="114"/>
        <v/>
      </c>
      <c r="IO55" s="567" t="str">
        <f t="shared" si="115"/>
        <v/>
      </c>
      <c r="IQ55" s="567" t="str">
        <f t="shared" si="116"/>
        <v/>
      </c>
      <c r="IS55" s="567" t="str">
        <f t="shared" si="117"/>
        <v/>
      </c>
      <c r="IU55" s="567" t="str">
        <f t="shared" si="118"/>
        <v/>
      </c>
      <c r="IW55" s="567" t="str">
        <f t="shared" si="119"/>
        <v/>
      </c>
      <c r="IY55" s="567" t="str">
        <f t="shared" si="120"/>
        <v/>
      </c>
      <c r="JA55" s="567" t="str">
        <f t="shared" si="121"/>
        <v/>
      </c>
      <c r="JC55" s="567" t="str">
        <f t="shared" si="122"/>
        <v/>
      </c>
      <c r="JE55" s="567" t="str">
        <f t="shared" si="123"/>
        <v/>
      </c>
      <c r="JG55" s="567" t="str">
        <f t="shared" si="124"/>
        <v/>
      </c>
      <c r="JI55" s="567" t="str">
        <f t="shared" si="125"/>
        <v/>
      </c>
      <c r="JK55" s="567" t="str">
        <f t="shared" si="126"/>
        <v/>
      </c>
      <c r="JM55" s="567" t="str">
        <f t="shared" si="127"/>
        <v/>
      </c>
      <c r="JO55" s="567" t="str">
        <f t="shared" si="128"/>
        <v/>
      </c>
      <c r="JQ55" s="567" t="str">
        <f t="shared" si="129"/>
        <v/>
      </c>
      <c r="JS55" s="567" t="str">
        <f t="shared" si="130"/>
        <v/>
      </c>
      <c r="JU55" s="567" t="str">
        <f t="shared" si="131"/>
        <v/>
      </c>
      <c r="JW55" s="567" t="str">
        <f t="shared" si="132"/>
        <v/>
      </c>
      <c r="JY55" s="567" t="str">
        <f t="shared" si="133"/>
        <v/>
      </c>
      <c r="KA55" s="567" t="str">
        <f t="shared" si="133"/>
        <v/>
      </c>
      <c r="KC55" s="567" t="str">
        <f t="shared" si="134"/>
        <v/>
      </c>
      <c r="KE55" s="567" t="str">
        <f t="shared" si="135"/>
        <v/>
      </c>
      <c r="KG55" s="567" t="str">
        <f t="shared" si="136"/>
        <v/>
      </c>
      <c r="KI55" s="567" t="str">
        <f t="shared" si="137"/>
        <v/>
      </c>
      <c r="KK55" s="567" t="str">
        <f t="shared" si="138"/>
        <v/>
      </c>
      <c r="KM55" s="567" t="str">
        <f t="shared" si="139"/>
        <v/>
      </c>
      <c r="KO55" s="567" t="str">
        <f t="shared" si="140"/>
        <v/>
      </c>
      <c r="KQ55" s="567" t="str">
        <f t="shared" si="141"/>
        <v/>
      </c>
      <c r="KS55" s="567" t="str">
        <f t="shared" si="142"/>
        <v/>
      </c>
      <c r="KU55" s="567" t="str">
        <f t="shared" si="143"/>
        <v/>
      </c>
      <c r="KW55" s="567" t="str">
        <f t="shared" si="144"/>
        <v/>
      </c>
      <c r="KY55" s="567" t="str">
        <f t="shared" si="145"/>
        <v/>
      </c>
      <c r="LA55" s="567" t="str">
        <f t="shared" si="146"/>
        <v/>
      </c>
      <c r="LC55" s="567" t="str">
        <f t="shared" si="147"/>
        <v/>
      </c>
      <c r="LE55" s="567" t="str">
        <f t="shared" si="148"/>
        <v/>
      </c>
      <c r="LG55" s="567" t="str">
        <f t="shared" si="149"/>
        <v/>
      </c>
      <c r="LI55" s="567" t="str">
        <f t="shared" si="150"/>
        <v/>
      </c>
      <c r="LK55" s="567" t="str">
        <f t="shared" si="151"/>
        <v/>
      </c>
      <c r="LM55" s="567" t="str">
        <f t="shared" si="152"/>
        <v/>
      </c>
      <c r="LO55" s="567" t="str">
        <f t="shared" si="152"/>
        <v/>
      </c>
      <c r="LQ55" s="567" t="str">
        <f t="shared" si="153"/>
        <v/>
      </c>
      <c r="LS55" s="567" t="str">
        <f t="shared" si="154"/>
        <v/>
      </c>
      <c r="LU55" s="567" t="str">
        <f t="shared" si="155"/>
        <v/>
      </c>
      <c r="LW55" s="567" t="str">
        <f t="shared" si="156"/>
        <v/>
      </c>
      <c r="LY55" s="567" t="str">
        <f t="shared" si="157"/>
        <v/>
      </c>
      <c r="MA55" s="567" t="str">
        <f t="shared" si="158"/>
        <v/>
      </c>
      <c r="MC55" s="567" t="str">
        <f t="shared" si="159"/>
        <v/>
      </c>
      <c r="ME55" s="567" t="str">
        <f t="shared" si="160"/>
        <v/>
      </c>
      <c r="MG55" s="567" t="str">
        <f t="shared" si="161"/>
        <v/>
      </c>
      <c r="MI55" s="567" t="str">
        <f t="shared" si="162"/>
        <v/>
      </c>
      <c r="MK55" s="567" t="str">
        <f t="shared" si="163"/>
        <v/>
      </c>
      <c r="MM55" s="567" t="str">
        <f t="shared" si="164"/>
        <v/>
      </c>
      <c r="MO55" s="567" t="str">
        <f t="shared" si="165"/>
        <v/>
      </c>
      <c r="MQ55" s="567" t="str">
        <f t="shared" si="166"/>
        <v/>
      </c>
      <c r="MS55" s="567" t="str">
        <f t="shared" si="167"/>
        <v/>
      </c>
      <c r="MU55" s="567" t="str">
        <f t="shared" si="168"/>
        <v/>
      </c>
      <c r="MW55" s="567" t="str">
        <f t="shared" si="169"/>
        <v/>
      </c>
      <c r="MY55" s="567" t="str">
        <f t="shared" si="170"/>
        <v/>
      </c>
    </row>
    <row r="56" spans="5:363">
      <c r="E56" s="567" t="str">
        <f t="shared" si="0"/>
        <v/>
      </c>
      <c r="G56" s="567" t="str">
        <f t="shared" si="0"/>
        <v/>
      </c>
      <c r="I56" s="567" t="str">
        <f t="shared" si="1"/>
        <v/>
      </c>
      <c r="K56" s="567" t="str">
        <f t="shared" si="2"/>
        <v/>
      </c>
      <c r="M56" s="567" t="str">
        <f t="shared" si="3"/>
        <v/>
      </c>
      <c r="O56" s="567" t="str">
        <f t="shared" si="4"/>
        <v/>
      </c>
      <c r="Q56" s="567" t="str">
        <f t="shared" si="5"/>
        <v/>
      </c>
      <c r="S56" s="567" t="str">
        <f t="shared" si="6"/>
        <v/>
      </c>
      <c r="U56" s="567" t="str">
        <f t="shared" si="7"/>
        <v/>
      </c>
      <c r="W56" s="567" t="str">
        <f t="shared" si="8"/>
        <v/>
      </c>
      <c r="Y56" s="567" t="str">
        <f t="shared" si="9"/>
        <v/>
      </c>
      <c r="AA56" s="567" t="str">
        <f t="shared" si="10"/>
        <v/>
      </c>
      <c r="AC56" s="567" t="str">
        <f t="shared" si="11"/>
        <v/>
      </c>
      <c r="AE56" s="567" t="str">
        <f t="shared" si="12"/>
        <v/>
      </c>
      <c r="AG56" s="567" t="str">
        <f t="shared" si="13"/>
        <v/>
      </c>
      <c r="AI56" s="567" t="str">
        <f t="shared" si="14"/>
        <v/>
      </c>
      <c r="AK56" s="567" t="str">
        <f t="shared" si="15"/>
        <v/>
      </c>
      <c r="AM56" s="567" t="str">
        <f t="shared" si="16"/>
        <v/>
      </c>
      <c r="AO56" s="567" t="str">
        <f t="shared" si="17"/>
        <v/>
      </c>
      <c r="AQ56" s="567" t="str">
        <f t="shared" si="18"/>
        <v/>
      </c>
      <c r="AS56" s="567" t="str">
        <f t="shared" si="19"/>
        <v/>
      </c>
      <c r="AU56" s="567" t="str">
        <f t="shared" si="19"/>
        <v/>
      </c>
      <c r="AW56" s="567" t="str">
        <f t="shared" si="20"/>
        <v/>
      </c>
      <c r="AY56" s="567" t="str">
        <f t="shared" si="21"/>
        <v/>
      </c>
      <c r="BA56" s="567" t="str">
        <f t="shared" si="22"/>
        <v/>
      </c>
      <c r="BC56" s="567" t="str">
        <f t="shared" si="23"/>
        <v/>
      </c>
      <c r="BE56" s="567" t="str">
        <f t="shared" si="24"/>
        <v/>
      </c>
      <c r="BG56" s="567" t="str">
        <f t="shared" si="25"/>
        <v/>
      </c>
      <c r="BI56" s="567" t="str">
        <f t="shared" si="26"/>
        <v/>
      </c>
      <c r="BK56" s="567" t="str">
        <f t="shared" si="27"/>
        <v/>
      </c>
      <c r="BM56" s="567" t="str">
        <f t="shared" si="28"/>
        <v/>
      </c>
      <c r="BO56" s="567" t="str">
        <f t="shared" si="29"/>
        <v/>
      </c>
      <c r="BQ56" s="567" t="str">
        <f t="shared" si="30"/>
        <v/>
      </c>
      <c r="BS56" s="567" t="str">
        <f t="shared" si="31"/>
        <v/>
      </c>
      <c r="BU56" s="567" t="str">
        <f t="shared" si="32"/>
        <v/>
      </c>
      <c r="BW56" s="567" t="str">
        <f t="shared" si="33"/>
        <v/>
      </c>
      <c r="BY56" s="567" t="str">
        <f t="shared" si="34"/>
        <v/>
      </c>
      <c r="CA56" s="567" t="str">
        <f t="shared" si="35"/>
        <v/>
      </c>
      <c r="CC56" s="567" t="str">
        <f t="shared" si="36"/>
        <v/>
      </c>
      <c r="CE56" s="567" t="str">
        <f t="shared" si="37"/>
        <v/>
      </c>
      <c r="CG56" s="567" t="str">
        <f t="shared" si="38"/>
        <v/>
      </c>
      <c r="CI56" s="567" t="str">
        <f t="shared" si="38"/>
        <v/>
      </c>
      <c r="CK56" s="567" t="str">
        <f t="shared" si="39"/>
        <v/>
      </c>
      <c r="CM56" s="567" t="str">
        <f t="shared" si="40"/>
        <v/>
      </c>
      <c r="CO56" s="567" t="str">
        <f t="shared" si="41"/>
        <v/>
      </c>
      <c r="CQ56" s="567" t="str">
        <f t="shared" si="42"/>
        <v/>
      </c>
      <c r="CS56" s="567" t="str">
        <f t="shared" si="43"/>
        <v/>
      </c>
      <c r="CU56" s="567" t="str">
        <f t="shared" si="44"/>
        <v/>
      </c>
      <c r="CW56" s="567" t="str">
        <f t="shared" si="45"/>
        <v/>
      </c>
      <c r="CY56" s="567" t="str">
        <f t="shared" si="46"/>
        <v/>
      </c>
      <c r="DA56" s="567" t="str">
        <f t="shared" si="47"/>
        <v/>
      </c>
      <c r="DC56" s="567" t="str">
        <f t="shared" si="48"/>
        <v/>
      </c>
      <c r="DE56" s="567" t="str">
        <f t="shared" si="49"/>
        <v/>
      </c>
      <c r="DG56" s="567" t="str">
        <f t="shared" si="50"/>
        <v/>
      </c>
      <c r="DI56" s="567" t="str">
        <f t="shared" si="51"/>
        <v/>
      </c>
      <c r="DK56" s="567" t="str">
        <f t="shared" si="52"/>
        <v/>
      </c>
      <c r="DM56" s="567" t="str">
        <f t="shared" si="53"/>
        <v/>
      </c>
      <c r="DO56" s="567" t="str">
        <f t="shared" si="54"/>
        <v/>
      </c>
      <c r="DQ56" s="567" t="str">
        <f t="shared" si="55"/>
        <v/>
      </c>
      <c r="DS56" s="567" t="str">
        <f t="shared" si="56"/>
        <v/>
      </c>
      <c r="DU56" s="567" t="str">
        <f t="shared" si="57"/>
        <v/>
      </c>
      <c r="DW56" s="567" t="str">
        <f t="shared" si="57"/>
        <v/>
      </c>
      <c r="DY56" s="567" t="str">
        <f t="shared" si="58"/>
        <v/>
      </c>
      <c r="EA56" s="567" t="str">
        <f t="shared" si="59"/>
        <v/>
      </c>
      <c r="EC56" s="567" t="str">
        <f t="shared" si="60"/>
        <v/>
      </c>
      <c r="EE56" s="567" t="str">
        <f t="shared" si="61"/>
        <v/>
      </c>
      <c r="EG56" s="567" t="str">
        <f t="shared" si="62"/>
        <v/>
      </c>
      <c r="EI56" s="567" t="str">
        <f t="shared" si="63"/>
        <v/>
      </c>
      <c r="EK56" s="567" t="str">
        <f t="shared" si="64"/>
        <v/>
      </c>
      <c r="EM56" s="567" t="str">
        <f t="shared" si="65"/>
        <v/>
      </c>
      <c r="EO56" s="567" t="str">
        <f t="shared" si="66"/>
        <v/>
      </c>
      <c r="EQ56" s="567" t="str">
        <f t="shared" si="67"/>
        <v/>
      </c>
      <c r="ES56" s="567" t="str">
        <f t="shared" si="68"/>
        <v/>
      </c>
      <c r="EU56" s="567" t="str">
        <f t="shared" si="69"/>
        <v/>
      </c>
      <c r="EW56" s="567" t="str">
        <f t="shared" si="70"/>
        <v/>
      </c>
      <c r="EY56" s="567" t="str">
        <f t="shared" si="71"/>
        <v/>
      </c>
      <c r="FA56" s="567" t="str">
        <f t="shared" si="72"/>
        <v/>
      </c>
      <c r="FC56" s="567" t="str">
        <f t="shared" si="73"/>
        <v/>
      </c>
      <c r="FE56" s="567" t="str">
        <f t="shared" si="74"/>
        <v/>
      </c>
      <c r="FG56" s="567" t="str">
        <f t="shared" si="75"/>
        <v/>
      </c>
      <c r="FI56" s="567" t="str">
        <f t="shared" si="76"/>
        <v/>
      </c>
      <c r="FK56" s="567" t="str">
        <f t="shared" si="76"/>
        <v/>
      </c>
      <c r="FM56" s="567" t="str">
        <f t="shared" si="77"/>
        <v/>
      </c>
      <c r="FO56" s="567" t="str">
        <f t="shared" si="78"/>
        <v/>
      </c>
      <c r="FQ56" s="567" t="str">
        <f t="shared" si="79"/>
        <v/>
      </c>
      <c r="FS56" s="567" t="str">
        <f t="shared" si="80"/>
        <v/>
      </c>
      <c r="FU56" s="567" t="str">
        <f t="shared" si="81"/>
        <v/>
      </c>
      <c r="FW56" s="567" t="str">
        <f t="shared" si="82"/>
        <v/>
      </c>
      <c r="FY56" s="567" t="str">
        <f t="shared" si="83"/>
        <v/>
      </c>
      <c r="GA56" s="567" t="str">
        <f t="shared" si="84"/>
        <v/>
      </c>
      <c r="GC56" s="567" t="str">
        <f t="shared" si="85"/>
        <v/>
      </c>
      <c r="GE56" s="567" t="str">
        <f t="shared" si="86"/>
        <v/>
      </c>
      <c r="GG56" s="567" t="str">
        <f t="shared" si="87"/>
        <v/>
      </c>
      <c r="GI56" s="567" t="str">
        <f t="shared" si="88"/>
        <v/>
      </c>
      <c r="GK56" s="567" t="str">
        <f t="shared" si="89"/>
        <v/>
      </c>
      <c r="GM56" s="567" t="str">
        <f t="shared" si="90"/>
        <v/>
      </c>
      <c r="GO56" s="567" t="str">
        <f t="shared" si="91"/>
        <v/>
      </c>
      <c r="GQ56" s="567" t="str">
        <f t="shared" si="92"/>
        <v/>
      </c>
      <c r="GS56" s="567" t="str">
        <f t="shared" si="93"/>
        <v/>
      </c>
      <c r="GU56" s="567" t="str">
        <f t="shared" si="94"/>
        <v/>
      </c>
      <c r="GW56" s="567" t="str">
        <f t="shared" si="95"/>
        <v/>
      </c>
      <c r="GY56" s="567" t="str">
        <f t="shared" si="95"/>
        <v/>
      </c>
      <c r="HA56" s="567" t="str">
        <f t="shared" si="96"/>
        <v/>
      </c>
      <c r="HC56" s="567" t="str">
        <f t="shared" si="97"/>
        <v/>
      </c>
      <c r="HE56" s="567" t="str">
        <f t="shared" si="98"/>
        <v/>
      </c>
      <c r="HG56" s="567" t="str">
        <f t="shared" si="99"/>
        <v/>
      </c>
      <c r="HI56" s="567" t="str">
        <f t="shared" si="100"/>
        <v/>
      </c>
      <c r="HK56" s="567" t="str">
        <f t="shared" si="101"/>
        <v/>
      </c>
      <c r="HM56" s="567" t="str">
        <f t="shared" si="102"/>
        <v/>
      </c>
      <c r="HO56" s="567" t="str">
        <f t="shared" si="103"/>
        <v/>
      </c>
      <c r="HQ56" s="567" t="str">
        <f t="shared" si="104"/>
        <v/>
      </c>
      <c r="HS56" s="567" t="str">
        <f t="shared" si="105"/>
        <v/>
      </c>
      <c r="HU56" s="567" t="str">
        <f t="shared" si="106"/>
        <v/>
      </c>
      <c r="HW56" s="567" t="str">
        <f t="shared" si="107"/>
        <v/>
      </c>
      <c r="HY56" s="567" t="str">
        <f t="shared" si="108"/>
        <v/>
      </c>
      <c r="IA56" s="567" t="str">
        <f t="shared" si="109"/>
        <v/>
      </c>
      <c r="IC56" s="567" t="str">
        <f t="shared" si="110"/>
        <v/>
      </c>
      <c r="IE56" s="567" t="str">
        <f t="shared" si="111"/>
        <v/>
      </c>
      <c r="IG56" s="567" t="str">
        <f t="shared" si="112"/>
        <v/>
      </c>
      <c r="II56" s="567" t="str">
        <f t="shared" si="113"/>
        <v/>
      </c>
      <c r="IK56" s="567" t="str">
        <f t="shared" si="114"/>
        <v/>
      </c>
      <c r="IM56" s="567" t="str">
        <f t="shared" si="114"/>
        <v/>
      </c>
      <c r="IO56" s="567" t="str">
        <f t="shared" si="115"/>
        <v/>
      </c>
      <c r="IQ56" s="567" t="str">
        <f t="shared" si="116"/>
        <v/>
      </c>
      <c r="IS56" s="567" t="str">
        <f t="shared" si="117"/>
        <v/>
      </c>
      <c r="IU56" s="567" t="str">
        <f t="shared" si="118"/>
        <v/>
      </c>
      <c r="IW56" s="567" t="str">
        <f t="shared" si="119"/>
        <v/>
      </c>
      <c r="IY56" s="567" t="str">
        <f t="shared" si="120"/>
        <v/>
      </c>
      <c r="JA56" s="567" t="str">
        <f t="shared" si="121"/>
        <v/>
      </c>
      <c r="JC56" s="567" t="str">
        <f t="shared" si="122"/>
        <v/>
      </c>
      <c r="JE56" s="567" t="str">
        <f t="shared" si="123"/>
        <v/>
      </c>
      <c r="JG56" s="567" t="str">
        <f t="shared" si="124"/>
        <v/>
      </c>
      <c r="JI56" s="567" t="str">
        <f t="shared" si="125"/>
        <v/>
      </c>
      <c r="JK56" s="567" t="str">
        <f t="shared" si="126"/>
        <v/>
      </c>
      <c r="JM56" s="567" t="str">
        <f t="shared" si="127"/>
        <v/>
      </c>
      <c r="JO56" s="567" t="str">
        <f t="shared" si="128"/>
        <v/>
      </c>
      <c r="JQ56" s="567" t="str">
        <f t="shared" si="129"/>
        <v/>
      </c>
      <c r="JS56" s="567" t="str">
        <f t="shared" si="130"/>
        <v/>
      </c>
      <c r="JU56" s="567" t="str">
        <f t="shared" si="131"/>
        <v/>
      </c>
      <c r="JW56" s="567" t="str">
        <f t="shared" si="132"/>
        <v/>
      </c>
      <c r="JY56" s="567" t="str">
        <f t="shared" si="133"/>
        <v/>
      </c>
      <c r="KA56" s="567" t="str">
        <f t="shared" si="133"/>
        <v/>
      </c>
      <c r="KC56" s="567" t="str">
        <f t="shared" si="134"/>
        <v/>
      </c>
      <c r="KE56" s="567" t="str">
        <f t="shared" si="135"/>
        <v/>
      </c>
      <c r="KG56" s="567" t="str">
        <f t="shared" si="136"/>
        <v/>
      </c>
      <c r="KI56" s="567" t="str">
        <f t="shared" si="137"/>
        <v/>
      </c>
      <c r="KK56" s="567" t="str">
        <f t="shared" si="138"/>
        <v/>
      </c>
      <c r="KM56" s="567" t="str">
        <f t="shared" si="139"/>
        <v/>
      </c>
      <c r="KO56" s="567" t="str">
        <f t="shared" si="140"/>
        <v/>
      </c>
      <c r="KQ56" s="567" t="str">
        <f t="shared" si="141"/>
        <v/>
      </c>
      <c r="KS56" s="567" t="str">
        <f t="shared" si="142"/>
        <v/>
      </c>
      <c r="KU56" s="567" t="str">
        <f t="shared" si="143"/>
        <v/>
      </c>
      <c r="KW56" s="567" t="str">
        <f t="shared" si="144"/>
        <v/>
      </c>
      <c r="KY56" s="567" t="str">
        <f t="shared" si="145"/>
        <v/>
      </c>
      <c r="LA56" s="567" t="str">
        <f t="shared" si="146"/>
        <v/>
      </c>
      <c r="LC56" s="567" t="str">
        <f t="shared" si="147"/>
        <v/>
      </c>
      <c r="LE56" s="567" t="str">
        <f t="shared" si="148"/>
        <v/>
      </c>
      <c r="LG56" s="567" t="str">
        <f t="shared" si="149"/>
        <v/>
      </c>
      <c r="LI56" s="567" t="str">
        <f t="shared" si="150"/>
        <v/>
      </c>
      <c r="LK56" s="567" t="str">
        <f t="shared" si="151"/>
        <v/>
      </c>
      <c r="LM56" s="567" t="str">
        <f t="shared" si="152"/>
        <v/>
      </c>
      <c r="LO56" s="567" t="str">
        <f t="shared" si="152"/>
        <v/>
      </c>
      <c r="LQ56" s="567" t="str">
        <f t="shared" si="153"/>
        <v/>
      </c>
      <c r="LS56" s="567" t="str">
        <f t="shared" si="154"/>
        <v/>
      </c>
      <c r="LU56" s="567" t="str">
        <f t="shared" si="155"/>
        <v/>
      </c>
      <c r="LW56" s="567" t="str">
        <f t="shared" si="156"/>
        <v/>
      </c>
      <c r="LY56" s="567" t="str">
        <f t="shared" si="157"/>
        <v/>
      </c>
      <c r="MA56" s="567" t="str">
        <f t="shared" si="158"/>
        <v/>
      </c>
      <c r="MC56" s="567" t="str">
        <f t="shared" si="159"/>
        <v/>
      </c>
      <c r="ME56" s="567" t="str">
        <f t="shared" si="160"/>
        <v/>
      </c>
      <c r="MG56" s="567" t="str">
        <f t="shared" si="161"/>
        <v/>
      </c>
      <c r="MI56" s="567" t="str">
        <f t="shared" si="162"/>
        <v/>
      </c>
      <c r="MK56" s="567" t="str">
        <f t="shared" si="163"/>
        <v/>
      </c>
      <c r="MM56" s="567" t="str">
        <f t="shared" si="164"/>
        <v/>
      </c>
      <c r="MO56" s="567" t="str">
        <f t="shared" si="165"/>
        <v/>
      </c>
      <c r="MQ56" s="567" t="str">
        <f t="shared" si="166"/>
        <v/>
      </c>
      <c r="MS56" s="567" t="str">
        <f t="shared" si="167"/>
        <v/>
      </c>
      <c r="MU56" s="567" t="str">
        <f t="shared" si="168"/>
        <v/>
      </c>
      <c r="MW56" s="567" t="str">
        <f t="shared" si="169"/>
        <v/>
      </c>
      <c r="MY56" s="567" t="str">
        <f t="shared" si="170"/>
        <v/>
      </c>
    </row>
    <row r="57" spans="5:363">
      <c r="E57" s="567" t="str">
        <f t="shared" si="0"/>
        <v/>
      </c>
      <c r="G57" s="567" t="str">
        <f t="shared" si="0"/>
        <v/>
      </c>
      <c r="I57" s="567" t="str">
        <f t="shared" si="1"/>
        <v/>
      </c>
      <c r="K57" s="567" t="str">
        <f t="shared" si="2"/>
        <v/>
      </c>
      <c r="M57" s="567" t="str">
        <f t="shared" si="3"/>
        <v/>
      </c>
      <c r="O57" s="567" t="str">
        <f t="shared" si="4"/>
        <v/>
      </c>
      <c r="Q57" s="567" t="str">
        <f t="shared" si="5"/>
        <v/>
      </c>
      <c r="S57" s="567" t="str">
        <f t="shared" si="6"/>
        <v/>
      </c>
      <c r="U57" s="567" t="str">
        <f t="shared" si="7"/>
        <v/>
      </c>
      <c r="W57" s="567" t="str">
        <f t="shared" si="8"/>
        <v/>
      </c>
      <c r="Y57" s="567" t="str">
        <f t="shared" si="9"/>
        <v/>
      </c>
      <c r="AA57" s="567" t="str">
        <f t="shared" si="10"/>
        <v/>
      </c>
      <c r="AC57" s="567" t="str">
        <f t="shared" si="11"/>
        <v/>
      </c>
      <c r="AE57" s="567" t="str">
        <f t="shared" si="12"/>
        <v/>
      </c>
      <c r="AG57" s="567" t="str">
        <f t="shared" si="13"/>
        <v/>
      </c>
      <c r="AI57" s="567" t="str">
        <f t="shared" si="14"/>
        <v/>
      </c>
      <c r="AK57" s="567" t="str">
        <f t="shared" si="15"/>
        <v/>
      </c>
      <c r="AM57" s="567" t="str">
        <f t="shared" si="16"/>
        <v/>
      </c>
      <c r="AO57" s="567" t="str">
        <f t="shared" si="17"/>
        <v/>
      </c>
      <c r="AQ57" s="567" t="str">
        <f t="shared" si="18"/>
        <v/>
      </c>
      <c r="AS57" s="567" t="str">
        <f t="shared" si="19"/>
        <v/>
      </c>
      <c r="AU57" s="567" t="str">
        <f t="shared" si="19"/>
        <v/>
      </c>
      <c r="AW57" s="567" t="str">
        <f t="shared" si="20"/>
        <v/>
      </c>
      <c r="AY57" s="567" t="str">
        <f t="shared" si="21"/>
        <v/>
      </c>
      <c r="BA57" s="567" t="str">
        <f t="shared" si="22"/>
        <v/>
      </c>
      <c r="BC57" s="567" t="str">
        <f t="shared" si="23"/>
        <v/>
      </c>
      <c r="BE57" s="567" t="str">
        <f t="shared" si="24"/>
        <v/>
      </c>
      <c r="BG57" s="567" t="str">
        <f t="shared" si="25"/>
        <v/>
      </c>
      <c r="BI57" s="567" t="str">
        <f t="shared" si="26"/>
        <v/>
      </c>
      <c r="BK57" s="567" t="str">
        <f t="shared" si="27"/>
        <v/>
      </c>
      <c r="BM57" s="567" t="str">
        <f t="shared" si="28"/>
        <v/>
      </c>
      <c r="BO57" s="567" t="str">
        <f t="shared" si="29"/>
        <v/>
      </c>
      <c r="BQ57" s="567" t="str">
        <f t="shared" si="30"/>
        <v/>
      </c>
      <c r="BS57" s="567" t="str">
        <f t="shared" si="31"/>
        <v/>
      </c>
      <c r="BU57" s="567" t="str">
        <f t="shared" si="32"/>
        <v/>
      </c>
      <c r="BW57" s="567" t="str">
        <f t="shared" si="33"/>
        <v/>
      </c>
      <c r="BY57" s="567" t="str">
        <f t="shared" si="34"/>
        <v/>
      </c>
      <c r="CA57" s="567" t="str">
        <f t="shared" si="35"/>
        <v/>
      </c>
      <c r="CC57" s="567" t="str">
        <f t="shared" si="36"/>
        <v/>
      </c>
      <c r="CE57" s="567" t="str">
        <f t="shared" si="37"/>
        <v/>
      </c>
      <c r="CG57" s="567" t="str">
        <f t="shared" si="38"/>
        <v/>
      </c>
      <c r="CI57" s="567" t="str">
        <f t="shared" si="38"/>
        <v/>
      </c>
      <c r="CK57" s="567" t="str">
        <f t="shared" si="39"/>
        <v/>
      </c>
      <c r="CM57" s="567" t="str">
        <f t="shared" si="40"/>
        <v/>
      </c>
      <c r="CO57" s="567" t="str">
        <f t="shared" si="41"/>
        <v/>
      </c>
      <c r="CQ57" s="567" t="str">
        <f t="shared" si="42"/>
        <v/>
      </c>
      <c r="CS57" s="567" t="str">
        <f t="shared" si="43"/>
        <v/>
      </c>
      <c r="CU57" s="567" t="str">
        <f t="shared" si="44"/>
        <v/>
      </c>
      <c r="CW57" s="567" t="str">
        <f t="shared" si="45"/>
        <v/>
      </c>
      <c r="CY57" s="567" t="str">
        <f t="shared" si="46"/>
        <v/>
      </c>
      <c r="DA57" s="567" t="str">
        <f t="shared" si="47"/>
        <v/>
      </c>
      <c r="DC57" s="567" t="str">
        <f t="shared" si="48"/>
        <v/>
      </c>
      <c r="DE57" s="567" t="str">
        <f t="shared" si="49"/>
        <v/>
      </c>
      <c r="DG57" s="567" t="str">
        <f t="shared" si="50"/>
        <v/>
      </c>
      <c r="DI57" s="567" t="str">
        <f t="shared" si="51"/>
        <v/>
      </c>
      <c r="DK57" s="567" t="str">
        <f t="shared" si="52"/>
        <v/>
      </c>
      <c r="DM57" s="567" t="str">
        <f t="shared" si="53"/>
        <v/>
      </c>
      <c r="DO57" s="567" t="str">
        <f t="shared" si="54"/>
        <v/>
      </c>
      <c r="DQ57" s="567" t="str">
        <f t="shared" si="55"/>
        <v/>
      </c>
      <c r="DS57" s="567" t="str">
        <f t="shared" si="56"/>
        <v/>
      </c>
      <c r="DU57" s="567" t="str">
        <f t="shared" si="57"/>
        <v/>
      </c>
      <c r="DW57" s="567" t="str">
        <f t="shared" si="57"/>
        <v/>
      </c>
      <c r="DY57" s="567" t="str">
        <f t="shared" si="58"/>
        <v/>
      </c>
      <c r="EA57" s="567" t="str">
        <f t="shared" si="59"/>
        <v/>
      </c>
      <c r="EC57" s="567" t="str">
        <f t="shared" si="60"/>
        <v/>
      </c>
      <c r="EE57" s="567" t="str">
        <f t="shared" si="61"/>
        <v/>
      </c>
      <c r="EG57" s="567" t="str">
        <f t="shared" si="62"/>
        <v/>
      </c>
      <c r="EI57" s="567" t="str">
        <f t="shared" si="63"/>
        <v/>
      </c>
      <c r="EK57" s="567" t="str">
        <f t="shared" si="64"/>
        <v/>
      </c>
      <c r="EM57" s="567" t="str">
        <f t="shared" si="65"/>
        <v/>
      </c>
      <c r="EO57" s="567" t="str">
        <f t="shared" si="66"/>
        <v/>
      </c>
      <c r="EQ57" s="567" t="str">
        <f t="shared" si="67"/>
        <v/>
      </c>
      <c r="ES57" s="567" t="str">
        <f t="shared" si="68"/>
        <v/>
      </c>
      <c r="EU57" s="567" t="str">
        <f t="shared" si="69"/>
        <v/>
      </c>
      <c r="EW57" s="567" t="str">
        <f t="shared" si="70"/>
        <v/>
      </c>
      <c r="EY57" s="567" t="str">
        <f t="shared" si="71"/>
        <v/>
      </c>
      <c r="FA57" s="567" t="str">
        <f t="shared" si="72"/>
        <v/>
      </c>
      <c r="FC57" s="567" t="str">
        <f t="shared" si="73"/>
        <v/>
      </c>
      <c r="FE57" s="567" t="str">
        <f t="shared" si="74"/>
        <v/>
      </c>
      <c r="FG57" s="567" t="str">
        <f t="shared" si="75"/>
        <v/>
      </c>
      <c r="FI57" s="567" t="str">
        <f t="shared" si="76"/>
        <v/>
      </c>
      <c r="FK57" s="567" t="str">
        <f t="shared" si="76"/>
        <v/>
      </c>
      <c r="FM57" s="567" t="str">
        <f t="shared" si="77"/>
        <v/>
      </c>
      <c r="FO57" s="567" t="str">
        <f t="shared" si="78"/>
        <v/>
      </c>
      <c r="FQ57" s="567" t="str">
        <f t="shared" si="79"/>
        <v/>
      </c>
      <c r="FS57" s="567" t="str">
        <f t="shared" si="80"/>
        <v/>
      </c>
      <c r="FU57" s="567" t="str">
        <f t="shared" si="81"/>
        <v/>
      </c>
      <c r="FW57" s="567" t="str">
        <f t="shared" si="82"/>
        <v/>
      </c>
      <c r="FY57" s="567" t="str">
        <f t="shared" si="83"/>
        <v/>
      </c>
      <c r="GA57" s="567" t="str">
        <f t="shared" si="84"/>
        <v/>
      </c>
      <c r="GC57" s="567" t="str">
        <f t="shared" si="85"/>
        <v/>
      </c>
      <c r="GE57" s="567" t="str">
        <f t="shared" si="86"/>
        <v/>
      </c>
      <c r="GG57" s="567" t="str">
        <f t="shared" si="87"/>
        <v/>
      </c>
      <c r="GI57" s="567" t="str">
        <f t="shared" si="88"/>
        <v/>
      </c>
      <c r="GK57" s="567" t="str">
        <f t="shared" si="89"/>
        <v/>
      </c>
      <c r="GM57" s="567" t="str">
        <f t="shared" si="90"/>
        <v/>
      </c>
      <c r="GO57" s="567" t="str">
        <f t="shared" si="91"/>
        <v/>
      </c>
      <c r="GQ57" s="567" t="str">
        <f t="shared" si="92"/>
        <v/>
      </c>
      <c r="GS57" s="567" t="str">
        <f t="shared" si="93"/>
        <v/>
      </c>
      <c r="GU57" s="567" t="str">
        <f t="shared" si="94"/>
        <v/>
      </c>
      <c r="GW57" s="567" t="str">
        <f t="shared" si="95"/>
        <v/>
      </c>
      <c r="GY57" s="567" t="str">
        <f t="shared" si="95"/>
        <v/>
      </c>
      <c r="HA57" s="567" t="str">
        <f t="shared" si="96"/>
        <v/>
      </c>
      <c r="HC57" s="567" t="str">
        <f t="shared" si="97"/>
        <v/>
      </c>
      <c r="HE57" s="567" t="str">
        <f t="shared" si="98"/>
        <v/>
      </c>
      <c r="HG57" s="567" t="str">
        <f t="shared" si="99"/>
        <v/>
      </c>
      <c r="HI57" s="567" t="str">
        <f t="shared" si="100"/>
        <v/>
      </c>
      <c r="HK57" s="567" t="str">
        <f t="shared" si="101"/>
        <v/>
      </c>
      <c r="HM57" s="567" t="str">
        <f t="shared" si="102"/>
        <v/>
      </c>
      <c r="HO57" s="567" t="str">
        <f t="shared" si="103"/>
        <v/>
      </c>
      <c r="HQ57" s="567" t="str">
        <f t="shared" si="104"/>
        <v/>
      </c>
      <c r="HS57" s="567" t="str">
        <f t="shared" si="105"/>
        <v/>
      </c>
      <c r="HU57" s="567" t="str">
        <f t="shared" si="106"/>
        <v/>
      </c>
      <c r="HW57" s="567" t="str">
        <f t="shared" si="107"/>
        <v/>
      </c>
      <c r="HY57" s="567" t="str">
        <f t="shared" si="108"/>
        <v/>
      </c>
      <c r="IA57" s="567" t="str">
        <f t="shared" si="109"/>
        <v/>
      </c>
      <c r="IC57" s="567" t="str">
        <f t="shared" si="110"/>
        <v/>
      </c>
      <c r="IE57" s="567" t="str">
        <f t="shared" si="111"/>
        <v/>
      </c>
      <c r="IG57" s="567" t="str">
        <f t="shared" si="112"/>
        <v/>
      </c>
      <c r="II57" s="567" t="str">
        <f t="shared" si="113"/>
        <v/>
      </c>
      <c r="IK57" s="567" t="str">
        <f t="shared" si="114"/>
        <v/>
      </c>
      <c r="IM57" s="567" t="str">
        <f t="shared" si="114"/>
        <v/>
      </c>
      <c r="IO57" s="567" t="str">
        <f t="shared" si="115"/>
        <v/>
      </c>
      <c r="IQ57" s="567" t="str">
        <f t="shared" si="116"/>
        <v/>
      </c>
      <c r="IS57" s="567" t="str">
        <f t="shared" si="117"/>
        <v/>
      </c>
      <c r="IU57" s="567" t="str">
        <f t="shared" si="118"/>
        <v/>
      </c>
      <c r="IW57" s="567" t="str">
        <f t="shared" si="119"/>
        <v/>
      </c>
      <c r="IY57" s="567" t="str">
        <f t="shared" si="120"/>
        <v/>
      </c>
      <c r="JA57" s="567" t="str">
        <f t="shared" si="121"/>
        <v/>
      </c>
      <c r="JC57" s="567" t="str">
        <f t="shared" si="122"/>
        <v/>
      </c>
      <c r="JE57" s="567" t="str">
        <f t="shared" si="123"/>
        <v/>
      </c>
      <c r="JG57" s="567" t="str">
        <f t="shared" si="124"/>
        <v/>
      </c>
      <c r="JI57" s="567" t="str">
        <f t="shared" si="125"/>
        <v/>
      </c>
      <c r="JK57" s="567" t="str">
        <f t="shared" si="126"/>
        <v/>
      </c>
      <c r="JM57" s="567" t="str">
        <f t="shared" si="127"/>
        <v/>
      </c>
      <c r="JO57" s="567" t="str">
        <f t="shared" si="128"/>
        <v/>
      </c>
      <c r="JQ57" s="567" t="str">
        <f t="shared" si="129"/>
        <v/>
      </c>
      <c r="JS57" s="567" t="str">
        <f t="shared" si="130"/>
        <v/>
      </c>
      <c r="JU57" s="567" t="str">
        <f t="shared" si="131"/>
        <v/>
      </c>
      <c r="JW57" s="567" t="str">
        <f t="shared" si="132"/>
        <v/>
      </c>
      <c r="JY57" s="567" t="str">
        <f t="shared" si="133"/>
        <v/>
      </c>
      <c r="KA57" s="567" t="str">
        <f t="shared" si="133"/>
        <v/>
      </c>
      <c r="KC57" s="567" t="str">
        <f t="shared" si="134"/>
        <v/>
      </c>
      <c r="KE57" s="567" t="str">
        <f t="shared" si="135"/>
        <v/>
      </c>
      <c r="KG57" s="567" t="str">
        <f t="shared" si="136"/>
        <v/>
      </c>
      <c r="KI57" s="567" t="str">
        <f t="shared" si="137"/>
        <v/>
      </c>
      <c r="KK57" s="567" t="str">
        <f t="shared" si="138"/>
        <v/>
      </c>
      <c r="KM57" s="567" t="str">
        <f t="shared" si="139"/>
        <v/>
      </c>
      <c r="KO57" s="567" t="str">
        <f t="shared" si="140"/>
        <v/>
      </c>
      <c r="KQ57" s="567" t="str">
        <f t="shared" si="141"/>
        <v/>
      </c>
      <c r="KS57" s="567" t="str">
        <f t="shared" si="142"/>
        <v/>
      </c>
      <c r="KU57" s="567" t="str">
        <f t="shared" si="143"/>
        <v/>
      </c>
      <c r="KW57" s="567" t="str">
        <f t="shared" si="144"/>
        <v/>
      </c>
      <c r="KY57" s="567" t="str">
        <f t="shared" si="145"/>
        <v/>
      </c>
      <c r="LA57" s="567" t="str">
        <f t="shared" si="146"/>
        <v/>
      </c>
      <c r="LC57" s="567" t="str">
        <f t="shared" si="147"/>
        <v/>
      </c>
      <c r="LE57" s="567" t="str">
        <f t="shared" si="148"/>
        <v/>
      </c>
      <c r="LG57" s="567" t="str">
        <f t="shared" si="149"/>
        <v/>
      </c>
      <c r="LI57" s="567" t="str">
        <f t="shared" si="150"/>
        <v/>
      </c>
      <c r="LK57" s="567" t="str">
        <f t="shared" si="151"/>
        <v/>
      </c>
      <c r="LM57" s="567" t="str">
        <f t="shared" si="152"/>
        <v/>
      </c>
      <c r="LO57" s="567" t="str">
        <f t="shared" si="152"/>
        <v/>
      </c>
      <c r="LQ57" s="567" t="str">
        <f t="shared" si="153"/>
        <v/>
      </c>
      <c r="LS57" s="567" t="str">
        <f t="shared" si="154"/>
        <v/>
      </c>
      <c r="LU57" s="567" t="str">
        <f t="shared" si="155"/>
        <v/>
      </c>
      <c r="LW57" s="567" t="str">
        <f t="shared" si="156"/>
        <v/>
      </c>
      <c r="LY57" s="567" t="str">
        <f t="shared" si="157"/>
        <v/>
      </c>
      <c r="MA57" s="567" t="str">
        <f t="shared" si="158"/>
        <v/>
      </c>
      <c r="MC57" s="567" t="str">
        <f t="shared" si="159"/>
        <v/>
      </c>
      <c r="ME57" s="567" t="str">
        <f t="shared" si="160"/>
        <v/>
      </c>
      <c r="MG57" s="567" t="str">
        <f t="shared" si="161"/>
        <v/>
      </c>
      <c r="MI57" s="567" t="str">
        <f t="shared" si="162"/>
        <v/>
      </c>
      <c r="MK57" s="567" t="str">
        <f t="shared" si="163"/>
        <v/>
      </c>
      <c r="MM57" s="567" t="str">
        <f t="shared" si="164"/>
        <v/>
      </c>
      <c r="MO57" s="567" t="str">
        <f t="shared" si="165"/>
        <v/>
      </c>
      <c r="MQ57" s="567" t="str">
        <f t="shared" si="166"/>
        <v/>
      </c>
      <c r="MS57" s="567" t="str">
        <f t="shared" si="167"/>
        <v/>
      </c>
      <c r="MU57" s="567" t="str">
        <f t="shared" si="168"/>
        <v/>
      </c>
      <c r="MW57" s="567" t="str">
        <f t="shared" si="169"/>
        <v/>
      </c>
      <c r="MY57" s="567" t="str">
        <f t="shared" si="170"/>
        <v/>
      </c>
    </row>
    <row r="58" spans="5:363">
      <c r="E58" s="567" t="str">
        <f t="shared" si="0"/>
        <v/>
      </c>
      <c r="G58" s="567" t="str">
        <f t="shared" si="0"/>
        <v/>
      </c>
      <c r="I58" s="567" t="str">
        <f t="shared" si="1"/>
        <v/>
      </c>
      <c r="K58" s="567" t="str">
        <f t="shared" si="2"/>
        <v/>
      </c>
      <c r="M58" s="567" t="str">
        <f t="shared" si="3"/>
        <v/>
      </c>
      <c r="O58" s="567" t="str">
        <f t="shared" si="4"/>
        <v/>
      </c>
      <c r="Q58" s="567" t="str">
        <f t="shared" si="5"/>
        <v/>
      </c>
      <c r="S58" s="567" t="str">
        <f t="shared" si="6"/>
        <v/>
      </c>
      <c r="U58" s="567" t="str">
        <f t="shared" si="7"/>
        <v/>
      </c>
      <c r="W58" s="567" t="str">
        <f t="shared" si="8"/>
        <v/>
      </c>
      <c r="Y58" s="567" t="str">
        <f t="shared" si="9"/>
        <v/>
      </c>
      <c r="AA58" s="567" t="str">
        <f t="shared" si="10"/>
        <v/>
      </c>
      <c r="AC58" s="567" t="str">
        <f t="shared" si="11"/>
        <v/>
      </c>
      <c r="AE58" s="567" t="str">
        <f t="shared" si="12"/>
        <v/>
      </c>
      <c r="AG58" s="567" t="str">
        <f t="shared" si="13"/>
        <v/>
      </c>
      <c r="AI58" s="567" t="str">
        <f t="shared" si="14"/>
        <v/>
      </c>
      <c r="AK58" s="567" t="str">
        <f t="shared" si="15"/>
        <v/>
      </c>
      <c r="AM58" s="567" t="str">
        <f t="shared" si="16"/>
        <v/>
      </c>
      <c r="AO58" s="567" t="str">
        <f t="shared" si="17"/>
        <v/>
      </c>
      <c r="AQ58" s="567" t="str">
        <f t="shared" si="18"/>
        <v/>
      </c>
      <c r="AS58" s="567" t="str">
        <f t="shared" si="19"/>
        <v/>
      </c>
      <c r="AU58" s="567" t="str">
        <f t="shared" si="19"/>
        <v/>
      </c>
      <c r="AW58" s="567" t="str">
        <f t="shared" si="20"/>
        <v/>
      </c>
      <c r="AY58" s="567" t="str">
        <f t="shared" si="21"/>
        <v/>
      </c>
      <c r="BA58" s="567" t="str">
        <f t="shared" si="22"/>
        <v/>
      </c>
      <c r="BC58" s="567" t="str">
        <f t="shared" si="23"/>
        <v/>
      </c>
      <c r="BE58" s="567" t="str">
        <f t="shared" si="24"/>
        <v/>
      </c>
      <c r="BG58" s="567" t="str">
        <f t="shared" si="25"/>
        <v/>
      </c>
      <c r="BI58" s="567" t="str">
        <f t="shared" si="26"/>
        <v/>
      </c>
      <c r="BK58" s="567" t="str">
        <f t="shared" si="27"/>
        <v/>
      </c>
      <c r="BM58" s="567" t="str">
        <f t="shared" si="28"/>
        <v/>
      </c>
      <c r="BO58" s="567" t="str">
        <f t="shared" si="29"/>
        <v/>
      </c>
      <c r="BQ58" s="567" t="str">
        <f t="shared" si="30"/>
        <v/>
      </c>
      <c r="BS58" s="567" t="str">
        <f t="shared" si="31"/>
        <v/>
      </c>
      <c r="BU58" s="567" t="str">
        <f t="shared" si="32"/>
        <v/>
      </c>
      <c r="BW58" s="567" t="str">
        <f t="shared" si="33"/>
        <v/>
      </c>
      <c r="BY58" s="567" t="str">
        <f t="shared" si="34"/>
        <v/>
      </c>
      <c r="CA58" s="567" t="str">
        <f t="shared" si="35"/>
        <v/>
      </c>
      <c r="CC58" s="567" t="str">
        <f t="shared" si="36"/>
        <v/>
      </c>
      <c r="CE58" s="567" t="str">
        <f t="shared" si="37"/>
        <v/>
      </c>
      <c r="CG58" s="567" t="str">
        <f t="shared" si="38"/>
        <v/>
      </c>
      <c r="CI58" s="567" t="str">
        <f t="shared" si="38"/>
        <v/>
      </c>
      <c r="CK58" s="567" t="str">
        <f t="shared" si="39"/>
        <v/>
      </c>
      <c r="CM58" s="567" t="str">
        <f t="shared" si="40"/>
        <v/>
      </c>
      <c r="CO58" s="567" t="str">
        <f t="shared" si="41"/>
        <v/>
      </c>
      <c r="CQ58" s="567" t="str">
        <f t="shared" si="42"/>
        <v/>
      </c>
      <c r="CS58" s="567" t="str">
        <f t="shared" si="43"/>
        <v/>
      </c>
      <c r="CU58" s="567" t="str">
        <f t="shared" si="44"/>
        <v/>
      </c>
      <c r="CW58" s="567" t="str">
        <f t="shared" si="45"/>
        <v/>
      </c>
      <c r="CY58" s="567" t="str">
        <f t="shared" si="46"/>
        <v/>
      </c>
      <c r="DA58" s="567" t="str">
        <f t="shared" si="47"/>
        <v/>
      </c>
      <c r="DC58" s="567" t="str">
        <f t="shared" si="48"/>
        <v/>
      </c>
      <c r="DE58" s="567" t="str">
        <f t="shared" si="49"/>
        <v/>
      </c>
      <c r="DG58" s="567" t="str">
        <f t="shared" si="50"/>
        <v/>
      </c>
      <c r="DI58" s="567" t="str">
        <f t="shared" si="51"/>
        <v/>
      </c>
      <c r="DK58" s="567" t="str">
        <f t="shared" si="52"/>
        <v/>
      </c>
      <c r="DM58" s="567" t="str">
        <f t="shared" si="53"/>
        <v/>
      </c>
      <c r="DO58" s="567" t="str">
        <f t="shared" si="54"/>
        <v/>
      </c>
      <c r="DQ58" s="567" t="str">
        <f t="shared" si="55"/>
        <v/>
      </c>
      <c r="DS58" s="567" t="str">
        <f t="shared" si="56"/>
        <v/>
      </c>
      <c r="DU58" s="567" t="str">
        <f t="shared" si="57"/>
        <v/>
      </c>
      <c r="DW58" s="567" t="str">
        <f t="shared" si="57"/>
        <v/>
      </c>
      <c r="DY58" s="567" t="str">
        <f t="shared" si="58"/>
        <v/>
      </c>
      <c r="EA58" s="567" t="str">
        <f t="shared" si="59"/>
        <v/>
      </c>
      <c r="EC58" s="567" t="str">
        <f t="shared" si="60"/>
        <v/>
      </c>
      <c r="EE58" s="567" t="str">
        <f t="shared" si="61"/>
        <v/>
      </c>
      <c r="EG58" s="567" t="str">
        <f t="shared" si="62"/>
        <v/>
      </c>
      <c r="EI58" s="567" t="str">
        <f t="shared" si="63"/>
        <v/>
      </c>
      <c r="EK58" s="567" t="str">
        <f t="shared" si="64"/>
        <v/>
      </c>
      <c r="EM58" s="567" t="str">
        <f t="shared" si="65"/>
        <v/>
      </c>
      <c r="EO58" s="567" t="str">
        <f t="shared" si="66"/>
        <v/>
      </c>
      <c r="EQ58" s="567" t="str">
        <f t="shared" si="67"/>
        <v/>
      </c>
      <c r="ES58" s="567" t="str">
        <f t="shared" si="68"/>
        <v/>
      </c>
      <c r="EU58" s="567" t="str">
        <f t="shared" si="69"/>
        <v/>
      </c>
      <c r="EW58" s="567" t="str">
        <f t="shared" si="70"/>
        <v/>
      </c>
      <c r="EY58" s="567" t="str">
        <f t="shared" si="71"/>
        <v/>
      </c>
      <c r="FA58" s="567" t="str">
        <f t="shared" si="72"/>
        <v/>
      </c>
      <c r="FC58" s="567" t="str">
        <f t="shared" si="73"/>
        <v/>
      </c>
      <c r="FE58" s="567" t="str">
        <f t="shared" si="74"/>
        <v/>
      </c>
      <c r="FG58" s="567" t="str">
        <f t="shared" si="75"/>
        <v/>
      </c>
      <c r="FI58" s="567" t="str">
        <f t="shared" si="76"/>
        <v/>
      </c>
      <c r="FK58" s="567" t="str">
        <f t="shared" si="76"/>
        <v/>
      </c>
      <c r="FM58" s="567" t="str">
        <f t="shared" si="77"/>
        <v/>
      </c>
      <c r="FO58" s="567" t="str">
        <f t="shared" si="78"/>
        <v/>
      </c>
      <c r="FQ58" s="567" t="str">
        <f t="shared" si="79"/>
        <v/>
      </c>
      <c r="FS58" s="567" t="str">
        <f t="shared" si="80"/>
        <v/>
      </c>
      <c r="FU58" s="567" t="str">
        <f t="shared" si="81"/>
        <v/>
      </c>
      <c r="FW58" s="567" t="str">
        <f t="shared" si="82"/>
        <v/>
      </c>
      <c r="FY58" s="567" t="str">
        <f t="shared" si="83"/>
        <v/>
      </c>
      <c r="GA58" s="567" t="str">
        <f t="shared" si="84"/>
        <v/>
      </c>
      <c r="GC58" s="567" t="str">
        <f t="shared" si="85"/>
        <v/>
      </c>
      <c r="GE58" s="567" t="str">
        <f t="shared" si="86"/>
        <v/>
      </c>
      <c r="GG58" s="567" t="str">
        <f t="shared" si="87"/>
        <v/>
      </c>
      <c r="GI58" s="567" t="str">
        <f t="shared" si="88"/>
        <v/>
      </c>
      <c r="GK58" s="567" t="str">
        <f t="shared" si="89"/>
        <v/>
      </c>
      <c r="GM58" s="567" t="str">
        <f t="shared" si="90"/>
        <v/>
      </c>
      <c r="GO58" s="567" t="str">
        <f t="shared" si="91"/>
        <v/>
      </c>
      <c r="GQ58" s="567" t="str">
        <f t="shared" si="92"/>
        <v/>
      </c>
      <c r="GS58" s="567" t="str">
        <f t="shared" si="93"/>
        <v/>
      </c>
      <c r="GU58" s="567" t="str">
        <f t="shared" si="94"/>
        <v/>
      </c>
      <c r="GW58" s="567" t="str">
        <f t="shared" si="95"/>
        <v/>
      </c>
      <c r="GY58" s="567" t="str">
        <f t="shared" si="95"/>
        <v/>
      </c>
      <c r="HA58" s="567" t="str">
        <f t="shared" si="96"/>
        <v/>
      </c>
      <c r="HC58" s="567" t="str">
        <f t="shared" si="97"/>
        <v/>
      </c>
      <c r="HE58" s="567" t="str">
        <f t="shared" si="98"/>
        <v/>
      </c>
      <c r="HG58" s="567" t="str">
        <f t="shared" si="99"/>
        <v/>
      </c>
      <c r="HI58" s="567" t="str">
        <f t="shared" si="100"/>
        <v/>
      </c>
      <c r="HK58" s="567" t="str">
        <f t="shared" si="101"/>
        <v/>
      </c>
      <c r="HM58" s="567" t="str">
        <f t="shared" si="102"/>
        <v/>
      </c>
      <c r="HO58" s="567" t="str">
        <f t="shared" si="103"/>
        <v/>
      </c>
      <c r="HQ58" s="567" t="str">
        <f t="shared" si="104"/>
        <v/>
      </c>
      <c r="HS58" s="567" t="str">
        <f t="shared" si="105"/>
        <v/>
      </c>
      <c r="HU58" s="567" t="str">
        <f t="shared" si="106"/>
        <v/>
      </c>
      <c r="HW58" s="567" t="str">
        <f t="shared" si="107"/>
        <v/>
      </c>
      <c r="HY58" s="567" t="str">
        <f t="shared" si="108"/>
        <v/>
      </c>
      <c r="IA58" s="567" t="str">
        <f t="shared" si="109"/>
        <v/>
      </c>
      <c r="IC58" s="567" t="str">
        <f t="shared" si="110"/>
        <v/>
      </c>
      <c r="IE58" s="567" t="str">
        <f t="shared" si="111"/>
        <v/>
      </c>
      <c r="IG58" s="567" t="str">
        <f t="shared" si="112"/>
        <v/>
      </c>
      <c r="II58" s="567" t="str">
        <f t="shared" si="113"/>
        <v/>
      </c>
      <c r="IK58" s="567" t="str">
        <f t="shared" si="114"/>
        <v/>
      </c>
      <c r="IM58" s="567" t="str">
        <f t="shared" si="114"/>
        <v/>
      </c>
      <c r="IO58" s="567" t="str">
        <f t="shared" si="115"/>
        <v/>
      </c>
      <c r="IQ58" s="567" t="str">
        <f t="shared" si="116"/>
        <v/>
      </c>
      <c r="IS58" s="567" t="str">
        <f t="shared" si="117"/>
        <v/>
      </c>
      <c r="IU58" s="567" t="str">
        <f t="shared" si="118"/>
        <v/>
      </c>
      <c r="IW58" s="567" t="str">
        <f t="shared" si="119"/>
        <v/>
      </c>
      <c r="IY58" s="567" t="str">
        <f t="shared" si="120"/>
        <v/>
      </c>
      <c r="JA58" s="567" t="str">
        <f t="shared" si="121"/>
        <v/>
      </c>
      <c r="JC58" s="567" t="str">
        <f t="shared" si="122"/>
        <v/>
      </c>
      <c r="JE58" s="567" t="str">
        <f t="shared" si="123"/>
        <v/>
      </c>
      <c r="JG58" s="567" t="str">
        <f t="shared" si="124"/>
        <v/>
      </c>
      <c r="JI58" s="567" t="str">
        <f t="shared" si="125"/>
        <v/>
      </c>
      <c r="JK58" s="567" t="str">
        <f t="shared" si="126"/>
        <v/>
      </c>
      <c r="JM58" s="567" t="str">
        <f t="shared" si="127"/>
        <v/>
      </c>
      <c r="JO58" s="567" t="str">
        <f t="shared" si="128"/>
        <v/>
      </c>
      <c r="JQ58" s="567" t="str">
        <f t="shared" si="129"/>
        <v/>
      </c>
      <c r="JS58" s="567" t="str">
        <f t="shared" si="130"/>
        <v/>
      </c>
      <c r="JU58" s="567" t="str">
        <f t="shared" si="131"/>
        <v/>
      </c>
      <c r="JW58" s="567" t="str">
        <f t="shared" si="132"/>
        <v/>
      </c>
      <c r="JY58" s="567" t="str">
        <f t="shared" si="133"/>
        <v/>
      </c>
      <c r="KA58" s="567" t="str">
        <f t="shared" si="133"/>
        <v/>
      </c>
      <c r="KC58" s="567" t="str">
        <f t="shared" si="134"/>
        <v/>
      </c>
      <c r="KE58" s="567" t="str">
        <f t="shared" si="135"/>
        <v/>
      </c>
      <c r="KG58" s="567" t="str">
        <f t="shared" si="136"/>
        <v/>
      </c>
      <c r="KI58" s="567" t="str">
        <f t="shared" si="137"/>
        <v/>
      </c>
      <c r="KK58" s="567" t="str">
        <f t="shared" si="138"/>
        <v/>
      </c>
      <c r="KM58" s="567" t="str">
        <f t="shared" si="139"/>
        <v/>
      </c>
      <c r="KO58" s="567" t="str">
        <f t="shared" si="140"/>
        <v/>
      </c>
      <c r="KQ58" s="567" t="str">
        <f t="shared" si="141"/>
        <v/>
      </c>
      <c r="KS58" s="567" t="str">
        <f t="shared" si="142"/>
        <v/>
      </c>
      <c r="KU58" s="567" t="str">
        <f t="shared" si="143"/>
        <v/>
      </c>
      <c r="KW58" s="567" t="str">
        <f t="shared" si="144"/>
        <v/>
      </c>
      <c r="KY58" s="567" t="str">
        <f t="shared" si="145"/>
        <v/>
      </c>
      <c r="LA58" s="567" t="str">
        <f t="shared" si="146"/>
        <v/>
      </c>
      <c r="LC58" s="567" t="str">
        <f t="shared" si="147"/>
        <v/>
      </c>
      <c r="LE58" s="567" t="str">
        <f t="shared" si="148"/>
        <v/>
      </c>
      <c r="LG58" s="567" t="str">
        <f t="shared" si="149"/>
        <v/>
      </c>
      <c r="LI58" s="567" t="str">
        <f t="shared" si="150"/>
        <v/>
      </c>
      <c r="LK58" s="567" t="str">
        <f t="shared" si="151"/>
        <v/>
      </c>
      <c r="LM58" s="567" t="str">
        <f t="shared" si="152"/>
        <v/>
      </c>
      <c r="LO58" s="567" t="str">
        <f t="shared" si="152"/>
        <v/>
      </c>
      <c r="LQ58" s="567" t="str">
        <f t="shared" si="153"/>
        <v/>
      </c>
      <c r="LS58" s="567" t="str">
        <f t="shared" si="154"/>
        <v/>
      </c>
      <c r="LU58" s="567" t="str">
        <f t="shared" si="155"/>
        <v/>
      </c>
      <c r="LW58" s="567" t="str">
        <f t="shared" si="156"/>
        <v/>
      </c>
      <c r="LY58" s="567" t="str">
        <f t="shared" si="157"/>
        <v/>
      </c>
      <c r="MA58" s="567" t="str">
        <f t="shared" si="158"/>
        <v/>
      </c>
      <c r="MC58" s="567" t="str">
        <f t="shared" si="159"/>
        <v/>
      </c>
      <c r="ME58" s="567" t="str">
        <f t="shared" si="160"/>
        <v/>
      </c>
      <c r="MG58" s="567" t="str">
        <f t="shared" si="161"/>
        <v/>
      </c>
      <c r="MI58" s="567" t="str">
        <f t="shared" si="162"/>
        <v/>
      </c>
      <c r="MK58" s="567" t="str">
        <f t="shared" si="163"/>
        <v/>
      </c>
      <c r="MM58" s="567" t="str">
        <f t="shared" si="164"/>
        <v/>
      </c>
      <c r="MO58" s="567" t="str">
        <f t="shared" si="165"/>
        <v/>
      </c>
      <c r="MQ58" s="567" t="str">
        <f t="shared" si="166"/>
        <v/>
      </c>
      <c r="MS58" s="567" t="str">
        <f t="shared" si="167"/>
        <v/>
      </c>
      <c r="MU58" s="567" t="str">
        <f t="shared" si="168"/>
        <v/>
      </c>
      <c r="MW58" s="567" t="str">
        <f t="shared" si="169"/>
        <v/>
      </c>
      <c r="MY58" s="567" t="str">
        <f t="shared" si="170"/>
        <v/>
      </c>
    </row>
    <row r="59" spans="5:363">
      <c r="E59" s="567" t="str">
        <f t="shared" si="0"/>
        <v/>
      </c>
      <c r="G59" s="567" t="str">
        <f t="shared" si="0"/>
        <v/>
      </c>
      <c r="I59" s="567" t="str">
        <f t="shared" si="1"/>
        <v/>
      </c>
      <c r="K59" s="567" t="str">
        <f t="shared" si="2"/>
        <v/>
      </c>
      <c r="M59" s="567" t="str">
        <f t="shared" si="3"/>
        <v/>
      </c>
      <c r="O59" s="567" t="str">
        <f t="shared" si="4"/>
        <v/>
      </c>
      <c r="Q59" s="567" t="str">
        <f t="shared" si="5"/>
        <v/>
      </c>
      <c r="S59" s="567" t="str">
        <f t="shared" si="6"/>
        <v/>
      </c>
      <c r="U59" s="567" t="str">
        <f t="shared" si="7"/>
        <v/>
      </c>
      <c r="W59" s="567" t="str">
        <f t="shared" si="8"/>
        <v/>
      </c>
      <c r="Y59" s="567" t="str">
        <f t="shared" si="9"/>
        <v/>
      </c>
      <c r="AA59" s="567" t="str">
        <f t="shared" si="10"/>
        <v/>
      </c>
      <c r="AC59" s="567" t="str">
        <f t="shared" si="11"/>
        <v/>
      </c>
      <c r="AE59" s="567" t="str">
        <f t="shared" si="12"/>
        <v/>
      </c>
      <c r="AG59" s="567" t="str">
        <f t="shared" si="13"/>
        <v/>
      </c>
      <c r="AI59" s="567" t="str">
        <f t="shared" si="14"/>
        <v/>
      </c>
      <c r="AK59" s="567" t="str">
        <f t="shared" si="15"/>
        <v/>
      </c>
      <c r="AM59" s="567" t="str">
        <f t="shared" si="16"/>
        <v/>
      </c>
      <c r="AO59" s="567" t="str">
        <f t="shared" si="17"/>
        <v/>
      </c>
      <c r="AQ59" s="567" t="str">
        <f t="shared" si="18"/>
        <v/>
      </c>
      <c r="AS59" s="567" t="str">
        <f t="shared" si="19"/>
        <v/>
      </c>
      <c r="AU59" s="567" t="str">
        <f t="shared" si="19"/>
        <v/>
      </c>
      <c r="AW59" s="567" t="str">
        <f t="shared" si="20"/>
        <v/>
      </c>
      <c r="AY59" s="567" t="str">
        <f t="shared" si="21"/>
        <v/>
      </c>
      <c r="BA59" s="567" t="str">
        <f t="shared" si="22"/>
        <v/>
      </c>
      <c r="BC59" s="567" t="str">
        <f t="shared" si="23"/>
        <v/>
      </c>
      <c r="BE59" s="567" t="str">
        <f t="shared" si="24"/>
        <v/>
      </c>
      <c r="BG59" s="567" t="str">
        <f t="shared" si="25"/>
        <v/>
      </c>
      <c r="BI59" s="567" t="str">
        <f t="shared" si="26"/>
        <v/>
      </c>
      <c r="BK59" s="567" t="str">
        <f t="shared" si="27"/>
        <v/>
      </c>
      <c r="BM59" s="567" t="str">
        <f t="shared" si="28"/>
        <v/>
      </c>
      <c r="BO59" s="567" t="str">
        <f t="shared" si="29"/>
        <v/>
      </c>
      <c r="BQ59" s="567" t="str">
        <f t="shared" si="30"/>
        <v/>
      </c>
      <c r="BS59" s="567" t="str">
        <f t="shared" si="31"/>
        <v/>
      </c>
      <c r="BU59" s="567" t="str">
        <f t="shared" si="32"/>
        <v/>
      </c>
      <c r="BW59" s="567" t="str">
        <f t="shared" si="33"/>
        <v/>
      </c>
      <c r="BY59" s="567" t="str">
        <f t="shared" si="34"/>
        <v/>
      </c>
      <c r="CA59" s="567" t="str">
        <f t="shared" si="35"/>
        <v/>
      </c>
      <c r="CC59" s="567" t="str">
        <f t="shared" si="36"/>
        <v/>
      </c>
      <c r="CE59" s="567" t="str">
        <f t="shared" si="37"/>
        <v/>
      </c>
      <c r="CG59" s="567" t="str">
        <f t="shared" si="38"/>
        <v/>
      </c>
      <c r="CI59" s="567" t="str">
        <f t="shared" si="38"/>
        <v/>
      </c>
      <c r="CK59" s="567" t="str">
        <f t="shared" si="39"/>
        <v/>
      </c>
      <c r="CM59" s="567" t="str">
        <f t="shared" si="40"/>
        <v/>
      </c>
      <c r="CO59" s="567" t="str">
        <f t="shared" si="41"/>
        <v/>
      </c>
      <c r="CQ59" s="567" t="str">
        <f t="shared" si="42"/>
        <v/>
      </c>
      <c r="CS59" s="567" t="str">
        <f t="shared" si="43"/>
        <v/>
      </c>
      <c r="CU59" s="567" t="str">
        <f t="shared" si="44"/>
        <v/>
      </c>
      <c r="CW59" s="567" t="str">
        <f t="shared" si="45"/>
        <v/>
      </c>
      <c r="CY59" s="567" t="str">
        <f t="shared" si="46"/>
        <v/>
      </c>
      <c r="DA59" s="567" t="str">
        <f t="shared" si="47"/>
        <v/>
      </c>
      <c r="DC59" s="567" t="str">
        <f t="shared" si="48"/>
        <v/>
      </c>
      <c r="DE59" s="567" t="str">
        <f t="shared" si="49"/>
        <v/>
      </c>
      <c r="DG59" s="567" t="str">
        <f t="shared" si="50"/>
        <v/>
      </c>
      <c r="DI59" s="567" t="str">
        <f t="shared" si="51"/>
        <v/>
      </c>
      <c r="DK59" s="567" t="str">
        <f t="shared" si="52"/>
        <v/>
      </c>
      <c r="DM59" s="567" t="str">
        <f t="shared" si="53"/>
        <v/>
      </c>
      <c r="DO59" s="567" t="str">
        <f t="shared" si="54"/>
        <v/>
      </c>
      <c r="DQ59" s="567" t="str">
        <f t="shared" si="55"/>
        <v/>
      </c>
      <c r="DS59" s="567" t="str">
        <f t="shared" si="56"/>
        <v/>
      </c>
      <c r="DU59" s="567" t="str">
        <f t="shared" si="57"/>
        <v/>
      </c>
      <c r="DW59" s="567" t="str">
        <f t="shared" si="57"/>
        <v/>
      </c>
      <c r="DY59" s="567" t="str">
        <f t="shared" si="58"/>
        <v/>
      </c>
      <c r="EA59" s="567" t="str">
        <f t="shared" si="59"/>
        <v/>
      </c>
      <c r="EC59" s="567" t="str">
        <f t="shared" si="60"/>
        <v/>
      </c>
      <c r="EE59" s="567" t="str">
        <f t="shared" si="61"/>
        <v/>
      </c>
      <c r="EG59" s="567" t="str">
        <f t="shared" si="62"/>
        <v/>
      </c>
      <c r="EI59" s="567" t="str">
        <f t="shared" si="63"/>
        <v/>
      </c>
      <c r="EK59" s="567" t="str">
        <f t="shared" si="64"/>
        <v/>
      </c>
      <c r="EM59" s="567" t="str">
        <f t="shared" si="65"/>
        <v/>
      </c>
      <c r="EO59" s="567" t="str">
        <f t="shared" si="66"/>
        <v/>
      </c>
      <c r="EQ59" s="567" t="str">
        <f t="shared" si="67"/>
        <v/>
      </c>
      <c r="ES59" s="567" t="str">
        <f t="shared" si="68"/>
        <v/>
      </c>
      <c r="EU59" s="567" t="str">
        <f t="shared" si="69"/>
        <v/>
      </c>
      <c r="EW59" s="567" t="str">
        <f t="shared" si="70"/>
        <v/>
      </c>
      <c r="EY59" s="567" t="str">
        <f t="shared" si="71"/>
        <v/>
      </c>
      <c r="FA59" s="567" t="str">
        <f t="shared" si="72"/>
        <v/>
      </c>
      <c r="FC59" s="567" t="str">
        <f t="shared" si="73"/>
        <v/>
      </c>
      <c r="FE59" s="567" t="str">
        <f t="shared" si="74"/>
        <v/>
      </c>
      <c r="FG59" s="567" t="str">
        <f t="shared" si="75"/>
        <v/>
      </c>
      <c r="FI59" s="567" t="str">
        <f t="shared" si="76"/>
        <v/>
      </c>
      <c r="FK59" s="567" t="str">
        <f t="shared" si="76"/>
        <v/>
      </c>
      <c r="FM59" s="567" t="str">
        <f t="shared" si="77"/>
        <v/>
      </c>
      <c r="FO59" s="567" t="str">
        <f t="shared" si="78"/>
        <v/>
      </c>
      <c r="FQ59" s="567" t="str">
        <f t="shared" si="79"/>
        <v/>
      </c>
      <c r="FS59" s="567" t="str">
        <f t="shared" si="80"/>
        <v/>
      </c>
      <c r="FU59" s="567" t="str">
        <f t="shared" si="81"/>
        <v/>
      </c>
      <c r="FW59" s="567" t="str">
        <f t="shared" si="82"/>
        <v/>
      </c>
      <c r="FY59" s="567" t="str">
        <f t="shared" si="83"/>
        <v/>
      </c>
      <c r="GA59" s="567" t="str">
        <f t="shared" si="84"/>
        <v/>
      </c>
      <c r="GC59" s="567" t="str">
        <f t="shared" si="85"/>
        <v/>
      </c>
      <c r="GE59" s="567" t="str">
        <f t="shared" si="86"/>
        <v/>
      </c>
      <c r="GG59" s="567" t="str">
        <f t="shared" si="87"/>
        <v/>
      </c>
      <c r="GI59" s="567" t="str">
        <f t="shared" si="88"/>
        <v/>
      </c>
      <c r="GK59" s="567" t="str">
        <f t="shared" si="89"/>
        <v/>
      </c>
      <c r="GM59" s="567" t="str">
        <f t="shared" si="90"/>
        <v/>
      </c>
      <c r="GO59" s="567" t="str">
        <f t="shared" si="91"/>
        <v/>
      </c>
      <c r="GQ59" s="567" t="str">
        <f t="shared" si="92"/>
        <v/>
      </c>
      <c r="GS59" s="567" t="str">
        <f t="shared" si="93"/>
        <v/>
      </c>
      <c r="GU59" s="567" t="str">
        <f t="shared" si="94"/>
        <v/>
      </c>
      <c r="GW59" s="567" t="str">
        <f t="shared" si="95"/>
        <v/>
      </c>
      <c r="GY59" s="567" t="str">
        <f t="shared" si="95"/>
        <v/>
      </c>
      <c r="HA59" s="567" t="str">
        <f t="shared" si="96"/>
        <v/>
      </c>
      <c r="HC59" s="567" t="str">
        <f t="shared" si="97"/>
        <v/>
      </c>
      <c r="HE59" s="567" t="str">
        <f t="shared" si="98"/>
        <v/>
      </c>
      <c r="HG59" s="567" t="str">
        <f t="shared" si="99"/>
        <v/>
      </c>
      <c r="HI59" s="567" t="str">
        <f t="shared" si="100"/>
        <v/>
      </c>
      <c r="HK59" s="567" t="str">
        <f t="shared" si="101"/>
        <v/>
      </c>
      <c r="HM59" s="567" t="str">
        <f t="shared" si="102"/>
        <v/>
      </c>
      <c r="HO59" s="567" t="str">
        <f t="shared" si="103"/>
        <v/>
      </c>
      <c r="HQ59" s="567" t="str">
        <f t="shared" si="104"/>
        <v/>
      </c>
      <c r="HS59" s="567" t="str">
        <f t="shared" si="105"/>
        <v/>
      </c>
      <c r="HU59" s="567" t="str">
        <f t="shared" si="106"/>
        <v/>
      </c>
      <c r="HW59" s="567" t="str">
        <f t="shared" si="107"/>
        <v/>
      </c>
      <c r="HY59" s="567" t="str">
        <f t="shared" si="108"/>
        <v/>
      </c>
      <c r="IA59" s="567" t="str">
        <f t="shared" si="109"/>
        <v/>
      </c>
      <c r="IC59" s="567" t="str">
        <f t="shared" si="110"/>
        <v/>
      </c>
      <c r="IE59" s="567" t="str">
        <f t="shared" si="111"/>
        <v/>
      </c>
      <c r="IG59" s="567" t="str">
        <f t="shared" si="112"/>
        <v/>
      </c>
      <c r="II59" s="567" t="str">
        <f t="shared" si="113"/>
        <v/>
      </c>
      <c r="IK59" s="567" t="str">
        <f t="shared" si="114"/>
        <v/>
      </c>
      <c r="IM59" s="567" t="str">
        <f t="shared" si="114"/>
        <v/>
      </c>
      <c r="IO59" s="567" t="str">
        <f t="shared" si="115"/>
        <v/>
      </c>
      <c r="IQ59" s="567" t="str">
        <f t="shared" si="116"/>
        <v/>
      </c>
      <c r="IS59" s="567" t="str">
        <f t="shared" si="117"/>
        <v/>
      </c>
      <c r="IU59" s="567" t="str">
        <f t="shared" si="118"/>
        <v/>
      </c>
      <c r="IW59" s="567" t="str">
        <f t="shared" si="119"/>
        <v/>
      </c>
      <c r="IY59" s="567" t="str">
        <f t="shared" si="120"/>
        <v/>
      </c>
      <c r="JA59" s="567" t="str">
        <f t="shared" si="121"/>
        <v/>
      </c>
      <c r="JC59" s="567" t="str">
        <f t="shared" si="122"/>
        <v/>
      </c>
      <c r="JE59" s="567" t="str">
        <f t="shared" si="123"/>
        <v/>
      </c>
      <c r="JG59" s="567" t="str">
        <f t="shared" si="124"/>
        <v/>
      </c>
      <c r="JI59" s="567" t="str">
        <f t="shared" si="125"/>
        <v/>
      </c>
      <c r="JK59" s="567" t="str">
        <f t="shared" si="126"/>
        <v/>
      </c>
      <c r="JM59" s="567" t="str">
        <f t="shared" si="127"/>
        <v/>
      </c>
      <c r="JO59" s="567" t="str">
        <f t="shared" si="128"/>
        <v/>
      </c>
      <c r="JQ59" s="567" t="str">
        <f t="shared" si="129"/>
        <v/>
      </c>
      <c r="JS59" s="567" t="str">
        <f t="shared" si="130"/>
        <v/>
      </c>
      <c r="JU59" s="567" t="str">
        <f t="shared" si="131"/>
        <v/>
      </c>
      <c r="JW59" s="567" t="str">
        <f t="shared" si="132"/>
        <v/>
      </c>
      <c r="JY59" s="567" t="str">
        <f t="shared" si="133"/>
        <v/>
      </c>
      <c r="KA59" s="567" t="str">
        <f t="shared" si="133"/>
        <v/>
      </c>
      <c r="KC59" s="567" t="str">
        <f t="shared" si="134"/>
        <v/>
      </c>
      <c r="KE59" s="567" t="str">
        <f t="shared" si="135"/>
        <v/>
      </c>
      <c r="KG59" s="567" t="str">
        <f t="shared" si="136"/>
        <v/>
      </c>
      <c r="KI59" s="567" t="str">
        <f t="shared" si="137"/>
        <v/>
      </c>
      <c r="KK59" s="567" t="str">
        <f t="shared" si="138"/>
        <v/>
      </c>
      <c r="KM59" s="567" t="str">
        <f t="shared" si="139"/>
        <v/>
      </c>
      <c r="KO59" s="567" t="str">
        <f t="shared" si="140"/>
        <v/>
      </c>
      <c r="KQ59" s="567" t="str">
        <f t="shared" si="141"/>
        <v/>
      </c>
      <c r="KS59" s="567" t="str">
        <f t="shared" si="142"/>
        <v/>
      </c>
      <c r="KU59" s="567" t="str">
        <f t="shared" si="143"/>
        <v/>
      </c>
      <c r="KW59" s="567" t="str">
        <f t="shared" si="144"/>
        <v/>
      </c>
      <c r="KY59" s="567" t="str">
        <f t="shared" si="145"/>
        <v/>
      </c>
      <c r="LA59" s="567" t="str">
        <f t="shared" si="146"/>
        <v/>
      </c>
      <c r="LC59" s="567" t="str">
        <f t="shared" si="147"/>
        <v/>
      </c>
      <c r="LE59" s="567" t="str">
        <f t="shared" si="148"/>
        <v/>
      </c>
      <c r="LG59" s="567" t="str">
        <f t="shared" si="149"/>
        <v/>
      </c>
      <c r="LI59" s="567" t="str">
        <f t="shared" si="150"/>
        <v/>
      </c>
      <c r="LK59" s="567" t="str">
        <f t="shared" si="151"/>
        <v/>
      </c>
      <c r="LM59" s="567" t="str">
        <f t="shared" si="152"/>
        <v/>
      </c>
      <c r="LO59" s="567" t="str">
        <f t="shared" si="152"/>
        <v/>
      </c>
      <c r="LQ59" s="567" t="str">
        <f t="shared" si="153"/>
        <v/>
      </c>
      <c r="LS59" s="567" t="str">
        <f t="shared" si="154"/>
        <v/>
      </c>
      <c r="LU59" s="567" t="str">
        <f t="shared" si="155"/>
        <v/>
      </c>
      <c r="LW59" s="567" t="str">
        <f t="shared" si="156"/>
        <v/>
      </c>
      <c r="LY59" s="567" t="str">
        <f t="shared" si="157"/>
        <v/>
      </c>
      <c r="MA59" s="567" t="str">
        <f t="shared" si="158"/>
        <v/>
      </c>
      <c r="MC59" s="567" t="str">
        <f t="shared" si="159"/>
        <v/>
      </c>
      <c r="ME59" s="567" t="str">
        <f t="shared" si="160"/>
        <v/>
      </c>
      <c r="MG59" s="567" t="str">
        <f t="shared" si="161"/>
        <v/>
      </c>
      <c r="MI59" s="567" t="str">
        <f t="shared" si="162"/>
        <v/>
      </c>
      <c r="MK59" s="567" t="str">
        <f t="shared" si="163"/>
        <v/>
      </c>
      <c r="MM59" s="567" t="str">
        <f t="shared" si="164"/>
        <v/>
      </c>
      <c r="MO59" s="567" t="str">
        <f t="shared" si="165"/>
        <v/>
      </c>
      <c r="MQ59" s="567" t="str">
        <f t="shared" si="166"/>
        <v/>
      </c>
      <c r="MS59" s="567" t="str">
        <f t="shared" si="167"/>
        <v/>
      </c>
      <c r="MU59" s="567" t="str">
        <f t="shared" si="168"/>
        <v/>
      </c>
      <c r="MW59" s="567" t="str">
        <f t="shared" si="169"/>
        <v/>
      </c>
      <c r="MY59" s="567" t="str">
        <f t="shared" si="170"/>
        <v/>
      </c>
    </row>
    <row r="60" spans="5:363">
      <c r="E60" s="567" t="str">
        <f t="shared" si="0"/>
        <v/>
      </c>
      <c r="G60" s="567" t="str">
        <f t="shared" si="0"/>
        <v/>
      </c>
      <c r="I60" s="567" t="str">
        <f t="shared" si="1"/>
        <v/>
      </c>
      <c r="K60" s="567" t="str">
        <f t="shared" si="2"/>
        <v/>
      </c>
      <c r="M60" s="567" t="str">
        <f t="shared" si="3"/>
        <v/>
      </c>
      <c r="O60" s="567" t="str">
        <f t="shared" si="4"/>
        <v/>
      </c>
      <c r="Q60" s="567" t="str">
        <f t="shared" si="5"/>
        <v/>
      </c>
      <c r="S60" s="567" t="str">
        <f t="shared" si="6"/>
        <v/>
      </c>
      <c r="U60" s="567" t="str">
        <f t="shared" si="7"/>
        <v/>
      </c>
      <c r="W60" s="567" t="str">
        <f t="shared" si="8"/>
        <v/>
      </c>
      <c r="Y60" s="567" t="str">
        <f t="shared" si="9"/>
        <v/>
      </c>
      <c r="AA60" s="567" t="str">
        <f t="shared" si="10"/>
        <v/>
      </c>
      <c r="AC60" s="567" t="str">
        <f t="shared" si="11"/>
        <v/>
      </c>
      <c r="AE60" s="567" t="str">
        <f t="shared" si="12"/>
        <v/>
      </c>
      <c r="AG60" s="567" t="str">
        <f t="shared" si="13"/>
        <v/>
      </c>
      <c r="AI60" s="567" t="str">
        <f t="shared" si="14"/>
        <v/>
      </c>
      <c r="AK60" s="567" t="str">
        <f t="shared" si="15"/>
        <v/>
      </c>
      <c r="AM60" s="567" t="str">
        <f t="shared" si="16"/>
        <v/>
      </c>
      <c r="AO60" s="567" t="str">
        <f t="shared" si="17"/>
        <v/>
      </c>
      <c r="AQ60" s="567" t="str">
        <f t="shared" si="18"/>
        <v/>
      </c>
      <c r="AS60" s="567" t="str">
        <f t="shared" si="19"/>
        <v/>
      </c>
      <c r="AU60" s="567" t="str">
        <f t="shared" si="19"/>
        <v/>
      </c>
      <c r="AW60" s="567" t="str">
        <f t="shared" si="20"/>
        <v/>
      </c>
      <c r="AY60" s="567" t="str">
        <f t="shared" si="21"/>
        <v/>
      </c>
      <c r="BA60" s="567" t="str">
        <f t="shared" si="22"/>
        <v/>
      </c>
      <c r="BC60" s="567" t="str">
        <f t="shared" si="23"/>
        <v/>
      </c>
      <c r="BE60" s="567" t="str">
        <f t="shared" si="24"/>
        <v/>
      </c>
      <c r="BG60" s="567" t="str">
        <f t="shared" si="25"/>
        <v/>
      </c>
      <c r="BI60" s="567" t="str">
        <f t="shared" si="26"/>
        <v/>
      </c>
      <c r="BK60" s="567" t="str">
        <f t="shared" si="27"/>
        <v/>
      </c>
      <c r="BM60" s="567" t="str">
        <f t="shared" si="28"/>
        <v/>
      </c>
      <c r="BO60" s="567" t="str">
        <f t="shared" si="29"/>
        <v/>
      </c>
      <c r="BQ60" s="567" t="str">
        <f t="shared" si="30"/>
        <v/>
      </c>
      <c r="BS60" s="567" t="str">
        <f t="shared" si="31"/>
        <v/>
      </c>
      <c r="BU60" s="567" t="str">
        <f t="shared" si="32"/>
        <v/>
      </c>
      <c r="BW60" s="567" t="str">
        <f t="shared" si="33"/>
        <v/>
      </c>
      <c r="BY60" s="567" t="str">
        <f t="shared" si="34"/>
        <v/>
      </c>
      <c r="CA60" s="567" t="str">
        <f t="shared" si="35"/>
        <v/>
      </c>
      <c r="CC60" s="567" t="str">
        <f t="shared" si="36"/>
        <v/>
      </c>
      <c r="CE60" s="567" t="str">
        <f t="shared" si="37"/>
        <v/>
      </c>
      <c r="CG60" s="567" t="str">
        <f t="shared" si="38"/>
        <v/>
      </c>
      <c r="CI60" s="567" t="str">
        <f t="shared" si="38"/>
        <v/>
      </c>
      <c r="CK60" s="567" t="str">
        <f t="shared" si="39"/>
        <v/>
      </c>
      <c r="CM60" s="567" t="str">
        <f t="shared" si="40"/>
        <v/>
      </c>
      <c r="CO60" s="567" t="str">
        <f t="shared" si="41"/>
        <v/>
      </c>
      <c r="CQ60" s="567" t="str">
        <f t="shared" si="42"/>
        <v/>
      </c>
      <c r="CS60" s="567" t="str">
        <f t="shared" si="43"/>
        <v/>
      </c>
      <c r="CU60" s="567" t="str">
        <f t="shared" si="44"/>
        <v/>
      </c>
      <c r="CW60" s="567" t="str">
        <f t="shared" si="45"/>
        <v/>
      </c>
      <c r="CY60" s="567" t="str">
        <f t="shared" si="46"/>
        <v/>
      </c>
      <c r="DA60" s="567" t="str">
        <f t="shared" si="47"/>
        <v/>
      </c>
      <c r="DC60" s="567" t="str">
        <f t="shared" si="48"/>
        <v/>
      </c>
      <c r="DE60" s="567" t="str">
        <f t="shared" si="49"/>
        <v/>
      </c>
      <c r="DG60" s="567" t="str">
        <f t="shared" si="50"/>
        <v/>
      </c>
      <c r="DI60" s="567" t="str">
        <f t="shared" si="51"/>
        <v/>
      </c>
      <c r="DK60" s="567" t="str">
        <f t="shared" si="52"/>
        <v/>
      </c>
      <c r="DM60" s="567" t="str">
        <f t="shared" si="53"/>
        <v/>
      </c>
      <c r="DO60" s="567" t="str">
        <f t="shared" si="54"/>
        <v/>
      </c>
      <c r="DQ60" s="567" t="str">
        <f t="shared" si="55"/>
        <v/>
      </c>
      <c r="DS60" s="567" t="str">
        <f t="shared" si="56"/>
        <v/>
      </c>
      <c r="DU60" s="567" t="str">
        <f t="shared" si="57"/>
        <v/>
      </c>
      <c r="DW60" s="567" t="str">
        <f t="shared" si="57"/>
        <v/>
      </c>
      <c r="DY60" s="567" t="str">
        <f t="shared" si="58"/>
        <v/>
      </c>
      <c r="EA60" s="567" t="str">
        <f t="shared" si="59"/>
        <v/>
      </c>
      <c r="EC60" s="567" t="str">
        <f t="shared" si="60"/>
        <v/>
      </c>
      <c r="EE60" s="567" t="str">
        <f t="shared" si="61"/>
        <v/>
      </c>
      <c r="EG60" s="567" t="str">
        <f t="shared" si="62"/>
        <v/>
      </c>
      <c r="EI60" s="567" t="str">
        <f t="shared" si="63"/>
        <v/>
      </c>
      <c r="EK60" s="567" t="str">
        <f t="shared" si="64"/>
        <v/>
      </c>
      <c r="EM60" s="567" t="str">
        <f t="shared" si="65"/>
        <v/>
      </c>
      <c r="EO60" s="567" t="str">
        <f t="shared" si="66"/>
        <v/>
      </c>
      <c r="EQ60" s="567" t="str">
        <f t="shared" si="67"/>
        <v/>
      </c>
      <c r="ES60" s="567" t="str">
        <f t="shared" si="68"/>
        <v/>
      </c>
      <c r="EU60" s="567" t="str">
        <f t="shared" si="69"/>
        <v/>
      </c>
      <c r="EW60" s="567" t="str">
        <f t="shared" si="70"/>
        <v/>
      </c>
      <c r="EY60" s="567" t="str">
        <f t="shared" si="71"/>
        <v/>
      </c>
      <c r="FA60" s="567" t="str">
        <f t="shared" si="72"/>
        <v/>
      </c>
      <c r="FC60" s="567" t="str">
        <f t="shared" si="73"/>
        <v/>
      </c>
      <c r="FE60" s="567" t="str">
        <f t="shared" si="74"/>
        <v/>
      </c>
      <c r="FG60" s="567" t="str">
        <f t="shared" si="75"/>
        <v/>
      </c>
      <c r="FI60" s="567" t="str">
        <f t="shared" si="76"/>
        <v/>
      </c>
      <c r="FK60" s="567" t="str">
        <f t="shared" si="76"/>
        <v/>
      </c>
      <c r="FM60" s="567" t="str">
        <f t="shared" si="77"/>
        <v/>
      </c>
      <c r="FO60" s="567" t="str">
        <f t="shared" si="78"/>
        <v/>
      </c>
      <c r="FQ60" s="567" t="str">
        <f t="shared" si="79"/>
        <v/>
      </c>
      <c r="FS60" s="567" t="str">
        <f t="shared" si="80"/>
        <v/>
      </c>
      <c r="FU60" s="567" t="str">
        <f t="shared" si="81"/>
        <v/>
      </c>
      <c r="FW60" s="567" t="str">
        <f t="shared" si="82"/>
        <v/>
      </c>
      <c r="FY60" s="567" t="str">
        <f t="shared" si="83"/>
        <v/>
      </c>
      <c r="GA60" s="567" t="str">
        <f t="shared" si="84"/>
        <v/>
      </c>
      <c r="GC60" s="567" t="str">
        <f t="shared" si="85"/>
        <v/>
      </c>
      <c r="GE60" s="567" t="str">
        <f t="shared" si="86"/>
        <v/>
      </c>
      <c r="GG60" s="567" t="str">
        <f t="shared" si="87"/>
        <v/>
      </c>
      <c r="GI60" s="567" t="str">
        <f t="shared" si="88"/>
        <v/>
      </c>
      <c r="GK60" s="567" t="str">
        <f t="shared" si="89"/>
        <v/>
      </c>
      <c r="GM60" s="567" t="str">
        <f t="shared" si="90"/>
        <v/>
      </c>
      <c r="GO60" s="567" t="str">
        <f t="shared" si="91"/>
        <v/>
      </c>
      <c r="GQ60" s="567" t="str">
        <f t="shared" si="92"/>
        <v/>
      </c>
      <c r="GS60" s="567" t="str">
        <f t="shared" si="93"/>
        <v/>
      </c>
      <c r="GU60" s="567" t="str">
        <f t="shared" si="94"/>
        <v/>
      </c>
      <c r="GW60" s="567" t="str">
        <f t="shared" si="95"/>
        <v/>
      </c>
      <c r="GY60" s="567" t="str">
        <f t="shared" si="95"/>
        <v/>
      </c>
      <c r="HA60" s="567" t="str">
        <f t="shared" si="96"/>
        <v/>
      </c>
      <c r="HC60" s="567" t="str">
        <f t="shared" si="97"/>
        <v/>
      </c>
      <c r="HE60" s="567" t="str">
        <f t="shared" si="98"/>
        <v/>
      </c>
      <c r="HG60" s="567" t="str">
        <f t="shared" si="99"/>
        <v/>
      </c>
      <c r="HI60" s="567" t="str">
        <f t="shared" si="100"/>
        <v/>
      </c>
      <c r="HK60" s="567" t="str">
        <f t="shared" si="101"/>
        <v/>
      </c>
      <c r="HM60" s="567" t="str">
        <f t="shared" si="102"/>
        <v/>
      </c>
      <c r="HO60" s="567" t="str">
        <f t="shared" si="103"/>
        <v/>
      </c>
      <c r="HQ60" s="567" t="str">
        <f t="shared" si="104"/>
        <v/>
      </c>
      <c r="HS60" s="567" t="str">
        <f t="shared" si="105"/>
        <v/>
      </c>
      <c r="HU60" s="567" t="str">
        <f t="shared" si="106"/>
        <v/>
      </c>
      <c r="HW60" s="567" t="str">
        <f t="shared" si="107"/>
        <v/>
      </c>
      <c r="HY60" s="567" t="str">
        <f t="shared" si="108"/>
        <v/>
      </c>
      <c r="IA60" s="567" t="str">
        <f t="shared" si="109"/>
        <v/>
      </c>
      <c r="IC60" s="567" t="str">
        <f t="shared" si="110"/>
        <v/>
      </c>
      <c r="IE60" s="567" t="str">
        <f t="shared" si="111"/>
        <v/>
      </c>
      <c r="IG60" s="567" t="str">
        <f t="shared" si="112"/>
        <v/>
      </c>
      <c r="II60" s="567" t="str">
        <f t="shared" si="113"/>
        <v/>
      </c>
      <c r="IK60" s="567" t="str">
        <f t="shared" si="114"/>
        <v/>
      </c>
      <c r="IM60" s="567" t="str">
        <f t="shared" si="114"/>
        <v/>
      </c>
      <c r="IO60" s="567" t="str">
        <f t="shared" si="115"/>
        <v/>
      </c>
      <c r="IQ60" s="567" t="str">
        <f t="shared" si="116"/>
        <v/>
      </c>
      <c r="IS60" s="567" t="str">
        <f t="shared" si="117"/>
        <v/>
      </c>
      <c r="IU60" s="567" t="str">
        <f t="shared" si="118"/>
        <v/>
      </c>
      <c r="IW60" s="567" t="str">
        <f t="shared" si="119"/>
        <v/>
      </c>
      <c r="IY60" s="567" t="str">
        <f t="shared" si="120"/>
        <v/>
      </c>
      <c r="JA60" s="567" t="str">
        <f t="shared" si="121"/>
        <v/>
      </c>
      <c r="JC60" s="567" t="str">
        <f t="shared" si="122"/>
        <v/>
      </c>
      <c r="JE60" s="567" t="str">
        <f t="shared" si="123"/>
        <v/>
      </c>
      <c r="JG60" s="567" t="str">
        <f t="shared" si="124"/>
        <v/>
      </c>
      <c r="JI60" s="567" t="str">
        <f t="shared" si="125"/>
        <v/>
      </c>
      <c r="JK60" s="567" t="str">
        <f t="shared" si="126"/>
        <v/>
      </c>
      <c r="JM60" s="567" t="str">
        <f t="shared" si="127"/>
        <v/>
      </c>
      <c r="JO60" s="567" t="str">
        <f t="shared" si="128"/>
        <v/>
      </c>
      <c r="JQ60" s="567" t="str">
        <f t="shared" si="129"/>
        <v/>
      </c>
      <c r="JS60" s="567" t="str">
        <f t="shared" si="130"/>
        <v/>
      </c>
      <c r="JU60" s="567" t="str">
        <f t="shared" si="131"/>
        <v/>
      </c>
      <c r="JW60" s="567" t="str">
        <f t="shared" si="132"/>
        <v/>
      </c>
      <c r="JY60" s="567" t="str">
        <f t="shared" si="133"/>
        <v/>
      </c>
      <c r="KA60" s="567" t="str">
        <f t="shared" si="133"/>
        <v/>
      </c>
      <c r="KC60" s="567" t="str">
        <f t="shared" si="134"/>
        <v/>
      </c>
      <c r="KE60" s="567" t="str">
        <f t="shared" si="135"/>
        <v/>
      </c>
      <c r="KG60" s="567" t="str">
        <f t="shared" si="136"/>
        <v/>
      </c>
      <c r="KI60" s="567" t="str">
        <f t="shared" si="137"/>
        <v/>
      </c>
      <c r="KK60" s="567" t="str">
        <f t="shared" si="138"/>
        <v/>
      </c>
      <c r="KM60" s="567" t="str">
        <f t="shared" si="139"/>
        <v/>
      </c>
      <c r="KO60" s="567" t="str">
        <f t="shared" si="140"/>
        <v/>
      </c>
      <c r="KQ60" s="567" t="str">
        <f t="shared" si="141"/>
        <v/>
      </c>
      <c r="KS60" s="567" t="str">
        <f t="shared" si="142"/>
        <v/>
      </c>
      <c r="KU60" s="567" t="str">
        <f t="shared" si="143"/>
        <v/>
      </c>
      <c r="KW60" s="567" t="str">
        <f t="shared" si="144"/>
        <v/>
      </c>
      <c r="KY60" s="567" t="str">
        <f t="shared" si="145"/>
        <v/>
      </c>
      <c r="LA60" s="567" t="str">
        <f t="shared" si="146"/>
        <v/>
      </c>
      <c r="LC60" s="567" t="str">
        <f t="shared" si="147"/>
        <v/>
      </c>
      <c r="LE60" s="567" t="str">
        <f t="shared" si="148"/>
        <v/>
      </c>
      <c r="LG60" s="567" t="str">
        <f t="shared" si="149"/>
        <v/>
      </c>
      <c r="LI60" s="567" t="str">
        <f t="shared" si="150"/>
        <v/>
      </c>
      <c r="LK60" s="567" t="str">
        <f t="shared" si="151"/>
        <v/>
      </c>
      <c r="LM60" s="567" t="str">
        <f t="shared" si="152"/>
        <v/>
      </c>
      <c r="LO60" s="567" t="str">
        <f t="shared" si="152"/>
        <v/>
      </c>
      <c r="LQ60" s="567" t="str">
        <f t="shared" si="153"/>
        <v/>
      </c>
      <c r="LS60" s="567" t="str">
        <f t="shared" si="154"/>
        <v/>
      </c>
      <c r="LU60" s="567" t="str">
        <f t="shared" si="155"/>
        <v/>
      </c>
      <c r="LW60" s="567" t="str">
        <f t="shared" si="156"/>
        <v/>
      </c>
      <c r="LY60" s="567" t="str">
        <f t="shared" si="157"/>
        <v/>
      </c>
      <c r="MA60" s="567" t="str">
        <f t="shared" si="158"/>
        <v/>
      </c>
      <c r="MC60" s="567" t="str">
        <f t="shared" si="159"/>
        <v/>
      </c>
      <c r="ME60" s="567" t="str">
        <f t="shared" si="160"/>
        <v/>
      </c>
      <c r="MG60" s="567" t="str">
        <f t="shared" si="161"/>
        <v/>
      </c>
      <c r="MI60" s="567" t="str">
        <f t="shared" si="162"/>
        <v/>
      </c>
      <c r="MK60" s="567" t="str">
        <f t="shared" si="163"/>
        <v/>
      </c>
      <c r="MM60" s="567" t="str">
        <f t="shared" si="164"/>
        <v/>
      </c>
      <c r="MO60" s="567" t="str">
        <f t="shared" si="165"/>
        <v/>
      </c>
      <c r="MQ60" s="567" t="str">
        <f t="shared" si="166"/>
        <v/>
      </c>
      <c r="MS60" s="567" t="str">
        <f t="shared" si="167"/>
        <v/>
      </c>
      <c r="MU60" s="567" t="str">
        <f t="shared" si="168"/>
        <v/>
      </c>
      <c r="MW60" s="567" t="str">
        <f t="shared" si="169"/>
        <v/>
      </c>
      <c r="MY60" s="567" t="str">
        <f t="shared" si="170"/>
        <v/>
      </c>
    </row>
    <row r="61" spans="5:363">
      <c r="E61" s="567" t="str">
        <f t="shared" si="0"/>
        <v/>
      </c>
      <c r="G61" s="567" t="str">
        <f t="shared" si="0"/>
        <v/>
      </c>
      <c r="I61" s="567" t="str">
        <f t="shared" si="1"/>
        <v/>
      </c>
      <c r="K61" s="567" t="str">
        <f t="shared" si="2"/>
        <v/>
      </c>
      <c r="M61" s="567" t="str">
        <f t="shared" si="3"/>
        <v/>
      </c>
      <c r="O61" s="567" t="str">
        <f t="shared" si="4"/>
        <v/>
      </c>
      <c r="Q61" s="567" t="str">
        <f t="shared" si="5"/>
        <v/>
      </c>
      <c r="S61" s="567" t="str">
        <f t="shared" si="6"/>
        <v/>
      </c>
      <c r="U61" s="567" t="str">
        <f t="shared" si="7"/>
        <v/>
      </c>
      <c r="W61" s="567" t="str">
        <f t="shared" si="8"/>
        <v/>
      </c>
      <c r="Y61" s="567" t="str">
        <f t="shared" si="9"/>
        <v/>
      </c>
      <c r="AA61" s="567" t="str">
        <f t="shared" si="10"/>
        <v/>
      </c>
      <c r="AC61" s="567" t="str">
        <f t="shared" si="11"/>
        <v/>
      </c>
      <c r="AE61" s="567" t="str">
        <f t="shared" si="12"/>
        <v/>
      </c>
      <c r="AG61" s="567" t="str">
        <f t="shared" si="13"/>
        <v/>
      </c>
      <c r="AI61" s="567" t="str">
        <f t="shared" si="14"/>
        <v/>
      </c>
      <c r="AK61" s="567" t="str">
        <f t="shared" si="15"/>
        <v/>
      </c>
      <c r="AM61" s="567" t="str">
        <f t="shared" si="16"/>
        <v/>
      </c>
      <c r="AO61" s="567" t="str">
        <f t="shared" si="17"/>
        <v/>
      </c>
      <c r="AQ61" s="567" t="str">
        <f t="shared" si="18"/>
        <v/>
      </c>
      <c r="AS61" s="567" t="str">
        <f t="shared" si="19"/>
        <v/>
      </c>
      <c r="AU61" s="567" t="str">
        <f t="shared" si="19"/>
        <v/>
      </c>
      <c r="AW61" s="567" t="str">
        <f t="shared" si="20"/>
        <v/>
      </c>
      <c r="AY61" s="567" t="str">
        <f t="shared" si="21"/>
        <v/>
      </c>
      <c r="BA61" s="567" t="str">
        <f t="shared" si="22"/>
        <v/>
      </c>
      <c r="BC61" s="567" t="str">
        <f t="shared" si="23"/>
        <v/>
      </c>
      <c r="BE61" s="567" t="str">
        <f t="shared" si="24"/>
        <v/>
      </c>
      <c r="BG61" s="567" t="str">
        <f t="shared" si="25"/>
        <v/>
      </c>
      <c r="BI61" s="567" t="str">
        <f t="shared" si="26"/>
        <v/>
      </c>
      <c r="BK61" s="567" t="str">
        <f t="shared" si="27"/>
        <v/>
      </c>
      <c r="BM61" s="567" t="str">
        <f t="shared" si="28"/>
        <v/>
      </c>
      <c r="BO61" s="567" t="str">
        <f t="shared" si="29"/>
        <v/>
      </c>
      <c r="BQ61" s="567" t="str">
        <f t="shared" si="30"/>
        <v/>
      </c>
      <c r="BS61" s="567" t="str">
        <f t="shared" si="31"/>
        <v/>
      </c>
      <c r="BU61" s="567" t="str">
        <f t="shared" si="32"/>
        <v/>
      </c>
      <c r="BW61" s="567" t="str">
        <f t="shared" si="33"/>
        <v/>
      </c>
      <c r="BY61" s="567" t="str">
        <f t="shared" si="34"/>
        <v/>
      </c>
      <c r="CA61" s="567" t="str">
        <f t="shared" si="35"/>
        <v/>
      </c>
      <c r="CC61" s="567" t="str">
        <f t="shared" si="36"/>
        <v/>
      </c>
      <c r="CE61" s="567" t="str">
        <f t="shared" si="37"/>
        <v/>
      </c>
      <c r="CG61" s="567" t="str">
        <f t="shared" si="38"/>
        <v/>
      </c>
      <c r="CI61" s="567" t="str">
        <f t="shared" si="38"/>
        <v/>
      </c>
      <c r="CK61" s="567" t="str">
        <f t="shared" si="39"/>
        <v/>
      </c>
      <c r="CM61" s="567" t="str">
        <f t="shared" si="40"/>
        <v/>
      </c>
      <c r="CO61" s="567" t="str">
        <f t="shared" si="41"/>
        <v/>
      </c>
      <c r="CQ61" s="567" t="str">
        <f t="shared" si="42"/>
        <v/>
      </c>
      <c r="CS61" s="567" t="str">
        <f t="shared" si="43"/>
        <v/>
      </c>
      <c r="CU61" s="567" t="str">
        <f t="shared" si="44"/>
        <v/>
      </c>
      <c r="CW61" s="567" t="str">
        <f t="shared" si="45"/>
        <v/>
      </c>
      <c r="CY61" s="567" t="str">
        <f t="shared" si="46"/>
        <v/>
      </c>
      <c r="DA61" s="567" t="str">
        <f t="shared" si="47"/>
        <v/>
      </c>
      <c r="DC61" s="567" t="str">
        <f t="shared" si="48"/>
        <v/>
      </c>
      <c r="DE61" s="567" t="str">
        <f t="shared" si="49"/>
        <v/>
      </c>
      <c r="DG61" s="567" t="str">
        <f t="shared" si="50"/>
        <v/>
      </c>
      <c r="DI61" s="567" t="str">
        <f t="shared" si="51"/>
        <v/>
      </c>
      <c r="DK61" s="567" t="str">
        <f t="shared" si="52"/>
        <v/>
      </c>
      <c r="DM61" s="567" t="str">
        <f t="shared" si="53"/>
        <v/>
      </c>
      <c r="DO61" s="567" t="str">
        <f t="shared" si="54"/>
        <v/>
      </c>
      <c r="DQ61" s="567" t="str">
        <f t="shared" si="55"/>
        <v/>
      </c>
      <c r="DS61" s="567" t="str">
        <f t="shared" si="56"/>
        <v/>
      </c>
      <c r="DU61" s="567" t="str">
        <f t="shared" si="57"/>
        <v/>
      </c>
      <c r="DW61" s="567" t="str">
        <f t="shared" si="57"/>
        <v/>
      </c>
      <c r="DY61" s="567" t="str">
        <f t="shared" si="58"/>
        <v/>
      </c>
      <c r="EA61" s="567" t="str">
        <f t="shared" si="59"/>
        <v/>
      </c>
      <c r="EC61" s="567" t="str">
        <f t="shared" si="60"/>
        <v/>
      </c>
      <c r="EE61" s="567" t="str">
        <f t="shared" si="61"/>
        <v/>
      </c>
      <c r="EG61" s="567" t="str">
        <f t="shared" si="62"/>
        <v/>
      </c>
      <c r="EI61" s="567" t="str">
        <f t="shared" si="63"/>
        <v/>
      </c>
      <c r="EK61" s="567" t="str">
        <f t="shared" si="64"/>
        <v/>
      </c>
      <c r="EM61" s="567" t="str">
        <f t="shared" si="65"/>
        <v/>
      </c>
      <c r="EO61" s="567" t="str">
        <f t="shared" si="66"/>
        <v/>
      </c>
      <c r="EQ61" s="567" t="str">
        <f t="shared" si="67"/>
        <v/>
      </c>
      <c r="ES61" s="567" t="str">
        <f t="shared" si="68"/>
        <v/>
      </c>
      <c r="EU61" s="567" t="str">
        <f t="shared" si="69"/>
        <v/>
      </c>
      <c r="EW61" s="567" t="str">
        <f t="shared" si="70"/>
        <v/>
      </c>
      <c r="EY61" s="567" t="str">
        <f t="shared" si="71"/>
        <v/>
      </c>
      <c r="FA61" s="567" t="str">
        <f t="shared" si="72"/>
        <v/>
      </c>
      <c r="FC61" s="567" t="str">
        <f t="shared" si="73"/>
        <v/>
      </c>
      <c r="FE61" s="567" t="str">
        <f t="shared" si="74"/>
        <v/>
      </c>
      <c r="FG61" s="567" t="str">
        <f t="shared" si="75"/>
        <v/>
      </c>
      <c r="FI61" s="567" t="str">
        <f t="shared" si="76"/>
        <v/>
      </c>
      <c r="FK61" s="567" t="str">
        <f t="shared" si="76"/>
        <v/>
      </c>
      <c r="FM61" s="567" t="str">
        <f t="shared" si="77"/>
        <v/>
      </c>
      <c r="FO61" s="567" t="str">
        <f t="shared" si="78"/>
        <v/>
      </c>
      <c r="FQ61" s="567" t="str">
        <f t="shared" si="79"/>
        <v/>
      </c>
      <c r="FS61" s="567" t="str">
        <f t="shared" si="80"/>
        <v/>
      </c>
      <c r="FU61" s="567" t="str">
        <f t="shared" si="81"/>
        <v/>
      </c>
      <c r="FW61" s="567" t="str">
        <f t="shared" si="82"/>
        <v/>
      </c>
      <c r="FY61" s="567" t="str">
        <f t="shared" si="83"/>
        <v/>
      </c>
      <c r="GA61" s="567" t="str">
        <f t="shared" si="84"/>
        <v/>
      </c>
      <c r="GC61" s="567" t="str">
        <f t="shared" si="85"/>
        <v/>
      </c>
      <c r="GE61" s="567" t="str">
        <f t="shared" si="86"/>
        <v/>
      </c>
      <c r="GG61" s="567" t="str">
        <f t="shared" si="87"/>
        <v/>
      </c>
      <c r="GI61" s="567" t="str">
        <f t="shared" si="88"/>
        <v/>
      </c>
      <c r="GK61" s="567" t="str">
        <f t="shared" si="89"/>
        <v/>
      </c>
      <c r="GM61" s="567" t="str">
        <f t="shared" si="90"/>
        <v/>
      </c>
      <c r="GO61" s="567" t="str">
        <f t="shared" si="91"/>
        <v/>
      </c>
      <c r="GQ61" s="567" t="str">
        <f t="shared" si="92"/>
        <v/>
      </c>
      <c r="GS61" s="567" t="str">
        <f t="shared" si="93"/>
        <v/>
      </c>
      <c r="GU61" s="567" t="str">
        <f t="shared" si="94"/>
        <v/>
      </c>
      <c r="GW61" s="567" t="str">
        <f t="shared" si="95"/>
        <v/>
      </c>
      <c r="GY61" s="567" t="str">
        <f t="shared" si="95"/>
        <v/>
      </c>
      <c r="HA61" s="567" t="str">
        <f t="shared" si="96"/>
        <v/>
      </c>
      <c r="HC61" s="567" t="str">
        <f t="shared" si="97"/>
        <v/>
      </c>
      <c r="HE61" s="567" t="str">
        <f t="shared" si="98"/>
        <v/>
      </c>
      <c r="HG61" s="567" t="str">
        <f t="shared" si="99"/>
        <v/>
      </c>
      <c r="HI61" s="567" t="str">
        <f t="shared" si="100"/>
        <v/>
      </c>
      <c r="HK61" s="567" t="str">
        <f t="shared" si="101"/>
        <v/>
      </c>
      <c r="HM61" s="567" t="str">
        <f t="shared" si="102"/>
        <v/>
      </c>
      <c r="HO61" s="567" t="str">
        <f t="shared" si="103"/>
        <v/>
      </c>
      <c r="HQ61" s="567" t="str">
        <f t="shared" si="104"/>
        <v/>
      </c>
      <c r="HS61" s="567" t="str">
        <f t="shared" si="105"/>
        <v/>
      </c>
      <c r="HU61" s="567" t="str">
        <f t="shared" si="106"/>
        <v/>
      </c>
      <c r="HW61" s="567" t="str">
        <f t="shared" si="107"/>
        <v/>
      </c>
      <c r="HY61" s="567" t="str">
        <f t="shared" si="108"/>
        <v/>
      </c>
      <c r="IA61" s="567" t="str">
        <f t="shared" si="109"/>
        <v/>
      </c>
      <c r="IC61" s="567" t="str">
        <f t="shared" si="110"/>
        <v/>
      </c>
      <c r="IE61" s="567" t="str">
        <f t="shared" si="111"/>
        <v/>
      </c>
      <c r="IG61" s="567" t="str">
        <f t="shared" si="112"/>
        <v/>
      </c>
      <c r="II61" s="567" t="str">
        <f t="shared" si="113"/>
        <v/>
      </c>
      <c r="IK61" s="567" t="str">
        <f t="shared" si="114"/>
        <v/>
      </c>
      <c r="IM61" s="567" t="str">
        <f t="shared" si="114"/>
        <v/>
      </c>
      <c r="IO61" s="567" t="str">
        <f t="shared" si="115"/>
        <v/>
      </c>
      <c r="IQ61" s="567" t="str">
        <f t="shared" si="116"/>
        <v/>
      </c>
      <c r="IS61" s="567" t="str">
        <f t="shared" si="117"/>
        <v/>
      </c>
      <c r="IU61" s="567" t="str">
        <f t="shared" si="118"/>
        <v/>
      </c>
      <c r="IW61" s="567" t="str">
        <f t="shared" si="119"/>
        <v/>
      </c>
      <c r="IY61" s="567" t="str">
        <f t="shared" si="120"/>
        <v/>
      </c>
      <c r="JA61" s="567" t="str">
        <f t="shared" si="121"/>
        <v/>
      </c>
      <c r="JC61" s="567" t="str">
        <f t="shared" si="122"/>
        <v/>
      </c>
      <c r="JE61" s="567" t="str">
        <f t="shared" si="123"/>
        <v/>
      </c>
      <c r="JG61" s="567" t="str">
        <f t="shared" si="124"/>
        <v/>
      </c>
      <c r="JI61" s="567" t="str">
        <f t="shared" si="125"/>
        <v/>
      </c>
      <c r="JK61" s="567" t="str">
        <f t="shared" si="126"/>
        <v/>
      </c>
      <c r="JM61" s="567" t="str">
        <f t="shared" si="127"/>
        <v/>
      </c>
      <c r="JO61" s="567" t="str">
        <f t="shared" si="128"/>
        <v/>
      </c>
      <c r="JQ61" s="567" t="str">
        <f t="shared" si="129"/>
        <v/>
      </c>
      <c r="JS61" s="567" t="str">
        <f t="shared" si="130"/>
        <v/>
      </c>
      <c r="JU61" s="567" t="str">
        <f t="shared" si="131"/>
        <v/>
      </c>
      <c r="JW61" s="567" t="str">
        <f t="shared" si="132"/>
        <v/>
      </c>
      <c r="JY61" s="567" t="str">
        <f t="shared" si="133"/>
        <v/>
      </c>
      <c r="KA61" s="567" t="str">
        <f t="shared" si="133"/>
        <v/>
      </c>
      <c r="KC61" s="567" t="str">
        <f t="shared" si="134"/>
        <v/>
      </c>
      <c r="KE61" s="567" t="str">
        <f t="shared" si="135"/>
        <v/>
      </c>
      <c r="KG61" s="567" t="str">
        <f t="shared" si="136"/>
        <v/>
      </c>
      <c r="KI61" s="567" t="str">
        <f t="shared" si="137"/>
        <v/>
      </c>
      <c r="KK61" s="567" t="str">
        <f t="shared" si="138"/>
        <v/>
      </c>
      <c r="KM61" s="567" t="str">
        <f t="shared" si="139"/>
        <v/>
      </c>
      <c r="KO61" s="567" t="str">
        <f t="shared" si="140"/>
        <v/>
      </c>
      <c r="KQ61" s="567" t="str">
        <f t="shared" si="141"/>
        <v/>
      </c>
      <c r="KS61" s="567" t="str">
        <f t="shared" si="142"/>
        <v/>
      </c>
      <c r="KU61" s="567" t="str">
        <f t="shared" si="143"/>
        <v/>
      </c>
      <c r="KW61" s="567" t="str">
        <f t="shared" si="144"/>
        <v/>
      </c>
      <c r="KY61" s="567" t="str">
        <f t="shared" si="145"/>
        <v/>
      </c>
      <c r="LA61" s="567" t="str">
        <f t="shared" si="146"/>
        <v/>
      </c>
      <c r="LC61" s="567" t="str">
        <f t="shared" si="147"/>
        <v/>
      </c>
      <c r="LE61" s="567" t="str">
        <f t="shared" si="148"/>
        <v/>
      </c>
      <c r="LG61" s="567" t="str">
        <f t="shared" si="149"/>
        <v/>
      </c>
      <c r="LI61" s="567" t="str">
        <f t="shared" si="150"/>
        <v/>
      </c>
      <c r="LK61" s="567" t="str">
        <f t="shared" si="151"/>
        <v/>
      </c>
      <c r="LM61" s="567" t="str">
        <f t="shared" si="152"/>
        <v/>
      </c>
      <c r="LO61" s="567" t="str">
        <f t="shared" si="152"/>
        <v/>
      </c>
      <c r="LQ61" s="567" t="str">
        <f t="shared" si="153"/>
        <v/>
      </c>
      <c r="LS61" s="567" t="str">
        <f t="shared" si="154"/>
        <v/>
      </c>
      <c r="LU61" s="567" t="str">
        <f t="shared" si="155"/>
        <v/>
      </c>
      <c r="LW61" s="567" t="str">
        <f t="shared" si="156"/>
        <v/>
      </c>
      <c r="LY61" s="567" t="str">
        <f t="shared" si="157"/>
        <v/>
      </c>
      <c r="MA61" s="567" t="str">
        <f t="shared" si="158"/>
        <v/>
      </c>
      <c r="MC61" s="567" t="str">
        <f t="shared" si="159"/>
        <v/>
      </c>
      <c r="ME61" s="567" t="str">
        <f t="shared" si="160"/>
        <v/>
      </c>
      <c r="MG61" s="567" t="str">
        <f t="shared" si="161"/>
        <v/>
      </c>
      <c r="MI61" s="567" t="str">
        <f t="shared" si="162"/>
        <v/>
      </c>
      <c r="MK61" s="567" t="str">
        <f t="shared" si="163"/>
        <v/>
      </c>
      <c r="MM61" s="567" t="str">
        <f t="shared" si="164"/>
        <v/>
      </c>
      <c r="MO61" s="567" t="str">
        <f t="shared" si="165"/>
        <v/>
      </c>
      <c r="MQ61" s="567" t="str">
        <f t="shared" si="166"/>
        <v/>
      </c>
      <c r="MS61" s="567" t="str">
        <f t="shared" si="167"/>
        <v/>
      </c>
      <c r="MU61" s="567" t="str">
        <f t="shared" si="168"/>
        <v/>
      </c>
      <c r="MW61" s="567" t="str">
        <f t="shared" si="169"/>
        <v/>
      </c>
      <c r="MY61" s="567" t="str">
        <f t="shared" si="170"/>
        <v/>
      </c>
    </row>
    <row r="62" spans="5:363">
      <c r="E62" s="567" t="str">
        <f t="shared" si="0"/>
        <v/>
      </c>
      <c r="G62" s="567" t="str">
        <f t="shared" si="0"/>
        <v/>
      </c>
      <c r="I62" s="567" t="str">
        <f t="shared" si="1"/>
        <v/>
      </c>
      <c r="K62" s="567" t="str">
        <f t="shared" si="2"/>
        <v/>
      </c>
      <c r="M62" s="567" t="str">
        <f t="shared" si="3"/>
        <v/>
      </c>
      <c r="O62" s="567" t="str">
        <f t="shared" si="4"/>
        <v/>
      </c>
      <c r="Q62" s="567" t="str">
        <f t="shared" si="5"/>
        <v/>
      </c>
      <c r="S62" s="567" t="str">
        <f t="shared" si="6"/>
        <v/>
      </c>
      <c r="U62" s="567" t="str">
        <f t="shared" si="7"/>
        <v/>
      </c>
      <c r="W62" s="567" t="str">
        <f t="shared" si="8"/>
        <v/>
      </c>
      <c r="Y62" s="567" t="str">
        <f t="shared" si="9"/>
        <v/>
      </c>
      <c r="AA62" s="567" t="str">
        <f t="shared" si="10"/>
        <v/>
      </c>
      <c r="AC62" s="567" t="str">
        <f t="shared" si="11"/>
        <v/>
      </c>
      <c r="AE62" s="567" t="str">
        <f t="shared" si="12"/>
        <v/>
      </c>
      <c r="AG62" s="567" t="str">
        <f t="shared" si="13"/>
        <v/>
      </c>
      <c r="AI62" s="567" t="str">
        <f t="shared" si="14"/>
        <v/>
      </c>
      <c r="AK62" s="567" t="str">
        <f t="shared" si="15"/>
        <v/>
      </c>
      <c r="AM62" s="567" t="str">
        <f t="shared" si="16"/>
        <v/>
      </c>
      <c r="AO62" s="567" t="str">
        <f t="shared" si="17"/>
        <v/>
      </c>
      <c r="AQ62" s="567" t="str">
        <f t="shared" si="18"/>
        <v/>
      </c>
      <c r="AS62" s="567" t="str">
        <f t="shared" si="19"/>
        <v/>
      </c>
      <c r="AU62" s="567" t="str">
        <f t="shared" si="19"/>
        <v/>
      </c>
      <c r="AW62" s="567" t="str">
        <f t="shared" si="20"/>
        <v/>
      </c>
      <c r="AY62" s="567" t="str">
        <f t="shared" si="21"/>
        <v/>
      </c>
      <c r="BA62" s="567" t="str">
        <f t="shared" si="22"/>
        <v/>
      </c>
      <c r="BC62" s="567" t="str">
        <f t="shared" si="23"/>
        <v/>
      </c>
      <c r="BE62" s="567" t="str">
        <f t="shared" si="24"/>
        <v/>
      </c>
      <c r="BG62" s="567" t="str">
        <f t="shared" si="25"/>
        <v/>
      </c>
      <c r="BI62" s="567" t="str">
        <f t="shared" si="26"/>
        <v/>
      </c>
      <c r="BK62" s="567" t="str">
        <f t="shared" si="27"/>
        <v/>
      </c>
      <c r="BM62" s="567" t="str">
        <f t="shared" si="28"/>
        <v/>
      </c>
      <c r="BO62" s="567" t="str">
        <f t="shared" si="29"/>
        <v/>
      </c>
      <c r="BQ62" s="567" t="str">
        <f t="shared" si="30"/>
        <v/>
      </c>
      <c r="BS62" s="567" t="str">
        <f t="shared" si="31"/>
        <v/>
      </c>
      <c r="BU62" s="567" t="str">
        <f t="shared" si="32"/>
        <v/>
      </c>
      <c r="BW62" s="567" t="str">
        <f t="shared" si="33"/>
        <v/>
      </c>
      <c r="BY62" s="567" t="str">
        <f t="shared" si="34"/>
        <v/>
      </c>
      <c r="CA62" s="567" t="str">
        <f t="shared" si="35"/>
        <v/>
      </c>
      <c r="CC62" s="567" t="str">
        <f t="shared" si="36"/>
        <v/>
      </c>
      <c r="CE62" s="567" t="str">
        <f t="shared" si="37"/>
        <v/>
      </c>
      <c r="CG62" s="567" t="str">
        <f t="shared" si="38"/>
        <v/>
      </c>
      <c r="CI62" s="567" t="str">
        <f t="shared" si="38"/>
        <v/>
      </c>
      <c r="CK62" s="567" t="str">
        <f t="shared" si="39"/>
        <v/>
      </c>
      <c r="CM62" s="567" t="str">
        <f t="shared" si="40"/>
        <v/>
      </c>
      <c r="CO62" s="567" t="str">
        <f t="shared" si="41"/>
        <v/>
      </c>
      <c r="CQ62" s="567" t="str">
        <f t="shared" si="42"/>
        <v/>
      </c>
      <c r="CS62" s="567" t="str">
        <f t="shared" si="43"/>
        <v/>
      </c>
      <c r="CU62" s="567" t="str">
        <f t="shared" si="44"/>
        <v/>
      </c>
      <c r="CW62" s="567" t="str">
        <f t="shared" si="45"/>
        <v/>
      </c>
      <c r="CY62" s="567" t="str">
        <f t="shared" si="46"/>
        <v/>
      </c>
      <c r="DA62" s="567" t="str">
        <f t="shared" si="47"/>
        <v/>
      </c>
      <c r="DC62" s="567" t="str">
        <f t="shared" si="48"/>
        <v/>
      </c>
      <c r="DE62" s="567" t="str">
        <f t="shared" si="49"/>
        <v/>
      </c>
      <c r="DG62" s="567" t="str">
        <f t="shared" si="50"/>
        <v/>
      </c>
      <c r="DI62" s="567" t="str">
        <f t="shared" si="51"/>
        <v/>
      </c>
      <c r="DK62" s="567" t="str">
        <f t="shared" si="52"/>
        <v/>
      </c>
      <c r="DM62" s="567" t="str">
        <f t="shared" si="53"/>
        <v/>
      </c>
      <c r="DO62" s="567" t="str">
        <f t="shared" si="54"/>
        <v/>
      </c>
      <c r="DQ62" s="567" t="str">
        <f t="shared" si="55"/>
        <v/>
      </c>
      <c r="DS62" s="567" t="str">
        <f t="shared" si="56"/>
        <v/>
      </c>
      <c r="DU62" s="567" t="str">
        <f t="shared" si="57"/>
        <v/>
      </c>
      <c r="DW62" s="567" t="str">
        <f t="shared" si="57"/>
        <v/>
      </c>
      <c r="DY62" s="567" t="str">
        <f t="shared" si="58"/>
        <v/>
      </c>
      <c r="EA62" s="567" t="str">
        <f t="shared" si="59"/>
        <v/>
      </c>
      <c r="EC62" s="567" t="str">
        <f t="shared" si="60"/>
        <v/>
      </c>
      <c r="EE62" s="567" t="str">
        <f t="shared" si="61"/>
        <v/>
      </c>
      <c r="EG62" s="567" t="str">
        <f t="shared" si="62"/>
        <v/>
      </c>
      <c r="EI62" s="567" t="str">
        <f t="shared" si="63"/>
        <v/>
      </c>
      <c r="EK62" s="567" t="str">
        <f t="shared" si="64"/>
        <v/>
      </c>
      <c r="EM62" s="567" t="str">
        <f t="shared" si="65"/>
        <v/>
      </c>
      <c r="EO62" s="567" t="str">
        <f t="shared" si="66"/>
        <v/>
      </c>
      <c r="EQ62" s="567" t="str">
        <f t="shared" si="67"/>
        <v/>
      </c>
      <c r="ES62" s="567" t="str">
        <f t="shared" si="68"/>
        <v/>
      </c>
      <c r="EU62" s="567" t="str">
        <f t="shared" si="69"/>
        <v/>
      </c>
      <c r="EW62" s="567" t="str">
        <f t="shared" si="70"/>
        <v/>
      </c>
      <c r="EY62" s="567" t="str">
        <f t="shared" si="71"/>
        <v/>
      </c>
      <c r="FA62" s="567" t="str">
        <f t="shared" si="72"/>
        <v/>
      </c>
      <c r="FC62" s="567" t="str">
        <f t="shared" si="73"/>
        <v/>
      </c>
      <c r="FE62" s="567" t="str">
        <f t="shared" si="74"/>
        <v/>
      </c>
      <c r="FG62" s="567" t="str">
        <f t="shared" si="75"/>
        <v/>
      </c>
      <c r="FI62" s="567" t="str">
        <f t="shared" si="76"/>
        <v/>
      </c>
      <c r="FK62" s="567" t="str">
        <f t="shared" si="76"/>
        <v/>
      </c>
      <c r="FM62" s="567" t="str">
        <f t="shared" si="77"/>
        <v/>
      </c>
      <c r="FO62" s="567" t="str">
        <f t="shared" si="78"/>
        <v/>
      </c>
      <c r="FQ62" s="567" t="str">
        <f t="shared" si="79"/>
        <v/>
      </c>
      <c r="FS62" s="567" t="str">
        <f t="shared" si="80"/>
        <v/>
      </c>
      <c r="FU62" s="567" t="str">
        <f t="shared" si="81"/>
        <v/>
      </c>
      <c r="FW62" s="567" t="str">
        <f t="shared" si="82"/>
        <v/>
      </c>
      <c r="FY62" s="567" t="str">
        <f t="shared" si="83"/>
        <v/>
      </c>
      <c r="GA62" s="567" t="str">
        <f t="shared" si="84"/>
        <v/>
      </c>
      <c r="GC62" s="567" t="str">
        <f t="shared" si="85"/>
        <v/>
      </c>
      <c r="GE62" s="567" t="str">
        <f t="shared" si="86"/>
        <v/>
      </c>
      <c r="GG62" s="567" t="str">
        <f t="shared" si="87"/>
        <v/>
      </c>
      <c r="GI62" s="567" t="str">
        <f t="shared" si="88"/>
        <v/>
      </c>
      <c r="GK62" s="567" t="str">
        <f t="shared" si="89"/>
        <v/>
      </c>
      <c r="GM62" s="567" t="str">
        <f t="shared" si="90"/>
        <v/>
      </c>
      <c r="GO62" s="567" t="str">
        <f t="shared" si="91"/>
        <v/>
      </c>
      <c r="GQ62" s="567" t="str">
        <f t="shared" si="92"/>
        <v/>
      </c>
      <c r="GS62" s="567" t="str">
        <f t="shared" si="93"/>
        <v/>
      </c>
      <c r="GU62" s="567" t="str">
        <f t="shared" si="94"/>
        <v/>
      </c>
      <c r="GW62" s="567" t="str">
        <f t="shared" si="95"/>
        <v/>
      </c>
      <c r="GY62" s="567" t="str">
        <f t="shared" si="95"/>
        <v/>
      </c>
      <c r="HA62" s="567" t="str">
        <f t="shared" si="96"/>
        <v/>
      </c>
      <c r="HC62" s="567" t="str">
        <f t="shared" si="97"/>
        <v/>
      </c>
      <c r="HE62" s="567" t="str">
        <f t="shared" si="98"/>
        <v/>
      </c>
      <c r="HG62" s="567" t="str">
        <f t="shared" si="99"/>
        <v/>
      </c>
      <c r="HI62" s="567" t="str">
        <f t="shared" si="100"/>
        <v/>
      </c>
      <c r="HK62" s="567" t="str">
        <f t="shared" si="101"/>
        <v/>
      </c>
      <c r="HM62" s="567" t="str">
        <f t="shared" si="102"/>
        <v/>
      </c>
      <c r="HO62" s="567" t="str">
        <f t="shared" si="103"/>
        <v/>
      </c>
      <c r="HQ62" s="567" t="str">
        <f t="shared" si="104"/>
        <v/>
      </c>
      <c r="HS62" s="567" t="str">
        <f t="shared" si="105"/>
        <v/>
      </c>
      <c r="HU62" s="567" t="str">
        <f t="shared" si="106"/>
        <v/>
      </c>
      <c r="HW62" s="567" t="str">
        <f t="shared" si="107"/>
        <v/>
      </c>
      <c r="HY62" s="567" t="str">
        <f t="shared" si="108"/>
        <v/>
      </c>
      <c r="IA62" s="567" t="str">
        <f t="shared" si="109"/>
        <v/>
      </c>
      <c r="IC62" s="567" t="str">
        <f t="shared" si="110"/>
        <v/>
      </c>
      <c r="IE62" s="567" t="str">
        <f t="shared" si="111"/>
        <v/>
      </c>
      <c r="IG62" s="567" t="str">
        <f t="shared" si="112"/>
        <v/>
      </c>
      <c r="II62" s="567" t="str">
        <f t="shared" si="113"/>
        <v/>
      </c>
      <c r="IK62" s="567" t="str">
        <f t="shared" si="114"/>
        <v/>
      </c>
      <c r="IM62" s="567" t="str">
        <f t="shared" si="114"/>
        <v/>
      </c>
      <c r="IO62" s="567" t="str">
        <f t="shared" si="115"/>
        <v/>
      </c>
      <c r="IQ62" s="567" t="str">
        <f t="shared" si="116"/>
        <v/>
      </c>
      <c r="IS62" s="567" t="str">
        <f t="shared" si="117"/>
        <v/>
      </c>
      <c r="IU62" s="567" t="str">
        <f t="shared" si="118"/>
        <v/>
      </c>
      <c r="IW62" s="567" t="str">
        <f t="shared" si="119"/>
        <v/>
      </c>
      <c r="IY62" s="567" t="str">
        <f t="shared" si="120"/>
        <v/>
      </c>
      <c r="JA62" s="567" t="str">
        <f t="shared" si="121"/>
        <v/>
      </c>
      <c r="JC62" s="567" t="str">
        <f t="shared" si="122"/>
        <v/>
      </c>
      <c r="JE62" s="567" t="str">
        <f t="shared" si="123"/>
        <v/>
      </c>
      <c r="JG62" s="567" t="str">
        <f t="shared" si="124"/>
        <v/>
      </c>
      <c r="JI62" s="567" t="str">
        <f t="shared" si="125"/>
        <v/>
      </c>
      <c r="JK62" s="567" t="str">
        <f t="shared" si="126"/>
        <v/>
      </c>
      <c r="JM62" s="567" t="str">
        <f t="shared" si="127"/>
        <v/>
      </c>
      <c r="JO62" s="567" t="str">
        <f t="shared" si="128"/>
        <v/>
      </c>
      <c r="JQ62" s="567" t="str">
        <f t="shared" si="129"/>
        <v/>
      </c>
      <c r="JS62" s="567" t="str">
        <f t="shared" si="130"/>
        <v/>
      </c>
      <c r="JU62" s="567" t="str">
        <f t="shared" si="131"/>
        <v/>
      </c>
      <c r="JW62" s="567" t="str">
        <f t="shared" si="132"/>
        <v/>
      </c>
      <c r="JY62" s="567" t="str">
        <f t="shared" si="133"/>
        <v/>
      </c>
      <c r="KA62" s="567" t="str">
        <f t="shared" si="133"/>
        <v/>
      </c>
      <c r="KC62" s="567" t="str">
        <f t="shared" si="134"/>
        <v/>
      </c>
      <c r="KE62" s="567" t="str">
        <f t="shared" si="135"/>
        <v/>
      </c>
      <c r="KG62" s="567" t="str">
        <f t="shared" si="136"/>
        <v/>
      </c>
      <c r="KI62" s="567" t="str">
        <f t="shared" si="137"/>
        <v/>
      </c>
      <c r="KK62" s="567" t="str">
        <f t="shared" si="138"/>
        <v/>
      </c>
      <c r="KM62" s="567" t="str">
        <f t="shared" si="139"/>
        <v/>
      </c>
      <c r="KO62" s="567" t="str">
        <f t="shared" si="140"/>
        <v/>
      </c>
      <c r="KQ62" s="567" t="str">
        <f t="shared" si="141"/>
        <v/>
      </c>
      <c r="KS62" s="567" t="str">
        <f t="shared" si="142"/>
        <v/>
      </c>
      <c r="KU62" s="567" t="str">
        <f t="shared" si="143"/>
        <v/>
      </c>
      <c r="KW62" s="567" t="str">
        <f t="shared" si="144"/>
        <v/>
      </c>
      <c r="KY62" s="567" t="str">
        <f t="shared" si="145"/>
        <v/>
      </c>
      <c r="LA62" s="567" t="str">
        <f t="shared" si="146"/>
        <v/>
      </c>
      <c r="LC62" s="567" t="str">
        <f t="shared" si="147"/>
        <v/>
      </c>
      <c r="LE62" s="567" t="str">
        <f t="shared" si="148"/>
        <v/>
      </c>
      <c r="LG62" s="567" t="str">
        <f t="shared" si="149"/>
        <v/>
      </c>
      <c r="LI62" s="567" t="str">
        <f t="shared" si="150"/>
        <v/>
      </c>
      <c r="LK62" s="567" t="str">
        <f t="shared" si="151"/>
        <v/>
      </c>
      <c r="LM62" s="567" t="str">
        <f t="shared" si="152"/>
        <v/>
      </c>
      <c r="LO62" s="567" t="str">
        <f t="shared" si="152"/>
        <v/>
      </c>
      <c r="LQ62" s="567" t="str">
        <f t="shared" si="153"/>
        <v/>
      </c>
      <c r="LS62" s="567" t="str">
        <f t="shared" si="154"/>
        <v/>
      </c>
      <c r="LU62" s="567" t="str">
        <f t="shared" si="155"/>
        <v/>
      </c>
      <c r="LW62" s="567" t="str">
        <f t="shared" si="156"/>
        <v/>
      </c>
      <c r="LY62" s="567" t="str">
        <f t="shared" si="157"/>
        <v/>
      </c>
      <c r="MA62" s="567" t="str">
        <f t="shared" si="158"/>
        <v/>
      </c>
      <c r="MC62" s="567" t="str">
        <f t="shared" si="159"/>
        <v/>
      </c>
      <c r="ME62" s="567" t="str">
        <f t="shared" si="160"/>
        <v/>
      </c>
      <c r="MG62" s="567" t="str">
        <f t="shared" si="161"/>
        <v/>
      </c>
      <c r="MI62" s="567" t="str">
        <f t="shared" si="162"/>
        <v/>
      </c>
      <c r="MK62" s="567" t="str">
        <f t="shared" si="163"/>
        <v/>
      </c>
      <c r="MM62" s="567" t="str">
        <f t="shared" si="164"/>
        <v/>
      </c>
      <c r="MO62" s="567" t="str">
        <f t="shared" si="165"/>
        <v/>
      </c>
      <c r="MQ62" s="567" t="str">
        <f t="shared" si="166"/>
        <v/>
      </c>
      <c r="MS62" s="567" t="str">
        <f t="shared" si="167"/>
        <v/>
      </c>
      <c r="MU62" s="567" t="str">
        <f t="shared" si="168"/>
        <v/>
      </c>
      <c r="MW62" s="567" t="str">
        <f t="shared" si="169"/>
        <v/>
      </c>
      <c r="MY62" s="567" t="str">
        <f t="shared" si="170"/>
        <v/>
      </c>
    </row>
    <row r="63" spans="5:363">
      <c r="E63" s="567" t="str">
        <f t="shared" si="0"/>
        <v/>
      </c>
      <c r="G63" s="567" t="str">
        <f t="shared" si="0"/>
        <v/>
      </c>
      <c r="I63" s="567" t="str">
        <f t="shared" si="1"/>
        <v/>
      </c>
      <c r="K63" s="567" t="str">
        <f t="shared" si="2"/>
        <v/>
      </c>
      <c r="M63" s="567" t="str">
        <f t="shared" si="3"/>
        <v/>
      </c>
      <c r="O63" s="567" t="str">
        <f t="shared" si="4"/>
        <v/>
      </c>
      <c r="Q63" s="567" t="str">
        <f t="shared" si="5"/>
        <v/>
      </c>
      <c r="S63" s="567" t="str">
        <f t="shared" si="6"/>
        <v/>
      </c>
      <c r="U63" s="567" t="str">
        <f t="shared" si="7"/>
        <v/>
      </c>
      <c r="W63" s="567" t="str">
        <f t="shared" si="8"/>
        <v/>
      </c>
      <c r="Y63" s="567" t="str">
        <f t="shared" si="9"/>
        <v/>
      </c>
      <c r="AA63" s="567" t="str">
        <f t="shared" si="10"/>
        <v/>
      </c>
      <c r="AC63" s="567" t="str">
        <f t="shared" si="11"/>
        <v/>
      </c>
      <c r="AE63" s="567" t="str">
        <f t="shared" si="12"/>
        <v/>
      </c>
      <c r="AG63" s="567" t="str">
        <f t="shared" si="13"/>
        <v/>
      </c>
      <c r="AI63" s="567" t="str">
        <f t="shared" si="14"/>
        <v/>
      </c>
      <c r="AK63" s="567" t="str">
        <f t="shared" si="15"/>
        <v/>
      </c>
      <c r="AM63" s="567" t="str">
        <f t="shared" si="16"/>
        <v/>
      </c>
      <c r="AO63" s="567" t="str">
        <f t="shared" si="17"/>
        <v/>
      </c>
      <c r="AQ63" s="567" t="str">
        <f t="shared" si="18"/>
        <v/>
      </c>
      <c r="AS63" s="567" t="str">
        <f t="shared" si="19"/>
        <v/>
      </c>
      <c r="AU63" s="567" t="str">
        <f t="shared" si="19"/>
        <v/>
      </c>
      <c r="AW63" s="567" t="str">
        <f t="shared" si="20"/>
        <v/>
      </c>
      <c r="AY63" s="567" t="str">
        <f t="shared" si="21"/>
        <v/>
      </c>
      <c r="BA63" s="567" t="str">
        <f t="shared" si="22"/>
        <v/>
      </c>
      <c r="BC63" s="567" t="str">
        <f t="shared" si="23"/>
        <v/>
      </c>
      <c r="BE63" s="567" t="str">
        <f t="shared" si="24"/>
        <v/>
      </c>
      <c r="BG63" s="567" t="str">
        <f t="shared" si="25"/>
        <v/>
      </c>
      <c r="BI63" s="567" t="str">
        <f t="shared" si="26"/>
        <v/>
      </c>
      <c r="BK63" s="567" t="str">
        <f t="shared" si="27"/>
        <v/>
      </c>
      <c r="BM63" s="567" t="str">
        <f t="shared" si="28"/>
        <v/>
      </c>
      <c r="BO63" s="567" t="str">
        <f t="shared" si="29"/>
        <v/>
      </c>
      <c r="BQ63" s="567" t="str">
        <f t="shared" si="30"/>
        <v/>
      </c>
      <c r="BS63" s="567" t="str">
        <f t="shared" si="31"/>
        <v/>
      </c>
      <c r="BU63" s="567" t="str">
        <f t="shared" si="32"/>
        <v/>
      </c>
      <c r="BW63" s="567" t="str">
        <f t="shared" si="33"/>
        <v/>
      </c>
      <c r="BY63" s="567" t="str">
        <f t="shared" si="34"/>
        <v/>
      </c>
      <c r="CA63" s="567" t="str">
        <f t="shared" si="35"/>
        <v/>
      </c>
      <c r="CC63" s="567" t="str">
        <f t="shared" si="36"/>
        <v/>
      </c>
      <c r="CE63" s="567" t="str">
        <f t="shared" si="37"/>
        <v/>
      </c>
      <c r="CG63" s="567" t="str">
        <f t="shared" si="38"/>
        <v/>
      </c>
      <c r="CI63" s="567" t="str">
        <f t="shared" si="38"/>
        <v/>
      </c>
      <c r="CK63" s="567" t="str">
        <f t="shared" si="39"/>
        <v/>
      </c>
      <c r="CM63" s="567" t="str">
        <f t="shared" si="40"/>
        <v/>
      </c>
      <c r="CO63" s="567" t="str">
        <f t="shared" si="41"/>
        <v/>
      </c>
      <c r="CQ63" s="567" t="str">
        <f t="shared" si="42"/>
        <v/>
      </c>
      <c r="CS63" s="567" t="str">
        <f t="shared" si="43"/>
        <v/>
      </c>
      <c r="CU63" s="567" t="str">
        <f t="shared" si="44"/>
        <v/>
      </c>
      <c r="CW63" s="567" t="str">
        <f t="shared" si="45"/>
        <v/>
      </c>
      <c r="CY63" s="567" t="str">
        <f t="shared" si="46"/>
        <v/>
      </c>
      <c r="DA63" s="567" t="str">
        <f t="shared" si="47"/>
        <v/>
      </c>
      <c r="DC63" s="567" t="str">
        <f t="shared" si="48"/>
        <v/>
      </c>
      <c r="DE63" s="567" t="str">
        <f t="shared" si="49"/>
        <v/>
      </c>
      <c r="DG63" s="567" t="str">
        <f t="shared" si="50"/>
        <v/>
      </c>
      <c r="DI63" s="567" t="str">
        <f t="shared" si="51"/>
        <v/>
      </c>
      <c r="DK63" s="567" t="str">
        <f t="shared" si="52"/>
        <v/>
      </c>
      <c r="DM63" s="567" t="str">
        <f t="shared" si="53"/>
        <v/>
      </c>
      <c r="DO63" s="567" t="str">
        <f t="shared" si="54"/>
        <v/>
      </c>
      <c r="DQ63" s="567" t="str">
        <f t="shared" si="55"/>
        <v/>
      </c>
      <c r="DS63" s="567" t="str">
        <f t="shared" si="56"/>
        <v/>
      </c>
      <c r="DU63" s="567" t="str">
        <f t="shared" si="57"/>
        <v/>
      </c>
      <c r="DW63" s="567" t="str">
        <f t="shared" si="57"/>
        <v/>
      </c>
      <c r="DY63" s="567" t="str">
        <f t="shared" si="58"/>
        <v/>
      </c>
      <c r="EA63" s="567" t="str">
        <f t="shared" si="59"/>
        <v/>
      </c>
      <c r="EC63" s="567" t="str">
        <f t="shared" si="60"/>
        <v/>
      </c>
      <c r="EE63" s="567" t="str">
        <f t="shared" si="61"/>
        <v/>
      </c>
      <c r="EG63" s="567" t="str">
        <f t="shared" si="62"/>
        <v/>
      </c>
      <c r="EI63" s="567" t="str">
        <f t="shared" si="63"/>
        <v/>
      </c>
      <c r="EK63" s="567" t="str">
        <f t="shared" si="64"/>
        <v/>
      </c>
      <c r="EM63" s="567" t="str">
        <f t="shared" si="65"/>
        <v/>
      </c>
      <c r="EO63" s="567" t="str">
        <f t="shared" si="66"/>
        <v/>
      </c>
      <c r="EQ63" s="567" t="str">
        <f t="shared" si="67"/>
        <v/>
      </c>
      <c r="ES63" s="567" t="str">
        <f t="shared" si="68"/>
        <v/>
      </c>
      <c r="EU63" s="567" t="str">
        <f t="shared" si="69"/>
        <v/>
      </c>
      <c r="EW63" s="567" t="str">
        <f t="shared" si="70"/>
        <v/>
      </c>
      <c r="EY63" s="567" t="str">
        <f t="shared" si="71"/>
        <v/>
      </c>
      <c r="FA63" s="567" t="str">
        <f t="shared" si="72"/>
        <v/>
      </c>
      <c r="FC63" s="567" t="str">
        <f t="shared" si="73"/>
        <v/>
      </c>
      <c r="FE63" s="567" t="str">
        <f t="shared" si="74"/>
        <v/>
      </c>
      <c r="FG63" s="567" t="str">
        <f t="shared" si="75"/>
        <v/>
      </c>
      <c r="FI63" s="567" t="str">
        <f t="shared" si="76"/>
        <v/>
      </c>
      <c r="FK63" s="567" t="str">
        <f t="shared" si="76"/>
        <v/>
      </c>
      <c r="FM63" s="567" t="str">
        <f t="shared" si="77"/>
        <v/>
      </c>
      <c r="FO63" s="567" t="str">
        <f t="shared" si="78"/>
        <v/>
      </c>
      <c r="FQ63" s="567" t="str">
        <f t="shared" si="79"/>
        <v/>
      </c>
      <c r="FS63" s="567" t="str">
        <f t="shared" si="80"/>
        <v/>
      </c>
      <c r="FU63" s="567" t="str">
        <f t="shared" si="81"/>
        <v/>
      </c>
      <c r="FW63" s="567" t="str">
        <f t="shared" si="82"/>
        <v/>
      </c>
      <c r="FY63" s="567" t="str">
        <f t="shared" si="83"/>
        <v/>
      </c>
      <c r="GA63" s="567" t="str">
        <f t="shared" si="84"/>
        <v/>
      </c>
      <c r="GC63" s="567" t="str">
        <f t="shared" si="85"/>
        <v/>
      </c>
      <c r="GE63" s="567" t="str">
        <f t="shared" si="86"/>
        <v/>
      </c>
      <c r="GG63" s="567" t="str">
        <f t="shared" si="87"/>
        <v/>
      </c>
      <c r="GI63" s="567" t="str">
        <f t="shared" si="88"/>
        <v/>
      </c>
      <c r="GK63" s="567" t="str">
        <f t="shared" si="89"/>
        <v/>
      </c>
      <c r="GM63" s="567" t="str">
        <f t="shared" si="90"/>
        <v/>
      </c>
      <c r="GO63" s="567" t="str">
        <f t="shared" si="91"/>
        <v/>
      </c>
      <c r="GQ63" s="567" t="str">
        <f t="shared" si="92"/>
        <v/>
      </c>
      <c r="GS63" s="567" t="str">
        <f t="shared" si="93"/>
        <v/>
      </c>
      <c r="GU63" s="567" t="str">
        <f t="shared" si="94"/>
        <v/>
      </c>
      <c r="GW63" s="567" t="str">
        <f t="shared" si="95"/>
        <v/>
      </c>
      <c r="GY63" s="567" t="str">
        <f t="shared" si="95"/>
        <v/>
      </c>
      <c r="HA63" s="567" t="str">
        <f t="shared" si="96"/>
        <v/>
      </c>
      <c r="HC63" s="567" t="str">
        <f t="shared" si="97"/>
        <v/>
      </c>
      <c r="HE63" s="567" t="str">
        <f t="shared" si="98"/>
        <v/>
      </c>
      <c r="HG63" s="567" t="str">
        <f t="shared" si="99"/>
        <v/>
      </c>
      <c r="HI63" s="567" t="str">
        <f t="shared" si="100"/>
        <v/>
      </c>
      <c r="HK63" s="567" t="str">
        <f t="shared" si="101"/>
        <v/>
      </c>
      <c r="HM63" s="567" t="str">
        <f t="shared" si="102"/>
        <v/>
      </c>
      <c r="HO63" s="567" t="str">
        <f t="shared" si="103"/>
        <v/>
      </c>
      <c r="HQ63" s="567" t="str">
        <f t="shared" si="104"/>
        <v/>
      </c>
      <c r="HS63" s="567" t="str">
        <f t="shared" si="105"/>
        <v/>
      </c>
      <c r="HU63" s="567" t="str">
        <f t="shared" si="106"/>
        <v/>
      </c>
      <c r="HW63" s="567" t="str">
        <f t="shared" si="107"/>
        <v/>
      </c>
      <c r="HY63" s="567" t="str">
        <f t="shared" si="108"/>
        <v/>
      </c>
      <c r="IA63" s="567" t="str">
        <f t="shared" si="109"/>
        <v/>
      </c>
      <c r="IC63" s="567" t="str">
        <f t="shared" si="110"/>
        <v/>
      </c>
      <c r="IE63" s="567" t="str">
        <f t="shared" si="111"/>
        <v/>
      </c>
      <c r="IG63" s="567" t="str">
        <f t="shared" si="112"/>
        <v/>
      </c>
      <c r="II63" s="567" t="str">
        <f t="shared" si="113"/>
        <v/>
      </c>
      <c r="IK63" s="567" t="str">
        <f t="shared" si="114"/>
        <v/>
      </c>
      <c r="IM63" s="567" t="str">
        <f t="shared" si="114"/>
        <v/>
      </c>
      <c r="IO63" s="567" t="str">
        <f t="shared" si="115"/>
        <v/>
      </c>
      <c r="IQ63" s="567" t="str">
        <f t="shared" si="116"/>
        <v/>
      </c>
      <c r="IS63" s="567" t="str">
        <f t="shared" si="117"/>
        <v/>
      </c>
      <c r="IU63" s="567" t="str">
        <f t="shared" si="118"/>
        <v/>
      </c>
      <c r="IW63" s="567" t="str">
        <f t="shared" si="119"/>
        <v/>
      </c>
      <c r="IY63" s="567" t="str">
        <f t="shared" si="120"/>
        <v/>
      </c>
      <c r="JA63" s="567" t="str">
        <f t="shared" si="121"/>
        <v/>
      </c>
      <c r="JC63" s="567" t="str">
        <f t="shared" si="122"/>
        <v/>
      </c>
      <c r="JE63" s="567" t="str">
        <f t="shared" si="123"/>
        <v/>
      </c>
      <c r="JG63" s="567" t="str">
        <f t="shared" si="124"/>
        <v/>
      </c>
      <c r="JI63" s="567" t="str">
        <f t="shared" si="125"/>
        <v/>
      </c>
      <c r="JK63" s="567" t="str">
        <f t="shared" si="126"/>
        <v/>
      </c>
      <c r="JM63" s="567" t="str">
        <f t="shared" si="127"/>
        <v/>
      </c>
      <c r="JO63" s="567" t="str">
        <f t="shared" si="128"/>
        <v/>
      </c>
      <c r="JQ63" s="567" t="str">
        <f t="shared" si="129"/>
        <v/>
      </c>
      <c r="JS63" s="567" t="str">
        <f t="shared" si="130"/>
        <v/>
      </c>
      <c r="JU63" s="567" t="str">
        <f t="shared" si="131"/>
        <v/>
      </c>
      <c r="JW63" s="567" t="str">
        <f t="shared" si="132"/>
        <v/>
      </c>
      <c r="JY63" s="567" t="str">
        <f t="shared" si="133"/>
        <v/>
      </c>
      <c r="KA63" s="567" t="str">
        <f t="shared" si="133"/>
        <v/>
      </c>
      <c r="KC63" s="567" t="str">
        <f t="shared" si="134"/>
        <v/>
      </c>
      <c r="KE63" s="567" t="str">
        <f t="shared" si="135"/>
        <v/>
      </c>
      <c r="KG63" s="567" t="str">
        <f t="shared" si="136"/>
        <v/>
      </c>
      <c r="KI63" s="567" t="str">
        <f t="shared" si="137"/>
        <v/>
      </c>
      <c r="KK63" s="567" t="str">
        <f t="shared" si="138"/>
        <v/>
      </c>
      <c r="KM63" s="567" t="str">
        <f t="shared" si="139"/>
        <v/>
      </c>
      <c r="KO63" s="567" t="str">
        <f t="shared" si="140"/>
        <v/>
      </c>
      <c r="KQ63" s="567" t="str">
        <f t="shared" si="141"/>
        <v/>
      </c>
      <c r="KS63" s="567" t="str">
        <f t="shared" si="142"/>
        <v/>
      </c>
      <c r="KU63" s="567" t="str">
        <f t="shared" si="143"/>
        <v/>
      </c>
      <c r="KW63" s="567" t="str">
        <f t="shared" si="144"/>
        <v/>
      </c>
      <c r="KY63" s="567" t="str">
        <f t="shared" si="145"/>
        <v/>
      </c>
      <c r="LA63" s="567" t="str">
        <f t="shared" si="146"/>
        <v/>
      </c>
      <c r="LC63" s="567" t="str">
        <f t="shared" si="147"/>
        <v/>
      </c>
      <c r="LE63" s="567" t="str">
        <f t="shared" si="148"/>
        <v/>
      </c>
      <c r="LG63" s="567" t="str">
        <f t="shared" si="149"/>
        <v/>
      </c>
      <c r="LI63" s="567" t="str">
        <f t="shared" si="150"/>
        <v/>
      </c>
      <c r="LK63" s="567" t="str">
        <f t="shared" si="151"/>
        <v/>
      </c>
      <c r="LM63" s="567" t="str">
        <f t="shared" si="152"/>
        <v/>
      </c>
      <c r="LO63" s="567" t="str">
        <f t="shared" si="152"/>
        <v/>
      </c>
      <c r="LQ63" s="567" t="str">
        <f t="shared" si="153"/>
        <v/>
      </c>
      <c r="LS63" s="567" t="str">
        <f t="shared" si="154"/>
        <v/>
      </c>
      <c r="LU63" s="567" t="str">
        <f t="shared" si="155"/>
        <v/>
      </c>
      <c r="LW63" s="567" t="str">
        <f t="shared" si="156"/>
        <v/>
      </c>
      <c r="LY63" s="567" t="str">
        <f t="shared" si="157"/>
        <v/>
      </c>
      <c r="MA63" s="567" t="str">
        <f t="shared" si="158"/>
        <v/>
      </c>
      <c r="MC63" s="567" t="str">
        <f t="shared" si="159"/>
        <v/>
      </c>
      <c r="ME63" s="567" t="str">
        <f t="shared" si="160"/>
        <v/>
      </c>
      <c r="MG63" s="567" t="str">
        <f t="shared" si="161"/>
        <v/>
      </c>
      <c r="MI63" s="567" t="str">
        <f t="shared" si="162"/>
        <v/>
      </c>
      <c r="MK63" s="567" t="str">
        <f t="shared" si="163"/>
        <v/>
      </c>
      <c r="MM63" s="567" t="str">
        <f t="shared" si="164"/>
        <v/>
      </c>
      <c r="MO63" s="567" t="str">
        <f t="shared" si="165"/>
        <v/>
      </c>
      <c r="MQ63" s="567" t="str">
        <f t="shared" si="166"/>
        <v/>
      </c>
      <c r="MS63" s="567" t="str">
        <f t="shared" si="167"/>
        <v/>
      </c>
      <c r="MU63" s="567" t="str">
        <f t="shared" si="168"/>
        <v/>
      </c>
      <c r="MW63" s="567" t="str">
        <f t="shared" si="169"/>
        <v/>
      </c>
      <c r="MY63" s="567" t="str">
        <f t="shared" si="170"/>
        <v/>
      </c>
    </row>
    <row r="64" spans="5:363">
      <c r="E64" s="567" t="str">
        <f t="shared" si="0"/>
        <v/>
      </c>
      <c r="G64" s="567" t="str">
        <f t="shared" si="0"/>
        <v/>
      </c>
      <c r="I64" s="567" t="str">
        <f t="shared" si="1"/>
        <v/>
      </c>
      <c r="K64" s="567" t="str">
        <f t="shared" si="2"/>
        <v/>
      </c>
      <c r="M64" s="567" t="str">
        <f t="shared" si="3"/>
        <v/>
      </c>
      <c r="O64" s="567" t="str">
        <f t="shared" si="4"/>
        <v/>
      </c>
      <c r="Q64" s="567" t="str">
        <f t="shared" si="5"/>
        <v/>
      </c>
      <c r="S64" s="567" t="str">
        <f t="shared" si="6"/>
        <v/>
      </c>
      <c r="U64" s="567" t="str">
        <f t="shared" si="7"/>
        <v/>
      </c>
      <c r="W64" s="567" t="str">
        <f t="shared" si="8"/>
        <v/>
      </c>
      <c r="Y64" s="567" t="str">
        <f t="shared" si="9"/>
        <v/>
      </c>
      <c r="AA64" s="567" t="str">
        <f t="shared" si="10"/>
        <v/>
      </c>
      <c r="AC64" s="567" t="str">
        <f t="shared" si="11"/>
        <v/>
      </c>
      <c r="AE64" s="567" t="str">
        <f t="shared" si="12"/>
        <v/>
      </c>
      <c r="AG64" s="567" t="str">
        <f t="shared" si="13"/>
        <v/>
      </c>
      <c r="AI64" s="567" t="str">
        <f t="shared" si="14"/>
        <v/>
      </c>
      <c r="AK64" s="567" t="str">
        <f t="shared" si="15"/>
        <v/>
      </c>
      <c r="AM64" s="567" t="str">
        <f t="shared" si="16"/>
        <v/>
      </c>
      <c r="AO64" s="567" t="str">
        <f t="shared" si="17"/>
        <v/>
      </c>
      <c r="AQ64" s="567" t="str">
        <f t="shared" si="18"/>
        <v/>
      </c>
      <c r="AS64" s="567" t="str">
        <f t="shared" si="19"/>
        <v/>
      </c>
      <c r="AU64" s="567" t="str">
        <f t="shared" si="19"/>
        <v/>
      </c>
      <c r="AW64" s="567" t="str">
        <f t="shared" si="20"/>
        <v/>
      </c>
      <c r="AY64" s="567" t="str">
        <f t="shared" si="21"/>
        <v/>
      </c>
      <c r="BA64" s="567" t="str">
        <f t="shared" si="22"/>
        <v/>
      </c>
      <c r="BC64" s="567" t="str">
        <f t="shared" si="23"/>
        <v/>
      </c>
      <c r="BE64" s="567" t="str">
        <f t="shared" si="24"/>
        <v/>
      </c>
      <c r="BG64" s="567" t="str">
        <f t="shared" si="25"/>
        <v/>
      </c>
      <c r="BI64" s="567" t="str">
        <f t="shared" si="26"/>
        <v/>
      </c>
      <c r="BK64" s="567" t="str">
        <f t="shared" si="27"/>
        <v/>
      </c>
      <c r="BM64" s="567" t="str">
        <f t="shared" si="28"/>
        <v/>
      </c>
      <c r="BO64" s="567" t="str">
        <f t="shared" si="29"/>
        <v/>
      </c>
      <c r="BQ64" s="567" t="str">
        <f t="shared" si="30"/>
        <v/>
      </c>
      <c r="BS64" s="567" t="str">
        <f t="shared" si="31"/>
        <v/>
      </c>
      <c r="BU64" s="567" t="str">
        <f t="shared" si="32"/>
        <v/>
      </c>
      <c r="BW64" s="567" t="str">
        <f t="shared" si="33"/>
        <v/>
      </c>
      <c r="BY64" s="567" t="str">
        <f t="shared" si="34"/>
        <v/>
      </c>
      <c r="CA64" s="567" t="str">
        <f t="shared" si="35"/>
        <v/>
      </c>
      <c r="CC64" s="567" t="str">
        <f t="shared" si="36"/>
        <v/>
      </c>
      <c r="CE64" s="567" t="str">
        <f t="shared" si="37"/>
        <v/>
      </c>
      <c r="CG64" s="567" t="str">
        <f t="shared" si="38"/>
        <v/>
      </c>
      <c r="CI64" s="567" t="str">
        <f t="shared" si="38"/>
        <v/>
      </c>
      <c r="CK64" s="567" t="str">
        <f t="shared" si="39"/>
        <v/>
      </c>
      <c r="CM64" s="567" t="str">
        <f t="shared" si="40"/>
        <v/>
      </c>
      <c r="CO64" s="567" t="str">
        <f t="shared" si="41"/>
        <v/>
      </c>
      <c r="CQ64" s="567" t="str">
        <f t="shared" si="42"/>
        <v/>
      </c>
      <c r="CS64" s="567" t="str">
        <f t="shared" si="43"/>
        <v/>
      </c>
      <c r="CU64" s="567" t="str">
        <f t="shared" si="44"/>
        <v/>
      </c>
      <c r="CW64" s="567" t="str">
        <f t="shared" si="45"/>
        <v/>
      </c>
      <c r="CY64" s="567" t="str">
        <f t="shared" si="46"/>
        <v/>
      </c>
      <c r="DA64" s="567" t="str">
        <f t="shared" si="47"/>
        <v/>
      </c>
      <c r="DC64" s="567" t="str">
        <f t="shared" si="48"/>
        <v/>
      </c>
      <c r="DE64" s="567" t="str">
        <f t="shared" si="49"/>
        <v/>
      </c>
      <c r="DG64" s="567" t="str">
        <f t="shared" si="50"/>
        <v/>
      </c>
      <c r="DI64" s="567" t="str">
        <f t="shared" si="51"/>
        <v/>
      </c>
      <c r="DK64" s="567" t="str">
        <f t="shared" si="52"/>
        <v/>
      </c>
      <c r="DM64" s="567" t="str">
        <f t="shared" si="53"/>
        <v/>
      </c>
      <c r="DO64" s="567" t="str">
        <f t="shared" si="54"/>
        <v/>
      </c>
      <c r="DQ64" s="567" t="str">
        <f t="shared" si="55"/>
        <v/>
      </c>
      <c r="DS64" s="567" t="str">
        <f t="shared" si="56"/>
        <v/>
      </c>
      <c r="DU64" s="567" t="str">
        <f t="shared" si="57"/>
        <v/>
      </c>
      <c r="DW64" s="567" t="str">
        <f t="shared" si="57"/>
        <v/>
      </c>
      <c r="DY64" s="567" t="str">
        <f t="shared" si="58"/>
        <v/>
      </c>
      <c r="EA64" s="567" t="str">
        <f t="shared" si="59"/>
        <v/>
      </c>
      <c r="EC64" s="567" t="str">
        <f t="shared" si="60"/>
        <v/>
      </c>
      <c r="EE64" s="567" t="str">
        <f t="shared" si="61"/>
        <v/>
      </c>
      <c r="EG64" s="567" t="str">
        <f t="shared" si="62"/>
        <v/>
      </c>
      <c r="EI64" s="567" t="str">
        <f t="shared" si="63"/>
        <v/>
      </c>
      <c r="EK64" s="567" t="str">
        <f t="shared" si="64"/>
        <v/>
      </c>
      <c r="EM64" s="567" t="str">
        <f t="shared" si="65"/>
        <v/>
      </c>
      <c r="EO64" s="567" t="str">
        <f t="shared" si="66"/>
        <v/>
      </c>
      <c r="EQ64" s="567" t="str">
        <f t="shared" si="67"/>
        <v/>
      </c>
      <c r="ES64" s="567" t="str">
        <f t="shared" si="68"/>
        <v/>
      </c>
      <c r="EU64" s="567" t="str">
        <f t="shared" si="69"/>
        <v/>
      </c>
      <c r="EW64" s="567" t="str">
        <f t="shared" si="70"/>
        <v/>
      </c>
      <c r="EY64" s="567" t="str">
        <f t="shared" si="71"/>
        <v/>
      </c>
      <c r="FA64" s="567" t="str">
        <f t="shared" si="72"/>
        <v/>
      </c>
      <c r="FC64" s="567" t="str">
        <f t="shared" si="73"/>
        <v/>
      </c>
      <c r="FE64" s="567" t="str">
        <f t="shared" si="74"/>
        <v/>
      </c>
      <c r="FG64" s="567" t="str">
        <f t="shared" si="75"/>
        <v/>
      </c>
      <c r="FI64" s="567" t="str">
        <f t="shared" si="76"/>
        <v/>
      </c>
      <c r="FK64" s="567" t="str">
        <f t="shared" si="76"/>
        <v/>
      </c>
      <c r="FM64" s="567" t="str">
        <f t="shared" si="77"/>
        <v/>
      </c>
      <c r="FO64" s="567" t="str">
        <f t="shared" si="78"/>
        <v/>
      </c>
      <c r="FQ64" s="567" t="str">
        <f t="shared" si="79"/>
        <v/>
      </c>
      <c r="FS64" s="567" t="str">
        <f t="shared" si="80"/>
        <v/>
      </c>
      <c r="FU64" s="567" t="str">
        <f t="shared" si="81"/>
        <v/>
      </c>
      <c r="FW64" s="567" t="str">
        <f t="shared" si="82"/>
        <v/>
      </c>
      <c r="FY64" s="567" t="str">
        <f t="shared" si="83"/>
        <v/>
      </c>
      <c r="GA64" s="567" t="str">
        <f t="shared" si="84"/>
        <v/>
      </c>
      <c r="GC64" s="567" t="str">
        <f t="shared" si="85"/>
        <v/>
      </c>
      <c r="GE64" s="567" t="str">
        <f t="shared" si="86"/>
        <v/>
      </c>
      <c r="GG64" s="567" t="str">
        <f t="shared" si="87"/>
        <v/>
      </c>
      <c r="GI64" s="567" t="str">
        <f t="shared" si="88"/>
        <v/>
      </c>
      <c r="GK64" s="567" t="str">
        <f t="shared" si="89"/>
        <v/>
      </c>
      <c r="GM64" s="567" t="str">
        <f t="shared" si="90"/>
        <v/>
      </c>
      <c r="GO64" s="567" t="str">
        <f t="shared" si="91"/>
        <v/>
      </c>
      <c r="GQ64" s="567" t="str">
        <f t="shared" si="92"/>
        <v/>
      </c>
      <c r="GS64" s="567" t="str">
        <f t="shared" si="93"/>
        <v/>
      </c>
      <c r="GU64" s="567" t="str">
        <f t="shared" si="94"/>
        <v/>
      </c>
      <c r="GW64" s="567" t="str">
        <f t="shared" si="95"/>
        <v/>
      </c>
      <c r="GY64" s="567" t="str">
        <f t="shared" si="95"/>
        <v/>
      </c>
      <c r="HA64" s="567" t="str">
        <f t="shared" si="96"/>
        <v/>
      </c>
      <c r="HC64" s="567" t="str">
        <f t="shared" si="97"/>
        <v/>
      </c>
      <c r="HE64" s="567" t="str">
        <f t="shared" si="98"/>
        <v/>
      </c>
      <c r="HG64" s="567" t="str">
        <f t="shared" si="99"/>
        <v/>
      </c>
      <c r="HI64" s="567" t="str">
        <f t="shared" si="100"/>
        <v/>
      </c>
      <c r="HK64" s="567" t="str">
        <f t="shared" si="101"/>
        <v/>
      </c>
      <c r="HM64" s="567" t="str">
        <f t="shared" si="102"/>
        <v/>
      </c>
      <c r="HO64" s="567" t="str">
        <f t="shared" si="103"/>
        <v/>
      </c>
      <c r="HQ64" s="567" t="str">
        <f t="shared" si="104"/>
        <v/>
      </c>
      <c r="HS64" s="567" t="str">
        <f t="shared" si="105"/>
        <v/>
      </c>
      <c r="HU64" s="567" t="str">
        <f t="shared" si="106"/>
        <v/>
      </c>
      <c r="HW64" s="567" t="str">
        <f t="shared" si="107"/>
        <v/>
      </c>
      <c r="HY64" s="567" t="str">
        <f t="shared" si="108"/>
        <v/>
      </c>
      <c r="IA64" s="567" t="str">
        <f t="shared" si="109"/>
        <v/>
      </c>
      <c r="IC64" s="567" t="str">
        <f t="shared" si="110"/>
        <v/>
      </c>
      <c r="IE64" s="567" t="str">
        <f t="shared" si="111"/>
        <v/>
      </c>
      <c r="IG64" s="567" t="str">
        <f t="shared" si="112"/>
        <v/>
      </c>
      <c r="II64" s="567" t="str">
        <f t="shared" si="113"/>
        <v/>
      </c>
      <c r="IK64" s="567" t="str">
        <f t="shared" si="114"/>
        <v/>
      </c>
      <c r="IM64" s="567" t="str">
        <f t="shared" si="114"/>
        <v/>
      </c>
      <c r="IO64" s="567" t="str">
        <f t="shared" si="115"/>
        <v/>
      </c>
      <c r="IQ64" s="567" t="str">
        <f t="shared" si="116"/>
        <v/>
      </c>
      <c r="IS64" s="567" t="str">
        <f t="shared" si="117"/>
        <v/>
      </c>
      <c r="IU64" s="567" t="str">
        <f t="shared" si="118"/>
        <v/>
      </c>
      <c r="IW64" s="567" t="str">
        <f t="shared" si="119"/>
        <v/>
      </c>
      <c r="IY64" s="567" t="str">
        <f t="shared" si="120"/>
        <v/>
      </c>
      <c r="JA64" s="567" t="str">
        <f t="shared" si="121"/>
        <v/>
      </c>
      <c r="JC64" s="567" t="str">
        <f t="shared" si="122"/>
        <v/>
      </c>
      <c r="JE64" s="567" t="str">
        <f t="shared" si="123"/>
        <v/>
      </c>
      <c r="JG64" s="567" t="str">
        <f t="shared" si="124"/>
        <v/>
      </c>
      <c r="JI64" s="567" t="str">
        <f t="shared" si="125"/>
        <v/>
      </c>
      <c r="JK64" s="567" t="str">
        <f t="shared" si="126"/>
        <v/>
      </c>
      <c r="JM64" s="567" t="str">
        <f t="shared" si="127"/>
        <v/>
      </c>
      <c r="JO64" s="567" t="str">
        <f t="shared" si="128"/>
        <v/>
      </c>
      <c r="JQ64" s="567" t="str">
        <f t="shared" si="129"/>
        <v/>
      </c>
      <c r="JS64" s="567" t="str">
        <f t="shared" si="130"/>
        <v/>
      </c>
      <c r="JU64" s="567" t="str">
        <f t="shared" si="131"/>
        <v/>
      </c>
      <c r="JW64" s="567" t="str">
        <f t="shared" si="132"/>
        <v/>
      </c>
      <c r="JY64" s="567" t="str">
        <f t="shared" si="133"/>
        <v/>
      </c>
      <c r="KA64" s="567" t="str">
        <f t="shared" si="133"/>
        <v/>
      </c>
      <c r="KC64" s="567" t="str">
        <f t="shared" si="134"/>
        <v/>
      </c>
      <c r="KE64" s="567" t="str">
        <f t="shared" si="135"/>
        <v/>
      </c>
      <c r="KG64" s="567" t="str">
        <f t="shared" si="136"/>
        <v/>
      </c>
      <c r="KI64" s="567" t="str">
        <f t="shared" si="137"/>
        <v/>
      </c>
      <c r="KK64" s="567" t="str">
        <f t="shared" si="138"/>
        <v/>
      </c>
      <c r="KM64" s="567" t="str">
        <f t="shared" si="139"/>
        <v/>
      </c>
      <c r="KO64" s="567" t="str">
        <f t="shared" si="140"/>
        <v/>
      </c>
      <c r="KQ64" s="567" t="str">
        <f t="shared" si="141"/>
        <v/>
      </c>
      <c r="KS64" s="567" t="str">
        <f t="shared" si="142"/>
        <v/>
      </c>
      <c r="KU64" s="567" t="str">
        <f t="shared" si="143"/>
        <v/>
      </c>
      <c r="KW64" s="567" t="str">
        <f t="shared" si="144"/>
        <v/>
      </c>
      <c r="KY64" s="567" t="str">
        <f t="shared" si="145"/>
        <v/>
      </c>
      <c r="LA64" s="567" t="str">
        <f t="shared" si="146"/>
        <v/>
      </c>
      <c r="LC64" s="567" t="str">
        <f t="shared" si="147"/>
        <v/>
      </c>
      <c r="LE64" s="567" t="str">
        <f t="shared" si="148"/>
        <v/>
      </c>
      <c r="LG64" s="567" t="str">
        <f t="shared" si="149"/>
        <v/>
      </c>
      <c r="LI64" s="567" t="str">
        <f t="shared" si="150"/>
        <v/>
      </c>
      <c r="LK64" s="567" t="str">
        <f t="shared" si="151"/>
        <v/>
      </c>
      <c r="LM64" s="567" t="str">
        <f t="shared" si="152"/>
        <v/>
      </c>
      <c r="LO64" s="567" t="str">
        <f t="shared" si="152"/>
        <v/>
      </c>
      <c r="LQ64" s="567" t="str">
        <f t="shared" si="153"/>
        <v/>
      </c>
      <c r="LS64" s="567" t="str">
        <f t="shared" si="154"/>
        <v/>
      </c>
      <c r="LU64" s="567" t="str">
        <f t="shared" si="155"/>
        <v/>
      </c>
      <c r="LW64" s="567" t="str">
        <f t="shared" si="156"/>
        <v/>
      </c>
      <c r="LY64" s="567" t="str">
        <f t="shared" si="157"/>
        <v/>
      </c>
      <c r="MA64" s="567" t="str">
        <f t="shared" si="158"/>
        <v/>
      </c>
      <c r="MC64" s="567" t="str">
        <f t="shared" si="159"/>
        <v/>
      </c>
      <c r="ME64" s="567" t="str">
        <f t="shared" si="160"/>
        <v/>
      </c>
      <c r="MG64" s="567" t="str">
        <f t="shared" si="161"/>
        <v/>
      </c>
      <c r="MI64" s="567" t="str">
        <f t="shared" si="162"/>
        <v/>
      </c>
      <c r="MK64" s="567" t="str">
        <f t="shared" si="163"/>
        <v/>
      </c>
      <c r="MM64" s="567" t="str">
        <f t="shared" si="164"/>
        <v/>
      </c>
      <c r="MO64" s="567" t="str">
        <f t="shared" si="165"/>
        <v/>
      </c>
      <c r="MQ64" s="567" t="str">
        <f t="shared" si="166"/>
        <v/>
      </c>
      <c r="MS64" s="567" t="str">
        <f t="shared" si="167"/>
        <v/>
      </c>
      <c r="MU64" s="567" t="str">
        <f t="shared" si="168"/>
        <v/>
      </c>
      <c r="MW64" s="567" t="str">
        <f t="shared" si="169"/>
        <v/>
      </c>
      <c r="MY64" s="567" t="str">
        <f t="shared" si="170"/>
        <v/>
      </c>
    </row>
    <row r="65" spans="5:363">
      <c r="E65" s="567" t="str">
        <f t="shared" si="0"/>
        <v/>
      </c>
      <c r="G65" s="567" t="str">
        <f t="shared" si="0"/>
        <v/>
      </c>
      <c r="I65" s="567" t="str">
        <f t="shared" si="1"/>
        <v/>
      </c>
      <c r="K65" s="567" t="str">
        <f t="shared" si="2"/>
        <v/>
      </c>
      <c r="M65" s="567" t="str">
        <f t="shared" si="3"/>
        <v/>
      </c>
      <c r="O65" s="567" t="str">
        <f t="shared" si="4"/>
        <v/>
      </c>
      <c r="Q65" s="567" t="str">
        <f t="shared" si="5"/>
        <v/>
      </c>
      <c r="S65" s="567" t="str">
        <f t="shared" si="6"/>
        <v/>
      </c>
      <c r="U65" s="567" t="str">
        <f t="shared" si="7"/>
        <v/>
      </c>
      <c r="W65" s="567" t="str">
        <f t="shared" si="8"/>
        <v/>
      </c>
      <c r="Y65" s="567" t="str">
        <f t="shared" si="9"/>
        <v/>
      </c>
      <c r="AA65" s="567" t="str">
        <f t="shared" si="10"/>
        <v/>
      </c>
      <c r="AC65" s="567" t="str">
        <f t="shared" si="11"/>
        <v/>
      </c>
      <c r="AE65" s="567" t="str">
        <f t="shared" si="12"/>
        <v/>
      </c>
      <c r="AG65" s="567" t="str">
        <f t="shared" si="13"/>
        <v/>
      </c>
      <c r="AI65" s="567" t="str">
        <f t="shared" si="14"/>
        <v/>
      </c>
      <c r="AK65" s="567" t="str">
        <f t="shared" si="15"/>
        <v/>
      </c>
      <c r="AM65" s="567" t="str">
        <f t="shared" si="16"/>
        <v/>
      </c>
      <c r="AO65" s="567" t="str">
        <f t="shared" si="17"/>
        <v/>
      </c>
      <c r="AQ65" s="567" t="str">
        <f t="shared" si="18"/>
        <v/>
      </c>
      <c r="AS65" s="567" t="str">
        <f t="shared" si="19"/>
        <v/>
      </c>
      <c r="AU65" s="567" t="str">
        <f t="shared" si="19"/>
        <v/>
      </c>
      <c r="AW65" s="567" t="str">
        <f t="shared" si="20"/>
        <v/>
      </c>
      <c r="AY65" s="567" t="str">
        <f t="shared" si="21"/>
        <v/>
      </c>
      <c r="BA65" s="567" t="str">
        <f t="shared" si="22"/>
        <v/>
      </c>
      <c r="BC65" s="567" t="str">
        <f t="shared" si="23"/>
        <v/>
      </c>
      <c r="BE65" s="567" t="str">
        <f t="shared" si="24"/>
        <v/>
      </c>
      <c r="BG65" s="567" t="str">
        <f t="shared" si="25"/>
        <v/>
      </c>
      <c r="BI65" s="567" t="str">
        <f t="shared" si="26"/>
        <v/>
      </c>
      <c r="BK65" s="567" t="str">
        <f t="shared" si="27"/>
        <v/>
      </c>
      <c r="BM65" s="567" t="str">
        <f t="shared" si="28"/>
        <v/>
      </c>
      <c r="BO65" s="567" t="str">
        <f t="shared" si="29"/>
        <v/>
      </c>
      <c r="BQ65" s="567" t="str">
        <f t="shared" si="30"/>
        <v/>
      </c>
      <c r="BS65" s="567" t="str">
        <f t="shared" si="31"/>
        <v/>
      </c>
      <c r="BU65" s="567" t="str">
        <f t="shared" si="32"/>
        <v/>
      </c>
      <c r="BW65" s="567" t="str">
        <f t="shared" si="33"/>
        <v/>
      </c>
      <c r="BY65" s="567" t="str">
        <f t="shared" si="34"/>
        <v/>
      </c>
      <c r="CA65" s="567" t="str">
        <f t="shared" si="35"/>
        <v/>
      </c>
      <c r="CC65" s="567" t="str">
        <f t="shared" si="36"/>
        <v/>
      </c>
      <c r="CE65" s="567" t="str">
        <f t="shared" si="37"/>
        <v/>
      </c>
      <c r="CG65" s="567" t="str">
        <f t="shared" si="38"/>
        <v/>
      </c>
      <c r="CI65" s="567" t="str">
        <f t="shared" si="38"/>
        <v/>
      </c>
      <c r="CK65" s="567" t="str">
        <f t="shared" si="39"/>
        <v/>
      </c>
      <c r="CM65" s="567" t="str">
        <f t="shared" si="40"/>
        <v/>
      </c>
      <c r="CO65" s="567" t="str">
        <f t="shared" si="41"/>
        <v/>
      </c>
      <c r="CQ65" s="567" t="str">
        <f t="shared" si="42"/>
        <v/>
      </c>
      <c r="CS65" s="567" t="str">
        <f t="shared" si="43"/>
        <v/>
      </c>
      <c r="CU65" s="567" t="str">
        <f t="shared" si="44"/>
        <v/>
      </c>
      <c r="CW65" s="567" t="str">
        <f t="shared" si="45"/>
        <v/>
      </c>
      <c r="CY65" s="567" t="str">
        <f t="shared" si="46"/>
        <v/>
      </c>
      <c r="DA65" s="567" t="str">
        <f t="shared" si="47"/>
        <v/>
      </c>
      <c r="DC65" s="567" t="str">
        <f t="shared" si="48"/>
        <v/>
      </c>
      <c r="DE65" s="567" t="str">
        <f t="shared" si="49"/>
        <v/>
      </c>
      <c r="DG65" s="567" t="str">
        <f t="shared" si="50"/>
        <v/>
      </c>
      <c r="DI65" s="567" t="str">
        <f t="shared" si="51"/>
        <v/>
      </c>
      <c r="DK65" s="567" t="str">
        <f t="shared" si="52"/>
        <v/>
      </c>
      <c r="DM65" s="567" t="str">
        <f t="shared" si="53"/>
        <v/>
      </c>
      <c r="DO65" s="567" t="str">
        <f t="shared" si="54"/>
        <v/>
      </c>
      <c r="DQ65" s="567" t="str">
        <f t="shared" si="55"/>
        <v/>
      </c>
      <c r="DS65" s="567" t="str">
        <f t="shared" si="56"/>
        <v/>
      </c>
      <c r="DU65" s="567" t="str">
        <f t="shared" si="57"/>
        <v/>
      </c>
      <c r="DW65" s="567" t="str">
        <f t="shared" si="57"/>
        <v/>
      </c>
      <c r="DY65" s="567" t="str">
        <f t="shared" si="58"/>
        <v/>
      </c>
      <c r="EA65" s="567" t="str">
        <f t="shared" si="59"/>
        <v/>
      </c>
      <c r="EC65" s="567" t="str">
        <f t="shared" si="60"/>
        <v/>
      </c>
      <c r="EE65" s="567" t="str">
        <f t="shared" si="61"/>
        <v/>
      </c>
      <c r="EG65" s="567" t="str">
        <f t="shared" si="62"/>
        <v/>
      </c>
      <c r="EI65" s="567" t="str">
        <f t="shared" si="63"/>
        <v/>
      </c>
      <c r="EK65" s="567" t="str">
        <f t="shared" si="64"/>
        <v/>
      </c>
      <c r="EM65" s="567" t="str">
        <f t="shared" si="65"/>
        <v/>
      </c>
      <c r="EO65" s="567" t="str">
        <f t="shared" si="66"/>
        <v/>
      </c>
      <c r="EQ65" s="567" t="str">
        <f t="shared" si="67"/>
        <v/>
      </c>
      <c r="ES65" s="567" t="str">
        <f t="shared" si="68"/>
        <v/>
      </c>
      <c r="EU65" s="567" t="str">
        <f t="shared" si="69"/>
        <v/>
      </c>
      <c r="EW65" s="567" t="str">
        <f t="shared" si="70"/>
        <v/>
      </c>
      <c r="EY65" s="567" t="str">
        <f t="shared" si="71"/>
        <v/>
      </c>
      <c r="FA65" s="567" t="str">
        <f t="shared" si="72"/>
        <v/>
      </c>
      <c r="FC65" s="567" t="str">
        <f t="shared" si="73"/>
        <v/>
      </c>
      <c r="FE65" s="567" t="str">
        <f t="shared" si="74"/>
        <v/>
      </c>
      <c r="FG65" s="567" t="str">
        <f t="shared" si="75"/>
        <v/>
      </c>
      <c r="FI65" s="567" t="str">
        <f t="shared" si="76"/>
        <v/>
      </c>
      <c r="FK65" s="567" t="str">
        <f t="shared" si="76"/>
        <v/>
      </c>
      <c r="FM65" s="567" t="str">
        <f t="shared" si="77"/>
        <v/>
      </c>
      <c r="FO65" s="567" t="str">
        <f t="shared" si="78"/>
        <v/>
      </c>
      <c r="FQ65" s="567" t="str">
        <f t="shared" si="79"/>
        <v/>
      </c>
      <c r="FS65" s="567" t="str">
        <f t="shared" si="80"/>
        <v/>
      </c>
      <c r="FU65" s="567" t="str">
        <f t="shared" si="81"/>
        <v/>
      </c>
      <c r="FW65" s="567" t="str">
        <f t="shared" si="82"/>
        <v/>
      </c>
      <c r="FY65" s="567" t="str">
        <f t="shared" si="83"/>
        <v/>
      </c>
      <c r="GA65" s="567" t="str">
        <f t="shared" si="84"/>
        <v/>
      </c>
      <c r="GC65" s="567" t="str">
        <f t="shared" si="85"/>
        <v/>
      </c>
      <c r="GE65" s="567" t="str">
        <f t="shared" si="86"/>
        <v/>
      </c>
      <c r="GG65" s="567" t="str">
        <f t="shared" si="87"/>
        <v/>
      </c>
      <c r="GI65" s="567" t="str">
        <f t="shared" si="88"/>
        <v/>
      </c>
      <c r="GK65" s="567" t="str">
        <f t="shared" si="89"/>
        <v/>
      </c>
      <c r="GM65" s="567" t="str">
        <f t="shared" si="90"/>
        <v/>
      </c>
      <c r="GO65" s="567" t="str">
        <f t="shared" si="91"/>
        <v/>
      </c>
      <c r="GQ65" s="567" t="str">
        <f t="shared" si="92"/>
        <v/>
      </c>
      <c r="GS65" s="567" t="str">
        <f t="shared" si="93"/>
        <v/>
      </c>
      <c r="GU65" s="567" t="str">
        <f t="shared" si="94"/>
        <v/>
      </c>
      <c r="GW65" s="567" t="str">
        <f t="shared" si="95"/>
        <v/>
      </c>
      <c r="GY65" s="567" t="str">
        <f t="shared" si="95"/>
        <v/>
      </c>
      <c r="HA65" s="567" t="str">
        <f t="shared" si="96"/>
        <v/>
      </c>
      <c r="HC65" s="567" t="str">
        <f t="shared" si="97"/>
        <v/>
      </c>
      <c r="HE65" s="567" t="str">
        <f t="shared" si="98"/>
        <v/>
      </c>
      <c r="HG65" s="567" t="str">
        <f t="shared" si="99"/>
        <v/>
      </c>
      <c r="HI65" s="567" t="str">
        <f t="shared" si="100"/>
        <v/>
      </c>
      <c r="HK65" s="567" t="str">
        <f t="shared" si="101"/>
        <v/>
      </c>
      <c r="HM65" s="567" t="str">
        <f t="shared" si="102"/>
        <v/>
      </c>
      <c r="HO65" s="567" t="str">
        <f t="shared" si="103"/>
        <v/>
      </c>
      <c r="HQ65" s="567" t="str">
        <f t="shared" si="104"/>
        <v/>
      </c>
      <c r="HS65" s="567" t="str">
        <f t="shared" si="105"/>
        <v/>
      </c>
      <c r="HU65" s="567" t="str">
        <f t="shared" si="106"/>
        <v/>
      </c>
      <c r="HW65" s="567" t="str">
        <f t="shared" si="107"/>
        <v/>
      </c>
      <c r="HY65" s="567" t="str">
        <f t="shared" si="108"/>
        <v/>
      </c>
      <c r="IA65" s="567" t="str">
        <f t="shared" si="109"/>
        <v/>
      </c>
      <c r="IC65" s="567" t="str">
        <f t="shared" si="110"/>
        <v/>
      </c>
      <c r="IE65" s="567" t="str">
        <f t="shared" si="111"/>
        <v/>
      </c>
      <c r="IG65" s="567" t="str">
        <f t="shared" si="112"/>
        <v/>
      </c>
      <c r="II65" s="567" t="str">
        <f t="shared" si="113"/>
        <v/>
      </c>
      <c r="IK65" s="567" t="str">
        <f t="shared" si="114"/>
        <v/>
      </c>
      <c r="IM65" s="567" t="str">
        <f t="shared" si="114"/>
        <v/>
      </c>
      <c r="IO65" s="567" t="str">
        <f t="shared" si="115"/>
        <v/>
      </c>
      <c r="IQ65" s="567" t="str">
        <f t="shared" si="116"/>
        <v/>
      </c>
      <c r="IS65" s="567" t="str">
        <f t="shared" si="117"/>
        <v/>
      </c>
      <c r="IU65" s="567" t="str">
        <f t="shared" si="118"/>
        <v/>
      </c>
      <c r="IW65" s="567" t="str">
        <f t="shared" si="119"/>
        <v/>
      </c>
      <c r="IY65" s="567" t="str">
        <f t="shared" si="120"/>
        <v/>
      </c>
      <c r="JA65" s="567" t="str">
        <f t="shared" si="121"/>
        <v/>
      </c>
      <c r="JC65" s="567" t="str">
        <f t="shared" si="122"/>
        <v/>
      </c>
      <c r="JE65" s="567" t="str">
        <f t="shared" si="123"/>
        <v/>
      </c>
      <c r="JG65" s="567" t="str">
        <f t="shared" si="124"/>
        <v/>
      </c>
      <c r="JI65" s="567" t="str">
        <f t="shared" si="125"/>
        <v/>
      </c>
      <c r="JK65" s="567" t="str">
        <f t="shared" si="126"/>
        <v/>
      </c>
      <c r="JM65" s="567" t="str">
        <f t="shared" si="127"/>
        <v/>
      </c>
      <c r="JO65" s="567" t="str">
        <f t="shared" si="128"/>
        <v/>
      </c>
      <c r="JQ65" s="567" t="str">
        <f t="shared" si="129"/>
        <v/>
      </c>
      <c r="JS65" s="567" t="str">
        <f t="shared" si="130"/>
        <v/>
      </c>
      <c r="JU65" s="567" t="str">
        <f t="shared" si="131"/>
        <v/>
      </c>
      <c r="JW65" s="567" t="str">
        <f t="shared" si="132"/>
        <v/>
      </c>
      <c r="JY65" s="567" t="str">
        <f t="shared" si="133"/>
        <v/>
      </c>
      <c r="KA65" s="567" t="str">
        <f t="shared" si="133"/>
        <v/>
      </c>
      <c r="KC65" s="567" t="str">
        <f t="shared" si="134"/>
        <v/>
      </c>
      <c r="KE65" s="567" t="str">
        <f t="shared" si="135"/>
        <v/>
      </c>
      <c r="KG65" s="567" t="str">
        <f t="shared" si="136"/>
        <v/>
      </c>
      <c r="KI65" s="567" t="str">
        <f t="shared" si="137"/>
        <v/>
      </c>
      <c r="KK65" s="567" t="str">
        <f t="shared" si="138"/>
        <v/>
      </c>
      <c r="KM65" s="567" t="str">
        <f t="shared" si="139"/>
        <v/>
      </c>
      <c r="KO65" s="567" t="str">
        <f t="shared" si="140"/>
        <v/>
      </c>
      <c r="KQ65" s="567" t="str">
        <f t="shared" si="141"/>
        <v/>
      </c>
      <c r="KS65" s="567" t="str">
        <f t="shared" si="142"/>
        <v/>
      </c>
      <c r="KU65" s="567" t="str">
        <f t="shared" si="143"/>
        <v/>
      </c>
      <c r="KW65" s="567" t="str">
        <f t="shared" si="144"/>
        <v/>
      </c>
      <c r="KY65" s="567" t="str">
        <f t="shared" si="145"/>
        <v/>
      </c>
      <c r="LA65" s="567" t="str">
        <f t="shared" si="146"/>
        <v/>
      </c>
      <c r="LC65" s="567" t="str">
        <f t="shared" si="147"/>
        <v/>
      </c>
      <c r="LE65" s="567" t="str">
        <f t="shared" si="148"/>
        <v/>
      </c>
      <c r="LG65" s="567" t="str">
        <f t="shared" si="149"/>
        <v/>
      </c>
      <c r="LI65" s="567" t="str">
        <f t="shared" si="150"/>
        <v/>
      </c>
      <c r="LK65" s="567" t="str">
        <f t="shared" si="151"/>
        <v/>
      </c>
      <c r="LM65" s="567" t="str">
        <f t="shared" si="152"/>
        <v/>
      </c>
      <c r="LO65" s="567" t="str">
        <f t="shared" si="152"/>
        <v/>
      </c>
      <c r="LQ65" s="567" t="str">
        <f t="shared" si="153"/>
        <v/>
      </c>
      <c r="LS65" s="567" t="str">
        <f t="shared" si="154"/>
        <v/>
      </c>
      <c r="LU65" s="567" t="str">
        <f t="shared" si="155"/>
        <v/>
      </c>
      <c r="LW65" s="567" t="str">
        <f t="shared" si="156"/>
        <v/>
      </c>
      <c r="LY65" s="567" t="str">
        <f t="shared" si="157"/>
        <v/>
      </c>
      <c r="MA65" s="567" t="str">
        <f t="shared" si="158"/>
        <v/>
      </c>
      <c r="MC65" s="567" t="str">
        <f t="shared" si="159"/>
        <v/>
      </c>
      <c r="ME65" s="567" t="str">
        <f t="shared" si="160"/>
        <v/>
      </c>
      <c r="MG65" s="567" t="str">
        <f t="shared" si="161"/>
        <v/>
      </c>
      <c r="MI65" s="567" t="str">
        <f t="shared" si="162"/>
        <v/>
      </c>
      <c r="MK65" s="567" t="str">
        <f t="shared" si="163"/>
        <v/>
      </c>
      <c r="MM65" s="567" t="str">
        <f t="shared" si="164"/>
        <v/>
      </c>
      <c r="MO65" s="567" t="str">
        <f t="shared" si="165"/>
        <v/>
      </c>
      <c r="MQ65" s="567" t="str">
        <f t="shared" si="166"/>
        <v/>
      </c>
      <c r="MS65" s="567" t="str">
        <f t="shared" si="167"/>
        <v/>
      </c>
      <c r="MU65" s="567" t="str">
        <f t="shared" si="168"/>
        <v/>
      </c>
      <c r="MW65" s="567" t="str">
        <f t="shared" si="169"/>
        <v/>
      </c>
      <c r="MY65" s="567" t="str">
        <f t="shared" si="170"/>
        <v/>
      </c>
    </row>
    <row r="66" spans="5:363">
      <c r="E66" s="567" t="str">
        <f t="shared" si="0"/>
        <v/>
      </c>
      <c r="G66" s="567" t="str">
        <f t="shared" si="0"/>
        <v/>
      </c>
      <c r="I66" s="567" t="str">
        <f t="shared" si="1"/>
        <v/>
      </c>
      <c r="K66" s="567" t="str">
        <f t="shared" si="2"/>
        <v/>
      </c>
      <c r="M66" s="567" t="str">
        <f t="shared" si="3"/>
        <v/>
      </c>
      <c r="O66" s="567" t="str">
        <f t="shared" si="4"/>
        <v/>
      </c>
      <c r="Q66" s="567" t="str">
        <f t="shared" si="5"/>
        <v/>
      </c>
      <c r="S66" s="567" t="str">
        <f t="shared" si="6"/>
        <v/>
      </c>
      <c r="U66" s="567" t="str">
        <f t="shared" si="7"/>
        <v/>
      </c>
      <c r="W66" s="567" t="str">
        <f t="shared" si="8"/>
        <v/>
      </c>
      <c r="Y66" s="567" t="str">
        <f t="shared" si="9"/>
        <v/>
      </c>
      <c r="AA66" s="567" t="str">
        <f t="shared" si="10"/>
        <v/>
      </c>
      <c r="AC66" s="567" t="str">
        <f t="shared" si="11"/>
        <v/>
      </c>
      <c r="AE66" s="567" t="str">
        <f t="shared" si="12"/>
        <v/>
      </c>
      <c r="AG66" s="567" t="str">
        <f t="shared" si="13"/>
        <v/>
      </c>
      <c r="AI66" s="567" t="str">
        <f t="shared" si="14"/>
        <v/>
      </c>
      <c r="AK66" s="567" t="str">
        <f t="shared" si="15"/>
        <v/>
      </c>
      <c r="AM66" s="567" t="str">
        <f t="shared" si="16"/>
        <v/>
      </c>
      <c r="AO66" s="567" t="str">
        <f t="shared" si="17"/>
        <v/>
      </c>
      <c r="AQ66" s="567" t="str">
        <f t="shared" si="18"/>
        <v/>
      </c>
      <c r="AS66" s="567" t="str">
        <f t="shared" si="19"/>
        <v/>
      </c>
      <c r="AU66" s="567" t="str">
        <f t="shared" si="19"/>
        <v/>
      </c>
      <c r="AW66" s="567" t="str">
        <f t="shared" si="20"/>
        <v/>
      </c>
      <c r="AY66" s="567" t="str">
        <f t="shared" si="21"/>
        <v/>
      </c>
      <c r="BA66" s="567" t="str">
        <f t="shared" si="22"/>
        <v/>
      </c>
      <c r="BC66" s="567" t="str">
        <f t="shared" si="23"/>
        <v/>
      </c>
      <c r="BE66" s="567" t="str">
        <f t="shared" si="24"/>
        <v/>
      </c>
      <c r="BG66" s="567" t="str">
        <f t="shared" si="25"/>
        <v/>
      </c>
      <c r="BI66" s="567" t="str">
        <f t="shared" si="26"/>
        <v/>
      </c>
      <c r="BK66" s="567" t="str">
        <f t="shared" si="27"/>
        <v/>
      </c>
      <c r="BM66" s="567" t="str">
        <f t="shared" si="28"/>
        <v/>
      </c>
      <c r="BO66" s="567" t="str">
        <f t="shared" si="29"/>
        <v/>
      </c>
      <c r="BQ66" s="567" t="str">
        <f t="shared" si="30"/>
        <v/>
      </c>
      <c r="BS66" s="567" t="str">
        <f t="shared" si="31"/>
        <v/>
      </c>
      <c r="BU66" s="567" t="str">
        <f t="shared" si="32"/>
        <v/>
      </c>
      <c r="BW66" s="567" t="str">
        <f t="shared" si="33"/>
        <v/>
      </c>
      <c r="BY66" s="567" t="str">
        <f t="shared" si="34"/>
        <v/>
      </c>
      <c r="CA66" s="567" t="str">
        <f t="shared" si="35"/>
        <v/>
      </c>
      <c r="CC66" s="567" t="str">
        <f t="shared" si="36"/>
        <v/>
      </c>
      <c r="CE66" s="567" t="str">
        <f t="shared" si="37"/>
        <v/>
      </c>
      <c r="CG66" s="567" t="str">
        <f t="shared" si="38"/>
        <v/>
      </c>
      <c r="CI66" s="567" t="str">
        <f t="shared" si="38"/>
        <v/>
      </c>
      <c r="CK66" s="567" t="str">
        <f t="shared" si="39"/>
        <v/>
      </c>
      <c r="CM66" s="567" t="str">
        <f t="shared" si="40"/>
        <v/>
      </c>
      <c r="CO66" s="567" t="str">
        <f t="shared" si="41"/>
        <v/>
      </c>
      <c r="CQ66" s="567" t="str">
        <f t="shared" si="42"/>
        <v/>
      </c>
      <c r="CS66" s="567" t="str">
        <f t="shared" si="43"/>
        <v/>
      </c>
      <c r="CU66" s="567" t="str">
        <f t="shared" si="44"/>
        <v/>
      </c>
      <c r="CW66" s="567" t="str">
        <f t="shared" si="45"/>
        <v/>
      </c>
      <c r="CY66" s="567" t="str">
        <f t="shared" si="46"/>
        <v/>
      </c>
      <c r="DA66" s="567" t="str">
        <f t="shared" si="47"/>
        <v/>
      </c>
      <c r="DC66" s="567" t="str">
        <f t="shared" si="48"/>
        <v/>
      </c>
      <c r="DE66" s="567" t="str">
        <f t="shared" si="49"/>
        <v/>
      </c>
      <c r="DG66" s="567" t="str">
        <f t="shared" si="50"/>
        <v/>
      </c>
      <c r="DI66" s="567" t="str">
        <f t="shared" si="51"/>
        <v/>
      </c>
      <c r="DK66" s="567" t="str">
        <f t="shared" si="52"/>
        <v/>
      </c>
      <c r="DM66" s="567" t="str">
        <f t="shared" si="53"/>
        <v/>
      </c>
      <c r="DO66" s="567" t="str">
        <f t="shared" si="54"/>
        <v/>
      </c>
      <c r="DQ66" s="567" t="str">
        <f t="shared" si="55"/>
        <v/>
      </c>
      <c r="DS66" s="567" t="str">
        <f t="shared" si="56"/>
        <v/>
      </c>
      <c r="DU66" s="567" t="str">
        <f t="shared" si="57"/>
        <v/>
      </c>
      <c r="DW66" s="567" t="str">
        <f t="shared" si="57"/>
        <v/>
      </c>
      <c r="DY66" s="567" t="str">
        <f t="shared" si="58"/>
        <v/>
      </c>
      <c r="EA66" s="567" t="str">
        <f t="shared" si="59"/>
        <v/>
      </c>
      <c r="EC66" s="567" t="str">
        <f t="shared" si="60"/>
        <v/>
      </c>
      <c r="EE66" s="567" t="str">
        <f t="shared" si="61"/>
        <v/>
      </c>
      <c r="EG66" s="567" t="str">
        <f t="shared" si="62"/>
        <v/>
      </c>
      <c r="EI66" s="567" t="str">
        <f t="shared" si="63"/>
        <v/>
      </c>
      <c r="EK66" s="567" t="str">
        <f t="shared" si="64"/>
        <v/>
      </c>
      <c r="EM66" s="567" t="str">
        <f t="shared" si="65"/>
        <v/>
      </c>
      <c r="EO66" s="567" t="str">
        <f t="shared" si="66"/>
        <v/>
      </c>
      <c r="EQ66" s="567" t="str">
        <f t="shared" si="67"/>
        <v/>
      </c>
      <c r="ES66" s="567" t="str">
        <f t="shared" si="68"/>
        <v/>
      </c>
      <c r="EU66" s="567" t="str">
        <f t="shared" si="69"/>
        <v/>
      </c>
      <c r="EW66" s="567" t="str">
        <f t="shared" si="70"/>
        <v/>
      </c>
      <c r="EY66" s="567" t="str">
        <f t="shared" si="71"/>
        <v/>
      </c>
      <c r="FA66" s="567" t="str">
        <f t="shared" si="72"/>
        <v/>
      </c>
      <c r="FC66" s="567" t="str">
        <f t="shared" si="73"/>
        <v/>
      </c>
      <c r="FE66" s="567" t="str">
        <f t="shared" si="74"/>
        <v/>
      </c>
      <c r="FG66" s="567" t="str">
        <f t="shared" si="75"/>
        <v/>
      </c>
      <c r="FI66" s="567" t="str">
        <f t="shared" si="76"/>
        <v/>
      </c>
      <c r="FK66" s="567" t="str">
        <f t="shared" si="76"/>
        <v/>
      </c>
      <c r="FM66" s="567" t="str">
        <f t="shared" si="77"/>
        <v/>
      </c>
      <c r="FO66" s="567" t="str">
        <f t="shared" si="78"/>
        <v/>
      </c>
      <c r="FQ66" s="567" t="str">
        <f t="shared" si="79"/>
        <v/>
      </c>
      <c r="FS66" s="567" t="str">
        <f t="shared" si="80"/>
        <v/>
      </c>
      <c r="FU66" s="567" t="str">
        <f t="shared" si="81"/>
        <v/>
      </c>
      <c r="FW66" s="567" t="str">
        <f t="shared" si="82"/>
        <v/>
      </c>
      <c r="FY66" s="567" t="str">
        <f t="shared" si="83"/>
        <v/>
      </c>
      <c r="GA66" s="567" t="str">
        <f t="shared" si="84"/>
        <v/>
      </c>
      <c r="GC66" s="567" t="str">
        <f t="shared" si="85"/>
        <v/>
      </c>
      <c r="GE66" s="567" t="str">
        <f t="shared" si="86"/>
        <v/>
      </c>
      <c r="GG66" s="567" t="str">
        <f t="shared" si="87"/>
        <v/>
      </c>
      <c r="GI66" s="567" t="str">
        <f t="shared" si="88"/>
        <v/>
      </c>
      <c r="GK66" s="567" t="str">
        <f t="shared" si="89"/>
        <v/>
      </c>
      <c r="GM66" s="567" t="str">
        <f t="shared" si="90"/>
        <v/>
      </c>
      <c r="GO66" s="567" t="str">
        <f t="shared" si="91"/>
        <v/>
      </c>
      <c r="GQ66" s="567" t="str">
        <f t="shared" si="92"/>
        <v/>
      </c>
      <c r="GS66" s="567" t="str">
        <f t="shared" si="93"/>
        <v/>
      </c>
      <c r="GU66" s="567" t="str">
        <f t="shared" si="94"/>
        <v/>
      </c>
      <c r="GW66" s="567" t="str">
        <f t="shared" si="95"/>
        <v/>
      </c>
      <c r="GY66" s="567" t="str">
        <f t="shared" si="95"/>
        <v/>
      </c>
      <c r="HA66" s="567" t="str">
        <f t="shared" si="96"/>
        <v/>
      </c>
      <c r="HC66" s="567" t="str">
        <f t="shared" si="97"/>
        <v/>
      </c>
      <c r="HE66" s="567" t="str">
        <f t="shared" si="98"/>
        <v/>
      </c>
      <c r="HG66" s="567" t="str">
        <f t="shared" si="99"/>
        <v/>
      </c>
      <c r="HI66" s="567" t="str">
        <f t="shared" si="100"/>
        <v/>
      </c>
      <c r="HK66" s="567" t="str">
        <f t="shared" si="101"/>
        <v/>
      </c>
      <c r="HM66" s="567" t="str">
        <f t="shared" si="102"/>
        <v/>
      </c>
      <c r="HO66" s="567" t="str">
        <f t="shared" si="103"/>
        <v/>
      </c>
      <c r="HQ66" s="567" t="str">
        <f t="shared" si="104"/>
        <v/>
      </c>
      <c r="HS66" s="567" t="str">
        <f t="shared" si="105"/>
        <v/>
      </c>
      <c r="HU66" s="567" t="str">
        <f t="shared" si="106"/>
        <v/>
      </c>
      <c r="HW66" s="567" t="str">
        <f t="shared" si="107"/>
        <v/>
      </c>
      <c r="HY66" s="567" t="str">
        <f t="shared" si="108"/>
        <v/>
      </c>
      <c r="IA66" s="567" t="str">
        <f t="shared" si="109"/>
        <v/>
      </c>
      <c r="IC66" s="567" t="str">
        <f t="shared" si="110"/>
        <v/>
      </c>
      <c r="IE66" s="567" t="str">
        <f t="shared" si="111"/>
        <v/>
      </c>
      <c r="IG66" s="567" t="str">
        <f t="shared" si="112"/>
        <v/>
      </c>
      <c r="II66" s="567" t="str">
        <f t="shared" si="113"/>
        <v/>
      </c>
      <c r="IK66" s="567" t="str">
        <f t="shared" si="114"/>
        <v/>
      </c>
      <c r="IM66" s="567" t="str">
        <f t="shared" si="114"/>
        <v/>
      </c>
      <c r="IO66" s="567" t="str">
        <f t="shared" si="115"/>
        <v/>
      </c>
      <c r="IQ66" s="567" t="str">
        <f t="shared" si="116"/>
        <v/>
      </c>
      <c r="IS66" s="567" t="str">
        <f t="shared" si="117"/>
        <v/>
      </c>
      <c r="IU66" s="567" t="str">
        <f t="shared" si="118"/>
        <v/>
      </c>
      <c r="IW66" s="567" t="str">
        <f t="shared" si="119"/>
        <v/>
      </c>
      <c r="IY66" s="567" t="str">
        <f t="shared" si="120"/>
        <v/>
      </c>
      <c r="JA66" s="567" t="str">
        <f t="shared" si="121"/>
        <v/>
      </c>
      <c r="JC66" s="567" t="str">
        <f t="shared" si="122"/>
        <v/>
      </c>
      <c r="JE66" s="567" t="str">
        <f t="shared" si="123"/>
        <v/>
      </c>
      <c r="JG66" s="567" t="str">
        <f t="shared" si="124"/>
        <v/>
      </c>
      <c r="JI66" s="567" t="str">
        <f t="shared" si="125"/>
        <v/>
      </c>
      <c r="JK66" s="567" t="str">
        <f t="shared" si="126"/>
        <v/>
      </c>
      <c r="JM66" s="567" t="str">
        <f t="shared" si="127"/>
        <v/>
      </c>
      <c r="JO66" s="567" t="str">
        <f t="shared" si="128"/>
        <v/>
      </c>
      <c r="JQ66" s="567" t="str">
        <f t="shared" si="129"/>
        <v/>
      </c>
      <c r="JS66" s="567" t="str">
        <f t="shared" si="130"/>
        <v/>
      </c>
      <c r="JU66" s="567" t="str">
        <f t="shared" si="131"/>
        <v/>
      </c>
      <c r="JW66" s="567" t="str">
        <f t="shared" si="132"/>
        <v/>
      </c>
      <c r="JY66" s="567" t="str">
        <f t="shared" si="133"/>
        <v/>
      </c>
      <c r="KA66" s="567" t="str">
        <f t="shared" si="133"/>
        <v/>
      </c>
      <c r="KC66" s="567" t="str">
        <f t="shared" si="134"/>
        <v/>
      </c>
      <c r="KE66" s="567" t="str">
        <f t="shared" si="135"/>
        <v/>
      </c>
      <c r="KG66" s="567" t="str">
        <f t="shared" si="136"/>
        <v/>
      </c>
      <c r="KI66" s="567" t="str">
        <f t="shared" si="137"/>
        <v/>
      </c>
      <c r="KK66" s="567" t="str">
        <f t="shared" si="138"/>
        <v/>
      </c>
      <c r="KM66" s="567" t="str">
        <f t="shared" si="139"/>
        <v/>
      </c>
      <c r="KO66" s="567" t="str">
        <f t="shared" si="140"/>
        <v/>
      </c>
      <c r="KQ66" s="567" t="str">
        <f t="shared" si="141"/>
        <v/>
      </c>
      <c r="KS66" s="567" t="str">
        <f t="shared" si="142"/>
        <v/>
      </c>
      <c r="KU66" s="567" t="str">
        <f t="shared" si="143"/>
        <v/>
      </c>
      <c r="KW66" s="567" t="str">
        <f t="shared" si="144"/>
        <v/>
      </c>
      <c r="KY66" s="567" t="str">
        <f t="shared" si="145"/>
        <v/>
      </c>
      <c r="LA66" s="567" t="str">
        <f t="shared" si="146"/>
        <v/>
      </c>
      <c r="LC66" s="567" t="str">
        <f t="shared" si="147"/>
        <v/>
      </c>
      <c r="LE66" s="567" t="str">
        <f t="shared" si="148"/>
        <v/>
      </c>
      <c r="LG66" s="567" t="str">
        <f t="shared" si="149"/>
        <v/>
      </c>
      <c r="LI66" s="567" t="str">
        <f t="shared" si="150"/>
        <v/>
      </c>
      <c r="LK66" s="567" t="str">
        <f t="shared" si="151"/>
        <v/>
      </c>
      <c r="LM66" s="567" t="str">
        <f t="shared" si="152"/>
        <v/>
      </c>
      <c r="LO66" s="567" t="str">
        <f t="shared" si="152"/>
        <v/>
      </c>
      <c r="LQ66" s="567" t="str">
        <f t="shared" si="153"/>
        <v/>
      </c>
      <c r="LS66" s="567" t="str">
        <f t="shared" si="154"/>
        <v/>
      </c>
      <c r="LU66" s="567" t="str">
        <f t="shared" si="155"/>
        <v/>
      </c>
      <c r="LW66" s="567" t="str">
        <f t="shared" si="156"/>
        <v/>
      </c>
      <c r="LY66" s="567" t="str">
        <f t="shared" si="157"/>
        <v/>
      </c>
      <c r="MA66" s="567" t="str">
        <f t="shared" si="158"/>
        <v/>
      </c>
      <c r="MC66" s="567" t="str">
        <f t="shared" si="159"/>
        <v/>
      </c>
      <c r="ME66" s="567" t="str">
        <f t="shared" si="160"/>
        <v/>
      </c>
      <c r="MG66" s="567" t="str">
        <f t="shared" si="161"/>
        <v/>
      </c>
      <c r="MI66" s="567" t="str">
        <f t="shared" si="162"/>
        <v/>
      </c>
      <c r="MK66" s="567" t="str">
        <f t="shared" si="163"/>
        <v/>
      </c>
      <c r="MM66" s="567" t="str">
        <f t="shared" si="164"/>
        <v/>
      </c>
      <c r="MO66" s="567" t="str">
        <f t="shared" si="165"/>
        <v/>
      </c>
      <c r="MQ66" s="567" t="str">
        <f t="shared" si="166"/>
        <v/>
      </c>
      <c r="MS66" s="567" t="str">
        <f t="shared" si="167"/>
        <v/>
      </c>
      <c r="MU66" s="567" t="str">
        <f t="shared" si="168"/>
        <v/>
      </c>
      <c r="MW66" s="567" t="str">
        <f t="shared" si="169"/>
        <v/>
      </c>
      <c r="MY66" s="567" t="str">
        <f t="shared" si="170"/>
        <v/>
      </c>
    </row>
    <row r="67" spans="5:363">
      <c r="E67" s="567" t="str">
        <f t="shared" si="0"/>
        <v/>
      </c>
      <c r="G67" s="567" t="str">
        <f t="shared" si="0"/>
        <v/>
      </c>
      <c r="I67" s="567" t="str">
        <f t="shared" si="1"/>
        <v/>
      </c>
      <c r="K67" s="567" t="str">
        <f t="shared" si="2"/>
        <v/>
      </c>
      <c r="M67" s="567" t="str">
        <f t="shared" si="3"/>
        <v/>
      </c>
      <c r="O67" s="567" t="str">
        <f t="shared" si="4"/>
        <v/>
      </c>
      <c r="Q67" s="567" t="str">
        <f t="shared" si="5"/>
        <v/>
      </c>
      <c r="S67" s="567" t="str">
        <f t="shared" si="6"/>
        <v/>
      </c>
      <c r="U67" s="567" t="str">
        <f t="shared" si="7"/>
        <v/>
      </c>
      <c r="W67" s="567" t="str">
        <f t="shared" si="8"/>
        <v/>
      </c>
      <c r="Y67" s="567" t="str">
        <f t="shared" si="9"/>
        <v/>
      </c>
      <c r="AA67" s="567" t="str">
        <f t="shared" si="10"/>
        <v/>
      </c>
      <c r="AC67" s="567" t="str">
        <f t="shared" si="11"/>
        <v/>
      </c>
      <c r="AE67" s="567" t="str">
        <f t="shared" si="12"/>
        <v/>
      </c>
      <c r="AG67" s="567" t="str">
        <f t="shared" si="13"/>
        <v/>
      </c>
      <c r="AI67" s="567" t="str">
        <f t="shared" si="14"/>
        <v/>
      </c>
      <c r="AK67" s="567" t="str">
        <f t="shared" si="15"/>
        <v/>
      </c>
      <c r="AM67" s="567" t="str">
        <f t="shared" si="16"/>
        <v/>
      </c>
      <c r="AO67" s="567" t="str">
        <f t="shared" si="17"/>
        <v/>
      </c>
      <c r="AQ67" s="567" t="str">
        <f t="shared" si="18"/>
        <v/>
      </c>
      <c r="AS67" s="567" t="str">
        <f t="shared" si="19"/>
        <v/>
      </c>
      <c r="AU67" s="567" t="str">
        <f t="shared" si="19"/>
        <v/>
      </c>
      <c r="AW67" s="567" t="str">
        <f t="shared" si="20"/>
        <v/>
      </c>
      <c r="AY67" s="567" t="str">
        <f t="shared" si="21"/>
        <v/>
      </c>
      <c r="BA67" s="567" t="str">
        <f t="shared" si="22"/>
        <v/>
      </c>
      <c r="BC67" s="567" t="str">
        <f t="shared" si="23"/>
        <v/>
      </c>
      <c r="BE67" s="567" t="str">
        <f t="shared" si="24"/>
        <v/>
      </c>
      <c r="BG67" s="567" t="str">
        <f t="shared" si="25"/>
        <v/>
      </c>
      <c r="BI67" s="567" t="str">
        <f t="shared" si="26"/>
        <v/>
      </c>
      <c r="BK67" s="567" t="str">
        <f t="shared" si="27"/>
        <v/>
      </c>
      <c r="BM67" s="567" t="str">
        <f t="shared" si="28"/>
        <v/>
      </c>
      <c r="BO67" s="567" t="str">
        <f t="shared" si="29"/>
        <v/>
      </c>
      <c r="BQ67" s="567" t="str">
        <f t="shared" si="30"/>
        <v/>
      </c>
      <c r="BS67" s="567" t="str">
        <f t="shared" si="31"/>
        <v/>
      </c>
      <c r="BU67" s="567" t="str">
        <f t="shared" si="32"/>
        <v/>
      </c>
      <c r="BW67" s="567" t="str">
        <f t="shared" si="33"/>
        <v/>
      </c>
      <c r="BY67" s="567" t="str">
        <f t="shared" si="34"/>
        <v/>
      </c>
      <c r="CA67" s="567" t="str">
        <f t="shared" si="35"/>
        <v/>
      </c>
      <c r="CC67" s="567" t="str">
        <f t="shared" si="36"/>
        <v/>
      </c>
      <c r="CE67" s="567" t="str">
        <f t="shared" si="37"/>
        <v/>
      </c>
      <c r="CG67" s="567" t="str">
        <f t="shared" si="38"/>
        <v/>
      </c>
      <c r="CI67" s="567" t="str">
        <f t="shared" si="38"/>
        <v/>
      </c>
      <c r="CK67" s="567" t="str">
        <f t="shared" si="39"/>
        <v/>
      </c>
      <c r="CM67" s="567" t="str">
        <f t="shared" si="40"/>
        <v/>
      </c>
      <c r="CO67" s="567" t="str">
        <f t="shared" si="41"/>
        <v/>
      </c>
      <c r="CQ67" s="567" t="str">
        <f t="shared" si="42"/>
        <v/>
      </c>
      <c r="CS67" s="567" t="str">
        <f t="shared" si="43"/>
        <v/>
      </c>
      <c r="CU67" s="567" t="str">
        <f t="shared" si="44"/>
        <v/>
      </c>
      <c r="CW67" s="567" t="str">
        <f t="shared" si="45"/>
        <v/>
      </c>
      <c r="CY67" s="567" t="str">
        <f t="shared" si="46"/>
        <v/>
      </c>
      <c r="DA67" s="567" t="str">
        <f t="shared" si="47"/>
        <v/>
      </c>
      <c r="DC67" s="567" t="str">
        <f t="shared" si="48"/>
        <v/>
      </c>
      <c r="DE67" s="567" t="str">
        <f t="shared" si="49"/>
        <v/>
      </c>
      <c r="DG67" s="567" t="str">
        <f t="shared" si="50"/>
        <v/>
      </c>
      <c r="DI67" s="567" t="str">
        <f t="shared" si="51"/>
        <v/>
      </c>
      <c r="DK67" s="567" t="str">
        <f t="shared" si="52"/>
        <v/>
      </c>
      <c r="DM67" s="567" t="str">
        <f t="shared" si="53"/>
        <v/>
      </c>
      <c r="DO67" s="567" t="str">
        <f t="shared" si="54"/>
        <v/>
      </c>
      <c r="DQ67" s="567" t="str">
        <f t="shared" si="55"/>
        <v/>
      </c>
      <c r="DS67" s="567" t="str">
        <f t="shared" si="56"/>
        <v/>
      </c>
      <c r="DU67" s="567" t="str">
        <f t="shared" si="57"/>
        <v/>
      </c>
      <c r="DW67" s="567" t="str">
        <f t="shared" si="57"/>
        <v/>
      </c>
      <c r="DY67" s="567" t="str">
        <f t="shared" si="58"/>
        <v/>
      </c>
      <c r="EA67" s="567" t="str">
        <f t="shared" si="59"/>
        <v/>
      </c>
      <c r="EC67" s="567" t="str">
        <f t="shared" si="60"/>
        <v/>
      </c>
      <c r="EE67" s="567" t="str">
        <f t="shared" si="61"/>
        <v/>
      </c>
      <c r="EG67" s="567" t="str">
        <f t="shared" si="62"/>
        <v/>
      </c>
      <c r="EI67" s="567" t="str">
        <f t="shared" si="63"/>
        <v/>
      </c>
      <c r="EK67" s="567" t="str">
        <f t="shared" si="64"/>
        <v/>
      </c>
      <c r="EM67" s="567" t="str">
        <f t="shared" si="65"/>
        <v/>
      </c>
      <c r="EO67" s="567" t="str">
        <f t="shared" si="66"/>
        <v/>
      </c>
      <c r="EQ67" s="567" t="str">
        <f t="shared" si="67"/>
        <v/>
      </c>
      <c r="ES67" s="567" t="str">
        <f t="shared" si="68"/>
        <v/>
      </c>
      <c r="EU67" s="567" t="str">
        <f t="shared" si="69"/>
        <v/>
      </c>
      <c r="EW67" s="567" t="str">
        <f t="shared" si="70"/>
        <v/>
      </c>
      <c r="EY67" s="567" t="str">
        <f t="shared" si="71"/>
        <v/>
      </c>
      <c r="FA67" s="567" t="str">
        <f t="shared" si="72"/>
        <v/>
      </c>
      <c r="FC67" s="567" t="str">
        <f t="shared" si="73"/>
        <v/>
      </c>
      <c r="FE67" s="567" t="str">
        <f t="shared" si="74"/>
        <v/>
      </c>
      <c r="FG67" s="567" t="str">
        <f t="shared" si="75"/>
        <v/>
      </c>
      <c r="FI67" s="567" t="str">
        <f t="shared" si="76"/>
        <v/>
      </c>
      <c r="FK67" s="567" t="str">
        <f t="shared" si="76"/>
        <v/>
      </c>
      <c r="FM67" s="567" t="str">
        <f t="shared" si="77"/>
        <v/>
      </c>
      <c r="FO67" s="567" t="str">
        <f t="shared" si="78"/>
        <v/>
      </c>
      <c r="FQ67" s="567" t="str">
        <f t="shared" si="79"/>
        <v/>
      </c>
      <c r="FS67" s="567" t="str">
        <f t="shared" si="80"/>
        <v/>
      </c>
      <c r="FU67" s="567" t="str">
        <f t="shared" si="81"/>
        <v/>
      </c>
      <c r="FW67" s="567" t="str">
        <f t="shared" si="82"/>
        <v/>
      </c>
      <c r="FY67" s="567" t="str">
        <f t="shared" si="83"/>
        <v/>
      </c>
      <c r="GA67" s="567" t="str">
        <f t="shared" si="84"/>
        <v/>
      </c>
      <c r="GC67" s="567" t="str">
        <f t="shared" si="85"/>
        <v/>
      </c>
      <c r="GE67" s="567" t="str">
        <f t="shared" si="86"/>
        <v/>
      </c>
      <c r="GG67" s="567" t="str">
        <f t="shared" si="87"/>
        <v/>
      </c>
      <c r="GI67" s="567" t="str">
        <f t="shared" si="88"/>
        <v/>
      </c>
      <c r="GK67" s="567" t="str">
        <f t="shared" si="89"/>
        <v/>
      </c>
      <c r="GM67" s="567" t="str">
        <f t="shared" si="90"/>
        <v/>
      </c>
      <c r="GO67" s="567" t="str">
        <f t="shared" si="91"/>
        <v/>
      </c>
      <c r="GQ67" s="567" t="str">
        <f t="shared" si="92"/>
        <v/>
      </c>
      <c r="GS67" s="567" t="str">
        <f t="shared" si="93"/>
        <v/>
      </c>
      <c r="GU67" s="567" t="str">
        <f t="shared" si="94"/>
        <v/>
      </c>
      <c r="GW67" s="567" t="str">
        <f t="shared" si="95"/>
        <v/>
      </c>
      <c r="GY67" s="567" t="str">
        <f t="shared" si="95"/>
        <v/>
      </c>
      <c r="HA67" s="567" t="str">
        <f t="shared" si="96"/>
        <v/>
      </c>
      <c r="HC67" s="567" t="str">
        <f t="shared" si="97"/>
        <v/>
      </c>
      <c r="HE67" s="567" t="str">
        <f t="shared" si="98"/>
        <v/>
      </c>
      <c r="HG67" s="567" t="str">
        <f t="shared" si="99"/>
        <v/>
      </c>
      <c r="HI67" s="567" t="str">
        <f t="shared" si="100"/>
        <v/>
      </c>
      <c r="HK67" s="567" t="str">
        <f t="shared" si="101"/>
        <v/>
      </c>
      <c r="HM67" s="567" t="str">
        <f t="shared" si="102"/>
        <v/>
      </c>
      <c r="HO67" s="567" t="str">
        <f t="shared" si="103"/>
        <v/>
      </c>
      <c r="HQ67" s="567" t="str">
        <f t="shared" si="104"/>
        <v/>
      </c>
      <c r="HS67" s="567" t="str">
        <f t="shared" si="105"/>
        <v/>
      </c>
      <c r="HU67" s="567" t="str">
        <f t="shared" si="106"/>
        <v/>
      </c>
      <c r="HW67" s="567" t="str">
        <f t="shared" si="107"/>
        <v/>
      </c>
      <c r="HY67" s="567" t="str">
        <f t="shared" si="108"/>
        <v/>
      </c>
      <c r="IA67" s="567" t="str">
        <f t="shared" si="109"/>
        <v/>
      </c>
      <c r="IC67" s="567" t="str">
        <f t="shared" si="110"/>
        <v/>
      </c>
      <c r="IE67" s="567" t="str">
        <f t="shared" si="111"/>
        <v/>
      </c>
      <c r="IG67" s="567" t="str">
        <f t="shared" si="112"/>
        <v/>
      </c>
      <c r="II67" s="567" t="str">
        <f t="shared" si="113"/>
        <v/>
      </c>
      <c r="IK67" s="567" t="str">
        <f t="shared" si="114"/>
        <v/>
      </c>
      <c r="IM67" s="567" t="str">
        <f t="shared" si="114"/>
        <v/>
      </c>
      <c r="IO67" s="567" t="str">
        <f t="shared" si="115"/>
        <v/>
      </c>
      <c r="IQ67" s="567" t="str">
        <f t="shared" si="116"/>
        <v/>
      </c>
      <c r="IS67" s="567" t="str">
        <f t="shared" si="117"/>
        <v/>
      </c>
      <c r="IU67" s="567" t="str">
        <f t="shared" si="118"/>
        <v/>
      </c>
      <c r="IW67" s="567" t="str">
        <f t="shared" si="119"/>
        <v/>
      </c>
      <c r="IY67" s="567" t="str">
        <f t="shared" si="120"/>
        <v/>
      </c>
      <c r="JA67" s="567" t="str">
        <f t="shared" si="121"/>
        <v/>
      </c>
      <c r="JC67" s="567" t="str">
        <f t="shared" si="122"/>
        <v/>
      </c>
      <c r="JE67" s="567" t="str">
        <f t="shared" si="123"/>
        <v/>
      </c>
      <c r="JG67" s="567" t="str">
        <f t="shared" si="124"/>
        <v/>
      </c>
      <c r="JI67" s="567" t="str">
        <f t="shared" si="125"/>
        <v/>
      </c>
      <c r="JK67" s="567" t="str">
        <f t="shared" si="126"/>
        <v/>
      </c>
      <c r="JM67" s="567" t="str">
        <f t="shared" si="127"/>
        <v/>
      </c>
      <c r="JO67" s="567" t="str">
        <f t="shared" si="128"/>
        <v/>
      </c>
      <c r="JQ67" s="567" t="str">
        <f t="shared" si="129"/>
        <v/>
      </c>
      <c r="JS67" s="567" t="str">
        <f t="shared" si="130"/>
        <v/>
      </c>
      <c r="JU67" s="567" t="str">
        <f t="shared" si="131"/>
        <v/>
      </c>
      <c r="JW67" s="567" t="str">
        <f t="shared" si="132"/>
        <v/>
      </c>
      <c r="JY67" s="567" t="str">
        <f t="shared" si="133"/>
        <v/>
      </c>
      <c r="KA67" s="567" t="str">
        <f t="shared" si="133"/>
        <v/>
      </c>
      <c r="KC67" s="567" t="str">
        <f t="shared" si="134"/>
        <v/>
      </c>
      <c r="KE67" s="567" t="str">
        <f t="shared" si="135"/>
        <v/>
      </c>
      <c r="KG67" s="567" t="str">
        <f t="shared" si="136"/>
        <v/>
      </c>
      <c r="KI67" s="567" t="str">
        <f t="shared" si="137"/>
        <v/>
      </c>
      <c r="KK67" s="567" t="str">
        <f t="shared" si="138"/>
        <v/>
      </c>
      <c r="KM67" s="567" t="str">
        <f t="shared" si="139"/>
        <v/>
      </c>
      <c r="KO67" s="567" t="str">
        <f t="shared" si="140"/>
        <v/>
      </c>
      <c r="KQ67" s="567" t="str">
        <f t="shared" si="141"/>
        <v/>
      </c>
      <c r="KS67" s="567" t="str">
        <f t="shared" si="142"/>
        <v/>
      </c>
      <c r="KU67" s="567" t="str">
        <f t="shared" si="143"/>
        <v/>
      </c>
      <c r="KW67" s="567" t="str">
        <f t="shared" si="144"/>
        <v/>
      </c>
      <c r="KY67" s="567" t="str">
        <f t="shared" si="145"/>
        <v/>
      </c>
      <c r="LA67" s="567" t="str">
        <f t="shared" si="146"/>
        <v/>
      </c>
      <c r="LC67" s="567" t="str">
        <f t="shared" si="147"/>
        <v/>
      </c>
      <c r="LE67" s="567" t="str">
        <f t="shared" si="148"/>
        <v/>
      </c>
      <c r="LG67" s="567" t="str">
        <f t="shared" si="149"/>
        <v/>
      </c>
      <c r="LI67" s="567" t="str">
        <f t="shared" si="150"/>
        <v/>
      </c>
      <c r="LK67" s="567" t="str">
        <f t="shared" si="151"/>
        <v/>
      </c>
      <c r="LM67" s="567" t="str">
        <f t="shared" si="152"/>
        <v/>
      </c>
      <c r="LO67" s="567" t="str">
        <f t="shared" si="152"/>
        <v/>
      </c>
      <c r="LQ67" s="567" t="str">
        <f t="shared" si="153"/>
        <v/>
      </c>
      <c r="LS67" s="567" t="str">
        <f t="shared" si="154"/>
        <v/>
      </c>
      <c r="LU67" s="567" t="str">
        <f t="shared" si="155"/>
        <v/>
      </c>
      <c r="LW67" s="567" t="str">
        <f t="shared" si="156"/>
        <v/>
      </c>
      <c r="LY67" s="567" t="str">
        <f t="shared" si="157"/>
        <v/>
      </c>
      <c r="MA67" s="567" t="str">
        <f t="shared" si="158"/>
        <v/>
      </c>
      <c r="MC67" s="567" t="str">
        <f t="shared" si="159"/>
        <v/>
      </c>
      <c r="ME67" s="567" t="str">
        <f t="shared" si="160"/>
        <v/>
      </c>
      <c r="MG67" s="567" t="str">
        <f t="shared" si="161"/>
        <v/>
      </c>
      <c r="MI67" s="567" t="str">
        <f t="shared" si="162"/>
        <v/>
      </c>
      <c r="MK67" s="567" t="str">
        <f t="shared" si="163"/>
        <v/>
      </c>
      <c r="MM67" s="567" t="str">
        <f t="shared" si="164"/>
        <v/>
      </c>
      <c r="MO67" s="567" t="str">
        <f t="shared" si="165"/>
        <v/>
      </c>
      <c r="MQ67" s="567" t="str">
        <f t="shared" si="166"/>
        <v/>
      </c>
      <c r="MS67" s="567" t="str">
        <f t="shared" si="167"/>
        <v/>
      </c>
      <c r="MU67" s="567" t="str">
        <f t="shared" si="168"/>
        <v/>
      </c>
      <c r="MW67" s="567" t="str">
        <f t="shared" si="169"/>
        <v/>
      </c>
      <c r="MY67" s="567" t="str">
        <f t="shared" si="170"/>
        <v/>
      </c>
    </row>
    <row r="68" spans="5:363">
      <c r="E68" s="567" t="str">
        <f t="shared" si="0"/>
        <v/>
      </c>
      <c r="G68" s="567" t="str">
        <f t="shared" si="0"/>
        <v/>
      </c>
      <c r="I68" s="567" t="str">
        <f t="shared" si="1"/>
        <v/>
      </c>
      <c r="K68" s="567" t="str">
        <f t="shared" si="2"/>
        <v/>
      </c>
      <c r="M68" s="567" t="str">
        <f t="shared" si="3"/>
        <v/>
      </c>
      <c r="O68" s="567" t="str">
        <f t="shared" si="4"/>
        <v/>
      </c>
      <c r="Q68" s="567" t="str">
        <f t="shared" si="5"/>
        <v/>
      </c>
      <c r="S68" s="567" t="str">
        <f t="shared" si="6"/>
        <v/>
      </c>
      <c r="U68" s="567" t="str">
        <f t="shared" si="7"/>
        <v/>
      </c>
      <c r="W68" s="567" t="str">
        <f t="shared" si="8"/>
        <v/>
      </c>
      <c r="Y68" s="567" t="str">
        <f t="shared" si="9"/>
        <v/>
      </c>
      <c r="AA68" s="567" t="str">
        <f t="shared" si="10"/>
        <v/>
      </c>
      <c r="AC68" s="567" t="str">
        <f t="shared" si="11"/>
        <v/>
      </c>
      <c r="AE68" s="567" t="str">
        <f t="shared" si="12"/>
        <v/>
      </c>
      <c r="AG68" s="567" t="str">
        <f t="shared" si="13"/>
        <v/>
      </c>
      <c r="AI68" s="567" t="str">
        <f t="shared" si="14"/>
        <v/>
      </c>
      <c r="AK68" s="567" t="str">
        <f t="shared" si="15"/>
        <v/>
      </c>
      <c r="AM68" s="567" t="str">
        <f t="shared" si="16"/>
        <v/>
      </c>
      <c r="AO68" s="567" t="str">
        <f t="shared" si="17"/>
        <v/>
      </c>
      <c r="AQ68" s="567" t="str">
        <f t="shared" si="18"/>
        <v/>
      </c>
      <c r="AS68" s="567" t="str">
        <f t="shared" si="19"/>
        <v/>
      </c>
      <c r="AU68" s="567" t="str">
        <f t="shared" si="19"/>
        <v/>
      </c>
      <c r="AW68" s="567" t="str">
        <f t="shared" si="20"/>
        <v/>
      </c>
      <c r="AY68" s="567" t="str">
        <f t="shared" si="21"/>
        <v/>
      </c>
      <c r="BA68" s="567" t="str">
        <f t="shared" si="22"/>
        <v/>
      </c>
      <c r="BC68" s="567" t="str">
        <f t="shared" si="23"/>
        <v/>
      </c>
      <c r="BE68" s="567" t="str">
        <f t="shared" si="24"/>
        <v/>
      </c>
      <c r="BG68" s="567" t="str">
        <f t="shared" si="25"/>
        <v/>
      </c>
      <c r="BI68" s="567" t="str">
        <f t="shared" si="26"/>
        <v/>
      </c>
      <c r="BK68" s="567" t="str">
        <f t="shared" si="27"/>
        <v/>
      </c>
      <c r="BM68" s="567" t="str">
        <f t="shared" si="28"/>
        <v/>
      </c>
      <c r="BO68" s="567" t="str">
        <f t="shared" si="29"/>
        <v/>
      </c>
      <c r="BQ68" s="567" t="str">
        <f t="shared" si="30"/>
        <v/>
      </c>
      <c r="BS68" s="567" t="str">
        <f t="shared" si="31"/>
        <v/>
      </c>
      <c r="BU68" s="567" t="str">
        <f t="shared" si="32"/>
        <v/>
      </c>
      <c r="BW68" s="567" t="str">
        <f t="shared" si="33"/>
        <v/>
      </c>
      <c r="BY68" s="567" t="str">
        <f t="shared" si="34"/>
        <v/>
      </c>
      <c r="CA68" s="567" t="str">
        <f t="shared" si="35"/>
        <v/>
      </c>
      <c r="CC68" s="567" t="str">
        <f t="shared" si="36"/>
        <v/>
      </c>
      <c r="CE68" s="567" t="str">
        <f t="shared" si="37"/>
        <v/>
      </c>
      <c r="CG68" s="567" t="str">
        <f t="shared" si="38"/>
        <v/>
      </c>
      <c r="CI68" s="567" t="str">
        <f t="shared" si="38"/>
        <v/>
      </c>
      <c r="CK68" s="567" t="str">
        <f t="shared" si="39"/>
        <v/>
      </c>
      <c r="CM68" s="567" t="str">
        <f t="shared" si="40"/>
        <v/>
      </c>
      <c r="CO68" s="567" t="str">
        <f t="shared" si="41"/>
        <v/>
      </c>
      <c r="CQ68" s="567" t="str">
        <f t="shared" si="42"/>
        <v/>
      </c>
      <c r="CS68" s="567" t="str">
        <f t="shared" si="43"/>
        <v/>
      </c>
      <c r="CU68" s="567" t="str">
        <f t="shared" si="44"/>
        <v/>
      </c>
      <c r="CW68" s="567" t="str">
        <f t="shared" si="45"/>
        <v/>
      </c>
      <c r="CY68" s="567" t="str">
        <f t="shared" si="46"/>
        <v/>
      </c>
      <c r="DA68" s="567" t="str">
        <f t="shared" si="47"/>
        <v/>
      </c>
      <c r="DC68" s="567" t="str">
        <f t="shared" si="48"/>
        <v/>
      </c>
      <c r="DE68" s="567" t="str">
        <f t="shared" si="49"/>
        <v/>
      </c>
      <c r="DG68" s="567" t="str">
        <f t="shared" si="50"/>
        <v/>
      </c>
      <c r="DI68" s="567" t="str">
        <f t="shared" si="51"/>
        <v/>
      </c>
      <c r="DK68" s="567" t="str">
        <f t="shared" si="52"/>
        <v/>
      </c>
      <c r="DM68" s="567" t="str">
        <f t="shared" si="53"/>
        <v/>
      </c>
      <c r="DO68" s="567" t="str">
        <f t="shared" si="54"/>
        <v/>
      </c>
      <c r="DQ68" s="567" t="str">
        <f t="shared" si="55"/>
        <v/>
      </c>
      <c r="DS68" s="567" t="str">
        <f t="shared" si="56"/>
        <v/>
      </c>
      <c r="DU68" s="567" t="str">
        <f t="shared" si="57"/>
        <v/>
      </c>
      <c r="DW68" s="567" t="str">
        <f t="shared" si="57"/>
        <v/>
      </c>
      <c r="DY68" s="567" t="str">
        <f t="shared" si="58"/>
        <v/>
      </c>
      <c r="EA68" s="567" t="str">
        <f t="shared" si="59"/>
        <v/>
      </c>
      <c r="EC68" s="567" t="str">
        <f t="shared" si="60"/>
        <v/>
      </c>
      <c r="EE68" s="567" t="str">
        <f t="shared" si="61"/>
        <v/>
      </c>
      <c r="EG68" s="567" t="str">
        <f t="shared" si="62"/>
        <v/>
      </c>
      <c r="EI68" s="567" t="str">
        <f t="shared" si="63"/>
        <v/>
      </c>
      <c r="EK68" s="567" t="str">
        <f t="shared" si="64"/>
        <v/>
      </c>
      <c r="EM68" s="567" t="str">
        <f t="shared" si="65"/>
        <v/>
      </c>
      <c r="EO68" s="567" t="str">
        <f t="shared" si="66"/>
        <v/>
      </c>
      <c r="EQ68" s="567" t="str">
        <f t="shared" si="67"/>
        <v/>
      </c>
      <c r="ES68" s="567" t="str">
        <f t="shared" si="68"/>
        <v/>
      </c>
      <c r="EU68" s="567" t="str">
        <f t="shared" si="69"/>
        <v/>
      </c>
      <c r="EW68" s="567" t="str">
        <f t="shared" si="70"/>
        <v/>
      </c>
      <c r="EY68" s="567" t="str">
        <f t="shared" si="71"/>
        <v/>
      </c>
      <c r="FA68" s="567" t="str">
        <f t="shared" si="72"/>
        <v/>
      </c>
      <c r="FC68" s="567" t="str">
        <f t="shared" si="73"/>
        <v/>
      </c>
      <c r="FE68" s="567" t="str">
        <f t="shared" si="74"/>
        <v/>
      </c>
      <c r="FG68" s="567" t="str">
        <f t="shared" si="75"/>
        <v/>
      </c>
      <c r="FI68" s="567" t="str">
        <f t="shared" si="76"/>
        <v/>
      </c>
      <c r="FK68" s="567" t="str">
        <f t="shared" si="76"/>
        <v/>
      </c>
      <c r="FM68" s="567" t="str">
        <f t="shared" si="77"/>
        <v/>
      </c>
      <c r="FO68" s="567" t="str">
        <f t="shared" si="78"/>
        <v/>
      </c>
      <c r="FQ68" s="567" t="str">
        <f t="shared" si="79"/>
        <v/>
      </c>
      <c r="FS68" s="567" t="str">
        <f t="shared" si="80"/>
        <v/>
      </c>
      <c r="FU68" s="567" t="str">
        <f t="shared" si="81"/>
        <v/>
      </c>
      <c r="FW68" s="567" t="str">
        <f t="shared" si="82"/>
        <v/>
      </c>
      <c r="FY68" s="567" t="str">
        <f t="shared" si="83"/>
        <v/>
      </c>
      <c r="GA68" s="567" t="str">
        <f t="shared" si="84"/>
        <v/>
      </c>
      <c r="GC68" s="567" t="str">
        <f t="shared" si="85"/>
        <v/>
      </c>
      <c r="GE68" s="567" t="str">
        <f t="shared" si="86"/>
        <v/>
      </c>
      <c r="GG68" s="567" t="str">
        <f t="shared" si="87"/>
        <v/>
      </c>
      <c r="GI68" s="567" t="str">
        <f t="shared" si="88"/>
        <v/>
      </c>
      <c r="GK68" s="567" t="str">
        <f t="shared" si="89"/>
        <v/>
      </c>
      <c r="GM68" s="567" t="str">
        <f t="shared" si="90"/>
        <v/>
      </c>
      <c r="GO68" s="567" t="str">
        <f t="shared" si="91"/>
        <v/>
      </c>
      <c r="GQ68" s="567" t="str">
        <f t="shared" si="92"/>
        <v/>
      </c>
      <c r="GS68" s="567" t="str">
        <f t="shared" si="93"/>
        <v/>
      </c>
      <c r="GU68" s="567" t="str">
        <f t="shared" si="94"/>
        <v/>
      </c>
      <c r="GW68" s="567" t="str">
        <f t="shared" si="95"/>
        <v/>
      </c>
      <c r="GY68" s="567" t="str">
        <f t="shared" si="95"/>
        <v/>
      </c>
      <c r="HA68" s="567" t="str">
        <f t="shared" si="96"/>
        <v/>
      </c>
      <c r="HC68" s="567" t="str">
        <f t="shared" si="97"/>
        <v/>
      </c>
      <c r="HE68" s="567" t="str">
        <f t="shared" si="98"/>
        <v/>
      </c>
      <c r="HG68" s="567" t="str">
        <f t="shared" si="99"/>
        <v/>
      </c>
      <c r="HI68" s="567" t="str">
        <f t="shared" si="100"/>
        <v/>
      </c>
      <c r="HK68" s="567" t="str">
        <f t="shared" si="101"/>
        <v/>
      </c>
      <c r="HM68" s="567" t="str">
        <f t="shared" si="102"/>
        <v/>
      </c>
      <c r="HO68" s="567" t="str">
        <f t="shared" si="103"/>
        <v/>
      </c>
      <c r="HQ68" s="567" t="str">
        <f t="shared" si="104"/>
        <v/>
      </c>
      <c r="HS68" s="567" t="str">
        <f t="shared" si="105"/>
        <v/>
      </c>
      <c r="HU68" s="567" t="str">
        <f t="shared" si="106"/>
        <v/>
      </c>
      <c r="HW68" s="567" t="str">
        <f t="shared" si="107"/>
        <v/>
      </c>
      <c r="HY68" s="567" t="str">
        <f t="shared" si="108"/>
        <v/>
      </c>
      <c r="IA68" s="567" t="str">
        <f t="shared" si="109"/>
        <v/>
      </c>
      <c r="IC68" s="567" t="str">
        <f t="shared" si="110"/>
        <v/>
      </c>
      <c r="IE68" s="567" t="str">
        <f t="shared" si="111"/>
        <v/>
      </c>
      <c r="IG68" s="567" t="str">
        <f t="shared" si="112"/>
        <v/>
      </c>
      <c r="II68" s="567" t="str">
        <f t="shared" si="113"/>
        <v/>
      </c>
      <c r="IK68" s="567" t="str">
        <f t="shared" si="114"/>
        <v/>
      </c>
      <c r="IM68" s="567" t="str">
        <f t="shared" si="114"/>
        <v/>
      </c>
      <c r="IO68" s="567" t="str">
        <f t="shared" si="115"/>
        <v/>
      </c>
      <c r="IQ68" s="567" t="str">
        <f t="shared" si="116"/>
        <v/>
      </c>
      <c r="IS68" s="567" t="str">
        <f t="shared" si="117"/>
        <v/>
      </c>
      <c r="IU68" s="567" t="str">
        <f t="shared" si="118"/>
        <v/>
      </c>
      <c r="IW68" s="567" t="str">
        <f t="shared" si="119"/>
        <v/>
      </c>
      <c r="IY68" s="567" t="str">
        <f t="shared" si="120"/>
        <v/>
      </c>
      <c r="JA68" s="567" t="str">
        <f t="shared" si="121"/>
        <v/>
      </c>
      <c r="JC68" s="567" t="str">
        <f t="shared" si="122"/>
        <v/>
      </c>
      <c r="JE68" s="567" t="str">
        <f t="shared" si="123"/>
        <v/>
      </c>
      <c r="JG68" s="567" t="str">
        <f t="shared" si="124"/>
        <v/>
      </c>
      <c r="JI68" s="567" t="str">
        <f t="shared" si="125"/>
        <v/>
      </c>
      <c r="JK68" s="567" t="str">
        <f t="shared" si="126"/>
        <v/>
      </c>
      <c r="JM68" s="567" t="str">
        <f t="shared" si="127"/>
        <v/>
      </c>
      <c r="JO68" s="567" t="str">
        <f t="shared" si="128"/>
        <v/>
      </c>
      <c r="JQ68" s="567" t="str">
        <f t="shared" si="129"/>
        <v/>
      </c>
      <c r="JS68" s="567" t="str">
        <f t="shared" si="130"/>
        <v/>
      </c>
      <c r="JU68" s="567" t="str">
        <f t="shared" si="131"/>
        <v/>
      </c>
      <c r="JW68" s="567" t="str">
        <f t="shared" si="132"/>
        <v/>
      </c>
      <c r="JY68" s="567" t="str">
        <f t="shared" si="133"/>
        <v/>
      </c>
      <c r="KA68" s="567" t="str">
        <f t="shared" si="133"/>
        <v/>
      </c>
      <c r="KC68" s="567" t="str">
        <f t="shared" si="134"/>
        <v/>
      </c>
      <c r="KE68" s="567" t="str">
        <f t="shared" si="135"/>
        <v/>
      </c>
      <c r="KG68" s="567" t="str">
        <f t="shared" si="136"/>
        <v/>
      </c>
      <c r="KI68" s="567" t="str">
        <f t="shared" si="137"/>
        <v/>
      </c>
      <c r="KK68" s="567" t="str">
        <f t="shared" si="138"/>
        <v/>
      </c>
      <c r="KM68" s="567" t="str">
        <f t="shared" si="139"/>
        <v/>
      </c>
      <c r="KO68" s="567" t="str">
        <f t="shared" si="140"/>
        <v/>
      </c>
      <c r="KQ68" s="567" t="str">
        <f t="shared" si="141"/>
        <v/>
      </c>
      <c r="KS68" s="567" t="str">
        <f t="shared" si="142"/>
        <v/>
      </c>
      <c r="KU68" s="567" t="str">
        <f t="shared" si="143"/>
        <v/>
      </c>
      <c r="KW68" s="567" t="str">
        <f t="shared" si="144"/>
        <v/>
      </c>
      <c r="KY68" s="567" t="str">
        <f t="shared" si="145"/>
        <v/>
      </c>
      <c r="LA68" s="567" t="str">
        <f t="shared" si="146"/>
        <v/>
      </c>
      <c r="LC68" s="567" t="str">
        <f t="shared" si="147"/>
        <v/>
      </c>
      <c r="LE68" s="567" t="str">
        <f t="shared" si="148"/>
        <v/>
      </c>
      <c r="LG68" s="567" t="str">
        <f t="shared" si="149"/>
        <v/>
      </c>
      <c r="LI68" s="567" t="str">
        <f t="shared" si="150"/>
        <v/>
      </c>
      <c r="LK68" s="567" t="str">
        <f t="shared" si="151"/>
        <v/>
      </c>
      <c r="LM68" s="567" t="str">
        <f t="shared" si="152"/>
        <v/>
      </c>
      <c r="LO68" s="567" t="str">
        <f t="shared" si="152"/>
        <v/>
      </c>
      <c r="LQ68" s="567" t="str">
        <f t="shared" si="153"/>
        <v/>
      </c>
      <c r="LS68" s="567" t="str">
        <f t="shared" si="154"/>
        <v/>
      </c>
      <c r="LU68" s="567" t="str">
        <f t="shared" si="155"/>
        <v/>
      </c>
      <c r="LW68" s="567" t="str">
        <f t="shared" si="156"/>
        <v/>
      </c>
      <c r="LY68" s="567" t="str">
        <f t="shared" si="157"/>
        <v/>
      </c>
      <c r="MA68" s="567" t="str">
        <f t="shared" si="158"/>
        <v/>
      </c>
      <c r="MC68" s="567" t="str">
        <f t="shared" si="159"/>
        <v/>
      </c>
      <c r="ME68" s="567" t="str">
        <f t="shared" si="160"/>
        <v/>
      </c>
      <c r="MG68" s="567" t="str">
        <f t="shared" si="161"/>
        <v/>
      </c>
      <c r="MI68" s="567" t="str">
        <f t="shared" si="162"/>
        <v/>
      </c>
      <c r="MK68" s="567" t="str">
        <f t="shared" si="163"/>
        <v/>
      </c>
      <c r="MM68" s="567" t="str">
        <f t="shared" si="164"/>
        <v/>
      </c>
      <c r="MO68" s="567" t="str">
        <f t="shared" si="165"/>
        <v/>
      </c>
      <c r="MQ68" s="567" t="str">
        <f t="shared" si="166"/>
        <v/>
      </c>
      <c r="MS68" s="567" t="str">
        <f t="shared" si="167"/>
        <v/>
      </c>
      <c r="MU68" s="567" t="str">
        <f t="shared" si="168"/>
        <v/>
      </c>
      <c r="MW68" s="567" t="str">
        <f t="shared" si="169"/>
        <v/>
      </c>
      <c r="MY68" s="567" t="str">
        <f t="shared" si="170"/>
        <v/>
      </c>
    </row>
    <row r="69" spans="5:363">
      <c r="E69" s="567" t="str">
        <f t="shared" si="0"/>
        <v/>
      </c>
      <c r="G69" s="567" t="str">
        <f t="shared" si="0"/>
        <v/>
      </c>
      <c r="I69" s="567" t="str">
        <f t="shared" si="1"/>
        <v/>
      </c>
      <c r="K69" s="567" t="str">
        <f t="shared" si="2"/>
        <v/>
      </c>
      <c r="M69" s="567" t="str">
        <f t="shared" si="3"/>
        <v/>
      </c>
      <c r="O69" s="567" t="str">
        <f t="shared" si="4"/>
        <v/>
      </c>
      <c r="Q69" s="567" t="str">
        <f t="shared" si="5"/>
        <v/>
      </c>
      <c r="S69" s="567" t="str">
        <f t="shared" si="6"/>
        <v/>
      </c>
      <c r="U69" s="567" t="str">
        <f t="shared" si="7"/>
        <v/>
      </c>
      <c r="W69" s="567" t="str">
        <f t="shared" si="8"/>
        <v/>
      </c>
      <c r="Y69" s="567" t="str">
        <f t="shared" si="9"/>
        <v/>
      </c>
      <c r="AA69" s="567" t="str">
        <f t="shared" si="10"/>
        <v/>
      </c>
      <c r="AC69" s="567" t="str">
        <f t="shared" si="11"/>
        <v/>
      </c>
      <c r="AE69" s="567" t="str">
        <f t="shared" si="12"/>
        <v/>
      </c>
      <c r="AG69" s="567" t="str">
        <f t="shared" si="13"/>
        <v/>
      </c>
      <c r="AI69" s="567" t="str">
        <f t="shared" si="14"/>
        <v/>
      </c>
      <c r="AK69" s="567" t="str">
        <f t="shared" si="15"/>
        <v/>
      </c>
      <c r="AM69" s="567" t="str">
        <f t="shared" si="16"/>
        <v/>
      </c>
      <c r="AO69" s="567" t="str">
        <f t="shared" si="17"/>
        <v/>
      </c>
      <c r="AQ69" s="567" t="str">
        <f t="shared" si="18"/>
        <v/>
      </c>
      <c r="AS69" s="567" t="str">
        <f t="shared" si="19"/>
        <v/>
      </c>
      <c r="AU69" s="567" t="str">
        <f t="shared" si="19"/>
        <v/>
      </c>
      <c r="AW69" s="567" t="str">
        <f t="shared" si="20"/>
        <v/>
      </c>
      <c r="AY69" s="567" t="str">
        <f t="shared" si="21"/>
        <v/>
      </c>
      <c r="BA69" s="567" t="str">
        <f t="shared" si="22"/>
        <v/>
      </c>
      <c r="BC69" s="567" t="str">
        <f t="shared" si="23"/>
        <v/>
      </c>
      <c r="BE69" s="567" t="str">
        <f t="shared" si="24"/>
        <v/>
      </c>
      <c r="BG69" s="567" t="str">
        <f t="shared" si="25"/>
        <v/>
      </c>
      <c r="BI69" s="567" t="str">
        <f t="shared" si="26"/>
        <v/>
      </c>
      <c r="BK69" s="567" t="str">
        <f t="shared" si="27"/>
        <v/>
      </c>
      <c r="BM69" s="567" t="str">
        <f t="shared" si="28"/>
        <v/>
      </c>
      <c r="BO69" s="567" t="str">
        <f t="shared" si="29"/>
        <v/>
      </c>
      <c r="BQ69" s="567" t="str">
        <f t="shared" si="30"/>
        <v/>
      </c>
      <c r="BS69" s="567" t="str">
        <f t="shared" si="31"/>
        <v/>
      </c>
      <c r="BU69" s="567" t="str">
        <f t="shared" si="32"/>
        <v/>
      </c>
      <c r="BW69" s="567" t="str">
        <f t="shared" si="33"/>
        <v/>
      </c>
      <c r="BY69" s="567" t="str">
        <f t="shared" si="34"/>
        <v/>
      </c>
      <c r="CA69" s="567" t="str">
        <f t="shared" si="35"/>
        <v/>
      </c>
      <c r="CC69" s="567" t="str">
        <f t="shared" si="36"/>
        <v/>
      </c>
      <c r="CE69" s="567" t="str">
        <f t="shared" si="37"/>
        <v/>
      </c>
      <c r="CG69" s="567" t="str">
        <f t="shared" si="38"/>
        <v/>
      </c>
      <c r="CI69" s="567" t="str">
        <f t="shared" si="38"/>
        <v/>
      </c>
      <c r="CK69" s="567" t="str">
        <f t="shared" si="39"/>
        <v/>
      </c>
      <c r="CM69" s="567" t="str">
        <f t="shared" si="40"/>
        <v/>
      </c>
      <c r="CO69" s="567" t="str">
        <f t="shared" si="41"/>
        <v/>
      </c>
      <c r="CQ69" s="567" t="str">
        <f t="shared" si="42"/>
        <v/>
      </c>
      <c r="CS69" s="567" t="str">
        <f t="shared" si="43"/>
        <v/>
      </c>
      <c r="CU69" s="567" t="str">
        <f t="shared" si="44"/>
        <v/>
      </c>
      <c r="CW69" s="567" t="str">
        <f t="shared" si="45"/>
        <v/>
      </c>
      <c r="CY69" s="567" t="str">
        <f t="shared" si="46"/>
        <v/>
      </c>
      <c r="DA69" s="567" t="str">
        <f t="shared" si="47"/>
        <v/>
      </c>
      <c r="DC69" s="567" t="str">
        <f t="shared" si="48"/>
        <v/>
      </c>
      <c r="DE69" s="567" t="str">
        <f t="shared" si="49"/>
        <v/>
      </c>
      <c r="DG69" s="567" t="str">
        <f t="shared" si="50"/>
        <v/>
      </c>
      <c r="DI69" s="567" t="str">
        <f t="shared" si="51"/>
        <v/>
      </c>
      <c r="DK69" s="567" t="str">
        <f t="shared" si="52"/>
        <v/>
      </c>
      <c r="DM69" s="567" t="str">
        <f t="shared" si="53"/>
        <v/>
      </c>
      <c r="DO69" s="567" t="str">
        <f t="shared" si="54"/>
        <v/>
      </c>
      <c r="DQ69" s="567" t="str">
        <f t="shared" si="55"/>
        <v/>
      </c>
      <c r="DS69" s="567" t="str">
        <f t="shared" si="56"/>
        <v/>
      </c>
      <c r="DU69" s="567" t="str">
        <f t="shared" si="57"/>
        <v/>
      </c>
      <c r="DW69" s="567" t="str">
        <f t="shared" si="57"/>
        <v/>
      </c>
      <c r="DY69" s="567" t="str">
        <f t="shared" si="58"/>
        <v/>
      </c>
      <c r="EA69" s="567" t="str">
        <f t="shared" si="59"/>
        <v/>
      </c>
      <c r="EC69" s="567" t="str">
        <f t="shared" si="60"/>
        <v/>
      </c>
      <c r="EE69" s="567" t="str">
        <f t="shared" si="61"/>
        <v/>
      </c>
      <c r="EG69" s="567" t="str">
        <f t="shared" si="62"/>
        <v/>
      </c>
      <c r="EI69" s="567" t="str">
        <f t="shared" si="63"/>
        <v/>
      </c>
      <c r="EK69" s="567" t="str">
        <f t="shared" si="64"/>
        <v/>
      </c>
      <c r="EM69" s="567" t="str">
        <f t="shared" si="65"/>
        <v/>
      </c>
      <c r="EO69" s="567" t="str">
        <f t="shared" si="66"/>
        <v/>
      </c>
      <c r="EQ69" s="567" t="str">
        <f t="shared" si="67"/>
        <v/>
      </c>
      <c r="ES69" s="567" t="str">
        <f t="shared" si="68"/>
        <v/>
      </c>
      <c r="EU69" s="567" t="str">
        <f t="shared" si="69"/>
        <v/>
      </c>
      <c r="EW69" s="567" t="str">
        <f t="shared" si="70"/>
        <v/>
      </c>
      <c r="EY69" s="567" t="str">
        <f t="shared" si="71"/>
        <v/>
      </c>
      <c r="FA69" s="567" t="str">
        <f t="shared" si="72"/>
        <v/>
      </c>
      <c r="FC69" s="567" t="str">
        <f t="shared" si="73"/>
        <v/>
      </c>
      <c r="FE69" s="567" t="str">
        <f t="shared" si="74"/>
        <v/>
      </c>
      <c r="FG69" s="567" t="str">
        <f t="shared" si="75"/>
        <v/>
      </c>
      <c r="FI69" s="567" t="str">
        <f t="shared" si="76"/>
        <v/>
      </c>
      <c r="FK69" s="567" t="str">
        <f t="shared" si="76"/>
        <v/>
      </c>
      <c r="FM69" s="567" t="str">
        <f t="shared" si="77"/>
        <v/>
      </c>
      <c r="FO69" s="567" t="str">
        <f t="shared" si="78"/>
        <v/>
      </c>
      <c r="FQ69" s="567" t="str">
        <f t="shared" si="79"/>
        <v/>
      </c>
      <c r="FS69" s="567" t="str">
        <f t="shared" si="80"/>
        <v/>
      </c>
      <c r="FU69" s="567" t="str">
        <f t="shared" si="81"/>
        <v/>
      </c>
      <c r="FW69" s="567" t="str">
        <f t="shared" si="82"/>
        <v/>
      </c>
      <c r="FY69" s="567" t="str">
        <f t="shared" si="83"/>
        <v/>
      </c>
      <c r="GA69" s="567" t="str">
        <f t="shared" si="84"/>
        <v/>
      </c>
      <c r="GC69" s="567" t="str">
        <f t="shared" si="85"/>
        <v/>
      </c>
      <c r="GE69" s="567" t="str">
        <f t="shared" si="86"/>
        <v/>
      </c>
      <c r="GG69" s="567" t="str">
        <f t="shared" si="87"/>
        <v/>
      </c>
      <c r="GI69" s="567" t="str">
        <f t="shared" si="88"/>
        <v/>
      </c>
      <c r="GK69" s="567" t="str">
        <f t="shared" si="89"/>
        <v/>
      </c>
      <c r="GM69" s="567" t="str">
        <f t="shared" si="90"/>
        <v/>
      </c>
      <c r="GO69" s="567" t="str">
        <f t="shared" si="91"/>
        <v/>
      </c>
      <c r="GQ69" s="567" t="str">
        <f t="shared" si="92"/>
        <v/>
      </c>
      <c r="GS69" s="567" t="str">
        <f t="shared" si="93"/>
        <v/>
      </c>
      <c r="GU69" s="567" t="str">
        <f t="shared" si="94"/>
        <v/>
      </c>
      <c r="GW69" s="567" t="str">
        <f t="shared" si="95"/>
        <v/>
      </c>
      <c r="GY69" s="567" t="str">
        <f t="shared" si="95"/>
        <v/>
      </c>
      <c r="HA69" s="567" t="str">
        <f t="shared" si="96"/>
        <v/>
      </c>
      <c r="HC69" s="567" t="str">
        <f t="shared" si="97"/>
        <v/>
      </c>
      <c r="HE69" s="567" t="str">
        <f t="shared" si="98"/>
        <v/>
      </c>
      <c r="HG69" s="567" t="str">
        <f t="shared" si="99"/>
        <v/>
      </c>
      <c r="HI69" s="567" t="str">
        <f t="shared" si="100"/>
        <v/>
      </c>
      <c r="HK69" s="567" t="str">
        <f t="shared" si="101"/>
        <v/>
      </c>
      <c r="HM69" s="567" t="str">
        <f t="shared" si="102"/>
        <v/>
      </c>
      <c r="HO69" s="567" t="str">
        <f t="shared" si="103"/>
        <v/>
      </c>
      <c r="HQ69" s="567" t="str">
        <f t="shared" si="104"/>
        <v/>
      </c>
      <c r="HS69" s="567" t="str">
        <f t="shared" si="105"/>
        <v/>
      </c>
      <c r="HU69" s="567" t="str">
        <f t="shared" si="106"/>
        <v/>
      </c>
      <c r="HW69" s="567" t="str">
        <f t="shared" si="107"/>
        <v/>
      </c>
      <c r="HY69" s="567" t="str">
        <f t="shared" si="108"/>
        <v/>
      </c>
      <c r="IA69" s="567" t="str">
        <f t="shared" si="109"/>
        <v/>
      </c>
      <c r="IC69" s="567" t="str">
        <f t="shared" si="110"/>
        <v/>
      </c>
      <c r="IE69" s="567" t="str">
        <f t="shared" si="111"/>
        <v/>
      </c>
      <c r="IG69" s="567" t="str">
        <f t="shared" si="112"/>
        <v/>
      </c>
      <c r="II69" s="567" t="str">
        <f t="shared" si="113"/>
        <v/>
      </c>
      <c r="IK69" s="567" t="str">
        <f t="shared" si="114"/>
        <v/>
      </c>
      <c r="IM69" s="567" t="str">
        <f t="shared" si="114"/>
        <v/>
      </c>
      <c r="IO69" s="567" t="str">
        <f t="shared" si="115"/>
        <v/>
      </c>
      <c r="IQ69" s="567" t="str">
        <f t="shared" si="116"/>
        <v/>
      </c>
      <c r="IS69" s="567" t="str">
        <f t="shared" si="117"/>
        <v/>
      </c>
      <c r="IU69" s="567" t="str">
        <f t="shared" si="118"/>
        <v/>
      </c>
      <c r="IW69" s="567" t="str">
        <f t="shared" si="119"/>
        <v/>
      </c>
      <c r="IY69" s="567" t="str">
        <f t="shared" si="120"/>
        <v/>
      </c>
      <c r="JA69" s="567" t="str">
        <f t="shared" si="121"/>
        <v/>
      </c>
      <c r="JC69" s="567" t="str">
        <f t="shared" si="122"/>
        <v/>
      </c>
      <c r="JE69" s="567" t="str">
        <f t="shared" si="123"/>
        <v/>
      </c>
      <c r="JG69" s="567" t="str">
        <f t="shared" si="124"/>
        <v/>
      </c>
      <c r="JI69" s="567" t="str">
        <f t="shared" si="125"/>
        <v/>
      </c>
      <c r="JK69" s="567" t="str">
        <f t="shared" si="126"/>
        <v/>
      </c>
      <c r="JM69" s="567" t="str">
        <f t="shared" si="127"/>
        <v/>
      </c>
      <c r="JO69" s="567" t="str">
        <f t="shared" si="128"/>
        <v/>
      </c>
      <c r="JQ69" s="567" t="str">
        <f t="shared" si="129"/>
        <v/>
      </c>
      <c r="JS69" s="567" t="str">
        <f t="shared" si="130"/>
        <v/>
      </c>
      <c r="JU69" s="567" t="str">
        <f t="shared" si="131"/>
        <v/>
      </c>
      <c r="JW69" s="567" t="str">
        <f t="shared" si="132"/>
        <v/>
      </c>
      <c r="JY69" s="567" t="str">
        <f t="shared" si="133"/>
        <v/>
      </c>
      <c r="KA69" s="567" t="str">
        <f t="shared" si="133"/>
        <v/>
      </c>
      <c r="KC69" s="567" t="str">
        <f t="shared" si="134"/>
        <v/>
      </c>
      <c r="KE69" s="567" t="str">
        <f t="shared" si="135"/>
        <v/>
      </c>
      <c r="KG69" s="567" t="str">
        <f t="shared" si="136"/>
        <v/>
      </c>
      <c r="KI69" s="567" t="str">
        <f t="shared" si="137"/>
        <v/>
      </c>
      <c r="KK69" s="567" t="str">
        <f t="shared" si="138"/>
        <v/>
      </c>
      <c r="KM69" s="567" t="str">
        <f t="shared" si="139"/>
        <v/>
      </c>
      <c r="KO69" s="567" t="str">
        <f t="shared" si="140"/>
        <v/>
      </c>
      <c r="KQ69" s="567" t="str">
        <f t="shared" si="141"/>
        <v/>
      </c>
      <c r="KS69" s="567" t="str">
        <f t="shared" si="142"/>
        <v/>
      </c>
      <c r="KU69" s="567" t="str">
        <f t="shared" si="143"/>
        <v/>
      </c>
      <c r="KW69" s="567" t="str">
        <f t="shared" si="144"/>
        <v/>
      </c>
      <c r="KY69" s="567" t="str">
        <f t="shared" si="145"/>
        <v/>
      </c>
      <c r="LA69" s="567" t="str">
        <f t="shared" si="146"/>
        <v/>
      </c>
      <c r="LC69" s="567" t="str">
        <f t="shared" si="147"/>
        <v/>
      </c>
      <c r="LE69" s="567" t="str">
        <f t="shared" si="148"/>
        <v/>
      </c>
      <c r="LG69" s="567" t="str">
        <f t="shared" si="149"/>
        <v/>
      </c>
      <c r="LI69" s="567" t="str">
        <f t="shared" si="150"/>
        <v/>
      </c>
      <c r="LK69" s="567" t="str">
        <f t="shared" si="151"/>
        <v/>
      </c>
      <c r="LM69" s="567" t="str">
        <f t="shared" si="152"/>
        <v/>
      </c>
      <c r="LO69" s="567" t="str">
        <f t="shared" si="152"/>
        <v/>
      </c>
      <c r="LQ69" s="567" t="str">
        <f t="shared" si="153"/>
        <v/>
      </c>
      <c r="LS69" s="567" t="str">
        <f t="shared" si="154"/>
        <v/>
      </c>
      <c r="LU69" s="567" t="str">
        <f t="shared" si="155"/>
        <v/>
      </c>
      <c r="LW69" s="567" t="str">
        <f t="shared" si="156"/>
        <v/>
      </c>
      <c r="LY69" s="567" t="str">
        <f t="shared" si="157"/>
        <v/>
      </c>
      <c r="MA69" s="567" t="str">
        <f t="shared" si="158"/>
        <v/>
      </c>
      <c r="MC69" s="567" t="str">
        <f t="shared" si="159"/>
        <v/>
      </c>
      <c r="ME69" s="567" t="str">
        <f t="shared" si="160"/>
        <v/>
      </c>
      <c r="MG69" s="567" t="str">
        <f t="shared" si="161"/>
        <v/>
      </c>
      <c r="MI69" s="567" t="str">
        <f t="shared" si="162"/>
        <v/>
      </c>
      <c r="MK69" s="567" t="str">
        <f t="shared" si="163"/>
        <v/>
      </c>
      <c r="MM69" s="567" t="str">
        <f t="shared" si="164"/>
        <v/>
      </c>
      <c r="MO69" s="567" t="str">
        <f t="shared" si="165"/>
        <v/>
      </c>
      <c r="MQ69" s="567" t="str">
        <f t="shared" si="166"/>
        <v/>
      </c>
      <c r="MS69" s="567" t="str">
        <f t="shared" si="167"/>
        <v/>
      </c>
      <c r="MU69" s="567" t="str">
        <f t="shared" si="168"/>
        <v/>
      </c>
      <c r="MW69" s="567" t="str">
        <f t="shared" si="169"/>
        <v/>
      </c>
      <c r="MY69" s="567" t="str">
        <f t="shared" si="170"/>
        <v/>
      </c>
    </row>
    <row r="70" spans="5:363">
      <c r="E70" s="567" t="str">
        <f t="shared" si="0"/>
        <v/>
      </c>
      <c r="G70" s="567" t="str">
        <f t="shared" si="0"/>
        <v/>
      </c>
      <c r="I70" s="567" t="str">
        <f t="shared" si="1"/>
        <v/>
      </c>
      <c r="K70" s="567" t="str">
        <f t="shared" si="2"/>
        <v/>
      </c>
      <c r="M70" s="567" t="str">
        <f t="shared" si="3"/>
        <v/>
      </c>
      <c r="O70" s="567" t="str">
        <f t="shared" si="4"/>
        <v/>
      </c>
      <c r="Q70" s="567" t="str">
        <f t="shared" si="5"/>
        <v/>
      </c>
      <c r="S70" s="567" t="str">
        <f t="shared" si="6"/>
        <v/>
      </c>
      <c r="U70" s="567" t="str">
        <f t="shared" si="7"/>
        <v/>
      </c>
      <c r="W70" s="567" t="str">
        <f t="shared" si="8"/>
        <v/>
      </c>
      <c r="Y70" s="567" t="str">
        <f t="shared" si="9"/>
        <v/>
      </c>
      <c r="AA70" s="567" t="str">
        <f t="shared" si="10"/>
        <v/>
      </c>
      <c r="AC70" s="567" t="str">
        <f t="shared" si="11"/>
        <v/>
      </c>
      <c r="AE70" s="567" t="str">
        <f t="shared" si="12"/>
        <v/>
      </c>
      <c r="AG70" s="567" t="str">
        <f t="shared" si="13"/>
        <v/>
      </c>
      <c r="AI70" s="567" t="str">
        <f t="shared" si="14"/>
        <v/>
      </c>
      <c r="AK70" s="567" t="str">
        <f t="shared" si="15"/>
        <v/>
      </c>
      <c r="AM70" s="567" t="str">
        <f t="shared" si="16"/>
        <v/>
      </c>
      <c r="AO70" s="567" t="str">
        <f t="shared" si="17"/>
        <v/>
      </c>
      <c r="AQ70" s="567" t="str">
        <f t="shared" si="18"/>
        <v/>
      </c>
      <c r="AS70" s="567" t="str">
        <f t="shared" si="19"/>
        <v/>
      </c>
      <c r="AU70" s="567" t="str">
        <f t="shared" si="19"/>
        <v/>
      </c>
      <c r="AW70" s="567" t="str">
        <f t="shared" si="20"/>
        <v/>
      </c>
      <c r="AY70" s="567" t="str">
        <f t="shared" si="21"/>
        <v/>
      </c>
      <c r="BA70" s="567" t="str">
        <f t="shared" si="22"/>
        <v/>
      </c>
      <c r="BC70" s="567" t="str">
        <f t="shared" si="23"/>
        <v/>
      </c>
      <c r="BE70" s="567" t="str">
        <f t="shared" si="24"/>
        <v/>
      </c>
      <c r="BG70" s="567" t="str">
        <f t="shared" si="25"/>
        <v/>
      </c>
      <c r="BI70" s="567" t="str">
        <f t="shared" si="26"/>
        <v/>
      </c>
      <c r="BK70" s="567" t="str">
        <f t="shared" si="27"/>
        <v/>
      </c>
      <c r="BM70" s="567" t="str">
        <f t="shared" si="28"/>
        <v/>
      </c>
      <c r="BO70" s="567" t="str">
        <f t="shared" si="29"/>
        <v/>
      </c>
      <c r="BQ70" s="567" t="str">
        <f t="shared" si="30"/>
        <v/>
      </c>
      <c r="BS70" s="567" t="str">
        <f t="shared" si="31"/>
        <v/>
      </c>
      <c r="BU70" s="567" t="str">
        <f t="shared" si="32"/>
        <v/>
      </c>
      <c r="BW70" s="567" t="str">
        <f t="shared" si="33"/>
        <v/>
      </c>
      <c r="BY70" s="567" t="str">
        <f t="shared" si="34"/>
        <v/>
      </c>
      <c r="CA70" s="567" t="str">
        <f t="shared" si="35"/>
        <v/>
      </c>
      <c r="CC70" s="567" t="str">
        <f t="shared" si="36"/>
        <v/>
      </c>
      <c r="CE70" s="567" t="str">
        <f t="shared" si="37"/>
        <v/>
      </c>
      <c r="CG70" s="567" t="str">
        <f t="shared" si="38"/>
        <v/>
      </c>
      <c r="CI70" s="567" t="str">
        <f t="shared" si="38"/>
        <v/>
      </c>
      <c r="CK70" s="567" t="str">
        <f t="shared" si="39"/>
        <v/>
      </c>
      <c r="CM70" s="567" t="str">
        <f t="shared" si="40"/>
        <v/>
      </c>
      <c r="CO70" s="567" t="str">
        <f t="shared" si="41"/>
        <v/>
      </c>
      <c r="CQ70" s="567" t="str">
        <f t="shared" si="42"/>
        <v/>
      </c>
      <c r="CS70" s="567" t="str">
        <f t="shared" si="43"/>
        <v/>
      </c>
      <c r="CU70" s="567" t="str">
        <f t="shared" si="44"/>
        <v/>
      </c>
      <c r="CW70" s="567" t="str">
        <f t="shared" si="45"/>
        <v/>
      </c>
      <c r="CY70" s="567" t="str">
        <f t="shared" si="46"/>
        <v/>
      </c>
      <c r="DA70" s="567" t="str">
        <f t="shared" si="47"/>
        <v/>
      </c>
      <c r="DC70" s="567" t="str">
        <f t="shared" si="48"/>
        <v/>
      </c>
      <c r="DE70" s="567" t="str">
        <f t="shared" si="49"/>
        <v/>
      </c>
      <c r="DG70" s="567" t="str">
        <f t="shared" si="50"/>
        <v/>
      </c>
      <c r="DI70" s="567" t="str">
        <f t="shared" si="51"/>
        <v/>
      </c>
      <c r="DK70" s="567" t="str">
        <f t="shared" si="52"/>
        <v/>
      </c>
      <c r="DM70" s="567" t="str">
        <f t="shared" si="53"/>
        <v/>
      </c>
      <c r="DO70" s="567" t="str">
        <f t="shared" si="54"/>
        <v/>
      </c>
      <c r="DQ70" s="567" t="str">
        <f t="shared" si="55"/>
        <v/>
      </c>
      <c r="DS70" s="567" t="str">
        <f t="shared" si="56"/>
        <v/>
      </c>
      <c r="DU70" s="567" t="str">
        <f t="shared" si="57"/>
        <v/>
      </c>
      <c r="DW70" s="567" t="str">
        <f t="shared" si="57"/>
        <v/>
      </c>
      <c r="DY70" s="567" t="str">
        <f t="shared" si="58"/>
        <v/>
      </c>
      <c r="EA70" s="567" t="str">
        <f t="shared" si="59"/>
        <v/>
      </c>
      <c r="EC70" s="567" t="str">
        <f t="shared" si="60"/>
        <v/>
      </c>
      <c r="EE70" s="567" t="str">
        <f t="shared" si="61"/>
        <v/>
      </c>
      <c r="EG70" s="567" t="str">
        <f t="shared" si="62"/>
        <v/>
      </c>
      <c r="EI70" s="567" t="str">
        <f t="shared" si="63"/>
        <v/>
      </c>
      <c r="EK70" s="567" t="str">
        <f t="shared" si="64"/>
        <v/>
      </c>
      <c r="EM70" s="567" t="str">
        <f t="shared" si="65"/>
        <v/>
      </c>
      <c r="EO70" s="567" t="str">
        <f t="shared" si="66"/>
        <v/>
      </c>
      <c r="EQ70" s="567" t="str">
        <f t="shared" si="67"/>
        <v/>
      </c>
      <c r="ES70" s="567" t="str">
        <f t="shared" si="68"/>
        <v/>
      </c>
      <c r="EU70" s="567" t="str">
        <f t="shared" si="69"/>
        <v/>
      </c>
      <c r="EW70" s="567" t="str">
        <f t="shared" si="70"/>
        <v/>
      </c>
      <c r="EY70" s="567" t="str">
        <f t="shared" si="71"/>
        <v/>
      </c>
      <c r="FA70" s="567" t="str">
        <f t="shared" si="72"/>
        <v/>
      </c>
      <c r="FC70" s="567" t="str">
        <f t="shared" si="73"/>
        <v/>
      </c>
      <c r="FE70" s="567" t="str">
        <f t="shared" si="74"/>
        <v/>
      </c>
      <c r="FG70" s="567" t="str">
        <f t="shared" si="75"/>
        <v/>
      </c>
      <c r="FI70" s="567" t="str">
        <f t="shared" si="76"/>
        <v/>
      </c>
      <c r="FK70" s="567" t="str">
        <f t="shared" si="76"/>
        <v/>
      </c>
      <c r="FM70" s="567" t="str">
        <f t="shared" si="77"/>
        <v/>
      </c>
      <c r="FO70" s="567" t="str">
        <f t="shared" si="78"/>
        <v/>
      </c>
      <c r="FQ70" s="567" t="str">
        <f t="shared" si="79"/>
        <v/>
      </c>
      <c r="FS70" s="567" t="str">
        <f t="shared" si="80"/>
        <v/>
      </c>
      <c r="FU70" s="567" t="str">
        <f t="shared" si="81"/>
        <v/>
      </c>
      <c r="FW70" s="567" t="str">
        <f t="shared" si="82"/>
        <v/>
      </c>
      <c r="FY70" s="567" t="str">
        <f t="shared" si="83"/>
        <v/>
      </c>
      <c r="GA70" s="567" t="str">
        <f t="shared" si="84"/>
        <v/>
      </c>
      <c r="GC70" s="567" t="str">
        <f t="shared" si="85"/>
        <v/>
      </c>
      <c r="GE70" s="567" t="str">
        <f t="shared" si="86"/>
        <v/>
      </c>
      <c r="GG70" s="567" t="str">
        <f t="shared" si="87"/>
        <v/>
      </c>
      <c r="GI70" s="567" t="str">
        <f t="shared" si="88"/>
        <v/>
      </c>
      <c r="GK70" s="567" t="str">
        <f t="shared" si="89"/>
        <v/>
      </c>
      <c r="GM70" s="567" t="str">
        <f t="shared" si="90"/>
        <v/>
      </c>
      <c r="GO70" s="567" t="str">
        <f t="shared" si="91"/>
        <v/>
      </c>
      <c r="GQ70" s="567" t="str">
        <f t="shared" si="92"/>
        <v/>
      </c>
      <c r="GS70" s="567" t="str">
        <f t="shared" si="93"/>
        <v/>
      </c>
      <c r="GU70" s="567" t="str">
        <f t="shared" si="94"/>
        <v/>
      </c>
      <c r="GW70" s="567" t="str">
        <f t="shared" si="95"/>
        <v/>
      </c>
      <c r="GY70" s="567" t="str">
        <f t="shared" si="95"/>
        <v/>
      </c>
      <c r="HA70" s="567" t="str">
        <f t="shared" si="96"/>
        <v/>
      </c>
      <c r="HC70" s="567" t="str">
        <f t="shared" si="97"/>
        <v/>
      </c>
      <c r="HE70" s="567" t="str">
        <f t="shared" si="98"/>
        <v/>
      </c>
      <c r="HG70" s="567" t="str">
        <f t="shared" si="99"/>
        <v/>
      </c>
      <c r="HI70" s="567" t="str">
        <f t="shared" si="100"/>
        <v/>
      </c>
      <c r="HK70" s="567" t="str">
        <f t="shared" si="101"/>
        <v/>
      </c>
      <c r="HM70" s="567" t="str">
        <f t="shared" si="102"/>
        <v/>
      </c>
      <c r="HO70" s="567" t="str">
        <f t="shared" si="103"/>
        <v/>
      </c>
      <c r="HQ70" s="567" t="str">
        <f t="shared" si="104"/>
        <v/>
      </c>
      <c r="HS70" s="567" t="str">
        <f t="shared" si="105"/>
        <v/>
      </c>
      <c r="HU70" s="567" t="str">
        <f t="shared" si="106"/>
        <v/>
      </c>
      <c r="HW70" s="567" t="str">
        <f t="shared" si="107"/>
        <v/>
      </c>
      <c r="HY70" s="567" t="str">
        <f t="shared" si="108"/>
        <v/>
      </c>
      <c r="IA70" s="567" t="str">
        <f t="shared" si="109"/>
        <v/>
      </c>
      <c r="IC70" s="567" t="str">
        <f t="shared" si="110"/>
        <v/>
      </c>
      <c r="IE70" s="567" t="str">
        <f t="shared" si="111"/>
        <v/>
      </c>
      <c r="IG70" s="567" t="str">
        <f t="shared" si="112"/>
        <v/>
      </c>
      <c r="II70" s="567" t="str">
        <f t="shared" si="113"/>
        <v/>
      </c>
      <c r="IK70" s="567" t="str">
        <f t="shared" si="114"/>
        <v/>
      </c>
      <c r="IM70" s="567" t="str">
        <f t="shared" si="114"/>
        <v/>
      </c>
      <c r="IO70" s="567" t="str">
        <f t="shared" si="115"/>
        <v/>
      </c>
      <c r="IQ70" s="567" t="str">
        <f t="shared" si="116"/>
        <v/>
      </c>
      <c r="IS70" s="567" t="str">
        <f t="shared" si="117"/>
        <v/>
      </c>
      <c r="IU70" s="567" t="str">
        <f t="shared" si="118"/>
        <v/>
      </c>
      <c r="IW70" s="567" t="str">
        <f t="shared" si="119"/>
        <v/>
      </c>
      <c r="IY70" s="567" t="str">
        <f t="shared" si="120"/>
        <v/>
      </c>
      <c r="JA70" s="567" t="str">
        <f t="shared" si="121"/>
        <v/>
      </c>
      <c r="JC70" s="567" t="str">
        <f t="shared" si="122"/>
        <v/>
      </c>
      <c r="JE70" s="567" t="str">
        <f t="shared" si="123"/>
        <v/>
      </c>
      <c r="JG70" s="567" t="str">
        <f t="shared" si="124"/>
        <v/>
      </c>
      <c r="JI70" s="567" t="str">
        <f t="shared" si="125"/>
        <v/>
      </c>
      <c r="JK70" s="567" t="str">
        <f t="shared" si="126"/>
        <v/>
      </c>
      <c r="JM70" s="567" t="str">
        <f t="shared" si="127"/>
        <v/>
      </c>
      <c r="JO70" s="567" t="str">
        <f t="shared" si="128"/>
        <v/>
      </c>
      <c r="JQ70" s="567" t="str">
        <f t="shared" si="129"/>
        <v/>
      </c>
      <c r="JS70" s="567" t="str">
        <f t="shared" si="130"/>
        <v/>
      </c>
      <c r="JU70" s="567" t="str">
        <f t="shared" si="131"/>
        <v/>
      </c>
      <c r="JW70" s="567" t="str">
        <f t="shared" si="132"/>
        <v/>
      </c>
      <c r="JY70" s="567" t="str">
        <f t="shared" si="133"/>
        <v/>
      </c>
      <c r="KA70" s="567" t="str">
        <f t="shared" si="133"/>
        <v/>
      </c>
      <c r="KC70" s="567" t="str">
        <f t="shared" si="134"/>
        <v/>
      </c>
      <c r="KE70" s="567" t="str">
        <f t="shared" si="135"/>
        <v/>
      </c>
      <c r="KG70" s="567" t="str">
        <f t="shared" si="136"/>
        <v/>
      </c>
      <c r="KI70" s="567" t="str">
        <f t="shared" si="137"/>
        <v/>
      </c>
      <c r="KK70" s="567" t="str">
        <f t="shared" si="138"/>
        <v/>
      </c>
      <c r="KM70" s="567" t="str">
        <f t="shared" si="139"/>
        <v/>
      </c>
      <c r="KO70" s="567" t="str">
        <f t="shared" si="140"/>
        <v/>
      </c>
      <c r="KQ70" s="567" t="str">
        <f t="shared" si="141"/>
        <v/>
      </c>
      <c r="KS70" s="567" t="str">
        <f t="shared" si="142"/>
        <v/>
      </c>
      <c r="KU70" s="567" t="str">
        <f t="shared" si="143"/>
        <v/>
      </c>
      <c r="KW70" s="567" t="str">
        <f t="shared" si="144"/>
        <v/>
      </c>
      <c r="KY70" s="567" t="str">
        <f t="shared" si="145"/>
        <v/>
      </c>
      <c r="LA70" s="567" t="str">
        <f t="shared" si="146"/>
        <v/>
      </c>
      <c r="LC70" s="567" t="str">
        <f t="shared" si="147"/>
        <v/>
      </c>
      <c r="LE70" s="567" t="str">
        <f t="shared" si="148"/>
        <v/>
      </c>
      <c r="LG70" s="567" t="str">
        <f t="shared" si="149"/>
        <v/>
      </c>
      <c r="LI70" s="567" t="str">
        <f t="shared" si="150"/>
        <v/>
      </c>
      <c r="LK70" s="567" t="str">
        <f t="shared" si="151"/>
        <v/>
      </c>
      <c r="LM70" s="567" t="str">
        <f t="shared" si="152"/>
        <v/>
      </c>
      <c r="LO70" s="567" t="str">
        <f t="shared" si="152"/>
        <v/>
      </c>
      <c r="LQ70" s="567" t="str">
        <f t="shared" si="153"/>
        <v/>
      </c>
      <c r="LS70" s="567" t="str">
        <f t="shared" si="154"/>
        <v/>
      </c>
      <c r="LU70" s="567" t="str">
        <f t="shared" si="155"/>
        <v/>
      </c>
      <c r="LW70" s="567" t="str">
        <f t="shared" si="156"/>
        <v/>
      </c>
      <c r="LY70" s="567" t="str">
        <f t="shared" si="157"/>
        <v/>
      </c>
      <c r="MA70" s="567" t="str">
        <f t="shared" si="158"/>
        <v/>
      </c>
      <c r="MC70" s="567" t="str">
        <f t="shared" si="159"/>
        <v/>
      </c>
      <c r="ME70" s="567" t="str">
        <f t="shared" si="160"/>
        <v/>
      </c>
      <c r="MG70" s="567" t="str">
        <f t="shared" si="161"/>
        <v/>
      </c>
      <c r="MI70" s="567" t="str">
        <f t="shared" si="162"/>
        <v/>
      </c>
      <c r="MK70" s="567" t="str">
        <f t="shared" si="163"/>
        <v/>
      </c>
      <c r="MM70" s="567" t="str">
        <f t="shared" si="164"/>
        <v/>
      </c>
      <c r="MO70" s="567" t="str">
        <f t="shared" si="165"/>
        <v/>
      </c>
      <c r="MQ70" s="567" t="str">
        <f t="shared" si="166"/>
        <v/>
      </c>
      <c r="MS70" s="567" t="str">
        <f t="shared" si="167"/>
        <v/>
      </c>
      <c r="MU70" s="567" t="str">
        <f t="shared" si="168"/>
        <v/>
      </c>
      <c r="MW70" s="567" t="str">
        <f t="shared" si="169"/>
        <v/>
      </c>
      <c r="MY70" s="567" t="str">
        <f t="shared" si="170"/>
        <v/>
      </c>
    </row>
    <row r="71" spans="5:363">
      <c r="E71" s="567" t="str">
        <f t="shared" si="0"/>
        <v/>
      </c>
      <c r="G71" s="567" t="str">
        <f t="shared" si="0"/>
        <v/>
      </c>
      <c r="I71" s="567" t="str">
        <f t="shared" si="1"/>
        <v/>
      </c>
      <c r="K71" s="567" t="str">
        <f t="shared" si="2"/>
        <v/>
      </c>
      <c r="M71" s="567" t="str">
        <f t="shared" si="3"/>
        <v/>
      </c>
      <c r="O71" s="567" t="str">
        <f t="shared" si="4"/>
        <v/>
      </c>
      <c r="Q71" s="567" t="str">
        <f t="shared" si="5"/>
        <v/>
      </c>
      <c r="S71" s="567" t="str">
        <f t="shared" si="6"/>
        <v/>
      </c>
      <c r="U71" s="567" t="str">
        <f t="shared" si="7"/>
        <v/>
      </c>
      <c r="W71" s="567" t="str">
        <f t="shared" si="8"/>
        <v/>
      </c>
      <c r="Y71" s="567" t="str">
        <f t="shared" si="9"/>
        <v/>
      </c>
      <c r="AA71" s="567" t="str">
        <f t="shared" si="10"/>
        <v/>
      </c>
      <c r="AC71" s="567" t="str">
        <f t="shared" si="11"/>
        <v/>
      </c>
      <c r="AE71" s="567" t="str">
        <f t="shared" si="12"/>
        <v/>
      </c>
      <c r="AG71" s="567" t="str">
        <f t="shared" si="13"/>
        <v/>
      </c>
      <c r="AI71" s="567" t="str">
        <f t="shared" si="14"/>
        <v/>
      </c>
      <c r="AK71" s="567" t="str">
        <f t="shared" si="15"/>
        <v/>
      </c>
      <c r="AM71" s="567" t="str">
        <f t="shared" si="16"/>
        <v/>
      </c>
      <c r="AO71" s="567" t="str">
        <f t="shared" si="17"/>
        <v/>
      </c>
      <c r="AQ71" s="567" t="str">
        <f t="shared" si="18"/>
        <v/>
      </c>
      <c r="AS71" s="567" t="str">
        <f t="shared" si="19"/>
        <v/>
      </c>
      <c r="AU71" s="567" t="str">
        <f t="shared" si="19"/>
        <v/>
      </c>
      <c r="AW71" s="567" t="str">
        <f t="shared" si="20"/>
        <v/>
      </c>
      <c r="AY71" s="567" t="str">
        <f t="shared" si="21"/>
        <v/>
      </c>
      <c r="BA71" s="567" t="str">
        <f t="shared" si="22"/>
        <v/>
      </c>
      <c r="BC71" s="567" t="str">
        <f t="shared" si="23"/>
        <v/>
      </c>
      <c r="BE71" s="567" t="str">
        <f t="shared" si="24"/>
        <v/>
      </c>
      <c r="BG71" s="567" t="str">
        <f t="shared" si="25"/>
        <v/>
      </c>
      <c r="BI71" s="567" t="str">
        <f t="shared" si="26"/>
        <v/>
      </c>
      <c r="BK71" s="567" t="str">
        <f t="shared" si="27"/>
        <v/>
      </c>
      <c r="BM71" s="567" t="str">
        <f t="shared" si="28"/>
        <v/>
      </c>
      <c r="BO71" s="567" t="str">
        <f t="shared" si="29"/>
        <v/>
      </c>
      <c r="BQ71" s="567" t="str">
        <f t="shared" si="30"/>
        <v/>
      </c>
      <c r="BS71" s="567" t="str">
        <f t="shared" si="31"/>
        <v/>
      </c>
      <c r="BU71" s="567" t="str">
        <f t="shared" si="32"/>
        <v/>
      </c>
      <c r="BW71" s="567" t="str">
        <f t="shared" si="33"/>
        <v/>
      </c>
      <c r="BY71" s="567" t="str">
        <f t="shared" si="34"/>
        <v/>
      </c>
      <c r="CA71" s="567" t="str">
        <f t="shared" si="35"/>
        <v/>
      </c>
      <c r="CC71" s="567" t="str">
        <f t="shared" si="36"/>
        <v/>
      </c>
      <c r="CE71" s="567" t="str">
        <f t="shared" si="37"/>
        <v/>
      </c>
      <c r="CG71" s="567" t="str">
        <f t="shared" si="38"/>
        <v/>
      </c>
      <c r="CI71" s="567" t="str">
        <f t="shared" si="38"/>
        <v/>
      </c>
      <c r="CK71" s="567" t="str">
        <f t="shared" si="39"/>
        <v/>
      </c>
      <c r="CM71" s="567" t="str">
        <f t="shared" si="40"/>
        <v/>
      </c>
      <c r="CO71" s="567" t="str">
        <f t="shared" si="41"/>
        <v/>
      </c>
      <c r="CQ71" s="567" t="str">
        <f t="shared" si="42"/>
        <v/>
      </c>
      <c r="CS71" s="567" t="str">
        <f t="shared" si="43"/>
        <v/>
      </c>
      <c r="CU71" s="567" t="str">
        <f t="shared" si="44"/>
        <v/>
      </c>
      <c r="CW71" s="567" t="str">
        <f t="shared" si="45"/>
        <v/>
      </c>
      <c r="CY71" s="567" t="str">
        <f t="shared" si="46"/>
        <v/>
      </c>
      <c r="DA71" s="567" t="str">
        <f t="shared" si="47"/>
        <v/>
      </c>
      <c r="DC71" s="567" t="str">
        <f t="shared" si="48"/>
        <v/>
      </c>
      <c r="DE71" s="567" t="str">
        <f t="shared" si="49"/>
        <v/>
      </c>
      <c r="DG71" s="567" t="str">
        <f t="shared" si="50"/>
        <v/>
      </c>
      <c r="DI71" s="567" t="str">
        <f t="shared" si="51"/>
        <v/>
      </c>
      <c r="DK71" s="567" t="str">
        <f t="shared" si="52"/>
        <v/>
      </c>
      <c r="DM71" s="567" t="str">
        <f t="shared" si="53"/>
        <v/>
      </c>
      <c r="DO71" s="567" t="str">
        <f t="shared" si="54"/>
        <v/>
      </c>
      <c r="DQ71" s="567" t="str">
        <f t="shared" si="55"/>
        <v/>
      </c>
      <c r="DS71" s="567" t="str">
        <f t="shared" si="56"/>
        <v/>
      </c>
      <c r="DU71" s="567" t="str">
        <f t="shared" si="57"/>
        <v/>
      </c>
      <c r="DW71" s="567" t="str">
        <f t="shared" si="57"/>
        <v/>
      </c>
      <c r="DY71" s="567" t="str">
        <f t="shared" si="58"/>
        <v/>
      </c>
      <c r="EA71" s="567" t="str">
        <f t="shared" si="59"/>
        <v/>
      </c>
      <c r="EC71" s="567" t="str">
        <f t="shared" si="60"/>
        <v/>
      </c>
      <c r="EE71" s="567" t="str">
        <f t="shared" si="61"/>
        <v/>
      </c>
      <c r="EG71" s="567" t="str">
        <f t="shared" si="62"/>
        <v/>
      </c>
      <c r="EI71" s="567" t="str">
        <f t="shared" si="63"/>
        <v/>
      </c>
      <c r="EK71" s="567" t="str">
        <f t="shared" si="64"/>
        <v/>
      </c>
      <c r="EM71" s="567" t="str">
        <f t="shared" si="65"/>
        <v/>
      </c>
      <c r="EO71" s="567" t="str">
        <f t="shared" si="66"/>
        <v/>
      </c>
      <c r="EQ71" s="567" t="str">
        <f t="shared" si="67"/>
        <v/>
      </c>
      <c r="ES71" s="567" t="str">
        <f t="shared" si="68"/>
        <v/>
      </c>
      <c r="EU71" s="567" t="str">
        <f t="shared" si="69"/>
        <v/>
      </c>
      <c r="EW71" s="567" t="str">
        <f t="shared" si="70"/>
        <v/>
      </c>
      <c r="EY71" s="567" t="str">
        <f t="shared" si="71"/>
        <v/>
      </c>
      <c r="FA71" s="567" t="str">
        <f t="shared" si="72"/>
        <v/>
      </c>
      <c r="FC71" s="567" t="str">
        <f t="shared" si="73"/>
        <v/>
      </c>
      <c r="FE71" s="567" t="str">
        <f t="shared" si="74"/>
        <v/>
      </c>
      <c r="FG71" s="567" t="str">
        <f t="shared" si="75"/>
        <v/>
      </c>
      <c r="FI71" s="567" t="str">
        <f t="shared" si="76"/>
        <v/>
      </c>
      <c r="FK71" s="567" t="str">
        <f t="shared" si="76"/>
        <v/>
      </c>
      <c r="FM71" s="567" t="str">
        <f t="shared" si="77"/>
        <v/>
      </c>
      <c r="FO71" s="567" t="str">
        <f t="shared" si="78"/>
        <v/>
      </c>
      <c r="FQ71" s="567" t="str">
        <f t="shared" si="79"/>
        <v/>
      </c>
      <c r="FS71" s="567" t="str">
        <f t="shared" si="80"/>
        <v/>
      </c>
      <c r="FU71" s="567" t="str">
        <f t="shared" si="81"/>
        <v/>
      </c>
      <c r="FW71" s="567" t="str">
        <f t="shared" si="82"/>
        <v/>
      </c>
      <c r="FY71" s="567" t="str">
        <f t="shared" si="83"/>
        <v/>
      </c>
      <c r="GA71" s="567" t="str">
        <f t="shared" si="84"/>
        <v/>
      </c>
      <c r="GC71" s="567" t="str">
        <f t="shared" si="85"/>
        <v/>
      </c>
      <c r="GE71" s="567" t="str">
        <f t="shared" si="86"/>
        <v/>
      </c>
      <c r="GG71" s="567" t="str">
        <f t="shared" si="87"/>
        <v/>
      </c>
      <c r="GI71" s="567" t="str">
        <f t="shared" si="88"/>
        <v/>
      </c>
      <c r="GK71" s="567" t="str">
        <f t="shared" si="89"/>
        <v/>
      </c>
      <c r="GM71" s="567" t="str">
        <f t="shared" si="90"/>
        <v/>
      </c>
      <c r="GO71" s="567" t="str">
        <f t="shared" si="91"/>
        <v/>
      </c>
      <c r="GQ71" s="567" t="str">
        <f t="shared" si="92"/>
        <v/>
      </c>
      <c r="GS71" s="567" t="str">
        <f t="shared" si="93"/>
        <v/>
      </c>
      <c r="GU71" s="567" t="str">
        <f t="shared" si="94"/>
        <v/>
      </c>
      <c r="GW71" s="567" t="str">
        <f t="shared" si="95"/>
        <v/>
      </c>
      <c r="GY71" s="567" t="str">
        <f t="shared" si="95"/>
        <v/>
      </c>
      <c r="HA71" s="567" t="str">
        <f t="shared" si="96"/>
        <v/>
      </c>
      <c r="HC71" s="567" t="str">
        <f t="shared" si="97"/>
        <v/>
      </c>
      <c r="HE71" s="567" t="str">
        <f t="shared" si="98"/>
        <v/>
      </c>
      <c r="HG71" s="567" t="str">
        <f t="shared" si="99"/>
        <v/>
      </c>
      <c r="HI71" s="567" t="str">
        <f t="shared" si="100"/>
        <v/>
      </c>
      <c r="HK71" s="567" t="str">
        <f t="shared" si="101"/>
        <v/>
      </c>
      <c r="HM71" s="567" t="str">
        <f t="shared" si="102"/>
        <v/>
      </c>
      <c r="HO71" s="567" t="str">
        <f t="shared" si="103"/>
        <v/>
      </c>
      <c r="HQ71" s="567" t="str">
        <f t="shared" si="104"/>
        <v/>
      </c>
      <c r="HS71" s="567" t="str">
        <f t="shared" si="105"/>
        <v/>
      </c>
      <c r="HU71" s="567" t="str">
        <f t="shared" si="106"/>
        <v/>
      </c>
      <c r="HW71" s="567" t="str">
        <f t="shared" si="107"/>
        <v/>
      </c>
      <c r="HY71" s="567" t="str">
        <f t="shared" si="108"/>
        <v/>
      </c>
      <c r="IA71" s="567" t="str">
        <f t="shared" si="109"/>
        <v/>
      </c>
      <c r="IC71" s="567" t="str">
        <f t="shared" si="110"/>
        <v/>
      </c>
      <c r="IE71" s="567" t="str">
        <f t="shared" si="111"/>
        <v/>
      </c>
      <c r="IG71" s="567" t="str">
        <f t="shared" si="112"/>
        <v/>
      </c>
      <c r="II71" s="567" t="str">
        <f t="shared" si="113"/>
        <v/>
      </c>
      <c r="IK71" s="567" t="str">
        <f t="shared" si="114"/>
        <v/>
      </c>
      <c r="IM71" s="567" t="str">
        <f t="shared" si="114"/>
        <v/>
      </c>
      <c r="IO71" s="567" t="str">
        <f t="shared" si="115"/>
        <v/>
      </c>
      <c r="IQ71" s="567" t="str">
        <f t="shared" si="116"/>
        <v/>
      </c>
      <c r="IS71" s="567" t="str">
        <f t="shared" si="117"/>
        <v/>
      </c>
      <c r="IU71" s="567" t="str">
        <f t="shared" si="118"/>
        <v/>
      </c>
      <c r="IW71" s="567" t="str">
        <f t="shared" si="119"/>
        <v/>
      </c>
      <c r="IY71" s="567" t="str">
        <f t="shared" si="120"/>
        <v/>
      </c>
      <c r="JA71" s="567" t="str">
        <f t="shared" si="121"/>
        <v/>
      </c>
      <c r="JC71" s="567" t="str">
        <f t="shared" si="122"/>
        <v/>
      </c>
      <c r="JE71" s="567" t="str">
        <f t="shared" si="123"/>
        <v/>
      </c>
      <c r="JG71" s="567" t="str">
        <f t="shared" si="124"/>
        <v/>
      </c>
      <c r="JI71" s="567" t="str">
        <f t="shared" si="125"/>
        <v/>
      </c>
      <c r="JK71" s="567" t="str">
        <f t="shared" si="126"/>
        <v/>
      </c>
      <c r="JM71" s="567" t="str">
        <f t="shared" si="127"/>
        <v/>
      </c>
      <c r="JO71" s="567" t="str">
        <f t="shared" si="128"/>
        <v/>
      </c>
      <c r="JQ71" s="567" t="str">
        <f t="shared" si="129"/>
        <v/>
      </c>
      <c r="JS71" s="567" t="str">
        <f t="shared" si="130"/>
        <v/>
      </c>
      <c r="JU71" s="567" t="str">
        <f t="shared" si="131"/>
        <v/>
      </c>
      <c r="JW71" s="567" t="str">
        <f t="shared" si="132"/>
        <v/>
      </c>
      <c r="JY71" s="567" t="str">
        <f t="shared" si="133"/>
        <v/>
      </c>
      <c r="KA71" s="567" t="str">
        <f t="shared" si="133"/>
        <v/>
      </c>
      <c r="KC71" s="567" t="str">
        <f t="shared" si="134"/>
        <v/>
      </c>
      <c r="KE71" s="567" t="str">
        <f t="shared" si="135"/>
        <v/>
      </c>
      <c r="KG71" s="567" t="str">
        <f t="shared" si="136"/>
        <v/>
      </c>
      <c r="KI71" s="567" t="str">
        <f t="shared" si="137"/>
        <v/>
      </c>
      <c r="KK71" s="567" t="str">
        <f t="shared" si="138"/>
        <v/>
      </c>
      <c r="KM71" s="567" t="str">
        <f t="shared" si="139"/>
        <v/>
      </c>
      <c r="KO71" s="567" t="str">
        <f t="shared" si="140"/>
        <v/>
      </c>
      <c r="KQ71" s="567" t="str">
        <f t="shared" si="141"/>
        <v/>
      </c>
      <c r="KS71" s="567" t="str">
        <f t="shared" si="142"/>
        <v/>
      </c>
      <c r="KU71" s="567" t="str">
        <f t="shared" si="143"/>
        <v/>
      </c>
      <c r="KW71" s="567" t="str">
        <f t="shared" si="144"/>
        <v/>
      </c>
      <c r="KY71" s="567" t="str">
        <f t="shared" si="145"/>
        <v/>
      </c>
      <c r="LA71" s="567" t="str">
        <f t="shared" si="146"/>
        <v/>
      </c>
      <c r="LC71" s="567" t="str">
        <f t="shared" si="147"/>
        <v/>
      </c>
      <c r="LE71" s="567" t="str">
        <f t="shared" si="148"/>
        <v/>
      </c>
      <c r="LG71" s="567" t="str">
        <f t="shared" si="149"/>
        <v/>
      </c>
      <c r="LI71" s="567" t="str">
        <f t="shared" si="150"/>
        <v/>
      </c>
      <c r="LK71" s="567" t="str">
        <f t="shared" si="151"/>
        <v/>
      </c>
      <c r="LM71" s="567" t="str">
        <f t="shared" si="152"/>
        <v/>
      </c>
      <c r="LO71" s="567" t="str">
        <f t="shared" si="152"/>
        <v/>
      </c>
      <c r="LQ71" s="567" t="str">
        <f t="shared" si="153"/>
        <v/>
      </c>
      <c r="LS71" s="567" t="str">
        <f t="shared" si="154"/>
        <v/>
      </c>
      <c r="LU71" s="567" t="str">
        <f t="shared" si="155"/>
        <v/>
      </c>
      <c r="LW71" s="567" t="str">
        <f t="shared" si="156"/>
        <v/>
      </c>
      <c r="LY71" s="567" t="str">
        <f t="shared" si="157"/>
        <v/>
      </c>
      <c r="MA71" s="567" t="str">
        <f t="shared" si="158"/>
        <v/>
      </c>
      <c r="MC71" s="567" t="str">
        <f t="shared" si="159"/>
        <v/>
      </c>
      <c r="ME71" s="567" t="str">
        <f t="shared" si="160"/>
        <v/>
      </c>
      <c r="MG71" s="567" t="str">
        <f t="shared" si="161"/>
        <v/>
      </c>
      <c r="MI71" s="567" t="str">
        <f t="shared" si="162"/>
        <v/>
      </c>
      <c r="MK71" s="567" t="str">
        <f t="shared" si="163"/>
        <v/>
      </c>
      <c r="MM71" s="567" t="str">
        <f t="shared" si="164"/>
        <v/>
      </c>
      <c r="MO71" s="567" t="str">
        <f t="shared" si="165"/>
        <v/>
      </c>
      <c r="MQ71" s="567" t="str">
        <f t="shared" si="166"/>
        <v/>
      </c>
      <c r="MS71" s="567" t="str">
        <f t="shared" si="167"/>
        <v/>
      </c>
      <c r="MU71" s="567" t="str">
        <f t="shared" si="168"/>
        <v/>
      </c>
      <c r="MW71" s="567" t="str">
        <f t="shared" si="169"/>
        <v/>
      </c>
      <c r="MY71" s="567" t="str">
        <f t="shared" si="170"/>
        <v/>
      </c>
    </row>
    <row r="72" spans="5:363">
      <c r="E72" s="567" t="str">
        <f t="shared" si="0"/>
        <v/>
      </c>
      <c r="G72" s="567" t="str">
        <f t="shared" si="0"/>
        <v/>
      </c>
      <c r="I72" s="567" t="str">
        <f t="shared" si="1"/>
        <v/>
      </c>
      <c r="K72" s="567" t="str">
        <f t="shared" si="2"/>
        <v/>
      </c>
      <c r="M72" s="567" t="str">
        <f t="shared" si="3"/>
        <v/>
      </c>
      <c r="O72" s="567" t="str">
        <f t="shared" si="4"/>
        <v/>
      </c>
      <c r="Q72" s="567" t="str">
        <f t="shared" si="5"/>
        <v/>
      </c>
      <c r="S72" s="567" t="str">
        <f t="shared" si="6"/>
        <v/>
      </c>
      <c r="U72" s="567" t="str">
        <f t="shared" si="7"/>
        <v/>
      </c>
      <c r="W72" s="567" t="str">
        <f t="shared" si="8"/>
        <v/>
      </c>
      <c r="Y72" s="567" t="str">
        <f t="shared" si="9"/>
        <v/>
      </c>
      <c r="AA72" s="567" t="str">
        <f t="shared" si="10"/>
        <v/>
      </c>
      <c r="AC72" s="567" t="str">
        <f t="shared" si="11"/>
        <v/>
      </c>
      <c r="AE72" s="567" t="str">
        <f t="shared" si="12"/>
        <v/>
      </c>
      <c r="AG72" s="567" t="str">
        <f t="shared" si="13"/>
        <v/>
      </c>
      <c r="AI72" s="567" t="str">
        <f t="shared" si="14"/>
        <v/>
      </c>
      <c r="AK72" s="567" t="str">
        <f t="shared" si="15"/>
        <v/>
      </c>
      <c r="AM72" s="567" t="str">
        <f t="shared" si="16"/>
        <v/>
      </c>
      <c r="AO72" s="567" t="str">
        <f t="shared" si="17"/>
        <v/>
      </c>
      <c r="AQ72" s="567" t="str">
        <f t="shared" si="18"/>
        <v/>
      </c>
      <c r="AS72" s="567" t="str">
        <f t="shared" si="19"/>
        <v/>
      </c>
      <c r="AU72" s="567" t="str">
        <f t="shared" si="19"/>
        <v/>
      </c>
      <c r="AW72" s="567" t="str">
        <f t="shared" si="20"/>
        <v/>
      </c>
      <c r="AY72" s="567" t="str">
        <f t="shared" si="21"/>
        <v/>
      </c>
      <c r="BA72" s="567" t="str">
        <f t="shared" si="22"/>
        <v/>
      </c>
      <c r="BC72" s="567" t="str">
        <f t="shared" si="23"/>
        <v/>
      </c>
      <c r="BE72" s="567" t="str">
        <f t="shared" si="24"/>
        <v/>
      </c>
      <c r="BG72" s="567" t="str">
        <f t="shared" si="25"/>
        <v/>
      </c>
      <c r="BI72" s="567" t="str">
        <f t="shared" si="26"/>
        <v/>
      </c>
      <c r="BK72" s="567" t="str">
        <f t="shared" si="27"/>
        <v/>
      </c>
      <c r="BM72" s="567" t="str">
        <f t="shared" si="28"/>
        <v/>
      </c>
      <c r="BO72" s="567" t="str">
        <f t="shared" si="29"/>
        <v/>
      </c>
      <c r="BQ72" s="567" t="str">
        <f t="shared" si="30"/>
        <v/>
      </c>
      <c r="BS72" s="567" t="str">
        <f t="shared" si="31"/>
        <v/>
      </c>
      <c r="BU72" s="567" t="str">
        <f t="shared" si="32"/>
        <v/>
      </c>
      <c r="BW72" s="567" t="str">
        <f t="shared" si="33"/>
        <v/>
      </c>
      <c r="BY72" s="567" t="str">
        <f t="shared" si="34"/>
        <v/>
      </c>
      <c r="CA72" s="567" t="str">
        <f t="shared" si="35"/>
        <v/>
      </c>
      <c r="CC72" s="567" t="str">
        <f t="shared" si="36"/>
        <v/>
      </c>
      <c r="CE72" s="567" t="str">
        <f t="shared" si="37"/>
        <v/>
      </c>
      <c r="CG72" s="567" t="str">
        <f t="shared" si="38"/>
        <v/>
      </c>
      <c r="CI72" s="567" t="str">
        <f t="shared" si="38"/>
        <v/>
      </c>
      <c r="CK72" s="567" t="str">
        <f t="shared" si="39"/>
        <v/>
      </c>
      <c r="CM72" s="567" t="str">
        <f t="shared" si="40"/>
        <v/>
      </c>
      <c r="CO72" s="567" t="str">
        <f t="shared" si="41"/>
        <v/>
      </c>
      <c r="CQ72" s="567" t="str">
        <f t="shared" si="42"/>
        <v/>
      </c>
      <c r="CS72" s="567" t="str">
        <f t="shared" si="43"/>
        <v/>
      </c>
      <c r="CU72" s="567" t="str">
        <f t="shared" si="44"/>
        <v/>
      </c>
      <c r="CW72" s="567" t="str">
        <f t="shared" si="45"/>
        <v/>
      </c>
      <c r="CY72" s="567" t="str">
        <f t="shared" si="46"/>
        <v/>
      </c>
      <c r="DA72" s="567" t="str">
        <f t="shared" si="47"/>
        <v/>
      </c>
      <c r="DC72" s="567" t="str">
        <f t="shared" si="48"/>
        <v/>
      </c>
      <c r="DE72" s="567" t="str">
        <f t="shared" si="49"/>
        <v/>
      </c>
      <c r="DG72" s="567" t="str">
        <f t="shared" si="50"/>
        <v/>
      </c>
      <c r="DI72" s="567" t="str">
        <f t="shared" si="51"/>
        <v/>
      </c>
      <c r="DK72" s="567" t="str">
        <f t="shared" si="52"/>
        <v/>
      </c>
      <c r="DM72" s="567" t="str">
        <f t="shared" si="53"/>
        <v/>
      </c>
      <c r="DO72" s="567" t="str">
        <f t="shared" si="54"/>
        <v/>
      </c>
      <c r="DQ72" s="567" t="str">
        <f t="shared" si="55"/>
        <v/>
      </c>
      <c r="DS72" s="567" t="str">
        <f t="shared" si="56"/>
        <v/>
      </c>
      <c r="DU72" s="567" t="str">
        <f t="shared" si="57"/>
        <v/>
      </c>
      <c r="DW72" s="567" t="str">
        <f t="shared" si="57"/>
        <v/>
      </c>
      <c r="DY72" s="567" t="str">
        <f t="shared" si="58"/>
        <v/>
      </c>
      <c r="EA72" s="567" t="str">
        <f t="shared" si="59"/>
        <v/>
      </c>
      <c r="EC72" s="567" t="str">
        <f t="shared" si="60"/>
        <v/>
      </c>
      <c r="EE72" s="567" t="str">
        <f t="shared" si="61"/>
        <v/>
      </c>
      <c r="EG72" s="567" t="str">
        <f t="shared" si="62"/>
        <v/>
      </c>
      <c r="EI72" s="567" t="str">
        <f t="shared" si="63"/>
        <v/>
      </c>
      <c r="EK72" s="567" t="str">
        <f t="shared" si="64"/>
        <v/>
      </c>
      <c r="EM72" s="567" t="str">
        <f t="shared" si="65"/>
        <v/>
      </c>
      <c r="EO72" s="567" t="str">
        <f t="shared" si="66"/>
        <v/>
      </c>
      <c r="EQ72" s="567" t="str">
        <f t="shared" si="67"/>
        <v/>
      </c>
      <c r="ES72" s="567" t="str">
        <f t="shared" si="68"/>
        <v/>
      </c>
      <c r="EU72" s="567" t="str">
        <f t="shared" si="69"/>
        <v/>
      </c>
      <c r="EW72" s="567" t="str">
        <f t="shared" si="70"/>
        <v/>
      </c>
      <c r="EY72" s="567" t="str">
        <f t="shared" si="71"/>
        <v/>
      </c>
      <c r="FA72" s="567" t="str">
        <f t="shared" si="72"/>
        <v/>
      </c>
      <c r="FC72" s="567" t="str">
        <f t="shared" si="73"/>
        <v/>
      </c>
      <c r="FE72" s="567" t="str">
        <f t="shared" si="74"/>
        <v/>
      </c>
      <c r="FG72" s="567" t="str">
        <f t="shared" si="75"/>
        <v/>
      </c>
      <c r="FI72" s="567" t="str">
        <f t="shared" si="76"/>
        <v/>
      </c>
      <c r="FK72" s="567" t="str">
        <f t="shared" si="76"/>
        <v/>
      </c>
      <c r="FM72" s="567" t="str">
        <f t="shared" si="77"/>
        <v/>
      </c>
      <c r="FO72" s="567" t="str">
        <f t="shared" si="78"/>
        <v/>
      </c>
      <c r="FQ72" s="567" t="str">
        <f t="shared" si="79"/>
        <v/>
      </c>
      <c r="FS72" s="567" t="str">
        <f t="shared" si="80"/>
        <v/>
      </c>
      <c r="FU72" s="567" t="str">
        <f t="shared" si="81"/>
        <v/>
      </c>
      <c r="FW72" s="567" t="str">
        <f t="shared" si="82"/>
        <v/>
      </c>
      <c r="FY72" s="567" t="str">
        <f t="shared" si="83"/>
        <v/>
      </c>
      <c r="GA72" s="567" t="str">
        <f t="shared" si="84"/>
        <v/>
      </c>
      <c r="GC72" s="567" t="str">
        <f t="shared" si="85"/>
        <v/>
      </c>
      <c r="GE72" s="567" t="str">
        <f t="shared" si="86"/>
        <v/>
      </c>
      <c r="GG72" s="567" t="str">
        <f t="shared" si="87"/>
        <v/>
      </c>
      <c r="GI72" s="567" t="str">
        <f t="shared" si="88"/>
        <v/>
      </c>
      <c r="GK72" s="567" t="str">
        <f t="shared" si="89"/>
        <v/>
      </c>
      <c r="GM72" s="567" t="str">
        <f t="shared" si="90"/>
        <v/>
      </c>
      <c r="GO72" s="567" t="str">
        <f t="shared" si="91"/>
        <v/>
      </c>
      <c r="GQ72" s="567" t="str">
        <f t="shared" si="92"/>
        <v/>
      </c>
      <c r="GS72" s="567" t="str">
        <f t="shared" si="93"/>
        <v/>
      </c>
      <c r="GU72" s="567" t="str">
        <f t="shared" si="94"/>
        <v/>
      </c>
      <c r="GW72" s="567" t="str">
        <f t="shared" si="95"/>
        <v/>
      </c>
      <c r="GY72" s="567" t="str">
        <f t="shared" si="95"/>
        <v/>
      </c>
      <c r="HA72" s="567" t="str">
        <f t="shared" si="96"/>
        <v/>
      </c>
      <c r="HC72" s="567" t="str">
        <f t="shared" si="97"/>
        <v/>
      </c>
      <c r="HE72" s="567" t="str">
        <f t="shared" si="98"/>
        <v/>
      </c>
      <c r="HG72" s="567" t="str">
        <f t="shared" si="99"/>
        <v/>
      </c>
      <c r="HI72" s="567" t="str">
        <f t="shared" si="100"/>
        <v/>
      </c>
      <c r="HK72" s="567" t="str">
        <f t="shared" si="101"/>
        <v/>
      </c>
      <c r="HM72" s="567" t="str">
        <f t="shared" si="102"/>
        <v/>
      </c>
      <c r="HO72" s="567" t="str">
        <f t="shared" si="103"/>
        <v/>
      </c>
      <c r="HQ72" s="567" t="str">
        <f t="shared" si="104"/>
        <v/>
      </c>
      <c r="HS72" s="567" t="str">
        <f t="shared" si="105"/>
        <v/>
      </c>
      <c r="HU72" s="567" t="str">
        <f t="shared" si="106"/>
        <v/>
      </c>
      <c r="HW72" s="567" t="str">
        <f t="shared" si="107"/>
        <v/>
      </c>
      <c r="HY72" s="567" t="str">
        <f t="shared" si="108"/>
        <v/>
      </c>
      <c r="IA72" s="567" t="str">
        <f t="shared" si="109"/>
        <v/>
      </c>
      <c r="IC72" s="567" t="str">
        <f t="shared" si="110"/>
        <v/>
      </c>
      <c r="IE72" s="567" t="str">
        <f t="shared" si="111"/>
        <v/>
      </c>
      <c r="IG72" s="567" t="str">
        <f t="shared" si="112"/>
        <v/>
      </c>
      <c r="II72" s="567" t="str">
        <f t="shared" si="113"/>
        <v/>
      </c>
      <c r="IK72" s="567" t="str">
        <f t="shared" si="114"/>
        <v/>
      </c>
      <c r="IM72" s="567" t="str">
        <f t="shared" si="114"/>
        <v/>
      </c>
      <c r="IO72" s="567" t="str">
        <f t="shared" si="115"/>
        <v/>
      </c>
      <c r="IQ72" s="567" t="str">
        <f t="shared" si="116"/>
        <v/>
      </c>
      <c r="IS72" s="567" t="str">
        <f t="shared" si="117"/>
        <v/>
      </c>
      <c r="IU72" s="567" t="str">
        <f t="shared" si="118"/>
        <v/>
      </c>
      <c r="IW72" s="567" t="str">
        <f t="shared" si="119"/>
        <v/>
      </c>
      <c r="IY72" s="567" t="str">
        <f t="shared" si="120"/>
        <v/>
      </c>
      <c r="JA72" s="567" t="str">
        <f t="shared" si="121"/>
        <v/>
      </c>
      <c r="JC72" s="567" t="str">
        <f t="shared" si="122"/>
        <v/>
      </c>
      <c r="JE72" s="567" t="str">
        <f t="shared" si="123"/>
        <v/>
      </c>
      <c r="JG72" s="567" t="str">
        <f t="shared" si="124"/>
        <v/>
      </c>
      <c r="JI72" s="567" t="str">
        <f t="shared" si="125"/>
        <v/>
      </c>
      <c r="JK72" s="567" t="str">
        <f t="shared" si="126"/>
        <v/>
      </c>
      <c r="JM72" s="567" t="str">
        <f t="shared" si="127"/>
        <v/>
      </c>
      <c r="JO72" s="567" t="str">
        <f t="shared" si="128"/>
        <v/>
      </c>
      <c r="JQ72" s="567" t="str">
        <f t="shared" si="129"/>
        <v/>
      </c>
      <c r="JS72" s="567" t="str">
        <f t="shared" si="130"/>
        <v/>
      </c>
      <c r="JU72" s="567" t="str">
        <f t="shared" si="131"/>
        <v/>
      </c>
      <c r="JW72" s="567" t="str">
        <f t="shared" si="132"/>
        <v/>
      </c>
      <c r="JY72" s="567" t="str">
        <f t="shared" si="133"/>
        <v/>
      </c>
      <c r="KA72" s="567" t="str">
        <f t="shared" si="133"/>
        <v/>
      </c>
      <c r="KC72" s="567" t="str">
        <f t="shared" si="134"/>
        <v/>
      </c>
      <c r="KE72" s="567" t="str">
        <f t="shared" si="135"/>
        <v/>
      </c>
      <c r="KG72" s="567" t="str">
        <f t="shared" si="136"/>
        <v/>
      </c>
      <c r="KI72" s="567" t="str">
        <f t="shared" si="137"/>
        <v/>
      </c>
      <c r="KK72" s="567" t="str">
        <f t="shared" si="138"/>
        <v/>
      </c>
      <c r="KM72" s="567" t="str">
        <f t="shared" si="139"/>
        <v/>
      </c>
      <c r="KO72" s="567" t="str">
        <f t="shared" si="140"/>
        <v/>
      </c>
      <c r="KQ72" s="567" t="str">
        <f t="shared" si="141"/>
        <v/>
      </c>
      <c r="KS72" s="567" t="str">
        <f t="shared" si="142"/>
        <v/>
      </c>
      <c r="KU72" s="567" t="str">
        <f t="shared" si="143"/>
        <v/>
      </c>
      <c r="KW72" s="567" t="str">
        <f t="shared" si="144"/>
        <v/>
      </c>
      <c r="KY72" s="567" t="str">
        <f t="shared" si="145"/>
        <v/>
      </c>
      <c r="LA72" s="567" t="str">
        <f t="shared" si="146"/>
        <v/>
      </c>
      <c r="LC72" s="567" t="str">
        <f t="shared" si="147"/>
        <v/>
      </c>
      <c r="LE72" s="567" t="str">
        <f t="shared" si="148"/>
        <v/>
      </c>
      <c r="LG72" s="567" t="str">
        <f t="shared" si="149"/>
        <v/>
      </c>
      <c r="LI72" s="567" t="str">
        <f t="shared" si="150"/>
        <v/>
      </c>
      <c r="LK72" s="567" t="str">
        <f t="shared" si="151"/>
        <v/>
      </c>
      <c r="LM72" s="567" t="str">
        <f t="shared" si="152"/>
        <v/>
      </c>
      <c r="LO72" s="567" t="str">
        <f t="shared" si="152"/>
        <v/>
      </c>
      <c r="LQ72" s="567" t="str">
        <f t="shared" si="153"/>
        <v/>
      </c>
      <c r="LS72" s="567" t="str">
        <f t="shared" si="154"/>
        <v/>
      </c>
      <c r="LU72" s="567" t="str">
        <f t="shared" si="155"/>
        <v/>
      </c>
      <c r="LW72" s="567" t="str">
        <f t="shared" si="156"/>
        <v/>
      </c>
      <c r="LY72" s="567" t="str">
        <f t="shared" si="157"/>
        <v/>
      </c>
      <c r="MA72" s="567" t="str">
        <f t="shared" si="158"/>
        <v/>
      </c>
      <c r="MC72" s="567" t="str">
        <f t="shared" si="159"/>
        <v/>
      </c>
      <c r="ME72" s="567" t="str">
        <f t="shared" si="160"/>
        <v/>
      </c>
      <c r="MG72" s="567" t="str">
        <f t="shared" si="161"/>
        <v/>
      </c>
      <c r="MI72" s="567" t="str">
        <f t="shared" si="162"/>
        <v/>
      </c>
      <c r="MK72" s="567" t="str">
        <f t="shared" si="163"/>
        <v/>
      </c>
      <c r="MM72" s="567" t="str">
        <f t="shared" si="164"/>
        <v/>
      </c>
      <c r="MO72" s="567" t="str">
        <f t="shared" si="165"/>
        <v/>
      </c>
      <c r="MQ72" s="567" t="str">
        <f t="shared" si="166"/>
        <v/>
      </c>
      <c r="MS72" s="567" t="str">
        <f t="shared" si="167"/>
        <v/>
      </c>
      <c r="MU72" s="567" t="str">
        <f t="shared" si="168"/>
        <v/>
      </c>
      <c r="MW72" s="567" t="str">
        <f t="shared" si="169"/>
        <v/>
      </c>
      <c r="MY72" s="567" t="str">
        <f t="shared" si="170"/>
        <v/>
      </c>
    </row>
    <row r="73" spans="5:363">
      <c r="E73" s="567" t="str">
        <f t="shared" si="0"/>
        <v/>
      </c>
      <c r="G73" s="567" t="str">
        <f t="shared" si="0"/>
        <v/>
      </c>
      <c r="I73" s="567" t="str">
        <f t="shared" si="1"/>
        <v/>
      </c>
      <c r="K73" s="567" t="str">
        <f t="shared" si="2"/>
        <v/>
      </c>
      <c r="M73" s="567" t="str">
        <f t="shared" si="3"/>
        <v/>
      </c>
      <c r="O73" s="567" t="str">
        <f t="shared" si="4"/>
        <v/>
      </c>
      <c r="Q73" s="567" t="str">
        <f t="shared" si="5"/>
        <v/>
      </c>
      <c r="S73" s="567" t="str">
        <f t="shared" si="6"/>
        <v/>
      </c>
      <c r="U73" s="567" t="str">
        <f t="shared" si="7"/>
        <v/>
      </c>
      <c r="W73" s="567" t="str">
        <f t="shared" si="8"/>
        <v/>
      </c>
      <c r="Y73" s="567" t="str">
        <f t="shared" si="9"/>
        <v/>
      </c>
      <c r="AA73" s="567" t="str">
        <f t="shared" si="10"/>
        <v/>
      </c>
      <c r="AC73" s="567" t="str">
        <f t="shared" si="11"/>
        <v/>
      </c>
      <c r="AE73" s="567" t="str">
        <f t="shared" si="12"/>
        <v/>
      </c>
      <c r="AG73" s="567" t="str">
        <f t="shared" si="13"/>
        <v/>
      </c>
      <c r="AI73" s="567" t="str">
        <f t="shared" si="14"/>
        <v/>
      </c>
      <c r="AK73" s="567" t="str">
        <f t="shared" si="15"/>
        <v/>
      </c>
      <c r="AM73" s="567" t="str">
        <f t="shared" si="16"/>
        <v/>
      </c>
      <c r="AO73" s="567" t="str">
        <f t="shared" si="17"/>
        <v/>
      </c>
      <c r="AQ73" s="567" t="str">
        <f t="shared" si="18"/>
        <v/>
      </c>
      <c r="AS73" s="567" t="str">
        <f t="shared" si="19"/>
        <v/>
      </c>
      <c r="AU73" s="567" t="str">
        <f t="shared" si="19"/>
        <v/>
      </c>
      <c r="AW73" s="567" t="str">
        <f t="shared" si="20"/>
        <v/>
      </c>
      <c r="AY73" s="567" t="str">
        <f t="shared" si="21"/>
        <v/>
      </c>
      <c r="BA73" s="567" t="str">
        <f t="shared" si="22"/>
        <v/>
      </c>
      <c r="BC73" s="567" t="str">
        <f t="shared" si="23"/>
        <v/>
      </c>
      <c r="BE73" s="567" t="str">
        <f t="shared" si="24"/>
        <v/>
      </c>
      <c r="BG73" s="567" t="str">
        <f t="shared" si="25"/>
        <v/>
      </c>
      <c r="BI73" s="567" t="str">
        <f t="shared" si="26"/>
        <v/>
      </c>
      <c r="BK73" s="567" t="str">
        <f t="shared" si="27"/>
        <v/>
      </c>
      <c r="BM73" s="567" t="str">
        <f t="shared" si="28"/>
        <v/>
      </c>
      <c r="BO73" s="567" t="str">
        <f t="shared" si="29"/>
        <v/>
      </c>
      <c r="BQ73" s="567" t="str">
        <f t="shared" si="30"/>
        <v/>
      </c>
      <c r="BS73" s="567" t="str">
        <f t="shared" si="31"/>
        <v/>
      </c>
      <c r="BU73" s="567" t="str">
        <f t="shared" si="32"/>
        <v/>
      </c>
      <c r="BW73" s="567" t="str">
        <f t="shared" si="33"/>
        <v/>
      </c>
      <c r="BY73" s="567" t="str">
        <f t="shared" si="34"/>
        <v/>
      </c>
      <c r="CA73" s="567" t="str">
        <f t="shared" si="35"/>
        <v/>
      </c>
      <c r="CC73" s="567" t="str">
        <f t="shared" si="36"/>
        <v/>
      </c>
      <c r="CE73" s="567" t="str">
        <f t="shared" si="37"/>
        <v/>
      </c>
      <c r="CG73" s="567" t="str">
        <f t="shared" si="38"/>
        <v/>
      </c>
      <c r="CI73" s="567" t="str">
        <f t="shared" si="38"/>
        <v/>
      </c>
      <c r="CK73" s="567" t="str">
        <f t="shared" si="39"/>
        <v/>
      </c>
      <c r="CM73" s="567" t="str">
        <f t="shared" si="40"/>
        <v/>
      </c>
      <c r="CO73" s="567" t="str">
        <f t="shared" si="41"/>
        <v/>
      </c>
      <c r="CQ73" s="567" t="str">
        <f t="shared" si="42"/>
        <v/>
      </c>
      <c r="CS73" s="567" t="str">
        <f t="shared" si="43"/>
        <v/>
      </c>
      <c r="CU73" s="567" t="str">
        <f t="shared" si="44"/>
        <v/>
      </c>
      <c r="CW73" s="567" t="str">
        <f t="shared" si="45"/>
        <v/>
      </c>
      <c r="CY73" s="567" t="str">
        <f t="shared" si="46"/>
        <v/>
      </c>
      <c r="DA73" s="567" t="str">
        <f t="shared" si="47"/>
        <v/>
      </c>
      <c r="DC73" s="567" t="str">
        <f t="shared" si="48"/>
        <v/>
      </c>
      <c r="DE73" s="567" t="str">
        <f t="shared" si="49"/>
        <v/>
      </c>
      <c r="DG73" s="567" t="str">
        <f t="shared" si="50"/>
        <v/>
      </c>
      <c r="DI73" s="567" t="str">
        <f t="shared" si="51"/>
        <v/>
      </c>
      <c r="DK73" s="567" t="str">
        <f t="shared" si="52"/>
        <v/>
      </c>
      <c r="DM73" s="567" t="str">
        <f t="shared" si="53"/>
        <v/>
      </c>
      <c r="DO73" s="567" t="str">
        <f t="shared" si="54"/>
        <v/>
      </c>
      <c r="DQ73" s="567" t="str">
        <f t="shared" si="55"/>
        <v/>
      </c>
      <c r="DS73" s="567" t="str">
        <f t="shared" si="56"/>
        <v/>
      </c>
      <c r="DU73" s="567" t="str">
        <f t="shared" si="57"/>
        <v/>
      </c>
      <c r="DW73" s="567" t="str">
        <f t="shared" si="57"/>
        <v/>
      </c>
      <c r="DY73" s="567" t="str">
        <f t="shared" si="58"/>
        <v/>
      </c>
      <c r="EA73" s="567" t="str">
        <f t="shared" si="59"/>
        <v/>
      </c>
      <c r="EC73" s="567" t="str">
        <f t="shared" si="60"/>
        <v/>
      </c>
      <c r="EE73" s="567" t="str">
        <f t="shared" si="61"/>
        <v/>
      </c>
      <c r="EG73" s="567" t="str">
        <f t="shared" si="62"/>
        <v/>
      </c>
      <c r="EI73" s="567" t="str">
        <f t="shared" si="63"/>
        <v/>
      </c>
      <c r="EK73" s="567" t="str">
        <f t="shared" si="64"/>
        <v/>
      </c>
      <c r="EM73" s="567" t="str">
        <f t="shared" si="65"/>
        <v/>
      </c>
      <c r="EO73" s="567" t="str">
        <f t="shared" si="66"/>
        <v/>
      </c>
      <c r="EQ73" s="567" t="str">
        <f t="shared" si="67"/>
        <v/>
      </c>
      <c r="ES73" s="567" t="str">
        <f t="shared" si="68"/>
        <v/>
      </c>
      <c r="EU73" s="567" t="str">
        <f t="shared" si="69"/>
        <v/>
      </c>
      <c r="EW73" s="567" t="str">
        <f t="shared" si="70"/>
        <v/>
      </c>
      <c r="EY73" s="567" t="str">
        <f t="shared" si="71"/>
        <v/>
      </c>
      <c r="FA73" s="567" t="str">
        <f t="shared" si="72"/>
        <v/>
      </c>
      <c r="FC73" s="567" t="str">
        <f t="shared" si="73"/>
        <v/>
      </c>
      <c r="FE73" s="567" t="str">
        <f t="shared" si="74"/>
        <v/>
      </c>
      <c r="FG73" s="567" t="str">
        <f t="shared" si="75"/>
        <v/>
      </c>
      <c r="FI73" s="567" t="str">
        <f t="shared" si="76"/>
        <v/>
      </c>
      <c r="FK73" s="567" t="str">
        <f t="shared" si="76"/>
        <v/>
      </c>
      <c r="FM73" s="567" t="str">
        <f t="shared" si="77"/>
        <v/>
      </c>
      <c r="FO73" s="567" t="str">
        <f t="shared" si="78"/>
        <v/>
      </c>
      <c r="FQ73" s="567" t="str">
        <f t="shared" si="79"/>
        <v/>
      </c>
      <c r="FS73" s="567" t="str">
        <f t="shared" si="80"/>
        <v/>
      </c>
      <c r="FU73" s="567" t="str">
        <f t="shared" si="81"/>
        <v/>
      </c>
      <c r="FW73" s="567" t="str">
        <f t="shared" si="82"/>
        <v/>
      </c>
      <c r="FY73" s="567" t="str">
        <f t="shared" si="83"/>
        <v/>
      </c>
      <c r="GA73" s="567" t="str">
        <f t="shared" si="84"/>
        <v/>
      </c>
      <c r="GC73" s="567" t="str">
        <f t="shared" si="85"/>
        <v/>
      </c>
      <c r="GE73" s="567" t="str">
        <f t="shared" si="86"/>
        <v/>
      </c>
      <c r="GG73" s="567" t="str">
        <f t="shared" si="87"/>
        <v/>
      </c>
      <c r="GI73" s="567" t="str">
        <f t="shared" si="88"/>
        <v/>
      </c>
      <c r="GK73" s="567" t="str">
        <f t="shared" si="89"/>
        <v/>
      </c>
      <c r="GM73" s="567" t="str">
        <f t="shared" si="90"/>
        <v/>
      </c>
      <c r="GO73" s="567" t="str">
        <f t="shared" si="91"/>
        <v/>
      </c>
      <c r="GQ73" s="567" t="str">
        <f t="shared" si="92"/>
        <v/>
      </c>
      <c r="GS73" s="567" t="str">
        <f t="shared" si="93"/>
        <v/>
      </c>
      <c r="GU73" s="567" t="str">
        <f t="shared" si="94"/>
        <v/>
      </c>
      <c r="GW73" s="567" t="str">
        <f t="shared" si="95"/>
        <v/>
      </c>
      <c r="GY73" s="567" t="str">
        <f t="shared" si="95"/>
        <v/>
      </c>
      <c r="HA73" s="567" t="str">
        <f t="shared" si="96"/>
        <v/>
      </c>
      <c r="HC73" s="567" t="str">
        <f t="shared" si="97"/>
        <v/>
      </c>
      <c r="HE73" s="567" t="str">
        <f t="shared" si="98"/>
        <v/>
      </c>
      <c r="HG73" s="567" t="str">
        <f t="shared" si="99"/>
        <v/>
      </c>
      <c r="HI73" s="567" t="str">
        <f t="shared" si="100"/>
        <v/>
      </c>
      <c r="HK73" s="567" t="str">
        <f t="shared" si="101"/>
        <v/>
      </c>
      <c r="HM73" s="567" t="str">
        <f t="shared" si="102"/>
        <v/>
      </c>
      <c r="HO73" s="567" t="str">
        <f t="shared" si="103"/>
        <v/>
      </c>
      <c r="HQ73" s="567" t="str">
        <f t="shared" si="104"/>
        <v/>
      </c>
      <c r="HS73" s="567" t="str">
        <f t="shared" si="105"/>
        <v/>
      </c>
      <c r="HU73" s="567" t="str">
        <f t="shared" si="106"/>
        <v/>
      </c>
      <c r="HW73" s="567" t="str">
        <f t="shared" si="107"/>
        <v/>
      </c>
      <c r="HY73" s="567" t="str">
        <f t="shared" si="108"/>
        <v/>
      </c>
      <c r="IA73" s="567" t="str">
        <f t="shared" si="109"/>
        <v/>
      </c>
      <c r="IC73" s="567" t="str">
        <f t="shared" si="110"/>
        <v/>
      </c>
      <c r="IE73" s="567" t="str">
        <f t="shared" si="111"/>
        <v/>
      </c>
      <c r="IG73" s="567" t="str">
        <f t="shared" si="112"/>
        <v/>
      </c>
      <c r="II73" s="567" t="str">
        <f t="shared" si="113"/>
        <v/>
      </c>
      <c r="IK73" s="567" t="str">
        <f t="shared" si="114"/>
        <v/>
      </c>
      <c r="IM73" s="567" t="str">
        <f t="shared" si="114"/>
        <v/>
      </c>
      <c r="IO73" s="567" t="str">
        <f t="shared" si="115"/>
        <v/>
      </c>
      <c r="IQ73" s="567" t="str">
        <f t="shared" si="116"/>
        <v/>
      </c>
      <c r="IS73" s="567" t="str">
        <f t="shared" si="117"/>
        <v/>
      </c>
      <c r="IU73" s="567" t="str">
        <f t="shared" si="118"/>
        <v/>
      </c>
      <c r="IW73" s="567" t="str">
        <f t="shared" si="119"/>
        <v/>
      </c>
      <c r="IY73" s="567" t="str">
        <f t="shared" si="120"/>
        <v/>
      </c>
      <c r="JA73" s="567" t="str">
        <f t="shared" si="121"/>
        <v/>
      </c>
      <c r="JC73" s="567" t="str">
        <f t="shared" si="122"/>
        <v/>
      </c>
      <c r="JE73" s="567" t="str">
        <f t="shared" si="123"/>
        <v/>
      </c>
      <c r="JG73" s="567" t="str">
        <f t="shared" si="124"/>
        <v/>
      </c>
      <c r="JI73" s="567" t="str">
        <f t="shared" si="125"/>
        <v/>
      </c>
      <c r="JK73" s="567" t="str">
        <f t="shared" si="126"/>
        <v/>
      </c>
      <c r="JM73" s="567" t="str">
        <f t="shared" si="127"/>
        <v/>
      </c>
      <c r="JO73" s="567" t="str">
        <f t="shared" si="128"/>
        <v/>
      </c>
      <c r="JQ73" s="567" t="str">
        <f t="shared" si="129"/>
        <v/>
      </c>
      <c r="JS73" s="567" t="str">
        <f t="shared" si="130"/>
        <v/>
      </c>
      <c r="JU73" s="567" t="str">
        <f t="shared" si="131"/>
        <v/>
      </c>
      <c r="JW73" s="567" t="str">
        <f t="shared" si="132"/>
        <v/>
      </c>
      <c r="JY73" s="567" t="str">
        <f t="shared" si="133"/>
        <v/>
      </c>
      <c r="KA73" s="567" t="str">
        <f t="shared" si="133"/>
        <v/>
      </c>
      <c r="KC73" s="567" t="str">
        <f t="shared" si="134"/>
        <v/>
      </c>
      <c r="KE73" s="567" t="str">
        <f t="shared" si="135"/>
        <v/>
      </c>
      <c r="KG73" s="567" t="str">
        <f t="shared" si="136"/>
        <v/>
      </c>
      <c r="KI73" s="567" t="str">
        <f t="shared" si="137"/>
        <v/>
      </c>
      <c r="KK73" s="567" t="str">
        <f t="shared" si="138"/>
        <v/>
      </c>
      <c r="KM73" s="567" t="str">
        <f t="shared" si="139"/>
        <v/>
      </c>
      <c r="KO73" s="567" t="str">
        <f t="shared" si="140"/>
        <v/>
      </c>
      <c r="KQ73" s="567" t="str">
        <f t="shared" si="141"/>
        <v/>
      </c>
      <c r="KS73" s="567" t="str">
        <f t="shared" si="142"/>
        <v/>
      </c>
      <c r="KU73" s="567" t="str">
        <f t="shared" si="143"/>
        <v/>
      </c>
      <c r="KW73" s="567" t="str">
        <f t="shared" si="144"/>
        <v/>
      </c>
      <c r="KY73" s="567" t="str">
        <f t="shared" si="145"/>
        <v/>
      </c>
      <c r="LA73" s="567" t="str">
        <f t="shared" si="146"/>
        <v/>
      </c>
      <c r="LC73" s="567" t="str">
        <f t="shared" si="147"/>
        <v/>
      </c>
      <c r="LE73" s="567" t="str">
        <f t="shared" si="148"/>
        <v/>
      </c>
      <c r="LG73" s="567" t="str">
        <f t="shared" si="149"/>
        <v/>
      </c>
      <c r="LI73" s="567" t="str">
        <f t="shared" si="150"/>
        <v/>
      </c>
      <c r="LK73" s="567" t="str">
        <f t="shared" si="151"/>
        <v/>
      </c>
      <c r="LM73" s="567" t="str">
        <f t="shared" si="152"/>
        <v/>
      </c>
      <c r="LO73" s="567" t="str">
        <f t="shared" si="152"/>
        <v/>
      </c>
      <c r="LQ73" s="567" t="str">
        <f t="shared" si="153"/>
        <v/>
      </c>
      <c r="LS73" s="567" t="str">
        <f t="shared" si="154"/>
        <v/>
      </c>
      <c r="LU73" s="567" t="str">
        <f t="shared" si="155"/>
        <v/>
      </c>
      <c r="LW73" s="567" t="str">
        <f t="shared" si="156"/>
        <v/>
      </c>
      <c r="LY73" s="567" t="str">
        <f t="shared" si="157"/>
        <v/>
      </c>
      <c r="MA73" s="567" t="str">
        <f t="shared" si="158"/>
        <v/>
      </c>
      <c r="MC73" s="567" t="str">
        <f t="shared" si="159"/>
        <v/>
      </c>
      <c r="ME73" s="567" t="str">
        <f t="shared" si="160"/>
        <v/>
      </c>
      <c r="MG73" s="567" t="str">
        <f t="shared" si="161"/>
        <v/>
      </c>
      <c r="MI73" s="567" t="str">
        <f t="shared" si="162"/>
        <v/>
      </c>
      <c r="MK73" s="567" t="str">
        <f t="shared" si="163"/>
        <v/>
      </c>
      <c r="MM73" s="567" t="str">
        <f t="shared" si="164"/>
        <v/>
      </c>
      <c r="MO73" s="567" t="str">
        <f t="shared" si="165"/>
        <v/>
      </c>
      <c r="MQ73" s="567" t="str">
        <f t="shared" si="166"/>
        <v/>
      </c>
      <c r="MS73" s="567" t="str">
        <f t="shared" si="167"/>
        <v/>
      </c>
      <c r="MU73" s="567" t="str">
        <f t="shared" si="168"/>
        <v/>
      </c>
      <c r="MW73" s="567" t="str">
        <f t="shared" si="169"/>
        <v/>
      </c>
      <c r="MY73" s="567" t="str">
        <f t="shared" si="170"/>
        <v/>
      </c>
    </row>
    <row r="74" spans="5:363">
      <c r="E74" s="567" t="str">
        <f t="shared" si="0"/>
        <v/>
      </c>
      <c r="G74" s="567" t="str">
        <f t="shared" si="0"/>
        <v/>
      </c>
      <c r="I74" s="567" t="str">
        <f t="shared" si="1"/>
        <v/>
      </c>
      <c r="K74" s="567" t="str">
        <f t="shared" si="2"/>
        <v/>
      </c>
      <c r="M74" s="567" t="str">
        <f t="shared" si="3"/>
        <v/>
      </c>
      <c r="O74" s="567" t="str">
        <f t="shared" si="4"/>
        <v/>
      </c>
      <c r="Q74" s="567" t="str">
        <f t="shared" si="5"/>
        <v/>
      </c>
      <c r="S74" s="567" t="str">
        <f t="shared" si="6"/>
        <v/>
      </c>
      <c r="U74" s="567" t="str">
        <f t="shared" si="7"/>
        <v/>
      </c>
      <c r="W74" s="567" t="str">
        <f t="shared" si="8"/>
        <v/>
      </c>
      <c r="Y74" s="567" t="str">
        <f t="shared" si="9"/>
        <v/>
      </c>
      <c r="AA74" s="567" t="str">
        <f t="shared" si="10"/>
        <v/>
      </c>
      <c r="AC74" s="567" t="str">
        <f t="shared" si="11"/>
        <v/>
      </c>
      <c r="AE74" s="567" t="str">
        <f t="shared" si="12"/>
        <v/>
      </c>
      <c r="AG74" s="567" t="str">
        <f t="shared" si="13"/>
        <v/>
      </c>
      <c r="AI74" s="567" t="str">
        <f t="shared" si="14"/>
        <v/>
      </c>
      <c r="AK74" s="567" t="str">
        <f t="shared" si="15"/>
        <v/>
      </c>
      <c r="AM74" s="567" t="str">
        <f t="shared" si="16"/>
        <v/>
      </c>
      <c r="AO74" s="567" t="str">
        <f t="shared" si="17"/>
        <v/>
      </c>
      <c r="AQ74" s="567" t="str">
        <f t="shared" si="18"/>
        <v/>
      </c>
      <c r="AS74" s="567" t="str">
        <f t="shared" si="19"/>
        <v/>
      </c>
      <c r="AU74" s="567" t="str">
        <f t="shared" si="19"/>
        <v/>
      </c>
      <c r="AW74" s="567" t="str">
        <f t="shared" si="20"/>
        <v/>
      </c>
      <c r="AY74" s="567" t="str">
        <f t="shared" si="21"/>
        <v/>
      </c>
      <c r="BA74" s="567" t="str">
        <f t="shared" si="22"/>
        <v/>
      </c>
      <c r="BC74" s="567" t="str">
        <f t="shared" si="23"/>
        <v/>
      </c>
      <c r="BE74" s="567" t="str">
        <f t="shared" si="24"/>
        <v/>
      </c>
      <c r="BG74" s="567" t="str">
        <f t="shared" si="25"/>
        <v/>
      </c>
      <c r="BI74" s="567" t="str">
        <f t="shared" si="26"/>
        <v/>
      </c>
      <c r="BK74" s="567" t="str">
        <f t="shared" si="27"/>
        <v/>
      </c>
      <c r="BM74" s="567" t="str">
        <f t="shared" si="28"/>
        <v/>
      </c>
      <c r="BO74" s="567" t="str">
        <f t="shared" si="29"/>
        <v/>
      </c>
      <c r="BQ74" s="567" t="str">
        <f t="shared" si="30"/>
        <v/>
      </c>
      <c r="BS74" s="567" t="str">
        <f t="shared" si="31"/>
        <v/>
      </c>
      <c r="BU74" s="567" t="str">
        <f t="shared" si="32"/>
        <v/>
      </c>
      <c r="BW74" s="567" t="str">
        <f t="shared" si="33"/>
        <v/>
      </c>
      <c r="BY74" s="567" t="str">
        <f t="shared" si="34"/>
        <v/>
      </c>
      <c r="CA74" s="567" t="str">
        <f t="shared" si="35"/>
        <v/>
      </c>
      <c r="CC74" s="567" t="str">
        <f t="shared" si="36"/>
        <v/>
      </c>
      <c r="CE74" s="567" t="str">
        <f t="shared" si="37"/>
        <v/>
      </c>
      <c r="CG74" s="567" t="str">
        <f t="shared" si="38"/>
        <v/>
      </c>
      <c r="CI74" s="567" t="str">
        <f t="shared" si="38"/>
        <v/>
      </c>
      <c r="CK74" s="567" t="str">
        <f t="shared" si="39"/>
        <v/>
      </c>
      <c r="CM74" s="567" t="str">
        <f t="shared" si="40"/>
        <v/>
      </c>
      <c r="CO74" s="567" t="str">
        <f t="shared" si="41"/>
        <v/>
      </c>
      <c r="CQ74" s="567" t="str">
        <f t="shared" si="42"/>
        <v/>
      </c>
      <c r="CS74" s="567" t="str">
        <f t="shared" si="43"/>
        <v/>
      </c>
      <c r="CU74" s="567" t="str">
        <f t="shared" si="44"/>
        <v/>
      </c>
      <c r="CW74" s="567" t="str">
        <f t="shared" si="45"/>
        <v/>
      </c>
      <c r="CY74" s="567" t="str">
        <f t="shared" si="46"/>
        <v/>
      </c>
      <c r="DA74" s="567" t="str">
        <f t="shared" si="47"/>
        <v/>
      </c>
      <c r="DC74" s="567" t="str">
        <f t="shared" si="48"/>
        <v/>
      </c>
      <c r="DE74" s="567" t="str">
        <f t="shared" si="49"/>
        <v/>
      </c>
      <c r="DG74" s="567" t="str">
        <f t="shared" si="50"/>
        <v/>
      </c>
      <c r="DI74" s="567" t="str">
        <f t="shared" si="51"/>
        <v/>
      </c>
      <c r="DK74" s="567" t="str">
        <f t="shared" si="52"/>
        <v/>
      </c>
      <c r="DM74" s="567" t="str">
        <f t="shared" si="53"/>
        <v/>
      </c>
      <c r="DO74" s="567" t="str">
        <f t="shared" si="54"/>
        <v/>
      </c>
      <c r="DQ74" s="567" t="str">
        <f t="shared" si="55"/>
        <v/>
      </c>
      <c r="DS74" s="567" t="str">
        <f t="shared" si="56"/>
        <v/>
      </c>
      <c r="DU74" s="567" t="str">
        <f t="shared" si="57"/>
        <v/>
      </c>
      <c r="DW74" s="567" t="str">
        <f t="shared" si="57"/>
        <v/>
      </c>
      <c r="DY74" s="567" t="str">
        <f t="shared" si="58"/>
        <v/>
      </c>
      <c r="EA74" s="567" t="str">
        <f t="shared" si="59"/>
        <v/>
      </c>
      <c r="EC74" s="567" t="str">
        <f t="shared" si="60"/>
        <v/>
      </c>
      <c r="EE74" s="567" t="str">
        <f t="shared" si="61"/>
        <v/>
      </c>
      <c r="EG74" s="567" t="str">
        <f t="shared" si="62"/>
        <v/>
      </c>
      <c r="EI74" s="567" t="str">
        <f t="shared" si="63"/>
        <v/>
      </c>
      <c r="EK74" s="567" t="str">
        <f t="shared" si="64"/>
        <v/>
      </c>
      <c r="EM74" s="567" t="str">
        <f t="shared" si="65"/>
        <v/>
      </c>
      <c r="EO74" s="567" t="str">
        <f t="shared" si="66"/>
        <v/>
      </c>
      <c r="EQ74" s="567" t="str">
        <f t="shared" si="67"/>
        <v/>
      </c>
      <c r="ES74" s="567" t="str">
        <f t="shared" si="68"/>
        <v/>
      </c>
      <c r="EU74" s="567" t="str">
        <f t="shared" si="69"/>
        <v/>
      </c>
      <c r="EW74" s="567" t="str">
        <f t="shared" si="70"/>
        <v/>
      </c>
      <c r="EY74" s="567" t="str">
        <f t="shared" si="71"/>
        <v/>
      </c>
      <c r="FA74" s="567" t="str">
        <f t="shared" si="72"/>
        <v/>
      </c>
      <c r="FC74" s="567" t="str">
        <f t="shared" si="73"/>
        <v/>
      </c>
      <c r="FE74" s="567" t="str">
        <f t="shared" si="74"/>
        <v/>
      </c>
      <c r="FG74" s="567" t="str">
        <f t="shared" si="75"/>
        <v/>
      </c>
      <c r="FI74" s="567" t="str">
        <f t="shared" si="76"/>
        <v/>
      </c>
      <c r="FK74" s="567" t="str">
        <f t="shared" si="76"/>
        <v/>
      </c>
      <c r="FM74" s="567" t="str">
        <f t="shared" si="77"/>
        <v/>
      </c>
      <c r="FO74" s="567" t="str">
        <f t="shared" si="78"/>
        <v/>
      </c>
      <c r="FQ74" s="567" t="str">
        <f t="shared" si="79"/>
        <v/>
      </c>
      <c r="FS74" s="567" t="str">
        <f t="shared" si="80"/>
        <v/>
      </c>
      <c r="FU74" s="567" t="str">
        <f t="shared" si="81"/>
        <v/>
      </c>
      <c r="FW74" s="567" t="str">
        <f t="shared" si="82"/>
        <v/>
      </c>
      <c r="FY74" s="567" t="str">
        <f t="shared" si="83"/>
        <v/>
      </c>
      <c r="GA74" s="567" t="str">
        <f t="shared" si="84"/>
        <v/>
      </c>
      <c r="GC74" s="567" t="str">
        <f t="shared" si="85"/>
        <v/>
      </c>
      <c r="GE74" s="567" t="str">
        <f t="shared" si="86"/>
        <v/>
      </c>
      <c r="GG74" s="567" t="str">
        <f t="shared" si="87"/>
        <v/>
      </c>
      <c r="GI74" s="567" t="str">
        <f t="shared" si="88"/>
        <v/>
      </c>
      <c r="GK74" s="567" t="str">
        <f t="shared" si="89"/>
        <v/>
      </c>
      <c r="GM74" s="567" t="str">
        <f t="shared" si="90"/>
        <v/>
      </c>
      <c r="GO74" s="567" t="str">
        <f t="shared" si="91"/>
        <v/>
      </c>
      <c r="GQ74" s="567" t="str">
        <f t="shared" si="92"/>
        <v/>
      </c>
      <c r="GS74" s="567" t="str">
        <f t="shared" si="93"/>
        <v/>
      </c>
      <c r="GU74" s="567" t="str">
        <f t="shared" si="94"/>
        <v/>
      </c>
      <c r="GW74" s="567" t="str">
        <f t="shared" si="95"/>
        <v/>
      </c>
      <c r="GY74" s="567" t="str">
        <f t="shared" si="95"/>
        <v/>
      </c>
      <c r="HA74" s="567" t="str">
        <f t="shared" si="96"/>
        <v/>
      </c>
      <c r="HC74" s="567" t="str">
        <f t="shared" si="97"/>
        <v/>
      </c>
      <c r="HE74" s="567" t="str">
        <f t="shared" si="98"/>
        <v/>
      </c>
      <c r="HG74" s="567" t="str">
        <f t="shared" si="99"/>
        <v/>
      </c>
      <c r="HI74" s="567" t="str">
        <f t="shared" si="100"/>
        <v/>
      </c>
      <c r="HK74" s="567" t="str">
        <f t="shared" si="101"/>
        <v/>
      </c>
      <c r="HM74" s="567" t="str">
        <f t="shared" si="102"/>
        <v/>
      </c>
      <c r="HO74" s="567" t="str">
        <f t="shared" si="103"/>
        <v/>
      </c>
      <c r="HQ74" s="567" t="str">
        <f t="shared" si="104"/>
        <v/>
      </c>
      <c r="HS74" s="567" t="str">
        <f t="shared" si="105"/>
        <v/>
      </c>
      <c r="HU74" s="567" t="str">
        <f t="shared" si="106"/>
        <v/>
      </c>
      <c r="HW74" s="567" t="str">
        <f t="shared" si="107"/>
        <v/>
      </c>
      <c r="HY74" s="567" t="str">
        <f t="shared" si="108"/>
        <v/>
      </c>
      <c r="IA74" s="567" t="str">
        <f t="shared" si="109"/>
        <v/>
      </c>
      <c r="IC74" s="567" t="str">
        <f t="shared" si="110"/>
        <v/>
      </c>
      <c r="IE74" s="567" t="str">
        <f t="shared" si="111"/>
        <v/>
      </c>
      <c r="IG74" s="567" t="str">
        <f t="shared" si="112"/>
        <v/>
      </c>
      <c r="II74" s="567" t="str">
        <f t="shared" si="113"/>
        <v/>
      </c>
      <c r="IK74" s="567" t="str">
        <f t="shared" si="114"/>
        <v/>
      </c>
      <c r="IM74" s="567" t="str">
        <f t="shared" si="114"/>
        <v/>
      </c>
      <c r="IO74" s="567" t="str">
        <f t="shared" si="115"/>
        <v/>
      </c>
      <c r="IQ74" s="567" t="str">
        <f t="shared" si="116"/>
        <v/>
      </c>
      <c r="IS74" s="567" t="str">
        <f t="shared" si="117"/>
        <v/>
      </c>
      <c r="IU74" s="567" t="str">
        <f t="shared" si="118"/>
        <v/>
      </c>
      <c r="IW74" s="567" t="str">
        <f t="shared" si="119"/>
        <v/>
      </c>
      <c r="IY74" s="567" t="str">
        <f t="shared" si="120"/>
        <v/>
      </c>
      <c r="JA74" s="567" t="str">
        <f t="shared" si="121"/>
        <v/>
      </c>
      <c r="JC74" s="567" t="str">
        <f t="shared" si="122"/>
        <v/>
      </c>
      <c r="JE74" s="567" t="str">
        <f t="shared" si="123"/>
        <v/>
      </c>
      <c r="JG74" s="567" t="str">
        <f t="shared" si="124"/>
        <v/>
      </c>
      <c r="JI74" s="567" t="str">
        <f t="shared" si="125"/>
        <v/>
      </c>
      <c r="JK74" s="567" t="str">
        <f t="shared" si="126"/>
        <v/>
      </c>
      <c r="JM74" s="567" t="str">
        <f t="shared" si="127"/>
        <v/>
      </c>
      <c r="JO74" s="567" t="str">
        <f t="shared" si="128"/>
        <v/>
      </c>
      <c r="JQ74" s="567" t="str">
        <f t="shared" si="129"/>
        <v/>
      </c>
      <c r="JS74" s="567" t="str">
        <f t="shared" si="130"/>
        <v/>
      </c>
      <c r="JU74" s="567" t="str">
        <f t="shared" si="131"/>
        <v/>
      </c>
      <c r="JW74" s="567" t="str">
        <f t="shared" si="132"/>
        <v/>
      </c>
      <c r="JY74" s="567" t="str">
        <f t="shared" si="133"/>
        <v/>
      </c>
      <c r="KA74" s="567" t="str">
        <f t="shared" si="133"/>
        <v/>
      </c>
      <c r="KC74" s="567" t="str">
        <f t="shared" si="134"/>
        <v/>
      </c>
      <c r="KE74" s="567" t="str">
        <f t="shared" si="135"/>
        <v/>
      </c>
      <c r="KG74" s="567" t="str">
        <f t="shared" si="136"/>
        <v/>
      </c>
      <c r="KI74" s="567" t="str">
        <f t="shared" si="137"/>
        <v/>
      </c>
      <c r="KK74" s="567" t="str">
        <f t="shared" si="138"/>
        <v/>
      </c>
      <c r="KM74" s="567" t="str">
        <f t="shared" si="139"/>
        <v/>
      </c>
      <c r="KO74" s="567" t="str">
        <f t="shared" si="140"/>
        <v/>
      </c>
      <c r="KQ74" s="567" t="str">
        <f t="shared" si="141"/>
        <v/>
      </c>
      <c r="KS74" s="567" t="str">
        <f t="shared" si="142"/>
        <v/>
      </c>
      <c r="KU74" s="567" t="str">
        <f t="shared" si="143"/>
        <v/>
      </c>
      <c r="KW74" s="567" t="str">
        <f t="shared" si="144"/>
        <v/>
      </c>
      <c r="KY74" s="567" t="str">
        <f t="shared" si="145"/>
        <v/>
      </c>
      <c r="LA74" s="567" t="str">
        <f t="shared" si="146"/>
        <v/>
      </c>
      <c r="LC74" s="567" t="str">
        <f t="shared" si="147"/>
        <v/>
      </c>
      <c r="LE74" s="567" t="str">
        <f t="shared" si="148"/>
        <v/>
      </c>
      <c r="LG74" s="567" t="str">
        <f t="shared" si="149"/>
        <v/>
      </c>
      <c r="LI74" s="567" t="str">
        <f t="shared" si="150"/>
        <v/>
      </c>
      <c r="LK74" s="567" t="str">
        <f t="shared" si="151"/>
        <v/>
      </c>
      <c r="LM74" s="567" t="str">
        <f t="shared" si="152"/>
        <v/>
      </c>
      <c r="LO74" s="567" t="str">
        <f t="shared" si="152"/>
        <v/>
      </c>
      <c r="LQ74" s="567" t="str">
        <f t="shared" si="153"/>
        <v/>
      </c>
      <c r="LS74" s="567" t="str">
        <f t="shared" si="154"/>
        <v/>
      </c>
      <c r="LU74" s="567" t="str">
        <f t="shared" si="155"/>
        <v/>
      </c>
      <c r="LW74" s="567" t="str">
        <f t="shared" si="156"/>
        <v/>
      </c>
      <c r="LY74" s="567" t="str">
        <f t="shared" si="157"/>
        <v/>
      </c>
      <c r="MA74" s="567" t="str">
        <f t="shared" si="158"/>
        <v/>
      </c>
      <c r="MC74" s="567" t="str">
        <f t="shared" si="159"/>
        <v/>
      </c>
      <c r="ME74" s="567" t="str">
        <f t="shared" si="160"/>
        <v/>
      </c>
      <c r="MG74" s="567" t="str">
        <f t="shared" si="161"/>
        <v/>
      </c>
      <c r="MI74" s="567" t="str">
        <f t="shared" si="162"/>
        <v/>
      </c>
      <c r="MK74" s="567" t="str">
        <f t="shared" si="163"/>
        <v/>
      </c>
      <c r="MM74" s="567" t="str">
        <f t="shared" si="164"/>
        <v/>
      </c>
      <c r="MO74" s="567" t="str">
        <f t="shared" si="165"/>
        <v/>
      </c>
      <c r="MQ74" s="567" t="str">
        <f t="shared" si="166"/>
        <v/>
      </c>
      <c r="MS74" s="567" t="str">
        <f t="shared" si="167"/>
        <v/>
      </c>
      <c r="MU74" s="567" t="str">
        <f t="shared" si="168"/>
        <v/>
      </c>
      <c r="MW74" s="567" t="str">
        <f t="shared" si="169"/>
        <v/>
      </c>
      <c r="MY74" s="567" t="str">
        <f t="shared" si="170"/>
        <v/>
      </c>
    </row>
    <row r="75" spans="5:363">
      <c r="E75" s="567" t="str">
        <f t="shared" si="0"/>
        <v/>
      </c>
      <c r="G75" s="567" t="str">
        <f t="shared" si="0"/>
        <v/>
      </c>
      <c r="I75" s="567" t="str">
        <f t="shared" si="1"/>
        <v/>
      </c>
      <c r="K75" s="567" t="str">
        <f t="shared" si="2"/>
        <v/>
      </c>
      <c r="M75" s="567" t="str">
        <f t="shared" si="3"/>
        <v/>
      </c>
      <c r="O75" s="567" t="str">
        <f t="shared" si="4"/>
        <v/>
      </c>
      <c r="Q75" s="567" t="str">
        <f t="shared" si="5"/>
        <v/>
      </c>
      <c r="S75" s="567" t="str">
        <f t="shared" si="6"/>
        <v/>
      </c>
      <c r="U75" s="567" t="str">
        <f t="shared" si="7"/>
        <v/>
      </c>
      <c r="W75" s="567" t="str">
        <f t="shared" si="8"/>
        <v/>
      </c>
      <c r="Y75" s="567" t="str">
        <f t="shared" si="9"/>
        <v/>
      </c>
      <c r="AA75" s="567" t="str">
        <f t="shared" si="10"/>
        <v/>
      </c>
      <c r="AC75" s="567" t="str">
        <f t="shared" si="11"/>
        <v/>
      </c>
      <c r="AE75" s="567" t="str">
        <f t="shared" si="12"/>
        <v/>
      </c>
      <c r="AG75" s="567" t="str">
        <f t="shared" si="13"/>
        <v/>
      </c>
      <c r="AI75" s="567" t="str">
        <f t="shared" si="14"/>
        <v/>
      </c>
      <c r="AK75" s="567" t="str">
        <f t="shared" si="15"/>
        <v/>
      </c>
      <c r="AM75" s="567" t="str">
        <f t="shared" si="16"/>
        <v/>
      </c>
      <c r="AO75" s="567" t="str">
        <f t="shared" si="17"/>
        <v/>
      </c>
      <c r="AQ75" s="567" t="str">
        <f t="shared" si="18"/>
        <v/>
      </c>
      <c r="AS75" s="567" t="str">
        <f t="shared" si="19"/>
        <v/>
      </c>
      <c r="AU75" s="567" t="str">
        <f t="shared" si="19"/>
        <v/>
      </c>
      <c r="AW75" s="567" t="str">
        <f t="shared" si="20"/>
        <v/>
      </c>
      <c r="AY75" s="567" t="str">
        <f t="shared" si="21"/>
        <v/>
      </c>
      <c r="BA75" s="567" t="str">
        <f t="shared" si="22"/>
        <v/>
      </c>
      <c r="BC75" s="567" t="str">
        <f t="shared" si="23"/>
        <v/>
      </c>
      <c r="BE75" s="567" t="str">
        <f t="shared" si="24"/>
        <v/>
      </c>
      <c r="BG75" s="567" t="str">
        <f t="shared" si="25"/>
        <v/>
      </c>
      <c r="BI75" s="567" t="str">
        <f t="shared" si="26"/>
        <v/>
      </c>
      <c r="BK75" s="567" t="str">
        <f t="shared" si="27"/>
        <v/>
      </c>
      <c r="BM75" s="567" t="str">
        <f t="shared" si="28"/>
        <v/>
      </c>
      <c r="BO75" s="567" t="str">
        <f t="shared" si="29"/>
        <v/>
      </c>
      <c r="BQ75" s="567" t="str">
        <f t="shared" si="30"/>
        <v/>
      </c>
      <c r="BS75" s="567" t="str">
        <f t="shared" si="31"/>
        <v/>
      </c>
      <c r="BU75" s="567" t="str">
        <f t="shared" si="32"/>
        <v/>
      </c>
      <c r="BW75" s="567" t="str">
        <f t="shared" si="33"/>
        <v/>
      </c>
      <c r="BY75" s="567" t="str">
        <f t="shared" si="34"/>
        <v/>
      </c>
      <c r="CA75" s="567" t="str">
        <f t="shared" si="35"/>
        <v/>
      </c>
      <c r="CC75" s="567" t="str">
        <f t="shared" si="36"/>
        <v/>
      </c>
      <c r="CE75" s="567" t="str">
        <f t="shared" si="37"/>
        <v/>
      </c>
      <c r="CG75" s="567" t="str">
        <f t="shared" si="38"/>
        <v/>
      </c>
      <c r="CI75" s="567" t="str">
        <f t="shared" si="38"/>
        <v/>
      </c>
      <c r="CK75" s="567" t="str">
        <f t="shared" si="39"/>
        <v/>
      </c>
      <c r="CM75" s="567" t="str">
        <f t="shared" si="40"/>
        <v/>
      </c>
      <c r="CO75" s="567" t="str">
        <f t="shared" si="41"/>
        <v/>
      </c>
      <c r="CQ75" s="567" t="str">
        <f t="shared" si="42"/>
        <v/>
      </c>
      <c r="CS75" s="567" t="str">
        <f t="shared" si="43"/>
        <v/>
      </c>
      <c r="CU75" s="567" t="str">
        <f t="shared" si="44"/>
        <v/>
      </c>
      <c r="CW75" s="567" t="str">
        <f t="shared" si="45"/>
        <v/>
      </c>
      <c r="CY75" s="567" t="str">
        <f t="shared" si="46"/>
        <v/>
      </c>
      <c r="DA75" s="567" t="str">
        <f t="shared" si="47"/>
        <v/>
      </c>
      <c r="DC75" s="567" t="str">
        <f t="shared" si="48"/>
        <v/>
      </c>
      <c r="DE75" s="567" t="str">
        <f t="shared" si="49"/>
        <v/>
      </c>
      <c r="DG75" s="567" t="str">
        <f t="shared" si="50"/>
        <v/>
      </c>
      <c r="DI75" s="567" t="str">
        <f t="shared" si="51"/>
        <v/>
      </c>
      <c r="DK75" s="567" t="str">
        <f t="shared" si="52"/>
        <v/>
      </c>
      <c r="DM75" s="567" t="str">
        <f t="shared" si="53"/>
        <v/>
      </c>
      <c r="DO75" s="567" t="str">
        <f t="shared" si="54"/>
        <v/>
      </c>
      <c r="DQ75" s="567" t="str">
        <f t="shared" si="55"/>
        <v/>
      </c>
      <c r="DS75" s="567" t="str">
        <f t="shared" si="56"/>
        <v/>
      </c>
      <c r="DU75" s="567" t="str">
        <f t="shared" si="57"/>
        <v/>
      </c>
      <c r="DW75" s="567" t="str">
        <f t="shared" si="57"/>
        <v/>
      </c>
      <c r="DY75" s="567" t="str">
        <f t="shared" si="58"/>
        <v/>
      </c>
      <c r="EA75" s="567" t="str">
        <f t="shared" si="59"/>
        <v/>
      </c>
      <c r="EC75" s="567" t="str">
        <f t="shared" si="60"/>
        <v/>
      </c>
      <c r="EE75" s="567" t="str">
        <f t="shared" si="61"/>
        <v/>
      </c>
      <c r="EG75" s="567" t="str">
        <f t="shared" si="62"/>
        <v/>
      </c>
      <c r="EI75" s="567" t="str">
        <f t="shared" si="63"/>
        <v/>
      </c>
      <c r="EK75" s="567" t="str">
        <f t="shared" si="64"/>
        <v/>
      </c>
      <c r="EM75" s="567" t="str">
        <f t="shared" si="65"/>
        <v/>
      </c>
      <c r="EO75" s="567" t="str">
        <f t="shared" si="66"/>
        <v/>
      </c>
      <c r="EQ75" s="567" t="str">
        <f t="shared" si="67"/>
        <v/>
      </c>
      <c r="ES75" s="567" t="str">
        <f t="shared" si="68"/>
        <v/>
      </c>
      <c r="EU75" s="567" t="str">
        <f t="shared" si="69"/>
        <v/>
      </c>
      <c r="EW75" s="567" t="str">
        <f t="shared" si="70"/>
        <v/>
      </c>
      <c r="EY75" s="567" t="str">
        <f t="shared" si="71"/>
        <v/>
      </c>
      <c r="FA75" s="567" t="str">
        <f t="shared" si="72"/>
        <v/>
      </c>
      <c r="FC75" s="567" t="str">
        <f t="shared" si="73"/>
        <v/>
      </c>
      <c r="FE75" s="567" t="str">
        <f t="shared" si="74"/>
        <v/>
      </c>
      <c r="FG75" s="567" t="str">
        <f t="shared" si="75"/>
        <v/>
      </c>
      <c r="FI75" s="567" t="str">
        <f t="shared" si="76"/>
        <v/>
      </c>
      <c r="FK75" s="567" t="str">
        <f t="shared" si="76"/>
        <v/>
      </c>
      <c r="FM75" s="567" t="str">
        <f t="shared" si="77"/>
        <v/>
      </c>
      <c r="FO75" s="567" t="str">
        <f t="shared" si="78"/>
        <v/>
      </c>
      <c r="FQ75" s="567" t="str">
        <f t="shared" si="79"/>
        <v/>
      </c>
      <c r="FS75" s="567" t="str">
        <f t="shared" si="80"/>
        <v/>
      </c>
      <c r="FU75" s="567" t="str">
        <f t="shared" si="81"/>
        <v/>
      </c>
      <c r="FW75" s="567" t="str">
        <f t="shared" si="82"/>
        <v/>
      </c>
      <c r="FY75" s="567" t="str">
        <f t="shared" si="83"/>
        <v/>
      </c>
      <c r="GA75" s="567" t="str">
        <f t="shared" si="84"/>
        <v/>
      </c>
      <c r="GC75" s="567" t="str">
        <f t="shared" si="85"/>
        <v/>
      </c>
      <c r="GE75" s="567" t="str">
        <f t="shared" si="86"/>
        <v/>
      </c>
      <c r="GG75" s="567" t="str">
        <f t="shared" si="87"/>
        <v/>
      </c>
      <c r="GI75" s="567" t="str">
        <f t="shared" si="88"/>
        <v/>
      </c>
      <c r="GK75" s="567" t="str">
        <f t="shared" si="89"/>
        <v/>
      </c>
      <c r="GM75" s="567" t="str">
        <f t="shared" si="90"/>
        <v/>
      </c>
      <c r="GO75" s="567" t="str">
        <f t="shared" si="91"/>
        <v/>
      </c>
      <c r="GQ75" s="567" t="str">
        <f t="shared" si="92"/>
        <v/>
      </c>
      <c r="GS75" s="567" t="str">
        <f t="shared" si="93"/>
        <v/>
      </c>
      <c r="GU75" s="567" t="str">
        <f t="shared" si="94"/>
        <v/>
      </c>
      <c r="GW75" s="567" t="str">
        <f t="shared" si="95"/>
        <v/>
      </c>
      <c r="GY75" s="567" t="str">
        <f t="shared" si="95"/>
        <v/>
      </c>
      <c r="HA75" s="567" t="str">
        <f t="shared" si="96"/>
        <v/>
      </c>
      <c r="HC75" s="567" t="str">
        <f t="shared" si="97"/>
        <v/>
      </c>
      <c r="HE75" s="567" t="str">
        <f t="shared" si="98"/>
        <v/>
      </c>
      <c r="HG75" s="567" t="str">
        <f t="shared" si="99"/>
        <v/>
      </c>
      <c r="HI75" s="567" t="str">
        <f t="shared" si="100"/>
        <v/>
      </c>
      <c r="HK75" s="567" t="str">
        <f t="shared" si="101"/>
        <v/>
      </c>
      <c r="HM75" s="567" t="str">
        <f t="shared" si="102"/>
        <v/>
      </c>
      <c r="HO75" s="567" t="str">
        <f t="shared" si="103"/>
        <v/>
      </c>
      <c r="HQ75" s="567" t="str">
        <f t="shared" si="104"/>
        <v/>
      </c>
      <c r="HS75" s="567" t="str">
        <f t="shared" si="105"/>
        <v/>
      </c>
      <c r="HU75" s="567" t="str">
        <f t="shared" si="106"/>
        <v/>
      </c>
      <c r="HW75" s="567" t="str">
        <f t="shared" si="107"/>
        <v/>
      </c>
      <c r="HY75" s="567" t="str">
        <f t="shared" si="108"/>
        <v/>
      </c>
      <c r="IA75" s="567" t="str">
        <f t="shared" si="109"/>
        <v/>
      </c>
      <c r="IC75" s="567" t="str">
        <f t="shared" si="110"/>
        <v/>
      </c>
      <c r="IE75" s="567" t="str">
        <f t="shared" si="111"/>
        <v/>
      </c>
      <c r="IG75" s="567" t="str">
        <f t="shared" si="112"/>
        <v/>
      </c>
      <c r="II75" s="567" t="str">
        <f t="shared" si="113"/>
        <v/>
      </c>
      <c r="IK75" s="567" t="str">
        <f t="shared" si="114"/>
        <v/>
      </c>
      <c r="IM75" s="567" t="str">
        <f t="shared" si="114"/>
        <v/>
      </c>
      <c r="IO75" s="567" t="str">
        <f t="shared" si="115"/>
        <v/>
      </c>
      <c r="IQ75" s="567" t="str">
        <f t="shared" si="116"/>
        <v/>
      </c>
      <c r="IS75" s="567" t="str">
        <f t="shared" si="117"/>
        <v/>
      </c>
      <c r="IU75" s="567" t="str">
        <f t="shared" si="118"/>
        <v/>
      </c>
      <c r="IW75" s="567" t="str">
        <f t="shared" si="119"/>
        <v/>
      </c>
      <c r="IY75" s="567" t="str">
        <f t="shared" si="120"/>
        <v/>
      </c>
      <c r="JA75" s="567" t="str">
        <f t="shared" si="121"/>
        <v/>
      </c>
      <c r="JC75" s="567" t="str">
        <f t="shared" si="122"/>
        <v/>
      </c>
      <c r="JE75" s="567" t="str">
        <f t="shared" si="123"/>
        <v/>
      </c>
      <c r="JG75" s="567" t="str">
        <f t="shared" si="124"/>
        <v/>
      </c>
      <c r="JI75" s="567" t="str">
        <f t="shared" si="125"/>
        <v/>
      </c>
      <c r="JK75" s="567" t="str">
        <f t="shared" si="126"/>
        <v/>
      </c>
      <c r="JM75" s="567" t="str">
        <f t="shared" si="127"/>
        <v/>
      </c>
      <c r="JO75" s="567" t="str">
        <f t="shared" si="128"/>
        <v/>
      </c>
      <c r="JQ75" s="567" t="str">
        <f t="shared" si="129"/>
        <v/>
      </c>
      <c r="JS75" s="567" t="str">
        <f t="shared" si="130"/>
        <v/>
      </c>
      <c r="JU75" s="567" t="str">
        <f t="shared" si="131"/>
        <v/>
      </c>
      <c r="JW75" s="567" t="str">
        <f t="shared" si="132"/>
        <v/>
      </c>
      <c r="JY75" s="567" t="str">
        <f t="shared" si="133"/>
        <v/>
      </c>
      <c r="KA75" s="567" t="str">
        <f t="shared" si="133"/>
        <v/>
      </c>
      <c r="KC75" s="567" t="str">
        <f t="shared" si="134"/>
        <v/>
      </c>
      <c r="KE75" s="567" t="str">
        <f t="shared" si="135"/>
        <v/>
      </c>
      <c r="KG75" s="567" t="str">
        <f t="shared" si="136"/>
        <v/>
      </c>
      <c r="KI75" s="567" t="str">
        <f t="shared" si="137"/>
        <v/>
      </c>
      <c r="KK75" s="567" t="str">
        <f t="shared" si="138"/>
        <v/>
      </c>
      <c r="KM75" s="567" t="str">
        <f t="shared" si="139"/>
        <v/>
      </c>
      <c r="KO75" s="567" t="str">
        <f t="shared" si="140"/>
        <v/>
      </c>
      <c r="KQ75" s="567" t="str">
        <f t="shared" si="141"/>
        <v/>
      </c>
      <c r="KS75" s="567" t="str">
        <f t="shared" si="142"/>
        <v/>
      </c>
      <c r="KU75" s="567" t="str">
        <f t="shared" si="143"/>
        <v/>
      </c>
      <c r="KW75" s="567" t="str">
        <f t="shared" si="144"/>
        <v/>
      </c>
      <c r="KY75" s="567" t="str">
        <f t="shared" si="145"/>
        <v/>
      </c>
      <c r="LA75" s="567" t="str">
        <f t="shared" si="146"/>
        <v/>
      </c>
      <c r="LC75" s="567" t="str">
        <f t="shared" si="147"/>
        <v/>
      </c>
      <c r="LE75" s="567" t="str">
        <f t="shared" si="148"/>
        <v/>
      </c>
      <c r="LG75" s="567" t="str">
        <f t="shared" si="149"/>
        <v/>
      </c>
      <c r="LI75" s="567" t="str">
        <f t="shared" si="150"/>
        <v/>
      </c>
      <c r="LK75" s="567" t="str">
        <f t="shared" si="151"/>
        <v/>
      </c>
      <c r="LM75" s="567" t="str">
        <f t="shared" si="152"/>
        <v/>
      </c>
      <c r="LO75" s="567" t="str">
        <f t="shared" si="152"/>
        <v/>
      </c>
      <c r="LQ75" s="567" t="str">
        <f t="shared" si="153"/>
        <v/>
      </c>
      <c r="LS75" s="567" t="str">
        <f t="shared" si="154"/>
        <v/>
      </c>
      <c r="LU75" s="567" t="str">
        <f t="shared" si="155"/>
        <v/>
      </c>
      <c r="LW75" s="567" t="str">
        <f t="shared" si="156"/>
        <v/>
      </c>
      <c r="LY75" s="567" t="str">
        <f t="shared" si="157"/>
        <v/>
      </c>
      <c r="MA75" s="567" t="str">
        <f t="shared" si="158"/>
        <v/>
      </c>
      <c r="MC75" s="567" t="str">
        <f t="shared" si="159"/>
        <v/>
      </c>
      <c r="ME75" s="567" t="str">
        <f t="shared" si="160"/>
        <v/>
      </c>
      <c r="MG75" s="567" t="str">
        <f t="shared" si="161"/>
        <v/>
      </c>
      <c r="MI75" s="567" t="str">
        <f t="shared" si="162"/>
        <v/>
      </c>
      <c r="MK75" s="567" t="str">
        <f t="shared" si="163"/>
        <v/>
      </c>
      <c r="MM75" s="567" t="str">
        <f t="shared" si="164"/>
        <v/>
      </c>
      <c r="MO75" s="567" t="str">
        <f t="shared" si="165"/>
        <v/>
      </c>
      <c r="MQ75" s="567" t="str">
        <f t="shared" si="166"/>
        <v/>
      </c>
      <c r="MS75" s="567" t="str">
        <f t="shared" si="167"/>
        <v/>
      </c>
      <c r="MU75" s="567" t="str">
        <f t="shared" si="168"/>
        <v/>
      </c>
      <c r="MW75" s="567" t="str">
        <f t="shared" si="169"/>
        <v/>
      </c>
      <c r="MY75" s="567" t="str">
        <f t="shared" si="170"/>
        <v/>
      </c>
    </row>
    <row r="76" spans="5:363">
      <c r="E76" s="567" t="str">
        <f t="shared" si="0"/>
        <v/>
      </c>
      <c r="G76" s="567" t="str">
        <f t="shared" si="0"/>
        <v/>
      </c>
      <c r="I76" s="567" t="str">
        <f t="shared" si="1"/>
        <v/>
      </c>
      <c r="K76" s="567" t="str">
        <f t="shared" si="2"/>
        <v/>
      </c>
      <c r="M76" s="567" t="str">
        <f t="shared" si="3"/>
        <v/>
      </c>
      <c r="O76" s="567" t="str">
        <f t="shared" si="4"/>
        <v/>
      </c>
      <c r="Q76" s="567" t="str">
        <f t="shared" si="5"/>
        <v/>
      </c>
      <c r="S76" s="567" t="str">
        <f t="shared" si="6"/>
        <v/>
      </c>
      <c r="U76" s="567" t="str">
        <f t="shared" si="7"/>
        <v/>
      </c>
      <c r="W76" s="567" t="str">
        <f t="shared" si="8"/>
        <v/>
      </c>
      <c r="Y76" s="567" t="str">
        <f t="shared" si="9"/>
        <v/>
      </c>
      <c r="AA76" s="567" t="str">
        <f t="shared" si="10"/>
        <v/>
      </c>
      <c r="AC76" s="567" t="str">
        <f t="shared" si="11"/>
        <v/>
      </c>
      <c r="AE76" s="567" t="str">
        <f t="shared" si="12"/>
        <v/>
      </c>
      <c r="AG76" s="567" t="str">
        <f t="shared" si="13"/>
        <v/>
      </c>
      <c r="AI76" s="567" t="str">
        <f t="shared" si="14"/>
        <v/>
      </c>
      <c r="AK76" s="567" t="str">
        <f t="shared" si="15"/>
        <v/>
      </c>
      <c r="AM76" s="567" t="str">
        <f t="shared" si="16"/>
        <v/>
      </c>
      <c r="AO76" s="567" t="str">
        <f t="shared" si="17"/>
        <v/>
      </c>
      <c r="AQ76" s="567" t="str">
        <f t="shared" si="18"/>
        <v/>
      </c>
      <c r="AS76" s="567" t="str">
        <f t="shared" si="19"/>
        <v/>
      </c>
      <c r="AU76" s="567" t="str">
        <f t="shared" si="19"/>
        <v/>
      </c>
      <c r="AW76" s="567" t="str">
        <f t="shared" si="20"/>
        <v/>
      </c>
      <c r="AY76" s="567" t="str">
        <f t="shared" si="21"/>
        <v/>
      </c>
      <c r="BA76" s="567" t="str">
        <f t="shared" si="22"/>
        <v/>
      </c>
      <c r="BC76" s="567" t="str">
        <f t="shared" si="23"/>
        <v/>
      </c>
      <c r="BE76" s="567" t="str">
        <f t="shared" si="24"/>
        <v/>
      </c>
      <c r="BG76" s="567" t="str">
        <f t="shared" si="25"/>
        <v/>
      </c>
      <c r="BI76" s="567" t="str">
        <f t="shared" si="26"/>
        <v/>
      </c>
      <c r="BK76" s="567" t="str">
        <f t="shared" si="27"/>
        <v/>
      </c>
      <c r="BM76" s="567" t="str">
        <f t="shared" si="28"/>
        <v/>
      </c>
      <c r="BO76" s="567" t="str">
        <f t="shared" si="29"/>
        <v/>
      </c>
      <c r="BQ76" s="567" t="str">
        <f t="shared" si="30"/>
        <v/>
      </c>
      <c r="BS76" s="567" t="str">
        <f t="shared" si="31"/>
        <v/>
      </c>
      <c r="BU76" s="567" t="str">
        <f t="shared" si="32"/>
        <v/>
      </c>
      <c r="BW76" s="567" t="str">
        <f t="shared" si="33"/>
        <v/>
      </c>
      <c r="BY76" s="567" t="str">
        <f t="shared" si="34"/>
        <v/>
      </c>
      <c r="CA76" s="567" t="str">
        <f t="shared" si="35"/>
        <v/>
      </c>
      <c r="CC76" s="567" t="str">
        <f t="shared" si="36"/>
        <v/>
      </c>
      <c r="CE76" s="567" t="str">
        <f t="shared" si="37"/>
        <v/>
      </c>
      <c r="CG76" s="567" t="str">
        <f t="shared" si="38"/>
        <v/>
      </c>
      <c r="CI76" s="567" t="str">
        <f t="shared" si="38"/>
        <v/>
      </c>
      <c r="CK76" s="567" t="str">
        <f t="shared" si="39"/>
        <v/>
      </c>
      <c r="CM76" s="567" t="str">
        <f t="shared" si="40"/>
        <v/>
      </c>
      <c r="CO76" s="567" t="str">
        <f t="shared" si="41"/>
        <v/>
      </c>
      <c r="CQ76" s="567" t="str">
        <f t="shared" si="42"/>
        <v/>
      </c>
      <c r="CS76" s="567" t="str">
        <f t="shared" si="43"/>
        <v/>
      </c>
      <c r="CU76" s="567" t="str">
        <f t="shared" si="44"/>
        <v/>
      </c>
      <c r="CW76" s="567" t="str">
        <f t="shared" si="45"/>
        <v/>
      </c>
      <c r="CY76" s="567" t="str">
        <f t="shared" si="46"/>
        <v/>
      </c>
      <c r="DA76" s="567" t="str">
        <f t="shared" si="47"/>
        <v/>
      </c>
      <c r="DC76" s="567" t="str">
        <f t="shared" si="48"/>
        <v/>
      </c>
      <c r="DE76" s="567" t="str">
        <f t="shared" si="49"/>
        <v/>
      </c>
      <c r="DG76" s="567" t="str">
        <f t="shared" si="50"/>
        <v/>
      </c>
      <c r="DI76" s="567" t="str">
        <f t="shared" si="51"/>
        <v/>
      </c>
      <c r="DK76" s="567" t="str">
        <f t="shared" si="52"/>
        <v/>
      </c>
      <c r="DM76" s="567" t="str">
        <f t="shared" si="53"/>
        <v/>
      </c>
      <c r="DO76" s="567" t="str">
        <f t="shared" si="54"/>
        <v/>
      </c>
      <c r="DQ76" s="567" t="str">
        <f t="shared" si="55"/>
        <v/>
      </c>
      <c r="DS76" s="567" t="str">
        <f t="shared" si="56"/>
        <v/>
      </c>
      <c r="DU76" s="567" t="str">
        <f t="shared" si="57"/>
        <v/>
      </c>
      <c r="DW76" s="567" t="str">
        <f t="shared" si="57"/>
        <v/>
      </c>
      <c r="DY76" s="567" t="str">
        <f t="shared" si="58"/>
        <v/>
      </c>
      <c r="EA76" s="567" t="str">
        <f t="shared" si="59"/>
        <v/>
      </c>
      <c r="EC76" s="567" t="str">
        <f t="shared" si="60"/>
        <v/>
      </c>
      <c r="EE76" s="567" t="str">
        <f t="shared" si="61"/>
        <v/>
      </c>
      <c r="EG76" s="567" t="str">
        <f t="shared" si="62"/>
        <v/>
      </c>
      <c r="EI76" s="567" t="str">
        <f t="shared" si="63"/>
        <v/>
      </c>
      <c r="EK76" s="567" t="str">
        <f t="shared" si="64"/>
        <v/>
      </c>
      <c r="EM76" s="567" t="str">
        <f t="shared" si="65"/>
        <v/>
      </c>
      <c r="EO76" s="567" t="str">
        <f t="shared" si="66"/>
        <v/>
      </c>
      <c r="EQ76" s="567" t="str">
        <f t="shared" si="67"/>
        <v/>
      </c>
      <c r="ES76" s="567" t="str">
        <f t="shared" si="68"/>
        <v/>
      </c>
      <c r="EU76" s="567" t="str">
        <f t="shared" si="69"/>
        <v/>
      </c>
      <c r="EW76" s="567" t="str">
        <f t="shared" si="70"/>
        <v/>
      </c>
      <c r="EY76" s="567" t="str">
        <f t="shared" si="71"/>
        <v/>
      </c>
      <c r="FA76" s="567" t="str">
        <f t="shared" si="72"/>
        <v/>
      </c>
      <c r="FC76" s="567" t="str">
        <f t="shared" si="73"/>
        <v/>
      </c>
      <c r="FE76" s="567" t="str">
        <f t="shared" si="74"/>
        <v/>
      </c>
      <c r="FG76" s="567" t="str">
        <f t="shared" si="75"/>
        <v/>
      </c>
      <c r="FI76" s="567" t="str">
        <f t="shared" si="76"/>
        <v/>
      </c>
      <c r="FK76" s="567" t="str">
        <f t="shared" si="76"/>
        <v/>
      </c>
      <c r="FM76" s="567" t="str">
        <f t="shared" si="77"/>
        <v/>
      </c>
      <c r="FO76" s="567" t="str">
        <f t="shared" si="78"/>
        <v/>
      </c>
      <c r="FQ76" s="567" t="str">
        <f t="shared" si="79"/>
        <v/>
      </c>
      <c r="FS76" s="567" t="str">
        <f t="shared" si="80"/>
        <v/>
      </c>
      <c r="FU76" s="567" t="str">
        <f t="shared" si="81"/>
        <v/>
      </c>
      <c r="FW76" s="567" t="str">
        <f t="shared" si="82"/>
        <v/>
      </c>
      <c r="FY76" s="567" t="str">
        <f t="shared" si="83"/>
        <v/>
      </c>
      <c r="GA76" s="567" t="str">
        <f t="shared" si="84"/>
        <v/>
      </c>
      <c r="GC76" s="567" t="str">
        <f t="shared" si="85"/>
        <v/>
      </c>
      <c r="GE76" s="567" t="str">
        <f t="shared" si="86"/>
        <v/>
      </c>
      <c r="GG76" s="567" t="str">
        <f t="shared" si="87"/>
        <v/>
      </c>
      <c r="GI76" s="567" t="str">
        <f t="shared" si="88"/>
        <v/>
      </c>
      <c r="GK76" s="567" t="str">
        <f t="shared" si="89"/>
        <v/>
      </c>
      <c r="GM76" s="567" t="str">
        <f t="shared" si="90"/>
        <v/>
      </c>
      <c r="GO76" s="567" t="str">
        <f t="shared" si="91"/>
        <v/>
      </c>
      <c r="GQ76" s="567" t="str">
        <f t="shared" si="92"/>
        <v/>
      </c>
      <c r="GS76" s="567" t="str">
        <f t="shared" si="93"/>
        <v/>
      </c>
      <c r="GU76" s="567" t="str">
        <f t="shared" si="94"/>
        <v/>
      </c>
      <c r="GW76" s="567" t="str">
        <f t="shared" si="95"/>
        <v/>
      </c>
      <c r="GY76" s="567" t="str">
        <f t="shared" si="95"/>
        <v/>
      </c>
      <c r="HA76" s="567" t="str">
        <f t="shared" si="96"/>
        <v/>
      </c>
      <c r="HC76" s="567" t="str">
        <f t="shared" si="97"/>
        <v/>
      </c>
      <c r="HE76" s="567" t="str">
        <f t="shared" si="98"/>
        <v/>
      </c>
      <c r="HG76" s="567" t="str">
        <f t="shared" si="99"/>
        <v/>
      </c>
      <c r="HI76" s="567" t="str">
        <f t="shared" si="100"/>
        <v/>
      </c>
      <c r="HK76" s="567" t="str">
        <f t="shared" si="101"/>
        <v/>
      </c>
      <c r="HM76" s="567" t="str">
        <f t="shared" si="102"/>
        <v/>
      </c>
      <c r="HO76" s="567" t="str">
        <f t="shared" si="103"/>
        <v/>
      </c>
      <c r="HQ76" s="567" t="str">
        <f t="shared" si="104"/>
        <v/>
      </c>
      <c r="HS76" s="567" t="str">
        <f t="shared" si="105"/>
        <v/>
      </c>
      <c r="HU76" s="567" t="str">
        <f t="shared" si="106"/>
        <v/>
      </c>
      <c r="HW76" s="567" t="str">
        <f t="shared" si="107"/>
        <v/>
      </c>
      <c r="HY76" s="567" t="str">
        <f t="shared" si="108"/>
        <v/>
      </c>
      <c r="IA76" s="567" t="str">
        <f t="shared" si="109"/>
        <v/>
      </c>
      <c r="IC76" s="567" t="str">
        <f t="shared" si="110"/>
        <v/>
      </c>
      <c r="IE76" s="567" t="str">
        <f t="shared" si="111"/>
        <v/>
      </c>
      <c r="IG76" s="567" t="str">
        <f t="shared" si="112"/>
        <v/>
      </c>
      <c r="II76" s="567" t="str">
        <f t="shared" si="113"/>
        <v/>
      </c>
      <c r="IK76" s="567" t="str">
        <f t="shared" si="114"/>
        <v/>
      </c>
      <c r="IM76" s="567" t="str">
        <f t="shared" si="114"/>
        <v/>
      </c>
      <c r="IO76" s="567" t="str">
        <f t="shared" si="115"/>
        <v/>
      </c>
      <c r="IQ76" s="567" t="str">
        <f t="shared" si="116"/>
        <v/>
      </c>
      <c r="IS76" s="567" t="str">
        <f t="shared" si="117"/>
        <v/>
      </c>
      <c r="IU76" s="567" t="str">
        <f t="shared" si="118"/>
        <v/>
      </c>
      <c r="IW76" s="567" t="str">
        <f t="shared" si="119"/>
        <v/>
      </c>
      <c r="IY76" s="567" t="str">
        <f t="shared" si="120"/>
        <v/>
      </c>
      <c r="JA76" s="567" t="str">
        <f t="shared" si="121"/>
        <v/>
      </c>
      <c r="JC76" s="567" t="str">
        <f t="shared" si="122"/>
        <v/>
      </c>
      <c r="JE76" s="567" t="str">
        <f t="shared" si="123"/>
        <v/>
      </c>
      <c r="JG76" s="567" t="str">
        <f t="shared" si="124"/>
        <v/>
      </c>
      <c r="JI76" s="567" t="str">
        <f t="shared" si="125"/>
        <v/>
      </c>
      <c r="JK76" s="567" t="str">
        <f t="shared" si="126"/>
        <v/>
      </c>
      <c r="JM76" s="567" t="str">
        <f t="shared" si="127"/>
        <v/>
      </c>
      <c r="JO76" s="567" t="str">
        <f t="shared" si="128"/>
        <v/>
      </c>
      <c r="JQ76" s="567" t="str">
        <f t="shared" si="129"/>
        <v/>
      </c>
      <c r="JS76" s="567" t="str">
        <f t="shared" si="130"/>
        <v/>
      </c>
      <c r="JU76" s="567" t="str">
        <f t="shared" si="131"/>
        <v/>
      </c>
      <c r="JW76" s="567" t="str">
        <f t="shared" si="132"/>
        <v/>
      </c>
      <c r="JY76" s="567" t="str">
        <f t="shared" si="133"/>
        <v/>
      </c>
      <c r="KA76" s="567" t="str">
        <f t="shared" si="133"/>
        <v/>
      </c>
      <c r="KC76" s="567" t="str">
        <f t="shared" si="134"/>
        <v/>
      </c>
      <c r="KE76" s="567" t="str">
        <f t="shared" si="135"/>
        <v/>
      </c>
      <c r="KG76" s="567" t="str">
        <f t="shared" si="136"/>
        <v/>
      </c>
      <c r="KI76" s="567" t="str">
        <f t="shared" si="137"/>
        <v/>
      </c>
      <c r="KK76" s="567" t="str">
        <f t="shared" si="138"/>
        <v/>
      </c>
      <c r="KM76" s="567" t="str">
        <f t="shared" si="139"/>
        <v/>
      </c>
      <c r="KO76" s="567" t="str">
        <f t="shared" si="140"/>
        <v/>
      </c>
      <c r="KQ76" s="567" t="str">
        <f t="shared" si="141"/>
        <v/>
      </c>
      <c r="KS76" s="567" t="str">
        <f t="shared" si="142"/>
        <v/>
      </c>
      <c r="KU76" s="567" t="str">
        <f t="shared" si="143"/>
        <v/>
      </c>
      <c r="KW76" s="567" t="str">
        <f t="shared" si="144"/>
        <v/>
      </c>
      <c r="KY76" s="567" t="str">
        <f t="shared" si="145"/>
        <v/>
      </c>
      <c r="LA76" s="567" t="str">
        <f t="shared" si="146"/>
        <v/>
      </c>
      <c r="LC76" s="567" t="str">
        <f t="shared" si="147"/>
        <v/>
      </c>
      <c r="LE76" s="567" t="str">
        <f t="shared" si="148"/>
        <v/>
      </c>
      <c r="LG76" s="567" t="str">
        <f t="shared" si="149"/>
        <v/>
      </c>
      <c r="LI76" s="567" t="str">
        <f t="shared" si="150"/>
        <v/>
      </c>
      <c r="LK76" s="567" t="str">
        <f t="shared" si="151"/>
        <v/>
      </c>
      <c r="LM76" s="567" t="str">
        <f t="shared" si="152"/>
        <v/>
      </c>
      <c r="LO76" s="567" t="str">
        <f t="shared" si="152"/>
        <v/>
      </c>
      <c r="LQ76" s="567" t="str">
        <f t="shared" si="153"/>
        <v/>
      </c>
      <c r="LS76" s="567" t="str">
        <f t="shared" si="154"/>
        <v/>
      </c>
      <c r="LU76" s="567" t="str">
        <f t="shared" si="155"/>
        <v/>
      </c>
      <c r="LW76" s="567" t="str">
        <f t="shared" si="156"/>
        <v/>
      </c>
      <c r="LY76" s="567" t="str">
        <f t="shared" si="157"/>
        <v/>
      </c>
      <c r="MA76" s="567" t="str">
        <f t="shared" si="158"/>
        <v/>
      </c>
      <c r="MC76" s="567" t="str">
        <f t="shared" si="159"/>
        <v/>
      </c>
      <c r="ME76" s="567" t="str">
        <f t="shared" si="160"/>
        <v/>
      </c>
      <c r="MG76" s="567" t="str">
        <f t="shared" si="161"/>
        <v/>
      </c>
      <c r="MI76" s="567" t="str">
        <f t="shared" si="162"/>
        <v/>
      </c>
      <c r="MK76" s="567" t="str">
        <f t="shared" si="163"/>
        <v/>
      </c>
      <c r="MM76" s="567" t="str">
        <f t="shared" si="164"/>
        <v/>
      </c>
      <c r="MO76" s="567" t="str">
        <f t="shared" si="165"/>
        <v/>
      </c>
      <c r="MQ76" s="567" t="str">
        <f t="shared" si="166"/>
        <v/>
      </c>
      <c r="MS76" s="567" t="str">
        <f t="shared" si="167"/>
        <v/>
      </c>
      <c r="MU76" s="567" t="str">
        <f t="shared" si="168"/>
        <v/>
      </c>
      <c r="MW76" s="567" t="str">
        <f t="shared" si="169"/>
        <v/>
      </c>
      <c r="MY76" s="567" t="str">
        <f t="shared" si="170"/>
        <v/>
      </c>
    </row>
    <row r="77" spans="5:363">
      <c r="E77" s="567" t="str">
        <f t="shared" ref="E77:G140" si="171">IF(OR($B77=0,D77=0),"",D77/$B77)</f>
        <v/>
      </c>
      <c r="G77" s="567" t="str">
        <f t="shared" si="171"/>
        <v/>
      </c>
      <c r="I77" s="567" t="str">
        <f t="shared" ref="I77:I140" si="172">IF(OR($B77=0,H77=0),"",H77/$B77)</f>
        <v/>
      </c>
      <c r="K77" s="567" t="str">
        <f t="shared" ref="K77:K140" si="173">IF(OR($B77=0,J77=0),"",J77/$B77)</f>
        <v/>
      </c>
      <c r="M77" s="567" t="str">
        <f t="shared" ref="M77:M140" si="174">IF(OR($B77=0,L77=0),"",L77/$B77)</f>
        <v/>
      </c>
      <c r="O77" s="567" t="str">
        <f t="shared" ref="O77:O140" si="175">IF(OR($B77=0,N77=0),"",N77/$B77)</f>
        <v/>
      </c>
      <c r="Q77" s="567" t="str">
        <f t="shared" ref="Q77:Q140" si="176">IF(OR($B77=0,P77=0),"",P77/$B77)</f>
        <v/>
      </c>
      <c r="S77" s="567" t="str">
        <f t="shared" ref="S77:S140" si="177">IF(OR($B77=0,R77=0),"",R77/$B77)</f>
        <v/>
      </c>
      <c r="U77" s="567" t="str">
        <f t="shared" ref="U77:U140" si="178">IF(OR($B77=0,T77=0),"",T77/$B77)</f>
        <v/>
      </c>
      <c r="W77" s="567" t="str">
        <f t="shared" ref="W77:W140" si="179">IF(OR($B77=0,V77=0),"",V77/$B77)</f>
        <v/>
      </c>
      <c r="Y77" s="567" t="str">
        <f t="shared" ref="Y77:Y140" si="180">IF(OR($B77=0,X77=0),"",X77/$B77)</f>
        <v/>
      </c>
      <c r="AA77" s="567" t="str">
        <f t="shared" ref="AA77:AA140" si="181">IF(OR($B77=0,Z77=0),"",Z77/$B77)</f>
        <v/>
      </c>
      <c r="AC77" s="567" t="str">
        <f t="shared" ref="AC77:AC140" si="182">IF(OR($B77=0,AB77=0),"",AB77/$B77)</f>
        <v/>
      </c>
      <c r="AE77" s="567" t="str">
        <f t="shared" ref="AE77:AE140" si="183">IF(OR($B77=0,AD77=0),"",AD77/$B77)</f>
        <v/>
      </c>
      <c r="AG77" s="567" t="str">
        <f t="shared" ref="AG77:AG140" si="184">IF(OR($B77=0,AF77=0),"",AF77/$B77)</f>
        <v/>
      </c>
      <c r="AI77" s="567" t="str">
        <f t="shared" ref="AI77:AI140" si="185">IF(OR($B77=0,AH77=0),"",AH77/$B77)</f>
        <v/>
      </c>
      <c r="AK77" s="567" t="str">
        <f t="shared" ref="AK77:AK140" si="186">IF(OR($B77=0,AJ77=0),"",AJ77/$B77)</f>
        <v/>
      </c>
      <c r="AM77" s="567" t="str">
        <f t="shared" ref="AM77:AM140" si="187">IF(OR($B77=0,AL77=0),"",AL77/$B77)</f>
        <v/>
      </c>
      <c r="AO77" s="567" t="str">
        <f t="shared" ref="AO77:AO140" si="188">IF(OR($B77=0,AN77=0),"",AN77/$B77)</f>
        <v/>
      </c>
      <c r="AQ77" s="567" t="str">
        <f t="shared" ref="AQ77:AQ140" si="189">IF(OR($B77=0,AP77=0),"",AP77/$B77)</f>
        <v/>
      </c>
      <c r="AS77" s="567" t="str">
        <f t="shared" ref="AS77:AU140" si="190">IF(OR($B77=0,AR77=0),"",AR77/$B77)</f>
        <v/>
      </c>
      <c r="AU77" s="567" t="str">
        <f t="shared" si="190"/>
        <v/>
      </c>
      <c r="AW77" s="567" t="str">
        <f t="shared" ref="AW77:AW140" si="191">IF(OR($B77=0,AV77=0),"",AV77/$B77)</f>
        <v/>
      </c>
      <c r="AY77" s="567" t="str">
        <f t="shared" ref="AY77:AY140" si="192">IF(OR($B77=0,AX77=0),"",AX77/$B77)</f>
        <v/>
      </c>
      <c r="BA77" s="567" t="str">
        <f t="shared" ref="BA77:BA140" si="193">IF(OR($B77=0,AZ77=0),"",AZ77/$B77)</f>
        <v/>
      </c>
      <c r="BC77" s="567" t="str">
        <f t="shared" ref="BC77:BC140" si="194">IF(OR($B77=0,BB77=0),"",BB77/$B77)</f>
        <v/>
      </c>
      <c r="BE77" s="567" t="str">
        <f t="shared" ref="BE77:BE140" si="195">IF(OR($B77=0,BD77=0),"",BD77/$B77)</f>
        <v/>
      </c>
      <c r="BG77" s="567" t="str">
        <f t="shared" ref="BG77:BG140" si="196">IF(OR($B77=0,BF77=0),"",BF77/$B77)</f>
        <v/>
      </c>
      <c r="BI77" s="567" t="str">
        <f t="shared" ref="BI77:BI140" si="197">IF(OR($B77=0,BH77=0),"",BH77/$B77)</f>
        <v/>
      </c>
      <c r="BK77" s="567" t="str">
        <f t="shared" ref="BK77:BK140" si="198">IF(OR($B77=0,BJ77=0),"",BJ77/$B77)</f>
        <v/>
      </c>
      <c r="BM77" s="567" t="str">
        <f t="shared" ref="BM77:BM140" si="199">IF(OR($B77=0,BL77=0),"",BL77/$B77)</f>
        <v/>
      </c>
      <c r="BO77" s="567" t="str">
        <f t="shared" ref="BO77:BO140" si="200">IF(OR($B77=0,BN77=0),"",BN77/$B77)</f>
        <v/>
      </c>
      <c r="BQ77" s="567" t="str">
        <f t="shared" ref="BQ77:BQ140" si="201">IF(OR($B77=0,BP77=0),"",BP77/$B77)</f>
        <v/>
      </c>
      <c r="BS77" s="567" t="str">
        <f t="shared" ref="BS77:BS140" si="202">IF(OR($B77=0,BR77=0),"",BR77/$B77)</f>
        <v/>
      </c>
      <c r="BU77" s="567" t="str">
        <f t="shared" ref="BU77:BU140" si="203">IF(OR($B77=0,BT77=0),"",BT77/$B77)</f>
        <v/>
      </c>
      <c r="BW77" s="567" t="str">
        <f t="shared" ref="BW77:BW140" si="204">IF(OR($B77=0,BV77=0),"",BV77/$B77)</f>
        <v/>
      </c>
      <c r="BY77" s="567" t="str">
        <f t="shared" ref="BY77:BY140" si="205">IF(OR($B77=0,BX77=0),"",BX77/$B77)</f>
        <v/>
      </c>
      <c r="CA77" s="567" t="str">
        <f t="shared" ref="CA77:CA140" si="206">IF(OR($B77=0,BZ77=0),"",BZ77/$B77)</f>
        <v/>
      </c>
      <c r="CC77" s="567" t="str">
        <f t="shared" ref="CC77:CC140" si="207">IF(OR($B77=0,CB77=0),"",CB77/$B77)</f>
        <v/>
      </c>
      <c r="CE77" s="567" t="str">
        <f t="shared" ref="CE77:CE140" si="208">IF(OR($B77=0,CD77=0),"",CD77/$B77)</f>
        <v/>
      </c>
      <c r="CG77" s="567" t="str">
        <f t="shared" ref="CG77:CI140" si="209">IF(OR($B77=0,CF77=0),"",CF77/$B77)</f>
        <v/>
      </c>
      <c r="CI77" s="567" t="str">
        <f t="shared" si="209"/>
        <v/>
      </c>
      <c r="CK77" s="567" t="str">
        <f t="shared" ref="CK77:CK140" si="210">IF(OR($B77=0,CJ77=0),"",CJ77/$B77)</f>
        <v/>
      </c>
      <c r="CM77" s="567" t="str">
        <f t="shared" ref="CM77:CM140" si="211">IF(OR($B77=0,CL77=0),"",CL77/$B77)</f>
        <v/>
      </c>
      <c r="CO77" s="567" t="str">
        <f t="shared" ref="CO77:CO140" si="212">IF(OR($B77=0,CN77=0),"",CN77/$B77)</f>
        <v/>
      </c>
      <c r="CQ77" s="567" t="str">
        <f t="shared" ref="CQ77:CQ140" si="213">IF(OR($B77=0,CP77=0),"",CP77/$B77)</f>
        <v/>
      </c>
      <c r="CS77" s="567" t="str">
        <f t="shared" ref="CS77:CS140" si="214">IF(OR($B77=0,CR77=0),"",CR77/$B77)</f>
        <v/>
      </c>
      <c r="CU77" s="567" t="str">
        <f t="shared" ref="CU77:CU140" si="215">IF(OR($B77=0,CT77=0),"",CT77/$B77)</f>
        <v/>
      </c>
      <c r="CW77" s="567" t="str">
        <f t="shared" ref="CW77:CW140" si="216">IF(OR($B77=0,CV77=0),"",CV77/$B77)</f>
        <v/>
      </c>
      <c r="CY77" s="567" t="str">
        <f t="shared" ref="CY77:CY140" si="217">IF(OR($B77=0,CX77=0),"",CX77/$B77)</f>
        <v/>
      </c>
      <c r="DA77" s="567" t="str">
        <f t="shared" ref="DA77:DA140" si="218">IF(OR($B77=0,CZ77=0),"",CZ77/$B77)</f>
        <v/>
      </c>
      <c r="DC77" s="567" t="str">
        <f t="shared" ref="DC77:DC140" si="219">IF(OR($B77=0,DB77=0),"",DB77/$B77)</f>
        <v/>
      </c>
      <c r="DE77" s="567" t="str">
        <f t="shared" ref="DE77:DE140" si="220">IF(OR($B77=0,DD77=0),"",DD77/$B77)</f>
        <v/>
      </c>
      <c r="DG77" s="567" t="str">
        <f t="shared" ref="DG77:DG140" si="221">IF(OR($B77=0,DF77=0),"",DF77/$B77)</f>
        <v/>
      </c>
      <c r="DI77" s="567" t="str">
        <f t="shared" ref="DI77:DI140" si="222">IF(OR($B77=0,DH77=0),"",DH77/$B77)</f>
        <v/>
      </c>
      <c r="DK77" s="567" t="str">
        <f t="shared" ref="DK77:DK140" si="223">IF(OR($B77=0,DJ77=0),"",DJ77/$B77)</f>
        <v/>
      </c>
      <c r="DM77" s="567" t="str">
        <f t="shared" ref="DM77:DM140" si="224">IF(OR($B77=0,DL77=0),"",DL77/$B77)</f>
        <v/>
      </c>
      <c r="DO77" s="567" t="str">
        <f t="shared" ref="DO77:DO140" si="225">IF(OR($B77=0,DN77=0),"",DN77/$B77)</f>
        <v/>
      </c>
      <c r="DQ77" s="567" t="str">
        <f t="shared" ref="DQ77:DQ140" si="226">IF(OR($B77=0,DP77=0),"",DP77/$B77)</f>
        <v/>
      </c>
      <c r="DS77" s="567" t="str">
        <f t="shared" ref="DS77:DS140" si="227">IF(OR($B77=0,DR77=0),"",DR77/$B77)</f>
        <v/>
      </c>
      <c r="DU77" s="567" t="str">
        <f t="shared" ref="DU77:DW140" si="228">IF(OR($B77=0,DT77=0),"",DT77/$B77)</f>
        <v/>
      </c>
      <c r="DW77" s="567" t="str">
        <f t="shared" si="228"/>
        <v/>
      </c>
      <c r="DY77" s="567" t="str">
        <f t="shared" ref="DY77:DY140" si="229">IF(OR($B77=0,DX77=0),"",DX77/$B77)</f>
        <v/>
      </c>
      <c r="EA77" s="567" t="str">
        <f t="shared" ref="EA77:EA140" si="230">IF(OR($B77=0,DZ77=0),"",DZ77/$B77)</f>
        <v/>
      </c>
      <c r="EC77" s="567" t="str">
        <f t="shared" ref="EC77:EC140" si="231">IF(OR($B77=0,EB77=0),"",EB77/$B77)</f>
        <v/>
      </c>
      <c r="EE77" s="567" t="str">
        <f t="shared" ref="EE77:EE140" si="232">IF(OR($B77=0,ED77=0),"",ED77/$B77)</f>
        <v/>
      </c>
      <c r="EG77" s="567" t="str">
        <f t="shared" ref="EG77:EG140" si="233">IF(OR($B77=0,EF77=0),"",EF77/$B77)</f>
        <v/>
      </c>
      <c r="EI77" s="567" t="str">
        <f t="shared" ref="EI77:EI140" si="234">IF(OR($B77=0,EH77=0),"",EH77/$B77)</f>
        <v/>
      </c>
      <c r="EK77" s="567" t="str">
        <f t="shared" ref="EK77:EK140" si="235">IF(OR($B77=0,EJ77=0),"",EJ77/$B77)</f>
        <v/>
      </c>
      <c r="EM77" s="567" t="str">
        <f t="shared" ref="EM77:EM140" si="236">IF(OR($B77=0,EL77=0),"",EL77/$B77)</f>
        <v/>
      </c>
      <c r="EO77" s="567" t="str">
        <f t="shared" ref="EO77:EO140" si="237">IF(OR($B77=0,EN77=0),"",EN77/$B77)</f>
        <v/>
      </c>
      <c r="EQ77" s="567" t="str">
        <f t="shared" ref="EQ77:EQ140" si="238">IF(OR($B77=0,EP77=0),"",EP77/$B77)</f>
        <v/>
      </c>
      <c r="ES77" s="567" t="str">
        <f t="shared" ref="ES77:ES140" si="239">IF(OR($B77=0,ER77=0),"",ER77/$B77)</f>
        <v/>
      </c>
      <c r="EU77" s="567" t="str">
        <f t="shared" ref="EU77:EU140" si="240">IF(OR($B77=0,ET77=0),"",ET77/$B77)</f>
        <v/>
      </c>
      <c r="EW77" s="567" t="str">
        <f t="shared" ref="EW77:EW140" si="241">IF(OR($B77=0,EV77=0),"",EV77/$B77)</f>
        <v/>
      </c>
      <c r="EY77" s="567" t="str">
        <f t="shared" ref="EY77:EY140" si="242">IF(OR($B77=0,EX77=0),"",EX77/$B77)</f>
        <v/>
      </c>
      <c r="FA77" s="567" t="str">
        <f t="shared" ref="FA77:FA140" si="243">IF(OR($B77=0,EZ77=0),"",EZ77/$B77)</f>
        <v/>
      </c>
      <c r="FC77" s="567" t="str">
        <f t="shared" ref="FC77:FC140" si="244">IF(OR($B77=0,FB77=0),"",FB77/$B77)</f>
        <v/>
      </c>
      <c r="FE77" s="567" t="str">
        <f t="shared" ref="FE77:FE140" si="245">IF(OR($B77=0,FD77=0),"",FD77/$B77)</f>
        <v/>
      </c>
      <c r="FG77" s="567" t="str">
        <f t="shared" ref="FG77:FG140" si="246">IF(OR($B77=0,FF77=0),"",FF77/$B77)</f>
        <v/>
      </c>
      <c r="FI77" s="567" t="str">
        <f t="shared" ref="FI77:FK140" si="247">IF(OR($B77=0,FH77=0),"",FH77/$B77)</f>
        <v/>
      </c>
      <c r="FK77" s="567" t="str">
        <f t="shared" si="247"/>
        <v/>
      </c>
      <c r="FM77" s="567" t="str">
        <f t="shared" ref="FM77:FM140" si="248">IF(OR($B77=0,FL77=0),"",FL77/$B77)</f>
        <v/>
      </c>
      <c r="FO77" s="567" t="str">
        <f t="shared" ref="FO77:FO140" si="249">IF(OR($B77=0,FN77=0),"",FN77/$B77)</f>
        <v/>
      </c>
      <c r="FQ77" s="567" t="str">
        <f t="shared" ref="FQ77:FQ140" si="250">IF(OR($B77=0,FP77=0),"",FP77/$B77)</f>
        <v/>
      </c>
      <c r="FS77" s="567" t="str">
        <f t="shared" ref="FS77:FS140" si="251">IF(OR($B77=0,FR77=0),"",FR77/$B77)</f>
        <v/>
      </c>
      <c r="FU77" s="567" t="str">
        <f t="shared" ref="FU77:FU140" si="252">IF(OR($B77=0,FT77=0),"",FT77/$B77)</f>
        <v/>
      </c>
      <c r="FW77" s="567" t="str">
        <f t="shared" ref="FW77:FW140" si="253">IF(OR($B77=0,FV77=0),"",FV77/$B77)</f>
        <v/>
      </c>
      <c r="FY77" s="567" t="str">
        <f t="shared" ref="FY77:FY140" si="254">IF(OR($B77=0,FX77=0),"",FX77/$B77)</f>
        <v/>
      </c>
      <c r="GA77" s="567" t="str">
        <f t="shared" ref="GA77:GA140" si="255">IF(OR($B77=0,FZ77=0),"",FZ77/$B77)</f>
        <v/>
      </c>
      <c r="GC77" s="567" t="str">
        <f t="shared" ref="GC77:GC140" si="256">IF(OR($B77=0,GB77=0),"",GB77/$B77)</f>
        <v/>
      </c>
      <c r="GE77" s="567" t="str">
        <f t="shared" ref="GE77:GE140" si="257">IF(OR($B77=0,GD77=0),"",GD77/$B77)</f>
        <v/>
      </c>
      <c r="GG77" s="567" t="str">
        <f t="shared" ref="GG77:GG140" si="258">IF(OR($B77=0,GF77=0),"",GF77/$B77)</f>
        <v/>
      </c>
      <c r="GI77" s="567" t="str">
        <f t="shared" ref="GI77:GI140" si="259">IF(OR($B77=0,GH77=0),"",GH77/$B77)</f>
        <v/>
      </c>
      <c r="GK77" s="567" t="str">
        <f t="shared" ref="GK77:GK140" si="260">IF(OR($B77=0,GJ77=0),"",GJ77/$B77)</f>
        <v/>
      </c>
      <c r="GM77" s="567" t="str">
        <f t="shared" ref="GM77:GM140" si="261">IF(OR($B77=0,GL77=0),"",GL77/$B77)</f>
        <v/>
      </c>
      <c r="GO77" s="567" t="str">
        <f t="shared" ref="GO77:GO140" si="262">IF(OR($B77=0,GN77=0),"",GN77/$B77)</f>
        <v/>
      </c>
      <c r="GQ77" s="567" t="str">
        <f t="shared" ref="GQ77:GQ140" si="263">IF(OR($B77=0,GP77=0),"",GP77/$B77)</f>
        <v/>
      </c>
      <c r="GS77" s="567" t="str">
        <f t="shared" ref="GS77:GS140" si="264">IF(OR($B77=0,GR77=0),"",GR77/$B77)</f>
        <v/>
      </c>
      <c r="GU77" s="567" t="str">
        <f t="shared" ref="GU77:GU140" si="265">IF(OR($B77=0,GT77=0),"",GT77/$B77)</f>
        <v/>
      </c>
      <c r="GW77" s="567" t="str">
        <f t="shared" ref="GW77:GY140" si="266">IF(OR($B77=0,GV77=0),"",GV77/$B77)</f>
        <v/>
      </c>
      <c r="GY77" s="567" t="str">
        <f t="shared" si="266"/>
        <v/>
      </c>
      <c r="HA77" s="567" t="str">
        <f t="shared" ref="HA77:HA140" si="267">IF(OR($B77=0,GZ77=0),"",GZ77/$B77)</f>
        <v/>
      </c>
      <c r="HC77" s="567" t="str">
        <f t="shared" ref="HC77:HC140" si="268">IF(OR($B77=0,HB77=0),"",HB77/$B77)</f>
        <v/>
      </c>
      <c r="HE77" s="567" t="str">
        <f t="shared" ref="HE77:HE140" si="269">IF(OR($B77=0,HD77=0),"",HD77/$B77)</f>
        <v/>
      </c>
      <c r="HG77" s="567" t="str">
        <f t="shared" ref="HG77:HG140" si="270">IF(OR($B77=0,HF77=0),"",HF77/$B77)</f>
        <v/>
      </c>
      <c r="HI77" s="567" t="str">
        <f t="shared" ref="HI77:HI140" si="271">IF(OR($B77=0,HH77=0),"",HH77/$B77)</f>
        <v/>
      </c>
      <c r="HK77" s="567" t="str">
        <f t="shared" ref="HK77:HK140" si="272">IF(OR($B77=0,HJ77=0),"",HJ77/$B77)</f>
        <v/>
      </c>
      <c r="HM77" s="567" t="str">
        <f t="shared" ref="HM77:HM140" si="273">IF(OR($B77=0,HL77=0),"",HL77/$B77)</f>
        <v/>
      </c>
      <c r="HO77" s="567" t="str">
        <f t="shared" ref="HO77:HO140" si="274">IF(OR($B77=0,HN77=0),"",HN77/$B77)</f>
        <v/>
      </c>
      <c r="HQ77" s="567" t="str">
        <f t="shared" ref="HQ77:HQ140" si="275">IF(OR($B77=0,HP77=0),"",HP77/$B77)</f>
        <v/>
      </c>
      <c r="HS77" s="567" t="str">
        <f t="shared" ref="HS77:HS140" si="276">IF(OR($B77=0,HR77=0),"",HR77/$B77)</f>
        <v/>
      </c>
      <c r="HU77" s="567" t="str">
        <f t="shared" ref="HU77:HU140" si="277">IF(OR($B77=0,HT77=0),"",HT77/$B77)</f>
        <v/>
      </c>
      <c r="HW77" s="567" t="str">
        <f t="shared" ref="HW77:HW140" si="278">IF(OR($B77=0,HV77=0),"",HV77/$B77)</f>
        <v/>
      </c>
      <c r="HY77" s="567" t="str">
        <f t="shared" ref="HY77:HY140" si="279">IF(OR($B77=0,HX77=0),"",HX77/$B77)</f>
        <v/>
      </c>
      <c r="IA77" s="567" t="str">
        <f t="shared" ref="IA77:IA140" si="280">IF(OR($B77=0,HZ77=0),"",HZ77/$B77)</f>
        <v/>
      </c>
      <c r="IC77" s="567" t="str">
        <f t="shared" ref="IC77:IC140" si="281">IF(OR($B77=0,IB77=0),"",IB77/$B77)</f>
        <v/>
      </c>
      <c r="IE77" s="567" t="str">
        <f t="shared" ref="IE77:IE140" si="282">IF(OR($B77=0,ID77=0),"",ID77/$B77)</f>
        <v/>
      </c>
      <c r="IG77" s="567" t="str">
        <f t="shared" ref="IG77:IG140" si="283">IF(OR($B77=0,IF77=0),"",IF77/$B77)</f>
        <v/>
      </c>
      <c r="II77" s="567" t="str">
        <f t="shared" ref="II77:II140" si="284">IF(OR($B77=0,IH77=0),"",IH77/$B77)</f>
        <v/>
      </c>
      <c r="IK77" s="567" t="str">
        <f t="shared" ref="IK77:IM140" si="285">IF(OR($B77=0,IJ77=0),"",IJ77/$B77)</f>
        <v/>
      </c>
      <c r="IM77" s="567" t="str">
        <f t="shared" si="285"/>
        <v/>
      </c>
      <c r="IO77" s="567" t="str">
        <f t="shared" ref="IO77:IO140" si="286">IF(OR($B77=0,IN77=0),"",IN77/$B77)</f>
        <v/>
      </c>
      <c r="IQ77" s="567" t="str">
        <f t="shared" ref="IQ77:IQ140" si="287">IF(OR($B77=0,IP77=0),"",IP77/$B77)</f>
        <v/>
      </c>
      <c r="IS77" s="567" t="str">
        <f t="shared" ref="IS77:IS140" si="288">IF(OR($B77=0,IR77=0),"",IR77/$B77)</f>
        <v/>
      </c>
      <c r="IU77" s="567" t="str">
        <f t="shared" ref="IU77:IU140" si="289">IF(OR($B77=0,IT77=0),"",IT77/$B77)</f>
        <v/>
      </c>
      <c r="IW77" s="567" t="str">
        <f t="shared" ref="IW77:IW140" si="290">IF(OR($B77=0,IV77=0),"",IV77/$B77)</f>
        <v/>
      </c>
      <c r="IY77" s="567" t="str">
        <f t="shared" ref="IY77:IY140" si="291">IF(OR($B77=0,IX77=0),"",IX77/$B77)</f>
        <v/>
      </c>
      <c r="JA77" s="567" t="str">
        <f t="shared" ref="JA77:JA140" si="292">IF(OR($B77=0,IZ77=0),"",IZ77/$B77)</f>
        <v/>
      </c>
      <c r="JC77" s="567" t="str">
        <f t="shared" ref="JC77:JC140" si="293">IF(OR($B77=0,JB77=0),"",JB77/$B77)</f>
        <v/>
      </c>
      <c r="JE77" s="567" t="str">
        <f t="shared" ref="JE77:JE140" si="294">IF(OR($B77=0,JD77=0),"",JD77/$B77)</f>
        <v/>
      </c>
      <c r="JG77" s="567" t="str">
        <f t="shared" ref="JG77:JG140" si="295">IF(OR($B77=0,JF77=0),"",JF77/$B77)</f>
        <v/>
      </c>
      <c r="JI77" s="567" t="str">
        <f t="shared" ref="JI77:JI140" si="296">IF(OR($B77=0,JH77=0),"",JH77/$B77)</f>
        <v/>
      </c>
      <c r="JK77" s="567" t="str">
        <f t="shared" ref="JK77:JK140" si="297">IF(OR($B77=0,JJ77=0),"",JJ77/$B77)</f>
        <v/>
      </c>
      <c r="JM77" s="567" t="str">
        <f t="shared" ref="JM77:JM140" si="298">IF(OR($B77=0,JL77=0),"",JL77/$B77)</f>
        <v/>
      </c>
      <c r="JO77" s="567" t="str">
        <f t="shared" ref="JO77:JO140" si="299">IF(OR($B77=0,JN77=0),"",JN77/$B77)</f>
        <v/>
      </c>
      <c r="JQ77" s="567" t="str">
        <f t="shared" ref="JQ77:JQ140" si="300">IF(OR($B77=0,JP77=0),"",JP77/$B77)</f>
        <v/>
      </c>
      <c r="JS77" s="567" t="str">
        <f t="shared" ref="JS77:JS140" si="301">IF(OR($B77=0,JR77=0),"",JR77/$B77)</f>
        <v/>
      </c>
      <c r="JU77" s="567" t="str">
        <f t="shared" ref="JU77:JU140" si="302">IF(OR($B77=0,JT77=0),"",JT77/$B77)</f>
        <v/>
      </c>
      <c r="JW77" s="567" t="str">
        <f t="shared" ref="JW77:JW140" si="303">IF(OR($B77=0,JV77=0),"",JV77/$B77)</f>
        <v/>
      </c>
      <c r="JY77" s="567" t="str">
        <f t="shared" ref="JY77:KA140" si="304">IF(OR($B77=0,JX77=0),"",JX77/$B77)</f>
        <v/>
      </c>
      <c r="KA77" s="567" t="str">
        <f t="shared" si="304"/>
        <v/>
      </c>
      <c r="KC77" s="567" t="str">
        <f t="shared" ref="KC77:KC140" si="305">IF(OR($B77=0,KB77=0),"",KB77/$B77)</f>
        <v/>
      </c>
      <c r="KE77" s="567" t="str">
        <f t="shared" ref="KE77:KE140" si="306">IF(OR($B77=0,KD77=0),"",KD77/$B77)</f>
        <v/>
      </c>
      <c r="KG77" s="567" t="str">
        <f t="shared" ref="KG77:KG140" si="307">IF(OR($B77=0,KF77=0),"",KF77/$B77)</f>
        <v/>
      </c>
      <c r="KI77" s="567" t="str">
        <f t="shared" ref="KI77:KI140" si="308">IF(OR($B77=0,KH77=0),"",KH77/$B77)</f>
        <v/>
      </c>
      <c r="KK77" s="567" t="str">
        <f t="shared" ref="KK77:KK140" si="309">IF(OR($B77=0,KJ77=0),"",KJ77/$B77)</f>
        <v/>
      </c>
      <c r="KM77" s="567" t="str">
        <f t="shared" ref="KM77:KM140" si="310">IF(OR($B77=0,KL77=0),"",KL77/$B77)</f>
        <v/>
      </c>
      <c r="KO77" s="567" t="str">
        <f t="shared" ref="KO77:KO140" si="311">IF(OR($B77=0,KN77=0),"",KN77/$B77)</f>
        <v/>
      </c>
      <c r="KQ77" s="567" t="str">
        <f t="shared" ref="KQ77:KQ140" si="312">IF(OR($B77=0,KP77=0),"",KP77/$B77)</f>
        <v/>
      </c>
      <c r="KS77" s="567" t="str">
        <f t="shared" ref="KS77:KS140" si="313">IF(OR($B77=0,KR77=0),"",KR77/$B77)</f>
        <v/>
      </c>
      <c r="KU77" s="567" t="str">
        <f t="shared" ref="KU77:KU140" si="314">IF(OR($B77=0,KT77=0),"",KT77/$B77)</f>
        <v/>
      </c>
      <c r="KW77" s="567" t="str">
        <f t="shared" ref="KW77:KW140" si="315">IF(OR($B77=0,KV77=0),"",KV77/$B77)</f>
        <v/>
      </c>
      <c r="KY77" s="567" t="str">
        <f t="shared" ref="KY77:KY140" si="316">IF(OR($B77=0,KX77=0),"",KX77/$B77)</f>
        <v/>
      </c>
      <c r="LA77" s="567" t="str">
        <f t="shared" ref="LA77:LA140" si="317">IF(OR($B77=0,KZ77=0),"",KZ77/$B77)</f>
        <v/>
      </c>
      <c r="LC77" s="567" t="str">
        <f t="shared" ref="LC77:LC140" si="318">IF(OR($B77=0,LB77=0),"",LB77/$B77)</f>
        <v/>
      </c>
      <c r="LE77" s="567" t="str">
        <f t="shared" ref="LE77:LE140" si="319">IF(OR($B77=0,LD77=0),"",LD77/$B77)</f>
        <v/>
      </c>
      <c r="LG77" s="567" t="str">
        <f t="shared" ref="LG77:LG140" si="320">IF(OR($B77=0,LF77=0),"",LF77/$B77)</f>
        <v/>
      </c>
      <c r="LI77" s="567" t="str">
        <f t="shared" ref="LI77:LI140" si="321">IF(OR($B77=0,LH77=0),"",LH77/$B77)</f>
        <v/>
      </c>
      <c r="LK77" s="567" t="str">
        <f t="shared" ref="LK77:LK140" si="322">IF(OR($B77=0,LJ77=0),"",LJ77/$B77)</f>
        <v/>
      </c>
      <c r="LM77" s="567" t="str">
        <f t="shared" ref="LM77:LO140" si="323">IF(OR($B77=0,LL77=0),"",LL77/$B77)</f>
        <v/>
      </c>
      <c r="LO77" s="567" t="str">
        <f t="shared" si="323"/>
        <v/>
      </c>
      <c r="LQ77" s="567" t="str">
        <f t="shared" ref="LQ77:LQ140" si="324">IF(OR($B77=0,LP77=0),"",LP77/$B77)</f>
        <v/>
      </c>
      <c r="LS77" s="567" t="str">
        <f t="shared" ref="LS77:LS140" si="325">IF(OR($B77=0,LR77=0),"",LR77/$B77)</f>
        <v/>
      </c>
      <c r="LU77" s="567" t="str">
        <f t="shared" ref="LU77:LU140" si="326">IF(OR($B77=0,LT77=0),"",LT77/$B77)</f>
        <v/>
      </c>
      <c r="LW77" s="567" t="str">
        <f t="shared" ref="LW77:LW140" si="327">IF(OR($B77=0,LV77=0),"",LV77/$B77)</f>
        <v/>
      </c>
      <c r="LY77" s="567" t="str">
        <f t="shared" ref="LY77:LY140" si="328">IF(OR($B77=0,LX77=0),"",LX77/$B77)</f>
        <v/>
      </c>
      <c r="MA77" s="567" t="str">
        <f t="shared" ref="MA77:MA140" si="329">IF(OR($B77=0,LZ77=0),"",LZ77/$B77)</f>
        <v/>
      </c>
      <c r="MC77" s="567" t="str">
        <f t="shared" ref="MC77:MC140" si="330">IF(OR($B77=0,MB77=0),"",MB77/$B77)</f>
        <v/>
      </c>
      <c r="ME77" s="567" t="str">
        <f t="shared" ref="ME77:ME140" si="331">IF(OR($B77=0,MD77=0),"",MD77/$B77)</f>
        <v/>
      </c>
      <c r="MG77" s="567" t="str">
        <f t="shared" ref="MG77:MG140" si="332">IF(OR($B77=0,MF77=0),"",MF77/$B77)</f>
        <v/>
      </c>
      <c r="MI77" s="567" t="str">
        <f t="shared" ref="MI77:MI140" si="333">IF(OR($B77=0,MH77=0),"",MH77/$B77)</f>
        <v/>
      </c>
      <c r="MK77" s="567" t="str">
        <f t="shared" ref="MK77:MK140" si="334">IF(OR($B77=0,MJ77=0),"",MJ77/$B77)</f>
        <v/>
      </c>
      <c r="MM77" s="567" t="str">
        <f t="shared" ref="MM77:MM140" si="335">IF(OR($B77=0,ML77=0),"",ML77/$B77)</f>
        <v/>
      </c>
      <c r="MO77" s="567" t="str">
        <f t="shared" ref="MO77:MO140" si="336">IF(OR($B77=0,MN77=0),"",MN77/$B77)</f>
        <v/>
      </c>
      <c r="MQ77" s="567" t="str">
        <f t="shared" ref="MQ77:MQ140" si="337">IF(OR($B77=0,MP77=0),"",MP77/$B77)</f>
        <v/>
      </c>
      <c r="MS77" s="567" t="str">
        <f t="shared" ref="MS77:MS140" si="338">IF(OR($B77=0,MR77=0),"",MR77/$B77)</f>
        <v/>
      </c>
      <c r="MU77" s="567" t="str">
        <f t="shared" ref="MU77:MU140" si="339">IF(OR($B77=0,MT77=0),"",MT77/$B77)</f>
        <v/>
      </c>
      <c r="MW77" s="567" t="str">
        <f t="shared" ref="MW77:MW140" si="340">IF(OR($B77=0,MV77=0),"",MV77/$B77)</f>
        <v/>
      </c>
      <c r="MY77" s="567" t="str">
        <f t="shared" ref="MY77:MY140" si="341">IF(OR($B77=0,MX77=0),"",MX77/$B77)</f>
        <v/>
      </c>
    </row>
    <row r="78" spans="5:363">
      <c r="E78" s="567" t="str">
        <f t="shared" si="171"/>
        <v/>
      </c>
      <c r="G78" s="567" t="str">
        <f t="shared" si="171"/>
        <v/>
      </c>
      <c r="I78" s="567" t="str">
        <f t="shared" si="172"/>
        <v/>
      </c>
      <c r="K78" s="567" t="str">
        <f t="shared" si="173"/>
        <v/>
      </c>
      <c r="M78" s="567" t="str">
        <f t="shared" si="174"/>
        <v/>
      </c>
      <c r="O78" s="567" t="str">
        <f t="shared" si="175"/>
        <v/>
      </c>
      <c r="Q78" s="567" t="str">
        <f t="shared" si="176"/>
        <v/>
      </c>
      <c r="S78" s="567" t="str">
        <f t="shared" si="177"/>
        <v/>
      </c>
      <c r="U78" s="567" t="str">
        <f t="shared" si="178"/>
        <v/>
      </c>
      <c r="W78" s="567" t="str">
        <f t="shared" si="179"/>
        <v/>
      </c>
      <c r="Y78" s="567" t="str">
        <f t="shared" si="180"/>
        <v/>
      </c>
      <c r="AA78" s="567" t="str">
        <f t="shared" si="181"/>
        <v/>
      </c>
      <c r="AC78" s="567" t="str">
        <f t="shared" si="182"/>
        <v/>
      </c>
      <c r="AE78" s="567" t="str">
        <f t="shared" si="183"/>
        <v/>
      </c>
      <c r="AG78" s="567" t="str">
        <f t="shared" si="184"/>
        <v/>
      </c>
      <c r="AI78" s="567" t="str">
        <f t="shared" si="185"/>
        <v/>
      </c>
      <c r="AK78" s="567" t="str">
        <f t="shared" si="186"/>
        <v/>
      </c>
      <c r="AM78" s="567" t="str">
        <f t="shared" si="187"/>
        <v/>
      </c>
      <c r="AO78" s="567" t="str">
        <f t="shared" si="188"/>
        <v/>
      </c>
      <c r="AQ78" s="567" t="str">
        <f t="shared" si="189"/>
        <v/>
      </c>
      <c r="AS78" s="567" t="str">
        <f t="shared" si="190"/>
        <v/>
      </c>
      <c r="AU78" s="567" t="str">
        <f t="shared" si="190"/>
        <v/>
      </c>
      <c r="AW78" s="567" t="str">
        <f t="shared" si="191"/>
        <v/>
      </c>
      <c r="AY78" s="567" t="str">
        <f t="shared" si="192"/>
        <v/>
      </c>
      <c r="BA78" s="567" t="str">
        <f t="shared" si="193"/>
        <v/>
      </c>
      <c r="BC78" s="567" t="str">
        <f t="shared" si="194"/>
        <v/>
      </c>
      <c r="BE78" s="567" t="str">
        <f t="shared" si="195"/>
        <v/>
      </c>
      <c r="BG78" s="567" t="str">
        <f t="shared" si="196"/>
        <v/>
      </c>
      <c r="BI78" s="567" t="str">
        <f t="shared" si="197"/>
        <v/>
      </c>
      <c r="BK78" s="567" t="str">
        <f t="shared" si="198"/>
        <v/>
      </c>
      <c r="BM78" s="567" t="str">
        <f t="shared" si="199"/>
        <v/>
      </c>
      <c r="BO78" s="567" t="str">
        <f t="shared" si="200"/>
        <v/>
      </c>
      <c r="BQ78" s="567" t="str">
        <f t="shared" si="201"/>
        <v/>
      </c>
      <c r="BS78" s="567" t="str">
        <f t="shared" si="202"/>
        <v/>
      </c>
      <c r="BU78" s="567" t="str">
        <f t="shared" si="203"/>
        <v/>
      </c>
      <c r="BW78" s="567" t="str">
        <f t="shared" si="204"/>
        <v/>
      </c>
      <c r="BY78" s="567" t="str">
        <f t="shared" si="205"/>
        <v/>
      </c>
      <c r="CA78" s="567" t="str">
        <f t="shared" si="206"/>
        <v/>
      </c>
      <c r="CC78" s="567" t="str">
        <f t="shared" si="207"/>
        <v/>
      </c>
      <c r="CE78" s="567" t="str">
        <f t="shared" si="208"/>
        <v/>
      </c>
      <c r="CG78" s="567" t="str">
        <f t="shared" si="209"/>
        <v/>
      </c>
      <c r="CI78" s="567" t="str">
        <f t="shared" si="209"/>
        <v/>
      </c>
      <c r="CK78" s="567" t="str">
        <f t="shared" si="210"/>
        <v/>
      </c>
      <c r="CM78" s="567" t="str">
        <f t="shared" si="211"/>
        <v/>
      </c>
      <c r="CO78" s="567" t="str">
        <f t="shared" si="212"/>
        <v/>
      </c>
      <c r="CQ78" s="567" t="str">
        <f t="shared" si="213"/>
        <v/>
      </c>
      <c r="CS78" s="567" t="str">
        <f t="shared" si="214"/>
        <v/>
      </c>
      <c r="CU78" s="567" t="str">
        <f t="shared" si="215"/>
        <v/>
      </c>
      <c r="CW78" s="567" t="str">
        <f t="shared" si="216"/>
        <v/>
      </c>
      <c r="CY78" s="567" t="str">
        <f t="shared" si="217"/>
        <v/>
      </c>
      <c r="DA78" s="567" t="str">
        <f t="shared" si="218"/>
        <v/>
      </c>
      <c r="DC78" s="567" t="str">
        <f t="shared" si="219"/>
        <v/>
      </c>
      <c r="DE78" s="567" t="str">
        <f t="shared" si="220"/>
        <v/>
      </c>
      <c r="DG78" s="567" t="str">
        <f t="shared" si="221"/>
        <v/>
      </c>
      <c r="DI78" s="567" t="str">
        <f t="shared" si="222"/>
        <v/>
      </c>
      <c r="DK78" s="567" t="str">
        <f t="shared" si="223"/>
        <v/>
      </c>
      <c r="DM78" s="567" t="str">
        <f t="shared" si="224"/>
        <v/>
      </c>
      <c r="DO78" s="567" t="str">
        <f t="shared" si="225"/>
        <v/>
      </c>
      <c r="DQ78" s="567" t="str">
        <f t="shared" si="226"/>
        <v/>
      </c>
      <c r="DS78" s="567" t="str">
        <f t="shared" si="227"/>
        <v/>
      </c>
      <c r="DU78" s="567" t="str">
        <f t="shared" si="228"/>
        <v/>
      </c>
      <c r="DW78" s="567" t="str">
        <f t="shared" si="228"/>
        <v/>
      </c>
      <c r="DY78" s="567" t="str">
        <f t="shared" si="229"/>
        <v/>
      </c>
      <c r="EA78" s="567" t="str">
        <f t="shared" si="230"/>
        <v/>
      </c>
      <c r="EC78" s="567" t="str">
        <f t="shared" si="231"/>
        <v/>
      </c>
      <c r="EE78" s="567" t="str">
        <f t="shared" si="232"/>
        <v/>
      </c>
      <c r="EG78" s="567" t="str">
        <f t="shared" si="233"/>
        <v/>
      </c>
      <c r="EI78" s="567" t="str">
        <f t="shared" si="234"/>
        <v/>
      </c>
      <c r="EK78" s="567" t="str">
        <f t="shared" si="235"/>
        <v/>
      </c>
      <c r="EM78" s="567" t="str">
        <f t="shared" si="236"/>
        <v/>
      </c>
      <c r="EO78" s="567" t="str">
        <f t="shared" si="237"/>
        <v/>
      </c>
      <c r="EQ78" s="567" t="str">
        <f t="shared" si="238"/>
        <v/>
      </c>
      <c r="ES78" s="567" t="str">
        <f t="shared" si="239"/>
        <v/>
      </c>
      <c r="EU78" s="567" t="str">
        <f t="shared" si="240"/>
        <v/>
      </c>
      <c r="EW78" s="567" t="str">
        <f t="shared" si="241"/>
        <v/>
      </c>
      <c r="EY78" s="567" t="str">
        <f t="shared" si="242"/>
        <v/>
      </c>
      <c r="FA78" s="567" t="str">
        <f t="shared" si="243"/>
        <v/>
      </c>
      <c r="FC78" s="567" t="str">
        <f t="shared" si="244"/>
        <v/>
      </c>
      <c r="FE78" s="567" t="str">
        <f t="shared" si="245"/>
        <v/>
      </c>
      <c r="FG78" s="567" t="str">
        <f t="shared" si="246"/>
        <v/>
      </c>
      <c r="FI78" s="567" t="str">
        <f t="shared" si="247"/>
        <v/>
      </c>
      <c r="FK78" s="567" t="str">
        <f t="shared" si="247"/>
        <v/>
      </c>
      <c r="FM78" s="567" t="str">
        <f t="shared" si="248"/>
        <v/>
      </c>
      <c r="FO78" s="567" t="str">
        <f t="shared" si="249"/>
        <v/>
      </c>
      <c r="FQ78" s="567" t="str">
        <f t="shared" si="250"/>
        <v/>
      </c>
      <c r="FS78" s="567" t="str">
        <f t="shared" si="251"/>
        <v/>
      </c>
      <c r="FU78" s="567" t="str">
        <f t="shared" si="252"/>
        <v/>
      </c>
      <c r="FW78" s="567" t="str">
        <f t="shared" si="253"/>
        <v/>
      </c>
      <c r="FY78" s="567" t="str">
        <f t="shared" si="254"/>
        <v/>
      </c>
      <c r="GA78" s="567" t="str">
        <f t="shared" si="255"/>
        <v/>
      </c>
      <c r="GC78" s="567" t="str">
        <f t="shared" si="256"/>
        <v/>
      </c>
      <c r="GE78" s="567" t="str">
        <f t="shared" si="257"/>
        <v/>
      </c>
      <c r="GG78" s="567" t="str">
        <f t="shared" si="258"/>
        <v/>
      </c>
      <c r="GI78" s="567" t="str">
        <f t="shared" si="259"/>
        <v/>
      </c>
      <c r="GK78" s="567" t="str">
        <f t="shared" si="260"/>
        <v/>
      </c>
      <c r="GM78" s="567" t="str">
        <f t="shared" si="261"/>
        <v/>
      </c>
      <c r="GO78" s="567" t="str">
        <f t="shared" si="262"/>
        <v/>
      </c>
      <c r="GQ78" s="567" t="str">
        <f t="shared" si="263"/>
        <v/>
      </c>
      <c r="GS78" s="567" t="str">
        <f t="shared" si="264"/>
        <v/>
      </c>
      <c r="GU78" s="567" t="str">
        <f t="shared" si="265"/>
        <v/>
      </c>
      <c r="GW78" s="567" t="str">
        <f t="shared" si="266"/>
        <v/>
      </c>
      <c r="GY78" s="567" t="str">
        <f t="shared" si="266"/>
        <v/>
      </c>
      <c r="HA78" s="567" t="str">
        <f t="shared" si="267"/>
        <v/>
      </c>
      <c r="HC78" s="567" t="str">
        <f t="shared" si="268"/>
        <v/>
      </c>
      <c r="HE78" s="567" t="str">
        <f t="shared" si="269"/>
        <v/>
      </c>
      <c r="HG78" s="567" t="str">
        <f t="shared" si="270"/>
        <v/>
      </c>
      <c r="HI78" s="567" t="str">
        <f t="shared" si="271"/>
        <v/>
      </c>
      <c r="HK78" s="567" t="str">
        <f t="shared" si="272"/>
        <v/>
      </c>
      <c r="HM78" s="567" t="str">
        <f t="shared" si="273"/>
        <v/>
      </c>
      <c r="HO78" s="567" t="str">
        <f t="shared" si="274"/>
        <v/>
      </c>
      <c r="HQ78" s="567" t="str">
        <f t="shared" si="275"/>
        <v/>
      </c>
      <c r="HS78" s="567" t="str">
        <f t="shared" si="276"/>
        <v/>
      </c>
      <c r="HU78" s="567" t="str">
        <f t="shared" si="277"/>
        <v/>
      </c>
      <c r="HW78" s="567" t="str">
        <f t="shared" si="278"/>
        <v/>
      </c>
      <c r="HY78" s="567" t="str">
        <f t="shared" si="279"/>
        <v/>
      </c>
      <c r="IA78" s="567" t="str">
        <f t="shared" si="280"/>
        <v/>
      </c>
      <c r="IC78" s="567" t="str">
        <f t="shared" si="281"/>
        <v/>
      </c>
      <c r="IE78" s="567" t="str">
        <f t="shared" si="282"/>
        <v/>
      </c>
      <c r="IG78" s="567" t="str">
        <f t="shared" si="283"/>
        <v/>
      </c>
      <c r="II78" s="567" t="str">
        <f t="shared" si="284"/>
        <v/>
      </c>
      <c r="IK78" s="567" t="str">
        <f t="shared" si="285"/>
        <v/>
      </c>
      <c r="IM78" s="567" t="str">
        <f t="shared" si="285"/>
        <v/>
      </c>
      <c r="IO78" s="567" t="str">
        <f t="shared" si="286"/>
        <v/>
      </c>
      <c r="IQ78" s="567" t="str">
        <f t="shared" si="287"/>
        <v/>
      </c>
      <c r="IS78" s="567" t="str">
        <f t="shared" si="288"/>
        <v/>
      </c>
      <c r="IU78" s="567" t="str">
        <f t="shared" si="289"/>
        <v/>
      </c>
      <c r="IW78" s="567" t="str">
        <f t="shared" si="290"/>
        <v/>
      </c>
      <c r="IY78" s="567" t="str">
        <f t="shared" si="291"/>
        <v/>
      </c>
      <c r="JA78" s="567" t="str">
        <f t="shared" si="292"/>
        <v/>
      </c>
      <c r="JC78" s="567" t="str">
        <f t="shared" si="293"/>
        <v/>
      </c>
      <c r="JE78" s="567" t="str">
        <f t="shared" si="294"/>
        <v/>
      </c>
      <c r="JG78" s="567" t="str">
        <f t="shared" si="295"/>
        <v/>
      </c>
      <c r="JI78" s="567" t="str">
        <f t="shared" si="296"/>
        <v/>
      </c>
      <c r="JK78" s="567" t="str">
        <f t="shared" si="297"/>
        <v/>
      </c>
      <c r="JM78" s="567" t="str">
        <f t="shared" si="298"/>
        <v/>
      </c>
      <c r="JO78" s="567" t="str">
        <f t="shared" si="299"/>
        <v/>
      </c>
      <c r="JQ78" s="567" t="str">
        <f t="shared" si="300"/>
        <v/>
      </c>
      <c r="JS78" s="567" t="str">
        <f t="shared" si="301"/>
        <v/>
      </c>
      <c r="JU78" s="567" t="str">
        <f t="shared" si="302"/>
        <v/>
      </c>
      <c r="JW78" s="567" t="str">
        <f t="shared" si="303"/>
        <v/>
      </c>
      <c r="JY78" s="567" t="str">
        <f t="shared" si="304"/>
        <v/>
      </c>
      <c r="KA78" s="567" t="str">
        <f t="shared" si="304"/>
        <v/>
      </c>
      <c r="KC78" s="567" t="str">
        <f t="shared" si="305"/>
        <v/>
      </c>
      <c r="KE78" s="567" t="str">
        <f t="shared" si="306"/>
        <v/>
      </c>
      <c r="KG78" s="567" t="str">
        <f t="shared" si="307"/>
        <v/>
      </c>
      <c r="KI78" s="567" t="str">
        <f t="shared" si="308"/>
        <v/>
      </c>
      <c r="KK78" s="567" t="str">
        <f t="shared" si="309"/>
        <v/>
      </c>
      <c r="KM78" s="567" t="str">
        <f t="shared" si="310"/>
        <v/>
      </c>
      <c r="KO78" s="567" t="str">
        <f t="shared" si="311"/>
        <v/>
      </c>
      <c r="KQ78" s="567" t="str">
        <f t="shared" si="312"/>
        <v/>
      </c>
      <c r="KS78" s="567" t="str">
        <f t="shared" si="313"/>
        <v/>
      </c>
      <c r="KU78" s="567" t="str">
        <f t="shared" si="314"/>
        <v/>
      </c>
      <c r="KW78" s="567" t="str">
        <f t="shared" si="315"/>
        <v/>
      </c>
      <c r="KY78" s="567" t="str">
        <f t="shared" si="316"/>
        <v/>
      </c>
      <c r="LA78" s="567" t="str">
        <f t="shared" si="317"/>
        <v/>
      </c>
      <c r="LC78" s="567" t="str">
        <f t="shared" si="318"/>
        <v/>
      </c>
      <c r="LE78" s="567" t="str">
        <f t="shared" si="319"/>
        <v/>
      </c>
      <c r="LG78" s="567" t="str">
        <f t="shared" si="320"/>
        <v/>
      </c>
      <c r="LI78" s="567" t="str">
        <f t="shared" si="321"/>
        <v/>
      </c>
      <c r="LK78" s="567" t="str">
        <f t="shared" si="322"/>
        <v/>
      </c>
      <c r="LM78" s="567" t="str">
        <f t="shared" si="323"/>
        <v/>
      </c>
      <c r="LO78" s="567" t="str">
        <f t="shared" si="323"/>
        <v/>
      </c>
      <c r="LQ78" s="567" t="str">
        <f t="shared" si="324"/>
        <v/>
      </c>
      <c r="LS78" s="567" t="str">
        <f t="shared" si="325"/>
        <v/>
      </c>
      <c r="LU78" s="567" t="str">
        <f t="shared" si="326"/>
        <v/>
      </c>
      <c r="LW78" s="567" t="str">
        <f t="shared" si="327"/>
        <v/>
      </c>
      <c r="LY78" s="567" t="str">
        <f t="shared" si="328"/>
        <v/>
      </c>
      <c r="MA78" s="567" t="str">
        <f t="shared" si="329"/>
        <v/>
      </c>
      <c r="MC78" s="567" t="str">
        <f t="shared" si="330"/>
        <v/>
      </c>
      <c r="ME78" s="567" t="str">
        <f t="shared" si="331"/>
        <v/>
      </c>
      <c r="MG78" s="567" t="str">
        <f t="shared" si="332"/>
        <v/>
      </c>
      <c r="MI78" s="567" t="str">
        <f t="shared" si="333"/>
        <v/>
      </c>
      <c r="MK78" s="567" t="str">
        <f t="shared" si="334"/>
        <v/>
      </c>
      <c r="MM78" s="567" t="str">
        <f t="shared" si="335"/>
        <v/>
      </c>
      <c r="MO78" s="567" t="str">
        <f t="shared" si="336"/>
        <v/>
      </c>
      <c r="MQ78" s="567" t="str">
        <f t="shared" si="337"/>
        <v/>
      </c>
      <c r="MS78" s="567" t="str">
        <f t="shared" si="338"/>
        <v/>
      </c>
      <c r="MU78" s="567" t="str">
        <f t="shared" si="339"/>
        <v/>
      </c>
      <c r="MW78" s="567" t="str">
        <f t="shared" si="340"/>
        <v/>
      </c>
      <c r="MY78" s="567" t="str">
        <f t="shared" si="341"/>
        <v/>
      </c>
    </row>
    <row r="79" spans="5:363">
      <c r="E79" s="567" t="str">
        <f t="shared" si="171"/>
        <v/>
      </c>
      <c r="G79" s="567" t="str">
        <f t="shared" si="171"/>
        <v/>
      </c>
      <c r="I79" s="567" t="str">
        <f t="shared" si="172"/>
        <v/>
      </c>
      <c r="K79" s="567" t="str">
        <f t="shared" si="173"/>
        <v/>
      </c>
      <c r="M79" s="567" t="str">
        <f t="shared" si="174"/>
        <v/>
      </c>
      <c r="O79" s="567" t="str">
        <f t="shared" si="175"/>
        <v/>
      </c>
      <c r="Q79" s="567" t="str">
        <f t="shared" si="176"/>
        <v/>
      </c>
      <c r="S79" s="567" t="str">
        <f t="shared" si="177"/>
        <v/>
      </c>
      <c r="U79" s="567" t="str">
        <f t="shared" si="178"/>
        <v/>
      </c>
      <c r="W79" s="567" t="str">
        <f t="shared" si="179"/>
        <v/>
      </c>
      <c r="Y79" s="567" t="str">
        <f t="shared" si="180"/>
        <v/>
      </c>
      <c r="AA79" s="567" t="str">
        <f t="shared" si="181"/>
        <v/>
      </c>
      <c r="AC79" s="567" t="str">
        <f t="shared" si="182"/>
        <v/>
      </c>
      <c r="AE79" s="567" t="str">
        <f t="shared" si="183"/>
        <v/>
      </c>
      <c r="AG79" s="567" t="str">
        <f t="shared" si="184"/>
        <v/>
      </c>
      <c r="AI79" s="567" t="str">
        <f t="shared" si="185"/>
        <v/>
      </c>
      <c r="AK79" s="567" t="str">
        <f t="shared" si="186"/>
        <v/>
      </c>
      <c r="AM79" s="567" t="str">
        <f t="shared" si="187"/>
        <v/>
      </c>
      <c r="AO79" s="567" t="str">
        <f t="shared" si="188"/>
        <v/>
      </c>
      <c r="AQ79" s="567" t="str">
        <f t="shared" si="189"/>
        <v/>
      </c>
      <c r="AS79" s="567" t="str">
        <f t="shared" si="190"/>
        <v/>
      </c>
      <c r="AU79" s="567" t="str">
        <f t="shared" si="190"/>
        <v/>
      </c>
      <c r="AW79" s="567" t="str">
        <f t="shared" si="191"/>
        <v/>
      </c>
      <c r="AY79" s="567" t="str">
        <f t="shared" si="192"/>
        <v/>
      </c>
      <c r="BA79" s="567" t="str">
        <f t="shared" si="193"/>
        <v/>
      </c>
      <c r="BC79" s="567" t="str">
        <f t="shared" si="194"/>
        <v/>
      </c>
      <c r="BE79" s="567" t="str">
        <f t="shared" si="195"/>
        <v/>
      </c>
      <c r="BG79" s="567" t="str">
        <f t="shared" si="196"/>
        <v/>
      </c>
      <c r="BI79" s="567" t="str">
        <f t="shared" si="197"/>
        <v/>
      </c>
      <c r="BK79" s="567" t="str">
        <f t="shared" si="198"/>
        <v/>
      </c>
      <c r="BM79" s="567" t="str">
        <f t="shared" si="199"/>
        <v/>
      </c>
      <c r="BO79" s="567" t="str">
        <f t="shared" si="200"/>
        <v/>
      </c>
      <c r="BQ79" s="567" t="str">
        <f t="shared" si="201"/>
        <v/>
      </c>
      <c r="BS79" s="567" t="str">
        <f t="shared" si="202"/>
        <v/>
      </c>
      <c r="BU79" s="567" t="str">
        <f t="shared" si="203"/>
        <v/>
      </c>
      <c r="BW79" s="567" t="str">
        <f t="shared" si="204"/>
        <v/>
      </c>
      <c r="BY79" s="567" t="str">
        <f t="shared" si="205"/>
        <v/>
      </c>
      <c r="CA79" s="567" t="str">
        <f t="shared" si="206"/>
        <v/>
      </c>
      <c r="CC79" s="567" t="str">
        <f t="shared" si="207"/>
        <v/>
      </c>
      <c r="CE79" s="567" t="str">
        <f t="shared" si="208"/>
        <v/>
      </c>
      <c r="CG79" s="567" t="str">
        <f t="shared" si="209"/>
        <v/>
      </c>
      <c r="CI79" s="567" t="str">
        <f t="shared" si="209"/>
        <v/>
      </c>
      <c r="CK79" s="567" t="str">
        <f t="shared" si="210"/>
        <v/>
      </c>
      <c r="CM79" s="567" t="str">
        <f t="shared" si="211"/>
        <v/>
      </c>
      <c r="CO79" s="567" t="str">
        <f t="shared" si="212"/>
        <v/>
      </c>
      <c r="CQ79" s="567" t="str">
        <f t="shared" si="213"/>
        <v/>
      </c>
      <c r="CS79" s="567" t="str">
        <f t="shared" si="214"/>
        <v/>
      </c>
      <c r="CU79" s="567" t="str">
        <f t="shared" si="215"/>
        <v/>
      </c>
      <c r="CW79" s="567" t="str">
        <f t="shared" si="216"/>
        <v/>
      </c>
      <c r="CY79" s="567" t="str">
        <f t="shared" si="217"/>
        <v/>
      </c>
      <c r="DA79" s="567" t="str">
        <f t="shared" si="218"/>
        <v/>
      </c>
      <c r="DC79" s="567" t="str">
        <f t="shared" si="219"/>
        <v/>
      </c>
      <c r="DE79" s="567" t="str">
        <f t="shared" si="220"/>
        <v/>
      </c>
      <c r="DG79" s="567" t="str">
        <f t="shared" si="221"/>
        <v/>
      </c>
      <c r="DI79" s="567" t="str">
        <f t="shared" si="222"/>
        <v/>
      </c>
      <c r="DK79" s="567" t="str">
        <f t="shared" si="223"/>
        <v/>
      </c>
      <c r="DM79" s="567" t="str">
        <f t="shared" si="224"/>
        <v/>
      </c>
      <c r="DO79" s="567" t="str">
        <f t="shared" si="225"/>
        <v/>
      </c>
      <c r="DQ79" s="567" t="str">
        <f t="shared" si="226"/>
        <v/>
      </c>
      <c r="DS79" s="567" t="str">
        <f t="shared" si="227"/>
        <v/>
      </c>
      <c r="DU79" s="567" t="str">
        <f t="shared" si="228"/>
        <v/>
      </c>
      <c r="DW79" s="567" t="str">
        <f t="shared" si="228"/>
        <v/>
      </c>
      <c r="DY79" s="567" t="str">
        <f t="shared" si="229"/>
        <v/>
      </c>
      <c r="EA79" s="567" t="str">
        <f t="shared" si="230"/>
        <v/>
      </c>
      <c r="EC79" s="567" t="str">
        <f t="shared" si="231"/>
        <v/>
      </c>
      <c r="EE79" s="567" t="str">
        <f t="shared" si="232"/>
        <v/>
      </c>
      <c r="EG79" s="567" t="str">
        <f t="shared" si="233"/>
        <v/>
      </c>
      <c r="EI79" s="567" t="str">
        <f t="shared" si="234"/>
        <v/>
      </c>
      <c r="EK79" s="567" t="str">
        <f t="shared" si="235"/>
        <v/>
      </c>
      <c r="EM79" s="567" t="str">
        <f t="shared" si="236"/>
        <v/>
      </c>
      <c r="EO79" s="567" t="str">
        <f t="shared" si="237"/>
        <v/>
      </c>
      <c r="EQ79" s="567" t="str">
        <f t="shared" si="238"/>
        <v/>
      </c>
      <c r="ES79" s="567" t="str">
        <f t="shared" si="239"/>
        <v/>
      </c>
      <c r="EU79" s="567" t="str">
        <f t="shared" si="240"/>
        <v/>
      </c>
      <c r="EW79" s="567" t="str">
        <f t="shared" si="241"/>
        <v/>
      </c>
      <c r="EY79" s="567" t="str">
        <f t="shared" si="242"/>
        <v/>
      </c>
      <c r="FA79" s="567" t="str">
        <f t="shared" si="243"/>
        <v/>
      </c>
      <c r="FC79" s="567" t="str">
        <f t="shared" si="244"/>
        <v/>
      </c>
      <c r="FE79" s="567" t="str">
        <f t="shared" si="245"/>
        <v/>
      </c>
      <c r="FG79" s="567" t="str">
        <f t="shared" si="246"/>
        <v/>
      </c>
      <c r="FI79" s="567" t="str">
        <f t="shared" si="247"/>
        <v/>
      </c>
      <c r="FK79" s="567" t="str">
        <f t="shared" si="247"/>
        <v/>
      </c>
      <c r="FM79" s="567" t="str">
        <f t="shared" si="248"/>
        <v/>
      </c>
      <c r="FO79" s="567" t="str">
        <f t="shared" si="249"/>
        <v/>
      </c>
      <c r="FQ79" s="567" t="str">
        <f t="shared" si="250"/>
        <v/>
      </c>
      <c r="FS79" s="567" t="str">
        <f t="shared" si="251"/>
        <v/>
      </c>
      <c r="FU79" s="567" t="str">
        <f t="shared" si="252"/>
        <v/>
      </c>
      <c r="FW79" s="567" t="str">
        <f t="shared" si="253"/>
        <v/>
      </c>
      <c r="FY79" s="567" t="str">
        <f t="shared" si="254"/>
        <v/>
      </c>
      <c r="GA79" s="567" t="str">
        <f t="shared" si="255"/>
        <v/>
      </c>
      <c r="GC79" s="567" t="str">
        <f t="shared" si="256"/>
        <v/>
      </c>
      <c r="GE79" s="567" t="str">
        <f t="shared" si="257"/>
        <v/>
      </c>
      <c r="GG79" s="567" t="str">
        <f t="shared" si="258"/>
        <v/>
      </c>
      <c r="GI79" s="567" t="str">
        <f t="shared" si="259"/>
        <v/>
      </c>
      <c r="GK79" s="567" t="str">
        <f t="shared" si="260"/>
        <v/>
      </c>
      <c r="GM79" s="567" t="str">
        <f t="shared" si="261"/>
        <v/>
      </c>
      <c r="GO79" s="567" t="str">
        <f t="shared" si="262"/>
        <v/>
      </c>
      <c r="GQ79" s="567" t="str">
        <f t="shared" si="263"/>
        <v/>
      </c>
      <c r="GS79" s="567" t="str">
        <f t="shared" si="264"/>
        <v/>
      </c>
      <c r="GU79" s="567" t="str">
        <f t="shared" si="265"/>
        <v/>
      </c>
      <c r="GW79" s="567" t="str">
        <f t="shared" si="266"/>
        <v/>
      </c>
      <c r="GY79" s="567" t="str">
        <f t="shared" si="266"/>
        <v/>
      </c>
      <c r="HA79" s="567" t="str">
        <f t="shared" si="267"/>
        <v/>
      </c>
      <c r="HC79" s="567" t="str">
        <f t="shared" si="268"/>
        <v/>
      </c>
      <c r="HE79" s="567" t="str">
        <f t="shared" si="269"/>
        <v/>
      </c>
      <c r="HG79" s="567" t="str">
        <f t="shared" si="270"/>
        <v/>
      </c>
      <c r="HI79" s="567" t="str">
        <f t="shared" si="271"/>
        <v/>
      </c>
      <c r="HK79" s="567" t="str">
        <f t="shared" si="272"/>
        <v/>
      </c>
      <c r="HM79" s="567" t="str">
        <f t="shared" si="273"/>
        <v/>
      </c>
      <c r="HO79" s="567" t="str">
        <f t="shared" si="274"/>
        <v/>
      </c>
      <c r="HQ79" s="567" t="str">
        <f t="shared" si="275"/>
        <v/>
      </c>
      <c r="HS79" s="567" t="str">
        <f t="shared" si="276"/>
        <v/>
      </c>
      <c r="HU79" s="567" t="str">
        <f t="shared" si="277"/>
        <v/>
      </c>
      <c r="HW79" s="567" t="str">
        <f t="shared" si="278"/>
        <v/>
      </c>
      <c r="HY79" s="567" t="str">
        <f t="shared" si="279"/>
        <v/>
      </c>
      <c r="IA79" s="567" t="str">
        <f t="shared" si="280"/>
        <v/>
      </c>
      <c r="IC79" s="567" t="str">
        <f t="shared" si="281"/>
        <v/>
      </c>
      <c r="IE79" s="567" t="str">
        <f t="shared" si="282"/>
        <v/>
      </c>
      <c r="IG79" s="567" t="str">
        <f t="shared" si="283"/>
        <v/>
      </c>
      <c r="II79" s="567" t="str">
        <f t="shared" si="284"/>
        <v/>
      </c>
      <c r="IK79" s="567" t="str">
        <f t="shared" si="285"/>
        <v/>
      </c>
      <c r="IM79" s="567" t="str">
        <f t="shared" si="285"/>
        <v/>
      </c>
      <c r="IO79" s="567" t="str">
        <f t="shared" si="286"/>
        <v/>
      </c>
      <c r="IQ79" s="567" t="str">
        <f t="shared" si="287"/>
        <v/>
      </c>
      <c r="IS79" s="567" t="str">
        <f t="shared" si="288"/>
        <v/>
      </c>
      <c r="IU79" s="567" t="str">
        <f t="shared" si="289"/>
        <v/>
      </c>
      <c r="IW79" s="567" t="str">
        <f t="shared" si="290"/>
        <v/>
      </c>
      <c r="IY79" s="567" t="str">
        <f t="shared" si="291"/>
        <v/>
      </c>
      <c r="JA79" s="567" t="str">
        <f t="shared" si="292"/>
        <v/>
      </c>
      <c r="JC79" s="567" t="str">
        <f t="shared" si="293"/>
        <v/>
      </c>
      <c r="JE79" s="567" t="str">
        <f t="shared" si="294"/>
        <v/>
      </c>
      <c r="JG79" s="567" t="str">
        <f t="shared" si="295"/>
        <v/>
      </c>
      <c r="JI79" s="567" t="str">
        <f t="shared" si="296"/>
        <v/>
      </c>
      <c r="JK79" s="567" t="str">
        <f t="shared" si="297"/>
        <v/>
      </c>
      <c r="JM79" s="567" t="str">
        <f t="shared" si="298"/>
        <v/>
      </c>
      <c r="JO79" s="567" t="str">
        <f t="shared" si="299"/>
        <v/>
      </c>
      <c r="JQ79" s="567" t="str">
        <f t="shared" si="300"/>
        <v/>
      </c>
      <c r="JS79" s="567" t="str">
        <f t="shared" si="301"/>
        <v/>
      </c>
      <c r="JU79" s="567" t="str">
        <f t="shared" si="302"/>
        <v/>
      </c>
      <c r="JW79" s="567" t="str">
        <f t="shared" si="303"/>
        <v/>
      </c>
      <c r="JY79" s="567" t="str">
        <f t="shared" si="304"/>
        <v/>
      </c>
      <c r="KA79" s="567" t="str">
        <f t="shared" si="304"/>
        <v/>
      </c>
      <c r="KC79" s="567" t="str">
        <f t="shared" si="305"/>
        <v/>
      </c>
      <c r="KE79" s="567" t="str">
        <f t="shared" si="306"/>
        <v/>
      </c>
      <c r="KG79" s="567" t="str">
        <f t="shared" si="307"/>
        <v/>
      </c>
      <c r="KI79" s="567" t="str">
        <f t="shared" si="308"/>
        <v/>
      </c>
      <c r="KK79" s="567" t="str">
        <f t="shared" si="309"/>
        <v/>
      </c>
      <c r="KM79" s="567" t="str">
        <f t="shared" si="310"/>
        <v/>
      </c>
      <c r="KO79" s="567" t="str">
        <f t="shared" si="311"/>
        <v/>
      </c>
      <c r="KQ79" s="567" t="str">
        <f t="shared" si="312"/>
        <v/>
      </c>
      <c r="KS79" s="567" t="str">
        <f t="shared" si="313"/>
        <v/>
      </c>
      <c r="KU79" s="567" t="str">
        <f t="shared" si="314"/>
        <v/>
      </c>
      <c r="KW79" s="567" t="str">
        <f t="shared" si="315"/>
        <v/>
      </c>
      <c r="KY79" s="567" t="str">
        <f t="shared" si="316"/>
        <v/>
      </c>
      <c r="LA79" s="567" t="str">
        <f t="shared" si="317"/>
        <v/>
      </c>
      <c r="LC79" s="567" t="str">
        <f t="shared" si="318"/>
        <v/>
      </c>
      <c r="LE79" s="567" t="str">
        <f t="shared" si="319"/>
        <v/>
      </c>
      <c r="LG79" s="567" t="str">
        <f t="shared" si="320"/>
        <v/>
      </c>
      <c r="LI79" s="567" t="str">
        <f t="shared" si="321"/>
        <v/>
      </c>
      <c r="LK79" s="567" t="str">
        <f t="shared" si="322"/>
        <v/>
      </c>
      <c r="LM79" s="567" t="str">
        <f t="shared" si="323"/>
        <v/>
      </c>
      <c r="LO79" s="567" t="str">
        <f t="shared" si="323"/>
        <v/>
      </c>
      <c r="LQ79" s="567" t="str">
        <f t="shared" si="324"/>
        <v/>
      </c>
      <c r="LS79" s="567" t="str">
        <f t="shared" si="325"/>
        <v/>
      </c>
      <c r="LU79" s="567" t="str">
        <f t="shared" si="326"/>
        <v/>
      </c>
      <c r="LW79" s="567" t="str">
        <f t="shared" si="327"/>
        <v/>
      </c>
      <c r="LY79" s="567" t="str">
        <f t="shared" si="328"/>
        <v/>
      </c>
      <c r="MA79" s="567" t="str">
        <f t="shared" si="329"/>
        <v/>
      </c>
      <c r="MC79" s="567" t="str">
        <f t="shared" si="330"/>
        <v/>
      </c>
      <c r="ME79" s="567" t="str">
        <f t="shared" si="331"/>
        <v/>
      </c>
      <c r="MG79" s="567" t="str">
        <f t="shared" si="332"/>
        <v/>
      </c>
      <c r="MI79" s="567" t="str">
        <f t="shared" si="333"/>
        <v/>
      </c>
      <c r="MK79" s="567" t="str">
        <f t="shared" si="334"/>
        <v/>
      </c>
      <c r="MM79" s="567" t="str">
        <f t="shared" si="335"/>
        <v/>
      </c>
      <c r="MO79" s="567" t="str">
        <f t="shared" si="336"/>
        <v/>
      </c>
      <c r="MQ79" s="567" t="str">
        <f t="shared" si="337"/>
        <v/>
      </c>
      <c r="MS79" s="567" t="str">
        <f t="shared" si="338"/>
        <v/>
      </c>
      <c r="MU79" s="567" t="str">
        <f t="shared" si="339"/>
        <v/>
      </c>
      <c r="MW79" s="567" t="str">
        <f t="shared" si="340"/>
        <v/>
      </c>
      <c r="MY79" s="567" t="str">
        <f t="shared" si="341"/>
        <v/>
      </c>
    </row>
    <row r="80" spans="5:363">
      <c r="E80" s="567" t="str">
        <f t="shared" si="171"/>
        <v/>
      </c>
      <c r="G80" s="567" t="str">
        <f t="shared" si="171"/>
        <v/>
      </c>
      <c r="I80" s="567" t="str">
        <f t="shared" si="172"/>
        <v/>
      </c>
      <c r="K80" s="567" t="str">
        <f t="shared" si="173"/>
        <v/>
      </c>
      <c r="M80" s="567" t="str">
        <f t="shared" si="174"/>
        <v/>
      </c>
      <c r="O80" s="567" t="str">
        <f t="shared" si="175"/>
        <v/>
      </c>
      <c r="Q80" s="567" t="str">
        <f t="shared" si="176"/>
        <v/>
      </c>
      <c r="S80" s="567" t="str">
        <f t="shared" si="177"/>
        <v/>
      </c>
      <c r="U80" s="567" t="str">
        <f t="shared" si="178"/>
        <v/>
      </c>
      <c r="W80" s="567" t="str">
        <f t="shared" si="179"/>
        <v/>
      </c>
      <c r="Y80" s="567" t="str">
        <f t="shared" si="180"/>
        <v/>
      </c>
      <c r="AA80" s="567" t="str">
        <f t="shared" si="181"/>
        <v/>
      </c>
      <c r="AC80" s="567" t="str">
        <f t="shared" si="182"/>
        <v/>
      </c>
      <c r="AE80" s="567" t="str">
        <f t="shared" si="183"/>
        <v/>
      </c>
      <c r="AG80" s="567" t="str">
        <f t="shared" si="184"/>
        <v/>
      </c>
      <c r="AI80" s="567" t="str">
        <f t="shared" si="185"/>
        <v/>
      </c>
      <c r="AK80" s="567" t="str">
        <f t="shared" si="186"/>
        <v/>
      </c>
      <c r="AM80" s="567" t="str">
        <f t="shared" si="187"/>
        <v/>
      </c>
      <c r="AO80" s="567" t="str">
        <f t="shared" si="188"/>
        <v/>
      </c>
      <c r="AQ80" s="567" t="str">
        <f t="shared" si="189"/>
        <v/>
      </c>
      <c r="AS80" s="567" t="str">
        <f t="shared" si="190"/>
        <v/>
      </c>
      <c r="AU80" s="567" t="str">
        <f t="shared" si="190"/>
        <v/>
      </c>
      <c r="AW80" s="567" t="str">
        <f t="shared" si="191"/>
        <v/>
      </c>
      <c r="AY80" s="567" t="str">
        <f t="shared" si="192"/>
        <v/>
      </c>
      <c r="BA80" s="567" t="str">
        <f t="shared" si="193"/>
        <v/>
      </c>
      <c r="BC80" s="567" t="str">
        <f t="shared" si="194"/>
        <v/>
      </c>
      <c r="BE80" s="567" t="str">
        <f t="shared" si="195"/>
        <v/>
      </c>
      <c r="BG80" s="567" t="str">
        <f t="shared" si="196"/>
        <v/>
      </c>
      <c r="BI80" s="567" t="str">
        <f t="shared" si="197"/>
        <v/>
      </c>
      <c r="BK80" s="567" t="str">
        <f t="shared" si="198"/>
        <v/>
      </c>
      <c r="BM80" s="567" t="str">
        <f t="shared" si="199"/>
        <v/>
      </c>
      <c r="BO80" s="567" t="str">
        <f t="shared" si="200"/>
        <v/>
      </c>
      <c r="BQ80" s="567" t="str">
        <f t="shared" si="201"/>
        <v/>
      </c>
      <c r="BS80" s="567" t="str">
        <f t="shared" si="202"/>
        <v/>
      </c>
      <c r="BU80" s="567" t="str">
        <f t="shared" si="203"/>
        <v/>
      </c>
      <c r="BW80" s="567" t="str">
        <f t="shared" si="204"/>
        <v/>
      </c>
      <c r="BY80" s="567" t="str">
        <f t="shared" si="205"/>
        <v/>
      </c>
      <c r="CA80" s="567" t="str">
        <f t="shared" si="206"/>
        <v/>
      </c>
      <c r="CC80" s="567" t="str">
        <f t="shared" si="207"/>
        <v/>
      </c>
      <c r="CE80" s="567" t="str">
        <f t="shared" si="208"/>
        <v/>
      </c>
      <c r="CG80" s="567" t="str">
        <f t="shared" si="209"/>
        <v/>
      </c>
      <c r="CI80" s="567" t="str">
        <f t="shared" si="209"/>
        <v/>
      </c>
      <c r="CK80" s="567" t="str">
        <f t="shared" si="210"/>
        <v/>
      </c>
      <c r="CM80" s="567" t="str">
        <f t="shared" si="211"/>
        <v/>
      </c>
      <c r="CO80" s="567" t="str">
        <f t="shared" si="212"/>
        <v/>
      </c>
      <c r="CQ80" s="567" t="str">
        <f t="shared" si="213"/>
        <v/>
      </c>
      <c r="CS80" s="567" t="str">
        <f t="shared" si="214"/>
        <v/>
      </c>
      <c r="CU80" s="567" t="str">
        <f t="shared" si="215"/>
        <v/>
      </c>
      <c r="CW80" s="567" t="str">
        <f t="shared" si="216"/>
        <v/>
      </c>
      <c r="CY80" s="567" t="str">
        <f t="shared" si="217"/>
        <v/>
      </c>
      <c r="DA80" s="567" t="str">
        <f t="shared" si="218"/>
        <v/>
      </c>
      <c r="DC80" s="567" t="str">
        <f t="shared" si="219"/>
        <v/>
      </c>
      <c r="DE80" s="567" t="str">
        <f t="shared" si="220"/>
        <v/>
      </c>
      <c r="DG80" s="567" t="str">
        <f t="shared" si="221"/>
        <v/>
      </c>
      <c r="DI80" s="567" t="str">
        <f t="shared" si="222"/>
        <v/>
      </c>
      <c r="DK80" s="567" t="str">
        <f t="shared" si="223"/>
        <v/>
      </c>
      <c r="DM80" s="567" t="str">
        <f t="shared" si="224"/>
        <v/>
      </c>
      <c r="DO80" s="567" t="str">
        <f t="shared" si="225"/>
        <v/>
      </c>
      <c r="DQ80" s="567" t="str">
        <f t="shared" si="226"/>
        <v/>
      </c>
      <c r="DS80" s="567" t="str">
        <f t="shared" si="227"/>
        <v/>
      </c>
      <c r="DU80" s="567" t="str">
        <f t="shared" si="228"/>
        <v/>
      </c>
      <c r="DW80" s="567" t="str">
        <f t="shared" si="228"/>
        <v/>
      </c>
      <c r="DY80" s="567" t="str">
        <f t="shared" si="229"/>
        <v/>
      </c>
      <c r="EA80" s="567" t="str">
        <f t="shared" si="230"/>
        <v/>
      </c>
      <c r="EC80" s="567" t="str">
        <f t="shared" si="231"/>
        <v/>
      </c>
      <c r="EE80" s="567" t="str">
        <f t="shared" si="232"/>
        <v/>
      </c>
      <c r="EG80" s="567" t="str">
        <f t="shared" si="233"/>
        <v/>
      </c>
      <c r="EI80" s="567" t="str">
        <f t="shared" si="234"/>
        <v/>
      </c>
      <c r="EK80" s="567" t="str">
        <f t="shared" si="235"/>
        <v/>
      </c>
      <c r="EM80" s="567" t="str">
        <f t="shared" si="236"/>
        <v/>
      </c>
      <c r="EO80" s="567" t="str">
        <f t="shared" si="237"/>
        <v/>
      </c>
      <c r="EQ80" s="567" t="str">
        <f t="shared" si="238"/>
        <v/>
      </c>
      <c r="ES80" s="567" t="str">
        <f t="shared" si="239"/>
        <v/>
      </c>
      <c r="EU80" s="567" t="str">
        <f t="shared" si="240"/>
        <v/>
      </c>
      <c r="EW80" s="567" t="str">
        <f t="shared" si="241"/>
        <v/>
      </c>
      <c r="EY80" s="567" t="str">
        <f t="shared" si="242"/>
        <v/>
      </c>
      <c r="FA80" s="567" t="str">
        <f t="shared" si="243"/>
        <v/>
      </c>
      <c r="FC80" s="567" t="str">
        <f t="shared" si="244"/>
        <v/>
      </c>
      <c r="FE80" s="567" t="str">
        <f t="shared" si="245"/>
        <v/>
      </c>
      <c r="FG80" s="567" t="str">
        <f t="shared" si="246"/>
        <v/>
      </c>
      <c r="FI80" s="567" t="str">
        <f t="shared" si="247"/>
        <v/>
      </c>
      <c r="FK80" s="567" t="str">
        <f t="shared" si="247"/>
        <v/>
      </c>
      <c r="FM80" s="567" t="str">
        <f t="shared" si="248"/>
        <v/>
      </c>
      <c r="FO80" s="567" t="str">
        <f t="shared" si="249"/>
        <v/>
      </c>
      <c r="FQ80" s="567" t="str">
        <f t="shared" si="250"/>
        <v/>
      </c>
      <c r="FS80" s="567" t="str">
        <f t="shared" si="251"/>
        <v/>
      </c>
      <c r="FU80" s="567" t="str">
        <f t="shared" si="252"/>
        <v/>
      </c>
      <c r="FW80" s="567" t="str">
        <f t="shared" si="253"/>
        <v/>
      </c>
      <c r="FY80" s="567" t="str">
        <f t="shared" si="254"/>
        <v/>
      </c>
      <c r="GA80" s="567" t="str">
        <f t="shared" si="255"/>
        <v/>
      </c>
      <c r="GC80" s="567" t="str">
        <f t="shared" si="256"/>
        <v/>
      </c>
      <c r="GE80" s="567" t="str">
        <f t="shared" si="257"/>
        <v/>
      </c>
      <c r="GG80" s="567" t="str">
        <f t="shared" si="258"/>
        <v/>
      </c>
      <c r="GI80" s="567" t="str">
        <f t="shared" si="259"/>
        <v/>
      </c>
      <c r="GK80" s="567" t="str">
        <f t="shared" si="260"/>
        <v/>
      </c>
      <c r="GM80" s="567" t="str">
        <f t="shared" si="261"/>
        <v/>
      </c>
      <c r="GO80" s="567" t="str">
        <f t="shared" si="262"/>
        <v/>
      </c>
      <c r="GQ80" s="567" t="str">
        <f t="shared" si="263"/>
        <v/>
      </c>
      <c r="GS80" s="567" t="str">
        <f t="shared" si="264"/>
        <v/>
      </c>
      <c r="GU80" s="567" t="str">
        <f t="shared" si="265"/>
        <v/>
      </c>
      <c r="GW80" s="567" t="str">
        <f t="shared" si="266"/>
        <v/>
      </c>
      <c r="GY80" s="567" t="str">
        <f t="shared" si="266"/>
        <v/>
      </c>
      <c r="HA80" s="567" t="str">
        <f t="shared" si="267"/>
        <v/>
      </c>
      <c r="HC80" s="567" t="str">
        <f t="shared" si="268"/>
        <v/>
      </c>
      <c r="HE80" s="567" t="str">
        <f t="shared" si="269"/>
        <v/>
      </c>
      <c r="HG80" s="567" t="str">
        <f t="shared" si="270"/>
        <v/>
      </c>
      <c r="HI80" s="567" t="str">
        <f t="shared" si="271"/>
        <v/>
      </c>
      <c r="HK80" s="567" t="str">
        <f t="shared" si="272"/>
        <v/>
      </c>
      <c r="HM80" s="567" t="str">
        <f t="shared" si="273"/>
        <v/>
      </c>
      <c r="HO80" s="567" t="str">
        <f t="shared" si="274"/>
        <v/>
      </c>
      <c r="HQ80" s="567" t="str">
        <f t="shared" si="275"/>
        <v/>
      </c>
      <c r="HS80" s="567" t="str">
        <f t="shared" si="276"/>
        <v/>
      </c>
      <c r="HU80" s="567" t="str">
        <f t="shared" si="277"/>
        <v/>
      </c>
      <c r="HW80" s="567" t="str">
        <f t="shared" si="278"/>
        <v/>
      </c>
      <c r="HY80" s="567" t="str">
        <f t="shared" si="279"/>
        <v/>
      </c>
      <c r="IA80" s="567" t="str">
        <f t="shared" si="280"/>
        <v/>
      </c>
      <c r="IC80" s="567" t="str">
        <f t="shared" si="281"/>
        <v/>
      </c>
      <c r="IE80" s="567" t="str">
        <f t="shared" si="282"/>
        <v/>
      </c>
      <c r="IG80" s="567" t="str">
        <f t="shared" si="283"/>
        <v/>
      </c>
      <c r="II80" s="567" t="str">
        <f t="shared" si="284"/>
        <v/>
      </c>
      <c r="IK80" s="567" t="str">
        <f t="shared" si="285"/>
        <v/>
      </c>
      <c r="IM80" s="567" t="str">
        <f t="shared" si="285"/>
        <v/>
      </c>
      <c r="IO80" s="567" t="str">
        <f t="shared" si="286"/>
        <v/>
      </c>
      <c r="IQ80" s="567" t="str">
        <f t="shared" si="287"/>
        <v/>
      </c>
      <c r="IS80" s="567" t="str">
        <f t="shared" si="288"/>
        <v/>
      </c>
      <c r="IU80" s="567" t="str">
        <f t="shared" si="289"/>
        <v/>
      </c>
      <c r="IW80" s="567" t="str">
        <f t="shared" si="290"/>
        <v/>
      </c>
      <c r="IY80" s="567" t="str">
        <f t="shared" si="291"/>
        <v/>
      </c>
      <c r="JA80" s="567" t="str">
        <f t="shared" si="292"/>
        <v/>
      </c>
      <c r="JC80" s="567" t="str">
        <f t="shared" si="293"/>
        <v/>
      </c>
      <c r="JE80" s="567" t="str">
        <f t="shared" si="294"/>
        <v/>
      </c>
      <c r="JG80" s="567" t="str">
        <f t="shared" si="295"/>
        <v/>
      </c>
      <c r="JI80" s="567" t="str">
        <f t="shared" si="296"/>
        <v/>
      </c>
      <c r="JK80" s="567" t="str">
        <f t="shared" si="297"/>
        <v/>
      </c>
      <c r="JM80" s="567" t="str">
        <f t="shared" si="298"/>
        <v/>
      </c>
      <c r="JO80" s="567" t="str">
        <f t="shared" si="299"/>
        <v/>
      </c>
      <c r="JQ80" s="567" t="str">
        <f t="shared" si="300"/>
        <v/>
      </c>
      <c r="JS80" s="567" t="str">
        <f t="shared" si="301"/>
        <v/>
      </c>
      <c r="JU80" s="567" t="str">
        <f t="shared" si="302"/>
        <v/>
      </c>
      <c r="JW80" s="567" t="str">
        <f t="shared" si="303"/>
        <v/>
      </c>
      <c r="JY80" s="567" t="str">
        <f t="shared" si="304"/>
        <v/>
      </c>
      <c r="KA80" s="567" t="str">
        <f t="shared" si="304"/>
        <v/>
      </c>
      <c r="KC80" s="567" t="str">
        <f t="shared" si="305"/>
        <v/>
      </c>
      <c r="KE80" s="567" t="str">
        <f t="shared" si="306"/>
        <v/>
      </c>
      <c r="KG80" s="567" t="str">
        <f t="shared" si="307"/>
        <v/>
      </c>
      <c r="KI80" s="567" t="str">
        <f t="shared" si="308"/>
        <v/>
      </c>
      <c r="KK80" s="567" t="str">
        <f t="shared" si="309"/>
        <v/>
      </c>
      <c r="KM80" s="567" t="str">
        <f t="shared" si="310"/>
        <v/>
      </c>
      <c r="KO80" s="567" t="str">
        <f t="shared" si="311"/>
        <v/>
      </c>
      <c r="KQ80" s="567" t="str">
        <f t="shared" si="312"/>
        <v/>
      </c>
      <c r="KS80" s="567" t="str">
        <f t="shared" si="313"/>
        <v/>
      </c>
      <c r="KU80" s="567" t="str">
        <f t="shared" si="314"/>
        <v/>
      </c>
      <c r="KW80" s="567" t="str">
        <f t="shared" si="315"/>
        <v/>
      </c>
      <c r="KY80" s="567" t="str">
        <f t="shared" si="316"/>
        <v/>
      </c>
      <c r="LA80" s="567" t="str">
        <f t="shared" si="317"/>
        <v/>
      </c>
      <c r="LC80" s="567" t="str">
        <f t="shared" si="318"/>
        <v/>
      </c>
      <c r="LE80" s="567" t="str">
        <f t="shared" si="319"/>
        <v/>
      </c>
      <c r="LG80" s="567" t="str">
        <f t="shared" si="320"/>
        <v/>
      </c>
      <c r="LI80" s="567" t="str">
        <f t="shared" si="321"/>
        <v/>
      </c>
      <c r="LK80" s="567" t="str">
        <f t="shared" si="322"/>
        <v/>
      </c>
      <c r="LM80" s="567" t="str">
        <f t="shared" si="323"/>
        <v/>
      </c>
      <c r="LO80" s="567" t="str">
        <f t="shared" si="323"/>
        <v/>
      </c>
      <c r="LQ80" s="567" t="str">
        <f t="shared" si="324"/>
        <v/>
      </c>
      <c r="LS80" s="567" t="str">
        <f t="shared" si="325"/>
        <v/>
      </c>
      <c r="LU80" s="567" t="str">
        <f t="shared" si="326"/>
        <v/>
      </c>
      <c r="LW80" s="567" t="str">
        <f t="shared" si="327"/>
        <v/>
      </c>
      <c r="LY80" s="567" t="str">
        <f t="shared" si="328"/>
        <v/>
      </c>
      <c r="MA80" s="567" t="str">
        <f t="shared" si="329"/>
        <v/>
      </c>
      <c r="MC80" s="567" t="str">
        <f t="shared" si="330"/>
        <v/>
      </c>
      <c r="ME80" s="567" t="str">
        <f t="shared" si="331"/>
        <v/>
      </c>
      <c r="MG80" s="567" t="str">
        <f t="shared" si="332"/>
        <v/>
      </c>
      <c r="MI80" s="567" t="str">
        <f t="shared" si="333"/>
        <v/>
      </c>
      <c r="MK80" s="567" t="str">
        <f t="shared" si="334"/>
        <v/>
      </c>
      <c r="MM80" s="567" t="str">
        <f t="shared" si="335"/>
        <v/>
      </c>
      <c r="MO80" s="567" t="str">
        <f t="shared" si="336"/>
        <v/>
      </c>
      <c r="MQ80" s="567" t="str">
        <f t="shared" si="337"/>
        <v/>
      </c>
      <c r="MS80" s="567" t="str">
        <f t="shared" si="338"/>
        <v/>
      </c>
      <c r="MU80" s="567" t="str">
        <f t="shared" si="339"/>
        <v/>
      </c>
      <c r="MW80" s="567" t="str">
        <f t="shared" si="340"/>
        <v/>
      </c>
      <c r="MY80" s="567" t="str">
        <f t="shared" si="341"/>
        <v/>
      </c>
    </row>
    <row r="81" spans="5:363">
      <c r="E81" s="567" t="str">
        <f t="shared" si="171"/>
        <v/>
      </c>
      <c r="G81" s="567" t="str">
        <f t="shared" si="171"/>
        <v/>
      </c>
      <c r="I81" s="567" t="str">
        <f t="shared" si="172"/>
        <v/>
      </c>
      <c r="K81" s="567" t="str">
        <f t="shared" si="173"/>
        <v/>
      </c>
      <c r="M81" s="567" t="str">
        <f t="shared" si="174"/>
        <v/>
      </c>
      <c r="O81" s="567" t="str">
        <f t="shared" si="175"/>
        <v/>
      </c>
      <c r="Q81" s="567" t="str">
        <f t="shared" si="176"/>
        <v/>
      </c>
      <c r="S81" s="567" t="str">
        <f t="shared" si="177"/>
        <v/>
      </c>
      <c r="U81" s="567" t="str">
        <f t="shared" si="178"/>
        <v/>
      </c>
      <c r="W81" s="567" t="str">
        <f t="shared" si="179"/>
        <v/>
      </c>
      <c r="Y81" s="567" t="str">
        <f t="shared" si="180"/>
        <v/>
      </c>
      <c r="AA81" s="567" t="str">
        <f t="shared" si="181"/>
        <v/>
      </c>
      <c r="AC81" s="567" t="str">
        <f t="shared" si="182"/>
        <v/>
      </c>
      <c r="AE81" s="567" t="str">
        <f t="shared" si="183"/>
        <v/>
      </c>
      <c r="AG81" s="567" t="str">
        <f t="shared" si="184"/>
        <v/>
      </c>
      <c r="AI81" s="567" t="str">
        <f t="shared" si="185"/>
        <v/>
      </c>
      <c r="AK81" s="567" t="str">
        <f t="shared" si="186"/>
        <v/>
      </c>
      <c r="AM81" s="567" t="str">
        <f t="shared" si="187"/>
        <v/>
      </c>
      <c r="AO81" s="567" t="str">
        <f t="shared" si="188"/>
        <v/>
      </c>
      <c r="AQ81" s="567" t="str">
        <f t="shared" si="189"/>
        <v/>
      </c>
      <c r="AS81" s="567" t="str">
        <f t="shared" si="190"/>
        <v/>
      </c>
      <c r="AU81" s="567" t="str">
        <f t="shared" si="190"/>
        <v/>
      </c>
      <c r="AW81" s="567" t="str">
        <f t="shared" si="191"/>
        <v/>
      </c>
      <c r="AY81" s="567" t="str">
        <f t="shared" si="192"/>
        <v/>
      </c>
      <c r="BA81" s="567" t="str">
        <f t="shared" si="193"/>
        <v/>
      </c>
      <c r="BC81" s="567" t="str">
        <f t="shared" si="194"/>
        <v/>
      </c>
      <c r="BE81" s="567" t="str">
        <f t="shared" si="195"/>
        <v/>
      </c>
      <c r="BG81" s="567" t="str">
        <f t="shared" si="196"/>
        <v/>
      </c>
      <c r="BI81" s="567" t="str">
        <f t="shared" si="197"/>
        <v/>
      </c>
      <c r="BK81" s="567" t="str">
        <f t="shared" si="198"/>
        <v/>
      </c>
      <c r="BM81" s="567" t="str">
        <f t="shared" si="199"/>
        <v/>
      </c>
      <c r="BO81" s="567" t="str">
        <f t="shared" si="200"/>
        <v/>
      </c>
      <c r="BQ81" s="567" t="str">
        <f t="shared" si="201"/>
        <v/>
      </c>
      <c r="BS81" s="567" t="str">
        <f t="shared" si="202"/>
        <v/>
      </c>
      <c r="BU81" s="567" t="str">
        <f t="shared" si="203"/>
        <v/>
      </c>
      <c r="BW81" s="567" t="str">
        <f t="shared" si="204"/>
        <v/>
      </c>
      <c r="BY81" s="567" t="str">
        <f t="shared" si="205"/>
        <v/>
      </c>
      <c r="CA81" s="567" t="str">
        <f t="shared" si="206"/>
        <v/>
      </c>
      <c r="CC81" s="567" t="str">
        <f t="shared" si="207"/>
        <v/>
      </c>
      <c r="CE81" s="567" t="str">
        <f t="shared" si="208"/>
        <v/>
      </c>
      <c r="CG81" s="567" t="str">
        <f t="shared" si="209"/>
        <v/>
      </c>
      <c r="CI81" s="567" t="str">
        <f t="shared" si="209"/>
        <v/>
      </c>
      <c r="CK81" s="567" t="str">
        <f t="shared" si="210"/>
        <v/>
      </c>
      <c r="CM81" s="567" t="str">
        <f t="shared" si="211"/>
        <v/>
      </c>
      <c r="CO81" s="567" t="str">
        <f t="shared" si="212"/>
        <v/>
      </c>
      <c r="CQ81" s="567" t="str">
        <f t="shared" si="213"/>
        <v/>
      </c>
      <c r="CS81" s="567" t="str">
        <f t="shared" si="214"/>
        <v/>
      </c>
      <c r="CU81" s="567" t="str">
        <f t="shared" si="215"/>
        <v/>
      </c>
      <c r="CW81" s="567" t="str">
        <f t="shared" si="216"/>
        <v/>
      </c>
      <c r="CY81" s="567" t="str">
        <f t="shared" si="217"/>
        <v/>
      </c>
      <c r="DA81" s="567" t="str">
        <f t="shared" si="218"/>
        <v/>
      </c>
      <c r="DC81" s="567" t="str">
        <f t="shared" si="219"/>
        <v/>
      </c>
      <c r="DE81" s="567" t="str">
        <f t="shared" si="220"/>
        <v/>
      </c>
      <c r="DG81" s="567" t="str">
        <f t="shared" si="221"/>
        <v/>
      </c>
      <c r="DI81" s="567" t="str">
        <f t="shared" si="222"/>
        <v/>
      </c>
      <c r="DK81" s="567" t="str">
        <f t="shared" si="223"/>
        <v/>
      </c>
      <c r="DM81" s="567" t="str">
        <f t="shared" si="224"/>
        <v/>
      </c>
      <c r="DO81" s="567" t="str">
        <f t="shared" si="225"/>
        <v/>
      </c>
      <c r="DQ81" s="567" t="str">
        <f t="shared" si="226"/>
        <v/>
      </c>
      <c r="DS81" s="567" t="str">
        <f t="shared" si="227"/>
        <v/>
      </c>
      <c r="DU81" s="567" t="str">
        <f t="shared" si="228"/>
        <v/>
      </c>
      <c r="DW81" s="567" t="str">
        <f t="shared" si="228"/>
        <v/>
      </c>
      <c r="DY81" s="567" t="str">
        <f t="shared" si="229"/>
        <v/>
      </c>
      <c r="EA81" s="567" t="str">
        <f t="shared" si="230"/>
        <v/>
      </c>
      <c r="EC81" s="567" t="str">
        <f t="shared" si="231"/>
        <v/>
      </c>
      <c r="EE81" s="567" t="str">
        <f t="shared" si="232"/>
        <v/>
      </c>
      <c r="EG81" s="567" t="str">
        <f t="shared" si="233"/>
        <v/>
      </c>
      <c r="EI81" s="567" t="str">
        <f t="shared" si="234"/>
        <v/>
      </c>
      <c r="EK81" s="567" t="str">
        <f t="shared" si="235"/>
        <v/>
      </c>
      <c r="EM81" s="567" t="str">
        <f t="shared" si="236"/>
        <v/>
      </c>
      <c r="EO81" s="567" t="str">
        <f t="shared" si="237"/>
        <v/>
      </c>
      <c r="EQ81" s="567" t="str">
        <f t="shared" si="238"/>
        <v/>
      </c>
      <c r="ES81" s="567" t="str">
        <f t="shared" si="239"/>
        <v/>
      </c>
      <c r="EU81" s="567" t="str">
        <f t="shared" si="240"/>
        <v/>
      </c>
      <c r="EW81" s="567" t="str">
        <f t="shared" si="241"/>
        <v/>
      </c>
      <c r="EY81" s="567" t="str">
        <f t="shared" si="242"/>
        <v/>
      </c>
      <c r="FA81" s="567" t="str">
        <f t="shared" si="243"/>
        <v/>
      </c>
      <c r="FC81" s="567" t="str">
        <f t="shared" si="244"/>
        <v/>
      </c>
      <c r="FE81" s="567" t="str">
        <f t="shared" si="245"/>
        <v/>
      </c>
      <c r="FG81" s="567" t="str">
        <f t="shared" si="246"/>
        <v/>
      </c>
      <c r="FI81" s="567" t="str">
        <f t="shared" si="247"/>
        <v/>
      </c>
      <c r="FK81" s="567" t="str">
        <f t="shared" si="247"/>
        <v/>
      </c>
      <c r="FM81" s="567" t="str">
        <f t="shared" si="248"/>
        <v/>
      </c>
      <c r="FO81" s="567" t="str">
        <f t="shared" si="249"/>
        <v/>
      </c>
      <c r="FQ81" s="567" t="str">
        <f t="shared" si="250"/>
        <v/>
      </c>
      <c r="FS81" s="567" t="str">
        <f t="shared" si="251"/>
        <v/>
      </c>
      <c r="FU81" s="567" t="str">
        <f t="shared" si="252"/>
        <v/>
      </c>
      <c r="FW81" s="567" t="str">
        <f t="shared" si="253"/>
        <v/>
      </c>
      <c r="FY81" s="567" t="str">
        <f t="shared" si="254"/>
        <v/>
      </c>
      <c r="GA81" s="567" t="str">
        <f t="shared" si="255"/>
        <v/>
      </c>
      <c r="GC81" s="567" t="str">
        <f t="shared" si="256"/>
        <v/>
      </c>
      <c r="GE81" s="567" t="str">
        <f t="shared" si="257"/>
        <v/>
      </c>
      <c r="GG81" s="567" t="str">
        <f t="shared" si="258"/>
        <v/>
      </c>
      <c r="GI81" s="567" t="str">
        <f t="shared" si="259"/>
        <v/>
      </c>
      <c r="GK81" s="567" t="str">
        <f t="shared" si="260"/>
        <v/>
      </c>
      <c r="GM81" s="567" t="str">
        <f t="shared" si="261"/>
        <v/>
      </c>
      <c r="GO81" s="567" t="str">
        <f t="shared" si="262"/>
        <v/>
      </c>
      <c r="GQ81" s="567" t="str">
        <f t="shared" si="263"/>
        <v/>
      </c>
      <c r="GS81" s="567" t="str">
        <f t="shared" si="264"/>
        <v/>
      </c>
      <c r="GU81" s="567" t="str">
        <f t="shared" si="265"/>
        <v/>
      </c>
      <c r="GW81" s="567" t="str">
        <f t="shared" si="266"/>
        <v/>
      </c>
      <c r="GY81" s="567" t="str">
        <f t="shared" si="266"/>
        <v/>
      </c>
      <c r="HA81" s="567" t="str">
        <f t="shared" si="267"/>
        <v/>
      </c>
      <c r="HC81" s="567" t="str">
        <f t="shared" si="268"/>
        <v/>
      </c>
      <c r="HE81" s="567" t="str">
        <f t="shared" si="269"/>
        <v/>
      </c>
      <c r="HG81" s="567" t="str">
        <f t="shared" si="270"/>
        <v/>
      </c>
      <c r="HI81" s="567" t="str">
        <f t="shared" si="271"/>
        <v/>
      </c>
      <c r="HK81" s="567" t="str">
        <f t="shared" si="272"/>
        <v/>
      </c>
      <c r="HM81" s="567" t="str">
        <f t="shared" si="273"/>
        <v/>
      </c>
      <c r="HO81" s="567" t="str">
        <f t="shared" si="274"/>
        <v/>
      </c>
      <c r="HQ81" s="567" t="str">
        <f t="shared" si="275"/>
        <v/>
      </c>
      <c r="HS81" s="567" t="str">
        <f t="shared" si="276"/>
        <v/>
      </c>
      <c r="HU81" s="567" t="str">
        <f t="shared" si="277"/>
        <v/>
      </c>
      <c r="HW81" s="567" t="str">
        <f t="shared" si="278"/>
        <v/>
      </c>
      <c r="HY81" s="567" t="str">
        <f t="shared" si="279"/>
        <v/>
      </c>
      <c r="IA81" s="567" t="str">
        <f t="shared" si="280"/>
        <v/>
      </c>
      <c r="IC81" s="567" t="str">
        <f t="shared" si="281"/>
        <v/>
      </c>
      <c r="IE81" s="567" t="str">
        <f t="shared" si="282"/>
        <v/>
      </c>
      <c r="IG81" s="567" t="str">
        <f t="shared" si="283"/>
        <v/>
      </c>
      <c r="II81" s="567" t="str">
        <f t="shared" si="284"/>
        <v/>
      </c>
      <c r="IK81" s="567" t="str">
        <f t="shared" si="285"/>
        <v/>
      </c>
      <c r="IM81" s="567" t="str">
        <f t="shared" si="285"/>
        <v/>
      </c>
      <c r="IO81" s="567" t="str">
        <f t="shared" si="286"/>
        <v/>
      </c>
      <c r="IQ81" s="567" t="str">
        <f t="shared" si="287"/>
        <v/>
      </c>
      <c r="IS81" s="567" t="str">
        <f t="shared" si="288"/>
        <v/>
      </c>
      <c r="IU81" s="567" t="str">
        <f t="shared" si="289"/>
        <v/>
      </c>
      <c r="IW81" s="567" t="str">
        <f t="shared" si="290"/>
        <v/>
      </c>
      <c r="IY81" s="567" t="str">
        <f t="shared" si="291"/>
        <v/>
      </c>
      <c r="JA81" s="567" t="str">
        <f t="shared" si="292"/>
        <v/>
      </c>
      <c r="JC81" s="567" t="str">
        <f t="shared" si="293"/>
        <v/>
      </c>
      <c r="JE81" s="567" t="str">
        <f t="shared" si="294"/>
        <v/>
      </c>
      <c r="JG81" s="567" t="str">
        <f t="shared" si="295"/>
        <v/>
      </c>
      <c r="JI81" s="567" t="str">
        <f t="shared" si="296"/>
        <v/>
      </c>
      <c r="JK81" s="567" t="str">
        <f t="shared" si="297"/>
        <v/>
      </c>
      <c r="JM81" s="567" t="str">
        <f t="shared" si="298"/>
        <v/>
      </c>
      <c r="JO81" s="567" t="str">
        <f t="shared" si="299"/>
        <v/>
      </c>
      <c r="JQ81" s="567" t="str">
        <f t="shared" si="300"/>
        <v/>
      </c>
      <c r="JS81" s="567" t="str">
        <f t="shared" si="301"/>
        <v/>
      </c>
      <c r="JU81" s="567" t="str">
        <f t="shared" si="302"/>
        <v/>
      </c>
      <c r="JW81" s="567" t="str">
        <f t="shared" si="303"/>
        <v/>
      </c>
      <c r="JY81" s="567" t="str">
        <f t="shared" si="304"/>
        <v/>
      </c>
      <c r="KA81" s="567" t="str">
        <f t="shared" si="304"/>
        <v/>
      </c>
      <c r="KC81" s="567" t="str">
        <f t="shared" si="305"/>
        <v/>
      </c>
      <c r="KE81" s="567" t="str">
        <f t="shared" si="306"/>
        <v/>
      </c>
      <c r="KG81" s="567" t="str">
        <f t="shared" si="307"/>
        <v/>
      </c>
      <c r="KI81" s="567" t="str">
        <f t="shared" si="308"/>
        <v/>
      </c>
      <c r="KK81" s="567" t="str">
        <f t="shared" si="309"/>
        <v/>
      </c>
      <c r="KM81" s="567" t="str">
        <f t="shared" si="310"/>
        <v/>
      </c>
      <c r="KO81" s="567" t="str">
        <f t="shared" si="311"/>
        <v/>
      </c>
      <c r="KQ81" s="567" t="str">
        <f t="shared" si="312"/>
        <v/>
      </c>
      <c r="KS81" s="567" t="str">
        <f t="shared" si="313"/>
        <v/>
      </c>
      <c r="KU81" s="567" t="str">
        <f t="shared" si="314"/>
        <v/>
      </c>
      <c r="KW81" s="567" t="str">
        <f t="shared" si="315"/>
        <v/>
      </c>
      <c r="KY81" s="567" t="str">
        <f t="shared" si="316"/>
        <v/>
      </c>
      <c r="LA81" s="567" t="str">
        <f t="shared" si="317"/>
        <v/>
      </c>
      <c r="LC81" s="567" t="str">
        <f t="shared" si="318"/>
        <v/>
      </c>
      <c r="LE81" s="567" t="str">
        <f t="shared" si="319"/>
        <v/>
      </c>
      <c r="LG81" s="567" t="str">
        <f t="shared" si="320"/>
        <v/>
      </c>
      <c r="LI81" s="567" t="str">
        <f t="shared" si="321"/>
        <v/>
      </c>
      <c r="LK81" s="567" t="str">
        <f t="shared" si="322"/>
        <v/>
      </c>
      <c r="LM81" s="567" t="str">
        <f t="shared" si="323"/>
        <v/>
      </c>
      <c r="LO81" s="567" t="str">
        <f t="shared" si="323"/>
        <v/>
      </c>
      <c r="LQ81" s="567" t="str">
        <f t="shared" si="324"/>
        <v/>
      </c>
      <c r="LS81" s="567" t="str">
        <f t="shared" si="325"/>
        <v/>
      </c>
      <c r="LU81" s="567" t="str">
        <f t="shared" si="326"/>
        <v/>
      </c>
      <c r="LW81" s="567" t="str">
        <f t="shared" si="327"/>
        <v/>
      </c>
      <c r="LY81" s="567" t="str">
        <f t="shared" si="328"/>
        <v/>
      </c>
      <c r="MA81" s="567" t="str">
        <f t="shared" si="329"/>
        <v/>
      </c>
      <c r="MC81" s="567" t="str">
        <f t="shared" si="330"/>
        <v/>
      </c>
      <c r="ME81" s="567" t="str">
        <f t="shared" si="331"/>
        <v/>
      </c>
      <c r="MG81" s="567" t="str">
        <f t="shared" si="332"/>
        <v/>
      </c>
      <c r="MI81" s="567" t="str">
        <f t="shared" si="333"/>
        <v/>
      </c>
      <c r="MK81" s="567" t="str">
        <f t="shared" si="334"/>
        <v/>
      </c>
      <c r="MM81" s="567" t="str">
        <f t="shared" si="335"/>
        <v/>
      </c>
      <c r="MO81" s="567" t="str">
        <f t="shared" si="336"/>
        <v/>
      </c>
      <c r="MQ81" s="567" t="str">
        <f t="shared" si="337"/>
        <v/>
      </c>
      <c r="MS81" s="567" t="str">
        <f t="shared" si="338"/>
        <v/>
      </c>
      <c r="MU81" s="567" t="str">
        <f t="shared" si="339"/>
        <v/>
      </c>
      <c r="MW81" s="567" t="str">
        <f t="shared" si="340"/>
        <v/>
      </c>
      <c r="MY81" s="567" t="str">
        <f t="shared" si="341"/>
        <v/>
      </c>
    </row>
    <row r="82" spans="5:363">
      <c r="E82" s="567" t="str">
        <f t="shared" si="171"/>
        <v/>
      </c>
      <c r="G82" s="567" t="str">
        <f t="shared" si="171"/>
        <v/>
      </c>
      <c r="I82" s="567" t="str">
        <f t="shared" si="172"/>
        <v/>
      </c>
      <c r="K82" s="567" t="str">
        <f t="shared" si="173"/>
        <v/>
      </c>
      <c r="M82" s="567" t="str">
        <f t="shared" si="174"/>
        <v/>
      </c>
      <c r="O82" s="567" t="str">
        <f t="shared" si="175"/>
        <v/>
      </c>
      <c r="Q82" s="567" t="str">
        <f t="shared" si="176"/>
        <v/>
      </c>
      <c r="S82" s="567" t="str">
        <f t="shared" si="177"/>
        <v/>
      </c>
      <c r="U82" s="567" t="str">
        <f t="shared" si="178"/>
        <v/>
      </c>
      <c r="W82" s="567" t="str">
        <f t="shared" si="179"/>
        <v/>
      </c>
      <c r="Y82" s="567" t="str">
        <f t="shared" si="180"/>
        <v/>
      </c>
      <c r="AA82" s="567" t="str">
        <f t="shared" si="181"/>
        <v/>
      </c>
      <c r="AC82" s="567" t="str">
        <f t="shared" si="182"/>
        <v/>
      </c>
      <c r="AE82" s="567" t="str">
        <f t="shared" si="183"/>
        <v/>
      </c>
      <c r="AG82" s="567" t="str">
        <f t="shared" si="184"/>
        <v/>
      </c>
      <c r="AI82" s="567" t="str">
        <f t="shared" si="185"/>
        <v/>
      </c>
      <c r="AK82" s="567" t="str">
        <f t="shared" si="186"/>
        <v/>
      </c>
      <c r="AM82" s="567" t="str">
        <f t="shared" si="187"/>
        <v/>
      </c>
      <c r="AO82" s="567" t="str">
        <f t="shared" si="188"/>
        <v/>
      </c>
      <c r="AQ82" s="567" t="str">
        <f t="shared" si="189"/>
        <v/>
      </c>
      <c r="AS82" s="567" t="str">
        <f t="shared" si="190"/>
        <v/>
      </c>
      <c r="AU82" s="567" t="str">
        <f t="shared" si="190"/>
        <v/>
      </c>
      <c r="AW82" s="567" t="str">
        <f t="shared" si="191"/>
        <v/>
      </c>
      <c r="AY82" s="567" t="str">
        <f t="shared" si="192"/>
        <v/>
      </c>
      <c r="BA82" s="567" t="str">
        <f t="shared" si="193"/>
        <v/>
      </c>
      <c r="BC82" s="567" t="str">
        <f t="shared" si="194"/>
        <v/>
      </c>
      <c r="BE82" s="567" t="str">
        <f t="shared" si="195"/>
        <v/>
      </c>
      <c r="BG82" s="567" t="str">
        <f t="shared" si="196"/>
        <v/>
      </c>
      <c r="BI82" s="567" t="str">
        <f t="shared" si="197"/>
        <v/>
      </c>
      <c r="BK82" s="567" t="str">
        <f t="shared" si="198"/>
        <v/>
      </c>
      <c r="BM82" s="567" t="str">
        <f t="shared" si="199"/>
        <v/>
      </c>
      <c r="BO82" s="567" t="str">
        <f t="shared" si="200"/>
        <v/>
      </c>
      <c r="BQ82" s="567" t="str">
        <f t="shared" si="201"/>
        <v/>
      </c>
      <c r="BS82" s="567" t="str">
        <f t="shared" si="202"/>
        <v/>
      </c>
      <c r="BU82" s="567" t="str">
        <f t="shared" si="203"/>
        <v/>
      </c>
      <c r="BW82" s="567" t="str">
        <f t="shared" si="204"/>
        <v/>
      </c>
      <c r="BY82" s="567" t="str">
        <f t="shared" si="205"/>
        <v/>
      </c>
      <c r="CA82" s="567" t="str">
        <f t="shared" si="206"/>
        <v/>
      </c>
      <c r="CC82" s="567" t="str">
        <f t="shared" si="207"/>
        <v/>
      </c>
      <c r="CE82" s="567" t="str">
        <f t="shared" si="208"/>
        <v/>
      </c>
      <c r="CG82" s="567" t="str">
        <f t="shared" si="209"/>
        <v/>
      </c>
      <c r="CI82" s="567" t="str">
        <f t="shared" si="209"/>
        <v/>
      </c>
      <c r="CK82" s="567" t="str">
        <f t="shared" si="210"/>
        <v/>
      </c>
      <c r="CM82" s="567" t="str">
        <f t="shared" si="211"/>
        <v/>
      </c>
      <c r="CO82" s="567" t="str">
        <f t="shared" si="212"/>
        <v/>
      </c>
      <c r="CQ82" s="567" t="str">
        <f t="shared" si="213"/>
        <v/>
      </c>
      <c r="CS82" s="567" t="str">
        <f t="shared" si="214"/>
        <v/>
      </c>
      <c r="CU82" s="567" t="str">
        <f t="shared" si="215"/>
        <v/>
      </c>
      <c r="CW82" s="567" t="str">
        <f t="shared" si="216"/>
        <v/>
      </c>
      <c r="CY82" s="567" t="str">
        <f t="shared" si="217"/>
        <v/>
      </c>
      <c r="DA82" s="567" t="str">
        <f t="shared" si="218"/>
        <v/>
      </c>
      <c r="DC82" s="567" t="str">
        <f t="shared" si="219"/>
        <v/>
      </c>
      <c r="DE82" s="567" t="str">
        <f t="shared" si="220"/>
        <v/>
      </c>
      <c r="DG82" s="567" t="str">
        <f t="shared" si="221"/>
        <v/>
      </c>
      <c r="DI82" s="567" t="str">
        <f t="shared" si="222"/>
        <v/>
      </c>
      <c r="DK82" s="567" t="str">
        <f t="shared" si="223"/>
        <v/>
      </c>
      <c r="DM82" s="567" t="str">
        <f t="shared" si="224"/>
        <v/>
      </c>
      <c r="DO82" s="567" t="str">
        <f t="shared" si="225"/>
        <v/>
      </c>
      <c r="DQ82" s="567" t="str">
        <f t="shared" si="226"/>
        <v/>
      </c>
      <c r="DS82" s="567" t="str">
        <f t="shared" si="227"/>
        <v/>
      </c>
      <c r="DU82" s="567" t="str">
        <f t="shared" si="228"/>
        <v/>
      </c>
      <c r="DW82" s="567" t="str">
        <f t="shared" si="228"/>
        <v/>
      </c>
      <c r="DY82" s="567" t="str">
        <f t="shared" si="229"/>
        <v/>
      </c>
      <c r="EA82" s="567" t="str">
        <f t="shared" si="230"/>
        <v/>
      </c>
      <c r="EC82" s="567" t="str">
        <f t="shared" si="231"/>
        <v/>
      </c>
      <c r="EE82" s="567" t="str">
        <f t="shared" si="232"/>
        <v/>
      </c>
      <c r="EG82" s="567" t="str">
        <f t="shared" si="233"/>
        <v/>
      </c>
      <c r="EI82" s="567" t="str">
        <f t="shared" si="234"/>
        <v/>
      </c>
      <c r="EK82" s="567" t="str">
        <f t="shared" si="235"/>
        <v/>
      </c>
      <c r="EM82" s="567" t="str">
        <f t="shared" si="236"/>
        <v/>
      </c>
      <c r="EO82" s="567" t="str">
        <f t="shared" si="237"/>
        <v/>
      </c>
      <c r="EQ82" s="567" t="str">
        <f t="shared" si="238"/>
        <v/>
      </c>
      <c r="ES82" s="567" t="str">
        <f t="shared" si="239"/>
        <v/>
      </c>
      <c r="EU82" s="567" t="str">
        <f t="shared" si="240"/>
        <v/>
      </c>
      <c r="EW82" s="567" t="str">
        <f t="shared" si="241"/>
        <v/>
      </c>
      <c r="EY82" s="567" t="str">
        <f t="shared" si="242"/>
        <v/>
      </c>
      <c r="FA82" s="567" t="str">
        <f t="shared" si="243"/>
        <v/>
      </c>
      <c r="FC82" s="567" t="str">
        <f t="shared" si="244"/>
        <v/>
      </c>
      <c r="FE82" s="567" t="str">
        <f t="shared" si="245"/>
        <v/>
      </c>
      <c r="FG82" s="567" t="str">
        <f t="shared" si="246"/>
        <v/>
      </c>
      <c r="FI82" s="567" t="str">
        <f t="shared" si="247"/>
        <v/>
      </c>
      <c r="FK82" s="567" t="str">
        <f t="shared" si="247"/>
        <v/>
      </c>
      <c r="FM82" s="567" t="str">
        <f t="shared" si="248"/>
        <v/>
      </c>
      <c r="FO82" s="567" t="str">
        <f t="shared" si="249"/>
        <v/>
      </c>
      <c r="FQ82" s="567" t="str">
        <f t="shared" si="250"/>
        <v/>
      </c>
      <c r="FS82" s="567" t="str">
        <f t="shared" si="251"/>
        <v/>
      </c>
      <c r="FU82" s="567" t="str">
        <f t="shared" si="252"/>
        <v/>
      </c>
      <c r="FW82" s="567" t="str">
        <f t="shared" si="253"/>
        <v/>
      </c>
      <c r="FY82" s="567" t="str">
        <f t="shared" si="254"/>
        <v/>
      </c>
      <c r="GA82" s="567" t="str">
        <f t="shared" si="255"/>
        <v/>
      </c>
      <c r="GC82" s="567" t="str">
        <f t="shared" si="256"/>
        <v/>
      </c>
      <c r="GE82" s="567" t="str">
        <f t="shared" si="257"/>
        <v/>
      </c>
      <c r="GG82" s="567" t="str">
        <f t="shared" si="258"/>
        <v/>
      </c>
      <c r="GI82" s="567" t="str">
        <f t="shared" si="259"/>
        <v/>
      </c>
      <c r="GK82" s="567" t="str">
        <f t="shared" si="260"/>
        <v/>
      </c>
      <c r="GM82" s="567" t="str">
        <f t="shared" si="261"/>
        <v/>
      </c>
      <c r="GO82" s="567" t="str">
        <f t="shared" si="262"/>
        <v/>
      </c>
      <c r="GQ82" s="567" t="str">
        <f t="shared" si="263"/>
        <v/>
      </c>
      <c r="GS82" s="567" t="str">
        <f t="shared" si="264"/>
        <v/>
      </c>
      <c r="GU82" s="567" t="str">
        <f t="shared" si="265"/>
        <v/>
      </c>
      <c r="GW82" s="567" t="str">
        <f t="shared" si="266"/>
        <v/>
      </c>
      <c r="GY82" s="567" t="str">
        <f t="shared" si="266"/>
        <v/>
      </c>
      <c r="HA82" s="567" t="str">
        <f t="shared" si="267"/>
        <v/>
      </c>
      <c r="HC82" s="567" t="str">
        <f t="shared" si="268"/>
        <v/>
      </c>
      <c r="HE82" s="567" t="str">
        <f t="shared" si="269"/>
        <v/>
      </c>
      <c r="HG82" s="567" t="str">
        <f t="shared" si="270"/>
        <v/>
      </c>
      <c r="HI82" s="567" t="str">
        <f t="shared" si="271"/>
        <v/>
      </c>
      <c r="HK82" s="567" t="str">
        <f t="shared" si="272"/>
        <v/>
      </c>
      <c r="HM82" s="567" t="str">
        <f t="shared" si="273"/>
        <v/>
      </c>
      <c r="HO82" s="567" t="str">
        <f t="shared" si="274"/>
        <v/>
      </c>
      <c r="HQ82" s="567" t="str">
        <f t="shared" si="275"/>
        <v/>
      </c>
      <c r="HS82" s="567" t="str">
        <f t="shared" si="276"/>
        <v/>
      </c>
      <c r="HU82" s="567" t="str">
        <f t="shared" si="277"/>
        <v/>
      </c>
      <c r="HW82" s="567" t="str">
        <f t="shared" si="278"/>
        <v/>
      </c>
      <c r="HY82" s="567" t="str">
        <f t="shared" si="279"/>
        <v/>
      </c>
      <c r="IA82" s="567" t="str">
        <f t="shared" si="280"/>
        <v/>
      </c>
      <c r="IC82" s="567" t="str">
        <f t="shared" si="281"/>
        <v/>
      </c>
      <c r="IE82" s="567" t="str">
        <f t="shared" si="282"/>
        <v/>
      </c>
      <c r="IG82" s="567" t="str">
        <f t="shared" si="283"/>
        <v/>
      </c>
      <c r="II82" s="567" t="str">
        <f t="shared" si="284"/>
        <v/>
      </c>
      <c r="IK82" s="567" t="str">
        <f t="shared" si="285"/>
        <v/>
      </c>
      <c r="IM82" s="567" t="str">
        <f t="shared" si="285"/>
        <v/>
      </c>
      <c r="IO82" s="567" t="str">
        <f t="shared" si="286"/>
        <v/>
      </c>
      <c r="IQ82" s="567" t="str">
        <f t="shared" si="287"/>
        <v/>
      </c>
      <c r="IS82" s="567" t="str">
        <f t="shared" si="288"/>
        <v/>
      </c>
      <c r="IU82" s="567" t="str">
        <f t="shared" si="289"/>
        <v/>
      </c>
      <c r="IW82" s="567" t="str">
        <f t="shared" si="290"/>
        <v/>
      </c>
      <c r="IY82" s="567" t="str">
        <f t="shared" si="291"/>
        <v/>
      </c>
      <c r="JA82" s="567" t="str">
        <f t="shared" si="292"/>
        <v/>
      </c>
      <c r="JC82" s="567" t="str">
        <f t="shared" si="293"/>
        <v/>
      </c>
      <c r="JE82" s="567" t="str">
        <f t="shared" si="294"/>
        <v/>
      </c>
      <c r="JG82" s="567" t="str">
        <f t="shared" si="295"/>
        <v/>
      </c>
      <c r="JI82" s="567" t="str">
        <f t="shared" si="296"/>
        <v/>
      </c>
      <c r="JK82" s="567" t="str">
        <f t="shared" si="297"/>
        <v/>
      </c>
      <c r="JM82" s="567" t="str">
        <f t="shared" si="298"/>
        <v/>
      </c>
      <c r="JO82" s="567" t="str">
        <f t="shared" si="299"/>
        <v/>
      </c>
      <c r="JQ82" s="567" t="str">
        <f t="shared" si="300"/>
        <v/>
      </c>
      <c r="JS82" s="567" t="str">
        <f t="shared" si="301"/>
        <v/>
      </c>
      <c r="JU82" s="567" t="str">
        <f t="shared" si="302"/>
        <v/>
      </c>
      <c r="JW82" s="567" t="str">
        <f t="shared" si="303"/>
        <v/>
      </c>
      <c r="JY82" s="567" t="str">
        <f t="shared" si="304"/>
        <v/>
      </c>
      <c r="KA82" s="567" t="str">
        <f t="shared" si="304"/>
        <v/>
      </c>
      <c r="KC82" s="567" t="str">
        <f t="shared" si="305"/>
        <v/>
      </c>
      <c r="KE82" s="567" t="str">
        <f t="shared" si="306"/>
        <v/>
      </c>
      <c r="KG82" s="567" t="str">
        <f t="shared" si="307"/>
        <v/>
      </c>
      <c r="KI82" s="567" t="str">
        <f t="shared" si="308"/>
        <v/>
      </c>
      <c r="KK82" s="567" t="str">
        <f t="shared" si="309"/>
        <v/>
      </c>
      <c r="KM82" s="567" t="str">
        <f t="shared" si="310"/>
        <v/>
      </c>
      <c r="KO82" s="567" t="str">
        <f t="shared" si="311"/>
        <v/>
      </c>
      <c r="KQ82" s="567" t="str">
        <f t="shared" si="312"/>
        <v/>
      </c>
      <c r="KS82" s="567" t="str">
        <f t="shared" si="313"/>
        <v/>
      </c>
      <c r="KU82" s="567" t="str">
        <f t="shared" si="314"/>
        <v/>
      </c>
      <c r="KW82" s="567" t="str">
        <f t="shared" si="315"/>
        <v/>
      </c>
      <c r="KY82" s="567" t="str">
        <f t="shared" si="316"/>
        <v/>
      </c>
      <c r="LA82" s="567" t="str">
        <f t="shared" si="317"/>
        <v/>
      </c>
      <c r="LC82" s="567" t="str">
        <f t="shared" si="318"/>
        <v/>
      </c>
      <c r="LE82" s="567" t="str">
        <f t="shared" si="319"/>
        <v/>
      </c>
      <c r="LG82" s="567" t="str">
        <f t="shared" si="320"/>
        <v/>
      </c>
      <c r="LI82" s="567" t="str">
        <f t="shared" si="321"/>
        <v/>
      </c>
      <c r="LK82" s="567" t="str">
        <f t="shared" si="322"/>
        <v/>
      </c>
      <c r="LM82" s="567" t="str">
        <f t="shared" si="323"/>
        <v/>
      </c>
      <c r="LO82" s="567" t="str">
        <f t="shared" si="323"/>
        <v/>
      </c>
      <c r="LQ82" s="567" t="str">
        <f t="shared" si="324"/>
        <v/>
      </c>
      <c r="LS82" s="567" t="str">
        <f t="shared" si="325"/>
        <v/>
      </c>
      <c r="LU82" s="567" t="str">
        <f t="shared" si="326"/>
        <v/>
      </c>
      <c r="LW82" s="567" t="str">
        <f t="shared" si="327"/>
        <v/>
      </c>
      <c r="LY82" s="567" t="str">
        <f t="shared" si="328"/>
        <v/>
      </c>
      <c r="MA82" s="567" t="str">
        <f t="shared" si="329"/>
        <v/>
      </c>
      <c r="MC82" s="567" t="str">
        <f t="shared" si="330"/>
        <v/>
      </c>
      <c r="ME82" s="567" t="str">
        <f t="shared" si="331"/>
        <v/>
      </c>
      <c r="MG82" s="567" t="str">
        <f t="shared" si="332"/>
        <v/>
      </c>
      <c r="MI82" s="567" t="str">
        <f t="shared" si="333"/>
        <v/>
      </c>
      <c r="MK82" s="567" t="str">
        <f t="shared" si="334"/>
        <v/>
      </c>
      <c r="MM82" s="567" t="str">
        <f t="shared" si="335"/>
        <v/>
      </c>
      <c r="MO82" s="567" t="str">
        <f t="shared" si="336"/>
        <v/>
      </c>
      <c r="MQ82" s="567" t="str">
        <f t="shared" si="337"/>
        <v/>
      </c>
      <c r="MS82" s="567" t="str">
        <f t="shared" si="338"/>
        <v/>
      </c>
      <c r="MU82" s="567" t="str">
        <f t="shared" si="339"/>
        <v/>
      </c>
      <c r="MW82" s="567" t="str">
        <f t="shared" si="340"/>
        <v/>
      </c>
      <c r="MY82" s="567" t="str">
        <f t="shared" si="341"/>
        <v/>
      </c>
    </row>
    <row r="83" spans="5:363">
      <c r="E83" s="567" t="str">
        <f t="shared" si="171"/>
        <v/>
      </c>
      <c r="G83" s="567" t="str">
        <f t="shared" si="171"/>
        <v/>
      </c>
      <c r="I83" s="567" t="str">
        <f t="shared" si="172"/>
        <v/>
      </c>
      <c r="K83" s="567" t="str">
        <f t="shared" si="173"/>
        <v/>
      </c>
      <c r="M83" s="567" t="str">
        <f t="shared" si="174"/>
        <v/>
      </c>
      <c r="O83" s="567" t="str">
        <f t="shared" si="175"/>
        <v/>
      </c>
      <c r="Q83" s="567" t="str">
        <f t="shared" si="176"/>
        <v/>
      </c>
      <c r="S83" s="567" t="str">
        <f t="shared" si="177"/>
        <v/>
      </c>
      <c r="U83" s="567" t="str">
        <f t="shared" si="178"/>
        <v/>
      </c>
      <c r="W83" s="567" t="str">
        <f t="shared" si="179"/>
        <v/>
      </c>
      <c r="Y83" s="567" t="str">
        <f t="shared" si="180"/>
        <v/>
      </c>
      <c r="AA83" s="567" t="str">
        <f t="shared" si="181"/>
        <v/>
      </c>
      <c r="AC83" s="567" t="str">
        <f t="shared" si="182"/>
        <v/>
      </c>
      <c r="AE83" s="567" t="str">
        <f t="shared" si="183"/>
        <v/>
      </c>
      <c r="AG83" s="567" t="str">
        <f t="shared" si="184"/>
        <v/>
      </c>
      <c r="AI83" s="567" t="str">
        <f t="shared" si="185"/>
        <v/>
      </c>
      <c r="AK83" s="567" t="str">
        <f t="shared" si="186"/>
        <v/>
      </c>
      <c r="AM83" s="567" t="str">
        <f t="shared" si="187"/>
        <v/>
      </c>
      <c r="AO83" s="567" t="str">
        <f t="shared" si="188"/>
        <v/>
      </c>
      <c r="AQ83" s="567" t="str">
        <f t="shared" si="189"/>
        <v/>
      </c>
      <c r="AS83" s="567" t="str">
        <f t="shared" si="190"/>
        <v/>
      </c>
      <c r="AU83" s="567" t="str">
        <f t="shared" si="190"/>
        <v/>
      </c>
      <c r="AW83" s="567" t="str">
        <f t="shared" si="191"/>
        <v/>
      </c>
      <c r="AY83" s="567" t="str">
        <f t="shared" si="192"/>
        <v/>
      </c>
      <c r="BA83" s="567" t="str">
        <f t="shared" si="193"/>
        <v/>
      </c>
      <c r="BC83" s="567" t="str">
        <f t="shared" si="194"/>
        <v/>
      </c>
      <c r="BE83" s="567" t="str">
        <f t="shared" si="195"/>
        <v/>
      </c>
      <c r="BG83" s="567" t="str">
        <f t="shared" si="196"/>
        <v/>
      </c>
      <c r="BI83" s="567" t="str">
        <f t="shared" si="197"/>
        <v/>
      </c>
      <c r="BK83" s="567" t="str">
        <f t="shared" si="198"/>
        <v/>
      </c>
      <c r="BM83" s="567" t="str">
        <f t="shared" si="199"/>
        <v/>
      </c>
      <c r="BO83" s="567" t="str">
        <f t="shared" si="200"/>
        <v/>
      </c>
      <c r="BQ83" s="567" t="str">
        <f t="shared" si="201"/>
        <v/>
      </c>
      <c r="BS83" s="567" t="str">
        <f t="shared" si="202"/>
        <v/>
      </c>
      <c r="BU83" s="567" t="str">
        <f t="shared" si="203"/>
        <v/>
      </c>
      <c r="BW83" s="567" t="str">
        <f t="shared" si="204"/>
        <v/>
      </c>
      <c r="BY83" s="567" t="str">
        <f t="shared" si="205"/>
        <v/>
      </c>
      <c r="CA83" s="567" t="str">
        <f t="shared" si="206"/>
        <v/>
      </c>
      <c r="CC83" s="567" t="str">
        <f t="shared" si="207"/>
        <v/>
      </c>
      <c r="CE83" s="567" t="str">
        <f t="shared" si="208"/>
        <v/>
      </c>
      <c r="CG83" s="567" t="str">
        <f t="shared" si="209"/>
        <v/>
      </c>
      <c r="CI83" s="567" t="str">
        <f t="shared" si="209"/>
        <v/>
      </c>
      <c r="CK83" s="567" t="str">
        <f t="shared" si="210"/>
        <v/>
      </c>
      <c r="CM83" s="567" t="str">
        <f t="shared" si="211"/>
        <v/>
      </c>
      <c r="CO83" s="567" t="str">
        <f t="shared" si="212"/>
        <v/>
      </c>
      <c r="CQ83" s="567" t="str">
        <f t="shared" si="213"/>
        <v/>
      </c>
      <c r="CS83" s="567" t="str">
        <f t="shared" si="214"/>
        <v/>
      </c>
      <c r="CU83" s="567" t="str">
        <f t="shared" si="215"/>
        <v/>
      </c>
      <c r="CW83" s="567" t="str">
        <f t="shared" si="216"/>
        <v/>
      </c>
      <c r="CY83" s="567" t="str">
        <f t="shared" si="217"/>
        <v/>
      </c>
      <c r="DA83" s="567" t="str">
        <f t="shared" si="218"/>
        <v/>
      </c>
      <c r="DC83" s="567" t="str">
        <f t="shared" si="219"/>
        <v/>
      </c>
      <c r="DE83" s="567" t="str">
        <f t="shared" si="220"/>
        <v/>
      </c>
      <c r="DG83" s="567" t="str">
        <f t="shared" si="221"/>
        <v/>
      </c>
      <c r="DI83" s="567" t="str">
        <f t="shared" si="222"/>
        <v/>
      </c>
      <c r="DK83" s="567" t="str">
        <f t="shared" si="223"/>
        <v/>
      </c>
      <c r="DM83" s="567" t="str">
        <f t="shared" si="224"/>
        <v/>
      </c>
      <c r="DO83" s="567" t="str">
        <f t="shared" si="225"/>
        <v/>
      </c>
      <c r="DQ83" s="567" t="str">
        <f t="shared" si="226"/>
        <v/>
      </c>
      <c r="DS83" s="567" t="str">
        <f t="shared" si="227"/>
        <v/>
      </c>
      <c r="DU83" s="567" t="str">
        <f t="shared" si="228"/>
        <v/>
      </c>
      <c r="DW83" s="567" t="str">
        <f t="shared" si="228"/>
        <v/>
      </c>
      <c r="DY83" s="567" t="str">
        <f t="shared" si="229"/>
        <v/>
      </c>
      <c r="EA83" s="567" t="str">
        <f t="shared" si="230"/>
        <v/>
      </c>
      <c r="EC83" s="567" t="str">
        <f t="shared" si="231"/>
        <v/>
      </c>
      <c r="EE83" s="567" t="str">
        <f t="shared" si="232"/>
        <v/>
      </c>
      <c r="EG83" s="567" t="str">
        <f t="shared" si="233"/>
        <v/>
      </c>
      <c r="EI83" s="567" t="str">
        <f t="shared" si="234"/>
        <v/>
      </c>
      <c r="EK83" s="567" t="str">
        <f t="shared" si="235"/>
        <v/>
      </c>
      <c r="EM83" s="567" t="str">
        <f t="shared" si="236"/>
        <v/>
      </c>
      <c r="EO83" s="567" t="str">
        <f t="shared" si="237"/>
        <v/>
      </c>
      <c r="EQ83" s="567" t="str">
        <f t="shared" si="238"/>
        <v/>
      </c>
      <c r="ES83" s="567" t="str">
        <f t="shared" si="239"/>
        <v/>
      </c>
      <c r="EU83" s="567" t="str">
        <f t="shared" si="240"/>
        <v/>
      </c>
      <c r="EW83" s="567" t="str">
        <f t="shared" si="241"/>
        <v/>
      </c>
      <c r="EY83" s="567" t="str">
        <f t="shared" si="242"/>
        <v/>
      </c>
      <c r="FA83" s="567" t="str">
        <f t="shared" si="243"/>
        <v/>
      </c>
      <c r="FC83" s="567" t="str">
        <f t="shared" si="244"/>
        <v/>
      </c>
      <c r="FE83" s="567" t="str">
        <f t="shared" si="245"/>
        <v/>
      </c>
      <c r="FG83" s="567" t="str">
        <f t="shared" si="246"/>
        <v/>
      </c>
      <c r="FI83" s="567" t="str">
        <f t="shared" si="247"/>
        <v/>
      </c>
      <c r="FK83" s="567" t="str">
        <f t="shared" si="247"/>
        <v/>
      </c>
      <c r="FM83" s="567" t="str">
        <f t="shared" si="248"/>
        <v/>
      </c>
      <c r="FO83" s="567" t="str">
        <f t="shared" si="249"/>
        <v/>
      </c>
      <c r="FQ83" s="567" t="str">
        <f t="shared" si="250"/>
        <v/>
      </c>
      <c r="FS83" s="567" t="str">
        <f t="shared" si="251"/>
        <v/>
      </c>
      <c r="FU83" s="567" t="str">
        <f t="shared" si="252"/>
        <v/>
      </c>
      <c r="FW83" s="567" t="str">
        <f t="shared" si="253"/>
        <v/>
      </c>
      <c r="FY83" s="567" t="str">
        <f t="shared" si="254"/>
        <v/>
      </c>
      <c r="GA83" s="567" t="str">
        <f t="shared" si="255"/>
        <v/>
      </c>
      <c r="GC83" s="567" t="str">
        <f t="shared" si="256"/>
        <v/>
      </c>
      <c r="GE83" s="567" t="str">
        <f t="shared" si="257"/>
        <v/>
      </c>
      <c r="GG83" s="567" t="str">
        <f t="shared" si="258"/>
        <v/>
      </c>
      <c r="GI83" s="567" t="str">
        <f t="shared" si="259"/>
        <v/>
      </c>
      <c r="GK83" s="567" t="str">
        <f t="shared" si="260"/>
        <v/>
      </c>
      <c r="GM83" s="567" t="str">
        <f t="shared" si="261"/>
        <v/>
      </c>
      <c r="GO83" s="567" t="str">
        <f t="shared" si="262"/>
        <v/>
      </c>
      <c r="GQ83" s="567" t="str">
        <f t="shared" si="263"/>
        <v/>
      </c>
      <c r="GS83" s="567" t="str">
        <f t="shared" si="264"/>
        <v/>
      </c>
      <c r="GU83" s="567" t="str">
        <f t="shared" si="265"/>
        <v/>
      </c>
      <c r="GW83" s="567" t="str">
        <f t="shared" si="266"/>
        <v/>
      </c>
      <c r="GY83" s="567" t="str">
        <f t="shared" si="266"/>
        <v/>
      </c>
      <c r="HA83" s="567" t="str">
        <f t="shared" si="267"/>
        <v/>
      </c>
      <c r="HC83" s="567" t="str">
        <f t="shared" si="268"/>
        <v/>
      </c>
      <c r="HE83" s="567" t="str">
        <f t="shared" si="269"/>
        <v/>
      </c>
      <c r="HG83" s="567" t="str">
        <f t="shared" si="270"/>
        <v/>
      </c>
      <c r="HI83" s="567" t="str">
        <f t="shared" si="271"/>
        <v/>
      </c>
      <c r="HK83" s="567" t="str">
        <f t="shared" si="272"/>
        <v/>
      </c>
      <c r="HM83" s="567" t="str">
        <f t="shared" si="273"/>
        <v/>
      </c>
      <c r="HO83" s="567" t="str">
        <f t="shared" si="274"/>
        <v/>
      </c>
      <c r="HQ83" s="567" t="str">
        <f t="shared" si="275"/>
        <v/>
      </c>
      <c r="HS83" s="567" t="str">
        <f t="shared" si="276"/>
        <v/>
      </c>
      <c r="HU83" s="567" t="str">
        <f t="shared" si="277"/>
        <v/>
      </c>
      <c r="HW83" s="567" t="str">
        <f t="shared" si="278"/>
        <v/>
      </c>
      <c r="HY83" s="567" t="str">
        <f t="shared" si="279"/>
        <v/>
      </c>
      <c r="IA83" s="567" t="str">
        <f t="shared" si="280"/>
        <v/>
      </c>
      <c r="IC83" s="567" t="str">
        <f t="shared" si="281"/>
        <v/>
      </c>
      <c r="IE83" s="567" t="str">
        <f t="shared" si="282"/>
        <v/>
      </c>
      <c r="IG83" s="567" t="str">
        <f t="shared" si="283"/>
        <v/>
      </c>
      <c r="II83" s="567" t="str">
        <f t="shared" si="284"/>
        <v/>
      </c>
      <c r="IK83" s="567" t="str">
        <f t="shared" si="285"/>
        <v/>
      </c>
      <c r="IM83" s="567" t="str">
        <f t="shared" si="285"/>
        <v/>
      </c>
      <c r="IO83" s="567" t="str">
        <f t="shared" si="286"/>
        <v/>
      </c>
      <c r="IQ83" s="567" t="str">
        <f t="shared" si="287"/>
        <v/>
      </c>
      <c r="IS83" s="567" t="str">
        <f t="shared" si="288"/>
        <v/>
      </c>
      <c r="IU83" s="567" t="str">
        <f t="shared" si="289"/>
        <v/>
      </c>
      <c r="IW83" s="567" t="str">
        <f t="shared" si="290"/>
        <v/>
      </c>
      <c r="IY83" s="567" t="str">
        <f t="shared" si="291"/>
        <v/>
      </c>
      <c r="JA83" s="567" t="str">
        <f t="shared" si="292"/>
        <v/>
      </c>
      <c r="JC83" s="567" t="str">
        <f t="shared" si="293"/>
        <v/>
      </c>
      <c r="JE83" s="567" t="str">
        <f t="shared" si="294"/>
        <v/>
      </c>
      <c r="JG83" s="567" t="str">
        <f t="shared" si="295"/>
        <v/>
      </c>
      <c r="JI83" s="567" t="str">
        <f t="shared" si="296"/>
        <v/>
      </c>
      <c r="JK83" s="567" t="str">
        <f t="shared" si="297"/>
        <v/>
      </c>
      <c r="JM83" s="567" t="str">
        <f t="shared" si="298"/>
        <v/>
      </c>
      <c r="JO83" s="567" t="str">
        <f t="shared" si="299"/>
        <v/>
      </c>
      <c r="JQ83" s="567" t="str">
        <f t="shared" si="300"/>
        <v/>
      </c>
      <c r="JS83" s="567" t="str">
        <f t="shared" si="301"/>
        <v/>
      </c>
      <c r="JU83" s="567" t="str">
        <f t="shared" si="302"/>
        <v/>
      </c>
      <c r="JW83" s="567" t="str">
        <f t="shared" si="303"/>
        <v/>
      </c>
      <c r="JY83" s="567" t="str">
        <f t="shared" si="304"/>
        <v/>
      </c>
      <c r="KA83" s="567" t="str">
        <f t="shared" si="304"/>
        <v/>
      </c>
      <c r="KC83" s="567" t="str">
        <f t="shared" si="305"/>
        <v/>
      </c>
      <c r="KE83" s="567" t="str">
        <f t="shared" si="306"/>
        <v/>
      </c>
      <c r="KG83" s="567" t="str">
        <f t="shared" si="307"/>
        <v/>
      </c>
      <c r="KI83" s="567" t="str">
        <f t="shared" si="308"/>
        <v/>
      </c>
      <c r="KK83" s="567" t="str">
        <f t="shared" si="309"/>
        <v/>
      </c>
      <c r="KM83" s="567" t="str">
        <f t="shared" si="310"/>
        <v/>
      </c>
      <c r="KO83" s="567" t="str">
        <f t="shared" si="311"/>
        <v/>
      </c>
      <c r="KQ83" s="567" t="str">
        <f t="shared" si="312"/>
        <v/>
      </c>
      <c r="KS83" s="567" t="str">
        <f t="shared" si="313"/>
        <v/>
      </c>
      <c r="KU83" s="567" t="str">
        <f t="shared" si="314"/>
        <v/>
      </c>
      <c r="KW83" s="567" t="str">
        <f t="shared" si="315"/>
        <v/>
      </c>
      <c r="KY83" s="567" t="str">
        <f t="shared" si="316"/>
        <v/>
      </c>
      <c r="LA83" s="567" t="str">
        <f t="shared" si="317"/>
        <v/>
      </c>
      <c r="LC83" s="567" t="str">
        <f t="shared" si="318"/>
        <v/>
      </c>
      <c r="LE83" s="567" t="str">
        <f t="shared" si="319"/>
        <v/>
      </c>
      <c r="LG83" s="567" t="str">
        <f t="shared" si="320"/>
        <v/>
      </c>
      <c r="LI83" s="567" t="str">
        <f t="shared" si="321"/>
        <v/>
      </c>
      <c r="LK83" s="567" t="str">
        <f t="shared" si="322"/>
        <v/>
      </c>
      <c r="LM83" s="567" t="str">
        <f t="shared" si="323"/>
        <v/>
      </c>
      <c r="LO83" s="567" t="str">
        <f t="shared" si="323"/>
        <v/>
      </c>
      <c r="LQ83" s="567" t="str">
        <f t="shared" si="324"/>
        <v/>
      </c>
      <c r="LS83" s="567" t="str">
        <f t="shared" si="325"/>
        <v/>
      </c>
      <c r="LU83" s="567" t="str">
        <f t="shared" si="326"/>
        <v/>
      </c>
      <c r="LW83" s="567" t="str">
        <f t="shared" si="327"/>
        <v/>
      </c>
      <c r="LY83" s="567" t="str">
        <f t="shared" si="328"/>
        <v/>
      </c>
      <c r="MA83" s="567" t="str">
        <f t="shared" si="329"/>
        <v/>
      </c>
      <c r="MC83" s="567" t="str">
        <f t="shared" si="330"/>
        <v/>
      </c>
      <c r="ME83" s="567" t="str">
        <f t="shared" si="331"/>
        <v/>
      </c>
      <c r="MG83" s="567" t="str">
        <f t="shared" si="332"/>
        <v/>
      </c>
      <c r="MI83" s="567" t="str">
        <f t="shared" si="333"/>
        <v/>
      </c>
      <c r="MK83" s="567" t="str">
        <f t="shared" si="334"/>
        <v/>
      </c>
      <c r="MM83" s="567" t="str">
        <f t="shared" si="335"/>
        <v/>
      </c>
      <c r="MO83" s="567" t="str">
        <f t="shared" si="336"/>
        <v/>
      </c>
      <c r="MQ83" s="567" t="str">
        <f t="shared" si="337"/>
        <v/>
      </c>
      <c r="MS83" s="567" t="str">
        <f t="shared" si="338"/>
        <v/>
      </c>
      <c r="MU83" s="567" t="str">
        <f t="shared" si="339"/>
        <v/>
      </c>
      <c r="MW83" s="567" t="str">
        <f t="shared" si="340"/>
        <v/>
      </c>
      <c r="MY83" s="567" t="str">
        <f t="shared" si="341"/>
        <v/>
      </c>
    </row>
    <row r="84" spans="5:363">
      <c r="E84" s="567" t="str">
        <f t="shared" si="171"/>
        <v/>
      </c>
      <c r="G84" s="567" t="str">
        <f t="shared" si="171"/>
        <v/>
      </c>
      <c r="I84" s="567" t="str">
        <f t="shared" si="172"/>
        <v/>
      </c>
      <c r="K84" s="567" t="str">
        <f t="shared" si="173"/>
        <v/>
      </c>
      <c r="M84" s="567" t="str">
        <f t="shared" si="174"/>
        <v/>
      </c>
      <c r="O84" s="567" t="str">
        <f t="shared" si="175"/>
        <v/>
      </c>
      <c r="Q84" s="567" t="str">
        <f t="shared" si="176"/>
        <v/>
      </c>
      <c r="S84" s="567" t="str">
        <f t="shared" si="177"/>
        <v/>
      </c>
      <c r="U84" s="567" t="str">
        <f t="shared" si="178"/>
        <v/>
      </c>
      <c r="W84" s="567" t="str">
        <f t="shared" si="179"/>
        <v/>
      </c>
      <c r="Y84" s="567" t="str">
        <f t="shared" si="180"/>
        <v/>
      </c>
      <c r="AA84" s="567" t="str">
        <f t="shared" si="181"/>
        <v/>
      </c>
      <c r="AC84" s="567" t="str">
        <f t="shared" si="182"/>
        <v/>
      </c>
      <c r="AE84" s="567" t="str">
        <f t="shared" si="183"/>
        <v/>
      </c>
      <c r="AG84" s="567" t="str">
        <f t="shared" si="184"/>
        <v/>
      </c>
      <c r="AI84" s="567" t="str">
        <f t="shared" si="185"/>
        <v/>
      </c>
      <c r="AK84" s="567" t="str">
        <f t="shared" si="186"/>
        <v/>
      </c>
      <c r="AM84" s="567" t="str">
        <f t="shared" si="187"/>
        <v/>
      </c>
      <c r="AO84" s="567" t="str">
        <f t="shared" si="188"/>
        <v/>
      </c>
      <c r="AQ84" s="567" t="str">
        <f t="shared" si="189"/>
        <v/>
      </c>
      <c r="AS84" s="567" t="str">
        <f t="shared" si="190"/>
        <v/>
      </c>
      <c r="AU84" s="567" t="str">
        <f t="shared" si="190"/>
        <v/>
      </c>
      <c r="AW84" s="567" t="str">
        <f t="shared" si="191"/>
        <v/>
      </c>
      <c r="AY84" s="567" t="str">
        <f t="shared" si="192"/>
        <v/>
      </c>
      <c r="BA84" s="567" t="str">
        <f t="shared" si="193"/>
        <v/>
      </c>
      <c r="BC84" s="567" t="str">
        <f t="shared" si="194"/>
        <v/>
      </c>
      <c r="BE84" s="567" t="str">
        <f t="shared" si="195"/>
        <v/>
      </c>
      <c r="BG84" s="567" t="str">
        <f t="shared" si="196"/>
        <v/>
      </c>
      <c r="BI84" s="567" t="str">
        <f t="shared" si="197"/>
        <v/>
      </c>
      <c r="BK84" s="567" t="str">
        <f t="shared" si="198"/>
        <v/>
      </c>
      <c r="BM84" s="567" t="str">
        <f t="shared" si="199"/>
        <v/>
      </c>
      <c r="BO84" s="567" t="str">
        <f t="shared" si="200"/>
        <v/>
      </c>
      <c r="BQ84" s="567" t="str">
        <f t="shared" si="201"/>
        <v/>
      </c>
      <c r="BS84" s="567" t="str">
        <f t="shared" si="202"/>
        <v/>
      </c>
      <c r="BU84" s="567" t="str">
        <f t="shared" si="203"/>
        <v/>
      </c>
      <c r="BW84" s="567" t="str">
        <f t="shared" si="204"/>
        <v/>
      </c>
      <c r="BY84" s="567" t="str">
        <f t="shared" si="205"/>
        <v/>
      </c>
      <c r="CA84" s="567" t="str">
        <f t="shared" si="206"/>
        <v/>
      </c>
      <c r="CC84" s="567" t="str">
        <f t="shared" si="207"/>
        <v/>
      </c>
      <c r="CE84" s="567" t="str">
        <f t="shared" si="208"/>
        <v/>
      </c>
      <c r="CG84" s="567" t="str">
        <f t="shared" si="209"/>
        <v/>
      </c>
      <c r="CI84" s="567" t="str">
        <f t="shared" si="209"/>
        <v/>
      </c>
      <c r="CK84" s="567" t="str">
        <f t="shared" si="210"/>
        <v/>
      </c>
      <c r="CM84" s="567" t="str">
        <f t="shared" si="211"/>
        <v/>
      </c>
      <c r="CO84" s="567" t="str">
        <f t="shared" si="212"/>
        <v/>
      </c>
      <c r="CQ84" s="567" t="str">
        <f t="shared" si="213"/>
        <v/>
      </c>
      <c r="CS84" s="567" t="str">
        <f t="shared" si="214"/>
        <v/>
      </c>
      <c r="CU84" s="567" t="str">
        <f t="shared" si="215"/>
        <v/>
      </c>
      <c r="CW84" s="567" t="str">
        <f t="shared" si="216"/>
        <v/>
      </c>
      <c r="CY84" s="567" t="str">
        <f t="shared" si="217"/>
        <v/>
      </c>
      <c r="DA84" s="567" t="str">
        <f t="shared" si="218"/>
        <v/>
      </c>
      <c r="DC84" s="567" t="str">
        <f t="shared" si="219"/>
        <v/>
      </c>
      <c r="DE84" s="567" t="str">
        <f t="shared" si="220"/>
        <v/>
      </c>
      <c r="DG84" s="567" t="str">
        <f t="shared" si="221"/>
        <v/>
      </c>
      <c r="DI84" s="567" t="str">
        <f t="shared" si="222"/>
        <v/>
      </c>
      <c r="DK84" s="567" t="str">
        <f t="shared" si="223"/>
        <v/>
      </c>
      <c r="DM84" s="567" t="str">
        <f t="shared" si="224"/>
        <v/>
      </c>
      <c r="DO84" s="567" t="str">
        <f t="shared" si="225"/>
        <v/>
      </c>
      <c r="DQ84" s="567" t="str">
        <f t="shared" si="226"/>
        <v/>
      </c>
      <c r="DS84" s="567" t="str">
        <f t="shared" si="227"/>
        <v/>
      </c>
      <c r="DU84" s="567" t="str">
        <f t="shared" si="228"/>
        <v/>
      </c>
      <c r="DW84" s="567" t="str">
        <f t="shared" si="228"/>
        <v/>
      </c>
      <c r="DY84" s="567" t="str">
        <f t="shared" si="229"/>
        <v/>
      </c>
      <c r="EA84" s="567" t="str">
        <f t="shared" si="230"/>
        <v/>
      </c>
      <c r="EC84" s="567" t="str">
        <f t="shared" si="231"/>
        <v/>
      </c>
      <c r="EE84" s="567" t="str">
        <f t="shared" si="232"/>
        <v/>
      </c>
      <c r="EG84" s="567" t="str">
        <f t="shared" si="233"/>
        <v/>
      </c>
      <c r="EI84" s="567" t="str">
        <f t="shared" si="234"/>
        <v/>
      </c>
      <c r="EK84" s="567" t="str">
        <f t="shared" si="235"/>
        <v/>
      </c>
      <c r="EM84" s="567" t="str">
        <f t="shared" si="236"/>
        <v/>
      </c>
      <c r="EO84" s="567" t="str">
        <f t="shared" si="237"/>
        <v/>
      </c>
      <c r="EQ84" s="567" t="str">
        <f t="shared" si="238"/>
        <v/>
      </c>
      <c r="ES84" s="567" t="str">
        <f t="shared" si="239"/>
        <v/>
      </c>
      <c r="EU84" s="567" t="str">
        <f t="shared" si="240"/>
        <v/>
      </c>
      <c r="EW84" s="567" t="str">
        <f t="shared" si="241"/>
        <v/>
      </c>
      <c r="EY84" s="567" t="str">
        <f t="shared" si="242"/>
        <v/>
      </c>
      <c r="FA84" s="567" t="str">
        <f t="shared" si="243"/>
        <v/>
      </c>
      <c r="FC84" s="567" t="str">
        <f t="shared" si="244"/>
        <v/>
      </c>
      <c r="FE84" s="567" t="str">
        <f t="shared" si="245"/>
        <v/>
      </c>
      <c r="FG84" s="567" t="str">
        <f t="shared" si="246"/>
        <v/>
      </c>
      <c r="FI84" s="567" t="str">
        <f t="shared" si="247"/>
        <v/>
      </c>
      <c r="FK84" s="567" t="str">
        <f t="shared" si="247"/>
        <v/>
      </c>
      <c r="FM84" s="567" t="str">
        <f t="shared" si="248"/>
        <v/>
      </c>
      <c r="FO84" s="567" t="str">
        <f t="shared" si="249"/>
        <v/>
      </c>
      <c r="FQ84" s="567" t="str">
        <f t="shared" si="250"/>
        <v/>
      </c>
      <c r="FS84" s="567" t="str">
        <f t="shared" si="251"/>
        <v/>
      </c>
      <c r="FU84" s="567" t="str">
        <f t="shared" si="252"/>
        <v/>
      </c>
      <c r="FW84" s="567" t="str">
        <f t="shared" si="253"/>
        <v/>
      </c>
      <c r="FY84" s="567" t="str">
        <f t="shared" si="254"/>
        <v/>
      </c>
      <c r="GA84" s="567" t="str">
        <f t="shared" si="255"/>
        <v/>
      </c>
      <c r="GC84" s="567" t="str">
        <f t="shared" si="256"/>
        <v/>
      </c>
      <c r="GE84" s="567" t="str">
        <f t="shared" si="257"/>
        <v/>
      </c>
      <c r="GG84" s="567" t="str">
        <f t="shared" si="258"/>
        <v/>
      </c>
      <c r="GI84" s="567" t="str">
        <f t="shared" si="259"/>
        <v/>
      </c>
      <c r="GK84" s="567" t="str">
        <f t="shared" si="260"/>
        <v/>
      </c>
      <c r="GM84" s="567" t="str">
        <f t="shared" si="261"/>
        <v/>
      </c>
      <c r="GO84" s="567" t="str">
        <f t="shared" si="262"/>
        <v/>
      </c>
      <c r="GQ84" s="567" t="str">
        <f t="shared" si="263"/>
        <v/>
      </c>
      <c r="GS84" s="567" t="str">
        <f t="shared" si="264"/>
        <v/>
      </c>
      <c r="GU84" s="567" t="str">
        <f t="shared" si="265"/>
        <v/>
      </c>
      <c r="GW84" s="567" t="str">
        <f t="shared" si="266"/>
        <v/>
      </c>
      <c r="GY84" s="567" t="str">
        <f t="shared" si="266"/>
        <v/>
      </c>
      <c r="HA84" s="567" t="str">
        <f t="shared" si="267"/>
        <v/>
      </c>
      <c r="HC84" s="567" t="str">
        <f t="shared" si="268"/>
        <v/>
      </c>
      <c r="HE84" s="567" t="str">
        <f t="shared" si="269"/>
        <v/>
      </c>
      <c r="HG84" s="567" t="str">
        <f t="shared" si="270"/>
        <v/>
      </c>
      <c r="HI84" s="567" t="str">
        <f t="shared" si="271"/>
        <v/>
      </c>
      <c r="HK84" s="567" t="str">
        <f t="shared" si="272"/>
        <v/>
      </c>
      <c r="HM84" s="567" t="str">
        <f t="shared" si="273"/>
        <v/>
      </c>
      <c r="HO84" s="567" t="str">
        <f t="shared" si="274"/>
        <v/>
      </c>
      <c r="HQ84" s="567" t="str">
        <f t="shared" si="275"/>
        <v/>
      </c>
      <c r="HS84" s="567" t="str">
        <f t="shared" si="276"/>
        <v/>
      </c>
      <c r="HU84" s="567" t="str">
        <f t="shared" si="277"/>
        <v/>
      </c>
      <c r="HW84" s="567" t="str">
        <f t="shared" si="278"/>
        <v/>
      </c>
      <c r="HY84" s="567" t="str">
        <f t="shared" si="279"/>
        <v/>
      </c>
      <c r="IA84" s="567" t="str">
        <f t="shared" si="280"/>
        <v/>
      </c>
      <c r="IC84" s="567" t="str">
        <f t="shared" si="281"/>
        <v/>
      </c>
      <c r="IE84" s="567" t="str">
        <f t="shared" si="282"/>
        <v/>
      </c>
      <c r="IG84" s="567" t="str">
        <f t="shared" si="283"/>
        <v/>
      </c>
      <c r="II84" s="567" t="str">
        <f t="shared" si="284"/>
        <v/>
      </c>
      <c r="IK84" s="567" t="str">
        <f t="shared" si="285"/>
        <v/>
      </c>
      <c r="IM84" s="567" t="str">
        <f t="shared" si="285"/>
        <v/>
      </c>
      <c r="IO84" s="567" t="str">
        <f t="shared" si="286"/>
        <v/>
      </c>
      <c r="IQ84" s="567" t="str">
        <f t="shared" si="287"/>
        <v/>
      </c>
      <c r="IS84" s="567" t="str">
        <f t="shared" si="288"/>
        <v/>
      </c>
      <c r="IU84" s="567" t="str">
        <f t="shared" si="289"/>
        <v/>
      </c>
      <c r="IW84" s="567" t="str">
        <f t="shared" si="290"/>
        <v/>
      </c>
      <c r="IY84" s="567" t="str">
        <f t="shared" si="291"/>
        <v/>
      </c>
      <c r="JA84" s="567" t="str">
        <f t="shared" si="292"/>
        <v/>
      </c>
      <c r="JC84" s="567" t="str">
        <f t="shared" si="293"/>
        <v/>
      </c>
      <c r="JE84" s="567" t="str">
        <f t="shared" si="294"/>
        <v/>
      </c>
      <c r="JG84" s="567" t="str">
        <f t="shared" si="295"/>
        <v/>
      </c>
      <c r="JI84" s="567" t="str">
        <f t="shared" si="296"/>
        <v/>
      </c>
      <c r="JK84" s="567" t="str">
        <f t="shared" si="297"/>
        <v/>
      </c>
      <c r="JM84" s="567" t="str">
        <f t="shared" si="298"/>
        <v/>
      </c>
      <c r="JO84" s="567" t="str">
        <f t="shared" si="299"/>
        <v/>
      </c>
      <c r="JQ84" s="567" t="str">
        <f t="shared" si="300"/>
        <v/>
      </c>
      <c r="JS84" s="567" t="str">
        <f t="shared" si="301"/>
        <v/>
      </c>
      <c r="JU84" s="567" t="str">
        <f t="shared" si="302"/>
        <v/>
      </c>
      <c r="JW84" s="567" t="str">
        <f t="shared" si="303"/>
        <v/>
      </c>
      <c r="JY84" s="567" t="str">
        <f t="shared" si="304"/>
        <v/>
      </c>
      <c r="KA84" s="567" t="str">
        <f t="shared" si="304"/>
        <v/>
      </c>
      <c r="KC84" s="567" t="str">
        <f t="shared" si="305"/>
        <v/>
      </c>
      <c r="KE84" s="567" t="str">
        <f t="shared" si="306"/>
        <v/>
      </c>
      <c r="KG84" s="567" t="str">
        <f t="shared" si="307"/>
        <v/>
      </c>
      <c r="KI84" s="567" t="str">
        <f t="shared" si="308"/>
        <v/>
      </c>
      <c r="KK84" s="567" t="str">
        <f t="shared" si="309"/>
        <v/>
      </c>
      <c r="KM84" s="567" t="str">
        <f t="shared" si="310"/>
        <v/>
      </c>
      <c r="KO84" s="567" t="str">
        <f t="shared" si="311"/>
        <v/>
      </c>
      <c r="KQ84" s="567" t="str">
        <f t="shared" si="312"/>
        <v/>
      </c>
      <c r="KS84" s="567" t="str">
        <f t="shared" si="313"/>
        <v/>
      </c>
      <c r="KU84" s="567" t="str">
        <f t="shared" si="314"/>
        <v/>
      </c>
      <c r="KW84" s="567" t="str">
        <f t="shared" si="315"/>
        <v/>
      </c>
      <c r="KY84" s="567" t="str">
        <f t="shared" si="316"/>
        <v/>
      </c>
      <c r="LA84" s="567" t="str">
        <f t="shared" si="317"/>
        <v/>
      </c>
      <c r="LC84" s="567" t="str">
        <f t="shared" si="318"/>
        <v/>
      </c>
      <c r="LE84" s="567" t="str">
        <f t="shared" si="319"/>
        <v/>
      </c>
      <c r="LG84" s="567" t="str">
        <f t="shared" si="320"/>
        <v/>
      </c>
      <c r="LI84" s="567" t="str">
        <f t="shared" si="321"/>
        <v/>
      </c>
      <c r="LK84" s="567" t="str">
        <f t="shared" si="322"/>
        <v/>
      </c>
      <c r="LM84" s="567" t="str">
        <f t="shared" si="323"/>
        <v/>
      </c>
      <c r="LO84" s="567" t="str">
        <f t="shared" si="323"/>
        <v/>
      </c>
      <c r="LQ84" s="567" t="str">
        <f t="shared" si="324"/>
        <v/>
      </c>
      <c r="LS84" s="567" t="str">
        <f t="shared" si="325"/>
        <v/>
      </c>
      <c r="LU84" s="567" t="str">
        <f t="shared" si="326"/>
        <v/>
      </c>
      <c r="LW84" s="567" t="str">
        <f t="shared" si="327"/>
        <v/>
      </c>
      <c r="LY84" s="567" t="str">
        <f t="shared" si="328"/>
        <v/>
      </c>
      <c r="MA84" s="567" t="str">
        <f t="shared" si="329"/>
        <v/>
      </c>
      <c r="MC84" s="567" t="str">
        <f t="shared" si="330"/>
        <v/>
      </c>
      <c r="ME84" s="567" t="str">
        <f t="shared" si="331"/>
        <v/>
      </c>
      <c r="MG84" s="567" t="str">
        <f t="shared" si="332"/>
        <v/>
      </c>
      <c r="MI84" s="567" t="str">
        <f t="shared" si="333"/>
        <v/>
      </c>
      <c r="MK84" s="567" t="str">
        <f t="shared" si="334"/>
        <v/>
      </c>
      <c r="MM84" s="567" t="str">
        <f t="shared" si="335"/>
        <v/>
      </c>
      <c r="MO84" s="567" t="str">
        <f t="shared" si="336"/>
        <v/>
      </c>
      <c r="MQ84" s="567" t="str">
        <f t="shared" si="337"/>
        <v/>
      </c>
      <c r="MS84" s="567" t="str">
        <f t="shared" si="338"/>
        <v/>
      </c>
      <c r="MU84" s="567" t="str">
        <f t="shared" si="339"/>
        <v/>
      </c>
      <c r="MW84" s="567" t="str">
        <f t="shared" si="340"/>
        <v/>
      </c>
      <c r="MY84" s="567" t="str">
        <f t="shared" si="341"/>
        <v/>
      </c>
    </row>
    <row r="85" spans="5:363">
      <c r="E85" s="567" t="str">
        <f t="shared" si="171"/>
        <v/>
      </c>
      <c r="G85" s="567" t="str">
        <f t="shared" si="171"/>
        <v/>
      </c>
      <c r="I85" s="567" t="str">
        <f t="shared" si="172"/>
        <v/>
      </c>
      <c r="K85" s="567" t="str">
        <f t="shared" si="173"/>
        <v/>
      </c>
      <c r="M85" s="567" t="str">
        <f t="shared" si="174"/>
        <v/>
      </c>
      <c r="O85" s="567" t="str">
        <f t="shared" si="175"/>
        <v/>
      </c>
      <c r="Q85" s="567" t="str">
        <f t="shared" si="176"/>
        <v/>
      </c>
      <c r="S85" s="567" t="str">
        <f t="shared" si="177"/>
        <v/>
      </c>
      <c r="U85" s="567" t="str">
        <f t="shared" si="178"/>
        <v/>
      </c>
      <c r="W85" s="567" t="str">
        <f t="shared" si="179"/>
        <v/>
      </c>
      <c r="Y85" s="567" t="str">
        <f t="shared" si="180"/>
        <v/>
      </c>
      <c r="AA85" s="567" t="str">
        <f t="shared" si="181"/>
        <v/>
      </c>
      <c r="AC85" s="567" t="str">
        <f t="shared" si="182"/>
        <v/>
      </c>
      <c r="AE85" s="567" t="str">
        <f t="shared" si="183"/>
        <v/>
      </c>
      <c r="AG85" s="567" t="str">
        <f t="shared" si="184"/>
        <v/>
      </c>
      <c r="AI85" s="567" t="str">
        <f t="shared" si="185"/>
        <v/>
      </c>
      <c r="AK85" s="567" t="str">
        <f t="shared" si="186"/>
        <v/>
      </c>
      <c r="AM85" s="567" t="str">
        <f t="shared" si="187"/>
        <v/>
      </c>
      <c r="AO85" s="567" t="str">
        <f t="shared" si="188"/>
        <v/>
      </c>
      <c r="AQ85" s="567" t="str">
        <f t="shared" si="189"/>
        <v/>
      </c>
      <c r="AS85" s="567" t="str">
        <f t="shared" si="190"/>
        <v/>
      </c>
      <c r="AU85" s="567" t="str">
        <f t="shared" si="190"/>
        <v/>
      </c>
      <c r="AW85" s="567" t="str">
        <f t="shared" si="191"/>
        <v/>
      </c>
      <c r="AY85" s="567" t="str">
        <f t="shared" si="192"/>
        <v/>
      </c>
      <c r="BA85" s="567" t="str">
        <f t="shared" si="193"/>
        <v/>
      </c>
      <c r="BC85" s="567" t="str">
        <f t="shared" si="194"/>
        <v/>
      </c>
      <c r="BE85" s="567" t="str">
        <f t="shared" si="195"/>
        <v/>
      </c>
      <c r="BG85" s="567" t="str">
        <f t="shared" si="196"/>
        <v/>
      </c>
      <c r="BI85" s="567" t="str">
        <f t="shared" si="197"/>
        <v/>
      </c>
      <c r="BK85" s="567" t="str">
        <f t="shared" si="198"/>
        <v/>
      </c>
      <c r="BM85" s="567" t="str">
        <f t="shared" si="199"/>
        <v/>
      </c>
      <c r="BO85" s="567" t="str">
        <f t="shared" si="200"/>
        <v/>
      </c>
      <c r="BQ85" s="567" t="str">
        <f t="shared" si="201"/>
        <v/>
      </c>
      <c r="BS85" s="567" t="str">
        <f t="shared" si="202"/>
        <v/>
      </c>
      <c r="BU85" s="567" t="str">
        <f t="shared" si="203"/>
        <v/>
      </c>
      <c r="BW85" s="567" t="str">
        <f t="shared" si="204"/>
        <v/>
      </c>
      <c r="BY85" s="567" t="str">
        <f t="shared" si="205"/>
        <v/>
      </c>
      <c r="CA85" s="567" t="str">
        <f t="shared" si="206"/>
        <v/>
      </c>
      <c r="CC85" s="567" t="str">
        <f t="shared" si="207"/>
        <v/>
      </c>
      <c r="CE85" s="567" t="str">
        <f t="shared" si="208"/>
        <v/>
      </c>
      <c r="CG85" s="567" t="str">
        <f t="shared" si="209"/>
        <v/>
      </c>
      <c r="CI85" s="567" t="str">
        <f t="shared" si="209"/>
        <v/>
      </c>
      <c r="CK85" s="567" t="str">
        <f t="shared" si="210"/>
        <v/>
      </c>
      <c r="CM85" s="567" t="str">
        <f t="shared" si="211"/>
        <v/>
      </c>
      <c r="CO85" s="567" t="str">
        <f t="shared" si="212"/>
        <v/>
      </c>
      <c r="CQ85" s="567" t="str">
        <f t="shared" si="213"/>
        <v/>
      </c>
      <c r="CS85" s="567" t="str">
        <f t="shared" si="214"/>
        <v/>
      </c>
      <c r="CU85" s="567" t="str">
        <f t="shared" si="215"/>
        <v/>
      </c>
      <c r="CW85" s="567" t="str">
        <f t="shared" si="216"/>
        <v/>
      </c>
      <c r="CY85" s="567" t="str">
        <f t="shared" si="217"/>
        <v/>
      </c>
      <c r="DA85" s="567" t="str">
        <f t="shared" si="218"/>
        <v/>
      </c>
      <c r="DC85" s="567" t="str">
        <f t="shared" si="219"/>
        <v/>
      </c>
      <c r="DE85" s="567" t="str">
        <f t="shared" si="220"/>
        <v/>
      </c>
      <c r="DG85" s="567" t="str">
        <f t="shared" si="221"/>
        <v/>
      </c>
      <c r="DI85" s="567" t="str">
        <f t="shared" si="222"/>
        <v/>
      </c>
      <c r="DK85" s="567" t="str">
        <f t="shared" si="223"/>
        <v/>
      </c>
      <c r="DM85" s="567" t="str">
        <f t="shared" si="224"/>
        <v/>
      </c>
      <c r="DO85" s="567" t="str">
        <f t="shared" si="225"/>
        <v/>
      </c>
      <c r="DQ85" s="567" t="str">
        <f t="shared" si="226"/>
        <v/>
      </c>
      <c r="DS85" s="567" t="str">
        <f t="shared" si="227"/>
        <v/>
      </c>
      <c r="DU85" s="567" t="str">
        <f t="shared" si="228"/>
        <v/>
      </c>
      <c r="DW85" s="567" t="str">
        <f t="shared" si="228"/>
        <v/>
      </c>
      <c r="DY85" s="567" t="str">
        <f t="shared" si="229"/>
        <v/>
      </c>
      <c r="EA85" s="567" t="str">
        <f t="shared" si="230"/>
        <v/>
      </c>
      <c r="EC85" s="567" t="str">
        <f t="shared" si="231"/>
        <v/>
      </c>
      <c r="EE85" s="567" t="str">
        <f t="shared" si="232"/>
        <v/>
      </c>
      <c r="EG85" s="567" t="str">
        <f t="shared" si="233"/>
        <v/>
      </c>
      <c r="EI85" s="567" t="str">
        <f t="shared" si="234"/>
        <v/>
      </c>
      <c r="EK85" s="567" t="str">
        <f t="shared" si="235"/>
        <v/>
      </c>
      <c r="EM85" s="567" t="str">
        <f t="shared" si="236"/>
        <v/>
      </c>
      <c r="EO85" s="567" t="str">
        <f t="shared" si="237"/>
        <v/>
      </c>
      <c r="EQ85" s="567" t="str">
        <f t="shared" si="238"/>
        <v/>
      </c>
      <c r="ES85" s="567" t="str">
        <f t="shared" si="239"/>
        <v/>
      </c>
      <c r="EU85" s="567" t="str">
        <f t="shared" si="240"/>
        <v/>
      </c>
      <c r="EW85" s="567" t="str">
        <f t="shared" si="241"/>
        <v/>
      </c>
      <c r="EY85" s="567" t="str">
        <f t="shared" si="242"/>
        <v/>
      </c>
      <c r="FA85" s="567" t="str">
        <f t="shared" si="243"/>
        <v/>
      </c>
      <c r="FC85" s="567" t="str">
        <f t="shared" si="244"/>
        <v/>
      </c>
      <c r="FE85" s="567" t="str">
        <f t="shared" si="245"/>
        <v/>
      </c>
      <c r="FG85" s="567" t="str">
        <f t="shared" si="246"/>
        <v/>
      </c>
      <c r="FI85" s="567" t="str">
        <f t="shared" si="247"/>
        <v/>
      </c>
      <c r="FK85" s="567" t="str">
        <f t="shared" si="247"/>
        <v/>
      </c>
      <c r="FM85" s="567" t="str">
        <f t="shared" si="248"/>
        <v/>
      </c>
      <c r="FO85" s="567" t="str">
        <f t="shared" si="249"/>
        <v/>
      </c>
      <c r="FQ85" s="567" t="str">
        <f t="shared" si="250"/>
        <v/>
      </c>
      <c r="FS85" s="567" t="str">
        <f t="shared" si="251"/>
        <v/>
      </c>
      <c r="FU85" s="567" t="str">
        <f t="shared" si="252"/>
        <v/>
      </c>
      <c r="FW85" s="567" t="str">
        <f t="shared" si="253"/>
        <v/>
      </c>
      <c r="FY85" s="567" t="str">
        <f t="shared" si="254"/>
        <v/>
      </c>
      <c r="GA85" s="567" t="str">
        <f t="shared" si="255"/>
        <v/>
      </c>
      <c r="GC85" s="567" t="str">
        <f t="shared" si="256"/>
        <v/>
      </c>
      <c r="GE85" s="567" t="str">
        <f t="shared" si="257"/>
        <v/>
      </c>
      <c r="GG85" s="567" t="str">
        <f t="shared" si="258"/>
        <v/>
      </c>
      <c r="GI85" s="567" t="str">
        <f t="shared" si="259"/>
        <v/>
      </c>
      <c r="GK85" s="567" t="str">
        <f t="shared" si="260"/>
        <v/>
      </c>
      <c r="GM85" s="567" t="str">
        <f t="shared" si="261"/>
        <v/>
      </c>
      <c r="GO85" s="567" t="str">
        <f t="shared" si="262"/>
        <v/>
      </c>
      <c r="GQ85" s="567" t="str">
        <f t="shared" si="263"/>
        <v/>
      </c>
      <c r="GS85" s="567" t="str">
        <f t="shared" si="264"/>
        <v/>
      </c>
      <c r="GU85" s="567" t="str">
        <f t="shared" si="265"/>
        <v/>
      </c>
      <c r="GW85" s="567" t="str">
        <f t="shared" si="266"/>
        <v/>
      </c>
      <c r="GY85" s="567" t="str">
        <f t="shared" si="266"/>
        <v/>
      </c>
      <c r="HA85" s="567" t="str">
        <f t="shared" si="267"/>
        <v/>
      </c>
      <c r="HC85" s="567" t="str">
        <f t="shared" si="268"/>
        <v/>
      </c>
      <c r="HE85" s="567" t="str">
        <f t="shared" si="269"/>
        <v/>
      </c>
      <c r="HG85" s="567" t="str">
        <f t="shared" si="270"/>
        <v/>
      </c>
      <c r="HI85" s="567" t="str">
        <f t="shared" si="271"/>
        <v/>
      </c>
      <c r="HK85" s="567" t="str">
        <f t="shared" si="272"/>
        <v/>
      </c>
      <c r="HM85" s="567" t="str">
        <f t="shared" si="273"/>
        <v/>
      </c>
      <c r="HO85" s="567" t="str">
        <f t="shared" si="274"/>
        <v/>
      </c>
      <c r="HQ85" s="567" t="str">
        <f t="shared" si="275"/>
        <v/>
      </c>
      <c r="HS85" s="567" t="str">
        <f t="shared" si="276"/>
        <v/>
      </c>
      <c r="HU85" s="567" t="str">
        <f t="shared" si="277"/>
        <v/>
      </c>
      <c r="HW85" s="567" t="str">
        <f t="shared" si="278"/>
        <v/>
      </c>
      <c r="HY85" s="567" t="str">
        <f t="shared" si="279"/>
        <v/>
      </c>
      <c r="IA85" s="567" t="str">
        <f t="shared" si="280"/>
        <v/>
      </c>
      <c r="IC85" s="567" t="str">
        <f t="shared" si="281"/>
        <v/>
      </c>
      <c r="IE85" s="567" t="str">
        <f t="shared" si="282"/>
        <v/>
      </c>
      <c r="IG85" s="567" t="str">
        <f t="shared" si="283"/>
        <v/>
      </c>
      <c r="II85" s="567" t="str">
        <f t="shared" si="284"/>
        <v/>
      </c>
      <c r="IK85" s="567" t="str">
        <f t="shared" si="285"/>
        <v/>
      </c>
      <c r="IM85" s="567" t="str">
        <f t="shared" si="285"/>
        <v/>
      </c>
      <c r="IO85" s="567" t="str">
        <f t="shared" si="286"/>
        <v/>
      </c>
      <c r="IQ85" s="567" t="str">
        <f t="shared" si="287"/>
        <v/>
      </c>
      <c r="IS85" s="567" t="str">
        <f t="shared" si="288"/>
        <v/>
      </c>
      <c r="IU85" s="567" t="str">
        <f t="shared" si="289"/>
        <v/>
      </c>
      <c r="IW85" s="567" t="str">
        <f t="shared" si="290"/>
        <v/>
      </c>
      <c r="IY85" s="567" t="str">
        <f t="shared" si="291"/>
        <v/>
      </c>
      <c r="JA85" s="567" t="str">
        <f t="shared" si="292"/>
        <v/>
      </c>
      <c r="JC85" s="567" t="str">
        <f t="shared" si="293"/>
        <v/>
      </c>
      <c r="JE85" s="567" t="str">
        <f t="shared" si="294"/>
        <v/>
      </c>
      <c r="JG85" s="567" t="str">
        <f t="shared" si="295"/>
        <v/>
      </c>
      <c r="JI85" s="567" t="str">
        <f t="shared" si="296"/>
        <v/>
      </c>
      <c r="JK85" s="567" t="str">
        <f t="shared" si="297"/>
        <v/>
      </c>
      <c r="JM85" s="567" t="str">
        <f t="shared" si="298"/>
        <v/>
      </c>
      <c r="JO85" s="567" t="str">
        <f t="shared" si="299"/>
        <v/>
      </c>
      <c r="JQ85" s="567" t="str">
        <f t="shared" si="300"/>
        <v/>
      </c>
      <c r="JS85" s="567" t="str">
        <f t="shared" si="301"/>
        <v/>
      </c>
      <c r="JU85" s="567" t="str">
        <f t="shared" si="302"/>
        <v/>
      </c>
      <c r="JW85" s="567" t="str">
        <f t="shared" si="303"/>
        <v/>
      </c>
      <c r="JY85" s="567" t="str">
        <f t="shared" si="304"/>
        <v/>
      </c>
      <c r="KA85" s="567" t="str">
        <f t="shared" si="304"/>
        <v/>
      </c>
      <c r="KC85" s="567" t="str">
        <f t="shared" si="305"/>
        <v/>
      </c>
      <c r="KE85" s="567" t="str">
        <f t="shared" si="306"/>
        <v/>
      </c>
      <c r="KG85" s="567" t="str">
        <f t="shared" si="307"/>
        <v/>
      </c>
      <c r="KI85" s="567" t="str">
        <f t="shared" si="308"/>
        <v/>
      </c>
      <c r="KK85" s="567" t="str">
        <f t="shared" si="309"/>
        <v/>
      </c>
      <c r="KM85" s="567" t="str">
        <f t="shared" si="310"/>
        <v/>
      </c>
      <c r="KO85" s="567" t="str">
        <f t="shared" si="311"/>
        <v/>
      </c>
      <c r="KQ85" s="567" t="str">
        <f t="shared" si="312"/>
        <v/>
      </c>
      <c r="KS85" s="567" t="str">
        <f t="shared" si="313"/>
        <v/>
      </c>
      <c r="KU85" s="567" t="str">
        <f t="shared" si="314"/>
        <v/>
      </c>
      <c r="KW85" s="567" t="str">
        <f t="shared" si="315"/>
        <v/>
      </c>
      <c r="KY85" s="567" t="str">
        <f t="shared" si="316"/>
        <v/>
      </c>
      <c r="LA85" s="567" t="str">
        <f t="shared" si="317"/>
        <v/>
      </c>
      <c r="LC85" s="567" t="str">
        <f t="shared" si="318"/>
        <v/>
      </c>
      <c r="LE85" s="567" t="str">
        <f t="shared" si="319"/>
        <v/>
      </c>
      <c r="LG85" s="567" t="str">
        <f t="shared" si="320"/>
        <v/>
      </c>
      <c r="LI85" s="567" t="str">
        <f t="shared" si="321"/>
        <v/>
      </c>
      <c r="LK85" s="567" t="str">
        <f t="shared" si="322"/>
        <v/>
      </c>
      <c r="LM85" s="567" t="str">
        <f t="shared" si="323"/>
        <v/>
      </c>
      <c r="LO85" s="567" t="str">
        <f t="shared" si="323"/>
        <v/>
      </c>
      <c r="LQ85" s="567" t="str">
        <f t="shared" si="324"/>
        <v/>
      </c>
      <c r="LS85" s="567" t="str">
        <f t="shared" si="325"/>
        <v/>
      </c>
      <c r="LU85" s="567" t="str">
        <f t="shared" si="326"/>
        <v/>
      </c>
      <c r="LW85" s="567" t="str">
        <f t="shared" si="327"/>
        <v/>
      </c>
      <c r="LY85" s="567" t="str">
        <f t="shared" si="328"/>
        <v/>
      </c>
      <c r="MA85" s="567" t="str">
        <f t="shared" si="329"/>
        <v/>
      </c>
      <c r="MC85" s="567" t="str">
        <f t="shared" si="330"/>
        <v/>
      </c>
      <c r="ME85" s="567" t="str">
        <f t="shared" si="331"/>
        <v/>
      </c>
      <c r="MG85" s="567" t="str">
        <f t="shared" si="332"/>
        <v/>
      </c>
      <c r="MI85" s="567" t="str">
        <f t="shared" si="333"/>
        <v/>
      </c>
      <c r="MK85" s="567" t="str">
        <f t="shared" si="334"/>
        <v/>
      </c>
      <c r="MM85" s="567" t="str">
        <f t="shared" si="335"/>
        <v/>
      </c>
      <c r="MO85" s="567" t="str">
        <f t="shared" si="336"/>
        <v/>
      </c>
      <c r="MQ85" s="567" t="str">
        <f t="shared" si="337"/>
        <v/>
      </c>
      <c r="MS85" s="567" t="str">
        <f t="shared" si="338"/>
        <v/>
      </c>
      <c r="MU85" s="567" t="str">
        <f t="shared" si="339"/>
        <v/>
      </c>
      <c r="MW85" s="567" t="str">
        <f t="shared" si="340"/>
        <v/>
      </c>
      <c r="MY85" s="567" t="str">
        <f t="shared" si="341"/>
        <v/>
      </c>
    </row>
    <row r="86" spans="5:363">
      <c r="E86" s="567" t="str">
        <f t="shared" si="171"/>
        <v/>
      </c>
      <c r="G86" s="567" t="str">
        <f t="shared" si="171"/>
        <v/>
      </c>
      <c r="I86" s="567" t="str">
        <f t="shared" si="172"/>
        <v/>
      </c>
      <c r="K86" s="567" t="str">
        <f t="shared" si="173"/>
        <v/>
      </c>
      <c r="M86" s="567" t="str">
        <f t="shared" si="174"/>
        <v/>
      </c>
      <c r="O86" s="567" t="str">
        <f t="shared" si="175"/>
        <v/>
      </c>
      <c r="Q86" s="567" t="str">
        <f t="shared" si="176"/>
        <v/>
      </c>
      <c r="S86" s="567" t="str">
        <f t="shared" si="177"/>
        <v/>
      </c>
      <c r="U86" s="567" t="str">
        <f t="shared" si="178"/>
        <v/>
      </c>
      <c r="W86" s="567" t="str">
        <f t="shared" si="179"/>
        <v/>
      </c>
      <c r="Y86" s="567" t="str">
        <f t="shared" si="180"/>
        <v/>
      </c>
      <c r="AA86" s="567" t="str">
        <f t="shared" si="181"/>
        <v/>
      </c>
      <c r="AC86" s="567" t="str">
        <f t="shared" si="182"/>
        <v/>
      </c>
      <c r="AE86" s="567" t="str">
        <f t="shared" si="183"/>
        <v/>
      </c>
      <c r="AG86" s="567" t="str">
        <f t="shared" si="184"/>
        <v/>
      </c>
      <c r="AI86" s="567" t="str">
        <f t="shared" si="185"/>
        <v/>
      </c>
      <c r="AK86" s="567" t="str">
        <f t="shared" si="186"/>
        <v/>
      </c>
      <c r="AM86" s="567" t="str">
        <f t="shared" si="187"/>
        <v/>
      </c>
      <c r="AO86" s="567" t="str">
        <f t="shared" si="188"/>
        <v/>
      </c>
      <c r="AQ86" s="567" t="str">
        <f t="shared" si="189"/>
        <v/>
      </c>
      <c r="AS86" s="567" t="str">
        <f t="shared" si="190"/>
        <v/>
      </c>
      <c r="AU86" s="567" t="str">
        <f t="shared" si="190"/>
        <v/>
      </c>
      <c r="AW86" s="567" t="str">
        <f t="shared" si="191"/>
        <v/>
      </c>
      <c r="AY86" s="567" t="str">
        <f t="shared" si="192"/>
        <v/>
      </c>
      <c r="BA86" s="567" t="str">
        <f t="shared" si="193"/>
        <v/>
      </c>
      <c r="BC86" s="567" t="str">
        <f t="shared" si="194"/>
        <v/>
      </c>
      <c r="BE86" s="567" t="str">
        <f t="shared" si="195"/>
        <v/>
      </c>
      <c r="BG86" s="567" t="str">
        <f t="shared" si="196"/>
        <v/>
      </c>
      <c r="BI86" s="567" t="str">
        <f t="shared" si="197"/>
        <v/>
      </c>
      <c r="BK86" s="567" t="str">
        <f t="shared" si="198"/>
        <v/>
      </c>
      <c r="BM86" s="567" t="str">
        <f t="shared" si="199"/>
        <v/>
      </c>
      <c r="BO86" s="567" t="str">
        <f t="shared" si="200"/>
        <v/>
      </c>
      <c r="BQ86" s="567" t="str">
        <f t="shared" si="201"/>
        <v/>
      </c>
      <c r="BS86" s="567" t="str">
        <f t="shared" si="202"/>
        <v/>
      </c>
      <c r="BU86" s="567" t="str">
        <f t="shared" si="203"/>
        <v/>
      </c>
      <c r="BW86" s="567" t="str">
        <f t="shared" si="204"/>
        <v/>
      </c>
      <c r="BY86" s="567" t="str">
        <f t="shared" si="205"/>
        <v/>
      </c>
      <c r="CA86" s="567" t="str">
        <f t="shared" si="206"/>
        <v/>
      </c>
      <c r="CC86" s="567" t="str">
        <f t="shared" si="207"/>
        <v/>
      </c>
      <c r="CE86" s="567" t="str">
        <f t="shared" si="208"/>
        <v/>
      </c>
      <c r="CG86" s="567" t="str">
        <f t="shared" si="209"/>
        <v/>
      </c>
      <c r="CI86" s="567" t="str">
        <f t="shared" si="209"/>
        <v/>
      </c>
      <c r="CK86" s="567" t="str">
        <f t="shared" si="210"/>
        <v/>
      </c>
      <c r="CM86" s="567" t="str">
        <f t="shared" si="211"/>
        <v/>
      </c>
      <c r="CO86" s="567" t="str">
        <f t="shared" si="212"/>
        <v/>
      </c>
      <c r="CQ86" s="567" t="str">
        <f t="shared" si="213"/>
        <v/>
      </c>
      <c r="CS86" s="567" t="str">
        <f t="shared" si="214"/>
        <v/>
      </c>
      <c r="CU86" s="567" t="str">
        <f t="shared" si="215"/>
        <v/>
      </c>
      <c r="CW86" s="567" t="str">
        <f t="shared" si="216"/>
        <v/>
      </c>
      <c r="CY86" s="567" t="str">
        <f t="shared" si="217"/>
        <v/>
      </c>
      <c r="DA86" s="567" t="str">
        <f t="shared" si="218"/>
        <v/>
      </c>
      <c r="DC86" s="567" t="str">
        <f t="shared" si="219"/>
        <v/>
      </c>
      <c r="DE86" s="567" t="str">
        <f t="shared" si="220"/>
        <v/>
      </c>
      <c r="DG86" s="567" t="str">
        <f t="shared" si="221"/>
        <v/>
      </c>
      <c r="DI86" s="567" t="str">
        <f t="shared" si="222"/>
        <v/>
      </c>
      <c r="DK86" s="567" t="str">
        <f t="shared" si="223"/>
        <v/>
      </c>
      <c r="DM86" s="567" t="str">
        <f t="shared" si="224"/>
        <v/>
      </c>
      <c r="DO86" s="567" t="str">
        <f t="shared" si="225"/>
        <v/>
      </c>
      <c r="DQ86" s="567" t="str">
        <f t="shared" si="226"/>
        <v/>
      </c>
      <c r="DS86" s="567" t="str">
        <f t="shared" si="227"/>
        <v/>
      </c>
      <c r="DU86" s="567" t="str">
        <f t="shared" si="228"/>
        <v/>
      </c>
      <c r="DW86" s="567" t="str">
        <f t="shared" si="228"/>
        <v/>
      </c>
      <c r="DY86" s="567" t="str">
        <f t="shared" si="229"/>
        <v/>
      </c>
      <c r="EA86" s="567" t="str">
        <f t="shared" si="230"/>
        <v/>
      </c>
      <c r="EC86" s="567" t="str">
        <f t="shared" si="231"/>
        <v/>
      </c>
      <c r="EE86" s="567" t="str">
        <f t="shared" si="232"/>
        <v/>
      </c>
      <c r="EG86" s="567" t="str">
        <f t="shared" si="233"/>
        <v/>
      </c>
      <c r="EI86" s="567" t="str">
        <f t="shared" si="234"/>
        <v/>
      </c>
      <c r="EK86" s="567" t="str">
        <f t="shared" si="235"/>
        <v/>
      </c>
      <c r="EM86" s="567" t="str">
        <f t="shared" si="236"/>
        <v/>
      </c>
      <c r="EO86" s="567" t="str">
        <f t="shared" si="237"/>
        <v/>
      </c>
      <c r="EQ86" s="567" t="str">
        <f t="shared" si="238"/>
        <v/>
      </c>
      <c r="ES86" s="567" t="str">
        <f t="shared" si="239"/>
        <v/>
      </c>
      <c r="EU86" s="567" t="str">
        <f t="shared" si="240"/>
        <v/>
      </c>
      <c r="EW86" s="567" t="str">
        <f t="shared" si="241"/>
        <v/>
      </c>
      <c r="EY86" s="567" t="str">
        <f t="shared" si="242"/>
        <v/>
      </c>
      <c r="FA86" s="567" t="str">
        <f t="shared" si="243"/>
        <v/>
      </c>
      <c r="FC86" s="567" t="str">
        <f t="shared" si="244"/>
        <v/>
      </c>
      <c r="FE86" s="567" t="str">
        <f t="shared" si="245"/>
        <v/>
      </c>
      <c r="FG86" s="567" t="str">
        <f t="shared" si="246"/>
        <v/>
      </c>
      <c r="FI86" s="567" t="str">
        <f t="shared" si="247"/>
        <v/>
      </c>
      <c r="FK86" s="567" t="str">
        <f t="shared" si="247"/>
        <v/>
      </c>
      <c r="FM86" s="567" t="str">
        <f t="shared" si="248"/>
        <v/>
      </c>
      <c r="FO86" s="567" t="str">
        <f t="shared" si="249"/>
        <v/>
      </c>
      <c r="FQ86" s="567" t="str">
        <f t="shared" si="250"/>
        <v/>
      </c>
      <c r="FS86" s="567" t="str">
        <f t="shared" si="251"/>
        <v/>
      </c>
      <c r="FU86" s="567" t="str">
        <f t="shared" si="252"/>
        <v/>
      </c>
      <c r="FW86" s="567" t="str">
        <f t="shared" si="253"/>
        <v/>
      </c>
      <c r="FY86" s="567" t="str">
        <f t="shared" si="254"/>
        <v/>
      </c>
      <c r="GA86" s="567" t="str">
        <f t="shared" si="255"/>
        <v/>
      </c>
      <c r="GC86" s="567" t="str">
        <f t="shared" si="256"/>
        <v/>
      </c>
      <c r="GE86" s="567" t="str">
        <f t="shared" si="257"/>
        <v/>
      </c>
      <c r="GG86" s="567" t="str">
        <f t="shared" si="258"/>
        <v/>
      </c>
      <c r="GI86" s="567" t="str">
        <f t="shared" si="259"/>
        <v/>
      </c>
      <c r="GK86" s="567" t="str">
        <f t="shared" si="260"/>
        <v/>
      </c>
      <c r="GM86" s="567" t="str">
        <f t="shared" si="261"/>
        <v/>
      </c>
      <c r="GO86" s="567" t="str">
        <f t="shared" si="262"/>
        <v/>
      </c>
      <c r="GQ86" s="567" t="str">
        <f t="shared" si="263"/>
        <v/>
      </c>
      <c r="GS86" s="567" t="str">
        <f t="shared" si="264"/>
        <v/>
      </c>
      <c r="GU86" s="567" t="str">
        <f t="shared" si="265"/>
        <v/>
      </c>
      <c r="GW86" s="567" t="str">
        <f t="shared" si="266"/>
        <v/>
      </c>
      <c r="GY86" s="567" t="str">
        <f t="shared" si="266"/>
        <v/>
      </c>
      <c r="HA86" s="567" t="str">
        <f t="shared" si="267"/>
        <v/>
      </c>
      <c r="HC86" s="567" t="str">
        <f t="shared" si="268"/>
        <v/>
      </c>
      <c r="HE86" s="567" t="str">
        <f t="shared" si="269"/>
        <v/>
      </c>
      <c r="HG86" s="567" t="str">
        <f t="shared" si="270"/>
        <v/>
      </c>
      <c r="HI86" s="567" t="str">
        <f t="shared" si="271"/>
        <v/>
      </c>
      <c r="HK86" s="567" t="str">
        <f t="shared" si="272"/>
        <v/>
      </c>
      <c r="HM86" s="567" t="str">
        <f t="shared" si="273"/>
        <v/>
      </c>
      <c r="HO86" s="567" t="str">
        <f t="shared" si="274"/>
        <v/>
      </c>
      <c r="HQ86" s="567" t="str">
        <f t="shared" si="275"/>
        <v/>
      </c>
      <c r="HS86" s="567" t="str">
        <f t="shared" si="276"/>
        <v/>
      </c>
      <c r="HU86" s="567" t="str">
        <f t="shared" si="277"/>
        <v/>
      </c>
      <c r="HW86" s="567" t="str">
        <f t="shared" si="278"/>
        <v/>
      </c>
      <c r="HY86" s="567" t="str">
        <f t="shared" si="279"/>
        <v/>
      </c>
      <c r="IA86" s="567" t="str">
        <f t="shared" si="280"/>
        <v/>
      </c>
      <c r="IC86" s="567" t="str">
        <f t="shared" si="281"/>
        <v/>
      </c>
      <c r="IE86" s="567" t="str">
        <f t="shared" si="282"/>
        <v/>
      </c>
      <c r="IG86" s="567" t="str">
        <f t="shared" si="283"/>
        <v/>
      </c>
      <c r="II86" s="567" t="str">
        <f t="shared" si="284"/>
        <v/>
      </c>
      <c r="IK86" s="567" t="str">
        <f t="shared" si="285"/>
        <v/>
      </c>
      <c r="IM86" s="567" t="str">
        <f t="shared" si="285"/>
        <v/>
      </c>
      <c r="IO86" s="567" t="str">
        <f t="shared" si="286"/>
        <v/>
      </c>
      <c r="IQ86" s="567" t="str">
        <f t="shared" si="287"/>
        <v/>
      </c>
      <c r="IS86" s="567" t="str">
        <f t="shared" si="288"/>
        <v/>
      </c>
      <c r="IU86" s="567" t="str">
        <f t="shared" si="289"/>
        <v/>
      </c>
      <c r="IW86" s="567" t="str">
        <f t="shared" si="290"/>
        <v/>
      </c>
      <c r="IY86" s="567" t="str">
        <f t="shared" si="291"/>
        <v/>
      </c>
      <c r="JA86" s="567" t="str">
        <f t="shared" si="292"/>
        <v/>
      </c>
      <c r="JC86" s="567" t="str">
        <f t="shared" si="293"/>
        <v/>
      </c>
      <c r="JE86" s="567" t="str">
        <f t="shared" si="294"/>
        <v/>
      </c>
      <c r="JG86" s="567" t="str">
        <f t="shared" si="295"/>
        <v/>
      </c>
      <c r="JI86" s="567" t="str">
        <f t="shared" si="296"/>
        <v/>
      </c>
      <c r="JK86" s="567" t="str">
        <f t="shared" si="297"/>
        <v/>
      </c>
      <c r="JM86" s="567" t="str">
        <f t="shared" si="298"/>
        <v/>
      </c>
      <c r="JO86" s="567" t="str">
        <f t="shared" si="299"/>
        <v/>
      </c>
      <c r="JQ86" s="567" t="str">
        <f t="shared" si="300"/>
        <v/>
      </c>
      <c r="JS86" s="567" t="str">
        <f t="shared" si="301"/>
        <v/>
      </c>
      <c r="JU86" s="567" t="str">
        <f t="shared" si="302"/>
        <v/>
      </c>
      <c r="JW86" s="567" t="str">
        <f t="shared" si="303"/>
        <v/>
      </c>
      <c r="JY86" s="567" t="str">
        <f t="shared" si="304"/>
        <v/>
      </c>
      <c r="KA86" s="567" t="str">
        <f t="shared" si="304"/>
        <v/>
      </c>
      <c r="KC86" s="567" t="str">
        <f t="shared" si="305"/>
        <v/>
      </c>
      <c r="KE86" s="567" t="str">
        <f t="shared" si="306"/>
        <v/>
      </c>
      <c r="KG86" s="567" t="str">
        <f t="shared" si="307"/>
        <v/>
      </c>
      <c r="KI86" s="567" t="str">
        <f t="shared" si="308"/>
        <v/>
      </c>
      <c r="KK86" s="567" t="str">
        <f t="shared" si="309"/>
        <v/>
      </c>
      <c r="KM86" s="567" t="str">
        <f t="shared" si="310"/>
        <v/>
      </c>
      <c r="KO86" s="567" t="str">
        <f t="shared" si="311"/>
        <v/>
      </c>
      <c r="KQ86" s="567" t="str">
        <f t="shared" si="312"/>
        <v/>
      </c>
      <c r="KS86" s="567" t="str">
        <f t="shared" si="313"/>
        <v/>
      </c>
      <c r="KU86" s="567" t="str">
        <f t="shared" si="314"/>
        <v/>
      </c>
      <c r="KW86" s="567" t="str">
        <f t="shared" si="315"/>
        <v/>
      </c>
      <c r="KY86" s="567" t="str">
        <f t="shared" si="316"/>
        <v/>
      </c>
      <c r="LA86" s="567" t="str">
        <f t="shared" si="317"/>
        <v/>
      </c>
      <c r="LC86" s="567" t="str">
        <f t="shared" si="318"/>
        <v/>
      </c>
      <c r="LE86" s="567" t="str">
        <f t="shared" si="319"/>
        <v/>
      </c>
      <c r="LG86" s="567" t="str">
        <f t="shared" si="320"/>
        <v/>
      </c>
      <c r="LI86" s="567" t="str">
        <f t="shared" si="321"/>
        <v/>
      </c>
      <c r="LK86" s="567" t="str">
        <f t="shared" si="322"/>
        <v/>
      </c>
      <c r="LM86" s="567" t="str">
        <f t="shared" si="323"/>
        <v/>
      </c>
      <c r="LO86" s="567" t="str">
        <f t="shared" si="323"/>
        <v/>
      </c>
      <c r="LQ86" s="567" t="str">
        <f t="shared" si="324"/>
        <v/>
      </c>
      <c r="LS86" s="567" t="str">
        <f t="shared" si="325"/>
        <v/>
      </c>
      <c r="LU86" s="567" t="str">
        <f t="shared" si="326"/>
        <v/>
      </c>
      <c r="LW86" s="567" t="str">
        <f t="shared" si="327"/>
        <v/>
      </c>
      <c r="LY86" s="567" t="str">
        <f t="shared" si="328"/>
        <v/>
      </c>
      <c r="MA86" s="567" t="str">
        <f t="shared" si="329"/>
        <v/>
      </c>
      <c r="MC86" s="567" t="str">
        <f t="shared" si="330"/>
        <v/>
      </c>
      <c r="ME86" s="567" t="str">
        <f t="shared" si="331"/>
        <v/>
      </c>
      <c r="MG86" s="567" t="str">
        <f t="shared" si="332"/>
        <v/>
      </c>
      <c r="MI86" s="567" t="str">
        <f t="shared" si="333"/>
        <v/>
      </c>
      <c r="MK86" s="567" t="str">
        <f t="shared" si="334"/>
        <v/>
      </c>
      <c r="MM86" s="567" t="str">
        <f t="shared" si="335"/>
        <v/>
      </c>
      <c r="MO86" s="567" t="str">
        <f t="shared" si="336"/>
        <v/>
      </c>
      <c r="MQ86" s="567" t="str">
        <f t="shared" si="337"/>
        <v/>
      </c>
      <c r="MS86" s="567" t="str">
        <f t="shared" si="338"/>
        <v/>
      </c>
      <c r="MU86" s="567" t="str">
        <f t="shared" si="339"/>
        <v/>
      </c>
      <c r="MW86" s="567" t="str">
        <f t="shared" si="340"/>
        <v/>
      </c>
      <c r="MY86" s="567" t="str">
        <f t="shared" si="341"/>
        <v/>
      </c>
    </row>
    <row r="87" spans="5:363">
      <c r="E87" s="567" t="str">
        <f t="shared" si="171"/>
        <v/>
      </c>
      <c r="G87" s="567" t="str">
        <f t="shared" si="171"/>
        <v/>
      </c>
      <c r="I87" s="567" t="str">
        <f t="shared" si="172"/>
        <v/>
      </c>
      <c r="K87" s="567" t="str">
        <f t="shared" si="173"/>
        <v/>
      </c>
      <c r="M87" s="567" t="str">
        <f t="shared" si="174"/>
        <v/>
      </c>
      <c r="O87" s="567" t="str">
        <f t="shared" si="175"/>
        <v/>
      </c>
      <c r="Q87" s="567" t="str">
        <f t="shared" si="176"/>
        <v/>
      </c>
      <c r="S87" s="567" t="str">
        <f t="shared" si="177"/>
        <v/>
      </c>
      <c r="U87" s="567" t="str">
        <f t="shared" si="178"/>
        <v/>
      </c>
      <c r="W87" s="567" t="str">
        <f t="shared" si="179"/>
        <v/>
      </c>
      <c r="Y87" s="567" t="str">
        <f t="shared" si="180"/>
        <v/>
      </c>
      <c r="AA87" s="567" t="str">
        <f t="shared" si="181"/>
        <v/>
      </c>
      <c r="AC87" s="567" t="str">
        <f t="shared" si="182"/>
        <v/>
      </c>
      <c r="AE87" s="567" t="str">
        <f t="shared" si="183"/>
        <v/>
      </c>
      <c r="AG87" s="567" t="str">
        <f t="shared" si="184"/>
        <v/>
      </c>
      <c r="AI87" s="567" t="str">
        <f t="shared" si="185"/>
        <v/>
      </c>
      <c r="AK87" s="567" t="str">
        <f t="shared" si="186"/>
        <v/>
      </c>
      <c r="AM87" s="567" t="str">
        <f t="shared" si="187"/>
        <v/>
      </c>
      <c r="AO87" s="567" t="str">
        <f t="shared" si="188"/>
        <v/>
      </c>
      <c r="AQ87" s="567" t="str">
        <f t="shared" si="189"/>
        <v/>
      </c>
      <c r="AS87" s="567" t="str">
        <f t="shared" si="190"/>
        <v/>
      </c>
      <c r="AU87" s="567" t="str">
        <f t="shared" si="190"/>
        <v/>
      </c>
      <c r="AW87" s="567" t="str">
        <f t="shared" si="191"/>
        <v/>
      </c>
      <c r="AY87" s="567" t="str">
        <f t="shared" si="192"/>
        <v/>
      </c>
      <c r="BA87" s="567" t="str">
        <f t="shared" si="193"/>
        <v/>
      </c>
      <c r="BC87" s="567" t="str">
        <f t="shared" si="194"/>
        <v/>
      </c>
      <c r="BE87" s="567" t="str">
        <f t="shared" si="195"/>
        <v/>
      </c>
      <c r="BG87" s="567" t="str">
        <f t="shared" si="196"/>
        <v/>
      </c>
      <c r="BI87" s="567" t="str">
        <f t="shared" si="197"/>
        <v/>
      </c>
      <c r="BK87" s="567" t="str">
        <f t="shared" si="198"/>
        <v/>
      </c>
      <c r="BM87" s="567" t="str">
        <f t="shared" si="199"/>
        <v/>
      </c>
      <c r="BO87" s="567" t="str">
        <f t="shared" si="200"/>
        <v/>
      </c>
      <c r="BQ87" s="567" t="str">
        <f t="shared" si="201"/>
        <v/>
      </c>
      <c r="BS87" s="567" t="str">
        <f t="shared" si="202"/>
        <v/>
      </c>
      <c r="BU87" s="567" t="str">
        <f t="shared" si="203"/>
        <v/>
      </c>
      <c r="BW87" s="567" t="str">
        <f t="shared" si="204"/>
        <v/>
      </c>
      <c r="BY87" s="567" t="str">
        <f t="shared" si="205"/>
        <v/>
      </c>
      <c r="CA87" s="567" t="str">
        <f t="shared" si="206"/>
        <v/>
      </c>
      <c r="CC87" s="567" t="str">
        <f t="shared" si="207"/>
        <v/>
      </c>
      <c r="CE87" s="567" t="str">
        <f t="shared" si="208"/>
        <v/>
      </c>
      <c r="CG87" s="567" t="str">
        <f t="shared" si="209"/>
        <v/>
      </c>
      <c r="CI87" s="567" t="str">
        <f t="shared" si="209"/>
        <v/>
      </c>
      <c r="CK87" s="567" t="str">
        <f t="shared" si="210"/>
        <v/>
      </c>
      <c r="CM87" s="567" t="str">
        <f t="shared" si="211"/>
        <v/>
      </c>
      <c r="CO87" s="567" t="str">
        <f t="shared" si="212"/>
        <v/>
      </c>
      <c r="CQ87" s="567" t="str">
        <f t="shared" si="213"/>
        <v/>
      </c>
      <c r="CS87" s="567" t="str">
        <f t="shared" si="214"/>
        <v/>
      </c>
      <c r="CU87" s="567" t="str">
        <f t="shared" si="215"/>
        <v/>
      </c>
      <c r="CW87" s="567" t="str">
        <f t="shared" si="216"/>
        <v/>
      </c>
      <c r="CY87" s="567" t="str">
        <f t="shared" si="217"/>
        <v/>
      </c>
      <c r="DA87" s="567" t="str">
        <f t="shared" si="218"/>
        <v/>
      </c>
      <c r="DC87" s="567" t="str">
        <f t="shared" si="219"/>
        <v/>
      </c>
      <c r="DE87" s="567" t="str">
        <f t="shared" si="220"/>
        <v/>
      </c>
      <c r="DG87" s="567" t="str">
        <f t="shared" si="221"/>
        <v/>
      </c>
      <c r="DI87" s="567" t="str">
        <f t="shared" si="222"/>
        <v/>
      </c>
      <c r="DK87" s="567" t="str">
        <f t="shared" si="223"/>
        <v/>
      </c>
      <c r="DM87" s="567" t="str">
        <f t="shared" si="224"/>
        <v/>
      </c>
      <c r="DO87" s="567" t="str">
        <f t="shared" si="225"/>
        <v/>
      </c>
      <c r="DQ87" s="567" t="str">
        <f t="shared" si="226"/>
        <v/>
      </c>
      <c r="DS87" s="567" t="str">
        <f t="shared" si="227"/>
        <v/>
      </c>
      <c r="DU87" s="567" t="str">
        <f t="shared" si="228"/>
        <v/>
      </c>
      <c r="DW87" s="567" t="str">
        <f t="shared" si="228"/>
        <v/>
      </c>
      <c r="DY87" s="567" t="str">
        <f t="shared" si="229"/>
        <v/>
      </c>
      <c r="EA87" s="567" t="str">
        <f t="shared" si="230"/>
        <v/>
      </c>
      <c r="EC87" s="567" t="str">
        <f t="shared" si="231"/>
        <v/>
      </c>
      <c r="EE87" s="567" t="str">
        <f t="shared" si="232"/>
        <v/>
      </c>
      <c r="EG87" s="567" t="str">
        <f t="shared" si="233"/>
        <v/>
      </c>
      <c r="EI87" s="567" t="str">
        <f t="shared" si="234"/>
        <v/>
      </c>
      <c r="EK87" s="567" t="str">
        <f t="shared" si="235"/>
        <v/>
      </c>
      <c r="EM87" s="567" t="str">
        <f t="shared" si="236"/>
        <v/>
      </c>
      <c r="EO87" s="567" t="str">
        <f t="shared" si="237"/>
        <v/>
      </c>
      <c r="EQ87" s="567" t="str">
        <f t="shared" si="238"/>
        <v/>
      </c>
      <c r="ES87" s="567" t="str">
        <f t="shared" si="239"/>
        <v/>
      </c>
      <c r="EU87" s="567" t="str">
        <f t="shared" si="240"/>
        <v/>
      </c>
      <c r="EW87" s="567" t="str">
        <f t="shared" si="241"/>
        <v/>
      </c>
      <c r="EY87" s="567" t="str">
        <f t="shared" si="242"/>
        <v/>
      </c>
      <c r="FA87" s="567" t="str">
        <f t="shared" si="243"/>
        <v/>
      </c>
      <c r="FC87" s="567" t="str">
        <f t="shared" si="244"/>
        <v/>
      </c>
      <c r="FE87" s="567" t="str">
        <f t="shared" si="245"/>
        <v/>
      </c>
      <c r="FG87" s="567" t="str">
        <f t="shared" si="246"/>
        <v/>
      </c>
      <c r="FI87" s="567" t="str">
        <f t="shared" si="247"/>
        <v/>
      </c>
      <c r="FK87" s="567" t="str">
        <f t="shared" si="247"/>
        <v/>
      </c>
      <c r="FM87" s="567" t="str">
        <f t="shared" si="248"/>
        <v/>
      </c>
      <c r="FO87" s="567" t="str">
        <f t="shared" si="249"/>
        <v/>
      </c>
      <c r="FQ87" s="567" t="str">
        <f t="shared" si="250"/>
        <v/>
      </c>
      <c r="FS87" s="567" t="str">
        <f t="shared" si="251"/>
        <v/>
      </c>
      <c r="FU87" s="567" t="str">
        <f t="shared" si="252"/>
        <v/>
      </c>
      <c r="FW87" s="567" t="str">
        <f t="shared" si="253"/>
        <v/>
      </c>
      <c r="FY87" s="567" t="str">
        <f t="shared" si="254"/>
        <v/>
      </c>
      <c r="GA87" s="567" t="str">
        <f t="shared" si="255"/>
        <v/>
      </c>
      <c r="GC87" s="567" t="str">
        <f t="shared" si="256"/>
        <v/>
      </c>
      <c r="GE87" s="567" t="str">
        <f t="shared" si="257"/>
        <v/>
      </c>
      <c r="GG87" s="567" t="str">
        <f t="shared" si="258"/>
        <v/>
      </c>
      <c r="GI87" s="567" t="str">
        <f t="shared" si="259"/>
        <v/>
      </c>
      <c r="GK87" s="567" t="str">
        <f t="shared" si="260"/>
        <v/>
      </c>
      <c r="GM87" s="567" t="str">
        <f t="shared" si="261"/>
        <v/>
      </c>
      <c r="GO87" s="567" t="str">
        <f t="shared" si="262"/>
        <v/>
      </c>
      <c r="GQ87" s="567" t="str">
        <f t="shared" si="263"/>
        <v/>
      </c>
      <c r="GS87" s="567" t="str">
        <f t="shared" si="264"/>
        <v/>
      </c>
      <c r="GU87" s="567" t="str">
        <f t="shared" si="265"/>
        <v/>
      </c>
      <c r="GW87" s="567" t="str">
        <f t="shared" si="266"/>
        <v/>
      </c>
      <c r="GY87" s="567" t="str">
        <f t="shared" si="266"/>
        <v/>
      </c>
      <c r="HA87" s="567" t="str">
        <f t="shared" si="267"/>
        <v/>
      </c>
      <c r="HC87" s="567" t="str">
        <f t="shared" si="268"/>
        <v/>
      </c>
      <c r="HE87" s="567" t="str">
        <f t="shared" si="269"/>
        <v/>
      </c>
      <c r="HG87" s="567" t="str">
        <f t="shared" si="270"/>
        <v/>
      </c>
      <c r="HI87" s="567" t="str">
        <f t="shared" si="271"/>
        <v/>
      </c>
      <c r="HK87" s="567" t="str">
        <f t="shared" si="272"/>
        <v/>
      </c>
      <c r="HM87" s="567" t="str">
        <f t="shared" si="273"/>
        <v/>
      </c>
      <c r="HO87" s="567" t="str">
        <f t="shared" si="274"/>
        <v/>
      </c>
      <c r="HQ87" s="567" t="str">
        <f t="shared" si="275"/>
        <v/>
      </c>
      <c r="HS87" s="567" t="str">
        <f t="shared" si="276"/>
        <v/>
      </c>
      <c r="HU87" s="567" t="str">
        <f t="shared" si="277"/>
        <v/>
      </c>
      <c r="HW87" s="567" t="str">
        <f t="shared" si="278"/>
        <v/>
      </c>
      <c r="HY87" s="567" t="str">
        <f t="shared" si="279"/>
        <v/>
      </c>
      <c r="IA87" s="567" t="str">
        <f t="shared" si="280"/>
        <v/>
      </c>
      <c r="IC87" s="567" t="str">
        <f t="shared" si="281"/>
        <v/>
      </c>
      <c r="IE87" s="567" t="str">
        <f t="shared" si="282"/>
        <v/>
      </c>
      <c r="IG87" s="567" t="str">
        <f t="shared" si="283"/>
        <v/>
      </c>
      <c r="II87" s="567" t="str">
        <f t="shared" si="284"/>
        <v/>
      </c>
      <c r="IK87" s="567" t="str">
        <f t="shared" si="285"/>
        <v/>
      </c>
      <c r="IM87" s="567" t="str">
        <f t="shared" si="285"/>
        <v/>
      </c>
      <c r="IO87" s="567" t="str">
        <f t="shared" si="286"/>
        <v/>
      </c>
      <c r="IQ87" s="567" t="str">
        <f t="shared" si="287"/>
        <v/>
      </c>
      <c r="IS87" s="567" t="str">
        <f t="shared" si="288"/>
        <v/>
      </c>
      <c r="IU87" s="567" t="str">
        <f t="shared" si="289"/>
        <v/>
      </c>
      <c r="IW87" s="567" t="str">
        <f t="shared" si="290"/>
        <v/>
      </c>
      <c r="IY87" s="567" t="str">
        <f t="shared" si="291"/>
        <v/>
      </c>
      <c r="JA87" s="567" t="str">
        <f t="shared" si="292"/>
        <v/>
      </c>
      <c r="JC87" s="567" t="str">
        <f t="shared" si="293"/>
        <v/>
      </c>
      <c r="JE87" s="567" t="str">
        <f t="shared" si="294"/>
        <v/>
      </c>
      <c r="JG87" s="567" t="str">
        <f t="shared" si="295"/>
        <v/>
      </c>
      <c r="JI87" s="567" t="str">
        <f t="shared" si="296"/>
        <v/>
      </c>
      <c r="JK87" s="567" t="str">
        <f t="shared" si="297"/>
        <v/>
      </c>
      <c r="JM87" s="567" t="str">
        <f t="shared" si="298"/>
        <v/>
      </c>
      <c r="JO87" s="567" t="str">
        <f t="shared" si="299"/>
        <v/>
      </c>
      <c r="JQ87" s="567" t="str">
        <f t="shared" si="300"/>
        <v/>
      </c>
      <c r="JS87" s="567" t="str">
        <f t="shared" si="301"/>
        <v/>
      </c>
      <c r="JU87" s="567" t="str">
        <f t="shared" si="302"/>
        <v/>
      </c>
      <c r="JW87" s="567" t="str">
        <f t="shared" si="303"/>
        <v/>
      </c>
      <c r="JY87" s="567" t="str">
        <f t="shared" si="304"/>
        <v/>
      </c>
      <c r="KA87" s="567" t="str">
        <f t="shared" si="304"/>
        <v/>
      </c>
      <c r="KC87" s="567" t="str">
        <f t="shared" si="305"/>
        <v/>
      </c>
      <c r="KE87" s="567" t="str">
        <f t="shared" si="306"/>
        <v/>
      </c>
      <c r="KG87" s="567" t="str">
        <f t="shared" si="307"/>
        <v/>
      </c>
      <c r="KI87" s="567" t="str">
        <f t="shared" si="308"/>
        <v/>
      </c>
      <c r="KK87" s="567" t="str">
        <f t="shared" si="309"/>
        <v/>
      </c>
      <c r="KM87" s="567" t="str">
        <f t="shared" si="310"/>
        <v/>
      </c>
      <c r="KO87" s="567" t="str">
        <f t="shared" si="311"/>
        <v/>
      </c>
      <c r="KQ87" s="567" t="str">
        <f t="shared" si="312"/>
        <v/>
      </c>
      <c r="KS87" s="567" t="str">
        <f t="shared" si="313"/>
        <v/>
      </c>
      <c r="KU87" s="567" t="str">
        <f t="shared" si="314"/>
        <v/>
      </c>
      <c r="KW87" s="567" t="str">
        <f t="shared" si="315"/>
        <v/>
      </c>
      <c r="KY87" s="567" t="str">
        <f t="shared" si="316"/>
        <v/>
      </c>
      <c r="LA87" s="567" t="str">
        <f t="shared" si="317"/>
        <v/>
      </c>
      <c r="LC87" s="567" t="str">
        <f t="shared" si="318"/>
        <v/>
      </c>
      <c r="LE87" s="567" t="str">
        <f t="shared" si="319"/>
        <v/>
      </c>
      <c r="LG87" s="567" t="str">
        <f t="shared" si="320"/>
        <v/>
      </c>
      <c r="LI87" s="567" t="str">
        <f t="shared" si="321"/>
        <v/>
      </c>
      <c r="LK87" s="567" t="str">
        <f t="shared" si="322"/>
        <v/>
      </c>
      <c r="LM87" s="567" t="str">
        <f t="shared" si="323"/>
        <v/>
      </c>
      <c r="LO87" s="567" t="str">
        <f t="shared" si="323"/>
        <v/>
      </c>
      <c r="LQ87" s="567" t="str">
        <f t="shared" si="324"/>
        <v/>
      </c>
      <c r="LS87" s="567" t="str">
        <f t="shared" si="325"/>
        <v/>
      </c>
      <c r="LU87" s="567" t="str">
        <f t="shared" si="326"/>
        <v/>
      </c>
      <c r="LW87" s="567" t="str">
        <f t="shared" si="327"/>
        <v/>
      </c>
      <c r="LY87" s="567" t="str">
        <f t="shared" si="328"/>
        <v/>
      </c>
      <c r="MA87" s="567" t="str">
        <f t="shared" si="329"/>
        <v/>
      </c>
      <c r="MC87" s="567" t="str">
        <f t="shared" si="330"/>
        <v/>
      </c>
      <c r="ME87" s="567" t="str">
        <f t="shared" si="331"/>
        <v/>
      </c>
      <c r="MG87" s="567" t="str">
        <f t="shared" si="332"/>
        <v/>
      </c>
      <c r="MI87" s="567" t="str">
        <f t="shared" si="333"/>
        <v/>
      </c>
      <c r="MK87" s="567" t="str">
        <f t="shared" si="334"/>
        <v/>
      </c>
      <c r="MM87" s="567" t="str">
        <f t="shared" si="335"/>
        <v/>
      </c>
      <c r="MO87" s="567" t="str">
        <f t="shared" si="336"/>
        <v/>
      </c>
      <c r="MQ87" s="567" t="str">
        <f t="shared" si="337"/>
        <v/>
      </c>
      <c r="MS87" s="567" t="str">
        <f t="shared" si="338"/>
        <v/>
      </c>
      <c r="MU87" s="567" t="str">
        <f t="shared" si="339"/>
        <v/>
      </c>
      <c r="MW87" s="567" t="str">
        <f t="shared" si="340"/>
        <v/>
      </c>
      <c r="MY87" s="567" t="str">
        <f t="shared" si="341"/>
        <v/>
      </c>
    </row>
    <row r="88" spans="5:363">
      <c r="E88" s="567" t="str">
        <f t="shared" si="171"/>
        <v/>
      </c>
      <c r="G88" s="567" t="str">
        <f t="shared" si="171"/>
        <v/>
      </c>
      <c r="I88" s="567" t="str">
        <f t="shared" si="172"/>
        <v/>
      </c>
      <c r="K88" s="567" t="str">
        <f t="shared" si="173"/>
        <v/>
      </c>
      <c r="M88" s="567" t="str">
        <f t="shared" si="174"/>
        <v/>
      </c>
      <c r="O88" s="567" t="str">
        <f t="shared" si="175"/>
        <v/>
      </c>
      <c r="Q88" s="567" t="str">
        <f t="shared" si="176"/>
        <v/>
      </c>
      <c r="S88" s="567" t="str">
        <f t="shared" si="177"/>
        <v/>
      </c>
      <c r="U88" s="567" t="str">
        <f t="shared" si="178"/>
        <v/>
      </c>
      <c r="W88" s="567" t="str">
        <f t="shared" si="179"/>
        <v/>
      </c>
      <c r="Y88" s="567" t="str">
        <f t="shared" si="180"/>
        <v/>
      </c>
      <c r="AA88" s="567" t="str">
        <f t="shared" si="181"/>
        <v/>
      </c>
      <c r="AC88" s="567" t="str">
        <f t="shared" si="182"/>
        <v/>
      </c>
      <c r="AE88" s="567" t="str">
        <f t="shared" si="183"/>
        <v/>
      </c>
      <c r="AG88" s="567" t="str">
        <f t="shared" si="184"/>
        <v/>
      </c>
      <c r="AI88" s="567" t="str">
        <f t="shared" si="185"/>
        <v/>
      </c>
      <c r="AK88" s="567" t="str">
        <f t="shared" si="186"/>
        <v/>
      </c>
      <c r="AM88" s="567" t="str">
        <f t="shared" si="187"/>
        <v/>
      </c>
      <c r="AO88" s="567" t="str">
        <f t="shared" si="188"/>
        <v/>
      </c>
      <c r="AQ88" s="567" t="str">
        <f t="shared" si="189"/>
        <v/>
      </c>
      <c r="AS88" s="567" t="str">
        <f t="shared" si="190"/>
        <v/>
      </c>
      <c r="AU88" s="567" t="str">
        <f t="shared" si="190"/>
        <v/>
      </c>
      <c r="AW88" s="567" t="str">
        <f t="shared" si="191"/>
        <v/>
      </c>
      <c r="AY88" s="567" t="str">
        <f t="shared" si="192"/>
        <v/>
      </c>
      <c r="BA88" s="567" t="str">
        <f t="shared" si="193"/>
        <v/>
      </c>
      <c r="BC88" s="567" t="str">
        <f t="shared" si="194"/>
        <v/>
      </c>
      <c r="BE88" s="567" t="str">
        <f t="shared" si="195"/>
        <v/>
      </c>
      <c r="BG88" s="567" t="str">
        <f t="shared" si="196"/>
        <v/>
      </c>
      <c r="BI88" s="567" t="str">
        <f t="shared" si="197"/>
        <v/>
      </c>
      <c r="BK88" s="567" t="str">
        <f t="shared" si="198"/>
        <v/>
      </c>
      <c r="BM88" s="567" t="str">
        <f t="shared" si="199"/>
        <v/>
      </c>
      <c r="BO88" s="567" t="str">
        <f t="shared" si="200"/>
        <v/>
      </c>
      <c r="BQ88" s="567" t="str">
        <f t="shared" si="201"/>
        <v/>
      </c>
      <c r="BS88" s="567" t="str">
        <f t="shared" si="202"/>
        <v/>
      </c>
      <c r="BU88" s="567" t="str">
        <f t="shared" si="203"/>
        <v/>
      </c>
      <c r="BW88" s="567" t="str">
        <f t="shared" si="204"/>
        <v/>
      </c>
      <c r="BY88" s="567" t="str">
        <f t="shared" si="205"/>
        <v/>
      </c>
      <c r="CA88" s="567" t="str">
        <f t="shared" si="206"/>
        <v/>
      </c>
      <c r="CC88" s="567" t="str">
        <f t="shared" si="207"/>
        <v/>
      </c>
      <c r="CE88" s="567" t="str">
        <f t="shared" si="208"/>
        <v/>
      </c>
      <c r="CG88" s="567" t="str">
        <f t="shared" si="209"/>
        <v/>
      </c>
      <c r="CI88" s="567" t="str">
        <f t="shared" si="209"/>
        <v/>
      </c>
      <c r="CK88" s="567" t="str">
        <f t="shared" si="210"/>
        <v/>
      </c>
      <c r="CM88" s="567" t="str">
        <f t="shared" si="211"/>
        <v/>
      </c>
      <c r="CO88" s="567" t="str">
        <f t="shared" si="212"/>
        <v/>
      </c>
      <c r="CQ88" s="567" t="str">
        <f t="shared" si="213"/>
        <v/>
      </c>
      <c r="CS88" s="567" t="str">
        <f t="shared" si="214"/>
        <v/>
      </c>
      <c r="CU88" s="567" t="str">
        <f t="shared" si="215"/>
        <v/>
      </c>
      <c r="CW88" s="567" t="str">
        <f t="shared" si="216"/>
        <v/>
      </c>
      <c r="CY88" s="567" t="str">
        <f t="shared" si="217"/>
        <v/>
      </c>
      <c r="DA88" s="567" t="str">
        <f t="shared" si="218"/>
        <v/>
      </c>
      <c r="DC88" s="567" t="str">
        <f t="shared" si="219"/>
        <v/>
      </c>
      <c r="DE88" s="567" t="str">
        <f t="shared" si="220"/>
        <v/>
      </c>
      <c r="DG88" s="567" t="str">
        <f t="shared" si="221"/>
        <v/>
      </c>
      <c r="DI88" s="567" t="str">
        <f t="shared" si="222"/>
        <v/>
      </c>
      <c r="DK88" s="567" t="str">
        <f t="shared" si="223"/>
        <v/>
      </c>
      <c r="DM88" s="567" t="str">
        <f t="shared" si="224"/>
        <v/>
      </c>
      <c r="DO88" s="567" t="str">
        <f t="shared" si="225"/>
        <v/>
      </c>
      <c r="DQ88" s="567" t="str">
        <f t="shared" si="226"/>
        <v/>
      </c>
      <c r="DS88" s="567" t="str">
        <f t="shared" si="227"/>
        <v/>
      </c>
      <c r="DU88" s="567" t="str">
        <f t="shared" si="228"/>
        <v/>
      </c>
      <c r="DW88" s="567" t="str">
        <f t="shared" si="228"/>
        <v/>
      </c>
      <c r="DY88" s="567" t="str">
        <f t="shared" si="229"/>
        <v/>
      </c>
      <c r="EA88" s="567" t="str">
        <f t="shared" si="230"/>
        <v/>
      </c>
      <c r="EC88" s="567" t="str">
        <f t="shared" si="231"/>
        <v/>
      </c>
      <c r="EE88" s="567" t="str">
        <f t="shared" si="232"/>
        <v/>
      </c>
      <c r="EG88" s="567" t="str">
        <f t="shared" si="233"/>
        <v/>
      </c>
      <c r="EI88" s="567" t="str">
        <f t="shared" si="234"/>
        <v/>
      </c>
      <c r="EK88" s="567" t="str">
        <f t="shared" si="235"/>
        <v/>
      </c>
      <c r="EM88" s="567" t="str">
        <f t="shared" si="236"/>
        <v/>
      </c>
      <c r="EO88" s="567" t="str">
        <f t="shared" si="237"/>
        <v/>
      </c>
      <c r="EQ88" s="567" t="str">
        <f t="shared" si="238"/>
        <v/>
      </c>
      <c r="ES88" s="567" t="str">
        <f t="shared" si="239"/>
        <v/>
      </c>
      <c r="EU88" s="567" t="str">
        <f t="shared" si="240"/>
        <v/>
      </c>
      <c r="EW88" s="567" t="str">
        <f t="shared" si="241"/>
        <v/>
      </c>
      <c r="EY88" s="567" t="str">
        <f t="shared" si="242"/>
        <v/>
      </c>
      <c r="FA88" s="567" t="str">
        <f t="shared" si="243"/>
        <v/>
      </c>
      <c r="FC88" s="567" t="str">
        <f t="shared" si="244"/>
        <v/>
      </c>
      <c r="FE88" s="567" t="str">
        <f t="shared" si="245"/>
        <v/>
      </c>
      <c r="FG88" s="567" t="str">
        <f t="shared" si="246"/>
        <v/>
      </c>
      <c r="FI88" s="567" t="str">
        <f t="shared" si="247"/>
        <v/>
      </c>
      <c r="FK88" s="567" t="str">
        <f t="shared" si="247"/>
        <v/>
      </c>
      <c r="FM88" s="567" t="str">
        <f t="shared" si="248"/>
        <v/>
      </c>
      <c r="FO88" s="567" t="str">
        <f t="shared" si="249"/>
        <v/>
      </c>
      <c r="FQ88" s="567" t="str">
        <f t="shared" si="250"/>
        <v/>
      </c>
      <c r="FS88" s="567" t="str">
        <f t="shared" si="251"/>
        <v/>
      </c>
      <c r="FU88" s="567" t="str">
        <f t="shared" si="252"/>
        <v/>
      </c>
      <c r="FW88" s="567" t="str">
        <f t="shared" si="253"/>
        <v/>
      </c>
      <c r="FY88" s="567" t="str">
        <f t="shared" si="254"/>
        <v/>
      </c>
      <c r="GA88" s="567" t="str">
        <f t="shared" si="255"/>
        <v/>
      </c>
      <c r="GC88" s="567" t="str">
        <f t="shared" si="256"/>
        <v/>
      </c>
      <c r="GE88" s="567" t="str">
        <f t="shared" si="257"/>
        <v/>
      </c>
      <c r="GG88" s="567" t="str">
        <f t="shared" si="258"/>
        <v/>
      </c>
      <c r="GI88" s="567" t="str">
        <f t="shared" si="259"/>
        <v/>
      </c>
      <c r="GK88" s="567" t="str">
        <f t="shared" si="260"/>
        <v/>
      </c>
      <c r="GM88" s="567" t="str">
        <f t="shared" si="261"/>
        <v/>
      </c>
      <c r="GO88" s="567" t="str">
        <f t="shared" si="262"/>
        <v/>
      </c>
      <c r="GQ88" s="567" t="str">
        <f t="shared" si="263"/>
        <v/>
      </c>
      <c r="GS88" s="567" t="str">
        <f t="shared" si="264"/>
        <v/>
      </c>
      <c r="GU88" s="567" t="str">
        <f t="shared" si="265"/>
        <v/>
      </c>
      <c r="GW88" s="567" t="str">
        <f t="shared" si="266"/>
        <v/>
      </c>
      <c r="GY88" s="567" t="str">
        <f t="shared" si="266"/>
        <v/>
      </c>
      <c r="HA88" s="567" t="str">
        <f t="shared" si="267"/>
        <v/>
      </c>
      <c r="HC88" s="567" t="str">
        <f t="shared" si="268"/>
        <v/>
      </c>
      <c r="HE88" s="567" t="str">
        <f t="shared" si="269"/>
        <v/>
      </c>
      <c r="HG88" s="567" t="str">
        <f t="shared" si="270"/>
        <v/>
      </c>
      <c r="HI88" s="567" t="str">
        <f t="shared" si="271"/>
        <v/>
      </c>
      <c r="HK88" s="567" t="str">
        <f t="shared" si="272"/>
        <v/>
      </c>
      <c r="HM88" s="567" t="str">
        <f t="shared" si="273"/>
        <v/>
      </c>
      <c r="HO88" s="567" t="str">
        <f t="shared" si="274"/>
        <v/>
      </c>
      <c r="HQ88" s="567" t="str">
        <f t="shared" si="275"/>
        <v/>
      </c>
      <c r="HS88" s="567" t="str">
        <f t="shared" si="276"/>
        <v/>
      </c>
      <c r="HU88" s="567" t="str">
        <f t="shared" si="277"/>
        <v/>
      </c>
      <c r="HW88" s="567" t="str">
        <f t="shared" si="278"/>
        <v/>
      </c>
      <c r="HY88" s="567" t="str">
        <f t="shared" si="279"/>
        <v/>
      </c>
      <c r="IA88" s="567" t="str">
        <f t="shared" si="280"/>
        <v/>
      </c>
      <c r="IC88" s="567" t="str">
        <f t="shared" si="281"/>
        <v/>
      </c>
      <c r="IE88" s="567" t="str">
        <f t="shared" si="282"/>
        <v/>
      </c>
      <c r="IG88" s="567" t="str">
        <f t="shared" si="283"/>
        <v/>
      </c>
      <c r="II88" s="567" t="str">
        <f t="shared" si="284"/>
        <v/>
      </c>
      <c r="IK88" s="567" t="str">
        <f t="shared" si="285"/>
        <v/>
      </c>
      <c r="IM88" s="567" t="str">
        <f t="shared" si="285"/>
        <v/>
      </c>
      <c r="IO88" s="567" t="str">
        <f t="shared" si="286"/>
        <v/>
      </c>
      <c r="IQ88" s="567" t="str">
        <f t="shared" si="287"/>
        <v/>
      </c>
      <c r="IS88" s="567" t="str">
        <f t="shared" si="288"/>
        <v/>
      </c>
      <c r="IU88" s="567" t="str">
        <f t="shared" si="289"/>
        <v/>
      </c>
      <c r="IW88" s="567" t="str">
        <f t="shared" si="290"/>
        <v/>
      </c>
      <c r="IY88" s="567" t="str">
        <f t="shared" si="291"/>
        <v/>
      </c>
      <c r="JA88" s="567" t="str">
        <f t="shared" si="292"/>
        <v/>
      </c>
      <c r="JC88" s="567" t="str">
        <f t="shared" si="293"/>
        <v/>
      </c>
      <c r="JE88" s="567" t="str">
        <f t="shared" si="294"/>
        <v/>
      </c>
      <c r="JG88" s="567" t="str">
        <f t="shared" si="295"/>
        <v/>
      </c>
      <c r="JI88" s="567" t="str">
        <f t="shared" si="296"/>
        <v/>
      </c>
      <c r="JK88" s="567" t="str">
        <f t="shared" si="297"/>
        <v/>
      </c>
      <c r="JM88" s="567" t="str">
        <f t="shared" si="298"/>
        <v/>
      </c>
      <c r="JO88" s="567" t="str">
        <f t="shared" si="299"/>
        <v/>
      </c>
      <c r="JQ88" s="567" t="str">
        <f t="shared" si="300"/>
        <v/>
      </c>
      <c r="JS88" s="567" t="str">
        <f t="shared" si="301"/>
        <v/>
      </c>
      <c r="JU88" s="567" t="str">
        <f t="shared" si="302"/>
        <v/>
      </c>
      <c r="JW88" s="567" t="str">
        <f t="shared" si="303"/>
        <v/>
      </c>
      <c r="JY88" s="567" t="str">
        <f t="shared" si="304"/>
        <v/>
      </c>
      <c r="KA88" s="567" t="str">
        <f t="shared" si="304"/>
        <v/>
      </c>
      <c r="KC88" s="567" t="str">
        <f t="shared" si="305"/>
        <v/>
      </c>
      <c r="KE88" s="567" t="str">
        <f t="shared" si="306"/>
        <v/>
      </c>
      <c r="KG88" s="567" t="str">
        <f t="shared" si="307"/>
        <v/>
      </c>
      <c r="KI88" s="567" t="str">
        <f t="shared" si="308"/>
        <v/>
      </c>
      <c r="KK88" s="567" t="str">
        <f t="shared" si="309"/>
        <v/>
      </c>
      <c r="KM88" s="567" t="str">
        <f t="shared" si="310"/>
        <v/>
      </c>
      <c r="KO88" s="567" t="str">
        <f t="shared" si="311"/>
        <v/>
      </c>
      <c r="KQ88" s="567" t="str">
        <f t="shared" si="312"/>
        <v/>
      </c>
      <c r="KS88" s="567" t="str">
        <f t="shared" si="313"/>
        <v/>
      </c>
      <c r="KU88" s="567" t="str">
        <f t="shared" si="314"/>
        <v/>
      </c>
      <c r="KW88" s="567" t="str">
        <f t="shared" si="315"/>
        <v/>
      </c>
      <c r="KY88" s="567" t="str">
        <f t="shared" si="316"/>
        <v/>
      </c>
      <c r="LA88" s="567" t="str">
        <f t="shared" si="317"/>
        <v/>
      </c>
      <c r="LC88" s="567" t="str">
        <f t="shared" si="318"/>
        <v/>
      </c>
      <c r="LE88" s="567" t="str">
        <f t="shared" si="319"/>
        <v/>
      </c>
      <c r="LG88" s="567" t="str">
        <f t="shared" si="320"/>
        <v/>
      </c>
      <c r="LI88" s="567" t="str">
        <f t="shared" si="321"/>
        <v/>
      </c>
      <c r="LK88" s="567" t="str">
        <f t="shared" si="322"/>
        <v/>
      </c>
      <c r="LM88" s="567" t="str">
        <f t="shared" si="323"/>
        <v/>
      </c>
      <c r="LO88" s="567" t="str">
        <f t="shared" si="323"/>
        <v/>
      </c>
      <c r="LQ88" s="567" t="str">
        <f t="shared" si="324"/>
        <v/>
      </c>
      <c r="LS88" s="567" t="str">
        <f t="shared" si="325"/>
        <v/>
      </c>
      <c r="LU88" s="567" t="str">
        <f t="shared" si="326"/>
        <v/>
      </c>
      <c r="LW88" s="567" t="str">
        <f t="shared" si="327"/>
        <v/>
      </c>
      <c r="LY88" s="567" t="str">
        <f t="shared" si="328"/>
        <v/>
      </c>
      <c r="MA88" s="567" t="str">
        <f t="shared" si="329"/>
        <v/>
      </c>
      <c r="MC88" s="567" t="str">
        <f t="shared" si="330"/>
        <v/>
      </c>
      <c r="ME88" s="567" t="str">
        <f t="shared" si="331"/>
        <v/>
      </c>
      <c r="MG88" s="567" t="str">
        <f t="shared" si="332"/>
        <v/>
      </c>
      <c r="MI88" s="567" t="str">
        <f t="shared" si="333"/>
        <v/>
      </c>
      <c r="MK88" s="567" t="str">
        <f t="shared" si="334"/>
        <v/>
      </c>
      <c r="MM88" s="567" t="str">
        <f t="shared" si="335"/>
        <v/>
      </c>
      <c r="MO88" s="567" t="str">
        <f t="shared" si="336"/>
        <v/>
      </c>
      <c r="MQ88" s="567" t="str">
        <f t="shared" si="337"/>
        <v/>
      </c>
      <c r="MS88" s="567" t="str">
        <f t="shared" si="338"/>
        <v/>
      </c>
      <c r="MU88" s="567" t="str">
        <f t="shared" si="339"/>
        <v/>
      </c>
      <c r="MW88" s="567" t="str">
        <f t="shared" si="340"/>
        <v/>
      </c>
      <c r="MY88" s="567" t="str">
        <f t="shared" si="341"/>
        <v/>
      </c>
    </row>
    <row r="89" spans="5:363">
      <c r="E89" s="567" t="str">
        <f t="shared" si="171"/>
        <v/>
      </c>
      <c r="G89" s="567" t="str">
        <f t="shared" si="171"/>
        <v/>
      </c>
      <c r="I89" s="567" t="str">
        <f t="shared" si="172"/>
        <v/>
      </c>
      <c r="K89" s="567" t="str">
        <f t="shared" si="173"/>
        <v/>
      </c>
      <c r="M89" s="567" t="str">
        <f t="shared" si="174"/>
        <v/>
      </c>
      <c r="O89" s="567" t="str">
        <f t="shared" si="175"/>
        <v/>
      </c>
      <c r="Q89" s="567" t="str">
        <f t="shared" si="176"/>
        <v/>
      </c>
      <c r="S89" s="567" t="str">
        <f t="shared" si="177"/>
        <v/>
      </c>
      <c r="U89" s="567" t="str">
        <f t="shared" si="178"/>
        <v/>
      </c>
      <c r="W89" s="567" t="str">
        <f t="shared" si="179"/>
        <v/>
      </c>
      <c r="Y89" s="567" t="str">
        <f t="shared" si="180"/>
        <v/>
      </c>
      <c r="AA89" s="567" t="str">
        <f t="shared" si="181"/>
        <v/>
      </c>
      <c r="AC89" s="567" t="str">
        <f t="shared" si="182"/>
        <v/>
      </c>
      <c r="AE89" s="567" t="str">
        <f t="shared" si="183"/>
        <v/>
      </c>
      <c r="AG89" s="567" t="str">
        <f t="shared" si="184"/>
        <v/>
      </c>
      <c r="AI89" s="567" t="str">
        <f t="shared" si="185"/>
        <v/>
      </c>
      <c r="AK89" s="567" t="str">
        <f t="shared" si="186"/>
        <v/>
      </c>
      <c r="AM89" s="567" t="str">
        <f t="shared" si="187"/>
        <v/>
      </c>
      <c r="AO89" s="567" t="str">
        <f t="shared" si="188"/>
        <v/>
      </c>
      <c r="AQ89" s="567" t="str">
        <f t="shared" si="189"/>
        <v/>
      </c>
      <c r="AS89" s="567" t="str">
        <f t="shared" si="190"/>
        <v/>
      </c>
      <c r="AU89" s="567" t="str">
        <f t="shared" si="190"/>
        <v/>
      </c>
      <c r="AW89" s="567" t="str">
        <f t="shared" si="191"/>
        <v/>
      </c>
      <c r="AY89" s="567" t="str">
        <f t="shared" si="192"/>
        <v/>
      </c>
      <c r="BA89" s="567" t="str">
        <f t="shared" si="193"/>
        <v/>
      </c>
      <c r="BC89" s="567" t="str">
        <f t="shared" si="194"/>
        <v/>
      </c>
      <c r="BE89" s="567" t="str">
        <f t="shared" si="195"/>
        <v/>
      </c>
      <c r="BG89" s="567" t="str">
        <f t="shared" si="196"/>
        <v/>
      </c>
      <c r="BI89" s="567" t="str">
        <f t="shared" si="197"/>
        <v/>
      </c>
      <c r="BK89" s="567" t="str">
        <f t="shared" si="198"/>
        <v/>
      </c>
      <c r="BM89" s="567" t="str">
        <f t="shared" si="199"/>
        <v/>
      </c>
      <c r="BO89" s="567" t="str">
        <f t="shared" si="200"/>
        <v/>
      </c>
      <c r="BQ89" s="567" t="str">
        <f t="shared" si="201"/>
        <v/>
      </c>
      <c r="BS89" s="567" t="str">
        <f t="shared" si="202"/>
        <v/>
      </c>
      <c r="BU89" s="567" t="str">
        <f t="shared" si="203"/>
        <v/>
      </c>
      <c r="BW89" s="567" t="str">
        <f t="shared" si="204"/>
        <v/>
      </c>
      <c r="BY89" s="567" t="str">
        <f t="shared" si="205"/>
        <v/>
      </c>
      <c r="CA89" s="567" t="str">
        <f t="shared" si="206"/>
        <v/>
      </c>
      <c r="CC89" s="567" t="str">
        <f t="shared" si="207"/>
        <v/>
      </c>
      <c r="CE89" s="567" t="str">
        <f t="shared" si="208"/>
        <v/>
      </c>
      <c r="CG89" s="567" t="str">
        <f t="shared" si="209"/>
        <v/>
      </c>
      <c r="CI89" s="567" t="str">
        <f t="shared" si="209"/>
        <v/>
      </c>
      <c r="CK89" s="567" t="str">
        <f t="shared" si="210"/>
        <v/>
      </c>
      <c r="CM89" s="567" t="str">
        <f t="shared" si="211"/>
        <v/>
      </c>
      <c r="CO89" s="567" t="str">
        <f t="shared" si="212"/>
        <v/>
      </c>
      <c r="CQ89" s="567" t="str">
        <f t="shared" si="213"/>
        <v/>
      </c>
      <c r="CS89" s="567" t="str">
        <f t="shared" si="214"/>
        <v/>
      </c>
      <c r="CU89" s="567" t="str">
        <f t="shared" si="215"/>
        <v/>
      </c>
      <c r="CW89" s="567" t="str">
        <f t="shared" si="216"/>
        <v/>
      </c>
      <c r="CY89" s="567" t="str">
        <f t="shared" si="217"/>
        <v/>
      </c>
      <c r="DA89" s="567" t="str">
        <f t="shared" si="218"/>
        <v/>
      </c>
      <c r="DC89" s="567" t="str">
        <f t="shared" si="219"/>
        <v/>
      </c>
      <c r="DE89" s="567" t="str">
        <f t="shared" si="220"/>
        <v/>
      </c>
      <c r="DG89" s="567" t="str">
        <f t="shared" si="221"/>
        <v/>
      </c>
      <c r="DI89" s="567" t="str">
        <f t="shared" si="222"/>
        <v/>
      </c>
      <c r="DK89" s="567" t="str">
        <f t="shared" si="223"/>
        <v/>
      </c>
      <c r="DM89" s="567" t="str">
        <f t="shared" si="224"/>
        <v/>
      </c>
      <c r="DO89" s="567" t="str">
        <f t="shared" si="225"/>
        <v/>
      </c>
      <c r="DQ89" s="567" t="str">
        <f t="shared" si="226"/>
        <v/>
      </c>
      <c r="DS89" s="567" t="str">
        <f t="shared" si="227"/>
        <v/>
      </c>
      <c r="DU89" s="567" t="str">
        <f t="shared" si="228"/>
        <v/>
      </c>
      <c r="DW89" s="567" t="str">
        <f t="shared" si="228"/>
        <v/>
      </c>
      <c r="DY89" s="567" t="str">
        <f t="shared" si="229"/>
        <v/>
      </c>
      <c r="EA89" s="567" t="str">
        <f t="shared" si="230"/>
        <v/>
      </c>
      <c r="EC89" s="567" t="str">
        <f t="shared" si="231"/>
        <v/>
      </c>
      <c r="EE89" s="567" t="str">
        <f t="shared" si="232"/>
        <v/>
      </c>
      <c r="EG89" s="567" t="str">
        <f t="shared" si="233"/>
        <v/>
      </c>
      <c r="EI89" s="567" t="str">
        <f t="shared" si="234"/>
        <v/>
      </c>
      <c r="EK89" s="567" t="str">
        <f t="shared" si="235"/>
        <v/>
      </c>
      <c r="EM89" s="567" t="str">
        <f t="shared" si="236"/>
        <v/>
      </c>
      <c r="EO89" s="567" t="str">
        <f t="shared" si="237"/>
        <v/>
      </c>
      <c r="EQ89" s="567" t="str">
        <f t="shared" si="238"/>
        <v/>
      </c>
      <c r="ES89" s="567" t="str">
        <f t="shared" si="239"/>
        <v/>
      </c>
      <c r="EU89" s="567" t="str">
        <f t="shared" si="240"/>
        <v/>
      </c>
      <c r="EW89" s="567" t="str">
        <f t="shared" si="241"/>
        <v/>
      </c>
      <c r="EY89" s="567" t="str">
        <f t="shared" si="242"/>
        <v/>
      </c>
      <c r="FA89" s="567" t="str">
        <f t="shared" si="243"/>
        <v/>
      </c>
      <c r="FC89" s="567" t="str">
        <f t="shared" si="244"/>
        <v/>
      </c>
      <c r="FE89" s="567" t="str">
        <f t="shared" si="245"/>
        <v/>
      </c>
      <c r="FG89" s="567" t="str">
        <f t="shared" si="246"/>
        <v/>
      </c>
      <c r="FI89" s="567" t="str">
        <f t="shared" si="247"/>
        <v/>
      </c>
      <c r="FK89" s="567" t="str">
        <f t="shared" si="247"/>
        <v/>
      </c>
      <c r="FM89" s="567" t="str">
        <f t="shared" si="248"/>
        <v/>
      </c>
      <c r="FO89" s="567" t="str">
        <f t="shared" si="249"/>
        <v/>
      </c>
      <c r="FQ89" s="567" t="str">
        <f t="shared" si="250"/>
        <v/>
      </c>
      <c r="FS89" s="567" t="str">
        <f t="shared" si="251"/>
        <v/>
      </c>
      <c r="FU89" s="567" t="str">
        <f t="shared" si="252"/>
        <v/>
      </c>
      <c r="FW89" s="567" t="str">
        <f t="shared" si="253"/>
        <v/>
      </c>
      <c r="FY89" s="567" t="str">
        <f t="shared" si="254"/>
        <v/>
      </c>
      <c r="GA89" s="567" t="str">
        <f t="shared" si="255"/>
        <v/>
      </c>
      <c r="GC89" s="567" t="str">
        <f t="shared" si="256"/>
        <v/>
      </c>
      <c r="GE89" s="567" t="str">
        <f t="shared" si="257"/>
        <v/>
      </c>
      <c r="GG89" s="567" t="str">
        <f t="shared" si="258"/>
        <v/>
      </c>
      <c r="GI89" s="567" t="str">
        <f t="shared" si="259"/>
        <v/>
      </c>
      <c r="GK89" s="567" t="str">
        <f t="shared" si="260"/>
        <v/>
      </c>
      <c r="GM89" s="567" t="str">
        <f t="shared" si="261"/>
        <v/>
      </c>
      <c r="GO89" s="567" t="str">
        <f t="shared" si="262"/>
        <v/>
      </c>
      <c r="GQ89" s="567" t="str">
        <f t="shared" si="263"/>
        <v/>
      </c>
      <c r="GS89" s="567" t="str">
        <f t="shared" si="264"/>
        <v/>
      </c>
      <c r="GU89" s="567" t="str">
        <f t="shared" si="265"/>
        <v/>
      </c>
      <c r="GW89" s="567" t="str">
        <f t="shared" si="266"/>
        <v/>
      </c>
      <c r="GY89" s="567" t="str">
        <f t="shared" si="266"/>
        <v/>
      </c>
      <c r="HA89" s="567" t="str">
        <f t="shared" si="267"/>
        <v/>
      </c>
      <c r="HC89" s="567" t="str">
        <f t="shared" si="268"/>
        <v/>
      </c>
      <c r="HE89" s="567" t="str">
        <f t="shared" si="269"/>
        <v/>
      </c>
      <c r="HG89" s="567" t="str">
        <f t="shared" si="270"/>
        <v/>
      </c>
      <c r="HI89" s="567" t="str">
        <f t="shared" si="271"/>
        <v/>
      </c>
      <c r="HK89" s="567" t="str">
        <f t="shared" si="272"/>
        <v/>
      </c>
      <c r="HM89" s="567" t="str">
        <f t="shared" si="273"/>
        <v/>
      </c>
      <c r="HO89" s="567" t="str">
        <f t="shared" si="274"/>
        <v/>
      </c>
      <c r="HQ89" s="567" t="str">
        <f t="shared" si="275"/>
        <v/>
      </c>
      <c r="HS89" s="567" t="str">
        <f t="shared" si="276"/>
        <v/>
      </c>
      <c r="HU89" s="567" t="str">
        <f t="shared" si="277"/>
        <v/>
      </c>
      <c r="HW89" s="567" t="str">
        <f t="shared" si="278"/>
        <v/>
      </c>
      <c r="HY89" s="567" t="str">
        <f t="shared" si="279"/>
        <v/>
      </c>
      <c r="IA89" s="567" t="str">
        <f t="shared" si="280"/>
        <v/>
      </c>
      <c r="IC89" s="567" t="str">
        <f t="shared" si="281"/>
        <v/>
      </c>
      <c r="IE89" s="567" t="str">
        <f t="shared" si="282"/>
        <v/>
      </c>
      <c r="IG89" s="567" t="str">
        <f t="shared" si="283"/>
        <v/>
      </c>
      <c r="II89" s="567" t="str">
        <f t="shared" si="284"/>
        <v/>
      </c>
      <c r="IK89" s="567" t="str">
        <f t="shared" si="285"/>
        <v/>
      </c>
      <c r="IM89" s="567" t="str">
        <f t="shared" si="285"/>
        <v/>
      </c>
      <c r="IO89" s="567" t="str">
        <f t="shared" si="286"/>
        <v/>
      </c>
      <c r="IQ89" s="567" t="str">
        <f t="shared" si="287"/>
        <v/>
      </c>
      <c r="IS89" s="567" t="str">
        <f t="shared" si="288"/>
        <v/>
      </c>
      <c r="IU89" s="567" t="str">
        <f t="shared" si="289"/>
        <v/>
      </c>
      <c r="IW89" s="567" t="str">
        <f t="shared" si="290"/>
        <v/>
      </c>
      <c r="IY89" s="567" t="str">
        <f t="shared" si="291"/>
        <v/>
      </c>
      <c r="JA89" s="567" t="str">
        <f t="shared" si="292"/>
        <v/>
      </c>
      <c r="JC89" s="567" t="str">
        <f t="shared" si="293"/>
        <v/>
      </c>
      <c r="JE89" s="567" t="str">
        <f t="shared" si="294"/>
        <v/>
      </c>
      <c r="JG89" s="567" t="str">
        <f t="shared" si="295"/>
        <v/>
      </c>
      <c r="JI89" s="567" t="str">
        <f t="shared" si="296"/>
        <v/>
      </c>
      <c r="JK89" s="567" t="str">
        <f t="shared" si="297"/>
        <v/>
      </c>
      <c r="JM89" s="567" t="str">
        <f t="shared" si="298"/>
        <v/>
      </c>
      <c r="JO89" s="567" t="str">
        <f t="shared" si="299"/>
        <v/>
      </c>
      <c r="JQ89" s="567" t="str">
        <f t="shared" si="300"/>
        <v/>
      </c>
      <c r="JS89" s="567" t="str">
        <f t="shared" si="301"/>
        <v/>
      </c>
      <c r="JU89" s="567" t="str">
        <f t="shared" si="302"/>
        <v/>
      </c>
      <c r="JW89" s="567" t="str">
        <f t="shared" si="303"/>
        <v/>
      </c>
      <c r="JY89" s="567" t="str">
        <f t="shared" si="304"/>
        <v/>
      </c>
      <c r="KA89" s="567" t="str">
        <f t="shared" si="304"/>
        <v/>
      </c>
      <c r="KC89" s="567" t="str">
        <f t="shared" si="305"/>
        <v/>
      </c>
      <c r="KE89" s="567" t="str">
        <f t="shared" si="306"/>
        <v/>
      </c>
      <c r="KG89" s="567" t="str">
        <f t="shared" si="307"/>
        <v/>
      </c>
      <c r="KI89" s="567" t="str">
        <f t="shared" si="308"/>
        <v/>
      </c>
      <c r="KK89" s="567" t="str">
        <f t="shared" si="309"/>
        <v/>
      </c>
      <c r="KM89" s="567" t="str">
        <f t="shared" si="310"/>
        <v/>
      </c>
      <c r="KO89" s="567" t="str">
        <f t="shared" si="311"/>
        <v/>
      </c>
      <c r="KQ89" s="567" t="str">
        <f t="shared" si="312"/>
        <v/>
      </c>
      <c r="KS89" s="567" t="str">
        <f t="shared" si="313"/>
        <v/>
      </c>
      <c r="KU89" s="567" t="str">
        <f t="shared" si="314"/>
        <v/>
      </c>
      <c r="KW89" s="567" t="str">
        <f t="shared" si="315"/>
        <v/>
      </c>
      <c r="KY89" s="567" t="str">
        <f t="shared" si="316"/>
        <v/>
      </c>
      <c r="LA89" s="567" t="str">
        <f t="shared" si="317"/>
        <v/>
      </c>
      <c r="LC89" s="567" t="str">
        <f t="shared" si="318"/>
        <v/>
      </c>
      <c r="LE89" s="567" t="str">
        <f t="shared" si="319"/>
        <v/>
      </c>
      <c r="LG89" s="567" t="str">
        <f t="shared" si="320"/>
        <v/>
      </c>
      <c r="LI89" s="567" t="str">
        <f t="shared" si="321"/>
        <v/>
      </c>
      <c r="LK89" s="567" t="str">
        <f t="shared" si="322"/>
        <v/>
      </c>
      <c r="LM89" s="567" t="str">
        <f t="shared" si="323"/>
        <v/>
      </c>
      <c r="LO89" s="567" t="str">
        <f t="shared" si="323"/>
        <v/>
      </c>
      <c r="LQ89" s="567" t="str">
        <f t="shared" si="324"/>
        <v/>
      </c>
      <c r="LS89" s="567" t="str">
        <f t="shared" si="325"/>
        <v/>
      </c>
      <c r="LU89" s="567" t="str">
        <f t="shared" si="326"/>
        <v/>
      </c>
      <c r="LW89" s="567" t="str">
        <f t="shared" si="327"/>
        <v/>
      </c>
      <c r="LY89" s="567" t="str">
        <f t="shared" si="328"/>
        <v/>
      </c>
      <c r="MA89" s="567" t="str">
        <f t="shared" si="329"/>
        <v/>
      </c>
      <c r="MC89" s="567" t="str">
        <f t="shared" si="330"/>
        <v/>
      </c>
      <c r="ME89" s="567" t="str">
        <f t="shared" si="331"/>
        <v/>
      </c>
      <c r="MG89" s="567" t="str">
        <f t="shared" si="332"/>
        <v/>
      </c>
      <c r="MI89" s="567" t="str">
        <f t="shared" si="333"/>
        <v/>
      </c>
      <c r="MK89" s="567" t="str">
        <f t="shared" si="334"/>
        <v/>
      </c>
      <c r="MM89" s="567" t="str">
        <f t="shared" si="335"/>
        <v/>
      </c>
      <c r="MO89" s="567" t="str">
        <f t="shared" si="336"/>
        <v/>
      </c>
      <c r="MQ89" s="567" t="str">
        <f t="shared" si="337"/>
        <v/>
      </c>
      <c r="MS89" s="567" t="str">
        <f t="shared" si="338"/>
        <v/>
      </c>
      <c r="MU89" s="567" t="str">
        <f t="shared" si="339"/>
        <v/>
      </c>
      <c r="MW89" s="567" t="str">
        <f t="shared" si="340"/>
        <v/>
      </c>
      <c r="MY89" s="567" t="str">
        <f t="shared" si="341"/>
        <v/>
      </c>
    </row>
    <row r="90" spans="5:363">
      <c r="E90" s="567" t="str">
        <f t="shared" si="171"/>
        <v/>
      </c>
      <c r="G90" s="567" t="str">
        <f t="shared" si="171"/>
        <v/>
      </c>
      <c r="I90" s="567" t="str">
        <f t="shared" si="172"/>
        <v/>
      </c>
      <c r="K90" s="567" t="str">
        <f t="shared" si="173"/>
        <v/>
      </c>
      <c r="M90" s="567" t="str">
        <f t="shared" si="174"/>
        <v/>
      </c>
      <c r="O90" s="567" t="str">
        <f t="shared" si="175"/>
        <v/>
      </c>
      <c r="Q90" s="567" t="str">
        <f t="shared" si="176"/>
        <v/>
      </c>
      <c r="S90" s="567" t="str">
        <f t="shared" si="177"/>
        <v/>
      </c>
      <c r="U90" s="567" t="str">
        <f t="shared" si="178"/>
        <v/>
      </c>
      <c r="W90" s="567" t="str">
        <f t="shared" si="179"/>
        <v/>
      </c>
      <c r="Y90" s="567" t="str">
        <f t="shared" si="180"/>
        <v/>
      </c>
      <c r="AA90" s="567" t="str">
        <f t="shared" si="181"/>
        <v/>
      </c>
      <c r="AC90" s="567" t="str">
        <f t="shared" si="182"/>
        <v/>
      </c>
      <c r="AE90" s="567" t="str">
        <f t="shared" si="183"/>
        <v/>
      </c>
      <c r="AG90" s="567" t="str">
        <f t="shared" si="184"/>
        <v/>
      </c>
      <c r="AI90" s="567" t="str">
        <f t="shared" si="185"/>
        <v/>
      </c>
      <c r="AK90" s="567" t="str">
        <f t="shared" si="186"/>
        <v/>
      </c>
      <c r="AM90" s="567" t="str">
        <f t="shared" si="187"/>
        <v/>
      </c>
      <c r="AO90" s="567" t="str">
        <f t="shared" si="188"/>
        <v/>
      </c>
      <c r="AQ90" s="567" t="str">
        <f t="shared" si="189"/>
        <v/>
      </c>
      <c r="AS90" s="567" t="str">
        <f t="shared" si="190"/>
        <v/>
      </c>
      <c r="AU90" s="567" t="str">
        <f t="shared" si="190"/>
        <v/>
      </c>
      <c r="AW90" s="567" t="str">
        <f t="shared" si="191"/>
        <v/>
      </c>
      <c r="AY90" s="567" t="str">
        <f t="shared" si="192"/>
        <v/>
      </c>
      <c r="BA90" s="567" t="str">
        <f t="shared" si="193"/>
        <v/>
      </c>
      <c r="BC90" s="567" t="str">
        <f t="shared" si="194"/>
        <v/>
      </c>
      <c r="BE90" s="567" t="str">
        <f t="shared" si="195"/>
        <v/>
      </c>
      <c r="BG90" s="567" t="str">
        <f t="shared" si="196"/>
        <v/>
      </c>
      <c r="BI90" s="567" t="str">
        <f t="shared" si="197"/>
        <v/>
      </c>
      <c r="BK90" s="567" t="str">
        <f t="shared" si="198"/>
        <v/>
      </c>
      <c r="BM90" s="567" t="str">
        <f t="shared" si="199"/>
        <v/>
      </c>
      <c r="BO90" s="567" t="str">
        <f t="shared" si="200"/>
        <v/>
      </c>
      <c r="BQ90" s="567" t="str">
        <f t="shared" si="201"/>
        <v/>
      </c>
      <c r="BS90" s="567" t="str">
        <f t="shared" si="202"/>
        <v/>
      </c>
      <c r="BU90" s="567" t="str">
        <f t="shared" si="203"/>
        <v/>
      </c>
      <c r="BW90" s="567" t="str">
        <f t="shared" si="204"/>
        <v/>
      </c>
      <c r="BY90" s="567" t="str">
        <f t="shared" si="205"/>
        <v/>
      </c>
      <c r="CA90" s="567" t="str">
        <f t="shared" si="206"/>
        <v/>
      </c>
      <c r="CC90" s="567" t="str">
        <f t="shared" si="207"/>
        <v/>
      </c>
      <c r="CE90" s="567" t="str">
        <f t="shared" si="208"/>
        <v/>
      </c>
      <c r="CG90" s="567" t="str">
        <f t="shared" si="209"/>
        <v/>
      </c>
      <c r="CI90" s="567" t="str">
        <f t="shared" si="209"/>
        <v/>
      </c>
      <c r="CK90" s="567" t="str">
        <f t="shared" si="210"/>
        <v/>
      </c>
      <c r="CM90" s="567" t="str">
        <f t="shared" si="211"/>
        <v/>
      </c>
      <c r="CO90" s="567" t="str">
        <f t="shared" si="212"/>
        <v/>
      </c>
      <c r="CQ90" s="567" t="str">
        <f t="shared" si="213"/>
        <v/>
      </c>
      <c r="CS90" s="567" t="str">
        <f t="shared" si="214"/>
        <v/>
      </c>
      <c r="CU90" s="567" t="str">
        <f t="shared" si="215"/>
        <v/>
      </c>
      <c r="CW90" s="567" t="str">
        <f t="shared" si="216"/>
        <v/>
      </c>
      <c r="CY90" s="567" t="str">
        <f t="shared" si="217"/>
        <v/>
      </c>
      <c r="DA90" s="567" t="str">
        <f t="shared" si="218"/>
        <v/>
      </c>
      <c r="DC90" s="567" t="str">
        <f t="shared" si="219"/>
        <v/>
      </c>
      <c r="DE90" s="567" t="str">
        <f t="shared" si="220"/>
        <v/>
      </c>
      <c r="DG90" s="567" t="str">
        <f t="shared" si="221"/>
        <v/>
      </c>
      <c r="DI90" s="567" t="str">
        <f t="shared" si="222"/>
        <v/>
      </c>
      <c r="DK90" s="567" t="str">
        <f t="shared" si="223"/>
        <v/>
      </c>
      <c r="DM90" s="567" t="str">
        <f t="shared" si="224"/>
        <v/>
      </c>
      <c r="DO90" s="567" t="str">
        <f t="shared" si="225"/>
        <v/>
      </c>
      <c r="DQ90" s="567" t="str">
        <f t="shared" si="226"/>
        <v/>
      </c>
      <c r="DS90" s="567" t="str">
        <f t="shared" si="227"/>
        <v/>
      </c>
      <c r="DU90" s="567" t="str">
        <f t="shared" si="228"/>
        <v/>
      </c>
      <c r="DW90" s="567" t="str">
        <f t="shared" si="228"/>
        <v/>
      </c>
      <c r="DY90" s="567" t="str">
        <f t="shared" si="229"/>
        <v/>
      </c>
      <c r="EA90" s="567" t="str">
        <f t="shared" si="230"/>
        <v/>
      </c>
      <c r="EC90" s="567" t="str">
        <f t="shared" si="231"/>
        <v/>
      </c>
      <c r="EE90" s="567" t="str">
        <f t="shared" si="232"/>
        <v/>
      </c>
      <c r="EG90" s="567" t="str">
        <f t="shared" si="233"/>
        <v/>
      </c>
      <c r="EI90" s="567" t="str">
        <f t="shared" si="234"/>
        <v/>
      </c>
      <c r="EK90" s="567" t="str">
        <f t="shared" si="235"/>
        <v/>
      </c>
      <c r="EM90" s="567" t="str">
        <f t="shared" si="236"/>
        <v/>
      </c>
      <c r="EO90" s="567" t="str">
        <f t="shared" si="237"/>
        <v/>
      </c>
      <c r="EQ90" s="567" t="str">
        <f t="shared" si="238"/>
        <v/>
      </c>
      <c r="ES90" s="567" t="str">
        <f t="shared" si="239"/>
        <v/>
      </c>
      <c r="EU90" s="567" t="str">
        <f t="shared" si="240"/>
        <v/>
      </c>
      <c r="EW90" s="567" t="str">
        <f t="shared" si="241"/>
        <v/>
      </c>
      <c r="EY90" s="567" t="str">
        <f t="shared" si="242"/>
        <v/>
      </c>
      <c r="FA90" s="567" t="str">
        <f t="shared" si="243"/>
        <v/>
      </c>
      <c r="FC90" s="567" t="str">
        <f t="shared" si="244"/>
        <v/>
      </c>
      <c r="FE90" s="567" t="str">
        <f t="shared" si="245"/>
        <v/>
      </c>
      <c r="FG90" s="567" t="str">
        <f t="shared" si="246"/>
        <v/>
      </c>
      <c r="FI90" s="567" t="str">
        <f t="shared" si="247"/>
        <v/>
      </c>
      <c r="FK90" s="567" t="str">
        <f t="shared" si="247"/>
        <v/>
      </c>
      <c r="FM90" s="567" t="str">
        <f t="shared" si="248"/>
        <v/>
      </c>
      <c r="FO90" s="567" t="str">
        <f t="shared" si="249"/>
        <v/>
      </c>
      <c r="FQ90" s="567" t="str">
        <f t="shared" si="250"/>
        <v/>
      </c>
      <c r="FS90" s="567" t="str">
        <f t="shared" si="251"/>
        <v/>
      </c>
      <c r="FU90" s="567" t="str">
        <f t="shared" si="252"/>
        <v/>
      </c>
      <c r="FW90" s="567" t="str">
        <f t="shared" si="253"/>
        <v/>
      </c>
      <c r="FY90" s="567" t="str">
        <f t="shared" si="254"/>
        <v/>
      </c>
      <c r="GA90" s="567" t="str">
        <f t="shared" si="255"/>
        <v/>
      </c>
      <c r="GC90" s="567" t="str">
        <f t="shared" si="256"/>
        <v/>
      </c>
      <c r="GE90" s="567" t="str">
        <f t="shared" si="257"/>
        <v/>
      </c>
      <c r="GG90" s="567" t="str">
        <f t="shared" si="258"/>
        <v/>
      </c>
      <c r="GI90" s="567" t="str">
        <f t="shared" si="259"/>
        <v/>
      </c>
      <c r="GK90" s="567" t="str">
        <f t="shared" si="260"/>
        <v/>
      </c>
      <c r="GM90" s="567" t="str">
        <f t="shared" si="261"/>
        <v/>
      </c>
      <c r="GO90" s="567" t="str">
        <f t="shared" si="262"/>
        <v/>
      </c>
      <c r="GQ90" s="567" t="str">
        <f t="shared" si="263"/>
        <v/>
      </c>
      <c r="GS90" s="567" t="str">
        <f t="shared" si="264"/>
        <v/>
      </c>
      <c r="GU90" s="567" t="str">
        <f t="shared" si="265"/>
        <v/>
      </c>
      <c r="GW90" s="567" t="str">
        <f t="shared" si="266"/>
        <v/>
      </c>
      <c r="GY90" s="567" t="str">
        <f t="shared" si="266"/>
        <v/>
      </c>
      <c r="HA90" s="567" t="str">
        <f t="shared" si="267"/>
        <v/>
      </c>
      <c r="HC90" s="567" t="str">
        <f t="shared" si="268"/>
        <v/>
      </c>
      <c r="HE90" s="567" t="str">
        <f t="shared" si="269"/>
        <v/>
      </c>
      <c r="HG90" s="567" t="str">
        <f t="shared" si="270"/>
        <v/>
      </c>
      <c r="HI90" s="567" t="str">
        <f t="shared" si="271"/>
        <v/>
      </c>
      <c r="HK90" s="567" t="str">
        <f t="shared" si="272"/>
        <v/>
      </c>
      <c r="HM90" s="567" t="str">
        <f t="shared" si="273"/>
        <v/>
      </c>
      <c r="HO90" s="567" t="str">
        <f t="shared" si="274"/>
        <v/>
      </c>
      <c r="HQ90" s="567" t="str">
        <f t="shared" si="275"/>
        <v/>
      </c>
      <c r="HS90" s="567" t="str">
        <f t="shared" si="276"/>
        <v/>
      </c>
      <c r="HU90" s="567" t="str">
        <f t="shared" si="277"/>
        <v/>
      </c>
      <c r="HW90" s="567" t="str">
        <f t="shared" si="278"/>
        <v/>
      </c>
      <c r="HY90" s="567" t="str">
        <f t="shared" si="279"/>
        <v/>
      </c>
      <c r="IA90" s="567" t="str">
        <f t="shared" si="280"/>
        <v/>
      </c>
      <c r="IC90" s="567" t="str">
        <f t="shared" si="281"/>
        <v/>
      </c>
      <c r="IE90" s="567" t="str">
        <f t="shared" si="282"/>
        <v/>
      </c>
      <c r="IG90" s="567" t="str">
        <f t="shared" si="283"/>
        <v/>
      </c>
      <c r="II90" s="567" t="str">
        <f t="shared" si="284"/>
        <v/>
      </c>
      <c r="IK90" s="567" t="str">
        <f t="shared" si="285"/>
        <v/>
      </c>
      <c r="IM90" s="567" t="str">
        <f t="shared" si="285"/>
        <v/>
      </c>
      <c r="IO90" s="567" t="str">
        <f t="shared" si="286"/>
        <v/>
      </c>
      <c r="IQ90" s="567" t="str">
        <f t="shared" si="287"/>
        <v/>
      </c>
      <c r="IS90" s="567" t="str">
        <f t="shared" si="288"/>
        <v/>
      </c>
      <c r="IU90" s="567" t="str">
        <f t="shared" si="289"/>
        <v/>
      </c>
      <c r="IW90" s="567" t="str">
        <f t="shared" si="290"/>
        <v/>
      </c>
      <c r="IY90" s="567" t="str">
        <f t="shared" si="291"/>
        <v/>
      </c>
      <c r="JA90" s="567" t="str">
        <f t="shared" si="292"/>
        <v/>
      </c>
      <c r="JC90" s="567" t="str">
        <f t="shared" si="293"/>
        <v/>
      </c>
      <c r="JE90" s="567" t="str">
        <f t="shared" si="294"/>
        <v/>
      </c>
      <c r="JG90" s="567" t="str">
        <f t="shared" si="295"/>
        <v/>
      </c>
      <c r="JI90" s="567" t="str">
        <f t="shared" si="296"/>
        <v/>
      </c>
      <c r="JK90" s="567" t="str">
        <f t="shared" si="297"/>
        <v/>
      </c>
      <c r="JM90" s="567" t="str">
        <f t="shared" si="298"/>
        <v/>
      </c>
      <c r="JO90" s="567" t="str">
        <f t="shared" si="299"/>
        <v/>
      </c>
      <c r="JQ90" s="567" t="str">
        <f t="shared" si="300"/>
        <v/>
      </c>
      <c r="JS90" s="567" t="str">
        <f t="shared" si="301"/>
        <v/>
      </c>
      <c r="JU90" s="567" t="str">
        <f t="shared" si="302"/>
        <v/>
      </c>
      <c r="JW90" s="567" t="str">
        <f t="shared" si="303"/>
        <v/>
      </c>
      <c r="JY90" s="567" t="str">
        <f t="shared" si="304"/>
        <v/>
      </c>
      <c r="KA90" s="567" t="str">
        <f t="shared" si="304"/>
        <v/>
      </c>
      <c r="KC90" s="567" t="str">
        <f t="shared" si="305"/>
        <v/>
      </c>
      <c r="KE90" s="567" t="str">
        <f t="shared" si="306"/>
        <v/>
      </c>
      <c r="KG90" s="567" t="str">
        <f t="shared" si="307"/>
        <v/>
      </c>
      <c r="KI90" s="567" t="str">
        <f t="shared" si="308"/>
        <v/>
      </c>
      <c r="KK90" s="567" t="str">
        <f t="shared" si="309"/>
        <v/>
      </c>
      <c r="KM90" s="567" t="str">
        <f t="shared" si="310"/>
        <v/>
      </c>
      <c r="KO90" s="567" t="str">
        <f t="shared" si="311"/>
        <v/>
      </c>
      <c r="KQ90" s="567" t="str">
        <f t="shared" si="312"/>
        <v/>
      </c>
      <c r="KS90" s="567" t="str">
        <f t="shared" si="313"/>
        <v/>
      </c>
      <c r="KU90" s="567" t="str">
        <f t="shared" si="314"/>
        <v/>
      </c>
      <c r="KW90" s="567" t="str">
        <f t="shared" si="315"/>
        <v/>
      </c>
      <c r="KY90" s="567" t="str">
        <f t="shared" si="316"/>
        <v/>
      </c>
      <c r="LA90" s="567" t="str">
        <f t="shared" si="317"/>
        <v/>
      </c>
      <c r="LC90" s="567" t="str">
        <f t="shared" si="318"/>
        <v/>
      </c>
      <c r="LE90" s="567" t="str">
        <f t="shared" si="319"/>
        <v/>
      </c>
      <c r="LG90" s="567" t="str">
        <f t="shared" si="320"/>
        <v/>
      </c>
      <c r="LI90" s="567" t="str">
        <f t="shared" si="321"/>
        <v/>
      </c>
      <c r="LK90" s="567" t="str">
        <f t="shared" si="322"/>
        <v/>
      </c>
      <c r="LM90" s="567" t="str">
        <f t="shared" si="323"/>
        <v/>
      </c>
      <c r="LO90" s="567" t="str">
        <f t="shared" si="323"/>
        <v/>
      </c>
      <c r="LQ90" s="567" t="str">
        <f t="shared" si="324"/>
        <v/>
      </c>
      <c r="LS90" s="567" t="str">
        <f t="shared" si="325"/>
        <v/>
      </c>
      <c r="LU90" s="567" t="str">
        <f t="shared" si="326"/>
        <v/>
      </c>
      <c r="LW90" s="567" t="str">
        <f t="shared" si="327"/>
        <v/>
      </c>
      <c r="LY90" s="567" t="str">
        <f t="shared" si="328"/>
        <v/>
      </c>
      <c r="MA90" s="567" t="str">
        <f t="shared" si="329"/>
        <v/>
      </c>
      <c r="MC90" s="567" t="str">
        <f t="shared" si="330"/>
        <v/>
      </c>
      <c r="ME90" s="567" t="str">
        <f t="shared" si="331"/>
        <v/>
      </c>
      <c r="MG90" s="567" t="str">
        <f t="shared" si="332"/>
        <v/>
      </c>
      <c r="MI90" s="567" t="str">
        <f t="shared" si="333"/>
        <v/>
      </c>
      <c r="MK90" s="567" t="str">
        <f t="shared" si="334"/>
        <v/>
      </c>
      <c r="MM90" s="567" t="str">
        <f t="shared" si="335"/>
        <v/>
      </c>
      <c r="MO90" s="567" t="str">
        <f t="shared" si="336"/>
        <v/>
      </c>
      <c r="MQ90" s="567" t="str">
        <f t="shared" si="337"/>
        <v/>
      </c>
      <c r="MS90" s="567" t="str">
        <f t="shared" si="338"/>
        <v/>
      </c>
      <c r="MU90" s="567" t="str">
        <f t="shared" si="339"/>
        <v/>
      </c>
      <c r="MW90" s="567" t="str">
        <f t="shared" si="340"/>
        <v/>
      </c>
      <c r="MY90" s="567" t="str">
        <f t="shared" si="341"/>
        <v/>
      </c>
    </row>
    <row r="91" spans="5:363">
      <c r="E91" s="567" t="str">
        <f t="shared" si="171"/>
        <v/>
      </c>
      <c r="G91" s="567" t="str">
        <f t="shared" si="171"/>
        <v/>
      </c>
      <c r="I91" s="567" t="str">
        <f t="shared" si="172"/>
        <v/>
      </c>
      <c r="K91" s="567" t="str">
        <f t="shared" si="173"/>
        <v/>
      </c>
      <c r="M91" s="567" t="str">
        <f t="shared" si="174"/>
        <v/>
      </c>
      <c r="O91" s="567" t="str">
        <f t="shared" si="175"/>
        <v/>
      </c>
      <c r="Q91" s="567" t="str">
        <f t="shared" si="176"/>
        <v/>
      </c>
      <c r="S91" s="567" t="str">
        <f t="shared" si="177"/>
        <v/>
      </c>
      <c r="U91" s="567" t="str">
        <f t="shared" si="178"/>
        <v/>
      </c>
      <c r="W91" s="567" t="str">
        <f t="shared" si="179"/>
        <v/>
      </c>
      <c r="Y91" s="567" t="str">
        <f t="shared" si="180"/>
        <v/>
      </c>
      <c r="AA91" s="567" t="str">
        <f t="shared" si="181"/>
        <v/>
      </c>
      <c r="AC91" s="567" t="str">
        <f t="shared" si="182"/>
        <v/>
      </c>
      <c r="AE91" s="567" t="str">
        <f t="shared" si="183"/>
        <v/>
      </c>
      <c r="AG91" s="567" t="str">
        <f t="shared" si="184"/>
        <v/>
      </c>
      <c r="AI91" s="567" t="str">
        <f t="shared" si="185"/>
        <v/>
      </c>
      <c r="AK91" s="567" t="str">
        <f t="shared" si="186"/>
        <v/>
      </c>
      <c r="AM91" s="567" t="str">
        <f t="shared" si="187"/>
        <v/>
      </c>
      <c r="AO91" s="567" t="str">
        <f t="shared" si="188"/>
        <v/>
      </c>
      <c r="AQ91" s="567" t="str">
        <f t="shared" si="189"/>
        <v/>
      </c>
      <c r="AS91" s="567" t="str">
        <f t="shared" si="190"/>
        <v/>
      </c>
      <c r="AU91" s="567" t="str">
        <f t="shared" si="190"/>
        <v/>
      </c>
      <c r="AW91" s="567" t="str">
        <f t="shared" si="191"/>
        <v/>
      </c>
      <c r="AY91" s="567" t="str">
        <f t="shared" si="192"/>
        <v/>
      </c>
      <c r="BA91" s="567" t="str">
        <f t="shared" si="193"/>
        <v/>
      </c>
      <c r="BC91" s="567" t="str">
        <f t="shared" si="194"/>
        <v/>
      </c>
      <c r="BE91" s="567" t="str">
        <f t="shared" si="195"/>
        <v/>
      </c>
      <c r="BG91" s="567" t="str">
        <f t="shared" si="196"/>
        <v/>
      </c>
      <c r="BI91" s="567" t="str">
        <f t="shared" si="197"/>
        <v/>
      </c>
      <c r="BK91" s="567" t="str">
        <f t="shared" si="198"/>
        <v/>
      </c>
      <c r="BM91" s="567" t="str">
        <f t="shared" si="199"/>
        <v/>
      </c>
      <c r="BO91" s="567" t="str">
        <f t="shared" si="200"/>
        <v/>
      </c>
      <c r="BQ91" s="567" t="str">
        <f t="shared" si="201"/>
        <v/>
      </c>
      <c r="BS91" s="567" t="str">
        <f t="shared" si="202"/>
        <v/>
      </c>
      <c r="BU91" s="567" t="str">
        <f t="shared" si="203"/>
        <v/>
      </c>
      <c r="BW91" s="567" t="str">
        <f t="shared" si="204"/>
        <v/>
      </c>
      <c r="BY91" s="567" t="str">
        <f t="shared" si="205"/>
        <v/>
      </c>
      <c r="CA91" s="567" t="str">
        <f t="shared" si="206"/>
        <v/>
      </c>
      <c r="CC91" s="567" t="str">
        <f t="shared" si="207"/>
        <v/>
      </c>
      <c r="CE91" s="567" t="str">
        <f t="shared" si="208"/>
        <v/>
      </c>
      <c r="CG91" s="567" t="str">
        <f t="shared" si="209"/>
        <v/>
      </c>
      <c r="CI91" s="567" t="str">
        <f t="shared" si="209"/>
        <v/>
      </c>
      <c r="CK91" s="567" t="str">
        <f t="shared" si="210"/>
        <v/>
      </c>
      <c r="CM91" s="567" t="str">
        <f t="shared" si="211"/>
        <v/>
      </c>
      <c r="CO91" s="567" t="str">
        <f t="shared" si="212"/>
        <v/>
      </c>
      <c r="CQ91" s="567" t="str">
        <f t="shared" si="213"/>
        <v/>
      </c>
      <c r="CS91" s="567" t="str">
        <f t="shared" si="214"/>
        <v/>
      </c>
      <c r="CU91" s="567" t="str">
        <f t="shared" si="215"/>
        <v/>
      </c>
      <c r="CW91" s="567" t="str">
        <f t="shared" si="216"/>
        <v/>
      </c>
      <c r="CY91" s="567" t="str">
        <f t="shared" si="217"/>
        <v/>
      </c>
      <c r="DA91" s="567" t="str">
        <f t="shared" si="218"/>
        <v/>
      </c>
      <c r="DC91" s="567" t="str">
        <f t="shared" si="219"/>
        <v/>
      </c>
      <c r="DE91" s="567" t="str">
        <f t="shared" si="220"/>
        <v/>
      </c>
      <c r="DG91" s="567" t="str">
        <f t="shared" si="221"/>
        <v/>
      </c>
      <c r="DI91" s="567" t="str">
        <f t="shared" si="222"/>
        <v/>
      </c>
      <c r="DK91" s="567" t="str">
        <f t="shared" si="223"/>
        <v/>
      </c>
      <c r="DM91" s="567" t="str">
        <f t="shared" si="224"/>
        <v/>
      </c>
      <c r="DO91" s="567" t="str">
        <f t="shared" si="225"/>
        <v/>
      </c>
      <c r="DQ91" s="567" t="str">
        <f t="shared" si="226"/>
        <v/>
      </c>
      <c r="DS91" s="567" t="str">
        <f t="shared" si="227"/>
        <v/>
      </c>
      <c r="DU91" s="567" t="str">
        <f t="shared" si="228"/>
        <v/>
      </c>
      <c r="DW91" s="567" t="str">
        <f t="shared" si="228"/>
        <v/>
      </c>
      <c r="DY91" s="567" t="str">
        <f t="shared" si="229"/>
        <v/>
      </c>
      <c r="EA91" s="567" t="str">
        <f t="shared" si="230"/>
        <v/>
      </c>
      <c r="EC91" s="567" t="str">
        <f t="shared" si="231"/>
        <v/>
      </c>
      <c r="EE91" s="567" t="str">
        <f t="shared" si="232"/>
        <v/>
      </c>
      <c r="EG91" s="567" t="str">
        <f t="shared" si="233"/>
        <v/>
      </c>
      <c r="EI91" s="567" t="str">
        <f t="shared" si="234"/>
        <v/>
      </c>
      <c r="EK91" s="567" t="str">
        <f t="shared" si="235"/>
        <v/>
      </c>
      <c r="EM91" s="567" t="str">
        <f t="shared" si="236"/>
        <v/>
      </c>
      <c r="EO91" s="567" t="str">
        <f t="shared" si="237"/>
        <v/>
      </c>
      <c r="EQ91" s="567" t="str">
        <f t="shared" si="238"/>
        <v/>
      </c>
      <c r="ES91" s="567" t="str">
        <f t="shared" si="239"/>
        <v/>
      </c>
      <c r="EU91" s="567" t="str">
        <f t="shared" si="240"/>
        <v/>
      </c>
      <c r="EW91" s="567" t="str">
        <f t="shared" si="241"/>
        <v/>
      </c>
      <c r="EY91" s="567" t="str">
        <f t="shared" si="242"/>
        <v/>
      </c>
      <c r="FA91" s="567" t="str">
        <f t="shared" si="243"/>
        <v/>
      </c>
      <c r="FC91" s="567" t="str">
        <f t="shared" si="244"/>
        <v/>
      </c>
      <c r="FE91" s="567" t="str">
        <f t="shared" si="245"/>
        <v/>
      </c>
      <c r="FG91" s="567" t="str">
        <f t="shared" si="246"/>
        <v/>
      </c>
      <c r="FI91" s="567" t="str">
        <f t="shared" si="247"/>
        <v/>
      </c>
      <c r="FK91" s="567" t="str">
        <f t="shared" si="247"/>
        <v/>
      </c>
      <c r="FM91" s="567" t="str">
        <f t="shared" si="248"/>
        <v/>
      </c>
      <c r="FO91" s="567" t="str">
        <f t="shared" si="249"/>
        <v/>
      </c>
      <c r="FQ91" s="567" t="str">
        <f t="shared" si="250"/>
        <v/>
      </c>
      <c r="FS91" s="567" t="str">
        <f t="shared" si="251"/>
        <v/>
      </c>
      <c r="FU91" s="567" t="str">
        <f t="shared" si="252"/>
        <v/>
      </c>
      <c r="FW91" s="567" t="str">
        <f t="shared" si="253"/>
        <v/>
      </c>
      <c r="FY91" s="567" t="str">
        <f t="shared" si="254"/>
        <v/>
      </c>
      <c r="GA91" s="567" t="str">
        <f t="shared" si="255"/>
        <v/>
      </c>
      <c r="GC91" s="567" t="str">
        <f t="shared" si="256"/>
        <v/>
      </c>
      <c r="GE91" s="567" t="str">
        <f t="shared" si="257"/>
        <v/>
      </c>
      <c r="GG91" s="567" t="str">
        <f t="shared" si="258"/>
        <v/>
      </c>
      <c r="GI91" s="567" t="str">
        <f t="shared" si="259"/>
        <v/>
      </c>
      <c r="GK91" s="567" t="str">
        <f t="shared" si="260"/>
        <v/>
      </c>
      <c r="GM91" s="567" t="str">
        <f t="shared" si="261"/>
        <v/>
      </c>
      <c r="GO91" s="567" t="str">
        <f t="shared" si="262"/>
        <v/>
      </c>
      <c r="GQ91" s="567" t="str">
        <f t="shared" si="263"/>
        <v/>
      </c>
      <c r="GS91" s="567" t="str">
        <f t="shared" si="264"/>
        <v/>
      </c>
      <c r="GU91" s="567" t="str">
        <f t="shared" si="265"/>
        <v/>
      </c>
      <c r="GW91" s="567" t="str">
        <f t="shared" si="266"/>
        <v/>
      </c>
      <c r="GY91" s="567" t="str">
        <f t="shared" si="266"/>
        <v/>
      </c>
      <c r="HA91" s="567" t="str">
        <f t="shared" si="267"/>
        <v/>
      </c>
      <c r="HC91" s="567" t="str">
        <f t="shared" si="268"/>
        <v/>
      </c>
      <c r="HE91" s="567" t="str">
        <f t="shared" si="269"/>
        <v/>
      </c>
      <c r="HG91" s="567" t="str">
        <f t="shared" si="270"/>
        <v/>
      </c>
      <c r="HI91" s="567" t="str">
        <f t="shared" si="271"/>
        <v/>
      </c>
      <c r="HK91" s="567" t="str">
        <f t="shared" si="272"/>
        <v/>
      </c>
      <c r="HM91" s="567" t="str">
        <f t="shared" si="273"/>
        <v/>
      </c>
      <c r="HO91" s="567" t="str">
        <f t="shared" si="274"/>
        <v/>
      </c>
      <c r="HQ91" s="567" t="str">
        <f t="shared" si="275"/>
        <v/>
      </c>
      <c r="HS91" s="567" t="str">
        <f t="shared" si="276"/>
        <v/>
      </c>
      <c r="HU91" s="567" t="str">
        <f t="shared" si="277"/>
        <v/>
      </c>
      <c r="HW91" s="567" t="str">
        <f t="shared" si="278"/>
        <v/>
      </c>
      <c r="HY91" s="567" t="str">
        <f t="shared" si="279"/>
        <v/>
      </c>
      <c r="IA91" s="567" t="str">
        <f t="shared" si="280"/>
        <v/>
      </c>
      <c r="IC91" s="567" t="str">
        <f t="shared" si="281"/>
        <v/>
      </c>
      <c r="IE91" s="567" t="str">
        <f t="shared" si="282"/>
        <v/>
      </c>
      <c r="IG91" s="567" t="str">
        <f t="shared" si="283"/>
        <v/>
      </c>
      <c r="II91" s="567" t="str">
        <f t="shared" si="284"/>
        <v/>
      </c>
      <c r="IK91" s="567" t="str">
        <f t="shared" si="285"/>
        <v/>
      </c>
      <c r="IM91" s="567" t="str">
        <f t="shared" si="285"/>
        <v/>
      </c>
      <c r="IO91" s="567" t="str">
        <f t="shared" si="286"/>
        <v/>
      </c>
      <c r="IQ91" s="567" t="str">
        <f t="shared" si="287"/>
        <v/>
      </c>
      <c r="IS91" s="567" t="str">
        <f t="shared" si="288"/>
        <v/>
      </c>
      <c r="IU91" s="567" t="str">
        <f t="shared" si="289"/>
        <v/>
      </c>
      <c r="IW91" s="567" t="str">
        <f t="shared" si="290"/>
        <v/>
      </c>
      <c r="IY91" s="567" t="str">
        <f t="shared" si="291"/>
        <v/>
      </c>
      <c r="JA91" s="567" t="str">
        <f t="shared" si="292"/>
        <v/>
      </c>
      <c r="JC91" s="567" t="str">
        <f t="shared" si="293"/>
        <v/>
      </c>
      <c r="JE91" s="567" t="str">
        <f t="shared" si="294"/>
        <v/>
      </c>
      <c r="JG91" s="567" t="str">
        <f t="shared" si="295"/>
        <v/>
      </c>
      <c r="JI91" s="567" t="str">
        <f t="shared" si="296"/>
        <v/>
      </c>
      <c r="JK91" s="567" t="str">
        <f t="shared" si="297"/>
        <v/>
      </c>
      <c r="JM91" s="567" t="str">
        <f t="shared" si="298"/>
        <v/>
      </c>
      <c r="JO91" s="567" t="str">
        <f t="shared" si="299"/>
        <v/>
      </c>
      <c r="JQ91" s="567" t="str">
        <f t="shared" si="300"/>
        <v/>
      </c>
      <c r="JS91" s="567" t="str">
        <f t="shared" si="301"/>
        <v/>
      </c>
      <c r="JU91" s="567" t="str">
        <f t="shared" si="302"/>
        <v/>
      </c>
      <c r="JW91" s="567" t="str">
        <f t="shared" si="303"/>
        <v/>
      </c>
      <c r="JY91" s="567" t="str">
        <f t="shared" si="304"/>
        <v/>
      </c>
      <c r="KA91" s="567" t="str">
        <f t="shared" si="304"/>
        <v/>
      </c>
      <c r="KC91" s="567" t="str">
        <f t="shared" si="305"/>
        <v/>
      </c>
      <c r="KE91" s="567" t="str">
        <f t="shared" si="306"/>
        <v/>
      </c>
      <c r="KG91" s="567" t="str">
        <f t="shared" si="307"/>
        <v/>
      </c>
      <c r="KI91" s="567" t="str">
        <f t="shared" si="308"/>
        <v/>
      </c>
      <c r="KK91" s="567" t="str">
        <f t="shared" si="309"/>
        <v/>
      </c>
      <c r="KM91" s="567" t="str">
        <f t="shared" si="310"/>
        <v/>
      </c>
      <c r="KO91" s="567" t="str">
        <f t="shared" si="311"/>
        <v/>
      </c>
      <c r="KQ91" s="567" t="str">
        <f t="shared" si="312"/>
        <v/>
      </c>
      <c r="KS91" s="567" t="str">
        <f t="shared" si="313"/>
        <v/>
      </c>
      <c r="KU91" s="567" t="str">
        <f t="shared" si="314"/>
        <v/>
      </c>
      <c r="KW91" s="567" t="str">
        <f t="shared" si="315"/>
        <v/>
      </c>
      <c r="KY91" s="567" t="str">
        <f t="shared" si="316"/>
        <v/>
      </c>
      <c r="LA91" s="567" t="str">
        <f t="shared" si="317"/>
        <v/>
      </c>
      <c r="LC91" s="567" t="str">
        <f t="shared" si="318"/>
        <v/>
      </c>
      <c r="LE91" s="567" t="str">
        <f t="shared" si="319"/>
        <v/>
      </c>
      <c r="LG91" s="567" t="str">
        <f t="shared" si="320"/>
        <v/>
      </c>
      <c r="LI91" s="567" t="str">
        <f t="shared" si="321"/>
        <v/>
      </c>
      <c r="LK91" s="567" t="str">
        <f t="shared" si="322"/>
        <v/>
      </c>
      <c r="LM91" s="567" t="str">
        <f t="shared" si="323"/>
        <v/>
      </c>
      <c r="LO91" s="567" t="str">
        <f t="shared" si="323"/>
        <v/>
      </c>
      <c r="LQ91" s="567" t="str">
        <f t="shared" si="324"/>
        <v/>
      </c>
      <c r="LS91" s="567" t="str">
        <f t="shared" si="325"/>
        <v/>
      </c>
      <c r="LU91" s="567" t="str">
        <f t="shared" si="326"/>
        <v/>
      </c>
      <c r="LW91" s="567" t="str">
        <f t="shared" si="327"/>
        <v/>
      </c>
      <c r="LY91" s="567" t="str">
        <f t="shared" si="328"/>
        <v/>
      </c>
      <c r="MA91" s="567" t="str">
        <f t="shared" si="329"/>
        <v/>
      </c>
      <c r="MC91" s="567" t="str">
        <f t="shared" si="330"/>
        <v/>
      </c>
      <c r="ME91" s="567" t="str">
        <f t="shared" si="331"/>
        <v/>
      </c>
      <c r="MG91" s="567" t="str">
        <f t="shared" si="332"/>
        <v/>
      </c>
      <c r="MI91" s="567" t="str">
        <f t="shared" si="333"/>
        <v/>
      </c>
      <c r="MK91" s="567" t="str">
        <f t="shared" si="334"/>
        <v/>
      </c>
      <c r="MM91" s="567" t="str">
        <f t="shared" si="335"/>
        <v/>
      </c>
      <c r="MO91" s="567" t="str">
        <f t="shared" si="336"/>
        <v/>
      </c>
      <c r="MQ91" s="567" t="str">
        <f t="shared" si="337"/>
        <v/>
      </c>
      <c r="MS91" s="567" t="str">
        <f t="shared" si="338"/>
        <v/>
      </c>
      <c r="MU91" s="567" t="str">
        <f t="shared" si="339"/>
        <v/>
      </c>
      <c r="MW91" s="567" t="str">
        <f t="shared" si="340"/>
        <v/>
      </c>
      <c r="MY91" s="567" t="str">
        <f t="shared" si="341"/>
        <v/>
      </c>
    </row>
    <row r="92" spans="5:363">
      <c r="E92" s="567" t="str">
        <f t="shared" si="171"/>
        <v/>
      </c>
      <c r="G92" s="567" t="str">
        <f t="shared" si="171"/>
        <v/>
      </c>
      <c r="I92" s="567" t="str">
        <f t="shared" si="172"/>
        <v/>
      </c>
      <c r="K92" s="567" t="str">
        <f t="shared" si="173"/>
        <v/>
      </c>
      <c r="M92" s="567" t="str">
        <f t="shared" si="174"/>
        <v/>
      </c>
      <c r="O92" s="567" t="str">
        <f t="shared" si="175"/>
        <v/>
      </c>
      <c r="Q92" s="567" t="str">
        <f t="shared" si="176"/>
        <v/>
      </c>
      <c r="S92" s="567" t="str">
        <f t="shared" si="177"/>
        <v/>
      </c>
      <c r="U92" s="567" t="str">
        <f t="shared" si="178"/>
        <v/>
      </c>
      <c r="W92" s="567" t="str">
        <f t="shared" si="179"/>
        <v/>
      </c>
      <c r="Y92" s="567" t="str">
        <f t="shared" si="180"/>
        <v/>
      </c>
      <c r="AA92" s="567" t="str">
        <f t="shared" si="181"/>
        <v/>
      </c>
      <c r="AC92" s="567" t="str">
        <f t="shared" si="182"/>
        <v/>
      </c>
      <c r="AE92" s="567" t="str">
        <f t="shared" si="183"/>
        <v/>
      </c>
      <c r="AG92" s="567" t="str">
        <f t="shared" si="184"/>
        <v/>
      </c>
      <c r="AI92" s="567" t="str">
        <f t="shared" si="185"/>
        <v/>
      </c>
      <c r="AK92" s="567" t="str">
        <f t="shared" si="186"/>
        <v/>
      </c>
      <c r="AM92" s="567" t="str">
        <f t="shared" si="187"/>
        <v/>
      </c>
      <c r="AO92" s="567" t="str">
        <f t="shared" si="188"/>
        <v/>
      </c>
      <c r="AQ92" s="567" t="str">
        <f t="shared" si="189"/>
        <v/>
      </c>
      <c r="AS92" s="567" t="str">
        <f t="shared" si="190"/>
        <v/>
      </c>
      <c r="AU92" s="567" t="str">
        <f t="shared" si="190"/>
        <v/>
      </c>
      <c r="AW92" s="567" t="str">
        <f t="shared" si="191"/>
        <v/>
      </c>
      <c r="AY92" s="567" t="str">
        <f t="shared" si="192"/>
        <v/>
      </c>
      <c r="BA92" s="567" t="str">
        <f t="shared" si="193"/>
        <v/>
      </c>
      <c r="BC92" s="567" t="str">
        <f t="shared" si="194"/>
        <v/>
      </c>
      <c r="BE92" s="567" t="str">
        <f t="shared" si="195"/>
        <v/>
      </c>
      <c r="BG92" s="567" t="str">
        <f t="shared" si="196"/>
        <v/>
      </c>
      <c r="BI92" s="567" t="str">
        <f t="shared" si="197"/>
        <v/>
      </c>
      <c r="BK92" s="567" t="str">
        <f t="shared" si="198"/>
        <v/>
      </c>
      <c r="BM92" s="567" t="str">
        <f t="shared" si="199"/>
        <v/>
      </c>
      <c r="BO92" s="567" t="str">
        <f t="shared" si="200"/>
        <v/>
      </c>
      <c r="BQ92" s="567" t="str">
        <f t="shared" si="201"/>
        <v/>
      </c>
      <c r="BS92" s="567" t="str">
        <f t="shared" si="202"/>
        <v/>
      </c>
      <c r="BU92" s="567" t="str">
        <f t="shared" si="203"/>
        <v/>
      </c>
      <c r="BW92" s="567" t="str">
        <f t="shared" si="204"/>
        <v/>
      </c>
      <c r="BY92" s="567" t="str">
        <f t="shared" si="205"/>
        <v/>
      </c>
      <c r="CA92" s="567" t="str">
        <f t="shared" si="206"/>
        <v/>
      </c>
      <c r="CC92" s="567" t="str">
        <f t="shared" si="207"/>
        <v/>
      </c>
      <c r="CE92" s="567" t="str">
        <f t="shared" si="208"/>
        <v/>
      </c>
      <c r="CG92" s="567" t="str">
        <f t="shared" si="209"/>
        <v/>
      </c>
      <c r="CI92" s="567" t="str">
        <f t="shared" si="209"/>
        <v/>
      </c>
      <c r="CK92" s="567" t="str">
        <f t="shared" si="210"/>
        <v/>
      </c>
      <c r="CM92" s="567" t="str">
        <f t="shared" si="211"/>
        <v/>
      </c>
      <c r="CO92" s="567" t="str">
        <f t="shared" si="212"/>
        <v/>
      </c>
      <c r="CQ92" s="567" t="str">
        <f t="shared" si="213"/>
        <v/>
      </c>
      <c r="CS92" s="567" t="str">
        <f t="shared" si="214"/>
        <v/>
      </c>
      <c r="CU92" s="567" t="str">
        <f t="shared" si="215"/>
        <v/>
      </c>
      <c r="CW92" s="567" t="str">
        <f t="shared" si="216"/>
        <v/>
      </c>
      <c r="CY92" s="567" t="str">
        <f t="shared" si="217"/>
        <v/>
      </c>
      <c r="DA92" s="567" t="str">
        <f t="shared" si="218"/>
        <v/>
      </c>
      <c r="DC92" s="567" t="str">
        <f t="shared" si="219"/>
        <v/>
      </c>
      <c r="DE92" s="567" t="str">
        <f t="shared" si="220"/>
        <v/>
      </c>
      <c r="DG92" s="567" t="str">
        <f t="shared" si="221"/>
        <v/>
      </c>
      <c r="DI92" s="567" t="str">
        <f t="shared" si="222"/>
        <v/>
      </c>
      <c r="DK92" s="567" t="str">
        <f t="shared" si="223"/>
        <v/>
      </c>
      <c r="DM92" s="567" t="str">
        <f t="shared" si="224"/>
        <v/>
      </c>
      <c r="DO92" s="567" t="str">
        <f t="shared" si="225"/>
        <v/>
      </c>
      <c r="DQ92" s="567" t="str">
        <f t="shared" si="226"/>
        <v/>
      </c>
      <c r="DS92" s="567" t="str">
        <f t="shared" si="227"/>
        <v/>
      </c>
      <c r="DU92" s="567" t="str">
        <f t="shared" si="228"/>
        <v/>
      </c>
      <c r="DW92" s="567" t="str">
        <f t="shared" si="228"/>
        <v/>
      </c>
      <c r="DY92" s="567" t="str">
        <f t="shared" si="229"/>
        <v/>
      </c>
      <c r="EA92" s="567" t="str">
        <f t="shared" si="230"/>
        <v/>
      </c>
      <c r="EC92" s="567" t="str">
        <f t="shared" si="231"/>
        <v/>
      </c>
      <c r="EE92" s="567" t="str">
        <f t="shared" si="232"/>
        <v/>
      </c>
      <c r="EG92" s="567" t="str">
        <f t="shared" si="233"/>
        <v/>
      </c>
      <c r="EI92" s="567" t="str">
        <f t="shared" si="234"/>
        <v/>
      </c>
      <c r="EK92" s="567" t="str">
        <f t="shared" si="235"/>
        <v/>
      </c>
      <c r="EM92" s="567" t="str">
        <f t="shared" si="236"/>
        <v/>
      </c>
      <c r="EO92" s="567" t="str">
        <f t="shared" si="237"/>
        <v/>
      </c>
      <c r="EQ92" s="567" t="str">
        <f t="shared" si="238"/>
        <v/>
      </c>
      <c r="ES92" s="567" t="str">
        <f t="shared" si="239"/>
        <v/>
      </c>
      <c r="EU92" s="567" t="str">
        <f t="shared" si="240"/>
        <v/>
      </c>
      <c r="EW92" s="567" t="str">
        <f t="shared" si="241"/>
        <v/>
      </c>
      <c r="EY92" s="567" t="str">
        <f t="shared" si="242"/>
        <v/>
      </c>
      <c r="FA92" s="567" t="str">
        <f t="shared" si="243"/>
        <v/>
      </c>
      <c r="FC92" s="567" t="str">
        <f t="shared" si="244"/>
        <v/>
      </c>
      <c r="FE92" s="567" t="str">
        <f t="shared" si="245"/>
        <v/>
      </c>
      <c r="FG92" s="567" t="str">
        <f t="shared" si="246"/>
        <v/>
      </c>
      <c r="FI92" s="567" t="str">
        <f t="shared" si="247"/>
        <v/>
      </c>
      <c r="FK92" s="567" t="str">
        <f t="shared" si="247"/>
        <v/>
      </c>
      <c r="FM92" s="567" t="str">
        <f t="shared" si="248"/>
        <v/>
      </c>
      <c r="FO92" s="567" t="str">
        <f t="shared" si="249"/>
        <v/>
      </c>
      <c r="FQ92" s="567" t="str">
        <f t="shared" si="250"/>
        <v/>
      </c>
      <c r="FS92" s="567" t="str">
        <f t="shared" si="251"/>
        <v/>
      </c>
      <c r="FU92" s="567" t="str">
        <f t="shared" si="252"/>
        <v/>
      </c>
      <c r="FW92" s="567" t="str">
        <f t="shared" si="253"/>
        <v/>
      </c>
      <c r="FY92" s="567" t="str">
        <f t="shared" si="254"/>
        <v/>
      </c>
      <c r="GA92" s="567" t="str">
        <f t="shared" si="255"/>
        <v/>
      </c>
      <c r="GC92" s="567" t="str">
        <f t="shared" si="256"/>
        <v/>
      </c>
      <c r="GE92" s="567" t="str">
        <f t="shared" si="257"/>
        <v/>
      </c>
      <c r="GG92" s="567" t="str">
        <f t="shared" si="258"/>
        <v/>
      </c>
      <c r="GI92" s="567" t="str">
        <f t="shared" si="259"/>
        <v/>
      </c>
      <c r="GK92" s="567" t="str">
        <f t="shared" si="260"/>
        <v/>
      </c>
      <c r="GM92" s="567" t="str">
        <f t="shared" si="261"/>
        <v/>
      </c>
      <c r="GO92" s="567" t="str">
        <f t="shared" si="262"/>
        <v/>
      </c>
      <c r="GQ92" s="567" t="str">
        <f t="shared" si="263"/>
        <v/>
      </c>
      <c r="GS92" s="567" t="str">
        <f t="shared" si="264"/>
        <v/>
      </c>
      <c r="GU92" s="567" t="str">
        <f t="shared" si="265"/>
        <v/>
      </c>
      <c r="GW92" s="567" t="str">
        <f t="shared" si="266"/>
        <v/>
      </c>
      <c r="GY92" s="567" t="str">
        <f t="shared" si="266"/>
        <v/>
      </c>
      <c r="HA92" s="567" t="str">
        <f t="shared" si="267"/>
        <v/>
      </c>
      <c r="HC92" s="567" t="str">
        <f t="shared" si="268"/>
        <v/>
      </c>
      <c r="HE92" s="567" t="str">
        <f t="shared" si="269"/>
        <v/>
      </c>
      <c r="HG92" s="567" t="str">
        <f t="shared" si="270"/>
        <v/>
      </c>
      <c r="HI92" s="567" t="str">
        <f t="shared" si="271"/>
        <v/>
      </c>
      <c r="HK92" s="567" t="str">
        <f t="shared" si="272"/>
        <v/>
      </c>
      <c r="HM92" s="567" t="str">
        <f t="shared" si="273"/>
        <v/>
      </c>
      <c r="HO92" s="567" t="str">
        <f t="shared" si="274"/>
        <v/>
      </c>
      <c r="HQ92" s="567" t="str">
        <f t="shared" si="275"/>
        <v/>
      </c>
      <c r="HS92" s="567" t="str">
        <f t="shared" si="276"/>
        <v/>
      </c>
      <c r="HU92" s="567" t="str">
        <f t="shared" si="277"/>
        <v/>
      </c>
      <c r="HW92" s="567" t="str">
        <f t="shared" si="278"/>
        <v/>
      </c>
      <c r="HY92" s="567" t="str">
        <f t="shared" si="279"/>
        <v/>
      </c>
      <c r="IA92" s="567" t="str">
        <f t="shared" si="280"/>
        <v/>
      </c>
      <c r="IC92" s="567" t="str">
        <f t="shared" si="281"/>
        <v/>
      </c>
      <c r="IE92" s="567" t="str">
        <f t="shared" si="282"/>
        <v/>
      </c>
      <c r="IG92" s="567" t="str">
        <f t="shared" si="283"/>
        <v/>
      </c>
      <c r="II92" s="567" t="str">
        <f t="shared" si="284"/>
        <v/>
      </c>
      <c r="IK92" s="567" t="str">
        <f t="shared" si="285"/>
        <v/>
      </c>
      <c r="IM92" s="567" t="str">
        <f t="shared" si="285"/>
        <v/>
      </c>
      <c r="IO92" s="567" t="str">
        <f t="shared" si="286"/>
        <v/>
      </c>
      <c r="IQ92" s="567" t="str">
        <f t="shared" si="287"/>
        <v/>
      </c>
      <c r="IS92" s="567" t="str">
        <f t="shared" si="288"/>
        <v/>
      </c>
      <c r="IU92" s="567" t="str">
        <f t="shared" si="289"/>
        <v/>
      </c>
      <c r="IW92" s="567" t="str">
        <f t="shared" si="290"/>
        <v/>
      </c>
      <c r="IY92" s="567" t="str">
        <f t="shared" si="291"/>
        <v/>
      </c>
      <c r="JA92" s="567" t="str">
        <f t="shared" si="292"/>
        <v/>
      </c>
      <c r="JC92" s="567" t="str">
        <f t="shared" si="293"/>
        <v/>
      </c>
      <c r="JE92" s="567" t="str">
        <f t="shared" si="294"/>
        <v/>
      </c>
      <c r="JG92" s="567" t="str">
        <f t="shared" si="295"/>
        <v/>
      </c>
      <c r="JI92" s="567" t="str">
        <f t="shared" si="296"/>
        <v/>
      </c>
      <c r="JK92" s="567" t="str">
        <f t="shared" si="297"/>
        <v/>
      </c>
      <c r="JM92" s="567" t="str">
        <f t="shared" si="298"/>
        <v/>
      </c>
      <c r="JO92" s="567" t="str">
        <f t="shared" si="299"/>
        <v/>
      </c>
      <c r="JQ92" s="567" t="str">
        <f t="shared" si="300"/>
        <v/>
      </c>
      <c r="JS92" s="567" t="str">
        <f t="shared" si="301"/>
        <v/>
      </c>
      <c r="JU92" s="567" t="str">
        <f t="shared" si="302"/>
        <v/>
      </c>
      <c r="JW92" s="567" t="str">
        <f t="shared" si="303"/>
        <v/>
      </c>
      <c r="JY92" s="567" t="str">
        <f t="shared" si="304"/>
        <v/>
      </c>
      <c r="KA92" s="567" t="str">
        <f t="shared" si="304"/>
        <v/>
      </c>
      <c r="KC92" s="567" t="str">
        <f t="shared" si="305"/>
        <v/>
      </c>
      <c r="KE92" s="567" t="str">
        <f t="shared" si="306"/>
        <v/>
      </c>
      <c r="KG92" s="567" t="str">
        <f t="shared" si="307"/>
        <v/>
      </c>
      <c r="KI92" s="567" t="str">
        <f t="shared" si="308"/>
        <v/>
      </c>
      <c r="KK92" s="567" t="str">
        <f t="shared" si="309"/>
        <v/>
      </c>
      <c r="KM92" s="567" t="str">
        <f t="shared" si="310"/>
        <v/>
      </c>
      <c r="KO92" s="567" t="str">
        <f t="shared" si="311"/>
        <v/>
      </c>
      <c r="KQ92" s="567" t="str">
        <f t="shared" si="312"/>
        <v/>
      </c>
      <c r="KS92" s="567" t="str">
        <f t="shared" si="313"/>
        <v/>
      </c>
      <c r="KU92" s="567" t="str">
        <f t="shared" si="314"/>
        <v/>
      </c>
      <c r="KW92" s="567" t="str">
        <f t="shared" si="315"/>
        <v/>
      </c>
      <c r="KY92" s="567" t="str">
        <f t="shared" si="316"/>
        <v/>
      </c>
      <c r="LA92" s="567" t="str">
        <f t="shared" si="317"/>
        <v/>
      </c>
      <c r="LC92" s="567" t="str">
        <f t="shared" si="318"/>
        <v/>
      </c>
      <c r="LE92" s="567" t="str">
        <f t="shared" si="319"/>
        <v/>
      </c>
      <c r="LG92" s="567" t="str">
        <f t="shared" si="320"/>
        <v/>
      </c>
      <c r="LI92" s="567" t="str">
        <f t="shared" si="321"/>
        <v/>
      </c>
      <c r="LK92" s="567" t="str">
        <f t="shared" si="322"/>
        <v/>
      </c>
      <c r="LM92" s="567" t="str">
        <f t="shared" si="323"/>
        <v/>
      </c>
      <c r="LO92" s="567" t="str">
        <f t="shared" si="323"/>
        <v/>
      </c>
      <c r="LQ92" s="567" t="str">
        <f t="shared" si="324"/>
        <v/>
      </c>
      <c r="LS92" s="567" t="str">
        <f t="shared" si="325"/>
        <v/>
      </c>
      <c r="LU92" s="567" t="str">
        <f t="shared" si="326"/>
        <v/>
      </c>
      <c r="LW92" s="567" t="str">
        <f t="shared" si="327"/>
        <v/>
      </c>
      <c r="LY92" s="567" t="str">
        <f t="shared" si="328"/>
        <v/>
      </c>
      <c r="MA92" s="567" t="str">
        <f t="shared" si="329"/>
        <v/>
      </c>
      <c r="MC92" s="567" t="str">
        <f t="shared" si="330"/>
        <v/>
      </c>
      <c r="ME92" s="567" t="str">
        <f t="shared" si="331"/>
        <v/>
      </c>
      <c r="MG92" s="567" t="str">
        <f t="shared" si="332"/>
        <v/>
      </c>
      <c r="MI92" s="567" t="str">
        <f t="shared" si="333"/>
        <v/>
      </c>
      <c r="MK92" s="567" t="str">
        <f t="shared" si="334"/>
        <v/>
      </c>
      <c r="MM92" s="567" t="str">
        <f t="shared" si="335"/>
        <v/>
      </c>
      <c r="MO92" s="567" t="str">
        <f t="shared" si="336"/>
        <v/>
      </c>
      <c r="MQ92" s="567" t="str">
        <f t="shared" si="337"/>
        <v/>
      </c>
      <c r="MS92" s="567" t="str">
        <f t="shared" si="338"/>
        <v/>
      </c>
      <c r="MU92" s="567" t="str">
        <f t="shared" si="339"/>
        <v/>
      </c>
      <c r="MW92" s="567" t="str">
        <f t="shared" si="340"/>
        <v/>
      </c>
      <c r="MY92" s="567" t="str">
        <f t="shared" si="341"/>
        <v/>
      </c>
    </row>
    <row r="93" spans="5:363">
      <c r="E93" s="567" t="str">
        <f t="shared" si="171"/>
        <v/>
      </c>
      <c r="G93" s="567" t="str">
        <f t="shared" si="171"/>
        <v/>
      </c>
      <c r="I93" s="567" t="str">
        <f t="shared" si="172"/>
        <v/>
      </c>
      <c r="K93" s="567" t="str">
        <f t="shared" si="173"/>
        <v/>
      </c>
      <c r="M93" s="567" t="str">
        <f t="shared" si="174"/>
        <v/>
      </c>
      <c r="O93" s="567" t="str">
        <f t="shared" si="175"/>
        <v/>
      </c>
      <c r="Q93" s="567" t="str">
        <f t="shared" si="176"/>
        <v/>
      </c>
      <c r="S93" s="567" t="str">
        <f t="shared" si="177"/>
        <v/>
      </c>
      <c r="U93" s="567" t="str">
        <f t="shared" si="178"/>
        <v/>
      </c>
      <c r="W93" s="567" t="str">
        <f t="shared" si="179"/>
        <v/>
      </c>
      <c r="Y93" s="567" t="str">
        <f t="shared" si="180"/>
        <v/>
      </c>
      <c r="AA93" s="567" t="str">
        <f t="shared" si="181"/>
        <v/>
      </c>
      <c r="AC93" s="567" t="str">
        <f t="shared" si="182"/>
        <v/>
      </c>
      <c r="AE93" s="567" t="str">
        <f t="shared" si="183"/>
        <v/>
      </c>
      <c r="AG93" s="567" t="str">
        <f t="shared" si="184"/>
        <v/>
      </c>
      <c r="AI93" s="567" t="str">
        <f t="shared" si="185"/>
        <v/>
      </c>
      <c r="AK93" s="567" t="str">
        <f t="shared" si="186"/>
        <v/>
      </c>
      <c r="AM93" s="567" t="str">
        <f t="shared" si="187"/>
        <v/>
      </c>
      <c r="AO93" s="567" t="str">
        <f t="shared" si="188"/>
        <v/>
      </c>
      <c r="AQ93" s="567" t="str">
        <f t="shared" si="189"/>
        <v/>
      </c>
      <c r="AS93" s="567" t="str">
        <f t="shared" si="190"/>
        <v/>
      </c>
      <c r="AU93" s="567" t="str">
        <f t="shared" si="190"/>
        <v/>
      </c>
      <c r="AW93" s="567" t="str">
        <f t="shared" si="191"/>
        <v/>
      </c>
      <c r="AY93" s="567" t="str">
        <f t="shared" si="192"/>
        <v/>
      </c>
      <c r="BA93" s="567" t="str">
        <f t="shared" si="193"/>
        <v/>
      </c>
      <c r="BC93" s="567" t="str">
        <f t="shared" si="194"/>
        <v/>
      </c>
      <c r="BE93" s="567" t="str">
        <f t="shared" si="195"/>
        <v/>
      </c>
      <c r="BG93" s="567" t="str">
        <f t="shared" si="196"/>
        <v/>
      </c>
      <c r="BI93" s="567" t="str">
        <f t="shared" si="197"/>
        <v/>
      </c>
      <c r="BK93" s="567" t="str">
        <f t="shared" si="198"/>
        <v/>
      </c>
      <c r="BM93" s="567" t="str">
        <f t="shared" si="199"/>
        <v/>
      </c>
      <c r="BO93" s="567" t="str">
        <f t="shared" si="200"/>
        <v/>
      </c>
      <c r="BQ93" s="567" t="str">
        <f t="shared" si="201"/>
        <v/>
      </c>
      <c r="BS93" s="567" t="str">
        <f t="shared" si="202"/>
        <v/>
      </c>
      <c r="BU93" s="567" t="str">
        <f t="shared" si="203"/>
        <v/>
      </c>
      <c r="BW93" s="567" t="str">
        <f t="shared" si="204"/>
        <v/>
      </c>
      <c r="BY93" s="567" t="str">
        <f t="shared" si="205"/>
        <v/>
      </c>
      <c r="CA93" s="567" t="str">
        <f t="shared" si="206"/>
        <v/>
      </c>
      <c r="CC93" s="567" t="str">
        <f t="shared" si="207"/>
        <v/>
      </c>
      <c r="CE93" s="567" t="str">
        <f t="shared" si="208"/>
        <v/>
      </c>
      <c r="CG93" s="567" t="str">
        <f t="shared" si="209"/>
        <v/>
      </c>
      <c r="CI93" s="567" t="str">
        <f t="shared" si="209"/>
        <v/>
      </c>
      <c r="CK93" s="567" t="str">
        <f t="shared" si="210"/>
        <v/>
      </c>
      <c r="CM93" s="567" t="str">
        <f t="shared" si="211"/>
        <v/>
      </c>
      <c r="CO93" s="567" t="str">
        <f t="shared" si="212"/>
        <v/>
      </c>
      <c r="CQ93" s="567" t="str">
        <f t="shared" si="213"/>
        <v/>
      </c>
      <c r="CS93" s="567" t="str">
        <f t="shared" si="214"/>
        <v/>
      </c>
      <c r="CU93" s="567" t="str">
        <f t="shared" si="215"/>
        <v/>
      </c>
      <c r="CW93" s="567" t="str">
        <f t="shared" si="216"/>
        <v/>
      </c>
      <c r="CY93" s="567" t="str">
        <f t="shared" si="217"/>
        <v/>
      </c>
      <c r="DA93" s="567" t="str">
        <f t="shared" si="218"/>
        <v/>
      </c>
      <c r="DC93" s="567" t="str">
        <f t="shared" si="219"/>
        <v/>
      </c>
      <c r="DE93" s="567" t="str">
        <f t="shared" si="220"/>
        <v/>
      </c>
      <c r="DG93" s="567" t="str">
        <f t="shared" si="221"/>
        <v/>
      </c>
      <c r="DI93" s="567" t="str">
        <f t="shared" si="222"/>
        <v/>
      </c>
      <c r="DK93" s="567" t="str">
        <f t="shared" si="223"/>
        <v/>
      </c>
      <c r="DM93" s="567" t="str">
        <f t="shared" si="224"/>
        <v/>
      </c>
      <c r="DO93" s="567" t="str">
        <f t="shared" si="225"/>
        <v/>
      </c>
      <c r="DQ93" s="567" t="str">
        <f t="shared" si="226"/>
        <v/>
      </c>
      <c r="DS93" s="567" t="str">
        <f t="shared" si="227"/>
        <v/>
      </c>
      <c r="DU93" s="567" t="str">
        <f t="shared" si="228"/>
        <v/>
      </c>
      <c r="DW93" s="567" t="str">
        <f t="shared" si="228"/>
        <v/>
      </c>
      <c r="DY93" s="567" t="str">
        <f t="shared" si="229"/>
        <v/>
      </c>
      <c r="EA93" s="567" t="str">
        <f t="shared" si="230"/>
        <v/>
      </c>
      <c r="EC93" s="567" t="str">
        <f t="shared" si="231"/>
        <v/>
      </c>
      <c r="EE93" s="567" t="str">
        <f t="shared" si="232"/>
        <v/>
      </c>
      <c r="EG93" s="567" t="str">
        <f t="shared" si="233"/>
        <v/>
      </c>
      <c r="EI93" s="567" t="str">
        <f t="shared" si="234"/>
        <v/>
      </c>
      <c r="EK93" s="567" t="str">
        <f t="shared" si="235"/>
        <v/>
      </c>
      <c r="EM93" s="567" t="str">
        <f t="shared" si="236"/>
        <v/>
      </c>
      <c r="EO93" s="567" t="str">
        <f t="shared" si="237"/>
        <v/>
      </c>
      <c r="EQ93" s="567" t="str">
        <f t="shared" si="238"/>
        <v/>
      </c>
      <c r="ES93" s="567" t="str">
        <f t="shared" si="239"/>
        <v/>
      </c>
      <c r="EU93" s="567" t="str">
        <f t="shared" si="240"/>
        <v/>
      </c>
      <c r="EW93" s="567" t="str">
        <f t="shared" si="241"/>
        <v/>
      </c>
      <c r="EY93" s="567" t="str">
        <f t="shared" si="242"/>
        <v/>
      </c>
      <c r="FA93" s="567" t="str">
        <f t="shared" si="243"/>
        <v/>
      </c>
      <c r="FC93" s="567" t="str">
        <f t="shared" si="244"/>
        <v/>
      </c>
      <c r="FE93" s="567" t="str">
        <f t="shared" si="245"/>
        <v/>
      </c>
      <c r="FG93" s="567" t="str">
        <f t="shared" si="246"/>
        <v/>
      </c>
      <c r="FI93" s="567" t="str">
        <f t="shared" si="247"/>
        <v/>
      </c>
      <c r="FK93" s="567" t="str">
        <f t="shared" si="247"/>
        <v/>
      </c>
      <c r="FM93" s="567" t="str">
        <f t="shared" si="248"/>
        <v/>
      </c>
      <c r="FO93" s="567" t="str">
        <f t="shared" si="249"/>
        <v/>
      </c>
      <c r="FQ93" s="567" t="str">
        <f t="shared" si="250"/>
        <v/>
      </c>
      <c r="FS93" s="567" t="str">
        <f t="shared" si="251"/>
        <v/>
      </c>
      <c r="FU93" s="567" t="str">
        <f t="shared" si="252"/>
        <v/>
      </c>
      <c r="FW93" s="567" t="str">
        <f t="shared" si="253"/>
        <v/>
      </c>
      <c r="FY93" s="567" t="str">
        <f t="shared" si="254"/>
        <v/>
      </c>
      <c r="GA93" s="567" t="str">
        <f t="shared" si="255"/>
        <v/>
      </c>
      <c r="GC93" s="567" t="str">
        <f t="shared" si="256"/>
        <v/>
      </c>
      <c r="GE93" s="567" t="str">
        <f t="shared" si="257"/>
        <v/>
      </c>
      <c r="GG93" s="567" t="str">
        <f t="shared" si="258"/>
        <v/>
      </c>
      <c r="GI93" s="567" t="str">
        <f t="shared" si="259"/>
        <v/>
      </c>
      <c r="GK93" s="567" t="str">
        <f t="shared" si="260"/>
        <v/>
      </c>
      <c r="GM93" s="567" t="str">
        <f t="shared" si="261"/>
        <v/>
      </c>
      <c r="GO93" s="567" t="str">
        <f t="shared" si="262"/>
        <v/>
      </c>
      <c r="GQ93" s="567" t="str">
        <f t="shared" si="263"/>
        <v/>
      </c>
      <c r="GS93" s="567" t="str">
        <f t="shared" si="264"/>
        <v/>
      </c>
      <c r="GU93" s="567" t="str">
        <f t="shared" si="265"/>
        <v/>
      </c>
      <c r="GW93" s="567" t="str">
        <f t="shared" si="266"/>
        <v/>
      </c>
      <c r="GY93" s="567" t="str">
        <f t="shared" si="266"/>
        <v/>
      </c>
      <c r="HA93" s="567" t="str">
        <f t="shared" si="267"/>
        <v/>
      </c>
      <c r="HC93" s="567" t="str">
        <f t="shared" si="268"/>
        <v/>
      </c>
      <c r="HE93" s="567" t="str">
        <f t="shared" si="269"/>
        <v/>
      </c>
      <c r="HG93" s="567" t="str">
        <f t="shared" si="270"/>
        <v/>
      </c>
      <c r="HI93" s="567" t="str">
        <f t="shared" si="271"/>
        <v/>
      </c>
      <c r="HK93" s="567" t="str">
        <f t="shared" si="272"/>
        <v/>
      </c>
      <c r="HM93" s="567" t="str">
        <f t="shared" si="273"/>
        <v/>
      </c>
      <c r="HO93" s="567" t="str">
        <f t="shared" si="274"/>
        <v/>
      </c>
      <c r="HQ93" s="567" t="str">
        <f t="shared" si="275"/>
        <v/>
      </c>
      <c r="HS93" s="567" t="str">
        <f t="shared" si="276"/>
        <v/>
      </c>
      <c r="HU93" s="567" t="str">
        <f t="shared" si="277"/>
        <v/>
      </c>
      <c r="HW93" s="567" t="str">
        <f t="shared" si="278"/>
        <v/>
      </c>
      <c r="HY93" s="567" t="str">
        <f t="shared" si="279"/>
        <v/>
      </c>
      <c r="IA93" s="567" t="str">
        <f t="shared" si="280"/>
        <v/>
      </c>
      <c r="IC93" s="567" t="str">
        <f t="shared" si="281"/>
        <v/>
      </c>
      <c r="IE93" s="567" t="str">
        <f t="shared" si="282"/>
        <v/>
      </c>
      <c r="IG93" s="567" t="str">
        <f t="shared" si="283"/>
        <v/>
      </c>
      <c r="II93" s="567" t="str">
        <f t="shared" si="284"/>
        <v/>
      </c>
      <c r="IK93" s="567" t="str">
        <f t="shared" si="285"/>
        <v/>
      </c>
      <c r="IM93" s="567" t="str">
        <f t="shared" si="285"/>
        <v/>
      </c>
      <c r="IO93" s="567" t="str">
        <f t="shared" si="286"/>
        <v/>
      </c>
      <c r="IQ93" s="567" t="str">
        <f t="shared" si="287"/>
        <v/>
      </c>
      <c r="IS93" s="567" t="str">
        <f t="shared" si="288"/>
        <v/>
      </c>
      <c r="IU93" s="567" t="str">
        <f t="shared" si="289"/>
        <v/>
      </c>
      <c r="IW93" s="567" t="str">
        <f t="shared" si="290"/>
        <v/>
      </c>
      <c r="IY93" s="567" t="str">
        <f t="shared" si="291"/>
        <v/>
      </c>
      <c r="JA93" s="567" t="str">
        <f t="shared" si="292"/>
        <v/>
      </c>
      <c r="JC93" s="567" t="str">
        <f t="shared" si="293"/>
        <v/>
      </c>
      <c r="JE93" s="567" t="str">
        <f t="shared" si="294"/>
        <v/>
      </c>
      <c r="JG93" s="567" t="str">
        <f t="shared" si="295"/>
        <v/>
      </c>
      <c r="JI93" s="567" t="str">
        <f t="shared" si="296"/>
        <v/>
      </c>
      <c r="JK93" s="567" t="str">
        <f t="shared" si="297"/>
        <v/>
      </c>
      <c r="JM93" s="567" t="str">
        <f t="shared" si="298"/>
        <v/>
      </c>
      <c r="JO93" s="567" t="str">
        <f t="shared" si="299"/>
        <v/>
      </c>
      <c r="JQ93" s="567" t="str">
        <f t="shared" si="300"/>
        <v/>
      </c>
      <c r="JS93" s="567" t="str">
        <f t="shared" si="301"/>
        <v/>
      </c>
      <c r="JU93" s="567" t="str">
        <f t="shared" si="302"/>
        <v/>
      </c>
      <c r="JW93" s="567" t="str">
        <f t="shared" si="303"/>
        <v/>
      </c>
      <c r="JY93" s="567" t="str">
        <f t="shared" si="304"/>
        <v/>
      </c>
      <c r="KA93" s="567" t="str">
        <f t="shared" si="304"/>
        <v/>
      </c>
      <c r="KC93" s="567" t="str">
        <f t="shared" si="305"/>
        <v/>
      </c>
      <c r="KE93" s="567" t="str">
        <f t="shared" si="306"/>
        <v/>
      </c>
      <c r="KG93" s="567" t="str">
        <f t="shared" si="307"/>
        <v/>
      </c>
      <c r="KI93" s="567" t="str">
        <f t="shared" si="308"/>
        <v/>
      </c>
      <c r="KK93" s="567" t="str">
        <f t="shared" si="309"/>
        <v/>
      </c>
      <c r="KM93" s="567" t="str">
        <f t="shared" si="310"/>
        <v/>
      </c>
      <c r="KO93" s="567" t="str">
        <f t="shared" si="311"/>
        <v/>
      </c>
      <c r="KQ93" s="567" t="str">
        <f t="shared" si="312"/>
        <v/>
      </c>
      <c r="KS93" s="567" t="str">
        <f t="shared" si="313"/>
        <v/>
      </c>
      <c r="KU93" s="567" t="str">
        <f t="shared" si="314"/>
        <v/>
      </c>
      <c r="KW93" s="567" t="str">
        <f t="shared" si="315"/>
        <v/>
      </c>
      <c r="KY93" s="567" t="str">
        <f t="shared" si="316"/>
        <v/>
      </c>
      <c r="LA93" s="567" t="str">
        <f t="shared" si="317"/>
        <v/>
      </c>
      <c r="LC93" s="567" t="str">
        <f t="shared" si="318"/>
        <v/>
      </c>
      <c r="LE93" s="567" t="str">
        <f t="shared" si="319"/>
        <v/>
      </c>
      <c r="LG93" s="567" t="str">
        <f t="shared" si="320"/>
        <v/>
      </c>
      <c r="LI93" s="567" t="str">
        <f t="shared" si="321"/>
        <v/>
      </c>
      <c r="LK93" s="567" t="str">
        <f t="shared" si="322"/>
        <v/>
      </c>
      <c r="LM93" s="567" t="str">
        <f t="shared" si="323"/>
        <v/>
      </c>
      <c r="LO93" s="567" t="str">
        <f t="shared" si="323"/>
        <v/>
      </c>
      <c r="LQ93" s="567" t="str">
        <f t="shared" si="324"/>
        <v/>
      </c>
      <c r="LS93" s="567" t="str">
        <f t="shared" si="325"/>
        <v/>
      </c>
      <c r="LU93" s="567" t="str">
        <f t="shared" si="326"/>
        <v/>
      </c>
      <c r="LW93" s="567" t="str">
        <f t="shared" si="327"/>
        <v/>
      </c>
      <c r="LY93" s="567" t="str">
        <f t="shared" si="328"/>
        <v/>
      </c>
      <c r="MA93" s="567" t="str">
        <f t="shared" si="329"/>
        <v/>
      </c>
      <c r="MC93" s="567" t="str">
        <f t="shared" si="330"/>
        <v/>
      </c>
      <c r="ME93" s="567" t="str">
        <f t="shared" si="331"/>
        <v/>
      </c>
      <c r="MG93" s="567" t="str">
        <f t="shared" si="332"/>
        <v/>
      </c>
      <c r="MI93" s="567" t="str">
        <f t="shared" si="333"/>
        <v/>
      </c>
      <c r="MK93" s="567" t="str">
        <f t="shared" si="334"/>
        <v/>
      </c>
      <c r="MM93" s="567" t="str">
        <f t="shared" si="335"/>
        <v/>
      </c>
      <c r="MO93" s="567" t="str">
        <f t="shared" si="336"/>
        <v/>
      </c>
      <c r="MQ93" s="567" t="str">
        <f t="shared" si="337"/>
        <v/>
      </c>
      <c r="MS93" s="567" t="str">
        <f t="shared" si="338"/>
        <v/>
      </c>
      <c r="MU93" s="567" t="str">
        <f t="shared" si="339"/>
        <v/>
      </c>
      <c r="MW93" s="567" t="str">
        <f t="shared" si="340"/>
        <v/>
      </c>
      <c r="MY93" s="567" t="str">
        <f t="shared" si="341"/>
        <v/>
      </c>
    </row>
    <row r="94" spans="5:363">
      <c r="E94" s="567" t="str">
        <f t="shared" si="171"/>
        <v/>
      </c>
      <c r="G94" s="567" t="str">
        <f t="shared" si="171"/>
        <v/>
      </c>
      <c r="I94" s="567" t="str">
        <f t="shared" si="172"/>
        <v/>
      </c>
      <c r="K94" s="567" t="str">
        <f t="shared" si="173"/>
        <v/>
      </c>
      <c r="M94" s="567" t="str">
        <f t="shared" si="174"/>
        <v/>
      </c>
      <c r="O94" s="567" t="str">
        <f t="shared" si="175"/>
        <v/>
      </c>
      <c r="Q94" s="567" t="str">
        <f t="shared" si="176"/>
        <v/>
      </c>
      <c r="S94" s="567" t="str">
        <f t="shared" si="177"/>
        <v/>
      </c>
      <c r="U94" s="567" t="str">
        <f t="shared" si="178"/>
        <v/>
      </c>
      <c r="W94" s="567" t="str">
        <f t="shared" si="179"/>
        <v/>
      </c>
      <c r="Y94" s="567" t="str">
        <f t="shared" si="180"/>
        <v/>
      </c>
      <c r="AA94" s="567" t="str">
        <f t="shared" si="181"/>
        <v/>
      </c>
      <c r="AC94" s="567" t="str">
        <f t="shared" si="182"/>
        <v/>
      </c>
      <c r="AE94" s="567" t="str">
        <f t="shared" si="183"/>
        <v/>
      </c>
      <c r="AG94" s="567" t="str">
        <f t="shared" si="184"/>
        <v/>
      </c>
      <c r="AI94" s="567" t="str">
        <f t="shared" si="185"/>
        <v/>
      </c>
      <c r="AK94" s="567" t="str">
        <f t="shared" si="186"/>
        <v/>
      </c>
      <c r="AM94" s="567" t="str">
        <f t="shared" si="187"/>
        <v/>
      </c>
      <c r="AO94" s="567" t="str">
        <f t="shared" si="188"/>
        <v/>
      </c>
      <c r="AQ94" s="567" t="str">
        <f t="shared" si="189"/>
        <v/>
      </c>
      <c r="AS94" s="567" t="str">
        <f t="shared" si="190"/>
        <v/>
      </c>
      <c r="AU94" s="567" t="str">
        <f t="shared" si="190"/>
        <v/>
      </c>
      <c r="AW94" s="567" t="str">
        <f t="shared" si="191"/>
        <v/>
      </c>
      <c r="AY94" s="567" t="str">
        <f t="shared" si="192"/>
        <v/>
      </c>
      <c r="BA94" s="567" t="str">
        <f t="shared" si="193"/>
        <v/>
      </c>
      <c r="BC94" s="567" t="str">
        <f t="shared" si="194"/>
        <v/>
      </c>
      <c r="BE94" s="567" t="str">
        <f t="shared" si="195"/>
        <v/>
      </c>
      <c r="BG94" s="567" t="str">
        <f t="shared" si="196"/>
        <v/>
      </c>
      <c r="BI94" s="567" t="str">
        <f t="shared" si="197"/>
        <v/>
      </c>
      <c r="BK94" s="567" t="str">
        <f t="shared" si="198"/>
        <v/>
      </c>
      <c r="BM94" s="567" t="str">
        <f t="shared" si="199"/>
        <v/>
      </c>
      <c r="BO94" s="567" t="str">
        <f t="shared" si="200"/>
        <v/>
      </c>
      <c r="BQ94" s="567" t="str">
        <f t="shared" si="201"/>
        <v/>
      </c>
      <c r="BS94" s="567" t="str">
        <f t="shared" si="202"/>
        <v/>
      </c>
      <c r="BU94" s="567" t="str">
        <f t="shared" si="203"/>
        <v/>
      </c>
      <c r="BW94" s="567" t="str">
        <f t="shared" si="204"/>
        <v/>
      </c>
      <c r="BY94" s="567" t="str">
        <f t="shared" si="205"/>
        <v/>
      </c>
      <c r="CA94" s="567" t="str">
        <f t="shared" si="206"/>
        <v/>
      </c>
      <c r="CC94" s="567" t="str">
        <f t="shared" si="207"/>
        <v/>
      </c>
      <c r="CE94" s="567" t="str">
        <f t="shared" si="208"/>
        <v/>
      </c>
      <c r="CG94" s="567" t="str">
        <f t="shared" si="209"/>
        <v/>
      </c>
      <c r="CI94" s="567" t="str">
        <f t="shared" si="209"/>
        <v/>
      </c>
      <c r="CK94" s="567" t="str">
        <f t="shared" si="210"/>
        <v/>
      </c>
      <c r="CM94" s="567" t="str">
        <f t="shared" si="211"/>
        <v/>
      </c>
      <c r="CO94" s="567" t="str">
        <f t="shared" si="212"/>
        <v/>
      </c>
      <c r="CQ94" s="567" t="str">
        <f t="shared" si="213"/>
        <v/>
      </c>
      <c r="CS94" s="567" t="str">
        <f t="shared" si="214"/>
        <v/>
      </c>
      <c r="CU94" s="567" t="str">
        <f t="shared" si="215"/>
        <v/>
      </c>
      <c r="CW94" s="567" t="str">
        <f t="shared" si="216"/>
        <v/>
      </c>
      <c r="CY94" s="567" t="str">
        <f t="shared" si="217"/>
        <v/>
      </c>
      <c r="DA94" s="567" t="str">
        <f t="shared" si="218"/>
        <v/>
      </c>
      <c r="DC94" s="567" t="str">
        <f t="shared" si="219"/>
        <v/>
      </c>
      <c r="DE94" s="567" t="str">
        <f t="shared" si="220"/>
        <v/>
      </c>
      <c r="DG94" s="567" t="str">
        <f t="shared" si="221"/>
        <v/>
      </c>
      <c r="DI94" s="567" t="str">
        <f t="shared" si="222"/>
        <v/>
      </c>
      <c r="DK94" s="567" t="str">
        <f t="shared" si="223"/>
        <v/>
      </c>
      <c r="DM94" s="567" t="str">
        <f t="shared" si="224"/>
        <v/>
      </c>
      <c r="DO94" s="567" t="str">
        <f t="shared" si="225"/>
        <v/>
      </c>
      <c r="DQ94" s="567" t="str">
        <f t="shared" si="226"/>
        <v/>
      </c>
      <c r="DS94" s="567" t="str">
        <f t="shared" si="227"/>
        <v/>
      </c>
      <c r="DU94" s="567" t="str">
        <f t="shared" si="228"/>
        <v/>
      </c>
      <c r="DW94" s="567" t="str">
        <f t="shared" si="228"/>
        <v/>
      </c>
      <c r="DY94" s="567" t="str">
        <f t="shared" si="229"/>
        <v/>
      </c>
      <c r="EA94" s="567" t="str">
        <f t="shared" si="230"/>
        <v/>
      </c>
      <c r="EC94" s="567" t="str">
        <f t="shared" si="231"/>
        <v/>
      </c>
      <c r="EE94" s="567" t="str">
        <f t="shared" si="232"/>
        <v/>
      </c>
      <c r="EG94" s="567" t="str">
        <f t="shared" si="233"/>
        <v/>
      </c>
      <c r="EI94" s="567" t="str">
        <f t="shared" si="234"/>
        <v/>
      </c>
      <c r="EK94" s="567" t="str">
        <f t="shared" si="235"/>
        <v/>
      </c>
      <c r="EM94" s="567" t="str">
        <f t="shared" si="236"/>
        <v/>
      </c>
      <c r="EO94" s="567" t="str">
        <f t="shared" si="237"/>
        <v/>
      </c>
      <c r="EQ94" s="567" t="str">
        <f t="shared" si="238"/>
        <v/>
      </c>
      <c r="ES94" s="567" t="str">
        <f t="shared" si="239"/>
        <v/>
      </c>
      <c r="EU94" s="567" t="str">
        <f t="shared" si="240"/>
        <v/>
      </c>
      <c r="EW94" s="567" t="str">
        <f t="shared" si="241"/>
        <v/>
      </c>
      <c r="EY94" s="567" t="str">
        <f t="shared" si="242"/>
        <v/>
      </c>
      <c r="FA94" s="567" t="str">
        <f t="shared" si="243"/>
        <v/>
      </c>
      <c r="FC94" s="567" t="str">
        <f t="shared" si="244"/>
        <v/>
      </c>
      <c r="FE94" s="567" t="str">
        <f t="shared" si="245"/>
        <v/>
      </c>
      <c r="FG94" s="567" t="str">
        <f t="shared" si="246"/>
        <v/>
      </c>
      <c r="FI94" s="567" t="str">
        <f t="shared" si="247"/>
        <v/>
      </c>
      <c r="FK94" s="567" t="str">
        <f t="shared" si="247"/>
        <v/>
      </c>
      <c r="FM94" s="567" t="str">
        <f t="shared" si="248"/>
        <v/>
      </c>
      <c r="FO94" s="567" t="str">
        <f t="shared" si="249"/>
        <v/>
      </c>
      <c r="FQ94" s="567" t="str">
        <f t="shared" si="250"/>
        <v/>
      </c>
      <c r="FS94" s="567" t="str">
        <f t="shared" si="251"/>
        <v/>
      </c>
      <c r="FU94" s="567" t="str">
        <f t="shared" si="252"/>
        <v/>
      </c>
      <c r="FW94" s="567" t="str">
        <f t="shared" si="253"/>
        <v/>
      </c>
      <c r="FY94" s="567" t="str">
        <f t="shared" si="254"/>
        <v/>
      </c>
      <c r="GA94" s="567" t="str">
        <f t="shared" si="255"/>
        <v/>
      </c>
      <c r="GC94" s="567" t="str">
        <f t="shared" si="256"/>
        <v/>
      </c>
      <c r="GE94" s="567" t="str">
        <f t="shared" si="257"/>
        <v/>
      </c>
      <c r="GG94" s="567" t="str">
        <f t="shared" si="258"/>
        <v/>
      </c>
      <c r="GI94" s="567" t="str">
        <f t="shared" si="259"/>
        <v/>
      </c>
      <c r="GK94" s="567" t="str">
        <f t="shared" si="260"/>
        <v/>
      </c>
      <c r="GM94" s="567" t="str">
        <f t="shared" si="261"/>
        <v/>
      </c>
      <c r="GO94" s="567" t="str">
        <f t="shared" si="262"/>
        <v/>
      </c>
      <c r="GQ94" s="567" t="str">
        <f t="shared" si="263"/>
        <v/>
      </c>
      <c r="GS94" s="567" t="str">
        <f t="shared" si="264"/>
        <v/>
      </c>
      <c r="GU94" s="567" t="str">
        <f t="shared" si="265"/>
        <v/>
      </c>
      <c r="GW94" s="567" t="str">
        <f t="shared" si="266"/>
        <v/>
      </c>
      <c r="GY94" s="567" t="str">
        <f t="shared" si="266"/>
        <v/>
      </c>
      <c r="HA94" s="567" t="str">
        <f t="shared" si="267"/>
        <v/>
      </c>
      <c r="HC94" s="567" t="str">
        <f t="shared" si="268"/>
        <v/>
      </c>
      <c r="HE94" s="567" t="str">
        <f t="shared" si="269"/>
        <v/>
      </c>
      <c r="HG94" s="567" t="str">
        <f t="shared" si="270"/>
        <v/>
      </c>
      <c r="HI94" s="567" t="str">
        <f t="shared" si="271"/>
        <v/>
      </c>
      <c r="HK94" s="567" t="str">
        <f t="shared" si="272"/>
        <v/>
      </c>
      <c r="HM94" s="567" t="str">
        <f t="shared" si="273"/>
        <v/>
      </c>
      <c r="HO94" s="567" t="str">
        <f t="shared" si="274"/>
        <v/>
      </c>
      <c r="HQ94" s="567" t="str">
        <f t="shared" si="275"/>
        <v/>
      </c>
      <c r="HS94" s="567" t="str">
        <f t="shared" si="276"/>
        <v/>
      </c>
      <c r="HU94" s="567" t="str">
        <f t="shared" si="277"/>
        <v/>
      </c>
      <c r="HW94" s="567" t="str">
        <f t="shared" si="278"/>
        <v/>
      </c>
      <c r="HY94" s="567" t="str">
        <f t="shared" si="279"/>
        <v/>
      </c>
      <c r="IA94" s="567" t="str">
        <f t="shared" si="280"/>
        <v/>
      </c>
      <c r="IC94" s="567" t="str">
        <f t="shared" si="281"/>
        <v/>
      </c>
      <c r="IE94" s="567" t="str">
        <f t="shared" si="282"/>
        <v/>
      </c>
      <c r="IG94" s="567" t="str">
        <f t="shared" si="283"/>
        <v/>
      </c>
      <c r="II94" s="567" t="str">
        <f t="shared" si="284"/>
        <v/>
      </c>
      <c r="IK94" s="567" t="str">
        <f t="shared" si="285"/>
        <v/>
      </c>
      <c r="IM94" s="567" t="str">
        <f t="shared" si="285"/>
        <v/>
      </c>
      <c r="IO94" s="567" t="str">
        <f t="shared" si="286"/>
        <v/>
      </c>
      <c r="IQ94" s="567" t="str">
        <f t="shared" si="287"/>
        <v/>
      </c>
      <c r="IS94" s="567" t="str">
        <f t="shared" si="288"/>
        <v/>
      </c>
      <c r="IU94" s="567" t="str">
        <f t="shared" si="289"/>
        <v/>
      </c>
      <c r="IW94" s="567" t="str">
        <f t="shared" si="290"/>
        <v/>
      </c>
      <c r="IY94" s="567" t="str">
        <f t="shared" si="291"/>
        <v/>
      </c>
      <c r="JA94" s="567" t="str">
        <f t="shared" si="292"/>
        <v/>
      </c>
      <c r="JC94" s="567" t="str">
        <f t="shared" si="293"/>
        <v/>
      </c>
      <c r="JE94" s="567" t="str">
        <f t="shared" si="294"/>
        <v/>
      </c>
      <c r="JG94" s="567" t="str">
        <f t="shared" si="295"/>
        <v/>
      </c>
      <c r="JI94" s="567" t="str">
        <f t="shared" si="296"/>
        <v/>
      </c>
      <c r="JK94" s="567" t="str">
        <f t="shared" si="297"/>
        <v/>
      </c>
      <c r="JM94" s="567" t="str">
        <f t="shared" si="298"/>
        <v/>
      </c>
      <c r="JO94" s="567" t="str">
        <f t="shared" si="299"/>
        <v/>
      </c>
      <c r="JQ94" s="567" t="str">
        <f t="shared" si="300"/>
        <v/>
      </c>
      <c r="JS94" s="567" t="str">
        <f t="shared" si="301"/>
        <v/>
      </c>
      <c r="JU94" s="567" t="str">
        <f t="shared" si="302"/>
        <v/>
      </c>
      <c r="JW94" s="567" t="str">
        <f t="shared" si="303"/>
        <v/>
      </c>
      <c r="JY94" s="567" t="str">
        <f t="shared" si="304"/>
        <v/>
      </c>
      <c r="KA94" s="567" t="str">
        <f t="shared" si="304"/>
        <v/>
      </c>
      <c r="KC94" s="567" t="str">
        <f t="shared" si="305"/>
        <v/>
      </c>
      <c r="KE94" s="567" t="str">
        <f t="shared" si="306"/>
        <v/>
      </c>
      <c r="KG94" s="567" t="str">
        <f t="shared" si="307"/>
        <v/>
      </c>
      <c r="KI94" s="567" t="str">
        <f t="shared" si="308"/>
        <v/>
      </c>
      <c r="KK94" s="567" t="str">
        <f t="shared" si="309"/>
        <v/>
      </c>
      <c r="KM94" s="567" t="str">
        <f t="shared" si="310"/>
        <v/>
      </c>
      <c r="KO94" s="567" t="str">
        <f t="shared" si="311"/>
        <v/>
      </c>
      <c r="KQ94" s="567" t="str">
        <f t="shared" si="312"/>
        <v/>
      </c>
      <c r="KS94" s="567" t="str">
        <f t="shared" si="313"/>
        <v/>
      </c>
      <c r="KU94" s="567" t="str">
        <f t="shared" si="314"/>
        <v/>
      </c>
      <c r="KW94" s="567" t="str">
        <f t="shared" si="315"/>
        <v/>
      </c>
      <c r="KY94" s="567" t="str">
        <f t="shared" si="316"/>
        <v/>
      </c>
      <c r="LA94" s="567" t="str">
        <f t="shared" si="317"/>
        <v/>
      </c>
      <c r="LC94" s="567" t="str">
        <f t="shared" si="318"/>
        <v/>
      </c>
      <c r="LE94" s="567" t="str">
        <f t="shared" si="319"/>
        <v/>
      </c>
      <c r="LG94" s="567" t="str">
        <f t="shared" si="320"/>
        <v/>
      </c>
      <c r="LI94" s="567" t="str">
        <f t="shared" si="321"/>
        <v/>
      </c>
      <c r="LK94" s="567" t="str">
        <f t="shared" si="322"/>
        <v/>
      </c>
      <c r="LM94" s="567" t="str">
        <f t="shared" si="323"/>
        <v/>
      </c>
      <c r="LO94" s="567" t="str">
        <f t="shared" si="323"/>
        <v/>
      </c>
      <c r="LQ94" s="567" t="str">
        <f t="shared" si="324"/>
        <v/>
      </c>
      <c r="LS94" s="567" t="str">
        <f t="shared" si="325"/>
        <v/>
      </c>
      <c r="LU94" s="567" t="str">
        <f t="shared" si="326"/>
        <v/>
      </c>
      <c r="LW94" s="567" t="str">
        <f t="shared" si="327"/>
        <v/>
      </c>
      <c r="LY94" s="567" t="str">
        <f t="shared" si="328"/>
        <v/>
      </c>
      <c r="MA94" s="567" t="str">
        <f t="shared" si="329"/>
        <v/>
      </c>
      <c r="MC94" s="567" t="str">
        <f t="shared" si="330"/>
        <v/>
      </c>
      <c r="ME94" s="567" t="str">
        <f t="shared" si="331"/>
        <v/>
      </c>
      <c r="MG94" s="567" t="str">
        <f t="shared" si="332"/>
        <v/>
      </c>
      <c r="MI94" s="567" t="str">
        <f t="shared" si="333"/>
        <v/>
      </c>
      <c r="MK94" s="567" t="str">
        <f t="shared" si="334"/>
        <v/>
      </c>
      <c r="MM94" s="567" t="str">
        <f t="shared" si="335"/>
        <v/>
      </c>
      <c r="MO94" s="567" t="str">
        <f t="shared" si="336"/>
        <v/>
      </c>
      <c r="MQ94" s="567" t="str">
        <f t="shared" si="337"/>
        <v/>
      </c>
      <c r="MS94" s="567" t="str">
        <f t="shared" si="338"/>
        <v/>
      </c>
      <c r="MU94" s="567" t="str">
        <f t="shared" si="339"/>
        <v/>
      </c>
      <c r="MW94" s="567" t="str">
        <f t="shared" si="340"/>
        <v/>
      </c>
      <c r="MY94" s="567" t="str">
        <f t="shared" si="341"/>
        <v/>
      </c>
    </row>
    <row r="95" spans="5:363">
      <c r="E95" s="567" t="str">
        <f t="shared" si="171"/>
        <v/>
      </c>
      <c r="G95" s="567" t="str">
        <f t="shared" si="171"/>
        <v/>
      </c>
      <c r="I95" s="567" t="str">
        <f t="shared" si="172"/>
        <v/>
      </c>
      <c r="K95" s="567" t="str">
        <f t="shared" si="173"/>
        <v/>
      </c>
      <c r="M95" s="567" t="str">
        <f t="shared" si="174"/>
        <v/>
      </c>
      <c r="O95" s="567" t="str">
        <f t="shared" si="175"/>
        <v/>
      </c>
      <c r="Q95" s="567" t="str">
        <f t="shared" si="176"/>
        <v/>
      </c>
      <c r="S95" s="567" t="str">
        <f t="shared" si="177"/>
        <v/>
      </c>
      <c r="U95" s="567" t="str">
        <f t="shared" si="178"/>
        <v/>
      </c>
      <c r="W95" s="567" t="str">
        <f t="shared" si="179"/>
        <v/>
      </c>
      <c r="Y95" s="567" t="str">
        <f t="shared" si="180"/>
        <v/>
      </c>
      <c r="AA95" s="567" t="str">
        <f t="shared" si="181"/>
        <v/>
      </c>
      <c r="AC95" s="567" t="str">
        <f t="shared" si="182"/>
        <v/>
      </c>
      <c r="AE95" s="567" t="str">
        <f t="shared" si="183"/>
        <v/>
      </c>
      <c r="AG95" s="567" t="str">
        <f t="shared" si="184"/>
        <v/>
      </c>
      <c r="AI95" s="567" t="str">
        <f t="shared" si="185"/>
        <v/>
      </c>
      <c r="AK95" s="567" t="str">
        <f t="shared" si="186"/>
        <v/>
      </c>
      <c r="AM95" s="567" t="str">
        <f t="shared" si="187"/>
        <v/>
      </c>
      <c r="AO95" s="567" t="str">
        <f t="shared" si="188"/>
        <v/>
      </c>
      <c r="AQ95" s="567" t="str">
        <f t="shared" si="189"/>
        <v/>
      </c>
      <c r="AS95" s="567" t="str">
        <f t="shared" si="190"/>
        <v/>
      </c>
      <c r="AU95" s="567" t="str">
        <f t="shared" si="190"/>
        <v/>
      </c>
      <c r="AW95" s="567" t="str">
        <f t="shared" si="191"/>
        <v/>
      </c>
      <c r="AY95" s="567" t="str">
        <f t="shared" si="192"/>
        <v/>
      </c>
      <c r="BA95" s="567" t="str">
        <f t="shared" si="193"/>
        <v/>
      </c>
      <c r="BC95" s="567" t="str">
        <f t="shared" si="194"/>
        <v/>
      </c>
      <c r="BE95" s="567" t="str">
        <f t="shared" si="195"/>
        <v/>
      </c>
      <c r="BG95" s="567" t="str">
        <f t="shared" si="196"/>
        <v/>
      </c>
      <c r="BI95" s="567" t="str">
        <f t="shared" si="197"/>
        <v/>
      </c>
      <c r="BK95" s="567" t="str">
        <f t="shared" si="198"/>
        <v/>
      </c>
      <c r="BM95" s="567" t="str">
        <f t="shared" si="199"/>
        <v/>
      </c>
      <c r="BO95" s="567" t="str">
        <f t="shared" si="200"/>
        <v/>
      </c>
      <c r="BQ95" s="567" t="str">
        <f t="shared" si="201"/>
        <v/>
      </c>
      <c r="BS95" s="567" t="str">
        <f t="shared" si="202"/>
        <v/>
      </c>
      <c r="BU95" s="567" t="str">
        <f t="shared" si="203"/>
        <v/>
      </c>
      <c r="BW95" s="567" t="str">
        <f t="shared" si="204"/>
        <v/>
      </c>
      <c r="BY95" s="567" t="str">
        <f t="shared" si="205"/>
        <v/>
      </c>
      <c r="CA95" s="567" t="str">
        <f t="shared" si="206"/>
        <v/>
      </c>
      <c r="CC95" s="567" t="str">
        <f t="shared" si="207"/>
        <v/>
      </c>
      <c r="CE95" s="567" t="str">
        <f t="shared" si="208"/>
        <v/>
      </c>
      <c r="CG95" s="567" t="str">
        <f t="shared" si="209"/>
        <v/>
      </c>
      <c r="CI95" s="567" t="str">
        <f t="shared" si="209"/>
        <v/>
      </c>
      <c r="CK95" s="567" t="str">
        <f t="shared" si="210"/>
        <v/>
      </c>
      <c r="CM95" s="567" t="str">
        <f t="shared" si="211"/>
        <v/>
      </c>
      <c r="CO95" s="567" t="str">
        <f t="shared" si="212"/>
        <v/>
      </c>
      <c r="CQ95" s="567" t="str">
        <f t="shared" si="213"/>
        <v/>
      </c>
      <c r="CS95" s="567" t="str">
        <f t="shared" si="214"/>
        <v/>
      </c>
      <c r="CU95" s="567" t="str">
        <f t="shared" si="215"/>
        <v/>
      </c>
      <c r="CW95" s="567" t="str">
        <f t="shared" si="216"/>
        <v/>
      </c>
      <c r="CY95" s="567" t="str">
        <f t="shared" si="217"/>
        <v/>
      </c>
      <c r="DA95" s="567" t="str">
        <f t="shared" si="218"/>
        <v/>
      </c>
      <c r="DC95" s="567" t="str">
        <f t="shared" si="219"/>
        <v/>
      </c>
      <c r="DE95" s="567" t="str">
        <f t="shared" si="220"/>
        <v/>
      </c>
      <c r="DG95" s="567" t="str">
        <f t="shared" si="221"/>
        <v/>
      </c>
      <c r="DI95" s="567" t="str">
        <f t="shared" si="222"/>
        <v/>
      </c>
      <c r="DK95" s="567" t="str">
        <f t="shared" si="223"/>
        <v/>
      </c>
      <c r="DM95" s="567" t="str">
        <f t="shared" si="224"/>
        <v/>
      </c>
      <c r="DO95" s="567" t="str">
        <f t="shared" si="225"/>
        <v/>
      </c>
      <c r="DQ95" s="567" t="str">
        <f t="shared" si="226"/>
        <v/>
      </c>
      <c r="DS95" s="567" t="str">
        <f t="shared" si="227"/>
        <v/>
      </c>
      <c r="DU95" s="567" t="str">
        <f t="shared" si="228"/>
        <v/>
      </c>
      <c r="DW95" s="567" t="str">
        <f t="shared" si="228"/>
        <v/>
      </c>
      <c r="DY95" s="567" t="str">
        <f t="shared" si="229"/>
        <v/>
      </c>
      <c r="EA95" s="567" t="str">
        <f t="shared" si="230"/>
        <v/>
      </c>
      <c r="EC95" s="567" t="str">
        <f t="shared" si="231"/>
        <v/>
      </c>
      <c r="EE95" s="567" t="str">
        <f t="shared" si="232"/>
        <v/>
      </c>
      <c r="EG95" s="567" t="str">
        <f t="shared" si="233"/>
        <v/>
      </c>
      <c r="EI95" s="567" t="str">
        <f t="shared" si="234"/>
        <v/>
      </c>
      <c r="EK95" s="567" t="str">
        <f t="shared" si="235"/>
        <v/>
      </c>
      <c r="EM95" s="567" t="str">
        <f t="shared" si="236"/>
        <v/>
      </c>
      <c r="EO95" s="567" t="str">
        <f t="shared" si="237"/>
        <v/>
      </c>
      <c r="EQ95" s="567" t="str">
        <f t="shared" si="238"/>
        <v/>
      </c>
      <c r="ES95" s="567" t="str">
        <f t="shared" si="239"/>
        <v/>
      </c>
      <c r="EU95" s="567" t="str">
        <f t="shared" si="240"/>
        <v/>
      </c>
      <c r="EW95" s="567" t="str">
        <f t="shared" si="241"/>
        <v/>
      </c>
      <c r="EY95" s="567" t="str">
        <f t="shared" si="242"/>
        <v/>
      </c>
      <c r="FA95" s="567" t="str">
        <f t="shared" si="243"/>
        <v/>
      </c>
      <c r="FC95" s="567" t="str">
        <f t="shared" si="244"/>
        <v/>
      </c>
      <c r="FE95" s="567" t="str">
        <f t="shared" si="245"/>
        <v/>
      </c>
      <c r="FG95" s="567" t="str">
        <f t="shared" si="246"/>
        <v/>
      </c>
      <c r="FI95" s="567" t="str">
        <f t="shared" si="247"/>
        <v/>
      </c>
      <c r="FK95" s="567" t="str">
        <f t="shared" si="247"/>
        <v/>
      </c>
      <c r="FM95" s="567" t="str">
        <f t="shared" si="248"/>
        <v/>
      </c>
      <c r="FO95" s="567" t="str">
        <f t="shared" si="249"/>
        <v/>
      </c>
      <c r="FQ95" s="567" t="str">
        <f t="shared" si="250"/>
        <v/>
      </c>
      <c r="FS95" s="567" t="str">
        <f t="shared" si="251"/>
        <v/>
      </c>
      <c r="FU95" s="567" t="str">
        <f t="shared" si="252"/>
        <v/>
      </c>
      <c r="FW95" s="567" t="str">
        <f t="shared" si="253"/>
        <v/>
      </c>
      <c r="FY95" s="567" t="str">
        <f t="shared" si="254"/>
        <v/>
      </c>
      <c r="GA95" s="567" t="str">
        <f t="shared" si="255"/>
        <v/>
      </c>
      <c r="GC95" s="567" t="str">
        <f t="shared" si="256"/>
        <v/>
      </c>
      <c r="GE95" s="567" t="str">
        <f t="shared" si="257"/>
        <v/>
      </c>
      <c r="GG95" s="567" t="str">
        <f t="shared" si="258"/>
        <v/>
      </c>
      <c r="GI95" s="567" t="str">
        <f t="shared" si="259"/>
        <v/>
      </c>
      <c r="GK95" s="567" t="str">
        <f t="shared" si="260"/>
        <v/>
      </c>
      <c r="GM95" s="567" t="str">
        <f t="shared" si="261"/>
        <v/>
      </c>
      <c r="GO95" s="567" t="str">
        <f t="shared" si="262"/>
        <v/>
      </c>
      <c r="GQ95" s="567" t="str">
        <f t="shared" si="263"/>
        <v/>
      </c>
      <c r="GS95" s="567" t="str">
        <f t="shared" si="264"/>
        <v/>
      </c>
      <c r="GU95" s="567" t="str">
        <f t="shared" si="265"/>
        <v/>
      </c>
      <c r="GW95" s="567" t="str">
        <f t="shared" si="266"/>
        <v/>
      </c>
      <c r="GY95" s="567" t="str">
        <f t="shared" si="266"/>
        <v/>
      </c>
      <c r="HA95" s="567" t="str">
        <f t="shared" si="267"/>
        <v/>
      </c>
      <c r="HC95" s="567" t="str">
        <f t="shared" si="268"/>
        <v/>
      </c>
      <c r="HE95" s="567" t="str">
        <f t="shared" si="269"/>
        <v/>
      </c>
      <c r="HG95" s="567" t="str">
        <f t="shared" si="270"/>
        <v/>
      </c>
      <c r="HI95" s="567" t="str">
        <f t="shared" si="271"/>
        <v/>
      </c>
      <c r="HK95" s="567" t="str">
        <f t="shared" si="272"/>
        <v/>
      </c>
      <c r="HM95" s="567" t="str">
        <f t="shared" si="273"/>
        <v/>
      </c>
      <c r="HO95" s="567" t="str">
        <f t="shared" si="274"/>
        <v/>
      </c>
      <c r="HQ95" s="567" t="str">
        <f t="shared" si="275"/>
        <v/>
      </c>
      <c r="HS95" s="567" t="str">
        <f t="shared" si="276"/>
        <v/>
      </c>
      <c r="HU95" s="567" t="str">
        <f t="shared" si="277"/>
        <v/>
      </c>
      <c r="HW95" s="567" t="str">
        <f t="shared" si="278"/>
        <v/>
      </c>
      <c r="HY95" s="567" t="str">
        <f t="shared" si="279"/>
        <v/>
      </c>
      <c r="IA95" s="567" t="str">
        <f t="shared" si="280"/>
        <v/>
      </c>
      <c r="IC95" s="567" t="str">
        <f t="shared" si="281"/>
        <v/>
      </c>
      <c r="IE95" s="567" t="str">
        <f t="shared" si="282"/>
        <v/>
      </c>
      <c r="IG95" s="567" t="str">
        <f t="shared" si="283"/>
        <v/>
      </c>
      <c r="II95" s="567" t="str">
        <f t="shared" si="284"/>
        <v/>
      </c>
      <c r="IK95" s="567" t="str">
        <f t="shared" si="285"/>
        <v/>
      </c>
      <c r="IM95" s="567" t="str">
        <f t="shared" si="285"/>
        <v/>
      </c>
      <c r="IO95" s="567" t="str">
        <f t="shared" si="286"/>
        <v/>
      </c>
      <c r="IQ95" s="567" t="str">
        <f t="shared" si="287"/>
        <v/>
      </c>
      <c r="IS95" s="567" t="str">
        <f t="shared" si="288"/>
        <v/>
      </c>
      <c r="IU95" s="567" t="str">
        <f t="shared" si="289"/>
        <v/>
      </c>
      <c r="IW95" s="567" t="str">
        <f t="shared" si="290"/>
        <v/>
      </c>
      <c r="IY95" s="567" t="str">
        <f t="shared" si="291"/>
        <v/>
      </c>
      <c r="JA95" s="567" t="str">
        <f t="shared" si="292"/>
        <v/>
      </c>
      <c r="JC95" s="567" t="str">
        <f t="shared" si="293"/>
        <v/>
      </c>
      <c r="JE95" s="567" t="str">
        <f t="shared" si="294"/>
        <v/>
      </c>
      <c r="JG95" s="567" t="str">
        <f t="shared" si="295"/>
        <v/>
      </c>
      <c r="JI95" s="567" t="str">
        <f t="shared" si="296"/>
        <v/>
      </c>
      <c r="JK95" s="567" t="str">
        <f t="shared" si="297"/>
        <v/>
      </c>
      <c r="JM95" s="567" t="str">
        <f t="shared" si="298"/>
        <v/>
      </c>
      <c r="JO95" s="567" t="str">
        <f t="shared" si="299"/>
        <v/>
      </c>
      <c r="JQ95" s="567" t="str">
        <f t="shared" si="300"/>
        <v/>
      </c>
      <c r="JS95" s="567" t="str">
        <f t="shared" si="301"/>
        <v/>
      </c>
      <c r="JU95" s="567" t="str">
        <f t="shared" si="302"/>
        <v/>
      </c>
      <c r="JW95" s="567" t="str">
        <f t="shared" si="303"/>
        <v/>
      </c>
      <c r="JY95" s="567" t="str">
        <f t="shared" si="304"/>
        <v/>
      </c>
      <c r="KA95" s="567" t="str">
        <f t="shared" si="304"/>
        <v/>
      </c>
      <c r="KC95" s="567" t="str">
        <f t="shared" si="305"/>
        <v/>
      </c>
      <c r="KE95" s="567" t="str">
        <f t="shared" si="306"/>
        <v/>
      </c>
      <c r="KG95" s="567" t="str">
        <f t="shared" si="307"/>
        <v/>
      </c>
      <c r="KI95" s="567" t="str">
        <f t="shared" si="308"/>
        <v/>
      </c>
      <c r="KK95" s="567" t="str">
        <f t="shared" si="309"/>
        <v/>
      </c>
      <c r="KM95" s="567" t="str">
        <f t="shared" si="310"/>
        <v/>
      </c>
      <c r="KO95" s="567" t="str">
        <f t="shared" si="311"/>
        <v/>
      </c>
      <c r="KQ95" s="567" t="str">
        <f t="shared" si="312"/>
        <v/>
      </c>
      <c r="KS95" s="567" t="str">
        <f t="shared" si="313"/>
        <v/>
      </c>
      <c r="KU95" s="567" t="str">
        <f t="shared" si="314"/>
        <v/>
      </c>
      <c r="KW95" s="567" t="str">
        <f t="shared" si="315"/>
        <v/>
      </c>
      <c r="KY95" s="567" t="str">
        <f t="shared" si="316"/>
        <v/>
      </c>
      <c r="LA95" s="567" t="str">
        <f t="shared" si="317"/>
        <v/>
      </c>
      <c r="LC95" s="567" t="str">
        <f t="shared" si="318"/>
        <v/>
      </c>
      <c r="LE95" s="567" t="str">
        <f t="shared" si="319"/>
        <v/>
      </c>
      <c r="LG95" s="567" t="str">
        <f t="shared" si="320"/>
        <v/>
      </c>
      <c r="LI95" s="567" t="str">
        <f t="shared" si="321"/>
        <v/>
      </c>
      <c r="LK95" s="567" t="str">
        <f t="shared" si="322"/>
        <v/>
      </c>
      <c r="LM95" s="567" t="str">
        <f t="shared" si="323"/>
        <v/>
      </c>
      <c r="LO95" s="567" t="str">
        <f t="shared" si="323"/>
        <v/>
      </c>
      <c r="LQ95" s="567" t="str">
        <f t="shared" si="324"/>
        <v/>
      </c>
      <c r="LS95" s="567" t="str">
        <f t="shared" si="325"/>
        <v/>
      </c>
      <c r="LU95" s="567" t="str">
        <f t="shared" si="326"/>
        <v/>
      </c>
      <c r="LW95" s="567" t="str">
        <f t="shared" si="327"/>
        <v/>
      </c>
      <c r="LY95" s="567" t="str">
        <f t="shared" si="328"/>
        <v/>
      </c>
      <c r="MA95" s="567" t="str">
        <f t="shared" si="329"/>
        <v/>
      </c>
      <c r="MC95" s="567" t="str">
        <f t="shared" si="330"/>
        <v/>
      </c>
      <c r="ME95" s="567" t="str">
        <f t="shared" si="331"/>
        <v/>
      </c>
      <c r="MG95" s="567" t="str">
        <f t="shared" si="332"/>
        <v/>
      </c>
      <c r="MI95" s="567" t="str">
        <f t="shared" si="333"/>
        <v/>
      </c>
      <c r="MK95" s="567" t="str">
        <f t="shared" si="334"/>
        <v/>
      </c>
      <c r="MM95" s="567" t="str">
        <f t="shared" si="335"/>
        <v/>
      </c>
      <c r="MO95" s="567" t="str">
        <f t="shared" si="336"/>
        <v/>
      </c>
      <c r="MQ95" s="567" t="str">
        <f t="shared" si="337"/>
        <v/>
      </c>
      <c r="MS95" s="567" t="str">
        <f t="shared" si="338"/>
        <v/>
      </c>
      <c r="MU95" s="567" t="str">
        <f t="shared" si="339"/>
        <v/>
      </c>
      <c r="MW95" s="567" t="str">
        <f t="shared" si="340"/>
        <v/>
      </c>
      <c r="MY95" s="567" t="str">
        <f t="shared" si="341"/>
        <v/>
      </c>
    </row>
    <row r="96" spans="5:363">
      <c r="E96" s="567" t="str">
        <f t="shared" si="171"/>
        <v/>
      </c>
      <c r="G96" s="567" t="str">
        <f t="shared" si="171"/>
        <v/>
      </c>
      <c r="I96" s="567" t="str">
        <f t="shared" si="172"/>
        <v/>
      </c>
      <c r="K96" s="567" t="str">
        <f t="shared" si="173"/>
        <v/>
      </c>
      <c r="M96" s="567" t="str">
        <f t="shared" si="174"/>
        <v/>
      </c>
      <c r="O96" s="567" t="str">
        <f t="shared" si="175"/>
        <v/>
      </c>
      <c r="Q96" s="567" t="str">
        <f t="shared" si="176"/>
        <v/>
      </c>
      <c r="S96" s="567" t="str">
        <f t="shared" si="177"/>
        <v/>
      </c>
      <c r="U96" s="567" t="str">
        <f t="shared" si="178"/>
        <v/>
      </c>
      <c r="W96" s="567" t="str">
        <f t="shared" si="179"/>
        <v/>
      </c>
      <c r="Y96" s="567" t="str">
        <f t="shared" si="180"/>
        <v/>
      </c>
      <c r="AA96" s="567" t="str">
        <f t="shared" si="181"/>
        <v/>
      </c>
      <c r="AC96" s="567" t="str">
        <f t="shared" si="182"/>
        <v/>
      </c>
      <c r="AE96" s="567" t="str">
        <f t="shared" si="183"/>
        <v/>
      </c>
      <c r="AG96" s="567" t="str">
        <f t="shared" si="184"/>
        <v/>
      </c>
      <c r="AI96" s="567" t="str">
        <f t="shared" si="185"/>
        <v/>
      </c>
      <c r="AK96" s="567" t="str">
        <f t="shared" si="186"/>
        <v/>
      </c>
      <c r="AM96" s="567" t="str">
        <f t="shared" si="187"/>
        <v/>
      </c>
      <c r="AO96" s="567" t="str">
        <f t="shared" si="188"/>
        <v/>
      </c>
      <c r="AQ96" s="567" t="str">
        <f t="shared" si="189"/>
        <v/>
      </c>
      <c r="AS96" s="567" t="str">
        <f t="shared" si="190"/>
        <v/>
      </c>
      <c r="AU96" s="567" t="str">
        <f t="shared" si="190"/>
        <v/>
      </c>
      <c r="AW96" s="567" t="str">
        <f t="shared" si="191"/>
        <v/>
      </c>
      <c r="AY96" s="567" t="str">
        <f t="shared" si="192"/>
        <v/>
      </c>
      <c r="BA96" s="567" t="str">
        <f t="shared" si="193"/>
        <v/>
      </c>
      <c r="BC96" s="567" t="str">
        <f t="shared" si="194"/>
        <v/>
      </c>
      <c r="BE96" s="567" t="str">
        <f t="shared" si="195"/>
        <v/>
      </c>
      <c r="BG96" s="567" t="str">
        <f t="shared" si="196"/>
        <v/>
      </c>
      <c r="BI96" s="567" t="str">
        <f t="shared" si="197"/>
        <v/>
      </c>
      <c r="BK96" s="567" t="str">
        <f t="shared" si="198"/>
        <v/>
      </c>
      <c r="BM96" s="567" t="str">
        <f t="shared" si="199"/>
        <v/>
      </c>
      <c r="BO96" s="567" t="str">
        <f t="shared" si="200"/>
        <v/>
      </c>
      <c r="BQ96" s="567" t="str">
        <f t="shared" si="201"/>
        <v/>
      </c>
      <c r="BS96" s="567" t="str">
        <f t="shared" si="202"/>
        <v/>
      </c>
      <c r="BU96" s="567" t="str">
        <f t="shared" si="203"/>
        <v/>
      </c>
      <c r="BW96" s="567" t="str">
        <f t="shared" si="204"/>
        <v/>
      </c>
      <c r="BY96" s="567" t="str">
        <f t="shared" si="205"/>
        <v/>
      </c>
      <c r="CA96" s="567" t="str">
        <f t="shared" si="206"/>
        <v/>
      </c>
      <c r="CC96" s="567" t="str">
        <f t="shared" si="207"/>
        <v/>
      </c>
      <c r="CE96" s="567" t="str">
        <f t="shared" si="208"/>
        <v/>
      </c>
      <c r="CG96" s="567" t="str">
        <f t="shared" si="209"/>
        <v/>
      </c>
      <c r="CI96" s="567" t="str">
        <f t="shared" si="209"/>
        <v/>
      </c>
      <c r="CK96" s="567" t="str">
        <f t="shared" si="210"/>
        <v/>
      </c>
      <c r="CM96" s="567" t="str">
        <f t="shared" si="211"/>
        <v/>
      </c>
      <c r="CO96" s="567" t="str">
        <f t="shared" si="212"/>
        <v/>
      </c>
      <c r="CQ96" s="567" t="str">
        <f t="shared" si="213"/>
        <v/>
      </c>
      <c r="CS96" s="567" t="str">
        <f t="shared" si="214"/>
        <v/>
      </c>
      <c r="CU96" s="567" t="str">
        <f t="shared" si="215"/>
        <v/>
      </c>
      <c r="CW96" s="567" t="str">
        <f t="shared" si="216"/>
        <v/>
      </c>
      <c r="CY96" s="567" t="str">
        <f t="shared" si="217"/>
        <v/>
      </c>
      <c r="DA96" s="567" t="str">
        <f t="shared" si="218"/>
        <v/>
      </c>
      <c r="DC96" s="567" t="str">
        <f t="shared" si="219"/>
        <v/>
      </c>
      <c r="DE96" s="567" t="str">
        <f t="shared" si="220"/>
        <v/>
      </c>
      <c r="DG96" s="567" t="str">
        <f t="shared" si="221"/>
        <v/>
      </c>
      <c r="DI96" s="567" t="str">
        <f t="shared" si="222"/>
        <v/>
      </c>
      <c r="DK96" s="567" t="str">
        <f t="shared" si="223"/>
        <v/>
      </c>
      <c r="DM96" s="567" t="str">
        <f t="shared" si="224"/>
        <v/>
      </c>
      <c r="DO96" s="567" t="str">
        <f t="shared" si="225"/>
        <v/>
      </c>
      <c r="DQ96" s="567" t="str">
        <f t="shared" si="226"/>
        <v/>
      </c>
      <c r="DS96" s="567" t="str">
        <f t="shared" si="227"/>
        <v/>
      </c>
      <c r="DU96" s="567" t="str">
        <f t="shared" si="228"/>
        <v/>
      </c>
      <c r="DW96" s="567" t="str">
        <f t="shared" si="228"/>
        <v/>
      </c>
      <c r="DY96" s="567" t="str">
        <f t="shared" si="229"/>
        <v/>
      </c>
      <c r="EA96" s="567" t="str">
        <f t="shared" si="230"/>
        <v/>
      </c>
      <c r="EC96" s="567" t="str">
        <f t="shared" si="231"/>
        <v/>
      </c>
      <c r="EE96" s="567" t="str">
        <f t="shared" si="232"/>
        <v/>
      </c>
      <c r="EG96" s="567" t="str">
        <f t="shared" si="233"/>
        <v/>
      </c>
      <c r="EI96" s="567" t="str">
        <f t="shared" si="234"/>
        <v/>
      </c>
      <c r="EK96" s="567" t="str">
        <f t="shared" si="235"/>
        <v/>
      </c>
      <c r="EM96" s="567" t="str">
        <f t="shared" si="236"/>
        <v/>
      </c>
      <c r="EO96" s="567" t="str">
        <f t="shared" si="237"/>
        <v/>
      </c>
      <c r="EQ96" s="567" t="str">
        <f t="shared" si="238"/>
        <v/>
      </c>
      <c r="ES96" s="567" t="str">
        <f t="shared" si="239"/>
        <v/>
      </c>
      <c r="EU96" s="567" t="str">
        <f t="shared" si="240"/>
        <v/>
      </c>
      <c r="EW96" s="567" t="str">
        <f t="shared" si="241"/>
        <v/>
      </c>
      <c r="EY96" s="567" t="str">
        <f t="shared" si="242"/>
        <v/>
      </c>
      <c r="FA96" s="567" t="str">
        <f t="shared" si="243"/>
        <v/>
      </c>
      <c r="FC96" s="567" t="str">
        <f t="shared" si="244"/>
        <v/>
      </c>
      <c r="FE96" s="567" t="str">
        <f t="shared" si="245"/>
        <v/>
      </c>
      <c r="FG96" s="567" t="str">
        <f t="shared" si="246"/>
        <v/>
      </c>
      <c r="FI96" s="567" t="str">
        <f t="shared" si="247"/>
        <v/>
      </c>
      <c r="FK96" s="567" t="str">
        <f t="shared" si="247"/>
        <v/>
      </c>
      <c r="FM96" s="567" t="str">
        <f t="shared" si="248"/>
        <v/>
      </c>
      <c r="FO96" s="567" t="str">
        <f t="shared" si="249"/>
        <v/>
      </c>
      <c r="FQ96" s="567" t="str">
        <f t="shared" si="250"/>
        <v/>
      </c>
      <c r="FS96" s="567" t="str">
        <f t="shared" si="251"/>
        <v/>
      </c>
      <c r="FU96" s="567" t="str">
        <f t="shared" si="252"/>
        <v/>
      </c>
      <c r="FW96" s="567" t="str">
        <f t="shared" si="253"/>
        <v/>
      </c>
      <c r="FY96" s="567" t="str">
        <f t="shared" si="254"/>
        <v/>
      </c>
      <c r="GA96" s="567" t="str">
        <f t="shared" si="255"/>
        <v/>
      </c>
      <c r="GC96" s="567" t="str">
        <f t="shared" si="256"/>
        <v/>
      </c>
      <c r="GE96" s="567" t="str">
        <f t="shared" si="257"/>
        <v/>
      </c>
      <c r="GG96" s="567" t="str">
        <f t="shared" si="258"/>
        <v/>
      </c>
      <c r="GI96" s="567" t="str">
        <f t="shared" si="259"/>
        <v/>
      </c>
      <c r="GK96" s="567" t="str">
        <f t="shared" si="260"/>
        <v/>
      </c>
      <c r="GM96" s="567" t="str">
        <f t="shared" si="261"/>
        <v/>
      </c>
      <c r="GO96" s="567" t="str">
        <f t="shared" si="262"/>
        <v/>
      </c>
      <c r="GQ96" s="567" t="str">
        <f t="shared" si="263"/>
        <v/>
      </c>
      <c r="GS96" s="567" t="str">
        <f t="shared" si="264"/>
        <v/>
      </c>
      <c r="GU96" s="567" t="str">
        <f t="shared" si="265"/>
        <v/>
      </c>
      <c r="GW96" s="567" t="str">
        <f t="shared" si="266"/>
        <v/>
      </c>
      <c r="GY96" s="567" t="str">
        <f t="shared" si="266"/>
        <v/>
      </c>
      <c r="HA96" s="567" t="str">
        <f t="shared" si="267"/>
        <v/>
      </c>
      <c r="HC96" s="567" t="str">
        <f t="shared" si="268"/>
        <v/>
      </c>
      <c r="HE96" s="567" t="str">
        <f t="shared" si="269"/>
        <v/>
      </c>
      <c r="HG96" s="567" t="str">
        <f t="shared" si="270"/>
        <v/>
      </c>
      <c r="HI96" s="567" t="str">
        <f t="shared" si="271"/>
        <v/>
      </c>
      <c r="HK96" s="567" t="str">
        <f t="shared" si="272"/>
        <v/>
      </c>
      <c r="HM96" s="567" t="str">
        <f t="shared" si="273"/>
        <v/>
      </c>
      <c r="HO96" s="567" t="str">
        <f t="shared" si="274"/>
        <v/>
      </c>
      <c r="HQ96" s="567" t="str">
        <f t="shared" si="275"/>
        <v/>
      </c>
      <c r="HS96" s="567" t="str">
        <f t="shared" si="276"/>
        <v/>
      </c>
      <c r="HU96" s="567" t="str">
        <f t="shared" si="277"/>
        <v/>
      </c>
      <c r="HW96" s="567" t="str">
        <f t="shared" si="278"/>
        <v/>
      </c>
      <c r="HY96" s="567" t="str">
        <f t="shared" si="279"/>
        <v/>
      </c>
      <c r="IA96" s="567" t="str">
        <f t="shared" si="280"/>
        <v/>
      </c>
      <c r="IC96" s="567" t="str">
        <f t="shared" si="281"/>
        <v/>
      </c>
      <c r="IE96" s="567" t="str">
        <f t="shared" si="282"/>
        <v/>
      </c>
      <c r="IG96" s="567" t="str">
        <f t="shared" si="283"/>
        <v/>
      </c>
      <c r="II96" s="567" t="str">
        <f t="shared" si="284"/>
        <v/>
      </c>
      <c r="IK96" s="567" t="str">
        <f t="shared" si="285"/>
        <v/>
      </c>
      <c r="IM96" s="567" t="str">
        <f t="shared" si="285"/>
        <v/>
      </c>
      <c r="IO96" s="567" t="str">
        <f t="shared" si="286"/>
        <v/>
      </c>
      <c r="IQ96" s="567" t="str">
        <f t="shared" si="287"/>
        <v/>
      </c>
      <c r="IS96" s="567" t="str">
        <f t="shared" si="288"/>
        <v/>
      </c>
      <c r="IU96" s="567" t="str">
        <f t="shared" si="289"/>
        <v/>
      </c>
      <c r="IW96" s="567" t="str">
        <f t="shared" si="290"/>
        <v/>
      </c>
      <c r="IY96" s="567" t="str">
        <f t="shared" si="291"/>
        <v/>
      </c>
      <c r="JA96" s="567" t="str">
        <f t="shared" si="292"/>
        <v/>
      </c>
      <c r="JC96" s="567" t="str">
        <f t="shared" si="293"/>
        <v/>
      </c>
      <c r="JE96" s="567" t="str">
        <f t="shared" si="294"/>
        <v/>
      </c>
      <c r="JG96" s="567" t="str">
        <f t="shared" si="295"/>
        <v/>
      </c>
      <c r="JI96" s="567" t="str">
        <f t="shared" si="296"/>
        <v/>
      </c>
      <c r="JK96" s="567" t="str">
        <f t="shared" si="297"/>
        <v/>
      </c>
      <c r="JM96" s="567" t="str">
        <f t="shared" si="298"/>
        <v/>
      </c>
      <c r="JO96" s="567" t="str">
        <f t="shared" si="299"/>
        <v/>
      </c>
      <c r="JQ96" s="567" t="str">
        <f t="shared" si="300"/>
        <v/>
      </c>
      <c r="JS96" s="567" t="str">
        <f t="shared" si="301"/>
        <v/>
      </c>
      <c r="JU96" s="567" t="str">
        <f t="shared" si="302"/>
        <v/>
      </c>
      <c r="JW96" s="567" t="str">
        <f t="shared" si="303"/>
        <v/>
      </c>
      <c r="JY96" s="567" t="str">
        <f t="shared" si="304"/>
        <v/>
      </c>
      <c r="KA96" s="567" t="str">
        <f t="shared" si="304"/>
        <v/>
      </c>
      <c r="KC96" s="567" t="str">
        <f t="shared" si="305"/>
        <v/>
      </c>
      <c r="KE96" s="567" t="str">
        <f t="shared" si="306"/>
        <v/>
      </c>
      <c r="KG96" s="567" t="str">
        <f t="shared" si="307"/>
        <v/>
      </c>
      <c r="KI96" s="567" t="str">
        <f t="shared" si="308"/>
        <v/>
      </c>
      <c r="KK96" s="567" t="str">
        <f t="shared" si="309"/>
        <v/>
      </c>
      <c r="KM96" s="567" t="str">
        <f t="shared" si="310"/>
        <v/>
      </c>
      <c r="KO96" s="567" t="str">
        <f t="shared" si="311"/>
        <v/>
      </c>
      <c r="KQ96" s="567" t="str">
        <f t="shared" si="312"/>
        <v/>
      </c>
      <c r="KS96" s="567" t="str">
        <f t="shared" si="313"/>
        <v/>
      </c>
      <c r="KU96" s="567" t="str">
        <f t="shared" si="314"/>
        <v/>
      </c>
      <c r="KW96" s="567" t="str">
        <f t="shared" si="315"/>
        <v/>
      </c>
      <c r="KY96" s="567" t="str">
        <f t="shared" si="316"/>
        <v/>
      </c>
      <c r="LA96" s="567" t="str">
        <f t="shared" si="317"/>
        <v/>
      </c>
      <c r="LC96" s="567" t="str">
        <f t="shared" si="318"/>
        <v/>
      </c>
      <c r="LE96" s="567" t="str">
        <f t="shared" si="319"/>
        <v/>
      </c>
      <c r="LG96" s="567" t="str">
        <f t="shared" si="320"/>
        <v/>
      </c>
      <c r="LI96" s="567" t="str">
        <f t="shared" si="321"/>
        <v/>
      </c>
      <c r="LK96" s="567" t="str">
        <f t="shared" si="322"/>
        <v/>
      </c>
      <c r="LM96" s="567" t="str">
        <f t="shared" si="323"/>
        <v/>
      </c>
      <c r="LO96" s="567" t="str">
        <f t="shared" si="323"/>
        <v/>
      </c>
      <c r="LQ96" s="567" t="str">
        <f t="shared" si="324"/>
        <v/>
      </c>
      <c r="LS96" s="567" t="str">
        <f t="shared" si="325"/>
        <v/>
      </c>
      <c r="LU96" s="567" t="str">
        <f t="shared" si="326"/>
        <v/>
      </c>
      <c r="LW96" s="567" t="str">
        <f t="shared" si="327"/>
        <v/>
      </c>
      <c r="LY96" s="567" t="str">
        <f t="shared" si="328"/>
        <v/>
      </c>
      <c r="MA96" s="567" t="str">
        <f t="shared" si="329"/>
        <v/>
      </c>
      <c r="MC96" s="567" t="str">
        <f t="shared" si="330"/>
        <v/>
      </c>
      <c r="ME96" s="567" t="str">
        <f t="shared" si="331"/>
        <v/>
      </c>
      <c r="MG96" s="567" t="str">
        <f t="shared" si="332"/>
        <v/>
      </c>
      <c r="MI96" s="567" t="str">
        <f t="shared" si="333"/>
        <v/>
      </c>
      <c r="MK96" s="567" t="str">
        <f t="shared" si="334"/>
        <v/>
      </c>
      <c r="MM96" s="567" t="str">
        <f t="shared" si="335"/>
        <v/>
      </c>
      <c r="MO96" s="567" t="str">
        <f t="shared" si="336"/>
        <v/>
      </c>
      <c r="MQ96" s="567" t="str">
        <f t="shared" si="337"/>
        <v/>
      </c>
      <c r="MS96" s="567" t="str">
        <f t="shared" si="338"/>
        <v/>
      </c>
      <c r="MU96" s="567" t="str">
        <f t="shared" si="339"/>
        <v/>
      </c>
      <c r="MW96" s="567" t="str">
        <f t="shared" si="340"/>
        <v/>
      </c>
      <c r="MY96" s="567" t="str">
        <f t="shared" si="341"/>
        <v/>
      </c>
    </row>
    <row r="97" spans="5:363">
      <c r="E97" s="567" t="str">
        <f t="shared" si="171"/>
        <v/>
      </c>
      <c r="G97" s="567" t="str">
        <f t="shared" si="171"/>
        <v/>
      </c>
      <c r="I97" s="567" t="str">
        <f t="shared" si="172"/>
        <v/>
      </c>
      <c r="K97" s="567" t="str">
        <f t="shared" si="173"/>
        <v/>
      </c>
      <c r="M97" s="567" t="str">
        <f t="shared" si="174"/>
        <v/>
      </c>
      <c r="O97" s="567" t="str">
        <f t="shared" si="175"/>
        <v/>
      </c>
      <c r="Q97" s="567" t="str">
        <f t="shared" si="176"/>
        <v/>
      </c>
      <c r="S97" s="567" t="str">
        <f t="shared" si="177"/>
        <v/>
      </c>
      <c r="U97" s="567" t="str">
        <f t="shared" si="178"/>
        <v/>
      </c>
      <c r="W97" s="567" t="str">
        <f t="shared" si="179"/>
        <v/>
      </c>
      <c r="Y97" s="567" t="str">
        <f t="shared" si="180"/>
        <v/>
      </c>
      <c r="AA97" s="567" t="str">
        <f t="shared" si="181"/>
        <v/>
      </c>
      <c r="AC97" s="567" t="str">
        <f t="shared" si="182"/>
        <v/>
      </c>
      <c r="AE97" s="567" t="str">
        <f t="shared" si="183"/>
        <v/>
      </c>
      <c r="AG97" s="567" t="str">
        <f t="shared" si="184"/>
        <v/>
      </c>
      <c r="AI97" s="567" t="str">
        <f t="shared" si="185"/>
        <v/>
      </c>
      <c r="AK97" s="567" t="str">
        <f t="shared" si="186"/>
        <v/>
      </c>
      <c r="AM97" s="567" t="str">
        <f t="shared" si="187"/>
        <v/>
      </c>
      <c r="AO97" s="567" t="str">
        <f t="shared" si="188"/>
        <v/>
      </c>
      <c r="AQ97" s="567" t="str">
        <f t="shared" si="189"/>
        <v/>
      </c>
      <c r="AS97" s="567" t="str">
        <f t="shared" si="190"/>
        <v/>
      </c>
      <c r="AU97" s="567" t="str">
        <f t="shared" si="190"/>
        <v/>
      </c>
      <c r="AW97" s="567" t="str">
        <f t="shared" si="191"/>
        <v/>
      </c>
      <c r="AY97" s="567" t="str">
        <f t="shared" si="192"/>
        <v/>
      </c>
      <c r="BA97" s="567" t="str">
        <f t="shared" si="193"/>
        <v/>
      </c>
      <c r="BC97" s="567" t="str">
        <f t="shared" si="194"/>
        <v/>
      </c>
      <c r="BE97" s="567" t="str">
        <f t="shared" si="195"/>
        <v/>
      </c>
      <c r="BG97" s="567" t="str">
        <f t="shared" si="196"/>
        <v/>
      </c>
      <c r="BI97" s="567" t="str">
        <f t="shared" si="197"/>
        <v/>
      </c>
      <c r="BK97" s="567" t="str">
        <f t="shared" si="198"/>
        <v/>
      </c>
      <c r="BM97" s="567" t="str">
        <f t="shared" si="199"/>
        <v/>
      </c>
      <c r="BO97" s="567" t="str">
        <f t="shared" si="200"/>
        <v/>
      </c>
      <c r="BQ97" s="567" t="str">
        <f t="shared" si="201"/>
        <v/>
      </c>
      <c r="BS97" s="567" t="str">
        <f t="shared" si="202"/>
        <v/>
      </c>
      <c r="BU97" s="567" t="str">
        <f t="shared" si="203"/>
        <v/>
      </c>
      <c r="BW97" s="567" t="str">
        <f t="shared" si="204"/>
        <v/>
      </c>
      <c r="BY97" s="567" t="str">
        <f t="shared" si="205"/>
        <v/>
      </c>
      <c r="CA97" s="567" t="str">
        <f t="shared" si="206"/>
        <v/>
      </c>
      <c r="CC97" s="567" t="str">
        <f t="shared" si="207"/>
        <v/>
      </c>
      <c r="CE97" s="567" t="str">
        <f t="shared" si="208"/>
        <v/>
      </c>
      <c r="CG97" s="567" t="str">
        <f t="shared" si="209"/>
        <v/>
      </c>
      <c r="CI97" s="567" t="str">
        <f t="shared" si="209"/>
        <v/>
      </c>
      <c r="CK97" s="567" t="str">
        <f t="shared" si="210"/>
        <v/>
      </c>
      <c r="CM97" s="567" t="str">
        <f t="shared" si="211"/>
        <v/>
      </c>
      <c r="CO97" s="567" t="str">
        <f t="shared" si="212"/>
        <v/>
      </c>
      <c r="CQ97" s="567" t="str">
        <f t="shared" si="213"/>
        <v/>
      </c>
      <c r="CS97" s="567" t="str">
        <f t="shared" si="214"/>
        <v/>
      </c>
      <c r="CU97" s="567" t="str">
        <f t="shared" si="215"/>
        <v/>
      </c>
      <c r="CW97" s="567" t="str">
        <f t="shared" si="216"/>
        <v/>
      </c>
      <c r="CY97" s="567" t="str">
        <f t="shared" si="217"/>
        <v/>
      </c>
      <c r="DA97" s="567" t="str">
        <f t="shared" si="218"/>
        <v/>
      </c>
      <c r="DC97" s="567" t="str">
        <f t="shared" si="219"/>
        <v/>
      </c>
      <c r="DE97" s="567" t="str">
        <f t="shared" si="220"/>
        <v/>
      </c>
      <c r="DG97" s="567" t="str">
        <f t="shared" si="221"/>
        <v/>
      </c>
      <c r="DI97" s="567" t="str">
        <f t="shared" si="222"/>
        <v/>
      </c>
      <c r="DK97" s="567" t="str">
        <f t="shared" si="223"/>
        <v/>
      </c>
      <c r="DM97" s="567" t="str">
        <f t="shared" si="224"/>
        <v/>
      </c>
      <c r="DO97" s="567" t="str">
        <f t="shared" si="225"/>
        <v/>
      </c>
      <c r="DQ97" s="567" t="str">
        <f t="shared" si="226"/>
        <v/>
      </c>
      <c r="DS97" s="567" t="str">
        <f t="shared" si="227"/>
        <v/>
      </c>
      <c r="DU97" s="567" t="str">
        <f t="shared" si="228"/>
        <v/>
      </c>
      <c r="DW97" s="567" t="str">
        <f t="shared" si="228"/>
        <v/>
      </c>
      <c r="DY97" s="567" t="str">
        <f t="shared" si="229"/>
        <v/>
      </c>
      <c r="EA97" s="567" t="str">
        <f t="shared" si="230"/>
        <v/>
      </c>
      <c r="EC97" s="567" t="str">
        <f t="shared" si="231"/>
        <v/>
      </c>
      <c r="EE97" s="567" t="str">
        <f t="shared" si="232"/>
        <v/>
      </c>
      <c r="EG97" s="567" t="str">
        <f t="shared" si="233"/>
        <v/>
      </c>
      <c r="EI97" s="567" t="str">
        <f t="shared" si="234"/>
        <v/>
      </c>
      <c r="EK97" s="567" t="str">
        <f t="shared" si="235"/>
        <v/>
      </c>
      <c r="EM97" s="567" t="str">
        <f t="shared" si="236"/>
        <v/>
      </c>
      <c r="EO97" s="567" t="str">
        <f t="shared" si="237"/>
        <v/>
      </c>
      <c r="EQ97" s="567" t="str">
        <f t="shared" si="238"/>
        <v/>
      </c>
      <c r="ES97" s="567" t="str">
        <f t="shared" si="239"/>
        <v/>
      </c>
      <c r="EU97" s="567" t="str">
        <f t="shared" si="240"/>
        <v/>
      </c>
      <c r="EW97" s="567" t="str">
        <f t="shared" si="241"/>
        <v/>
      </c>
      <c r="EY97" s="567" t="str">
        <f t="shared" si="242"/>
        <v/>
      </c>
      <c r="FA97" s="567" t="str">
        <f t="shared" si="243"/>
        <v/>
      </c>
      <c r="FC97" s="567" t="str">
        <f t="shared" si="244"/>
        <v/>
      </c>
      <c r="FE97" s="567" t="str">
        <f t="shared" si="245"/>
        <v/>
      </c>
      <c r="FG97" s="567" t="str">
        <f t="shared" si="246"/>
        <v/>
      </c>
      <c r="FI97" s="567" t="str">
        <f t="shared" si="247"/>
        <v/>
      </c>
      <c r="FK97" s="567" t="str">
        <f t="shared" si="247"/>
        <v/>
      </c>
      <c r="FM97" s="567" t="str">
        <f t="shared" si="248"/>
        <v/>
      </c>
      <c r="FO97" s="567" t="str">
        <f t="shared" si="249"/>
        <v/>
      </c>
      <c r="FQ97" s="567" t="str">
        <f t="shared" si="250"/>
        <v/>
      </c>
      <c r="FS97" s="567" t="str">
        <f t="shared" si="251"/>
        <v/>
      </c>
      <c r="FU97" s="567" t="str">
        <f t="shared" si="252"/>
        <v/>
      </c>
      <c r="FW97" s="567" t="str">
        <f t="shared" si="253"/>
        <v/>
      </c>
      <c r="FY97" s="567" t="str">
        <f t="shared" si="254"/>
        <v/>
      </c>
      <c r="GA97" s="567" t="str">
        <f t="shared" si="255"/>
        <v/>
      </c>
      <c r="GC97" s="567" t="str">
        <f t="shared" si="256"/>
        <v/>
      </c>
      <c r="GE97" s="567" t="str">
        <f t="shared" si="257"/>
        <v/>
      </c>
      <c r="GG97" s="567" t="str">
        <f t="shared" si="258"/>
        <v/>
      </c>
      <c r="GI97" s="567" t="str">
        <f t="shared" si="259"/>
        <v/>
      </c>
      <c r="GK97" s="567" t="str">
        <f t="shared" si="260"/>
        <v/>
      </c>
      <c r="GM97" s="567" t="str">
        <f t="shared" si="261"/>
        <v/>
      </c>
      <c r="GO97" s="567" t="str">
        <f t="shared" si="262"/>
        <v/>
      </c>
      <c r="GQ97" s="567" t="str">
        <f t="shared" si="263"/>
        <v/>
      </c>
      <c r="GS97" s="567" t="str">
        <f t="shared" si="264"/>
        <v/>
      </c>
      <c r="GU97" s="567" t="str">
        <f t="shared" si="265"/>
        <v/>
      </c>
      <c r="GW97" s="567" t="str">
        <f t="shared" si="266"/>
        <v/>
      </c>
      <c r="GY97" s="567" t="str">
        <f t="shared" si="266"/>
        <v/>
      </c>
      <c r="HA97" s="567" t="str">
        <f t="shared" si="267"/>
        <v/>
      </c>
      <c r="HC97" s="567" t="str">
        <f t="shared" si="268"/>
        <v/>
      </c>
      <c r="HE97" s="567" t="str">
        <f t="shared" si="269"/>
        <v/>
      </c>
      <c r="HG97" s="567" t="str">
        <f t="shared" si="270"/>
        <v/>
      </c>
      <c r="HI97" s="567" t="str">
        <f t="shared" si="271"/>
        <v/>
      </c>
      <c r="HK97" s="567" t="str">
        <f t="shared" si="272"/>
        <v/>
      </c>
      <c r="HM97" s="567" t="str">
        <f t="shared" si="273"/>
        <v/>
      </c>
      <c r="HO97" s="567" t="str">
        <f t="shared" si="274"/>
        <v/>
      </c>
      <c r="HQ97" s="567" t="str">
        <f t="shared" si="275"/>
        <v/>
      </c>
      <c r="HS97" s="567" t="str">
        <f t="shared" si="276"/>
        <v/>
      </c>
      <c r="HU97" s="567" t="str">
        <f t="shared" si="277"/>
        <v/>
      </c>
      <c r="HW97" s="567" t="str">
        <f t="shared" si="278"/>
        <v/>
      </c>
      <c r="HY97" s="567" t="str">
        <f t="shared" si="279"/>
        <v/>
      </c>
      <c r="IA97" s="567" t="str">
        <f t="shared" si="280"/>
        <v/>
      </c>
      <c r="IC97" s="567" t="str">
        <f t="shared" si="281"/>
        <v/>
      </c>
      <c r="IE97" s="567" t="str">
        <f t="shared" si="282"/>
        <v/>
      </c>
      <c r="IG97" s="567" t="str">
        <f t="shared" si="283"/>
        <v/>
      </c>
      <c r="II97" s="567" t="str">
        <f t="shared" si="284"/>
        <v/>
      </c>
      <c r="IK97" s="567" t="str">
        <f t="shared" si="285"/>
        <v/>
      </c>
      <c r="IM97" s="567" t="str">
        <f t="shared" si="285"/>
        <v/>
      </c>
      <c r="IO97" s="567" t="str">
        <f t="shared" si="286"/>
        <v/>
      </c>
      <c r="IQ97" s="567" t="str">
        <f t="shared" si="287"/>
        <v/>
      </c>
      <c r="IS97" s="567" t="str">
        <f t="shared" si="288"/>
        <v/>
      </c>
      <c r="IU97" s="567" t="str">
        <f t="shared" si="289"/>
        <v/>
      </c>
      <c r="IW97" s="567" t="str">
        <f t="shared" si="290"/>
        <v/>
      </c>
      <c r="IY97" s="567" t="str">
        <f t="shared" si="291"/>
        <v/>
      </c>
      <c r="JA97" s="567" t="str">
        <f t="shared" si="292"/>
        <v/>
      </c>
      <c r="JC97" s="567" t="str">
        <f t="shared" si="293"/>
        <v/>
      </c>
      <c r="JE97" s="567" t="str">
        <f t="shared" si="294"/>
        <v/>
      </c>
      <c r="JG97" s="567" t="str">
        <f t="shared" si="295"/>
        <v/>
      </c>
      <c r="JI97" s="567" t="str">
        <f t="shared" si="296"/>
        <v/>
      </c>
      <c r="JK97" s="567" t="str">
        <f t="shared" si="297"/>
        <v/>
      </c>
      <c r="JM97" s="567" t="str">
        <f t="shared" si="298"/>
        <v/>
      </c>
      <c r="JO97" s="567" t="str">
        <f t="shared" si="299"/>
        <v/>
      </c>
      <c r="JQ97" s="567" t="str">
        <f t="shared" si="300"/>
        <v/>
      </c>
      <c r="JS97" s="567" t="str">
        <f t="shared" si="301"/>
        <v/>
      </c>
      <c r="JU97" s="567" t="str">
        <f t="shared" si="302"/>
        <v/>
      </c>
      <c r="JW97" s="567" t="str">
        <f t="shared" si="303"/>
        <v/>
      </c>
      <c r="JY97" s="567" t="str">
        <f t="shared" si="304"/>
        <v/>
      </c>
      <c r="KA97" s="567" t="str">
        <f t="shared" si="304"/>
        <v/>
      </c>
      <c r="KC97" s="567" t="str">
        <f t="shared" si="305"/>
        <v/>
      </c>
      <c r="KE97" s="567" t="str">
        <f t="shared" si="306"/>
        <v/>
      </c>
      <c r="KG97" s="567" t="str">
        <f t="shared" si="307"/>
        <v/>
      </c>
      <c r="KI97" s="567" t="str">
        <f t="shared" si="308"/>
        <v/>
      </c>
      <c r="KK97" s="567" t="str">
        <f t="shared" si="309"/>
        <v/>
      </c>
      <c r="KM97" s="567" t="str">
        <f t="shared" si="310"/>
        <v/>
      </c>
      <c r="KO97" s="567" t="str">
        <f t="shared" si="311"/>
        <v/>
      </c>
      <c r="KQ97" s="567" t="str">
        <f t="shared" si="312"/>
        <v/>
      </c>
      <c r="KS97" s="567" t="str">
        <f t="shared" si="313"/>
        <v/>
      </c>
      <c r="KU97" s="567" t="str">
        <f t="shared" si="314"/>
        <v/>
      </c>
      <c r="KW97" s="567" t="str">
        <f t="shared" si="315"/>
        <v/>
      </c>
      <c r="KY97" s="567" t="str">
        <f t="shared" si="316"/>
        <v/>
      </c>
      <c r="LA97" s="567" t="str">
        <f t="shared" si="317"/>
        <v/>
      </c>
      <c r="LC97" s="567" t="str">
        <f t="shared" si="318"/>
        <v/>
      </c>
      <c r="LE97" s="567" t="str">
        <f t="shared" si="319"/>
        <v/>
      </c>
      <c r="LG97" s="567" t="str">
        <f t="shared" si="320"/>
        <v/>
      </c>
      <c r="LI97" s="567" t="str">
        <f t="shared" si="321"/>
        <v/>
      </c>
      <c r="LK97" s="567" t="str">
        <f t="shared" si="322"/>
        <v/>
      </c>
      <c r="LM97" s="567" t="str">
        <f t="shared" si="323"/>
        <v/>
      </c>
      <c r="LO97" s="567" t="str">
        <f t="shared" si="323"/>
        <v/>
      </c>
      <c r="LQ97" s="567" t="str">
        <f t="shared" si="324"/>
        <v/>
      </c>
      <c r="LS97" s="567" t="str">
        <f t="shared" si="325"/>
        <v/>
      </c>
      <c r="LU97" s="567" t="str">
        <f t="shared" si="326"/>
        <v/>
      </c>
      <c r="LW97" s="567" t="str">
        <f t="shared" si="327"/>
        <v/>
      </c>
      <c r="LY97" s="567" t="str">
        <f t="shared" si="328"/>
        <v/>
      </c>
      <c r="MA97" s="567" t="str">
        <f t="shared" si="329"/>
        <v/>
      </c>
      <c r="MC97" s="567" t="str">
        <f t="shared" si="330"/>
        <v/>
      </c>
      <c r="ME97" s="567" t="str">
        <f t="shared" si="331"/>
        <v/>
      </c>
      <c r="MG97" s="567" t="str">
        <f t="shared" si="332"/>
        <v/>
      </c>
      <c r="MI97" s="567" t="str">
        <f t="shared" si="333"/>
        <v/>
      </c>
      <c r="MK97" s="567" t="str">
        <f t="shared" si="334"/>
        <v/>
      </c>
      <c r="MM97" s="567" t="str">
        <f t="shared" si="335"/>
        <v/>
      </c>
      <c r="MO97" s="567" t="str">
        <f t="shared" si="336"/>
        <v/>
      </c>
      <c r="MQ97" s="567" t="str">
        <f t="shared" si="337"/>
        <v/>
      </c>
      <c r="MS97" s="567" t="str">
        <f t="shared" si="338"/>
        <v/>
      </c>
      <c r="MU97" s="567" t="str">
        <f t="shared" si="339"/>
        <v/>
      </c>
      <c r="MW97" s="567" t="str">
        <f t="shared" si="340"/>
        <v/>
      </c>
      <c r="MY97" s="567" t="str">
        <f t="shared" si="341"/>
        <v/>
      </c>
    </row>
    <row r="98" spans="5:363">
      <c r="E98" s="567" t="str">
        <f t="shared" si="171"/>
        <v/>
      </c>
      <c r="G98" s="567" t="str">
        <f t="shared" si="171"/>
        <v/>
      </c>
      <c r="I98" s="567" t="str">
        <f t="shared" si="172"/>
        <v/>
      </c>
      <c r="K98" s="567" t="str">
        <f t="shared" si="173"/>
        <v/>
      </c>
      <c r="M98" s="567" t="str">
        <f t="shared" si="174"/>
        <v/>
      </c>
      <c r="O98" s="567" t="str">
        <f t="shared" si="175"/>
        <v/>
      </c>
      <c r="Q98" s="567" t="str">
        <f t="shared" si="176"/>
        <v/>
      </c>
      <c r="S98" s="567" t="str">
        <f t="shared" si="177"/>
        <v/>
      </c>
      <c r="U98" s="567" t="str">
        <f t="shared" si="178"/>
        <v/>
      </c>
      <c r="W98" s="567" t="str">
        <f t="shared" si="179"/>
        <v/>
      </c>
      <c r="Y98" s="567" t="str">
        <f t="shared" si="180"/>
        <v/>
      </c>
      <c r="AA98" s="567" t="str">
        <f t="shared" si="181"/>
        <v/>
      </c>
      <c r="AC98" s="567" t="str">
        <f t="shared" si="182"/>
        <v/>
      </c>
      <c r="AE98" s="567" t="str">
        <f t="shared" si="183"/>
        <v/>
      </c>
      <c r="AG98" s="567" t="str">
        <f t="shared" si="184"/>
        <v/>
      </c>
      <c r="AI98" s="567" t="str">
        <f t="shared" si="185"/>
        <v/>
      </c>
      <c r="AK98" s="567" t="str">
        <f t="shared" si="186"/>
        <v/>
      </c>
      <c r="AM98" s="567" t="str">
        <f t="shared" si="187"/>
        <v/>
      </c>
      <c r="AO98" s="567" t="str">
        <f t="shared" si="188"/>
        <v/>
      </c>
      <c r="AQ98" s="567" t="str">
        <f t="shared" si="189"/>
        <v/>
      </c>
      <c r="AS98" s="567" t="str">
        <f t="shared" si="190"/>
        <v/>
      </c>
      <c r="AU98" s="567" t="str">
        <f t="shared" si="190"/>
        <v/>
      </c>
      <c r="AW98" s="567" t="str">
        <f t="shared" si="191"/>
        <v/>
      </c>
      <c r="AY98" s="567" t="str">
        <f t="shared" si="192"/>
        <v/>
      </c>
      <c r="BA98" s="567" t="str">
        <f t="shared" si="193"/>
        <v/>
      </c>
      <c r="BC98" s="567" t="str">
        <f t="shared" si="194"/>
        <v/>
      </c>
      <c r="BE98" s="567" t="str">
        <f t="shared" si="195"/>
        <v/>
      </c>
      <c r="BG98" s="567" t="str">
        <f t="shared" si="196"/>
        <v/>
      </c>
      <c r="BI98" s="567" t="str">
        <f t="shared" si="197"/>
        <v/>
      </c>
      <c r="BK98" s="567" t="str">
        <f t="shared" si="198"/>
        <v/>
      </c>
      <c r="BM98" s="567" t="str">
        <f t="shared" si="199"/>
        <v/>
      </c>
      <c r="BO98" s="567" t="str">
        <f t="shared" si="200"/>
        <v/>
      </c>
      <c r="BQ98" s="567" t="str">
        <f t="shared" si="201"/>
        <v/>
      </c>
      <c r="BS98" s="567" t="str">
        <f t="shared" si="202"/>
        <v/>
      </c>
      <c r="BU98" s="567" t="str">
        <f t="shared" si="203"/>
        <v/>
      </c>
      <c r="BW98" s="567" t="str">
        <f t="shared" si="204"/>
        <v/>
      </c>
      <c r="BY98" s="567" t="str">
        <f t="shared" si="205"/>
        <v/>
      </c>
      <c r="CA98" s="567" t="str">
        <f t="shared" si="206"/>
        <v/>
      </c>
      <c r="CC98" s="567" t="str">
        <f t="shared" si="207"/>
        <v/>
      </c>
      <c r="CE98" s="567" t="str">
        <f t="shared" si="208"/>
        <v/>
      </c>
      <c r="CG98" s="567" t="str">
        <f t="shared" si="209"/>
        <v/>
      </c>
      <c r="CI98" s="567" t="str">
        <f t="shared" si="209"/>
        <v/>
      </c>
      <c r="CK98" s="567" t="str">
        <f t="shared" si="210"/>
        <v/>
      </c>
      <c r="CM98" s="567" t="str">
        <f t="shared" si="211"/>
        <v/>
      </c>
      <c r="CO98" s="567" t="str">
        <f t="shared" si="212"/>
        <v/>
      </c>
      <c r="CQ98" s="567" t="str">
        <f t="shared" si="213"/>
        <v/>
      </c>
      <c r="CS98" s="567" t="str">
        <f t="shared" si="214"/>
        <v/>
      </c>
      <c r="CU98" s="567" t="str">
        <f t="shared" si="215"/>
        <v/>
      </c>
      <c r="CW98" s="567" t="str">
        <f t="shared" si="216"/>
        <v/>
      </c>
      <c r="CY98" s="567" t="str">
        <f t="shared" si="217"/>
        <v/>
      </c>
      <c r="DA98" s="567" t="str">
        <f t="shared" si="218"/>
        <v/>
      </c>
      <c r="DC98" s="567" t="str">
        <f t="shared" si="219"/>
        <v/>
      </c>
      <c r="DE98" s="567" t="str">
        <f t="shared" si="220"/>
        <v/>
      </c>
      <c r="DG98" s="567" t="str">
        <f t="shared" si="221"/>
        <v/>
      </c>
      <c r="DI98" s="567" t="str">
        <f t="shared" si="222"/>
        <v/>
      </c>
      <c r="DK98" s="567" t="str">
        <f t="shared" si="223"/>
        <v/>
      </c>
      <c r="DM98" s="567" t="str">
        <f t="shared" si="224"/>
        <v/>
      </c>
      <c r="DO98" s="567" t="str">
        <f t="shared" si="225"/>
        <v/>
      </c>
      <c r="DQ98" s="567" t="str">
        <f t="shared" si="226"/>
        <v/>
      </c>
      <c r="DS98" s="567" t="str">
        <f t="shared" si="227"/>
        <v/>
      </c>
      <c r="DU98" s="567" t="str">
        <f t="shared" si="228"/>
        <v/>
      </c>
      <c r="DW98" s="567" t="str">
        <f t="shared" si="228"/>
        <v/>
      </c>
      <c r="DY98" s="567" t="str">
        <f t="shared" si="229"/>
        <v/>
      </c>
      <c r="EA98" s="567" t="str">
        <f t="shared" si="230"/>
        <v/>
      </c>
      <c r="EC98" s="567" t="str">
        <f t="shared" si="231"/>
        <v/>
      </c>
      <c r="EE98" s="567" t="str">
        <f t="shared" si="232"/>
        <v/>
      </c>
      <c r="EG98" s="567" t="str">
        <f t="shared" si="233"/>
        <v/>
      </c>
      <c r="EI98" s="567" t="str">
        <f t="shared" si="234"/>
        <v/>
      </c>
      <c r="EK98" s="567" t="str">
        <f t="shared" si="235"/>
        <v/>
      </c>
      <c r="EM98" s="567" t="str">
        <f t="shared" si="236"/>
        <v/>
      </c>
      <c r="EO98" s="567" t="str">
        <f t="shared" si="237"/>
        <v/>
      </c>
      <c r="EQ98" s="567" t="str">
        <f t="shared" si="238"/>
        <v/>
      </c>
      <c r="ES98" s="567" t="str">
        <f t="shared" si="239"/>
        <v/>
      </c>
      <c r="EU98" s="567" t="str">
        <f t="shared" si="240"/>
        <v/>
      </c>
      <c r="EW98" s="567" t="str">
        <f t="shared" si="241"/>
        <v/>
      </c>
      <c r="EY98" s="567" t="str">
        <f t="shared" si="242"/>
        <v/>
      </c>
      <c r="FA98" s="567" t="str">
        <f t="shared" si="243"/>
        <v/>
      </c>
      <c r="FC98" s="567" t="str">
        <f t="shared" si="244"/>
        <v/>
      </c>
      <c r="FE98" s="567" t="str">
        <f t="shared" si="245"/>
        <v/>
      </c>
      <c r="FG98" s="567" t="str">
        <f t="shared" si="246"/>
        <v/>
      </c>
      <c r="FI98" s="567" t="str">
        <f t="shared" si="247"/>
        <v/>
      </c>
      <c r="FK98" s="567" t="str">
        <f t="shared" si="247"/>
        <v/>
      </c>
      <c r="FM98" s="567" t="str">
        <f t="shared" si="248"/>
        <v/>
      </c>
      <c r="FO98" s="567" t="str">
        <f t="shared" si="249"/>
        <v/>
      </c>
      <c r="FQ98" s="567" t="str">
        <f t="shared" si="250"/>
        <v/>
      </c>
      <c r="FS98" s="567" t="str">
        <f t="shared" si="251"/>
        <v/>
      </c>
      <c r="FU98" s="567" t="str">
        <f t="shared" si="252"/>
        <v/>
      </c>
      <c r="FW98" s="567" t="str">
        <f t="shared" si="253"/>
        <v/>
      </c>
      <c r="FY98" s="567" t="str">
        <f t="shared" si="254"/>
        <v/>
      </c>
      <c r="GA98" s="567" t="str">
        <f t="shared" si="255"/>
        <v/>
      </c>
      <c r="GC98" s="567" t="str">
        <f t="shared" si="256"/>
        <v/>
      </c>
      <c r="GE98" s="567" t="str">
        <f t="shared" si="257"/>
        <v/>
      </c>
      <c r="GG98" s="567" t="str">
        <f t="shared" si="258"/>
        <v/>
      </c>
      <c r="GI98" s="567" t="str">
        <f t="shared" si="259"/>
        <v/>
      </c>
      <c r="GK98" s="567" t="str">
        <f t="shared" si="260"/>
        <v/>
      </c>
      <c r="GM98" s="567" t="str">
        <f t="shared" si="261"/>
        <v/>
      </c>
      <c r="GO98" s="567" t="str">
        <f t="shared" si="262"/>
        <v/>
      </c>
      <c r="GQ98" s="567" t="str">
        <f t="shared" si="263"/>
        <v/>
      </c>
      <c r="GS98" s="567" t="str">
        <f t="shared" si="264"/>
        <v/>
      </c>
      <c r="GU98" s="567" t="str">
        <f t="shared" si="265"/>
        <v/>
      </c>
      <c r="GW98" s="567" t="str">
        <f t="shared" si="266"/>
        <v/>
      </c>
      <c r="GY98" s="567" t="str">
        <f t="shared" si="266"/>
        <v/>
      </c>
      <c r="HA98" s="567" t="str">
        <f t="shared" si="267"/>
        <v/>
      </c>
      <c r="HC98" s="567" t="str">
        <f t="shared" si="268"/>
        <v/>
      </c>
      <c r="HE98" s="567" t="str">
        <f t="shared" si="269"/>
        <v/>
      </c>
      <c r="HG98" s="567" t="str">
        <f t="shared" si="270"/>
        <v/>
      </c>
      <c r="HI98" s="567" t="str">
        <f t="shared" si="271"/>
        <v/>
      </c>
      <c r="HK98" s="567" t="str">
        <f t="shared" si="272"/>
        <v/>
      </c>
      <c r="HM98" s="567" t="str">
        <f t="shared" si="273"/>
        <v/>
      </c>
      <c r="HO98" s="567" t="str">
        <f t="shared" si="274"/>
        <v/>
      </c>
      <c r="HQ98" s="567" t="str">
        <f t="shared" si="275"/>
        <v/>
      </c>
      <c r="HS98" s="567" t="str">
        <f t="shared" si="276"/>
        <v/>
      </c>
      <c r="HU98" s="567" t="str">
        <f t="shared" si="277"/>
        <v/>
      </c>
      <c r="HW98" s="567" t="str">
        <f t="shared" si="278"/>
        <v/>
      </c>
      <c r="HY98" s="567" t="str">
        <f t="shared" si="279"/>
        <v/>
      </c>
      <c r="IA98" s="567" t="str">
        <f t="shared" si="280"/>
        <v/>
      </c>
      <c r="IC98" s="567" t="str">
        <f t="shared" si="281"/>
        <v/>
      </c>
      <c r="IE98" s="567" t="str">
        <f t="shared" si="282"/>
        <v/>
      </c>
      <c r="IG98" s="567" t="str">
        <f t="shared" si="283"/>
        <v/>
      </c>
      <c r="II98" s="567" t="str">
        <f t="shared" si="284"/>
        <v/>
      </c>
      <c r="IK98" s="567" t="str">
        <f t="shared" si="285"/>
        <v/>
      </c>
      <c r="IM98" s="567" t="str">
        <f t="shared" si="285"/>
        <v/>
      </c>
      <c r="IO98" s="567" t="str">
        <f t="shared" si="286"/>
        <v/>
      </c>
      <c r="IQ98" s="567" t="str">
        <f t="shared" si="287"/>
        <v/>
      </c>
      <c r="IS98" s="567" t="str">
        <f t="shared" si="288"/>
        <v/>
      </c>
      <c r="IU98" s="567" t="str">
        <f t="shared" si="289"/>
        <v/>
      </c>
      <c r="IW98" s="567" t="str">
        <f t="shared" si="290"/>
        <v/>
      </c>
      <c r="IY98" s="567" t="str">
        <f t="shared" si="291"/>
        <v/>
      </c>
      <c r="JA98" s="567" t="str">
        <f t="shared" si="292"/>
        <v/>
      </c>
      <c r="JC98" s="567" t="str">
        <f t="shared" si="293"/>
        <v/>
      </c>
      <c r="JE98" s="567" t="str">
        <f t="shared" si="294"/>
        <v/>
      </c>
      <c r="JG98" s="567" t="str">
        <f t="shared" si="295"/>
        <v/>
      </c>
      <c r="JI98" s="567" t="str">
        <f t="shared" si="296"/>
        <v/>
      </c>
      <c r="JK98" s="567" t="str">
        <f t="shared" si="297"/>
        <v/>
      </c>
      <c r="JM98" s="567" t="str">
        <f t="shared" si="298"/>
        <v/>
      </c>
      <c r="JO98" s="567" t="str">
        <f t="shared" si="299"/>
        <v/>
      </c>
      <c r="JQ98" s="567" t="str">
        <f t="shared" si="300"/>
        <v/>
      </c>
      <c r="JS98" s="567" t="str">
        <f t="shared" si="301"/>
        <v/>
      </c>
      <c r="JU98" s="567" t="str">
        <f t="shared" si="302"/>
        <v/>
      </c>
      <c r="JW98" s="567" t="str">
        <f t="shared" si="303"/>
        <v/>
      </c>
      <c r="JY98" s="567" t="str">
        <f t="shared" si="304"/>
        <v/>
      </c>
      <c r="KA98" s="567" t="str">
        <f t="shared" si="304"/>
        <v/>
      </c>
      <c r="KC98" s="567" t="str">
        <f t="shared" si="305"/>
        <v/>
      </c>
      <c r="KE98" s="567" t="str">
        <f t="shared" si="306"/>
        <v/>
      </c>
      <c r="KG98" s="567" t="str">
        <f t="shared" si="307"/>
        <v/>
      </c>
      <c r="KI98" s="567" t="str">
        <f t="shared" si="308"/>
        <v/>
      </c>
      <c r="KK98" s="567" t="str">
        <f t="shared" si="309"/>
        <v/>
      </c>
      <c r="KM98" s="567" t="str">
        <f t="shared" si="310"/>
        <v/>
      </c>
      <c r="KO98" s="567" t="str">
        <f t="shared" si="311"/>
        <v/>
      </c>
      <c r="KQ98" s="567" t="str">
        <f t="shared" si="312"/>
        <v/>
      </c>
      <c r="KS98" s="567" t="str">
        <f t="shared" si="313"/>
        <v/>
      </c>
      <c r="KU98" s="567" t="str">
        <f t="shared" si="314"/>
        <v/>
      </c>
      <c r="KW98" s="567" t="str">
        <f t="shared" si="315"/>
        <v/>
      </c>
      <c r="KY98" s="567" t="str">
        <f t="shared" si="316"/>
        <v/>
      </c>
      <c r="LA98" s="567" t="str">
        <f t="shared" si="317"/>
        <v/>
      </c>
      <c r="LC98" s="567" t="str">
        <f t="shared" si="318"/>
        <v/>
      </c>
      <c r="LE98" s="567" t="str">
        <f t="shared" si="319"/>
        <v/>
      </c>
      <c r="LG98" s="567" t="str">
        <f t="shared" si="320"/>
        <v/>
      </c>
      <c r="LI98" s="567" t="str">
        <f t="shared" si="321"/>
        <v/>
      </c>
      <c r="LK98" s="567" t="str">
        <f t="shared" si="322"/>
        <v/>
      </c>
      <c r="LM98" s="567" t="str">
        <f t="shared" si="323"/>
        <v/>
      </c>
      <c r="LO98" s="567" t="str">
        <f t="shared" si="323"/>
        <v/>
      </c>
      <c r="LQ98" s="567" t="str">
        <f t="shared" si="324"/>
        <v/>
      </c>
      <c r="LS98" s="567" t="str">
        <f t="shared" si="325"/>
        <v/>
      </c>
      <c r="LU98" s="567" t="str">
        <f t="shared" si="326"/>
        <v/>
      </c>
      <c r="LW98" s="567" t="str">
        <f t="shared" si="327"/>
        <v/>
      </c>
      <c r="LY98" s="567" t="str">
        <f t="shared" si="328"/>
        <v/>
      </c>
      <c r="MA98" s="567" t="str">
        <f t="shared" si="329"/>
        <v/>
      </c>
      <c r="MC98" s="567" t="str">
        <f t="shared" si="330"/>
        <v/>
      </c>
      <c r="ME98" s="567" t="str">
        <f t="shared" si="331"/>
        <v/>
      </c>
      <c r="MG98" s="567" t="str">
        <f t="shared" si="332"/>
        <v/>
      </c>
      <c r="MI98" s="567" t="str">
        <f t="shared" si="333"/>
        <v/>
      </c>
      <c r="MK98" s="567" t="str">
        <f t="shared" si="334"/>
        <v/>
      </c>
      <c r="MM98" s="567" t="str">
        <f t="shared" si="335"/>
        <v/>
      </c>
      <c r="MO98" s="567" t="str">
        <f t="shared" si="336"/>
        <v/>
      </c>
      <c r="MQ98" s="567" t="str">
        <f t="shared" si="337"/>
        <v/>
      </c>
      <c r="MS98" s="567" t="str">
        <f t="shared" si="338"/>
        <v/>
      </c>
      <c r="MU98" s="567" t="str">
        <f t="shared" si="339"/>
        <v/>
      </c>
      <c r="MW98" s="567" t="str">
        <f t="shared" si="340"/>
        <v/>
      </c>
      <c r="MY98" s="567" t="str">
        <f t="shared" si="341"/>
        <v/>
      </c>
    </row>
    <row r="99" spans="5:363">
      <c r="E99" s="567" t="str">
        <f t="shared" si="171"/>
        <v/>
      </c>
      <c r="G99" s="567" t="str">
        <f t="shared" si="171"/>
        <v/>
      </c>
      <c r="I99" s="567" t="str">
        <f t="shared" si="172"/>
        <v/>
      </c>
      <c r="K99" s="567" t="str">
        <f t="shared" si="173"/>
        <v/>
      </c>
      <c r="M99" s="567" t="str">
        <f t="shared" si="174"/>
        <v/>
      </c>
      <c r="O99" s="567" t="str">
        <f t="shared" si="175"/>
        <v/>
      </c>
      <c r="Q99" s="567" t="str">
        <f t="shared" si="176"/>
        <v/>
      </c>
      <c r="S99" s="567" t="str">
        <f t="shared" si="177"/>
        <v/>
      </c>
      <c r="U99" s="567" t="str">
        <f t="shared" si="178"/>
        <v/>
      </c>
      <c r="W99" s="567" t="str">
        <f t="shared" si="179"/>
        <v/>
      </c>
      <c r="Y99" s="567" t="str">
        <f t="shared" si="180"/>
        <v/>
      </c>
      <c r="AA99" s="567" t="str">
        <f t="shared" si="181"/>
        <v/>
      </c>
      <c r="AC99" s="567" t="str">
        <f t="shared" si="182"/>
        <v/>
      </c>
      <c r="AE99" s="567" t="str">
        <f t="shared" si="183"/>
        <v/>
      </c>
      <c r="AG99" s="567" t="str">
        <f t="shared" si="184"/>
        <v/>
      </c>
      <c r="AI99" s="567" t="str">
        <f t="shared" si="185"/>
        <v/>
      </c>
      <c r="AK99" s="567" t="str">
        <f t="shared" si="186"/>
        <v/>
      </c>
      <c r="AM99" s="567" t="str">
        <f t="shared" si="187"/>
        <v/>
      </c>
      <c r="AO99" s="567" t="str">
        <f t="shared" si="188"/>
        <v/>
      </c>
      <c r="AQ99" s="567" t="str">
        <f t="shared" si="189"/>
        <v/>
      </c>
      <c r="AS99" s="567" t="str">
        <f t="shared" si="190"/>
        <v/>
      </c>
      <c r="AU99" s="567" t="str">
        <f t="shared" si="190"/>
        <v/>
      </c>
      <c r="AW99" s="567" t="str">
        <f t="shared" si="191"/>
        <v/>
      </c>
      <c r="AY99" s="567" t="str">
        <f t="shared" si="192"/>
        <v/>
      </c>
      <c r="BA99" s="567" t="str">
        <f t="shared" si="193"/>
        <v/>
      </c>
      <c r="BC99" s="567" t="str">
        <f t="shared" si="194"/>
        <v/>
      </c>
      <c r="BE99" s="567" t="str">
        <f t="shared" si="195"/>
        <v/>
      </c>
      <c r="BG99" s="567" t="str">
        <f t="shared" si="196"/>
        <v/>
      </c>
      <c r="BI99" s="567" t="str">
        <f t="shared" si="197"/>
        <v/>
      </c>
      <c r="BK99" s="567" t="str">
        <f t="shared" si="198"/>
        <v/>
      </c>
      <c r="BM99" s="567" t="str">
        <f t="shared" si="199"/>
        <v/>
      </c>
      <c r="BO99" s="567" t="str">
        <f t="shared" si="200"/>
        <v/>
      </c>
      <c r="BQ99" s="567" t="str">
        <f t="shared" si="201"/>
        <v/>
      </c>
      <c r="BS99" s="567" t="str">
        <f t="shared" si="202"/>
        <v/>
      </c>
      <c r="BU99" s="567" t="str">
        <f t="shared" si="203"/>
        <v/>
      </c>
      <c r="BW99" s="567" t="str">
        <f t="shared" si="204"/>
        <v/>
      </c>
      <c r="BY99" s="567" t="str">
        <f t="shared" si="205"/>
        <v/>
      </c>
      <c r="CA99" s="567" t="str">
        <f t="shared" si="206"/>
        <v/>
      </c>
      <c r="CC99" s="567" t="str">
        <f t="shared" si="207"/>
        <v/>
      </c>
      <c r="CE99" s="567" t="str">
        <f t="shared" si="208"/>
        <v/>
      </c>
      <c r="CG99" s="567" t="str">
        <f t="shared" si="209"/>
        <v/>
      </c>
      <c r="CI99" s="567" t="str">
        <f t="shared" si="209"/>
        <v/>
      </c>
      <c r="CK99" s="567" t="str">
        <f t="shared" si="210"/>
        <v/>
      </c>
      <c r="CM99" s="567" t="str">
        <f t="shared" si="211"/>
        <v/>
      </c>
      <c r="CO99" s="567" t="str">
        <f t="shared" si="212"/>
        <v/>
      </c>
      <c r="CQ99" s="567" t="str">
        <f t="shared" si="213"/>
        <v/>
      </c>
      <c r="CS99" s="567" t="str">
        <f t="shared" si="214"/>
        <v/>
      </c>
      <c r="CU99" s="567" t="str">
        <f t="shared" si="215"/>
        <v/>
      </c>
      <c r="CW99" s="567" t="str">
        <f t="shared" si="216"/>
        <v/>
      </c>
      <c r="CY99" s="567" t="str">
        <f t="shared" si="217"/>
        <v/>
      </c>
      <c r="DA99" s="567" t="str">
        <f t="shared" si="218"/>
        <v/>
      </c>
      <c r="DC99" s="567" t="str">
        <f t="shared" si="219"/>
        <v/>
      </c>
      <c r="DE99" s="567" t="str">
        <f t="shared" si="220"/>
        <v/>
      </c>
      <c r="DG99" s="567" t="str">
        <f t="shared" si="221"/>
        <v/>
      </c>
      <c r="DI99" s="567" t="str">
        <f t="shared" si="222"/>
        <v/>
      </c>
      <c r="DK99" s="567" t="str">
        <f t="shared" si="223"/>
        <v/>
      </c>
      <c r="DM99" s="567" t="str">
        <f t="shared" si="224"/>
        <v/>
      </c>
      <c r="DO99" s="567" t="str">
        <f t="shared" si="225"/>
        <v/>
      </c>
      <c r="DQ99" s="567" t="str">
        <f t="shared" si="226"/>
        <v/>
      </c>
      <c r="DS99" s="567" t="str">
        <f t="shared" si="227"/>
        <v/>
      </c>
      <c r="DU99" s="567" t="str">
        <f t="shared" si="228"/>
        <v/>
      </c>
      <c r="DW99" s="567" t="str">
        <f t="shared" si="228"/>
        <v/>
      </c>
      <c r="DY99" s="567" t="str">
        <f t="shared" si="229"/>
        <v/>
      </c>
      <c r="EA99" s="567" t="str">
        <f t="shared" si="230"/>
        <v/>
      </c>
      <c r="EC99" s="567" t="str">
        <f t="shared" si="231"/>
        <v/>
      </c>
      <c r="EE99" s="567" t="str">
        <f t="shared" si="232"/>
        <v/>
      </c>
      <c r="EG99" s="567" t="str">
        <f t="shared" si="233"/>
        <v/>
      </c>
      <c r="EI99" s="567" t="str">
        <f t="shared" si="234"/>
        <v/>
      </c>
      <c r="EK99" s="567" t="str">
        <f t="shared" si="235"/>
        <v/>
      </c>
      <c r="EM99" s="567" t="str">
        <f t="shared" si="236"/>
        <v/>
      </c>
      <c r="EO99" s="567" t="str">
        <f t="shared" si="237"/>
        <v/>
      </c>
      <c r="EQ99" s="567" t="str">
        <f t="shared" si="238"/>
        <v/>
      </c>
      <c r="ES99" s="567" t="str">
        <f t="shared" si="239"/>
        <v/>
      </c>
      <c r="EU99" s="567" t="str">
        <f t="shared" si="240"/>
        <v/>
      </c>
      <c r="EW99" s="567" t="str">
        <f t="shared" si="241"/>
        <v/>
      </c>
      <c r="EY99" s="567" t="str">
        <f t="shared" si="242"/>
        <v/>
      </c>
      <c r="FA99" s="567" t="str">
        <f t="shared" si="243"/>
        <v/>
      </c>
      <c r="FC99" s="567" t="str">
        <f t="shared" si="244"/>
        <v/>
      </c>
      <c r="FE99" s="567" t="str">
        <f t="shared" si="245"/>
        <v/>
      </c>
      <c r="FG99" s="567" t="str">
        <f t="shared" si="246"/>
        <v/>
      </c>
      <c r="FI99" s="567" t="str">
        <f t="shared" si="247"/>
        <v/>
      </c>
      <c r="FK99" s="567" t="str">
        <f t="shared" si="247"/>
        <v/>
      </c>
      <c r="FM99" s="567" t="str">
        <f t="shared" si="248"/>
        <v/>
      </c>
      <c r="FO99" s="567" t="str">
        <f t="shared" si="249"/>
        <v/>
      </c>
      <c r="FQ99" s="567" t="str">
        <f t="shared" si="250"/>
        <v/>
      </c>
      <c r="FS99" s="567" t="str">
        <f t="shared" si="251"/>
        <v/>
      </c>
      <c r="FU99" s="567" t="str">
        <f t="shared" si="252"/>
        <v/>
      </c>
      <c r="FW99" s="567" t="str">
        <f t="shared" si="253"/>
        <v/>
      </c>
      <c r="FY99" s="567" t="str">
        <f t="shared" si="254"/>
        <v/>
      </c>
      <c r="GA99" s="567" t="str">
        <f t="shared" si="255"/>
        <v/>
      </c>
      <c r="GC99" s="567" t="str">
        <f t="shared" si="256"/>
        <v/>
      </c>
      <c r="GE99" s="567" t="str">
        <f t="shared" si="257"/>
        <v/>
      </c>
      <c r="GG99" s="567" t="str">
        <f t="shared" si="258"/>
        <v/>
      </c>
      <c r="GI99" s="567" t="str">
        <f t="shared" si="259"/>
        <v/>
      </c>
      <c r="GK99" s="567" t="str">
        <f t="shared" si="260"/>
        <v/>
      </c>
      <c r="GM99" s="567" t="str">
        <f t="shared" si="261"/>
        <v/>
      </c>
      <c r="GO99" s="567" t="str">
        <f t="shared" si="262"/>
        <v/>
      </c>
      <c r="GQ99" s="567" t="str">
        <f t="shared" si="263"/>
        <v/>
      </c>
      <c r="GS99" s="567" t="str">
        <f t="shared" si="264"/>
        <v/>
      </c>
      <c r="GU99" s="567" t="str">
        <f t="shared" si="265"/>
        <v/>
      </c>
      <c r="GW99" s="567" t="str">
        <f t="shared" si="266"/>
        <v/>
      </c>
      <c r="GY99" s="567" t="str">
        <f t="shared" si="266"/>
        <v/>
      </c>
      <c r="HA99" s="567" t="str">
        <f t="shared" si="267"/>
        <v/>
      </c>
      <c r="HC99" s="567" t="str">
        <f t="shared" si="268"/>
        <v/>
      </c>
      <c r="HE99" s="567" t="str">
        <f t="shared" si="269"/>
        <v/>
      </c>
      <c r="HG99" s="567" t="str">
        <f t="shared" si="270"/>
        <v/>
      </c>
      <c r="HI99" s="567" t="str">
        <f t="shared" si="271"/>
        <v/>
      </c>
      <c r="HK99" s="567" t="str">
        <f t="shared" si="272"/>
        <v/>
      </c>
      <c r="HM99" s="567" t="str">
        <f t="shared" si="273"/>
        <v/>
      </c>
      <c r="HO99" s="567" t="str">
        <f t="shared" si="274"/>
        <v/>
      </c>
      <c r="HQ99" s="567" t="str">
        <f t="shared" si="275"/>
        <v/>
      </c>
      <c r="HS99" s="567" t="str">
        <f t="shared" si="276"/>
        <v/>
      </c>
      <c r="HU99" s="567" t="str">
        <f t="shared" si="277"/>
        <v/>
      </c>
      <c r="HW99" s="567" t="str">
        <f t="shared" si="278"/>
        <v/>
      </c>
      <c r="HY99" s="567" t="str">
        <f t="shared" si="279"/>
        <v/>
      </c>
      <c r="IA99" s="567" t="str">
        <f t="shared" si="280"/>
        <v/>
      </c>
      <c r="IC99" s="567" t="str">
        <f t="shared" si="281"/>
        <v/>
      </c>
      <c r="IE99" s="567" t="str">
        <f t="shared" si="282"/>
        <v/>
      </c>
      <c r="IG99" s="567" t="str">
        <f t="shared" si="283"/>
        <v/>
      </c>
      <c r="II99" s="567" t="str">
        <f t="shared" si="284"/>
        <v/>
      </c>
      <c r="IK99" s="567" t="str">
        <f t="shared" si="285"/>
        <v/>
      </c>
      <c r="IM99" s="567" t="str">
        <f t="shared" si="285"/>
        <v/>
      </c>
      <c r="IO99" s="567" t="str">
        <f t="shared" si="286"/>
        <v/>
      </c>
      <c r="IQ99" s="567" t="str">
        <f t="shared" si="287"/>
        <v/>
      </c>
      <c r="IS99" s="567" t="str">
        <f t="shared" si="288"/>
        <v/>
      </c>
      <c r="IU99" s="567" t="str">
        <f t="shared" si="289"/>
        <v/>
      </c>
      <c r="IW99" s="567" t="str">
        <f t="shared" si="290"/>
        <v/>
      </c>
      <c r="IY99" s="567" t="str">
        <f t="shared" si="291"/>
        <v/>
      </c>
      <c r="JA99" s="567" t="str">
        <f t="shared" si="292"/>
        <v/>
      </c>
      <c r="JC99" s="567" t="str">
        <f t="shared" si="293"/>
        <v/>
      </c>
      <c r="JE99" s="567" t="str">
        <f t="shared" si="294"/>
        <v/>
      </c>
      <c r="JG99" s="567" t="str">
        <f t="shared" si="295"/>
        <v/>
      </c>
      <c r="JI99" s="567" t="str">
        <f t="shared" si="296"/>
        <v/>
      </c>
      <c r="JK99" s="567" t="str">
        <f t="shared" si="297"/>
        <v/>
      </c>
      <c r="JM99" s="567" t="str">
        <f t="shared" si="298"/>
        <v/>
      </c>
      <c r="JO99" s="567" t="str">
        <f t="shared" si="299"/>
        <v/>
      </c>
      <c r="JQ99" s="567" t="str">
        <f t="shared" si="300"/>
        <v/>
      </c>
      <c r="JS99" s="567" t="str">
        <f t="shared" si="301"/>
        <v/>
      </c>
      <c r="JU99" s="567" t="str">
        <f t="shared" si="302"/>
        <v/>
      </c>
      <c r="JW99" s="567" t="str">
        <f t="shared" si="303"/>
        <v/>
      </c>
      <c r="JY99" s="567" t="str">
        <f t="shared" si="304"/>
        <v/>
      </c>
      <c r="KA99" s="567" t="str">
        <f t="shared" si="304"/>
        <v/>
      </c>
      <c r="KC99" s="567" t="str">
        <f t="shared" si="305"/>
        <v/>
      </c>
      <c r="KE99" s="567" t="str">
        <f t="shared" si="306"/>
        <v/>
      </c>
      <c r="KG99" s="567" t="str">
        <f t="shared" si="307"/>
        <v/>
      </c>
      <c r="KI99" s="567" t="str">
        <f t="shared" si="308"/>
        <v/>
      </c>
      <c r="KK99" s="567" t="str">
        <f t="shared" si="309"/>
        <v/>
      </c>
      <c r="KM99" s="567" t="str">
        <f t="shared" si="310"/>
        <v/>
      </c>
      <c r="KO99" s="567" t="str">
        <f t="shared" si="311"/>
        <v/>
      </c>
      <c r="KQ99" s="567" t="str">
        <f t="shared" si="312"/>
        <v/>
      </c>
      <c r="KS99" s="567" t="str">
        <f t="shared" si="313"/>
        <v/>
      </c>
      <c r="KU99" s="567" t="str">
        <f t="shared" si="314"/>
        <v/>
      </c>
      <c r="KW99" s="567" t="str">
        <f t="shared" si="315"/>
        <v/>
      </c>
      <c r="KY99" s="567" t="str">
        <f t="shared" si="316"/>
        <v/>
      </c>
      <c r="LA99" s="567" t="str">
        <f t="shared" si="317"/>
        <v/>
      </c>
      <c r="LC99" s="567" t="str">
        <f t="shared" si="318"/>
        <v/>
      </c>
      <c r="LE99" s="567" t="str">
        <f t="shared" si="319"/>
        <v/>
      </c>
      <c r="LG99" s="567" t="str">
        <f t="shared" si="320"/>
        <v/>
      </c>
      <c r="LI99" s="567" t="str">
        <f t="shared" si="321"/>
        <v/>
      </c>
      <c r="LK99" s="567" t="str">
        <f t="shared" si="322"/>
        <v/>
      </c>
      <c r="LM99" s="567" t="str">
        <f t="shared" si="323"/>
        <v/>
      </c>
      <c r="LO99" s="567" t="str">
        <f t="shared" si="323"/>
        <v/>
      </c>
      <c r="LQ99" s="567" t="str">
        <f t="shared" si="324"/>
        <v/>
      </c>
      <c r="LS99" s="567" t="str">
        <f t="shared" si="325"/>
        <v/>
      </c>
      <c r="LU99" s="567" t="str">
        <f t="shared" si="326"/>
        <v/>
      </c>
      <c r="LW99" s="567" t="str">
        <f t="shared" si="327"/>
        <v/>
      </c>
      <c r="LY99" s="567" t="str">
        <f t="shared" si="328"/>
        <v/>
      </c>
      <c r="MA99" s="567" t="str">
        <f t="shared" si="329"/>
        <v/>
      </c>
      <c r="MC99" s="567" t="str">
        <f t="shared" si="330"/>
        <v/>
      </c>
      <c r="ME99" s="567" t="str">
        <f t="shared" si="331"/>
        <v/>
      </c>
      <c r="MG99" s="567" t="str">
        <f t="shared" si="332"/>
        <v/>
      </c>
      <c r="MI99" s="567" t="str">
        <f t="shared" si="333"/>
        <v/>
      </c>
      <c r="MK99" s="567" t="str">
        <f t="shared" si="334"/>
        <v/>
      </c>
      <c r="MM99" s="567" t="str">
        <f t="shared" si="335"/>
        <v/>
      </c>
      <c r="MO99" s="567" t="str">
        <f t="shared" si="336"/>
        <v/>
      </c>
      <c r="MQ99" s="567" t="str">
        <f t="shared" si="337"/>
        <v/>
      </c>
      <c r="MS99" s="567" t="str">
        <f t="shared" si="338"/>
        <v/>
      </c>
      <c r="MU99" s="567" t="str">
        <f t="shared" si="339"/>
        <v/>
      </c>
      <c r="MW99" s="567" t="str">
        <f t="shared" si="340"/>
        <v/>
      </c>
      <c r="MY99" s="567" t="str">
        <f t="shared" si="341"/>
        <v/>
      </c>
    </row>
    <row r="100" spans="5:363">
      <c r="E100" s="567" t="str">
        <f t="shared" si="171"/>
        <v/>
      </c>
      <c r="G100" s="567" t="str">
        <f t="shared" si="171"/>
        <v/>
      </c>
      <c r="I100" s="567" t="str">
        <f t="shared" si="172"/>
        <v/>
      </c>
      <c r="K100" s="567" t="str">
        <f t="shared" si="173"/>
        <v/>
      </c>
      <c r="M100" s="567" t="str">
        <f t="shared" si="174"/>
        <v/>
      </c>
      <c r="O100" s="567" t="str">
        <f t="shared" si="175"/>
        <v/>
      </c>
      <c r="Q100" s="567" t="str">
        <f t="shared" si="176"/>
        <v/>
      </c>
      <c r="S100" s="567" t="str">
        <f t="shared" si="177"/>
        <v/>
      </c>
      <c r="U100" s="567" t="str">
        <f t="shared" si="178"/>
        <v/>
      </c>
      <c r="W100" s="567" t="str">
        <f t="shared" si="179"/>
        <v/>
      </c>
      <c r="Y100" s="567" t="str">
        <f t="shared" si="180"/>
        <v/>
      </c>
      <c r="AA100" s="567" t="str">
        <f t="shared" si="181"/>
        <v/>
      </c>
      <c r="AC100" s="567" t="str">
        <f t="shared" si="182"/>
        <v/>
      </c>
      <c r="AE100" s="567" t="str">
        <f t="shared" si="183"/>
        <v/>
      </c>
      <c r="AG100" s="567" t="str">
        <f t="shared" si="184"/>
        <v/>
      </c>
      <c r="AI100" s="567" t="str">
        <f t="shared" si="185"/>
        <v/>
      </c>
      <c r="AK100" s="567" t="str">
        <f t="shared" si="186"/>
        <v/>
      </c>
      <c r="AM100" s="567" t="str">
        <f t="shared" si="187"/>
        <v/>
      </c>
      <c r="AO100" s="567" t="str">
        <f t="shared" si="188"/>
        <v/>
      </c>
      <c r="AQ100" s="567" t="str">
        <f t="shared" si="189"/>
        <v/>
      </c>
      <c r="AS100" s="567" t="str">
        <f t="shared" si="190"/>
        <v/>
      </c>
      <c r="AU100" s="567" t="str">
        <f t="shared" si="190"/>
        <v/>
      </c>
      <c r="AW100" s="567" t="str">
        <f t="shared" si="191"/>
        <v/>
      </c>
      <c r="AY100" s="567" t="str">
        <f t="shared" si="192"/>
        <v/>
      </c>
      <c r="BA100" s="567" t="str">
        <f t="shared" si="193"/>
        <v/>
      </c>
      <c r="BC100" s="567" t="str">
        <f t="shared" si="194"/>
        <v/>
      </c>
      <c r="BE100" s="567" t="str">
        <f t="shared" si="195"/>
        <v/>
      </c>
      <c r="BG100" s="567" t="str">
        <f t="shared" si="196"/>
        <v/>
      </c>
      <c r="BI100" s="567" t="str">
        <f t="shared" si="197"/>
        <v/>
      </c>
      <c r="BK100" s="567" t="str">
        <f t="shared" si="198"/>
        <v/>
      </c>
      <c r="BM100" s="567" t="str">
        <f t="shared" si="199"/>
        <v/>
      </c>
      <c r="BO100" s="567" t="str">
        <f t="shared" si="200"/>
        <v/>
      </c>
      <c r="BQ100" s="567" t="str">
        <f t="shared" si="201"/>
        <v/>
      </c>
      <c r="BS100" s="567" t="str">
        <f t="shared" si="202"/>
        <v/>
      </c>
      <c r="BU100" s="567" t="str">
        <f t="shared" si="203"/>
        <v/>
      </c>
      <c r="BW100" s="567" t="str">
        <f t="shared" si="204"/>
        <v/>
      </c>
      <c r="BY100" s="567" t="str">
        <f t="shared" si="205"/>
        <v/>
      </c>
      <c r="CA100" s="567" t="str">
        <f t="shared" si="206"/>
        <v/>
      </c>
      <c r="CC100" s="567" t="str">
        <f t="shared" si="207"/>
        <v/>
      </c>
      <c r="CE100" s="567" t="str">
        <f t="shared" si="208"/>
        <v/>
      </c>
      <c r="CG100" s="567" t="str">
        <f t="shared" si="209"/>
        <v/>
      </c>
      <c r="CI100" s="567" t="str">
        <f t="shared" si="209"/>
        <v/>
      </c>
      <c r="CK100" s="567" t="str">
        <f t="shared" si="210"/>
        <v/>
      </c>
      <c r="CM100" s="567" t="str">
        <f t="shared" si="211"/>
        <v/>
      </c>
      <c r="CO100" s="567" t="str">
        <f t="shared" si="212"/>
        <v/>
      </c>
      <c r="CQ100" s="567" t="str">
        <f t="shared" si="213"/>
        <v/>
      </c>
      <c r="CS100" s="567" t="str">
        <f t="shared" si="214"/>
        <v/>
      </c>
      <c r="CU100" s="567" t="str">
        <f t="shared" si="215"/>
        <v/>
      </c>
      <c r="CW100" s="567" t="str">
        <f t="shared" si="216"/>
        <v/>
      </c>
      <c r="CY100" s="567" t="str">
        <f t="shared" si="217"/>
        <v/>
      </c>
      <c r="DA100" s="567" t="str">
        <f t="shared" si="218"/>
        <v/>
      </c>
      <c r="DC100" s="567" t="str">
        <f t="shared" si="219"/>
        <v/>
      </c>
      <c r="DE100" s="567" t="str">
        <f t="shared" si="220"/>
        <v/>
      </c>
      <c r="DG100" s="567" t="str">
        <f t="shared" si="221"/>
        <v/>
      </c>
      <c r="DI100" s="567" t="str">
        <f t="shared" si="222"/>
        <v/>
      </c>
      <c r="DK100" s="567" t="str">
        <f t="shared" si="223"/>
        <v/>
      </c>
      <c r="DM100" s="567" t="str">
        <f t="shared" si="224"/>
        <v/>
      </c>
      <c r="DO100" s="567" t="str">
        <f t="shared" si="225"/>
        <v/>
      </c>
      <c r="DQ100" s="567" t="str">
        <f t="shared" si="226"/>
        <v/>
      </c>
      <c r="DS100" s="567" t="str">
        <f t="shared" si="227"/>
        <v/>
      </c>
      <c r="DU100" s="567" t="str">
        <f t="shared" si="228"/>
        <v/>
      </c>
      <c r="DW100" s="567" t="str">
        <f t="shared" si="228"/>
        <v/>
      </c>
      <c r="DY100" s="567" t="str">
        <f t="shared" si="229"/>
        <v/>
      </c>
      <c r="EA100" s="567" t="str">
        <f t="shared" si="230"/>
        <v/>
      </c>
      <c r="EC100" s="567" t="str">
        <f t="shared" si="231"/>
        <v/>
      </c>
      <c r="EE100" s="567" t="str">
        <f t="shared" si="232"/>
        <v/>
      </c>
      <c r="EG100" s="567" t="str">
        <f t="shared" si="233"/>
        <v/>
      </c>
      <c r="EI100" s="567" t="str">
        <f t="shared" si="234"/>
        <v/>
      </c>
      <c r="EK100" s="567" t="str">
        <f t="shared" si="235"/>
        <v/>
      </c>
      <c r="EM100" s="567" t="str">
        <f t="shared" si="236"/>
        <v/>
      </c>
      <c r="EO100" s="567" t="str">
        <f t="shared" si="237"/>
        <v/>
      </c>
      <c r="EQ100" s="567" t="str">
        <f t="shared" si="238"/>
        <v/>
      </c>
      <c r="ES100" s="567" t="str">
        <f t="shared" si="239"/>
        <v/>
      </c>
      <c r="EU100" s="567" t="str">
        <f t="shared" si="240"/>
        <v/>
      </c>
      <c r="EW100" s="567" t="str">
        <f t="shared" si="241"/>
        <v/>
      </c>
      <c r="EY100" s="567" t="str">
        <f t="shared" si="242"/>
        <v/>
      </c>
      <c r="FA100" s="567" t="str">
        <f t="shared" si="243"/>
        <v/>
      </c>
      <c r="FC100" s="567" t="str">
        <f t="shared" si="244"/>
        <v/>
      </c>
      <c r="FE100" s="567" t="str">
        <f t="shared" si="245"/>
        <v/>
      </c>
      <c r="FG100" s="567" t="str">
        <f t="shared" si="246"/>
        <v/>
      </c>
      <c r="FI100" s="567" t="str">
        <f t="shared" si="247"/>
        <v/>
      </c>
      <c r="FK100" s="567" t="str">
        <f t="shared" si="247"/>
        <v/>
      </c>
      <c r="FM100" s="567" t="str">
        <f t="shared" si="248"/>
        <v/>
      </c>
      <c r="FO100" s="567" t="str">
        <f t="shared" si="249"/>
        <v/>
      </c>
      <c r="FQ100" s="567" t="str">
        <f t="shared" si="250"/>
        <v/>
      </c>
      <c r="FS100" s="567" t="str">
        <f t="shared" si="251"/>
        <v/>
      </c>
      <c r="FU100" s="567" t="str">
        <f t="shared" si="252"/>
        <v/>
      </c>
      <c r="FW100" s="567" t="str">
        <f t="shared" si="253"/>
        <v/>
      </c>
      <c r="FY100" s="567" t="str">
        <f t="shared" si="254"/>
        <v/>
      </c>
      <c r="GA100" s="567" t="str">
        <f t="shared" si="255"/>
        <v/>
      </c>
      <c r="GC100" s="567" t="str">
        <f t="shared" si="256"/>
        <v/>
      </c>
      <c r="GE100" s="567" t="str">
        <f t="shared" si="257"/>
        <v/>
      </c>
      <c r="GG100" s="567" t="str">
        <f t="shared" si="258"/>
        <v/>
      </c>
      <c r="GI100" s="567" t="str">
        <f t="shared" si="259"/>
        <v/>
      </c>
      <c r="GK100" s="567" t="str">
        <f t="shared" si="260"/>
        <v/>
      </c>
      <c r="GM100" s="567" t="str">
        <f t="shared" si="261"/>
        <v/>
      </c>
      <c r="GO100" s="567" t="str">
        <f t="shared" si="262"/>
        <v/>
      </c>
      <c r="GQ100" s="567" t="str">
        <f t="shared" si="263"/>
        <v/>
      </c>
      <c r="GS100" s="567" t="str">
        <f t="shared" si="264"/>
        <v/>
      </c>
      <c r="GU100" s="567" t="str">
        <f t="shared" si="265"/>
        <v/>
      </c>
      <c r="GW100" s="567" t="str">
        <f t="shared" si="266"/>
        <v/>
      </c>
      <c r="GY100" s="567" t="str">
        <f t="shared" si="266"/>
        <v/>
      </c>
      <c r="HA100" s="567" t="str">
        <f t="shared" si="267"/>
        <v/>
      </c>
      <c r="HC100" s="567" t="str">
        <f t="shared" si="268"/>
        <v/>
      </c>
      <c r="HE100" s="567" t="str">
        <f t="shared" si="269"/>
        <v/>
      </c>
      <c r="HG100" s="567" t="str">
        <f t="shared" si="270"/>
        <v/>
      </c>
      <c r="HI100" s="567" t="str">
        <f t="shared" si="271"/>
        <v/>
      </c>
      <c r="HK100" s="567" t="str">
        <f t="shared" si="272"/>
        <v/>
      </c>
      <c r="HM100" s="567" t="str">
        <f t="shared" si="273"/>
        <v/>
      </c>
      <c r="HO100" s="567" t="str">
        <f t="shared" si="274"/>
        <v/>
      </c>
      <c r="HQ100" s="567" t="str">
        <f t="shared" si="275"/>
        <v/>
      </c>
      <c r="HS100" s="567" t="str">
        <f t="shared" si="276"/>
        <v/>
      </c>
      <c r="HU100" s="567" t="str">
        <f t="shared" si="277"/>
        <v/>
      </c>
      <c r="HW100" s="567" t="str">
        <f t="shared" si="278"/>
        <v/>
      </c>
      <c r="HY100" s="567" t="str">
        <f t="shared" si="279"/>
        <v/>
      </c>
      <c r="IA100" s="567" t="str">
        <f t="shared" si="280"/>
        <v/>
      </c>
      <c r="IC100" s="567" t="str">
        <f t="shared" si="281"/>
        <v/>
      </c>
      <c r="IE100" s="567" t="str">
        <f t="shared" si="282"/>
        <v/>
      </c>
      <c r="IG100" s="567" t="str">
        <f t="shared" si="283"/>
        <v/>
      </c>
      <c r="II100" s="567" t="str">
        <f t="shared" si="284"/>
        <v/>
      </c>
      <c r="IK100" s="567" t="str">
        <f t="shared" si="285"/>
        <v/>
      </c>
      <c r="IM100" s="567" t="str">
        <f t="shared" si="285"/>
        <v/>
      </c>
      <c r="IO100" s="567" t="str">
        <f t="shared" si="286"/>
        <v/>
      </c>
      <c r="IQ100" s="567" t="str">
        <f t="shared" si="287"/>
        <v/>
      </c>
      <c r="IS100" s="567" t="str">
        <f t="shared" si="288"/>
        <v/>
      </c>
      <c r="IU100" s="567" t="str">
        <f t="shared" si="289"/>
        <v/>
      </c>
      <c r="IW100" s="567" t="str">
        <f t="shared" si="290"/>
        <v/>
      </c>
      <c r="IY100" s="567" t="str">
        <f t="shared" si="291"/>
        <v/>
      </c>
      <c r="JA100" s="567" t="str">
        <f t="shared" si="292"/>
        <v/>
      </c>
      <c r="JC100" s="567" t="str">
        <f t="shared" si="293"/>
        <v/>
      </c>
      <c r="JE100" s="567" t="str">
        <f t="shared" si="294"/>
        <v/>
      </c>
      <c r="JG100" s="567" t="str">
        <f t="shared" si="295"/>
        <v/>
      </c>
      <c r="JI100" s="567" t="str">
        <f t="shared" si="296"/>
        <v/>
      </c>
      <c r="JK100" s="567" t="str">
        <f t="shared" si="297"/>
        <v/>
      </c>
      <c r="JM100" s="567" t="str">
        <f t="shared" si="298"/>
        <v/>
      </c>
      <c r="JO100" s="567" t="str">
        <f t="shared" si="299"/>
        <v/>
      </c>
      <c r="JQ100" s="567" t="str">
        <f t="shared" si="300"/>
        <v/>
      </c>
      <c r="JS100" s="567" t="str">
        <f t="shared" si="301"/>
        <v/>
      </c>
      <c r="JU100" s="567" t="str">
        <f t="shared" si="302"/>
        <v/>
      </c>
      <c r="JW100" s="567" t="str">
        <f t="shared" si="303"/>
        <v/>
      </c>
      <c r="JY100" s="567" t="str">
        <f t="shared" si="304"/>
        <v/>
      </c>
      <c r="KA100" s="567" t="str">
        <f t="shared" si="304"/>
        <v/>
      </c>
      <c r="KC100" s="567" t="str">
        <f t="shared" si="305"/>
        <v/>
      </c>
      <c r="KE100" s="567" t="str">
        <f t="shared" si="306"/>
        <v/>
      </c>
      <c r="KG100" s="567" t="str">
        <f t="shared" si="307"/>
        <v/>
      </c>
      <c r="KI100" s="567" t="str">
        <f t="shared" si="308"/>
        <v/>
      </c>
      <c r="KK100" s="567" t="str">
        <f t="shared" si="309"/>
        <v/>
      </c>
      <c r="KM100" s="567" t="str">
        <f t="shared" si="310"/>
        <v/>
      </c>
      <c r="KO100" s="567" t="str">
        <f t="shared" si="311"/>
        <v/>
      </c>
      <c r="KQ100" s="567" t="str">
        <f t="shared" si="312"/>
        <v/>
      </c>
      <c r="KS100" s="567" t="str">
        <f t="shared" si="313"/>
        <v/>
      </c>
      <c r="KU100" s="567" t="str">
        <f t="shared" si="314"/>
        <v/>
      </c>
      <c r="KW100" s="567" t="str">
        <f t="shared" si="315"/>
        <v/>
      </c>
      <c r="KY100" s="567" t="str">
        <f t="shared" si="316"/>
        <v/>
      </c>
      <c r="LA100" s="567" t="str">
        <f t="shared" si="317"/>
        <v/>
      </c>
      <c r="LC100" s="567" t="str">
        <f t="shared" si="318"/>
        <v/>
      </c>
      <c r="LE100" s="567" t="str">
        <f t="shared" si="319"/>
        <v/>
      </c>
      <c r="LG100" s="567" t="str">
        <f t="shared" si="320"/>
        <v/>
      </c>
      <c r="LI100" s="567" t="str">
        <f t="shared" si="321"/>
        <v/>
      </c>
      <c r="LK100" s="567" t="str">
        <f t="shared" si="322"/>
        <v/>
      </c>
      <c r="LM100" s="567" t="str">
        <f t="shared" si="323"/>
        <v/>
      </c>
      <c r="LO100" s="567" t="str">
        <f t="shared" si="323"/>
        <v/>
      </c>
      <c r="LQ100" s="567" t="str">
        <f t="shared" si="324"/>
        <v/>
      </c>
      <c r="LS100" s="567" t="str">
        <f t="shared" si="325"/>
        <v/>
      </c>
      <c r="LU100" s="567" t="str">
        <f t="shared" si="326"/>
        <v/>
      </c>
      <c r="LW100" s="567" t="str">
        <f t="shared" si="327"/>
        <v/>
      </c>
      <c r="LY100" s="567" t="str">
        <f t="shared" si="328"/>
        <v/>
      </c>
      <c r="MA100" s="567" t="str">
        <f t="shared" si="329"/>
        <v/>
      </c>
      <c r="MC100" s="567" t="str">
        <f t="shared" si="330"/>
        <v/>
      </c>
      <c r="ME100" s="567" t="str">
        <f t="shared" si="331"/>
        <v/>
      </c>
      <c r="MG100" s="567" t="str">
        <f t="shared" si="332"/>
        <v/>
      </c>
      <c r="MI100" s="567" t="str">
        <f t="shared" si="333"/>
        <v/>
      </c>
      <c r="MK100" s="567" t="str">
        <f t="shared" si="334"/>
        <v/>
      </c>
      <c r="MM100" s="567" t="str">
        <f t="shared" si="335"/>
        <v/>
      </c>
      <c r="MO100" s="567" t="str">
        <f t="shared" si="336"/>
        <v/>
      </c>
      <c r="MQ100" s="567" t="str">
        <f t="shared" si="337"/>
        <v/>
      </c>
      <c r="MS100" s="567" t="str">
        <f t="shared" si="338"/>
        <v/>
      </c>
      <c r="MU100" s="567" t="str">
        <f t="shared" si="339"/>
        <v/>
      </c>
      <c r="MW100" s="567" t="str">
        <f t="shared" si="340"/>
        <v/>
      </c>
      <c r="MY100" s="567" t="str">
        <f t="shared" si="341"/>
        <v/>
      </c>
    </row>
    <row r="101" spans="5:363">
      <c r="E101" s="567" t="str">
        <f t="shared" si="171"/>
        <v/>
      </c>
      <c r="G101" s="567" t="str">
        <f t="shared" si="171"/>
        <v/>
      </c>
      <c r="I101" s="567" t="str">
        <f t="shared" si="172"/>
        <v/>
      </c>
      <c r="K101" s="567" t="str">
        <f t="shared" si="173"/>
        <v/>
      </c>
      <c r="M101" s="567" t="str">
        <f t="shared" si="174"/>
        <v/>
      </c>
      <c r="O101" s="567" t="str">
        <f t="shared" si="175"/>
        <v/>
      </c>
      <c r="Q101" s="567" t="str">
        <f t="shared" si="176"/>
        <v/>
      </c>
      <c r="S101" s="567" t="str">
        <f t="shared" si="177"/>
        <v/>
      </c>
      <c r="U101" s="567" t="str">
        <f t="shared" si="178"/>
        <v/>
      </c>
      <c r="W101" s="567" t="str">
        <f t="shared" si="179"/>
        <v/>
      </c>
      <c r="Y101" s="567" t="str">
        <f t="shared" si="180"/>
        <v/>
      </c>
      <c r="AA101" s="567" t="str">
        <f t="shared" si="181"/>
        <v/>
      </c>
      <c r="AC101" s="567" t="str">
        <f t="shared" si="182"/>
        <v/>
      </c>
      <c r="AE101" s="567" t="str">
        <f t="shared" si="183"/>
        <v/>
      </c>
      <c r="AG101" s="567" t="str">
        <f t="shared" si="184"/>
        <v/>
      </c>
      <c r="AI101" s="567" t="str">
        <f t="shared" si="185"/>
        <v/>
      </c>
      <c r="AK101" s="567" t="str">
        <f t="shared" si="186"/>
        <v/>
      </c>
      <c r="AM101" s="567" t="str">
        <f t="shared" si="187"/>
        <v/>
      </c>
      <c r="AO101" s="567" t="str">
        <f t="shared" si="188"/>
        <v/>
      </c>
      <c r="AQ101" s="567" t="str">
        <f t="shared" si="189"/>
        <v/>
      </c>
      <c r="AS101" s="567" t="str">
        <f t="shared" si="190"/>
        <v/>
      </c>
      <c r="AU101" s="567" t="str">
        <f t="shared" si="190"/>
        <v/>
      </c>
      <c r="AW101" s="567" t="str">
        <f t="shared" si="191"/>
        <v/>
      </c>
      <c r="AY101" s="567" t="str">
        <f t="shared" si="192"/>
        <v/>
      </c>
      <c r="BA101" s="567" t="str">
        <f t="shared" si="193"/>
        <v/>
      </c>
      <c r="BC101" s="567" t="str">
        <f t="shared" si="194"/>
        <v/>
      </c>
      <c r="BE101" s="567" t="str">
        <f t="shared" si="195"/>
        <v/>
      </c>
      <c r="BG101" s="567" t="str">
        <f t="shared" si="196"/>
        <v/>
      </c>
      <c r="BI101" s="567" t="str">
        <f t="shared" si="197"/>
        <v/>
      </c>
      <c r="BK101" s="567" t="str">
        <f t="shared" si="198"/>
        <v/>
      </c>
      <c r="BM101" s="567" t="str">
        <f t="shared" si="199"/>
        <v/>
      </c>
      <c r="BO101" s="567" t="str">
        <f t="shared" si="200"/>
        <v/>
      </c>
      <c r="BQ101" s="567" t="str">
        <f t="shared" si="201"/>
        <v/>
      </c>
      <c r="BS101" s="567" t="str">
        <f t="shared" si="202"/>
        <v/>
      </c>
      <c r="BU101" s="567" t="str">
        <f t="shared" si="203"/>
        <v/>
      </c>
      <c r="BW101" s="567" t="str">
        <f t="shared" si="204"/>
        <v/>
      </c>
      <c r="BY101" s="567" t="str">
        <f t="shared" si="205"/>
        <v/>
      </c>
      <c r="CA101" s="567" t="str">
        <f t="shared" si="206"/>
        <v/>
      </c>
      <c r="CC101" s="567" t="str">
        <f t="shared" si="207"/>
        <v/>
      </c>
      <c r="CE101" s="567" t="str">
        <f t="shared" si="208"/>
        <v/>
      </c>
      <c r="CG101" s="567" t="str">
        <f t="shared" si="209"/>
        <v/>
      </c>
      <c r="CI101" s="567" t="str">
        <f t="shared" si="209"/>
        <v/>
      </c>
      <c r="CK101" s="567" t="str">
        <f t="shared" si="210"/>
        <v/>
      </c>
      <c r="CM101" s="567" t="str">
        <f t="shared" si="211"/>
        <v/>
      </c>
      <c r="CO101" s="567" t="str">
        <f t="shared" si="212"/>
        <v/>
      </c>
      <c r="CQ101" s="567" t="str">
        <f t="shared" si="213"/>
        <v/>
      </c>
      <c r="CS101" s="567" t="str">
        <f t="shared" si="214"/>
        <v/>
      </c>
      <c r="CU101" s="567" t="str">
        <f t="shared" si="215"/>
        <v/>
      </c>
      <c r="CW101" s="567" t="str">
        <f t="shared" si="216"/>
        <v/>
      </c>
      <c r="CY101" s="567" t="str">
        <f t="shared" si="217"/>
        <v/>
      </c>
      <c r="DA101" s="567" t="str">
        <f t="shared" si="218"/>
        <v/>
      </c>
      <c r="DC101" s="567" t="str">
        <f t="shared" si="219"/>
        <v/>
      </c>
      <c r="DE101" s="567" t="str">
        <f t="shared" si="220"/>
        <v/>
      </c>
      <c r="DG101" s="567" t="str">
        <f t="shared" si="221"/>
        <v/>
      </c>
      <c r="DI101" s="567" t="str">
        <f t="shared" si="222"/>
        <v/>
      </c>
      <c r="DK101" s="567" t="str">
        <f t="shared" si="223"/>
        <v/>
      </c>
      <c r="DM101" s="567" t="str">
        <f t="shared" si="224"/>
        <v/>
      </c>
      <c r="DO101" s="567" t="str">
        <f t="shared" si="225"/>
        <v/>
      </c>
      <c r="DQ101" s="567" t="str">
        <f t="shared" si="226"/>
        <v/>
      </c>
      <c r="DS101" s="567" t="str">
        <f t="shared" si="227"/>
        <v/>
      </c>
      <c r="DU101" s="567" t="str">
        <f t="shared" si="228"/>
        <v/>
      </c>
      <c r="DW101" s="567" t="str">
        <f t="shared" si="228"/>
        <v/>
      </c>
      <c r="DY101" s="567" t="str">
        <f t="shared" si="229"/>
        <v/>
      </c>
      <c r="EA101" s="567" t="str">
        <f t="shared" si="230"/>
        <v/>
      </c>
      <c r="EC101" s="567" t="str">
        <f t="shared" si="231"/>
        <v/>
      </c>
      <c r="EE101" s="567" t="str">
        <f t="shared" si="232"/>
        <v/>
      </c>
      <c r="EG101" s="567" t="str">
        <f t="shared" si="233"/>
        <v/>
      </c>
      <c r="EI101" s="567" t="str">
        <f t="shared" si="234"/>
        <v/>
      </c>
      <c r="EK101" s="567" t="str">
        <f t="shared" si="235"/>
        <v/>
      </c>
      <c r="EM101" s="567" t="str">
        <f t="shared" si="236"/>
        <v/>
      </c>
      <c r="EO101" s="567" t="str">
        <f t="shared" si="237"/>
        <v/>
      </c>
      <c r="EQ101" s="567" t="str">
        <f t="shared" si="238"/>
        <v/>
      </c>
      <c r="ES101" s="567" t="str">
        <f t="shared" si="239"/>
        <v/>
      </c>
      <c r="EU101" s="567" t="str">
        <f t="shared" si="240"/>
        <v/>
      </c>
      <c r="EW101" s="567" t="str">
        <f t="shared" si="241"/>
        <v/>
      </c>
      <c r="EY101" s="567" t="str">
        <f t="shared" si="242"/>
        <v/>
      </c>
      <c r="FA101" s="567" t="str">
        <f t="shared" si="243"/>
        <v/>
      </c>
      <c r="FC101" s="567" t="str">
        <f t="shared" si="244"/>
        <v/>
      </c>
      <c r="FE101" s="567" t="str">
        <f t="shared" si="245"/>
        <v/>
      </c>
      <c r="FG101" s="567" t="str">
        <f t="shared" si="246"/>
        <v/>
      </c>
      <c r="FI101" s="567" t="str">
        <f t="shared" si="247"/>
        <v/>
      </c>
      <c r="FK101" s="567" t="str">
        <f t="shared" si="247"/>
        <v/>
      </c>
      <c r="FM101" s="567" t="str">
        <f t="shared" si="248"/>
        <v/>
      </c>
      <c r="FO101" s="567" t="str">
        <f t="shared" si="249"/>
        <v/>
      </c>
      <c r="FQ101" s="567" t="str">
        <f t="shared" si="250"/>
        <v/>
      </c>
      <c r="FS101" s="567" t="str">
        <f t="shared" si="251"/>
        <v/>
      </c>
      <c r="FU101" s="567" t="str">
        <f t="shared" si="252"/>
        <v/>
      </c>
      <c r="FW101" s="567" t="str">
        <f t="shared" si="253"/>
        <v/>
      </c>
      <c r="FY101" s="567" t="str">
        <f t="shared" si="254"/>
        <v/>
      </c>
      <c r="GA101" s="567" t="str">
        <f t="shared" si="255"/>
        <v/>
      </c>
      <c r="GC101" s="567" t="str">
        <f t="shared" si="256"/>
        <v/>
      </c>
      <c r="GE101" s="567" t="str">
        <f t="shared" si="257"/>
        <v/>
      </c>
      <c r="GG101" s="567" t="str">
        <f t="shared" si="258"/>
        <v/>
      </c>
      <c r="GI101" s="567" t="str">
        <f t="shared" si="259"/>
        <v/>
      </c>
      <c r="GK101" s="567" t="str">
        <f t="shared" si="260"/>
        <v/>
      </c>
      <c r="GM101" s="567" t="str">
        <f t="shared" si="261"/>
        <v/>
      </c>
      <c r="GO101" s="567" t="str">
        <f t="shared" si="262"/>
        <v/>
      </c>
      <c r="GQ101" s="567" t="str">
        <f t="shared" si="263"/>
        <v/>
      </c>
      <c r="GS101" s="567" t="str">
        <f t="shared" si="264"/>
        <v/>
      </c>
      <c r="GU101" s="567" t="str">
        <f t="shared" si="265"/>
        <v/>
      </c>
      <c r="GW101" s="567" t="str">
        <f t="shared" si="266"/>
        <v/>
      </c>
      <c r="GY101" s="567" t="str">
        <f t="shared" si="266"/>
        <v/>
      </c>
      <c r="HA101" s="567" t="str">
        <f t="shared" si="267"/>
        <v/>
      </c>
      <c r="HC101" s="567" t="str">
        <f t="shared" si="268"/>
        <v/>
      </c>
      <c r="HE101" s="567" t="str">
        <f t="shared" si="269"/>
        <v/>
      </c>
      <c r="HG101" s="567" t="str">
        <f t="shared" si="270"/>
        <v/>
      </c>
      <c r="HI101" s="567" t="str">
        <f t="shared" si="271"/>
        <v/>
      </c>
      <c r="HK101" s="567" t="str">
        <f t="shared" si="272"/>
        <v/>
      </c>
      <c r="HM101" s="567" t="str">
        <f t="shared" si="273"/>
        <v/>
      </c>
      <c r="HO101" s="567" t="str">
        <f t="shared" si="274"/>
        <v/>
      </c>
      <c r="HQ101" s="567" t="str">
        <f t="shared" si="275"/>
        <v/>
      </c>
      <c r="HS101" s="567" t="str">
        <f t="shared" si="276"/>
        <v/>
      </c>
      <c r="HU101" s="567" t="str">
        <f t="shared" si="277"/>
        <v/>
      </c>
      <c r="HW101" s="567" t="str">
        <f t="shared" si="278"/>
        <v/>
      </c>
      <c r="HY101" s="567" t="str">
        <f t="shared" si="279"/>
        <v/>
      </c>
      <c r="IA101" s="567" t="str">
        <f t="shared" si="280"/>
        <v/>
      </c>
      <c r="IC101" s="567" t="str">
        <f t="shared" si="281"/>
        <v/>
      </c>
      <c r="IE101" s="567" t="str">
        <f t="shared" si="282"/>
        <v/>
      </c>
      <c r="IG101" s="567" t="str">
        <f t="shared" si="283"/>
        <v/>
      </c>
      <c r="II101" s="567" t="str">
        <f t="shared" si="284"/>
        <v/>
      </c>
      <c r="IK101" s="567" t="str">
        <f t="shared" si="285"/>
        <v/>
      </c>
      <c r="IM101" s="567" t="str">
        <f t="shared" si="285"/>
        <v/>
      </c>
      <c r="IO101" s="567" t="str">
        <f t="shared" si="286"/>
        <v/>
      </c>
      <c r="IQ101" s="567" t="str">
        <f t="shared" si="287"/>
        <v/>
      </c>
      <c r="IS101" s="567" t="str">
        <f t="shared" si="288"/>
        <v/>
      </c>
      <c r="IU101" s="567" t="str">
        <f t="shared" si="289"/>
        <v/>
      </c>
      <c r="IW101" s="567" t="str">
        <f t="shared" si="290"/>
        <v/>
      </c>
      <c r="IY101" s="567" t="str">
        <f t="shared" si="291"/>
        <v/>
      </c>
      <c r="JA101" s="567" t="str">
        <f t="shared" si="292"/>
        <v/>
      </c>
      <c r="JC101" s="567" t="str">
        <f t="shared" si="293"/>
        <v/>
      </c>
      <c r="JE101" s="567" t="str">
        <f t="shared" si="294"/>
        <v/>
      </c>
      <c r="JG101" s="567" t="str">
        <f t="shared" si="295"/>
        <v/>
      </c>
      <c r="JI101" s="567" t="str">
        <f t="shared" si="296"/>
        <v/>
      </c>
      <c r="JK101" s="567" t="str">
        <f t="shared" si="297"/>
        <v/>
      </c>
      <c r="JM101" s="567" t="str">
        <f t="shared" si="298"/>
        <v/>
      </c>
      <c r="JO101" s="567" t="str">
        <f t="shared" si="299"/>
        <v/>
      </c>
      <c r="JQ101" s="567" t="str">
        <f t="shared" si="300"/>
        <v/>
      </c>
      <c r="JS101" s="567" t="str">
        <f t="shared" si="301"/>
        <v/>
      </c>
      <c r="JU101" s="567" t="str">
        <f t="shared" si="302"/>
        <v/>
      </c>
      <c r="JW101" s="567" t="str">
        <f t="shared" si="303"/>
        <v/>
      </c>
      <c r="JY101" s="567" t="str">
        <f t="shared" si="304"/>
        <v/>
      </c>
      <c r="KA101" s="567" t="str">
        <f t="shared" si="304"/>
        <v/>
      </c>
      <c r="KC101" s="567" t="str">
        <f t="shared" si="305"/>
        <v/>
      </c>
      <c r="KE101" s="567" t="str">
        <f t="shared" si="306"/>
        <v/>
      </c>
      <c r="KG101" s="567" t="str">
        <f t="shared" si="307"/>
        <v/>
      </c>
      <c r="KI101" s="567" t="str">
        <f t="shared" si="308"/>
        <v/>
      </c>
      <c r="KK101" s="567" t="str">
        <f t="shared" si="309"/>
        <v/>
      </c>
      <c r="KM101" s="567" t="str">
        <f t="shared" si="310"/>
        <v/>
      </c>
      <c r="KO101" s="567" t="str">
        <f t="shared" si="311"/>
        <v/>
      </c>
      <c r="KQ101" s="567" t="str">
        <f t="shared" si="312"/>
        <v/>
      </c>
      <c r="KS101" s="567" t="str">
        <f t="shared" si="313"/>
        <v/>
      </c>
      <c r="KU101" s="567" t="str">
        <f t="shared" si="314"/>
        <v/>
      </c>
      <c r="KW101" s="567" t="str">
        <f t="shared" si="315"/>
        <v/>
      </c>
      <c r="KY101" s="567" t="str">
        <f t="shared" si="316"/>
        <v/>
      </c>
      <c r="LA101" s="567" t="str">
        <f t="shared" si="317"/>
        <v/>
      </c>
      <c r="LC101" s="567" t="str">
        <f t="shared" si="318"/>
        <v/>
      </c>
      <c r="LE101" s="567" t="str">
        <f t="shared" si="319"/>
        <v/>
      </c>
      <c r="LG101" s="567" t="str">
        <f t="shared" si="320"/>
        <v/>
      </c>
      <c r="LI101" s="567" t="str">
        <f t="shared" si="321"/>
        <v/>
      </c>
      <c r="LK101" s="567" t="str">
        <f t="shared" si="322"/>
        <v/>
      </c>
      <c r="LM101" s="567" t="str">
        <f t="shared" si="323"/>
        <v/>
      </c>
      <c r="LO101" s="567" t="str">
        <f t="shared" si="323"/>
        <v/>
      </c>
      <c r="LQ101" s="567" t="str">
        <f t="shared" si="324"/>
        <v/>
      </c>
      <c r="LS101" s="567" t="str">
        <f t="shared" si="325"/>
        <v/>
      </c>
      <c r="LU101" s="567" t="str">
        <f t="shared" si="326"/>
        <v/>
      </c>
      <c r="LW101" s="567" t="str">
        <f t="shared" si="327"/>
        <v/>
      </c>
      <c r="LY101" s="567" t="str">
        <f t="shared" si="328"/>
        <v/>
      </c>
      <c r="MA101" s="567" t="str">
        <f t="shared" si="329"/>
        <v/>
      </c>
      <c r="MC101" s="567" t="str">
        <f t="shared" si="330"/>
        <v/>
      </c>
      <c r="ME101" s="567" t="str">
        <f t="shared" si="331"/>
        <v/>
      </c>
      <c r="MG101" s="567" t="str">
        <f t="shared" si="332"/>
        <v/>
      </c>
      <c r="MI101" s="567" t="str">
        <f t="shared" si="333"/>
        <v/>
      </c>
      <c r="MK101" s="567" t="str">
        <f t="shared" si="334"/>
        <v/>
      </c>
      <c r="MM101" s="567" t="str">
        <f t="shared" si="335"/>
        <v/>
      </c>
      <c r="MO101" s="567" t="str">
        <f t="shared" si="336"/>
        <v/>
      </c>
      <c r="MQ101" s="567" t="str">
        <f t="shared" si="337"/>
        <v/>
      </c>
      <c r="MS101" s="567" t="str">
        <f t="shared" si="338"/>
        <v/>
      </c>
      <c r="MU101" s="567" t="str">
        <f t="shared" si="339"/>
        <v/>
      </c>
      <c r="MW101" s="567" t="str">
        <f t="shared" si="340"/>
        <v/>
      </c>
      <c r="MY101" s="567" t="str">
        <f t="shared" si="341"/>
        <v/>
      </c>
    </row>
    <row r="102" spans="5:363">
      <c r="E102" s="567" t="str">
        <f t="shared" si="171"/>
        <v/>
      </c>
      <c r="G102" s="567" t="str">
        <f t="shared" si="171"/>
        <v/>
      </c>
      <c r="I102" s="567" t="str">
        <f t="shared" si="172"/>
        <v/>
      </c>
      <c r="K102" s="567" t="str">
        <f t="shared" si="173"/>
        <v/>
      </c>
      <c r="M102" s="567" t="str">
        <f t="shared" si="174"/>
        <v/>
      </c>
      <c r="O102" s="567" t="str">
        <f t="shared" si="175"/>
        <v/>
      </c>
      <c r="Q102" s="567" t="str">
        <f t="shared" si="176"/>
        <v/>
      </c>
      <c r="S102" s="567" t="str">
        <f t="shared" si="177"/>
        <v/>
      </c>
      <c r="U102" s="567" t="str">
        <f t="shared" si="178"/>
        <v/>
      </c>
      <c r="W102" s="567" t="str">
        <f t="shared" si="179"/>
        <v/>
      </c>
      <c r="Y102" s="567" t="str">
        <f t="shared" si="180"/>
        <v/>
      </c>
      <c r="AA102" s="567" t="str">
        <f t="shared" si="181"/>
        <v/>
      </c>
      <c r="AC102" s="567" t="str">
        <f t="shared" si="182"/>
        <v/>
      </c>
      <c r="AE102" s="567" t="str">
        <f t="shared" si="183"/>
        <v/>
      </c>
      <c r="AG102" s="567" t="str">
        <f t="shared" si="184"/>
        <v/>
      </c>
      <c r="AI102" s="567" t="str">
        <f t="shared" si="185"/>
        <v/>
      </c>
      <c r="AK102" s="567" t="str">
        <f t="shared" si="186"/>
        <v/>
      </c>
      <c r="AM102" s="567" t="str">
        <f t="shared" si="187"/>
        <v/>
      </c>
      <c r="AO102" s="567" t="str">
        <f t="shared" si="188"/>
        <v/>
      </c>
      <c r="AQ102" s="567" t="str">
        <f t="shared" si="189"/>
        <v/>
      </c>
      <c r="AS102" s="567" t="str">
        <f t="shared" si="190"/>
        <v/>
      </c>
      <c r="AU102" s="567" t="str">
        <f t="shared" si="190"/>
        <v/>
      </c>
      <c r="AW102" s="567" t="str">
        <f t="shared" si="191"/>
        <v/>
      </c>
      <c r="AY102" s="567" t="str">
        <f t="shared" si="192"/>
        <v/>
      </c>
      <c r="BA102" s="567" t="str">
        <f t="shared" si="193"/>
        <v/>
      </c>
      <c r="BC102" s="567" t="str">
        <f t="shared" si="194"/>
        <v/>
      </c>
      <c r="BE102" s="567" t="str">
        <f t="shared" si="195"/>
        <v/>
      </c>
      <c r="BG102" s="567" t="str">
        <f t="shared" si="196"/>
        <v/>
      </c>
      <c r="BI102" s="567" t="str">
        <f t="shared" si="197"/>
        <v/>
      </c>
      <c r="BK102" s="567" t="str">
        <f t="shared" si="198"/>
        <v/>
      </c>
      <c r="BM102" s="567" t="str">
        <f t="shared" si="199"/>
        <v/>
      </c>
      <c r="BO102" s="567" t="str">
        <f t="shared" si="200"/>
        <v/>
      </c>
      <c r="BQ102" s="567" t="str">
        <f t="shared" si="201"/>
        <v/>
      </c>
      <c r="BS102" s="567" t="str">
        <f t="shared" si="202"/>
        <v/>
      </c>
      <c r="BU102" s="567" t="str">
        <f t="shared" si="203"/>
        <v/>
      </c>
      <c r="BW102" s="567" t="str">
        <f t="shared" si="204"/>
        <v/>
      </c>
      <c r="BY102" s="567" t="str">
        <f t="shared" si="205"/>
        <v/>
      </c>
      <c r="CA102" s="567" t="str">
        <f t="shared" si="206"/>
        <v/>
      </c>
      <c r="CC102" s="567" t="str">
        <f t="shared" si="207"/>
        <v/>
      </c>
      <c r="CE102" s="567" t="str">
        <f t="shared" si="208"/>
        <v/>
      </c>
      <c r="CG102" s="567" t="str">
        <f t="shared" si="209"/>
        <v/>
      </c>
      <c r="CI102" s="567" t="str">
        <f t="shared" si="209"/>
        <v/>
      </c>
      <c r="CK102" s="567" t="str">
        <f t="shared" si="210"/>
        <v/>
      </c>
      <c r="CM102" s="567" t="str">
        <f t="shared" si="211"/>
        <v/>
      </c>
      <c r="CO102" s="567" t="str">
        <f t="shared" si="212"/>
        <v/>
      </c>
      <c r="CQ102" s="567" t="str">
        <f t="shared" si="213"/>
        <v/>
      </c>
      <c r="CS102" s="567" t="str">
        <f t="shared" si="214"/>
        <v/>
      </c>
      <c r="CU102" s="567" t="str">
        <f t="shared" si="215"/>
        <v/>
      </c>
      <c r="CW102" s="567" t="str">
        <f t="shared" si="216"/>
        <v/>
      </c>
      <c r="CY102" s="567" t="str">
        <f t="shared" si="217"/>
        <v/>
      </c>
      <c r="DA102" s="567" t="str">
        <f t="shared" si="218"/>
        <v/>
      </c>
      <c r="DC102" s="567" t="str">
        <f t="shared" si="219"/>
        <v/>
      </c>
      <c r="DE102" s="567" t="str">
        <f t="shared" si="220"/>
        <v/>
      </c>
      <c r="DG102" s="567" t="str">
        <f t="shared" si="221"/>
        <v/>
      </c>
      <c r="DI102" s="567" t="str">
        <f t="shared" si="222"/>
        <v/>
      </c>
      <c r="DK102" s="567" t="str">
        <f t="shared" si="223"/>
        <v/>
      </c>
      <c r="DM102" s="567" t="str">
        <f t="shared" si="224"/>
        <v/>
      </c>
      <c r="DO102" s="567" t="str">
        <f t="shared" si="225"/>
        <v/>
      </c>
      <c r="DQ102" s="567" t="str">
        <f t="shared" si="226"/>
        <v/>
      </c>
      <c r="DS102" s="567" t="str">
        <f t="shared" si="227"/>
        <v/>
      </c>
      <c r="DU102" s="567" t="str">
        <f t="shared" si="228"/>
        <v/>
      </c>
      <c r="DW102" s="567" t="str">
        <f t="shared" si="228"/>
        <v/>
      </c>
      <c r="DY102" s="567" t="str">
        <f t="shared" si="229"/>
        <v/>
      </c>
      <c r="EA102" s="567" t="str">
        <f t="shared" si="230"/>
        <v/>
      </c>
      <c r="EC102" s="567" t="str">
        <f t="shared" si="231"/>
        <v/>
      </c>
      <c r="EE102" s="567" t="str">
        <f t="shared" si="232"/>
        <v/>
      </c>
      <c r="EG102" s="567" t="str">
        <f t="shared" si="233"/>
        <v/>
      </c>
      <c r="EI102" s="567" t="str">
        <f t="shared" si="234"/>
        <v/>
      </c>
      <c r="EK102" s="567" t="str">
        <f t="shared" si="235"/>
        <v/>
      </c>
      <c r="EM102" s="567" t="str">
        <f t="shared" si="236"/>
        <v/>
      </c>
      <c r="EO102" s="567" t="str">
        <f t="shared" si="237"/>
        <v/>
      </c>
      <c r="EQ102" s="567" t="str">
        <f t="shared" si="238"/>
        <v/>
      </c>
      <c r="ES102" s="567" t="str">
        <f t="shared" si="239"/>
        <v/>
      </c>
      <c r="EU102" s="567" t="str">
        <f t="shared" si="240"/>
        <v/>
      </c>
      <c r="EW102" s="567" t="str">
        <f t="shared" si="241"/>
        <v/>
      </c>
      <c r="EY102" s="567" t="str">
        <f t="shared" si="242"/>
        <v/>
      </c>
      <c r="FA102" s="567" t="str">
        <f t="shared" si="243"/>
        <v/>
      </c>
      <c r="FC102" s="567" t="str">
        <f t="shared" si="244"/>
        <v/>
      </c>
      <c r="FE102" s="567" t="str">
        <f t="shared" si="245"/>
        <v/>
      </c>
      <c r="FG102" s="567" t="str">
        <f t="shared" si="246"/>
        <v/>
      </c>
      <c r="FI102" s="567" t="str">
        <f t="shared" si="247"/>
        <v/>
      </c>
      <c r="FK102" s="567" t="str">
        <f t="shared" si="247"/>
        <v/>
      </c>
      <c r="FM102" s="567" t="str">
        <f t="shared" si="248"/>
        <v/>
      </c>
      <c r="FO102" s="567" t="str">
        <f t="shared" si="249"/>
        <v/>
      </c>
      <c r="FQ102" s="567" t="str">
        <f t="shared" si="250"/>
        <v/>
      </c>
      <c r="FS102" s="567" t="str">
        <f t="shared" si="251"/>
        <v/>
      </c>
      <c r="FU102" s="567" t="str">
        <f t="shared" si="252"/>
        <v/>
      </c>
      <c r="FW102" s="567" t="str">
        <f t="shared" si="253"/>
        <v/>
      </c>
      <c r="FY102" s="567" t="str">
        <f t="shared" si="254"/>
        <v/>
      </c>
      <c r="GA102" s="567" t="str">
        <f t="shared" si="255"/>
        <v/>
      </c>
      <c r="GC102" s="567" t="str">
        <f t="shared" si="256"/>
        <v/>
      </c>
      <c r="GE102" s="567" t="str">
        <f t="shared" si="257"/>
        <v/>
      </c>
      <c r="GG102" s="567" t="str">
        <f t="shared" si="258"/>
        <v/>
      </c>
      <c r="GI102" s="567" t="str">
        <f t="shared" si="259"/>
        <v/>
      </c>
      <c r="GK102" s="567" t="str">
        <f t="shared" si="260"/>
        <v/>
      </c>
      <c r="GM102" s="567" t="str">
        <f t="shared" si="261"/>
        <v/>
      </c>
      <c r="GO102" s="567" t="str">
        <f t="shared" si="262"/>
        <v/>
      </c>
      <c r="GQ102" s="567" t="str">
        <f t="shared" si="263"/>
        <v/>
      </c>
      <c r="GS102" s="567" t="str">
        <f t="shared" si="264"/>
        <v/>
      </c>
      <c r="GU102" s="567" t="str">
        <f t="shared" si="265"/>
        <v/>
      </c>
      <c r="GW102" s="567" t="str">
        <f t="shared" si="266"/>
        <v/>
      </c>
      <c r="GY102" s="567" t="str">
        <f t="shared" si="266"/>
        <v/>
      </c>
      <c r="HA102" s="567" t="str">
        <f t="shared" si="267"/>
        <v/>
      </c>
      <c r="HC102" s="567" t="str">
        <f t="shared" si="268"/>
        <v/>
      </c>
      <c r="HE102" s="567" t="str">
        <f t="shared" si="269"/>
        <v/>
      </c>
      <c r="HG102" s="567" t="str">
        <f t="shared" si="270"/>
        <v/>
      </c>
      <c r="HI102" s="567" t="str">
        <f t="shared" si="271"/>
        <v/>
      </c>
      <c r="HK102" s="567" t="str">
        <f t="shared" si="272"/>
        <v/>
      </c>
      <c r="HM102" s="567" t="str">
        <f t="shared" si="273"/>
        <v/>
      </c>
      <c r="HO102" s="567" t="str">
        <f t="shared" si="274"/>
        <v/>
      </c>
      <c r="HQ102" s="567" t="str">
        <f t="shared" si="275"/>
        <v/>
      </c>
      <c r="HS102" s="567" t="str">
        <f t="shared" si="276"/>
        <v/>
      </c>
      <c r="HU102" s="567" t="str">
        <f t="shared" si="277"/>
        <v/>
      </c>
      <c r="HW102" s="567" t="str">
        <f t="shared" si="278"/>
        <v/>
      </c>
      <c r="HY102" s="567" t="str">
        <f t="shared" si="279"/>
        <v/>
      </c>
      <c r="IA102" s="567" t="str">
        <f t="shared" si="280"/>
        <v/>
      </c>
      <c r="IC102" s="567" t="str">
        <f t="shared" si="281"/>
        <v/>
      </c>
      <c r="IE102" s="567" t="str">
        <f t="shared" si="282"/>
        <v/>
      </c>
      <c r="IG102" s="567" t="str">
        <f t="shared" si="283"/>
        <v/>
      </c>
      <c r="II102" s="567" t="str">
        <f t="shared" si="284"/>
        <v/>
      </c>
      <c r="IK102" s="567" t="str">
        <f t="shared" si="285"/>
        <v/>
      </c>
      <c r="IM102" s="567" t="str">
        <f t="shared" si="285"/>
        <v/>
      </c>
      <c r="IO102" s="567" t="str">
        <f t="shared" si="286"/>
        <v/>
      </c>
      <c r="IQ102" s="567" t="str">
        <f t="shared" si="287"/>
        <v/>
      </c>
      <c r="IS102" s="567" t="str">
        <f t="shared" si="288"/>
        <v/>
      </c>
      <c r="IU102" s="567" t="str">
        <f t="shared" si="289"/>
        <v/>
      </c>
      <c r="IW102" s="567" t="str">
        <f t="shared" si="290"/>
        <v/>
      </c>
      <c r="IY102" s="567" t="str">
        <f t="shared" si="291"/>
        <v/>
      </c>
      <c r="JA102" s="567" t="str">
        <f t="shared" si="292"/>
        <v/>
      </c>
      <c r="JC102" s="567" t="str">
        <f t="shared" si="293"/>
        <v/>
      </c>
      <c r="JE102" s="567" t="str">
        <f t="shared" si="294"/>
        <v/>
      </c>
      <c r="JG102" s="567" t="str">
        <f t="shared" si="295"/>
        <v/>
      </c>
      <c r="JI102" s="567" t="str">
        <f t="shared" si="296"/>
        <v/>
      </c>
      <c r="JK102" s="567" t="str">
        <f t="shared" si="297"/>
        <v/>
      </c>
      <c r="JM102" s="567" t="str">
        <f t="shared" si="298"/>
        <v/>
      </c>
      <c r="JO102" s="567" t="str">
        <f t="shared" si="299"/>
        <v/>
      </c>
      <c r="JQ102" s="567" t="str">
        <f t="shared" si="300"/>
        <v/>
      </c>
      <c r="JS102" s="567" t="str">
        <f t="shared" si="301"/>
        <v/>
      </c>
      <c r="JU102" s="567" t="str">
        <f t="shared" si="302"/>
        <v/>
      </c>
      <c r="JW102" s="567" t="str">
        <f t="shared" si="303"/>
        <v/>
      </c>
      <c r="JY102" s="567" t="str">
        <f t="shared" si="304"/>
        <v/>
      </c>
      <c r="KA102" s="567" t="str">
        <f t="shared" si="304"/>
        <v/>
      </c>
      <c r="KC102" s="567" t="str">
        <f t="shared" si="305"/>
        <v/>
      </c>
      <c r="KE102" s="567" t="str">
        <f t="shared" si="306"/>
        <v/>
      </c>
      <c r="KG102" s="567" t="str">
        <f t="shared" si="307"/>
        <v/>
      </c>
      <c r="KI102" s="567" t="str">
        <f t="shared" si="308"/>
        <v/>
      </c>
      <c r="KK102" s="567" t="str">
        <f t="shared" si="309"/>
        <v/>
      </c>
      <c r="KM102" s="567" t="str">
        <f t="shared" si="310"/>
        <v/>
      </c>
      <c r="KO102" s="567" t="str">
        <f t="shared" si="311"/>
        <v/>
      </c>
      <c r="KQ102" s="567" t="str">
        <f t="shared" si="312"/>
        <v/>
      </c>
      <c r="KS102" s="567" t="str">
        <f t="shared" si="313"/>
        <v/>
      </c>
      <c r="KU102" s="567" t="str">
        <f t="shared" si="314"/>
        <v/>
      </c>
      <c r="KW102" s="567" t="str">
        <f t="shared" si="315"/>
        <v/>
      </c>
      <c r="KY102" s="567" t="str">
        <f t="shared" si="316"/>
        <v/>
      </c>
      <c r="LA102" s="567" t="str">
        <f t="shared" si="317"/>
        <v/>
      </c>
      <c r="LC102" s="567" t="str">
        <f t="shared" si="318"/>
        <v/>
      </c>
      <c r="LE102" s="567" t="str">
        <f t="shared" si="319"/>
        <v/>
      </c>
      <c r="LG102" s="567" t="str">
        <f t="shared" si="320"/>
        <v/>
      </c>
      <c r="LI102" s="567" t="str">
        <f t="shared" si="321"/>
        <v/>
      </c>
      <c r="LK102" s="567" t="str">
        <f t="shared" si="322"/>
        <v/>
      </c>
      <c r="LM102" s="567" t="str">
        <f t="shared" si="323"/>
        <v/>
      </c>
      <c r="LO102" s="567" t="str">
        <f t="shared" si="323"/>
        <v/>
      </c>
      <c r="LQ102" s="567" t="str">
        <f t="shared" si="324"/>
        <v/>
      </c>
      <c r="LS102" s="567" t="str">
        <f t="shared" si="325"/>
        <v/>
      </c>
      <c r="LU102" s="567" t="str">
        <f t="shared" si="326"/>
        <v/>
      </c>
      <c r="LW102" s="567" t="str">
        <f t="shared" si="327"/>
        <v/>
      </c>
      <c r="LY102" s="567" t="str">
        <f t="shared" si="328"/>
        <v/>
      </c>
      <c r="MA102" s="567" t="str">
        <f t="shared" si="329"/>
        <v/>
      </c>
      <c r="MC102" s="567" t="str">
        <f t="shared" si="330"/>
        <v/>
      </c>
      <c r="ME102" s="567" t="str">
        <f t="shared" si="331"/>
        <v/>
      </c>
      <c r="MG102" s="567" t="str">
        <f t="shared" si="332"/>
        <v/>
      </c>
      <c r="MI102" s="567" t="str">
        <f t="shared" si="333"/>
        <v/>
      </c>
      <c r="MK102" s="567" t="str">
        <f t="shared" si="334"/>
        <v/>
      </c>
      <c r="MM102" s="567" t="str">
        <f t="shared" si="335"/>
        <v/>
      </c>
      <c r="MO102" s="567" t="str">
        <f t="shared" si="336"/>
        <v/>
      </c>
      <c r="MQ102" s="567" t="str">
        <f t="shared" si="337"/>
        <v/>
      </c>
      <c r="MS102" s="567" t="str">
        <f t="shared" si="338"/>
        <v/>
      </c>
      <c r="MU102" s="567" t="str">
        <f t="shared" si="339"/>
        <v/>
      </c>
      <c r="MW102" s="567" t="str">
        <f t="shared" si="340"/>
        <v/>
      </c>
      <c r="MY102" s="567" t="str">
        <f t="shared" si="341"/>
        <v/>
      </c>
    </row>
    <row r="103" spans="5:363">
      <c r="E103" s="567" t="str">
        <f t="shared" si="171"/>
        <v/>
      </c>
      <c r="G103" s="567" t="str">
        <f t="shared" si="171"/>
        <v/>
      </c>
      <c r="I103" s="567" t="str">
        <f t="shared" si="172"/>
        <v/>
      </c>
      <c r="K103" s="567" t="str">
        <f t="shared" si="173"/>
        <v/>
      </c>
      <c r="M103" s="567" t="str">
        <f t="shared" si="174"/>
        <v/>
      </c>
      <c r="O103" s="567" t="str">
        <f t="shared" si="175"/>
        <v/>
      </c>
      <c r="Q103" s="567" t="str">
        <f t="shared" si="176"/>
        <v/>
      </c>
      <c r="S103" s="567" t="str">
        <f t="shared" si="177"/>
        <v/>
      </c>
      <c r="U103" s="567" t="str">
        <f t="shared" si="178"/>
        <v/>
      </c>
      <c r="W103" s="567" t="str">
        <f t="shared" si="179"/>
        <v/>
      </c>
      <c r="Y103" s="567" t="str">
        <f t="shared" si="180"/>
        <v/>
      </c>
      <c r="AA103" s="567" t="str">
        <f t="shared" si="181"/>
        <v/>
      </c>
      <c r="AC103" s="567" t="str">
        <f t="shared" si="182"/>
        <v/>
      </c>
      <c r="AE103" s="567" t="str">
        <f t="shared" si="183"/>
        <v/>
      </c>
      <c r="AG103" s="567" t="str">
        <f t="shared" si="184"/>
        <v/>
      </c>
      <c r="AI103" s="567" t="str">
        <f t="shared" si="185"/>
        <v/>
      </c>
      <c r="AK103" s="567" t="str">
        <f t="shared" si="186"/>
        <v/>
      </c>
      <c r="AM103" s="567" t="str">
        <f t="shared" si="187"/>
        <v/>
      </c>
      <c r="AO103" s="567" t="str">
        <f t="shared" si="188"/>
        <v/>
      </c>
      <c r="AQ103" s="567" t="str">
        <f t="shared" si="189"/>
        <v/>
      </c>
      <c r="AS103" s="567" t="str">
        <f t="shared" si="190"/>
        <v/>
      </c>
      <c r="AU103" s="567" t="str">
        <f t="shared" si="190"/>
        <v/>
      </c>
      <c r="AW103" s="567" t="str">
        <f t="shared" si="191"/>
        <v/>
      </c>
      <c r="AY103" s="567" t="str">
        <f t="shared" si="192"/>
        <v/>
      </c>
      <c r="BA103" s="567" t="str">
        <f t="shared" si="193"/>
        <v/>
      </c>
      <c r="BC103" s="567" t="str">
        <f t="shared" si="194"/>
        <v/>
      </c>
      <c r="BE103" s="567" t="str">
        <f t="shared" si="195"/>
        <v/>
      </c>
      <c r="BG103" s="567" t="str">
        <f t="shared" si="196"/>
        <v/>
      </c>
      <c r="BI103" s="567" t="str">
        <f t="shared" si="197"/>
        <v/>
      </c>
      <c r="BK103" s="567" t="str">
        <f t="shared" si="198"/>
        <v/>
      </c>
      <c r="BM103" s="567" t="str">
        <f t="shared" si="199"/>
        <v/>
      </c>
      <c r="BO103" s="567" t="str">
        <f t="shared" si="200"/>
        <v/>
      </c>
      <c r="BQ103" s="567" t="str">
        <f t="shared" si="201"/>
        <v/>
      </c>
      <c r="BS103" s="567" t="str">
        <f t="shared" si="202"/>
        <v/>
      </c>
      <c r="BU103" s="567" t="str">
        <f t="shared" si="203"/>
        <v/>
      </c>
      <c r="BW103" s="567" t="str">
        <f t="shared" si="204"/>
        <v/>
      </c>
      <c r="BY103" s="567" t="str">
        <f t="shared" si="205"/>
        <v/>
      </c>
      <c r="CA103" s="567" t="str">
        <f t="shared" si="206"/>
        <v/>
      </c>
      <c r="CC103" s="567" t="str">
        <f t="shared" si="207"/>
        <v/>
      </c>
      <c r="CE103" s="567" t="str">
        <f t="shared" si="208"/>
        <v/>
      </c>
      <c r="CG103" s="567" t="str">
        <f t="shared" si="209"/>
        <v/>
      </c>
      <c r="CI103" s="567" t="str">
        <f t="shared" si="209"/>
        <v/>
      </c>
      <c r="CK103" s="567" t="str">
        <f t="shared" si="210"/>
        <v/>
      </c>
      <c r="CM103" s="567" t="str">
        <f t="shared" si="211"/>
        <v/>
      </c>
      <c r="CO103" s="567" t="str">
        <f t="shared" si="212"/>
        <v/>
      </c>
      <c r="CQ103" s="567" t="str">
        <f t="shared" si="213"/>
        <v/>
      </c>
      <c r="CS103" s="567" t="str">
        <f t="shared" si="214"/>
        <v/>
      </c>
      <c r="CU103" s="567" t="str">
        <f t="shared" si="215"/>
        <v/>
      </c>
      <c r="CW103" s="567" t="str">
        <f t="shared" si="216"/>
        <v/>
      </c>
      <c r="CY103" s="567" t="str">
        <f t="shared" si="217"/>
        <v/>
      </c>
      <c r="DA103" s="567" t="str">
        <f t="shared" si="218"/>
        <v/>
      </c>
      <c r="DC103" s="567" t="str">
        <f t="shared" si="219"/>
        <v/>
      </c>
      <c r="DE103" s="567" t="str">
        <f t="shared" si="220"/>
        <v/>
      </c>
      <c r="DG103" s="567" t="str">
        <f t="shared" si="221"/>
        <v/>
      </c>
      <c r="DI103" s="567" t="str">
        <f t="shared" si="222"/>
        <v/>
      </c>
      <c r="DK103" s="567" t="str">
        <f t="shared" si="223"/>
        <v/>
      </c>
      <c r="DM103" s="567" t="str">
        <f t="shared" si="224"/>
        <v/>
      </c>
      <c r="DO103" s="567" t="str">
        <f t="shared" si="225"/>
        <v/>
      </c>
      <c r="DQ103" s="567" t="str">
        <f t="shared" si="226"/>
        <v/>
      </c>
      <c r="DS103" s="567" t="str">
        <f t="shared" si="227"/>
        <v/>
      </c>
      <c r="DU103" s="567" t="str">
        <f t="shared" si="228"/>
        <v/>
      </c>
      <c r="DW103" s="567" t="str">
        <f t="shared" si="228"/>
        <v/>
      </c>
      <c r="DY103" s="567" t="str">
        <f t="shared" si="229"/>
        <v/>
      </c>
      <c r="EA103" s="567" t="str">
        <f t="shared" si="230"/>
        <v/>
      </c>
      <c r="EC103" s="567" t="str">
        <f t="shared" si="231"/>
        <v/>
      </c>
      <c r="EE103" s="567" t="str">
        <f t="shared" si="232"/>
        <v/>
      </c>
      <c r="EG103" s="567" t="str">
        <f t="shared" si="233"/>
        <v/>
      </c>
      <c r="EI103" s="567" t="str">
        <f t="shared" si="234"/>
        <v/>
      </c>
      <c r="EK103" s="567" t="str">
        <f t="shared" si="235"/>
        <v/>
      </c>
      <c r="EM103" s="567" t="str">
        <f t="shared" si="236"/>
        <v/>
      </c>
      <c r="EO103" s="567" t="str">
        <f t="shared" si="237"/>
        <v/>
      </c>
      <c r="EQ103" s="567" t="str">
        <f t="shared" si="238"/>
        <v/>
      </c>
      <c r="ES103" s="567" t="str">
        <f t="shared" si="239"/>
        <v/>
      </c>
      <c r="EU103" s="567" t="str">
        <f t="shared" si="240"/>
        <v/>
      </c>
      <c r="EW103" s="567" t="str">
        <f t="shared" si="241"/>
        <v/>
      </c>
      <c r="EY103" s="567" t="str">
        <f t="shared" si="242"/>
        <v/>
      </c>
      <c r="FA103" s="567" t="str">
        <f t="shared" si="243"/>
        <v/>
      </c>
      <c r="FC103" s="567" t="str">
        <f t="shared" si="244"/>
        <v/>
      </c>
      <c r="FE103" s="567" t="str">
        <f t="shared" si="245"/>
        <v/>
      </c>
      <c r="FG103" s="567" t="str">
        <f t="shared" si="246"/>
        <v/>
      </c>
      <c r="FI103" s="567" t="str">
        <f t="shared" si="247"/>
        <v/>
      </c>
      <c r="FK103" s="567" t="str">
        <f t="shared" si="247"/>
        <v/>
      </c>
      <c r="FM103" s="567" t="str">
        <f t="shared" si="248"/>
        <v/>
      </c>
      <c r="FO103" s="567" t="str">
        <f t="shared" si="249"/>
        <v/>
      </c>
      <c r="FQ103" s="567" t="str">
        <f t="shared" si="250"/>
        <v/>
      </c>
      <c r="FS103" s="567" t="str">
        <f t="shared" si="251"/>
        <v/>
      </c>
      <c r="FU103" s="567" t="str">
        <f t="shared" si="252"/>
        <v/>
      </c>
      <c r="FW103" s="567" t="str">
        <f t="shared" si="253"/>
        <v/>
      </c>
      <c r="FY103" s="567" t="str">
        <f t="shared" si="254"/>
        <v/>
      </c>
      <c r="GA103" s="567" t="str">
        <f t="shared" si="255"/>
        <v/>
      </c>
      <c r="GC103" s="567" t="str">
        <f t="shared" si="256"/>
        <v/>
      </c>
      <c r="GE103" s="567" t="str">
        <f t="shared" si="257"/>
        <v/>
      </c>
      <c r="GG103" s="567" t="str">
        <f t="shared" si="258"/>
        <v/>
      </c>
      <c r="GI103" s="567" t="str">
        <f t="shared" si="259"/>
        <v/>
      </c>
      <c r="GK103" s="567" t="str">
        <f t="shared" si="260"/>
        <v/>
      </c>
      <c r="GM103" s="567" t="str">
        <f t="shared" si="261"/>
        <v/>
      </c>
      <c r="GO103" s="567" t="str">
        <f t="shared" si="262"/>
        <v/>
      </c>
      <c r="GQ103" s="567" t="str">
        <f t="shared" si="263"/>
        <v/>
      </c>
      <c r="GS103" s="567" t="str">
        <f t="shared" si="264"/>
        <v/>
      </c>
      <c r="GU103" s="567" t="str">
        <f t="shared" si="265"/>
        <v/>
      </c>
      <c r="GW103" s="567" t="str">
        <f t="shared" si="266"/>
        <v/>
      </c>
      <c r="GY103" s="567" t="str">
        <f t="shared" si="266"/>
        <v/>
      </c>
      <c r="HA103" s="567" t="str">
        <f t="shared" si="267"/>
        <v/>
      </c>
      <c r="HC103" s="567" t="str">
        <f t="shared" si="268"/>
        <v/>
      </c>
      <c r="HE103" s="567" t="str">
        <f t="shared" si="269"/>
        <v/>
      </c>
      <c r="HG103" s="567" t="str">
        <f t="shared" si="270"/>
        <v/>
      </c>
      <c r="HI103" s="567" t="str">
        <f t="shared" si="271"/>
        <v/>
      </c>
      <c r="HK103" s="567" t="str">
        <f t="shared" si="272"/>
        <v/>
      </c>
      <c r="HM103" s="567" t="str">
        <f t="shared" si="273"/>
        <v/>
      </c>
      <c r="HO103" s="567" t="str">
        <f t="shared" si="274"/>
        <v/>
      </c>
      <c r="HQ103" s="567" t="str">
        <f t="shared" si="275"/>
        <v/>
      </c>
      <c r="HS103" s="567" t="str">
        <f t="shared" si="276"/>
        <v/>
      </c>
      <c r="HU103" s="567" t="str">
        <f t="shared" si="277"/>
        <v/>
      </c>
      <c r="HW103" s="567" t="str">
        <f t="shared" si="278"/>
        <v/>
      </c>
      <c r="HY103" s="567" t="str">
        <f t="shared" si="279"/>
        <v/>
      </c>
      <c r="IA103" s="567" t="str">
        <f t="shared" si="280"/>
        <v/>
      </c>
      <c r="IC103" s="567" t="str">
        <f t="shared" si="281"/>
        <v/>
      </c>
      <c r="IE103" s="567" t="str">
        <f t="shared" si="282"/>
        <v/>
      </c>
      <c r="IG103" s="567" t="str">
        <f t="shared" si="283"/>
        <v/>
      </c>
      <c r="II103" s="567" t="str">
        <f t="shared" si="284"/>
        <v/>
      </c>
      <c r="IK103" s="567" t="str">
        <f t="shared" si="285"/>
        <v/>
      </c>
      <c r="IM103" s="567" t="str">
        <f t="shared" si="285"/>
        <v/>
      </c>
      <c r="IO103" s="567" t="str">
        <f t="shared" si="286"/>
        <v/>
      </c>
      <c r="IQ103" s="567" t="str">
        <f t="shared" si="287"/>
        <v/>
      </c>
      <c r="IS103" s="567" t="str">
        <f t="shared" si="288"/>
        <v/>
      </c>
      <c r="IU103" s="567" t="str">
        <f t="shared" si="289"/>
        <v/>
      </c>
      <c r="IW103" s="567" t="str">
        <f t="shared" si="290"/>
        <v/>
      </c>
      <c r="IY103" s="567" t="str">
        <f t="shared" si="291"/>
        <v/>
      </c>
      <c r="JA103" s="567" t="str">
        <f t="shared" si="292"/>
        <v/>
      </c>
      <c r="JC103" s="567" t="str">
        <f t="shared" si="293"/>
        <v/>
      </c>
      <c r="JE103" s="567" t="str">
        <f t="shared" si="294"/>
        <v/>
      </c>
      <c r="JG103" s="567" t="str">
        <f t="shared" si="295"/>
        <v/>
      </c>
      <c r="JI103" s="567" t="str">
        <f t="shared" si="296"/>
        <v/>
      </c>
      <c r="JK103" s="567" t="str">
        <f t="shared" si="297"/>
        <v/>
      </c>
      <c r="JM103" s="567" t="str">
        <f t="shared" si="298"/>
        <v/>
      </c>
      <c r="JO103" s="567" t="str">
        <f t="shared" si="299"/>
        <v/>
      </c>
      <c r="JQ103" s="567" t="str">
        <f t="shared" si="300"/>
        <v/>
      </c>
      <c r="JS103" s="567" t="str">
        <f t="shared" si="301"/>
        <v/>
      </c>
      <c r="JU103" s="567" t="str">
        <f t="shared" si="302"/>
        <v/>
      </c>
      <c r="JW103" s="567" t="str">
        <f t="shared" si="303"/>
        <v/>
      </c>
      <c r="JY103" s="567" t="str">
        <f t="shared" si="304"/>
        <v/>
      </c>
      <c r="KA103" s="567" t="str">
        <f t="shared" si="304"/>
        <v/>
      </c>
      <c r="KC103" s="567" t="str">
        <f t="shared" si="305"/>
        <v/>
      </c>
      <c r="KE103" s="567" t="str">
        <f t="shared" si="306"/>
        <v/>
      </c>
      <c r="KG103" s="567" t="str">
        <f t="shared" si="307"/>
        <v/>
      </c>
      <c r="KI103" s="567" t="str">
        <f t="shared" si="308"/>
        <v/>
      </c>
      <c r="KK103" s="567" t="str">
        <f t="shared" si="309"/>
        <v/>
      </c>
      <c r="KM103" s="567" t="str">
        <f t="shared" si="310"/>
        <v/>
      </c>
      <c r="KO103" s="567" t="str">
        <f t="shared" si="311"/>
        <v/>
      </c>
      <c r="KQ103" s="567" t="str">
        <f t="shared" si="312"/>
        <v/>
      </c>
      <c r="KS103" s="567" t="str">
        <f t="shared" si="313"/>
        <v/>
      </c>
      <c r="KU103" s="567" t="str">
        <f t="shared" si="314"/>
        <v/>
      </c>
      <c r="KW103" s="567" t="str">
        <f t="shared" si="315"/>
        <v/>
      </c>
      <c r="KY103" s="567" t="str">
        <f t="shared" si="316"/>
        <v/>
      </c>
      <c r="LA103" s="567" t="str">
        <f t="shared" si="317"/>
        <v/>
      </c>
      <c r="LC103" s="567" t="str">
        <f t="shared" si="318"/>
        <v/>
      </c>
      <c r="LE103" s="567" t="str">
        <f t="shared" si="319"/>
        <v/>
      </c>
      <c r="LG103" s="567" t="str">
        <f t="shared" si="320"/>
        <v/>
      </c>
      <c r="LI103" s="567" t="str">
        <f t="shared" si="321"/>
        <v/>
      </c>
      <c r="LK103" s="567" t="str">
        <f t="shared" si="322"/>
        <v/>
      </c>
      <c r="LM103" s="567" t="str">
        <f t="shared" si="323"/>
        <v/>
      </c>
      <c r="LO103" s="567" t="str">
        <f t="shared" si="323"/>
        <v/>
      </c>
      <c r="LQ103" s="567" t="str">
        <f t="shared" si="324"/>
        <v/>
      </c>
      <c r="LS103" s="567" t="str">
        <f t="shared" si="325"/>
        <v/>
      </c>
      <c r="LU103" s="567" t="str">
        <f t="shared" si="326"/>
        <v/>
      </c>
      <c r="LW103" s="567" t="str">
        <f t="shared" si="327"/>
        <v/>
      </c>
      <c r="LY103" s="567" t="str">
        <f t="shared" si="328"/>
        <v/>
      </c>
      <c r="MA103" s="567" t="str">
        <f t="shared" si="329"/>
        <v/>
      </c>
      <c r="MC103" s="567" t="str">
        <f t="shared" si="330"/>
        <v/>
      </c>
      <c r="ME103" s="567" t="str">
        <f t="shared" si="331"/>
        <v/>
      </c>
      <c r="MG103" s="567" t="str">
        <f t="shared" si="332"/>
        <v/>
      </c>
      <c r="MI103" s="567" t="str">
        <f t="shared" si="333"/>
        <v/>
      </c>
      <c r="MK103" s="567" t="str">
        <f t="shared" si="334"/>
        <v/>
      </c>
      <c r="MM103" s="567" t="str">
        <f t="shared" si="335"/>
        <v/>
      </c>
      <c r="MO103" s="567" t="str">
        <f t="shared" si="336"/>
        <v/>
      </c>
      <c r="MQ103" s="567" t="str">
        <f t="shared" si="337"/>
        <v/>
      </c>
      <c r="MS103" s="567" t="str">
        <f t="shared" si="338"/>
        <v/>
      </c>
      <c r="MU103" s="567" t="str">
        <f t="shared" si="339"/>
        <v/>
      </c>
      <c r="MW103" s="567" t="str">
        <f t="shared" si="340"/>
        <v/>
      </c>
      <c r="MY103" s="567" t="str">
        <f t="shared" si="341"/>
        <v/>
      </c>
    </row>
    <row r="104" spans="5:363">
      <c r="E104" s="567" t="str">
        <f t="shared" si="171"/>
        <v/>
      </c>
      <c r="G104" s="567" t="str">
        <f t="shared" si="171"/>
        <v/>
      </c>
      <c r="I104" s="567" t="str">
        <f t="shared" si="172"/>
        <v/>
      </c>
      <c r="K104" s="567" t="str">
        <f t="shared" si="173"/>
        <v/>
      </c>
      <c r="M104" s="567" t="str">
        <f t="shared" si="174"/>
        <v/>
      </c>
      <c r="O104" s="567" t="str">
        <f t="shared" si="175"/>
        <v/>
      </c>
      <c r="Q104" s="567" t="str">
        <f t="shared" si="176"/>
        <v/>
      </c>
      <c r="S104" s="567" t="str">
        <f t="shared" si="177"/>
        <v/>
      </c>
      <c r="U104" s="567" t="str">
        <f t="shared" si="178"/>
        <v/>
      </c>
      <c r="W104" s="567" t="str">
        <f t="shared" si="179"/>
        <v/>
      </c>
      <c r="Y104" s="567" t="str">
        <f t="shared" si="180"/>
        <v/>
      </c>
      <c r="AA104" s="567" t="str">
        <f t="shared" si="181"/>
        <v/>
      </c>
      <c r="AC104" s="567" t="str">
        <f t="shared" si="182"/>
        <v/>
      </c>
      <c r="AE104" s="567" t="str">
        <f t="shared" si="183"/>
        <v/>
      </c>
      <c r="AG104" s="567" t="str">
        <f t="shared" si="184"/>
        <v/>
      </c>
      <c r="AI104" s="567" t="str">
        <f t="shared" si="185"/>
        <v/>
      </c>
      <c r="AK104" s="567" t="str">
        <f t="shared" si="186"/>
        <v/>
      </c>
      <c r="AM104" s="567" t="str">
        <f t="shared" si="187"/>
        <v/>
      </c>
      <c r="AO104" s="567" t="str">
        <f t="shared" si="188"/>
        <v/>
      </c>
      <c r="AQ104" s="567" t="str">
        <f t="shared" si="189"/>
        <v/>
      </c>
      <c r="AS104" s="567" t="str">
        <f t="shared" si="190"/>
        <v/>
      </c>
      <c r="AU104" s="567" t="str">
        <f t="shared" si="190"/>
        <v/>
      </c>
      <c r="AW104" s="567" t="str">
        <f t="shared" si="191"/>
        <v/>
      </c>
      <c r="AY104" s="567" t="str">
        <f t="shared" si="192"/>
        <v/>
      </c>
      <c r="BA104" s="567" t="str">
        <f t="shared" si="193"/>
        <v/>
      </c>
      <c r="BC104" s="567" t="str">
        <f t="shared" si="194"/>
        <v/>
      </c>
      <c r="BE104" s="567" t="str">
        <f t="shared" si="195"/>
        <v/>
      </c>
      <c r="BG104" s="567" t="str">
        <f t="shared" si="196"/>
        <v/>
      </c>
      <c r="BI104" s="567" t="str">
        <f t="shared" si="197"/>
        <v/>
      </c>
      <c r="BK104" s="567" t="str">
        <f t="shared" si="198"/>
        <v/>
      </c>
      <c r="BM104" s="567" t="str">
        <f t="shared" si="199"/>
        <v/>
      </c>
      <c r="BO104" s="567" t="str">
        <f t="shared" si="200"/>
        <v/>
      </c>
      <c r="BQ104" s="567" t="str">
        <f t="shared" si="201"/>
        <v/>
      </c>
      <c r="BS104" s="567" t="str">
        <f t="shared" si="202"/>
        <v/>
      </c>
      <c r="BU104" s="567" t="str">
        <f t="shared" si="203"/>
        <v/>
      </c>
      <c r="BW104" s="567" t="str">
        <f t="shared" si="204"/>
        <v/>
      </c>
      <c r="BY104" s="567" t="str">
        <f t="shared" si="205"/>
        <v/>
      </c>
      <c r="CA104" s="567" t="str">
        <f t="shared" si="206"/>
        <v/>
      </c>
      <c r="CC104" s="567" t="str">
        <f t="shared" si="207"/>
        <v/>
      </c>
      <c r="CE104" s="567" t="str">
        <f t="shared" si="208"/>
        <v/>
      </c>
      <c r="CG104" s="567" t="str">
        <f t="shared" si="209"/>
        <v/>
      </c>
      <c r="CI104" s="567" t="str">
        <f t="shared" si="209"/>
        <v/>
      </c>
      <c r="CK104" s="567" t="str">
        <f t="shared" si="210"/>
        <v/>
      </c>
      <c r="CM104" s="567" t="str">
        <f t="shared" si="211"/>
        <v/>
      </c>
      <c r="CO104" s="567" t="str">
        <f t="shared" si="212"/>
        <v/>
      </c>
      <c r="CQ104" s="567" t="str">
        <f t="shared" si="213"/>
        <v/>
      </c>
      <c r="CS104" s="567" t="str">
        <f t="shared" si="214"/>
        <v/>
      </c>
      <c r="CU104" s="567" t="str">
        <f t="shared" si="215"/>
        <v/>
      </c>
      <c r="CW104" s="567" t="str">
        <f t="shared" si="216"/>
        <v/>
      </c>
      <c r="CY104" s="567" t="str">
        <f t="shared" si="217"/>
        <v/>
      </c>
      <c r="DA104" s="567" t="str">
        <f t="shared" si="218"/>
        <v/>
      </c>
      <c r="DC104" s="567" t="str">
        <f t="shared" si="219"/>
        <v/>
      </c>
      <c r="DE104" s="567" t="str">
        <f t="shared" si="220"/>
        <v/>
      </c>
      <c r="DG104" s="567" t="str">
        <f t="shared" si="221"/>
        <v/>
      </c>
      <c r="DI104" s="567" t="str">
        <f t="shared" si="222"/>
        <v/>
      </c>
      <c r="DK104" s="567" t="str">
        <f t="shared" si="223"/>
        <v/>
      </c>
      <c r="DM104" s="567" t="str">
        <f t="shared" si="224"/>
        <v/>
      </c>
      <c r="DO104" s="567" t="str">
        <f t="shared" si="225"/>
        <v/>
      </c>
      <c r="DQ104" s="567" t="str">
        <f t="shared" si="226"/>
        <v/>
      </c>
      <c r="DS104" s="567" t="str">
        <f t="shared" si="227"/>
        <v/>
      </c>
      <c r="DU104" s="567" t="str">
        <f t="shared" si="228"/>
        <v/>
      </c>
      <c r="DW104" s="567" t="str">
        <f t="shared" si="228"/>
        <v/>
      </c>
      <c r="DY104" s="567" t="str">
        <f t="shared" si="229"/>
        <v/>
      </c>
      <c r="EA104" s="567" t="str">
        <f t="shared" si="230"/>
        <v/>
      </c>
      <c r="EC104" s="567" t="str">
        <f t="shared" si="231"/>
        <v/>
      </c>
      <c r="EE104" s="567" t="str">
        <f t="shared" si="232"/>
        <v/>
      </c>
      <c r="EG104" s="567" t="str">
        <f t="shared" si="233"/>
        <v/>
      </c>
      <c r="EI104" s="567" t="str">
        <f t="shared" si="234"/>
        <v/>
      </c>
      <c r="EK104" s="567" t="str">
        <f t="shared" si="235"/>
        <v/>
      </c>
      <c r="EM104" s="567" t="str">
        <f t="shared" si="236"/>
        <v/>
      </c>
      <c r="EO104" s="567" t="str">
        <f t="shared" si="237"/>
        <v/>
      </c>
      <c r="EQ104" s="567" t="str">
        <f t="shared" si="238"/>
        <v/>
      </c>
      <c r="ES104" s="567" t="str">
        <f t="shared" si="239"/>
        <v/>
      </c>
      <c r="EU104" s="567" t="str">
        <f t="shared" si="240"/>
        <v/>
      </c>
      <c r="EW104" s="567" t="str">
        <f t="shared" si="241"/>
        <v/>
      </c>
      <c r="EY104" s="567" t="str">
        <f t="shared" si="242"/>
        <v/>
      </c>
      <c r="FA104" s="567" t="str">
        <f t="shared" si="243"/>
        <v/>
      </c>
      <c r="FC104" s="567" t="str">
        <f t="shared" si="244"/>
        <v/>
      </c>
      <c r="FE104" s="567" t="str">
        <f t="shared" si="245"/>
        <v/>
      </c>
      <c r="FG104" s="567" t="str">
        <f t="shared" si="246"/>
        <v/>
      </c>
      <c r="FI104" s="567" t="str">
        <f t="shared" si="247"/>
        <v/>
      </c>
      <c r="FK104" s="567" t="str">
        <f t="shared" si="247"/>
        <v/>
      </c>
      <c r="FM104" s="567" t="str">
        <f t="shared" si="248"/>
        <v/>
      </c>
      <c r="FO104" s="567" t="str">
        <f t="shared" si="249"/>
        <v/>
      </c>
      <c r="FQ104" s="567" t="str">
        <f t="shared" si="250"/>
        <v/>
      </c>
      <c r="FS104" s="567" t="str">
        <f t="shared" si="251"/>
        <v/>
      </c>
      <c r="FU104" s="567" t="str">
        <f t="shared" si="252"/>
        <v/>
      </c>
      <c r="FW104" s="567" t="str">
        <f t="shared" si="253"/>
        <v/>
      </c>
      <c r="FY104" s="567" t="str">
        <f t="shared" si="254"/>
        <v/>
      </c>
      <c r="GA104" s="567" t="str">
        <f t="shared" si="255"/>
        <v/>
      </c>
      <c r="GC104" s="567" t="str">
        <f t="shared" si="256"/>
        <v/>
      </c>
      <c r="GE104" s="567" t="str">
        <f t="shared" si="257"/>
        <v/>
      </c>
      <c r="GG104" s="567" t="str">
        <f t="shared" si="258"/>
        <v/>
      </c>
      <c r="GI104" s="567" t="str">
        <f t="shared" si="259"/>
        <v/>
      </c>
      <c r="GK104" s="567" t="str">
        <f t="shared" si="260"/>
        <v/>
      </c>
      <c r="GM104" s="567" t="str">
        <f t="shared" si="261"/>
        <v/>
      </c>
      <c r="GO104" s="567" t="str">
        <f t="shared" si="262"/>
        <v/>
      </c>
      <c r="GQ104" s="567" t="str">
        <f t="shared" si="263"/>
        <v/>
      </c>
      <c r="GS104" s="567" t="str">
        <f t="shared" si="264"/>
        <v/>
      </c>
      <c r="GU104" s="567" t="str">
        <f t="shared" si="265"/>
        <v/>
      </c>
      <c r="GW104" s="567" t="str">
        <f t="shared" si="266"/>
        <v/>
      </c>
      <c r="GY104" s="567" t="str">
        <f t="shared" si="266"/>
        <v/>
      </c>
      <c r="HA104" s="567" t="str">
        <f t="shared" si="267"/>
        <v/>
      </c>
      <c r="HC104" s="567" t="str">
        <f t="shared" si="268"/>
        <v/>
      </c>
      <c r="HE104" s="567" t="str">
        <f t="shared" si="269"/>
        <v/>
      </c>
      <c r="HG104" s="567" t="str">
        <f t="shared" si="270"/>
        <v/>
      </c>
      <c r="HI104" s="567" t="str">
        <f t="shared" si="271"/>
        <v/>
      </c>
      <c r="HK104" s="567" t="str">
        <f t="shared" si="272"/>
        <v/>
      </c>
      <c r="HM104" s="567" t="str">
        <f t="shared" si="273"/>
        <v/>
      </c>
      <c r="HO104" s="567" t="str">
        <f t="shared" si="274"/>
        <v/>
      </c>
      <c r="HQ104" s="567" t="str">
        <f t="shared" si="275"/>
        <v/>
      </c>
      <c r="HS104" s="567" t="str">
        <f t="shared" si="276"/>
        <v/>
      </c>
      <c r="HU104" s="567" t="str">
        <f t="shared" si="277"/>
        <v/>
      </c>
      <c r="HW104" s="567" t="str">
        <f t="shared" si="278"/>
        <v/>
      </c>
      <c r="HY104" s="567" t="str">
        <f t="shared" si="279"/>
        <v/>
      </c>
      <c r="IA104" s="567" t="str">
        <f t="shared" si="280"/>
        <v/>
      </c>
      <c r="IC104" s="567" t="str">
        <f t="shared" si="281"/>
        <v/>
      </c>
      <c r="IE104" s="567" t="str">
        <f t="shared" si="282"/>
        <v/>
      </c>
      <c r="IG104" s="567" t="str">
        <f t="shared" si="283"/>
        <v/>
      </c>
      <c r="II104" s="567" t="str">
        <f t="shared" si="284"/>
        <v/>
      </c>
      <c r="IK104" s="567" t="str">
        <f t="shared" si="285"/>
        <v/>
      </c>
      <c r="IM104" s="567" t="str">
        <f t="shared" si="285"/>
        <v/>
      </c>
      <c r="IO104" s="567" t="str">
        <f t="shared" si="286"/>
        <v/>
      </c>
      <c r="IQ104" s="567" t="str">
        <f t="shared" si="287"/>
        <v/>
      </c>
      <c r="IS104" s="567" t="str">
        <f t="shared" si="288"/>
        <v/>
      </c>
      <c r="IU104" s="567" t="str">
        <f t="shared" si="289"/>
        <v/>
      </c>
      <c r="IW104" s="567" t="str">
        <f t="shared" si="290"/>
        <v/>
      </c>
      <c r="IY104" s="567" t="str">
        <f t="shared" si="291"/>
        <v/>
      </c>
      <c r="JA104" s="567" t="str">
        <f t="shared" si="292"/>
        <v/>
      </c>
      <c r="JC104" s="567" t="str">
        <f t="shared" si="293"/>
        <v/>
      </c>
      <c r="JE104" s="567" t="str">
        <f t="shared" si="294"/>
        <v/>
      </c>
      <c r="JG104" s="567" t="str">
        <f t="shared" si="295"/>
        <v/>
      </c>
      <c r="JI104" s="567" t="str">
        <f t="shared" si="296"/>
        <v/>
      </c>
      <c r="JK104" s="567" t="str">
        <f t="shared" si="297"/>
        <v/>
      </c>
      <c r="JM104" s="567" t="str">
        <f t="shared" si="298"/>
        <v/>
      </c>
      <c r="JO104" s="567" t="str">
        <f t="shared" si="299"/>
        <v/>
      </c>
      <c r="JQ104" s="567" t="str">
        <f t="shared" si="300"/>
        <v/>
      </c>
      <c r="JS104" s="567" t="str">
        <f t="shared" si="301"/>
        <v/>
      </c>
      <c r="JU104" s="567" t="str">
        <f t="shared" si="302"/>
        <v/>
      </c>
      <c r="JW104" s="567" t="str">
        <f t="shared" si="303"/>
        <v/>
      </c>
      <c r="JY104" s="567" t="str">
        <f t="shared" si="304"/>
        <v/>
      </c>
      <c r="KA104" s="567" t="str">
        <f t="shared" si="304"/>
        <v/>
      </c>
      <c r="KC104" s="567" t="str">
        <f t="shared" si="305"/>
        <v/>
      </c>
      <c r="KE104" s="567" t="str">
        <f t="shared" si="306"/>
        <v/>
      </c>
      <c r="KG104" s="567" t="str">
        <f t="shared" si="307"/>
        <v/>
      </c>
      <c r="KI104" s="567" t="str">
        <f t="shared" si="308"/>
        <v/>
      </c>
      <c r="KK104" s="567" t="str">
        <f t="shared" si="309"/>
        <v/>
      </c>
      <c r="KM104" s="567" t="str">
        <f t="shared" si="310"/>
        <v/>
      </c>
      <c r="KO104" s="567" t="str">
        <f t="shared" si="311"/>
        <v/>
      </c>
      <c r="KQ104" s="567" t="str">
        <f t="shared" si="312"/>
        <v/>
      </c>
      <c r="KS104" s="567" t="str">
        <f t="shared" si="313"/>
        <v/>
      </c>
      <c r="KU104" s="567" t="str">
        <f t="shared" si="314"/>
        <v/>
      </c>
      <c r="KW104" s="567" t="str">
        <f t="shared" si="315"/>
        <v/>
      </c>
      <c r="KY104" s="567" t="str">
        <f t="shared" si="316"/>
        <v/>
      </c>
      <c r="LA104" s="567" t="str">
        <f t="shared" si="317"/>
        <v/>
      </c>
      <c r="LC104" s="567" t="str">
        <f t="shared" si="318"/>
        <v/>
      </c>
      <c r="LE104" s="567" t="str">
        <f t="shared" si="319"/>
        <v/>
      </c>
      <c r="LG104" s="567" t="str">
        <f t="shared" si="320"/>
        <v/>
      </c>
      <c r="LI104" s="567" t="str">
        <f t="shared" si="321"/>
        <v/>
      </c>
      <c r="LK104" s="567" t="str">
        <f t="shared" si="322"/>
        <v/>
      </c>
      <c r="LM104" s="567" t="str">
        <f t="shared" si="323"/>
        <v/>
      </c>
      <c r="LO104" s="567" t="str">
        <f t="shared" si="323"/>
        <v/>
      </c>
      <c r="LQ104" s="567" t="str">
        <f t="shared" si="324"/>
        <v/>
      </c>
      <c r="LS104" s="567" t="str">
        <f t="shared" si="325"/>
        <v/>
      </c>
      <c r="LU104" s="567" t="str">
        <f t="shared" si="326"/>
        <v/>
      </c>
      <c r="LW104" s="567" t="str">
        <f t="shared" si="327"/>
        <v/>
      </c>
      <c r="LY104" s="567" t="str">
        <f t="shared" si="328"/>
        <v/>
      </c>
      <c r="MA104" s="567" t="str">
        <f t="shared" si="329"/>
        <v/>
      </c>
      <c r="MC104" s="567" t="str">
        <f t="shared" si="330"/>
        <v/>
      </c>
      <c r="ME104" s="567" t="str">
        <f t="shared" si="331"/>
        <v/>
      </c>
      <c r="MG104" s="567" t="str">
        <f t="shared" si="332"/>
        <v/>
      </c>
      <c r="MI104" s="567" t="str">
        <f t="shared" si="333"/>
        <v/>
      </c>
      <c r="MK104" s="567" t="str">
        <f t="shared" si="334"/>
        <v/>
      </c>
      <c r="MM104" s="567" t="str">
        <f t="shared" si="335"/>
        <v/>
      </c>
      <c r="MO104" s="567" t="str">
        <f t="shared" si="336"/>
        <v/>
      </c>
      <c r="MQ104" s="567" t="str">
        <f t="shared" si="337"/>
        <v/>
      </c>
      <c r="MS104" s="567" t="str">
        <f t="shared" si="338"/>
        <v/>
      </c>
      <c r="MU104" s="567" t="str">
        <f t="shared" si="339"/>
        <v/>
      </c>
      <c r="MW104" s="567" t="str">
        <f t="shared" si="340"/>
        <v/>
      </c>
      <c r="MY104" s="567" t="str">
        <f t="shared" si="341"/>
        <v/>
      </c>
    </row>
    <row r="105" spans="5:363">
      <c r="E105" s="567" t="str">
        <f t="shared" si="171"/>
        <v/>
      </c>
      <c r="G105" s="567" t="str">
        <f t="shared" si="171"/>
        <v/>
      </c>
      <c r="I105" s="567" t="str">
        <f t="shared" si="172"/>
        <v/>
      </c>
      <c r="K105" s="567" t="str">
        <f t="shared" si="173"/>
        <v/>
      </c>
      <c r="M105" s="567" t="str">
        <f t="shared" si="174"/>
        <v/>
      </c>
      <c r="O105" s="567" t="str">
        <f t="shared" si="175"/>
        <v/>
      </c>
      <c r="Q105" s="567" t="str">
        <f t="shared" si="176"/>
        <v/>
      </c>
      <c r="S105" s="567" t="str">
        <f t="shared" si="177"/>
        <v/>
      </c>
      <c r="U105" s="567" t="str">
        <f t="shared" si="178"/>
        <v/>
      </c>
      <c r="W105" s="567" t="str">
        <f t="shared" si="179"/>
        <v/>
      </c>
      <c r="Y105" s="567" t="str">
        <f t="shared" si="180"/>
        <v/>
      </c>
      <c r="AA105" s="567" t="str">
        <f t="shared" si="181"/>
        <v/>
      </c>
      <c r="AC105" s="567" t="str">
        <f t="shared" si="182"/>
        <v/>
      </c>
      <c r="AE105" s="567" t="str">
        <f t="shared" si="183"/>
        <v/>
      </c>
      <c r="AG105" s="567" t="str">
        <f t="shared" si="184"/>
        <v/>
      </c>
      <c r="AI105" s="567" t="str">
        <f t="shared" si="185"/>
        <v/>
      </c>
      <c r="AK105" s="567" t="str">
        <f t="shared" si="186"/>
        <v/>
      </c>
      <c r="AM105" s="567" t="str">
        <f t="shared" si="187"/>
        <v/>
      </c>
      <c r="AO105" s="567" t="str">
        <f t="shared" si="188"/>
        <v/>
      </c>
      <c r="AQ105" s="567" t="str">
        <f t="shared" si="189"/>
        <v/>
      </c>
      <c r="AS105" s="567" t="str">
        <f t="shared" si="190"/>
        <v/>
      </c>
      <c r="AU105" s="567" t="str">
        <f t="shared" si="190"/>
        <v/>
      </c>
      <c r="AW105" s="567" t="str">
        <f t="shared" si="191"/>
        <v/>
      </c>
      <c r="AY105" s="567" t="str">
        <f t="shared" si="192"/>
        <v/>
      </c>
      <c r="BA105" s="567" t="str">
        <f t="shared" si="193"/>
        <v/>
      </c>
      <c r="BC105" s="567" t="str">
        <f t="shared" si="194"/>
        <v/>
      </c>
      <c r="BE105" s="567" t="str">
        <f t="shared" si="195"/>
        <v/>
      </c>
      <c r="BG105" s="567" t="str">
        <f t="shared" si="196"/>
        <v/>
      </c>
      <c r="BI105" s="567" t="str">
        <f t="shared" si="197"/>
        <v/>
      </c>
      <c r="BK105" s="567" t="str">
        <f t="shared" si="198"/>
        <v/>
      </c>
      <c r="BM105" s="567" t="str">
        <f t="shared" si="199"/>
        <v/>
      </c>
      <c r="BO105" s="567" t="str">
        <f t="shared" si="200"/>
        <v/>
      </c>
      <c r="BQ105" s="567" t="str">
        <f t="shared" si="201"/>
        <v/>
      </c>
      <c r="BS105" s="567" t="str">
        <f t="shared" si="202"/>
        <v/>
      </c>
      <c r="BU105" s="567" t="str">
        <f t="shared" si="203"/>
        <v/>
      </c>
      <c r="BW105" s="567" t="str">
        <f t="shared" si="204"/>
        <v/>
      </c>
      <c r="BY105" s="567" t="str">
        <f t="shared" si="205"/>
        <v/>
      </c>
      <c r="CA105" s="567" t="str">
        <f t="shared" si="206"/>
        <v/>
      </c>
      <c r="CC105" s="567" t="str">
        <f t="shared" si="207"/>
        <v/>
      </c>
      <c r="CE105" s="567" t="str">
        <f t="shared" si="208"/>
        <v/>
      </c>
      <c r="CG105" s="567" t="str">
        <f t="shared" si="209"/>
        <v/>
      </c>
      <c r="CI105" s="567" t="str">
        <f t="shared" si="209"/>
        <v/>
      </c>
      <c r="CK105" s="567" t="str">
        <f t="shared" si="210"/>
        <v/>
      </c>
      <c r="CM105" s="567" t="str">
        <f t="shared" si="211"/>
        <v/>
      </c>
      <c r="CO105" s="567" t="str">
        <f t="shared" si="212"/>
        <v/>
      </c>
      <c r="CQ105" s="567" t="str">
        <f t="shared" si="213"/>
        <v/>
      </c>
      <c r="CS105" s="567" t="str">
        <f t="shared" si="214"/>
        <v/>
      </c>
      <c r="CU105" s="567" t="str">
        <f t="shared" si="215"/>
        <v/>
      </c>
      <c r="CW105" s="567" t="str">
        <f t="shared" si="216"/>
        <v/>
      </c>
      <c r="CY105" s="567" t="str">
        <f t="shared" si="217"/>
        <v/>
      </c>
      <c r="DA105" s="567" t="str">
        <f t="shared" si="218"/>
        <v/>
      </c>
      <c r="DC105" s="567" t="str">
        <f t="shared" si="219"/>
        <v/>
      </c>
      <c r="DE105" s="567" t="str">
        <f t="shared" si="220"/>
        <v/>
      </c>
      <c r="DG105" s="567" t="str">
        <f t="shared" si="221"/>
        <v/>
      </c>
      <c r="DI105" s="567" t="str">
        <f t="shared" si="222"/>
        <v/>
      </c>
      <c r="DK105" s="567" t="str">
        <f t="shared" si="223"/>
        <v/>
      </c>
      <c r="DM105" s="567" t="str">
        <f t="shared" si="224"/>
        <v/>
      </c>
      <c r="DO105" s="567" t="str">
        <f t="shared" si="225"/>
        <v/>
      </c>
      <c r="DQ105" s="567" t="str">
        <f t="shared" si="226"/>
        <v/>
      </c>
      <c r="DS105" s="567" t="str">
        <f t="shared" si="227"/>
        <v/>
      </c>
      <c r="DU105" s="567" t="str">
        <f t="shared" si="228"/>
        <v/>
      </c>
      <c r="DW105" s="567" t="str">
        <f t="shared" si="228"/>
        <v/>
      </c>
      <c r="DY105" s="567" t="str">
        <f t="shared" si="229"/>
        <v/>
      </c>
      <c r="EA105" s="567" t="str">
        <f t="shared" si="230"/>
        <v/>
      </c>
      <c r="EC105" s="567" t="str">
        <f t="shared" si="231"/>
        <v/>
      </c>
      <c r="EE105" s="567" t="str">
        <f t="shared" si="232"/>
        <v/>
      </c>
      <c r="EG105" s="567" t="str">
        <f t="shared" si="233"/>
        <v/>
      </c>
      <c r="EI105" s="567" t="str">
        <f t="shared" si="234"/>
        <v/>
      </c>
      <c r="EK105" s="567" t="str">
        <f t="shared" si="235"/>
        <v/>
      </c>
      <c r="EM105" s="567" t="str">
        <f t="shared" si="236"/>
        <v/>
      </c>
      <c r="EO105" s="567" t="str">
        <f t="shared" si="237"/>
        <v/>
      </c>
      <c r="EQ105" s="567" t="str">
        <f t="shared" si="238"/>
        <v/>
      </c>
      <c r="ES105" s="567" t="str">
        <f t="shared" si="239"/>
        <v/>
      </c>
      <c r="EU105" s="567" t="str">
        <f t="shared" si="240"/>
        <v/>
      </c>
      <c r="EW105" s="567" t="str">
        <f t="shared" si="241"/>
        <v/>
      </c>
      <c r="EY105" s="567" t="str">
        <f t="shared" si="242"/>
        <v/>
      </c>
      <c r="FA105" s="567" t="str">
        <f t="shared" si="243"/>
        <v/>
      </c>
      <c r="FC105" s="567" t="str">
        <f t="shared" si="244"/>
        <v/>
      </c>
      <c r="FE105" s="567" t="str">
        <f t="shared" si="245"/>
        <v/>
      </c>
      <c r="FG105" s="567" t="str">
        <f t="shared" si="246"/>
        <v/>
      </c>
      <c r="FI105" s="567" t="str">
        <f t="shared" si="247"/>
        <v/>
      </c>
      <c r="FK105" s="567" t="str">
        <f t="shared" si="247"/>
        <v/>
      </c>
      <c r="FM105" s="567" t="str">
        <f t="shared" si="248"/>
        <v/>
      </c>
      <c r="FO105" s="567" t="str">
        <f t="shared" si="249"/>
        <v/>
      </c>
      <c r="FQ105" s="567" t="str">
        <f t="shared" si="250"/>
        <v/>
      </c>
      <c r="FS105" s="567" t="str">
        <f t="shared" si="251"/>
        <v/>
      </c>
      <c r="FU105" s="567" t="str">
        <f t="shared" si="252"/>
        <v/>
      </c>
      <c r="FW105" s="567" t="str">
        <f t="shared" si="253"/>
        <v/>
      </c>
      <c r="FY105" s="567" t="str">
        <f t="shared" si="254"/>
        <v/>
      </c>
      <c r="GA105" s="567" t="str">
        <f t="shared" si="255"/>
        <v/>
      </c>
      <c r="GC105" s="567" t="str">
        <f t="shared" si="256"/>
        <v/>
      </c>
      <c r="GE105" s="567" t="str">
        <f t="shared" si="257"/>
        <v/>
      </c>
      <c r="GG105" s="567" t="str">
        <f t="shared" si="258"/>
        <v/>
      </c>
      <c r="GI105" s="567" t="str">
        <f t="shared" si="259"/>
        <v/>
      </c>
      <c r="GK105" s="567" t="str">
        <f t="shared" si="260"/>
        <v/>
      </c>
      <c r="GM105" s="567" t="str">
        <f t="shared" si="261"/>
        <v/>
      </c>
      <c r="GO105" s="567" t="str">
        <f t="shared" si="262"/>
        <v/>
      </c>
      <c r="GQ105" s="567" t="str">
        <f t="shared" si="263"/>
        <v/>
      </c>
      <c r="GS105" s="567" t="str">
        <f t="shared" si="264"/>
        <v/>
      </c>
      <c r="GU105" s="567" t="str">
        <f t="shared" si="265"/>
        <v/>
      </c>
      <c r="GW105" s="567" t="str">
        <f t="shared" si="266"/>
        <v/>
      </c>
      <c r="GY105" s="567" t="str">
        <f t="shared" si="266"/>
        <v/>
      </c>
      <c r="HA105" s="567" t="str">
        <f t="shared" si="267"/>
        <v/>
      </c>
      <c r="HC105" s="567" t="str">
        <f t="shared" si="268"/>
        <v/>
      </c>
      <c r="HE105" s="567" t="str">
        <f t="shared" si="269"/>
        <v/>
      </c>
      <c r="HG105" s="567" t="str">
        <f t="shared" si="270"/>
        <v/>
      </c>
      <c r="HI105" s="567" t="str">
        <f t="shared" si="271"/>
        <v/>
      </c>
      <c r="HK105" s="567" t="str">
        <f t="shared" si="272"/>
        <v/>
      </c>
      <c r="HM105" s="567" t="str">
        <f t="shared" si="273"/>
        <v/>
      </c>
      <c r="HO105" s="567" t="str">
        <f t="shared" si="274"/>
        <v/>
      </c>
      <c r="HQ105" s="567" t="str">
        <f t="shared" si="275"/>
        <v/>
      </c>
      <c r="HS105" s="567" t="str">
        <f t="shared" si="276"/>
        <v/>
      </c>
      <c r="HU105" s="567" t="str">
        <f t="shared" si="277"/>
        <v/>
      </c>
      <c r="HW105" s="567" t="str">
        <f t="shared" si="278"/>
        <v/>
      </c>
      <c r="HY105" s="567" t="str">
        <f t="shared" si="279"/>
        <v/>
      </c>
      <c r="IA105" s="567" t="str">
        <f t="shared" si="280"/>
        <v/>
      </c>
      <c r="IC105" s="567" t="str">
        <f t="shared" si="281"/>
        <v/>
      </c>
      <c r="IE105" s="567" t="str">
        <f t="shared" si="282"/>
        <v/>
      </c>
      <c r="IG105" s="567" t="str">
        <f t="shared" si="283"/>
        <v/>
      </c>
      <c r="II105" s="567" t="str">
        <f t="shared" si="284"/>
        <v/>
      </c>
      <c r="IK105" s="567" t="str">
        <f t="shared" si="285"/>
        <v/>
      </c>
      <c r="IM105" s="567" t="str">
        <f t="shared" si="285"/>
        <v/>
      </c>
      <c r="IO105" s="567" t="str">
        <f t="shared" si="286"/>
        <v/>
      </c>
      <c r="IQ105" s="567" t="str">
        <f t="shared" si="287"/>
        <v/>
      </c>
      <c r="IS105" s="567" t="str">
        <f t="shared" si="288"/>
        <v/>
      </c>
      <c r="IU105" s="567" t="str">
        <f t="shared" si="289"/>
        <v/>
      </c>
      <c r="IW105" s="567" t="str">
        <f t="shared" si="290"/>
        <v/>
      </c>
      <c r="IY105" s="567" t="str">
        <f t="shared" si="291"/>
        <v/>
      </c>
      <c r="JA105" s="567" t="str">
        <f t="shared" si="292"/>
        <v/>
      </c>
      <c r="JC105" s="567" t="str">
        <f t="shared" si="293"/>
        <v/>
      </c>
      <c r="JE105" s="567" t="str">
        <f t="shared" si="294"/>
        <v/>
      </c>
      <c r="JG105" s="567" t="str">
        <f t="shared" si="295"/>
        <v/>
      </c>
      <c r="JI105" s="567" t="str">
        <f t="shared" si="296"/>
        <v/>
      </c>
      <c r="JK105" s="567" t="str">
        <f t="shared" si="297"/>
        <v/>
      </c>
      <c r="JM105" s="567" t="str">
        <f t="shared" si="298"/>
        <v/>
      </c>
      <c r="JO105" s="567" t="str">
        <f t="shared" si="299"/>
        <v/>
      </c>
      <c r="JQ105" s="567" t="str">
        <f t="shared" si="300"/>
        <v/>
      </c>
      <c r="JS105" s="567" t="str">
        <f t="shared" si="301"/>
        <v/>
      </c>
      <c r="JU105" s="567" t="str">
        <f t="shared" si="302"/>
        <v/>
      </c>
      <c r="JW105" s="567" t="str">
        <f t="shared" si="303"/>
        <v/>
      </c>
      <c r="JY105" s="567" t="str">
        <f t="shared" si="304"/>
        <v/>
      </c>
      <c r="KA105" s="567" t="str">
        <f t="shared" si="304"/>
        <v/>
      </c>
      <c r="KC105" s="567" t="str">
        <f t="shared" si="305"/>
        <v/>
      </c>
      <c r="KE105" s="567" t="str">
        <f t="shared" si="306"/>
        <v/>
      </c>
      <c r="KG105" s="567" t="str">
        <f t="shared" si="307"/>
        <v/>
      </c>
      <c r="KI105" s="567" t="str">
        <f t="shared" si="308"/>
        <v/>
      </c>
      <c r="KK105" s="567" t="str">
        <f t="shared" si="309"/>
        <v/>
      </c>
      <c r="KM105" s="567" t="str">
        <f t="shared" si="310"/>
        <v/>
      </c>
      <c r="KO105" s="567" t="str">
        <f t="shared" si="311"/>
        <v/>
      </c>
      <c r="KQ105" s="567" t="str">
        <f t="shared" si="312"/>
        <v/>
      </c>
      <c r="KS105" s="567" t="str">
        <f t="shared" si="313"/>
        <v/>
      </c>
      <c r="KU105" s="567" t="str">
        <f t="shared" si="314"/>
        <v/>
      </c>
      <c r="KW105" s="567" t="str">
        <f t="shared" si="315"/>
        <v/>
      </c>
      <c r="KY105" s="567" t="str">
        <f t="shared" si="316"/>
        <v/>
      </c>
      <c r="LA105" s="567" t="str">
        <f t="shared" si="317"/>
        <v/>
      </c>
      <c r="LC105" s="567" t="str">
        <f t="shared" si="318"/>
        <v/>
      </c>
      <c r="LE105" s="567" t="str">
        <f t="shared" si="319"/>
        <v/>
      </c>
      <c r="LG105" s="567" t="str">
        <f t="shared" si="320"/>
        <v/>
      </c>
      <c r="LI105" s="567" t="str">
        <f t="shared" si="321"/>
        <v/>
      </c>
      <c r="LK105" s="567" t="str">
        <f t="shared" si="322"/>
        <v/>
      </c>
      <c r="LM105" s="567" t="str">
        <f t="shared" si="323"/>
        <v/>
      </c>
      <c r="LO105" s="567" t="str">
        <f t="shared" si="323"/>
        <v/>
      </c>
      <c r="LQ105" s="567" t="str">
        <f t="shared" si="324"/>
        <v/>
      </c>
      <c r="LS105" s="567" t="str">
        <f t="shared" si="325"/>
        <v/>
      </c>
      <c r="LU105" s="567" t="str">
        <f t="shared" si="326"/>
        <v/>
      </c>
      <c r="LW105" s="567" t="str">
        <f t="shared" si="327"/>
        <v/>
      </c>
      <c r="LY105" s="567" t="str">
        <f t="shared" si="328"/>
        <v/>
      </c>
      <c r="MA105" s="567" t="str">
        <f t="shared" si="329"/>
        <v/>
      </c>
      <c r="MC105" s="567" t="str">
        <f t="shared" si="330"/>
        <v/>
      </c>
      <c r="ME105" s="567" t="str">
        <f t="shared" si="331"/>
        <v/>
      </c>
      <c r="MG105" s="567" t="str">
        <f t="shared" si="332"/>
        <v/>
      </c>
      <c r="MI105" s="567" t="str">
        <f t="shared" si="333"/>
        <v/>
      </c>
      <c r="MK105" s="567" t="str">
        <f t="shared" si="334"/>
        <v/>
      </c>
      <c r="MM105" s="567" t="str">
        <f t="shared" si="335"/>
        <v/>
      </c>
      <c r="MO105" s="567" t="str">
        <f t="shared" si="336"/>
        <v/>
      </c>
      <c r="MQ105" s="567" t="str">
        <f t="shared" si="337"/>
        <v/>
      </c>
      <c r="MS105" s="567" t="str">
        <f t="shared" si="338"/>
        <v/>
      </c>
      <c r="MU105" s="567" t="str">
        <f t="shared" si="339"/>
        <v/>
      </c>
      <c r="MW105" s="567" t="str">
        <f t="shared" si="340"/>
        <v/>
      </c>
      <c r="MY105" s="567" t="str">
        <f t="shared" si="341"/>
        <v/>
      </c>
    </row>
    <row r="106" spans="5:363">
      <c r="E106" s="567" t="str">
        <f t="shared" si="171"/>
        <v/>
      </c>
      <c r="G106" s="567" t="str">
        <f t="shared" si="171"/>
        <v/>
      </c>
      <c r="I106" s="567" t="str">
        <f t="shared" si="172"/>
        <v/>
      </c>
      <c r="K106" s="567" t="str">
        <f t="shared" si="173"/>
        <v/>
      </c>
      <c r="M106" s="567" t="str">
        <f t="shared" si="174"/>
        <v/>
      </c>
      <c r="O106" s="567" t="str">
        <f t="shared" si="175"/>
        <v/>
      </c>
      <c r="Q106" s="567" t="str">
        <f t="shared" si="176"/>
        <v/>
      </c>
      <c r="S106" s="567" t="str">
        <f t="shared" si="177"/>
        <v/>
      </c>
      <c r="U106" s="567" t="str">
        <f t="shared" si="178"/>
        <v/>
      </c>
      <c r="W106" s="567" t="str">
        <f t="shared" si="179"/>
        <v/>
      </c>
      <c r="Y106" s="567" t="str">
        <f t="shared" si="180"/>
        <v/>
      </c>
      <c r="AA106" s="567" t="str">
        <f t="shared" si="181"/>
        <v/>
      </c>
      <c r="AC106" s="567" t="str">
        <f t="shared" si="182"/>
        <v/>
      </c>
      <c r="AE106" s="567" t="str">
        <f t="shared" si="183"/>
        <v/>
      </c>
      <c r="AG106" s="567" t="str">
        <f t="shared" si="184"/>
        <v/>
      </c>
      <c r="AI106" s="567" t="str">
        <f t="shared" si="185"/>
        <v/>
      </c>
      <c r="AK106" s="567" t="str">
        <f t="shared" si="186"/>
        <v/>
      </c>
      <c r="AM106" s="567" t="str">
        <f t="shared" si="187"/>
        <v/>
      </c>
      <c r="AO106" s="567" t="str">
        <f t="shared" si="188"/>
        <v/>
      </c>
      <c r="AQ106" s="567" t="str">
        <f t="shared" si="189"/>
        <v/>
      </c>
      <c r="AS106" s="567" t="str">
        <f t="shared" si="190"/>
        <v/>
      </c>
      <c r="AU106" s="567" t="str">
        <f t="shared" si="190"/>
        <v/>
      </c>
      <c r="AW106" s="567" t="str">
        <f t="shared" si="191"/>
        <v/>
      </c>
      <c r="AY106" s="567" t="str">
        <f t="shared" si="192"/>
        <v/>
      </c>
      <c r="BA106" s="567" t="str">
        <f t="shared" si="193"/>
        <v/>
      </c>
      <c r="BC106" s="567" t="str">
        <f t="shared" si="194"/>
        <v/>
      </c>
      <c r="BE106" s="567" t="str">
        <f t="shared" si="195"/>
        <v/>
      </c>
      <c r="BG106" s="567" t="str">
        <f t="shared" si="196"/>
        <v/>
      </c>
      <c r="BI106" s="567" t="str">
        <f t="shared" si="197"/>
        <v/>
      </c>
      <c r="BK106" s="567" t="str">
        <f t="shared" si="198"/>
        <v/>
      </c>
      <c r="BM106" s="567" t="str">
        <f t="shared" si="199"/>
        <v/>
      </c>
      <c r="BO106" s="567" t="str">
        <f t="shared" si="200"/>
        <v/>
      </c>
      <c r="BQ106" s="567" t="str">
        <f t="shared" si="201"/>
        <v/>
      </c>
      <c r="BS106" s="567" t="str">
        <f t="shared" si="202"/>
        <v/>
      </c>
      <c r="BU106" s="567" t="str">
        <f t="shared" si="203"/>
        <v/>
      </c>
      <c r="BW106" s="567" t="str">
        <f t="shared" si="204"/>
        <v/>
      </c>
      <c r="BY106" s="567" t="str">
        <f t="shared" si="205"/>
        <v/>
      </c>
      <c r="CA106" s="567" t="str">
        <f t="shared" si="206"/>
        <v/>
      </c>
      <c r="CC106" s="567" t="str">
        <f t="shared" si="207"/>
        <v/>
      </c>
      <c r="CE106" s="567" t="str">
        <f t="shared" si="208"/>
        <v/>
      </c>
      <c r="CG106" s="567" t="str">
        <f t="shared" si="209"/>
        <v/>
      </c>
      <c r="CI106" s="567" t="str">
        <f t="shared" si="209"/>
        <v/>
      </c>
      <c r="CK106" s="567" t="str">
        <f t="shared" si="210"/>
        <v/>
      </c>
      <c r="CM106" s="567" t="str">
        <f t="shared" si="211"/>
        <v/>
      </c>
      <c r="CO106" s="567" t="str">
        <f t="shared" si="212"/>
        <v/>
      </c>
      <c r="CQ106" s="567" t="str">
        <f t="shared" si="213"/>
        <v/>
      </c>
      <c r="CS106" s="567" t="str">
        <f t="shared" si="214"/>
        <v/>
      </c>
      <c r="CU106" s="567" t="str">
        <f t="shared" si="215"/>
        <v/>
      </c>
      <c r="CW106" s="567" t="str">
        <f t="shared" si="216"/>
        <v/>
      </c>
      <c r="CY106" s="567" t="str">
        <f t="shared" si="217"/>
        <v/>
      </c>
      <c r="DA106" s="567" t="str">
        <f t="shared" si="218"/>
        <v/>
      </c>
      <c r="DC106" s="567" t="str">
        <f t="shared" si="219"/>
        <v/>
      </c>
      <c r="DE106" s="567" t="str">
        <f t="shared" si="220"/>
        <v/>
      </c>
      <c r="DG106" s="567" t="str">
        <f t="shared" si="221"/>
        <v/>
      </c>
      <c r="DI106" s="567" t="str">
        <f t="shared" si="222"/>
        <v/>
      </c>
      <c r="DK106" s="567" t="str">
        <f t="shared" si="223"/>
        <v/>
      </c>
      <c r="DM106" s="567" t="str">
        <f t="shared" si="224"/>
        <v/>
      </c>
      <c r="DO106" s="567" t="str">
        <f t="shared" si="225"/>
        <v/>
      </c>
      <c r="DQ106" s="567" t="str">
        <f t="shared" si="226"/>
        <v/>
      </c>
      <c r="DS106" s="567" t="str">
        <f t="shared" si="227"/>
        <v/>
      </c>
      <c r="DU106" s="567" t="str">
        <f t="shared" si="228"/>
        <v/>
      </c>
      <c r="DW106" s="567" t="str">
        <f t="shared" si="228"/>
        <v/>
      </c>
      <c r="DY106" s="567" t="str">
        <f t="shared" si="229"/>
        <v/>
      </c>
      <c r="EA106" s="567" t="str">
        <f t="shared" si="230"/>
        <v/>
      </c>
      <c r="EC106" s="567" t="str">
        <f t="shared" si="231"/>
        <v/>
      </c>
      <c r="EE106" s="567" t="str">
        <f t="shared" si="232"/>
        <v/>
      </c>
      <c r="EG106" s="567" t="str">
        <f t="shared" si="233"/>
        <v/>
      </c>
      <c r="EI106" s="567" t="str">
        <f t="shared" si="234"/>
        <v/>
      </c>
      <c r="EK106" s="567" t="str">
        <f t="shared" si="235"/>
        <v/>
      </c>
      <c r="EM106" s="567" t="str">
        <f t="shared" si="236"/>
        <v/>
      </c>
      <c r="EO106" s="567" t="str">
        <f t="shared" si="237"/>
        <v/>
      </c>
      <c r="EQ106" s="567" t="str">
        <f t="shared" si="238"/>
        <v/>
      </c>
      <c r="ES106" s="567" t="str">
        <f t="shared" si="239"/>
        <v/>
      </c>
      <c r="EU106" s="567" t="str">
        <f t="shared" si="240"/>
        <v/>
      </c>
      <c r="EW106" s="567" t="str">
        <f t="shared" si="241"/>
        <v/>
      </c>
      <c r="EY106" s="567" t="str">
        <f t="shared" si="242"/>
        <v/>
      </c>
      <c r="FA106" s="567" t="str">
        <f t="shared" si="243"/>
        <v/>
      </c>
      <c r="FC106" s="567" t="str">
        <f t="shared" si="244"/>
        <v/>
      </c>
      <c r="FE106" s="567" t="str">
        <f t="shared" si="245"/>
        <v/>
      </c>
      <c r="FG106" s="567" t="str">
        <f t="shared" si="246"/>
        <v/>
      </c>
      <c r="FI106" s="567" t="str">
        <f t="shared" si="247"/>
        <v/>
      </c>
      <c r="FK106" s="567" t="str">
        <f t="shared" si="247"/>
        <v/>
      </c>
      <c r="FM106" s="567" t="str">
        <f t="shared" si="248"/>
        <v/>
      </c>
      <c r="FO106" s="567" t="str">
        <f t="shared" si="249"/>
        <v/>
      </c>
      <c r="FQ106" s="567" t="str">
        <f t="shared" si="250"/>
        <v/>
      </c>
      <c r="FS106" s="567" t="str">
        <f t="shared" si="251"/>
        <v/>
      </c>
      <c r="FU106" s="567" t="str">
        <f t="shared" si="252"/>
        <v/>
      </c>
      <c r="FW106" s="567" t="str">
        <f t="shared" si="253"/>
        <v/>
      </c>
      <c r="FY106" s="567" t="str">
        <f t="shared" si="254"/>
        <v/>
      </c>
      <c r="GA106" s="567" t="str">
        <f t="shared" si="255"/>
        <v/>
      </c>
      <c r="GC106" s="567" t="str">
        <f t="shared" si="256"/>
        <v/>
      </c>
      <c r="GE106" s="567" t="str">
        <f t="shared" si="257"/>
        <v/>
      </c>
      <c r="GG106" s="567" t="str">
        <f t="shared" si="258"/>
        <v/>
      </c>
      <c r="GI106" s="567" t="str">
        <f t="shared" si="259"/>
        <v/>
      </c>
      <c r="GK106" s="567" t="str">
        <f t="shared" si="260"/>
        <v/>
      </c>
      <c r="GM106" s="567" t="str">
        <f t="shared" si="261"/>
        <v/>
      </c>
      <c r="GO106" s="567" t="str">
        <f t="shared" si="262"/>
        <v/>
      </c>
      <c r="GQ106" s="567" t="str">
        <f t="shared" si="263"/>
        <v/>
      </c>
      <c r="GS106" s="567" t="str">
        <f t="shared" si="264"/>
        <v/>
      </c>
      <c r="GU106" s="567" t="str">
        <f t="shared" si="265"/>
        <v/>
      </c>
      <c r="GW106" s="567" t="str">
        <f t="shared" si="266"/>
        <v/>
      </c>
      <c r="GY106" s="567" t="str">
        <f t="shared" si="266"/>
        <v/>
      </c>
      <c r="HA106" s="567" t="str">
        <f t="shared" si="267"/>
        <v/>
      </c>
      <c r="HC106" s="567" t="str">
        <f t="shared" si="268"/>
        <v/>
      </c>
      <c r="HE106" s="567" t="str">
        <f t="shared" si="269"/>
        <v/>
      </c>
      <c r="HG106" s="567" t="str">
        <f t="shared" si="270"/>
        <v/>
      </c>
      <c r="HI106" s="567" t="str">
        <f t="shared" si="271"/>
        <v/>
      </c>
      <c r="HK106" s="567" t="str">
        <f t="shared" si="272"/>
        <v/>
      </c>
      <c r="HM106" s="567" t="str">
        <f t="shared" si="273"/>
        <v/>
      </c>
      <c r="HO106" s="567" t="str">
        <f t="shared" si="274"/>
        <v/>
      </c>
      <c r="HQ106" s="567" t="str">
        <f t="shared" si="275"/>
        <v/>
      </c>
      <c r="HS106" s="567" t="str">
        <f t="shared" si="276"/>
        <v/>
      </c>
      <c r="HU106" s="567" t="str">
        <f t="shared" si="277"/>
        <v/>
      </c>
      <c r="HW106" s="567" t="str">
        <f t="shared" si="278"/>
        <v/>
      </c>
      <c r="HY106" s="567" t="str">
        <f t="shared" si="279"/>
        <v/>
      </c>
      <c r="IA106" s="567" t="str">
        <f t="shared" si="280"/>
        <v/>
      </c>
      <c r="IC106" s="567" t="str">
        <f t="shared" si="281"/>
        <v/>
      </c>
      <c r="IE106" s="567" t="str">
        <f t="shared" si="282"/>
        <v/>
      </c>
      <c r="IG106" s="567" t="str">
        <f t="shared" si="283"/>
        <v/>
      </c>
      <c r="II106" s="567" t="str">
        <f t="shared" si="284"/>
        <v/>
      </c>
      <c r="IK106" s="567" t="str">
        <f t="shared" si="285"/>
        <v/>
      </c>
      <c r="IM106" s="567" t="str">
        <f t="shared" si="285"/>
        <v/>
      </c>
      <c r="IO106" s="567" t="str">
        <f t="shared" si="286"/>
        <v/>
      </c>
      <c r="IQ106" s="567" t="str">
        <f t="shared" si="287"/>
        <v/>
      </c>
      <c r="IS106" s="567" t="str">
        <f t="shared" si="288"/>
        <v/>
      </c>
      <c r="IU106" s="567" t="str">
        <f t="shared" si="289"/>
        <v/>
      </c>
      <c r="IW106" s="567" t="str">
        <f t="shared" si="290"/>
        <v/>
      </c>
      <c r="IY106" s="567" t="str">
        <f t="shared" si="291"/>
        <v/>
      </c>
      <c r="JA106" s="567" t="str">
        <f t="shared" si="292"/>
        <v/>
      </c>
      <c r="JC106" s="567" t="str">
        <f t="shared" si="293"/>
        <v/>
      </c>
      <c r="JE106" s="567" t="str">
        <f t="shared" si="294"/>
        <v/>
      </c>
      <c r="JG106" s="567" t="str">
        <f t="shared" si="295"/>
        <v/>
      </c>
      <c r="JI106" s="567" t="str">
        <f t="shared" si="296"/>
        <v/>
      </c>
      <c r="JK106" s="567" t="str">
        <f t="shared" si="297"/>
        <v/>
      </c>
      <c r="JM106" s="567" t="str">
        <f t="shared" si="298"/>
        <v/>
      </c>
      <c r="JO106" s="567" t="str">
        <f t="shared" si="299"/>
        <v/>
      </c>
      <c r="JQ106" s="567" t="str">
        <f t="shared" si="300"/>
        <v/>
      </c>
      <c r="JS106" s="567" t="str">
        <f t="shared" si="301"/>
        <v/>
      </c>
      <c r="JU106" s="567" t="str">
        <f t="shared" si="302"/>
        <v/>
      </c>
      <c r="JW106" s="567" t="str">
        <f t="shared" si="303"/>
        <v/>
      </c>
      <c r="JY106" s="567" t="str">
        <f t="shared" si="304"/>
        <v/>
      </c>
      <c r="KA106" s="567" t="str">
        <f t="shared" si="304"/>
        <v/>
      </c>
      <c r="KC106" s="567" t="str">
        <f t="shared" si="305"/>
        <v/>
      </c>
      <c r="KE106" s="567" t="str">
        <f t="shared" si="306"/>
        <v/>
      </c>
      <c r="KG106" s="567" t="str">
        <f t="shared" si="307"/>
        <v/>
      </c>
      <c r="KI106" s="567" t="str">
        <f t="shared" si="308"/>
        <v/>
      </c>
      <c r="KK106" s="567" t="str">
        <f t="shared" si="309"/>
        <v/>
      </c>
      <c r="KM106" s="567" t="str">
        <f t="shared" si="310"/>
        <v/>
      </c>
      <c r="KO106" s="567" t="str">
        <f t="shared" si="311"/>
        <v/>
      </c>
      <c r="KQ106" s="567" t="str">
        <f t="shared" si="312"/>
        <v/>
      </c>
      <c r="KS106" s="567" t="str">
        <f t="shared" si="313"/>
        <v/>
      </c>
      <c r="KU106" s="567" t="str">
        <f t="shared" si="314"/>
        <v/>
      </c>
      <c r="KW106" s="567" t="str">
        <f t="shared" si="315"/>
        <v/>
      </c>
      <c r="KY106" s="567" t="str">
        <f t="shared" si="316"/>
        <v/>
      </c>
      <c r="LA106" s="567" t="str">
        <f t="shared" si="317"/>
        <v/>
      </c>
      <c r="LC106" s="567" t="str">
        <f t="shared" si="318"/>
        <v/>
      </c>
      <c r="LE106" s="567" t="str">
        <f t="shared" si="319"/>
        <v/>
      </c>
      <c r="LG106" s="567" t="str">
        <f t="shared" si="320"/>
        <v/>
      </c>
      <c r="LI106" s="567" t="str">
        <f t="shared" si="321"/>
        <v/>
      </c>
      <c r="LK106" s="567" t="str">
        <f t="shared" si="322"/>
        <v/>
      </c>
      <c r="LM106" s="567" t="str">
        <f t="shared" si="323"/>
        <v/>
      </c>
      <c r="LO106" s="567" t="str">
        <f t="shared" si="323"/>
        <v/>
      </c>
      <c r="LQ106" s="567" t="str">
        <f t="shared" si="324"/>
        <v/>
      </c>
      <c r="LS106" s="567" t="str">
        <f t="shared" si="325"/>
        <v/>
      </c>
      <c r="LU106" s="567" t="str">
        <f t="shared" si="326"/>
        <v/>
      </c>
      <c r="LW106" s="567" t="str">
        <f t="shared" si="327"/>
        <v/>
      </c>
      <c r="LY106" s="567" t="str">
        <f t="shared" si="328"/>
        <v/>
      </c>
      <c r="MA106" s="567" t="str">
        <f t="shared" si="329"/>
        <v/>
      </c>
      <c r="MC106" s="567" t="str">
        <f t="shared" si="330"/>
        <v/>
      </c>
      <c r="ME106" s="567" t="str">
        <f t="shared" si="331"/>
        <v/>
      </c>
      <c r="MG106" s="567" t="str">
        <f t="shared" si="332"/>
        <v/>
      </c>
      <c r="MI106" s="567" t="str">
        <f t="shared" si="333"/>
        <v/>
      </c>
      <c r="MK106" s="567" t="str">
        <f t="shared" si="334"/>
        <v/>
      </c>
      <c r="MM106" s="567" t="str">
        <f t="shared" si="335"/>
        <v/>
      </c>
      <c r="MO106" s="567" t="str">
        <f t="shared" si="336"/>
        <v/>
      </c>
      <c r="MQ106" s="567" t="str">
        <f t="shared" si="337"/>
        <v/>
      </c>
      <c r="MS106" s="567" t="str">
        <f t="shared" si="338"/>
        <v/>
      </c>
      <c r="MU106" s="567" t="str">
        <f t="shared" si="339"/>
        <v/>
      </c>
      <c r="MW106" s="567" t="str">
        <f t="shared" si="340"/>
        <v/>
      </c>
      <c r="MY106" s="567" t="str">
        <f t="shared" si="341"/>
        <v/>
      </c>
    </row>
    <row r="107" spans="5:363">
      <c r="E107" s="567" t="str">
        <f t="shared" si="171"/>
        <v/>
      </c>
      <c r="G107" s="567" t="str">
        <f t="shared" si="171"/>
        <v/>
      </c>
      <c r="I107" s="567" t="str">
        <f t="shared" si="172"/>
        <v/>
      </c>
      <c r="K107" s="567" t="str">
        <f t="shared" si="173"/>
        <v/>
      </c>
      <c r="M107" s="567" t="str">
        <f t="shared" si="174"/>
        <v/>
      </c>
      <c r="O107" s="567" t="str">
        <f t="shared" si="175"/>
        <v/>
      </c>
      <c r="Q107" s="567" t="str">
        <f t="shared" si="176"/>
        <v/>
      </c>
      <c r="S107" s="567" t="str">
        <f t="shared" si="177"/>
        <v/>
      </c>
      <c r="U107" s="567" t="str">
        <f t="shared" si="178"/>
        <v/>
      </c>
      <c r="W107" s="567" t="str">
        <f t="shared" si="179"/>
        <v/>
      </c>
      <c r="Y107" s="567" t="str">
        <f t="shared" si="180"/>
        <v/>
      </c>
      <c r="AA107" s="567" t="str">
        <f t="shared" si="181"/>
        <v/>
      </c>
      <c r="AC107" s="567" t="str">
        <f t="shared" si="182"/>
        <v/>
      </c>
      <c r="AE107" s="567" t="str">
        <f t="shared" si="183"/>
        <v/>
      </c>
      <c r="AG107" s="567" t="str">
        <f t="shared" si="184"/>
        <v/>
      </c>
      <c r="AI107" s="567" t="str">
        <f t="shared" si="185"/>
        <v/>
      </c>
      <c r="AK107" s="567" t="str">
        <f t="shared" si="186"/>
        <v/>
      </c>
      <c r="AM107" s="567" t="str">
        <f t="shared" si="187"/>
        <v/>
      </c>
      <c r="AO107" s="567" t="str">
        <f t="shared" si="188"/>
        <v/>
      </c>
      <c r="AQ107" s="567" t="str">
        <f t="shared" si="189"/>
        <v/>
      </c>
      <c r="AS107" s="567" t="str">
        <f t="shared" si="190"/>
        <v/>
      </c>
      <c r="AU107" s="567" t="str">
        <f t="shared" si="190"/>
        <v/>
      </c>
      <c r="AW107" s="567" t="str">
        <f t="shared" si="191"/>
        <v/>
      </c>
      <c r="AY107" s="567" t="str">
        <f t="shared" si="192"/>
        <v/>
      </c>
      <c r="BA107" s="567" t="str">
        <f t="shared" si="193"/>
        <v/>
      </c>
      <c r="BC107" s="567" t="str">
        <f t="shared" si="194"/>
        <v/>
      </c>
      <c r="BE107" s="567" t="str">
        <f t="shared" si="195"/>
        <v/>
      </c>
      <c r="BG107" s="567" t="str">
        <f t="shared" si="196"/>
        <v/>
      </c>
      <c r="BI107" s="567" t="str">
        <f t="shared" si="197"/>
        <v/>
      </c>
      <c r="BK107" s="567" t="str">
        <f t="shared" si="198"/>
        <v/>
      </c>
      <c r="BM107" s="567" t="str">
        <f t="shared" si="199"/>
        <v/>
      </c>
      <c r="BO107" s="567" t="str">
        <f t="shared" si="200"/>
        <v/>
      </c>
      <c r="BQ107" s="567" t="str">
        <f t="shared" si="201"/>
        <v/>
      </c>
      <c r="BS107" s="567" t="str">
        <f t="shared" si="202"/>
        <v/>
      </c>
      <c r="BU107" s="567" t="str">
        <f t="shared" si="203"/>
        <v/>
      </c>
      <c r="BW107" s="567" t="str">
        <f t="shared" si="204"/>
        <v/>
      </c>
      <c r="BY107" s="567" t="str">
        <f t="shared" si="205"/>
        <v/>
      </c>
      <c r="CA107" s="567" t="str">
        <f t="shared" si="206"/>
        <v/>
      </c>
      <c r="CC107" s="567" t="str">
        <f t="shared" si="207"/>
        <v/>
      </c>
      <c r="CE107" s="567" t="str">
        <f t="shared" si="208"/>
        <v/>
      </c>
      <c r="CG107" s="567" t="str">
        <f t="shared" si="209"/>
        <v/>
      </c>
      <c r="CI107" s="567" t="str">
        <f t="shared" si="209"/>
        <v/>
      </c>
      <c r="CK107" s="567" t="str">
        <f t="shared" si="210"/>
        <v/>
      </c>
      <c r="CM107" s="567" t="str">
        <f t="shared" si="211"/>
        <v/>
      </c>
      <c r="CO107" s="567" t="str">
        <f t="shared" si="212"/>
        <v/>
      </c>
      <c r="CQ107" s="567" t="str">
        <f t="shared" si="213"/>
        <v/>
      </c>
      <c r="CS107" s="567" t="str">
        <f t="shared" si="214"/>
        <v/>
      </c>
      <c r="CU107" s="567" t="str">
        <f t="shared" si="215"/>
        <v/>
      </c>
      <c r="CW107" s="567" t="str">
        <f t="shared" si="216"/>
        <v/>
      </c>
      <c r="CY107" s="567" t="str">
        <f t="shared" si="217"/>
        <v/>
      </c>
      <c r="DA107" s="567" t="str">
        <f t="shared" si="218"/>
        <v/>
      </c>
      <c r="DC107" s="567" t="str">
        <f t="shared" si="219"/>
        <v/>
      </c>
      <c r="DE107" s="567" t="str">
        <f t="shared" si="220"/>
        <v/>
      </c>
      <c r="DG107" s="567" t="str">
        <f t="shared" si="221"/>
        <v/>
      </c>
      <c r="DI107" s="567" t="str">
        <f t="shared" si="222"/>
        <v/>
      </c>
      <c r="DK107" s="567" t="str">
        <f t="shared" si="223"/>
        <v/>
      </c>
      <c r="DM107" s="567" t="str">
        <f t="shared" si="224"/>
        <v/>
      </c>
      <c r="DO107" s="567" t="str">
        <f t="shared" si="225"/>
        <v/>
      </c>
      <c r="DQ107" s="567" t="str">
        <f t="shared" si="226"/>
        <v/>
      </c>
      <c r="DS107" s="567" t="str">
        <f t="shared" si="227"/>
        <v/>
      </c>
      <c r="DU107" s="567" t="str">
        <f t="shared" si="228"/>
        <v/>
      </c>
      <c r="DW107" s="567" t="str">
        <f t="shared" si="228"/>
        <v/>
      </c>
      <c r="DY107" s="567" t="str">
        <f t="shared" si="229"/>
        <v/>
      </c>
      <c r="EA107" s="567" t="str">
        <f t="shared" si="230"/>
        <v/>
      </c>
      <c r="EC107" s="567" t="str">
        <f t="shared" si="231"/>
        <v/>
      </c>
      <c r="EE107" s="567" t="str">
        <f t="shared" si="232"/>
        <v/>
      </c>
      <c r="EG107" s="567" t="str">
        <f t="shared" si="233"/>
        <v/>
      </c>
      <c r="EI107" s="567" t="str">
        <f t="shared" si="234"/>
        <v/>
      </c>
      <c r="EK107" s="567" t="str">
        <f t="shared" si="235"/>
        <v/>
      </c>
      <c r="EM107" s="567" t="str">
        <f t="shared" si="236"/>
        <v/>
      </c>
      <c r="EO107" s="567" t="str">
        <f t="shared" si="237"/>
        <v/>
      </c>
      <c r="EQ107" s="567" t="str">
        <f t="shared" si="238"/>
        <v/>
      </c>
      <c r="ES107" s="567" t="str">
        <f t="shared" si="239"/>
        <v/>
      </c>
      <c r="EU107" s="567" t="str">
        <f t="shared" si="240"/>
        <v/>
      </c>
      <c r="EW107" s="567" t="str">
        <f t="shared" si="241"/>
        <v/>
      </c>
      <c r="EY107" s="567" t="str">
        <f t="shared" si="242"/>
        <v/>
      </c>
      <c r="FA107" s="567" t="str">
        <f t="shared" si="243"/>
        <v/>
      </c>
      <c r="FC107" s="567" t="str">
        <f t="shared" si="244"/>
        <v/>
      </c>
      <c r="FE107" s="567" t="str">
        <f t="shared" si="245"/>
        <v/>
      </c>
      <c r="FG107" s="567" t="str">
        <f t="shared" si="246"/>
        <v/>
      </c>
      <c r="FI107" s="567" t="str">
        <f t="shared" si="247"/>
        <v/>
      </c>
      <c r="FK107" s="567" t="str">
        <f t="shared" si="247"/>
        <v/>
      </c>
      <c r="FM107" s="567" t="str">
        <f t="shared" si="248"/>
        <v/>
      </c>
      <c r="FO107" s="567" t="str">
        <f t="shared" si="249"/>
        <v/>
      </c>
      <c r="FQ107" s="567" t="str">
        <f t="shared" si="250"/>
        <v/>
      </c>
      <c r="FS107" s="567" t="str">
        <f t="shared" si="251"/>
        <v/>
      </c>
      <c r="FU107" s="567" t="str">
        <f t="shared" si="252"/>
        <v/>
      </c>
      <c r="FW107" s="567" t="str">
        <f t="shared" si="253"/>
        <v/>
      </c>
      <c r="FY107" s="567" t="str">
        <f t="shared" si="254"/>
        <v/>
      </c>
      <c r="GA107" s="567" t="str">
        <f t="shared" si="255"/>
        <v/>
      </c>
      <c r="GC107" s="567" t="str">
        <f t="shared" si="256"/>
        <v/>
      </c>
      <c r="GE107" s="567" t="str">
        <f t="shared" si="257"/>
        <v/>
      </c>
      <c r="GG107" s="567" t="str">
        <f t="shared" si="258"/>
        <v/>
      </c>
      <c r="GI107" s="567" t="str">
        <f t="shared" si="259"/>
        <v/>
      </c>
      <c r="GK107" s="567" t="str">
        <f t="shared" si="260"/>
        <v/>
      </c>
      <c r="GM107" s="567" t="str">
        <f t="shared" si="261"/>
        <v/>
      </c>
      <c r="GO107" s="567" t="str">
        <f t="shared" si="262"/>
        <v/>
      </c>
      <c r="GQ107" s="567" t="str">
        <f t="shared" si="263"/>
        <v/>
      </c>
      <c r="GS107" s="567" t="str">
        <f t="shared" si="264"/>
        <v/>
      </c>
      <c r="GU107" s="567" t="str">
        <f t="shared" si="265"/>
        <v/>
      </c>
      <c r="GW107" s="567" t="str">
        <f t="shared" si="266"/>
        <v/>
      </c>
      <c r="GY107" s="567" t="str">
        <f t="shared" si="266"/>
        <v/>
      </c>
      <c r="HA107" s="567" t="str">
        <f t="shared" si="267"/>
        <v/>
      </c>
      <c r="HC107" s="567" t="str">
        <f t="shared" si="268"/>
        <v/>
      </c>
      <c r="HE107" s="567" t="str">
        <f t="shared" si="269"/>
        <v/>
      </c>
      <c r="HG107" s="567" t="str">
        <f t="shared" si="270"/>
        <v/>
      </c>
      <c r="HI107" s="567" t="str">
        <f t="shared" si="271"/>
        <v/>
      </c>
      <c r="HK107" s="567" t="str">
        <f t="shared" si="272"/>
        <v/>
      </c>
      <c r="HM107" s="567" t="str">
        <f t="shared" si="273"/>
        <v/>
      </c>
      <c r="HO107" s="567" t="str">
        <f t="shared" si="274"/>
        <v/>
      </c>
      <c r="HQ107" s="567" t="str">
        <f t="shared" si="275"/>
        <v/>
      </c>
      <c r="HS107" s="567" t="str">
        <f t="shared" si="276"/>
        <v/>
      </c>
      <c r="HU107" s="567" t="str">
        <f t="shared" si="277"/>
        <v/>
      </c>
      <c r="HW107" s="567" t="str">
        <f t="shared" si="278"/>
        <v/>
      </c>
      <c r="HY107" s="567" t="str">
        <f t="shared" si="279"/>
        <v/>
      </c>
      <c r="IA107" s="567" t="str">
        <f t="shared" si="280"/>
        <v/>
      </c>
      <c r="IC107" s="567" t="str">
        <f t="shared" si="281"/>
        <v/>
      </c>
      <c r="IE107" s="567" t="str">
        <f t="shared" si="282"/>
        <v/>
      </c>
      <c r="IG107" s="567" t="str">
        <f t="shared" si="283"/>
        <v/>
      </c>
      <c r="II107" s="567" t="str">
        <f t="shared" si="284"/>
        <v/>
      </c>
      <c r="IK107" s="567" t="str">
        <f t="shared" si="285"/>
        <v/>
      </c>
      <c r="IM107" s="567" t="str">
        <f t="shared" si="285"/>
        <v/>
      </c>
      <c r="IO107" s="567" t="str">
        <f t="shared" si="286"/>
        <v/>
      </c>
      <c r="IQ107" s="567" t="str">
        <f t="shared" si="287"/>
        <v/>
      </c>
      <c r="IS107" s="567" t="str">
        <f t="shared" si="288"/>
        <v/>
      </c>
      <c r="IU107" s="567" t="str">
        <f t="shared" si="289"/>
        <v/>
      </c>
      <c r="IW107" s="567" t="str">
        <f t="shared" si="290"/>
        <v/>
      </c>
      <c r="IY107" s="567" t="str">
        <f t="shared" si="291"/>
        <v/>
      </c>
      <c r="JA107" s="567" t="str">
        <f t="shared" si="292"/>
        <v/>
      </c>
      <c r="JC107" s="567" t="str">
        <f t="shared" si="293"/>
        <v/>
      </c>
      <c r="JE107" s="567" t="str">
        <f t="shared" si="294"/>
        <v/>
      </c>
      <c r="JG107" s="567" t="str">
        <f t="shared" si="295"/>
        <v/>
      </c>
      <c r="JI107" s="567" t="str">
        <f t="shared" si="296"/>
        <v/>
      </c>
      <c r="JK107" s="567" t="str">
        <f t="shared" si="297"/>
        <v/>
      </c>
      <c r="JM107" s="567" t="str">
        <f t="shared" si="298"/>
        <v/>
      </c>
      <c r="JO107" s="567" t="str">
        <f t="shared" si="299"/>
        <v/>
      </c>
      <c r="JQ107" s="567" t="str">
        <f t="shared" si="300"/>
        <v/>
      </c>
      <c r="JS107" s="567" t="str">
        <f t="shared" si="301"/>
        <v/>
      </c>
      <c r="JU107" s="567" t="str">
        <f t="shared" si="302"/>
        <v/>
      </c>
      <c r="JW107" s="567" t="str">
        <f t="shared" si="303"/>
        <v/>
      </c>
      <c r="JY107" s="567" t="str">
        <f t="shared" si="304"/>
        <v/>
      </c>
      <c r="KA107" s="567" t="str">
        <f t="shared" si="304"/>
        <v/>
      </c>
      <c r="KC107" s="567" t="str">
        <f t="shared" si="305"/>
        <v/>
      </c>
      <c r="KE107" s="567" t="str">
        <f t="shared" si="306"/>
        <v/>
      </c>
      <c r="KG107" s="567" t="str">
        <f t="shared" si="307"/>
        <v/>
      </c>
      <c r="KI107" s="567" t="str">
        <f t="shared" si="308"/>
        <v/>
      </c>
      <c r="KK107" s="567" t="str">
        <f t="shared" si="309"/>
        <v/>
      </c>
      <c r="KM107" s="567" t="str">
        <f t="shared" si="310"/>
        <v/>
      </c>
      <c r="KO107" s="567" t="str">
        <f t="shared" si="311"/>
        <v/>
      </c>
      <c r="KQ107" s="567" t="str">
        <f t="shared" si="312"/>
        <v/>
      </c>
      <c r="KS107" s="567" t="str">
        <f t="shared" si="313"/>
        <v/>
      </c>
      <c r="KU107" s="567" t="str">
        <f t="shared" si="314"/>
        <v/>
      </c>
      <c r="KW107" s="567" t="str">
        <f t="shared" si="315"/>
        <v/>
      </c>
      <c r="KY107" s="567" t="str">
        <f t="shared" si="316"/>
        <v/>
      </c>
      <c r="LA107" s="567" t="str">
        <f t="shared" si="317"/>
        <v/>
      </c>
      <c r="LC107" s="567" t="str">
        <f t="shared" si="318"/>
        <v/>
      </c>
      <c r="LE107" s="567" t="str">
        <f t="shared" si="319"/>
        <v/>
      </c>
      <c r="LG107" s="567" t="str">
        <f t="shared" si="320"/>
        <v/>
      </c>
      <c r="LI107" s="567" t="str">
        <f t="shared" si="321"/>
        <v/>
      </c>
      <c r="LK107" s="567" t="str">
        <f t="shared" si="322"/>
        <v/>
      </c>
      <c r="LM107" s="567" t="str">
        <f t="shared" si="323"/>
        <v/>
      </c>
      <c r="LO107" s="567" t="str">
        <f t="shared" si="323"/>
        <v/>
      </c>
      <c r="LQ107" s="567" t="str">
        <f t="shared" si="324"/>
        <v/>
      </c>
      <c r="LS107" s="567" t="str">
        <f t="shared" si="325"/>
        <v/>
      </c>
      <c r="LU107" s="567" t="str">
        <f t="shared" si="326"/>
        <v/>
      </c>
      <c r="LW107" s="567" t="str">
        <f t="shared" si="327"/>
        <v/>
      </c>
      <c r="LY107" s="567" t="str">
        <f t="shared" si="328"/>
        <v/>
      </c>
      <c r="MA107" s="567" t="str">
        <f t="shared" si="329"/>
        <v/>
      </c>
      <c r="MC107" s="567" t="str">
        <f t="shared" si="330"/>
        <v/>
      </c>
      <c r="ME107" s="567" t="str">
        <f t="shared" si="331"/>
        <v/>
      </c>
      <c r="MG107" s="567" t="str">
        <f t="shared" si="332"/>
        <v/>
      </c>
      <c r="MI107" s="567" t="str">
        <f t="shared" si="333"/>
        <v/>
      </c>
      <c r="MK107" s="567" t="str">
        <f t="shared" si="334"/>
        <v/>
      </c>
      <c r="MM107" s="567" t="str">
        <f t="shared" si="335"/>
        <v/>
      </c>
      <c r="MO107" s="567" t="str">
        <f t="shared" si="336"/>
        <v/>
      </c>
      <c r="MQ107" s="567" t="str">
        <f t="shared" si="337"/>
        <v/>
      </c>
      <c r="MS107" s="567" t="str">
        <f t="shared" si="338"/>
        <v/>
      </c>
      <c r="MU107" s="567" t="str">
        <f t="shared" si="339"/>
        <v/>
      </c>
      <c r="MW107" s="567" t="str">
        <f t="shared" si="340"/>
        <v/>
      </c>
      <c r="MY107" s="567" t="str">
        <f t="shared" si="341"/>
        <v/>
      </c>
    </row>
    <row r="108" spans="5:363">
      <c r="E108" s="567" t="str">
        <f t="shared" si="171"/>
        <v/>
      </c>
      <c r="G108" s="567" t="str">
        <f t="shared" si="171"/>
        <v/>
      </c>
      <c r="I108" s="567" t="str">
        <f t="shared" si="172"/>
        <v/>
      </c>
      <c r="K108" s="567" t="str">
        <f t="shared" si="173"/>
        <v/>
      </c>
      <c r="M108" s="567" t="str">
        <f t="shared" si="174"/>
        <v/>
      </c>
      <c r="O108" s="567" t="str">
        <f t="shared" si="175"/>
        <v/>
      </c>
      <c r="Q108" s="567" t="str">
        <f t="shared" si="176"/>
        <v/>
      </c>
      <c r="S108" s="567" t="str">
        <f t="shared" si="177"/>
        <v/>
      </c>
      <c r="U108" s="567" t="str">
        <f t="shared" si="178"/>
        <v/>
      </c>
      <c r="W108" s="567" t="str">
        <f t="shared" si="179"/>
        <v/>
      </c>
      <c r="Y108" s="567" t="str">
        <f t="shared" si="180"/>
        <v/>
      </c>
      <c r="AA108" s="567" t="str">
        <f t="shared" si="181"/>
        <v/>
      </c>
      <c r="AC108" s="567" t="str">
        <f t="shared" si="182"/>
        <v/>
      </c>
      <c r="AE108" s="567" t="str">
        <f t="shared" si="183"/>
        <v/>
      </c>
      <c r="AG108" s="567" t="str">
        <f t="shared" si="184"/>
        <v/>
      </c>
      <c r="AI108" s="567" t="str">
        <f t="shared" si="185"/>
        <v/>
      </c>
      <c r="AK108" s="567" t="str">
        <f t="shared" si="186"/>
        <v/>
      </c>
      <c r="AM108" s="567" t="str">
        <f t="shared" si="187"/>
        <v/>
      </c>
      <c r="AO108" s="567" t="str">
        <f t="shared" si="188"/>
        <v/>
      </c>
      <c r="AQ108" s="567" t="str">
        <f t="shared" si="189"/>
        <v/>
      </c>
      <c r="AS108" s="567" t="str">
        <f t="shared" si="190"/>
        <v/>
      </c>
      <c r="AU108" s="567" t="str">
        <f t="shared" si="190"/>
        <v/>
      </c>
      <c r="AW108" s="567" t="str">
        <f t="shared" si="191"/>
        <v/>
      </c>
      <c r="AY108" s="567" t="str">
        <f t="shared" si="192"/>
        <v/>
      </c>
      <c r="BA108" s="567" t="str">
        <f t="shared" si="193"/>
        <v/>
      </c>
      <c r="BC108" s="567" t="str">
        <f t="shared" si="194"/>
        <v/>
      </c>
      <c r="BE108" s="567" t="str">
        <f t="shared" si="195"/>
        <v/>
      </c>
      <c r="BG108" s="567" t="str">
        <f t="shared" si="196"/>
        <v/>
      </c>
      <c r="BI108" s="567" t="str">
        <f t="shared" si="197"/>
        <v/>
      </c>
      <c r="BK108" s="567" t="str">
        <f t="shared" si="198"/>
        <v/>
      </c>
      <c r="BM108" s="567" t="str">
        <f t="shared" si="199"/>
        <v/>
      </c>
      <c r="BO108" s="567" t="str">
        <f t="shared" si="200"/>
        <v/>
      </c>
      <c r="BQ108" s="567" t="str">
        <f t="shared" si="201"/>
        <v/>
      </c>
      <c r="BS108" s="567" t="str">
        <f t="shared" si="202"/>
        <v/>
      </c>
      <c r="BU108" s="567" t="str">
        <f t="shared" si="203"/>
        <v/>
      </c>
      <c r="BW108" s="567" t="str">
        <f t="shared" si="204"/>
        <v/>
      </c>
      <c r="BY108" s="567" t="str">
        <f t="shared" si="205"/>
        <v/>
      </c>
      <c r="CA108" s="567" t="str">
        <f t="shared" si="206"/>
        <v/>
      </c>
      <c r="CC108" s="567" t="str">
        <f t="shared" si="207"/>
        <v/>
      </c>
      <c r="CE108" s="567" t="str">
        <f t="shared" si="208"/>
        <v/>
      </c>
      <c r="CG108" s="567" t="str">
        <f t="shared" si="209"/>
        <v/>
      </c>
      <c r="CI108" s="567" t="str">
        <f t="shared" si="209"/>
        <v/>
      </c>
      <c r="CK108" s="567" t="str">
        <f t="shared" si="210"/>
        <v/>
      </c>
      <c r="CM108" s="567" t="str">
        <f t="shared" si="211"/>
        <v/>
      </c>
      <c r="CO108" s="567" t="str">
        <f t="shared" si="212"/>
        <v/>
      </c>
      <c r="CQ108" s="567" t="str">
        <f t="shared" si="213"/>
        <v/>
      </c>
      <c r="CS108" s="567" t="str">
        <f t="shared" si="214"/>
        <v/>
      </c>
      <c r="CU108" s="567" t="str">
        <f t="shared" si="215"/>
        <v/>
      </c>
      <c r="CW108" s="567" t="str">
        <f t="shared" si="216"/>
        <v/>
      </c>
      <c r="CY108" s="567" t="str">
        <f t="shared" si="217"/>
        <v/>
      </c>
      <c r="DA108" s="567" t="str">
        <f t="shared" si="218"/>
        <v/>
      </c>
      <c r="DC108" s="567" t="str">
        <f t="shared" si="219"/>
        <v/>
      </c>
      <c r="DE108" s="567" t="str">
        <f t="shared" si="220"/>
        <v/>
      </c>
      <c r="DG108" s="567" t="str">
        <f t="shared" si="221"/>
        <v/>
      </c>
      <c r="DI108" s="567" t="str">
        <f t="shared" si="222"/>
        <v/>
      </c>
      <c r="DK108" s="567" t="str">
        <f t="shared" si="223"/>
        <v/>
      </c>
      <c r="DM108" s="567" t="str">
        <f t="shared" si="224"/>
        <v/>
      </c>
      <c r="DO108" s="567" t="str">
        <f t="shared" si="225"/>
        <v/>
      </c>
      <c r="DQ108" s="567" t="str">
        <f t="shared" si="226"/>
        <v/>
      </c>
      <c r="DS108" s="567" t="str">
        <f t="shared" si="227"/>
        <v/>
      </c>
      <c r="DU108" s="567" t="str">
        <f t="shared" si="228"/>
        <v/>
      </c>
      <c r="DW108" s="567" t="str">
        <f t="shared" si="228"/>
        <v/>
      </c>
      <c r="DY108" s="567" t="str">
        <f t="shared" si="229"/>
        <v/>
      </c>
      <c r="EA108" s="567" t="str">
        <f t="shared" si="230"/>
        <v/>
      </c>
      <c r="EC108" s="567" t="str">
        <f t="shared" si="231"/>
        <v/>
      </c>
      <c r="EE108" s="567" t="str">
        <f t="shared" si="232"/>
        <v/>
      </c>
      <c r="EG108" s="567" t="str">
        <f t="shared" si="233"/>
        <v/>
      </c>
      <c r="EI108" s="567" t="str">
        <f t="shared" si="234"/>
        <v/>
      </c>
      <c r="EK108" s="567" t="str">
        <f t="shared" si="235"/>
        <v/>
      </c>
      <c r="EM108" s="567" t="str">
        <f t="shared" si="236"/>
        <v/>
      </c>
      <c r="EO108" s="567" t="str">
        <f t="shared" si="237"/>
        <v/>
      </c>
      <c r="EQ108" s="567" t="str">
        <f t="shared" si="238"/>
        <v/>
      </c>
      <c r="ES108" s="567" t="str">
        <f t="shared" si="239"/>
        <v/>
      </c>
      <c r="EU108" s="567" t="str">
        <f t="shared" si="240"/>
        <v/>
      </c>
      <c r="EW108" s="567" t="str">
        <f t="shared" si="241"/>
        <v/>
      </c>
      <c r="EY108" s="567" t="str">
        <f t="shared" si="242"/>
        <v/>
      </c>
      <c r="FA108" s="567" t="str">
        <f t="shared" si="243"/>
        <v/>
      </c>
      <c r="FC108" s="567" t="str">
        <f t="shared" si="244"/>
        <v/>
      </c>
      <c r="FE108" s="567" t="str">
        <f t="shared" si="245"/>
        <v/>
      </c>
      <c r="FG108" s="567" t="str">
        <f t="shared" si="246"/>
        <v/>
      </c>
      <c r="FI108" s="567" t="str">
        <f t="shared" si="247"/>
        <v/>
      </c>
      <c r="FK108" s="567" t="str">
        <f t="shared" si="247"/>
        <v/>
      </c>
      <c r="FM108" s="567" t="str">
        <f t="shared" si="248"/>
        <v/>
      </c>
      <c r="FO108" s="567" t="str">
        <f t="shared" si="249"/>
        <v/>
      </c>
      <c r="FQ108" s="567" t="str">
        <f t="shared" si="250"/>
        <v/>
      </c>
      <c r="FS108" s="567" t="str">
        <f t="shared" si="251"/>
        <v/>
      </c>
      <c r="FU108" s="567" t="str">
        <f t="shared" si="252"/>
        <v/>
      </c>
      <c r="FW108" s="567" t="str">
        <f t="shared" si="253"/>
        <v/>
      </c>
      <c r="FY108" s="567" t="str">
        <f t="shared" si="254"/>
        <v/>
      </c>
      <c r="GA108" s="567" t="str">
        <f t="shared" si="255"/>
        <v/>
      </c>
      <c r="GC108" s="567" t="str">
        <f t="shared" si="256"/>
        <v/>
      </c>
      <c r="GE108" s="567" t="str">
        <f t="shared" si="257"/>
        <v/>
      </c>
      <c r="GG108" s="567" t="str">
        <f t="shared" si="258"/>
        <v/>
      </c>
      <c r="GI108" s="567" t="str">
        <f t="shared" si="259"/>
        <v/>
      </c>
      <c r="GK108" s="567" t="str">
        <f t="shared" si="260"/>
        <v/>
      </c>
      <c r="GM108" s="567" t="str">
        <f t="shared" si="261"/>
        <v/>
      </c>
      <c r="GO108" s="567" t="str">
        <f t="shared" si="262"/>
        <v/>
      </c>
      <c r="GQ108" s="567" t="str">
        <f t="shared" si="263"/>
        <v/>
      </c>
      <c r="GS108" s="567" t="str">
        <f t="shared" si="264"/>
        <v/>
      </c>
      <c r="GU108" s="567" t="str">
        <f t="shared" si="265"/>
        <v/>
      </c>
      <c r="GW108" s="567" t="str">
        <f t="shared" si="266"/>
        <v/>
      </c>
      <c r="GY108" s="567" t="str">
        <f t="shared" si="266"/>
        <v/>
      </c>
      <c r="HA108" s="567" t="str">
        <f t="shared" si="267"/>
        <v/>
      </c>
      <c r="HC108" s="567" t="str">
        <f t="shared" si="268"/>
        <v/>
      </c>
      <c r="HE108" s="567" t="str">
        <f t="shared" si="269"/>
        <v/>
      </c>
      <c r="HG108" s="567" t="str">
        <f t="shared" si="270"/>
        <v/>
      </c>
      <c r="HI108" s="567" t="str">
        <f t="shared" si="271"/>
        <v/>
      </c>
      <c r="HK108" s="567" t="str">
        <f t="shared" si="272"/>
        <v/>
      </c>
      <c r="HM108" s="567" t="str">
        <f t="shared" si="273"/>
        <v/>
      </c>
      <c r="HO108" s="567" t="str">
        <f t="shared" si="274"/>
        <v/>
      </c>
      <c r="HQ108" s="567" t="str">
        <f t="shared" si="275"/>
        <v/>
      </c>
      <c r="HS108" s="567" t="str">
        <f t="shared" si="276"/>
        <v/>
      </c>
      <c r="HU108" s="567" t="str">
        <f t="shared" si="277"/>
        <v/>
      </c>
      <c r="HW108" s="567" t="str">
        <f t="shared" si="278"/>
        <v/>
      </c>
      <c r="HY108" s="567" t="str">
        <f t="shared" si="279"/>
        <v/>
      </c>
      <c r="IA108" s="567" t="str">
        <f t="shared" si="280"/>
        <v/>
      </c>
      <c r="IC108" s="567" t="str">
        <f t="shared" si="281"/>
        <v/>
      </c>
      <c r="IE108" s="567" t="str">
        <f t="shared" si="282"/>
        <v/>
      </c>
      <c r="IG108" s="567" t="str">
        <f t="shared" si="283"/>
        <v/>
      </c>
      <c r="II108" s="567" t="str">
        <f t="shared" si="284"/>
        <v/>
      </c>
      <c r="IK108" s="567" t="str">
        <f t="shared" si="285"/>
        <v/>
      </c>
      <c r="IM108" s="567" t="str">
        <f t="shared" si="285"/>
        <v/>
      </c>
      <c r="IO108" s="567" t="str">
        <f t="shared" si="286"/>
        <v/>
      </c>
      <c r="IQ108" s="567" t="str">
        <f t="shared" si="287"/>
        <v/>
      </c>
      <c r="IS108" s="567" t="str">
        <f t="shared" si="288"/>
        <v/>
      </c>
      <c r="IU108" s="567" t="str">
        <f t="shared" si="289"/>
        <v/>
      </c>
      <c r="IW108" s="567" t="str">
        <f t="shared" si="290"/>
        <v/>
      </c>
      <c r="IY108" s="567" t="str">
        <f t="shared" si="291"/>
        <v/>
      </c>
      <c r="JA108" s="567" t="str">
        <f t="shared" si="292"/>
        <v/>
      </c>
      <c r="JC108" s="567" t="str">
        <f t="shared" si="293"/>
        <v/>
      </c>
      <c r="JE108" s="567" t="str">
        <f t="shared" si="294"/>
        <v/>
      </c>
      <c r="JG108" s="567" t="str">
        <f t="shared" si="295"/>
        <v/>
      </c>
      <c r="JI108" s="567" t="str">
        <f t="shared" si="296"/>
        <v/>
      </c>
      <c r="JK108" s="567" t="str">
        <f t="shared" si="297"/>
        <v/>
      </c>
      <c r="JM108" s="567" t="str">
        <f t="shared" si="298"/>
        <v/>
      </c>
      <c r="JO108" s="567" t="str">
        <f t="shared" si="299"/>
        <v/>
      </c>
      <c r="JQ108" s="567" t="str">
        <f t="shared" si="300"/>
        <v/>
      </c>
      <c r="JS108" s="567" t="str">
        <f t="shared" si="301"/>
        <v/>
      </c>
      <c r="JU108" s="567" t="str">
        <f t="shared" si="302"/>
        <v/>
      </c>
      <c r="JW108" s="567" t="str">
        <f t="shared" si="303"/>
        <v/>
      </c>
      <c r="JY108" s="567" t="str">
        <f t="shared" si="304"/>
        <v/>
      </c>
      <c r="KA108" s="567" t="str">
        <f t="shared" si="304"/>
        <v/>
      </c>
      <c r="KC108" s="567" t="str">
        <f t="shared" si="305"/>
        <v/>
      </c>
      <c r="KE108" s="567" t="str">
        <f t="shared" si="306"/>
        <v/>
      </c>
      <c r="KG108" s="567" t="str">
        <f t="shared" si="307"/>
        <v/>
      </c>
      <c r="KI108" s="567" t="str">
        <f t="shared" si="308"/>
        <v/>
      </c>
      <c r="KK108" s="567" t="str">
        <f t="shared" si="309"/>
        <v/>
      </c>
      <c r="KM108" s="567" t="str">
        <f t="shared" si="310"/>
        <v/>
      </c>
      <c r="KO108" s="567" t="str">
        <f t="shared" si="311"/>
        <v/>
      </c>
      <c r="KQ108" s="567" t="str">
        <f t="shared" si="312"/>
        <v/>
      </c>
      <c r="KS108" s="567" t="str">
        <f t="shared" si="313"/>
        <v/>
      </c>
      <c r="KU108" s="567" t="str">
        <f t="shared" si="314"/>
        <v/>
      </c>
      <c r="KW108" s="567" t="str">
        <f t="shared" si="315"/>
        <v/>
      </c>
      <c r="KY108" s="567" t="str">
        <f t="shared" si="316"/>
        <v/>
      </c>
      <c r="LA108" s="567" t="str">
        <f t="shared" si="317"/>
        <v/>
      </c>
      <c r="LC108" s="567" t="str">
        <f t="shared" si="318"/>
        <v/>
      </c>
      <c r="LE108" s="567" t="str">
        <f t="shared" si="319"/>
        <v/>
      </c>
      <c r="LG108" s="567" t="str">
        <f t="shared" si="320"/>
        <v/>
      </c>
      <c r="LI108" s="567" t="str">
        <f t="shared" si="321"/>
        <v/>
      </c>
      <c r="LK108" s="567" t="str">
        <f t="shared" si="322"/>
        <v/>
      </c>
      <c r="LM108" s="567" t="str">
        <f t="shared" si="323"/>
        <v/>
      </c>
      <c r="LO108" s="567" t="str">
        <f t="shared" si="323"/>
        <v/>
      </c>
      <c r="LQ108" s="567" t="str">
        <f t="shared" si="324"/>
        <v/>
      </c>
      <c r="LS108" s="567" t="str">
        <f t="shared" si="325"/>
        <v/>
      </c>
      <c r="LU108" s="567" t="str">
        <f t="shared" si="326"/>
        <v/>
      </c>
      <c r="LW108" s="567" t="str">
        <f t="shared" si="327"/>
        <v/>
      </c>
      <c r="LY108" s="567" t="str">
        <f t="shared" si="328"/>
        <v/>
      </c>
      <c r="MA108" s="567" t="str">
        <f t="shared" si="329"/>
        <v/>
      </c>
      <c r="MC108" s="567" t="str">
        <f t="shared" si="330"/>
        <v/>
      </c>
      <c r="ME108" s="567" t="str">
        <f t="shared" si="331"/>
        <v/>
      </c>
      <c r="MG108" s="567" t="str">
        <f t="shared" si="332"/>
        <v/>
      </c>
      <c r="MI108" s="567" t="str">
        <f t="shared" si="333"/>
        <v/>
      </c>
      <c r="MK108" s="567" t="str">
        <f t="shared" si="334"/>
        <v/>
      </c>
      <c r="MM108" s="567" t="str">
        <f t="shared" si="335"/>
        <v/>
      </c>
      <c r="MO108" s="567" t="str">
        <f t="shared" si="336"/>
        <v/>
      </c>
      <c r="MQ108" s="567" t="str">
        <f t="shared" si="337"/>
        <v/>
      </c>
      <c r="MS108" s="567" t="str">
        <f t="shared" si="338"/>
        <v/>
      </c>
      <c r="MU108" s="567" t="str">
        <f t="shared" si="339"/>
        <v/>
      </c>
      <c r="MW108" s="567" t="str">
        <f t="shared" si="340"/>
        <v/>
      </c>
      <c r="MY108" s="567" t="str">
        <f t="shared" si="341"/>
        <v/>
      </c>
    </row>
    <row r="109" spans="5:363">
      <c r="E109" s="567" t="str">
        <f t="shared" si="171"/>
        <v/>
      </c>
      <c r="G109" s="567" t="str">
        <f t="shared" si="171"/>
        <v/>
      </c>
      <c r="I109" s="567" t="str">
        <f t="shared" si="172"/>
        <v/>
      </c>
      <c r="K109" s="567" t="str">
        <f t="shared" si="173"/>
        <v/>
      </c>
      <c r="M109" s="567" t="str">
        <f t="shared" si="174"/>
        <v/>
      </c>
      <c r="O109" s="567" t="str">
        <f t="shared" si="175"/>
        <v/>
      </c>
      <c r="Q109" s="567" t="str">
        <f t="shared" si="176"/>
        <v/>
      </c>
      <c r="S109" s="567" t="str">
        <f t="shared" si="177"/>
        <v/>
      </c>
      <c r="U109" s="567" t="str">
        <f t="shared" si="178"/>
        <v/>
      </c>
      <c r="W109" s="567" t="str">
        <f t="shared" si="179"/>
        <v/>
      </c>
      <c r="Y109" s="567" t="str">
        <f t="shared" si="180"/>
        <v/>
      </c>
      <c r="AA109" s="567" t="str">
        <f t="shared" si="181"/>
        <v/>
      </c>
      <c r="AC109" s="567" t="str">
        <f t="shared" si="182"/>
        <v/>
      </c>
      <c r="AE109" s="567" t="str">
        <f t="shared" si="183"/>
        <v/>
      </c>
      <c r="AG109" s="567" t="str">
        <f t="shared" si="184"/>
        <v/>
      </c>
      <c r="AI109" s="567" t="str">
        <f t="shared" si="185"/>
        <v/>
      </c>
      <c r="AK109" s="567" t="str">
        <f t="shared" si="186"/>
        <v/>
      </c>
      <c r="AM109" s="567" t="str">
        <f t="shared" si="187"/>
        <v/>
      </c>
      <c r="AO109" s="567" t="str">
        <f t="shared" si="188"/>
        <v/>
      </c>
      <c r="AQ109" s="567" t="str">
        <f t="shared" si="189"/>
        <v/>
      </c>
      <c r="AS109" s="567" t="str">
        <f t="shared" si="190"/>
        <v/>
      </c>
      <c r="AU109" s="567" t="str">
        <f t="shared" si="190"/>
        <v/>
      </c>
      <c r="AW109" s="567" t="str">
        <f t="shared" si="191"/>
        <v/>
      </c>
      <c r="AY109" s="567" t="str">
        <f t="shared" si="192"/>
        <v/>
      </c>
      <c r="BA109" s="567" t="str">
        <f t="shared" si="193"/>
        <v/>
      </c>
      <c r="BC109" s="567" t="str">
        <f t="shared" si="194"/>
        <v/>
      </c>
      <c r="BE109" s="567" t="str">
        <f t="shared" si="195"/>
        <v/>
      </c>
      <c r="BG109" s="567" t="str">
        <f t="shared" si="196"/>
        <v/>
      </c>
      <c r="BI109" s="567" t="str">
        <f t="shared" si="197"/>
        <v/>
      </c>
      <c r="BK109" s="567" t="str">
        <f t="shared" si="198"/>
        <v/>
      </c>
      <c r="BM109" s="567" t="str">
        <f t="shared" si="199"/>
        <v/>
      </c>
      <c r="BO109" s="567" t="str">
        <f t="shared" si="200"/>
        <v/>
      </c>
      <c r="BQ109" s="567" t="str">
        <f t="shared" si="201"/>
        <v/>
      </c>
      <c r="BS109" s="567" t="str">
        <f t="shared" si="202"/>
        <v/>
      </c>
      <c r="BU109" s="567" t="str">
        <f t="shared" si="203"/>
        <v/>
      </c>
      <c r="BW109" s="567" t="str">
        <f t="shared" si="204"/>
        <v/>
      </c>
      <c r="BY109" s="567" t="str">
        <f t="shared" si="205"/>
        <v/>
      </c>
      <c r="CA109" s="567" t="str">
        <f t="shared" si="206"/>
        <v/>
      </c>
      <c r="CC109" s="567" t="str">
        <f t="shared" si="207"/>
        <v/>
      </c>
      <c r="CE109" s="567" t="str">
        <f t="shared" si="208"/>
        <v/>
      </c>
      <c r="CG109" s="567" t="str">
        <f t="shared" si="209"/>
        <v/>
      </c>
      <c r="CI109" s="567" t="str">
        <f t="shared" si="209"/>
        <v/>
      </c>
      <c r="CK109" s="567" t="str">
        <f t="shared" si="210"/>
        <v/>
      </c>
      <c r="CM109" s="567" t="str">
        <f t="shared" si="211"/>
        <v/>
      </c>
      <c r="CO109" s="567" t="str">
        <f t="shared" si="212"/>
        <v/>
      </c>
      <c r="CQ109" s="567" t="str">
        <f t="shared" si="213"/>
        <v/>
      </c>
      <c r="CS109" s="567" t="str">
        <f t="shared" si="214"/>
        <v/>
      </c>
      <c r="CU109" s="567" t="str">
        <f t="shared" si="215"/>
        <v/>
      </c>
      <c r="CW109" s="567" t="str">
        <f t="shared" si="216"/>
        <v/>
      </c>
      <c r="CY109" s="567" t="str">
        <f t="shared" si="217"/>
        <v/>
      </c>
      <c r="DA109" s="567" t="str">
        <f t="shared" si="218"/>
        <v/>
      </c>
      <c r="DC109" s="567" t="str">
        <f t="shared" si="219"/>
        <v/>
      </c>
      <c r="DE109" s="567" t="str">
        <f t="shared" si="220"/>
        <v/>
      </c>
      <c r="DG109" s="567" t="str">
        <f t="shared" si="221"/>
        <v/>
      </c>
      <c r="DI109" s="567" t="str">
        <f t="shared" si="222"/>
        <v/>
      </c>
      <c r="DK109" s="567" t="str">
        <f t="shared" si="223"/>
        <v/>
      </c>
      <c r="DM109" s="567" t="str">
        <f t="shared" si="224"/>
        <v/>
      </c>
      <c r="DO109" s="567" t="str">
        <f t="shared" si="225"/>
        <v/>
      </c>
      <c r="DQ109" s="567" t="str">
        <f t="shared" si="226"/>
        <v/>
      </c>
      <c r="DS109" s="567" t="str">
        <f t="shared" si="227"/>
        <v/>
      </c>
      <c r="DU109" s="567" t="str">
        <f t="shared" si="228"/>
        <v/>
      </c>
      <c r="DW109" s="567" t="str">
        <f t="shared" si="228"/>
        <v/>
      </c>
      <c r="DY109" s="567" t="str">
        <f t="shared" si="229"/>
        <v/>
      </c>
      <c r="EA109" s="567" t="str">
        <f t="shared" si="230"/>
        <v/>
      </c>
      <c r="EC109" s="567" t="str">
        <f t="shared" si="231"/>
        <v/>
      </c>
      <c r="EE109" s="567" t="str">
        <f t="shared" si="232"/>
        <v/>
      </c>
      <c r="EG109" s="567" t="str">
        <f t="shared" si="233"/>
        <v/>
      </c>
      <c r="EI109" s="567" t="str">
        <f t="shared" si="234"/>
        <v/>
      </c>
      <c r="EK109" s="567" t="str">
        <f t="shared" si="235"/>
        <v/>
      </c>
      <c r="EM109" s="567" t="str">
        <f t="shared" si="236"/>
        <v/>
      </c>
      <c r="EO109" s="567" t="str">
        <f t="shared" si="237"/>
        <v/>
      </c>
      <c r="EQ109" s="567" t="str">
        <f t="shared" si="238"/>
        <v/>
      </c>
      <c r="ES109" s="567" t="str">
        <f t="shared" si="239"/>
        <v/>
      </c>
      <c r="EU109" s="567" t="str">
        <f t="shared" si="240"/>
        <v/>
      </c>
      <c r="EW109" s="567" t="str">
        <f t="shared" si="241"/>
        <v/>
      </c>
      <c r="EY109" s="567" t="str">
        <f t="shared" si="242"/>
        <v/>
      </c>
      <c r="FA109" s="567" t="str">
        <f t="shared" si="243"/>
        <v/>
      </c>
      <c r="FC109" s="567" t="str">
        <f t="shared" si="244"/>
        <v/>
      </c>
      <c r="FE109" s="567" t="str">
        <f t="shared" si="245"/>
        <v/>
      </c>
      <c r="FG109" s="567" t="str">
        <f t="shared" si="246"/>
        <v/>
      </c>
      <c r="FI109" s="567" t="str">
        <f t="shared" si="247"/>
        <v/>
      </c>
      <c r="FK109" s="567" t="str">
        <f t="shared" si="247"/>
        <v/>
      </c>
      <c r="FM109" s="567" t="str">
        <f t="shared" si="248"/>
        <v/>
      </c>
      <c r="FO109" s="567" t="str">
        <f t="shared" si="249"/>
        <v/>
      </c>
      <c r="FQ109" s="567" t="str">
        <f t="shared" si="250"/>
        <v/>
      </c>
      <c r="FS109" s="567" t="str">
        <f t="shared" si="251"/>
        <v/>
      </c>
      <c r="FU109" s="567" t="str">
        <f t="shared" si="252"/>
        <v/>
      </c>
      <c r="FW109" s="567" t="str">
        <f t="shared" si="253"/>
        <v/>
      </c>
      <c r="FY109" s="567" t="str">
        <f t="shared" si="254"/>
        <v/>
      </c>
      <c r="GA109" s="567" t="str">
        <f t="shared" si="255"/>
        <v/>
      </c>
      <c r="GC109" s="567" t="str">
        <f t="shared" si="256"/>
        <v/>
      </c>
      <c r="GE109" s="567" t="str">
        <f t="shared" si="257"/>
        <v/>
      </c>
      <c r="GG109" s="567" t="str">
        <f t="shared" si="258"/>
        <v/>
      </c>
      <c r="GI109" s="567" t="str">
        <f t="shared" si="259"/>
        <v/>
      </c>
      <c r="GK109" s="567" t="str">
        <f t="shared" si="260"/>
        <v/>
      </c>
      <c r="GM109" s="567" t="str">
        <f t="shared" si="261"/>
        <v/>
      </c>
      <c r="GO109" s="567" t="str">
        <f t="shared" si="262"/>
        <v/>
      </c>
      <c r="GQ109" s="567" t="str">
        <f t="shared" si="263"/>
        <v/>
      </c>
      <c r="GS109" s="567" t="str">
        <f t="shared" si="264"/>
        <v/>
      </c>
      <c r="GU109" s="567" t="str">
        <f t="shared" si="265"/>
        <v/>
      </c>
      <c r="GW109" s="567" t="str">
        <f t="shared" si="266"/>
        <v/>
      </c>
      <c r="GY109" s="567" t="str">
        <f t="shared" si="266"/>
        <v/>
      </c>
      <c r="HA109" s="567" t="str">
        <f t="shared" si="267"/>
        <v/>
      </c>
      <c r="HC109" s="567" t="str">
        <f t="shared" si="268"/>
        <v/>
      </c>
      <c r="HE109" s="567" t="str">
        <f t="shared" si="269"/>
        <v/>
      </c>
      <c r="HG109" s="567" t="str">
        <f t="shared" si="270"/>
        <v/>
      </c>
      <c r="HI109" s="567" t="str">
        <f t="shared" si="271"/>
        <v/>
      </c>
      <c r="HK109" s="567" t="str">
        <f t="shared" si="272"/>
        <v/>
      </c>
      <c r="HM109" s="567" t="str">
        <f t="shared" si="273"/>
        <v/>
      </c>
      <c r="HO109" s="567" t="str">
        <f t="shared" si="274"/>
        <v/>
      </c>
      <c r="HQ109" s="567" t="str">
        <f t="shared" si="275"/>
        <v/>
      </c>
      <c r="HS109" s="567" t="str">
        <f t="shared" si="276"/>
        <v/>
      </c>
      <c r="HU109" s="567" t="str">
        <f t="shared" si="277"/>
        <v/>
      </c>
      <c r="HW109" s="567" t="str">
        <f t="shared" si="278"/>
        <v/>
      </c>
      <c r="HY109" s="567" t="str">
        <f t="shared" si="279"/>
        <v/>
      </c>
      <c r="IA109" s="567" t="str">
        <f t="shared" si="280"/>
        <v/>
      </c>
      <c r="IC109" s="567" t="str">
        <f t="shared" si="281"/>
        <v/>
      </c>
      <c r="IE109" s="567" t="str">
        <f t="shared" si="282"/>
        <v/>
      </c>
      <c r="IG109" s="567" t="str">
        <f t="shared" si="283"/>
        <v/>
      </c>
      <c r="II109" s="567" t="str">
        <f t="shared" si="284"/>
        <v/>
      </c>
      <c r="IK109" s="567" t="str">
        <f t="shared" si="285"/>
        <v/>
      </c>
      <c r="IM109" s="567" t="str">
        <f t="shared" si="285"/>
        <v/>
      </c>
      <c r="IO109" s="567" t="str">
        <f t="shared" si="286"/>
        <v/>
      </c>
      <c r="IQ109" s="567" t="str">
        <f t="shared" si="287"/>
        <v/>
      </c>
      <c r="IS109" s="567" t="str">
        <f t="shared" si="288"/>
        <v/>
      </c>
      <c r="IU109" s="567" t="str">
        <f t="shared" si="289"/>
        <v/>
      </c>
      <c r="IW109" s="567" t="str">
        <f t="shared" si="290"/>
        <v/>
      </c>
      <c r="IY109" s="567" t="str">
        <f t="shared" si="291"/>
        <v/>
      </c>
      <c r="JA109" s="567" t="str">
        <f t="shared" si="292"/>
        <v/>
      </c>
      <c r="JC109" s="567" t="str">
        <f t="shared" si="293"/>
        <v/>
      </c>
      <c r="JE109" s="567" t="str">
        <f t="shared" si="294"/>
        <v/>
      </c>
      <c r="JG109" s="567" t="str">
        <f t="shared" si="295"/>
        <v/>
      </c>
      <c r="JI109" s="567" t="str">
        <f t="shared" si="296"/>
        <v/>
      </c>
      <c r="JK109" s="567" t="str">
        <f t="shared" si="297"/>
        <v/>
      </c>
      <c r="JM109" s="567" t="str">
        <f t="shared" si="298"/>
        <v/>
      </c>
      <c r="JO109" s="567" t="str">
        <f t="shared" si="299"/>
        <v/>
      </c>
      <c r="JQ109" s="567" t="str">
        <f t="shared" si="300"/>
        <v/>
      </c>
      <c r="JS109" s="567" t="str">
        <f t="shared" si="301"/>
        <v/>
      </c>
      <c r="JU109" s="567" t="str">
        <f t="shared" si="302"/>
        <v/>
      </c>
      <c r="JW109" s="567" t="str">
        <f t="shared" si="303"/>
        <v/>
      </c>
      <c r="JY109" s="567" t="str">
        <f t="shared" si="304"/>
        <v/>
      </c>
      <c r="KA109" s="567" t="str">
        <f t="shared" si="304"/>
        <v/>
      </c>
      <c r="KC109" s="567" t="str">
        <f t="shared" si="305"/>
        <v/>
      </c>
      <c r="KE109" s="567" t="str">
        <f t="shared" si="306"/>
        <v/>
      </c>
      <c r="KG109" s="567" t="str">
        <f t="shared" si="307"/>
        <v/>
      </c>
      <c r="KI109" s="567" t="str">
        <f t="shared" si="308"/>
        <v/>
      </c>
      <c r="KK109" s="567" t="str">
        <f t="shared" si="309"/>
        <v/>
      </c>
      <c r="KM109" s="567" t="str">
        <f t="shared" si="310"/>
        <v/>
      </c>
      <c r="KO109" s="567" t="str">
        <f t="shared" si="311"/>
        <v/>
      </c>
      <c r="KQ109" s="567" t="str">
        <f t="shared" si="312"/>
        <v/>
      </c>
      <c r="KS109" s="567" t="str">
        <f t="shared" si="313"/>
        <v/>
      </c>
      <c r="KU109" s="567" t="str">
        <f t="shared" si="314"/>
        <v/>
      </c>
      <c r="KW109" s="567" t="str">
        <f t="shared" si="315"/>
        <v/>
      </c>
      <c r="KY109" s="567" t="str">
        <f t="shared" si="316"/>
        <v/>
      </c>
      <c r="LA109" s="567" t="str">
        <f t="shared" si="317"/>
        <v/>
      </c>
      <c r="LC109" s="567" t="str">
        <f t="shared" si="318"/>
        <v/>
      </c>
      <c r="LE109" s="567" t="str">
        <f t="shared" si="319"/>
        <v/>
      </c>
      <c r="LG109" s="567" t="str">
        <f t="shared" si="320"/>
        <v/>
      </c>
      <c r="LI109" s="567" t="str">
        <f t="shared" si="321"/>
        <v/>
      </c>
      <c r="LK109" s="567" t="str">
        <f t="shared" si="322"/>
        <v/>
      </c>
      <c r="LM109" s="567" t="str">
        <f t="shared" si="323"/>
        <v/>
      </c>
      <c r="LO109" s="567" t="str">
        <f t="shared" si="323"/>
        <v/>
      </c>
      <c r="LQ109" s="567" t="str">
        <f t="shared" si="324"/>
        <v/>
      </c>
      <c r="LS109" s="567" t="str">
        <f t="shared" si="325"/>
        <v/>
      </c>
      <c r="LU109" s="567" t="str">
        <f t="shared" si="326"/>
        <v/>
      </c>
      <c r="LW109" s="567" t="str">
        <f t="shared" si="327"/>
        <v/>
      </c>
      <c r="LY109" s="567" t="str">
        <f t="shared" si="328"/>
        <v/>
      </c>
      <c r="MA109" s="567" t="str">
        <f t="shared" si="329"/>
        <v/>
      </c>
      <c r="MC109" s="567" t="str">
        <f t="shared" si="330"/>
        <v/>
      </c>
      <c r="ME109" s="567" t="str">
        <f t="shared" si="331"/>
        <v/>
      </c>
      <c r="MG109" s="567" t="str">
        <f t="shared" si="332"/>
        <v/>
      </c>
      <c r="MI109" s="567" t="str">
        <f t="shared" si="333"/>
        <v/>
      </c>
      <c r="MK109" s="567" t="str">
        <f t="shared" si="334"/>
        <v/>
      </c>
      <c r="MM109" s="567" t="str">
        <f t="shared" si="335"/>
        <v/>
      </c>
      <c r="MO109" s="567" t="str">
        <f t="shared" si="336"/>
        <v/>
      </c>
      <c r="MQ109" s="567" t="str">
        <f t="shared" si="337"/>
        <v/>
      </c>
      <c r="MS109" s="567" t="str">
        <f t="shared" si="338"/>
        <v/>
      </c>
      <c r="MU109" s="567" t="str">
        <f t="shared" si="339"/>
        <v/>
      </c>
      <c r="MW109" s="567" t="str">
        <f t="shared" si="340"/>
        <v/>
      </c>
      <c r="MY109" s="567" t="str">
        <f t="shared" si="341"/>
        <v/>
      </c>
    </row>
    <row r="110" spans="5:363">
      <c r="E110" s="567" t="str">
        <f t="shared" si="171"/>
        <v/>
      </c>
      <c r="G110" s="567" t="str">
        <f t="shared" si="171"/>
        <v/>
      </c>
      <c r="I110" s="567" t="str">
        <f t="shared" si="172"/>
        <v/>
      </c>
      <c r="K110" s="567" t="str">
        <f t="shared" si="173"/>
        <v/>
      </c>
      <c r="M110" s="567" t="str">
        <f t="shared" si="174"/>
        <v/>
      </c>
      <c r="O110" s="567" t="str">
        <f t="shared" si="175"/>
        <v/>
      </c>
      <c r="Q110" s="567" t="str">
        <f t="shared" si="176"/>
        <v/>
      </c>
      <c r="S110" s="567" t="str">
        <f t="shared" si="177"/>
        <v/>
      </c>
      <c r="U110" s="567" t="str">
        <f t="shared" si="178"/>
        <v/>
      </c>
      <c r="W110" s="567" t="str">
        <f t="shared" si="179"/>
        <v/>
      </c>
      <c r="Y110" s="567" t="str">
        <f t="shared" si="180"/>
        <v/>
      </c>
      <c r="AA110" s="567" t="str">
        <f t="shared" si="181"/>
        <v/>
      </c>
      <c r="AC110" s="567" t="str">
        <f t="shared" si="182"/>
        <v/>
      </c>
      <c r="AE110" s="567" t="str">
        <f t="shared" si="183"/>
        <v/>
      </c>
      <c r="AG110" s="567" t="str">
        <f t="shared" si="184"/>
        <v/>
      </c>
      <c r="AI110" s="567" t="str">
        <f t="shared" si="185"/>
        <v/>
      </c>
      <c r="AK110" s="567" t="str">
        <f t="shared" si="186"/>
        <v/>
      </c>
      <c r="AM110" s="567" t="str">
        <f t="shared" si="187"/>
        <v/>
      </c>
      <c r="AO110" s="567" t="str">
        <f t="shared" si="188"/>
        <v/>
      </c>
      <c r="AQ110" s="567" t="str">
        <f t="shared" si="189"/>
        <v/>
      </c>
      <c r="AS110" s="567" t="str">
        <f t="shared" si="190"/>
        <v/>
      </c>
      <c r="AU110" s="567" t="str">
        <f t="shared" si="190"/>
        <v/>
      </c>
      <c r="AW110" s="567" t="str">
        <f t="shared" si="191"/>
        <v/>
      </c>
      <c r="AY110" s="567" t="str">
        <f t="shared" si="192"/>
        <v/>
      </c>
      <c r="BA110" s="567" t="str">
        <f t="shared" si="193"/>
        <v/>
      </c>
      <c r="BC110" s="567" t="str">
        <f t="shared" si="194"/>
        <v/>
      </c>
      <c r="BE110" s="567" t="str">
        <f t="shared" si="195"/>
        <v/>
      </c>
      <c r="BG110" s="567" t="str">
        <f t="shared" si="196"/>
        <v/>
      </c>
      <c r="BI110" s="567" t="str">
        <f t="shared" si="197"/>
        <v/>
      </c>
      <c r="BK110" s="567" t="str">
        <f t="shared" si="198"/>
        <v/>
      </c>
      <c r="BM110" s="567" t="str">
        <f t="shared" si="199"/>
        <v/>
      </c>
      <c r="BO110" s="567" t="str">
        <f t="shared" si="200"/>
        <v/>
      </c>
      <c r="BQ110" s="567" t="str">
        <f t="shared" si="201"/>
        <v/>
      </c>
      <c r="BS110" s="567" t="str">
        <f t="shared" si="202"/>
        <v/>
      </c>
      <c r="BU110" s="567" t="str">
        <f t="shared" si="203"/>
        <v/>
      </c>
      <c r="BW110" s="567" t="str">
        <f t="shared" si="204"/>
        <v/>
      </c>
      <c r="BY110" s="567" t="str">
        <f t="shared" si="205"/>
        <v/>
      </c>
      <c r="CA110" s="567" t="str">
        <f t="shared" si="206"/>
        <v/>
      </c>
      <c r="CC110" s="567" t="str">
        <f t="shared" si="207"/>
        <v/>
      </c>
      <c r="CE110" s="567" t="str">
        <f t="shared" si="208"/>
        <v/>
      </c>
      <c r="CG110" s="567" t="str">
        <f t="shared" si="209"/>
        <v/>
      </c>
      <c r="CI110" s="567" t="str">
        <f t="shared" si="209"/>
        <v/>
      </c>
      <c r="CK110" s="567" t="str">
        <f t="shared" si="210"/>
        <v/>
      </c>
      <c r="CM110" s="567" t="str">
        <f t="shared" si="211"/>
        <v/>
      </c>
      <c r="CO110" s="567" t="str">
        <f t="shared" si="212"/>
        <v/>
      </c>
      <c r="CQ110" s="567" t="str">
        <f t="shared" si="213"/>
        <v/>
      </c>
      <c r="CS110" s="567" t="str">
        <f t="shared" si="214"/>
        <v/>
      </c>
      <c r="CU110" s="567" t="str">
        <f t="shared" si="215"/>
        <v/>
      </c>
      <c r="CW110" s="567" t="str">
        <f t="shared" si="216"/>
        <v/>
      </c>
      <c r="CY110" s="567" t="str">
        <f t="shared" si="217"/>
        <v/>
      </c>
      <c r="DA110" s="567" t="str">
        <f t="shared" si="218"/>
        <v/>
      </c>
      <c r="DC110" s="567" t="str">
        <f t="shared" si="219"/>
        <v/>
      </c>
      <c r="DE110" s="567" t="str">
        <f t="shared" si="220"/>
        <v/>
      </c>
      <c r="DG110" s="567" t="str">
        <f t="shared" si="221"/>
        <v/>
      </c>
      <c r="DI110" s="567" t="str">
        <f t="shared" si="222"/>
        <v/>
      </c>
      <c r="DK110" s="567" t="str">
        <f t="shared" si="223"/>
        <v/>
      </c>
      <c r="DM110" s="567" t="str">
        <f t="shared" si="224"/>
        <v/>
      </c>
      <c r="DO110" s="567" t="str">
        <f t="shared" si="225"/>
        <v/>
      </c>
      <c r="DQ110" s="567" t="str">
        <f t="shared" si="226"/>
        <v/>
      </c>
      <c r="DS110" s="567" t="str">
        <f t="shared" si="227"/>
        <v/>
      </c>
      <c r="DU110" s="567" t="str">
        <f t="shared" si="228"/>
        <v/>
      </c>
      <c r="DW110" s="567" t="str">
        <f t="shared" si="228"/>
        <v/>
      </c>
      <c r="DY110" s="567" t="str">
        <f t="shared" si="229"/>
        <v/>
      </c>
      <c r="EA110" s="567" t="str">
        <f t="shared" si="230"/>
        <v/>
      </c>
      <c r="EC110" s="567" t="str">
        <f t="shared" si="231"/>
        <v/>
      </c>
      <c r="EE110" s="567" t="str">
        <f t="shared" si="232"/>
        <v/>
      </c>
      <c r="EG110" s="567" t="str">
        <f t="shared" si="233"/>
        <v/>
      </c>
      <c r="EI110" s="567" t="str">
        <f t="shared" si="234"/>
        <v/>
      </c>
      <c r="EK110" s="567" t="str">
        <f t="shared" si="235"/>
        <v/>
      </c>
      <c r="EM110" s="567" t="str">
        <f t="shared" si="236"/>
        <v/>
      </c>
      <c r="EO110" s="567" t="str">
        <f t="shared" si="237"/>
        <v/>
      </c>
      <c r="EQ110" s="567" t="str">
        <f t="shared" si="238"/>
        <v/>
      </c>
      <c r="ES110" s="567" t="str">
        <f t="shared" si="239"/>
        <v/>
      </c>
      <c r="EU110" s="567" t="str">
        <f t="shared" si="240"/>
        <v/>
      </c>
      <c r="EW110" s="567" t="str">
        <f t="shared" si="241"/>
        <v/>
      </c>
      <c r="EY110" s="567" t="str">
        <f t="shared" si="242"/>
        <v/>
      </c>
      <c r="FA110" s="567" t="str">
        <f t="shared" si="243"/>
        <v/>
      </c>
      <c r="FC110" s="567" t="str">
        <f t="shared" si="244"/>
        <v/>
      </c>
      <c r="FE110" s="567" t="str">
        <f t="shared" si="245"/>
        <v/>
      </c>
      <c r="FG110" s="567" t="str">
        <f t="shared" si="246"/>
        <v/>
      </c>
      <c r="FI110" s="567" t="str">
        <f t="shared" si="247"/>
        <v/>
      </c>
      <c r="FK110" s="567" t="str">
        <f t="shared" si="247"/>
        <v/>
      </c>
      <c r="FM110" s="567" t="str">
        <f t="shared" si="248"/>
        <v/>
      </c>
      <c r="FO110" s="567" t="str">
        <f t="shared" si="249"/>
        <v/>
      </c>
      <c r="FQ110" s="567" t="str">
        <f t="shared" si="250"/>
        <v/>
      </c>
      <c r="FS110" s="567" t="str">
        <f t="shared" si="251"/>
        <v/>
      </c>
      <c r="FU110" s="567" t="str">
        <f t="shared" si="252"/>
        <v/>
      </c>
      <c r="FW110" s="567" t="str">
        <f t="shared" si="253"/>
        <v/>
      </c>
      <c r="FY110" s="567" t="str">
        <f t="shared" si="254"/>
        <v/>
      </c>
      <c r="GA110" s="567" t="str">
        <f t="shared" si="255"/>
        <v/>
      </c>
      <c r="GC110" s="567" t="str">
        <f t="shared" si="256"/>
        <v/>
      </c>
      <c r="GE110" s="567" t="str">
        <f t="shared" si="257"/>
        <v/>
      </c>
      <c r="GG110" s="567" t="str">
        <f t="shared" si="258"/>
        <v/>
      </c>
      <c r="GI110" s="567" t="str">
        <f t="shared" si="259"/>
        <v/>
      </c>
      <c r="GK110" s="567" t="str">
        <f t="shared" si="260"/>
        <v/>
      </c>
      <c r="GM110" s="567" t="str">
        <f t="shared" si="261"/>
        <v/>
      </c>
      <c r="GO110" s="567" t="str">
        <f t="shared" si="262"/>
        <v/>
      </c>
      <c r="GQ110" s="567" t="str">
        <f t="shared" si="263"/>
        <v/>
      </c>
      <c r="GS110" s="567" t="str">
        <f t="shared" si="264"/>
        <v/>
      </c>
      <c r="GU110" s="567" t="str">
        <f t="shared" si="265"/>
        <v/>
      </c>
      <c r="GW110" s="567" t="str">
        <f t="shared" si="266"/>
        <v/>
      </c>
      <c r="GY110" s="567" t="str">
        <f t="shared" si="266"/>
        <v/>
      </c>
      <c r="HA110" s="567" t="str">
        <f t="shared" si="267"/>
        <v/>
      </c>
      <c r="HC110" s="567" t="str">
        <f t="shared" si="268"/>
        <v/>
      </c>
      <c r="HE110" s="567" t="str">
        <f t="shared" si="269"/>
        <v/>
      </c>
      <c r="HG110" s="567" t="str">
        <f t="shared" si="270"/>
        <v/>
      </c>
      <c r="HI110" s="567" t="str">
        <f t="shared" si="271"/>
        <v/>
      </c>
      <c r="HK110" s="567" t="str">
        <f t="shared" si="272"/>
        <v/>
      </c>
      <c r="HM110" s="567" t="str">
        <f t="shared" si="273"/>
        <v/>
      </c>
      <c r="HO110" s="567" t="str">
        <f t="shared" si="274"/>
        <v/>
      </c>
      <c r="HQ110" s="567" t="str">
        <f t="shared" si="275"/>
        <v/>
      </c>
      <c r="HS110" s="567" t="str">
        <f t="shared" si="276"/>
        <v/>
      </c>
      <c r="HU110" s="567" t="str">
        <f t="shared" si="277"/>
        <v/>
      </c>
      <c r="HW110" s="567" t="str">
        <f t="shared" si="278"/>
        <v/>
      </c>
      <c r="HY110" s="567" t="str">
        <f t="shared" si="279"/>
        <v/>
      </c>
      <c r="IA110" s="567" t="str">
        <f t="shared" si="280"/>
        <v/>
      </c>
      <c r="IC110" s="567" t="str">
        <f t="shared" si="281"/>
        <v/>
      </c>
      <c r="IE110" s="567" t="str">
        <f t="shared" si="282"/>
        <v/>
      </c>
      <c r="IG110" s="567" t="str">
        <f t="shared" si="283"/>
        <v/>
      </c>
      <c r="II110" s="567" t="str">
        <f t="shared" si="284"/>
        <v/>
      </c>
      <c r="IK110" s="567" t="str">
        <f t="shared" si="285"/>
        <v/>
      </c>
      <c r="IM110" s="567" t="str">
        <f t="shared" si="285"/>
        <v/>
      </c>
      <c r="IO110" s="567" t="str">
        <f t="shared" si="286"/>
        <v/>
      </c>
      <c r="IQ110" s="567" t="str">
        <f t="shared" si="287"/>
        <v/>
      </c>
      <c r="IS110" s="567" t="str">
        <f t="shared" si="288"/>
        <v/>
      </c>
      <c r="IU110" s="567" t="str">
        <f t="shared" si="289"/>
        <v/>
      </c>
      <c r="IW110" s="567" t="str">
        <f t="shared" si="290"/>
        <v/>
      </c>
      <c r="IY110" s="567" t="str">
        <f t="shared" si="291"/>
        <v/>
      </c>
      <c r="JA110" s="567" t="str">
        <f t="shared" si="292"/>
        <v/>
      </c>
      <c r="JC110" s="567" t="str">
        <f t="shared" si="293"/>
        <v/>
      </c>
      <c r="JE110" s="567" t="str">
        <f t="shared" si="294"/>
        <v/>
      </c>
      <c r="JG110" s="567" t="str">
        <f t="shared" si="295"/>
        <v/>
      </c>
      <c r="JI110" s="567" t="str">
        <f t="shared" si="296"/>
        <v/>
      </c>
      <c r="JK110" s="567" t="str">
        <f t="shared" si="297"/>
        <v/>
      </c>
      <c r="JM110" s="567" t="str">
        <f t="shared" si="298"/>
        <v/>
      </c>
      <c r="JO110" s="567" t="str">
        <f t="shared" si="299"/>
        <v/>
      </c>
      <c r="JQ110" s="567" t="str">
        <f t="shared" si="300"/>
        <v/>
      </c>
      <c r="JS110" s="567" t="str">
        <f t="shared" si="301"/>
        <v/>
      </c>
      <c r="JU110" s="567" t="str">
        <f t="shared" si="302"/>
        <v/>
      </c>
      <c r="JW110" s="567" t="str">
        <f t="shared" si="303"/>
        <v/>
      </c>
      <c r="JY110" s="567" t="str">
        <f t="shared" si="304"/>
        <v/>
      </c>
      <c r="KA110" s="567" t="str">
        <f t="shared" si="304"/>
        <v/>
      </c>
      <c r="KC110" s="567" t="str">
        <f t="shared" si="305"/>
        <v/>
      </c>
      <c r="KE110" s="567" t="str">
        <f t="shared" si="306"/>
        <v/>
      </c>
      <c r="KG110" s="567" t="str">
        <f t="shared" si="307"/>
        <v/>
      </c>
      <c r="KI110" s="567" t="str">
        <f t="shared" si="308"/>
        <v/>
      </c>
      <c r="KK110" s="567" t="str">
        <f t="shared" si="309"/>
        <v/>
      </c>
      <c r="KM110" s="567" t="str">
        <f t="shared" si="310"/>
        <v/>
      </c>
      <c r="KO110" s="567" t="str">
        <f t="shared" si="311"/>
        <v/>
      </c>
      <c r="KQ110" s="567" t="str">
        <f t="shared" si="312"/>
        <v/>
      </c>
      <c r="KS110" s="567" t="str">
        <f t="shared" si="313"/>
        <v/>
      </c>
      <c r="KU110" s="567" t="str">
        <f t="shared" si="314"/>
        <v/>
      </c>
      <c r="KW110" s="567" t="str">
        <f t="shared" si="315"/>
        <v/>
      </c>
      <c r="KY110" s="567" t="str">
        <f t="shared" si="316"/>
        <v/>
      </c>
      <c r="LA110" s="567" t="str">
        <f t="shared" si="317"/>
        <v/>
      </c>
      <c r="LC110" s="567" t="str">
        <f t="shared" si="318"/>
        <v/>
      </c>
      <c r="LE110" s="567" t="str">
        <f t="shared" si="319"/>
        <v/>
      </c>
      <c r="LG110" s="567" t="str">
        <f t="shared" si="320"/>
        <v/>
      </c>
      <c r="LI110" s="567" t="str">
        <f t="shared" si="321"/>
        <v/>
      </c>
      <c r="LK110" s="567" t="str">
        <f t="shared" si="322"/>
        <v/>
      </c>
      <c r="LM110" s="567" t="str">
        <f t="shared" si="323"/>
        <v/>
      </c>
      <c r="LO110" s="567" t="str">
        <f t="shared" si="323"/>
        <v/>
      </c>
      <c r="LQ110" s="567" t="str">
        <f t="shared" si="324"/>
        <v/>
      </c>
      <c r="LS110" s="567" t="str">
        <f t="shared" si="325"/>
        <v/>
      </c>
      <c r="LU110" s="567" t="str">
        <f t="shared" si="326"/>
        <v/>
      </c>
      <c r="LW110" s="567" t="str">
        <f t="shared" si="327"/>
        <v/>
      </c>
      <c r="LY110" s="567" t="str">
        <f t="shared" si="328"/>
        <v/>
      </c>
      <c r="MA110" s="567" t="str">
        <f t="shared" si="329"/>
        <v/>
      </c>
      <c r="MC110" s="567" t="str">
        <f t="shared" si="330"/>
        <v/>
      </c>
      <c r="ME110" s="567" t="str">
        <f t="shared" si="331"/>
        <v/>
      </c>
      <c r="MG110" s="567" t="str">
        <f t="shared" si="332"/>
        <v/>
      </c>
      <c r="MI110" s="567" t="str">
        <f t="shared" si="333"/>
        <v/>
      </c>
      <c r="MK110" s="567" t="str">
        <f t="shared" si="334"/>
        <v/>
      </c>
      <c r="MM110" s="567" t="str">
        <f t="shared" si="335"/>
        <v/>
      </c>
      <c r="MO110" s="567" t="str">
        <f t="shared" si="336"/>
        <v/>
      </c>
      <c r="MQ110" s="567" t="str">
        <f t="shared" si="337"/>
        <v/>
      </c>
      <c r="MS110" s="567" t="str">
        <f t="shared" si="338"/>
        <v/>
      </c>
      <c r="MU110" s="567" t="str">
        <f t="shared" si="339"/>
        <v/>
      </c>
      <c r="MW110" s="567" t="str">
        <f t="shared" si="340"/>
        <v/>
      </c>
      <c r="MY110" s="567" t="str">
        <f t="shared" si="341"/>
        <v/>
      </c>
    </row>
    <row r="111" spans="5:363">
      <c r="E111" s="567" t="str">
        <f t="shared" si="171"/>
        <v/>
      </c>
      <c r="G111" s="567" t="str">
        <f t="shared" si="171"/>
        <v/>
      </c>
      <c r="I111" s="567" t="str">
        <f t="shared" si="172"/>
        <v/>
      </c>
      <c r="K111" s="567" t="str">
        <f t="shared" si="173"/>
        <v/>
      </c>
      <c r="M111" s="567" t="str">
        <f t="shared" si="174"/>
        <v/>
      </c>
      <c r="O111" s="567" t="str">
        <f t="shared" si="175"/>
        <v/>
      </c>
      <c r="Q111" s="567" t="str">
        <f t="shared" si="176"/>
        <v/>
      </c>
      <c r="S111" s="567" t="str">
        <f t="shared" si="177"/>
        <v/>
      </c>
      <c r="U111" s="567" t="str">
        <f t="shared" si="178"/>
        <v/>
      </c>
      <c r="W111" s="567" t="str">
        <f t="shared" si="179"/>
        <v/>
      </c>
      <c r="Y111" s="567" t="str">
        <f t="shared" si="180"/>
        <v/>
      </c>
      <c r="AA111" s="567" t="str">
        <f t="shared" si="181"/>
        <v/>
      </c>
      <c r="AC111" s="567" t="str">
        <f t="shared" si="182"/>
        <v/>
      </c>
      <c r="AE111" s="567" t="str">
        <f t="shared" si="183"/>
        <v/>
      </c>
      <c r="AG111" s="567" t="str">
        <f t="shared" si="184"/>
        <v/>
      </c>
      <c r="AI111" s="567" t="str">
        <f t="shared" si="185"/>
        <v/>
      </c>
      <c r="AK111" s="567" t="str">
        <f t="shared" si="186"/>
        <v/>
      </c>
      <c r="AM111" s="567" t="str">
        <f t="shared" si="187"/>
        <v/>
      </c>
      <c r="AO111" s="567" t="str">
        <f t="shared" si="188"/>
        <v/>
      </c>
      <c r="AQ111" s="567" t="str">
        <f t="shared" si="189"/>
        <v/>
      </c>
      <c r="AS111" s="567" t="str">
        <f t="shared" si="190"/>
        <v/>
      </c>
      <c r="AU111" s="567" t="str">
        <f t="shared" si="190"/>
        <v/>
      </c>
      <c r="AW111" s="567" t="str">
        <f t="shared" si="191"/>
        <v/>
      </c>
      <c r="AY111" s="567" t="str">
        <f t="shared" si="192"/>
        <v/>
      </c>
      <c r="BA111" s="567" t="str">
        <f t="shared" si="193"/>
        <v/>
      </c>
      <c r="BC111" s="567" t="str">
        <f t="shared" si="194"/>
        <v/>
      </c>
      <c r="BE111" s="567" t="str">
        <f t="shared" si="195"/>
        <v/>
      </c>
      <c r="BG111" s="567" t="str">
        <f t="shared" si="196"/>
        <v/>
      </c>
      <c r="BI111" s="567" t="str">
        <f t="shared" si="197"/>
        <v/>
      </c>
      <c r="BK111" s="567" t="str">
        <f t="shared" si="198"/>
        <v/>
      </c>
      <c r="BM111" s="567" t="str">
        <f t="shared" si="199"/>
        <v/>
      </c>
      <c r="BO111" s="567" t="str">
        <f t="shared" si="200"/>
        <v/>
      </c>
      <c r="BQ111" s="567" t="str">
        <f t="shared" si="201"/>
        <v/>
      </c>
      <c r="BS111" s="567" t="str">
        <f t="shared" si="202"/>
        <v/>
      </c>
      <c r="BU111" s="567" t="str">
        <f t="shared" si="203"/>
        <v/>
      </c>
      <c r="BW111" s="567" t="str">
        <f t="shared" si="204"/>
        <v/>
      </c>
      <c r="BY111" s="567" t="str">
        <f t="shared" si="205"/>
        <v/>
      </c>
      <c r="CA111" s="567" t="str">
        <f t="shared" si="206"/>
        <v/>
      </c>
      <c r="CC111" s="567" t="str">
        <f t="shared" si="207"/>
        <v/>
      </c>
      <c r="CE111" s="567" t="str">
        <f t="shared" si="208"/>
        <v/>
      </c>
      <c r="CG111" s="567" t="str">
        <f t="shared" si="209"/>
        <v/>
      </c>
      <c r="CI111" s="567" t="str">
        <f t="shared" si="209"/>
        <v/>
      </c>
      <c r="CK111" s="567" t="str">
        <f t="shared" si="210"/>
        <v/>
      </c>
      <c r="CM111" s="567" t="str">
        <f t="shared" si="211"/>
        <v/>
      </c>
      <c r="CO111" s="567" t="str">
        <f t="shared" si="212"/>
        <v/>
      </c>
      <c r="CQ111" s="567" t="str">
        <f t="shared" si="213"/>
        <v/>
      </c>
      <c r="CS111" s="567" t="str">
        <f t="shared" si="214"/>
        <v/>
      </c>
      <c r="CU111" s="567" t="str">
        <f t="shared" si="215"/>
        <v/>
      </c>
      <c r="CW111" s="567" t="str">
        <f t="shared" si="216"/>
        <v/>
      </c>
      <c r="CY111" s="567" t="str">
        <f t="shared" si="217"/>
        <v/>
      </c>
      <c r="DA111" s="567" t="str">
        <f t="shared" si="218"/>
        <v/>
      </c>
      <c r="DC111" s="567" t="str">
        <f t="shared" si="219"/>
        <v/>
      </c>
      <c r="DE111" s="567" t="str">
        <f t="shared" si="220"/>
        <v/>
      </c>
      <c r="DG111" s="567" t="str">
        <f t="shared" si="221"/>
        <v/>
      </c>
      <c r="DI111" s="567" t="str">
        <f t="shared" si="222"/>
        <v/>
      </c>
      <c r="DK111" s="567" t="str">
        <f t="shared" si="223"/>
        <v/>
      </c>
      <c r="DM111" s="567" t="str">
        <f t="shared" si="224"/>
        <v/>
      </c>
      <c r="DO111" s="567" t="str">
        <f t="shared" si="225"/>
        <v/>
      </c>
      <c r="DQ111" s="567" t="str">
        <f t="shared" si="226"/>
        <v/>
      </c>
      <c r="DS111" s="567" t="str">
        <f t="shared" si="227"/>
        <v/>
      </c>
      <c r="DU111" s="567" t="str">
        <f t="shared" si="228"/>
        <v/>
      </c>
      <c r="DW111" s="567" t="str">
        <f t="shared" si="228"/>
        <v/>
      </c>
      <c r="DY111" s="567" t="str">
        <f t="shared" si="229"/>
        <v/>
      </c>
      <c r="EA111" s="567" t="str">
        <f t="shared" si="230"/>
        <v/>
      </c>
      <c r="EC111" s="567" t="str">
        <f t="shared" si="231"/>
        <v/>
      </c>
      <c r="EE111" s="567" t="str">
        <f t="shared" si="232"/>
        <v/>
      </c>
      <c r="EG111" s="567" t="str">
        <f t="shared" si="233"/>
        <v/>
      </c>
      <c r="EI111" s="567" t="str">
        <f t="shared" si="234"/>
        <v/>
      </c>
      <c r="EK111" s="567" t="str">
        <f t="shared" si="235"/>
        <v/>
      </c>
      <c r="EM111" s="567" t="str">
        <f t="shared" si="236"/>
        <v/>
      </c>
      <c r="EO111" s="567" t="str">
        <f t="shared" si="237"/>
        <v/>
      </c>
      <c r="EQ111" s="567" t="str">
        <f t="shared" si="238"/>
        <v/>
      </c>
      <c r="ES111" s="567" t="str">
        <f t="shared" si="239"/>
        <v/>
      </c>
      <c r="EU111" s="567" t="str">
        <f t="shared" si="240"/>
        <v/>
      </c>
      <c r="EW111" s="567" t="str">
        <f t="shared" si="241"/>
        <v/>
      </c>
      <c r="EY111" s="567" t="str">
        <f t="shared" si="242"/>
        <v/>
      </c>
      <c r="FA111" s="567" t="str">
        <f t="shared" si="243"/>
        <v/>
      </c>
      <c r="FC111" s="567" t="str">
        <f t="shared" si="244"/>
        <v/>
      </c>
      <c r="FE111" s="567" t="str">
        <f t="shared" si="245"/>
        <v/>
      </c>
      <c r="FG111" s="567" t="str">
        <f t="shared" si="246"/>
        <v/>
      </c>
      <c r="FI111" s="567" t="str">
        <f t="shared" si="247"/>
        <v/>
      </c>
      <c r="FK111" s="567" t="str">
        <f t="shared" si="247"/>
        <v/>
      </c>
      <c r="FM111" s="567" t="str">
        <f t="shared" si="248"/>
        <v/>
      </c>
      <c r="FO111" s="567" t="str">
        <f t="shared" si="249"/>
        <v/>
      </c>
      <c r="FQ111" s="567" t="str">
        <f t="shared" si="250"/>
        <v/>
      </c>
      <c r="FS111" s="567" t="str">
        <f t="shared" si="251"/>
        <v/>
      </c>
      <c r="FU111" s="567" t="str">
        <f t="shared" si="252"/>
        <v/>
      </c>
      <c r="FW111" s="567" t="str">
        <f t="shared" si="253"/>
        <v/>
      </c>
      <c r="FY111" s="567" t="str">
        <f t="shared" si="254"/>
        <v/>
      </c>
      <c r="GA111" s="567" t="str">
        <f t="shared" si="255"/>
        <v/>
      </c>
      <c r="GC111" s="567" t="str">
        <f t="shared" si="256"/>
        <v/>
      </c>
      <c r="GE111" s="567" t="str">
        <f t="shared" si="257"/>
        <v/>
      </c>
      <c r="GG111" s="567" t="str">
        <f t="shared" si="258"/>
        <v/>
      </c>
      <c r="GI111" s="567" t="str">
        <f t="shared" si="259"/>
        <v/>
      </c>
      <c r="GK111" s="567" t="str">
        <f t="shared" si="260"/>
        <v/>
      </c>
      <c r="GM111" s="567" t="str">
        <f t="shared" si="261"/>
        <v/>
      </c>
      <c r="GO111" s="567" t="str">
        <f t="shared" si="262"/>
        <v/>
      </c>
      <c r="GQ111" s="567" t="str">
        <f t="shared" si="263"/>
        <v/>
      </c>
      <c r="GS111" s="567" t="str">
        <f t="shared" si="264"/>
        <v/>
      </c>
      <c r="GU111" s="567" t="str">
        <f t="shared" si="265"/>
        <v/>
      </c>
      <c r="GW111" s="567" t="str">
        <f t="shared" si="266"/>
        <v/>
      </c>
      <c r="GY111" s="567" t="str">
        <f t="shared" si="266"/>
        <v/>
      </c>
      <c r="HA111" s="567" t="str">
        <f t="shared" si="267"/>
        <v/>
      </c>
      <c r="HC111" s="567" t="str">
        <f t="shared" si="268"/>
        <v/>
      </c>
      <c r="HE111" s="567" t="str">
        <f t="shared" si="269"/>
        <v/>
      </c>
      <c r="HG111" s="567" t="str">
        <f t="shared" si="270"/>
        <v/>
      </c>
      <c r="HI111" s="567" t="str">
        <f t="shared" si="271"/>
        <v/>
      </c>
      <c r="HK111" s="567" t="str">
        <f t="shared" si="272"/>
        <v/>
      </c>
      <c r="HM111" s="567" t="str">
        <f t="shared" si="273"/>
        <v/>
      </c>
      <c r="HO111" s="567" t="str">
        <f t="shared" si="274"/>
        <v/>
      </c>
      <c r="HQ111" s="567" t="str">
        <f t="shared" si="275"/>
        <v/>
      </c>
      <c r="HS111" s="567" t="str">
        <f t="shared" si="276"/>
        <v/>
      </c>
      <c r="HU111" s="567" t="str">
        <f t="shared" si="277"/>
        <v/>
      </c>
      <c r="HW111" s="567" t="str">
        <f t="shared" si="278"/>
        <v/>
      </c>
      <c r="HY111" s="567" t="str">
        <f t="shared" si="279"/>
        <v/>
      </c>
      <c r="IA111" s="567" t="str">
        <f t="shared" si="280"/>
        <v/>
      </c>
      <c r="IC111" s="567" t="str">
        <f t="shared" si="281"/>
        <v/>
      </c>
      <c r="IE111" s="567" t="str">
        <f t="shared" si="282"/>
        <v/>
      </c>
      <c r="IG111" s="567" t="str">
        <f t="shared" si="283"/>
        <v/>
      </c>
      <c r="II111" s="567" t="str">
        <f t="shared" si="284"/>
        <v/>
      </c>
      <c r="IK111" s="567" t="str">
        <f t="shared" si="285"/>
        <v/>
      </c>
      <c r="IM111" s="567" t="str">
        <f t="shared" si="285"/>
        <v/>
      </c>
      <c r="IO111" s="567" t="str">
        <f t="shared" si="286"/>
        <v/>
      </c>
      <c r="IQ111" s="567" t="str">
        <f t="shared" si="287"/>
        <v/>
      </c>
      <c r="IS111" s="567" t="str">
        <f t="shared" si="288"/>
        <v/>
      </c>
      <c r="IU111" s="567" t="str">
        <f t="shared" si="289"/>
        <v/>
      </c>
      <c r="IW111" s="567" t="str">
        <f t="shared" si="290"/>
        <v/>
      </c>
      <c r="IY111" s="567" t="str">
        <f t="shared" si="291"/>
        <v/>
      </c>
      <c r="JA111" s="567" t="str">
        <f t="shared" si="292"/>
        <v/>
      </c>
      <c r="JC111" s="567" t="str">
        <f t="shared" si="293"/>
        <v/>
      </c>
      <c r="JE111" s="567" t="str">
        <f t="shared" si="294"/>
        <v/>
      </c>
      <c r="JG111" s="567" t="str">
        <f t="shared" si="295"/>
        <v/>
      </c>
      <c r="JI111" s="567" t="str">
        <f t="shared" si="296"/>
        <v/>
      </c>
      <c r="JK111" s="567" t="str">
        <f t="shared" si="297"/>
        <v/>
      </c>
      <c r="JM111" s="567" t="str">
        <f t="shared" si="298"/>
        <v/>
      </c>
      <c r="JO111" s="567" t="str">
        <f t="shared" si="299"/>
        <v/>
      </c>
      <c r="JQ111" s="567" t="str">
        <f t="shared" si="300"/>
        <v/>
      </c>
      <c r="JS111" s="567" t="str">
        <f t="shared" si="301"/>
        <v/>
      </c>
      <c r="JU111" s="567" t="str">
        <f t="shared" si="302"/>
        <v/>
      </c>
      <c r="JW111" s="567" t="str">
        <f t="shared" si="303"/>
        <v/>
      </c>
      <c r="JY111" s="567" t="str">
        <f t="shared" si="304"/>
        <v/>
      </c>
      <c r="KA111" s="567" t="str">
        <f t="shared" si="304"/>
        <v/>
      </c>
      <c r="KC111" s="567" t="str">
        <f t="shared" si="305"/>
        <v/>
      </c>
      <c r="KE111" s="567" t="str">
        <f t="shared" si="306"/>
        <v/>
      </c>
      <c r="KG111" s="567" t="str">
        <f t="shared" si="307"/>
        <v/>
      </c>
      <c r="KI111" s="567" t="str">
        <f t="shared" si="308"/>
        <v/>
      </c>
      <c r="KK111" s="567" t="str">
        <f t="shared" si="309"/>
        <v/>
      </c>
      <c r="KM111" s="567" t="str">
        <f t="shared" si="310"/>
        <v/>
      </c>
      <c r="KO111" s="567" t="str">
        <f t="shared" si="311"/>
        <v/>
      </c>
      <c r="KQ111" s="567" t="str">
        <f t="shared" si="312"/>
        <v/>
      </c>
      <c r="KS111" s="567" t="str">
        <f t="shared" si="313"/>
        <v/>
      </c>
      <c r="KU111" s="567" t="str">
        <f t="shared" si="314"/>
        <v/>
      </c>
      <c r="KW111" s="567" t="str">
        <f t="shared" si="315"/>
        <v/>
      </c>
      <c r="KY111" s="567" t="str">
        <f t="shared" si="316"/>
        <v/>
      </c>
      <c r="LA111" s="567" t="str">
        <f t="shared" si="317"/>
        <v/>
      </c>
      <c r="LC111" s="567" t="str">
        <f t="shared" si="318"/>
        <v/>
      </c>
      <c r="LE111" s="567" t="str">
        <f t="shared" si="319"/>
        <v/>
      </c>
      <c r="LG111" s="567" t="str">
        <f t="shared" si="320"/>
        <v/>
      </c>
      <c r="LI111" s="567" t="str">
        <f t="shared" si="321"/>
        <v/>
      </c>
      <c r="LK111" s="567" t="str">
        <f t="shared" si="322"/>
        <v/>
      </c>
      <c r="LM111" s="567" t="str">
        <f t="shared" si="323"/>
        <v/>
      </c>
      <c r="LO111" s="567" t="str">
        <f t="shared" si="323"/>
        <v/>
      </c>
      <c r="LQ111" s="567" t="str">
        <f t="shared" si="324"/>
        <v/>
      </c>
      <c r="LS111" s="567" t="str">
        <f t="shared" si="325"/>
        <v/>
      </c>
      <c r="LU111" s="567" t="str">
        <f t="shared" si="326"/>
        <v/>
      </c>
      <c r="LW111" s="567" t="str">
        <f t="shared" si="327"/>
        <v/>
      </c>
      <c r="LY111" s="567" t="str">
        <f t="shared" si="328"/>
        <v/>
      </c>
      <c r="MA111" s="567" t="str">
        <f t="shared" si="329"/>
        <v/>
      </c>
      <c r="MC111" s="567" t="str">
        <f t="shared" si="330"/>
        <v/>
      </c>
      <c r="ME111" s="567" t="str">
        <f t="shared" si="331"/>
        <v/>
      </c>
      <c r="MG111" s="567" t="str">
        <f t="shared" si="332"/>
        <v/>
      </c>
      <c r="MI111" s="567" t="str">
        <f t="shared" si="333"/>
        <v/>
      </c>
      <c r="MK111" s="567" t="str">
        <f t="shared" si="334"/>
        <v/>
      </c>
      <c r="MM111" s="567" t="str">
        <f t="shared" si="335"/>
        <v/>
      </c>
      <c r="MO111" s="567" t="str">
        <f t="shared" si="336"/>
        <v/>
      </c>
      <c r="MQ111" s="567" t="str">
        <f t="shared" si="337"/>
        <v/>
      </c>
      <c r="MS111" s="567" t="str">
        <f t="shared" si="338"/>
        <v/>
      </c>
      <c r="MU111" s="567" t="str">
        <f t="shared" si="339"/>
        <v/>
      </c>
      <c r="MW111" s="567" t="str">
        <f t="shared" si="340"/>
        <v/>
      </c>
      <c r="MY111" s="567" t="str">
        <f t="shared" si="341"/>
        <v/>
      </c>
    </row>
    <row r="112" spans="5:363">
      <c r="E112" s="567" t="str">
        <f t="shared" si="171"/>
        <v/>
      </c>
      <c r="G112" s="567" t="str">
        <f t="shared" si="171"/>
        <v/>
      </c>
      <c r="I112" s="567" t="str">
        <f t="shared" si="172"/>
        <v/>
      </c>
      <c r="K112" s="567" t="str">
        <f t="shared" si="173"/>
        <v/>
      </c>
      <c r="M112" s="567" t="str">
        <f t="shared" si="174"/>
        <v/>
      </c>
      <c r="O112" s="567" t="str">
        <f t="shared" si="175"/>
        <v/>
      </c>
      <c r="Q112" s="567" t="str">
        <f t="shared" si="176"/>
        <v/>
      </c>
      <c r="S112" s="567" t="str">
        <f t="shared" si="177"/>
        <v/>
      </c>
      <c r="U112" s="567" t="str">
        <f t="shared" si="178"/>
        <v/>
      </c>
      <c r="W112" s="567" t="str">
        <f t="shared" si="179"/>
        <v/>
      </c>
      <c r="Y112" s="567" t="str">
        <f t="shared" si="180"/>
        <v/>
      </c>
      <c r="AA112" s="567" t="str">
        <f t="shared" si="181"/>
        <v/>
      </c>
      <c r="AC112" s="567" t="str">
        <f t="shared" si="182"/>
        <v/>
      </c>
      <c r="AE112" s="567" t="str">
        <f t="shared" si="183"/>
        <v/>
      </c>
      <c r="AG112" s="567" t="str">
        <f t="shared" si="184"/>
        <v/>
      </c>
      <c r="AI112" s="567" t="str">
        <f t="shared" si="185"/>
        <v/>
      </c>
      <c r="AK112" s="567" t="str">
        <f t="shared" si="186"/>
        <v/>
      </c>
      <c r="AM112" s="567" t="str">
        <f t="shared" si="187"/>
        <v/>
      </c>
      <c r="AO112" s="567" t="str">
        <f t="shared" si="188"/>
        <v/>
      </c>
      <c r="AQ112" s="567" t="str">
        <f t="shared" si="189"/>
        <v/>
      </c>
      <c r="AS112" s="567" t="str">
        <f t="shared" si="190"/>
        <v/>
      </c>
      <c r="AU112" s="567" t="str">
        <f t="shared" si="190"/>
        <v/>
      </c>
      <c r="AW112" s="567" t="str">
        <f t="shared" si="191"/>
        <v/>
      </c>
      <c r="AY112" s="567" t="str">
        <f t="shared" si="192"/>
        <v/>
      </c>
      <c r="BA112" s="567" t="str">
        <f t="shared" si="193"/>
        <v/>
      </c>
      <c r="BC112" s="567" t="str">
        <f t="shared" si="194"/>
        <v/>
      </c>
      <c r="BE112" s="567" t="str">
        <f t="shared" si="195"/>
        <v/>
      </c>
      <c r="BG112" s="567" t="str">
        <f t="shared" si="196"/>
        <v/>
      </c>
      <c r="BI112" s="567" t="str">
        <f t="shared" si="197"/>
        <v/>
      </c>
      <c r="BK112" s="567" t="str">
        <f t="shared" si="198"/>
        <v/>
      </c>
      <c r="BM112" s="567" t="str">
        <f t="shared" si="199"/>
        <v/>
      </c>
      <c r="BO112" s="567" t="str">
        <f t="shared" si="200"/>
        <v/>
      </c>
      <c r="BQ112" s="567" t="str">
        <f t="shared" si="201"/>
        <v/>
      </c>
      <c r="BS112" s="567" t="str">
        <f t="shared" si="202"/>
        <v/>
      </c>
      <c r="BU112" s="567" t="str">
        <f t="shared" si="203"/>
        <v/>
      </c>
      <c r="BW112" s="567" t="str">
        <f t="shared" si="204"/>
        <v/>
      </c>
      <c r="BY112" s="567" t="str">
        <f t="shared" si="205"/>
        <v/>
      </c>
      <c r="CA112" s="567" t="str">
        <f t="shared" si="206"/>
        <v/>
      </c>
      <c r="CC112" s="567" t="str">
        <f t="shared" si="207"/>
        <v/>
      </c>
      <c r="CE112" s="567" t="str">
        <f t="shared" si="208"/>
        <v/>
      </c>
      <c r="CG112" s="567" t="str">
        <f t="shared" si="209"/>
        <v/>
      </c>
      <c r="CI112" s="567" t="str">
        <f t="shared" si="209"/>
        <v/>
      </c>
      <c r="CK112" s="567" t="str">
        <f t="shared" si="210"/>
        <v/>
      </c>
      <c r="CM112" s="567" t="str">
        <f t="shared" si="211"/>
        <v/>
      </c>
      <c r="CO112" s="567" t="str">
        <f t="shared" si="212"/>
        <v/>
      </c>
      <c r="CQ112" s="567" t="str">
        <f t="shared" si="213"/>
        <v/>
      </c>
      <c r="CS112" s="567" t="str">
        <f t="shared" si="214"/>
        <v/>
      </c>
      <c r="CU112" s="567" t="str">
        <f t="shared" si="215"/>
        <v/>
      </c>
      <c r="CW112" s="567" t="str">
        <f t="shared" si="216"/>
        <v/>
      </c>
      <c r="CY112" s="567" t="str">
        <f t="shared" si="217"/>
        <v/>
      </c>
      <c r="DA112" s="567" t="str">
        <f t="shared" si="218"/>
        <v/>
      </c>
      <c r="DC112" s="567" t="str">
        <f t="shared" si="219"/>
        <v/>
      </c>
      <c r="DE112" s="567" t="str">
        <f t="shared" si="220"/>
        <v/>
      </c>
      <c r="DG112" s="567" t="str">
        <f t="shared" si="221"/>
        <v/>
      </c>
      <c r="DI112" s="567" t="str">
        <f t="shared" si="222"/>
        <v/>
      </c>
      <c r="DK112" s="567" t="str">
        <f t="shared" si="223"/>
        <v/>
      </c>
      <c r="DM112" s="567" t="str">
        <f t="shared" si="224"/>
        <v/>
      </c>
      <c r="DO112" s="567" t="str">
        <f t="shared" si="225"/>
        <v/>
      </c>
      <c r="DQ112" s="567" t="str">
        <f t="shared" si="226"/>
        <v/>
      </c>
      <c r="DS112" s="567" t="str">
        <f t="shared" si="227"/>
        <v/>
      </c>
      <c r="DU112" s="567" t="str">
        <f t="shared" si="228"/>
        <v/>
      </c>
      <c r="DW112" s="567" t="str">
        <f t="shared" si="228"/>
        <v/>
      </c>
      <c r="DY112" s="567" t="str">
        <f t="shared" si="229"/>
        <v/>
      </c>
      <c r="EA112" s="567" t="str">
        <f t="shared" si="230"/>
        <v/>
      </c>
      <c r="EC112" s="567" t="str">
        <f t="shared" si="231"/>
        <v/>
      </c>
      <c r="EE112" s="567" t="str">
        <f t="shared" si="232"/>
        <v/>
      </c>
      <c r="EG112" s="567" t="str">
        <f t="shared" si="233"/>
        <v/>
      </c>
      <c r="EI112" s="567" t="str">
        <f t="shared" si="234"/>
        <v/>
      </c>
      <c r="EK112" s="567" t="str">
        <f t="shared" si="235"/>
        <v/>
      </c>
      <c r="EM112" s="567" t="str">
        <f t="shared" si="236"/>
        <v/>
      </c>
      <c r="EO112" s="567" t="str">
        <f t="shared" si="237"/>
        <v/>
      </c>
      <c r="EQ112" s="567" t="str">
        <f t="shared" si="238"/>
        <v/>
      </c>
      <c r="ES112" s="567" t="str">
        <f t="shared" si="239"/>
        <v/>
      </c>
      <c r="EU112" s="567" t="str">
        <f t="shared" si="240"/>
        <v/>
      </c>
      <c r="EW112" s="567" t="str">
        <f t="shared" si="241"/>
        <v/>
      </c>
      <c r="EY112" s="567" t="str">
        <f t="shared" si="242"/>
        <v/>
      </c>
      <c r="FA112" s="567" t="str">
        <f t="shared" si="243"/>
        <v/>
      </c>
      <c r="FC112" s="567" t="str">
        <f t="shared" si="244"/>
        <v/>
      </c>
      <c r="FE112" s="567" t="str">
        <f t="shared" si="245"/>
        <v/>
      </c>
      <c r="FG112" s="567" t="str">
        <f t="shared" si="246"/>
        <v/>
      </c>
      <c r="FI112" s="567" t="str">
        <f t="shared" si="247"/>
        <v/>
      </c>
      <c r="FK112" s="567" t="str">
        <f t="shared" si="247"/>
        <v/>
      </c>
      <c r="FM112" s="567" t="str">
        <f t="shared" si="248"/>
        <v/>
      </c>
      <c r="FO112" s="567" t="str">
        <f t="shared" si="249"/>
        <v/>
      </c>
      <c r="FQ112" s="567" t="str">
        <f t="shared" si="250"/>
        <v/>
      </c>
      <c r="FS112" s="567" t="str">
        <f t="shared" si="251"/>
        <v/>
      </c>
      <c r="FU112" s="567" t="str">
        <f t="shared" si="252"/>
        <v/>
      </c>
      <c r="FW112" s="567" t="str">
        <f t="shared" si="253"/>
        <v/>
      </c>
      <c r="FY112" s="567" t="str">
        <f t="shared" si="254"/>
        <v/>
      </c>
      <c r="GA112" s="567" t="str">
        <f t="shared" si="255"/>
        <v/>
      </c>
      <c r="GC112" s="567" t="str">
        <f t="shared" si="256"/>
        <v/>
      </c>
      <c r="GE112" s="567" t="str">
        <f t="shared" si="257"/>
        <v/>
      </c>
      <c r="GG112" s="567" t="str">
        <f t="shared" si="258"/>
        <v/>
      </c>
      <c r="GI112" s="567" t="str">
        <f t="shared" si="259"/>
        <v/>
      </c>
      <c r="GK112" s="567" t="str">
        <f t="shared" si="260"/>
        <v/>
      </c>
      <c r="GM112" s="567" t="str">
        <f t="shared" si="261"/>
        <v/>
      </c>
      <c r="GO112" s="567" t="str">
        <f t="shared" si="262"/>
        <v/>
      </c>
      <c r="GQ112" s="567" t="str">
        <f t="shared" si="263"/>
        <v/>
      </c>
      <c r="GS112" s="567" t="str">
        <f t="shared" si="264"/>
        <v/>
      </c>
      <c r="GU112" s="567" t="str">
        <f t="shared" si="265"/>
        <v/>
      </c>
      <c r="GW112" s="567" t="str">
        <f t="shared" si="266"/>
        <v/>
      </c>
      <c r="GY112" s="567" t="str">
        <f t="shared" si="266"/>
        <v/>
      </c>
      <c r="HA112" s="567" t="str">
        <f t="shared" si="267"/>
        <v/>
      </c>
      <c r="HC112" s="567" t="str">
        <f t="shared" si="268"/>
        <v/>
      </c>
      <c r="HE112" s="567" t="str">
        <f t="shared" si="269"/>
        <v/>
      </c>
      <c r="HG112" s="567" t="str">
        <f t="shared" si="270"/>
        <v/>
      </c>
      <c r="HI112" s="567" t="str">
        <f t="shared" si="271"/>
        <v/>
      </c>
      <c r="HK112" s="567" t="str">
        <f t="shared" si="272"/>
        <v/>
      </c>
      <c r="HM112" s="567" t="str">
        <f t="shared" si="273"/>
        <v/>
      </c>
      <c r="HO112" s="567" t="str">
        <f t="shared" si="274"/>
        <v/>
      </c>
      <c r="HQ112" s="567" t="str">
        <f t="shared" si="275"/>
        <v/>
      </c>
      <c r="HS112" s="567" t="str">
        <f t="shared" si="276"/>
        <v/>
      </c>
      <c r="HU112" s="567" t="str">
        <f t="shared" si="277"/>
        <v/>
      </c>
      <c r="HW112" s="567" t="str">
        <f t="shared" si="278"/>
        <v/>
      </c>
      <c r="HY112" s="567" t="str">
        <f t="shared" si="279"/>
        <v/>
      </c>
      <c r="IA112" s="567" t="str">
        <f t="shared" si="280"/>
        <v/>
      </c>
      <c r="IC112" s="567" t="str">
        <f t="shared" si="281"/>
        <v/>
      </c>
      <c r="IE112" s="567" t="str">
        <f t="shared" si="282"/>
        <v/>
      </c>
      <c r="IG112" s="567" t="str">
        <f t="shared" si="283"/>
        <v/>
      </c>
      <c r="II112" s="567" t="str">
        <f t="shared" si="284"/>
        <v/>
      </c>
      <c r="IK112" s="567" t="str">
        <f t="shared" si="285"/>
        <v/>
      </c>
      <c r="IM112" s="567" t="str">
        <f t="shared" si="285"/>
        <v/>
      </c>
      <c r="IO112" s="567" t="str">
        <f t="shared" si="286"/>
        <v/>
      </c>
      <c r="IQ112" s="567" t="str">
        <f t="shared" si="287"/>
        <v/>
      </c>
      <c r="IS112" s="567" t="str">
        <f t="shared" si="288"/>
        <v/>
      </c>
      <c r="IU112" s="567" t="str">
        <f t="shared" si="289"/>
        <v/>
      </c>
      <c r="IW112" s="567" t="str">
        <f t="shared" si="290"/>
        <v/>
      </c>
      <c r="IY112" s="567" t="str">
        <f t="shared" si="291"/>
        <v/>
      </c>
      <c r="JA112" s="567" t="str">
        <f t="shared" si="292"/>
        <v/>
      </c>
      <c r="JC112" s="567" t="str">
        <f t="shared" si="293"/>
        <v/>
      </c>
      <c r="JE112" s="567" t="str">
        <f t="shared" si="294"/>
        <v/>
      </c>
      <c r="JG112" s="567" t="str">
        <f t="shared" si="295"/>
        <v/>
      </c>
      <c r="JI112" s="567" t="str">
        <f t="shared" si="296"/>
        <v/>
      </c>
      <c r="JK112" s="567" t="str">
        <f t="shared" si="297"/>
        <v/>
      </c>
      <c r="JM112" s="567" t="str">
        <f t="shared" si="298"/>
        <v/>
      </c>
      <c r="JO112" s="567" t="str">
        <f t="shared" si="299"/>
        <v/>
      </c>
      <c r="JQ112" s="567" t="str">
        <f t="shared" si="300"/>
        <v/>
      </c>
      <c r="JS112" s="567" t="str">
        <f t="shared" si="301"/>
        <v/>
      </c>
      <c r="JU112" s="567" t="str">
        <f t="shared" si="302"/>
        <v/>
      </c>
      <c r="JW112" s="567" t="str">
        <f t="shared" si="303"/>
        <v/>
      </c>
      <c r="JY112" s="567" t="str">
        <f t="shared" si="304"/>
        <v/>
      </c>
      <c r="KA112" s="567" t="str">
        <f t="shared" si="304"/>
        <v/>
      </c>
      <c r="KC112" s="567" t="str">
        <f t="shared" si="305"/>
        <v/>
      </c>
      <c r="KE112" s="567" t="str">
        <f t="shared" si="306"/>
        <v/>
      </c>
      <c r="KG112" s="567" t="str">
        <f t="shared" si="307"/>
        <v/>
      </c>
      <c r="KI112" s="567" t="str">
        <f t="shared" si="308"/>
        <v/>
      </c>
      <c r="KK112" s="567" t="str">
        <f t="shared" si="309"/>
        <v/>
      </c>
      <c r="KM112" s="567" t="str">
        <f t="shared" si="310"/>
        <v/>
      </c>
      <c r="KO112" s="567" t="str">
        <f t="shared" si="311"/>
        <v/>
      </c>
      <c r="KQ112" s="567" t="str">
        <f t="shared" si="312"/>
        <v/>
      </c>
      <c r="KS112" s="567" t="str">
        <f t="shared" si="313"/>
        <v/>
      </c>
      <c r="KU112" s="567" t="str">
        <f t="shared" si="314"/>
        <v/>
      </c>
      <c r="KW112" s="567" t="str">
        <f t="shared" si="315"/>
        <v/>
      </c>
      <c r="KY112" s="567" t="str">
        <f t="shared" si="316"/>
        <v/>
      </c>
      <c r="LA112" s="567" t="str">
        <f t="shared" si="317"/>
        <v/>
      </c>
      <c r="LC112" s="567" t="str">
        <f t="shared" si="318"/>
        <v/>
      </c>
      <c r="LE112" s="567" t="str">
        <f t="shared" si="319"/>
        <v/>
      </c>
      <c r="LG112" s="567" t="str">
        <f t="shared" si="320"/>
        <v/>
      </c>
      <c r="LI112" s="567" t="str">
        <f t="shared" si="321"/>
        <v/>
      </c>
      <c r="LK112" s="567" t="str">
        <f t="shared" si="322"/>
        <v/>
      </c>
      <c r="LM112" s="567" t="str">
        <f t="shared" si="323"/>
        <v/>
      </c>
      <c r="LO112" s="567" t="str">
        <f t="shared" si="323"/>
        <v/>
      </c>
      <c r="LQ112" s="567" t="str">
        <f t="shared" si="324"/>
        <v/>
      </c>
      <c r="LS112" s="567" t="str">
        <f t="shared" si="325"/>
        <v/>
      </c>
      <c r="LU112" s="567" t="str">
        <f t="shared" si="326"/>
        <v/>
      </c>
      <c r="LW112" s="567" t="str">
        <f t="shared" si="327"/>
        <v/>
      </c>
      <c r="LY112" s="567" t="str">
        <f t="shared" si="328"/>
        <v/>
      </c>
      <c r="MA112" s="567" t="str">
        <f t="shared" si="329"/>
        <v/>
      </c>
      <c r="MC112" s="567" t="str">
        <f t="shared" si="330"/>
        <v/>
      </c>
      <c r="ME112" s="567" t="str">
        <f t="shared" si="331"/>
        <v/>
      </c>
      <c r="MG112" s="567" t="str">
        <f t="shared" si="332"/>
        <v/>
      </c>
      <c r="MI112" s="567" t="str">
        <f t="shared" si="333"/>
        <v/>
      </c>
      <c r="MK112" s="567" t="str">
        <f t="shared" si="334"/>
        <v/>
      </c>
      <c r="MM112" s="567" t="str">
        <f t="shared" si="335"/>
        <v/>
      </c>
      <c r="MO112" s="567" t="str">
        <f t="shared" si="336"/>
        <v/>
      </c>
      <c r="MQ112" s="567" t="str">
        <f t="shared" si="337"/>
        <v/>
      </c>
      <c r="MS112" s="567" t="str">
        <f t="shared" si="338"/>
        <v/>
      </c>
      <c r="MU112" s="567" t="str">
        <f t="shared" si="339"/>
        <v/>
      </c>
      <c r="MW112" s="567" t="str">
        <f t="shared" si="340"/>
        <v/>
      </c>
      <c r="MY112" s="567" t="str">
        <f t="shared" si="341"/>
        <v/>
      </c>
    </row>
    <row r="113" spans="5:363">
      <c r="E113" s="567" t="str">
        <f t="shared" si="171"/>
        <v/>
      </c>
      <c r="G113" s="567" t="str">
        <f t="shared" si="171"/>
        <v/>
      </c>
      <c r="I113" s="567" t="str">
        <f t="shared" si="172"/>
        <v/>
      </c>
      <c r="K113" s="567" t="str">
        <f t="shared" si="173"/>
        <v/>
      </c>
      <c r="M113" s="567" t="str">
        <f t="shared" si="174"/>
        <v/>
      </c>
      <c r="O113" s="567" t="str">
        <f t="shared" si="175"/>
        <v/>
      </c>
      <c r="Q113" s="567" t="str">
        <f t="shared" si="176"/>
        <v/>
      </c>
      <c r="S113" s="567" t="str">
        <f t="shared" si="177"/>
        <v/>
      </c>
      <c r="U113" s="567" t="str">
        <f t="shared" si="178"/>
        <v/>
      </c>
      <c r="W113" s="567" t="str">
        <f t="shared" si="179"/>
        <v/>
      </c>
      <c r="Y113" s="567" t="str">
        <f t="shared" si="180"/>
        <v/>
      </c>
      <c r="AA113" s="567" t="str">
        <f t="shared" si="181"/>
        <v/>
      </c>
      <c r="AC113" s="567" t="str">
        <f t="shared" si="182"/>
        <v/>
      </c>
      <c r="AE113" s="567" t="str">
        <f t="shared" si="183"/>
        <v/>
      </c>
      <c r="AG113" s="567" t="str">
        <f t="shared" si="184"/>
        <v/>
      </c>
      <c r="AI113" s="567" t="str">
        <f t="shared" si="185"/>
        <v/>
      </c>
      <c r="AK113" s="567" t="str">
        <f t="shared" si="186"/>
        <v/>
      </c>
      <c r="AM113" s="567" t="str">
        <f t="shared" si="187"/>
        <v/>
      </c>
      <c r="AO113" s="567" t="str">
        <f t="shared" si="188"/>
        <v/>
      </c>
      <c r="AQ113" s="567" t="str">
        <f t="shared" si="189"/>
        <v/>
      </c>
      <c r="AS113" s="567" t="str">
        <f t="shared" si="190"/>
        <v/>
      </c>
      <c r="AU113" s="567" t="str">
        <f t="shared" si="190"/>
        <v/>
      </c>
      <c r="AW113" s="567" t="str">
        <f t="shared" si="191"/>
        <v/>
      </c>
      <c r="AY113" s="567" t="str">
        <f t="shared" si="192"/>
        <v/>
      </c>
      <c r="BA113" s="567" t="str">
        <f t="shared" si="193"/>
        <v/>
      </c>
      <c r="BC113" s="567" t="str">
        <f t="shared" si="194"/>
        <v/>
      </c>
      <c r="BE113" s="567" t="str">
        <f t="shared" si="195"/>
        <v/>
      </c>
      <c r="BG113" s="567" t="str">
        <f t="shared" si="196"/>
        <v/>
      </c>
      <c r="BI113" s="567" t="str">
        <f t="shared" si="197"/>
        <v/>
      </c>
      <c r="BK113" s="567" t="str">
        <f t="shared" si="198"/>
        <v/>
      </c>
      <c r="BM113" s="567" t="str">
        <f t="shared" si="199"/>
        <v/>
      </c>
      <c r="BO113" s="567" t="str">
        <f t="shared" si="200"/>
        <v/>
      </c>
      <c r="BQ113" s="567" t="str">
        <f t="shared" si="201"/>
        <v/>
      </c>
      <c r="BS113" s="567" t="str">
        <f t="shared" si="202"/>
        <v/>
      </c>
      <c r="BU113" s="567" t="str">
        <f t="shared" si="203"/>
        <v/>
      </c>
      <c r="BW113" s="567" t="str">
        <f t="shared" si="204"/>
        <v/>
      </c>
      <c r="BY113" s="567" t="str">
        <f t="shared" si="205"/>
        <v/>
      </c>
      <c r="CA113" s="567" t="str">
        <f t="shared" si="206"/>
        <v/>
      </c>
      <c r="CC113" s="567" t="str">
        <f t="shared" si="207"/>
        <v/>
      </c>
      <c r="CE113" s="567" t="str">
        <f t="shared" si="208"/>
        <v/>
      </c>
      <c r="CG113" s="567" t="str">
        <f t="shared" si="209"/>
        <v/>
      </c>
      <c r="CI113" s="567" t="str">
        <f t="shared" si="209"/>
        <v/>
      </c>
      <c r="CK113" s="567" t="str">
        <f t="shared" si="210"/>
        <v/>
      </c>
      <c r="CM113" s="567" t="str">
        <f t="shared" si="211"/>
        <v/>
      </c>
      <c r="CO113" s="567" t="str">
        <f t="shared" si="212"/>
        <v/>
      </c>
      <c r="CQ113" s="567" t="str">
        <f t="shared" si="213"/>
        <v/>
      </c>
      <c r="CS113" s="567" t="str">
        <f t="shared" si="214"/>
        <v/>
      </c>
      <c r="CU113" s="567" t="str">
        <f t="shared" si="215"/>
        <v/>
      </c>
      <c r="CW113" s="567" t="str">
        <f t="shared" si="216"/>
        <v/>
      </c>
      <c r="CY113" s="567" t="str">
        <f t="shared" si="217"/>
        <v/>
      </c>
      <c r="DA113" s="567" t="str">
        <f t="shared" si="218"/>
        <v/>
      </c>
      <c r="DC113" s="567" t="str">
        <f t="shared" si="219"/>
        <v/>
      </c>
      <c r="DE113" s="567" t="str">
        <f t="shared" si="220"/>
        <v/>
      </c>
      <c r="DG113" s="567" t="str">
        <f t="shared" si="221"/>
        <v/>
      </c>
      <c r="DI113" s="567" t="str">
        <f t="shared" si="222"/>
        <v/>
      </c>
      <c r="DK113" s="567" t="str">
        <f t="shared" si="223"/>
        <v/>
      </c>
      <c r="DM113" s="567" t="str">
        <f t="shared" si="224"/>
        <v/>
      </c>
      <c r="DO113" s="567" t="str">
        <f t="shared" si="225"/>
        <v/>
      </c>
      <c r="DQ113" s="567" t="str">
        <f t="shared" si="226"/>
        <v/>
      </c>
      <c r="DS113" s="567" t="str">
        <f t="shared" si="227"/>
        <v/>
      </c>
      <c r="DU113" s="567" t="str">
        <f t="shared" si="228"/>
        <v/>
      </c>
      <c r="DW113" s="567" t="str">
        <f t="shared" si="228"/>
        <v/>
      </c>
      <c r="DY113" s="567" t="str">
        <f t="shared" si="229"/>
        <v/>
      </c>
      <c r="EA113" s="567" t="str">
        <f t="shared" si="230"/>
        <v/>
      </c>
      <c r="EC113" s="567" t="str">
        <f t="shared" si="231"/>
        <v/>
      </c>
      <c r="EE113" s="567" t="str">
        <f t="shared" si="232"/>
        <v/>
      </c>
      <c r="EG113" s="567" t="str">
        <f t="shared" si="233"/>
        <v/>
      </c>
      <c r="EI113" s="567" t="str">
        <f t="shared" si="234"/>
        <v/>
      </c>
      <c r="EK113" s="567" t="str">
        <f t="shared" si="235"/>
        <v/>
      </c>
      <c r="EM113" s="567" t="str">
        <f t="shared" si="236"/>
        <v/>
      </c>
      <c r="EO113" s="567" t="str">
        <f t="shared" si="237"/>
        <v/>
      </c>
      <c r="EQ113" s="567" t="str">
        <f t="shared" si="238"/>
        <v/>
      </c>
      <c r="ES113" s="567" t="str">
        <f t="shared" si="239"/>
        <v/>
      </c>
      <c r="EU113" s="567" t="str">
        <f t="shared" si="240"/>
        <v/>
      </c>
      <c r="EW113" s="567" t="str">
        <f t="shared" si="241"/>
        <v/>
      </c>
      <c r="EY113" s="567" t="str">
        <f t="shared" si="242"/>
        <v/>
      </c>
      <c r="FA113" s="567" t="str">
        <f t="shared" si="243"/>
        <v/>
      </c>
      <c r="FC113" s="567" t="str">
        <f t="shared" si="244"/>
        <v/>
      </c>
      <c r="FE113" s="567" t="str">
        <f t="shared" si="245"/>
        <v/>
      </c>
      <c r="FG113" s="567" t="str">
        <f t="shared" si="246"/>
        <v/>
      </c>
      <c r="FI113" s="567" t="str">
        <f t="shared" si="247"/>
        <v/>
      </c>
      <c r="FK113" s="567" t="str">
        <f t="shared" si="247"/>
        <v/>
      </c>
      <c r="FM113" s="567" t="str">
        <f t="shared" si="248"/>
        <v/>
      </c>
      <c r="FO113" s="567" t="str">
        <f t="shared" si="249"/>
        <v/>
      </c>
      <c r="FQ113" s="567" t="str">
        <f t="shared" si="250"/>
        <v/>
      </c>
      <c r="FS113" s="567" t="str">
        <f t="shared" si="251"/>
        <v/>
      </c>
      <c r="FU113" s="567" t="str">
        <f t="shared" si="252"/>
        <v/>
      </c>
      <c r="FW113" s="567" t="str">
        <f t="shared" si="253"/>
        <v/>
      </c>
      <c r="FY113" s="567" t="str">
        <f t="shared" si="254"/>
        <v/>
      </c>
      <c r="GA113" s="567" t="str">
        <f t="shared" si="255"/>
        <v/>
      </c>
      <c r="GC113" s="567" t="str">
        <f t="shared" si="256"/>
        <v/>
      </c>
      <c r="GE113" s="567" t="str">
        <f t="shared" si="257"/>
        <v/>
      </c>
      <c r="GG113" s="567" t="str">
        <f t="shared" si="258"/>
        <v/>
      </c>
      <c r="GI113" s="567" t="str">
        <f t="shared" si="259"/>
        <v/>
      </c>
      <c r="GK113" s="567" t="str">
        <f t="shared" si="260"/>
        <v/>
      </c>
      <c r="GM113" s="567" t="str">
        <f t="shared" si="261"/>
        <v/>
      </c>
      <c r="GO113" s="567" t="str">
        <f t="shared" si="262"/>
        <v/>
      </c>
      <c r="GQ113" s="567" t="str">
        <f t="shared" si="263"/>
        <v/>
      </c>
      <c r="GS113" s="567" t="str">
        <f t="shared" si="264"/>
        <v/>
      </c>
      <c r="GU113" s="567" t="str">
        <f t="shared" si="265"/>
        <v/>
      </c>
      <c r="GW113" s="567" t="str">
        <f t="shared" si="266"/>
        <v/>
      </c>
      <c r="GY113" s="567" t="str">
        <f t="shared" si="266"/>
        <v/>
      </c>
      <c r="HA113" s="567" t="str">
        <f t="shared" si="267"/>
        <v/>
      </c>
      <c r="HC113" s="567" t="str">
        <f t="shared" si="268"/>
        <v/>
      </c>
      <c r="HE113" s="567" t="str">
        <f t="shared" si="269"/>
        <v/>
      </c>
      <c r="HG113" s="567" t="str">
        <f t="shared" si="270"/>
        <v/>
      </c>
      <c r="HI113" s="567" t="str">
        <f t="shared" si="271"/>
        <v/>
      </c>
      <c r="HK113" s="567" t="str">
        <f t="shared" si="272"/>
        <v/>
      </c>
      <c r="HM113" s="567" t="str">
        <f t="shared" si="273"/>
        <v/>
      </c>
      <c r="HO113" s="567" t="str">
        <f t="shared" si="274"/>
        <v/>
      </c>
      <c r="HQ113" s="567" t="str">
        <f t="shared" si="275"/>
        <v/>
      </c>
      <c r="HS113" s="567" t="str">
        <f t="shared" si="276"/>
        <v/>
      </c>
      <c r="HU113" s="567" t="str">
        <f t="shared" si="277"/>
        <v/>
      </c>
      <c r="HW113" s="567" t="str">
        <f t="shared" si="278"/>
        <v/>
      </c>
      <c r="HY113" s="567" t="str">
        <f t="shared" si="279"/>
        <v/>
      </c>
      <c r="IA113" s="567" t="str">
        <f t="shared" si="280"/>
        <v/>
      </c>
      <c r="IC113" s="567" t="str">
        <f t="shared" si="281"/>
        <v/>
      </c>
      <c r="IE113" s="567" t="str">
        <f t="shared" si="282"/>
        <v/>
      </c>
      <c r="IG113" s="567" t="str">
        <f t="shared" si="283"/>
        <v/>
      </c>
      <c r="II113" s="567" t="str">
        <f t="shared" si="284"/>
        <v/>
      </c>
      <c r="IK113" s="567" t="str">
        <f t="shared" si="285"/>
        <v/>
      </c>
      <c r="IM113" s="567" t="str">
        <f t="shared" si="285"/>
        <v/>
      </c>
      <c r="IO113" s="567" t="str">
        <f t="shared" si="286"/>
        <v/>
      </c>
      <c r="IQ113" s="567" t="str">
        <f t="shared" si="287"/>
        <v/>
      </c>
      <c r="IS113" s="567" t="str">
        <f t="shared" si="288"/>
        <v/>
      </c>
      <c r="IU113" s="567" t="str">
        <f t="shared" si="289"/>
        <v/>
      </c>
      <c r="IW113" s="567" t="str">
        <f t="shared" si="290"/>
        <v/>
      </c>
      <c r="IY113" s="567" t="str">
        <f t="shared" si="291"/>
        <v/>
      </c>
      <c r="JA113" s="567" t="str">
        <f t="shared" si="292"/>
        <v/>
      </c>
      <c r="JC113" s="567" t="str">
        <f t="shared" si="293"/>
        <v/>
      </c>
      <c r="JE113" s="567" t="str">
        <f t="shared" si="294"/>
        <v/>
      </c>
      <c r="JG113" s="567" t="str">
        <f t="shared" si="295"/>
        <v/>
      </c>
      <c r="JI113" s="567" t="str">
        <f t="shared" si="296"/>
        <v/>
      </c>
      <c r="JK113" s="567" t="str">
        <f t="shared" si="297"/>
        <v/>
      </c>
      <c r="JM113" s="567" t="str">
        <f t="shared" si="298"/>
        <v/>
      </c>
      <c r="JO113" s="567" t="str">
        <f t="shared" si="299"/>
        <v/>
      </c>
      <c r="JQ113" s="567" t="str">
        <f t="shared" si="300"/>
        <v/>
      </c>
      <c r="JS113" s="567" t="str">
        <f t="shared" si="301"/>
        <v/>
      </c>
      <c r="JU113" s="567" t="str">
        <f t="shared" si="302"/>
        <v/>
      </c>
      <c r="JW113" s="567" t="str">
        <f t="shared" si="303"/>
        <v/>
      </c>
      <c r="JY113" s="567" t="str">
        <f t="shared" si="304"/>
        <v/>
      </c>
      <c r="KA113" s="567" t="str">
        <f t="shared" si="304"/>
        <v/>
      </c>
      <c r="KC113" s="567" t="str">
        <f t="shared" si="305"/>
        <v/>
      </c>
      <c r="KE113" s="567" t="str">
        <f t="shared" si="306"/>
        <v/>
      </c>
      <c r="KG113" s="567" t="str">
        <f t="shared" si="307"/>
        <v/>
      </c>
      <c r="KI113" s="567" t="str">
        <f t="shared" si="308"/>
        <v/>
      </c>
      <c r="KK113" s="567" t="str">
        <f t="shared" si="309"/>
        <v/>
      </c>
      <c r="KM113" s="567" t="str">
        <f t="shared" si="310"/>
        <v/>
      </c>
      <c r="KO113" s="567" t="str">
        <f t="shared" si="311"/>
        <v/>
      </c>
      <c r="KQ113" s="567" t="str">
        <f t="shared" si="312"/>
        <v/>
      </c>
      <c r="KS113" s="567" t="str">
        <f t="shared" si="313"/>
        <v/>
      </c>
      <c r="KU113" s="567" t="str">
        <f t="shared" si="314"/>
        <v/>
      </c>
      <c r="KW113" s="567" t="str">
        <f t="shared" si="315"/>
        <v/>
      </c>
      <c r="KY113" s="567" t="str">
        <f t="shared" si="316"/>
        <v/>
      </c>
      <c r="LA113" s="567" t="str">
        <f t="shared" si="317"/>
        <v/>
      </c>
      <c r="LC113" s="567" t="str">
        <f t="shared" si="318"/>
        <v/>
      </c>
      <c r="LE113" s="567" t="str">
        <f t="shared" si="319"/>
        <v/>
      </c>
      <c r="LG113" s="567" t="str">
        <f t="shared" si="320"/>
        <v/>
      </c>
      <c r="LI113" s="567" t="str">
        <f t="shared" si="321"/>
        <v/>
      </c>
      <c r="LK113" s="567" t="str">
        <f t="shared" si="322"/>
        <v/>
      </c>
      <c r="LM113" s="567" t="str">
        <f t="shared" si="323"/>
        <v/>
      </c>
      <c r="LO113" s="567" t="str">
        <f t="shared" si="323"/>
        <v/>
      </c>
      <c r="LQ113" s="567" t="str">
        <f t="shared" si="324"/>
        <v/>
      </c>
      <c r="LS113" s="567" t="str">
        <f t="shared" si="325"/>
        <v/>
      </c>
      <c r="LU113" s="567" t="str">
        <f t="shared" si="326"/>
        <v/>
      </c>
      <c r="LW113" s="567" t="str">
        <f t="shared" si="327"/>
        <v/>
      </c>
      <c r="LY113" s="567" t="str">
        <f t="shared" si="328"/>
        <v/>
      </c>
      <c r="MA113" s="567" t="str">
        <f t="shared" si="329"/>
        <v/>
      </c>
      <c r="MC113" s="567" t="str">
        <f t="shared" si="330"/>
        <v/>
      </c>
      <c r="ME113" s="567" t="str">
        <f t="shared" si="331"/>
        <v/>
      </c>
      <c r="MG113" s="567" t="str">
        <f t="shared" si="332"/>
        <v/>
      </c>
      <c r="MI113" s="567" t="str">
        <f t="shared" si="333"/>
        <v/>
      </c>
      <c r="MK113" s="567" t="str">
        <f t="shared" si="334"/>
        <v/>
      </c>
      <c r="MM113" s="567" t="str">
        <f t="shared" si="335"/>
        <v/>
      </c>
      <c r="MO113" s="567" t="str">
        <f t="shared" si="336"/>
        <v/>
      </c>
      <c r="MQ113" s="567" t="str">
        <f t="shared" si="337"/>
        <v/>
      </c>
      <c r="MS113" s="567" t="str">
        <f t="shared" si="338"/>
        <v/>
      </c>
      <c r="MU113" s="567" t="str">
        <f t="shared" si="339"/>
        <v/>
      </c>
      <c r="MW113" s="567" t="str">
        <f t="shared" si="340"/>
        <v/>
      </c>
      <c r="MY113" s="567" t="str">
        <f t="shared" si="341"/>
        <v/>
      </c>
    </row>
    <row r="114" spans="5:363">
      <c r="E114" s="567" t="str">
        <f t="shared" si="171"/>
        <v/>
      </c>
      <c r="G114" s="567" t="str">
        <f t="shared" si="171"/>
        <v/>
      </c>
      <c r="I114" s="567" t="str">
        <f t="shared" si="172"/>
        <v/>
      </c>
      <c r="K114" s="567" t="str">
        <f t="shared" si="173"/>
        <v/>
      </c>
      <c r="M114" s="567" t="str">
        <f t="shared" si="174"/>
        <v/>
      </c>
      <c r="O114" s="567" t="str">
        <f t="shared" si="175"/>
        <v/>
      </c>
      <c r="Q114" s="567" t="str">
        <f t="shared" si="176"/>
        <v/>
      </c>
      <c r="S114" s="567" t="str">
        <f t="shared" si="177"/>
        <v/>
      </c>
      <c r="U114" s="567" t="str">
        <f t="shared" si="178"/>
        <v/>
      </c>
      <c r="W114" s="567" t="str">
        <f t="shared" si="179"/>
        <v/>
      </c>
      <c r="Y114" s="567" t="str">
        <f t="shared" si="180"/>
        <v/>
      </c>
      <c r="AA114" s="567" t="str">
        <f t="shared" si="181"/>
        <v/>
      </c>
      <c r="AC114" s="567" t="str">
        <f t="shared" si="182"/>
        <v/>
      </c>
      <c r="AE114" s="567" t="str">
        <f t="shared" si="183"/>
        <v/>
      </c>
      <c r="AG114" s="567" t="str">
        <f t="shared" si="184"/>
        <v/>
      </c>
      <c r="AI114" s="567" t="str">
        <f t="shared" si="185"/>
        <v/>
      </c>
      <c r="AK114" s="567" t="str">
        <f t="shared" si="186"/>
        <v/>
      </c>
      <c r="AM114" s="567" t="str">
        <f t="shared" si="187"/>
        <v/>
      </c>
      <c r="AO114" s="567" t="str">
        <f t="shared" si="188"/>
        <v/>
      </c>
      <c r="AQ114" s="567" t="str">
        <f t="shared" si="189"/>
        <v/>
      </c>
      <c r="AS114" s="567" t="str">
        <f t="shared" si="190"/>
        <v/>
      </c>
      <c r="AU114" s="567" t="str">
        <f t="shared" si="190"/>
        <v/>
      </c>
      <c r="AW114" s="567" t="str">
        <f t="shared" si="191"/>
        <v/>
      </c>
      <c r="AY114" s="567" t="str">
        <f t="shared" si="192"/>
        <v/>
      </c>
      <c r="BA114" s="567" t="str">
        <f t="shared" si="193"/>
        <v/>
      </c>
      <c r="BC114" s="567" t="str">
        <f t="shared" si="194"/>
        <v/>
      </c>
      <c r="BE114" s="567" t="str">
        <f t="shared" si="195"/>
        <v/>
      </c>
      <c r="BG114" s="567" t="str">
        <f t="shared" si="196"/>
        <v/>
      </c>
      <c r="BI114" s="567" t="str">
        <f t="shared" si="197"/>
        <v/>
      </c>
      <c r="BK114" s="567" t="str">
        <f t="shared" si="198"/>
        <v/>
      </c>
      <c r="BM114" s="567" t="str">
        <f t="shared" si="199"/>
        <v/>
      </c>
      <c r="BO114" s="567" t="str">
        <f t="shared" si="200"/>
        <v/>
      </c>
      <c r="BQ114" s="567" t="str">
        <f t="shared" si="201"/>
        <v/>
      </c>
      <c r="BS114" s="567" t="str">
        <f t="shared" si="202"/>
        <v/>
      </c>
      <c r="BU114" s="567" t="str">
        <f t="shared" si="203"/>
        <v/>
      </c>
      <c r="BW114" s="567" t="str">
        <f t="shared" si="204"/>
        <v/>
      </c>
      <c r="BY114" s="567" t="str">
        <f t="shared" si="205"/>
        <v/>
      </c>
      <c r="CA114" s="567" t="str">
        <f t="shared" si="206"/>
        <v/>
      </c>
      <c r="CC114" s="567" t="str">
        <f t="shared" si="207"/>
        <v/>
      </c>
      <c r="CE114" s="567" t="str">
        <f t="shared" si="208"/>
        <v/>
      </c>
      <c r="CG114" s="567" t="str">
        <f t="shared" si="209"/>
        <v/>
      </c>
      <c r="CI114" s="567" t="str">
        <f t="shared" si="209"/>
        <v/>
      </c>
      <c r="CK114" s="567" t="str">
        <f t="shared" si="210"/>
        <v/>
      </c>
      <c r="CM114" s="567" t="str">
        <f t="shared" si="211"/>
        <v/>
      </c>
      <c r="CO114" s="567" t="str">
        <f t="shared" si="212"/>
        <v/>
      </c>
      <c r="CQ114" s="567" t="str">
        <f t="shared" si="213"/>
        <v/>
      </c>
      <c r="CS114" s="567" t="str">
        <f t="shared" si="214"/>
        <v/>
      </c>
      <c r="CU114" s="567" t="str">
        <f t="shared" si="215"/>
        <v/>
      </c>
      <c r="CW114" s="567" t="str">
        <f t="shared" si="216"/>
        <v/>
      </c>
      <c r="CY114" s="567" t="str">
        <f t="shared" si="217"/>
        <v/>
      </c>
      <c r="DA114" s="567" t="str">
        <f t="shared" si="218"/>
        <v/>
      </c>
      <c r="DC114" s="567" t="str">
        <f t="shared" si="219"/>
        <v/>
      </c>
      <c r="DE114" s="567" t="str">
        <f t="shared" si="220"/>
        <v/>
      </c>
      <c r="DG114" s="567" t="str">
        <f t="shared" si="221"/>
        <v/>
      </c>
      <c r="DI114" s="567" t="str">
        <f t="shared" si="222"/>
        <v/>
      </c>
      <c r="DK114" s="567" t="str">
        <f t="shared" si="223"/>
        <v/>
      </c>
      <c r="DM114" s="567" t="str">
        <f t="shared" si="224"/>
        <v/>
      </c>
      <c r="DO114" s="567" t="str">
        <f t="shared" si="225"/>
        <v/>
      </c>
      <c r="DQ114" s="567" t="str">
        <f t="shared" si="226"/>
        <v/>
      </c>
      <c r="DS114" s="567" t="str">
        <f t="shared" si="227"/>
        <v/>
      </c>
      <c r="DU114" s="567" t="str">
        <f t="shared" si="228"/>
        <v/>
      </c>
      <c r="DW114" s="567" t="str">
        <f t="shared" si="228"/>
        <v/>
      </c>
      <c r="DY114" s="567" t="str">
        <f t="shared" si="229"/>
        <v/>
      </c>
      <c r="EA114" s="567" t="str">
        <f t="shared" si="230"/>
        <v/>
      </c>
      <c r="EC114" s="567" t="str">
        <f t="shared" si="231"/>
        <v/>
      </c>
      <c r="EE114" s="567" t="str">
        <f t="shared" si="232"/>
        <v/>
      </c>
      <c r="EG114" s="567" t="str">
        <f t="shared" si="233"/>
        <v/>
      </c>
      <c r="EI114" s="567" t="str">
        <f t="shared" si="234"/>
        <v/>
      </c>
      <c r="EK114" s="567" t="str">
        <f t="shared" si="235"/>
        <v/>
      </c>
      <c r="EM114" s="567" t="str">
        <f t="shared" si="236"/>
        <v/>
      </c>
      <c r="EO114" s="567" t="str">
        <f t="shared" si="237"/>
        <v/>
      </c>
      <c r="EQ114" s="567" t="str">
        <f t="shared" si="238"/>
        <v/>
      </c>
      <c r="ES114" s="567" t="str">
        <f t="shared" si="239"/>
        <v/>
      </c>
      <c r="EU114" s="567" t="str">
        <f t="shared" si="240"/>
        <v/>
      </c>
      <c r="EW114" s="567" t="str">
        <f t="shared" si="241"/>
        <v/>
      </c>
      <c r="EY114" s="567" t="str">
        <f t="shared" si="242"/>
        <v/>
      </c>
      <c r="FA114" s="567" t="str">
        <f t="shared" si="243"/>
        <v/>
      </c>
      <c r="FC114" s="567" t="str">
        <f t="shared" si="244"/>
        <v/>
      </c>
      <c r="FE114" s="567" t="str">
        <f t="shared" si="245"/>
        <v/>
      </c>
      <c r="FG114" s="567" t="str">
        <f t="shared" si="246"/>
        <v/>
      </c>
      <c r="FI114" s="567" t="str">
        <f t="shared" si="247"/>
        <v/>
      </c>
      <c r="FK114" s="567" t="str">
        <f t="shared" si="247"/>
        <v/>
      </c>
      <c r="FM114" s="567" t="str">
        <f t="shared" si="248"/>
        <v/>
      </c>
      <c r="FO114" s="567" t="str">
        <f t="shared" si="249"/>
        <v/>
      </c>
      <c r="FQ114" s="567" t="str">
        <f t="shared" si="250"/>
        <v/>
      </c>
      <c r="FS114" s="567" t="str">
        <f t="shared" si="251"/>
        <v/>
      </c>
      <c r="FU114" s="567" t="str">
        <f t="shared" si="252"/>
        <v/>
      </c>
      <c r="FW114" s="567" t="str">
        <f t="shared" si="253"/>
        <v/>
      </c>
      <c r="FY114" s="567" t="str">
        <f t="shared" si="254"/>
        <v/>
      </c>
      <c r="GA114" s="567" t="str">
        <f t="shared" si="255"/>
        <v/>
      </c>
      <c r="GC114" s="567" t="str">
        <f t="shared" si="256"/>
        <v/>
      </c>
      <c r="GE114" s="567" t="str">
        <f t="shared" si="257"/>
        <v/>
      </c>
      <c r="GG114" s="567" t="str">
        <f t="shared" si="258"/>
        <v/>
      </c>
      <c r="GI114" s="567" t="str">
        <f t="shared" si="259"/>
        <v/>
      </c>
      <c r="GK114" s="567" t="str">
        <f t="shared" si="260"/>
        <v/>
      </c>
      <c r="GM114" s="567" t="str">
        <f t="shared" si="261"/>
        <v/>
      </c>
      <c r="GO114" s="567" t="str">
        <f t="shared" si="262"/>
        <v/>
      </c>
      <c r="GQ114" s="567" t="str">
        <f t="shared" si="263"/>
        <v/>
      </c>
      <c r="GS114" s="567" t="str">
        <f t="shared" si="264"/>
        <v/>
      </c>
      <c r="GU114" s="567" t="str">
        <f t="shared" si="265"/>
        <v/>
      </c>
      <c r="GW114" s="567" t="str">
        <f t="shared" si="266"/>
        <v/>
      </c>
      <c r="GY114" s="567" t="str">
        <f t="shared" si="266"/>
        <v/>
      </c>
      <c r="HA114" s="567" t="str">
        <f t="shared" si="267"/>
        <v/>
      </c>
      <c r="HC114" s="567" t="str">
        <f t="shared" si="268"/>
        <v/>
      </c>
      <c r="HE114" s="567" t="str">
        <f t="shared" si="269"/>
        <v/>
      </c>
      <c r="HG114" s="567" t="str">
        <f t="shared" si="270"/>
        <v/>
      </c>
      <c r="HI114" s="567" t="str">
        <f t="shared" si="271"/>
        <v/>
      </c>
      <c r="HK114" s="567" t="str">
        <f t="shared" si="272"/>
        <v/>
      </c>
      <c r="HM114" s="567" t="str">
        <f t="shared" si="273"/>
        <v/>
      </c>
      <c r="HO114" s="567" t="str">
        <f t="shared" si="274"/>
        <v/>
      </c>
      <c r="HQ114" s="567" t="str">
        <f t="shared" si="275"/>
        <v/>
      </c>
      <c r="HS114" s="567" t="str">
        <f t="shared" si="276"/>
        <v/>
      </c>
      <c r="HU114" s="567" t="str">
        <f t="shared" si="277"/>
        <v/>
      </c>
      <c r="HW114" s="567" t="str">
        <f t="shared" si="278"/>
        <v/>
      </c>
      <c r="HY114" s="567" t="str">
        <f t="shared" si="279"/>
        <v/>
      </c>
      <c r="IA114" s="567" t="str">
        <f t="shared" si="280"/>
        <v/>
      </c>
      <c r="IC114" s="567" t="str">
        <f t="shared" si="281"/>
        <v/>
      </c>
      <c r="IE114" s="567" t="str">
        <f t="shared" si="282"/>
        <v/>
      </c>
      <c r="IG114" s="567" t="str">
        <f t="shared" si="283"/>
        <v/>
      </c>
      <c r="II114" s="567" t="str">
        <f t="shared" si="284"/>
        <v/>
      </c>
      <c r="IK114" s="567" t="str">
        <f t="shared" si="285"/>
        <v/>
      </c>
      <c r="IM114" s="567" t="str">
        <f t="shared" si="285"/>
        <v/>
      </c>
      <c r="IO114" s="567" t="str">
        <f t="shared" si="286"/>
        <v/>
      </c>
      <c r="IQ114" s="567" t="str">
        <f t="shared" si="287"/>
        <v/>
      </c>
      <c r="IS114" s="567" t="str">
        <f t="shared" si="288"/>
        <v/>
      </c>
      <c r="IU114" s="567" t="str">
        <f t="shared" si="289"/>
        <v/>
      </c>
      <c r="IW114" s="567" t="str">
        <f t="shared" si="290"/>
        <v/>
      </c>
      <c r="IY114" s="567" t="str">
        <f t="shared" si="291"/>
        <v/>
      </c>
      <c r="JA114" s="567" t="str">
        <f t="shared" si="292"/>
        <v/>
      </c>
      <c r="JC114" s="567" t="str">
        <f t="shared" si="293"/>
        <v/>
      </c>
      <c r="JE114" s="567" t="str">
        <f t="shared" si="294"/>
        <v/>
      </c>
      <c r="JG114" s="567" t="str">
        <f t="shared" si="295"/>
        <v/>
      </c>
      <c r="JI114" s="567" t="str">
        <f t="shared" si="296"/>
        <v/>
      </c>
      <c r="JK114" s="567" t="str">
        <f t="shared" si="297"/>
        <v/>
      </c>
      <c r="JM114" s="567" t="str">
        <f t="shared" si="298"/>
        <v/>
      </c>
      <c r="JO114" s="567" t="str">
        <f t="shared" si="299"/>
        <v/>
      </c>
      <c r="JQ114" s="567" t="str">
        <f t="shared" si="300"/>
        <v/>
      </c>
      <c r="JS114" s="567" t="str">
        <f t="shared" si="301"/>
        <v/>
      </c>
      <c r="JU114" s="567" t="str">
        <f t="shared" si="302"/>
        <v/>
      </c>
      <c r="JW114" s="567" t="str">
        <f t="shared" si="303"/>
        <v/>
      </c>
      <c r="JY114" s="567" t="str">
        <f t="shared" si="304"/>
        <v/>
      </c>
      <c r="KA114" s="567" t="str">
        <f t="shared" si="304"/>
        <v/>
      </c>
      <c r="KC114" s="567" t="str">
        <f t="shared" si="305"/>
        <v/>
      </c>
      <c r="KE114" s="567" t="str">
        <f t="shared" si="306"/>
        <v/>
      </c>
      <c r="KG114" s="567" t="str">
        <f t="shared" si="307"/>
        <v/>
      </c>
      <c r="KI114" s="567" t="str">
        <f t="shared" si="308"/>
        <v/>
      </c>
      <c r="KK114" s="567" t="str">
        <f t="shared" si="309"/>
        <v/>
      </c>
      <c r="KM114" s="567" t="str">
        <f t="shared" si="310"/>
        <v/>
      </c>
      <c r="KO114" s="567" t="str">
        <f t="shared" si="311"/>
        <v/>
      </c>
      <c r="KQ114" s="567" t="str">
        <f t="shared" si="312"/>
        <v/>
      </c>
      <c r="KS114" s="567" t="str">
        <f t="shared" si="313"/>
        <v/>
      </c>
      <c r="KU114" s="567" t="str">
        <f t="shared" si="314"/>
        <v/>
      </c>
      <c r="KW114" s="567" t="str">
        <f t="shared" si="315"/>
        <v/>
      </c>
      <c r="KY114" s="567" t="str">
        <f t="shared" si="316"/>
        <v/>
      </c>
      <c r="LA114" s="567" t="str">
        <f t="shared" si="317"/>
        <v/>
      </c>
      <c r="LC114" s="567" t="str">
        <f t="shared" si="318"/>
        <v/>
      </c>
      <c r="LE114" s="567" t="str">
        <f t="shared" si="319"/>
        <v/>
      </c>
      <c r="LG114" s="567" t="str">
        <f t="shared" si="320"/>
        <v/>
      </c>
      <c r="LI114" s="567" t="str">
        <f t="shared" si="321"/>
        <v/>
      </c>
      <c r="LK114" s="567" t="str">
        <f t="shared" si="322"/>
        <v/>
      </c>
      <c r="LM114" s="567" t="str">
        <f t="shared" si="323"/>
        <v/>
      </c>
      <c r="LO114" s="567" t="str">
        <f t="shared" si="323"/>
        <v/>
      </c>
      <c r="LQ114" s="567" t="str">
        <f t="shared" si="324"/>
        <v/>
      </c>
      <c r="LS114" s="567" t="str">
        <f t="shared" si="325"/>
        <v/>
      </c>
      <c r="LU114" s="567" t="str">
        <f t="shared" si="326"/>
        <v/>
      </c>
      <c r="LW114" s="567" t="str">
        <f t="shared" si="327"/>
        <v/>
      </c>
      <c r="LY114" s="567" t="str">
        <f t="shared" si="328"/>
        <v/>
      </c>
      <c r="MA114" s="567" t="str">
        <f t="shared" si="329"/>
        <v/>
      </c>
      <c r="MC114" s="567" t="str">
        <f t="shared" si="330"/>
        <v/>
      </c>
      <c r="ME114" s="567" t="str">
        <f t="shared" si="331"/>
        <v/>
      </c>
      <c r="MG114" s="567" t="str">
        <f t="shared" si="332"/>
        <v/>
      </c>
      <c r="MI114" s="567" t="str">
        <f t="shared" si="333"/>
        <v/>
      </c>
      <c r="MK114" s="567" t="str">
        <f t="shared" si="334"/>
        <v/>
      </c>
      <c r="MM114" s="567" t="str">
        <f t="shared" si="335"/>
        <v/>
      </c>
      <c r="MO114" s="567" t="str">
        <f t="shared" si="336"/>
        <v/>
      </c>
      <c r="MQ114" s="567" t="str">
        <f t="shared" si="337"/>
        <v/>
      </c>
      <c r="MS114" s="567" t="str">
        <f t="shared" si="338"/>
        <v/>
      </c>
      <c r="MU114" s="567" t="str">
        <f t="shared" si="339"/>
        <v/>
      </c>
      <c r="MW114" s="567" t="str">
        <f t="shared" si="340"/>
        <v/>
      </c>
      <c r="MY114" s="567" t="str">
        <f t="shared" si="341"/>
        <v/>
      </c>
    </row>
    <row r="115" spans="5:363">
      <c r="E115" s="567" t="str">
        <f t="shared" si="171"/>
        <v/>
      </c>
      <c r="G115" s="567" t="str">
        <f t="shared" si="171"/>
        <v/>
      </c>
      <c r="I115" s="567" t="str">
        <f t="shared" si="172"/>
        <v/>
      </c>
      <c r="K115" s="567" t="str">
        <f t="shared" si="173"/>
        <v/>
      </c>
      <c r="M115" s="567" t="str">
        <f t="shared" si="174"/>
        <v/>
      </c>
      <c r="O115" s="567" t="str">
        <f t="shared" si="175"/>
        <v/>
      </c>
      <c r="Q115" s="567" t="str">
        <f t="shared" si="176"/>
        <v/>
      </c>
      <c r="S115" s="567" t="str">
        <f t="shared" si="177"/>
        <v/>
      </c>
      <c r="U115" s="567" t="str">
        <f t="shared" si="178"/>
        <v/>
      </c>
      <c r="W115" s="567" t="str">
        <f t="shared" si="179"/>
        <v/>
      </c>
      <c r="Y115" s="567" t="str">
        <f t="shared" si="180"/>
        <v/>
      </c>
      <c r="AA115" s="567" t="str">
        <f t="shared" si="181"/>
        <v/>
      </c>
      <c r="AC115" s="567" t="str">
        <f t="shared" si="182"/>
        <v/>
      </c>
      <c r="AE115" s="567" t="str">
        <f t="shared" si="183"/>
        <v/>
      </c>
      <c r="AG115" s="567" t="str">
        <f t="shared" si="184"/>
        <v/>
      </c>
      <c r="AI115" s="567" t="str">
        <f t="shared" si="185"/>
        <v/>
      </c>
      <c r="AK115" s="567" t="str">
        <f t="shared" si="186"/>
        <v/>
      </c>
      <c r="AM115" s="567" t="str">
        <f t="shared" si="187"/>
        <v/>
      </c>
      <c r="AO115" s="567" t="str">
        <f t="shared" si="188"/>
        <v/>
      </c>
      <c r="AQ115" s="567" t="str">
        <f t="shared" si="189"/>
        <v/>
      </c>
      <c r="AS115" s="567" t="str">
        <f t="shared" si="190"/>
        <v/>
      </c>
      <c r="AU115" s="567" t="str">
        <f t="shared" si="190"/>
        <v/>
      </c>
      <c r="AW115" s="567" t="str">
        <f t="shared" si="191"/>
        <v/>
      </c>
      <c r="AY115" s="567" t="str">
        <f t="shared" si="192"/>
        <v/>
      </c>
      <c r="BA115" s="567" t="str">
        <f t="shared" si="193"/>
        <v/>
      </c>
      <c r="BC115" s="567" t="str">
        <f t="shared" si="194"/>
        <v/>
      </c>
      <c r="BE115" s="567" t="str">
        <f t="shared" si="195"/>
        <v/>
      </c>
      <c r="BG115" s="567" t="str">
        <f t="shared" si="196"/>
        <v/>
      </c>
      <c r="BI115" s="567" t="str">
        <f t="shared" si="197"/>
        <v/>
      </c>
      <c r="BK115" s="567" t="str">
        <f t="shared" si="198"/>
        <v/>
      </c>
      <c r="BM115" s="567" t="str">
        <f t="shared" si="199"/>
        <v/>
      </c>
      <c r="BO115" s="567" t="str">
        <f t="shared" si="200"/>
        <v/>
      </c>
      <c r="BQ115" s="567" t="str">
        <f t="shared" si="201"/>
        <v/>
      </c>
      <c r="BS115" s="567" t="str">
        <f t="shared" si="202"/>
        <v/>
      </c>
      <c r="BU115" s="567" t="str">
        <f t="shared" si="203"/>
        <v/>
      </c>
      <c r="BW115" s="567" t="str">
        <f t="shared" si="204"/>
        <v/>
      </c>
      <c r="BY115" s="567" t="str">
        <f t="shared" si="205"/>
        <v/>
      </c>
      <c r="CA115" s="567" t="str">
        <f t="shared" si="206"/>
        <v/>
      </c>
      <c r="CC115" s="567" t="str">
        <f t="shared" si="207"/>
        <v/>
      </c>
      <c r="CE115" s="567" t="str">
        <f t="shared" si="208"/>
        <v/>
      </c>
      <c r="CG115" s="567" t="str">
        <f t="shared" si="209"/>
        <v/>
      </c>
      <c r="CI115" s="567" t="str">
        <f t="shared" si="209"/>
        <v/>
      </c>
      <c r="CK115" s="567" t="str">
        <f t="shared" si="210"/>
        <v/>
      </c>
      <c r="CM115" s="567" t="str">
        <f t="shared" si="211"/>
        <v/>
      </c>
      <c r="CO115" s="567" t="str">
        <f t="shared" si="212"/>
        <v/>
      </c>
      <c r="CQ115" s="567" t="str">
        <f t="shared" si="213"/>
        <v/>
      </c>
      <c r="CS115" s="567" t="str">
        <f t="shared" si="214"/>
        <v/>
      </c>
      <c r="CU115" s="567" t="str">
        <f t="shared" si="215"/>
        <v/>
      </c>
      <c r="CW115" s="567" t="str">
        <f t="shared" si="216"/>
        <v/>
      </c>
      <c r="CY115" s="567" t="str">
        <f t="shared" si="217"/>
        <v/>
      </c>
      <c r="DA115" s="567" t="str">
        <f t="shared" si="218"/>
        <v/>
      </c>
      <c r="DC115" s="567" t="str">
        <f t="shared" si="219"/>
        <v/>
      </c>
      <c r="DE115" s="567" t="str">
        <f t="shared" si="220"/>
        <v/>
      </c>
      <c r="DG115" s="567" t="str">
        <f t="shared" si="221"/>
        <v/>
      </c>
      <c r="DI115" s="567" t="str">
        <f t="shared" si="222"/>
        <v/>
      </c>
      <c r="DK115" s="567" t="str">
        <f t="shared" si="223"/>
        <v/>
      </c>
      <c r="DM115" s="567" t="str">
        <f t="shared" si="224"/>
        <v/>
      </c>
      <c r="DO115" s="567" t="str">
        <f t="shared" si="225"/>
        <v/>
      </c>
      <c r="DQ115" s="567" t="str">
        <f t="shared" si="226"/>
        <v/>
      </c>
      <c r="DS115" s="567" t="str">
        <f t="shared" si="227"/>
        <v/>
      </c>
      <c r="DU115" s="567" t="str">
        <f t="shared" si="228"/>
        <v/>
      </c>
      <c r="DW115" s="567" t="str">
        <f t="shared" si="228"/>
        <v/>
      </c>
      <c r="DY115" s="567" t="str">
        <f t="shared" si="229"/>
        <v/>
      </c>
      <c r="EA115" s="567" t="str">
        <f t="shared" si="230"/>
        <v/>
      </c>
      <c r="EC115" s="567" t="str">
        <f t="shared" si="231"/>
        <v/>
      </c>
      <c r="EE115" s="567" t="str">
        <f t="shared" si="232"/>
        <v/>
      </c>
      <c r="EG115" s="567" t="str">
        <f t="shared" si="233"/>
        <v/>
      </c>
      <c r="EI115" s="567" t="str">
        <f t="shared" si="234"/>
        <v/>
      </c>
      <c r="EK115" s="567" t="str">
        <f t="shared" si="235"/>
        <v/>
      </c>
      <c r="EM115" s="567" t="str">
        <f t="shared" si="236"/>
        <v/>
      </c>
      <c r="EO115" s="567" t="str">
        <f t="shared" si="237"/>
        <v/>
      </c>
      <c r="EQ115" s="567" t="str">
        <f t="shared" si="238"/>
        <v/>
      </c>
      <c r="ES115" s="567" t="str">
        <f t="shared" si="239"/>
        <v/>
      </c>
      <c r="EU115" s="567" t="str">
        <f t="shared" si="240"/>
        <v/>
      </c>
      <c r="EW115" s="567" t="str">
        <f t="shared" si="241"/>
        <v/>
      </c>
      <c r="EY115" s="567" t="str">
        <f t="shared" si="242"/>
        <v/>
      </c>
      <c r="FA115" s="567" t="str">
        <f t="shared" si="243"/>
        <v/>
      </c>
      <c r="FC115" s="567" t="str">
        <f t="shared" si="244"/>
        <v/>
      </c>
      <c r="FE115" s="567" t="str">
        <f t="shared" si="245"/>
        <v/>
      </c>
      <c r="FG115" s="567" t="str">
        <f t="shared" si="246"/>
        <v/>
      </c>
      <c r="FI115" s="567" t="str">
        <f t="shared" si="247"/>
        <v/>
      </c>
      <c r="FK115" s="567" t="str">
        <f t="shared" si="247"/>
        <v/>
      </c>
      <c r="FM115" s="567" t="str">
        <f t="shared" si="248"/>
        <v/>
      </c>
      <c r="FO115" s="567" t="str">
        <f t="shared" si="249"/>
        <v/>
      </c>
      <c r="FQ115" s="567" t="str">
        <f t="shared" si="250"/>
        <v/>
      </c>
      <c r="FS115" s="567" t="str">
        <f t="shared" si="251"/>
        <v/>
      </c>
      <c r="FU115" s="567" t="str">
        <f t="shared" si="252"/>
        <v/>
      </c>
      <c r="FW115" s="567" t="str">
        <f t="shared" si="253"/>
        <v/>
      </c>
      <c r="FY115" s="567" t="str">
        <f t="shared" si="254"/>
        <v/>
      </c>
      <c r="GA115" s="567" t="str">
        <f t="shared" si="255"/>
        <v/>
      </c>
      <c r="GC115" s="567" t="str">
        <f t="shared" si="256"/>
        <v/>
      </c>
      <c r="GE115" s="567" t="str">
        <f t="shared" si="257"/>
        <v/>
      </c>
      <c r="GG115" s="567" t="str">
        <f t="shared" si="258"/>
        <v/>
      </c>
      <c r="GI115" s="567" t="str">
        <f t="shared" si="259"/>
        <v/>
      </c>
      <c r="GK115" s="567" t="str">
        <f t="shared" si="260"/>
        <v/>
      </c>
      <c r="GM115" s="567" t="str">
        <f t="shared" si="261"/>
        <v/>
      </c>
      <c r="GO115" s="567" t="str">
        <f t="shared" si="262"/>
        <v/>
      </c>
      <c r="GQ115" s="567" t="str">
        <f t="shared" si="263"/>
        <v/>
      </c>
      <c r="GS115" s="567" t="str">
        <f t="shared" si="264"/>
        <v/>
      </c>
      <c r="GU115" s="567" t="str">
        <f t="shared" si="265"/>
        <v/>
      </c>
      <c r="GW115" s="567" t="str">
        <f t="shared" si="266"/>
        <v/>
      </c>
      <c r="GY115" s="567" t="str">
        <f t="shared" si="266"/>
        <v/>
      </c>
      <c r="HA115" s="567" t="str">
        <f t="shared" si="267"/>
        <v/>
      </c>
      <c r="HC115" s="567" t="str">
        <f t="shared" si="268"/>
        <v/>
      </c>
      <c r="HE115" s="567" t="str">
        <f t="shared" si="269"/>
        <v/>
      </c>
      <c r="HG115" s="567" t="str">
        <f t="shared" si="270"/>
        <v/>
      </c>
      <c r="HI115" s="567" t="str">
        <f t="shared" si="271"/>
        <v/>
      </c>
      <c r="HK115" s="567" t="str">
        <f t="shared" si="272"/>
        <v/>
      </c>
      <c r="HM115" s="567" t="str">
        <f t="shared" si="273"/>
        <v/>
      </c>
      <c r="HO115" s="567" t="str">
        <f t="shared" si="274"/>
        <v/>
      </c>
      <c r="HQ115" s="567" t="str">
        <f t="shared" si="275"/>
        <v/>
      </c>
      <c r="HS115" s="567" t="str">
        <f t="shared" si="276"/>
        <v/>
      </c>
      <c r="HU115" s="567" t="str">
        <f t="shared" si="277"/>
        <v/>
      </c>
      <c r="HW115" s="567" t="str">
        <f t="shared" si="278"/>
        <v/>
      </c>
      <c r="HY115" s="567" t="str">
        <f t="shared" si="279"/>
        <v/>
      </c>
      <c r="IA115" s="567" t="str">
        <f t="shared" si="280"/>
        <v/>
      </c>
      <c r="IC115" s="567" t="str">
        <f t="shared" si="281"/>
        <v/>
      </c>
      <c r="IE115" s="567" t="str">
        <f t="shared" si="282"/>
        <v/>
      </c>
      <c r="IG115" s="567" t="str">
        <f t="shared" si="283"/>
        <v/>
      </c>
      <c r="II115" s="567" t="str">
        <f t="shared" si="284"/>
        <v/>
      </c>
      <c r="IK115" s="567" t="str">
        <f t="shared" si="285"/>
        <v/>
      </c>
      <c r="IM115" s="567" t="str">
        <f t="shared" si="285"/>
        <v/>
      </c>
      <c r="IO115" s="567" t="str">
        <f t="shared" si="286"/>
        <v/>
      </c>
      <c r="IQ115" s="567" t="str">
        <f t="shared" si="287"/>
        <v/>
      </c>
      <c r="IS115" s="567" t="str">
        <f t="shared" si="288"/>
        <v/>
      </c>
      <c r="IU115" s="567" t="str">
        <f t="shared" si="289"/>
        <v/>
      </c>
      <c r="IW115" s="567" t="str">
        <f t="shared" si="290"/>
        <v/>
      </c>
      <c r="IY115" s="567" t="str">
        <f t="shared" si="291"/>
        <v/>
      </c>
      <c r="JA115" s="567" t="str">
        <f t="shared" si="292"/>
        <v/>
      </c>
      <c r="JC115" s="567" t="str">
        <f t="shared" si="293"/>
        <v/>
      </c>
      <c r="JE115" s="567" t="str">
        <f t="shared" si="294"/>
        <v/>
      </c>
      <c r="JG115" s="567" t="str">
        <f t="shared" si="295"/>
        <v/>
      </c>
      <c r="JI115" s="567" t="str">
        <f t="shared" si="296"/>
        <v/>
      </c>
      <c r="JK115" s="567" t="str">
        <f t="shared" si="297"/>
        <v/>
      </c>
      <c r="JM115" s="567" t="str">
        <f t="shared" si="298"/>
        <v/>
      </c>
      <c r="JO115" s="567" t="str">
        <f t="shared" si="299"/>
        <v/>
      </c>
      <c r="JQ115" s="567" t="str">
        <f t="shared" si="300"/>
        <v/>
      </c>
      <c r="JS115" s="567" t="str">
        <f t="shared" si="301"/>
        <v/>
      </c>
      <c r="JU115" s="567" t="str">
        <f t="shared" si="302"/>
        <v/>
      </c>
      <c r="JW115" s="567" t="str">
        <f t="shared" si="303"/>
        <v/>
      </c>
      <c r="JY115" s="567" t="str">
        <f t="shared" si="304"/>
        <v/>
      </c>
      <c r="KA115" s="567" t="str">
        <f t="shared" si="304"/>
        <v/>
      </c>
      <c r="KC115" s="567" t="str">
        <f t="shared" si="305"/>
        <v/>
      </c>
      <c r="KE115" s="567" t="str">
        <f t="shared" si="306"/>
        <v/>
      </c>
      <c r="KG115" s="567" t="str">
        <f t="shared" si="307"/>
        <v/>
      </c>
      <c r="KI115" s="567" t="str">
        <f t="shared" si="308"/>
        <v/>
      </c>
      <c r="KK115" s="567" t="str">
        <f t="shared" si="309"/>
        <v/>
      </c>
      <c r="KM115" s="567" t="str">
        <f t="shared" si="310"/>
        <v/>
      </c>
      <c r="KO115" s="567" t="str">
        <f t="shared" si="311"/>
        <v/>
      </c>
      <c r="KQ115" s="567" t="str">
        <f t="shared" si="312"/>
        <v/>
      </c>
      <c r="KS115" s="567" t="str">
        <f t="shared" si="313"/>
        <v/>
      </c>
      <c r="KU115" s="567" t="str">
        <f t="shared" si="314"/>
        <v/>
      </c>
      <c r="KW115" s="567" t="str">
        <f t="shared" si="315"/>
        <v/>
      </c>
      <c r="KY115" s="567" t="str">
        <f t="shared" si="316"/>
        <v/>
      </c>
      <c r="LA115" s="567" t="str">
        <f t="shared" si="317"/>
        <v/>
      </c>
      <c r="LC115" s="567" t="str">
        <f t="shared" si="318"/>
        <v/>
      </c>
      <c r="LE115" s="567" t="str">
        <f t="shared" si="319"/>
        <v/>
      </c>
      <c r="LG115" s="567" t="str">
        <f t="shared" si="320"/>
        <v/>
      </c>
      <c r="LI115" s="567" t="str">
        <f t="shared" si="321"/>
        <v/>
      </c>
      <c r="LK115" s="567" t="str">
        <f t="shared" si="322"/>
        <v/>
      </c>
      <c r="LM115" s="567" t="str">
        <f t="shared" si="323"/>
        <v/>
      </c>
      <c r="LO115" s="567" t="str">
        <f t="shared" si="323"/>
        <v/>
      </c>
      <c r="LQ115" s="567" t="str">
        <f t="shared" si="324"/>
        <v/>
      </c>
      <c r="LS115" s="567" t="str">
        <f t="shared" si="325"/>
        <v/>
      </c>
      <c r="LU115" s="567" t="str">
        <f t="shared" si="326"/>
        <v/>
      </c>
      <c r="LW115" s="567" t="str">
        <f t="shared" si="327"/>
        <v/>
      </c>
      <c r="LY115" s="567" t="str">
        <f t="shared" si="328"/>
        <v/>
      </c>
      <c r="MA115" s="567" t="str">
        <f t="shared" si="329"/>
        <v/>
      </c>
      <c r="MC115" s="567" t="str">
        <f t="shared" si="330"/>
        <v/>
      </c>
      <c r="ME115" s="567" t="str">
        <f t="shared" si="331"/>
        <v/>
      </c>
      <c r="MG115" s="567" t="str">
        <f t="shared" si="332"/>
        <v/>
      </c>
      <c r="MI115" s="567" t="str">
        <f t="shared" si="333"/>
        <v/>
      </c>
      <c r="MK115" s="567" t="str">
        <f t="shared" si="334"/>
        <v/>
      </c>
      <c r="MM115" s="567" t="str">
        <f t="shared" si="335"/>
        <v/>
      </c>
      <c r="MO115" s="567" t="str">
        <f t="shared" si="336"/>
        <v/>
      </c>
      <c r="MQ115" s="567" t="str">
        <f t="shared" si="337"/>
        <v/>
      </c>
      <c r="MS115" s="567" t="str">
        <f t="shared" si="338"/>
        <v/>
      </c>
      <c r="MU115" s="567" t="str">
        <f t="shared" si="339"/>
        <v/>
      </c>
      <c r="MW115" s="567" t="str">
        <f t="shared" si="340"/>
        <v/>
      </c>
      <c r="MY115" s="567" t="str">
        <f t="shared" si="341"/>
        <v/>
      </c>
    </row>
    <row r="116" spans="5:363">
      <c r="E116" s="567" t="str">
        <f t="shared" si="171"/>
        <v/>
      </c>
      <c r="G116" s="567" t="str">
        <f t="shared" si="171"/>
        <v/>
      </c>
      <c r="I116" s="567" t="str">
        <f t="shared" si="172"/>
        <v/>
      </c>
      <c r="K116" s="567" t="str">
        <f t="shared" si="173"/>
        <v/>
      </c>
      <c r="M116" s="567" t="str">
        <f t="shared" si="174"/>
        <v/>
      </c>
      <c r="O116" s="567" t="str">
        <f t="shared" si="175"/>
        <v/>
      </c>
      <c r="Q116" s="567" t="str">
        <f t="shared" si="176"/>
        <v/>
      </c>
      <c r="S116" s="567" t="str">
        <f t="shared" si="177"/>
        <v/>
      </c>
      <c r="U116" s="567" t="str">
        <f t="shared" si="178"/>
        <v/>
      </c>
      <c r="W116" s="567" t="str">
        <f t="shared" si="179"/>
        <v/>
      </c>
      <c r="Y116" s="567" t="str">
        <f t="shared" si="180"/>
        <v/>
      </c>
      <c r="AA116" s="567" t="str">
        <f t="shared" si="181"/>
        <v/>
      </c>
      <c r="AC116" s="567" t="str">
        <f t="shared" si="182"/>
        <v/>
      </c>
      <c r="AE116" s="567" t="str">
        <f t="shared" si="183"/>
        <v/>
      </c>
      <c r="AG116" s="567" t="str">
        <f t="shared" si="184"/>
        <v/>
      </c>
      <c r="AI116" s="567" t="str">
        <f t="shared" si="185"/>
        <v/>
      </c>
      <c r="AK116" s="567" t="str">
        <f t="shared" si="186"/>
        <v/>
      </c>
      <c r="AM116" s="567" t="str">
        <f t="shared" si="187"/>
        <v/>
      </c>
      <c r="AO116" s="567" t="str">
        <f t="shared" si="188"/>
        <v/>
      </c>
      <c r="AQ116" s="567" t="str">
        <f t="shared" si="189"/>
        <v/>
      </c>
      <c r="AS116" s="567" t="str">
        <f t="shared" si="190"/>
        <v/>
      </c>
      <c r="AU116" s="567" t="str">
        <f t="shared" si="190"/>
        <v/>
      </c>
      <c r="AW116" s="567" t="str">
        <f t="shared" si="191"/>
        <v/>
      </c>
      <c r="AY116" s="567" t="str">
        <f t="shared" si="192"/>
        <v/>
      </c>
      <c r="BA116" s="567" t="str">
        <f t="shared" si="193"/>
        <v/>
      </c>
      <c r="BC116" s="567" t="str">
        <f t="shared" si="194"/>
        <v/>
      </c>
      <c r="BE116" s="567" t="str">
        <f t="shared" si="195"/>
        <v/>
      </c>
      <c r="BG116" s="567" t="str">
        <f t="shared" si="196"/>
        <v/>
      </c>
      <c r="BI116" s="567" t="str">
        <f t="shared" si="197"/>
        <v/>
      </c>
      <c r="BK116" s="567" t="str">
        <f t="shared" si="198"/>
        <v/>
      </c>
      <c r="BM116" s="567" t="str">
        <f t="shared" si="199"/>
        <v/>
      </c>
      <c r="BO116" s="567" t="str">
        <f t="shared" si="200"/>
        <v/>
      </c>
      <c r="BQ116" s="567" t="str">
        <f t="shared" si="201"/>
        <v/>
      </c>
      <c r="BS116" s="567" t="str">
        <f t="shared" si="202"/>
        <v/>
      </c>
      <c r="BU116" s="567" t="str">
        <f t="shared" si="203"/>
        <v/>
      </c>
      <c r="BW116" s="567" t="str">
        <f t="shared" si="204"/>
        <v/>
      </c>
      <c r="BY116" s="567" t="str">
        <f t="shared" si="205"/>
        <v/>
      </c>
      <c r="CA116" s="567" t="str">
        <f t="shared" si="206"/>
        <v/>
      </c>
      <c r="CC116" s="567" t="str">
        <f t="shared" si="207"/>
        <v/>
      </c>
      <c r="CE116" s="567" t="str">
        <f t="shared" si="208"/>
        <v/>
      </c>
      <c r="CG116" s="567" t="str">
        <f t="shared" si="209"/>
        <v/>
      </c>
      <c r="CI116" s="567" t="str">
        <f t="shared" si="209"/>
        <v/>
      </c>
      <c r="CK116" s="567" t="str">
        <f t="shared" si="210"/>
        <v/>
      </c>
      <c r="CM116" s="567" t="str">
        <f t="shared" si="211"/>
        <v/>
      </c>
      <c r="CO116" s="567" t="str">
        <f t="shared" si="212"/>
        <v/>
      </c>
      <c r="CQ116" s="567" t="str">
        <f t="shared" si="213"/>
        <v/>
      </c>
      <c r="CS116" s="567" t="str">
        <f t="shared" si="214"/>
        <v/>
      </c>
      <c r="CU116" s="567" t="str">
        <f t="shared" si="215"/>
        <v/>
      </c>
      <c r="CW116" s="567" t="str">
        <f t="shared" si="216"/>
        <v/>
      </c>
      <c r="CY116" s="567" t="str">
        <f t="shared" si="217"/>
        <v/>
      </c>
      <c r="DA116" s="567" t="str">
        <f t="shared" si="218"/>
        <v/>
      </c>
      <c r="DC116" s="567" t="str">
        <f t="shared" si="219"/>
        <v/>
      </c>
      <c r="DE116" s="567" t="str">
        <f t="shared" si="220"/>
        <v/>
      </c>
      <c r="DG116" s="567" t="str">
        <f t="shared" si="221"/>
        <v/>
      </c>
      <c r="DI116" s="567" t="str">
        <f t="shared" si="222"/>
        <v/>
      </c>
      <c r="DK116" s="567" t="str">
        <f t="shared" si="223"/>
        <v/>
      </c>
      <c r="DM116" s="567" t="str">
        <f t="shared" si="224"/>
        <v/>
      </c>
      <c r="DO116" s="567" t="str">
        <f t="shared" si="225"/>
        <v/>
      </c>
      <c r="DQ116" s="567" t="str">
        <f t="shared" si="226"/>
        <v/>
      </c>
      <c r="DS116" s="567" t="str">
        <f t="shared" si="227"/>
        <v/>
      </c>
      <c r="DU116" s="567" t="str">
        <f t="shared" si="228"/>
        <v/>
      </c>
      <c r="DW116" s="567" t="str">
        <f t="shared" si="228"/>
        <v/>
      </c>
      <c r="DY116" s="567" t="str">
        <f t="shared" si="229"/>
        <v/>
      </c>
      <c r="EA116" s="567" t="str">
        <f t="shared" si="230"/>
        <v/>
      </c>
      <c r="EC116" s="567" t="str">
        <f t="shared" si="231"/>
        <v/>
      </c>
      <c r="EE116" s="567" t="str">
        <f t="shared" si="232"/>
        <v/>
      </c>
      <c r="EG116" s="567" t="str">
        <f t="shared" si="233"/>
        <v/>
      </c>
      <c r="EI116" s="567" t="str">
        <f t="shared" si="234"/>
        <v/>
      </c>
      <c r="EK116" s="567" t="str">
        <f t="shared" si="235"/>
        <v/>
      </c>
      <c r="EM116" s="567" t="str">
        <f t="shared" si="236"/>
        <v/>
      </c>
      <c r="EO116" s="567" t="str">
        <f t="shared" si="237"/>
        <v/>
      </c>
      <c r="EQ116" s="567" t="str">
        <f t="shared" si="238"/>
        <v/>
      </c>
      <c r="ES116" s="567" t="str">
        <f t="shared" si="239"/>
        <v/>
      </c>
      <c r="EU116" s="567" t="str">
        <f t="shared" si="240"/>
        <v/>
      </c>
      <c r="EW116" s="567" t="str">
        <f t="shared" si="241"/>
        <v/>
      </c>
      <c r="EY116" s="567" t="str">
        <f t="shared" si="242"/>
        <v/>
      </c>
      <c r="FA116" s="567" t="str">
        <f t="shared" si="243"/>
        <v/>
      </c>
      <c r="FC116" s="567" t="str">
        <f t="shared" si="244"/>
        <v/>
      </c>
      <c r="FE116" s="567" t="str">
        <f t="shared" si="245"/>
        <v/>
      </c>
      <c r="FG116" s="567" t="str">
        <f t="shared" si="246"/>
        <v/>
      </c>
      <c r="FI116" s="567" t="str">
        <f t="shared" si="247"/>
        <v/>
      </c>
      <c r="FK116" s="567" t="str">
        <f t="shared" si="247"/>
        <v/>
      </c>
      <c r="FM116" s="567" t="str">
        <f t="shared" si="248"/>
        <v/>
      </c>
      <c r="FO116" s="567" t="str">
        <f t="shared" si="249"/>
        <v/>
      </c>
      <c r="FQ116" s="567" t="str">
        <f t="shared" si="250"/>
        <v/>
      </c>
      <c r="FS116" s="567" t="str">
        <f t="shared" si="251"/>
        <v/>
      </c>
      <c r="FU116" s="567" t="str">
        <f t="shared" si="252"/>
        <v/>
      </c>
      <c r="FW116" s="567" t="str">
        <f t="shared" si="253"/>
        <v/>
      </c>
      <c r="FY116" s="567" t="str">
        <f t="shared" si="254"/>
        <v/>
      </c>
      <c r="GA116" s="567" t="str">
        <f t="shared" si="255"/>
        <v/>
      </c>
      <c r="GC116" s="567" t="str">
        <f t="shared" si="256"/>
        <v/>
      </c>
      <c r="GE116" s="567" t="str">
        <f t="shared" si="257"/>
        <v/>
      </c>
      <c r="GG116" s="567" t="str">
        <f t="shared" si="258"/>
        <v/>
      </c>
      <c r="GI116" s="567" t="str">
        <f t="shared" si="259"/>
        <v/>
      </c>
      <c r="GK116" s="567" t="str">
        <f t="shared" si="260"/>
        <v/>
      </c>
      <c r="GM116" s="567" t="str">
        <f t="shared" si="261"/>
        <v/>
      </c>
      <c r="GO116" s="567" t="str">
        <f t="shared" si="262"/>
        <v/>
      </c>
      <c r="GQ116" s="567" t="str">
        <f t="shared" si="263"/>
        <v/>
      </c>
      <c r="GS116" s="567" t="str">
        <f t="shared" si="264"/>
        <v/>
      </c>
      <c r="GU116" s="567" t="str">
        <f t="shared" si="265"/>
        <v/>
      </c>
      <c r="GW116" s="567" t="str">
        <f t="shared" si="266"/>
        <v/>
      </c>
      <c r="GY116" s="567" t="str">
        <f t="shared" si="266"/>
        <v/>
      </c>
      <c r="HA116" s="567" t="str">
        <f t="shared" si="267"/>
        <v/>
      </c>
      <c r="HC116" s="567" t="str">
        <f t="shared" si="268"/>
        <v/>
      </c>
      <c r="HE116" s="567" t="str">
        <f t="shared" si="269"/>
        <v/>
      </c>
      <c r="HG116" s="567" t="str">
        <f t="shared" si="270"/>
        <v/>
      </c>
      <c r="HI116" s="567" t="str">
        <f t="shared" si="271"/>
        <v/>
      </c>
      <c r="HK116" s="567" t="str">
        <f t="shared" si="272"/>
        <v/>
      </c>
      <c r="HM116" s="567" t="str">
        <f t="shared" si="273"/>
        <v/>
      </c>
      <c r="HO116" s="567" t="str">
        <f t="shared" si="274"/>
        <v/>
      </c>
      <c r="HQ116" s="567" t="str">
        <f t="shared" si="275"/>
        <v/>
      </c>
      <c r="HS116" s="567" t="str">
        <f t="shared" si="276"/>
        <v/>
      </c>
      <c r="HU116" s="567" t="str">
        <f t="shared" si="277"/>
        <v/>
      </c>
      <c r="HW116" s="567" t="str">
        <f t="shared" si="278"/>
        <v/>
      </c>
      <c r="HY116" s="567" t="str">
        <f t="shared" si="279"/>
        <v/>
      </c>
      <c r="IA116" s="567" t="str">
        <f t="shared" si="280"/>
        <v/>
      </c>
      <c r="IC116" s="567" t="str">
        <f t="shared" si="281"/>
        <v/>
      </c>
      <c r="IE116" s="567" t="str">
        <f t="shared" si="282"/>
        <v/>
      </c>
      <c r="IG116" s="567" t="str">
        <f t="shared" si="283"/>
        <v/>
      </c>
      <c r="II116" s="567" t="str">
        <f t="shared" si="284"/>
        <v/>
      </c>
      <c r="IK116" s="567" t="str">
        <f t="shared" si="285"/>
        <v/>
      </c>
      <c r="IM116" s="567" t="str">
        <f t="shared" si="285"/>
        <v/>
      </c>
      <c r="IO116" s="567" t="str">
        <f t="shared" si="286"/>
        <v/>
      </c>
      <c r="IQ116" s="567" t="str">
        <f t="shared" si="287"/>
        <v/>
      </c>
      <c r="IS116" s="567" t="str">
        <f t="shared" si="288"/>
        <v/>
      </c>
      <c r="IU116" s="567" t="str">
        <f t="shared" si="289"/>
        <v/>
      </c>
      <c r="IW116" s="567" t="str">
        <f t="shared" si="290"/>
        <v/>
      </c>
      <c r="IY116" s="567" t="str">
        <f t="shared" si="291"/>
        <v/>
      </c>
      <c r="JA116" s="567" t="str">
        <f t="shared" si="292"/>
        <v/>
      </c>
      <c r="JC116" s="567" t="str">
        <f t="shared" si="293"/>
        <v/>
      </c>
      <c r="JE116" s="567" t="str">
        <f t="shared" si="294"/>
        <v/>
      </c>
      <c r="JG116" s="567" t="str">
        <f t="shared" si="295"/>
        <v/>
      </c>
      <c r="JI116" s="567" t="str">
        <f t="shared" si="296"/>
        <v/>
      </c>
      <c r="JK116" s="567" t="str">
        <f t="shared" si="297"/>
        <v/>
      </c>
      <c r="JM116" s="567" t="str">
        <f t="shared" si="298"/>
        <v/>
      </c>
      <c r="JO116" s="567" t="str">
        <f t="shared" si="299"/>
        <v/>
      </c>
      <c r="JQ116" s="567" t="str">
        <f t="shared" si="300"/>
        <v/>
      </c>
      <c r="JS116" s="567" t="str">
        <f t="shared" si="301"/>
        <v/>
      </c>
      <c r="JU116" s="567" t="str">
        <f t="shared" si="302"/>
        <v/>
      </c>
      <c r="JW116" s="567" t="str">
        <f t="shared" si="303"/>
        <v/>
      </c>
      <c r="JY116" s="567" t="str">
        <f t="shared" si="304"/>
        <v/>
      </c>
      <c r="KA116" s="567" t="str">
        <f t="shared" si="304"/>
        <v/>
      </c>
      <c r="KC116" s="567" t="str">
        <f t="shared" si="305"/>
        <v/>
      </c>
      <c r="KE116" s="567" t="str">
        <f t="shared" si="306"/>
        <v/>
      </c>
      <c r="KG116" s="567" t="str">
        <f t="shared" si="307"/>
        <v/>
      </c>
      <c r="KI116" s="567" t="str">
        <f t="shared" si="308"/>
        <v/>
      </c>
      <c r="KK116" s="567" t="str">
        <f t="shared" si="309"/>
        <v/>
      </c>
      <c r="KM116" s="567" t="str">
        <f t="shared" si="310"/>
        <v/>
      </c>
      <c r="KO116" s="567" t="str">
        <f t="shared" si="311"/>
        <v/>
      </c>
      <c r="KQ116" s="567" t="str">
        <f t="shared" si="312"/>
        <v/>
      </c>
      <c r="KS116" s="567" t="str">
        <f t="shared" si="313"/>
        <v/>
      </c>
      <c r="KU116" s="567" t="str">
        <f t="shared" si="314"/>
        <v/>
      </c>
      <c r="KW116" s="567" t="str">
        <f t="shared" si="315"/>
        <v/>
      </c>
      <c r="KY116" s="567" t="str">
        <f t="shared" si="316"/>
        <v/>
      </c>
      <c r="LA116" s="567" t="str">
        <f t="shared" si="317"/>
        <v/>
      </c>
      <c r="LC116" s="567" t="str">
        <f t="shared" si="318"/>
        <v/>
      </c>
      <c r="LE116" s="567" t="str">
        <f t="shared" si="319"/>
        <v/>
      </c>
      <c r="LG116" s="567" t="str">
        <f t="shared" si="320"/>
        <v/>
      </c>
      <c r="LI116" s="567" t="str">
        <f t="shared" si="321"/>
        <v/>
      </c>
      <c r="LK116" s="567" t="str">
        <f t="shared" si="322"/>
        <v/>
      </c>
      <c r="LM116" s="567" t="str">
        <f t="shared" si="323"/>
        <v/>
      </c>
      <c r="LO116" s="567" t="str">
        <f t="shared" si="323"/>
        <v/>
      </c>
      <c r="LQ116" s="567" t="str">
        <f t="shared" si="324"/>
        <v/>
      </c>
      <c r="LS116" s="567" t="str">
        <f t="shared" si="325"/>
        <v/>
      </c>
      <c r="LU116" s="567" t="str">
        <f t="shared" si="326"/>
        <v/>
      </c>
      <c r="LW116" s="567" t="str">
        <f t="shared" si="327"/>
        <v/>
      </c>
      <c r="LY116" s="567" t="str">
        <f t="shared" si="328"/>
        <v/>
      </c>
      <c r="MA116" s="567" t="str">
        <f t="shared" si="329"/>
        <v/>
      </c>
      <c r="MC116" s="567" t="str">
        <f t="shared" si="330"/>
        <v/>
      </c>
      <c r="ME116" s="567" t="str">
        <f t="shared" si="331"/>
        <v/>
      </c>
      <c r="MG116" s="567" t="str">
        <f t="shared" si="332"/>
        <v/>
      </c>
      <c r="MI116" s="567" t="str">
        <f t="shared" si="333"/>
        <v/>
      </c>
      <c r="MK116" s="567" t="str">
        <f t="shared" si="334"/>
        <v/>
      </c>
      <c r="MM116" s="567" t="str">
        <f t="shared" si="335"/>
        <v/>
      </c>
      <c r="MO116" s="567" t="str">
        <f t="shared" si="336"/>
        <v/>
      </c>
      <c r="MQ116" s="567" t="str">
        <f t="shared" si="337"/>
        <v/>
      </c>
      <c r="MS116" s="567" t="str">
        <f t="shared" si="338"/>
        <v/>
      </c>
      <c r="MU116" s="567" t="str">
        <f t="shared" si="339"/>
        <v/>
      </c>
      <c r="MW116" s="567" t="str">
        <f t="shared" si="340"/>
        <v/>
      </c>
      <c r="MY116" s="567" t="str">
        <f t="shared" si="341"/>
        <v/>
      </c>
    </row>
    <row r="117" spans="5:363">
      <c r="E117" s="567" t="str">
        <f t="shared" si="171"/>
        <v/>
      </c>
      <c r="G117" s="567" t="str">
        <f t="shared" si="171"/>
        <v/>
      </c>
      <c r="I117" s="567" t="str">
        <f t="shared" si="172"/>
        <v/>
      </c>
      <c r="K117" s="567" t="str">
        <f t="shared" si="173"/>
        <v/>
      </c>
      <c r="M117" s="567" t="str">
        <f t="shared" si="174"/>
        <v/>
      </c>
      <c r="O117" s="567" t="str">
        <f t="shared" si="175"/>
        <v/>
      </c>
      <c r="Q117" s="567" t="str">
        <f t="shared" si="176"/>
        <v/>
      </c>
      <c r="S117" s="567" t="str">
        <f t="shared" si="177"/>
        <v/>
      </c>
      <c r="U117" s="567" t="str">
        <f t="shared" si="178"/>
        <v/>
      </c>
      <c r="W117" s="567" t="str">
        <f t="shared" si="179"/>
        <v/>
      </c>
      <c r="Y117" s="567" t="str">
        <f t="shared" si="180"/>
        <v/>
      </c>
      <c r="AA117" s="567" t="str">
        <f t="shared" si="181"/>
        <v/>
      </c>
      <c r="AC117" s="567" t="str">
        <f t="shared" si="182"/>
        <v/>
      </c>
      <c r="AE117" s="567" t="str">
        <f t="shared" si="183"/>
        <v/>
      </c>
      <c r="AG117" s="567" t="str">
        <f t="shared" si="184"/>
        <v/>
      </c>
      <c r="AI117" s="567" t="str">
        <f t="shared" si="185"/>
        <v/>
      </c>
      <c r="AK117" s="567" t="str">
        <f t="shared" si="186"/>
        <v/>
      </c>
      <c r="AM117" s="567" t="str">
        <f t="shared" si="187"/>
        <v/>
      </c>
      <c r="AO117" s="567" t="str">
        <f t="shared" si="188"/>
        <v/>
      </c>
      <c r="AQ117" s="567" t="str">
        <f t="shared" si="189"/>
        <v/>
      </c>
      <c r="AS117" s="567" t="str">
        <f t="shared" si="190"/>
        <v/>
      </c>
      <c r="AU117" s="567" t="str">
        <f t="shared" si="190"/>
        <v/>
      </c>
      <c r="AW117" s="567" t="str">
        <f t="shared" si="191"/>
        <v/>
      </c>
      <c r="AY117" s="567" t="str">
        <f t="shared" si="192"/>
        <v/>
      </c>
      <c r="BA117" s="567" t="str">
        <f t="shared" si="193"/>
        <v/>
      </c>
      <c r="BC117" s="567" t="str">
        <f t="shared" si="194"/>
        <v/>
      </c>
      <c r="BE117" s="567" t="str">
        <f t="shared" si="195"/>
        <v/>
      </c>
      <c r="BG117" s="567" t="str">
        <f t="shared" si="196"/>
        <v/>
      </c>
      <c r="BI117" s="567" t="str">
        <f t="shared" si="197"/>
        <v/>
      </c>
      <c r="BK117" s="567" t="str">
        <f t="shared" si="198"/>
        <v/>
      </c>
      <c r="BM117" s="567" t="str">
        <f t="shared" si="199"/>
        <v/>
      </c>
      <c r="BO117" s="567" t="str">
        <f t="shared" si="200"/>
        <v/>
      </c>
      <c r="BQ117" s="567" t="str">
        <f t="shared" si="201"/>
        <v/>
      </c>
      <c r="BS117" s="567" t="str">
        <f t="shared" si="202"/>
        <v/>
      </c>
      <c r="BU117" s="567" t="str">
        <f t="shared" si="203"/>
        <v/>
      </c>
      <c r="BW117" s="567" t="str">
        <f t="shared" si="204"/>
        <v/>
      </c>
      <c r="BY117" s="567" t="str">
        <f t="shared" si="205"/>
        <v/>
      </c>
      <c r="CA117" s="567" t="str">
        <f t="shared" si="206"/>
        <v/>
      </c>
      <c r="CC117" s="567" t="str">
        <f t="shared" si="207"/>
        <v/>
      </c>
      <c r="CE117" s="567" t="str">
        <f t="shared" si="208"/>
        <v/>
      </c>
      <c r="CG117" s="567" t="str">
        <f t="shared" si="209"/>
        <v/>
      </c>
      <c r="CI117" s="567" t="str">
        <f t="shared" si="209"/>
        <v/>
      </c>
      <c r="CK117" s="567" t="str">
        <f t="shared" si="210"/>
        <v/>
      </c>
      <c r="CM117" s="567" t="str">
        <f t="shared" si="211"/>
        <v/>
      </c>
      <c r="CO117" s="567" t="str">
        <f t="shared" si="212"/>
        <v/>
      </c>
      <c r="CQ117" s="567" t="str">
        <f t="shared" si="213"/>
        <v/>
      </c>
      <c r="CS117" s="567" t="str">
        <f t="shared" si="214"/>
        <v/>
      </c>
      <c r="CU117" s="567" t="str">
        <f t="shared" si="215"/>
        <v/>
      </c>
      <c r="CW117" s="567" t="str">
        <f t="shared" si="216"/>
        <v/>
      </c>
      <c r="CY117" s="567" t="str">
        <f t="shared" si="217"/>
        <v/>
      </c>
      <c r="DA117" s="567" t="str">
        <f t="shared" si="218"/>
        <v/>
      </c>
      <c r="DC117" s="567" t="str">
        <f t="shared" si="219"/>
        <v/>
      </c>
      <c r="DE117" s="567" t="str">
        <f t="shared" si="220"/>
        <v/>
      </c>
      <c r="DG117" s="567" t="str">
        <f t="shared" si="221"/>
        <v/>
      </c>
      <c r="DI117" s="567" t="str">
        <f t="shared" si="222"/>
        <v/>
      </c>
      <c r="DK117" s="567" t="str">
        <f t="shared" si="223"/>
        <v/>
      </c>
      <c r="DM117" s="567" t="str">
        <f t="shared" si="224"/>
        <v/>
      </c>
      <c r="DO117" s="567" t="str">
        <f t="shared" si="225"/>
        <v/>
      </c>
      <c r="DQ117" s="567" t="str">
        <f t="shared" si="226"/>
        <v/>
      </c>
      <c r="DS117" s="567" t="str">
        <f t="shared" si="227"/>
        <v/>
      </c>
      <c r="DU117" s="567" t="str">
        <f t="shared" si="228"/>
        <v/>
      </c>
      <c r="DW117" s="567" t="str">
        <f t="shared" si="228"/>
        <v/>
      </c>
      <c r="DY117" s="567" t="str">
        <f t="shared" si="229"/>
        <v/>
      </c>
      <c r="EA117" s="567" t="str">
        <f t="shared" si="230"/>
        <v/>
      </c>
      <c r="EC117" s="567" t="str">
        <f t="shared" si="231"/>
        <v/>
      </c>
      <c r="EE117" s="567" t="str">
        <f t="shared" si="232"/>
        <v/>
      </c>
      <c r="EG117" s="567" t="str">
        <f t="shared" si="233"/>
        <v/>
      </c>
      <c r="EI117" s="567" t="str">
        <f t="shared" si="234"/>
        <v/>
      </c>
      <c r="EK117" s="567" t="str">
        <f t="shared" si="235"/>
        <v/>
      </c>
      <c r="EM117" s="567" t="str">
        <f t="shared" si="236"/>
        <v/>
      </c>
      <c r="EO117" s="567" t="str">
        <f t="shared" si="237"/>
        <v/>
      </c>
      <c r="EQ117" s="567" t="str">
        <f t="shared" si="238"/>
        <v/>
      </c>
      <c r="ES117" s="567" t="str">
        <f t="shared" si="239"/>
        <v/>
      </c>
      <c r="EU117" s="567" t="str">
        <f t="shared" si="240"/>
        <v/>
      </c>
      <c r="EW117" s="567" t="str">
        <f t="shared" si="241"/>
        <v/>
      </c>
      <c r="EY117" s="567" t="str">
        <f t="shared" si="242"/>
        <v/>
      </c>
      <c r="FA117" s="567" t="str">
        <f t="shared" si="243"/>
        <v/>
      </c>
      <c r="FC117" s="567" t="str">
        <f t="shared" si="244"/>
        <v/>
      </c>
      <c r="FE117" s="567" t="str">
        <f t="shared" si="245"/>
        <v/>
      </c>
      <c r="FG117" s="567" t="str">
        <f t="shared" si="246"/>
        <v/>
      </c>
      <c r="FI117" s="567" t="str">
        <f t="shared" si="247"/>
        <v/>
      </c>
      <c r="FK117" s="567" t="str">
        <f t="shared" si="247"/>
        <v/>
      </c>
      <c r="FM117" s="567" t="str">
        <f t="shared" si="248"/>
        <v/>
      </c>
      <c r="FO117" s="567" t="str">
        <f t="shared" si="249"/>
        <v/>
      </c>
      <c r="FQ117" s="567" t="str">
        <f t="shared" si="250"/>
        <v/>
      </c>
      <c r="FS117" s="567" t="str">
        <f t="shared" si="251"/>
        <v/>
      </c>
      <c r="FU117" s="567" t="str">
        <f t="shared" si="252"/>
        <v/>
      </c>
      <c r="FW117" s="567" t="str">
        <f t="shared" si="253"/>
        <v/>
      </c>
      <c r="FY117" s="567" t="str">
        <f t="shared" si="254"/>
        <v/>
      </c>
      <c r="GA117" s="567" t="str">
        <f t="shared" si="255"/>
        <v/>
      </c>
      <c r="GC117" s="567" t="str">
        <f t="shared" si="256"/>
        <v/>
      </c>
      <c r="GE117" s="567" t="str">
        <f t="shared" si="257"/>
        <v/>
      </c>
      <c r="GG117" s="567" t="str">
        <f t="shared" si="258"/>
        <v/>
      </c>
      <c r="GI117" s="567" t="str">
        <f t="shared" si="259"/>
        <v/>
      </c>
      <c r="GK117" s="567" t="str">
        <f t="shared" si="260"/>
        <v/>
      </c>
      <c r="GM117" s="567" t="str">
        <f t="shared" si="261"/>
        <v/>
      </c>
      <c r="GO117" s="567" t="str">
        <f t="shared" si="262"/>
        <v/>
      </c>
      <c r="GQ117" s="567" t="str">
        <f t="shared" si="263"/>
        <v/>
      </c>
      <c r="GS117" s="567" t="str">
        <f t="shared" si="264"/>
        <v/>
      </c>
      <c r="GU117" s="567" t="str">
        <f t="shared" si="265"/>
        <v/>
      </c>
      <c r="GW117" s="567" t="str">
        <f t="shared" si="266"/>
        <v/>
      </c>
      <c r="GY117" s="567" t="str">
        <f t="shared" si="266"/>
        <v/>
      </c>
      <c r="HA117" s="567" t="str">
        <f t="shared" si="267"/>
        <v/>
      </c>
      <c r="HC117" s="567" t="str">
        <f t="shared" si="268"/>
        <v/>
      </c>
      <c r="HE117" s="567" t="str">
        <f t="shared" si="269"/>
        <v/>
      </c>
      <c r="HG117" s="567" t="str">
        <f t="shared" si="270"/>
        <v/>
      </c>
      <c r="HI117" s="567" t="str">
        <f t="shared" si="271"/>
        <v/>
      </c>
      <c r="HK117" s="567" t="str">
        <f t="shared" si="272"/>
        <v/>
      </c>
      <c r="HM117" s="567" t="str">
        <f t="shared" si="273"/>
        <v/>
      </c>
      <c r="HO117" s="567" t="str">
        <f t="shared" si="274"/>
        <v/>
      </c>
      <c r="HQ117" s="567" t="str">
        <f t="shared" si="275"/>
        <v/>
      </c>
      <c r="HS117" s="567" t="str">
        <f t="shared" si="276"/>
        <v/>
      </c>
      <c r="HU117" s="567" t="str">
        <f t="shared" si="277"/>
        <v/>
      </c>
      <c r="HW117" s="567" t="str">
        <f t="shared" si="278"/>
        <v/>
      </c>
      <c r="HY117" s="567" t="str">
        <f t="shared" si="279"/>
        <v/>
      </c>
      <c r="IA117" s="567" t="str">
        <f t="shared" si="280"/>
        <v/>
      </c>
      <c r="IC117" s="567" t="str">
        <f t="shared" si="281"/>
        <v/>
      </c>
      <c r="IE117" s="567" t="str">
        <f t="shared" si="282"/>
        <v/>
      </c>
      <c r="IG117" s="567" t="str">
        <f t="shared" si="283"/>
        <v/>
      </c>
      <c r="II117" s="567" t="str">
        <f t="shared" si="284"/>
        <v/>
      </c>
      <c r="IK117" s="567" t="str">
        <f t="shared" si="285"/>
        <v/>
      </c>
      <c r="IM117" s="567" t="str">
        <f t="shared" si="285"/>
        <v/>
      </c>
      <c r="IO117" s="567" t="str">
        <f t="shared" si="286"/>
        <v/>
      </c>
      <c r="IQ117" s="567" t="str">
        <f t="shared" si="287"/>
        <v/>
      </c>
      <c r="IS117" s="567" t="str">
        <f t="shared" si="288"/>
        <v/>
      </c>
      <c r="IU117" s="567" t="str">
        <f t="shared" si="289"/>
        <v/>
      </c>
      <c r="IW117" s="567" t="str">
        <f t="shared" si="290"/>
        <v/>
      </c>
      <c r="IY117" s="567" t="str">
        <f t="shared" si="291"/>
        <v/>
      </c>
      <c r="JA117" s="567" t="str">
        <f t="shared" si="292"/>
        <v/>
      </c>
      <c r="JC117" s="567" t="str">
        <f t="shared" si="293"/>
        <v/>
      </c>
      <c r="JE117" s="567" t="str">
        <f t="shared" si="294"/>
        <v/>
      </c>
      <c r="JG117" s="567" t="str">
        <f t="shared" si="295"/>
        <v/>
      </c>
      <c r="JI117" s="567" t="str">
        <f t="shared" si="296"/>
        <v/>
      </c>
      <c r="JK117" s="567" t="str">
        <f t="shared" si="297"/>
        <v/>
      </c>
      <c r="JM117" s="567" t="str">
        <f t="shared" si="298"/>
        <v/>
      </c>
      <c r="JO117" s="567" t="str">
        <f t="shared" si="299"/>
        <v/>
      </c>
      <c r="JQ117" s="567" t="str">
        <f t="shared" si="300"/>
        <v/>
      </c>
      <c r="JS117" s="567" t="str">
        <f t="shared" si="301"/>
        <v/>
      </c>
      <c r="JU117" s="567" t="str">
        <f t="shared" si="302"/>
        <v/>
      </c>
      <c r="JW117" s="567" t="str">
        <f t="shared" si="303"/>
        <v/>
      </c>
      <c r="JY117" s="567" t="str">
        <f t="shared" si="304"/>
        <v/>
      </c>
      <c r="KA117" s="567" t="str">
        <f t="shared" si="304"/>
        <v/>
      </c>
      <c r="KC117" s="567" t="str">
        <f t="shared" si="305"/>
        <v/>
      </c>
      <c r="KE117" s="567" t="str">
        <f t="shared" si="306"/>
        <v/>
      </c>
      <c r="KG117" s="567" t="str">
        <f t="shared" si="307"/>
        <v/>
      </c>
      <c r="KI117" s="567" t="str">
        <f t="shared" si="308"/>
        <v/>
      </c>
      <c r="KK117" s="567" t="str">
        <f t="shared" si="309"/>
        <v/>
      </c>
      <c r="KM117" s="567" t="str">
        <f t="shared" si="310"/>
        <v/>
      </c>
      <c r="KO117" s="567" t="str">
        <f t="shared" si="311"/>
        <v/>
      </c>
      <c r="KQ117" s="567" t="str">
        <f t="shared" si="312"/>
        <v/>
      </c>
      <c r="KS117" s="567" t="str">
        <f t="shared" si="313"/>
        <v/>
      </c>
      <c r="KU117" s="567" t="str">
        <f t="shared" si="314"/>
        <v/>
      </c>
      <c r="KW117" s="567" t="str">
        <f t="shared" si="315"/>
        <v/>
      </c>
      <c r="KY117" s="567" t="str">
        <f t="shared" si="316"/>
        <v/>
      </c>
      <c r="LA117" s="567" t="str">
        <f t="shared" si="317"/>
        <v/>
      </c>
      <c r="LC117" s="567" t="str">
        <f t="shared" si="318"/>
        <v/>
      </c>
      <c r="LE117" s="567" t="str">
        <f t="shared" si="319"/>
        <v/>
      </c>
      <c r="LG117" s="567" t="str">
        <f t="shared" si="320"/>
        <v/>
      </c>
      <c r="LI117" s="567" t="str">
        <f t="shared" si="321"/>
        <v/>
      </c>
      <c r="LK117" s="567" t="str">
        <f t="shared" si="322"/>
        <v/>
      </c>
      <c r="LM117" s="567" t="str">
        <f t="shared" si="323"/>
        <v/>
      </c>
      <c r="LO117" s="567" t="str">
        <f t="shared" si="323"/>
        <v/>
      </c>
      <c r="LQ117" s="567" t="str">
        <f t="shared" si="324"/>
        <v/>
      </c>
      <c r="LS117" s="567" t="str">
        <f t="shared" si="325"/>
        <v/>
      </c>
      <c r="LU117" s="567" t="str">
        <f t="shared" si="326"/>
        <v/>
      </c>
      <c r="LW117" s="567" t="str">
        <f t="shared" si="327"/>
        <v/>
      </c>
      <c r="LY117" s="567" t="str">
        <f t="shared" si="328"/>
        <v/>
      </c>
      <c r="MA117" s="567" t="str">
        <f t="shared" si="329"/>
        <v/>
      </c>
      <c r="MC117" s="567" t="str">
        <f t="shared" si="330"/>
        <v/>
      </c>
      <c r="ME117" s="567" t="str">
        <f t="shared" si="331"/>
        <v/>
      </c>
      <c r="MG117" s="567" t="str">
        <f t="shared" si="332"/>
        <v/>
      </c>
      <c r="MI117" s="567" t="str">
        <f t="shared" si="333"/>
        <v/>
      </c>
      <c r="MK117" s="567" t="str">
        <f t="shared" si="334"/>
        <v/>
      </c>
      <c r="MM117" s="567" t="str">
        <f t="shared" si="335"/>
        <v/>
      </c>
      <c r="MO117" s="567" t="str">
        <f t="shared" si="336"/>
        <v/>
      </c>
      <c r="MQ117" s="567" t="str">
        <f t="shared" si="337"/>
        <v/>
      </c>
      <c r="MS117" s="567" t="str">
        <f t="shared" si="338"/>
        <v/>
      </c>
      <c r="MU117" s="567" t="str">
        <f t="shared" si="339"/>
        <v/>
      </c>
      <c r="MW117" s="567" t="str">
        <f t="shared" si="340"/>
        <v/>
      </c>
      <c r="MY117" s="567" t="str">
        <f t="shared" si="341"/>
        <v/>
      </c>
    </row>
    <row r="118" spans="5:363">
      <c r="E118" s="567" t="str">
        <f t="shared" si="171"/>
        <v/>
      </c>
      <c r="G118" s="567" t="str">
        <f t="shared" si="171"/>
        <v/>
      </c>
      <c r="I118" s="567" t="str">
        <f t="shared" si="172"/>
        <v/>
      </c>
      <c r="K118" s="567" t="str">
        <f t="shared" si="173"/>
        <v/>
      </c>
      <c r="M118" s="567" t="str">
        <f t="shared" si="174"/>
        <v/>
      </c>
      <c r="O118" s="567" t="str">
        <f t="shared" si="175"/>
        <v/>
      </c>
      <c r="Q118" s="567" t="str">
        <f t="shared" si="176"/>
        <v/>
      </c>
      <c r="S118" s="567" t="str">
        <f t="shared" si="177"/>
        <v/>
      </c>
      <c r="U118" s="567" t="str">
        <f t="shared" si="178"/>
        <v/>
      </c>
      <c r="W118" s="567" t="str">
        <f t="shared" si="179"/>
        <v/>
      </c>
      <c r="Y118" s="567" t="str">
        <f t="shared" si="180"/>
        <v/>
      </c>
      <c r="AA118" s="567" t="str">
        <f t="shared" si="181"/>
        <v/>
      </c>
      <c r="AC118" s="567" t="str">
        <f t="shared" si="182"/>
        <v/>
      </c>
      <c r="AE118" s="567" t="str">
        <f t="shared" si="183"/>
        <v/>
      </c>
      <c r="AG118" s="567" t="str">
        <f t="shared" si="184"/>
        <v/>
      </c>
      <c r="AI118" s="567" t="str">
        <f t="shared" si="185"/>
        <v/>
      </c>
      <c r="AK118" s="567" t="str">
        <f t="shared" si="186"/>
        <v/>
      </c>
      <c r="AM118" s="567" t="str">
        <f t="shared" si="187"/>
        <v/>
      </c>
      <c r="AO118" s="567" t="str">
        <f t="shared" si="188"/>
        <v/>
      </c>
      <c r="AQ118" s="567" t="str">
        <f t="shared" si="189"/>
        <v/>
      </c>
      <c r="AS118" s="567" t="str">
        <f t="shared" si="190"/>
        <v/>
      </c>
      <c r="AU118" s="567" t="str">
        <f t="shared" si="190"/>
        <v/>
      </c>
      <c r="AW118" s="567" t="str">
        <f t="shared" si="191"/>
        <v/>
      </c>
      <c r="AY118" s="567" t="str">
        <f t="shared" si="192"/>
        <v/>
      </c>
      <c r="BA118" s="567" t="str">
        <f t="shared" si="193"/>
        <v/>
      </c>
      <c r="BC118" s="567" t="str">
        <f t="shared" si="194"/>
        <v/>
      </c>
      <c r="BE118" s="567" t="str">
        <f t="shared" si="195"/>
        <v/>
      </c>
      <c r="BG118" s="567" t="str">
        <f t="shared" si="196"/>
        <v/>
      </c>
      <c r="BI118" s="567" t="str">
        <f t="shared" si="197"/>
        <v/>
      </c>
      <c r="BK118" s="567" t="str">
        <f t="shared" si="198"/>
        <v/>
      </c>
      <c r="BM118" s="567" t="str">
        <f t="shared" si="199"/>
        <v/>
      </c>
      <c r="BO118" s="567" t="str">
        <f t="shared" si="200"/>
        <v/>
      </c>
      <c r="BQ118" s="567" t="str">
        <f t="shared" si="201"/>
        <v/>
      </c>
      <c r="BS118" s="567" t="str">
        <f t="shared" si="202"/>
        <v/>
      </c>
      <c r="BU118" s="567" t="str">
        <f t="shared" si="203"/>
        <v/>
      </c>
      <c r="BW118" s="567" t="str">
        <f t="shared" si="204"/>
        <v/>
      </c>
      <c r="BY118" s="567" t="str">
        <f t="shared" si="205"/>
        <v/>
      </c>
      <c r="CA118" s="567" t="str">
        <f t="shared" si="206"/>
        <v/>
      </c>
      <c r="CC118" s="567" t="str">
        <f t="shared" si="207"/>
        <v/>
      </c>
      <c r="CE118" s="567" t="str">
        <f t="shared" si="208"/>
        <v/>
      </c>
      <c r="CG118" s="567" t="str">
        <f t="shared" si="209"/>
        <v/>
      </c>
      <c r="CI118" s="567" t="str">
        <f t="shared" si="209"/>
        <v/>
      </c>
      <c r="CK118" s="567" t="str">
        <f t="shared" si="210"/>
        <v/>
      </c>
      <c r="CM118" s="567" t="str">
        <f t="shared" si="211"/>
        <v/>
      </c>
      <c r="CO118" s="567" t="str">
        <f t="shared" si="212"/>
        <v/>
      </c>
      <c r="CQ118" s="567" t="str">
        <f t="shared" si="213"/>
        <v/>
      </c>
      <c r="CS118" s="567" t="str">
        <f t="shared" si="214"/>
        <v/>
      </c>
      <c r="CU118" s="567" t="str">
        <f t="shared" si="215"/>
        <v/>
      </c>
      <c r="CW118" s="567" t="str">
        <f t="shared" si="216"/>
        <v/>
      </c>
      <c r="CY118" s="567" t="str">
        <f t="shared" si="217"/>
        <v/>
      </c>
      <c r="DA118" s="567" t="str">
        <f t="shared" si="218"/>
        <v/>
      </c>
      <c r="DC118" s="567" t="str">
        <f t="shared" si="219"/>
        <v/>
      </c>
      <c r="DE118" s="567" t="str">
        <f t="shared" si="220"/>
        <v/>
      </c>
      <c r="DG118" s="567" t="str">
        <f t="shared" si="221"/>
        <v/>
      </c>
      <c r="DI118" s="567" t="str">
        <f t="shared" si="222"/>
        <v/>
      </c>
      <c r="DK118" s="567" t="str">
        <f t="shared" si="223"/>
        <v/>
      </c>
      <c r="DM118" s="567" t="str">
        <f t="shared" si="224"/>
        <v/>
      </c>
      <c r="DO118" s="567" t="str">
        <f t="shared" si="225"/>
        <v/>
      </c>
      <c r="DQ118" s="567" t="str">
        <f t="shared" si="226"/>
        <v/>
      </c>
      <c r="DS118" s="567" t="str">
        <f t="shared" si="227"/>
        <v/>
      </c>
      <c r="DU118" s="567" t="str">
        <f t="shared" si="228"/>
        <v/>
      </c>
      <c r="DW118" s="567" t="str">
        <f t="shared" si="228"/>
        <v/>
      </c>
      <c r="DY118" s="567" t="str">
        <f t="shared" si="229"/>
        <v/>
      </c>
      <c r="EA118" s="567" t="str">
        <f t="shared" si="230"/>
        <v/>
      </c>
      <c r="EC118" s="567" t="str">
        <f t="shared" si="231"/>
        <v/>
      </c>
      <c r="EE118" s="567" t="str">
        <f t="shared" si="232"/>
        <v/>
      </c>
      <c r="EG118" s="567" t="str">
        <f t="shared" si="233"/>
        <v/>
      </c>
      <c r="EI118" s="567" t="str">
        <f t="shared" si="234"/>
        <v/>
      </c>
      <c r="EK118" s="567" t="str">
        <f t="shared" si="235"/>
        <v/>
      </c>
      <c r="EM118" s="567" t="str">
        <f t="shared" si="236"/>
        <v/>
      </c>
      <c r="EO118" s="567" t="str">
        <f t="shared" si="237"/>
        <v/>
      </c>
      <c r="EQ118" s="567" t="str">
        <f t="shared" si="238"/>
        <v/>
      </c>
      <c r="ES118" s="567" t="str">
        <f t="shared" si="239"/>
        <v/>
      </c>
      <c r="EU118" s="567" t="str">
        <f t="shared" si="240"/>
        <v/>
      </c>
      <c r="EW118" s="567" t="str">
        <f t="shared" si="241"/>
        <v/>
      </c>
      <c r="EY118" s="567" t="str">
        <f t="shared" si="242"/>
        <v/>
      </c>
      <c r="FA118" s="567" t="str">
        <f t="shared" si="243"/>
        <v/>
      </c>
      <c r="FC118" s="567" t="str">
        <f t="shared" si="244"/>
        <v/>
      </c>
      <c r="FE118" s="567" t="str">
        <f t="shared" si="245"/>
        <v/>
      </c>
      <c r="FG118" s="567" t="str">
        <f t="shared" si="246"/>
        <v/>
      </c>
      <c r="FI118" s="567" t="str">
        <f t="shared" si="247"/>
        <v/>
      </c>
      <c r="FK118" s="567" t="str">
        <f t="shared" si="247"/>
        <v/>
      </c>
      <c r="FM118" s="567" t="str">
        <f t="shared" si="248"/>
        <v/>
      </c>
      <c r="FO118" s="567" t="str">
        <f t="shared" si="249"/>
        <v/>
      </c>
      <c r="FQ118" s="567" t="str">
        <f t="shared" si="250"/>
        <v/>
      </c>
      <c r="FS118" s="567" t="str">
        <f t="shared" si="251"/>
        <v/>
      </c>
      <c r="FU118" s="567" t="str">
        <f t="shared" si="252"/>
        <v/>
      </c>
      <c r="FW118" s="567" t="str">
        <f t="shared" si="253"/>
        <v/>
      </c>
      <c r="FY118" s="567" t="str">
        <f t="shared" si="254"/>
        <v/>
      </c>
      <c r="GA118" s="567" t="str">
        <f t="shared" si="255"/>
        <v/>
      </c>
      <c r="GC118" s="567" t="str">
        <f t="shared" si="256"/>
        <v/>
      </c>
      <c r="GE118" s="567" t="str">
        <f t="shared" si="257"/>
        <v/>
      </c>
      <c r="GG118" s="567" t="str">
        <f t="shared" si="258"/>
        <v/>
      </c>
      <c r="GI118" s="567" t="str">
        <f t="shared" si="259"/>
        <v/>
      </c>
      <c r="GK118" s="567" t="str">
        <f t="shared" si="260"/>
        <v/>
      </c>
      <c r="GM118" s="567" t="str">
        <f t="shared" si="261"/>
        <v/>
      </c>
      <c r="GO118" s="567" t="str">
        <f t="shared" si="262"/>
        <v/>
      </c>
      <c r="GQ118" s="567" t="str">
        <f t="shared" si="263"/>
        <v/>
      </c>
      <c r="GS118" s="567" t="str">
        <f t="shared" si="264"/>
        <v/>
      </c>
      <c r="GU118" s="567" t="str">
        <f t="shared" si="265"/>
        <v/>
      </c>
      <c r="GW118" s="567" t="str">
        <f t="shared" si="266"/>
        <v/>
      </c>
      <c r="GY118" s="567" t="str">
        <f t="shared" si="266"/>
        <v/>
      </c>
      <c r="HA118" s="567" t="str">
        <f t="shared" si="267"/>
        <v/>
      </c>
      <c r="HC118" s="567" t="str">
        <f t="shared" si="268"/>
        <v/>
      </c>
      <c r="HE118" s="567" t="str">
        <f t="shared" si="269"/>
        <v/>
      </c>
      <c r="HG118" s="567" t="str">
        <f t="shared" si="270"/>
        <v/>
      </c>
      <c r="HI118" s="567" t="str">
        <f t="shared" si="271"/>
        <v/>
      </c>
      <c r="HK118" s="567" t="str">
        <f t="shared" si="272"/>
        <v/>
      </c>
      <c r="HM118" s="567" t="str">
        <f t="shared" si="273"/>
        <v/>
      </c>
      <c r="HO118" s="567" t="str">
        <f t="shared" si="274"/>
        <v/>
      </c>
      <c r="HQ118" s="567" t="str">
        <f t="shared" si="275"/>
        <v/>
      </c>
      <c r="HS118" s="567" t="str">
        <f t="shared" si="276"/>
        <v/>
      </c>
      <c r="HU118" s="567" t="str">
        <f t="shared" si="277"/>
        <v/>
      </c>
      <c r="HW118" s="567" t="str">
        <f t="shared" si="278"/>
        <v/>
      </c>
      <c r="HY118" s="567" t="str">
        <f t="shared" si="279"/>
        <v/>
      </c>
      <c r="IA118" s="567" t="str">
        <f t="shared" si="280"/>
        <v/>
      </c>
      <c r="IC118" s="567" t="str">
        <f t="shared" si="281"/>
        <v/>
      </c>
      <c r="IE118" s="567" t="str">
        <f t="shared" si="282"/>
        <v/>
      </c>
      <c r="IG118" s="567" t="str">
        <f t="shared" si="283"/>
        <v/>
      </c>
      <c r="II118" s="567" t="str">
        <f t="shared" si="284"/>
        <v/>
      </c>
      <c r="IK118" s="567" t="str">
        <f t="shared" si="285"/>
        <v/>
      </c>
      <c r="IM118" s="567" t="str">
        <f t="shared" si="285"/>
        <v/>
      </c>
      <c r="IO118" s="567" t="str">
        <f t="shared" si="286"/>
        <v/>
      </c>
      <c r="IQ118" s="567" t="str">
        <f t="shared" si="287"/>
        <v/>
      </c>
      <c r="IS118" s="567" t="str">
        <f t="shared" si="288"/>
        <v/>
      </c>
      <c r="IU118" s="567" t="str">
        <f t="shared" si="289"/>
        <v/>
      </c>
      <c r="IW118" s="567" t="str">
        <f t="shared" si="290"/>
        <v/>
      </c>
      <c r="IY118" s="567" t="str">
        <f t="shared" si="291"/>
        <v/>
      </c>
      <c r="JA118" s="567" t="str">
        <f t="shared" si="292"/>
        <v/>
      </c>
      <c r="JC118" s="567" t="str">
        <f t="shared" si="293"/>
        <v/>
      </c>
      <c r="JE118" s="567" t="str">
        <f t="shared" si="294"/>
        <v/>
      </c>
      <c r="JG118" s="567" t="str">
        <f t="shared" si="295"/>
        <v/>
      </c>
      <c r="JI118" s="567" t="str">
        <f t="shared" si="296"/>
        <v/>
      </c>
      <c r="JK118" s="567" t="str">
        <f t="shared" si="297"/>
        <v/>
      </c>
      <c r="JM118" s="567" t="str">
        <f t="shared" si="298"/>
        <v/>
      </c>
      <c r="JO118" s="567" t="str">
        <f t="shared" si="299"/>
        <v/>
      </c>
      <c r="JQ118" s="567" t="str">
        <f t="shared" si="300"/>
        <v/>
      </c>
      <c r="JS118" s="567" t="str">
        <f t="shared" si="301"/>
        <v/>
      </c>
      <c r="JU118" s="567" t="str">
        <f t="shared" si="302"/>
        <v/>
      </c>
      <c r="JW118" s="567" t="str">
        <f t="shared" si="303"/>
        <v/>
      </c>
      <c r="JY118" s="567" t="str">
        <f t="shared" si="304"/>
        <v/>
      </c>
      <c r="KA118" s="567" t="str">
        <f t="shared" si="304"/>
        <v/>
      </c>
      <c r="KC118" s="567" t="str">
        <f t="shared" si="305"/>
        <v/>
      </c>
      <c r="KE118" s="567" t="str">
        <f t="shared" si="306"/>
        <v/>
      </c>
      <c r="KG118" s="567" t="str">
        <f t="shared" si="307"/>
        <v/>
      </c>
      <c r="KI118" s="567" t="str">
        <f t="shared" si="308"/>
        <v/>
      </c>
      <c r="KK118" s="567" t="str">
        <f t="shared" si="309"/>
        <v/>
      </c>
      <c r="KM118" s="567" t="str">
        <f t="shared" si="310"/>
        <v/>
      </c>
      <c r="KO118" s="567" t="str">
        <f t="shared" si="311"/>
        <v/>
      </c>
      <c r="KQ118" s="567" t="str">
        <f t="shared" si="312"/>
        <v/>
      </c>
      <c r="KS118" s="567" t="str">
        <f t="shared" si="313"/>
        <v/>
      </c>
      <c r="KU118" s="567" t="str">
        <f t="shared" si="314"/>
        <v/>
      </c>
      <c r="KW118" s="567" t="str">
        <f t="shared" si="315"/>
        <v/>
      </c>
      <c r="KY118" s="567" t="str">
        <f t="shared" si="316"/>
        <v/>
      </c>
      <c r="LA118" s="567" t="str">
        <f t="shared" si="317"/>
        <v/>
      </c>
      <c r="LC118" s="567" t="str">
        <f t="shared" si="318"/>
        <v/>
      </c>
      <c r="LE118" s="567" t="str">
        <f t="shared" si="319"/>
        <v/>
      </c>
      <c r="LG118" s="567" t="str">
        <f t="shared" si="320"/>
        <v/>
      </c>
      <c r="LI118" s="567" t="str">
        <f t="shared" si="321"/>
        <v/>
      </c>
      <c r="LK118" s="567" t="str">
        <f t="shared" si="322"/>
        <v/>
      </c>
      <c r="LM118" s="567" t="str">
        <f t="shared" si="323"/>
        <v/>
      </c>
      <c r="LO118" s="567" t="str">
        <f t="shared" si="323"/>
        <v/>
      </c>
      <c r="LQ118" s="567" t="str">
        <f t="shared" si="324"/>
        <v/>
      </c>
      <c r="LS118" s="567" t="str">
        <f t="shared" si="325"/>
        <v/>
      </c>
      <c r="LU118" s="567" t="str">
        <f t="shared" si="326"/>
        <v/>
      </c>
      <c r="LW118" s="567" t="str">
        <f t="shared" si="327"/>
        <v/>
      </c>
      <c r="LY118" s="567" t="str">
        <f t="shared" si="328"/>
        <v/>
      </c>
      <c r="MA118" s="567" t="str">
        <f t="shared" si="329"/>
        <v/>
      </c>
      <c r="MC118" s="567" t="str">
        <f t="shared" si="330"/>
        <v/>
      </c>
      <c r="ME118" s="567" t="str">
        <f t="shared" si="331"/>
        <v/>
      </c>
      <c r="MG118" s="567" t="str">
        <f t="shared" si="332"/>
        <v/>
      </c>
      <c r="MI118" s="567" t="str">
        <f t="shared" si="333"/>
        <v/>
      </c>
      <c r="MK118" s="567" t="str">
        <f t="shared" si="334"/>
        <v/>
      </c>
      <c r="MM118" s="567" t="str">
        <f t="shared" si="335"/>
        <v/>
      </c>
      <c r="MO118" s="567" t="str">
        <f t="shared" si="336"/>
        <v/>
      </c>
      <c r="MQ118" s="567" t="str">
        <f t="shared" si="337"/>
        <v/>
      </c>
      <c r="MS118" s="567" t="str">
        <f t="shared" si="338"/>
        <v/>
      </c>
      <c r="MU118" s="567" t="str">
        <f t="shared" si="339"/>
        <v/>
      </c>
      <c r="MW118" s="567" t="str">
        <f t="shared" si="340"/>
        <v/>
      </c>
      <c r="MY118" s="567" t="str">
        <f t="shared" si="341"/>
        <v/>
      </c>
    </row>
    <row r="119" spans="5:363">
      <c r="E119" s="567" t="str">
        <f t="shared" si="171"/>
        <v/>
      </c>
      <c r="G119" s="567" t="str">
        <f t="shared" si="171"/>
        <v/>
      </c>
      <c r="I119" s="567" t="str">
        <f t="shared" si="172"/>
        <v/>
      </c>
      <c r="K119" s="567" t="str">
        <f t="shared" si="173"/>
        <v/>
      </c>
      <c r="M119" s="567" t="str">
        <f t="shared" si="174"/>
        <v/>
      </c>
      <c r="O119" s="567" t="str">
        <f t="shared" si="175"/>
        <v/>
      </c>
      <c r="Q119" s="567" t="str">
        <f t="shared" si="176"/>
        <v/>
      </c>
      <c r="S119" s="567" t="str">
        <f t="shared" si="177"/>
        <v/>
      </c>
      <c r="U119" s="567" t="str">
        <f t="shared" si="178"/>
        <v/>
      </c>
      <c r="W119" s="567" t="str">
        <f t="shared" si="179"/>
        <v/>
      </c>
      <c r="Y119" s="567" t="str">
        <f t="shared" si="180"/>
        <v/>
      </c>
      <c r="AA119" s="567" t="str">
        <f t="shared" si="181"/>
        <v/>
      </c>
      <c r="AC119" s="567" t="str">
        <f t="shared" si="182"/>
        <v/>
      </c>
      <c r="AE119" s="567" t="str">
        <f t="shared" si="183"/>
        <v/>
      </c>
      <c r="AG119" s="567" t="str">
        <f t="shared" si="184"/>
        <v/>
      </c>
      <c r="AI119" s="567" t="str">
        <f t="shared" si="185"/>
        <v/>
      </c>
      <c r="AK119" s="567" t="str">
        <f t="shared" si="186"/>
        <v/>
      </c>
      <c r="AM119" s="567" t="str">
        <f t="shared" si="187"/>
        <v/>
      </c>
      <c r="AO119" s="567" t="str">
        <f t="shared" si="188"/>
        <v/>
      </c>
      <c r="AQ119" s="567" t="str">
        <f t="shared" si="189"/>
        <v/>
      </c>
      <c r="AS119" s="567" t="str">
        <f t="shared" si="190"/>
        <v/>
      </c>
      <c r="AU119" s="567" t="str">
        <f t="shared" si="190"/>
        <v/>
      </c>
      <c r="AW119" s="567" t="str">
        <f t="shared" si="191"/>
        <v/>
      </c>
      <c r="AY119" s="567" t="str">
        <f t="shared" si="192"/>
        <v/>
      </c>
      <c r="BA119" s="567" t="str">
        <f t="shared" si="193"/>
        <v/>
      </c>
      <c r="BC119" s="567" t="str">
        <f t="shared" si="194"/>
        <v/>
      </c>
      <c r="BE119" s="567" t="str">
        <f t="shared" si="195"/>
        <v/>
      </c>
      <c r="BG119" s="567" t="str">
        <f t="shared" si="196"/>
        <v/>
      </c>
      <c r="BI119" s="567" t="str">
        <f t="shared" si="197"/>
        <v/>
      </c>
      <c r="BK119" s="567" t="str">
        <f t="shared" si="198"/>
        <v/>
      </c>
      <c r="BM119" s="567" t="str">
        <f t="shared" si="199"/>
        <v/>
      </c>
      <c r="BO119" s="567" t="str">
        <f t="shared" si="200"/>
        <v/>
      </c>
      <c r="BQ119" s="567" t="str">
        <f t="shared" si="201"/>
        <v/>
      </c>
      <c r="BS119" s="567" t="str">
        <f t="shared" si="202"/>
        <v/>
      </c>
      <c r="BU119" s="567" t="str">
        <f t="shared" si="203"/>
        <v/>
      </c>
      <c r="BW119" s="567" t="str">
        <f t="shared" si="204"/>
        <v/>
      </c>
      <c r="BY119" s="567" t="str">
        <f t="shared" si="205"/>
        <v/>
      </c>
      <c r="CA119" s="567" t="str">
        <f t="shared" si="206"/>
        <v/>
      </c>
      <c r="CC119" s="567" t="str">
        <f t="shared" si="207"/>
        <v/>
      </c>
      <c r="CE119" s="567" t="str">
        <f t="shared" si="208"/>
        <v/>
      </c>
      <c r="CG119" s="567" t="str">
        <f t="shared" si="209"/>
        <v/>
      </c>
      <c r="CI119" s="567" t="str">
        <f t="shared" si="209"/>
        <v/>
      </c>
      <c r="CK119" s="567" t="str">
        <f t="shared" si="210"/>
        <v/>
      </c>
      <c r="CM119" s="567" t="str">
        <f t="shared" si="211"/>
        <v/>
      </c>
      <c r="CO119" s="567" t="str">
        <f t="shared" si="212"/>
        <v/>
      </c>
      <c r="CQ119" s="567" t="str">
        <f t="shared" si="213"/>
        <v/>
      </c>
      <c r="CS119" s="567" t="str">
        <f t="shared" si="214"/>
        <v/>
      </c>
      <c r="CU119" s="567" t="str">
        <f t="shared" si="215"/>
        <v/>
      </c>
      <c r="CW119" s="567" t="str">
        <f t="shared" si="216"/>
        <v/>
      </c>
      <c r="CY119" s="567" t="str">
        <f t="shared" si="217"/>
        <v/>
      </c>
      <c r="DA119" s="567" t="str">
        <f t="shared" si="218"/>
        <v/>
      </c>
      <c r="DC119" s="567" t="str">
        <f t="shared" si="219"/>
        <v/>
      </c>
      <c r="DE119" s="567" t="str">
        <f t="shared" si="220"/>
        <v/>
      </c>
      <c r="DG119" s="567" t="str">
        <f t="shared" si="221"/>
        <v/>
      </c>
      <c r="DI119" s="567" t="str">
        <f t="shared" si="222"/>
        <v/>
      </c>
      <c r="DK119" s="567" t="str">
        <f t="shared" si="223"/>
        <v/>
      </c>
      <c r="DM119" s="567" t="str">
        <f t="shared" si="224"/>
        <v/>
      </c>
      <c r="DO119" s="567" t="str">
        <f t="shared" si="225"/>
        <v/>
      </c>
      <c r="DQ119" s="567" t="str">
        <f t="shared" si="226"/>
        <v/>
      </c>
      <c r="DS119" s="567" t="str">
        <f t="shared" si="227"/>
        <v/>
      </c>
      <c r="DU119" s="567" t="str">
        <f t="shared" si="228"/>
        <v/>
      </c>
      <c r="DW119" s="567" t="str">
        <f t="shared" si="228"/>
        <v/>
      </c>
      <c r="DY119" s="567" t="str">
        <f t="shared" si="229"/>
        <v/>
      </c>
      <c r="EA119" s="567" t="str">
        <f t="shared" si="230"/>
        <v/>
      </c>
      <c r="EC119" s="567" t="str">
        <f t="shared" si="231"/>
        <v/>
      </c>
      <c r="EE119" s="567" t="str">
        <f t="shared" si="232"/>
        <v/>
      </c>
      <c r="EG119" s="567" t="str">
        <f t="shared" si="233"/>
        <v/>
      </c>
      <c r="EI119" s="567" t="str">
        <f t="shared" si="234"/>
        <v/>
      </c>
      <c r="EK119" s="567" t="str">
        <f t="shared" si="235"/>
        <v/>
      </c>
      <c r="EM119" s="567" t="str">
        <f t="shared" si="236"/>
        <v/>
      </c>
      <c r="EO119" s="567" t="str">
        <f t="shared" si="237"/>
        <v/>
      </c>
      <c r="EQ119" s="567" t="str">
        <f t="shared" si="238"/>
        <v/>
      </c>
      <c r="ES119" s="567" t="str">
        <f t="shared" si="239"/>
        <v/>
      </c>
      <c r="EU119" s="567" t="str">
        <f t="shared" si="240"/>
        <v/>
      </c>
      <c r="EW119" s="567" t="str">
        <f t="shared" si="241"/>
        <v/>
      </c>
      <c r="EY119" s="567" t="str">
        <f t="shared" si="242"/>
        <v/>
      </c>
      <c r="FA119" s="567" t="str">
        <f t="shared" si="243"/>
        <v/>
      </c>
      <c r="FC119" s="567" t="str">
        <f t="shared" si="244"/>
        <v/>
      </c>
      <c r="FE119" s="567" t="str">
        <f t="shared" si="245"/>
        <v/>
      </c>
      <c r="FG119" s="567" t="str">
        <f t="shared" si="246"/>
        <v/>
      </c>
      <c r="FI119" s="567" t="str">
        <f t="shared" si="247"/>
        <v/>
      </c>
      <c r="FK119" s="567" t="str">
        <f t="shared" si="247"/>
        <v/>
      </c>
      <c r="FM119" s="567" t="str">
        <f t="shared" si="248"/>
        <v/>
      </c>
      <c r="FO119" s="567" t="str">
        <f t="shared" si="249"/>
        <v/>
      </c>
      <c r="FQ119" s="567" t="str">
        <f t="shared" si="250"/>
        <v/>
      </c>
      <c r="FS119" s="567" t="str">
        <f t="shared" si="251"/>
        <v/>
      </c>
      <c r="FU119" s="567" t="str">
        <f t="shared" si="252"/>
        <v/>
      </c>
      <c r="FW119" s="567" t="str">
        <f t="shared" si="253"/>
        <v/>
      </c>
      <c r="FY119" s="567" t="str">
        <f t="shared" si="254"/>
        <v/>
      </c>
      <c r="GA119" s="567" t="str">
        <f t="shared" si="255"/>
        <v/>
      </c>
      <c r="GC119" s="567" t="str">
        <f t="shared" si="256"/>
        <v/>
      </c>
      <c r="GE119" s="567" t="str">
        <f t="shared" si="257"/>
        <v/>
      </c>
      <c r="GG119" s="567" t="str">
        <f t="shared" si="258"/>
        <v/>
      </c>
      <c r="GI119" s="567" t="str">
        <f t="shared" si="259"/>
        <v/>
      </c>
      <c r="GK119" s="567" t="str">
        <f t="shared" si="260"/>
        <v/>
      </c>
      <c r="GM119" s="567" t="str">
        <f t="shared" si="261"/>
        <v/>
      </c>
      <c r="GO119" s="567" t="str">
        <f t="shared" si="262"/>
        <v/>
      </c>
      <c r="GQ119" s="567" t="str">
        <f t="shared" si="263"/>
        <v/>
      </c>
      <c r="GS119" s="567" t="str">
        <f t="shared" si="264"/>
        <v/>
      </c>
      <c r="GU119" s="567" t="str">
        <f t="shared" si="265"/>
        <v/>
      </c>
      <c r="GW119" s="567" t="str">
        <f t="shared" si="266"/>
        <v/>
      </c>
      <c r="GY119" s="567" t="str">
        <f t="shared" si="266"/>
        <v/>
      </c>
      <c r="HA119" s="567" t="str">
        <f t="shared" si="267"/>
        <v/>
      </c>
      <c r="HC119" s="567" t="str">
        <f t="shared" si="268"/>
        <v/>
      </c>
      <c r="HE119" s="567" t="str">
        <f t="shared" si="269"/>
        <v/>
      </c>
      <c r="HG119" s="567" t="str">
        <f t="shared" si="270"/>
        <v/>
      </c>
      <c r="HI119" s="567" t="str">
        <f t="shared" si="271"/>
        <v/>
      </c>
      <c r="HK119" s="567" t="str">
        <f t="shared" si="272"/>
        <v/>
      </c>
      <c r="HM119" s="567" t="str">
        <f t="shared" si="273"/>
        <v/>
      </c>
      <c r="HO119" s="567" t="str">
        <f t="shared" si="274"/>
        <v/>
      </c>
      <c r="HQ119" s="567" t="str">
        <f t="shared" si="275"/>
        <v/>
      </c>
      <c r="HS119" s="567" t="str">
        <f t="shared" si="276"/>
        <v/>
      </c>
      <c r="HU119" s="567" t="str">
        <f t="shared" si="277"/>
        <v/>
      </c>
      <c r="HW119" s="567" t="str">
        <f t="shared" si="278"/>
        <v/>
      </c>
      <c r="HY119" s="567" t="str">
        <f t="shared" si="279"/>
        <v/>
      </c>
      <c r="IA119" s="567" t="str">
        <f t="shared" si="280"/>
        <v/>
      </c>
      <c r="IC119" s="567" t="str">
        <f t="shared" si="281"/>
        <v/>
      </c>
      <c r="IE119" s="567" t="str">
        <f t="shared" si="282"/>
        <v/>
      </c>
      <c r="IG119" s="567" t="str">
        <f t="shared" si="283"/>
        <v/>
      </c>
      <c r="II119" s="567" t="str">
        <f t="shared" si="284"/>
        <v/>
      </c>
      <c r="IK119" s="567" t="str">
        <f t="shared" si="285"/>
        <v/>
      </c>
      <c r="IM119" s="567" t="str">
        <f t="shared" si="285"/>
        <v/>
      </c>
      <c r="IO119" s="567" t="str">
        <f t="shared" si="286"/>
        <v/>
      </c>
      <c r="IQ119" s="567" t="str">
        <f t="shared" si="287"/>
        <v/>
      </c>
      <c r="IS119" s="567" t="str">
        <f t="shared" si="288"/>
        <v/>
      </c>
      <c r="IU119" s="567" t="str">
        <f t="shared" si="289"/>
        <v/>
      </c>
      <c r="IW119" s="567" t="str">
        <f t="shared" si="290"/>
        <v/>
      </c>
      <c r="IY119" s="567" t="str">
        <f t="shared" si="291"/>
        <v/>
      </c>
      <c r="JA119" s="567" t="str">
        <f t="shared" si="292"/>
        <v/>
      </c>
      <c r="JC119" s="567" t="str">
        <f t="shared" si="293"/>
        <v/>
      </c>
      <c r="JE119" s="567" t="str">
        <f t="shared" si="294"/>
        <v/>
      </c>
      <c r="JG119" s="567" t="str">
        <f t="shared" si="295"/>
        <v/>
      </c>
      <c r="JI119" s="567" t="str">
        <f t="shared" si="296"/>
        <v/>
      </c>
      <c r="JK119" s="567" t="str">
        <f t="shared" si="297"/>
        <v/>
      </c>
      <c r="JM119" s="567" t="str">
        <f t="shared" si="298"/>
        <v/>
      </c>
      <c r="JO119" s="567" t="str">
        <f t="shared" si="299"/>
        <v/>
      </c>
      <c r="JQ119" s="567" t="str">
        <f t="shared" si="300"/>
        <v/>
      </c>
      <c r="JS119" s="567" t="str">
        <f t="shared" si="301"/>
        <v/>
      </c>
      <c r="JU119" s="567" t="str">
        <f t="shared" si="302"/>
        <v/>
      </c>
      <c r="JW119" s="567" t="str">
        <f t="shared" si="303"/>
        <v/>
      </c>
      <c r="JY119" s="567" t="str">
        <f t="shared" si="304"/>
        <v/>
      </c>
      <c r="KA119" s="567" t="str">
        <f t="shared" si="304"/>
        <v/>
      </c>
      <c r="KC119" s="567" t="str">
        <f t="shared" si="305"/>
        <v/>
      </c>
      <c r="KE119" s="567" t="str">
        <f t="shared" si="306"/>
        <v/>
      </c>
      <c r="KG119" s="567" t="str">
        <f t="shared" si="307"/>
        <v/>
      </c>
      <c r="KI119" s="567" t="str">
        <f t="shared" si="308"/>
        <v/>
      </c>
      <c r="KK119" s="567" t="str">
        <f t="shared" si="309"/>
        <v/>
      </c>
      <c r="KM119" s="567" t="str">
        <f t="shared" si="310"/>
        <v/>
      </c>
      <c r="KO119" s="567" t="str">
        <f t="shared" si="311"/>
        <v/>
      </c>
      <c r="KQ119" s="567" t="str">
        <f t="shared" si="312"/>
        <v/>
      </c>
      <c r="KS119" s="567" t="str">
        <f t="shared" si="313"/>
        <v/>
      </c>
      <c r="KU119" s="567" t="str">
        <f t="shared" si="314"/>
        <v/>
      </c>
      <c r="KW119" s="567" t="str">
        <f t="shared" si="315"/>
        <v/>
      </c>
      <c r="KY119" s="567" t="str">
        <f t="shared" si="316"/>
        <v/>
      </c>
      <c r="LA119" s="567" t="str">
        <f t="shared" si="317"/>
        <v/>
      </c>
      <c r="LC119" s="567" t="str">
        <f t="shared" si="318"/>
        <v/>
      </c>
      <c r="LE119" s="567" t="str">
        <f t="shared" si="319"/>
        <v/>
      </c>
      <c r="LG119" s="567" t="str">
        <f t="shared" si="320"/>
        <v/>
      </c>
      <c r="LI119" s="567" t="str">
        <f t="shared" si="321"/>
        <v/>
      </c>
      <c r="LK119" s="567" t="str">
        <f t="shared" si="322"/>
        <v/>
      </c>
      <c r="LM119" s="567" t="str">
        <f t="shared" si="323"/>
        <v/>
      </c>
      <c r="LO119" s="567" t="str">
        <f t="shared" si="323"/>
        <v/>
      </c>
      <c r="LQ119" s="567" t="str">
        <f t="shared" si="324"/>
        <v/>
      </c>
      <c r="LS119" s="567" t="str">
        <f t="shared" si="325"/>
        <v/>
      </c>
      <c r="LU119" s="567" t="str">
        <f t="shared" si="326"/>
        <v/>
      </c>
      <c r="LW119" s="567" t="str">
        <f t="shared" si="327"/>
        <v/>
      </c>
      <c r="LY119" s="567" t="str">
        <f t="shared" si="328"/>
        <v/>
      </c>
      <c r="MA119" s="567" t="str">
        <f t="shared" si="329"/>
        <v/>
      </c>
      <c r="MC119" s="567" t="str">
        <f t="shared" si="330"/>
        <v/>
      </c>
      <c r="ME119" s="567" t="str">
        <f t="shared" si="331"/>
        <v/>
      </c>
      <c r="MG119" s="567" t="str">
        <f t="shared" si="332"/>
        <v/>
      </c>
      <c r="MI119" s="567" t="str">
        <f t="shared" si="333"/>
        <v/>
      </c>
      <c r="MK119" s="567" t="str">
        <f t="shared" si="334"/>
        <v/>
      </c>
      <c r="MM119" s="567" t="str">
        <f t="shared" si="335"/>
        <v/>
      </c>
      <c r="MO119" s="567" t="str">
        <f t="shared" si="336"/>
        <v/>
      </c>
      <c r="MQ119" s="567" t="str">
        <f t="shared" si="337"/>
        <v/>
      </c>
      <c r="MS119" s="567" t="str">
        <f t="shared" si="338"/>
        <v/>
      </c>
      <c r="MU119" s="567" t="str">
        <f t="shared" si="339"/>
        <v/>
      </c>
      <c r="MW119" s="567" t="str">
        <f t="shared" si="340"/>
        <v/>
      </c>
      <c r="MY119" s="567" t="str">
        <f t="shared" si="341"/>
        <v/>
      </c>
    </row>
    <row r="120" spans="5:363">
      <c r="E120" s="567" t="str">
        <f t="shared" si="171"/>
        <v/>
      </c>
      <c r="G120" s="567" t="str">
        <f t="shared" si="171"/>
        <v/>
      </c>
      <c r="I120" s="567" t="str">
        <f t="shared" si="172"/>
        <v/>
      </c>
      <c r="K120" s="567" t="str">
        <f t="shared" si="173"/>
        <v/>
      </c>
      <c r="M120" s="567" t="str">
        <f t="shared" si="174"/>
        <v/>
      </c>
      <c r="O120" s="567" t="str">
        <f t="shared" si="175"/>
        <v/>
      </c>
      <c r="Q120" s="567" t="str">
        <f t="shared" si="176"/>
        <v/>
      </c>
      <c r="S120" s="567" t="str">
        <f t="shared" si="177"/>
        <v/>
      </c>
      <c r="U120" s="567" t="str">
        <f t="shared" si="178"/>
        <v/>
      </c>
      <c r="W120" s="567" t="str">
        <f t="shared" si="179"/>
        <v/>
      </c>
      <c r="Y120" s="567" t="str">
        <f t="shared" si="180"/>
        <v/>
      </c>
      <c r="AA120" s="567" t="str">
        <f t="shared" si="181"/>
        <v/>
      </c>
      <c r="AC120" s="567" t="str">
        <f t="shared" si="182"/>
        <v/>
      </c>
      <c r="AE120" s="567" t="str">
        <f t="shared" si="183"/>
        <v/>
      </c>
      <c r="AG120" s="567" t="str">
        <f t="shared" si="184"/>
        <v/>
      </c>
      <c r="AI120" s="567" t="str">
        <f t="shared" si="185"/>
        <v/>
      </c>
      <c r="AK120" s="567" t="str">
        <f t="shared" si="186"/>
        <v/>
      </c>
      <c r="AM120" s="567" t="str">
        <f t="shared" si="187"/>
        <v/>
      </c>
      <c r="AO120" s="567" t="str">
        <f t="shared" si="188"/>
        <v/>
      </c>
      <c r="AQ120" s="567" t="str">
        <f t="shared" si="189"/>
        <v/>
      </c>
      <c r="AS120" s="567" t="str">
        <f t="shared" si="190"/>
        <v/>
      </c>
      <c r="AU120" s="567" t="str">
        <f t="shared" si="190"/>
        <v/>
      </c>
      <c r="AW120" s="567" t="str">
        <f t="shared" si="191"/>
        <v/>
      </c>
      <c r="AY120" s="567" t="str">
        <f t="shared" si="192"/>
        <v/>
      </c>
      <c r="BA120" s="567" t="str">
        <f t="shared" si="193"/>
        <v/>
      </c>
      <c r="BC120" s="567" t="str">
        <f t="shared" si="194"/>
        <v/>
      </c>
      <c r="BE120" s="567" t="str">
        <f t="shared" si="195"/>
        <v/>
      </c>
      <c r="BG120" s="567" t="str">
        <f t="shared" si="196"/>
        <v/>
      </c>
      <c r="BI120" s="567" t="str">
        <f t="shared" si="197"/>
        <v/>
      </c>
      <c r="BK120" s="567" t="str">
        <f t="shared" si="198"/>
        <v/>
      </c>
      <c r="BM120" s="567" t="str">
        <f t="shared" si="199"/>
        <v/>
      </c>
      <c r="BO120" s="567" t="str">
        <f t="shared" si="200"/>
        <v/>
      </c>
      <c r="BQ120" s="567" t="str">
        <f t="shared" si="201"/>
        <v/>
      </c>
      <c r="BS120" s="567" t="str">
        <f t="shared" si="202"/>
        <v/>
      </c>
      <c r="BU120" s="567" t="str">
        <f t="shared" si="203"/>
        <v/>
      </c>
      <c r="BW120" s="567" t="str">
        <f t="shared" si="204"/>
        <v/>
      </c>
      <c r="BY120" s="567" t="str">
        <f t="shared" si="205"/>
        <v/>
      </c>
      <c r="CA120" s="567" t="str">
        <f t="shared" si="206"/>
        <v/>
      </c>
      <c r="CC120" s="567" t="str">
        <f t="shared" si="207"/>
        <v/>
      </c>
      <c r="CE120" s="567" t="str">
        <f t="shared" si="208"/>
        <v/>
      </c>
      <c r="CG120" s="567" t="str">
        <f t="shared" si="209"/>
        <v/>
      </c>
      <c r="CI120" s="567" t="str">
        <f t="shared" si="209"/>
        <v/>
      </c>
      <c r="CK120" s="567" t="str">
        <f t="shared" si="210"/>
        <v/>
      </c>
      <c r="CM120" s="567" t="str">
        <f t="shared" si="211"/>
        <v/>
      </c>
      <c r="CO120" s="567" t="str">
        <f t="shared" si="212"/>
        <v/>
      </c>
      <c r="CQ120" s="567" t="str">
        <f t="shared" si="213"/>
        <v/>
      </c>
      <c r="CS120" s="567" t="str">
        <f t="shared" si="214"/>
        <v/>
      </c>
      <c r="CU120" s="567" t="str">
        <f t="shared" si="215"/>
        <v/>
      </c>
      <c r="CW120" s="567" t="str">
        <f t="shared" si="216"/>
        <v/>
      </c>
      <c r="CY120" s="567" t="str">
        <f t="shared" si="217"/>
        <v/>
      </c>
      <c r="DA120" s="567" t="str">
        <f t="shared" si="218"/>
        <v/>
      </c>
      <c r="DC120" s="567" t="str">
        <f t="shared" si="219"/>
        <v/>
      </c>
      <c r="DE120" s="567" t="str">
        <f t="shared" si="220"/>
        <v/>
      </c>
      <c r="DG120" s="567" t="str">
        <f t="shared" si="221"/>
        <v/>
      </c>
      <c r="DI120" s="567" t="str">
        <f t="shared" si="222"/>
        <v/>
      </c>
      <c r="DK120" s="567" t="str">
        <f t="shared" si="223"/>
        <v/>
      </c>
      <c r="DM120" s="567" t="str">
        <f t="shared" si="224"/>
        <v/>
      </c>
      <c r="DO120" s="567" t="str">
        <f t="shared" si="225"/>
        <v/>
      </c>
      <c r="DQ120" s="567" t="str">
        <f t="shared" si="226"/>
        <v/>
      </c>
      <c r="DS120" s="567" t="str">
        <f t="shared" si="227"/>
        <v/>
      </c>
      <c r="DU120" s="567" t="str">
        <f t="shared" si="228"/>
        <v/>
      </c>
      <c r="DW120" s="567" t="str">
        <f t="shared" si="228"/>
        <v/>
      </c>
      <c r="DY120" s="567" t="str">
        <f t="shared" si="229"/>
        <v/>
      </c>
      <c r="EA120" s="567" t="str">
        <f t="shared" si="230"/>
        <v/>
      </c>
      <c r="EC120" s="567" t="str">
        <f t="shared" si="231"/>
        <v/>
      </c>
      <c r="EE120" s="567" t="str">
        <f t="shared" si="232"/>
        <v/>
      </c>
      <c r="EG120" s="567" t="str">
        <f t="shared" si="233"/>
        <v/>
      </c>
      <c r="EI120" s="567" t="str">
        <f t="shared" si="234"/>
        <v/>
      </c>
      <c r="EK120" s="567" t="str">
        <f t="shared" si="235"/>
        <v/>
      </c>
      <c r="EM120" s="567" t="str">
        <f t="shared" si="236"/>
        <v/>
      </c>
      <c r="EO120" s="567" t="str">
        <f t="shared" si="237"/>
        <v/>
      </c>
      <c r="EQ120" s="567" t="str">
        <f t="shared" si="238"/>
        <v/>
      </c>
      <c r="ES120" s="567" t="str">
        <f t="shared" si="239"/>
        <v/>
      </c>
      <c r="EU120" s="567" t="str">
        <f t="shared" si="240"/>
        <v/>
      </c>
      <c r="EW120" s="567" t="str">
        <f t="shared" si="241"/>
        <v/>
      </c>
      <c r="EY120" s="567" t="str">
        <f t="shared" si="242"/>
        <v/>
      </c>
      <c r="FA120" s="567" t="str">
        <f t="shared" si="243"/>
        <v/>
      </c>
      <c r="FC120" s="567" t="str">
        <f t="shared" si="244"/>
        <v/>
      </c>
      <c r="FE120" s="567" t="str">
        <f t="shared" si="245"/>
        <v/>
      </c>
      <c r="FG120" s="567" t="str">
        <f t="shared" si="246"/>
        <v/>
      </c>
      <c r="FI120" s="567" t="str">
        <f t="shared" si="247"/>
        <v/>
      </c>
      <c r="FK120" s="567" t="str">
        <f t="shared" si="247"/>
        <v/>
      </c>
      <c r="FM120" s="567" t="str">
        <f t="shared" si="248"/>
        <v/>
      </c>
      <c r="FO120" s="567" t="str">
        <f t="shared" si="249"/>
        <v/>
      </c>
      <c r="FQ120" s="567" t="str">
        <f t="shared" si="250"/>
        <v/>
      </c>
      <c r="FS120" s="567" t="str">
        <f t="shared" si="251"/>
        <v/>
      </c>
      <c r="FU120" s="567" t="str">
        <f t="shared" si="252"/>
        <v/>
      </c>
      <c r="FW120" s="567" t="str">
        <f t="shared" si="253"/>
        <v/>
      </c>
      <c r="FY120" s="567" t="str">
        <f t="shared" si="254"/>
        <v/>
      </c>
      <c r="GA120" s="567" t="str">
        <f t="shared" si="255"/>
        <v/>
      </c>
      <c r="GC120" s="567" t="str">
        <f t="shared" si="256"/>
        <v/>
      </c>
      <c r="GE120" s="567" t="str">
        <f t="shared" si="257"/>
        <v/>
      </c>
      <c r="GG120" s="567" t="str">
        <f t="shared" si="258"/>
        <v/>
      </c>
      <c r="GI120" s="567" t="str">
        <f t="shared" si="259"/>
        <v/>
      </c>
      <c r="GK120" s="567" t="str">
        <f t="shared" si="260"/>
        <v/>
      </c>
      <c r="GM120" s="567" t="str">
        <f t="shared" si="261"/>
        <v/>
      </c>
      <c r="GO120" s="567" t="str">
        <f t="shared" si="262"/>
        <v/>
      </c>
      <c r="GQ120" s="567" t="str">
        <f t="shared" si="263"/>
        <v/>
      </c>
      <c r="GS120" s="567" t="str">
        <f t="shared" si="264"/>
        <v/>
      </c>
      <c r="GU120" s="567" t="str">
        <f t="shared" si="265"/>
        <v/>
      </c>
      <c r="GW120" s="567" t="str">
        <f t="shared" si="266"/>
        <v/>
      </c>
      <c r="GY120" s="567" t="str">
        <f t="shared" si="266"/>
        <v/>
      </c>
      <c r="HA120" s="567" t="str">
        <f t="shared" si="267"/>
        <v/>
      </c>
      <c r="HC120" s="567" t="str">
        <f t="shared" si="268"/>
        <v/>
      </c>
      <c r="HE120" s="567" t="str">
        <f t="shared" si="269"/>
        <v/>
      </c>
      <c r="HG120" s="567" t="str">
        <f t="shared" si="270"/>
        <v/>
      </c>
      <c r="HI120" s="567" t="str">
        <f t="shared" si="271"/>
        <v/>
      </c>
      <c r="HK120" s="567" t="str">
        <f t="shared" si="272"/>
        <v/>
      </c>
      <c r="HM120" s="567" t="str">
        <f t="shared" si="273"/>
        <v/>
      </c>
      <c r="HO120" s="567" t="str">
        <f t="shared" si="274"/>
        <v/>
      </c>
      <c r="HQ120" s="567" t="str">
        <f t="shared" si="275"/>
        <v/>
      </c>
      <c r="HS120" s="567" t="str">
        <f t="shared" si="276"/>
        <v/>
      </c>
      <c r="HU120" s="567" t="str">
        <f t="shared" si="277"/>
        <v/>
      </c>
      <c r="HW120" s="567" t="str">
        <f t="shared" si="278"/>
        <v/>
      </c>
      <c r="HY120" s="567" t="str">
        <f t="shared" si="279"/>
        <v/>
      </c>
      <c r="IA120" s="567" t="str">
        <f t="shared" si="280"/>
        <v/>
      </c>
      <c r="IC120" s="567" t="str">
        <f t="shared" si="281"/>
        <v/>
      </c>
      <c r="IE120" s="567" t="str">
        <f t="shared" si="282"/>
        <v/>
      </c>
      <c r="IG120" s="567" t="str">
        <f t="shared" si="283"/>
        <v/>
      </c>
      <c r="II120" s="567" t="str">
        <f t="shared" si="284"/>
        <v/>
      </c>
      <c r="IK120" s="567" t="str">
        <f t="shared" si="285"/>
        <v/>
      </c>
      <c r="IM120" s="567" t="str">
        <f t="shared" si="285"/>
        <v/>
      </c>
      <c r="IO120" s="567" t="str">
        <f t="shared" si="286"/>
        <v/>
      </c>
      <c r="IQ120" s="567" t="str">
        <f t="shared" si="287"/>
        <v/>
      </c>
      <c r="IS120" s="567" t="str">
        <f t="shared" si="288"/>
        <v/>
      </c>
      <c r="IU120" s="567" t="str">
        <f t="shared" si="289"/>
        <v/>
      </c>
      <c r="IW120" s="567" t="str">
        <f t="shared" si="290"/>
        <v/>
      </c>
      <c r="IY120" s="567" t="str">
        <f t="shared" si="291"/>
        <v/>
      </c>
      <c r="JA120" s="567" t="str">
        <f t="shared" si="292"/>
        <v/>
      </c>
      <c r="JC120" s="567" t="str">
        <f t="shared" si="293"/>
        <v/>
      </c>
      <c r="JE120" s="567" t="str">
        <f t="shared" si="294"/>
        <v/>
      </c>
      <c r="JG120" s="567" t="str">
        <f t="shared" si="295"/>
        <v/>
      </c>
      <c r="JI120" s="567" t="str">
        <f t="shared" si="296"/>
        <v/>
      </c>
      <c r="JK120" s="567" t="str">
        <f t="shared" si="297"/>
        <v/>
      </c>
      <c r="JM120" s="567" t="str">
        <f t="shared" si="298"/>
        <v/>
      </c>
      <c r="JO120" s="567" t="str">
        <f t="shared" si="299"/>
        <v/>
      </c>
      <c r="JQ120" s="567" t="str">
        <f t="shared" si="300"/>
        <v/>
      </c>
      <c r="JS120" s="567" t="str">
        <f t="shared" si="301"/>
        <v/>
      </c>
      <c r="JU120" s="567" t="str">
        <f t="shared" si="302"/>
        <v/>
      </c>
      <c r="JW120" s="567" t="str">
        <f t="shared" si="303"/>
        <v/>
      </c>
      <c r="JY120" s="567" t="str">
        <f t="shared" si="304"/>
        <v/>
      </c>
      <c r="KA120" s="567" t="str">
        <f t="shared" si="304"/>
        <v/>
      </c>
      <c r="KC120" s="567" t="str">
        <f t="shared" si="305"/>
        <v/>
      </c>
      <c r="KE120" s="567" t="str">
        <f t="shared" si="306"/>
        <v/>
      </c>
      <c r="KG120" s="567" t="str">
        <f t="shared" si="307"/>
        <v/>
      </c>
      <c r="KI120" s="567" t="str">
        <f t="shared" si="308"/>
        <v/>
      </c>
      <c r="KK120" s="567" t="str">
        <f t="shared" si="309"/>
        <v/>
      </c>
      <c r="KM120" s="567" t="str">
        <f t="shared" si="310"/>
        <v/>
      </c>
      <c r="KO120" s="567" t="str">
        <f t="shared" si="311"/>
        <v/>
      </c>
      <c r="KQ120" s="567" t="str">
        <f t="shared" si="312"/>
        <v/>
      </c>
      <c r="KS120" s="567" t="str">
        <f t="shared" si="313"/>
        <v/>
      </c>
      <c r="KU120" s="567" t="str">
        <f t="shared" si="314"/>
        <v/>
      </c>
      <c r="KW120" s="567" t="str">
        <f t="shared" si="315"/>
        <v/>
      </c>
      <c r="KY120" s="567" t="str">
        <f t="shared" si="316"/>
        <v/>
      </c>
      <c r="LA120" s="567" t="str">
        <f t="shared" si="317"/>
        <v/>
      </c>
      <c r="LC120" s="567" t="str">
        <f t="shared" si="318"/>
        <v/>
      </c>
      <c r="LE120" s="567" t="str">
        <f t="shared" si="319"/>
        <v/>
      </c>
      <c r="LG120" s="567" t="str">
        <f t="shared" si="320"/>
        <v/>
      </c>
      <c r="LI120" s="567" t="str">
        <f t="shared" si="321"/>
        <v/>
      </c>
      <c r="LK120" s="567" t="str">
        <f t="shared" si="322"/>
        <v/>
      </c>
      <c r="LM120" s="567" t="str">
        <f t="shared" si="323"/>
        <v/>
      </c>
      <c r="LO120" s="567" t="str">
        <f t="shared" si="323"/>
        <v/>
      </c>
      <c r="LQ120" s="567" t="str">
        <f t="shared" si="324"/>
        <v/>
      </c>
      <c r="LS120" s="567" t="str">
        <f t="shared" si="325"/>
        <v/>
      </c>
      <c r="LU120" s="567" t="str">
        <f t="shared" si="326"/>
        <v/>
      </c>
      <c r="LW120" s="567" t="str">
        <f t="shared" si="327"/>
        <v/>
      </c>
      <c r="LY120" s="567" t="str">
        <f t="shared" si="328"/>
        <v/>
      </c>
      <c r="MA120" s="567" t="str">
        <f t="shared" si="329"/>
        <v/>
      </c>
      <c r="MC120" s="567" t="str">
        <f t="shared" si="330"/>
        <v/>
      </c>
      <c r="ME120" s="567" t="str">
        <f t="shared" si="331"/>
        <v/>
      </c>
      <c r="MG120" s="567" t="str">
        <f t="shared" si="332"/>
        <v/>
      </c>
      <c r="MI120" s="567" t="str">
        <f t="shared" si="333"/>
        <v/>
      </c>
      <c r="MK120" s="567" t="str">
        <f t="shared" si="334"/>
        <v/>
      </c>
      <c r="MM120" s="567" t="str">
        <f t="shared" si="335"/>
        <v/>
      </c>
      <c r="MO120" s="567" t="str">
        <f t="shared" si="336"/>
        <v/>
      </c>
      <c r="MQ120" s="567" t="str">
        <f t="shared" si="337"/>
        <v/>
      </c>
      <c r="MS120" s="567" t="str">
        <f t="shared" si="338"/>
        <v/>
      </c>
      <c r="MU120" s="567" t="str">
        <f t="shared" si="339"/>
        <v/>
      </c>
      <c r="MW120" s="567" t="str">
        <f t="shared" si="340"/>
        <v/>
      </c>
      <c r="MY120" s="567" t="str">
        <f t="shared" si="341"/>
        <v/>
      </c>
    </row>
    <row r="121" spans="5:363">
      <c r="E121" s="567" t="str">
        <f t="shared" si="171"/>
        <v/>
      </c>
      <c r="G121" s="567" t="str">
        <f t="shared" si="171"/>
        <v/>
      </c>
      <c r="I121" s="567" t="str">
        <f t="shared" si="172"/>
        <v/>
      </c>
      <c r="K121" s="567" t="str">
        <f t="shared" si="173"/>
        <v/>
      </c>
      <c r="M121" s="567" t="str">
        <f t="shared" si="174"/>
        <v/>
      </c>
      <c r="O121" s="567" t="str">
        <f t="shared" si="175"/>
        <v/>
      </c>
      <c r="Q121" s="567" t="str">
        <f t="shared" si="176"/>
        <v/>
      </c>
      <c r="S121" s="567" t="str">
        <f t="shared" si="177"/>
        <v/>
      </c>
      <c r="U121" s="567" t="str">
        <f t="shared" si="178"/>
        <v/>
      </c>
      <c r="W121" s="567" t="str">
        <f t="shared" si="179"/>
        <v/>
      </c>
      <c r="Y121" s="567" t="str">
        <f t="shared" si="180"/>
        <v/>
      </c>
      <c r="AA121" s="567" t="str">
        <f t="shared" si="181"/>
        <v/>
      </c>
      <c r="AC121" s="567" t="str">
        <f t="shared" si="182"/>
        <v/>
      </c>
      <c r="AE121" s="567" t="str">
        <f t="shared" si="183"/>
        <v/>
      </c>
      <c r="AG121" s="567" t="str">
        <f t="shared" si="184"/>
        <v/>
      </c>
      <c r="AI121" s="567" t="str">
        <f t="shared" si="185"/>
        <v/>
      </c>
      <c r="AK121" s="567" t="str">
        <f t="shared" si="186"/>
        <v/>
      </c>
      <c r="AM121" s="567" t="str">
        <f t="shared" si="187"/>
        <v/>
      </c>
      <c r="AO121" s="567" t="str">
        <f t="shared" si="188"/>
        <v/>
      </c>
      <c r="AQ121" s="567" t="str">
        <f t="shared" si="189"/>
        <v/>
      </c>
      <c r="AS121" s="567" t="str">
        <f t="shared" si="190"/>
        <v/>
      </c>
      <c r="AU121" s="567" t="str">
        <f t="shared" si="190"/>
        <v/>
      </c>
      <c r="AW121" s="567" t="str">
        <f t="shared" si="191"/>
        <v/>
      </c>
      <c r="AY121" s="567" t="str">
        <f t="shared" si="192"/>
        <v/>
      </c>
      <c r="BA121" s="567" t="str">
        <f t="shared" si="193"/>
        <v/>
      </c>
      <c r="BC121" s="567" t="str">
        <f t="shared" si="194"/>
        <v/>
      </c>
      <c r="BE121" s="567" t="str">
        <f t="shared" si="195"/>
        <v/>
      </c>
      <c r="BG121" s="567" t="str">
        <f t="shared" si="196"/>
        <v/>
      </c>
      <c r="BI121" s="567" t="str">
        <f t="shared" si="197"/>
        <v/>
      </c>
      <c r="BK121" s="567" t="str">
        <f t="shared" si="198"/>
        <v/>
      </c>
      <c r="BM121" s="567" t="str">
        <f t="shared" si="199"/>
        <v/>
      </c>
      <c r="BO121" s="567" t="str">
        <f t="shared" si="200"/>
        <v/>
      </c>
      <c r="BQ121" s="567" t="str">
        <f t="shared" si="201"/>
        <v/>
      </c>
      <c r="BS121" s="567" t="str">
        <f t="shared" si="202"/>
        <v/>
      </c>
      <c r="BU121" s="567" t="str">
        <f t="shared" si="203"/>
        <v/>
      </c>
      <c r="BW121" s="567" t="str">
        <f t="shared" si="204"/>
        <v/>
      </c>
      <c r="BY121" s="567" t="str">
        <f t="shared" si="205"/>
        <v/>
      </c>
      <c r="CA121" s="567" t="str">
        <f t="shared" si="206"/>
        <v/>
      </c>
      <c r="CC121" s="567" t="str">
        <f t="shared" si="207"/>
        <v/>
      </c>
      <c r="CE121" s="567" t="str">
        <f t="shared" si="208"/>
        <v/>
      </c>
      <c r="CG121" s="567" t="str">
        <f t="shared" si="209"/>
        <v/>
      </c>
      <c r="CI121" s="567" t="str">
        <f t="shared" si="209"/>
        <v/>
      </c>
      <c r="CK121" s="567" t="str">
        <f t="shared" si="210"/>
        <v/>
      </c>
      <c r="CM121" s="567" t="str">
        <f t="shared" si="211"/>
        <v/>
      </c>
      <c r="CO121" s="567" t="str">
        <f t="shared" si="212"/>
        <v/>
      </c>
      <c r="CQ121" s="567" t="str">
        <f t="shared" si="213"/>
        <v/>
      </c>
      <c r="CS121" s="567" t="str">
        <f t="shared" si="214"/>
        <v/>
      </c>
      <c r="CU121" s="567" t="str">
        <f t="shared" si="215"/>
        <v/>
      </c>
      <c r="CW121" s="567" t="str">
        <f t="shared" si="216"/>
        <v/>
      </c>
      <c r="CY121" s="567" t="str">
        <f t="shared" si="217"/>
        <v/>
      </c>
      <c r="DA121" s="567" t="str">
        <f t="shared" si="218"/>
        <v/>
      </c>
      <c r="DC121" s="567" t="str">
        <f t="shared" si="219"/>
        <v/>
      </c>
      <c r="DE121" s="567" t="str">
        <f t="shared" si="220"/>
        <v/>
      </c>
      <c r="DG121" s="567" t="str">
        <f t="shared" si="221"/>
        <v/>
      </c>
      <c r="DI121" s="567" t="str">
        <f t="shared" si="222"/>
        <v/>
      </c>
      <c r="DK121" s="567" t="str">
        <f t="shared" si="223"/>
        <v/>
      </c>
      <c r="DM121" s="567" t="str">
        <f t="shared" si="224"/>
        <v/>
      </c>
      <c r="DO121" s="567" t="str">
        <f t="shared" si="225"/>
        <v/>
      </c>
      <c r="DQ121" s="567" t="str">
        <f t="shared" si="226"/>
        <v/>
      </c>
      <c r="DS121" s="567" t="str">
        <f t="shared" si="227"/>
        <v/>
      </c>
      <c r="DU121" s="567" t="str">
        <f t="shared" si="228"/>
        <v/>
      </c>
      <c r="DW121" s="567" t="str">
        <f t="shared" si="228"/>
        <v/>
      </c>
      <c r="DY121" s="567" t="str">
        <f t="shared" si="229"/>
        <v/>
      </c>
      <c r="EA121" s="567" t="str">
        <f t="shared" si="230"/>
        <v/>
      </c>
      <c r="EC121" s="567" t="str">
        <f t="shared" si="231"/>
        <v/>
      </c>
      <c r="EE121" s="567" t="str">
        <f t="shared" si="232"/>
        <v/>
      </c>
      <c r="EG121" s="567" t="str">
        <f t="shared" si="233"/>
        <v/>
      </c>
      <c r="EI121" s="567" t="str">
        <f t="shared" si="234"/>
        <v/>
      </c>
      <c r="EK121" s="567" t="str">
        <f t="shared" si="235"/>
        <v/>
      </c>
      <c r="EM121" s="567" t="str">
        <f t="shared" si="236"/>
        <v/>
      </c>
      <c r="EO121" s="567" t="str">
        <f t="shared" si="237"/>
        <v/>
      </c>
      <c r="EQ121" s="567" t="str">
        <f t="shared" si="238"/>
        <v/>
      </c>
      <c r="ES121" s="567" t="str">
        <f t="shared" si="239"/>
        <v/>
      </c>
      <c r="EU121" s="567" t="str">
        <f t="shared" si="240"/>
        <v/>
      </c>
      <c r="EW121" s="567" t="str">
        <f t="shared" si="241"/>
        <v/>
      </c>
      <c r="EY121" s="567" t="str">
        <f t="shared" si="242"/>
        <v/>
      </c>
      <c r="FA121" s="567" t="str">
        <f t="shared" si="243"/>
        <v/>
      </c>
      <c r="FC121" s="567" t="str">
        <f t="shared" si="244"/>
        <v/>
      </c>
      <c r="FE121" s="567" t="str">
        <f t="shared" si="245"/>
        <v/>
      </c>
      <c r="FG121" s="567" t="str">
        <f t="shared" si="246"/>
        <v/>
      </c>
      <c r="FI121" s="567" t="str">
        <f t="shared" si="247"/>
        <v/>
      </c>
      <c r="FK121" s="567" t="str">
        <f t="shared" si="247"/>
        <v/>
      </c>
      <c r="FM121" s="567" t="str">
        <f t="shared" si="248"/>
        <v/>
      </c>
      <c r="FO121" s="567" t="str">
        <f t="shared" si="249"/>
        <v/>
      </c>
      <c r="FQ121" s="567" t="str">
        <f t="shared" si="250"/>
        <v/>
      </c>
      <c r="FS121" s="567" t="str">
        <f t="shared" si="251"/>
        <v/>
      </c>
      <c r="FU121" s="567" t="str">
        <f t="shared" si="252"/>
        <v/>
      </c>
      <c r="FW121" s="567" t="str">
        <f t="shared" si="253"/>
        <v/>
      </c>
      <c r="FY121" s="567" t="str">
        <f t="shared" si="254"/>
        <v/>
      </c>
      <c r="GA121" s="567" t="str">
        <f t="shared" si="255"/>
        <v/>
      </c>
      <c r="GC121" s="567" t="str">
        <f t="shared" si="256"/>
        <v/>
      </c>
      <c r="GE121" s="567" t="str">
        <f t="shared" si="257"/>
        <v/>
      </c>
      <c r="GG121" s="567" t="str">
        <f t="shared" si="258"/>
        <v/>
      </c>
      <c r="GI121" s="567" t="str">
        <f t="shared" si="259"/>
        <v/>
      </c>
      <c r="GK121" s="567" t="str">
        <f t="shared" si="260"/>
        <v/>
      </c>
      <c r="GM121" s="567" t="str">
        <f t="shared" si="261"/>
        <v/>
      </c>
      <c r="GO121" s="567" t="str">
        <f t="shared" si="262"/>
        <v/>
      </c>
      <c r="GQ121" s="567" t="str">
        <f t="shared" si="263"/>
        <v/>
      </c>
      <c r="GS121" s="567" t="str">
        <f t="shared" si="264"/>
        <v/>
      </c>
      <c r="GU121" s="567" t="str">
        <f t="shared" si="265"/>
        <v/>
      </c>
      <c r="GW121" s="567" t="str">
        <f t="shared" si="266"/>
        <v/>
      </c>
      <c r="GY121" s="567" t="str">
        <f t="shared" si="266"/>
        <v/>
      </c>
      <c r="HA121" s="567" t="str">
        <f t="shared" si="267"/>
        <v/>
      </c>
      <c r="HC121" s="567" t="str">
        <f t="shared" si="268"/>
        <v/>
      </c>
      <c r="HE121" s="567" t="str">
        <f t="shared" si="269"/>
        <v/>
      </c>
      <c r="HG121" s="567" t="str">
        <f t="shared" si="270"/>
        <v/>
      </c>
      <c r="HI121" s="567" t="str">
        <f t="shared" si="271"/>
        <v/>
      </c>
      <c r="HK121" s="567" t="str">
        <f t="shared" si="272"/>
        <v/>
      </c>
      <c r="HM121" s="567" t="str">
        <f t="shared" si="273"/>
        <v/>
      </c>
      <c r="HO121" s="567" t="str">
        <f t="shared" si="274"/>
        <v/>
      </c>
      <c r="HQ121" s="567" t="str">
        <f t="shared" si="275"/>
        <v/>
      </c>
      <c r="HS121" s="567" t="str">
        <f t="shared" si="276"/>
        <v/>
      </c>
      <c r="HU121" s="567" t="str">
        <f t="shared" si="277"/>
        <v/>
      </c>
      <c r="HW121" s="567" t="str">
        <f t="shared" si="278"/>
        <v/>
      </c>
      <c r="HY121" s="567" t="str">
        <f t="shared" si="279"/>
        <v/>
      </c>
      <c r="IA121" s="567" t="str">
        <f t="shared" si="280"/>
        <v/>
      </c>
      <c r="IC121" s="567" t="str">
        <f t="shared" si="281"/>
        <v/>
      </c>
      <c r="IE121" s="567" t="str">
        <f t="shared" si="282"/>
        <v/>
      </c>
      <c r="IG121" s="567" t="str">
        <f t="shared" si="283"/>
        <v/>
      </c>
      <c r="II121" s="567" t="str">
        <f t="shared" si="284"/>
        <v/>
      </c>
      <c r="IK121" s="567" t="str">
        <f t="shared" si="285"/>
        <v/>
      </c>
      <c r="IM121" s="567" t="str">
        <f t="shared" si="285"/>
        <v/>
      </c>
      <c r="IO121" s="567" t="str">
        <f t="shared" si="286"/>
        <v/>
      </c>
      <c r="IQ121" s="567" t="str">
        <f t="shared" si="287"/>
        <v/>
      </c>
      <c r="IS121" s="567" t="str">
        <f t="shared" si="288"/>
        <v/>
      </c>
      <c r="IU121" s="567" t="str">
        <f t="shared" si="289"/>
        <v/>
      </c>
      <c r="IW121" s="567" t="str">
        <f t="shared" si="290"/>
        <v/>
      </c>
      <c r="IY121" s="567" t="str">
        <f t="shared" si="291"/>
        <v/>
      </c>
      <c r="JA121" s="567" t="str">
        <f t="shared" si="292"/>
        <v/>
      </c>
      <c r="JC121" s="567" t="str">
        <f t="shared" si="293"/>
        <v/>
      </c>
      <c r="JE121" s="567" t="str">
        <f t="shared" si="294"/>
        <v/>
      </c>
      <c r="JG121" s="567" t="str">
        <f t="shared" si="295"/>
        <v/>
      </c>
      <c r="JI121" s="567" t="str">
        <f t="shared" si="296"/>
        <v/>
      </c>
      <c r="JK121" s="567" t="str">
        <f t="shared" si="297"/>
        <v/>
      </c>
      <c r="JM121" s="567" t="str">
        <f t="shared" si="298"/>
        <v/>
      </c>
      <c r="JO121" s="567" t="str">
        <f t="shared" si="299"/>
        <v/>
      </c>
      <c r="JQ121" s="567" t="str">
        <f t="shared" si="300"/>
        <v/>
      </c>
      <c r="JS121" s="567" t="str">
        <f t="shared" si="301"/>
        <v/>
      </c>
      <c r="JU121" s="567" t="str">
        <f t="shared" si="302"/>
        <v/>
      </c>
      <c r="JW121" s="567" t="str">
        <f t="shared" si="303"/>
        <v/>
      </c>
      <c r="JY121" s="567" t="str">
        <f t="shared" si="304"/>
        <v/>
      </c>
      <c r="KA121" s="567" t="str">
        <f t="shared" si="304"/>
        <v/>
      </c>
      <c r="KC121" s="567" t="str">
        <f t="shared" si="305"/>
        <v/>
      </c>
      <c r="KE121" s="567" t="str">
        <f t="shared" si="306"/>
        <v/>
      </c>
      <c r="KG121" s="567" t="str">
        <f t="shared" si="307"/>
        <v/>
      </c>
      <c r="KI121" s="567" t="str">
        <f t="shared" si="308"/>
        <v/>
      </c>
      <c r="KK121" s="567" t="str">
        <f t="shared" si="309"/>
        <v/>
      </c>
      <c r="KM121" s="567" t="str">
        <f t="shared" si="310"/>
        <v/>
      </c>
      <c r="KO121" s="567" t="str">
        <f t="shared" si="311"/>
        <v/>
      </c>
      <c r="KQ121" s="567" t="str">
        <f t="shared" si="312"/>
        <v/>
      </c>
      <c r="KS121" s="567" t="str">
        <f t="shared" si="313"/>
        <v/>
      </c>
      <c r="KU121" s="567" t="str">
        <f t="shared" si="314"/>
        <v/>
      </c>
      <c r="KW121" s="567" t="str">
        <f t="shared" si="315"/>
        <v/>
      </c>
      <c r="KY121" s="567" t="str">
        <f t="shared" si="316"/>
        <v/>
      </c>
      <c r="LA121" s="567" t="str">
        <f t="shared" si="317"/>
        <v/>
      </c>
      <c r="LC121" s="567" t="str">
        <f t="shared" si="318"/>
        <v/>
      </c>
      <c r="LE121" s="567" t="str">
        <f t="shared" si="319"/>
        <v/>
      </c>
      <c r="LG121" s="567" t="str">
        <f t="shared" si="320"/>
        <v/>
      </c>
      <c r="LI121" s="567" t="str">
        <f t="shared" si="321"/>
        <v/>
      </c>
      <c r="LK121" s="567" t="str">
        <f t="shared" si="322"/>
        <v/>
      </c>
      <c r="LM121" s="567" t="str">
        <f t="shared" si="323"/>
        <v/>
      </c>
      <c r="LO121" s="567" t="str">
        <f t="shared" si="323"/>
        <v/>
      </c>
      <c r="LQ121" s="567" t="str">
        <f t="shared" si="324"/>
        <v/>
      </c>
      <c r="LS121" s="567" t="str">
        <f t="shared" si="325"/>
        <v/>
      </c>
      <c r="LU121" s="567" t="str">
        <f t="shared" si="326"/>
        <v/>
      </c>
      <c r="LW121" s="567" t="str">
        <f t="shared" si="327"/>
        <v/>
      </c>
      <c r="LY121" s="567" t="str">
        <f t="shared" si="328"/>
        <v/>
      </c>
      <c r="MA121" s="567" t="str">
        <f t="shared" si="329"/>
        <v/>
      </c>
      <c r="MC121" s="567" t="str">
        <f t="shared" si="330"/>
        <v/>
      </c>
      <c r="ME121" s="567" t="str">
        <f t="shared" si="331"/>
        <v/>
      </c>
      <c r="MG121" s="567" t="str">
        <f t="shared" si="332"/>
        <v/>
      </c>
      <c r="MI121" s="567" t="str">
        <f t="shared" si="333"/>
        <v/>
      </c>
      <c r="MK121" s="567" t="str">
        <f t="shared" si="334"/>
        <v/>
      </c>
      <c r="MM121" s="567" t="str">
        <f t="shared" si="335"/>
        <v/>
      </c>
      <c r="MO121" s="567" t="str">
        <f t="shared" si="336"/>
        <v/>
      </c>
      <c r="MQ121" s="567" t="str">
        <f t="shared" si="337"/>
        <v/>
      </c>
      <c r="MS121" s="567" t="str">
        <f t="shared" si="338"/>
        <v/>
      </c>
      <c r="MU121" s="567" t="str">
        <f t="shared" si="339"/>
        <v/>
      </c>
      <c r="MW121" s="567" t="str">
        <f t="shared" si="340"/>
        <v/>
      </c>
      <c r="MY121" s="567" t="str">
        <f t="shared" si="341"/>
        <v/>
      </c>
    </row>
    <row r="122" spans="5:363">
      <c r="E122" s="567" t="str">
        <f t="shared" si="171"/>
        <v/>
      </c>
      <c r="G122" s="567" t="str">
        <f t="shared" si="171"/>
        <v/>
      </c>
      <c r="I122" s="567" t="str">
        <f t="shared" si="172"/>
        <v/>
      </c>
      <c r="K122" s="567" t="str">
        <f t="shared" si="173"/>
        <v/>
      </c>
      <c r="M122" s="567" t="str">
        <f t="shared" si="174"/>
        <v/>
      </c>
      <c r="O122" s="567" t="str">
        <f t="shared" si="175"/>
        <v/>
      </c>
      <c r="Q122" s="567" t="str">
        <f t="shared" si="176"/>
        <v/>
      </c>
      <c r="S122" s="567" t="str">
        <f t="shared" si="177"/>
        <v/>
      </c>
      <c r="U122" s="567" t="str">
        <f t="shared" si="178"/>
        <v/>
      </c>
      <c r="W122" s="567" t="str">
        <f t="shared" si="179"/>
        <v/>
      </c>
      <c r="Y122" s="567" t="str">
        <f t="shared" si="180"/>
        <v/>
      </c>
      <c r="AA122" s="567" t="str">
        <f t="shared" si="181"/>
        <v/>
      </c>
      <c r="AC122" s="567" t="str">
        <f t="shared" si="182"/>
        <v/>
      </c>
      <c r="AE122" s="567" t="str">
        <f t="shared" si="183"/>
        <v/>
      </c>
      <c r="AG122" s="567" t="str">
        <f t="shared" si="184"/>
        <v/>
      </c>
      <c r="AI122" s="567" t="str">
        <f t="shared" si="185"/>
        <v/>
      </c>
      <c r="AK122" s="567" t="str">
        <f t="shared" si="186"/>
        <v/>
      </c>
      <c r="AM122" s="567" t="str">
        <f t="shared" si="187"/>
        <v/>
      </c>
      <c r="AO122" s="567" t="str">
        <f t="shared" si="188"/>
        <v/>
      </c>
      <c r="AQ122" s="567" t="str">
        <f t="shared" si="189"/>
        <v/>
      </c>
      <c r="AS122" s="567" t="str">
        <f t="shared" si="190"/>
        <v/>
      </c>
      <c r="AU122" s="567" t="str">
        <f t="shared" si="190"/>
        <v/>
      </c>
      <c r="AW122" s="567" t="str">
        <f t="shared" si="191"/>
        <v/>
      </c>
      <c r="AY122" s="567" t="str">
        <f t="shared" si="192"/>
        <v/>
      </c>
      <c r="BA122" s="567" t="str">
        <f t="shared" si="193"/>
        <v/>
      </c>
      <c r="BC122" s="567" t="str">
        <f t="shared" si="194"/>
        <v/>
      </c>
      <c r="BE122" s="567" t="str">
        <f t="shared" si="195"/>
        <v/>
      </c>
      <c r="BG122" s="567" t="str">
        <f t="shared" si="196"/>
        <v/>
      </c>
      <c r="BI122" s="567" t="str">
        <f t="shared" si="197"/>
        <v/>
      </c>
      <c r="BK122" s="567" t="str">
        <f t="shared" si="198"/>
        <v/>
      </c>
      <c r="BM122" s="567" t="str">
        <f t="shared" si="199"/>
        <v/>
      </c>
      <c r="BO122" s="567" t="str">
        <f t="shared" si="200"/>
        <v/>
      </c>
      <c r="BQ122" s="567" t="str">
        <f t="shared" si="201"/>
        <v/>
      </c>
      <c r="BS122" s="567" t="str">
        <f t="shared" si="202"/>
        <v/>
      </c>
      <c r="BU122" s="567" t="str">
        <f t="shared" si="203"/>
        <v/>
      </c>
      <c r="BW122" s="567" t="str">
        <f t="shared" si="204"/>
        <v/>
      </c>
      <c r="BY122" s="567" t="str">
        <f t="shared" si="205"/>
        <v/>
      </c>
      <c r="CA122" s="567" t="str">
        <f t="shared" si="206"/>
        <v/>
      </c>
      <c r="CC122" s="567" t="str">
        <f t="shared" si="207"/>
        <v/>
      </c>
      <c r="CE122" s="567" t="str">
        <f t="shared" si="208"/>
        <v/>
      </c>
      <c r="CG122" s="567" t="str">
        <f t="shared" si="209"/>
        <v/>
      </c>
      <c r="CI122" s="567" t="str">
        <f t="shared" si="209"/>
        <v/>
      </c>
      <c r="CK122" s="567" t="str">
        <f t="shared" si="210"/>
        <v/>
      </c>
      <c r="CM122" s="567" t="str">
        <f t="shared" si="211"/>
        <v/>
      </c>
      <c r="CO122" s="567" t="str">
        <f t="shared" si="212"/>
        <v/>
      </c>
      <c r="CQ122" s="567" t="str">
        <f t="shared" si="213"/>
        <v/>
      </c>
      <c r="CS122" s="567" t="str">
        <f t="shared" si="214"/>
        <v/>
      </c>
      <c r="CU122" s="567" t="str">
        <f t="shared" si="215"/>
        <v/>
      </c>
      <c r="CW122" s="567" t="str">
        <f t="shared" si="216"/>
        <v/>
      </c>
      <c r="CY122" s="567" t="str">
        <f t="shared" si="217"/>
        <v/>
      </c>
      <c r="DA122" s="567" t="str">
        <f t="shared" si="218"/>
        <v/>
      </c>
      <c r="DC122" s="567" t="str">
        <f t="shared" si="219"/>
        <v/>
      </c>
      <c r="DE122" s="567" t="str">
        <f t="shared" si="220"/>
        <v/>
      </c>
      <c r="DG122" s="567" t="str">
        <f t="shared" si="221"/>
        <v/>
      </c>
      <c r="DI122" s="567" t="str">
        <f t="shared" si="222"/>
        <v/>
      </c>
      <c r="DK122" s="567" t="str">
        <f t="shared" si="223"/>
        <v/>
      </c>
      <c r="DM122" s="567" t="str">
        <f t="shared" si="224"/>
        <v/>
      </c>
      <c r="DO122" s="567" t="str">
        <f t="shared" si="225"/>
        <v/>
      </c>
      <c r="DQ122" s="567" t="str">
        <f t="shared" si="226"/>
        <v/>
      </c>
      <c r="DS122" s="567" t="str">
        <f t="shared" si="227"/>
        <v/>
      </c>
      <c r="DU122" s="567" t="str">
        <f t="shared" si="228"/>
        <v/>
      </c>
      <c r="DW122" s="567" t="str">
        <f t="shared" si="228"/>
        <v/>
      </c>
      <c r="DY122" s="567" t="str">
        <f t="shared" si="229"/>
        <v/>
      </c>
      <c r="EA122" s="567" t="str">
        <f t="shared" si="230"/>
        <v/>
      </c>
      <c r="EC122" s="567" t="str">
        <f t="shared" si="231"/>
        <v/>
      </c>
      <c r="EE122" s="567" t="str">
        <f t="shared" si="232"/>
        <v/>
      </c>
      <c r="EG122" s="567" t="str">
        <f t="shared" si="233"/>
        <v/>
      </c>
      <c r="EI122" s="567" t="str">
        <f t="shared" si="234"/>
        <v/>
      </c>
      <c r="EK122" s="567" t="str">
        <f t="shared" si="235"/>
        <v/>
      </c>
      <c r="EM122" s="567" t="str">
        <f t="shared" si="236"/>
        <v/>
      </c>
      <c r="EO122" s="567" t="str">
        <f t="shared" si="237"/>
        <v/>
      </c>
      <c r="EQ122" s="567" t="str">
        <f t="shared" si="238"/>
        <v/>
      </c>
      <c r="ES122" s="567" t="str">
        <f t="shared" si="239"/>
        <v/>
      </c>
      <c r="EU122" s="567" t="str">
        <f t="shared" si="240"/>
        <v/>
      </c>
      <c r="EW122" s="567" t="str">
        <f t="shared" si="241"/>
        <v/>
      </c>
      <c r="EY122" s="567" t="str">
        <f t="shared" si="242"/>
        <v/>
      </c>
      <c r="FA122" s="567" t="str">
        <f t="shared" si="243"/>
        <v/>
      </c>
      <c r="FC122" s="567" t="str">
        <f t="shared" si="244"/>
        <v/>
      </c>
      <c r="FE122" s="567" t="str">
        <f t="shared" si="245"/>
        <v/>
      </c>
      <c r="FG122" s="567" t="str">
        <f t="shared" si="246"/>
        <v/>
      </c>
      <c r="FI122" s="567" t="str">
        <f t="shared" si="247"/>
        <v/>
      </c>
      <c r="FK122" s="567" t="str">
        <f t="shared" si="247"/>
        <v/>
      </c>
      <c r="FM122" s="567" t="str">
        <f t="shared" si="248"/>
        <v/>
      </c>
      <c r="FO122" s="567" t="str">
        <f t="shared" si="249"/>
        <v/>
      </c>
      <c r="FQ122" s="567" t="str">
        <f t="shared" si="250"/>
        <v/>
      </c>
      <c r="FS122" s="567" t="str">
        <f t="shared" si="251"/>
        <v/>
      </c>
      <c r="FU122" s="567" t="str">
        <f t="shared" si="252"/>
        <v/>
      </c>
      <c r="FW122" s="567" t="str">
        <f t="shared" si="253"/>
        <v/>
      </c>
      <c r="FY122" s="567" t="str">
        <f t="shared" si="254"/>
        <v/>
      </c>
      <c r="GA122" s="567" t="str">
        <f t="shared" si="255"/>
        <v/>
      </c>
      <c r="GC122" s="567" t="str">
        <f t="shared" si="256"/>
        <v/>
      </c>
      <c r="GE122" s="567" t="str">
        <f t="shared" si="257"/>
        <v/>
      </c>
      <c r="GG122" s="567" t="str">
        <f t="shared" si="258"/>
        <v/>
      </c>
      <c r="GI122" s="567" t="str">
        <f t="shared" si="259"/>
        <v/>
      </c>
      <c r="GK122" s="567" t="str">
        <f t="shared" si="260"/>
        <v/>
      </c>
      <c r="GM122" s="567" t="str">
        <f t="shared" si="261"/>
        <v/>
      </c>
      <c r="GO122" s="567" t="str">
        <f t="shared" si="262"/>
        <v/>
      </c>
      <c r="GQ122" s="567" t="str">
        <f t="shared" si="263"/>
        <v/>
      </c>
      <c r="GS122" s="567" t="str">
        <f t="shared" si="264"/>
        <v/>
      </c>
      <c r="GU122" s="567" t="str">
        <f t="shared" si="265"/>
        <v/>
      </c>
      <c r="GW122" s="567" t="str">
        <f t="shared" si="266"/>
        <v/>
      </c>
      <c r="GY122" s="567" t="str">
        <f t="shared" si="266"/>
        <v/>
      </c>
      <c r="HA122" s="567" t="str">
        <f t="shared" si="267"/>
        <v/>
      </c>
      <c r="HC122" s="567" t="str">
        <f t="shared" si="268"/>
        <v/>
      </c>
      <c r="HE122" s="567" t="str">
        <f t="shared" si="269"/>
        <v/>
      </c>
      <c r="HG122" s="567" t="str">
        <f t="shared" si="270"/>
        <v/>
      </c>
      <c r="HI122" s="567" t="str">
        <f t="shared" si="271"/>
        <v/>
      </c>
      <c r="HK122" s="567" t="str">
        <f t="shared" si="272"/>
        <v/>
      </c>
      <c r="HM122" s="567" t="str">
        <f t="shared" si="273"/>
        <v/>
      </c>
      <c r="HO122" s="567" t="str">
        <f t="shared" si="274"/>
        <v/>
      </c>
      <c r="HQ122" s="567" t="str">
        <f t="shared" si="275"/>
        <v/>
      </c>
      <c r="HS122" s="567" t="str">
        <f t="shared" si="276"/>
        <v/>
      </c>
      <c r="HU122" s="567" t="str">
        <f t="shared" si="277"/>
        <v/>
      </c>
      <c r="HW122" s="567" t="str">
        <f t="shared" si="278"/>
        <v/>
      </c>
      <c r="HY122" s="567" t="str">
        <f t="shared" si="279"/>
        <v/>
      </c>
      <c r="IA122" s="567" t="str">
        <f t="shared" si="280"/>
        <v/>
      </c>
      <c r="IC122" s="567" t="str">
        <f t="shared" si="281"/>
        <v/>
      </c>
      <c r="IE122" s="567" t="str">
        <f t="shared" si="282"/>
        <v/>
      </c>
      <c r="IG122" s="567" t="str">
        <f t="shared" si="283"/>
        <v/>
      </c>
      <c r="II122" s="567" t="str">
        <f t="shared" si="284"/>
        <v/>
      </c>
      <c r="IK122" s="567" t="str">
        <f t="shared" si="285"/>
        <v/>
      </c>
      <c r="IM122" s="567" t="str">
        <f t="shared" si="285"/>
        <v/>
      </c>
      <c r="IO122" s="567" t="str">
        <f t="shared" si="286"/>
        <v/>
      </c>
      <c r="IQ122" s="567" t="str">
        <f t="shared" si="287"/>
        <v/>
      </c>
      <c r="IS122" s="567" t="str">
        <f t="shared" si="288"/>
        <v/>
      </c>
      <c r="IU122" s="567" t="str">
        <f t="shared" si="289"/>
        <v/>
      </c>
      <c r="IW122" s="567" t="str">
        <f t="shared" si="290"/>
        <v/>
      </c>
      <c r="IY122" s="567" t="str">
        <f t="shared" si="291"/>
        <v/>
      </c>
      <c r="JA122" s="567" t="str">
        <f t="shared" si="292"/>
        <v/>
      </c>
      <c r="JC122" s="567" t="str">
        <f t="shared" si="293"/>
        <v/>
      </c>
      <c r="JE122" s="567" t="str">
        <f t="shared" si="294"/>
        <v/>
      </c>
      <c r="JG122" s="567" t="str">
        <f t="shared" si="295"/>
        <v/>
      </c>
      <c r="JI122" s="567" t="str">
        <f t="shared" si="296"/>
        <v/>
      </c>
      <c r="JK122" s="567" t="str">
        <f t="shared" si="297"/>
        <v/>
      </c>
      <c r="JM122" s="567" t="str">
        <f t="shared" si="298"/>
        <v/>
      </c>
      <c r="JO122" s="567" t="str">
        <f t="shared" si="299"/>
        <v/>
      </c>
      <c r="JQ122" s="567" t="str">
        <f t="shared" si="300"/>
        <v/>
      </c>
      <c r="JS122" s="567" t="str">
        <f t="shared" si="301"/>
        <v/>
      </c>
      <c r="JU122" s="567" t="str">
        <f t="shared" si="302"/>
        <v/>
      </c>
      <c r="JW122" s="567" t="str">
        <f t="shared" si="303"/>
        <v/>
      </c>
      <c r="JY122" s="567" t="str">
        <f t="shared" si="304"/>
        <v/>
      </c>
      <c r="KA122" s="567" t="str">
        <f t="shared" si="304"/>
        <v/>
      </c>
      <c r="KC122" s="567" t="str">
        <f t="shared" si="305"/>
        <v/>
      </c>
      <c r="KE122" s="567" t="str">
        <f t="shared" si="306"/>
        <v/>
      </c>
      <c r="KG122" s="567" t="str">
        <f t="shared" si="307"/>
        <v/>
      </c>
      <c r="KI122" s="567" t="str">
        <f t="shared" si="308"/>
        <v/>
      </c>
      <c r="KK122" s="567" t="str">
        <f t="shared" si="309"/>
        <v/>
      </c>
      <c r="KM122" s="567" t="str">
        <f t="shared" si="310"/>
        <v/>
      </c>
      <c r="KO122" s="567" t="str">
        <f t="shared" si="311"/>
        <v/>
      </c>
      <c r="KQ122" s="567" t="str">
        <f t="shared" si="312"/>
        <v/>
      </c>
      <c r="KS122" s="567" t="str">
        <f t="shared" si="313"/>
        <v/>
      </c>
      <c r="KU122" s="567" t="str">
        <f t="shared" si="314"/>
        <v/>
      </c>
      <c r="KW122" s="567" t="str">
        <f t="shared" si="315"/>
        <v/>
      </c>
      <c r="KY122" s="567" t="str">
        <f t="shared" si="316"/>
        <v/>
      </c>
      <c r="LA122" s="567" t="str">
        <f t="shared" si="317"/>
        <v/>
      </c>
      <c r="LC122" s="567" t="str">
        <f t="shared" si="318"/>
        <v/>
      </c>
      <c r="LE122" s="567" t="str">
        <f t="shared" si="319"/>
        <v/>
      </c>
      <c r="LG122" s="567" t="str">
        <f t="shared" si="320"/>
        <v/>
      </c>
      <c r="LI122" s="567" t="str">
        <f t="shared" si="321"/>
        <v/>
      </c>
      <c r="LK122" s="567" t="str">
        <f t="shared" si="322"/>
        <v/>
      </c>
      <c r="LM122" s="567" t="str">
        <f t="shared" si="323"/>
        <v/>
      </c>
      <c r="LO122" s="567" t="str">
        <f t="shared" si="323"/>
        <v/>
      </c>
      <c r="LQ122" s="567" t="str">
        <f t="shared" si="324"/>
        <v/>
      </c>
      <c r="LS122" s="567" t="str">
        <f t="shared" si="325"/>
        <v/>
      </c>
      <c r="LU122" s="567" t="str">
        <f t="shared" si="326"/>
        <v/>
      </c>
      <c r="LW122" s="567" t="str">
        <f t="shared" si="327"/>
        <v/>
      </c>
      <c r="LY122" s="567" t="str">
        <f t="shared" si="328"/>
        <v/>
      </c>
      <c r="MA122" s="567" t="str">
        <f t="shared" si="329"/>
        <v/>
      </c>
      <c r="MC122" s="567" t="str">
        <f t="shared" si="330"/>
        <v/>
      </c>
      <c r="ME122" s="567" t="str">
        <f t="shared" si="331"/>
        <v/>
      </c>
      <c r="MG122" s="567" t="str">
        <f t="shared" si="332"/>
        <v/>
      </c>
      <c r="MI122" s="567" t="str">
        <f t="shared" si="333"/>
        <v/>
      </c>
      <c r="MK122" s="567" t="str">
        <f t="shared" si="334"/>
        <v/>
      </c>
      <c r="MM122" s="567" t="str">
        <f t="shared" si="335"/>
        <v/>
      </c>
      <c r="MO122" s="567" t="str">
        <f t="shared" si="336"/>
        <v/>
      </c>
      <c r="MQ122" s="567" t="str">
        <f t="shared" si="337"/>
        <v/>
      </c>
      <c r="MS122" s="567" t="str">
        <f t="shared" si="338"/>
        <v/>
      </c>
      <c r="MU122" s="567" t="str">
        <f t="shared" si="339"/>
        <v/>
      </c>
      <c r="MW122" s="567" t="str">
        <f t="shared" si="340"/>
        <v/>
      </c>
      <c r="MY122" s="567" t="str">
        <f t="shared" si="341"/>
        <v/>
      </c>
    </row>
    <row r="123" spans="5:363">
      <c r="E123" s="567" t="str">
        <f t="shared" si="171"/>
        <v/>
      </c>
      <c r="G123" s="567" t="str">
        <f t="shared" si="171"/>
        <v/>
      </c>
      <c r="I123" s="567" t="str">
        <f t="shared" si="172"/>
        <v/>
      </c>
      <c r="K123" s="567" t="str">
        <f t="shared" si="173"/>
        <v/>
      </c>
      <c r="M123" s="567" t="str">
        <f t="shared" si="174"/>
        <v/>
      </c>
      <c r="O123" s="567" t="str">
        <f t="shared" si="175"/>
        <v/>
      </c>
      <c r="Q123" s="567" t="str">
        <f t="shared" si="176"/>
        <v/>
      </c>
      <c r="S123" s="567" t="str">
        <f t="shared" si="177"/>
        <v/>
      </c>
      <c r="U123" s="567" t="str">
        <f t="shared" si="178"/>
        <v/>
      </c>
      <c r="W123" s="567" t="str">
        <f t="shared" si="179"/>
        <v/>
      </c>
      <c r="Y123" s="567" t="str">
        <f t="shared" si="180"/>
        <v/>
      </c>
      <c r="AA123" s="567" t="str">
        <f t="shared" si="181"/>
        <v/>
      </c>
      <c r="AC123" s="567" t="str">
        <f t="shared" si="182"/>
        <v/>
      </c>
      <c r="AE123" s="567" t="str">
        <f t="shared" si="183"/>
        <v/>
      </c>
      <c r="AG123" s="567" t="str">
        <f t="shared" si="184"/>
        <v/>
      </c>
      <c r="AI123" s="567" t="str">
        <f t="shared" si="185"/>
        <v/>
      </c>
      <c r="AK123" s="567" t="str">
        <f t="shared" si="186"/>
        <v/>
      </c>
      <c r="AM123" s="567" t="str">
        <f t="shared" si="187"/>
        <v/>
      </c>
      <c r="AO123" s="567" t="str">
        <f t="shared" si="188"/>
        <v/>
      </c>
      <c r="AQ123" s="567" t="str">
        <f t="shared" si="189"/>
        <v/>
      </c>
      <c r="AS123" s="567" t="str">
        <f t="shared" si="190"/>
        <v/>
      </c>
      <c r="AU123" s="567" t="str">
        <f t="shared" si="190"/>
        <v/>
      </c>
      <c r="AW123" s="567" t="str">
        <f t="shared" si="191"/>
        <v/>
      </c>
      <c r="AY123" s="567" t="str">
        <f t="shared" si="192"/>
        <v/>
      </c>
      <c r="BA123" s="567" t="str">
        <f t="shared" si="193"/>
        <v/>
      </c>
      <c r="BC123" s="567" t="str">
        <f t="shared" si="194"/>
        <v/>
      </c>
      <c r="BE123" s="567" t="str">
        <f t="shared" si="195"/>
        <v/>
      </c>
      <c r="BG123" s="567" t="str">
        <f t="shared" si="196"/>
        <v/>
      </c>
      <c r="BI123" s="567" t="str">
        <f t="shared" si="197"/>
        <v/>
      </c>
      <c r="BK123" s="567" t="str">
        <f t="shared" si="198"/>
        <v/>
      </c>
      <c r="BM123" s="567" t="str">
        <f t="shared" si="199"/>
        <v/>
      </c>
      <c r="BO123" s="567" t="str">
        <f t="shared" si="200"/>
        <v/>
      </c>
      <c r="BQ123" s="567" t="str">
        <f t="shared" si="201"/>
        <v/>
      </c>
      <c r="BS123" s="567" t="str">
        <f t="shared" si="202"/>
        <v/>
      </c>
      <c r="BU123" s="567" t="str">
        <f t="shared" si="203"/>
        <v/>
      </c>
      <c r="BW123" s="567" t="str">
        <f t="shared" si="204"/>
        <v/>
      </c>
      <c r="BY123" s="567" t="str">
        <f t="shared" si="205"/>
        <v/>
      </c>
      <c r="CA123" s="567" t="str">
        <f t="shared" si="206"/>
        <v/>
      </c>
      <c r="CC123" s="567" t="str">
        <f t="shared" si="207"/>
        <v/>
      </c>
      <c r="CE123" s="567" t="str">
        <f t="shared" si="208"/>
        <v/>
      </c>
      <c r="CG123" s="567" t="str">
        <f t="shared" si="209"/>
        <v/>
      </c>
      <c r="CI123" s="567" t="str">
        <f t="shared" si="209"/>
        <v/>
      </c>
      <c r="CK123" s="567" t="str">
        <f t="shared" si="210"/>
        <v/>
      </c>
      <c r="CM123" s="567" t="str">
        <f t="shared" si="211"/>
        <v/>
      </c>
      <c r="CO123" s="567" t="str">
        <f t="shared" si="212"/>
        <v/>
      </c>
      <c r="CQ123" s="567" t="str">
        <f t="shared" si="213"/>
        <v/>
      </c>
      <c r="CS123" s="567" t="str">
        <f t="shared" si="214"/>
        <v/>
      </c>
      <c r="CU123" s="567" t="str">
        <f t="shared" si="215"/>
        <v/>
      </c>
      <c r="CW123" s="567" t="str">
        <f t="shared" si="216"/>
        <v/>
      </c>
      <c r="CY123" s="567" t="str">
        <f t="shared" si="217"/>
        <v/>
      </c>
      <c r="DA123" s="567" t="str">
        <f t="shared" si="218"/>
        <v/>
      </c>
      <c r="DC123" s="567" t="str">
        <f t="shared" si="219"/>
        <v/>
      </c>
      <c r="DE123" s="567" t="str">
        <f t="shared" si="220"/>
        <v/>
      </c>
      <c r="DG123" s="567" t="str">
        <f t="shared" si="221"/>
        <v/>
      </c>
      <c r="DI123" s="567" t="str">
        <f t="shared" si="222"/>
        <v/>
      </c>
      <c r="DK123" s="567" t="str">
        <f t="shared" si="223"/>
        <v/>
      </c>
      <c r="DM123" s="567" t="str">
        <f t="shared" si="224"/>
        <v/>
      </c>
      <c r="DO123" s="567" t="str">
        <f t="shared" si="225"/>
        <v/>
      </c>
      <c r="DQ123" s="567" t="str">
        <f t="shared" si="226"/>
        <v/>
      </c>
      <c r="DS123" s="567" t="str">
        <f t="shared" si="227"/>
        <v/>
      </c>
      <c r="DU123" s="567" t="str">
        <f t="shared" si="228"/>
        <v/>
      </c>
      <c r="DW123" s="567" t="str">
        <f t="shared" si="228"/>
        <v/>
      </c>
      <c r="DY123" s="567" t="str">
        <f t="shared" si="229"/>
        <v/>
      </c>
      <c r="EA123" s="567" t="str">
        <f t="shared" si="230"/>
        <v/>
      </c>
      <c r="EC123" s="567" t="str">
        <f t="shared" si="231"/>
        <v/>
      </c>
      <c r="EE123" s="567" t="str">
        <f t="shared" si="232"/>
        <v/>
      </c>
      <c r="EG123" s="567" t="str">
        <f t="shared" si="233"/>
        <v/>
      </c>
      <c r="EI123" s="567" t="str">
        <f t="shared" si="234"/>
        <v/>
      </c>
      <c r="EK123" s="567" t="str">
        <f t="shared" si="235"/>
        <v/>
      </c>
      <c r="EM123" s="567" t="str">
        <f t="shared" si="236"/>
        <v/>
      </c>
      <c r="EO123" s="567" t="str">
        <f t="shared" si="237"/>
        <v/>
      </c>
      <c r="EQ123" s="567" t="str">
        <f t="shared" si="238"/>
        <v/>
      </c>
      <c r="ES123" s="567" t="str">
        <f t="shared" si="239"/>
        <v/>
      </c>
      <c r="EU123" s="567" t="str">
        <f t="shared" si="240"/>
        <v/>
      </c>
      <c r="EW123" s="567" t="str">
        <f t="shared" si="241"/>
        <v/>
      </c>
      <c r="EY123" s="567" t="str">
        <f t="shared" si="242"/>
        <v/>
      </c>
      <c r="FA123" s="567" t="str">
        <f t="shared" si="243"/>
        <v/>
      </c>
      <c r="FC123" s="567" t="str">
        <f t="shared" si="244"/>
        <v/>
      </c>
      <c r="FE123" s="567" t="str">
        <f t="shared" si="245"/>
        <v/>
      </c>
      <c r="FG123" s="567" t="str">
        <f t="shared" si="246"/>
        <v/>
      </c>
      <c r="FI123" s="567" t="str">
        <f t="shared" si="247"/>
        <v/>
      </c>
      <c r="FK123" s="567" t="str">
        <f t="shared" si="247"/>
        <v/>
      </c>
      <c r="FM123" s="567" t="str">
        <f t="shared" si="248"/>
        <v/>
      </c>
      <c r="FO123" s="567" t="str">
        <f t="shared" si="249"/>
        <v/>
      </c>
      <c r="FQ123" s="567" t="str">
        <f t="shared" si="250"/>
        <v/>
      </c>
      <c r="FS123" s="567" t="str">
        <f t="shared" si="251"/>
        <v/>
      </c>
      <c r="FU123" s="567" t="str">
        <f t="shared" si="252"/>
        <v/>
      </c>
      <c r="FW123" s="567" t="str">
        <f t="shared" si="253"/>
        <v/>
      </c>
      <c r="FY123" s="567" t="str">
        <f t="shared" si="254"/>
        <v/>
      </c>
      <c r="GA123" s="567" t="str">
        <f t="shared" si="255"/>
        <v/>
      </c>
      <c r="GC123" s="567" t="str">
        <f t="shared" si="256"/>
        <v/>
      </c>
      <c r="GE123" s="567" t="str">
        <f t="shared" si="257"/>
        <v/>
      </c>
      <c r="GG123" s="567" t="str">
        <f t="shared" si="258"/>
        <v/>
      </c>
      <c r="GI123" s="567" t="str">
        <f t="shared" si="259"/>
        <v/>
      </c>
      <c r="GK123" s="567" t="str">
        <f t="shared" si="260"/>
        <v/>
      </c>
      <c r="GM123" s="567" t="str">
        <f t="shared" si="261"/>
        <v/>
      </c>
      <c r="GO123" s="567" t="str">
        <f t="shared" si="262"/>
        <v/>
      </c>
      <c r="GQ123" s="567" t="str">
        <f t="shared" si="263"/>
        <v/>
      </c>
      <c r="GS123" s="567" t="str">
        <f t="shared" si="264"/>
        <v/>
      </c>
      <c r="GU123" s="567" t="str">
        <f t="shared" si="265"/>
        <v/>
      </c>
      <c r="GW123" s="567" t="str">
        <f t="shared" si="266"/>
        <v/>
      </c>
      <c r="GY123" s="567" t="str">
        <f t="shared" si="266"/>
        <v/>
      </c>
      <c r="HA123" s="567" t="str">
        <f t="shared" si="267"/>
        <v/>
      </c>
      <c r="HC123" s="567" t="str">
        <f t="shared" si="268"/>
        <v/>
      </c>
      <c r="HE123" s="567" t="str">
        <f t="shared" si="269"/>
        <v/>
      </c>
      <c r="HG123" s="567" t="str">
        <f t="shared" si="270"/>
        <v/>
      </c>
      <c r="HI123" s="567" t="str">
        <f t="shared" si="271"/>
        <v/>
      </c>
      <c r="HK123" s="567" t="str">
        <f t="shared" si="272"/>
        <v/>
      </c>
      <c r="HM123" s="567" t="str">
        <f t="shared" si="273"/>
        <v/>
      </c>
      <c r="HO123" s="567" t="str">
        <f t="shared" si="274"/>
        <v/>
      </c>
      <c r="HQ123" s="567" t="str">
        <f t="shared" si="275"/>
        <v/>
      </c>
      <c r="HS123" s="567" t="str">
        <f t="shared" si="276"/>
        <v/>
      </c>
      <c r="HU123" s="567" t="str">
        <f t="shared" si="277"/>
        <v/>
      </c>
      <c r="HW123" s="567" t="str">
        <f t="shared" si="278"/>
        <v/>
      </c>
      <c r="HY123" s="567" t="str">
        <f t="shared" si="279"/>
        <v/>
      </c>
      <c r="IA123" s="567" t="str">
        <f t="shared" si="280"/>
        <v/>
      </c>
      <c r="IC123" s="567" t="str">
        <f t="shared" si="281"/>
        <v/>
      </c>
      <c r="IE123" s="567" t="str">
        <f t="shared" si="282"/>
        <v/>
      </c>
      <c r="IG123" s="567" t="str">
        <f t="shared" si="283"/>
        <v/>
      </c>
      <c r="II123" s="567" t="str">
        <f t="shared" si="284"/>
        <v/>
      </c>
      <c r="IK123" s="567" t="str">
        <f t="shared" si="285"/>
        <v/>
      </c>
      <c r="IM123" s="567" t="str">
        <f t="shared" si="285"/>
        <v/>
      </c>
      <c r="IO123" s="567" t="str">
        <f t="shared" si="286"/>
        <v/>
      </c>
      <c r="IQ123" s="567" t="str">
        <f t="shared" si="287"/>
        <v/>
      </c>
      <c r="IS123" s="567" t="str">
        <f t="shared" si="288"/>
        <v/>
      </c>
      <c r="IU123" s="567" t="str">
        <f t="shared" si="289"/>
        <v/>
      </c>
      <c r="IW123" s="567" t="str">
        <f t="shared" si="290"/>
        <v/>
      </c>
      <c r="IY123" s="567" t="str">
        <f t="shared" si="291"/>
        <v/>
      </c>
      <c r="JA123" s="567" t="str">
        <f t="shared" si="292"/>
        <v/>
      </c>
      <c r="JC123" s="567" t="str">
        <f t="shared" si="293"/>
        <v/>
      </c>
      <c r="JE123" s="567" t="str">
        <f t="shared" si="294"/>
        <v/>
      </c>
      <c r="JG123" s="567" t="str">
        <f t="shared" si="295"/>
        <v/>
      </c>
      <c r="JI123" s="567" t="str">
        <f t="shared" si="296"/>
        <v/>
      </c>
      <c r="JK123" s="567" t="str">
        <f t="shared" si="297"/>
        <v/>
      </c>
      <c r="JM123" s="567" t="str">
        <f t="shared" si="298"/>
        <v/>
      </c>
      <c r="JO123" s="567" t="str">
        <f t="shared" si="299"/>
        <v/>
      </c>
      <c r="JQ123" s="567" t="str">
        <f t="shared" si="300"/>
        <v/>
      </c>
      <c r="JS123" s="567" t="str">
        <f t="shared" si="301"/>
        <v/>
      </c>
      <c r="JU123" s="567" t="str">
        <f t="shared" si="302"/>
        <v/>
      </c>
      <c r="JW123" s="567" t="str">
        <f t="shared" si="303"/>
        <v/>
      </c>
      <c r="JY123" s="567" t="str">
        <f t="shared" si="304"/>
        <v/>
      </c>
      <c r="KA123" s="567" t="str">
        <f t="shared" si="304"/>
        <v/>
      </c>
      <c r="KC123" s="567" t="str">
        <f t="shared" si="305"/>
        <v/>
      </c>
      <c r="KE123" s="567" t="str">
        <f t="shared" si="306"/>
        <v/>
      </c>
      <c r="KG123" s="567" t="str">
        <f t="shared" si="307"/>
        <v/>
      </c>
      <c r="KI123" s="567" t="str">
        <f t="shared" si="308"/>
        <v/>
      </c>
      <c r="KK123" s="567" t="str">
        <f t="shared" si="309"/>
        <v/>
      </c>
      <c r="KM123" s="567" t="str">
        <f t="shared" si="310"/>
        <v/>
      </c>
      <c r="KO123" s="567" t="str">
        <f t="shared" si="311"/>
        <v/>
      </c>
      <c r="KQ123" s="567" t="str">
        <f t="shared" si="312"/>
        <v/>
      </c>
      <c r="KS123" s="567" t="str">
        <f t="shared" si="313"/>
        <v/>
      </c>
      <c r="KU123" s="567" t="str">
        <f t="shared" si="314"/>
        <v/>
      </c>
      <c r="KW123" s="567" t="str">
        <f t="shared" si="315"/>
        <v/>
      </c>
      <c r="KY123" s="567" t="str">
        <f t="shared" si="316"/>
        <v/>
      </c>
      <c r="LA123" s="567" t="str">
        <f t="shared" si="317"/>
        <v/>
      </c>
      <c r="LC123" s="567" t="str">
        <f t="shared" si="318"/>
        <v/>
      </c>
      <c r="LE123" s="567" t="str">
        <f t="shared" si="319"/>
        <v/>
      </c>
      <c r="LG123" s="567" t="str">
        <f t="shared" si="320"/>
        <v/>
      </c>
      <c r="LI123" s="567" t="str">
        <f t="shared" si="321"/>
        <v/>
      </c>
      <c r="LK123" s="567" t="str">
        <f t="shared" si="322"/>
        <v/>
      </c>
      <c r="LM123" s="567" t="str">
        <f t="shared" si="323"/>
        <v/>
      </c>
      <c r="LO123" s="567" t="str">
        <f t="shared" si="323"/>
        <v/>
      </c>
      <c r="LQ123" s="567" t="str">
        <f t="shared" si="324"/>
        <v/>
      </c>
      <c r="LS123" s="567" t="str">
        <f t="shared" si="325"/>
        <v/>
      </c>
      <c r="LU123" s="567" t="str">
        <f t="shared" si="326"/>
        <v/>
      </c>
      <c r="LW123" s="567" t="str">
        <f t="shared" si="327"/>
        <v/>
      </c>
      <c r="LY123" s="567" t="str">
        <f t="shared" si="328"/>
        <v/>
      </c>
      <c r="MA123" s="567" t="str">
        <f t="shared" si="329"/>
        <v/>
      </c>
      <c r="MC123" s="567" t="str">
        <f t="shared" si="330"/>
        <v/>
      </c>
      <c r="ME123" s="567" t="str">
        <f t="shared" si="331"/>
        <v/>
      </c>
      <c r="MG123" s="567" t="str">
        <f t="shared" si="332"/>
        <v/>
      </c>
      <c r="MI123" s="567" t="str">
        <f t="shared" si="333"/>
        <v/>
      </c>
      <c r="MK123" s="567" t="str">
        <f t="shared" si="334"/>
        <v/>
      </c>
      <c r="MM123" s="567" t="str">
        <f t="shared" si="335"/>
        <v/>
      </c>
      <c r="MO123" s="567" t="str">
        <f t="shared" si="336"/>
        <v/>
      </c>
      <c r="MQ123" s="567" t="str">
        <f t="shared" si="337"/>
        <v/>
      </c>
      <c r="MS123" s="567" t="str">
        <f t="shared" si="338"/>
        <v/>
      </c>
      <c r="MU123" s="567" t="str">
        <f t="shared" si="339"/>
        <v/>
      </c>
      <c r="MW123" s="567" t="str">
        <f t="shared" si="340"/>
        <v/>
      </c>
      <c r="MY123" s="567" t="str">
        <f t="shared" si="341"/>
        <v/>
      </c>
    </row>
    <row r="124" spans="5:363">
      <c r="E124" s="567" t="str">
        <f t="shared" si="171"/>
        <v/>
      </c>
      <c r="G124" s="567" t="str">
        <f t="shared" si="171"/>
        <v/>
      </c>
      <c r="I124" s="567" t="str">
        <f t="shared" si="172"/>
        <v/>
      </c>
      <c r="K124" s="567" t="str">
        <f t="shared" si="173"/>
        <v/>
      </c>
      <c r="M124" s="567" t="str">
        <f t="shared" si="174"/>
        <v/>
      </c>
      <c r="O124" s="567" t="str">
        <f t="shared" si="175"/>
        <v/>
      </c>
      <c r="Q124" s="567" t="str">
        <f t="shared" si="176"/>
        <v/>
      </c>
      <c r="S124" s="567" t="str">
        <f t="shared" si="177"/>
        <v/>
      </c>
      <c r="U124" s="567" t="str">
        <f t="shared" si="178"/>
        <v/>
      </c>
      <c r="W124" s="567" t="str">
        <f t="shared" si="179"/>
        <v/>
      </c>
      <c r="Y124" s="567" t="str">
        <f t="shared" si="180"/>
        <v/>
      </c>
      <c r="AA124" s="567" t="str">
        <f t="shared" si="181"/>
        <v/>
      </c>
      <c r="AC124" s="567" t="str">
        <f t="shared" si="182"/>
        <v/>
      </c>
      <c r="AE124" s="567" t="str">
        <f t="shared" si="183"/>
        <v/>
      </c>
      <c r="AG124" s="567" t="str">
        <f t="shared" si="184"/>
        <v/>
      </c>
      <c r="AI124" s="567" t="str">
        <f t="shared" si="185"/>
        <v/>
      </c>
      <c r="AK124" s="567" t="str">
        <f t="shared" si="186"/>
        <v/>
      </c>
      <c r="AM124" s="567" t="str">
        <f t="shared" si="187"/>
        <v/>
      </c>
      <c r="AO124" s="567" t="str">
        <f t="shared" si="188"/>
        <v/>
      </c>
      <c r="AQ124" s="567" t="str">
        <f t="shared" si="189"/>
        <v/>
      </c>
      <c r="AS124" s="567" t="str">
        <f t="shared" si="190"/>
        <v/>
      </c>
      <c r="AU124" s="567" t="str">
        <f t="shared" si="190"/>
        <v/>
      </c>
      <c r="AW124" s="567" t="str">
        <f t="shared" si="191"/>
        <v/>
      </c>
      <c r="AY124" s="567" t="str">
        <f t="shared" si="192"/>
        <v/>
      </c>
      <c r="BA124" s="567" t="str">
        <f t="shared" si="193"/>
        <v/>
      </c>
      <c r="BC124" s="567" t="str">
        <f t="shared" si="194"/>
        <v/>
      </c>
      <c r="BE124" s="567" t="str">
        <f t="shared" si="195"/>
        <v/>
      </c>
      <c r="BG124" s="567" t="str">
        <f t="shared" si="196"/>
        <v/>
      </c>
      <c r="BI124" s="567" t="str">
        <f t="shared" si="197"/>
        <v/>
      </c>
      <c r="BK124" s="567" t="str">
        <f t="shared" si="198"/>
        <v/>
      </c>
      <c r="BM124" s="567" t="str">
        <f t="shared" si="199"/>
        <v/>
      </c>
      <c r="BO124" s="567" t="str">
        <f t="shared" si="200"/>
        <v/>
      </c>
      <c r="BQ124" s="567" t="str">
        <f t="shared" si="201"/>
        <v/>
      </c>
      <c r="BS124" s="567" t="str">
        <f t="shared" si="202"/>
        <v/>
      </c>
      <c r="BU124" s="567" t="str">
        <f t="shared" si="203"/>
        <v/>
      </c>
      <c r="BW124" s="567" t="str">
        <f t="shared" si="204"/>
        <v/>
      </c>
      <c r="BY124" s="567" t="str">
        <f t="shared" si="205"/>
        <v/>
      </c>
      <c r="CA124" s="567" t="str">
        <f t="shared" si="206"/>
        <v/>
      </c>
      <c r="CC124" s="567" t="str">
        <f t="shared" si="207"/>
        <v/>
      </c>
      <c r="CE124" s="567" t="str">
        <f t="shared" si="208"/>
        <v/>
      </c>
      <c r="CG124" s="567" t="str">
        <f t="shared" si="209"/>
        <v/>
      </c>
      <c r="CI124" s="567" t="str">
        <f t="shared" si="209"/>
        <v/>
      </c>
      <c r="CK124" s="567" t="str">
        <f t="shared" si="210"/>
        <v/>
      </c>
      <c r="CM124" s="567" t="str">
        <f t="shared" si="211"/>
        <v/>
      </c>
      <c r="CO124" s="567" t="str">
        <f t="shared" si="212"/>
        <v/>
      </c>
      <c r="CQ124" s="567" t="str">
        <f t="shared" si="213"/>
        <v/>
      </c>
      <c r="CS124" s="567" t="str">
        <f t="shared" si="214"/>
        <v/>
      </c>
      <c r="CU124" s="567" t="str">
        <f t="shared" si="215"/>
        <v/>
      </c>
      <c r="CW124" s="567" t="str">
        <f t="shared" si="216"/>
        <v/>
      </c>
      <c r="CY124" s="567" t="str">
        <f t="shared" si="217"/>
        <v/>
      </c>
      <c r="DA124" s="567" t="str">
        <f t="shared" si="218"/>
        <v/>
      </c>
      <c r="DC124" s="567" t="str">
        <f t="shared" si="219"/>
        <v/>
      </c>
      <c r="DE124" s="567" t="str">
        <f t="shared" si="220"/>
        <v/>
      </c>
      <c r="DG124" s="567" t="str">
        <f t="shared" si="221"/>
        <v/>
      </c>
      <c r="DI124" s="567" t="str">
        <f t="shared" si="222"/>
        <v/>
      </c>
      <c r="DK124" s="567" t="str">
        <f t="shared" si="223"/>
        <v/>
      </c>
      <c r="DM124" s="567" t="str">
        <f t="shared" si="224"/>
        <v/>
      </c>
      <c r="DO124" s="567" t="str">
        <f t="shared" si="225"/>
        <v/>
      </c>
      <c r="DQ124" s="567" t="str">
        <f t="shared" si="226"/>
        <v/>
      </c>
      <c r="DS124" s="567" t="str">
        <f t="shared" si="227"/>
        <v/>
      </c>
      <c r="DU124" s="567" t="str">
        <f t="shared" si="228"/>
        <v/>
      </c>
      <c r="DW124" s="567" t="str">
        <f t="shared" si="228"/>
        <v/>
      </c>
      <c r="DY124" s="567" t="str">
        <f t="shared" si="229"/>
        <v/>
      </c>
      <c r="EA124" s="567" t="str">
        <f t="shared" si="230"/>
        <v/>
      </c>
      <c r="EC124" s="567" t="str">
        <f t="shared" si="231"/>
        <v/>
      </c>
      <c r="EE124" s="567" t="str">
        <f t="shared" si="232"/>
        <v/>
      </c>
      <c r="EG124" s="567" t="str">
        <f t="shared" si="233"/>
        <v/>
      </c>
      <c r="EI124" s="567" t="str">
        <f t="shared" si="234"/>
        <v/>
      </c>
      <c r="EK124" s="567" t="str">
        <f t="shared" si="235"/>
        <v/>
      </c>
      <c r="EM124" s="567" t="str">
        <f t="shared" si="236"/>
        <v/>
      </c>
      <c r="EO124" s="567" t="str">
        <f t="shared" si="237"/>
        <v/>
      </c>
      <c r="EQ124" s="567" t="str">
        <f t="shared" si="238"/>
        <v/>
      </c>
      <c r="ES124" s="567" t="str">
        <f t="shared" si="239"/>
        <v/>
      </c>
      <c r="EU124" s="567" t="str">
        <f t="shared" si="240"/>
        <v/>
      </c>
      <c r="EW124" s="567" t="str">
        <f t="shared" si="241"/>
        <v/>
      </c>
      <c r="EY124" s="567" t="str">
        <f t="shared" si="242"/>
        <v/>
      </c>
      <c r="FA124" s="567" t="str">
        <f t="shared" si="243"/>
        <v/>
      </c>
      <c r="FC124" s="567" t="str">
        <f t="shared" si="244"/>
        <v/>
      </c>
      <c r="FE124" s="567" t="str">
        <f t="shared" si="245"/>
        <v/>
      </c>
      <c r="FG124" s="567" t="str">
        <f t="shared" si="246"/>
        <v/>
      </c>
      <c r="FI124" s="567" t="str">
        <f t="shared" si="247"/>
        <v/>
      </c>
      <c r="FK124" s="567" t="str">
        <f t="shared" si="247"/>
        <v/>
      </c>
      <c r="FM124" s="567" t="str">
        <f t="shared" si="248"/>
        <v/>
      </c>
      <c r="FO124" s="567" t="str">
        <f t="shared" si="249"/>
        <v/>
      </c>
      <c r="FQ124" s="567" t="str">
        <f t="shared" si="250"/>
        <v/>
      </c>
      <c r="FS124" s="567" t="str">
        <f t="shared" si="251"/>
        <v/>
      </c>
      <c r="FU124" s="567" t="str">
        <f t="shared" si="252"/>
        <v/>
      </c>
      <c r="FW124" s="567" t="str">
        <f t="shared" si="253"/>
        <v/>
      </c>
      <c r="FY124" s="567" t="str">
        <f t="shared" si="254"/>
        <v/>
      </c>
      <c r="GA124" s="567" t="str">
        <f t="shared" si="255"/>
        <v/>
      </c>
      <c r="GC124" s="567" t="str">
        <f t="shared" si="256"/>
        <v/>
      </c>
      <c r="GE124" s="567" t="str">
        <f t="shared" si="257"/>
        <v/>
      </c>
      <c r="GG124" s="567" t="str">
        <f t="shared" si="258"/>
        <v/>
      </c>
      <c r="GI124" s="567" t="str">
        <f t="shared" si="259"/>
        <v/>
      </c>
      <c r="GK124" s="567" t="str">
        <f t="shared" si="260"/>
        <v/>
      </c>
      <c r="GM124" s="567" t="str">
        <f t="shared" si="261"/>
        <v/>
      </c>
      <c r="GO124" s="567" t="str">
        <f t="shared" si="262"/>
        <v/>
      </c>
      <c r="GQ124" s="567" t="str">
        <f t="shared" si="263"/>
        <v/>
      </c>
      <c r="GS124" s="567" t="str">
        <f t="shared" si="264"/>
        <v/>
      </c>
      <c r="GU124" s="567" t="str">
        <f t="shared" si="265"/>
        <v/>
      </c>
      <c r="GW124" s="567" t="str">
        <f t="shared" si="266"/>
        <v/>
      </c>
      <c r="GY124" s="567" t="str">
        <f t="shared" si="266"/>
        <v/>
      </c>
      <c r="HA124" s="567" t="str">
        <f t="shared" si="267"/>
        <v/>
      </c>
      <c r="HC124" s="567" t="str">
        <f t="shared" si="268"/>
        <v/>
      </c>
      <c r="HE124" s="567" t="str">
        <f t="shared" si="269"/>
        <v/>
      </c>
      <c r="HG124" s="567" t="str">
        <f t="shared" si="270"/>
        <v/>
      </c>
      <c r="HI124" s="567" t="str">
        <f t="shared" si="271"/>
        <v/>
      </c>
      <c r="HK124" s="567" t="str">
        <f t="shared" si="272"/>
        <v/>
      </c>
      <c r="HM124" s="567" t="str">
        <f t="shared" si="273"/>
        <v/>
      </c>
      <c r="HO124" s="567" t="str">
        <f t="shared" si="274"/>
        <v/>
      </c>
      <c r="HQ124" s="567" t="str">
        <f t="shared" si="275"/>
        <v/>
      </c>
      <c r="HS124" s="567" t="str">
        <f t="shared" si="276"/>
        <v/>
      </c>
      <c r="HU124" s="567" t="str">
        <f t="shared" si="277"/>
        <v/>
      </c>
      <c r="HW124" s="567" t="str">
        <f t="shared" si="278"/>
        <v/>
      </c>
      <c r="HY124" s="567" t="str">
        <f t="shared" si="279"/>
        <v/>
      </c>
      <c r="IA124" s="567" t="str">
        <f t="shared" si="280"/>
        <v/>
      </c>
      <c r="IC124" s="567" t="str">
        <f t="shared" si="281"/>
        <v/>
      </c>
      <c r="IE124" s="567" t="str">
        <f t="shared" si="282"/>
        <v/>
      </c>
      <c r="IG124" s="567" t="str">
        <f t="shared" si="283"/>
        <v/>
      </c>
      <c r="II124" s="567" t="str">
        <f t="shared" si="284"/>
        <v/>
      </c>
      <c r="IK124" s="567" t="str">
        <f t="shared" si="285"/>
        <v/>
      </c>
      <c r="IM124" s="567" t="str">
        <f t="shared" si="285"/>
        <v/>
      </c>
      <c r="IO124" s="567" t="str">
        <f t="shared" si="286"/>
        <v/>
      </c>
      <c r="IQ124" s="567" t="str">
        <f t="shared" si="287"/>
        <v/>
      </c>
      <c r="IS124" s="567" t="str">
        <f t="shared" si="288"/>
        <v/>
      </c>
      <c r="IU124" s="567" t="str">
        <f t="shared" si="289"/>
        <v/>
      </c>
      <c r="IW124" s="567" t="str">
        <f t="shared" si="290"/>
        <v/>
      </c>
      <c r="IY124" s="567" t="str">
        <f t="shared" si="291"/>
        <v/>
      </c>
      <c r="JA124" s="567" t="str">
        <f t="shared" si="292"/>
        <v/>
      </c>
      <c r="JC124" s="567" t="str">
        <f t="shared" si="293"/>
        <v/>
      </c>
      <c r="JE124" s="567" t="str">
        <f t="shared" si="294"/>
        <v/>
      </c>
      <c r="JG124" s="567" t="str">
        <f t="shared" si="295"/>
        <v/>
      </c>
      <c r="JI124" s="567" t="str">
        <f t="shared" si="296"/>
        <v/>
      </c>
      <c r="JK124" s="567" t="str">
        <f t="shared" si="297"/>
        <v/>
      </c>
      <c r="JM124" s="567" t="str">
        <f t="shared" si="298"/>
        <v/>
      </c>
      <c r="JO124" s="567" t="str">
        <f t="shared" si="299"/>
        <v/>
      </c>
      <c r="JQ124" s="567" t="str">
        <f t="shared" si="300"/>
        <v/>
      </c>
      <c r="JS124" s="567" t="str">
        <f t="shared" si="301"/>
        <v/>
      </c>
      <c r="JU124" s="567" t="str">
        <f t="shared" si="302"/>
        <v/>
      </c>
      <c r="JW124" s="567" t="str">
        <f t="shared" si="303"/>
        <v/>
      </c>
      <c r="JY124" s="567" t="str">
        <f t="shared" si="304"/>
        <v/>
      </c>
      <c r="KA124" s="567" t="str">
        <f t="shared" si="304"/>
        <v/>
      </c>
      <c r="KC124" s="567" t="str">
        <f t="shared" si="305"/>
        <v/>
      </c>
      <c r="KE124" s="567" t="str">
        <f t="shared" si="306"/>
        <v/>
      </c>
      <c r="KG124" s="567" t="str">
        <f t="shared" si="307"/>
        <v/>
      </c>
      <c r="KI124" s="567" t="str">
        <f t="shared" si="308"/>
        <v/>
      </c>
      <c r="KK124" s="567" t="str">
        <f t="shared" si="309"/>
        <v/>
      </c>
      <c r="KM124" s="567" t="str">
        <f t="shared" si="310"/>
        <v/>
      </c>
      <c r="KO124" s="567" t="str">
        <f t="shared" si="311"/>
        <v/>
      </c>
      <c r="KQ124" s="567" t="str">
        <f t="shared" si="312"/>
        <v/>
      </c>
      <c r="KS124" s="567" t="str">
        <f t="shared" si="313"/>
        <v/>
      </c>
      <c r="KU124" s="567" t="str">
        <f t="shared" si="314"/>
        <v/>
      </c>
      <c r="KW124" s="567" t="str">
        <f t="shared" si="315"/>
        <v/>
      </c>
      <c r="KY124" s="567" t="str">
        <f t="shared" si="316"/>
        <v/>
      </c>
      <c r="LA124" s="567" t="str">
        <f t="shared" si="317"/>
        <v/>
      </c>
      <c r="LC124" s="567" t="str">
        <f t="shared" si="318"/>
        <v/>
      </c>
      <c r="LE124" s="567" t="str">
        <f t="shared" si="319"/>
        <v/>
      </c>
      <c r="LG124" s="567" t="str">
        <f t="shared" si="320"/>
        <v/>
      </c>
      <c r="LI124" s="567" t="str">
        <f t="shared" si="321"/>
        <v/>
      </c>
      <c r="LK124" s="567" t="str">
        <f t="shared" si="322"/>
        <v/>
      </c>
      <c r="LM124" s="567" t="str">
        <f t="shared" si="323"/>
        <v/>
      </c>
      <c r="LO124" s="567" t="str">
        <f t="shared" si="323"/>
        <v/>
      </c>
      <c r="LQ124" s="567" t="str">
        <f t="shared" si="324"/>
        <v/>
      </c>
      <c r="LS124" s="567" t="str">
        <f t="shared" si="325"/>
        <v/>
      </c>
      <c r="LU124" s="567" t="str">
        <f t="shared" si="326"/>
        <v/>
      </c>
      <c r="LW124" s="567" t="str">
        <f t="shared" si="327"/>
        <v/>
      </c>
      <c r="LY124" s="567" t="str">
        <f t="shared" si="328"/>
        <v/>
      </c>
      <c r="MA124" s="567" t="str">
        <f t="shared" si="329"/>
        <v/>
      </c>
      <c r="MC124" s="567" t="str">
        <f t="shared" si="330"/>
        <v/>
      </c>
      <c r="ME124" s="567" t="str">
        <f t="shared" si="331"/>
        <v/>
      </c>
      <c r="MG124" s="567" t="str">
        <f t="shared" si="332"/>
        <v/>
      </c>
      <c r="MI124" s="567" t="str">
        <f t="shared" si="333"/>
        <v/>
      </c>
      <c r="MK124" s="567" t="str">
        <f t="shared" si="334"/>
        <v/>
      </c>
      <c r="MM124" s="567" t="str">
        <f t="shared" si="335"/>
        <v/>
      </c>
      <c r="MO124" s="567" t="str">
        <f t="shared" si="336"/>
        <v/>
      </c>
      <c r="MQ124" s="567" t="str">
        <f t="shared" si="337"/>
        <v/>
      </c>
      <c r="MS124" s="567" t="str">
        <f t="shared" si="338"/>
        <v/>
      </c>
      <c r="MU124" s="567" t="str">
        <f t="shared" si="339"/>
        <v/>
      </c>
      <c r="MW124" s="567" t="str">
        <f t="shared" si="340"/>
        <v/>
      </c>
      <c r="MY124" s="567" t="str">
        <f t="shared" si="341"/>
        <v/>
      </c>
    </row>
    <row r="125" spans="5:363">
      <c r="E125" s="567" t="str">
        <f t="shared" si="171"/>
        <v/>
      </c>
      <c r="G125" s="567" t="str">
        <f t="shared" si="171"/>
        <v/>
      </c>
      <c r="I125" s="567" t="str">
        <f t="shared" si="172"/>
        <v/>
      </c>
      <c r="K125" s="567" t="str">
        <f t="shared" si="173"/>
        <v/>
      </c>
      <c r="M125" s="567" t="str">
        <f t="shared" si="174"/>
        <v/>
      </c>
      <c r="O125" s="567" t="str">
        <f t="shared" si="175"/>
        <v/>
      </c>
      <c r="Q125" s="567" t="str">
        <f t="shared" si="176"/>
        <v/>
      </c>
      <c r="S125" s="567" t="str">
        <f t="shared" si="177"/>
        <v/>
      </c>
      <c r="U125" s="567" t="str">
        <f t="shared" si="178"/>
        <v/>
      </c>
      <c r="W125" s="567" t="str">
        <f t="shared" si="179"/>
        <v/>
      </c>
      <c r="Y125" s="567" t="str">
        <f t="shared" si="180"/>
        <v/>
      </c>
      <c r="AA125" s="567" t="str">
        <f t="shared" si="181"/>
        <v/>
      </c>
      <c r="AC125" s="567" t="str">
        <f t="shared" si="182"/>
        <v/>
      </c>
      <c r="AE125" s="567" t="str">
        <f t="shared" si="183"/>
        <v/>
      </c>
      <c r="AG125" s="567" t="str">
        <f t="shared" si="184"/>
        <v/>
      </c>
      <c r="AI125" s="567" t="str">
        <f t="shared" si="185"/>
        <v/>
      </c>
      <c r="AK125" s="567" t="str">
        <f t="shared" si="186"/>
        <v/>
      </c>
      <c r="AM125" s="567" t="str">
        <f t="shared" si="187"/>
        <v/>
      </c>
      <c r="AO125" s="567" t="str">
        <f t="shared" si="188"/>
        <v/>
      </c>
      <c r="AQ125" s="567" t="str">
        <f t="shared" si="189"/>
        <v/>
      </c>
      <c r="AS125" s="567" t="str">
        <f t="shared" si="190"/>
        <v/>
      </c>
      <c r="AU125" s="567" t="str">
        <f t="shared" si="190"/>
        <v/>
      </c>
      <c r="AW125" s="567" t="str">
        <f t="shared" si="191"/>
        <v/>
      </c>
      <c r="AY125" s="567" t="str">
        <f t="shared" si="192"/>
        <v/>
      </c>
      <c r="BA125" s="567" t="str">
        <f t="shared" si="193"/>
        <v/>
      </c>
      <c r="BC125" s="567" t="str">
        <f t="shared" si="194"/>
        <v/>
      </c>
      <c r="BE125" s="567" t="str">
        <f t="shared" si="195"/>
        <v/>
      </c>
      <c r="BG125" s="567" t="str">
        <f t="shared" si="196"/>
        <v/>
      </c>
      <c r="BI125" s="567" t="str">
        <f t="shared" si="197"/>
        <v/>
      </c>
      <c r="BK125" s="567" t="str">
        <f t="shared" si="198"/>
        <v/>
      </c>
      <c r="BM125" s="567" t="str">
        <f t="shared" si="199"/>
        <v/>
      </c>
      <c r="BO125" s="567" t="str">
        <f t="shared" si="200"/>
        <v/>
      </c>
      <c r="BQ125" s="567" t="str">
        <f t="shared" si="201"/>
        <v/>
      </c>
      <c r="BS125" s="567" t="str">
        <f t="shared" si="202"/>
        <v/>
      </c>
      <c r="BU125" s="567" t="str">
        <f t="shared" si="203"/>
        <v/>
      </c>
      <c r="BW125" s="567" t="str">
        <f t="shared" si="204"/>
        <v/>
      </c>
      <c r="BY125" s="567" t="str">
        <f t="shared" si="205"/>
        <v/>
      </c>
      <c r="CA125" s="567" t="str">
        <f t="shared" si="206"/>
        <v/>
      </c>
      <c r="CC125" s="567" t="str">
        <f t="shared" si="207"/>
        <v/>
      </c>
      <c r="CE125" s="567" t="str">
        <f t="shared" si="208"/>
        <v/>
      </c>
      <c r="CG125" s="567" t="str">
        <f t="shared" si="209"/>
        <v/>
      </c>
      <c r="CI125" s="567" t="str">
        <f t="shared" si="209"/>
        <v/>
      </c>
      <c r="CK125" s="567" t="str">
        <f t="shared" si="210"/>
        <v/>
      </c>
      <c r="CM125" s="567" t="str">
        <f t="shared" si="211"/>
        <v/>
      </c>
      <c r="CO125" s="567" t="str">
        <f t="shared" si="212"/>
        <v/>
      </c>
      <c r="CQ125" s="567" t="str">
        <f t="shared" si="213"/>
        <v/>
      </c>
      <c r="CS125" s="567" t="str">
        <f t="shared" si="214"/>
        <v/>
      </c>
      <c r="CU125" s="567" t="str">
        <f t="shared" si="215"/>
        <v/>
      </c>
      <c r="CW125" s="567" t="str">
        <f t="shared" si="216"/>
        <v/>
      </c>
      <c r="CY125" s="567" t="str">
        <f t="shared" si="217"/>
        <v/>
      </c>
      <c r="DA125" s="567" t="str">
        <f t="shared" si="218"/>
        <v/>
      </c>
      <c r="DC125" s="567" t="str">
        <f t="shared" si="219"/>
        <v/>
      </c>
      <c r="DE125" s="567" t="str">
        <f t="shared" si="220"/>
        <v/>
      </c>
      <c r="DG125" s="567" t="str">
        <f t="shared" si="221"/>
        <v/>
      </c>
      <c r="DI125" s="567" t="str">
        <f t="shared" si="222"/>
        <v/>
      </c>
      <c r="DK125" s="567" t="str">
        <f t="shared" si="223"/>
        <v/>
      </c>
      <c r="DM125" s="567" t="str">
        <f t="shared" si="224"/>
        <v/>
      </c>
      <c r="DO125" s="567" t="str">
        <f t="shared" si="225"/>
        <v/>
      </c>
      <c r="DQ125" s="567" t="str">
        <f t="shared" si="226"/>
        <v/>
      </c>
      <c r="DS125" s="567" t="str">
        <f t="shared" si="227"/>
        <v/>
      </c>
      <c r="DU125" s="567" t="str">
        <f t="shared" si="228"/>
        <v/>
      </c>
      <c r="DW125" s="567" t="str">
        <f t="shared" si="228"/>
        <v/>
      </c>
      <c r="DY125" s="567" t="str">
        <f t="shared" si="229"/>
        <v/>
      </c>
      <c r="EA125" s="567" t="str">
        <f t="shared" si="230"/>
        <v/>
      </c>
      <c r="EC125" s="567" t="str">
        <f t="shared" si="231"/>
        <v/>
      </c>
      <c r="EE125" s="567" t="str">
        <f t="shared" si="232"/>
        <v/>
      </c>
      <c r="EG125" s="567" t="str">
        <f t="shared" si="233"/>
        <v/>
      </c>
      <c r="EI125" s="567" t="str">
        <f t="shared" si="234"/>
        <v/>
      </c>
      <c r="EK125" s="567" t="str">
        <f t="shared" si="235"/>
        <v/>
      </c>
      <c r="EM125" s="567" t="str">
        <f t="shared" si="236"/>
        <v/>
      </c>
      <c r="EO125" s="567" t="str">
        <f t="shared" si="237"/>
        <v/>
      </c>
      <c r="EQ125" s="567" t="str">
        <f t="shared" si="238"/>
        <v/>
      </c>
      <c r="ES125" s="567" t="str">
        <f t="shared" si="239"/>
        <v/>
      </c>
      <c r="EU125" s="567" t="str">
        <f t="shared" si="240"/>
        <v/>
      </c>
      <c r="EW125" s="567" t="str">
        <f t="shared" si="241"/>
        <v/>
      </c>
      <c r="EY125" s="567" t="str">
        <f t="shared" si="242"/>
        <v/>
      </c>
      <c r="FA125" s="567" t="str">
        <f t="shared" si="243"/>
        <v/>
      </c>
      <c r="FC125" s="567" t="str">
        <f t="shared" si="244"/>
        <v/>
      </c>
      <c r="FE125" s="567" t="str">
        <f t="shared" si="245"/>
        <v/>
      </c>
      <c r="FG125" s="567" t="str">
        <f t="shared" si="246"/>
        <v/>
      </c>
      <c r="FI125" s="567" t="str">
        <f t="shared" si="247"/>
        <v/>
      </c>
      <c r="FK125" s="567" t="str">
        <f t="shared" si="247"/>
        <v/>
      </c>
      <c r="FM125" s="567" t="str">
        <f t="shared" si="248"/>
        <v/>
      </c>
      <c r="FO125" s="567" t="str">
        <f t="shared" si="249"/>
        <v/>
      </c>
      <c r="FQ125" s="567" t="str">
        <f t="shared" si="250"/>
        <v/>
      </c>
      <c r="FS125" s="567" t="str">
        <f t="shared" si="251"/>
        <v/>
      </c>
      <c r="FU125" s="567" t="str">
        <f t="shared" si="252"/>
        <v/>
      </c>
      <c r="FW125" s="567" t="str">
        <f t="shared" si="253"/>
        <v/>
      </c>
      <c r="FY125" s="567" t="str">
        <f t="shared" si="254"/>
        <v/>
      </c>
      <c r="GA125" s="567" t="str">
        <f t="shared" si="255"/>
        <v/>
      </c>
      <c r="GC125" s="567" t="str">
        <f t="shared" si="256"/>
        <v/>
      </c>
      <c r="GE125" s="567" t="str">
        <f t="shared" si="257"/>
        <v/>
      </c>
      <c r="GG125" s="567" t="str">
        <f t="shared" si="258"/>
        <v/>
      </c>
      <c r="GI125" s="567" t="str">
        <f t="shared" si="259"/>
        <v/>
      </c>
      <c r="GK125" s="567" t="str">
        <f t="shared" si="260"/>
        <v/>
      </c>
      <c r="GM125" s="567" t="str">
        <f t="shared" si="261"/>
        <v/>
      </c>
      <c r="GO125" s="567" t="str">
        <f t="shared" si="262"/>
        <v/>
      </c>
      <c r="GQ125" s="567" t="str">
        <f t="shared" si="263"/>
        <v/>
      </c>
      <c r="GS125" s="567" t="str">
        <f t="shared" si="264"/>
        <v/>
      </c>
      <c r="GU125" s="567" t="str">
        <f t="shared" si="265"/>
        <v/>
      </c>
      <c r="GW125" s="567" t="str">
        <f t="shared" si="266"/>
        <v/>
      </c>
      <c r="GY125" s="567" t="str">
        <f t="shared" si="266"/>
        <v/>
      </c>
      <c r="HA125" s="567" t="str">
        <f t="shared" si="267"/>
        <v/>
      </c>
      <c r="HC125" s="567" t="str">
        <f t="shared" si="268"/>
        <v/>
      </c>
      <c r="HE125" s="567" t="str">
        <f t="shared" si="269"/>
        <v/>
      </c>
      <c r="HG125" s="567" t="str">
        <f t="shared" si="270"/>
        <v/>
      </c>
      <c r="HI125" s="567" t="str">
        <f t="shared" si="271"/>
        <v/>
      </c>
      <c r="HK125" s="567" t="str">
        <f t="shared" si="272"/>
        <v/>
      </c>
      <c r="HM125" s="567" t="str">
        <f t="shared" si="273"/>
        <v/>
      </c>
      <c r="HO125" s="567" t="str">
        <f t="shared" si="274"/>
        <v/>
      </c>
      <c r="HQ125" s="567" t="str">
        <f t="shared" si="275"/>
        <v/>
      </c>
      <c r="HS125" s="567" t="str">
        <f t="shared" si="276"/>
        <v/>
      </c>
      <c r="HU125" s="567" t="str">
        <f t="shared" si="277"/>
        <v/>
      </c>
      <c r="HW125" s="567" t="str">
        <f t="shared" si="278"/>
        <v/>
      </c>
      <c r="HY125" s="567" t="str">
        <f t="shared" si="279"/>
        <v/>
      </c>
      <c r="IA125" s="567" t="str">
        <f t="shared" si="280"/>
        <v/>
      </c>
      <c r="IC125" s="567" t="str">
        <f t="shared" si="281"/>
        <v/>
      </c>
      <c r="IE125" s="567" t="str">
        <f t="shared" si="282"/>
        <v/>
      </c>
      <c r="IG125" s="567" t="str">
        <f t="shared" si="283"/>
        <v/>
      </c>
      <c r="II125" s="567" t="str">
        <f t="shared" si="284"/>
        <v/>
      </c>
      <c r="IK125" s="567" t="str">
        <f t="shared" si="285"/>
        <v/>
      </c>
      <c r="IM125" s="567" t="str">
        <f t="shared" si="285"/>
        <v/>
      </c>
      <c r="IO125" s="567" t="str">
        <f t="shared" si="286"/>
        <v/>
      </c>
      <c r="IQ125" s="567" t="str">
        <f t="shared" si="287"/>
        <v/>
      </c>
      <c r="IS125" s="567" t="str">
        <f t="shared" si="288"/>
        <v/>
      </c>
      <c r="IU125" s="567" t="str">
        <f t="shared" si="289"/>
        <v/>
      </c>
      <c r="IW125" s="567" t="str">
        <f t="shared" si="290"/>
        <v/>
      </c>
      <c r="IY125" s="567" t="str">
        <f t="shared" si="291"/>
        <v/>
      </c>
      <c r="JA125" s="567" t="str">
        <f t="shared" si="292"/>
        <v/>
      </c>
      <c r="JC125" s="567" t="str">
        <f t="shared" si="293"/>
        <v/>
      </c>
      <c r="JE125" s="567" t="str">
        <f t="shared" si="294"/>
        <v/>
      </c>
      <c r="JG125" s="567" t="str">
        <f t="shared" si="295"/>
        <v/>
      </c>
      <c r="JI125" s="567" t="str">
        <f t="shared" si="296"/>
        <v/>
      </c>
      <c r="JK125" s="567" t="str">
        <f t="shared" si="297"/>
        <v/>
      </c>
      <c r="JM125" s="567" t="str">
        <f t="shared" si="298"/>
        <v/>
      </c>
      <c r="JO125" s="567" t="str">
        <f t="shared" si="299"/>
        <v/>
      </c>
      <c r="JQ125" s="567" t="str">
        <f t="shared" si="300"/>
        <v/>
      </c>
      <c r="JS125" s="567" t="str">
        <f t="shared" si="301"/>
        <v/>
      </c>
      <c r="JU125" s="567" t="str">
        <f t="shared" si="302"/>
        <v/>
      </c>
      <c r="JW125" s="567" t="str">
        <f t="shared" si="303"/>
        <v/>
      </c>
      <c r="JY125" s="567" t="str">
        <f t="shared" si="304"/>
        <v/>
      </c>
      <c r="KA125" s="567" t="str">
        <f t="shared" si="304"/>
        <v/>
      </c>
      <c r="KC125" s="567" t="str">
        <f t="shared" si="305"/>
        <v/>
      </c>
      <c r="KE125" s="567" t="str">
        <f t="shared" si="306"/>
        <v/>
      </c>
      <c r="KG125" s="567" t="str">
        <f t="shared" si="307"/>
        <v/>
      </c>
      <c r="KI125" s="567" t="str">
        <f t="shared" si="308"/>
        <v/>
      </c>
      <c r="KK125" s="567" t="str">
        <f t="shared" si="309"/>
        <v/>
      </c>
      <c r="KM125" s="567" t="str">
        <f t="shared" si="310"/>
        <v/>
      </c>
      <c r="KO125" s="567" t="str">
        <f t="shared" si="311"/>
        <v/>
      </c>
      <c r="KQ125" s="567" t="str">
        <f t="shared" si="312"/>
        <v/>
      </c>
      <c r="KS125" s="567" t="str">
        <f t="shared" si="313"/>
        <v/>
      </c>
      <c r="KU125" s="567" t="str">
        <f t="shared" si="314"/>
        <v/>
      </c>
      <c r="KW125" s="567" t="str">
        <f t="shared" si="315"/>
        <v/>
      </c>
      <c r="KY125" s="567" t="str">
        <f t="shared" si="316"/>
        <v/>
      </c>
      <c r="LA125" s="567" t="str">
        <f t="shared" si="317"/>
        <v/>
      </c>
      <c r="LC125" s="567" t="str">
        <f t="shared" si="318"/>
        <v/>
      </c>
      <c r="LE125" s="567" t="str">
        <f t="shared" si="319"/>
        <v/>
      </c>
      <c r="LG125" s="567" t="str">
        <f t="shared" si="320"/>
        <v/>
      </c>
      <c r="LI125" s="567" t="str">
        <f t="shared" si="321"/>
        <v/>
      </c>
      <c r="LK125" s="567" t="str">
        <f t="shared" si="322"/>
        <v/>
      </c>
      <c r="LM125" s="567" t="str">
        <f t="shared" si="323"/>
        <v/>
      </c>
      <c r="LO125" s="567" t="str">
        <f t="shared" si="323"/>
        <v/>
      </c>
      <c r="LQ125" s="567" t="str">
        <f t="shared" si="324"/>
        <v/>
      </c>
      <c r="LS125" s="567" t="str">
        <f t="shared" si="325"/>
        <v/>
      </c>
      <c r="LU125" s="567" t="str">
        <f t="shared" si="326"/>
        <v/>
      </c>
      <c r="LW125" s="567" t="str">
        <f t="shared" si="327"/>
        <v/>
      </c>
      <c r="LY125" s="567" t="str">
        <f t="shared" si="328"/>
        <v/>
      </c>
      <c r="MA125" s="567" t="str">
        <f t="shared" si="329"/>
        <v/>
      </c>
      <c r="MC125" s="567" t="str">
        <f t="shared" si="330"/>
        <v/>
      </c>
      <c r="ME125" s="567" t="str">
        <f t="shared" si="331"/>
        <v/>
      </c>
      <c r="MG125" s="567" t="str">
        <f t="shared" si="332"/>
        <v/>
      </c>
      <c r="MI125" s="567" t="str">
        <f t="shared" si="333"/>
        <v/>
      </c>
      <c r="MK125" s="567" t="str">
        <f t="shared" si="334"/>
        <v/>
      </c>
      <c r="MM125" s="567" t="str">
        <f t="shared" si="335"/>
        <v/>
      </c>
      <c r="MO125" s="567" t="str">
        <f t="shared" si="336"/>
        <v/>
      </c>
      <c r="MQ125" s="567" t="str">
        <f t="shared" si="337"/>
        <v/>
      </c>
      <c r="MS125" s="567" t="str">
        <f t="shared" si="338"/>
        <v/>
      </c>
      <c r="MU125" s="567" t="str">
        <f t="shared" si="339"/>
        <v/>
      </c>
      <c r="MW125" s="567" t="str">
        <f t="shared" si="340"/>
        <v/>
      </c>
      <c r="MY125" s="567" t="str">
        <f t="shared" si="341"/>
        <v/>
      </c>
    </row>
    <row r="126" spans="5:363">
      <c r="E126" s="567" t="str">
        <f t="shared" si="171"/>
        <v/>
      </c>
      <c r="G126" s="567" t="str">
        <f t="shared" si="171"/>
        <v/>
      </c>
      <c r="I126" s="567" t="str">
        <f t="shared" si="172"/>
        <v/>
      </c>
      <c r="K126" s="567" t="str">
        <f t="shared" si="173"/>
        <v/>
      </c>
      <c r="M126" s="567" t="str">
        <f t="shared" si="174"/>
        <v/>
      </c>
      <c r="O126" s="567" t="str">
        <f t="shared" si="175"/>
        <v/>
      </c>
      <c r="Q126" s="567" t="str">
        <f t="shared" si="176"/>
        <v/>
      </c>
      <c r="S126" s="567" t="str">
        <f t="shared" si="177"/>
        <v/>
      </c>
      <c r="U126" s="567" t="str">
        <f t="shared" si="178"/>
        <v/>
      </c>
      <c r="W126" s="567" t="str">
        <f t="shared" si="179"/>
        <v/>
      </c>
      <c r="Y126" s="567" t="str">
        <f t="shared" si="180"/>
        <v/>
      </c>
      <c r="AA126" s="567" t="str">
        <f t="shared" si="181"/>
        <v/>
      </c>
      <c r="AC126" s="567" t="str">
        <f t="shared" si="182"/>
        <v/>
      </c>
      <c r="AE126" s="567" t="str">
        <f t="shared" si="183"/>
        <v/>
      </c>
      <c r="AG126" s="567" t="str">
        <f t="shared" si="184"/>
        <v/>
      </c>
      <c r="AI126" s="567" t="str">
        <f t="shared" si="185"/>
        <v/>
      </c>
      <c r="AK126" s="567" t="str">
        <f t="shared" si="186"/>
        <v/>
      </c>
      <c r="AM126" s="567" t="str">
        <f t="shared" si="187"/>
        <v/>
      </c>
      <c r="AO126" s="567" t="str">
        <f t="shared" si="188"/>
        <v/>
      </c>
      <c r="AQ126" s="567" t="str">
        <f t="shared" si="189"/>
        <v/>
      </c>
      <c r="AS126" s="567" t="str">
        <f t="shared" si="190"/>
        <v/>
      </c>
      <c r="AU126" s="567" t="str">
        <f t="shared" si="190"/>
        <v/>
      </c>
      <c r="AW126" s="567" t="str">
        <f t="shared" si="191"/>
        <v/>
      </c>
      <c r="AY126" s="567" t="str">
        <f t="shared" si="192"/>
        <v/>
      </c>
      <c r="BA126" s="567" t="str">
        <f t="shared" si="193"/>
        <v/>
      </c>
      <c r="BC126" s="567" t="str">
        <f t="shared" si="194"/>
        <v/>
      </c>
      <c r="BE126" s="567" t="str">
        <f t="shared" si="195"/>
        <v/>
      </c>
      <c r="BG126" s="567" t="str">
        <f t="shared" si="196"/>
        <v/>
      </c>
      <c r="BI126" s="567" t="str">
        <f t="shared" si="197"/>
        <v/>
      </c>
      <c r="BK126" s="567" t="str">
        <f t="shared" si="198"/>
        <v/>
      </c>
      <c r="BM126" s="567" t="str">
        <f t="shared" si="199"/>
        <v/>
      </c>
      <c r="BO126" s="567" t="str">
        <f t="shared" si="200"/>
        <v/>
      </c>
      <c r="BQ126" s="567" t="str">
        <f t="shared" si="201"/>
        <v/>
      </c>
      <c r="BS126" s="567" t="str">
        <f t="shared" si="202"/>
        <v/>
      </c>
      <c r="BU126" s="567" t="str">
        <f t="shared" si="203"/>
        <v/>
      </c>
      <c r="BW126" s="567" t="str">
        <f t="shared" si="204"/>
        <v/>
      </c>
      <c r="BY126" s="567" t="str">
        <f t="shared" si="205"/>
        <v/>
      </c>
      <c r="CA126" s="567" t="str">
        <f t="shared" si="206"/>
        <v/>
      </c>
      <c r="CC126" s="567" t="str">
        <f t="shared" si="207"/>
        <v/>
      </c>
      <c r="CE126" s="567" t="str">
        <f t="shared" si="208"/>
        <v/>
      </c>
      <c r="CG126" s="567" t="str">
        <f t="shared" si="209"/>
        <v/>
      </c>
      <c r="CI126" s="567" t="str">
        <f t="shared" si="209"/>
        <v/>
      </c>
      <c r="CK126" s="567" t="str">
        <f t="shared" si="210"/>
        <v/>
      </c>
      <c r="CM126" s="567" t="str">
        <f t="shared" si="211"/>
        <v/>
      </c>
      <c r="CO126" s="567" t="str">
        <f t="shared" si="212"/>
        <v/>
      </c>
      <c r="CQ126" s="567" t="str">
        <f t="shared" si="213"/>
        <v/>
      </c>
      <c r="CS126" s="567" t="str">
        <f t="shared" si="214"/>
        <v/>
      </c>
      <c r="CU126" s="567" t="str">
        <f t="shared" si="215"/>
        <v/>
      </c>
      <c r="CW126" s="567" t="str">
        <f t="shared" si="216"/>
        <v/>
      </c>
      <c r="CY126" s="567" t="str">
        <f t="shared" si="217"/>
        <v/>
      </c>
      <c r="DA126" s="567" t="str">
        <f t="shared" si="218"/>
        <v/>
      </c>
      <c r="DC126" s="567" t="str">
        <f t="shared" si="219"/>
        <v/>
      </c>
      <c r="DE126" s="567" t="str">
        <f t="shared" si="220"/>
        <v/>
      </c>
      <c r="DG126" s="567" t="str">
        <f t="shared" si="221"/>
        <v/>
      </c>
      <c r="DI126" s="567" t="str">
        <f t="shared" si="222"/>
        <v/>
      </c>
      <c r="DK126" s="567" t="str">
        <f t="shared" si="223"/>
        <v/>
      </c>
      <c r="DM126" s="567" t="str">
        <f t="shared" si="224"/>
        <v/>
      </c>
      <c r="DO126" s="567" t="str">
        <f t="shared" si="225"/>
        <v/>
      </c>
      <c r="DQ126" s="567" t="str">
        <f t="shared" si="226"/>
        <v/>
      </c>
      <c r="DS126" s="567" t="str">
        <f t="shared" si="227"/>
        <v/>
      </c>
      <c r="DU126" s="567" t="str">
        <f t="shared" si="228"/>
        <v/>
      </c>
      <c r="DW126" s="567" t="str">
        <f t="shared" si="228"/>
        <v/>
      </c>
      <c r="DY126" s="567" t="str">
        <f t="shared" si="229"/>
        <v/>
      </c>
      <c r="EA126" s="567" t="str">
        <f t="shared" si="230"/>
        <v/>
      </c>
      <c r="EC126" s="567" t="str">
        <f t="shared" si="231"/>
        <v/>
      </c>
      <c r="EE126" s="567" t="str">
        <f t="shared" si="232"/>
        <v/>
      </c>
      <c r="EG126" s="567" t="str">
        <f t="shared" si="233"/>
        <v/>
      </c>
      <c r="EI126" s="567" t="str">
        <f t="shared" si="234"/>
        <v/>
      </c>
      <c r="EK126" s="567" t="str">
        <f t="shared" si="235"/>
        <v/>
      </c>
      <c r="EM126" s="567" t="str">
        <f t="shared" si="236"/>
        <v/>
      </c>
      <c r="EO126" s="567" t="str">
        <f t="shared" si="237"/>
        <v/>
      </c>
      <c r="EQ126" s="567" t="str">
        <f t="shared" si="238"/>
        <v/>
      </c>
      <c r="ES126" s="567" t="str">
        <f t="shared" si="239"/>
        <v/>
      </c>
      <c r="EU126" s="567" t="str">
        <f t="shared" si="240"/>
        <v/>
      </c>
      <c r="EW126" s="567" t="str">
        <f t="shared" si="241"/>
        <v/>
      </c>
      <c r="EY126" s="567" t="str">
        <f t="shared" si="242"/>
        <v/>
      </c>
      <c r="FA126" s="567" t="str">
        <f t="shared" si="243"/>
        <v/>
      </c>
      <c r="FC126" s="567" t="str">
        <f t="shared" si="244"/>
        <v/>
      </c>
      <c r="FE126" s="567" t="str">
        <f t="shared" si="245"/>
        <v/>
      </c>
      <c r="FG126" s="567" t="str">
        <f t="shared" si="246"/>
        <v/>
      </c>
      <c r="FI126" s="567" t="str">
        <f t="shared" si="247"/>
        <v/>
      </c>
      <c r="FK126" s="567" t="str">
        <f t="shared" si="247"/>
        <v/>
      </c>
      <c r="FM126" s="567" t="str">
        <f t="shared" si="248"/>
        <v/>
      </c>
      <c r="FO126" s="567" t="str">
        <f t="shared" si="249"/>
        <v/>
      </c>
      <c r="FQ126" s="567" t="str">
        <f t="shared" si="250"/>
        <v/>
      </c>
      <c r="FS126" s="567" t="str">
        <f t="shared" si="251"/>
        <v/>
      </c>
      <c r="FU126" s="567" t="str">
        <f t="shared" si="252"/>
        <v/>
      </c>
      <c r="FW126" s="567" t="str">
        <f t="shared" si="253"/>
        <v/>
      </c>
      <c r="FY126" s="567" t="str">
        <f t="shared" si="254"/>
        <v/>
      </c>
      <c r="GA126" s="567" t="str">
        <f t="shared" si="255"/>
        <v/>
      </c>
      <c r="GC126" s="567" t="str">
        <f t="shared" si="256"/>
        <v/>
      </c>
      <c r="GE126" s="567" t="str">
        <f t="shared" si="257"/>
        <v/>
      </c>
      <c r="GG126" s="567" t="str">
        <f t="shared" si="258"/>
        <v/>
      </c>
      <c r="GI126" s="567" t="str">
        <f t="shared" si="259"/>
        <v/>
      </c>
      <c r="GK126" s="567" t="str">
        <f t="shared" si="260"/>
        <v/>
      </c>
      <c r="GM126" s="567" t="str">
        <f t="shared" si="261"/>
        <v/>
      </c>
      <c r="GO126" s="567" t="str">
        <f t="shared" si="262"/>
        <v/>
      </c>
      <c r="GQ126" s="567" t="str">
        <f t="shared" si="263"/>
        <v/>
      </c>
      <c r="GS126" s="567" t="str">
        <f t="shared" si="264"/>
        <v/>
      </c>
      <c r="GU126" s="567" t="str">
        <f t="shared" si="265"/>
        <v/>
      </c>
      <c r="GW126" s="567" t="str">
        <f t="shared" si="266"/>
        <v/>
      </c>
      <c r="GY126" s="567" t="str">
        <f t="shared" si="266"/>
        <v/>
      </c>
      <c r="HA126" s="567" t="str">
        <f t="shared" si="267"/>
        <v/>
      </c>
      <c r="HC126" s="567" t="str">
        <f t="shared" si="268"/>
        <v/>
      </c>
      <c r="HE126" s="567" t="str">
        <f t="shared" si="269"/>
        <v/>
      </c>
      <c r="HG126" s="567" t="str">
        <f t="shared" si="270"/>
        <v/>
      </c>
      <c r="HI126" s="567" t="str">
        <f t="shared" si="271"/>
        <v/>
      </c>
      <c r="HK126" s="567" t="str">
        <f t="shared" si="272"/>
        <v/>
      </c>
      <c r="HM126" s="567" t="str">
        <f t="shared" si="273"/>
        <v/>
      </c>
      <c r="HO126" s="567" t="str">
        <f t="shared" si="274"/>
        <v/>
      </c>
      <c r="HQ126" s="567" t="str">
        <f t="shared" si="275"/>
        <v/>
      </c>
      <c r="HS126" s="567" t="str">
        <f t="shared" si="276"/>
        <v/>
      </c>
      <c r="HU126" s="567" t="str">
        <f t="shared" si="277"/>
        <v/>
      </c>
      <c r="HW126" s="567" t="str">
        <f t="shared" si="278"/>
        <v/>
      </c>
      <c r="HY126" s="567" t="str">
        <f t="shared" si="279"/>
        <v/>
      </c>
      <c r="IA126" s="567" t="str">
        <f t="shared" si="280"/>
        <v/>
      </c>
      <c r="IC126" s="567" t="str">
        <f t="shared" si="281"/>
        <v/>
      </c>
      <c r="IE126" s="567" t="str">
        <f t="shared" si="282"/>
        <v/>
      </c>
      <c r="IG126" s="567" t="str">
        <f t="shared" si="283"/>
        <v/>
      </c>
      <c r="II126" s="567" t="str">
        <f t="shared" si="284"/>
        <v/>
      </c>
      <c r="IK126" s="567" t="str">
        <f t="shared" si="285"/>
        <v/>
      </c>
      <c r="IM126" s="567" t="str">
        <f t="shared" si="285"/>
        <v/>
      </c>
      <c r="IO126" s="567" t="str">
        <f t="shared" si="286"/>
        <v/>
      </c>
      <c r="IQ126" s="567" t="str">
        <f t="shared" si="287"/>
        <v/>
      </c>
      <c r="IS126" s="567" t="str">
        <f t="shared" si="288"/>
        <v/>
      </c>
      <c r="IU126" s="567" t="str">
        <f t="shared" si="289"/>
        <v/>
      </c>
      <c r="IW126" s="567" t="str">
        <f t="shared" si="290"/>
        <v/>
      </c>
      <c r="IY126" s="567" t="str">
        <f t="shared" si="291"/>
        <v/>
      </c>
      <c r="JA126" s="567" t="str">
        <f t="shared" si="292"/>
        <v/>
      </c>
      <c r="JC126" s="567" t="str">
        <f t="shared" si="293"/>
        <v/>
      </c>
      <c r="JE126" s="567" t="str">
        <f t="shared" si="294"/>
        <v/>
      </c>
      <c r="JG126" s="567" t="str">
        <f t="shared" si="295"/>
        <v/>
      </c>
      <c r="JI126" s="567" t="str">
        <f t="shared" si="296"/>
        <v/>
      </c>
      <c r="JK126" s="567" t="str">
        <f t="shared" si="297"/>
        <v/>
      </c>
      <c r="JM126" s="567" t="str">
        <f t="shared" si="298"/>
        <v/>
      </c>
      <c r="JO126" s="567" t="str">
        <f t="shared" si="299"/>
        <v/>
      </c>
      <c r="JQ126" s="567" t="str">
        <f t="shared" si="300"/>
        <v/>
      </c>
      <c r="JS126" s="567" t="str">
        <f t="shared" si="301"/>
        <v/>
      </c>
      <c r="JU126" s="567" t="str">
        <f t="shared" si="302"/>
        <v/>
      </c>
      <c r="JW126" s="567" t="str">
        <f t="shared" si="303"/>
        <v/>
      </c>
      <c r="JY126" s="567" t="str">
        <f t="shared" si="304"/>
        <v/>
      </c>
      <c r="KA126" s="567" t="str">
        <f t="shared" si="304"/>
        <v/>
      </c>
      <c r="KC126" s="567" t="str">
        <f t="shared" si="305"/>
        <v/>
      </c>
      <c r="KE126" s="567" t="str">
        <f t="shared" si="306"/>
        <v/>
      </c>
      <c r="KG126" s="567" t="str">
        <f t="shared" si="307"/>
        <v/>
      </c>
      <c r="KI126" s="567" t="str">
        <f t="shared" si="308"/>
        <v/>
      </c>
      <c r="KK126" s="567" t="str">
        <f t="shared" si="309"/>
        <v/>
      </c>
      <c r="KM126" s="567" t="str">
        <f t="shared" si="310"/>
        <v/>
      </c>
      <c r="KO126" s="567" t="str">
        <f t="shared" si="311"/>
        <v/>
      </c>
      <c r="KQ126" s="567" t="str">
        <f t="shared" si="312"/>
        <v/>
      </c>
      <c r="KS126" s="567" t="str">
        <f t="shared" si="313"/>
        <v/>
      </c>
      <c r="KU126" s="567" t="str">
        <f t="shared" si="314"/>
        <v/>
      </c>
      <c r="KW126" s="567" t="str">
        <f t="shared" si="315"/>
        <v/>
      </c>
      <c r="KY126" s="567" t="str">
        <f t="shared" si="316"/>
        <v/>
      </c>
      <c r="LA126" s="567" t="str">
        <f t="shared" si="317"/>
        <v/>
      </c>
      <c r="LC126" s="567" t="str">
        <f t="shared" si="318"/>
        <v/>
      </c>
      <c r="LE126" s="567" t="str">
        <f t="shared" si="319"/>
        <v/>
      </c>
      <c r="LG126" s="567" t="str">
        <f t="shared" si="320"/>
        <v/>
      </c>
      <c r="LI126" s="567" t="str">
        <f t="shared" si="321"/>
        <v/>
      </c>
      <c r="LK126" s="567" t="str">
        <f t="shared" si="322"/>
        <v/>
      </c>
      <c r="LM126" s="567" t="str">
        <f t="shared" si="323"/>
        <v/>
      </c>
      <c r="LO126" s="567" t="str">
        <f t="shared" si="323"/>
        <v/>
      </c>
      <c r="LQ126" s="567" t="str">
        <f t="shared" si="324"/>
        <v/>
      </c>
      <c r="LS126" s="567" t="str">
        <f t="shared" si="325"/>
        <v/>
      </c>
      <c r="LU126" s="567" t="str">
        <f t="shared" si="326"/>
        <v/>
      </c>
      <c r="LW126" s="567" t="str">
        <f t="shared" si="327"/>
        <v/>
      </c>
      <c r="LY126" s="567" t="str">
        <f t="shared" si="328"/>
        <v/>
      </c>
      <c r="MA126" s="567" t="str">
        <f t="shared" si="329"/>
        <v/>
      </c>
      <c r="MC126" s="567" t="str">
        <f t="shared" si="330"/>
        <v/>
      </c>
      <c r="ME126" s="567" t="str">
        <f t="shared" si="331"/>
        <v/>
      </c>
      <c r="MG126" s="567" t="str">
        <f t="shared" si="332"/>
        <v/>
      </c>
      <c r="MI126" s="567" t="str">
        <f t="shared" si="333"/>
        <v/>
      </c>
      <c r="MK126" s="567" t="str">
        <f t="shared" si="334"/>
        <v/>
      </c>
      <c r="MM126" s="567" t="str">
        <f t="shared" si="335"/>
        <v/>
      </c>
      <c r="MO126" s="567" t="str">
        <f t="shared" si="336"/>
        <v/>
      </c>
      <c r="MQ126" s="567" t="str">
        <f t="shared" si="337"/>
        <v/>
      </c>
      <c r="MS126" s="567" t="str">
        <f t="shared" si="338"/>
        <v/>
      </c>
      <c r="MU126" s="567" t="str">
        <f t="shared" si="339"/>
        <v/>
      </c>
      <c r="MW126" s="567" t="str">
        <f t="shared" si="340"/>
        <v/>
      </c>
      <c r="MY126" s="567" t="str">
        <f t="shared" si="341"/>
        <v/>
      </c>
    </row>
    <row r="127" spans="5:363">
      <c r="E127" s="567" t="str">
        <f t="shared" si="171"/>
        <v/>
      </c>
      <c r="G127" s="567" t="str">
        <f t="shared" si="171"/>
        <v/>
      </c>
      <c r="I127" s="567" t="str">
        <f t="shared" si="172"/>
        <v/>
      </c>
      <c r="K127" s="567" t="str">
        <f t="shared" si="173"/>
        <v/>
      </c>
      <c r="M127" s="567" t="str">
        <f t="shared" si="174"/>
        <v/>
      </c>
      <c r="O127" s="567" t="str">
        <f t="shared" si="175"/>
        <v/>
      </c>
      <c r="Q127" s="567" t="str">
        <f t="shared" si="176"/>
        <v/>
      </c>
      <c r="S127" s="567" t="str">
        <f t="shared" si="177"/>
        <v/>
      </c>
      <c r="U127" s="567" t="str">
        <f t="shared" si="178"/>
        <v/>
      </c>
      <c r="W127" s="567" t="str">
        <f t="shared" si="179"/>
        <v/>
      </c>
      <c r="Y127" s="567" t="str">
        <f t="shared" si="180"/>
        <v/>
      </c>
      <c r="AA127" s="567" t="str">
        <f t="shared" si="181"/>
        <v/>
      </c>
      <c r="AC127" s="567" t="str">
        <f t="shared" si="182"/>
        <v/>
      </c>
      <c r="AE127" s="567" t="str">
        <f t="shared" si="183"/>
        <v/>
      </c>
      <c r="AG127" s="567" t="str">
        <f t="shared" si="184"/>
        <v/>
      </c>
      <c r="AI127" s="567" t="str">
        <f t="shared" si="185"/>
        <v/>
      </c>
      <c r="AK127" s="567" t="str">
        <f t="shared" si="186"/>
        <v/>
      </c>
      <c r="AM127" s="567" t="str">
        <f t="shared" si="187"/>
        <v/>
      </c>
      <c r="AO127" s="567" t="str">
        <f t="shared" si="188"/>
        <v/>
      </c>
      <c r="AQ127" s="567" t="str">
        <f t="shared" si="189"/>
        <v/>
      </c>
      <c r="AS127" s="567" t="str">
        <f t="shared" si="190"/>
        <v/>
      </c>
      <c r="AU127" s="567" t="str">
        <f t="shared" si="190"/>
        <v/>
      </c>
      <c r="AW127" s="567" t="str">
        <f t="shared" si="191"/>
        <v/>
      </c>
      <c r="AY127" s="567" t="str">
        <f t="shared" si="192"/>
        <v/>
      </c>
      <c r="BA127" s="567" t="str">
        <f t="shared" si="193"/>
        <v/>
      </c>
      <c r="BC127" s="567" t="str">
        <f t="shared" si="194"/>
        <v/>
      </c>
      <c r="BE127" s="567" t="str">
        <f t="shared" si="195"/>
        <v/>
      </c>
      <c r="BG127" s="567" t="str">
        <f t="shared" si="196"/>
        <v/>
      </c>
      <c r="BI127" s="567" t="str">
        <f t="shared" si="197"/>
        <v/>
      </c>
      <c r="BK127" s="567" t="str">
        <f t="shared" si="198"/>
        <v/>
      </c>
      <c r="BM127" s="567" t="str">
        <f t="shared" si="199"/>
        <v/>
      </c>
      <c r="BO127" s="567" t="str">
        <f t="shared" si="200"/>
        <v/>
      </c>
      <c r="BQ127" s="567" t="str">
        <f t="shared" si="201"/>
        <v/>
      </c>
      <c r="BS127" s="567" t="str">
        <f t="shared" si="202"/>
        <v/>
      </c>
      <c r="BU127" s="567" t="str">
        <f t="shared" si="203"/>
        <v/>
      </c>
      <c r="BW127" s="567" t="str">
        <f t="shared" si="204"/>
        <v/>
      </c>
      <c r="BY127" s="567" t="str">
        <f t="shared" si="205"/>
        <v/>
      </c>
      <c r="CA127" s="567" t="str">
        <f t="shared" si="206"/>
        <v/>
      </c>
      <c r="CC127" s="567" t="str">
        <f t="shared" si="207"/>
        <v/>
      </c>
      <c r="CE127" s="567" t="str">
        <f t="shared" si="208"/>
        <v/>
      </c>
      <c r="CG127" s="567" t="str">
        <f t="shared" si="209"/>
        <v/>
      </c>
      <c r="CI127" s="567" t="str">
        <f t="shared" si="209"/>
        <v/>
      </c>
      <c r="CK127" s="567" t="str">
        <f t="shared" si="210"/>
        <v/>
      </c>
      <c r="CM127" s="567" t="str">
        <f t="shared" si="211"/>
        <v/>
      </c>
      <c r="CO127" s="567" t="str">
        <f t="shared" si="212"/>
        <v/>
      </c>
      <c r="CQ127" s="567" t="str">
        <f t="shared" si="213"/>
        <v/>
      </c>
      <c r="CS127" s="567" t="str">
        <f t="shared" si="214"/>
        <v/>
      </c>
      <c r="CU127" s="567" t="str">
        <f t="shared" si="215"/>
        <v/>
      </c>
      <c r="CW127" s="567" t="str">
        <f t="shared" si="216"/>
        <v/>
      </c>
      <c r="CY127" s="567" t="str">
        <f t="shared" si="217"/>
        <v/>
      </c>
      <c r="DA127" s="567" t="str">
        <f t="shared" si="218"/>
        <v/>
      </c>
      <c r="DC127" s="567" t="str">
        <f t="shared" si="219"/>
        <v/>
      </c>
      <c r="DE127" s="567" t="str">
        <f t="shared" si="220"/>
        <v/>
      </c>
      <c r="DG127" s="567" t="str">
        <f t="shared" si="221"/>
        <v/>
      </c>
      <c r="DI127" s="567" t="str">
        <f t="shared" si="222"/>
        <v/>
      </c>
      <c r="DK127" s="567" t="str">
        <f t="shared" si="223"/>
        <v/>
      </c>
      <c r="DM127" s="567" t="str">
        <f t="shared" si="224"/>
        <v/>
      </c>
      <c r="DO127" s="567" t="str">
        <f t="shared" si="225"/>
        <v/>
      </c>
      <c r="DQ127" s="567" t="str">
        <f t="shared" si="226"/>
        <v/>
      </c>
      <c r="DS127" s="567" t="str">
        <f t="shared" si="227"/>
        <v/>
      </c>
      <c r="DU127" s="567" t="str">
        <f t="shared" si="228"/>
        <v/>
      </c>
      <c r="DW127" s="567" t="str">
        <f t="shared" si="228"/>
        <v/>
      </c>
      <c r="DY127" s="567" t="str">
        <f t="shared" si="229"/>
        <v/>
      </c>
      <c r="EA127" s="567" t="str">
        <f t="shared" si="230"/>
        <v/>
      </c>
      <c r="EC127" s="567" t="str">
        <f t="shared" si="231"/>
        <v/>
      </c>
      <c r="EE127" s="567" t="str">
        <f t="shared" si="232"/>
        <v/>
      </c>
      <c r="EG127" s="567" t="str">
        <f t="shared" si="233"/>
        <v/>
      </c>
      <c r="EI127" s="567" t="str">
        <f t="shared" si="234"/>
        <v/>
      </c>
      <c r="EK127" s="567" t="str">
        <f t="shared" si="235"/>
        <v/>
      </c>
      <c r="EM127" s="567" t="str">
        <f t="shared" si="236"/>
        <v/>
      </c>
      <c r="EO127" s="567" t="str">
        <f t="shared" si="237"/>
        <v/>
      </c>
      <c r="EQ127" s="567" t="str">
        <f t="shared" si="238"/>
        <v/>
      </c>
      <c r="ES127" s="567" t="str">
        <f t="shared" si="239"/>
        <v/>
      </c>
      <c r="EU127" s="567" t="str">
        <f t="shared" si="240"/>
        <v/>
      </c>
      <c r="EW127" s="567" t="str">
        <f t="shared" si="241"/>
        <v/>
      </c>
      <c r="EY127" s="567" t="str">
        <f t="shared" si="242"/>
        <v/>
      </c>
      <c r="FA127" s="567" t="str">
        <f t="shared" si="243"/>
        <v/>
      </c>
      <c r="FC127" s="567" t="str">
        <f t="shared" si="244"/>
        <v/>
      </c>
      <c r="FE127" s="567" t="str">
        <f t="shared" si="245"/>
        <v/>
      </c>
      <c r="FG127" s="567" t="str">
        <f t="shared" si="246"/>
        <v/>
      </c>
      <c r="FI127" s="567" t="str">
        <f t="shared" si="247"/>
        <v/>
      </c>
      <c r="FK127" s="567" t="str">
        <f t="shared" si="247"/>
        <v/>
      </c>
      <c r="FM127" s="567" t="str">
        <f t="shared" si="248"/>
        <v/>
      </c>
      <c r="FO127" s="567" t="str">
        <f t="shared" si="249"/>
        <v/>
      </c>
      <c r="FQ127" s="567" t="str">
        <f t="shared" si="250"/>
        <v/>
      </c>
      <c r="FS127" s="567" t="str">
        <f t="shared" si="251"/>
        <v/>
      </c>
      <c r="FU127" s="567" t="str">
        <f t="shared" si="252"/>
        <v/>
      </c>
      <c r="FW127" s="567" t="str">
        <f t="shared" si="253"/>
        <v/>
      </c>
      <c r="FY127" s="567" t="str">
        <f t="shared" si="254"/>
        <v/>
      </c>
      <c r="GA127" s="567" t="str">
        <f t="shared" si="255"/>
        <v/>
      </c>
      <c r="GC127" s="567" t="str">
        <f t="shared" si="256"/>
        <v/>
      </c>
      <c r="GE127" s="567" t="str">
        <f t="shared" si="257"/>
        <v/>
      </c>
      <c r="GG127" s="567" t="str">
        <f t="shared" si="258"/>
        <v/>
      </c>
      <c r="GI127" s="567" t="str">
        <f t="shared" si="259"/>
        <v/>
      </c>
      <c r="GK127" s="567" t="str">
        <f t="shared" si="260"/>
        <v/>
      </c>
      <c r="GM127" s="567" t="str">
        <f t="shared" si="261"/>
        <v/>
      </c>
      <c r="GO127" s="567" t="str">
        <f t="shared" si="262"/>
        <v/>
      </c>
      <c r="GQ127" s="567" t="str">
        <f t="shared" si="263"/>
        <v/>
      </c>
      <c r="GS127" s="567" t="str">
        <f t="shared" si="264"/>
        <v/>
      </c>
      <c r="GU127" s="567" t="str">
        <f t="shared" si="265"/>
        <v/>
      </c>
      <c r="GW127" s="567" t="str">
        <f t="shared" si="266"/>
        <v/>
      </c>
      <c r="GY127" s="567" t="str">
        <f t="shared" si="266"/>
        <v/>
      </c>
      <c r="HA127" s="567" t="str">
        <f t="shared" si="267"/>
        <v/>
      </c>
      <c r="HC127" s="567" t="str">
        <f t="shared" si="268"/>
        <v/>
      </c>
      <c r="HE127" s="567" t="str">
        <f t="shared" si="269"/>
        <v/>
      </c>
      <c r="HG127" s="567" t="str">
        <f t="shared" si="270"/>
        <v/>
      </c>
      <c r="HI127" s="567" t="str">
        <f t="shared" si="271"/>
        <v/>
      </c>
      <c r="HK127" s="567" t="str">
        <f t="shared" si="272"/>
        <v/>
      </c>
      <c r="HM127" s="567" t="str">
        <f t="shared" si="273"/>
        <v/>
      </c>
      <c r="HO127" s="567" t="str">
        <f t="shared" si="274"/>
        <v/>
      </c>
      <c r="HQ127" s="567" t="str">
        <f t="shared" si="275"/>
        <v/>
      </c>
      <c r="HS127" s="567" t="str">
        <f t="shared" si="276"/>
        <v/>
      </c>
      <c r="HU127" s="567" t="str">
        <f t="shared" si="277"/>
        <v/>
      </c>
      <c r="HW127" s="567" t="str">
        <f t="shared" si="278"/>
        <v/>
      </c>
      <c r="HY127" s="567" t="str">
        <f t="shared" si="279"/>
        <v/>
      </c>
      <c r="IA127" s="567" t="str">
        <f t="shared" si="280"/>
        <v/>
      </c>
      <c r="IC127" s="567" t="str">
        <f t="shared" si="281"/>
        <v/>
      </c>
      <c r="IE127" s="567" t="str">
        <f t="shared" si="282"/>
        <v/>
      </c>
      <c r="IG127" s="567" t="str">
        <f t="shared" si="283"/>
        <v/>
      </c>
      <c r="II127" s="567" t="str">
        <f t="shared" si="284"/>
        <v/>
      </c>
      <c r="IK127" s="567" t="str">
        <f t="shared" si="285"/>
        <v/>
      </c>
      <c r="IM127" s="567" t="str">
        <f t="shared" si="285"/>
        <v/>
      </c>
      <c r="IO127" s="567" t="str">
        <f t="shared" si="286"/>
        <v/>
      </c>
      <c r="IQ127" s="567" t="str">
        <f t="shared" si="287"/>
        <v/>
      </c>
      <c r="IS127" s="567" t="str">
        <f t="shared" si="288"/>
        <v/>
      </c>
      <c r="IU127" s="567" t="str">
        <f t="shared" si="289"/>
        <v/>
      </c>
      <c r="IW127" s="567" t="str">
        <f t="shared" si="290"/>
        <v/>
      </c>
      <c r="IY127" s="567" t="str">
        <f t="shared" si="291"/>
        <v/>
      </c>
      <c r="JA127" s="567" t="str">
        <f t="shared" si="292"/>
        <v/>
      </c>
      <c r="JC127" s="567" t="str">
        <f t="shared" si="293"/>
        <v/>
      </c>
      <c r="JE127" s="567" t="str">
        <f t="shared" si="294"/>
        <v/>
      </c>
      <c r="JG127" s="567" t="str">
        <f t="shared" si="295"/>
        <v/>
      </c>
      <c r="JI127" s="567" t="str">
        <f t="shared" si="296"/>
        <v/>
      </c>
      <c r="JK127" s="567" t="str">
        <f t="shared" si="297"/>
        <v/>
      </c>
      <c r="JM127" s="567" t="str">
        <f t="shared" si="298"/>
        <v/>
      </c>
      <c r="JO127" s="567" t="str">
        <f t="shared" si="299"/>
        <v/>
      </c>
      <c r="JQ127" s="567" t="str">
        <f t="shared" si="300"/>
        <v/>
      </c>
      <c r="JS127" s="567" t="str">
        <f t="shared" si="301"/>
        <v/>
      </c>
      <c r="JU127" s="567" t="str">
        <f t="shared" si="302"/>
        <v/>
      </c>
      <c r="JW127" s="567" t="str">
        <f t="shared" si="303"/>
        <v/>
      </c>
      <c r="JY127" s="567" t="str">
        <f t="shared" si="304"/>
        <v/>
      </c>
      <c r="KA127" s="567" t="str">
        <f t="shared" si="304"/>
        <v/>
      </c>
      <c r="KC127" s="567" t="str">
        <f t="shared" si="305"/>
        <v/>
      </c>
      <c r="KE127" s="567" t="str">
        <f t="shared" si="306"/>
        <v/>
      </c>
      <c r="KG127" s="567" t="str">
        <f t="shared" si="307"/>
        <v/>
      </c>
      <c r="KI127" s="567" t="str">
        <f t="shared" si="308"/>
        <v/>
      </c>
      <c r="KK127" s="567" t="str">
        <f t="shared" si="309"/>
        <v/>
      </c>
      <c r="KM127" s="567" t="str">
        <f t="shared" si="310"/>
        <v/>
      </c>
      <c r="KO127" s="567" t="str">
        <f t="shared" si="311"/>
        <v/>
      </c>
      <c r="KQ127" s="567" t="str">
        <f t="shared" si="312"/>
        <v/>
      </c>
      <c r="KS127" s="567" t="str">
        <f t="shared" si="313"/>
        <v/>
      </c>
      <c r="KU127" s="567" t="str">
        <f t="shared" si="314"/>
        <v/>
      </c>
      <c r="KW127" s="567" t="str">
        <f t="shared" si="315"/>
        <v/>
      </c>
      <c r="KY127" s="567" t="str">
        <f t="shared" si="316"/>
        <v/>
      </c>
      <c r="LA127" s="567" t="str">
        <f t="shared" si="317"/>
        <v/>
      </c>
      <c r="LC127" s="567" t="str">
        <f t="shared" si="318"/>
        <v/>
      </c>
      <c r="LE127" s="567" t="str">
        <f t="shared" si="319"/>
        <v/>
      </c>
      <c r="LG127" s="567" t="str">
        <f t="shared" si="320"/>
        <v/>
      </c>
      <c r="LI127" s="567" t="str">
        <f t="shared" si="321"/>
        <v/>
      </c>
      <c r="LK127" s="567" t="str">
        <f t="shared" si="322"/>
        <v/>
      </c>
      <c r="LM127" s="567" t="str">
        <f t="shared" si="323"/>
        <v/>
      </c>
      <c r="LO127" s="567" t="str">
        <f t="shared" si="323"/>
        <v/>
      </c>
      <c r="LQ127" s="567" t="str">
        <f t="shared" si="324"/>
        <v/>
      </c>
      <c r="LS127" s="567" t="str">
        <f t="shared" si="325"/>
        <v/>
      </c>
      <c r="LU127" s="567" t="str">
        <f t="shared" si="326"/>
        <v/>
      </c>
      <c r="LW127" s="567" t="str">
        <f t="shared" si="327"/>
        <v/>
      </c>
      <c r="LY127" s="567" t="str">
        <f t="shared" si="328"/>
        <v/>
      </c>
      <c r="MA127" s="567" t="str">
        <f t="shared" si="329"/>
        <v/>
      </c>
      <c r="MC127" s="567" t="str">
        <f t="shared" si="330"/>
        <v/>
      </c>
      <c r="ME127" s="567" t="str">
        <f t="shared" si="331"/>
        <v/>
      </c>
      <c r="MG127" s="567" t="str">
        <f t="shared" si="332"/>
        <v/>
      </c>
      <c r="MI127" s="567" t="str">
        <f t="shared" si="333"/>
        <v/>
      </c>
      <c r="MK127" s="567" t="str">
        <f t="shared" si="334"/>
        <v/>
      </c>
      <c r="MM127" s="567" t="str">
        <f t="shared" si="335"/>
        <v/>
      </c>
      <c r="MO127" s="567" t="str">
        <f t="shared" si="336"/>
        <v/>
      </c>
      <c r="MQ127" s="567" t="str">
        <f t="shared" si="337"/>
        <v/>
      </c>
      <c r="MS127" s="567" t="str">
        <f t="shared" si="338"/>
        <v/>
      </c>
      <c r="MU127" s="567" t="str">
        <f t="shared" si="339"/>
        <v/>
      </c>
      <c r="MW127" s="567" t="str">
        <f t="shared" si="340"/>
        <v/>
      </c>
      <c r="MY127" s="567" t="str">
        <f t="shared" si="341"/>
        <v/>
      </c>
    </row>
    <row r="128" spans="5:363">
      <c r="E128" s="567" t="str">
        <f t="shared" si="171"/>
        <v/>
      </c>
      <c r="G128" s="567" t="str">
        <f t="shared" si="171"/>
        <v/>
      </c>
      <c r="I128" s="567" t="str">
        <f t="shared" si="172"/>
        <v/>
      </c>
      <c r="K128" s="567" t="str">
        <f t="shared" si="173"/>
        <v/>
      </c>
      <c r="M128" s="567" t="str">
        <f t="shared" si="174"/>
        <v/>
      </c>
      <c r="O128" s="567" t="str">
        <f t="shared" si="175"/>
        <v/>
      </c>
      <c r="Q128" s="567" t="str">
        <f t="shared" si="176"/>
        <v/>
      </c>
      <c r="S128" s="567" t="str">
        <f t="shared" si="177"/>
        <v/>
      </c>
      <c r="U128" s="567" t="str">
        <f t="shared" si="178"/>
        <v/>
      </c>
      <c r="W128" s="567" t="str">
        <f t="shared" si="179"/>
        <v/>
      </c>
      <c r="Y128" s="567" t="str">
        <f t="shared" si="180"/>
        <v/>
      </c>
      <c r="AA128" s="567" t="str">
        <f t="shared" si="181"/>
        <v/>
      </c>
      <c r="AC128" s="567" t="str">
        <f t="shared" si="182"/>
        <v/>
      </c>
      <c r="AE128" s="567" t="str">
        <f t="shared" si="183"/>
        <v/>
      </c>
      <c r="AG128" s="567" t="str">
        <f t="shared" si="184"/>
        <v/>
      </c>
      <c r="AI128" s="567" t="str">
        <f t="shared" si="185"/>
        <v/>
      </c>
      <c r="AK128" s="567" t="str">
        <f t="shared" si="186"/>
        <v/>
      </c>
      <c r="AM128" s="567" t="str">
        <f t="shared" si="187"/>
        <v/>
      </c>
      <c r="AO128" s="567" t="str">
        <f t="shared" si="188"/>
        <v/>
      </c>
      <c r="AQ128" s="567" t="str">
        <f t="shared" si="189"/>
        <v/>
      </c>
      <c r="AS128" s="567" t="str">
        <f t="shared" si="190"/>
        <v/>
      </c>
      <c r="AU128" s="567" t="str">
        <f t="shared" si="190"/>
        <v/>
      </c>
      <c r="AW128" s="567" t="str">
        <f t="shared" si="191"/>
        <v/>
      </c>
      <c r="AY128" s="567" t="str">
        <f t="shared" si="192"/>
        <v/>
      </c>
      <c r="BA128" s="567" t="str">
        <f t="shared" si="193"/>
        <v/>
      </c>
      <c r="BC128" s="567" t="str">
        <f t="shared" si="194"/>
        <v/>
      </c>
      <c r="BE128" s="567" t="str">
        <f t="shared" si="195"/>
        <v/>
      </c>
      <c r="BG128" s="567" t="str">
        <f t="shared" si="196"/>
        <v/>
      </c>
      <c r="BI128" s="567" t="str">
        <f t="shared" si="197"/>
        <v/>
      </c>
      <c r="BK128" s="567" t="str">
        <f t="shared" si="198"/>
        <v/>
      </c>
      <c r="BM128" s="567" t="str">
        <f t="shared" si="199"/>
        <v/>
      </c>
      <c r="BO128" s="567" t="str">
        <f t="shared" si="200"/>
        <v/>
      </c>
      <c r="BQ128" s="567" t="str">
        <f t="shared" si="201"/>
        <v/>
      </c>
      <c r="BS128" s="567" t="str">
        <f t="shared" si="202"/>
        <v/>
      </c>
      <c r="BU128" s="567" t="str">
        <f t="shared" si="203"/>
        <v/>
      </c>
      <c r="BW128" s="567" t="str">
        <f t="shared" si="204"/>
        <v/>
      </c>
      <c r="BY128" s="567" t="str">
        <f t="shared" si="205"/>
        <v/>
      </c>
      <c r="CA128" s="567" t="str">
        <f t="shared" si="206"/>
        <v/>
      </c>
      <c r="CC128" s="567" t="str">
        <f t="shared" si="207"/>
        <v/>
      </c>
      <c r="CE128" s="567" t="str">
        <f t="shared" si="208"/>
        <v/>
      </c>
      <c r="CG128" s="567" t="str">
        <f t="shared" si="209"/>
        <v/>
      </c>
      <c r="CI128" s="567" t="str">
        <f t="shared" si="209"/>
        <v/>
      </c>
      <c r="CK128" s="567" t="str">
        <f t="shared" si="210"/>
        <v/>
      </c>
      <c r="CM128" s="567" t="str">
        <f t="shared" si="211"/>
        <v/>
      </c>
      <c r="CO128" s="567" t="str">
        <f t="shared" si="212"/>
        <v/>
      </c>
      <c r="CQ128" s="567" t="str">
        <f t="shared" si="213"/>
        <v/>
      </c>
      <c r="CS128" s="567" t="str">
        <f t="shared" si="214"/>
        <v/>
      </c>
      <c r="CU128" s="567" t="str">
        <f t="shared" si="215"/>
        <v/>
      </c>
      <c r="CW128" s="567" t="str">
        <f t="shared" si="216"/>
        <v/>
      </c>
      <c r="CY128" s="567" t="str">
        <f t="shared" si="217"/>
        <v/>
      </c>
      <c r="DA128" s="567" t="str">
        <f t="shared" si="218"/>
        <v/>
      </c>
      <c r="DC128" s="567" t="str">
        <f t="shared" si="219"/>
        <v/>
      </c>
      <c r="DE128" s="567" t="str">
        <f t="shared" si="220"/>
        <v/>
      </c>
      <c r="DG128" s="567" t="str">
        <f t="shared" si="221"/>
        <v/>
      </c>
      <c r="DI128" s="567" t="str">
        <f t="shared" si="222"/>
        <v/>
      </c>
      <c r="DK128" s="567" t="str">
        <f t="shared" si="223"/>
        <v/>
      </c>
      <c r="DM128" s="567" t="str">
        <f t="shared" si="224"/>
        <v/>
      </c>
      <c r="DO128" s="567" t="str">
        <f t="shared" si="225"/>
        <v/>
      </c>
      <c r="DQ128" s="567" t="str">
        <f t="shared" si="226"/>
        <v/>
      </c>
      <c r="DS128" s="567" t="str">
        <f t="shared" si="227"/>
        <v/>
      </c>
      <c r="DU128" s="567" t="str">
        <f t="shared" si="228"/>
        <v/>
      </c>
      <c r="DW128" s="567" t="str">
        <f t="shared" si="228"/>
        <v/>
      </c>
      <c r="DY128" s="567" t="str">
        <f t="shared" si="229"/>
        <v/>
      </c>
      <c r="EA128" s="567" t="str">
        <f t="shared" si="230"/>
        <v/>
      </c>
      <c r="EC128" s="567" t="str">
        <f t="shared" si="231"/>
        <v/>
      </c>
      <c r="EE128" s="567" t="str">
        <f t="shared" si="232"/>
        <v/>
      </c>
      <c r="EG128" s="567" t="str">
        <f t="shared" si="233"/>
        <v/>
      </c>
      <c r="EI128" s="567" t="str">
        <f t="shared" si="234"/>
        <v/>
      </c>
      <c r="EK128" s="567" t="str">
        <f t="shared" si="235"/>
        <v/>
      </c>
      <c r="EM128" s="567" t="str">
        <f t="shared" si="236"/>
        <v/>
      </c>
      <c r="EO128" s="567" t="str">
        <f t="shared" si="237"/>
        <v/>
      </c>
      <c r="EQ128" s="567" t="str">
        <f t="shared" si="238"/>
        <v/>
      </c>
      <c r="ES128" s="567" t="str">
        <f t="shared" si="239"/>
        <v/>
      </c>
      <c r="EU128" s="567" t="str">
        <f t="shared" si="240"/>
        <v/>
      </c>
      <c r="EW128" s="567" t="str">
        <f t="shared" si="241"/>
        <v/>
      </c>
      <c r="EY128" s="567" t="str">
        <f t="shared" si="242"/>
        <v/>
      </c>
      <c r="FA128" s="567" t="str">
        <f t="shared" si="243"/>
        <v/>
      </c>
      <c r="FC128" s="567" t="str">
        <f t="shared" si="244"/>
        <v/>
      </c>
      <c r="FE128" s="567" t="str">
        <f t="shared" si="245"/>
        <v/>
      </c>
      <c r="FG128" s="567" t="str">
        <f t="shared" si="246"/>
        <v/>
      </c>
      <c r="FI128" s="567" t="str">
        <f t="shared" si="247"/>
        <v/>
      </c>
      <c r="FK128" s="567" t="str">
        <f t="shared" si="247"/>
        <v/>
      </c>
      <c r="FM128" s="567" t="str">
        <f t="shared" si="248"/>
        <v/>
      </c>
      <c r="FO128" s="567" t="str">
        <f t="shared" si="249"/>
        <v/>
      </c>
      <c r="FQ128" s="567" t="str">
        <f t="shared" si="250"/>
        <v/>
      </c>
      <c r="FS128" s="567" t="str">
        <f t="shared" si="251"/>
        <v/>
      </c>
      <c r="FU128" s="567" t="str">
        <f t="shared" si="252"/>
        <v/>
      </c>
      <c r="FW128" s="567" t="str">
        <f t="shared" si="253"/>
        <v/>
      </c>
      <c r="FY128" s="567" t="str">
        <f t="shared" si="254"/>
        <v/>
      </c>
      <c r="GA128" s="567" t="str">
        <f t="shared" si="255"/>
        <v/>
      </c>
      <c r="GC128" s="567" t="str">
        <f t="shared" si="256"/>
        <v/>
      </c>
      <c r="GE128" s="567" t="str">
        <f t="shared" si="257"/>
        <v/>
      </c>
      <c r="GG128" s="567" t="str">
        <f t="shared" si="258"/>
        <v/>
      </c>
      <c r="GI128" s="567" t="str">
        <f t="shared" si="259"/>
        <v/>
      </c>
      <c r="GK128" s="567" t="str">
        <f t="shared" si="260"/>
        <v/>
      </c>
      <c r="GM128" s="567" t="str">
        <f t="shared" si="261"/>
        <v/>
      </c>
      <c r="GO128" s="567" t="str">
        <f t="shared" si="262"/>
        <v/>
      </c>
      <c r="GQ128" s="567" t="str">
        <f t="shared" si="263"/>
        <v/>
      </c>
      <c r="GS128" s="567" t="str">
        <f t="shared" si="264"/>
        <v/>
      </c>
      <c r="GU128" s="567" t="str">
        <f t="shared" si="265"/>
        <v/>
      </c>
      <c r="GW128" s="567" t="str">
        <f t="shared" si="266"/>
        <v/>
      </c>
      <c r="GY128" s="567" t="str">
        <f t="shared" si="266"/>
        <v/>
      </c>
      <c r="HA128" s="567" t="str">
        <f t="shared" si="267"/>
        <v/>
      </c>
      <c r="HC128" s="567" t="str">
        <f t="shared" si="268"/>
        <v/>
      </c>
      <c r="HE128" s="567" t="str">
        <f t="shared" si="269"/>
        <v/>
      </c>
      <c r="HG128" s="567" t="str">
        <f t="shared" si="270"/>
        <v/>
      </c>
      <c r="HI128" s="567" t="str">
        <f t="shared" si="271"/>
        <v/>
      </c>
      <c r="HK128" s="567" t="str">
        <f t="shared" si="272"/>
        <v/>
      </c>
      <c r="HM128" s="567" t="str">
        <f t="shared" si="273"/>
        <v/>
      </c>
      <c r="HO128" s="567" t="str">
        <f t="shared" si="274"/>
        <v/>
      </c>
      <c r="HQ128" s="567" t="str">
        <f t="shared" si="275"/>
        <v/>
      </c>
      <c r="HS128" s="567" t="str">
        <f t="shared" si="276"/>
        <v/>
      </c>
      <c r="HU128" s="567" t="str">
        <f t="shared" si="277"/>
        <v/>
      </c>
      <c r="HW128" s="567" t="str">
        <f t="shared" si="278"/>
        <v/>
      </c>
      <c r="HY128" s="567" t="str">
        <f t="shared" si="279"/>
        <v/>
      </c>
      <c r="IA128" s="567" t="str">
        <f t="shared" si="280"/>
        <v/>
      </c>
      <c r="IC128" s="567" t="str">
        <f t="shared" si="281"/>
        <v/>
      </c>
      <c r="IE128" s="567" t="str">
        <f t="shared" si="282"/>
        <v/>
      </c>
      <c r="IG128" s="567" t="str">
        <f t="shared" si="283"/>
        <v/>
      </c>
      <c r="II128" s="567" t="str">
        <f t="shared" si="284"/>
        <v/>
      </c>
      <c r="IK128" s="567" t="str">
        <f t="shared" si="285"/>
        <v/>
      </c>
      <c r="IM128" s="567" t="str">
        <f t="shared" si="285"/>
        <v/>
      </c>
      <c r="IO128" s="567" t="str">
        <f t="shared" si="286"/>
        <v/>
      </c>
      <c r="IQ128" s="567" t="str">
        <f t="shared" si="287"/>
        <v/>
      </c>
      <c r="IS128" s="567" t="str">
        <f t="shared" si="288"/>
        <v/>
      </c>
      <c r="IU128" s="567" t="str">
        <f t="shared" si="289"/>
        <v/>
      </c>
      <c r="IW128" s="567" t="str">
        <f t="shared" si="290"/>
        <v/>
      </c>
      <c r="IY128" s="567" t="str">
        <f t="shared" si="291"/>
        <v/>
      </c>
      <c r="JA128" s="567" t="str">
        <f t="shared" si="292"/>
        <v/>
      </c>
      <c r="JC128" s="567" t="str">
        <f t="shared" si="293"/>
        <v/>
      </c>
      <c r="JE128" s="567" t="str">
        <f t="shared" si="294"/>
        <v/>
      </c>
      <c r="JG128" s="567" t="str">
        <f t="shared" si="295"/>
        <v/>
      </c>
      <c r="JI128" s="567" t="str">
        <f t="shared" si="296"/>
        <v/>
      </c>
      <c r="JK128" s="567" t="str">
        <f t="shared" si="297"/>
        <v/>
      </c>
      <c r="JM128" s="567" t="str">
        <f t="shared" si="298"/>
        <v/>
      </c>
      <c r="JO128" s="567" t="str">
        <f t="shared" si="299"/>
        <v/>
      </c>
      <c r="JQ128" s="567" t="str">
        <f t="shared" si="300"/>
        <v/>
      </c>
      <c r="JS128" s="567" t="str">
        <f t="shared" si="301"/>
        <v/>
      </c>
      <c r="JU128" s="567" t="str">
        <f t="shared" si="302"/>
        <v/>
      </c>
      <c r="JW128" s="567" t="str">
        <f t="shared" si="303"/>
        <v/>
      </c>
      <c r="JY128" s="567" t="str">
        <f t="shared" si="304"/>
        <v/>
      </c>
      <c r="KA128" s="567" t="str">
        <f t="shared" si="304"/>
        <v/>
      </c>
      <c r="KC128" s="567" t="str">
        <f t="shared" si="305"/>
        <v/>
      </c>
      <c r="KE128" s="567" t="str">
        <f t="shared" si="306"/>
        <v/>
      </c>
      <c r="KG128" s="567" t="str">
        <f t="shared" si="307"/>
        <v/>
      </c>
      <c r="KI128" s="567" t="str">
        <f t="shared" si="308"/>
        <v/>
      </c>
      <c r="KK128" s="567" t="str">
        <f t="shared" si="309"/>
        <v/>
      </c>
      <c r="KM128" s="567" t="str">
        <f t="shared" si="310"/>
        <v/>
      </c>
      <c r="KO128" s="567" t="str">
        <f t="shared" si="311"/>
        <v/>
      </c>
      <c r="KQ128" s="567" t="str">
        <f t="shared" si="312"/>
        <v/>
      </c>
      <c r="KS128" s="567" t="str">
        <f t="shared" si="313"/>
        <v/>
      </c>
      <c r="KU128" s="567" t="str">
        <f t="shared" si="314"/>
        <v/>
      </c>
      <c r="KW128" s="567" t="str">
        <f t="shared" si="315"/>
        <v/>
      </c>
      <c r="KY128" s="567" t="str">
        <f t="shared" si="316"/>
        <v/>
      </c>
      <c r="LA128" s="567" t="str">
        <f t="shared" si="317"/>
        <v/>
      </c>
      <c r="LC128" s="567" t="str">
        <f t="shared" si="318"/>
        <v/>
      </c>
      <c r="LE128" s="567" t="str">
        <f t="shared" si="319"/>
        <v/>
      </c>
      <c r="LG128" s="567" t="str">
        <f t="shared" si="320"/>
        <v/>
      </c>
      <c r="LI128" s="567" t="str">
        <f t="shared" si="321"/>
        <v/>
      </c>
      <c r="LK128" s="567" t="str">
        <f t="shared" si="322"/>
        <v/>
      </c>
      <c r="LM128" s="567" t="str">
        <f t="shared" si="323"/>
        <v/>
      </c>
      <c r="LO128" s="567" t="str">
        <f t="shared" si="323"/>
        <v/>
      </c>
      <c r="LQ128" s="567" t="str">
        <f t="shared" si="324"/>
        <v/>
      </c>
      <c r="LS128" s="567" t="str">
        <f t="shared" si="325"/>
        <v/>
      </c>
      <c r="LU128" s="567" t="str">
        <f t="shared" si="326"/>
        <v/>
      </c>
      <c r="LW128" s="567" t="str">
        <f t="shared" si="327"/>
        <v/>
      </c>
      <c r="LY128" s="567" t="str">
        <f t="shared" si="328"/>
        <v/>
      </c>
      <c r="MA128" s="567" t="str">
        <f t="shared" si="329"/>
        <v/>
      </c>
      <c r="MC128" s="567" t="str">
        <f t="shared" si="330"/>
        <v/>
      </c>
      <c r="ME128" s="567" t="str">
        <f t="shared" si="331"/>
        <v/>
      </c>
      <c r="MG128" s="567" t="str">
        <f t="shared" si="332"/>
        <v/>
      </c>
      <c r="MI128" s="567" t="str">
        <f t="shared" si="333"/>
        <v/>
      </c>
      <c r="MK128" s="567" t="str">
        <f t="shared" si="334"/>
        <v/>
      </c>
      <c r="MM128" s="567" t="str">
        <f t="shared" si="335"/>
        <v/>
      </c>
      <c r="MO128" s="567" t="str">
        <f t="shared" si="336"/>
        <v/>
      </c>
      <c r="MQ128" s="567" t="str">
        <f t="shared" si="337"/>
        <v/>
      </c>
      <c r="MS128" s="567" t="str">
        <f t="shared" si="338"/>
        <v/>
      </c>
      <c r="MU128" s="567" t="str">
        <f t="shared" si="339"/>
        <v/>
      </c>
      <c r="MW128" s="567" t="str">
        <f t="shared" si="340"/>
        <v/>
      </c>
      <c r="MY128" s="567" t="str">
        <f t="shared" si="341"/>
        <v/>
      </c>
    </row>
    <row r="129" spans="5:363">
      <c r="E129" s="567" t="str">
        <f t="shared" si="171"/>
        <v/>
      </c>
      <c r="G129" s="567" t="str">
        <f t="shared" si="171"/>
        <v/>
      </c>
      <c r="I129" s="567" t="str">
        <f t="shared" si="172"/>
        <v/>
      </c>
      <c r="K129" s="567" t="str">
        <f t="shared" si="173"/>
        <v/>
      </c>
      <c r="M129" s="567" t="str">
        <f t="shared" si="174"/>
        <v/>
      </c>
      <c r="O129" s="567" t="str">
        <f t="shared" si="175"/>
        <v/>
      </c>
      <c r="Q129" s="567" t="str">
        <f t="shared" si="176"/>
        <v/>
      </c>
      <c r="S129" s="567" t="str">
        <f t="shared" si="177"/>
        <v/>
      </c>
      <c r="U129" s="567" t="str">
        <f t="shared" si="178"/>
        <v/>
      </c>
      <c r="W129" s="567" t="str">
        <f t="shared" si="179"/>
        <v/>
      </c>
      <c r="Y129" s="567" t="str">
        <f t="shared" si="180"/>
        <v/>
      </c>
      <c r="AA129" s="567" t="str">
        <f t="shared" si="181"/>
        <v/>
      </c>
      <c r="AC129" s="567" t="str">
        <f t="shared" si="182"/>
        <v/>
      </c>
      <c r="AE129" s="567" t="str">
        <f t="shared" si="183"/>
        <v/>
      </c>
      <c r="AG129" s="567" t="str">
        <f t="shared" si="184"/>
        <v/>
      </c>
      <c r="AI129" s="567" t="str">
        <f t="shared" si="185"/>
        <v/>
      </c>
      <c r="AK129" s="567" t="str">
        <f t="shared" si="186"/>
        <v/>
      </c>
      <c r="AM129" s="567" t="str">
        <f t="shared" si="187"/>
        <v/>
      </c>
      <c r="AO129" s="567" t="str">
        <f t="shared" si="188"/>
        <v/>
      </c>
      <c r="AQ129" s="567" t="str">
        <f t="shared" si="189"/>
        <v/>
      </c>
      <c r="AS129" s="567" t="str">
        <f t="shared" si="190"/>
        <v/>
      </c>
      <c r="AU129" s="567" t="str">
        <f t="shared" si="190"/>
        <v/>
      </c>
      <c r="AW129" s="567" t="str">
        <f t="shared" si="191"/>
        <v/>
      </c>
      <c r="AY129" s="567" t="str">
        <f t="shared" si="192"/>
        <v/>
      </c>
      <c r="BA129" s="567" t="str">
        <f t="shared" si="193"/>
        <v/>
      </c>
      <c r="BC129" s="567" t="str">
        <f t="shared" si="194"/>
        <v/>
      </c>
      <c r="BE129" s="567" t="str">
        <f t="shared" si="195"/>
        <v/>
      </c>
      <c r="BG129" s="567" t="str">
        <f t="shared" si="196"/>
        <v/>
      </c>
      <c r="BI129" s="567" t="str">
        <f t="shared" si="197"/>
        <v/>
      </c>
      <c r="BK129" s="567" t="str">
        <f t="shared" si="198"/>
        <v/>
      </c>
      <c r="BM129" s="567" t="str">
        <f t="shared" si="199"/>
        <v/>
      </c>
      <c r="BO129" s="567" t="str">
        <f t="shared" si="200"/>
        <v/>
      </c>
      <c r="BQ129" s="567" t="str">
        <f t="shared" si="201"/>
        <v/>
      </c>
      <c r="BS129" s="567" t="str">
        <f t="shared" si="202"/>
        <v/>
      </c>
      <c r="BU129" s="567" t="str">
        <f t="shared" si="203"/>
        <v/>
      </c>
      <c r="BW129" s="567" t="str">
        <f t="shared" si="204"/>
        <v/>
      </c>
      <c r="BY129" s="567" t="str">
        <f t="shared" si="205"/>
        <v/>
      </c>
      <c r="CA129" s="567" t="str">
        <f t="shared" si="206"/>
        <v/>
      </c>
      <c r="CC129" s="567" t="str">
        <f t="shared" si="207"/>
        <v/>
      </c>
      <c r="CE129" s="567" t="str">
        <f t="shared" si="208"/>
        <v/>
      </c>
      <c r="CG129" s="567" t="str">
        <f t="shared" si="209"/>
        <v/>
      </c>
      <c r="CI129" s="567" t="str">
        <f t="shared" si="209"/>
        <v/>
      </c>
      <c r="CK129" s="567" t="str">
        <f t="shared" si="210"/>
        <v/>
      </c>
      <c r="CM129" s="567" t="str">
        <f t="shared" si="211"/>
        <v/>
      </c>
      <c r="CO129" s="567" t="str">
        <f t="shared" si="212"/>
        <v/>
      </c>
      <c r="CQ129" s="567" t="str">
        <f t="shared" si="213"/>
        <v/>
      </c>
      <c r="CS129" s="567" t="str">
        <f t="shared" si="214"/>
        <v/>
      </c>
      <c r="CU129" s="567" t="str">
        <f t="shared" si="215"/>
        <v/>
      </c>
      <c r="CW129" s="567" t="str">
        <f t="shared" si="216"/>
        <v/>
      </c>
      <c r="CY129" s="567" t="str">
        <f t="shared" si="217"/>
        <v/>
      </c>
      <c r="DA129" s="567" t="str">
        <f t="shared" si="218"/>
        <v/>
      </c>
      <c r="DC129" s="567" t="str">
        <f t="shared" si="219"/>
        <v/>
      </c>
      <c r="DE129" s="567" t="str">
        <f t="shared" si="220"/>
        <v/>
      </c>
      <c r="DG129" s="567" t="str">
        <f t="shared" si="221"/>
        <v/>
      </c>
      <c r="DI129" s="567" t="str">
        <f t="shared" si="222"/>
        <v/>
      </c>
      <c r="DK129" s="567" t="str">
        <f t="shared" si="223"/>
        <v/>
      </c>
      <c r="DM129" s="567" t="str">
        <f t="shared" si="224"/>
        <v/>
      </c>
      <c r="DO129" s="567" t="str">
        <f t="shared" si="225"/>
        <v/>
      </c>
      <c r="DQ129" s="567" t="str">
        <f t="shared" si="226"/>
        <v/>
      </c>
      <c r="DS129" s="567" t="str">
        <f t="shared" si="227"/>
        <v/>
      </c>
      <c r="DU129" s="567" t="str">
        <f t="shared" si="228"/>
        <v/>
      </c>
      <c r="DW129" s="567" t="str">
        <f t="shared" si="228"/>
        <v/>
      </c>
      <c r="DY129" s="567" t="str">
        <f t="shared" si="229"/>
        <v/>
      </c>
      <c r="EA129" s="567" t="str">
        <f t="shared" si="230"/>
        <v/>
      </c>
      <c r="EC129" s="567" t="str">
        <f t="shared" si="231"/>
        <v/>
      </c>
      <c r="EE129" s="567" t="str">
        <f t="shared" si="232"/>
        <v/>
      </c>
      <c r="EG129" s="567" t="str">
        <f t="shared" si="233"/>
        <v/>
      </c>
      <c r="EI129" s="567" t="str">
        <f t="shared" si="234"/>
        <v/>
      </c>
      <c r="EK129" s="567" t="str">
        <f t="shared" si="235"/>
        <v/>
      </c>
      <c r="EM129" s="567" t="str">
        <f t="shared" si="236"/>
        <v/>
      </c>
      <c r="EO129" s="567" t="str">
        <f t="shared" si="237"/>
        <v/>
      </c>
      <c r="EQ129" s="567" t="str">
        <f t="shared" si="238"/>
        <v/>
      </c>
      <c r="ES129" s="567" t="str">
        <f t="shared" si="239"/>
        <v/>
      </c>
      <c r="EU129" s="567" t="str">
        <f t="shared" si="240"/>
        <v/>
      </c>
      <c r="EW129" s="567" t="str">
        <f t="shared" si="241"/>
        <v/>
      </c>
      <c r="EY129" s="567" t="str">
        <f t="shared" si="242"/>
        <v/>
      </c>
      <c r="FA129" s="567" t="str">
        <f t="shared" si="243"/>
        <v/>
      </c>
      <c r="FC129" s="567" t="str">
        <f t="shared" si="244"/>
        <v/>
      </c>
      <c r="FE129" s="567" t="str">
        <f t="shared" si="245"/>
        <v/>
      </c>
      <c r="FG129" s="567" t="str">
        <f t="shared" si="246"/>
        <v/>
      </c>
      <c r="FI129" s="567" t="str">
        <f t="shared" si="247"/>
        <v/>
      </c>
      <c r="FK129" s="567" t="str">
        <f t="shared" si="247"/>
        <v/>
      </c>
      <c r="FM129" s="567" t="str">
        <f t="shared" si="248"/>
        <v/>
      </c>
      <c r="FO129" s="567" t="str">
        <f t="shared" si="249"/>
        <v/>
      </c>
      <c r="FQ129" s="567" t="str">
        <f t="shared" si="250"/>
        <v/>
      </c>
      <c r="FS129" s="567" t="str">
        <f t="shared" si="251"/>
        <v/>
      </c>
      <c r="FU129" s="567" t="str">
        <f t="shared" si="252"/>
        <v/>
      </c>
      <c r="FW129" s="567" t="str">
        <f t="shared" si="253"/>
        <v/>
      </c>
      <c r="FY129" s="567" t="str">
        <f t="shared" si="254"/>
        <v/>
      </c>
      <c r="GA129" s="567" t="str">
        <f t="shared" si="255"/>
        <v/>
      </c>
      <c r="GC129" s="567" t="str">
        <f t="shared" si="256"/>
        <v/>
      </c>
      <c r="GE129" s="567" t="str">
        <f t="shared" si="257"/>
        <v/>
      </c>
      <c r="GG129" s="567" t="str">
        <f t="shared" si="258"/>
        <v/>
      </c>
      <c r="GI129" s="567" t="str">
        <f t="shared" si="259"/>
        <v/>
      </c>
      <c r="GK129" s="567" t="str">
        <f t="shared" si="260"/>
        <v/>
      </c>
      <c r="GM129" s="567" t="str">
        <f t="shared" si="261"/>
        <v/>
      </c>
      <c r="GO129" s="567" t="str">
        <f t="shared" si="262"/>
        <v/>
      </c>
      <c r="GQ129" s="567" t="str">
        <f t="shared" si="263"/>
        <v/>
      </c>
      <c r="GS129" s="567" t="str">
        <f t="shared" si="264"/>
        <v/>
      </c>
      <c r="GU129" s="567" t="str">
        <f t="shared" si="265"/>
        <v/>
      </c>
      <c r="GW129" s="567" t="str">
        <f t="shared" si="266"/>
        <v/>
      </c>
      <c r="GY129" s="567" t="str">
        <f t="shared" si="266"/>
        <v/>
      </c>
      <c r="HA129" s="567" t="str">
        <f t="shared" si="267"/>
        <v/>
      </c>
      <c r="HC129" s="567" t="str">
        <f t="shared" si="268"/>
        <v/>
      </c>
      <c r="HE129" s="567" t="str">
        <f t="shared" si="269"/>
        <v/>
      </c>
      <c r="HG129" s="567" t="str">
        <f t="shared" si="270"/>
        <v/>
      </c>
      <c r="HI129" s="567" t="str">
        <f t="shared" si="271"/>
        <v/>
      </c>
      <c r="HK129" s="567" t="str">
        <f t="shared" si="272"/>
        <v/>
      </c>
      <c r="HM129" s="567" t="str">
        <f t="shared" si="273"/>
        <v/>
      </c>
      <c r="HO129" s="567" t="str">
        <f t="shared" si="274"/>
        <v/>
      </c>
      <c r="HQ129" s="567" t="str">
        <f t="shared" si="275"/>
        <v/>
      </c>
      <c r="HS129" s="567" t="str">
        <f t="shared" si="276"/>
        <v/>
      </c>
      <c r="HU129" s="567" t="str">
        <f t="shared" si="277"/>
        <v/>
      </c>
      <c r="HW129" s="567" t="str">
        <f t="shared" si="278"/>
        <v/>
      </c>
      <c r="HY129" s="567" t="str">
        <f t="shared" si="279"/>
        <v/>
      </c>
      <c r="IA129" s="567" t="str">
        <f t="shared" si="280"/>
        <v/>
      </c>
      <c r="IC129" s="567" t="str">
        <f t="shared" si="281"/>
        <v/>
      </c>
      <c r="IE129" s="567" t="str">
        <f t="shared" si="282"/>
        <v/>
      </c>
      <c r="IG129" s="567" t="str">
        <f t="shared" si="283"/>
        <v/>
      </c>
      <c r="II129" s="567" t="str">
        <f t="shared" si="284"/>
        <v/>
      </c>
      <c r="IK129" s="567" t="str">
        <f t="shared" si="285"/>
        <v/>
      </c>
      <c r="IM129" s="567" t="str">
        <f t="shared" si="285"/>
        <v/>
      </c>
      <c r="IO129" s="567" t="str">
        <f t="shared" si="286"/>
        <v/>
      </c>
      <c r="IQ129" s="567" t="str">
        <f t="shared" si="287"/>
        <v/>
      </c>
      <c r="IS129" s="567" t="str">
        <f t="shared" si="288"/>
        <v/>
      </c>
      <c r="IU129" s="567" t="str">
        <f t="shared" si="289"/>
        <v/>
      </c>
      <c r="IW129" s="567" t="str">
        <f t="shared" si="290"/>
        <v/>
      </c>
      <c r="IY129" s="567" t="str">
        <f t="shared" si="291"/>
        <v/>
      </c>
      <c r="JA129" s="567" t="str">
        <f t="shared" si="292"/>
        <v/>
      </c>
      <c r="JC129" s="567" t="str">
        <f t="shared" si="293"/>
        <v/>
      </c>
      <c r="JE129" s="567" t="str">
        <f t="shared" si="294"/>
        <v/>
      </c>
      <c r="JG129" s="567" t="str">
        <f t="shared" si="295"/>
        <v/>
      </c>
      <c r="JI129" s="567" t="str">
        <f t="shared" si="296"/>
        <v/>
      </c>
      <c r="JK129" s="567" t="str">
        <f t="shared" si="297"/>
        <v/>
      </c>
      <c r="JM129" s="567" t="str">
        <f t="shared" si="298"/>
        <v/>
      </c>
      <c r="JO129" s="567" t="str">
        <f t="shared" si="299"/>
        <v/>
      </c>
      <c r="JQ129" s="567" t="str">
        <f t="shared" si="300"/>
        <v/>
      </c>
      <c r="JS129" s="567" t="str">
        <f t="shared" si="301"/>
        <v/>
      </c>
      <c r="JU129" s="567" t="str">
        <f t="shared" si="302"/>
        <v/>
      </c>
      <c r="JW129" s="567" t="str">
        <f t="shared" si="303"/>
        <v/>
      </c>
      <c r="JY129" s="567" t="str">
        <f t="shared" si="304"/>
        <v/>
      </c>
      <c r="KA129" s="567" t="str">
        <f t="shared" si="304"/>
        <v/>
      </c>
      <c r="KC129" s="567" t="str">
        <f t="shared" si="305"/>
        <v/>
      </c>
      <c r="KE129" s="567" t="str">
        <f t="shared" si="306"/>
        <v/>
      </c>
      <c r="KG129" s="567" t="str">
        <f t="shared" si="307"/>
        <v/>
      </c>
      <c r="KI129" s="567" t="str">
        <f t="shared" si="308"/>
        <v/>
      </c>
      <c r="KK129" s="567" t="str">
        <f t="shared" si="309"/>
        <v/>
      </c>
      <c r="KM129" s="567" t="str">
        <f t="shared" si="310"/>
        <v/>
      </c>
      <c r="KO129" s="567" t="str">
        <f t="shared" si="311"/>
        <v/>
      </c>
      <c r="KQ129" s="567" t="str">
        <f t="shared" si="312"/>
        <v/>
      </c>
      <c r="KS129" s="567" t="str">
        <f t="shared" si="313"/>
        <v/>
      </c>
      <c r="KU129" s="567" t="str">
        <f t="shared" si="314"/>
        <v/>
      </c>
      <c r="KW129" s="567" t="str">
        <f t="shared" si="315"/>
        <v/>
      </c>
      <c r="KY129" s="567" t="str">
        <f t="shared" si="316"/>
        <v/>
      </c>
      <c r="LA129" s="567" t="str">
        <f t="shared" si="317"/>
        <v/>
      </c>
      <c r="LC129" s="567" t="str">
        <f t="shared" si="318"/>
        <v/>
      </c>
      <c r="LE129" s="567" t="str">
        <f t="shared" si="319"/>
        <v/>
      </c>
      <c r="LG129" s="567" t="str">
        <f t="shared" si="320"/>
        <v/>
      </c>
      <c r="LI129" s="567" t="str">
        <f t="shared" si="321"/>
        <v/>
      </c>
      <c r="LK129" s="567" t="str">
        <f t="shared" si="322"/>
        <v/>
      </c>
      <c r="LM129" s="567" t="str">
        <f t="shared" si="323"/>
        <v/>
      </c>
      <c r="LO129" s="567" t="str">
        <f t="shared" si="323"/>
        <v/>
      </c>
      <c r="LQ129" s="567" t="str">
        <f t="shared" si="324"/>
        <v/>
      </c>
      <c r="LS129" s="567" t="str">
        <f t="shared" si="325"/>
        <v/>
      </c>
      <c r="LU129" s="567" t="str">
        <f t="shared" si="326"/>
        <v/>
      </c>
      <c r="LW129" s="567" t="str">
        <f t="shared" si="327"/>
        <v/>
      </c>
      <c r="LY129" s="567" t="str">
        <f t="shared" si="328"/>
        <v/>
      </c>
      <c r="MA129" s="567" t="str">
        <f t="shared" si="329"/>
        <v/>
      </c>
      <c r="MC129" s="567" t="str">
        <f t="shared" si="330"/>
        <v/>
      </c>
      <c r="ME129" s="567" t="str">
        <f t="shared" si="331"/>
        <v/>
      </c>
      <c r="MG129" s="567" t="str">
        <f t="shared" si="332"/>
        <v/>
      </c>
      <c r="MI129" s="567" t="str">
        <f t="shared" si="333"/>
        <v/>
      </c>
      <c r="MK129" s="567" t="str">
        <f t="shared" si="334"/>
        <v/>
      </c>
      <c r="MM129" s="567" t="str">
        <f t="shared" si="335"/>
        <v/>
      </c>
      <c r="MO129" s="567" t="str">
        <f t="shared" si="336"/>
        <v/>
      </c>
      <c r="MQ129" s="567" t="str">
        <f t="shared" si="337"/>
        <v/>
      </c>
      <c r="MS129" s="567" t="str">
        <f t="shared" si="338"/>
        <v/>
      </c>
      <c r="MU129" s="567" t="str">
        <f t="shared" si="339"/>
        <v/>
      </c>
      <c r="MW129" s="567" t="str">
        <f t="shared" si="340"/>
        <v/>
      </c>
      <c r="MY129" s="567" t="str">
        <f t="shared" si="341"/>
        <v/>
      </c>
    </row>
    <row r="130" spans="5:363">
      <c r="E130" s="567" t="str">
        <f t="shared" si="171"/>
        <v/>
      </c>
      <c r="G130" s="567" t="str">
        <f t="shared" si="171"/>
        <v/>
      </c>
      <c r="I130" s="567" t="str">
        <f t="shared" si="172"/>
        <v/>
      </c>
      <c r="K130" s="567" t="str">
        <f t="shared" si="173"/>
        <v/>
      </c>
      <c r="M130" s="567" t="str">
        <f t="shared" si="174"/>
        <v/>
      </c>
      <c r="O130" s="567" t="str">
        <f t="shared" si="175"/>
        <v/>
      </c>
      <c r="Q130" s="567" t="str">
        <f t="shared" si="176"/>
        <v/>
      </c>
      <c r="S130" s="567" t="str">
        <f t="shared" si="177"/>
        <v/>
      </c>
      <c r="U130" s="567" t="str">
        <f t="shared" si="178"/>
        <v/>
      </c>
      <c r="W130" s="567" t="str">
        <f t="shared" si="179"/>
        <v/>
      </c>
      <c r="Y130" s="567" t="str">
        <f t="shared" si="180"/>
        <v/>
      </c>
      <c r="AA130" s="567" t="str">
        <f t="shared" si="181"/>
        <v/>
      </c>
      <c r="AC130" s="567" t="str">
        <f t="shared" si="182"/>
        <v/>
      </c>
      <c r="AE130" s="567" t="str">
        <f t="shared" si="183"/>
        <v/>
      </c>
      <c r="AG130" s="567" t="str">
        <f t="shared" si="184"/>
        <v/>
      </c>
      <c r="AI130" s="567" t="str">
        <f t="shared" si="185"/>
        <v/>
      </c>
      <c r="AK130" s="567" t="str">
        <f t="shared" si="186"/>
        <v/>
      </c>
      <c r="AM130" s="567" t="str">
        <f t="shared" si="187"/>
        <v/>
      </c>
      <c r="AO130" s="567" t="str">
        <f t="shared" si="188"/>
        <v/>
      </c>
      <c r="AQ130" s="567" t="str">
        <f t="shared" si="189"/>
        <v/>
      </c>
      <c r="AS130" s="567" t="str">
        <f t="shared" si="190"/>
        <v/>
      </c>
      <c r="AU130" s="567" t="str">
        <f t="shared" si="190"/>
        <v/>
      </c>
      <c r="AW130" s="567" t="str">
        <f t="shared" si="191"/>
        <v/>
      </c>
      <c r="AY130" s="567" t="str">
        <f t="shared" si="192"/>
        <v/>
      </c>
      <c r="BA130" s="567" t="str">
        <f t="shared" si="193"/>
        <v/>
      </c>
      <c r="BC130" s="567" t="str">
        <f t="shared" si="194"/>
        <v/>
      </c>
      <c r="BE130" s="567" t="str">
        <f t="shared" si="195"/>
        <v/>
      </c>
      <c r="BG130" s="567" t="str">
        <f t="shared" si="196"/>
        <v/>
      </c>
      <c r="BI130" s="567" t="str">
        <f t="shared" si="197"/>
        <v/>
      </c>
      <c r="BK130" s="567" t="str">
        <f t="shared" si="198"/>
        <v/>
      </c>
      <c r="BM130" s="567" t="str">
        <f t="shared" si="199"/>
        <v/>
      </c>
      <c r="BO130" s="567" t="str">
        <f t="shared" si="200"/>
        <v/>
      </c>
      <c r="BQ130" s="567" t="str">
        <f t="shared" si="201"/>
        <v/>
      </c>
      <c r="BS130" s="567" t="str">
        <f t="shared" si="202"/>
        <v/>
      </c>
      <c r="BU130" s="567" t="str">
        <f t="shared" si="203"/>
        <v/>
      </c>
      <c r="BW130" s="567" t="str">
        <f t="shared" si="204"/>
        <v/>
      </c>
      <c r="BY130" s="567" t="str">
        <f t="shared" si="205"/>
        <v/>
      </c>
      <c r="CA130" s="567" t="str">
        <f t="shared" si="206"/>
        <v/>
      </c>
      <c r="CC130" s="567" t="str">
        <f t="shared" si="207"/>
        <v/>
      </c>
      <c r="CE130" s="567" t="str">
        <f t="shared" si="208"/>
        <v/>
      </c>
      <c r="CG130" s="567" t="str">
        <f t="shared" si="209"/>
        <v/>
      </c>
      <c r="CI130" s="567" t="str">
        <f t="shared" si="209"/>
        <v/>
      </c>
      <c r="CK130" s="567" t="str">
        <f t="shared" si="210"/>
        <v/>
      </c>
      <c r="CM130" s="567" t="str">
        <f t="shared" si="211"/>
        <v/>
      </c>
      <c r="CO130" s="567" t="str">
        <f t="shared" si="212"/>
        <v/>
      </c>
      <c r="CQ130" s="567" t="str">
        <f t="shared" si="213"/>
        <v/>
      </c>
      <c r="CS130" s="567" t="str">
        <f t="shared" si="214"/>
        <v/>
      </c>
      <c r="CU130" s="567" t="str">
        <f t="shared" si="215"/>
        <v/>
      </c>
      <c r="CW130" s="567" t="str">
        <f t="shared" si="216"/>
        <v/>
      </c>
      <c r="CY130" s="567" t="str">
        <f t="shared" si="217"/>
        <v/>
      </c>
      <c r="DA130" s="567" t="str">
        <f t="shared" si="218"/>
        <v/>
      </c>
      <c r="DC130" s="567" t="str">
        <f t="shared" si="219"/>
        <v/>
      </c>
      <c r="DE130" s="567" t="str">
        <f t="shared" si="220"/>
        <v/>
      </c>
      <c r="DG130" s="567" t="str">
        <f t="shared" si="221"/>
        <v/>
      </c>
      <c r="DI130" s="567" t="str">
        <f t="shared" si="222"/>
        <v/>
      </c>
      <c r="DK130" s="567" t="str">
        <f t="shared" si="223"/>
        <v/>
      </c>
      <c r="DM130" s="567" t="str">
        <f t="shared" si="224"/>
        <v/>
      </c>
      <c r="DO130" s="567" t="str">
        <f t="shared" si="225"/>
        <v/>
      </c>
      <c r="DQ130" s="567" t="str">
        <f t="shared" si="226"/>
        <v/>
      </c>
      <c r="DS130" s="567" t="str">
        <f t="shared" si="227"/>
        <v/>
      </c>
      <c r="DU130" s="567" t="str">
        <f t="shared" si="228"/>
        <v/>
      </c>
      <c r="DW130" s="567" t="str">
        <f t="shared" si="228"/>
        <v/>
      </c>
      <c r="DY130" s="567" t="str">
        <f t="shared" si="229"/>
        <v/>
      </c>
      <c r="EA130" s="567" t="str">
        <f t="shared" si="230"/>
        <v/>
      </c>
      <c r="EC130" s="567" t="str">
        <f t="shared" si="231"/>
        <v/>
      </c>
      <c r="EE130" s="567" t="str">
        <f t="shared" si="232"/>
        <v/>
      </c>
      <c r="EG130" s="567" t="str">
        <f t="shared" si="233"/>
        <v/>
      </c>
      <c r="EI130" s="567" t="str">
        <f t="shared" si="234"/>
        <v/>
      </c>
      <c r="EK130" s="567" t="str">
        <f t="shared" si="235"/>
        <v/>
      </c>
      <c r="EM130" s="567" t="str">
        <f t="shared" si="236"/>
        <v/>
      </c>
      <c r="EO130" s="567" t="str">
        <f t="shared" si="237"/>
        <v/>
      </c>
      <c r="EQ130" s="567" t="str">
        <f t="shared" si="238"/>
        <v/>
      </c>
      <c r="ES130" s="567" t="str">
        <f t="shared" si="239"/>
        <v/>
      </c>
      <c r="EU130" s="567" t="str">
        <f t="shared" si="240"/>
        <v/>
      </c>
      <c r="EW130" s="567" t="str">
        <f t="shared" si="241"/>
        <v/>
      </c>
      <c r="EY130" s="567" t="str">
        <f t="shared" si="242"/>
        <v/>
      </c>
      <c r="FA130" s="567" t="str">
        <f t="shared" si="243"/>
        <v/>
      </c>
      <c r="FC130" s="567" t="str">
        <f t="shared" si="244"/>
        <v/>
      </c>
      <c r="FE130" s="567" t="str">
        <f t="shared" si="245"/>
        <v/>
      </c>
      <c r="FG130" s="567" t="str">
        <f t="shared" si="246"/>
        <v/>
      </c>
      <c r="FI130" s="567" t="str">
        <f t="shared" si="247"/>
        <v/>
      </c>
      <c r="FK130" s="567" t="str">
        <f t="shared" si="247"/>
        <v/>
      </c>
      <c r="FM130" s="567" t="str">
        <f t="shared" si="248"/>
        <v/>
      </c>
      <c r="FO130" s="567" t="str">
        <f t="shared" si="249"/>
        <v/>
      </c>
      <c r="FQ130" s="567" t="str">
        <f t="shared" si="250"/>
        <v/>
      </c>
      <c r="FS130" s="567" t="str">
        <f t="shared" si="251"/>
        <v/>
      </c>
      <c r="FU130" s="567" t="str">
        <f t="shared" si="252"/>
        <v/>
      </c>
      <c r="FW130" s="567" t="str">
        <f t="shared" si="253"/>
        <v/>
      </c>
      <c r="FY130" s="567" t="str">
        <f t="shared" si="254"/>
        <v/>
      </c>
      <c r="GA130" s="567" t="str">
        <f t="shared" si="255"/>
        <v/>
      </c>
      <c r="GC130" s="567" t="str">
        <f t="shared" si="256"/>
        <v/>
      </c>
      <c r="GE130" s="567" t="str">
        <f t="shared" si="257"/>
        <v/>
      </c>
      <c r="GG130" s="567" t="str">
        <f t="shared" si="258"/>
        <v/>
      </c>
      <c r="GI130" s="567" t="str">
        <f t="shared" si="259"/>
        <v/>
      </c>
      <c r="GK130" s="567" t="str">
        <f t="shared" si="260"/>
        <v/>
      </c>
      <c r="GM130" s="567" t="str">
        <f t="shared" si="261"/>
        <v/>
      </c>
      <c r="GO130" s="567" t="str">
        <f t="shared" si="262"/>
        <v/>
      </c>
      <c r="GQ130" s="567" t="str">
        <f t="shared" si="263"/>
        <v/>
      </c>
      <c r="GS130" s="567" t="str">
        <f t="shared" si="264"/>
        <v/>
      </c>
      <c r="GU130" s="567" t="str">
        <f t="shared" si="265"/>
        <v/>
      </c>
      <c r="GW130" s="567" t="str">
        <f t="shared" si="266"/>
        <v/>
      </c>
      <c r="GY130" s="567" t="str">
        <f t="shared" si="266"/>
        <v/>
      </c>
      <c r="HA130" s="567" t="str">
        <f t="shared" si="267"/>
        <v/>
      </c>
      <c r="HC130" s="567" t="str">
        <f t="shared" si="268"/>
        <v/>
      </c>
      <c r="HE130" s="567" t="str">
        <f t="shared" si="269"/>
        <v/>
      </c>
      <c r="HG130" s="567" t="str">
        <f t="shared" si="270"/>
        <v/>
      </c>
      <c r="HI130" s="567" t="str">
        <f t="shared" si="271"/>
        <v/>
      </c>
      <c r="HK130" s="567" t="str">
        <f t="shared" si="272"/>
        <v/>
      </c>
      <c r="HM130" s="567" t="str">
        <f t="shared" si="273"/>
        <v/>
      </c>
      <c r="HO130" s="567" t="str">
        <f t="shared" si="274"/>
        <v/>
      </c>
      <c r="HQ130" s="567" t="str">
        <f t="shared" si="275"/>
        <v/>
      </c>
      <c r="HS130" s="567" t="str">
        <f t="shared" si="276"/>
        <v/>
      </c>
      <c r="HU130" s="567" t="str">
        <f t="shared" si="277"/>
        <v/>
      </c>
      <c r="HW130" s="567" t="str">
        <f t="shared" si="278"/>
        <v/>
      </c>
      <c r="HY130" s="567" t="str">
        <f t="shared" si="279"/>
        <v/>
      </c>
      <c r="IA130" s="567" t="str">
        <f t="shared" si="280"/>
        <v/>
      </c>
      <c r="IC130" s="567" t="str">
        <f t="shared" si="281"/>
        <v/>
      </c>
      <c r="IE130" s="567" t="str">
        <f t="shared" si="282"/>
        <v/>
      </c>
      <c r="IG130" s="567" t="str">
        <f t="shared" si="283"/>
        <v/>
      </c>
      <c r="II130" s="567" t="str">
        <f t="shared" si="284"/>
        <v/>
      </c>
      <c r="IK130" s="567" t="str">
        <f t="shared" si="285"/>
        <v/>
      </c>
      <c r="IM130" s="567" t="str">
        <f t="shared" si="285"/>
        <v/>
      </c>
      <c r="IO130" s="567" t="str">
        <f t="shared" si="286"/>
        <v/>
      </c>
      <c r="IQ130" s="567" t="str">
        <f t="shared" si="287"/>
        <v/>
      </c>
      <c r="IS130" s="567" t="str">
        <f t="shared" si="288"/>
        <v/>
      </c>
      <c r="IU130" s="567" t="str">
        <f t="shared" si="289"/>
        <v/>
      </c>
      <c r="IW130" s="567" t="str">
        <f t="shared" si="290"/>
        <v/>
      </c>
      <c r="IY130" s="567" t="str">
        <f t="shared" si="291"/>
        <v/>
      </c>
      <c r="JA130" s="567" t="str">
        <f t="shared" si="292"/>
        <v/>
      </c>
      <c r="JC130" s="567" t="str">
        <f t="shared" si="293"/>
        <v/>
      </c>
      <c r="JE130" s="567" t="str">
        <f t="shared" si="294"/>
        <v/>
      </c>
      <c r="JG130" s="567" t="str">
        <f t="shared" si="295"/>
        <v/>
      </c>
      <c r="JI130" s="567" t="str">
        <f t="shared" si="296"/>
        <v/>
      </c>
      <c r="JK130" s="567" t="str">
        <f t="shared" si="297"/>
        <v/>
      </c>
      <c r="JM130" s="567" t="str">
        <f t="shared" si="298"/>
        <v/>
      </c>
      <c r="JO130" s="567" t="str">
        <f t="shared" si="299"/>
        <v/>
      </c>
      <c r="JQ130" s="567" t="str">
        <f t="shared" si="300"/>
        <v/>
      </c>
      <c r="JS130" s="567" t="str">
        <f t="shared" si="301"/>
        <v/>
      </c>
      <c r="JU130" s="567" t="str">
        <f t="shared" si="302"/>
        <v/>
      </c>
      <c r="JW130" s="567" t="str">
        <f t="shared" si="303"/>
        <v/>
      </c>
      <c r="JY130" s="567" t="str">
        <f t="shared" si="304"/>
        <v/>
      </c>
      <c r="KA130" s="567" t="str">
        <f t="shared" si="304"/>
        <v/>
      </c>
      <c r="KC130" s="567" t="str">
        <f t="shared" si="305"/>
        <v/>
      </c>
      <c r="KE130" s="567" t="str">
        <f t="shared" si="306"/>
        <v/>
      </c>
      <c r="KG130" s="567" t="str">
        <f t="shared" si="307"/>
        <v/>
      </c>
      <c r="KI130" s="567" t="str">
        <f t="shared" si="308"/>
        <v/>
      </c>
      <c r="KK130" s="567" t="str">
        <f t="shared" si="309"/>
        <v/>
      </c>
      <c r="KM130" s="567" t="str">
        <f t="shared" si="310"/>
        <v/>
      </c>
      <c r="KO130" s="567" t="str">
        <f t="shared" si="311"/>
        <v/>
      </c>
      <c r="KQ130" s="567" t="str">
        <f t="shared" si="312"/>
        <v/>
      </c>
      <c r="KS130" s="567" t="str">
        <f t="shared" si="313"/>
        <v/>
      </c>
      <c r="KU130" s="567" t="str">
        <f t="shared" si="314"/>
        <v/>
      </c>
      <c r="KW130" s="567" t="str">
        <f t="shared" si="315"/>
        <v/>
      </c>
      <c r="KY130" s="567" t="str">
        <f t="shared" si="316"/>
        <v/>
      </c>
      <c r="LA130" s="567" t="str">
        <f t="shared" si="317"/>
        <v/>
      </c>
      <c r="LC130" s="567" t="str">
        <f t="shared" si="318"/>
        <v/>
      </c>
      <c r="LE130" s="567" t="str">
        <f t="shared" si="319"/>
        <v/>
      </c>
      <c r="LG130" s="567" t="str">
        <f t="shared" si="320"/>
        <v/>
      </c>
      <c r="LI130" s="567" t="str">
        <f t="shared" si="321"/>
        <v/>
      </c>
      <c r="LK130" s="567" t="str">
        <f t="shared" si="322"/>
        <v/>
      </c>
      <c r="LM130" s="567" t="str">
        <f t="shared" si="323"/>
        <v/>
      </c>
      <c r="LO130" s="567" t="str">
        <f t="shared" si="323"/>
        <v/>
      </c>
      <c r="LQ130" s="567" t="str">
        <f t="shared" si="324"/>
        <v/>
      </c>
      <c r="LS130" s="567" t="str">
        <f t="shared" si="325"/>
        <v/>
      </c>
      <c r="LU130" s="567" t="str">
        <f t="shared" si="326"/>
        <v/>
      </c>
      <c r="LW130" s="567" t="str">
        <f t="shared" si="327"/>
        <v/>
      </c>
      <c r="LY130" s="567" t="str">
        <f t="shared" si="328"/>
        <v/>
      </c>
      <c r="MA130" s="567" t="str">
        <f t="shared" si="329"/>
        <v/>
      </c>
      <c r="MC130" s="567" t="str">
        <f t="shared" si="330"/>
        <v/>
      </c>
      <c r="ME130" s="567" t="str">
        <f t="shared" si="331"/>
        <v/>
      </c>
      <c r="MG130" s="567" t="str">
        <f t="shared" si="332"/>
        <v/>
      </c>
      <c r="MI130" s="567" t="str">
        <f t="shared" si="333"/>
        <v/>
      </c>
      <c r="MK130" s="567" t="str">
        <f t="shared" si="334"/>
        <v/>
      </c>
      <c r="MM130" s="567" t="str">
        <f t="shared" si="335"/>
        <v/>
      </c>
      <c r="MO130" s="567" t="str">
        <f t="shared" si="336"/>
        <v/>
      </c>
      <c r="MQ130" s="567" t="str">
        <f t="shared" si="337"/>
        <v/>
      </c>
      <c r="MS130" s="567" t="str">
        <f t="shared" si="338"/>
        <v/>
      </c>
      <c r="MU130" s="567" t="str">
        <f t="shared" si="339"/>
        <v/>
      </c>
      <c r="MW130" s="567" t="str">
        <f t="shared" si="340"/>
        <v/>
      </c>
      <c r="MY130" s="567" t="str">
        <f t="shared" si="341"/>
        <v/>
      </c>
    </row>
    <row r="131" spans="5:363">
      <c r="E131" s="567" t="str">
        <f t="shared" si="171"/>
        <v/>
      </c>
      <c r="G131" s="567" t="str">
        <f t="shared" si="171"/>
        <v/>
      </c>
      <c r="I131" s="567" t="str">
        <f t="shared" si="172"/>
        <v/>
      </c>
      <c r="K131" s="567" t="str">
        <f t="shared" si="173"/>
        <v/>
      </c>
      <c r="M131" s="567" t="str">
        <f t="shared" si="174"/>
        <v/>
      </c>
      <c r="O131" s="567" t="str">
        <f t="shared" si="175"/>
        <v/>
      </c>
      <c r="Q131" s="567" t="str">
        <f t="shared" si="176"/>
        <v/>
      </c>
      <c r="S131" s="567" t="str">
        <f t="shared" si="177"/>
        <v/>
      </c>
      <c r="U131" s="567" t="str">
        <f t="shared" si="178"/>
        <v/>
      </c>
      <c r="W131" s="567" t="str">
        <f t="shared" si="179"/>
        <v/>
      </c>
      <c r="Y131" s="567" t="str">
        <f t="shared" si="180"/>
        <v/>
      </c>
      <c r="AA131" s="567" t="str">
        <f t="shared" si="181"/>
        <v/>
      </c>
      <c r="AC131" s="567" t="str">
        <f t="shared" si="182"/>
        <v/>
      </c>
      <c r="AE131" s="567" t="str">
        <f t="shared" si="183"/>
        <v/>
      </c>
      <c r="AG131" s="567" t="str">
        <f t="shared" si="184"/>
        <v/>
      </c>
      <c r="AI131" s="567" t="str">
        <f t="shared" si="185"/>
        <v/>
      </c>
      <c r="AK131" s="567" t="str">
        <f t="shared" si="186"/>
        <v/>
      </c>
      <c r="AM131" s="567" t="str">
        <f t="shared" si="187"/>
        <v/>
      </c>
      <c r="AO131" s="567" t="str">
        <f t="shared" si="188"/>
        <v/>
      </c>
      <c r="AQ131" s="567" t="str">
        <f t="shared" si="189"/>
        <v/>
      </c>
      <c r="AS131" s="567" t="str">
        <f t="shared" si="190"/>
        <v/>
      </c>
      <c r="AU131" s="567" t="str">
        <f t="shared" si="190"/>
        <v/>
      </c>
      <c r="AW131" s="567" t="str">
        <f t="shared" si="191"/>
        <v/>
      </c>
      <c r="AY131" s="567" t="str">
        <f t="shared" si="192"/>
        <v/>
      </c>
      <c r="BA131" s="567" t="str">
        <f t="shared" si="193"/>
        <v/>
      </c>
      <c r="BC131" s="567" t="str">
        <f t="shared" si="194"/>
        <v/>
      </c>
      <c r="BE131" s="567" t="str">
        <f t="shared" si="195"/>
        <v/>
      </c>
      <c r="BG131" s="567" t="str">
        <f t="shared" si="196"/>
        <v/>
      </c>
      <c r="BI131" s="567" t="str">
        <f t="shared" si="197"/>
        <v/>
      </c>
      <c r="BK131" s="567" t="str">
        <f t="shared" si="198"/>
        <v/>
      </c>
      <c r="BM131" s="567" t="str">
        <f t="shared" si="199"/>
        <v/>
      </c>
      <c r="BO131" s="567" t="str">
        <f t="shared" si="200"/>
        <v/>
      </c>
      <c r="BQ131" s="567" t="str">
        <f t="shared" si="201"/>
        <v/>
      </c>
      <c r="BS131" s="567" t="str">
        <f t="shared" si="202"/>
        <v/>
      </c>
      <c r="BU131" s="567" t="str">
        <f t="shared" si="203"/>
        <v/>
      </c>
      <c r="BW131" s="567" t="str">
        <f t="shared" si="204"/>
        <v/>
      </c>
      <c r="BY131" s="567" t="str">
        <f t="shared" si="205"/>
        <v/>
      </c>
      <c r="CA131" s="567" t="str">
        <f t="shared" si="206"/>
        <v/>
      </c>
      <c r="CC131" s="567" t="str">
        <f t="shared" si="207"/>
        <v/>
      </c>
      <c r="CE131" s="567" t="str">
        <f t="shared" si="208"/>
        <v/>
      </c>
      <c r="CG131" s="567" t="str">
        <f t="shared" si="209"/>
        <v/>
      </c>
      <c r="CI131" s="567" t="str">
        <f t="shared" si="209"/>
        <v/>
      </c>
      <c r="CK131" s="567" t="str">
        <f t="shared" si="210"/>
        <v/>
      </c>
      <c r="CM131" s="567" t="str">
        <f t="shared" si="211"/>
        <v/>
      </c>
      <c r="CO131" s="567" t="str">
        <f t="shared" si="212"/>
        <v/>
      </c>
      <c r="CQ131" s="567" t="str">
        <f t="shared" si="213"/>
        <v/>
      </c>
      <c r="CS131" s="567" t="str">
        <f t="shared" si="214"/>
        <v/>
      </c>
      <c r="CU131" s="567" t="str">
        <f t="shared" si="215"/>
        <v/>
      </c>
      <c r="CW131" s="567" t="str">
        <f t="shared" si="216"/>
        <v/>
      </c>
      <c r="CY131" s="567" t="str">
        <f t="shared" si="217"/>
        <v/>
      </c>
      <c r="DA131" s="567" t="str">
        <f t="shared" si="218"/>
        <v/>
      </c>
      <c r="DC131" s="567" t="str">
        <f t="shared" si="219"/>
        <v/>
      </c>
      <c r="DE131" s="567" t="str">
        <f t="shared" si="220"/>
        <v/>
      </c>
      <c r="DG131" s="567" t="str">
        <f t="shared" si="221"/>
        <v/>
      </c>
      <c r="DI131" s="567" t="str">
        <f t="shared" si="222"/>
        <v/>
      </c>
      <c r="DK131" s="567" t="str">
        <f t="shared" si="223"/>
        <v/>
      </c>
      <c r="DM131" s="567" t="str">
        <f t="shared" si="224"/>
        <v/>
      </c>
      <c r="DO131" s="567" t="str">
        <f t="shared" si="225"/>
        <v/>
      </c>
      <c r="DQ131" s="567" t="str">
        <f t="shared" si="226"/>
        <v/>
      </c>
      <c r="DS131" s="567" t="str">
        <f t="shared" si="227"/>
        <v/>
      </c>
      <c r="DU131" s="567" t="str">
        <f t="shared" si="228"/>
        <v/>
      </c>
      <c r="DW131" s="567" t="str">
        <f t="shared" si="228"/>
        <v/>
      </c>
      <c r="DY131" s="567" t="str">
        <f t="shared" si="229"/>
        <v/>
      </c>
      <c r="EA131" s="567" t="str">
        <f t="shared" si="230"/>
        <v/>
      </c>
      <c r="EC131" s="567" t="str">
        <f t="shared" si="231"/>
        <v/>
      </c>
      <c r="EE131" s="567" t="str">
        <f t="shared" si="232"/>
        <v/>
      </c>
      <c r="EG131" s="567" t="str">
        <f t="shared" si="233"/>
        <v/>
      </c>
      <c r="EI131" s="567" t="str">
        <f t="shared" si="234"/>
        <v/>
      </c>
      <c r="EK131" s="567" t="str">
        <f t="shared" si="235"/>
        <v/>
      </c>
      <c r="EM131" s="567" t="str">
        <f t="shared" si="236"/>
        <v/>
      </c>
      <c r="EO131" s="567" t="str">
        <f t="shared" si="237"/>
        <v/>
      </c>
      <c r="EQ131" s="567" t="str">
        <f t="shared" si="238"/>
        <v/>
      </c>
      <c r="ES131" s="567" t="str">
        <f t="shared" si="239"/>
        <v/>
      </c>
      <c r="EU131" s="567" t="str">
        <f t="shared" si="240"/>
        <v/>
      </c>
      <c r="EW131" s="567" t="str">
        <f t="shared" si="241"/>
        <v/>
      </c>
      <c r="EY131" s="567" t="str">
        <f t="shared" si="242"/>
        <v/>
      </c>
      <c r="FA131" s="567" t="str">
        <f t="shared" si="243"/>
        <v/>
      </c>
      <c r="FC131" s="567" t="str">
        <f t="shared" si="244"/>
        <v/>
      </c>
      <c r="FE131" s="567" t="str">
        <f t="shared" si="245"/>
        <v/>
      </c>
      <c r="FG131" s="567" t="str">
        <f t="shared" si="246"/>
        <v/>
      </c>
      <c r="FI131" s="567" t="str">
        <f t="shared" si="247"/>
        <v/>
      </c>
      <c r="FK131" s="567" t="str">
        <f t="shared" si="247"/>
        <v/>
      </c>
      <c r="FM131" s="567" t="str">
        <f t="shared" si="248"/>
        <v/>
      </c>
      <c r="FO131" s="567" t="str">
        <f t="shared" si="249"/>
        <v/>
      </c>
      <c r="FQ131" s="567" t="str">
        <f t="shared" si="250"/>
        <v/>
      </c>
      <c r="FS131" s="567" t="str">
        <f t="shared" si="251"/>
        <v/>
      </c>
      <c r="FU131" s="567" t="str">
        <f t="shared" si="252"/>
        <v/>
      </c>
      <c r="FW131" s="567" t="str">
        <f t="shared" si="253"/>
        <v/>
      </c>
      <c r="FY131" s="567" t="str">
        <f t="shared" si="254"/>
        <v/>
      </c>
      <c r="GA131" s="567" t="str">
        <f t="shared" si="255"/>
        <v/>
      </c>
      <c r="GC131" s="567" t="str">
        <f t="shared" si="256"/>
        <v/>
      </c>
      <c r="GE131" s="567" t="str">
        <f t="shared" si="257"/>
        <v/>
      </c>
      <c r="GG131" s="567" t="str">
        <f t="shared" si="258"/>
        <v/>
      </c>
      <c r="GI131" s="567" t="str">
        <f t="shared" si="259"/>
        <v/>
      </c>
      <c r="GK131" s="567" t="str">
        <f t="shared" si="260"/>
        <v/>
      </c>
      <c r="GM131" s="567" t="str">
        <f t="shared" si="261"/>
        <v/>
      </c>
      <c r="GO131" s="567" t="str">
        <f t="shared" si="262"/>
        <v/>
      </c>
      <c r="GQ131" s="567" t="str">
        <f t="shared" si="263"/>
        <v/>
      </c>
      <c r="GS131" s="567" t="str">
        <f t="shared" si="264"/>
        <v/>
      </c>
      <c r="GU131" s="567" t="str">
        <f t="shared" si="265"/>
        <v/>
      </c>
      <c r="GW131" s="567" t="str">
        <f t="shared" si="266"/>
        <v/>
      </c>
      <c r="GY131" s="567" t="str">
        <f t="shared" si="266"/>
        <v/>
      </c>
      <c r="HA131" s="567" t="str">
        <f t="shared" si="267"/>
        <v/>
      </c>
      <c r="HC131" s="567" t="str">
        <f t="shared" si="268"/>
        <v/>
      </c>
      <c r="HE131" s="567" t="str">
        <f t="shared" si="269"/>
        <v/>
      </c>
      <c r="HG131" s="567" t="str">
        <f t="shared" si="270"/>
        <v/>
      </c>
      <c r="HI131" s="567" t="str">
        <f t="shared" si="271"/>
        <v/>
      </c>
      <c r="HK131" s="567" t="str">
        <f t="shared" si="272"/>
        <v/>
      </c>
      <c r="HM131" s="567" t="str">
        <f t="shared" si="273"/>
        <v/>
      </c>
      <c r="HO131" s="567" t="str">
        <f t="shared" si="274"/>
        <v/>
      </c>
      <c r="HQ131" s="567" t="str">
        <f t="shared" si="275"/>
        <v/>
      </c>
      <c r="HS131" s="567" t="str">
        <f t="shared" si="276"/>
        <v/>
      </c>
      <c r="HU131" s="567" t="str">
        <f t="shared" si="277"/>
        <v/>
      </c>
      <c r="HW131" s="567" t="str">
        <f t="shared" si="278"/>
        <v/>
      </c>
      <c r="HY131" s="567" t="str">
        <f t="shared" si="279"/>
        <v/>
      </c>
      <c r="IA131" s="567" t="str">
        <f t="shared" si="280"/>
        <v/>
      </c>
      <c r="IC131" s="567" t="str">
        <f t="shared" si="281"/>
        <v/>
      </c>
      <c r="IE131" s="567" t="str">
        <f t="shared" si="282"/>
        <v/>
      </c>
      <c r="IG131" s="567" t="str">
        <f t="shared" si="283"/>
        <v/>
      </c>
      <c r="II131" s="567" t="str">
        <f t="shared" si="284"/>
        <v/>
      </c>
      <c r="IK131" s="567" t="str">
        <f t="shared" si="285"/>
        <v/>
      </c>
      <c r="IM131" s="567" t="str">
        <f t="shared" si="285"/>
        <v/>
      </c>
      <c r="IO131" s="567" t="str">
        <f t="shared" si="286"/>
        <v/>
      </c>
      <c r="IQ131" s="567" t="str">
        <f t="shared" si="287"/>
        <v/>
      </c>
      <c r="IS131" s="567" t="str">
        <f t="shared" si="288"/>
        <v/>
      </c>
      <c r="IU131" s="567" t="str">
        <f t="shared" si="289"/>
        <v/>
      </c>
      <c r="IW131" s="567" t="str">
        <f t="shared" si="290"/>
        <v/>
      </c>
      <c r="IY131" s="567" t="str">
        <f t="shared" si="291"/>
        <v/>
      </c>
      <c r="JA131" s="567" t="str">
        <f t="shared" si="292"/>
        <v/>
      </c>
      <c r="JC131" s="567" t="str">
        <f t="shared" si="293"/>
        <v/>
      </c>
      <c r="JE131" s="567" t="str">
        <f t="shared" si="294"/>
        <v/>
      </c>
      <c r="JG131" s="567" t="str">
        <f t="shared" si="295"/>
        <v/>
      </c>
      <c r="JI131" s="567" t="str">
        <f t="shared" si="296"/>
        <v/>
      </c>
      <c r="JK131" s="567" t="str">
        <f t="shared" si="297"/>
        <v/>
      </c>
      <c r="JM131" s="567" t="str">
        <f t="shared" si="298"/>
        <v/>
      </c>
      <c r="JO131" s="567" t="str">
        <f t="shared" si="299"/>
        <v/>
      </c>
      <c r="JQ131" s="567" t="str">
        <f t="shared" si="300"/>
        <v/>
      </c>
      <c r="JS131" s="567" t="str">
        <f t="shared" si="301"/>
        <v/>
      </c>
      <c r="JU131" s="567" t="str">
        <f t="shared" si="302"/>
        <v/>
      </c>
      <c r="JW131" s="567" t="str">
        <f t="shared" si="303"/>
        <v/>
      </c>
      <c r="JY131" s="567" t="str">
        <f t="shared" si="304"/>
        <v/>
      </c>
      <c r="KA131" s="567" t="str">
        <f t="shared" si="304"/>
        <v/>
      </c>
      <c r="KC131" s="567" t="str">
        <f t="shared" si="305"/>
        <v/>
      </c>
      <c r="KE131" s="567" t="str">
        <f t="shared" si="306"/>
        <v/>
      </c>
      <c r="KG131" s="567" t="str">
        <f t="shared" si="307"/>
        <v/>
      </c>
      <c r="KI131" s="567" t="str">
        <f t="shared" si="308"/>
        <v/>
      </c>
      <c r="KK131" s="567" t="str">
        <f t="shared" si="309"/>
        <v/>
      </c>
      <c r="KM131" s="567" t="str">
        <f t="shared" si="310"/>
        <v/>
      </c>
      <c r="KO131" s="567" t="str">
        <f t="shared" si="311"/>
        <v/>
      </c>
      <c r="KQ131" s="567" t="str">
        <f t="shared" si="312"/>
        <v/>
      </c>
      <c r="KS131" s="567" t="str">
        <f t="shared" si="313"/>
        <v/>
      </c>
      <c r="KU131" s="567" t="str">
        <f t="shared" si="314"/>
        <v/>
      </c>
      <c r="KW131" s="567" t="str">
        <f t="shared" si="315"/>
        <v/>
      </c>
      <c r="KY131" s="567" t="str">
        <f t="shared" si="316"/>
        <v/>
      </c>
      <c r="LA131" s="567" t="str">
        <f t="shared" si="317"/>
        <v/>
      </c>
      <c r="LC131" s="567" t="str">
        <f t="shared" si="318"/>
        <v/>
      </c>
      <c r="LE131" s="567" t="str">
        <f t="shared" si="319"/>
        <v/>
      </c>
      <c r="LG131" s="567" t="str">
        <f t="shared" si="320"/>
        <v/>
      </c>
      <c r="LI131" s="567" t="str">
        <f t="shared" si="321"/>
        <v/>
      </c>
      <c r="LK131" s="567" t="str">
        <f t="shared" si="322"/>
        <v/>
      </c>
      <c r="LM131" s="567" t="str">
        <f t="shared" si="323"/>
        <v/>
      </c>
      <c r="LO131" s="567" t="str">
        <f t="shared" si="323"/>
        <v/>
      </c>
      <c r="LQ131" s="567" t="str">
        <f t="shared" si="324"/>
        <v/>
      </c>
      <c r="LS131" s="567" t="str">
        <f t="shared" si="325"/>
        <v/>
      </c>
      <c r="LU131" s="567" t="str">
        <f t="shared" si="326"/>
        <v/>
      </c>
      <c r="LW131" s="567" t="str">
        <f t="shared" si="327"/>
        <v/>
      </c>
      <c r="LY131" s="567" t="str">
        <f t="shared" si="328"/>
        <v/>
      </c>
      <c r="MA131" s="567" t="str">
        <f t="shared" si="329"/>
        <v/>
      </c>
      <c r="MC131" s="567" t="str">
        <f t="shared" si="330"/>
        <v/>
      </c>
      <c r="ME131" s="567" t="str">
        <f t="shared" si="331"/>
        <v/>
      </c>
      <c r="MG131" s="567" t="str">
        <f t="shared" si="332"/>
        <v/>
      </c>
      <c r="MI131" s="567" t="str">
        <f t="shared" si="333"/>
        <v/>
      </c>
      <c r="MK131" s="567" t="str">
        <f t="shared" si="334"/>
        <v/>
      </c>
      <c r="MM131" s="567" t="str">
        <f t="shared" si="335"/>
        <v/>
      </c>
      <c r="MO131" s="567" t="str">
        <f t="shared" si="336"/>
        <v/>
      </c>
      <c r="MQ131" s="567" t="str">
        <f t="shared" si="337"/>
        <v/>
      </c>
      <c r="MS131" s="567" t="str">
        <f t="shared" si="338"/>
        <v/>
      </c>
      <c r="MU131" s="567" t="str">
        <f t="shared" si="339"/>
        <v/>
      </c>
      <c r="MW131" s="567" t="str">
        <f t="shared" si="340"/>
        <v/>
      </c>
      <c r="MY131" s="567" t="str">
        <f t="shared" si="341"/>
        <v/>
      </c>
    </row>
    <row r="132" spans="5:363">
      <c r="E132" s="567" t="str">
        <f t="shared" si="171"/>
        <v/>
      </c>
      <c r="G132" s="567" t="str">
        <f t="shared" si="171"/>
        <v/>
      </c>
      <c r="I132" s="567" t="str">
        <f t="shared" si="172"/>
        <v/>
      </c>
      <c r="K132" s="567" t="str">
        <f t="shared" si="173"/>
        <v/>
      </c>
      <c r="M132" s="567" t="str">
        <f t="shared" si="174"/>
        <v/>
      </c>
      <c r="O132" s="567" t="str">
        <f t="shared" si="175"/>
        <v/>
      </c>
      <c r="Q132" s="567" t="str">
        <f t="shared" si="176"/>
        <v/>
      </c>
      <c r="S132" s="567" t="str">
        <f t="shared" si="177"/>
        <v/>
      </c>
      <c r="U132" s="567" t="str">
        <f t="shared" si="178"/>
        <v/>
      </c>
      <c r="W132" s="567" t="str">
        <f t="shared" si="179"/>
        <v/>
      </c>
      <c r="Y132" s="567" t="str">
        <f t="shared" si="180"/>
        <v/>
      </c>
      <c r="AA132" s="567" t="str">
        <f t="shared" si="181"/>
        <v/>
      </c>
      <c r="AC132" s="567" t="str">
        <f t="shared" si="182"/>
        <v/>
      </c>
      <c r="AE132" s="567" t="str">
        <f t="shared" si="183"/>
        <v/>
      </c>
      <c r="AG132" s="567" t="str">
        <f t="shared" si="184"/>
        <v/>
      </c>
      <c r="AI132" s="567" t="str">
        <f t="shared" si="185"/>
        <v/>
      </c>
      <c r="AK132" s="567" t="str">
        <f t="shared" si="186"/>
        <v/>
      </c>
      <c r="AM132" s="567" t="str">
        <f t="shared" si="187"/>
        <v/>
      </c>
      <c r="AO132" s="567" t="str">
        <f t="shared" si="188"/>
        <v/>
      </c>
      <c r="AQ132" s="567" t="str">
        <f t="shared" si="189"/>
        <v/>
      </c>
      <c r="AS132" s="567" t="str">
        <f t="shared" si="190"/>
        <v/>
      </c>
      <c r="AU132" s="567" t="str">
        <f t="shared" si="190"/>
        <v/>
      </c>
      <c r="AW132" s="567" t="str">
        <f t="shared" si="191"/>
        <v/>
      </c>
      <c r="AY132" s="567" t="str">
        <f t="shared" si="192"/>
        <v/>
      </c>
      <c r="BA132" s="567" t="str">
        <f t="shared" si="193"/>
        <v/>
      </c>
      <c r="BC132" s="567" t="str">
        <f t="shared" si="194"/>
        <v/>
      </c>
      <c r="BE132" s="567" t="str">
        <f t="shared" si="195"/>
        <v/>
      </c>
      <c r="BG132" s="567" t="str">
        <f t="shared" si="196"/>
        <v/>
      </c>
      <c r="BI132" s="567" t="str">
        <f t="shared" si="197"/>
        <v/>
      </c>
      <c r="BK132" s="567" t="str">
        <f t="shared" si="198"/>
        <v/>
      </c>
      <c r="BM132" s="567" t="str">
        <f t="shared" si="199"/>
        <v/>
      </c>
      <c r="BO132" s="567" t="str">
        <f t="shared" si="200"/>
        <v/>
      </c>
      <c r="BQ132" s="567" t="str">
        <f t="shared" si="201"/>
        <v/>
      </c>
      <c r="BS132" s="567" t="str">
        <f t="shared" si="202"/>
        <v/>
      </c>
      <c r="BU132" s="567" t="str">
        <f t="shared" si="203"/>
        <v/>
      </c>
      <c r="BW132" s="567" t="str">
        <f t="shared" si="204"/>
        <v/>
      </c>
      <c r="BY132" s="567" t="str">
        <f t="shared" si="205"/>
        <v/>
      </c>
      <c r="CA132" s="567" t="str">
        <f t="shared" si="206"/>
        <v/>
      </c>
      <c r="CC132" s="567" t="str">
        <f t="shared" si="207"/>
        <v/>
      </c>
      <c r="CE132" s="567" t="str">
        <f t="shared" si="208"/>
        <v/>
      </c>
      <c r="CG132" s="567" t="str">
        <f t="shared" si="209"/>
        <v/>
      </c>
      <c r="CI132" s="567" t="str">
        <f t="shared" si="209"/>
        <v/>
      </c>
      <c r="CK132" s="567" t="str">
        <f t="shared" si="210"/>
        <v/>
      </c>
      <c r="CM132" s="567" t="str">
        <f t="shared" si="211"/>
        <v/>
      </c>
      <c r="CO132" s="567" t="str">
        <f t="shared" si="212"/>
        <v/>
      </c>
      <c r="CQ132" s="567" t="str">
        <f t="shared" si="213"/>
        <v/>
      </c>
      <c r="CS132" s="567" t="str">
        <f t="shared" si="214"/>
        <v/>
      </c>
      <c r="CU132" s="567" t="str">
        <f t="shared" si="215"/>
        <v/>
      </c>
      <c r="CW132" s="567" t="str">
        <f t="shared" si="216"/>
        <v/>
      </c>
      <c r="CY132" s="567" t="str">
        <f t="shared" si="217"/>
        <v/>
      </c>
      <c r="DA132" s="567" t="str">
        <f t="shared" si="218"/>
        <v/>
      </c>
      <c r="DC132" s="567" t="str">
        <f t="shared" si="219"/>
        <v/>
      </c>
      <c r="DE132" s="567" t="str">
        <f t="shared" si="220"/>
        <v/>
      </c>
      <c r="DG132" s="567" t="str">
        <f t="shared" si="221"/>
        <v/>
      </c>
      <c r="DI132" s="567" t="str">
        <f t="shared" si="222"/>
        <v/>
      </c>
      <c r="DK132" s="567" t="str">
        <f t="shared" si="223"/>
        <v/>
      </c>
      <c r="DM132" s="567" t="str">
        <f t="shared" si="224"/>
        <v/>
      </c>
      <c r="DO132" s="567" t="str">
        <f t="shared" si="225"/>
        <v/>
      </c>
      <c r="DQ132" s="567" t="str">
        <f t="shared" si="226"/>
        <v/>
      </c>
      <c r="DS132" s="567" t="str">
        <f t="shared" si="227"/>
        <v/>
      </c>
      <c r="DU132" s="567" t="str">
        <f t="shared" si="228"/>
        <v/>
      </c>
      <c r="DW132" s="567" t="str">
        <f t="shared" si="228"/>
        <v/>
      </c>
      <c r="DY132" s="567" t="str">
        <f t="shared" si="229"/>
        <v/>
      </c>
      <c r="EA132" s="567" t="str">
        <f t="shared" si="230"/>
        <v/>
      </c>
      <c r="EC132" s="567" t="str">
        <f t="shared" si="231"/>
        <v/>
      </c>
      <c r="EE132" s="567" t="str">
        <f t="shared" si="232"/>
        <v/>
      </c>
      <c r="EG132" s="567" t="str">
        <f t="shared" si="233"/>
        <v/>
      </c>
      <c r="EI132" s="567" t="str">
        <f t="shared" si="234"/>
        <v/>
      </c>
      <c r="EK132" s="567" t="str">
        <f t="shared" si="235"/>
        <v/>
      </c>
      <c r="EM132" s="567" t="str">
        <f t="shared" si="236"/>
        <v/>
      </c>
      <c r="EO132" s="567" t="str">
        <f t="shared" si="237"/>
        <v/>
      </c>
      <c r="EQ132" s="567" t="str">
        <f t="shared" si="238"/>
        <v/>
      </c>
      <c r="ES132" s="567" t="str">
        <f t="shared" si="239"/>
        <v/>
      </c>
      <c r="EU132" s="567" t="str">
        <f t="shared" si="240"/>
        <v/>
      </c>
      <c r="EW132" s="567" t="str">
        <f t="shared" si="241"/>
        <v/>
      </c>
      <c r="EY132" s="567" t="str">
        <f t="shared" si="242"/>
        <v/>
      </c>
      <c r="FA132" s="567" t="str">
        <f t="shared" si="243"/>
        <v/>
      </c>
      <c r="FC132" s="567" t="str">
        <f t="shared" si="244"/>
        <v/>
      </c>
      <c r="FE132" s="567" t="str">
        <f t="shared" si="245"/>
        <v/>
      </c>
      <c r="FG132" s="567" t="str">
        <f t="shared" si="246"/>
        <v/>
      </c>
      <c r="FI132" s="567" t="str">
        <f t="shared" si="247"/>
        <v/>
      </c>
      <c r="FK132" s="567" t="str">
        <f t="shared" si="247"/>
        <v/>
      </c>
      <c r="FM132" s="567" t="str">
        <f t="shared" si="248"/>
        <v/>
      </c>
      <c r="FO132" s="567" t="str">
        <f t="shared" si="249"/>
        <v/>
      </c>
      <c r="FQ132" s="567" t="str">
        <f t="shared" si="250"/>
        <v/>
      </c>
      <c r="FS132" s="567" t="str">
        <f t="shared" si="251"/>
        <v/>
      </c>
      <c r="FU132" s="567" t="str">
        <f t="shared" si="252"/>
        <v/>
      </c>
      <c r="FW132" s="567" t="str">
        <f t="shared" si="253"/>
        <v/>
      </c>
      <c r="FY132" s="567" t="str">
        <f t="shared" si="254"/>
        <v/>
      </c>
      <c r="GA132" s="567" t="str">
        <f t="shared" si="255"/>
        <v/>
      </c>
      <c r="GC132" s="567" t="str">
        <f t="shared" si="256"/>
        <v/>
      </c>
      <c r="GE132" s="567" t="str">
        <f t="shared" si="257"/>
        <v/>
      </c>
      <c r="GG132" s="567" t="str">
        <f t="shared" si="258"/>
        <v/>
      </c>
      <c r="GI132" s="567" t="str">
        <f t="shared" si="259"/>
        <v/>
      </c>
      <c r="GK132" s="567" t="str">
        <f t="shared" si="260"/>
        <v/>
      </c>
      <c r="GM132" s="567" t="str">
        <f t="shared" si="261"/>
        <v/>
      </c>
      <c r="GO132" s="567" t="str">
        <f t="shared" si="262"/>
        <v/>
      </c>
      <c r="GQ132" s="567" t="str">
        <f t="shared" si="263"/>
        <v/>
      </c>
      <c r="GS132" s="567" t="str">
        <f t="shared" si="264"/>
        <v/>
      </c>
      <c r="GU132" s="567" t="str">
        <f t="shared" si="265"/>
        <v/>
      </c>
      <c r="GW132" s="567" t="str">
        <f t="shared" si="266"/>
        <v/>
      </c>
      <c r="GY132" s="567" t="str">
        <f t="shared" si="266"/>
        <v/>
      </c>
      <c r="HA132" s="567" t="str">
        <f t="shared" si="267"/>
        <v/>
      </c>
      <c r="HC132" s="567" t="str">
        <f t="shared" si="268"/>
        <v/>
      </c>
      <c r="HE132" s="567" t="str">
        <f t="shared" si="269"/>
        <v/>
      </c>
      <c r="HG132" s="567" t="str">
        <f t="shared" si="270"/>
        <v/>
      </c>
      <c r="HI132" s="567" t="str">
        <f t="shared" si="271"/>
        <v/>
      </c>
      <c r="HK132" s="567" t="str">
        <f t="shared" si="272"/>
        <v/>
      </c>
      <c r="HM132" s="567" t="str">
        <f t="shared" si="273"/>
        <v/>
      </c>
      <c r="HO132" s="567" t="str">
        <f t="shared" si="274"/>
        <v/>
      </c>
      <c r="HQ132" s="567" t="str">
        <f t="shared" si="275"/>
        <v/>
      </c>
      <c r="HS132" s="567" t="str">
        <f t="shared" si="276"/>
        <v/>
      </c>
      <c r="HU132" s="567" t="str">
        <f t="shared" si="277"/>
        <v/>
      </c>
      <c r="HW132" s="567" t="str">
        <f t="shared" si="278"/>
        <v/>
      </c>
      <c r="HY132" s="567" t="str">
        <f t="shared" si="279"/>
        <v/>
      </c>
      <c r="IA132" s="567" t="str">
        <f t="shared" si="280"/>
        <v/>
      </c>
      <c r="IC132" s="567" t="str">
        <f t="shared" si="281"/>
        <v/>
      </c>
      <c r="IE132" s="567" t="str">
        <f t="shared" si="282"/>
        <v/>
      </c>
      <c r="IG132" s="567" t="str">
        <f t="shared" si="283"/>
        <v/>
      </c>
      <c r="II132" s="567" t="str">
        <f t="shared" si="284"/>
        <v/>
      </c>
      <c r="IK132" s="567" t="str">
        <f t="shared" si="285"/>
        <v/>
      </c>
      <c r="IM132" s="567" t="str">
        <f t="shared" si="285"/>
        <v/>
      </c>
      <c r="IO132" s="567" t="str">
        <f t="shared" si="286"/>
        <v/>
      </c>
      <c r="IQ132" s="567" t="str">
        <f t="shared" si="287"/>
        <v/>
      </c>
      <c r="IS132" s="567" t="str">
        <f t="shared" si="288"/>
        <v/>
      </c>
      <c r="IU132" s="567" t="str">
        <f t="shared" si="289"/>
        <v/>
      </c>
      <c r="IW132" s="567" t="str">
        <f t="shared" si="290"/>
        <v/>
      </c>
      <c r="IY132" s="567" t="str">
        <f t="shared" si="291"/>
        <v/>
      </c>
      <c r="JA132" s="567" t="str">
        <f t="shared" si="292"/>
        <v/>
      </c>
      <c r="JC132" s="567" t="str">
        <f t="shared" si="293"/>
        <v/>
      </c>
      <c r="JE132" s="567" t="str">
        <f t="shared" si="294"/>
        <v/>
      </c>
      <c r="JG132" s="567" t="str">
        <f t="shared" si="295"/>
        <v/>
      </c>
      <c r="JI132" s="567" t="str">
        <f t="shared" si="296"/>
        <v/>
      </c>
      <c r="JK132" s="567" t="str">
        <f t="shared" si="297"/>
        <v/>
      </c>
      <c r="JM132" s="567" t="str">
        <f t="shared" si="298"/>
        <v/>
      </c>
      <c r="JO132" s="567" t="str">
        <f t="shared" si="299"/>
        <v/>
      </c>
      <c r="JQ132" s="567" t="str">
        <f t="shared" si="300"/>
        <v/>
      </c>
      <c r="JS132" s="567" t="str">
        <f t="shared" si="301"/>
        <v/>
      </c>
      <c r="JU132" s="567" t="str">
        <f t="shared" si="302"/>
        <v/>
      </c>
      <c r="JW132" s="567" t="str">
        <f t="shared" si="303"/>
        <v/>
      </c>
      <c r="JY132" s="567" t="str">
        <f t="shared" si="304"/>
        <v/>
      </c>
      <c r="KA132" s="567" t="str">
        <f t="shared" si="304"/>
        <v/>
      </c>
      <c r="KC132" s="567" t="str">
        <f t="shared" si="305"/>
        <v/>
      </c>
      <c r="KE132" s="567" t="str">
        <f t="shared" si="306"/>
        <v/>
      </c>
      <c r="KG132" s="567" t="str">
        <f t="shared" si="307"/>
        <v/>
      </c>
      <c r="KI132" s="567" t="str">
        <f t="shared" si="308"/>
        <v/>
      </c>
      <c r="KK132" s="567" t="str">
        <f t="shared" si="309"/>
        <v/>
      </c>
      <c r="KM132" s="567" t="str">
        <f t="shared" si="310"/>
        <v/>
      </c>
      <c r="KO132" s="567" t="str">
        <f t="shared" si="311"/>
        <v/>
      </c>
      <c r="KQ132" s="567" t="str">
        <f t="shared" si="312"/>
        <v/>
      </c>
      <c r="KS132" s="567" t="str">
        <f t="shared" si="313"/>
        <v/>
      </c>
      <c r="KU132" s="567" t="str">
        <f t="shared" si="314"/>
        <v/>
      </c>
      <c r="KW132" s="567" t="str">
        <f t="shared" si="315"/>
        <v/>
      </c>
      <c r="KY132" s="567" t="str">
        <f t="shared" si="316"/>
        <v/>
      </c>
      <c r="LA132" s="567" t="str">
        <f t="shared" si="317"/>
        <v/>
      </c>
      <c r="LC132" s="567" t="str">
        <f t="shared" si="318"/>
        <v/>
      </c>
      <c r="LE132" s="567" t="str">
        <f t="shared" si="319"/>
        <v/>
      </c>
      <c r="LG132" s="567" t="str">
        <f t="shared" si="320"/>
        <v/>
      </c>
      <c r="LI132" s="567" t="str">
        <f t="shared" si="321"/>
        <v/>
      </c>
      <c r="LK132" s="567" t="str">
        <f t="shared" si="322"/>
        <v/>
      </c>
      <c r="LM132" s="567" t="str">
        <f t="shared" si="323"/>
        <v/>
      </c>
      <c r="LO132" s="567" t="str">
        <f t="shared" si="323"/>
        <v/>
      </c>
      <c r="LQ132" s="567" t="str">
        <f t="shared" si="324"/>
        <v/>
      </c>
      <c r="LS132" s="567" t="str">
        <f t="shared" si="325"/>
        <v/>
      </c>
      <c r="LU132" s="567" t="str">
        <f t="shared" si="326"/>
        <v/>
      </c>
      <c r="LW132" s="567" t="str">
        <f t="shared" si="327"/>
        <v/>
      </c>
      <c r="LY132" s="567" t="str">
        <f t="shared" si="328"/>
        <v/>
      </c>
      <c r="MA132" s="567" t="str">
        <f t="shared" si="329"/>
        <v/>
      </c>
      <c r="MC132" s="567" t="str">
        <f t="shared" si="330"/>
        <v/>
      </c>
      <c r="ME132" s="567" t="str">
        <f t="shared" si="331"/>
        <v/>
      </c>
      <c r="MG132" s="567" t="str">
        <f t="shared" si="332"/>
        <v/>
      </c>
      <c r="MI132" s="567" t="str">
        <f t="shared" si="333"/>
        <v/>
      </c>
      <c r="MK132" s="567" t="str">
        <f t="shared" si="334"/>
        <v/>
      </c>
      <c r="MM132" s="567" t="str">
        <f t="shared" si="335"/>
        <v/>
      </c>
      <c r="MO132" s="567" t="str">
        <f t="shared" si="336"/>
        <v/>
      </c>
      <c r="MQ132" s="567" t="str">
        <f t="shared" si="337"/>
        <v/>
      </c>
      <c r="MS132" s="567" t="str">
        <f t="shared" si="338"/>
        <v/>
      </c>
      <c r="MU132" s="567" t="str">
        <f t="shared" si="339"/>
        <v/>
      </c>
      <c r="MW132" s="567" t="str">
        <f t="shared" si="340"/>
        <v/>
      </c>
      <c r="MY132" s="567" t="str">
        <f t="shared" si="341"/>
        <v/>
      </c>
    </row>
    <row r="133" spans="5:363">
      <c r="E133" s="567" t="str">
        <f t="shared" si="171"/>
        <v/>
      </c>
      <c r="G133" s="567" t="str">
        <f t="shared" si="171"/>
        <v/>
      </c>
      <c r="I133" s="567" t="str">
        <f t="shared" si="172"/>
        <v/>
      </c>
      <c r="K133" s="567" t="str">
        <f t="shared" si="173"/>
        <v/>
      </c>
      <c r="M133" s="567" t="str">
        <f t="shared" si="174"/>
        <v/>
      </c>
      <c r="O133" s="567" t="str">
        <f t="shared" si="175"/>
        <v/>
      </c>
      <c r="Q133" s="567" t="str">
        <f t="shared" si="176"/>
        <v/>
      </c>
      <c r="S133" s="567" t="str">
        <f t="shared" si="177"/>
        <v/>
      </c>
      <c r="U133" s="567" t="str">
        <f t="shared" si="178"/>
        <v/>
      </c>
      <c r="W133" s="567" t="str">
        <f t="shared" si="179"/>
        <v/>
      </c>
      <c r="Y133" s="567" t="str">
        <f t="shared" si="180"/>
        <v/>
      </c>
      <c r="AA133" s="567" t="str">
        <f t="shared" si="181"/>
        <v/>
      </c>
      <c r="AC133" s="567" t="str">
        <f t="shared" si="182"/>
        <v/>
      </c>
      <c r="AE133" s="567" t="str">
        <f t="shared" si="183"/>
        <v/>
      </c>
      <c r="AG133" s="567" t="str">
        <f t="shared" si="184"/>
        <v/>
      </c>
      <c r="AI133" s="567" t="str">
        <f t="shared" si="185"/>
        <v/>
      </c>
      <c r="AK133" s="567" t="str">
        <f t="shared" si="186"/>
        <v/>
      </c>
      <c r="AM133" s="567" t="str">
        <f t="shared" si="187"/>
        <v/>
      </c>
      <c r="AO133" s="567" t="str">
        <f t="shared" si="188"/>
        <v/>
      </c>
      <c r="AQ133" s="567" t="str">
        <f t="shared" si="189"/>
        <v/>
      </c>
      <c r="AS133" s="567" t="str">
        <f t="shared" si="190"/>
        <v/>
      </c>
      <c r="AU133" s="567" t="str">
        <f t="shared" si="190"/>
        <v/>
      </c>
      <c r="AW133" s="567" t="str">
        <f t="shared" si="191"/>
        <v/>
      </c>
      <c r="AY133" s="567" t="str">
        <f t="shared" si="192"/>
        <v/>
      </c>
      <c r="BA133" s="567" t="str">
        <f t="shared" si="193"/>
        <v/>
      </c>
      <c r="BC133" s="567" t="str">
        <f t="shared" si="194"/>
        <v/>
      </c>
      <c r="BE133" s="567" t="str">
        <f t="shared" si="195"/>
        <v/>
      </c>
      <c r="BG133" s="567" t="str">
        <f t="shared" si="196"/>
        <v/>
      </c>
      <c r="BI133" s="567" t="str">
        <f t="shared" si="197"/>
        <v/>
      </c>
      <c r="BK133" s="567" t="str">
        <f t="shared" si="198"/>
        <v/>
      </c>
      <c r="BM133" s="567" t="str">
        <f t="shared" si="199"/>
        <v/>
      </c>
      <c r="BO133" s="567" t="str">
        <f t="shared" si="200"/>
        <v/>
      </c>
      <c r="BQ133" s="567" t="str">
        <f t="shared" si="201"/>
        <v/>
      </c>
      <c r="BS133" s="567" t="str">
        <f t="shared" si="202"/>
        <v/>
      </c>
      <c r="BU133" s="567" t="str">
        <f t="shared" si="203"/>
        <v/>
      </c>
      <c r="BW133" s="567" t="str">
        <f t="shared" si="204"/>
        <v/>
      </c>
      <c r="BY133" s="567" t="str">
        <f t="shared" si="205"/>
        <v/>
      </c>
      <c r="CA133" s="567" t="str">
        <f t="shared" si="206"/>
        <v/>
      </c>
      <c r="CC133" s="567" t="str">
        <f t="shared" si="207"/>
        <v/>
      </c>
      <c r="CE133" s="567" t="str">
        <f t="shared" si="208"/>
        <v/>
      </c>
      <c r="CG133" s="567" t="str">
        <f t="shared" si="209"/>
        <v/>
      </c>
      <c r="CI133" s="567" t="str">
        <f t="shared" si="209"/>
        <v/>
      </c>
      <c r="CK133" s="567" t="str">
        <f t="shared" si="210"/>
        <v/>
      </c>
      <c r="CM133" s="567" t="str">
        <f t="shared" si="211"/>
        <v/>
      </c>
      <c r="CO133" s="567" t="str">
        <f t="shared" si="212"/>
        <v/>
      </c>
      <c r="CQ133" s="567" t="str">
        <f t="shared" si="213"/>
        <v/>
      </c>
      <c r="CS133" s="567" t="str">
        <f t="shared" si="214"/>
        <v/>
      </c>
      <c r="CU133" s="567" t="str">
        <f t="shared" si="215"/>
        <v/>
      </c>
      <c r="CW133" s="567" t="str">
        <f t="shared" si="216"/>
        <v/>
      </c>
      <c r="CY133" s="567" t="str">
        <f t="shared" si="217"/>
        <v/>
      </c>
      <c r="DA133" s="567" t="str">
        <f t="shared" si="218"/>
        <v/>
      </c>
      <c r="DC133" s="567" t="str">
        <f t="shared" si="219"/>
        <v/>
      </c>
      <c r="DE133" s="567" t="str">
        <f t="shared" si="220"/>
        <v/>
      </c>
      <c r="DG133" s="567" t="str">
        <f t="shared" si="221"/>
        <v/>
      </c>
      <c r="DI133" s="567" t="str">
        <f t="shared" si="222"/>
        <v/>
      </c>
      <c r="DK133" s="567" t="str">
        <f t="shared" si="223"/>
        <v/>
      </c>
      <c r="DM133" s="567" t="str">
        <f t="shared" si="224"/>
        <v/>
      </c>
      <c r="DO133" s="567" t="str">
        <f t="shared" si="225"/>
        <v/>
      </c>
      <c r="DQ133" s="567" t="str">
        <f t="shared" si="226"/>
        <v/>
      </c>
      <c r="DS133" s="567" t="str">
        <f t="shared" si="227"/>
        <v/>
      </c>
      <c r="DU133" s="567" t="str">
        <f t="shared" si="228"/>
        <v/>
      </c>
      <c r="DW133" s="567" t="str">
        <f t="shared" si="228"/>
        <v/>
      </c>
      <c r="DY133" s="567" t="str">
        <f t="shared" si="229"/>
        <v/>
      </c>
      <c r="EA133" s="567" t="str">
        <f t="shared" si="230"/>
        <v/>
      </c>
      <c r="EC133" s="567" t="str">
        <f t="shared" si="231"/>
        <v/>
      </c>
      <c r="EE133" s="567" t="str">
        <f t="shared" si="232"/>
        <v/>
      </c>
      <c r="EG133" s="567" t="str">
        <f t="shared" si="233"/>
        <v/>
      </c>
      <c r="EI133" s="567" t="str">
        <f t="shared" si="234"/>
        <v/>
      </c>
      <c r="EK133" s="567" t="str">
        <f t="shared" si="235"/>
        <v/>
      </c>
      <c r="EM133" s="567" t="str">
        <f t="shared" si="236"/>
        <v/>
      </c>
      <c r="EO133" s="567" t="str">
        <f t="shared" si="237"/>
        <v/>
      </c>
      <c r="EQ133" s="567" t="str">
        <f t="shared" si="238"/>
        <v/>
      </c>
      <c r="ES133" s="567" t="str">
        <f t="shared" si="239"/>
        <v/>
      </c>
      <c r="EU133" s="567" t="str">
        <f t="shared" si="240"/>
        <v/>
      </c>
      <c r="EW133" s="567" t="str">
        <f t="shared" si="241"/>
        <v/>
      </c>
      <c r="EY133" s="567" t="str">
        <f t="shared" si="242"/>
        <v/>
      </c>
      <c r="FA133" s="567" t="str">
        <f t="shared" si="243"/>
        <v/>
      </c>
      <c r="FC133" s="567" t="str">
        <f t="shared" si="244"/>
        <v/>
      </c>
      <c r="FE133" s="567" t="str">
        <f t="shared" si="245"/>
        <v/>
      </c>
      <c r="FG133" s="567" t="str">
        <f t="shared" si="246"/>
        <v/>
      </c>
      <c r="FI133" s="567" t="str">
        <f t="shared" si="247"/>
        <v/>
      </c>
      <c r="FK133" s="567" t="str">
        <f t="shared" si="247"/>
        <v/>
      </c>
      <c r="FM133" s="567" t="str">
        <f t="shared" si="248"/>
        <v/>
      </c>
      <c r="FO133" s="567" t="str">
        <f t="shared" si="249"/>
        <v/>
      </c>
      <c r="FQ133" s="567" t="str">
        <f t="shared" si="250"/>
        <v/>
      </c>
      <c r="FS133" s="567" t="str">
        <f t="shared" si="251"/>
        <v/>
      </c>
      <c r="FU133" s="567" t="str">
        <f t="shared" si="252"/>
        <v/>
      </c>
      <c r="FW133" s="567" t="str">
        <f t="shared" si="253"/>
        <v/>
      </c>
      <c r="FY133" s="567" t="str">
        <f t="shared" si="254"/>
        <v/>
      </c>
      <c r="GA133" s="567" t="str">
        <f t="shared" si="255"/>
        <v/>
      </c>
      <c r="GC133" s="567" t="str">
        <f t="shared" si="256"/>
        <v/>
      </c>
      <c r="GE133" s="567" t="str">
        <f t="shared" si="257"/>
        <v/>
      </c>
      <c r="GG133" s="567" t="str">
        <f t="shared" si="258"/>
        <v/>
      </c>
      <c r="GI133" s="567" t="str">
        <f t="shared" si="259"/>
        <v/>
      </c>
      <c r="GK133" s="567" t="str">
        <f t="shared" si="260"/>
        <v/>
      </c>
      <c r="GM133" s="567" t="str">
        <f t="shared" si="261"/>
        <v/>
      </c>
      <c r="GO133" s="567" t="str">
        <f t="shared" si="262"/>
        <v/>
      </c>
      <c r="GQ133" s="567" t="str">
        <f t="shared" si="263"/>
        <v/>
      </c>
      <c r="GS133" s="567" t="str">
        <f t="shared" si="264"/>
        <v/>
      </c>
      <c r="GU133" s="567" t="str">
        <f t="shared" si="265"/>
        <v/>
      </c>
      <c r="GW133" s="567" t="str">
        <f t="shared" si="266"/>
        <v/>
      </c>
      <c r="GY133" s="567" t="str">
        <f t="shared" si="266"/>
        <v/>
      </c>
      <c r="HA133" s="567" t="str">
        <f t="shared" si="267"/>
        <v/>
      </c>
      <c r="HC133" s="567" t="str">
        <f t="shared" si="268"/>
        <v/>
      </c>
      <c r="HE133" s="567" t="str">
        <f t="shared" si="269"/>
        <v/>
      </c>
      <c r="HG133" s="567" t="str">
        <f t="shared" si="270"/>
        <v/>
      </c>
      <c r="HI133" s="567" t="str">
        <f t="shared" si="271"/>
        <v/>
      </c>
      <c r="HK133" s="567" t="str">
        <f t="shared" si="272"/>
        <v/>
      </c>
      <c r="HM133" s="567" t="str">
        <f t="shared" si="273"/>
        <v/>
      </c>
      <c r="HO133" s="567" t="str">
        <f t="shared" si="274"/>
        <v/>
      </c>
      <c r="HQ133" s="567" t="str">
        <f t="shared" si="275"/>
        <v/>
      </c>
      <c r="HS133" s="567" t="str">
        <f t="shared" si="276"/>
        <v/>
      </c>
      <c r="HU133" s="567" t="str">
        <f t="shared" si="277"/>
        <v/>
      </c>
      <c r="HW133" s="567" t="str">
        <f t="shared" si="278"/>
        <v/>
      </c>
      <c r="HY133" s="567" t="str">
        <f t="shared" si="279"/>
        <v/>
      </c>
      <c r="IA133" s="567" t="str">
        <f t="shared" si="280"/>
        <v/>
      </c>
      <c r="IC133" s="567" t="str">
        <f t="shared" si="281"/>
        <v/>
      </c>
      <c r="IE133" s="567" t="str">
        <f t="shared" si="282"/>
        <v/>
      </c>
      <c r="IG133" s="567" t="str">
        <f t="shared" si="283"/>
        <v/>
      </c>
      <c r="II133" s="567" t="str">
        <f t="shared" si="284"/>
        <v/>
      </c>
      <c r="IK133" s="567" t="str">
        <f t="shared" si="285"/>
        <v/>
      </c>
      <c r="IM133" s="567" t="str">
        <f t="shared" si="285"/>
        <v/>
      </c>
      <c r="IO133" s="567" t="str">
        <f t="shared" si="286"/>
        <v/>
      </c>
      <c r="IQ133" s="567" t="str">
        <f t="shared" si="287"/>
        <v/>
      </c>
      <c r="IS133" s="567" t="str">
        <f t="shared" si="288"/>
        <v/>
      </c>
      <c r="IU133" s="567" t="str">
        <f t="shared" si="289"/>
        <v/>
      </c>
      <c r="IW133" s="567" t="str">
        <f t="shared" si="290"/>
        <v/>
      </c>
      <c r="IY133" s="567" t="str">
        <f t="shared" si="291"/>
        <v/>
      </c>
      <c r="JA133" s="567" t="str">
        <f t="shared" si="292"/>
        <v/>
      </c>
      <c r="JC133" s="567" t="str">
        <f t="shared" si="293"/>
        <v/>
      </c>
      <c r="JE133" s="567" t="str">
        <f t="shared" si="294"/>
        <v/>
      </c>
      <c r="JG133" s="567" t="str">
        <f t="shared" si="295"/>
        <v/>
      </c>
      <c r="JI133" s="567" t="str">
        <f t="shared" si="296"/>
        <v/>
      </c>
      <c r="JK133" s="567" t="str">
        <f t="shared" si="297"/>
        <v/>
      </c>
      <c r="JM133" s="567" t="str">
        <f t="shared" si="298"/>
        <v/>
      </c>
      <c r="JO133" s="567" t="str">
        <f t="shared" si="299"/>
        <v/>
      </c>
      <c r="JQ133" s="567" t="str">
        <f t="shared" si="300"/>
        <v/>
      </c>
      <c r="JS133" s="567" t="str">
        <f t="shared" si="301"/>
        <v/>
      </c>
      <c r="JU133" s="567" t="str">
        <f t="shared" si="302"/>
        <v/>
      </c>
      <c r="JW133" s="567" t="str">
        <f t="shared" si="303"/>
        <v/>
      </c>
      <c r="JY133" s="567" t="str">
        <f t="shared" si="304"/>
        <v/>
      </c>
      <c r="KA133" s="567" t="str">
        <f t="shared" si="304"/>
        <v/>
      </c>
      <c r="KC133" s="567" t="str">
        <f t="shared" si="305"/>
        <v/>
      </c>
      <c r="KE133" s="567" t="str">
        <f t="shared" si="306"/>
        <v/>
      </c>
      <c r="KG133" s="567" t="str">
        <f t="shared" si="307"/>
        <v/>
      </c>
      <c r="KI133" s="567" t="str">
        <f t="shared" si="308"/>
        <v/>
      </c>
      <c r="KK133" s="567" t="str">
        <f t="shared" si="309"/>
        <v/>
      </c>
      <c r="KM133" s="567" t="str">
        <f t="shared" si="310"/>
        <v/>
      </c>
      <c r="KO133" s="567" t="str">
        <f t="shared" si="311"/>
        <v/>
      </c>
      <c r="KQ133" s="567" t="str">
        <f t="shared" si="312"/>
        <v/>
      </c>
      <c r="KS133" s="567" t="str">
        <f t="shared" si="313"/>
        <v/>
      </c>
      <c r="KU133" s="567" t="str">
        <f t="shared" si="314"/>
        <v/>
      </c>
      <c r="KW133" s="567" t="str">
        <f t="shared" si="315"/>
        <v/>
      </c>
      <c r="KY133" s="567" t="str">
        <f t="shared" si="316"/>
        <v/>
      </c>
      <c r="LA133" s="567" t="str">
        <f t="shared" si="317"/>
        <v/>
      </c>
      <c r="LC133" s="567" t="str">
        <f t="shared" si="318"/>
        <v/>
      </c>
      <c r="LE133" s="567" t="str">
        <f t="shared" si="319"/>
        <v/>
      </c>
      <c r="LG133" s="567" t="str">
        <f t="shared" si="320"/>
        <v/>
      </c>
      <c r="LI133" s="567" t="str">
        <f t="shared" si="321"/>
        <v/>
      </c>
      <c r="LK133" s="567" t="str">
        <f t="shared" si="322"/>
        <v/>
      </c>
      <c r="LM133" s="567" t="str">
        <f t="shared" si="323"/>
        <v/>
      </c>
      <c r="LO133" s="567" t="str">
        <f t="shared" si="323"/>
        <v/>
      </c>
      <c r="LQ133" s="567" t="str">
        <f t="shared" si="324"/>
        <v/>
      </c>
      <c r="LS133" s="567" t="str">
        <f t="shared" si="325"/>
        <v/>
      </c>
      <c r="LU133" s="567" t="str">
        <f t="shared" si="326"/>
        <v/>
      </c>
      <c r="LW133" s="567" t="str">
        <f t="shared" si="327"/>
        <v/>
      </c>
      <c r="LY133" s="567" t="str">
        <f t="shared" si="328"/>
        <v/>
      </c>
      <c r="MA133" s="567" t="str">
        <f t="shared" si="329"/>
        <v/>
      </c>
      <c r="MC133" s="567" t="str">
        <f t="shared" si="330"/>
        <v/>
      </c>
      <c r="ME133" s="567" t="str">
        <f t="shared" si="331"/>
        <v/>
      </c>
      <c r="MG133" s="567" t="str">
        <f t="shared" si="332"/>
        <v/>
      </c>
      <c r="MI133" s="567" t="str">
        <f t="shared" si="333"/>
        <v/>
      </c>
      <c r="MK133" s="567" t="str">
        <f t="shared" si="334"/>
        <v/>
      </c>
      <c r="MM133" s="567" t="str">
        <f t="shared" si="335"/>
        <v/>
      </c>
      <c r="MO133" s="567" t="str">
        <f t="shared" si="336"/>
        <v/>
      </c>
      <c r="MQ133" s="567" t="str">
        <f t="shared" si="337"/>
        <v/>
      </c>
      <c r="MS133" s="567" t="str">
        <f t="shared" si="338"/>
        <v/>
      </c>
      <c r="MU133" s="567" t="str">
        <f t="shared" si="339"/>
        <v/>
      </c>
      <c r="MW133" s="567" t="str">
        <f t="shared" si="340"/>
        <v/>
      </c>
      <c r="MY133" s="567" t="str">
        <f t="shared" si="341"/>
        <v/>
      </c>
    </row>
    <row r="134" spans="5:363">
      <c r="E134" s="567" t="str">
        <f t="shared" si="171"/>
        <v/>
      </c>
      <c r="G134" s="567" t="str">
        <f t="shared" si="171"/>
        <v/>
      </c>
      <c r="I134" s="567" t="str">
        <f t="shared" si="172"/>
        <v/>
      </c>
      <c r="K134" s="567" t="str">
        <f t="shared" si="173"/>
        <v/>
      </c>
      <c r="M134" s="567" t="str">
        <f t="shared" si="174"/>
        <v/>
      </c>
      <c r="O134" s="567" t="str">
        <f t="shared" si="175"/>
        <v/>
      </c>
      <c r="Q134" s="567" t="str">
        <f t="shared" si="176"/>
        <v/>
      </c>
      <c r="S134" s="567" t="str">
        <f t="shared" si="177"/>
        <v/>
      </c>
      <c r="U134" s="567" t="str">
        <f t="shared" si="178"/>
        <v/>
      </c>
      <c r="W134" s="567" t="str">
        <f t="shared" si="179"/>
        <v/>
      </c>
      <c r="Y134" s="567" t="str">
        <f t="shared" si="180"/>
        <v/>
      </c>
      <c r="AA134" s="567" t="str">
        <f t="shared" si="181"/>
        <v/>
      </c>
      <c r="AC134" s="567" t="str">
        <f t="shared" si="182"/>
        <v/>
      </c>
      <c r="AE134" s="567" t="str">
        <f t="shared" si="183"/>
        <v/>
      </c>
      <c r="AG134" s="567" t="str">
        <f t="shared" si="184"/>
        <v/>
      </c>
      <c r="AI134" s="567" t="str">
        <f t="shared" si="185"/>
        <v/>
      </c>
      <c r="AK134" s="567" t="str">
        <f t="shared" si="186"/>
        <v/>
      </c>
      <c r="AM134" s="567" t="str">
        <f t="shared" si="187"/>
        <v/>
      </c>
      <c r="AO134" s="567" t="str">
        <f t="shared" si="188"/>
        <v/>
      </c>
      <c r="AQ134" s="567" t="str">
        <f t="shared" si="189"/>
        <v/>
      </c>
      <c r="AS134" s="567" t="str">
        <f t="shared" si="190"/>
        <v/>
      </c>
      <c r="AU134" s="567" t="str">
        <f t="shared" si="190"/>
        <v/>
      </c>
      <c r="AW134" s="567" t="str">
        <f t="shared" si="191"/>
        <v/>
      </c>
      <c r="AY134" s="567" t="str">
        <f t="shared" si="192"/>
        <v/>
      </c>
      <c r="BA134" s="567" t="str">
        <f t="shared" si="193"/>
        <v/>
      </c>
      <c r="BC134" s="567" t="str">
        <f t="shared" si="194"/>
        <v/>
      </c>
      <c r="BE134" s="567" t="str">
        <f t="shared" si="195"/>
        <v/>
      </c>
      <c r="BG134" s="567" t="str">
        <f t="shared" si="196"/>
        <v/>
      </c>
      <c r="BI134" s="567" t="str">
        <f t="shared" si="197"/>
        <v/>
      </c>
      <c r="BK134" s="567" t="str">
        <f t="shared" si="198"/>
        <v/>
      </c>
      <c r="BM134" s="567" t="str">
        <f t="shared" si="199"/>
        <v/>
      </c>
      <c r="BO134" s="567" t="str">
        <f t="shared" si="200"/>
        <v/>
      </c>
      <c r="BQ134" s="567" t="str">
        <f t="shared" si="201"/>
        <v/>
      </c>
      <c r="BS134" s="567" t="str">
        <f t="shared" si="202"/>
        <v/>
      </c>
      <c r="BU134" s="567" t="str">
        <f t="shared" si="203"/>
        <v/>
      </c>
      <c r="BW134" s="567" t="str">
        <f t="shared" si="204"/>
        <v/>
      </c>
      <c r="BY134" s="567" t="str">
        <f t="shared" si="205"/>
        <v/>
      </c>
      <c r="CA134" s="567" t="str">
        <f t="shared" si="206"/>
        <v/>
      </c>
      <c r="CC134" s="567" t="str">
        <f t="shared" si="207"/>
        <v/>
      </c>
      <c r="CE134" s="567" t="str">
        <f t="shared" si="208"/>
        <v/>
      </c>
      <c r="CG134" s="567" t="str">
        <f t="shared" si="209"/>
        <v/>
      </c>
      <c r="CI134" s="567" t="str">
        <f t="shared" si="209"/>
        <v/>
      </c>
      <c r="CK134" s="567" t="str">
        <f t="shared" si="210"/>
        <v/>
      </c>
      <c r="CM134" s="567" t="str">
        <f t="shared" si="211"/>
        <v/>
      </c>
      <c r="CO134" s="567" t="str">
        <f t="shared" si="212"/>
        <v/>
      </c>
      <c r="CQ134" s="567" t="str">
        <f t="shared" si="213"/>
        <v/>
      </c>
      <c r="CS134" s="567" t="str">
        <f t="shared" si="214"/>
        <v/>
      </c>
      <c r="CU134" s="567" t="str">
        <f t="shared" si="215"/>
        <v/>
      </c>
      <c r="CW134" s="567" t="str">
        <f t="shared" si="216"/>
        <v/>
      </c>
      <c r="CY134" s="567" t="str">
        <f t="shared" si="217"/>
        <v/>
      </c>
      <c r="DA134" s="567" t="str">
        <f t="shared" si="218"/>
        <v/>
      </c>
      <c r="DC134" s="567" t="str">
        <f t="shared" si="219"/>
        <v/>
      </c>
      <c r="DE134" s="567" t="str">
        <f t="shared" si="220"/>
        <v/>
      </c>
      <c r="DG134" s="567" t="str">
        <f t="shared" si="221"/>
        <v/>
      </c>
      <c r="DI134" s="567" t="str">
        <f t="shared" si="222"/>
        <v/>
      </c>
      <c r="DK134" s="567" t="str">
        <f t="shared" si="223"/>
        <v/>
      </c>
      <c r="DM134" s="567" t="str">
        <f t="shared" si="224"/>
        <v/>
      </c>
      <c r="DO134" s="567" t="str">
        <f t="shared" si="225"/>
        <v/>
      </c>
      <c r="DQ134" s="567" t="str">
        <f t="shared" si="226"/>
        <v/>
      </c>
      <c r="DS134" s="567" t="str">
        <f t="shared" si="227"/>
        <v/>
      </c>
      <c r="DU134" s="567" t="str">
        <f t="shared" si="228"/>
        <v/>
      </c>
      <c r="DW134" s="567" t="str">
        <f t="shared" si="228"/>
        <v/>
      </c>
      <c r="DY134" s="567" t="str">
        <f t="shared" si="229"/>
        <v/>
      </c>
      <c r="EA134" s="567" t="str">
        <f t="shared" si="230"/>
        <v/>
      </c>
      <c r="EC134" s="567" t="str">
        <f t="shared" si="231"/>
        <v/>
      </c>
      <c r="EE134" s="567" t="str">
        <f t="shared" si="232"/>
        <v/>
      </c>
      <c r="EG134" s="567" t="str">
        <f t="shared" si="233"/>
        <v/>
      </c>
      <c r="EI134" s="567" t="str">
        <f t="shared" si="234"/>
        <v/>
      </c>
      <c r="EK134" s="567" t="str">
        <f t="shared" si="235"/>
        <v/>
      </c>
      <c r="EM134" s="567" t="str">
        <f t="shared" si="236"/>
        <v/>
      </c>
      <c r="EO134" s="567" t="str">
        <f t="shared" si="237"/>
        <v/>
      </c>
      <c r="EQ134" s="567" t="str">
        <f t="shared" si="238"/>
        <v/>
      </c>
      <c r="ES134" s="567" t="str">
        <f t="shared" si="239"/>
        <v/>
      </c>
      <c r="EU134" s="567" t="str">
        <f t="shared" si="240"/>
        <v/>
      </c>
      <c r="EW134" s="567" t="str">
        <f t="shared" si="241"/>
        <v/>
      </c>
      <c r="EY134" s="567" t="str">
        <f t="shared" si="242"/>
        <v/>
      </c>
      <c r="FA134" s="567" t="str">
        <f t="shared" si="243"/>
        <v/>
      </c>
      <c r="FC134" s="567" t="str">
        <f t="shared" si="244"/>
        <v/>
      </c>
      <c r="FE134" s="567" t="str">
        <f t="shared" si="245"/>
        <v/>
      </c>
      <c r="FG134" s="567" t="str">
        <f t="shared" si="246"/>
        <v/>
      </c>
      <c r="FI134" s="567" t="str">
        <f t="shared" si="247"/>
        <v/>
      </c>
      <c r="FK134" s="567" t="str">
        <f t="shared" si="247"/>
        <v/>
      </c>
      <c r="FM134" s="567" t="str">
        <f t="shared" si="248"/>
        <v/>
      </c>
      <c r="FO134" s="567" t="str">
        <f t="shared" si="249"/>
        <v/>
      </c>
      <c r="FQ134" s="567" t="str">
        <f t="shared" si="250"/>
        <v/>
      </c>
      <c r="FS134" s="567" t="str">
        <f t="shared" si="251"/>
        <v/>
      </c>
      <c r="FU134" s="567" t="str">
        <f t="shared" si="252"/>
        <v/>
      </c>
      <c r="FW134" s="567" t="str">
        <f t="shared" si="253"/>
        <v/>
      </c>
      <c r="FY134" s="567" t="str">
        <f t="shared" si="254"/>
        <v/>
      </c>
      <c r="GA134" s="567" t="str">
        <f t="shared" si="255"/>
        <v/>
      </c>
      <c r="GC134" s="567" t="str">
        <f t="shared" si="256"/>
        <v/>
      </c>
      <c r="GE134" s="567" t="str">
        <f t="shared" si="257"/>
        <v/>
      </c>
      <c r="GG134" s="567" t="str">
        <f t="shared" si="258"/>
        <v/>
      </c>
      <c r="GI134" s="567" t="str">
        <f t="shared" si="259"/>
        <v/>
      </c>
      <c r="GK134" s="567" t="str">
        <f t="shared" si="260"/>
        <v/>
      </c>
      <c r="GM134" s="567" t="str">
        <f t="shared" si="261"/>
        <v/>
      </c>
      <c r="GO134" s="567" t="str">
        <f t="shared" si="262"/>
        <v/>
      </c>
      <c r="GQ134" s="567" t="str">
        <f t="shared" si="263"/>
        <v/>
      </c>
      <c r="GS134" s="567" t="str">
        <f t="shared" si="264"/>
        <v/>
      </c>
      <c r="GU134" s="567" t="str">
        <f t="shared" si="265"/>
        <v/>
      </c>
      <c r="GW134" s="567" t="str">
        <f t="shared" si="266"/>
        <v/>
      </c>
      <c r="GY134" s="567" t="str">
        <f t="shared" si="266"/>
        <v/>
      </c>
      <c r="HA134" s="567" t="str">
        <f t="shared" si="267"/>
        <v/>
      </c>
      <c r="HC134" s="567" t="str">
        <f t="shared" si="268"/>
        <v/>
      </c>
      <c r="HE134" s="567" t="str">
        <f t="shared" si="269"/>
        <v/>
      </c>
      <c r="HG134" s="567" t="str">
        <f t="shared" si="270"/>
        <v/>
      </c>
      <c r="HI134" s="567" t="str">
        <f t="shared" si="271"/>
        <v/>
      </c>
      <c r="HK134" s="567" t="str">
        <f t="shared" si="272"/>
        <v/>
      </c>
      <c r="HM134" s="567" t="str">
        <f t="shared" si="273"/>
        <v/>
      </c>
      <c r="HO134" s="567" t="str">
        <f t="shared" si="274"/>
        <v/>
      </c>
      <c r="HQ134" s="567" t="str">
        <f t="shared" si="275"/>
        <v/>
      </c>
      <c r="HS134" s="567" t="str">
        <f t="shared" si="276"/>
        <v/>
      </c>
      <c r="HU134" s="567" t="str">
        <f t="shared" si="277"/>
        <v/>
      </c>
      <c r="HW134" s="567" t="str">
        <f t="shared" si="278"/>
        <v/>
      </c>
      <c r="HY134" s="567" t="str">
        <f t="shared" si="279"/>
        <v/>
      </c>
      <c r="IA134" s="567" t="str">
        <f t="shared" si="280"/>
        <v/>
      </c>
      <c r="IC134" s="567" t="str">
        <f t="shared" si="281"/>
        <v/>
      </c>
      <c r="IE134" s="567" t="str">
        <f t="shared" si="282"/>
        <v/>
      </c>
      <c r="IG134" s="567" t="str">
        <f t="shared" si="283"/>
        <v/>
      </c>
      <c r="II134" s="567" t="str">
        <f t="shared" si="284"/>
        <v/>
      </c>
      <c r="IK134" s="567" t="str">
        <f t="shared" si="285"/>
        <v/>
      </c>
      <c r="IM134" s="567" t="str">
        <f t="shared" si="285"/>
        <v/>
      </c>
      <c r="IO134" s="567" t="str">
        <f t="shared" si="286"/>
        <v/>
      </c>
      <c r="IQ134" s="567" t="str">
        <f t="shared" si="287"/>
        <v/>
      </c>
      <c r="IS134" s="567" t="str">
        <f t="shared" si="288"/>
        <v/>
      </c>
      <c r="IU134" s="567" t="str">
        <f t="shared" si="289"/>
        <v/>
      </c>
      <c r="IW134" s="567" t="str">
        <f t="shared" si="290"/>
        <v/>
      </c>
      <c r="IY134" s="567" t="str">
        <f t="shared" si="291"/>
        <v/>
      </c>
      <c r="JA134" s="567" t="str">
        <f t="shared" si="292"/>
        <v/>
      </c>
      <c r="JC134" s="567" t="str">
        <f t="shared" si="293"/>
        <v/>
      </c>
      <c r="JE134" s="567" t="str">
        <f t="shared" si="294"/>
        <v/>
      </c>
      <c r="JG134" s="567" t="str">
        <f t="shared" si="295"/>
        <v/>
      </c>
      <c r="JI134" s="567" t="str">
        <f t="shared" si="296"/>
        <v/>
      </c>
      <c r="JK134" s="567" t="str">
        <f t="shared" si="297"/>
        <v/>
      </c>
      <c r="JM134" s="567" t="str">
        <f t="shared" si="298"/>
        <v/>
      </c>
      <c r="JO134" s="567" t="str">
        <f t="shared" si="299"/>
        <v/>
      </c>
      <c r="JQ134" s="567" t="str">
        <f t="shared" si="300"/>
        <v/>
      </c>
      <c r="JS134" s="567" t="str">
        <f t="shared" si="301"/>
        <v/>
      </c>
      <c r="JU134" s="567" t="str">
        <f t="shared" si="302"/>
        <v/>
      </c>
      <c r="JW134" s="567" t="str">
        <f t="shared" si="303"/>
        <v/>
      </c>
      <c r="JY134" s="567" t="str">
        <f t="shared" si="304"/>
        <v/>
      </c>
      <c r="KA134" s="567" t="str">
        <f t="shared" si="304"/>
        <v/>
      </c>
      <c r="KC134" s="567" t="str">
        <f t="shared" si="305"/>
        <v/>
      </c>
      <c r="KE134" s="567" t="str">
        <f t="shared" si="306"/>
        <v/>
      </c>
      <c r="KG134" s="567" t="str">
        <f t="shared" si="307"/>
        <v/>
      </c>
      <c r="KI134" s="567" t="str">
        <f t="shared" si="308"/>
        <v/>
      </c>
      <c r="KK134" s="567" t="str">
        <f t="shared" si="309"/>
        <v/>
      </c>
      <c r="KM134" s="567" t="str">
        <f t="shared" si="310"/>
        <v/>
      </c>
      <c r="KO134" s="567" t="str">
        <f t="shared" si="311"/>
        <v/>
      </c>
      <c r="KQ134" s="567" t="str">
        <f t="shared" si="312"/>
        <v/>
      </c>
      <c r="KS134" s="567" t="str">
        <f t="shared" si="313"/>
        <v/>
      </c>
      <c r="KU134" s="567" t="str">
        <f t="shared" si="314"/>
        <v/>
      </c>
      <c r="KW134" s="567" t="str">
        <f t="shared" si="315"/>
        <v/>
      </c>
      <c r="KY134" s="567" t="str">
        <f t="shared" si="316"/>
        <v/>
      </c>
      <c r="LA134" s="567" t="str">
        <f t="shared" si="317"/>
        <v/>
      </c>
      <c r="LC134" s="567" t="str">
        <f t="shared" si="318"/>
        <v/>
      </c>
      <c r="LE134" s="567" t="str">
        <f t="shared" si="319"/>
        <v/>
      </c>
      <c r="LG134" s="567" t="str">
        <f t="shared" si="320"/>
        <v/>
      </c>
      <c r="LI134" s="567" t="str">
        <f t="shared" si="321"/>
        <v/>
      </c>
      <c r="LK134" s="567" t="str">
        <f t="shared" si="322"/>
        <v/>
      </c>
      <c r="LM134" s="567" t="str">
        <f t="shared" si="323"/>
        <v/>
      </c>
      <c r="LO134" s="567" t="str">
        <f t="shared" si="323"/>
        <v/>
      </c>
      <c r="LQ134" s="567" t="str">
        <f t="shared" si="324"/>
        <v/>
      </c>
      <c r="LS134" s="567" t="str">
        <f t="shared" si="325"/>
        <v/>
      </c>
      <c r="LU134" s="567" t="str">
        <f t="shared" si="326"/>
        <v/>
      </c>
      <c r="LW134" s="567" t="str">
        <f t="shared" si="327"/>
        <v/>
      </c>
      <c r="LY134" s="567" t="str">
        <f t="shared" si="328"/>
        <v/>
      </c>
      <c r="MA134" s="567" t="str">
        <f t="shared" si="329"/>
        <v/>
      </c>
      <c r="MC134" s="567" t="str">
        <f t="shared" si="330"/>
        <v/>
      </c>
      <c r="ME134" s="567" t="str">
        <f t="shared" si="331"/>
        <v/>
      </c>
      <c r="MG134" s="567" t="str">
        <f t="shared" si="332"/>
        <v/>
      </c>
      <c r="MI134" s="567" t="str">
        <f t="shared" si="333"/>
        <v/>
      </c>
      <c r="MK134" s="567" t="str">
        <f t="shared" si="334"/>
        <v/>
      </c>
      <c r="MM134" s="567" t="str">
        <f t="shared" si="335"/>
        <v/>
      </c>
      <c r="MO134" s="567" t="str">
        <f t="shared" si="336"/>
        <v/>
      </c>
      <c r="MQ134" s="567" t="str">
        <f t="shared" si="337"/>
        <v/>
      </c>
      <c r="MS134" s="567" t="str">
        <f t="shared" si="338"/>
        <v/>
      </c>
      <c r="MU134" s="567" t="str">
        <f t="shared" si="339"/>
        <v/>
      </c>
      <c r="MW134" s="567" t="str">
        <f t="shared" si="340"/>
        <v/>
      </c>
      <c r="MY134" s="567" t="str">
        <f t="shared" si="341"/>
        <v/>
      </c>
    </row>
    <row r="135" spans="5:363">
      <c r="E135" s="567" t="str">
        <f t="shared" si="171"/>
        <v/>
      </c>
      <c r="G135" s="567" t="str">
        <f t="shared" si="171"/>
        <v/>
      </c>
      <c r="I135" s="567" t="str">
        <f t="shared" si="172"/>
        <v/>
      </c>
      <c r="K135" s="567" t="str">
        <f t="shared" si="173"/>
        <v/>
      </c>
      <c r="M135" s="567" t="str">
        <f t="shared" si="174"/>
        <v/>
      </c>
      <c r="O135" s="567" t="str">
        <f t="shared" si="175"/>
        <v/>
      </c>
      <c r="Q135" s="567" t="str">
        <f t="shared" si="176"/>
        <v/>
      </c>
      <c r="S135" s="567" t="str">
        <f t="shared" si="177"/>
        <v/>
      </c>
      <c r="U135" s="567" t="str">
        <f t="shared" si="178"/>
        <v/>
      </c>
      <c r="W135" s="567" t="str">
        <f t="shared" si="179"/>
        <v/>
      </c>
      <c r="Y135" s="567" t="str">
        <f t="shared" si="180"/>
        <v/>
      </c>
      <c r="AA135" s="567" t="str">
        <f t="shared" si="181"/>
        <v/>
      </c>
      <c r="AC135" s="567" t="str">
        <f t="shared" si="182"/>
        <v/>
      </c>
      <c r="AE135" s="567" t="str">
        <f t="shared" si="183"/>
        <v/>
      </c>
      <c r="AG135" s="567" t="str">
        <f t="shared" si="184"/>
        <v/>
      </c>
      <c r="AI135" s="567" t="str">
        <f t="shared" si="185"/>
        <v/>
      </c>
      <c r="AK135" s="567" t="str">
        <f t="shared" si="186"/>
        <v/>
      </c>
      <c r="AM135" s="567" t="str">
        <f t="shared" si="187"/>
        <v/>
      </c>
      <c r="AO135" s="567" t="str">
        <f t="shared" si="188"/>
        <v/>
      </c>
      <c r="AQ135" s="567" t="str">
        <f t="shared" si="189"/>
        <v/>
      </c>
      <c r="AS135" s="567" t="str">
        <f t="shared" si="190"/>
        <v/>
      </c>
      <c r="AU135" s="567" t="str">
        <f t="shared" si="190"/>
        <v/>
      </c>
      <c r="AW135" s="567" t="str">
        <f t="shared" si="191"/>
        <v/>
      </c>
      <c r="AY135" s="567" t="str">
        <f t="shared" si="192"/>
        <v/>
      </c>
      <c r="BA135" s="567" t="str">
        <f t="shared" si="193"/>
        <v/>
      </c>
      <c r="BC135" s="567" t="str">
        <f t="shared" si="194"/>
        <v/>
      </c>
      <c r="BE135" s="567" t="str">
        <f t="shared" si="195"/>
        <v/>
      </c>
      <c r="BG135" s="567" t="str">
        <f t="shared" si="196"/>
        <v/>
      </c>
      <c r="BI135" s="567" t="str">
        <f t="shared" si="197"/>
        <v/>
      </c>
      <c r="BK135" s="567" t="str">
        <f t="shared" si="198"/>
        <v/>
      </c>
      <c r="BM135" s="567" t="str">
        <f t="shared" si="199"/>
        <v/>
      </c>
      <c r="BO135" s="567" t="str">
        <f t="shared" si="200"/>
        <v/>
      </c>
      <c r="BQ135" s="567" t="str">
        <f t="shared" si="201"/>
        <v/>
      </c>
      <c r="BS135" s="567" t="str">
        <f t="shared" si="202"/>
        <v/>
      </c>
      <c r="BU135" s="567" t="str">
        <f t="shared" si="203"/>
        <v/>
      </c>
      <c r="BW135" s="567" t="str">
        <f t="shared" si="204"/>
        <v/>
      </c>
      <c r="BY135" s="567" t="str">
        <f t="shared" si="205"/>
        <v/>
      </c>
      <c r="CA135" s="567" t="str">
        <f t="shared" si="206"/>
        <v/>
      </c>
      <c r="CC135" s="567" t="str">
        <f t="shared" si="207"/>
        <v/>
      </c>
      <c r="CE135" s="567" t="str">
        <f t="shared" si="208"/>
        <v/>
      </c>
      <c r="CG135" s="567" t="str">
        <f t="shared" si="209"/>
        <v/>
      </c>
      <c r="CI135" s="567" t="str">
        <f t="shared" si="209"/>
        <v/>
      </c>
      <c r="CK135" s="567" t="str">
        <f t="shared" si="210"/>
        <v/>
      </c>
      <c r="CM135" s="567" t="str">
        <f t="shared" si="211"/>
        <v/>
      </c>
      <c r="CO135" s="567" t="str">
        <f t="shared" si="212"/>
        <v/>
      </c>
      <c r="CQ135" s="567" t="str">
        <f t="shared" si="213"/>
        <v/>
      </c>
      <c r="CS135" s="567" t="str">
        <f t="shared" si="214"/>
        <v/>
      </c>
      <c r="CU135" s="567" t="str">
        <f t="shared" si="215"/>
        <v/>
      </c>
      <c r="CW135" s="567" t="str">
        <f t="shared" si="216"/>
        <v/>
      </c>
      <c r="CY135" s="567" t="str">
        <f t="shared" si="217"/>
        <v/>
      </c>
      <c r="DA135" s="567" t="str">
        <f t="shared" si="218"/>
        <v/>
      </c>
      <c r="DC135" s="567" t="str">
        <f t="shared" si="219"/>
        <v/>
      </c>
      <c r="DE135" s="567" t="str">
        <f t="shared" si="220"/>
        <v/>
      </c>
      <c r="DG135" s="567" t="str">
        <f t="shared" si="221"/>
        <v/>
      </c>
      <c r="DI135" s="567" t="str">
        <f t="shared" si="222"/>
        <v/>
      </c>
      <c r="DK135" s="567" t="str">
        <f t="shared" si="223"/>
        <v/>
      </c>
      <c r="DM135" s="567" t="str">
        <f t="shared" si="224"/>
        <v/>
      </c>
      <c r="DO135" s="567" t="str">
        <f t="shared" si="225"/>
        <v/>
      </c>
      <c r="DQ135" s="567" t="str">
        <f t="shared" si="226"/>
        <v/>
      </c>
      <c r="DS135" s="567" t="str">
        <f t="shared" si="227"/>
        <v/>
      </c>
      <c r="DU135" s="567" t="str">
        <f t="shared" si="228"/>
        <v/>
      </c>
      <c r="DW135" s="567" t="str">
        <f t="shared" si="228"/>
        <v/>
      </c>
      <c r="DY135" s="567" t="str">
        <f t="shared" si="229"/>
        <v/>
      </c>
      <c r="EA135" s="567" t="str">
        <f t="shared" si="230"/>
        <v/>
      </c>
      <c r="EC135" s="567" t="str">
        <f t="shared" si="231"/>
        <v/>
      </c>
      <c r="EE135" s="567" t="str">
        <f t="shared" si="232"/>
        <v/>
      </c>
      <c r="EG135" s="567" t="str">
        <f t="shared" si="233"/>
        <v/>
      </c>
      <c r="EI135" s="567" t="str">
        <f t="shared" si="234"/>
        <v/>
      </c>
      <c r="EK135" s="567" t="str">
        <f t="shared" si="235"/>
        <v/>
      </c>
      <c r="EM135" s="567" t="str">
        <f t="shared" si="236"/>
        <v/>
      </c>
      <c r="EO135" s="567" t="str">
        <f t="shared" si="237"/>
        <v/>
      </c>
      <c r="EQ135" s="567" t="str">
        <f t="shared" si="238"/>
        <v/>
      </c>
      <c r="ES135" s="567" t="str">
        <f t="shared" si="239"/>
        <v/>
      </c>
      <c r="EU135" s="567" t="str">
        <f t="shared" si="240"/>
        <v/>
      </c>
      <c r="EW135" s="567" t="str">
        <f t="shared" si="241"/>
        <v/>
      </c>
      <c r="EY135" s="567" t="str">
        <f t="shared" si="242"/>
        <v/>
      </c>
      <c r="FA135" s="567" t="str">
        <f t="shared" si="243"/>
        <v/>
      </c>
      <c r="FC135" s="567" t="str">
        <f t="shared" si="244"/>
        <v/>
      </c>
      <c r="FE135" s="567" t="str">
        <f t="shared" si="245"/>
        <v/>
      </c>
      <c r="FG135" s="567" t="str">
        <f t="shared" si="246"/>
        <v/>
      </c>
      <c r="FI135" s="567" t="str">
        <f t="shared" si="247"/>
        <v/>
      </c>
      <c r="FK135" s="567" t="str">
        <f t="shared" si="247"/>
        <v/>
      </c>
      <c r="FM135" s="567" t="str">
        <f t="shared" si="248"/>
        <v/>
      </c>
      <c r="FO135" s="567" t="str">
        <f t="shared" si="249"/>
        <v/>
      </c>
      <c r="FQ135" s="567" t="str">
        <f t="shared" si="250"/>
        <v/>
      </c>
      <c r="FS135" s="567" t="str">
        <f t="shared" si="251"/>
        <v/>
      </c>
      <c r="FU135" s="567" t="str">
        <f t="shared" si="252"/>
        <v/>
      </c>
      <c r="FW135" s="567" t="str">
        <f t="shared" si="253"/>
        <v/>
      </c>
      <c r="FY135" s="567" t="str">
        <f t="shared" si="254"/>
        <v/>
      </c>
      <c r="GA135" s="567" t="str">
        <f t="shared" si="255"/>
        <v/>
      </c>
      <c r="GC135" s="567" t="str">
        <f t="shared" si="256"/>
        <v/>
      </c>
      <c r="GE135" s="567" t="str">
        <f t="shared" si="257"/>
        <v/>
      </c>
      <c r="GG135" s="567" t="str">
        <f t="shared" si="258"/>
        <v/>
      </c>
      <c r="GI135" s="567" t="str">
        <f t="shared" si="259"/>
        <v/>
      </c>
      <c r="GK135" s="567" t="str">
        <f t="shared" si="260"/>
        <v/>
      </c>
      <c r="GM135" s="567" t="str">
        <f t="shared" si="261"/>
        <v/>
      </c>
      <c r="GO135" s="567" t="str">
        <f t="shared" si="262"/>
        <v/>
      </c>
      <c r="GQ135" s="567" t="str">
        <f t="shared" si="263"/>
        <v/>
      </c>
      <c r="GS135" s="567" t="str">
        <f t="shared" si="264"/>
        <v/>
      </c>
      <c r="GU135" s="567" t="str">
        <f t="shared" si="265"/>
        <v/>
      </c>
      <c r="GW135" s="567" t="str">
        <f t="shared" si="266"/>
        <v/>
      </c>
      <c r="GY135" s="567" t="str">
        <f t="shared" si="266"/>
        <v/>
      </c>
      <c r="HA135" s="567" t="str">
        <f t="shared" si="267"/>
        <v/>
      </c>
      <c r="HC135" s="567" t="str">
        <f t="shared" si="268"/>
        <v/>
      </c>
      <c r="HE135" s="567" t="str">
        <f t="shared" si="269"/>
        <v/>
      </c>
      <c r="HG135" s="567" t="str">
        <f t="shared" si="270"/>
        <v/>
      </c>
      <c r="HI135" s="567" t="str">
        <f t="shared" si="271"/>
        <v/>
      </c>
      <c r="HK135" s="567" t="str">
        <f t="shared" si="272"/>
        <v/>
      </c>
      <c r="HM135" s="567" t="str">
        <f t="shared" si="273"/>
        <v/>
      </c>
      <c r="HO135" s="567" t="str">
        <f t="shared" si="274"/>
        <v/>
      </c>
      <c r="HQ135" s="567" t="str">
        <f t="shared" si="275"/>
        <v/>
      </c>
      <c r="HS135" s="567" t="str">
        <f t="shared" si="276"/>
        <v/>
      </c>
      <c r="HU135" s="567" t="str">
        <f t="shared" si="277"/>
        <v/>
      </c>
      <c r="HW135" s="567" t="str">
        <f t="shared" si="278"/>
        <v/>
      </c>
      <c r="HY135" s="567" t="str">
        <f t="shared" si="279"/>
        <v/>
      </c>
      <c r="IA135" s="567" t="str">
        <f t="shared" si="280"/>
        <v/>
      </c>
      <c r="IC135" s="567" t="str">
        <f t="shared" si="281"/>
        <v/>
      </c>
      <c r="IE135" s="567" t="str">
        <f t="shared" si="282"/>
        <v/>
      </c>
      <c r="IG135" s="567" t="str">
        <f t="shared" si="283"/>
        <v/>
      </c>
      <c r="II135" s="567" t="str">
        <f t="shared" si="284"/>
        <v/>
      </c>
      <c r="IK135" s="567" t="str">
        <f t="shared" si="285"/>
        <v/>
      </c>
      <c r="IM135" s="567" t="str">
        <f t="shared" si="285"/>
        <v/>
      </c>
      <c r="IO135" s="567" t="str">
        <f t="shared" si="286"/>
        <v/>
      </c>
      <c r="IQ135" s="567" t="str">
        <f t="shared" si="287"/>
        <v/>
      </c>
      <c r="IS135" s="567" t="str">
        <f t="shared" si="288"/>
        <v/>
      </c>
      <c r="IU135" s="567" t="str">
        <f t="shared" si="289"/>
        <v/>
      </c>
      <c r="IW135" s="567" t="str">
        <f t="shared" si="290"/>
        <v/>
      </c>
      <c r="IY135" s="567" t="str">
        <f t="shared" si="291"/>
        <v/>
      </c>
      <c r="JA135" s="567" t="str">
        <f t="shared" si="292"/>
        <v/>
      </c>
      <c r="JC135" s="567" t="str">
        <f t="shared" si="293"/>
        <v/>
      </c>
      <c r="JE135" s="567" t="str">
        <f t="shared" si="294"/>
        <v/>
      </c>
      <c r="JG135" s="567" t="str">
        <f t="shared" si="295"/>
        <v/>
      </c>
      <c r="JI135" s="567" t="str">
        <f t="shared" si="296"/>
        <v/>
      </c>
      <c r="JK135" s="567" t="str">
        <f t="shared" si="297"/>
        <v/>
      </c>
      <c r="JM135" s="567" t="str">
        <f t="shared" si="298"/>
        <v/>
      </c>
      <c r="JO135" s="567" t="str">
        <f t="shared" si="299"/>
        <v/>
      </c>
      <c r="JQ135" s="567" t="str">
        <f t="shared" si="300"/>
        <v/>
      </c>
      <c r="JS135" s="567" t="str">
        <f t="shared" si="301"/>
        <v/>
      </c>
      <c r="JU135" s="567" t="str">
        <f t="shared" si="302"/>
        <v/>
      </c>
      <c r="JW135" s="567" t="str">
        <f t="shared" si="303"/>
        <v/>
      </c>
      <c r="JY135" s="567" t="str">
        <f t="shared" si="304"/>
        <v/>
      </c>
      <c r="KA135" s="567" t="str">
        <f t="shared" si="304"/>
        <v/>
      </c>
      <c r="KC135" s="567" t="str">
        <f t="shared" si="305"/>
        <v/>
      </c>
      <c r="KE135" s="567" t="str">
        <f t="shared" si="306"/>
        <v/>
      </c>
      <c r="KG135" s="567" t="str">
        <f t="shared" si="307"/>
        <v/>
      </c>
      <c r="KI135" s="567" t="str">
        <f t="shared" si="308"/>
        <v/>
      </c>
      <c r="KK135" s="567" t="str">
        <f t="shared" si="309"/>
        <v/>
      </c>
      <c r="KM135" s="567" t="str">
        <f t="shared" si="310"/>
        <v/>
      </c>
      <c r="KO135" s="567" t="str">
        <f t="shared" si="311"/>
        <v/>
      </c>
      <c r="KQ135" s="567" t="str">
        <f t="shared" si="312"/>
        <v/>
      </c>
      <c r="KS135" s="567" t="str">
        <f t="shared" si="313"/>
        <v/>
      </c>
      <c r="KU135" s="567" t="str">
        <f t="shared" si="314"/>
        <v/>
      </c>
      <c r="KW135" s="567" t="str">
        <f t="shared" si="315"/>
        <v/>
      </c>
      <c r="KY135" s="567" t="str">
        <f t="shared" si="316"/>
        <v/>
      </c>
      <c r="LA135" s="567" t="str">
        <f t="shared" si="317"/>
        <v/>
      </c>
      <c r="LC135" s="567" t="str">
        <f t="shared" si="318"/>
        <v/>
      </c>
      <c r="LE135" s="567" t="str">
        <f t="shared" si="319"/>
        <v/>
      </c>
      <c r="LG135" s="567" t="str">
        <f t="shared" si="320"/>
        <v/>
      </c>
      <c r="LI135" s="567" t="str">
        <f t="shared" si="321"/>
        <v/>
      </c>
      <c r="LK135" s="567" t="str">
        <f t="shared" si="322"/>
        <v/>
      </c>
      <c r="LM135" s="567" t="str">
        <f t="shared" si="323"/>
        <v/>
      </c>
      <c r="LO135" s="567" t="str">
        <f t="shared" si="323"/>
        <v/>
      </c>
      <c r="LQ135" s="567" t="str">
        <f t="shared" si="324"/>
        <v/>
      </c>
      <c r="LS135" s="567" t="str">
        <f t="shared" si="325"/>
        <v/>
      </c>
      <c r="LU135" s="567" t="str">
        <f t="shared" si="326"/>
        <v/>
      </c>
      <c r="LW135" s="567" t="str">
        <f t="shared" si="327"/>
        <v/>
      </c>
      <c r="LY135" s="567" t="str">
        <f t="shared" si="328"/>
        <v/>
      </c>
      <c r="MA135" s="567" t="str">
        <f t="shared" si="329"/>
        <v/>
      </c>
      <c r="MC135" s="567" t="str">
        <f t="shared" si="330"/>
        <v/>
      </c>
      <c r="ME135" s="567" t="str">
        <f t="shared" si="331"/>
        <v/>
      </c>
      <c r="MG135" s="567" t="str">
        <f t="shared" si="332"/>
        <v/>
      </c>
      <c r="MI135" s="567" t="str">
        <f t="shared" si="333"/>
        <v/>
      </c>
      <c r="MK135" s="567" t="str">
        <f t="shared" si="334"/>
        <v/>
      </c>
      <c r="MM135" s="567" t="str">
        <f t="shared" si="335"/>
        <v/>
      </c>
      <c r="MO135" s="567" t="str">
        <f t="shared" si="336"/>
        <v/>
      </c>
      <c r="MQ135" s="567" t="str">
        <f t="shared" si="337"/>
        <v/>
      </c>
      <c r="MS135" s="567" t="str">
        <f t="shared" si="338"/>
        <v/>
      </c>
      <c r="MU135" s="567" t="str">
        <f t="shared" si="339"/>
        <v/>
      </c>
      <c r="MW135" s="567" t="str">
        <f t="shared" si="340"/>
        <v/>
      </c>
      <c r="MY135" s="567" t="str">
        <f t="shared" si="341"/>
        <v/>
      </c>
    </row>
    <row r="136" spans="5:363">
      <c r="E136" s="567" t="str">
        <f t="shared" si="171"/>
        <v/>
      </c>
      <c r="G136" s="567" t="str">
        <f t="shared" si="171"/>
        <v/>
      </c>
      <c r="I136" s="567" t="str">
        <f t="shared" si="172"/>
        <v/>
      </c>
      <c r="K136" s="567" t="str">
        <f t="shared" si="173"/>
        <v/>
      </c>
      <c r="M136" s="567" t="str">
        <f t="shared" si="174"/>
        <v/>
      </c>
      <c r="O136" s="567" t="str">
        <f t="shared" si="175"/>
        <v/>
      </c>
      <c r="Q136" s="567" t="str">
        <f t="shared" si="176"/>
        <v/>
      </c>
      <c r="S136" s="567" t="str">
        <f t="shared" si="177"/>
        <v/>
      </c>
      <c r="U136" s="567" t="str">
        <f t="shared" si="178"/>
        <v/>
      </c>
      <c r="W136" s="567" t="str">
        <f t="shared" si="179"/>
        <v/>
      </c>
      <c r="Y136" s="567" t="str">
        <f t="shared" si="180"/>
        <v/>
      </c>
      <c r="AA136" s="567" t="str">
        <f t="shared" si="181"/>
        <v/>
      </c>
      <c r="AC136" s="567" t="str">
        <f t="shared" si="182"/>
        <v/>
      </c>
      <c r="AE136" s="567" t="str">
        <f t="shared" si="183"/>
        <v/>
      </c>
      <c r="AG136" s="567" t="str">
        <f t="shared" si="184"/>
        <v/>
      </c>
      <c r="AI136" s="567" t="str">
        <f t="shared" si="185"/>
        <v/>
      </c>
      <c r="AK136" s="567" t="str">
        <f t="shared" si="186"/>
        <v/>
      </c>
      <c r="AM136" s="567" t="str">
        <f t="shared" si="187"/>
        <v/>
      </c>
      <c r="AO136" s="567" t="str">
        <f t="shared" si="188"/>
        <v/>
      </c>
      <c r="AQ136" s="567" t="str">
        <f t="shared" si="189"/>
        <v/>
      </c>
      <c r="AS136" s="567" t="str">
        <f t="shared" si="190"/>
        <v/>
      </c>
      <c r="AU136" s="567" t="str">
        <f t="shared" si="190"/>
        <v/>
      </c>
      <c r="AW136" s="567" t="str">
        <f t="shared" si="191"/>
        <v/>
      </c>
      <c r="AY136" s="567" t="str">
        <f t="shared" si="192"/>
        <v/>
      </c>
      <c r="BA136" s="567" t="str">
        <f t="shared" si="193"/>
        <v/>
      </c>
      <c r="BC136" s="567" t="str">
        <f t="shared" si="194"/>
        <v/>
      </c>
      <c r="BE136" s="567" t="str">
        <f t="shared" si="195"/>
        <v/>
      </c>
      <c r="BG136" s="567" t="str">
        <f t="shared" si="196"/>
        <v/>
      </c>
      <c r="BI136" s="567" t="str">
        <f t="shared" si="197"/>
        <v/>
      </c>
      <c r="BK136" s="567" t="str">
        <f t="shared" si="198"/>
        <v/>
      </c>
      <c r="BM136" s="567" t="str">
        <f t="shared" si="199"/>
        <v/>
      </c>
      <c r="BO136" s="567" t="str">
        <f t="shared" si="200"/>
        <v/>
      </c>
      <c r="BQ136" s="567" t="str">
        <f t="shared" si="201"/>
        <v/>
      </c>
      <c r="BS136" s="567" t="str">
        <f t="shared" si="202"/>
        <v/>
      </c>
      <c r="BU136" s="567" t="str">
        <f t="shared" si="203"/>
        <v/>
      </c>
      <c r="BW136" s="567" t="str">
        <f t="shared" si="204"/>
        <v/>
      </c>
      <c r="BY136" s="567" t="str">
        <f t="shared" si="205"/>
        <v/>
      </c>
      <c r="CA136" s="567" t="str">
        <f t="shared" si="206"/>
        <v/>
      </c>
      <c r="CC136" s="567" t="str">
        <f t="shared" si="207"/>
        <v/>
      </c>
      <c r="CE136" s="567" t="str">
        <f t="shared" si="208"/>
        <v/>
      </c>
      <c r="CG136" s="567" t="str">
        <f t="shared" si="209"/>
        <v/>
      </c>
      <c r="CI136" s="567" t="str">
        <f t="shared" si="209"/>
        <v/>
      </c>
      <c r="CK136" s="567" t="str">
        <f t="shared" si="210"/>
        <v/>
      </c>
      <c r="CM136" s="567" t="str">
        <f t="shared" si="211"/>
        <v/>
      </c>
      <c r="CO136" s="567" t="str">
        <f t="shared" si="212"/>
        <v/>
      </c>
      <c r="CQ136" s="567" t="str">
        <f t="shared" si="213"/>
        <v/>
      </c>
      <c r="CS136" s="567" t="str">
        <f t="shared" si="214"/>
        <v/>
      </c>
      <c r="CU136" s="567" t="str">
        <f t="shared" si="215"/>
        <v/>
      </c>
      <c r="CW136" s="567" t="str">
        <f t="shared" si="216"/>
        <v/>
      </c>
      <c r="CY136" s="567" t="str">
        <f t="shared" si="217"/>
        <v/>
      </c>
      <c r="DA136" s="567" t="str">
        <f t="shared" si="218"/>
        <v/>
      </c>
      <c r="DC136" s="567" t="str">
        <f t="shared" si="219"/>
        <v/>
      </c>
      <c r="DE136" s="567" t="str">
        <f t="shared" si="220"/>
        <v/>
      </c>
      <c r="DG136" s="567" t="str">
        <f t="shared" si="221"/>
        <v/>
      </c>
      <c r="DI136" s="567" t="str">
        <f t="shared" si="222"/>
        <v/>
      </c>
      <c r="DK136" s="567" t="str">
        <f t="shared" si="223"/>
        <v/>
      </c>
      <c r="DM136" s="567" t="str">
        <f t="shared" si="224"/>
        <v/>
      </c>
      <c r="DO136" s="567" t="str">
        <f t="shared" si="225"/>
        <v/>
      </c>
      <c r="DQ136" s="567" t="str">
        <f t="shared" si="226"/>
        <v/>
      </c>
      <c r="DS136" s="567" t="str">
        <f t="shared" si="227"/>
        <v/>
      </c>
      <c r="DU136" s="567" t="str">
        <f t="shared" si="228"/>
        <v/>
      </c>
      <c r="DW136" s="567" t="str">
        <f t="shared" si="228"/>
        <v/>
      </c>
      <c r="DY136" s="567" t="str">
        <f t="shared" si="229"/>
        <v/>
      </c>
      <c r="EA136" s="567" t="str">
        <f t="shared" si="230"/>
        <v/>
      </c>
      <c r="EC136" s="567" t="str">
        <f t="shared" si="231"/>
        <v/>
      </c>
      <c r="EE136" s="567" t="str">
        <f t="shared" si="232"/>
        <v/>
      </c>
      <c r="EG136" s="567" t="str">
        <f t="shared" si="233"/>
        <v/>
      </c>
      <c r="EI136" s="567" t="str">
        <f t="shared" si="234"/>
        <v/>
      </c>
      <c r="EK136" s="567" t="str">
        <f t="shared" si="235"/>
        <v/>
      </c>
      <c r="EM136" s="567" t="str">
        <f t="shared" si="236"/>
        <v/>
      </c>
      <c r="EO136" s="567" t="str">
        <f t="shared" si="237"/>
        <v/>
      </c>
      <c r="EQ136" s="567" t="str">
        <f t="shared" si="238"/>
        <v/>
      </c>
      <c r="ES136" s="567" t="str">
        <f t="shared" si="239"/>
        <v/>
      </c>
      <c r="EU136" s="567" t="str">
        <f t="shared" si="240"/>
        <v/>
      </c>
      <c r="EW136" s="567" t="str">
        <f t="shared" si="241"/>
        <v/>
      </c>
      <c r="EY136" s="567" t="str">
        <f t="shared" si="242"/>
        <v/>
      </c>
      <c r="FA136" s="567" t="str">
        <f t="shared" si="243"/>
        <v/>
      </c>
      <c r="FC136" s="567" t="str">
        <f t="shared" si="244"/>
        <v/>
      </c>
      <c r="FE136" s="567" t="str">
        <f t="shared" si="245"/>
        <v/>
      </c>
      <c r="FG136" s="567" t="str">
        <f t="shared" si="246"/>
        <v/>
      </c>
      <c r="FI136" s="567" t="str">
        <f t="shared" si="247"/>
        <v/>
      </c>
      <c r="FK136" s="567" t="str">
        <f t="shared" si="247"/>
        <v/>
      </c>
      <c r="FM136" s="567" t="str">
        <f t="shared" si="248"/>
        <v/>
      </c>
      <c r="FO136" s="567" t="str">
        <f t="shared" si="249"/>
        <v/>
      </c>
      <c r="FQ136" s="567" t="str">
        <f t="shared" si="250"/>
        <v/>
      </c>
      <c r="FS136" s="567" t="str">
        <f t="shared" si="251"/>
        <v/>
      </c>
      <c r="FU136" s="567" t="str">
        <f t="shared" si="252"/>
        <v/>
      </c>
      <c r="FW136" s="567" t="str">
        <f t="shared" si="253"/>
        <v/>
      </c>
      <c r="FY136" s="567" t="str">
        <f t="shared" si="254"/>
        <v/>
      </c>
      <c r="GA136" s="567" t="str">
        <f t="shared" si="255"/>
        <v/>
      </c>
      <c r="GC136" s="567" t="str">
        <f t="shared" si="256"/>
        <v/>
      </c>
      <c r="GE136" s="567" t="str">
        <f t="shared" si="257"/>
        <v/>
      </c>
      <c r="GG136" s="567" t="str">
        <f t="shared" si="258"/>
        <v/>
      </c>
      <c r="GI136" s="567" t="str">
        <f t="shared" si="259"/>
        <v/>
      </c>
      <c r="GK136" s="567" t="str">
        <f t="shared" si="260"/>
        <v/>
      </c>
      <c r="GM136" s="567" t="str">
        <f t="shared" si="261"/>
        <v/>
      </c>
      <c r="GO136" s="567" t="str">
        <f t="shared" si="262"/>
        <v/>
      </c>
      <c r="GQ136" s="567" t="str">
        <f t="shared" si="263"/>
        <v/>
      </c>
      <c r="GS136" s="567" t="str">
        <f t="shared" si="264"/>
        <v/>
      </c>
      <c r="GU136" s="567" t="str">
        <f t="shared" si="265"/>
        <v/>
      </c>
      <c r="GW136" s="567" t="str">
        <f t="shared" si="266"/>
        <v/>
      </c>
      <c r="GY136" s="567" t="str">
        <f t="shared" si="266"/>
        <v/>
      </c>
      <c r="HA136" s="567" t="str">
        <f t="shared" si="267"/>
        <v/>
      </c>
      <c r="HC136" s="567" t="str">
        <f t="shared" si="268"/>
        <v/>
      </c>
      <c r="HE136" s="567" t="str">
        <f t="shared" si="269"/>
        <v/>
      </c>
      <c r="HG136" s="567" t="str">
        <f t="shared" si="270"/>
        <v/>
      </c>
      <c r="HI136" s="567" t="str">
        <f t="shared" si="271"/>
        <v/>
      </c>
      <c r="HK136" s="567" t="str">
        <f t="shared" si="272"/>
        <v/>
      </c>
      <c r="HM136" s="567" t="str">
        <f t="shared" si="273"/>
        <v/>
      </c>
      <c r="HO136" s="567" t="str">
        <f t="shared" si="274"/>
        <v/>
      </c>
      <c r="HQ136" s="567" t="str">
        <f t="shared" si="275"/>
        <v/>
      </c>
      <c r="HS136" s="567" t="str">
        <f t="shared" si="276"/>
        <v/>
      </c>
      <c r="HU136" s="567" t="str">
        <f t="shared" si="277"/>
        <v/>
      </c>
      <c r="HW136" s="567" t="str">
        <f t="shared" si="278"/>
        <v/>
      </c>
      <c r="HY136" s="567" t="str">
        <f t="shared" si="279"/>
        <v/>
      </c>
      <c r="IA136" s="567" t="str">
        <f t="shared" si="280"/>
        <v/>
      </c>
      <c r="IC136" s="567" t="str">
        <f t="shared" si="281"/>
        <v/>
      </c>
      <c r="IE136" s="567" t="str">
        <f t="shared" si="282"/>
        <v/>
      </c>
      <c r="IG136" s="567" t="str">
        <f t="shared" si="283"/>
        <v/>
      </c>
      <c r="II136" s="567" t="str">
        <f t="shared" si="284"/>
        <v/>
      </c>
      <c r="IK136" s="567" t="str">
        <f t="shared" si="285"/>
        <v/>
      </c>
      <c r="IM136" s="567" t="str">
        <f t="shared" si="285"/>
        <v/>
      </c>
      <c r="IO136" s="567" t="str">
        <f t="shared" si="286"/>
        <v/>
      </c>
      <c r="IQ136" s="567" t="str">
        <f t="shared" si="287"/>
        <v/>
      </c>
      <c r="IS136" s="567" t="str">
        <f t="shared" si="288"/>
        <v/>
      </c>
      <c r="IU136" s="567" t="str">
        <f t="shared" si="289"/>
        <v/>
      </c>
      <c r="IW136" s="567" t="str">
        <f t="shared" si="290"/>
        <v/>
      </c>
      <c r="IY136" s="567" t="str">
        <f t="shared" si="291"/>
        <v/>
      </c>
      <c r="JA136" s="567" t="str">
        <f t="shared" si="292"/>
        <v/>
      </c>
      <c r="JC136" s="567" t="str">
        <f t="shared" si="293"/>
        <v/>
      </c>
      <c r="JE136" s="567" t="str">
        <f t="shared" si="294"/>
        <v/>
      </c>
      <c r="JG136" s="567" t="str">
        <f t="shared" si="295"/>
        <v/>
      </c>
      <c r="JI136" s="567" t="str">
        <f t="shared" si="296"/>
        <v/>
      </c>
      <c r="JK136" s="567" t="str">
        <f t="shared" si="297"/>
        <v/>
      </c>
      <c r="JM136" s="567" t="str">
        <f t="shared" si="298"/>
        <v/>
      </c>
      <c r="JO136" s="567" t="str">
        <f t="shared" si="299"/>
        <v/>
      </c>
      <c r="JQ136" s="567" t="str">
        <f t="shared" si="300"/>
        <v/>
      </c>
      <c r="JS136" s="567" t="str">
        <f t="shared" si="301"/>
        <v/>
      </c>
      <c r="JU136" s="567" t="str">
        <f t="shared" si="302"/>
        <v/>
      </c>
      <c r="JW136" s="567" t="str">
        <f t="shared" si="303"/>
        <v/>
      </c>
      <c r="JY136" s="567" t="str">
        <f t="shared" si="304"/>
        <v/>
      </c>
      <c r="KA136" s="567" t="str">
        <f t="shared" si="304"/>
        <v/>
      </c>
      <c r="KC136" s="567" t="str">
        <f t="shared" si="305"/>
        <v/>
      </c>
      <c r="KE136" s="567" t="str">
        <f t="shared" si="306"/>
        <v/>
      </c>
      <c r="KG136" s="567" t="str">
        <f t="shared" si="307"/>
        <v/>
      </c>
      <c r="KI136" s="567" t="str">
        <f t="shared" si="308"/>
        <v/>
      </c>
      <c r="KK136" s="567" t="str">
        <f t="shared" si="309"/>
        <v/>
      </c>
      <c r="KM136" s="567" t="str">
        <f t="shared" si="310"/>
        <v/>
      </c>
      <c r="KO136" s="567" t="str">
        <f t="shared" si="311"/>
        <v/>
      </c>
      <c r="KQ136" s="567" t="str">
        <f t="shared" si="312"/>
        <v/>
      </c>
      <c r="KS136" s="567" t="str">
        <f t="shared" si="313"/>
        <v/>
      </c>
      <c r="KU136" s="567" t="str">
        <f t="shared" si="314"/>
        <v/>
      </c>
      <c r="KW136" s="567" t="str">
        <f t="shared" si="315"/>
        <v/>
      </c>
      <c r="KY136" s="567" t="str">
        <f t="shared" si="316"/>
        <v/>
      </c>
      <c r="LA136" s="567" t="str">
        <f t="shared" si="317"/>
        <v/>
      </c>
      <c r="LC136" s="567" t="str">
        <f t="shared" si="318"/>
        <v/>
      </c>
      <c r="LE136" s="567" t="str">
        <f t="shared" si="319"/>
        <v/>
      </c>
      <c r="LG136" s="567" t="str">
        <f t="shared" si="320"/>
        <v/>
      </c>
      <c r="LI136" s="567" t="str">
        <f t="shared" si="321"/>
        <v/>
      </c>
      <c r="LK136" s="567" t="str">
        <f t="shared" si="322"/>
        <v/>
      </c>
      <c r="LM136" s="567" t="str">
        <f t="shared" si="323"/>
        <v/>
      </c>
      <c r="LO136" s="567" t="str">
        <f t="shared" si="323"/>
        <v/>
      </c>
      <c r="LQ136" s="567" t="str">
        <f t="shared" si="324"/>
        <v/>
      </c>
      <c r="LS136" s="567" t="str">
        <f t="shared" si="325"/>
        <v/>
      </c>
      <c r="LU136" s="567" t="str">
        <f t="shared" si="326"/>
        <v/>
      </c>
      <c r="LW136" s="567" t="str">
        <f t="shared" si="327"/>
        <v/>
      </c>
      <c r="LY136" s="567" t="str">
        <f t="shared" si="328"/>
        <v/>
      </c>
      <c r="MA136" s="567" t="str">
        <f t="shared" si="329"/>
        <v/>
      </c>
      <c r="MC136" s="567" t="str">
        <f t="shared" si="330"/>
        <v/>
      </c>
      <c r="ME136" s="567" t="str">
        <f t="shared" si="331"/>
        <v/>
      </c>
      <c r="MG136" s="567" t="str">
        <f t="shared" si="332"/>
        <v/>
      </c>
      <c r="MI136" s="567" t="str">
        <f t="shared" si="333"/>
        <v/>
      </c>
      <c r="MK136" s="567" t="str">
        <f t="shared" si="334"/>
        <v/>
      </c>
      <c r="MM136" s="567" t="str">
        <f t="shared" si="335"/>
        <v/>
      </c>
      <c r="MO136" s="567" t="str">
        <f t="shared" si="336"/>
        <v/>
      </c>
      <c r="MQ136" s="567" t="str">
        <f t="shared" si="337"/>
        <v/>
      </c>
      <c r="MS136" s="567" t="str">
        <f t="shared" si="338"/>
        <v/>
      </c>
      <c r="MU136" s="567" t="str">
        <f t="shared" si="339"/>
        <v/>
      </c>
      <c r="MW136" s="567" t="str">
        <f t="shared" si="340"/>
        <v/>
      </c>
      <c r="MY136" s="567" t="str">
        <f t="shared" si="341"/>
        <v/>
      </c>
    </row>
    <row r="137" spans="5:363">
      <c r="E137" s="567" t="str">
        <f t="shared" si="171"/>
        <v/>
      </c>
      <c r="G137" s="567" t="str">
        <f t="shared" si="171"/>
        <v/>
      </c>
      <c r="I137" s="567" t="str">
        <f t="shared" si="172"/>
        <v/>
      </c>
      <c r="K137" s="567" t="str">
        <f t="shared" si="173"/>
        <v/>
      </c>
      <c r="M137" s="567" t="str">
        <f t="shared" si="174"/>
        <v/>
      </c>
      <c r="O137" s="567" t="str">
        <f t="shared" si="175"/>
        <v/>
      </c>
      <c r="Q137" s="567" t="str">
        <f t="shared" si="176"/>
        <v/>
      </c>
      <c r="S137" s="567" t="str">
        <f t="shared" si="177"/>
        <v/>
      </c>
      <c r="U137" s="567" t="str">
        <f t="shared" si="178"/>
        <v/>
      </c>
      <c r="W137" s="567" t="str">
        <f t="shared" si="179"/>
        <v/>
      </c>
      <c r="Y137" s="567" t="str">
        <f t="shared" si="180"/>
        <v/>
      </c>
      <c r="AA137" s="567" t="str">
        <f t="shared" si="181"/>
        <v/>
      </c>
      <c r="AC137" s="567" t="str">
        <f t="shared" si="182"/>
        <v/>
      </c>
      <c r="AE137" s="567" t="str">
        <f t="shared" si="183"/>
        <v/>
      </c>
      <c r="AG137" s="567" t="str">
        <f t="shared" si="184"/>
        <v/>
      </c>
      <c r="AI137" s="567" t="str">
        <f t="shared" si="185"/>
        <v/>
      </c>
      <c r="AK137" s="567" t="str">
        <f t="shared" si="186"/>
        <v/>
      </c>
      <c r="AM137" s="567" t="str">
        <f t="shared" si="187"/>
        <v/>
      </c>
      <c r="AO137" s="567" t="str">
        <f t="shared" si="188"/>
        <v/>
      </c>
      <c r="AQ137" s="567" t="str">
        <f t="shared" si="189"/>
        <v/>
      </c>
      <c r="AS137" s="567" t="str">
        <f t="shared" si="190"/>
        <v/>
      </c>
      <c r="AU137" s="567" t="str">
        <f t="shared" si="190"/>
        <v/>
      </c>
      <c r="AW137" s="567" t="str">
        <f t="shared" si="191"/>
        <v/>
      </c>
      <c r="AY137" s="567" t="str">
        <f t="shared" si="192"/>
        <v/>
      </c>
      <c r="BA137" s="567" t="str">
        <f t="shared" si="193"/>
        <v/>
      </c>
      <c r="BC137" s="567" t="str">
        <f t="shared" si="194"/>
        <v/>
      </c>
      <c r="BE137" s="567" t="str">
        <f t="shared" si="195"/>
        <v/>
      </c>
      <c r="BG137" s="567" t="str">
        <f t="shared" si="196"/>
        <v/>
      </c>
      <c r="BI137" s="567" t="str">
        <f t="shared" si="197"/>
        <v/>
      </c>
      <c r="BK137" s="567" t="str">
        <f t="shared" si="198"/>
        <v/>
      </c>
      <c r="BM137" s="567" t="str">
        <f t="shared" si="199"/>
        <v/>
      </c>
      <c r="BO137" s="567" t="str">
        <f t="shared" si="200"/>
        <v/>
      </c>
      <c r="BQ137" s="567" t="str">
        <f t="shared" si="201"/>
        <v/>
      </c>
      <c r="BS137" s="567" t="str">
        <f t="shared" si="202"/>
        <v/>
      </c>
      <c r="BU137" s="567" t="str">
        <f t="shared" si="203"/>
        <v/>
      </c>
      <c r="BW137" s="567" t="str">
        <f t="shared" si="204"/>
        <v/>
      </c>
      <c r="BY137" s="567" t="str">
        <f t="shared" si="205"/>
        <v/>
      </c>
      <c r="CA137" s="567" t="str">
        <f t="shared" si="206"/>
        <v/>
      </c>
      <c r="CC137" s="567" t="str">
        <f t="shared" si="207"/>
        <v/>
      </c>
      <c r="CE137" s="567" t="str">
        <f t="shared" si="208"/>
        <v/>
      </c>
      <c r="CG137" s="567" t="str">
        <f t="shared" si="209"/>
        <v/>
      </c>
      <c r="CI137" s="567" t="str">
        <f t="shared" si="209"/>
        <v/>
      </c>
      <c r="CK137" s="567" t="str">
        <f t="shared" si="210"/>
        <v/>
      </c>
      <c r="CM137" s="567" t="str">
        <f t="shared" si="211"/>
        <v/>
      </c>
      <c r="CO137" s="567" t="str">
        <f t="shared" si="212"/>
        <v/>
      </c>
      <c r="CQ137" s="567" t="str">
        <f t="shared" si="213"/>
        <v/>
      </c>
      <c r="CS137" s="567" t="str">
        <f t="shared" si="214"/>
        <v/>
      </c>
      <c r="CU137" s="567" t="str">
        <f t="shared" si="215"/>
        <v/>
      </c>
      <c r="CW137" s="567" t="str">
        <f t="shared" si="216"/>
        <v/>
      </c>
      <c r="CY137" s="567" t="str">
        <f t="shared" si="217"/>
        <v/>
      </c>
      <c r="DA137" s="567" t="str">
        <f t="shared" si="218"/>
        <v/>
      </c>
      <c r="DC137" s="567" t="str">
        <f t="shared" si="219"/>
        <v/>
      </c>
      <c r="DE137" s="567" t="str">
        <f t="shared" si="220"/>
        <v/>
      </c>
      <c r="DG137" s="567" t="str">
        <f t="shared" si="221"/>
        <v/>
      </c>
      <c r="DI137" s="567" t="str">
        <f t="shared" si="222"/>
        <v/>
      </c>
      <c r="DK137" s="567" t="str">
        <f t="shared" si="223"/>
        <v/>
      </c>
      <c r="DM137" s="567" t="str">
        <f t="shared" si="224"/>
        <v/>
      </c>
      <c r="DO137" s="567" t="str">
        <f t="shared" si="225"/>
        <v/>
      </c>
      <c r="DQ137" s="567" t="str">
        <f t="shared" si="226"/>
        <v/>
      </c>
      <c r="DS137" s="567" t="str">
        <f t="shared" si="227"/>
        <v/>
      </c>
      <c r="DU137" s="567" t="str">
        <f t="shared" si="228"/>
        <v/>
      </c>
      <c r="DW137" s="567" t="str">
        <f t="shared" si="228"/>
        <v/>
      </c>
      <c r="DY137" s="567" t="str">
        <f t="shared" si="229"/>
        <v/>
      </c>
      <c r="EA137" s="567" t="str">
        <f t="shared" si="230"/>
        <v/>
      </c>
      <c r="EC137" s="567" t="str">
        <f t="shared" si="231"/>
        <v/>
      </c>
      <c r="EE137" s="567" t="str">
        <f t="shared" si="232"/>
        <v/>
      </c>
      <c r="EG137" s="567" t="str">
        <f t="shared" si="233"/>
        <v/>
      </c>
      <c r="EI137" s="567" t="str">
        <f t="shared" si="234"/>
        <v/>
      </c>
      <c r="EK137" s="567" t="str">
        <f t="shared" si="235"/>
        <v/>
      </c>
      <c r="EM137" s="567" t="str">
        <f t="shared" si="236"/>
        <v/>
      </c>
      <c r="EO137" s="567" t="str">
        <f t="shared" si="237"/>
        <v/>
      </c>
      <c r="EQ137" s="567" t="str">
        <f t="shared" si="238"/>
        <v/>
      </c>
      <c r="ES137" s="567" t="str">
        <f t="shared" si="239"/>
        <v/>
      </c>
      <c r="EU137" s="567" t="str">
        <f t="shared" si="240"/>
        <v/>
      </c>
      <c r="EW137" s="567" t="str">
        <f t="shared" si="241"/>
        <v/>
      </c>
      <c r="EY137" s="567" t="str">
        <f t="shared" si="242"/>
        <v/>
      </c>
      <c r="FA137" s="567" t="str">
        <f t="shared" si="243"/>
        <v/>
      </c>
      <c r="FC137" s="567" t="str">
        <f t="shared" si="244"/>
        <v/>
      </c>
      <c r="FE137" s="567" t="str">
        <f t="shared" si="245"/>
        <v/>
      </c>
      <c r="FG137" s="567" t="str">
        <f t="shared" si="246"/>
        <v/>
      </c>
      <c r="FI137" s="567" t="str">
        <f t="shared" si="247"/>
        <v/>
      </c>
      <c r="FK137" s="567" t="str">
        <f t="shared" si="247"/>
        <v/>
      </c>
      <c r="FM137" s="567" t="str">
        <f t="shared" si="248"/>
        <v/>
      </c>
      <c r="FO137" s="567" t="str">
        <f t="shared" si="249"/>
        <v/>
      </c>
      <c r="FQ137" s="567" t="str">
        <f t="shared" si="250"/>
        <v/>
      </c>
      <c r="FS137" s="567" t="str">
        <f t="shared" si="251"/>
        <v/>
      </c>
      <c r="FU137" s="567" t="str">
        <f t="shared" si="252"/>
        <v/>
      </c>
      <c r="FW137" s="567" t="str">
        <f t="shared" si="253"/>
        <v/>
      </c>
      <c r="FY137" s="567" t="str">
        <f t="shared" si="254"/>
        <v/>
      </c>
      <c r="GA137" s="567" t="str">
        <f t="shared" si="255"/>
        <v/>
      </c>
      <c r="GC137" s="567" t="str">
        <f t="shared" si="256"/>
        <v/>
      </c>
      <c r="GE137" s="567" t="str">
        <f t="shared" si="257"/>
        <v/>
      </c>
      <c r="GG137" s="567" t="str">
        <f t="shared" si="258"/>
        <v/>
      </c>
      <c r="GI137" s="567" t="str">
        <f t="shared" si="259"/>
        <v/>
      </c>
      <c r="GK137" s="567" t="str">
        <f t="shared" si="260"/>
        <v/>
      </c>
      <c r="GM137" s="567" t="str">
        <f t="shared" si="261"/>
        <v/>
      </c>
      <c r="GO137" s="567" t="str">
        <f t="shared" si="262"/>
        <v/>
      </c>
      <c r="GQ137" s="567" t="str">
        <f t="shared" si="263"/>
        <v/>
      </c>
      <c r="GS137" s="567" t="str">
        <f t="shared" si="264"/>
        <v/>
      </c>
      <c r="GU137" s="567" t="str">
        <f t="shared" si="265"/>
        <v/>
      </c>
      <c r="GW137" s="567" t="str">
        <f t="shared" si="266"/>
        <v/>
      </c>
      <c r="GY137" s="567" t="str">
        <f t="shared" si="266"/>
        <v/>
      </c>
      <c r="HA137" s="567" t="str">
        <f t="shared" si="267"/>
        <v/>
      </c>
      <c r="HC137" s="567" t="str">
        <f t="shared" si="268"/>
        <v/>
      </c>
      <c r="HE137" s="567" t="str">
        <f t="shared" si="269"/>
        <v/>
      </c>
      <c r="HG137" s="567" t="str">
        <f t="shared" si="270"/>
        <v/>
      </c>
      <c r="HI137" s="567" t="str">
        <f t="shared" si="271"/>
        <v/>
      </c>
      <c r="HK137" s="567" t="str">
        <f t="shared" si="272"/>
        <v/>
      </c>
      <c r="HM137" s="567" t="str">
        <f t="shared" si="273"/>
        <v/>
      </c>
      <c r="HO137" s="567" t="str">
        <f t="shared" si="274"/>
        <v/>
      </c>
      <c r="HQ137" s="567" t="str">
        <f t="shared" si="275"/>
        <v/>
      </c>
      <c r="HS137" s="567" t="str">
        <f t="shared" si="276"/>
        <v/>
      </c>
      <c r="HU137" s="567" t="str">
        <f t="shared" si="277"/>
        <v/>
      </c>
      <c r="HW137" s="567" t="str">
        <f t="shared" si="278"/>
        <v/>
      </c>
      <c r="HY137" s="567" t="str">
        <f t="shared" si="279"/>
        <v/>
      </c>
      <c r="IA137" s="567" t="str">
        <f t="shared" si="280"/>
        <v/>
      </c>
      <c r="IC137" s="567" t="str">
        <f t="shared" si="281"/>
        <v/>
      </c>
      <c r="IE137" s="567" t="str">
        <f t="shared" si="282"/>
        <v/>
      </c>
      <c r="IG137" s="567" t="str">
        <f t="shared" si="283"/>
        <v/>
      </c>
      <c r="II137" s="567" t="str">
        <f t="shared" si="284"/>
        <v/>
      </c>
      <c r="IK137" s="567" t="str">
        <f t="shared" si="285"/>
        <v/>
      </c>
      <c r="IM137" s="567" t="str">
        <f t="shared" si="285"/>
        <v/>
      </c>
      <c r="IO137" s="567" t="str">
        <f t="shared" si="286"/>
        <v/>
      </c>
      <c r="IQ137" s="567" t="str">
        <f t="shared" si="287"/>
        <v/>
      </c>
      <c r="IS137" s="567" t="str">
        <f t="shared" si="288"/>
        <v/>
      </c>
      <c r="IU137" s="567" t="str">
        <f t="shared" si="289"/>
        <v/>
      </c>
      <c r="IW137" s="567" t="str">
        <f t="shared" si="290"/>
        <v/>
      </c>
      <c r="IY137" s="567" t="str">
        <f t="shared" si="291"/>
        <v/>
      </c>
      <c r="JA137" s="567" t="str">
        <f t="shared" si="292"/>
        <v/>
      </c>
      <c r="JC137" s="567" t="str">
        <f t="shared" si="293"/>
        <v/>
      </c>
      <c r="JE137" s="567" t="str">
        <f t="shared" si="294"/>
        <v/>
      </c>
      <c r="JG137" s="567" t="str">
        <f t="shared" si="295"/>
        <v/>
      </c>
      <c r="JI137" s="567" t="str">
        <f t="shared" si="296"/>
        <v/>
      </c>
      <c r="JK137" s="567" t="str">
        <f t="shared" si="297"/>
        <v/>
      </c>
      <c r="JM137" s="567" t="str">
        <f t="shared" si="298"/>
        <v/>
      </c>
      <c r="JO137" s="567" t="str">
        <f t="shared" si="299"/>
        <v/>
      </c>
      <c r="JQ137" s="567" t="str">
        <f t="shared" si="300"/>
        <v/>
      </c>
      <c r="JS137" s="567" t="str">
        <f t="shared" si="301"/>
        <v/>
      </c>
      <c r="JU137" s="567" t="str">
        <f t="shared" si="302"/>
        <v/>
      </c>
      <c r="JW137" s="567" t="str">
        <f t="shared" si="303"/>
        <v/>
      </c>
      <c r="JY137" s="567" t="str">
        <f t="shared" si="304"/>
        <v/>
      </c>
      <c r="KA137" s="567" t="str">
        <f t="shared" si="304"/>
        <v/>
      </c>
      <c r="KC137" s="567" t="str">
        <f t="shared" si="305"/>
        <v/>
      </c>
      <c r="KE137" s="567" t="str">
        <f t="shared" si="306"/>
        <v/>
      </c>
      <c r="KG137" s="567" t="str">
        <f t="shared" si="307"/>
        <v/>
      </c>
      <c r="KI137" s="567" t="str">
        <f t="shared" si="308"/>
        <v/>
      </c>
      <c r="KK137" s="567" t="str">
        <f t="shared" si="309"/>
        <v/>
      </c>
      <c r="KM137" s="567" t="str">
        <f t="shared" si="310"/>
        <v/>
      </c>
      <c r="KO137" s="567" t="str">
        <f t="shared" si="311"/>
        <v/>
      </c>
      <c r="KQ137" s="567" t="str">
        <f t="shared" si="312"/>
        <v/>
      </c>
      <c r="KS137" s="567" t="str">
        <f t="shared" si="313"/>
        <v/>
      </c>
      <c r="KU137" s="567" t="str">
        <f t="shared" si="314"/>
        <v/>
      </c>
      <c r="KW137" s="567" t="str">
        <f t="shared" si="315"/>
        <v/>
      </c>
      <c r="KY137" s="567" t="str">
        <f t="shared" si="316"/>
        <v/>
      </c>
      <c r="LA137" s="567" t="str">
        <f t="shared" si="317"/>
        <v/>
      </c>
      <c r="LC137" s="567" t="str">
        <f t="shared" si="318"/>
        <v/>
      </c>
      <c r="LE137" s="567" t="str">
        <f t="shared" si="319"/>
        <v/>
      </c>
      <c r="LG137" s="567" t="str">
        <f t="shared" si="320"/>
        <v/>
      </c>
      <c r="LI137" s="567" t="str">
        <f t="shared" si="321"/>
        <v/>
      </c>
      <c r="LK137" s="567" t="str">
        <f t="shared" si="322"/>
        <v/>
      </c>
      <c r="LM137" s="567" t="str">
        <f t="shared" si="323"/>
        <v/>
      </c>
      <c r="LO137" s="567" t="str">
        <f t="shared" si="323"/>
        <v/>
      </c>
      <c r="LQ137" s="567" t="str">
        <f t="shared" si="324"/>
        <v/>
      </c>
      <c r="LS137" s="567" t="str">
        <f t="shared" si="325"/>
        <v/>
      </c>
      <c r="LU137" s="567" t="str">
        <f t="shared" si="326"/>
        <v/>
      </c>
      <c r="LW137" s="567" t="str">
        <f t="shared" si="327"/>
        <v/>
      </c>
      <c r="LY137" s="567" t="str">
        <f t="shared" si="328"/>
        <v/>
      </c>
      <c r="MA137" s="567" t="str">
        <f t="shared" si="329"/>
        <v/>
      </c>
      <c r="MC137" s="567" t="str">
        <f t="shared" si="330"/>
        <v/>
      </c>
      <c r="ME137" s="567" t="str">
        <f t="shared" si="331"/>
        <v/>
      </c>
      <c r="MG137" s="567" t="str">
        <f t="shared" si="332"/>
        <v/>
      </c>
      <c r="MI137" s="567" t="str">
        <f t="shared" si="333"/>
        <v/>
      </c>
      <c r="MK137" s="567" t="str">
        <f t="shared" si="334"/>
        <v/>
      </c>
      <c r="MM137" s="567" t="str">
        <f t="shared" si="335"/>
        <v/>
      </c>
      <c r="MO137" s="567" t="str">
        <f t="shared" si="336"/>
        <v/>
      </c>
      <c r="MQ137" s="567" t="str">
        <f t="shared" si="337"/>
        <v/>
      </c>
      <c r="MS137" s="567" t="str">
        <f t="shared" si="338"/>
        <v/>
      </c>
      <c r="MU137" s="567" t="str">
        <f t="shared" si="339"/>
        <v/>
      </c>
      <c r="MW137" s="567" t="str">
        <f t="shared" si="340"/>
        <v/>
      </c>
      <c r="MY137" s="567" t="str">
        <f t="shared" si="341"/>
        <v/>
      </c>
    </row>
    <row r="138" spans="5:363">
      <c r="E138" s="567" t="str">
        <f t="shared" si="171"/>
        <v/>
      </c>
      <c r="G138" s="567" t="str">
        <f t="shared" si="171"/>
        <v/>
      </c>
      <c r="I138" s="567" t="str">
        <f t="shared" si="172"/>
        <v/>
      </c>
      <c r="K138" s="567" t="str">
        <f t="shared" si="173"/>
        <v/>
      </c>
      <c r="M138" s="567" t="str">
        <f t="shared" si="174"/>
        <v/>
      </c>
      <c r="O138" s="567" t="str">
        <f t="shared" si="175"/>
        <v/>
      </c>
      <c r="Q138" s="567" t="str">
        <f t="shared" si="176"/>
        <v/>
      </c>
      <c r="S138" s="567" t="str">
        <f t="shared" si="177"/>
        <v/>
      </c>
      <c r="U138" s="567" t="str">
        <f t="shared" si="178"/>
        <v/>
      </c>
      <c r="W138" s="567" t="str">
        <f t="shared" si="179"/>
        <v/>
      </c>
      <c r="Y138" s="567" t="str">
        <f t="shared" si="180"/>
        <v/>
      </c>
      <c r="AA138" s="567" t="str">
        <f t="shared" si="181"/>
        <v/>
      </c>
      <c r="AC138" s="567" t="str">
        <f t="shared" si="182"/>
        <v/>
      </c>
      <c r="AE138" s="567" t="str">
        <f t="shared" si="183"/>
        <v/>
      </c>
      <c r="AG138" s="567" t="str">
        <f t="shared" si="184"/>
        <v/>
      </c>
      <c r="AI138" s="567" t="str">
        <f t="shared" si="185"/>
        <v/>
      </c>
      <c r="AK138" s="567" t="str">
        <f t="shared" si="186"/>
        <v/>
      </c>
      <c r="AM138" s="567" t="str">
        <f t="shared" si="187"/>
        <v/>
      </c>
      <c r="AO138" s="567" t="str">
        <f t="shared" si="188"/>
        <v/>
      </c>
      <c r="AQ138" s="567" t="str">
        <f t="shared" si="189"/>
        <v/>
      </c>
      <c r="AS138" s="567" t="str">
        <f t="shared" si="190"/>
        <v/>
      </c>
      <c r="AU138" s="567" t="str">
        <f t="shared" si="190"/>
        <v/>
      </c>
      <c r="AW138" s="567" t="str">
        <f t="shared" si="191"/>
        <v/>
      </c>
      <c r="AY138" s="567" t="str">
        <f t="shared" si="192"/>
        <v/>
      </c>
      <c r="BA138" s="567" t="str">
        <f t="shared" si="193"/>
        <v/>
      </c>
      <c r="BC138" s="567" t="str">
        <f t="shared" si="194"/>
        <v/>
      </c>
      <c r="BE138" s="567" t="str">
        <f t="shared" si="195"/>
        <v/>
      </c>
      <c r="BG138" s="567" t="str">
        <f t="shared" si="196"/>
        <v/>
      </c>
      <c r="BI138" s="567" t="str">
        <f t="shared" si="197"/>
        <v/>
      </c>
      <c r="BK138" s="567" t="str">
        <f t="shared" si="198"/>
        <v/>
      </c>
      <c r="BM138" s="567" t="str">
        <f t="shared" si="199"/>
        <v/>
      </c>
      <c r="BO138" s="567" t="str">
        <f t="shared" si="200"/>
        <v/>
      </c>
      <c r="BQ138" s="567" t="str">
        <f t="shared" si="201"/>
        <v/>
      </c>
      <c r="BS138" s="567" t="str">
        <f t="shared" si="202"/>
        <v/>
      </c>
      <c r="BU138" s="567" t="str">
        <f t="shared" si="203"/>
        <v/>
      </c>
      <c r="BW138" s="567" t="str">
        <f t="shared" si="204"/>
        <v/>
      </c>
      <c r="BY138" s="567" t="str">
        <f t="shared" si="205"/>
        <v/>
      </c>
      <c r="CA138" s="567" t="str">
        <f t="shared" si="206"/>
        <v/>
      </c>
      <c r="CC138" s="567" t="str">
        <f t="shared" si="207"/>
        <v/>
      </c>
      <c r="CE138" s="567" t="str">
        <f t="shared" si="208"/>
        <v/>
      </c>
      <c r="CG138" s="567" t="str">
        <f t="shared" si="209"/>
        <v/>
      </c>
      <c r="CI138" s="567" t="str">
        <f t="shared" si="209"/>
        <v/>
      </c>
      <c r="CK138" s="567" t="str">
        <f t="shared" si="210"/>
        <v/>
      </c>
      <c r="CM138" s="567" t="str">
        <f t="shared" si="211"/>
        <v/>
      </c>
      <c r="CO138" s="567" t="str">
        <f t="shared" si="212"/>
        <v/>
      </c>
      <c r="CQ138" s="567" t="str">
        <f t="shared" si="213"/>
        <v/>
      </c>
      <c r="CS138" s="567" t="str">
        <f t="shared" si="214"/>
        <v/>
      </c>
      <c r="CU138" s="567" t="str">
        <f t="shared" si="215"/>
        <v/>
      </c>
      <c r="CW138" s="567" t="str">
        <f t="shared" si="216"/>
        <v/>
      </c>
      <c r="CY138" s="567" t="str">
        <f t="shared" si="217"/>
        <v/>
      </c>
      <c r="DA138" s="567" t="str">
        <f t="shared" si="218"/>
        <v/>
      </c>
      <c r="DC138" s="567" t="str">
        <f t="shared" si="219"/>
        <v/>
      </c>
      <c r="DE138" s="567" t="str">
        <f t="shared" si="220"/>
        <v/>
      </c>
      <c r="DG138" s="567" t="str">
        <f t="shared" si="221"/>
        <v/>
      </c>
      <c r="DI138" s="567" t="str">
        <f t="shared" si="222"/>
        <v/>
      </c>
      <c r="DK138" s="567" t="str">
        <f t="shared" si="223"/>
        <v/>
      </c>
      <c r="DM138" s="567" t="str">
        <f t="shared" si="224"/>
        <v/>
      </c>
      <c r="DO138" s="567" t="str">
        <f t="shared" si="225"/>
        <v/>
      </c>
      <c r="DQ138" s="567" t="str">
        <f t="shared" si="226"/>
        <v/>
      </c>
      <c r="DS138" s="567" t="str">
        <f t="shared" si="227"/>
        <v/>
      </c>
      <c r="DU138" s="567" t="str">
        <f t="shared" si="228"/>
        <v/>
      </c>
      <c r="DW138" s="567" t="str">
        <f t="shared" si="228"/>
        <v/>
      </c>
      <c r="DY138" s="567" t="str">
        <f t="shared" si="229"/>
        <v/>
      </c>
      <c r="EA138" s="567" t="str">
        <f t="shared" si="230"/>
        <v/>
      </c>
      <c r="EC138" s="567" t="str">
        <f t="shared" si="231"/>
        <v/>
      </c>
      <c r="EE138" s="567" t="str">
        <f t="shared" si="232"/>
        <v/>
      </c>
      <c r="EG138" s="567" t="str">
        <f t="shared" si="233"/>
        <v/>
      </c>
      <c r="EI138" s="567" t="str">
        <f t="shared" si="234"/>
        <v/>
      </c>
      <c r="EK138" s="567" t="str">
        <f t="shared" si="235"/>
        <v/>
      </c>
      <c r="EM138" s="567" t="str">
        <f t="shared" si="236"/>
        <v/>
      </c>
      <c r="EO138" s="567" t="str">
        <f t="shared" si="237"/>
        <v/>
      </c>
      <c r="EQ138" s="567" t="str">
        <f t="shared" si="238"/>
        <v/>
      </c>
      <c r="ES138" s="567" t="str">
        <f t="shared" si="239"/>
        <v/>
      </c>
      <c r="EU138" s="567" t="str">
        <f t="shared" si="240"/>
        <v/>
      </c>
      <c r="EW138" s="567" t="str">
        <f t="shared" si="241"/>
        <v/>
      </c>
      <c r="EY138" s="567" t="str">
        <f t="shared" si="242"/>
        <v/>
      </c>
      <c r="FA138" s="567" t="str">
        <f t="shared" si="243"/>
        <v/>
      </c>
      <c r="FC138" s="567" t="str">
        <f t="shared" si="244"/>
        <v/>
      </c>
      <c r="FE138" s="567" t="str">
        <f t="shared" si="245"/>
        <v/>
      </c>
      <c r="FG138" s="567" t="str">
        <f t="shared" si="246"/>
        <v/>
      </c>
      <c r="FI138" s="567" t="str">
        <f t="shared" si="247"/>
        <v/>
      </c>
      <c r="FK138" s="567" t="str">
        <f t="shared" si="247"/>
        <v/>
      </c>
      <c r="FM138" s="567" t="str">
        <f t="shared" si="248"/>
        <v/>
      </c>
      <c r="FO138" s="567" t="str">
        <f t="shared" si="249"/>
        <v/>
      </c>
      <c r="FQ138" s="567" t="str">
        <f t="shared" si="250"/>
        <v/>
      </c>
      <c r="FS138" s="567" t="str">
        <f t="shared" si="251"/>
        <v/>
      </c>
      <c r="FU138" s="567" t="str">
        <f t="shared" si="252"/>
        <v/>
      </c>
      <c r="FW138" s="567" t="str">
        <f t="shared" si="253"/>
        <v/>
      </c>
      <c r="FY138" s="567" t="str">
        <f t="shared" si="254"/>
        <v/>
      </c>
      <c r="GA138" s="567" t="str">
        <f t="shared" si="255"/>
        <v/>
      </c>
      <c r="GC138" s="567" t="str">
        <f t="shared" si="256"/>
        <v/>
      </c>
      <c r="GE138" s="567" t="str">
        <f t="shared" si="257"/>
        <v/>
      </c>
      <c r="GG138" s="567" t="str">
        <f t="shared" si="258"/>
        <v/>
      </c>
      <c r="GI138" s="567" t="str">
        <f t="shared" si="259"/>
        <v/>
      </c>
      <c r="GK138" s="567" t="str">
        <f t="shared" si="260"/>
        <v/>
      </c>
      <c r="GM138" s="567" t="str">
        <f t="shared" si="261"/>
        <v/>
      </c>
      <c r="GO138" s="567" t="str">
        <f t="shared" si="262"/>
        <v/>
      </c>
      <c r="GQ138" s="567" t="str">
        <f t="shared" si="263"/>
        <v/>
      </c>
      <c r="GS138" s="567" t="str">
        <f t="shared" si="264"/>
        <v/>
      </c>
      <c r="GU138" s="567" t="str">
        <f t="shared" si="265"/>
        <v/>
      </c>
      <c r="GW138" s="567" t="str">
        <f t="shared" si="266"/>
        <v/>
      </c>
      <c r="GY138" s="567" t="str">
        <f t="shared" si="266"/>
        <v/>
      </c>
      <c r="HA138" s="567" t="str">
        <f t="shared" si="267"/>
        <v/>
      </c>
      <c r="HC138" s="567" t="str">
        <f t="shared" si="268"/>
        <v/>
      </c>
      <c r="HE138" s="567" t="str">
        <f t="shared" si="269"/>
        <v/>
      </c>
      <c r="HG138" s="567" t="str">
        <f t="shared" si="270"/>
        <v/>
      </c>
      <c r="HI138" s="567" t="str">
        <f t="shared" si="271"/>
        <v/>
      </c>
      <c r="HK138" s="567" t="str">
        <f t="shared" si="272"/>
        <v/>
      </c>
      <c r="HM138" s="567" t="str">
        <f t="shared" si="273"/>
        <v/>
      </c>
      <c r="HO138" s="567" t="str">
        <f t="shared" si="274"/>
        <v/>
      </c>
      <c r="HQ138" s="567" t="str">
        <f t="shared" si="275"/>
        <v/>
      </c>
      <c r="HS138" s="567" t="str">
        <f t="shared" si="276"/>
        <v/>
      </c>
      <c r="HU138" s="567" t="str">
        <f t="shared" si="277"/>
        <v/>
      </c>
      <c r="HW138" s="567" t="str">
        <f t="shared" si="278"/>
        <v/>
      </c>
      <c r="HY138" s="567" t="str">
        <f t="shared" si="279"/>
        <v/>
      </c>
      <c r="IA138" s="567" t="str">
        <f t="shared" si="280"/>
        <v/>
      </c>
      <c r="IC138" s="567" t="str">
        <f t="shared" si="281"/>
        <v/>
      </c>
      <c r="IE138" s="567" t="str">
        <f t="shared" si="282"/>
        <v/>
      </c>
      <c r="IG138" s="567" t="str">
        <f t="shared" si="283"/>
        <v/>
      </c>
      <c r="II138" s="567" t="str">
        <f t="shared" si="284"/>
        <v/>
      </c>
      <c r="IK138" s="567" t="str">
        <f t="shared" si="285"/>
        <v/>
      </c>
      <c r="IM138" s="567" t="str">
        <f t="shared" si="285"/>
        <v/>
      </c>
      <c r="IO138" s="567" t="str">
        <f t="shared" si="286"/>
        <v/>
      </c>
      <c r="IQ138" s="567" t="str">
        <f t="shared" si="287"/>
        <v/>
      </c>
      <c r="IS138" s="567" t="str">
        <f t="shared" si="288"/>
        <v/>
      </c>
      <c r="IU138" s="567" t="str">
        <f t="shared" si="289"/>
        <v/>
      </c>
      <c r="IW138" s="567" t="str">
        <f t="shared" si="290"/>
        <v/>
      </c>
      <c r="IY138" s="567" t="str">
        <f t="shared" si="291"/>
        <v/>
      </c>
      <c r="JA138" s="567" t="str">
        <f t="shared" si="292"/>
        <v/>
      </c>
      <c r="JC138" s="567" t="str">
        <f t="shared" si="293"/>
        <v/>
      </c>
      <c r="JE138" s="567" t="str">
        <f t="shared" si="294"/>
        <v/>
      </c>
      <c r="JG138" s="567" t="str">
        <f t="shared" si="295"/>
        <v/>
      </c>
      <c r="JI138" s="567" t="str">
        <f t="shared" si="296"/>
        <v/>
      </c>
      <c r="JK138" s="567" t="str">
        <f t="shared" si="297"/>
        <v/>
      </c>
      <c r="JM138" s="567" t="str">
        <f t="shared" si="298"/>
        <v/>
      </c>
      <c r="JO138" s="567" t="str">
        <f t="shared" si="299"/>
        <v/>
      </c>
      <c r="JQ138" s="567" t="str">
        <f t="shared" si="300"/>
        <v/>
      </c>
      <c r="JS138" s="567" t="str">
        <f t="shared" si="301"/>
        <v/>
      </c>
      <c r="JU138" s="567" t="str">
        <f t="shared" si="302"/>
        <v/>
      </c>
      <c r="JW138" s="567" t="str">
        <f t="shared" si="303"/>
        <v/>
      </c>
      <c r="JY138" s="567" t="str">
        <f t="shared" si="304"/>
        <v/>
      </c>
      <c r="KA138" s="567" t="str">
        <f t="shared" si="304"/>
        <v/>
      </c>
      <c r="KC138" s="567" t="str">
        <f t="shared" si="305"/>
        <v/>
      </c>
      <c r="KE138" s="567" t="str">
        <f t="shared" si="306"/>
        <v/>
      </c>
      <c r="KG138" s="567" t="str">
        <f t="shared" si="307"/>
        <v/>
      </c>
      <c r="KI138" s="567" t="str">
        <f t="shared" si="308"/>
        <v/>
      </c>
      <c r="KK138" s="567" t="str">
        <f t="shared" si="309"/>
        <v/>
      </c>
      <c r="KM138" s="567" t="str">
        <f t="shared" si="310"/>
        <v/>
      </c>
      <c r="KO138" s="567" t="str">
        <f t="shared" si="311"/>
        <v/>
      </c>
      <c r="KQ138" s="567" t="str">
        <f t="shared" si="312"/>
        <v/>
      </c>
      <c r="KS138" s="567" t="str">
        <f t="shared" si="313"/>
        <v/>
      </c>
      <c r="KU138" s="567" t="str">
        <f t="shared" si="314"/>
        <v/>
      </c>
      <c r="KW138" s="567" t="str">
        <f t="shared" si="315"/>
        <v/>
      </c>
      <c r="KY138" s="567" t="str">
        <f t="shared" si="316"/>
        <v/>
      </c>
      <c r="LA138" s="567" t="str">
        <f t="shared" si="317"/>
        <v/>
      </c>
      <c r="LC138" s="567" t="str">
        <f t="shared" si="318"/>
        <v/>
      </c>
      <c r="LE138" s="567" t="str">
        <f t="shared" si="319"/>
        <v/>
      </c>
      <c r="LG138" s="567" t="str">
        <f t="shared" si="320"/>
        <v/>
      </c>
      <c r="LI138" s="567" t="str">
        <f t="shared" si="321"/>
        <v/>
      </c>
      <c r="LK138" s="567" t="str">
        <f t="shared" si="322"/>
        <v/>
      </c>
      <c r="LM138" s="567" t="str">
        <f t="shared" si="323"/>
        <v/>
      </c>
      <c r="LO138" s="567" t="str">
        <f t="shared" si="323"/>
        <v/>
      </c>
      <c r="LQ138" s="567" t="str">
        <f t="shared" si="324"/>
        <v/>
      </c>
      <c r="LS138" s="567" t="str">
        <f t="shared" si="325"/>
        <v/>
      </c>
      <c r="LU138" s="567" t="str">
        <f t="shared" si="326"/>
        <v/>
      </c>
      <c r="LW138" s="567" t="str">
        <f t="shared" si="327"/>
        <v/>
      </c>
      <c r="LY138" s="567" t="str">
        <f t="shared" si="328"/>
        <v/>
      </c>
      <c r="MA138" s="567" t="str">
        <f t="shared" si="329"/>
        <v/>
      </c>
      <c r="MC138" s="567" t="str">
        <f t="shared" si="330"/>
        <v/>
      </c>
      <c r="ME138" s="567" t="str">
        <f t="shared" si="331"/>
        <v/>
      </c>
      <c r="MG138" s="567" t="str">
        <f t="shared" si="332"/>
        <v/>
      </c>
      <c r="MI138" s="567" t="str">
        <f t="shared" si="333"/>
        <v/>
      </c>
      <c r="MK138" s="567" t="str">
        <f t="shared" si="334"/>
        <v/>
      </c>
      <c r="MM138" s="567" t="str">
        <f t="shared" si="335"/>
        <v/>
      </c>
      <c r="MO138" s="567" t="str">
        <f t="shared" si="336"/>
        <v/>
      </c>
      <c r="MQ138" s="567" t="str">
        <f t="shared" si="337"/>
        <v/>
      </c>
      <c r="MS138" s="567" t="str">
        <f t="shared" si="338"/>
        <v/>
      </c>
      <c r="MU138" s="567" t="str">
        <f t="shared" si="339"/>
        <v/>
      </c>
      <c r="MW138" s="567" t="str">
        <f t="shared" si="340"/>
        <v/>
      </c>
      <c r="MY138" s="567" t="str">
        <f t="shared" si="341"/>
        <v/>
      </c>
    </row>
    <row r="139" spans="5:363">
      <c r="E139" s="567" t="str">
        <f t="shared" si="171"/>
        <v/>
      </c>
      <c r="G139" s="567" t="str">
        <f t="shared" si="171"/>
        <v/>
      </c>
      <c r="I139" s="567" t="str">
        <f t="shared" si="172"/>
        <v/>
      </c>
      <c r="K139" s="567" t="str">
        <f t="shared" si="173"/>
        <v/>
      </c>
      <c r="M139" s="567" t="str">
        <f t="shared" si="174"/>
        <v/>
      </c>
      <c r="O139" s="567" t="str">
        <f t="shared" si="175"/>
        <v/>
      </c>
      <c r="Q139" s="567" t="str">
        <f t="shared" si="176"/>
        <v/>
      </c>
      <c r="S139" s="567" t="str">
        <f t="shared" si="177"/>
        <v/>
      </c>
      <c r="U139" s="567" t="str">
        <f t="shared" si="178"/>
        <v/>
      </c>
      <c r="W139" s="567" t="str">
        <f t="shared" si="179"/>
        <v/>
      </c>
      <c r="Y139" s="567" t="str">
        <f t="shared" si="180"/>
        <v/>
      </c>
      <c r="AA139" s="567" t="str">
        <f t="shared" si="181"/>
        <v/>
      </c>
      <c r="AC139" s="567" t="str">
        <f t="shared" si="182"/>
        <v/>
      </c>
      <c r="AE139" s="567" t="str">
        <f t="shared" si="183"/>
        <v/>
      </c>
      <c r="AG139" s="567" t="str">
        <f t="shared" si="184"/>
        <v/>
      </c>
      <c r="AI139" s="567" t="str">
        <f t="shared" si="185"/>
        <v/>
      </c>
      <c r="AK139" s="567" t="str">
        <f t="shared" si="186"/>
        <v/>
      </c>
      <c r="AM139" s="567" t="str">
        <f t="shared" si="187"/>
        <v/>
      </c>
      <c r="AO139" s="567" t="str">
        <f t="shared" si="188"/>
        <v/>
      </c>
      <c r="AQ139" s="567" t="str">
        <f t="shared" si="189"/>
        <v/>
      </c>
      <c r="AS139" s="567" t="str">
        <f t="shared" si="190"/>
        <v/>
      </c>
      <c r="AU139" s="567" t="str">
        <f t="shared" si="190"/>
        <v/>
      </c>
      <c r="AW139" s="567" t="str">
        <f t="shared" si="191"/>
        <v/>
      </c>
      <c r="AY139" s="567" t="str">
        <f t="shared" si="192"/>
        <v/>
      </c>
      <c r="BA139" s="567" t="str">
        <f t="shared" si="193"/>
        <v/>
      </c>
      <c r="BC139" s="567" t="str">
        <f t="shared" si="194"/>
        <v/>
      </c>
      <c r="BE139" s="567" t="str">
        <f t="shared" si="195"/>
        <v/>
      </c>
      <c r="BG139" s="567" t="str">
        <f t="shared" si="196"/>
        <v/>
      </c>
      <c r="BI139" s="567" t="str">
        <f t="shared" si="197"/>
        <v/>
      </c>
      <c r="BK139" s="567" t="str">
        <f t="shared" si="198"/>
        <v/>
      </c>
      <c r="BM139" s="567" t="str">
        <f t="shared" si="199"/>
        <v/>
      </c>
      <c r="BO139" s="567" t="str">
        <f t="shared" si="200"/>
        <v/>
      </c>
      <c r="BQ139" s="567" t="str">
        <f t="shared" si="201"/>
        <v/>
      </c>
      <c r="BS139" s="567" t="str">
        <f t="shared" si="202"/>
        <v/>
      </c>
      <c r="BU139" s="567" t="str">
        <f t="shared" si="203"/>
        <v/>
      </c>
      <c r="BW139" s="567" t="str">
        <f t="shared" si="204"/>
        <v/>
      </c>
      <c r="BY139" s="567" t="str">
        <f t="shared" si="205"/>
        <v/>
      </c>
      <c r="CA139" s="567" t="str">
        <f t="shared" si="206"/>
        <v/>
      </c>
      <c r="CC139" s="567" t="str">
        <f t="shared" si="207"/>
        <v/>
      </c>
      <c r="CE139" s="567" t="str">
        <f t="shared" si="208"/>
        <v/>
      </c>
      <c r="CG139" s="567" t="str">
        <f t="shared" si="209"/>
        <v/>
      </c>
      <c r="CI139" s="567" t="str">
        <f t="shared" si="209"/>
        <v/>
      </c>
      <c r="CK139" s="567" t="str">
        <f t="shared" si="210"/>
        <v/>
      </c>
      <c r="CM139" s="567" t="str">
        <f t="shared" si="211"/>
        <v/>
      </c>
      <c r="CO139" s="567" t="str">
        <f t="shared" si="212"/>
        <v/>
      </c>
      <c r="CQ139" s="567" t="str">
        <f t="shared" si="213"/>
        <v/>
      </c>
      <c r="CS139" s="567" t="str">
        <f t="shared" si="214"/>
        <v/>
      </c>
      <c r="CU139" s="567" t="str">
        <f t="shared" si="215"/>
        <v/>
      </c>
      <c r="CW139" s="567" t="str">
        <f t="shared" si="216"/>
        <v/>
      </c>
      <c r="CY139" s="567" t="str">
        <f t="shared" si="217"/>
        <v/>
      </c>
      <c r="DA139" s="567" t="str">
        <f t="shared" si="218"/>
        <v/>
      </c>
      <c r="DC139" s="567" t="str">
        <f t="shared" si="219"/>
        <v/>
      </c>
      <c r="DE139" s="567" t="str">
        <f t="shared" si="220"/>
        <v/>
      </c>
      <c r="DG139" s="567" t="str">
        <f t="shared" si="221"/>
        <v/>
      </c>
      <c r="DI139" s="567" t="str">
        <f t="shared" si="222"/>
        <v/>
      </c>
      <c r="DK139" s="567" t="str">
        <f t="shared" si="223"/>
        <v/>
      </c>
      <c r="DM139" s="567" t="str">
        <f t="shared" si="224"/>
        <v/>
      </c>
      <c r="DO139" s="567" t="str">
        <f t="shared" si="225"/>
        <v/>
      </c>
      <c r="DQ139" s="567" t="str">
        <f t="shared" si="226"/>
        <v/>
      </c>
      <c r="DS139" s="567" t="str">
        <f t="shared" si="227"/>
        <v/>
      </c>
      <c r="DU139" s="567" t="str">
        <f t="shared" si="228"/>
        <v/>
      </c>
      <c r="DW139" s="567" t="str">
        <f t="shared" si="228"/>
        <v/>
      </c>
      <c r="DY139" s="567" t="str">
        <f t="shared" si="229"/>
        <v/>
      </c>
      <c r="EA139" s="567" t="str">
        <f t="shared" si="230"/>
        <v/>
      </c>
      <c r="EC139" s="567" t="str">
        <f t="shared" si="231"/>
        <v/>
      </c>
      <c r="EE139" s="567" t="str">
        <f t="shared" si="232"/>
        <v/>
      </c>
      <c r="EG139" s="567" t="str">
        <f t="shared" si="233"/>
        <v/>
      </c>
      <c r="EI139" s="567" t="str">
        <f t="shared" si="234"/>
        <v/>
      </c>
      <c r="EK139" s="567" t="str">
        <f t="shared" si="235"/>
        <v/>
      </c>
      <c r="EM139" s="567" t="str">
        <f t="shared" si="236"/>
        <v/>
      </c>
      <c r="EO139" s="567" t="str">
        <f t="shared" si="237"/>
        <v/>
      </c>
      <c r="EQ139" s="567" t="str">
        <f t="shared" si="238"/>
        <v/>
      </c>
      <c r="ES139" s="567" t="str">
        <f t="shared" si="239"/>
        <v/>
      </c>
      <c r="EU139" s="567" t="str">
        <f t="shared" si="240"/>
        <v/>
      </c>
      <c r="EW139" s="567" t="str">
        <f t="shared" si="241"/>
        <v/>
      </c>
      <c r="EY139" s="567" t="str">
        <f t="shared" si="242"/>
        <v/>
      </c>
      <c r="FA139" s="567" t="str">
        <f t="shared" si="243"/>
        <v/>
      </c>
      <c r="FC139" s="567" t="str">
        <f t="shared" si="244"/>
        <v/>
      </c>
      <c r="FE139" s="567" t="str">
        <f t="shared" si="245"/>
        <v/>
      </c>
      <c r="FG139" s="567" t="str">
        <f t="shared" si="246"/>
        <v/>
      </c>
      <c r="FI139" s="567" t="str">
        <f t="shared" si="247"/>
        <v/>
      </c>
      <c r="FK139" s="567" t="str">
        <f t="shared" si="247"/>
        <v/>
      </c>
      <c r="FM139" s="567" t="str">
        <f t="shared" si="248"/>
        <v/>
      </c>
      <c r="FO139" s="567" t="str">
        <f t="shared" si="249"/>
        <v/>
      </c>
      <c r="FQ139" s="567" t="str">
        <f t="shared" si="250"/>
        <v/>
      </c>
      <c r="FS139" s="567" t="str">
        <f t="shared" si="251"/>
        <v/>
      </c>
      <c r="FU139" s="567" t="str">
        <f t="shared" si="252"/>
        <v/>
      </c>
      <c r="FW139" s="567" t="str">
        <f t="shared" si="253"/>
        <v/>
      </c>
      <c r="FY139" s="567" t="str">
        <f t="shared" si="254"/>
        <v/>
      </c>
      <c r="GA139" s="567" t="str">
        <f t="shared" si="255"/>
        <v/>
      </c>
      <c r="GC139" s="567" t="str">
        <f t="shared" si="256"/>
        <v/>
      </c>
      <c r="GE139" s="567" t="str">
        <f t="shared" si="257"/>
        <v/>
      </c>
      <c r="GG139" s="567" t="str">
        <f t="shared" si="258"/>
        <v/>
      </c>
      <c r="GI139" s="567" t="str">
        <f t="shared" si="259"/>
        <v/>
      </c>
      <c r="GK139" s="567" t="str">
        <f t="shared" si="260"/>
        <v/>
      </c>
      <c r="GM139" s="567" t="str">
        <f t="shared" si="261"/>
        <v/>
      </c>
      <c r="GO139" s="567" t="str">
        <f t="shared" si="262"/>
        <v/>
      </c>
      <c r="GQ139" s="567" t="str">
        <f t="shared" si="263"/>
        <v/>
      </c>
      <c r="GS139" s="567" t="str">
        <f t="shared" si="264"/>
        <v/>
      </c>
      <c r="GU139" s="567" t="str">
        <f t="shared" si="265"/>
        <v/>
      </c>
      <c r="GW139" s="567" t="str">
        <f t="shared" si="266"/>
        <v/>
      </c>
      <c r="GY139" s="567" t="str">
        <f t="shared" si="266"/>
        <v/>
      </c>
      <c r="HA139" s="567" t="str">
        <f t="shared" si="267"/>
        <v/>
      </c>
      <c r="HC139" s="567" t="str">
        <f t="shared" si="268"/>
        <v/>
      </c>
      <c r="HE139" s="567" t="str">
        <f t="shared" si="269"/>
        <v/>
      </c>
      <c r="HG139" s="567" t="str">
        <f t="shared" si="270"/>
        <v/>
      </c>
      <c r="HI139" s="567" t="str">
        <f t="shared" si="271"/>
        <v/>
      </c>
      <c r="HK139" s="567" t="str">
        <f t="shared" si="272"/>
        <v/>
      </c>
      <c r="HM139" s="567" t="str">
        <f t="shared" si="273"/>
        <v/>
      </c>
      <c r="HO139" s="567" t="str">
        <f t="shared" si="274"/>
        <v/>
      </c>
      <c r="HQ139" s="567" t="str">
        <f t="shared" si="275"/>
        <v/>
      </c>
      <c r="HS139" s="567" t="str">
        <f t="shared" si="276"/>
        <v/>
      </c>
      <c r="HU139" s="567" t="str">
        <f t="shared" si="277"/>
        <v/>
      </c>
      <c r="HW139" s="567" t="str">
        <f t="shared" si="278"/>
        <v/>
      </c>
      <c r="HY139" s="567" t="str">
        <f t="shared" si="279"/>
        <v/>
      </c>
      <c r="IA139" s="567" t="str">
        <f t="shared" si="280"/>
        <v/>
      </c>
      <c r="IC139" s="567" t="str">
        <f t="shared" si="281"/>
        <v/>
      </c>
      <c r="IE139" s="567" t="str">
        <f t="shared" si="282"/>
        <v/>
      </c>
      <c r="IG139" s="567" t="str">
        <f t="shared" si="283"/>
        <v/>
      </c>
      <c r="II139" s="567" t="str">
        <f t="shared" si="284"/>
        <v/>
      </c>
      <c r="IK139" s="567" t="str">
        <f t="shared" si="285"/>
        <v/>
      </c>
      <c r="IM139" s="567" t="str">
        <f t="shared" si="285"/>
        <v/>
      </c>
      <c r="IO139" s="567" t="str">
        <f t="shared" si="286"/>
        <v/>
      </c>
      <c r="IQ139" s="567" t="str">
        <f t="shared" si="287"/>
        <v/>
      </c>
      <c r="IS139" s="567" t="str">
        <f t="shared" si="288"/>
        <v/>
      </c>
      <c r="IU139" s="567" t="str">
        <f t="shared" si="289"/>
        <v/>
      </c>
      <c r="IW139" s="567" t="str">
        <f t="shared" si="290"/>
        <v/>
      </c>
      <c r="IY139" s="567" t="str">
        <f t="shared" si="291"/>
        <v/>
      </c>
      <c r="JA139" s="567" t="str">
        <f t="shared" si="292"/>
        <v/>
      </c>
      <c r="JC139" s="567" t="str">
        <f t="shared" si="293"/>
        <v/>
      </c>
      <c r="JE139" s="567" t="str">
        <f t="shared" si="294"/>
        <v/>
      </c>
      <c r="JG139" s="567" t="str">
        <f t="shared" si="295"/>
        <v/>
      </c>
      <c r="JI139" s="567" t="str">
        <f t="shared" si="296"/>
        <v/>
      </c>
      <c r="JK139" s="567" t="str">
        <f t="shared" si="297"/>
        <v/>
      </c>
      <c r="JM139" s="567" t="str">
        <f t="shared" si="298"/>
        <v/>
      </c>
      <c r="JO139" s="567" t="str">
        <f t="shared" si="299"/>
        <v/>
      </c>
      <c r="JQ139" s="567" t="str">
        <f t="shared" si="300"/>
        <v/>
      </c>
      <c r="JS139" s="567" t="str">
        <f t="shared" si="301"/>
        <v/>
      </c>
      <c r="JU139" s="567" t="str">
        <f t="shared" si="302"/>
        <v/>
      </c>
      <c r="JW139" s="567" t="str">
        <f t="shared" si="303"/>
        <v/>
      </c>
      <c r="JY139" s="567" t="str">
        <f t="shared" si="304"/>
        <v/>
      </c>
      <c r="KA139" s="567" t="str">
        <f t="shared" si="304"/>
        <v/>
      </c>
      <c r="KC139" s="567" t="str">
        <f t="shared" si="305"/>
        <v/>
      </c>
      <c r="KE139" s="567" t="str">
        <f t="shared" si="306"/>
        <v/>
      </c>
      <c r="KG139" s="567" t="str">
        <f t="shared" si="307"/>
        <v/>
      </c>
      <c r="KI139" s="567" t="str">
        <f t="shared" si="308"/>
        <v/>
      </c>
      <c r="KK139" s="567" t="str">
        <f t="shared" si="309"/>
        <v/>
      </c>
      <c r="KM139" s="567" t="str">
        <f t="shared" si="310"/>
        <v/>
      </c>
      <c r="KO139" s="567" t="str">
        <f t="shared" si="311"/>
        <v/>
      </c>
      <c r="KQ139" s="567" t="str">
        <f t="shared" si="312"/>
        <v/>
      </c>
      <c r="KS139" s="567" t="str">
        <f t="shared" si="313"/>
        <v/>
      </c>
      <c r="KU139" s="567" t="str">
        <f t="shared" si="314"/>
        <v/>
      </c>
      <c r="KW139" s="567" t="str">
        <f t="shared" si="315"/>
        <v/>
      </c>
      <c r="KY139" s="567" t="str">
        <f t="shared" si="316"/>
        <v/>
      </c>
      <c r="LA139" s="567" t="str">
        <f t="shared" si="317"/>
        <v/>
      </c>
      <c r="LC139" s="567" t="str">
        <f t="shared" si="318"/>
        <v/>
      </c>
      <c r="LE139" s="567" t="str">
        <f t="shared" si="319"/>
        <v/>
      </c>
      <c r="LG139" s="567" t="str">
        <f t="shared" si="320"/>
        <v/>
      </c>
      <c r="LI139" s="567" t="str">
        <f t="shared" si="321"/>
        <v/>
      </c>
      <c r="LK139" s="567" t="str">
        <f t="shared" si="322"/>
        <v/>
      </c>
      <c r="LM139" s="567" t="str">
        <f t="shared" si="323"/>
        <v/>
      </c>
      <c r="LO139" s="567" t="str">
        <f t="shared" si="323"/>
        <v/>
      </c>
      <c r="LQ139" s="567" t="str">
        <f t="shared" si="324"/>
        <v/>
      </c>
      <c r="LS139" s="567" t="str">
        <f t="shared" si="325"/>
        <v/>
      </c>
      <c r="LU139" s="567" t="str">
        <f t="shared" si="326"/>
        <v/>
      </c>
      <c r="LW139" s="567" t="str">
        <f t="shared" si="327"/>
        <v/>
      </c>
      <c r="LY139" s="567" t="str">
        <f t="shared" si="328"/>
        <v/>
      </c>
      <c r="MA139" s="567" t="str">
        <f t="shared" si="329"/>
        <v/>
      </c>
      <c r="MC139" s="567" t="str">
        <f t="shared" si="330"/>
        <v/>
      </c>
      <c r="ME139" s="567" t="str">
        <f t="shared" si="331"/>
        <v/>
      </c>
      <c r="MG139" s="567" t="str">
        <f t="shared" si="332"/>
        <v/>
      </c>
      <c r="MI139" s="567" t="str">
        <f t="shared" si="333"/>
        <v/>
      </c>
      <c r="MK139" s="567" t="str">
        <f t="shared" si="334"/>
        <v/>
      </c>
      <c r="MM139" s="567" t="str">
        <f t="shared" si="335"/>
        <v/>
      </c>
      <c r="MO139" s="567" t="str">
        <f t="shared" si="336"/>
        <v/>
      </c>
      <c r="MQ139" s="567" t="str">
        <f t="shared" si="337"/>
        <v/>
      </c>
      <c r="MS139" s="567" t="str">
        <f t="shared" si="338"/>
        <v/>
      </c>
      <c r="MU139" s="567" t="str">
        <f t="shared" si="339"/>
        <v/>
      </c>
      <c r="MW139" s="567" t="str">
        <f t="shared" si="340"/>
        <v/>
      </c>
      <c r="MY139" s="567" t="str">
        <f t="shared" si="341"/>
        <v/>
      </c>
    </row>
    <row r="140" spans="5:363">
      <c r="E140" s="567" t="str">
        <f t="shared" si="171"/>
        <v/>
      </c>
      <c r="G140" s="567" t="str">
        <f t="shared" si="171"/>
        <v/>
      </c>
      <c r="I140" s="567" t="str">
        <f t="shared" si="172"/>
        <v/>
      </c>
      <c r="K140" s="567" t="str">
        <f t="shared" si="173"/>
        <v/>
      </c>
      <c r="M140" s="567" t="str">
        <f t="shared" si="174"/>
        <v/>
      </c>
      <c r="O140" s="567" t="str">
        <f t="shared" si="175"/>
        <v/>
      </c>
      <c r="Q140" s="567" t="str">
        <f t="shared" si="176"/>
        <v/>
      </c>
      <c r="S140" s="567" t="str">
        <f t="shared" si="177"/>
        <v/>
      </c>
      <c r="U140" s="567" t="str">
        <f t="shared" si="178"/>
        <v/>
      </c>
      <c r="W140" s="567" t="str">
        <f t="shared" si="179"/>
        <v/>
      </c>
      <c r="Y140" s="567" t="str">
        <f t="shared" si="180"/>
        <v/>
      </c>
      <c r="AA140" s="567" t="str">
        <f t="shared" si="181"/>
        <v/>
      </c>
      <c r="AC140" s="567" t="str">
        <f t="shared" si="182"/>
        <v/>
      </c>
      <c r="AE140" s="567" t="str">
        <f t="shared" si="183"/>
        <v/>
      </c>
      <c r="AG140" s="567" t="str">
        <f t="shared" si="184"/>
        <v/>
      </c>
      <c r="AI140" s="567" t="str">
        <f t="shared" si="185"/>
        <v/>
      </c>
      <c r="AK140" s="567" t="str">
        <f t="shared" si="186"/>
        <v/>
      </c>
      <c r="AM140" s="567" t="str">
        <f t="shared" si="187"/>
        <v/>
      </c>
      <c r="AO140" s="567" t="str">
        <f t="shared" si="188"/>
        <v/>
      </c>
      <c r="AQ140" s="567" t="str">
        <f t="shared" si="189"/>
        <v/>
      </c>
      <c r="AS140" s="567" t="str">
        <f t="shared" si="190"/>
        <v/>
      </c>
      <c r="AU140" s="567" t="str">
        <f t="shared" si="190"/>
        <v/>
      </c>
      <c r="AW140" s="567" t="str">
        <f t="shared" si="191"/>
        <v/>
      </c>
      <c r="AY140" s="567" t="str">
        <f t="shared" si="192"/>
        <v/>
      </c>
      <c r="BA140" s="567" t="str">
        <f t="shared" si="193"/>
        <v/>
      </c>
      <c r="BC140" s="567" t="str">
        <f t="shared" si="194"/>
        <v/>
      </c>
      <c r="BE140" s="567" t="str">
        <f t="shared" si="195"/>
        <v/>
      </c>
      <c r="BG140" s="567" t="str">
        <f t="shared" si="196"/>
        <v/>
      </c>
      <c r="BI140" s="567" t="str">
        <f t="shared" si="197"/>
        <v/>
      </c>
      <c r="BK140" s="567" t="str">
        <f t="shared" si="198"/>
        <v/>
      </c>
      <c r="BM140" s="567" t="str">
        <f t="shared" si="199"/>
        <v/>
      </c>
      <c r="BO140" s="567" t="str">
        <f t="shared" si="200"/>
        <v/>
      </c>
      <c r="BQ140" s="567" t="str">
        <f t="shared" si="201"/>
        <v/>
      </c>
      <c r="BS140" s="567" t="str">
        <f t="shared" si="202"/>
        <v/>
      </c>
      <c r="BU140" s="567" t="str">
        <f t="shared" si="203"/>
        <v/>
      </c>
      <c r="BW140" s="567" t="str">
        <f t="shared" si="204"/>
        <v/>
      </c>
      <c r="BY140" s="567" t="str">
        <f t="shared" si="205"/>
        <v/>
      </c>
      <c r="CA140" s="567" t="str">
        <f t="shared" si="206"/>
        <v/>
      </c>
      <c r="CC140" s="567" t="str">
        <f t="shared" si="207"/>
        <v/>
      </c>
      <c r="CE140" s="567" t="str">
        <f t="shared" si="208"/>
        <v/>
      </c>
      <c r="CG140" s="567" t="str">
        <f t="shared" si="209"/>
        <v/>
      </c>
      <c r="CI140" s="567" t="str">
        <f t="shared" si="209"/>
        <v/>
      </c>
      <c r="CK140" s="567" t="str">
        <f t="shared" si="210"/>
        <v/>
      </c>
      <c r="CM140" s="567" t="str">
        <f t="shared" si="211"/>
        <v/>
      </c>
      <c r="CO140" s="567" t="str">
        <f t="shared" si="212"/>
        <v/>
      </c>
      <c r="CQ140" s="567" t="str">
        <f t="shared" si="213"/>
        <v/>
      </c>
      <c r="CS140" s="567" t="str">
        <f t="shared" si="214"/>
        <v/>
      </c>
      <c r="CU140" s="567" t="str">
        <f t="shared" si="215"/>
        <v/>
      </c>
      <c r="CW140" s="567" t="str">
        <f t="shared" si="216"/>
        <v/>
      </c>
      <c r="CY140" s="567" t="str">
        <f t="shared" si="217"/>
        <v/>
      </c>
      <c r="DA140" s="567" t="str">
        <f t="shared" si="218"/>
        <v/>
      </c>
      <c r="DC140" s="567" t="str">
        <f t="shared" si="219"/>
        <v/>
      </c>
      <c r="DE140" s="567" t="str">
        <f t="shared" si="220"/>
        <v/>
      </c>
      <c r="DG140" s="567" t="str">
        <f t="shared" si="221"/>
        <v/>
      </c>
      <c r="DI140" s="567" t="str">
        <f t="shared" si="222"/>
        <v/>
      </c>
      <c r="DK140" s="567" t="str">
        <f t="shared" si="223"/>
        <v/>
      </c>
      <c r="DM140" s="567" t="str">
        <f t="shared" si="224"/>
        <v/>
      </c>
      <c r="DO140" s="567" t="str">
        <f t="shared" si="225"/>
        <v/>
      </c>
      <c r="DQ140" s="567" t="str">
        <f t="shared" si="226"/>
        <v/>
      </c>
      <c r="DS140" s="567" t="str">
        <f t="shared" si="227"/>
        <v/>
      </c>
      <c r="DU140" s="567" t="str">
        <f t="shared" si="228"/>
        <v/>
      </c>
      <c r="DW140" s="567" t="str">
        <f t="shared" si="228"/>
        <v/>
      </c>
      <c r="DY140" s="567" t="str">
        <f t="shared" si="229"/>
        <v/>
      </c>
      <c r="EA140" s="567" t="str">
        <f t="shared" si="230"/>
        <v/>
      </c>
      <c r="EC140" s="567" t="str">
        <f t="shared" si="231"/>
        <v/>
      </c>
      <c r="EE140" s="567" t="str">
        <f t="shared" si="232"/>
        <v/>
      </c>
      <c r="EG140" s="567" t="str">
        <f t="shared" si="233"/>
        <v/>
      </c>
      <c r="EI140" s="567" t="str">
        <f t="shared" si="234"/>
        <v/>
      </c>
      <c r="EK140" s="567" t="str">
        <f t="shared" si="235"/>
        <v/>
      </c>
      <c r="EM140" s="567" t="str">
        <f t="shared" si="236"/>
        <v/>
      </c>
      <c r="EO140" s="567" t="str">
        <f t="shared" si="237"/>
        <v/>
      </c>
      <c r="EQ140" s="567" t="str">
        <f t="shared" si="238"/>
        <v/>
      </c>
      <c r="ES140" s="567" t="str">
        <f t="shared" si="239"/>
        <v/>
      </c>
      <c r="EU140" s="567" t="str">
        <f t="shared" si="240"/>
        <v/>
      </c>
      <c r="EW140" s="567" t="str">
        <f t="shared" si="241"/>
        <v/>
      </c>
      <c r="EY140" s="567" t="str">
        <f t="shared" si="242"/>
        <v/>
      </c>
      <c r="FA140" s="567" t="str">
        <f t="shared" si="243"/>
        <v/>
      </c>
      <c r="FC140" s="567" t="str">
        <f t="shared" si="244"/>
        <v/>
      </c>
      <c r="FE140" s="567" t="str">
        <f t="shared" si="245"/>
        <v/>
      </c>
      <c r="FG140" s="567" t="str">
        <f t="shared" si="246"/>
        <v/>
      </c>
      <c r="FI140" s="567" t="str">
        <f t="shared" si="247"/>
        <v/>
      </c>
      <c r="FK140" s="567" t="str">
        <f t="shared" si="247"/>
        <v/>
      </c>
      <c r="FM140" s="567" t="str">
        <f t="shared" si="248"/>
        <v/>
      </c>
      <c r="FO140" s="567" t="str">
        <f t="shared" si="249"/>
        <v/>
      </c>
      <c r="FQ140" s="567" t="str">
        <f t="shared" si="250"/>
        <v/>
      </c>
      <c r="FS140" s="567" t="str">
        <f t="shared" si="251"/>
        <v/>
      </c>
      <c r="FU140" s="567" t="str">
        <f t="shared" si="252"/>
        <v/>
      </c>
      <c r="FW140" s="567" t="str">
        <f t="shared" si="253"/>
        <v/>
      </c>
      <c r="FY140" s="567" t="str">
        <f t="shared" si="254"/>
        <v/>
      </c>
      <c r="GA140" s="567" t="str">
        <f t="shared" si="255"/>
        <v/>
      </c>
      <c r="GC140" s="567" t="str">
        <f t="shared" si="256"/>
        <v/>
      </c>
      <c r="GE140" s="567" t="str">
        <f t="shared" si="257"/>
        <v/>
      </c>
      <c r="GG140" s="567" t="str">
        <f t="shared" si="258"/>
        <v/>
      </c>
      <c r="GI140" s="567" t="str">
        <f t="shared" si="259"/>
        <v/>
      </c>
      <c r="GK140" s="567" t="str">
        <f t="shared" si="260"/>
        <v/>
      </c>
      <c r="GM140" s="567" t="str">
        <f t="shared" si="261"/>
        <v/>
      </c>
      <c r="GO140" s="567" t="str">
        <f t="shared" si="262"/>
        <v/>
      </c>
      <c r="GQ140" s="567" t="str">
        <f t="shared" si="263"/>
        <v/>
      </c>
      <c r="GS140" s="567" t="str">
        <f t="shared" si="264"/>
        <v/>
      </c>
      <c r="GU140" s="567" t="str">
        <f t="shared" si="265"/>
        <v/>
      </c>
      <c r="GW140" s="567" t="str">
        <f t="shared" si="266"/>
        <v/>
      </c>
      <c r="GY140" s="567" t="str">
        <f t="shared" si="266"/>
        <v/>
      </c>
      <c r="HA140" s="567" t="str">
        <f t="shared" si="267"/>
        <v/>
      </c>
      <c r="HC140" s="567" t="str">
        <f t="shared" si="268"/>
        <v/>
      </c>
      <c r="HE140" s="567" t="str">
        <f t="shared" si="269"/>
        <v/>
      </c>
      <c r="HG140" s="567" t="str">
        <f t="shared" si="270"/>
        <v/>
      </c>
      <c r="HI140" s="567" t="str">
        <f t="shared" si="271"/>
        <v/>
      </c>
      <c r="HK140" s="567" t="str">
        <f t="shared" si="272"/>
        <v/>
      </c>
      <c r="HM140" s="567" t="str">
        <f t="shared" si="273"/>
        <v/>
      </c>
      <c r="HO140" s="567" t="str">
        <f t="shared" si="274"/>
        <v/>
      </c>
      <c r="HQ140" s="567" t="str">
        <f t="shared" si="275"/>
        <v/>
      </c>
      <c r="HS140" s="567" t="str">
        <f t="shared" si="276"/>
        <v/>
      </c>
      <c r="HU140" s="567" t="str">
        <f t="shared" si="277"/>
        <v/>
      </c>
      <c r="HW140" s="567" t="str">
        <f t="shared" si="278"/>
        <v/>
      </c>
      <c r="HY140" s="567" t="str">
        <f t="shared" si="279"/>
        <v/>
      </c>
      <c r="IA140" s="567" t="str">
        <f t="shared" si="280"/>
        <v/>
      </c>
      <c r="IC140" s="567" t="str">
        <f t="shared" si="281"/>
        <v/>
      </c>
      <c r="IE140" s="567" t="str">
        <f t="shared" si="282"/>
        <v/>
      </c>
      <c r="IG140" s="567" t="str">
        <f t="shared" si="283"/>
        <v/>
      </c>
      <c r="II140" s="567" t="str">
        <f t="shared" si="284"/>
        <v/>
      </c>
      <c r="IK140" s="567" t="str">
        <f t="shared" si="285"/>
        <v/>
      </c>
      <c r="IM140" s="567" t="str">
        <f t="shared" si="285"/>
        <v/>
      </c>
      <c r="IO140" s="567" t="str">
        <f t="shared" si="286"/>
        <v/>
      </c>
      <c r="IQ140" s="567" t="str">
        <f t="shared" si="287"/>
        <v/>
      </c>
      <c r="IS140" s="567" t="str">
        <f t="shared" si="288"/>
        <v/>
      </c>
      <c r="IU140" s="567" t="str">
        <f t="shared" si="289"/>
        <v/>
      </c>
      <c r="IW140" s="567" t="str">
        <f t="shared" si="290"/>
        <v/>
      </c>
      <c r="IY140" s="567" t="str">
        <f t="shared" si="291"/>
        <v/>
      </c>
      <c r="JA140" s="567" t="str">
        <f t="shared" si="292"/>
        <v/>
      </c>
      <c r="JC140" s="567" t="str">
        <f t="shared" si="293"/>
        <v/>
      </c>
      <c r="JE140" s="567" t="str">
        <f t="shared" si="294"/>
        <v/>
      </c>
      <c r="JG140" s="567" t="str">
        <f t="shared" si="295"/>
        <v/>
      </c>
      <c r="JI140" s="567" t="str">
        <f t="shared" si="296"/>
        <v/>
      </c>
      <c r="JK140" s="567" t="str">
        <f t="shared" si="297"/>
        <v/>
      </c>
      <c r="JM140" s="567" t="str">
        <f t="shared" si="298"/>
        <v/>
      </c>
      <c r="JO140" s="567" t="str">
        <f t="shared" si="299"/>
        <v/>
      </c>
      <c r="JQ140" s="567" t="str">
        <f t="shared" si="300"/>
        <v/>
      </c>
      <c r="JS140" s="567" t="str">
        <f t="shared" si="301"/>
        <v/>
      </c>
      <c r="JU140" s="567" t="str">
        <f t="shared" si="302"/>
        <v/>
      </c>
      <c r="JW140" s="567" t="str">
        <f t="shared" si="303"/>
        <v/>
      </c>
      <c r="JY140" s="567" t="str">
        <f t="shared" si="304"/>
        <v/>
      </c>
      <c r="KA140" s="567" t="str">
        <f t="shared" si="304"/>
        <v/>
      </c>
      <c r="KC140" s="567" t="str">
        <f t="shared" si="305"/>
        <v/>
      </c>
      <c r="KE140" s="567" t="str">
        <f t="shared" si="306"/>
        <v/>
      </c>
      <c r="KG140" s="567" t="str">
        <f t="shared" si="307"/>
        <v/>
      </c>
      <c r="KI140" s="567" t="str">
        <f t="shared" si="308"/>
        <v/>
      </c>
      <c r="KK140" s="567" t="str">
        <f t="shared" si="309"/>
        <v/>
      </c>
      <c r="KM140" s="567" t="str">
        <f t="shared" si="310"/>
        <v/>
      </c>
      <c r="KO140" s="567" t="str">
        <f t="shared" si="311"/>
        <v/>
      </c>
      <c r="KQ140" s="567" t="str">
        <f t="shared" si="312"/>
        <v/>
      </c>
      <c r="KS140" s="567" t="str">
        <f t="shared" si="313"/>
        <v/>
      </c>
      <c r="KU140" s="567" t="str">
        <f t="shared" si="314"/>
        <v/>
      </c>
      <c r="KW140" s="567" t="str">
        <f t="shared" si="315"/>
        <v/>
      </c>
      <c r="KY140" s="567" t="str">
        <f t="shared" si="316"/>
        <v/>
      </c>
      <c r="LA140" s="567" t="str">
        <f t="shared" si="317"/>
        <v/>
      </c>
      <c r="LC140" s="567" t="str">
        <f t="shared" si="318"/>
        <v/>
      </c>
      <c r="LE140" s="567" t="str">
        <f t="shared" si="319"/>
        <v/>
      </c>
      <c r="LG140" s="567" t="str">
        <f t="shared" si="320"/>
        <v/>
      </c>
      <c r="LI140" s="567" t="str">
        <f t="shared" si="321"/>
        <v/>
      </c>
      <c r="LK140" s="567" t="str">
        <f t="shared" si="322"/>
        <v/>
      </c>
      <c r="LM140" s="567" t="str">
        <f t="shared" si="323"/>
        <v/>
      </c>
      <c r="LO140" s="567" t="str">
        <f t="shared" si="323"/>
        <v/>
      </c>
      <c r="LQ140" s="567" t="str">
        <f t="shared" si="324"/>
        <v/>
      </c>
      <c r="LS140" s="567" t="str">
        <f t="shared" si="325"/>
        <v/>
      </c>
      <c r="LU140" s="567" t="str">
        <f t="shared" si="326"/>
        <v/>
      </c>
      <c r="LW140" s="567" t="str">
        <f t="shared" si="327"/>
        <v/>
      </c>
      <c r="LY140" s="567" t="str">
        <f t="shared" si="328"/>
        <v/>
      </c>
      <c r="MA140" s="567" t="str">
        <f t="shared" si="329"/>
        <v/>
      </c>
      <c r="MC140" s="567" t="str">
        <f t="shared" si="330"/>
        <v/>
      </c>
      <c r="ME140" s="567" t="str">
        <f t="shared" si="331"/>
        <v/>
      </c>
      <c r="MG140" s="567" t="str">
        <f t="shared" si="332"/>
        <v/>
      </c>
      <c r="MI140" s="567" t="str">
        <f t="shared" si="333"/>
        <v/>
      </c>
      <c r="MK140" s="567" t="str">
        <f t="shared" si="334"/>
        <v/>
      </c>
      <c r="MM140" s="567" t="str">
        <f t="shared" si="335"/>
        <v/>
      </c>
      <c r="MO140" s="567" t="str">
        <f t="shared" si="336"/>
        <v/>
      </c>
      <c r="MQ140" s="567" t="str">
        <f t="shared" si="337"/>
        <v/>
      </c>
      <c r="MS140" s="567" t="str">
        <f t="shared" si="338"/>
        <v/>
      </c>
      <c r="MU140" s="567" t="str">
        <f t="shared" si="339"/>
        <v/>
      </c>
      <c r="MW140" s="567" t="str">
        <f t="shared" si="340"/>
        <v/>
      </c>
      <c r="MY140" s="567" t="str">
        <f t="shared" si="341"/>
        <v/>
      </c>
    </row>
    <row r="141" spans="5:363">
      <c r="E141" s="567" t="str">
        <f t="shared" ref="E141:G204" si="342">IF(OR($B141=0,D141=0),"",D141/$B141)</f>
        <v/>
      </c>
      <c r="G141" s="567" t="str">
        <f t="shared" si="342"/>
        <v/>
      </c>
      <c r="I141" s="567" t="str">
        <f t="shared" ref="I141:I204" si="343">IF(OR($B141=0,H141=0),"",H141/$B141)</f>
        <v/>
      </c>
      <c r="K141" s="567" t="str">
        <f t="shared" ref="K141:K204" si="344">IF(OR($B141=0,J141=0),"",J141/$B141)</f>
        <v/>
      </c>
      <c r="M141" s="567" t="str">
        <f t="shared" ref="M141:M204" si="345">IF(OR($B141=0,L141=0),"",L141/$B141)</f>
        <v/>
      </c>
      <c r="O141" s="567" t="str">
        <f t="shared" ref="O141:O204" si="346">IF(OR($B141=0,N141=0),"",N141/$B141)</f>
        <v/>
      </c>
      <c r="Q141" s="567" t="str">
        <f t="shared" ref="Q141:Q204" si="347">IF(OR($B141=0,P141=0),"",P141/$B141)</f>
        <v/>
      </c>
      <c r="S141" s="567" t="str">
        <f t="shared" ref="S141:S204" si="348">IF(OR($B141=0,R141=0),"",R141/$B141)</f>
        <v/>
      </c>
      <c r="U141" s="567" t="str">
        <f t="shared" ref="U141:U204" si="349">IF(OR($B141=0,T141=0),"",T141/$B141)</f>
        <v/>
      </c>
      <c r="W141" s="567" t="str">
        <f t="shared" ref="W141:W204" si="350">IF(OR($B141=0,V141=0),"",V141/$B141)</f>
        <v/>
      </c>
      <c r="Y141" s="567" t="str">
        <f t="shared" ref="Y141:Y204" si="351">IF(OR($B141=0,X141=0),"",X141/$B141)</f>
        <v/>
      </c>
      <c r="AA141" s="567" t="str">
        <f t="shared" ref="AA141:AA204" si="352">IF(OR($B141=0,Z141=0),"",Z141/$B141)</f>
        <v/>
      </c>
      <c r="AC141" s="567" t="str">
        <f t="shared" ref="AC141:AC204" si="353">IF(OR($B141=0,AB141=0),"",AB141/$B141)</f>
        <v/>
      </c>
      <c r="AE141" s="567" t="str">
        <f t="shared" ref="AE141:AE204" si="354">IF(OR($B141=0,AD141=0),"",AD141/$B141)</f>
        <v/>
      </c>
      <c r="AG141" s="567" t="str">
        <f t="shared" ref="AG141:AG204" si="355">IF(OR($B141=0,AF141=0),"",AF141/$B141)</f>
        <v/>
      </c>
      <c r="AI141" s="567" t="str">
        <f t="shared" ref="AI141:AI204" si="356">IF(OR($B141=0,AH141=0),"",AH141/$B141)</f>
        <v/>
      </c>
      <c r="AK141" s="567" t="str">
        <f t="shared" ref="AK141:AK204" si="357">IF(OR($B141=0,AJ141=0),"",AJ141/$B141)</f>
        <v/>
      </c>
      <c r="AM141" s="567" t="str">
        <f t="shared" ref="AM141:AM204" si="358">IF(OR($B141=0,AL141=0),"",AL141/$B141)</f>
        <v/>
      </c>
      <c r="AO141" s="567" t="str">
        <f t="shared" ref="AO141:AO204" si="359">IF(OR($B141=0,AN141=0),"",AN141/$B141)</f>
        <v/>
      </c>
      <c r="AQ141" s="567" t="str">
        <f t="shared" ref="AQ141:AQ204" si="360">IF(OR($B141=0,AP141=0),"",AP141/$B141)</f>
        <v/>
      </c>
      <c r="AS141" s="567" t="str">
        <f t="shared" ref="AS141:AU204" si="361">IF(OR($B141=0,AR141=0),"",AR141/$B141)</f>
        <v/>
      </c>
      <c r="AU141" s="567" t="str">
        <f t="shared" si="361"/>
        <v/>
      </c>
      <c r="AW141" s="567" t="str">
        <f t="shared" ref="AW141:AW204" si="362">IF(OR($B141=0,AV141=0),"",AV141/$B141)</f>
        <v/>
      </c>
      <c r="AY141" s="567" t="str">
        <f t="shared" ref="AY141:AY204" si="363">IF(OR($B141=0,AX141=0),"",AX141/$B141)</f>
        <v/>
      </c>
      <c r="BA141" s="567" t="str">
        <f t="shared" ref="BA141:BA204" si="364">IF(OR($B141=0,AZ141=0),"",AZ141/$B141)</f>
        <v/>
      </c>
      <c r="BC141" s="567" t="str">
        <f t="shared" ref="BC141:BC204" si="365">IF(OR($B141=0,BB141=0),"",BB141/$B141)</f>
        <v/>
      </c>
      <c r="BE141" s="567" t="str">
        <f t="shared" ref="BE141:BE204" si="366">IF(OR($B141=0,BD141=0),"",BD141/$B141)</f>
        <v/>
      </c>
      <c r="BG141" s="567" t="str">
        <f t="shared" ref="BG141:BG204" si="367">IF(OR($B141=0,BF141=0),"",BF141/$B141)</f>
        <v/>
      </c>
      <c r="BI141" s="567" t="str">
        <f t="shared" ref="BI141:BI204" si="368">IF(OR($B141=0,BH141=0),"",BH141/$B141)</f>
        <v/>
      </c>
      <c r="BK141" s="567" t="str">
        <f t="shared" ref="BK141:BK204" si="369">IF(OR($B141=0,BJ141=0),"",BJ141/$B141)</f>
        <v/>
      </c>
      <c r="BM141" s="567" t="str">
        <f t="shared" ref="BM141:BM204" si="370">IF(OR($B141=0,BL141=0),"",BL141/$B141)</f>
        <v/>
      </c>
      <c r="BO141" s="567" t="str">
        <f t="shared" ref="BO141:BO204" si="371">IF(OR($B141=0,BN141=0),"",BN141/$B141)</f>
        <v/>
      </c>
      <c r="BQ141" s="567" t="str">
        <f t="shared" ref="BQ141:BQ204" si="372">IF(OR($B141=0,BP141=0),"",BP141/$B141)</f>
        <v/>
      </c>
      <c r="BS141" s="567" t="str">
        <f t="shared" ref="BS141:BS204" si="373">IF(OR($B141=0,BR141=0),"",BR141/$B141)</f>
        <v/>
      </c>
      <c r="BU141" s="567" t="str">
        <f t="shared" ref="BU141:BU204" si="374">IF(OR($B141=0,BT141=0),"",BT141/$B141)</f>
        <v/>
      </c>
      <c r="BW141" s="567" t="str">
        <f t="shared" ref="BW141:BW204" si="375">IF(OR($B141=0,BV141=0),"",BV141/$B141)</f>
        <v/>
      </c>
      <c r="BY141" s="567" t="str">
        <f t="shared" ref="BY141:BY204" si="376">IF(OR($B141=0,BX141=0),"",BX141/$B141)</f>
        <v/>
      </c>
      <c r="CA141" s="567" t="str">
        <f t="shared" ref="CA141:CA204" si="377">IF(OR($B141=0,BZ141=0),"",BZ141/$B141)</f>
        <v/>
      </c>
      <c r="CC141" s="567" t="str">
        <f t="shared" ref="CC141:CC204" si="378">IF(OR($B141=0,CB141=0),"",CB141/$B141)</f>
        <v/>
      </c>
      <c r="CE141" s="567" t="str">
        <f t="shared" ref="CE141:CE204" si="379">IF(OR($B141=0,CD141=0),"",CD141/$B141)</f>
        <v/>
      </c>
      <c r="CG141" s="567" t="str">
        <f t="shared" ref="CG141:CI204" si="380">IF(OR($B141=0,CF141=0),"",CF141/$B141)</f>
        <v/>
      </c>
      <c r="CI141" s="567" t="str">
        <f t="shared" si="380"/>
        <v/>
      </c>
      <c r="CK141" s="567" t="str">
        <f t="shared" ref="CK141:CK204" si="381">IF(OR($B141=0,CJ141=0),"",CJ141/$B141)</f>
        <v/>
      </c>
      <c r="CM141" s="567" t="str">
        <f t="shared" ref="CM141:CM204" si="382">IF(OR($B141=0,CL141=0),"",CL141/$B141)</f>
        <v/>
      </c>
      <c r="CO141" s="567" t="str">
        <f t="shared" ref="CO141:CO204" si="383">IF(OR($B141=0,CN141=0),"",CN141/$B141)</f>
        <v/>
      </c>
      <c r="CQ141" s="567" t="str">
        <f t="shared" ref="CQ141:CQ204" si="384">IF(OR($B141=0,CP141=0),"",CP141/$B141)</f>
        <v/>
      </c>
      <c r="CS141" s="567" t="str">
        <f t="shared" ref="CS141:CS204" si="385">IF(OR($B141=0,CR141=0),"",CR141/$B141)</f>
        <v/>
      </c>
      <c r="CU141" s="567" t="str">
        <f t="shared" ref="CU141:CU204" si="386">IF(OR($B141=0,CT141=0),"",CT141/$B141)</f>
        <v/>
      </c>
      <c r="CW141" s="567" t="str">
        <f t="shared" ref="CW141:CW204" si="387">IF(OR($B141=0,CV141=0),"",CV141/$B141)</f>
        <v/>
      </c>
      <c r="CY141" s="567" t="str">
        <f t="shared" ref="CY141:CY204" si="388">IF(OR($B141=0,CX141=0),"",CX141/$B141)</f>
        <v/>
      </c>
      <c r="DA141" s="567" t="str">
        <f t="shared" ref="DA141:DA204" si="389">IF(OR($B141=0,CZ141=0),"",CZ141/$B141)</f>
        <v/>
      </c>
      <c r="DC141" s="567" t="str">
        <f t="shared" ref="DC141:DC204" si="390">IF(OR($B141=0,DB141=0),"",DB141/$B141)</f>
        <v/>
      </c>
      <c r="DE141" s="567" t="str">
        <f t="shared" ref="DE141:DE204" si="391">IF(OR($B141=0,DD141=0),"",DD141/$B141)</f>
        <v/>
      </c>
      <c r="DG141" s="567" t="str">
        <f t="shared" ref="DG141:DG204" si="392">IF(OR($B141=0,DF141=0),"",DF141/$B141)</f>
        <v/>
      </c>
      <c r="DI141" s="567" t="str">
        <f t="shared" ref="DI141:DI204" si="393">IF(OR($B141=0,DH141=0),"",DH141/$B141)</f>
        <v/>
      </c>
      <c r="DK141" s="567" t="str">
        <f t="shared" ref="DK141:DK204" si="394">IF(OR($B141=0,DJ141=0),"",DJ141/$B141)</f>
        <v/>
      </c>
      <c r="DM141" s="567" t="str">
        <f t="shared" ref="DM141:DM204" si="395">IF(OR($B141=0,DL141=0),"",DL141/$B141)</f>
        <v/>
      </c>
      <c r="DO141" s="567" t="str">
        <f t="shared" ref="DO141:DO204" si="396">IF(OR($B141=0,DN141=0),"",DN141/$B141)</f>
        <v/>
      </c>
      <c r="DQ141" s="567" t="str">
        <f t="shared" ref="DQ141:DQ204" si="397">IF(OR($B141=0,DP141=0),"",DP141/$B141)</f>
        <v/>
      </c>
      <c r="DS141" s="567" t="str">
        <f t="shared" ref="DS141:DS204" si="398">IF(OR($B141=0,DR141=0),"",DR141/$B141)</f>
        <v/>
      </c>
      <c r="DU141" s="567" t="str">
        <f t="shared" ref="DU141:DW204" si="399">IF(OR($B141=0,DT141=0),"",DT141/$B141)</f>
        <v/>
      </c>
      <c r="DW141" s="567" t="str">
        <f t="shared" si="399"/>
        <v/>
      </c>
      <c r="DY141" s="567" t="str">
        <f t="shared" ref="DY141:DY204" si="400">IF(OR($B141=0,DX141=0),"",DX141/$B141)</f>
        <v/>
      </c>
      <c r="EA141" s="567" t="str">
        <f t="shared" ref="EA141:EA204" si="401">IF(OR($B141=0,DZ141=0),"",DZ141/$B141)</f>
        <v/>
      </c>
      <c r="EC141" s="567" t="str">
        <f t="shared" ref="EC141:EC204" si="402">IF(OR($B141=0,EB141=0),"",EB141/$B141)</f>
        <v/>
      </c>
      <c r="EE141" s="567" t="str">
        <f t="shared" ref="EE141:EE204" si="403">IF(OR($B141=0,ED141=0),"",ED141/$B141)</f>
        <v/>
      </c>
      <c r="EG141" s="567" t="str">
        <f t="shared" ref="EG141:EG204" si="404">IF(OR($B141=0,EF141=0),"",EF141/$B141)</f>
        <v/>
      </c>
      <c r="EI141" s="567" t="str">
        <f t="shared" ref="EI141:EI204" si="405">IF(OR($B141=0,EH141=0),"",EH141/$B141)</f>
        <v/>
      </c>
      <c r="EK141" s="567" t="str">
        <f t="shared" ref="EK141:EK204" si="406">IF(OR($B141=0,EJ141=0),"",EJ141/$B141)</f>
        <v/>
      </c>
      <c r="EM141" s="567" t="str">
        <f t="shared" ref="EM141:EM204" si="407">IF(OR($B141=0,EL141=0),"",EL141/$B141)</f>
        <v/>
      </c>
      <c r="EO141" s="567" t="str">
        <f t="shared" ref="EO141:EO204" si="408">IF(OR($B141=0,EN141=0),"",EN141/$B141)</f>
        <v/>
      </c>
      <c r="EQ141" s="567" t="str">
        <f t="shared" ref="EQ141:EQ204" si="409">IF(OR($B141=0,EP141=0),"",EP141/$B141)</f>
        <v/>
      </c>
      <c r="ES141" s="567" t="str">
        <f t="shared" ref="ES141:ES204" si="410">IF(OR($B141=0,ER141=0),"",ER141/$B141)</f>
        <v/>
      </c>
      <c r="EU141" s="567" t="str">
        <f t="shared" ref="EU141:EU204" si="411">IF(OR($B141=0,ET141=0),"",ET141/$B141)</f>
        <v/>
      </c>
      <c r="EW141" s="567" t="str">
        <f t="shared" ref="EW141:EW204" si="412">IF(OR($B141=0,EV141=0),"",EV141/$B141)</f>
        <v/>
      </c>
      <c r="EY141" s="567" t="str">
        <f t="shared" ref="EY141:EY204" si="413">IF(OR($B141=0,EX141=0),"",EX141/$B141)</f>
        <v/>
      </c>
      <c r="FA141" s="567" t="str">
        <f t="shared" ref="FA141:FA204" si="414">IF(OR($B141=0,EZ141=0),"",EZ141/$B141)</f>
        <v/>
      </c>
      <c r="FC141" s="567" t="str">
        <f t="shared" ref="FC141:FC204" si="415">IF(OR($B141=0,FB141=0),"",FB141/$B141)</f>
        <v/>
      </c>
      <c r="FE141" s="567" t="str">
        <f t="shared" ref="FE141:FE204" si="416">IF(OR($B141=0,FD141=0),"",FD141/$B141)</f>
        <v/>
      </c>
      <c r="FG141" s="567" t="str">
        <f t="shared" ref="FG141:FG204" si="417">IF(OR($B141=0,FF141=0),"",FF141/$B141)</f>
        <v/>
      </c>
      <c r="FI141" s="567" t="str">
        <f t="shared" ref="FI141:FK204" si="418">IF(OR($B141=0,FH141=0),"",FH141/$B141)</f>
        <v/>
      </c>
      <c r="FK141" s="567" t="str">
        <f t="shared" si="418"/>
        <v/>
      </c>
      <c r="FM141" s="567" t="str">
        <f t="shared" ref="FM141:FM204" si="419">IF(OR($B141=0,FL141=0),"",FL141/$B141)</f>
        <v/>
      </c>
      <c r="FO141" s="567" t="str">
        <f t="shared" ref="FO141:FO204" si="420">IF(OR($B141=0,FN141=0),"",FN141/$B141)</f>
        <v/>
      </c>
      <c r="FQ141" s="567" t="str">
        <f t="shared" ref="FQ141:FQ204" si="421">IF(OR($B141=0,FP141=0),"",FP141/$B141)</f>
        <v/>
      </c>
      <c r="FS141" s="567" t="str">
        <f t="shared" ref="FS141:FS204" si="422">IF(OR($B141=0,FR141=0),"",FR141/$B141)</f>
        <v/>
      </c>
      <c r="FU141" s="567" t="str">
        <f t="shared" ref="FU141:FU204" si="423">IF(OR($B141=0,FT141=0),"",FT141/$B141)</f>
        <v/>
      </c>
      <c r="FW141" s="567" t="str">
        <f t="shared" ref="FW141:FW204" si="424">IF(OR($B141=0,FV141=0),"",FV141/$B141)</f>
        <v/>
      </c>
      <c r="FY141" s="567" t="str">
        <f t="shared" ref="FY141:FY204" si="425">IF(OR($B141=0,FX141=0),"",FX141/$B141)</f>
        <v/>
      </c>
      <c r="GA141" s="567" t="str">
        <f t="shared" ref="GA141:GA204" si="426">IF(OR($B141=0,FZ141=0),"",FZ141/$B141)</f>
        <v/>
      </c>
      <c r="GC141" s="567" t="str">
        <f t="shared" ref="GC141:GC204" si="427">IF(OR($B141=0,GB141=0),"",GB141/$B141)</f>
        <v/>
      </c>
      <c r="GE141" s="567" t="str">
        <f t="shared" ref="GE141:GE204" si="428">IF(OR($B141=0,GD141=0),"",GD141/$B141)</f>
        <v/>
      </c>
      <c r="GG141" s="567" t="str">
        <f t="shared" ref="GG141:GG204" si="429">IF(OR($B141=0,GF141=0),"",GF141/$B141)</f>
        <v/>
      </c>
      <c r="GI141" s="567" t="str">
        <f t="shared" ref="GI141:GI204" si="430">IF(OR($B141=0,GH141=0),"",GH141/$B141)</f>
        <v/>
      </c>
      <c r="GK141" s="567" t="str">
        <f t="shared" ref="GK141:GK204" si="431">IF(OR($B141=0,GJ141=0),"",GJ141/$B141)</f>
        <v/>
      </c>
      <c r="GM141" s="567" t="str">
        <f t="shared" ref="GM141:GM204" si="432">IF(OR($B141=0,GL141=0),"",GL141/$B141)</f>
        <v/>
      </c>
      <c r="GO141" s="567" t="str">
        <f t="shared" ref="GO141:GO204" si="433">IF(OR($B141=0,GN141=0),"",GN141/$B141)</f>
        <v/>
      </c>
      <c r="GQ141" s="567" t="str">
        <f t="shared" ref="GQ141:GQ204" si="434">IF(OR($B141=0,GP141=0),"",GP141/$B141)</f>
        <v/>
      </c>
      <c r="GS141" s="567" t="str">
        <f t="shared" ref="GS141:GS204" si="435">IF(OR($B141=0,GR141=0),"",GR141/$B141)</f>
        <v/>
      </c>
      <c r="GU141" s="567" t="str">
        <f t="shared" ref="GU141:GU204" si="436">IF(OR($B141=0,GT141=0),"",GT141/$B141)</f>
        <v/>
      </c>
      <c r="GW141" s="567" t="str">
        <f t="shared" ref="GW141:GY204" si="437">IF(OR($B141=0,GV141=0),"",GV141/$B141)</f>
        <v/>
      </c>
      <c r="GY141" s="567" t="str">
        <f t="shared" si="437"/>
        <v/>
      </c>
      <c r="HA141" s="567" t="str">
        <f t="shared" ref="HA141:HA204" si="438">IF(OR($B141=0,GZ141=0),"",GZ141/$B141)</f>
        <v/>
      </c>
      <c r="HC141" s="567" t="str">
        <f t="shared" ref="HC141:HC204" si="439">IF(OR($B141=0,HB141=0),"",HB141/$B141)</f>
        <v/>
      </c>
      <c r="HE141" s="567" t="str">
        <f t="shared" ref="HE141:HE204" si="440">IF(OR($B141=0,HD141=0),"",HD141/$B141)</f>
        <v/>
      </c>
      <c r="HG141" s="567" t="str">
        <f t="shared" ref="HG141:HG204" si="441">IF(OR($B141=0,HF141=0),"",HF141/$B141)</f>
        <v/>
      </c>
      <c r="HI141" s="567" t="str">
        <f t="shared" ref="HI141:HI204" si="442">IF(OR($B141=0,HH141=0),"",HH141/$B141)</f>
        <v/>
      </c>
      <c r="HK141" s="567" t="str">
        <f t="shared" ref="HK141:HK204" si="443">IF(OR($B141=0,HJ141=0),"",HJ141/$B141)</f>
        <v/>
      </c>
      <c r="HM141" s="567" t="str">
        <f t="shared" ref="HM141:HM204" si="444">IF(OR($B141=0,HL141=0),"",HL141/$B141)</f>
        <v/>
      </c>
      <c r="HO141" s="567" t="str">
        <f t="shared" ref="HO141:HO204" si="445">IF(OR($B141=0,HN141=0),"",HN141/$B141)</f>
        <v/>
      </c>
      <c r="HQ141" s="567" t="str">
        <f t="shared" ref="HQ141:HQ204" si="446">IF(OR($B141=0,HP141=0),"",HP141/$B141)</f>
        <v/>
      </c>
      <c r="HS141" s="567" t="str">
        <f t="shared" ref="HS141:HS204" si="447">IF(OR($B141=0,HR141=0),"",HR141/$B141)</f>
        <v/>
      </c>
      <c r="HU141" s="567" t="str">
        <f t="shared" ref="HU141:HU204" si="448">IF(OR($B141=0,HT141=0),"",HT141/$B141)</f>
        <v/>
      </c>
      <c r="HW141" s="567" t="str">
        <f t="shared" ref="HW141:HW204" si="449">IF(OR($B141=0,HV141=0),"",HV141/$B141)</f>
        <v/>
      </c>
      <c r="HY141" s="567" t="str">
        <f t="shared" ref="HY141:HY204" si="450">IF(OR($B141=0,HX141=0),"",HX141/$B141)</f>
        <v/>
      </c>
      <c r="IA141" s="567" t="str">
        <f t="shared" ref="IA141:IA204" si="451">IF(OR($B141=0,HZ141=0),"",HZ141/$B141)</f>
        <v/>
      </c>
      <c r="IC141" s="567" t="str">
        <f t="shared" ref="IC141:IC204" si="452">IF(OR($B141=0,IB141=0),"",IB141/$B141)</f>
        <v/>
      </c>
      <c r="IE141" s="567" t="str">
        <f t="shared" ref="IE141:IE204" si="453">IF(OR($B141=0,ID141=0),"",ID141/$B141)</f>
        <v/>
      </c>
      <c r="IG141" s="567" t="str">
        <f t="shared" ref="IG141:IG204" si="454">IF(OR($B141=0,IF141=0),"",IF141/$B141)</f>
        <v/>
      </c>
      <c r="II141" s="567" t="str">
        <f t="shared" ref="II141:II204" si="455">IF(OR($B141=0,IH141=0),"",IH141/$B141)</f>
        <v/>
      </c>
      <c r="IK141" s="567" t="str">
        <f t="shared" ref="IK141:IM204" si="456">IF(OR($B141=0,IJ141=0),"",IJ141/$B141)</f>
        <v/>
      </c>
      <c r="IM141" s="567" t="str">
        <f t="shared" si="456"/>
        <v/>
      </c>
      <c r="IO141" s="567" t="str">
        <f t="shared" ref="IO141:IO204" si="457">IF(OR($B141=0,IN141=0),"",IN141/$B141)</f>
        <v/>
      </c>
      <c r="IQ141" s="567" t="str">
        <f t="shared" ref="IQ141:IQ204" si="458">IF(OR($B141=0,IP141=0),"",IP141/$B141)</f>
        <v/>
      </c>
      <c r="IS141" s="567" t="str">
        <f t="shared" ref="IS141:IS204" si="459">IF(OR($B141=0,IR141=0),"",IR141/$B141)</f>
        <v/>
      </c>
      <c r="IU141" s="567" t="str">
        <f t="shared" ref="IU141:IU204" si="460">IF(OR($B141=0,IT141=0),"",IT141/$B141)</f>
        <v/>
      </c>
      <c r="IW141" s="567" t="str">
        <f t="shared" ref="IW141:IW204" si="461">IF(OR($B141=0,IV141=0),"",IV141/$B141)</f>
        <v/>
      </c>
      <c r="IY141" s="567" t="str">
        <f t="shared" ref="IY141:IY204" si="462">IF(OR($B141=0,IX141=0),"",IX141/$B141)</f>
        <v/>
      </c>
      <c r="JA141" s="567" t="str">
        <f t="shared" ref="JA141:JA204" si="463">IF(OR($B141=0,IZ141=0),"",IZ141/$B141)</f>
        <v/>
      </c>
      <c r="JC141" s="567" t="str">
        <f t="shared" ref="JC141:JC204" si="464">IF(OR($B141=0,JB141=0),"",JB141/$B141)</f>
        <v/>
      </c>
      <c r="JE141" s="567" t="str">
        <f t="shared" ref="JE141:JE204" si="465">IF(OR($B141=0,JD141=0),"",JD141/$B141)</f>
        <v/>
      </c>
      <c r="JG141" s="567" t="str">
        <f t="shared" ref="JG141:JG204" si="466">IF(OR($B141=0,JF141=0),"",JF141/$B141)</f>
        <v/>
      </c>
      <c r="JI141" s="567" t="str">
        <f t="shared" ref="JI141:JI204" si="467">IF(OR($B141=0,JH141=0),"",JH141/$B141)</f>
        <v/>
      </c>
      <c r="JK141" s="567" t="str">
        <f t="shared" ref="JK141:JK204" si="468">IF(OR($B141=0,JJ141=0),"",JJ141/$B141)</f>
        <v/>
      </c>
      <c r="JM141" s="567" t="str">
        <f t="shared" ref="JM141:JM204" si="469">IF(OR($B141=0,JL141=0),"",JL141/$B141)</f>
        <v/>
      </c>
      <c r="JO141" s="567" t="str">
        <f t="shared" ref="JO141:JO204" si="470">IF(OR($B141=0,JN141=0),"",JN141/$B141)</f>
        <v/>
      </c>
      <c r="JQ141" s="567" t="str">
        <f t="shared" ref="JQ141:JQ204" si="471">IF(OR($B141=0,JP141=0),"",JP141/$B141)</f>
        <v/>
      </c>
      <c r="JS141" s="567" t="str">
        <f t="shared" ref="JS141:JS204" si="472">IF(OR($B141=0,JR141=0),"",JR141/$B141)</f>
        <v/>
      </c>
      <c r="JU141" s="567" t="str">
        <f t="shared" ref="JU141:JU204" si="473">IF(OR($B141=0,JT141=0),"",JT141/$B141)</f>
        <v/>
      </c>
      <c r="JW141" s="567" t="str">
        <f t="shared" ref="JW141:JW204" si="474">IF(OR($B141=0,JV141=0),"",JV141/$B141)</f>
        <v/>
      </c>
      <c r="JY141" s="567" t="str">
        <f t="shared" ref="JY141:KA204" si="475">IF(OR($B141=0,JX141=0),"",JX141/$B141)</f>
        <v/>
      </c>
      <c r="KA141" s="567" t="str">
        <f t="shared" si="475"/>
        <v/>
      </c>
      <c r="KC141" s="567" t="str">
        <f t="shared" ref="KC141:KC204" si="476">IF(OR($B141=0,KB141=0),"",KB141/$B141)</f>
        <v/>
      </c>
      <c r="KE141" s="567" t="str">
        <f t="shared" ref="KE141:KE204" si="477">IF(OR($B141=0,KD141=0),"",KD141/$B141)</f>
        <v/>
      </c>
      <c r="KG141" s="567" t="str">
        <f t="shared" ref="KG141:KG204" si="478">IF(OR($B141=0,KF141=0),"",KF141/$B141)</f>
        <v/>
      </c>
      <c r="KI141" s="567" t="str">
        <f t="shared" ref="KI141:KI204" si="479">IF(OR($B141=0,KH141=0),"",KH141/$B141)</f>
        <v/>
      </c>
      <c r="KK141" s="567" t="str">
        <f t="shared" ref="KK141:KK204" si="480">IF(OR($B141=0,KJ141=0),"",KJ141/$B141)</f>
        <v/>
      </c>
      <c r="KM141" s="567" t="str">
        <f t="shared" ref="KM141:KM204" si="481">IF(OR($B141=0,KL141=0),"",KL141/$B141)</f>
        <v/>
      </c>
      <c r="KO141" s="567" t="str">
        <f t="shared" ref="KO141:KO204" si="482">IF(OR($B141=0,KN141=0),"",KN141/$B141)</f>
        <v/>
      </c>
      <c r="KQ141" s="567" t="str">
        <f t="shared" ref="KQ141:KQ204" si="483">IF(OR($B141=0,KP141=0),"",KP141/$B141)</f>
        <v/>
      </c>
      <c r="KS141" s="567" t="str">
        <f t="shared" ref="KS141:KS204" si="484">IF(OR($B141=0,KR141=0),"",KR141/$B141)</f>
        <v/>
      </c>
      <c r="KU141" s="567" t="str">
        <f t="shared" ref="KU141:KU204" si="485">IF(OR($B141=0,KT141=0),"",KT141/$B141)</f>
        <v/>
      </c>
      <c r="KW141" s="567" t="str">
        <f t="shared" ref="KW141:KW204" si="486">IF(OR($B141=0,KV141=0),"",KV141/$B141)</f>
        <v/>
      </c>
      <c r="KY141" s="567" t="str">
        <f t="shared" ref="KY141:KY204" si="487">IF(OR($B141=0,KX141=0),"",KX141/$B141)</f>
        <v/>
      </c>
      <c r="LA141" s="567" t="str">
        <f t="shared" ref="LA141:LA204" si="488">IF(OR($B141=0,KZ141=0),"",KZ141/$B141)</f>
        <v/>
      </c>
      <c r="LC141" s="567" t="str">
        <f t="shared" ref="LC141:LC204" si="489">IF(OR($B141=0,LB141=0),"",LB141/$B141)</f>
        <v/>
      </c>
      <c r="LE141" s="567" t="str">
        <f t="shared" ref="LE141:LE204" si="490">IF(OR($B141=0,LD141=0),"",LD141/$B141)</f>
        <v/>
      </c>
      <c r="LG141" s="567" t="str">
        <f t="shared" ref="LG141:LG204" si="491">IF(OR($B141=0,LF141=0),"",LF141/$B141)</f>
        <v/>
      </c>
      <c r="LI141" s="567" t="str">
        <f t="shared" ref="LI141:LI204" si="492">IF(OR($B141=0,LH141=0),"",LH141/$B141)</f>
        <v/>
      </c>
      <c r="LK141" s="567" t="str">
        <f t="shared" ref="LK141:LK204" si="493">IF(OR($B141=0,LJ141=0),"",LJ141/$B141)</f>
        <v/>
      </c>
      <c r="LM141" s="567" t="str">
        <f t="shared" ref="LM141:LO204" si="494">IF(OR($B141=0,LL141=0),"",LL141/$B141)</f>
        <v/>
      </c>
      <c r="LO141" s="567" t="str">
        <f t="shared" si="494"/>
        <v/>
      </c>
      <c r="LQ141" s="567" t="str">
        <f t="shared" ref="LQ141:LQ204" si="495">IF(OR($B141=0,LP141=0),"",LP141/$B141)</f>
        <v/>
      </c>
      <c r="LS141" s="567" t="str">
        <f t="shared" ref="LS141:LS204" si="496">IF(OR($B141=0,LR141=0),"",LR141/$B141)</f>
        <v/>
      </c>
      <c r="LU141" s="567" t="str">
        <f t="shared" ref="LU141:LU204" si="497">IF(OR($B141=0,LT141=0),"",LT141/$B141)</f>
        <v/>
      </c>
      <c r="LW141" s="567" t="str">
        <f t="shared" ref="LW141:LW204" si="498">IF(OR($B141=0,LV141=0),"",LV141/$B141)</f>
        <v/>
      </c>
      <c r="LY141" s="567" t="str">
        <f t="shared" ref="LY141:LY204" si="499">IF(OR($B141=0,LX141=0),"",LX141/$B141)</f>
        <v/>
      </c>
      <c r="MA141" s="567" t="str">
        <f t="shared" ref="MA141:MA204" si="500">IF(OR($B141=0,LZ141=0),"",LZ141/$B141)</f>
        <v/>
      </c>
      <c r="MC141" s="567" t="str">
        <f t="shared" ref="MC141:MC204" si="501">IF(OR($B141=0,MB141=0),"",MB141/$B141)</f>
        <v/>
      </c>
      <c r="ME141" s="567" t="str">
        <f t="shared" ref="ME141:ME204" si="502">IF(OR($B141=0,MD141=0),"",MD141/$B141)</f>
        <v/>
      </c>
      <c r="MG141" s="567" t="str">
        <f t="shared" ref="MG141:MG204" si="503">IF(OR($B141=0,MF141=0),"",MF141/$B141)</f>
        <v/>
      </c>
      <c r="MI141" s="567" t="str">
        <f t="shared" ref="MI141:MI204" si="504">IF(OR($B141=0,MH141=0),"",MH141/$B141)</f>
        <v/>
      </c>
      <c r="MK141" s="567" t="str">
        <f t="shared" ref="MK141:MK204" si="505">IF(OR($B141=0,MJ141=0),"",MJ141/$B141)</f>
        <v/>
      </c>
      <c r="MM141" s="567" t="str">
        <f t="shared" ref="MM141:MM204" si="506">IF(OR($B141=0,ML141=0),"",ML141/$B141)</f>
        <v/>
      </c>
      <c r="MO141" s="567" t="str">
        <f t="shared" ref="MO141:MO204" si="507">IF(OR($B141=0,MN141=0),"",MN141/$B141)</f>
        <v/>
      </c>
      <c r="MQ141" s="567" t="str">
        <f t="shared" ref="MQ141:MQ204" si="508">IF(OR($B141=0,MP141=0),"",MP141/$B141)</f>
        <v/>
      </c>
      <c r="MS141" s="567" t="str">
        <f t="shared" ref="MS141:MS204" si="509">IF(OR($B141=0,MR141=0),"",MR141/$B141)</f>
        <v/>
      </c>
      <c r="MU141" s="567" t="str">
        <f t="shared" ref="MU141:MU204" si="510">IF(OR($B141=0,MT141=0),"",MT141/$B141)</f>
        <v/>
      </c>
      <c r="MW141" s="567" t="str">
        <f t="shared" ref="MW141:MW204" si="511">IF(OR($B141=0,MV141=0),"",MV141/$B141)</f>
        <v/>
      </c>
      <c r="MY141" s="567" t="str">
        <f t="shared" ref="MY141:MY204" si="512">IF(OR($B141=0,MX141=0),"",MX141/$B141)</f>
        <v/>
      </c>
    </row>
    <row r="142" spans="5:363">
      <c r="E142" s="567" t="str">
        <f t="shared" si="342"/>
        <v/>
      </c>
      <c r="G142" s="567" t="str">
        <f t="shared" si="342"/>
        <v/>
      </c>
      <c r="I142" s="567" t="str">
        <f t="shared" si="343"/>
        <v/>
      </c>
      <c r="K142" s="567" t="str">
        <f t="shared" si="344"/>
        <v/>
      </c>
      <c r="M142" s="567" t="str">
        <f t="shared" si="345"/>
        <v/>
      </c>
      <c r="O142" s="567" t="str">
        <f t="shared" si="346"/>
        <v/>
      </c>
      <c r="Q142" s="567" t="str">
        <f t="shared" si="347"/>
        <v/>
      </c>
      <c r="S142" s="567" t="str">
        <f t="shared" si="348"/>
        <v/>
      </c>
      <c r="U142" s="567" t="str">
        <f t="shared" si="349"/>
        <v/>
      </c>
      <c r="W142" s="567" t="str">
        <f t="shared" si="350"/>
        <v/>
      </c>
      <c r="Y142" s="567" t="str">
        <f t="shared" si="351"/>
        <v/>
      </c>
      <c r="AA142" s="567" t="str">
        <f t="shared" si="352"/>
        <v/>
      </c>
      <c r="AC142" s="567" t="str">
        <f t="shared" si="353"/>
        <v/>
      </c>
      <c r="AE142" s="567" t="str">
        <f t="shared" si="354"/>
        <v/>
      </c>
      <c r="AG142" s="567" t="str">
        <f t="shared" si="355"/>
        <v/>
      </c>
      <c r="AI142" s="567" t="str">
        <f t="shared" si="356"/>
        <v/>
      </c>
      <c r="AK142" s="567" t="str">
        <f t="shared" si="357"/>
        <v/>
      </c>
      <c r="AM142" s="567" t="str">
        <f t="shared" si="358"/>
        <v/>
      </c>
      <c r="AO142" s="567" t="str">
        <f t="shared" si="359"/>
        <v/>
      </c>
      <c r="AQ142" s="567" t="str">
        <f t="shared" si="360"/>
        <v/>
      </c>
      <c r="AS142" s="567" t="str">
        <f t="shared" si="361"/>
        <v/>
      </c>
      <c r="AU142" s="567" t="str">
        <f t="shared" si="361"/>
        <v/>
      </c>
      <c r="AW142" s="567" t="str">
        <f t="shared" si="362"/>
        <v/>
      </c>
      <c r="AY142" s="567" t="str">
        <f t="shared" si="363"/>
        <v/>
      </c>
      <c r="BA142" s="567" t="str">
        <f t="shared" si="364"/>
        <v/>
      </c>
      <c r="BC142" s="567" t="str">
        <f t="shared" si="365"/>
        <v/>
      </c>
      <c r="BE142" s="567" t="str">
        <f t="shared" si="366"/>
        <v/>
      </c>
      <c r="BG142" s="567" t="str">
        <f t="shared" si="367"/>
        <v/>
      </c>
      <c r="BI142" s="567" t="str">
        <f t="shared" si="368"/>
        <v/>
      </c>
      <c r="BK142" s="567" t="str">
        <f t="shared" si="369"/>
        <v/>
      </c>
      <c r="BM142" s="567" t="str">
        <f t="shared" si="370"/>
        <v/>
      </c>
      <c r="BO142" s="567" t="str">
        <f t="shared" si="371"/>
        <v/>
      </c>
      <c r="BQ142" s="567" t="str">
        <f t="shared" si="372"/>
        <v/>
      </c>
      <c r="BS142" s="567" t="str">
        <f t="shared" si="373"/>
        <v/>
      </c>
      <c r="BU142" s="567" t="str">
        <f t="shared" si="374"/>
        <v/>
      </c>
      <c r="BW142" s="567" t="str">
        <f t="shared" si="375"/>
        <v/>
      </c>
      <c r="BY142" s="567" t="str">
        <f t="shared" si="376"/>
        <v/>
      </c>
      <c r="CA142" s="567" t="str">
        <f t="shared" si="377"/>
        <v/>
      </c>
      <c r="CC142" s="567" t="str">
        <f t="shared" si="378"/>
        <v/>
      </c>
      <c r="CE142" s="567" t="str">
        <f t="shared" si="379"/>
        <v/>
      </c>
      <c r="CG142" s="567" t="str">
        <f t="shared" si="380"/>
        <v/>
      </c>
      <c r="CI142" s="567" t="str">
        <f t="shared" si="380"/>
        <v/>
      </c>
      <c r="CK142" s="567" t="str">
        <f t="shared" si="381"/>
        <v/>
      </c>
      <c r="CM142" s="567" t="str">
        <f t="shared" si="382"/>
        <v/>
      </c>
      <c r="CO142" s="567" t="str">
        <f t="shared" si="383"/>
        <v/>
      </c>
      <c r="CQ142" s="567" t="str">
        <f t="shared" si="384"/>
        <v/>
      </c>
      <c r="CS142" s="567" t="str">
        <f t="shared" si="385"/>
        <v/>
      </c>
      <c r="CU142" s="567" t="str">
        <f t="shared" si="386"/>
        <v/>
      </c>
      <c r="CW142" s="567" t="str">
        <f t="shared" si="387"/>
        <v/>
      </c>
      <c r="CY142" s="567" t="str">
        <f t="shared" si="388"/>
        <v/>
      </c>
      <c r="DA142" s="567" t="str">
        <f t="shared" si="389"/>
        <v/>
      </c>
      <c r="DC142" s="567" t="str">
        <f t="shared" si="390"/>
        <v/>
      </c>
      <c r="DE142" s="567" t="str">
        <f t="shared" si="391"/>
        <v/>
      </c>
      <c r="DG142" s="567" t="str">
        <f t="shared" si="392"/>
        <v/>
      </c>
      <c r="DI142" s="567" t="str">
        <f t="shared" si="393"/>
        <v/>
      </c>
      <c r="DK142" s="567" t="str">
        <f t="shared" si="394"/>
        <v/>
      </c>
      <c r="DM142" s="567" t="str">
        <f t="shared" si="395"/>
        <v/>
      </c>
      <c r="DO142" s="567" t="str">
        <f t="shared" si="396"/>
        <v/>
      </c>
      <c r="DQ142" s="567" t="str">
        <f t="shared" si="397"/>
        <v/>
      </c>
      <c r="DS142" s="567" t="str">
        <f t="shared" si="398"/>
        <v/>
      </c>
      <c r="DU142" s="567" t="str">
        <f t="shared" si="399"/>
        <v/>
      </c>
      <c r="DW142" s="567" t="str">
        <f t="shared" si="399"/>
        <v/>
      </c>
      <c r="DY142" s="567" t="str">
        <f t="shared" si="400"/>
        <v/>
      </c>
      <c r="EA142" s="567" t="str">
        <f t="shared" si="401"/>
        <v/>
      </c>
      <c r="EC142" s="567" t="str">
        <f t="shared" si="402"/>
        <v/>
      </c>
      <c r="EE142" s="567" t="str">
        <f t="shared" si="403"/>
        <v/>
      </c>
      <c r="EG142" s="567" t="str">
        <f t="shared" si="404"/>
        <v/>
      </c>
      <c r="EI142" s="567" t="str">
        <f t="shared" si="405"/>
        <v/>
      </c>
      <c r="EK142" s="567" t="str">
        <f t="shared" si="406"/>
        <v/>
      </c>
      <c r="EM142" s="567" t="str">
        <f t="shared" si="407"/>
        <v/>
      </c>
      <c r="EO142" s="567" t="str">
        <f t="shared" si="408"/>
        <v/>
      </c>
      <c r="EQ142" s="567" t="str">
        <f t="shared" si="409"/>
        <v/>
      </c>
      <c r="ES142" s="567" t="str">
        <f t="shared" si="410"/>
        <v/>
      </c>
      <c r="EU142" s="567" t="str">
        <f t="shared" si="411"/>
        <v/>
      </c>
      <c r="EW142" s="567" t="str">
        <f t="shared" si="412"/>
        <v/>
      </c>
      <c r="EY142" s="567" t="str">
        <f t="shared" si="413"/>
        <v/>
      </c>
      <c r="FA142" s="567" t="str">
        <f t="shared" si="414"/>
        <v/>
      </c>
      <c r="FC142" s="567" t="str">
        <f t="shared" si="415"/>
        <v/>
      </c>
      <c r="FE142" s="567" t="str">
        <f t="shared" si="416"/>
        <v/>
      </c>
      <c r="FG142" s="567" t="str">
        <f t="shared" si="417"/>
        <v/>
      </c>
      <c r="FI142" s="567" t="str">
        <f t="shared" si="418"/>
        <v/>
      </c>
      <c r="FK142" s="567" t="str">
        <f t="shared" si="418"/>
        <v/>
      </c>
      <c r="FM142" s="567" t="str">
        <f t="shared" si="419"/>
        <v/>
      </c>
      <c r="FO142" s="567" t="str">
        <f t="shared" si="420"/>
        <v/>
      </c>
      <c r="FQ142" s="567" t="str">
        <f t="shared" si="421"/>
        <v/>
      </c>
      <c r="FS142" s="567" t="str">
        <f t="shared" si="422"/>
        <v/>
      </c>
      <c r="FU142" s="567" t="str">
        <f t="shared" si="423"/>
        <v/>
      </c>
      <c r="FW142" s="567" t="str">
        <f t="shared" si="424"/>
        <v/>
      </c>
      <c r="FY142" s="567" t="str">
        <f t="shared" si="425"/>
        <v/>
      </c>
      <c r="GA142" s="567" t="str">
        <f t="shared" si="426"/>
        <v/>
      </c>
      <c r="GC142" s="567" t="str">
        <f t="shared" si="427"/>
        <v/>
      </c>
      <c r="GE142" s="567" t="str">
        <f t="shared" si="428"/>
        <v/>
      </c>
      <c r="GG142" s="567" t="str">
        <f t="shared" si="429"/>
        <v/>
      </c>
      <c r="GI142" s="567" t="str">
        <f t="shared" si="430"/>
        <v/>
      </c>
      <c r="GK142" s="567" t="str">
        <f t="shared" si="431"/>
        <v/>
      </c>
      <c r="GM142" s="567" t="str">
        <f t="shared" si="432"/>
        <v/>
      </c>
      <c r="GO142" s="567" t="str">
        <f t="shared" si="433"/>
        <v/>
      </c>
      <c r="GQ142" s="567" t="str">
        <f t="shared" si="434"/>
        <v/>
      </c>
      <c r="GS142" s="567" t="str">
        <f t="shared" si="435"/>
        <v/>
      </c>
      <c r="GU142" s="567" t="str">
        <f t="shared" si="436"/>
        <v/>
      </c>
      <c r="GW142" s="567" t="str">
        <f t="shared" si="437"/>
        <v/>
      </c>
      <c r="GY142" s="567" t="str">
        <f t="shared" si="437"/>
        <v/>
      </c>
      <c r="HA142" s="567" t="str">
        <f t="shared" si="438"/>
        <v/>
      </c>
      <c r="HC142" s="567" t="str">
        <f t="shared" si="439"/>
        <v/>
      </c>
      <c r="HE142" s="567" t="str">
        <f t="shared" si="440"/>
        <v/>
      </c>
      <c r="HG142" s="567" t="str">
        <f t="shared" si="441"/>
        <v/>
      </c>
      <c r="HI142" s="567" t="str">
        <f t="shared" si="442"/>
        <v/>
      </c>
      <c r="HK142" s="567" t="str">
        <f t="shared" si="443"/>
        <v/>
      </c>
      <c r="HM142" s="567" t="str">
        <f t="shared" si="444"/>
        <v/>
      </c>
      <c r="HO142" s="567" t="str">
        <f t="shared" si="445"/>
        <v/>
      </c>
      <c r="HQ142" s="567" t="str">
        <f t="shared" si="446"/>
        <v/>
      </c>
      <c r="HS142" s="567" t="str">
        <f t="shared" si="447"/>
        <v/>
      </c>
      <c r="HU142" s="567" t="str">
        <f t="shared" si="448"/>
        <v/>
      </c>
      <c r="HW142" s="567" t="str">
        <f t="shared" si="449"/>
        <v/>
      </c>
      <c r="HY142" s="567" t="str">
        <f t="shared" si="450"/>
        <v/>
      </c>
      <c r="IA142" s="567" t="str">
        <f t="shared" si="451"/>
        <v/>
      </c>
      <c r="IC142" s="567" t="str">
        <f t="shared" si="452"/>
        <v/>
      </c>
      <c r="IE142" s="567" t="str">
        <f t="shared" si="453"/>
        <v/>
      </c>
      <c r="IG142" s="567" t="str">
        <f t="shared" si="454"/>
        <v/>
      </c>
      <c r="II142" s="567" t="str">
        <f t="shared" si="455"/>
        <v/>
      </c>
      <c r="IK142" s="567" t="str">
        <f t="shared" si="456"/>
        <v/>
      </c>
      <c r="IM142" s="567" t="str">
        <f t="shared" si="456"/>
        <v/>
      </c>
      <c r="IO142" s="567" t="str">
        <f t="shared" si="457"/>
        <v/>
      </c>
      <c r="IQ142" s="567" t="str">
        <f t="shared" si="458"/>
        <v/>
      </c>
      <c r="IS142" s="567" t="str">
        <f t="shared" si="459"/>
        <v/>
      </c>
      <c r="IU142" s="567" t="str">
        <f t="shared" si="460"/>
        <v/>
      </c>
      <c r="IW142" s="567" t="str">
        <f t="shared" si="461"/>
        <v/>
      </c>
      <c r="IY142" s="567" t="str">
        <f t="shared" si="462"/>
        <v/>
      </c>
      <c r="JA142" s="567" t="str">
        <f t="shared" si="463"/>
        <v/>
      </c>
      <c r="JC142" s="567" t="str">
        <f t="shared" si="464"/>
        <v/>
      </c>
      <c r="JE142" s="567" t="str">
        <f t="shared" si="465"/>
        <v/>
      </c>
      <c r="JG142" s="567" t="str">
        <f t="shared" si="466"/>
        <v/>
      </c>
      <c r="JI142" s="567" t="str">
        <f t="shared" si="467"/>
        <v/>
      </c>
      <c r="JK142" s="567" t="str">
        <f t="shared" si="468"/>
        <v/>
      </c>
      <c r="JM142" s="567" t="str">
        <f t="shared" si="469"/>
        <v/>
      </c>
      <c r="JO142" s="567" t="str">
        <f t="shared" si="470"/>
        <v/>
      </c>
      <c r="JQ142" s="567" t="str">
        <f t="shared" si="471"/>
        <v/>
      </c>
      <c r="JS142" s="567" t="str">
        <f t="shared" si="472"/>
        <v/>
      </c>
      <c r="JU142" s="567" t="str">
        <f t="shared" si="473"/>
        <v/>
      </c>
      <c r="JW142" s="567" t="str">
        <f t="shared" si="474"/>
        <v/>
      </c>
      <c r="JY142" s="567" t="str">
        <f t="shared" si="475"/>
        <v/>
      </c>
      <c r="KA142" s="567" t="str">
        <f t="shared" si="475"/>
        <v/>
      </c>
      <c r="KC142" s="567" t="str">
        <f t="shared" si="476"/>
        <v/>
      </c>
      <c r="KE142" s="567" t="str">
        <f t="shared" si="477"/>
        <v/>
      </c>
      <c r="KG142" s="567" t="str">
        <f t="shared" si="478"/>
        <v/>
      </c>
      <c r="KI142" s="567" t="str">
        <f t="shared" si="479"/>
        <v/>
      </c>
      <c r="KK142" s="567" t="str">
        <f t="shared" si="480"/>
        <v/>
      </c>
      <c r="KM142" s="567" t="str">
        <f t="shared" si="481"/>
        <v/>
      </c>
      <c r="KO142" s="567" t="str">
        <f t="shared" si="482"/>
        <v/>
      </c>
      <c r="KQ142" s="567" t="str">
        <f t="shared" si="483"/>
        <v/>
      </c>
      <c r="KS142" s="567" t="str">
        <f t="shared" si="484"/>
        <v/>
      </c>
      <c r="KU142" s="567" t="str">
        <f t="shared" si="485"/>
        <v/>
      </c>
      <c r="KW142" s="567" t="str">
        <f t="shared" si="486"/>
        <v/>
      </c>
      <c r="KY142" s="567" t="str">
        <f t="shared" si="487"/>
        <v/>
      </c>
      <c r="LA142" s="567" t="str">
        <f t="shared" si="488"/>
        <v/>
      </c>
      <c r="LC142" s="567" t="str">
        <f t="shared" si="489"/>
        <v/>
      </c>
      <c r="LE142" s="567" t="str">
        <f t="shared" si="490"/>
        <v/>
      </c>
      <c r="LG142" s="567" t="str">
        <f t="shared" si="491"/>
        <v/>
      </c>
      <c r="LI142" s="567" t="str">
        <f t="shared" si="492"/>
        <v/>
      </c>
      <c r="LK142" s="567" t="str">
        <f t="shared" si="493"/>
        <v/>
      </c>
      <c r="LM142" s="567" t="str">
        <f t="shared" si="494"/>
        <v/>
      </c>
      <c r="LO142" s="567" t="str">
        <f t="shared" si="494"/>
        <v/>
      </c>
      <c r="LQ142" s="567" t="str">
        <f t="shared" si="495"/>
        <v/>
      </c>
      <c r="LS142" s="567" t="str">
        <f t="shared" si="496"/>
        <v/>
      </c>
      <c r="LU142" s="567" t="str">
        <f t="shared" si="497"/>
        <v/>
      </c>
      <c r="LW142" s="567" t="str">
        <f t="shared" si="498"/>
        <v/>
      </c>
      <c r="LY142" s="567" t="str">
        <f t="shared" si="499"/>
        <v/>
      </c>
      <c r="MA142" s="567" t="str">
        <f t="shared" si="500"/>
        <v/>
      </c>
      <c r="MC142" s="567" t="str">
        <f t="shared" si="501"/>
        <v/>
      </c>
      <c r="ME142" s="567" t="str">
        <f t="shared" si="502"/>
        <v/>
      </c>
      <c r="MG142" s="567" t="str">
        <f t="shared" si="503"/>
        <v/>
      </c>
      <c r="MI142" s="567" t="str">
        <f t="shared" si="504"/>
        <v/>
      </c>
      <c r="MK142" s="567" t="str">
        <f t="shared" si="505"/>
        <v/>
      </c>
      <c r="MM142" s="567" t="str">
        <f t="shared" si="506"/>
        <v/>
      </c>
      <c r="MO142" s="567" t="str">
        <f t="shared" si="507"/>
        <v/>
      </c>
      <c r="MQ142" s="567" t="str">
        <f t="shared" si="508"/>
        <v/>
      </c>
      <c r="MS142" s="567" t="str">
        <f t="shared" si="509"/>
        <v/>
      </c>
      <c r="MU142" s="567" t="str">
        <f t="shared" si="510"/>
        <v/>
      </c>
      <c r="MW142" s="567" t="str">
        <f t="shared" si="511"/>
        <v/>
      </c>
      <c r="MY142" s="567" t="str">
        <f t="shared" si="512"/>
        <v/>
      </c>
    </row>
    <row r="143" spans="5:363">
      <c r="E143" s="567" t="str">
        <f t="shared" si="342"/>
        <v/>
      </c>
      <c r="G143" s="567" t="str">
        <f t="shared" si="342"/>
        <v/>
      </c>
      <c r="I143" s="567" t="str">
        <f t="shared" si="343"/>
        <v/>
      </c>
      <c r="K143" s="567" t="str">
        <f t="shared" si="344"/>
        <v/>
      </c>
      <c r="M143" s="567" t="str">
        <f t="shared" si="345"/>
        <v/>
      </c>
      <c r="O143" s="567" t="str">
        <f t="shared" si="346"/>
        <v/>
      </c>
      <c r="Q143" s="567" t="str">
        <f t="shared" si="347"/>
        <v/>
      </c>
      <c r="S143" s="567" t="str">
        <f t="shared" si="348"/>
        <v/>
      </c>
      <c r="U143" s="567" t="str">
        <f t="shared" si="349"/>
        <v/>
      </c>
      <c r="W143" s="567" t="str">
        <f t="shared" si="350"/>
        <v/>
      </c>
      <c r="Y143" s="567" t="str">
        <f t="shared" si="351"/>
        <v/>
      </c>
      <c r="AA143" s="567" t="str">
        <f t="shared" si="352"/>
        <v/>
      </c>
      <c r="AC143" s="567" t="str">
        <f t="shared" si="353"/>
        <v/>
      </c>
      <c r="AE143" s="567" t="str">
        <f t="shared" si="354"/>
        <v/>
      </c>
      <c r="AG143" s="567" t="str">
        <f t="shared" si="355"/>
        <v/>
      </c>
      <c r="AI143" s="567" t="str">
        <f t="shared" si="356"/>
        <v/>
      </c>
      <c r="AK143" s="567" t="str">
        <f t="shared" si="357"/>
        <v/>
      </c>
      <c r="AM143" s="567" t="str">
        <f t="shared" si="358"/>
        <v/>
      </c>
      <c r="AO143" s="567" t="str">
        <f t="shared" si="359"/>
        <v/>
      </c>
      <c r="AQ143" s="567" t="str">
        <f t="shared" si="360"/>
        <v/>
      </c>
      <c r="AS143" s="567" t="str">
        <f t="shared" si="361"/>
        <v/>
      </c>
      <c r="AU143" s="567" t="str">
        <f t="shared" si="361"/>
        <v/>
      </c>
      <c r="AW143" s="567" t="str">
        <f t="shared" si="362"/>
        <v/>
      </c>
      <c r="AY143" s="567" t="str">
        <f t="shared" si="363"/>
        <v/>
      </c>
      <c r="BA143" s="567" t="str">
        <f t="shared" si="364"/>
        <v/>
      </c>
      <c r="BC143" s="567" t="str">
        <f t="shared" si="365"/>
        <v/>
      </c>
      <c r="BE143" s="567" t="str">
        <f t="shared" si="366"/>
        <v/>
      </c>
      <c r="BG143" s="567" t="str">
        <f t="shared" si="367"/>
        <v/>
      </c>
      <c r="BI143" s="567" t="str">
        <f t="shared" si="368"/>
        <v/>
      </c>
      <c r="BK143" s="567" t="str">
        <f t="shared" si="369"/>
        <v/>
      </c>
      <c r="BM143" s="567" t="str">
        <f t="shared" si="370"/>
        <v/>
      </c>
      <c r="BO143" s="567" t="str">
        <f t="shared" si="371"/>
        <v/>
      </c>
      <c r="BQ143" s="567" t="str">
        <f t="shared" si="372"/>
        <v/>
      </c>
      <c r="BS143" s="567" t="str">
        <f t="shared" si="373"/>
        <v/>
      </c>
      <c r="BU143" s="567" t="str">
        <f t="shared" si="374"/>
        <v/>
      </c>
      <c r="BW143" s="567" t="str">
        <f t="shared" si="375"/>
        <v/>
      </c>
      <c r="BY143" s="567" t="str">
        <f t="shared" si="376"/>
        <v/>
      </c>
      <c r="CA143" s="567" t="str">
        <f t="shared" si="377"/>
        <v/>
      </c>
      <c r="CC143" s="567" t="str">
        <f t="shared" si="378"/>
        <v/>
      </c>
      <c r="CE143" s="567" t="str">
        <f t="shared" si="379"/>
        <v/>
      </c>
      <c r="CG143" s="567" t="str">
        <f t="shared" si="380"/>
        <v/>
      </c>
      <c r="CI143" s="567" t="str">
        <f t="shared" si="380"/>
        <v/>
      </c>
      <c r="CK143" s="567" t="str">
        <f t="shared" si="381"/>
        <v/>
      </c>
      <c r="CM143" s="567" t="str">
        <f t="shared" si="382"/>
        <v/>
      </c>
      <c r="CO143" s="567" t="str">
        <f t="shared" si="383"/>
        <v/>
      </c>
      <c r="CQ143" s="567" t="str">
        <f t="shared" si="384"/>
        <v/>
      </c>
      <c r="CS143" s="567" t="str">
        <f t="shared" si="385"/>
        <v/>
      </c>
      <c r="CU143" s="567" t="str">
        <f t="shared" si="386"/>
        <v/>
      </c>
      <c r="CW143" s="567" t="str">
        <f t="shared" si="387"/>
        <v/>
      </c>
      <c r="CY143" s="567" t="str">
        <f t="shared" si="388"/>
        <v/>
      </c>
      <c r="DA143" s="567" t="str">
        <f t="shared" si="389"/>
        <v/>
      </c>
      <c r="DC143" s="567" t="str">
        <f t="shared" si="390"/>
        <v/>
      </c>
      <c r="DE143" s="567" t="str">
        <f t="shared" si="391"/>
        <v/>
      </c>
      <c r="DG143" s="567" t="str">
        <f t="shared" si="392"/>
        <v/>
      </c>
      <c r="DI143" s="567" t="str">
        <f t="shared" si="393"/>
        <v/>
      </c>
      <c r="DK143" s="567" t="str">
        <f t="shared" si="394"/>
        <v/>
      </c>
      <c r="DM143" s="567" t="str">
        <f t="shared" si="395"/>
        <v/>
      </c>
      <c r="DO143" s="567" t="str">
        <f t="shared" si="396"/>
        <v/>
      </c>
      <c r="DQ143" s="567" t="str">
        <f t="shared" si="397"/>
        <v/>
      </c>
      <c r="DS143" s="567" t="str">
        <f t="shared" si="398"/>
        <v/>
      </c>
      <c r="DU143" s="567" t="str">
        <f t="shared" si="399"/>
        <v/>
      </c>
      <c r="DW143" s="567" t="str">
        <f t="shared" si="399"/>
        <v/>
      </c>
      <c r="DY143" s="567" t="str">
        <f t="shared" si="400"/>
        <v/>
      </c>
      <c r="EA143" s="567" t="str">
        <f t="shared" si="401"/>
        <v/>
      </c>
      <c r="EC143" s="567" t="str">
        <f t="shared" si="402"/>
        <v/>
      </c>
      <c r="EE143" s="567" t="str">
        <f t="shared" si="403"/>
        <v/>
      </c>
      <c r="EG143" s="567" t="str">
        <f t="shared" si="404"/>
        <v/>
      </c>
      <c r="EI143" s="567" t="str">
        <f t="shared" si="405"/>
        <v/>
      </c>
      <c r="EK143" s="567" t="str">
        <f t="shared" si="406"/>
        <v/>
      </c>
      <c r="EM143" s="567" t="str">
        <f t="shared" si="407"/>
        <v/>
      </c>
      <c r="EO143" s="567" t="str">
        <f t="shared" si="408"/>
        <v/>
      </c>
      <c r="EQ143" s="567" t="str">
        <f t="shared" si="409"/>
        <v/>
      </c>
      <c r="ES143" s="567" t="str">
        <f t="shared" si="410"/>
        <v/>
      </c>
      <c r="EU143" s="567" t="str">
        <f t="shared" si="411"/>
        <v/>
      </c>
      <c r="EW143" s="567" t="str">
        <f t="shared" si="412"/>
        <v/>
      </c>
      <c r="EY143" s="567" t="str">
        <f t="shared" si="413"/>
        <v/>
      </c>
      <c r="FA143" s="567" t="str">
        <f t="shared" si="414"/>
        <v/>
      </c>
      <c r="FC143" s="567" t="str">
        <f t="shared" si="415"/>
        <v/>
      </c>
      <c r="FE143" s="567" t="str">
        <f t="shared" si="416"/>
        <v/>
      </c>
      <c r="FG143" s="567" t="str">
        <f t="shared" si="417"/>
        <v/>
      </c>
      <c r="FI143" s="567" t="str">
        <f t="shared" si="418"/>
        <v/>
      </c>
      <c r="FK143" s="567" t="str">
        <f t="shared" si="418"/>
        <v/>
      </c>
      <c r="FM143" s="567" t="str">
        <f t="shared" si="419"/>
        <v/>
      </c>
      <c r="FO143" s="567" t="str">
        <f t="shared" si="420"/>
        <v/>
      </c>
      <c r="FQ143" s="567" t="str">
        <f t="shared" si="421"/>
        <v/>
      </c>
      <c r="FS143" s="567" t="str">
        <f t="shared" si="422"/>
        <v/>
      </c>
      <c r="FU143" s="567" t="str">
        <f t="shared" si="423"/>
        <v/>
      </c>
      <c r="FW143" s="567" t="str">
        <f t="shared" si="424"/>
        <v/>
      </c>
      <c r="FY143" s="567" t="str">
        <f t="shared" si="425"/>
        <v/>
      </c>
      <c r="GA143" s="567" t="str">
        <f t="shared" si="426"/>
        <v/>
      </c>
      <c r="GC143" s="567" t="str">
        <f t="shared" si="427"/>
        <v/>
      </c>
      <c r="GE143" s="567" t="str">
        <f t="shared" si="428"/>
        <v/>
      </c>
      <c r="GG143" s="567" t="str">
        <f t="shared" si="429"/>
        <v/>
      </c>
      <c r="GI143" s="567" t="str">
        <f t="shared" si="430"/>
        <v/>
      </c>
      <c r="GK143" s="567" t="str">
        <f t="shared" si="431"/>
        <v/>
      </c>
      <c r="GM143" s="567" t="str">
        <f t="shared" si="432"/>
        <v/>
      </c>
      <c r="GO143" s="567" t="str">
        <f t="shared" si="433"/>
        <v/>
      </c>
      <c r="GQ143" s="567" t="str">
        <f t="shared" si="434"/>
        <v/>
      </c>
      <c r="GS143" s="567" t="str">
        <f t="shared" si="435"/>
        <v/>
      </c>
      <c r="GU143" s="567" t="str">
        <f t="shared" si="436"/>
        <v/>
      </c>
      <c r="GW143" s="567" t="str">
        <f t="shared" si="437"/>
        <v/>
      </c>
      <c r="GY143" s="567" t="str">
        <f t="shared" si="437"/>
        <v/>
      </c>
      <c r="HA143" s="567" t="str">
        <f t="shared" si="438"/>
        <v/>
      </c>
      <c r="HC143" s="567" t="str">
        <f t="shared" si="439"/>
        <v/>
      </c>
      <c r="HE143" s="567" t="str">
        <f t="shared" si="440"/>
        <v/>
      </c>
      <c r="HG143" s="567" t="str">
        <f t="shared" si="441"/>
        <v/>
      </c>
      <c r="HI143" s="567" t="str">
        <f t="shared" si="442"/>
        <v/>
      </c>
      <c r="HK143" s="567" t="str">
        <f t="shared" si="443"/>
        <v/>
      </c>
      <c r="HM143" s="567" t="str">
        <f t="shared" si="444"/>
        <v/>
      </c>
      <c r="HO143" s="567" t="str">
        <f t="shared" si="445"/>
        <v/>
      </c>
      <c r="HQ143" s="567" t="str">
        <f t="shared" si="446"/>
        <v/>
      </c>
      <c r="HS143" s="567" t="str">
        <f t="shared" si="447"/>
        <v/>
      </c>
      <c r="HU143" s="567" t="str">
        <f t="shared" si="448"/>
        <v/>
      </c>
      <c r="HW143" s="567" t="str">
        <f t="shared" si="449"/>
        <v/>
      </c>
      <c r="HY143" s="567" t="str">
        <f t="shared" si="450"/>
        <v/>
      </c>
      <c r="IA143" s="567" t="str">
        <f t="shared" si="451"/>
        <v/>
      </c>
      <c r="IC143" s="567" t="str">
        <f t="shared" si="452"/>
        <v/>
      </c>
      <c r="IE143" s="567" t="str">
        <f t="shared" si="453"/>
        <v/>
      </c>
      <c r="IG143" s="567" t="str">
        <f t="shared" si="454"/>
        <v/>
      </c>
      <c r="II143" s="567" t="str">
        <f t="shared" si="455"/>
        <v/>
      </c>
      <c r="IK143" s="567" t="str">
        <f t="shared" si="456"/>
        <v/>
      </c>
      <c r="IM143" s="567" t="str">
        <f t="shared" si="456"/>
        <v/>
      </c>
      <c r="IO143" s="567" t="str">
        <f t="shared" si="457"/>
        <v/>
      </c>
      <c r="IQ143" s="567" t="str">
        <f t="shared" si="458"/>
        <v/>
      </c>
      <c r="IS143" s="567" t="str">
        <f t="shared" si="459"/>
        <v/>
      </c>
      <c r="IU143" s="567" t="str">
        <f t="shared" si="460"/>
        <v/>
      </c>
      <c r="IW143" s="567" t="str">
        <f t="shared" si="461"/>
        <v/>
      </c>
      <c r="IY143" s="567" t="str">
        <f t="shared" si="462"/>
        <v/>
      </c>
      <c r="JA143" s="567" t="str">
        <f t="shared" si="463"/>
        <v/>
      </c>
      <c r="JC143" s="567" t="str">
        <f t="shared" si="464"/>
        <v/>
      </c>
      <c r="JE143" s="567" t="str">
        <f t="shared" si="465"/>
        <v/>
      </c>
      <c r="JG143" s="567" t="str">
        <f t="shared" si="466"/>
        <v/>
      </c>
      <c r="JI143" s="567" t="str">
        <f t="shared" si="467"/>
        <v/>
      </c>
      <c r="JK143" s="567" t="str">
        <f t="shared" si="468"/>
        <v/>
      </c>
      <c r="JM143" s="567" t="str">
        <f t="shared" si="469"/>
        <v/>
      </c>
      <c r="JO143" s="567" t="str">
        <f t="shared" si="470"/>
        <v/>
      </c>
      <c r="JQ143" s="567" t="str">
        <f t="shared" si="471"/>
        <v/>
      </c>
      <c r="JS143" s="567" t="str">
        <f t="shared" si="472"/>
        <v/>
      </c>
      <c r="JU143" s="567" t="str">
        <f t="shared" si="473"/>
        <v/>
      </c>
      <c r="JW143" s="567" t="str">
        <f t="shared" si="474"/>
        <v/>
      </c>
      <c r="JY143" s="567" t="str">
        <f t="shared" si="475"/>
        <v/>
      </c>
      <c r="KA143" s="567" t="str">
        <f t="shared" si="475"/>
        <v/>
      </c>
      <c r="KC143" s="567" t="str">
        <f t="shared" si="476"/>
        <v/>
      </c>
      <c r="KE143" s="567" t="str">
        <f t="shared" si="477"/>
        <v/>
      </c>
      <c r="KG143" s="567" t="str">
        <f t="shared" si="478"/>
        <v/>
      </c>
      <c r="KI143" s="567" t="str">
        <f t="shared" si="479"/>
        <v/>
      </c>
      <c r="KK143" s="567" t="str">
        <f t="shared" si="480"/>
        <v/>
      </c>
      <c r="KM143" s="567" t="str">
        <f t="shared" si="481"/>
        <v/>
      </c>
      <c r="KO143" s="567" t="str">
        <f t="shared" si="482"/>
        <v/>
      </c>
      <c r="KQ143" s="567" t="str">
        <f t="shared" si="483"/>
        <v/>
      </c>
      <c r="KS143" s="567" t="str">
        <f t="shared" si="484"/>
        <v/>
      </c>
      <c r="KU143" s="567" t="str">
        <f t="shared" si="485"/>
        <v/>
      </c>
      <c r="KW143" s="567" t="str">
        <f t="shared" si="486"/>
        <v/>
      </c>
      <c r="KY143" s="567" t="str">
        <f t="shared" si="487"/>
        <v/>
      </c>
      <c r="LA143" s="567" t="str">
        <f t="shared" si="488"/>
        <v/>
      </c>
      <c r="LC143" s="567" t="str">
        <f t="shared" si="489"/>
        <v/>
      </c>
      <c r="LE143" s="567" t="str">
        <f t="shared" si="490"/>
        <v/>
      </c>
      <c r="LG143" s="567" t="str">
        <f t="shared" si="491"/>
        <v/>
      </c>
      <c r="LI143" s="567" t="str">
        <f t="shared" si="492"/>
        <v/>
      </c>
      <c r="LK143" s="567" t="str">
        <f t="shared" si="493"/>
        <v/>
      </c>
      <c r="LM143" s="567" t="str">
        <f t="shared" si="494"/>
        <v/>
      </c>
      <c r="LO143" s="567" t="str">
        <f t="shared" si="494"/>
        <v/>
      </c>
      <c r="LQ143" s="567" t="str">
        <f t="shared" si="495"/>
        <v/>
      </c>
      <c r="LS143" s="567" t="str">
        <f t="shared" si="496"/>
        <v/>
      </c>
      <c r="LU143" s="567" t="str">
        <f t="shared" si="497"/>
        <v/>
      </c>
      <c r="LW143" s="567" t="str">
        <f t="shared" si="498"/>
        <v/>
      </c>
      <c r="LY143" s="567" t="str">
        <f t="shared" si="499"/>
        <v/>
      </c>
      <c r="MA143" s="567" t="str">
        <f t="shared" si="500"/>
        <v/>
      </c>
      <c r="MC143" s="567" t="str">
        <f t="shared" si="501"/>
        <v/>
      </c>
      <c r="ME143" s="567" t="str">
        <f t="shared" si="502"/>
        <v/>
      </c>
      <c r="MG143" s="567" t="str">
        <f t="shared" si="503"/>
        <v/>
      </c>
      <c r="MI143" s="567" t="str">
        <f t="shared" si="504"/>
        <v/>
      </c>
      <c r="MK143" s="567" t="str">
        <f t="shared" si="505"/>
        <v/>
      </c>
      <c r="MM143" s="567" t="str">
        <f t="shared" si="506"/>
        <v/>
      </c>
      <c r="MO143" s="567" t="str">
        <f t="shared" si="507"/>
        <v/>
      </c>
      <c r="MQ143" s="567" t="str">
        <f t="shared" si="508"/>
        <v/>
      </c>
      <c r="MS143" s="567" t="str">
        <f t="shared" si="509"/>
        <v/>
      </c>
      <c r="MU143" s="567" t="str">
        <f t="shared" si="510"/>
        <v/>
      </c>
      <c r="MW143" s="567" t="str">
        <f t="shared" si="511"/>
        <v/>
      </c>
      <c r="MY143" s="567" t="str">
        <f t="shared" si="512"/>
        <v/>
      </c>
    </row>
    <row r="144" spans="5:363">
      <c r="E144" s="567" t="str">
        <f t="shared" si="342"/>
        <v/>
      </c>
      <c r="G144" s="567" t="str">
        <f t="shared" si="342"/>
        <v/>
      </c>
      <c r="I144" s="567" t="str">
        <f t="shared" si="343"/>
        <v/>
      </c>
      <c r="K144" s="567" t="str">
        <f t="shared" si="344"/>
        <v/>
      </c>
      <c r="M144" s="567" t="str">
        <f t="shared" si="345"/>
        <v/>
      </c>
      <c r="O144" s="567" t="str">
        <f t="shared" si="346"/>
        <v/>
      </c>
      <c r="Q144" s="567" t="str">
        <f t="shared" si="347"/>
        <v/>
      </c>
      <c r="S144" s="567" t="str">
        <f t="shared" si="348"/>
        <v/>
      </c>
      <c r="U144" s="567" t="str">
        <f t="shared" si="349"/>
        <v/>
      </c>
      <c r="W144" s="567" t="str">
        <f t="shared" si="350"/>
        <v/>
      </c>
      <c r="Y144" s="567" t="str">
        <f t="shared" si="351"/>
        <v/>
      </c>
      <c r="AA144" s="567" t="str">
        <f t="shared" si="352"/>
        <v/>
      </c>
      <c r="AC144" s="567" t="str">
        <f t="shared" si="353"/>
        <v/>
      </c>
      <c r="AE144" s="567" t="str">
        <f t="shared" si="354"/>
        <v/>
      </c>
      <c r="AG144" s="567" t="str">
        <f t="shared" si="355"/>
        <v/>
      </c>
      <c r="AI144" s="567" t="str">
        <f t="shared" si="356"/>
        <v/>
      </c>
      <c r="AK144" s="567" t="str">
        <f t="shared" si="357"/>
        <v/>
      </c>
      <c r="AM144" s="567" t="str">
        <f t="shared" si="358"/>
        <v/>
      </c>
      <c r="AO144" s="567" t="str">
        <f t="shared" si="359"/>
        <v/>
      </c>
      <c r="AQ144" s="567" t="str">
        <f t="shared" si="360"/>
        <v/>
      </c>
      <c r="AS144" s="567" t="str">
        <f t="shared" si="361"/>
        <v/>
      </c>
      <c r="AU144" s="567" t="str">
        <f t="shared" si="361"/>
        <v/>
      </c>
      <c r="AW144" s="567" t="str">
        <f t="shared" si="362"/>
        <v/>
      </c>
      <c r="AY144" s="567" t="str">
        <f t="shared" si="363"/>
        <v/>
      </c>
      <c r="BA144" s="567" t="str">
        <f t="shared" si="364"/>
        <v/>
      </c>
      <c r="BC144" s="567" t="str">
        <f t="shared" si="365"/>
        <v/>
      </c>
      <c r="BE144" s="567" t="str">
        <f t="shared" si="366"/>
        <v/>
      </c>
      <c r="BG144" s="567" t="str">
        <f t="shared" si="367"/>
        <v/>
      </c>
      <c r="BI144" s="567" t="str">
        <f t="shared" si="368"/>
        <v/>
      </c>
      <c r="BK144" s="567" t="str">
        <f t="shared" si="369"/>
        <v/>
      </c>
      <c r="BM144" s="567" t="str">
        <f t="shared" si="370"/>
        <v/>
      </c>
      <c r="BO144" s="567" t="str">
        <f t="shared" si="371"/>
        <v/>
      </c>
      <c r="BQ144" s="567" t="str">
        <f t="shared" si="372"/>
        <v/>
      </c>
      <c r="BS144" s="567" t="str">
        <f t="shared" si="373"/>
        <v/>
      </c>
      <c r="BU144" s="567" t="str">
        <f t="shared" si="374"/>
        <v/>
      </c>
      <c r="BW144" s="567" t="str">
        <f t="shared" si="375"/>
        <v/>
      </c>
      <c r="BY144" s="567" t="str">
        <f t="shared" si="376"/>
        <v/>
      </c>
      <c r="CA144" s="567" t="str">
        <f t="shared" si="377"/>
        <v/>
      </c>
      <c r="CC144" s="567" t="str">
        <f t="shared" si="378"/>
        <v/>
      </c>
      <c r="CE144" s="567" t="str">
        <f t="shared" si="379"/>
        <v/>
      </c>
      <c r="CG144" s="567" t="str">
        <f t="shared" si="380"/>
        <v/>
      </c>
      <c r="CI144" s="567" t="str">
        <f t="shared" si="380"/>
        <v/>
      </c>
      <c r="CK144" s="567" t="str">
        <f t="shared" si="381"/>
        <v/>
      </c>
      <c r="CM144" s="567" t="str">
        <f t="shared" si="382"/>
        <v/>
      </c>
      <c r="CO144" s="567" t="str">
        <f t="shared" si="383"/>
        <v/>
      </c>
      <c r="CQ144" s="567" t="str">
        <f t="shared" si="384"/>
        <v/>
      </c>
      <c r="CS144" s="567" t="str">
        <f t="shared" si="385"/>
        <v/>
      </c>
      <c r="CU144" s="567" t="str">
        <f t="shared" si="386"/>
        <v/>
      </c>
      <c r="CW144" s="567" t="str">
        <f t="shared" si="387"/>
        <v/>
      </c>
      <c r="CY144" s="567" t="str">
        <f t="shared" si="388"/>
        <v/>
      </c>
      <c r="DA144" s="567" t="str">
        <f t="shared" si="389"/>
        <v/>
      </c>
      <c r="DC144" s="567" t="str">
        <f t="shared" si="390"/>
        <v/>
      </c>
      <c r="DE144" s="567" t="str">
        <f t="shared" si="391"/>
        <v/>
      </c>
      <c r="DG144" s="567" t="str">
        <f t="shared" si="392"/>
        <v/>
      </c>
      <c r="DI144" s="567" t="str">
        <f t="shared" si="393"/>
        <v/>
      </c>
      <c r="DK144" s="567" t="str">
        <f t="shared" si="394"/>
        <v/>
      </c>
      <c r="DM144" s="567" t="str">
        <f t="shared" si="395"/>
        <v/>
      </c>
      <c r="DO144" s="567" t="str">
        <f t="shared" si="396"/>
        <v/>
      </c>
      <c r="DQ144" s="567" t="str">
        <f t="shared" si="397"/>
        <v/>
      </c>
      <c r="DS144" s="567" t="str">
        <f t="shared" si="398"/>
        <v/>
      </c>
      <c r="DU144" s="567" t="str">
        <f t="shared" si="399"/>
        <v/>
      </c>
      <c r="DW144" s="567" t="str">
        <f t="shared" si="399"/>
        <v/>
      </c>
      <c r="DY144" s="567" t="str">
        <f t="shared" si="400"/>
        <v/>
      </c>
      <c r="EA144" s="567" t="str">
        <f t="shared" si="401"/>
        <v/>
      </c>
      <c r="EC144" s="567" t="str">
        <f t="shared" si="402"/>
        <v/>
      </c>
      <c r="EE144" s="567" t="str">
        <f t="shared" si="403"/>
        <v/>
      </c>
      <c r="EG144" s="567" t="str">
        <f t="shared" si="404"/>
        <v/>
      </c>
      <c r="EI144" s="567" t="str">
        <f t="shared" si="405"/>
        <v/>
      </c>
      <c r="EK144" s="567" t="str">
        <f t="shared" si="406"/>
        <v/>
      </c>
      <c r="EM144" s="567" t="str">
        <f t="shared" si="407"/>
        <v/>
      </c>
      <c r="EO144" s="567" t="str">
        <f t="shared" si="408"/>
        <v/>
      </c>
      <c r="EQ144" s="567" t="str">
        <f t="shared" si="409"/>
        <v/>
      </c>
      <c r="ES144" s="567" t="str">
        <f t="shared" si="410"/>
        <v/>
      </c>
      <c r="EU144" s="567" t="str">
        <f t="shared" si="411"/>
        <v/>
      </c>
      <c r="EW144" s="567" t="str">
        <f t="shared" si="412"/>
        <v/>
      </c>
      <c r="EY144" s="567" t="str">
        <f t="shared" si="413"/>
        <v/>
      </c>
      <c r="FA144" s="567" t="str">
        <f t="shared" si="414"/>
        <v/>
      </c>
      <c r="FC144" s="567" t="str">
        <f t="shared" si="415"/>
        <v/>
      </c>
      <c r="FE144" s="567" t="str">
        <f t="shared" si="416"/>
        <v/>
      </c>
      <c r="FG144" s="567" t="str">
        <f t="shared" si="417"/>
        <v/>
      </c>
      <c r="FI144" s="567" t="str">
        <f t="shared" si="418"/>
        <v/>
      </c>
      <c r="FK144" s="567" t="str">
        <f t="shared" si="418"/>
        <v/>
      </c>
      <c r="FM144" s="567" t="str">
        <f t="shared" si="419"/>
        <v/>
      </c>
      <c r="FO144" s="567" t="str">
        <f t="shared" si="420"/>
        <v/>
      </c>
      <c r="FQ144" s="567" t="str">
        <f t="shared" si="421"/>
        <v/>
      </c>
      <c r="FS144" s="567" t="str">
        <f t="shared" si="422"/>
        <v/>
      </c>
      <c r="FU144" s="567" t="str">
        <f t="shared" si="423"/>
        <v/>
      </c>
      <c r="FW144" s="567" t="str">
        <f t="shared" si="424"/>
        <v/>
      </c>
      <c r="FY144" s="567" t="str">
        <f t="shared" si="425"/>
        <v/>
      </c>
      <c r="GA144" s="567" t="str">
        <f t="shared" si="426"/>
        <v/>
      </c>
      <c r="GC144" s="567" t="str">
        <f t="shared" si="427"/>
        <v/>
      </c>
      <c r="GE144" s="567" t="str">
        <f t="shared" si="428"/>
        <v/>
      </c>
      <c r="GG144" s="567" t="str">
        <f t="shared" si="429"/>
        <v/>
      </c>
      <c r="GI144" s="567" t="str">
        <f t="shared" si="430"/>
        <v/>
      </c>
      <c r="GK144" s="567" t="str">
        <f t="shared" si="431"/>
        <v/>
      </c>
      <c r="GM144" s="567" t="str">
        <f t="shared" si="432"/>
        <v/>
      </c>
      <c r="GO144" s="567" t="str">
        <f t="shared" si="433"/>
        <v/>
      </c>
      <c r="GQ144" s="567" t="str">
        <f t="shared" si="434"/>
        <v/>
      </c>
      <c r="GS144" s="567" t="str">
        <f t="shared" si="435"/>
        <v/>
      </c>
      <c r="GU144" s="567" t="str">
        <f t="shared" si="436"/>
        <v/>
      </c>
      <c r="GW144" s="567" t="str">
        <f t="shared" si="437"/>
        <v/>
      </c>
      <c r="GY144" s="567" t="str">
        <f t="shared" si="437"/>
        <v/>
      </c>
      <c r="HA144" s="567" t="str">
        <f t="shared" si="438"/>
        <v/>
      </c>
      <c r="HC144" s="567" t="str">
        <f t="shared" si="439"/>
        <v/>
      </c>
      <c r="HE144" s="567" t="str">
        <f t="shared" si="440"/>
        <v/>
      </c>
      <c r="HG144" s="567" t="str">
        <f t="shared" si="441"/>
        <v/>
      </c>
      <c r="HI144" s="567" t="str">
        <f t="shared" si="442"/>
        <v/>
      </c>
      <c r="HK144" s="567" t="str">
        <f t="shared" si="443"/>
        <v/>
      </c>
      <c r="HM144" s="567" t="str">
        <f t="shared" si="444"/>
        <v/>
      </c>
      <c r="HO144" s="567" t="str">
        <f t="shared" si="445"/>
        <v/>
      </c>
      <c r="HQ144" s="567" t="str">
        <f t="shared" si="446"/>
        <v/>
      </c>
      <c r="HS144" s="567" t="str">
        <f t="shared" si="447"/>
        <v/>
      </c>
      <c r="HU144" s="567" t="str">
        <f t="shared" si="448"/>
        <v/>
      </c>
      <c r="HW144" s="567" t="str">
        <f t="shared" si="449"/>
        <v/>
      </c>
      <c r="HY144" s="567" t="str">
        <f t="shared" si="450"/>
        <v/>
      </c>
      <c r="IA144" s="567" t="str">
        <f t="shared" si="451"/>
        <v/>
      </c>
      <c r="IC144" s="567" t="str">
        <f t="shared" si="452"/>
        <v/>
      </c>
      <c r="IE144" s="567" t="str">
        <f t="shared" si="453"/>
        <v/>
      </c>
      <c r="IG144" s="567" t="str">
        <f t="shared" si="454"/>
        <v/>
      </c>
      <c r="II144" s="567" t="str">
        <f t="shared" si="455"/>
        <v/>
      </c>
      <c r="IK144" s="567" t="str">
        <f t="shared" si="456"/>
        <v/>
      </c>
      <c r="IM144" s="567" t="str">
        <f t="shared" si="456"/>
        <v/>
      </c>
      <c r="IO144" s="567" t="str">
        <f t="shared" si="457"/>
        <v/>
      </c>
      <c r="IQ144" s="567" t="str">
        <f t="shared" si="458"/>
        <v/>
      </c>
      <c r="IS144" s="567" t="str">
        <f t="shared" si="459"/>
        <v/>
      </c>
      <c r="IU144" s="567" t="str">
        <f t="shared" si="460"/>
        <v/>
      </c>
      <c r="IW144" s="567" t="str">
        <f t="shared" si="461"/>
        <v/>
      </c>
      <c r="IY144" s="567" t="str">
        <f t="shared" si="462"/>
        <v/>
      </c>
      <c r="JA144" s="567" t="str">
        <f t="shared" si="463"/>
        <v/>
      </c>
      <c r="JC144" s="567" t="str">
        <f t="shared" si="464"/>
        <v/>
      </c>
      <c r="JE144" s="567" t="str">
        <f t="shared" si="465"/>
        <v/>
      </c>
      <c r="JG144" s="567" t="str">
        <f t="shared" si="466"/>
        <v/>
      </c>
      <c r="JI144" s="567" t="str">
        <f t="shared" si="467"/>
        <v/>
      </c>
      <c r="JK144" s="567" t="str">
        <f t="shared" si="468"/>
        <v/>
      </c>
      <c r="JM144" s="567" t="str">
        <f t="shared" si="469"/>
        <v/>
      </c>
      <c r="JO144" s="567" t="str">
        <f t="shared" si="470"/>
        <v/>
      </c>
      <c r="JQ144" s="567" t="str">
        <f t="shared" si="471"/>
        <v/>
      </c>
      <c r="JS144" s="567" t="str">
        <f t="shared" si="472"/>
        <v/>
      </c>
      <c r="JU144" s="567" t="str">
        <f t="shared" si="473"/>
        <v/>
      </c>
      <c r="JW144" s="567" t="str">
        <f t="shared" si="474"/>
        <v/>
      </c>
      <c r="JY144" s="567" t="str">
        <f t="shared" si="475"/>
        <v/>
      </c>
      <c r="KA144" s="567" t="str">
        <f t="shared" si="475"/>
        <v/>
      </c>
      <c r="KC144" s="567" t="str">
        <f t="shared" si="476"/>
        <v/>
      </c>
      <c r="KE144" s="567" t="str">
        <f t="shared" si="477"/>
        <v/>
      </c>
      <c r="KG144" s="567" t="str">
        <f t="shared" si="478"/>
        <v/>
      </c>
      <c r="KI144" s="567" t="str">
        <f t="shared" si="479"/>
        <v/>
      </c>
      <c r="KK144" s="567" t="str">
        <f t="shared" si="480"/>
        <v/>
      </c>
      <c r="KM144" s="567" t="str">
        <f t="shared" si="481"/>
        <v/>
      </c>
      <c r="KO144" s="567" t="str">
        <f t="shared" si="482"/>
        <v/>
      </c>
      <c r="KQ144" s="567" t="str">
        <f t="shared" si="483"/>
        <v/>
      </c>
      <c r="KS144" s="567" t="str">
        <f t="shared" si="484"/>
        <v/>
      </c>
      <c r="KU144" s="567" t="str">
        <f t="shared" si="485"/>
        <v/>
      </c>
      <c r="KW144" s="567" t="str">
        <f t="shared" si="486"/>
        <v/>
      </c>
      <c r="KY144" s="567" t="str">
        <f t="shared" si="487"/>
        <v/>
      </c>
      <c r="LA144" s="567" t="str">
        <f t="shared" si="488"/>
        <v/>
      </c>
      <c r="LC144" s="567" t="str">
        <f t="shared" si="489"/>
        <v/>
      </c>
      <c r="LE144" s="567" t="str">
        <f t="shared" si="490"/>
        <v/>
      </c>
      <c r="LG144" s="567" t="str">
        <f t="shared" si="491"/>
        <v/>
      </c>
      <c r="LI144" s="567" t="str">
        <f t="shared" si="492"/>
        <v/>
      </c>
      <c r="LK144" s="567" t="str">
        <f t="shared" si="493"/>
        <v/>
      </c>
      <c r="LM144" s="567" t="str">
        <f t="shared" si="494"/>
        <v/>
      </c>
      <c r="LO144" s="567" t="str">
        <f t="shared" si="494"/>
        <v/>
      </c>
      <c r="LQ144" s="567" t="str">
        <f t="shared" si="495"/>
        <v/>
      </c>
      <c r="LS144" s="567" t="str">
        <f t="shared" si="496"/>
        <v/>
      </c>
      <c r="LU144" s="567" t="str">
        <f t="shared" si="497"/>
        <v/>
      </c>
      <c r="LW144" s="567" t="str">
        <f t="shared" si="498"/>
        <v/>
      </c>
      <c r="LY144" s="567" t="str">
        <f t="shared" si="499"/>
        <v/>
      </c>
      <c r="MA144" s="567" t="str">
        <f t="shared" si="500"/>
        <v/>
      </c>
      <c r="MC144" s="567" t="str">
        <f t="shared" si="501"/>
        <v/>
      </c>
      <c r="ME144" s="567" t="str">
        <f t="shared" si="502"/>
        <v/>
      </c>
      <c r="MG144" s="567" t="str">
        <f t="shared" si="503"/>
        <v/>
      </c>
      <c r="MI144" s="567" t="str">
        <f t="shared" si="504"/>
        <v/>
      </c>
      <c r="MK144" s="567" t="str">
        <f t="shared" si="505"/>
        <v/>
      </c>
      <c r="MM144" s="567" t="str">
        <f t="shared" si="506"/>
        <v/>
      </c>
      <c r="MO144" s="567" t="str">
        <f t="shared" si="507"/>
        <v/>
      </c>
      <c r="MQ144" s="567" t="str">
        <f t="shared" si="508"/>
        <v/>
      </c>
      <c r="MS144" s="567" t="str">
        <f t="shared" si="509"/>
        <v/>
      </c>
      <c r="MU144" s="567" t="str">
        <f t="shared" si="510"/>
        <v/>
      </c>
      <c r="MW144" s="567" t="str">
        <f t="shared" si="511"/>
        <v/>
      </c>
      <c r="MY144" s="567" t="str">
        <f t="shared" si="512"/>
        <v/>
      </c>
    </row>
    <row r="145" spans="5:363">
      <c r="E145" s="567" t="str">
        <f t="shared" si="342"/>
        <v/>
      </c>
      <c r="G145" s="567" t="str">
        <f t="shared" si="342"/>
        <v/>
      </c>
      <c r="I145" s="567" t="str">
        <f t="shared" si="343"/>
        <v/>
      </c>
      <c r="K145" s="567" t="str">
        <f t="shared" si="344"/>
        <v/>
      </c>
      <c r="M145" s="567" t="str">
        <f t="shared" si="345"/>
        <v/>
      </c>
      <c r="O145" s="567" t="str">
        <f t="shared" si="346"/>
        <v/>
      </c>
      <c r="Q145" s="567" t="str">
        <f t="shared" si="347"/>
        <v/>
      </c>
      <c r="S145" s="567" t="str">
        <f t="shared" si="348"/>
        <v/>
      </c>
      <c r="U145" s="567" t="str">
        <f t="shared" si="349"/>
        <v/>
      </c>
      <c r="W145" s="567" t="str">
        <f t="shared" si="350"/>
        <v/>
      </c>
      <c r="Y145" s="567" t="str">
        <f t="shared" si="351"/>
        <v/>
      </c>
      <c r="AA145" s="567" t="str">
        <f t="shared" si="352"/>
        <v/>
      </c>
      <c r="AC145" s="567" t="str">
        <f t="shared" si="353"/>
        <v/>
      </c>
      <c r="AE145" s="567" t="str">
        <f t="shared" si="354"/>
        <v/>
      </c>
      <c r="AG145" s="567" t="str">
        <f t="shared" si="355"/>
        <v/>
      </c>
      <c r="AI145" s="567" t="str">
        <f t="shared" si="356"/>
        <v/>
      </c>
      <c r="AK145" s="567" t="str">
        <f t="shared" si="357"/>
        <v/>
      </c>
      <c r="AM145" s="567" t="str">
        <f t="shared" si="358"/>
        <v/>
      </c>
      <c r="AO145" s="567" t="str">
        <f t="shared" si="359"/>
        <v/>
      </c>
      <c r="AQ145" s="567" t="str">
        <f t="shared" si="360"/>
        <v/>
      </c>
      <c r="AS145" s="567" t="str">
        <f t="shared" si="361"/>
        <v/>
      </c>
      <c r="AU145" s="567" t="str">
        <f t="shared" si="361"/>
        <v/>
      </c>
      <c r="AW145" s="567" t="str">
        <f t="shared" si="362"/>
        <v/>
      </c>
      <c r="AY145" s="567" t="str">
        <f t="shared" si="363"/>
        <v/>
      </c>
      <c r="BA145" s="567" t="str">
        <f t="shared" si="364"/>
        <v/>
      </c>
      <c r="BC145" s="567" t="str">
        <f t="shared" si="365"/>
        <v/>
      </c>
      <c r="BE145" s="567" t="str">
        <f t="shared" si="366"/>
        <v/>
      </c>
      <c r="BG145" s="567" t="str">
        <f t="shared" si="367"/>
        <v/>
      </c>
      <c r="BI145" s="567" t="str">
        <f t="shared" si="368"/>
        <v/>
      </c>
      <c r="BK145" s="567" t="str">
        <f t="shared" si="369"/>
        <v/>
      </c>
      <c r="BM145" s="567" t="str">
        <f t="shared" si="370"/>
        <v/>
      </c>
      <c r="BO145" s="567" t="str">
        <f t="shared" si="371"/>
        <v/>
      </c>
      <c r="BQ145" s="567" t="str">
        <f t="shared" si="372"/>
        <v/>
      </c>
      <c r="BS145" s="567" t="str">
        <f t="shared" si="373"/>
        <v/>
      </c>
      <c r="BU145" s="567" t="str">
        <f t="shared" si="374"/>
        <v/>
      </c>
      <c r="BW145" s="567" t="str">
        <f t="shared" si="375"/>
        <v/>
      </c>
      <c r="BY145" s="567" t="str">
        <f t="shared" si="376"/>
        <v/>
      </c>
      <c r="CA145" s="567" t="str">
        <f t="shared" si="377"/>
        <v/>
      </c>
      <c r="CC145" s="567" t="str">
        <f t="shared" si="378"/>
        <v/>
      </c>
      <c r="CE145" s="567" t="str">
        <f t="shared" si="379"/>
        <v/>
      </c>
      <c r="CG145" s="567" t="str">
        <f t="shared" si="380"/>
        <v/>
      </c>
      <c r="CI145" s="567" t="str">
        <f t="shared" si="380"/>
        <v/>
      </c>
      <c r="CK145" s="567" t="str">
        <f t="shared" si="381"/>
        <v/>
      </c>
      <c r="CM145" s="567" t="str">
        <f t="shared" si="382"/>
        <v/>
      </c>
      <c r="CO145" s="567" t="str">
        <f t="shared" si="383"/>
        <v/>
      </c>
      <c r="CQ145" s="567" t="str">
        <f t="shared" si="384"/>
        <v/>
      </c>
      <c r="CS145" s="567" t="str">
        <f t="shared" si="385"/>
        <v/>
      </c>
      <c r="CU145" s="567" t="str">
        <f t="shared" si="386"/>
        <v/>
      </c>
      <c r="CW145" s="567" t="str">
        <f t="shared" si="387"/>
        <v/>
      </c>
      <c r="CY145" s="567" t="str">
        <f t="shared" si="388"/>
        <v/>
      </c>
      <c r="DA145" s="567" t="str">
        <f t="shared" si="389"/>
        <v/>
      </c>
      <c r="DC145" s="567" t="str">
        <f t="shared" si="390"/>
        <v/>
      </c>
      <c r="DE145" s="567" t="str">
        <f t="shared" si="391"/>
        <v/>
      </c>
      <c r="DG145" s="567" t="str">
        <f t="shared" si="392"/>
        <v/>
      </c>
      <c r="DI145" s="567" t="str">
        <f t="shared" si="393"/>
        <v/>
      </c>
      <c r="DK145" s="567" t="str">
        <f t="shared" si="394"/>
        <v/>
      </c>
      <c r="DM145" s="567" t="str">
        <f t="shared" si="395"/>
        <v/>
      </c>
      <c r="DO145" s="567" t="str">
        <f t="shared" si="396"/>
        <v/>
      </c>
      <c r="DQ145" s="567" t="str">
        <f t="shared" si="397"/>
        <v/>
      </c>
      <c r="DS145" s="567" t="str">
        <f t="shared" si="398"/>
        <v/>
      </c>
      <c r="DU145" s="567" t="str">
        <f t="shared" si="399"/>
        <v/>
      </c>
      <c r="DW145" s="567" t="str">
        <f t="shared" si="399"/>
        <v/>
      </c>
      <c r="DY145" s="567" t="str">
        <f t="shared" si="400"/>
        <v/>
      </c>
      <c r="EA145" s="567" t="str">
        <f t="shared" si="401"/>
        <v/>
      </c>
      <c r="EC145" s="567" t="str">
        <f t="shared" si="402"/>
        <v/>
      </c>
      <c r="EE145" s="567" t="str">
        <f t="shared" si="403"/>
        <v/>
      </c>
      <c r="EG145" s="567" t="str">
        <f t="shared" si="404"/>
        <v/>
      </c>
      <c r="EI145" s="567" t="str">
        <f t="shared" si="405"/>
        <v/>
      </c>
      <c r="EK145" s="567" t="str">
        <f t="shared" si="406"/>
        <v/>
      </c>
      <c r="EM145" s="567" t="str">
        <f t="shared" si="407"/>
        <v/>
      </c>
      <c r="EO145" s="567" t="str">
        <f t="shared" si="408"/>
        <v/>
      </c>
      <c r="EQ145" s="567" t="str">
        <f t="shared" si="409"/>
        <v/>
      </c>
      <c r="ES145" s="567" t="str">
        <f t="shared" si="410"/>
        <v/>
      </c>
      <c r="EU145" s="567" t="str">
        <f t="shared" si="411"/>
        <v/>
      </c>
      <c r="EW145" s="567" t="str">
        <f t="shared" si="412"/>
        <v/>
      </c>
      <c r="EY145" s="567" t="str">
        <f t="shared" si="413"/>
        <v/>
      </c>
      <c r="FA145" s="567" t="str">
        <f t="shared" si="414"/>
        <v/>
      </c>
      <c r="FC145" s="567" t="str">
        <f t="shared" si="415"/>
        <v/>
      </c>
      <c r="FE145" s="567" t="str">
        <f t="shared" si="416"/>
        <v/>
      </c>
      <c r="FG145" s="567" t="str">
        <f t="shared" si="417"/>
        <v/>
      </c>
      <c r="FI145" s="567" t="str">
        <f t="shared" si="418"/>
        <v/>
      </c>
      <c r="FK145" s="567" t="str">
        <f t="shared" si="418"/>
        <v/>
      </c>
      <c r="FM145" s="567" t="str">
        <f t="shared" si="419"/>
        <v/>
      </c>
      <c r="FO145" s="567" t="str">
        <f t="shared" si="420"/>
        <v/>
      </c>
      <c r="FQ145" s="567" t="str">
        <f t="shared" si="421"/>
        <v/>
      </c>
      <c r="FS145" s="567" t="str">
        <f t="shared" si="422"/>
        <v/>
      </c>
      <c r="FU145" s="567" t="str">
        <f t="shared" si="423"/>
        <v/>
      </c>
      <c r="FW145" s="567" t="str">
        <f t="shared" si="424"/>
        <v/>
      </c>
      <c r="FY145" s="567" t="str">
        <f t="shared" si="425"/>
        <v/>
      </c>
      <c r="GA145" s="567" t="str">
        <f t="shared" si="426"/>
        <v/>
      </c>
      <c r="GC145" s="567" t="str">
        <f t="shared" si="427"/>
        <v/>
      </c>
      <c r="GE145" s="567" t="str">
        <f t="shared" si="428"/>
        <v/>
      </c>
      <c r="GG145" s="567" t="str">
        <f t="shared" si="429"/>
        <v/>
      </c>
      <c r="GI145" s="567" t="str">
        <f t="shared" si="430"/>
        <v/>
      </c>
      <c r="GK145" s="567" t="str">
        <f t="shared" si="431"/>
        <v/>
      </c>
      <c r="GM145" s="567" t="str">
        <f t="shared" si="432"/>
        <v/>
      </c>
      <c r="GO145" s="567" t="str">
        <f t="shared" si="433"/>
        <v/>
      </c>
      <c r="GQ145" s="567" t="str">
        <f t="shared" si="434"/>
        <v/>
      </c>
      <c r="GS145" s="567" t="str">
        <f t="shared" si="435"/>
        <v/>
      </c>
      <c r="GU145" s="567" t="str">
        <f t="shared" si="436"/>
        <v/>
      </c>
      <c r="GW145" s="567" t="str">
        <f t="shared" si="437"/>
        <v/>
      </c>
      <c r="GY145" s="567" t="str">
        <f t="shared" si="437"/>
        <v/>
      </c>
      <c r="HA145" s="567" t="str">
        <f t="shared" si="438"/>
        <v/>
      </c>
      <c r="HC145" s="567" t="str">
        <f t="shared" si="439"/>
        <v/>
      </c>
      <c r="HE145" s="567" t="str">
        <f t="shared" si="440"/>
        <v/>
      </c>
      <c r="HG145" s="567" t="str">
        <f t="shared" si="441"/>
        <v/>
      </c>
      <c r="HI145" s="567" t="str">
        <f t="shared" si="442"/>
        <v/>
      </c>
      <c r="HK145" s="567" t="str">
        <f t="shared" si="443"/>
        <v/>
      </c>
      <c r="HM145" s="567" t="str">
        <f t="shared" si="444"/>
        <v/>
      </c>
      <c r="HO145" s="567" t="str">
        <f t="shared" si="445"/>
        <v/>
      </c>
      <c r="HQ145" s="567" t="str">
        <f t="shared" si="446"/>
        <v/>
      </c>
      <c r="HS145" s="567" t="str">
        <f t="shared" si="447"/>
        <v/>
      </c>
      <c r="HU145" s="567" t="str">
        <f t="shared" si="448"/>
        <v/>
      </c>
      <c r="HW145" s="567" t="str">
        <f t="shared" si="449"/>
        <v/>
      </c>
      <c r="HY145" s="567" t="str">
        <f t="shared" si="450"/>
        <v/>
      </c>
      <c r="IA145" s="567" t="str">
        <f t="shared" si="451"/>
        <v/>
      </c>
      <c r="IC145" s="567" t="str">
        <f t="shared" si="452"/>
        <v/>
      </c>
      <c r="IE145" s="567" t="str">
        <f t="shared" si="453"/>
        <v/>
      </c>
      <c r="IG145" s="567" t="str">
        <f t="shared" si="454"/>
        <v/>
      </c>
      <c r="II145" s="567" t="str">
        <f t="shared" si="455"/>
        <v/>
      </c>
      <c r="IK145" s="567" t="str">
        <f t="shared" si="456"/>
        <v/>
      </c>
      <c r="IM145" s="567" t="str">
        <f t="shared" si="456"/>
        <v/>
      </c>
      <c r="IO145" s="567" t="str">
        <f t="shared" si="457"/>
        <v/>
      </c>
      <c r="IQ145" s="567" t="str">
        <f t="shared" si="458"/>
        <v/>
      </c>
      <c r="IS145" s="567" t="str">
        <f t="shared" si="459"/>
        <v/>
      </c>
      <c r="IU145" s="567" t="str">
        <f t="shared" si="460"/>
        <v/>
      </c>
      <c r="IW145" s="567" t="str">
        <f t="shared" si="461"/>
        <v/>
      </c>
      <c r="IY145" s="567" t="str">
        <f t="shared" si="462"/>
        <v/>
      </c>
      <c r="JA145" s="567" t="str">
        <f t="shared" si="463"/>
        <v/>
      </c>
      <c r="JC145" s="567" t="str">
        <f t="shared" si="464"/>
        <v/>
      </c>
      <c r="JE145" s="567" t="str">
        <f t="shared" si="465"/>
        <v/>
      </c>
      <c r="JG145" s="567" t="str">
        <f t="shared" si="466"/>
        <v/>
      </c>
      <c r="JI145" s="567" t="str">
        <f t="shared" si="467"/>
        <v/>
      </c>
      <c r="JK145" s="567" t="str">
        <f t="shared" si="468"/>
        <v/>
      </c>
      <c r="JM145" s="567" t="str">
        <f t="shared" si="469"/>
        <v/>
      </c>
      <c r="JO145" s="567" t="str">
        <f t="shared" si="470"/>
        <v/>
      </c>
      <c r="JQ145" s="567" t="str">
        <f t="shared" si="471"/>
        <v/>
      </c>
      <c r="JS145" s="567" t="str">
        <f t="shared" si="472"/>
        <v/>
      </c>
      <c r="JU145" s="567" t="str">
        <f t="shared" si="473"/>
        <v/>
      </c>
      <c r="JW145" s="567" t="str">
        <f t="shared" si="474"/>
        <v/>
      </c>
      <c r="JY145" s="567" t="str">
        <f t="shared" si="475"/>
        <v/>
      </c>
      <c r="KA145" s="567" t="str">
        <f t="shared" si="475"/>
        <v/>
      </c>
      <c r="KC145" s="567" t="str">
        <f t="shared" si="476"/>
        <v/>
      </c>
      <c r="KE145" s="567" t="str">
        <f t="shared" si="477"/>
        <v/>
      </c>
      <c r="KG145" s="567" t="str">
        <f t="shared" si="478"/>
        <v/>
      </c>
      <c r="KI145" s="567" t="str">
        <f t="shared" si="479"/>
        <v/>
      </c>
      <c r="KK145" s="567" t="str">
        <f t="shared" si="480"/>
        <v/>
      </c>
      <c r="KM145" s="567" t="str">
        <f t="shared" si="481"/>
        <v/>
      </c>
      <c r="KO145" s="567" t="str">
        <f t="shared" si="482"/>
        <v/>
      </c>
      <c r="KQ145" s="567" t="str">
        <f t="shared" si="483"/>
        <v/>
      </c>
      <c r="KS145" s="567" t="str">
        <f t="shared" si="484"/>
        <v/>
      </c>
      <c r="KU145" s="567" t="str">
        <f t="shared" si="485"/>
        <v/>
      </c>
      <c r="KW145" s="567" t="str">
        <f t="shared" si="486"/>
        <v/>
      </c>
      <c r="KY145" s="567" t="str">
        <f t="shared" si="487"/>
        <v/>
      </c>
      <c r="LA145" s="567" t="str">
        <f t="shared" si="488"/>
        <v/>
      </c>
      <c r="LC145" s="567" t="str">
        <f t="shared" si="489"/>
        <v/>
      </c>
      <c r="LE145" s="567" t="str">
        <f t="shared" si="490"/>
        <v/>
      </c>
      <c r="LG145" s="567" t="str">
        <f t="shared" si="491"/>
        <v/>
      </c>
      <c r="LI145" s="567" t="str">
        <f t="shared" si="492"/>
        <v/>
      </c>
      <c r="LK145" s="567" t="str">
        <f t="shared" si="493"/>
        <v/>
      </c>
      <c r="LM145" s="567" t="str">
        <f t="shared" si="494"/>
        <v/>
      </c>
      <c r="LO145" s="567" t="str">
        <f t="shared" si="494"/>
        <v/>
      </c>
      <c r="LQ145" s="567" t="str">
        <f t="shared" si="495"/>
        <v/>
      </c>
      <c r="LS145" s="567" t="str">
        <f t="shared" si="496"/>
        <v/>
      </c>
      <c r="LU145" s="567" t="str">
        <f t="shared" si="497"/>
        <v/>
      </c>
      <c r="LW145" s="567" t="str">
        <f t="shared" si="498"/>
        <v/>
      </c>
      <c r="LY145" s="567" t="str">
        <f t="shared" si="499"/>
        <v/>
      </c>
      <c r="MA145" s="567" t="str">
        <f t="shared" si="500"/>
        <v/>
      </c>
      <c r="MC145" s="567" t="str">
        <f t="shared" si="501"/>
        <v/>
      </c>
      <c r="ME145" s="567" t="str">
        <f t="shared" si="502"/>
        <v/>
      </c>
      <c r="MG145" s="567" t="str">
        <f t="shared" si="503"/>
        <v/>
      </c>
      <c r="MI145" s="567" t="str">
        <f t="shared" si="504"/>
        <v/>
      </c>
      <c r="MK145" s="567" t="str">
        <f t="shared" si="505"/>
        <v/>
      </c>
      <c r="MM145" s="567" t="str">
        <f t="shared" si="506"/>
        <v/>
      </c>
      <c r="MO145" s="567" t="str">
        <f t="shared" si="507"/>
        <v/>
      </c>
      <c r="MQ145" s="567" t="str">
        <f t="shared" si="508"/>
        <v/>
      </c>
      <c r="MS145" s="567" t="str">
        <f t="shared" si="509"/>
        <v/>
      </c>
      <c r="MU145" s="567" t="str">
        <f t="shared" si="510"/>
        <v/>
      </c>
      <c r="MW145" s="567" t="str">
        <f t="shared" si="511"/>
        <v/>
      </c>
      <c r="MY145" s="567" t="str">
        <f t="shared" si="512"/>
        <v/>
      </c>
    </row>
    <row r="146" spans="5:363">
      <c r="E146" s="567" t="str">
        <f t="shared" si="342"/>
        <v/>
      </c>
      <c r="G146" s="567" t="str">
        <f t="shared" si="342"/>
        <v/>
      </c>
      <c r="I146" s="567" t="str">
        <f t="shared" si="343"/>
        <v/>
      </c>
      <c r="K146" s="567" t="str">
        <f t="shared" si="344"/>
        <v/>
      </c>
      <c r="M146" s="567" t="str">
        <f t="shared" si="345"/>
        <v/>
      </c>
      <c r="O146" s="567" t="str">
        <f t="shared" si="346"/>
        <v/>
      </c>
      <c r="Q146" s="567" t="str">
        <f t="shared" si="347"/>
        <v/>
      </c>
      <c r="S146" s="567" t="str">
        <f t="shared" si="348"/>
        <v/>
      </c>
      <c r="U146" s="567" t="str">
        <f t="shared" si="349"/>
        <v/>
      </c>
      <c r="W146" s="567" t="str">
        <f t="shared" si="350"/>
        <v/>
      </c>
      <c r="Y146" s="567" t="str">
        <f t="shared" si="351"/>
        <v/>
      </c>
      <c r="AA146" s="567" t="str">
        <f t="shared" si="352"/>
        <v/>
      </c>
      <c r="AC146" s="567" t="str">
        <f t="shared" si="353"/>
        <v/>
      </c>
      <c r="AE146" s="567" t="str">
        <f t="shared" si="354"/>
        <v/>
      </c>
      <c r="AG146" s="567" t="str">
        <f t="shared" si="355"/>
        <v/>
      </c>
      <c r="AI146" s="567" t="str">
        <f t="shared" si="356"/>
        <v/>
      </c>
      <c r="AK146" s="567" t="str">
        <f t="shared" si="357"/>
        <v/>
      </c>
      <c r="AM146" s="567" t="str">
        <f t="shared" si="358"/>
        <v/>
      </c>
      <c r="AO146" s="567" t="str">
        <f t="shared" si="359"/>
        <v/>
      </c>
      <c r="AQ146" s="567" t="str">
        <f t="shared" si="360"/>
        <v/>
      </c>
      <c r="AS146" s="567" t="str">
        <f t="shared" si="361"/>
        <v/>
      </c>
      <c r="AU146" s="567" t="str">
        <f t="shared" si="361"/>
        <v/>
      </c>
      <c r="AW146" s="567" t="str">
        <f t="shared" si="362"/>
        <v/>
      </c>
      <c r="AY146" s="567" t="str">
        <f t="shared" si="363"/>
        <v/>
      </c>
      <c r="BA146" s="567" t="str">
        <f t="shared" si="364"/>
        <v/>
      </c>
      <c r="BC146" s="567" t="str">
        <f t="shared" si="365"/>
        <v/>
      </c>
      <c r="BE146" s="567" t="str">
        <f t="shared" si="366"/>
        <v/>
      </c>
      <c r="BG146" s="567" t="str">
        <f t="shared" si="367"/>
        <v/>
      </c>
      <c r="BI146" s="567" t="str">
        <f t="shared" si="368"/>
        <v/>
      </c>
      <c r="BK146" s="567" t="str">
        <f t="shared" si="369"/>
        <v/>
      </c>
      <c r="BM146" s="567" t="str">
        <f t="shared" si="370"/>
        <v/>
      </c>
      <c r="BO146" s="567" t="str">
        <f t="shared" si="371"/>
        <v/>
      </c>
      <c r="BQ146" s="567" t="str">
        <f t="shared" si="372"/>
        <v/>
      </c>
      <c r="BS146" s="567" t="str">
        <f t="shared" si="373"/>
        <v/>
      </c>
      <c r="BU146" s="567" t="str">
        <f t="shared" si="374"/>
        <v/>
      </c>
      <c r="BW146" s="567" t="str">
        <f t="shared" si="375"/>
        <v/>
      </c>
      <c r="BY146" s="567" t="str">
        <f t="shared" si="376"/>
        <v/>
      </c>
      <c r="CA146" s="567" t="str">
        <f t="shared" si="377"/>
        <v/>
      </c>
      <c r="CC146" s="567" t="str">
        <f t="shared" si="378"/>
        <v/>
      </c>
      <c r="CE146" s="567" t="str">
        <f t="shared" si="379"/>
        <v/>
      </c>
      <c r="CG146" s="567" t="str">
        <f t="shared" si="380"/>
        <v/>
      </c>
      <c r="CI146" s="567" t="str">
        <f t="shared" si="380"/>
        <v/>
      </c>
      <c r="CK146" s="567" t="str">
        <f t="shared" si="381"/>
        <v/>
      </c>
      <c r="CM146" s="567" t="str">
        <f t="shared" si="382"/>
        <v/>
      </c>
      <c r="CO146" s="567" t="str">
        <f t="shared" si="383"/>
        <v/>
      </c>
      <c r="CQ146" s="567" t="str">
        <f t="shared" si="384"/>
        <v/>
      </c>
      <c r="CS146" s="567" t="str">
        <f t="shared" si="385"/>
        <v/>
      </c>
      <c r="CU146" s="567" t="str">
        <f t="shared" si="386"/>
        <v/>
      </c>
      <c r="CW146" s="567" t="str">
        <f t="shared" si="387"/>
        <v/>
      </c>
      <c r="CY146" s="567" t="str">
        <f t="shared" si="388"/>
        <v/>
      </c>
      <c r="DA146" s="567" t="str">
        <f t="shared" si="389"/>
        <v/>
      </c>
      <c r="DC146" s="567" t="str">
        <f t="shared" si="390"/>
        <v/>
      </c>
      <c r="DE146" s="567" t="str">
        <f t="shared" si="391"/>
        <v/>
      </c>
      <c r="DG146" s="567" t="str">
        <f t="shared" si="392"/>
        <v/>
      </c>
      <c r="DI146" s="567" t="str">
        <f t="shared" si="393"/>
        <v/>
      </c>
      <c r="DK146" s="567" t="str">
        <f t="shared" si="394"/>
        <v/>
      </c>
      <c r="DM146" s="567" t="str">
        <f t="shared" si="395"/>
        <v/>
      </c>
      <c r="DO146" s="567" t="str">
        <f t="shared" si="396"/>
        <v/>
      </c>
      <c r="DQ146" s="567" t="str">
        <f t="shared" si="397"/>
        <v/>
      </c>
      <c r="DS146" s="567" t="str">
        <f t="shared" si="398"/>
        <v/>
      </c>
      <c r="DU146" s="567" t="str">
        <f t="shared" si="399"/>
        <v/>
      </c>
      <c r="DW146" s="567" t="str">
        <f t="shared" si="399"/>
        <v/>
      </c>
      <c r="DY146" s="567" t="str">
        <f t="shared" si="400"/>
        <v/>
      </c>
      <c r="EA146" s="567" t="str">
        <f t="shared" si="401"/>
        <v/>
      </c>
      <c r="EC146" s="567" t="str">
        <f t="shared" si="402"/>
        <v/>
      </c>
      <c r="EE146" s="567" t="str">
        <f t="shared" si="403"/>
        <v/>
      </c>
      <c r="EG146" s="567" t="str">
        <f t="shared" si="404"/>
        <v/>
      </c>
      <c r="EI146" s="567" t="str">
        <f t="shared" si="405"/>
        <v/>
      </c>
      <c r="EK146" s="567" t="str">
        <f t="shared" si="406"/>
        <v/>
      </c>
      <c r="EM146" s="567" t="str">
        <f t="shared" si="407"/>
        <v/>
      </c>
      <c r="EO146" s="567" t="str">
        <f t="shared" si="408"/>
        <v/>
      </c>
      <c r="EQ146" s="567" t="str">
        <f t="shared" si="409"/>
        <v/>
      </c>
      <c r="ES146" s="567" t="str">
        <f t="shared" si="410"/>
        <v/>
      </c>
      <c r="EU146" s="567" t="str">
        <f t="shared" si="411"/>
        <v/>
      </c>
      <c r="EW146" s="567" t="str">
        <f t="shared" si="412"/>
        <v/>
      </c>
      <c r="EY146" s="567" t="str">
        <f t="shared" si="413"/>
        <v/>
      </c>
      <c r="FA146" s="567" t="str">
        <f t="shared" si="414"/>
        <v/>
      </c>
      <c r="FC146" s="567" t="str">
        <f t="shared" si="415"/>
        <v/>
      </c>
      <c r="FE146" s="567" t="str">
        <f t="shared" si="416"/>
        <v/>
      </c>
      <c r="FG146" s="567" t="str">
        <f t="shared" si="417"/>
        <v/>
      </c>
      <c r="FI146" s="567" t="str">
        <f t="shared" si="418"/>
        <v/>
      </c>
      <c r="FK146" s="567" t="str">
        <f t="shared" si="418"/>
        <v/>
      </c>
      <c r="FM146" s="567" t="str">
        <f t="shared" si="419"/>
        <v/>
      </c>
      <c r="FO146" s="567" t="str">
        <f t="shared" si="420"/>
        <v/>
      </c>
      <c r="FQ146" s="567" t="str">
        <f t="shared" si="421"/>
        <v/>
      </c>
      <c r="FS146" s="567" t="str">
        <f t="shared" si="422"/>
        <v/>
      </c>
      <c r="FU146" s="567" t="str">
        <f t="shared" si="423"/>
        <v/>
      </c>
      <c r="FW146" s="567" t="str">
        <f t="shared" si="424"/>
        <v/>
      </c>
      <c r="FY146" s="567" t="str">
        <f t="shared" si="425"/>
        <v/>
      </c>
      <c r="GA146" s="567" t="str">
        <f t="shared" si="426"/>
        <v/>
      </c>
      <c r="GC146" s="567" t="str">
        <f t="shared" si="427"/>
        <v/>
      </c>
      <c r="GE146" s="567" t="str">
        <f t="shared" si="428"/>
        <v/>
      </c>
      <c r="GG146" s="567" t="str">
        <f t="shared" si="429"/>
        <v/>
      </c>
      <c r="GI146" s="567" t="str">
        <f t="shared" si="430"/>
        <v/>
      </c>
      <c r="GK146" s="567" t="str">
        <f t="shared" si="431"/>
        <v/>
      </c>
      <c r="GM146" s="567" t="str">
        <f t="shared" si="432"/>
        <v/>
      </c>
      <c r="GO146" s="567" t="str">
        <f t="shared" si="433"/>
        <v/>
      </c>
      <c r="GQ146" s="567" t="str">
        <f t="shared" si="434"/>
        <v/>
      </c>
      <c r="GS146" s="567" t="str">
        <f t="shared" si="435"/>
        <v/>
      </c>
      <c r="GU146" s="567" t="str">
        <f t="shared" si="436"/>
        <v/>
      </c>
      <c r="GW146" s="567" t="str">
        <f t="shared" si="437"/>
        <v/>
      </c>
      <c r="GY146" s="567" t="str">
        <f t="shared" si="437"/>
        <v/>
      </c>
      <c r="HA146" s="567" t="str">
        <f t="shared" si="438"/>
        <v/>
      </c>
      <c r="HC146" s="567" t="str">
        <f t="shared" si="439"/>
        <v/>
      </c>
      <c r="HE146" s="567" t="str">
        <f t="shared" si="440"/>
        <v/>
      </c>
      <c r="HG146" s="567" t="str">
        <f t="shared" si="441"/>
        <v/>
      </c>
      <c r="HI146" s="567" t="str">
        <f t="shared" si="442"/>
        <v/>
      </c>
      <c r="HK146" s="567" t="str">
        <f t="shared" si="443"/>
        <v/>
      </c>
      <c r="HM146" s="567" t="str">
        <f t="shared" si="444"/>
        <v/>
      </c>
      <c r="HO146" s="567" t="str">
        <f t="shared" si="445"/>
        <v/>
      </c>
      <c r="HQ146" s="567" t="str">
        <f t="shared" si="446"/>
        <v/>
      </c>
      <c r="HS146" s="567" t="str">
        <f t="shared" si="447"/>
        <v/>
      </c>
      <c r="HU146" s="567" t="str">
        <f t="shared" si="448"/>
        <v/>
      </c>
      <c r="HW146" s="567" t="str">
        <f t="shared" si="449"/>
        <v/>
      </c>
      <c r="HY146" s="567" t="str">
        <f t="shared" si="450"/>
        <v/>
      </c>
      <c r="IA146" s="567" t="str">
        <f t="shared" si="451"/>
        <v/>
      </c>
      <c r="IC146" s="567" t="str">
        <f t="shared" si="452"/>
        <v/>
      </c>
      <c r="IE146" s="567" t="str">
        <f t="shared" si="453"/>
        <v/>
      </c>
      <c r="IG146" s="567" t="str">
        <f t="shared" si="454"/>
        <v/>
      </c>
      <c r="II146" s="567" t="str">
        <f t="shared" si="455"/>
        <v/>
      </c>
      <c r="IK146" s="567" t="str">
        <f t="shared" si="456"/>
        <v/>
      </c>
      <c r="IM146" s="567" t="str">
        <f t="shared" si="456"/>
        <v/>
      </c>
      <c r="IO146" s="567" t="str">
        <f t="shared" si="457"/>
        <v/>
      </c>
      <c r="IQ146" s="567" t="str">
        <f t="shared" si="458"/>
        <v/>
      </c>
      <c r="IS146" s="567" t="str">
        <f t="shared" si="459"/>
        <v/>
      </c>
      <c r="IU146" s="567" t="str">
        <f t="shared" si="460"/>
        <v/>
      </c>
      <c r="IW146" s="567" t="str">
        <f t="shared" si="461"/>
        <v/>
      </c>
      <c r="IY146" s="567" t="str">
        <f t="shared" si="462"/>
        <v/>
      </c>
      <c r="JA146" s="567" t="str">
        <f t="shared" si="463"/>
        <v/>
      </c>
      <c r="JC146" s="567" t="str">
        <f t="shared" si="464"/>
        <v/>
      </c>
      <c r="JE146" s="567" t="str">
        <f t="shared" si="465"/>
        <v/>
      </c>
      <c r="JG146" s="567" t="str">
        <f t="shared" si="466"/>
        <v/>
      </c>
      <c r="JI146" s="567" t="str">
        <f t="shared" si="467"/>
        <v/>
      </c>
      <c r="JK146" s="567" t="str">
        <f t="shared" si="468"/>
        <v/>
      </c>
      <c r="JM146" s="567" t="str">
        <f t="shared" si="469"/>
        <v/>
      </c>
      <c r="JO146" s="567" t="str">
        <f t="shared" si="470"/>
        <v/>
      </c>
      <c r="JQ146" s="567" t="str">
        <f t="shared" si="471"/>
        <v/>
      </c>
      <c r="JS146" s="567" t="str">
        <f t="shared" si="472"/>
        <v/>
      </c>
      <c r="JU146" s="567" t="str">
        <f t="shared" si="473"/>
        <v/>
      </c>
      <c r="JW146" s="567" t="str">
        <f t="shared" si="474"/>
        <v/>
      </c>
      <c r="JY146" s="567" t="str">
        <f t="shared" si="475"/>
        <v/>
      </c>
      <c r="KA146" s="567" t="str">
        <f t="shared" si="475"/>
        <v/>
      </c>
      <c r="KC146" s="567" t="str">
        <f t="shared" si="476"/>
        <v/>
      </c>
      <c r="KE146" s="567" t="str">
        <f t="shared" si="477"/>
        <v/>
      </c>
      <c r="KG146" s="567" t="str">
        <f t="shared" si="478"/>
        <v/>
      </c>
      <c r="KI146" s="567" t="str">
        <f t="shared" si="479"/>
        <v/>
      </c>
      <c r="KK146" s="567" t="str">
        <f t="shared" si="480"/>
        <v/>
      </c>
      <c r="KM146" s="567" t="str">
        <f t="shared" si="481"/>
        <v/>
      </c>
      <c r="KO146" s="567" t="str">
        <f t="shared" si="482"/>
        <v/>
      </c>
      <c r="KQ146" s="567" t="str">
        <f t="shared" si="483"/>
        <v/>
      </c>
      <c r="KS146" s="567" t="str">
        <f t="shared" si="484"/>
        <v/>
      </c>
      <c r="KU146" s="567" t="str">
        <f t="shared" si="485"/>
        <v/>
      </c>
      <c r="KW146" s="567" t="str">
        <f t="shared" si="486"/>
        <v/>
      </c>
      <c r="KY146" s="567" t="str">
        <f t="shared" si="487"/>
        <v/>
      </c>
      <c r="LA146" s="567" t="str">
        <f t="shared" si="488"/>
        <v/>
      </c>
      <c r="LC146" s="567" t="str">
        <f t="shared" si="489"/>
        <v/>
      </c>
      <c r="LE146" s="567" t="str">
        <f t="shared" si="490"/>
        <v/>
      </c>
      <c r="LG146" s="567" t="str">
        <f t="shared" si="491"/>
        <v/>
      </c>
      <c r="LI146" s="567" t="str">
        <f t="shared" si="492"/>
        <v/>
      </c>
      <c r="LK146" s="567" t="str">
        <f t="shared" si="493"/>
        <v/>
      </c>
      <c r="LM146" s="567" t="str">
        <f t="shared" si="494"/>
        <v/>
      </c>
      <c r="LO146" s="567" t="str">
        <f t="shared" si="494"/>
        <v/>
      </c>
      <c r="LQ146" s="567" t="str">
        <f t="shared" si="495"/>
        <v/>
      </c>
      <c r="LS146" s="567" t="str">
        <f t="shared" si="496"/>
        <v/>
      </c>
      <c r="LU146" s="567" t="str">
        <f t="shared" si="497"/>
        <v/>
      </c>
      <c r="LW146" s="567" t="str">
        <f t="shared" si="498"/>
        <v/>
      </c>
      <c r="LY146" s="567" t="str">
        <f t="shared" si="499"/>
        <v/>
      </c>
      <c r="MA146" s="567" t="str">
        <f t="shared" si="500"/>
        <v/>
      </c>
      <c r="MC146" s="567" t="str">
        <f t="shared" si="501"/>
        <v/>
      </c>
      <c r="ME146" s="567" t="str">
        <f t="shared" si="502"/>
        <v/>
      </c>
      <c r="MG146" s="567" t="str">
        <f t="shared" si="503"/>
        <v/>
      </c>
      <c r="MI146" s="567" t="str">
        <f t="shared" si="504"/>
        <v/>
      </c>
      <c r="MK146" s="567" t="str">
        <f t="shared" si="505"/>
        <v/>
      </c>
      <c r="MM146" s="567" t="str">
        <f t="shared" si="506"/>
        <v/>
      </c>
      <c r="MO146" s="567" t="str">
        <f t="shared" si="507"/>
        <v/>
      </c>
      <c r="MQ146" s="567" t="str">
        <f t="shared" si="508"/>
        <v/>
      </c>
      <c r="MS146" s="567" t="str">
        <f t="shared" si="509"/>
        <v/>
      </c>
      <c r="MU146" s="567" t="str">
        <f t="shared" si="510"/>
        <v/>
      </c>
      <c r="MW146" s="567" t="str">
        <f t="shared" si="511"/>
        <v/>
      </c>
      <c r="MY146" s="567" t="str">
        <f t="shared" si="512"/>
        <v/>
      </c>
    </row>
    <row r="147" spans="5:363">
      <c r="E147" s="567" t="str">
        <f t="shared" si="342"/>
        <v/>
      </c>
      <c r="G147" s="567" t="str">
        <f t="shared" si="342"/>
        <v/>
      </c>
      <c r="I147" s="567" t="str">
        <f t="shared" si="343"/>
        <v/>
      </c>
      <c r="K147" s="567" t="str">
        <f t="shared" si="344"/>
        <v/>
      </c>
      <c r="M147" s="567" t="str">
        <f t="shared" si="345"/>
        <v/>
      </c>
      <c r="O147" s="567" t="str">
        <f t="shared" si="346"/>
        <v/>
      </c>
      <c r="Q147" s="567" t="str">
        <f t="shared" si="347"/>
        <v/>
      </c>
      <c r="S147" s="567" t="str">
        <f t="shared" si="348"/>
        <v/>
      </c>
      <c r="U147" s="567" t="str">
        <f t="shared" si="349"/>
        <v/>
      </c>
      <c r="W147" s="567" t="str">
        <f t="shared" si="350"/>
        <v/>
      </c>
      <c r="Y147" s="567" t="str">
        <f t="shared" si="351"/>
        <v/>
      </c>
      <c r="AA147" s="567" t="str">
        <f t="shared" si="352"/>
        <v/>
      </c>
      <c r="AC147" s="567" t="str">
        <f t="shared" si="353"/>
        <v/>
      </c>
      <c r="AE147" s="567" t="str">
        <f t="shared" si="354"/>
        <v/>
      </c>
      <c r="AG147" s="567" t="str">
        <f t="shared" si="355"/>
        <v/>
      </c>
      <c r="AI147" s="567" t="str">
        <f t="shared" si="356"/>
        <v/>
      </c>
      <c r="AK147" s="567" t="str">
        <f t="shared" si="357"/>
        <v/>
      </c>
      <c r="AM147" s="567" t="str">
        <f t="shared" si="358"/>
        <v/>
      </c>
      <c r="AO147" s="567" t="str">
        <f t="shared" si="359"/>
        <v/>
      </c>
      <c r="AQ147" s="567" t="str">
        <f t="shared" si="360"/>
        <v/>
      </c>
      <c r="AS147" s="567" t="str">
        <f t="shared" si="361"/>
        <v/>
      </c>
      <c r="AU147" s="567" t="str">
        <f t="shared" si="361"/>
        <v/>
      </c>
      <c r="AW147" s="567" t="str">
        <f t="shared" si="362"/>
        <v/>
      </c>
      <c r="AY147" s="567" t="str">
        <f t="shared" si="363"/>
        <v/>
      </c>
      <c r="BA147" s="567" t="str">
        <f t="shared" si="364"/>
        <v/>
      </c>
      <c r="BC147" s="567" t="str">
        <f t="shared" si="365"/>
        <v/>
      </c>
      <c r="BE147" s="567" t="str">
        <f t="shared" si="366"/>
        <v/>
      </c>
      <c r="BG147" s="567" t="str">
        <f t="shared" si="367"/>
        <v/>
      </c>
      <c r="BI147" s="567" t="str">
        <f t="shared" si="368"/>
        <v/>
      </c>
      <c r="BK147" s="567" t="str">
        <f t="shared" si="369"/>
        <v/>
      </c>
      <c r="BM147" s="567" t="str">
        <f t="shared" si="370"/>
        <v/>
      </c>
      <c r="BO147" s="567" t="str">
        <f t="shared" si="371"/>
        <v/>
      </c>
      <c r="BQ147" s="567" t="str">
        <f t="shared" si="372"/>
        <v/>
      </c>
      <c r="BS147" s="567" t="str">
        <f t="shared" si="373"/>
        <v/>
      </c>
      <c r="BU147" s="567" t="str">
        <f t="shared" si="374"/>
        <v/>
      </c>
      <c r="BW147" s="567" t="str">
        <f t="shared" si="375"/>
        <v/>
      </c>
      <c r="BY147" s="567" t="str">
        <f t="shared" si="376"/>
        <v/>
      </c>
      <c r="CA147" s="567" t="str">
        <f t="shared" si="377"/>
        <v/>
      </c>
      <c r="CC147" s="567" t="str">
        <f t="shared" si="378"/>
        <v/>
      </c>
      <c r="CE147" s="567" t="str">
        <f t="shared" si="379"/>
        <v/>
      </c>
      <c r="CG147" s="567" t="str">
        <f t="shared" si="380"/>
        <v/>
      </c>
      <c r="CI147" s="567" t="str">
        <f t="shared" si="380"/>
        <v/>
      </c>
      <c r="CK147" s="567" t="str">
        <f t="shared" si="381"/>
        <v/>
      </c>
      <c r="CM147" s="567" t="str">
        <f t="shared" si="382"/>
        <v/>
      </c>
      <c r="CO147" s="567" t="str">
        <f t="shared" si="383"/>
        <v/>
      </c>
      <c r="CQ147" s="567" t="str">
        <f t="shared" si="384"/>
        <v/>
      </c>
      <c r="CS147" s="567" t="str">
        <f t="shared" si="385"/>
        <v/>
      </c>
      <c r="CU147" s="567" t="str">
        <f t="shared" si="386"/>
        <v/>
      </c>
      <c r="CW147" s="567" t="str">
        <f t="shared" si="387"/>
        <v/>
      </c>
      <c r="CY147" s="567" t="str">
        <f t="shared" si="388"/>
        <v/>
      </c>
      <c r="DA147" s="567" t="str">
        <f t="shared" si="389"/>
        <v/>
      </c>
      <c r="DC147" s="567" t="str">
        <f t="shared" si="390"/>
        <v/>
      </c>
      <c r="DE147" s="567" t="str">
        <f t="shared" si="391"/>
        <v/>
      </c>
      <c r="DG147" s="567" t="str">
        <f t="shared" si="392"/>
        <v/>
      </c>
      <c r="DI147" s="567" t="str">
        <f t="shared" si="393"/>
        <v/>
      </c>
      <c r="DK147" s="567" t="str">
        <f t="shared" si="394"/>
        <v/>
      </c>
      <c r="DM147" s="567" t="str">
        <f t="shared" si="395"/>
        <v/>
      </c>
      <c r="DO147" s="567" t="str">
        <f t="shared" si="396"/>
        <v/>
      </c>
      <c r="DQ147" s="567" t="str">
        <f t="shared" si="397"/>
        <v/>
      </c>
      <c r="DS147" s="567" t="str">
        <f t="shared" si="398"/>
        <v/>
      </c>
      <c r="DU147" s="567" t="str">
        <f t="shared" si="399"/>
        <v/>
      </c>
      <c r="DW147" s="567" t="str">
        <f t="shared" si="399"/>
        <v/>
      </c>
      <c r="DY147" s="567" t="str">
        <f t="shared" si="400"/>
        <v/>
      </c>
      <c r="EA147" s="567" t="str">
        <f t="shared" si="401"/>
        <v/>
      </c>
      <c r="EC147" s="567" t="str">
        <f t="shared" si="402"/>
        <v/>
      </c>
      <c r="EE147" s="567" t="str">
        <f t="shared" si="403"/>
        <v/>
      </c>
      <c r="EG147" s="567" t="str">
        <f t="shared" si="404"/>
        <v/>
      </c>
      <c r="EI147" s="567" t="str">
        <f t="shared" si="405"/>
        <v/>
      </c>
      <c r="EK147" s="567" t="str">
        <f t="shared" si="406"/>
        <v/>
      </c>
      <c r="EM147" s="567" t="str">
        <f t="shared" si="407"/>
        <v/>
      </c>
      <c r="EO147" s="567" t="str">
        <f t="shared" si="408"/>
        <v/>
      </c>
      <c r="EQ147" s="567" t="str">
        <f t="shared" si="409"/>
        <v/>
      </c>
      <c r="ES147" s="567" t="str">
        <f t="shared" si="410"/>
        <v/>
      </c>
      <c r="EU147" s="567" t="str">
        <f t="shared" si="411"/>
        <v/>
      </c>
      <c r="EW147" s="567" t="str">
        <f t="shared" si="412"/>
        <v/>
      </c>
      <c r="EY147" s="567" t="str">
        <f t="shared" si="413"/>
        <v/>
      </c>
      <c r="FA147" s="567" t="str">
        <f t="shared" si="414"/>
        <v/>
      </c>
      <c r="FC147" s="567" t="str">
        <f t="shared" si="415"/>
        <v/>
      </c>
      <c r="FE147" s="567" t="str">
        <f t="shared" si="416"/>
        <v/>
      </c>
      <c r="FG147" s="567" t="str">
        <f t="shared" si="417"/>
        <v/>
      </c>
      <c r="FI147" s="567" t="str">
        <f t="shared" si="418"/>
        <v/>
      </c>
      <c r="FK147" s="567" t="str">
        <f t="shared" si="418"/>
        <v/>
      </c>
      <c r="FM147" s="567" t="str">
        <f t="shared" si="419"/>
        <v/>
      </c>
      <c r="FO147" s="567" t="str">
        <f t="shared" si="420"/>
        <v/>
      </c>
      <c r="FQ147" s="567" t="str">
        <f t="shared" si="421"/>
        <v/>
      </c>
      <c r="FS147" s="567" t="str">
        <f t="shared" si="422"/>
        <v/>
      </c>
      <c r="FU147" s="567" t="str">
        <f t="shared" si="423"/>
        <v/>
      </c>
      <c r="FW147" s="567" t="str">
        <f t="shared" si="424"/>
        <v/>
      </c>
      <c r="FY147" s="567" t="str">
        <f t="shared" si="425"/>
        <v/>
      </c>
      <c r="GA147" s="567" t="str">
        <f t="shared" si="426"/>
        <v/>
      </c>
      <c r="GC147" s="567" t="str">
        <f t="shared" si="427"/>
        <v/>
      </c>
      <c r="GE147" s="567" t="str">
        <f t="shared" si="428"/>
        <v/>
      </c>
      <c r="GG147" s="567" t="str">
        <f t="shared" si="429"/>
        <v/>
      </c>
      <c r="GI147" s="567" t="str">
        <f t="shared" si="430"/>
        <v/>
      </c>
      <c r="GK147" s="567" t="str">
        <f t="shared" si="431"/>
        <v/>
      </c>
      <c r="GM147" s="567" t="str">
        <f t="shared" si="432"/>
        <v/>
      </c>
      <c r="GO147" s="567" t="str">
        <f t="shared" si="433"/>
        <v/>
      </c>
      <c r="GQ147" s="567" t="str">
        <f t="shared" si="434"/>
        <v/>
      </c>
      <c r="GS147" s="567" t="str">
        <f t="shared" si="435"/>
        <v/>
      </c>
      <c r="GU147" s="567" t="str">
        <f t="shared" si="436"/>
        <v/>
      </c>
      <c r="GW147" s="567" t="str">
        <f t="shared" si="437"/>
        <v/>
      </c>
      <c r="GY147" s="567" t="str">
        <f t="shared" si="437"/>
        <v/>
      </c>
      <c r="HA147" s="567" t="str">
        <f t="shared" si="438"/>
        <v/>
      </c>
      <c r="HC147" s="567" t="str">
        <f t="shared" si="439"/>
        <v/>
      </c>
      <c r="HE147" s="567" t="str">
        <f t="shared" si="440"/>
        <v/>
      </c>
      <c r="HG147" s="567" t="str">
        <f t="shared" si="441"/>
        <v/>
      </c>
      <c r="HI147" s="567" t="str">
        <f t="shared" si="442"/>
        <v/>
      </c>
      <c r="HK147" s="567" t="str">
        <f t="shared" si="443"/>
        <v/>
      </c>
      <c r="HM147" s="567" t="str">
        <f t="shared" si="444"/>
        <v/>
      </c>
      <c r="HO147" s="567" t="str">
        <f t="shared" si="445"/>
        <v/>
      </c>
      <c r="HQ147" s="567" t="str">
        <f t="shared" si="446"/>
        <v/>
      </c>
      <c r="HS147" s="567" t="str">
        <f t="shared" si="447"/>
        <v/>
      </c>
      <c r="HU147" s="567" t="str">
        <f t="shared" si="448"/>
        <v/>
      </c>
      <c r="HW147" s="567" t="str">
        <f t="shared" si="449"/>
        <v/>
      </c>
      <c r="HY147" s="567" t="str">
        <f t="shared" si="450"/>
        <v/>
      </c>
      <c r="IA147" s="567" t="str">
        <f t="shared" si="451"/>
        <v/>
      </c>
      <c r="IC147" s="567" t="str">
        <f t="shared" si="452"/>
        <v/>
      </c>
      <c r="IE147" s="567" t="str">
        <f t="shared" si="453"/>
        <v/>
      </c>
      <c r="IG147" s="567" t="str">
        <f t="shared" si="454"/>
        <v/>
      </c>
      <c r="II147" s="567" t="str">
        <f t="shared" si="455"/>
        <v/>
      </c>
      <c r="IK147" s="567" t="str">
        <f t="shared" si="456"/>
        <v/>
      </c>
      <c r="IM147" s="567" t="str">
        <f t="shared" si="456"/>
        <v/>
      </c>
      <c r="IO147" s="567" t="str">
        <f t="shared" si="457"/>
        <v/>
      </c>
      <c r="IQ147" s="567" t="str">
        <f t="shared" si="458"/>
        <v/>
      </c>
      <c r="IS147" s="567" t="str">
        <f t="shared" si="459"/>
        <v/>
      </c>
      <c r="IU147" s="567" t="str">
        <f t="shared" si="460"/>
        <v/>
      </c>
      <c r="IW147" s="567" t="str">
        <f t="shared" si="461"/>
        <v/>
      </c>
      <c r="IY147" s="567" t="str">
        <f t="shared" si="462"/>
        <v/>
      </c>
      <c r="JA147" s="567" t="str">
        <f t="shared" si="463"/>
        <v/>
      </c>
      <c r="JC147" s="567" t="str">
        <f t="shared" si="464"/>
        <v/>
      </c>
      <c r="JE147" s="567" t="str">
        <f t="shared" si="465"/>
        <v/>
      </c>
      <c r="JG147" s="567" t="str">
        <f t="shared" si="466"/>
        <v/>
      </c>
      <c r="JI147" s="567" t="str">
        <f t="shared" si="467"/>
        <v/>
      </c>
      <c r="JK147" s="567" t="str">
        <f t="shared" si="468"/>
        <v/>
      </c>
      <c r="JM147" s="567" t="str">
        <f t="shared" si="469"/>
        <v/>
      </c>
      <c r="JO147" s="567" t="str">
        <f t="shared" si="470"/>
        <v/>
      </c>
      <c r="JQ147" s="567" t="str">
        <f t="shared" si="471"/>
        <v/>
      </c>
      <c r="JS147" s="567" t="str">
        <f t="shared" si="472"/>
        <v/>
      </c>
      <c r="JU147" s="567" t="str">
        <f t="shared" si="473"/>
        <v/>
      </c>
      <c r="JW147" s="567" t="str">
        <f t="shared" si="474"/>
        <v/>
      </c>
      <c r="JY147" s="567" t="str">
        <f t="shared" si="475"/>
        <v/>
      </c>
      <c r="KA147" s="567" t="str">
        <f t="shared" si="475"/>
        <v/>
      </c>
      <c r="KC147" s="567" t="str">
        <f t="shared" si="476"/>
        <v/>
      </c>
      <c r="KE147" s="567" t="str">
        <f t="shared" si="477"/>
        <v/>
      </c>
      <c r="KG147" s="567" t="str">
        <f t="shared" si="478"/>
        <v/>
      </c>
      <c r="KI147" s="567" t="str">
        <f t="shared" si="479"/>
        <v/>
      </c>
      <c r="KK147" s="567" t="str">
        <f t="shared" si="480"/>
        <v/>
      </c>
      <c r="KM147" s="567" t="str">
        <f t="shared" si="481"/>
        <v/>
      </c>
      <c r="KO147" s="567" t="str">
        <f t="shared" si="482"/>
        <v/>
      </c>
      <c r="KQ147" s="567" t="str">
        <f t="shared" si="483"/>
        <v/>
      </c>
      <c r="KS147" s="567" t="str">
        <f t="shared" si="484"/>
        <v/>
      </c>
      <c r="KU147" s="567" t="str">
        <f t="shared" si="485"/>
        <v/>
      </c>
      <c r="KW147" s="567" t="str">
        <f t="shared" si="486"/>
        <v/>
      </c>
      <c r="KY147" s="567" t="str">
        <f t="shared" si="487"/>
        <v/>
      </c>
      <c r="LA147" s="567" t="str">
        <f t="shared" si="488"/>
        <v/>
      </c>
      <c r="LC147" s="567" t="str">
        <f t="shared" si="489"/>
        <v/>
      </c>
      <c r="LE147" s="567" t="str">
        <f t="shared" si="490"/>
        <v/>
      </c>
      <c r="LG147" s="567" t="str">
        <f t="shared" si="491"/>
        <v/>
      </c>
      <c r="LI147" s="567" t="str">
        <f t="shared" si="492"/>
        <v/>
      </c>
      <c r="LK147" s="567" t="str">
        <f t="shared" si="493"/>
        <v/>
      </c>
      <c r="LM147" s="567" t="str">
        <f t="shared" si="494"/>
        <v/>
      </c>
      <c r="LO147" s="567" t="str">
        <f t="shared" si="494"/>
        <v/>
      </c>
      <c r="LQ147" s="567" t="str">
        <f t="shared" si="495"/>
        <v/>
      </c>
      <c r="LS147" s="567" t="str">
        <f t="shared" si="496"/>
        <v/>
      </c>
      <c r="LU147" s="567" t="str">
        <f t="shared" si="497"/>
        <v/>
      </c>
      <c r="LW147" s="567" t="str">
        <f t="shared" si="498"/>
        <v/>
      </c>
      <c r="LY147" s="567" t="str">
        <f t="shared" si="499"/>
        <v/>
      </c>
      <c r="MA147" s="567" t="str">
        <f t="shared" si="500"/>
        <v/>
      </c>
      <c r="MC147" s="567" t="str">
        <f t="shared" si="501"/>
        <v/>
      </c>
      <c r="ME147" s="567" t="str">
        <f t="shared" si="502"/>
        <v/>
      </c>
      <c r="MG147" s="567" t="str">
        <f t="shared" si="503"/>
        <v/>
      </c>
      <c r="MI147" s="567" t="str">
        <f t="shared" si="504"/>
        <v/>
      </c>
      <c r="MK147" s="567" t="str">
        <f t="shared" si="505"/>
        <v/>
      </c>
      <c r="MM147" s="567" t="str">
        <f t="shared" si="506"/>
        <v/>
      </c>
      <c r="MO147" s="567" t="str">
        <f t="shared" si="507"/>
        <v/>
      </c>
      <c r="MQ147" s="567" t="str">
        <f t="shared" si="508"/>
        <v/>
      </c>
      <c r="MS147" s="567" t="str">
        <f t="shared" si="509"/>
        <v/>
      </c>
      <c r="MU147" s="567" t="str">
        <f t="shared" si="510"/>
        <v/>
      </c>
      <c r="MW147" s="567" t="str">
        <f t="shared" si="511"/>
        <v/>
      </c>
      <c r="MY147" s="567" t="str">
        <f t="shared" si="512"/>
        <v/>
      </c>
    </row>
    <row r="148" spans="5:363">
      <c r="E148" s="567" t="str">
        <f t="shared" si="342"/>
        <v/>
      </c>
      <c r="G148" s="567" t="str">
        <f t="shared" si="342"/>
        <v/>
      </c>
      <c r="I148" s="567" t="str">
        <f t="shared" si="343"/>
        <v/>
      </c>
      <c r="K148" s="567" t="str">
        <f t="shared" si="344"/>
        <v/>
      </c>
      <c r="M148" s="567" t="str">
        <f t="shared" si="345"/>
        <v/>
      </c>
      <c r="O148" s="567" t="str">
        <f t="shared" si="346"/>
        <v/>
      </c>
      <c r="Q148" s="567" t="str">
        <f t="shared" si="347"/>
        <v/>
      </c>
      <c r="S148" s="567" t="str">
        <f t="shared" si="348"/>
        <v/>
      </c>
      <c r="U148" s="567" t="str">
        <f t="shared" si="349"/>
        <v/>
      </c>
      <c r="W148" s="567" t="str">
        <f t="shared" si="350"/>
        <v/>
      </c>
      <c r="Y148" s="567" t="str">
        <f t="shared" si="351"/>
        <v/>
      </c>
      <c r="AA148" s="567" t="str">
        <f t="shared" si="352"/>
        <v/>
      </c>
      <c r="AC148" s="567" t="str">
        <f t="shared" si="353"/>
        <v/>
      </c>
      <c r="AE148" s="567" t="str">
        <f t="shared" si="354"/>
        <v/>
      </c>
      <c r="AG148" s="567" t="str">
        <f t="shared" si="355"/>
        <v/>
      </c>
      <c r="AI148" s="567" t="str">
        <f t="shared" si="356"/>
        <v/>
      </c>
      <c r="AK148" s="567" t="str">
        <f t="shared" si="357"/>
        <v/>
      </c>
      <c r="AM148" s="567" t="str">
        <f t="shared" si="358"/>
        <v/>
      </c>
      <c r="AO148" s="567" t="str">
        <f t="shared" si="359"/>
        <v/>
      </c>
      <c r="AQ148" s="567" t="str">
        <f t="shared" si="360"/>
        <v/>
      </c>
      <c r="AS148" s="567" t="str">
        <f t="shared" si="361"/>
        <v/>
      </c>
      <c r="AU148" s="567" t="str">
        <f t="shared" si="361"/>
        <v/>
      </c>
      <c r="AW148" s="567" t="str">
        <f t="shared" si="362"/>
        <v/>
      </c>
      <c r="AY148" s="567" t="str">
        <f t="shared" si="363"/>
        <v/>
      </c>
      <c r="BA148" s="567" t="str">
        <f t="shared" si="364"/>
        <v/>
      </c>
      <c r="BC148" s="567" t="str">
        <f t="shared" si="365"/>
        <v/>
      </c>
      <c r="BE148" s="567" t="str">
        <f t="shared" si="366"/>
        <v/>
      </c>
      <c r="BG148" s="567" t="str">
        <f t="shared" si="367"/>
        <v/>
      </c>
      <c r="BI148" s="567" t="str">
        <f t="shared" si="368"/>
        <v/>
      </c>
      <c r="BK148" s="567" t="str">
        <f t="shared" si="369"/>
        <v/>
      </c>
      <c r="BM148" s="567" t="str">
        <f t="shared" si="370"/>
        <v/>
      </c>
      <c r="BO148" s="567" t="str">
        <f t="shared" si="371"/>
        <v/>
      </c>
      <c r="BQ148" s="567" t="str">
        <f t="shared" si="372"/>
        <v/>
      </c>
      <c r="BS148" s="567" t="str">
        <f t="shared" si="373"/>
        <v/>
      </c>
      <c r="BU148" s="567" t="str">
        <f t="shared" si="374"/>
        <v/>
      </c>
      <c r="BW148" s="567" t="str">
        <f t="shared" si="375"/>
        <v/>
      </c>
      <c r="BY148" s="567" t="str">
        <f t="shared" si="376"/>
        <v/>
      </c>
      <c r="CA148" s="567" t="str">
        <f t="shared" si="377"/>
        <v/>
      </c>
      <c r="CC148" s="567" t="str">
        <f t="shared" si="378"/>
        <v/>
      </c>
      <c r="CE148" s="567" t="str">
        <f t="shared" si="379"/>
        <v/>
      </c>
      <c r="CG148" s="567" t="str">
        <f t="shared" si="380"/>
        <v/>
      </c>
      <c r="CI148" s="567" t="str">
        <f t="shared" si="380"/>
        <v/>
      </c>
      <c r="CK148" s="567" t="str">
        <f t="shared" si="381"/>
        <v/>
      </c>
      <c r="CM148" s="567" t="str">
        <f t="shared" si="382"/>
        <v/>
      </c>
      <c r="CO148" s="567" t="str">
        <f t="shared" si="383"/>
        <v/>
      </c>
      <c r="CQ148" s="567" t="str">
        <f t="shared" si="384"/>
        <v/>
      </c>
      <c r="CS148" s="567" t="str">
        <f t="shared" si="385"/>
        <v/>
      </c>
      <c r="CU148" s="567" t="str">
        <f t="shared" si="386"/>
        <v/>
      </c>
      <c r="CW148" s="567" t="str">
        <f t="shared" si="387"/>
        <v/>
      </c>
      <c r="CY148" s="567" t="str">
        <f t="shared" si="388"/>
        <v/>
      </c>
      <c r="DA148" s="567" t="str">
        <f t="shared" si="389"/>
        <v/>
      </c>
      <c r="DC148" s="567" t="str">
        <f t="shared" si="390"/>
        <v/>
      </c>
      <c r="DE148" s="567" t="str">
        <f t="shared" si="391"/>
        <v/>
      </c>
      <c r="DG148" s="567" t="str">
        <f t="shared" si="392"/>
        <v/>
      </c>
      <c r="DI148" s="567" t="str">
        <f t="shared" si="393"/>
        <v/>
      </c>
      <c r="DK148" s="567" t="str">
        <f t="shared" si="394"/>
        <v/>
      </c>
      <c r="DM148" s="567" t="str">
        <f t="shared" si="395"/>
        <v/>
      </c>
      <c r="DO148" s="567" t="str">
        <f t="shared" si="396"/>
        <v/>
      </c>
      <c r="DQ148" s="567" t="str">
        <f t="shared" si="397"/>
        <v/>
      </c>
      <c r="DS148" s="567" t="str">
        <f t="shared" si="398"/>
        <v/>
      </c>
      <c r="DU148" s="567" t="str">
        <f t="shared" si="399"/>
        <v/>
      </c>
      <c r="DW148" s="567" t="str">
        <f t="shared" si="399"/>
        <v/>
      </c>
      <c r="DY148" s="567" t="str">
        <f t="shared" si="400"/>
        <v/>
      </c>
      <c r="EA148" s="567" t="str">
        <f t="shared" si="401"/>
        <v/>
      </c>
      <c r="EC148" s="567" t="str">
        <f t="shared" si="402"/>
        <v/>
      </c>
      <c r="EE148" s="567" t="str">
        <f t="shared" si="403"/>
        <v/>
      </c>
      <c r="EG148" s="567" t="str">
        <f t="shared" si="404"/>
        <v/>
      </c>
      <c r="EI148" s="567" t="str">
        <f t="shared" si="405"/>
        <v/>
      </c>
      <c r="EK148" s="567" t="str">
        <f t="shared" si="406"/>
        <v/>
      </c>
      <c r="EM148" s="567" t="str">
        <f t="shared" si="407"/>
        <v/>
      </c>
      <c r="EO148" s="567" t="str">
        <f t="shared" si="408"/>
        <v/>
      </c>
      <c r="EQ148" s="567" t="str">
        <f t="shared" si="409"/>
        <v/>
      </c>
      <c r="ES148" s="567" t="str">
        <f t="shared" si="410"/>
        <v/>
      </c>
      <c r="EU148" s="567" t="str">
        <f t="shared" si="411"/>
        <v/>
      </c>
      <c r="EW148" s="567" t="str">
        <f t="shared" si="412"/>
        <v/>
      </c>
      <c r="EY148" s="567" t="str">
        <f t="shared" si="413"/>
        <v/>
      </c>
      <c r="FA148" s="567" t="str">
        <f t="shared" si="414"/>
        <v/>
      </c>
      <c r="FC148" s="567" t="str">
        <f t="shared" si="415"/>
        <v/>
      </c>
      <c r="FE148" s="567" t="str">
        <f t="shared" si="416"/>
        <v/>
      </c>
      <c r="FG148" s="567" t="str">
        <f t="shared" si="417"/>
        <v/>
      </c>
      <c r="FI148" s="567" t="str">
        <f t="shared" si="418"/>
        <v/>
      </c>
      <c r="FK148" s="567" t="str">
        <f t="shared" si="418"/>
        <v/>
      </c>
      <c r="FM148" s="567" t="str">
        <f t="shared" si="419"/>
        <v/>
      </c>
      <c r="FO148" s="567" t="str">
        <f t="shared" si="420"/>
        <v/>
      </c>
      <c r="FQ148" s="567" t="str">
        <f t="shared" si="421"/>
        <v/>
      </c>
      <c r="FS148" s="567" t="str">
        <f t="shared" si="422"/>
        <v/>
      </c>
      <c r="FU148" s="567" t="str">
        <f t="shared" si="423"/>
        <v/>
      </c>
      <c r="FW148" s="567" t="str">
        <f t="shared" si="424"/>
        <v/>
      </c>
      <c r="FY148" s="567" t="str">
        <f t="shared" si="425"/>
        <v/>
      </c>
      <c r="GA148" s="567" t="str">
        <f t="shared" si="426"/>
        <v/>
      </c>
      <c r="GC148" s="567" t="str">
        <f t="shared" si="427"/>
        <v/>
      </c>
      <c r="GE148" s="567" t="str">
        <f t="shared" si="428"/>
        <v/>
      </c>
      <c r="GG148" s="567" t="str">
        <f t="shared" si="429"/>
        <v/>
      </c>
      <c r="GI148" s="567" t="str">
        <f t="shared" si="430"/>
        <v/>
      </c>
      <c r="GK148" s="567" t="str">
        <f t="shared" si="431"/>
        <v/>
      </c>
      <c r="GM148" s="567" t="str">
        <f t="shared" si="432"/>
        <v/>
      </c>
      <c r="GO148" s="567" t="str">
        <f t="shared" si="433"/>
        <v/>
      </c>
      <c r="GQ148" s="567" t="str">
        <f t="shared" si="434"/>
        <v/>
      </c>
      <c r="GS148" s="567" t="str">
        <f t="shared" si="435"/>
        <v/>
      </c>
      <c r="GU148" s="567" t="str">
        <f t="shared" si="436"/>
        <v/>
      </c>
      <c r="GW148" s="567" t="str">
        <f t="shared" si="437"/>
        <v/>
      </c>
      <c r="GY148" s="567" t="str">
        <f t="shared" si="437"/>
        <v/>
      </c>
      <c r="HA148" s="567" t="str">
        <f t="shared" si="438"/>
        <v/>
      </c>
      <c r="HC148" s="567" t="str">
        <f t="shared" si="439"/>
        <v/>
      </c>
      <c r="HE148" s="567" t="str">
        <f t="shared" si="440"/>
        <v/>
      </c>
      <c r="HG148" s="567" t="str">
        <f t="shared" si="441"/>
        <v/>
      </c>
      <c r="HI148" s="567" t="str">
        <f t="shared" si="442"/>
        <v/>
      </c>
      <c r="HK148" s="567" t="str">
        <f t="shared" si="443"/>
        <v/>
      </c>
      <c r="HM148" s="567" t="str">
        <f t="shared" si="444"/>
        <v/>
      </c>
      <c r="HO148" s="567" t="str">
        <f t="shared" si="445"/>
        <v/>
      </c>
      <c r="HQ148" s="567" t="str">
        <f t="shared" si="446"/>
        <v/>
      </c>
      <c r="HS148" s="567" t="str">
        <f t="shared" si="447"/>
        <v/>
      </c>
      <c r="HU148" s="567" t="str">
        <f t="shared" si="448"/>
        <v/>
      </c>
      <c r="HW148" s="567" t="str">
        <f t="shared" si="449"/>
        <v/>
      </c>
      <c r="HY148" s="567" t="str">
        <f t="shared" si="450"/>
        <v/>
      </c>
      <c r="IA148" s="567" t="str">
        <f t="shared" si="451"/>
        <v/>
      </c>
      <c r="IC148" s="567" t="str">
        <f t="shared" si="452"/>
        <v/>
      </c>
      <c r="IE148" s="567" t="str">
        <f t="shared" si="453"/>
        <v/>
      </c>
      <c r="IG148" s="567" t="str">
        <f t="shared" si="454"/>
        <v/>
      </c>
      <c r="II148" s="567" t="str">
        <f t="shared" si="455"/>
        <v/>
      </c>
      <c r="IK148" s="567" t="str">
        <f t="shared" si="456"/>
        <v/>
      </c>
      <c r="IM148" s="567" t="str">
        <f t="shared" si="456"/>
        <v/>
      </c>
      <c r="IO148" s="567" t="str">
        <f t="shared" si="457"/>
        <v/>
      </c>
      <c r="IQ148" s="567" t="str">
        <f t="shared" si="458"/>
        <v/>
      </c>
      <c r="IS148" s="567" t="str">
        <f t="shared" si="459"/>
        <v/>
      </c>
      <c r="IU148" s="567" t="str">
        <f t="shared" si="460"/>
        <v/>
      </c>
      <c r="IW148" s="567" t="str">
        <f t="shared" si="461"/>
        <v/>
      </c>
      <c r="IY148" s="567" t="str">
        <f t="shared" si="462"/>
        <v/>
      </c>
      <c r="JA148" s="567" t="str">
        <f t="shared" si="463"/>
        <v/>
      </c>
      <c r="JC148" s="567" t="str">
        <f t="shared" si="464"/>
        <v/>
      </c>
      <c r="JE148" s="567" t="str">
        <f t="shared" si="465"/>
        <v/>
      </c>
      <c r="JG148" s="567" t="str">
        <f t="shared" si="466"/>
        <v/>
      </c>
      <c r="JI148" s="567" t="str">
        <f t="shared" si="467"/>
        <v/>
      </c>
      <c r="JK148" s="567" t="str">
        <f t="shared" si="468"/>
        <v/>
      </c>
      <c r="JM148" s="567" t="str">
        <f t="shared" si="469"/>
        <v/>
      </c>
      <c r="JO148" s="567" t="str">
        <f t="shared" si="470"/>
        <v/>
      </c>
      <c r="JQ148" s="567" t="str">
        <f t="shared" si="471"/>
        <v/>
      </c>
      <c r="JS148" s="567" t="str">
        <f t="shared" si="472"/>
        <v/>
      </c>
      <c r="JU148" s="567" t="str">
        <f t="shared" si="473"/>
        <v/>
      </c>
      <c r="JW148" s="567" t="str">
        <f t="shared" si="474"/>
        <v/>
      </c>
      <c r="JY148" s="567" t="str">
        <f t="shared" si="475"/>
        <v/>
      </c>
      <c r="KA148" s="567" t="str">
        <f t="shared" si="475"/>
        <v/>
      </c>
      <c r="KC148" s="567" t="str">
        <f t="shared" si="476"/>
        <v/>
      </c>
      <c r="KE148" s="567" t="str">
        <f t="shared" si="477"/>
        <v/>
      </c>
      <c r="KG148" s="567" t="str">
        <f t="shared" si="478"/>
        <v/>
      </c>
      <c r="KI148" s="567" t="str">
        <f t="shared" si="479"/>
        <v/>
      </c>
      <c r="KK148" s="567" t="str">
        <f t="shared" si="480"/>
        <v/>
      </c>
      <c r="KM148" s="567" t="str">
        <f t="shared" si="481"/>
        <v/>
      </c>
      <c r="KO148" s="567" t="str">
        <f t="shared" si="482"/>
        <v/>
      </c>
      <c r="KQ148" s="567" t="str">
        <f t="shared" si="483"/>
        <v/>
      </c>
      <c r="KS148" s="567" t="str">
        <f t="shared" si="484"/>
        <v/>
      </c>
      <c r="KU148" s="567" t="str">
        <f t="shared" si="485"/>
        <v/>
      </c>
      <c r="KW148" s="567" t="str">
        <f t="shared" si="486"/>
        <v/>
      </c>
      <c r="KY148" s="567" t="str">
        <f t="shared" si="487"/>
        <v/>
      </c>
      <c r="LA148" s="567" t="str">
        <f t="shared" si="488"/>
        <v/>
      </c>
      <c r="LC148" s="567" t="str">
        <f t="shared" si="489"/>
        <v/>
      </c>
      <c r="LE148" s="567" t="str">
        <f t="shared" si="490"/>
        <v/>
      </c>
      <c r="LG148" s="567" t="str">
        <f t="shared" si="491"/>
        <v/>
      </c>
      <c r="LI148" s="567" t="str">
        <f t="shared" si="492"/>
        <v/>
      </c>
      <c r="LK148" s="567" t="str">
        <f t="shared" si="493"/>
        <v/>
      </c>
      <c r="LM148" s="567" t="str">
        <f t="shared" si="494"/>
        <v/>
      </c>
      <c r="LO148" s="567" t="str">
        <f t="shared" si="494"/>
        <v/>
      </c>
      <c r="LQ148" s="567" t="str">
        <f t="shared" si="495"/>
        <v/>
      </c>
      <c r="LS148" s="567" t="str">
        <f t="shared" si="496"/>
        <v/>
      </c>
      <c r="LU148" s="567" t="str">
        <f t="shared" si="497"/>
        <v/>
      </c>
      <c r="LW148" s="567" t="str">
        <f t="shared" si="498"/>
        <v/>
      </c>
      <c r="LY148" s="567" t="str">
        <f t="shared" si="499"/>
        <v/>
      </c>
      <c r="MA148" s="567" t="str">
        <f t="shared" si="500"/>
        <v/>
      </c>
      <c r="MC148" s="567" t="str">
        <f t="shared" si="501"/>
        <v/>
      </c>
      <c r="ME148" s="567" t="str">
        <f t="shared" si="502"/>
        <v/>
      </c>
      <c r="MG148" s="567" t="str">
        <f t="shared" si="503"/>
        <v/>
      </c>
      <c r="MI148" s="567" t="str">
        <f t="shared" si="504"/>
        <v/>
      </c>
      <c r="MK148" s="567" t="str">
        <f t="shared" si="505"/>
        <v/>
      </c>
      <c r="MM148" s="567" t="str">
        <f t="shared" si="506"/>
        <v/>
      </c>
      <c r="MO148" s="567" t="str">
        <f t="shared" si="507"/>
        <v/>
      </c>
      <c r="MQ148" s="567" t="str">
        <f t="shared" si="508"/>
        <v/>
      </c>
      <c r="MS148" s="567" t="str">
        <f t="shared" si="509"/>
        <v/>
      </c>
      <c r="MU148" s="567" t="str">
        <f t="shared" si="510"/>
        <v/>
      </c>
      <c r="MW148" s="567" t="str">
        <f t="shared" si="511"/>
        <v/>
      </c>
      <c r="MY148" s="567" t="str">
        <f t="shared" si="512"/>
        <v/>
      </c>
    </row>
    <row r="149" spans="5:363">
      <c r="E149" s="567" t="str">
        <f t="shared" si="342"/>
        <v/>
      </c>
      <c r="G149" s="567" t="str">
        <f t="shared" si="342"/>
        <v/>
      </c>
      <c r="I149" s="567" t="str">
        <f t="shared" si="343"/>
        <v/>
      </c>
      <c r="K149" s="567" t="str">
        <f t="shared" si="344"/>
        <v/>
      </c>
      <c r="M149" s="567" t="str">
        <f t="shared" si="345"/>
        <v/>
      </c>
      <c r="O149" s="567" t="str">
        <f t="shared" si="346"/>
        <v/>
      </c>
      <c r="Q149" s="567" t="str">
        <f t="shared" si="347"/>
        <v/>
      </c>
      <c r="S149" s="567" t="str">
        <f t="shared" si="348"/>
        <v/>
      </c>
      <c r="U149" s="567" t="str">
        <f t="shared" si="349"/>
        <v/>
      </c>
      <c r="W149" s="567" t="str">
        <f t="shared" si="350"/>
        <v/>
      </c>
      <c r="Y149" s="567" t="str">
        <f t="shared" si="351"/>
        <v/>
      </c>
      <c r="AA149" s="567" t="str">
        <f t="shared" si="352"/>
        <v/>
      </c>
      <c r="AC149" s="567" t="str">
        <f t="shared" si="353"/>
        <v/>
      </c>
      <c r="AE149" s="567" t="str">
        <f t="shared" si="354"/>
        <v/>
      </c>
      <c r="AG149" s="567" t="str">
        <f t="shared" si="355"/>
        <v/>
      </c>
      <c r="AI149" s="567" t="str">
        <f t="shared" si="356"/>
        <v/>
      </c>
      <c r="AK149" s="567" t="str">
        <f t="shared" si="357"/>
        <v/>
      </c>
      <c r="AM149" s="567" t="str">
        <f t="shared" si="358"/>
        <v/>
      </c>
      <c r="AO149" s="567" t="str">
        <f t="shared" si="359"/>
        <v/>
      </c>
      <c r="AQ149" s="567" t="str">
        <f t="shared" si="360"/>
        <v/>
      </c>
      <c r="AS149" s="567" t="str">
        <f t="shared" si="361"/>
        <v/>
      </c>
      <c r="AU149" s="567" t="str">
        <f t="shared" si="361"/>
        <v/>
      </c>
      <c r="AW149" s="567" t="str">
        <f t="shared" si="362"/>
        <v/>
      </c>
      <c r="AY149" s="567" t="str">
        <f t="shared" si="363"/>
        <v/>
      </c>
      <c r="BA149" s="567" t="str">
        <f t="shared" si="364"/>
        <v/>
      </c>
      <c r="BC149" s="567" t="str">
        <f t="shared" si="365"/>
        <v/>
      </c>
      <c r="BE149" s="567" t="str">
        <f t="shared" si="366"/>
        <v/>
      </c>
      <c r="BG149" s="567" t="str">
        <f t="shared" si="367"/>
        <v/>
      </c>
      <c r="BI149" s="567" t="str">
        <f t="shared" si="368"/>
        <v/>
      </c>
      <c r="BK149" s="567" t="str">
        <f t="shared" si="369"/>
        <v/>
      </c>
      <c r="BM149" s="567" t="str">
        <f t="shared" si="370"/>
        <v/>
      </c>
      <c r="BO149" s="567" t="str">
        <f t="shared" si="371"/>
        <v/>
      </c>
      <c r="BQ149" s="567" t="str">
        <f t="shared" si="372"/>
        <v/>
      </c>
      <c r="BS149" s="567" t="str">
        <f t="shared" si="373"/>
        <v/>
      </c>
      <c r="BU149" s="567" t="str">
        <f t="shared" si="374"/>
        <v/>
      </c>
      <c r="BW149" s="567" t="str">
        <f t="shared" si="375"/>
        <v/>
      </c>
      <c r="BY149" s="567" t="str">
        <f t="shared" si="376"/>
        <v/>
      </c>
      <c r="CA149" s="567" t="str">
        <f t="shared" si="377"/>
        <v/>
      </c>
      <c r="CC149" s="567" t="str">
        <f t="shared" si="378"/>
        <v/>
      </c>
      <c r="CE149" s="567" t="str">
        <f t="shared" si="379"/>
        <v/>
      </c>
      <c r="CG149" s="567" t="str">
        <f t="shared" si="380"/>
        <v/>
      </c>
      <c r="CI149" s="567" t="str">
        <f t="shared" si="380"/>
        <v/>
      </c>
      <c r="CK149" s="567" t="str">
        <f t="shared" si="381"/>
        <v/>
      </c>
      <c r="CM149" s="567" t="str">
        <f t="shared" si="382"/>
        <v/>
      </c>
      <c r="CO149" s="567" t="str">
        <f t="shared" si="383"/>
        <v/>
      </c>
      <c r="CQ149" s="567" t="str">
        <f t="shared" si="384"/>
        <v/>
      </c>
      <c r="CS149" s="567" t="str">
        <f t="shared" si="385"/>
        <v/>
      </c>
      <c r="CU149" s="567" t="str">
        <f t="shared" si="386"/>
        <v/>
      </c>
      <c r="CW149" s="567" t="str">
        <f t="shared" si="387"/>
        <v/>
      </c>
      <c r="CY149" s="567" t="str">
        <f t="shared" si="388"/>
        <v/>
      </c>
      <c r="DA149" s="567" t="str">
        <f t="shared" si="389"/>
        <v/>
      </c>
      <c r="DC149" s="567" t="str">
        <f t="shared" si="390"/>
        <v/>
      </c>
      <c r="DE149" s="567" t="str">
        <f t="shared" si="391"/>
        <v/>
      </c>
      <c r="DG149" s="567" t="str">
        <f t="shared" si="392"/>
        <v/>
      </c>
      <c r="DI149" s="567" t="str">
        <f t="shared" si="393"/>
        <v/>
      </c>
      <c r="DK149" s="567" t="str">
        <f t="shared" si="394"/>
        <v/>
      </c>
      <c r="DM149" s="567" t="str">
        <f t="shared" si="395"/>
        <v/>
      </c>
      <c r="DO149" s="567" t="str">
        <f t="shared" si="396"/>
        <v/>
      </c>
      <c r="DQ149" s="567" t="str">
        <f t="shared" si="397"/>
        <v/>
      </c>
      <c r="DS149" s="567" t="str">
        <f t="shared" si="398"/>
        <v/>
      </c>
      <c r="DU149" s="567" t="str">
        <f t="shared" si="399"/>
        <v/>
      </c>
      <c r="DW149" s="567" t="str">
        <f t="shared" si="399"/>
        <v/>
      </c>
      <c r="DY149" s="567" t="str">
        <f t="shared" si="400"/>
        <v/>
      </c>
      <c r="EA149" s="567" t="str">
        <f t="shared" si="401"/>
        <v/>
      </c>
      <c r="EC149" s="567" t="str">
        <f t="shared" si="402"/>
        <v/>
      </c>
      <c r="EE149" s="567" t="str">
        <f t="shared" si="403"/>
        <v/>
      </c>
      <c r="EG149" s="567" t="str">
        <f t="shared" si="404"/>
        <v/>
      </c>
      <c r="EI149" s="567" t="str">
        <f t="shared" si="405"/>
        <v/>
      </c>
      <c r="EK149" s="567" t="str">
        <f t="shared" si="406"/>
        <v/>
      </c>
      <c r="EM149" s="567" t="str">
        <f t="shared" si="407"/>
        <v/>
      </c>
      <c r="EO149" s="567" t="str">
        <f t="shared" si="408"/>
        <v/>
      </c>
      <c r="EQ149" s="567" t="str">
        <f t="shared" si="409"/>
        <v/>
      </c>
      <c r="ES149" s="567" t="str">
        <f t="shared" si="410"/>
        <v/>
      </c>
      <c r="EU149" s="567" t="str">
        <f t="shared" si="411"/>
        <v/>
      </c>
      <c r="EW149" s="567" t="str">
        <f t="shared" si="412"/>
        <v/>
      </c>
      <c r="EY149" s="567" t="str">
        <f t="shared" si="413"/>
        <v/>
      </c>
      <c r="FA149" s="567" t="str">
        <f t="shared" si="414"/>
        <v/>
      </c>
      <c r="FC149" s="567" t="str">
        <f t="shared" si="415"/>
        <v/>
      </c>
      <c r="FE149" s="567" t="str">
        <f t="shared" si="416"/>
        <v/>
      </c>
      <c r="FG149" s="567" t="str">
        <f t="shared" si="417"/>
        <v/>
      </c>
      <c r="FI149" s="567" t="str">
        <f t="shared" si="418"/>
        <v/>
      </c>
      <c r="FK149" s="567" t="str">
        <f t="shared" si="418"/>
        <v/>
      </c>
      <c r="FM149" s="567" t="str">
        <f t="shared" si="419"/>
        <v/>
      </c>
      <c r="FO149" s="567" t="str">
        <f t="shared" si="420"/>
        <v/>
      </c>
      <c r="FQ149" s="567" t="str">
        <f t="shared" si="421"/>
        <v/>
      </c>
      <c r="FS149" s="567" t="str">
        <f t="shared" si="422"/>
        <v/>
      </c>
      <c r="FU149" s="567" t="str">
        <f t="shared" si="423"/>
        <v/>
      </c>
      <c r="FW149" s="567" t="str">
        <f t="shared" si="424"/>
        <v/>
      </c>
      <c r="FY149" s="567" t="str">
        <f t="shared" si="425"/>
        <v/>
      </c>
      <c r="GA149" s="567" t="str">
        <f t="shared" si="426"/>
        <v/>
      </c>
      <c r="GC149" s="567" t="str">
        <f t="shared" si="427"/>
        <v/>
      </c>
      <c r="GE149" s="567" t="str">
        <f t="shared" si="428"/>
        <v/>
      </c>
      <c r="GG149" s="567" t="str">
        <f t="shared" si="429"/>
        <v/>
      </c>
      <c r="GI149" s="567" t="str">
        <f t="shared" si="430"/>
        <v/>
      </c>
      <c r="GK149" s="567" t="str">
        <f t="shared" si="431"/>
        <v/>
      </c>
      <c r="GM149" s="567" t="str">
        <f t="shared" si="432"/>
        <v/>
      </c>
      <c r="GO149" s="567" t="str">
        <f t="shared" si="433"/>
        <v/>
      </c>
      <c r="GQ149" s="567" t="str">
        <f t="shared" si="434"/>
        <v/>
      </c>
      <c r="GS149" s="567" t="str">
        <f t="shared" si="435"/>
        <v/>
      </c>
      <c r="GU149" s="567" t="str">
        <f t="shared" si="436"/>
        <v/>
      </c>
      <c r="GW149" s="567" t="str">
        <f t="shared" si="437"/>
        <v/>
      </c>
      <c r="GY149" s="567" t="str">
        <f t="shared" si="437"/>
        <v/>
      </c>
      <c r="HA149" s="567" t="str">
        <f t="shared" si="438"/>
        <v/>
      </c>
      <c r="HC149" s="567" t="str">
        <f t="shared" si="439"/>
        <v/>
      </c>
      <c r="HE149" s="567" t="str">
        <f t="shared" si="440"/>
        <v/>
      </c>
      <c r="HG149" s="567" t="str">
        <f t="shared" si="441"/>
        <v/>
      </c>
      <c r="HI149" s="567" t="str">
        <f t="shared" si="442"/>
        <v/>
      </c>
      <c r="HK149" s="567" t="str">
        <f t="shared" si="443"/>
        <v/>
      </c>
      <c r="HM149" s="567" t="str">
        <f t="shared" si="444"/>
        <v/>
      </c>
      <c r="HO149" s="567" t="str">
        <f t="shared" si="445"/>
        <v/>
      </c>
      <c r="HQ149" s="567" t="str">
        <f t="shared" si="446"/>
        <v/>
      </c>
      <c r="HS149" s="567" t="str">
        <f t="shared" si="447"/>
        <v/>
      </c>
      <c r="HU149" s="567" t="str">
        <f t="shared" si="448"/>
        <v/>
      </c>
      <c r="HW149" s="567" t="str">
        <f t="shared" si="449"/>
        <v/>
      </c>
      <c r="HY149" s="567" t="str">
        <f t="shared" si="450"/>
        <v/>
      </c>
      <c r="IA149" s="567" t="str">
        <f t="shared" si="451"/>
        <v/>
      </c>
      <c r="IC149" s="567" t="str">
        <f t="shared" si="452"/>
        <v/>
      </c>
      <c r="IE149" s="567" t="str">
        <f t="shared" si="453"/>
        <v/>
      </c>
      <c r="IG149" s="567" t="str">
        <f t="shared" si="454"/>
        <v/>
      </c>
      <c r="II149" s="567" t="str">
        <f t="shared" si="455"/>
        <v/>
      </c>
      <c r="IK149" s="567" t="str">
        <f t="shared" si="456"/>
        <v/>
      </c>
      <c r="IM149" s="567" t="str">
        <f t="shared" si="456"/>
        <v/>
      </c>
      <c r="IO149" s="567" t="str">
        <f t="shared" si="457"/>
        <v/>
      </c>
      <c r="IQ149" s="567" t="str">
        <f t="shared" si="458"/>
        <v/>
      </c>
      <c r="IS149" s="567" t="str">
        <f t="shared" si="459"/>
        <v/>
      </c>
      <c r="IU149" s="567" t="str">
        <f t="shared" si="460"/>
        <v/>
      </c>
      <c r="IW149" s="567" t="str">
        <f t="shared" si="461"/>
        <v/>
      </c>
      <c r="IY149" s="567" t="str">
        <f t="shared" si="462"/>
        <v/>
      </c>
      <c r="JA149" s="567" t="str">
        <f t="shared" si="463"/>
        <v/>
      </c>
      <c r="JC149" s="567" t="str">
        <f t="shared" si="464"/>
        <v/>
      </c>
      <c r="JE149" s="567" t="str">
        <f t="shared" si="465"/>
        <v/>
      </c>
      <c r="JG149" s="567" t="str">
        <f t="shared" si="466"/>
        <v/>
      </c>
      <c r="JI149" s="567" t="str">
        <f t="shared" si="467"/>
        <v/>
      </c>
      <c r="JK149" s="567" t="str">
        <f t="shared" si="468"/>
        <v/>
      </c>
      <c r="JM149" s="567" t="str">
        <f t="shared" si="469"/>
        <v/>
      </c>
      <c r="JO149" s="567" t="str">
        <f t="shared" si="470"/>
        <v/>
      </c>
      <c r="JQ149" s="567" t="str">
        <f t="shared" si="471"/>
        <v/>
      </c>
      <c r="JS149" s="567" t="str">
        <f t="shared" si="472"/>
        <v/>
      </c>
      <c r="JU149" s="567" t="str">
        <f t="shared" si="473"/>
        <v/>
      </c>
      <c r="JW149" s="567" t="str">
        <f t="shared" si="474"/>
        <v/>
      </c>
      <c r="JY149" s="567" t="str">
        <f t="shared" si="475"/>
        <v/>
      </c>
      <c r="KA149" s="567" t="str">
        <f t="shared" si="475"/>
        <v/>
      </c>
      <c r="KC149" s="567" t="str">
        <f t="shared" si="476"/>
        <v/>
      </c>
      <c r="KE149" s="567" t="str">
        <f t="shared" si="477"/>
        <v/>
      </c>
      <c r="KG149" s="567" t="str">
        <f t="shared" si="478"/>
        <v/>
      </c>
      <c r="KI149" s="567" t="str">
        <f t="shared" si="479"/>
        <v/>
      </c>
      <c r="KK149" s="567" t="str">
        <f t="shared" si="480"/>
        <v/>
      </c>
      <c r="KM149" s="567" t="str">
        <f t="shared" si="481"/>
        <v/>
      </c>
      <c r="KO149" s="567" t="str">
        <f t="shared" si="482"/>
        <v/>
      </c>
      <c r="KQ149" s="567" t="str">
        <f t="shared" si="483"/>
        <v/>
      </c>
      <c r="KS149" s="567" t="str">
        <f t="shared" si="484"/>
        <v/>
      </c>
      <c r="KU149" s="567" t="str">
        <f t="shared" si="485"/>
        <v/>
      </c>
      <c r="KW149" s="567" t="str">
        <f t="shared" si="486"/>
        <v/>
      </c>
      <c r="KY149" s="567" t="str">
        <f t="shared" si="487"/>
        <v/>
      </c>
      <c r="LA149" s="567" t="str">
        <f t="shared" si="488"/>
        <v/>
      </c>
      <c r="LC149" s="567" t="str">
        <f t="shared" si="489"/>
        <v/>
      </c>
      <c r="LE149" s="567" t="str">
        <f t="shared" si="490"/>
        <v/>
      </c>
      <c r="LG149" s="567" t="str">
        <f t="shared" si="491"/>
        <v/>
      </c>
      <c r="LI149" s="567" t="str">
        <f t="shared" si="492"/>
        <v/>
      </c>
      <c r="LK149" s="567" t="str">
        <f t="shared" si="493"/>
        <v/>
      </c>
      <c r="LM149" s="567" t="str">
        <f t="shared" si="494"/>
        <v/>
      </c>
      <c r="LO149" s="567" t="str">
        <f t="shared" si="494"/>
        <v/>
      </c>
      <c r="LQ149" s="567" t="str">
        <f t="shared" si="495"/>
        <v/>
      </c>
      <c r="LS149" s="567" t="str">
        <f t="shared" si="496"/>
        <v/>
      </c>
      <c r="LU149" s="567" t="str">
        <f t="shared" si="497"/>
        <v/>
      </c>
      <c r="LW149" s="567" t="str">
        <f t="shared" si="498"/>
        <v/>
      </c>
      <c r="LY149" s="567" t="str">
        <f t="shared" si="499"/>
        <v/>
      </c>
      <c r="MA149" s="567" t="str">
        <f t="shared" si="500"/>
        <v/>
      </c>
      <c r="MC149" s="567" t="str">
        <f t="shared" si="501"/>
        <v/>
      </c>
      <c r="ME149" s="567" t="str">
        <f t="shared" si="502"/>
        <v/>
      </c>
      <c r="MG149" s="567" t="str">
        <f t="shared" si="503"/>
        <v/>
      </c>
      <c r="MI149" s="567" t="str">
        <f t="shared" si="504"/>
        <v/>
      </c>
      <c r="MK149" s="567" t="str">
        <f t="shared" si="505"/>
        <v/>
      </c>
      <c r="MM149" s="567" t="str">
        <f t="shared" si="506"/>
        <v/>
      </c>
      <c r="MO149" s="567" t="str">
        <f t="shared" si="507"/>
        <v/>
      </c>
      <c r="MQ149" s="567" t="str">
        <f t="shared" si="508"/>
        <v/>
      </c>
      <c r="MS149" s="567" t="str">
        <f t="shared" si="509"/>
        <v/>
      </c>
      <c r="MU149" s="567" t="str">
        <f t="shared" si="510"/>
        <v/>
      </c>
      <c r="MW149" s="567" t="str">
        <f t="shared" si="511"/>
        <v/>
      </c>
      <c r="MY149" s="567" t="str">
        <f t="shared" si="512"/>
        <v/>
      </c>
    </row>
    <row r="150" spans="5:363">
      <c r="E150" s="567" t="str">
        <f t="shared" si="342"/>
        <v/>
      </c>
      <c r="G150" s="567" t="str">
        <f t="shared" si="342"/>
        <v/>
      </c>
      <c r="I150" s="567" t="str">
        <f t="shared" si="343"/>
        <v/>
      </c>
      <c r="K150" s="567" t="str">
        <f t="shared" si="344"/>
        <v/>
      </c>
      <c r="M150" s="567" t="str">
        <f t="shared" si="345"/>
        <v/>
      </c>
      <c r="O150" s="567" t="str">
        <f t="shared" si="346"/>
        <v/>
      </c>
      <c r="Q150" s="567" t="str">
        <f t="shared" si="347"/>
        <v/>
      </c>
      <c r="S150" s="567" t="str">
        <f t="shared" si="348"/>
        <v/>
      </c>
      <c r="U150" s="567" t="str">
        <f t="shared" si="349"/>
        <v/>
      </c>
      <c r="W150" s="567" t="str">
        <f t="shared" si="350"/>
        <v/>
      </c>
      <c r="Y150" s="567" t="str">
        <f t="shared" si="351"/>
        <v/>
      </c>
      <c r="AA150" s="567" t="str">
        <f t="shared" si="352"/>
        <v/>
      </c>
      <c r="AC150" s="567" t="str">
        <f t="shared" si="353"/>
        <v/>
      </c>
      <c r="AE150" s="567" t="str">
        <f t="shared" si="354"/>
        <v/>
      </c>
      <c r="AG150" s="567" t="str">
        <f t="shared" si="355"/>
        <v/>
      </c>
      <c r="AI150" s="567" t="str">
        <f t="shared" si="356"/>
        <v/>
      </c>
      <c r="AK150" s="567" t="str">
        <f t="shared" si="357"/>
        <v/>
      </c>
      <c r="AM150" s="567" t="str">
        <f t="shared" si="358"/>
        <v/>
      </c>
      <c r="AO150" s="567" t="str">
        <f t="shared" si="359"/>
        <v/>
      </c>
      <c r="AQ150" s="567" t="str">
        <f t="shared" si="360"/>
        <v/>
      </c>
      <c r="AS150" s="567" t="str">
        <f t="shared" si="361"/>
        <v/>
      </c>
      <c r="AU150" s="567" t="str">
        <f t="shared" si="361"/>
        <v/>
      </c>
      <c r="AW150" s="567" t="str">
        <f t="shared" si="362"/>
        <v/>
      </c>
      <c r="AY150" s="567" t="str">
        <f t="shared" si="363"/>
        <v/>
      </c>
      <c r="BA150" s="567" t="str">
        <f t="shared" si="364"/>
        <v/>
      </c>
      <c r="BC150" s="567" t="str">
        <f t="shared" si="365"/>
        <v/>
      </c>
      <c r="BE150" s="567" t="str">
        <f t="shared" si="366"/>
        <v/>
      </c>
      <c r="BG150" s="567" t="str">
        <f t="shared" si="367"/>
        <v/>
      </c>
      <c r="BI150" s="567" t="str">
        <f t="shared" si="368"/>
        <v/>
      </c>
      <c r="BK150" s="567" t="str">
        <f t="shared" si="369"/>
        <v/>
      </c>
      <c r="BM150" s="567" t="str">
        <f t="shared" si="370"/>
        <v/>
      </c>
      <c r="BO150" s="567" t="str">
        <f t="shared" si="371"/>
        <v/>
      </c>
      <c r="BQ150" s="567" t="str">
        <f t="shared" si="372"/>
        <v/>
      </c>
      <c r="BS150" s="567" t="str">
        <f t="shared" si="373"/>
        <v/>
      </c>
      <c r="BU150" s="567" t="str">
        <f t="shared" si="374"/>
        <v/>
      </c>
      <c r="BW150" s="567" t="str">
        <f t="shared" si="375"/>
        <v/>
      </c>
      <c r="BY150" s="567" t="str">
        <f t="shared" si="376"/>
        <v/>
      </c>
      <c r="CA150" s="567" t="str">
        <f t="shared" si="377"/>
        <v/>
      </c>
      <c r="CC150" s="567" t="str">
        <f t="shared" si="378"/>
        <v/>
      </c>
      <c r="CE150" s="567" t="str">
        <f t="shared" si="379"/>
        <v/>
      </c>
      <c r="CG150" s="567" t="str">
        <f t="shared" si="380"/>
        <v/>
      </c>
      <c r="CI150" s="567" t="str">
        <f t="shared" si="380"/>
        <v/>
      </c>
      <c r="CK150" s="567" t="str">
        <f t="shared" si="381"/>
        <v/>
      </c>
      <c r="CM150" s="567" t="str">
        <f t="shared" si="382"/>
        <v/>
      </c>
      <c r="CO150" s="567" t="str">
        <f t="shared" si="383"/>
        <v/>
      </c>
      <c r="CQ150" s="567" t="str">
        <f t="shared" si="384"/>
        <v/>
      </c>
      <c r="CS150" s="567" t="str">
        <f t="shared" si="385"/>
        <v/>
      </c>
      <c r="CU150" s="567" t="str">
        <f t="shared" si="386"/>
        <v/>
      </c>
      <c r="CW150" s="567" t="str">
        <f t="shared" si="387"/>
        <v/>
      </c>
      <c r="CY150" s="567" t="str">
        <f t="shared" si="388"/>
        <v/>
      </c>
      <c r="DA150" s="567" t="str">
        <f t="shared" si="389"/>
        <v/>
      </c>
      <c r="DC150" s="567" t="str">
        <f t="shared" si="390"/>
        <v/>
      </c>
      <c r="DE150" s="567" t="str">
        <f t="shared" si="391"/>
        <v/>
      </c>
      <c r="DG150" s="567" t="str">
        <f t="shared" si="392"/>
        <v/>
      </c>
      <c r="DI150" s="567" t="str">
        <f t="shared" si="393"/>
        <v/>
      </c>
      <c r="DK150" s="567" t="str">
        <f t="shared" si="394"/>
        <v/>
      </c>
      <c r="DM150" s="567" t="str">
        <f t="shared" si="395"/>
        <v/>
      </c>
      <c r="DO150" s="567" t="str">
        <f t="shared" si="396"/>
        <v/>
      </c>
      <c r="DQ150" s="567" t="str">
        <f t="shared" si="397"/>
        <v/>
      </c>
      <c r="DS150" s="567" t="str">
        <f t="shared" si="398"/>
        <v/>
      </c>
      <c r="DU150" s="567" t="str">
        <f t="shared" si="399"/>
        <v/>
      </c>
      <c r="DW150" s="567" t="str">
        <f t="shared" si="399"/>
        <v/>
      </c>
      <c r="DY150" s="567" t="str">
        <f t="shared" si="400"/>
        <v/>
      </c>
      <c r="EA150" s="567" t="str">
        <f t="shared" si="401"/>
        <v/>
      </c>
      <c r="EC150" s="567" t="str">
        <f t="shared" si="402"/>
        <v/>
      </c>
      <c r="EE150" s="567" t="str">
        <f t="shared" si="403"/>
        <v/>
      </c>
      <c r="EG150" s="567" t="str">
        <f t="shared" si="404"/>
        <v/>
      </c>
      <c r="EI150" s="567" t="str">
        <f t="shared" si="405"/>
        <v/>
      </c>
      <c r="EK150" s="567" t="str">
        <f t="shared" si="406"/>
        <v/>
      </c>
      <c r="EM150" s="567" t="str">
        <f t="shared" si="407"/>
        <v/>
      </c>
      <c r="EO150" s="567" t="str">
        <f t="shared" si="408"/>
        <v/>
      </c>
      <c r="EQ150" s="567" t="str">
        <f t="shared" si="409"/>
        <v/>
      </c>
      <c r="ES150" s="567" t="str">
        <f t="shared" si="410"/>
        <v/>
      </c>
      <c r="EU150" s="567" t="str">
        <f t="shared" si="411"/>
        <v/>
      </c>
      <c r="EW150" s="567" t="str">
        <f t="shared" si="412"/>
        <v/>
      </c>
      <c r="EY150" s="567" t="str">
        <f t="shared" si="413"/>
        <v/>
      </c>
      <c r="FA150" s="567" t="str">
        <f t="shared" si="414"/>
        <v/>
      </c>
      <c r="FC150" s="567" t="str">
        <f t="shared" si="415"/>
        <v/>
      </c>
      <c r="FE150" s="567" t="str">
        <f t="shared" si="416"/>
        <v/>
      </c>
      <c r="FG150" s="567" t="str">
        <f t="shared" si="417"/>
        <v/>
      </c>
      <c r="FI150" s="567" t="str">
        <f t="shared" si="418"/>
        <v/>
      </c>
      <c r="FK150" s="567" t="str">
        <f t="shared" si="418"/>
        <v/>
      </c>
      <c r="FM150" s="567" t="str">
        <f t="shared" si="419"/>
        <v/>
      </c>
      <c r="FO150" s="567" t="str">
        <f t="shared" si="420"/>
        <v/>
      </c>
      <c r="FQ150" s="567" t="str">
        <f t="shared" si="421"/>
        <v/>
      </c>
      <c r="FS150" s="567" t="str">
        <f t="shared" si="422"/>
        <v/>
      </c>
      <c r="FU150" s="567" t="str">
        <f t="shared" si="423"/>
        <v/>
      </c>
      <c r="FW150" s="567" t="str">
        <f t="shared" si="424"/>
        <v/>
      </c>
      <c r="FY150" s="567" t="str">
        <f t="shared" si="425"/>
        <v/>
      </c>
      <c r="GA150" s="567" t="str">
        <f t="shared" si="426"/>
        <v/>
      </c>
      <c r="GC150" s="567" t="str">
        <f t="shared" si="427"/>
        <v/>
      </c>
      <c r="GE150" s="567" t="str">
        <f t="shared" si="428"/>
        <v/>
      </c>
      <c r="GG150" s="567" t="str">
        <f t="shared" si="429"/>
        <v/>
      </c>
      <c r="GI150" s="567" t="str">
        <f t="shared" si="430"/>
        <v/>
      </c>
      <c r="GK150" s="567" t="str">
        <f t="shared" si="431"/>
        <v/>
      </c>
      <c r="GM150" s="567" t="str">
        <f t="shared" si="432"/>
        <v/>
      </c>
      <c r="GO150" s="567" t="str">
        <f t="shared" si="433"/>
        <v/>
      </c>
      <c r="GQ150" s="567" t="str">
        <f t="shared" si="434"/>
        <v/>
      </c>
      <c r="GS150" s="567" t="str">
        <f t="shared" si="435"/>
        <v/>
      </c>
      <c r="GU150" s="567" t="str">
        <f t="shared" si="436"/>
        <v/>
      </c>
      <c r="GW150" s="567" t="str">
        <f t="shared" si="437"/>
        <v/>
      </c>
      <c r="GY150" s="567" t="str">
        <f t="shared" si="437"/>
        <v/>
      </c>
      <c r="HA150" s="567" t="str">
        <f t="shared" si="438"/>
        <v/>
      </c>
      <c r="HC150" s="567" t="str">
        <f t="shared" si="439"/>
        <v/>
      </c>
      <c r="HE150" s="567" t="str">
        <f t="shared" si="440"/>
        <v/>
      </c>
      <c r="HG150" s="567" t="str">
        <f t="shared" si="441"/>
        <v/>
      </c>
      <c r="HI150" s="567" t="str">
        <f t="shared" si="442"/>
        <v/>
      </c>
      <c r="HK150" s="567" t="str">
        <f t="shared" si="443"/>
        <v/>
      </c>
      <c r="HM150" s="567" t="str">
        <f t="shared" si="444"/>
        <v/>
      </c>
      <c r="HO150" s="567" t="str">
        <f t="shared" si="445"/>
        <v/>
      </c>
      <c r="HQ150" s="567" t="str">
        <f t="shared" si="446"/>
        <v/>
      </c>
      <c r="HS150" s="567" t="str">
        <f t="shared" si="447"/>
        <v/>
      </c>
      <c r="HU150" s="567" t="str">
        <f t="shared" si="448"/>
        <v/>
      </c>
      <c r="HW150" s="567" t="str">
        <f t="shared" si="449"/>
        <v/>
      </c>
      <c r="HY150" s="567" t="str">
        <f t="shared" si="450"/>
        <v/>
      </c>
      <c r="IA150" s="567" t="str">
        <f t="shared" si="451"/>
        <v/>
      </c>
      <c r="IC150" s="567" t="str">
        <f t="shared" si="452"/>
        <v/>
      </c>
      <c r="IE150" s="567" t="str">
        <f t="shared" si="453"/>
        <v/>
      </c>
      <c r="IG150" s="567" t="str">
        <f t="shared" si="454"/>
        <v/>
      </c>
      <c r="II150" s="567" t="str">
        <f t="shared" si="455"/>
        <v/>
      </c>
      <c r="IK150" s="567" t="str">
        <f t="shared" si="456"/>
        <v/>
      </c>
      <c r="IM150" s="567" t="str">
        <f t="shared" si="456"/>
        <v/>
      </c>
      <c r="IO150" s="567" t="str">
        <f t="shared" si="457"/>
        <v/>
      </c>
      <c r="IQ150" s="567" t="str">
        <f t="shared" si="458"/>
        <v/>
      </c>
      <c r="IS150" s="567" t="str">
        <f t="shared" si="459"/>
        <v/>
      </c>
      <c r="IU150" s="567" t="str">
        <f t="shared" si="460"/>
        <v/>
      </c>
      <c r="IW150" s="567" t="str">
        <f t="shared" si="461"/>
        <v/>
      </c>
      <c r="IY150" s="567" t="str">
        <f t="shared" si="462"/>
        <v/>
      </c>
      <c r="JA150" s="567" t="str">
        <f t="shared" si="463"/>
        <v/>
      </c>
      <c r="JC150" s="567" t="str">
        <f t="shared" si="464"/>
        <v/>
      </c>
      <c r="JE150" s="567" t="str">
        <f t="shared" si="465"/>
        <v/>
      </c>
      <c r="JG150" s="567" t="str">
        <f t="shared" si="466"/>
        <v/>
      </c>
      <c r="JI150" s="567" t="str">
        <f t="shared" si="467"/>
        <v/>
      </c>
      <c r="JK150" s="567" t="str">
        <f t="shared" si="468"/>
        <v/>
      </c>
      <c r="JM150" s="567" t="str">
        <f t="shared" si="469"/>
        <v/>
      </c>
      <c r="JO150" s="567" t="str">
        <f t="shared" si="470"/>
        <v/>
      </c>
      <c r="JQ150" s="567" t="str">
        <f t="shared" si="471"/>
        <v/>
      </c>
      <c r="JS150" s="567" t="str">
        <f t="shared" si="472"/>
        <v/>
      </c>
      <c r="JU150" s="567" t="str">
        <f t="shared" si="473"/>
        <v/>
      </c>
      <c r="JW150" s="567" t="str">
        <f t="shared" si="474"/>
        <v/>
      </c>
      <c r="JY150" s="567" t="str">
        <f t="shared" si="475"/>
        <v/>
      </c>
      <c r="KA150" s="567" t="str">
        <f t="shared" si="475"/>
        <v/>
      </c>
      <c r="KC150" s="567" t="str">
        <f t="shared" si="476"/>
        <v/>
      </c>
      <c r="KE150" s="567" t="str">
        <f t="shared" si="477"/>
        <v/>
      </c>
      <c r="KG150" s="567" t="str">
        <f t="shared" si="478"/>
        <v/>
      </c>
      <c r="KI150" s="567" t="str">
        <f t="shared" si="479"/>
        <v/>
      </c>
      <c r="KK150" s="567" t="str">
        <f t="shared" si="480"/>
        <v/>
      </c>
      <c r="KM150" s="567" t="str">
        <f t="shared" si="481"/>
        <v/>
      </c>
      <c r="KO150" s="567" t="str">
        <f t="shared" si="482"/>
        <v/>
      </c>
      <c r="KQ150" s="567" t="str">
        <f t="shared" si="483"/>
        <v/>
      </c>
      <c r="KS150" s="567" t="str">
        <f t="shared" si="484"/>
        <v/>
      </c>
      <c r="KU150" s="567" t="str">
        <f t="shared" si="485"/>
        <v/>
      </c>
      <c r="KW150" s="567" t="str">
        <f t="shared" si="486"/>
        <v/>
      </c>
      <c r="KY150" s="567" t="str">
        <f t="shared" si="487"/>
        <v/>
      </c>
      <c r="LA150" s="567" t="str">
        <f t="shared" si="488"/>
        <v/>
      </c>
      <c r="LC150" s="567" t="str">
        <f t="shared" si="489"/>
        <v/>
      </c>
      <c r="LE150" s="567" t="str">
        <f t="shared" si="490"/>
        <v/>
      </c>
      <c r="LG150" s="567" t="str">
        <f t="shared" si="491"/>
        <v/>
      </c>
      <c r="LI150" s="567" t="str">
        <f t="shared" si="492"/>
        <v/>
      </c>
      <c r="LK150" s="567" t="str">
        <f t="shared" si="493"/>
        <v/>
      </c>
      <c r="LM150" s="567" t="str">
        <f t="shared" si="494"/>
        <v/>
      </c>
      <c r="LO150" s="567" t="str">
        <f t="shared" si="494"/>
        <v/>
      </c>
      <c r="LQ150" s="567" t="str">
        <f t="shared" si="495"/>
        <v/>
      </c>
      <c r="LS150" s="567" t="str">
        <f t="shared" si="496"/>
        <v/>
      </c>
      <c r="LU150" s="567" t="str">
        <f t="shared" si="497"/>
        <v/>
      </c>
      <c r="LW150" s="567" t="str">
        <f t="shared" si="498"/>
        <v/>
      </c>
      <c r="LY150" s="567" t="str">
        <f t="shared" si="499"/>
        <v/>
      </c>
      <c r="MA150" s="567" t="str">
        <f t="shared" si="500"/>
        <v/>
      </c>
      <c r="MC150" s="567" t="str">
        <f t="shared" si="501"/>
        <v/>
      </c>
      <c r="ME150" s="567" t="str">
        <f t="shared" si="502"/>
        <v/>
      </c>
      <c r="MG150" s="567" t="str">
        <f t="shared" si="503"/>
        <v/>
      </c>
      <c r="MI150" s="567" t="str">
        <f t="shared" si="504"/>
        <v/>
      </c>
      <c r="MK150" s="567" t="str">
        <f t="shared" si="505"/>
        <v/>
      </c>
      <c r="MM150" s="567" t="str">
        <f t="shared" si="506"/>
        <v/>
      </c>
      <c r="MO150" s="567" t="str">
        <f t="shared" si="507"/>
        <v/>
      </c>
      <c r="MQ150" s="567" t="str">
        <f t="shared" si="508"/>
        <v/>
      </c>
      <c r="MS150" s="567" t="str">
        <f t="shared" si="509"/>
        <v/>
      </c>
      <c r="MU150" s="567" t="str">
        <f t="shared" si="510"/>
        <v/>
      </c>
      <c r="MW150" s="567" t="str">
        <f t="shared" si="511"/>
        <v/>
      </c>
      <c r="MY150" s="567" t="str">
        <f t="shared" si="512"/>
        <v/>
      </c>
    </row>
    <row r="151" spans="5:363">
      <c r="E151" s="567" t="str">
        <f t="shared" si="342"/>
        <v/>
      </c>
      <c r="G151" s="567" t="str">
        <f t="shared" si="342"/>
        <v/>
      </c>
      <c r="I151" s="567" t="str">
        <f t="shared" si="343"/>
        <v/>
      </c>
      <c r="K151" s="567" t="str">
        <f t="shared" si="344"/>
        <v/>
      </c>
      <c r="M151" s="567" t="str">
        <f t="shared" si="345"/>
        <v/>
      </c>
      <c r="O151" s="567" t="str">
        <f t="shared" si="346"/>
        <v/>
      </c>
      <c r="Q151" s="567" t="str">
        <f t="shared" si="347"/>
        <v/>
      </c>
      <c r="S151" s="567" t="str">
        <f t="shared" si="348"/>
        <v/>
      </c>
      <c r="U151" s="567" t="str">
        <f t="shared" si="349"/>
        <v/>
      </c>
      <c r="W151" s="567" t="str">
        <f t="shared" si="350"/>
        <v/>
      </c>
      <c r="Y151" s="567" t="str">
        <f t="shared" si="351"/>
        <v/>
      </c>
      <c r="AA151" s="567" t="str">
        <f t="shared" si="352"/>
        <v/>
      </c>
      <c r="AC151" s="567" t="str">
        <f t="shared" si="353"/>
        <v/>
      </c>
      <c r="AE151" s="567" t="str">
        <f t="shared" si="354"/>
        <v/>
      </c>
      <c r="AG151" s="567" t="str">
        <f t="shared" si="355"/>
        <v/>
      </c>
      <c r="AI151" s="567" t="str">
        <f t="shared" si="356"/>
        <v/>
      </c>
      <c r="AK151" s="567" t="str">
        <f t="shared" si="357"/>
        <v/>
      </c>
      <c r="AM151" s="567" t="str">
        <f t="shared" si="358"/>
        <v/>
      </c>
      <c r="AO151" s="567" t="str">
        <f t="shared" si="359"/>
        <v/>
      </c>
      <c r="AQ151" s="567" t="str">
        <f t="shared" si="360"/>
        <v/>
      </c>
      <c r="AS151" s="567" t="str">
        <f t="shared" si="361"/>
        <v/>
      </c>
      <c r="AU151" s="567" t="str">
        <f t="shared" si="361"/>
        <v/>
      </c>
      <c r="AW151" s="567" t="str">
        <f t="shared" si="362"/>
        <v/>
      </c>
      <c r="AY151" s="567" t="str">
        <f t="shared" si="363"/>
        <v/>
      </c>
      <c r="BA151" s="567" t="str">
        <f t="shared" si="364"/>
        <v/>
      </c>
      <c r="BC151" s="567" t="str">
        <f t="shared" si="365"/>
        <v/>
      </c>
      <c r="BE151" s="567" t="str">
        <f t="shared" si="366"/>
        <v/>
      </c>
      <c r="BG151" s="567" t="str">
        <f t="shared" si="367"/>
        <v/>
      </c>
      <c r="BI151" s="567" t="str">
        <f t="shared" si="368"/>
        <v/>
      </c>
      <c r="BK151" s="567" t="str">
        <f t="shared" si="369"/>
        <v/>
      </c>
      <c r="BM151" s="567" t="str">
        <f t="shared" si="370"/>
        <v/>
      </c>
      <c r="BO151" s="567" t="str">
        <f t="shared" si="371"/>
        <v/>
      </c>
      <c r="BQ151" s="567" t="str">
        <f t="shared" si="372"/>
        <v/>
      </c>
      <c r="BS151" s="567" t="str">
        <f t="shared" si="373"/>
        <v/>
      </c>
      <c r="BU151" s="567" t="str">
        <f t="shared" si="374"/>
        <v/>
      </c>
      <c r="BW151" s="567" t="str">
        <f t="shared" si="375"/>
        <v/>
      </c>
      <c r="BY151" s="567" t="str">
        <f t="shared" si="376"/>
        <v/>
      </c>
      <c r="CA151" s="567" t="str">
        <f t="shared" si="377"/>
        <v/>
      </c>
      <c r="CC151" s="567" t="str">
        <f t="shared" si="378"/>
        <v/>
      </c>
      <c r="CE151" s="567" t="str">
        <f t="shared" si="379"/>
        <v/>
      </c>
      <c r="CG151" s="567" t="str">
        <f t="shared" si="380"/>
        <v/>
      </c>
      <c r="CI151" s="567" t="str">
        <f t="shared" si="380"/>
        <v/>
      </c>
      <c r="CK151" s="567" t="str">
        <f t="shared" si="381"/>
        <v/>
      </c>
      <c r="CM151" s="567" t="str">
        <f t="shared" si="382"/>
        <v/>
      </c>
      <c r="CO151" s="567" t="str">
        <f t="shared" si="383"/>
        <v/>
      </c>
      <c r="CQ151" s="567" t="str">
        <f t="shared" si="384"/>
        <v/>
      </c>
      <c r="CS151" s="567" t="str">
        <f t="shared" si="385"/>
        <v/>
      </c>
      <c r="CU151" s="567" t="str">
        <f t="shared" si="386"/>
        <v/>
      </c>
      <c r="CW151" s="567" t="str">
        <f t="shared" si="387"/>
        <v/>
      </c>
      <c r="CY151" s="567" t="str">
        <f t="shared" si="388"/>
        <v/>
      </c>
      <c r="DA151" s="567" t="str">
        <f t="shared" si="389"/>
        <v/>
      </c>
      <c r="DC151" s="567" t="str">
        <f t="shared" si="390"/>
        <v/>
      </c>
      <c r="DE151" s="567" t="str">
        <f t="shared" si="391"/>
        <v/>
      </c>
      <c r="DG151" s="567" t="str">
        <f t="shared" si="392"/>
        <v/>
      </c>
      <c r="DI151" s="567" t="str">
        <f t="shared" si="393"/>
        <v/>
      </c>
      <c r="DK151" s="567" t="str">
        <f t="shared" si="394"/>
        <v/>
      </c>
      <c r="DM151" s="567" t="str">
        <f t="shared" si="395"/>
        <v/>
      </c>
      <c r="DO151" s="567" t="str">
        <f t="shared" si="396"/>
        <v/>
      </c>
      <c r="DQ151" s="567" t="str">
        <f t="shared" si="397"/>
        <v/>
      </c>
      <c r="DS151" s="567" t="str">
        <f t="shared" si="398"/>
        <v/>
      </c>
      <c r="DU151" s="567" t="str">
        <f t="shared" si="399"/>
        <v/>
      </c>
      <c r="DW151" s="567" t="str">
        <f t="shared" si="399"/>
        <v/>
      </c>
      <c r="DY151" s="567" t="str">
        <f t="shared" si="400"/>
        <v/>
      </c>
      <c r="EA151" s="567" t="str">
        <f t="shared" si="401"/>
        <v/>
      </c>
      <c r="EC151" s="567" t="str">
        <f t="shared" si="402"/>
        <v/>
      </c>
      <c r="EE151" s="567" t="str">
        <f t="shared" si="403"/>
        <v/>
      </c>
      <c r="EG151" s="567" t="str">
        <f t="shared" si="404"/>
        <v/>
      </c>
      <c r="EI151" s="567" t="str">
        <f t="shared" si="405"/>
        <v/>
      </c>
      <c r="EK151" s="567" t="str">
        <f t="shared" si="406"/>
        <v/>
      </c>
      <c r="EM151" s="567" t="str">
        <f t="shared" si="407"/>
        <v/>
      </c>
      <c r="EO151" s="567" t="str">
        <f t="shared" si="408"/>
        <v/>
      </c>
      <c r="EQ151" s="567" t="str">
        <f t="shared" si="409"/>
        <v/>
      </c>
      <c r="ES151" s="567" t="str">
        <f t="shared" si="410"/>
        <v/>
      </c>
      <c r="EU151" s="567" t="str">
        <f t="shared" si="411"/>
        <v/>
      </c>
      <c r="EW151" s="567" t="str">
        <f t="shared" si="412"/>
        <v/>
      </c>
      <c r="EY151" s="567" t="str">
        <f t="shared" si="413"/>
        <v/>
      </c>
      <c r="FA151" s="567" t="str">
        <f t="shared" si="414"/>
        <v/>
      </c>
      <c r="FC151" s="567" t="str">
        <f t="shared" si="415"/>
        <v/>
      </c>
      <c r="FE151" s="567" t="str">
        <f t="shared" si="416"/>
        <v/>
      </c>
      <c r="FG151" s="567" t="str">
        <f t="shared" si="417"/>
        <v/>
      </c>
      <c r="FI151" s="567" t="str">
        <f t="shared" si="418"/>
        <v/>
      </c>
      <c r="FK151" s="567" t="str">
        <f t="shared" si="418"/>
        <v/>
      </c>
      <c r="FM151" s="567" t="str">
        <f t="shared" si="419"/>
        <v/>
      </c>
      <c r="FO151" s="567" t="str">
        <f t="shared" si="420"/>
        <v/>
      </c>
      <c r="FQ151" s="567" t="str">
        <f t="shared" si="421"/>
        <v/>
      </c>
      <c r="FS151" s="567" t="str">
        <f t="shared" si="422"/>
        <v/>
      </c>
      <c r="FU151" s="567" t="str">
        <f t="shared" si="423"/>
        <v/>
      </c>
      <c r="FW151" s="567" t="str">
        <f t="shared" si="424"/>
        <v/>
      </c>
      <c r="FY151" s="567" t="str">
        <f t="shared" si="425"/>
        <v/>
      </c>
      <c r="GA151" s="567" t="str">
        <f t="shared" si="426"/>
        <v/>
      </c>
      <c r="GC151" s="567" t="str">
        <f t="shared" si="427"/>
        <v/>
      </c>
      <c r="GE151" s="567" t="str">
        <f t="shared" si="428"/>
        <v/>
      </c>
      <c r="GG151" s="567" t="str">
        <f t="shared" si="429"/>
        <v/>
      </c>
      <c r="GI151" s="567" t="str">
        <f t="shared" si="430"/>
        <v/>
      </c>
      <c r="GK151" s="567" t="str">
        <f t="shared" si="431"/>
        <v/>
      </c>
      <c r="GM151" s="567" t="str">
        <f t="shared" si="432"/>
        <v/>
      </c>
      <c r="GO151" s="567" t="str">
        <f t="shared" si="433"/>
        <v/>
      </c>
      <c r="GQ151" s="567" t="str">
        <f t="shared" si="434"/>
        <v/>
      </c>
      <c r="GS151" s="567" t="str">
        <f t="shared" si="435"/>
        <v/>
      </c>
      <c r="GU151" s="567" t="str">
        <f t="shared" si="436"/>
        <v/>
      </c>
      <c r="GW151" s="567" t="str">
        <f t="shared" si="437"/>
        <v/>
      </c>
      <c r="GY151" s="567" t="str">
        <f t="shared" si="437"/>
        <v/>
      </c>
      <c r="HA151" s="567" t="str">
        <f t="shared" si="438"/>
        <v/>
      </c>
      <c r="HC151" s="567" t="str">
        <f t="shared" si="439"/>
        <v/>
      </c>
      <c r="HE151" s="567" t="str">
        <f t="shared" si="440"/>
        <v/>
      </c>
      <c r="HG151" s="567" t="str">
        <f t="shared" si="441"/>
        <v/>
      </c>
      <c r="HI151" s="567" t="str">
        <f t="shared" si="442"/>
        <v/>
      </c>
      <c r="HK151" s="567" t="str">
        <f t="shared" si="443"/>
        <v/>
      </c>
      <c r="HM151" s="567" t="str">
        <f t="shared" si="444"/>
        <v/>
      </c>
      <c r="HO151" s="567" t="str">
        <f t="shared" si="445"/>
        <v/>
      </c>
      <c r="HQ151" s="567" t="str">
        <f t="shared" si="446"/>
        <v/>
      </c>
      <c r="HS151" s="567" t="str">
        <f t="shared" si="447"/>
        <v/>
      </c>
      <c r="HU151" s="567" t="str">
        <f t="shared" si="448"/>
        <v/>
      </c>
      <c r="HW151" s="567" t="str">
        <f t="shared" si="449"/>
        <v/>
      </c>
      <c r="HY151" s="567" t="str">
        <f t="shared" si="450"/>
        <v/>
      </c>
      <c r="IA151" s="567" t="str">
        <f t="shared" si="451"/>
        <v/>
      </c>
      <c r="IC151" s="567" t="str">
        <f t="shared" si="452"/>
        <v/>
      </c>
      <c r="IE151" s="567" t="str">
        <f t="shared" si="453"/>
        <v/>
      </c>
      <c r="IG151" s="567" t="str">
        <f t="shared" si="454"/>
        <v/>
      </c>
      <c r="II151" s="567" t="str">
        <f t="shared" si="455"/>
        <v/>
      </c>
      <c r="IK151" s="567" t="str">
        <f t="shared" si="456"/>
        <v/>
      </c>
      <c r="IM151" s="567" t="str">
        <f t="shared" si="456"/>
        <v/>
      </c>
      <c r="IO151" s="567" t="str">
        <f t="shared" si="457"/>
        <v/>
      </c>
      <c r="IQ151" s="567" t="str">
        <f t="shared" si="458"/>
        <v/>
      </c>
      <c r="IS151" s="567" t="str">
        <f t="shared" si="459"/>
        <v/>
      </c>
      <c r="IU151" s="567" t="str">
        <f t="shared" si="460"/>
        <v/>
      </c>
      <c r="IW151" s="567" t="str">
        <f t="shared" si="461"/>
        <v/>
      </c>
      <c r="IY151" s="567" t="str">
        <f t="shared" si="462"/>
        <v/>
      </c>
      <c r="JA151" s="567" t="str">
        <f t="shared" si="463"/>
        <v/>
      </c>
      <c r="JC151" s="567" t="str">
        <f t="shared" si="464"/>
        <v/>
      </c>
      <c r="JE151" s="567" t="str">
        <f t="shared" si="465"/>
        <v/>
      </c>
      <c r="JG151" s="567" t="str">
        <f t="shared" si="466"/>
        <v/>
      </c>
      <c r="JI151" s="567" t="str">
        <f t="shared" si="467"/>
        <v/>
      </c>
      <c r="JK151" s="567" t="str">
        <f t="shared" si="468"/>
        <v/>
      </c>
      <c r="JM151" s="567" t="str">
        <f t="shared" si="469"/>
        <v/>
      </c>
      <c r="JO151" s="567" t="str">
        <f t="shared" si="470"/>
        <v/>
      </c>
      <c r="JQ151" s="567" t="str">
        <f t="shared" si="471"/>
        <v/>
      </c>
      <c r="JS151" s="567" t="str">
        <f t="shared" si="472"/>
        <v/>
      </c>
      <c r="JU151" s="567" t="str">
        <f t="shared" si="473"/>
        <v/>
      </c>
      <c r="JW151" s="567" t="str">
        <f t="shared" si="474"/>
        <v/>
      </c>
      <c r="JY151" s="567" t="str">
        <f t="shared" si="475"/>
        <v/>
      </c>
      <c r="KA151" s="567" t="str">
        <f t="shared" si="475"/>
        <v/>
      </c>
      <c r="KC151" s="567" t="str">
        <f t="shared" si="476"/>
        <v/>
      </c>
      <c r="KE151" s="567" t="str">
        <f t="shared" si="477"/>
        <v/>
      </c>
      <c r="KG151" s="567" t="str">
        <f t="shared" si="478"/>
        <v/>
      </c>
      <c r="KI151" s="567" t="str">
        <f t="shared" si="479"/>
        <v/>
      </c>
      <c r="KK151" s="567" t="str">
        <f t="shared" si="480"/>
        <v/>
      </c>
      <c r="KM151" s="567" t="str">
        <f t="shared" si="481"/>
        <v/>
      </c>
      <c r="KO151" s="567" t="str">
        <f t="shared" si="482"/>
        <v/>
      </c>
      <c r="KQ151" s="567" t="str">
        <f t="shared" si="483"/>
        <v/>
      </c>
      <c r="KS151" s="567" t="str">
        <f t="shared" si="484"/>
        <v/>
      </c>
      <c r="KU151" s="567" t="str">
        <f t="shared" si="485"/>
        <v/>
      </c>
      <c r="KW151" s="567" t="str">
        <f t="shared" si="486"/>
        <v/>
      </c>
      <c r="KY151" s="567" t="str">
        <f t="shared" si="487"/>
        <v/>
      </c>
      <c r="LA151" s="567" t="str">
        <f t="shared" si="488"/>
        <v/>
      </c>
      <c r="LC151" s="567" t="str">
        <f t="shared" si="489"/>
        <v/>
      </c>
      <c r="LE151" s="567" t="str">
        <f t="shared" si="490"/>
        <v/>
      </c>
      <c r="LG151" s="567" t="str">
        <f t="shared" si="491"/>
        <v/>
      </c>
      <c r="LI151" s="567" t="str">
        <f t="shared" si="492"/>
        <v/>
      </c>
      <c r="LK151" s="567" t="str">
        <f t="shared" si="493"/>
        <v/>
      </c>
      <c r="LM151" s="567" t="str">
        <f t="shared" si="494"/>
        <v/>
      </c>
      <c r="LO151" s="567" t="str">
        <f t="shared" si="494"/>
        <v/>
      </c>
      <c r="LQ151" s="567" t="str">
        <f t="shared" si="495"/>
        <v/>
      </c>
      <c r="LS151" s="567" t="str">
        <f t="shared" si="496"/>
        <v/>
      </c>
      <c r="LU151" s="567" t="str">
        <f t="shared" si="497"/>
        <v/>
      </c>
      <c r="LW151" s="567" t="str">
        <f t="shared" si="498"/>
        <v/>
      </c>
      <c r="LY151" s="567" t="str">
        <f t="shared" si="499"/>
        <v/>
      </c>
      <c r="MA151" s="567" t="str">
        <f t="shared" si="500"/>
        <v/>
      </c>
      <c r="MC151" s="567" t="str">
        <f t="shared" si="501"/>
        <v/>
      </c>
      <c r="ME151" s="567" t="str">
        <f t="shared" si="502"/>
        <v/>
      </c>
      <c r="MG151" s="567" t="str">
        <f t="shared" si="503"/>
        <v/>
      </c>
      <c r="MI151" s="567" t="str">
        <f t="shared" si="504"/>
        <v/>
      </c>
      <c r="MK151" s="567" t="str">
        <f t="shared" si="505"/>
        <v/>
      </c>
      <c r="MM151" s="567" t="str">
        <f t="shared" si="506"/>
        <v/>
      </c>
      <c r="MO151" s="567" t="str">
        <f t="shared" si="507"/>
        <v/>
      </c>
      <c r="MQ151" s="567" t="str">
        <f t="shared" si="508"/>
        <v/>
      </c>
      <c r="MS151" s="567" t="str">
        <f t="shared" si="509"/>
        <v/>
      </c>
      <c r="MU151" s="567" t="str">
        <f t="shared" si="510"/>
        <v/>
      </c>
      <c r="MW151" s="567" t="str">
        <f t="shared" si="511"/>
        <v/>
      </c>
      <c r="MY151" s="567" t="str">
        <f t="shared" si="512"/>
        <v/>
      </c>
    </row>
    <row r="152" spans="5:363">
      <c r="E152" s="567" t="str">
        <f t="shared" si="342"/>
        <v/>
      </c>
      <c r="G152" s="567" t="str">
        <f t="shared" si="342"/>
        <v/>
      </c>
      <c r="I152" s="567" t="str">
        <f t="shared" si="343"/>
        <v/>
      </c>
      <c r="K152" s="567" t="str">
        <f t="shared" si="344"/>
        <v/>
      </c>
      <c r="M152" s="567" t="str">
        <f t="shared" si="345"/>
        <v/>
      </c>
      <c r="O152" s="567" t="str">
        <f t="shared" si="346"/>
        <v/>
      </c>
      <c r="Q152" s="567" t="str">
        <f t="shared" si="347"/>
        <v/>
      </c>
      <c r="S152" s="567" t="str">
        <f t="shared" si="348"/>
        <v/>
      </c>
      <c r="U152" s="567" t="str">
        <f t="shared" si="349"/>
        <v/>
      </c>
      <c r="W152" s="567" t="str">
        <f t="shared" si="350"/>
        <v/>
      </c>
      <c r="Y152" s="567" t="str">
        <f t="shared" si="351"/>
        <v/>
      </c>
      <c r="AA152" s="567" t="str">
        <f t="shared" si="352"/>
        <v/>
      </c>
      <c r="AC152" s="567" t="str">
        <f t="shared" si="353"/>
        <v/>
      </c>
      <c r="AE152" s="567" t="str">
        <f t="shared" si="354"/>
        <v/>
      </c>
      <c r="AG152" s="567" t="str">
        <f t="shared" si="355"/>
        <v/>
      </c>
      <c r="AI152" s="567" t="str">
        <f t="shared" si="356"/>
        <v/>
      </c>
      <c r="AK152" s="567" t="str">
        <f t="shared" si="357"/>
        <v/>
      </c>
      <c r="AM152" s="567" t="str">
        <f t="shared" si="358"/>
        <v/>
      </c>
      <c r="AO152" s="567" t="str">
        <f t="shared" si="359"/>
        <v/>
      </c>
      <c r="AQ152" s="567" t="str">
        <f t="shared" si="360"/>
        <v/>
      </c>
      <c r="AS152" s="567" t="str">
        <f t="shared" si="361"/>
        <v/>
      </c>
      <c r="AU152" s="567" t="str">
        <f t="shared" si="361"/>
        <v/>
      </c>
      <c r="AW152" s="567" t="str">
        <f t="shared" si="362"/>
        <v/>
      </c>
      <c r="AY152" s="567" t="str">
        <f t="shared" si="363"/>
        <v/>
      </c>
      <c r="BA152" s="567" t="str">
        <f t="shared" si="364"/>
        <v/>
      </c>
      <c r="BC152" s="567" t="str">
        <f t="shared" si="365"/>
        <v/>
      </c>
      <c r="BE152" s="567" t="str">
        <f t="shared" si="366"/>
        <v/>
      </c>
      <c r="BG152" s="567" t="str">
        <f t="shared" si="367"/>
        <v/>
      </c>
      <c r="BI152" s="567" t="str">
        <f t="shared" si="368"/>
        <v/>
      </c>
      <c r="BK152" s="567" t="str">
        <f t="shared" si="369"/>
        <v/>
      </c>
      <c r="BM152" s="567" t="str">
        <f t="shared" si="370"/>
        <v/>
      </c>
      <c r="BO152" s="567" t="str">
        <f t="shared" si="371"/>
        <v/>
      </c>
      <c r="BQ152" s="567" t="str">
        <f t="shared" si="372"/>
        <v/>
      </c>
      <c r="BS152" s="567" t="str">
        <f t="shared" si="373"/>
        <v/>
      </c>
      <c r="BU152" s="567" t="str">
        <f t="shared" si="374"/>
        <v/>
      </c>
      <c r="BW152" s="567" t="str">
        <f t="shared" si="375"/>
        <v/>
      </c>
      <c r="BY152" s="567" t="str">
        <f t="shared" si="376"/>
        <v/>
      </c>
      <c r="CA152" s="567" t="str">
        <f t="shared" si="377"/>
        <v/>
      </c>
      <c r="CC152" s="567" t="str">
        <f t="shared" si="378"/>
        <v/>
      </c>
      <c r="CE152" s="567" t="str">
        <f t="shared" si="379"/>
        <v/>
      </c>
      <c r="CG152" s="567" t="str">
        <f t="shared" si="380"/>
        <v/>
      </c>
      <c r="CI152" s="567" t="str">
        <f t="shared" si="380"/>
        <v/>
      </c>
      <c r="CK152" s="567" t="str">
        <f t="shared" si="381"/>
        <v/>
      </c>
      <c r="CM152" s="567" t="str">
        <f t="shared" si="382"/>
        <v/>
      </c>
      <c r="CO152" s="567" t="str">
        <f t="shared" si="383"/>
        <v/>
      </c>
      <c r="CQ152" s="567" t="str">
        <f t="shared" si="384"/>
        <v/>
      </c>
      <c r="CS152" s="567" t="str">
        <f t="shared" si="385"/>
        <v/>
      </c>
      <c r="CU152" s="567" t="str">
        <f t="shared" si="386"/>
        <v/>
      </c>
      <c r="CW152" s="567" t="str">
        <f t="shared" si="387"/>
        <v/>
      </c>
      <c r="CY152" s="567" t="str">
        <f t="shared" si="388"/>
        <v/>
      </c>
      <c r="DA152" s="567" t="str">
        <f t="shared" si="389"/>
        <v/>
      </c>
      <c r="DC152" s="567" t="str">
        <f t="shared" si="390"/>
        <v/>
      </c>
      <c r="DE152" s="567" t="str">
        <f t="shared" si="391"/>
        <v/>
      </c>
      <c r="DG152" s="567" t="str">
        <f t="shared" si="392"/>
        <v/>
      </c>
      <c r="DI152" s="567" t="str">
        <f t="shared" si="393"/>
        <v/>
      </c>
      <c r="DK152" s="567" t="str">
        <f t="shared" si="394"/>
        <v/>
      </c>
      <c r="DM152" s="567" t="str">
        <f t="shared" si="395"/>
        <v/>
      </c>
      <c r="DO152" s="567" t="str">
        <f t="shared" si="396"/>
        <v/>
      </c>
      <c r="DQ152" s="567" t="str">
        <f t="shared" si="397"/>
        <v/>
      </c>
      <c r="DS152" s="567" t="str">
        <f t="shared" si="398"/>
        <v/>
      </c>
      <c r="DU152" s="567" t="str">
        <f t="shared" si="399"/>
        <v/>
      </c>
      <c r="DW152" s="567" t="str">
        <f t="shared" si="399"/>
        <v/>
      </c>
      <c r="DY152" s="567" t="str">
        <f t="shared" si="400"/>
        <v/>
      </c>
      <c r="EA152" s="567" t="str">
        <f t="shared" si="401"/>
        <v/>
      </c>
      <c r="EC152" s="567" t="str">
        <f t="shared" si="402"/>
        <v/>
      </c>
      <c r="EE152" s="567" t="str">
        <f t="shared" si="403"/>
        <v/>
      </c>
      <c r="EG152" s="567" t="str">
        <f t="shared" si="404"/>
        <v/>
      </c>
      <c r="EI152" s="567" t="str">
        <f t="shared" si="405"/>
        <v/>
      </c>
      <c r="EK152" s="567" t="str">
        <f t="shared" si="406"/>
        <v/>
      </c>
      <c r="EM152" s="567" t="str">
        <f t="shared" si="407"/>
        <v/>
      </c>
      <c r="EO152" s="567" t="str">
        <f t="shared" si="408"/>
        <v/>
      </c>
      <c r="EQ152" s="567" t="str">
        <f t="shared" si="409"/>
        <v/>
      </c>
      <c r="ES152" s="567" t="str">
        <f t="shared" si="410"/>
        <v/>
      </c>
      <c r="EU152" s="567" t="str">
        <f t="shared" si="411"/>
        <v/>
      </c>
      <c r="EW152" s="567" t="str">
        <f t="shared" si="412"/>
        <v/>
      </c>
      <c r="EY152" s="567" t="str">
        <f t="shared" si="413"/>
        <v/>
      </c>
      <c r="FA152" s="567" t="str">
        <f t="shared" si="414"/>
        <v/>
      </c>
      <c r="FC152" s="567" t="str">
        <f t="shared" si="415"/>
        <v/>
      </c>
      <c r="FE152" s="567" t="str">
        <f t="shared" si="416"/>
        <v/>
      </c>
      <c r="FG152" s="567" t="str">
        <f t="shared" si="417"/>
        <v/>
      </c>
      <c r="FI152" s="567" t="str">
        <f t="shared" si="418"/>
        <v/>
      </c>
      <c r="FK152" s="567" t="str">
        <f t="shared" si="418"/>
        <v/>
      </c>
      <c r="FM152" s="567" t="str">
        <f t="shared" si="419"/>
        <v/>
      </c>
      <c r="FO152" s="567" t="str">
        <f t="shared" si="420"/>
        <v/>
      </c>
      <c r="FQ152" s="567" t="str">
        <f t="shared" si="421"/>
        <v/>
      </c>
      <c r="FS152" s="567" t="str">
        <f t="shared" si="422"/>
        <v/>
      </c>
      <c r="FU152" s="567" t="str">
        <f t="shared" si="423"/>
        <v/>
      </c>
      <c r="FW152" s="567" t="str">
        <f t="shared" si="424"/>
        <v/>
      </c>
      <c r="FY152" s="567" t="str">
        <f t="shared" si="425"/>
        <v/>
      </c>
      <c r="GA152" s="567" t="str">
        <f t="shared" si="426"/>
        <v/>
      </c>
      <c r="GC152" s="567" t="str">
        <f t="shared" si="427"/>
        <v/>
      </c>
      <c r="GE152" s="567" t="str">
        <f t="shared" si="428"/>
        <v/>
      </c>
      <c r="GG152" s="567" t="str">
        <f t="shared" si="429"/>
        <v/>
      </c>
      <c r="GI152" s="567" t="str">
        <f t="shared" si="430"/>
        <v/>
      </c>
      <c r="GK152" s="567" t="str">
        <f t="shared" si="431"/>
        <v/>
      </c>
      <c r="GM152" s="567" t="str">
        <f t="shared" si="432"/>
        <v/>
      </c>
      <c r="GO152" s="567" t="str">
        <f t="shared" si="433"/>
        <v/>
      </c>
      <c r="GQ152" s="567" t="str">
        <f t="shared" si="434"/>
        <v/>
      </c>
      <c r="GS152" s="567" t="str">
        <f t="shared" si="435"/>
        <v/>
      </c>
      <c r="GU152" s="567" t="str">
        <f t="shared" si="436"/>
        <v/>
      </c>
      <c r="GW152" s="567" t="str">
        <f t="shared" si="437"/>
        <v/>
      </c>
      <c r="GY152" s="567" t="str">
        <f t="shared" si="437"/>
        <v/>
      </c>
      <c r="HA152" s="567" t="str">
        <f t="shared" si="438"/>
        <v/>
      </c>
      <c r="HC152" s="567" t="str">
        <f t="shared" si="439"/>
        <v/>
      </c>
      <c r="HE152" s="567" t="str">
        <f t="shared" si="440"/>
        <v/>
      </c>
      <c r="HG152" s="567" t="str">
        <f t="shared" si="441"/>
        <v/>
      </c>
      <c r="HI152" s="567" t="str">
        <f t="shared" si="442"/>
        <v/>
      </c>
      <c r="HK152" s="567" t="str">
        <f t="shared" si="443"/>
        <v/>
      </c>
      <c r="HM152" s="567" t="str">
        <f t="shared" si="444"/>
        <v/>
      </c>
      <c r="HO152" s="567" t="str">
        <f t="shared" si="445"/>
        <v/>
      </c>
      <c r="HQ152" s="567" t="str">
        <f t="shared" si="446"/>
        <v/>
      </c>
      <c r="HS152" s="567" t="str">
        <f t="shared" si="447"/>
        <v/>
      </c>
      <c r="HU152" s="567" t="str">
        <f t="shared" si="448"/>
        <v/>
      </c>
      <c r="HW152" s="567" t="str">
        <f t="shared" si="449"/>
        <v/>
      </c>
      <c r="HY152" s="567" t="str">
        <f t="shared" si="450"/>
        <v/>
      </c>
      <c r="IA152" s="567" t="str">
        <f t="shared" si="451"/>
        <v/>
      </c>
      <c r="IC152" s="567" t="str">
        <f t="shared" si="452"/>
        <v/>
      </c>
      <c r="IE152" s="567" t="str">
        <f t="shared" si="453"/>
        <v/>
      </c>
      <c r="IG152" s="567" t="str">
        <f t="shared" si="454"/>
        <v/>
      </c>
      <c r="II152" s="567" t="str">
        <f t="shared" si="455"/>
        <v/>
      </c>
      <c r="IK152" s="567" t="str">
        <f t="shared" si="456"/>
        <v/>
      </c>
      <c r="IM152" s="567" t="str">
        <f t="shared" si="456"/>
        <v/>
      </c>
      <c r="IO152" s="567" t="str">
        <f t="shared" si="457"/>
        <v/>
      </c>
      <c r="IQ152" s="567" t="str">
        <f t="shared" si="458"/>
        <v/>
      </c>
      <c r="IS152" s="567" t="str">
        <f t="shared" si="459"/>
        <v/>
      </c>
      <c r="IU152" s="567" t="str">
        <f t="shared" si="460"/>
        <v/>
      </c>
      <c r="IW152" s="567" t="str">
        <f t="shared" si="461"/>
        <v/>
      </c>
      <c r="IY152" s="567" t="str">
        <f t="shared" si="462"/>
        <v/>
      </c>
      <c r="JA152" s="567" t="str">
        <f t="shared" si="463"/>
        <v/>
      </c>
      <c r="JC152" s="567" t="str">
        <f t="shared" si="464"/>
        <v/>
      </c>
      <c r="JE152" s="567" t="str">
        <f t="shared" si="465"/>
        <v/>
      </c>
      <c r="JG152" s="567" t="str">
        <f t="shared" si="466"/>
        <v/>
      </c>
      <c r="JI152" s="567" t="str">
        <f t="shared" si="467"/>
        <v/>
      </c>
      <c r="JK152" s="567" t="str">
        <f t="shared" si="468"/>
        <v/>
      </c>
      <c r="JM152" s="567" t="str">
        <f t="shared" si="469"/>
        <v/>
      </c>
      <c r="JO152" s="567" t="str">
        <f t="shared" si="470"/>
        <v/>
      </c>
      <c r="JQ152" s="567" t="str">
        <f t="shared" si="471"/>
        <v/>
      </c>
      <c r="JS152" s="567" t="str">
        <f t="shared" si="472"/>
        <v/>
      </c>
      <c r="JU152" s="567" t="str">
        <f t="shared" si="473"/>
        <v/>
      </c>
      <c r="JW152" s="567" t="str">
        <f t="shared" si="474"/>
        <v/>
      </c>
      <c r="JY152" s="567" t="str">
        <f t="shared" si="475"/>
        <v/>
      </c>
      <c r="KA152" s="567" t="str">
        <f t="shared" si="475"/>
        <v/>
      </c>
      <c r="KC152" s="567" t="str">
        <f t="shared" si="476"/>
        <v/>
      </c>
      <c r="KE152" s="567" t="str">
        <f t="shared" si="477"/>
        <v/>
      </c>
      <c r="KG152" s="567" t="str">
        <f t="shared" si="478"/>
        <v/>
      </c>
      <c r="KI152" s="567" t="str">
        <f t="shared" si="479"/>
        <v/>
      </c>
      <c r="KK152" s="567" t="str">
        <f t="shared" si="480"/>
        <v/>
      </c>
      <c r="KM152" s="567" t="str">
        <f t="shared" si="481"/>
        <v/>
      </c>
      <c r="KO152" s="567" t="str">
        <f t="shared" si="482"/>
        <v/>
      </c>
      <c r="KQ152" s="567" t="str">
        <f t="shared" si="483"/>
        <v/>
      </c>
      <c r="KS152" s="567" t="str">
        <f t="shared" si="484"/>
        <v/>
      </c>
      <c r="KU152" s="567" t="str">
        <f t="shared" si="485"/>
        <v/>
      </c>
      <c r="KW152" s="567" t="str">
        <f t="shared" si="486"/>
        <v/>
      </c>
      <c r="KY152" s="567" t="str">
        <f t="shared" si="487"/>
        <v/>
      </c>
      <c r="LA152" s="567" t="str">
        <f t="shared" si="488"/>
        <v/>
      </c>
      <c r="LC152" s="567" t="str">
        <f t="shared" si="489"/>
        <v/>
      </c>
      <c r="LE152" s="567" t="str">
        <f t="shared" si="490"/>
        <v/>
      </c>
      <c r="LG152" s="567" t="str">
        <f t="shared" si="491"/>
        <v/>
      </c>
      <c r="LI152" s="567" t="str">
        <f t="shared" si="492"/>
        <v/>
      </c>
      <c r="LK152" s="567" t="str">
        <f t="shared" si="493"/>
        <v/>
      </c>
      <c r="LM152" s="567" t="str">
        <f t="shared" si="494"/>
        <v/>
      </c>
      <c r="LO152" s="567" t="str">
        <f t="shared" si="494"/>
        <v/>
      </c>
      <c r="LQ152" s="567" t="str">
        <f t="shared" si="495"/>
        <v/>
      </c>
      <c r="LS152" s="567" t="str">
        <f t="shared" si="496"/>
        <v/>
      </c>
      <c r="LU152" s="567" t="str">
        <f t="shared" si="497"/>
        <v/>
      </c>
      <c r="LW152" s="567" t="str">
        <f t="shared" si="498"/>
        <v/>
      </c>
      <c r="LY152" s="567" t="str">
        <f t="shared" si="499"/>
        <v/>
      </c>
      <c r="MA152" s="567" t="str">
        <f t="shared" si="500"/>
        <v/>
      </c>
      <c r="MC152" s="567" t="str">
        <f t="shared" si="501"/>
        <v/>
      </c>
      <c r="ME152" s="567" t="str">
        <f t="shared" si="502"/>
        <v/>
      </c>
      <c r="MG152" s="567" t="str">
        <f t="shared" si="503"/>
        <v/>
      </c>
      <c r="MI152" s="567" t="str">
        <f t="shared" si="504"/>
        <v/>
      </c>
      <c r="MK152" s="567" t="str">
        <f t="shared" si="505"/>
        <v/>
      </c>
      <c r="MM152" s="567" t="str">
        <f t="shared" si="506"/>
        <v/>
      </c>
      <c r="MO152" s="567" t="str">
        <f t="shared" si="507"/>
        <v/>
      </c>
      <c r="MQ152" s="567" t="str">
        <f t="shared" si="508"/>
        <v/>
      </c>
      <c r="MS152" s="567" t="str">
        <f t="shared" si="509"/>
        <v/>
      </c>
      <c r="MU152" s="567" t="str">
        <f t="shared" si="510"/>
        <v/>
      </c>
      <c r="MW152" s="567" t="str">
        <f t="shared" si="511"/>
        <v/>
      </c>
      <c r="MY152" s="567" t="str">
        <f t="shared" si="512"/>
        <v/>
      </c>
    </row>
    <row r="153" spans="5:363">
      <c r="E153" s="567" t="str">
        <f t="shared" si="342"/>
        <v/>
      </c>
      <c r="G153" s="567" t="str">
        <f t="shared" si="342"/>
        <v/>
      </c>
      <c r="I153" s="567" t="str">
        <f t="shared" si="343"/>
        <v/>
      </c>
      <c r="K153" s="567" t="str">
        <f t="shared" si="344"/>
        <v/>
      </c>
      <c r="M153" s="567" t="str">
        <f t="shared" si="345"/>
        <v/>
      </c>
      <c r="O153" s="567" t="str">
        <f t="shared" si="346"/>
        <v/>
      </c>
      <c r="Q153" s="567" t="str">
        <f t="shared" si="347"/>
        <v/>
      </c>
      <c r="S153" s="567" t="str">
        <f t="shared" si="348"/>
        <v/>
      </c>
      <c r="U153" s="567" t="str">
        <f t="shared" si="349"/>
        <v/>
      </c>
      <c r="W153" s="567" t="str">
        <f t="shared" si="350"/>
        <v/>
      </c>
      <c r="Y153" s="567" t="str">
        <f t="shared" si="351"/>
        <v/>
      </c>
      <c r="AA153" s="567" t="str">
        <f t="shared" si="352"/>
        <v/>
      </c>
      <c r="AC153" s="567" t="str">
        <f t="shared" si="353"/>
        <v/>
      </c>
      <c r="AE153" s="567" t="str">
        <f t="shared" si="354"/>
        <v/>
      </c>
      <c r="AG153" s="567" t="str">
        <f t="shared" si="355"/>
        <v/>
      </c>
      <c r="AI153" s="567" t="str">
        <f t="shared" si="356"/>
        <v/>
      </c>
      <c r="AK153" s="567" t="str">
        <f t="shared" si="357"/>
        <v/>
      </c>
      <c r="AM153" s="567" t="str">
        <f t="shared" si="358"/>
        <v/>
      </c>
      <c r="AO153" s="567" t="str">
        <f t="shared" si="359"/>
        <v/>
      </c>
      <c r="AQ153" s="567" t="str">
        <f t="shared" si="360"/>
        <v/>
      </c>
      <c r="AS153" s="567" t="str">
        <f t="shared" si="361"/>
        <v/>
      </c>
      <c r="AU153" s="567" t="str">
        <f t="shared" si="361"/>
        <v/>
      </c>
      <c r="AW153" s="567" t="str">
        <f t="shared" si="362"/>
        <v/>
      </c>
      <c r="AY153" s="567" t="str">
        <f t="shared" si="363"/>
        <v/>
      </c>
      <c r="BA153" s="567" t="str">
        <f t="shared" si="364"/>
        <v/>
      </c>
      <c r="BC153" s="567" t="str">
        <f t="shared" si="365"/>
        <v/>
      </c>
      <c r="BE153" s="567" t="str">
        <f t="shared" si="366"/>
        <v/>
      </c>
      <c r="BG153" s="567" t="str">
        <f t="shared" si="367"/>
        <v/>
      </c>
      <c r="BI153" s="567" t="str">
        <f t="shared" si="368"/>
        <v/>
      </c>
      <c r="BK153" s="567" t="str">
        <f t="shared" si="369"/>
        <v/>
      </c>
      <c r="BM153" s="567" t="str">
        <f t="shared" si="370"/>
        <v/>
      </c>
      <c r="BO153" s="567" t="str">
        <f t="shared" si="371"/>
        <v/>
      </c>
      <c r="BQ153" s="567" t="str">
        <f t="shared" si="372"/>
        <v/>
      </c>
      <c r="BS153" s="567" t="str">
        <f t="shared" si="373"/>
        <v/>
      </c>
      <c r="BU153" s="567" t="str">
        <f t="shared" si="374"/>
        <v/>
      </c>
      <c r="BW153" s="567" t="str">
        <f t="shared" si="375"/>
        <v/>
      </c>
      <c r="BY153" s="567" t="str">
        <f t="shared" si="376"/>
        <v/>
      </c>
      <c r="CA153" s="567" t="str">
        <f t="shared" si="377"/>
        <v/>
      </c>
      <c r="CC153" s="567" t="str">
        <f t="shared" si="378"/>
        <v/>
      </c>
      <c r="CE153" s="567" t="str">
        <f t="shared" si="379"/>
        <v/>
      </c>
      <c r="CG153" s="567" t="str">
        <f t="shared" si="380"/>
        <v/>
      </c>
      <c r="CI153" s="567" t="str">
        <f t="shared" si="380"/>
        <v/>
      </c>
      <c r="CK153" s="567" t="str">
        <f t="shared" si="381"/>
        <v/>
      </c>
      <c r="CM153" s="567" t="str">
        <f t="shared" si="382"/>
        <v/>
      </c>
      <c r="CO153" s="567" t="str">
        <f t="shared" si="383"/>
        <v/>
      </c>
      <c r="CQ153" s="567" t="str">
        <f t="shared" si="384"/>
        <v/>
      </c>
      <c r="CS153" s="567" t="str">
        <f t="shared" si="385"/>
        <v/>
      </c>
      <c r="CU153" s="567" t="str">
        <f t="shared" si="386"/>
        <v/>
      </c>
      <c r="CW153" s="567" t="str">
        <f t="shared" si="387"/>
        <v/>
      </c>
      <c r="CY153" s="567" t="str">
        <f t="shared" si="388"/>
        <v/>
      </c>
      <c r="DA153" s="567" t="str">
        <f t="shared" si="389"/>
        <v/>
      </c>
      <c r="DC153" s="567" t="str">
        <f t="shared" si="390"/>
        <v/>
      </c>
      <c r="DE153" s="567" t="str">
        <f t="shared" si="391"/>
        <v/>
      </c>
      <c r="DG153" s="567" t="str">
        <f t="shared" si="392"/>
        <v/>
      </c>
      <c r="DI153" s="567" t="str">
        <f t="shared" si="393"/>
        <v/>
      </c>
      <c r="DK153" s="567" t="str">
        <f t="shared" si="394"/>
        <v/>
      </c>
      <c r="DM153" s="567" t="str">
        <f t="shared" si="395"/>
        <v/>
      </c>
      <c r="DO153" s="567" t="str">
        <f t="shared" si="396"/>
        <v/>
      </c>
      <c r="DQ153" s="567" t="str">
        <f t="shared" si="397"/>
        <v/>
      </c>
      <c r="DS153" s="567" t="str">
        <f t="shared" si="398"/>
        <v/>
      </c>
      <c r="DU153" s="567" t="str">
        <f t="shared" si="399"/>
        <v/>
      </c>
      <c r="DW153" s="567" t="str">
        <f t="shared" si="399"/>
        <v/>
      </c>
      <c r="DY153" s="567" t="str">
        <f t="shared" si="400"/>
        <v/>
      </c>
      <c r="EA153" s="567" t="str">
        <f t="shared" si="401"/>
        <v/>
      </c>
      <c r="EC153" s="567" t="str">
        <f t="shared" si="402"/>
        <v/>
      </c>
      <c r="EE153" s="567" t="str">
        <f t="shared" si="403"/>
        <v/>
      </c>
      <c r="EG153" s="567" t="str">
        <f t="shared" si="404"/>
        <v/>
      </c>
      <c r="EI153" s="567" t="str">
        <f t="shared" si="405"/>
        <v/>
      </c>
      <c r="EK153" s="567" t="str">
        <f t="shared" si="406"/>
        <v/>
      </c>
      <c r="EM153" s="567" t="str">
        <f t="shared" si="407"/>
        <v/>
      </c>
      <c r="EO153" s="567" t="str">
        <f t="shared" si="408"/>
        <v/>
      </c>
      <c r="EQ153" s="567" t="str">
        <f t="shared" si="409"/>
        <v/>
      </c>
      <c r="ES153" s="567" t="str">
        <f t="shared" si="410"/>
        <v/>
      </c>
      <c r="EU153" s="567" t="str">
        <f t="shared" si="411"/>
        <v/>
      </c>
      <c r="EW153" s="567" t="str">
        <f t="shared" si="412"/>
        <v/>
      </c>
      <c r="EY153" s="567" t="str">
        <f t="shared" si="413"/>
        <v/>
      </c>
      <c r="FA153" s="567" t="str">
        <f t="shared" si="414"/>
        <v/>
      </c>
      <c r="FC153" s="567" t="str">
        <f t="shared" si="415"/>
        <v/>
      </c>
      <c r="FE153" s="567" t="str">
        <f t="shared" si="416"/>
        <v/>
      </c>
      <c r="FG153" s="567" t="str">
        <f t="shared" si="417"/>
        <v/>
      </c>
      <c r="FI153" s="567" t="str">
        <f t="shared" si="418"/>
        <v/>
      </c>
      <c r="FK153" s="567" t="str">
        <f t="shared" si="418"/>
        <v/>
      </c>
      <c r="FM153" s="567" t="str">
        <f t="shared" si="419"/>
        <v/>
      </c>
      <c r="FO153" s="567" t="str">
        <f t="shared" si="420"/>
        <v/>
      </c>
      <c r="FQ153" s="567" t="str">
        <f t="shared" si="421"/>
        <v/>
      </c>
      <c r="FS153" s="567" t="str">
        <f t="shared" si="422"/>
        <v/>
      </c>
      <c r="FU153" s="567" t="str">
        <f t="shared" si="423"/>
        <v/>
      </c>
      <c r="FW153" s="567" t="str">
        <f t="shared" si="424"/>
        <v/>
      </c>
      <c r="FY153" s="567" t="str">
        <f t="shared" si="425"/>
        <v/>
      </c>
      <c r="GA153" s="567" t="str">
        <f t="shared" si="426"/>
        <v/>
      </c>
      <c r="GC153" s="567" t="str">
        <f t="shared" si="427"/>
        <v/>
      </c>
      <c r="GE153" s="567" t="str">
        <f t="shared" si="428"/>
        <v/>
      </c>
      <c r="GG153" s="567" t="str">
        <f t="shared" si="429"/>
        <v/>
      </c>
      <c r="GI153" s="567" t="str">
        <f t="shared" si="430"/>
        <v/>
      </c>
      <c r="GK153" s="567" t="str">
        <f t="shared" si="431"/>
        <v/>
      </c>
      <c r="GM153" s="567" t="str">
        <f t="shared" si="432"/>
        <v/>
      </c>
      <c r="GO153" s="567" t="str">
        <f t="shared" si="433"/>
        <v/>
      </c>
      <c r="GQ153" s="567" t="str">
        <f t="shared" si="434"/>
        <v/>
      </c>
      <c r="GS153" s="567" t="str">
        <f t="shared" si="435"/>
        <v/>
      </c>
      <c r="GU153" s="567" t="str">
        <f t="shared" si="436"/>
        <v/>
      </c>
      <c r="GW153" s="567" t="str">
        <f t="shared" si="437"/>
        <v/>
      </c>
      <c r="GY153" s="567" t="str">
        <f t="shared" si="437"/>
        <v/>
      </c>
      <c r="HA153" s="567" t="str">
        <f t="shared" si="438"/>
        <v/>
      </c>
      <c r="HC153" s="567" t="str">
        <f t="shared" si="439"/>
        <v/>
      </c>
      <c r="HE153" s="567" t="str">
        <f t="shared" si="440"/>
        <v/>
      </c>
      <c r="HG153" s="567" t="str">
        <f t="shared" si="441"/>
        <v/>
      </c>
      <c r="HI153" s="567" t="str">
        <f t="shared" si="442"/>
        <v/>
      </c>
      <c r="HK153" s="567" t="str">
        <f t="shared" si="443"/>
        <v/>
      </c>
      <c r="HM153" s="567" t="str">
        <f t="shared" si="444"/>
        <v/>
      </c>
      <c r="HO153" s="567" t="str">
        <f t="shared" si="445"/>
        <v/>
      </c>
      <c r="HQ153" s="567" t="str">
        <f t="shared" si="446"/>
        <v/>
      </c>
      <c r="HS153" s="567" t="str">
        <f t="shared" si="447"/>
        <v/>
      </c>
      <c r="HU153" s="567" t="str">
        <f t="shared" si="448"/>
        <v/>
      </c>
      <c r="HW153" s="567" t="str">
        <f t="shared" si="449"/>
        <v/>
      </c>
      <c r="HY153" s="567" t="str">
        <f t="shared" si="450"/>
        <v/>
      </c>
      <c r="IA153" s="567" t="str">
        <f t="shared" si="451"/>
        <v/>
      </c>
      <c r="IC153" s="567" t="str">
        <f t="shared" si="452"/>
        <v/>
      </c>
      <c r="IE153" s="567" t="str">
        <f t="shared" si="453"/>
        <v/>
      </c>
      <c r="IG153" s="567" t="str">
        <f t="shared" si="454"/>
        <v/>
      </c>
      <c r="II153" s="567" t="str">
        <f t="shared" si="455"/>
        <v/>
      </c>
      <c r="IK153" s="567" t="str">
        <f t="shared" si="456"/>
        <v/>
      </c>
      <c r="IM153" s="567" t="str">
        <f t="shared" si="456"/>
        <v/>
      </c>
      <c r="IO153" s="567" t="str">
        <f t="shared" si="457"/>
        <v/>
      </c>
      <c r="IQ153" s="567" t="str">
        <f t="shared" si="458"/>
        <v/>
      </c>
      <c r="IS153" s="567" t="str">
        <f t="shared" si="459"/>
        <v/>
      </c>
      <c r="IU153" s="567" t="str">
        <f t="shared" si="460"/>
        <v/>
      </c>
      <c r="IW153" s="567" t="str">
        <f t="shared" si="461"/>
        <v/>
      </c>
      <c r="IY153" s="567" t="str">
        <f t="shared" si="462"/>
        <v/>
      </c>
      <c r="JA153" s="567" t="str">
        <f t="shared" si="463"/>
        <v/>
      </c>
      <c r="JC153" s="567" t="str">
        <f t="shared" si="464"/>
        <v/>
      </c>
      <c r="JE153" s="567" t="str">
        <f t="shared" si="465"/>
        <v/>
      </c>
      <c r="JG153" s="567" t="str">
        <f t="shared" si="466"/>
        <v/>
      </c>
      <c r="JI153" s="567" t="str">
        <f t="shared" si="467"/>
        <v/>
      </c>
      <c r="JK153" s="567" t="str">
        <f t="shared" si="468"/>
        <v/>
      </c>
      <c r="JM153" s="567" t="str">
        <f t="shared" si="469"/>
        <v/>
      </c>
      <c r="JO153" s="567" t="str">
        <f t="shared" si="470"/>
        <v/>
      </c>
      <c r="JQ153" s="567" t="str">
        <f t="shared" si="471"/>
        <v/>
      </c>
      <c r="JS153" s="567" t="str">
        <f t="shared" si="472"/>
        <v/>
      </c>
      <c r="JU153" s="567" t="str">
        <f t="shared" si="473"/>
        <v/>
      </c>
      <c r="JW153" s="567" t="str">
        <f t="shared" si="474"/>
        <v/>
      </c>
      <c r="JY153" s="567" t="str">
        <f t="shared" si="475"/>
        <v/>
      </c>
      <c r="KA153" s="567" t="str">
        <f t="shared" si="475"/>
        <v/>
      </c>
      <c r="KC153" s="567" t="str">
        <f t="shared" si="476"/>
        <v/>
      </c>
      <c r="KE153" s="567" t="str">
        <f t="shared" si="477"/>
        <v/>
      </c>
      <c r="KG153" s="567" t="str">
        <f t="shared" si="478"/>
        <v/>
      </c>
      <c r="KI153" s="567" t="str">
        <f t="shared" si="479"/>
        <v/>
      </c>
      <c r="KK153" s="567" t="str">
        <f t="shared" si="480"/>
        <v/>
      </c>
      <c r="KM153" s="567" t="str">
        <f t="shared" si="481"/>
        <v/>
      </c>
      <c r="KO153" s="567" t="str">
        <f t="shared" si="482"/>
        <v/>
      </c>
      <c r="KQ153" s="567" t="str">
        <f t="shared" si="483"/>
        <v/>
      </c>
      <c r="KS153" s="567" t="str">
        <f t="shared" si="484"/>
        <v/>
      </c>
      <c r="KU153" s="567" t="str">
        <f t="shared" si="485"/>
        <v/>
      </c>
      <c r="KW153" s="567" t="str">
        <f t="shared" si="486"/>
        <v/>
      </c>
      <c r="KY153" s="567" t="str">
        <f t="shared" si="487"/>
        <v/>
      </c>
      <c r="LA153" s="567" t="str">
        <f t="shared" si="488"/>
        <v/>
      </c>
      <c r="LC153" s="567" t="str">
        <f t="shared" si="489"/>
        <v/>
      </c>
      <c r="LE153" s="567" t="str">
        <f t="shared" si="490"/>
        <v/>
      </c>
      <c r="LG153" s="567" t="str">
        <f t="shared" si="491"/>
        <v/>
      </c>
      <c r="LI153" s="567" t="str">
        <f t="shared" si="492"/>
        <v/>
      </c>
      <c r="LK153" s="567" t="str">
        <f t="shared" si="493"/>
        <v/>
      </c>
      <c r="LM153" s="567" t="str">
        <f t="shared" si="494"/>
        <v/>
      </c>
      <c r="LO153" s="567" t="str">
        <f t="shared" si="494"/>
        <v/>
      </c>
      <c r="LQ153" s="567" t="str">
        <f t="shared" si="495"/>
        <v/>
      </c>
      <c r="LS153" s="567" t="str">
        <f t="shared" si="496"/>
        <v/>
      </c>
      <c r="LU153" s="567" t="str">
        <f t="shared" si="497"/>
        <v/>
      </c>
      <c r="LW153" s="567" t="str">
        <f t="shared" si="498"/>
        <v/>
      </c>
      <c r="LY153" s="567" t="str">
        <f t="shared" si="499"/>
        <v/>
      </c>
      <c r="MA153" s="567" t="str">
        <f t="shared" si="500"/>
        <v/>
      </c>
      <c r="MC153" s="567" t="str">
        <f t="shared" si="501"/>
        <v/>
      </c>
      <c r="ME153" s="567" t="str">
        <f t="shared" si="502"/>
        <v/>
      </c>
      <c r="MG153" s="567" t="str">
        <f t="shared" si="503"/>
        <v/>
      </c>
      <c r="MI153" s="567" t="str">
        <f t="shared" si="504"/>
        <v/>
      </c>
      <c r="MK153" s="567" t="str">
        <f t="shared" si="505"/>
        <v/>
      </c>
      <c r="MM153" s="567" t="str">
        <f t="shared" si="506"/>
        <v/>
      </c>
      <c r="MO153" s="567" t="str">
        <f t="shared" si="507"/>
        <v/>
      </c>
      <c r="MQ153" s="567" t="str">
        <f t="shared" si="508"/>
        <v/>
      </c>
      <c r="MS153" s="567" t="str">
        <f t="shared" si="509"/>
        <v/>
      </c>
      <c r="MU153" s="567" t="str">
        <f t="shared" si="510"/>
        <v/>
      </c>
      <c r="MW153" s="567" t="str">
        <f t="shared" si="511"/>
        <v/>
      </c>
      <c r="MY153" s="567" t="str">
        <f t="shared" si="512"/>
        <v/>
      </c>
    </row>
    <row r="154" spans="5:363">
      <c r="E154" s="567" t="str">
        <f t="shared" si="342"/>
        <v/>
      </c>
      <c r="G154" s="567" t="str">
        <f t="shared" si="342"/>
        <v/>
      </c>
      <c r="I154" s="567" t="str">
        <f t="shared" si="343"/>
        <v/>
      </c>
      <c r="K154" s="567" t="str">
        <f t="shared" si="344"/>
        <v/>
      </c>
      <c r="M154" s="567" t="str">
        <f t="shared" si="345"/>
        <v/>
      </c>
      <c r="O154" s="567" t="str">
        <f t="shared" si="346"/>
        <v/>
      </c>
      <c r="Q154" s="567" t="str">
        <f t="shared" si="347"/>
        <v/>
      </c>
      <c r="S154" s="567" t="str">
        <f t="shared" si="348"/>
        <v/>
      </c>
      <c r="U154" s="567" t="str">
        <f t="shared" si="349"/>
        <v/>
      </c>
      <c r="W154" s="567" t="str">
        <f t="shared" si="350"/>
        <v/>
      </c>
      <c r="Y154" s="567" t="str">
        <f t="shared" si="351"/>
        <v/>
      </c>
      <c r="AA154" s="567" t="str">
        <f t="shared" si="352"/>
        <v/>
      </c>
      <c r="AC154" s="567" t="str">
        <f t="shared" si="353"/>
        <v/>
      </c>
      <c r="AE154" s="567" t="str">
        <f t="shared" si="354"/>
        <v/>
      </c>
      <c r="AG154" s="567" t="str">
        <f t="shared" si="355"/>
        <v/>
      </c>
      <c r="AI154" s="567" t="str">
        <f t="shared" si="356"/>
        <v/>
      </c>
      <c r="AK154" s="567" t="str">
        <f t="shared" si="357"/>
        <v/>
      </c>
      <c r="AM154" s="567" t="str">
        <f t="shared" si="358"/>
        <v/>
      </c>
      <c r="AO154" s="567" t="str">
        <f t="shared" si="359"/>
        <v/>
      </c>
      <c r="AQ154" s="567" t="str">
        <f t="shared" si="360"/>
        <v/>
      </c>
      <c r="AS154" s="567" t="str">
        <f t="shared" si="361"/>
        <v/>
      </c>
      <c r="AU154" s="567" t="str">
        <f t="shared" si="361"/>
        <v/>
      </c>
      <c r="AW154" s="567" t="str">
        <f t="shared" si="362"/>
        <v/>
      </c>
      <c r="AY154" s="567" t="str">
        <f t="shared" si="363"/>
        <v/>
      </c>
      <c r="BA154" s="567" t="str">
        <f t="shared" si="364"/>
        <v/>
      </c>
      <c r="BC154" s="567" t="str">
        <f t="shared" si="365"/>
        <v/>
      </c>
      <c r="BE154" s="567" t="str">
        <f t="shared" si="366"/>
        <v/>
      </c>
      <c r="BG154" s="567" t="str">
        <f t="shared" si="367"/>
        <v/>
      </c>
      <c r="BI154" s="567" t="str">
        <f t="shared" si="368"/>
        <v/>
      </c>
      <c r="BK154" s="567" t="str">
        <f t="shared" si="369"/>
        <v/>
      </c>
      <c r="BM154" s="567" t="str">
        <f t="shared" si="370"/>
        <v/>
      </c>
      <c r="BO154" s="567" t="str">
        <f t="shared" si="371"/>
        <v/>
      </c>
      <c r="BQ154" s="567" t="str">
        <f t="shared" si="372"/>
        <v/>
      </c>
      <c r="BS154" s="567" t="str">
        <f t="shared" si="373"/>
        <v/>
      </c>
      <c r="BU154" s="567" t="str">
        <f t="shared" si="374"/>
        <v/>
      </c>
      <c r="BW154" s="567" t="str">
        <f t="shared" si="375"/>
        <v/>
      </c>
      <c r="BY154" s="567" t="str">
        <f t="shared" si="376"/>
        <v/>
      </c>
      <c r="CA154" s="567" t="str">
        <f t="shared" si="377"/>
        <v/>
      </c>
      <c r="CC154" s="567" t="str">
        <f t="shared" si="378"/>
        <v/>
      </c>
      <c r="CE154" s="567" t="str">
        <f t="shared" si="379"/>
        <v/>
      </c>
      <c r="CG154" s="567" t="str">
        <f t="shared" si="380"/>
        <v/>
      </c>
      <c r="CI154" s="567" t="str">
        <f t="shared" si="380"/>
        <v/>
      </c>
      <c r="CK154" s="567" t="str">
        <f t="shared" si="381"/>
        <v/>
      </c>
      <c r="CM154" s="567" t="str">
        <f t="shared" si="382"/>
        <v/>
      </c>
      <c r="CO154" s="567" t="str">
        <f t="shared" si="383"/>
        <v/>
      </c>
      <c r="CQ154" s="567" t="str">
        <f t="shared" si="384"/>
        <v/>
      </c>
      <c r="CS154" s="567" t="str">
        <f t="shared" si="385"/>
        <v/>
      </c>
      <c r="CU154" s="567" t="str">
        <f t="shared" si="386"/>
        <v/>
      </c>
      <c r="CW154" s="567" t="str">
        <f t="shared" si="387"/>
        <v/>
      </c>
      <c r="CY154" s="567" t="str">
        <f t="shared" si="388"/>
        <v/>
      </c>
      <c r="DA154" s="567" t="str">
        <f t="shared" si="389"/>
        <v/>
      </c>
      <c r="DC154" s="567" t="str">
        <f t="shared" si="390"/>
        <v/>
      </c>
      <c r="DE154" s="567" t="str">
        <f t="shared" si="391"/>
        <v/>
      </c>
      <c r="DG154" s="567" t="str">
        <f t="shared" si="392"/>
        <v/>
      </c>
      <c r="DI154" s="567" t="str">
        <f t="shared" si="393"/>
        <v/>
      </c>
      <c r="DK154" s="567" t="str">
        <f t="shared" si="394"/>
        <v/>
      </c>
      <c r="DM154" s="567" t="str">
        <f t="shared" si="395"/>
        <v/>
      </c>
      <c r="DO154" s="567" t="str">
        <f t="shared" si="396"/>
        <v/>
      </c>
      <c r="DQ154" s="567" t="str">
        <f t="shared" si="397"/>
        <v/>
      </c>
      <c r="DS154" s="567" t="str">
        <f t="shared" si="398"/>
        <v/>
      </c>
      <c r="DU154" s="567" t="str">
        <f t="shared" si="399"/>
        <v/>
      </c>
      <c r="DW154" s="567" t="str">
        <f t="shared" si="399"/>
        <v/>
      </c>
      <c r="DY154" s="567" t="str">
        <f t="shared" si="400"/>
        <v/>
      </c>
      <c r="EA154" s="567" t="str">
        <f t="shared" si="401"/>
        <v/>
      </c>
      <c r="EC154" s="567" t="str">
        <f t="shared" si="402"/>
        <v/>
      </c>
      <c r="EE154" s="567" t="str">
        <f t="shared" si="403"/>
        <v/>
      </c>
      <c r="EG154" s="567" t="str">
        <f t="shared" si="404"/>
        <v/>
      </c>
      <c r="EI154" s="567" t="str">
        <f t="shared" si="405"/>
        <v/>
      </c>
      <c r="EK154" s="567" t="str">
        <f t="shared" si="406"/>
        <v/>
      </c>
      <c r="EM154" s="567" t="str">
        <f t="shared" si="407"/>
        <v/>
      </c>
      <c r="EO154" s="567" t="str">
        <f t="shared" si="408"/>
        <v/>
      </c>
      <c r="EQ154" s="567" t="str">
        <f t="shared" si="409"/>
        <v/>
      </c>
      <c r="ES154" s="567" t="str">
        <f t="shared" si="410"/>
        <v/>
      </c>
      <c r="EU154" s="567" t="str">
        <f t="shared" si="411"/>
        <v/>
      </c>
      <c r="EW154" s="567" t="str">
        <f t="shared" si="412"/>
        <v/>
      </c>
      <c r="EY154" s="567" t="str">
        <f t="shared" si="413"/>
        <v/>
      </c>
      <c r="FA154" s="567" t="str">
        <f t="shared" si="414"/>
        <v/>
      </c>
      <c r="FC154" s="567" t="str">
        <f t="shared" si="415"/>
        <v/>
      </c>
      <c r="FE154" s="567" t="str">
        <f t="shared" si="416"/>
        <v/>
      </c>
      <c r="FG154" s="567" t="str">
        <f t="shared" si="417"/>
        <v/>
      </c>
      <c r="FI154" s="567" t="str">
        <f t="shared" si="418"/>
        <v/>
      </c>
      <c r="FK154" s="567" t="str">
        <f t="shared" si="418"/>
        <v/>
      </c>
      <c r="FM154" s="567" t="str">
        <f t="shared" si="419"/>
        <v/>
      </c>
      <c r="FO154" s="567" t="str">
        <f t="shared" si="420"/>
        <v/>
      </c>
      <c r="FQ154" s="567" t="str">
        <f t="shared" si="421"/>
        <v/>
      </c>
      <c r="FS154" s="567" t="str">
        <f t="shared" si="422"/>
        <v/>
      </c>
      <c r="FU154" s="567" t="str">
        <f t="shared" si="423"/>
        <v/>
      </c>
      <c r="FW154" s="567" t="str">
        <f t="shared" si="424"/>
        <v/>
      </c>
      <c r="FY154" s="567" t="str">
        <f t="shared" si="425"/>
        <v/>
      </c>
      <c r="GA154" s="567" t="str">
        <f t="shared" si="426"/>
        <v/>
      </c>
      <c r="GC154" s="567" t="str">
        <f t="shared" si="427"/>
        <v/>
      </c>
      <c r="GE154" s="567" t="str">
        <f t="shared" si="428"/>
        <v/>
      </c>
      <c r="GG154" s="567" t="str">
        <f t="shared" si="429"/>
        <v/>
      </c>
      <c r="GI154" s="567" t="str">
        <f t="shared" si="430"/>
        <v/>
      </c>
      <c r="GK154" s="567" t="str">
        <f t="shared" si="431"/>
        <v/>
      </c>
      <c r="GM154" s="567" t="str">
        <f t="shared" si="432"/>
        <v/>
      </c>
      <c r="GO154" s="567" t="str">
        <f t="shared" si="433"/>
        <v/>
      </c>
      <c r="GQ154" s="567" t="str">
        <f t="shared" si="434"/>
        <v/>
      </c>
      <c r="GS154" s="567" t="str">
        <f t="shared" si="435"/>
        <v/>
      </c>
      <c r="GU154" s="567" t="str">
        <f t="shared" si="436"/>
        <v/>
      </c>
      <c r="GW154" s="567" t="str">
        <f t="shared" si="437"/>
        <v/>
      </c>
      <c r="GY154" s="567" t="str">
        <f t="shared" si="437"/>
        <v/>
      </c>
      <c r="HA154" s="567" t="str">
        <f t="shared" si="438"/>
        <v/>
      </c>
      <c r="HC154" s="567" t="str">
        <f t="shared" si="439"/>
        <v/>
      </c>
      <c r="HE154" s="567" t="str">
        <f t="shared" si="440"/>
        <v/>
      </c>
      <c r="HG154" s="567" t="str">
        <f t="shared" si="441"/>
        <v/>
      </c>
      <c r="HI154" s="567" t="str">
        <f t="shared" si="442"/>
        <v/>
      </c>
      <c r="HK154" s="567" t="str">
        <f t="shared" si="443"/>
        <v/>
      </c>
      <c r="HM154" s="567" t="str">
        <f t="shared" si="444"/>
        <v/>
      </c>
      <c r="HO154" s="567" t="str">
        <f t="shared" si="445"/>
        <v/>
      </c>
      <c r="HQ154" s="567" t="str">
        <f t="shared" si="446"/>
        <v/>
      </c>
      <c r="HS154" s="567" t="str">
        <f t="shared" si="447"/>
        <v/>
      </c>
      <c r="HU154" s="567" t="str">
        <f t="shared" si="448"/>
        <v/>
      </c>
      <c r="HW154" s="567" t="str">
        <f t="shared" si="449"/>
        <v/>
      </c>
      <c r="HY154" s="567" t="str">
        <f t="shared" si="450"/>
        <v/>
      </c>
      <c r="IA154" s="567" t="str">
        <f t="shared" si="451"/>
        <v/>
      </c>
      <c r="IC154" s="567" t="str">
        <f t="shared" si="452"/>
        <v/>
      </c>
      <c r="IE154" s="567" t="str">
        <f t="shared" si="453"/>
        <v/>
      </c>
      <c r="IG154" s="567" t="str">
        <f t="shared" si="454"/>
        <v/>
      </c>
      <c r="II154" s="567" t="str">
        <f t="shared" si="455"/>
        <v/>
      </c>
      <c r="IK154" s="567" t="str">
        <f t="shared" si="456"/>
        <v/>
      </c>
      <c r="IM154" s="567" t="str">
        <f t="shared" si="456"/>
        <v/>
      </c>
      <c r="IO154" s="567" t="str">
        <f t="shared" si="457"/>
        <v/>
      </c>
      <c r="IQ154" s="567" t="str">
        <f t="shared" si="458"/>
        <v/>
      </c>
      <c r="IS154" s="567" t="str">
        <f t="shared" si="459"/>
        <v/>
      </c>
      <c r="IU154" s="567" t="str">
        <f t="shared" si="460"/>
        <v/>
      </c>
      <c r="IW154" s="567" t="str">
        <f t="shared" si="461"/>
        <v/>
      </c>
      <c r="IY154" s="567" t="str">
        <f t="shared" si="462"/>
        <v/>
      </c>
      <c r="JA154" s="567" t="str">
        <f t="shared" si="463"/>
        <v/>
      </c>
      <c r="JC154" s="567" t="str">
        <f t="shared" si="464"/>
        <v/>
      </c>
      <c r="JE154" s="567" t="str">
        <f t="shared" si="465"/>
        <v/>
      </c>
      <c r="JG154" s="567" t="str">
        <f t="shared" si="466"/>
        <v/>
      </c>
      <c r="JI154" s="567" t="str">
        <f t="shared" si="467"/>
        <v/>
      </c>
      <c r="JK154" s="567" t="str">
        <f t="shared" si="468"/>
        <v/>
      </c>
      <c r="JM154" s="567" t="str">
        <f t="shared" si="469"/>
        <v/>
      </c>
      <c r="JO154" s="567" t="str">
        <f t="shared" si="470"/>
        <v/>
      </c>
      <c r="JQ154" s="567" t="str">
        <f t="shared" si="471"/>
        <v/>
      </c>
      <c r="JS154" s="567" t="str">
        <f t="shared" si="472"/>
        <v/>
      </c>
      <c r="JU154" s="567" t="str">
        <f t="shared" si="473"/>
        <v/>
      </c>
      <c r="JW154" s="567" t="str">
        <f t="shared" si="474"/>
        <v/>
      </c>
      <c r="JY154" s="567" t="str">
        <f t="shared" si="475"/>
        <v/>
      </c>
      <c r="KA154" s="567" t="str">
        <f t="shared" si="475"/>
        <v/>
      </c>
      <c r="KC154" s="567" t="str">
        <f t="shared" si="476"/>
        <v/>
      </c>
      <c r="KE154" s="567" t="str">
        <f t="shared" si="477"/>
        <v/>
      </c>
      <c r="KG154" s="567" t="str">
        <f t="shared" si="478"/>
        <v/>
      </c>
      <c r="KI154" s="567" t="str">
        <f t="shared" si="479"/>
        <v/>
      </c>
      <c r="KK154" s="567" t="str">
        <f t="shared" si="480"/>
        <v/>
      </c>
      <c r="KM154" s="567" t="str">
        <f t="shared" si="481"/>
        <v/>
      </c>
      <c r="KO154" s="567" t="str">
        <f t="shared" si="482"/>
        <v/>
      </c>
      <c r="KQ154" s="567" t="str">
        <f t="shared" si="483"/>
        <v/>
      </c>
      <c r="KS154" s="567" t="str">
        <f t="shared" si="484"/>
        <v/>
      </c>
      <c r="KU154" s="567" t="str">
        <f t="shared" si="485"/>
        <v/>
      </c>
      <c r="KW154" s="567" t="str">
        <f t="shared" si="486"/>
        <v/>
      </c>
      <c r="KY154" s="567" t="str">
        <f t="shared" si="487"/>
        <v/>
      </c>
      <c r="LA154" s="567" t="str">
        <f t="shared" si="488"/>
        <v/>
      </c>
      <c r="LC154" s="567" t="str">
        <f t="shared" si="489"/>
        <v/>
      </c>
      <c r="LE154" s="567" t="str">
        <f t="shared" si="490"/>
        <v/>
      </c>
      <c r="LG154" s="567" t="str">
        <f t="shared" si="491"/>
        <v/>
      </c>
      <c r="LI154" s="567" t="str">
        <f t="shared" si="492"/>
        <v/>
      </c>
      <c r="LK154" s="567" t="str">
        <f t="shared" si="493"/>
        <v/>
      </c>
      <c r="LM154" s="567" t="str">
        <f t="shared" si="494"/>
        <v/>
      </c>
      <c r="LO154" s="567" t="str">
        <f t="shared" si="494"/>
        <v/>
      </c>
      <c r="LQ154" s="567" t="str">
        <f t="shared" si="495"/>
        <v/>
      </c>
      <c r="LS154" s="567" t="str">
        <f t="shared" si="496"/>
        <v/>
      </c>
      <c r="LU154" s="567" t="str">
        <f t="shared" si="497"/>
        <v/>
      </c>
      <c r="LW154" s="567" t="str">
        <f t="shared" si="498"/>
        <v/>
      </c>
      <c r="LY154" s="567" t="str">
        <f t="shared" si="499"/>
        <v/>
      </c>
      <c r="MA154" s="567" t="str">
        <f t="shared" si="500"/>
        <v/>
      </c>
      <c r="MC154" s="567" t="str">
        <f t="shared" si="501"/>
        <v/>
      </c>
      <c r="ME154" s="567" t="str">
        <f t="shared" si="502"/>
        <v/>
      </c>
      <c r="MG154" s="567" t="str">
        <f t="shared" si="503"/>
        <v/>
      </c>
      <c r="MI154" s="567" t="str">
        <f t="shared" si="504"/>
        <v/>
      </c>
      <c r="MK154" s="567" t="str">
        <f t="shared" si="505"/>
        <v/>
      </c>
      <c r="MM154" s="567" t="str">
        <f t="shared" si="506"/>
        <v/>
      </c>
      <c r="MO154" s="567" t="str">
        <f t="shared" si="507"/>
        <v/>
      </c>
      <c r="MQ154" s="567" t="str">
        <f t="shared" si="508"/>
        <v/>
      </c>
      <c r="MS154" s="567" t="str">
        <f t="shared" si="509"/>
        <v/>
      </c>
      <c r="MU154" s="567" t="str">
        <f t="shared" si="510"/>
        <v/>
      </c>
      <c r="MW154" s="567" t="str">
        <f t="shared" si="511"/>
        <v/>
      </c>
      <c r="MY154" s="567" t="str">
        <f t="shared" si="512"/>
        <v/>
      </c>
    </row>
    <row r="155" spans="5:363">
      <c r="E155" s="567" t="str">
        <f t="shared" si="342"/>
        <v/>
      </c>
      <c r="G155" s="567" t="str">
        <f t="shared" si="342"/>
        <v/>
      </c>
      <c r="I155" s="567" t="str">
        <f t="shared" si="343"/>
        <v/>
      </c>
      <c r="K155" s="567" t="str">
        <f t="shared" si="344"/>
        <v/>
      </c>
      <c r="M155" s="567" t="str">
        <f t="shared" si="345"/>
        <v/>
      </c>
      <c r="O155" s="567" t="str">
        <f t="shared" si="346"/>
        <v/>
      </c>
      <c r="Q155" s="567" t="str">
        <f t="shared" si="347"/>
        <v/>
      </c>
      <c r="S155" s="567" t="str">
        <f t="shared" si="348"/>
        <v/>
      </c>
      <c r="U155" s="567" t="str">
        <f t="shared" si="349"/>
        <v/>
      </c>
      <c r="W155" s="567" t="str">
        <f t="shared" si="350"/>
        <v/>
      </c>
      <c r="Y155" s="567" t="str">
        <f t="shared" si="351"/>
        <v/>
      </c>
      <c r="AA155" s="567" t="str">
        <f t="shared" si="352"/>
        <v/>
      </c>
      <c r="AC155" s="567" t="str">
        <f t="shared" si="353"/>
        <v/>
      </c>
      <c r="AE155" s="567" t="str">
        <f t="shared" si="354"/>
        <v/>
      </c>
      <c r="AG155" s="567" t="str">
        <f t="shared" si="355"/>
        <v/>
      </c>
      <c r="AI155" s="567" t="str">
        <f t="shared" si="356"/>
        <v/>
      </c>
      <c r="AK155" s="567" t="str">
        <f t="shared" si="357"/>
        <v/>
      </c>
      <c r="AM155" s="567" t="str">
        <f t="shared" si="358"/>
        <v/>
      </c>
      <c r="AO155" s="567" t="str">
        <f t="shared" si="359"/>
        <v/>
      </c>
      <c r="AQ155" s="567" t="str">
        <f t="shared" si="360"/>
        <v/>
      </c>
      <c r="AS155" s="567" t="str">
        <f t="shared" si="361"/>
        <v/>
      </c>
      <c r="AU155" s="567" t="str">
        <f t="shared" si="361"/>
        <v/>
      </c>
      <c r="AW155" s="567" t="str">
        <f t="shared" si="362"/>
        <v/>
      </c>
      <c r="AY155" s="567" t="str">
        <f t="shared" si="363"/>
        <v/>
      </c>
      <c r="BA155" s="567" t="str">
        <f t="shared" si="364"/>
        <v/>
      </c>
      <c r="BC155" s="567" t="str">
        <f t="shared" si="365"/>
        <v/>
      </c>
      <c r="BE155" s="567" t="str">
        <f t="shared" si="366"/>
        <v/>
      </c>
      <c r="BG155" s="567" t="str">
        <f t="shared" si="367"/>
        <v/>
      </c>
      <c r="BI155" s="567" t="str">
        <f t="shared" si="368"/>
        <v/>
      </c>
      <c r="BK155" s="567" t="str">
        <f t="shared" si="369"/>
        <v/>
      </c>
      <c r="BM155" s="567" t="str">
        <f t="shared" si="370"/>
        <v/>
      </c>
      <c r="BO155" s="567" t="str">
        <f t="shared" si="371"/>
        <v/>
      </c>
      <c r="BQ155" s="567" t="str">
        <f t="shared" si="372"/>
        <v/>
      </c>
      <c r="BS155" s="567" t="str">
        <f t="shared" si="373"/>
        <v/>
      </c>
      <c r="BU155" s="567" t="str">
        <f t="shared" si="374"/>
        <v/>
      </c>
      <c r="BW155" s="567" t="str">
        <f t="shared" si="375"/>
        <v/>
      </c>
      <c r="BY155" s="567" t="str">
        <f t="shared" si="376"/>
        <v/>
      </c>
      <c r="CA155" s="567" t="str">
        <f t="shared" si="377"/>
        <v/>
      </c>
      <c r="CC155" s="567" t="str">
        <f t="shared" si="378"/>
        <v/>
      </c>
      <c r="CE155" s="567" t="str">
        <f t="shared" si="379"/>
        <v/>
      </c>
      <c r="CG155" s="567" t="str">
        <f t="shared" si="380"/>
        <v/>
      </c>
      <c r="CI155" s="567" t="str">
        <f t="shared" si="380"/>
        <v/>
      </c>
      <c r="CK155" s="567" t="str">
        <f t="shared" si="381"/>
        <v/>
      </c>
      <c r="CM155" s="567" t="str">
        <f t="shared" si="382"/>
        <v/>
      </c>
      <c r="CO155" s="567" t="str">
        <f t="shared" si="383"/>
        <v/>
      </c>
      <c r="CQ155" s="567" t="str">
        <f t="shared" si="384"/>
        <v/>
      </c>
      <c r="CS155" s="567" t="str">
        <f t="shared" si="385"/>
        <v/>
      </c>
      <c r="CU155" s="567" t="str">
        <f t="shared" si="386"/>
        <v/>
      </c>
      <c r="CW155" s="567" t="str">
        <f t="shared" si="387"/>
        <v/>
      </c>
      <c r="CY155" s="567" t="str">
        <f t="shared" si="388"/>
        <v/>
      </c>
      <c r="DA155" s="567" t="str">
        <f t="shared" si="389"/>
        <v/>
      </c>
      <c r="DC155" s="567" t="str">
        <f t="shared" si="390"/>
        <v/>
      </c>
      <c r="DE155" s="567" t="str">
        <f t="shared" si="391"/>
        <v/>
      </c>
      <c r="DG155" s="567" t="str">
        <f t="shared" si="392"/>
        <v/>
      </c>
      <c r="DI155" s="567" t="str">
        <f t="shared" si="393"/>
        <v/>
      </c>
      <c r="DK155" s="567" t="str">
        <f t="shared" si="394"/>
        <v/>
      </c>
      <c r="DM155" s="567" t="str">
        <f t="shared" si="395"/>
        <v/>
      </c>
      <c r="DO155" s="567" t="str">
        <f t="shared" si="396"/>
        <v/>
      </c>
      <c r="DQ155" s="567" t="str">
        <f t="shared" si="397"/>
        <v/>
      </c>
      <c r="DS155" s="567" t="str">
        <f t="shared" si="398"/>
        <v/>
      </c>
      <c r="DU155" s="567" t="str">
        <f t="shared" si="399"/>
        <v/>
      </c>
      <c r="DW155" s="567" t="str">
        <f t="shared" si="399"/>
        <v/>
      </c>
      <c r="DY155" s="567" t="str">
        <f t="shared" si="400"/>
        <v/>
      </c>
      <c r="EA155" s="567" t="str">
        <f t="shared" si="401"/>
        <v/>
      </c>
      <c r="EC155" s="567" t="str">
        <f t="shared" si="402"/>
        <v/>
      </c>
      <c r="EE155" s="567" t="str">
        <f t="shared" si="403"/>
        <v/>
      </c>
      <c r="EG155" s="567" t="str">
        <f t="shared" si="404"/>
        <v/>
      </c>
      <c r="EI155" s="567" t="str">
        <f t="shared" si="405"/>
        <v/>
      </c>
      <c r="EK155" s="567" t="str">
        <f t="shared" si="406"/>
        <v/>
      </c>
      <c r="EM155" s="567" t="str">
        <f t="shared" si="407"/>
        <v/>
      </c>
      <c r="EO155" s="567" t="str">
        <f t="shared" si="408"/>
        <v/>
      </c>
      <c r="EQ155" s="567" t="str">
        <f t="shared" si="409"/>
        <v/>
      </c>
      <c r="ES155" s="567" t="str">
        <f t="shared" si="410"/>
        <v/>
      </c>
      <c r="EU155" s="567" t="str">
        <f t="shared" si="411"/>
        <v/>
      </c>
      <c r="EW155" s="567" t="str">
        <f t="shared" si="412"/>
        <v/>
      </c>
      <c r="EY155" s="567" t="str">
        <f t="shared" si="413"/>
        <v/>
      </c>
      <c r="FA155" s="567" t="str">
        <f t="shared" si="414"/>
        <v/>
      </c>
      <c r="FC155" s="567" t="str">
        <f t="shared" si="415"/>
        <v/>
      </c>
      <c r="FE155" s="567" t="str">
        <f t="shared" si="416"/>
        <v/>
      </c>
      <c r="FG155" s="567" t="str">
        <f t="shared" si="417"/>
        <v/>
      </c>
      <c r="FI155" s="567" t="str">
        <f t="shared" si="418"/>
        <v/>
      </c>
      <c r="FK155" s="567" t="str">
        <f t="shared" si="418"/>
        <v/>
      </c>
      <c r="FM155" s="567" t="str">
        <f t="shared" si="419"/>
        <v/>
      </c>
      <c r="FO155" s="567" t="str">
        <f t="shared" si="420"/>
        <v/>
      </c>
      <c r="FQ155" s="567" t="str">
        <f t="shared" si="421"/>
        <v/>
      </c>
      <c r="FS155" s="567" t="str">
        <f t="shared" si="422"/>
        <v/>
      </c>
      <c r="FU155" s="567" t="str">
        <f t="shared" si="423"/>
        <v/>
      </c>
      <c r="FW155" s="567" t="str">
        <f t="shared" si="424"/>
        <v/>
      </c>
      <c r="FY155" s="567" t="str">
        <f t="shared" si="425"/>
        <v/>
      </c>
      <c r="GA155" s="567" t="str">
        <f t="shared" si="426"/>
        <v/>
      </c>
      <c r="GC155" s="567" t="str">
        <f t="shared" si="427"/>
        <v/>
      </c>
      <c r="GE155" s="567" t="str">
        <f t="shared" si="428"/>
        <v/>
      </c>
      <c r="GG155" s="567" t="str">
        <f t="shared" si="429"/>
        <v/>
      </c>
      <c r="GI155" s="567" t="str">
        <f t="shared" si="430"/>
        <v/>
      </c>
      <c r="GK155" s="567" t="str">
        <f t="shared" si="431"/>
        <v/>
      </c>
      <c r="GM155" s="567" t="str">
        <f t="shared" si="432"/>
        <v/>
      </c>
      <c r="GO155" s="567" t="str">
        <f t="shared" si="433"/>
        <v/>
      </c>
      <c r="GQ155" s="567" t="str">
        <f t="shared" si="434"/>
        <v/>
      </c>
      <c r="GS155" s="567" t="str">
        <f t="shared" si="435"/>
        <v/>
      </c>
      <c r="GU155" s="567" t="str">
        <f t="shared" si="436"/>
        <v/>
      </c>
      <c r="GW155" s="567" t="str">
        <f t="shared" si="437"/>
        <v/>
      </c>
      <c r="GY155" s="567" t="str">
        <f t="shared" si="437"/>
        <v/>
      </c>
      <c r="HA155" s="567" t="str">
        <f t="shared" si="438"/>
        <v/>
      </c>
      <c r="HC155" s="567" t="str">
        <f t="shared" si="439"/>
        <v/>
      </c>
      <c r="HE155" s="567" t="str">
        <f t="shared" si="440"/>
        <v/>
      </c>
      <c r="HG155" s="567" t="str">
        <f t="shared" si="441"/>
        <v/>
      </c>
      <c r="HI155" s="567" t="str">
        <f t="shared" si="442"/>
        <v/>
      </c>
      <c r="HK155" s="567" t="str">
        <f t="shared" si="443"/>
        <v/>
      </c>
      <c r="HM155" s="567" t="str">
        <f t="shared" si="444"/>
        <v/>
      </c>
      <c r="HO155" s="567" t="str">
        <f t="shared" si="445"/>
        <v/>
      </c>
      <c r="HQ155" s="567" t="str">
        <f t="shared" si="446"/>
        <v/>
      </c>
      <c r="HS155" s="567" t="str">
        <f t="shared" si="447"/>
        <v/>
      </c>
      <c r="HU155" s="567" t="str">
        <f t="shared" si="448"/>
        <v/>
      </c>
      <c r="HW155" s="567" t="str">
        <f t="shared" si="449"/>
        <v/>
      </c>
      <c r="HY155" s="567" t="str">
        <f t="shared" si="450"/>
        <v/>
      </c>
      <c r="IA155" s="567" t="str">
        <f t="shared" si="451"/>
        <v/>
      </c>
      <c r="IC155" s="567" t="str">
        <f t="shared" si="452"/>
        <v/>
      </c>
      <c r="IE155" s="567" t="str">
        <f t="shared" si="453"/>
        <v/>
      </c>
      <c r="IG155" s="567" t="str">
        <f t="shared" si="454"/>
        <v/>
      </c>
      <c r="II155" s="567" t="str">
        <f t="shared" si="455"/>
        <v/>
      </c>
      <c r="IK155" s="567" t="str">
        <f t="shared" si="456"/>
        <v/>
      </c>
      <c r="IM155" s="567" t="str">
        <f t="shared" si="456"/>
        <v/>
      </c>
      <c r="IO155" s="567" t="str">
        <f t="shared" si="457"/>
        <v/>
      </c>
      <c r="IQ155" s="567" t="str">
        <f t="shared" si="458"/>
        <v/>
      </c>
      <c r="IS155" s="567" t="str">
        <f t="shared" si="459"/>
        <v/>
      </c>
      <c r="IU155" s="567" t="str">
        <f t="shared" si="460"/>
        <v/>
      </c>
      <c r="IW155" s="567" t="str">
        <f t="shared" si="461"/>
        <v/>
      </c>
      <c r="IY155" s="567" t="str">
        <f t="shared" si="462"/>
        <v/>
      </c>
      <c r="JA155" s="567" t="str">
        <f t="shared" si="463"/>
        <v/>
      </c>
      <c r="JC155" s="567" t="str">
        <f t="shared" si="464"/>
        <v/>
      </c>
      <c r="JE155" s="567" t="str">
        <f t="shared" si="465"/>
        <v/>
      </c>
      <c r="JG155" s="567" t="str">
        <f t="shared" si="466"/>
        <v/>
      </c>
      <c r="JI155" s="567" t="str">
        <f t="shared" si="467"/>
        <v/>
      </c>
      <c r="JK155" s="567" t="str">
        <f t="shared" si="468"/>
        <v/>
      </c>
      <c r="JM155" s="567" t="str">
        <f t="shared" si="469"/>
        <v/>
      </c>
      <c r="JO155" s="567" t="str">
        <f t="shared" si="470"/>
        <v/>
      </c>
      <c r="JQ155" s="567" t="str">
        <f t="shared" si="471"/>
        <v/>
      </c>
      <c r="JS155" s="567" t="str">
        <f t="shared" si="472"/>
        <v/>
      </c>
      <c r="JU155" s="567" t="str">
        <f t="shared" si="473"/>
        <v/>
      </c>
      <c r="JW155" s="567" t="str">
        <f t="shared" si="474"/>
        <v/>
      </c>
      <c r="JY155" s="567" t="str">
        <f t="shared" si="475"/>
        <v/>
      </c>
      <c r="KA155" s="567" t="str">
        <f t="shared" si="475"/>
        <v/>
      </c>
      <c r="KC155" s="567" t="str">
        <f t="shared" si="476"/>
        <v/>
      </c>
      <c r="KE155" s="567" t="str">
        <f t="shared" si="477"/>
        <v/>
      </c>
      <c r="KG155" s="567" t="str">
        <f t="shared" si="478"/>
        <v/>
      </c>
      <c r="KI155" s="567" t="str">
        <f t="shared" si="479"/>
        <v/>
      </c>
      <c r="KK155" s="567" t="str">
        <f t="shared" si="480"/>
        <v/>
      </c>
      <c r="KM155" s="567" t="str">
        <f t="shared" si="481"/>
        <v/>
      </c>
      <c r="KO155" s="567" t="str">
        <f t="shared" si="482"/>
        <v/>
      </c>
      <c r="KQ155" s="567" t="str">
        <f t="shared" si="483"/>
        <v/>
      </c>
      <c r="KS155" s="567" t="str">
        <f t="shared" si="484"/>
        <v/>
      </c>
      <c r="KU155" s="567" t="str">
        <f t="shared" si="485"/>
        <v/>
      </c>
      <c r="KW155" s="567" t="str">
        <f t="shared" si="486"/>
        <v/>
      </c>
      <c r="KY155" s="567" t="str">
        <f t="shared" si="487"/>
        <v/>
      </c>
      <c r="LA155" s="567" t="str">
        <f t="shared" si="488"/>
        <v/>
      </c>
      <c r="LC155" s="567" t="str">
        <f t="shared" si="489"/>
        <v/>
      </c>
      <c r="LE155" s="567" t="str">
        <f t="shared" si="490"/>
        <v/>
      </c>
      <c r="LG155" s="567" t="str">
        <f t="shared" si="491"/>
        <v/>
      </c>
      <c r="LI155" s="567" t="str">
        <f t="shared" si="492"/>
        <v/>
      </c>
      <c r="LK155" s="567" t="str">
        <f t="shared" si="493"/>
        <v/>
      </c>
      <c r="LM155" s="567" t="str">
        <f t="shared" si="494"/>
        <v/>
      </c>
      <c r="LO155" s="567" t="str">
        <f t="shared" si="494"/>
        <v/>
      </c>
      <c r="LQ155" s="567" t="str">
        <f t="shared" si="495"/>
        <v/>
      </c>
      <c r="LS155" s="567" t="str">
        <f t="shared" si="496"/>
        <v/>
      </c>
      <c r="LU155" s="567" t="str">
        <f t="shared" si="497"/>
        <v/>
      </c>
      <c r="LW155" s="567" t="str">
        <f t="shared" si="498"/>
        <v/>
      </c>
      <c r="LY155" s="567" t="str">
        <f t="shared" si="499"/>
        <v/>
      </c>
      <c r="MA155" s="567" t="str">
        <f t="shared" si="500"/>
        <v/>
      </c>
      <c r="MC155" s="567" t="str">
        <f t="shared" si="501"/>
        <v/>
      </c>
      <c r="ME155" s="567" t="str">
        <f t="shared" si="502"/>
        <v/>
      </c>
      <c r="MG155" s="567" t="str">
        <f t="shared" si="503"/>
        <v/>
      </c>
      <c r="MI155" s="567" t="str">
        <f t="shared" si="504"/>
        <v/>
      </c>
      <c r="MK155" s="567" t="str">
        <f t="shared" si="505"/>
        <v/>
      </c>
      <c r="MM155" s="567" t="str">
        <f t="shared" si="506"/>
        <v/>
      </c>
      <c r="MO155" s="567" t="str">
        <f t="shared" si="507"/>
        <v/>
      </c>
      <c r="MQ155" s="567" t="str">
        <f t="shared" si="508"/>
        <v/>
      </c>
      <c r="MS155" s="567" t="str">
        <f t="shared" si="509"/>
        <v/>
      </c>
      <c r="MU155" s="567" t="str">
        <f t="shared" si="510"/>
        <v/>
      </c>
      <c r="MW155" s="567" t="str">
        <f t="shared" si="511"/>
        <v/>
      </c>
      <c r="MY155" s="567" t="str">
        <f t="shared" si="512"/>
        <v/>
      </c>
    </row>
    <row r="156" spans="5:363">
      <c r="E156" s="567" t="str">
        <f t="shared" si="342"/>
        <v/>
      </c>
      <c r="G156" s="567" t="str">
        <f t="shared" si="342"/>
        <v/>
      </c>
      <c r="I156" s="567" t="str">
        <f t="shared" si="343"/>
        <v/>
      </c>
      <c r="K156" s="567" t="str">
        <f t="shared" si="344"/>
        <v/>
      </c>
      <c r="M156" s="567" t="str">
        <f t="shared" si="345"/>
        <v/>
      </c>
      <c r="O156" s="567" t="str">
        <f t="shared" si="346"/>
        <v/>
      </c>
      <c r="Q156" s="567" t="str">
        <f t="shared" si="347"/>
        <v/>
      </c>
      <c r="S156" s="567" t="str">
        <f t="shared" si="348"/>
        <v/>
      </c>
      <c r="U156" s="567" t="str">
        <f t="shared" si="349"/>
        <v/>
      </c>
      <c r="W156" s="567" t="str">
        <f t="shared" si="350"/>
        <v/>
      </c>
      <c r="Y156" s="567" t="str">
        <f t="shared" si="351"/>
        <v/>
      </c>
      <c r="AA156" s="567" t="str">
        <f t="shared" si="352"/>
        <v/>
      </c>
      <c r="AC156" s="567" t="str">
        <f t="shared" si="353"/>
        <v/>
      </c>
      <c r="AE156" s="567" t="str">
        <f t="shared" si="354"/>
        <v/>
      </c>
      <c r="AG156" s="567" t="str">
        <f t="shared" si="355"/>
        <v/>
      </c>
      <c r="AI156" s="567" t="str">
        <f t="shared" si="356"/>
        <v/>
      </c>
      <c r="AK156" s="567" t="str">
        <f t="shared" si="357"/>
        <v/>
      </c>
      <c r="AM156" s="567" t="str">
        <f t="shared" si="358"/>
        <v/>
      </c>
      <c r="AO156" s="567" t="str">
        <f t="shared" si="359"/>
        <v/>
      </c>
      <c r="AQ156" s="567" t="str">
        <f t="shared" si="360"/>
        <v/>
      </c>
      <c r="AS156" s="567" t="str">
        <f t="shared" si="361"/>
        <v/>
      </c>
      <c r="AU156" s="567" t="str">
        <f t="shared" si="361"/>
        <v/>
      </c>
      <c r="AW156" s="567" t="str">
        <f t="shared" si="362"/>
        <v/>
      </c>
      <c r="AY156" s="567" t="str">
        <f t="shared" si="363"/>
        <v/>
      </c>
      <c r="BA156" s="567" t="str">
        <f t="shared" si="364"/>
        <v/>
      </c>
      <c r="BC156" s="567" t="str">
        <f t="shared" si="365"/>
        <v/>
      </c>
      <c r="BE156" s="567" t="str">
        <f t="shared" si="366"/>
        <v/>
      </c>
      <c r="BG156" s="567" t="str">
        <f t="shared" si="367"/>
        <v/>
      </c>
      <c r="BI156" s="567" t="str">
        <f t="shared" si="368"/>
        <v/>
      </c>
      <c r="BK156" s="567" t="str">
        <f t="shared" si="369"/>
        <v/>
      </c>
      <c r="BM156" s="567" t="str">
        <f t="shared" si="370"/>
        <v/>
      </c>
      <c r="BO156" s="567" t="str">
        <f t="shared" si="371"/>
        <v/>
      </c>
      <c r="BQ156" s="567" t="str">
        <f t="shared" si="372"/>
        <v/>
      </c>
      <c r="BS156" s="567" t="str">
        <f t="shared" si="373"/>
        <v/>
      </c>
      <c r="BU156" s="567" t="str">
        <f t="shared" si="374"/>
        <v/>
      </c>
      <c r="BW156" s="567" t="str">
        <f t="shared" si="375"/>
        <v/>
      </c>
      <c r="BY156" s="567" t="str">
        <f t="shared" si="376"/>
        <v/>
      </c>
      <c r="CA156" s="567" t="str">
        <f t="shared" si="377"/>
        <v/>
      </c>
      <c r="CC156" s="567" t="str">
        <f t="shared" si="378"/>
        <v/>
      </c>
      <c r="CE156" s="567" t="str">
        <f t="shared" si="379"/>
        <v/>
      </c>
      <c r="CG156" s="567" t="str">
        <f t="shared" si="380"/>
        <v/>
      </c>
      <c r="CI156" s="567" t="str">
        <f t="shared" si="380"/>
        <v/>
      </c>
      <c r="CK156" s="567" t="str">
        <f t="shared" si="381"/>
        <v/>
      </c>
      <c r="CM156" s="567" t="str">
        <f t="shared" si="382"/>
        <v/>
      </c>
      <c r="CO156" s="567" t="str">
        <f t="shared" si="383"/>
        <v/>
      </c>
      <c r="CQ156" s="567" t="str">
        <f t="shared" si="384"/>
        <v/>
      </c>
      <c r="CS156" s="567" t="str">
        <f t="shared" si="385"/>
        <v/>
      </c>
      <c r="CU156" s="567" t="str">
        <f t="shared" si="386"/>
        <v/>
      </c>
      <c r="CW156" s="567" t="str">
        <f t="shared" si="387"/>
        <v/>
      </c>
      <c r="CY156" s="567" t="str">
        <f t="shared" si="388"/>
        <v/>
      </c>
      <c r="DA156" s="567" t="str">
        <f t="shared" si="389"/>
        <v/>
      </c>
      <c r="DC156" s="567" t="str">
        <f t="shared" si="390"/>
        <v/>
      </c>
      <c r="DE156" s="567" t="str">
        <f t="shared" si="391"/>
        <v/>
      </c>
      <c r="DG156" s="567" t="str">
        <f t="shared" si="392"/>
        <v/>
      </c>
      <c r="DI156" s="567" t="str">
        <f t="shared" si="393"/>
        <v/>
      </c>
      <c r="DK156" s="567" t="str">
        <f t="shared" si="394"/>
        <v/>
      </c>
      <c r="DM156" s="567" t="str">
        <f t="shared" si="395"/>
        <v/>
      </c>
      <c r="DO156" s="567" t="str">
        <f t="shared" si="396"/>
        <v/>
      </c>
      <c r="DQ156" s="567" t="str">
        <f t="shared" si="397"/>
        <v/>
      </c>
      <c r="DS156" s="567" t="str">
        <f t="shared" si="398"/>
        <v/>
      </c>
      <c r="DU156" s="567" t="str">
        <f t="shared" si="399"/>
        <v/>
      </c>
      <c r="DW156" s="567" t="str">
        <f t="shared" si="399"/>
        <v/>
      </c>
      <c r="DY156" s="567" t="str">
        <f t="shared" si="400"/>
        <v/>
      </c>
      <c r="EA156" s="567" t="str">
        <f t="shared" si="401"/>
        <v/>
      </c>
      <c r="EC156" s="567" t="str">
        <f t="shared" si="402"/>
        <v/>
      </c>
      <c r="EE156" s="567" t="str">
        <f t="shared" si="403"/>
        <v/>
      </c>
      <c r="EG156" s="567" t="str">
        <f t="shared" si="404"/>
        <v/>
      </c>
      <c r="EI156" s="567" t="str">
        <f t="shared" si="405"/>
        <v/>
      </c>
      <c r="EK156" s="567" t="str">
        <f t="shared" si="406"/>
        <v/>
      </c>
      <c r="EM156" s="567" t="str">
        <f t="shared" si="407"/>
        <v/>
      </c>
      <c r="EO156" s="567" t="str">
        <f t="shared" si="408"/>
        <v/>
      </c>
      <c r="EQ156" s="567" t="str">
        <f t="shared" si="409"/>
        <v/>
      </c>
      <c r="ES156" s="567" t="str">
        <f t="shared" si="410"/>
        <v/>
      </c>
      <c r="EU156" s="567" t="str">
        <f t="shared" si="411"/>
        <v/>
      </c>
      <c r="EW156" s="567" t="str">
        <f t="shared" si="412"/>
        <v/>
      </c>
      <c r="EY156" s="567" t="str">
        <f t="shared" si="413"/>
        <v/>
      </c>
      <c r="FA156" s="567" t="str">
        <f t="shared" si="414"/>
        <v/>
      </c>
      <c r="FC156" s="567" t="str">
        <f t="shared" si="415"/>
        <v/>
      </c>
      <c r="FE156" s="567" t="str">
        <f t="shared" si="416"/>
        <v/>
      </c>
      <c r="FG156" s="567" t="str">
        <f t="shared" si="417"/>
        <v/>
      </c>
      <c r="FI156" s="567" t="str">
        <f t="shared" si="418"/>
        <v/>
      </c>
      <c r="FK156" s="567" t="str">
        <f t="shared" si="418"/>
        <v/>
      </c>
      <c r="FM156" s="567" t="str">
        <f t="shared" si="419"/>
        <v/>
      </c>
      <c r="FO156" s="567" t="str">
        <f t="shared" si="420"/>
        <v/>
      </c>
      <c r="FQ156" s="567" t="str">
        <f t="shared" si="421"/>
        <v/>
      </c>
      <c r="FS156" s="567" t="str">
        <f t="shared" si="422"/>
        <v/>
      </c>
      <c r="FU156" s="567" t="str">
        <f t="shared" si="423"/>
        <v/>
      </c>
      <c r="FW156" s="567" t="str">
        <f t="shared" si="424"/>
        <v/>
      </c>
      <c r="FY156" s="567" t="str">
        <f t="shared" si="425"/>
        <v/>
      </c>
      <c r="GA156" s="567" t="str">
        <f t="shared" si="426"/>
        <v/>
      </c>
      <c r="GC156" s="567" t="str">
        <f t="shared" si="427"/>
        <v/>
      </c>
      <c r="GE156" s="567" t="str">
        <f t="shared" si="428"/>
        <v/>
      </c>
      <c r="GG156" s="567" t="str">
        <f t="shared" si="429"/>
        <v/>
      </c>
      <c r="GI156" s="567" t="str">
        <f t="shared" si="430"/>
        <v/>
      </c>
      <c r="GK156" s="567" t="str">
        <f t="shared" si="431"/>
        <v/>
      </c>
      <c r="GM156" s="567" t="str">
        <f t="shared" si="432"/>
        <v/>
      </c>
      <c r="GO156" s="567" t="str">
        <f t="shared" si="433"/>
        <v/>
      </c>
      <c r="GQ156" s="567" t="str">
        <f t="shared" si="434"/>
        <v/>
      </c>
      <c r="GS156" s="567" t="str">
        <f t="shared" si="435"/>
        <v/>
      </c>
      <c r="GU156" s="567" t="str">
        <f t="shared" si="436"/>
        <v/>
      </c>
      <c r="GW156" s="567" t="str">
        <f t="shared" si="437"/>
        <v/>
      </c>
      <c r="GY156" s="567" t="str">
        <f t="shared" si="437"/>
        <v/>
      </c>
      <c r="HA156" s="567" t="str">
        <f t="shared" si="438"/>
        <v/>
      </c>
      <c r="HC156" s="567" t="str">
        <f t="shared" si="439"/>
        <v/>
      </c>
      <c r="HE156" s="567" t="str">
        <f t="shared" si="440"/>
        <v/>
      </c>
      <c r="HG156" s="567" t="str">
        <f t="shared" si="441"/>
        <v/>
      </c>
      <c r="HI156" s="567" t="str">
        <f t="shared" si="442"/>
        <v/>
      </c>
      <c r="HK156" s="567" t="str">
        <f t="shared" si="443"/>
        <v/>
      </c>
      <c r="HM156" s="567" t="str">
        <f t="shared" si="444"/>
        <v/>
      </c>
      <c r="HO156" s="567" t="str">
        <f t="shared" si="445"/>
        <v/>
      </c>
      <c r="HQ156" s="567" t="str">
        <f t="shared" si="446"/>
        <v/>
      </c>
      <c r="HS156" s="567" t="str">
        <f t="shared" si="447"/>
        <v/>
      </c>
      <c r="HU156" s="567" t="str">
        <f t="shared" si="448"/>
        <v/>
      </c>
      <c r="HW156" s="567" t="str">
        <f t="shared" si="449"/>
        <v/>
      </c>
      <c r="HY156" s="567" t="str">
        <f t="shared" si="450"/>
        <v/>
      </c>
      <c r="IA156" s="567" t="str">
        <f t="shared" si="451"/>
        <v/>
      </c>
      <c r="IC156" s="567" t="str">
        <f t="shared" si="452"/>
        <v/>
      </c>
      <c r="IE156" s="567" t="str">
        <f t="shared" si="453"/>
        <v/>
      </c>
      <c r="IG156" s="567" t="str">
        <f t="shared" si="454"/>
        <v/>
      </c>
      <c r="II156" s="567" t="str">
        <f t="shared" si="455"/>
        <v/>
      </c>
      <c r="IK156" s="567" t="str">
        <f t="shared" si="456"/>
        <v/>
      </c>
      <c r="IM156" s="567" t="str">
        <f t="shared" si="456"/>
        <v/>
      </c>
      <c r="IO156" s="567" t="str">
        <f t="shared" si="457"/>
        <v/>
      </c>
      <c r="IQ156" s="567" t="str">
        <f t="shared" si="458"/>
        <v/>
      </c>
      <c r="IS156" s="567" t="str">
        <f t="shared" si="459"/>
        <v/>
      </c>
      <c r="IU156" s="567" t="str">
        <f t="shared" si="460"/>
        <v/>
      </c>
      <c r="IW156" s="567" t="str">
        <f t="shared" si="461"/>
        <v/>
      </c>
      <c r="IY156" s="567" t="str">
        <f t="shared" si="462"/>
        <v/>
      </c>
      <c r="JA156" s="567" t="str">
        <f t="shared" si="463"/>
        <v/>
      </c>
      <c r="JC156" s="567" t="str">
        <f t="shared" si="464"/>
        <v/>
      </c>
      <c r="JE156" s="567" t="str">
        <f t="shared" si="465"/>
        <v/>
      </c>
      <c r="JG156" s="567" t="str">
        <f t="shared" si="466"/>
        <v/>
      </c>
      <c r="JI156" s="567" t="str">
        <f t="shared" si="467"/>
        <v/>
      </c>
      <c r="JK156" s="567" t="str">
        <f t="shared" si="468"/>
        <v/>
      </c>
      <c r="JM156" s="567" t="str">
        <f t="shared" si="469"/>
        <v/>
      </c>
      <c r="JO156" s="567" t="str">
        <f t="shared" si="470"/>
        <v/>
      </c>
      <c r="JQ156" s="567" t="str">
        <f t="shared" si="471"/>
        <v/>
      </c>
      <c r="JS156" s="567" t="str">
        <f t="shared" si="472"/>
        <v/>
      </c>
      <c r="JU156" s="567" t="str">
        <f t="shared" si="473"/>
        <v/>
      </c>
      <c r="JW156" s="567" t="str">
        <f t="shared" si="474"/>
        <v/>
      </c>
      <c r="JY156" s="567" t="str">
        <f t="shared" si="475"/>
        <v/>
      </c>
      <c r="KA156" s="567" t="str">
        <f t="shared" si="475"/>
        <v/>
      </c>
      <c r="KC156" s="567" t="str">
        <f t="shared" si="476"/>
        <v/>
      </c>
      <c r="KE156" s="567" t="str">
        <f t="shared" si="477"/>
        <v/>
      </c>
      <c r="KG156" s="567" t="str">
        <f t="shared" si="478"/>
        <v/>
      </c>
      <c r="KI156" s="567" t="str">
        <f t="shared" si="479"/>
        <v/>
      </c>
      <c r="KK156" s="567" t="str">
        <f t="shared" si="480"/>
        <v/>
      </c>
      <c r="KM156" s="567" t="str">
        <f t="shared" si="481"/>
        <v/>
      </c>
      <c r="KO156" s="567" t="str">
        <f t="shared" si="482"/>
        <v/>
      </c>
      <c r="KQ156" s="567" t="str">
        <f t="shared" si="483"/>
        <v/>
      </c>
      <c r="KS156" s="567" t="str">
        <f t="shared" si="484"/>
        <v/>
      </c>
      <c r="KU156" s="567" t="str">
        <f t="shared" si="485"/>
        <v/>
      </c>
      <c r="KW156" s="567" t="str">
        <f t="shared" si="486"/>
        <v/>
      </c>
      <c r="KY156" s="567" t="str">
        <f t="shared" si="487"/>
        <v/>
      </c>
      <c r="LA156" s="567" t="str">
        <f t="shared" si="488"/>
        <v/>
      </c>
      <c r="LC156" s="567" t="str">
        <f t="shared" si="489"/>
        <v/>
      </c>
      <c r="LE156" s="567" t="str">
        <f t="shared" si="490"/>
        <v/>
      </c>
      <c r="LG156" s="567" t="str">
        <f t="shared" si="491"/>
        <v/>
      </c>
      <c r="LI156" s="567" t="str">
        <f t="shared" si="492"/>
        <v/>
      </c>
      <c r="LK156" s="567" t="str">
        <f t="shared" si="493"/>
        <v/>
      </c>
      <c r="LM156" s="567" t="str">
        <f t="shared" si="494"/>
        <v/>
      </c>
      <c r="LO156" s="567" t="str">
        <f t="shared" si="494"/>
        <v/>
      </c>
      <c r="LQ156" s="567" t="str">
        <f t="shared" si="495"/>
        <v/>
      </c>
      <c r="LS156" s="567" t="str">
        <f t="shared" si="496"/>
        <v/>
      </c>
      <c r="LU156" s="567" t="str">
        <f t="shared" si="497"/>
        <v/>
      </c>
      <c r="LW156" s="567" t="str">
        <f t="shared" si="498"/>
        <v/>
      </c>
      <c r="LY156" s="567" t="str">
        <f t="shared" si="499"/>
        <v/>
      </c>
      <c r="MA156" s="567" t="str">
        <f t="shared" si="500"/>
        <v/>
      </c>
      <c r="MC156" s="567" t="str">
        <f t="shared" si="501"/>
        <v/>
      </c>
      <c r="ME156" s="567" t="str">
        <f t="shared" si="502"/>
        <v/>
      </c>
      <c r="MG156" s="567" t="str">
        <f t="shared" si="503"/>
        <v/>
      </c>
      <c r="MI156" s="567" t="str">
        <f t="shared" si="504"/>
        <v/>
      </c>
      <c r="MK156" s="567" t="str">
        <f t="shared" si="505"/>
        <v/>
      </c>
      <c r="MM156" s="567" t="str">
        <f t="shared" si="506"/>
        <v/>
      </c>
      <c r="MO156" s="567" t="str">
        <f t="shared" si="507"/>
        <v/>
      </c>
      <c r="MQ156" s="567" t="str">
        <f t="shared" si="508"/>
        <v/>
      </c>
      <c r="MS156" s="567" t="str">
        <f t="shared" si="509"/>
        <v/>
      </c>
      <c r="MU156" s="567" t="str">
        <f t="shared" si="510"/>
        <v/>
      </c>
      <c r="MW156" s="567" t="str">
        <f t="shared" si="511"/>
        <v/>
      </c>
      <c r="MY156" s="567" t="str">
        <f t="shared" si="512"/>
        <v/>
      </c>
    </row>
    <row r="157" spans="5:363">
      <c r="E157" s="567" t="str">
        <f t="shared" si="342"/>
        <v/>
      </c>
      <c r="G157" s="567" t="str">
        <f t="shared" si="342"/>
        <v/>
      </c>
      <c r="I157" s="567" t="str">
        <f t="shared" si="343"/>
        <v/>
      </c>
      <c r="K157" s="567" t="str">
        <f t="shared" si="344"/>
        <v/>
      </c>
      <c r="M157" s="567" t="str">
        <f t="shared" si="345"/>
        <v/>
      </c>
      <c r="O157" s="567" t="str">
        <f t="shared" si="346"/>
        <v/>
      </c>
      <c r="Q157" s="567" t="str">
        <f t="shared" si="347"/>
        <v/>
      </c>
      <c r="S157" s="567" t="str">
        <f t="shared" si="348"/>
        <v/>
      </c>
      <c r="U157" s="567" t="str">
        <f t="shared" si="349"/>
        <v/>
      </c>
      <c r="W157" s="567" t="str">
        <f t="shared" si="350"/>
        <v/>
      </c>
      <c r="Y157" s="567" t="str">
        <f t="shared" si="351"/>
        <v/>
      </c>
      <c r="AA157" s="567" t="str">
        <f t="shared" si="352"/>
        <v/>
      </c>
      <c r="AC157" s="567" t="str">
        <f t="shared" si="353"/>
        <v/>
      </c>
      <c r="AE157" s="567" t="str">
        <f t="shared" si="354"/>
        <v/>
      </c>
      <c r="AG157" s="567" t="str">
        <f t="shared" si="355"/>
        <v/>
      </c>
      <c r="AI157" s="567" t="str">
        <f t="shared" si="356"/>
        <v/>
      </c>
      <c r="AK157" s="567" t="str">
        <f t="shared" si="357"/>
        <v/>
      </c>
      <c r="AM157" s="567" t="str">
        <f t="shared" si="358"/>
        <v/>
      </c>
      <c r="AO157" s="567" t="str">
        <f t="shared" si="359"/>
        <v/>
      </c>
      <c r="AQ157" s="567" t="str">
        <f t="shared" si="360"/>
        <v/>
      </c>
      <c r="AS157" s="567" t="str">
        <f t="shared" si="361"/>
        <v/>
      </c>
      <c r="AU157" s="567" t="str">
        <f t="shared" si="361"/>
        <v/>
      </c>
      <c r="AW157" s="567" t="str">
        <f t="shared" si="362"/>
        <v/>
      </c>
      <c r="AY157" s="567" t="str">
        <f t="shared" si="363"/>
        <v/>
      </c>
      <c r="BA157" s="567" t="str">
        <f t="shared" si="364"/>
        <v/>
      </c>
      <c r="BC157" s="567" t="str">
        <f t="shared" si="365"/>
        <v/>
      </c>
      <c r="BE157" s="567" t="str">
        <f t="shared" si="366"/>
        <v/>
      </c>
      <c r="BG157" s="567" t="str">
        <f t="shared" si="367"/>
        <v/>
      </c>
      <c r="BI157" s="567" t="str">
        <f t="shared" si="368"/>
        <v/>
      </c>
      <c r="BK157" s="567" t="str">
        <f t="shared" si="369"/>
        <v/>
      </c>
      <c r="BM157" s="567" t="str">
        <f t="shared" si="370"/>
        <v/>
      </c>
      <c r="BO157" s="567" t="str">
        <f t="shared" si="371"/>
        <v/>
      </c>
      <c r="BQ157" s="567" t="str">
        <f t="shared" si="372"/>
        <v/>
      </c>
      <c r="BS157" s="567" t="str">
        <f t="shared" si="373"/>
        <v/>
      </c>
      <c r="BU157" s="567" t="str">
        <f t="shared" si="374"/>
        <v/>
      </c>
      <c r="BW157" s="567" t="str">
        <f t="shared" si="375"/>
        <v/>
      </c>
      <c r="BY157" s="567" t="str">
        <f t="shared" si="376"/>
        <v/>
      </c>
      <c r="CA157" s="567" t="str">
        <f t="shared" si="377"/>
        <v/>
      </c>
      <c r="CC157" s="567" t="str">
        <f t="shared" si="378"/>
        <v/>
      </c>
      <c r="CE157" s="567" t="str">
        <f t="shared" si="379"/>
        <v/>
      </c>
      <c r="CG157" s="567" t="str">
        <f t="shared" si="380"/>
        <v/>
      </c>
      <c r="CI157" s="567" t="str">
        <f t="shared" si="380"/>
        <v/>
      </c>
      <c r="CK157" s="567" t="str">
        <f t="shared" si="381"/>
        <v/>
      </c>
      <c r="CM157" s="567" t="str">
        <f t="shared" si="382"/>
        <v/>
      </c>
      <c r="CO157" s="567" t="str">
        <f t="shared" si="383"/>
        <v/>
      </c>
      <c r="CQ157" s="567" t="str">
        <f t="shared" si="384"/>
        <v/>
      </c>
      <c r="CS157" s="567" t="str">
        <f t="shared" si="385"/>
        <v/>
      </c>
      <c r="CU157" s="567" t="str">
        <f t="shared" si="386"/>
        <v/>
      </c>
      <c r="CW157" s="567" t="str">
        <f t="shared" si="387"/>
        <v/>
      </c>
      <c r="CY157" s="567" t="str">
        <f t="shared" si="388"/>
        <v/>
      </c>
      <c r="DA157" s="567" t="str">
        <f t="shared" si="389"/>
        <v/>
      </c>
      <c r="DC157" s="567" t="str">
        <f t="shared" si="390"/>
        <v/>
      </c>
      <c r="DE157" s="567" t="str">
        <f t="shared" si="391"/>
        <v/>
      </c>
      <c r="DG157" s="567" t="str">
        <f t="shared" si="392"/>
        <v/>
      </c>
      <c r="DI157" s="567" t="str">
        <f t="shared" si="393"/>
        <v/>
      </c>
      <c r="DK157" s="567" t="str">
        <f t="shared" si="394"/>
        <v/>
      </c>
      <c r="DM157" s="567" t="str">
        <f t="shared" si="395"/>
        <v/>
      </c>
      <c r="DO157" s="567" t="str">
        <f t="shared" si="396"/>
        <v/>
      </c>
      <c r="DQ157" s="567" t="str">
        <f t="shared" si="397"/>
        <v/>
      </c>
      <c r="DS157" s="567" t="str">
        <f t="shared" si="398"/>
        <v/>
      </c>
      <c r="DU157" s="567" t="str">
        <f t="shared" si="399"/>
        <v/>
      </c>
      <c r="DW157" s="567" t="str">
        <f t="shared" si="399"/>
        <v/>
      </c>
      <c r="DY157" s="567" t="str">
        <f t="shared" si="400"/>
        <v/>
      </c>
      <c r="EA157" s="567" t="str">
        <f t="shared" si="401"/>
        <v/>
      </c>
      <c r="EC157" s="567" t="str">
        <f t="shared" si="402"/>
        <v/>
      </c>
      <c r="EE157" s="567" t="str">
        <f t="shared" si="403"/>
        <v/>
      </c>
      <c r="EG157" s="567" t="str">
        <f t="shared" si="404"/>
        <v/>
      </c>
      <c r="EI157" s="567" t="str">
        <f t="shared" si="405"/>
        <v/>
      </c>
      <c r="EK157" s="567" t="str">
        <f t="shared" si="406"/>
        <v/>
      </c>
      <c r="EM157" s="567" t="str">
        <f t="shared" si="407"/>
        <v/>
      </c>
      <c r="EO157" s="567" t="str">
        <f t="shared" si="408"/>
        <v/>
      </c>
      <c r="EQ157" s="567" t="str">
        <f t="shared" si="409"/>
        <v/>
      </c>
      <c r="ES157" s="567" t="str">
        <f t="shared" si="410"/>
        <v/>
      </c>
      <c r="EU157" s="567" t="str">
        <f t="shared" si="411"/>
        <v/>
      </c>
      <c r="EW157" s="567" t="str">
        <f t="shared" si="412"/>
        <v/>
      </c>
      <c r="EY157" s="567" t="str">
        <f t="shared" si="413"/>
        <v/>
      </c>
      <c r="FA157" s="567" t="str">
        <f t="shared" si="414"/>
        <v/>
      </c>
      <c r="FC157" s="567" t="str">
        <f t="shared" si="415"/>
        <v/>
      </c>
      <c r="FE157" s="567" t="str">
        <f t="shared" si="416"/>
        <v/>
      </c>
      <c r="FG157" s="567" t="str">
        <f t="shared" si="417"/>
        <v/>
      </c>
      <c r="FI157" s="567" t="str">
        <f t="shared" si="418"/>
        <v/>
      </c>
      <c r="FK157" s="567" t="str">
        <f t="shared" si="418"/>
        <v/>
      </c>
      <c r="FM157" s="567" t="str">
        <f t="shared" si="419"/>
        <v/>
      </c>
      <c r="FO157" s="567" t="str">
        <f t="shared" si="420"/>
        <v/>
      </c>
      <c r="FQ157" s="567" t="str">
        <f t="shared" si="421"/>
        <v/>
      </c>
      <c r="FS157" s="567" t="str">
        <f t="shared" si="422"/>
        <v/>
      </c>
      <c r="FU157" s="567" t="str">
        <f t="shared" si="423"/>
        <v/>
      </c>
      <c r="FW157" s="567" t="str">
        <f t="shared" si="424"/>
        <v/>
      </c>
      <c r="FY157" s="567" t="str">
        <f t="shared" si="425"/>
        <v/>
      </c>
      <c r="GA157" s="567" t="str">
        <f t="shared" si="426"/>
        <v/>
      </c>
      <c r="GC157" s="567" t="str">
        <f t="shared" si="427"/>
        <v/>
      </c>
      <c r="GE157" s="567" t="str">
        <f t="shared" si="428"/>
        <v/>
      </c>
      <c r="GG157" s="567" t="str">
        <f t="shared" si="429"/>
        <v/>
      </c>
      <c r="GI157" s="567" t="str">
        <f t="shared" si="430"/>
        <v/>
      </c>
      <c r="GK157" s="567" t="str">
        <f t="shared" si="431"/>
        <v/>
      </c>
      <c r="GM157" s="567" t="str">
        <f t="shared" si="432"/>
        <v/>
      </c>
      <c r="GO157" s="567" t="str">
        <f t="shared" si="433"/>
        <v/>
      </c>
      <c r="GQ157" s="567" t="str">
        <f t="shared" si="434"/>
        <v/>
      </c>
      <c r="GS157" s="567" t="str">
        <f t="shared" si="435"/>
        <v/>
      </c>
      <c r="GU157" s="567" t="str">
        <f t="shared" si="436"/>
        <v/>
      </c>
      <c r="GW157" s="567" t="str">
        <f t="shared" si="437"/>
        <v/>
      </c>
      <c r="GY157" s="567" t="str">
        <f t="shared" si="437"/>
        <v/>
      </c>
      <c r="HA157" s="567" t="str">
        <f t="shared" si="438"/>
        <v/>
      </c>
      <c r="HC157" s="567" t="str">
        <f t="shared" si="439"/>
        <v/>
      </c>
      <c r="HE157" s="567" t="str">
        <f t="shared" si="440"/>
        <v/>
      </c>
      <c r="HG157" s="567" t="str">
        <f t="shared" si="441"/>
        <v/>
      </c>
      <c r="HI157" s="567" t="str">
        <f t="shared" si="442"/>
        <v/>
      </c>
      <c r="HK157" s="567" t="str">
        <f t="shared" si="443"/>
        <v/>
      </c>
      <c r="HM157" s="567" t="str">
        <f t="shared" si="444"/>
        <v/>
      </c>
      <c r="HO157" s="567" t="str">
        <f t="shared" si="445"/>
        <v/>
      </c>
      <c r="HQ157" s="567" t="str">
        <f t="shared" si="446"/>
        <v/>
      </c>
      <c r="HS157" s="567" t="str">
        <f t="shared" si="447"/>
        <v/>
      </c>
      <c r="HU157" s="567" t="str">
        <f t="shared" si="448"/>
        <v/>
      </c>
      <c r="HW157" s="567" t="str">
        <f t="shared" si="449"/>
        <v/>
      </c>
      <c r="HY157" s="567" t="str">
        <f t="shared" si="450"/>
        <v/>
      </c>
      <c r="IA157" s="567" t="str">
        <f t="shared" si="451"/>
        <v/>
      </c>
      <c r="IC157" s="567" t="str">
        <f t="shared" si="452"/>
        <v/>
      </c>
      <c r="IE157" s="567" t="str">
        <f t="shared" si="453"/>
        <v/>
      </c>
      <c r="IG157" s="567" t="str">
        <f t="shared" si="454"/>
        <v/>
      </c>
      <c r="II157" s="567" t="str">
        <f t="shared" si="455"/>
        <v/>
      </c>
      <c r="IK157" s="567" t="str">
        <f t="shared" si="456"/>
        <v/>
      </c>
      <c r="IM157" s="567" t="str">
        <f t="shared" si="456"/>
        <v/>
      </c>
      <c r="IO157" s="567" t="str">
        <f t="shared" si="457"/>
        <v/>
      </c>
      <c r="IQ157" s="567" t="str">
        <f t="shared" si="458"/>
        <v/>
      </c>
      <c r="IS157" s="567" t="str">
        <f t="shared" si="459"/>
        <v/>
      </c>
      <c r="IU157" s="567" t="str">
        <f t="shared" si="460"/>
        <v/>
      </c>
      <c r="IW157" s="567" t="str">
        <f t="shared" si="461"/>
        <v/>
      </c>
      <c r="IY157" s="567" t="str">
        <f t="shared" si="462"/>
        <v/>
      </c>
      <c r="JA157" s="567" t="str">
        <f t="shared" si="463"/>
        <v/>
      </c>
      <c r="JC157" s="567" t="str">
        <f t="shared" si="464"/>
        <v/>
      </c>
      <c r="JE157" s="567" t="str">
        <f t="shared" si="465"/>
        <v/>
      </c>
      <c r="JG157" s="567" t="str">
        <f t="shared" si="466"/>
        <v/>
      </c>
      <c r="JI157" s="567" t="str">
        <f t="shared" si="467"/>
        <v/>
      </c>
      <c r="JK157" s="567" t="str">
        <f t="shared" si="468"/>
        <v/>
      </c>
      <c r="JM157" s="567" t="str">
        <f t="shared" si="469"/>
        <v/>
      </c>
      <c r="JO157" s="567" t="str">
        <f t="shared" si="470"/>
        <v/>
      </c>
      <c r="JQ157" s="567" t="str">
        <f t="shared" si="471"/>
        <v/>
      </c>
      <c r="JS157" s="567" t="str">
        <f t="shared" si="472"/>
        <v/>
      </c>
      <c r="JU157" s="567" t="str">
        <f t="shared" si="473"/>
        <v/>
      </c>
      <c r="JW157" s="567" t="str">
        <f t="shared" si="474"/>
        <v/>
      </c>
      <c r="JY157" s="567" t="str">
        <f t="shared" si="475"/>
        <v/>
      </c>
      <c r="KA157" s="567" t="str">
        <f t="shared" si="475"/>
        <v/>
      </c>
      <c r="KC157" s="567" t="str">
        <f t="shared" si="476"/>
        <v/>
      </c>
      <c r="KE157" s="567" t="str">
        <f t="shared" si="477"/>
        <v/>
      </c>
      <c r="KG157" s="567" t="str">
        <f t="shared" si="478"/>
        <v/>
      </c>
      <c r="KI157" s="567" t="str">
        <f t="shared" si="479"/>
        <v/>
      </c>
      <c r="KK157" s="567" t="str">
        <f t="shared" si="480"/>
        <v/>
      </c>
      <c r="KM157" s="567" t="str">
        <f t="shared" si="481"/>
        <v/>
      </c>
      <c r="KO157" s="567" t="str">
        <f t="shared" si="482"/>
        <v/>
      </c>
      <c r="KQ157" s="567" t="str">
        <f t="shared" si="483"/>
        <v/>
      </c>
      <c r="KS157" s="567" t="str">
        <f t="shared" si="484"/>
        <v/>
      </c>
      <c r="KU157" s="567" t="str">
        <f t="shared" si="485"/>
        <v/>
      </c>
      <c r="KW157" s="567" t="str">
        <f t="shared" si="486"/>
        <v/>
      </c>
      <c r="KY157" s="567" t="str">
        <f t="shared" si="487"/>
        <v/>
      </c>
      <c r="LA157" s="567" t="str">
        <f t="shared" si="488"/>
        <v/>
      </c>
      <c r="LC157" s="567" t="str">
        <f t="shared" si="489"/>
        <v/>
      </c>
      <c r="LE157" s="567" t="str">
        <f t="shared" si="490"/>
        <v/>
      </c>
      <c r="LG157" s="567" t="str">
        <f t="shared" si="491"/>
        <v/>
      </c>
      <c r="LI157" s="567" t="str">
        <f t="shared" si="492"/>
        <v/>
      </c>
      <c r="LK157" s="567" t="str">
        <f t="shared" si="493"/>
        <v/>
      </c>
      <c r="LM157" s="567" t="str">
        <f t="shared" si="494"/>
        <v/>
      </c>
      <c r="LO157" s="567" t="str">
        <f t="shared" si="494"/>
        <v/>
      </c>
      <c r="LQ157" s="567" t="str">
        <f t="shared" si="495"/>
        <v/>
      </c>
      <c r="LS157" s="567" t="str">
        <f t="shared" si="496"/>
        <v/>
      </c>
      <c r="LU157" s="567" t="str">
        <f t="shared" si="497"/>
        <v/>
      </c>
      <c r="LW157" s="567" t="str">
        <f t="shared" si="498"/>
        <v/>
      </c>
      <c r="LY157" s="567" t="str">
        <f t="shared" si="499"/>
        <v/>
      </c>
      <c r="MA157" s="567" t="str">
        <f t="shared" si="500"/>
        <v/>
      </c>
      <c r="MC157" s="567" t="str">
        <f t="shared" si="501"/>
        <v/>
      </c>
      <c r="ME157" s="567" t="str">
        <f t="shared" si="502"/>
        <v/>
      </c>
      <c r="MG157" s="567" t="str">
        <f t="shared" si="503"/>
        <v/>
      </c>
      <c r="MI157" s="567" t="str">
        <f t="shared" si="504"/>
        <v/>
      </c>
      <c r="MK157" s="567" t="str">
        <f t="shared" si="505"/>
        <v/>
      </c>
      <c r="MM157" s="567" t="str">
        <f t="shared" si="506"/>
        <v/>
      </c>
      <c r="MO157" s="567" t="str">
        <f t="shared" si="507"/>
        <v/>
      </c>
      <c r="MQ157" s="567" t="str">
        <f t="shared" si="508"/>
        <v/>
      </c>
      <c r="MS157" s="567" t="str">
        <f t="shared" si="509"/>
        <v/>
      </c>
      <c r="MU157" s="567" t="str">
        <f t="shared" si="510"/>
        <v/>
      </c>
      <c r="MW157" s="567" t="str">
        <f t="shared" si="511"/>
        <v/>
      </c>
      <c r="MY157" s="567" t="str">
        <f t="shared" si="512"/>
        <v/>
      </c>
    </row>
    <row r="158" spans="5:363">
      <c r="E158" s="567" t="str">
        <f t="shared" si="342"/>
        <v/>
      </c>
      <c r="G158" s="567" t="str">
        <f t="shared" si="342"/>
        <v/>
      </c>
      <c r="I158" s="567" t="str">
        <f t="shared" si="343"/>
        <v/>
      </c>
      <c r="K158" s="567" t="str">
        <f t="shared" si="344"/>
        <v/>
      </c>
      <c r="M158" s="567" t="str">
        <f t="shared" si="345"/>
        <v/>
      </c>
      <c r="O158" s="567" t="str">
        <f t="shared" si="346"/>
        <v/>
      </c>
      <c r="Q158" s="567" t="str">
        <f t="shared" si="347"/>
        <v/>
      </c>
      <c r="S158" s="567" t="str">
        <f t="shared" si="348"/>
        <v/>
      </c>
      <c r="U158" s="567" t="str">
        <f t="shared" si="349"/>
        <v/>
      </c>
      <c r="W158" s="567" t="str">
        <f t="shared" si="350"/>
        <v/>
      </c>
      <c r="Y158" s="567" t="str">
        <f t="shared" si="351"/>
        <v/>
      </c>
      <c r="AA158" s="567" t="str">
        <f t="shared" si="352"/>
        <v/>
      </c>
      <c r="AC158" s="567" t="str">
        <f t="shared" si="353"/>
        <v/>
      </c>
      <c r="AE158" s="567" t="str">
        <f t="shared" si="354"/>
        <v/>
      </c>
      <c r="AG158" s="567" t="str">
        <f t="shared" si="355"/>
        <v/>
      </c>
      <c r="AI158" s="567" t="str">
        <f t="shared" si="356"/>
        <v/>
      </c>
      <c r="AK158" s="567" t="str">
        <f t="shared" si="357"/>
        <v/>
      </c>
      <c r="AM158" s="567" t="str">
        <f t="shared" si="358"/>
        <v/>
      </c>
      <c r="AO158" s="567" t="str">
        <f t="shared" si="359"/>
        <v/>
      </c>
      <c r="AQ158" s="567" t="str">
        <f t="shared" si="360"/>
        <v/>
      </c>
      <c r="AS158" s="567" t="str">
        <f t="shared" si="361"/>
        <v/>
      </c>
      <c r="AU158" s="567" t="str">
        <f t="shared" si="361"/>
        <v/>
      </c>
      <c r="AW158" s="567" t="str">
        <f t="shared" si="362"/>
        <v/>
      </c>
      <c r="AY158" s="567" t="str">
        <f t="shared" si="363"/>
        <v/>
      </c>
      <c r="BA158" s="567" t="str">
        <f t="shared" si="364"/>
        <v/>
      </c>
      <c r="BC158" s="567" t="str">
        <f t="shared" si="365"/>
        <v/>
      </c>
      <c r="BE158" s="567" t="str">
        <f t="shared" si="366"/>
        <v/>
      </c>
      <c r="BG158" s="567" t="str">
        <f t="shared" si="367"/>
        <v/>
      </c>
      <c r="BI158" s="567" t="str">
        <f t="shared" si="368"/>
        <v/>
      </c>
      <c r="BK158" s="567" t="str">
        <f t="shared" si="369"/>
        <v/>
      </c>
      <c r="BM158" s="567" t="str">
        <f t="shared" si="370"/>
        <v/>
      </c>
      <c r="BO158" s="567" t="str">
        <f t="shared" si="371"/>
        <v/>
      </c>
      <c r="BQ158" s="567" t="str">
        <f t="shared" si="372"/>
        <v/>
      </c>
      <c r="BS158" s="567" t="str">
        <f t="shared" si="373"/>
        <v/>
      </c>
      <c r="BU158" s="567" t="str">
        <f t="shared" si="374"/>
        <v/>
      </c>
      <c r="BW158" s="567" t="str">
        <f t="shared" si="375"/>
        <v/>
      </c>
      <c r="BY158" s="567" t="str">
        <f t="shared" si="376"/>
        <v/>
      </c>
      <c r="CA158" s="567" t="str">
        <f t="shared" si="377"/>
        <v/>
      </c>
      <c r="CC158" s="567" t="str">
        <f t="shared" si="378"/>
        <v/>
      </c>
      <c r="CE158" s="567" t="str">
        <f t="shared" si="379"/>
        <v/>
      </c>
      <c r="CG158" s="567" t="str">
        <f t="shared" si="380"/>
        <v/>
      </c>
      <c r="CI158" s="567" t="str">
        <f t="shared" si="380"/>
        <v/>
      </c>
      <c r="CK158" s="567" t="str">
        <f t="shared" si="381"/>
        <v/>
      </c>
      <c r="CM158" s="567" t="str">
        <f t="shared" si="382"/>
        <v/>
      </c>
      <c r="CO158" s="567" t="str">
        <f t="shared" si="383"/>
        <v/>
      </c>
      <c r="CQ158" s="567" t="str">
        <f t="shared" si="384"/>
        <v/>
      </c>
      <c r="CS158" s="567" t="str">
        <f t="shared" si="385"/>
        <v/>
      </c>
      <c r="CU158" s="567" t="str">
        <f t="shared" si="386"/>
        <v/>
      </c>
      <c r="CW158" s="567" t="str">
        <f t="shared" si="387"/>
        <v/>
      </c>
      <c r="CY158" s="567" t="str">
        <f t="shared" si="388"/>
        <v/>
      </c>
      <c r="DA158" s="567" t="str">
        <f t="shared" si="389"/>
        <v/>
      </c>
      <c r="DC158" s="567" t="str">
        <f t="shared" si="390"/>
        <v/>
      </c>
      <c r="DE158" s="567" t="str">
        <f t="shared" si="391"/>
        <v/>
      </c>
      <c r="DG158" s="567" t="str">
        <f t="shared" si="392"/>
        <v/>
      </c>
      <c r="DI158" s="567" t="str">
        <f t="shared" si="393"/>
        <v/>
      </c>
      <c r="DK158" s="567" t="str">
        <f t="shared" si="394"/>
        <v/>
      </c>
      <c r="DM158" s="567" t="str">
        <f t="shared" si="395"/>
        <v/>
      </c>
      <c r="DO158" s="567" t="str">
        <f t="shared" si="396"/>
        <v/>
      </c>
      <c r="DQ158" s="567" t="str">
        <f t="shared" si="397"/>
        <v/>
      </c>
      <c r="DS158" s="567" t="str">
        <f t="shared" si="398"/>
        <v/>
      </c>
      <c r="DU158" s="567" t="str">
        <f t="shared" si="399"/>
        <v/>
      </c>
      <c r="DW158" s="567" t="str">
        <f t="shared" si="399"/>
        <v/>
      </c>
      <c r="DY158" s="567" t="str">
        <f t="shared" si="400"/>
        <v/>
      </c>
      <c r="EA158" s="567" t="str">
        <f t="shared" si="401"/>
        <v/>
      </c>
      <c r="EC158" s="567" t="str">
        <f t="shared" si="402"/>
        <v/>
      </c>
      <c r="EE158" s="567" t="str">
        <f t="shared" si="403"/>
        <v/>
      </c>
      <c r="EG158" s="567" t="str">
        <f t="shared" si="404"/>
        <v/>
      </c>
      <c r="EI158" s="567" t="str">
        <f t="shared" si="405"/>
        <v/>
      </c>
      <c r="EK158" s="567" t="str">
        <f t="shared" si="406"/>
        <v/>
      </c>
      <c r="EM158" s="567" t="str">
        <f t="shared" si="407"/>
        <v/>
      </c>
      <c r="EO158" s="567" t="str">
        <f t="shared" si="408"/>
        <v/>
      </c>
      <c r="EQ158" s="567" t="str">
        <f t="shared" si="409"/>
        <v/>
      </c>
      <c r="ES158" s="567" t="str">
        <f t="shared" si="410"/>
        <v/>
      </c>
      <c r="EU158" s="567" t="str">
        <f t="shared" si="411"/>
        <v/>
      </c>
      <c r="EW158" s="567" t="str">
        <f t="shared" si="412"/>
        <v/>
      </c>
      <c r="EY158" s="567" t="str">
        <f t="shared" si="413"/>
        <v/>
      </c>
      <c r="FA158" s="567" t="str">
        <f t="shared" si="414"/>
        <v/>
      </c>
      <c r="FC158" s="567" t="str">
        <f t="shared" si="415"/>
        <v/>
      </c>
      <c r="FE158" s="567" t="str">
        <f t="shared" si="416"/>
        <v/>
      </c>
      <c r="FG158" s="567" t="str">
        <f t="shared" si="417"/>
        <v/>
      </c>
      <c r="FI158" s="567" t="str">
        <f t="shared" si="418"/>
        <v/>
      </c>
      <c r="FK158" s="567" t="str">
        <f t="shared" si="418"/>
        <v/>
      </c>
      <c r="FM158" s="567" t="str">
        <f t="shared" si="419"/>
        <v/>
      </c>
      <c r="FO158" s="567" t="str">
        <f t="shared" si="420"/>
        <v/>
      </c>
      <c r="FQ158" s="567" t="str">
        <f t="shared" si="421"/>
        <v/>
      </c>
      <c r="FS158" s="567" t="str">
        <f t="shared" si="422"/>
        <v/>
      </c>
      <c r="FU158" s="567" t="str">
        <f t="shared" si="423"/>
        <v/>
      </c>
      <c r="FW158" s="567" t="str">
        <f t="shared" si="424"/>
        <v/>
      </c>
      <c r="FY158" s="567" t="str">
        <f t="shared" si="425"/>
        <v/>
      </c>
      <c r="GA158" s="567" t="str">
        <f t="shared" si="426"/>
        <v/>
      </c>
      <c r="GC158" s="567" t="str">
        <f t="shared" si="427"/>
        <v/>
      </c>
      <c r="GE158" s="567" t="str">
        <f t="shared" si="428"/>
        <v/>
      </c>
      <c r="GG158" s="567" t="str">
        <f t="shared" si="429"/>
        <v/>
      </c>
      <c r="GI158" s="567" t="str">
        <f t="shared" si="430"/>
        <v/>
      </c>
      <c r="GK158" s="567" t="str">
        <f t="shared" si="431"/>
        <v/>
      </c>
      <c r="GM158" s="567" t="str">
        <f t="shared" si="432"/>
        <v/>
      </c>
      <c r="GO158" s="567" t="str">
        <f t="shared" si="433"/>
        <v/>
      </c>
      <c r="GQ158" s="567" t="str">
        <f t="shared" si="434"/>
        <v/>
      </c>
      <c r="GS158" s="567" t="str">
        <f t="shared" si="435"/>
        <v/>
      </c>
      <c r="GU158" s="567" t="str">
        <f t="shared" si="436"/>
        <v/>
      </c>
      <c r="GW158" s="567" t="str">
        <f t="shared" si="437"/>
        <v/>
      </c>
      <c r="GY158" s="567" t="str">
        <f t="shared" si="437"/>
        <v/>
      </c>
      <c r="HA158" s="567" t="str">
        <f t="shared" si="438"/>
        <v/>
      </c>
      <c r="HC158" s="567" t="str">
        <f t="shared" si="439"/>
        <v/>
      </c>
      <c r="HE158" s="567" t="str">
        <f t="shared" si="440"/>
        <v/>
      </c>
      <c r="HG158" s="567" t="str">
        <f t="shared" si="441"/>
        <v/>
      </c>
      <c r="HI158" s="567" t="str">
        <f t="shared" si="442"/>
        <v/>
      </c>
      <c r="HK158" s="567" t="str">
        <f t="shared" si="443"/>
        <v/>
      </c>
      <c r="HM158" s="567" t="str">
        <f t="shared" si="444"/>
        <v/>
      </c>
      <c r="HO158" s="567" t="str">
        <f t="shared" si="445"/>
        <v/>
      </c>
      <c r="HQ158" s="567" t="str">
        <f t="shared" si="446"/>
        <v/>
      </c>
      <c r="HS158" s="567" t="str">
        <f t="shared" si="447"/>
        <v/>
      </c>
      <c r="HU158" s="567" t="str">
        <f t="shared" si="448"/>
        <v/>
      </c>
      <c r="HW158" s="567" t="str">
        <f t="shared" si="449"/>
        <v/>
      </c>
      <c r="HY158" s="567" t="str">
        <f t="shared" si="450"/>
        <v/>
      </c>
      <c r="IA158" s="567" t="str">
        <f t="shared" si="451"/>
        <v/>
      </c>
      <c r="IC158" s="567" t="str">
        <f t="shared" si="452"/>
        <v/>
      </c>
      <c r="IE158" s="567" t="str">
        <f t="shared" si="453"/>
        <v/>
      </c>
      <c r="IG158" s="567" t="str">
        <f t="shared" si="454"/>
        <v/>
      </c>
      <c r="II158" s="567" t="str">
        <f t="shared" si="455"/>
        <v/>
      </c>
      <c r="IK158" s="567" t="str">
        <f t="shared" si="456"/>
        <v/>
      </c>
      <c r="IM158" s="567" t="str">
        <f t="shared" si="456"/>
        <v/>
      </c>
      <c r="IO158" s="567" t="str">
        <f t="shared" si="457"/>
        <v/>
      </c>
      <c r="IQ158" s="567" t="str">
        <f t="shared" si="458"/>
        <v/>
      </c>
      <c r="IS158" s="567" t="str">
        <f t="shared" si="459"/>
        <v/>
      </c>
      <c r="IU158" s="567" t="str">
        <f t="shared" si="460"/>
        <v/>
      </c>
      <c r="IW158" s="567" t="str">
        <f t="shared" si="461"/>
        <v/>
      </c>
      <c r="IY158" s="567" t="str">
        <f t="shared" si="462"/>
        <v/>
      </c>
      <c r="JA158" s="567" t="str">
        <f t="shared" si="463"/>
        <v/>
      </c>
      <c r="JC158" s="567" t="str">
        <f t="shared" si="464"/>
        <v/>
      </c>
      <c r="JE158" s="567" t="str">
        <f t="shared" si="465"/>
        <v/>
      </c>
      <c r="JG158" s="567" t="str">
        <f t="shared" si="466"/>
        <v/>
      </c>
      <c r="JI158" s="567" t="str">
        <f t="shared" si="467"/>
        <v/>
      </c>
      <c r="JK158" s="567" t="str">
        <f t="shared" si="468"/>
        <v/>
      </c>
      <c r="JM158" s="567" t="str">
        <f t="shared" si="469"/>
        <v/>
      </c>
      <c r="JO158" s="567" t="str">
        <f t="shared" si="470"/>
        <v/>
      </c>
      <c r="JQ158" s="567" t="str">
        <f t="shared" si="471"/>
        <v/>
      </c>
      <c r="JS158" s="567" t="str">
        <f t="shared" si="472"/>
        <v/>
      </c>
      <c r="JU158" s="567" t="str">
        <f t="shared" si="473"/>
        <v/>
      </c>
      <c r="JW158" s="567" t="str">
        <f t="shared" si="474"/>
        <v/>
      </c>
      <c r="JY158" s="567" t="str">
        <f t="shared" si="475"/>
        <v/>
      </c>
      <c r="KA158" s="567" t="str">
        <f t="shared" si="475"/>
        <v/>
      </c>
      <c r="KC158" s="567" t="str">
        <f t="shared" si="476"/>
        <v/>
      </c>
      <c r="KE158" s="567" t="str">
        <f t="shared" si="477"/>
        <v/>
      </c>
      <c r="KG158" s="567" t="str">
        <f t="shared" si="478"/>
        <v/>
      </c>
      <c r="KI158" s="567" t="str">
        <f t="shared" si="479"/>
        <v/>
      </c>
      <c r="KK158" s="567" t="str">
        <f t="shared" si="480"/>
        <v/>
      </c>
      <c r="KM158" s="567" t="str">
        <f t="shared" si="481"/>
        <v/>
      </c>
      <c r="KO158" s="567" t="str">
        <f t="shared" si="482"/>
        <v/>
      </c>
      <c r="KQ158" s="567" t="str">
        <f t="shared" si="483"/>
        <v/>
      </c>
      <c r="KS158" s="567" t="str">
        <f t="shared" si="484"/>
        <v/>
      </c>
      <c r="KU158" s="567" t="str">
        <f t="shared" si="485"/>
        <v/>
      </c>
      <c r="KW158" s="567" t="str">
        <f t="shared" si="486"/>
        <v/>
      </c>
      <c r="KY158" s="567" t="str">
        <f t="shared" si="487"/>
        <v/>
      </c>
      <c r="LA158" s="567" t="str">
        <f t="shared" si="488"/>
        <v/>
      </c>
      <c r="LC158" s="567" t="str">
        <f t="shared" si="489"/>
        <v/>
      </c>
      <c r="LE158" s="567" t="str">
        <f t="shared" si="490"/>
        <v/>
      </c>
      <c r="LG158" s="567" t="str">
        <f t="shared" si="491"/>
        <v/>
      </c>
      <c r="LI158" s="567" t="str">
        <f t="shared" si="492"/>
        <v/>
      </c>
      <c r="LK158" s="567" t="str">
        <f t="shared" si="493"/>
        <v/>
      </c>
      <c r="LM158" s="567" t="str">
        <f t="shared" si="494"/>
        <v/>
      </c>
      <c r="LO158" s="567" t="str">
        <f t="shared" si="494"/>
        <v/>
      </c>
      <c r="LQ158" s="567" t="str">
        <f t="shared" si="495"/>
        <v/>
      </c>
      <c r="LS158" s="567" t="str">
        <f t="shared" si="496"/>
        <v/>
      </c>
      <c r="LU158" s="567" t="str">
        <f t="shared" si="497"/>
        <v/>
      </c>
      <c r="LW158" s="567" t="str">
        <f t="shared" si="498"/>
        <v/>
      </c>
      <c r="LY158" s="567" t="str">
        <f t="shared" si="499"/>
        <v/>
      </c>
      <c r="MA158" s="567" t="str">
        <f t="shared" si="500"/>
        <v/>
      </c>
      <c r="MC158" s="567" t="str">
        <f t="shared" si="501"/>
        <v/>
      </c>
      <c r="ME158" s="567" t="str">
        <f t="shared" si="502"/>
        <v/>
      </c>
      <c r="MG158" s="567" t="str">
        <f t="shared" si="503"/>
        <v/>
      </c>
      <c r="MI158" s="567" t="str">
        <f t="shared" si="504"/>
        <v/>
      </c>
      <c r="MK158" s="567" t="str">
        <f t="shared" si="505"/>
        <v/>
      </c>
      <c r="MM158" s="567" t="str">
        <f t="shared" si="506"/>
        <v/>
      </c>
      <c r="MO158" s="567" t="str">
        <f t="shared" si="507"/>
        <v/>
      </c>
      <c r="MQ158" s="567" t="str">
        <f t="shared" si="508"/>
        <v/>
      </c>
      <c r="MS158" s="567" t="str">
        <f t="shared" si="509"/>
        <v/>
      </c>
      <c r="MU158" s="567" t="str">
        <f t="shared" si="510"/>
        <v/>
      </c>
      <c r="MW158" s="567" t="str">
        <f t="shared" si="511"/>
        <v/>
      </c>
      <c r="MY158" s="567" t="str">
        <f t="shared" si="512"/>
        <v/>
      </c>
    </row>
    <row r="159" spans="5:363">
      <c r="E159" s="567" t="str">
        <f t="shared" si="342"/>
        <v/>
      </c>
      <c r="G159" s="567" t="str">
        <f t="shared" si="342"/>
        <v/>
      </c>
      <c r="I159" s="567" t="str">
        <f t="shared" si="343"/>
        <v/>
      </c>
      <c r="K159" s="567" t="str">
        <f t="shared" si="344"/>
        <v/>
      </c>
      <c r="M159" s="567" t="str">
        <f t="shared" si="345"/>
        <v/>
      </c>
      <c r="O159" s="567" t="str">
        <f t="shared" si="346"/>
        <v/>
      </c>
      <c r="Q159" s="567" t="str">
        <f t="shared" si="347"/>
        <v/>
      </c>
      <c r="S159" s="567" t="str">
        <f t="shared" si="348"/>
        <v/>
      </c>
      <c r="U159" s="567" t="str">
        <f t="shared" si="349"/>
        <v/>
      </c>
      <c r="W159" s="567" t="str">
        <f t="shared" si="350"/>
        <v/>
      </c>
      <c r="Y159" s="567" t="str">
        <f t="shared" si="351"/>
        <v/>
      </c>
      <c r="AA159" s="567" t="str">
        <f t="shared" si="352"/>
        <v/>
      </c>
      <c r="AC159" s="567" t="str">
        <f t="shared" si="353"/>
        <v/>
      </c>
      <c r="AE159" s="567" t="str">
        <f t="shared" si="354"/>
        <v/>
      </c>
      <c r="AG159" s="567" t="str">
        <f t="shared" si="355"/>
        <v/>
      </c>
      <c r="AI159" s="567" t="str">
        <f t="shared" si="356"/>
        <v/>
      </c>
      <c r="AK159" s="567" t="str">
        <f t="shared" si="357"/>
        <v/>
      </c>
      <c r="AM159" s="567" t="str">
        <f t="shared" si="358"/>
        <v/>
      </c>
      <c r="AO159" s="567" t="str">
        <f t="shared" si="359"/>
        <v/>
      </c>
      <c r="AQ159" s="567" t="str">
        <f t="shared" si="360"/>
        <v/>
      </c>
      <c r="AS159" s="567" t="str">
        <f t="shared" si="361"/>
        <v/>
      </c>
      <c r="AU159" s="567" t="str">
        <f t="shared" si="361"/>
        <v/>
      </c>
      <c r="AW159" s="567" t="str">
        <f t="shared" si="362"/>
        <v/>
      </c>
      <c r="AY159" s="567" t="str">
        <f t="shared" si="363"/>
        <v/>
      </c>
      <c r="BA159" s="567" t="str">
        <f t="shared" si="364"/>
        <v/>
      </c>
      <c r="BC159" s="567" t="str">
        <f t="shared" si="365"/>
        <v/>
      </c>
      <c r="BE159" s="567" t="str">
        <f t="shared" si="366"/>
        <v/>
      </c>
      <c r="BG159" s="567" t="str">
        <f t="shared" si="367"/>
        <v/>
      </c>
      <c r="BI159" s="567" t="str">
        <f t="shared" si="368"/>
        <v/>
      </c>
      <c r="BK159" s="567" t="str">
        <f t="shared" si="369"/>
        <v/>
      </c>
      <c r="BM159" s="567" t="str">
        <f t="shared" si="370"/>
        <v/>
      </c>
      <c r="BO159" s="567" t="str">
        <f t="shared" si="371"/>
        <v/>
      </c>
      <c r="BQ159" s="567" t="str">
        <f t="shared" si="372"/>
        <v/>
      </c>
      <c r="BS159" s="567" t="str">
        <f t="shared" si="373"/>
        <v/>
      </c>
      <c r="BU159" s="567" t="str">
        <f t="shared" si="374"/>
        <v/>
      </c>
      <c r="BW159" s="567" t="str">
        <f t="shared" si="375"/>
        <v/>
      </c>
      <c r="BY159" s="567" t="str">
        <f t="shared" si="376"/>
        <v/>
      </c>
      <c r="CA159" s="567" t="str">
        <f t="shared" si="377"/>
        <v/>
      </c>
      <c r="CC159" s="567" t="str">
        <f t="shared" si="378"/>
        <v/>
      </c>
      <c r="CE159" s="567" t="str">
        <f t="shared" si="379"/>
        <v/>
      </c>
      <c r="CG159" s="567" t="str">
        <f t="shared" si="380"/>
        <v/>
      </c>
      <c r="CI159" s="567" t="str">
        <f t="shared" si="380"/>
        <v/>
      </c>
      <c r="CK159" s="567" t="str">
        <f t="shared" si="381"/>
        <v/>
      </c>
      <c r="CM159" s="567" t="str">
        <f t="shared" si="382"/>
        <v/>
      </c>
      <c r="CO159" s="567" t="str">
        <f t="shared" si="383"/>
        <v/>
      </c>
      <c r="CQ159" s="567" t="str">
        <f t="shared" si="384"/>
        <v/>
      </c>
      <c r="CS159" s="567" t="str">
        <f t="shared" si="385"/>
        <v/>
      </c>
      <c r="CU159" s="567" t="str">
        <f t="shared" si="386"/>
        <v/>
      </c>
      <c r="CW159" s="567" t="str">
        <f t="shared" si="387"/>
        <v/>
      </c>
      <c r="CY159" s="567" t="str">
        <f t="shared" si="388"/>
        <v/>
      </c>
      <c r="DA159" s="567" t="str">
        <f t="shared" si="389"/>
        <v/>
      </c>
      <c r="DC159" s="567" t="str">
        <f t="shared" si="390"/>
        <v/>
      </c>
      <c r="DE159" s="567" t="str">
        <f t="shared" si="391"/>
        <v/>
      </c>
      <c r="DG159" s="567" t="str">
        <f t="shared" si="392"/>
        <v/>
      </c>
      <c r="DI159" s="567" t="str">
        <f t="shared" si="393"/>
        <v/>
      </c>
      <c r="DK159" s="567" t="str">
        <f t="shared" si="394"/>
        <v/>
      </c>
      <c r="DM159" s="567" t="str">
        <f t="shared" si="395"/>
        <v/>
      </c>
      <c r="DO159" s="567" t="str">
        <f t="shared" si="396"/>
        <v/>
      </c>
      <c r="DQ159" s="567" t="str">
        <f t="shared" si="397"/>
        <v/>
      </c>
      <c r="DS159" s="567" t="str">
        <f t="shared" si="398"/>
        <v/>
      </c>
      <c r="DU159" s="567" t="str">
        <f t="shared" si="399"/>
        <v/>
      </c>
      <c r="DW159" s="567" t="str">
        <f t="shared" si="399"/>
        <v/>
      </c>
      <c r="DY159" s="567" t="str">
        <f t="shared" si="400"/>
        <v/>
      </c>
      <c r="EA159" s="567" t="str">
        <f t="shared" si="401"/>
        <v/>
      </c>
      <c r="EC159" s="567" t="str">
        <f t="shared" si="402"/>
        <v/>
      </c>
      <c r="EE159" s="567" t="str">
        <f t="shared" si="403"/>
        <v/>
      </c>
      <c r="EG159" s="567" t="str">
        <f t="shared" si="404"/>
        <v/>
      </c>
      <c r="EI159" s="567" t="str">
        <f t="shared" si="405"/>
        <v/>
      </c>
      <c r="EK159" s="567" t="str">
        <f t="shared" si="406"/>
        <v/>
      </c>
      <c r="EM159" s="567" t="str">
        <f t="shared" si="407"/>
        <v/>
      </c>
      <c r="EO159" s="567" t="str">
        <f t="shared" si="408"/>
        <v/>
      </c>
      <c r="EQ159" s="567" t="str">
        <f t="shared" si="409"/>
        <v/>
      </c>
      <c r="ES159" s="567" t="str">
        <f t="shared" si="410"/>
        <v/>
      </c>
      <c r="EU159" s="567" t="str">
        <f t="shared" si="411"/>
        <v/>
      </c>
      <c r="EW159" s="567" t="str">
        <f t="shared" si="412"/>
        <v/>
      </c>
      <c r="EY159" s="567" t="str">
        <f t="shared" si="413"/>
        <v/>
      </c>
      <c r="FA159" s="567" t="str">
        <f t="shared" si="414"/>
        <v/>
      </c>
      <c r="FC159" s="567" t="str">
        <f t="shared" si="415"/>
        <v/>
      </c>
      <c r="FE159" s="567" t="str">
        <f t="shared" si="416"/>
        <v/>
      </c>
      <c r="FG159" s="567" t="str">
        <f t="shared" si="417"/>
        <v/>
      </c>
      <c r="FI159" s="567" t="str">
        <f t="shared" si="418"/>
        <v/>
      </c>
      <c r="FK159" s="567" t="str">
        <f t="shared" si="418"/>
        <v/>
      </c>
      <c r="FM159" s="567" t="str">
        <f t="shared" si="419"/>
        <v/>
      </c>
      <c r="FO159" s="567" t="str">
        <f t="shared" si="420"/>
        <v/>
      </c>
      <c r="FQ159" s="567" t="str">
        <f t="shared" si="421"/>
        <v/>
      </c>
      <c r="FS159" s="567" t="str">
        <f t="shared" si="422"/>
        <v/>
      </c>
      <c r="FU159" s="567" t="str">
        <f t="shared" si="423"/>
        <v/>
      </c>
      <c r="FW159" s="567" t="str">
        <f t="shared" si="424"/>
        <v/>
      </c>
      <c r="FY159" s="567" t="str">
        <f t="shared" si="425"/>
        <v/>
      </c>
      <c r="GA159" s="567" t="str">
        <f t="shared" si="426"/>
        <v/>
      </c>
      <c r="GC159" s="567" t="str">
        <f t="shared" si="427"/>
        <v/>
      </c>
      <c r="GE159" s="567" t="str">
        <f t="shared" si="428"/>
        <v/>
      </c>
      <c r="GG159" s="567" t="str">
        <f t="shared" si="429"/>
        <v/>
      </c>
      <c r="GI159" s="567" t="str">
        <f t="shared" si="430"/>
        <v/>
      </c>
      <c r="GK159" s="567" t="str">
        <f t="shared" si="431"/>
        <v/>
      </c>
      <c r="GM159" s="567" t="str">
        <f t="shared" si="432"/>
        <v/>
      </c>
      <c r="GO159" s="567" t="str">
        <f t="shared" si="433"/>
        <v/>
      </c>
      <c r="GQ159" s="567" t="str">
        <f t="shared" si="434"/>
        <v/>
      </c>
      <c r="GS159" s="567" t="str">
        <f t="shared" si="435"/>
        <v/>
      </c>
      <c r="GU159" s="567" t="str">
        <f t="shared" si="436"/>
        <v/>
      </c>
      <c r="GW159" s="567" t="str">
        <f t="shared" si="437"/>
        <v/>
      </c>
      <c r="GY159" s="567" t="str">
        <f t="shared" si="437"/>
        <v/>
      </c>
      <c r="HA159" s="567" t="str">
        <f t="shared" si="438"/>
        <v/>
      </c>
      <c r="HC159" s="567" t="str">
        <f t="shared" si="439"/>
        <v/>
      </c>
      <c r="HE159" s="567" t="str">
        <f t="shared" si="440"/>
        <v/>
      </c>
      <c r="HG159" s="567" t="str">
        <f t="shared" si="441"/>
        <v/>
      </c>
      <c r="HI159" s="567" t="str">
        <f t="shared" si="442"/>
        <v/>
      </c>
      <c r="HK159" s="567" t="str">
        <f t="shared" si="443"/>
        <v/>
      </c>
      <c r="HM159" s="567" t="str">
        <f t="shared" si="444"/>
        <v/>
      </c>
      <c r="HO159" s="567" t="str">
        <f t="shared" si="445"/>
        <v/>
      </c>
      <c r="HQ159" s="567" t="str">
        <f t="shared" si="446"/>
        <v/>
      </c>
      <c r="HS159" s="567" t="str">
        <f t="shared" si="447"/>
        <v/>
      </c>
      <c r="HU159" s="567" t="str">
        <f t="shared" si="448"/>
        <v/>
      </c>
      <c r="HW159" s="567" t="str">
        <f t="shared" si="449"/>
        <v/>
      </c>
      <c r="HY159" s="567" t="str">
        <f t="shared" si="450"/>
        <v/>
      </c>
      <c r="IA159" s="567" t="str">
        <f t="shared" si="451"/>
        <v/>
      </c>
      <c r="IC159" s="567" t="str">
        <f t="shared" si="452"/>
        <v/>
      </c>
      <c r="IE159" s="567" t="str">
        <f t="shared" si="453"/>
        <v/>
      </c>
      <c r="IG159" s="567" t="str">
        <f t="shared" si="454"/>
        <v/>
      </c>
      <c r="II159" s="567" t="str">
        <f t="shared" si="455"/>
        <v/>
      </c>
      <c r="IK159" s="567" t="str">
        <f t="shared" si="456"/>
        <v/>
      </c>
      <c r="IM159" s="567" t="str">
        <f t="shared" si="456"/>
        <v/>
      </c>
      <c r="IO159" s="567" t="str">
        <f t="shared" si="457"/>
        <v/>
      </c>
      <c r="IQ159" s="567" t="str">
        <f t="shared" si="458"/>
        <v/>
      </c>
      <c r="IS159" s="567" t="str">
        <f t="shared" si="459"/>
        <v/>
      </c>
      <c r="IU159" s="567" t="str">
        <f t="shared" si="460"/>
        <v/>
      </c>
      <c r="IW159" s="567" t="str">
        <f t="shared" si="461"/>
        <v/>
      </c>
      <c r="IY159" s="567" t="str">
        <f t="shared" si="462"/>
        <v/>
      </c>
      <c r="JA159" s="567" t="str">
        <f t="shared" si="463"/>
        <v/>
      </c>
      <c r="JC159" s="567" t="str">
        <f t="shared" si="464"/>
        <v/>
      </c>
      <c r="JE159" s="567" t="str">
        <f t="shared" si="465"/>
        <v/>
      </c>
      <c r="JG159" s="567" t="str">
        <f t="shared" si="466"/>
        <v/>
      </c>
      <c r="JI159" s="567" t="str">
        <f t="shared" si="467"/>
        <v/>
      </c>
      <c r="JK159" s="567" t="str">
        <f t="shared" si="468"/>
        <v/>
      </c>
      <c r="JM159" s="567" t="str">
        <f t="shared" si="469"/>
        <v/>
      </c>
      <c r="JO159" s="567" t="str">
        <f t="shared" si="470"/>
        <v/>
      </c>
      <c r="JQ159" s="567" t="str">
        <f t="shared" si="471"/>
        <v/>
      </c>
      <c r="JS159" s="567" t="str">
        <f t="shared" si="472"/>
        <v/>
      </c>
      <c r="JU159" s="567" t="str">
        <f t="shared" si="473"/>
        <v/>
      </c>
      <c r="JW159" s="567" t="str">
        <f t="shared" si="474"/>
        <v/>
      </c>
      <c r="JY159" s="567" t="str">
        <f t="shared" si="475"/>
        <v/>
      </c>
      <c r="KA159" s="567" t="str">
        <f t="shared" si="475"/>
        <v/>
      </c>
      <c r="KC159" s="567" t="str">
        <f t="shared" si="476"/>
        <v/>
      </c>
      <c r="KE159" s="567" t="str">
        <f t="shared" si="477"/>
        <v/>
      </c>
      <c r="KG159" s="567" t="str">
        <f t="shared" si="478"/>
        <v/>
      </c>
      <c r="KI159" s="567" t="str">
        <f t="shared" si="479"/>
        <v/>
      </c>
      <c r="KK159" s="567" t="str">
        <f t="shared" si="480"/>
        <v/>
      </c>
      <c r="KM159" s="567" t="str">
        <f t="shared" si="481"/>
        <v/>
      </c>
      <c r="KO159" s="567" t="str">
        <f t="shared" si="482"/>
        <v/>
      </c>
      <c r="KQ159" s="567" t="str">
        <f t="shared" si="483"/>
        <v/>
      </c>
      <c r="KS159" s="567" t="str">
        <f t="shared" si="484"/>
        <v/>
      </c>
      <c r="KU159" s="567" t="str">
        <f t="shared" si="485"/>
        <v/>
      </c>
      <c r="KW159" s="567" t="str">
        <f t="shared" si="486"/>
        <v/>
      </c>
      <c r="KY159" s="567" t="str">
        <f t="shared" si="487"/>
        <v/>
      </c>
      <c r="LA159" s="567" t="str">
        <f t="shared" si="488"/>
        <v/>
      </c>
      <c r="LC159" s="567" t="str">
        <f t="shared" si="489"/>
        <v/>
      </c>
      <c r="LE159" s="567" t="str">
        <f t="shared" si="490"/>
        <v/>
      </c>
      <c r="LG159" s="567" t="str">
        <f t="shared" si="491"/>
        <v/>
      </c>
      <c r="LI159" s="567" t="str">
        <f t="shared" si="492"/>
        <v/>
      </c>
      <c r="LK159" s="567" t="str">
        <f t="shared" si="493"/>
        <v/>
      </c>
      <c r="LM159" s="567" t="str">
        <f t="shared" si="494"/>
        <v/>
      </c>
      <c r="LO159" s="567" t="str">
        <f t="shared" si="494"/>
        <v/>
      </c>
      <c r="LQ159" s="567" t="str">
        <f t="shared" si="495"/>
        <v/>
      </c>
      <c r="LS159" s="567" t="str">
        <f t="shared" si="496"/>
        <v/>
      </c>
      <c r="LU159" s="567" t="str">
        <f t="shared" si="497"/>
        <v/>
      </c>
      <c r="LW159" s="567" t="str">
        <f t="shared" si="498"/>
        <v/>
      </c>
      <c r="LY159" s="567" t="str">
        <f t="shared" si="499"/>
        <v/>
      </c>
      <c r="MA159" s="567" t="str">
        <f t="shared" si="500"/>
        <v/>
      </c>
      <c r="MC159" s="567" t="str">
        <f t="shared" si="501"/>
        <v/>
      </c>
      <c r="ME159" s="567" t="str">
        <f t="shared" si="502"/>
        <v/>
      </c>
      <c r="MG159" s="567" t="str">
        <f t="shared" si="503"/>
        <v/>
      </c>
      <c r="MI159" s="567" t="str">
        <f t="shared" si="504"/>
        <v/>
      </c>
      <c r="MK159" s="567" t="str">
        <f t="shared" si="505"/>
        <v/>
      </c>
      <c r="MM159" s="567" t="str">
        <f t="shared" si="506"/>
        <v/>
      </c>
      <c r="MO159" s="567" t="str">
        <f t="shared" si="507"/>
        <v/>
      </c>
      <c r="MQ159" s="567" t="str">
        <f t="shared" si="508"/>
        <v/>
      </c>
      <c r="MS159" s="567" t="str">
        <f t="shared" si="509"/>
        <v/>
      </c>
      <c r="MU159" s="567" t="str">
        <f t="shared" si="510"/>
        <v/>
      </c>
      <c r="MW159" s="567" t="str">
        <f t="shared" si="511"/>
        <v/>
      </c>
      <c r="MY159" s="567" t="str">
        <f t="shared" si="512"/>
        <v/>
      </c>
    </row>
    <row r="160" spans="5:363">
      <c r="E160" s="567" t="str">
        <f t="shared" si="342"/>
        <v/>
      </c>
      <c r="G160" s="567" t="str">
        <f t="shared" si="342"/>
        <v/>
      </c>
      <c r="I160" s="567" t="str">
        <f t="shared" si="343"/>
        <v/>
      </c>
      <c r="K160" s="567" t="str">
        <f t="shared" si="344"/>
        <v/>
      </c>
      <c r="M160" s="567" t="str">
        <f t="shared" si="345"/>
        <v/>
      </c>
      <c r="O160" s="567" t="str">
        <f t="shared" si="346"/>
        <v/>
      </c>
      <c r="Q160" s="567" t="str">
        <f t="shared" si="347"/>
        <v/>
      </c>
      <c r="S160" s="567" t="str">
        <f t="shared" si="348"/>
        <v/>
      </c>
      <c r="U160" s="567" t="str">
        <f t="shared" si="349"/>
        <v/>
      </c>
      <c r="W160" s="567" t="str">
        <f t="shared" si="350"/>
        <v/>
      </c>
      <c r="Y160" s="567" t="str">
        <f t="shared" si="351"/>
        <v/>
      </c>
      <c r="AA160" s="567" t="str">
        <f t="shared" si="352"/>
        <v/>
      </c>
      <c r="AC160" s="567" t="str">
        <f t="shared" si="353"/>
        <v/>
      </c>
      <c r="AE160" s="567" t="str">
        <f t="shared" si="354"/>
        <v/>
      </c>
      <c r="AG160" s="567" t="str">
        <f t="shared" si="355"/>
        <v/>
      </c>
      <c r="AI160" s="567" t="str">
        <f t="shared" si="356"/>
        <v/>
      </c>
      <c r="AK160" s="567" t="str">
        <f t="shared" si="357"/>
        <v/>
      </c>
      <c r="AM160" s="567" t="str">
        <f t="shared" si="358"/>
        <v/>
      </c>
      <c r="AO160" s="567" t="str">
        <f t="shared" si="359"/>
        <v/>
      </c>
      <c r="AQ160" s="567" t="str">
        <f t="shared" si="360"/>
        <v/>
      </c>
      <c r="AS160" s="567" t="str">
        <f t="shared" si="361"/>
        <v/>
      </c>
      <c r="AU160" s="567" t="str">
        <f t="shared" si="361"/>
        <v/>
      </c>
      <c r="AW160" s="567" t="str">
        <f t="shared" si="362"/>
        <v/>
      </c>
      <c r="AY160" s="567" t="str">
        <f t="shared" si="363"/>
        <v/>
      </c>
      <c r="BA160" s="567" t="str">
        <f t="shared" si="364"/>
        <v/>
      </c>
      <c r="BC160" s="567" t="str">
        <f t="shared" si="365"/>
        <v/>
      </c>
      <c r="BE160" s="567" t="str">
        <f t="shared" si="366"/>
        <v/>
      </c>
      <c r="BG160" s="567" t="str">
        <f t="shared" si="367"/>
        <v/>
      </c>
      <c r="BI160" s="567" t="str">
        <f t="shared" si="368"/>
        <v/>
      </c>
      <c r="BK160" s="567" t="str">
        <f t="shared" si="369"/>
        <v/>
      </c>
      <c r="BM160" s="567" t="str">
        <f t="shared" si="370"/>
        <v/>
      </c>
      <c r="BO160" s="567" t="str">
        <f t="shared" si="371"/>
        <v/>
      </c>
      <c r="BQ160" s="567" t="str">
        <f t="shared" si="372"/>
        <v/>
      </c>
      <c r="BS160" s="567" t="str">
        <f t="shared" si="373"/>
        <v/>
      </c>
      <c r="BU160" s="567" t="str">
        <f t="shared" si="374"/>
        <v/>
      </c>
      <c r="BW160" s="567" t="str">
        <f t="shared" si="375"/>
        <v/>
      </c>
      <c r="BY160" s="567" t="str">
        <f t="shared" si="376"/>
        <v/>
      </c>
      <c r="CA160" s="567" t="str">
        <f t="shared" si="377"/>
        <v/>
      </c>
      <c r="CC160" s="567" t="str">
        <f t="shared" si="378"/>
        <v/>
      </c>
      <c r="CE160" s="567" t="str">
        <f t="shared" si="379"/>
        <v/>
      </c>
      <c r="CG160" s="567" t="str">
        <f t="shared" si="380"/>
        <v/>
      </c>
      <c r="CI160" s="567" t="str">
        <f t="shared" si="380"/>
        <v/>
      </c>
      <c r="CK160" s="567" t="str">
        <f t="shared" si="381"/>
        <v/>
      </c>
      <c r="CM160" s="567" t="str">
        <f t="shared" si="382"/>
        <v/>
      </c>
      <c r="CO160" s="567" t="str">
        <f t="shared" si="383"/>
        <v/>
      </c>
      <c r="CQ160" s="567" t="str">
        <f t="shared" si="384"/>
        <v/>
      </c>
      <c r="CS160" s="567" t="str">
        <f t="shared" si="385"/>
        <v/>
      </c>
      <c r="CU160" s="567" t="str">
        <f t="shared" si="386"/>
        <v/>
      </c>
      <c r="CW160" s="567" t="str">
        <f t="shared" si="387"/>
        <v/>
      </c>
      <c r="CY160" s="567" t="str">
        <f t="shared" si="388"/>
        <v/>
      </c>
      <c r="DA160" s="567" t="str">
        <f t="shared" si="389"/>
        <v/>
      </c>
      <c r="DC160" s="567" t="str">
        <f t="shared" si="390"/>
        <v/>
      </c>
      <c r="DE160" s="567" t="str">
        <f t="shared" si="391"/>
        <v/>
      </c>
      <c r="DG160" s="567" t="str">
        <f t="shared" si="392"/>
        <v/>
      </c>
      <c r="DI160" s="567" t="str">
        <f t="shared" si="393"/>
        <v/>
      </c>
      <c r="DK160" s="567" t="str">
        <f t="shared" si="394"/>
        <v/>
      </c>
      <c r="DM160" s="567" t="str">
        <f t="shared" si="395"/>
        <v/>
      </c>
      <c r="DO160" s="567" t="str">
        <f t="shared" si="396"/>
        <v/>
      </c>
      <c r="DQ160" s="567" t="str">
        <f t="shared" si="397"/>
        <v/>
      </c>
      <c r="DS160" s="567" t="str">
        <f t="shared" si="398"/>
        <v/>
      </c>
      <c r="DU160" s="567" t="str">
        <f t="shared" si="399"/>
        <v/>
      </c>
      <c r="DW160" s="567" t="str">
        <f t="shared" si="399"/>
        <v/>
      </c>
      <c r="DY160" s="567" t="str">
        <f t="shared" si="400"/>
        <v/>
      </c>
      <c r="EA160" s="567" t="str">
        <f t="shared" si="401"/>
        <v/>
      </c>
      <c r="EC160" s="567" t="str">
        <f t="shared" si="402"/>
        <v/>
      </c>
      <c r="EE160" s="567" t="str">
        <f t="shared" si="403"/>
        <v/>
      </c>
      <c r="EG160" s="567" t="str">
        <f t="shared" si="404"/>
        <v/>
      </c>
      <c r="EI160" s="567" t="str">
        <f t="shared" si="405"/>
        <v/>
      </c>
      <c r="EK160" s="567" t="str">
        <f t="shared" si="406"/>
        <v/>
      </c>
      <c r="EM160" s="567" t="str">
        <f t="shared" si="407"/>
        <v/>
      </c>
      <c r="EO160" s="567" t="str">
        <f t="shared" si="408"/>
        <v/>
      </c>
      <c r="EQ160" s="567" t="str">
        <f t="shared" si="409"/>
        <v/>
      </c>
      <c r="ES160" s="567" t="str">
        <f t="shared" si="410"/>
        <v/>
      </c>
      <c r="EU160" s="567" t="str">
        <f t="shared" si="411"/>
        <v/>
      </c>
      <c r="EW160" s="567" t="str">
        <f t="shared" si="412"/>
        <v/>
      </c>
      <c r="EY160" s="567" t="str">
        <f t="shared" si="413"/>
        <v/>
      </c>
      <c r="FA160" s="567" t="str">
        <f t="shared" si="414"/>
        <v/>
      </c>
      <c r="FC160" s="567" t="str">
        <f t="shared" si="415"/>
        <v/>
      </c>
      <c r="FE160" s="567" t="str">
        <f t="shared" si="416"/>
        <v/>
      </c>
      <c r="FG160" s="567" t="str">
        <f t="shared" si="417"/>
        <v/>
      </c>
      <c r="FI160" s="567" t="str">
        <f t="shared" si="418"/>
        <v/>
      </c>
      <c r="FK160" s="567" t="str">
        <f t="shared" si="418"/>
        <v/>
      </c>
      <c r="FM160" s="567" t="str">
        <f t="shared" si="419"/>
        <v/>
      </c>
      <c r="FO160" s="567" t="str">
        <f t="shared" si="420"/>
        <v/>
      </c>
      <c r="FQ160" s="567" t="str">
        <f t="shared" si="421"/>
        <v/>
      </c>
      <c r="FS160" s="567" t="str">
        <f t="shared" si="422"/>
        <v/>
      </c>
      <c r="FU160" s="567" t="str">
        <f t="shared" si="423"/>
        <v/>
      </c>
      <c r="FW160" s="567" t="str">
        <f t="shared" si="424"/>
        <v/>
      </c>
      <c r="FY160" s="567" t="str">
        <f t="shared" si="425"/>
        <v/>
      </c>
      <c r="GA160" s="567" t="str">
        <f t="shared" si="426"/>
        <v/>
      </c>
      <c r="GC160" s="567" t="str">
        <f t="shared" si="427"/>
        <v/>
      </c>
      <c r="GE160" s="567" t="str">
        <f t="shared" si="428"/>
        <v/>
      </c>
      <c r="GG160" s="567" t="str">
        <f t="shared" si="429"/>
        <v/>
      </c>
      <c r="GI160" s="567" t="str">
        <f t="shared" si="430"/>
        <v/>
      </c>
      <c r="GK160" s="567" t="str">
        <f t="shared" si="431"/>
        <v/>
      </c>
      <c r="GM160" s="567" t="str">
        <f t="shared" si="432"/>
        <v/>
      </c>
      <c r="GO160" s="567" t="str">
        <f t="shared" si="433"/>
        <v/>
      </c>
      <c r="GQ160" s="567" t="str">
        <f t="shared" si="434"/>
        <v/>
      </c>
      <c r="GS160" s="567" t="str">
        <f t="shared" si="435"/>
        <v/>
      </c>
      <c r="GU160" s="567" t="str">
        <f t="shared" si="436"/>
        <v/>
      </c>
      <c r="GW160" s="567" t="str">
        <f t="shared" si="437"/>
        <v/>
      </c>
      <c r="GY160" s="567" t="str">
        <f t="shared" si="437"/>
        <v/>
      </c>
      <c r="HA160" s="567" t="str">
        <f t="shared" si="438"/>
        <v/>
      </c>
      <c r="HC160" s="567" t="str">
        <f t="shared" si="439"/>
        <v/>
      </c>
      <c r="HE160" s="567" t="str">
        <f t="shared" si="440"/>
        <v/>
      </c>
      <c r="HG160" s="567" t="str">
        <f t="shared" si="441"/>
        <v/>
      </c>
      <c r="HI160" s="567" t="str">
        <f t="shared" si="442"/>
        <v/>
      </c>
      <c r="HK160" s="567" t="str">
        <f t="shared" si="443"/>
        <v/>
      </c>
      <c r="HM160" s="567" t="str">
        <f t="shared" si="444"/>
        <v/>
      </c>
      <c r="HO160" s="567" t="str">
        <f t="shared" si="445"/>
        <v/>
      </c>
      <c r="HQ160" s="567" t="str">
        <f t="shared" si="446"/>
        <v/>
      </c>
      <c r="HS160" s="567" t="str">
        <f t="shared" si="447"/>
        <v/>
      </c>
      <c r="HU160" s="567" t="str">
        <f t="shared" si="448"/>
        <v/>
      </c>
      <c r="HW160" s="567" t="str">
        <f t="shared" si="449"/>
        <v/>
      </c>
      <c r="HY160" s="567" t="str">
        <f t="shared" si="450"/>
        <v/>
      </c>
      <c r="IA160" s="567" t="str">
        <f t="shared" si="451"/>
        <v/>
      </c>
      <c r="IC160" s="567" t="str">
        <f t="shared" si="452"/>
        <v/>
      </c>
      <c r="IE160" s="567" t="str">
        <f t="shared" si="453"/>
        <v/>
      </c>
      <c r="IG160" s="567" t="str">
        <f t="shared" si="454"/>
        <v/>
      </c>
      <c r="II160" s="567" t="str">
        <f t="shared" si="455"/>
        <v/>
      </c>
      <c r="IK160" s="567" t="str">
        <f t="shared" si="456"/>
        <v/>
      </c>
      <c r="IM160" s="567" t="str">
        <f t="shared" si="456"/>
        <v/>
      </c>
      <c r="IO160" s="567" t="str">
        <f t="shared" si="457"/>
        <v/>
      </c>
      <c r="IQ160" s="567" t="str">
        <f t="shared" si="458"/>
        <v/>
      </c>
      <c r="IS160" s="567" t="str">
        <f t="shared" si="459"/>
        <v/>
      </c>
      <c r="IU160" s="567" t="str">
        <f t="shared" si="460"/>
        <v/>
      </c>
      <c r="IW160" s="567" t="str">
        <f t="shared" si="461"/>
        <v/>
      </c>
      <c r="IY160" s="567" t="str">
        <f t="shared" si="462"/>
        <v/>
      </c>
      <c r="JA160" s="567" t="str">
        <f t="shared" si="463"/>
        <v/>
      </c>
      <c r="JC160" s="567" t="str">
        <f t="shared" si="464"/>
        <v/>
      </c>
      <c r="JE160" s="567" t="str">
        <f t="shared" si="465"/>
        <v/>
      </c>
      <c r="JG160" s="567" t="str">
        <f t="shared" si="466"/>
        <v/>
      </c>
      <c r="JI160" s="567" t="str">
        <f t="shared" si="467"/>
        <v/>
      </c>
      <c r="JK160" s="567" t="str">
        <f t="shared" si="468"/>
        <v/>
      </c>
      <c r="JM160" s="567" t="str">
        <f t="shared" si="469"/>
        <v/>
      </c>
      <c r="JO160" s="567" t="str">
        <f t="shared" si="470"/>
        <v/>
      </c>
      <c r="JQ160" s="567" t="str">
        <f t="shared" si="471"/>
        <v/>
      </c>
      <c r="JS160" s="567" t="str">
        <f t="shared" si="472"/>
        <v/>
      </c>
      <c r="JU160" s="567" t="str">
        <f t="shared" si="473"/>
        <v/>
      </c>
      <c r="JW160" s="567" t="str">
        <f t="shared" si="474"/>
        <v/>
      </c>
      <c r="JY160" s="567" t="str">
        <f t="shared" si="475"/>
        <v/>
      </c>
      <c r="KA160" s="567" t="str">
        <f t="shared" si="475"/>
        <v/>
      </c>
      <c r="KC160" s="567" t="str">
        <f t="shared" si="476"/>
        <v/>
      </c>
      <c r="KE160" s="567" t="str">
        <f t="shared" si="477"/>
        <v/>
      </c>
      <c r="KG160" s="567" t="str">
        <f t="shared" si="478"/>
        <v/>
      </c>
      <c r="KI160" s="567" t="str">
        <f t="shared" si="479"/>
        <v/>
      </c>
      <c r="KK160" s="567" t="str">
        <f t="shared" si="480"/>
        <v/>
      </c>
      <c r="KM160" s="567" t="str">
        <f t="shared" si="481"/>
        <v/>
      </c>
      <c r="KO160" s="567" t="str">
        <f t="shared" si="482"/>
        <v/>
      </c>
      <c r="KQ160" s="567" t="str">
        <f t="shared" si="483"/>
        <v/>
      </c>
      <c r="KS160" s="567" t="str">
        <f t="shared" si="484"/>
        <v/>
      </c>
      <c r="KU160" s="567" t="str">
        <f t="shared" si="485"/>
        <v/>
      </c>
      <c r="KW160" s="567" t="str">
        <f t="shared" si="486"/>
        <v/>
      </c>
      <c r="KY160" s="567" t="str">
        <f t="shared" si="487"/>
        <v/>
      </c>
      <c r="LA160" s="567" t="str">
        <f t="shared" si="488"/>
        <v/>
      </c>
      <c r="LC160" s="567" t="str">
        <f t="shared" si="489"/>
        <v/>
      </c>
      <c r="LE160" s="567" t="str">
        <f t="shared" si="490"/>
        <v/>
      </c>
      <c r="LG160" s="567" t="str">
        <f t="shared" si="491"/>
        <v/>
      </c>
      <c r="LI160" s="567" t="str">
        <f t="shared" si="492"/>
        <v/>
      </c>
      <c r="LK160" s="567" t="str">
        <f t="shared" si="493"/>
        <v/>
      </c>
      <c r="LM160" s="567" t="str">
        <f t="shared" si="494"/>
        <v/>
      </c>
      <c r="LO160" s="567" t="str">
        <f t="shared" si="494"/>
        <v/>
      </c>
      <c r="LQ160" s="567" t="str">
        <f t="shared" si="495"/>
        <v/>
      </c>
      <c r="LS160" s="567" t="str">
        <f t="shared" si="496"/>
        <v/>
      </c>
      <c r="LU160" s="567" t="str">
        <f t="shared" si="497"/>
        <v/>
      </c>
      <c r="LW160" s="567" t="str">
        <f t="shared" si="498"/>
        <v/>
      </c>
      <c r="LY160" s="567" t="str">
        <f t="shared" si="499"/>
        <v/>
      </c>
      <c r="MA160" s="567" t="str">
        <f t="shared" si="500"/>
        <v/>
      </c>
      <c r="MC160" s="567" t="str">
        <f t="shared" si="501"/>
        <v/>
      </c>
      <c r="ME160" s="567" t="str">
        <f t="shared" si="502"/>
        <v/>
      </c>
      <c r="MG160" s="567" t="str">
        <f t="shared" si="503"/>
        <v/>
      </c>
      <c r="MI160" s="567" t="str">
        <f t="shared" si="504"/>
        <v/>
      </c>
      <c r="MK160" s="567" t="str">
        <f t="shared" si="505"/>
        <v/>
      </c>
      <c r="MM160" s="567" t="str">
        <f t="shared" si="506"/>
        <v/>
      </c>
      <c r="MO160" s="567" t="str">
        <f t="shared" si="507"/>
        <v/>
      </c>
      <c r="MQ160" s="567" t="str">
        <f t="shared" si="508"/>
        <v/>
      </c>
      <c r="MS160" s="567" t="str">
        <f t="shared" si="509"/>
        <v/>
      </c>
      <c r="MU160" s="567" t="str">
        <f t="shared" si="510"/>
        <v/>
      </c>
      <c r="MW160" s="567" t="str">
        <f t="shared" si="511"/>
        <v/>
      </c>
      <c r="MY160" s="567" t="str">
        <f t="shared" si="512"/>
        <v/>
      </c>
    </row>
    <row r="161" spans="5:363">
      <c r="E161" s="567" t="str">
        <f t="shared" si="342"/>
        <v/>
      </c>
      <c r="G161" s="567" t="str">
        <f t="shared" si="342"/>
        <v/>
      </c>
      <c r="I161" s="567" t="str">
        <f t="shared" si="343"/>
        <v/>
      </c>
      <c r="K161" s="567" t="str">
        <f t="shared" si="344"/>
        <v/>
      </c>
      <c r="M161" s="567" t="str">
        <f t="shared" si="345"/>
        <v/>
      </c>
      <c r="O161" s="567" t="str">
        <f t="shared" si="346"/>
        <v/>
      </c>
      <c r="Q161" s="567" t="str">
        <f t="shared" si="347"/>
        <v/>
      </c>
      <c r="S161" s="567" t="str">
        <f t="shared" si="348"/>
        <v/>
      </c>
      <c r="U161" s="567" t="str">
        <f t="shared" si="349"/>
        <v/>
      </c>
      <c r="W161" s="567" t="str">
        <f t="shared" si="350"/>
        <v/>
      </c>
      <c r="Y161" s="567" t="str">
        <f t="shared" si="351"/>
        <v/>
      </c>
      <c r="AA161" s="567" t="str">
        <f t="shared" si="352"/>
        <v/>
      </c>
      <c r="AC161" s="567" t="str">
        <f t="shared" si="353"/>
        <v/>
      </c>
      <c r="AE161" s="567" t="str">
        <f t="shared" si="354"/>
        <v/>
      </c>
      <c r="AG161" s="567" t="str">
        <f t="shared" si="355"/>
        <v/>
      </c>
      <c r="AI161" s="567" t="str">
        <f t="shared" si="356"/>
        <v/>
      </c>
      <c r="AK161" s="567" t="str">
        <f t="shared" si="357"/>
        <v/>
      </c>
      <c r="AM161" s="567" t="str">
        <f t="shared" si="358"/>
        <v/>
      </c>
      <c r="AO161" s="567" t="str">
        <f t="shared" si="359"/>
        <v/>
      </c>
      <c r="AQ161" s="567" t="str">
        <f t="shared" si="360"/>
        <v/>
      </c>
      <c r="AS161" s="567" t="str">
        <f t="shared" si="361"/>
        <v/>
      </c>
      <c r="AU161" s="567" t="str">
        <f t="shared" si="361"/>
        <v/>
      </c>
      <c r="AW161" s="567" t="str">
        <f t="shared" si="362"/>
        <v/>
      </c>
      <c r="AY161" s="567" t="str">
        <f t="shared" si="363"/>
        <v/>
      </c>
      <c r="BA161" s="567" t="str">
        <f t="shared" si="364"/>
        <v/>
      </c>
      <c r="BC161" s="567" t="str">
        <f t="shared" si="365"/>
        <v/>
      </c>
      <c r="BE161" s="567" t="str">
        <f t="shared" si="366"/>
        <v/>
      </c>
      <c r="BG161" s="567" t="str">
        <f t="shared" si="367"/>
        <v/>
      </c>
      <c r="BI161" s="567" t="str">
        <f t="shared" si="368"/>
        <v/>
      </c>
      <c r="BK161" s="567" t="str">
        <f t="shared" si="369"/>
        <v/>
      </c>
      <c r="BM161" s="567" t="str">
        <f t="shared" si="370"/>
        <v/>
      </c>
      <c r="BO161" s="567" t="str">
        <f t="shared" si="371"/>
        <v/>
      </c>
      <c r="BQ161" s="567" t="str">
        <f t="shared" si="372"/>
        <v/>
      </c>
      <c r="BS161" s="567" t="str">
        <f t="shared" si="373"/>
        <v/>
      </c>
      <c r="BU161" s="567" t="str">
        <f t="shared" si="374"/>
        <v/>
      </c>
      <c r="BW161" s="567" t="str">
        <f t="shared" si="375"/>
        <v/>
      </c>
      <c r="BY161" s="567" t="str">
        <f t="shared" si="376"/>
        <v/>
      </c>
      <c r="CA161" s="567" t="str">
        <f t="shared" si="377"/>
        <v/>
      </c>
      <c r="CC161" s="567" t="str">
        <f t="shared" si="378"/>
        <v/>
      </c>
      <c r="CE161" s="567" t="str">
        <f t="shared" si="379"/>
        <v/>
      </c>
      <c r="CG161" s="567" t="str">
        <f t="shared" si="380"/>
        <v/>
      </c>
      <c r="CI161" s="567" t="str">
        <f t="shared" si="380"/>
        <v/>
      </c>
      <c r="CK161" s="567" t="str">
        <f t="shared" si="381"/>
        <v/>
      </c>
      <c r="CM161" s="567" t="str">
        <f t="shared" si="382"/>
        <v/>
      </c>
      <c r="CO161" s="567" t="str">
        <f t="shared" si="383"/>
        <v/>
      </c>
      <c r="CQ161" s="567" t="str">
        <f t="shared" si="384"/>
        <v/>
      </c>
      <c r="CS161" s="567" t="str">
        <f t="shared" si="385"/>
        <v/>
      </c>
      <c r="CU161" s="567" t="str">
        <f t="shared" si="386"/>
        <v/>
      </c>
      <c r="CW161" s="567" t="str">
        <f t="shared" si="387"/>
        <v/>
      </c>
      <c r="CY161" s="567" t="str">
        <f t="shared" si="388"/>
        <v/>
      </c>
      <c r="DA161" s="567" t="str">
        <f t="shared" si="389"/>
        <v/>
      </c>
      <c r="DC161" s="567" t="str">
        <f t="shared" si="390"/>
        <v/>
      </c>
      <c r="DE161" s="567" t="str">
        <f t="shared" si="391"/>
        <v/>
      </c>
      <c r="DG161" s="567" t="str">
        <f t="shared" si="392"/>
        <v/>
      </c>
      <c r="DI161" s="567" t="str">
        <f t="shared" si="393"/>
        <v/>
      </c>
      <c r="DK161" s="567" t="str">
        <f t="shared" si="394"/>
        <v/>
      </c>
      <c r="DM161" s="567" t="str">
        <f t="shared" si="395"/>
        <v/>
      </c>
      <c r="DO161" s="567" t="str">
        <f t="shared" si="396"/>
        <v/>
      </c>
      <c r="DQ161" s="567" t="str">
        <f t="shared" si="397"/>
        <v/>
      </c>
      <c r="DS161" s="567" t="str">
        <f t="shared" si="398"/>
        <v/>
      </c>
      <c r="DU161" s="567" t="str">
        <f t="shared" si="399"/>
        <v/>
      </c>
      <c r="DW161" s="567" t="str">
        <f t="shared" si="399"/>
        <v/>
      </c>
      <c r="DY161" s="567" t="str">
        <f t="shared" si="400"/>
        <v/>
      </c>
      <c r="EA161" s="567" t="str">
        <f t="shared" si="401"/>
        <v/>
      </c>
      <c r="EC161" s="567" t="str">
        <f t="shared" si="402"/>
        <v/>
      </c>
      <c r="EE161" s="567" t="str">
        <f t="shared" si="403"/>
        <v/>
      </c>
      <c r="EG161" s="567" t="str">
        <f t="shared" si="404"/>
        <v/>
      </c>
      <c r="EI161" s="567" t="str">
        <f t="shared" si="405"/>
        <v/>
      </c>
      <c r="EK161" s="567" t="str">
        <f t="shared" si="406"/>
        <v/>
      </c>
      <c r="EM161" s="567" t="str">
        <f t="shared" si="407"/>
        <v/>
      </c>
      <c r="EO161" s="567" t="str">
        <f t="shared" si="408"/>
        <v/>
      </c>
      <c r="EQ161" s="567" t="str">
        <f t="shared" si="409"/>
        <v/>
      </c>
      <c r="ES161" s="567" t="str">
        <f t="shared" si="410"/>
        <v/>
      </c>
      <c r="EU161" s="567" t="str">
        <f t="shared" si="411"/>
        <v/>
      </c>
      <c r="EW161" s="567" t="str">
        <f t="shared" si="412"/>
        <v/>
      </c>
      <c r="EY161" s="567" t="str">
        <f t="shared" si="413"/>
        <v/>
      </c>
      <c r="FA161" s="567" t="str">
        <f t="shared" si="414"/>
        <v/>
      </c>
      <c r="FC161" s="567" t="str">
        <f t="shared" si="415"/>
        <v/>
      </c>
      <c r="FE161" s="567" t="str">
        <f t="shared" si="416"/>
        <v/>
      </c>
      <c r="FG161" s="567" t="str">
        <f t="shared" si="417"/>
        <v/>
      </c>
      <c r="FI161" s="567" t="str">
        <f t="shared" si="418"/>
        <v/>
      </c>
      <c r="FK161" s="567" t="str">
        <f t="shared" si="418"/>
        <v/>
      </c>
      <c r="FM161" s="567" t="str">
        <f t="shared" si="419"/>
        <v/>
      </c>
      <c r="FO161" s="567" t="str">
        <f t="shared" si="420"/>
        <v/>
      </c>
      <c r="FQ161" s="567" t="str">
        <f t="shared" si="421"/>
        <v/>
      </c>
      <c r="FS161" s="567" t="str">
        <f t="shared" si="422"/>
        <v/>
      </c>
      <c r="FU161" s="567" t="str">
        <f t="shared" si="423"/>
        <v/>
      </c>
      <c r="FW161" s="567" t="str">
        <f t="shared" si="424"/>
        <v/>
      </c>
      <c r="FY161" s="567" t="str">
        <f t="shared" si="425"/>
        <v/>
      </c>
      <c r="GA161" s="567" t="str">
        <f t="shared" si="426"/>
        <v/>
      </c>
      <c r="GC161" s="567" t="str">
        <f t="shared" si="427"/>
        <v/>
      </c>
      <c r="GE161" s="567" t="str">
        <f t="shared" si="428"/>
        <v/>
      </c>
      <c r="GG161" s="567" t="str">
        <f t="shared" si="429"/>
        <v/>
      </c>
      <c r="GI161" s="567" t="str">
        <f t="shared" si="430"/>
        <v/>
      </c>
      <c r="GK161" s="567" t="str">
        <f t="shared" si="431"/>
        <v/>
      </c>
      <c r="GM161" s="567" t="str">
        <f t="shared" si="432"/>
        <v/>
      </c>
      <c r="GO161" s="567" t="str">
        <f t="shared" si="433"/>
        <v/>
      </c>
      <c r="GQ161" s="567" t="str">
        <f t="shared" si="434"/>
        <v/>
      </c>
      <c r="GS161" s="567" t="str">
        <f t="shared" si="435"/>
        <v/>
      </c>
      <c r="GU161" s="567" t="str">
        <f t="shared" si="436"/>
        <v/>
      </c>
      <c r="GW161" s="567" t="str">
        <f t="shared" si="437"/>
        <v/>
      </c>
      <c r="GY161" s="567" t="str">
        <f t="shared" si="437"/>
        <v/>
      </c>
      <c r="HA161" s="567" t="str">
        <f t="shared" si="438"/>
        <v/>
      </c>
      <c r="HC161" s="567" t="str">
        <f t="shared" si="439"/>
        <v/>
      </c>
      <c r="HE161" s="567" t="str">
        <f t="shared" si="440"/>
        <v/>
      </c>
      <c r="HG161" s="567" t="str">
        <f t="shared" si="441"/>
        <v/>
      </c>
      <c r="HI161" s="567" t="str">
        <f t="shared" si="442"/>
        <v/>
      </c>
      <c r="HK161" s="567" t="str">
        <f t="shared" si="443"/>
        <v/>
      </c>
      <c r="HM161" s="567" t="str">
        <f t="shared" si="444"/>
        <v/>
      </c>
      <c r="HO161" s="567" t="str">
        <f t="shared" si="445"/>
        <v/>
      </c>
      <c r="HQ161" s="567" t="str">
        <f t="shared" si="446"/>
        <v/>
      </c>
      <c r="HS161" s="567" t="str">
        <f t="shared" si="447"/>
        <v/>
      </c>
      <c r="HU161" s="567" t="str">
        <f t="shared" si="448"/>
        <v/>
      </c>
      <c r="HW161" s="567" t="str">
        <f t="shared" si="449"/>
        <v/>
      </c>
      <c r="HY161" s="567" t="str">
        <f t="shared" si="450"/>
        <v/>
      </c>
      <c r="IA161" s="567" t="str">
        <f t="shared" si="451"/>
        <v/>
      </c>
      <c r="IC161" s="567" t="str">
        <f t="shared" si="452"/>
        <v/>
      </c>
      <c r="IE161" s="567" t="str">
        <f t="shared" si="453"/>
        <v/>
      </c>
      <c r="IG161" s="567" t="str">
        <f t="shared" si="454"/>
        <v/>
      </c>
      <c r="II161" s="567" t="str">
        <f t="shared" si="455"/>
        <v/>
      </c>
      <c r="IK161" s="567" t="str">
        <f t="shared" si="456"/>
        <v/>
      </c>
      <c r="IM161" s="567" t="str">
        <f t="shared" si="456"/>
        <v/>
      </c>
      <c r="IO161" s="567" t="str">
        <f t="shared" si="457"/>
        <v/>
      </c>
      <c r="IQ161" s="567" t="str">
        <f t="shared" si="458"/>
        <v/>
      </c>
      <c r="IS161" s="567" t="str">
        <f t="shared" si="459"/>
        <v/>
      </c>
      <c r="IU161" s="567" t="str">
        <f t="shared" si="460"/>
        <v/>
      </c>
      <c r="IW161" s="567" t="str">
        <f t="shared" si="461"/>
        <v/>
      </c>
      <c r="IY161" s="567" t="str">
        <f t="shared" si="462"/>
        <v/>
      </c>
      <c r="JA161" s="567" t="str">
        <f t="shared" si="463"/>
        <v/>
      </c>
      <c r="JC161" s="567" t="str">
        <f t="shared" si="464"/>
        <v/>
      </c>
      <c r="JE161" s="567" t="str">
        <f t="shared" si="465"/>
        <v/>
      </c>
      <c r="JG161" s="567" t="str">
        <f t="shared" si="466"/>
        <v/>
      </c>
      <c r="JI161" s="567" t="str">
        <f t="shared" si="467"/>
        <v/>
      </c>
      <c r="JK161" s="567" t="str">
        <f t="shared" si="468"/>
        <v/>
      </c>
      <c r="JM161" s="567" t="str">
        <f t="shared" si="469"/>
        <v/>
      </c>
      <c r="JO161" s="567" t="str">
        <f t="shared" si="470"/>
        <v/>
      </c>
      <c r="JQ161" s="567" t="str">
        <f t="shared" si="471"/>
        <v/>
      </c>
      <c r="JS161" s="567" t="str">
        <f t="shared" si="472"/>
        <v/>
      </c>
      <c r="JU161" s="567" t="str">
        <f t="shared" si="473"/>
        <v/>
      </c>
      <c r="JW161" s="567" t="str">
        <f t="shared" si="474"/>
        <v/>
      </c>
      <c r="JY161" s="567" t="str">
        <f t="shared" si="475"/>
        <v/>
      </c>
      <c r="KA161" s="567" t="str">
        <f t="shared" si="475"/>
        <v/>
      </c>
      <c r="KC161" s="567" t="str">
        <f t="shared" si="476"/>
        <v/>
      </c>
      <c r="KE161" s="567" t="str">
        <f t="shared" si="477"/>
        <v/>
      </c>
      <c r="KG161" s="567" t="str">
        <f t="shared" si="478"/>
        <v/>
      </c>
      <c r="KI161" s="567" t="str">
        <f t="shared" si="479"/>
        <v/>
      </c>
      <c r="KK161" s="567" t="str">
        <f t="shared" si="480"/>
        <v/>
      </c>
      <c r="KM161" s="567" t="str">
        <f t="shared" si="481"/>
        <v/>
      </c>
      <c r="KO161" s="567" t="str">
        <f t="shared" si="482"/>
        <v/>
      </c>
      <c r="KQ161" s="567" t="str">
        <f t="shared" si="483"/>
        <v/>
      </c>
      <c r="KS161" s="567" t="str">
        <f t="shared" si="484"/>
        <v/>
      </c>
      <c r="KU161" s="567" t="str">
        <f t="shared" si="485"/>
        <v/>
      </c>
      <c r="KW161" s="567" t="str">
        <f t="shared" si="486"/>
        <v/>
      </c>
      <c r="KY161" s="567" t="str">
        <f t="shared" si="487"/>
        <v/>
      </c>
      <c r="LA161" s="567" t="str">
        <f t="shared" si="488"/>
        <v/>
      </c>
      <c r="LC161" s="567" t="str">
        <f t="shared" si="489"/>
        <v/>
      </c>
      <c r="LE161" s="567" t="str">
        <f t="shared" si="490"/>
        <v/>
      </c>
      <c r="LG161" s="567" t="str">
        <f t="shared" si="491"/>
        <v/>
      </c>
      <c r="LI161" s="567" t="str">
        <f t="shared" si="492"/>
        <v/>
      </c>
      <c r="LK161" s="567" t="str">
        <f t="shared" si="493"/>
        <v/>
      </c>
      <c r="LM161" s="567" t="str">
        <f t="shared" si="494"/>
        <v/>
      </c>
      <c r="LO161" s="567" t="str">
        <f t="shared" si="494"/>
        <v/>
      </c>
      <c r="LQ161" s="567" t="str">
        <f t="shared" si="495"/>
        <v/>
      </c>
      <c r="LS161" s="567" t="str">
        <f t="shared" si="496"/>
        <v/>
      </c>
      <c r="LU161" s="567" t="str">
        <f t="shared" si="497"/>
        <v/>
      </c>
      <c r="LW161" s="567" t="str">
        <f t="shared" si="498"/>
        <v/>
      </c>
      <c r="LY161" s="567" t="str">
        <f t="shared" si="499"/>
        <v/>
      </c>
      <c r="MA161" s="567" t="str">
        <f t="shared" si="500"/>
        <v/>
      </c>
      <c r="MC161" s="567" t="str">
        <f t="shared" si="501"/>
        <v/>
      </c>
      <c r="ME161" s="567" t="str">
        <f t="shared" si="502"/>
        <v/>
      </c>
      <c r="MG161" s="567" t="str">
        <f t="shared" si="503"/>
        <v/>
      </c>
      <c r="MI161" s="567" t="str">
        <f t="shared" si="504"/>
        <v/>
      </c>
      <c r="MK161" s="567" t="str">
        <f t="shared" si="505"/>
        <v/>
      </c>
      <c r="MM161" s="567" t="str">
        <f t="shared" si="506"/>
        <v/>
      </c>
      <c r="MO161" s="567" t="str">
        <f t="shared" si="507"/>
        <v/>
      </c>
      <c r="MQ161" s="567" t="str">
        <f t="shared" si="508"/>
        <v/>
      </c>
      <c r="MS161" s="567" t="str">
        <f t="shared" si="509"/>
        <v/>
      </c>
      <c r="MU161" s="567" t="str">
        <f t="shared" si="510"/>
        <v/>
      </c>
      <c r="MW161" s="567" t="str">
        <f t="shared" si="511"/>
        <v/>
      </c>
      <c r="MY161" s="567" t="str">
        <f t="shared" si="512"/>
        <v/>
      </c>
    </row>
    <row r="162" spans="5:363">
      <c r="E162" s="567" t="str">
        <f t="shared" si="342"/>
        <v/>
      </c>
      <c r="G162" s="567" t="str">
        <f t="shared" si="342"/>
        <v/>
      </c>
      <c r="I162" s="567" t="str">
        <f t="shared" si="343"/>
        <v/>
      </c>
      <c r="K162" s="567" t="str">
        <f t="shared" si="344"/>
        <v/>
      </c>
      <c r="M162" s="567" t="str">
        <f t="shared" si="345"/>
        <v/>
      </c>
      <c r="O162" s="567" t="str">
        <f t="shared" si="346"/>
        <v/>
      </c>
      <c r="Q162" s="567" t="str">
        <f t="shared" si="347"/>
        <v/>
      </c>
      <c r="S162" s="567" t="str">
        <f t="shared" si="348"/>
        <v/>
      </c>
      <c r="U162" s="567" t="str">
        <f t="shared" si="349"/>
        <v/>
      </c>
      <c r="W162" s="567" t="str">
        <f t="shared" si="350"/>
        <v/>
      </c>
      <c r="Y162" s="567" t="str">
        <f t="shared" si="351"/>
        <v/>
      </c>
      <c r="AA162" s="567" t="str">
        <f t="shared" si="352"/>
        <v/>
      </c>
      <c r="AC162" s="567" t="str">
        <f t="shared" si="353"/>
        <v/>
      </c>
      <c r="AE162" s="567" t="str">
        <f t="shared" si="354"/>
        <v/>
      </c>
      <c r="AG162" s="567" t="str">
        <f t="shared" si="355"/>
        <v/>
      </c>
      <c r="AI162" s="567" t="str">
        <f t="shared" si="356"/>
        <v/>
      </c>
      <c r="AK162" s="567" t="str">
        <f t="shared" si="357"/>
        <v/>
      </c>
      <c r="AM162" s="567" t="str">
        <f t="shared" si="358"/>
        <v/>
      </c>
      <c r="AO162" s="567" t="str">
        <f t="shared" si="359"/>
        <v/>
      </c>
      <c r="AQ162" s="567" t="str">
        <f t="shared" si="360"/>
        <v/>
      </c>
      <c r="AS162" s="567" t="str">
        <f t="shared" si="361"/>
        <v/>
      </c>
      <c r="AU162" s="567" t="str">
        <f t="shared" si="361"/>
        <v/>
      </c>
      <c r="AW162" s="567" t="str">
        <f t="shared" si="362"/>
        <v/>
      </c>
      <c r="AY162" s="567" t="str">
        <f t="shared" si="363"/>
        <v/>
      </c>
      <c r="BA162" s="567" t="str">
        <f t="shared" si="364"/>
        <v/>
      </c>
      <c r="BC162" s="567" t="str">
        <f t="shared" si="365"/>
        <v/>
      </c>
      <c r="BE162" s="567" t="str">
        <f t="shared" si="366"/>
        <v/>
      </c>
      <c r="BG162" s="567" t="str">
        <f t="shared" si="367"/>
        <v/>
      </c>
      <c r="BI162" s="567" t="str">
        <f t="shared" si="368"/>
        <v/>
      </c>
      <c r="BK162" s="567" t="str">
        <f t="shared" si="369"/>
        <v/>
      </c>
      <c r="BM162" s="567" t="str">
        <f t="shared" si="370"/>
        <v/>
      </c>
      <c r="BO162" s="567" t="str">
        <f t="shared" si="371"/>
        <v/>
      </c>
      <c r="BQ162" s="567" t="str">
        <f t="shared" si="372"/>
        <v/>
      </c>
      <c r="BS162" s="567" t="str">
        <f t="shared" si="373"/>
        <v/>
      </c>
      <c r="BU162" s="567" t="str">
        <f t="shared" si="374"/>
        <v/>
      </c>
      <c r="BW162" s="567" t="str">
        <f t="shared" si="375"/>
        <v/>
      </c>
      <c r="BY162" s="567" t="str">
        <f t="shared" si="376"/>
        <v/>
      </c>
      <c r="CA162" s="567" t="str">
        <f t="shared" si="377"/>
        <v/>
      </c>
      <c r="CC162" s="567" t="str">
        <f t="shared" si="378"/>
        <v/>
      </c>
      <c r="CE162" s="567" t="str">
        <f t="shared" si="379"/>
        <v/>
      </c>
      <c r="CG162" s="567" t="str">
        <f t="shared" si="380"/>
        <v/>
      </c>
      <c r="CI162" s="567" t="str">
        <f t="shared" si="380"/>
        <v/>
      </c>
      <c r="CK162" s="567" t="str">
        <f t="shared" si="381"/>
        <v/>
      </c>
      <c r="CM162" s="567" t="str">
        <f t="shared" si="382"/>
        <v/>
      </c>
      <c r="CO162" s="567" t="str">
        <f t="shared" si="383"/>
        <v/>
      </c>
      <c r="CQ162" s="567" t="str">
        <f t="shared" si="384"/>
        <v/>
      </c>
      <c r="CS162" s="567" t="str">
        <f t="shared" si="385"/>
        <v/>
      </c>
      <c r="CU162" s="567" t="str">
        <f t="shared" si="386"/>
        <v/>
      </c>
      <c r="CW162" s="567" t="str">
        <f t="shared" si="387"/>
        <v/>
      </c>
      <c r="CY162" s="567" t="str">
        <f t="shared" si="388"/>
        <v/>
      </c>
      <c r="DA162" s="567" t="str">
        <f t="shared" si="389"/>
        <v/>
      </c>
      <c r="DC162" s="567" t="str">
        <f t="shared" si="390"/>
        <v/>
      </c>
      <c r="DE162" s="567" t="str">
        <f t="shared" si="391"/>
        <v/>
      </c>
      <c r="DG162" s="567" t="str">
        <f t="shared" si="392"/>
        <v/>
      </c>
      <c r="DI162" s="567" t="str">
        <f t="shared" si="393"/>
        <v/>
      </c>
      <c r="DK162" s="567" t="str">
        <f t="shared" si="394"/>
        <v/>
      </c>
      <c r="DM162" s="567" t="str">
        <f t="shared" si="395"/>
        <v/>
      </c>
      <c r="DO162" s="567" t="str">
        <f t="shared" si="396"/>
        <v/>
      </c>
      <c r="DQ162" s="567" t="str">
        <f t="shared" si="397"/>
        <v/>
      </c>
      <c r="DS162" s="567" t="str">
        <f t="shared" si="398"/>
        <v/>
      </c>
      <c r="DU162" s="567" t="str">
        <f t="shared" si="399"/>
        <v/>
      </c>
      <c r="DW162" s="567" t="str">
        <f t="shared" si="399"/>
        <v/>
      </c>
      <c r="DY162" s="567" t="str">
        <f t="shared" si="400"/>
        <v/>
      </c>
      <c r="EA162" s="567" t="str">
        <f t="shared" si="401"/>
        <v/>
      </c>
      <c r="EC162" s="567" t="str">
        <f t="shared" si="402"/>
        <v/>
      </c>
      <c r="EE162" s="567" t="str">
        <f t="shared" si="403"/>
        <v/>
      </c>
      <c r="EG162" s="567" t="str">
        <f t="shared" si="404"/>
        <v/>
      </c>
      <c r="EI162" s="567" t="str">
        <f t="shared" si="405"/>
        <v/>
      </c>
      <c r="EK162" s="567" t="str">
        <f t="shared" si="406"/>
        <v/>
      </c>
      <c r="EM162" s="567" t="str">
        <f t="shared" si="407"/>
        <v/>
      </c>
      <c r="EO162" s="567" t="str">
        <f t="shared" si="408"/>
        <v/>
      </c>
      <c r="EQ162" s="567" t="str">
        <f t="shared" si="409"/>
        <v/>
      </c>
      <c r="ES162" s="567" t="str">
        <f t="shared" si="410"/>
        <v/>
      </c>
      <c r="EU162" s="567" t="str">
        <f t="shared" si="411"/>
        <v/>
      </c>
      <c r="EW162" s="567" t="str">
        <f t="shared" si="412"/>
        <v/>
      </c>
      <c r="EY162" s="567" t="str">
        <f t="shared" si="413"/>
        <v/>
      </c>
      <c r="FA162" s="567" t="str">
        <f t="shared" si="414"/>
        <v/>
      </c>
      <c r="FC162" s="567" t="str">
        <f t="shared" si="415"/>
        <v/>
      </c>
      <c r="FE162" s="567" t="str">
        <f t="shared" si="416"/>
        <v/>
      </c>
      <c r="FG162" s="567" t="str">
        <f t="shared" si="417"/>
        <v/>
      </c>
      <c r="FI162" s="567" t="str">
        <f t="shared" si="418"/>
        <v/>
      </c>
      <c r="FK162" s="567" t="str">
        <f t="shared" si="418"/>
        <v/>
      </c>
      <c r="FM162" s="567" t="str">
        <f t="shared" si="419"/>
        <v/>
      </c>
      <c r="FO162" s="567" t="str">
        <f t="shared" si="420"/>
        <v/>
      </c>
      <c r="FQ162" s="567" t="str">
        <f t="shared" si="421"/>
        <v/>
      </c>
      <c r="FS162" s="567" t="str">
        <f t="shared" si="422"/>
        <v/>
      </c>
      <c r="FU162" s="567" t="str">
        <f t="shared" si="423"/>
        <v/>
      </c>
      <c r="FW162" s="567" t="str">
        <f t="shared" si="424"/>
        <v/>
      </c>
      <c r="FY162" s="567" t="str">
        <f t="shared" si="425"/>
        <v/>
      </c>
      <c r="GA162" s="567" t="str">
        <f t="shared" si="426"/>
        <v/>
      </c>
      <c r="GC162" s="567" t="str">
        <f t="shared" si="427"/>
        <v/>
      </c>
      <c r="GE162" s="567" t="str">
        <f t="shared" si="428"/>
        <v/>
      </c>
      <c r="GG162" s="567" t="str">
        <f t="shared" si="429"/>
        <v/>
      </c>
      <c r="GI162" s="567" t="str">
        <f t="shared" si="430"/>
        <v/>
      </c>
      <c r="GK162" s="567" t="str">
        <f t="shared" si="431"/>
        <v/>
      </c>
      <c r="GM162" s="567" t="str">
        <f t="shared" si="432"/>
        <v/>
      </c>
      <c r="GO162" s="567" t="str">
        <f t="shared" si="433"/>
        <v/>
      </c>
      <c r="GQ162" s="567" t="str">
        <f t="shared" si="434"/>
        <v/>
      </c>
      <c r="GS162" s="567" t="str">
        <f t="shared" si="435"/>
        <v/>
      </c>
      <c r="GU162" s="567" t="str">
        <f t="shared" si="436"/>
        <v/>
      </c>
      <c r="GW162" s="567" t="str">
        <f t="shared" si="437"/>
        <v/>
      </c>
      <c r="GY162" s="567" t="str">
        <f t="shared" si="437"/>
        <v/>
      </c>
      <c r="HA162" s="567" t="str">
        <f t="shared" si="438"/>
        <v/>
      </c>
      <c r="HC162" s="567" t="str">
        <f t="shared" si="439"/>
        <v/>
      </c>
      <c r="HE162" s="567" t="str">
        <f t="shared" si="440"/>
        <v/>
      </c>
      <c r="HG162" s="567" t="str">
        <f t="shared" si="441"/>
        <v/>
      </c>
      <c r="HI162" s="567" t="str">
        <f t="shared" si="442"/>
        <v/>
      </c>
      <c r="HK162" s="567" t="str">
        <f t="shared" si="443"/>
        <v/>
      </c>
      <c r="HM162" s="567" t="str">
        <f t="shared" si="444"/>
        <v/>
      </c>
      <c r="HO162" s="567" t="str">
        <f t="shared" si="445"/>
        <v/>
      </c>
      <c r="HQ162" s="567" t="str">
        <f t="shared" si="446"/>
        <v/>
      </c>
      <c r="HS162" s="567" t="str">
        <f t="shared" si="447"/>
        <v/>
      </c>
      <c r="HU162" s="567" t="str">
        <f t="shared" si="448"/>
        <v/>
      </c>
      <c r="HW162" s="567" t="str">
        <f t="shared" si="449"/>
        <v/>
      </c>
      <c r="HY162" s="567" t="str">
        <f t="shared" si="450"/>
        <v/>
      </c>
      <c r="IA162" s="567" t="str">
        <f t="shared" si="451"/>
        <v/>
      </c>
      <c r="IC162" s="567" t="str">
        <f t="shared" si="452"/>
        <v/>
      </c>
      <c r="IE162" s="567" t="str">
        <f t="shared" si="453"/>
        <v/>
      </c>
      <c r="IG162" s="567" t="str">
        <f t="shared" si="454"/>
        <v/>
      </c>
      <c r="II162" s="567" t="str">
        <f t="shared" si="455"/>
        <v/>
      </c>
      <c r="IK162" s="567" t="str">
        <f t="shared" si="456"/>
        <v/>
      </c>
      <c r="IM162" s="567" t="str">
        <f t="shared" si="456"/>
        <v/>
      </c>
      <c r="IO162" s="567" t="str">
        <f t="shared" si="457"/>
        <v/>
      </c>
      <c r="IQ162" s="567" t="str">
        <f t="shared" si="458"/>
        <v/>
      </c>
      <c r="IS162" s="567" t="str">
        <f t="shared" si="459"/>
        <v/>
      </c>
      <c r="IU162" s="567" t="str">
        <f t="shared" si="460"/>
        <v/>
      </c>
      <c r="IW162" s="567" t="str">
        <f t="shared" si="461"/>
        <v/>
      </c>
      <c r="IY162" s="567" t="str">
        <f t="shared" si="462"/>
        <v/>
      </c>
      <c r="JA162" s="567" t="str">
        <f t="shared" si="463"/>
        <v/>
      </c>
      <c r="JC162" s="567" t="str">
        <f t="shared" si="464"/>
        <v/>
      </c>
      <c r="JE162" s="567" t="str">
        <f t="shared" si="465"/>
        <v/>
      </c>
      <c r="JG162" s="567" t="str">
        <f t="shared" si="466"/>
        <v/>
      </c>
      <c r="JI162" s="567" t="str">
        <f t="shared" si="467"/>
        <v/>
      </c>
      <c r="JK162" s="567" t="str">
        <f t="shared" si="468"/>
        <v/>
      </c>
      <c r="JM162" s="567" t="str">
        <f t="shared" si="469"/>
        <v/>
      </c>
      <c r="JO162" s="567" t="str">
        <f t="shared" si="470"/>
        <v/>
      </c>
      <c r="JQ162" s="567" t="str">
        <f t="shared" si="471"/>
        <v/>
      </c>
      <c r="JS162" s="567" t="str">
        <f t="shared" si="472"/>
        <v/>
      </c>
      <c r="JU162" s="567" t="str">
        <f t="shared" si="473"/>
        <v/>
      </c>
      <c r="JW162" s="567" t="str">
        <f t="shared" si="474"/>
        <v/>
      </c>
      <c r="JY162" s="567" t="str">
        <f t="shared" si="475"/>
        <v/>
      </c>
      <c r="KA162" s="567" t="str">
        <f t="shared" si="475"/>
        <v/>
      </c>
      <c r="KC162" s="567" t="str">
        <f t="shared" si="476"/>
        <v/>
      </c>
      <c r="KE162" s="567" t="str">
        <f t="shared" si="477"/>
        <v/>
      </c>
      <c r="KG162" s="567" t="str">
        <f t="shared" si="478"/>
        <v/>
      </c>
      <c r="KI162" s="567" t="str">
        <f t="shared" si="479"/>
        <v/>
      </c>
      <c r="KK162" s="567" t="str">
        <f t="shared" si="480"/>
        <v/>
      </c>
      <c r="KM162" s="567" t="str">
        <f t="shared" si="481"/>
        <v/>
      </c>
      <c r="KO162" s="567" t="str">
        <f t="shared" si="482"/>
        <v/>
      </c>
      <c r="KQ162" s="567" t="str">
        <f t="shared" si="483"/>
        <v/>
      </c>
      <c r="KS162" s="567" t="str">
        <f t="shared" si="484"/>
        <v/>
      </c>
      <c r="KU162" s="567" t="str">
        <f t="shared" si="485"/>
        <v/>
      </c>
      <c r="KW162" s="567" t="str">
        <f t="shared" si="486"/>
        <v/>
      </c>
      <c r="KY162" s="567" t="str">
        <f t="shared" si="487"/>
        <v/>
      </c>
      <c r="LA162" s="567" t="str">
        <f t="shared" si="488"/>
        <v/>
      </c>
      <c r="LC162" s="567" t="str">
        <f t="shared" si="489"/>
        <v/>
      </c>
      <c r="LE162" s="567" t="str">
        <f t="shared" si="490"/>
        <v/>
      </c>
      <c r="LG162" s="567" t="str">
        <f t="shared" si="491"/>
        <v/>
      </c>
      <c r="LI162" s="567" t="str">
        <f t="shared" si="492"/>
        <v/>
      </c>
      <c r="LK162" s="567" t="str">
        <f t="shared" si="493"/>
        <v/>
      </c>
      <c r="LM162" s="567" t="str">
        <f t="shared" si="494"/>
        <v/>
      </c>
      <c r="LO162" s="567" t="str">
        <f t="shared" si="494"/>
        <v/>
      </c>
      <c r="LQ162" s="567" t="str">
        <f t="shared" si="495"/>
        <v/>
      </c>
      <c r="LS162" s="567" t="str">
        <f t="shared" si="496"/>
        <v/>
      </c>
      <c r="LU162" s="567" t="str">
        <f t="shared" si="497"/>
        <v/>
      </c>
      <c r="LW162" s="567" t="str">
        <f t="shared" si="498"/>
        <v/>
      </c>
      <c r="LY162" s="567" t="str">
        <f t="shared" si="499"/>
        <v/>
      </c>
      <c r="MA162" s="567" t="str">
        <f t="shared" si="500"/>
        <v/>
      </c>
      <c r="MC162" s="567" t="str">
        <f t="shared" si="501"/>
        <v/>
      </c>
      <c r="ME162" s="567" t="str">
        <f t="shared" si="502"/>
        <v/>
      </c>
      <c r="MG162" s="567" t="str">
        <f t="shared" si="503"/>
        <v/>
      </c>
      <c r="MI162" s="567" t="str">
        <f t="shared" si="504"/>
        <v/>
      </c>
      <c r="MK162" s="567" t="str">
        <f t="shared" si="505"/>
        <v/>
      </c>
      <c r="MM162" s="567" t="str">
        <f t="shared" si="506"/>
        <v/>
      </c>
      <c r="MO162" s="567" t="str">
        <f t="shared" si="507"/>
        <v/>
      </c>
      <c r="MQ162" s="567" t="str">
        <f t="shared" si="508"/>
        <v/>
      </c>
      <c r="MS162" s="567" t="str">
        <f t="shared" si="509"/>
        <v/>
      </c>
      <c r="MU162" s="567" t="str">
        <f t="shared" si="510"/>
        <v/>
      </c>
      <c r="MW162" s="567" t="str">
        <f t="shared" si="511"/>
        <v/>
      </c>
      <c r="MY162" s="567" t="str">
        <f t="shared" si="512"/>
        <v/>
      </c>
    </row>
    <row r="163" spans="5:363">
      <c r="E163" s="567" t="str">
        <f t="shared" si="342"/>
        <v/>
      </c>
      <c r="G163" s="567" t="str">
        <f t="shared" si="342"/>
        <v/>
      </c>
      <c r="I163" s="567" t="str">
        <f t="shared" si="343"/>
        <v/>
      </c>
      <c r="K163" s="567" t="str">
        <f t="shared" si="344"/>
        <v/>
      </c>
      <c r="M163" s="567" t="str">
        <f t="shared" si="345"/>
        <v/>
      </c>
      <c r="O163" s="567" t="str">
        <f t="shared" si="346"/>
        <v/>
      </c>
      <c r="Q163" s="567" t="str">
        <f t="shared" si="347"/>
        <v/>
      </c>
      <c r="S163" s="567" t="str">
        <f t="shared" si="348"/>
        <v/>
      </c>
      <c r="U163" s="567" t="str">
        <f t="shared" si="349"/>
        <v/>
      </c>
      <c r="W163" s="567" t="str">
        <f t="shared" si="350"/>
        <v/>
      </c>
      <c r="Y163" s="567" t="str">
        <f t="shared" si="351"/>
        <v/>
      </c>
      <c r="AA163" s="567" t="str">
        <f t="shared" si="352"/>
        <v/>
      </c>
      <c r="AC163" s="567" t="str">
        <f t="shared" si="353"/>
        <v/>
      </c>
      <c r="AE163" s="567" t="str">
        <f t="shared" si="354"/>
        <v/>
      </c>
      <c r="AG163" s="567" t="str">
        <f t="shared" si="355"/>
        <v/>
      </c>
      <c r="AI163" s="567" t="str">
        <f t="shared" si="356"/>
        <v/>
      </c>
      <c r="AK163" s="567" t="str">
        <f t="shared" si="357"/>
        <v/>
      </c>
      <c r="AM163" s="567" t="str">
        <f t="shared" si="358"/>
        <v/>
      </c>
      <c r="AO163" s="567" t="str">
        <f t="shared" si="359"/>
        <v/>
      </c>
      <c r="AQ163" s="567" t="str">
        <f t="shared" si="360"/>
        <v/>
      </c>
      <c r="AS163" s="567" t="str">
        <f t="shared" si="361"/>
        <v/>
      </c>
      <c r="AU163" s="567" t="str">
        <f t="shared" si="361"/>
        <v/>
      </c>
      <c r="AW163" s="567" t="str">
        <f t="shared" si="362"/>
        <v/>
      </c>
      <c r="AY163" s="567" t="str">
        <f t="shared" si="363"/>
        <v/>
      </c>
      <c r="BA163" s="567" t="str">
        <f t="shared" si="364"/>
        <v/>
      </c>
      <c r="BC163" s="567" t="str">
        <f t="shared" si="365"/>
        <v/>
      </c>
      <c r="BE163" s="567" t="str">
        <f t="shared" si="366"/>
        <v/>
      </c>
      <c r="BG163" s="567" t="str">
        <f t="shared" si="367"/>
        <v/>
      </c>
      <c r="BI163" s="567" t="str">
        <f t="shared" si="368"/>
        <v/>
      </c>
      <c r="BK163" s="567" t="str">
        <f t="shared" si="369"/>
        <v/>
      </c>
      <c r="BM163" s="567" t="str">
        <f t="shared" si="370"/>
        <v/>
      </c>
      <c r="BO163" s="567" t="str">
        <f t="shared" si="371"/>
        <v/>
      </c>
      <c r="BQ163" s="567" t="str">
        <f t="shared" si="372"/>
        <v/>
      </c>
      <c r="BS163" s="567" t="str">
        <f t="shared" si="373"/>
        <v/>
      </c>
      <c r="BU163" s="567" t="str">
        <f t="shared" si="374"/>
        <v/>
      </c>
      <c r="BW163" s="567" t="str">
        <f t="shared" si="375"/>
        <v/>
      </c>
      <c r="BY163" s="567" t="str">
        <f t="shared" si="376"/>
        <v/>
      </c>
      <c r="CA163" s="567" t="str">
        <f t="shared" si="377"/>
        <v/>
      </c>
      <c r="CC163" s="567" t="str">
        <f t="shared" si="378"/>
        <v/>
      </c>
      <c r="CE163" s="567" t="str">
        <f t="shared" si="379"/>
        <v/>
      </c>
      <c r="CG163" s="567" t="str">
        <f t="shared" si="380"/>
        <v/>
      </c>
      <c r="CI163" s="567" t="str">
        <f t="shared" si="380"/>
        <v/>
      </c>
      <c r="CK163" s="567" t="str">
        <f t="shared" si="381"/>
        <v/>
      </c>
      <c r="CM163" s="567" t="str">
        <f t="shared" si="382"/>
        <v/>
      </c>
      <c r="CO163" s="567" t="str">
        <f t="shared" si="383"/>
        <v/>
      </c>
      <c r="CQ163" s="567" t="str">
        <f t="shared" si="384"/>
        <v/>
      </c>
      <c r="CS163" s="567" t="str">
        <f t="shared" si="385"/>
        <v/>
      </c>
      <c r="CU163" s="567" t="str">
        <f t="shared" si="386"/>
        <v/>
      </c>
      <c r="CW163" s="567" t="str">
        <f t="shared" si="387"/>
        <v/>
      </c>
      <c r="CY163" s="567" t="str">
        <f t="shared" si="388"/>
        <v/>
      </c>
      <c r="DA163" s="567" t="str">
        <f t="shared" si="389"/>
        <v/>
      </c>
      <c r="DC163" s="567" t="str">
        <f t="shared" si="390"/>
        <v/>
      </c>
      <c r="DE163" s="567" t="str">
        <f t="shared" si="391"/>
        <v/>
      </c>
      <c r="DG163" s="567" t="str">
        <f t="shared" si="392"/>
        <v/>
      </c>
      <c r="DI163" s="567" t="str">
        <f t="shared" si="393"/>
        <v/>
      </c>
      <c r="DK163" s="567" t="str">
        <f t="shared" si="394"/>
        <v/>
      </c>
      <c r="DM163" s="567" t="str">
        <f t="shared" si="395"/>
        <v/>
      </c>
      <c r="DO163" s="567" t="str">
        <f t="shared" si="396"/>
        <v/>
      </c>
      <c r="DQ163" s="567" t="str">
        <f t="shared" si="397"/>
        <v/>
      </c>
      <c r="DS163" s="567" t="str">
        <f t="shared" si="398"/>
        <v/>
      </c>
      <c r="DU163" s="567" t="str">
        <f t="shared" si="399"/>
        <v/>
      </c>
      <c r="DW163" s="567" t="str">
        <f t="shared" si="399"/>
        <v/>
      </c>
      <c r="DY163" s="567" t="str">
        <f t="shared" si="400"/>
        <v/>
      </c>
      <c r="EA163" s="567" t="str">
        <f t="shared" si="401"/>
        <v/>
      </c>
      <c r="EC163" s="567" t="str">
        <f t="shared" si="402"/>
        <v/>
      </c>
      <c r="EE163" s="567" t="str">
        <f t="shared" si="403"/>
        <v/>
      </c>
      <c r="EG163" s="567" t="str">
        <f t="shared" si="404"/>
        <v/>
      </c>
      <c r="EI163" s="567" t="str">
        <f t="shared" si="405"/>
        <v/>
      </c>
      <c r="EK163" s="567" t="str">
        <f t="shared" si="406"/>
        <v/>
      </c>
      <c r="EM163" s="567" t="str">
        <f t="shared" si="407"/>
        <v/>
      </c>
      <c r="EO163" s="567" t="str">
        <f t="shared" si="408"/>
        <v/>
      </c>
      <c r="EQ163" s="567" t="str">
        <f t="shared" si="409"/>
        <v/>
      </c>
      <c r="ES163" s="567" t="str">
        <f t="shared" si="410"/>
        <v/>
      </c>
      <c r="EU163" s="567" t="str">
        <f t="shared" si="411"/>
        <v/>
      </c>
      <c r="EW163" s="567" t="str">
        <f t="shared" si="412"/>
        <v/>
      </c>
      <c r="EY163" s="567" t="str">
        <f t="shared" si="413"/>
        <v/>
      </c>
      <c r="FA163" s="567" t="str">
        <f t="shared" si="414"/>
        <v/>
      </c>
      <c r="FC163" s="567" t="str">
        <f t="shared" si="415"/>
        <v/>
      </c>
      <c r="FE163" s="567" t="str">
        <f t="shared" si="416"/>
        <v/>
      </c>
      <c r="FG163" s="567" t="str">
        <f t="shared" si="417"/>
        <v/>
      </c>
      <c r="FI163" s="567" t="str">
        <f t="shared" si="418"/>
        <v/>
      </c>
      <c r="FK163" s="567" t="str">
        <f t="shared" si="418"/>
        <v/>
      </c>
      <c r="FM163" s="567" t="str">
        <f t="shared" si="419"/>
        <v/>
      </c>
      <c r="FO163" s="567" t="str">
        <f t="shared" si="420"/>
        <v/>
      </c>
      <c r="FQ163" s="567" t="str">
        <f t="shared" si="421"/>
        <v/>
      </c>
      <c r="FS163" s="567" t="str">
        <f t="shared" si="422"/>
        <v/>
      </c>
      <c r="FU163" s="567" t="str">
        <f t="shared" si="423"/>
        <v/>
      </c>
      <c r="FW163" s="567" t="str">
        <f t="shared" si="424"/>
        <v/>
      </c>
      <c r="FY163" s="567" t="str">
        <f t="shared" si="425"/>
        <v/>
      </c>
      <c r="GA163" s="567" t="str">
        <f t="shared" si="426"/>
        <v/>
      </c>
      <c r="GC163" s="567" t="str">
        <f t="shared" si="427"/>
        <v/>
      </c>
      <c r="GE163" s="567" t="str">
        <f t="shared" si="428"/>
        <v/>
      </c>
      <c r="GG163" s="567" t="str">
        <f t="shared" si="429"/>
        <v/>
      </c>
      <c r="GI163" s="567" t="str">
        <f t="shared" si="430"/>
        <v/>
      </c>
      <c r="GK163" s="567" t="str">
        <f t="shared" si="431"/>
        <v/>
      </c>
      <c r="GM163" s="567" t="str">
        <f t="shared" si="432"/>
        <v/>
      </c>
      <c r="GO163" s="567" t="str">
        <f t="shared" si="433"/>
        <v/>
      </c>
      <c r="GQ163" s="567" t="str">
        <f t="shared" si="434"/>
        <v/>
      </c>
      <c r="GS163" s="567" t="str">
        <f t="shared" si="435"/>
        <v/>
      </c>
      <c r="GU163" s="567" t="str">
        <f t="shared" si="436"/>
        <v/>
      </c>
      <c r="GW163" s="567" t="str">
        <f t="shared" si="437"/>
        <v/>
      </c>
      <c r="GY163" s="567" t="str">
        <f t="shared" si="437"/>
        <v/>
      </c>
      <c r="HA163" s="567" t="str">
        <f t="shared" si="438"/>
        <v/>
      </c>
      <c r="HC163" s="567" t="str">
        <f t="shared" si="439"/>
        <v/>
      </c>
      <c r="HE163" s="567" t="str">
        <f t="shared" si="440"/>
        <v/>
      </c>
      <c r="HG163" s="567" t="str">
        <f t="shared" si="441"/>
        <v/>
      </c>
      <c r="HI163" s="567" t="str">
        <f t="shared" si="442"/>
        <v/>
      </c>
      <c r="HK163" s="567" t="str">
        <f t="shared" si="443"/>
        <v/>
      </c>
      <c r="HM163" s="567" t="str">
        <f t="shared" si="444"/>
        <v/>
      </c>
      <c r="HO163" s="567" t="str">
        <f t="shared" si="445"/>
        <v/>
      </c>
      <c r="HQ163" s="567" t="str">
        <f t="shared" si="446"/>
        <v/>
      </c>
      <c r="HS163" s="567" t="str">
        <f t="shared" si="447"/>
        <v/>
      </c>
      <c r="HU163" s="567" t="str">
        <f t="shared" si="448"/>
        <v/>
      </c>
      <c r="HW163" s="567" t="str">
        <f t="shared" si="449"/>
        <v/>
      </c>
      <c r="HY163" s="567" t="str">
        <f t="shared" si="450"/>
        <v/>
      </c>
      <c r="IA163" s="567" t="str">
        <f t="shared" si="451"/>
        <v/>
      </c>
      <c r="IC163" s="567" t="str">
        <f t="shared" si="452"/>
        <v/>
      </c>
      <c r="IE163" s="567" t="str">
        <f t="shared" si="453"/>
        <v/>
      </c>
      <c r="IG163" s="567" t="str">
        <f t="shared" si="454"/>
        <v/>
      </c>
      <c r="II163" s="567" t="str">
        <f t="shared" si="455"/>
        <v/>
      </c>
      <c r="IK163" s="567" t="str">
        <f t="shared" si="456"/>
        <v/>
      </c>
      <c r="IM163" s="567" t="str">
        <f t="shared" si="456"/>
        <v/>
      </c>
      <c r="IO163" s="567" t="str">
        <f t="shared" si="457"/>
        <v/>
      </c>
      <c r="IQ163" s="567" t="str">
        <f t="shared" si="458"/>
        <v/>
      </c>
      <c r="IS163" s="567" t="str">
        <f t="shared" si="459"/>
        <v/>
      </c>
      <c r="IU163" s="567" t="str">
        <f t="shared" si="460"/>
        <v/>
      </c>
      <c r="IW163" s="567" t="str">
        <f t="shared" si="461"/>
        <v/>
      </c>
      <c r="IY163" s="567" t="str">
        <f t="shared" si="462"/>
        <v/>
      </c>
      <c r="JA163" s="567" t="str">
        <f t="shared" si="463"/>
        <v/>
      </c>
      <c r="JC163" s="567" t="str">
        <f t="shared" si="464"/>
        <v/>
      </c>
      <c r="JE163" s="567" t="str">
        <f t="shared" si="465"/>
        <v/>
      </c>
      <c r="JG163" s="567" t="str">
        <f t="shared" si="466"/>
        <v/>
      </c>
      <c r="JI163" s="567" t="str">
        <f t="shared" si="467"/>
        <v/>
      </c>
      <c r="JK163" s="567" t="str">
        <f t="shared" si="468"/>
        <v/>
      </c>
      <c r="JM163" s="567" t="str">
        <f t="shared" si="469"/>
        <v/>
      </c>
      <c r="JO163" s="567" t="str">
        <f t="shared" si="470"/>
        <v/>
      </c>
      <c r="JQ163" s="567" t="str">
        <f t="shared" si="471"/>
        <v/>
      </c>
      <c r="JS163" s="567" t="str">
        <f t="shared" si="472"/>
        <v/>
      </c>
      <c r="JU163" s="567" t="str">
        <f t="shared" si="473"/>
        <v/>
      </c>
      <c r="JW163" s="567" t="str">
        <f t="shared" si="474"/>
        <v/>
      </c>
      <c r="JY163" s="567" t="str">
        <f t="shared" si="475"/>
        <v/>
      </c>
      <c r="KA163" s="567" t="str">
        <f t="shared" si="475"/>
        <v/>
      </c>
      <c r="KC163" s="567" t="str">
        <f t="shared" si="476"/>
        <v/>
      </c>
      <c r="KE163" s="567" t="str">
        <f t="shared" si="477"/>
        <v/>
      </c>
      <c r="KG163" s="567" t="str">
        <f t="shared" si="478"/>
        <v/>
      </c>
      <c r="KI163" s="567" t="str">
        <f t="shared" si="479"/>
        <v/>
      </c>
      <c r="KK163" s="567" t="str">
        <f t="shared" si="480"/>
        <v/>
      </c>
      <c r="KM163" s="567" t="str">
        <f t="shared" si="481"/>
        <v/>
      </c>
      <c r="KO163" s="567" t="str">
        <f t="shared" si="482"/>
        <v/>
      </c>
      <c r="KQ163" s="567" t="str">
        <f t="shared" si="483"/>
        <v/>
      </c>
      <c r="KS163" s="567" t="str">
        <f t="shared" si="484"/>
        <v/>
      </c>
      <c r="KU163" s="567" t="str">
        <f t="shared" si="485"/>
        <v/>
      </c>
      <c r="KW163" s="567" t="str">
        <f t="shared" si="486"/>
        <v/>
      </c>
      <c r="KY163" s="567" t="str">
        <f t="shared" si="487"/>
        <v/>
      </c>
      <c r="LA163" s="567" t="str">
        <f t="shared" si="488"/>
        <v/>
      </c>
      <c r="LC163" s="567" t="str">
        <f t="shared" si="489"/>
        <v/>
      </c>
      <c r="LE163" s="567" t="str">
        <f t="shared" si="490"/>
        <v/>
      </c>
      <c r="LG163" s="567" t="str">
        <f t="shared" si="491"/>
        <v/>
      </c>
      <c r="LI163" s="567" t="str">
        <f t="shared" si="492"/>
        <v/>
      </c>
      <c r="LK163" s="567" t="str">
        <f t="shared" si="493"/>
        <v/>
      </c>
      <c r="LM163" s="567" t="str">
        <f t="shared" si="494"/>
        <v/>
      </c>
      <c r="LO163" s="567" t="str">
        <f t="shared" si="494"/>
        <v/>
      </c>
      <c r="LQ163" s="567" t="str">
        <f t="shared" si="495"/>
        <v/>
      </c>
      <c r="LS163" s="567" t="str">
        <f t="shared" si="496"/>
        <v/>
      </c>
      <c r="LU163" s="567" t="str">
        <f t="shared" si="497"/>
        <v/>
      </c>
      <c r="LW163" s="567" t="str">
        <f t="shared" si="498"/>
        <v/>
      </c>
      <c r="LY163" s="567" t="str">
        <f t="shared" si="499"/>
        <v/>
      </c>
      <c r="MA163" s="567" t="str">
        <f t="shared" si="500"/>
        <v/>
      </c>
      <c r="MC163" s="567" t="str">
        <f t="shared" si="501"/>
        <v/>
      </c>
      <c r="ME163" s="567" t="str">
        <f t="shared" si="502"/>
        <v/>
      </c>
      <c r="MG163" s="567" t="str">
        <f t="shared" si="503"/>
        <v/>
      </c>
      <c r="MI163" s="567" t="str">
        <f t="shared" si="504"/>
        <v/>
      </c>
      <c r="MK163" s="567" t="str">
        <f t="shared" si="505"/>
        <v/>
      </c>
      <c r="MM163" s="567" t="str">
        <f t="shared" si="506"/>
        <v/>
      </c>
      <c r="MO163" s="567" t="str">
        <f t="shared" si="507"/>
        <v/>
      </c>
      <c r="MQ163" s="567" t="str">
        <f t="shared" si="508"/>
        <v/>
      </c>
      <c r="MS163" s="567" t="str">
        <f t="shared" si="509"/>
        <v/>
      </c>
      <c r="MU163" s="567" t="str">
        <f t="shared" si="510"/>
        <v/>
      </c>
      <c r="MW163" s="567" t="str">
        <f t="shared" si="511"/>
        <v/>
      </c>
      <c r="MY163" s="567" t="str">
        <f t="shared" si="512"/>
        <v/>
      </c>
    </row>
    <row r="164" spans="5:363">
      <c r="E164" s="567" t="str">
        <f t="shared" si="342"/>
        <v/>
      </c>
      <c r="G164" s="567" t="str">
        <f t="shared" si="342"/>
        <v/>
      </c>
      <c r="I164" s="567" t="str">
        <f t="shared" si="343"/>
        <v/>
      </c>
      <c r="K164" s="567" t="str">
        <f t="shared" si="344"/>
        <v/>
      </c>
      <c r="M164" s="567" t="str">
        <f t="shared" si="345"/>
        <v/>
      </c>
      <c r="O164" s="567" t="str">
        <f t="shared" si="346"/>
        <v/>
      </c>
      <c r="Q164" s="567" t="str">
        <f t="shared" si="347"/>
        <v/>
      </c>
      <c r="S164" s="567" t="str">
        <f t="shared" si="348"/>
        <v/>
      </c>
      <c r="U164" s="567" t="str">
        <f t="shared" si="349"/>
        <v/>
      </c>
      <c r="W164" s="567" t="str">
        <f t="shared" si="350"/>
        <v/>
      </c>
      <c r="Y164" s="567" t="str">
        <f t="shared" si="351"/>
        <v/>
      </c>
      <c r="AA164" s="567" t="str">
        <f t="shared" si="352"/>
        <v/>
      </c>
      <c r="AC164" s="567" t="str">
        <f t="shared" si="353"/>
        <v/>
      </c>
      <c r="AE164" s="567" t="str">
        <f t="shared" si="354"/>
        <v/>
      </c>
      <c r="AG164" s="567" t="str">
        <f t="shared" si="355"/>
        <v/>
      </c>
      <c r="AI164" s="567" t="str">
        <f t="shared" si="356"/>
        <v/>
      </c>
      <c r="AK164" s="567" t="str">
        <f t="shared" si="357"/>
        <v/>
      </c>
      <c r="AM164" s="567" t="str">
        <f t="shared" si="358"/>
        <v/>
      </c>
      <c r="AO164" s="567" t="str">
        <f t="shared" si="359"/>
        <v/>
      </c>
      <c r="AQ164" s="567" t="str">
        <f t="shared" si="360"/>
        <v/>
      </c>
      <c r="AS164" s="567" t="str">
        <f t="shared" si="361"/>
        <v/>
      </c>
      <c r="AU164" s="567" t="str">
        <f t="shared" si="361"/>
        <v/>
      </c>
      <c r="AW164" s="567" t="str">
        <f t="shared" si="362"/>
        <v/>
      </c>
      <c r="AY164" s="567" t="str">
        <f t="shared" si="363"/>
        <v/>
      </c>
      <c r="BA164" s="567" t="str">
        <f t="shared" si="364"/>
        <v/>
      </c>
      <c r="BC164" s="567" t="str">
        <f t="shared" si="365"/>
        <v/>
      </c>
      <c r="BE164" s="567" t="str">
        <f t="shared" si="366"/>
        <v/>
      </c>
      <c r="BG164" s="567" t="str">
        <f t="shared" si="367"/>
        <v/>
      </c>
      <c r="BI164" s="567" t="str">
        <f t="shared" si="368"/>
        <v/>
      </c>
      <c r="BK164" s="567" t="str">
        <f t="shared" si="369"/>
        <v/>
      </c>
      <c r="BM164" s="567" t="str">
        <f t="shared" si="370"/>
        <v/>
      </c>
      <c r="BO164" s="567" t="str">
        <f t="shared" si="371"/>
        <v/>
      </c>
      <c r="BQ164" s="567" t="str">
        <f t="shared" si="372"/>
        <v/>
      </c>
      <c r="BS164" s="567" t="str">
        <f t="shared" si="373"/>
        <v/>
      </c>
      <c r="BU164" s="567" t="str">
        <f t="shared" si="374"/>
        <v/>
      </c>
      <c r="BW164" s="567" t="str">
        <f t="shared" si="375"/>
        <v/>
      </c>
      <c r="BY164" s="567" t="str">
        <f t="shared" si="376"/>
        <v/>
      </c>
      <c r="CA164" s="567" t="str">
        <f t="shared" si="377"/>
        <v/>
      </c>
      <c r="CC164" s="567" t="str">
        <f t="shared" si="378"/>
        <v/>
      </c>
      <c r="CE164" s="567" t="str">
        <f t="shared" si="379"/>
        <v/>
      </c>
      <c r="CG164" s="567" t="str">
        <f t="shared" si="380"/>
        <v/>
      </c>
      <c r="CI164" s="567" t="str">
        <f t="shared" si="380"/>
        <v/>
      </c>
      <c r="CK164" s="567" t="str">
        <f t="shared" si="381"/>
        <v/>
      </c>
      <c r="CM164" s="567" t="str">
        <f t="shared" si="382"/>
        <v/>
      </c>
      <c r="CO164" s="567" t="str">
        <f t="shared" si="383"/>
        <v/>
      </c>
      <c r="CQ164" s="567" t="str">
        <f t="shared" si="384"/>
        <v/>
      </c>
      <c r="CS164" s="567" t="str">
        <f t="shared" si="385"/>
        <v/>
      </c>
      <c r="CU164" s="567" t="str">
        <f t="shared" si="386"/>
        <v/>
      </c>
      <c r="CW164" s="567" t="str">
        <f t="shared" si="387"/>
        <v/>
      </c>
      <c r="CY164" s="567" t="str">
        <f t="shared" si="388"/>
        <v/>
      </c>
      <c r="DA164" s="567" t="str">
        <f t="shared" si="389"/>
        <v/>
      </c>
      <c r="DC164" s="567" t="str">
        <f t="shared" si="390"/>
        <v/>
      </c>
      <c r="DE164" s="567" t="str">
        <f t="shared" si="391"/>
        <v/>
      </c>
      <c r="DG164" s="567" t="str">
        <f t="shared" si="392"/>
        <v/>
      </c>
      <c r="DI164" s="567" t="str">
        <f t="shared" si="393"/>
        <v/>
      </c>
      <c r="DK164" s="567" t="str">
        <f t="shared" si="394"/>
        <v/>
      </c>
      <c r="DM164" s="567" t="str">
        <f t="shared" si="395"/>
        <v/>
      </c>
      <c r="DO164" s="567" t="str">
        <f t="shared" si="396"/>
        <v/>
      </c>
      <c r="DQ164" s="567" t="str">
        <f t="shared" si="397"/>
        <v/>
      </c>
      <c r="DS164" s="567" t="str">
        <f t="shared" si="398"/>
        <v/>
      </c>
      <c r="DU164" s="567" t="str">
        <f t="shared" si="399"/>
        <v/>
      </c>
      <c r="DW164" s="567" t="str">
        <f t="shared" si="399"/>
        <v/>
      </c>
      <c r="DY164" s="567" t="str">
        <f t="shared" si="400"/>
        <v/>
      </c>
      <c r="EA164" s="567" t="str">
        <f t="shared" si="401"/>
        <v/>
      </c>
      <c r="EC164" s="567" t="str">
        <f t="shared" si="402"/>
        <v/>
      </c>
      <c r="EE164" s="567" t="str">
        <f t="shared" si="403"/>
        <v/>
      </c>
      <c r="EG164" s="567" t="str">
        <f t="shared" si="404"/>
        <v/>
      </c>
      <c r="EI164" s="567" t="str">
        <f t="shared" si="405"/>
        <v/>
      </c>
      <c r="EK164" s="567" t="str">
        <f t="shared" si="406"/>
        <v/>
      </c>
      <c r="EM164" s="567" t="str">
        <f t="shared" si="407"/>
        <v/>
      </c>
      <c r="EO164" s="567" t="str">
        <f t="shared" si="408"/>
        <v/>
      </c>
      <c r="EQ164" s="567" t="str">
        <f t="shared" si="409"/>
        <v/>
      </c>
      <c r="ES164" s="567" t="str">
        <f t="shared" si="410"/>
        <v/>
      </c>
      <c r="EU164" s="567" t="str">
        <f t="shared" si="411"/>
        <v/>
      </c>
      <c r="EW164" s="567" t="str">
        <f t="shared" si="412"/>
        <v/>
      </c>
      <c r="EY164" s="567" t="str">
        <f t="shared" si="413"/>
        <v/>
      </c>
      <c r="FA164" s="567" t="str">
        <f t="shared" si="414"/>
        <v/>
      </c>
      <c r="FC164" s="567" t="str">
        <f t="shared" si="415"/>
        <v/>
      </c>
      <c r="FE164" s="567" t="str">
        <f t="shared" si="416"/>
        <v/>
      </c>
      <c r="FG164" s="567" t="str">
        <f t="shared" si="417"/>
        <v/>
      </c>
      <c r="FI164" s="567" t="str">
        <f t="shared" si="418"/>
        <v/>
      </c>
      <c r="FK164" s="567" t="str">
        <f t="shared" si="418"/>
        <v/>
      </c>
      <c r="FM164" s="567" t="str">
        <f t="shared" si="419"/>
        <v/>
      </c>
      <c r="FO164" s="567" t="str">
        <f t="shared" si="420"/>
        <v/>
      </c>
      <c r="FQ164" s="567" t="str">
        <f t="shared" si="421"/>
        <v/>
      </c>
      <c r="FS164" s="567" t="str">
        <f t="shared" si="422"/>
        <v/>
      </c>
      <c r="FU164" s="567" t="str">
        <f t="shared" si="423"/>
        <v/>
      </c>
      <c r="FW164" s="567" t="str">
        <f t="shared" si="424"/>
        <v/>
      </c>
      <c r="FY164" s="567" t="str">
        <f t="shared" si="425"/>
        <v/>
      </c>
      <c r="GA164" s="567" t="str">
        <f t="shared" si="426"/>
        <v/>
      </c>
      <c r="GC164" s="567" t="str">
        <f t="shared" si="427"/>
        <v/>
      </c>
      <c r="GE164" s="567" t="str">
        <f t="shared" si="428"/>
        <v/>
      </c>
      <c r="GG164" s="567" t="str">
        <f t="shared" si="429"/>
        <v/>
      </c>
      <c r="GI164" s="567" t="str">
        <f t="shared" si="430"/>
        <v/>
      </c>
      <c r="GK164" s="567" t="str">
        <f t="shared" si="431"/>
        <v/>
      </c>
      <c r="GM164" s="567" t="str">
        <f t="shared" si="432"/>
        <v/>
      </c>
      <c r="GO164" s="567" t="str">
        <f t="shared" si="433"/>
        <v/>
      </c>
      <c r="GQ164" s="567" t="str">
        <f t="shared" si="434"/>
        <v/>
      </c>
      <c r="GS164" s="567" t="str">
        <f t="shared" si="435"/>
        <v/>
      </c>
      <c r="GU164" s="567" t="str">
        <f t="shared" si="436"/>
        <v/>
      </c>
      <c r="GW164" s="567" t="str">
        <f t="shared" si="437"/>
        <v/>
      </c>
      <c r="GY164" s="567" t="str">
        <f t="shared" si="437"/>
        <v/>
      </c>
      <c r="HA164" s="567" t="str">
        <f t="shared" si="438"/>
        <v/>
      </c>
      <c r="HC164" s="567" t="str">
        <f t="shared" si="439"/>
        <v/>
      </c>
      <c r="HE164" s="567" t="str">
        <f t="shared" si="440"/>
        <v/>
      </c>
      <c r="HG164" s="567" t="str">
        <f t="shared" si="441"/>
        <v/>
      </c>
      <c r="HI164" s="567" t="str">
        <f t="shared" si="442"/>
        <v/>
      </c>
      <c r="HK164" s="567" t="str">
        <f t="shared" si="443"/>
        <v/>
      </c>
      <c r="HM164" s="567" t="str">
        <f t="shared" si="444"/>
        <v/>
      </c>
      <c r="HO164" s="567" t="str">
        <f t="shared" si="445"/>
        <v/>
      </c>
      <c r="HQ164" s="567" t="str">
        <f t="shared" si="446"/>
        <v/>
      </c>
      <c r="HS164" s="567" t="str">
        <f t="shared" si="447"/>
        <v/>
      </c>
      <c r="HU164" s="567" t="str">
        <f t="shared" si="448"/>
        <v/>
      </c>
      <c r="HW164" s="567" t="str">
        <f t="shared" si="449"/>
        <v/>
      </c>
      <c r="HY164" s="567" t="str">
        <f t="shared" si="450"/>
        <v/>
      </c>
      <c r="IA164" s="567" t="str">
        <f t="shared" si="451"/>
        <v/>
      </c>
      <c r="IC164" s="567" t="str">
        <f t="shared" si="452"/>
        <v/>
      </c>
      <c r="IE164" s="567" t="str">
        <f t="shared" si="453"/>
        <v/>
      </c>
      <c r="IG164" s="567" t="str">
        <f t="shared" si="454"/>
        <v/>
      </c>
      <c r="II164" s="567" t="str">
        <f t="shared" si="455"/>
        <v/>
      </c>
      <c r="IK164" s="567" t="str">
        <f t="shared" si="456"/>
        <v/>
      </c>
      <c r="IM164" s="567" t="str">
        <f t="shared" si="456"/>
        <v/>
      </c>
      <c r="IO164" s="567" t="str">
        <f t="shared" si="457"/>
        <v/>
      </c>
      <c r="IQ164" s="567" t="str">
        <f t="shared" si="458"/>
        <v/>
      </c>
      <c r="IS164" s="567" t="str">
        <f t="shared" si="459"/>
        <v/>
      </c>
      <c r="IU164" s="567" t="str">
        <f t="shared" si="460"/>
        <v/>
      </c>
      <c r="IW164" s="567" t="str">
        <f t="shared" si="461"/>
        <v/>
      </c>
      <c r="IY164" s="567" t="str">
        <f t="shared" si="462"/>
        <v/>
      </c>
      <c r="JA164" s="567" t="str">
        <f t="shared" si="463"/>
        <v/>
      </c>
      <c r="JC164" s="567" t="str">
        <f t="shared" si="464"/>
        <v/>
      </c>
      <c r="JE164" s="567" t="str">
        <f t="shared" si="465"/>
        <v/>
      </c>
      <c r="JG164" s="567" t="str">
        <f t="shared" si="466"/>
        <v/>
      </c>
      <c r="JI164" s="567" t="str">
        <f t="shared" si="467"/>
        <v/>
      </c>
      <c r="JK164" s="567" t="str">
        <f t="shared" si="468"/>
        <v/>
      </c>
      <c r="JM164" s="567" t="str">
        <f t="shared" si="469"/>
        <v/>
      </c>
      <c r="JO164" s="567" t="str">
        <f t="shared" si="470"/>
        <v/>
      </c>
      <c r="JQ164" s="567" t="str">
        <f t="shared" si="471"/>
        <v/>
      </c>
      <c r="JS164" s="567" t="str">
        <f t="shared" si="472"/>
        <v/>
      </c>
      <c r="JU164" s="567" t="str">
        <f t="shared" si="473"/>
        <v/>
      </c>
      <c r="JW164" s="567" t="str">
        <f t="shared" si="474"/>
        <v/>
      </c>
      <c r="JY164" s="567" t="str">
        <f t="shared" si="475"/>
        <v/>
      </c>
      <c r="KA164" s="567" t="str">
        <f t="shared" si="475"/>
        <v/>
      </c>
      <c r="KC164" s="567" t="str">
        <f t="shared" si="476"/>
        <v/>
      </c>
      <c r="KE164" s="567" t="str">
        <f t="shared" si="477"/>
        <v/>
      </c>
      <c r="KG164" s="567" t="str">
        <f t="shared" si="478"/>
        <v/>
      </c>
      <c r="KI164" s="567" t="str">
        <f t="shared" si="479"/>
        <v/>
      </c>
      <c r="KK164" s="567" t="str">
        <f t="shared" si="480"/>
        <v/>
      </c>
      <c r="KM164" s="567" t="str">
        <f t="shared" si="481"/>
        <v/>
      </c>
      <c r="KO164" s="567" t="str">
        <f t="shared" si="482"/>
        <v/>
      </c>
      <c r="KQ164" s="567" t="str">
        <f t="shared" si="483"/>
        <v/>
      </c>
      <c r="KS164" s="567" t="str">
        <f t="shared" si="484"/>
        <v/>
      </c>
      <c r="KU164" s="567" t="str">
        <f t="shared" si="485"/>
        <v/>
      </c>
      <c r="KW164" s="567" t="str">
        <f t="shared" si="486"/>
        <v/>
      </c>
      <c r="KY164" s="567" t="str">
        <f t="shared" si="487"/>
        <v/>
      </c>
      <c r="LA164" s="567" t="str">
        <f t="shared" si="488"/>
        <v/>
      </c>
      <c r="LC164" s="567" t="str">
        <f t="shared" si="489"/>
        <v/>
      </c>
      <c r="LE164" s="567" t="str">
        <f t="shared" si="490"/>
        <v/>
      </c>
      <c r="LG164" s="567" t="str">
        <f t="shared" si="491"/>
        <v/>
      </c>
      <c r="LI164" s="567" t="str">
        <f t="shared" si="492"/>
        <v/>
      </c>
      <c r="LK164" s="567" t="str">
        <f t="shared" si="493"/>
        <v/>
      </c>
      <c r="LM164" s="567" t="str">
        <f t="shared" si="494"/>
        <v/>
      </c>
      <c r="LO164" s="567" t="str">
        <f t="shared" si="494"/>
        <v/>
      </c>
      <c r="LQ164" s="567" t="str">
        <f t="shared" si="495"/>
        <v/>
      </c>
      <c r="LS164" s="567" t="str">
        <f t="shared" si="496"/>
        <v/>
      </c>
      <c r="LU164" s="567" t="str">
        <f t="shared" si="497"/>
        <v/>
      </c>
      <c r="LW164" s="567" t="str">
        <f t="shared" si="498"/>
        <v/>
      </c>
      <c r="LY164" s="567" t="str">
        <f t="shared" si="499"/>
        <v/>
      </c>
      <c r="MA164" s="567" t="str">
        <f t="shared" si="500"/>
        <v/>
      </c>
      <c r="MC164" s="567" t="str">
        <f t="shared" si="501"/>
        <v/>
      </c>
      <c r="ME164" s="567" t="str">
        <f t="shared" si="502"/>
        <v/>
      </c>
      <c r="MG164" s="567" t="str">
        <f t="shared" si="503"/>
        <v/>
      </c>
      <c r="MI164" s="567" t="str">
        <f t="shared" si="504"/>
        <v/>
      </c>
      <c r="MK164" s="567" t="str">
        <f t="shared" si="505"/>
        <v/>
      </c>
      <c r="MM164" s="567" t="str">
        <f t="shared" si="506"/>
        <v/>
      </c>
      <c r="MO164" s="567" t="str">
        <f t="shared" si="507"/>
        <v/>
      </c>
      <c r="MQ164" s="567" t="str">
        <f t="shared" si="508"/>
        <v/>
      </c>
      <c r="MS164" s="567" t="str">
        <f t="shared" si="509"/>
        <v/>
      </c>
      <c r="MU164" s="567" t="str">
        <f t="shared" si="510"/>
        <v/>
      </c>
      <c r="MW164" s="567" t="str">
        <f t="shared" si="511"/>
        <v/>
      </c>
      <c r="MY164" s="567" t="str">
        <f t="shared" si="512"/>
        <v/>
      </c>
    </row>
    <row r="165" spans="5:363">
      <c r="E165" s="567" t="str">
        <f t="shared" si="342"/>
        <v/>
      </c>
      <c r="G165" s="567" t="str">
        <f t="shared" si="342"/>
        <v/>
      </c>
      <c r="I165" s="567" t="str">
        <f t="shared" si="343"/>
        <v/>
      </c>
      <c r="K165" s="567" t="str">
        <f t="shared" si="344"/>
        <v/>
      </c>
      <c r="M165" s="567" t="str">
        <f t="shared" si="345"/>
        <v/>
      </c>
      <c r="O165" s="567" t="str">
        <f t="shared" si="346"/>
        <v/>
      </c>
      <c r="Q165" s="567" t="str">
        <f t="shared" si="347"/>
        <v/>
      </c>
      <c r="S165" s="567" t="str">
        <f t="shared" si="348"/>
        <v/>
      </c>
      <c r="U165" s="567" t="str">
        <f t="shared" si="349"/>
        <v/>
      </c>
      <c r="W165" s="567" t="str">
        <f t="shared" si="350"/>
        <v/>
      </c>
      <c r="Y165" s="567" t="str">
        <f t="shared" si="351"/>
        <v/>
      </c>
      <c r="AA165" s="567" t="str">
        <f t="shared" si="352"/>
        <v/>
      </c>
      <c r="AC165" s="567" t="str">
        <f t="shared" si="353"/>
        <v/>
      </c>
      <c r="AE165" s="567" t="str">
        <f t="shared" si="354"/>
        <v/>
      </c>
      <c r="AG165" s="567" t="str">
        <f t="shared" si="355"/>
        <v/>
      </c>
      <c r="AI165" s="567" t="str">
        <f t="shared" si="356"/>
        <v/>
      </c>
      <c r="AK165" s="567" t="str">
        <f t="shared" si="357"/>
        <v/>
      </c>
      <c r="AM165" s="567" t="str">
        <f t="shared" si="358"/>
        <v/>
      </c>
      <c r="AO165" s="567" t="str">
        <f t="shared" si="359"/>
        <v/>
      </c>
      <c r="AQ165" s="567" t="str">
        <f t="shared" si="360"/>
        <v/>
      </c>
      <c r="AS165" s="567" t="str">
        <f t="shared" si="361"/>
        <v/>
      </c>
      <c r="AU165" s="567" t="str">
        <f t="shared" si="361"/>
        <v/>
      </c>
      <c r="AW165" s="567" t="str">
        <f t="shared" si="362"/>
        <v/>
      </c>
      <c r="AY165" s="567" t="str">
        <f t="shared" si="363"/>
        <v/>
      </c>
      <c r="BA165" s="567" t="str">
        <f t="shared" si="364"/>
        <v/>
      </c>
      <c r="BC165" s="567" t="str">
        <f t="shared" si="365"/>
        <v/>
      </c>
      <c r="BE165" s="567" t="str">
        <f t="shared" si="366"/>
        <v/>
      </c>
      <c r="BG165" s="567" t="str">
        <f t="shared" si="367"/>
        <v/>
      </c>
      <c r="BI165" s="567" t="str">
        <f t="shared" si="368"/>
        <v/>
      </c>
      <c r="BK165" s="567" t="str">
        <f t="shared" si="369"/>
        <v/>
      </c>
      <c r="BM165" s="567" t="str">
        <f t="shared" si="370"/>
        <v/>
      </c>
      <c r="BO165" s="567" t="str">
        <f t="shared" si="371"/>
        <v/>
      </c>
      <c r="BQ165" s="567" t="str">
        <f t="shared" si="372"/>
        <v/>
      </c>
      <c r="BS165" s="567" t="str">
        <f t="shared" si="373"/>
        <v/>
      </c>
      <c r="BU165" s="567" t="str">
        <f t="shared" si="374"/>
        <v/>
      </c>
      <c r="BW165" s="567" t="str">
        <f t="shared" si="375"/>
        <v/>
      </c>
      <c r="BY165" s="567" t="str">
        <f t="shared" si="376"/>
        <v/>
      </c>
      <c r="CA165" s="567" t="str">
        <f t="shared" si="377"/>
        <v/>
      </c>
      <c r="CC165" s="567" t="str">
        <f t="shared" si="378"/>
        <v/>
      </c>
      <c r="CE165" s="567" t="str">
        <f t="shared" si="379"/>
        <v/>
      </c>
      <c r="CG165" s="567" t="str">
        <f t="shared" si="380"/>
        <v/>
      </c>
      <c r="CI165" s="567" t="str">
        <f t="shared" si="380"/>
        <v/>
      </c>
      <c r="CK165" s="567" t="str">
        <f t="shared" si="381"/>
        <v/>
      </c>
      <c r="CM165" s="567" t="str">
        <f t="shared" si="382"/>
        <v/>
      </c>
      <c r="CO165" s="567" t="str">
        <f t="shared" si="383"/>
        <v/>
      </c>
      <c r="CQ165" s="567" t="str">
        <f t="shared" si="384"/>
        <v/>
      </c>
      <c r="CS165" s="567" t="str">
        <f t="shared" si="385"/>
        <v/>
      </c>
      <c r="CU165" s="567" t="str">
        <f t="shared" si="386"/>
        <v/>
      </c>
      <c r="CW165" s="567" t="str">
        <f t="shared" si="387"/>
        <v/>
      </c>
      <c r="CY165" s="567" t="str">
        <f t="shared" si="388"/>
        <v/>
      </c>
      <c r="DA165" s="567" t="str">
        <f t="shared" si="389"/>
        <v/>
      </c>
      <c r="DC165" s="567" t="str">
        <f t="shared" si="390"/>
        <v/>
      </c>
      <c r="DE165" s="567" t="str">
        <f t="shared" si="391"/>
        <v/>
      </c>
      <c r="DG165" s="567" t="str">
        <f t="shared" si="392"/>
        <v/>
      </c>
      <c r="DI165" s="567" t="str">
        <f t="shared" si="393"/>
        <v/>
      </c>
      <c r="DK165" s="567" t="str">
        <f t="shared" si="394"/>
        <v/>
      </c>
      <c r="DM165" s="567" t="str">
        <f t="shared" si="395"/>
        <v/>
      </c>
      <c r="DO165" s="567" t="str">
        <f t="shared" si="396"/>
        <v/>
      </c>
      <c r="DQ165" s="567" t="str">
        <f t="shared" si="397"/>
        <v/>
      </c>
      <c r="DS165" s="567" t="str">
        <f t="shared" si="398"/>
        <v/>
      </c>
      <c r="DU165" s="567" t="str">
        <f t="shared" si="399"/>
        <v/>
      </c>
      <c r="DW165" s="567" t="str">
        <f t="shared" si="399"/>
        <v/>
      </c>
      <c r="DY165" s="567" t="str">
        <f t="shared" si="400"/>
        <v/>
      </c>
      <c r="EA165" s="567" t="str">
        <f t="shared" si="401"/>
        <v/>
      </c>
      <c r="EC165" s="567" t="str">
        <f t="shared" si="402"/>
        <v/>
      </c>
      <c r="EE165" s="567" t="str">
        <f t="shared" si="403"/>
        <v/>
      </c>
      <c r="EG165" s="567" t="str">
        <f t="shared" si="404"/>
        <v/>
      </c>
      <c r="EI165" s="567" t="str">
        <f t="shared" si="405"/>
        <v/>
      </c>
      <c r="EK165" s="567" t="str">
        <f t="shared" si="406"/>
        <v/>
      </c>
      <c r="EM165" s="567" t="str">
        <f t="shared" si="407"/>
        <v/>
      </c>
      <c r="EO165" s="567" t="str">
        <f t="shared" si="408"/>
        <v/>
      </c>
      <c r="EQ165" s="567" t="str">
        <f t="shared" si="409"/>
        <v/>
      </c>
      <c r="ES165" s="567" t="str">
        <f t="shared" si="410"/>
        <v/>
      </c>
      <c r="EU165" s="567" t="str">
        <f t="shared" si="411"/>
        <v/>
      </c>
      <c r="EW165" s="567" t="str">
        <f t="shared" si="412"/>
        <v/>
      </c>
      <c r="EY165" s="567" t="str">
        <f t="shared" si="413"/>
        <v/>
      </c>
      <c r="FA165" s="567" t="str">
        <f t="shared" si="414"/>
        <v/>
      </c>
      <c r="FC165" s="567" t="str">
        <f t="shared" si="415"/>
        <v/>
      </c>
      <c r="FE165" s="567" t="str">
        <f t="shared" si="416"/>
        <v/>
      </c>
      <c r="FG165" s="567" t="str">
        <f t="shared" si="417"/>
        <v/>
      </c>
      <c r="FI165" s="567" t="str">
        <f t="shared" si="418"/>
        <v/>
      </c>
      <c r="FK165" s="567" t="str">
        <f t="shared" si="418"/>
        <v/>
      </c>
      <c r="FM165" s="567" t="str">
        <f t="shared" si="419"/>
        <v/>
      </c>
      <c r="FO165" s="567" t="str">
        <f t="shared" si="420"/>
        <v/>
      </c>
      <c r="FQ165" s="567" t="str">
        <f t="shared" si="421"/>
        <v/>
      </c>
      <c r="FS165" s="567" t="str">
        <f t="shared" si="422"/>
        <v/>
      </c>
      <c r="FU165" s="567" t="str">
        <f t="shared" si="423"/>
        <v/>
      </c>
      <c r="FW165" s="567" t="str">
        <f t="shared" si="424"/>
        <v/>
      </c>
      <c r="FY165" s="567" t="str">
        <f t="shared" si="425"/>
        <v/>
      </c>
      <c r="GA165" s="567" t="str">
        <f t="shared" si="426"/>
        <v/>
      </c>
      <c r="GC165" s="567" t="str">
        <f t="shared" si="427"/>
        <v/>
      </c>
      <c r="GE165" s="567" t="str">
        <f t="shared" si="428"/>
        <v/>
      </c>
      <c r="GG165" s="567" t="str">
        <f t="shared" si="429"/>
        <v/>
      </c>
      <c r="GI165" s="567" t="str">
        <f t="shared" si="430"/>
        <v/>
      </c>
      <c r="GK165" s="567" t="str">
        <f t="shared" si="431"/>
        <v/>
      </c>
      <c r="GM165" s="567" t="str">
        <f t="shared" si="432"/>
        <v/>
      </c>
      <c r="GO165" s="567" t="str">
        <f t="shared" si="433"/>
        <v/>
      </c>
      <c r="GQ165" s="567" t="str">
        <f t="shared" si="434"/>
        <v/>
      </c>
      <c r="GS165" s="567" t="str">
        <f t="shared" si="435"/>
        <v/>
      </c>
      <c r="GU165" s="567" t="str">
        <f t="shared" si="436"/>
        <v/>
      </c>
      <c r="GW165" s="567" t="str">
        <f t="shared" si="437"/>
        <v/>
      </c>
      <c r="GY165" s="567" t="str">
        <f t="shared" si="437"/>
        <v/>
      </c>
      <c r="HA165" s="567" t="str">
        <f t="shared" si="438"/>
        <v/>
      </c>
      <c r="HC165" s="567" t="str">
        <f t="shared" si="439"/>
        <v/>
      </c>
      <c r="HE165" s="567" t="str">
        <f t="shared" si="440"/>
        <v/>
      </c>
      <c r="HG165" s="567" t="str">
        <f t="shared" si="441"/>
        <v/>
      </c>
      <c r="HI165" s="567" t="str">
        <f t="shared" si="442"/>
        <v/>
      </c>
      <c r="HK165" s="567" t="str">
        <f t="shared" si="443"/>
        <v/>
      </c>
      <c r="HM165" s="567" t="str">
        <f t="shared" si="444"/>
        <v/>
      </c>
      <c r="HO165" s="567" t="str">
        <f t="shared" si="445"/>
        <v/>
      </c>
      <c r="HQ165" s="567" t="str">
        <f t="shared" si="446"/>
        <v/>
      </c>
      <c r="HS165" s="567" t="str">
        <f t="shared" si="447"/>
        <v/>
      </c>
      <c r="HU165" s="567" t="str">
        <f t="shared" si="448"/>
        <v/>
      </c>
      <c r="HW165" s="567" t="str">
        <f t="shared" si="449"/>
        <v/>
      </c>
      <c r="HY165" s="567" t="str">
        <f t="shared" si="450"/>
        <v/>
      </c>
      <c r="IA165" s="567" t="str">
        <f t="shared" si="451"/>
        <v/>
      </c>
      <c r="IC165" s="567" t="str">
        <f t="shared" si="452"/>
        <v/>
      </c>
      <c r="IE165" s="567" t="str">
        <f t="shared" si="453"/>
        <v/>
      </c>
      <c r="IG165" s="567" t="str">
        <f t="shared" si="454"/>
        <v/>
      </c>
      <c r="II165" s="567" t="str">
        <f t="shared" si="455"/>
        <v/>
      </c>
      <c r="IK165" s="567" t="str">
        <f t="shared" si="456"/>
        <v/>
      </c>
      <c r="IM165" s="567" t="str">
        <f t="shared" si="456"/>
        <v/>
      </c>
      <c r="IO165" s="567" t="str">
        <f t="shared" si="457"/>
        <v/>
      </c>
      <c r="IQ165" s="567" t="str">
        <f t="shared" si="458"/>
        <v/>
      </c>
      <c r="IS165" s="567" t="str">
        <f t="shared" si="459"/>
        <v/>
      </c>
      <c r="IU165" s="567" t="str">
        <f t="shared" si="460"/>
        <v/>
      </c>
      <c r="IW165" s="567" t="str">
        <f t="shared" si="461"/>
        <v/>
      </c>
      <c r="IY165" s="567" t="str">
        <f t="shared" si="462"/>
        <v/>
      </c>
      <c r="JA165" s="567" t="str">
        <f t="shared" si="463"/>
        <v/>
      </c>
      <c r="JC165" s="567" t="str">
        <f t="shared" si="464"/>
        <v/>
      </c>
      <c r="JE165" s="567" t="str">
        <f t="shared" si="465"/>
        <v/>
      </c>
      <c r="JG165" s="567" t="str">
        <f t="shared" si="466"/>
        <v/>
      </c>
      <c r="JI165" s="567" t="str">
        <f t="shared" si="467"/>
        <v/>
      </c>
      <c r="JK165" s="567" t="str">
        <f t="shared" si="468"/>
        <v/>
      </c>
      <c r="JM165" s="567" t="str">
        <f t="shared" si="469"/>
        <v/>
      </c>
      <c r="JO165" s="567" t="str">
        <f t="shared" si="470"/>
        <v/>
      </c>
      <c r="JQ165" s="567" t="str">
        <f t="shared" si="471"/>
        <v/>
      </c>
      <c r="JS165" s="567" t="str">
        <f t="shared" si="472"/>
        <v/>
      </c>
      <c r="JU165" s="567" t="str">
        <f t="shared" si="473"/>
        <v/>
      </c>
      <c r="JW165" s="567" t="str">
        <f t="shared" si="474"/>
        <v/>
      </c>
      <c r="JY165" s="567" t="str">
        <f t="shared" si="475"/>
        <v/>
      </c>
      <c r="KA165" s="567" t="str">
        <f t="shared" si="475"/>
        <v/>
      </c>
      <c r="KC165" s="567" t="str">
        <f t="shared" si="476"/>
        <v/>
      </c>
      <c r="KE165" s="567" t="str">
        <f t="shared" si="477"/>
        <v/>
      </c>
      <c r="KG165" s="567" t="str">
        <f t="shared" si="478"/>
        <v/>
      </c>
      <c r="KI165" s="567" t="str">
        <f t="shared" si="479"/>
        <v/>
      </c>
      <c r="KK165" s="567" t="str">
        <f t="shared" si="480"/>
        <v/>
      </c>
      <c r="KM165" s="567" t="str">
        <f t="shared" si="481"/>
        <v/>
      </c>
      <c r="KO165" s="567" t="str">
        <f t="shared" si="482"/>
        <v/>
      </c>
      <c r="KQ165" s="567" t="str">
        <f t="shared" si="483"/>
        <v/>
      </c>
      <c r="KS165" s="567" t="str">
        <f t="shared" si="484"/>
        <v/>
      </c>
      <c r="KU165" s="567" t="str">
        <f t="shared" si="485"/>
        <v/>
      </c>
      <c r="KW165" s="567" t="str">
        <f t="shared" si="486"/>
        <v/>
      </c>
      <c r="KY165" s="567" t="str">
        <f t="shared" si="487"/>
        <v/>
      </c>
      <c r="LA165" s="567" t="str">
        <f t="shared" si="488"/>
        <v/>
      </c>
      <c r="LC165" s="567" t="str">
        <f t="shared" si="489"/>
        <v/>
      </c>
      <c r="LE165" s="567" t="str">
        <f t="shared" si="490"/>
        <v/>
      </c>
      <c r="LG165" s="567" t="str">
        <f t="shared" si="491"/>
        <v/>
      </c>
      <c r="LI165" s="567" t="str">
        <f t="shared" si="492"/>
        <v/>
      </c>
      <c r="LK165" s="567" t="str">
        <f t="shared" si="493"/>
        <v/>
      </c>
      <c r="LM165" s="567" t="str">
        <f t="shared" si="494"/>
        <v/>
      </c>
      <c r="LO165" s="567" t="str">
        <f t="shared" si="494"/>
        <v/>
      </c>
      <c r="LQ165" s="567" t="str">
        <f t="shared" si="495"/>
        <v/>
      </c>
      <c r="LS165" s="567" t="str">
        <f t="shared" si="496"/>
        <v/>
      </c>
      <c r="LU165" s="567" t="str">
        <f t="shared" si="497"/>
        <v/>
      </c>
      <c r="LW165" s="567" t="str">
        <f t="shared" si="498"/>
        <v/>
      </c>
      <c r="LY165" s="567" t="str">
        <f t="shared" si="499"/>
        <v/>
      </c>
      <c r="MA165" s="567" t="str">
        <f t="shared" si="500"/>
        <v/>
      </c>
      <c r="MC165" s="567" t="str">
        <f t="shared" si="501"/>
        <v/>
      </c>
      <c r="ME165" s="567" t="str">
        <f t="shared" si="502"/>
        <v/>
      </c>
      <c r="MG165" s="567" t="str">
        <f t="shared" si="503"/>
        <v/>
      </c>
      <c r="MI165" s="567" t="str">
        <f t="shared" si="504"/>
        <v/>
      </c>
      <c r="MK165" s="567" t="str">
        <f t="shared" si="505"/>
        <v/>
      </c>
      <c r="MM165" s="567" t="str">
        <f t="shared" si="506"/>
        <v/>
      </c>
      <c r="MO165" s="567" t="str">
        <f t="shared" si="507"/>
        <v/>
      </c>
      <c r="MQ165" s="567" t="str">
        <f t="shared" si="508"/>
        <v/>
      </c>
      <c r="MS165" s="567" t="str">
        <f t="shared" si="509"/>
        <v/>
      </c>
      <c r="MU165" s="567" t="str">
        <f t="shared" si="510"/>
        <v/>
      </c>
      <c r="MW165" s="567" t="str">
        <f t="shared" si="511"/>
        <v/>
      </c>
      <c r="MY165" s="567" t="str">
        <f t="shared" si="512"/>
        <v/>
      </c>
    </row>
    <row r="166" spans="5:363">
      <c r="E166" s="567" t="str">
        <f t="shared" si="342"/>
        <v/>
      </c>
      <c r="G166" s="567" t="str">
        <f t="shared" si="342"/>
        <v/>
      </c>
      <c r="I166" s="567" t="str">
        <f t="shared" si="343"/>
        <v/>
      </c>
      <c r="K166" s="567" t="str">
        <f t="shared" si="344"/>
        <v/>
      </c>
      <c r="M166" s="567" t="str">
        <f t="shared" si="345"/>
        <v/>
      </c>
      <c r="O166" s="567" t="str">
        <f t="shared" si="346"/>
        <v/>
      </c>
      <c r="Q166" s="567" t="str">
        <f t="shared" si="347"/>
        <v/>
      </c>
      <c r="S166" s="567" t="str">
        <f t="shared" si="348"/>
        <v/>
      </c>
      <c r="U166" s="567" t="str">
        <f t="shared" si="349"/>
        <v/>
      </c>
      <c r="W166" s="567" t="str">
        <f t="shared" si="350"/>
        <v/>
      </c>
      <c r="Y166" s="567" t="str">
        <f t="shared" si="351"/>
        <v/>
      </c>
      <c r="AA166" s="567" t="str">
        <f t="shared" si="352"/>
        <v/>
      </c>
      <c r="AC166" s="567" t="str">
        <f t="shared" si="353"/>
        <v/>
      </c>
      <c r="AE166" s="567" t="str">
        <f t="shared" si="354"/>
        <v/>
      </c>
      <c r="AG166" s="567" t="str">
        <f t="shared" si="355"/>
        <v/>
      </c>
      <c r="AI166" s="567" t="str">
        <f t="shared" si="356"/>
        <v/>
      </c>
      <c r="AK166" s="567" t="str">
        <f t="shared" si="357"/>
        <v/>
      </c>
      <c r="AM166" s="567" t="str">
        <f t="shared" si="358"/>
        <v/>
      </c>
      <c r="AO166" s="567" t="str">
        <f t="shared" si="359"/>
        <v/>
      </c>
      <c r="AQ166" s="567" t="str">
        <f t="shared" si="360"/>
        <v/>
      </c>
      <c r="AS166" s="567" t="str">
        <f t="shared" si="361"/>
        <v/>
      </c>
      <c r="AU166" s="567" t="str">
        <f t="shared" si="361"/>
        <v/>
      </c>
      <c r="AW166" s="567" t="str">
        <f t="shared" si="362"/>
        <v/>
      </c>
      <c r="AY166" s="567" t="str">
        <f t="shared" si="363"/>
        <v/>
      </c>
      <c r="BA166" s="567" t="str">
        <f t="shared" si="364"/>
        <v/>
      </c>
      <c r="BC166" s="567" t="str">
        <f t="shared" si="365"/>
        <v/>
      </c>
      <c r="BE166" s="567" t="str">
        <f t="shared" si="366"/>
        <v/>
      </c>
      <c r="BG166" s="567" t="str">
        <f t="shared" si="367"/>
        <v/>
      </c>
      <c r="BI166" s="567" t="str">
        <f t="shared" si="368"/>
        <v/>
      </c>
      <c r="BK166" s="567" t="str">
        <f t="shared" si="369"/>
        <v/>
      </c>
      <c r="BM166" s="567" t="str">
        <f t="shared" si="370"/>
        <v/>
      </c>
      <c r="BO166" s="567" t="str">
        <f t="shared" si="371"/>
        <v/>
      </c>
      <c r="BQ166" s="567" t="str">
        <f t="shared" si="372"/>
        <v/>
      </c>
      <c r="BS166" s="567" t="str">
        <f t="shared" si="373"/>
        <v/>
      </c>
      <c r="BU166" s="567" t="str">
        <f t="shared" si="374"/>
        <v/>
      </c>
      <c r="BW166" s="567" t="str">
        <f t="shared" si="375"/>
        <v/>
      </c>
      <c r="BY166" s="567" t="str">
        <f t="shared" si="376"/>
        <v/>
      </c>
      <c r="CA166" s="567" t="str">
        <f t="shared" si="377"/>
        <v/>
      </c>
      <c r="CC166" s="567" t="str">
        <f t="shared" si="378"/>
        <v/>
      </c>
      <c r="CE166" s="567" t="str">
        <f t="shared" si="379"/>
        <v/>
      </c>
      <c r="CG166" s="567" t="str">
        <f t="shared" si="380"/>
        <v/>
      </c>
      <c r="CI166" s="567" t="str">
        <f t="shared" si="380"/>
        <v/>
      </c>
      <c r="CK166" s="567" t="str">
        <f t="shared" si="381"/>
        <v/>
      </c>
      <c r="CM166" s="567" t="str">
        <f t="shared" si="382"/>
        <v/>
      </c>
      <c r="CO166" s="567" t="str">
        <f t="shared" si="383"/>
        <v/>
      </c>
      <c r="CQ166" s="567" t="str">
        <f t="shared" si="384"/>
        <v/>
      </c>
      <c r="CS166" s="567" t="str">
        <f t="shared" si="385"/>
        <v/>
      </c>
      <c r="CU166" s="567" t="str">
        <f t="shared" si="386"/>
        <v/>
      </c>
      <c r="CW166" s="567" t="str">
        <f t="shared" si="387"/>
        <v/>
      </c>
      <c r="CY166" s="567" t="str">
        <f t="shared" si="388"/>
        <v/>
      </c>
      <c r="DA166" s="567" t="str">
        <f t="shared" si="389"/>
        <v/>
      </c>
      <c r="DC166" s="567" t="str">
        <f t="shared" si="390"/>
        <v/>
      </c>
      <c r="DE166" s="567" t="str">
        <f t="shared" si="391"/>
        <v/>
      </c>
      <c r="DG166" s="567" t="str">
        <f t="shared" si="392"/>
        <v/>
      </c>
      <c r="DI166" s="567" t="str">
        <f t="shared" si="393"/>
        <v/>
      </c>
      <c r="DK166" s="567" t="str">
        <f t="shared" si="394"/>
        <v/>
      </c>
      <c r="DM166" s="567" t="str">
        <f t="shared" si="395"/>
        <v/>
      </c>
      <c r="DO166" s="567" t="str">
        <f t="shared" si="396"/>
        <v/>
      </c>
      <c r="DQ166" s="567" t="str">
        <f t="shared" si="397"/>
        <v/>
      </c>
      <c r="DS166" s="567" t="str">
        <f t="shared" si="398"/>
        <v/>
      </c>
      <c r="DU166" s="567" t="str">
        <f t="shared" si="399"/>
        <v/>
      </c>
      <c r="DW166" s="567" t="str">
        <f t="shared" si="399"/>
        <v/>
      </c>
      <c r="DY166" s="567" t="str">
        <f t="shared" si="400"/>
        <v/>
      </c>
      <c r="EA166" s="567" t="str">
        <f t="shared" si="401"/>
        <v/>
      </c>
      <c r="EC166" s="567" t="str">
        <f t="shared" si="402"/>
        <v/>
      </c>
      <c r="EE166" s="567" t="str">
        <f t="shared" si="403"/>
        <v/>
      </c>
      <c r="EG166" s="567" t="str">
        <f t="shared" si="404"/>
        <v/>
      </c>
      <c r="EI166" s="567" t="str">
        <f t="shared" si="405"/>
        <v/>
      </c>
      <c r="EK166" s="567" t="str">
        <f t="shared" si="406"/>
        <v/>
      </c>
      <c r="EM166" s="567" t="str">
        <f t="shared" si="407"/>
        <v/>
      </c>
      <c r="EO166" s="567" t="str">
        <f t="shared" si="408"/>
        <v/>
      </c>
      <c r="EQ166" s="567" t="str">
        <f t="shared" si="409"/>
        <v/>
      </c>
      <c r="ES166" s="567" t="str">
        <f t="shared" si="410"/>
        <v/>
      </c>
      <c r="EU166" s="567" t="str">
        <f t="shared" si="411"/>
        <v/>
      </c>
      <c r="EW166" s="567" t="str">
        <f t="shared" si="412"/>
        <v/>
      </c>
      <c r="EY166" s="567" t="str">
        <f t="shared" si="413"/>
        <v/>
      </c>
      <c r="FA166" s="567" t="str">
        <f t="shared" si="414"/>
        <v/>
      </c>
      <c r="FC166" s="567" t="str">
        <f t="shared" si="415"/>
        <v/>
      </c>
      <c r="FE166" s="567" t="str">
        <f t="shared" si="416"/>
        <v/>
      </c>
      <c r="FG166" s="567" t="str">
        <f t="shared" si="417"/>
        <v/>
      </c>
      <c r="FI166" s="567" t="str">
        <f t="shared" si="418"/>
        <v/>
      </c>
      <c r="FK166" s="567" t="str">
        <f t="shared" si="418"/>
        <v/>
      </c>
      <c r="FM166" s="567" t="str">
        <f t="shared" si="419"/>
        <v/>
      </c>
      <c r="FO166" s="567" t="str">
        <f t="shared" si="420"/>
        <v/>
      </c>
      <c r="FQ166" s="567" t="str">
        <f t="shared" si="421"/>
        <v/>
      </c>
      <c r="FS166" s="567" t="str">
        <f t="shared" si="422"/>
        <v/>
      </c>
      <c r="FU166" s="567" t="str">
        <f t="shared" si="423"/>
        <v/>
      </c>
      <c r="FW166" s="567" t="str">
        <f t="shared" si="424"/>
        <v/>
      </c>
      <c r="FY166" s="567" t="str">
        <f t="shared" si="425"/>
        <v/>
      </c>
      <c r="GA166" s="567" t="str">
        <f t="shared" si="426"/>
        <v/>
      </c>
      <c r="GC166" s="567" t="str">
        <f t="shared" si="427"/>
        <v/>
      </c>
      <c r="GE166" s="567" t="str">
        <f t="shared" si="428"/>
        <v/>
      </c>
      <c r="GG166" s="567" t="str">
        <f t="shared" si="429"/>
        <v/>
      </c>
      <c r="GI166" s="567" t="str">
        <f t="shared" si="430"/>
        <v/>
      </c>
      <c r="GK166" s="567" t="str">
        <f t="shared" si="431"/>
        <v/>
      </c>
      <c r="GM166" s="567" t="str">
        <f t="shared" si="432"/>
        <v/>
      </c>
      <c r="GO166" s="567" t="str">
        <f t="shared" si="433"/>
        <v/>
      </c>
      <c r="GQ166" s="567" t="str">
        <f t="shared" si="434"/>
        <v/>
      </c>
      <c r="GS166" s="567" t="str">
        <f t="shared" si="435"/>
        <v/>
      </c>
      <c r="GU166" s="567" t="str">
        <f t="shared" si="436"/>
        <v/>
      </c>
      <c r="GW166" s="567" t="str">
        <f t="shared" si="437"/>
        <v/>
      </c>
      <c r="GY166" s="567" t="str">
        <f t="shared" si="437"/>
        <v/>
      </c>
      <c r="HA166" s="567" t="str">
        <f t="shared" si="438"/>
        <v/>
      </c>
      <c r="HC166" s="567" t="str">
        <f t="shared" si="439"/>
        <v/>
      </c>
      <c r="HE166" s="567" t="str">
        <f t="shared" si="440"/>
        <v/>
      </c>
      <c r="HG166" s="567" t="str">
        <f t="shared" si="441"/>
        <v/>
      </c>
      <c r="HI166" s="567" t="str">
        <f t="shared" si="442"/>
        <v/>
      </c>
      <c r="HK166" s="567" t="str">
        <f t="shared" si="443"/>
        <v/>
      </c>
      <c r="HM166" s="567" t="str">
        <f t="shared" si="444"/>
        <v/>
      </c>
      <c r="HO166" s="567" t="str">
        <f t="shared" si="445"/>
        <v/>
      </c>
      <c r="HQ166" s="567" t="str">
        <f t="shared" si="446"/>
        <v/>
      </c>
      <c r="HS166" s="567" t="str">
        <f t="shared" si="447"/>
        <v/>
      </c>
      <c r="HU166" s="567" t="str">
        <f t="shared" si="448"/>
        <v/>
      </c>
      <c r="HW166" s="567" t="str">
        <f t="shared" si="449"/>
        <v/>
      </c>
      <c r="HY166" s="567" t="str">
        <f t="shared" si="450"/>
        <v/>
      </c>
      <c r="IA166" s="567" t="str">
        <f t="shared" si="451"/>
        <v/>
      </c>
      <c r="IC166" s="567" t="str">
        <f t="shared" si="452"/>
        <v/>
      </c>
      <c r="IE166" s="567" t="str">
        <f t="shared" si="453"/>
        <v/>
      </c>
      <c r="IG166" s="567" t="str">
        <f t="shared" si="454"/>
        <v/>
      </c>
      <c r="II166" s="567" t="str">
        <f t="shared" si="455"/>
        <v/>
      </c>
      <c r="IK166" s="567" t="str">
        <f t="shared" si="456"/>
        <v/>
      </c>
      <c r="IM166" s="567" t="str">
        <f t="shared" si="456"/>
        <v/>
      </c>
      <c r="IO166" s="567" t="str">
        <f t="shared" si="457"/>
        <v/>
      </c>
      <c r="IQ166" s="567" t="str">
        <f t="shared" si="458"/>
        <v/>
      </c>
      <c r="IS166" s="567" t="str">
        <f t="shared" si="459"/>
        <v/>
      </c>
      <c r="IU166" s="567" t="str">
        <f t="shared" si="460"/>
        <v/>
      </c>
      <c r="IW166" s="567" t="str">
        <f t="shared" si="461"/>
        <v/>
      </c>
      <c r="IY166" s="567" t="str">
        <f t="shared" si="462"/>
        <v/>
      </c>
      <c r="JA166" s="567" t="str">
        <f t="shared" si="463"/>
        <v/>
      </c>
      <c r="JC166" s="567" t="str">
        <f t="shared" si="464"/>
        <v/>
      </c>
      <c r="JE166" s="567" t="str">
        <f t="shared" si="465"/>
        <v/>
      </c>
      <c r="JG166" s="567" t="str">
        <f t="shared" si="466"/>
        <v/>
      </c>
      <c r="JI166" s="567" t="str">
        <f t="shared" si="467"/>
        <v/>
      </c>
      <c r="JK166" s="567" t="str">
        <f t="shared" si="468"/>
        <v/>
      </c>
      <c r="JM166" s="567" t="str">
        <f t="shared" si="469"/>
        <v/>
      </c>
      <c r="JO166" s="567" t="str">
        <f t="shared" si="470"/>
        <v/>
      </c>
      <c r="JQ166" s="567" t="str">
        <f t="shared" si="471"/>
        <v/>
      </c>
      <c r="JS166" s="567" t="str">
        <f t="shared" si="472"/>
        <v/>
      </c>
      <c r="JU166" s="567" t="str">
        <f t="shared" si="473"/>
        <v/>
      </c>
      <c r="JW166" s="567" t="str">
        <f t="shared" si="474"/>
        <v/>
      </c>
      <c r="JY166" s="567" t="str">
        <f t="shared" si="475"/>
        <v/>
      </c>
      <c r="KA166" s="567" t="str">
        <f t="shared" si="475"/>
        <v/>
      </c>
      <c r="KC166" s="567" t="str">
        <f t="shared" si="476"/>
        <v/>
      </c>
      <c r="KE166" s="567" t="str">
        <f t="shared" si="477"/>
        <v/>
      </c>
      <c r="KG166" s="567" t="str">
        <f t="shared" si="478"/>
        <v/>
      </c>
      <c r="KI166" s="567" t="str">
        <f t="shared" si="479"/>
        <v/>
      </c>
      <c r="KK166" s="567" t="str">
        <f t="shared" si="480"/>
        <v/>
      </c>
      <c r="KM166" s="567" t="str">
        <f t="shared" si="481"/>
        <v/>
      </c>
      <c r="KO166" s="567" t="str">
        <f t="shared" si="482"/>
        <v/>
      </c>
      <c r="KQ166" s="567" t="str">
        <f t="shared" si="483"/>
        <v/>
      </c>
      <c r="KS166" s="567" t="str">
        <f t="shared" si="484"/>
        <v/>
      </c>
      <c r="KU166" s="567" t="str">
        <f t="shared" si="485"/>
        <v/>
      </c>
      <c r="KW166" s="567" t="str">
        <f t="shared" si="486"/>
        <v/>
      </c>
      <c r="KY166" s="567" t="str">
        <f t="shared" si="487"/>
        <v/>
      </c>
      <c r="LA166" s="567" t="str">
        <f t="shared" si="488"/>
        <v/>
      </c>
      <c r="LC166" s="567" t="str">
        <f t="shared" si="489"/>
        <v/>
      </c>
      <c r="LE166" s="567" t="str">
        <f t="shared" si="490"/>
        <v/>
      </c>
      <c r="LG166" s="567" t="str">
        <f t="shared" si="491"/>
        <v/>
      </c>
      <c r="LI166" s="567" t="str">
        <f t="shared" si="492"/>
        <v/>
      </c>
      <c r="LK166" s="567" t="str">
        <f t="shared" si="493"/>
        <v/>
      </c>
      <c r="LM166" s="567" t="str">
        <f t="shared" si="494"/>
        <v/>
      </c>
      <c r="LO166" s="567" t="str">
        <f t="shared" si="494"/>
        <v/>
      </c>
      <c r="LQ166" s="567" t="str">
        <f t="shared" si="495"/>
        <v/>
      </c>
      <c r="LS166" s="567" t="str">
        <f t="shared" si="496"/>
        <v/>
      </c>
      <c r="LU166" s="567" t="str">
        <f t="shared" si="497"/>
        <v/>
      </c>
      <c r="LW166" s="567" t="str">
        <f t="shared" si="498"/>
        <v/>
      </c>
      <c r="LY166" s="567" t="str">
        <f t="shared" si="499"/>
        <v/>
      </c>
      <c r="MA166" s="567" t="str">
        <f t="shared" si="500"/>
        <v/>
      </c>
      <c r="MC166" s="567" t="str">
        <f t="shared" si="501"/>
        <v/>
      </c>
      <c r="ME166" s="567" t="str">
        <f t="shared" si="502"/>
        <v/>
      </c>
      <c r="MG166" s="567" t="str">
        <f t="shared" si="503"/>
        <v/>
      </c>
      <c r="MI166" s="567" t="str">
        <f t="shared" si="504"/>
        <v/>
      </c>
      <c r="MK166" s="567" t="str">
        <f t="shared" si="505"/>
        <v/>
      </c>
      <c r="MM166" s="567" t="str">
        <f t="shared" si="506"/>
        <v/>
      </c>
      <c r="MO166" s="567" t="str">
        <f t="shared" si="507"/>
        <v/>
      </c>
      <c r="MQ166" s="567" t="str">
        <f t="shared" si="508"/>
        <v/>
      </c>
      <c r="MS166" s="567" t="str">
        <f t="shared" si="509"/>
        <v/>
      </c>
      <c r="MU166" s="567" t="str">
        <f t="shared" si="510"/>
        <v/>
      </c>
      <c r="MW166" s="567" t="str">
        <f t="shared" si="511"/>
        <v/>
      </c>
      <c r="MY166" s="567" t="str">
        <f t="shared" si="512"/>
        <v/>
      </c>
    </row>
    <row r="167" spans="5:363">
      <c r="E167" s="567" t="str">
        <f t="shared" si="342"/>
        <v/>
      </c>
      <c r="G167" s="567" t="str">
        <f t="shared" si="342"/>
        <v/>
      </c>
      <c r="I167" s="567" t="str">
        <f t="shared" si="343"/>
        <v/>
      </c>
      <c r="K167" s="567" t="str">
        <f t="shared" si="344"/>
        <v/>
      </c>
      <c r="M167" s="567" t="str">
        <f t="shared" si="345"/>
        <v/>
      </c>
      <c r="O167" s="567" t="str">
        <f t="shared" si="346"/>
        <v/>
      </c>
      <c r="Q167" s="567" t="str">
        <f t="shared" si="347"/>
        <v/>
      </c>
      <c r="S167" s="567" t="str">
        <f t="shared" si="348"/>
        <v/>
      </c>
      <c r="U167" s="567" t="str">
        <f t="shared" si="349"/>
        <v/>
      </c>
      <c r="W167" s="567" t="str">
        <f t="shared" si="350"/>
        <v/>
      </c>
      <c r="Y167" s="567" t="str">
        <f t="shared" si="351"/>
        <v/>
      </c>
      <c r="AA167" s="567" t="str">
        <f t="shared" si="352"/>
        <v/>
      </c>
      <c r="AC167" s="567" t="str">
        <f t="shared" si="353"/>
        <v/>
      </c>
      <c r="AE167" s="567" t="str">
        <f t="shared" si="354"/>
        <v/>
      </c>
      <c r="AG167" s="567" t="str">
        <f t="shared" si="355"/>
        <v/>
      </c>
      <c r="AI167" s="567" t="str">
        <f t="shared" si="356"/>
        <v/>
      </c>
      <c r="AK167" s="567" t="str">
        <f t="shared" si="357"/>
        <v/>
      </c>
      <c r="AM167" s="567" t="str">
        <f t="shared" si="358"/>
        <v/>
      </c>
      <c r="AO167" s="567" t="str">
        <f t="shared" si="359"/>
        <v/>
      </c>
      <c r="AQ167" s="567" t="str">
        <f t="shared" si="360"/>
        <v/>
      </c>
      <c r="AS167" s="567" t="str">
        <f t="shared" si="361"/>
        <v/>
      </c>
      <c r="AU167" s="567" t="str">
        <f t="shared" si="361"/>
        <v/>
      </c>
      <c r="AW167" s="567" t="str">
        <f t="shared" si="362"/>
        <v/>
      </c>
      <c r="AY167" s="567" t="str">
        <f t="shared" si="363"/>
        <v/>
      </c>
      <c r="BA167" s="567" t="str">
        <f t="shared" si="364"/>
        <v/>
      </c>
      <c r="BC167" s="567" t="str">
        <f t="shared" si="365"/>
        <v/>
      </c>
      <c r="BE167" s="567" t="str">
        <f t="shared" si="366"/>
        <v/>
      </c>
      <c r="BG167" s="567" t="str">
        <f t="shared" si="367"/>
        <v/>
      </c>
      <c r="BI167" s="567" t="str">
        <f t="shared" si="368"/>
        <v/>
      </c>
      <c r="BK167" s="567" t="str">
        <f t="shared" si="369"/>
        <v/>
      </c>
      <c r="BM167" s="567" t="str">
        <f t="shared" si="370"/>
        <v/>
      </c>
      <c r="BO167" s="567" t="str">
        <f t="shared" si="371"/>
        <v/>
      </c>
      <c r="BQ167" s="567" t="str">
        <f t="shared" si="372"/>
        <v/>
      </c>
      <c r="BS167" s="567" t="str">
        <f t="shared" si="373"/>
        <v/>
      </c>
      <c r="BU167" s="567" t="str">
        <f t="shared" si="374"/>
        <v/>
      </c>
      <c r="BW167" s="567" t="str">
        <f t="shared" si="375"/>
        <v/>
      </c>
      <c r="BY167" s="567" t="str">
        <f t="shared" si="376"/>
        <v/>
      </c>
      <c r="CA167" s="567" t="str">
        <f t="shared" si="377"/>
        <v/>
      </c>
      <c r="CC167" s="567" t="str">
        <f t="shared" si="378"/>
        <v/>
      </c>
      <c r="CE167" s="567" t="str">
        <f t="shared" si="379"/>
        <v/>
      </c>
      <c r="CG167" s="567" t="str">
        <f t="shared" si="380"/>
        <v/>
      </c>
      <c r="CI167" s="567" t="str">
        <f t="shared" si="380"/>
        <v/>
      </c>
      <c r="CK167" s="567" t="str">
        <f t="shared" si="381"/>
        <v/>
      </c>
      <c r="CM167" s="567" t="str">
        <f t="shared" si="382"/>
        <v/>
      </c>
      <c r="CO167" s="567" t="str">
        <f t="shared" si="383"/>
        <v/>
      </c>
      <c r="CQ167" s="567" t="str">
        <f t="shared" si="384"/>
        <v/>
      </c>
      <c r="CS167" s="567" t="str">
        <f t="shared" si="385"/>
        <v/>
      </c>
      <c r="CU167" s="567" t="str">
        <f t="shared" si="386"/>
        <v/>
      </c>
      <c r="CW167" s="567" t="str">
        <f t="shared" si="387"/>
        <v/>
      </c>
      <c r="CY167" s="567" t="str">
        <f t="shared" si="388"/>
        <v/>
      </c>
      <c r="DA167" s="567" t="str">
        <f t="shared" si="389"/>
        <v/>
      </c>
      <c r="DC167" s="567" t="str">
        <f t="shared" si="390"/>
        <v/>
      </c>
      <c r="DE167" s="567" t="str">
        <f t="shared" si="391"/>
        <v/>
      </c>
      <c r="DG167" s="567" t="str">
        <f t="shared" si="392"/>
        <v/>
      </c>
      <c r="DI167" s="567" t="str">
        <f t="shared" si="393"/>
        <v/>
      </c>
      <c r="DK167" s="567" t="str">
        <f t="shared" si="394"/>
        <v/>
      </c>
      <c r="DM167" s="567" t="str">
        <f t="shared" si="395"/>
        <v/>
      </c>
      <c r="DO167" s="567" t="str">
        <f t="shared" si="396"/>
        <v/>
      </c>
      <c r="DQ167" s="567" t="str">
        <f t="shared" si="397"/>
        <v/>
      </c>
      <c r="DS167" s="567" t="str">
        <f t="shared" si="398"/>
        <v/>
      </c>
      <c r="DU167" s="567" t="str">
        <f t="shared" si="399"/>
        <v/>
      </c>
      <c r="DW167" s="567" t="str">
        <f t="shared" si="399"/>
        <v/>
      </c>
      <c r="DY167" s="567" t="str">
        <f t="shared" si="400"/>
        <v/>
      </c>
      <c r="EA167" s="567" t="str">
        <f t="shared" si="401"/>
        <v/>
      </c>
      <c r="EC167" s="567" t="str">
        <f t="shared" si="402"/>
        <v/>
      </c>
      <c r="EE167" s="567" t="str">
        <f t="shared" si="403"/>
        <v/>
      </c>
      <c r="EG167" s="567" t="str">
        <f t="shared" si="404"/>
        <v/>
      </c>
      <c r="EI167" s="567" t="str">
        <f t="shared" si="405"/>
        <v/>
      </c>
      <c r="EK167" s="567" t="str">
        <f t="shared" si="406"/>
        <v/>
      </c>
      <c r="EM167" s="567" t="str">
        <f t="shared" si="407"/>
        <v/>
      </c>
      <c r="EO167" s="567" t="str">
        <f t="shared" si="408"/>
        <v/>
      </c>
      <c r="EQ167" s="567" t="str">
        <f t="shared" si="409"/>
        <v/>
      </c>
      <c r="ES167" s="567" t="str">
        <f t="shared" si="410"/>
        <v/>
      </c>
      <c r="EU167" s="567" t="str">
        <f t="shared" si="411"/>
        <v/>
      </c>
      <c r="EW167" s="567" t="str">
        <f t="shared" si="412"/>
        <v/>
      </c>
      <c r="EY167" s="567" t="str">
        <f t="shared" si="413"/>
        <v/>
      </c>
      <c r="FA167" s="567" t="str">
        <f t="shared" si="414"/>
        <v/>
      </c>
      <c r="FC167" s="567" t="str">
        <f t="shared" si="415"/>
        <v/>
      </c>
      <c r="FE167" s="567" t="str">
        <f t="shared" si="416"/>
        <v/>
      </c>
      <c r="FG167" s="567" t="str">
        <f t="shared" si="417"/>
        <v/>
      </c>
      <c r="FI167" s="567" t="str">
        <f t="shared" si="418"/>
        <v/>
      </c>
      <c r="FK167" s="567" t="str">
        <f t="shared" si="418"/>
        <v/>
      </c>
      <c r="FM167" s="567" t="str">
        <f t="shared" si="419"/>
        <v/>
      </c>
      <c r="FO167" s="567" t="str">
        <f t="shared" si="420"/>
        <v/>
      </c>
      <c r="FQ167" s="567" t="str">
        <f t="shared" si="421"/>
        <v/>
      </c>
      <c r="FS167" s="567" t="str">
        <f t="shared" si="422"/>
        <v/>
      </c>
      <c r="FU167" s="567" t="str">
        <f t="shared" si="423"/>
        <v/>
      </c>
      <c r="FW167" s="567" t="str">
        <f t="shared" si="424"/>
        <v/>
      </c>
      <c r="FY167" s="567" t="str">
        <f t="shared" si="425"/>
        <v/>
      </c>
      <c r="GA167" s="567" t="str">
        <f t="shared" si="426"/>
        <v/>
      </c>
      <c r="GC167" s="567" t="str">
        <f t="shared" si="427"/>
        <v/>
      </c>
      <c r="GE167" s="567" t="str">
        <f t="shared" si="428"/>
        <v/>
      </c>
      <c r="GG167" s="567" t="str">
        <f t="shared" si="429"/>
        <v/>
      </c>
      <c r="GI167" s="567" t="str">
        <f t="shared" si="430"/>
        <v/>
      </c>
      <c r="GK167" s="567" t="str">
        <f t="shared" si="431"/>
        <v/>
      </c>
      <c r="GM167" s="567" t="str">
        <f t="shared" si="432"/>
        <v/>
      </c>
      <c r="GO167" s="567" t="str">
        <f t="shared" si="433"/>
        <v/>
      </c>
      <c r="GQ167" s="567" t="str">
        <f t="shared" si="434"/>
        <v/>
      </c>
      <c r="GS167" s="567" t="str">
        <f t="shared" si="435"/>
        <v/>
      </c>
      <c r="GU167" s="567" t="str">
        <f t="shared" si="436"/>
        <v/>
      </c>
      <c r="GW167" s="567" t="str">
        <f t="shared" si="437"/>
        <v/>
      </c>
      <c r="GY167" s="567" t="str">
        <f t="shared" si="437"/>
        <v/>
      </c>
      <c r="HA167" s="567" t="str">
        <f t="shared" si="438"/>
        <v/>
      </c>
      <c r="HC167" s="567" t="str">
        <f t="shared" si="439"/>
        <v/>
      </c>
      <c r="HE167" s="567" t="str">
        <f t="shared" si="440"/>
        <v/>
      </c>
      <c r="HG167" s="567" t="str">
        <f t="shared" si="441"/>
        <v/>
      </c>
      <c r="HI167" s="567" t="str">
        <f t="shared" si="442"/>
        <v/>
      </c>
      <c r="HK167" s="567" t="str">
        <f t="shared" si="443"/>
        <v/>
      </c>
      <c r="HM167" s="567" t="str">
        <f t="shared" si="444"/>
        <v/>
      </c>
      <c r="HO167" s="567" t="str">
        <f t="shared" si="445"/>
        <v/>
      </c>
      <c r="HQ167" s="567" t="str">
        <f t="shared" si="446"/>
        <v/>
      </c>
      <c r="HS167" s="567" t="str">
        <f t="shared" si="447"/>
        <v/>
      </c>
      <c r="HU167" s="567" t="str">
        <f t="shared" si="448"/>
        <v/>
      </c>
      <c r="HW167" s="567" t="str">
        <f t="shared" si="449"/>
        <v/>
      </c>
      <c r="HY167" s="567" t="str">
        <f t="shared" si="450"/>
        <v/>
      </c>
      <c r="IA167" s="567" t="str">
        <f t="shared" si="451"/>
        <v/>
      </c>
      <c r="IC167" s="567" t="str">
        <f t="shared" si="452"/>
        <v/>
      </c>
      <c r="IE167" s="567" t="str">
        <f t="shared" si="453"/>
        <v/>
      </c>
      <c r="IG167" s="567" t="str">
        <f t="shared" si="454"/>
        <v/>
      </c>
      <c r="II167" s="567" t="str">
        <f t="shared" si="455"/>
        <v/>
      </c>
      <c r="IK167" s="567" t="str">
        <f t="shared" si="456"/>
        <v/>
      </c>
      <c r="IM167" s="567" t="str">
        <f t="shared" si="456"/>
        <v/>
      </c>
      <c r="IO167" s="567" t="str">
        <f t="shared" si="457"/>
        <v/>
      </c>
      <c r="IQ167" s="567" t="str">
        <f t="shared" si="458"/>
        <v/>
      </c>
      <c r="IS167" s="567" t="str">
        <f t="shared" si="459"/>
        <v/>
      </c>
      <c r="IU167" s="567" t="str">
        <f t="shared" si="460"/>
        <v/>
      </c>
      <c r="IW167" s="567" t="str">
        <f t="shared" si="461"/>
        <v/>
      </c>
      <c r="IY167" s="567" t="str">
        <f t="shared" si="462"/>
        <v/>
      </c>
      <c r="JA167" s="567" t="str">
        <f t="shared" si="463"/>
        <v/>
      </c>
      <c r="JC167" s="567" t="str">
        <f t="shared" si="464"/>
        <v/>
      </c>
      <c r="JE167" s="567" t="str">
        <f t="shared" si="465"/>
        <v/>
      </c>
      <c r="JG167" s="567" t="str">
        <f t="shared" si="466"/>
        <v/>
      </c>
      <c r="JI167" s="567" t="str">
        <f t="shared" si="467"/>
        <v/>
      </c>
      <c r="JK167" s="567" t="str">
        <f t="shared" si="468"/>
        <v/>
      </c>
      <c r="JM167" s="567" t="str">
        <f t="shared" si="469"/>
        <v/>
      </c>
      <c r="JO167" s="567" t="str">
        <f t="shared" si="470"/>
        <v/>
      </c>
      <c r="JQ167" s="567" t="str">
        <f t="shared" si="471"/>
        <v/>
      </c>
      <c r="JS167" s="567" t="str">
        <f t="shared" si="472"/>
        <v/>
      </c>
      <c r="JU167" s="567" t="str">
        <f t="shared" si="473"/>
        <v/>
      </c>
      <c r="JW167" s="567" t="str">
        <f t="shared" si="474"/>
        <v/>
      </c>
      <c r="JY167" s="567" t="str">
        <f t="shared" si="475"/>
        <v/>
      </c>
      <c r="KA167" s="567" t="str">
        <f t="shared" si="475"/>
        <v/>
      </c>
      <c r="KC167" s="567" t="str">
        <f t="shared" si="476"/>
        <v/>
      </c>
      <c r="KE167" s="567" t="str">
        <f t="shared" si="477"/>
        <v/>
      </c>
      <c r="KG167" s="567" t="str">
        <f t="shared" si="478"/>
        <v/>
      </c>
      <c r="KI167" s="567" t="str">
        <f t="shared" si="479"/>
        <v/>
      </c>
      <c r="KK167" s="567" t="str">
        <f t="shared" si="480"/>
        <v/>
      </c>
      <c r="KM167" s="567" t="str">
        <f t="shared" si="481"/>
        <v/>
      </c>
      <c r="KO167" s="567" t="str">
        <f t="shared" si="482"/>
        <v/>
      </c>
      <c r="KQ167" s="567" t="str">
        <f t="shared" si="483"/>
        <v/>
      </c>
      <c r="KS167" s="567" t="str">
        <f t="shared" si="484"/>
        <v/>
      </c>
      <c r="KU167" s="567" t="str">
        <f t="shared" si="485"/>
        <v/>
      </c>
      <c r="KW167" s="567" t="str">
        <f t="shared" si="486"/>
        <v/>
      </c>
      <c r="KY167" s="567" t="str">
        <f t="shared" si="487"/>
        <v/>
      </c>
      <c r="LA167" s="567" t="str">
        <f t="shared" si="488"/>
        <v/>
      </c>
      <c r="LC167" s="567" t="str">
        <f t="shared" si="489"/>
        <v/>
      </c>
      <c r="LE167" s="567" t="str">
        <f t="shared" si="490"/>
        <v/>
      </c>
      <c r="LG167" s="567" t="str">
        <f t="shared" si="491"/>
        <v/>
      </c>
      <c r="LI167" s="567" t="str">
        <f t="shared" si="492"/>
        <v/>
      </c>
      <c r="LK167" s="567" t="str">
        <f t="shared" si="493"/>
        <v/>
      </c>
      <c r="LM167" s="567" t="str">
        <f t="shared" si="494"/>
        <v/>
      </c>
      <c r="LO167" s="567" t="str">
        <f t="shared" si="494"/>
        <v/>
      </c>
      <c r="LQ167" s="567" t="str">
        <f t="shared" si="495"/>
        <v/>
      </c>
      <c r="LS167" s="567" t="str">
        <f t="shared" si="496"/>
        <v/>
      </c>
      <c r="LU167" s="567" t="str">
        <f t="shared" si="497"/>
        <v/>
      </c>
      <c r="LW167" s="567" t="str">
        <f t="shared" si="498"/>
        <v/>
      </c>
      <c r="LY167" s="567" t="str">
        <f t="shared" si="499"/>
        <v/>
      </c>
      <c r="MA167" s="567" t="str">
        <f t="shared" si="500"/>
        <v/>
      </c>
      <c r="MC167" s="567" t="str">
        <f t="shared" si="501"/>
        <v/>
      </c>
      <c r="ME167" s="567" t="str">
        <f t="shared" si="502"/>
        <v/>
      </c>
      <c r="MG167" s="567" t="str">
        <f t="shared" si="503"/>
        <v/>
      </c>
      <c r="MI167" s="567" t="str">
        <f t="shared" si="504"/>
        <v/>
      </c>
      <c r="MK167" s="567" t="str">
        <f t="shared" si="505"/>
        <v/>
      </c>
      <c r="MM167" s="567" t="str">
        <f t="shared" si="506"/>
        <v/>
      </c>
      <c r="MO167" s="567" t="str">
        <f t="shared" si="507"/>
        <v/>
      </c>
      <c r="MQ167" s="567" t="str">
        <f t="shared" si="508"/>
        <v/>
      </c>
      <c r="MS167" s="567" t="str">
        <f t="shared" si="509"/>
        <v/>
      </c>
      <c r="MU167" s="567" t="str">
        <f t="shared" si="510"/>
        <v/>
      </c>
      <c r="MW167" s="567" t="str">
        <f t="shared" si="511"/>
        <v/>
      </c>
      <c r="MY167" s="567" t="str">
        <f t="shared" si="512"/>
        <v/>
      </c>
    </row>
    <row r="168" spans="5:363">
      <c r="E168" s="567" t="str">
        <f t="shared" si="342"/>
        <v/>
      </c>
      <c r="G168" s="567" t="str">
        <f t="shared" si="342"/>
        <v/>
      </c>
      <c r="I168" s="567" t="str">
        <f t="shared" si="343"/>
        <v/>
      </c>
      <c r="K168" s="567" t="str">
        <f t="shared" si="344"/>
        <v/>
      </c>
      <c r="M168" s="567" t="str">
        <f t="shared" si="345"/>
        <v/>
      </c>
      <c r="O168" s="567" t="str">
        <f t="shared" si="346"/>
        <v/>
      </c>
      <c r="Q168" s="567" t="str">
        <f t="shared" si="347"/>
        <v/>
      </c>
      <c r="S168" s="567" t="str">
        <f t="shared" si="348"/>
        <v/>
      </c>
      <c r="U168" s="567" t="str">
        <f t="shared" si="349"/>
        <v/>
      </c>
      <c r="W168" s="567" t="str">
        <f t="shared" si="350"/>
        <v/>
      </c>
      <c r="Y168" s="567" t="str">
        <f t="shared" si="351"/>
        <v/>
      </c>
      <c r="AA168" s="567" t="str">
        <f t="shared" si="352"/>
        <v/>
      </c>
      <c r="AC168" s="567" t="str">
        <f t="shared" si="353"/>
        <v/>
      </c>
      <c r="AE168" s="567" t="str">
        <f t="shared" si="354"/>
        <v/>
      </c>
      <c r="AG168" s="567" t="str">
        <f t="shared" si="355"/>
        <v/>
      </c>
      <c r="AI168" s="567" t="str">
        <f t="shared" si="356"/>
        <v/>
      </c>
      <c r="AK168" s="567" t="str">
        <f t="shared" si="357"/>
        <v/>
      </c>
      <c r="AM168" s="567" t="str">
        <f t="shared" si="358"/>
        <v/>
      </c>
      <c r="AO168" s="567" t="str">
        <f t="shared" si="359"/>
        <v/>
      </c>
      <c r="AQ168" s="567" t="str">
        <f t="shared" si="360"/>
        <v/>
      </c>
      <c r="AS168" s="567" t="str">
        <f t="shared" si="361"/>
        <v/>
      </c>
      <c r="AU168" s="567" t="str">
        <f t="shared" si="361"/>
        <v/>
      </c>
      <c r="AW168" s="567" t="str">
        <f t="shared" si="362"/>
        <v/>
      </c>
      <c r="AY168" s="567" t="str">
        <f t="shared" si="363"/>
        <v/>
      </c>
      <c r="BA168" s="567" t="str">
        <f t="shared" si="364"/>
        <v/>
      </c>
      <c r="BC168" s="567" t="str">
        <f t="shared" si="365"/>
        <v/>
      </c>
      <c r="BE168" s="567" t="str">
        <f t="shared" si="366"/>
        <v/>
      </c>
      <c r="BG168" s="567" t="str">
        <f t="shared" si="367"/>
        <v/>
      </c>
      <c r="BI168" s="567" t="str">
        <f t="shared" si="368"/>
        <v/>
      </c>
      <c r="BK168" s="567" t="str">
        <f t="shared" si="369"/>
        <v/>
      </c>
      <c r="BM168" s="567" t="str">
        <f t="shared" si="370"/>
        <v/>
      </c>
      <c r="BO168" s="567" t="str">
        <f t="shared" si="371"/>
        <v/>
      </c>
      <c r="BQ168" s="567" t="str">
        <f t="shared" si="372"/>
        <v/>
      </c>
      <c r="BS168" s="567" t="str">
        <f t="shared" si="373"/>
        <v/>
      </c>
      <c r="BU168" s="567" t="str">
        <f t="shared" si="374"/>
        <v/>
      </c>
      <c r="BW168" s="567" t="str">
        <f t="shared" si="375"/>
        <v/>
      </c>
      <c r="BY168" s="567" t="str">
        <f t="shared" si="376"/>
        <v/>
      </c>
      <c r="CA168" s="567" t="str">
        <f t="shared" si="377"/>
        <v/>
      </c>
      <c r="CC168" s="567" t="str">
        <f t="shared" si="378"/>
        <v/>
      </c>
      <c r="CE168" s="567" t="str">
        <f t="shared" si="379"/>
        <v/>
      </c>
      <c r="CG168" s="567" t="str">
        <f t="shared" si="380"/>
        <v/>
      </c>
      <c r="CI168" s="567" t="str">
        <f t="shared" si="380"/>
        <v/>
      </c>
      <c r="CK168" s="567" t="str">
        <f t="shared" si="381"/>
        <v/>
      </c>
      <c r="CM168" s="567" t="str">
        <f t="shared" si="382"/>
        <v/>
      </c>
      <c r="CO168" s="567" t="str">
        <f t="shared" si="383"/>
        <v/>
      </c>
      <c r="CQ168" s="567" t="str">
        <f t="shared" si="384"/>
        <v/>
      </c>
      <c r="CS168" s="567" t="str">
        <f t="shared" si="385"/>
        <v/>
      </c>
      <c r="CU168" s="567" t="str">
        <f t="shared" si="386"/>
        <v/>
      </c>
      <c r="CW168" s="567" t="str">
        <f t="shared" si="387"/>
        <v/>
      </c>
      <c r="CY168" s="567" t="str">
        <f t="shared" si="388"/>
        <v/>
      </c>
      <c r="DA168" s="567" t="str">
        <f t="shared" si="389"/>
        <v/>
      </c>
      <c r="DC168" s="567" t="str">
        <f t="shared" si="390"/>
        <v/>
      </c>
      <c r="DE168" s="567" t="str">
        <f t="shared" si="391"/>
        <v/>
      </c>
      <c r="DG168" s="567" t="str">
        <f t="shared" si="392"/>
        <v/>
      </c>
      <c r="DI168" s="567" t="str">
        <f t="shared" si="393"/>
        <v/>
      </c>
      <c r="DK168" s="567" t="str">
        <f t="shared" si="394"/>
        <v/>
      </c>
      <c r="DM168" s="567" t="str">
        <f t="shared" si="395"/>
        <v/>
      </c>
      <c r="DO168" s="567" t="str">
        <f t="shared" si="396"/>
        <v/>
      </c>
      <c r="DQ168" s="567" t="str">
        <f t="shared" si="397"/>
        <v/>
      </c>
      <c r="DS168" s="567" t="str">
        <f t="shared" si="398"/>
        <v/>
      </c>
      <c r="DU168" s="567" t="str">
        <f t="shared" si="399"/>
        <v/>
      </c>
      <c r="DW168" s="567" t="str">
        <f t="shared" si="399"/>
        <v/>
      </c>
      <c r="DY168" s="567" t="str">
        <f t="shared" si="400"/>
        <v/>
      </c>
      <c r="EA168" s="567" t="str">
        <f t="shared" si="401"/>
        <v/>
      </c>
      <c r="EC168" s="567" t="str">
        <f t="shared" si="402"/>
        <v/>
      </c>
      <c r="EE168" s="567" t="str">
        <f t="shared" si="403"/>
        <v/>
      </c>
      <c r="EG168" s="567" t="str">
        <f t="shared" si="404"/>
        <v/>
      </c>
      <c r="EI168" s="567" t="str">
        <f t="shared" si="405"/>
        <v/>
      </c>
      <c r="EK168" s="567" t="str">
        <f t="shared" si="406"/>
        <v/>
      </c>
      <c r="EM168" s="567" t="str">
        <f t="shared" si="407"/>
        <v/>
      </c>
      <c r="EO168" s="567" t="str">
        <f t="shared" si="408"/>
        <v/>
      </c>
      <c r="EQ168" s="567" t="str">
        <f t="shared" si="409"/>
        <v/>
      </c>
      <c r="ES168" s="567" t="str">
        <f t="shared" si="410"/>
        <v/>
      </c>
      <c r="EU168" s="567" t="str">
        <f t="shared" si="411"/>
        <v/>
      </c>
      <c r="EW168" s="567" t="str">
        <f t="shared" si="412"/>
        <v/>
      </c>
      <c r="EY168" s="567" t="str">
        <f t="shared" si="413"/>
        <v/>
      </c>
      <c r="FA168" s="567" t="str">
        <f t="shared" si="414"/>
        <v/>
      </c>
      <c r="FC168" s="567" t="str">
        <f t="shared" si="415"/>
        <v/>
      </c>
      <c r="FE168" s="567" t="str">
        <f t="shared" si="416"/>
        <v/>
      </c>
      <c r="FG168" s="567" t="str">
        <f t="shared" si="417"/>
        <v/>
      </c>
      <c r="FI168" s="567" t="str">
        <f t="shared" si="418"/>
        <v/>
      </c>
      <c r="FK168" s="567" t="str">
        <f t="shared" si="418"/>
        <v/>
      </c>
      <c r="FM168" s="567" t="str">
        <f t="shared" si="419"/>
        <v/>
      </c>
      <c r="FO168" s="567" t="str">
        <f t="shared" si="420"/>
        <v/>
      </c>
      <c r="FQ168" s="567" t="str">
        <f t="shared" si="421"/>
        <v/>
      </c>
      <c r="FS168" s="567" t="str">
        <f t="shared" si="422"/>
        <v/>
      </c>
      <c r="FU168" s="567" t="str">
        <f t="shared" si="423"/>
        <v/>
      </c>
      <c r="FW168" s="567" t="str">
        <f t="shared" si="424"/>
        <v/>
      </c>
      <c r="FY168" s="567" t="str">
        <f t="shared" si="425"/>
        <v/>
      </c>
      <c r="GA168" s="567" t="str">
        <f t="shared" si="426"/>
        <v/>
      </c>
      <c r="GC168" s="567" t="str">
        <f t="shared" si="427"/>
        <v/>
      </c>
      <c r="GE168" s="567" t="str">
        <f t="shared" si="428"/>
        <v/>
      </c>
      <c r="GG168" s="567" t="str">
        <f t="shared" si="429"/>
        <v/>
      </c>
      <c r="GI168" s="567" t="str">
        <f t="shared" si="430"/>
        <v/>
      </c>
      <c r="GK168" s="567" t="str">
        <f t="shared" si="431"/>
        <v/>
      </c>
      <c r="GM168" s="567" t="str">
        <f t="shared" si="432"/>
        <v/>
      </c>
      <c r="GO168" s="567" t="str">
        <f t="shared" si="433"/>
        <v/>
      </c>
      <c r="GQ168" s="567" t="str">
        <f t="shared" si="434"/>
        <v/>
      </c>
      <c r="GS168" s="567" t="str">
        <f t="shared" si="435"/>
        <v/>
      </c>
      <c r="GU168" s="567" t="str">
        <f t="shared" si="436"/>
        <v/>
      </c>
      <c r="GW168" s="567" t="str">
        <f t="shared" si="437"/>
        <v/>
      </c>
      <c r="GY168" s="567" t="str">
        <f t="shared" si="437"/>
        <v/>
      </c>
      <c r="HA168" s="567" t="str">
        <f t="shared" si="438"/>
        <v/>
      </c>
      <c r="HC168" s="567" t="str">
        <f t="shared" si="439"/>
        <v/>
      </c>
      <c r="HE168" s="567" t="str">
        <f t="shared" si="440"/>
        <v/>
      </c>
      <c r="HG168" s="567" t="str">
        <f t="shared" si="441"/>
        <v/>
      </c>
      <c r="HI168" s="567" t="str">
        <f t="shared" si="442"/>
        <v/>
      </c>
      <c r="HK168" s="567" t="str">
        <f t="shared" si="443"/>
        <v/>
      </c>
      <c r="HM168" s="567" t="str">
        <f t="shared" si="444"/>
        <v/>
      </c>
      <c r="HO168" s="567" t="str">
        <f t="shared" si="445"/>
        <v/>
      </c>
      <c r="HQ168" s="567" t="str">
        <f t="shared" si="446"/>
        <v/>
      </c>
      <c r="HS168" s="567" t="str">
        <f t="shared" si="447"/>
        <v/>
      </c>
      <c r="HU168" s="567" t="str">
        <f t="shared" si="448"/>
        <v/>
      </c>
      <c r="HW168" s="567" t="str">
        <f t="shared" si="449"/>
        <v/>
      </c>
      <c r="HY168" s="567" t="str">
        <f t="shared" si="450"/>
        <v/>
      </c>
      <c r="IA168" s="567" t="str">
        <f t="shared" si="451"/>
        <v/>
      </c>
      <c r="IC168" s="567" t="str">
        <f t="shared" si="452"/>
        <v/>
      </c>
      <c r="IE168" s="567" t="str">
        <f t="shared" si="453"/>
        <v/>
      </c>
      <c r="IG168" s="567" t="str">
        <f t="shared" si="454"/>
        <v/>
      </c>
      <c r="II168" s="567" t="str">
        <f t="shared" si="455"/>
        <v/>
      </c>
      <c r="IK168" s="567" t="str">
        <f t="shared" si="456"/>
        <v/>
      </c>
      <c r="IM168" s="567" t="str">
        <f t="shared" si="456"/>
        <v/>
      </c>
      <c r="IO168" s="567" t="str">
        <f t="shared" si="457"/>
        <v/>
      </c>
      <c r="IQ168" s="567" t="str">
        <f t="shared" si="458"/>
        <v/>
      </c>
      <c r="IS168" s="567" t="str">
        <f t="shared" si="459"/>
        <v/>
      </c>
      <c r="IU168" s="567" t="str">
        <f t="shared" si="460"/>
        <v/>
      </c>
      <c r="IW168" s="567" t="str">
        <f t="shared" si="461"/>
        <v/>
      </c>
      <c r="IY168" s="567" t="str">
        <f t="shared" si="462"/>
        <v/>
      </c>
      <c r="JA168" s="567" t="str">
        <f t="shared" si="463"/>
        <v/>
      </c>
      <c r="JC168" s="567" t="str">
        <f t="shared" si="464"/>
        <v/>
      </c>
      <c r="JE168" s="567" t="str">
        <f t="shared" si="465"/>
        <v/>
      </c>
      <c r="JG168" s="567" t="str">
        <f t="shared" si="466"/>
        <v/>
      </c>
      <c r="JI168" s="567" t="str">
        <f t="shared" si="467"/>
        <v/>
      </c>
      <c r="JK168" s="567" t="str">
        <f t="shared" si="468"/>
        <v/>
      </c>
      <c r="JM168" s="567" t="str">
        <f t="shared" si="469"/>
        <v/>
      </c>
      <c r="JO168" s="567" t="str">
        <f t="shared" si="470"/>
        <v/>
      </c>
      <c r="JQ168" s="567" t="str">
        <f t="shared" si="471"/>
        <v/>
      </c>
      <c r="JS168" s="567" t="str">
        <f t="shared" si="472"/>
        <v/>
      </c>
      <c r="JU168" s="567" t="str">
        <f t="shared" si="473"/>
        <v/>
      </c>
      <c r="JW168" s="567" t="str">
        <f t="shared" si="474"/>
        <v/>
      </c>
      <c r="JY168" s="567" t="str">
        <f t="shared" si="475"/>
        <v/>
      </c>
      <c r="KA168" s="567" t="str">
        <f t="shared" si="475"/>
        <v/>
      </c>
      <c r="KC168" s="567" t="str">
        <f t="shared" si="476"/>
        <v/>
      </c>
      <c r="KE168" s="567" t="str">
        <f t="shared" si="477"/>
        <v/>
      </c>
      <c r="KG168" s="567" t="str">
        <f t="shared" si="478"/>
        <v/>
      </c>
      <c r="KI168" s="567" t="str">
        <f t="shared" si="479"/>
        <v/>
      </c>
      <c r="KK168" s="567" t="str">
        <f t="shared" si="480"/>
        <v/>
      </c>
      <c r="KM168" s="567" t="str">
        <f t="shared" si="481"/>
        <v/>
      </c>
      <c r="KO168" s="567" t="str">
        <f t="shared" si="482"/>
        <v/>
      </c>
      <c r="KQ168" s="567" t="str">
        <f t="shared" si="483"/>
        <v/>
      </c>
      <c r="KS168" s="567" t="str">
        <f t="shared" si="484"/>
        <v/>
      </c>
      <c r="KU168" s="567" t="str">
        <f t="shared" si="485"/>
        <v/>
      </c>
      <c r="KW168" s="567" t="str">
        <f t="shared" si="486"/>
        <v/>
      </c>
      <c r="KY168" s="567" t="str">
        <f t="shared" si="487"/>
        <v/>
      </c>
      <c r="LA168" s="567" t="str">
        <f t="shared" si="488"/>
        <v/>
      </c>
      <c r="LC168" s="567" t="str">
        <f t="shared" si="489"/>
        <v/>
      </c>
      <c r="LE168" s="567" t="str">
        <f t="shared" si="490"/>
        <v/>
      </c>
      <c r="LG168" s="567" t="str">
        <f t="shared" si="491"/>
        <v/>
      </c>
      <c r="LI168" s="567" t="str">
        <f t="shared" si="492"/>
        <v/>
      </c>
      <c r="LK168" s="567" t="str">
        <f t="shared" si="493"/>
        <v/>
      </c>
      <c r="LM168" s="567" t="str">
        <f t="shared" si="494"/>
        <v/>
      </c>
      <c r="LO168" s="567" t="str">
        <f t="shared" si="494"/>
        <v/>
      </c>
      <c r="LQ168" s="567" t="str">
        <f t="shared" si="495"/>
        <v/>
      </c>
      <c r="LS168" s="567" t="str">
        <f t="shared" si="496"/>
        <v/>
      </c>
      <c r="LU168" s="567" t="str">
        <f t="shared" si="497"/>
        <v/>
      </c>
      <c r="LW168" s="567" t="str">
        <f t="shared" si="498"/>
        <v/>
      </c>
      <c r="LY168" s="567" t="str">
        <f t="shared" si="499"/>
        <v/>
      </c>
      <c r="MA168" s="567" t="str">
        <f t="shared" si="500"/>
        <v/>
      </c>
      <c r="MC168" s="567" t="str">
        <f t="shared" si="501"/>
        <v/>
      </c>
      <c r="ME168" s="567" t="str">
        <f t="shared" si="502"/>
        <v/>
      </c>
      <c r="MG168" s="567" t="str">
        <f t="shared" si="503"/>
        <v/>
      </c>
      <c r="MI168" s="567" t="str">
        <f t="shared" si="504"/>
        <v/>
      </c>
      <c r="MK168" s="567" t="str">
        <f t="shared" si="505"/>
        <v/>
      </c>
      <c r="MM168" s="567" t="str">
        <f t="shared" si="506"/>
        <v/>
      </c>
      <c r="MO168" s="567" t="str">
        <f t="shared" si="507"/>
        <v/>
      </c>
      <c r="MQ168" s="567" t="str">
        <f t="shared" si="508"/>
        <v/>
      </c>
      <c r="MS168" s="567" t="str">
        <f t="shared" si="509"/>
        <v/>
      </c>
      <c r="MU168" s="567" t="str">
        <f t="shared" si="510"/>
        <v/>
      </c>
      <c r="MW168" s="567" t="str">
        <f t="shared" si="511"/>
        <v/>
      </c>
      <c r="MY168" s="567" t="str">
        <f t="shared" si="512"/>
        <v/>
      </c>
    </row>
    <row r="169" spans="5:363">
      <c r="E169" s="567" t="str">
        <f t="shared" si="342"/>
        <v/>
      </c>
      <c r="G169" s="567" t="str">
        <f t="shared" si="342"/>
        <v/>
      </c>
      <c r="I169" s="567" t="str">
        <f t="shared" si="343"/>
        <v/>
      </c>
      <c r="K169" s="567" t="str">
        <f t="shared" si="344"/>
        <v/>
      </c>
      <c r="M169" s="567" t="str">
        <f t="shared" si="345"/>
        <v/>
      </c>
      <c r="O169" s="567" t="str">
        <f t="shared" si="346"/>
        <v/>
      </c>
      <c r="Q169" s="567" t="str">
        <f t="shared" si="347"/>
        <v/>
      </c>
      <c r="S169" s="567" t="str">
        <f t="shared" si="348"/>
        <v/>
      </c>
      <c r="U169" s="567" t="str">
        <f t="shared" si="349"/>
        <v/>
      </c>
      <c r="W169" s="567" t="str">
        <f t="shared" si="350"/>
        <v/>
      </c>
      <c r="Y169" s="567" t="str">
        <f t="shared" si="351"/>
        <v/>
      </c>
      <c r="AA169" s="567" t="str">
        <f t="shared" si="352"/>
        <v/>
      </c>
      <c r="AC169" s="567" t="str">
        <f t="shared" si="353"/>
        <v/>
      </c>
      <c r="AE169" s="567" t="str">
        <f t="shared" si="354"/>
        <v/>
      </c>
      <c r="AG169" s="567" t="str">
        <f t="shared" si="355"/>
        <v/>
      </c>
      <c r="AI169" s="567" t="str">
        <f t="shared" si="356"/>
        <v/>
      </c>
      <c r="AK169" s="567" t="str">
        <f t="shared" si="357"/>
        <v/>
      </c>
      <c r="AM169" s="567" t="str">
        <f t="shared" si="358"/>
        <v/>
      </c>
      <c r="AO169" s="567" t="str">
        <f t="shared" si="359"/>
        <v/>
      </c>
      <c r="AQ169" s="567" t="str">
        <f t="shared" si="360"/>
        <v/>
      </c>
      <c r="AS169" s="567" t="str">
        <f t="shared" si="361"/>
        <v/>
      </c>
      <c r="AU169" s="567" t="str">
        <f t="shared" si="361"/>
        <v/>
      </c>
      <c r="AW169" s="567" t="str">
        <f t="shared" si="362"/>
        <v/>
      </c>
      <c r="AY169" s="567" t="str">
        <f t="shared" si="363"/>
        <v/>
      </c>
      <c r="BA169" s="567" t="str">
        <f t="shared" si="364"/>
        <v/>
      </c>
      <c r="BC169" s="567" t="str">
        <f t="shared" si="365"/>
        <v/>
      </c>
      <c r="BE169" s="567" t="str">
        <f t="shared" si="366"/>
        <v/>
      </c>
      <c r="BG169" s="567" t="str">
        <f t="shared" si="367"/>
        <v/>
      </c>
      <c r="BI169" s="567" t="str">
        <f t="shared" si="368"/>
        <v/>
      </c>
      <c r="BK169" s="567" t="str">
        <f t="shared" si="369"/>
        <v/>
      </c>
      <c r="BM169" s="567" t="str">
        <f t="shared" si="370"/>
        <v/>
      </c>
      <c r="BO169" s="567" t="str">
        <f t="shared" si="371"/>
        <v/>
      </c>
      <c r="BQ169" s="567" t="str">
        <f t="shared" si="372"/>
        <v/>
      </c>
      <c r="BS169" s="567" t="str">
        <f t="shared" si="373"/>
        <v/>
      </c>
      <c r="BU169" s="567" t="str">
        <f t="shared" si="374"/>
        <v/>
      </c>
      <c r="BW169" s="567" t="str">
        <f t="shared" si="375"/>
        <v/>
      </c>
      <c r="BY169" s="567" t="str">
        <f t="shared" si="376"/>
        <v/>
      </c>
      <c r="CA169" s="567" t="str">
        <f t="shared" si="377"/>
        <v/>
      </c>
      <c r="CC169" s="567" t="str">
        <f t="shared" si="378"/>
        <v/>
      </c>
      <c r="CE169" s="567" t="str">
        <f t="shared" si="379"/>
        <v/>
      </c>
      <c r="CG169" s="567" t="str">
        <f t="shared" si="380"/>
        <v/>
      </c>
      <c r="CI169" s="567" t="str">
        <f t="shared" si="380"/>
        <v/>
      </c>
      <c r="CK169" s="567" t="str">
        <f t="shared" si="381"/>
        <v/>
      </c>
      <c r="CM169" s="567" t="str">
        <f t="shared" si="382"/>
        <v/>
      </c>
      <c r="CO169" s="567" t="str">
        <f t="shared" si="383"/>
        <v/>
      </c>
      <c r="CQ169" s="567" t="str">
        <f t="shared" si="384"/>
        <v/>
      </c>
      <c r="CS169" s="567" t="str">
        <f t="shared" si="385"/>
        <v/>
      </c>
      <c r="CU169" s="567" t="str">
        <f t="shared" si="386"/>
        <v/>
      </c>
      <c r="CW169" s="567" t="str">
        <f t="shared" si="387"/>
        <v/>
      </c>
      <c r="CY169" s="567" t="str">
        <f t="shared" si="388"/>
        <v/>
      </c>
      <c r="DA169" s="567" t="str">
        <f t="shared" si="389"/>
        <v/>
      </c>
      <c r="DC169" s="567" t="str">
        <f t="shared" si="390"/>
        <v/>
      </c>
      <c r="DE169" s="567" t="str">
        <f t="shared" si="391"/>
        <v/>
      </c>
      <c r="DG169" s="567" t="str">
        <f t="shared" si="392"/>
        <v/>
      </c>
      <c r="DI169" s="567" t="str">
        <f t="shared" si="393"/>
        <v/>
      </c>
      <c r="DK169" s="567" t="str">
        <f t="shared" si="394"/>
        <v/>
      </c>
      <c r="DM169" s="567" t="str">
        <f t="shared" si="395"/>
        <v/>
      </c>
      <c r="DO169" s="567" t="str">
        <f t="shared" si="396"/>
        <v/>
      </c>
      <c r="DQ169" s="567" t="str">
        <f t="shared" si="397"/>
        <v/>
      </c>
      <c r="DS169" s="567" t="str">
        <f t="shared" si="398"/>
        <v/>
      </c>
      <c r="DU169" s="567" t="str">
        <f t="shared" si="399"/>
        <v/>
      </c>
      <c r="DW169" s="567" t="str">
        <f t="shared" si="399"/>
        <v/>
      </c>
      <c r="DY169" s="567" t="str">
        <f t="shared" si="400"/>
        <v/>
      </c>
      <c r="EA169" s="567" t="str">
        <f t="shared" si="401"/>
        <v/>
      </c>
      <c r="EC169" s="567" t="str">
        <f t="shared" si="402"/>
        <v/>
      </c>
      <c r="EE169" s="567" t="str">
        <f t="shared" si="403"/>
        <v/>
      </c>
      <c r="EG169" s="567" t="str">
        <f t="shared" si="404"/>
        <v/>
      </c>
      <c r="EI169" s="567" t="str">
        <f t="shared" si="405"/>
        <v/>
      </c>
      <c r="EK169" s="567" t="str">
        <f t="shared" si="406"/>
        <v/>
      </c>
      <c r="EM169" s="567" t="str">
        <f t="shared" si="407"/>
        <v/>
      </c>
      <c r="EO169" s="567" t="str">
        <f t="shared" si="408"/>
        <v/>
      </c>
      <c r="EQ169" s="567" t="str">
        <f t="shared" si="409"/>
        <v/>
      </c>
      <c r="ES169" s="567" t="str">
        <f t="shared" si="410"/>
        <v/>
      </c>
      <c r="EU169" s="567" t="str">
        <f t="shared" si="411"/>
        <v/>
      </c>
      <c r="EW169" s="567" t="str">
        <f t="shared" si="412"/>
        <v/>
      </c>
      <c r="EY169" s="567" t="str">
        <f t="shared" si="413"/>
        <v/>
      </c>
      <c r="FA169" s="567" t="str">
        <f t="shared" si="414"/>
        <v/>
      </c>
      <c r="FC169" s="567" t="str">
        <f t="shared" si="415"/>
        <v/>
      </c>
      <c r="FE169" s="567" t="str">
        <f t="shared" si="416"/>
        <v/>
      </c>
      <c r="FG169" s="567" t="str">
        <f t="shared" si="417"/>
        <v/>
      </c>
      <c r="FI169" s="567" t="str">
        <f t="shared" si="418"/>
        <v/>
      </c>
      <c r="FK169" s="567" t="str">
        <f t="shared" si="418"/>
        <v/>
      </c>
      <c r="FM169" s="567" t="str">
        <f t="shared" si="419"/>
        <v/>
      </c>
      <c r="FO169" s="567" t="str">
        <f t="shared" si="420"/>
        <v/>
      </c>
      <c r="FQ169" s="567" t="str">
        <f t="shared" si="421"/>
        <v/>
      </c>
      <c r="FS169" s="567" t="str">
        <f t="shared" si="422"/>
        <v/>
      </c>
      <c r="FU169" s="567" t="str">
        <f t="shared" si="423"/>
        <v/>
      </c>
      <c r="FW169" s="567" t="str">
        <f t="shared" si="424"/>
        <v/>
      </c>
      <c r="FY169" s="567" t="str">
        <f t="shared" si="425"/>
        <v/>
      </c>
      <c r="GA169" s="567" t="str">
        <f t="shared" si="426"/>
        <v/>
      </c>
      <c r="GC169" s="567" t="str">
        <f t="shared" si="427"/>
        <v/>
      </c>
      <c r="GE169" s="567" t="str">
        <f t="shared" si="428"/>
        <v/>
      </c>
      <c r="GG169" s="567" t="str">
        <f t="shared" si="429"/>
        <v/>
      </c>
      <c r="GI169" s="567" t="str">
        <f t="shared" si="430"/>
        <v/>
      </c>
      <c r="GK169" s="567" t="str">
        <f t="shared" si="431"/>
        <v/>
      </c>
      <c r="GM169" s="567" t="str">
        <f t="shared" si="432"/>
        <v/>
      </c>
      <c r="GO169" s="567" t="str">
        <f t="shared" si="433"/>
        <v/>
      </c>
      <c r="GQ169" s="567" t="str">
        <f t="shared" si="434"/>
        <v/>
      </c>
      <c r="GS169" s="567" t="str">
        <f t="shared" si="435"/>
        <v/>
      </c>
      <c r="GU169" s="567" t="str">
        <f t="shared" si="436"/>
        <v/>
      </c>
      <c r="GW169" s="567" t="str">
        <f t="shared" si="437"/>
        <v/>
      </c>
      <c r="GY169" s="567" t="str">
        <f t="shared" si="437"/>
        <v/>
      </c>
      <c r="HA169" s="567" t="str">
        <f t="shared" si="438"/>
        <v/>
      </c>
      <c r="HC169" s="567" t="str">
        <f t="shared" si="439"/>
        <v/>
      </c>
      <c r="HE169" s="567" t="str">
        <f t="shared" si="440"/>
        <v/>
      </c>
      <c r="HG169" s="567" t="str">
        <f t="shared" si="441"/>
        <v/>
      </c>
      <c r="HI169" s="567" t="str">
        <f t="shared" si="442"/>
        <v/>
      </c>
      <c r="HK169" s="567" t="str">
        <f t="shared" si="443"/>
        <v/>
      </c>
      <c r="HM169" s="567" t="str">
        <f t="shared" si="444"/>
        <v/>
      </c>
      <c r="HO169" s="567" t="str">
        <f t="shared" si="445"/>
        <v/>
      </c>
      <c r="HQ169" s="567" t="str">
        <f t="shared" si="446"/>
        <v/>
      </c>
      <c r="HS169" s="567" t="str">
        <f t="shared" si="447"/>
        <v/>
      </c>
      <c r="HU169" s="567" t="str">
        <f t="shared" si="448"/>
        <v/>
      </c>
      <c r="HW169" s="567" t="str">
        <f t="shared" si="449"/>
        <v/>
      </c>
      <c r="HY169" s="567" t="str">
        <f t="shared" si="450"/>
        <v/>
      </c>
      <c r="IA169" s="567" t="str">
        <f t="shared" si="451"/>
        <v/>
      </c>
      <c r="IC169" s="567" t="str">
        <f t="shared" si="452"/>
        <v/>
      </c>
      <c r="IE169" s="567" t="str">
        <f t="shared" si="453"/>
        <v/>
      </c>
      <c r="IG169" s="567" t="str">
        <f t="shared" si="454"/>
        <v/>
      </c>
      <c r="II169" s="567" t="str">
        <f t="shared" si="455"/>
        <v/>
      </c>
      <c r="IK169" s="567" t="str">
        <f t="shared" si="456"/>
        <v/>
      </c>
      <c r="IM169" s="567" t="str">
        <f t="shared" si="456"/>
        <v/>
      </c>
      <c r="IO169" s="567" t="str">
        <f t="shared" si="457"/>
        <v/>
      </c>
      <c r="IQ169" s="567" t="str">
        <f t="shared" si="458"/>
        <v/>
      </c>
      <c r="IS169" s="567" t="str">
        <f t="shared" si="459"/>
        <v/>
      </c>
      <c r="IU169" s="567" t="str">
        <f t="shared" si="460"/>
        <v/>
      </c>
      <c r="IW169" s="567" t="str">
        <f t="shared" si="461"/>
        <v/>
      </c>
      <c r="IY169" s="567" t="str">
        <f t="shared" si="462"/>
        <v/>
      </c>
      <c r="JA169" s="567" t="str">
        <f t="shared" si="463"/>
        <v/>
      </c>
      <c r="JC169" s="567" t="str">
        <f t="shared" si="464"/>
        <v/>
      </c>
      <c r="JE169" s="567" t="str">
        <f t="shared" si="465"/>
        <v/>
      </c>
      <c r="JG169" s="567" t="str">
        <f t="shared" si="466"/>
        <v/>
      </c>
      <c r="JI169" s="567" t="str">
        <f t="shared" si="467"/>
        <v/>
      </c>
      <c r="JK169" s="567" t="str">
        <f t="shared" si="468"/>
        <v/>
      </c>
      <c r="JM169" s="567" t="str">
        <f t="shared" si="469"/>
        <v/>
      </c>
      <c r="JO169" s="567" t="str">
        <f t="shared" si="470"/>
        <v/>
      </c>
      <c r="JQ169" s="567" t="str">
        <f t="shared" si="471"/>
        <v/>
      </c>
      <c r="JS169" s="567" t="str">
        <f t="shared" si="472"/>
        <v/>
      </c>
      <c r="JU169" s="567" t="str">
        <f t="shared" si="473"/>
        <v/>
      </c>
      <c r="JW169" s="567" t="str">
        <f t="shared" si="474"/>
        <v/>
      </c>
      <c r="JY169" s="567" t="str">
        <f t="shared" si="475"/>
        <v/>
      </c>
      <c r="KA169" s="567" t="str">
        <f t="shared" si="475"/>
        <v/>
      </c>
      <c r="KC169" s="567" t="str">
        <f t="shared" si="476"/>
        <v/>
      </c>
      <c r="KE169" s="567" t="str">
        <f t="shared" si="477"/>
        <v/>
      </c>
      <c r="KG169" s="567" t="str">
        <f t="shared" si="478"/>
        <v/>
      </c>
      <c r="KI169" s="567" t="str">
        <f t="shared" si="479"/>
        <v/>
      </c>
      <c r="KK169" s="567" t="str">
        <f t="shared" si="480"/>
        <v/>
      </c>
      <c r="KM169" s="567" t="str">
        <f t="shared" si="481"/>
        <v/>
      </c>
      <c r="KO169" s="567" t="str">
        <f t="shared" si="482"/>
        <v/>
      </c>
      <c r="KQ169" s="567" t="str">
        <f t="shared" si="483"/>
        <v/>
      </c>
      <c r="KS169" s="567" t="str">
        <f t="shared" si="484"/>
        <v/>
      </c>
      <c r="KU169" s="567" t="str">
        <f t="shared" si="485"/>
        <v/>
      </c>
      <c r="KW169" s="567" t="str">
        <f t="shared" si="486"/>
        <v/>
      </c>
      <c r="KY169" s="567" t="str">
        <f t="shared" si="487"/>
        <v/>
      </c>
      <c r="LA169" s="567" t="str">
        <f t="shared" si="488"/>
        <v/>
      </c>
      <c r="LC169" s="567" t="str">
        <f t="shared" si="489"/>
        <v/>
      </c>
      <c r="LE169" s="567" t="str">
        <f t="shared" si="490"/>
        <v/>
      </c>
      <c r="LG169" s="567" t="str">
        <f t="shared" si="491"/>
        <v/>
      </c>
      <c r="LI169" s="567" t="str">
        <f t="shared" si="492"/>
        <v/>
      </c>
      <c r="LK169" s="567" t="str">
        <f t="shared" si="493"/>
        <v/>
      </c>
      <c r="LM169" s="567" t="str">
        <f t="shared" si="494"/>
        <v/>
      </c>
      <c r="LO169" s="567" t="str">
        <f t="shared" si="494"/>
        <v/>
      </c>
      <c r="LQ169" s="567" t="str">
        <f t="shared" si="495"/>
        <v/>
      </c>
      <c r="LS169" s="567" t="str">
        <f t="shared" si="496"/>
        <v/>
      </c>
      <c r="LU169" s="567" t="str">
        <f t="shared" si="497"/>
        <v/>
      </c>
      <c r="LW169" s="567" t="str">
        <f t="shared" si="498"/>
        <v/>
      </c>
      <c r="LY169" s="567" t="str">
        <f t="shared" si="499"/>
        <v/>
      </c>
      <c r="MA169" s="567" t="str">
        <f t="shared" si="500"/>
        <v/>
      </c>
      <c r="MC169" s="567" t="str">
        <f t="shared" si="501"/>
        <v/>
      </c>
      <c r="ME169" s="567" t="str">
        <f t="shared" si="502"/>
        <v/>
      </c>
      <c r="MG169" s="567" t="str">
        <f t="shared" si="503"/>
        <v/>
      </c>
      <c r="MI169" s="567" t="str">
        <f t="shared" si="504"/>
        <v/>
      </c>
      <c r="MK169" s="567" t="str">
        <f t="shared" si="505"/>
        <v/>
      </c>
      <c r="MM169" s="567" t="str">
        <f t="shared" si="506"/>
        <v/>
      </c>
      <c r="MO169" s="567" t="str">
        <f t="shared" si="507"/>
        <v/>
      </c>
      <c r="MQ169" s="567" t="str">
        <f t="shared" si="508"/>
        <v/>
      </c>
      <c r="MS169" s="567" t="str">
        <f t="shared" si="509"/>
        <v/>
      </c>
      <c r="MU169" s="567" t="str">
        <f t="shared" si="510"/>
        <v/>
      </c>
      <c r="MW169" s="567" t="str">
        <f t="shared" si="511"/>
        <v/>
      </c>
      <c r="MY169" s="567" t="str">
        <f t="shared" si="512"/>
        <v/>
      </c>
    </row>
    <row r="170" spans="5:363">
      <c r="E170" s="567" t="str">
        <f t="shared" si="342"/>
        <v/>
      </c>
      <c r="G170" s="567" t="str">
        <f t="shared" si="342"/>
        <v/>
      </c>
      <c r="I170" s="567" t="str">
        <f t="shared" si="343"/>
        <v/>
      </c>
      <c r="K170" s="567" t="str">
        <f t="shared" si="344"/>
        <v/>
      </c>
      <c r="M170" s="567" t="str">
        <f t="shared" si="345"/>
        <v/>
      </c>
      <c r="O170" s="567" t="str">
        <f t="shared" si="346"/>
        <v/>
      </c>
      <c r="Q170" s="567" t="str">
        <f t="shared" si="347"/>
        <v/>
      </c>
      <c r="S170" s="567" t="str">
        <f t="shared" si="348"/>
        <v/>
      </c>
      <c r="U170" s="567" t="str">
        <f t="shared" si="349"/>
        <v/>
      </c>
      <c r="W170" s="567" t="str">
        <f t="shared" si="350"/>
        <v/>
      </c>
      <c r="Y170" s="567" t="str">
        <f t="shared" si="351"/>
        <v/>
      </c>
      <c r="AA170" s="567" t="str">
        <f t="shared" si="352"/>
        <v/>
      </c>
      <c r="AC170" s="567" t="str">
        <f t="shared" si="353"/>
        <v/>
      </c>
      <c r="AE170" s="567" t="str">
        <f t="shared" si="354"/>
        <v/>
      </c>
      <c r="AG170" s="567" t="str">
        <f t="shared" si="355"/>
        <v/>
      </c>
      <c r="AI170" s="567" t="str">
        <f t="shared" si="356"/>
        <v/>
      </c>
      <c r="AK170" s="567" t="str">
        <f t="shared" si="357"/>
        <v/>
      </c>
      <c r="AM170" s="567" t="str">
        <f t="shared" si="358"/>
        <v/>
      </c>
      <c r="AO170" s="567" t="str">
        <f t="shared" si="359"/>
        <v/>
      </c>
      <c r="AQ170" s="567" t="str">
        <f t="shared" si="360"/>
        <v/>
      </c>
      <c r="AS170" s="567" t="str">
        <f t="shared" si="361"/>
        <v/>
      </c>
      <c r="AU170" s="567" t="str">
        <f t="shared" si="361"/>
        <v/>
      </c>
      <c r="AW170" s="567" t="str">
        <f t="shared" si="362"/>
        <v/>
      </c>
      <c r="AY170" s="567" t="str">
        <f t="shared" si="363"/>
        <v/>
      </c>
      <c r="BA170" s="567" t="str">
        <f t="shared" si="364"/>
        <v/>
      </c>
      <c r="BC170" s="567" t="str">
        <f t="shared" si="365"/>
        <v/>
      </c>
      <c r="BE170" s="567" t="str">
        <f t="shared" si="366"/>
        <v/>
      </c>
      <c r="BG170" s="567" t="str">
        <f t="shared" si="367"/>
        <v/>
      </c>
      <c r="BI170" s="567" t="str">
        <f t="shared" si="368"/>
        <v/>
      </c>
      <c r="BK170" s="567" t="str">
        <f t="shared" si="369"/>
        <v/>
      </c>
      <c r="BM170" s="567" t="str">
        <f t="shared" si="370"/>
        <v/>
      </c>
      <c r="BO170" s="567" t="str">
        <f t="shared" si="371"/>
        <v/>
      </c>
      <c r="BQ170" s="567" t="str">
        <f t="shared" si="372"/>
        <v/>
      </c>
      <c r="BS170" s="567" t="str">
        <f t="shared" si="373"/>
        <v/>
      </c>
      <c r="BU170" s="567" t="str">
        <f t="shared" si="374"/>
        <v/>
      </c>
      <c r="BW170" s="567" t="str">
        <f t="shared" si="375"/>
        <v/>
      </c>
      <c r="BY170" s="567" t="str">
        <f t="shared" si="376"/>
        <v/>
      </c>
      <c r="CA170" s="567" t="str">
        <f t="shared" si="377"/>
        <v/>
      </c>
      <c r="CC170" s="567" t="str">
        <f t="shared" si="378"/>
        <v/>
      </c>
      <c r="CE170" s="567" t="str">
        <f t="shared" si="379"/>
        <v/>
      </c>
      <c r="CG170" s="567" t="str">
        <f t="shared" si="380"/>
        <v/>
      </c>
      <c r="CI170" s="567" t="str">
        <f t="shared" si="380"/>
        <v/>
      </c>
      <c r="CK170" s="567" t="str">
        <f t="shared" si="381"/>
        <v/>
      </c>
      <c r="CM170" s="567" t="str">
        <f t="shared" si="382"/>
        <v/>
      </c>
      <c r="CO170" s="567" t="str">
        <f t="shared" si="383"/>
        <v/>
      </c>
      <c r="CQ170" s="567" t="str">
        <f t="shared" si="384"/>
        <v/>
      </c>
      <c r="CS170" s="567" t="str">
        <f t="shared" si="385"/>
        <v/>
      </c>
      <c r="CU170" s="567" t="str">
        <f t="shared" si="386"/>
        <v/>
      </c>
      <c r="CW170" s="567" t="str">
        <f t="shared" si="387"/>
        <v/>
      </c>
      <c r="CY170" s="567" t="str">
        <f t="shared" si="388"/>
        <v/>
      </c>
      <c r="DA170" s="567" t="str">
        <f t="shared" si="389"/>
        <v/>
      </c>
      <c r="DC170" s="567" t="str">
        <f t="shared" si="390"/>
        <v/>
      </c>
      <c r="DE170" s="567" t="str">
        <f t="shared" si="391"/>
        <v/>
      </c>
      <c r="DG170" s="567" t="str">
        <f t="shared" si="392"/>
        <v/>
      </c>
      <c r="DI170" s="567" t="str">
        <f t="shared" si="393"/>
        <v/>
      </c>
      <c r="DK170" s="567" t="str">
        <f t="shared" si="394"/>
        <v/>
      </c>
      <c r="DM170" s="567" t="str">
        <f t="shared" si="395"/>
        <v/>
      </c>
      <c r="DO170" s="567" t="str">
        <f t="shared" si="396"/>
        <v/>
      </c>
      <c r="DQ170" s="567" t="str">
        <f t="shared" si="397"/>
        <v/>
      </c>
      <c r="DS170" s="567" t="str">
        <f t="shared" si="398"/>
        <v/>
      </c>
      <c r="DU170" s="567" t="str">
        <f t="shared" si="399"/>
        <v/>
      </c>
      <c r="DW170" s="567" t="str">
        <f t="shared" si="399"/>
        <v/>
      </c>
      <c r="DY170" s="567" t="str">
        <f t="shared" si="400"/>
        <v/>
      </c>
      <c r="EA170" s="567" t="str">
        <f t="shared" si="401"/>
        <v/>
      </c>
      <c r="EC170" s="567" t="str">
        <f t="shared" si="402"/>
        <v/>
      </c>
      <c r="EE170" s="567" t="str">
        <f t="shared" si="403"/>
        <v/>
      </c>
      <c r="EG170" s="567" t="str">
        <f t="shared" si="404"/>
        <v/>
      </c>
      <c r="EI170" s="567" t="str">
        <f t="shared" si="405"/>
        <v/>
      </c>
      <c r="EK170" s="567" t="str">
        <f t="shared" si="406"/>
        <v/>
      </c>
      <c r="EM170" s="567" t="str">
        <f t="shared" si="407"/>
        <v/>
      </c>
      <c r="EO170" s="567" t="str">
        <f t="shared" si="408"/>
        <v/>
      </c>
      <c r="EQ170" s="567" t="str">
        <f t="shared" si="409"/>
        <v/>
      </c>
      <c r="ES170" s="567" t="str">
        <f t="shared" si="410"/>
        <v/>
      </c>
      <c r="EU170" s="567" t="str">
        <f t="shared" si="411"/>
        <v/>
      </c>
      <c r="EW170" s="567" t="str">
        <f t="shared" si="412"/>
        <v/>
      </c>
      <c r="EY170" s="567" t="str">
        <f t="shared" si="413"/>
        <v/>
      </c>
      <c r="FA170" s="567" t="str">
        <f t="shared" si="414"/>
        <v/>
      </c>
      <c r="FC170" s="567" t="str">
        <f t="shared" si="415"/>
        <v/>
      </c>
      <c r="FE170" s="567" t="str">
        <f t="shared" si="416"/>
        <v/>
      </c>
      <c r="FG170" s="567" t="str">
        <f t="shared" si="417"/>
        <v/>
      </c>
      <c r="FI170" s="567" t="str">
        <f t="shared" si="418"/>
        <v/>
      </c>
      <c r="FK170" s="567" t="str">
        <f t="shared" si="418"/>
        <v/>
      </c>
      <c r="FM170" s="567" t="str">
        <f t="shared" si="419"/>
        <v/>
      </c>
      <c r="FO170" s="567" t="str">
        <f t="shared" si="420"/>
        <v/>
      </c>
      <c r="FQ170" s="567" t="str">
        <f t="shared" si="421"/>
        <v/>
      </c>
      <c r="FS170" s="567" t="str">
        <f t="shared" si="422"/>
        <v/>
      </c>
      <c r="FU170" s="567" t="str">
        <f t="shared" si="423"/>
        <v/>
      </c>
      <c r="FW170" s="567" t="str">
        <f t="shared" si="424"/>
        <v/>
      </c>
      <c r="FY170" s="567" t="str">
        <f t="shared" si="425"/>
        <v/>
      </c>
      <c r="GA170" s="567" t="str">
        <f t="shared" si="426"/>
        <v/>
      </c>
      <c r="GC170" s="567" t="str">
        <f t="shared" si="427"/>
        <v/>
      </c>
      <c r="GE170" s="567" t="str">
        <f t="shared" si="428"/>
        <v/>
      </c>
      <c r="GG170" s="567" t="str">
        <f t="shared" si="429"/>
        <v/>
      </c>
      <c r="GI170" s="567" t="str">
        <f t="shared" si="430"/>
        <v/>
      </c>
      <c r="GK170" s="567" t="str">
        <f t="shared" si="431"/>
        <v/>
      </c>
      <c r="GM170" s="567" t="str">
        <f t="shared" si="432"/>
        <v/>
      </c>
      <c r="GO170" s="567" t="str">
        <f t="shared" si="433"/>
        <v/>
      </c>
      <c r="GQ170" s="567" t="str">
        <f t="shared" si="434"/>
        <v/>
      </c>
      <c r="GS170" s="567" t="str">
        <f t="shared" si="435"/>
        <v/>
      </c>
      <c r="GU170" s="567" t="str">
        <f t="shared" si="436"/>
        <v/>
      </c>
      <c r="GW170" s="567" t="str">
        <f t="shared" si="437"/>
        <v/>
      </c>
      <c r="GY170" s="567" t="str">
        <f t="shared" si="437"/>
        <v/>
      </c>
      <c r="HA170" s="567" t="str">
        <f t="shared" si="438"/>
        <v/>
      </c>
      <c r="HC170" s="567" t="str">
        <f t="shared" si="439"/>
        <v/>
      </c>
      <c r="HE170" s="567" t="str">
        <f t="shared" si="440"/>
        <v/>
      </c>
      <c r="HG170" s="567" t="str">
        <f t="shared" si="441"/>
        <v/>
      </c>
      <c r="HI170" s="567" t="str">
        <f t="shared" si="442"/>
        <v/>
      </c>
      <c r="HK170" s="567" t="str">
        <f t="shared" si="443"/>
        <v/>
      </c>
      <c r="HM170" s="567" t="str">
        <f t="shared" si="444"/>
        <v/>
      </c>
      <c r="HO170" s="567" t="str">
        <f t="shared" si="445"/>
        <v/>
      </c>
      <c r="HQ170" s="567" t="str">
        <f t="shared" si="446"/>
        <v/>
      </c>
      <c r="HS170" s="567" t="str">
        <f t="shared" si="447"/>
        <v/>
      </c>
      <c r="HU170" s="567" t="str">
        <f t="shared" si="448"/>
        <v/>
      </c>
      <c r="HW170" s="567" t="str">
        <f t="shared" si="449"/>
        <v/>
      </c>
      <c r="HY170" s="567" t="str">
        <f t="shared" si="450"/>
        <v/>
      </c>
      <c r="IA170" s="567" t="str">
        <f t="shared" si="451"/>
        <v/>
      </c>
      <c r="IC170" s="567" t="str">
        <f t="shared" si="452"/>
        <v/>
      </c>
      <c r="IE170" s="567" t="str">
        <f t="shared" si="453"/>
        <v/>
      </c>
      <c r="IG170" s="567" t="str">
        <f t="shared" si="454"/>
        <v/>
      </c>
      <c r="II170" s="567" t="str">
        <f t="shared" si="455"/>
        <v/>
      </c>
      <c r="IK170" s="567" t="str">
        <f t="shared" si="456"/>
        <v/>
      </c>
      <c r="IM170" s="567" t="str">
        <f t="shared" si="456"/>
        <v/>
      </c>
      <c r="IO170" s="567" t="str">
        <f t="shared" si="457"/>
        <v/>
      </c>
      <c r="IQ170" s="567" t="str">
        <f t="shared" si="458"/>
        <v/>
      </c>
      <c r="IS170" s="567" t="str">
        <f t="shared" si="459"/>
        <v/>
      </c>
      <c r="IU170" s="567" t="str">
        <f t="shared" si="460"/>
        <v/>
      </c>
      <c r="IW170" s="567" t="str">
        <f t="shared" si="461"/>
        <v/>
      </c>
      <c r="IY170" s="567" t="str">
        <f t="shared" si="462"/>
        <v/>
      </c>
      <c r="JA170" s="567" t="str">
        <f t="shared" si="463"/>
        <v/>
      </c>
      <c r="JC170" s="567" t="str">
        <f t="shared" si="464"/>
        <v/>
      </c>
      <c r="JE170" s="567" t="str">
        <f t="shared" si="465"/>
        <v/>
      </c>
      <c r="JG170" s="567" t="str">
        <f t="shared" si="466"/>
        <v/>
      </c>
      <c r="JI170" s="567" t="str">
        <f t="shared" si="467"/>
        <v/>
      </c>
      <c r="JK170" s="567" t="str">
        <f t="shared" si="468"/>
        <v/>
      </c>
      <c r="JM170" s="567" t="str">
        <f t="shared" si="469"/>
        <v/>
      </c>
      <c r="JO170" s="567" t="str">
        <f t="shared" si="470"/>
        <v/>
      </c>
      <c r="JQ170" s="567" t="str">
        <f t="shared" si="471"/>
        <v/>
      </c>
      <c r="JS170" s="567" t="str">
        <f t="shared" si="472"/>
        <v/>
      </c>
      <c r="JU170" s="567" t="str">
        <f t="shared" si="473"/>
        <v/>
      </c>
      <c r="JW170" s="567" t="str">
        <f t="shared" si="474"/>
        <v/>
      </c>
      <c r="JY170" s="567" t="str">
        <f t="shared" si="475"/>
        <v/>
      </c>
      <c r="KA170" s="567" t="str">
        <f t="shared" si="475"/>
        <v/>
      </c>
      <c r="KC170" s="567" t="str">
        <f t="shared" si="476"/>
        <v/>
      </c>
      <c r="KE170" s="567" t="str">
        <f t="shared" si="477"/>
        <v/>
      </c>
      <c r="KG170" s="567" t="str">
        <f t="shared" si="478"/>
        <v/>
      </c>
      <c r="KI170" s="567" t="str">
        <f t="shared" si="479"/>
        <v/>
      </c>
      <c r="KK170" s="567" t="str">
        <f t="shared" si="480"/>
        <v/>
      </c>
      <c r="KM170" s="567" t="str">
        <f t="shared" si="481"/>
        <v/>
      </c>
      <c r="KO170" s="567" t="str">
        <f t="shared" si="482"/>
        <v/>
      </c>
      <c r="KQ170" s="567" t="str">
        <f t="shared" si="483"/>
        <v/>
      </c>
      <c r="KS170" s="567" t="str">
        <f t="shared" si="484"/>
        <v/>
      </c>
      <c r="KU170" s="567" t="str">
        <f t="shared" si="485"/>
        <v/>
      </c>
      <c r="KW170" s="567" t="str">
        <f t="shared" si="486"/>
        <v/>
      </c>
      <c r="KY170" s="567" t="str">
        <f t="shared" si="487"/>
        <v/>
      </c>
      <c r="LA170" s="567" t="str">
        <f t="shared" si="488"/>
        <v/>
      </c>
      <c r="LC170" s="567" t="str">
        <f t="shared" si="489"/>
        <v/>
      </c>
      <c r="LE170" s="567" t="str">
        <f t="shared" si="490"/>
        <v/>
      </c>
      <c r="LG170" s="567" t="str">
        <f t="shared" si="491"/>
        <v/>
      </c>
      <c r="LI170" s="567" t="str">
        <f t="shared" si="492"/>
        <v/>
      </c>
      <c r="LK170" s="567" t="str">
        <f t="shared" si="493"/>
        <v/>
      </c>
      <c r="LM170" s="567" t="str">
        <f t="shared" si="494"/>
        <v/>
      </c>
      <c r="LO170" s="567" t="str">
        <f t="shared" si="494"/>
        <v/>
      </c>
      <c r="LQ170" s="567" t="str">
        <f t="shared" si="495"/>
        <v/>
      </c>
      <c r="LS170" s="567" t="str">
        <f t="shared" si="496"/>
        <v/>
      </c>
      <c r="LU170" s="567" t="str">
        <f t="shared" si="497"/>
        <v/>
      </c>
      <c r="LW170" s="567" t="str">
        <f t="shared" si="498"/>
        <v/>
      </c>
      <c r="LY170" s="567" t="str">
        <f t="shared" si="499"/>
        <v/>
      </c>
      <c r="MA170" s="567" t="str">
        <f t="shared" si="500"/>
        <v/>
      </c>
      <c r="MC170" s="567" t="str">
        <f t="shared" si="501"/>
        <v/>
      </c>
      <c r="ME170" s="567" t="str">
        <f t="shared" si="502"/>
        <v/>
      </c>
      <c r="MG170" s="567" t="str">
        <f t="shared" si="503"/>
        <v/>
      </c>
      <c r="MI170" s="567" t="str">
        <f t="shared" si="504"/>
        <v/>
      </c>
      <c r="MK170" s="567" t="str">
        <f t="shared" si="505"/>
        <v/>
      </c>
      <c r="MM170" s="567" t="str">
        <f t="shared" si="506"/>
        <v/>
      </c>
      <c r="MO170" s="567" t="str">
        <f t="shared" si="507"/>
        <v/>
      </c>
      <c r="MQ170" s="567" t="str">
        <f t="shared" si="508"/>
        <v/>
      </c>
      <c r="MS170" s="567" t="str">
        <f t="shared" si="509"/>
        <v/>
      </c>
      <c r="MU170" s="567" t="str">
        <f t="shared" si="510"/>
        <v/>
      </c>
      <c r="MW170" s="567" t="str">
        <f t="shared" si="511"/>
        <v/>
      </c>
      <c r="MY170" s="567" t="str">
        <f t="shared" si="512"/>
        <v/>
      </c>
    </row>
    <row r="171" spans="5:363">
      <c r="E171" s="567" t="str">
        <f t="shared" si="342"/>
        <v/>
      </c>
      <c r="G171" s="567" t="str">
        <f t="shared" si="342"/>
        <v/>
      </c>
      <c r="I171" s="567" t="str">
        <f t="shared" si="343"/>
        <v/>
      </c>
      <c r="K171" s="567" t="str">
        <f t="shared" si="344"/>
        <v/>
      </c>
      <c r="M171" s="567" t="str">
        <f t="shared" si="345"/>
        <v/>
      </c>
      <c r="O171" s="567" t="str">
        <f t="shared" si="346"/>
        <v/>
      </c>
      <c r="Q171" s="567" t="str">
        <f t="shared" si="347"/>
        <v/>
      </c>
      <c r="S171" s="567" t="str">
        <f t="shared" si="348"/>
        <v/>
      </c>
      <c r="U171" s="567" t="str">
        <f t="shared" si="349"/>
        <v/>
      </c>
      <c r="W171" s="567" t="str">
        <f t="shared" si="350"/>
        <v/>
      </c>
      <c r="Y171" s="567" t="str">
        <f t="shared" si="351"/>
        <v/>
      </c>
      <c r="AA171" s="567" t="str">
        <f t="shared" si="352"/>
        <v/>
      </c>
      <c r="AC171" s="567" t="str">
        <f t="shared" si="353"/>
        <v/>
      </c>
      <c r="AE171" s="567" t="str">
        <f t="shared" si="354"/>
        <v/>
      </c>
      <c r="AG171" s="567" t="str">
        <f t="shared" si="355"/>
        <v/>
      </c>
      <c r="AI171" s="567" t="str">
        <f t="shared" si="356"/>
        <v/>
      </c>
      <c r="AK171" s="567" t="str">
        <f t="shared" si="357"/>
        <v/>
      </c>
      <c r="AM171" s="567" t="str">
        <f t="shared" si="358"/>
        <v/>
      </c>
      <c r="AO171" s="567" t="str">
        <f t="shared" si="359"/>
        <v/>
      </c>
      <c r="AQ171" s="567" t="str">
        <f t="shared" si="360"/>
        <v/>
      </c>
      <c r="AS171" s="567" t="str">
        <f t="shared" si="361"/>
        <v/>
      </c>
      <c r="AU171" s="567" t="str">
        <f t="shared" si="361"/>
        <v/>
      </c>
      <c r="AW171" s="567" t="str">
        <f t="shared" si="362"/>
        <v/>
      </c>
      <c r="AY171" s="567" t="str">
        <f t="shared" si="363"/>
        <v/>
      </c>
      <c r="BA171" s="567" t="str">
        <f t="shared" si="364"/>
        <v/>
      </c>
      <c r="BC171" s="567" t="str">
        <f t="shared" si="365"/>
        <v/>
      </c>
      <c r="BE171" s="567" t="str">
        <f t="shared" si="366"/>
        <v/>
      </c>
      <c r="BG171" s="567" t="str">
        <f t="shared" si="367"/>
        <v/>
      </c>
      <c r="BI171" s="567" t="str">
        <f t="shared" si="368"/>
        <v/>
      </c>
      <c r="BK171" s="567" t="str">
        <f t="shared" si="369"/>
        <v/>
      </c>
      <c r="BM171" s="567" t="str">
        <f t="shared" si="370"/>
        <v/>
      </c>
      <c r="BO171" s="567" t="str">
        <f t="shared" si="371"/>
        <v/>
      </c>
      <c r="BQ171" s="567" t="str">
        <f t="shared" si="372"/>
        <v/>
      </c>
      <c r="BS171" s="567" t="str">
        <f t="shared" si="373"/>
        <v/>
      </c>
      <c r="BU171" s="567" t="str">
        <f t="shared" si="374"/>
        <v/>
      </c>
      <c r="BW171" s="567" t="str">
        <f t="shared" si="375"/>
        <v/>
      </c>
      <c r="BY171" s="567" t="str">
        <f t="shared" si="376"/>
        <v/>
      </c>
      <c r="CA171" s="567" t="str">
        <f t="shared" si="377"/>
        <v/>
      </c>
      <c r="CC171" s="567" t="str">
        <f t="shared" si="378"/>
        <v/>
      </c>
      <c r="CE171" s="567" t="str">
        <f t="shared" si="379"/>
        <v/>
      </c>
      <c r="CG171" s="567" t="str">
        <f t="shared" si="380"/>
        <v/>
      </c>
      <c r="CI171" s="567" t="str">
        <f t="shared" si="380"/>
        <v/>
      </c>
      <c r="CK171" s="567" t="str">
        <f t="shared" si="381"/>
        <v/>
      </c>
      <c r="CM171" s="567" t="str">
        <f t="shared" si="382"/>
        <v/>
      </c>
      <c r="CO171" s="567" t="str">
        <f t="shared" si="383"/>
        <v/>
      </c>
      <c r="CQ171" s="567" t="str">
        <f t="shared" si="384"/>
        <v/>
      </c>
      <c r="CS171" s="567" t="str">
        <f t="shared" si="385"/>
        <v/>
      </c>
      <c r="CU171" s="567" t="str">
        <f t="shared" si="386"/>
        <v/>
      </c>
      <c r="CW171" s="567" t="str">
        <f t="shared" si="387"/>
        <v/>
      </c>
      <c r="CY171" s="567" t="str">
        <f t="shared" si="388"/>
        <v/>
      </c>
      <c r="DA171" s="567" t="str">
        <f t="shared" si="389"/>
        <v/>
      </c>
      <c r="DC171" s="567" t="str">
        <f t="shared" si="390"/>
        <v/>
      </c>
      <c r="DE171" s="567" t="str">
        <f t="shared" si="391"/>
        <v/>
      </c>
      <c r="DG171" s="567" t="str">
        <f t="shared" si="392"/>
        <v/>
      </c>
      <c r="DI171" s="567" t="str">
        <f t="shared" si="393"/>
        <v/>
      </c>
      <c r="DK171" s="567" t="str">
        <f t="shared" si="394"/>
        <v/>
      </c>
      <c r="DM171" s="567" t="str">
        <f t="shared" si="395"/>
        <v/>
      </c>
      <c r="DO171" s="567" t="str">
        <f t="shared" si="396"/>
        <v/>
      </c>
      <c r="DQ171" s="567" t="str">
        <f t="shared" si="397"/>
        <v/>
      </c>
      <c r="DS171" s="567" t="str">
        <f t="shared" si="398"/>
        <v/>
      </c>
      <c r="DU171" s="567" t="str">
        <f t="shared" si="399"/>
        <v/>
      </c>
      <c r="DW171" s="567" t="str">
        <f t="shared" si="399"/>
        <v/>
      </c>
      <c r="DY171" s="567" t="str">
        <f t="shared" si="400"/>
        <v/>
      </c>
      <c r="EA171" s="567" t="str">
        <f t="shared" si="401"/>
        <v/>
      </c>
      <c r="EC171" s="567" t="str">
        <f t="shared" si="402"/>
        <v/>
      </c>
      <c r="EE171" s="567" t="str">
        <f t="shared" si="403"/>
        <v/>
      </c>
      <c r="EG171" s="567" t="str">
        <f t="shared" si="404"/>
        <v/>
      </c>
      <c r="EI171" s="567" t="str">
        <f t="shared" si="405"/>
        <v/>
      </c>
      <c r="EK171" s="567" t="str">
        <f t="shared" si="406"/>
        <v/>
      </c>
      <c r="EM171" s="567" t="str">
        <f t="shared" si="407"/>
        <v/>
      </c>
      <c r="EO171" s="567" t="str">
        <f t="shared" si="408"/>
        <v/>
      </c>
      <c r="EQ171" s="567" t="str">
        <f t="shared" si="409"/>
        <v/>
      </c>
      <c r="ES171" s="567" t="str">
        <f t="shared" si="410"/>
        <v/>
      </c>
      <c r="EU171" s="567" t="str">
        <f t="shared" si="411"/>
        <v/>
      </c>
      <c r="EW171" s="567" t="str">
        <f t="shared" si="412"/>
        <v/>
      </c>
      <c r="EY171" s="567" t="str">
        <f t="shared" si="413"/>
        <v/>
      </c>
      <c r="FA171" s="567" t="str">
        <f t="shared" si="414"/>
        <v/>
      </c>
      <c r="FC171" s="567" t="str">
        <f t="shared" si="415"/>
        <v/>
      </c>
      <c r="FE171" s="567" t="str">
        <f t="shared" si="416"/>
        <v/>
      </c>
      <c r="FG171" s="567" t="str">
        <f t="shared" si="417"/>
        <v/>
      </c>
      <c r="FI171" s="567" t="str">
        <f t="shared" si="418"/>
        <v/>
      </c>
      <c r="FK171" s="567" t="str">
        <f t="shared" si="418"/>
        <v/>
      </c>
      <c r="FM171" s="567" t="str">
        <f t="shared" si="419"/>
        <v/>
      </c>
      <c r="FO171" s="567" t="str">
        <f t="shared" si="420"/>
        <v/>
      </c>
      <c r="FQ171" s="567" t="str">
        <f t="shared" si="421"/>
        <v/>
      </c>
      <c r="FS171" s="567" t="str">
        <f t="shared" si="422"/>
        <v/>
      </c>
      <c r="FU171" s="567" t="str">
        <f t="shared" si="423"/>
        <v/>
      </c>
      <c r="FW171" s="567" t="str">
        <f t="shared" si="424"/>
        <v/>
      </c>
      <c r="FY171" s="567" t="str">
        <f t="shared" si="425"/>
        <v/>
      </c>
      <c r="GA171" s="567" t="str">
        <f t="shared" si="426"/>
        <v/>
      </c>
      <c r="GC171" s="567" t="str">
        <f t="shared" si="427"/>
        <v/>
      </c>
      <c r="GE171" s="567" t="str">
        <f t="shared" si="428"/>
        <v/>
      </c>
      <c r="GG171" s="567" t="str">
        <f t="shared" si="429"/>
        <v/>
      </c>
      <c r="GI171" s="567" t="str">
        <f t="shared" si="430"/>
        <v/>
      </c>
      <c r="GK171" s="567" t="str">
        <f t="shared" si="431"/>
        <v/>
      </c>
      <c r="GM171" s="567" t="str">
        <f t="shared" si="432"/>
        <v/>
      </c>
      <c r="GO171" s="567" t="str">
        <f t="shared" si="433"/>
        <v/>
      </c>
      <c r="GQ171" s="567" t="str">
        <f t="shared" si="434"/>
        <v/>
      </c>
      <c r="GS171" s="567" t="str">
        <f t="shared" si="435"/>
        <v/>
      </c>
      <c r="GU171" s="567" t="str">
        <f t="shared" si="436"/>
        <v/>
      </c>
      <c r="GW171" s="567" t="str">
        <f t="shared" si="437"/>
        <v/>
      </c>
      <c r="GY171" s="567" t="str">
        <f t="shared" si="437"/>
        <v/>
      </c>
      <c r="HA171" s="567" t="str">
        <f t="shared" si="438"/>
        <v/>
      </c>
      <c r="HC171" s="567" t="str">
        <f t="shared" si="439"/>
        <v/>
      </c>
      <c r="HE171" s="567" t="str">
        <f t="shared" si="440"/>
        <v/>
      </c>
      <c r="HG171" s="567" t="str">
        <f t="shared" si="441"/>
        <v/>
      </c>
      <c r="HI171" s="567" t="str">
        <f t="shared" si="442"/>
        <v/>
      </c>
      <c r="HK171" s="567" t="str">
        <f t="shared" si="443"/>
        <v/>
      </c>
      <c r="HM171" s="567" t="str">
        <f t="shared" si="444"/>
        <v/>
      </c>
      <c r="HO171" s="567" t="str">
        <f t="shared" si="445"/>
        <v/>
      </c>
      <c r="HQ171" s="567" t="str">
        <f t="shared" si="446"/>
        <v/>
      </c>
      <c r="HS171" s="567" t="str">
        <f t="shared" si="447"/>
        <v/>
      </c>
      <c r="HU171" s="567" t="str">
        <f t="shared" si="448"/>
        <v/>
      </c>
      <c r="HW171" s="567" t="str">
        <f t="shared" si="449"/>
        <v/>
      </c>
      <c r="HY171" s="567" t="str">
        <f t="shared" si="450"/>
        <v/>
      </c>
      <c r="IA171" s="567" t="str">
        <f t="shared" si="451"/>
        <v/>
      </c>
      <c r="IC171" s="567" t="str">
        <f t="shared" si="452"/>
        <v/>
      </c>
      <c r="IE171" s="567" t="str">
        <f t="shared" si="453"/>
        <v/>
      </c>
      <c r="IG171" s="567" t="str">
        <f t="shared" si="454"/>
        <v/>
      </c>
      <c r="II171" s="567" t="str">
        <f t="shared" si="455"/>
        <v/>
      </c>
      <c r="IK171" s="567" t="str">
        <f t="shared" si="456"/>
        <v/>
      </c>
      <c r="IM171" s="567" t="str">
        <f t="shared" si="456"/>
        <v/>
      </c>
      <c r="IO171" s="567" t="str">
        <f t="shared" si="457"/>
        <v/>
      </c>
      <c r="IQ171" s="567" t="str">
        <f t="shared" si="458"/>
        <v/>
      </c>
      <c r="IS171" s="567" t="str">
        <f t="shared" si="459"/>
        <v/>
      </c>
      <c r="IU171" s="567" t="str">
        <f t="shared" si="460"/>
        <v/>
      </c>
      <c r="IW171" s="567" t="str">
        <f t="shared" si="461"/>
        <v/>
      </c>
      <c r="IY171" s="567" t="str">
        <f t="shared" si="462"/>
        <v/>
      </c>
      <c r="JA171" s="567" t="str">
        <f t="shared" si="463"/>
        <v/>
      </c>
      <c r="JC171" s="567" t="str">
        <f t="shared" si="464"/>
        <v/>
      </c>
      <c r="JE171" s="567" t="str">
        <f t="shared" si="465"/>
        <v/>
      </c>
      <c r="JG171" s="567" t="str">
        <f t="shared" si="466"/>
        <v/>
      </c>
      <c r="JI171" s="567" t="str">
        <f t="shared" si="467"/>
        <v/>
      </c>
      <c r="JK171" s="567" t="str">
        <f t="shared" si="468"/>
        <v/>
      </c>
      <c r="JM171" s="567" t="str">
        <f t="shared" si="469"/>
        <v/>
      </c>
      <c r="JO171" s="567" t="str">
        <f t="shared" si="470"/>
        <v/>
      </c>
      <c r="JQ171" s="567" t="str">
        <f t="shared" si="471"/>
        <v/>
      </c>
      <c r="JS171" s="567" t="str">
        <f t="shared" si="472"/>
        <v/>
      </c>
      <c r="JU171" s="567" t="str">
        <f t="shared" si="473"/>
        <v/>
      </c>
      <c r="JW171" s="567" t="str">
        <f t="shared" si="474"/>
        <v/>
      </c>
      <c r="JY171" s="567" t="str">
        <f t="shared" si="475"/>
        <v/>
      </c>
      <c r="KA171" s="567" t="str">
        <f t="shared" si="475"/>
        <v/>
      </c>
      <c r="KC171" s="567" t="str">
        <f t="shared" si="476"/>
        <v/>
      </c>
      <c r="KE171" s="567" t="str">
        <f t="shared" si="477"/>
        <v/>
      </c>
      <c r="KG171" s="567" t="str">
        <f t="shared" si="478"/>
        <v/>
      </c>
      <c r="KI171" s="567" t="str">
        <f t="shared" si="479"/>
        <v/>
      </c>
      <c r="KK171" s="567" t="str">
        <f t="shared" si="480"/>
        <v/>
      </c>
      <c r="KM171" s="567" t="str">
        <f t="shared" si="481"/>
        <v/>
      </c>
      <c r="KO171" s="567" t="str">
        <f t="shared" si="482"/>
        <v/>
      </c>
      <c r="KQ171" s="567" t="str">
        <f t="shared" si="483"/>
        <v/>
      </c>
      <c r="KS171" s="567" t="str">
        <f t="shared" si="484"/>
        <v/>
      </c>
      <c r="KU171" s="567" t="str">
        <f t="shared" si="485"/>
        <v/>
      </c>
      <c r="KW171" s="567" t="str">
        <f t="shared" si="486"/>
        <v/>
      </c>
      <c r="KY171" s="567" t="str">
        <f t="shared" si="487"/>
        <v/>
      </c>
      <c r="LA171" s="567" t="str">
        <f t="shared" si="488"/>
        <v/>
      </c>
      <c r="LC171" s="567" t="str">
        <f t="shared" si="489"/>
        <v/>
      </c>
      <c r="LE171" s="567" t="str">
        <f t="shared" si="490"/>
        <v/>
      </c>
      <c r="LG171" s="567" t="str">
        <f t="shared" si="491"/>
        <v/>
      </c>
      <c r="LI171" s="567" t="str">
        <f t="shared" si="492"/>
        <v/>
      </c>
      <c r="LK171" s="567" t="str">
        <f t="shared" si="493"/>
        <v/>
      </c>
      <c r="LM171" s="567" t="str">
        <f t="shared" si="494"/>
        <v/>
      </c>
      <c r="LO171" s="567" t="str">
        <f t="shared" si="494"/>
        <v/>
      </c>
      <c r="LQ171" s="567" t="str">
        <f t="shared" si="495"/>
        <v/>
      </c>
      <c r="LS171" s="567" t="str">
        <f t="shared" si="496"/>
        <v/>
      </c>
      <c r="LU171" s="567" t="str">
        <f t="shared" si="497"/>
        <v/>
      </c>
      <c r="LW171" s="567" t="str">
        <f t="shared" si="498"/>
        <v/>
      </c>
      <c r="LY171" s="567" t="str">
        <f t="shared" si="499"/>
        <v/>
      </c>
      <c r="MA171" s="567" t="str">
        <f t="shared" si="500"/>
        <v/>
      </c>
      <c r="MC171" s="567" t="str">
        <f t="shared" si="501"/>
        <v/>
      </c>
      <c r="ME171" s="567" t="str">
        <f t="shared" si="502"/>
        <v/>
      </c>
      <c r="MG171" s="567" t="str">
        <f t="shared" si="503"/>
        <v/>
      </c>
      <c r="MI171" s="567" t="str">
        <f t="shared" si="504"/>
        <v/>
      </c>
      <c r="MK171" s="567" t="str">
        <f t="shared" si="505"/>
        <v/>
      </c>
      <c r="MM171" s="567" t="str">
        <f t="shared" si="506"/>
        <v/>
      </c>
      <c r="MO171" s="567" t="str">
        <f t="shared" si="507"/>
        <v/>
      </c>
      <c r="MQ171" s="567" t="str">
        <f t="shared" si="508"/>
        <v/>
      </c>
      <c r="MS171" s="567" t="str">
        <f t="shared" si="509"/>
        <v/>
      </c>
      <c r="MU171" s="567" t="str">
        <f t="shared" si="510"/>
        <v/>
      </c>
      <c r="MW171" s="567" t="str">
        <f t="shared" si="511"/>
        <v/>
      </c>
      <c r="MY171" s="567" t="str">
        <f t="shared" si="512"/>
        <v/>
      </c>
    </row>
    <row r="172" spans="5:363">
      <c r="E172" s="567" t="str">
        <f t="shared" si="342"/>
        <v/>
      </c>
      <c r="G172" s="567" t="str">
        <f t="shared" si="342"/>
        <v/>
      </c>
      <c r="I172" s="567" t="str">
        <f t="shared" si="343"/>
        <v/>
      </c>
      <c r="K172" s="567" t="str">
        <f t="shared" si="344"/>
        <v/>
      </c>
      <c r="M172" s="567" t="str">
        <f t="shared" si="345"/>
        <v/>
      </c>
      <c r="O172" s="567" t="str">
        <f t="shared" si="346"/>
        <v/>
      </c>
      <c r="Q172" s="567" t="str">
        <f t="shared" si="347"/>
        <v/>
      </c>
      <c r="S172" s="567" t="str">
        <f t="shared" si="348"/>
        <v/>
      </c>
      <c r="U172" s="567" t="str">
        <f t="shared" si="349"/>
        <v/>
      </c>
      <c r="W172" s="567" t="str">
        <f t="shared" si="350"/>
        <v/>
      </c>
      <c r="Y172" s="567" t="str">
        <f t="shared" si="351"/>
        <v/>
      </c>
      <c r="AA172" s="567" t="str">
        <f t="shared" si="352"/>
        <v/>
      </c>
      <c r="AC172" s="567" t="str">
        <f t="shared" si="353"/>
        <v/>
      </c>
      <c r="AE172" s="567" t="str">
        <f t="shared" si="354"/>
        <v/>
      </c>
      <c r="AG172" s="567" t="str">
        <f t="shared" si="355"/>
        <v/>
      </c>
      <c r="AI172" s="567" t="str">
        <f t="shared" si="356"/>
        <v/>
      </c>
      <c r="AK172" s="567" t="str">
        <f t="shared" si="357"/>
        <v/>
      </c>
      <c r="AM172" s="567" t="str">
        <f t="shared" si="358"/>
        <v/>
      </c>
      <c r="AO172" s="567" t="str">
        <f t="shared" si="359"/>
        <v/>
      </c>
      <c r="AQ172" s="567" t="str">
        <f t="shared" si="360"/>
        <v/>
      </c>
      <c r="AS172" s="567" t="str">
        <f t="shared" si="361"/>
        <v/>
      </c>
      <c r="AU172" s="567" t="str">
        <f t="shared" si="361"/>
        <v/>
      </c>
      <c r="AW172" s="567" t="str">
        <f t="shared" si="362"/>
        <v/>
      </c>
      <c r="AY172" s="567" t="str">
        <f t="shared" si="363"/>
        <v/>
      </c>
      <c r="BA172" s="567" t="str">
        <f t="shared" si="364"/>
        <v/>
      </c>
      <c r="BC172" s="567" t="str">
        <f t="shared" si="365"/>
        <v/>
      </c>
      <c r="BE172" s="567" t="str">
        <f t="shared" si="366"/>
        <v/>
      </c>
      <c r="BG172" s="567" t="str">
        <f t="shared" si="367"/>
        <v/>
      </c>
      <c r="BI172" s="567" t="str">
        <f t="shared" si="368"/>
        <v/>
      </c>
      <c r="BK172" s="567" t="str">
        <f t="shared" si="369"/>
        <v/>
      </c>
      <c r="BM172" s="567" t="str">
        <f t="shared" si="370"/>
        <v/>
      </c>
      <c r="BO172" s="567" t="str">
        <f t="shared" si="371"/>
        <v/>
      </c>
      <c r="BQ172" s="567" t="str">
        <f t="shared" si="372"/>
        <v/>
      </c>
      <c r="BS172" s="567" t="str">
        <f t="shared" si="373"/>
        <v/>
      </c>
      <c r="BU172" s="567" t="str">
        <f t="shared" si="374"/>
        <v/>
      </c>
      <c r="BW172" s="567" t="str">
        <f t="shared" si="375"/>
        <v/>
      </c>
      <c r="BY172" s="567" t="str">
        <f t="shared" si="376"/>
        <v/>
      </c>
      <c r="CA172" s="567" t="str">
        <f t="shared" si="377"/>
        <v/>
      </c>
      <c r="CC172" s="567" t="str">
        <f t="shared" si="378"/>
        <v/>
      </c>
      <c r="CE172" s="567" t="str">
        <f t="shared" si="379"/>
        <v/>
      </c>
      <c r="CG172" s="567" t="str">
        <f t="shared" si="380"/>
        <v/>
      </c>
      <c r="CI172" s="567" t="str">
        <f t="shared" si="380"/>
        <v/>
      </c>
      <c r="CK172" s="567" t="str">
        <f t="shared" si="381"/>
        <v/>
      </c>
      <c r="CM172" s="567" t="str">
        <f t="shared" si="382"/>
        <v/>
      </c>
      <c r="CO172" s="567" t="str">
        <f t="shared" si="383"/>
        <v/>
      </c>
      <c r="CQ172" s="567" t="str">
        <f t="shared" si="384"/>
        <v/>
      </c>
      <c r="CS172" s="567" t="str">
        <f t="shared" si="385"/>
        <v/>
      </c>
      <c r="CU172" s="567" t="str">
        <f t="shared" si="386"/>
        <v/>
      </c>
      <c r="CW172" s="567" t="str">
        <f t="shared" si="387"/>
        <v/>
      </c>
      <c r="CY172" s="567" t="str">
        <f t="shared" si="388"/>
        <v/>
      </c>
      <c r="DA172" s="567" t="str">
        <f t="shared" si="389"/>
        <v/>
      </c>
      <c r="DC172" s="567" t="str">
        <f t="shared" si="390"/>
        <v/>
      </c>
      <c r="DE172" s="567" t="str">
        <f t="shared" si="391"/>
        <v/>
      </c>
      <c r="DG172" s="567" t="str">
        <f t="shared" si="392"/>
        <v/>
      </c>
      <c r="DI172" s="567" t="str">
        <f t="shared" si="393"/>
        <v/>
      </c>
      <c r="DK172" s="567" t="str">
        <f t="shared" si="394"/>
        <v/>
      </c>
      <c r="DM172" s="567" t="str">
        <f t="shared" si="395"/>
        <v/>
      </c>
      <c r="DO172" s="567" t="str">
        <f t="shared" si="396"/>
        <v/>
      </c>
      <c r="DQ172" s="567" t="str">
        <f t="shared" si="397"/>
        <v/>
      </c>
      <c r="DS172" s="567" t="str">
        <f t="shared" si="398"/>
        <v/>
      </c>
      <c r="DU172" s="567" t="str">
        <f t="shared" si="399"/>
        <v/>
      </c>
      <c r="DW172" s="567" t="str">
        <f t="shared" si="399"/>
        <v/>
      </c>
      <c r="DY172" s="567" t="str">
        <f t="shared" si="400"/>
        <v/>
      </c>
      <c r="EA172" s="567" t="str">
        <f t="shared" si="401"/>
        <v/>
      </c>
      <c r="EC172" s="567" t="str">
        <f t="shared" si="402"/>
        <v/>
      </c>
      <c r="EE172" s="567" t="str">
        <f t="shared" si="403"/>
        <v/>
      </c>
      <c r="EG172" s="567" t="str">
        <f t="shared" si="404"/>
        <v/>
      </c>
      <c r="EI172" s="567" t="str">
        <f t="shared" si="405"/>
        <v/>
      </c>
      <c r="EK172" s="567" t="str">
        <f t="shared" si="406"/>
        <v/>
      </c>
      <c r="EM172" s="567" t="str">
        <f t="shared" si="407"/>
        <v/>
      </c>
      <c r="EO172" s="567" t="str">
        <f t="shared" si="408"/>
        <v/>
      </c>
      <c r="EQ172" s="567" t="str">
        <f t="shared" si="409"/>
        <v/>
      </c>
      <c r="ES172" s="567" t="str">
        <f t="shared" si="410"/>
        <v/>
      </c>
      <c r="EU172" s="567" t="str">
        <f t="shared" si="411"/>
        <v/>
      </c>
      <c r="EW172" s="567" t="str">
        <f t="shared" si="412"/>
        <v/>
      </c>
      <c r="EY172" s="567" t="str">
        <f t="shared" si="413"/>
        <v/>
      </c>
      <c r="FA172" s="567" t="str">
        <f t="shared" si="414"/>
        <v/>
      </c>
      <c r="FC172" s="567" t="str">
        <f t="shared" si="415"/>
        <v/>
      </c>
      <c r="FE172" s="567" t="str">
        <f t="shared" si="416"/>
        <v/>
      </c>
      <c r="FG172" s="567" t="str">
        <f t="shared" si="417"/>
        <v/>
      </c>
      <c r="FI172" s="567" t="str">
        <f t="shared" si="418"/>
        <v/>
      </c>
      <c r="FK172" s="567" t="str">
        <f t="shared" si="418"/>
        <v/>
      </c>
      <c r="FM172" s="567" t="str">
        <f t="shared" si="419"/>
        <v/>
      </c>
      <c r="FO172" s="567" t="str">
        <f t="shared" si="420"/>
        <v/>
      </c>
      <c r="FQ172" s="567" t="str">
        <f t="shared" si="421"/>
        <v/>
      </c>
      <c r="FS172" s="567" t="str">
        <f t="shared" si="422"/>
        <v/>
      </c>
      <c r="FU172" s="567" t="str">
        <f t="shared" si="423"/>
        <v/>
      </c>
      <c r="FW172" s="567" t="str">
        <f t="shared" si="424"/>
        <v/>
      </c>
      <c r="FY172" s="567" t="str">
        <f t="shared" si="425"/>
        <v/>
      </c>
      <c r="GA172" s="567" t="str">
        <f t="shared" si="426"/>
        <v/>
      </c>
      <c r="GC172" s="567" t="str">
        <f t="shared" si="427"/>
        <v/>
      </c>
      <c r="GE172" s="567" t="str">
        <f t="shared" si="428"/>
        <v/>
      </c>
      <c r="GG172" s="567" t="str">
        <f t="shared" si="429"/>
        <v/>
      </c>
      <c r="GI172" s="567" t="str">
        <f t="shared" si="430"/>
        <v/>
      </c>
      <c r="GK172" s="567" t="str">
        <f t="shared" si="431"/>
        <v/>
      </c>
      <c r="GM172" s="567" t="str">
        <f t="shared" si="432"/>
        <v/>
      </c>
      <c r="GO172" s="567" t="str">
        <f t="shared" si="433"/>
        <v/>
      </c>
      <c r="GQ172" s="567" t="str">
        <f t="shared" si="434"/>
        <v/>
      </c>
      <c r="GS172" s="567" t="str">
        <f t="shared" si="435"/>
        <v/>
      </c>
      <c r="GU172" s="567" t="str">
        <f t="shared" si="436"/>
        <v/>
      </c>
      <c r="GW172" s="567" t="str">
        <f t="shared" si="437"/>
        <v/>
      </c>
      <c r="GY172" s="567" t="str">
        <f t="shared" si="437"/>
        <v/>
      </c>
      <c r="HA172" s="567" t="str">
        <f t="shared" si="438"/>
        <v/>
      </c>
      <c r="HC172" s="567" t="str">
        <f t="shared" si="439"/>
        <v/>
      </c>
      <c r="HE172" s="567" t="str">
        <f t="shared" si="440"/>
        <v/>
      </c>
      <c r="HG172" s="567" t="str">
        <f t="shared" si="441"/>
        <v/>
      </c>
      <c r="HI172" s="567" t="str">
        <f t="shared" si="442"/>
        <v/>
      </c>
      <c r="HK172" s="567" t="str">
        <f t="shared" si="443"/>
        <v/>
      </c>
      <c r="HM172" s="567" t="str">
        <f t="shared" si="444"/>
        <v/>
      </c>
      <c r="HO172" s="567" t="str">
        <f t="shared" si="445"/>
        <v/>
      </c>
      <c r="HQ172" s="567" t="str">
        <f t="shared" si="446"/>
        <v/>
      </c>
      <c r="HS172" s="567" t="str">
        <f t="shared" si="447"/>
        <v/>
      </c>
      <c r="HU172" s="567" t="str">
        <f t="shared" si="448"/>
        <v/>
      </c>
      <c r="HW172" s="567" t="str">
        <f t="shared" si="449"/>
        <v/>
      </c>
      <c r="HY172" s="567" t="str">
        <f t="shared" si="450"/>
        <v/>
      </c>
      <c r="IA172" s="567" t="str">
        <f t="shared" si="451"/>
        <v/>
      </c>
      <c r="IC172" s="567" t="str">
        <f t="shared" si="452"/>
        <v/>
      </c>
      <c r="IE172" s="567" t="str">
        <f t="shared" si="453"/>
        <v/>
      </c>
      <c r="IG172" s="567" t="str">
        <f t="shared" si="454"/>
        <v/>
      </c>
      <c r="II172" s="567" t="str">
        <f t="shared" si="455"/>
        <v/>
      </c>
      <c r="IK172" s="567" t="str">
        <f t="shared" si="456"/>
        <v/>
      </c>
      <c r="IM172" s="567" t="str">
        <f t="shared" si="456"/>
        <v/>
      </c>
      <c r="IO172" s="567" t="str">
        <f t="shared" si="457"/>
        <v/>
      </c>
      <c r="IQ172" s="567" t="str">
        <f t="shared" si="458"/>
        <v/>
      </c>
      <c r="IS172" s="567" t="str">
        <f t="shared" si="459"/>
        <v/>
      </c>
      <c r="IU172" s="567" t="str">
        <f t="shared" si="460"/>
        <v/>
      </c>
      <c r="IW172" s="567" t="str">
        <f t="shared" si="461"/>
        <v/>
      </c>
      <c r="IY172" s="567" t="str">
        <f t="shared" si="462"/>
        <v/>
      </c>
      <c r="JA172" s="567" t="str">
        <f t="shared" si="463"/>
        <v/>
      </c>
      <c r="JC172" s="567" t="str">
        <f t="shared" si="464"/>
        <v/>
      </c>
      <c r="JE172" s="567" t="str">
        <f t="shared" si="465"/>
        <v/>
      </c>
      <c r="JG172" s="567" t="str">
        <f t="shared" si="466"/>
        <v/>
      </c>
      <c r="JI172" s="567" t="str">
        <f t="shared" si="467"/>
        <v/>
      </c>
      <c r="JK172" s="567" t="str">
        <f t="shared" si="468"/>
        <v/>
      </c>
      <c r="JM172" s="567" t="str">
        <f t="shared" si="469"/>
        <v/>
      </c>
      <c r="JO172" s="567" t="str">
        <f t="shared" si="470"/>
        <v/>
      </c>
      <c r="JQ172" s="567" t="str">
        <f t="shared" si="471"/>
        <v/>
      </c>
      <c r="JS172" s="567" t="str">
        <f t="shared" si="472"/>
        <v/>
      </c>
      <c r="JU172" s="567" t="str">
        <f t="shared" si="473"/>
        <v/>
      </c>
      <c r="JW172" s="567" t="str">
        <f t="shared" si="474"/>
        <v/>
      </c>
      <c r="JY172" s="567" t="str">
        <f t="shared" si="475"/>
        <v/>
      </c>
      <c r="KA172" s="567" t="str">
        <f t="shared" si="475"/>
        <v/>
      </c>
      <c r="KC172" s="567" t="str">
        <f t="shared" si="476"/>
        <v/>
      </c>
      <c r="KE172" s="567" t="str">
        <f t="shared" si="477"/>
        <v/>
      </c>
      <c r="KG172" s="567" t="str">
        <f t="shared" si="478"/>
        <v/>
      </c>
      <c r="KI172" s="567" t="str">
        <f t="shared" si="479"/>
        <v/>
      </c>
      <c r="KK172" s="567" t="str">
        <f t="shared" si="480"/>
        <v/>
      </c>
      <c r="KM172" s="567" t="str">
        <f t="shared" si="481"/>
        <v/>
      </c>
      <c r="KO172" s="567" t="str">
        <f t="shared" si="482"/>
        <v/>
      </c>
      <c r="KQ172" s="567" t="str">
        <f t="shared" si="483"/>
        <v/>
      </c>
      <c r="KS172" s="567" t="str">
        <f t="shared" si="484"/>
        <v/>
      </c>
      <c r="KU172" s="567" t="str">
        <f t="shared" si="485"/>
        <v/>
      </c>
      <c r="KW172" s="567" t="str">
        <f t="shared" si="486"/>
        <v/>
      </c>
      <c r="KY172" s="567" t="str">
        <f t="shared" si="487"/>
        <v/>
      </c>
      <c r="LA172" s="567" t="str">
        <f t="shared" si="488"/>
        <v/>
      </c>
      <c r="LC172" s="567" t="str">
        <f t="shared" si="489"/>
        <v/>
      </c>
      <c r="LE172" s="567" t="str">
        <f t="shared" si="490"/>
        <v/>
      </c>
      <c r="LG172" s="567" t="str">
        <f t="shared" si="491"/>
        <v/>
      </c>
      <c r="LI172" s="567" t="str">
        <f t="shared" si="492"/>
        <v/>
      </c>
      <c r="LK172" s="567" t="str">
        <f t="shared" si="493"/>
        <v/>
      </c>
      <c r="LM172" s="567" t="str">
        <f t="shared" si="494"/>
        <v/>
      </c>
      <c r="LO172" s="567" t="str">
        <f t="shared" si="494"/>
        <v/>
      </c>
      <c r="LQ172" s="567" t="str">
        <f t="shared" si="495"/>
        <v/>
      </c>
      <c r="LS172" s="567" t="str">
        <f t="shared" si="496"/>
        <v/>
      </c>
      <c r="LU172" s="567" t="str">
        <f t="shared" si="497"/>
        <v/>
      </c>
      <c r="LW172" s="567" t="str">
        <f t="shared" si="498"/>
        <v/>
      </c>
      <c r="LY172" s="567" t="str">
        <f t="shared" si="499"/>
        <v/>
      </c>
      <c r="MA172" s="567" t="str">
        <f t="shared" si="500"/>
        <v/>
      </c>
      <c r="MC172" s="567" t="str">
        <f t="shared" si="501"/>
        <v/>
      </c>
      <c r="ME172" s="567" t="str">
        <f t="shared" si="502"/>
        <v/>
      </c>
      <c r="MG172" s="567" t="str">
        <f t="shared" si="503"/>
        <v/>
      </c>
      <c r="MI172" s="567" t="str">
        <f t="shared" si="504"/>
        <v/>
      </c>
      <c r="MK172" s="567" t="str">
        <f t="shared" si="505"/>
        <v/>
      </c>
      <c r="MM172" s="567" t="str">
        <f t="shared" si="506"/>
        <v/>
      </c>
      <c r="MO172" s="567" t="str">
        <f t="shared" si="507"/>
        <v/>
      </c>
      <c r="MQ172" s="567" t="str">
        <f t="shared" si="508"/>
        <v/>
      </c>
      <c r="MS172" s="567" t="str">
        <f t="shared" si="509"/>
        <v/>
      </c>
      <c r="MU172" s="567" t="str">
        <f t="shared" si="510"/>
        <v/>
      </c>
      <c r="MW172" s="567" t="str">
        <f t="shared" si="511"/>
        <v/>
      </c>
      <c r="MY172" s="567" t="str">
        <f t="shared" si="512"/>
        <v/>
      </c>
    </row>
    <row r="173" spans="5:363">
      <c r="E173" s="567" t="str">
        <f t="shared" si="342"/>
        <v/>
      </c>
      <c r="G173" s="567" t="str">
        <f t="shared" si="342"/>
        <v/>
      </c>
      <c r="I173" s="567" t="str">
        <f t="shared" si="343"/>
        <v/>
      </c>
      <c r="K173" s="567" t="str">
        <f t="shared" si="344"/>
        <v/>
      </c>
      <c r="M173" s="567" t="str">
        <f t="shared" si="345"/>
        <v/>
      </c>
      <c r="O173" s="567" t="str">
        <f t="shared" si="346"/>
        <v/>
      </c>
      <c r="Q173" s="567" t="str">
        <f t="shared" si="347"/>
        <v/>
      </c>
      <c r="S173" s="567" t="str">
        <f t="shared" si="348"/>
        <v/>
      </c>
      <c r="U173" s="567" t="str">
        <f t="shared" si="349"/>
        <v/>
      </c>
      <c r="W173" s="567" t="str">
        <f t="shared" si="350"/>
        <v/>
      </c>
      <c r="Y173" s="567" t="str">
        <f t="shared" si="351"/>
        <v/>
      </c>
      <c r="AA173" s="567" t="str">
        <f t="shared" si="352"/>
        <v/>
      </c>
      <c r="AC173" s="567" t="str">
        <f t="shared" si="353"/>
        <v/>
      </c>
      <c r="AE173" s="567" t="str">
        <f t="shared" si="354"/>
        <v/>
      </c>
      <c r="AG173" s="567" t="str">
        <f t="shared" si="355"/>
        <v/>
      </c>
      <c r="AI173" s="567" t="str">
        <f t="shared" si="356"/>
        <v/>
      </c>
      <c r="AK173" s="567" t="str">
        <f t="shared" si="357"/>
        <v/>
      </c>
      <c r="AM173" s="567" t="str">
        <f t="shared" si="358"/>
        <v/>
      </c>
      <c r="AO173" s="567" t="str">
        <f t="shared" si="359"/>
        <v/>
      </c>
      <c r="AQ173" s="567" t="str">
        <f t="shared" si="360"/>
        <v/>
      </c>
      <c r="AS173" s="567" t="str">
        <f t="shared" si="361"/>
        <v/>
      </c>
      <c r="AU173" s="567" t="str">
        <f t="shared" si="361"/>
        <v/>
      </c>
      <c r="AW173" s="567" t="str">
        <f t="shared" si="362"/>
        <v/>
      </c>
      <c r="AY173" s="567" t="str">
        <f t="shared" si="363"/>
        <v/>
      </c>
      <c r="BA173" s="567" t="str">
        <f t="shared" si="364"/>
        <v/>
      </c>
      <c r="BC173" s="567" t="str">
        <f t="shared" si="365"/>
        <v/>
      </c>
      <c r="BE173" s="567" t="str">
        <f t="shared" si="366"/>
        <v/>
      </c>
      <c r="BG173" s="567" t="str">
        <f t="shared" si="367"/>
        <v/>
      </c>
      <c r="BI173" s="567" t="str">
        <f t="shared" si="368"/>
        <v/>
      </c>
      <c r="BK173" s="567" t="str">
        <f t="shared" si="369"/>
        <v/>
      </c>
      <c r="BM173" s="567" t="str">
        <f t="shared" si="370"/>
        <v/>
      </c>
      <c r="BO173" s="567" t="str">
        <f t="shared" si="371"/>
        <v/>
      </c>
      <c r="BQ173" s="567" t="str">
        <f t="shared" si="372"/>
        <v/>
      </c>
      <c r="BS173" s="567" t="str">
        <f t="shared" si="373"/>
        <v/>
      </c>
      <c r="BU173" s="567" t="str">
        <f t="shared" si="374"/>
        <v/>
      </c>
      <c r="BW173" s="567" t="str">
        <f t="shared" si="375"/>
        <v/>
      </c>
      <c r="BY173" s="567" t="str">
        <f t="shared" si="376"/>
        <v/>
      </c>
      <c r="CA173" s="567" t="str">
        <f t="shared" si="377"/>
        <v/>
      </c>
      <c r="CC173" s="567" t="str">
        <f t="shared" si="378"/>
        <v/>
      </c>
      <c r="CE173" s="567" t="str">
        <f t="shared" si="379"/>
        <v/>
      </c>
      <c r="CG173" s="567" t="str">
        <f t="shared" si="380"/>
        <v/>
      </c>
      <c r="CI173" s="567" t="str">
        <f t="shared" si="380"/>
        <v/>
      </c>
      <c r="CK173" s="567" t="str">
        <f t="shared" si="381"/>
        <v/>
      </c>
      <c r="CM173" s="567" t="str">
        <f t="shared" si="382"/>
        <v/>
      </c>
      <c r="CO173" s="567" t="str">
        <f t="shared" si="383"/>
        <v/>
      </c>
      <c r="CQ173" s="567" t="str">
        <f t="shared" si="384"/>
        <v/>
      </c>
      <c r="CS173" s="567" t="str">
        <f t="shared" si="385"/>
        <v/>
      </c>
      <c r="CU173" s="567" t="str">
        <f t="shared" si="386"/>
        <v/>
      </c>
      <c r="CW173" s="567" t="str">
        <f t="shared" si="387"/>
        <v/>
      </c>
      <c r="CY173" s="567" t="str">
        <f t="shared" si="388"/>
        <v/>
      </c>
      <c r="DA173" s="567" t="str">
        <f t="shared" si="389"/>
        <v/>
      </c>
      <c r="DC173" s="567" t="str">
        <f t="shared" si="390"/>
        <v/>
      </c>
      <c r="DE173" s="567" t="str">
        <f t="shared" si="391"/>
        <v/>
      </c>
      <c r="DG173" s="567" t="str">
        <f t="shared" si="392"/>
        <v/>
      </c>
      <c r="DI173" s="567" t="str">
        <f t="shared" si="393"/>
        <v/>
      </c>
      <c r="DK173" s="567" t="str">
        <f t="shared" si="394"/>
        <v/>
      </c>
      <c r="DM173" s="567" t="str">
        <f t="shared" si="395"/>
        <v/>
      </c>
      <c r="DO173" s="567" t="str">
        <f t="shared" si="396"/>
        <v/>
      </c>
      <c r="DQ173" s="567" t="str">
        <f t="shared" si="397"/>
        <v/>
      </c>
      <c r="DS173" s="567" t="str">
        <f t="shared" si="398"/>
        <v/>
      </c>
      <c r="DU173" s="567" t="str">
        <f t="shared" si="399"/>
        <v/>
      </c>
      <c r="DW173" s="567" t="str">
        <f t="shared" si="399"/>
        <v/>
      </c>
      <c r="DY173" s="567" t="str">
        <f t="shared" si="400"/>
        <v/>
      </c>
      <c r="EA173" s="567" t="str">
        <f t="shared" si="401"/>
        <v/>
      </c>
      <c r="EC173" s="567" t="str">
        <f t="shared" si="402"/>
        <v/>
      </c>
      <c r="EE173" s="567" t="str">
        <f t="shared" si="403"/>
        <v/>
      </c>
      <c r="EG173" s="567" t="str">
        <f t="shared" si="404"/>
        <v/>
      </c>
      <c r="EI173" s="567" t="str">
        <f t="shared" si="405"/>
        <v/>
      </c>
      <c r="EK173" s="567" t="str">
        <f t="shared" si="406"/>
        <v/>
      </c>
      <c r="EM173" s="567" t="str">
        <f t="shared" si="407"/>
        <v/>
      </c>
      <c r="EO173" s="567" t="str">
        <f t="shared" si="408"/>
        <v/>
      </c>
      <c r="EQ173" s="567" t="str">
        <f t="shared" si="409"/>
        <v/>
      </c>
      <c r="ES173" s="567" t="str">
        <f t="shared" si="410"/>
        <v/>
      </c>
      <c r="EU173" s="567" t="str">
        <f t="shared" si="411"/>
        <v/>
      </c>
      <c r="EW173" s="567" t="str">
        <f t="shared" si="412"/>
        <v/>
      </c>
      <c r="EY173" s="567" t="str">
        <f t="shared" si="413"/>
        <v/>
      </c>
      <c r="FA173" s="567" t="str">
        <f t="shared" si="414"/>
        <v/>
      </c>
      <c r="FC173" s="567" t="str">
        <f t="shared" si="415"/>
        <v/>
      </c>
      <c r="FE173" s="567" t="str">
        <f t="shared" si="416"/>
        <v/>
      </c>
      <c r="FG173" s="567" t="str">
        <f t="shared" si="417"/>
        <v/>
      </c>
      <c r="FI173" s="567" t="str">
        <f t="shared" si="418"/>
        <v/>
      </c>
      <c r="FK173" s="567" t="str">
        <f t="shared" si="418"/>
        <v/>
      </c>
      <c r="FM173" s="567" t="str">
        <f t="shared" si="419"/>
        <v/>
      </c>
      <c r="FO173" s="567" t="str">
        <f t="shared" si="420"/>
        <v/>
      </c>
      <c r="FQ173" s="567" t="str">
        <f t="shared" si="421"/>
        <v/>
      </c>
      <c r="FS173" s="567" t="str">
        <f t="shared" si="422"/>
        <v/>
      </c>
      <c r="FU173" s="567" t="str">
        <f t="shared" si="423"/>
        <v/>
      </c>
      <c r="FW173" s="567" t="str">
        <f t="shared" si="424"/>
        <v/>
      </c>
      <c r="FY173" s="567" t="str">
        <f t="shared" si="425"/>
        <v/>
      </c>
      <c r="GA173" s="567" t="str">
        <f t="shared" si="426"/>
        <v/>
      </c>
      <c r="GC173" s="567" t="str">
        <f t="shared" si="427"/>
        <v/>
      </c>
      <c r="GE173" s="567" t="str">
        <f t="shared" si="428"/>
        <v/>
      </c>
      <c r="GG173" s="567" t="str">
        <f t="shared" si="429"/>
        <v/>
      </c>
      <c r="GI173" s="567" t="str">
        <f t="shared" si="430"/>
        <v/>
      </c>
      <c r="GK173" s="567" t="str">
        <f t="shared" si="431"/>
        <v/>
      </c>
      <c r="GM173" s="567" t="str">
        <f t="shared" si="432"/>
        <v/>
      </c>
      <c r="GO173" s="567" t="str">
        <f t="shared" si="433"/>
        <v/>
      </c>
      <c r="GQ173" s="567" t="str">
        <f t="shared" si="434"/>
        <v/>
      </c>
      <c r="GS173" s="567" t="str">
        <f t="shared" si="435"/>
        <v/>
      </c>
      <c r="GU173" s="567" t="str">
        <f t="shared" si="436"/>
        <v/>
      </c>
      <c r="GW173" s="567" t="str">
        <f t="shared" si="437"/>
        <v/>
      </c>
      <c r="GY173" s="567" t="str">
        <f t="shared" si="437"/>
        <v/>
      </c>
      <c r="HA173" s="567" t="str">
        <f t="shared" si="438"/>
        <v/>
      </c>
      <c r="HC173" s="567" t="str">
        <f t="shared" si="439"/>
        <v/>
      </c>
      <c r="HE173" s="567" t="str">
        <f t="shared" si="440"/>
        <v/>
      </c>
      <c r="HG173" s="567" t="str">
        <f t="shared" si="441"/>
        <v/>
      </c>
      <c r="HI173" s="567" t="str">
        <f t="shared" si="442"/>
        <v/>
      </c>
      <c r="HK173" s="567" t="str">
        <f t="shared" si="443"/>
        <v/>
      </c>
      <c r="HM173" s="567" t="str">
        <f t="shared" si="444"/>
        <v/>
      </c>
      <c r="HO173" s="567" t="str">
        <f t="shared" si="445"/>
        <v/>
      </c>
      <c r="HQ173" s="567" t="str">
        <f t="shared" si="446"/>
        <v/>
      </c>
      <c r="HS173" s="567" t="str">
        <f t="shared" si="447"/>
        <v/>
      </c>
      <c r="HU173" s="567" t="str">
        <f t="shared" si="448"/>
        <v/>
      </c>
      <c r="HW173" s="567" t="str">
        <f t="shared" si="449"/>
        <v/>
      </c>
      <c r="HY173" s="567" t="str">
        <f t="shared" si="450"/>
        <v/>
      </c>
      <c r="IA173" s="567" t="str">
        <f t="shared" si="451"/>
        <v/>
      </c>
      <c r="IC173" s="567" t="str">
        <f t="shared" si="452"/>
        <v/>
      </c>
      <c r="IE173" s="567" t="str">
        <f t="shared" si="453"/>
        <v/>
      </c>
      <c r="IG173" s="567" t="str">
        <f t="shared" si="454"/>
        <v/>
      </c>
      <c r="II173" s="567" t="str">
        <f t="shared" si="455"/>
        <v/>
      </c>
      <c r="IK173" s="567" t="str">
        <f t="shared" si="456"/>
        <v/>
      </c>
      <c r="IM173" s="567" t="str">
        <f t="shared" si="456"/>
        <v/>
      </c>
      <c r="IO173" s="567" t="str">
        <f t="shared" si="457"/>
        <v/>
      </c>
      <c r="IQ173" s="567" t="str">
        <f t="shared" si="458"/>
        <v/>
      </c>
      <c r="IS173" s="567" t="str">
        <f t="shared" si="459"/>
        <v/>
      </c>
      <c r="IU173" s="567" t="str">
        <f t="shared" si="460"/>
        <v/>
      </c>
      <c r="IW173" s="567" t="str">
        <f t="shared" si="461"/>
        <v/>
      </c>
      <c r="IY173" s="567" t="str">
        <f t="shared" si="462"/>
        <v/>
      </c>
      <c r="JA173" s="567" t="str">
        <f t="shared" si="463"/>
        <v/>
      </c>
      <c r="JC173" s="567" t="str">
        <f t="shared" si="464"/>
        <v/>
      </c>
      <c r="JE173" s="567" t="str">
        <f t="shared" si="465"/>
        <v/>
      </c>
      <c r="JG173" s="567" t="str">
        <f t="shared" si="466"/>
        <v/>
      </c>
      <c r="JI173" s="567" t="str">
        <f t="shared" si="467"/>
        <v/>
      </c>
      <c r="JK173" s="567" t="str">
        <f t="shared" si="468"/>
        <v/>
      </c>
      <c r="JM173" s="567" t="str">
        <f t="shared" si="469"/>
        <v/>
      </c>
      <c r="JO173" s="567" t="str">
        <f t="shared" si="470"/>
        <v/>
      </c>
      <c r="JQ173" s="567" t="str">
        <f t="shared" si="471"/>
        <v/>
      </c>
      <c r="JS173" s="567" t="str">
        <f t="shared" si="472"/>
        <v/>
      </c>
      <c r="JU173" s="567" t="str">
        <f t="shared" si="473"/>
        <v/>
      </c>
      <c r="JW173" s="567" t="str">
        <f t="shared" si="474"/>
        <v/>
      </c>
      <c r="JY173" s="567" t="str">
        <f t="shared" si="475"/>
        <v/>
      </c>
      <c r="KA173" s="567" t="str">
        <f t="shared" si="475"/>
        <v/>
      </c>
      <c r="KC173" s="567" t="str">
        <f t="shared" si="476"/>
        <v/>
      </c>
      <c r="KE173" s="567" t="str">
        <f t="shared" si="477"/>
        <v/>
      </c>
      <c r="KG173" s="567" t="str">
        <f t="shared" si="478"/>
        <v/>
      </c>
      <c r="KI173" s="567" t="str">
        <f t="shared" si="479"/>
        <v/>
      </c>
      <c r="KK173" s="567" t="str">
        <f t="shared" si="480"/>
        <v/>
      </c>
      <c r="KM173" s="567" t="str">
        <f t="shared" si="481"/>
        <v/>
      </c>
      <c r="KO173" s="567" t="str">
        <f t="shared" si="482"/>
        <v/>
      </c>
      <c r="KQ173" s="567" t="str">
        <f t="shared" si="483"/>
        <v/>
      </c>
      <c r="KS173" s="567" t="str">
        <f t="shared" si="484"/>
        <v/>
      </c>
      <c r="KU173" s="567" t="str">
        <f t="shared" si="485"/>
        <v/>
      </c>
      <c r="KW173" s="567" t="str">
        <f t="shared" si="486"/>
        <v/>
      </c>
      <c r="KY173" s="567" t="str">
        <f t="shared" si="487"/>
        <v/>
      </c>
      <c r="LA173" s="567" t="str">
        <f t="shared" si="488"/>
        <v/>
      </c>
      <c r="LC173" s="567" t="str">
        <f t="shared" si="489"/>
        <v/>
      </c>
      <c r="LE173" s="567" t="str">
        <f t="shared" si="490"/>
        <v/>
      </c>
      <c r="LG173" s="567" t="str">
        <f t="shared" si="491"/>
        <v/>
      </c>
      <c r="LI173" s="567" t="str">
        <f t="shared" si="492"/>
        <v/>
      </c>
      <c r="LK173" s="567" t="str">
        <f t="shared" si="493"/>
        <v/>
      </c>
      <c r="LM173" s="567" t="str">
        <f t="shared" si="494"/>
        <v/>
      </c>
      <c r="LO173" s="567" t="str">
        <f t="shared" si="494"/>
        <v/>
      </c>
      <c r="LQ173" s="567" t="str">
        <f t="shared" si="495"/>
        <v/>
      </c>
      <c r="LS173" s="567" t="str">
        <f t="shared" si="496"/>
        <v/>
      </c>
      <c r="LU173" s="567" t="str">
        <f t="shared" si="497"/>
        <v/>
      </c>
      <c r="LW173" s="567" t="str">
        <f t="shared" si="498"/>
        <v/>
      </c>
      <c r="LY173" s="567" t="str">
        <f t="shared" si="499"/>
        <v/>
      </c>
      <c r="MA173" s="567" t="str">
        <f t="shared" si="500"/>
        <v/>
      </c>
      <c r="MC173" s="567" t="str">
        <f t="shared" si="501"/>
        <v/>
      </c>
      <c r="ME173" s="567" t="str">
        <f t="shared" si="502"/>
        <v/>
      </c>
      <c r="MG173" s="567" t="str">
        <f t="shared" si="503"/>
        <v/>
      </c>
      <c r="MI173" s="567" t="str">
        <f t="shared" si="504"/>
        <v/>
      </c>
      <c r="MK173" s="567" t="str">
        <f t="shared" si="505"/>
        <v/>
      </c>
      <c r="MM173" s="567" t="str">
        <f t="shared" si="506"/>
        <v/>
      </c>
      <c r="MO173" s="567" t="str">
        <f t="shared" si="507"/>
        <v/>
      </c>
      <c r="MQ173" s="567" t="str">
        <f t="shared" si="508"/>
        <v/>
      </c>
      <c r="MS173" s="567" t="str">
        <f t="shared" si="509"/>
        <v/>
      </c>
      <c r="MU173" s="567" t="str">
        <f t="shared" si="510"/>
        <v/>
      </c>
      <c r="MW173" s="567" t="str">
        <f t="shared" si="511"/>
        <v/>
      </c>
      <c r="MY173" s="567" t="str">
        <f t="shared" si="512"/>
        <v/>
      </c>
    </row>
    <row r="174" spans="5:363">
      <c r="E174" s="567" t="str">
        <f t="shared" si="342"/>
        <v/>
      </c>
      <c r="G174" s="567" t="str">
        <f t="shared" si="342"/>
        <v/>
      </c>
      <c r="I174" s="567" t="str">
        <f t="shared" si="343"/>
        <v/>
      </c>
      <c r="K174" s="567" t="str">
        <f t="shared" si="344"/>
        <v/>
      </c>
      <c r="M174" s="567" t="str">
        <f t="shared" si="345"/>
        <v/>
      </c>
      <c r="O174" s="567" t="str">
        <f t="shared" si="346"/>
        <v/>
      </c>
      <c r="Q174" s="567" t="str">
        <f t="shared" si="347"/>
        <v/>
      </c>
      <c r="S174" s="567" t="str">
        <f t="shared" si="348"/>
        <v/>
      </c>
      <c r="U174" s="567" t="str">
        <f t="shared" si="349"/>
        <v/>
      </c>
      <c r="W174" s="567" t="str">
        <f t="shared" si="350"/>
        <v/>
      </c>
      <c r="Y174" s="567" t="str">
        <f t="shared" si="351"/>
        <v/>
      </c>
      <c r="AA174" s="567" t="str">
        <f t="shared" si="352"/>
        <v/>
      </c>
      <c r="AC174" s="567" t="str">
        <f t="shared" si="353"/>
        <v/>
      </c>
      <c r="AE174" s="567" t="str">
        <f t="shared" si="354"/>
        <v/>
      </c>
      <c r="AG174" s="567" t="str">
        <f t="shared" si="355"/>
        <v/>
      </c>
      <c r="AI174" s="567" t="str">
        <f t="shared" si="356"/>
        <v/>
      </c>
      <c r="AK174" s="567" t="str">
        <f t="shared" si="357"/>
        <v/>
      </c>
      <c r="AM174" s="567" t="str">
        <f t="shared" si="358"/>
        <v/>
      </c>
      <c r="AO174" s="567" t="str">
        <f t="shared" si="359"/>
        <v/>
      </c>
      <c r="AQ174" s="567" t="str">
        <f t="shared" si="360"/>
        <v/>
      </c>
      <c r="AS174" s="567" t="str">
        <f t="shared" si="361"/>
        <v/>
      </c>
      <c r="AU174" s="567" t="str">
        <f t="shared" si="361"/>
        <v/>
      </c>
      <c r="AW174" s="567" t="str">
        <f t="shared" si="362"/>
        <v/>
      </c>
      <c r="AY174" s="567" t="str">
        <f t="shared" si="363"/>
        <v/>
      </c>
      <c r="BA174" s="567" t="str">
        <f t="shared" si="364"/>
        <v/>
      </c>
      <c r="BC174" s="567" t="str">
        <f t="shared" si="365"/>
        <v/>
      </c>
      <c r="BE174" s="567" t="str">
        <f t="shared" si="366"/>
        <v/>
      </c>
      <c r="BG174" s="567" t="str">
        <f t="shared" si="367"/>
        <v/>
      </c>
      <c r="BI174" s="567" t="str">
        <f t="shared" si="368"/>
        <v/>
      </c>
      <c r="BK174" s="567" t="str">
        <f t="shared" si="369"/>
        <v/>
      </c>
      <c r="BM174" s="567" t="str">
        <f t="shared" si="370"/>
        <v/>
      </c>
      <c r="BO174" s="567" t="str">
        <f t="shared" si="371"/>
        <v/>
      </c>
      <c r="BQ174" s="567" t="str">
        <f t="shared" si="372"/>
        <v/>
      </c>
      <c r="BS174" s="567" t="str">
        <f t="shared" si="373"/>
        <v/>
      </c>
      <c r="BU174" s="567" t="str">
        <f t="shared" si="374"/>
        <v/>
      </c>
      <c r="BW174" s="567" t="str">
        <f t="shared" si="375"/>
        <v/>
      </c>
      <c r="BY174" s="567" t="str">
        <f t="shared" si="376"/>
        <v/>
      </c>
      <c r="CA174" s="567" t="str">
        <f t="shared" si="377"/>
        <v/>
      </c>
      <c r="CC174" s="567" t="str">
        <f t="shared" si="378"/>
        <v/>
      </c>
      <c r="CE174" s="567" t="str">
        <f t="shared" si="379"/>
        <v/>
      </c>
      <c r="CG174" s="567" t="str">
        <f t="shared" si="380"/>
        <v/>
      </c>
      <c r="CI174" s="567" t="str">
        <f t="shared" si="380"/>
        <v/>
      </c>
      <c r="CK174" s="567" t="str">
        <f t="shared" si="381"/>
        <v/>
      </c>
      <c r="CM174" s="567" t="str">
        <f t="shared" si="382"/>
        <v/>
      </c>
      <c r="CO174" s="567" t="str">
        <f t="shared" si="383"/>
        <v/>
      </c>
      <c r="CQ174" s="567" t="str">
        <f t="shared" si="384"/>
        <v/>
      </c>
      <c r="CS174" s="567" t="str">
        <f t="shared" si="385"/>
        <v/>
      </c>
      <c r="CU174" s="567" t="str">
        <f t="shared" si="386"/>
        <v/>
      </c>
      <c r="CW174" s="567" t="str">
        <f t="shared" si="387"/>
        <v/>
      </c>
      <c r="CY174" s="567" t="str">
        <f t="shared" si="388"/>
        <v/>
      </c>
      <c r="DA174" s="567" t="str">
        <f t="shared" si="389"/>
        <v/>
      </c>
      <c r="DC174" s="567" t="str">
        <f t="shared" si="390"/>
        <v/>
      </c>
      <c r="DE174" s="567" t="str">
        <f t="shared" si="391"/>
        <v/>
      </c>
      <c r="DG174" s="567" t="str">
        <f t="shared" si="392"/>
        <v/>
      </c>
      <c r="DI174" s="567" t="str">
        <f t="shared" si="393"/>
        <v/>
      </c>
      <c r="DK174" s="567" t="str">
        <f t="shared" si="394"/>
        <v/>
      </c>
      <c r="DM174" s="567" t="str">
        <f t="shared" si="395"/>
        <v/>
      </c>
      <c r="DO174" s="567" t="str">
        <f t="shared" si="396"/>
        <v/>
      </c>
      <c r="DQ174" s="567" t="str">
        <f t="shared" si="397"/>
        <v/>
      </c>
      <c r="DS174" s="567" t="str">
        <f t="shared" si="398"/>
        <v/>
      </c>
      <c r="DU174" s="567" t="str">
        <f t="shared" si="399"/>
        <v/>
      </c>
      <c r="DW174" s="567" t="str">
        <f t="shared" si="399"/>
        <v/>
      </c>
      <c r="DY174" s="567" t="str">
        <f t="shared" si="400"/>
        <v/>
      </c>
      <c r="EA174" s="567" t="str">
        <f t="shared" si="401"/>
        <v/>
      </c>
      <c r="EC174" s="567" t="str">
        <f t="shared" si="402"/>
        <v/>
      </c>
      <c r="EE174" s="567" t="str">
        <f t="shared" si="403"/>
        <v/>
      </c>
      <c r="EG174" s="567" t="str">
        <f t="shared" si="404"/>
        <v/>
      </c>
      <c r="EI174" s="567" t="str">
        <f t="shared" si="405"/>
        <v/>
      </c>
      <c r="EK174" s="567" t="str">
        <f t="shared" si="406"/>
        <v/>
      </c>
      <c r="EM174" s="567" t="str">
        <f t="shared" si="407"/>
        <v/>
      </c>
      <c r="EO174" s="567" t="str">
        <f t="shared" si="408"/>
        <v/>
      </c>
      <c r="EQ174" s="567" t="str">
        <f t="shared" si="409"/>
        <v/>
      </c>
      <c r="ES174" s="567" t="str">
        <f t="shared" si="410"/>
        <v/>
      </c>
      <c r="EU174" s="567" t="str">
        <f t="shared" si="411"/>
        <v/>
      </c>
      <c r="EW174" s="567" t="str">
        <f t="shared" si="412"/>
        <v/>
      </c>
      <c r="EY174" s="567" t="str">
        <f t="shared" si="413"/>
        <v/>
      </c>
      <c r="FA174" s="567" t="str">
        <f t="shared" si="414"/>
        <v/>
      </c>
      <c r="FC174" s="567" t="str">
        <f t="shared" si="415"/>
        <v/>
      </c>
      <c r="FE174" s="567" t="str">
        <f t="shared" si="416"/>
        <v/>
      </c>
      <c r="FG174" s="567" t="str">
        <f t="shared" si="417"/>
        <v/>
      </c>
      <c r="FI174" s="567" t="str">
        <f t="shared" si="418"/>
        <v/>
      </c>
      <c r="FK174" s="567" t="str">
        <f t="shared" si="418"/>
        <v/>
      </c>
      <c r="FM174" s="567" t="str">
        <f t="shared" si="419"/>
        <v/>
      </c>
      <c r="FO174" s="567" t="str">
        <f t="shared" si="420"/>
        <v/>
      </c>
      <c r="FQ174" s="567" t="str">
        <f t="shared" si="421"/>
        <v/>
      </c>
      <c r="FS174" s="567" t="str">
        <f t="shared" si="422"/>
        <v/>
      </c>
      <c r="FU174" s="567" t="str">
        <f t="shared" si="423"/>
        <v/>
      </c>
      <c r="FW174" s="567" t="str">
        <f t="shared" si="424"/>
        <v/>
      </c>
      <c r="FY174" s="567" t="str">
        <f t="shared" si="425"/>
        <v/>
      </c>
      <c r="GA174" s="567" t="str">
        <f t="shared" si="426"/>
        <v/>
      </c>
      <c r="GC174" s="567" t="str">
        <f t="shared" si="427"/>
        <v/>
      </c>
      <c r="GE174" s="567" t="str">
        <f t="shared" si="428"/>
        <v/>
      </c>
      <c r="GG174" s="567" t="str">
        <f t="shared" si="429"/>
        <v/>
      </c>
      <c r="GI174" s="567" t="str">
        <f t="shared" si="430"/>
        <v/>
      </c>
      <c r="GK174" s="567" t="str">
        <f t="shared" si="431"/>
        <v/>
      </c>
      <c r="GM174" s="567" t="str">
        <f t="shared" si="432"/>
        <v/>
      </c>
      <c r="GO174" s="567" t="str">
        <f t="shared" si="433"/>
        <v/>
      </c>
      <c r="GQ174" s="567" t="str">
        <f t="shared" si="434"/>
        <v/>
      </c>
      <c r="GS174" s="567" t="str">
        <f t="shared" si="435"/>
        <v/>
      </c>
      <c r="GU174" s="567" t="str">
        <f t="shared" si="436"/>
        <v/>
      </c>
      <c r="GW174" s="567" t="str">
        <f t="shared" si="437"/>
        <v/>
      </c>
      <c r="GY174" s="567" t="str">
        <f t="shared" si="437"/>
        <v/>
      </c>
      <c r="HA174" s="567" t="str">
        <f t="shared" si="438"/>
        <v/>
      </c>
      <c r="HC174" s="567" t="str">
        <f t="shared" si="439"/>
        <v/>
      </c>
      <c r="HE174" s="567" t="str">
        <f t="shared" si="440"/>
        <v/>
      </c>
      <c r="HG174" s="567" t="str">
        <f t="shared" si="441"/>
        <v/>
      </c>
      <c r="HI174" s="567" t="str">
        <f t="shared" si="442"/>
        <v/>
      </c>
      <c r="HK174" s="567" t="str">
        <f t="shared" si="443"/>
        <v/>
      </c>
      <c r="HM174" s="567" t="str">
        <f t="shared" si="444"/>
        <v/>
      </c>
      <c r="HO174" s="567" t="str">
        <f t="shared" si="445"/>
        <v/>
      </c>
      <c r="HQ174" s="567" t="str">
        <f t="shared" si="446"/>
        <v/>
      </c>
      <c r="HS174" s="567" t="str">
        <f t="shared" si="447"/>
        <v/>
      </c>
      <c r="HU174" s="567" t="str">
        <f t="shared" si="448"/>
        <v/>
      </c>
      <c r="HW174" s="567" t="str">
        <f t="shared" si="449"/>
        <v/>
      </c>
      <c r="HY174" s="567" t="str">
        <f t="shared" si="450"/>
        <v/>
      </c>
      <c r="IA174" s="567" t="str">
        <f t="shared" si="451"/>
        <v/>
      </c>
      <c r="IC174" s="567" t="str">
        <f t="shared" si="452"/>
        <v/>
      </c>
      <c r="IE174" s="567" t="str">
        <f t="shared" si="453"/>
        <v/>
      </c>
      <c r="IG174" s="567" t="str">
        <f t="shared" si="454"/>
        <v/>
      </c>
      <c r="II174" s="567" t="str">
        <f t="shared" si="455"/>
        <v/>
      </c>
      <c r="IK174" s="567" t="str">
        <f t="shared" si="456"/>
        <v/>
      </c>
      <c r="IM174" s="567" t="str">
        <f t="shared" si="456"/>
        <v/>
      </c>
      <c r="IO174" s="567" t="str">
        <f t="shared" si="457"/>
        <v/>
      </c>
      <c r="IQ174" s="567" t="str">
        <f t="shared" si="458"/>
        <v/>
      </c>
      <c r="IS174" s="567" t="str">
        <f t="shared" si="459"/>
        <v/>
      </c>
      <c r="IU174" s="567" t="str">
        <f t="shared" si="460"/>
        <v/>
      </c>
      <c r="IW174" s="567" t="str">
        <f t="shared" si="461"/>
        <v/>
      </c>
      <c r="IY174" s="567" t="str">
        <f t="shared" si="462"/>
        <v/>
      </c>
      <c r="JA174" s="567" t="str">
        <f t="shared" si="463"/>
        <v/>
      </c>
      <c r="JC174" s="567" t="str">
        <f t="shared" si="464"/>
        <v/>
      </c>
      <c r="JE174" s="567" t="str">
        <f t="shared" si="465"/>
        <v/>
      </c>
      <c r="JG174" s="567" t="str">
        <f t="shared" si="466"/>
        <v/>
      </c>
      <c r="JI174" s="567" t="str">
        <f t="shared" si="467"/>
        <v/>
      </c>
      <c r="JK174" s="567" t="str">
        <f t="shared" si="468"/>
        <v/>
      </c>
      <c r="JM174" s="567" t="str">
        <f t="shared" si="469"/>
        <v/>
      </c>
      <c r="JO174" s="567" t="str">
        <f t="shared" si="470"/>
        <v/>
      </c>
      <c r="JQ174" s="567" t="str">
        <f t="shared" si="471"/>
        <v/>
      </c>
      <c r="JS174" s="567" t="str">
        <f t="shared" si="472"/>
        <v/>
      </c>
      <c r="JU174" s="567" t="str">
        <f t="shared" si="473"/>
        <v/>
      </c>
      <c r="JW174" s="567" t="str">
        <f t="shared" si="474"/>
        <v/>
      </c>
      <c r="JY174" s="567" t="str">
        <f t="shared" si="475"/>
        <v/>
      </c>
      <c r="KA174" s="567" t="str">
        <f t="shared" si="475"/>
        <v/>
      </c>
      <c r="KC174" s="567" t="str">
        <f t="shared" si="476"/>
        <v/>
      </c>
      <c r="KE174" s="567" t="str">
        <f t="shared" si="477"/>
        <v/>
      </c>
      <c r="KG174" s="567" t="str">
        <f t="shared" si="478"/>
        <v/>
      </c>
      <c r="KI174" s="567" t="str">
        <f t="shared" si="479"/>
        <v/>
      </c>
      <c r="KK174" s="567" t="str">
        <f t="shared" si="480"/>
        <v/>
      </c>
      <c r="KM174" s="567" t="str">
        <f t="shared" si="481"/>
        <v/>
      </c>
      <c r="KO174" s="567" t="str">
        <f t="shared" si="482"/>
        <v/>
      </c>
      <c r="KQ174" s="567" t="str">
        <f t="shared" si="483"/>
        <v/>
      </c>
      <c r="KS174" s="567" t="str">
        <f t="shared" si="484"/>
        <v/>
      </c>
      <c r="KU174" s="567" t="str">
        <f t="shared" si="485"/>
        <v/>
      </c>
      <c r="KW174" s="567" t="str">
        <f t="shared" si="486"/>
        <v/>
      </c>
      <c r="KY174" s="567" t="str">
        <f t="shared" si="487"/>
        <v/>
      </c>
      <c r="LA174" s="567" t="str">
        <f t="shared" si="488"/>
        <v/>
      </c>
      <c r="LC174" s="567" t="str">
        <f t="shared" si="489"/>
        <v/>
      </c>
      <c r="LE174" s="567" t="str">
        <f t="shared" si="490"/>
        <v/>
      </c>
      <c r="LG174" s="567" t="str">
        <f t="shared" si="491"/>
        <v/>
      </c>
      <c r="LI174" s="567" t="str">
        <f t="shared" si="492"/>
        <v/>
      </c>
      <c r="LK174" s="567" t="str">
        <f t="shared" si="493"/>
        <v/>
      </c>
      <c r="LM174" s="567" t="str">
        <f t="shared" si="494"/>
        <v/>
      </c>
      <c r="LO174" s="567" t="str">
        <f t="shared" si="494"/>
        <v/>
      </c>
      <c r="LQ174" s="567" t="str">
        <f t="shared" si="495"/>
        <v/>
      </c>
      <c r="LS174" s="567" t="str">
        <f t="shared" si="496"/>
        <v/>
      </c>
      <c r="LU174" s="567" t="str">
        <f t="shared" si="497"/>
        <v/>
      </c>
      <c r="LW174" s="567" t="str">
        <f t="shared" si="498"/>
        <v/>
      </c>
      <c r="LY174" s="567" t="str">
        <f t="shared" si="499"/>
        <v/>
      </c>
      <c r="MA174" s="567" t="str">
        <f t="shared" si="500"/>
        <v/>
      </c>
      <c r="MC174" s="567" t="str">
        <f t="shared" si="501"/>
        <v/>
      </c>
      <c r="ME174" s="567" t="str">
        <f t="shared" si="502"/>
        <v/>
      </c>
      <c r="MG174" s="567" t="str">
        <f t="shared" si="503"/>
        <v/>
      </c>
      <c r="MI174" s="567" t="str">
        <f t="shared" si="504"/>
        <v/>
      </c>
      <c r="MK174" s="567" t="str">
        <f t="shared" si="505"/>
        <v/>
      </c>
      <c r="MM174" s="567" t="str">
        <f t="shared" si="506"/>
        <v/>
      </c>
      <c r="MO174" s="567" t="str">
        <f t="shared" si="507"/>
        <v/>
      </c>
      <c r="MQ174" s="567" t="str">
        <f t="shared" si="508"/>
        <v/>
      </c>
      <c r="MS174" s="567" t="str">
        <f t="shared" si="509"/>
        <v/>
      </c>
      <c r="MU174" s="567" t="str">
        <f t="shared" si="510"/>
        <v/>
      </c>
      <c r="MW174" s="567" t="str">
        <f t="shared" si="511"/>
        <v/>
      </c>
      <c r="MY174" s="567" t="str">
        <f t="shared" si="512"/>
        <v/>
      </c>
    </row>
    <row r="175" spans="5:363">
      <c r="E175" s="567" t="str">
        <f t="shared" si="342"/>
        <v/>
      </c>
      <c r="G175" s="567" t="str">
        <f t="shared" si="342"/>
        <v/>
      </c>
      <c r="I175" s="567" t="str">
        <f t="shared" si="343"/>
        <v/>
      </c>
      <c r="K175" s="567" t="str">
        <f t="shared" si="344"/>
        <v/>
      </c>
      <c r="M175" s="567" t="str">
        <f t="shared" si="345"/>
        <v/>
      </c>
      <c r="O175" s="567" t="str">
        <f t="shared" si="346"/>
        <v/>
      </c>
      <c r="Q175" s="567" t="str">
        <f t="shared" si="347"/>
        <v/>
      </c>
      <c r="S175" s="567" t="str">
        <f t="shared" si="348"/>
        <v/>
      </c>
      <c r="U175" s="567" t="str">
        <f t="shared" si="349"/>
        <v/>
      </c>
      <c r="W175" s="567" t="str">
        <f t="shared" si="350"/>
        <v/>
      </c>
      <c r="Y175" s="567" t="str">
        <f t="shared" si="351"/>
        <v/>
      </c>
      <c r="AA175" s="567" t="str">
        <f t="shared" si="352"/>
        <v/>
      </c>
      <c r="AC175" s="567" t="str">
        <f t="shared" si="353"/>
        <v/>
      </c>
      <c r="AE175" s="567" t="str">
        <f t="shared" si="354"/>
        <v/>
      </c>
      <c r="AG175" s="567" t="str">
        <f t="shared" si="355"/>
        <v/>
      </c>
      <c r="AI175" s="567" t="str">
        <f t="shared" si="356"/>
        <v/>
      </c>
      <c r="AK175" s="567" t="str">
        <f t="shared" si="357"/>
        <v/>
      </c>
      <c r="AM175" s="567" t="str">
        <f t="shared" si="358"/>
        <v/>
      </c>
      <c r="AO175" s="567" t="str">
        <f t="shared" si="359"/>
        <v/>
      </c>
      <c r="AQ175" s="567" t="str">
        <f t="shared" si="360"/>
        <v/>
      </c>
      <c r="AS175" s="567" t="str">
        <f t="shared" si="361"/>
        <v/>
      </c>
      <c r="AU175" s="567" t="str">
        <f t="shared" si="361"/>
        <v/>
      </c>
      <c r="AW175" s="567" t="str">
        <f t="shared" si="362"/>
        <v/>
      </c>
      <c r="AY175" s="567" t="str">
        <f t="shared" si="363"/>
        <v/>
      </c>
      <c r="BA175" s="567" t="str">
        <f t="shared" si="364"/>
        <v/>
      </c>
      <c r="BC175" s="567" t="str">
        <f t="shared" si="365"/>
        <v/>
      </c>
      <c r="BE175" s="567" t="str">
        <f t="shared" si="366"/>
        <v/>
      </c>
      <c r="BG175" s="567" t="str">
        <f t="shared" si="367"/>
        <v/>
      </c>
      <c r="BI175" s="567" t="str">
        <f t="shared" si="368"/>
        <v/>
      </c>
      <c r="BK175" s="567" t="str">
        <f t="shared" si="369"/>
        <v/>
      </c>
      <c r="BM175" s="567" t="str">
        <f t="shared" si="370"/>
        <v/>
      </c>
      <c r="BO175" s="567" t="str">
        <f t="shared" si="371"/>
        <v/>
      </c>
      <c r="BQ175" s="567" t="str">
        <f t="shared" si="372"/>
        <v/>
      </c>
      <c r="BS175" s="567" t="str">
        <f t="shared" si="373"/>
        <v/>
      </c>
      <c r="BU175" s="567" t="str">
        <f t="shared" si="374"/>
        <v/>
      </c>
      <c r="BW175" s="567" t="str">
        <f t="shared" si="375"/>
        <v/>
      </c>
      <c r="BY175" s="567" t="str">
        <f t="shared" si="376"/>
        <v/>
      </c>
      <c r="CA175" s="567" t="str">
        <f t="shared" si="377"/>
        <v/>
      </c>
      <c r="CC175" s="567" t="str">
        <f t="shared" si="378"/>
        <v/>
      </c>
      <c r="CE175" s="567" t="str">
        <f t="shared" si="379"/>
        <v/>
      </c>
      <c r="CG175" s="567" t="str">
        <f t="shared" si="380"/>
        <v/>
      </c>
      <c r="CI175" s="567" t="str">
        <f t="shared" si="380"/>
        <v/>
      </c>
      <c r="CK175" s="567" t="str">
        <f t="shared" si="381"/>
        <v/>
      </c>
      <c r="CM175" s="567" t="str">
        <f t="shared" si="382"/>
        <v/>
      </c>
      <c r="CO175" s="567" t="str">
        <f t="shared" si="383"/>
        <v/>
      </c>
      <c r="CQ175" s="567" t="str">
        <f t="shared" si="384"/>
        <v/>
      </c>
      <c r="CS175" s="567" t="str">
        <f t="shared" si="385"/>
        <v/>
      </c>
      <c r="CU175" s="567" t="str">
        <f t="shared" si="386"/>
        <v/>
      </c>
      <c r="CW175" s="567" t="str">
        <f t="shared" si="387"/>
        <v/>
      </c>
      <c r="CY175" s="567" t="str">
        <f t="shared" si="388"/>
        <v/>
      </c>
      <c r="DA175" s="567" t="str">
        <f t="shared" si="389"/>
        <v/>
      </c>
      <c r="DC175" s="567" t="str">
        <f t="shared" si="390"/>
        <v/>
      </c>
      <c r="DE175" s="567" t="str">
        <f t="shared" si="391"/>
        <v/>
      </c>
      <c r="DG175" s="567" t="str">
        <f t="shared" si="392"/>
        <v/>
      </c>
      <c r="DI175" s="567" t="str">
        <f t="shared" si="393"/>
        <v/>
      </c>
      <c r="DK175" s="567" t="str">
        <f t="shared" si="394"/>
        <v/>
      </c>
      <c r="DM175" s="567" t="str">
        <f t="shared" si="395"/>
        <v/>
      </c>
      <c r="DO175" s="567" t="str">
        <f t="shared" si="396"/>
        <v/>
      </c>
      <c r="DQ175" s="567" t="str">
        <f t="shared" si="397"/>
        <v/>
      </c>
      <c r="DS175" s="567" t="str">
        <f t="shared" si="398"/>
        <v/>
      </c>
      <c r="DU175" s="567" t="str">
        <f t="shared" si="399"/>
        <v/>
      </c>
      <c r="DW175" s="567" t="str">
        <f t="shared" si="399"/>
        <v/>
      </c>
      <c r="DY175" s="567" t="str">
        <f t="shared" si="400"/>
        <v/>
      </c>
      <c r="EA175" s="567" t="str">
        <f t="shared" si="401"/>
        <v/>
      </c>
      <c r="EC175" s="567" t="str">
        <f t="shared" si="402"/>
        <v/>
      </c>
      <c r="EE175" s="567" t="str">
        <f t="shared" si="403"/>
        <v/>
      </c>
      <c r="EG175" s="567" t="str">
        <f t="shared" si="404"/>
        <v/>
      </c>
      <c r="EI175" s="567" t="str">
        <f t="shared" si="405"/>
        <v/>
      </c>
      <c r="EK175" s="567" t="str">
        <f t="shared" si="406"/>
        <v/>
      </c>
      <c r="EM175" s="567" t="str">
        <f t="shared" si="407"/>
        <v/>
      </c>
      <c r="EO175" s="567" t="str">
        <f t="shared" si="408"/>
        <v/>
      </c>
      <c r="EQ175" s="567" t="str">
        <f t="shared" si="409"/>
        <v/>
      </c>
      <c r="ES175" s="567" t="str">
        <f t="shared" si="410"/>
        <v/>
      </c>
      <c r="EU175" s="567" t="str">
        <f t="shared" si="411"/>
        <v/>
      </c>
      <c r="EW175" s="567" t="str">
        <f t="shared" si="412"/>
        <v/>
      </c>
      <c r="EY175" s="567" t="str">
        <f t="shared" si="413"/>
        <v/>
      </c>
      <c r="FA175" s="567" t="str">
        <f t="shared" si="414"/>
        <v/>
      </c>
      <c r="FC175" s="567" t="str">
        <f t="shared" si="415"/>
        <v/>
      </c>
      <c r="FE175" s="567" t="str">
        <f t="shared" si="416"/>
        <v/>
      </c>
      <c r="FG175" s="567" t="str">
        <f t="shared" si="417"/>
        <v/>
      </c>
      <c r="FI175" s="567" t="str">
        <f t="shared" si="418"/>
        <v/>
      </c>
      <c r="FK175" s="567" t="str">
        <f t="shared" si="418"/>
        <v/>
      </c>
      <c r="FM175" s="567" t="str">
        <f t="shared" si="419"/>
        <v/>
      </c>
      <c r="FO175" s="567" t="str">
        <f t="shared" si="420"/>
        <v/>
      </c>
      <c r="FQ175" s="567" t="str">
        <f t="shared" si="421"/>
        <v/>
      </c>
      <c r="FS175" s="567" t="str">
        <f t="shared" si="422"/>
        <v/>
      </c>
      <c r="FU175" s="567" t="str">
        <f t="shared" si="423"/>
        <v/>
      </c>
      <c r="FW175" s="567" t="str">
        <f t="shared" si="424"/>
        <v/>
      </c>
      <c r="FY175" s="567" t="str">
        <f t="shared" si="425"/>
        <v/>
      </c>
      <c r="GA175" s="567" t="str">
        <f t="shared" si="426"/>
        <v/>
      </c>
      <c r="GC175" s="567" t="str">
        <f t="shared" si="427"/>
        <v/>
      </c>
      <c r="GE175" s="567" t="str">
        <f t="shared" si="428"/>
        <v/>
      </c>
      <c r="GG175" s="567" t="str">
        <f t="shared" si="429"/>
        <v/>
      </c>
      <c r="GI175" s="567" t="str">
        <f t="shared" si="430"/>
        <v/>
      </c>
      <c r="GK175" s="567" t="str">
        <f t="shared" si="431"/>
        <v/>
      </c>
      <c r="GM175" s="567" t="str">
        <f t="shared" si="432"/>
        <v/>
      </c>
      <c r="GO175" s="567" t="str">
        <f t="shared" si="433"/>
        <v/>
      </c>
      <c r="GQ175" s="567" t="str">
        <f t="shared" si="434"/>
        <v/>
      </c>
      <c r="GS175" s="567" t="str">
        <f t="shared" si="435"/>
        <v/>
      </c>
      <c r="GU175" s="567" t="str">
        <f t="shared" si="436"/>
        <v/>
      </c>
      <c r="GW175" s="567" t="str">
        <f t="shared" si="437"/>
        <v/>
      </c>
      <c r="GY175" s="567" t="str">
        <f t="shared" si="437"/>
        <v/>
      </c>
      <c r="HA175" s="567" t="str">
        <f t="shared" si="438"/>
        <v/>
      </c>
      <c r="HC175" s="567" t="str">
        <f t="shared" si="439"/>
        <v/>
      </c>
      <c r="HE175" s="567" t="str">
        <f t="shared" si="440"/>
        <v/>
      </c>
      <c r="HG175" s="567" t="str">
        <f t="shared" si="441"/>
        <v/>
      </c>
      <c r="HI175" s="567" t="str">
        <f t="shared" si="442"/>
        <v/>
      </c>
      <c r="HK175" s="567" t="str">
        <f t="shared" si="443"/>
        <v/>
      </c>
      <c r="HM175" s="567" t="str">
        <f t="shared" si="444"/>
        <v/>
      </c>
      <c r="HO175" s="567" t="str">
        <f t="shared" si="445"/>
        <v/>
      </c>
      <c r="HQ175" s="567" t="str">
        <f t="shared" si="446"/>
        <v/>
      </c>
      <c r="HS175" s="567" t="str">
        <f t="shared" si="447"/>
        <v/>
      </c>
      <c r="HU175" s="567" t="str">
        <f t="shared" si="448"/>
        <v/>
      </c>
      <c r="HW175" s="567" t="str">
        <f t="shared" si="449"/>
        <v/>
      </c>
      <c r="HY175" s="567" t="str">
        <f t="shared" si="450"/>
        <v/>
      </c>
      <c r="IA175" s="567" t="str">
        <f t="shared" si="451"/>
        <v/>
      </c>
      <c r="IC175" s="567" t="str">
        <f t="shared" si="452"/>
        <v/>
      </c>
      <c r="IE175" s="567" t="str">
        <f t="shared" si="453"/>
        <v/>
      </c>
      <c r="IG175" s="567" t="str">
        <f t="shared" si="454"/>
        <v/>
      </c>
      <c r="II175" s="567" t="str">
        <f t="shared" si="455"/>
        <v/>
      </c>
      <c r="IK175" s="567" t="str">
        <f t="shared" si="456"/>
        <v/>
      </c>
      <c r="IM175" s="567" t="str">
        <f t="shared" si="456"/>
        <v/>
      </c>
      <c r="IO175" s="567" t="str">
        <f t="shared" si="457"/>
        <v/>
      </c>
      <c r="IQ175" s="567" t="str">
        <f t="shared" si="458"/>
        <v/>
      </c>
      <c r="IS175" s="567" t="str">
        <f t="shared" si="459"/>
        <v/>
      </c>
      <c r="IU175" s="567" t="str">
        <f t="shared" si="460"/>
        <v/>
      </c>
      <c r="IW175" s="567" t="str">
        <f t="shared" si="461"/>
        <v/>
      </c>
      <c r="IY175" s="567" t="str">
        <f t="shared" si="462"/>
        <v/>
      </c>
      <c r="JA175" s="567" t="str">
        <f t="shared" si="463"/>
        <v/>
      </c>
      <c r="JC175" s="567" t="str">
        <f t="shared" si="464"/>
        <v/>
      </c>
      <c r="JE175" s="567" t="str">
        <f t="shared" si="465"/>
        <v/>
      </c>
      <c r="JG175" s="567" t="str">
        <f t="shared" si="466"/>
        <v/>
      </c>
      <c r="JI175" s="567" t="str">
        <f t="shared" si="467"/>
        <v/>
      </c>
      <c r="JK175" s="567" t="str">
        <f t="shared" si="468"/>
        <v/>
      </c>
      <c r="JM175" s="567" t="str">
        <f t="shared" si="469"/>
        <v/>
      </c>
      <c r="JO175" s="567" t="str">
        <f t="shared" si="470"/>
        <v/>
      </c>
      <c r="JQ175" s="567" t="str">
        <f t="shared" si="471"/>
        <v/>
      </c>
      <c r="JS175" s="567" t="str">
        <f t="shared" si="472"/>
        <v/>
      </c>
      <c r="JU175" s="567" t="str">
        <f t="shared" si="473"/>
        <v/>
      </c>
      <c r="JW175" s="567" t="str">
        <f t="shared" si="474"/>
        <v/>
      </c>
      <c r="JY175" s="567" t="str">
        <f t="shared" si="475"/>
        <v/>
      </c>
      <c r="KA175" s="567" t="str">
        <f t="shared" si="475"/>
        <v/>
      </c>
      <c r="KC175" s="567" t="str">
        <f t="shared" si="476"/>
        <v/>
      </c>
      <c r="KE175" s="567" t="str">
        <f t="shared" si="477"/>
        <v/>
      </c>
      <c r="KG175" s="567" t="str">
        <f t="shared" si="478"/>
        <v/>
      </c>
      <c r="KI175" s="567" t="str">
        <f t="shared" si="479"/>
        <v/>
      </c>
      <c r="KK175" s="567" t="str">
        <f t="shared" si="480"/>
        <v/>
      </c>
      <c r="KM175" s="567" t="str">
        <f t="shared" si="481"/>
        <v/>
      </c>
      <c r="KO175" s="567" t="str">
        <f t="shared" si="482"/>
        <v/>
      </c>
      <c r="KQ175" s="567" t="str">
        <f t="shared" si="483"/>
        <v/>
      </c>
      <c r="KS175" s="567" t="str">
        <f t="shared" si="484"/>
        <v/>
      </c>
      <c r="KU175" s="567" t="str">
        <f t="shared" si="485"/>
        <v/>
      </c>
      <c r="KW175" s="567" t="str">
        <f t="shared" si="486"/>
        <v/>
      </c>
      <c r="KY175" s="567" t="str">
        <f t="shared" si="487"/>
        <v/>
      </c>
      <c r="LA175" s="567" t="str">
        <f t="shared" si="488"/>
        <v/>
      </c>
      <c r="LC175" s="567" t="str">
        <f t="shared" si="489"/>
        <v/>
      </c>
      <c r="LE175" s="567" t="str">
        <f t="shared" si="490"/>
        <v/>
      </c>
      <c r="LG175" s="567" t="str">
        <f t="shared" si="491"/>
        <v/>
      </c>
      <c r="LI175" s="567" t="str">
        <f t="shared" si="492"/>
        <v/>
      </c>
      <c r="LK175" s="567" t="str">
        <f t="shared" si="493"/>
        <v/>
      </c>
      <c r="LM175" s="567" t="str">
        <f t="shared" si="494"/>
        <v/>
      </c>
      <c r="LO175" s="567" t="str">
        <f t="shared" si="494"/>
        <v/>
      </c>
      <c r="LQ175" s="567" t="str">
        <f t="shared" si="495"/>
        <v/>
      </c>
      <c r="LS175" s="567" t="str">
        <f t="shared" si="496"/>
        <v/>
      </c>
      <c r="LU175" s="567" t="str">
        <f t="shared" si="497"/>
        <v/>
      </c>
      <c r="LW175" s="567" t="str">
        <f t="shared" si="498"/>
        <v/>
      </c>
      <c r="LY175" s="567" t="str">
        <f t="shared" si="499"/>
        <v/>
      </c>
      <c r="MA175" s="567" t="str">
        <f t="shared" si="500"/>
        <v/>
      </c>
      <c r="MC175" s="567" t="str">
        <f t="shared" si="501"/>
        <v/>
      </c>
      <c r="ME175" s="567" t="str">
        <f t="shared" si="502"/>
        <v/>
      </c>
      <c r="MG175" s="567" t="str">
        <f t="shared" si="503"/>
        <v/>
      </c>
      <c r="MI175" s="567" t="str">
        <f t="shared" si="504"/>
        <v/>
      </c>
      <c r="MK175" s="567" t="str">
        <f t="shared" si="505"/>
        <v/>
      </c>
      <c r="MM175" s="567" t="str">
        <f t="shared" si="506"/>
        <v/>
      </c>
      <c r="MO175" s="567" t="str">
        <f t="shared" si="507"/>
        <v/>
      </c>
      <c r="MQ175" s="567" t="str">
        <f t="shared" si="508"/>
        <v/>
      </c>
      <c r="MS175" s="567" t="str">
        <f t="shared" si="509"/>
        <v/>
      </c>
      <c r="MU175" s="567" t="str">
        <f t="shared" si="510"/>
        <v/>
      </c>
      <c r="MW175" s="567" t="str">
        <f t="shared" si="511"/>
        <v/>
      </c>
      <c r="MY175" s="567" t="str">
        <f t="shared" si="512"/>
        <v/>
      </c>
    </row>
    <row r="176" spans="5:363">
      <c r="E176" s="567" t="str">
        <f t="shared" si="342"/>
        <v/>
      </c>
      <c r="G176" s="567" t="str">
        <f t="shared" si="342"/>
        <v/>
      </c>
      <c r="I176" s="567" t="str">
        <f t="shared" si="343"/>
        <v/>
      </c>
      <c r="K176" s="567" t="str">
        <f t="shared" si="344"/>
        <v/>
      </c>
      <c r="M176" s="567" t="str">
        <f t="shared" si="345"/>
        <v/>
      </c>
      <c r="O176" s="567" t="str">
        <f t="shared" si="346"/>
        <v/>
      </c>
      <c r="Q176" s="567" t="str">
        <f t="shared" si="347"/>
        <v/>
      </c>
      <c r="S176" s="567" t="str">
        <f t="shared" si="348"/>
        <v/>
      </c>
      <c r="U176" s="567" t="str">
        <f t="shared" si="349"/>
        <v/>
      </c>
      <c r="W176" s="567" t="str">
        <f t="shared" si="350"/>
        <v/>
      </c>
      <c r="Y176" s="567" t="str">
        <f t="shared" si="351"/>
        <v/>
      </c>
      <c r="AA176" s="567" t="str">
        <f t="shared" si="352"/>
        <v/>
      </c>
      <c r="AC176" s="567" t="str">
        <f t="shared" si="353"/>
        <v/>
      </c>
      <c r="AE176" s="567" t="str">
        <f t="shared" si="354"/>
        <v/>
      </c>
      <c r="AG176" s="567" t="str">
        <f t="shared" si="355"/>
        <v/>
      </c>
      <c r="AI176" s="567" t="str">
        <f t="shared" si="356"/>
        <v/>
      </c>
      <c r="AK176" s="567" t="str">
        <f t="shared" si="357"/>
        <v/>
      </c>
      <c r="AM176" s="567" t="str">
        <f t="shared" si="358"/>
        <v/>
      </c>
      <c r="AO176" s="567" t="str">
        <f t="shared" si="359"/>
        <v/>
      </c>
      <c r="AQ176" s="567" t="str">
        <f t="shared" si="360"/>
        <v/>
      </c>
      <c r="AS176" s="567" t="str">
        <f t="shared" si="361"/>
        <v/>
      </c>
      <c r="AU176" s="567" t="str">
        <f t="shared" si="361"/>
        <v/>
      </c>
      <c r="AW176" s="567" t="str">
        <f t="shared" si="362"/>
        <v/>
      </c>
      <c r="AY176" s="567" t="str">
        <f t="shared" si="363"/>
        <v/>
      </c>
      <c r="BA176" s="567" t="str">
        <f t="shared" si="364"/>
        <v/>
      </c>
      <c r="BC176" s="567" t="str">
        <f t="shared" si="365"/>
        <v/>
      </c>
      <c r="BE176" s="567" t="str">
        <f t="shared" si="366"/>
        <v/>
      </c>
      <c r="BG176" s="567" t="str">
        <f t="shared" si="367"/>
        <v/>
      </c>
      <c r="BI176" s="567" t="str">
        <f t="shared" si="368"/>
        <v/>
      </c>
      <c r="BK176" s="567" t="str">
        <f t="shared" si="369"/>
        <v/>
      </c>
      <c r="BM176" s="567" t="str">
        <f t="shared" si="370"/>
        <v/>
      </c>
      <c r="BO176" s="567" t="str">
        <f t="shared" si="371"/>
        <v/>
      </c>
      <c r="BQ176" s="567" t="str">
        <f t="shared" si="372"/>
        <v/>
      </c>
      <c r="BS176" s="567" t="str">
        <f t="shared" si="373"/>
        <v/>
      </c>
      <c r="BU176" s="567" t="str">
        <f t="shared" si="374"/>
        <v/>
      </c>
      <c r="BW176" s="567" t="str">
        <f t="shared" si="375"/>
        <v/>
      </c>
      <c r="BY176" s="567" t="str">
        <f t="shared" si="376"/>
        <v/>
      </c>
      <c r="CA176" s="567" t="str">
        <f t="shared" si="377"/>
        <v/>
      </c>
      <c r="CC176" s="567" t="str">
        <f t="shared" si="378"/>
        <v/>
      </c>
      <c r="CE176" s="567" t="str">
        <f t="shared" si="379"/>
        <v/>
      </c>
      <c r="CG176" s="567" t="str">
        <f t="shared" si="380"/>
        <v/>
      </c>
      <c r="CI176" s="567" t="str">
        <f t="shared" si="380"/>
        <v/>
      </c>
      <c r="CK176" s="567" t="str">
        <f t="shared" si="381"/>
        <v/>
      </c>
      <c r="CM176" s="567" t="str">
        <f t="shared" si="382"/>
        <v/>
      </c>
      <c r="CO176" s="567" t="str">
        <f t="shared" si="383"/>
        <v/>
      </c>
      <c r="CQ176" s="567" t="str">
        <f t="shared" si="384"/>
        <v/>
      </c>
      <c r="CS176" s="567" t="str">
        <f t="shared" si="385"/>
        <v/>
      </c>
      <c r="CU176" s="567" t="str">
        <f t="shared" si="386"/>
        <v/>
      </c>
      <c r="CW176" s="567" t="str">
        <f t="shared" si="387"/>
        <v/>
      </c>
      <c r="CY176" s="567" t="str">
        <f t="shared" si="388"/>
        <v/>
      </c>
      <c r="DA176" s="567" t="str">
        <f t="shared" si="389"/>
        <v/>
      </c>
      <c r="DC176" s="567" t="str">
        <f t="shared" si="390"/>
        <v/>
      </c>
      <c r="DE176" s="567" t="str">
        <f t="shared" si="391"/>
        <v/>
      </c>
      <c r="DG176" s="567" t="str">
        <f t="shared" si="392"/>
        <v/>
      </c>
      <c r="DI176" s="567" t="str">
        <f t="shared" si="393"/>
        <v/>
      </c>
      <c r="DK176" s="567" t="str">
        <f t="shared" si="394"/>
        <v/>
      </c>
      <c r="DM176" s="567" t="str">
        <f t="shared" si="395"/>
        <v/>
      </c>
      <c r="DO176" s="567" t="str">
        <f t="shared" si="396"/>
        <v/>
      </c>
      <c r="DQ176" s="567" t="str">
        <f t="shared" si="397"/>
        <v/>
      </c>
      <c r="DS176" s="567" t="str">
        <f t="shared" si="398"/>
        <v/>
      </c>
      <c r="DU176" s="567" t="str">
        <f t="shared" si="399"/>
        <v/>
      </c>
      <c r="DW176" s="567" t="str">
        <f t="shared" si="399"/>
        <v/>
      </c>
      <c r="DY176" s="567" t="str">
        <f t="shared" si="400"/>
        <v/>
      </c>
      <c r="EA176" s="567" t="str">
        <f t="shared" si="401"/>
        <v/>
      </c>
      <c r="EC176" s="567" t="str">
        <f t="shared" si="402"/>
        <v/>
      </c>
      <c r="EE176" s="567" t="str">
        <f t="shared" si="403"/>
        <v/>
      </c>
      <c r="EG176" s="567" t="str">
        <f t="shared" si="404"/>
        <v/>
      </c>
      <c r="EI176" s="567" t="str">
        <f t="shared" si="405"/>
        <v/>
      </c>
      <c r="EK176" s="567" t="str">
        <f t="shared" si="406"/>
        <v/>
      </c>
      <c r="EM176" s="567" t="str">
        <f t="shared" si="407"/>
        <v/>
      </c>
      <c r="EO176" s="567" t="str">
        <f t="shared" si="408"/>
        <v/>
      </c>
      <c r="EQ176" s="567" t="str">
        <f t="shared" si="409"/>
        <v/>
      </c>
      <c r="ES176" s="567" t="str">
        <f t="shared" si="410"/>
        <v/>
      </c>
      <c r="EU176" s="567" t="str">
        <f t="shared" si="411"/>
        <v/>
      </c>
      <c r="EW176" s="567" t="str">
        <f t="shared" si="412"/>
        <v/>
      </c>
      <c r="EY176" s="567" t="str">
        <f t="shared" si="413"/>
        <v/>
      </c>
      <c r="FA176" s="567" t="str">
        <f t="shared" si="414"/>
        <v/>
      </c>
      <c r="FC176" s="567" t="str">
        <f t="shared" si="415"/>
        <v/>
      </c>
      <c r="FE176" s="567" t="str">
        <f t="shared" si="416"/>
        <v/>
      </c>
      <c r="FG176" s="567" t="str">
        <f t="shared" si="417"/>
        <v/>
      </c>
      <c r="FI176" s="567" t="str">
        <f t="shared" si="418"/>
        <v/>
      </c>
      <c r="FK176" s="567" t="str">
        <f t="shared" si="418"/>
        <v/>
      </c>
      <c r="FM176" s="567" t="str">
        <f t="shared" si="419"/>
        <v/>
      </c>
      <c r="FO176" s="567" t="str">
        <f t="shared" si="420"/>
        <v/>
      </c>
      <c r="FQ176" s="567" t="str">
        <f t="shared" si="421"/>
        <v/>
      </c>
      <c r="FS176" s="567" t="str">
        <f t="shared" si="422"/>
        <v/>
      </c>
      <c r="FU176" s="567" t="str">
        <f t="shared" si="423"/>
        <v/>
      </c>
      <c r="FW176" s="567" t="str">
        <f t="shared" si="424"/>
        <v/>
      </c>
      <c r="FY176" s="567" t="str">
        <f t="shared" si="425"/>
        <v/>
      </c>
      <c r="GA176" s="567" t="str">
        <f t="shared" si="426"/>
        <v/>
      </c>
      <c r="GC176" s="567" t="str">
        <f t="shared" si="427"/>
        <v/>
      </c>
      <c r="GE176" s="567" t="str">
        <f t="shared" si="428"/>
        <v/>
      </c>
      <c r="GG176" s="567" t="str">
        <f t="shared" si="429"/>
        <v/>
      </c>
      <c r="GI176" s="567" t="str">
        <f t="shared" si="430"/>
        <v/>
      </c>
      <c r="GK176" s="567" t="str">
        <f t="shared" si="431"/>
        <v/>
      </c>
      <c r="GM176" s="567" t="str">
        <f t="shared" si="432"/>
        <v/>
      </c>
      <c r="GO176" s="567" t="str">
        <f t="shared" si="433"/>
        <v/>
      </c>
      <c r="GQ176" s="567" t="str">
        <f t="shared" si="434"/>
        <v/>
      </c>
      <c r="GS176" s="567" t="str">
        <f t="shared" si="435"/>
        <v/>
      </c>
      <c r="GU176" s="567" t="str">
        <f t="shared" si="436"/>
        <v/>
      </c>
      <c r="GW176" s="567" t="str">
        <f t="shared" si="437"/>
        <v/>
      </c>
      <c r="GY176" s="567" t="str">
        <f t="shared" si="437"/>
        <v/>
      </c>
      <c r="HA176" s="567" t="str">
        <f t="shared" si="438"/>
        <v/>
      </c>
      <c r="HC176" s="567" t="str">
        <f t="shared" si="439"/>
        <v/>
      </c>
      <c r="HE176" s="567" t="str">
        <f t="shared" si="440"/>
        <v/>
      </c>
      <c r="HG176" s="567" t="str">
        <f t="shared" si="441"/>
        <v/>
      </c>
      <c r="HI176" s="567" t="str">
        <f t="shared" si="442"/>
        <v/>
      </c>
      <c r="HK176" s="567" t="str">
        <f t="shared" si="443"/>
        <v/>
      </c>
      <c r="HM176" s="567" t="str">
        <f t="shared" si="444"/>
        <v/>
      </c>
      <c r="HO176" s="567" t="str">
        <f t="shared" si="445"/>
        <v/>
      </c>
      <c r="HQ176" s="567" t="str">
        <f t="shared" si="446"/>
        <v/>
      </c>
      <c r="HS176" s="567" t="str">
        <f t="shared" si="447"/>
        <v/>
      </c>
      <c r="HU176" s="567" t="str">
        <f t="shared" si="448"/>
        <v/>
      </c>
      <c r="HW176" s="567" t="str">
        <f t="shared" si="449"/>
        <v/>
      </c>
      <c r="HY176" s="567" t="str">
        <f t="shared" si="450"/>
        <v/>
      </c>
      <c r="IA176" s="567" t="str">
        <f t="shared" si="451"/>
        <v/>
      </c>
      <c r="IC176" s="567" t="str">
        <f t="shared" si="452"/>
        <v/>
      </c>
      <c r="IE176" s="567" t="str">
        <f t="shared" si="453"/>
        <v/>
      </c>
      <c r="IG176" s="567" t="str">
        <f t="shared" si="454"/>
        <v/>
      </c>
      <c r="II176" s="567" t="str">
        <f t="shared" si="455"/>
        <v/>
      </c>
      <c r="IK176" s="567" t="str">
        <f t="shared" si="456"/>
        <v/>
      </c>
      <c r="IM176" s="567" t="str">
        <f t="shared" si="456"/>
        <v/>
      </c>
      <c r="IO176" s="567" t="str">
        <f t="shared" si="457"/>
        <v/>
      </c>
      <c r="IQ176" s="567" t="str">
        <f t="shared" si="458"/>
        <v/>
      </c>
      <c r="IS176" s="567" t="str">
        <f t="shared" si="459"/>
        <v/>
      </c>
      <c r="IU176" s="567" t="str">
        <f t="shared" si="460"/>
        <v/>
      </c>
      <c r="IW176" s="567" t="str">
        <f t="shared" si="461"/>
        <v/>
      </c>
      <c r="IY176" s="567" t="str">
        <f t="shared" si="462"/>
        <v/>
      </c>
      <c r="JA176" s="567" t="str">
        <f t="shared" si="463"/>
        <v/>
      </c>
      <c r="JC176" s="567" t="str">
        <f t="shared" si="464"/>
        <v/>
      </c>
      <c r="JE176" s="567" t="str">
        <f t="shared" si="465"/>
        <v/>
      </c>
      <c r="JG176" s="567" t="str">
        <f t="shared" si="466"/>
        <v/>
      </c>
      <c r="JI176" s="567" t="str">
        <f t="shared" si="467"/>
        <v/>
      </c>
      <c r="JK176" s="567" t="str">
        <f t="shared" si="468"/>
        <v/>
      </c>
      <c r="JM176" s="567" t="str">
        <f t="shared" si="469"/>
        <v/>
      </c>
      <c r="JO176" s="567" t="str">
        <f t="shared" si="470"/>
        <v/>
      </c>
      <c r="JQ176" s="567" t="str">
        <f t="shared" si="471"/>
        <v/>
      </c>
      <c r="JS176" s="567" t="str">
        <f t="shared" si="472"/>
        <v/>
      </c>
      <c r="JU176" s="567" t="str">
        <f t="shared" si="473"/>
        <v/>
      </c>
      <c r="JW176" s="567" t="str">
        <f t="shared" si="474"/>
        <v/>
      </c>
      <c r="JY176" s="567" t="str">
        <f t="shared" si="475"/>
        <v/>
      </c>
      <c r="KA176" s="567" t="str">
        <f t="shared" si="475"/>
        <v/>
      </c>
      <c r="KC176" s="567" t="str">
        <f t="shared" si="476"/>
        <v/>
      </c>
      <c r="KE176" s="567" t="str">
        <f t="shared" si="477"/>
        <v/>
      </c>
      <c r="KG176" s="567" t="str">
        <f t="shared" si="478"/>
        <v/>
      </c>
      <c r="KI176" s="567" t="str">
        <f t="shared" si="479"/>
        <v/>
      </c>
      <c r="KK176" s="567" t="str">
        <f t="shared" si="480"/>
        <v/>
      </c>
      <c r="KM176" s="567" t="str">
        <f t="shared" si="481"/>
        <v/>
      </c>
      <c r="KO176" s="567" t="str">
        <f t="shared" si="482"/>
        <v/>
      </c>
      <c r="KQ176" s="567" t="str">
        <f t="shared" si="483"/>
        <v/>
      </c>
      <c r="KS176" s="567" t="str">
        <f t="shared" si="484"/>
        <v/>
      </c>
      <c r="KU176" s="567" t="str">
        <f t="shared" si="485"/>
        <v/>
      </c>
      <c r="KW176" s="567" t="str">
        <f t="shared" si="486"/>
        <v/>
      </c>
      <c r="KY176" s="567" t="str">
        <f t="shared" si="487"/>
        <v/>
      </c>
      <c r="LA176" s="567" t="str">
        <f t="shared" si="488"/>
        <v/>
      </c>
      <c r="LC176" s="567" t="str">
        <f t="shared" si="489"/>
        <v/>
      </c>
      <c r="LE176" s="567" t="str">
        <f t="shared" si="490"/>
        <v/>
      </c>
      <c r="LG176" s="567" t="str">
        <f t="shared" si="491"/>
        <v/>
      </c>
      <c r="LI176" s="567" t="str">
        <f t="shared" si="492"/>
        <v/>
      </c>
      <c r="LK176" s="567" t="str">
        <f t="shared" si="493"/>
        <v/>
      </c>
      <c r="LM176" s="567" t="str">
        <f t="shared" si="494"/>
        <v/>
      </c>
      <c r="LO176" s="567" t="str">
        <f t="shared" si="494"/>
        <v/>
      </c>
      <c r="LQ176" s="567" t="str">
        <f t="shared" si="495"/>
        <v/>
      </c>
      <c r="LS176" s="567" t="str">
        <f t="shared" si="496"/>
        <v/>
      </c>
      <c r="LU176" s="567" t="str">
        <f t="shared" si="497"/>
        <v/>
      </c>
      <c r="LW176" s="567" t="str">
        <f t="shared" si="498"/>
        <v/>
      </c>
      <c r="LY176" s="567" t="str">
        <f t="shared" si="499"/>
        <v/>
      </c>
      <c r="MA176" s="567" t="str">
        <f t="shared" si="500"/>
        <v/>
      </c>
      <c r="MC176" s="567" t="str">
        <f t="shared" si="501"/>
        <v/>
      </c>
      <c r="ME176" s="567" t="str">
        <f t="shared" si="502"/>
        <v/>
      </c>
      <c r="MG176" s="567" t="str">
        <f t="shared" si="503"/>
        <v/>
      </c>
      <c r="MI176" s="567" t="str">
        <f t="shared" si="504"/>
        <v/>
      </c>
      <c r="MK176" s="567" t="str">
        <f t="shared" si="505"/>
        <v/>
      </c>
      <c r="MM176" s="567" t="str">
        <f t="shared" si="506"/>
        <v/>
      </c>
      <c r="MO176" s="567" t="str">
        <f t="shared" si="507"/>
        <v/>
      </c>
      <c r="MQ176" s="567" t="str">
        <f t="shared" si="508"/>
        <v/>
      </c>
      <c r="MS176" s="567" t="str">
        <f t="shared" si="509"/>
        <v/>
      </c>
      <c r="MU176" s="567" t="str">
        <f t="shared" si="510"/>
        <v/>
      </c>
      <c r="MW176" s="567" t="str">
        <f t="shared" si="511"/>
        <v/>
      </c>
      <c r="MY176" s="567" t="str">
        <f t="shared" si="512"/>
        <v/>
      </c>
    </row>
    <row r="177" spans="5:363">
      <c r="E177" s="567" t="str">
        <f t="shared" si="342"/>
        <v/>
      </c>
      <c r="G177" s="567" t="str">
        <f t="shared" si="342"/>
        <v/>
      </c>
      <c r="I177" s="567" t="str">
        <f t="shared" si="343"/>
        <v/>
      </c>
      <c r="K177" s="567" t="str">
        <f t="shared" si="344"/>
        <v/>
      </c>
      <c r="M177" s="567" t="str">
        <f t="shared" si="345"/>
        <v/>
      </c>
      <c r="O177" s="567" t="str">
        <f t="shared" si="346"/>
        <v/>
      </c>
      <c r="Q177" s="567" t="str">
        <f t="shared" si="347"/>
        <v/>
      </c>
      <c r="S177" s="567" t="str">
        <f t="shared" si="348"/>
        <v/>
      </c>
      <c r="U177" s="567" t="str">
        <f t="shared" si="349"/>
        <v/>
      </c>
      <c r="W177" s="567" t="str">
        <f t="shared" si="350"/>
        <v/>
      </c>
      <c r="Y177" s="567" t="str">
        <f t="shared" si="351"/>
        <v/>
      </c>
      <c r="AA177" s="567" t="str">
        <f t="shared" si="352"/>
        <v/>
      </c>
      <c r="AC177" s="567" t="str">
        <f t="shared" si="353"/>
        <v/>
      </c>
      <c r="AE177" s="567" t="str">
        <f t="shared" si="354"/>
        <v/>
      </c>
      <c r="AG177" s="567" t="str">
        <f t="shared" si="355"/>
        <v/>
      </c>
      <c r="AI177" s="567" t="str">
        <f t="shared" si="356"/>
        <v/>
      </c>
      <c r="AK177" s="567" t="str">
        <f t="shared" si="357"/>
        <v/>
      </c>
      <c r="AM177" s="567" t="str">
        <f t="shared" si="358"/>
        <v/>
      </c>
      <c r="AO177" s="567" t="str">
        <f t="shared" si="359"/>
        <v/>
      </c>
      <c r="AQ177" s="567" t="str">
        <f t="shared" si="360"/>
        <v/>
      </c>
      <c r="AS177" s="567" t="str">
        <f t="shared" si="361"/>
        <v/>
      </c>
      <c r="AU177" s="567" t="str">
        <f t="shared" si="361"/>
        <v/>
      </c>
      <c r="AW177" s="567" t="str">
        <f t="shared" si="362"/>
        <v/>
      </c>
      <c r="AY177" s="567" t="str">
        <f t="shared" si="363"/>
        <v/>
      </c>
      <c r="BA177" s="567" t="str">
        <f t="shared" si="364"/>
        <v/>
      </c>
      <c r="BC177" s="567" t="str">
        <f t="shared" si="365"/>
        <v/>
      </c>
      <c r="BE177" s="567" t="str">
        <f t="shared" si="366"/>
        <v/>
      </c>
      <c r="BG177" s="567" t="str">
        <f t="shared" si="367"/>
        <v/>
      </c>
      <c r="BI177" s="567" t="str">
        <f t="shared" si="368"/>
        <v/>
      </c>
      <c r="BK177" s="567" t="str">
        <f t="shared" si="369"/>
        <v/>
      </c>
      <c r="BM177" s="567" t="str">
        <f t="shared" si="370"/>
        <v/>
      </c>
      <c r="BO177" s="567" t="str">
        <f t="shared" si="371"/>
        <v/>
      </c>
      <c r="BQ177" s="567" t="str">
        <f t="shared" si="372"/>
        <v/>
      </c>
      <c r="BS177" s="567" t="str">
        <f t="shared" si="373"/>
        <v/>
      </c>
      <c r="BU177" s="567" t="str">
        <f t="shared" si="374"/>
        <v/>
      </c>
      <c r="BW177" s="567" t="str">
        <f t="shared" si="375"/>
        <v/>
      </c>
      <c r="BY177" s="567" t="str">
        <f t="shared" si="376"/>
        <v/>
      </c>
      <c r="CA177" s="567" t="str">
        <f t="shared" si="377"/>
        <v/>
      </c>
      <c r="CC177" s="567" t="str">
        <f t="shared" si="378"/>
        <v/>
      </c>
      <c r="CE177" s="567" t="str">
        <f t="shared" si="379"/>
        <v/>
      </c>
      <c r="CG177" s="567" t="str">
        <f t="shared" si="380"/>
        <v/>
      </c>
      <c r="CI177" s="567" t="str">
        <f t="shared" si="380"/>
        <v/>
      </c>
      <c r="CK177" s="567" t="str">
        <f t="shared" si="381"/>
        <v/>
      </c>
      <c r="CM177" s="567" t="str">
        <f t="shared" si="382"/>
        <v/>
      </c>
      <c r="CO177" s="567" t="str">
        <f t="shared" si="383"/>
        <v/>
      </c>
      <c r="CQ177" s="567" t="str">
        <f t="shared" si="384"/>
        <v/>
      </c>
      <c r="CS177" s="567" t="str">
        <f t="shared" si="385"/>
        <v/>
      </c>
      <c r="CU177" s="567" t="str">
        <f t="shared" si="386"/>
        <v/>
      </c>
      <c r="CW177" s="567" t="str">
        <f t="shared" si="387"/>
        <v/>
      </c>
      <c r="CY177" s="567" t="str">
        <f t="shared" si="388"/>
        <v/>
      </c>
      <c r="DA177" s="567" t="str">
        <f t="shared" si="389"/>
        <v/>
      </c>
      <c r="DC177" s="567" t="str">
        <f t="shared" si="390"/>
        <v/>
      </c>
      <c r="DE177" s="567" t="str">
        <f t="shared" si="391"/>
        <v/>
      </c>
      <c r="DG177" s="567" t="str">
        <f t="shared" si="392"/>
        <v/>
      </c>
      <c r="DI177" s="567" t="str">
        <f t="shared" si="393"/>
        <v/>
      </c>
      <c r="DK177" s="567" t="str">
        <f t="shared" si="394"/>
        <v/>
      </c>
      <c r="DM177" s="567" t="str">
        <f t="shared" si="395"/>
        <v/>
      </c>
      <c r="DO177" s="567" t="str">
        <f t="shared" si="396"/>
        <v/>
      </c>
      <c r="DQ177" s="567" t="str">
        <f t="shared" si="397"/>
        <v/>
      </c>
      <c r="DS177" s="567" t="str">
        <f t="shared" si="398"/>
        <v/>
      </c>
      <c r="DU177" s="567" t="str">
        <f t="shared" si="399"/>
        <v/>
      </c>
      <c r="DW177" s="567" t="str">
        <f t="shared" si="399"/>
        <v/>
      </c>
      <c r="DY177" s="567" t="str">
        <f t="shared" si="400"/>
        <v/>
      </c>
      <c r="EA177" s="567" t="str">
        <f t="shared" si="401"/>
        <v/>
      </c>
      <c r="EC177" s="567" t="str">
        <f t="shared" si="402"/>
        <v/>
      </c>
      <c r="EE177" s="567" t="str">
        <f t="shared" si="403"/>
        <v/>
      </c>
      <c r="EG177" s="567" t="str">
        <f t="shared" si="404"/>
        <v/>
      </c>
      <c r="EI177" s="567" t="str">
        <f t="shared" si="405"/>
        <v/>
      </c>
      <c r="EK177" s="567" t="str">
        <f t="shared" si="406"/>
        <v/>
      </c>
      <c r="EM177" s="567" t="str">
        <f t="shared" si="407"/>
        <v/>
      </c>
      <c r="EO177" s="567" t="str">
        <f t="shared" si="408"/>
        <v/>
      </c>
      <c r="EQ177" s="567" t="str">
        <f t="shared" si="409"/>
        <v/>
      </c>
      <c r="ES177" s="567" t="str">
        <f t="shared" si="410"/>
        <v/>
      </c>
      <c r="EU177" s="567" t="str">
        <f t="shared" si="411"/>
        <v/>
      </c>
      <c r="EW177" s="567" t="str">
        <f t="shared" si="412"/>
        <v/>
      </c>
      <c r="EY177" s="567" t="str">
        <f t="shared" si="413"/>
        <v/>
      </c>
      <c r="FA177" s="567" t="str">
        <f t="shared" si="414"/>
        <v/>
      </c>
      <c r="FC177" s="567" t="str">
        <f t="shared" si="415"/>
        <v/>
      </c>
      <c r="FE177" s="567" t="str">
        <f t="shared" si="416"/>
        <v/>
      </c>
      <c r="FG177" s="567" t="str">
        <f t="shared" si="417"/>
        <v/>
      </c>
      <c r="FI177" s="567" t="str">
        <f t="shared" si="418"/>
        <v/>
      </c>
      <c r="FK177" s="567" t="str">
        <f t="shared" si="418"/>
        <v/>
      </c>
      <c r="FM177" s="567" t="str">
        <f t="shared" si="419"/>
        <v/>
      </c>
      <c r="FO177" s="567" t="str">
        <f t="shared" si="420"/>
        <v/>
      </c>
      <c r="FQ177" s="567" t="str">
        <f t="shared" si="421"/>
        <v/>
      </c>
      <c r="FS177" s="567" t="str">
        <f t="shared" si="422"/>
        <v/>
      </c>
      <c r="FU177" s="567" t="str">
        <f t="shared" si="423"/>
        <v/>
      </c>
      <c r="FW177" s="567" t="str">
        <f t="shared" si="424"/>
        <v/>
      </c>
      <c r="FY177" s="567" t="str">
        <f t="shared" si="425"/>
        <v/>
      </c>
      <c r="GA177" s="567" t="str">
        <f t="shared" si="426"/>
        <v/>
      </c>
      <c r="GC177" s="567" t="str">
        <f t="shared" si="427"/>
        <v/>
      </c>
      <c r="GE177" s="567" t="str">
        <f t="shared" si="428"/>
        <v/>
      </c>
      <c r="GG177" s="567" t="str">
        <f t="shared" si="429"/>
        <v/>
      </c>
      <c r="GI177" s="567" t="str">
        <f t="shared" si="430"/>
        <v/>
      </c>
      <c r="GK177" s="567" t="str">
        <f t="shared" si="431"/>
        <v/>
      </c>
      <c r="GM177" s="567" t="str">
        <f t="shared" si="432"/>
        <v/>
      </c>
      <c r="GO177" s="567" t="str">
        <f t="shared" si="433"/>
        <v/>
      </c>
      <c r="GQ177" s="567" t="str">
        <f t="shared" si="434"/>
        <v/>
      </c>
      <c r="GS177" s="567" t="str">
        <f t="shared" si="435"/>
        <v/>
      </c>
      <c r="GU177" s="567" t="str">
        <f t="shared" si="436"/>
        <v/>
      </c>
      <c r="GW177" s="567" t="str">
        <f t="shared" si="437"/>
        <v/>
      </c>
      <c r="GY177" s="567" t="str">
        <f t="shared" si="437"/>
        <v/>
      </c>
      <c r="HA177" s="567" t="str">
        <f t="shared" si="438"/>
        <v/>
      </c>
      <c r="HC177" s="567" t="str">
        <f t="shared" si="439"/>
        <v/>
      </c>
      <c r="HE177" s="567" t="str">
        <f t="shared" si="440"/>
        <v/>
      </c>
      <c r="HG177" s="567" t="str">
        <f t="shared" si="441"/>
        <v/>
      </c>
      <c r="HI177" s="567" t="str">
        <f t="shared" si="442"/>
        <v/>
      </c>
      <c r="HK177" s="567" t="str">
        <f t="shared" si="443"/>
        <v/>
      </c>
      <c r="HM177" s="567" t="str">
        <f t="shared" si="444"/>
        <v/>
      </c>
      <c r="HO177" s="567" t="str">
        <f t="shared" si="445"/>
        <v/>
      </c>
      <c r="HQ177" s="567" t="str">
        <f t="shared" si="446"/>
        <v/>
      </c>
      <c r="HS177" s="567" t="str">
        <f t="shared" si="447"/>
        <v/>
      </c>
      <c r="HU177" s="567" t="str">
        <f t="shared" si="448"/>
        <v/>
      </c>
      <c r="HW177" s="567" t="str">
        <f t="shared" si="449"/>
        <v/>
      </c>
      <c r="HY177" s="567" t="str">
        <f t="shared" si="450"/>
        <v/>
      </c>
      <c r="IA177" s="567" t="str">
        <f t="shared" si="451"/>
        <v/>
      </c>
      <c r="IC177" s="567" t="str">
        <f t="shared" si="452"/>
        <v/>
      </c>
      <c r="IE177" s="567" t="str">
        <f t="shared" si="453"/>
        <v/>
      </c>
      <c r="IG177" s="567" t="str">
        <f t="shared" si="454"/>
        <v/>
      </c>
      <c r="II177" s="567" t="str">
        <f t="shared" si="455"/>
        <v/>
      </c>
      <c r="IK177" s="567" t="str">
        <f t="shared" si="456"/>
        <v/>
      </c>
      <c r="IM177" s="567" t="str">
        <f t="shared" si="456"/>
        <v/>
      </c>
      <c r="IO177" s="567" t="str">
        <f t="shared" si="457"/>
        <v/>
      </c>
      <c r="IQ177" s="567" t="str">
        <f t="shared" si="458"/>
        <v/>
      </c>
      <c r="IS177" s="567" t="str">
        <f t="shared" si="459"/>
        <v/>
      </c>
      <c r="IU177" s="567" t="str">
        <f t="shared" si="460"/>
        <v/>
      </c>
      <c r="IW177" s="567" t="str">
        <f t="shared" si="461"/>
        <v/>
      </c>
      <c r="IY177" s="567" t="str">
        <f t="shared" si="462"/>
        <v/>
      </c>
      <c r="JA177" s="567" t="str">
        <f t="shared" si="463"/>
        <v/>
      </c>
      <c r="JC177" s="567" t="str">
        <f t="shared" si="464"/>
        <v/>
      </c>
      <c r="JE177" s="567" t="str">
        <f t="shared" si="465"/>
        <v/>
      </c>
      <c r="JG177" s="567" t="str">
        <f t="shared" si="466"/>
        <v/>
      </c>
      <c r="JI177" s="567" t="str">
        <f t="shared" si="467"/>
        <v/>
      </c>
      <c r="JK177" s="567" t="str">
        <f t="shared" si="468"/>
        <v/>
      </c>
      <c r="JM177" s="567" t="str">
        <f t="shared" si="469"/>
        <v/>
      </c>
      <c r="JO177" s="567" t="str">
        <f t="shared" si="470"/>
        <v/>
      </c>
      <c r="JQ177" s="567" t="str">
        <f t="shared" si="471"/>
        <v/>
      </c>
      <c r="JS177" s="567" t="str">
        <f t="shared" si="472"/>
        <v/>
      </c>
      <c r="JU177" s="567" t="str">
        <f t="shared" si="473"/>
        <v/>
      </c>
      <c r="JW177" s="567" t="str">
        <f t="shared" si="474"/>
        <v/>
      </c>
      <c r="JY177" s="567" t="str">
        <f t="shared" si="475"/>
        <v/>
      </c>
      <c r="KA177" s="567" t="str">
        <f t="shared" si="475"/>
        <v/>
      </c>
      <c r="KC177" s="567" t="str">
        <f t="shared" si="476"/>
        <v/>
      </c>
      <c r="KE177" s="567" t="str">
        <f t="shared" si="477"/>
        <v/>
      </c>
      <c r="KG177" s="567" t="str">
        <f t="shared" si="478"/>
        <v/>
      </c>
      <c r="KI177" s="567" t="str">
        <f t="shared" si="479"/>
        <v/>
      </c>
      <c r="KK177" s="567" t="str">
        <f t="shared" si="480"/>
        <v/>
      </c>
      <c r="KM177" s="567" t="str">
        <f t="shared" si="481"/>
        <v/>
      </c>
      <c r="KO177" s="567" t="str">
        <f t="shared" si="482"/>
        <v/>
      </c>
      <c r="KQ177" s="567" t="str">
        <f t="shared" si="483"/>
        <v/>
      </c>
      <c r="KS177" s="567" t="str">
        <f t="shared" si="484"/>
        <v/>
      </c>
      <c r="KU177" s="567" t="str">
        <f t="shared" si="485"/>
        <v/>
      </c>
      <c r="KW177" s="567" t="str">
        <f t="shared" si="486"/>
        <v/>
      </c>
      <c r="KY177" s="567" t="str">
        <f t="shared" si="487"/>
        <v/>
      </c>
      <c r="LA177" s="567" t="str">
        <f t="shared" si="488"/>
        <v/>
      </c>
      <c r="LC177" s="567" t="str">
        <f t="shared" si="489"/>
        <v/>
      </c>
      <c r="LE177" s="567" t="str">
        <f t="shared" si="490"/>
        <v/>
      </c>
      <c r="LG177" s="567" t="str">
        <f t="shared" si="491"/>
        <v/>
      </c>
      <c r="LI177" s="567" t="str">
        <f t="shared" si="492"/>
        <v/>
      </c>
      <c r="LK177" s="567" t="str">
        <f t="shared" si="493"/>
        <v/>
      </c>
      <c r="LM177" s="567" t="str">
        <f t="shared" si="494"/>
        <v/>
      </c>
      <c r="LO177" s="567" t="str">
        <f t="shared" si="494"/>
        <v/>
      </c>
      <c r="LQ177" s="567" t="str">
        <f t="shared" si="495"/>
        <v/>
      </c>
      <c r="LS177" s="567" t="str">
        <f t="shared" si="496"/>
        <v/>
      </c>
      <c r="LU177" s="567" t="str">
        <f t="shared" si="497"/>
        <v/>
      </c>
      <c r="LW177" s="567" t="str">
        <f t="shared" si="498"/>
        <v/>
      </c>
      <c r="LY177" s="567" t="str">
        <f t="shared" si="499"/>
        <v/>
      </c>
      <c r="MA177" s="567" t="str">
        <f t="shared" si="500"/>
        <v/>
      </c>
      <c r="MC177" s="567" t="str">
        <f t="shared" si="501"/>
        <v/>
      </c>
      <c r="ME177" s="567" t="str">
        <f t="shared" si="502"/>
        <v/>
      </c>
      <c r="MG177" s="567" t="str">
        <f t="shared" si="503"/>
        <v/>
      </c>
      <c r="MI177" s="567" t="str">
        <f t="shared" si="504"/>
        <v/>
      </c>
      <c r="MK177" s="567" t="str">
        <f t="shared" si="505"/>
        <v/>
      </c>
      <c r="MM177" s="567" t="str">
        <f t="shared" si="506"/>
        <v/>
      </c>
      <c r="MO177" s="567" t="str">
        <f t="shared" si="507"/>
        <v/>
      </c>
      <c r="MQ177" s="567" t="str">
        <f t="shared" si="508"/>
        <v/>
      </c>
      <c r="MS177" s="567" t="str">
        <f t="shared" si="509"/>
        <v/>
      </c>
      <c r="MU177" s="567" t="str">
        <f t="shared" si="510"/>
        <v/>
      </c>
      <c r="MW177" s="567" t="str">
        <f t="shared" si="511"/>
        <v/>
      </c>
      <c r="MY177" s="567" t="str">
        <f t="shared" si="512"/>
        <v/>
      </c>
    </row>
    <row r="178" spans="5:363">
      <c r="E178" s="567" t="str">
        <f t="shared" si="342"/>
        <v/>
      </c>
      <c r="G178" s="567" t="str">
        <f t="shared" si="342"/>
        <v/>
      </c>
      <c r="I178" s="567" t="str">
        <f t="shared" si="343"/>
        <v/>
      </c>
      <c r="K178" s="567" t="str">
        <f t="shared" si="344"/>
        <v/>
      </c>
      <c r="M178" s="567" t="str">
        <f t="shared" si="345"/>
        <v/>
      </c>
      <c r="O178" s="567" t="str">
        <f t="shared" si="346"/>
        <v/>
      </c>
      <c r="Q178" s="567" t="str">
        <f t="shared" si="347"/>
        <v/>
      </c>
      <c r="S178" s="567" t="str">
        <f t="shared" si="348"/>
        <v/>
      </c>
      <c r="U178" s="567" t="str">
        <f t="shared" si="349"/>
        <v/>
      </c>
      <c r="W178" s="567" t="str">
        <f t="shared" si="350"/>
        <v/>
      </c>
      <c r="Y178" s="567" t="str">
        <f t="shared" si="351"/>
        <v/>
      </c>
      <c r="AA178" s="567" t="str">
        <f t="shared" si="352"/>
        <v/>
      </c>
      <c r="AC178" s="567" t="str">
        <f t="shared" si="353"/>
        <v/>
      </c>
      <c r="AE178" s="567" t="str">
        <f t="shared" si="354"/>
        <v/>
      </c>
      <c r="AG178" s="567" t="str">
        <f t="shared" si="355"/>
        <v/>
      </c>
      <c r="AI178" s="567" t="str">
        <f t="shared" si="356"/>
        <v/>
      </c>
      <c r="AK178" s="567" t="str">
        <f t="shared" si="357"/>
        <v/>
      </c>
      <c r="AM178" s="567" t="str">
        <f t="shared" si="358"/>
        <v/>
      </c>
      <c r="AO178" s="567" t="str">
        <f t="shared" si="359"/>
        <v/>
      </c>
      <c r="AQ178" s="567" t="str">
        <f t="shared" si="360"/>
        <v/>
      </c>
      <c r="AS178" s="567" t="str">
        <f t="shared" si="361"/>
        <v/>
      </c>
      <c r="AU178" s="567" t="str">
        <f t="shared" si="361"/>
        <v/>
      </c>
      <c r="AW178" s="567" t="str">
        <f t="shared" si="362"/>
        <v/>
      </c>
      <c r="AY178" s="567" t="str">
        <f t="shared" si="363"/>
        <v/>
      </c>
      <c r="BA178" s="567" t="str">
        <f t="shared" si="364"/>
        <v/>
      </c>
      <c r="BC178" s="567" t="str">
        <f t="shared" si="365"/>
        <v/>
      </c>
      <c r="BE178" s="567" t="str">
        <f t="shared" si="366"/>
        <v/>
      </c>
      <c r="BG178" s="567" t="str">
        <f t="shared" si="367"/>
        <v/>
      </c>
      <c r="BI178" s="567" t="str">
        <f t="shared" si="368"/>
        <v/>
      </c>
      <c r="BK178" s="567" t="str">
        <f t="shared" si="369"/>
        <v/>
      </c>
      <c r="BM178" s="567" t="str">
        <f t="shared" si="370"/>
        <v/>
      </c>
      <c r="BO178" s="567" t="str">
        <f t="shared" si="371"/>
        <v/>
      </c>
      <c r="BQ178" s="567" t="str">
        <f t="shared" si="372"/>
        <v/>
      </c>
      <c r="BS178" s="567" t="str">
        <f t="shared" si="373"/>
        <v/>
      </c>
      <c r="BU178" s="567" t="str">
        <f t="shared" si="374"/>
        <v/>
      </c>
      <c r="BW178" s="567" t="str">
        <f t="shared" si="375"/>
        <v/>
      </c>
      <c r="BY178" s="567" t="str">
        <f t="shared" si="376"/>
        <v/>
      </c>
      <c r="CA178" s="567" t="str">
        <f t="shared" si="377"/>
        <v/>
      </c>
      <c r="CC178" s="567" t="str">
        <f t="shared" si="378"/>
        <v/>
      </c>
      <c r="CE178" s="567" t="str">
        <f t="shared" si="379"/>
        <v/>
      </c>
      <c r="CG178" s="567" t="str">
        <f t="shared" si="380"/>
        <v/>
      </c>
      <c r="CI178" s="567" t="str">
        <f t="shared" si="380"/>
        <v/>
      </c>
      <c r="CK178" s="567" t="str">
        <f t="shared" si="381"/>
        <v/>
      </c>
      <c r="CM178" s="567" t="str">
        <f t="shared" si="382"/>
        <v/>
      </c>
      <c r="CO178" s="567" t="str">
        <f t="shared" si="383"/>
        <v/>
      </c>
      <c r="CQ178" s="567" t="str">
        <f t="shared" si="384"/>
        <v/>
      </c>
      <c r="CS178" s="567" t="str">
        <f t="shared" si="385"/>
        <v/>
      </c>
      <c r="CU178" s="567" t="str">
        <f t="shared" si="386"/>
        <v/>
      </c>
      <c r="CW178" s="567" t="str">
        <f t="shared" si="387"/>
        <v/>
      </c>
      <c r="CY178" s="567" t="str">
        <f t="shared" si="388"/>
        <v/>
      </c>
      <c r="DA178" s="567" t="str">
        <f t="shared" si="389"/>
        <v/>
      </c>
      <c r="DC178" s="567" t="str">
        <f t="shared" si="390"/>
        <v/>
      </c>
      <c r="DE178" s="567" t="str">
        <f t="shared" si="391"/>
        <v/>
      </c>
      <c r="DG178" s="567" t="str">
        <f t="shared" si="392"/>
        <v/>
      </c>
      <c r="DI178" s="567" t="str">
        <f t="shared" si="393"/>
        <v/>
      </c>
      <c r="DK178" s="567" t="str">
        <f t="shared" si="394"/>
        <v/>
      </c>
      <c r="DM178" s="567" t="str">
        <f t="shared" si="395"/>
        <v/>
      </c>
      <c r="DO178" s="567" t="str">
        <f t="shared" si="396"/>
        <v/>
      </c>
      <c r="DQ178" s="567" t="str">
        <f t="shared" si="397"/>
        <v/>
      </c>
      <c r="DS178" s="567" t="str">
        <f t="shared" si="398"/>
        <v/>
      </c>
      <c r="DU178" s="567" t="str">
        <f t="shared" si="399"/>
        <v/>
      </c>
      <c r="DW178" s="567" t="str">
        <f t="shared" si="399"/>
        <v/>
      </c>
      <c r="DY178" s="567" t="str">
        <f t="shared" si="400"/>
        <v/>
      </c>
      <c r="EA178" s="567" t="str">
        <f t="shared" si="401"/>
        <v/>
      </c>
      <c r="EC178" s="567" t="str">
        <f t="shared" si="402"/>
        <v/>
      </c>
      <c r="EE178" s="567" t="str">
        <f t="shared" si="403"/>
        <v/>
      </c>
      <c r="EG178" s="567" t="str">
        <f t="shared" si="404"/>
        <v/>
      </c>
      <c r="EI178" s="567" t="str">
        <f t="shared" si="405"/>
        <v/>
      </c>
      <c r="EK178" s="567" t="str">
        <f t="shared" si="406"/>
        <v/>
      </c>
      <c r="EM178" s="567" t="str">
        <f t="shared" si="407"/>
        <v/>
      </c>
      <c r="EO178" s="567" t="str">
        <f t="shared" si="408"/>
        <v/>
      </c>
      <c r="EQ178" s="567" t="str">
        <f t="shared" si="409"/>
        <v/>
      </c>
      <c r="ES178" s="567" t="str">
        <f t="shared" si="410"/>
        <v/>
      </c>
      <c r="EU178" s="567" t="str">
        <f t="shared" si="411"/>
        <v/>
      </c>
      <c r="EW178" s="567" t="str">
        <f t="shared" si="412"/>
        <v/>
      </c>
      <c r="EY178" s="567" t="str">
        <f t="shared" si="413"/>
        <v/>
      </c>
      <c r="FA178" s="567" t="str">
        <f t="shared" si="414"/>
        <v/>
      </c>
      <c r="FC178" s="567" t="str">
        <f t="shared" si="415"/>
        <v/>
      </c>
      <c r="FE178" s="567" t="str">
        <f t="shared" si="416"/>
        <v/>
      </c>
      <c r="FG178" s="567" t="str">
        <f t="shared" si="417"/>
        <v/>
      </c>
      <c r="FI178" s="567" t="str">
        <f t="shared" si="418"/>
        <v/>
      </c>
      <c r="FK178" s="567" t="str">
        <f t="shared" si="418"/>
        <v/>
      </c>
      <c r="FM178" s="567" t="str">
        <f t="shared" si="419"/>
        <v/>
      </c>
      <c r="FO178" s="567" t="str">
        <f t="shared" si="420"/>
        <v/>
      </c>
      <c r="FQ178" s="567" t="str">
        <f t="shared" si="421"/>
        <v/>
      </c>
      <c r="FS178" s="567" t="str">
        <f t="shared" si="422"/>
        <v/>
      </c>
      <c r="FU178" s="567" t="str">
        <f t="shared" si="423"/>
        <v/>
      </c>
      <c r="FW178" s="567" t="str">
        <f t="shared" si="424"/>
        <v/>
      </c>
      <c r="FY178" s="567" t="str">
        <f t="shared" si="425"/>
        <v/>
      </c>
      <c r="GA178" s="567" t="str">
        <f t="shared" si="426"/>
        <v/>
      </c>
      <c r="GC178" s="567" t="str">
        <f t="shared" si="427"/>
        <v/>
      </c>
      <c r="GE178" s="567" t="str">
        <f t="shared" si="428"/>
        <v/>
      </c>
      <c r="GG178" s="567" t="str">
        <f t="shared" si="429"/>
        <v/>
      </c>
      <c r="GI178" s="567" t="str">
        <f t="shared" si="430"/>
        <v/>
      </c>
      <c r="GK178" s="567" t="str">
        <f t="shared" si="431"/>
        <v/>
      </c>
      <c r="GM178" s="567" t="str">
        <f t="shared" si="432"/>
        <v/>
      </c>
      <c r="GO178" s="567" t="str">
        <f t="shared" si="433"/>
        <v/>
      </c>
      <c r="GQ178" s="567" t="str">
        <f t="shared" si="434"/>
        <v/>
      </c>
      <c r="GS178" s="567" t="str">
        <f t="shared" si="435"/>
        <v/>
      </c>
      <c r="GU178" s="567" t="str">
        <f t="shared" si="436"/>
        <v/>
      </c>
      <c r="GW178" s="567" t="str">
        <f t="shared" si="437"/>
        <v/>
      </c>
      <c r="GY178" s="567" t="str">
        <f t="shared" si="437"/>
        <v/>
      </c>
      <c r="HA178" s="567" t="str">
        <f t="shared" si="438"/>
        <v/>
      </c>
      <c r="HC178" s="567" t="str">
        <f t="shared" si="439"/>
        <v/>
      </c>
      <c r="HE178" s="567" t="str">
        <f t="shared" si="440"/>
        <v/>
      </c>
      <c r="HG178" s="567" t="str">
        <f t="shared" si="441"/>
        <v/>
      </c>
      <c r="HI178" s="567" t="str">
        <f t="shared" si="442"/>
        <v/>
      </c>
      <c r="HK178" s="567" t="str">
        <f t="shared" si="443"/>
        <v/>
      </c>
      <c r="HM178" s="567" t="str">
        <f t="shared" si="444"/>
        <v/>
      </c>
      <c r="HO178" s="567" t="str">
        <f t="shared" si="445"/>
        <v/>
      </c>
      <c r="HQ178" s="567" t="str">
        <f t="shared" si="446"/>
        <v/>
      </c>
      <c r="HS178" s="567" t="str">
        <f t="shared" si="447"/>
        <v/>
      </c>
      <c r="HU178" s="567" t="str">
        <f t="shared" si="448"/>
        <v/>
      </c>
      <c r="HW178" s="567" t="str">
        <f t="shared" si="449"/>
        <v/>
      </c>
      <c r="HY178" s="567" t="str">
        <f t="shared" si="450"/>
        <v/>
      </c>
      <c r="IA178" s="567" t="str">
        <f t="shared" si="451"/>
        <v/>
      </c>
      <c r="IC178" s="567" t="str">
        <f t="shared" si="452"/>
        <v/>
      </c>
      <c r="IE178" s="567" t="str">
        <f t="shared" si="453"/>
        <v/>
      </c>
      <c r="IG178" s="567" t="str">
        <f t="shared" si="454"/>
        <v/>
      </c>
      <c r="II178" s="567" t="str">
        <f t="shared" si="455"/>
        <v/>
      </c>
      <c r="IK178" s="567" t="str">
        <f t="shared" si="456"/>
        <v/>
      </c>
      <c r="IM178" s="567" t="str">
        <f t="shared" si="456"/>
        <v/>
      </c>
      <c r="IO178" s="567" t="str">
        <f t="shared" si="457"/>
        <v/>
      </c>
      <c r="IQ178" s="567" t="str">
        <f t="shared" si="458"/>
        <v/>
      </c>
      <c r="IS178" s="567" t="str">
        <f t="shared" si="459"/>
        <v/>
      </c>
      <c r="IU178" s="567" t="str">
        <f t="shared" si="460"/>
        <v/>
      </c>
      <c r="IW178" s="567" t="str">
        <f t="shared" si="461"/>
        <v/>
      </c>
      <c r="IY178" s="567" t="str">
        <f t="shared" si="462"/>
        <v/>
      </c>
      <c r="JA178" s="567" t="str">
        <f t="shared" si="463"/>
        <v/>
      </c>
      <c r="JC178" s="567" t="str">
        <f t="shared" si="464"/>
        <v/>
      </c>
      <c r="JE178" s="567" t="str">
        <f t="shared" si="465"/>
        <v/>
      </c>
      <c r="JG178" s="567" t="str">
        <f t="shared" si="466"/>
        <v/>
      </c>
      <c r="JI178" s="567" t="str">
        <f t="shared" si="467"/>
        <v/>
      </c>
      <c r="JK178" s="567" t="str">
        <f t="shared" si="468"/>
        <v/>
      </c>
      <c r="JM178" s="567" t="str">
        <f t="shared" si="469"/>
        <v/>
      </c>
      <c r="JO178" s="567" t="str">
        <f t="shared" si="470"/>
        <v/>
      </c>
      <c r="JQ178" s="567" t="str">
        <f t="shared" si="471"/>
        <v/>
      </c>
      <c r="JS178" s="567" t="str">
        <f t="shared" si="472"/>
        <v/>
      </c>
      <c r="JU178" s="567" t="str">
        <f t="shared" si="473"/>
        <v/>
      </c>
      <c r="JW178" s="567" t="str">
        <f t="shared" si="474"/>
        <v/>
      </c>
      <c r="JY178" s="567" t="str">
        <f t="shared" si="475"/>
        <v/>
      </c>
      <c r="KA178" s="567" t="str">
        <f t="shared" si="475"/>
        <v/>
      </c>
      <c r="KC178" s="567" t="str">
        <f t="shared" si="476"/>
        <v/>
      </c>
      <c r="KE178" s="567" t="str">
        <f t="shared" si="477"/>
        <v/>
      </c>
      <c r="KG178" s="567" t="str">
        <f t="shared" si="478"/>
        <v/>
      </c>
      <c r="KI178" s="567" t="str">
        <f t="shared" si="479"/>
        <v/>
      </c>
      <c r="KK178" s="567" t="str">
        <f t="shared" si="480"/>
        <v/>
      </c>
      <c r="KM178" s="567" t="str">
        <f t="shared" si="481"/>
        <v/>
      </c>
      <c r="KO178" s="567" t="str">
        <f t="shared" si="482"/>
        <v/>
      </c>
      <c r="KQ178" s="567" t="str">
        <f t="shared" si="483"/>
        <v/>
      </c>
      <c r="KS178" s="567" t="str">
        <f t="shared" si="484"/>
        <v/>
      </c>
      <c r="KU178" s="567" t="str">
        <f t="shared" si="485"/>
        <v/>
      </c>
      <c r="KW178" s="567" t="str">
        <f t="shared" si="486"/>
        <v/>
      </c>
      <c r="KY178" s="567" t="str">
        <f t="shared" si="487"/>
        <v/>
      </c>
      <c r="LA178" s="567" t="str">
        <f t="shared" si="488"/>
        <v/>
      </c>
      <c r="LC178" s="567" t="str">
        <f t="shared" si="489"/>
        <v/>
      </c>
      <c r="LE178" s="567" t="str">
        <f t="shared" si="490"/>
        <v/>
      </c>
      <c r="LG178" s="567" t="str">
        <f t="shared" si="491"/>
        <v/>
      </c>
      <c r="LI178" s="567" t="str">
        <f t="shared" si="492"/>
        <v/>
      </c>
      <c r="LK178" s="567" t="str">
        <f t="shared" si="493"/>
        <v/>
      </c>
      <c r="LM178" s="567" t="str">
        <f t="shared" si="494"/>
        <v/>
      </c>
      <c r="LO178" s="567" t="str">
        <f t="shared" si="494"/>
        <v/>
      </c>
      <c r="LQ178" s="567" t="str">
        <f t="shared" si="495"/>
        <v/>
      </c>
      <c r="LS178" s="567" t="str">
        <f t="shared" si="496"/>
        <v/>
      </c>
      <c r="LU178" s="567" t="str">
        <f t="shared" si="497"/>
        <v/>
      </c>
      <c r="LW178" s="567" t="str">
        <f t="shared" si="498"/>
        <v/>
      </c>
      <c r="LY178" s="567" t="str">
        <f t="shared" si="499"/>
        <v/>
      </c>
      <c r="MA178" s="567" t="str">
        <f t="shared" si="500"/>
        <v/>
      </c>
      <c r="MC178" s="567" t="str">
        <f t="shared" si="501"/>
        <v/>
      </c>
      <c r="ME178" s="567" t="str">
        <f t="shared" si="502"/>
        <v/>
      </c>
      <c r="MG178" s="567" t="str">
        <f t="shared" si="503"/>
        <v/>
      </c>
      <c r="MI178" s="567" t="str">
        <f t="shared" si="504"/>
        <v/>
      </c>
      <c r="MK178" s="567" t="str">
        <f t="shared" si="505"/>
        <v/>
      </c>
      <c r="MM178" s="567" t="str">
        <f t="shared" si="506"/>
        <v/>
      </c>
      <c r="MO178" s="567" t="str">
        <f t="shared" si="507"/>
        <v/>
      </c>
      <c r="MQ178" s="567" t="str">
        <f t="shared" si="508"/>
        <v/>
      </c>
      <c r="MS178" s="567" t="str">
        <f t="shared" si="509"/>
        <v/>
      </c>
      <c r="MU178" s="567" t="str">
        <f t="shared" si="510"/>
        <v/>
      </c>
      <c r="MW178" s="567" t="str">
        <f t="shared" si="511"/>
        <v/>
      </c>
      <c r="MY178" s="567" t="str">
        <f t="shared" si="512"/>
        <v/>
      </c>
    </row>
    <row r="179" spans="5:363">
      <c r="E179" s="567" t="str">
        <f t="shared" si="342"/>
        <v/>
      </c>
      <c r="G179" s="567" t="str">
        <f t="shared" si="342"/>
        <v/>
      </c>
      <c r="I179" s="567" t="str">
        <f t="shared" si="343"/>
        <v/>
      </c>
      <c r="K179" s="567" t="str">
        <f t="shared" si="344"/>
        <v/>
      </c>
      <c r="M179" s="567" t="str">
        <f t="shared" si="345"/>
        <v/>
      </c>
      <c r="O179" s="567" t="str">
        <f t="shared" si="346"/>
        <v/>
      </c>
      <c r="Q179" s="567" t="str">
        <f t="shared" si="347"/>
        <v/>
      </c>
      <c r="S179" s="567" t="str">
        <f t="shared" si="348"/>
        <v/>
      </c>
      <c r="U179" s="567" t="str">
        <f t="shared" si="349"/>
        <v/>
      </c>
      <c r="W179" s="567" t="str">
        <f t="shared" si="350"/>
        <v/>
      </c>
      <c r="Y179" s="567" t="str">
        <f t="shared" si="351"/>
        <v/>
      </c>
      <c r="AA179" s="567" t="str">
        <f t="shared" si="352"/>
        <v/>
      </c>
      <c r="AC179" s="567" t="str">
        <f t="shared" si="353"/>
        <v/>
      </c>
      <c r="AE179" s="567" t="str">
        <f t="shared" si="354"/>
        <v/>
      </c>
      <c r="AG179" s="567" t="str">
        <f t="shared" si="355"/>
        <v/>
      </c>
      <c r="AI179" s="567" t="str">
        <f t="shared" si="356"/>
        <v/>
      </c>
      <c r="AK179" s="567" t="str">
        <f t="shared" si="357"/>
        <v/>
      </c>
      <c r="AM179" s="567" t="str">
        <f t="shared" si="358"/>
        <v/>
      </c>
      <c r="AO179" s="567" t="str">
        <f t="shared" si="359"/>
        <v/>
      </c>
      <c r="AQ179" s="567" t="str">
        <f t="shared" si="360"/>
        <v/>
      </c>
      <c r="AS179" s="567" t="str">
        <f t="shared" si="361"/>
        <v/>
      </c>
      <c r="AU179" s="567" t="str">
        <f t="shared" si="361"/>
        <v/>
      </c>
      <c r="AW179" s="567" t="str">
        <f t="shared" si="362"/>
        <v/>
      </c>
      <c r="AY179" s="567" t="str">
        <f t="shared" si="363"/>
        <v/>
      </c>
      <c r="BA179" s="567" t="str">
        <f t="shared" si="364"/>
        <v/>
      </c>
      <c r="BC179" s="567" t="str">
        <f t="shared" si="365"/>
        <v/>
      </c>
      <c r="BE179" s="567" t="str">
        <f t="shared" si="366"/>
        <v/>
      </c>
      <c r="BG179" s="567" t="str">
        <f t="shared" si="367"/>
        <v/>
      </c>
      <c r="BI179" s="567" t="str">
        <f t="shared" si="368"/>
        <v/>
      </c>
      <c r="BK179" s="567" t="str">
        <f t="shared" si="369"/>
        <v/>
      </c>
      <c r="BM179" s="567" t="str">
        <f t="shared" si="370"/>
        <v/>
      </c>
      <c r="BO179" s="567" t="str">
        <f t="shared" si="371"/>
        <v/>
      </c>
      <c r="BQ179" s="567" t="str">
        <f t="shared" si="372"/>
        <v/>
      </c>
      <c r="BS179" s="567" t="str">
        <f t="shared" si="373"/>
        <v/>
      </c>
      <c r="BU179" s="567" t="str">
        <f t="shared" si="374"/>
        <v/>
      </c>
      <c r="BW179" s="567" t="str">
        <f t="shared" si="375"/>
        <v/>
      </c>
      <c r="BY179" s="567" t="str">
        <f t="shared" si="376"/>
        <v/>
      </c>
      <c r="CA179" s="567" t="str">
        <f t="shared" si="377"/>
        <v/>
      </c>
      <c r="CC179" s="567" t="str">
        <f t="shared" si="378"/>
        <v/>
      </c>
      <c r="CE179" s="567" t="str">
        <f t="shared" si="379"/>
        <v/>
      </c>
      <c r="CG179" s="567" t="str">
        <f t="shared" si="380"/>
        <v/>
      </c>
      <c r="CI179" s="567" t="str">
        <f t="shared" si="380"/>
        <v/>
      </c>
      <c r="CK179" s="567" t="str">
        <f t="shared" si="381"/>
        <v/>
      </c>
      <c r="CM179" s="567" t="str">
        <f t="shared" si="382"/>
        <v/>
      </c>
      <c r="CO179" s="567" t="str">
        <f t="shared" si="383"/>
        <v/>
      </c>
      <c r="CQ179" s="567" t="str">
        <f t="shared" si="384"/>
        <v/>
      </c>
      <c r="CS179" s="567" t="str">
        <f t="shared" si="385"/>
        <v/>
      </c>
      <c r="CU179" s="567" t="str">
        <f t="shared" si="386"/>
        <v/>
      </c>
      <c r="CW179" s="567" t="str">
        <f t="shared" si="387"/>
        <v/>
      </c>
      <c r="CY179" s="567" t="str">
        <f t="shared" si="388"/>
        <v/>
      </c>
      <c r="DA179" s="567" t="str">
        <f t="shared" si="389"/>
        <v/>
      </c>
      <c r="DC179" s="567" t="str">
        <f t="shared" si="390"/>
        <v/>
      </c>
      <c r="DE179" s="567" t="str">
        <f t="shared" si="391"/>
        <v/>
      </c>
      <c r="DG179" s="567" t="str">
        <f t="shared" si="392"/>
        <v/>
      </c>
      <c r="DI179" s="567" t="str">
        <f t="shared" si="393"/>
        <v/>
      </c>
      <c r="DK179" s="567" t="str">
        <f t="shared" si="394"/>
        <v/>
      </c>
      <c r="DM179" s="567" t="str">
        <f t="shared" si="395"/>
        <v/>
      </c>
      <c r="DO179" s="567" t="str">
        <f t="shared" si="396"/>
        <v/>
      </c>
      <c r="DQ179" s="567" t="str">
        <f t="shared" si="397"/>
        <v/>
      </c>
      <c r="DS179" s="567" t="str">
        <f t="shared" si="398"/>
        <v/>
      </c>
      <c r="DU179" s="567" t="str">
        <f t="shared" si="399"/>
        <v/>
      </c>
      <c r="DW179" s="567" t="str">
        <f t="shared" si="399"/>
        <v/>
      </c>
      <c r="DY179" s="567" t="str">
        <f t="shared" si="400"/>
        <v/>
      </c>
      <c r="EA179" s="567" t="str">
        <f t="shared" si="401"/>
        <v/>
      </c>
      <c r="EC179" s="567" t="str">
        <f t="shared" si="402"/>
        <v/>
      </c>
      <c r="EE179" s="567" t="str">
        <f t="shared" si="403"/>
        <v/>
      </c>
      <c r="EG179" s="567" t="str">
        <f t="shared" si="404"/>
        <v/>
      </c>
      <c r="EI179" s="567" t="str">
        <f t="shared" si="405"/>
        <v/>
      </c>
      <c r="EK179" s="567" t="str">
        <f t="shared" si="406"/>
        <v/>
      </c>
      <c r="EM179" s="567" t="str">
        <f t="shared" si="407"/>
        <v/>
      </c>
      <c r="EO179" s="567" t="str">
        <f t="shared" si="408"/>
        <v/>
      </c>
      <c r="EQ179" s="567" t="str">
        <f t="shared" si="409"/>
        <v/>
      </c>
      <c r="ES179" s="567" t="str">
        <f t="shared" si="410"/>
        <v/>
      </c>
      <c r="EU179" s="567" t="str">
        <f t="shared" si="411"/>
        <v/>
      </c>
      <c r="EW179" s="567" t="str">
        <f t="shared" si="412"/>
        <v/>
      </c>
      <c r="EY179" s="567" t="str">
        <f t="shared" si="413"/>
        <v/>
      </c>
      <c r="FA179" s="567" t="str">
        <f t="shared" si="414"/>
        <v/>
      </c>
      <c r="FC179" s="567" t="str">
        <f t="shared" si="415"/>
        <v/>
      </c>
      <c r="FE179" s="567" t="str">
        <f t="shared" si="416"/>
        <v/>
      </c>
      <c r="FG179" s="567" t="str">
        <f t="shared" si="417"/>
        <v/>
      </c>
      <c r="FI179" s="567" t="str">
        <f t="shared" si="418"/>
        <v/>
      </c>
      <c r="FK179" s="567" t="str">
        <f t="shared" si="418"/>
        <v/>
      </c>
      <c r="FM179" s="567" t="str">
        <f t="shared" si="419"/>
        <v/>
      </c>
      <c r="FO179" s="567" t="str">
        <f t="shared" si="420"/>
        <v/>
      </c>
      <c r="FQ179" s="567" t="str">
        <f t="shared" si="421"/>
        <v/>
      </c>
      <c r="FS179" s="567" t="str">
        <f t="shared" si="422"/>
        <v/>
      </c>
      <c r="FU179" s="567" t="str">
        <f t="shared" si="423"/>
        <v/>
      </c>
      <c r="FW179" s="567" t="str">
        <f t="shared" si="424"/>
        <v/>
      </c>
      <c r="FY179" s="567" t="str">
        <f t="shared" si="425"/>
        <v/>
      </c>
      <c r="GA179" s="567" t="str">
        <f t="shared" si="426"/>
        <v/>
      </c>
      <c r="GC179" s="567" t="str">
        <f t="shared" si="427"/>
        <v/>
      </c>
      <c r="GE179" s="567" t="str">
        <f t="shared" si="428"/>
        <v/>
      </c>
      <c r="GG179" s="567" t="str">
        <f t="shared" si="429"/>
        <v/>
      </c>
      <c r="GI179" s="567" t="str">
        <f t="shared" si="430"/>
        <v/>
      </c>
      <c r="GK179" s="567" t="str">
        <f t="shared" si="431"/>
        <v/>
      </c>
      <c r="GM179" s="567" t="str">
        <f t="shared" si="432"/>
        <v/>
      </c>
      <c r="GO179" s="567" t="str">
        <f t="shared" si="433"/>
        <v/>
      </c>
      <c r="GQ179" s="567" t="str">
        <f t="shared" si="434"/>
        <v/>
      </c>
      <c r="GS179" s="567" t="str">
        <f t="shared" si="435"/>
        <v/>
      </c>
      <c r="GU179" s="567" t="str">
        <f t="shared" si="436"/>
        <v/>
      </c>
      <c r="GW179" s="567" t="str">
        <f t="shared" si="437"/>
        <v/>
      </c>
      <c r="GY179" s="567" t="str">
        <f t="shared" si="437"/>
        <v/>
      </c>
      <c r="HA179" s="567" t="str">
        <f t="shared" si="438"/>
        <v/>
      </c>
      <c r="HC179" s="567" t="str">
        <f t="shared" si="439"/>
        <v/>
      </c>
      <c r="HE179" s="567" t="str">
        <f t="shared" si="440"/>
        <v/>
      </c>
      <c r="HG179" s="567" t="str">
        <f t="shared" si="441"/>
        <v/>
      </c>
      <c r="HI179" s="567" t="str">
        <f t="shared" si="442"/>
        <v/>
      </c>
      <c r="HK179" s="567" t="str">
        <f t="shared" si="443"/>
        <v/>
      </c>
      <c r="HM179" s="567" t="str">
        <f t="shared" si="444"/>
        <v/>
      </c>
      <c r="HO179" s="567" t="str">
        <f t="shared" si="445"/>
        <v/>
      </c>
      <c r="HQ179" s="567" t="str">
        <f t="shared" si="446"/>
        <v/>
      </c>
      <c r="HS179" s="567" t="str">
        <f t="shared" si="447"/>
        <v/>
      </c>
      <c r="HU179" s="567" t="str">
        <f t="shared" si="448"/>
        <v/>
      </c>
      <c r="HW179" s="567" t="str">
        <f t="shared" si="449"/>
        <v/>
      </c>
      <c r="HY179" s="567" t="str">
        <f t="shared" si="450"/>
        <v/>
      </c>
      <c r="IA179" s="567" t="str">
        <f t="shared" si="451"/>
        <v/>
      </c>
      <c r="IC179" s="567" t="str">
        <f t="shared" si="452"/>
        <v/>
      </c>
      <c r="IE179" s="567" t="str">
        <f t="shared" si="453"/>
        <v/>
      </c>
      <c r="IG179" s="567" t="str">
        <f t="shared" si="454"/>
        <v/>
      </c>
      <c r="II179" s="567" t="str">
        <f t="shared" si="455"/>
        <v/>
      </c>
      <c r="IK179" s="567" t="str">
        <f t="shared" si="456"/>
        <v/>
      </c>
      <c r="IM179" s="567" t="str">
        <f t="shared" si="456"/>
        <v/>
      </c>
      <c r="IO179" s="567" t="str">
        <f t="shared" si="457"/>
        <v/>
      </c>
      <c r="IQ179" s="567" t="str">
        <f t="shared" si="458"/>
        <v/>
      </c>
      <c r="IS179" s="567" t="str">
        <f t="shared" si="459"/>
        <v/>
      </c>
      <c r="IU179" s="567" t="str">
        <f t="shared" si="460"/>
        <v/>
      </c>
      <c r="IW179" s="567" t="str">
        <f t="shared" si="461"/>
        <v/>
      </c>
      <c r="IY179" s="567" t="str">
        <f t="shared" si="462"/>
        <v/>
      </c>
      <c r="JA179" s="567" t="str">
        <f t="shared" si="463"/>
        <v/>
      </c>
      <c r="JC179" s="567" t="str">
        <f t="shared" si="464"/>
        <v/>
      </c>
      <c r="JE179" s="567" t="str">
        <f t="shared" si="465"/>
        <v/>
      </c>
      <c r="JG179" s="567" t="str">
        <f t="shared" si="466"/>
        <v/>
      </c>
      <c r="JI179" s="567" t="str">
        <f t="shared" si="467"/>
        <v/>
      </c>
      <c r="JK179" s="567" t="str">
        <f t="shared" si="468"/>
        <v/>
      </c>
      <c r="JM179" s="567" t="str">
        <f t="shared" si="469"/>
        <v/>
      </c>
      <c r="JO179" s="567" t="str">
        <f t="shared" si="470"/>
        <v/>
      </c>
      <c r="JQ179" s="567" t="str">
        <f t="shared" si="471"/>
        <v/>
      </c>
      <c r="JS179" s="567" t="str">
        <f t="shared" si="472"/>
        <v/>
      </c>
      <c r="JU179" s="567" t="str">
        <f t="shared" si="473"/>
        <v/>
      </c>
      <c r="JW179" s="567" t="str">
        <f t="shared" si="474"/>
        <v/>
      </c>
      <c r="JY179" s="567" t="str">
        <f t="shared" si="475"/>
        <v/>
      </c>
      <c r="KA179" s="567" t="str">
        <f t="shared" si="475"/>
        <v/>
      </c>
      <c r="KC179" s="567" t="str">
        <f t="shared" si="476"/>
        <v/>
      </c>
      <c r="KE179" s="567" t="str">
        <f t="shared" si="477"/>
        <v/>
      </c>
      <c r="KG179" s="567" t="str">
        <f t="shared" si="478"/>
        <v/>
      </c>
      <c r="KI179" s="567" t="str">
        <f t="shared" si="479"/>
        <v/>
      </c>
      <c r="KK179" s="567" t="str">
        <f t="shared" si="480"/>
        <v/>
      </c>
      <c r="KM179" s="567" t="str">
        <f t="shared" si="481"/>
        <v/>
      </c>
      <c r="KO179" s="567" t="str">
        <f t="shared" si="482"/>
        <v/>
      </c>
      <c r="KQ179" s="567" t="str">
        <f t="shared" si="483"/>
        <v/>
      </c>
      <c r="KS179" s="567" t="str">
        <f t="shared" si="484"/>
        <v/>
      </c>
      <c r="KU179" s="567" t="str">
        <f t="shared" si="485"/>
        <v/>
      </c>
      <c r="KW179" s="567" t="str">
        <f t="shared" si="486"/>
        <v/>
      </c>
      <c r="KY179" s="567" t="str">
        <f t="shared" si="487"/>
        <v/>
      </c>
      <c r="LA179" s="567" t="str">
        <f t="shared" si="488"/>
        <v/>
      </c>
      <c r="LC179" s="567" t="str">
        <f t="shared" si="489"/>
        <v/>
      </c>
      <c r="LE179" s="567" t="str">
        <f t="shared" si="490"/>
        <v/>
      </c>
      <c r="LG179" s="567" t="str">
        <f t="shared" si="491"/>
        <v/>
      </c>
      <c r="LI179" s="567" t="str">
        <f t="shared" si="492"/>
        <v/>
      </c>
      <c r="LK179" s="567" t="str">
        <f t="shared" si="493"/>
        <v/>
      </c>
      <c r="LM179" s="567" t="str">
        <f t="shared" si="494"/>
        <v/>
      </c>
      <c r="LO179" s="567" t="str">
        <f t="shared" si="494"/>
        <v/>
      </c>
      <c r="LQ179" s="567" t="str">
        <f t="shared" si="495"/>
        <v/>
      </c>
      <c r="LS179" s="567" t="str">
        <f t="shared" si="496"/>
        <v/>
      </c>
      <c r="LU179" s="567" t="str">
        <f t="shared" si="497"/>
        <v/>
      </c>
      <c r="LW179" s="567" t="str">
        <f t="shared" si="498"/>
        <v/>
      </c>
      <c r="LY179" s="567" t="str">
        <f t="shared" si="499"/>
        <v/>
      </c>
      <c r="MA179" s="567" t="str">
        <f t="shared" si="500"/>
        <v/>
      </c>
      <c r="MC179" s="567" t="str">
        <f t="shared" si="501"/>
        <v/>
      </c>
      <c r="ME179" s="567" t="str">
        <f t="shared" si="502"/>
        <v/>
      </c>
      <c r="MG179" s="567" t="str">
        <f t="shared" si="503"/>
        <v/>
      </c>
      <c r="MI179" s="567" t="str">
        <f t="shared" si="504"/>
        <v/>
      </c>
      <c r="MK179" s="567" t="str">
        <f t="shared" si="505"/>
        <v/>
      </c>
      <c r="MM179" s="567" t="str">
        <f t="shared" si="506"/>
        <v/>
      </c>
      <c r="MO179" s="567" t="str">
        <f t="shared" si="507"/>
        <v/>
      </c>
      <c r="MQ179" s="567" t="str">
        <f t="shared" si="508"/>
        <v/>
      </c>
      <c r="MS179" s="567" t="str">
        <f t="shared" si="509"/>
        <v/>
      </c>
      <c r="MU179" s="567" t="str">
        <f t="shared" si="510"/>
        <v/>
      </c>
      <c r="MW179" s="567" t="str">
        <f t="shared" si="511"/>
        <v/>
      </c>
      <c r="MY179" s="567" t="str">
        <f t="shared" si="512"/>
        <v/>
      </c>
    </row>
    <row r="180" spans="5:363">
      <c r="E180" s="567" t="str">
        <f t="shared" si="342"/>
        <v/>
      </c>
      <c r="G180" s="567" t="str">
        <f t="shared" si="342"/>
        <v/>
      </c>
      <c r="I180" s="567" t="str">
        <f t="shared" si="343"/>
        <v/>
      </c>
      <c r="K180" s="567" t="str">
        <f t="shared" si="344"/>
        <v/>
      </c>
      <c r="M180" s="567" t="str">
        <f t="shared" si="345"/>
        <v/>
      </c>
      <c r="O180" s="567" t="str">
        <f t="shared" si="346"/>
        <v/>
      </c>
      <c r="Q180" s="567" t="str">
        <f t="shared" si="347"/>
        <v/>
      </c>
      <c r="S180" s="567" t="str">
        <f t="shared" si="348"/>
        <v/>
      </c>
      <c r="U180" s="567" t="str">
        <f t="shared" si="349"/>
        <v/>
      </c>
      <c r="W180" s="567" t="str">
        <f t="shared" si="350"/>
        <v/>
      </c>
      <c r="Y180" s="567" t="str">
        <f t="shared" si="351"/>
        <v/>
      </c>
      <c r="AA180" s="567" t="str">
        <f t="shared" si="352"/>
        <v/>
      </c>
      <c r="AC180" s="567" t="str">
        <f t="shared" si="353"/>
        <v/>
      </c>
      <c r="AE180" s="567" t="str">
        <f t="shared" si="354"/>
        <v/>
      </c>
      <c r="AG180" s="567" t="str">
        <f t="shared" si="355"/>
        <v/>
      </c>
      <c r="AI180" s="567" t="str">
        <f t="shared" si="356"/>
        <v/>
      </c>
      <c r="AK180" s="567" t="str">
        <f t="shared" si="357"/>
        <v/>
      </c>
      <c r="AM180" s="567" t="str">
        <f t="shared" si="358"/>
        <v/>
      </c>
      <c r="AO180" s="567" t="str">
        <f t="shared" si="359"/>
        <v/>
      </c>
      <c r="AQ180" s="567" t="str">
        <f t="shared" si="360"/>
        <v/>
      </c>
      <c r="AS180" s="567" t="str">
        <f t="shared" si="361"/>
        <v/>
      </c>
      <c r="AU180" s="567" t="str">
        <f t="shared" si="361"/>
        <v/>
      </c>
      <c r="AW180" s="567" t="str">
        <f t="shared" si="362"/>
        <v/>
      </c>
      <c r="AY180" s="567" t="str">
        <f t="shared" si="363"/>
        <v/>
      </c>
      <c r="BA180" s="567" t="str">
        <f t="shared" si="364"/>
        <v/>
      </c>
      <c r="BC180" s="567" t="str">
        <f t="shared" si="365"/>
        <v/>
      </c>
      <c r="BE180" s="567" t="str">
        <f t="shared" si="366"/>
        <v/>
      </c>
      <c r="BG180" s="567" t="str">
        <f t="shared" si="367"/>
        <v/>
      </c>
      <c r="BI180" s="567" t="str">
        <f t="shared" si="368"/>
        <v/>
      </c>
      <c r="BK180" s="567" t="str">
        <f t="shared" si="369"/>
        <v/>
      </c>
      <c r="BM180" s="567" t="str">
        <f t="shared" si="370"/>
        <v/>
      </c>
      <c r="BO180" s="567" t="str">
        <f t="shared" si="371"/>
        <v/>
      </c>
      <c r="BQ180" s="567" t="str">
        <f t="shared" si="372"/>
        <v/>
      </c>
      <c r="BS180" s="567" t="str">
        <f t="shared" si="373"/>
        <v/>
      </c>
      <c r="BU180" s="567" t="str">
        <f t="shared" si="374"/>
        <v/>
      </c>
      <c r="BW180" s="567" t="str">
        <f t="shared" si="375"/>
        <v/>
      </c>
      <c r="BY180" s="567" t="str">
        <f t="shared" si="376"/>
        <v/>
      </c>
      <c r="CA180" s="567" t="str">
        <f t="shared" si="377"/>
        <v/>
      </c>
      <c r="CC180" s="567" t="str">
        <f t="shared" si="378"/>
        <v/>
      </c>
      <c r="CE180" s="567" t="str">
        <f t="shared" si="379"/>
        <v/>
      </c>
      <c r="CG180" s="567" t="str">
        <f t="shared" si="380"/>
        <v/>
      </c>
      <c r="CI180" s="567" t="str">
        <f t="shared" si="380"/>
        <v/>
      </c>
      <c r="CK180" s="567" t="str">
        <f t="shared" si="381"/>
        <v/>
      </c>
      <c r="CM180" s="567" t="str">
        <f t="shared" si="382"/>
        <v/>
      </c>
      <c r="CO180" s="567" t="str">
        <f t="shared" si="383"/>
        <v/>
      </c>
      <c r="CQ180" s="567" t="str">
        <f t="shared" si="384"/>
        <v/>
      </c>
      <c r="CS180" s="567" t="str">
        <f t="shared" si="385"/>
        <v/>
      </c>
      <c r="CU180" s="567" t="str">
        <f t="shared" si="386"/>
        <v/>
      </c>
      <c r="CW180" s="567" t="str">
        <f t="shared" si="387"/>
        <v/>
      </c>
      <c r="CY180" s="567" t="str">
        <f t="shared" si="388"/>
        <v/>
      </c>
      <c r="DA180" s="567" t="str">
        <f t="shared" si="389"/>
        <v/>
      </c>
      <c r="DC180" s="567" t="str">
        <f t="shared" si="390"/>
        <v/>
      </c>
      <c r="DE180" s="567" t="str">
        <f t="shared" si="391"/>
        <v/>
      </c>
      <c r="DG180" s="567" t="str">
        <f t="shared" si="392"/>
        <v/>
      </c>
      <c r="DI180" s="567" t="str">
        <f t="shared" si="393"/>
        <v/>
      </c>
      <c r="DK180" s="567" t="str">
        <f t="shared" si="394"/>
        <v/>
      </c>
      <c r="DM180" s="567" t="str">
        <f t="shared" si="395"/>
        <v/>
      </c>
      <c r="DO180" s="567" t="str">
        <f t="shared" si="396"/>
        <v/>
      </c>
      <c r="DQ180" s="567" t="str">
        <f t="shared" si="397"/>
        <v/>
      </c>
      <c r="DS180" s="567" t="str">
        <f t="shared" si="398"/>
        <v/>
      </c>
      <c r="DU180" s="567" t="str">
        <f t="shared" si="399"/>
        <v/>
      </c>
      <c r="DW180" s="567" t="str">
        <f t="shared" si="399"/>
        <v/>
      </c>
      <c r="DY180" s="567" t="str">
        <f t="shared" si="400"/>
        <v/>
      </c>
      <c r="EA180" s="567" t="str">
        <f t="shared" si="401"/>
        <v/>
      </c>
      <c r="EC180" s="567" t="str">
        <f t="shared" si="402"/>
        <v/>
      </c>
      <c r="EE180" s="567" t="str">
        <f t="shared" si="403"/>
        <v/>
      </c>
      <c r="EG180" s="567" t="str">
        <f t="shared" si="404"/>
        <v/>
      </c>
      <c r="EI180" s="567" t="str">
        <f t="shared" si="405"/>
        <v/>
      </c>
      <c r="EK180" s="567" t="str">
        <f t="shared" si="406"/>
        <v/>
      </c>
      <c r="EM180" s="567" t="str">
        <f t="shared" si="407"/>
        <v/>
      </c>
      <c r="EO180" s="567" t="str">
        <f t="shared" si="408"/>
        <v/>
      </c>
      <c r="EQ180" s="567" t="str">
        <f t="shared" si="409"/>
        <v/>
      </c>
      <c r="ES180" s="567" t="str">
        <f t="shared" si="410"/>
        <v/>
      </c>
      <c r="EU180" s="567" t="str">
        <f t="shared" si="411"/>
        <v/>
      </c>
      <c r="EW180" s="567" t="str">
        <f t="shared" si="412"/>
        <v/>
      </c>
      <c r="EY180" s="567" t="str">
        <f t="shared" si="413"/>
        <v/>
      </c>
      <c r="FA180" s="567" t="str">
        <f t="shared" si="414"/>
        <v/>
      </c>
      <c r="FC180" s="567" t="str">
        <f t="shared" si="415"/>
        <v/>
      </c>
      <c r="FE180" s="567" t="str">
        <f t="shared" si="416"/>
        <v/>
      </c>
      <c r="FG180" s="567" t="str">
        <f t="shared" si="417"/>
        <v/>
      </c>
      <c r="FI180" s="567" t="str">
        <f t="shared" si="418"/>
        <v/>
      </c>
      <c r="FK180" s="567" t="str">
        <f t="shared" si="418"/>
        <v/>
      </c>
      <c r="FM180" s="567" t="str">
        <f t="shared" si="419"/>
        <v/>
      </c>
      <c r="FO180" s="567" t="str">
        <f t="shared" si="420"/>
        <v/>
      </c>
      <c r="FQ180" s="567" t="str">
        <f t="shared" si="421"/>
        <v/>
      </c>
      <c r="FS180" s="567" t="str">
        <f t="shared" si="422"/>
        <v/>
      </c>
      <c r="FU180" s="567" t="str">
        <f t="shared" si="423"/>
        <v/>
      </c>
      <c r="FW180" s="567" t="str">
        <f t="shared" si="424"/>
        <v/>
      </c>
      <c r="FY180" s="567" t="str">
        <f t="shared" si="425"/>
        <v/>
      </c>
      <c r="GA180" s="567" t="str">
        <f t="shared" si="426"/>
        <v/>
      </c>
      <c r="GC180" s="567" t="str">
        <f t="shared" si="427"/>
        <v/>
      </c>
      <c r="GE180" s="567" t="str">
        <f t="shared" si="428"/>
        <v/>
      </c>
      <c r="GG180" s="567" t="str">
        <f t="shared" si="429"/>
        <v/>
      </c>
      <c r="GI180" s="567" t="str">
        <f t="shared" si="430"/>
        <v/>
      </c>
      <c r="GK180" s="567" t="str">
        <f t="shared" si="431"/>
        <v/>
      </c>
      <c r="GM180" s="567" t="str">
        <f t="shared" si="432"/>
        <v/>
      </c>
      <c r="GO180" s="567" t="str">
        <f t="shared" si="433"/>
        <v/>
      </c>
      <c r="GQ180" s="567" t="str">
        <f t="shared" si="434"/>
        <v/>
      </c>
      <c r="GS180" s="567" t="str">
        <f t="shared" si="435"/>
        <v/>
      </c>
      <c r="GU180" s="567" t="str">
        <f t="shared" si="436"/>
        <v/>
      </c>
      <c r="GW180" s="567" t="str">
        <f t="shared" si="437"/>
        <v/>
      </c>
      <c r="GY180" s="567" t="str">
        <f t="shared" si="437"/>
        <v/>
      </c>
      <c r="HA180" s="567" t="str">
        <f t="shared" si="438"/>
        <v/>
      </c>
      <c r="HC180" s="567" t="str">
        <f t="shared" si="439"/>
        <v/>
      </c>
      <c r="HE180" s="567" t="str">
        <f t="shared" si="440"/>
        <v/>
      </c>
      <c r="HG180" s="567" t="str">
        <f t="shared" si="441"/>
        <v/>
      </c>
      <c r="HI180" s="567" t="str">
        <f t="shared" si="442"/>
        <v/>
      </c>
      <c r="HK180" s="567" t="str">
        <f t="shared" si="443"/>
        <v/>
      </c>
      <c r="HM180" s="567" t="str">
        <f t="shared" si="444"/>
        <v/>
      </c>
      <c r="HO180" s="567" t="str">
        <f t="shared" si="445"/>
        <v/>
      </c>
      <c r="HQ180" s="567" t="str">
        <f t="shared" si="446"/>
        <v/>
      </c>
      <c r="HS180" s="567" t="str">
        <f t="shared" si="447"/>
        <v/>
      </c>
      <c r="HU180" s="567" t="str">
        <f t="shared" si="448"/>
        <v/>
      </c>
      <c r="HW180" s="567" t="str">
        <f t="shared" si="449"/>
        <v/>
      </c>
      <c r="HY180" s="567" t="str">
        <f t="shared" si="450"/>
        <v/>
      </c>
      <c r="IA180" s="567" t="str">
        <f t="shared" si="451"/>
        <v/>
      </c>
      <c r="IC180" s="567" t="str">
        <f t="shared" si="452"/>
        <v/>
      </c>
      <c r="IE180" s="567" t="str">
        <f t="shared" si="453"/>
        <v/>
      </c>
      <c r="IG180" s="567" t="str">
        <f t="shared" si="454"/>
        <v/>
      </c>
      <c r="II180" s="567" t="str">
        <f t="shared" si="455"/>
        <v/>
      </c>
      <c r="IK180" s="567" t="str">
        <f t="shared" si="456"/>
        <v/>
      </c>
      <c r="IM180" s="567" t="str">
        <f t="shared" si="456"/>
        <v/>
      </c>
      <c r="IO180" s="567" t="str">
        <f t="shared" si="457"/>
        <v/>
      </c>
      <c r="IQ180" s="567" t="str">
        <f t="shared" si="458"/>
        <v/>
      </c>
      <c r="IS180" s="567" t="str">
        <f t="shared" si="459"/>
        <v/>
      </c>
      <c r="IU180" s="567" t="str">
        <f t="shared" si="460"/>
        <v/>
      </c>
      <c r="IW180" s="567" t="str">
        <f t="shared" si="461"/>
        <v/>
      </c>
      <c r="IY180" s="567" t="str">
        <f t="shared" si="462"/>
        <v/>
      </c>
      <c r="JA180" s="567" t="str">
        <f t="shared" si="463"/>
        <v/>
      </c>
      <c r="JC180" s="567" t="str">
        <f t="shared" si="464"/>
        <v/>
      </c>
      <c r="JE180" s="567" t="str">
        <f t="shared" si="465"/>
        <v/>
      </c>
      <c r="JG180" s="567" t="str">
        <f t="shared" si="466"/>
        <v/>
      </c>
      <c r="JI180" s="567" t="str">
        <f t="shared" si="467"/>
        <v/>
      </c>
      <c r="JK180" s="567" t="str">
        <f t="shared" si="468"/>
        <v/>
      </c>
      <c r="JM180" s="567" t="str">
        <f t="shared" si="469"/>
        <v/>
      </c>
      <c r="JO180" s="567" t="str">
        <f t="shared" si="470"/>
        <v/>
      </c>
      <c r="JQ180" s="567" t="str">
        <f t="shared" si="471"/>
        <v/>
      </c>
      <c r="JS180" s="567" t="str">
        <f t="shared" si="472"/>
        <v/>
      </c>
      <c r="JU180" s="567" t="str">
        <f t="shared" si="473"/>
        <v/>
      </c>
      <c r="JW180" s="567" t="str">
        <f t="shared" si="474"/>
        <v/>
      </c>
      <c r="JY180" s="567" t="str">
        <f t="shared" si="475"/>
        <v/>
      </c>
      <c r="KA180" s="567" t="str">
        <f t="shared" si="475"/>
        <v/>
      </c>
      <c r="KC180" s="567" t="str">
        <f t="shared" si="476"/>
        <v/>
      </c>
      <c r="KE180" s="567" t="str">
        <f t="shared" si="477"/>
        <v/>
      </c>
      <c r="KG180" s="567" t="str">
        <f t="shared" si="478"/>
        <v/>
      </c>
      <c r="KI180" s="567" t="str">
        <f t="shared" si="479"/>
        <v/>
      </c>
      <c r="KK180" s="567" t="str">
        <f t="shared" si="480"/>
        <v/>
      </c>
      <c r="KM180" s="567" t="str">
        <f t="shared" si="481"/>
        <v/>
      </c>
      <c r="KO180" s="567" t="str">
        <f t="shared" si="482"/>
        <v/>
      </c>
      <c r="KQ180" s="567" t="str">
        <f t="shared" si="483"/>
        <v/>
      </c>
      <c r="KS180" s="567" t="str">
        <f t="shared" si="484"/>
        <v/>
      </c>
      <c r="KU180" s="567" t="str">
        <f t="shared" si="485"/>
        <v/>
      </c>
      <c r="KW180" s="567" t="str">
        <f t="shared" si="486"/>
        <v/>
      </c>
      <c r="KY180" s="567" t="str">
        <f t="shared" si="487"/>
        <v/>
      </c>
      <c r="LA180" s="567" t="str">
        <f t="shared" si="488"/>
        <v/>
      </c>
      <c r="LC180" s="567" t="str">
        <f t="shared" si="489"/>
        <v/>
      </c>
      <c r="LE180" s="567" t="str">
        <f t="shared" si="490"/>
        <v/>
      </c>
      <c r="LG180" s="567" t="str">
        <f t="shared" si="491"/>
        <v/>
      </c>
      <c r="LI180" s="567" t="str">
        <f t="shared" si="492"/>
        <v/>
      </c>
      <c r="LK180" s="567" t="str">
        <f t="shared" si="493"/>
        <v/>
      </c>
      <c r="LM180" s="567" t="str">
        <f t="shared" si="494"/>
        <v/>
      </c>
      <c r="LO180" s="567" t="str">
        <f t="shared" si="494"/>
        <v/>
      </c>
      <c r="LQ180" s="567" t="str">
        <f t="shared" si="495"/>
        <v/>
      </c>
      <c r="LS180" s="567" t="str">
        <f t="shared" si="496"/>
        <v/>
      </c>
      <c r="LU180" s="567" t="str">
        <f t="shared" si="497"/>
        <v/>
      </c>
      <c r="LW180" s="567" t="str">
        <f t="shared" si="498"/>
        <v/>
      </c>
      <c r="LY180" s="567" t="str">
        <f t="shared" si="499"/>
        <v/>
      </c>
      <c r="MA180" s="567" t="str">
        <f t="shared" si="500"/>
        <v/>
      </c>
      <c r="MC180" s="567" t="str">
        <f t="shared" si="501"/>
        <v/>
      </c>
      <c r="ME180" s="567" t="str">
        <f t="shared" si="502"/>
        <v/>
      </c>
      <c r="MG180" s="567" t="str">
        <f t="shared" si="503"/>
        <v/>
      </c>
      <c r="MI180" s="567" t="str">
        <f t="shared" si="504"/>
        <v/>
      </c>
      <c r="MK180" s="567" t="str">
        <f t="shared" si="505"/>
        <v/>
      </c>
      <c r="MM180" s="567" t="str">
        <f t="shared" si="506"/>
        <v/>
      </c>
      <c r="MO180" s="567" t="str">
        <f t="shared" si="507"/>
        <v/>
      </c>
      <c r="MQ180" s="567" t="str">
        <f t="shared" si="508"/>
        <v/>
      </c>
      <c r="MS180" s="567" t="str">
        <f t="shared" si="509"/>
        <v/>
      </c>
      <c r="MU180" s="567" t="str">
        <f t="shared" si="510"/>
        <v/>
      </c>
      <c r="MW180" s="567" t="str">
        <f t="shared" si="511"/>
        <v/>
      </c>
      <c r="MY180" s="567" t="str">
        <f t="shared" si="512"/>
        <v/>
      </c>
    </row>
    <row r="181" spans="5:363">
      <c r="E181" s="567" t="str">
        <f t="shared" si="342"/>
        <v/>
      </c>
      <c r="G181" s="567" t="str">
        <f t="shared" si="342"/>
        <v/>
      </c>
      <c r="I181" s="567" t="str">
        <f t="shared" si="343"/>
        <v/>
      </c>
      <c r="K181" s="567" t="str">
        <f t="shared" si="344"/>
        <v/>
      </c>
      <c r="M181" s="567" t="str">
        <f t="shared" si="345"/>
        <v/>
      </c>
      <c r="O181" s="567" t="str">
        <f t="shared" si="346"/>
        <v/>
      </c>
      <c r="Q181" s="567" t="str">
        <f t="shared" si="347"/>
        <v/>
      </c>
      <c r="S181" s="567" t="str">
        <f t="shared" si="348"/>
        <v/>
      </c>
      <c r="U181" s="567" t="str">
        <f t="shared" si="349"/>
        <v/>
      </c>
      <c r="W181" s="567" t="str">
        <f t="shared" si="350"/>
        <v/>
      </c>
      <c r="Y181" s="567" t="str">
        <f t="shared" si="351"/>
        <v/>
      </c>
      <c r="AA181" s="567" t="str">
        <f t="shared" si="352"/>
        <v/>
      </c>
      <c r="AC181" s="567" t="str">
        <f t="shared" si="353"/>
        <v/>
      </c>
      <c r="AE181" s="567" t="str">
        <f t="shared" si="354"/>
        <v/>
      </c>
      <c r="AG181" s="567" t="str">
        <f t="shared" si="355"/>
        <v/>
      </c>
      <c r="AI181" s="567" t="str">
        <f t="shared" si="356"/>
        <v/>
      </c>
      <c r="AK181" s="567" t="str">
        <f t="shared" si="357"/>
        <v/>
      </c>
      <c r="AM181" s="567" t="str">
        <f t="shared" si="358"/>
        <v/>
      </c>
      <c r="AO181" s="567" t="str">
        <f t="shared" si="359"/>
        <v/>
      </c>
      <c r="AQ181" s="567" t="str">
        <f t="shared" si="360"/>
        <v/>
      </c>
      <c r="AS181" s="567" t="str">
        <f t="shared" si="361"/>
        <v/>
      </c>
      <c r="AU181" s="567" t="str">
        <f t="shared" si="361"/>
        <v/>
      </c>
      <c r="AW181" s="567" t="str">
        <f t="shared" si="362"/>
        <v/>
      </c>
      <c r="AY181" s="567" t="str">
        <f t="shared" si="363"/>
        <v/>
      </c>
      <c r="BA181" s="567" t="str">
        <f t="shared" si="364"/>
        <v/>
      </c>
      <c r="BC181" s="567" t="str">
        <f t="shared" si="365"/>
        <v/>
      </c>
      <c r="BE181" s="567" t="str">
        <f t="shared" si="366"/>
        <v/>
      </c>
      <c r="BG181" s="567" t="str">
        <f t="shared" si="367"/>
        <v/>
      </c>
      <c r="BI181" s="567" t="str">
        <f t="shared" si="368"/>
        <v/>
      </c>
      <c r="BK181" s="567" t="str">
        <f t="shared" si="369"/>
        <v/>
      </c>
      <c r="BM181" s="567" t="str">
        <f t="shared" si="370"/>
        <v/>
      </c>
      <c r="BO181" s="567" t="str">
        <f t="shared" si="371"/>
        <v/>
      </c>
      <c r="BQ181" s="567" t="str">
        <f t="shared" si="372"/>
        <v/>
      </c>
      <c r="BS181" s="567" t="str">
        <f t="shared" si="373"/>
        <v/>
      </c>
      <c r="BU181" s="567" t="str">
        <f t="shared" si="374"/>
        <v/>
      </c>
      <c r="BW181" s="567" t="str">
        <f t="shared" si="375"/>
        <v/>
      </c>
      <c r="BY181" s="567" t="str">
        <f t="shared" si="376"/>
        <v/>
      </c>
      <c r="CA181" s="567" t="str">
        <f t="shared" si="377"/>
        <v/>
      </c>
      <c r="CC181" s="567" t="str">
        <f t="shared" si="378"/>
        <v/>
      </c>
      <c r="CE181" s="567" t="str">
        <f t="shared" si="379"/>
        <v/>
      </c>
      <c r="CG181" s="567" t="str">
        <f t="shared" si="380"/>
        <v/>
      </c>
      <c r="CI181" s="567" t="str">
        <f t="shared" si="380"/>
        <v/>
      </c>
      <c r="CK181" s="567" t="str">
        <f t="shared" si="381"/>
        <v/>
      </c>
      <c r="CM181" s="567" t="str">
        <f t="shared" si="382"/>
        <v/>
      </c>
      <c r="CO181" s="567" t="str">
        <f t="shared" si="383"/>
        <v/>
      </c>
      <c r="CQ181" s="567" t="str">
        <f t="shared" si="384"/>
        <v/>
      </c>
      <c r="CS181" s="567" t="str">
        <f t="shared" si="385"/>
        <v/>
      </c>
      <c r="CU181" s="567" t="str">
        <f t="shared" si="386"/>
        <v/>
      </c>
      <c r="CW181" s="567" t="str">
        <f t="shared" si="387"/>
        <v/>
      </c>
      <c r="CY181" s="567" t="str">
        <f t="shared" si="388"/>
        <v/>
      </c>
      <c r="DA181" s="567" t="str">
        <f t="shared" si="389"/>
        <v/>
      </c>
      <c r="DC181" s="567" t="str">
        <f t="shared" si="390"/>
        <v/>
      </c>
      <c r="DE181" s="567" t="str">
        <f t="shared" si="391"/>
        <v/>
      </c>
      <c r="DG181" s="567" t="str">
        <f t="shared" si="392"/>
        <v/>
      </c>
      <c r="DI181" s="567" t="str">
        <f t="shared" si="393"/>
        <v/>
      </c>
      <c r="DK181" s="567" t="str">
        <f t="shared" si="394"/>
        <v/>
      </c>
      <c r="DM181" s="567" t="str">
        <f t="shared" si="395"/>
        <v/>
      </c>
      <c r="DO181" s="567" t="str">
        <f t="shared" si="396"/>
        <v/>
      </c>
      <c r="DQ181" s="567" t="str">
        <f t="shared" si="397"/>
        <v/>
      </c>
      <c r="DS181" s="567" t="str">
        <f t="shared" si="398"/>
        <v/>
      </c>
      <c r="DU181" s="567" t="str">
        <f t="shared" si="399"/>
        <v/>
      </c>
      <c r="DW181" s="567" t="str">
        <f t="shared" si="399"/>
        <v/>
      </c>
      <c r="DY181" s="567" t="str">
        <f t="shared" si="400"/>
        <v/>
      </c>
      <c r="EA181" s="567" t="str">
        <f t="shared" si="401"/>
        <v/>
      </c>
      <c r="EC181" s="567" t="str">
        <f t="shared" si="402"/>
        <v/>
      </c>
      <c r="EE181" s="567" t="str">
        <f t="shared" si="403"/>
        <v/>
      </c>
      <c r="EG181" s="567" t="str">
        <f t="shared" si="404"/>
        <v/>
      </c>
      <c r="EI181" s="567" t="str">
        <f t="shared" si="405"/>
        <v/>
      </c>
      <c r="EK181" s="567" t="str">
        <f t="shared" si="406"/>
        <v/>
      </c>
      <c r="EM181" s="567" t="str">
        <f t="shared" si="407"/>
        <v/>
      </c>
      <c r="EO181" s="567" t="str">
        <f t="shared" si="408"/>
        <v/>
      </c>
      <c r="EQ181" s="567" t="str">
        <f t="shared" si="409"/>
        <v/>
      </c>
      <c r="ES181" s="567" t="str">
        <f t="shared" si="410"/>
        <v/>
      </c>
      <c r="EU181" s="567" t="str">
        <f t="shared" si="411"/>
        <v/>
      </c>
      <c r="EW181" s="567" t="str">
        <f t="shared" si="412"/>
        <v/>
      </c>
      <c r="EY181" s="567" t="str">
        <f t="shared" si="413"/>
        <v/>
      </c>
      <c r="FA181" s="567" t="str">
        <f t="shared" si="414"/>
        <v/>
      </c>
      <c r="FC181" s="567" t="str">
        <f t="shared" si="415"/>
        <v/>
      </c>
      <c r="FE181" s="567" t="str">
        <f t="shared" si="416"/>
        <v/>
      </c>
      <c r="FG181" s="567" t="str">
        <f t="shared" si="417"/>
        <v/>
      </c>
      <c r="FI181" s="567" t="str">
        <f t="shared" si="418"/>
        <v/>
      </c>
      <c r="FK181" s="567" t="str">
        <f t="shared" si="418"/>
        <v/>
      </c>
      <c r="FM181" s="567" t="str">
        <f t="shared" si="419"/>
        <v/>
      </c>
      <c r="FO181" s="567" t="str">
        <f t="shared" si="420"/>
        <v/>
      </c>
      <c r="FQ181" s="567" t="str">
        <f t="shared" si="421"/>
        <v/>
      </c>
      <c r="FS181" s="567" t="str">
        <f t="shared" si="422"/>
        <v/>
      </c>
      <c r="FU181" s="567" t="str">
        <f t="shared" si="423"/>
        <v/>
      </c>
      <c r="FW181" s="567" t="str">
        <f t="shared" si="424"/>
        <v/>
      </c>
      <c r="FY181" s="567" t="str">
        <f t="shared" si="425"/>
        <v/>
      </c>
      <c r="GA181" s="567" t="str">
        <f t="shared" si="426"/>
        <v/>
      </c>
      <c r="GC181" s="567" t="str">
        <f t="shared" si="427"/>
        <v/>
      </c>
      <c r="GE181" s="567" t="str">
        <f t="shared" si="428"/>
        <v/>
      </c>
      <c r="GG181" s="567" t="str">
        <f t="shared" si="429"/>
        <v/>
      </c>
      <c r="GI181" s="567" t="str">
        <f t="shared" si="430"/>
        <v/>
      </c>
      <c r="GK181" s="567" t="str">
        <f t="shared" si="431"/>
        <v/>
      </c>
      <c r="GM181" s="567" t="str">
        <f t="shared" si="432"/>
        <v/>
      </c>
      <c r="GO181" s="567" t="str">
        <f t="shared" si="433"/>
        <v/>
      </c>
      <c r="GQ181" s="567" t="str">
        <f t="shared" si="434"/>
        <v/>
      </c>
      <c r="GS181" s="567" t="str">
        <f t="shared" si="435"/>
        <v/>
      </c>
      <c r="GU181" s="567" t="str">
        <f t="shared" si="436"/>
        <v/>
      </c>
      <c r="GW181" s="567" t="str">
        <f t="shared" si="437"/>
        <v/>
      </c>
      <c r="GY181" s="567" t="str">
        <f t="shared" si="437"/>
        <v/>
      </c>
      <c r="HA181" s="567" t="str">
        <f t="shared" si="438"/>
        <v/>
      </c>
      <c r="HC181" s="567" t="str">
        <f t="shared" si="439"/>
        <v/>
      </c>
      <c r="HE181" s="567" t="str">
        <f t="shared" si="440"/>
        <v/>
      </c>
      <c r="HG181" s="567" t="str">
        <f t="shared" si="441"/>
        <v/>
      </c>
      <c r="HI181" s="567" t="str">
        <f t="shared" si="442"/>
        <v/>
      </c>
      <c r="HK181" s="567" t="str">
        <f t="shared" si="443"/>
        <v/>
      </c>
      <c r="HM181" s="567" t="str">
        <f t="shared" si="444"/>
        <v/>
      </c>
      <c r="HO181" s="567" t="str">
        <f t="shared" si="445"/>
        <v/>
      </c>
      <c r="HQ181" s="567" t="str">
        <f t="shared" si="446"/>
        <v/>
      </c>
      <c r="HS181" s="567" t="str">
        <f t="shared" si="447"/>
        <v/>
      </c>
      <c r="HU181" s="567" t="str">
        <f t="shared" si="448"/>
        <v/>
      </c>
      <c r="HW181" s="567" t="str">
        <f t="shared" si="449"/>
        <v/>
      </c>
      <c r="HY181" s="567" t="str">
        <f t="shared" si="450"/>
        <v/>
      </c>
      <c r="IA181" s="567" t="str">
        <f t="shared" si="451"/>
        <v/>
      </c>
      <c r="IC181" s="567" t="str">
        <f t="shared" si="452"/>
        <v/>
      </c>
      <c r="IE181" s="567" t="str">
        <f t="shared" si="453"/>
        <v/>
      </c>
      <c r="IG181" s="567" t="str">
        <f t="shared" si="454"/>
        <v/>
      </c>
      <c r="II181" s="567" t="str">
        <f t="shared" si="455"/>
        <v/>
      </c>
      <c r="IK181" s="567" t="str">
        <f t="shared" si="456"/>
        <v/>
      </c>
      <c r="IM181" s="567" t="str">
        <f t="shared" si="456"/>
        <v/>
      </c>
      <c r="IO181" s="567" t="str">
        <f t="shared" si="457"/>
        <v/>
      </c>
      <c r="IQ181" s="567" t="str">
        <f t="shared" si="458"/>
        <v/>
      </c>
      <c r="IS181" s="567" t="str">
        <f t="shared" si="459"/>
        <v/>
      </c>
      <c r="IU181" s="567" t="str">
        <f t="shared" si="460"/>
        <v/>
      </c>
      <c r="IW181" s="567" t="str">
        <f t="shared" si="461"/>
        <v/>
      </c>
      <c r="IY181" s="567" t="str">
        <f t="shared" si="462"/>
        <v/>
      </c>
      <c r="JA181" s="567" t="str">
        <f t="shared" si="463"/>
        <v/>
      </c>
      <c r="JC181" s="567" t="str">
        <f t="shared" si="464"/>
        <v/>
      </c>
      <c r="JE181" s="567" t="str">
        <f t="shared" si="465"/>
        <v/>
      </c>
      <c r="JG181" s="567" t="str">
        <f t="shared" si="466"/>
        <v/>
      </c>
      <c r="JI181" s="567" t="str">
        <f t="shared" si="467"/>
        <v/>
      </c>
      <c r="JK181" s="567" t="str">
        <f t="shared" si="468"/>
        <v/>
      </c>
      <c r="JM181" s="567" t="str">
        <f t="shared" si="469"/>
        <v/>
      </c>
      <c r="JO181" s="567" t="str">
        <f t="shared" si="470"/>
        <v/>
      </c>
      <c r="JQ181" s="567" t="str">
        <f t="shared" si="471"/>
        <v/>
      </c>
      <c r="JS181" s="567" t="str">
        <f t="shared" si="472"/>
        <v/>
      </c>
      <c r="JU181" s="567" t="str">
        <f t="shared" si="473"/>
        <v/>
      </c>
      <c r="JW181" s="567" t="str">
        <f t="shared" si="474"/>
        <v/>
      </c>
      <c r="JY181" s="567" t="str">
        <f t="shared" si="475"/>
        <v/>
      </c>
      <c r="KA181" s="567" t="str">
        <f t="shared" si="475"/>
        <v/>
      </c>
      <c r="KC181" s="567" t="str">
        <f t="shared" si="476"/>
        <v/>
      </c>
      <c r="KE181" s="567" t="str">
        <f t="shared" si="477"/>
        <v/>
      </c>
      <c r="KG181" s="567" t="str">
        <f t="shared" si="478"/>
        <v/>
      </c>
      <c r="KI181" s="567" t="str">
        <f t="shared" si="479"/>
        <v/>
      </c>
      <c r="KK181" s="567" t="str">
        <f t="shared" si="480"/>
        <v/>
      </c>
      <c r="KM181" s="567" t="str">
        <f t="shared" si="481"/>
        <v/>
      </c>
      <c r="KO181" s="567" t="str">
        <f t="shared" si="482"/>
        <v/>
      </c>
      <c r="KQ181" s="567" t="str">
        <f t="shared" si="483"/>
        <v/>
      </c>
      <c r="KS181" s="567" t="str">
        <f t="shared" si="484"/>
        <v/>
      </c>
      <c r="KU181" s="567" t="str">
        <f t="shared" si="485"/>
        <v/>
      </c>
      <c r="KW181" s="567" t="str">
        <f t="shared" si="486"/>
        <v/>
      </c>
      <c r="KY181" s="567" t="str">
        <f t="shared" si="487"/>
        <v/>
      </c>
      <c r="LA181" s="567" t="str">
        <f t="shared" si="488"/>
        <v/>
      </c>
      <c r="LC181" s="567" t="str">
        <f t="shared" si="489"/>
        <v/>
      </c>
      <c r="LE181" s="567" t="str">
        <f t="shared" si="490"/>
        <v/>
      </c>
      <c r="LG181" s="567" t="str">
        <f t="shared" si="491"/>
        <v/>
      </c>
      <c r="LI181" s="567" t="str">
        <f t="shared" si="492"/>
        <v/>
      </c>
      <c r="LK181" s="567" t="str">
        <f t="shared" si="493"/>
        <v/>
      </c>
      <c r="LM181" s="567" t="str">
        <f t="shared" si="494"/>
        <v/>
      </c>
      <c r="LO181" s="567" t="str">
        <f t="shared" si="494"/>
        <v/>
      </c>
      <c r="LQ181" s="567" t="str">
        <f t="shared" si="495"/>
        <v/>
      </c>
      <c r="LS181" s="567" t="str">
        <f t="shared" si="496"/>
        <v/>
      </c>
      <c r="LU181" s="567" t="str">
        <f t="shared" si="497"/>
        <v/>
      </c>
      <c r="LW181" s="567" t="str">
        <f t="shared" si="498"/>
        <v/>
      </c>
      <c r="LY181" s="567" t="str">
        <f t="shared" si="499"/>
        <v/>
      </c>
      <c r="MA181" s="567" t="str">
        <f t="shared" si="500"/>
        <v/>
      </c>
      <c r="MC181" s="567" t="str">
        <f t="shared" si="501"/>
        <v/>
      </c>
      <c r="ME181" s="567" t="str">
        <f t="shared" si="502"/>
        <v/>
      </c>
      <c r="MG181" s="567" t="str">
        <f t="shared" si="503"/>
        <v/>
      </c>
      <c r="MI181" s="567" t="str">
        <f t="shared" si="504"/>
        <v/>
      </c>
      <c r="MK181" s="567" t="str">
        <f t="shared" si="505"/>
        <v/>
      </c>
      <c r="MM181" s="567" t="str">
        <f t="shared" si="506"/>
        <v/>
      </c>
      <c r="MO181" s="567" t="str">
        <f t="shared" si="507"/>
        <v/>
      </c>
      <c r="MQ181" s="567" t="str">
        <f t="shared" si="508"/>
        <v/>
      </c>
      <c r="MS181" s="567" t="str">
        <f t="shared" si="509"/>
        <v/>
      </c>
      <c r="MU181" s="567" t="str">
        <f t="shared" si="510"/>
        <v/>
      </c>
      <c r="MW181" s="567" t="str">
        <f t="shared" si="511"/>
        <v/>
      </c>
      <c r="MY181" s="567" t="str">
        <f t="shared" si="512"/>
        <v/>
      </c>
    </row>
    <row r="182" spans="5:363">
      <c r="E182" s="567" t="str">
        <f t="shared" si="342"/>
        <v/>
      </c>
      <c r="G182" s="567" t="str">
        <f t="shared" si="342"/>
        <v/>
      </c>
      <c r="I182" s="567" t="str">
        <f t="shared" si="343"/>
        <v/>
      </c>
      <c r="K182" s="567" t="str">
        <f t="shared" si="344"/>
        <v/>
      </c>
      <c r="M182" s="567" t="str">
        <f t="shared" si="345"/>
        <v/>
      </c>
      <c r="O182" s="567" t="str">
        <f t="shared" si="346"/>
        <v/>
      </c>
      <c r="Q182" s="567" t="str">
        <f t="shared" si="347"/>
        <v/>
      </c>
      <c r="S182" s="567" t="str">
        <f t="shared" si="348"/>
        <v/>
      </c>
      <c r="U182" s="567" t="str">
        <f t="shared" si="349"/>
        <v/>
      </c>
      <c r="W182" s="567" t="str">
        <f t="shared" si="350"/>
        <v/>
      </c>
      <c r="Y182" s="567" t="str">
        <f t="shared" si="351"/>
        <v/>
      </c>
      <c r="AA182" s="567" t="str">
        <f t="shared" si="352"/>
        <v/>
      </c>
      <c r="AC182" s="567" t="str">
        <f t="shared" si="353"/>
        <v/>
      </c>
      <c r="AE182" s="567" t="str">
        <f t="shared" si="354"/>
        <v/>
      </c>
      <c r="AG182" s="567" t="str">
        <f t="shared" si="355"/>
        <v/>
      </c>
      <c r="AI182" s="567" t="str">
        <f t="shared" si="356"/>
        <v/>
      </c>
      <c r="AK182" s="567" t="str">
        <f t="shared" si="357"/>
        <v/>
      </c>
      <c r="AM182" s="567" t="str">
        <f t="shared" si="358"/>
        <v/>
      </c>
      <c r="AO182" s="567" t="str">
        <f t="shared" si="359"/>
        <v/>
      </c>
      <c r="AQ182" s="567" t="str">
        <f t="shared" si="360"/>
        <v/>
      </c>
      <c r="AS182" s="567" t="str">
        <f t="shared" si="361"/>
        <v/>
      </c>
      <c r="AU182" s="567" t="str">
        <f t="shared" si="361"/>
        <v/>
      </c>
      <c r="AW182" s="567" t="str">
        <f t="shared" si="362"/>
        <v/>
      </c>
      <c r="AY182" s="567" t="str">
        <f t="shared" si="363"/>
        <v/>
      </c>
      <c r="BA182" s="567" t="str">
        <f t="shared" si="364"/>
        <v/>
      </c>
      <c r="BC182" s="567" t="str">
        <f t="shared" si="365"/>
        <v/>
      </c>
      <c r="BE182" s="567" t="str">
        <f t="shared" si="366"/>
        <v/>
      </c>
      <c r="BG182" s="567" t="str">
        <f t="shared" si="367"/>
        <v/>
      </c>
      <c r="BI182" s="567" t="str">
        <f t="shared" si="368"/>
        <v/>
      </c>
      <c r="BK182" s="567" t="str">
        <f t="shared" si="369"/>
        <v/>
      </c>
      <c r="BM182" s="567" t="str">
        <f t="shared" si="370"/>
        <v/>
      </c>
      <c r="BO182" s="567" t="str">
        <f t="shared" si="371"/>
        <v/>
      </c>
      <c r="BQ182" s="567" t="str">
        <f t="shared" si="372"/>
        <v/>
      </c>
      <c r="BS182" s="567" t="str">
        <f t="shared" si="373"/>
        <v/>
      </c>
      <c r="BU182" s="567" t="str">
        <f t="shared" si="374"/>
        <v/>
      </c>
      <c r="BW182" s="567" t="str">
        <f t="shared" si="375"/>
        <v/>
      </c>
      <c r="BY182" s="567" t="str">
        <f t="shared" si="376"/>
        <v/>
      </c>
      <c r="CA182" s="567" t="str">
        <f t="shared" si="377"/>
        <v/>
      </c>
      <c r="CC182" s="567" t="str">
        <f t="shared" si="378"/>
        <v/>
      </c>
      <c r="CE182" s="567" t="str">
        <f t="shared" si="379"/>
        <v/>
      </c>
      <c r="CG182" s="567" t="str">
        <f t="shared" si="380"/>
        <v/>
      </c>
      <c r="CI182" s="567" t="str">
        <f t="shared" si="380"/>
        <v/>
      </c>
      <c r="CK182" s="567" t="str">
        <f t="shared" si="381"/>
        <v/>
      </c>
      <c r="CM182" s="567" t="str">
        <f t="shared" si="382"/>
        <v/>
      </c>
      <c r="CO182" s="567" t="str">
        <f t="shared" si="383"/>
        <v/>
      </c>
      <c r="CQ182" s="567" t="str">
        <f t="shared" si="384"/>
        <v/>
      </c>
      <c r="CS182" s="567" t="str">
        <f t="shared" si="385"/>
        <v/>
      </c>
      <c r="CU182" s="567" t="str">
        <f t="shared" si="386"/>
        <v/>
      </c>
      <c r="CW182" s="567" t="str">
        <f t="shared" si="387"/>
        <v/>
      </c>
      <c r="CY182" s="567" t="str">
        <f t="shared" si="388"/>
        <v/>
      </c>
      <c r="DA182" s="567" t="str">
        <f t="shared" si="389"/>
        <v/>
      </c>
      <c r="DC182" s="567" t="str">
        <f t="shared" si="390"/>
        <v/>
      </c>
      <c r="DE182" s="567" t="str">
        <f t="shared" si="391"/>
        <v/>
      </c>
      <c r="DG182" s="567" t="str">
        <f t="shared" si="392"/>
        <v/>
      </c>
      <c r="DI182" s="567" t="str">
        <f t="shared" si="393"/>
        <v/>
      </c>
      <c r="DK182" s="567" t="str">
        <f t="shared" si="394"/>
        <v/>
      </c>
      <c r="DM182" s="567" t="str">
        <f t="shared" si="395"/>
        <v/>
      </c>
      <c r="DO182" s="567" t="str">
        <f t="shared" si="396"/>
        <v/>
      </c>
      <c r="DQ182" s="567" t="str">
        <f t="shared" si="397"/>
        <v/>
      </c>
      <c r="DS182" s="567" t="str">
        <f t="shared" si="398"/>
        <v/>
      </c>
      <c r="DU182" s="567" t="str">
        <f t="shared" si="399"/>
        <v/>
      </c>
      <c r="DW182" s="567" t="str">
        <f t="shared" si="399"/>
        <v/>
      </c>
      <c r="DY182" s="567" t="str">
        <f t="shared" si="400"/>
        <v/>
      </c>
      <c r="EA182" s="567" t="str">
        <f t="shared" si="401"/>
        <v/>
      </c>
      <c r="EC182" s="567" t="str">
        <f t="shared" si="402"/>
        <v/>
      </c>
      <c r="EE182" s="567" t="str">
        <f t="shared" si="403"/>
        <v/>
      </c>
      <c r="EG182" s="567" t="str">
        <f t="shared" si="404"/>
        <v/>
      </c>
      <c r="EI182" s="567" t="str">
        <f t="shared" si="405"/>
        <v/>
      </c>
      <c r="EK182" s="567" t="str">
        <f t="shared" si="406"/>
        <v/>
      </c>
      <c r="EM182" s="567" t="str">
        <f t="shared" si="407"/>
        <v/>
      </c>
      <c r="EO182" s="567" t="str">
        <f t="shared" si="408"/>
        <v/>
      </c>
      <c r="EQ182" s="567" t="str">
        <f t="shared" si="409"/>
        <v/>
      </c>
      <c r="ES182" s="567" t="str">
        <f t="shared" si="410"/>
        <v/>
      </c>
      <c r="EU182" s="567" t="str">
        <f t="shared" si="411"/>
        <v/>
      </c>
      <c r="EW182" s="567" t="str">
        <f t="shared" si="412"/>
        <v/>
      </c>
      <c r="EY182" s="567" t="str">
        <f t="shared" si="413"/>
        <v/>
      </c>
      <c r="FA182" s="567" t="str">
        <f t="shared" si="414"/>
        <v/>
      </c>
      <c r="FC182" s="567" t="str">
        <f t="shared" si="415"/>
        <v/>
      </c>
      <c r="FE182" s="567" t="str">
        <f t="shared" si="416"/>
        <v/>
      </c>
      <c r="FG182" s="567" t="str">
        <f t="shared" si="417"/>
        <v/>
      </c>
      <c r="FI182" s="567" t="str">
        <f t="shared" si="418"/>
        <v/>
      </c>
      <c r="FK182" s="567" t="str">
        <f t="shared" si="418"/>
        <v/>
      </c>
      <c r="FM182" s="567" t="str">
        <f t="shared" si="419"/>
        <v/>
      </c>
      <c r="FO182" s="567" t="str">
        <f t="shared" si="420"/>
        <v/>
      </c>
      <c r="FQ182" s="567" t="str">
        <f t="shared" si="421"/>
        <v/>
      </c>
      <c r="FS182" s="567" t="str">
        <f t="shared" si="422"/>
        <v/>
      </c>
      <c r="FU182" s="567" t="str">
        <f t="shared" si="423"/>
        <v/>
      </c>
      <c r="FW182" s="567" t="str">
        <f t="shared" si="424"/>
        <v/>
      </c>
      <c r="FY182" s="567" t="str">
        <f t="shared" si="425"/>
        <v/>
      </c>
      <c r="GA182" s="567" t="str">
        <f t="shared" si="426"/>
        <v/>
      </c>
      <c r="GC182" s="567" t="str">
        <f t="shared" si="427"/>
        <v/>
      </c>
      <c r="GE182" s="567" t="str">
        <f t="shared" si="428"/>
        <v/>
      </c>
      <c r="GG182" s="567" t="str">
        <f t="shared" si="429"/>
        <v/>
      </c>
      <c r="GI182" s="567" t="str">
        <f t="shared" si="430"/>
        <v/>
      </c>
      <c r="GK182" s="567" t="str">
        <f t="shared" si="431"/>
        <v/>
      </c>
      <c r="GM182" s="567" t="str">
        <f t="shared" si="432"/>
        <v/>
      </c>
      <c r="GO182" s="567" t="str">
        <f t="shared" si="433"/>
        <v/>
      </c>
      <c r="GQ182" s="567" t="str">
        <f t="shared" si="434"/>
        <v/>
      </c>
      <c r="GS182" s="567" t="str">
        <f t="shared" si="435"/>
        <v/>
      </c>
      <c r="GU182" s="567" t="str">
        <f t="shared" si="436"/>
        <v/>
      </c>
      <c r="GW182" s="567" t="str">
        <f t="shared" si="437"/>
        <v/>
      </c>
      <c r="GY182" s="567" t="str">
        <f t="shared" si="437"/>
        <v/>
      </c>
      <c r="HA182" s="567" t="str">
        <f t="shared" si="438"/>
        <v/>
      </c>
      <c r="HC182" s="567" t="str">
        <f t="shared" si="439"/>
        <v/>
      </c>
      <c r="HE182" s="567" t="str">
        <f t="shared" si="440"/>
        <v/>
      </c>
      <c r="HG182" s="567" t="str">
        <f t="shared" si="441"/>
        <v/>
      </c>
      <c r="HI182" s="567" t="str">
        <f t="shared" si="442"/>
        <v/>
      </c>
      <c r="HK182" s="567" t="str">
        <f t="shared" si="443"/>
        <v/>
      </c>
      <c r="HM182" s="567" t="str">
        <f t="shared" si="444"/>
        <v/>
      </c>
      <c r="HO182" s="567" t="str">
        <f t="shared" si="445"/>
        <v/>
      </c>
      <c r="HQ182" s="567" t="str">
        <f t="shared" si="446"/>
        <v/>
      </c>
      <c r="HS182" s="567" t="str">
        <f t="shared" si="447"/>
        <v/>
      </c>
      <c r="HU182" s="567" t="str">
        <f t="shared" si="448"/>
        <v/>
      </c>
      <c r="HW182" s="567" t="str">
        <f t="shared" si="449"/>
        <v/>
      </c>
      <c r="HY182" s="567" t="str">
        <f t="shared" si="450"/>
        <v/>
      </c>
      <c r="IA182" s="567" t="str">
        <f t="shared" si="451"/>
        <v/>
      </c>
      <c r="IC182" s="567" t="str">
        <f t="shared" si="452"/>
        <v/>
      </c>
      <c r="IE182" s="567" t="str">
        <f t="shared" si="453"/>
        <v/>
      </c>
      <c r="IG182" s="567" t="str">
        <f t="shared" si="454"/>
        <v/>
      </c>
      <c r="II182" s="567" t="str">
        <f t="shared" si="455"/>
        <v/>
      </c>
      <c r="IK182" s="567" t="str">
        <f t="shared" si="456"/>
        <v/>
      </c>
      <c r="IM182" s="567" t="str">
        <f t="shared" si="456"/>
        <v/>
      </c>
      <c r="IO182" s="567" t="str">
        <f t="shared" si="457"/>
        <v/>
      </c>
      <c r="IQ182" s="567" t="str">
        <f t="shared" si="458"/>
        <v/>
      </c>
      <c r="IS182" s="567" t="str">
        <f t="shared" si="459"/>
        <v/>
      </c>
      <c r="IU182" s="567" t="str">
        <f t="shared" si="460"/>
        <v/>
      </c>
      <c r="IW182" s="567" t="str">
        <f t="shared" si="461"/>
        <v/>
      </c>
      <c r="IY182" s="567" t="str">
        <f t="shared" si="462"/>
        <v/>
      </c>
      <c r="JA182" s="567" t="str">
        <f t="shared" si="463"/>
        <v/>
      </c>
      <c r="JC182" s="567" t="str">
        <f t="shared" si="464"/>
        <v/>
      </c>
      <c r="JE182" s="567" t="str">
        <f t="shared" si="465"/>
        <v/>
      </c>
      <c r="JG182" s="567" t="str">
        <f t="shared" si="466"/>
        <v/>
      </c>
      <c r="JI182" s="567" t="str">
        <f t="shared" si="467"/>
        <v/>
      </c>
      <c r="JK182" s="567" t="str">
        <f t="shared" si="468"/>
        <v/>
      </c>
      <c r="JM182" s="567" t="str">
        <f t="shared" si="469"/>
        <v/>
      </c>
      <c r="JO182" s="567" t="str">
        <f t="shared" si="470"/>
        <v/>
      </c>
      <c r="JQ182" s="567" t="str">
        <f t="shared" si="471"/>
        <v/>
      </c>
      <c r="JS182" s="567" t="str">
        <f t="shared" si="472"/>
        <v/>
      </c>
      <c r="JU182" s="567" t="str">
        <f t="shared" si="473"/>
        <v/>
      </c>
      <c r="JW182" s="567" t="str">
        <f t="shared" si="474"/>
        <v/>
      </c>
      <c r="JY182" s="567" t="str">
        <f t="shared" si="475"/>
        <v/>
      </c>
      <c r="KA182" s="567" t="str">
        <f t="shared" si="475"/>
        <v/>
      </c>
      <c r="KC182" s="567" t="str">
        <f t="shared" si="476"/>
        <v/>
      </c>
      <c r="KE182" s="567" t="str">
        <f t="shared" si="477"/>
        <v/>
      </c>
      <c r="KG182" s="567" t="str">
        <f t="shared" si="478"/>
        <v/>
      </c>
      <c r="KI182" s="567" t="str">
        <f t="shared" si="479"/>
        <v/>
      </c>
      <c r="KK182" s="567" t="str">
        <f t="shared" si="480"/>
        <v/>
      </c>
      <c r="KM182" s="567" t="str">
        <f t="shared" si="481"/>
        <v/>
      </c>
      <c r="KO182" s="567" t="str">
        <f t="shared" si="482"/>
        <v/>
      </c>
      <c r="KQ182" s="567" t="str">
        <f t="shared" si="483"/>
        <v/>
      </c>
      <c r="KS182" s="567" t="str">
        <f t="shared" si="484"/>
        <v/>
      </c>
      <c r="KU182" s="567" t="str">
        <f t="shared" si="485"/>
        <v/>
      </c>
      <c r="KW182" s="567" t="str">
        <f t="shared" si="486"/>
        <v/>
      </c>
      <c r="KY182" s="567" t="str">
        <f t="shared" si="487"/>
        <v/>
      </c>
      <c r="LA182" s="567" t="str">
        <f t="shared" si="488"/>
        <v/>
      </c>
      <c r="LC182" s="567" t="str">
        <f t="shared" si="489"/>
        <v/>
      </c>
      <c r="LE182" s="567" t="str">
        <f t="shared" si="490"/>
        <v/>
      </c>
      <c r="LG182" s="567" t="str">
        <f t="shared" si="491"/>
        <v/>
      </c>
      <c r="LI182" s="567" t="str">
        <f t="shared" si="492"/>
        <v/>
      </c>
      <c r="LK182" s="567" t="str">
        <f t="shared" si="493"/>
        <v/>
      </c>
      <c r="LM182" s="567" t="str">
        <f t="shared" si="494"/>
        <v/>
      </c>
      <c r="LO182" s="567" t="str">
        <f t="shared" si="494"/>
        <v/>
      </c>
      <c r="LQ182" s="567" t="str">
        <f t="shared" si="495"/>
        <v/>
      </c>
      <c r="LS182" s="567" t="str">
        <f t="shared" si="496"/>
        <v/>
      </c>
      <c r="LU182" s="567" t="str">
        <f t="shared" si="497"/>
        <v/>
      </c>
      <c r="LW182" s="567" t="str">
        <f t="shared" si="498"/>
        <v/>
      </c>
      <c r="LY182" s="567" t="str">
        <f t="shared" si="499"/>
        <v/>
      </c>
      <c r="MA182" s="567" t="str">
        <f t="shared" si="500"/>
        <v/>
      </c>
      <c r="MC182" s="567" t="str">
        <f t="shared" si="501"/>
        <v/>
      </c>
      <c r="ME182" s="567" t="str">
        <f t="shared" si="502"/>
        <v/>
      </c>
      <c r="MG182" s="567" t="str">
        <f t="shared" si="503"/>
        <v/>
      </c>
      <c r="MI182" s="567" t="str">
        <f t="shared" si="504"/>
        <v/>
      </c>
      <c r="MK182" s="567" t="str">
        <f t="shared" si="505"/>
        <v/>
      </c>
      <c r="MM182" s="567" t="str">
        <f t="shared" si="506"/>
        <v/>
      </c>
      <c r="MO182" s="567" t="str">
        <f t="shared" si="507"/>
        <v/>
      </c>
      <c r="MQ182" s="567" t="str">
        <f t="shared" si="508"/>
        <v/>
      </c>
      <c r="MS182" s="567" t="str">
        <f t="shared" si="509"/>
        <v/>
      </c>
      <c r="MU182" s="567" t="str">
        <f t="shared" si="510"/>
        <v/>
      </c>
      <c r="MW182" s="567" t="str">
        <f t="shared" si="511"/>
        <v/>
      </c>
      <c r="MY182" s="567" t="str">
        <f t="shared" si="512"/>
        <v/>
      </c>
    </row>
    <row r="183" spans="5:363">
      <c r="E183" s="567" t="str">
        <f t="shared" si="342"/>
        <v/>
      </c>
      <c r="G183" s="567" t="str">
        <f t="shared" si="342"/>
        <v/>
      </c>
      <c r="I183" s="567" t="str">
        <f t="shared" si="343"/>
        <v/>
      </c>
      <c r="K183" s="567" t="str">
        <f t="shared" si="344"/>
        <v/>
      </c>
      <c r="M183" s="567" t="str">
        <f t="shared" si="345"/>
        <v/>
      </c>
      <c r="O183" s="567" t="str">
        <f t="shared" si="346"/>
        <v/>
      </c>
      <c r="Q183" s="567" t="str">
        <f t="shared" si="347"/>
        <v/>
      </c>
      <c r="S183" s="567" t="str">
        <f t="shared" si="348"/>
        <v/>
      </c>
      <c r="U183" s="567" t="str">
        <f t="shared" si="349"/>
        <v/>
      </c>
      <c r="W183" s="567" t="str">
        <f t="shared" si="350"/>
        <v/>
      </c>
      <c r="Y183" s="567" t="str">
        <f t="shared" si="351"/>
        <v/>
      </c>
      <c r="AA183" s="567" t="str">
        <f t="shared" si="352"/>
        <v/>
      </c>
      <c r="AC183" s="567" t="str">
        <f t="shared" si="353"/>
        <v/>
      </c>
      <c r="AE183" s="567" t="str">
        <f t="shared" si="354"/>
        <v/>
      </c>
      <c r="AG183" s="567" t="str">
        <f t="shared" si="355"/>
        <v/>
      </c>
      <c r="AI183" s="567" t="str">
        <f t="shared" si="356"/>
        <v/>
      </c>
      <c r="AK183" s="567" t="str">
        <f t="shared" si="357"/>
        <v/>
      </c>
      <c r="AM183" s="567" t="str">
        <f t="shared" si="358"/>
        <v/>
      </c>
      <c r="AO183" s="567" t="str">
        <f t="shared" si="359"/>
        <v/>
      </c>
      <c r="AQ183" s="567" t="str">
        <f t="shared" si="360"/>
        <v/>
      </c>
      <c r="AS183" s="567" t="str">
        <f t="shared" si="361"/>
        <v/>
      </c>
      <c r="AU183" s="567" t="str">
        <f t="shared" si="361"/>
        <v/>
      </c>
      <c r="AW183" s="567" t="str">
        <f t="shared" si="362"/>
        <v/>
      </c>
      <c r="AY183" s="567" t="str">
        <f t="shared" si="363"/>
        <v/>
      </c>
      <c r="BA183" s="567" t="str">
        <f t="shared" si="364"/>
        <v/>
      </c>
      <c r="BC183" s="567" t="str">
        <f t="shared" si="365"/>
        <v/>
      </c>
      <c r="BE183" s="567" t="str">
        <f t="shared" si="366"/>
        <v/>
      </c>
      <c r="BG183" s="567" t="str">
        <f t="shared" si="367"/>
        <v/>
      </c>
      <c r="BI183" s="567" t="str">
        <f t="shared" si="368"/>
        <v/>
      </c>
      <c r="BK183" s="567" t="str">
        <f t="shared" si="369"/>
        <v/>
      </c>
      <c r="BM183" s="567" t="str">
        <f t="shared" si="370"/>
        <v/>
      </c>
      <c r="BO183" s="567" t="str">
        <f t="shared" si="371"/>
        <v/>
      </c>
      <c r="BQ183" s="567" t="str">
        <f t="shared" si="372"/>
        <v/>
      </c>
      <c r="BS183" s="567" t="str">
        <f t="shared" si="373"/>
        <v/>
      </c>
      <c r="BU183" s="567" t="str">
        <f t="shared" si="374"/>
        <v/>
      </c>
      <c r="BW183" s="567" t="str">
        <f t="shared" si="375"/>
        <v/>
      </c>
      <c r="BY183" s="567" t="str">
        <f t="shared" si="376"/>
        <v/>
      </c>
      <c r="CA183" s="567" t="str">
        <f t="shared" si="377"/>
        <v/>
      </c>
      <c r="CC183" s="567" t="str">
        <f t="shared" si="378"/>
        <v/>
      </c>
      <c r="CE183" s="567" t="str">
        <f t="shared" si="379"/>
        <v/>
      </c>
      <c r="CG183" s="567" t="str">
        <f t="shared" si="380"/>
        <v/>
      </c>
      <c r="CI183" s="567" t="str">
        <f t="shared" si="380"/>
        <v/>
      </c>
      <c r="CK183" s="567" t="str">
        <f t="shared" si="381"/>
        <v/>
      </c>
      <c r="CM183" s="567" t="str">
        <f t="shared" si="382"/>
        <v/>
      </c>
      <c r="CO183" s="567" t="str">
        <f t="shared" si="383"/>
        <v/>
      </c>
      <c r="CQ183" s="567" t="str">
        <f t="shared" si="384"/>
        <v/>
      </c>
      <c r="CS183" s="567" t="str">
        <f t="shared" si="385"/>
        <v/>
      </c>
      <c r="CU183" s="567" t="str">
        <f t="shared" si="386"/>
        <v/>
      </c>
      <c r="CW183" s="567" t="str">
        <f t="shared" si="387"/>
        <v/>
      </c>
      <c r="CY183" s="567" t="str">
        <f t="shared" si="388"/>
        <v/>
      </c>
      <c r="DA183" s="567" t="str">
        <f t="shared" si="389"/>
        <v/>
      </c>
      <c r="DC183" s="567" t="str">
        <f t="shared" si="390"/>
        <v/>
      </c>
      <c r="DE183" s="567" t="str">
        <f t="shared" si="391"/>
        <v/>
      </c>
      <c r="DG183" s="567" t="str">
        <f t="shared" si="392"/>
        <v/>
      </c>
      <c r="DI183" s="567" t="str">
        <f t="shared" si="393"/>
        <v/>
      </c>
      <c r="DK183" s="567" t="str">
        <f t="shared" si="394"/>
        <v/>
      </c>
      <c r="DM183" s="567" t="str">
        <f t="shared" si="395"/>
        <v/>
      </c>
      <c r="DO183" s="567" t="str">
        <f t="shared" si="396"/>
        <v/>
      </c>
      <c r="DQ183" s="567" t="str">
        <f t="shared" si="397"/>
        <v/>
      </c>
      <c r="DS183" s="567" t="str">
        <f t="shared" si="398"/>
        <v/>
      </c>
      <c r="DU183" s="567" t="str">
        <f t="shared" si="399"/>
        <v/>
      </c>
      <c r="DW183" s="567" t="str">
        <f t="shared" si="399"/>
        <v/>
      </c>
      <c r="DY183" s="567" t="str">
        <f t="shared" si="400"/>
        <v/>
      </c>
      <c r="EA183" s="567" t="str">
        <f t="shared" si="401"/>
        <v/>
      </c>
      <c r="EC183" s="567" t="str">
        <f t="shared" si="402"/>
        <v/>
      </c>
      <c r="EE183" s="567" t="str">
        <f t="shared" si="403"/>
        <v/>
      </c>
      <c r="EG183" s="567" t="str">
        <f t="shared" si="404"/>
        <v/>
      </c>
      <c r="EI183" s="567" t="str">
        <f t="shared" si="405"/>
        <v/>
      </c>
      <c r="EK183" s="567" t="str">
        <f t="shared" si="406"/>
        <v/>
      </c>
      <c r="EM183" s="567" t="str">
        <f t="shared" si="407"/>
        <v/>
      </c>
      <c r="EO183" s="567" t="str">
        <f t="shared" si="408"/>
        <v/>
      </c>
      <c r="EQ183" s="567" t="str">
        <f t="shared" si="409"/>
        <v/>
      </c>
      <c r="ES183" s="567" t="str">
        <f t="shared" si="410"/>
        <v/>
      </c>
      <c r="EU183" s="567" t="str">
        <f t="shared" si="411"/>
        <v/>
      </c>
      <c r="EW183" s="567" t="str">
        <f t="shared" si="412"/>
        <v/>
      </c>
      <c r="EY183" s="567" t="str">
        <f t="shared" si="413"/>
        <v/>
      </c>
      <c r="FA183" s="567" t="str">
        <f t="shared" si="414"/>
        <v/>
      </c>
      <c r="FC183" s="567" t="str">
        <f t="shared" si="415"/>
        <v/>
      </c>
      <c r="FE183" s="567" t="str">
        <f t="shared" si="416"/>
        <v/>
      </c>
      <c r="FG183" s="567" t="str">
        <f t="shared" si="417"/>
        <v/>
      </c>
      <c r="FI183" s="567" t="str">
        <f t="shared" si="418"/>
        <v/>
      </c>
      <c r="FK183" s="567" t="str">
        <f t="shared" si="418"/>
        <v/>
      </c>
      <c r="FM183" s="567" t="str">
        <f t="shared" si="419"/>
        <v/>
      </c>
      <c r="FO183" s="567" t="str">
        <f t="shared" si="420"/>
        <v/>
      </c>
      <c r="FQ183" s="567" t="str">
        <f t="shared" si="421"/>
        <v/>
      </c>
      <c r="FS183" s="567" t="str">
        <f t="shared" si="422"/>
        <v/>
      </c>
      <c r="FU183" s="567" t="str">
        <f t="shared" si="423"/>
        <v/>
      </c>
      <c r="FW183" s="567" t="str">
        <f t="shared" si="424"/>
        <v/>
      </c>
      <c r="FY183" s="567" t="str">
        <f t="shared" si="425"/>
        <v/>
      </c>
      <c r="GA183" s="567" t="str">
        <f t="shared" si="426"/>
        <v/>
      </c>
      <c r="GC183" s="567" t="str">
        <f t="shared" si="427"/>
        <v/>
      </c>
      <c r="GE183" s="567" t="str">
        <f t="shared" si="428"/>
        <v/>
      </c>
      <c r="GG183" s="567" t="str">
        <f t="shared" si="429"/>
        <v/>
      </c>
      <c r="GI183" s="567" t="str">
        <f t="shared" si="430"/>
        <v/>
      </c>
      <c r="GK183" s="567" t="str">
        <f t="shared" si="431"/>
        <v/>
      </c>
      <c r="GM183" s="567" t="str">
        <f t="shared" si="432"/>
        <v/>
      </c>
      <c r="GO183" s="567" t="str">
        <f t="shared" si="433"/>
        <v/>
      </c>
      <c r="GQ183" s="567" t="str">
        <f t="shared" si="434"/>
        <v/>
      </c>
      <c r="GS183" s="567" t="str">
        <f t="shared" si="435"/>
        <v/>
      </c>
      <c r="GU183" s="567" t="str">
        <f t="shared" si="436"/>
        <v/>
      </c>
      <c r="GW183" s="567" t="str">
        <f t="shared" si="437"/>
        <v/>
      </c>
      <c r="GY183" s="567" t="str">
        <f t="shared" si="437"/>
        <v/>
      </c>
      <c r="HA183" s="567" t="str">
        <f t="shared" si="438"/>
        <v/>
      </c>
      <c r="HC183" s="567" t="str">
        <f t="shared" si="439"/>
        <v/>
      </c>
      <c r="HE183" s="567" t="str">
        <f t="shared" si="440"/>
        <v/>
      </c>
      <c r="HG183" s="567" t="str">
        <f t="shared" si="441"/>
        <v/>
      </c>
      <c r="HI183" s="567" t="str">
        <f t="shared" si="442"/>
        <v/>
      </c>
      <c r="HK183" s="567" t="str">
        <f t="shared" si="443"/>
        <v/>
      </c>
      <c r="HM183" s="567" t="str">
        <f t="shared" si="444"/>
        <v/>
      </c>
      <c r="HO183" s="567" t="str">
        <f t="shared" si="445"/>
        <v/>
      </c>
      <c r="HQ183" s="567" t="str">
        <f t="shared" si="446"/>
        <v/>
      </c>
      <c r="HS183" s="567" t="str">
        <f t="shared" si="447"/>
        <v/>
      </c>
      <c r="HU183" s="567" t="str">
        <f t="shared" si="448"/>
        <v/>
      </c>
      <c r="HW183" s="567" t="str">
        <f t="shared" si="449"/>
        <v/>
      </c>
      <c r="HY183" s="567" t="str">
        <f t="shared" si="450"/>
        <v/>
      </c>
      <c r="IA183" s="567" t="str">
        <f t="shared" si="451"/>
        <v/>
      </c>
      <c r="IC183" s="567" t="str">
        <f t="shared" si="452"/>
        <v/>
      </c>
      <c r="IE183" s="567" t="str">
        <f t="shared" si="453"/>
        <v/>
      </c>
      <c r="IG183" s="567" t="str">
        <f t="shared" si="454"/>
        <v/>
      </c>
      <c r="II183" s="567" t="str">
        <f t="shared" si="455"/>
        <v/>
      </c>
      <c r="IK183" s="567" t="str">
        <f t="shared" si="456"/>
        <v/>
      </c>
      <c r="IM183" s="567" t="str">
        <f t="shared" si="456"/>
        <v/>
      </c>
      <c r="IO183" s="567" t="str">
        <f t="shared" si="457"/>
        <v/>
      </c>
      <c r="IQ183" s="567" t="str">
        <f t="shared" si="458"/>
        <v/>
      </c>
      <c r="IS183" s="567" t="str">
        <f t="shared" si="459"/>
        <v/>
      </c>
      <c r="IU183" s="567" t="str">
        <f t="shared" si="460"/>
        <v/>
      </c>
      <c r="IW183" s="567" t="str">
        <f t="shared" si="461"/>
        <v/>
      </c>
      <c r="IY183" s="567" t="str">
        <f t="shared" si="462"/>
        <v/>
      </c>
      <c r="JA183" s="567" t="str">
        <f t="shared" si="463"/>
        <v/>
      </c>
      <c r="JC183" s="567" t="str">
        <f t="shared" si="464"/>
        <v/>
      </c>
      <c r="JE183" s="567" t="str">
        <f t="shared" si="465"/>
        <v/>
      </c>
      <c r="JG183" s="567" t="str">
        <f t="shared" si="466"/>
        <v/>
      </c>
      <c r="JI183" s="567" t="str">
        <f t="shared" si="467"/>
        <v/>
      </c>
      <c r="JK183" s="567" t="str">
        <f t="shared" si="468"/>
        <v/>
      </c>
      <c r="JM183" s="567" t="str">
        <f t="shared" si="469"/>
        <v/>
      </c>
      <c r="JO183" s="567" t="str">
        <f t="shared" si="470"/>
        <v/>
      </c>
      <c r="JQ183" s="567" t="str">
        <f t="shared" si="471"/>
        <v/>
      </c>
      <c r="JS183" s="567" t="str">
        <f t="shared" si="472"/>
        <v/>
      </c>
      <c r="JU183" s="567" t="str">
        <f t="shared" si="473"/>
        <v/>
      </c>
      <c r="JW183" s="567" t="str">
        <f t="shared" si="474"/>
        <v/>
      </c>
      <c r="JY183" s="567" t="str">
        <f t="shared" si="475"/>
        <v/>
      </c>
      <c r="KA183" s="567" t="str">
        <f t="shared" si="475"/>
        <v/>
      </c>
      <c r="KC183" s="567" t="str">
        <f t="shared" si="476"/>
        <v/>
      </c>
      <c r="KE183" s="567" t="str">
        <f t="shared" si="477"/>
        <v/>
      </c>
      <c r="KG183" s="567" t="str">
        <f t="shared" si="478"/>
        <v/>
      </c>
      <c r="KI183" s="567" t="str">
        <f t="shared" si="479"/>
        <v/>
      </c>
      <c r="KK183" s="567" t="str">
        <f t="shared" si="480"/>
        <v/>
      </c>
      <c r="KM183" s="567" t="str">
        <f t="shared" si="481"/>
        <v/>
      </c>
      <c r="KO183" s="567" t="str">
        <f t="shared" si="482"/>
        <v/>
      </c>
      <c r="KQ183" s="567" t="str">
        <f t="shared" si="483"/>
        <v/>
      </c>
      <c r="KS183" s="567" t="str">
        <f t="shared" si="484"/>
        <v/>
      </c>
      <c r="KU183" s="567" t="str">
        <f t="shared" si="485"/>
        <v/>
      </c>
      <c r="KW183" s="567" t="str">
        <f t="shared" si="486"/>
        <v/>
      </c>
      <c r="KY183" s="567" t="str">
        <f t="shared" si="487"/>
        <v/>
      </c>
      <c r="LA183" s="567" t="str">
        <f t="shared" si="488"/>
        <v/>
      </c>
      <c r="LC183" s="567" t="str">
        <f t="shared" si="489"/>
        <v/>
      </c>
      <c r="LE183" s="567" t="str">
        <f t="shared" si="490"/>
        <v/>
      </c>
      <c r="LG183" s="567" t="str">
        <f t="shared" si="491"/>
        <v/>
      </c>
      <c r="LI183" s="567" t="str">
        <f t="shared" si="492"/>
        <v/>
      </c>
      <c r="LK183" s="567" t="str">
        <f t="shared" si="493"/>
        <v/>
      </c>
      <c r="LM183" s="567" t="str">
        <f t="shared" si="494"/>
        <v/>
      </c>
      <c r="LO183" s="567" t="str">
        <f t="shared" si="494"/>
        <v/>
      </c>
      <c r="LQ183" s="567" t="str">
        <f t="shared" si="495"/>
        <v/>
      </c>
      <c r="LS183" s="567" t="str">
        <f t="shared" si="496"/>
        <v/>
      </c>
      <c r="LU183" s="567" t="str">
        <f t="shared" si="497"/>
        <v/>
      </c>
      <c r="LW183" s="567" t="str">
        <f t="shared" si="498"/>
        <v/>
      </c>
      <c r="LY183" s="567" t="str">
        <f t="shared" si="499"/>
        <v/>
      </c>
      <c r="MA183" s="567" t="str">
        <f t="shared" si="500"/>
        <v/>
      </c>
      <c r="MC183" s="567" t="str">
        <f t="shared" si="501"/>
        <v/>
      </c>
      <c r="ME183" s="567" t="str">
        <f t="shared" si="502"/>
        <v/>
      </c>
      <c r="MG183" s="567" t="str">
        <f t="shared" si="503"/>
        <v/>
      </c>
      <c r="MI183" s="567" t="str">
        <f t="shared" si="504"/>
        <v/>
      </c>
      <c r="MK183" s="567" t="str">
        <f t="shared" si="505"/>
        <v/>
      </c>
      <c r="MM183" s="567" t="str">
        <f t="shared" si="506"/>
        <v/>
      </c>
      <c r="MO183" s="567" t="str">
        <f t="shared" si="507"/>
        <v/>
      </c>
      <c r="MQ183" s="567" t="str">
        <f t="shared" si="508"/>
        <v/>
      </c>
      <c r="MS183" s="567" t="str">
        <f t="shared" si="509"/>
        <v/>
      </c>
      <c r="MU183" s="567" t="str">
        <f t="shared" si="510"/>
        <v/>
      </c>
      <c r="MW183" s="567" t="str">
        <f t="shared" si="511"/>
        <v/>
      </c>
      <c r="MY183" s="567" t="str">
        <f t="shared" si="512"/>
        <v/>
      </c>
    </row>
    <row r="184" spans="5:363">
      <c r="E184" s="567" t="str">
        <f t="shared" si="342"/>
        <v/>
      </c>
      <c r="G184" s="567" t="str">
        <f t="shared" si="342"/>
        <v/>
      </c>
      <c r="I184" s="567" t="str">
        <f t="shared" si="343"/>
        <v/>
      </c>
      <c r="K184" s="567" t="str">
        <f t="shared" si="344"/>
        <v/>
      </c>
      <c r="M184" s="567" t="str">
        <f t="shared" si="345"/>
        <v/>
      </c>
      <c r="O184" s="567" t="str">
        <f t="shared" si="346"/>
        <v/>
      </c>
      <c r="Q184" s="567" t="str">
        <f t="shared" si="347"/>
        <v/>
      </c>
      <c r="S184" s="567" t="str">
        <f t="shared" si="348"/>
        <v/>
      </c>
      <c r="U184" s="567" t="str">
        <f t="shared" si="349"/>
        <v/>
      </c>
      <c r="W184" s="567" t="str">
        <f t="shared" si="350"/>
        <v/>
      </c>
      <c r="Y184" s="567" t="str">
        <f t="shared" si="351"/>
        <v/>
      </c>
      <c r="AA184" s="567" t="str">
        <f t="shared" si="352"/>
        <v/>
      </c>
      <c r="AC184" s="567" t="str">
        <f t="shared" si="353"/>
        <v/>
      </c>
      <c r="AE184" s="567" t="str">
        <f t="shared" si="354"/>
        <v/>
      </c>
      <c r="AG184" s="567" t="str">
        <f t="shared" si="355"/>
        <v/>
      </c>
      <c r="AI184" s="567" t="str">
        <f t="shared" si="356"/>
        <v/>
      </c>
      <c r="AK184" s="567" t="str">
        <f t="shared" si="357"/>
        <v/>
      </c>
      <c r="AM184" s="567" t="str">
        <f t="shared" si="358"/>
        <v/>
      </c>
      <c r="AO184" s="567" t="str">
        <f t="shared" si="359"/>
        <v/>
      </c>
      <c r="AQ184" s="567" t="str">
        <f t="shared" si="360"/>
        <v/>
      </c>
      <c r="AS184" s="567" t="str">
        <f t="shared" si="361"/>
        <v/>
      </c>
      <c r="AU184" s="567" t="str">
        <f t="shared" si="361"/>
        <v/>
      </c>
      <c r="AW184" s="567" t="str">
        <f t="shared" si="362"/>
        <v/>
      </c>
      <c r="AY184" s="567" t="str">
        <f t="shared" si="363"/>
        <v/>
      </c>
      <c r="BA184" s="567" t="str">
        <f t="shared" si="364"/>
        <v/>
      </c>
      <c r="BC184" s="567" t="str">
        <f t="shared" si="365"/>
        <v/>
      </c>
      <c r="BE184" s="567" t="str">
        <f t="shared" si="366"/>
        <v/>
      </c>
      <c r="BG184" s="567" t="str">
        <f t="shared" si="367"/>
        <v/>
      </c>
      <c r="BI184" s="567" t="str">
        <f t="shared" si="368"/>
        <v/>
      </c>
      <c r="BK184" s="567" t="str">
        <f t="shared" si="369"/>
        <v/>
      </c>
      <c r="BM184" s="567" t="str">
        <f t="shared" si="370"/>
        <v/>
      </c>
      <c r="BO184" s="567" t="str">
        <f t="shared" si="371"/>
        <v/>
      </c>
      <c r="BQ184" s="567" t="str">
        <f t="shared" si="372"/>
        <v/>
      </c>
      <c r="BS184" s="567" t="str">
        <f t="shared" si="373"/>
        <v/>
      </c>
      <c r="BU184" s="567" t="str">
        <f t="shared" si="374"/>
        <v/>
      </c>
      <c r="BW184" s="567" t="str">
        <f t="shared" si="375"/>
        <v/>
      </c>
      <c r="BY184" s="567" t="str">
        <f t="shared" si="376"/>
        <v/>
      </c>
      <c r="CA184" s="567" t="str">
        <f t="shared" si="377"/>
        <v/>
      </c>
      <c r="CC184" s="567" t="str">
        <f t="shared" si="378"/>
        <v/>
      </c>
      <c r="CE184" s="567" t="str">
        <f t="shared" si="379"/>
        <v/>
      </c>
      <c r="CG184" s="567" t="str">
        <f t="shared" si="380"/>
        <v/>
      </c>
      <c r="CI184" s="567" t="str">
        <f t="shared" si="380"/>
        <v/>
      </c>
      <c r="CK184" s="567" t="str">
        <f t="shared" si="381"/>
        <v/>
      </c>
      <c r="CM184" s="567" t="str">
        <f t="shared" si="382"/>
        <v/>
      </c>
      <c r="CO184" s="567" t="str">
        <f t="shared" si="383"/>
        <v/>
      </c>
      <c r="CQ184" s="567" t="str">
        <f t="shared" si="384"/>
        <v/>
      </c>
      <c r="CS184" s="567" t="str">
        <f t="shared" si="385"/>
        <v/>
      </c>
      <c r="CU184" s="567" t="str">
        <f t="shared" si="386"/>
        <v/>
      </c>
      <c r="CW184" s="567" t="str">
        <f t="shared" si="387"/>
        <v/>
      </c>
      <c r="CY184" s="567" t="str">
        <f t="shared" si="388"/>
        <v/>
      </c>
      <c r="DA184" s="567" t="str">
        <f t="shared" si="389"/>
        <v/>
      </c>
      <c r="DC184" s="567" t="str">
        <f t="shared" si="390"/>
        <v/>
      </c>
      <c r="DE184" s="567" t="str">
        <f t="shared" si="391"/>
        <v/>
      </c>
      <c r="DG184" s="567" t="str">
        <f t="shared" si="392"/>
        <v/>
      </c>
      <c r="DI184" s="567" t="str">
        <f t="shared" si="393"/>
        <v/>
      </c>
      <c r="DK184" s="567" t="str">
        <f t="shared" si="394"/>
        <v/>
      </c>
      <c r="DM184" s="567" t="str">
        <f t="shared" si="395"/>
        <v/>
      </c>
      <c r="DO184" s="567" t="str">
        <f t="shared" si="396"/>
        <v/>
      </c>
      <c r="DQ184" s="567" t="str">
        <f t="shared" si="397"/>
        <v/>
      </c>
      <c r="DS184" s="567" t="str">
        <f t="shared" si="398"/>
        <v/>
      </c>
      <c r="DU184" s="567" t="str">
        <f t="shared" si="399"/>
        <v/>
      </c>
      <c r="DW184" s="567" t="str">
        <f t="shared" si="399"/>
        <v/>
      </c>
      <c r="DY184" s="567" t="str">
        <f t="shared" si="400"/>
        <v/>
      </c>
      <c r="EA184" s="567" t="str">
        <f t="shared" si="401"/>
        <v/>
      </c>
      <c r="EC184" s="567" t="str">
        <f t="shared" si="402"/>
        <v/>
      </c>
      <c r="EE184" s="567" t="str">
        <f t="shared" si="403"/>
        <v/>
      </c>
      <c r="EG184" s="567" t="str">
        <f t="shared" si="404"/>
        <v/>
      </c>
      <c r="EI184" s="567" t="str">
        <f t="shared" si="405"/>
        <v/>
      </c>
      <c r="EK184" s="567" t="str">
        <f t="shared" si="406"/>
        <v/>
      </c>
      <c r="EM184" s="567" t="str">
        <f t="shared" si="407"/>
        <v/>
      </c>
      <c r="EO184" s="567" t="str">
        <f t="shared" si="408"/>
        <v/>
      </c>
      <c r="EQ184" s="567" t="str">
        <f t="shared" si="409"/>
        <v/>
      </c>
      <c r="ES184" s="567" t="str">
        <f t="shared" si="410"/>
        <v/>
      </c>
      <c r="EU184" s="567" t="str">
        <f t="shared" si="411"/>
        <v/>
      </c>
      <c r="EW184" s="567" t="str">
        <f t="shared" si="412"/>
        <v/>
      </c>
      <c r="EY184" s="567" t="str">
        <f t="shared" si="413"/>
        <v/>
      </c>
      <c r="FA184" s="567" t="str">
        <f t="shared" si="414"/>
        <v/>
      </c>
      <c r="FC184" s="567" t="str">
        <f t="shared" si="415"/>
        <v/>
      </c>
      <c r="FE184" s="567" t="str">
        <f t="shared" si="416"/>
        <v/>
      </c>
      <c r="FG184" s="567" t="str">
        <f t="shared" si="417"/>
        <v/>
      </c>
      <c r="FI184" s="567" t="str">
        <f t="shared" si="418"/>
        <v/>
      </c>
      <c r="FK184" s="567" t="str">
        <f t="shared" si="418"/>
        <v/>
      </c>
      <c r="FM184" s="567" t="str">
        <f t="shared" si="419"/>
        <v/>
      </c>
      <c r="FO184" s="567" t="str">
        <f t="shared" si="420"/>
        <v/>
      </c>
      <c r="FQ184" s="567" t="str">
        <f t="shared" si="421"/>
        <v/>
      </c>
      <c r="FS184" s="567" t="str">
        <f t="shared" si="422"/>
        <v/>
      </c>
      <c r="FU184" s="567" t="str">
        <f t="shared" si="423"/>
        <v/>
      </c>
      <c r="FW184" s="567" t="str">
        <f t="shared" si="424"/>
        <v/>
      </c>
      <c r="FY184" s="567" t="str">
        <f t="shared" si="425"/>
        <v/>
      </c>
      <c r="GA184" s="567" t="str">
        <f t="shared" si="426"/>
        <v/>
      </c>
      <c r="GC184" s="567" t="str">
        <f t="shared" si="427"/>
        <v/>
      </c>
      <c r="GE184" s="567" t="str">
        <f t="shared" si="428"/>
        <v/>
      </c>
      <c r="GG184" s="567" t="str">
        <f t="shared" si="429"/>
        <v/>
      </c>
      <c r="GI184" s="567" t="str">
        <f t="shared" si="430"/>
        <v/>
      </c>
      <c r="GK184" s="567" t="str">
        <f t="shared" si="431"/>
        <v/>
      </c>
      <c r="GM184" s="567" t="str">
        <f t="shared" si="432"/>
        <v/>
      </c>
      <c r="GO184" s="567" t="str">
        <f t="shared" si="433"/>
        <v/>
      </c>
      <c r="GQ184" s="567" t="str">
        <f t="shared" si="434"/>
        <v/>
      </c>
      <c r="GS184" s="567" t="str">
        <f t="shared" si="435"/>
        <v/>
      </c>
      <c r="GU184" s="567" t="str">
        <f t="shared" si="436"/>
        <v/>
      </c>
      <c r="GW184" s="567" t="str">
        <f t="shared" si="437"/>
        <v/>
      </c>
      <c r="GY184" s="567" t="str">
        <f t="shared" si="437"/>
        <v/>
      </c>
      <c r="HA184" s="567" t="str">
        <f t="shared" si="438"/>
        <v/>
      </c>
      <c r="HC184" s="567" t="str">
        <f t="shared" si="439"/>
        <v/>
      </c>
      <c r="HE184" s="567" t="str">
        <f t="shared" si="440"/>
        <v/>
      </c>
      <c r="HG184" s="567" t="str">
        <f t="shared" si="441"/>
        <v/>
      </c>
      <c r="HI184" s="567" t="str">
        <f t="shared" si="442"/>
        <v/>
      </c>
      <c r="HK184" s="567" t="str">
        <f t="shared" si="443"/>
        <v/>
      </c>
      <c r="HM184" s="567" t="str">
        <f t="shared" si="444"/>
        <v/>
      </c>
      <c r="HO184" s="567" t="str">
        <f t="shared" si="445"/>
        <v/>
      </c>
      <c r="HQ184" s="567" t="str">
        <f t="shared" si="446"/>
        <v/>
      </c>
      <c r="HS184" s="567" t="str">
        <f t="shared" si="447"/>
        <v/>
      </c>
      <c r="HU184" s="567" t="str">
        <f t="shared" si="448"/>
        <v/>
      </c>
      <c r="HW184" s="567" t="str">
        <f t="shared" si="449"/>
        <v/>
      </c>
      <c r="HY184" s="567" t="str">
        <f t="shared" si="450"/>
        <v/>
      </c>
      <c r="IA184" s="567" t="str">
        <f t="shared" si="451"/>
        <v/>
      </c>
      <c r="IC184" s="567" t="str">
        <f t="shared" si="452"/>
        <v/>
      </c>
      <c r="IE184" s="567" t="str">
        <f t="shared" si="453"/>
        <v/>
      </c>
      <c r="IG184" s="567" t="str">
        <f t="shared" si="454"/>
        <v/>
      </c>
      <c r="II184" s="567" t="str">
        <f t="shared" si="455"/>
        <v/>
      </c>
      <c r="IK184" s="567" t="str">
        <f t="shared" si="456"/>
        <v/>
      </c>
      <c r="IM184" s="567" t="str">
        <f t="shared" si="456"/>
        <v/>
      </c>
      <c r="IO184" s="567" t="str">
        <f t="shared" si="457"/>
        <v/>
      </c>
      <c r="IQ184" s="567" t="str">
        <f t="shared" si="458"/>
        <v/>
      </c>
      <c r="IS184" s="567" t="str">
        <f t="shared" si="459"/>
        <v/>
      </c>
      <c r="IU184" s="567" t="str">
        <f t="shared" si="460"/>
        <v/>
      </c>
      <c r="IW184" s="567" t="str">
        <f t="shared" si="461"/>
        <v/>
      </c>
      <c r="IY184" s="567" t="str">
        <f t="shared" si="462"/>
        <v/>
      </c>
      <c r="JA184" s="567" t="str">
        <f t="shared" si="463"/>
        <v/>
      </c>
      <c r="JC184" s="567" t="str">
        <f t="shared" si="464"/>
        <v/>
      </c>
      <c r="JE184" s="567" t="str">
        <f t="shared" si="465"/>
        <v/>
      </c>
      <c r="JG184" s="567" t="str">
        <f t="shared" si="466"/>
        <v/>
      </c>
      <c r="JI184" s="567" t="str">
        <f t="shared" si="467"/>
        <v/>
      </c>
      <c r="JK184" s="567" t="str">
        <f t="shared" si="468"/>
        <v/>
      </c>
      <c r="JM184" s="567" t="str">
        <f t="shared" si="469"/>
        <v/>
      </c>
      <c r="JO184" s="567" t="str">
        <f t="shared" si="470"/>
        <v/>
      </c>
      <c r="JQ184" s="567" t="str">
        <f t="shared" si="471"/>
        <v/>
      </c>
      <c r="JS184" s="567" t="str">
        <f t="shared" si="472"/>
        <v/>
      </c>
      <c r="JU184" s="567" t="str">
        <f t="shared" si="473"/>
        <v/>
      </c>
      <c r="JW184" s="567" t="str">
        <f t="shared" si="474"/>
        <v/>
      </c>
      <c r="JY184" s="567" t="str">
        <f t="shared" si="475"/>
        <v/>
      </c>
      <c r="KA184" s="567" t="str">
        <f t="shared" si="475"/>
        <v/>
      </c>
      <c r="KC184" s="567" t="str">
        <f t="shared" si="476"/>
        <v/>
      </c>
      <c r="KE184" s="567" t="str">
        <f t="shared" si="477"/>
        <v/>
      </c>
      <c r="KG184" s="567" t="str">
        <f t="shared" si="478"/>
        <v/>
      </c>
      <c r="KI184" s="567" t="str">
        <f t="shared" si="479"/>
        <v/>
      </c>
      <c r="KK184" s="567" t="str">
        <f t="shared" si="480"/>
        <v/>
      </c>
      <c r="KM184" s="567" t="str">
        <f t="shared" si="481"/>
        <v/>
      </c>
      <c r="KO184" s="567" t="str">
        <f t="shared" si="482"/>
        <v/>
      </c>
      <c r="KQ184" s="567" t="str">
        <f t="shared" si="483"/>
        <v/>
      </c>
      <c r="KS184" s="567" t="str">
        <f t="shared" si="484"/>
        <v/>
      </c>
      <c r="KU184" s="567" t="str">
        <f t="shared" si="485"/>
        <v/>
      </c>
      <c r="KW184" s="567" t="str">
        <f t="shared" si="486"/>
        <v/>
      </c>
      <c r="KY184" s="567" t="str">
        <f t="shared" si="487"/>
        <v/>
      </c>
      <c r="LA184" s="567" t="str">
        <f t="shared" si="488"/>
        <v/>
      </c>
      <c r="LC184" s="567" t="str">
        <f t="shared" si="489"/>
        <v/>
      </c>
      <c r="LE184" s="567" t="str">
        <f t="shared" si="490"/>
        <v/>
      </c>
      <c r="LG184" s="567" t="str">
        <f t="shared" si="491"/>
        <v/>
      </c>
      <c r="LI184" s="567" t="str">
        <f t="shared" si="492"/>
        <v/>
      </c>
      <c r="LK184" s="567" t="str">
        <f t="shared" si="493"/>
        <v/>
      </c>
      <c r="LM184" s="567" t="str">
        <f t="shared" si="494"/>
        <v/>
      </c>
      <c r="LO184" s="567" t="str">
        <f t="shared" si="494"/>
        <v/>
      </c>
      <c r="LQ184" s="567" t="str">
        <f t="shared" si="495"/>
        <v/>
      </c>
      <c r="LS184" s="567" t="str">
        <f t="shared" si="496"/>
        <v/>
      </c>
      <c r="LU184" s="567" t="str">
        <f t="shared" si="497"/>
        <v/>
      </c>
      <c r="LW184" s="567" t="str">
        <f t="shared" si="498"/>
        <v/>
      </c>
      <c r="LY184" s="567" t="str">
        <f t="shared" si="499"/>
        <v/>
      </c>
      <c r="MA184" s="567" t="str">
        <f t="shared" si="500"/>
        <v/>
      </c>
      <c r="MC184" s="567" t="str">
        <f t="shared" si="501"/>
        <v/>
      </c>
      <c r="ME184" s="567" t="str">
        <f t="shared" si="502"/>
        <v/>
      </c>
      <c r="MG184" s="567" t="str">
        <f t="shared" si="503"/>
        <v/>
      </c>
      <c r="MI184" s="567" t="str">
        <f t="shared" si="504"/>
        <v/>
      </c>
      <c r="MK184" s="567" t="str">
        <f t="shared" si="505"/>
        <v/>
      </c>
      <c r="MM184" s="567" t="str">
        <f t="shared" si="506"/>
        <v/>
      </c>
      <c r="MO184" s="567" t="str">
        <f t="shared" si="507"/>
        <v/>
      </c>
      <c r="MQ184" s="567" t="str">
        <f t="shared" si="508"/>
        <v/>
      </c>
      <c r="MS184" s="567" t="str">
        <f t="shared" si="509"/>
        <v/>
      </c>
      <c r="MU184" s="567" t="str">
        <f t="shared" si="510"/>
        <v/>
      </c>
      <c r="MW184" s="567" t="str">
        <f t="shared" si="511"/>
        <v/>
      </c>
      <c r="MY184" s="567" t="str">
        <f t="shared" si="512"/>
        <v/>
      </c>
    </row>
    <row r="185" spans="5:363">
      <c r="E185" s="567" t="str">
        <f t="shared" si="342"/>
        <v/>
      </c>
      <c r="G185" s="567" t="str">
        <f t="shared" si="342"/>
        <v/>
      </c>
      <c r="I185" s="567" t="str">
        <f t="shared" si="343"/>
        <v/>
      </c>
      <c r="K185" s="567" t="str">
        <f t="shared" si="344"/>
        <v/>
      </c>
      <c r="M185" s="567" t="str">
        <f t="shared" si="345"/>
        <v/>
      </c>
      <c r="O185" s="567" t="str">
        <f t="shared" si="346"/>
        <v/>
      </c>
      <c r="Q185" s="567" t="str">
        <f t="shared" si="347"/>
        <v/>
      </c>
      <c r="S185" s="567" t="str">
        <f t="shared" si="348"/>
        <v/>
      </c>
      <c r="U185" s="567" t="str">
        <f t="shared" si="349"/>
        <v/>
      </c>
      <c r="W185" s="567" t="str">
        <f t="shared" si="350"/>
        <v/>
      </c>
      <c r="Y185" s="567" t="str">
        <f t="shared" si="351"/>
        <v/>
      </c>
      <c r="AA185" s="567" t="str">
        <f t="shared" si="352"/>
        <v/>
      </c>
      <c r="AC185" s="567" t="str">
        <f t="shared" si="353"/>
        <v/>
      </c>
      <c r="AE185" s="567" t="str">
        <f t="shared" si="354"/>
        <v/>
      </c>
      <c r="AG185" s="567" t="str">
        <f t="shared" si="355"/>
        <v/>
      </c>
      <c r="AI185" s="567" t="str">
        <f t="shared" si="356"/>
        <v/>
      </c>
      <c r="AK185" s="567" t="str">
        <f t="shared" si="357"/>
        <v/>
      </c>
      <c r="AM185" s="567" t="str">
        <f t="shared" si="358"/>
        <v/>
      </c>
      <c r="AO185" s="567" t="str">
        <f t="shared" si="359"/>
        <v/>
      </c>
      <c r="AQ185" s="567" t="str">
        <f t="shared" si="360"/>
        <v/>
      </c>
      <c r="AS185" s="567" t="str">
        <f t="shared" si="361"/>
        <v/>
      </c>
      <c r="AU185" s="567" t="str">
        <f t="shared" si="361"/>
        <v/>
      </c>
      <c r="AW185" s="567" t="str">
        <f t="shared" si="362"/>
        <v/>
      </c>
      <c r="AY185" s="567" t="str">
        <f t="shared" si="363"/>
        <v/>
      </c>
      <c r="BA185" s="567" t="str">
        <f t="shared" si="364"/>
        <v/>
      </c>
      <c r="BC185" s="567" t="str">
        <f t="shared" si="365"/>
        <v/>
      </c>
      <c r="BE185" s="567" t="str">
        <f t="shared" si="366"/>
        <v/>
      </c>
      <c r="BG185" s="567" t="str">
        <f t="shared" si="367"/>
        <v/>
      </c>
      <c r="BI185" s="567" t="str">
        <f t="shared" si="368"/>
        <v/>
      </c>
      <c r="BK185" s="567" t="str">
        <f t="shared" si="369"/>
        <v/>
      </c>
      <c r="BM185" s="567" t="str">
        <f t="shared" si="370"/>
        <v/>
      </c>
      <c r="BO185" s="567" t="str">
        <f t="shared" si="371"/>
        <v/>
      </c>
      <c r="BQ185" s="567" t="str">
        <f t="shared" si="372"/>
        <v/>
      </c>
      <c r="BS185" s="567" t="str">
        <f t="shared" si="373"/>
        <v/>
      </c>
      <c r="BU185" s="567" t="str">
        <f t="shared" si="374"/>
        <v/>
      </c>
      <c r="BW185" s="567" t="str">
        <f t="shared" si="375"/>
        <v/>
      </c>
      <c r="BY185" s="567" t="str">
        <f t="shared" si="376"/>
        <v/>
      </c>
      <c r="CA185" s="567" t="str">
        <f t="shared" si="377"/>
        <v/>
      </c>
      <c r="CC185" s="567" t="str">
        <f t="shared" si="378"/>
        <v/>
      </c>
      <c r="CE185" s="567" t="str">
        <f t="shared" si="379"/>
        <v/>
      </c>
      <c r="CG185" s="567" t="str">
        <f t="shared" si="380"/>
        <v/>
      </c>
      <c r="CI185" s="567" t="str">
        <f t="shared" si="380"/>
        <v/>
      </c>
      <c r="CK185" s="567" t="str">
        <f t="shared" si="381"/>
        <v/>
      </c>
      <c r="CM185" s="567" t="str">
        <f t="shared" si="382"/>
        <v/>
      </c>
      <c r="CO185" s="567" t="str">
        <f t="shared" si="383"/>
        <v/>
      </c>
      <c r="CQ185" s="567" t="str">
        <f t="shared" si="384"/>
        <v/>
      </c>
      <c r="CS185" s="567" t="str">
        <f t="shared" si="385"/>
        <v/>
      </c>
      <c r="CU185" s="567" t="str">
        <f t="shared" si="386"/>
        <v/>
      </c>
      <c r="CW185" s="567" t="str">
        <f t="shared" si="387"/>
        <v/>
      </c>
      <c r="CY185" s="567" t="str">
        <f t="shared" si="388"/>
        <v/>
      </c>
      <c r="DA185" s="567" t="str">
        <f t="shared" si="389"/>
        <v/>
      </c>
      <c r="DC185" s="567" t="str">
        <f t="shared" si="390"/>
        <v/>
      </c>
      <c r="DE185" s="567" t="str">
        <f t="shared" si="391"/>
        <v/>
      </c>
      <c r="DG185" s="567" t="str">
        <f t="shared" si="392"/>
        <v/>
      </c>
      <c r="DI185" s="567" t="str">
        <f t="shared" si="393"/>
        <v/>
      </c>
      <c r="DK185" s="567" t="str">
        <f t="shared" si="394"/>
        <v/>
      </c>
      <c r="DM185" s="567" t="str">
        <f t="shared" si="395"/>
        <v/>
      </c>
      <c r="DO185" s="567" t="str">
        <f t="shared" si="396"/>
        <v/>
      </c>
      <c r="DQ185" s="567" t="str">
        <f t="shared" si="397"/>
        <v/>
      </c>
      <c r="DS185" s="567" t="str">
        <f t="shared" si="398"/>
        <v/>
      </c>
      <c r="DU185" s="567" t="str">
        <f t="shared" si="399"/>
        <v/>
      </c>
      <c r="DW185" s="567" t="str">
        <f t="shared" si="399"/>
        <v/>
      </c>
      <c r="DY185" s="567" t="str">
        <f t="shared" si="400"/>
        <v/>
      </c>
      <c r="EA185" s="567" t="str">
        <f t="shared" si="401"/>
        <v/>
      </c>
      <c r="EC185" s="567" t="str">
        <f t="shared" si="402"/>
        <v/>
      </c>
      <c r="EE185" s="567" t="str">
        <f t="shared" si="403"/>
        <v/>
      </c>
      <c r="EG185" s="567" t="str">
        <f t="shared" si="404"/>
        <v/>
      </c>
      <c r="EI185" s="567" t="str">
        <f t="shared" si="405"/>
        <v/>
      </c>
      <c r="EK185" s="567" t="str">
        <f t="shared" si="406"/>
        <v/>
      </c>
      <c r="EM185" s="567" t="str">
        <f t="shared" si="407"/>
        <v/>
      </c>
      <c r="EO185" s="567" t="str">
        <f t="shared" si="408"/>
        <v/>
      </c>
      <c r="EQ185" s="567" t="str">
        <f t="shared" si="409"/>
        <v/>
      </c>
      <c r="ES185" s="567" t="str">
        <f t="shared" si="410"/>
        <v/>
      </c>
      <c r="EU185" s="567" t="str">
        <f t="shared" si="411"/>
        <v/>
      </c>
      <c r="EW185" s="567" t="str">
        <f t="shared" si="412"/>
        <v/>
      </c>
      <c r="EY185" s="567" t="str">
        <f t="shared" si="413"/>
        <v/>
      </c>
      <c r="FA185" s="567" t="str">
        <f t="shared" si="414"/>
        <v/>
      </c>
      <c r="FC185" s="567" t="str">
        <f t="shared" si="415"/>
        <v/>
      </c>
      <c r="FE185" s="567" t="str">
        <f t="shared" si="416"/>
        <v/>
      </c>
      <c r="FG185" s="567" t="str">
        <f t="shared" si="417"/>
        <v/>
      </c>
      <c r="FI185" s="567" t="str">
        <f t="shared" si="418"/>
        <v/>
      </c>
      <c r="FK185" s="567" t="str">
        <f t="shared" si="418"/>
        <v/>
      </c>
      <c r="FM185" s="567" t="str">
        <f t="shared" si="419"/>
        <v/>
      </c>
      <c r="FO185" s="567" t="str">
        <f t="shared" si="420"/>
        <v/>
      </c>
      <c r="FQ185" s="567" t="str">
        <f t="shared" si="421"/>
        <v/>
      </c>
      <c r="FS185" s="567" t="str">
        <f t="shared" si="422"/>
        <v/>
      </c>
      <c r="FU185" s="567" t="str">
        <f t="shared" si="423"/>
        <v/>
      </c>
      <c r="FW185" s="567" t="str">
        <f t="shared" si="424"/>
        <v/>
      </c>
      <c r="FY185" s="567" t="str">
        <f t="shared" si="425"/>
        <v/>
      </c>
      <c r="GA185" s="567" t="str">
        <f t="shared" si="426"/>
        <v/>
      </c>
      <c r="GC185" s="567" t="str">
        <f t="shared" si="427"/>
        <v/>
      </c>
      <c r="GE185" s="567" t="str">
        <f t="shared" si="428"/>
        <v/>
      </c>
      <c r="GG185" s="567" t="str">
        <f t="shared" si="429"/>
        <v/>
      </c>
      <c r="GI185" s="567" t="str">
        <f t="shared" si="430"/>
        <v/>
      </c>
      <c r="GK185" s="567" t="str">
        <f t="shared" si="431"/>
        <v/>
      </c>
      <c r="GM185" s="567" t="str">
        <f t="shared" si="432"/>
        <v/>
      </c>
      <c r="GO185" s="567" t="str">
        <f t="shared" si="433"/>
        <v/>
      </c>
      <c r="GQ185" s="567" t="str">
        <f t="shared" si="434"/>
        <v/>
      </c>
      <c r="GS185" s="567" t="str">
        <f t="shared" si="435"/>
        <v/>
      </c>
      <c r="GU185" s="567" t="str">
        <f t="shared" si="436"/>
        <v/>
      </c>
      <c r="GW185" s="567" t="str">
        <f t="shared" si="437"/>
        <v/>
      </c>
      <c r="GY185" s="567" t="str">
        <f t="shared" si="437"/>
        <v/>
      </c>
      <c r="HA185" s="567" t="str">
        <f t="shared" si="438"/>
        <v/>
      </c>
      <c r="HC185" s="567" t="str">
        <f t="shared" si="439"/>
        <v/>
      </c>
      <c r="HE185" s="567" t="str">
        <f t="shared" si="440"/>
        <v/>
      </c>
      <c r="HG185" s="567" t="str">
        <f t="shared" si="441"/>
        <v/>
      </c>
      <c r="HI185" s="567" t="str">
        <f t="shared" si="442"/>
        <v/>
      </c>
      <c r="HK185" s="567" t="str">
        <f t="shared" si="443"/>
        <v/>
      </c>
      <c r="HM185" s="567" t="str">
        <f t="shared" si="444"/>
        <v/>
      </c>
      <c r="HO185" s="567" t="str">
        <f t="shared" si="445"/>
        <v/>
      </c>
      <c r="HQ185" s="567" t="str">
        <f t="shared" si="446"/>
        <v/>
      </c>
      <c r="HS185" s="567" t="str">
        <f t="shared" si="447"/>
        <v/>
      </c>
      <c r="HU185" s="567" t="str">
        <f t="shared" si="448"/>
        <v/>
      </c>
      <c r="HW185" s="567" t="str">
        <f t="shared" si="449"/>
        <v/>
      </c>
      <c r="HY185" s="567" t="str">
        <f t="shared" si="450"/>
        <v/>
      </c>
      <c r="IA185" s="567" t="str">
        <f t="shared" si="451"/>
        <v/>
      </c>
      <c r="IC185" s="567" t="str">
        <f t="shared" si="452"/>
        <v/>
      </c>
      <c r="IE185" s="567" t="str">
        <f t="shared" si="453"/>
        <v/>
      </c>
      <c r="IG185" s="567" t="str">
        <f t="shared" si="454"/>
        <v/>
      </c>
      <c r="II185" s="567" t="str">
        <f t="shared" si="455"/>
        <v/>
      </c>
      <c r="IK185" s="567" t="str">
        <f t="shared" si="456"/>
        <v/>
      </c>
      <c r="IM185" s="567" t="str">
        <f t="shared" si="456"/>
        <v/>
      </c>
      <c r="IO185" s="567" t="str">
        <f t="shared" si="457"/>
        <v/>
      </c>
      <c r="IQ185" s="567" t="str">
        <f t="shared" si="458"/>
        <v/>
      </c>
      <c r="IS185" s="567" t="str">
        <f t="shared" si="459"/>
        <v/>
      </c>
      <c r="IU185" s="567" t="str">
        <f t="shared" si="460"/>
        <v/>
      </c>
      <c r="IW185" s="567" t="str">
        <f t="shared" si="461"/>
        <v/>
      </c>
      <c r="IY185" s="567" t="str">
        <f t="shared" si="462"/>
        <v/>
      </c>
      <c r="JA185" s="567" t="str">
        <f t="shared" si="463"/>
        <v/>
      </c>
      <c r="JC185" s="567" t="str">
        <f t="shared" si="464"/>
        <v/>
      </c>
      <c r="JE185" s="567" t="str">
        <f t="shared" si="465"/>
        <v/>
      </c>
      <c r="JG185" s="567" t="str">
        <f t="shared" si="466"/>
        <v/>
      </c>
      <c r="JI185" s="567" t="str">
        <f t="shared" si="467"/>
        <v/>
      </c>
      <c r="JK185" s="567" t="str">
        <f t="shared" si="468"/>
        <v/>
      </c>
      <c r="JM185" s="567" t="str">
        <f t="shared" si="469"/>
        <v/>
      </c>
      <c r="JO185" s="567" t="str">
        <f t="shared" si="470"/>
        <v/>
      </c>
      <c r="JQ185" s="567" t="str">
        <f t="shared" si="471"/>
        <v/>
      </c>
      <c r="JS185" s="567" t="str">
        <f t="shared" si="472"/>
        <v/>
      </c>
      <c r="JU185" s="567" t="str">
        <f t="shared" si="473"/>
        <v/>
      </c>
      <c r="JW185" s="567" t="str">
        <f t="shared" si="474"/>
        <v/>
      </c>
      <c r="JY185" s="567" t="str">
        <f t="shared" si="475"/>
        <v/>
      </c>
      <c r="KA185" s="567" t="str">
        <f t="shared" si="475"/>
        <v/>
      </c>
      <c r="KC185" s="567" t="str">
        <f t="shared" si="476"/>
        <v/>
      </c>
      <c r="KE185" s="567" t="str">
        <f t="shared" si="477"/>
        <v/>
      </c>
      <c r="KG185" s="567" t="str">
        <f t="shared" si="478"/>
        <v/>
      </c>
      <c r="KI185" s="567" t="str">
        <f t="shared" si="479"/>
        <v/>
      </c>
      <c r="KK185" s="567" t="str">
        <f t="shared" si="480"/>
        <v/>
      </c>
      <c r="KM185" s="567" t="str">
        <f t="shared" si="481"/>
        <v/>
      </c>
      <c r="KO185" s="567" t="str">
        <f t="shared" si="482"/>
        <v/>
      </c>
      <c r="KQ185" s="567" t="str">
        <f t="shared" si="483"/>
        <v/>
      </c>
      <c r="KS185" s="567" t="str">
        <f t="shared" si="484"/>
        <v/>
      </c>
      <c r="KU185" s="567" t="str">
        <f t="shared" si="485"/>
        <v/>
      </c>
      <c r="KW185" s="567" t="str">
        <f t="shared" si="486"/>
        <v/>
      </c>
      <c r="KY185" s="567" t="str">
        <f t="shared" si="487"/>
        <v/>
      </c>
      <c r="LA185" s="567" t="str">
        <f t="shared" si="488"/>
        <v/>
      </c>
      <c r="LC185" s="567" t="str">
        <f t="shared" si="489"/>
        <v/>
      </c>
      <c r="LE185" s="567" t="str">
        <f t="shared" si="490"/>
        <v/>
      </c>
      <c r="LG185" s="567" t="str">
        <f t="shared" si="491"/>
        <v/>
      </c>
      <c r="LI185" s="567" t="str">
        <f t="shared" si="492"/>
        <v/>
      </c>
      <c r="LK185" s="567" t="str">
        <f t="shared" si="493"/>
        <v/>
      </c>
      <c r="LM185" s="567" t="str">
        <f t="shared" si="494"/>
        <v/>
      </c>
      <c r="LO185" s="567" t="str">
        <f t="shared" si="494"/>
        <v/>
      </c>
      <c r="LQ185" s="567" t="str">
        <f t="shared" si="495"/>
        <v/>
      </c>
      <c r="LS185" s="567" t="str">
        <f t="shared" si="496"/>
        <v/>
      </c>
      <c r="LU185" s="567" t="str">
        <f t="shared" si="497"/>
        <v/>
      </c>
      <c r="LW185" s="567" t="str">
        <f t="shared" si="498"/>
        <v/>
      </c>
      <c r="LY185" s="567" t="str">
        <f t="shared" si="499"/>
        <v/>
      </c>
      <c r="MA185" s="567" t="str">
        <f t="shared" si="500"/>
        <v/>
      </c>
      <c r="MC185" s="567" t="str">
        <f t="shared" si="501"/>
        <v/>
      </c>
      <c r="ME185" s="567" t="str">
        <f t="shared" si="502"/>
        <v/>
      </c>
      <c r="MG185" s="567" t="str">
        <f t="shared" si="503"/>
        <v/>
      </c>
      <c r="MI185" s="567" t="str">
        <f t="shared" si="504"/>
        <v/>
      </c>
      <c r="MK185" s="567" t="str">
        <f t="shared" si="505"/>
        <v/>
      </c>
      <c r="MM185" s="567" t="str">
        <f t="shared" si="506"/>
        <v/>
      </c>
      <c r="MO185" s="567" t="str">
        <f t="shared" si="507"/>
        <v/>
      </c>
      <c r="MQ185" s="567" t="str">
        <f t="shared" si="508"/>
        <v/>
      </c>
      <c r="MS185" s="567" t="str">
        <f t="shared" si="509"/>
        <v/>
      </c>
      <c r="MU185" s="567" t="str">
        <f t="shared" si="510"/>
        <v/>
      </c>
      <c r="MW185" s="567" t="str">
        <f t="shared" si="511"/>
        <v/>
      </c>
      <c r="MY185" s="567" t="str">
        <f t="shared" si="512"/>
        <v/>
      </c>
    </row>
    <row r="186" spans="5:363">
      <c r="E186" s="567" t="str">
        <f t="shared" si="342"/>
        <v/>
      </c>
      <c r="G186" s="567" t="str">
        <f t="shared" si="342"/>
        <v/>
      </c>
      <c r="I186" s="567" t="str">
        <f t="shared" si="343"/>
        <v/>
      </c>
      <c r="K186" s="567" t="str">
        <f t="shared" si="344"/>
        <v/>
      </c>
      <c r="M186" s="567" t="str">
        <f t="shared" si="345"/>
        <v/>
      </c>
      <c r="O186" s="567" t="str">
        <f t="shared" si="346"/>
        <v/>
      </c>
      <c r="Q186" s="567" t="str">
        <f t="shared" si="347"/>
        <v/>
      </c>
      <c r="S186" s="567" t="str">
        <f t="shared" si="348"/>
        <v/>
      </c>
      <c r="U186" s="567" t="str">
        <f t="shared" si="349"/>
        <v/>
      </c>
      <c r="W186" s="567" t="str">
        <f t="shared" si="350"/>
        <v/>
      </c>
      <c r="Y186" s="567" t="str">
        <f t="shared" si="351"/>
        <v/>
      </c>
      <c r="AA186" s="567" t="str">
        <f t="shared" si="352"/>
        <v/>
      </c>
      <c r="AC186" s="567" t="str">
        <f t="shared" si="353"/>
        <v/>
      </c>
      <c r="AE186" s="567" t="str">
        <f t="shared" si="354"/>
        <v/>
      </c>
      <c r="AG186" s="567" t="str">
        <f t="shared" si="355"/>
        <v/>
      </c>
      <c r="AI186" s="567" t="str">
        <f t="shared" si="356"/>
        <v/>
      </c>
      <c r="AK186" s="567" t="str">
        <f t="shared" si="357"/>
        <v/>
      </c>
      <c r="AM186" s="567" t="str">
        <f t="shared" si="358"/>
        <v/>
      </c>
      <c r="AO186" s="567" t="str">
        <f t="shared" si="359"/>
        <v/>
      </c>
      <c r="AQ186" s="567" t="str">
        <f t="shared" si="360"/>
        <v/>
      </c>
      <c r="AS186" s="567" t="str">
        <f t="shared" si="361"/>
        <v/>
      </c>
      <c r="AU186" s="567" t="str">
        <f t="shared" si="361"/>
        <v/>
      </c>
      <c r="AW186" s="567" t="str">
        <f t="shared" si="362"/>
        <v/>
      </c>
      <c r="AY186" s="567" t="str">
        <f t="shared" si="363"/>
        <v/>
      </c>
      <c r="BA186" s="567" t="str">
        <f t="shared" si="364"/>
        <v/>
      </c>
      <c r="BC186" s="567" t="str">
        <f t="shared" si="365"/>
        <v/>
      </c>
      <c r="BE186" s="567" t="str">
        <f t="shared" si="366"/>
        <v/>
      </c>
      <c r="BG186" s="567" t="str">
        <f t="shared" si="367"/>
        <v/>
      </c>
      <c r="BI186" s="567" t="str">
        <f t="shared" si="368"/>
        <v/>
      </c>
      <c r="BK186" s="567" t="str">
        <f t="shared" si="369"/>
        <v/>
      </c>
      <c r="BM186" s="567" t="str">
        <f t="shared" si="370"/>
        <v/>
      </c>
      <c r="BO186" s="567" t="str">
        <f t="shared" si="371"/>
        <v/>
      </c>
      <c r="BQ186" s="567" t="str">
        <f t="shared" si="372"/>
        <v/>
      </c>
      <c r="BS186" s="567" t="str">
        <f t="shared" si="373"/>
        <v/>
      </c>
      <c r="BU186" s="567" t="str">
        <f t="shared" si="374"/>
        <v/>
      </c>
      <c r="BW186" s="567" t="str">
        <f t="shared" si="375"/>
        <v/>
      </c>
      <c r="BY186" s="567" t="str">
        <f t="shared" si="376"/>
        <v/>
      </c>
      <c r="CA186" s="567" t="str">
        <f t="shared" si="377"/>
        <v/>
      </c>
      <c r="CC186" s="567" t="str">
        <f t="shared" si="378"/>
        <v/>
      </c>
      <c r="CE186" s="567" t="str">
        <f t="shared" si="379"/>
        <v/>
      </c>
      <c r="CG186" s="567" t="str">
        <f t="shared" si="380"/>
        <v/>
      </c>
      <c r="CI186" s="567" t="str">
        <f t="shared" si="380"/>
        <v/>
      </c>
      <c r="CK186" s="567" t="str">
        <f t="shared" si="381"/>
        <v/>
      </c>
      <c r="CM186" s="567" t="str">
        <f t="shared" si="382"/>
        <v/>
      </c>
      <c r="CO186" s="567" t="str">
        <f t="shared" si="383"/>
        <v/>
      </c>
      <c r="CQ186" s="567" t="str">
        <f t="shared" si="384"/>
        <v/>
      </c>
      <c r="CS186" s="567" t="str">
        <f t="shared" si="385"/>
        <v/>
      </c>
      <c r="CU186" s="567" t="str">
        <f t="shared" si="386"/>
        <v/>
      </c>
      <c r="CW186" s="567" t="str">
        <f t="shared" si="387"/>
        <v/>
      </c>
      <c r="CY186" s="567" t="str">
        <f t="shared" si="388"/>
        <v/>
      </c>
      <c r="DA186" s="567" t="str">
        <f t="shared" si="389"/>
        <v/>
      </c>
      <c r="DC186" s="567" t="str">
        <f t="shared" si="390"/>
        <v/>
      </c>
      <c r="DE186" s="567" t="str">
        <f t="shared" si="391"/>
        <v/>
      </c>
      <c r="DG186" s="567" t="str">
        <f t="shared" si="392"/>
        <v/>
      </c>
      <c r="DI186" s="567" t="str">
        <f t="shared" si="393"/>
        <v/>
      </c>
      <c r="DK186" s="567" t="str">
        <f t="shared" si="394"/>
        <v/>
      </c>
      <c r="DM186" s="567" t="str">
        <f t="shared" si="395"/>
        <v/>
      </c>
      <c r="DO186" s="567" t="str">
        <f t="shared" si="396"/>
        <v/>
      </c>
      <c r="DQ186" s="567" t="str">
        <f t="shared" si="397"/>
        <v/>
      </c>
      <c r="DS186" s="567" t="str">
        <f t="shared" si="398"/>
        <v/>
      </c>
      <c r="DU186" s="567" t="str">
        <f t="shared" si="399"/>
        <v/>
      </c>
      <c r="DW186" s="567" t="str">
        <f t="shared" si="399"/>
        <v/>
      </c>
      <c r="DY186" s="567" t="str">
        <f t="shared" si="400"/>
        <v/>
      </c>
      <c r="EA186" s="567" t="str">
        <f t="shared" si="401"/>
        <v/>
      </c>
      <c r="EC186" s="567" t="str">
        <f t="shared" si="402"/>
        <v/>
      </c>
      <c r="EE186" s="567" t="str">
        <f t="shared" si="403"/>
        <v/>
      </c>
      <c r="EG186" s="567" t="str">
        <f t="shared" si="404"/>
        <v/>
      </c>
      <c r="EI186" s="567" t="str">
        <f t="shared" si="405"/>
        <v/>
      </c>
      <c r="EK186" s="567" t="str">
        <f t="shared" si="406"/>
        <v/>
      </c>
      <c r="EM186" s="567" t="str">
        <f t="shared" si="407"/>
        <v/>
      </c>
      <c r="EO186" s="567" t="str">
        <f t="shared" si="408"/>
        <v/>
      </c>
      <c r="EQ186" s="567" t="str">
        <f t="shared" si="409"/>
        <v/>
      </c>
      <c r="ES186" s="567" t="str">
        <f t="shared" si="410"/>
        <v/>
      </c>
      <c r="EU186" s="567" t="str">
        <f t="shared" si="411"/>
        <v/>
      </c>
      <c r="EW186" s="567" t="str">
        <f t="shared" si="412"/>
        <v/>
      </c>
      <c r="EY186" s="567" t="str">
        <f t="shared" si="413"/>
        <v/>
      </c>
      <c r="FA186" s="567" t="str">
        <f t="shared" si="414"/>
        <v/>
      </c>
      <c r="FC186" s="567" t="str">
        <f t="shared" si="415"/>
        <v/>
      </c>
      <c r="FE186" s="567" t="str">
        <f t="shared" si="416"/>
        <v/>
      </c>
      <c r="FG186" s="567" t="str">
        <f t="shared" si="417"/>
        <v/>
      </c>
      <c r="FI186" s="567" t="str">
        <f t="shared" si="418"/>
        <v/>
      </c>
      <c r="FK186" s="567" t="str">
        <f t="shared" si="418"/>
        <v/>
      </c>
      <c r="FM186" s="567" t="str">
        <f t="shared" si="419"/>
        <v/>
      </c>
      <c r="FO186" s="567" t="str">
        <f t="shared" si="420"/>
        <v/>
      </c>
      <c r="FQ186" s="567" t="str">
        <f t="shared" si="421"/>
        <v/>
      </c>
      <c r="FS186" s="567" t="str">
        <f t="shared" si="422"/>
        <v/>
      </c>
      <c r="FU186" s="567" t="str">
        <f t="shared" si="423"/>
        <v/>
      </c>
      <c r="FW186" s="567" t="str">
        <f t="shared" si="424"/>
        <v/>
      </c>
      <c r="FY186" s="567" t="str">
        <f t="shared" si="425"/>
        <v/>
      </c>
      <c r="GA186" s="567" t="str">
        <f t="shared" si="426"/>
        <v/>
      </c>
      <c r="GC186" s="567" t="str">
        <f t="shared" si="427"/>
        <v/>
      </c>
      <c r="GE186" s="567" t="str">
        <f t="shared" si="428"/>
        <v/>
      </c>
      <c r="GG186" s="567" t="str">
        <f t="shared" si="429"/>
        <v/>
      </c>
      <c r="GI186" s="567" t="str">
        <f t="shared" si="430"/>
        <v/>
      </c>
      <c r="GK186" s="567" t="str">
        <f t="shared" si="431"/>
        <v/>
      </c>
      <c r="GM186" s="567" t="str">
        <f t="shared" si="432"/>
        <v/>
      </c>
      <c r="GO186" s="567" t="str">
        <f t="shared" si="433"/>
        <v/>
      </c>
      <c r="GQ186" s="567" t="str">
        <f t="shared" si="434"/>
        <v/>
      </c>
      <c r="GS186" s="567" t="str">
        <f t="shared" si="435"/>
        <v/>
      </c>
      <c r="GU186" s="567" t="str">
        <f t="shared" si="436"/>
        <v/>
      </c>
      <c r="GW186" s="567" t="str">
        <f t="shared" si="437"/>
        <v/>
      </c>
      <c r="GY186" s="567" t="str">
        <f t="shared" si="437"/>
        <v/>
      </c>
      <c r="HA186" s="567" t="str">
        <f t="shared" si="438"/>
        <v/>
      </c>
      <c r="HC186" s="567" t="str">
        <f t="shared" si="439"/>
        <v/>
      </c>
      <c r="HE186" s="567" t="str">
        <f t="shared" si="440"/>
        <v/>
      </c>
      <c r="HG186" s="567" t="str">
        <f t="shared" si="441"/>
        <v/>
      </c>
      <c r="HI186" s="567" t="str">
        <f t="shared" si="442"/>
        <v/>
      </c>
      <c r="HK186" s="567" t="str">
        <f t="shared" si="443"/>
        <v/>
      </c>
      <c r="HM186" s="567" t="str">
        <f t="shared" si="444"/>
        <v/>
      </c>
      <c r="HO186" s="567" t="str">
        <f t="shared" si="445"/>
        <v/>
      </c>
      <c r="HQ186" s="567" t="str">
        <f t="shared" si="446"/>
        <v/>
      </c>
      <c r="HS186" s="567" t="str">
        <f t="shared" si="447"/>
        <v/>
      </c>
      <c r="HU186" s="567" t="str">
        <f t="shared" si="448"/>
        <v/>
      </c>
      <c r="HW186" s="567" t="str">
        <f t="shared" si="449"/>
        <v/>
      </c>
      <c r="HY186" s="567" t="str">
        <f t="shared" si="450"/>
        <v/>
      </c>
      <c r="IA186" s="567" t="str">
        <f t="shared" si="451"/>
        <v/>
      </c>
      <c r="IC186" s="567" t="str">
        <f t="shared" si="452"/>
        <v/>
      </c>
      <c r="IE186" s="567" t="str">
        <f t="shared" si="453"/>
        <v/>
      </c>
      <c r="IG186" s="567" t="str">
        <f t="shared" si="454"/>
        <v/>
      </c>
      <c r="II186" s="567" t="str">
        <f t="shared" si="455"/>
        <v/>
      </c>
      <c r="IK186" s="567" t="str">
        <f t="shared" si="456"/>
        <v/>
      </c>
      <c r="IM186" s="567" t="str">
        <f t="shared" si="456"/>
        <v/>
      </c>
      <c r="IO186" s="567" t="str">
        <f t="shared" si="457"/>
        <v/>
      </c>
      <c r="IQ186" s="567" t="str">
        <f t="shared" si="458"/>
        <v/>
      </c>
      <c r="IS186" s="567" t="str">
        <f t="shared" si="459"/>
        <v/>
      </c>
      <c r="IU186" s="567" t="str">
        <f t="shared" si="460"/>
        <v/>
      </c>
      <c r="IW186" s="567" t="str">
        <f t="shared" si="461"/>
        <v/>
      </c>
      <c r="IY186" s="567" t="str">
        <f t="shared" si="462"/>
        <v/>
      </c>
      <c r="JA186" s="567" t="str">
        <f t="shared" si="463"/>
        <v/>
      </c>
      <c r="JC186" s="567" t="str">
        <f t="shared" si="464"/>
        <v/>
      </c>
      <c r="JE186" s="567" t="str">
        <f t="shared" si="465"/>
        <v/>
      </c>
      <c r="JG186" s="567" t="str">
        <f t="shared" si="466"/>
        <v/>
      </c>
      <c r="JI186" s="567" t="str">
        <f t="shared" si="467"/>
        <v/>
      </c>
      <c r="JK186" s="567" t="str">
        <f t="shared" si="468"/>
        <v/>
      </c>
      <c r="JM186" s="567" t="str">
        <f t="shared" si="469"/>
        <v/>
      </c>
      <c r="JO186" s="567" t="str">
        <f t="shared" si="470"/>
        <v/>
      </c>
      <c r="JQ186" s="567" t="str">
        <f t="shared" si="471"/>
        <v/>
      </c>
      <c r="JS186" s="567" t="str">
        <f t="shared" si="472"/>
        <v/>
      </c>
      <c r="JU186" s="567" t="str">
        <f t="shared" si="473"/>
        <v/>
      </c>
      <c r="JW186" s="567" t="str">
        <f t="shared" si="474"/>
        <v/>
      </c>
      <c r="JY186" s="567" t="str">
        <f t="shared" si="475"/>
        <v/>
      </c>
      <c r="KA186" s="567" t="str">
        <f t="shared" si="475"/>
        <v/>
      </c>
      <c r="KC186" s="567" t="str">
        <f t="shared" si="476"/>
        <v/>
      </c>
      <c r="KE186" s="567" t="str">
        <f t="shared" si="477"/>
        <v/>
      </c>
      <c r="KG186" s="567" t="str">
        <f t="shared" si="478"/>
        <v/>
      </c>
      <c r="KI186" s="567" t="str">
        <f t="shared" si="479"/>
        <v/>
      </c>
      <c r="KK186" s="567" t="str">
        <f t="shared" si="480"/>
        <v/>
      </c>
      <c r="KM186" s="567" t="str">
        <f t="shared" si="481"/>
        <v/>
      </c>
      <c r="KO186" s="567" t="str">
        <f t="shared" si="482"/>
        <v/>
      </c>
      <c r="KQ186" s="567" t="str">
        <f t="shared" si="483"/>
        <v/>
      </c>
      <c r="KS186" s="567" t="str">
        <f t="shared" si="484"/>
        <v/>
      </c>
      <c r="KU186" s="567" t="str">
        <f t="shared" si="485"/>
        <v/>
      </c>
      <c r="KW186" s="567" t="str">
        <f t="shared" si="486"/>
        <v/>
      </c>
      <c r="KY186" s="567" t="str">
        <f t="shared" si="487"/>
        <v/>
      </c>
      <c r="LA186" s="567" t="str">
        <f t="shared" si="488"/>
        <v/>
      </c>
      <c r="LC186" s="567" t="str">
        <f t="shared" si="489"/>
        <v/>
      </c>
      <c r="LE186" s="567" t="str">
        <f t="shared" si="490"/>
        <v/>
      </c>
      <c r="LG186" s="567" t="str">
        <f t="shared" si="491"/>
        <v/>
      </c>
      <c r="LI186" s="567" t="str">
        <f t="shared" si="492"/>
        <v/>
      </c>
      <c r="LK186" s="567" t="str">
        <f t="shared" si="493"/>
        <v/>
      </c>
      <c r="LM186" s="567" t="str">
        <f t="shared" si="494"/>
        <v/>
      </c>
      <c r="LO186" s="567" t="str">
        <f t="shared" si="494"/>
        <v/>
      </c>
      <c r="LQ186" s="567" t="str">
        <f t="shared" si="495"/>
        <v/>
      </c>
      <c r="LS186" s="567" t="str">
        <f t="shared" si="496"/>
        <v/>
      </c>
      <c r="LU186" s="567" t="str">
        <f t="shared" si="497"/>
        <v/>
      </c>
      <c r="LW186" s="567" t="str">
        <f t="shared" si="498"/>
        <v/>
      </c>
      <c r="LY186" s="567" t="str">
        <f t="shared" si="499"/>
        <v/>
      </c>
      <c r="MA186" s="567" t="str">
        <f t="shared" si="500"/>
        <v/>
      </c>
      <c r="MC186" s="567" t="str">
        <f t="shared" si="501"/>
        <v/>
      </c>
      <c r="ME186" s="567" t="str">
        <f t="shared" si="502"/>
        <v/>
      </c>
      <c r="MG186" s="567" t="str">
        <f t="shared" si="503"/>
        <v/>
      </c>
      <c r="MI186" s="567" t="str">
        <f t="shared" si="504"/>
        <v/>
      </c>
      <c r="MK186" s="567" t="str">
        <f t="shared" si="505"/>
        <v/>
      </c>
      <c r="MM186" s="567" t="str">
        <f t="shared" si="506"/>
        <v/>
      </c>
      <c r="MO186" s="567" t="str">
        <f t="shared" si="507"/>
        <v/>
      </c>
      <c r="MQ186" s="567" t="str">
        <f t="shared" si="508"/>
        <v/>
      </c>
      <c r="MS186" s="567" t="str">
        <f t="shared" si="509"/>
        <v/>
      </c>
      <c r="MU186" s="567" t="str">
        <f t="shared" si="510"/>
        <v/>
      </c>
      <c r="MW186" s="567" t="str">
        <f t="shared" si="511"/>
        <v/>
      </c>
      <c r="MY186" s="567" t="str">
        <f t="shared" si="512"/>
        <v/>
      </c>
    </row>
    <row r="187" spans="5:363">
      <c r="E187" s="567" t="str">
        <f t="shared" si="342"/>
        <v/>
      </c>
      <c r="G187" s="567" t="str">
        <f t="shared" si="342"/>
        <v/>
      </c>
      <c r="I187" s="567" t="str">
        <f t="shared" si="343"/>
        <v/>
      </c>
      <c r="K187" s="567" t="str">
        <f t="shared" si="344"/>
        <v/>
      </c>
      <c r="M187" s="567" t="str">
        <f t="shared" si="345"/>
        <v/>
      </c>
      <c r="O187" s="567" t="str">
        <f t="shared" si="346"/>
        <v/>
      </c>
      <c r="Q187" s="567" t="str">
        <f t="shared" si="347"/>
        <v/>
      </c>
      <c r="S187" s="567" t="str">
        <f t="shared" si="348"/>
        <v/>
      </c>
      <c r="U187" s="567" t="str">
        <f t="shared" si="349"/>
        <v/>
      </c>
      <c r="W187" s="567" t="str">
        <f t="shared" si="350"/>
        <v/>
      </c>
      <c r="Y187" s="567" t="str">
        <f t="shared" si="351"/>
        <v/>
      </c>
      <c r="AA187" s="567" t="str">
        <f t="shared" si="352"/>
        <v/>
      </c>
      <c r="AC187" s="567" t="str">
        <f t="shared" si="353"/>
        <v/>
      </c>
      <c r="AE187" s="567" t="str">
        <f t="shared" si="354"/>
        <v/>
      </c>
      <c r="AG187" s="567" t="str">
        <f t="shared" si="355"/>
        <v/>
      </c>
      <c r="AI187" s="567" t="str">
        <f t="shared" si="356"/>
        <v/>
      </c>
      <c r="AK187" s="567" t="str">
        <f t="shared" si="357"/>
        <v/>
      </c>
      <c r="AM187" s="567" t="str">
        <f t="shared" si="358"/>
        <v/>
      </c>
      <c r="AO187" s="567" t="str">
        <f t="shared" si="359"/>
        <v/>
      </c>
      <c r="AQ187" s="567" t="str">
        <f t="shared" si="360"/>
        <v/>
      </c>
      <c r="AS187" s="567" t="str">
        <f t="shared" si="361"/>
        <v/>
      </c>
      <c r="AU187" s="567" t="str">
        <f t="shared" si="361"/>
        <v/>
      </c>
      <c r="AW187" s="567" t="str">
        <f t="shared" si="362"/>
        <v/>
      </c>
      <c r="AY187" s="567" t="str">
        <f t="shared" si="363"/>
        <v/>
      </c>
      <c r="BA187" s="567" t="str">
        <f t="shared" si="364"/>
        <v/>
      </c>
      <c r="BC187" s="567" t="str">
        <f t="shared" si="365"/>
        <v/>
      </c>
      <c r="BE187" s="567" t="str">
        <f t="shared" si="366"/>
        <v/>
      </c>
      <c r="BG187" s="567" t="str">
        <f t="shared" si="367"/>
        <v/>
      </c>
      <c r="BI187" s="567" t="str">
        <f t="shared" si="368"/>
        <v/>
      </c>
      <c r="BK187" s="567" t="str">
        <f t="shared" si="369"/>
        <v/>
      </c>
      <c r="BM187" s="567" t="str">
        <f t="shared" si="370"/>
        <v/>
      </c>
      <c r="BO187" s="567" t="str">
        <f t="shared" si="371"/>
        <v/>
      </c>
      <c r="BQ187" s="567" t="str">
        <f t="shared" si="372"/>
        <v/>
      </c>
      <c r="BS187" s="567" t="str">
        <f t="shared" si="373"/>
        <v/>
      </c>
      <c r="BU187" s="567" t="str">
        <f t="shared" si="374"/>
        <v/>
      </c>
      <c r="BW187" s="567" t="str">
        <f t="shared" si="375"/>
        <v/>
      </c>
      <c r="BY187" s="567" t="str">
        <f t="shared" si="376"/>
        <v/>
      </c>
      <c r="CA187" s="567" t="str">
        <f t="shared" si="377"/>
        <v/>
      </c>
      <c r="CC187" s="567" t="str">
        <f t="shared" si="378"/>
        <v/>
      </c>
      <c r="CE187" s="567" t="str">
        <f t="shared" si="379"/>
        <v/>
      </c>
      <c r="CG187" s="567" t="str">
        <f t="shared" si="380"/>
        <v/>
      </c>
      <c r="CI187" s="567" t="str">
        <f t="shared" si="380"/>
        <v/>
      </c>
      <c r="CK187" s="567" t="str">
        <f t="shared" si="381"/>
        <v/>
      </c>
      <c r="CM187" s="567" t="str">
        <f t="shared" si="382"/>
        <v/>
      </c>
      <c r="CO187" s="567" t="str">
        <f t="shared" si="383"/>
        <v/>
      </c>
      <c r="CQ187" s="567" t="str">
        <f t="shared" si="384"/>
        <v/>
      </c>
      <c r="CS187" s="567" t="str">
        <f t="shared" si="385"/>
        <v/>
      </c>
      <c r="CU187" s="567" t="str">
        <f t="shared" si="386"/>
        <v/>
      </c>
      <c r="CW187" s="567" t="str">
        <f t="shared" si="387"/>
        <v/>
      </c>
      <c r="CY187" s="567" t="str">
        <f t="shared" si="388"/>
        <v/>
      </c>
      <c r="DA187" s="567" t="str">
        <f t="shared" si="389"/>
        <v/>
      </c>
      <c r="DC187" s="567" t="str">
        <f t="shared" si="390"/>
        <v/>
      </c>
      <c r="DE187" s="567" t="str">
        <f t="shared" si="391"/>
        <v/>
      </c>
      <c r="DG187" s="567" t="str">
        <f t="shared" si="392"/>
        <v/>
      </c>
      <c r="DI187" s="567" t="str">
        <f t="shared" si="393"/>
        <v/>
      </c>
      <c r="DK187" s="567" t="str">
        <f t="shared" si="394"/>
        <v/>
      </c>
      <c r="DM187" s="567" t="str">
        <f t="shared" si="395"/>
        <v/>
      </c>
      <c r="DO187" s="567" t="str">
        <f t="shared" si="396"/>
        <v/>
      </c>
      <c r="DQ187" s="567" t="str">
        <f t="shared" si="397"/>
        <v/>
      </c>
      <c r="DS187" s="567" t="str">
        <f t="shared" si="398"/>
        <v/>
      </c>
      <c r="DU187" s="567" t="str">
        <f t="shared" si="399"/>
        <v/>
      </c>
      <c r="DW187" s="567" t="str">
        <f t="shared" si="399"/>
        <v/>
      </c>
      <c r="DY187" s="567" t="str">
        <f t="shared" si="400"/>
        <v/>
      </c>
      <c r="EA187" s="567" t="str">
        <f t="shared" si="401"/>
        <v/>
      </c>
      <c r="EC187" s="567" t="str">
        <f t="shared" si="402"/>
        <v/>
      </c>
      <c r="EE187" s="567" t="str">
        <f t="shared" si="403"/>
        <v/>
      </c>
      <c r="EG187" s="567" t="str">
        <f t="shared" si="404"/>
        <v/>
      </c>
      <c r="EI187" s="567" t="str">
        <f t="shared" si="405"/>
        <v/>
      </c>
      <c r="EK187" s="567" t="str">
        <f t="shared" si="406"/>
        <v/>
      </c>
      <c r="EM187" s="567" t="str">
        <f t="shared" si="407"/>
        <v/>
      </c>
      <c r="EO187" s="567" t="str">
        <f t="shared" si="408"/>
        <v/>
      </c>
      <c r="EQ187" s="567" t="str">
        <f t="shared" si="409"/>
        <v/>
      </c>
      <c r="ES187" s="567" t="str">
        <f t="shared" si="410"/>
        <v/>
      </c>
      <c r="EU187" s="567" t="str">
        <f t="shared" si="411"/>
        <v/>
      </c>
      <c r="EW187" s="567" t="str">
        <f t="shared" si="412"/>
        <v/>
      </c>
      <c r="EY187" s="567" t="str">
        <f t="shared" si="413"/>
        <v/>
      </c>
      <c r="FA187" s="567" t="str">
        <f t="shared" si="414"/>
        <v/>
      </c>
      <c r="FC187" s="567" t="str">
        <f t="shared" si="415"/>
        <v/>
      </c>
      <c r="FE187" s="567" t="str">
        <f t="shared" si="416"/>
        <v/>
      </c>
      <c r="FG187" s="567" t="str">
        <f t="shared" si="417"/>
        <v/>
      </c>
      <c r="FI187" s="567" t="str">
        <f t="shared" si="418"/>
        <v/>
      </c>
      <c r="FK187" s="567" t="str">
        <f t="shared" si="418"/>
        <v/>
      </c>
      <c r="FM187" s="567" t="str">
        <f t="shared" si="419"/>
        <v/>
      </c>
      <c r="FO187" s="567" t="str">
        <f t="shared" si="420"/>
        <v/>
      </c>
      <c r="FQ187" s="567" t="str">
        <f t="shared" si="421"/>
        <v/>
      </c>
      <c r="FS187" s="567" t="str">
        <f t="shared" si="422"/>
        <v/>
      </c>
      <c r="FU187" s="567" t="str">
        <f t="shared" si="423"/>
        <v/>
      </c>
      <c r="FW187" s="567" t="str">
        <f t="shared" si="424"/>
        <v/>
      </c>
      <c r="FY187" s="567" t="str">
        <f t="shared" si="425"/>
        <v/>
      </c>
      <c r="GA187" s="567" t="str">
        <f t="shared" si="426"/>
        <v/>
      </c>
      <c r="GC187" s="567" t="str">
        <f t="shared" si="427"/>
        <v/>
      </c>
      <c r="GE187" s="567" t="str">
        <f t="shared" si="428"/>
        <v/>
      </c>
      <c r="GG187" s="567" t="str">
        <f t="shared" si="429"/>
        <v/>
      </c>
      <c r="GI187" s="567" t="str">
        <f t="shared" si="430"/>
        <v/>
      </c>
      <c r="GK187" s="567" t="str">
        <f t="shared" si="431"/>
        <v/>
      </c>
      <c r="GM187" s="567" t="str">
        <f t="shared" si="432"/>
        <v/>
      </c>
      <c r="GO187" s="567" t="str">
        <f t="shared" si="433"/>
        <v/>
      </c>
      <c r="GQ187" s="567" t="str">
        <f t="shared" si="434"/>
        <v/>
      </c>
      <c r="GS187" s="567" t="str">
        <f t="shared" si="435"/>
        <v/>
      </c>
      <c r="GU187" s="567" t="str">
        <f t="shared" si="436"/>
        <v/>
      </c>
      <c r="GW187" s="567" t="str">
        <f t="shared" si="437"/>
        <v/>
      </c>
      <c r="GY187" s="567" t="str">
        <f t="shared" si="437"/>
        <v/>
      </c>
      <c r="HA187" s="567" t="str">
        <f t="shared" si="438"/>
        <v/>
      </c>
      <c r="HC187" s="567" t="str">
        <f t="shared" si="439"/>
        <v/>
      </c>
      <c r="HE187" s="567" t="str">
        <f t="shared" si="440"/>
        <v/>
      </c>
      <c r="HG187" s="567" t="str">
        <f t="shared" si="441"/>
        <v/>
      </c>
      <c r="HI187" s="567" t="str">
        <f t="shared" si="442"/>
        <v/>
      </c>
      <c r="HK187" s="567" t="str">
        <f t="shared" si="443"/>
        <v/>
      </c>
      <c r="HM187" s="567" t="str">
        <f t="shared" si="444"/>
        <v/>
      </c>
      <c r="HO187" s="567" t="str">
        <f t="shared" si="445"/>
        <v/>
      </c>
      <c r="HQ187" s="567" t="str">
        <f t="shared" si="446"/>
        <v/>
      </c>
      <c r="HS187" s="567" t="str">
        <f t="shared" si="447"/>
        <v/>
      </c>
      <c r="HU187" s="567" t="str">
        <f t="shared" si="448"/>
        <v/>
      </c>
      <c r="HW187" s="567" t="str">
        <f t="shared" si="449"/>
        <v/>
      </c>
      <c r="HY187" s="567" t="str">
        <f t="shared" si="450"/>
        <v/>
      </c>
      <c r="IA187" s="567" t="str">
        <f t="shared" si="451"/>
        <v/>
      </c>
      <c r="IC187" s="567" t="str">
        <f t="shared" si="452"/>
        <v/>
      </c>
      <c r="IE187" s="567" t="str">
        <f t="shared" si="453"/>
        <v/>
      </c>
      <c r="IG187" s="567" t="str">
        <f t="shared" si="454"/>
        <v/>
      </c>
      <c r="II187" s="567" t="str">
        <f t="shared" si="455"/>
        <v/>
      </c>
      <c r="IK187" s="567" t="str">
        <f t="shared" si="456"/>
        <v/>
      </c>
      <c r="IM187" s="567" t="str">
        <f t="shared" si="456"/>
        <v/>
      </c>
      <c r="IO187" s="567" t="str">
        <f t="shared" si="457"/>
        <v/>
      </c>
      <c r="IQ187" s="567" t="str">
        <f t="shared" si="458"/>
        <v/>
      </c>
      <c r="IS187" s="567" t="str">
        <f t="shared" si="459"/>
        <v/>
      </c>
      <c r="IU187" s="567" t="str">
        <f t="shared" si="460"/>
        <v/>
      </c>
      <c r="IW187" s="567" t="str">
        <f t="shared" si="461"/>
        <v/>
      </c>
      <c r="IY187" s="567" t="str">
        <f t="shared" si="462"/>
        <v/>
      </c>
      <c r="JA187" s="567" t="str">
        <f t="shared" si="463"/>
        <v/>
      </c>
      <c r="JC187" s="567" t="str">
        <f t="shared" si="464"/>
        <v/>
      </c>
      <c r="JE187" s="567" t="str">
        <f t="shared" si="465"/>
        <v/>
      </c>
      <c r="JG187" s="567" t="str">
        <f t="shared" si="466"/>
        <v/>
      </c>
      <c r="JI187" s="567" t="str">
        <f t="shared" si="467"/>
        <v/>
      </c>
      <c r="JK187" s="567" t="str">
        <f t="shared" si="468"/>
        <v/>
      </c>
      <c r="JM187" s="567" t="str">
        <f t="shared" si="469"/>
        <v/>
      </c>
      <c r="JO187" s="567" t="str">
        <f t="shared" si="470"/>
        <v/>
      </c>
      <c r="JQ187" s="567" t="str">
        <f t="shared" si="471"/>
        <v/>
      </c>
      <c r="JS187" s="567" t="str">
        <f t="shared" si="472"/>
        <v/>
      </c>
      <c r="JU187" s="567" t="str">
        <f t="shared" si="473"/>
        <v/>
      </c>
      <c r="JW187" s="567" t="str">
        <f t="shared" si="474"/>
        <v/>
      </c>
      <c r="JY187" s="567" t="str">
        <f t="shared" si="475"/>
        <v/>
      </c>
      <c r="KA187" s="567" t="str">
        <f t="shared" si="475"/>
        <v/>
      </c>
      <c r="KC187" s="567" t="str">
        <f t="shared" si="476"/>
        <v/>
      </c>
      <c r="KE187" s="567" t="str">
        <f t="shared" si="477"/>
        <v/>
      </c>
      <c r="KG187" s="567" t="str">
        <f t="shared" si="478"/>
        <v/>
      </c>
      <c r="KI187" s="567" t="str">
        <f t="shared" si="479"/>
        <v/>
      </c>
      <c r="KK187" s="567" t="str">
        <f t="shared" si="480"/>
        <v/>
      </c>
      <c r="KM187" s="567" t="str">
        <f t="shared" si="481"/>
        <v/>
      </c>
      <c r="KO187" s="567" t="str">
        <f t="shared" si="482"/>
        <v/>
      </c>
      <c r="KQ187" s="567" t="str">
        <f t="shared" si="483"/>
        <v/>
      </c>
      <c r="KS187" s="567" t="str">
        <f t="shared" si="484"/>
        <v/>
      </c>
      <c r="KU187" s="567" t="str">
        <f t="shared" si="485"/>
        <v/>
      </c>
      <c r="KW187" s="567" t="str">
        <f t="shared" si="486"/>
        <v/>
      </c>
      <c r="KY187" s="567" t="str">
        <f t="shared" si="487"/>
        <v/>
      </c>
      <c r="LA187" s="567" t="str">
        <f t="shared" si="488"/>
        <v/>
      </c>
      <c r="LC187" s="567" t="str">
        <f t="shared" si="489"/>
        <v/>
      </c>
      <c r="LE187" s="567" t="str">
        <f t="shared" si="490"/>
        <v/>
      </c>
      <c r="LG187" s="567" t="str">
        <f t="shared" si="491"/>
        <v/>
      </c>
      <c r="LI187" s="567" t="str">
        <f t="shared" si="492"/>
        <v/>
      </c>
      <c r="LK187" s="567" t="str">
        <f t="shared" si="493"/>
        <v/>
      </c>
      <c r="LM187" s="567" t="str">
        <f t="shared" si="494"/>
        <v/>
      </c>
      <c r="LO187" s="567" t="str">
        <f t="shared" si="494"/>
        <v/>
      </c>
      <c r="LQ187" s="567" t="str">
        <f t="shared" si="495"/>
        <v/>
      </c>
      <c r="LS187" s="567" t="str">
        <f t="shared" si="496"/>
        <v/>
      </c>
      <c r="LU187" s="567" t="str">
        <f t="shared" si="497"/>
        <v/>
      </c>
      <c r="LW187" s="567" t="str">
        <f t="shared" si="498"/>
        <v/>
      </c>
      <c r="LY187" s="567" t="str">
        <f t="shared" si="499"/>
        <v/>
      </c>
      <c r="MA187" s="567" t="str">
        <f t="shared" si="500"/>
        <v/>
      </c>
      <c r="MC187" s="567" t="str">
        <f t="shared" si="501"/>
        <v/>
      </c>
      <c r="ME187" s="567" t="str">
        <f t="shared" si="502"/>
        <v/>
      </c>
      <c r="MG187" s="567" t="str">
        <f t="shared" si="503"/>
        <v/>
      </c>
      <c r="MI187" s="567" t="str">
        <f t="shared" si="504"/>
        <v/>
      </c>
      <c r="MK187" s="567" t="str">
        <f t="shared" si="505"/>
        <v/>
      </c>
      <c r="MM187" s="567" t="str">
        <f t="shared" si="506"/>
        <v/>
      </c>
      <c r="MO187" s="567" t="str">
        <f t="shared" si="507"/>
        <v/>
      </c>
      <c r="MQ187" s="567" t="str">
        <f t="shared" si="508"/>
        <v/>
      </c>
      <c r="MS187" s="567" t="str">
        <f t="shared" si="509"/>
        <v/>
      </c>
      <c r="MU187" s="567" t="str">
        <f t="shared" si="510"/>
        <v/>
      </c>
      <c r="MW187" s="567" t="str">
        <f t="shared" si="511"/>
        <v/>
      </c>
      <c r="MY187" s="567" t="str">
        <f t="shared" si="512"/>
        <v/>
      </c>
    </row>
    <row r="188" spans="5:363">
      <c r="E188" s="567" t="str">
        <f t="shared" si="342"/>
        <v/>
      </c>
      <c r="G188" s="567" t="str">
        <f t="shared" si="342"/>
        <v/>
      </c>
      <c r="I188" s="567" t="str">
        <f t="shared" si="343"/>
        <v/>
      </c>
      <c r="K188" s="567" t="str">
        <f t="shared" si="344"/>
        <v/>
      </c>
      <c r="M188" s="567" t="str">
        <f t="shared" si="345"/>
        <v/>
      </c>
      <c r="O188" s="567" t="str">
        <f t="shared" si="346"/>
        <v/>
      </c>
      <c r="Q188" s="567" t="str">
        <f t="shared" si="347"/>
        <v/>
      </c>
      <c r="S188" s="567" t="str">
        <f t="shared" si="348"/>
        <v/>
      </c>
      <c r="U188" s="567" t="str">
        <f t="shared" si="349"/>
        <v/>
      </c>
      <c r="W188" s="567" t="str">
        <f t="shared" si="350"/>
        <v/>
      </c>
      <c r="Y188" s="567" t="str">
        <f t="shared" si="351"/>
        <v/>
      </c>
      <c r="AA188" s="567" t="str">
        <f t="shared" si="352"/>
        <v/>
      </c>
      <c r="AC188" s="567" t="str">
        <f t="shared" si="353"/>
        <v/>
      </c>
      <c r="AE188" s="567" t="str">
        <f t="shared" si="354"/>
        <v/>
      </c>
      <c r="AG188" s="567" t="str">
        <f t="shared" si="355"/>
        <v/>
      </c>
      <c r="AI188" s="567" t="str">
        <f t="shared" si="356"/>
        <v/>
      </c>
      <c r="AK188" s="567" t="str">
        <f t="shared" si="357"/>
        <v/>
      </c>
      <c r="AM188" s="567" t="str">
        <f t="shared" si="358"/>
        <v/>
      </c>
      <c r="AO188" s="567" t="str">
        <f t="shared" si="359"/>
        <v/>
      </c>
      <c r="AQ188" s="567" t="str">
        <f t="shared" si="360"/>
        <v/>
      </c>
      <c r="AS188" s="567" t="str">
        <f t="shared" si="361"/>
        <v/>
      </c>
      <c r="AU188" s="567" t="str">
        <f t="shared" si="361"/>
        <v/>
      </c>
      <c r="AW188" s="567" t="str">
        <f t="shared" si="362"/>
        <v/>
      </c>
      <c r="AY188" s="567" t="str">
        <f t="shared" si="363"/>
        <v/>
      </c>
      <c r="BA188" s="567" t="str">
        <f t="shared" si="364"/>
        <v/>
      </c>
      <c r="BC188" s="567" t="str">
        <f t="shared" si="365"/>
        <v/>
      </c>
      <c r="BE188" s="567" t="str">
        <f t="shared" si="366"/>
        <v/>
      </c>
      <c r="BG188" s="567" t="str">
        <f t="shared" si="367"/>
        <v/>
      </c>
      <c r="BI188" s="567" t="str">
        <f t="shared" si="368"/>
        <v/>
      </c>
      <c r="BK188" s="567" t="str">
        <f t="shared" si="369"/>
        <v/>
      </c>
      <c r="BM188" s="567" t="str">
        <f t="shared" si="370"/>
        <v/>
      </c>
      <c r="BO188" s="567" t="str">
        <f t="shared" si="371"/>
        <v/>
      </c>
      <c r="BQ188" s="567" t="str">
        <f t="shared" si="372"/>
        <v/>
      </c>
      <c r="BS188" s="567" t="str">
        <f t="shared" si="373"/>
        <v/>
      </c>
      <c r="BU188" s="567" t="str">
        <f t="shared" si="374"/>
        <v/>
      </c>
      <c r="BW188" s="567" t="str">
        <f t="shared" si="375"/>
        <v/>
      </c>
      <c r="BY188" s="567" t="str">
        <f t="shared" si="376"/>
        <v/>
      </c>
      <c r="CA188" s="567" t="str">
        <f t="shared" si="377"/>
        <v/>
      </c>
      <c r="CC188" s="567" t="str">
        <f t="shared" si="378"/>
        <v/>
      </c>
      <c r="CE188" s="567" t="str">
        <f t="shared" si="379"/>
        <v/>
      </c>
      <c r="CG188" s="567" t="str">
        <f t="shared" si="380"/>
        <v/>
      </c>
      <c r="CI188" s="567" t="str">
        <f t="shared" si="380"/>
        <v/>
      </c>
      <c r="CK188" s="567" t="str">
        <f t="shared" si="381"/>
        <v/>
      </c>
      <c r="CM188" s="567" t="str">
        <f t="shared" si="382"/>
        <v/>
      </c>
      <c r="CO188" s="567" t="str">
        <f t="shared" si="383"/>
        <v/>
      </c>
      <c r="CQ188" s="567" t="str">
        <f t="shared" si="384"/>
        <v/>
      </c>
      <c r="CS188" s="567" t="str">
        <f t="shared" si="385"/>
        <v/>
      </c>
      <c r="CU188" s="567" t="str">
        <f t="shared" si="386"/>
        <v/>
      </c>
      <c r="CW188" s="567" t="str">
        <f t="shared" si="387"/>
        <v/>
      </c>
      <c r="CY188" s="567" t="str">
        <f t="shared" si="388"/>
        <v/>
      </c>
      <c r="DA188" s="567" t="str">
        <f t="shared" si="389"/>
        <v/>
      </c>
      <c r="DC188" s="567" t="str">
        <f t="shared" si="390"/>
        <v/>
      </c>
      <c r="DE188" s="567" t="str">
        <f t="shared" si="391"/>
        <v/>
      </c>
      <c r="DG188" s="567" t="str">
        <f t="shared" si="392"/>
        <v/>
      </c>
      <c r="DI188" s="567" t="str">
        <f t="shared" si="393"/>
        <v/>
      </c>
      <c r="DK188" s="567" t="str">
        <f t="shared" si="394"/>
        <v/>
      </c>
      <c r="DM188" s="567" t="str">
        <f t="shared" si="395"/>
        <v/>
      </c>
      <c r="DO188" s="567" t="str">
        <f t="shared" si="396"/>
        <v/>
      </c>
      <c r="DQ188" s="567" t="str">
        <f t="shared" si="397"/>
        <v/>
      </c>
      <c r="DS188" s="567" t="str">
        <f t="shared" si="398"/>
        <v/>
      </c>
      <c r="DU188" s="567" t="str">
        <f t="shared" si="399"/>
        <v/>
      </c>
      <c r="DW188" s="567" t="str">
        <f t="shared" si="399"/>
        <v/>
      </c>
      <c r="DY188" s="567" t="str">
        <f t="shared" si="400"/>
        <v/>
      </c>
      <c r="EA188" s="567" t="str">
        <f t="shared" si="401"/>
        <v/>
      </c>
      <c r="EC188" s="567" t="str">
        <f t="shared" si="402"/>
        <v/>
      </c>
      <c r="EE188" s="567" t="str">
        <f t="shared" si="403"/>
        <v/>
      </c>
      <c r="EG188" s="567" t="str">
        <f t="shared" si="404"/>
        <v/>
      </c>
      <c r="EI188" s="567" t="str">
        <f t="shared" si="405"/>
        <v/>
      </c>
      <c r="EK188" s="567" t="str">
        <f t="shared" si="406"/>
        <v/>
      </c>
      <c r="EM188" s="567" t="str">
        <f t="shared" si="407"/>
        <v/>
      </c>
      <c r="EO188" s="567" t="str">
        <f t="shared" si="408"/>
        <v/>
      </c>
      <c r="EQ188" s="567" t="str">
        <f t="shared" si="409"/>
        <v/>
      </c>
      <c r="ES188" s="567" t="str">
        <f t="shared" si="410"/>
        <v/>
      </c>
      <c r="EU188" s="567" t="str">
        <f t="shared" si="411"/>
        <v/>
      </c>
      <c r="EW188" s="567" t="str">
        <f t="shared" si="412"/>
        <v/>
      </c>
      <c r="EY188" s="567" t="str">
        <f t="shared" si="413"/>
        <v/>
      </c>
      <c r="FA188" s="567" t="str">
        <f t="shared" si="414"/>
        <v/>
      </c>
      <c r="FC188" s="567" t="str">
        <f t="shared" si="415"/>
        <v/>
      </c>
      <c r="FE188" s="567" t="str">
        <f t="shared" si="416"/>
        <v/>
      </c>
      <c r="FG188" s="567" t="str">
        <f t="shared" si="417"/>
        <v/>
      </c>
      <c r="FI188" s="567" t="str">
        <f t="shared" si="418"/>
        <v/>
      </c>
      <c r="FK188" s="567" t="str">
        <f t="shared" si="418"/>
        <v/>
      </c>
      <c r="FM188" s="567" t="str">
        <f t="shared" si="419"/>
        <v/>
      </c>
      <c r="FO188" s="567" t="str">
        <f t="shared" si="420"/>
        <v/>
      </c>
      <c r="FQ188" s="567" t="str">
        <f t="shared" si="421"/>
        <v/>
      </c>
      <c r="FS188" s="567" t="str">
        <f t="shared" si="422"/>
        <v/>
      </c>
      <c r="FU188" s="567" t="str">
        <f t="shared" si="423"/>
        <v/>
      </c>
      <c r="FW188" s="567" t="str">
        <f t="shared" si="424"/>
        <v/>
      </c>
      <c r="FY188" s="567" t="str">
        <f t="shared" si="425"/>
        <v/>
      </c>
      <c r="GA188" s="567" t="str">
        <f t="shared" si="426"/>
        <v/>
      </c>
      <c r="GC188" s="567" t="str">
        <f t="shared" si="427"/>
        <v/>
      </c>
      <c r="GE188" s="567" t="str">
        <f t="shared" si="428"/>
        <v/>
      </c>
      <c r="GG188" s="567" t="str">
        <f t="shared" si="429"/>
        <v/>
      </c>
      <c r="GI188" s="567" t="str">
        <f t="shared" si="430"/>
        <v/>
      </c>
      <c r="GK188" s="567" t="str">
        <f t="shared" si="431"/>
        <v/>
      </c>
      <c r="GM188" s="567" t="str">
        <f t="shared" si="432"/>
        <v/>
      </c>
      <c r="GO188" s="567" t="str">
        <f t="shared" si="433"/>
        <v/>
      </c>
      <c r="GQ188" s="567" t="str">
        <f t="shared" si="434"/>
        <v/>
      </c>
      <c r="GS188" s="567" t="str">
        <f t="shared" si="435"/>
        <v/>
      </c>
      <c r="GU188" s="567" t="str">
        <f t="shared" si="436"/>
        <v/>
      </c>
      <c r="GW188" s="567" t="str">
        <f t="shared" si="437"/>
        <v/>
      </c>
      <c r="GY188" s="567" t="str">
        <f t="shared" si="437"/>
        <v/>
      </c>
      <c r="HA188" s="567" t="str">
        <f t="shared" si="438"/>
        <v/>
      </c>
      <c r="HC188" s="567" t="str">
        <f t="shared" si="439"/>
        <v/>
      </c>
      <c r="HE188" s="567" t="str">
        <f t="shared" si="440"/>
        <v/>
      </c>
      <c r="HG188" s="567" t="str">
        <f t="shared" si="441"/>
        <v/>
      </c>
      <c r="HI188" s="567" t="str">
        <f t="shared" si="442"/>
        <v/>
      </c>
      <c r="HK188" s="567" t="str">
        <f t="shared" si="443"/>
        <v/>
      </c>
      <c r="HM188" s="567" t="str">
        <f t="shared" si="444"/>
        <v/>
      </c>
      <c r="HO188" s="567" t="str">
        <f t="shared" si="445"/>
        <v/>
      </c>
      <c r="HQ188" s="567" t="str">
        <f t="shared" si="446"/>
        <v/>
      </c>
      <c r="HS188" s="567" t="str">
        <f t="shared" si="447"/>
        <v/>
      </c>
      <c r="HU188" s="567" t="str">
        <f t="shared" si="448"/>
        <v/>
      </c>
      <c r="HW188" s="567" t="str">
        <f t="shared" si="449"/>
        <v/>
      </c>
      <c r="HY188" s="567" t="str">
        <f t="shared" si="450"/>
        <v/>
      </c>
      <c r="IA188" s="567" t="str">
        <f t="shared" si="451"/>
        <v/>
      </c>
      <c r="IC188" s="567" t="str">
        <f t="shared" si="452"/>
        <v/>
      </c>
      <c r="IE188" s="567" t="str">
        <f t="shared" si="453"/>
        <v/>
      </c>
      <c r="IG188" s="567" t="str">
        <f t="shared" si="454"/>
        <v/>
      </c>
      <c r="II188" s="567" t="str">
        <f t="shared" si="455"/>
        <v/>
      </c>
      <c r="IK188" s="567" t="str">
        <f t="shared" si="456"/>
        <v/>
      </c>
      <c r="IM188" s="567" t="str">
        <f t="shared" si="456"/>
        <v/>
      </c>
      <c r="IO188" s="567" t="str">
        <f t="shared" si="457"/>
        <v/>
      </c>
      <c r="IQ188" s="567" t="str">
        <f t="shared" si="458"/>
        <v/>
      </c>
      <c r="IS188" s="567" t="str">
        <f t="shared" si="459"/>
        <v/>
      </c>
      <c r="IU188" s="567" t="str">
        <f t="shared" si="460"/>
        <v/>
      </c>
      <c r="IW188" s="567" t="str">
        <f t="shared" si="461"/>
        <v/>
      </c>
      <c r="IY188" s="567" t="str">
        <f t="shared" si="462"/>
        <v/>
      </c>
      <c r="JA188" s="567" t="str">
        <f t="shared" si="463"/>
        <v/>
      </c>
      <c r="JC188" s="567" t="str">
        <f t="shared" si="464"/>
        <v/>
      </c>
      <c r="JE188" s="567" t="str">
        <f t="shared" si="465"/>
        <v/>
      </c>
      <c r="JG188" s="567" t="str">
        <f t="shared" si="466"/>
        <v/>
      </c>
      <c r="JI188" s="567" t="str">
        <f t="shared" si="467"/>
        <v/>
      </c>
      <c r="JK188" s="567" t="str">
        <f t="shared" si="468"/>
        <v/>
      </c>
      <c r="JM188" s="567" t="str">
        <f t="shared" si="469"/>
        <v/>
      </c>
      <c r="JO188" s="567" t="str">
        <f t="shared" si="470"/>
        <v/>
      </c>
      <c r="JQ188" s="567" t="str">
        <f t="shared" si="471"/>
        <v/>
      </c>
      <c r="JS188" s="567" t="str">
        <f t="shared" si="472"/>
        <v/>
      </c>
      <c r="JU188" s="567" t="str">
        <f t="shared" si="473"/>
        <v/>
      </c>
      <c r="JW188" s="567" t="str">
        <f t="shared" si="474"/>
        <v/>
      </c>
      <c r="JY188" s="567" t="str">
        <f t="shared" si="475"/>
        <v/>
      </c>
      <c r="KA188" s="567" t="str">
        <f t="shared" si="475"/>
        <v/>
      </c>
      <c r="KC188" s="567" t="str">
        <f t="shared" si="476"/>
        <v/>
      </c>
      <c r="KE188" s="567" t="str">
        <f t="shared" si="477"/>
        <v/>
      </c>
      <c r="KG188" s="567" t="str">
        <f t="shared" si="478"/>
        <v/>
      </c>
      <c r="KI188" s="567" t="str">
        <f t="shared" si="479"/>
        <v/>
      </c>
      <c r="KK188" s="567" t="str">
        <f t="shared" si="480"/>
        <v/>
      </c>
      <c r="KM188" s="567" t="str">
        <f t="shared" si="481"/>
        <v/>
      </c>
      <c r="KO188" s="567" t="str">
        <f t="shared" si="482"/>
        <v/>
      </c>
      <c r="KQ188" s="567" t="str">
        <f t="shared" si="483"/>
        <v/>
      </c>
      <c r="KS188" s="567" t="str">
        <f t="shared" si="484"/>
        <v/>
      </c>
      <c r="KU188" s="567" t="str">
        <f t="shared" si="485"/>
        <v/>
      </c>
      <c r="KW188" s="567" t="str">
        <f t="shared" si="486"/>
        <v/>
      </c>
      <c r="KY188" s="567" t="str">
        <f t="shared" si="487"/>
        <v/>
      </c>
      <c r="LA188" s="567" t="str">
        <f t="shared" si="488"/>
        <v/>
      </c>
      <c r="LC188" s="567" t="str">
        <f t="shared" si="489"/>
        <v/>
      </c>
      <c r="LE188" s="567" t="str">
        <f t="shared" si="490"/>
        <v/>
      </c>
      <c r="LG188" s="567" t="str">
        <f t="shared" si="491"/>
        <v/>
      </c>
      <c r="LI188" s="567" t="str">
        <f t="shared" si="492"/>
        <v/>
      </c>
      <c r="LK188" s="567" t="str">
        <f t="shared" si="493"/>
        <v/>
      </c>
      <c r="LM188" s="567" t="str">
        <f t="shared" si="494"/>
        <v/>
      </c>
      <c r="LO188" s="567" t="str">
        <f t="shared" si="494"/>
        <v/>
      </c>
      <c r="LQ188" s="567" t="str">
        <f t="shared" si="495"/>
        <v/>
      </c>
      <c r="LS188" s="567" t="str">
        <f t="shared" si="496"/>
        <v/>
      </c>
      <c r="LU188" s="567" t="str">
        <f t="shared" si="497"/>
        <v/>
      </c>
      <c r="LW188" s="567" t="str">
        <f t="shared" si="498"/>
        <v/>
      </c>
      <c r="LY188" s="567" t="str">
        <f t="shared" si="499"/>
        <v/>
      </c>
      <c r="MA188" s="567" t="str">
        <f t="shared" si="500"/>
        <v/>
      </c>
      <c r="MC188" s="567" t="str">
        <f t="shared" si="501"/>
        <v/>
      </c>
      <c r="ME188" s="567" t="str">
        <f t="shared" si="502"/>
        <v/>
      </c>
      <c r="MG188" s="567" t="str">
        <f t="shared" si="503"/>
        <v/>
      </c>
      <c r="MI188" s="567" t="str">
        <f t="shared" si="504"/>
        <v/>
      </c>
      <c r="MK188" s="567" t="str">
        <f t="shared" si="505"/>
        <v/>
      </c>
      <c r="MM188" s="567" t="str">
        <f t="shared" si="506"/>
        <v/>
      </c>
      <c r="MO188" s="567" t="str">
        <f t="shared" si="507"/>
        <v/>
      </c>
      <c r="MQ188" s="567" t="str">
        <f t="shared" si="508"/>
        <v/>
      </c>
      <c r="MS188" s="567" t="str">
        <f t="shared" si="509"/>
        <v/>
      </c>
      <c r="MU188" s="567" t="str">
        <f t="shared" si="510"/>
        <v/>
      </c>
      <c r="MW188" s="567" t="str">
        <f t="shared" si="511"/>
        <v/>
      </c>
      <c r="MY188" s="567" t="str">
        <f t="shared" si="512"/>
        <v/>
      </c>
    </row>
    <row r="189" spans="5:363">
      <c r="E189" s="567" t="str">
        <f t="shared" si="342"/>
        <v/>
      </c>
      <c r="G189" s="567" t="str">
        <f t="shared" si="342"/>
        <v/>
      </c>
      <c r="I189" s="567" t="str">
        <f t="shared" si="343"/>
        <v/>
      </c>
      <c r="K189" s="567" t="str">
        <f t="shared" si="344"/>
        <v/>
      </c>
      <c r="M189" s="567" t="str">
        <f t="shared" si="345"/>
        <v/>
      </c>
      <c r="O189" s="567" t="str">
        <f t="shared" si="346"/>
        <v/>
      </c>
      <c r="Q189" s="567" t="str">
        <f t="shared" si="347"/>
        <v/>
      </c>
      <c r="S189" s="567" t="str">
        <f t="shared" si="348"/>
        <v/>
      </c>
      <c r="U189" s="567" t="str">
        <f t="shared" si="349"/>
        <v/>
      </c>
      <c r="W189" s="567" t="str">
        <f t="shared" si="350"/>
        <v/>
      </c>
      <c r="Y189" s="567" t="str">
        <f t="shared" si="351"/>
        <v/>
      </c>
      <c r="AA189" s="567" t="str">
        <f t="shared" si="352"/>
        <v/>
      </c>
      <c r="AC189" s="567" t="str">
        <f t="shared" si="353"/>
        <v/>
      </c>
      <c r="AE189" s="567" t="str">
        <f t="shared" si="354"/>
        <v/>
      </c>
      <c r="AG189" s="567" t="str">
        <f t="shared" si="355"/>
        <v/>
      </c>
      <c r="AI189" s="567" t="str">
        <f t="shared" si="356"/>
        <v/>
      </c>
      <c r="AK189" s="567" t="str">
        <f t="shared" si="357"/>
        <v/>
      </c>
      <c r="AM189" s="567" t="str">
        <f t="shared" si="358"/>
        <v/>
      </c>
      <c r="AO189" s="567" t="str">
        <f t="shared" si="359"/>
        <v/>
      </c>
      <c r="AQ189" s="567" t="str">
        <f t="shared" si="360"/>
        <v/>
      </c>
      <c r="AS189" s="567" t="str">
        <f t="shared" si="361"/>
        <v/>
      </c>
      <c r="AU189" s="567" t="str">
        <f t="shared" si="361"/>
        <v/>
      </c>
      <c r="AW189" s="567" t="str">
        <f t="shared" si="362"/>
        <v/>
      </c>
      <c r="AY189" s="567" t="str">
        <f t="shared" si="363"/>
        <v/>
      </c>
      <c r="BA189" s="567" t="str">
        <f t="shared" si="364"/>
        <v/>
      </c>
      <c r="BC189" s="567" t="str">
        <f t="shared" si="365"/>
        <v/>
      </c>
      <c r="BE189" s="567" t="str">
        <f t="shared" si="366"/>
        <v/>
      </c>
      <c r="BG189" s="567" t="str">
        <f t="shared" si="367"/>
        <v/>
      </c>
      <c r="BI189" s="567" t="str">
        <f t="shared" si="368"/>
        <v/>
      </c>
      <c r="BK189" s="567" t="str">
        <f t="shared" si="369"/>
        <v/>
      </c>
      <c r="BM189" s="567" t="str">
        <f t="shared" si="370"/>
        <v/>
      </c>
      <c r="BO189" s="567" t="str">
        <f t="shared" si="371"/>
        <v/>
      </c>
      <c r="BQ189" s="567" t="str">
        <f t="shared" si="372"/>
        <v/>
      </c>
      <c r="BS189" s="567" t="str">
        <f t="shared" si="373"/>
        <v/>
      </c>
      <c r="BU189" s="567" t="str">
        <f t="shared" si="374"/>
        <v/>
      </c>
      <c r="BW189" s="567" t="str">
        <f t="shared" si="375"/>
        <v/>
      </c>
      <c r="BY189" s="567" t="str">
        <f t="shared" si="376"/>
        <v/>
      </c>
      <c r="CA189" s="567" t="str">
        <f t="shared" si="377"/>
        <v/>
      </c>
      <c r="CC189" s="567" t="str">
        <f t="shared" si="378"/>
        <v/>
      </c>
      <c r="CE189" s="567" t="str">
        <f t="shared" si="379"/>
        <v/>
      </c>
      <c r="CG189" s="567" t="str">
        <f t="shared" si="380"/>
        <v/>
      </c>
      <c r="CI189" s="567" t="str">
        <f t="shared" si="380"/>
        <v/>
      </c>
      <c r="CK189" s="567" t="str">
        <f t="shared" si="381"/>
        <v/>
      </c>
      <c r="CM189" s="567" t="str">
        <f t="shared" si="382"/>
        <v/>
      </c>
      <c r="CO189" s="567" t="str">
        <f t="shared" si="383"/>
        <v/>
      </c>
      <c r="CQ189" s="567" t="str">
        <f t="shared" si="384"/>
        <v/>
      </c>
      <c r="CS189" s="567" t="str">
        <f t="shared" si="385"/>
        <v/>
      </c>
      <c r="CU189" s="567" t="str">
        <f t="shared" si="386"/>
        <v/>
      </c>
      <c r="CW189" s="567" t="str">
        <f t="shared" si="387"/>
        <v/>
      </c>
      <c r="CY189" s="567" t="str">
        <f t="shared" si="388"/>
        <v/>
      </c>
      <c r="DA189" s="567" t="str">
        <f t="shared" si="389"/>
        <v/>
      </c>
      <c r="DC189" s="567" t="str">
        <f t="shared" si="390"/>
        <v/>
      </c>
      <c r="DE189" s="567" t="str">
        <f t="shared" si="391"/>
        <v/>
      </c>
      <c r="DG189" s="567" t="str">
        <f t="shared" si="392"/>
        <v/>
      </c>
      <c r="DI189" s="567" t="str">
        <f t="shared" si="393"/>
        <v/>
      </c>
      <c r="DK189" s="567" t="str">
        <f t="shared" si="394"/>
        <v/>
      </c>
      <c r="DM189" s="567" t="str">
        <f t="shared" si="395"/>
        <v/>
      </c>
      <c r="DO189" s="567" t="str">
        <f t="shared" si="396"/>
        <v/>
      </c>
      <c r="DQ189" s="567" t="str">
        <f t="shared" si="397"/>
        <v/>
      </c>
      <c r="DS189" s="567" t="str">
        <f t="shared" si="398"/>
        <v/>
      </c>
      <c r="DU189" s="567" t="str">
        <f t="shared" si="399"/>
        <v/>
      </c>
      <c r="DW189" s="567" t="str">
        <f t="shared" si="399"/>
        <v/>
      </c>
      <c r="DY189" s="567" t="str">
        <f t="shared" si="400"/>
        <v/>
      </c>
      <c r="EA189" s="567" t="str">
        <f t="shared" si="401"/>
        <v/>
      </c>
      <c r="EC189" s="567" t="str">
        <f t="shared" si="402"/>
        <v/>
      </c>
      <c r="EE189" s="567" t="str">
        <f t="shared" si="403"/>
        <v/>
      </c>
      <c r="EG189" s="567" t="str">
        <f t="shared" si="404"/>
        <v/>
      </c>
      <c r="EI189" s="567" t="str">
        <f t="shared" si="405"/>
        <v/>
      </c>
      <c r="EK189" s="567" t="str">
        <f t="shared" si="406"/>
        <v/>
      </c>
      <c r="EM189" s="567" t="str">
        <f t="shared" si="407"/>
        <v/>
      </c>
      <c r="EO189" s="567" t="str">
        <f t="shared" si="408"/>
        <v/>
      </c>
      <c r="EQ189" s="567" t="str">
        <f t="shared" si="409"/>
        <v/>
      </c>
      <c r="ES189" s="567" t="str">
        <f t="shared" si="410"/>
        <v/>
      </c>
      <c r="EU189" s="567" t="str">
        <f t="shared" si="411"/>
        <v/>
      </c>
      <c r="EW189" s="567" t="str">
        <f t="shared" si="412"/>
        <v/>
      </c>
      <c r="EY189" s="567" t="str">
        <f t="shared" si="413"/>
        <v/>
      </c>
      <c r="FA189" s="567" t="str">
        <f t="shared" si="414"/>
        <v/>
      </c>
      <c r="FC189" s="567" t="str">
        <f t="shared" si="415"/>
        <v/>
      </c>
      <c r="FE189" s="567" t="str">
        <f t="shared" si="416"/>
        <v/>
      </c>
      <c r="FG189" s="567" t="str">
        <f t="shared" si="417"/>
        <v/>
      </c>
      <c r="FI189" s="567" t="str">
        <f t="shared" si="418"/>
        <v/>
      </c>
      <c r="FK189" s="567" t="str">
        <f t="shared" si="418"/>
        <v/>
      </c>
      <c r="FM189" s="567" t="str">
        <f t="shared" si="419"/>
        <v/>
      </c>
      <c r="FO189" s="567" t="str">
        <f t="shared" si="420"/>
        <v/>
      </c>
      <c r="FQ189" s="567" t="str">
        <f t="shared" si="421"/>
        <v/>
      </c>
      <c r="FS189" s="567" t="str">
        <f t="shared" si="422"/>
        <v/>
      </c>
      <c r="FU189" s="567" t="str">
        <f t="shared" si="423"/>
        <v/>
      </c>
      <c r="FW189" s="567" t="str">
        <f t="shared" si="424"/>
        <v/>
      </c>
      <c r="FY189" s="567" t="str">
        <f t="shared" si="425"/>
        <v/>
      </c>
      <c r="GA189" s="567" t="str">
        <f t="shared" si="426"/>
        <v/>
      </c>
      <c r="GC189" s="567" t="str">
        <f t="shared" si="427"/>
        <v/>
      </c>
      <c r="GE189" s="567" t="str">
        <f t="shared" si="428"/>
        <v/>
      </c>
      <c r="GG189" s="567" t="str">
        <f t="shared" si="429"/>
        <v/>
      </c>
      <c r="GI189" s="567" t="str">
        <f t="shared" si="430"/>
        <v/>
      </c>
      <c r="GK189" s="567" t="str">
        <f t="shared" si="431"/>
        <v/>
      </c>
      <c r="GM189" s="567" t="str">
        <f t="shared" si="432"/>
        <v/>
      </c>
      <c r="GO189" s="567" t="str">
        <f t="shared" si="433"/>
        <v/>
      </c>
      <c r="GQ189" s="567" t="str">
        <f t="shared" si="434"/>
        <v/>
      </c>
      <c r="GS189" s="567" t="str">
        <f t="shared" si="435"/>
        <v/>
      </c>
      <c r="GU189" s="567" t="str">
        <f t="shared" si="436"/>
        <v/>
      </c>
      <c r="GW189" s="567" t="str">
        <f t="shared" si="437"/>
        <v/>
      </c>
      <c r="GY189" s="567" t="str">
        <f t="shared" si="437"/>
        <v/>
      </c>
      <c r="HA189" s="567" t="str">
        <f t="shared" si="438"/>
        <v/>
      </c>
      <c r="HC189" s="567" t="str">
        <f t="shared" si="439"/>
        <v/>
      </c>
      <c r="HE189" s="567" t="str">
        <f t="shared" si="440"/>
        <v/>
      </c>
      <c r="HG189" s="567" t="str">
        <f t="shared" si="441"/>
        <v/>
      </c>
      <c r="HI189" s="567" t="str">
        <f t="shared" si="442"/>
        <v/>
      </c>
      <c r="HK189" s="567" t="str">
        <f t="shared" si="443"/>
        <v/>
      </c>
      <c r="HM189" s="567" t="str">
        <f t="shared" si="444"/>
        <v/>
      </c>
      <c r="HO189" s="567" t="str">
        <f t="shared" si="445"/>
        <v/>
      </c>
      <c r="HQ189" s="567" t="str">
        <f t="shared" si="446"/>
        <v/>
      </c>
      <c r="HS189" s="567" t="str">
        <f t="shared" si="447"/>
        <v/>
      </c>
      <c r="HU189" s="567" t="str">
        <f t="shared" si="448"/>
        <v/>
      </c>
      <c r="HW189" s="567" t="str">
        <f t="shared" si="449"/>
        <v/>
      </c>
      <c r="HY189" s="567" t="str">
        <f t="shared" si="450"/>
        <v/>
      </c>
      <c r="IA189" s="567" t="str">
        <f t="shared" si="451"/>
        <v/>
      </c>
      <c r="IC189" s="567" t="str">
        <f t="shared" si="452"/>
        <v/>
      </c>
      <c r="IE189" s="567" t="str">
        <f t="shared" si="453"/>
        <v/>
      </c>
      <c r="IG189" s="567" t="str">
        <f t="shared" si="454"/>
        <v/>
      </c>
      <c r="II189" s="567" t="str">
        <f t="shared" si="455"/>
        <v/>
      </c>
      <c r="IK189" s="567" t="str">
        <f t="shared" si="456"/>
        <v/>
      </c>
      <c r="IM189" s="567" t="str">
        <f t="shared" si="456"/>
        <v/>
      </c>
      <c r="IO189" s="567" t="str">
        <f t="shared" si="457"/>
        <v/>
      </c>
      <c r="IQ189" s="567" t="str">
        <f t="shared" si="458"/>
        <v/>
      </c>
      <c r="IS189" s="567" t="str">
        <f t="shared" si="459"/>
        <v/>
      </c>
      <c r="IU189" s="567" t="str">
        <f t="shared" si="460"/>
        <v/>
      </c>
      <c r="IW189" s="567" t="str">
        <f t="shared" si="461"/>
        <v/>
      </c>
      <c r="IY189" s="567" t="str">
        <f t="shared" si="462"/>
        <v/>
      </c>
      <c r="JA189" s="567" t="str">
        <f t="shared" si="463"/>
        <v/>
      </c>
      <c r="JC189" s="567" t="str">
        <f t="shared" si="464"/>
        <v/>
      </c>
      <c r="JE189" s="567" t="str">
        <f t="shared" si="465"/>
        <v/>
      </c>
      <c r="JG189" s="567" t="str">
        <f t="shared" si="466"/>
        <v/>
      </c>
      <c r="JI189" s="567" t="str">
        <f t="shared" si="467"/>
        <v/>
      </c>
      <c r="JK189" s="567" t="str">
        <f t="shared" si="468"/>
        <v/>
      </c>
      <c r="JM189" s="567" t="str">
        <f t="shared" si="469"/>
        <v/>
      </c>
      <c r="JO189" s="567" t="str">
        <f t="shared" si="470"/>
        <v/>
      </c>
      <c r="JQ189" s="567" t="str">
        <f t="shared" si="471"/>
        <v/>
      </c>
      <c r="JS189" s="567" t="str">
        <f t="shared" si="472"/>
        <v/>
      </c>
      <c r="JU189" s="567" t="str">
        <f t="shared" si="473"/>
        <v/>
      </c>
      <c r="JW189" s="567" t="str">
        <f t="shared" si="474"/>
        <v/>
      </c>
      <c r="JY189" s="567" t="str">
        <f t="shared" si="475"/>
        <v/>
      </c>
      <c r="KA189" s="567" t="str">
        <f t="shared" si="475"/>
        <v/>
      </c>
      <c r="KC189" s="567" t="str">
        <f t="shared" si="476"/>
        <v/>
      </c>
      <c r="KE189" s="567" t="str">
        <f t="shared" si="477"/>
        <v/>
      </c>
      <c r="KG189" s="567" t="str">
        <f t="shared" si="478"/>
        <v/>
      </c>
      <c r="KI189" s="567" t="str">
        <f t="shared" si="479"/>
        <v/>
      </c>
      <c r="KK189" s="567" t="str">
        <f t="shared" si="480"/>
        <v/>
      </c>
      <c r="KM189" s="567" t="str">
        <f t="shared" si="481"/>
        <v/>
      </c>
      <c r="KO189" s="567" t="str">
        <f t="shared" si="482"/>
        <v/>
      </c>
      <c r="KQ189" s="567" t="str">
        <f t="shared" si="483"/>
        <v/>
      </c>
      <c r="KS189" s="567" t="str">
        <f t="shared" si="484"/>
        <v/>
      </c>
      <c r="KU189" s="567" t="str">
        <f t="shared" si="485"/>
        <v/>
      </c>
      <c r="KW189" s="567" t="str">
        <f t="shared" si="486"/>
        <v/>
      </c>
      <c r="KY189" s="567" t="str">
        <f t="shared" si="487"/>
        <v/>
      </c>
      <c r="LA189" s="567" t="str">
        <f t="shared" si="488"/>
        <v/>
      </c>
      <c r="LC189" s="567" t="str">
        <f t="shared" si="489"/>
        <v/>
      </c>
      <c r="LE189" s="567" t="str">
        <f t="shared" si="490"/>
        <v/>
      </c>
      <c r="LG189" s="567" t="str">
        <f t="shared" si="491"/>
        <v/>
      </c>
      <c r="LI189" s="567" t="str">
        <f t="shared" si="492"/>
        <v/>
      </c>
      <c r="LK189" s="567" t="str">
        <f t="shared" si="493"/>
        <v/>
      </c>
      <c r="LM189" s="567" t="str">
        <f t="shared" si="494"/>
        <v/>
      </c>
      <c r="LO189" s="567" t="str">
        <f t="shared" si="494"/>
        <v/>
      </c>
      <c r="LQ189" s="567" t="str">
        <f t="shared" si="495"/>
        <v/>
      </c>
      <c r="LS189" s="567" t="str">
        <f t="shared" si="496"/>
        <v/>
      </c>
      <c r="LU189" s="567" t="str">
        <f t="shared" si="497"/>
        <v/>
      </c>
      <c r="LW189" s="567" t="str">
        <f t="shared" si="498"/>
        <v/>
      </c>
      <c r="LY189" s="567" t="str">
        <f t="shared" si="499"/>
        <v/>
      </c>
      <c r="MA189" s="567" t="str">
        <f t="shared" si="500"/>
        <v/>
      </c>
      <c r="MC189" s="567" t="str">
        <f t="shared" si="501"/>
        <v/>
      </c>
      <c r="ME189" s="567" t="str">
        <f t="shared" si="502"/>
        <v/>
      </c>
      <c r="MG189" s="567" t="str">
        <f t="shared" si="503"/>
        <v/>
      </c>
      <c r="MI189" s="567" t="str">
        <f t="shared" si="504"/>
        <v/>
      </c>
      <c r="MK189" s="567" t="str">
        <f t="shared" si="505"/>
        <v/>
      </c>
      <c r="MM189" s="567" t="str">
        <f t="shared" si="506"/>
        <v/>
      </c>
      <c r="MO189" s="567" t="str">
        <f t="shared" si="507"/>
        <v/>
      </c>
      <c r="MQ189" s="567" t="str">
        <f t="shared" si="508"/>
        <v/>
      </c>
      <c r="MS189" s="567" t="str">
        <f t="shared" si="509"/>
        <v/>
      </c>
      <c r="MU189" s="567" t="str">
        <f t="shared" si="510"/>
        <v/>
      </c>
      <c r="MW189" s="567" t="str">
        <f t="shared" si="511"/>
        <v/>
      </c>
      <c r="MY189" s="567" t="str">
        <f t="shared" si="512"/>
        <v/>
      </c>
    </row>
    <row r="190" spans="5:363">
      <c r="E190" s="567" t="str">
        <f t="shared" si="342"/>
        <v/>
      </c>
      <c r="G190" s="567" t="str">
        <f t="shared" si="342"/>
        <v/>
      </c>
      <c r="I190" s="567" t="str">
        <f t="shared" si="343"/>
        <v/>
      </c>
      <c r="K190" s="567" t="str">
        <f t="shared" si="344"/>
        <v/>
      </c>
      <c r="M190" s="567" t="str">
        <f t="shared" si="345"/>
        <v/>
      </c>
      <c r="O190" s="567" t="str">
        <f t="shared" si="346"/>
        <v/>
      </c>
      <c r="Q190" s="567" t="str">
        <f t="shared" si="347"/>
        <v/>
      </c>
      <c r="S190" s="567" t="str">
        <f t="shared" si="348"/>
        <v/>
      </c>
      <c r="U190" s="567" t="str">
        <f t="shared" si="349"/>
        <v/>
      </c>
      <c r="W190" s="567" t="str">
        <f t="shared" si="350"/>
        <v/>
      </c>
      <c r="Y190" s="567" t="str">
        <f t="shared" si="351"/>
        <v/>
      </c>
      <c r="AA190" s="567" t="str">
        <f t="shared" si="352"/>
        <v/>
      </c>
      <c r="AC190" s="567" t="str">
        <f t="shared" si="353"/>
        <v/>
      </c>
      <c r="AE190" s="567" t="str">
        <f t="shared" si="354"/>
        <v/>
      </c>
      <c r="AG190" s="567" t="str">
        <f t="shared" si="355"/>
        <v/>
      </c>
      <c r="AI190" s="567" t="str">
        <f t="shared" si="356"/>
        <v/>
      </c>
      <c r="AK190" s="567" t="str">
        <f t="shared" si="357"/>
        <v/>
      </c>
      <c r="AM190" s="567" t="str">
        <f t="shared" si="358"/>
        <v/>
      </c>
      <c r="AO190" s="567" t="str">
        <f t="shared" si="359"/>
        <v/>
      </c>
      <c r="AQ190" s="567" t="str">
        <f t="shared" si="360"/>
        <v/>
      </c>
      <c r="AS190" s="567" t="str">
        <f t="shared" si="361"/>
        <v/>
      </c>
      <c r="AU190" s="567" t="str">
        <f t="shared" si="361"/>
        <v/>
      </c>
      <c r="AW190" s="567" t="str">
        <f t="shared" si="362"/>
        <v/>
      </c>
      <c r="AY190" s="567" t="str">
        <f t="shared" si="363"/>
        <v/>
      </c>
      <c r="BA190" s="567" t="str">
        <f t="shared" si="364"/>
        <v/>
      </c>
      <c r="BC190" s="567" t="str">
        <f t="shared" si="365"/>
        <v/>
      </c>
      <c r="BE190" s="567" t="str">
        <f t="shared" si="366"/>
        <v/>
      </c>
      <c r="BG190" s="567" t="str">
        <f t="shared" si="367"/>
        <v/>
      </c>
      <c r="BI190" s="567" t="str">
        <f t="shared" si="368"/>
        <v/>
      </c>
      <c r="BK190" s="567" t="str">
        <f t="shared" si="369"/>
        <v/>
      </c>
      <c r="BM190" s="567" t="str">
        <f t="shared" si="370"/>
        <v/>
      </c>
      <c r="BO190" s="567" t="str">
        <f t="shared" si="371"/>
        <v/>
      </c>
      <c r="BQ190" s="567" t="str">
        <f t="shared" si="372"/>
        <v/>
      </c>
      <c r="BS190" s="567" t="str">
        <f t="shared" si="373"/>
        <v/>
      </c>
      <c r="BU190" s="567" t="str">
        <f t="shared" si="374"/>
        <v/>
      </c>
      <c r="BW190" s="567" t="str">
        <f t="shared" si="375"/>
        <v/>
      </c>
      <c r="BY190" s="567" t="str">
        <f t="shared" si="376"/>
        <v/>
      </c>
      <c r="CA190" s="567" t="str">
        <f t="shared" si="377"/>
        <v/>
      </c>
      <c r="CC190" s="567" t="str">
        <f t="shared" si="378"/>
        <v/>
      </c>
      <c r="CE190" s="567" t="str">
        <f t="shared" si="379"/>
        <v/>
      </c>
      <c r="CG190" s="567" t="str">
        <f t="shared" si="380"/>
        <v/>
      </c>
      <c r="CI190" s="567" t="str">
        <f t="shared" si="380"/>
        <v/>
      </c>
      <c r="CK190" s="567" t="str">
        <f t="shared" si="381"/>
        <v/>
      </c>
      <c r="CM190" s="567" t="str">
        <f t="shared" si="382"/>
        <v/>
      </c>
      <c r="CO190" s="567" t="str">
        <f t="shared" si="383"/>
        <v/>
      </c>
      <c r="CQ190" s="567" t="str">
        <f t="shared" si="384"/>
        <v/>
      </c>
      <c r="CS190" s="567" t="str">
        <f t="shared" si="385"/>
        <v/>
      </c>
      <c r="CU190" s="567" t="str">
        <f t="shared" si="386"/>
        <v/>
      </c>
      <c r="CW190" s="567" t="str">
        <f t="shared" si="387"/>
        <v/>
      </c>
      <c r="CY190" s="567" t="str">
        <f t="shared" si="388"/>
        <v/>
      </c>
      <c r="DA190" s="567" t="str">
        <f t="shared" si="389"/>
        <v/>
      </c>
      <c r="DC190" s="567" t="str">
        <f t="shared" si="390"/>
        <v/>
      </c>
      <c r="DE190" s="567" t="str">
        <f t="shared" si="391"/>
        <v/>
      </c>
      <c r="DG190" s="567" t="str">
        <f t="shared" si="392"/>
        <v/>
      </c>
      <c r="DI190" s="567" t="str">
        <f t="shared" si="393"/>
        <v/>
      </c>
      <c r="DK190" s="567" t="str">
        <f t="shared" si="394"/>
        <v/>
      </c>
      <c r="DM190" s="567" t="str">
        <f t="shared" si="395"/>
        <v/>
      </c>
      <c r="DO190" s="567" t="str">
        <f t="shared" si="396"/>
        <v/>
      </c>
      <c r="DQ190" s="567" t="str">
        <f t="shared" si="397"/>
        <v/>
      </c>
      <c r="DS190" s="567" t="str">
        <f t="shared" si="398"/>
        <v/>
      </c>
      <c r="DU190" s="567" t="str">
        <f t="shared" si="399"/>
        <v/>
      </c>
      <c r="DW190" s="567" t="str">
        <f t="shared" si="399"/>
        <v/>
      </c>
      <c r="DY190" s="567" t="str">
        <f t="shared" si="400"/>
        <v/>
      </c>
      <c r="EA190" s="567" t="str">
        <f t="shared" si="401"/>
        <v/>
      </c>
      <c r="EC190" s="567" t="str">
        <f t="shared" si="402"/>
        <v/>
      </c>
      <c r="EE190" s="567" t="str">
        <f t="shared" si="403"/>
        <v/>
      </c>
      <c r="EG190" s="567" t="str">
        <f t="shared" si="404"/>
        <v/>
      </c>
      <c r="EI190" s="567" t="str">
        <f t="shared" si="405"/>
        <v/>
      </c>
      <c r="EK190" s="567" t="str">
        <f t="shared" si="406"/>
        <v/>
      </c>
      <c r="EM190" s="567" t="str">
        <f t="shared" si="407"/>
        <v/>
      </c>
      <c r="EO190" s="567" t="str">
        <f t="shared" si="408"/>
        <v/>
      </c>
      <c r="EQ190" s="567" t="str">
        <f t="shared" si="409"/>
        <v/>
      </c>
      <c r="ES190" s="567" t="str">
        <f t="shared" si="410"/>
        <v/>
      </c>
      <c r="EU190" s="567" t="str">
        <f t="shared" si="411"/>
        <v/>
      </c>
      <c r="EW190" s="567" t="str">
        <f t="shared" si="412"/>
        <v/>
      </c>
      <c r="EY190" s="567" t="str">
        <f t="shared" si="413"/>
        <v/>
      </c>
      <c r="FA190" s="567" t="str">
        <f t="shared" si="414"/>
        <v/>
      </c>
      <c r="FC190" s="567" t="str">
        <f t="shared" si="415"/>
        <v/>
      </c>
      <c r="FE190" s="567" t="str">
        <f t="shared" si="416"/>
        <v/>
      </c>
      <c r="FG190" s="567" t="str">
        <f t="shared" si="417"/>
        <v/>
      </c>
      <c r="FI190" s="567" t="str">
        <f t="shared" si="418"/>
        <v/>
      </c>
      <c r="FK190" s="567" t="str">
        <f t="shared" si="418"/>
        <v/>
      </c>
      <c r="FM190" s="567" t="str">
        <f t="shared" si="419"/>
        <v/>
      </c>
      <c r="FO190" s="567" t="str">
        <f t="shared" si="420"/>
        <v/>
      </c>
      <c r="FQ190" s="567" t="str">
        <f t="shared" si="421"/>
        <v/>
      </c>
      <c r="FS190" s="567" t="str">
        <f t="shared" si="422"/>
        <v/>
      </c>
      <c r="FU190" s="567" t="str">
        <f t="shared" si="423"/>
        <v/>
      </c>
      <c r="FW190" s="567" t="str">
        <f t="shared" si="424"/>
        <v/>
      </c>
      <c r="FY190" s="567" t="str">
        <f t="shared" si="425"/>
        <v/>
      </c>
      <c r="GA190" s="567" t="str">
        <f t="shared" si="426"/>
        <v/>
      </c>
      <c r="GC190" s="567" t="str">
        <f t="shared" si="427"/>
        <v/>
      </c>
      <c r="GE190" s="567" t="str">
        <f t="shared" si="428"/>
        <v/>
      </c>
      <c r="GG190" s="567" t="str">
        <f t="shared" si="429"/>
        <v/>
      </c>
      <c r="GI190" s="567" t="str">
        <f t="shared" si="430"/>
        <v/>
      </c>
      <c r="GK190" s="567" t="str">
        <f t="shared" si="431"/>
        <v/>
      </c>
      <c r="GM190" s="567" t="str">
        <f t="shared" si="432"/>
        <v/>
      </c>
      <c r="GO190" s="567" t="str">
        <f t="shared" si="433"/>
        <v/>
      </c>
      <c r="GQ190" s="567" t="str">
        <f t="shared" si="434"/>
        <v/>
      </c>
      <c r="GS190" s="567" t="str">
        <f t="shared" si="435"/>
        <v/>
      </c>
      <c r="GU190" s="567" t="str">
        <f t="shared" si="436"/>
        <v/>
      </c>
      <c r="GW190" s="567" t="str">
        <f t="shared" si="437"/>
        <v/>
      </c>
      <c r="GY190" s="567" t="str">
        <f t="shared" si="437"/>
        <v/>
      </c>
      <c r="HA190" s="567" t="str">
        <f t="shared" si="438"/>
        <v/>
      </c>
      <c r="HC190" s="567" t="str">
        <f t="shared" si="439"/>
        <v/>
      </c>
      <c r="HE190" s="567" t="str">
        <f t="shared" si="440"/>
        <v/>
      </c>
      <c r="HG190" s="567" t="str">
        <f t="shared" si="441"/>
        <v/>
      </c>
      <c r="HI190" s="567" t="str">
        <f t="shared" si="442"/>
        <v/>
      </c>
      <c r="HK190" s="567" t="str">
        <f t="shared" si="443"/>
        <v/>
      </c>
      <c r="HM190" s="567" t="str">
        <f t="shared" si="444"/>
        <v/>
      </c>
      <c r="HO190" s="567" t="str">
        <f t="shared" si="445"/>
        <v/>
      </c>
      <c r="HQ190" s="567" t="str">
        <f t="shared" si="446"/>
        <v/>
      </c>
      <c r="HS190" s="567" t="str">
        <f t="shared" si="447"/>
        <v/>
      </c>
      <c r="HU190" s="567" t="str">
        <f t="shared" si="448"/>
        <v/>
      </c>
      <c r="HW190" s="567" t="str">
        <f t="shared" si="449"/>
        <v/>
      </c>
      <c r="HY190" s="567" t="str">
        <f t="shared" si="450"/>
        <v/>
      </c>
      <c r="IA190" s="567" t="str">
        <f t="shared" si="451"/>
        <v/>
      </c>
      <c r="IC190" s="567" t="str">
        <f t="shared" si="452"/>
        <v/>
      </c>
      <c r="IE190" s="567" t="str">
        <f t="shared" si="453"/>
        <v/>
      </c>
      <c r="IG190" s="567" t="str">
        <f t="shared" si="454"/>
        <v/>
      </c>
      <c r="II190" s="567" t="str">
        <f t="shared" si="455"/>
        <v/>
      </c>
      <c r="IK190" s="567" t="str">
        <f t="shared" si="456"/>
        <v/>
      </c>
      <c r="IM190" s="567" t="str">
        <f t="shared" si="456"/>
        <v/>
      </c>
      <c r="IO190" s="567" t="str">
        <f t="shared" si="457"/>
        <v/>
      </c>
      <c r="IQ190" s="567" t="str">
        <f t="shared" si="458"/>
        <v/>
      </c>
      <c r="IS190" s="567" t="str">
        <f t="shared" si="459"/>
        <v/>
      </c>
      <c r="IU190" s="567" t="str">
        <f t="shared" si="460"/>
        <v/>
      </c>
      <c r="IW190" s="567" t="str">
        <f t="shared" si="461"/>
        <v/>
      </c>
      <c r="IY190" s="567" t="str">
        <f t="shared" si="462"/>
        <v/>
      </c>
      <c r="JA190" s="567" t="str">
        <f t="shared" si="463"/>
        <v/>
      </c>
      <c r="JC190" s="567" t="str">
        <f t="shared" si="464"/>
        <v/>
      </c>
      <c r="JE190" s="567" t="str">
        <f t="shared" si="465"/>
        <v/>
      </c>
      <c r="JG190" s="567" t="str">
        <f t="shared" si="466"/>
        <v/>
      </c>
      <c r="JI190" s="567" t="str">
        <f t="shared" si="467"/>
        <v/>
      </c>
      <c r="JK190" s="567" t="str">
        <f t="shared" si="468"/>
        <v/>
      </c>
      <c r="JM190" s="567" t="str">
        <f t="shared" si="469"/>
        <v/>
      </c>
      <c r="JO190" s="567" t="str">
        <f t="shared" si="470"/>
        <v/>
      </c>
      <c r="JQ190" s="567" t="str">
        <f t="shared" si="471"/>
        <v/>
      </c>
      <c r="JS190" s="567" t="str">
        <f t="shared" si="472"/>
        <v/>
      </c>
      <c r="JU190" s="567" t="str">
        <f t="shared" si="473"/>
        <v/>
      </c>
      <c r="JW190" s="567" t="str">
        <f t="shared" si="474"/>
        <v/>
      </c>
      <c r="JY190" s="567" t="str">
        <f t="shared" si="475"/>
        <v/>
      </c>
      <c r="KA190" s="567" t="str">
        <f t="shared" si="475"/>
        <v/>
      </c>
      <c r="KC190" s="567" t="str">
        <f t="shared" si="476"/>
        <v/>
      </c>
      <c r="KE190" s="567" t="str">
        <f t="shared" si="477"/>
        <v/>
      </c>
      <c r="KG190" s="567" t="str">
        <f t="shared" si="478"/>
        <v/>
      </c>
      <c r="KI190" s="567" t="str">
        <f t="shared" si="479"/>
        <v/>
      </c>
      <c r="KK190" s="567" t="str">
        <f t="shared" si="480"/>
        <v/>
      </c>
      <c r="KM190" s="567" t="str">
        <f t="shared" si="481"/>
        <v/>
      </c>
      <c r="KO190" s="567" t="str">
        <f t="shared" si="482"/>
        <v/>
      </c>
      <c r="KQ190" s="567" t="str">
        <f t="shared" si="483"/>
        <v/>
      </c>
      <c r="KS190" s="567" t="str">
        <f t="shared" si="484"/>
        <v/>
      </c>
      <c r="KU190" s="567" t="str">
        <f t="shared" si="485"/>
        <v/>
      </c>
      <c r="KW190" s="567" t="str">
        <f t="shared" si="486"/>
        <v/>
      </c>
      <c r="KY190" s="567" t="str">
        <f t="shared" si="487"/>
        <v/>
      </c>
      <c r="LA190" s="567" t="str">
        <f t="shared" si="488"/>
        <v/>
      </c>
      <c r="LC190" s="567" t="str">
        <f t="shared" si="489"/>
        <v/>
      </c>
      <c r="LE190" s="567" t="str">
        <f t="shared" si="490"/>
        <v/>
      </c>
      <c r="LG190" s="567" t="str">
        <f t="shared" si="491"/>
        <v/>
      </c>
      <c r="LI190" s="567" t="str">
        <f t="shared" si="492"/>
        <v/>
      </c>
      <c r="LK190" s="567" t="str">
        <f t="shared" si="493"/>
        <v/>
      </c>
      <c r="LM190" s="567" t="str">
        <f t="shared" si="494"/>
        <v/>
      </c>
      <c r="LO190" s="567" t="str">
        <f t="shared" si="494"/>
        <v/>
      </c>
      <c r="LQ190" s="567" t="str">
        <f t="shared" si="495"/>
        <v/>
      </c>
      <c r="LS190" s="567" t="str">
        <f t="shared" si="496"/>
        <v/>
      </c>
      <c r="LU190" s="567" t="str">
        <f t="shared" si="497"/>
        <v/>
      </c>
      <c r="LW190" s="567" t="str">
        <f t="shared" si="498"/>
        <v/>
      </c>
      <c r="LY190" s="567" t="str">
        <f t="shared" si="499"/>
        <v/>
      </c>
      <c r="MA190" s="567" t="str">
        <f t="shared" si="500"/>
        <v/>
      </c>
      <c r="MC190" s="567" t="str">
        <f t="shared" si="501"/>
        <v/>
      </c>
      <c r="ME190" s="567" t="str">
        <f t="shared" si="502"/>
        <v/>
      </c>
      <c r="MG190" s="567" t="str">
        <f t="shared" si="503"/>
        <v/>
      </c>
      <c r="MI190" s="567" t="str">
        <f t="shared" si="504"/>
        <v/>
      </c>
      <c r="MK190" s="567" t="str">
        <f t="shared" si="505"/>
        <v/>
      </c>
      <c r="MM190" s="567" t="str">
        <f t="shared" si="506"/>
        <v/>
      </c>
      <c r="MO190" s="567" t="str">
        <f t="shared" si="507"/>
        <v/>
      </c>
      <c r="MQ190" s="567" t="str">
        <f t="shared" si="508"/>
        <v/>
      </c>
      <c r="MS190" s="567" t="str">
        <f t="shared" si="509"/>
        <v/>
      </c>
      <c r="MU190" s="567" t="str">
        <f t="shared" si="510"/>
        <v/>
      </c>
      <c r="MW190" s="567" t="str">
        <f t="shared" si="511"/>
        <v/>
      </c>
      <c r="MY190" s="567" t="str">
        <f t="shared" si="512"/>
        <v/>
      </c>
    </row>
    <row r="191" spans="5:363">
      <c r="E191" s="567" t="str">
        <f t="shared" si="342"/>
        <v/>
      </c>
      <c r="G191" s="567" t="str">
        <f t="shared" si="342"/>
        <v/>
      </c>
      <c r="I191" s="567" t="str">
        <f t="shared" si="343"/>
        <v/>
      </c>
      <c r="K191" s="567" t="str">
        <f t="shared" si="344"/>
        <v/>
      </c>
      <c r="M191" s="567" t="str">
        <f t="shared" si="345"/>
        <v/>
      </c>
      <c r="O191" s="567" t="str">
        <f t="shared" si="346"/>
        <v/>
      </c>
      <c r="Q191" s="567" t="str">
        <f t="shared" si="347"/>
        <v/>
      </c>
      <c r="S191" s="567" t="str">
        <f t="shared" si="348"/>
        <v/>
      </c>
      <c r="U191" s="567" t="str">
        <f t="shared" si="349"/>
        <v/>
      </c>
      <c r="W191" s="567" t="str">
        <f t="shared" si="350"/>
        <v/>
      </c>
      <c r="Y191" s="567" t="str">
        <f t="shared" si="351"/>
        <v/>
      </c>
      <c r="AA191" s="567" t="str">
        <f t="shared" si="352"/>
        <v/>
      </c>
      <c r="AC191" s="567" t="str">
        <f t="shared" si="353"/>
        <v/>
      </c>
      <c r="AE191" s="567" t="str">
        <f t="shared" si="354"/>
        <v/>
      </c>
      <c r="AG191" s="567" t="str">
        <f t="shared" si="355"/>
        <v/>
      </c>
      <c r="AI191" s="567" t="str">
        <f t="shared" si="356"/>
        <v/>
      </c>
      <c r="AK191" s="567" t="str">
        <f t="shared" si="357"/>
        <v/>
      </c>
      <c r="AM191" s="567" t="str">
        <f t="shared" si="358"/>
        <v/>
      </c>
      <c r="AO191" s="567" t="str">
        <f t="shared" si="359"/>
        <v/>
      </c>
      <c r="AQ191" s="567" t="str">
        <f t="shared" si="360"/>
        <v/>
      </c>
      <c r="AS191" s="567" t="str">
        <f t="shared" si="361"/>
        <v/>
      </c>
      <c r="AU191" s="567" t="str">
        <f t="shared" si="361"/>
        <v/>
      </c>
      <c r="AW191" s="567" t="str">
        <f t="shared" si="362"/>
        <v/>
      </c>
      <c r="AY191" s="567" t="str">
        <f t="shared" si="363"/>
        <v/>
      </c>
      <c r="BA191" s="567" t="str">
        <f t="shared" si="364"/>
        <v/>
      </c>
      <c r="BC191" s="567" t="str">
        <f t="shared" si="365"/>
        <v/>
      </c>
      <c r="BE191" s="567" t="str">
        <f t="shared" si="366"/>
        <v/>
      </c>
      <c r="BG191" s="567" t="str">
        <f t="shared" si="367"/>
        <v/>
      </c>
      <c r="BI191" s="567" t="str">
        <f t="shared" si="368"/>
        <v/>
      </c>
      <c r="BK191" s="567" t="str">
        <f t="shared" si="369"/>
        <v/>
      </c>
      <c r="BM191" s="567" t="str">
        <f t="shared" si="370"/>
        <v/>
      </c>
      <c r="BO191" s="567" t="str">
        <f t="shared" si="371"/>
        <v/>
      </c>
      <c r="BQ191" s="567" t="str">
        <f t="shared" si="372"/>
        <v/>
      </c>
      <c r="BS191" s="567" t="str">
        <f t="shared" si="373"/>
        <v/>
      </c>
      <c r="BU191" s="567" t="str">
        <f t="shared" si="374"/>
        <v/>
      </c>
      <c r="BW191" s="567" t="str">
        <f t="shared" si="375"/>
        <v/>
      </c>
      <c r="BY191" s="567" t="str">
        <f t="shared" si="376"/>
        <v/>
      </c>
      <c r="CA191" s="567" t="str">
        <f t="shared" si="377"/>
        <v/>
      </c>
      <c r="CC191" s="567" t="str">
        <f t="shared" si="378"/>
        <v/>
      </c>
      <c r="CE191" s="567" t="str">
        <f t="shared" si="379"/>
        <v/>
      </c>
      <c r="CG191" s="567" t="str">
        <f t="shared" si="380"/>
        <v/>
      </c>
      <c r="CI191" s="567" t="str">
        <f t="shared" si="380"/>
        <v/>
      </c>
      <c r="CK191" s="567" t="str">
        <f t="shared" si="381"/>
        <v/>
      </c>
      <c r="CM191" s="567" t="str">
        <f t="shared" si="382"/>
        <v/>
      </c>
      <c r="CO191" s="567" t="str">
        <f t="shared" si="383"/>
        <v/>
      </c>
      <c r="CQ191" s="567" t="str">
        <f t="shared" si="384"/>
        <v/>
      </c>
      <c r="CS191" s="567" t="str">
        <f t="shared" si="385"/>
        <v/>
      </c>
      <c r="CU191" s="567" t="str">
        <f t="shared" si="386"/>
        <v/>
      </c>
      <c r="CW191" s="567" t="str">
        <f t="shared" si="387"/>
        <v/>
      </c>
      <c r="CY191" s="567" t="str">
        <f t="shared" si="388"/>
        <v/>
      </c>
      <c r="DA191" s="567" t="str">
        <f t="shared" si="389"/>
        <v/>
      </c>
      <c r="DC191" s="567" t="str">
        <f t="shared" si="390"/>
        <v/>
      </c>
      <c r="DE191" s="567" t="str">
        <f t="shared" si="391"/>
        <v/>
      </c>
      <c r="DG191" s="567" t="str">
        <f t="shared" si="392"/>
        <v/>
      </c>
      <c r="DI191" s="567" t="str">
        <f t="shared" si="393"/>
        <v/>
      </c>
      <c r="DK191" s="567" t="str">
        <f t="shared" si="394"/>
        <v/>
      </c>
      <c r="DM191" s="567" t="str">
        <f t="shared" si="395"/>
        <v/>
      </c>
      <c r="DO191" s="567" t="str">
        <f t="shared" si="396"/>
        <v/>
      </c>
      <c r="DQ191" s="567" t="str">
        <f t="shared" si="397"/>
        <v/>
      </c>
      <c r="DS191" s="567" t="str">
        <f t="shared" si="398"/>
        <v/>
      </c>
      <c r="DU191" s="567" t="str">
        <f t="shared" si="399"/>
        <v/>
      </c>
      <c r="DW191" s="567" t="str">
        <f t="shared" si="399"/>
        <v/>
      </c>
      <c r="DY191" s="567" t="str">
        <f t="shared" si="400"/>
        <v/>
      </c>
      <c r="EA191" s="567" t="str">
        <f t="shared" si="401"/>
        <v/>
      </c>
      <c r="EC191" s="567" t="str">
        <f t="shared" si="402"/>
        <v/>
      </c>
      <c r="EE191" s="567" t="str">
        <f t="shared" si="403"/>
        <v/>
      </c>
      <c r="EG191" s="567" t="str">
        <f t="shared" si="404"/>
        <v/>
      </c>
      <c r="EI191" s="567" t="str">
        <f t="shared" si="405"/>
        <v/>
      </c>
      <c r="EK191" s="567" t="str">
        <f t="shared" si="406"/>
        <v/>
      </c>
      <c r="EM191" s="567" t="str">
        <f t="shared" si="407"/>
        <v/>
      </c>
      <c r="EO191" s="567" t="str">
        <f t="shared" si="408"/>
        <v/>
      </c>
      <c r="EQ191" s="567" t="str">
        <f t="shared" si="409"/>
        <v/>
      </c>
      <c r="ES191" s="567" t="str">
        <f t="shared" si="410"/>
        <v/>
      </c>
      <c r="EU191" s="567" t="str">
        <f t="shared" si="411"/>
        <v/>
      </c>
      <c r="EW191" s="567" t="str">
        <f t="shared" si="412"/>
        <v/>
      </c>
      <c r="EY191" s="567" t="str">
        <f t="shared" si="413"/>
        <v/>
      </c>
      <c r="FA191" s="567" t="str">
        <f t="shared" si="414"/>
        <v/>
      </c>
      <c r="FC191" s="567" t="str">
        <f t="shared" si="415"/>
        <v/>
      </c>
      <c r="FE191" s="567" t="str">
        <f t="shared" si="416"/>
        <v/>
      </c>
      <c r="FG191" s="567" t="str">
        <f t="shared" si="417"/>
        <v/>
      </c>
      <c r="FI191" s="567" t="str">
        <f t="shared" si="418"/>
        <v/>
      </c>
      <c r="FK191" s="567" t="str">
        <f t="shared" si="418"/>
        <v/>
      </c>
      <c r="FM191" s="567" t="str">
        <f t="shared" si="419"/>
        <v/>
      </c>
      <c r="FO191" s="567" t="str">
        <f t="shared" si="420"/>
        <v/>
      </c>
      <c r="FQ191" s="567" t="str">
        <f t="shared" si="421"/>
        <v/>
      </c>
      <c r="FS191" s="567" t="str">
        <f t="shared" si="422"/>
        <v/>
      </c>
      <c r="FU191" s="567" t="str">
        <f t="shared" si="423"/>
        <v/>
      </c>
      <c r="FW191" s="567" t="str">
        <f t="shared" si="424"/>
        <v/>
      </c>
      <c r="FY191" s="567" t="str">
        <f t="shared" si="425"/>
        <v/>
      </c>
      <c r="GA191" s="567" t="str">
        <f t="shared" si="426"/>
        <v/>
      </c>
      <c r="GC191" s="567" t="str">
        <f t="shared" si="427"/>
        <v/>
      </c>
      <c r="GE191" s="567" t="str">
        <f t="shared" si="428"/>
        <v/>
      </c>
      <c r="GG191" s="567" t="str">
        <f t="shared" si="429"/>
        <v/>
      </c>
      <c r="GI191" s="567" t="str">
        <f t="shared" si="430"/>
        <v/>
      </c>
      <c r="GK191" s="567" t="str">
        <f t="shared" si="431"/>
        <v/>
      </c>
      <c r="GM191" s="567" t="str">
        <f t="shared" si="432"/>
        <v/>
      </c>
      <c r="GO191" s="567" t="str">
        <f t="shared" si="433"/>
        <v/>
      </c>
      <c r="GQ191" s="567" t="str">
        <f t="shared" si="434"/>
        <v/>
      </c>
      <c r="GS191" s="567" t="str">
        <f t="shared" si="435"/>
        <v/>
      </c>
      <c r="GU191" s="567" t="str">
        <f t="shared" si="436"/>
        <v/>
      </c>
      <c r="GW191" s="567" t="str">
        <f t="shared" si="437"/>
        <v/>
      </c>
      <c r="GY191" s="567" t="str">
        <f t="shared" si="437"/>
        <v/>
      </c>
      <c r="HA191" s="567" t="str">
        <f t="shared" si="438"/>
        <v/>
      </c>
      <c r="HC191" s="567" t="str">
        <f t="shared" si="439"/>
        <v/>
      </c>
      <c r="HE191" s="567" t="str">
        <f t="shared" si="440"/>
        <v/>
      </c>
      <c r="HG191" s="567" t="str">
        <f t="shared" si="441"/>
        <v/>
      </c>
      <c r="HI191" s="567" t="str">
        <f t="shared" si="442"/>
        <v/>
      </c>
      <c r="HK191" s="567" t="str">
        <f t="shared" si="443"/>
        <v/>
      </c>
      <c r="HM191" s="567" t="str">
        <f t="shared" si="444"/>
        <v/>
      </c>
      <c r="HO191" s="567" t="str">
        <f t="shared" si="445"/>
        <v/>
      </c>
      <c r="HQ191" s="567" t="str">
        <f t="shared" si="446"/>
        <v/>
      </c>
      <c r="HS191" s="567" t="str">
        <f t="shared" si="447"/>
        <v/>
      </c>
      <c r="HU191" s="567" t="str">
        <f t="shared" si="448"/>
        <v/>
      </c>
      <c r="HW191" s="567" t="str">
        <f t="shared" si="449"/>
        <v/>
      </c>
      <c r="HY191" s="567" t="str">
        <f t="shared" si="450"/>
        <v/>
      </c>
      <c r="IA191" s="567" t="str">
        <f t="shared" si="451"/>
        <v/>
      </c>
      <c r="IC191" s="567" t="str">
        <f t="shared" si="452"/>
        <v/>
      </c>
      <c r="IE191" s="567" t="str">
        <f t="shared" si="453"/>
        <v/>
      </c>
      <c r="IG191" s="567" t="str">
        <f t="shared" si="454"/>
        <v/>
      </c>
      <c r="II191" s="567" t="str">
        <f t="shared" si="455"/>
        <v/>
      </c>
      <c r="IK191" s="567" t="str">
        <f t="shared" si="456"/>
        <v/>
      </c>
      <c r="IM191" s="567" t="str">
        <f t="shared" si="456"/>
        <v/>
      </c>
      <c r="IO191" s="567" t="str">
        <f t="shared" si="457"/>
        <v/>
      </c>
      <c r="IQ191" s="567" t="str">
        <f t="shared" si="458"/>
        <v/>
      </c>
      <c r="IS191" s="567" t="str">
        <f t="shared" si="459"/>
        <v/>
      </c>
      <c r="IU191" s="567" t="str">
        <f t="shared" si="460"/>
        <v/>
      </c>
      <c r="IW191" s="567" t="str">
        <f t="shared" si="461"/>
        <v/>
      </c>
      <c r="IY191" s="567" t="str">
        <f t="shared" si="462"/>
        <v/>
      </c>
      <c r="JA191" s="567" t="str">
        <f t="shared" si="463"/>
        <v/>
      </c>
      <c r="JC191" s="567" t="str">
        <f t="shared" si="464"/>
        <v/>
      </c>
      <c r="JE191" s="567" t="str">
        <f t="shared" si="465"/>
        <v/>
      </c>
      <c r="JG191" s="567" t="str">
        <f t="shared" si="466"/>
        <v/>
      </c>
      <c r="JI191" s="567" t="str">
        <f t="shared" si="467"/>
        <v/>
      </c>
      <c r="JK191" s="567" t="str">
        <f t="shared" si="468"/>
        <v/>
      </c>
      <c r="JM191" s="567" t="str">
        <f t="shared" si="469"/>
        <v/>
      </c>
      <c r="JO191" s="567" t="str">
        <f t="shared" si="470"/>
        <v/>
      </c>
      <c r="JQ191" s="567" t="str">
        <f t="shared" si="471"/>
        <v/>
      </c>
      <c r="JS191" s="567" t="str">
        <f t="shared" si="472"/>
        <v/>
      </c>
      <c r="JU191" s="567" t="str">
        <f t="shared" si="473"/>
        <v/>
      </c>
      <c r="JW191" s="567" t="str">
        <f t="shared" si="474"/>
        <v/>
      </c>
      <c r="JY191" s="567" t="str">
        <f t="shared" si="475"/>
        <v/>
      </c>
      <c r="KA191" s="567" t="str">
        <f t="shared" si="475"/>
        <v/>
      </c>
      <c r="KC191" s="567" t="str">
        <f t="shared" si="476"/>
        <v/>
      </c>
      <c r="KE191" s="567" t="str">
        <f t="shared" si="477"/>
        <v/>
      </c>
      <c r="KG191" s="567" t="str">
        <f t="shared" si="478"/>
        <v/>
      </c>
      <c r="KI191" s="567" t="str">
        <f t="shared" si="479"/>
        <v/>
      </c>
      <c r="KK191" s="567" t="str">
        <f t="shared" si="480"/>
        <v/>
      </c>
      <c r="KM191" s="567" t="str">
        <f t="shared" si="481"/>
        <v/>
      </c>
      <c r="KO191" s="567" t="str">
        <f t="shared" si="482"/>
        <v/>
      </c>
      <c r="KQ191" s="567" t="str">
        <f t="shared" si="483"/>
        <v/>
      </c>
      <c r="KS191" s="567" t="str">
        <f t="shared" si="484"/>
        <v/>
      </c>
      <c r="KU191" s="567" t="str">
        <f t="shared" si="485"/>
        <v/>
      </c>
      <c r="KW191" s="567" t="str">
        <f t="shared" si="486"/>
        <v/>
      </c>
      <c r="KY191" s="567" t="str">
        <f t="shared" si="487"/>
        <v/>
      </c>
      <c r="LA191" s="567" t="str">
        <f t="shared" si="488"/>
        <v/>
      </c>
      <c r="LC191" s="567" t="str">
        <f t="shared" si="489"/>
        <v/>
      </c>
      <c r="LE191" s="567" t="str">
        <f t="shared" si="490"/>
        <v/>
      </c>
      <c r="LG191" s="567" t="str">
        <f t="shared" si="491"/>
        <v/>
      </c>
      <c r="LI191" s="567" t="str">
        <f t="shared" si="492"/>
        <v/>
      </c>
      <c r="LK191" s="567" t="str">
        <f t="shared" si="493"/>
        <v/>
      </c>
      <c r="LM191" s="567" t="str">
        <f t="shared" si="494"/>
        <v/>
      </c>
      <c r="LO191" s="567" t="str">
        <f t="shared" si="494"/>
        <v/>
      </c>
      <c r="LQ191" s="567" t="str">
        <f t="shared" si="495"/>
        <v/>
      </c>
      <c r="LS191" s="567" t="str">
        <f t="shared" si="496"/>
        <v/>
      </c>
      <c r="LU191" s="567" t="str">
        <f t="shared" si="497"/>
        <v/>
      </c>
      <c r="LW191" s="567" t="str">
        <f t="shared" si="498"/>
        <v/>
      </c>
      <c r="LY191" s="567" t="str">
        <f t="shared" si="499"/>
        <v/>
      </c>
      <c r="MA191" s="567" t="str">
        <f t="shared" si="500"/>
        <v/>
      </c>
      <c r="MC191" s="567" t="str">
        <f t="shared" si="501"/>
        <v/>
      </c>
      <c r="ME191" s="567" t="str">
        <f t="shared" si="502"/>
        <v/>
      </c>
      <c r="MG191" s="567" t="str">
        <f t="shared" si="503"/>
        <v/>
      </c>
      <c r="MI191" s="567" t="str">
        <f t="shared" si="504"/>
        <v/>
      </c>
      <c r="MK191" s="567" t="str">
        <f t="shared" si="505"/>
        <v/>
      </c>
      <c r="MM191" s="567" t="str">
        <f t="shared" si="506"/>
        <v/>
      </c>
      <c r="MO191" s="567" t="str">
        <f t="shared" si="507"/>
        <v/>
      </c>
      <c r="MQ191" s="567" t="str">
        <f t="shared" si="508"/>
        <v/>
      </c>
      <c r="MS191" s="567" t="str">
        <f t="shared" si="509"/>
        <v/>
      </c>
      <c r="MU191" s="567" t="str">
        <f t="shared" si="510"/>
        <v/>
      </c>
      <c r="MW191" s="567" t="str">
        <f t="shared" si="511"/>
        <v/>
      </c>
      <c r="MY191" s="567" t="str">
        <f t="shared" si="512"/>
        <v/>
      </c>
    </row>
    <row r="192" spans="5:363">
      <c r="E192" s="567" t="str">
        <f t="shared" si="342"/>
        <v/>
      </c>
      <c r="G192" s="567" t="str">
        <f t="shared" si="342"/>
        <v/>
      </c>
      <c r="I192" s="567" t="str">
        <f t="shared" si="343"/>
        <v/>
      </c>
      <c r="K192" s="567" t="str">
        <f t="shared" si="344"/>
        <v/>
      </c>
      <c r="M192" s="567" t="str">
        <f t="shared" si="345"/>
        <v/>
      </c>
      <c r="O192" s="567" t="str">
        <f t="shared" si="346"/>
        <v/>
      </c>
      <c r="Q192" s="567" t="str">
        <f t="shared" si="347"/>
        <v/>
      </c>
      <c r="S192" s="567" t="str">
        <f t="shared" si="348"/>
        <v/>
      </c>
      <c r="U192" s="567" t="str">
        <f t="shared" si="349"/>
        <v/>
      </c>
      <c r="W192" s="567" t="str">
        <f t="shared" si="350"/>
        <v/>
      </c>
      <c r="Y192" s="567" t="str">
        <f t="shared" si="351"/>
        <v/>
      </c>
      <c r="AA192" s="567" t="str">
        <f t="shared" si="352"/>
        <v/>
      </c>
      <c r="AC192" s="567" t="str">
        <f t="shared" si="353"/>
        <v/>
      </c>
      <c r="AE192" s="567" t="str">
        <f t="shared" si="354"/>
        <v/>
      </c>
      <c r="AG192" s="567" t="str">
        <f t="shared" si="355"/>
        <v/>
      </c>
      <c r="AI192" s="567" t="str">
        <f t="shared" si="356"/>
        <v/>
      </c>
      <c r="AK192" s="567" t="str">
        <f t="shared" si="357"/>
        <v/>
      </c>
      <c r="AM192" s="567" t="str">
        <f t="shared" si="358"/>
        <v/>
      </c>
      <c r="AO192" s="567" t="str">
        <f t="shared" si="359"/>
        <v/>
      </c>
      <c r="AQ192" s="567" t="str">
        <f t="shared" si="360"/>
        <v/>
      </c>
      <c r="AS192" s="567" t="str">
        <f t="shared" si="361"/>
        <v/>
      </c>
      <c r="AU192" s="567" t="str">
        <f t="shared" si="361"/>
        <v/>
      </c>
      <c r="AW192" s="567" t="str">
        <f t="shared" si="362"/>
        <v/>
      </c>
      <c r="AY192" s="567" t="str">
        <f t="shared" si="363"/>
        <v/>
      </c>
      <c r="BA192" s="567" t="str">
        <f t="shared" si="364"/>
        <v/>
      </c>
      <c r="BC192" s="567" t="str">
        <f t="shared" si="365"/>
        <v/>
      </c>
      <c r="BE192" s="567" t="str">
        <f t="shared" si="366"/>
        <v/>
      </c>
      <c r="BG192" s="567" t="str">
        <f t="shared" si="367"/>
        <v/>
      </c>
      <c r="BI192" s="567" t="str">
        <f t="shared" si="368"/>
        <v/>
      </c>
      <c r="BK192" s="567" t="str">
        <f t="shared" si="369"/>
        <v/>
      </c>
      <c r="BM192" s="567" t="str">
        <f t="shared" si="370"/>
        <v/>
      </c>
      <c r="BO192" s="567" t="str">
        <f t="shared" si="371"/>
        <v/>
      </c>
      <c r="BQ192" s="567" t="str">
        <f t="shared" si="372"/>
        <v/>
      </c>
      <c r="BS192" s="567" t="str">
        <f t="shared" si="373"/>
        <v/>
      </c>
      <c r="BU192" s="567" t="str">
        <f t="shared" si="374"/>
        <v/>
      </c>
      <c r="BW192" s="567" t="str">
        <f t="shared" si="375"/>
        <v/>
      </c>
      <c r="BY192" s="567" t="str">
        <f t="shared" si="376"/>
        <v/>
      </c>
      <c r="CA192" s="567" t="str">
        <f t="shared" si="377"/>
        <v/>
      </c>
      <c r="CC192" s="567" t="str">
        <f t="shared" si="378"/>
        <v/>
      </c>
      <c r="CE192" s="567" t="str">
        <f t="shared" si="379"/>
        <v/>
      </c>
      <c r="CG192" s="567" t="str">
        <f t="shared" si="380"/>
        <v/>
      </c>
      <c r="CI192" s="567" t="str">
        <f t="shared" si="380"/>
        <v/>
      </c>
      <c r="CK192" s="567" t="str">
        <f t="shared" si="381"/>
        <v/>
      </c>
      <c r="CM192" s="567" t="str">
        <f t="shared" si="382"/>
        <v/>
      </c>
      <c r="CO192" s="567" t="str">
        <f t="shared" si="383"/>
        <v/>
      </c>
      <c r="CQ192" s="567" t="str">
        <f t="shared" si="384"/>
        <v/>
      </c>
      <c r="CS192" s="567" t="str">
        <f t="shared" si="385"/>
        <v/>
      </c>
      <c r="CU192" s="567" t="str">
        <f t="shared" si="386"/>
        <v/>
      </c>
      <c r="CW192" s="567" t="str">
        <f t="shared" si="387"/>
        <v/>
      </c>
      <c r="CY192" s="567" t="str">
        <f t="shared" si="388"/>
        <v/>
      </c>
      <c r="DA192" s="567" t="str">
        <f t="shared" si="389"/>
        <v/>
      </c>
      <c r="DC192" s="567" t="str">
        <f t="shared" si="390"/>
        <v/>
      </c>
      <c r="DE192" s="567" t="str">
        <f t="shared" si="391"/>
        <v/>
      </c>
      <c r="DG192" s="567" t="str">
        <f t="shared" si="392"/>
        <v/>
      </c>
      <c r="DI192" s="567" t="str">
        <f t="shared" si="393"/>
        <v/>
      </c>
      <c r="DK192" s="567" t="str">
        <f t="shared" si="394"/>
        <v/>
      </c>
      <c r="DM192" s="567" t="str">
        <f t="shared" si="395"/>
        <v/>
      </c>
      <c r="DO192" s="567" t="str">
        <f t="shared" si="396"/>
        <v/>
      </c>
      <c r="DQ192" s="567" t="str">
        <f t="shared" si="397"/>
        <v/>
      </c>
      <c r="DS192" s="567" t="str">
        <f t="shared" si="398"/>
        <v/>
      </c>
      <c r="DU192" s="567" t="str">
        <f t="shared" si="399"/>
        <v/>
      </c>
      <c r="DW192" s="567" t="str">
        <f t="shared" si="399"/>
        <v/>
      </c>
      <c r="DY192" s="567" t="str">
        <f t="shared" si="400"/>
        <v/>
      </c>
      <c r="EA192" s="567" t="str">
        <f t="shared" si="401"/>
        <v/>
      </c>
      <c r="EC192" s="567" t="str">
        <f t="shared" si="402"/>
        <v/>
      </c>
      <c r="EE192" s="567" t="str">
        <f t="shared" si="403"/>
        <v/>
      </c>
      <c r="EG192" s="567" t="str">
        <f t="shared" si="404"/>
        <v/>
      </c>
      <c r="EI192" s="567" t="str">
        <f t="shared" si="405"/>
        <v/>
      </c>
      <c r="EK192" s="567" t="str">
        <f t="shared" si="406"/>
        <v/>
      </c>
      <c r="EM192" s="567" t="str">
        <f t="shared" si="407"/>
        <v/>
      </c>
      <c r="EO192" s="567" t="str">
        <f t="shared" si="408"/>
        <v/>
      </c>
      <c r="EQ192" s="567" t="str">
        <f t="shared" si="409"/>
        <v/>
      </c>
      <c r="ES192" s="567" t="str">
        <f t="shared" si="410"/>
        <v/>
      </c>
      <c r="EU192" s="567" t="str">
        <f t="shared" si="411"/>
        <v/>
      </c>
      <c r="EW192" s="567" t="str">
        <f t="shared" si="412"/>
        <v/>
      </c>
      <c r="EY192" s="567" t="str">
        <f t="shared" si="413"/>
        <v/>
      </c>
      <c r="FA192" s="567" t="str">
        <f t="shared" si="414"/>
        <v/>
      </c>
      <c r="FC192" s="567" t="str">
        <f t="shared" si="415"/>
        <v/>
      </c>
      <c r="FE192" s="567" t="str">
        <f t="shared" si="416"/>
        <v/>
      </c>
      <c r="FG192" s="567" t="str">
        <f t="shared" si="417"/>
        <v/>
      </c>
      <c r="FI192" s="567" t="str">
        <f t="shared" si="418"/>
        <v/>
      </c>
      <c r="FK192" s="567" t="str">
        <f t="shared" si="418"/>
        <v/>
      </c>
      <c r="FM192" s="567" t="str">
        <f t="shared" si="419"/>
        <v/>
      </c>
      <c r="FO192" s="567" t="str">
        <f t="shared" si="420"/>
        <v/>
      </c>
      <c r="FQ192" s="567" t="str">
        <f t="shared" si="421"/>
        <v/>
      </c>
      <c r="FS192" s="567" t="str">
        <f t="shared" si="422"/>
        <v/>
      </c>
      <c r="FU192" s="567" t="str">
        <f t="shared" si="423"/>
        <v/>
      </c>
      <c r="FW192" s="567" t="str">
        <f t="shared" si="424"/>
        <v/>
      </c>
      <c r="FY192" s="567" t="str">
        <f t="shared" si="425"/>
        <v/>
      </c>
      <c r="GA192" s="567" t="str">
        <f t="shared" si="426"/>
        <v/>
      </c>
      <c r="GC192" s="567" t="str">
        <f t="shared" si="427"/>
        <v/>
      </c>
      <c r="GE192" s="567" t="str">
        <f t="shared" si="428"/>
        <v/>
      </c>
      <c r="GG192" s="567" t="str">
        <f t="shared" si="429"/>
        <v/>
      </c>
      <c r="GI192" s="567" t="str">
        <f t="shared" si="430"/>
        <v/>
      </c>
      <c r="GK192" s="567" t="str">
        <f t="shared" si="431"/>
        <v/>
      </c>
      <c r="GM192" s="567" t="str">
        <f t="shared" si="432"/>
        <v/>
      </c>
      <c r="GO192" s="567" t="str">
        <f t="shared" si="433"/>
        <v/>
      </c>
      <c r="GQ192" s="567" t="str">
        <f t="shared" si="434"/>
        <v/>
      </c>
      <c r="GS192" s="567" t="str">
        <f t="shared" si="435"/>
        <v/>
      </c>
      <c r="GU192" s="567" t="str">
        <f t="shared" si="436"/>
        <v/>
      </c>
      <c r="GW192" s="567" t="str">
        <f t="shared" si="437"/>
        <v/>
      </c>
      <c r="GY192" s="567" t="str">
        <f t="shared" si="437"/>
        <v/>
      </c>
      <c r="HA192" s="567" t="str">
        <f t="shared" si="438"/>
        <v/>
      </c>
      <c r="HC192" s="567" t="str">
        <f t="shared" si="439"/>
        <v/>
      </c>
      <c r="HE192" s="567" t="str">
        <f t="shared" si="440"/>
        <v/>
      </c>
      <c r="HG192" s="567" t="str">
        <f t="shared" si="441"/>
        <v/>
      </c>
      <c r="HI192" s="567" t="str">
        <f t="shared" si="442"/>
        <v/>
      </c>
      <c r="HK192" s="567" t="str">
        <f t="shared" si="443"/>
        <v/>
      </c>
      <c r="HM192" s="567" t="str">
        <f t="shared" si="444"/>
        <v/>
      </c>
      <c r="HO192" s="567" t="str">
        <f t="shared" si="445"/>
        <v/>
      </c>
      <c r="HQ192" s="567" t="str">
        <f t="shared" si="446"/>
        <v/>
      </c>
      <c r="HS192" s="567" t="str">
        <f t="shared" si="447"/>
        <v/>
      </c>
      <c r="HU192" s="567" t="str">
        <f t="shared" si="448"/>
        <v/>
      </c>
      <c r="HW192" s="567" t="str">
        <f t="shared" si="449"/>
        <v/>
      </c>
      <c r="HY192" s="567" t="str">
        <f t="shared" si="450"/>
        <v/>
      </c>
      <c r="IA192" s="567" t="str">
        <f t="shared" si="451"/>
        <v/>
      </c>
      <c r="IC192" s="567" t="str">
        <f t="shared" si="452"/>
        <v/>
      </c>
      <c r="IE192" s="567" t="str">
        <f t="shared" si="453"/>
        <v/>
      </c>
      <c r="IG192" s="567" t="str">
        <f t="shared" si="454"/>
        <v/>
      </c>
      <c r="II192" s="567" t="str">
        <f t="shared" si="455"/>
        <v/>
      </c>
      <c r="IK192" s="567" t="str">
        <f t="shared" si="456"/>
        <v/>
      </c>
      <c r="IM192" s="567" t="str">
        <f t="shared" si="456"/>
        <v/>
      </c>
      <c r="IO192" s="567" t="str">
        <f t="shared" si="457"/>
        <v/>
      </c>
      <c r="IQ192" s="567" t="str">
        <f t="shared" si="458"/>
        <v/>
      </c>
      <c r="IS192" s="567" t="str">
        <f t="shared" si="459"/>
        <v/>
      </c>
      <c r="IU192" s="567" t="str">
        <f t="shared" si="460"/>
        <v/>
      </c>
      <c r="IW192" s="567" t="str">
        <f t="shared" si="461"/>
        <v/>
      </c>
      <c r="IY192" s="567" t="str">
        <f t="shared" si="462"/>
        <v/>
      </c>
      <c r="JA192" s="567" t="str">
        <f t="shared" si="463"/>
        <v/>
      </c>
      <c r="JC192" s="567" t="str">
        <f t="shared" si="464"/>
        <v/>
      </c>
      <c r="JE192" s="567" t="str">
        <f t="shared" si="465"/>
        <v/>
      </c>
      <c r="JG192" s="567" t="str">
        <f t="shared" si="466"/>
        <v/>
      </c>
      <c r="JI192" s="567" t="str">
        <f t="shared" si="467"/>
        <v/>
      </c>
      <c r="JK192" s="567" t="str">
        <f t="shared" si="468"/>
        <v/>
      </c>
      <c r="JM192" s="567" t="str">
        <f t="shared" si="469"/>
        <v/>
      </c>
      <c r="JO192" s="567" t="str">
        <f t="shared" si="470"/>
        <v/>
      </c>
      <c r="JQ192" s="567" t="str">
        <f t="shared" si="471"/>
        <v/>
      </c>
      <c r="JS192" s="567" t="str">
        <f t="shared" si="472"/>
        <v/>
      </c>
      <c r="JU192" s="567" t="str">
        <f t="shared" si="473"/>
        <v/>
      </c>
      <c r="JW192" s="567" t="str">
        <f t="shared" si="474"/>
        <v/>
      </c>
      <c r="JY192" s="567" t="str">
        <f t="shared" si="475"/>
        <v/>
      </c>
      <c r="KA192" s="567" t="str">
        <f t="shared" si="475"/>
        <v/>
      </c>
      <c r="KC192" s="567" t="str">
        <f t="shared" si="476"/>
        <v/>
      </c>
      <c r="KE192" s="567" t="str">
        <f t="shared" si="477"/>
        <v/>
      </c>
      <c r="KG192" s="567" t="str">
        <f t="shared" si="478"/>
        <v/>
      </c>
      <c r="KI192" s="567" t="str">
        <f t="shared" si="479"/>
        <v/>
      </c>
      <c r="KK192" s="567" t="str">
        <f t="shared" si="480"/>
        <v/>
      </c>
      <c r="KM192" s="567" t="str">
        <f t="shared" si="481"/>
        <v/>
      </c>
      <c r="KO192" s="567" t="str">
        <f t="shared" si="482"/>
        <v/>
      </c>
      <c r="KQ192" s="567" t="str">
        <f t="shared" si="483"/>
        <v/>
      </c>
      <c r="KS192" s="567" t="str">
        <f t="shared" si="484"/>
        <v/>
      </c>
      <c r="KU192" s="567" t="str">
        <f t="shared" si="485"/>
        <v/>
      </c>
      <c r="KW192" s="567" t="str">
        <f t="shared" si="486"/>
        <v/>
      </c>
      <c r="KY192" s="567" t="str">
        <f t="shared" si="487"/>
        <v/>
      </c>
      <c r="LA192" s="567" t="str">
        <f t="shared" si="488"/>
        <v/>
      </c>
      <c r="LC192" s="567" t="str">
        <f t="shared" si="489"/>
        <v/>
      </c>
      <c r="LE192" s="567" t="str">
        <f t="shared" si="490"/>
        <v/>
      </c>
      <c r="LG192" s="567" t="str">
        <f t="shared" si="491"/>
        <v/>
      </c>
      <c r="LI192" s="567" t="str">
        <f t="shared" si="492"/>
        <v/>
      </c>
      <c r="LK192" s="567" t="str">
        <f t="shared" si="493"/>
        <v/>
      </c>
      <c r="LM192" s="567" t="str">
        <f t="shared" si="494"/>
        <v/>
      </c>
      <c r="LO192" s="567" t="str">
        <f t="shared" si="494"/>
        <v/>
      </c>
      <c r="LQ192" s="567" t="str">
        <f t="shared" si="495"/>
        <v/>
      </c>
      <c r="LS192" s="567" t="str">
        <f t="shared" si="496"/>
        <v/>
      </c>
      <c r="LU192" s="567" t="str">
        <f t="shared" si="497"/>
        <v/>
      </c>
      <c r="LW192" s="567" t="str">
        <f t="shared" si="498"/>
        <v/>
      </c>
      <c r="LY192" s="567" t="str">
        <f t="shared" si="499"/>
        <v/>
      </c>
      <c r="MA192" s="567" t="str">
        <f t="shared" si="500"/>
        <v/>
      </c>
      <c r="MC192" s="567" t="str">
        <f t="shared" si="501"/>
        <v/>
      </c>
      <c r="ME192" s="567" t="str">
        <f t="shared" si="502"/>
        <v/>
      </c>
      <c r="MG192" s="567" t="str">
        <f t="shared" si="503"/>
        <v/>
      </c>
      <c r="MI192" s="567" t="str">
        <f t="shared" si="504"/>
        <v/>
      </c>
      <c r="MK192" s="567" t="str">
        <f t="shared" si="505"/>
        <v/>
      </c>
      <c r="MM192" s="567" t="str">
        <f t="shared" si="506"/>
        <v/>
      </c>
      <c r="MO192" s="567" t="str">
        <f t="shared" si="507"/>
        <v/>
      </c>
      <c r="MQ192" s="567" t="str">
        <f t="shared" si="508"/>
        <v/>
      </c>
      <c r="MS192" s="567" t="str">
        <f t="shared" si="509"/>
        <v/>
      </c>
      <c r="MU192" s="567" t="str">
        <f t="shared" si="510"/>
        <v/>
      </c>
      <c r="MW192" s="567" t="str">
        <f t="shared" si="511"/>
        <v/>
      </c>
      <c r="MY192" s="567" t="str">
        <f t="shared" si="512"/>
        <v/>
      </c>
    </row>
    <row r="193" spans="5:363">
      <c r="E193" s="567" t="str">
        <f t="shared" si="342"/>
        <v/>
      </c>
      <c r="G193" s="567" t="str">
        <f t="shared" si="342"/>
        <v/>
      </c>
      <c r="I193" s="567" t="str">
        <f t="shared" si="343"/>
        <v/>
      </c>
      <c r="K193" s="567" t="str">
        <f t="shared" si="344"/>
        <v/>
      </c>
      <c r="M193" s="567" t="str">
        <f t="shared" si="345"/>
        <v/>
      </c>
      <c r="O193" s="567" t="str">
        <f t="shared" si="346"/>
        <v/>
      </c>
      <c r="Q193" s="567" t="str">
        <f t="shared" si="347"/>
        <v/>
      </c>
      <c r="S193" s="567" t="str">
        <f t="shared" si="348"/>
        <v/>
      </c>
      <c r="U193" s="567" t="str">
        <f t="shared" si="349"/>
        <v/>
      </c>
      <c r="W193" s="567" t="str">
        <f t="shared" si="350"/>
        <v/>
      </c>
      <c r="Y193" s="567" t="str">
        <f t="shared" si="351"/>
        <v/>
      </c>
      <c r="AA193" s="567" t="str">
        <f t="shared" si="352"/>
        <v/>
      </c>
      <c r="AC193" s="567" t="str">
        <f t="shared" si="353"/>
        <v/>
      </c>
      <c r="AE193" s="567" t="str">
        <f t="shared" si="354"/>
        <v/>
      </c>
      <c r="AG193" s="567" t="str">
        <f t="shared" si="355"/>
        <v/>
      </c>
      <c r="AI193" s="567" t="str">
        <f t="shared" si="356"/>
        <v/>
      </c>
      <c r="AK193" s="567" t="str">
        <f t="shared" si="357"/>
        <v/>
      </c>
      <c r="AM193" s="567" t="str">
        <f t="shared" si="358"/>
        <v/>
      </c>
      <c r="AO193" s="567" t="str">
        <f t="shared" si="359"/>
        <v/>
      </c>
      <c r="AQ193" s="567" t="str">
        <f t="shared" si="360"/>
        <v/>
      </c>
      <c r="AS193" s="567" t="str">
        <f t="shared" si="361"/>
        <v/>
      </c>
      <c r="AU193" s="567" t="str">
        <f t="shared" si="361"/>
        <v/>
      </c>
      <c r="AW193" s="567" t="str">
        <f t="shared" si="362"/>
        <v/>
      </c>
      <c r="AY193" s="567" t="str">
        <f t="shared" si="363"/>
        <v/>
      </c>
      <c r="BA193" s="567" t="str">
        <f t="shared" si="364"/>
        <v/>
      </c>
      <c r="BC193" s="567" t="str">
        <f t="shared" si="365"/>
        <v/>
      </c>
      <c r="BE193" s="567" t="str">
        <f t="shared" si="366"/>
        <v/>
      </c>
      <c r="BG193" s="567" t="str">
        <f t="shared" si="367"/>
        <v/>
      </c>
      <c r="BI193" s="567" t="str">
        <f t="shared" si="368"/>
        <v/>
      </c>
      <c r="BK193" s="567" t="str">
        <f t="shared" si="369"/>
        <v/>
      </c>
      <c r="BM193" s="567" t="str">
        <f t="shared" si="370"/>
        <v/>
      </c>
      <c r="BO193" s="567" t="str">
        <f t="shared" si="371"/>
        <v/>
      </c>
      <c r="BQ193" s="567" t="str">
        <f t="shared" si="372"/>
        <v/>
      </c>
      <c r="BS193" s="567" t="str">
        <f t="shared" si="373"/>
        <v/>
      </c>
      <c r="BU193" s="567" t="str">
        <f t="shared" si="374"/>
        <v/>
      </c>
      <c r="BW193" s="567" t="str">
        <f t="shared" si="375"/>
        <v/>
      </c>
      <c r="BY193" s="567" t="str">
        <f t="shared" si="376"/>
        <v/>
      </c>
      <c r="CA193" s="567" t="str">
        <f t="shared" si="377"/>
        <v/>
      </c>
      <c r="CC193" s="567" t="str">
        <f t="shared" si="378"/>
        <v/>
      </c>
      <c r="CE193" s="567" t="str">
        <f t="shared" si="379"/>
        <v/>
      </c>
      <c r="CG193" s="567" t="str">
        <f t="shared" si="380"/>
        <v/>
      </c>
      <c r="CI193" s="567" t="str">
        <f t="shared" si="380"/>
        <v/>
      </c>
      <c r="CK193" s="567" t="str">
        <f t="shared" si="381"/>
        <v/>
      </c>
      <c r="CM193" s="567" t="str">
        <f t="shared" si="382"/>
        <v/>
      </c>
      <c r="CO193" s="567" t="str">
        <f t="shared" si="383"/>
        <v/>
      </c>
      <c r="CQ193" s="567" t="str">
        <f t="shared" si="384"/>
        <v/>
      </c>
      <c r="CS193" s="567" t="str">
        <f t="shared" si="385"/>
        <v/>
      </c>
      <c r="CU193" s="567" t="str">
        <f t="shared" si="386"/>
        <v/>
      </c>
      <c r="CW193" s="567" t="str">
        <f t="shared" si="387"/>
        <v/>
      </c>
      <c r="CY193" s="567" t="str">
        <f t="shared" si="388"/>
        <v/>
      </c>
      <c r="DA193" s="567" t="str">
        <f t="shared" si="389"/>
        <v/>
      </c>
      <c r="DC193" s="567" t="str">
        <f t="shared" si="390"/>
        <v/>
      </c>
      <c r="DE193" s="567" t="str">
        <f t="shared" si="391"/>
        <v/>
      </c>
      <c r="DG193" s="567" t="str">
        <f t="shared" si="392"/>
        <v/>
      </c>
      <c r="DI193" s="567" t="str">
        <f t="shared" si="393"/>
        <v/>
      </c>
      <c r="DK193" s="567" t="str">
        <f t="shared" si="394"/>
        <v/>
      </c>
      <c r="DM193" s="567" t="str">
        <f t="shared" si="395"/>
        <v/>
      </c>
      <c r="DO193" s="567" t="str">
        <f t="shared" si="396"/>
        <v/>
      </c>
      <c r="DQ193" s="567" t="str">
        <f t="shared" si="397"/>
        <v/>
      </c>
      <c r="DS193" s="567" t="str">
        <f t="shared" si="398"/>
        <v/>
      </c>
      <c r="DU193" s="567" t="str">
        <f t="shared" si="399"/>
        <v/>
      </c>
      <c r="DW193" s="567" t="str">
        <f t="shared" si="399"/>
        <v/>
      </c>
      <c r="DY193" s="567" t="str">
        <f t="shared" si="400"/>
        <v/>
      </c>
      <c r="EA193" s="567" t="str">
        <f t="shared" si="401"/>
        <v/>
      </c>
      <c r="EC193" s="567" t="str">
        <f t="shared" si="402"/>
        <v/>
      </c>
      <c r="EE193" s="567" t="str">
        <f t="shared" si="403"/>
        <v/>
      </c>
      <c r="EG193" s="567" t="str">
        <f t="shared" si="404"/>
        <v/>
      </c>
      <c r="EI193" s="567" t="str">
        <f t="shared" si="405"/>
        <v/>
      </c>
      <c r="EK193" s="567" t="str">
        <f t="shared" si="406"/>
        <v/>
      </c>
      <c r="EM193" s="567" t="str">
        <f t="shared" si="407"/>
        <v/>
      </c>
      <c r="EO193" s="567" t="str">
        <f t="shared" si="408"/>
        <v/>
      </c>
      <c r="EQ193" s="567" t="str">
        <f t="shared" si="409"/>
        <v/>
      </c>
      <c r="ES193" s="567" t="str">
        <f t="shared" si="410"/>
        <v/>
      </c>
      <c r="EU193" s="567" t="str">
        <f t="shared" si="411"/>
        <v/>
      </c>
      <c r="EW193" s="567" t="str">
        <f t="shared" si="412"/>
        <v/>
      </c>
      <c r="EY193" s="567" t="str">
        <f t="shared" si="413"/>
        <v/>
      </c>
      <c r="FA193" s="567" t="str">
        <f t="shared" si="414"/>
        <v/>
      </c>
      <c r="FC193" s="567" t="str">
        <f t="shared" si="415"/>
        <v/>
      </c>
      <c r="FE193" s="567" t="str">
        <f t="shared" si="416"/>
        <v/>
      </c>
      <c r="FG193" s="567" t="str">
        <f t="shared" si="417"/>
        <v/>
      </c>
      <c r="FI193" s="567" t="str">
        <f t="shared" si="418"/>
        <v/>
      </c>
      <c r="FK193" s="567" t="str">
        <f t="shared" si="418"/>
        <v/>
      </c>
      <c r="FM193" s="567" t="str">
        <f t="shared" si="419"/>
        <v/>
      </c>
      <c r="FO193" s="567" t="str">
        <f t="shared" si="420"/>
        <v/>
      </c>
      <c r="FQ193" s="567" t="str">
        <f t="shared" si="421"/>
        <v/>
      </c>
      <c r="FS193" s="567" t="str">
        <f t="shared" si="422"/>
        <v/>
      </c>
      <c r="FU193" s="567" t="str">
        <f t="shared" si="423"/>
        <v/>
      </c>
      <c r="FW193" s="567" t="str">
        <f t="shared" si="424"/>
        <v/>
      </c>
      <c r="FY193" s="567" t="str">
        <f t="shared" si="425"/>
        <v/>
      </c>
      <c r="GA193" s="567" t="str">
        <f t="shared" si="426"/>
        <v/>
      </c>
      <c r="GC193" s="567" t="str">
        <f t="shared" si="427"/>
        <v/>
      </c>
      <c r="GE193" s="567" t="str">
        <f t="shared" si="428"/>
        <v/>
      </c>
      <c r="GG193" s="567" t="str">
        <f t="shared" si="429"/>
        <v/>
      </c>
      <c r="GI193" s="567" t="str">
        <f t="shared" si="430"/>
        <v/>
      </c>
      <c r="GK193" s="567" t="str">
        <f t="shared" si="431"/>
        <v/>
      </c>
      <c r="GM193" s="567" t="str">
        <f t="shared" si="432"/>
        <v/>
      </c>
      <c r="GO193" s="567" t="str">
        <f t="shared" si="433"/>
        <v/>
      </c>
      <c r="GQ193" s="567" t="str">
        <f t="shared" si="434"/>
        <v/>
      </c>
      <c r="GS193" s="567" t="str">
        <f t="shared" si="435"/>
        <v/>
      </c>
      <c r="GU193" s="567" t="str">
        <f t="shared" si="436"/>
        <v/>
      </c>
      <c r="GW193" s="567" t="str">
        <f t="shared" si="437"/>
        <v/>
      </c>
      <c r="GY193" s="567" t="str">
        <f t="shared" si="437"/>
        <v/>
      </c>
      <c r="HA193" s="567" t="str">
        <f t="shared" si="438"/>
        <v/>
      </c>
      <c r="HC193" s="567" t="str">
        <f t="shared" si="439"/>
        <v/>
      </c>
      <c r="HE193" s="567" t="str">
        <f t="shared" si="440"/>
        <v/>
      </c>
      <c r="HG193" s="567" t="str">
        <f t="shared" si="441"/>
        <v/>
      </c>
      <c r="HI193" s="567" t="str">
        <f t="shared" si="442"/>
        <v/>
      </c>
      <c r="HK193" s="567" t="str">
        <f t="shared" si="443"/>
        <v/>
      </c>
      <c r="HM193" s="567" t="str">
        <f t="shared" si="444"/>
        <v/>
      </c>
      <c r="HO193" s="567" t="str">
        <f t="shared" si="445"/>
        <v/>
      </c>
      <c r="HQ193" s="567" t="str">
        <f t="shared" si="446"/>
        <v/>
      </c>
      <c r="HS193" s="567" t="str">
        <f t="shared" si="447"/>
        <v/>
      </c>
      <c r="HU193" s="567" t="str">
        <f t="shared" si="448"/>
        <v/>
      </c>
      <c r="HW193" s="567" t="str">
        <f t="shared" si="449"/>
        <v/>
      </c>
      <c r="HY193" s="567" t="str">
        <f t="shared" si="450"/>
        <v/>
      </c>
      <c r="IA193" s="567" t="str">
        <f t="shared" si="451"/>
        <v/>
      </c>
      <c r="IC193" s="567" t="str">
        <f t="shared" si="452"/>
        <v/>
      </c>
      <c r="IE193" s="567" t="str">
        <f t="shared" si="453"/>
        <v/>
      </c>
      <c r="IG193" s="567" t="str">
        <f t="shared" si="454"/>
        <v/>
      </c>
      <c r="II193" s="567" t="str">
        <f t="shared" si="455"/>
        <v/>
      </c>
      <c r="IK193" s="567" t="str">
        <f t="shared" si="456"/>
        <v/>
      </c>
      <c r="IM193" s="567" t="str">
        <f t="shared" si="456"/>
        <v/>
      </c>
      <c r="IO193" s="567" t="str">
        <f t="shared" si="457"/>
        <v/>
      </c>
      <c r="IQ193" s="567" t="str">
        <f t="shared" si="458"/>
        <v/>
      </c>
      <c r="IS193" s="567" t="str">
        <f t="shared" si="459"/>
        <v/>
      </c>
      <c r="IU193" s="567" t="str">
        <f t="shared" si="460"/>
        <v/>
      </c>
      <c r="IW193" s="567" t="str">
        <f t="shared" si="461"/>
        <v/>
      </c>
      <c r="IY193" s="567" t="str">
        <f t="shared" si="462"/>
        <v/>
      </c>
      <c r="JA193" s="567" t="str">
        <f t="shared" si="463"/>
        <v/>
      </c>
      <c r="JC193" s="567" t="str">
        <f t="shared" si="464"/>
        <v/>
      </c>
      <c r="JE193" s="567" t="str">
        <f t="shared" si="465"/>
        <v/>
      </c>
      <c r="JG193" s="567" t="str">
        <f t="shared" si="466"/>
        <v/>
      </c>
      <c r="JI193" s="567" t="str">
        <f t="shared" si="467"/>
        <v/>
      </c>
      <c r="JK193" s="567" t="str">
        <f t="shared" si="468"/>
        <v/>
      </c>
      <c r="JM193" s="567" t="str">
        <f t="shared" si="469"/>
        <v/>
      </c>
      <c r="JO193" s="567" t="str">
        <f t="shared" si="470"/>
        <v/>
      </c>
      <c r="JQ193" s="567" t="str">
        <f t="shared" si="471"/>
        <v/>
      </c>
      <c r="JS193" s="567" t="str">
        <f t="shared" si="472"/>
        <v/>
      </c>
      <c r="JU193" s="567" t="str">
        <f t="shared" si="473"/>
        <v/>
      </c>
      <c r="JW193" s="567" t="str">
        <f t="shared" si="474"/>
        <v/>
      </c>
      <c r="JY193" s="567" t="str">
        <f t="shared" si="475"/>
        <v/>
      </c>
      <c r="KA193" s="567" t="str">
        <f t="shared" si="475"/>
        <v/>
      </c>
      <c r="KC193" s="567" t="str">
        <f t="shared" si="476"/>
        <v/>
      </c>
      <c r="KE193" s="567" t="str">
        <f t="shared" si="477"/>
        <v/>
      </c>
      <c r="KG193" s="567" t="str">
        <f t="shared" si="478"/>
        <v/>
      </c>
      <c r="KI193" s="567" t="str">
        <f t="shared" si="479"/>
        <v/>
      </c>
      <c r="KK193" s="567" t="str">
        <f t="shared" si="480"/>
        <v/>
      </c>
      <c r="KM193" s="567" t="str">
        <f t="shared" si="481"/>
        <v/>
      </c>
      <c r="KO193" s="567" t="str">
        <f t="shared" si="482"/>
        <v/>
      </c>
      <c r="KQ193" s="567" t="str">
        <f t="shared" si="483"/>
        <v/>
      </c>
      <c r="KS193" s="567" t="str">
        <f t="shared" si="484"/>
        <v/>
      </c>
      <c r="KU193" s="567" t="str">
        <f t="shared" si="485"/>
        <v/>
      </c>
      <c r="KW193" s="567" t="str">
        <f t="shared" si="486"/>
        <v/>
      </c>
      <c r="KY193" s="567" t="str">
        <f t="shared" si="487"/>
        <v/>
      </c>
      <c r="LA193" s="567" t="str">
        <f t="shared" si="488"/>
        <v/>
      </c>
      <c r="LC193" s="567" t="str">
        <f t="shared" si="489"/>
        <v/>
      </c>
      <c r="LE193" s="567" t="str">
        <f t="shared" si="490"/>
        <v/>
      </c>
      <c r="LG193" s="567" t="str">
        <f t="shared" si="491"/>
        <v/>
      </c>
      <c r="LI193" s="567" t="str">
        <f t="shared" si="492"/>
        <v/>
      </c>
      <c r="LK193" s="567" t="str">
        <f t="shared" si="493"/>
        <v/>
      </c>
      <c r="LM193" s="567" t="str">
        <f t="shared" si="494"/>
        <v/>
      </c>
      <c r="LO193" s="567" t="str">
        <f t="shared" si="494"/>
        <v/>
      </c>
      <c r="LQ193" s="567" t="str">
        <f t="shared" si="495"/>
        <v/>
      </c>
      <c r="LS193" s="567" t="str">
        <f t="shared" si="496"/>
        <v/>
      </c>
      <c r="LU193" s="567" t="str">
        <f t="shared" si="497"/>
        <v/>
      </c>
      <c r="LW193" s="567" t="str">
        <f t="shared" si="498"/>
        <v/>
      </c>
      <c r="LY193" s="567" t="str">
        <f t="shared" si="499"/>
        <v/>
      </c>
      <c r="MA193" s="567" t="str">
        <f t="shared" si="500"/>
        <v/>
      </c>
      <c r="MC193" s="567" t="str">
        <f t="shared" si="501"/>
        <v/>
      </c>
      <c r="ME193" s="567" t="str">
        <f t="shared" si="502"/>
        <v/>
      </c>
      <c r="MG193" s="567" t="str">
        <f t="shared" si="503"/>
        <v/>
      </c>
      <c r="MI193" s="567" t="str">
        <f t="shared" si="504"/>
        <v/>
      </c>
      <c r="MK193" s="567" t="str">
        <f t="shared" si="505"/>
        <v/>
      </c>
      <c r="MM193" s="567" t="str">
        <f t="shared" si="506"/>
        <v/>
      </c>
      <c r="MO193" s="567" t="str">
        <f t="shared" si="507"/>
        <v/>
      </c>
      <c r="MQ193" s="567" t="str">
        <f t="shared" si="508"/>
        <v/>
      </c>
      <c r="MS193" s="567" t="str">
        <f t="shared" si="509"/>
        <v/>
      </c>
      <c r="MU193" s="567" t="str">
        <f t="shared" si="510"/>
        <v/>
      </c>
      <c r="MW193" s="567" t="str">
        <f t="shared" si="511"/>
        <v/>
      </c>
      <c r="MY193" s="567" t="str">
        <f t="shared" si="512"/>
        <v/>
      </c>
    </row>
    <row r="194" spans="5:363">
      <c r="E194" s="567" t="str">
        <f t="shared" si="342"/>
        <v/>
      </c>
      <c r="G194" s="567" t="str">
        <f t="shared" si="342"/>
        <v/>
      </c>
      <c r="I194" s="567" t="str">
        <f t="shared" si="343"/>
        <v/>
      </c>
      <c r="K194" s="567" t="str">
        <f t="shared" si="344"/>
        <v/>
      </c>
      <c r="M194" s="567" t="str">
        <f t="shared" si="345"/>
        <v/>
      </c>
      <c r="O194" s="567" t="str">
        <f t="shared" si="346"/>
        <v/>
      </c>
      <c r="Q194" s="567" t="str">
        <f t="shared" si="347"/>
        <v/>
      </c>
      <c r="S194" s="567" t="str">
        <f t="shared" si="348"/>
        <v/>
      </c>
      <c r="U194" s="567" t="str">
        <f t="shared" si="349"/>
        <v/>
      </c>
      <c r="W194" s="567" t="str">
        <f t="shared" si="350"/>
        <v/>
      </c>
      <c r="Y194" s="567" t="str">
        <f t="shared" si="351"/>
        <v/>
      </c>
      <c r="AA194" s="567" t="str">
        <f t="shared" si="352"/>
        <v/>
      </c>
      <c r="AC194" s="567" t="str">
        <f t="shared" si="353"/>
        <v/>
      </c>
      <c r="AE194" s="567" t="str">
        <f t="shared" si="354"/>
        <v/>
      </c>
      <c r="AG194" s="567" t="str">
        <f t="shared" si="355"/>
        <v/>
      </c>
      <c r="AI194" s="567" t="str">
        <f t="shared" si="356"/>
        <v/>
      </c>
      <c r="AK194" s="567" t="str">
        <f t="shared" si="357"/>
        <v/>
      </c>
      <c r="AM194" s="567" t="str">
        <f t="shared" si="358"/>
        <v/>
      </c>
      <c r="AO194" s="567" t="str">
        <f t="shared" si="359"/>
        <v/>
      </c>
      <c r="AQ194" s="567" t="str">
        <f t="shared" si="360"/>
        <v/>
      </c>
      <c r="AS194" s="567" t="str">
        <f t="shared" si="361"/>
        <v/>
      </c>
      <c r="AU194" s="567" t="str">
        <f t="shared" si="361"/>
        <v/>
      </c>
      <c r="AW194" s="567" t="str">
        <f t="shared" si="362"/>
        <v/>
      </c>
      <c r="AY194" s="567" t="str">
        <f t="shared" si="363"/>
        <v/>
      </c>
      <c r="BA194" s="567" t="str">
        <f t="shared" si="364"/>
        <v/>
      </c>
      <c r="BC194" s="567" t="str">
        <f t="shared" si="365"/>
        <v/>
      </c>
      <c r="BE194" s="567" t="str">
        <f t="shared" si="366"/>
        <v/>
      </c>
      <c r="BG194" s="567" t="str">
        <f t="shared" si="367"/>
        <v/>
      </c>
      <c r="BI194" s="567" t="str">
        <f t="shared" si="368"/>
        <v/>
      </c>
      <c r="BK194" s="567" t="str">
        <f t="shared" si="369"/>
        <v/>
      </c>
      <c r="BM194" s="567" t="str">
        <f t="shared" si="370"/>
        <v/>
      </c>
      <c r="BO194" s="567" t="str">
        <f t="shared" si="371"/>
        <v/>
      </c>
      <c r="BQ194" s="567" t="str">
        <f t="shared" si="372"/>
        <v/>
      </c>
      <c r="BS194" s="567" t="str">
        <f t="shared" si="373"/>
        <v/>
      </c>
      <c r="BU194" s="567" t="str">
        <f t="shared" si="374"/>
        <v/>
      </c>
      <c r="BW194" s="567" t="str">
        <f t="shared" si="375"/>
        <v/>
      </c>
      <c r="BY194" s="567" t="str">
        <f t="shared" si="376"/>
        <v/>
      </c>
      <c r="CA194" s="567" t="str">
        <f t="shared" si="377"/>
        <v/>
      </c>
      <c r="CC194" s="567" t="str">
        <f t="shared" si="378"/>
        <v/>
      </c>
      <c r="CE194" s="567" t="str">
        <f t="shared" si="379"/>
        <v/>
      </c>
      <c r="CG194" s="567" t="str">
        <f t="shared" si="380"/>
        <v/>
      </c>
      <c r="CI194" s="567" t="str">
        <f t="shared" si="380"/>
        <v/>
      </c>
      <c r="CK194" s="567" t="str">
        <f t="shared" si="381"/>
        <v/>
      </c>
      <c r="CM194" s="567" t="str">
        <f t="shared" si="382"/>
        <v/>
      </c>
      <c r="CO194" s="567" t="str">
        <f t="shared" si="383"/>
        <v/>
      </c>
      <c r="CQ194" s="567" t="str">
        <f t="shared" si="384"/>
        <v/>
      </c>
      <c r="CS194" s="567" t="str">
        <f t="shared" si="385"/>
        <v/>
      </c>
      <c r="CU194" s="567" t="str">
        <f t="shared" si="386"/>
        <v/>
      </c>
      <c r="CW194" s="567" t="str">
        <f t="shared" si="387"/>
        <v/>
      </c>
      <c r="CY194" s="567" t="str">
        <f t="shared" si="388"/>
        <v/>
      </c>
      <c r="DA194" s="567" t="str">
        <f t="shared" si="389"/>
        <v/>
      </c>
      <c r="DC194" s="567" t="str">
        <f t="shared" si="390"/>
        <v/>
      </c>
      <c r="DE194" s="567" t="str">
        <f t="shared" si="391"/>
        <v/>
      </c>
      <c r="DG194" s="567" t="str">
        <f t="shared" si="392"/>
        <v/>
      </c>
      <c r="DI194" s="567" t="str">
        <f t="shared" si="393"/>
        <v/>
      </c>
      <c r="DK194" s="567" t="str">
        <f t="shared" si="394"/>
        <v/>
      </c>
      <c r="DM194" s="567" t="str">
        <f t="shared" si="395"/>
        <v/>
      </c>
      <c r="DO194" s="567" t="str">
        <f t="shared" si="396"/>
        <v/>
      </c>
      <c r="DQ194" s="567" t="str">
        <f t="shared" si="397"/>
        <v/>
      </c>
      <c r="DS194" s="567" t="str">
        <f t="shared" si="398"/>
        <v/>
      </c>
      <c r="DU194" s="567" t="str">
        <f t="shared" si="399"/>
        <v/>
      </c>
      <c r="DW194" s="567" t="str">
        <f t="shared" si="399"/>
        <v/>
      </c>
      <c r="DY194" s="567" t="str">
        <f t="shared" si="400"/>
        <v/>
      </c>
      <c r="EA194" s="567" t="str">
        <f t="shared" si="401"/>
        <v/>
      </c>
      <c r="EC194" s="567" t="str">
        <f t="shared" si="402"/>
        <v/>
      </c>
      <c r="EE194" s="567" t="str">
        <f t="shared" si="403"/>
        <v/>
      </c>
      <c r="EG194" s="567" t="str">
        <f t="shared" si="404"/>
        <v/>
      </c>
      <c r="EI194" s="567" t="str">
        <f t="shared" si="405"/>
        <v/>
      </c>
      <c r="EK194" s="567" t="str">
        <f t="shared" si="406"/>
        <v/>
      </c>
      <c r="EM194" s="567" t="str">
        <f t="shared" si="407"/>
        <v/>
      </c>
      <c r="EO194" s="567" t="str">
        <f t="shared" si="408"/>
        <v/>
      </c>
      <c r="EQ194" s="567" t="str">
        <f t="shared" si="409"/>
        <v/>
      </c>
      <c r="ES194" s="567" t="str">
        <f t="shared" si="410"/>
        <v/>
      </c>
      <c r="EU194" s="567" t="str">
        <f t="shared" si="411"/>
        <v/>
      </c>
      <c r="EW194" s="567" t="str">
        <f t="shared" si="412"/>
        <v/>
      </c>
      <c r="EY194" s="567" t="str">
        <f t="shared" si="413"/>
        <v/>
      </c>
      <c r="FA194" s="567" t="str">
        <f t="shared" si="414"/>
        <v/>
      </c>
      <c r="FC194" s="567" t="str">
        <f t="shared" si="415"/>
        <v/>
      </c>
      <c r="FE194" s="567" t="str">
        <f t="shared" si="416"/>
        <v/>
      </c>
      <c r="FG194" s="567" t="str">
        <f t="shared" si="417"/>
        <v/>
      </c>
      <c r="FI194" s="567" t="str">
        <f t="shared" si="418"/>
        <v/>
      </c>
      <c r="FK194" s="567" t="str">
        <f t="shared" si="418"/>
        <v/>
      </c>
      <c r="FM194" s="567" t="str">
        <f t="shared" si="419"/>
        <v/>
      </c>
      <c r="FO194" s="567" t="str">
        <f t="shared" si="420"/>
        <v/>
      </c>
      <c r="FQ194" s="567" t="str">
        <f t="shared" si="421"/>
        <v/>
      </c>
      <c r="FS194" s="567" t="str">
        <f t="shared" si="422"/>
        <v/>
      </c>
      <c r="FU194" s="567" t="str">
        <f t="shared" si="423"/>
        <v/>
      </c>
      <c r="FW194" s="567" t="str">
        <f t="shared" si="424"/>
        <v/>
      </c>
      <c r="FY194" s="567" t="str">
        <f t="shared" si="425"/>
        <v/>
      </c>
      <c r="GA194" s="567" t="str">
        <f t="shared" si="426"/>
        <v/>
      </c>
      <c r="GC194" s="567" t="str">
        <f t="shared" si="427"/>
        <v/>
      </c>
      <c r="GE194" s="567" t="str">
        <f t="shared" si="428"/>
        <v/>
      </c>
      <c r="GG194" s="567" t="str">
        <f t="shared" si="429"/>
        <v/>
      </c>
      <c r="GI194" s="567" t="str">
        <f t="shared" si="430"/>
        <v/>
      </c>
      <c r="GK194" s="567" t="str">
        <f t="shared" si="431"/>
        <v/>
      </c>
      <c r="GM194" s="567" t="str">
        <f t="shared" si="432"/>
        <v/>
      </c>
      <c r="GO194" s="567" t="str">
        <f t="shared" si="433"/>
        <v/>
      </c>
      <c r="GQ194" s="567" t="str">
        <f t="shared" si="434"/>
        <v/>
      </c>
      <c r="GS194" s="567" t="str">
        <f t="shared" si="435"/>
        <v/>
      </c>
      <c r="GU194" s="567" t="str">
        <f t="shared" si="436"/>
        <v/>
      </c>
      <c r="GW194" s="567" t="str">
        <f t="shared" si="437"/>
        <v/>
      </c>
      <c r="GY194" s="567" t="str">
        <f t="shared" si="437"/>
        <v/>
      </c>
      <c r="HA194" s="567" t="str">
        <f t="shared" si="438"/>
        <v/>
      </c>
      <c r="HC194" s="567" t="str">
        <f t="shared" si="439"/>
        <v/>
      </c>
      <c r="HE194" s="567" t="str">
        <f t="shared" si="440"/>
        <v/>
      </c>
      <c r="HG194" s="567" t="str">
        <f t="shared" si="441"/>
        <v/>
      </c>
      <c r="HI194" s="567" t="str">
        <f t="shared" si="442"/>
        <v/>
      </c>
      <c r="HK194" s="567" t="str">
        <f t="shared" si="443"/>
        <v/>
      </c>
      <c r="HM194" s="567" t="str">
        <f t="shared" si="444"/>
        <v/>
      </c>
      <c r="HO194" s="567" t="str">
        <f t="shared" si="445"/>
        <v/>
      </c>
      <c r="HQ194" s="567" t="str">
        <f t="shared" si="446"/>
        <v/>
      </c>
      <c r="HS194" s="567" t="str">
        <f t="shared" si="447"/>
        <v/>
      </c>
      <c r="HU194" s="567" t="str">
        <f t="shared" si="448"/>
        <v/>
      </c>
      <c r="HW194" s="567" t="str">
        <f t="shared" si="449"/>
        <v/>
      </c>
      <c r="HY194" s="567" t="str">
        <f t="shared" si="450"/>
        <v/>
      </c>
      <c r="IA194" s="567" t="str">
        <f t="shared" si="451"/>
        <v/>
      </c>
      <c r="IC194" s="567" t="str">
        <f t="shared" si="452"/>
        <v/>
      </c>
      <c r="IE194" s="567" t="str">
        <f t="shared" si="453"/>
        <v/>
      </c>
      <c r="IG194" s="567" t="str">
        <f t="shared" si="454"/>
        <v/>
      </c>
      <c r="II194" s="567" t="str">
        <f t="shared" si="455"/>
        <v/>
      </c>
      <c r="IK194" s="567" t="str">
        <f t="shared" si="456"/>
        <v/>
      </c>
      <c r="IM194" s="567" t="str">
        <f t="shared" si="456"/>
        <v/>
      </c>
      <c r="IO194" s="567" t="str">
        <f t="shared" si="457"/>
        <v/>
      </c>
      <c r="IQ194" s="567" t="str">
        <f t="shared" si="458"/>
        <v/>
      </c>
      <c r="IS194" s="567" t="str">
        <f t="shared" si="459"/>
        <v/>
      </c>
      <c r="IU194" s="567" t="str">
        <f t="shared" si="460"/>
        <v/>
      </c>
      <c r="IW194" s="567" t="str">
        <f t="shared" si="461"/>
        <v/>
      </c>
      <c r="IY194" s="567" t="str">
        <f t="shared" si="462"/>
        <v/>
      </c>
      <c r="JA194" s="567" t="str">
        <f t="shared" si="463"/>
        <v/>
      </c>
      <c r="JC194" s="567" t="str">
        <f t="shared" si="464"/>
        <v/>
      </c>
      <c r="JE194" s="567" t="str">
        <f t="shared" si="465"/>
        <v/>
      </c>
      <c r="JG194" s="567" t="str">
        <f t="shared" si="466"/>
        <v/>
      </c>
      <c r="JI194" s="567" t="str">
        <f t="shared" si="467"/>
        <v/>
      </c>
      <c r="JK194" s="567" t="str">
        <f t="shared" si="468"/>
        <v/>
      </c>
      <c r="JM194" s="567" t="str">
        <f t="shared" si="469"/>
        <v/>
      </c>
      <c r="JO194" s="567" t="str">
        <f t="shared" si="470"/>
        <v/>
      </c>
      <c r="JQ194" s="567" t="str">
        <f t="shared" si="471"/>
        <v/>
      </c>
      <c r="JS194" s="567" t="str">
        <f t="shared" si="472"/>
        <v/>
      </c>
      <c r="JU194" s="567" t="str">
        <f t="shared" si="473"/>
        <v/>
      </c>
      <c r="JW194" s="567" t="str">
        <f t="shared" si="474"/>
        <v/>
      </c>
      <c r="JY194" s="567" t="str">
        <f t="shared" si="475"/>
        <v/>
      </c>
      <c r="KA194" s="567" t="str">
        <f t="shared" si="475"/>
        <v/>
      </c>
      <c r="KC194" s="567" t="str">
        <f t="shared" si="476"/>
        <v/>
      </c>
      <c r="KE194" s="567" t="str">
        <f t="shared" si="477"/>
        <v/>
      </c>
      <c r="KG194" s="567" t="str">
        <f t="shared" si="478"/>
        <v/>
      </c>
      <c r="KI194" s="567" t="str">
        <f t="shared" si="479"/>
        <v/>
      </c>
      <c r="KK194" s="567" t="str">
        <f t="shared" si="480"/>
        <v/>
      </c>
      <c r="KM194" s="567" t="str">
        <f t="shared" si="481"/>
        <v/>
      </c>
      <c r="KO194" s="567" t="str">
        <f t="shared" si="482"/>
        <v/>
      </c>
      <c r="KQ194" s="567" t="str">
        <f t="shared" si="483"/>
        <v/>
      </c>
      <c r="KS194" s="567" t="str">
        <f t="shared" si="484"/>
        <v/>
      </c>
      <c r="KU194" s="567" t="str">
        <f t="shared" si="485"/>
        <v/>
      </c>
      <c r="KW194" s="567" t="str">
        <f t="shared" si="486"/>
        <v/>
      </c>
      <c r="KY194" s="567" t="str">
        <f t="shared" si="487"/>
        <v/>
      </c>
      <c r="LA194" s="567" t="str">
        <f t="shared" si="488"/>
        <v/>
      </c>
      <c r="LC194" s="567" t="str">
        <f t="shared" si="489"/>
        <v/>
      </c>
      <c r="LE194" s="567" t="str">
        <f t="shared" si="490"/>
        <v/>
      </c>
      <c r="LG194" s="567" t="str">
        <f t="shared" si="491"/>
        <v/>
      </c>
      <c r="LI194" s="567" t="str">
        <f t="shared" si="492"/>
        <v/>
      </c>
      <c r="LK194" s="567" t="str">
        <f t="shared" si="493"/>
        <v/>
      </c>
      <c r="LM194" s="567" t="str">
        <f t="shared" si="494"/>
        <v/>
      </c>
      <c r="LO194" s="567" t="str">
        <f t="shared" si="494"/>
        <v/>
      </c>
      <c r="LQ194" s="567" t="str">
        <f t="shared" si="495"/>
        <v/>
      </c>
      <c r="LS194" s="567" t="str">
        <f t="shared" si="496"/>
        <v/>
      </c>
      <c r="LU194" s="567" t="str">
        <f t="shared" si="497"/>
        <v/>
      </c>
      <c r="LW194" s="567" t="str">
        <f t="shared" si="498"/>
        <v/>
      </c>
      <c r="LY194" s="567" t="str">
        <f t="shared" si="499"/>
        <v/>
      </c>
      <c r="MA194" s="567" t="str">
        <f t="shared" si="500"/>
        <v/>
      </c>
      <c r="MC194" s="567" t="str">
        <f t="shared" si="501"/>
        <v/>
      </c>
      <c r="ME194" s="567" t="str">
        <f t="shared" si="502"/>
        <v/>
      </c>
      <c r="MG194" s="567" t="str">
        <f t="shared" si="503"/>
        <v/>
      </c>
      <c r="MI194" s="567" t="str">
        <f t="shared" si="504"/>
        <v/>
      </c>
      <c r="MK194" s="567" t="str">
        <f t="shared" si="505"/>
        <v/>
      </c>
      <c r="MM194" s="567" t="str">
        <f t="shared" si="506"/>
        <v/>
      </c>
      <c r="MO194" s="567" t="str">
        <f t="shared" si="507"/>
        <v/>
      </c>
      <c r="MQ194" s="567" t="str">
        <f t="shared" si="508"/>
        <v/>
      </c>
      <c r="MS194" s="567" t="str">
        <f t="shared" si="509"/>
        <v/>
      </c>
      <c r="MU194" s="567" t="str">
        <f t="shared" si="510"/>
        <v/>
      </c>
      <c r="MW194" s="567" t="str">
        <f t="shared" si="511"/>
        <v/>
      </c>
      <c r="MY194" s="567" t="str">
        <f t="shared" si="512"/>
        <v/>
      </c>
    </row>
    <row r="195" spans="5:363">
      <c r="E195" s="567" t="str">
        <f t="shared" si="342"/>
        <v/>
      </c>
      <c r="G195" s="567" t="str">
        <f t="shared" si="342"/>
        <v/>
      </c>
      <c r="I195" s="567" t="str">
        <f t="shared" si="343"/>
        <v/>
      </c>
      <c r="K195" s="567" t="str">
        <f t="shared" si="344"/>
        <v/>
      </c>
      <c r="M195" s="567" t="str">
        <f t="shared" si="345"/>
        <v/>
      </c>
      <c r="O195" s="567" t="str">
        <f t="shared" si="346"/>
        <v/>
      </c>
      <c r="Q195" s="567" t="str">
        <f t="shared" si="347"/>
        <v/>
      </c>
      <c r="S195" s="567" t="str">
        <f t="shared" si="348"/>
        <v/>
      </c>
      <c r="U195" s="567" t="str">
        <f t="shared" si="349"/>
        <v/>
      </c>
      <c r="W195" s="567" t="str">
        <f t="shared" si="350"/>
        <v/>
      </c>
      <c r="Y195" s="567" t="str">
        <f t="shared" si="351"/>
        <v/>
      </c>
      <c r="AA195" s="567" t="str">
        <f t="shared" si="352"/>
        <v/>
      </c>
      <c r="AC195" s="567" t="str">
        <f t="shared" si="353"/>
        <v/>
      </c>
      <c r="AE195" s="567" t="str">
        <f t="shared" si="354"/>
        <v/>
      </c>
      <c r="AG195" s="567" t="str">
        <f t="shared" si="355"/>
        <v/>
      </c>
      <c r="AI195" s="567" t="str">
        <f t="shared" si="356"/>
        <v/>
      </c>
      <c r="AK195" s="567" t="str">
        <f t="shared" si="357"/>
        <v/>
      </c>
      <c r="AM195" s="567" t="str">
        <f t="shared" si="358"/>
        <v/>
      </c>
      <c r="AO195" s="567" t="str">
        <f t="shared" si="359"/>
        <v/>
      </c>
      <c r="AQ195" s="567" t="str">
        <f t="shared" si="360"/>
        <v/>
      </c>
      <c r="AS195" s="567" t="str">
        <f t="shared" si="361"/>
        <v/>
      </c>
      <c r="AU195" s="567" t="str">
        <f t="shared" si="361"/>
        <v/>
      </c>
      <c r="AW195" s="567" t="str">
        <f t="shared" si="362"/>
        <v/>
      </c>
      <c r="AY195" s="567" t="str">
        <f t="shared" si="363"/>
        <v/>
      </c>
      <c r="BA195" s="567" t="str">
        <f t="shared" si="364"/>
        <v/>
      </c>
      <c r="BC195" s="567" t="str">
        <f t="shared" si="365"/>
        <v/>
      </c>
      <c r="BE195" s="567" t="str">
        <f t="shared" si="366"/>
        <v/>
      </c>
      <c r="BG195" s="567" t="str">
        <f t="shared" si="367"/>
        <v/>
      </c>
      <c r="BI195" s="567" t="str">
        <f t="shared" si="368"/>
        <v/>
      </c>
      <c r="BK195" s="567" t="str">
        <f t="shared" si="369"/>
        <v/>
      </c>
      <c r="BM195" s="567" t="str">
        <f t="shared" si="370"/>
        <v/>
      </c>
      <c r="BO195" s="567" t="str">
        <f t="shared" si="371"/>
        <v/>
      </c>
      <c r="BQ195" s="567" t="str">
        <f t="shared" si="372"/>
        <v/>
      </c>
      <c r="BS195" s="567" t="str">
        <f t="shared" si="373"/>
        <v/>
      </c>
      <c r="BU195" s="567" t="str">
        <f t="shared" si="374"/>
        <v/>
      </c>
      <c r="BW195" s="567" t="str">
        <f t="shared" si="375"/>
        <v/>
      </c>
      <c r="BY195" s="567" t="str">
        <f t="shared" si="376"/>
        <v/>
      </c>
      <c r="CA195" s="567" t="str">
        <f t="shared" si="377"/>
        <v/>
      </c>
      <c r="CC195" s="567" t="str">
        <f t="shared" si="378"/>
        <v/>
      </c>
      <c r="CE195" s="567" t="str">
        <f t="shared" si="379"/>
        <v/>
      </c>
      <c r="CG195" s="567" t="str">
        <f t="shared" si="380"/>
        <v/>
      </c>
      <c r="CI195" s="567" t="str">
        <f t="shared" si="380"/>
        <v/>
      </c>
      <c r="CK195" s="567" t="str">
        <f t="shared" si="381"/>
        <v/>
      </c>
      <c r="CM195" s="567" t="str">
        <f t="shared" si="382"/>
        <v/>
      </c>
      <c r="CO195" s="567" t="str">
        <f t="shared" si="383"/>
        <v/>
      </c>
      <c r="CQ195" s="567" t="str">
        <f t="shared" si="384"/>
        <v/>
      </c>
      <c r="CS195" s="567" t="str">
        <f t="shared" si="385"/>
        <v/>
      </c>
      <c r="CU195" s="567" t="str">
        <f t="shared" si="386"/>
        <v/>
      </c>
      <c r="CW195" s="567" t="str">
        <f t="shared" si="387"/>
        <v/>
      </c>
      <c r="CY195" s="567" t="str">
        <f t="shared" si="388"/>
        <v/>
      </c>
      <c r="DA195" s="567" t="str">
        <f t="shared" si="389"/>
        <v/>
      </c>
      <c r="DC195" s="567" t="str">
        <f t="shared" si="390"/>
        <v/>
      </c>
      <c r="DE195" s="567" t="str">
        <f t="shared" si="391"/>
        <v/>
      </c>
      <c r="DG195" s="567" t="str">
        <f t="shared" si="392"/>
        <v/>
      </c>
      <c r="DI195" s="567" t="str">
        <f t="shared" si="393"/>
        <v/>
      </c>
      <c r="DK195" s="567" t="str">
        <f t="shared" si="394"/>
        <v/>
      </c>
      <c r="DM195" s="567" t="str">
        <f t="shared" si="395"/>
        <v/>
      </c>
      <c r="DO195" s="567" t="str">
        <f t="shared" si="396"/>
        <v/>
      </c>
      <c r="DQ195" s="567" t="str">
        <f t="shared" si="397"/>
        <v/>
      </c>
      <c r="DS195" s="567" t="str">
        <f t="shared" si="398"/>
        <v/>
      </c>
      <c r="DU195" s="567" t="str">
        <f t="shared" si="399"/>
        <v/>
      </c>
      <c r="DW195" s="567" t="str">
        <f t="shared" si="399"/>
        <v/>
      </c>
      <c r="DY195" s="567" t="str">
        <f t="shared" si="400"/>
        <v/>
      </c>
      <c r="EA195" s="567" t="str">
        <f t="shared" si="401"/>
        <v/>
      </c>
      <c r="EC195" s="567" t="str">
        <f t="shared" si="402"/>
        <v/>
      </c>
      <c r="EE195" s="567" t="str">
        <f t="shared" si="403"/>
        <v/>
      </c>
      <c r="EG195" s="567" t="str">
        <f t="shared" si="404"/>
        <v/>
      </c>
      <c r="EI195" s="567" t="str">
        <f t="shared" si="405"/>
        <v/>
      </c>
      <c r="EK195" s="567" t="str">
        <f t="shared" si="406"/>
        <v/>
      </c>
      <c r="EM195" s="567" t="str">
        <f t="shared" si="407"/>
        <v/>
      </c>
      <c r="EO195" s="567" t="str">
        <f t="shared" si="408"/>
        <v/>
      </c>
      <c r="EQ195" s="567" t="str">
        <f t="shared" si="409"/>
        <v/>
      </c>
      <c r="ES195" s="567" t="str">
        <f t="shared" si="410"/>
        <v/>
      </c>
      <c r="EU195" s="567" t="str">
        <f t="shared" si="411"/>
        <v/>
      </c>
      <c r="EW195" s="567" t="str">
        <f t="shared" si="412"/>
        <v/>
      </c>
      <c r="EY195" s="567" t="str">
        <f t="shared" si="413"/>
        <v/>
      </c>
      <c r="FA195" s="567" t="str">
        <f t="shared" si="414"/>
        <v/>
      </c>
      <c r="FC195" s="567" t="str">
        <f t="shared" si="415"/>
        <v/>
      </c>
      <c r="FE195" s="567" t="str">
        <f t="shared" si="416"/>
        <v/>
      </c>
      <c r="FG195" s="567" t="str">
        <f t="shared" si="417"/>
        <v/>
      </c>
      <c r="FI195" s="567" t="str">
        <f t="shared" si="418"/>
        <v/>
      </c>
      <c r="FK195" s="567" t="str">
        <f t="shared" si="418"/>
        <v/>
      </c>
      <c r="FM195" s="567" t="str">
        <f t="shared" si="419"/>
        <v/>
      </c>
      <c r="FO195" s="567" t="str">
        <f t="shared" si="420"/>
        <v/>
      </c>
      <c r="FQ195" s="567" t="str">
        <f t="shared" si="421"/>
        <v/>
      </c>
      <c r="FS195" s="567" t="str">
        <f t="shared" si="422"/>
        <v/>
      </c>
      <c r="FU195" s="567" t="str">
        <f t="shared" si="423"/>
        <v/>
      </c>
      <c r="FW195" s="567" t="str">
        <f t="shared" si="424"/>
        <v/>
      </c>
      <c r="FY195" s="567" t="str">
        <f t="shared" si="425"/>
        <v/>
      </c>
      <c r="GA195" s="567" t="str">
        <f t="shared" si="426"/>
        <v/>
      </c>
      <c r="GC195" s="567" t="str">
        <f t="shared" si="427"/>
        <v/>
      </c>
      <c r="GE195" s="567" t="str">
        <f t="shared" si="428"/>
        <v/>
      </c>
      <c r="GG195" s="567" t="str">
        <f t="shared" si="429"/>
        <v/>
      </c>
      <c r="GI195" s="567" t="str">
        <f t="shared" si="430"/>
        <v/>
      </c>
      <c r="GK195" s="567" t="str">
        <f t="shared" si="431"/>
        <v/>
      </c>
      <c r="GM195" s="567" t="str">
        <f t="shared" si="432"/>
        <v/>
      </c>
      <c r="GO195" s="567" t="str">
        <f t="shared" si="433"/>
        <v/>
      </c>
      <c r="GQ195" s="567" t="str">
        <f t="shared" si="434"/>
        <v/>
      </c>
      <c r="GS195" s="567" t="str">
        <f t="shared" si="435"/>
        <v/>
      </c>
      <c r="GU195" s="567" t="str">
        <f t="shared" si="436"/>
        <v/>
      </c>
      <c r="GW195" s="567" t="str">
        <f t="shared" si="437"/>
        <v/>
      </c>
      <c r="GY195" s="567" t="str">
        <f t="shared" si="437"/>
        <v/>
      </c>
      <c r="HA195" s="567" t="str">
        <f t="shared" si="438"/>
        <v/>
      </c>
      <c r="HC195" s="567" t="str">
        <f t="shared" si="439"/>
        <v/>
      </c>
      <c r="HE195" s="567" t="str">
        <f t="shared" si="440"/>
        <v/>
      </c>
      <c r="HG195" s="567" t="str">
        <f t="shared" si="441"/>
        <v/>
      </c>
      <c r="HI195" s="567" t="str">
        <f t="shared" si="442"/>
        <v/>
      </c>
      <c r="HK195" s="567" t="str">
        <f t="shared" si="443"/>
        <v/>
      </c>
      <c r="HM195" s="567" t="str">
        <f t="shared" si="444"/>
        <v/>
      </c>
      <c r="HO195" s="567" t="str">
        <f t="shared" si="445"/>
        <v/>
      </c>
      <c r="HQ195" s="567" t="str">
        <f t="shared" si="446"/>
        <v/>
      </c>
      <c r="HS195" s="567" t="str">
        <f t="shared" si="447"/>
        <v/>
      </c>
      <c r="HU195" s="567" t="str">
        <f t="shared" si="448"/>
        <v/>
      </c>
      <c r="HW195" s="567" t="str">
        <f t="shared" si="449"/>
        <v/>
      </c>
      <c r="HY195" s="567" t="str">
        <f t="shared" si="450"/>
        <v/>
      </c>
      <c r="IA195" s="567" t="str">
        <f t="shared" si="451"/>
        <v/>
      </c>
      <c r="IC195" s="567" t="str">
        <f t="shared" si="452"/>
        <v/>
      </c>
      <c r="IE195" s="567" t="str">
        <f t="shared" si="453"/>
        <v/>
      </c>
      <c r="IG195" s="567" t="str">
        <f t="shared" si="454"/>
        <v/>
      </c>
      <c r="II195" s="567" t="str">
        <f t="shared" si="455"/>
        <v/>
      </c>
      <c r="IK195" s="567" t="str">
        <f t="shared" si="456"/>
        <v/>
      </c>
      <c r="IM195" s="567" t="str">
        <f t="shared" si="456"/>
        <v/>
      </c>
      <c r="IO195" s="567" t="str">
        <f t="shared" si="457"/>
        <v/>
      </c>
      <c r="IQ195" s="567" t="str">
        <f t="shared" si="458"/>
        <v/>
      </c>
      <c r="IS195" s="567" t="str">
        <f t="shared" si="459"/>
        <v/>
      </c>
      <c r="IU195" s="567" t="str">
        <f t="shared" si="460"/>
        <v/>
      </c>
      <c r="IW195" s="567" t="str">
        <f t="shared" si="461"/>
        <v/>
      </c>
      <c r="IY195" s="567" t="str">
        <f t="shared" si="462"/>
        <v/>
      </c>
      <c r="JA195" s="567" t="str">
        <f t="shared" si="463"/>
        <v/>
      </c>
      <c r="JC195" s="567" t="str">
        <f t="shared" si="464"/>
        <v/>
      </c>
      <c r="JE195" s="567" t="str">
        <f t="shared" si="465"/>
        <v/>
      </c>
      <c r="JG195" s="567" t="str">
        <f t="shared" si="466"/>
        <v/>
      </c>
      <c r="JI195" s="567" t="str">
        <f t="shared" si="467"/>
        <v/>
      </c>
      <c r="JK195" s="567" t="str">
        <f t="shared" si="468"/>
        <v/>
      </c>
      <c r="JM195" s="567" t="str">
        <f t="shared" si="469"/>
        <v/>
      </c>
      <c r="JO195" s="567" t="str">
        <f t="shared" si="470"/>
        <v/>
      </c>
      <c r="JQ195" s="567" t="str">
        <f t="shared" si="471"/>
        <v/>
      </c>
      <c r="JS195" s="567" t="str">
        <f t="shared" si="472"/>
        <v/>
      </c>
      <c r="JU195" s="567" t="str">
        <f t="shared" si="473"/>
        <v/>
      </c>
      <c r="JW195" s="567" t="str">
        <f t="shared" si="474"/>
        <v/>
      </c>
      <c r="JY195" s="567" t="str">
        <f t="shared" si="475"/>
        <v/>
      </c>
      <c r="KA195" s="567" t="str">
        <f t="shared" si="475"/>
        <v/>
      </c>
      <c r="KC195" s="567" t="str">
        <f t="shared" si="476"/>
        <v/>
      </c>
      <c r="KE195" s="567" t="str">
        <f t="shared" si="477"/>
        <v/>
      </c>
      <c r="KG195" s="567" t="str">
        <f t="shared" si="478"/>
        <v/>
      </c>
      <c r="KI195" s="567" t="str">
        <f t="shared" si="479"/>
        <v/>
      </c>
      <c r="KK195" s="567" t="str">
        <f t="shared" si="480"/>
        <v/>
      </c>
      <c r="KM195" s="567" t="str">
        <f t="shared" si="481"/>
        <v/>
      </c>
      <c r="KO195" s="567" t="str">
        <f t="shared" si="482"/>
        <v/>
      </c>
      <c r="KQ195" s="567" t="str">
        <f t="shared" si="483"/>
        <v/>
      </c>
      <c r="KS195" s="567" t="str">
        <f t="shared" si="484"/>
        <v/>
      </c>
      <c r="KU195" s="567" t="str">
        <f t="shared" si="485"/>
        <v/>
      </c>
      <c r="KW195" s="567" t="str">
        <f t="shared" si="486"/>
        <v/>
      </c>
      <c r="KY195" s="567" t="str">
        <f t="shared" si="487"/>
        <v/>
      </c>
      <c r="LA195" s="567" t="str">
        <f t="shared" si="488"/>
        <v/>
      </c>
      <c r="LC195" s="567" t="str">
        <f t="shared" si="489"/>
        <v/>
      </c>
      <c r="LE195" s="567" t="str">
        <f t="shared" si="490"/>
        <v/>
      </c>
      <c r="LG195" s="567" t="str">
        <f t="shared" si="491"/>
        <v/>
      </c>
      <c r="LI195" s="567" t="str">
        <f t="shared" si="492"/>
        <v/>
      </c>
      <c r="LK195" s="567" t="str">
        <f t="shared" si="493"/>
        <v/>
      </c>
      <c r="LM195" s="567" t="str">
        <f t="shared" si="494"/>
        <v/>
      </c>
      <c r="LO195" s="567" t="str">
        <f t="shared" si="494"/>
        <v/>
      </c>
      <c r="LQ195" s="567" t="str">
        <f t="shared" si="495"/>
        <v/>
      </c>
      <c r="LS195" s="567" t="str">
        <f t="shared" si="496"/>
        <v/>
      </c>
      <c r="LU195" s="567" t="str">
        <f t="shared" si="497"/>
        <v/>
      </c>
      <c r="LW195" s="567" t="str">
        <f t="shared" si="498"/>
        <v/>
      </c>
      <c r="LY195" s="567" t="str">
        <f t="shared" si="499"/>
        <v/>
      </c>
      <c r="MA195" s="567" t="str">
        <f t="shared" si="500"/>
        <v/>
      </c>
      <c r="MC195" s="567" t="str">
        <f t="shared" si="501"/>
        <v/>
      </c>
      <c r="ME195" s="567" t="str">
        <f t="shared" si="502"/>
        <v/>
      </c>
      <c r="MG195" s="567" t="str">
        <f t="shared" si="503"/>
        <v/>
      </c>
      <c r="MI195" s="567" t="str">
        <f t="shared" si="504"/>
        <v/>
      </c>
      <c r="MK195" s="567" t="str">
        <f t="shared" si="505"/>
        <v/>
      </c>
      <c r="MM195" s="567" t="str">
        <f t="shared" si="506"/>
        <v/>
      </c>
      <c r="MO195" s="567" t="str">
        <f t="shared" si="507"/>
        <v/>
      </c>
      <c r="MQ195" s="567" t="str">
        <f t="shared" si="508"/>
        <v/>
      </c>
      <c r="MS195" s="567" t="str">
        <f t="shared" si="509"/>
        <v/>
      </c>
      <c r="MU195" s="567" t="str">
        <f t="shared" si="510"/>
        <v/>
      </c>
      <c r="MW195" s="567" t="str">
        <f t="shared" si="511"/>
        <v/>
      </c>
      <c r="MY195" s="567" t="str">
        <f t="shared" si="512"/>
        <v/>
      </c>
    </row>
    <row r="196" spans="5:363">
      <c r="E196" s="567" t="str">
        <f t="shared" si="342"/>
        <v/>
      </c>
      <c r="G196" s="567" t="str">
        <f t="shared" si="342"/>
        <v/>
      </c>
      <c r="I196" s="567" t="str">
        <f t="shared" si="343"/>
        <v/>
      </c>
      <c r="K196" s="567" t="str">
        <f t="shared" si="344"/>
        <v/>
      </c>
      <c r="M196" s="567" t="str">
        <f t="shared" si="345"/>
        <v/>
      </c>
      <c r="O196" s="567" t="str">
        <f t="shared" si="346"/>
        <v/>
      </c>
      <c r="Q196" s="567" t="str">
        <f t="shared" si="347"/>
        <v/>
      </c>
      <c r="S196" s="567" t="str">
        <f t="shared" si="348"/>
        <v/>
      </c>
      <c r="U196" s="567" t="str">
        <f t="shared" si="349"/>
        <v/>
      </c>
      <c r="W196" s="567" t="str">
        <f t="shared" si="350"/>
        <v/>
      </c>
      <c r="Y196" s="567" t="str">
        <f t="shared" si="351"/>
        <v/>
      </c>
      <c r="AA196" s="567" t="str">
        <f t="shared" si="352"/>
        <v/>
      </c>
      <c r="AC196" s="567" t="str">
        <f t="shared" si="353"/>
        <v/>
      </c>
      <c r="AE196" s="567" t="str">
        <f t="shared" si="354"/>
        <v/>
      </c>
      <c r="AG196" s="567" t="str">
        <f t="shared" si="355"/>
        <v/>
      </c>
      <c r="AI196" s="567" t="str">
        <f t="shared" si="356"/>
        <v/>
      </c>
      <c r="AK196" s="567" t="str">
        <f t="shared" si="357"/>
        <v/>
      </c>
      <c r="AM196" s="567" t="str">
        <f t="shared" si="358"/>
        <v/>
      </c>
      <c r="AO196" s="567" t="str">
        <f t="shared" si="359"/>
        <v/>
      </c>
      <c r="AQ196" s="567" t="str">
        <f t="shared" si="360"/>
        <v/>
      </c>
      <c r="AS196" s="567" t="str">
        <f t="shared" si="361"/>
        <v/>
      </c>
      <c r="AU196" s="567" t="str">
        <f t="shared" si="361"/>
        <v/>
      </c>
      <c r="AW196" s="567" t="str">
        <f t="shared" si="362"/>
        <v/>
      </c>
      <c r="AY196" s="567" t="str">
        <f t="shared" si="363"/>
        <v/>
      </c>
      <c r="BA196" s="567" t="str">
        <f t="shared" si="364"/>
        <v/>
      </c>
      <c r="BC196" s="567" t="str">
        <f t="shared" si="365"/>
        <v/>
      </c>
      <c r="BE196" s="567" t="str">
        <f t="shared" si="366"/>
        <v/>
      </c>
      <c r="BG196" s="567" t="str">
        <f t="shared" si="367"/>
        <v/>
      </c>
      <c r="BI196" s="567" t="str">
        <f t="shared" si="368"/>
        <v/>
      </c>
      <c r="BK196" s="567" t="str">
        <f t="shared" si="369"/>
        <v/>
      </c>
      <c r="BM196" s="567" t="str">
        <f t="shared" si="370"/>
        <v/>
      </c>
      <c r="BO196" s="567" t="str">
        <f t="shared" si="371"/>
        <v/>
      </c>
      <c r="BQ196" s="567" t="str">
        <f t="shared" si="372"/>
        <v/>
      </c>
      <c r="BS196" s="567" t="str">
        <f t="shared" si="373"/>
        <v/>
      </c>
      <c r="BU196" s="567" t="str">
        <f t="shared" si="374"/>
        <v/>
      </c>
      <c r="BW196" s="567" t="str">
        <f t="shared" si="375"/>
        <v/>
      </c>
      <c r="BY196" s="567" t="str">
        <f t="shared" si="376"/>
        <v/>
      </c>
      <c r="CA196" s="567" t="str">
        <f t="shared" si="377"/>
        <v/>
      </c>
      <c r="CC196" s="567" t="str">
        <f t="shared" si="378"/>
        <v/>
      </c>
      <c r="CE196" s="567" t="str">
        <f t="shared" si="379"/>
        <v/>
      </c>
      <c r="CG196" s="567" t="str">
        <f t="shared" si="380"/>
        <v/>
      </c>
      <c r="CI196" s="567" t="str">
        <f t="shared" si="380"/>
        <v/>
      </c>
      <c r="CK196" s="567" t="str">
        <f t="shared" si="381"/>
        <v/>
      </c>
      <c r="CM196" s="567" t="str">
        <f t="shared" si="382"/>
        <v/>
      </c>
      <c r="CO196" s="567" t="str">
        <f t="shared" si="383"/>
        <v/>
      </c>
      <c r="CQ196" s="567" t="str">
        <f t="shared" si="384"/>
        <v/>
      </c>
      <c r="CS196" s="567" t="str">
        <f t="shared" si="385"/>
        <v/>
      </c>
      <c r="CU196" s="567" t="str">
        <f t="shared" si="386"/>
        <v/>
      </c>
      <c r="CW196" s="567" t="str">
        <f t="shared" si="387"/>
        <v/>
      </c>
      <c r="CY196" s="567" t="str">
        <f t="shared" si="388"/>
        <v/>
      </c>
      <c r="DA196" s="567" t="str">
        <f t="shared" si="389"/>
        <v/>
      </c>
      <c r="DC196" s="567" t="str">
        <f t="shared" si="390"/>
        <v/>
      </c>
      <c r="DE196" s="567" t="str">
        <f t="shared" si="391"/>
        <v/>
      </c>
      <c r="DG196" s="567" t="str">
        <f t="shared" si="392"/>
        <v/>
      </c>
      <c r="DI196" s="567" t="str">
        <f t="shared" si="393"/>
        <v/>
      </c>
      <c r="DK196" s="567" t="str">
        <f t="shared" si="394"/>
        <v/>
      </c>
      <c r="DM196" s="567" t="str">
        <f t="shared" si="395"/>
        <v/>
      </c>
      <c r="DO196" s="567" t="str">
        <f t="shared" si="396"/>
        <v/>
      </c>
      <c r="DQ196" s="567" t="str">
        <f t="shared" si="397"/>
        <v/>
      </c>
      <c r="DS196" s="567" t="str">
        <f t="shared" si="398"/>
        <v/>
      </c>
      <c r="DU196" s="567" t="str">
        <f t="shared" si="399"/>
        <v/>
      </c>
      <c r="DW196" s="567" t="str">
        <f t="shared" si="399"/>
        <v/>
      </c>
      <c r="DY196" s="567" t="str">
        <f t="shared" si="400"/>
        <v/>
      </c>
      <c r="EA196" s="567" t="str">
        <f t="shared" si="401"/>
        <v/>
      </c>
      <c r="EC196" s="567" t="str">
        <f t="shared" si="402"/>
        <v/>
      </c>
      <c r="EE196" s="567" t="str">
        <f t="shared" si="403"/>
        <v/>
      </c>
      <c r="EG196" s="567" t="str">
        <f t="shared" si="404"/>
        <v/>
      </c>
      <c r="EI196" s="567" t="str">
        <f t="shared" si="405"/>
        <v/>
      </c>
      <c r="EK196" s="567" t="str">
        <f t="shared" si="406"/>
        <v/>
      </c>
      <c r="EM196" s="567" t="str">
        <f t="shared" si="407"/>
        <v/>
      </c>
      <c r="EO196" s="567" t="str">
        <f t="shared" si="408"/>
        <v/>
      </c>
      <c r="EQ196" s="567" t="str">
        <f t="shared" si="409"/>
        <v/>
      </c>
      <c r="ES196" s="567" t="str">
        <f t="shared" si="410"/>
        <v/>
      </c>
      <c r="EU196" s="567" t="str">
        <f t="shared" si="411"/>
        <v/>
      </c>
      <c r="EW196" s="567" t="str">
        <f t="shared" si="412"/>
        <v/>
      </c>
      <c r="EY196" s="567" t="str">
        <f t="shared" si="413"/>
        <v/>
      </c>
      <c r="FA196" s="567" t="str">
        <f t="shared" si="414"/>
        <v/>
      </c>
      <c r="FC196" s="567" t="str">
        <f t="shared" si="415"/>
        <v/>
      </c>
      <c r="FE196" s="567" t="str">
        <f t="shared" si="416"/>
        <v/>
      </c>
      <c r="FG196" s="567" t="str">
        <f t="shared" si="417"/>
        <v/>
      </c>
      <c r="FI196" s="567" t="str">
        <f t="shared" si="418"/>
        <v/>
      </c>
      <c r="FK196" s="567" t="str">
        <f t="shared" si="418"/>
        <v/>
      </c>
      <c r="FM196" s="567" t="str">
        <f t="shared" si="419"/>
        <v/>
      </c>
      <c r="FO196" s="567" t="str">
        <f t="shared" si="420"/>
        <v/>
      </c>
      <c r="FQ196" s="567" t="str">
        <f t="shared" si="421"/>
        <v/>
      </c>
      <c r="FS196" s="567" t="str">
        <f t="shared" si="422"/>
        <v/>
      </c>
      <c r="FU196" s="567" t="str">
        <f t="shared" si="423"/>
        <v/>
      </c>
      <c r="FW196" s="567" t="str">
        <f t="shared" si="424"/>
        <v/>
      </c>
      <c r="FY196" s="567" t="str">
        <f t="shared" si="425"/>
        <v/>
      </c>
      <c r="GA196" s="567" t="str">
        <f t="shared" si="426"/>
        <v/>
      </c>
      <c r="GC196" s="567" t="str">
        <f t="shared" si="427"/>
        <v/>
      </c>
      <c r="GE196" s="567" t="str">
        <f t="shared" si="428"/>
        <v/>
      </c>
      <c r="GG196" s="567" t="str">
        <f t="shared" si="429"/>
        <v/>
      </c>
      <c r="GI196" s="567" t="str">
        <f t="shared" si="430"/>
        <v/>
      </c>
      <c r="GK196" s="567" t="str">
        <f t="shared" si="431"/>
        <v/>
      </c>
      <c r="GM196" s="567" t="str">
        <f t="shared" si="432"/>
        <v/>
      </c>
      <c r="GO196" s="567" t="str">
        <f t="shared" si="433"/>
        <v/>
      </c>
      <c r="GQ196" s="567" t="str">
        <f t="shared" si="434"/>
        <v/>
      </c>
      <c r="GS196" s="567" t="str">
        <f t="shared" si="435"/>
        <v/>
      </c>
      <c r="GU196" s="567" t="str">
        <f t="shared" si="436"/>
        <v/>
      </c>
      <c r="GW196" s="567" t="str">
        <f t="shared" si="437"/>
        <v/>
      </c>
      <c r="GY196" s="567" t="str">
        <f t="shared" si="437"/>
        <v/>
      </c>
      <c r="HA196" s="567" t="str">
        <f t="shared" si="438"/>
        <v/>
      </c>
      <c r="HC196" s="567" t="str">
        <f t="shared" si="439"/>
        <v/>
      </c>
      <c r="HE196" s="567" t="str">
        <f t="shared" si="440"/>
        <v/>
      </c>
      <c r="HG196" s="567" t="str">
        <f t="shared" si="441"/>
        <v/>
      </c>
      <c r="HI196" s="567" t="str">
        <f t="shared" si="442"/>
        <v/>
      </c>
      <c r="HK196" s="567" t="str">
        <f t="shared" si="443"/>
        <v/>
      </c>
      <c r="HM196" s="567" t="str">
        <f t="shared" si="444"/>
        <v/>
      </c>
      <c r="HO196" s="567" t="str">
        <f t="shared" si="445"/>
        <v/>
      </c>
      <c r="HQ196" s="567" t="str">
        <f t="shared" si="446"/>
        <v/>
      </c>
      <c r="HS196" s="567" t="str">
        <f t="shared" si="447"/>
        <v/>
      </c>
      <c r="HU196" s="567" t="str">
        <f t="shared" si="448"/>
        <v/>
      </c>
      <c r="HW196" s="567" t="str">
        <f t="shared" si="449"/>
        <v/>
      </c>
      <c r="HY196" s="567" t="str">
        <f t="shared" si="450"/>
        <v/>
      </c>
      <c r="IA196" s="567" t="str">
        <f t="shared" si="451"/>
        <v/>
      </c>
      <c r="IC196" s="567" t="str">
        <f t="shared" si="452"/>
        <v/>
      </c>
      <c r="IE196" s="567" t="str">
        <f t="shared" si="453"/>
        <v/>
      </c>
      <c r="IG196" s="567" t="str">
        <f t="shared" si="454"/>
        <v/>
      </c>
      <c r="II196" s="567" t="str">
        <f t="shared" si="455"/>
        <v/>
      </c>
      <c r="IK196" s="567" t="str">
        <f t="shared" si="456"/>
        <v/>
      </c>
      <c r="IM196" s="567" t="str">
        <f t="shared" si="456"/>
        <v/>
      </c>
      <c r="IO196" s="567" t="str">
        <f t="shared" si="457"/>
        <v/>
      </c>
      <c r="IQ196" s="567" t="str">
        <f t="shared" si="458"/>
        <v/>
      </c>
      <c r="IS196" s="567" t="str">
        <f t="shared" si="459"/>
        <v/>
      </c>
      <c r="IU196" s="567" t="str">
        <f t="shared" si="460"/>
        <v/>
      </c>
      <c r="IW196" s="567" t="str">
        <f t="shared" si="461"/>
        <v/>
      </c>
      <c r="IY196" s="567" t="str">
        <f t="shared" si="462"/>
        <v/>
      </c>
      <c r="JA196" s="567" t="str">
        <f t="shared" si="463"/>
        <v/>
      </c>
      <c r="JC196" s="567" t="str">
        <f t="shared" si="464"/>
        <v/>
      </c>
      <c r="JE196" s="567" t="str">
        <f t="shared" si="465"/>
        <v/>
      </c>
      <c r="JG196" s="567" t="str">
        <f t="shared" si="466"/>
        <v/>
      </c>
      <c r="JI196" s="567" t="str">
        <f t="shared" si="467"/>
        <v/>
      </c>
      <c r="JK196" s="567" t="str">
        <f t="shared" si="468"/>
        <v/>
      </c>
      <c r="JM196" s="567" t="str">
        <f t="shared" si="469"/>
        <v/>
      </c>
      <c r="JO196" s="567" t="str">
        <f t="shared" si="470"/>
        <v/>
      </c>
      <c r="JQ196" s="567" t="str">
        <f t="shared" si="471"/>
        <v/>
      </c>
      <c r="JS196" s="567" t="str">
        <f t="shared" si="472"/>
        <v/>
      </c>
      <c r="JU196" s="567" t="str">
        <f t="shared" si="473"/>
        <v/>
      </c>
      <c r="JW196" s="567" t="str">
        <f t="shared" si="474"/>
        <v/>
      </c>
      <c r="JY196" s="567" t="str">
        <f t="shared" si="475"/>
        <v/>
      </c>
      <c r="KA196" s="567" t="str">
        <f t="shared" si="475"/>
        <v/>
      </c>
      <c r="KC196" s="567" t="str">
        <f t="shared" si="476"/>
        <v/>
      </c>
      <c r="KE196" s="567" t="str">
        <f t="shared" si="477"/>
        <v/>
      </c>
      <c r="KG196" s="567" t="str">
        <f t="shared" si="478"/>
        <v/>
      </c>
      <c r="KI196" s="567" t="str">
        <f t="shared" si="479"/>
        <v/>
      </c>
      <c r="KK196" s="567" t="str">
        <f t="shared" si="480"/>
        <v/>
      </c>
      <c r="KM196" s="567" t="str">
        <f t="shared" si="481"/>
        <v/>
      </c>
      <c r="KO196" s="567" t="str">
        <f t="shared" si="482"/>
        <v/>
      </c>
      <c r="KQ196" s="567" t="str">
        <f t="shared" si="483"/>
        <v/>
      </c>
      <c r="KS196" s="567" t="str">
        <f t="shared" si="484"/>
        <v/>
      </c>
      <c r="KU196" s="567" t="str">
        <f t="shared" si="485"/>
        <v/>
      </c>
      <c r="KW196" s="567" t="str">
        <f t="shared" si="486"/>
        <v/>
      </c>
      <c r="KY196" s="567" t="str">
        <f t="shared" si="487"/>
        <v/>
      </c>
      <c r="LA196" s="567" t="str">
        <f t="shared" si="488"/>
        <v/>
      </c>
      <c r="LC196" s="567" t="str">
        <f t="shared" si="489"/>
        <v/>
      </c>
      <c r="LE196" s="567" t="str">
        <f t="shared" si="490"/>
        <v/>
      </c>
      <c r="LG196" s="567" t="str">
        <f t="shared" si="491"/>
        <v/>
      </c>
      <c r="LI196" s="567" t="str">
        <f t="shared" si="492"/>
        <v/>
      </c>
      <c r="LK196" s="567" t="str">
        <f t="shared" si="493"/>
        <v/>
      </c>
      <c r="LM196" s="567" t="str">
        <f t="shared" si="494"/>
        <v/>
      </c>
      <c r="LO196" s="567" t="str">
        <f t="shared" si="494"/>
        <v/>
      </c>
      <c r="LQ196" s="567" t="str">
        <f t="shared" si="495"/>
        <v/>
      </c>
      <c r="LS196" s="567" t="str">
        <f t="shared" si="496"/>
        <v/>
      </c>
      <c r="LU196" s="567" t="str">
        <f t="shared" si="497"/>
        <v/>
      </c>
      <c r="LW196" s="567" t="str">
        <f t="shared" si="498"/>
        <v/>
      </c>
      <c r="LY196" s="567" t="str">
        <f t="shared" si="499"/>
        <v/>
      </c>
      <c r="MA196" s="567" t="str">
        <f t="shared" si="500"/>
        <v/>
      </c>
      <c r="MC196" s="567" t="str">
        <f t="shared" si="501"/>
        <v/>
      </c>
      <c r="ME196" s="567" t="str">
        <f t="shared" si="502"/>
        <v/>
      </c>
      <c r="MG196" s="567" t="str">
        <f t="shared" si="503"/>
        <v/>
      </c>
      <c r="MI196" s="567" t="str">
        <f t="shared" si="504"/>
        <v/>
      </c>
      <c r="MK196" s="567" t="str">
        <f t="shared" si="505"/>
        <v/>
      </c>
      <c r="MM196" s="567" t="str">
        <f t="shared" si="506"/>
        <v/>
      </c>
      <c r="MO196" s="567" t="str">
        <f t="shared" si="507"/>
        <v/>
      </c>
      <c r="MQ196" s="567" t="str">
        <f t="shared" si="508"/>
        <v/>
      </c>
      <c r="MS196" s="567" t="str">
        <f t="shared" si="509"/>
        <v/>
      </c>
      <c r="MU196" s="567" t="str">
        <f t="shared" si="510"/>
        <v/>
      </c>
      <c r="MW196" s="567" t="str">
        <f t="shared" si="511"/>
        <v/>
      </c>
      <c r="MY196" s="567" t="str">
        <f t="shared" si="512"/>
        <v/>
      </c>
    </row>
    <row r="197" spans="5:363">
      <c r="E197" s="567" t="str">
        <f t="shared" si="342"/>
        <v/>
      </c>
      <c r="G197" s="567" t="str">
        <f t="shared" si="342"/>
        <v/>
      </c>
      <c r="I197" s="567" t="str">
        <f t="shared" si="343"/>
        <v/>
      </c>
      <c r="K197" s="567" t="str">
        <f t="shared" si="344"/>
        <v/>
      </c>
      <c r="M197" s="567" t="str">
        <f t="shared" si="345"/>
        <v/>
      </c>
      <c r="O197" s="567" t="str">
        <f t="shared" si="346"/>
        <v/>
      </c>
      <c r="Q197" s="567" t="str">
        <f t="shared" si="347"/>
        <v/>
      </c>
      <c r="S197" s="567" t="str">
        <f t="shared" si="348"/>
        <v/>
      </c>
      <c r="U197" s="567" t="str">
        <f t="shared" si="349"/>
        <v/>
      </c>
      <c r="W197" s="567" t="str">
        <f t="shared" si="350"/>
        <v/>
      </c>
      <c r="Y197" s="567" t="str">
        <f t="shared" si="351"/>
        <v/>
      </c>
      <c r="AA197" s="567" t="str">
        <f t="shared" si="352"/>
        <v/>
      </c>
      <c r="AC197" s="567" t="str">
        <f t="shared" si="353"/>
        <v/>
      </c>
      <c r="AE197" s="567" t="str">
        <f t="shared" si="354"/>
        <v/>
      </c>
      <c r="AG197" s="567" t="str">
        <f t="shared" si="355"/>
        <v/>
      </c>
      <c r="AI197" s="567" t="str">
        <f t="shared" si="356"/>
        <v/>
      </c>
      <c r="AK197" s="567" t="str">
        <f t="shared" si="357"/>
        <v/>
      </c>
      <c r="AM197" s="567" t="str">
        <f t="shared" si="358"/>
        <v/>
      </c>
      <c r="AO197" s="567" t="str">
        <f t="shared" si="359"/>
        <v/>
      </c>
      <c r="AQ197" s="567" t="str">
        <f t="shared" si="360"/>
        <v/>
      </c>
      <c r="AS197" s="567" t="str">
        <f t="shared" si="361"/>
        <v/>
      </c>
      <c r="AU197" s="567" t="str">
        <f t="shared" si="361"/>
        <v/>
      </c>
      <c r="AW197" s="567" t="str">
        <f t="shared" si="362"/>
        <v/>
      </c>
      <c r="AY197" s="567" t="str">
        <f t="shared" si="363"/>
        <v/>
      </c>
      <c r="BA197" s="567" t="str">
        <f t="shared" si="364"/>
        <v/>
      </c>
      <c r="BC197" s="567" t="str">
        <f t="shared" si="365"/>
        <v/>
      </c>
      <c r="BE197" s="567" t="str">
        <f t="shared" si="366"/>
        <v/>
      </c>
      <c r="BG197" s="567" t="str">
        <f t="shared" si="367"/>
        <v/>
      </c>
      <c r="BI197" s="567" t="str">
        <f t="shared" si="368"/>
        <v/>
      </c>
      <c r="BK197" s="567" t="str">
        <f t="shared" si="369"/>
        <v/>
      </c>
      <c r="BM197" s="567" t="str">
        <f t="shared" si="370"/>
        <v/>
      </c>
      <c r="BO197" s="567" t="str">
        <f t="shared" si="371"/>
        <v/>
      </c>
      <c r="BQ197" s="567" t="str">
        <f t="shared" si="372"/>
        <v/>
      </c>
      <c r="BS197" s="567" t="str">
        <f t="shared" si="373"/>
        <v/>
      </c>
      <c r="BU197" s="567" t="str">
        <f t="shared" si="374"/>
        <v/>
      </c>
      <c r="BW197" s="567" t="str">
        <f t="shared" si="375"/>
        <v/>
      </c>
      <c r="BY197" s="567" t="str">
        <f t="shared" si="376"/>
        <v/>
      </c>
      <c r="CA197" s="567" t="str">
        <f t="shared" si="377"/>
        <v/>
      </c>
      <c r="CC197" s="567" t="str">
        <f t="shared" si="378"/>
        <v/>
      </c>
      <c r="CE197" s="567" t="str">
        <f t="shared" si="379"/>
        <v/>
      </c>
      <c r="CG197" s="567" t="str">
        <f t="shared" si="380"/>
        <v/>
      </c>
      <c r="CI197" s="567" t="str">
        <f t="shared" si="380"/>
        <v/>
      </c>
      <c r="CK197" s="567" t="str">
        <f t="shared" si="381"/>
        <v/>
      </c>
      <c r="CM197" s="567" t="str">
        <f t="shared" si="382"/>
        <v/>
      </c>
      <c r="CO197" s="567" t="str">
        <f t="shared" si="383"/>
        <v/>
      </c>
      <c r="CQ197" s="567" t="str">
        <f t="shared" si="384"/>
        <v/>
      </c>
      <c r="CS197" s="567" t="str">
        <f t="shared" si="385"/>
        <v/>
      </c>
      <c r="CU197" s="567" t="str">
        <f t="shared" si="386"/>
        <v/>
      </c>
      <c r="CW197" s="567" t="str">
        <f t="shared" si="387"/>
        <v/>
      </c>
      <c r="CY197" s="567" t="str">
        <f t="shared" si="388"/>
        <v/>
      </c>
      <c r="DA197" s="567" t="str">
        <f t="shared" si="389"/>
        <v/>
      </c>
      <c r="DC197" s="567" t="str">
        <f t="shared" si="390"/>
        <v/>
      </c>
      <c r="DE197" s="567" t="str">
        <f t="shared" si="391"/>
        <v/>
      </c>
      <c r="DG197" s="567" t="str">
        <f t="shared" si="392"/>
        <v/>
      </c>
      <c r="DI197" s="567" t="str">
        <f t="shared" si="393"/>
        <v/>
      </c>
      <c r="DK197" s="567" t="str">
        <f t="shared" si="394"/>
        <v/>
      </c>
      <c r="DM197" s="567" t="str">
        <f t="shared" si="395"/>
        <v/>
      </c>
      <c r="DO197" s="567" t="str">
        <f t="shared" si="396"/>
        <v/>
      </c>
      <c r="DQ197" s="567" t="str">
        <f t="shared" si="397"/>
        <v/>
      </c>
      <c r="DS197" s="567" t="str">
        <f t="shared" si="398"/>
        <v/>
      </c>
      <c r="DU197" s="567" t="str">
        <f t="shared" si="399"/>
        <v/>
      </c>
      <c r="DW197" s="567" t="str">
        <f t="shared" si="399"/>
        <v/>
      </c>
      <c r="DY197" s="567" t="str">
        <f t="shared" si="400"/>
        <v/>
      </c>
      <c r="EA197" s="567" t="str">
        <f t="shared" si="401"/>
        <v/>
      </c>
      <c r="EC197" s="567" t="str">
        <f t="shared" si="402"/>
        <v/>
      </c>
      <c r="EE197" s="567" t="str">
        <f t="shared" si="403"/>
        <v/>
      </c>
      <c r="EG197" s="567" t="str">
        <f t="shared" si="404"/>
        <v/>
      </c>
      <c r="EI197" s="567" t="str">
        <f t="shared" si="405"/>
        <v/>
      </c>
      <c r="EK197" s="567" t="str">
        <f t="shared" si="406"/>
        <v/>
      </c>
      <c r="EM197" s="567" t="str">
        <f t="shared" si="407"/>
        <v/>
      </c>
      <c r="EO197" s="567" t="str">
        <f t="shared" si="408"/>
        <v/>
      </c>
      <c r="EQ197" s="567" t="str">
        <f t="shared" si="409"/>
        <v/>
      </c>
      <c r="ES197" s="567" t="str">
        <f t="shared" si="410"/>
        <v/>
      </c>
      <c r="EU197" s="567" t="str">
        <f t="shared" si="411"/>
        <v/>
      </c>
      <c r="EW197" s="567" t="str">
        <f t="shared" si="412"/>
        <v/>
      </c>
      <c r="EY197" s="567" t="str">
        <f t="shared" si="413"/>
        <v/>
      </c>
      <c r="FA197" s="567" t="str">
        <f t="shared" si="414"/>
        <v/>
      </c>
      <c r="FC197" s="567" t="str">
        <f t="shared" si="415"/>
        <v/>
      </c>
      <c r="FE197" s="567" t="str">
        <f t="shared" si="416"/>
        <v/>
      </c>
      <c r="FG197" s="567" t="str">
        <f t="shared" si="417"/>
        <v/>
      </c>
      <c r="FI197" s="567" t="str">
        <f t="shared" si="418"/>
        <v/>
      </c>
      <c r="FK197" s="567" t="str">
        <f t="shared" si="418"/>
        <v/>
      </c>
      <c r="FM197" s="567" t="str">
        <f t="shared" si="419"/>
        <v/>
      </c>
      <c r="FO197" s="567" t="str">
        <f t="shared" si="420"/>
        <v/>
      </c>
      <c r="FQ197" s="567" t="str">
        <f t="shared" si="421"/>
        <v/>
      </c>
      <c r="FS197" s="567" t="str">
        <f t="shared" si="422"/>
        <v/>
      </c>
      <c r="FU197" s="567" t="str">
        <f t="shared" si="423"/>
        <v/>
      </c>
      <c r="FW197" s="567" t="str">
        <f t="shared" si="424"/>
        <v/>
      </c>
      <c r="FY197" s="567" t="str">
        <f t="shared" si="425"/>
        <v/>
      </c>
      <c r="GA197" s="567" t="str">
        <f t="shared" si="426"/>
        <v/>
      </c>
      <c r="GC197" s="567" t="str">
        <f t="shared" si="427"/>
        <v/>
      </c>
      <c r="GE197" s="567" t="str">
        <f t="shared" si="428"/>
        <v/>
      </c>
      <c r="GG197" s="567" t="str">
        <f t="shared" si="429"/>
        <v/>
      </c>
      <c r="GI197" s="567" t="str">
        <f t="shared" si="430"/>
        <v/>
      </c>
      <c r="GK197" s="567" t="str">
        <f t="shared" si="431"/>
        <v/>
      </c>
      <c r="GM197" s="567" t="str">
        <f t="shared" si="432"/>
        <v/>
      </c>
      <c r="GO197" s="567" t="str">
        <f t="shared" si="433"/>
        <v/>
      </c>
      <c r="GQ197" s="567" t="str">
        <f t="shared" si="434"/>
        <v/>
      </c>
      <c r="GS197" s="567" t="str">
        <f t="shared" si="435"/>
        <v/>
      </c>
      <c r="GU197" s="567" t="str">
        <f t="shared" si="436"/>
        <v/>
      </c>
      <c r="GW197" s="567" t="str">
        <f t="shared" si="437"/>
        <v/>
      </c>
      <c r="GY197" s="567" t="str">
        <f t="shared" si="437"/>
        <v/>
      </c>
      <c r="HA197" s="567" t="str">
        <f t="shared" si="438"/>
        <v/>
      </c>
      <c r="HC197" s="567" t="str">
        <f t="shared" si="439"/>
        <v/>
      </c>
      <c r="HE197" s="567" t="str">
        <f t="shared" si="440"/>
        <v/>
      </c>
      <c r="HG197" s="567" t="str">
        <f t="shared" si="441"/>
        <v/>
      </c>
      <c r="HI197" s="567" t="str">
        <f t="shared" si="442"/>
        <v/>
      </c>
      <c r="HK197" s="567" t="str">
        <f t="shared" si="443"/>
        <v/>
      </c>
      <c r="HM197" s="567" t="str">
        <f t="shared" si="444"/>
        <v/>
      </c>
      <c r="HO197" s="567" t="str">
        <f t="shared" si="445"/>
        <v/>
      </c>
      <c r="HQ197" s="567" t="str">
        <f t="shared" si="446"/>
        <v/>
      </c>
      <c r="HS197" s="567" t="str">
        <f t="shared" si="447"/>
        <v/>
      </c>
      <c r="HU197" s="567" t="str">
        <f t="shared" si="448"/>
        <v/>
      </c>
      <c r="HW197" s="567" t="str">
        <f t="shared" si="449"/>
        <v/>
      </c>
      <c r="HY197" s="567" t="str">
        <f t="shared" si="450"/>
        <v/>
      </c>
      <c r="IA197" s="567" t="str">
        <f t="shared" si="451"/>
        <v/>
      </c>
      <c r="IC197" s="567" t="str">
        <f t="shared" si="452"/>
        <v/>
      </c>
      <c r="IE197" s="567" t="str">
        <f t="shared" si="453"/>
        <v/>
      </c>
      <c r="IG197" s="567" t="str">
        <f t="shared" si="454"/>
        <v/>
      </c>
      <c r="II197" s="567" t="str">
        <f t="shared" si="455"/>
        <v/>
      </c>
      <c r="IK197" s="567" t="str">
        <f t="shared" si="456"/>
        <v/>
      </c>
      <c r="IM197" s="567" t="str">
        <f t="shared" si="456"/>
        <v/>
      </c>
      <c r="IO197" s="567" t="str">
        <f t="shared" si="457"/>
        <v/>
      </c>
      <c r="IQ197" s="567" t="str">
        <f t="shared" si="458"/>
        <v/>
      </c>
      <c r="IS197" s="567" t="str">
        <f t="shared" si="459"/>
        <v/>
      </c>
      <c r="IU197" s="567" t="str">
        <f t="shared" si="460"/>
        <v/>
      </c>
      <c r="IW197" s="567" t="str">
        <f t="shared" si="461"/>
        <v/>
      </c>
      <c r="IY197" s="567" t="str">
        <f t="shared" si="462"/>
        <v/>
      </c>
      <c r="JA197" s="567" t="str">
        <f t="shared" si="463"/>
        <v/>
      </c>
      <c r="JC197" s="567" t="str">
        <f t="shared" si="464"/>
        <v/>
      </c>
      <c r="JE197" s="567" t="str">
        <f t="shared" si="465"/>
        <v/>
      </c>
      <c r="JG197" s="567" t="str">
        <f t="shared" si="466"/>
        <v/>
      </c>
      <c r="JI197" s="567" t="str">
        <f t="shared" si="467"/>
        <v/>
      </c>
      <c r="JK197" s="567" t="str">
        <f t="shared" si="468"/>
        <v/>
      </c>
      <c r="JM197" s="567" t="str">
        <f t="shared" si="469"/>
        <v/>
      </c>
      <c r="JO197" s="567" t="str">
        <f t="shared" si="470"/>
        <v/>
      </c>
      <c r="JQ197" s="567" t="str">
        <f t="shared" si="471"/>
        <v/>
      </c>
      <c r="JS197" s="567" t="str">
        <f t="shared" si="472"/>
        <v/>
      </c>
      <c r="JU197" s="567" t="str">
        <f t="shared" si="473"/>
        <v/>
      </c>
      <c r="JW197" s="567" t="str">
        <f t="shared" si="474"/>
        <v/>
      </c>
      <c r="JY197" s="567" t="str">
        <f t="shared" si="475"/>
        <v/>
      </c>
      <c r="KA197" s="567" t="str">
        <f t="shared" si="475"/>
        <v/>
      </c>
      <c r="KC197" s="567" t="str">
        <f t="shared" si="476"/>
        <v/>
      </c>
      <c r="KE197" s="567" t="str">
        <f t="shared" si="477"/>
        <v/>
      </c>
      <c r="KG197" s="567" t="str">
        <f t="shared" si="478"/>
        <v/>
      </c>
      <c r="KI197" s="567" t="str">
        <f t="shared" si="479"/>
        <v/>
      </c>
      <c r="KK197" s="567" t="str">
        <f t="shared" si="480"/>
        <v/>
      </c>
      <c r="KM197" s="567" t="str">
        <f t="shared" si="481"/>
        <v/>
      </c>
      <c r="KO197" s="567" t="str">
        <f t="shared" si="482"/>
        <v/>
      </c>
      <c r="KQ197" s="567" t="str">
        <f t="shared" si="483"/>
        <v/>
      </c>
      <c r="KS197" s="567" t="str">
        <f t="shared" si="484"/>
        <v/>
      </c>
      <c r="KU197" s="567" t="str">
        <f t="shared" si="485"/>
        <v/>
      </c>
      <c r="KW197" s="567" t="str">
        <f t="shared" si="486"/>
        <v/>
      </c>
      <c r="KY197" s="567" t="str">
        <f t="shared" si="487"/>
        <v/>
      </c>
      <c r="LA197" s="567" t="str">
        <f t="shared" si="488"/>
        <v/>
      </c>
      <c r="LC197" s="567" t="str">
        <f t="shared" si="489"/>
        <v/>
      </c>
      <c r="LE197" s="567" t="str">
        <f t="shared" si="490"/>
        <v/>
      </c>
      <c r="LG197" s="567" t="str">
        <f t="shared" si="491"/>
        <v/>
      </c>
      <c r="LI197" s="567" t="str">
        <f t="shared" si="492"/>
        <v/>
      </c>
      <c r="LK197" s="567" t="str">
        <f t="shared" si="493"/>
        <v/>
      </c>
      <c r="LM197" s="567" t="str">
        <f t="shared" si="494"/>
        <v/>
      </c>
      <c r="LO197" s="567" t="str">
        <f t="shared" si="494"/>
        <v/>
      </c>
      <c r="LQ197" s="567" t="str">
        <f t="shared" si="495"/>
        <v/>
      </c>
      <c r="LS197" s="567" t="str">
        <f t="shared" si="496"/>
        <v/>
      </c>
      <c r="LU197" s="567" t="str">
        <f t="shared" si="497"/>
        <v/>
      </c>
      <c r="LW197" s="567" t="str">
        <f t="shared" si="498"/>
        <v/>
      </c>
      <c r="LY197" s="567" t="str">
        <f t="shared" si="499"/>
        <v/>
      </c>
      <c r="MA197" s="567" t="str">
        <f t="shared" si="500"/>
        <v/>
      </c>
      <c r="MC197" s="567" t="str">
        <f t="shared" si="501"/>
        <v/>
      </c>
      <c r="ME197" s="567" t="str">
        <f t="shared" si="502"/>
        <v/>
      </c>
      <c r="MG197" s="567" t="str">
        <f t="shared" si="503"/>
        <v/>
      </c>
      <c r="MI197" s="567" t="str">
        <f t="shared" si="504"/>
        <v/>
      </c>
      <c r="MK197" s="567" t="str">
        <f t="shared" si="505"/>
        <v/>
      </c>
      <c r="MM197" s="567" t="str">
        <f t="shared" si="506"/>
        <v/>
      </c>
      <c r="MO197" s="567" t="str">
        <f t="shared" si="507"/>
        <v/>
      </c>
      <c r="MQ197" s="567" t="str">
        <f t="shared" si="508"/>
        <v/>
      </c>
      <c r="MS197" s="567" t="str">
        <f t="shared" si="509"/>
        <v/>
      </c>
      <c r="MU197" s="567" t="str">
        <f t="shared" si="510"/>
        <v/>
      </c>
      <c r="MW197" s="567" t="str">
        <f t="shared" si="511"/>
        <v/>
      </c>
      <c r="MY197" s="567" t="str">
        <f t="shared" si="512"/>
        <v/>
      </c>
    </row>
    <row r="198" spans="5:363">
      <c r="E198" s="567" t="str">
        <f t="shared" si="342"/>
        <v/>
      </c>
      <c r="G198" s="567" t="str">
        <f t="shared" si="342"/>
        <v/>
      </c>
      <c r="I198" s="567" t="str">
        <f t="shared" si="343"/>
        <v/>
      </c>
      <c r="K198" s="567" t="str">
        <f t="shared" si="344"/>
        <v/>
      </c>
      <c r="M198" s="567" t="str">
        <f t="shared" si="345"/>
        <v/>
      </c>
      <c r="O198" s="567" t="str">
        <f t="shared" si="346"/>
        <v/>
      </c>
      <c r="Q198" s="567" t="str">
        <f t="shared" si="347"/>
        <v/>
      </c>
      <c r="S198" s="567" t="str">
        <f t="shared" si="348"/>
        <v/>
      </c>
      <c r="U198" s="567" t="str">
        <f t="shared" si="349"/>
        <v/>
      </c>
      <c r="W198" s="567" t="str">
        <f t="shared" si="350"/>
        <v/>
      </c>
      <c r="Y198" s="567" t="str">
        <f t="shared" si="351"/>
        <v/>
      </c>
      <c r="AA198" s="567" t="str">
        <f t="shared" si="352"/>
        <v/>
      </c>
      <c r="AC198" s="567" t="str">
        <f t="shared" si="353"/>
        <v/>
      </c>
      <c r="AE198" s="567" t="str">
        <f t="shared" si="354"/>
        <v/>
      </c>
      <c r="AG198" s="567" t="str">
        <f t="shared" si="355"/>
        <v/>
      </c>
      <c r="AI198" s="567" t="str">
        <f t="shared" si="356"/>
        <v/>
      </c>
      <c r="AK198" s="567" t="str">
        <f t="shared" si="357"/>
        <v/>
      </c>
      <c r="AM198" s="567" t="str">
        <f t="shared" si="358"/>
        <v/>
      </c>
      <c r="AO198" s="567" t="str">
        <f t="shared" si="359"/>
        <v/>
      </c>
      <c r="AQ198" s="567" t="str">
        <f t="shared" si="360"/>
        <v/>
      </c>
      <c r="AS198" s="567" t="str">
        <f t="shared" si="361"/>
        <v/>
      </c>
      <c r="AU198" s="567" t="str">
        <f t="shared" si="361"/>
        <v/>
      </c>
      <c r="AW198" s="567" t="str">
        <f t="shared" si="362"/>
        <v/>
      </c>
      <c r="AY198" s="567" t="str">
        <f t="shared" si="363"/>
        <v/>
      </c>
      <c r="BA198" s="567" t="str">
        <f t="shared" si="364"/>
        <v/>
      </c>
      <c r="BC198" s="567" t="str">
        <f t="shared" si="365"/>
        <v/>
      </c>
      <c r="BE198" s="567" t="str">
        <f t="shared" si="366"/>
        <v/>
      </c>
      <c r="BG198" s="567" t="str">
        <f t="shared" si="367"/>
        <v/>
      </c>
      <c r="BI198" s="567" t="str">
        <f t="shared" si="368"/>
        <v/>
      </c>
      <c r="BK198" s="567" t="str">
        <f t="shared" si="369"/>
        <v/>
      </c>
      <c r="BM198" s="567" t="str">
        <f t="shared" si="370"/>
        <v/>
      </c>
      <c r="BO198" s="567" t="str">
        <f t="shared" si="371"/>
        <v/>
      </c>
      <c r="BQ198" s="567" t="str">
        <f t="shared" si="372"/>
        <v/>
      </c>
      <c r="BS198" s="567" t="str">
        <f t="shared" si="373"/>
        <v/>
      </c>
      <c r="BU198" s="567" t="str">
        <f t="shared" si="374"/>
        <v/>
      </c>
      <c r="BW198" s="567" t="str">
        <f t="shared" si="375"/>
        <v/>
      </c>
      <c r="BY198" s="567" t="str">
        <f t="shared" si="376"/>
        <v/>
      </c>
      <c r="CA198" s="567" t="str">
        <f t="shared" si="377"/>
        <v/>
      </c>
      <c r="CC198" s="567" t="str">
        <f t="shared" si="378"/>
        <v/>
      </c>
      <c r="CE198" s="567" t="str">
        <f t="shared" si="379"/>
        <v/>
      </c>
      <c r="CG198" s="567" t="str">
        <f t="shared" si="380"/>
        <v/>
      </c>
      <c r="CI198" s="567" t="str">
        <f t="shared" si="380"/>
        <v/>
      </c>
      <c r="CK198" s="567" t="str">
        <f t="shared" si="381"/>
        <v/>
      </c>
      <c r="CM198" s="567" t="str">
        <f t="shared" si="382"/>
        <v/>
      </c>
      <c r="CO198" s="567" t="str">
        <f t="shared" si="383"/>
        <v/>
      </c>
      <c r="CQ198" s="567" t="str">
        <f t="shared" si="384"/>
        <v/>
      </c>
      <c r="CS198" s="567" t="str">
        <f t="shared" si="385"/>
        <v/>
      </c>
      <c r="CU198" s="567" t="str">
        <f t="shared" si="386"/>
        <v/>
      </c>
      <c r="CW198" s="567" t="str">
        <f t="shared" si="387"/>
        <v/>
      </c>
      <c r="CY198" s="567" t="str">
        <f t="shared" si="388"/>
        <v/>
      </c>
      <c r="DA198" s="567" t="str">
        <f t="shared" si="389"/>
        <v/>
      </c>
      <c r="DC198" s="567" t="str">
        <f t="shared" si="390"/>
        <v/>
      </c>
      <c r="DE198" s="567" t="str">
        <f t="shared" si="391"/>
        <v/>
      </c>
      <c r="DG198" s="567" t="str">
        <f t="shared" si="392"/>
        <v/>
      </c>
      <c r="DI198" s="567" t="str">
        <f t="shared" si="393"/>
        <v/>
      </c>
      <c r="DK198" s="567" t="str">
        <f t="shared" si="394"/>
        <v/>
      </c>
      <c r="DM198" s="567" t="str">
        <f t="shared" si="395"/>
        <v/>
      </c>
      <c r="DO198" s="567" t="str">
        <f t="shared" si="396"/>
        <v/>
      </c>
      <c r="DQ198" s="567" t="str">
        <f t="shared" si="397"/>
        <v/>
      </c>
      <c r="DS198" s="567" t="str">
        <f t="shared" si="398"/>
        <v/>
      </c>
      <c r="DU198" s="567" t="str">
        <f t="shared" si="399"/>
        <v/>
      </c>
      <c r="DW198" s="567" t="str">
        <f t="shared" si="399"/>
        <v/>
      </c>
      <c r="DY198" s="567" t="str">
        <f t="shared" si="400"/>
        <v/>
      </c>
      <c r="EA198" s="567" t="str">
        <f t="shared" si="401"/>
        <v/>
      </c>
      <c r="EC198" s="567" t="str">
        <f t="shared" si="402"/>
        <v/>
      </c>
      <c r="EE198" s="567" t="str">
        <f t="shared" si="403"/>
        <v/>
      </c>
      <c r="EG198" s="567" t="str">
        <f t="shared" si="404"/>
        <v/>
      </c>
      <c r="EI198" s="567" t="str">
        <f t="shared" si="405"/>
        <v/>
      </c>
      <c r="EK198" s="567" t="str">
        <f t="shared" si="406"/>
        <v/>
      </c>
      <c r="EM198" s="567" t="str">
        <f t="shared" si="407"/>
        <v/>
      </c>
      <c r="EO198" s="567" t="str">
        <f t="shared" si="408"/>
        <v/>
      </c>
      <c r="EQ198" s="567" t="str">
        <f t="shared" si="409"/>
        <v/>
      </c>
      <c r="ES198" s="567" t="str">
        <f t="shared" si="410"/>
        <v/>
      </c>
      <c r="EU198" s="567" t="str">
        <f t="shared" si="411"/>
        <v/>
      </c>
      <c r="EW198" s="567" t="str">
        <f t="shared" si="412"/>
        <v/>
      </c>
      <c r="EY198" s="567" t="str">
        <f t="shared" si="413"/>
        <v/>
      </c>
      <c r="FA198" s="567" t="str">
        <f t="shared" si="414"/>
        <v/>
      </c>
      <c r="FC198" s="567" t="str">
        <f t="shared" si="415"/>
        <v/>
      </c>
      <c r="FE198" s="567" t="str">
        <f t="shared" si="416"/>
        <v/>
      </c>
      <c r="FG198" s="567" t="str">
        <f t="shared" si="417"/>
        <v/>
      </c>
      <c r="FI198" s="567" t="str">
        <f t="shared" si="418"/>
        <v/>
      </c>
      <c r="FK198" s="567" t="str">
        <f t="shared" si="418"/>
        <v/>
      </c>
      <c r="FM198" s="567" t="str">
        <f t="shared" si="419"/>
        <v/>
      </c>
      <c r="FO198" s="567" t="str">
        <f t="shared" si="420"/>
        <v/>
      </c>
      <c r="FQ198" s="567" t="str">
        <f t="shared" si="421"/>
        <v/>
      </c>
      <c r="FS198" s="567" t="str">
        <f t="shared" si="422"/>
        <v/>
      </c>
      <c r="FU198" s="567" t="str">
        <f t="shared" si="423"/>
        <v/>
      </c>
      <c r="FW198" s="567" t="str">
        <f t="shared" si="424"/>
        <v/>
      </c>
      <c r="FY198" s="567" t="str">
        <f t="shared" si="425"/>
        <v/>
      </c>
      <c r="GA198" s="567" t="str">
        <f t="shared" si="426"/>
        <v/>
      </c>
      <c r="GC198" s="567" t="str">
        <f t="shared" si="427"/>
        <v/>
      </c>
      <c r="GE198" s="567" t="str">
        <f t="shared" si="428"/>
        <v/>
      </c>
      <c r="GG198" s="567" t="str">
        <f t="shared" si="429"/>
        <v/>
      </c>
      <c r="GI198" s="567" t="str">
        <f t="shared" si="430"/>
        <v/>
      </c>
      <c r="GK198" s="567" t="str">
        <f t="shared" si="431"/>
        <v/>
      </c>
      <c r="GM198" s="567" t="str">
        <f t="shared" si="432"/>
        <v/>
      </c>
      <c r="GO198" s="567" t="str">
        <f t="shared" si="433"/>
        <v/>
      </c>
      <c r="GQ198" s="567" t="str">
        <f t="shared" si="434"/>
        <v/>
      </c>
      <c r="GS198" s="567" t="str">
        <f t="shared" si="435"/>
        <v/>
      </c>
      <c r="GU198" s="567" t="str">
        <f t="shared" si="436"/>
        <v/>
      </c>
      <c r="GW198" s="567" t="str">
        <f t="shared" si="437"/>
        <v/>
      </c>
      <c r="GY198" s="567" t="str">
        <f t="shared" si="437"/>
        <v/>
      </c>
      <c r="HA198" s="567" t="str">
        <f t="shared" si="438"/>
        <v/>
      </c>
      <c r="HC198" s="567" t="str">
        <f t="shared" si="439"/>
        <v/>
      </c>
      <c r="HE198" s="567" t="str">
        <f t="shared" si="440"/>
        <v/>
      </c>
      <c r="HG198" s="567" t="str">
        <f t="shared" si="441"/>
        <v/>
      </c>
      <c r="HI198" s="567" t="str">
        <f t="shared" si="442"/>
        <v/>
      </c>
      <c r="HK198" s="567" t="str">
        <f t="shared" si="443"/>
        <v/>
      </c>
      <c r="HM198" s="567" t="str">
        <f t="shared" si="444"/>
        <v/>
      </c>
      <c r="HO198" s="567" t="str">
        <f t="shared" si="445"/>
        <v/>
      </c>
      <c r="HQ198" s="567" t="str">
        <f t="shared" si="446"/>
        <v/>
      </c>
      <c r="HS198" s="567" t="str">
        <f t="shared" si="447"/>
        <v/>
      </c>
      <c r="HU198" s="567" t="str">
        <f t="shared" si="448"/>
        <v/>
      </c>
      <c r="HW198" s="567" t="str">
        <f t="shared" si="449"/>
        <v/>
      </c>
      <c r="HY198" s="567" t="str">
        <f t="shared" si="450"/>
        <v/>
      </c>
      <c r="IA198" s="567" t="str">
        <f t="shared" si="451"/>
        <v/>
      </c>
      <c r="IC198" s="567" t="str">
        <f t="shared" si="452"/>
        <v/>
      </c>
      <c r="IE198" s="567" t="str">
        <f t="shared" si="453"/>
        <v/>
      </c>
      <c r="IG198" s="567" t="str">
        <f t="shared" si="454"/>
        <v/>
      </c>
      <c r="II198" s="567" t="str">
        <f t="shared" si="455"/>
        <v/>
      </c>
      <c r="IK198" s="567" t="str">
        <f t="shared" si="456"/>
        <v/>
      </c>
      <c r="IM198" s="567" t="str">
        <f t="shared" si="456"/>
        <v/>
      </c>
      <c r="IO198" s="567" t="str">
        <f t="shared" si="457"/>
        <v/>
      </c>
      <c r="IQ198" s="567" t="str">
        <f t="shared" si="458"/>
        <v/>
      </c>
      <c r="IS198" s="567" t="str">
        <f t="shared" si="459"/>
        <v/>
      </c>
      <c r="IU198" s="567" t="str">
        <f t="shared" si="460"/>
        <v/>
      </c>
      <c r="IW198" s="567" t="str">
        <f t="shared" si="461"/>
        <v/>
      </c>
      <c r="IY198" s="567" t="str">
        <f t="shared" si="462"/>
        <v/>
      </c>
      <c r="JA198" s="567" t="str">
        <f t="shared" si="463"/>
        <v/>
      </c>
      <c r="JC198" s="567" t="str">
        <f t="shared" si="464"/>
        <v/>
      </c>
      <c r="JE198" s="567" t="str">
        <f t="shared" si="465"/>
        <v/>
      </c>
      <c r="JG198" s="567" t="str">
        <f t="shared" si="466"/>
        <v/>
      </c>
      <c r="JI198" s="567" t="str">
        <f t="shared" si="467"/>
        <v/>
      </c>
      <c r="JK198" s="567" t="str">
        <f t="shared" si="468"/>
        <v/>
      </c>
      <c r="JM198" s="567" t="str">
        <f t="shared" si="469"/>
        <v/>
      </c>
      <c r="JO198" s="567" t="str">
        <f t="shared" si="470"/>
        <v/>
      </c>
      <c r="JQ198" s="567" t="str">
        <f t="shared" si="471"/>
        <v/>
      </c>
      <c r="JS198" s="567" t="str">
        <f t="shared" si="472"/>
        <v/>
      </c>
      <c r="JU198" s="567" t="str">
        <f t="shared" si="473"/>
        <v/>
      </c>
      <c r="JW198" s="567" t="str">
        <f t="shared" si="474"/>
        <v/>
      </c>
      <c r="JY198" s="567" t="str">
        <f t="shared" si="475"/>
        <v/>
      </c>
      <c r="KA198" s="567" t="str">
        <f t="shared" si="475"/>
        <v/>
      </c>
      <c r="KC198" s="567" t="str">
        <f t="shared" si="476"/>
        <v/>
      </c>
      <c r="KE198" s="567" t="str">
        <f t="shared" si="477"/>
        <v/>
      </c>
      <c r="KG198" s="567" t="str">
        <f t="shared" si="478"/>
        <v/>
      </c>
      <c r="KI198" s="567" t="str">
        <f t="shared" si="479"/>
        <v/>
      </c>
      <c r="KK198" s="567" t="str">
        <f t="shared" si="480"/>
        <v/>
      </c>
      <c r="KM198" s="567" t="str">
        <f t="shared" si="481"/>
        <v/>
      </c>
      <c r="KO198" s="567" t="str">
        <f t="shared" si="482"/>
        <v/>
      </c>
      <c r="KQ198" s="567" t="str">
        <f t="shared" si="483"/>
        <v/>
      </c>
      <c r="KS198" s="567" t="str">
        <f t="shared" si="484"/>
        <v/>
      </c>
      <c r="KU198" s="567" t="str">
        <f t="shared" si="485"/>
        <v/>
      </c>
      <c r="KW198" s="567" t="str">
        <f t="shared" si="486"/>
        <v/>
      </c>
      <c r="KY198" s="567" t="str">
        <f t="shared" si="487"/>
        <v/>
      </c>
      <c r="LA198" s="567" t="str">
        <f t="shared" si="488"/>
        <v/>
      </c>
      <c r="LC198" s="567" t="str">
        <f t="shared" si="489"/>
        <v/>
      </c>
      <c r="LE198" s="567" t="str">
        <f t="shared" si="490"/>
        <v/>
      </c>
      <c r="LG198" s="567" t="str">
        <f t="shared" si="491"/>
        <v/>
      </c>
      <c r="LI198" s="567" t="str">
        <f t="shared" si="492"/>
        <v/>
      </c>
      <c r="LK198" s="567" t="str">
        <f t="shared" si="493"/>
        <v/>
      </c>
      <c r="LM198" s="567" t="str">
        <f t="shared" si="494"/>
        <v/>
      </c>
      <c r="LO198" s="567" t="str">
        <f t="shared" si="494"/>
        <v/>
      </c>
      <c r="LQ198" s="567" t="str">
        <f t="shared" si="495"/>
        <v/>
      </c>
      <c r="LS198" s="567" t="str">
        <f t="shared" si="496"/>
        <v/>
      </c>
      <c r="LU198" s="567" t="str">
        <f t="shared" si="497"/>
        <v/>
      </c>
      <c r="LW198" s="567" t="str">
        <f t="shared" si="498"/>
        <v/>
      </c>
      <c r="LY198" s="567" t="str">
        <f t="shared" si="499"/>
        <v/>
      </c>
      <c r="MA198" s="567" t="str">
        <f t="shared" si="500"/>
        <v/>
      </c>
      <c r="MC198" s="567" t="str">
        <f t="shared" si="501"/>
        <v/>
      </c>
      <c r="ME198" s="567" t="str">
        <f t="shared" si="502"/>
        <v/>
      </c>
      <c r="MG198" s="567" t="str">
        <f t="shared" si="503"/>
        <v/>
      </c>
      <c r="MI198" s="567" t="str">
        <f t="shared" si="504"/>
        <v/>
      </c>
      <c r="MK198" s="567" t="str">
        <f t="shared" si="505"/>
        <v/>
      </c>
      <c r="MM198" s="567" t="str">
        <f t="shared" si="506"/>
        <v/>
      </c>
      <c r="MO198" s="567" t="str">
        <f t="shared" si="507"/>
        <v/>
      </c>
      <c r="MQ198" s="567" t="str">
        <f t="shared" si="508"/>
        <v/>
      </c>
      <c r="MS198" s="567" t="str">
        <f t="shared" si="509"/>
        <v/>
      </c>
      <c r="MU198" s="567" t="str">
        <f t="shared" si="510"/>
        <v/>
      </c>
      <c r="MW198" s="567" t="str">
        <f t="shared" si="511"/>
        <v/>
      </c>
      <c r="MY198" s="567" t="str">
        <f t="shared" si="512"/>
        <v/>
      </c>
    </row>
    <row r="199" spans="5:363">
      <c r="E199" s="567" t="str">
        <f t="shared" si="342"/>
        <v/>
      </c>
      <c r="G199" s="567" t="str">
        <f t="shared" si="342"/>
        <v/>
      </c>
      <c r="I199" s="567" t="str">
        <f t="shared" si="343"/>
        <v/>
      </c>
      <c r="K199" s="567" t="str">
        <f t="shared" si="344"/>
        <v/>
      </c>
      <c r="M199" s="567" t="str">
        <f t="shared" si="345"/>
        <v/>
      </c>
      <c r="O199" s="567" t="str">
        <f t="shared" si="346"/>
        <v/>
      </c>
      <c r="Q199" s="567" t="str">
        <f t="shared" si="347"/>
        <v/>
      </c>
      <c r="S199" s="567" t="str">
        <f t="shared" si="348"/>
        <v/>
      </c>
      <c r="U199" s="567" t="str">
        <f t="shared" si="349"/>
        <v/>
      </c>
      <c r="W199" s="567" t="str">
        <f t="shared" si="350"/>
        <v/>
      </c>
      <c r="Y199" s="567" t="str">
        <f t="shared" si="351"/>
        <v/>
      </c>
      <c r="AA199" s="567" t="str">
        <f t="shared" si="352"/>
        <v/>
      </c>
      <c r="AC199" s="567" t="str">
        <f t="shared" si="353"/>
        <v/>
      </c>
      <c r="AE199" s="567" t="str">
        <f t="shared" si="354"/>
        <v/>
      </c>
      <c r="AG199" s="567" t="str">
        <f t="shared" si="355"/>
        <v/>
      </c>
      <c r="AI199" s="567" t="str">
        <f t="shared" si="356"/>
        <v/>
      </c>
      <c r="AK199" s="567" t="str">
        <f t="shared" si="357"/>
        <v/>
      </c>
      <c r="AM199" s="567" t="str">
        <f t="shared" si="358"/>
        <v/>
      </c>
      <c r="AO199" s="567" t="str">
        <f t="shared" si="359"/>
        <v/>
      </c>
      <c r="AQ199" s="567" t="str">
        <f t="shared" si="360"/>
        <v/>
      </c>
      <c r="AS199" s="567" t="str">
        <f t="shared" si="361"/>
        <v/>
      </c>
      <c r="AU199" s="567" t="str">
        <f t="shared" si="361"/>
        <v/>
      </c>
      <c r="AW199" s="567" t="str">
        <f t="shared" si="362"/>
        <v/>
      </c>
      <c r="AY199" s="567" t="str">
        <f t="shared" si="363"/>
        <v/>
      </c>
      <c r="BA199" s="567" t="str">
        <f t="shared" si="364"/>
        <v/>
      </c>
      <c r="BC199" s="567" t="str">
        <f t="shared" si="365"/>
        <v/>
      </c>
      <c r="BE199" s="567" t="str">
        <f t="shared" si="366"/>
        <v/>
      </c>
      <c r="BG199" s="567" t="str">
        <f t="shared" si="367"/>
        <v/>
      </c>
      <c r="BI199" s="567" t="str">
        <f t="shared" si="368"/>
        <v/>
      </c>
      <c r="BK199" s="567" t="str">
        <f t="shared" si="369"/>
        <v/>
      </c>
      <c r="BM199" s="567" t="str">
        <f t="shared" si="370"/>
        <v/>
      </c>
      <c r="BO199" s="567" t="str">
        <f t="shared" si="371"/>
        <v/>
      </c>
      <c r="BQ199" s="567" t="str">
        <f t="shared" si="372"/>
        <v/>
      </c>
      <c r="BS199" s="567" t="str">
        <f t="shared" si="373"/>
        <v/>
      </c>
      <c r="BU199" s="567" t="str">
        <f t="shared" si="374"/>
        <v/>
      </c>
      <c r="BW199" s="567" t="str">
        <f t="shared" si="375"/>
        <v/>
      </c>
      <c r="BY199" s="567" t="str">
        <f t="shared" si="376"/>
        <v/>
      </c>
      <c r="CA199" s="567" t="str">
        <f t="shared" si="377"/>
        <v/>
      </c>
      <c r="CC199" s="567" t="str">
        <f t="shared" si="378"/>
        <v/>
      </c>
      <c r="CE199" s="567" t="str">
        <f t="shared" si="379"/>
        <v/>
      </c>
      <c r="CG199" s="567" t="str">
        <f t="shared" si="380"/>
        <v/>
      </c>
      <c r="CI199" s="567" t="str">
        <f t="shared" si="380"/>
        <v/>
      </c>
      <c r="CK199" s="567" t="str">
        <f t="shared" si="381"/>
        <v/>
      </c>
      <c r="CM199" s="567" t="str">
        <f t="shared" si="382"/>
        <v/>
      </c>
      <c r="CO199" s="567" t="str">
        <f t="shared" si="383"/>
        <v/>
      </c>
      <c r="CQ199" s="567" t="str">
        <f t="shared" si="384"/>
        <v/>
      </c>
      <c r="CS199" s="567" t="str">
        <f t="shared" si="385"/>
        <v/>
      </c>
      <c r="CU199" s="567" t="str">
        <f t="shared" si="386"/>
        <v/>
      </c>
      <c r="CW199" s="567" t="str">
        <f t="shared" si="387"/>
        <v/>
      </c>
      <c r="CY199" s="567" t="str">
        <f t="shared" si="388"/>
        <v/>
      </c>
      <c r="DA199" s="567" t="str">
        <f t="shared" si="389"/>
        <v/>
      </c>
      <c r="DC199" s="567" t="str">
        <f t="shared" si="390"/>
        <v/>
      </c>
      <c r="DE199" s="567" t="str">
        <f t="shared" si="391"/>
        <v/>
      </c>
      <c r="DG199" s="567" t="str">
        <f t="shared" si="392"/>
        <v/>
      </c>
      <c r="DI199" s="567" t="str">
        <f t="shared" si="393"/>
        <v/>
      </c>
      <c r="DK199" s="567" t="str">
        <f t="shared" si="394"/>
        <v/>
      </c>
      <c r="DM199" s="567" t="str">
        <f t="shared" si="395"/>
        <v/>
      </c>
      <c r="DO199" s="567" t="str">
        <f t="shared" si="396"/>
        <v/>
      </c>
      <c r="DQ199" s="567" t="str">
        <f t="shared" si="397"/>
        <v/>
      </c>
      <c r="DS199" s="567" t="str">
        <f t="shared" si="398"/>
        <v/>
      </c>
      <c r="DU199" s="567" t="str">
        <f t="shared" si="399"/>
        <v/>
      </c>
      <c r="DW199" s="567" t="str">
        <f t="shared" si="399"/>
        <v/>
      </c>
      <c r="DY199" s="567" t="str">
        <f t="shared" si="400"/>
        <v/>
      </c>
      <c r="EA199" s="567" t="str">
        <f t="shared" si="401"/>
        <v/>
      </c>
      <c r="EC199" s="567" t="str">
        <f t="shared" si="402"/>
        <v/>
      </c>
      <c r="EE199" s="567" t="str">
        <f t="shared" si="403"/>
        <v/>
      </c>
      <c r="EG199" s="567" t="str">
        <f t="shared" si="404"/>
        <v/>
      </c>
      <c r="EI199" s="567" t="str">
        <f t="shared" si="405"/>
        <v/>
      </c>
      <c r="EK199" s="567" t="str">
        <f t="shared" si="406"/>
        <v/>
      </c>
      <c r="EM199" s="567" t="str">
        <f t="shared" si="407"/>
        <v/>
      </c>
      <c r="EO199" s="567" t="str">
        <f t="shared" si="408"/>
        <v/>
      </c>
      <c r="EQ199" s="567" t="str">
        <f t="shared" si="409"/>
        <v/>
      </c>
      <c r="ES199" s="567" t="str">
        <f t="shared" si="410"/>
        <v/>
      </c>
      <c r="EU199" s="567" t="str">
        <f t="shared" si="411"/>
        <v/>
      </c>
      <c r="EW199" s="567" t="str">
        <f t="shared" si="412"/>
        <v/>
      </c>
      <c r="EY199" s="567" t="str">
        <f t="shared" si="413"/>
        <v/>
      </c>
      <c r="FA199" s="567" t="str">
        <f t="shared" si="414"/>
        <v/>
      </c>
      <c r="FC199" s="567" t="str">
        <f t="shared" si="415"/>
        <v/>
      </c>
      <c r="FE199" s="567" t="str">
        <f t="shared" si="416"/>
        <v/>
      </c>
      <c r="FG199" s="567" t="str">
        <f t="shared" si="417"/>
        <v/>
      </c>
      <c r="FI199" s="567" t="str">
        <f t="shared" si="418"/>
        <v/>
      </c>
      <c r="FK199" s="567" t="str">
        <f t="shared" si="418"/>
        <v/>
      </c>
      <c r="FM199" s="567" t="str">
        <f t="shared" si="419"/>
        <v/>
      </c>
      <c r="FO199" s="567" t="str">
        <f t="shared" si="420"/>
        <v/>
      </c>
      <c r="FQ199" s="567" t="str">
        <f t="shared" si="421"/>
        <v/>
      </c>
      <c r="FS199" s="567" t="str">
        <f t="shared" si="422"/>
        <v/>
      </c>
      <c r="FU199" s="567" t="str">
        <f t="shared" si="423"/>
        <v/>
      </c>
      <c r="FW199" s="567" t="str">
        <f t="shared" si="424"/>
        <v/>
      </c>
      <c r="FY199" s="567" t="str">
        <f t="shared" si="425"/>
        <v/>
      </c>
      <c r="GA199" s="567" t="str">
        <f t="shared" si="426"/>
        <v/>
      </c>
      <c r="GC199" s="567" t="str">
        <f t="shared" si="427"/>
        <v/>
      </c>
      <c r="GE199" s="567" t="str">
        <f t="shared" si="428"/>
        <v/>
      </c>
      <c r="GG199" s="567" t="str">
        <f t="shared" si="429"/>
        <v/>
      </c>
      <c r="GI199" s="567" t="str">
        <f t="shared" si="430"/>
        <v/>
      </c>
      <c r="GK199" s="567" t="str">
        <f t="shared" si="431"/>
        <v/>
      </c>
      <c r="GM199" s="567" t="str">
        <f t="shared" si="432"/>
        <v/>
      </c>
      <c r="GO199" s="567" t="str">
        <f t="shared" si="433"/>
        <v/>
      </c>
      <c r="GQ199" s="567" t="str">
        <f t="shared" si="434"/>
        <v/>
      </c>
      <c r="GS199" s="567" t="str">
        <f t="shared" si="435"/>
        <v/>
      </c>
      <c r="GU199" s="567" t="str">
        <f t="shared" si="436"/>
        <v/>
      </c>
      <c r="GW199" s="567" t="str">
        <f t="shared" si="437"/>
        <v/>
      </c>
      <c r="GY199" s="567" t="str">
        <f t="shared" si="437"/>
        <v/>
      </c>
      <c r="HA199" s="567" t="str">
        <f t="shared" si="438"/>
        <v/>
      </c>
      <c r="HC199" s="567" t="str">
        <f t="shared" si="439"/>
        <v/>
      </c>
      <c r="HE199" s="567" t="str">
        <f t="shared" si="440"/>
        <v/>
      </c>
      <c r="HG199" s="567" t="str">
        <f t="shared" si="441"/>
        <v/>
      </c>
      <c r="HI199" s="567" t="str">
        <f t="shared" si="442"/>
        <v/>
      </c>
      <c r="HK199" s="567" t="str">
        <f t="shared" si="443"/>
        <v/>
      </c>
      <c r="HM199" s="567" t="str">
        <f t="shared" si="444"/>
        <v/>
      </c>
      <c r="HO199" s="567" t="str">
        <f t="shared" si="445"/>
        <v/>
      </c>
      <c r="HQ199" s="567" t="str">
        <f t="shared" si="446"/>
        <v/>
      </c>
      <c r="HS199" s="567" t="str">
        <f t="shared" si="447"/>
        <v/>
      </c>
      <c r="HU199" s="567" t="str">
        <f t="shared" si="448"/>
        <v/>
      </c>
      <c r="HW199" s="567" t="str">
        <f t="shared" si="449"/>
        <v/>
      </c>
      <c r="HY199" s="567" t="str">
        <f t="shared" si="450"/>
        <v/>
      </c>
      <c r="IA199" s="567" t="str">
        <f t="shared" si="451"/>
        <v/>
      </c>
      <c r="IC199" s="567" t="str">
        <f t="shared" si="452"/>
        <v/>
      </c>
      <c r="IE199" s="567" t="str">
        <f t="shared" si="453"/>
        <v/>
      </c>
      <c r="IG199" s="567" t="str">
        <f t="shared" si="454"/>
        <v/>
      </c>
      <c r="II199" s="567" t="str">
        <f t="shared" si="455"/>
        <v/>
      </c>
      <c r="IK199" s="567" t="str">
        <f t="shared" si="456"/>
        <v/>
      </c>
      <c r="IM199" s="567" t="str">
        <f t="shared" si="456"/>
        <v/>
      </c>
      <c r="IO199" s="567" t="str">
        <f t="shared" si="457"/>
        <v/>
      </c>
      <c r="IQ199" s="567" t="str">
        <f t="shared" si="458"/>
        <v/>
      </c>
      <c r="IS199" s="567" t="str">
        <f t="shared" si="459"/>
        <v/>
      </c>
      <c r="IU199" s="567" t="str">
        <f t="shared" si="460"/>
        <v/>
      </c>
      <c r="IW199" s="567" t="str">
        <f t="shared" si="461"/>
        <v/>
      </c>
      <c r="IY199" s="567" t="str">
        <f t="shared" si="462"/>
        <v/>
      </c>
      <c r="JA199" s="567" t="str">
        <f t="shared" si="463"/>
        <v/>
      </c>
      <c r="JC199" s="567" t="str">
        <f t="shared" si="464"/>
        <v/>
      </c>
      <c r="JE199" s="567" t="str">
        <f t="shared" si="465"/>
        <v/>
      </c>
      <c r="JG199" s="567" t="str">
        <f t="shared" si="466"/>
        <v/>
      </c>
      <c r="JI199" s="567" t="str">
        <f t="shared" si="467"/>
        <v/>
      </c>
      <c r="JK199" s="567" t="str">
        <f t="shared" si="468"/>
        <v/>
      </c>
      <c r="JM199" s="567" t="str">
        <f t="shared" si="469"/>
        <v/>
      </c>
      <c r="JO199" s="567" t="str">
        <f t="shared" si="470"/>
        <v/>
      </c>
      <c r="JQ199" s="567" t="str">
        <f t="shared" si="471"/>
        <v/>
      </c>
      <c r="JS199" s="567" t="str">
        <f t="shared" si="472"/>
        <v/>
      </c>
      <c r="JU199" s="567" t="str">
        <f t="shared" si="473"/>
        <v/>
      </c>
      <c r="JW199" s="567" t="str">
        <f t="shared" si="474"/>
        <v/>
      </c>
      <c r="JY199" s="567" t="str">
        <f t="shared" si="475"/>
        <v/>
      </c>
      <c r="KA199" s="567" t="str">
        <f t="shared" si="475"/>
        <v/>
      </c>
      <c r="KC199" s="567" t="str">
        <f t="shared" si="476"/>
        <v/>
      </c>
      <c r="KE199" s="567" t="str">
        <f t="shared" si="477"/>
        <v/>
      </c>
      <c r="KG199" s="567" t="str">
        <f t="shared" si="478"/>
        <v/>
      </c>
      <c r="KI199" s="567" t="str">
        <f t="shared" si="479"/>
        <v/>
      </c>
      <c r="KK199" s="567" t="str">
        <f t="shared" si="480"/>
        <v/>
      </c>
      <c r="KM199" s="567" t="str">
        <f t="shared" si="481"/>
        <v/>
      </c>
      <c r="KO199" s="567" t="str">
        <f t="shared" si="482"/>
        <v/>
      </c>
      <c r="KQ199" s="567" t="str">
        <f t="shared" si="483"/>
        <v/>
      </c>
      <c r="KS199" s="567" t="str">
        <f t="shared" si="484"/>
        <v/>
      </c>
      <c r="KU199" s="567" t="str">
        <f t="shared" si="485"/>
        <v/>
      </c>
      <c r="KW199" s="567" t="str">
        <f t="shared" si="486"/>
        <v/>
      </c>
      <c r="KY199" s="567" t="str">
        <f t="shared" si="487"/>
        <v/>
      </c>
      <c r="LA199" s="567" t="str">
        <f t="shared" si="488"/>
        <v/>
      </c>
      <c r="LC199" s="567" t="str">
        <f t="shared" si="489"/>
        <v/>
      </c>
      <c r="LE199" s="567" t="str">
        <f t="shared" si="490"/>
        <v/>
      </c>
      <c r="LG199" s="567" t="str">
        <f t="shared" si="491"/>
        <v/>
      </c>
      <c r="LI199" s="567" t="str">
        <f t="shared" si="492"/>
        <v/>
      </c>
      <c r="LK199" s="567" t="str">
        <f t="shared" si="493"/>
        <v/>
      </c>
      <c r="LM199" s="567" t="str">
        <f t="shared" si="494"/>
        <v/>
      </c>
      <c r="LO199" s="567" t="str">
        <f t="shared" si="494"/>
        <v/>
      </c>
      <c r="LQ199" s="567" t="str">
        <f t="shared" si="495"/>
        <v/>
      </c>
      <c r="LS199" s="567" t="str">
        <f t="shared" si="496"/>
        <v/>
      </c>
      <c r="LU199" s="567" t="str">
        <f t="shared" si="497"/>
        <v/>
      </c>
      <c r="LW199" s="567" t="str">
        <f t="shared" si="498"/>
        <v/>
      </c>
      <c r="LY199" s="567" t="str">
        <f t="shared" si="499"/>
        <v/>
      </c>
      <c r="MA199" s="567" t="str">
        <f t="shared" si="500"/>
        <v/>
      </c>
      <c r="MC199" s="567" t="str">
        <f t="shared" si="501"/>
        <v/>
      </c>
      <c r="ME199" s="567" t="str">
        <f t="shared" si="502"/>
        <v/>
      </c>
      <c r="MG199" s="567" t="str">
        <f t="shared" si="503"/>
        <v/>
      </c>
      <c r="MI199" s="567" t="str">
        <f t="shared" si="504"/>
        <v/>
      </c>
      <c r="MK199" s="567" t="str">
        <f t="shared" si="505"/>
        <v/>
      </c>
      <c r="MM199" s="567" t="str">
        <f t="shared" si="506"/>
        <v/>
      </c>
      <c r="MO199" s="567" t="str">
        <f t="shared" si="507"/>
        <v/>
      </c>
      <c r="MQ199" s="567" t="str">
        <f t="shared" si="508"/>
        <v/>
      </c>
      <c r="MS199" s="567" t="str">
        <f t="shared" si="509"/>
        <v/>
      </c>
      <c r="MU199" s="567" t="str">
        <f t="shared" si="510"/>
        <v/>
      </c>
      <c r="MW199" s="567" t="str">
        <f t="shared" si="511"/>
        <v/>
      </c>
      <c r="MY199" s="567" t="str">
        <f t="shared" si="512"/>
        <v/>
      </c>
    </row>
    <row r="200" spans="5:363">
      <c r="E200" s="567" t="str">
        <f t="shared" si="342"/>
        <v/>
      </c>
      <c r="G200" s="567" t="str">
        <f t="shared" si="342"/>
        <v/>
      </c>
      <c r="I200" s="567" t="str">
        <f t="shared" si="343"/>
        <v/>
      </c>
      <c r="K200" s="567" t="str">
        <f t="shared" si="344"/>
        <v/>
      </c>
      <c r="M200" s="567" t="str">
        <f t="shared" si="345"/>
        <v/>
      </c>
      <c r="O200" s="567" t="str">
        <f t="shared" si="346"/>
        <v/>
      </c>
      <c r="Q200" s="567" t="str">
        <f t="shared" si="347"/>
        <v/>
      </c>
      <c r="S200" s="567" t="str">
        <f t="shared" si="348"/>
        <v/>
      </c>
      <c r="U200" s="567" t="str">
        <f t="shared" si="349"/>
        <v/>
      </c>
      <c r="W200" s="567" t="str">
        <f t="shared" si="350"/>
        <v/>
      </c>
      <c r="Y200" s="567" t="str">
        <f t="shared" si="351"/>
        <v/>
      </c>
      <c r="AA200" s="567" t="str">
        <f t="shared" si="352"/>
        <v/>
      </c>
      <c r="AC200" s="567" t="str">
        <f t="shared" si="353"/>
        <v/>
      </c>
      <c r="AE200" s="567" t="str">
        <f t="shared" si="354"/>
        <v/>
      </c>
      <c r="AG200" s="567" t="str">
        <f t="shared" si="355"/>
        <v/>
      </c>
      <c r="AI200" s="567" t="str">
        <f t="shared" si="356"/>
        <v/>
      </c>
      <c r="AK200" s="567" t="str">
        <f t="shared" si="357"/>
        <v/>
      </c>
      <c r="AM200" s="567" t="str">
        <f t="shared" si="358"/>
        <v/>
      </c>
      <c r="AO200" s="567" t="str">
        <f t="shared" si="359"/>
        <v/>
      </c>
      <c r="AQ200" s="567" t="str">
        <f t="shared" si="360"/>
        <v/>
      </c>
      <c r="AS200" s="567" t="str">
        <f t="shared" si="361"/>
        <v/>
      </c>
      <c r="AU200" s="567" t="str">
        <f t="shared" si="361"/>
        <v/>
      </c>
      <c r="AW200" s="567" t="str">
        <f t="shared" si="362"/>
        <v/>
      </c>
      <c r="AY200" s="567" t="str">
        <f t="shared" si="363"/>
        <v/>
      </c>
      <c r="BA200" s="567" t="str">
        <f t="shared" si="364"/>
        <v/>
      </c>
      <c r="BC200" s="567" t="str">
        <f t="shared" si="365"/>
        <v/>
      </c>
      <c r="BE200" s="567" t="str">
        <f t="shared" si="366"/>
        <v/>
      </c>
      <c r="BG200" s="567" t="str">
        <f t="shared" si="367"/>
        <v/>
      </c>
      <c r="BI200" s="567" t="str">
        <f t="shared" si="368"/>
        <v/>
      </c>
      <c r="BK200" s="567" t="str">
        <f t="shared" si="369"/>
        <v/>
      </c>
      <c r="BM200" s="567" t="str">
        <f t="shared" si="370"/>
        <v/>
      </c>
      <c r="BO200" s="567" t="str">
        <f t="shared" si="371"/>
        <v/>
      </c>
      <c r="BQ200" s="567" t="str">
        <f t="shared" si="372"/>
        <v/>
      </c>
      <c r="BS200" s="567" t="str">
        <f t="shared" si="373"/>
        <v/>
      </c>
      <c r="BU200" s="567" t="str">
        <f t="shared" si="374"/>
        <v/>
      </c>
      <c r="BW200" s="567" t="str">
        <f t="shared" si="375"/>
        <v/>
      </c>
      <c r="BY200" s="567" t="str">
        <f t="shared" si="376"/>
        <v/>
      </c>
      <c r="CA200" s="567" t="str">
        <f t="shared" si="377"/>
        <v/>
      </c>
      <c r="CC200" s="567" t="str">
        <f t="shared" si="378"/>
        <v/>
      </c>
      <c r="CE200" s="567" t="str">
        <f t="shared" si="379"/>
        <v/>
      </c>
      <c r="CG200" s="567" t="str">
        <f t="shared" si="380"/>
        <v/>
      </c>
      <c r="CI200" s="567" t="str">
        <f t="shared" si="380"/>
        <v/>
      </c>
      <c r="CK200" s="567" t="str">
        <f t="shared" si="381"/>
        <v/>
      </c>
      <c r="CM200" s="567" t="str">
        <f t="shared" si="382"/>
        <v/>
      </c>
      <c r="CO200" s="567" t="str">
        <f t="shared" si="383"/>
        <v/>
      </c>
      <c r="CQ200" s="567" t="str">
        <f t="shared" si="384"/>
        <v/>
      </c>
      <c r="CS200" s="567" t="str">
        <f t="shared" si="385"/>
        <v/>
      </c>
      <c r="CU200" s="567" t="str">
        <f t="shared" si="386"/>
        <v/>
      </c>
      <c r="CW200" s="567" t="str">
        <f t="shared" si="387"/>
        <v/>
      </c>
      <c r="CY200" s="567" t="str">
        <f t="shared" si="388"/>
        <v/>
      </c>
      <c r="DA200" s="567" t="str">
        <f t="shared" si="389"/>
        <v/>
      </c>
      <c r="DC200" s="567" t="str">
        <f t="shared" si="390"/>
        <v/>
      </c>
      <c r="DE200" s="567" t="str">
        <f t="shared" si="391"/>
        <v/>
      </c>
      <c r="DG200" s="567" t="str">
        <f t="shared" si="392"/>
        <v/>
      </c>
      <c r="DI200" s="567" t="str">
        <f t="shared" si="393"/>
        <v/>
      </c>
      <c r="DK200" s="567" t="str">
        <f t="shared" si="394"/>
        <v/>
      </c>
      <c r="DM200" s="567" t="str">
        <f t="shared" si="395"/>
        <v/>
      </c>
      <c r="DO200" s="567" t="str">
        <f t="shared" si="396"/>
        <v/>
      </c>
      <c r="DQ200" s="567" t="str">
        <f t="shared" si="397"/>
        <v/>
      </c>
      <c r="DS200" s="567" t="str">
        <f t="shared" si="398"/>
        <v/>
      </c>
      <c r="DU200" s="567" t="str">
        <f t="shared" si="399"/>
        <v/>
      </c>
      <c r="DW200" s="567" t="str">
        <f t="shared" si="399"/>
        <v/>
      </c>
      <c r="DY200" s="567" t="str">
        <f t="shared" si="400"/>
        <v/>
      </c>
      <c r="EA200" s="567" t="str">
        <f t="shared" si="401"/>
        <v/>
      </c>
      <c r="EC200" s="567" t="str">
        <f t="shared" si="402"/>
        <v/>
      </c>
      <c r="EE200" s="567" t="str">
        <f t="shared" si="403"/>
        <v/>
      </c>
      <c r="EG200" s="567" t="str">
        <f t="shared" si="404"/>
        <v/>
      </c>
      <c r="EI200" s="567" t="str">
        <f t="shared" si="405"/>
        <v/>
      </c>
      <c r="EK200" s="567" t="str">
        <f t="shared" si="406"/>
        <v/>
      </c>
      <c r="EM200" s="567" t="str">
        <f t="shared" si="407"/>
        <v/>
      </c>
      <c r="EO200" s="567" t="str">
        <f t="shared" si="408"/>
        <v/>
      </c>
      <c r="EQ200" s="567" t="str">
        <f t="shared" si="409"/>
        <v/>
      </c>
      <c r="ES200" s="567" t="str">
        <f t="shared" si="410"/>
        <v/>
      </c>
      <c r="EU200" s="567" t="str">
        <f t="shared" si="411"/>
        <v/>
      </c>
      <c r="EW200" s="567" t="str">
        <f t="shared" si="412"/>
        <v/>
      </c>
      <c r="EY200" s="567" t="str">
        <f t="shared" si="413"/>
        <v/>
      </c>
      <c r="FA200" s="567" t="str">
        <f t="shared" si="414"/>
        <v/>
      </c>
      <c r="FC200" s="567" t="str">
        <f t="shared" si="415"/>
        <v/>
      </c>
      <c r="FE200" s="567" t="str">
        <f t="shared" si="416"/>
        <v/>
      </c>
      <c r="FG200" s="567" t="str">
        <f t="shared" si="417"/>
        <v/>
      </c>
      <c r="FI200" s="567" t="str">
        <f t="shared" si="418"/>
        <v/>
      </c>
      <c r="FK200" s="567" t="str">
        <f t="shared" si="418"/>
        <v/>
      </c>
      <c r="FM200" s="567" t="str">
        <f t="shared" si="419"/>
        <v/>
      </c>
      <c r="FO200" s="567" t="str">
        <f t="shared" si="420"/>
        <v/>
      </c>
      <c r="FQ200" s="567" t="str">
        <f t="shared" si="421"/>
        <v/>
      </c>
      <c r="FS200" s="567" t="str">
        <f t="shared" si="422"/>
        <v/>
      </c>
      <c r="FU200" s="567" t="str">
        <f t="shared" si="423"/>
        <v/>
      </c>
      <c r="FW200" s="567" t="str">
        <f t="shared" si="424"/>
        <v/>
      </c>
      <c r="FY200" s="567" t="str">
        <f t="shared" si="425"/>
        <v/>
      </c>
      <c r="GA200" s="567" t="str">
        <f t="shared" si="426"/>
        <v/>
      </c>
      <c r="GC200" s="567" t="str">
        <f t="shared" si="427"/>
        <v/>
      </c>
      <c r="GE200" s="567" t="str">
        <f t="shared" si="428"/>
        <v/>
      </c>
      <c r="GG200" s="567" t="str">
        <f t="shared" si="429"/>
        <v/>
      </c>
      <c r="GI200" s="567" t="str">
        <f t="shared" si="430"/>
        <v/>
      </c>
      <c r="GK200" s="567" t="str">
        <f t="shared" si="431"/>
        <v/>
      </c>
      <c r="GM200" s="567" t="str">
        <f t="shared" si="432"/>
        <v/>
      </c>
      <c r="GO200" s="567" t="str">
        <f t="shared" si="433"/>
        <v/>
      </c>
      <c r="GQ200" s="567" t="str">
        <f t="shared" si="434"/>
        <v/>
      </c>
      <c r="GS200" s="567" t="str">
        <f t="shared" si="435"/>
        <v/>
      </c>
      <c r="GU200" s="567" t="str">
        <f t="shared" si="436"/>
        <v/>
      </c>
      <c r="GW200" s="567" t="str">
        <f t="shared" si="437"/>
        <v/>
      </c>
      <c r="GY200" s="567" t="str">
        <f t="shared" si="437"/>
        <v/>
      </c>
      <c r="HA200" s="567" t="str">
        <f t="shared" si="438"/>
        <v/>
      </c>
      <c r="HC200" s="567" t="str">
        <f t="shared" si="439"/>
        <v/>
      </c>
      <c r="HE200" s="567" t="str">
        <f t="shared" si="440"/>
        <v/>
      </c>
      <c r="HG200" s="567" t="str">
        <f t="shared" si="441"/>
        <v/>
      </c>
      <c r="HI200" s="567" t="str">
        <f t="shared" si="442"/>
        <v/>
      </c>
      <c r="HK200" s="567" t="str">
        <f t="shared" si="443"/>
        <v/>
      </c>
      <c r="HM200" s="567" t="str">
        <f t="shared" si="444"/>
        <v/>
      </c>
      <c r="HO200" s="567" t="str">
        <f t="shared" si="445"/>
        <v/>
      </c>
      <c r="HQ200" s="567" t="str">
        <f t="shared" si="446"/>
        <v/>
      </c>
      <c r="HS200" s="567" t="str">
        <f t="shared" si="447"/>
        <v/>
      </c>
      <c r="HU200" s="567" t="str">
        <f t="shared" si="448"/>
        <v/>
      </c>
      <c r="HW200" s="567" t="str">
        <f t="shared" si="449"/>
        <v/>
      </c>
      <c r="HY200" s="567" t="str">
        <f t="shared" si="450"/>
        <v/>
      </c>
      <c r="IA200" s="567" t="str">
        <f t="shared" si="451"/>
        <v/>
      </c>
      <c r="IC200" s="567" t="str">
        <f t="shared" si="452"/>
        <v/>
      </c>
      <c r="IE200" s="567" t="str">
        <f t="shared" si="453"/>
        <v/>
      </c>
      <c r="IG200" s="567" t="str">
        <f t="shared" si="454"/>
        <v/>
      </c>
      <c r="II200" s="567" t="str">
        <f t="shared" si="455"/>
        <v/>
      </c>
      <c r="IK200" s="567" t="str">
        <f t="shared" si="456"/>
        <v/>
      </c>
      <c r="IM200" s="567" t="str">
        <f t="shared" si="456"/>
        <v/>
      </c>
      <c r="IO200" s="567" t="str">
        <f t="shared" si="457"/>
        <v/>
      </c>
      <c r="IQ200" s="567" t="str">
        <f t="shared" si="458"/>
        <v/>
      </c>
      <c r="IS200" s="567" t="str">
        <f t="shared" si="459"/>
        <v/>
      </c>
      <c r="IU200" s="567" t="str">
        <f t="shared" si="460"/>
        <v/>
      </c>
      <c r="IW200" s="567" t="str">
        <f t="shared" si="461"/>
        <v/>
      </c>
      <c r="IY200" s="567" t="str">
        <f t="shared" si="462"/>
        <v/>
      </c>
      <c r="JA200" s="567" t="str">
        <f t="shared" si="463"/>
        <v/>
      </c>
      <c r="JC200" s="567" t="str">
        <f t="shared" si="464"/>
        <v/>
      </c>
      <c r="JE200" s="567" t="str">
        <f t="shared" si="465"/>
        <v/>
      </c>
      <c r="JG200" s="567" t="str">
        <f t="shared" si="466"/>
        <v/>
      </c>
      <c r="JI200" s="567" t="str">
        <f t="shared" si="467"/>
        <v/>
      </c>
      <c r="JK200" s="567" t="str">
        <f t="shared" si="468"/>
        <v/>
      </c>
      <c r="JM200" s="567" t="str">
        <f t="shared" si="469"/>
        <v/>
      </c>
      <c r="JO200" s="567" t="str">
        <f t="shared" si="470"/>
        <v/>
      </c>
      <c r="JQ200" s="567" t="str">
        <f t="shared" si="471"/>
        <v/>
      </c>
      <c r="JS200" s="567" t="str">
        <f t="shared" si="472"/>
        <v/>
      </c>
      <c r="JU200" s="567" t="str">
        <f t="shared" si="473"/>
        <v/>
      </c>
      <c r="JW200" s="567" t="str">
        <f t="shared" si="474"/>
        <v/>
      </c>
      <c r="JY200" s="567" t="str">
        <f t="shared" si="475"/>
        <v/>
      </c>
      <c r="KA200" s="567" t="str">
        <f t="shared" si="475"/>
        <v/>
      </c>
      <c r="KC200" s="567" t="str">
        <f t="shared" si="476"/>
        <v/>
      </c>
      <c r="KE200" s="567" t="str">
        <f t="shared" si="477"/>
        <v/>
      </c>
      <c r="KG200" s="567" t="str">
        <f t="shared" si="478"/>
        <v/>
      </c>
      <c r="KI200" s="567" t="str">
        <f t="shared" si="479"/>
        <v/>
      </c>
      <c r="KK200" s="567" t="str">
        <f t="shared" si="480"/>
        <v/>
      </c>
      <c r="KM200" s="567" t="str">
        <f t="shared" si="481"/>
        <v/>
      </c>
      <c r="KO200" s="567" t="str">
        <f t="shared" si="482"/>
        <v/>
      </c>
      <c r="KQ200" s="567" t="str">
        <f t="shared" si="483"/>
        <v/>
      </c>
      <c r="KS200" s="567" t="str">
        <f t="shared" si="484"/>
        <v/>
      </c>
      <c r="KU200" s="567" t="str">
        <f t="shared" si="485"/>
        <v/>
      </c>
      <c r="KW200" s="567" t="str">
        <f t="shared" si="486"/>
        <v/>
      </c>
      <c r="KY200" s="567" t="str">
        <f t="shared" si="487"/>
        <v/>
      </c>
      <c r="LA200" s="567" t="str">
        <f t="shared" si="488"/>
        <v/>
      </c>
      <c r="LC200" s="567" t="str">
        <f t="shared" si="489"/>
        <v/>
      </c>
      <c r="LE200" s="567" t="str">
        <f t="shared" si="490"/>
        <v/>
      </c>
      <c r="LG200" s="567" t="str">
        <f t="shared" si="491"/>
        <v/>
      </c>
      <c r="LI200" s="567" t="str">
        <f t="shared" si="492"/>
        <v/>
      </c>
      <c r="LK200" s="567" t="str">
        <f t="shared" si="493"/>
        <v/>
      </c>
      <c r="LM200" s="567" t="str">
        <f t="shared" si="494"/>
        <v/>
      </c>
      <c r="LO200" s="567" t="str">
        <f t="shared" si="494"/>
        <v/>
      </c>
      <c r="LQ200" s="567" t="str">
        <f t="shared" si="495"/>
        <v/>
      </c>
      <c r="LS200" s="567" t="str">
        <f t="shared" si="496"/>
        <v/>
      </c>
      <c r="LU200" s="567" t="str">
        <f t="shared" si="497"/>
        <v/>
      </c>
      <c r="LW200" s="567" t="str">
        <f t="shared" si="498"/>
        <v/>
      </c>
      <c r="LY200" s="567" t="str">
        <f t="shared" si="499"/>
        <v/>
      </c>
      <c r="MA200" s="567" t="str">
        <f t="shared" si="500"/>
        <v/>
      </c>
      <c r="MC200" s="567" t="str">
        <f t="shared" si="501"/>
        <v/>
      </c>
      <c r="ME200" s="567" t="str">
        <f t="shared" si="502"/>
        <v/>
      </c>
      <c r="MG200" s="567" t="str">
        <f t="shared" si="503"/>
        <v/>
      </c>
      <c r="MI200" s="567" t="str">
        <f t="shared" si="504"/>
        <v/>
      </c>
      <c r="MK200" s="567" t="str">
        <f t="shared" si="505"/>
        <v/>
      </c>
      <c r="MM200" s="567" t="str">
        <f t="shared" si="506"/>
        <v/>
      </c>
      <c r="MO200" s="567" t="str">
        <f t="shared" si="507"/>
        <v/>
      </c>
      <c r="MQ200" s="567" t="str">
        <f t="shared" si="508"/>
        <v/>
      </c>
      <c r="MS200" s="567" t="str">
        <f t="shared" si="509"/>
        <v/>
      </c>
      <c r="MU200" s="567" t="str">
        <f t="shared" si="510"/>
        <v/>
      </c>
      <c r="MW200" s="567" t="str">
        <f t="shared" si="511"/>
        <v/>
      </c>
      <c r="MY200" s="567" t="str">
        <f t="shared" si="512"/>
        <v/>
      </c>
    </row>
    <row r="201" spans="5:363">
      <c r="E201" s="567" t="str">
        <f t="shared" si="342"/>
        <v/>
      </c>
      <c r="G201" s="567" t="str">
        <f t="shared" si="342"/>
        <v/>
      </c>
      <c r="I201" s="567" t="str">
        <f t="shared" si="343"/>
        <v/>
      </c>
      <c r="K201" s="567" t="str">
        <f t="shared" si="344"/>
        <v/>
      </c>
      <c r="M201" s="567" t="str">
        <f t="shared" si="345"/>
        <v/>
      </c>
      <c r="O201" s="567" t="str">
        <f t="shared" si="346"/>
        <v/>
      </c>
      <c r="Q201" s="567" t="str">
        <f t="shared" si="347"/>
        <v/>
      </c>
      <c r="S201" s="567" t="str">
        <f t="shared" si="348"/>
        <v/>
      </c>
      <c r="U201" s="567" t="str">
        <f t="shared" si="349"/>
        <v/>
      </c>
      <c r="W201" s="567" t="str">
        <f t="shared" si="350"/>
        <v/>
      </c>
      <c r="Y201" s="567" t="str">
        <f t="shared" si="351"/>
        <v/>
      </c>
      <c r="AA201" s="567" t="str">
        <f t="shared" si="352"/>
        <v/>
      </c>
      <c r="AC201" s="567" t="str">
        <f t="shared" si="353"/>
        <v/>
      </c>
      <c r="AE201" s="567" t="str">
        <f t="shared" si="354"/>
        <v/>
      </c>
      <c r="AG201" s="567" t="str">
        <f t="shared" si="355"/>
        <v/>
      </c>
      <c r="AI201" s="567" t="str">
        <f t="shared" si="356"/>
        <v/>
      </c>
      <c r="AK201" s="567" t="str">
        <f t="shared" si="357"/>
        <v/>
      </c>
      <c r="AM201" s="567" t="str">
        <f t="shared" si="358"/>
        <v/>
      </c>
      <c r="AO201" s="567" t="str">
        <f t="shared" si="359"/>
        <v/>
      </c>
      <c r="AQ201" s="567" t="str">
        <f t="shared" si="360"/>
        <v/>
      </c>
      <c r="AS201" s="567" t="str">
        <f t="shared" si="361"/>
        <v/>
      </c>
      <c r="AU201" s="567" t="str">
        <f t="shared" si="361"/>
        <v/>
      </c>
      <c r="AW201" s="567" t="str">
        <f t="shared" si="362"/>
        <v/>
      </c>
      <c r="AY201" s="567" t="str">
        <f t="shared" si="363"/>
        <v/>
      </c>
      <c r="BA201" s="567" t="str">
        <f t="shared" si="364"/>
        <v/>
      </c>
      <c r="BC201" s="567" t="str">
        <f t="shared" si="365"/>
        <v/>
      </c>
      <c r="BE201" s="567" t="str">
        <f t="shared" si="366"/>
        <v/>
      </c>
      <c r="BG201" s="567" t="str">
        <f t="shared" si="367"/>
        <v/>
      </c>
      <c r="BI201" s="567" t="str">
        <f t="shared" si="368"/>
        <v/>
      </c>
      <c r="BK201" s="567" t="str">
        <f t="shared" si="369"/>
        <v/>
      </c>
      <c r="BM201" s="567" t="str">
        <f t="shared" si="370"/>
        <v/>
      </c>
      <c r="BO201" s="567" t="str">
        <f t="shared" si="371"/>
        <v/>
      </c>
      <c r="BQ201" s="567" t="str">
        <f t="shared" si="372"/>
        <v/>
      </c>
      <c r="BS201" s="567" t="str">
        <f t="shared" si="373"/>
        <v/>
      </c>
      <c r="BU201" s="567" t="str">
        <f t="shared" si="374"/>
        <v/>
      </c>
      <c r="BW201" s="567" t="str">
        <f t="shared" si="375"/>
        <v/>
      </c>
      <c r="BY201" s="567" t="str">
        <f t="shared" si="376"/>
        <v/>
      </c>
      <c r="CA201" s="567" t="str">
        <f t="shared" si="377"/>
        <v/>
      </c>
      <c r="CC201" s="567" t="str">
        <f t="shared" si="378"/>
        <v/>
      </c>
      <c r="CE201" s="567" t="str">
        <f t="shared" si="379"/>
        <v/>
      </c>
      <c r="CG201" s="567" t="str">
        <f t="shared" si="380"/>
        <v/>
      </c>
      <c r="CI201" s="567" t="str">
        <f t="shared" si="380"/>
        <v/>
      </c>
      <c r="CK201" s="567" t="str">
        <f t="shared" si="381"/>
        <v/>
      </c>
      <c r="CM201" s="567" t="str">
        <f t="shared" si="382"/>
        <v/>
      </c>
      <c r="CO201" s="567" t="str">
        <f t="shared" si="383"/>
        <v/>
      </c>
      <c r="CQ201" s="567" t="str">
        <f t="shared" si="384"/>
        <v/>
      </c>
      <c r="CS201" s="567" t="str">
        <f t="shared" si="385"/>
        <v/>
      </c>
      <c r="CU201" s="567" t="str">
        <f t="shared" si="386"/>
        <v/>
      </c>
      <c r="CW201" s="567" t="str">
        <f t="shared" si="387"/>
        <v/>
      </c>
      <c r="CY201" s="567" t="str">
        <f t="shared" si="388"/>
        <v/>
      </c>
      <c r="DA201" s="567" t="str">
        <f t="shared" si="389"/>
        <v/>
      </c>
      <c r="DC201" s="567" t="str">
        <f t="shared" si="390"/>
        <v/>
      </c>
      <c r="DE201" s="567" t="str">
        <f t="shared" si="391"/>
        <v/>
      </c>
      <c r="DG201" s="567" t="str">
        <f t="shared" si="392"/>
        <v/>
      </c>
      <c r="DI201" s="567" t="str">
        <f t="shared" si="393"/>
        <v/>
      </c>
      <c r="DK201" s="567" t="str">
        <f t="shared" si="394"/>
        <v/>
      </c>
      <c r="DM201" s="567" t="str">
        <f t="shared" si="395"/>
        <v/>
      </c>
      <c r="DO201" s="567" t="str">
        <f t="shared" si="396"/>
        <v/>
      </c>
      <c r="DQ201" s="567" t="str">
        <f t="shared" si="397"/>
        <v/>
      </c>
      <c r="DS201" s="567" t="str">
        <f t="shared" si="398"/>
        <v/>
      </c>
      <c r="DU201" s="567" t="str">
        <f t="shared" si="399"/>
        <v/>
      </c>
      <c r="DW201" s="567" t="str">
        <f t="shared" si="399"/>
        <v/>
      </c>
      <c r="DY201" s="567" t="str">
        <f t="shared" si="400"/>
        <v/>
      </c>
      <c r="EA201" s="567" t="str">
        <f t="shared" si="401"/>
        <v/>
      </c>
      <c r="EC201" s="567" t="str">
        <f t="shared" si="402"/>
        <v/>
      </c>
      <c r="EE201" s="567" t="str">
        <f t="shared" si="403"/>
        <v/>
      </c>
      <c r="EG201" s="567" t="str">
        <f t="shared" si="404"/>
        <v/>
      </c>
      <c r="EI201" s="567" t="str">
        <f t="shared" si="405"/>
        <v/>
      </c>
      <c r="EK201" s="567" t="str">
        <f t="shared" si="406"/>
        <v/>
      </c>
      <c r="EM201" s="567" t="str">
        <f t="shared" si="407"/>
        <v/>
      </c>
      <c r="EO201" s="567" t="str">
        <f t="shared" si="408"/>
        <v/>
      </c>
      <c r="EQ201" s="567" t="str">
        <f t="shared" si="409"/>
        <v/>
      </c>
      <c r="ES201" s="567" t="str">
        <f t="shared" si="410"/>
        <v/>
      </c>
      <c r="EU201" s="567" t="str">
        <f t="shared" si="411"/>
        <v/>
      </c>
      <c r="EW201" s="567" t="str">
        <f t="shared" si="412"/>
        <v/>
      </c>
      <c r="EY201" s="567" t="str">
        <f t="shared" si="413"/>
        <v/>
      </c>
      <c r="FA201" s="567" t="str">
        <f t="shared" si="414"/>
        <v/>
      </c>
      <c r="FC201" s="567" t="str">
        <f t="shared" si="415"/>
        <v/>
      </c>
      <c r="FE201" s="567" t="str">
        <f t="shared" si="416"/>
        <v/>
      </c>
      <c r="FG201" s="567" t="str">
        <f t="shared" si="417"/>
        <v/>
      </c>
      <c r="FI201" s="567" t="str">
        <f t="shared" si="418"/>
        <v/>
      </c>
      <c r="FK201" s="567" t="str">
        <f t="shared" si="418"/>
        <v/>
      </c>
      <c r="FM201" s="567" t="str">
        <f t="shared" si="419"/>
        <v/>
      </c>
      <c r="FO201" s="567" t="str">
        <f t="shared" si="420"/>
        <v/>
      </c>
      <c r="FQ201" s="567" t="str">
        <f t="shared" si="421"/>
        <v/>
      </c>
      <c r="FS201" s="567" t="str">
        <f t="shared" si="422"/>
        <v/>
      </c>
      <c r="FU201" s="567" t="str">
        <f t="shared" si="423"/>
        <v/>
      </c>
      <c r="FW201" s="567" t="str">
        <f t="shared" si="424"/>
        <v/>
      </c>
      <c r="FY201" s="567" t="str">
        <f t="shared" si="425"/>
        <v/>
      </c>
      <c r="GA201" s="567" t="str">
        <f t="shared" si="426"/>
        <v/>
      </c>
      <c r="GC201" s="567" t="str">
        <f t="shared" si="427"/>
        <v/>
      </c>
      <c r="GE201" s="567" t="str">
        <f t="shared" si="428"/>
        <v/>
      </c>
      <c r="GG201" s="567" t="str">
        <f t="shared" si="429"/>
        <v/>
      </c>
      <c r="GI201" s="567" t="str">
        <f t="shared" si="430"/>
        <v/>
      </c>
      <c r="GK201" s="567" t="str">
        <f t="shared" si="431"/>
        <v/>
      </c>
      <c r="GM201" s="567" t="str">
        <f t="shared" si="432"/>
        <v/>
      </c>
      <c r="GO201" s="567" t="str">
        <f t="shared" si="433"/>
        <v/>
      </c>
      <c r="GQ201" s="567" t="str">
        <f t="shared" si="434"/>
        <v/>
      </c>
      <c r="GS201" s="567" t="str">
        <f t="shared" si="435"/>
        <v/>
      </c>
      <c r="GU201" s="567" t="str">
        <f t="shared" si="436"/>
        <v/>
      </c>
      <c r="GW201" s="567" t="str">
        <f t="shared" si="437"/>
        <v/>
      </c>
      <c r="GY201" s="567" t="str">
        <f t="shared" si="437"/>
        <v/>
      </c>
      <c r="HA201" s="567" t="str">
        <f t="shared" si="438"/>
        <v/>
      </c>
      <c r="HC201" s="567" t="str">
        <f t="shared" si="439"/>
        <v/>
      </c>
      <c r="HE201" s="567" t="str">
        <f t="shared" si="440"/>
        <v/>
      </c>
      <c r="HG201" s="567" t="str">
        <f t="shared" si="441"/>
        <v/>
      </c>
      <c r="HI201" s="567" t="str">
        <f t="shared" si="442"/>
        <v/>
      </c>
      <c r="HK201" s="567" t="str">
        <f t="shared" si="443"/>
        <v/>
      </c>
      <c r="HM201" s="567" t="str">
        <f t="shared" si="444"/>
        <v/>
      </c>
      <c r="HO201" s="567" t="str">
        <f t="shared" si="445"/>
        <v/>
      </c>
      <c r="HQ201" s="567" t="str">
        <f t="shared" si="446"/>
        <v/>
      </c>
      <c r="HS201" s="567" t="str">
        <f t="shared" si="447"/>
        <v/>
      </c>
      <c r="HU201" s="567" t="str">
        <f t="shared" si="448"/>
        <v/>
      </c>
      <c r="HW201" s="567" t="str">
        <f t="shared" si="449"/>
        <v/>
      </c>
      <c r="HY201" s="567" t="str">
        <f t="shared" si="450"/>
        <v/>
      </c>
      <c r="IA201" s="567" t="str">
        <f t="shared" si="451"/>
        <v/>
      </c>
      <c r="IC201" s="567" t="str">
        <f t="shared" si="452"/>
        <v/>
      </c>
      <c r="IE201" s="567" t="str">
        <f t="shared" si="453"/>
        <v/>
      </c>
      <c r="IG201" s="567" t="str">
        <f t="shared" si="454"/>
        <v/>
      </c>
      <c r="II201" s="567" t="str">
        <f t="shared" si="455"/>
        <v/>
      </c>
      <c r="IK201" s="567" t="str">
        <f t="shared" si="456"/>
        <v/>
      </c>
      <c r="IM201" s="567" t="str">
        <f t="shared" si="456"/>
        <v/>
      </c>
      <c r="IO201" s="567" t="str">
        <f t="shared" si="457"/>
        <v/>
      </c>
      <c r="IQ201" s="567" t="str">
        <f t="shared" si="458"/>
        <v/>
      </c>
      <c r="IS201" s="567" t="str">
        <f t="shared" si="459"/>
        <v/>
      </c>
      <c r="IU201" s="567" t="str">
        <f t="shared" si="460"/>
        <v/>
      </c>
      <c r="IW201" s="567" t="str">
        <f t="shared" si="461"/>
        <v/>
      </c>
      <c r="IY201" s="567" t="str">
        <f t="shared" si="462"/>
        <v/>
      </c>
      <c r="JA201" s="567" t="str">
        <f t="shared" si="463"/>
        <v/>
      </c>
      <c r="JC201" s="567" t="str">
        <f t="shared" si="464"/>
        <v/>
      </c>
      <c r="JE201" s="567" t="str">
        <f t="shared" si="465"/>
        <v/>
      </c>
      <c r="JG201" s="567" t="str">
        <f t="shared" si="466"/>
        <v/>
      </c>
      <c r="JI201" s="567" t="str">
        <f t="shared" si="467"/>
        <v/>
      </c>
      <c r="JK201" s="567" t="str">
        <f t="shared" si="468"/>
        <v/>
      </c>
      <c r="JM201" s="567" t="str">
        <f t="shared" si="469"/>
        <v/>
      </c>
      <c r="JO201" s="567" t="str">
        <f t="shared" si="470"/>
        <v/>
      </c>
      <c r="JQ201" s="567" t="str">
        <f t="shared" si="471"/>
        <v/>
      </c>
      <c r="JS201" s="567" t="str">
        <f t="shared" si="472"/>
        <v/>
      </c>
      <c r="JU201" s="567" t="str">
        <f t="shared" si="473"/>
        <v/>
      </c>
      <c r="JW201" s="567" t="str">
        <f t="shared" si="474"/>
        <v/>
      </c>
      <c r="JY201" s="567" t="str">
        <f t="shared" si="475"/>
        <v/>
      </c>
      <c r="KA201" s="567" t="str">
        <f t="shared" si="475"/>
        <v/>
      </c>
      <c r="KC201" s="567" t="str">
        <f t="shared" si="476"/>
        <v/>
      </c>
      <c r="KE201" s="567" t="str">
        <f t="shared" si="477"/>
        <v/>
      </c>
      <c r="KG201" s="567" t="str">
        <f t="shared" si="478"/>
        <v/>
      </c>
      <c r="KI201" s="567" t="str">
        <f t="shared" si="479"/>
        <v/>
      </c>
      <c r="KK201" s="567" t="str">
        <f t="shared" si="480"/>
        <v/>
      </c>
      <c r="KM201" s="567" t="str">
        <f t="shared" si="481"/>
        <v/>
      </c>
      <c r="KO201" s="567" t="str">
        <f t="shared" si="482"/>
        <v/>
      </c>
      <c r="KQ201" s="567" t="str">
        <f t="shared" si="483"/>
        <v/>
      </c>
      <c r="KS201" s="567" t="str">
        <f t="shared" si="484"/>
        <v/>
      </c>
      <c r="KU201" s="567" t="str">
        <f t="shared" si="485"/>
        <v/>
      </c>
      <c r="KW201" s="567" t="str">
        <f t="shared" si="486"/>
        <v/>
      </c>
      <c r="KY201" s="567" t="str">
        <f t="shared" si="487"/>
        <v/>
      </c>
      <c r="LA201" s="567" t="str">
        <f t="shared" si="488"/>
        <v/>
      </c>
      <c r="LC201" s="567" t="str">
        <f t="shared" si="489"/>
        <v/>
      </c>
      <c r="LE201" s="567" t="str">
        <f t="shared" si="490"/>
        <v/>
      </c>
      <c r="LG201" s="567" t="str">
        <f t="shared" si="491"/>
        <v/>
      </c>
      <c r="LI201" s="567" t="str">
        <f t="shared" si="492"/>
        <v/>
      </c>
      <c r="LK201" s="567" t="str">
        <f t="shared" si="493"/>
        <v/>
      </c>
      <c r="LM201" s="567" t="str">
        <f t="shared" si="494"/>
        <v/>
      </c>
      <c r="LO201" s="567" t="str">
        <f t="shared" si="494"/>
        <v/>
      </c>
      <c r="LQ201" s="567" t="str">
        <f t="shared" si="495"/>
        <v/>
      </c>
      <c r="LS201" s="567" t="str">
        <f t="shared" si="496"/>
        <v/>
      </c>
      <c r="LU201" s="567" t="str">
        <f t="shared" si="497"/>
        <v/>
      </c>
      <c r="LW201" s="567" t="str">
        <f t="shared" si="498"/>
        <v/>
      </c>
      <c r="LY201" s="567" t="str">
        <f t="shared" si="499"/>
        <v/>
      </c>
      <c r="MA201" s="567" t="str">
        <f t="shared" si="500"/>
        <v/>
      </c>
      <c r="MC201" s="567" t="str">
        <f t="shared" si="501"/>
        <v/>
      </c>
      <c r="ME201" s="567" t="str">
        <f t="shared" si="502"/>
        <v/>
      </c>
      <c r="MG201" s="567" t="str">
        <f t="shared" si="503"/>
        <v/>
      </c>
      <c r="MI201" s="567" t="str">
        <f t="shared" si="504"/>
        <v/>
      </c>
      <c r="MK201" s="567" t="str">
        <f t="shared" si="505"/>
        <v/>
      </c>
      <c r="MM201" s="567" t="str">
        <f t="shared" si="506"/>
        <v/>
      </c>
      <c r="MO201" s="567" t="str">
        <f t="shared" si="507"/>
        <v/>
      </c>
      <c r="MQ201" s="567" t="str">
        <f t="shared" si="508"/>
        <v/>
      </c>
      <c r="MS201" s="567" t="str">
        <f t="shared" si="509"/>
        <v/>
      </c>
      <c r="MU201" s="567" t="str">
        <f t="shared" si="510"/>
        <v/>
      </c>
      <c r="MW201" s="567" t="str">
        <f t="shared" si="511"/>
        <v/>
      </c>
      <c r="MY201" s="567" t="str">
        <f t="shared" si="512"/>
        <v/>
      </c>
    </row>
    <row r="202" spans="5:363">
      <c r="E202" s="567" t="str">
        <f t="shared" si="342"/>
        <v/>
      </c>
      <c r="G202" s="567" t="str">
        <f t="shared" si="342"/>
        <v/>
      </c>
      <c r="I202" s="567" t="str">
        <f t="shared" si="343"/>
        <v/>
      </c>
      <c r="K202" s="567" t="str">
        <f t="shared" si="344"/>
        <v/>
      </c>
      <c r="M202" s="567" t="str">
        <f t="shared" si="345"/>
        <v/>
      </c>
      <c r="O202" s="567" t="str">
        <f t="shared" si="346"/>
        <v/>
      </c>
      <c r="Q202" s="567" t="str">
        <f t="shared" si="347"/>
        <v/>
      </c>
      <c r="S202" s="567" t="str">
        <f t="shared" si="348"/>
        <v/>
      </c>
      <c r="U202" s="567" t="str">
        <f t="shared" si="349"/>
        <v/>
      </c>
      <c r="W202" s="567" t="str">
        <f t="shared" si="350"/>
        <v/>
      </c>
      <c r="Y202" s="567" t="str">
        <f t="shared" si="351"/>
        <v/>
      </c>
      <c r="AA202" s="567" t="str">
        <f t="shared" si="352"/>
        <v/>
      </c>
      <c r="AC202" s="567" t="str">
        <f t="shared" si="353"/>
        <v/>
      </c>
      <c r="AE202" s="567" t="str">
        <f t="shared" si="354"/>
        <v/>
      </c>
      <c r="AG202" s="567" t="str">
        <f t="shared" si="355"/>
        <v/>
      </c>
      <c r="AI202" s="567" t="str">
        <f t="shared" si="356"/>
        <v/>
      </c>
      <c r="AK202" s="567" t="str">
        <f t="shared" si="357"/>
        <v/>
      </c>
      <c r="AM202" s="567" t="str">
        <f t="shared" si="358"/>
        <v/>
      </c>
      <c r="AO202" s="567" t="str">
        <f t="shared" si="359"/>
        <v/>
      </c>
      <c r="AQ202" s="567" t="str">
        <f t="shared" si="360"/>
        <v/>
      </c>
      <c r="AS202" s="567" t="str">
        <f t="shared" si="361"/>
        <v/>
      </c>
      <c r="AU202" s="567" t="str">
        <f t="shared" si="361"/>
        <v/>
      </c>
      <c r="AW202" s="567" t="str">
        <f t="shared" si="362"/>
        <v/>
      </c>
      <c r="AY202" s="567" t="str">
        <f t="shared" si="363"/>
        <v/>
      </c>
      <c r="BA202" s="567" t="str">
        <f t="shared" si="364"/>
        <v/>
      </c>
      <c r="BC202" s="567" t="str">
        <f t="shared" si="365"/>
        <v/>
      </c>
      <c r="BE202" s="567" t="str">
        <f t="shared" si="366"/>
        <v/>
      </c>
      <c r="BG202" s="567" t="str">
        <f t="shared" si="367"/>
        <v/>
      </c>
      <c r="BI202" s="567" t="str">
        <f t="shared" si="368"/>
        <v/>
      </c>
      <c r="BK202" s="567" t="str">
        <f t="shared" si="369"/>
        <v/>
      </c>
      <c r="BM202" s="567" t="str">
        <f t="shared" si="370"/>
        <v/>
      </c>
      <c r="BO202" s="567" t="str">
        <f t="shared" si="371"/>
        <v/>
      </c>
      <c r="BQ202" s="567" t="str">
        <f t="shared" si="372"/>
        <v/>
      </c>
      <c r="BS202" s="567" t="str">
        <f t="shared" si="373"/>
        <v/>
      </c>
      <c r="BU202" s="567" t="str">
        <f t="shared" si="374"/>
        <v/>
      </c>
      <c r="BW202" s="567" t="str">
        <f t="shared" si="375"/>
        <v/>
      </c>
      <c r="BY202" s="567" t="str">
        <f t="shared" si="376"/>
        <v/>
      </c>
      <c r="CA202" s="567" t="str">
        <f t="shared" si="377"/>
        <v/>
      </c>
      <c r="CC202" s="567" t="str">
        <f t="shared" si="378"/>
        <v/>
      </c>
      <c r="CE202" s="567" t="str">
        <f t="shared" si="379"/>
        <v/>
      </c>
      <c r="CG202" s="567" t="str">
        <f t="shared" si="380"/>
        <v/>
      </c>
      <c r="CI202" s="567" t="str">
        <f t="shared" si="380"/>
        <v/>
      </c>
      <c r="CK202" s="567" t="str">
        <f t="shared" si="381"/>
        <v/>
      </c>
      <c r="CM202" s="567" t="str">
        <f t="shared" si="382"/>
        <v/>
      </c>
      <c r="CO202" s="567" t="str">
        <f t="shared" si="383"/>
        <v/>
      </c>
      <c r="CQ202" s="567" t="str">
        <f t="shared" si="384"/>
        <v/>
      </c>
      <c r="CS202" s="567" t="str">
        <f t="shared" si="385"/>
        <v/>
      </c>
      <c r="CU202" s="567" t="str">
        <f t="shared" si="386"/>
        <v/>
      </c>
      <c r="CW202" s="567" t="str">
        <f t="shared" si="387"/>
        <v/>
      </c>
      <c r="CY202" s="567" t="str">
        <f t="shared" si="388"/>
        <v/>
      </c>
      <c r="DA202" s="567" t="str">
        <f t="shared" si="389"/>
        <v/>
      </c>
      <c r="DC202" s="567" t="str">
        <f t="shared" si="390"/>
        <v/>
      </c>
      <c r="DE202" s="567" t="str">
        <f t="shared" si="391"/>
        <v/>
      </c>
      <c r="DG202" s="567" t="str">
        <f t="shared" si="392"/>
        <v/>
      </c>
      <c r="DI202" s="567" t="str">
        <f t="shared" si="393"/>
        <v/>
      </c>
      <c r="DK202" s="567" t="str">
        <f t="shared" si="394"/>
        <v/>
      </c>
      <c r="DM202" s="567" t="str">
        <f t="shared" si="395"/>
        <v/>
      </c>
      <c r="DO202" s="567" t="str">
        <f t="shared" si="396"/>
        <v/>
      </c>
      <c r="DQ202" s="567" t="str">
        <f t="shared" si="397"/>
        <v/>
      </c>
      <c r="DS202" s="567" t="str">
        <f t="shared" si="398"/>
        <v/>
      </c>
      <c r="DU202" s="567" t="str">
        <f t="shared" si="399"/>
        <v/>
      </c>
      <c r="DW202" s="567" t="str">
        <f t="shared" si="399"/>
        <v/>
      </c>
      <c r="DY202" s="567" t="str">
        <f t="shared" si="400"/>
        <v/>
      </c>
      <c r="EA202" s="567" t="str">
        <f t="shared" si="401"/>
        <v/>
      </c>
      <c r="EC202" s="567" t="str">
        <f t="shared" si="402"/>
        <v/>
      </c>
      <c r="EE202" s="567" t="str">
        <f t="shared" si="403"/>
        <v/>
      </c>
      <c r="EG202" s="567" t="str">
        <f t="shared" si="404"/>
        <v/>
      </c>
      <c r="EI202" s="567" t="str">
        <f t="shared" si="405"/>
        <v/>
      </c>
      <c r="EK202" s="567" t="str">
        <f t="shared" si="406"/>
        <v/>
      </c>
      <c r="EM202" s="567" t="str">
        <f t="shared" si="407"/>
        <v/>
      </c>
      <c r="EO202" s="567" t="str">
        <f t="shared" si="408"/>
        <v/>
      </c>
      <c r="EQ202" s="567" t="str">
        <f t="shared" si="409"/>
        <v/>
      </c>
      <c r="ES202" s="567" t="str">
        <f t="shared" si="410"/>
        <v/>
      </c>
      <c r="EU202" s="567" t="str">
        <f t="shared" si="411"/>
        <v/>
      </c>
      <c r="EW202" s="567" t="str">
        <f t="shared" si="412"/>
        <v/>
      </c>
      <c r="EY202" s="567" t="str">
        <f t="shared" si="413"/>
        <v/>
      </c>
      <c r="FA202" s="567" t="str">
        <f t="shared" si="414"/>
        <v/>
      </c>
      <c r="FC202" s="567" t="str">
        <f t="shared" si="415"/>
        <v/>
      </c>
      <c r="FE202" s="567" t="str">
        <f t="shared" si="416"/>
        <v/>
      </c>
      <c r="FG202" s="567" t="str">
        <f t="shared" si="417"/>
        <v/>
      </c>
      <c r="FI202" s="567" t="str">
        <f t="shared" si="418"/>
        <v/>
      </c>
      <c r="FK202" s="567" t="str">
        <f t="shared" si="418"/>
        <v/>
      </c>
      <c r="FM202" s="567" t="str">
        <f t="shared" si="419"/>
        <v/>
      </c>
      <c r="FO202" s="567" t="str">
        <f t="shared" si="420"/>
        <v/>
      </c>
      <c r="FQ202" s="567" t="str">
        <f t="shared" si="421"/>
        <v/>
      </c>
      <c r="FS202" s="567" t="str">
        <f t="shared" si="422"/>
        <v/>
      </c>
      <c r="FU202" s="567" t="str">
        <f t="shared" si="423"/>
        <v/>
      </c>
      <c r="FW202" s="567" t="str">
        <f t="shared" si="424"/>
        <v/>
      </c>
      <c r="FY202" s="567" t="str">
        <f t="shared" si="425"/>
        <v/>
      </c>
      <c r="GA202" s="567" t="str">
        <f t="shared" si="426"/>
        <v/>
      </c>
      <c r="GC202" s="567" t="str">
        <f t="shared" si="427"/>
        <v/>
      </c>
      <c r="GE202" s="567" t="str">
        <f t="shared" si="428"/>
        <v/>
      </c>
      <c r="GG202" s="567" t="str">
        <f t="shared" si="429"/>
        <v/>
      </c>
      <c r="GI202" s="567" t="str">
        <f t="shared" si="430"/>
        <v/>
      </c>
      <c r="GK202" s="567" t="str">
        <f t="shared" si="431"/>
        <v/>
      </c>
      <c r="GM202" s="567" t="str">
        <f t="shared" si="432"/>
        <v/>
      </c>
      <c r="GO202" s="567" t="str">
        <f t="shared" si="433"/>
        <v/>
      </c>
      <c r="GQ202" s="567" t="str">
        <f t="shared" si="434"/>
        <v/>
      </c>
      <c r="GS202" s="567" t="str">
        <f t="shared" si="435"/>
        <v/>
      </c>
      <c r="GU202" s="567" t="str">
        <f t="shared" si="436"/>
        <v/>
      </c>
      <c r="GW202" s="567" t="str">
        <f t="shared" si="437"/>
        <v/>
      </c>
      <c r="GY202" s="567" t="str">
        <f t="shared" si="437"/>
        <v/>
      </c>
      <c r="HA202" s="567" t="str">
        <f t="shared" si="438"/>
        <v/>
      </c>
      <c r="HC202" s="567" t="str">
        <f t="shared" si="439"/>
        <v/>
      </c>
      <c r="HE202" s="567" t="str">
        <f t="shared" si="440"/>
        <v/>
      </c>
      <c r="HG202" s="567" t="str">
        <f t="shared" si="441"/>
        <v/>
      </c>
      <c r="HI202" s="567" t="str">
        <f t="shared" si="442"/>
        <v/>
      </c>
      <c r="HK202" s="567" t="str">
        <f t="shared" si="443"/>
        <v/>
      </c>
      <c r="HM202" s="567" t="str">
        <f t="shared" si="444"/>
        <v/>
      </c>
      <c r="HO202" s="567" t="str">
        <f t="shared" si="445"/>
        <v/>
      </c>
      <c r="HQ202" s="567" t="str">
        <f t="shared" si="446"/>
        <v/>
      </c>
      <c r="HS202" s="567" t="str">
        <f t="shared" si="447"/>
        <v/>
      </c>
      <c r="HU202" s="567" t="str">
        <f t="shared" si="448"/>
        <v/>
      </c>
      <c r="HW202" s="567" t="str">
        <f t="shared" si="449"/>
        <v/>
      </c>
      <c r="HY202" s="567" t="str">
        <f t="shared" si="450"/>
        <v/>
      </c>
      <c r="IA202" s="567" t="str">
        <f t="shared" si="451"/>
        <v/>
      </c>
      <c r="IC202" s="567" t="str">
        <f t="shared" si="452"/>
        <v/>
      </c>
      <c r="IE202" s="567" t="str">
        <f t="shared" si="453"/>
        <v/>
      </c>
      <c r="IG202" s="567" t="str">
        <f t="shared" si="454"/>
        <v/>
      </c>
      <c r="II202" s="567" t="str">
        <f t="shared" si="455"/>
        <v/>
      </c>
      <c r="IK202" s="567" t="str">
        <f t="shared" si="456"/>
        <v/>
      </c>
      <c r="IM202" s="567" t="str">
        <f t="shared" si="456"/>
        <v/>
      </c>
      <c r="IO202" s="567" t="str">
        <f t="shared" si="457"/>
        <v/>
      </c>
      <c r="IQ202" s="567" t="str">
        <f t="shared" si="458"/>
        <v/>
      </c>
      <c r="IS202" s="567" t="str">
        <f t="shared" si="459"/>
        <v/>
      </c>
      <c r="IU202" s="567" t="str">
        <f t="shared" si="460"/>
        <v/>
      </c>
      <c r="IW202" s="567" t="str">
        <f t="shared" si="461"/>
        <v/>
      </c>
      <c r="IY202" s="567" t="str">
        <f t="shared" si="462"/>
        <v/>
      </c>
      <c r="JA202" s="567" t="str">
        <f t="shared" si="463"/>
        <v/>
      </c>
      <c r="JC202" s="567" t="str">
        <f t="shared" si="464"/>
        <v/>
      </c>
      <c r="JE202" s="567" t="str">
        <f t="shared" si="465"/>
        <v/>
      </c>
      <c r="JG202" s="567" t="str">
        <f t="shared" si="466"/>
        <v/>
      </c>
      <c r="JI202" s="567" t="str">
        <f t="shared" si="467"/>
        <v/>
      </c>
      <c r="JK202" s="567" t="str">
        <f t="shared" si="468"/>
        <v/>
      </c>
      <c r="JM202" s="567" t="str">
        <f t="shared" si="469"/>
        <v/>
      </c>
      <c r="JO202" s="567" t="str">
        <f t="shared" si="470"/>
        <v/>
      </c>
      <c r="JQ202" s="567" t="str">
        <f t="shared" si="471"/>
        <v/>
      </c>
      <c r="JS202" s="567" t="str">
        <f t="shared" si="472"/>
        <v/>
      </c>
      <c r="JU202" s="567" t="str">
        <f t="shared" si="473"/>
        <v/>
      </c>
      <c r="JW202" s="567" t="str">
        <f t="shared" si="474"/>
        <v/>
      </c>
      <c r="JY202" s="567" t="str">
        <f t="shared" si="475"/>
        <v/>
      </c>
      <c r="KA202" s="567" t="str">
        <f t="shared" si="475"/>
        <v/>
      </c>
      <c r="KC202" s="567" t="str">
        <f t="shared" si="476"/>
        <v/>
      </c>
      <c r="KE202" s="567" t="str">
        <f t="shared" si="477"/>
        <v/>
      </c>
      <c r="KG202" s="567" t="str">
        <f t="shared" si="478"/>
        <v/>
      </c>
      <c r="KI202" s="567" t="str">
        <f t="shared" si="479"/>
        <v/>
      </c>
      <c r="KK202" s="567" t="str">
        <f t="shared" si="480"/>
        <v/>
      </c>
      <c r="KM202" s="567" t="str">
        <f t="shared" si="481"/>
        <v/>
      </c>
      <c r="KO202" s="567" t="str">
        <f t="shared" si="482"/>
        <v/>
      </c>
      <c r="KQ202" s="567" t="str">
        <f t="shared" si="483"/>
        <v/>
      </c>
      <c r="KS202" s="567" t="str">
        <f t="shared" si="484"/>
        <v/>
      </c>
      <c r="KU202" s="567" t="str">
        <f t="shared" si="485"/>
        <v/>
      </c>
      <c r="KW202" s="567" t="str">
        <f t="shared" si="486"/>
        <v/>
      </c>
      <c r="KY202" s="567" t="str">
        <f t="shared" si="487"/>
        <v/>
      </c>
      <c r="LA202" s="567" t="str">
        <f t="shared" si="488"/>
        <v/>
      </c>
      <c r="LC202" s="567" t="str">
        <f t="shared" si="489"/>
        <v/>
      </c>
      <c r="LE202" s="567" t="str">
        <f t="shared" si="490"/>
        <v/>
      </c>
      <c r="LG202" s="567" t="str">
        <f t="shared" si="491"/>
        <v/>
      </c>
      <c r="LI202" s="567" t="str">
        <f t="shared" si="492"/>
        <v/>
      </c>
      <c r="LK202" s="567" t="str">
        <f t="shared" si="493"/>
        <v/>
      </c>
      <c r="LM202" s="567" t="str">
        <f t="shared" si="494"/>
        <v/>
      </c>
      <c r="LO202" s="567" t="str">
        <f t="shared" si="494"/>
        <v/>
      </c>
      <c r="LQ202" s="567" t="str">
        <f t="shared" si="495"/>
        <v/>
      </c>
      <c r="LS202" s="567" t="str">
        <f t="shared" si="496"/>
        <v/>
      </c>
      <c r="LU202" s="567" t="str">
        <f t="shared" si="497"/>
        <v/>
      </c>
      <c r="LW202" s="567" t="str">
        <f t="shared" si="498"/>
        <v/>
      </c>
      <c r="LY202" s="567" t="str">
        <f t="shared" si="499"/>
        <v/>
      </c>
      <c r="MA202" s="567" t="str">
        <f t="shared" si="500"/>
        <v/>
      </c>
      <c r="MC202" s="567" t="str">
        <f t="shared" si="501"/>
        <v/>
      </c>
      <c r="ME202" s="567" t="str">
        <f t="shared" si="502"/>
        <v/>
      </c>
      <c r="MG202" s="567" t="str">
        <f t="shared" si="503"/>
        <v/>
      </c>
      <c r="MI202" s="567" t="str">
        <f t="shared" si="504"/>
        <v/>
      </c>
      <c r="MK202" s="567" t="str">
        <f t="shared" si="505"/>
        <v/>
      </c>
      <c r="MM202" s="567" t="str">
        <f t="shared" si="506"/>
        <v/>
      </c>
      <c r="MO202" s="567" t="str">
        <f t="shared" si="507"/>
        <v/>
      </c>
      <c r="MQ202" s="567" t="str">
        <f t="shared" si="508"/>
        <v/>
      </c>
      <c r="MS202" s="567" t="str">
        <f t="shared" si="509"/>
        <v/>
      </c>
      <c r="MU202" s="567" t="str">
        <f t="shared" si="510"/>
        <v/>
      </c>
      <c r="MW202" s="567" t="str">
        <f t="shared" si="511"/>
        <v/>
      </c>
      <c r="MY202" s="567" t="str">
        <f t="shared" si="512"/>
        <v/>
      </c>
    </row>
    <row r="203" spans="5:363">
      <c r="E203" s="567" t="str">
        <f t="shared" si="342"/>
        <v/>
      </c>
      <c r="G203" s="567" t="str">
        <f t="shared" si="342"/>
        <v/>
      </c>
      <c r="I203" s="567" t="str">
        <f t="shared" si="343"/>
        <v/>
      </c>
      <c r="K203" s="567" t="str">
        <f t="shared" si="344"/>
        <v/>
      </c>
      <c r="M203" s="567" t="str">
        <f t="shared" si="345"/>
        <v/>
      </c>
      <c r="O203" s="567" t="str">
        <f t="shared" si="346"/>
        <v/>
      </c>
      <c r="Q203" s="567" t="str">
        <f t="shared" si="347"/>
        <v/>
      </c>
      <c r="S203" s="567" t="str">
        <f t="shared" si="348"/>
        <v/>
      </c>
      <c r="U203" s="567" t="str">
        <f t="shared" si="349"/>
        <v/>
      </c>
      <c r="W203" s="567" t="str">
        <f t="shared" si="350"/>
        <v/>
      </c>
      <c r="Y203" s="567" t="str">
        <f t="shared" si="351"/>
        <v/>
      </c>
      <c r="AA203" s="567" t="str">
        <f t="shared" si="352"/>
        <v/>
      </c>
      <c r="AC203" s="567" t="str">
        <f t="shared" si="353"/>
        <v/>
      </c>
      <c r="AE203" s="567" t="str">
        <f t="shared" si="354"/>
        <v/>
      </c>
      <c r="AG203" s="567" t="str">
        <f t="shared" si="355"/>
        <v/>
      </c>
      <c r="AI203" s="567" t="str">
        <f t="shared" si="356"/>
        <v/>
      </c>
      <c r="AK203" s="567" t="str">
        <f t="shared" si="357"/>
        <v/>
      </c>
      <c r="AM203" s="567" t="str">
        <f t="shared" si="358"/>
        <v/>
      </c>
      <c r="AO203" s="567" t="str">
        <f t="shared" si="359"/>
        <v/>
      </c>
      <c r="AQ203" s="567" t="str">
        <f t="shared" si="360"/>
        <v/>
      </c>
      <c r="AS203" s="567" t="str">
        <f t="shared" si="361"/>
        <v/>
      </c>
      <c r="AU203" s="567" t="str">
        <f t="shared" si="361"/>
        <v/>
      </c>
      <c r="AW203" s="567" t="str">
        <f t="shared" si="362"/>
        <v/>
      </c>
      <c r="AY203" s="567" t="str">
        <f t="shared" si="363"/>
        <v/>
      </c>
      <c r="BA203" s="567" t="str">
        <f t="shared" si="364"/>
        <v/>
      </c>
      <c r="BC203" s="567" t="str">
        <f t="shared" si="365"/>
        <v/>
      </c>
      <c r="BE203" s="567" t="str">
        <f t="shared" si="366"/>
        <v/>
      </c>
      <c r="BG203" s="567" t="str">
        <f t="shared" si="367"/>
        <v/>
      </c>
      <c r="BI203" s="567" t="str">
        <f t="shared" si="368"/>
        <v/>
      </c>
      <c r="BK203" s="567" t="str">
        <f t="shared" si="369"/>
        <v/>
      </c>
      <c r="BM203" s="567" t="str">
        <f t="shared" si="370"/>
        <v/>
      </c>
      <c r="BO203" s="567" t="str">
        <f t="shared" si="371"/>
        <v/>
      </c>
      <c r="BQ203" s="567" t="str">
        <f t="shared" si="372"/>
        <v/>
      </c>
      <c r="BS203" s="567" t="str">
        <f t="shared" si="373"/>
        <v/>
      </c>
      <c r="BU203" s="567" t="str">
        <f t="shared" si="374"/>
        <v/>
      </c>
      <c r="BW203" s="567" t="str">
        <f t="shared" si="375"/>
        <v/>
      </c>
      <c r="BY203" s="567" t="str">
        <f t="shared" si="376"/>
        <v/>
      </c>
      <c r="CA203" s="567" t="str">
        <f t="shared" si="377"/>
        <v/>
      </c>
      <c r="CC203" s="567" t="str">
        <f t="shared" si="378"/>
        <v/>
      </c>
      <c r="CE203" s="567" t="str">
        <f t="shared" si="379"/>
        <v/>
      </c>
      <c r="CG203" s="567" t="str">
        <f t="shared" si="380"/>
        <v/>
      </c>
      <c r="CI203" s="567" t="str">
        <f t="shared" si="380"/>
        <v/>
      </c>
      <c r="CK203" s="567" t="str">
        <f t="shared" si="381"/>
        <v/>
      </c>
      <c r="CM203" s="567" t="str">
        <f t="shared" si="382"/>
        <v/>
      </c>
      <c r="CO203" s="567" t="str">
        <f t="shared" si="383"/>
        <v/>
      </c>
      <c r="CQ203" s="567" t="str">
        <f t="shared" si="384"/>
        <v/>
      </c>
      <c r="CS203" s="567" t="str">
        <f t="shared" si="385"/>
        <v/>
      </c>
      <c r="CU203" s="567" t="str">
        <f t="shared" si="386"/>
        <v/>
      </c>
      <c r="CW203" s="567" t="str">
        <f t="shared" si="387"/>
        <v/>
      </c>
      <c r="CY203" s="567" t="str">
        <f t="shared" si="388"/>
        <v/>
      </c>
      <c r="DA203" s="567" t="str">
        <f t="shared" si="389"/>
        <v/>
      </c>
      <c r="DC203" s="567" t="str">
        <f t="shared" si="390"/>
        <v/>
      </c>
      <c r="DE203" s="567" t="str">
        <f t="shared" si="391"/>
        <v/>
      </c>
      <c r="DG203" s="567" t="str">
        <f t="shared" si="392"/>
        <v/>
      </c>
      <c r="DI203" s="567" t="str">
        <f t="shared" si="393"/>
        <v/>
      </c>
      <c r="DK203" s="567" t="str">
        <f t="shared" si="394"/>
        <v/>
      </c>
      <c r="DM203" s="567" t="str">
        <f t="shared" si="395"/>
        <v/>
      </c>
      <c r="DO203" s="567" t="str">
        <f t="shared" si="396"/>
        <v/>
      </c>
      <c r="DQ203" s="567" t="str">
        <f t="shared" si="397"/>
        <v/>
      </c>
      <c r="DS203" s="567" t="str">
        <f t="shared" si="398"/>
        <v/>
      </c>
      <c r="DU203" s="567" t="str">
        <f t="shared" si="399"/>
        <v/>
      </c>
      <c r="DW203" s="567" t="str">
        <f t="shared" si="399"/>
        <v/>
      </c>
      <c r="DY203" s="567" t="str">
        <f t="shared" si="400"/>
        <v/>
      </c>
      <c r="EA203" s="567" t="str">
        <f t="shared" si="401"/>
        <v/>
      </c>
      <c r="EC203" s="567" t="str">
        <f t="shared" si="402"/>
        <v/>
      </c>
      <c r="EE203" s="567" t="str">
        <f t="shared" si="403"/>
        <v/>
      </c>
      <c r="EG203" s="567" t="str">
        <f t="shared" si="404"/>
        <v/>
      </c>
      <c r="EI203" s="567" t="str">
        <f t="shared" si="405"/>
        <v/>
      </c>
      <c r="EK203" s="567" t="str">
        <f t="shared" si="406"/>
        <v/>
      </c>
      <c r="EM203" s="567" t="str">
        <f t="shared" si="407"/>
        <v/>
      </c>
      <c r="EO203" s="567" t="str">
        <f t="shared" si="408"/>
        <v/>
      </c>
      <c r="EQ203" s="567" t="str">
        <f t="shared" si="409"/>
        <v/>
      </c>
      <c r="ES203" s="567" t="str">
        <f t="shared" si="410"/>
        <v/>
      </c>
      <c r="EU203" s="567" t="str">
        <f t="shared" si="411"/>
        <v/>
      </c>
      <c r="EW203" s="567" t="str">
        <f t="shared" si="412"/>
        <v/>
      </c>
      <c r="EY203" s="567" t="str">
        <f t="shared" si="413"/>
        <v/>
      </c>
      <c r="FA203" s="567" t="str">
        <f t="shared" si="414"/>
        <v/>
      </c>
      <c r="FC203" s="567" t="str">
        <f t="shared" si="415"/>
        <v/>
      </c>
      <c r="FE203" s="567" t="str">
        <f t="shared" si="416"/>
        <v/>
      </c>
      <c r="FG203" s="567" t="str">
        <f t="shared" si="417"/>
        <v/>
      </c>
      <c r="FI203" s="567" t="str">
        <f t="shared" si="418"/>
        <v/>
      </c>
      <c r="FK203" s="567" t="str">
        <f t="shared" si="418"/>
        <v/>
      </c>
      <c r="FM203" s="567" t="str">
        <f t="shared" si="419"/>
        <v/>
      </c>
      <c r="FO203" s="567" t="str">
        <f t="shared" si="420"/>
        <v/>
      </c>
      <c r="FQ203" s="567" t="str">
        <f t="shared" si="421"/>
        <v/>
      </c>
      <c r="FS203" s="567" t="str">
        <f t="shared" si="422"/>
        <v/>
      </c>
      <c r="FU203" s="567" t="str">
        <f t="shared" si="423"/>
        <v/>
      </c>
      <c r="FW203" s="567" t="str">
        <f t="shared" si="424"/>
        <v/>
      </c>
      <c r="FY203" s="567" t="str">
        <f t="shared" si="425"/>
        <v/>
      </c>
      <c r="GA203" s="567" t="str">
        <f t="shared" si="426"/>
        <v/>
      </c>
      <c r="GC203" s="567" t="str">
        <f t="shared" si="427"/>
        <v/>
      </c>
      <c r="GE203" s="567" t="str">
        <f t="shared" si="428"/>
        <v/>
      </c>
      <c r="GG203" s="567" t="str">
        <f t="shared" si="429"/>
        <v/>
      </c>
      <c r="GI203" s="567" t="str">
        <f t="shared" si="430"/>
        <v/>
      </c>
      <c r="GK203" s="567" t="str">
        <f t="shared" si="431"/>
        <v/>
      </c>
      <c r="GM203" s="567" t="str">
        <f t="shared" si="432"/>
        <v/>
      </c>
      <c r="GO203" s="567" t="str">
        <f t="shared" si="433"/>
        <v/>
      </c>
      <c r="GQ203" s="567" t="str">
        <f t="shared" si="434"/>
        <v/>
      </c>
      <c r="GS203" s="567" t="str">
        <f t="shared" si="435"/>
        <v/>
      </c>
      <c r="GU203" s="567" t="str">
        <f t="shared" si="436"/>
        <v/>
      </c>
      <c r="GW203" s="567" t="str">
        <f t="shared" si="437"/>
        <v/>
      </c>
      <c r="GY203" s="567" t="str">
        <f t="shared" si="437"/>
        <v/>
      </c>
      <c r="HA203" s="567" t="str">
        <f t="shared" si="438"/>
        <v/>
      </c>
      <c r="HC203" s="567" t="str">
        <f t="shared" si="439"/>
        <v/>
      </c>
      <c r="HE203" s="567" t="str">
        <f t="shared" si="440"/>
        <v/>
      </c>
      <c r="HG203" s="567" t="str">
        <f t="shared" si="441"/>
        <v/>
      </c>
      <c r="HI203" s="567" t="str">
        <f t="shared" si="442"/>
        <v/>
      </c>
      <c r="HK203" s="567" t="str">
        <f t="shared" si="443"/>
        <v/>
      </c>
      <c r="HM203" s="567" t="str">
        <f t="shared" si="444"/>
        <v/>
      </c>
      <c r="HO203" s="567" t="str">
        <f t="shared" si="445"/>
        <v/>
      </c>
      <c r="HQ203" s="567" t="str">
        <f t="shared" si="446"/>
        <v/>
      </c>
      <c r="HS203" s="567" t="str">
        <f t="shared" si="447"/>
        <v/>
      </c>
      <c r="HU203" s="567" t="str">
        <f t="shared" si="448"/>
        <v/>
      </c>
      <c r="HW203" s="567" t="str">
        <f t="shared" si="449"/>
        <v/>
      </c>
      <c r="HY203" s="567" t="str">
        <f t="shared" si="450"/>
        <v/>
      </c>
      <c r="IA203" s="567" t="str">
        <f t="shared" si="451"/>
        <v/>
      </c>
      <c r="IC203" s="567" t="str">
        <f t="shared" si="452"/>
        <v/>
      </c>
      <c r="IE203" s="567" t="str">
        <f t="shared" si="453"/>
        <v/>
      </c>
      <c r="IG203" s="567" t="str">
        <f t="shared" si="454"/>
        <v/>
      </c>
      <c r="II203" s="567" t="str">
        <f t="shared" si="455"/>
        <v/>
      </c>
      <c r="IK203" s="567" t="str">
        <f t="shared" si="456"/>
        <v/>
      </c>
      <c r="IM203" s="567" t="str">
        <f t="shared" si="456"/>
        <v/>
      </c>
      <c r="IO203" s="567" t="str">
        <f t="shared" si="457"/>
        <v/>
      </c>
      <c r="IQ203" s="567" t="str">
        <f t="shared" si="458"/>
        <v/>
      </c>
      <c r="IS203" s="567" t="str">
        <f t="shared" si="459"/>
        <v/>
      </c>
      <c r="IU203" s="567" t="str">
        <f t="shared" si="460"/>
        <v/>
      </c>
      <c r="IW203" s="567" t="str">
        <f t="shared" si="461"/>
        <v/>
      </c>
      <c r="IY203" s="567" t="str">
        <f t="shared" si="462"/>
        <v/>
      </c>
      <c r="JA203" s="567" t="str">
        <f t="shared" si="463"/>
        <v/>
      </c>
      <c r="JC203" s="567" t="str">
        <f t="shared" si="464"/>
        <v/>
      </c>
      <c r="JE203" s="567" t="str">
        <f t="shared" si="465"/>
        <v/>
      </c>
      <c r="JG203" s="567" t="str">
        <f t="shared" si="466"/>
        <v/>
      </c>
      <c r="JI203" s="567" t="str">
        <f t="shared" si="467"/>
        <v/>
      </c>
      <c r="JK203" s="567" t="str">
        <f t="shared" si="468"/>
        <v/>
      </c>
      <c r="JM203" s="567" t="str">
        <f t="shared" si="469"/>
        <v/>
      </c>
      <c r="JO203" s="567" t="str">
        <f t="shared" si="470"/>
        <v/>
      </c>
      <c r="JQ203" s="567" t="str">
        <f t="shared" si="471"/>
        <v/>
      </c>
      <c r="JS203" s="567" t="str">
        <f t="shared" si="472"/>
        <v/>
      </c>
      <c r="JU203" s="567" t="str">
        <f t="shared" si="473"/>
        <v/>
      </c>
      <c r="JW203" s="567" t="str">
        <f t="shared" si="474"/>
        <v/>
      </c>
      <c r="JY203" s="567" t="str">
        <f t="shared" si="475"/>
        <v/>
      </c>
      <c r="KA203" s="567" t="str">
        <f t="shared" si="475"/>
        <v/>
      </c>
      <c r="KC203" s="567" t="str">
        <f t="shared" si="476"/>
        <v/>
      </c>
      <c r="KE203" s="567" t="str">
        <f t="shared" si="477"/>
        <v/>
      </c>
      <c r="KG203" s="567" t="str">
        <f t="shared" si="478"/>
        <v/>
      </c>
      <c r="KI203" s="567" t="str">
        <f t="shared" si="479"/>
        <v/>
      </c>
      <c r="KK203" s="567" t="str">
        <f t="shared" si="480"/>
        <v/>
      </c>
      <c r="KM203" s="567" t="str">
        <f t="shared" si="481"/>
        <v/>
      </c>
      <c r="KO203" s="567" t="str">
        <f t="shared" si="482"/>
        <v/>
      </c>
      <c r="KQ203" s="567" t="str">
        <f t="shared" si="483"/>
        <v/>
      </c>
      <c r="KS203" s="567" t="str">
        <f t="shared" si="484"/>
        <v/>
      </c>
      <c r="KU203" s="567" t="str">
        <f t="shared" si="485"/>
        <v/>
      </c>
      <c r="KW203" s="567" t="str">
        <f t="shared" si="486"/>
        <v/>
      </c>
      <c r="KY203" s="567" t="str">
        <f t="shared" si="487"/>
        <v/>
      </c>
      <c r="LA203" s="567" t="str">
        <f t="shared" si="488"/>
        <v/>
      </c>
      <c r="LC203" s="567" t="str">
        <f t="shared" si="489"/>
        <v/>
      </c>
      <c r="LE203" s="567" t="str">
        <f t="shared" si="490"/>
        <v/>
      </c>
      <c r="LG203" s="567" t="str">
        <f t="shared" si="491"/>
        <v/>
      </c>
      <c r="LI203" s="567" t="str">
        <f t="shared" si="492"/>
        <v/>
      </c>
      <c r="LK203" s="567" t="str">
        <f t="shared" si="493"/>
        <v/>
      </c>
      <c r="LM203" s="567" t="str">
        <f t="shared" si="494"/>
        <v/>
      </c>
      <c r="LO203" s="567" t="str">
        <f t="shared" si="494"/>
        <v/>
      </c>
      <c r="LQ203" s="567" t="str">
        <f t="shared" si="495"/>
        <v/>
      </c>
      <c r="LS203" s="567" t="str">
        <f t="shared" si="496"/>
        <v/>
      </c>
      <c r="LU203" s="567" t="str">
        <f t="shared" si="497"/>
        <v/>
      </c>
      <c r="LW203" s="567" t="str">
        <f t="shared" si="498"/>
        <v/>
      </c>
      <c r="LY203" s="567" t="str">
        <f t="shared" si="499"/>
        <v/>
      </c>
      <c r="MA203" s="567" t="str">
        <f t="shared" si="500"/>
        <v/>
      </c>
      <c r="MC203" s="567" t="str">
        <f t="shared" si="501"/>
        <v/>
      </c>
      <c r="ME203" s="567" t="str">
        <f t="shared" si="502"/>
        <v/>
      </c>
      <c r="MG203" s="567" t="str">
        <f t="shared" si="503"/>
        <v/>
      </c>
      <c r="MI203" s="567" t="str">
        <f t="shared" si="504"/>
        <v/>
      </c>
      <c r="MK203" s="567" t="str">
        <f t="shared" si="505"/>
        <v/>
      </c>
      <c r="MM203" s="567" t="str">
        <f t="shared" si="506"/>
        <v/>
      </c>
      <c r="MO203" s="567" t="str">
        <f t="shared" si="507"/>
        <v/>
      </c>
      <c r="MQ203" s="567" t="str">
        <f t="shared" si="508"/>
        <v/>
      </c>
      <c r="MS203" s="567" t="str">
        <f t="shared" si="509"/>
        <v/>
      </c>
      <c r="MU203" s="567" t="str">
        <f t="shared" si="510"/>
        <v/>
      </c>
      <c r="MW203" s="567" t="str">
        <f t="shared" si="511"/>
        <v/>
      </c>
      <c r="MY203" s="567" t="str">
        <f t="shared" si="512"/>
        <v/>
      </c>
    </row>
    <row r="204" spans="5:363">
      <c r="E204" s="567" t="str">
        <f t="shared" si="342"/>
        <v/>
      </c>
      <c r="G204" s="567" t="str">
        <f t="shared" si="342"/>
        <v/>
      </c>
      <c r="I204" s="567" t="str">
        <f t="shared" si="343"/>
        <v/>
      </c>
      <c r="K204" s="567" t="str">
        <f t="shared" si="344"/>
        <v/>
      </c>
      <c r="M204" s="567" t="str">
        <f t="shared" si="345"/>
        <v/>
      </c>
      <c r="O204" s="567" t="str">
        <f t="shared" si="346"/>
        <v/>
      </c>
      <c r="Q204" s="567" t="str">
        <f t="shared" si="347"/>
        <v/>
      </c>
      <c r="S204" s="567" t="str">
        <f t="shared" si="348"/>
        <v/>
      </c>
      <c r="U204" s="567" t="str">
        <f t="shared" si="349"/>
        <v/>
      </c>
      <c r="W204" s="567" t="str">
        <f t="shared" si="350"/>
        <v/>
      </c>
      <c r="Y204" s="567" t="str">
        <f t="shared" si="351"/>
        <v/>
      </c>
      <c r="AA204" s="567" t="str">
        <f t="shared" si="352"/>
        <v/>
      </c>
      <c r="AC204" s="567" t="str">
        <f t="shared" si="353"/>
        <v/>
      </c>
      <c r="AE204" s="567" t="str">
        <f t="shared" si="354"/>
        <v/>
      </c>
      <c r="AG204" s="567" t="str">
        <f t="shared" si="355"/>
        <v/>
      </c>
      <c r="AI204" s="567" t="str">
        <f t="shared" si="356"/>
        <v/>
      </c>
      <c r="AK204" s="567" t="str">
        <f t="shared" si="357"/>
        <v/>
      </c>
      <c r="AM204" s="567" t="str">
        <f t="shared" si="358"/>
        <v/>
      </c>
      <c r="AO204" s="567" t="str">
        <f t="shared" si="359"/>
        <v/>
      </c>
      <c r="AQ204" s="567" t="str">
        <f t="shared" si="360"/>
        <v/>
      </c>
      <c r="AS204" s="567" t="str">
        <f t="shared" si="361"/>
        <v/>
      </c>
      <c r="AU204" s="567" t="str">
        <f t="shared" si="361"/>
        <v/>
      </c>
      <c r="AW204" s="567" t="str">
        <f t="shared" si="362"/>
        <v/>
      </c>
      <c r="AY204" s="567" t="str">
        <f t="shared" si="363"/>
        <v/>
      </c>
      <c r="BA204" s="567" t="str">
        <f t="shared" si="364"/>
        <v/>
      </c>
      <c r="BC204" s="567" t="str">
        <f t="shared" si="365"/>
        <v/>
      </c>
      <c r="BE204" s="567" t="str">
        <f t="shared" si="366"/>
        <v/>
      </c>
      <c r="BG204" s="567" t="str">
        <f t="shared" si="367"/>
        <v/>
      </c>
      <c r="BI204" s="567" t="str">
        <f t="shared" si="368"/>
        <v/>
      </c>
      <c r="BK204" s="567" t="str">
        <f t="shared" si="369"/>
        <v/>
      </c>
      <c r="BM204" s="567" t="str">
        <f t="shared" si="370"/>
        <v/>
      </c>
      <c r="BO204" s="567" t="str">
        <f t="shared" si="371"/>
        <v/>
      </c>
      <c r="BQ204" s="567" t="str">
        <f t="shared" si="372"/>
        <v/>
      </c>
      <c r="BS204" s="567" t="str">
        <f t="shared" si="373"/>
        <v/>
      </c>
      <c r="BU204" s="567" t="str">
        <f t="shared" si="374"/>
        <v/>
      </c>
      <c r="BW204" s="567" t="str">
        <f t="shared" si="375"/>
        <v/>
      </c>
      <c r="BY204" s="567" t="str">
        <f t="shared" si="376"/>
        <v/>
      </c>
      <c r="CA204" s="567" t="str">
        <f t="shared" si="377"/>
        <v/>
      </c>
      <c r="CC204" s="567" t="str">
        <f t="shared" si="378"/>
        <v/>
      </c>
      <c r="CE204" s="567" t="str">
        <f t="shared" si="379"/>
        <v/>
      </c>
      <c r="CG204" s="567" t="str">
        <f t="shared" si="380"/>
        <v/>
      </c>
      <c r="CI204" s="567" t="str">
        <f t="shared" si="380"/>
        <v/>
      </c>
      <c r="CK204" s="567" t="str">
        <f t="shared" si="381"/>
        <v/>
      </c>
      <c r="CM204" s="567" t="str">
        <f t="shared" si="382"/>
        <v/>
      </c>
      <c r="CO204" s="567" t="str">
        <f t="shared" si="383"/>
        <v/>
      </c>
      <c r="CQ204" s="567" t="str">
        <f t="shared" si="384"/>
        <v/>
      </c>
      <c r="CS204" s="567" t="str">
        <f t="shared" si="385"/>
        <v/>
      </c>
      <c r="CU204" s="567" t="str">
        <f t="shared" si="386"/>
        <v/>
      </c>
      <c r="CW204" s="567" t="str">
        <f t="shared" si="387"/>
        <v/>
      </c>
      <c r="CY204" s="567" t="str">
        <f t="shared" si="388"/>
        <v/>
      </c>
      <c r="DA204" s="567" t="str">
        <f t="shared" si="389"/>
        <v/>
      </c>
      <c r="DC204" s="567" t="str">
        <f t="shared" si="390"/>
        <v/>
      </c>
      <c r="DE204" s="567" t="str">
        <f t="shared" si="391"/>
        <v/>
      </c>
      <c r="DG204" s="567" t="str">
        <f t="shared" si="392"/>
        <v/>
      </c>
      <c r="DI204" s="567" t="str">
        <f t="shared" si="393"/>
        <v/>
      </c>
      <c r="DK204" s="567" t="str">
        <f t="shared" si="394"/>
        <v/>
      </c>
      <c r="DM204" s="567" t="str">
        <f t="shared" si="395"/>
        <v/>
      </c>
      <c r="DO204" s="567" t="str">
        <f t="shared" si="396"/>
        <v/>
      </c>
      <c r="DQ204" s="567" t="str">
        <f t="shared" si="397"/>
        <v/>
      </c>
      <c r="DS204" s="567" t="str">
        <f t="shared" si="398"/>
        <v/>
      </c>
      <c r="DU204" s="567" t="str">
        <f t="shared" si="399"/>
        <v/>
      </c>
      <c r="DW204" s="567" t="str">
        <f t="shared" si="399"/>
        <v/>
      </c>
      <c r="DY204" s="567" t="str">
        <f t="shared" si="400"/>
        <v/>
      </c>
      <c r="EA204" s="567" t="str">
        <f t="shared" si="401"/>
        <v/>
      </c>
      <c r="EC204" s="567" t="str">
        <f t="shared" si="402"/>
        <v/>
      </c>
      <c r="EE204" s="567" t="str">
        <f t="shared" si="403"/>
        <v/>
      </c>
      <c r="EG204" s="567" t="str">
        <f t="shared" si="404"/>
        <v/>
      </c>
      <c r="EI204" s="567" t="str">
        <f t="shared" si="405"/>
        <v/>
      </c>
      <c r="EK204" s="567" t="str">
        <f t="shared" si="406"/>
        <v/>
      </c>
      <c r="EM204" s="567" t="str">
        <f t="shared" si="407"/>
        <v/>
      </c>
      <c r="EO204" s="567" t="str">
        <f t="shared" si="408"/>
        <v/>
      </c>
      <c r="EQ204" s="567" t="str">
        <f t="shared" si="409"/>
        <v/>
      </c>
      <c r="ES204" s="567" t="str">
        <f t="shared" si="410"/>
        <v/>
      </c>
      <c r="EU204" s="567" t="str">
        <f t="shared" si="411"/>
        <v/>
      </c>
      <c r="EW204" s="567" t="str">
        <f t="shared" si="412"/>
        <v/>
      </c>
      <c r="EY204" s="567" t="str">
        <f t="shared" si="413"/>
        <v/>
      </c>
      <c r="FA204" s="567" t="str">
        <f t="shared" si="414"/>
        <v/>
      </c>
      <c r="FC204" s="567" t="str">
        <f t="shared" si="415"/>
        <v/>
      </c>
      <c r="FE204" s="567" t="str">
        <f t="shared" si="416"/>
        <v/>
      </c>
      <c r="FG204" s="567" t="str">
        <f t="shared" si="417"/>
        <v/>
      </c>
      <c r="FI204" s="567" t="str">
        <f t="shared" si="418"/>
        <v/>
      </c>
      <c r="FK204" s="567" t="str">
        <f t="shared" si="418"/>
        <v/>
      </c>
      <c r="FM204" s="567" t="str">
        <f t="shared" si="419"/>
        <v/>
      </c>
      <c r="FO204" s="567" t="str">
        <f t="shared" si="420"/>
        <v/>
      </c>
      <c r="FQ204" s="567" t="str">
        <f t="shared" si="421"/>
        <v/>
      </c>
      <c r="FS204" s="567" t="str">
        <f t="shared" si="422"/>
        <v/>
      </c>
      <c r="FU204" s="567" t="str">
        <f t="shared" si="423"/>
        <v/>
      </c>
      <c r="FW204" s="567" t="str">
        <f t="shared" si="424"/>
        <v/>
      </c>
      <c r="FY204" s="567" t="str">
        <f t="shared" si="425"/>
        <v/>
      </c>
      <c r="GA204" s="567" t="str">
        <f t="shared" si="426"/>
        <v/>
      </c>
      <c r="GC204" s="567" t="str">
        <f t="shared" si="427"/>
        <v/>
      </c>
      <c r="GE204" s="567" t="str">
        <f t="shared" si="428"/>
        <v/>
      </c>
      <c r="GG204" s="567" t="str">
        <f t="shared" si="429"/>
        <v/>
      </c>
      <c r="GI204" s="567" t="str">
        <f t="shared" si="430"/>
        <v/>
      </c>
      <c r="GK204" s="567" t="str">
        <f t="shared" si="431"/>
        <v/>
      </c>
      <c r="GM204" s="567" t="str">
        <f t="shared" si="432"/>
        <v/>
      </c>
      <c r="GO204" s="567" t="str">
        <f t="shared" si="433"/>
        <v/>
      </c>
      <c r="GQ204" s="567" t="str">
        <f t="shared" si="434"/>
        <v/>
      </c>
      <c r="GS204" s="567" t="str">
        <f t="shared" si="435"/>
        <v/>
      </c>
      <c r="GU204" s="567" t="str">
        <f t="shared" si="436"/>
        <v/>
      </c>
      <c r="GW204" s="567" t="str">
        <f t="shared" si="437"/>
        <v/>
      </c>
      <c r="GY204" s="567" t="str">
        <f t="shared" si="437"/>
        <v/>
      </c>
      <c r="HA204" s="567" t="str">
        <f t="shared" si="438"/>
        <v/>
      </c>
      <c r="HC204" s="567" t="str">
        <f t="shared" si="439"/>
        <v/>
      </c>
      <c r="HE204" s="567" t="str">
        <f t="shared" si="440"/>
        <v/>
      </c>
      <c r="HG204" s="567" t="str">
        <f t="shared" si="441"/>
        <v/>
      </c>
      <c r="HI204" s="567" t="str">
        <f t="shared" si="442"/>
        <v/>
      </c>
      <c r="HK204" s="567" t="str">
        <f t="shared" si="443"/>
        <v/>
      </c>
      <c r="HM204" s="567" t="str">
        <f t="shared" si="444"/>
        <v/>
      </c>
      <c r="HO204" s="567" t="str">
        <f t="shared" si="445"/>
        <v/>
      </c>
      <c r="HQ204" s="567" t="str">
        <f t="shared" si="446"/>
        <v/>
      </c>
      <c r="HS204" s="567" t="str">
        <f t="shared" si="447"/>
        <v/>
      </c>
      <c r="HU204" s="567" t="str">
        <f t="shared" si="448"/>
        <v/>
      </c>
      <c r="HW204" s="567" t="str">
        <f t="shared" si="449"/>
        <v/>
      </c>
      <c r="HY204" s="567" t="str">
        <f t="shared" si="450"/>
        <v/>
      </c>
      <c r="IA204" s="567" t="str">
        <f t="shared" si="451"/>
        <v/>
      </c>
      <c r="IC204" s="567" t="str">
        <f t="shared" si="452"/>
        <v/>
      </c>
      <c r="IE204" s="567" t="str">
        <f t="shared" si="453"/>
        <v/>
      </c>
      <c r="IG204" s="567" t="str">
        <f t="shared" si="454"/>
        <v/>
      </c>
      <c r="II204" s="567" t="str">
        <f t="shared" si="455"/>
        <v/>
      </c>
      <c r="IK204" s="567" t="str">
        <f t="shared" si="456"/>
        <v/>
      </c>
      <c r="IM204" s="567" t="str">
        <f t="shared" si="456"/>
        <v/>
      </c>
      <c r="IO204" s="567" t="str">
        <f t="shared" si="457"/>
        <v/>
      </c>
      <c r="IQ204" s="567" t="str">
        <f t="shared" si="458"/>
        <v/>
      </c>
      <c r="IS204" s="567" t="str">
        <f t="shared" si="459"/>
        <v/>
      </c>
      <c r="IU204" s="567" t="str">
        <f t="shared" si="460"/>
        <v/>
      </c>
      <c r="IW204" s="567" t="str">
        <f t="shared" si="461"/>
        <v/>
      </c>
      <c r="IY204" s="567" t="str">
        <f t="shared" si="462"/>
        <v/>
      </c>
      <c r="JA204" s="567" t="str">
        <f t="shared" si="463"/>
        <v/>
      </c>
      <c r="JC204" s="567" t="str">
        <f t="shared" si="464"/>
        <v/>
      </c>
      <c r="JE204" s="567" t="str">
        <f t="shared" si="465"/>
        <v/>
      </c>
      <c r="JG204" s="567" t="str">
        <f t="shared" si="466"/>
        <v/>
      </c>
      <c r="JI204" s="567" t="str">
        <f t="shared" si="467"/>
        <v/>
      </c>
      <c r="JK204" s="567" t="str">
        <f t="shared" si="468"/>
        <v/>
      </c>
      <c r="JM204" s="567" t="str">
        <f t="shared" si="469"/>
        <v/>
      </c>
      <c r="JO204" s="567" t="str">
        <f t="shared" si="470"/>
        <v/>
      </c>
      <c r="JQ204" s="567" t="str">
        <f t="shared" si="471"/>
        <v/>
      </c>
      <c r="JS204" s="567" t="str">
        <f t="shared" si="472"/>
        <v/>
      </c>
      <c r="JU204" s="567" t="str">
        <f t="shared" si="473"/>
        <v/>
      </c>
      <c r="JW204" s="567" t="str">
        <f t="shared" si="474"/>
        <v/>
      </c>
      <c r="JY204" s="567" t="str">
        <f t="shared" si="475"/>
        <v/>
      </c>
      <c r="KA204" s="567" t="str">
        <f t="shared" si="475"/>
        <v/>
      </c>
      <c r="KC204" s="567" t="str">
        <f t="shared" si="476"/>
        <v/>
      </c>
      <c r="KE204" s="567" t="str">
        <f t="shared" si="477"/>
        <v/>
      </c>
      <c r="KG204" s="567" t="str">
        <f t="shared" si="478"/>
        <v/>
      </c>
      <c r="KI204" s="567" t="str">
        <f t="shared" si="479"/>
        <v/>
      </c>
      <c r="KK204" s="567" t="str">
        <f t="shared" si="480"/>
        <v/>
      </c>
      <c r="KM204" s="567" t="str">
        <f t="shared" si="481"/>
        <v/>
      </c>
      <c r="KO204" s="567" t="str">
        <f t="shared" si="482"/>
        <v/>
      </c>
      <c r="KQ204" s="567" t="str">
        <f t="shared" si="483"/>
        <v/>
      </c>
      <c r="KS204" s="567" t="str">
        <f t="shared" si="484"/>
        <v/>
      </c>
      <c r="KU204" s="567" t="str">
        <f t="shared" si="485"/>
        <v/>
      </c>
      <c r="KW204" s="567" t="str">
        <f t="shared" si="486"/>
        <v/>
      </c>
      <c r="KY204" s="567" t="str">
        <f t="shared" si="487"/>
        <v/>
      </c>
      <c r="LA204" s="567" t="str">
        <f t="shared" si="488"/>
        <v/>
      </c>
      <c r="LC204" s="567" t="str">
        <f t="shared" si="489"/>
        <v/>
      </c>
      <c r="LE204" s="567" t="str">
        <f t="shared" si="490"/>
        <v/>
      </c>
      <c r="LG204" s="567" t="str">
        <f t="shared" si="491"/>
        <v/>
      </c>
      <c r="LI204" s="567" t="str">
        <f t="shared" si="492"/>
        <v/>
      </c>
      <c r="LK204" s="567" t="str">
        <f t="shared" si="493"/>
        <v/>
      </c>
      <c r="LM204" s="567" t="str">
        <f t="shared" si="494"/>
        <v/>
      </c>
      <c r="LO204" s="567" t="str">
        <f t="shared" si="494"/>
        <v/>
      </c>
      <c r="LQ204" s="567" t="str">
        <f t="shared" si="495"/>
        <v/>
      </c>
      <c r="LS204" s="567" t="str">
        <f t="shared" si="496"/>
        <v/>
      </c>
      <c r="LU204" s="567" t="str">
        <f t="shared" si="497"/>
        <v/>
      </c>
      <c r="LW204" s="567" t="str">
        <f t="shared" si="498"/>
        <v/>
      </c>
      <c r="LY204" s="567" t="str">
        <f t="shared" si="499"/>
        <v/>
      </c>
      <c r="MA204" s="567" t="str">
        <f t="shared" si="500"/>
        <v/>
      </c>
      <c r="MC204" s="567" t="str">
        <f t="shared" si="501"/>
        <v/>
      </c>
      <c r="ME204" s="567" t="str">
        <f t="shared" si="502"/>
        <v/>
      </c>
      <c r="MG204" s="567" t="str">
        <f t="shared" si="503"/>
        <v/>
      </c>
      <c r="MI204" s="567" t="str">
        <f t="shared" si="504"/>
        <v/>
      </c>
      <c r="MK204" s="567" t="str">
        <f t="shared" si="505"/>
        <v/>
      </c>
      <c r="MM204" s="567" t="str">
        <f t="shared" si="506"/>
        <v/>
      </c>
      <c r="MO204" s="567" t="str">
        <f t="shared" si="507"/>
        <v/>
      </c>
      <c r="MQ204" s="567" t="str">
        <f t="shared" si="508"/>
        <v/>
      </c>
      <c r="MS204" s="567" t="str">
        <f t="shared" si="509"/>
        <v/>
      </c>
      <c r="MU204" s="567" t="str">
        <f t="shared" si="510"/>
        <v/>
      </c>
      <c r="MW204" s="567" t="str">
        <f t="shared" si="511"/>
        <v/>
      </c>
      <c r="MY204" s="567" t="str">
        <f t="shared" si="512"/>
        <v/>
      </c>
    </row>
    <row r="205" spans="5:363">
      <c r="E205" s="567" t="str">
        <f t="shared" ref="E205:G268" si="513">IF(OR($B205=0,D205=0),"",D205/$B205)</f>
        <v/>
      </c>
      <c r="G205" s="567" t="str">
        <f t="shared" si="513"/>
        <v/>
      </c>
      <c r="I205" s="567" t="str">
        <f t="shared" ref="I205:I268" si="514">IF(OR($B205=0,H205=0),"",H205/$B205)</f>
        <v/>
      </c>
      <c r="K205" s="567" t="str">
        <f t="shared" ref="K205:K268" si="515">IF(OR($B205=0,J205=0),"",J205/$B205)</f>
        <v/>
      </c>
      <c r="M205" s="567" t="str">
        <f t="shared" ref="M205:M268" si="516">IF(OR($B205=0,L205=0),"",L205/$B205)</f>
        <v/>
      </c>
      <c r="O205" s="567" t="str">
        <f t="shared" ref="O205:O268" si="517">IF(OR($B205=0,N205=0),"",N205/$B205)</f>
        <v/>
      </c>
      <c r="Q205" s="567" t="str">
        <f t="shared" ref="Q205:Q268" si="518">IF(OR($B205=0,P205=0),"",P205/$B205)</f>
        <v/>
      </c>
      <c r="S205" s="567" t="str">
        <f t="shared" ref="S205:S268" si="519">IF(OR($B205=0,R205=0),"",R205/$B205)</f>
        <v/>
      </c>
      <c r="U205" s="567" t="str">
        <f t="shared" ref="U205:U268" si="520">IF(OR($B205=0,T205=0),"",T205/$B205)</f>
        <v/>
      </c>
      <c r="W205" s="567" t="str">
        <f t="shared" ref="W205:W268" si="521">IF(OR($B205=0,V205=0),"",V205/$B205)</f>
        <v/>
      </c>
      <c r="Y205" s="567" t="str">
        <f t="shared" ref="Y205:Y268" si="522">IF(OR($B205=0,X205=0),"",X205/$B205)</f>
        <v/>
      </c>
      <c r="AA205" s="567" t="str">
        <f t="shared" ref="AA205:AA268" si="523">IF(OR($B205=0,Z205=0),"",Z205/$B205)</f>
        <v/>
      </c>
      <c r="AC205" s="567" t="str">
        <f t="shared" ref="AC205:AC268" si="524">IF(OR($B205=0,AB205=0),"",AB205/$B205)</f>
        <v/>
      </c>
      <c r="AE205" s="567" t="str">
        <f t="shared" ref="AE205:AE268" si="525">IF(OR($B205=0,AD205=0),"",AD205/$B205)</f>
        <v/>
      </c>
      <c r="AG205" s="567" t="str">
        <f t="shared" ref="AG205:AG268" si="526">IF(OR($B205=0,AF205=0),"",AF205/$B205)</f>
        <v/>
      </c>
      <c r="AI205" s="567" t="str">
        <f t="shared" ref="AI205:AI268" si="527">IF(OR($B205=0,AH205=0),"",AH205/$B205)</f>
        <v/>
      </c>
      <c r="AK205" s="567" t="str">
        <f t="shared" ref="AK205:AK268" si="528">IF(OR($B205=0,AJ205=0),"",AJ205/$B205)</f>
        <v/>
      </c>
      <c r="AM205" s="567" t="str">
        <f t="shared" ref="AM205:AM268" si="529">IF(OR($B205=0,AL205=0),"",AL205/$B205)</f>
        <v/>
      </c>
      <c r="AO205" s="567" t="str">
        <f t="shared" ref="AO205:AO268" si="530">IF(OR($B205=0,AN205=0),"",AN205/$B205)</f>
        <v/>
      </c>
      <c r="AQ205" s="567" t="str">
        <f t="shared" ref="AQ205:AQ268" si="531">IF(OR($B205=0,AP205=0),"",AP205/$B205)</f>
        <v/>
      </c>
      <c r="AS205" s="567" t="str">
        <f t="shared" ref="AS205:AU268" si="532">IF(OR($B205=0,AR205=0),"",AR205/$B205)</f>
        <v/>
      </c>
      <c r="AU205" s="567" t="str">
        <f t="shared" si="532"/>
        <v/>
      </c>
      <c r="AW205" s="567" t="str">
        <f t="shared" ref="AW205:AW268" si="533">IF(OR($B205=0,AV205=0),"",AV205/$B205)</f>
        <v/>
      </c>
      <c r="AY205" s="567" t="str">
        <f t="shared" ref="AY205:AY268" si="534">IF(OR($B205=0,AX205=0),"",AX205/$B205)</f>
        <v/>
      </c>
      <c r="BA205" s="567" t="str">
        <f t="shared" ref="BA205:BA268" si="535">IF(OR($B205=0,AZ205=0),"",AZ205/$B205)</f>
        <v/>
      </c>
      <c r="BC205" s="567" t="str">
        <f t="shared" ref="BC205:BC268" si="536">IF(OR($B205=0,BB205=0),"",BB205/$B205)</f>
        <v/>
      </c>
      <c r="BE205" s="567" t="str">
        <f t="shared" ref="BE205:BE268" si="537">IF(OR($B205=0,BD205=0),"",BD205/$B205)</f>
        <v/>
      </c>
      <c r="BG205" s="567" t="str">
        <f t="shared" ref="BG205:BG268" si="538">IF(OR($B205=0,BF205=0),"",BF205/$B205)</f>
        <v/>
      </c>
      <c r="BI205" s="567" t="str">
        <f t="shared" ref="BI205:BI268" si="539">IF(OR($B205=0,BH205=0),"",BH205/$B205)</f>
        <v/>
      </c>
      <c r="BK205" s="567" t="str">
        <f t="shared" ref="BK205:BK268" si="540">IF(OR($B205=0,BJ205=0),"",BJ205/$B205)</f>
        <v/>
      </c>
      <c r="BM205" s="567" t="str">
        <f t="shared" ref="BM205:BM268" si="541">IF(OR($B205=0,BL205=0),"",BL205/$B205)</f>
        <v/>
      </c>
      <c r="BO205" s="567" t="str">
        <f t="shared" ref="BO205:BO268" si="542">IF(OR($B205=0,BN205=0),"",BN205/$B205)</f>
        <v/>
      </c>
      <c r="BQ205" s="567" t="str">
        <f t="shared" ref="BQ205:BQ268" si="543">IF(OR($B205=0,BP205=0),"",BP205/$B205)</f>
        <v/>
      </c>
      <c r="BS205" s="567" t="str">
        <f t="shared" ref="BS205:BS268" si="544">IF(OR($B205=0,BR205=0),"",BR205/$B205)</f>
        <v/>
      </c>
      <c r="BU205" s="567" t="str">
        <f t="shared" ref="BU205:BU268" si="545">IF(OR($B205=0,BT205=0),"",BT205/$B205)</f>
        <v/>
      </c>
      <c r="BW205" s="567" t="str">
        <f t="shared" ref="BW205:BW268" si="546">IF(OR($B205=0,BV205=0),"",BV205/$B205)</f>
        <v/>
      </c>
      <c r="BY205" s="567" t="str">
        <f t="shared" ref="BY205:BY268" si="547">IF(OR($B205=0,BX205=0),"",BX205/$B205)</f>
        <v/>
      </c>
      <c r="CA205" s="567" t="str">
        <f t="shared" ref="CA205:CA268" si="548">IF(OR($B205=0,BZ205=0),"",BZ205/$B205)</f>
        <v/>
      </c>
      <c r="CC205" s="567" t="str">
        <f t="shared" ref="CC205:CC268" si="549">IF(OR($B205=0,CB205=0),"",CB205/$B205)</f>
        <v/>
      </c>
      <c r="CE205" s="567" t="str">
        <f t="shared" ref="CE205:CE268" si="550">IF(OR($B205=0,CD205=0),"",CD205/$B205)</f>
        <v/>
      </c>
      <c r="CG205" s="567" t="str">
        <f t="shared" ref="CG205:CI268" si="551">IF(OR($B205=0,CF205=0),"",CF205/$B205)</f>
        <v/>
      </c>
      <c r="CI205" s="567" t="str">
        <f t="shared" si="551"/>
        <v/>
      </c>
      <c r="CK205" s="567" t="str">
        <f t="shared" ref="CK205:CK268" si="552">IF(OR($B205=0,CJ205=0),"",CJ205/$B205)</f>
        <v/>
      </c>
      <c r="CM205" s="567" t="str">
        <f t="shared" ref="CM205:CM268" si="553">IF(OR($B205=0,CL205=0),"",CL205/$B205)</f>
        <v/>
      </c>
      <c r="CO205" s="567" t="str">
        <f t="shared" ref="CO205:CO268" si="554">IF(OR($B205=0,CN205=0),"",CN205/$B205)</f>
        <v/>
      </c>
      <c r="CQ205" s="567" t="str">
        <f t="shared" ref="CQ205:CQ268" si="555">IF(OR($B205=0,CP205=0),"",CP205/$B205)</f>
        <v/>
      </c>
      <c r="CS205" s="567" t="str">
        <f t="shared" ref="CS205:CS268" si="556">IF(OR($B205=0,CR205=0),"",CR205/$B205)</f>
        <v/>
      </c>
      <c r="CU205" s="567" t="str">
        <f t="shared" ref="CU205:CU268" si="557">IF(OR($B205=0,CT205=0),"",CT205/$B205)</f>
        <v/>
      </c>
      <c r="CW205" s="567" t="str">
        <f t="shared" ref="CW205:CW268" si="558">IF(OR($B205=0,CV205=0),"",CV205/$B205)</f>
        <v/>
      </c>
      <c r="CY205" s="567" t="str">
        <f t="shared" ref="CY205:CY268" si="559">IF(OR($B205=0,CX205=0),"",CX205/$B205)</f>
        <v/>
      </c>
      <c r="DA205" s="567" t="str">
        <f t="shared" ref="DA205:DA268" si="560">IF(OR($B205=0,CZ205=0),"",CZ205/$B205)</f>
        <v/>
      </c>
      <c r="DC205" s="567" t="str">
        <f t="shared" ref="DC205:DC268" si="561">IF(OR($B205=0,DB205=0),"",DB205/$B205)</f>
        <v/>
      </c>
      <c r="DE205" s="567" t="str">
        <f t="shared" ref="DE205:DE268" si="562">IF(OR($B205=0,DD205=0),"",DD205/$B205)</f>
        <v/>
      </c>
      <c r="DG205" s="567" t="str">
        <f t="shared" ref="DG205:DG268" si="563">IF(OR($B205=0,DF205=0),"",DF205/$B205)</f>
        <v/>
      </c>
      <c r="DI205" s="567" t="str">
        <f t="shared" ref="DI205:DI268" si="564">IF(OR($B205=0,DH205=0),"",DH205/$B205)</f>
        <v/>
      </c>
      <c r="DK205" s="567" t="str">
        <f t="shared" ref="DK205:DK268" si="565">IF(OR($B205=0,DJ205=0),"",DJ205/$B205)</f>
        <v/>
      </c>
      <c r="DM205" s="567" t="str">
        <f t="shared" ref="DM205:DM268" si="566">IF(OR($B205=0,DL205=0),"",DL205/$B205)</f>
        <v/>
      </c>
      <c r="DO205" s="567" t="str">
        <f t="shared" ref="DO205:DO268" si="567">IF(OR($B205=0,DN205=0),"",DN205/$B205)</f>
        <v/>
      </c>
      <c r="DQ205" s="567" t="str">
        <f t="shared" ref="DQ205:DQ268" si="568">IF(OR($B205=0,DP205=0),"",DP205/$B205)</f>
        <v/>
      </c>
      <c r="DS205" s="567" t="str">
        <f t="shared" ref="DS205:DS268" si="569">IF(OR($B205=0,DR205=0),"",DR205/$B205)</f>
        <v/>
      </c>
      <c r="DU205" s="567" t="str">
        <f t="shared" ref="DU205:DW268" si="570">IF(OR($B205=0,DT205=0),"",DT205/$B205)</f>
        <v/>
      </c>
      <c r="DW205" s="567" t="str">
        <f t="shared" si="570"/>
        <v/>
      </c>
      <c r="DY205" s="567" t="str">
        <f t="shared" ref="DY205:DY268" si="571">IF(OR($B205=0,DX205=0),"",DX205/$B205)</f>
        <v/>
      </c>
      <c r="EA205" s="567" t="str">
        <f t="shared" ref="EA205:EA268" si="572">IF(OR($B205=0,DZ205=0),"",DZ205/$B205)</f>
        <v/>
      </c>
      <c r="EC205" s="567" t="str">
        <f t="shared" ref="EC205:EC268" si="573">IF(OR($B205=0,EB205=0),"",EB205/$B205)</f>
        <v/>
      </c>
      <c r="EE205" s="567" t="str">
        <f t="shared" ref="EE205:EE268" si="574">IF(OR($B205=0,ED205=0),"",ED205/$B205)</f>
        <v/>
      </c>
      <c r="EG205" s="567" t="str">
        <f t="shared" ref="EG205:EG268" si="575">IF(OR($B205=0,EF205=0),"",EF205/$B205)</f>
        <v/>
      </c>
      <c r="EI205" s="567" t="str">
        <f t="shared" ref="EI205:EI268" si="576">IF(OR($B205=0,EH205=0),"",EH205/$B205)</f>
        <v/>
      </c>
      <c r="EK205" s="567" t="str">
        <f t="shared" ref="EK205:EK268" si="577">IF(OR($B205=0,EJ205=0),"",EJ205/$B205)</f>
        <v/>
      </c>
      <c r="EM205" s="567" t="str">
        <f t="shared" ref="EM205:EM268" si="578">IF(OR($B205=0,EL205=0),"",EL205/$B205)</f>
        <v/>
      </c>
      <c r="EO205" s="567" t="str">
        <f t="shared" ref="EO205:EO268" si="579">IF(OR($B205=0,EN205=0),"",EN205/$B205)</f>
        <v/>
      </c>
      <c r="EQ205" s="567" t="str">
        <f t="shared" ref="EQ205:EQ268" si="580">IF(OR($B205=0,EP205=0),"",EP205/$B205)</f>
        <v/>
      </c>
      <c r="ES205" s="567" t="str">
        <f t="shared" ref="ES205:ES268" si="581">IF(OR($B205=0,ER205=0),"",ER205/$B205)</f>
        <v/>
      </c>
      <c r="EU205" s="567" t="str">
        <f t="shared" ref="EU205:EU268" si="582">IF(OR($B205=0,ET205=0),"",ET205/$B205)</f>
        <v/>
      </c>
      <c r="EW205" s="567" t="str">
        <f t="shared" ref="EW205:EW268" si="583">IF(OR($B205=0,EV205=0),"",EV205/$B205)</f>
        <v/>
      </c>
      <c r="EY205" s="567" t="str">
        <f t="shared" ref="EY205:EY268" si="584">IF(OR($B205=0,EX205=0),"",EX205/$B205)</f>
        <v/>
      </c>
      <c r="FA205" s="567" t="str">
        <f t="shared" ref="FA205:FA268" si="585">IF(OR($B205=0,EZ205=0),"",EZ205/$B205)</f>
        <v/>
      </c>
      <c r="FC205" s="567" t="str">
        <f t="shared" ref="FC205:FC268" si="586">IF(OR($B205=0,FB205=0),"",FB205/$B205)</f>
        <v/>
      </c>
      <c r="FE205" s="567" t="str">
        <f t="shared" ref="FE205:FE268" si="587">IF(OR($B205=0,FD205=0),"",FD205/$B205)</f>
        <v/>
      </c>
      <c r="FG205" s="567" t="str">
        <f t="shared" ref="FG205:FG268" si="588">IF(OR($B205=0,FF205=0),"",FF205/$B205)</f>
        <v/>
      </c>
      <c r="FI205" s="567" t="str">
        <f t="shared" ref="FI205:FK268" si="589">IF(OR($B205=0,FH205=0),"",FH205/$B205)</f>
        <v/>
      </c>
      <c r="FK205" s="567" t="str">
        <f t="shared" si="589"/>
        <v/>
      </c>
      <c r="FM205" s="567" t="str">
        <f t="shared" ref="FM205:FM268" si="590">IF(OR($B205=0,FL205=0),"",FL205/$B205)</f>
        <v/>
      </c>
      <c r="FO205" s="567" t="str">
        <f t="shared" ref="FO205:FO268" si="591">IF(OR($B205=0,FN205=0),"",FN205/$B205)</f>
        <v/>
      </c>
      <c r="FQ205" s="567" t="str">
        <f t="shared" ref="FQ205:FQ268" si="592">IF(OR($B205=0,FP205=0),"",FP205/$B205)</f>
        <v/>
      </c>
      <c r="FS205" s="567" t="str">
        <f t="shared" ref="FS205:FS268" si="593">IF(OR($B205=0,FR205=0),"",FR205/$B205)</f>
        <v/>
      </c>
      <c r="FU205" s="567" t="str">
        <f t="shared" ref="FU205:FU268" si="594">IF(OR($B205=0,FT205=0),"",FT205/$B205)</f>
        <v/>
      </c>
      <c r="FW205" s="567" t="str">
        <f t="shared" ref="FW205:FW268" si="595">IF(OR($B205=0,FV205=0),"",FV205/$B205)</f>
        <v/>
      </c>
      <c r="FY205" s="567" t="str">
        <f t="shared" ref="FY205:FY268" si="596">IF(OR($B205=0,FX205=0),"",FX205/$B205)</f>
        <v/>
      </c>
      <c r="GA205" s="567" t="str">
        <f t="shared" ref="GA205:GA268" si="597">IF(OR($B205=0,FZ205=0),"",FZ205/$B205)</f>
        <v/>
      </c>
      <c r="GC205" s="567" t="str">
        <f t="shared" ref="GC205:GC268" si="598">IF(OR($B205=0,GB205=0),"",GB205/$B205)</f>
        <v/>
      </c>
      <c r="GE205" s="567" t="str">
        <f t="shared" ref="GE205:GE268" si="599">IF(OR($B205=0,GD205=0),"",GD205/$B205)</f>
        <v/>
      </c>
      <c r="GG205" s="567" t="str">
        <f t="shared" ref="GG205:GG268" si="600">IF(OR($B205=0,GF205=0),"",GF205/$B205)</f>
        <v/>
      </c>
      <c r="GI205" s="567" t="str">
        <f t="shared" ref="GI205:GI268" si="601">IF(OR($B205=0,GH205=0),"",GH205/$B205)</f>
        <v/>
      </c>
      <c r="GK205" s="567" t="str">
        <f t="shared" ref="GK205:GK268" si="602">IF(OR($B205=0,GJ205=0),"",GJ205/$B205)</f>
        <v/>
      </c>
      <c r="GM205" s="567" t="str">
        <f t="shared" ref="GM205:GM268" si="603">IF(OR($B205=0,GL205=0),"",GL205/$B205)</f>
        <v/>
      </c>
      <c r="GO205" s="567" t="str">
        <f t="shared" ref="GO205:GO268" si="604">IF(OR($B205=0,GN205=0),"",GN205/$B205)</f>
        <v/>
      </c>
      <c r="GQ205" s="567" t="str">
        <f t="shared" ref="GQ205:GQ268" si="605">IF(OR($B205=0,GP205=0),"",GP205/$B205)</f>
        <v/>
      </c>
      <c r="GS205" s="567" t="str">
        <f t="shared" ref="GS205:GS268" si="606">IF(OR($B205=0,GR205=0),"",GR205/$B205)</f>
        <v/>
      </c>
      <c r="GU205" s="567" t="str">
        <f t="shared" ref="GU205:GU268" si="607">IF(OR($B205=0,GT205=0),"",GT205/$B205)</f>
        <v/>
      </c>
      <c r="GW205" s="567" t="str">
        <f t="shared" ref="GW205:GY268" si="608">IF(OR($B205=0,GV205=0),"",GV205/$B205)</f>
        <v/>
      </c>
      <c r="GY205" s="567" t="str">
        <f t="shared" si="608"/>
        <v/>
      </c>
      <c r="HA205" s="567" t="str">
        <f t="shared" ref="HA205:HA268" si="609">IF(OR($B205=0,GZ205=0),"",GZ205/$B205)</f>
        <v/>
      </c>
      <c r="HC205" s="567" t="str">
        <f t="shared" ref="HC205:HC268" si="610">IF(OR($B205=0,HB205=0),"",HB205/$B205)</f>
        <v/>
      </c>
      <c r="HE205" s="567" t="str">
        <f t="shared" ref="HE205:HE268" si="611">IF(OR($B205=0,HD205=0),"",HD205/$B205)</f>
        <v/>
      </c>
      <c r="HG205" s="567" t="str">
        <f t="shared" ref="HG205:HG268" si="612">IF(OR($B205=0,HF205=0),"",HF205/$B205)</f>
        <v/>
      </c>
      <c r="HI205" s="567" t="str">
        <f t="shared" ref="HI205:HI268" si="613">IF(OR($B205=0,HH205=0),"",HH205/$B205)</f>
        <v/>
      </c>
      <c r="HK205" s="567" t="str">
        <f t="shared" ref="HK205:HK268" si="614">IF(OR($B205=0,HJ205=0),"",HJ205/$B205)</f>
        <v/>
      </c>
      <c r="HM205" s="567" t="str">
        <f t="shared" ref="HM205:HM268" si="615">IF(OR($B205=0,HL205=0),"",HL205/$B205)</f>
        <v/>
      </c>
      <c r="HO205" s="567" t="str">
        <f t="shared" ref="HO205:HO268" si="616">IF(OR($B205=0,HN205=0),"",HN205/$B205)</f>
        <v/>
      </c>
      <c r="HQ205" s="567" t="str">
        <f t="shared" ref="HQ205:HQ268" si="617">IF(OR($B205=0,HP205=0),"",HP205/$B205)</f>
        <v/>
      </c>
      <c r="HS205" s="567" t="str">
        <f t="shared" ref="HS205:HS268" si="618">IF(OR($B205=0,HR205=0),"",HR205/$B205)</f>
        <v/>
      </c>
      <c r="HU205" s="567" t="str">
        <f t="shared" ref="HU205:HU268" si="619">IF(OR($B205=0,HT205=0),"",HT205/$B205)</f>
        <v/>
      </c>
      <c r="HW205" s="567" t="str">
        <f t="shared" ref="HW205:HW268" si="620">IF(OR($B205=0,HV205=0),"",HV205/$B205)</f>
        <v/>
      </c>
      <c r="HY205" s="567" t="str">
        <f t="shared" ref="HY205:HY268" si="621">IF(OR($B205=0,HX205=0),"",HX205/$B205)</f>
        <v/>
      </c>
      <c r="IA205" s="567" t="str">
        <f t="shared" ref="IA205:IA268" si="622">IF(OR($B205=0,HZ205=0),"",HZ205/$B205)</f>
        <v/>
      </c>
      <c r="IC205" s="567" t="str">
        <f t="shared" ref="IC205:IC268" si="623">IF(OR($B205=0,IB205=0),"",IB205/$B205)</f>
        <v/>
      </c>
      <c r="IE205" s="567" t="str">
        <f t="shared" ref="IE205:IE268" si="624">IF(OR($B205=0,ID205=0),"",ID205/$B205)</f>
        <v/>
      </c>
      <c r="IG205" s="567" t="str">
        <f t="shared" ref="IG205:IG268" si="625">IF(OR($B205=0,IF205=0),"",IF205/$B205)</f>
        <v/>
      </c>
      <c r="II205" s="567" t="str">
        <f t="shared" ref="II205:II268" si="626">IF(OR($B205=0,IH205=0),"",IH205/$B205)</f>
        <v/>
      </c>
      <c r="IK205" s="567" t="str">
        <f t="shared" ref="IK205:IM268" si="627">IF(OR($B205=0,IJ205=0),"",IJ205/$B205)</f>
        <v/>
      </c>
      <c r="IM205" s="567" t="str">
        <f t="shared" si="627"/>
        <v/>
      </c>
      <c r="IO205" s="567" t="str">
        <f t="shared" ref="IO205:IO268" si="628">IF(OR($B205=0,IN205=0),"",IN205/$B205)</f>
        <v/>
      </c>
      <c r="IQ205" s="567" t="str">
        <f t="shared" ref="IQ205:IQ268" si="629">IF(OR($B205=0,IP205=0),"",IP205/$B205)</f>
        <v/>
      </c>
      <c r="IS205" s="567" t="str">
        <f t="shared" ref="IS205:IS268" si="630">IF(OR($B205=0,IR205=0),"",IR205/$B205)</f>
        <v/>
      </c>
      <c r="IU205" s="567" t="str">
        <f t="shared" ref="IU205:IU268" si="631">IF(OR($B205=0,IT205=0),"",IT205/$B205)</f>
        <v/>
      </c>
      <c r="IW205" s="567" t="str">
        <f t="shared" ref="IW205:IW268" si="632">IF(OR($B205=0,IV205=0),"",IV205/$B205)</f>
        <v/>
      </c>
      <c r="IY205" s="567" t="str">
        <f t="shared" ref="IY205:IY268" si="633">IF(OR($B205=0,IX205=0),"",IX205/$B205)</f>
        <v/>
      </c>
      <c r="JA205" s="567" t="str">
        <f t="shared" ref="JA205:JA268" si="634">IF(OR($B205=0,IZ205=0),"",IZ205/$B205)</f>
        <v/>
      </c>
      <c r="JC205" s="567" t="str">
        <f t="shared" ref="JC205:JC268" si="635">IF(OR($B205=0,JB205=0),"",JB205/$B205)</f>
        <v/>
      </c>
      <c r="JE205" s="567" t="str">
        <f t="shared" ref="JE205:JE268" si="636">IF(OR($B205=0,JD205=0),"",JD205/$B205)</f>
        <v/>
      </c>
      <c r="JG205" s="567" t="str">
        <f t="shared" ref="JG205:JG268" si="637">IF(OR($B205=0,JF205=0),"",JF205/$B205)</f>
        <v/>
      </c>
      <c r="JI205" s="567" t="str">
        <f t="shared" ref="JI205:JI268" si="638">IF(OR($B205=0,JH205=0),"",JH205/$B205)</f>
        <v/>
      </c>
      <c r="JK205" s="567" t="str">
        <f t="shared" ref="JK205:JK268" si="639">IF(OR($B205=0,JJ205=0),"",JJ205/$B205)</f>
        <v/>
      </c>
      <c r="JM205" s="567" t="str">
        <f t="shared" ref="JM205:JM268" si="640">IF(OR($B205=0,JL205=0),"",JL205/$B205)</f>
        <v/>
      </c>
      <c r="JO205" s="567" t="str">
        <f t="shared" ref="JO205:JO268" si="641">IF(OR($B205=0,JN205=0),"",JN205/$B205)</f>
        <v/>
      </c>
      <c r="JQ205" s="567" t="str">
        <f t="shared" ref="JQ205:JQ268" si="642">IF(OR($B205=0,JP205=0),"",JP205/$B205)</f>
        <v/>
      </c>
      <c r="JS205" s="567" t="str">
        <f t="shared" ref="JS205:JS268" si="643">IF(OR($B205=0,JR205=0),"",JR205/$B205)</f>
        <v/>
      </c>
      <c r="JU205" s="567" t="str">
        <f t="shared" ref="JU205:JU268" si="644">IF(OR($B205=0,JT205=0),"",JT205/$B205)</f>
        <v/>
      </c>
      <c r="JW205" s="567" t="str">
        <f t="shared" ref="JW205:JW268" si="645">IF(OR($B205=0,JV205=0),"",JV205/$B205)</f>
        <v/>
      </c>
      <c r="JY205" s="567" t="str">
        <f t="shared" ref="JY205:KA268" si="646">IF(OR($B205=0,JX205=0),"",JX205/$B205)</f>
        <v/>
      </c>
      <c r="KA205" s="567" t="str">
        <f t="shared" si="646"/>
        <v/>
      </c>
      <c r="KC205" s="567" t="str">
        <f t="shared" ref="KC205:KC268" si="647">IF(OR($B205=0,KB205=0),"",KB205/$B205)</f>
        <v/>
      </c>
      <c r="KE205" s="567" t="str">
        <f t="shared" ref="KE205:KE268" si="648">IF(OR($B205=0,KD205=0),"",KD205/$B205)</f>
        <v/>
      </c>
      <c r="KG205" s="567" t="str">
        <f t="shared" ref="KG205:KG268" si="649">IF(OR($B205=0,KF205=0),"",KF205/$B205)</f>
        <v/>
      </c>
      <c r="KI205" s="567" t="str">
        <f t="shared" ref="KI205:KI268" si="650">IF(OR($B205=0,KH205=0),"",KH205/$B205)</f>
        <v/>
      </c>
      <c r="KK205" s="567" t="str">
        <f t="shared" ref="KK205:KK268" si="651">IF(OR($B205=0,KJ205=0),"",KJ205/$B205)</f>
        <v/>
      </c>
      <c r="KM205" s="567" t="str">
        <f t="shared" ref="KM205:KM268" si="652">IF(OR($B205=0,KL205=0),"",KL205/$B205)</f>
        <v/>
      </c>
      <c r="KO205" s="567" t="str">
        <f t="shared" ref="KO205:KO268" si="653">IF(OR($B205=0,KN205=0),"",KN205/$B205)</f>
        <v/>
      </c>
      <c r="KQ205" s="567" t="str">
        <f t="shared" ref="KQ205:KQ268" si="654">IF(OR($B205=0,KP205=0),"",KP205/$B205)</f>
        <v/>
      </c>
      <c r="KS205" s="567" t="str">
        <f t="shared" ref="KS205:KS268" si="655">IF(OR($B205=0,KR205=0),"",KR205/$B205)</f>
        <v/>
      </c>
      <c r="KU205" s="567" t="str">
        <f t="shared" ref="KU205:KU268" si="656">IF(OR($B205=0,KT205=0),"",KT205/$B205)</f>
        <v/>
      </c>
      <c r="KW205" s="567" t="str">
        <f t="shared" ref="KW205:KW268" si="657">IF(OR($B205=0,KV205=0),"",KV205/$B205)</f>
        <v/>
      </c>
      <c r="KY205" s="567" t="str">
        <f t="shared" ref="KY205:KY268" si="658">IF(OR($B205=0,KX205=0),"",KX205/$B205)</f>
        <v/>
      </c>
      <c r="LA205" s="567" t="str">
        <f t="shared" ref="LA205:LA268" si="659">IF(OR($B205=0,KZ205=0),"",KZ205/$B205)</f>
        <v/>
      </c>
      <c r="LC205" s="567" t="str">
        <f t="shared" ref="LC205:LC268" si="660">IF(OR($B205=0,LB205=0),"",LB205/$B205)</f>
        <v/>
      </c>
      <c r="LE205" s="567" t="str">
        <f t="shared" ref="LE205:LE268" si="661">IF(OR($B205=0,LD205=0),"",LD205/$B205)</f>
        <v/>
      </c>
      <c r="LG205" s="567" t="str">
        <f t="shared" ref="LG205:LG268" si="662">IF(OR($B205=0,LF205=0),"",LF205/$B205)</f>
        <v/>
      </c>
      <c r="LI205" s="567" t="str">
        <f t="shared" ref="LI205:LI268" si="663">IF(OR($B205=0,LH205=0),"",LH205/$B205)</f>
        <v/>
      </c>
      <c r="LK205" s="567" t="str">
        <f t="shared" ref="LK205:LK268" si="664">IF(OR($B205=0,LJ205=0),"",LJ205/$B205)</f>
        <v/>
      </c>
      <c r="LM205" s="567" t="str">
        <f t="shared" ref="LM205:LO268" si="665">IF(OR($B205=0,LL205=0),"",LL205/$B205)</f>
        <v/>
      </c>
      <c r="LO205" s="567" t="str">
        <f t="shared" si="665"/>
        <v/>
      </c>
      <c r="LQ205" s="567" t="str">
        <f t="shared" ref="LQ205:LQ268" si="666">IF(OR($B205=0,LP205=0),"",LP205/$B205)</f>
        <v/>
      </c>
      <c r="LS205" s="567" t="str">
        <f t="shared" ref="LS205:LS268" si="667">IF(OR($B205=0,LR205=0),"",LR205/$B205)</f>
        <v/>
      </c>
      <c r="LU205" s="567" t="str">
        <f t="shared" ref="LU205:LU268" si="668">IF(OR($B205=0,LT205=0),"",LT205/$B205)</f>
        <v/>
      </c>
      <c r="LW205" s="567" t="str">
        <f t="shared" ref="LW205:LW268" si="669">IF(OR($B205=0,LV205=0),"",LV205/$B205)</f>
        <v/>
      </c>
      <c r="LY205" s="567" t="str">
        <f t="shared" ref="LY205:LY268" si="670">IF(OR($B205=0,LX205=0),"",LX205/$B205)</f>
        <v/>
      </c>
      <c r="MA205" s="567" t="str">
        <f t="shared" ref="MA205:MA268" si="671">IF(OR($B205=0,LZ205=0),"",LZ205/$B205)</f>
        <v/>
      </c>
      <c r="MC205" s="567" t="str">
        <f t="shared" ref="MC205:MC268" si="672">IF(OR($B205=0,MB205=0),"",MB205/$B205)</f>
        <v/>
      </c>
      <c r="ME205" s="567" t="str">
        <f t="shared" ref="ME205:ME268" si="673">IF(OR($B205=0,MD205=0),"",MD205/$B205)</f>
        <v/>
      </c>
      <c r="MG205" s="567" t="str">
        <f t="shared" ref="MG205:MG268" si="674">IF(OR($B205=0,MF205=0),"",MF205/$B205)</f>
        <v/>
      </c>
      <c r="MI205" s="567" t="str">
        <f t="shared" ref="MI205:MI268" si="675">IF(OR($B205=0,MH205=0),"",MH205/$B205)</f>
        <v/>
      </c>
      <c r="MK205" s="567" t="str">
        <f t="shared" ref="MK205:MK268" si="676">IF(OR($B205=0,MJ205=0),"",MJ205/$B205)</f>
        <v/>
      </c>
      <c r="MM205" s="567" t="str">
        <f t="shared" ref="MM205:MM268" si="677">IF(OR($B205=0,ML205=0),"",ML205/$B205)</f>
        <v/>
      </c>
      <c r="MO205" s="567" t="str">
        <f t="shared" ref="MO205:MO268" si="678">IF(OR($B205=0,MN205=0),"",MN205/$B205)</f>
        <v/>
      </c>
      <c r="MQ205" s="567" t="str">
        <f t="shared" ref="MQ205:MQ268" si="679">IF(OR($B205=0,MP205=0),"",MP205/$B205)</f>
        <v/>
      </c>
      <c r="MS205" s="567" t="str">
        <f t="shared" ref="MS205:MS268" si="680">IF(OR($B205=0,MR205=0),"",MR205/$B205)</f>
        <v/>
      </c>
      <c r="MU205" s="567" t="str">
        <f t="shared" ref="MU205:MU268" si="681">IF(OR($B205=0,MT205=0),"",MT205/$B205)</f>
        <v/>
      </c>
      <c r="MW205" s="567" t="str">
        <f t="shared" ref="MW205:MW268" si="682">IF(OR($B205=0,MV205=0),"",MV205/$B205)</f>
        <v/>
      </c>
      <c r="MY205" s="567" t="str">
        <f t="shared" ref="MY205:MY268" si="683">IF(OR($B205=0,MX205=0),"",MX205/$B205)</f>
        <v/>
      </c>
    </row>
    <row r="206" spans="5:363">
      <c r="E206" s="567" t="str">
        <f t="shared" si="513"/>
        <v/>
      </c>
      <c r="G206" s="567" t="str">
        <f t="shared" si="513"/>
        <v/>
      </c>
      <c r="I206" s="567" t="str">
        <f t="shared" si="514"/>
        <v/>
      </c>
      <c r="K206" s="567" t="str">
        <f t="shared" si="515"/>
        <v/>
      </c>
      <c r="M206" s="567" t="str">
        <f t="shared" si="516"/>
        <v/>
      </c>
      <c r="O206" s="567" t="str">
        <f t="shared" si="517"/>
        <v/>
      </c>
      <c r="Q206" s="567" t="str">
        <f t="shared" si="518"/>
        <v/>
      </c>
      <c r="S206" s="567" t="str">
        <f t="shared" si="519"/>
        <v/>
      </c>
      <c r="U206" s="567" t="str">
        <f t="shared" si="520"/>
        <v/>
      </c>
      <c r="W206" s="567" t="str">
        <f t="shared" si="521"/>
        <v/>
      </c>
      <c r="Y206" s="567" t="str">
        <f t="shared" si="522"/>
        <v/>
      </c>
      <c r="AA206" s="567" t="str">
        <f t="shared" si="523"/>
        <v/>
      </c>
      <c r="AC206" s="567" t="str">
        <f t="shared" si="524"/>
        <v/>
      </c>
      <c r="AE206" s="567" t="str">
        <f t="shared" si="525"/>
        <v/>
      </c>
      <c r="AG206" s="567" t="str">
        <f t="shared" si="526"/>
        <v/>
      </c>
      <c r="AI206" s="567" t="str">
        <f t="shared" si="527"/>
        <v/>
      </c>
      <c r="AK206" s="567" t="str">
        <f t="shared" si="528"/>
        <v/>
      </c>
      <c r="AM206" s="567" t="str">
        <f t="shared" si="529"/>
        <v/>
      </c>
      <c r="AO206" s="567" t="str">
        <f t="shared" si="530"/>
        <v/>
      </c>
      <c r="AQ206" s="567" t="str">
        <f t="shared" si="531"/>
        <v/>
      </c>
      <c r="AS206" s="567" t="str">
        <f t="shared" si="532"/>
        <v/>
      </c>
      <c r="AU206" s="567" t="str">
        <f t="shared" si="532"/>
        <v/>
      </c>
      <c r="AW206" s="567" t="str">
        <f t="shared" si="533"/>
        <v/>
      </c>
      <c r="AY206" s="567" t="str">
        <f t="shared" si="534"/>
        <v/>
      </c>
      <c r="BA206" s="567" t="str">
        <f t="shared" si="535"/>
        <v/>
      </c>
      <c r="BC206" s="567" t="str">
        <f t="shared" si="536"/>
        <v/>
      </c>
      <c r="BE206" s="567" t="str">
        <f t="shared" si="537"/>
        <v/>
      </c>
      <c r="BG206" s="567" t="str">
        <f t="shared" si="538"/>
        <v/>
      </c>
      <c r="BI206" s="567" t="str">
        <f t="shared" si="539"/>
        <v/>
      </c>
      <c r="BK206" s="567" t="str">
        <f t="shared" si="540"/>
        <v/>
      </c>
      <c r="BM206" s="567" t="str">
        <f t="shared" si="541"/>
        <v/>
      </c>
      <c r="BO206" s="567" t="str">
        <f t="shared" si="542"/>
        <v/>
      </c>
      <c r="BQ206" s="567" t="str">
        <f t="shared" si="543"/>
        <v/>
      </c>
      <c r="BS206" s="567" t="str">
        <f t="shared" si="544"/>
        <v/>
      </c>
      <c r="BU206" s="567" t="str">
        <f t="shared" si="545"/>
        <v/>
      </c>
      <c r="BW206" s="567" t="str">
        <f t="shared" si="546"/>
        <v/>
      </c>
      <c r="BY206" s="567" t="str">
        <f t="shared" si="547"/>
        <v/>
      </c>
      <c r="CA206" s="567" t="str">
        <f t="shared" si="548"/>
        <v/>
      </c>
      <c r="CC206" s="567" t="str">
        <f t="shared" si="549"/>
        <v/>
      </c>
      <c r="CE206" s="567" t="str">
        <f t="shared" si="550"/>
        <v/>
      </c>
      <c r="CG206" s="567" t="str">
        <f t="shared" si="551"/>
        <v/>
      </c>
      <c r="CI206" s="567" t="str">
        <f t="shared" si="551"/>
        <v/>
      </c>
      <c r="CK206" s="567" t="str">
        <f t="shared" si="552"/>
        <v/>
      </c>
      <c r="CM206" s="567" t="str">
        <f t="shared" si="553"/>
        <v/>
      </c>
      <c r="CO206" s="567" t="str">
        <f t="shared" si="554"/>
        <v/>
      </c>
      <c r="CQ206" s="567" t="str">
        <f t="shared" si="555"/>
        <v/>
      </c>
      <c r="CS206" s="567" t="str">
        <f t="shared" si="556"/>
        <v/>
      </c>
      <c r="CU206" s="567" t="str">
        <f t="shared" si="557"/>
        <v/>
      </c>
      <c r="CW206" s="567" t="str">
        <f t="shared" si="558"/>
        <v/>
      </c>
      <c r="CY206" s="567" t="str">
        <f t="shared" si="559"/>
        <v/>
      </c>
      <c r="DA206" s="567" t="str">
        <f t="shared" si="560"/>
        <v/>
      </c>
      <c r="DC206" s="567" t="str">
        <f t="shared" si="561"/>
        <v/>
      </c>
      <c r="DE206" s="567" t="str">
        <f t="shared" si="562"/>
        <v/>
      </c>
      <c r="DG206" s="567" t="str">
        <f t="shared" si="563"/>
        <v/>
      </c>
      <c r="DI206" s="567" t="str">
        <f t="shared" si="564"/>
        <v/>
      </c>
      <c r="DK206" s="567" t="str">
        <f t="shared" si="565"/>
        <v/>
      </c>
      <c r="DM206" s="567" t="str">
        <f t="shared" si="566"/>
        <v/>
      </c>
      <c r="DO206" s="567" t="str">
        <f t="shared" si="567"/>
        <v/>
      </c>
      <c r="DQ206" s="567" t="str">
        <f t="shared" si="568"/>
        <v/>
      </c>
      <c r="DS206" s="567" t="str">
        <f t="shared" si="569"/>
        <v/>
      </c>
      <c r="DU206" s="567" t="str">
        <f t="shared" si="570"/>
        <v/>
      </c>
      <c r="DW206" s="567" t="str">
        <f t="shared" si="570"/>
        <v/>
      </c>
      <c r="DY206" s="567" t="str">
        <f t="shared" si="571"/>
        <v/>
      </c>
      <c r="EA206" s="567" t="str">
        <f t="shared" si="572"/>
        <v/>
      </c>
      <c r="EC206" s="567" t="str">
        <f t="shared" si="573"/>
        <v/>
      </c>
      <c r="EE206" s="567" t="str">
        <f t="shared" si="574"/>
        <v/>
      </c>
      <c r="EG206" s="567" t="str">
        <f t="shared" si="575"/>
        <v/>
      </c>
      <c r="EI206" s="567" t="str">
        <f t="shared" si="576"/>
        <v/>
      </c>
      <c r="EK206" s="567" t="str">
        <f t="shared" si="577"/>
        <v/>
      </c>
      <c r="EM206" s="567" t="str">
        <f t="shared" si="578"/>
        <v/>
      </c>
      <c r="EO206" s="567" t="str">
        <f t="shared" si="579"/>
        <v/>
      </c>
      <c r="EQ206" s="567" t="str">
        <f t="shared" si="580"/>
        <v/>
      </c>
      <c r="ES206" s="567" t="str">
        <f t="shared" si="581"/>
        <v/>
      </c>
      <c r="EU206" s="567" t="str">
        <f t="shared" si="582"/>
        <v/>
      </c>
      <c r="EW206" s="567" t="str">
        <f t="shared" si="583"/>
        <v/>
      </c>
      <c r="EY206" s="567" t="str">
        <f t="shared" si="584"/>
        <v/>
      </c>
      <c r="FA206" s="567" t="str">
        <f t="shared" si="585"/>
        <v/>
      </c>
      <c r="FC206" s="567" t="str">
        <f t="shared" si="586"/>
        <v/>
      </c>
      <c r="FE206" s="567" t="str">
        <f t="shared" si="587"/>
        <v/>
      </c>
      <c r="FG206" s="567" t="str">
        <f t="shared" si="588"/>
        <v/>
      </c>
      <c r="FI206" s="567" t="str">
        <f t="shared" si="589"/>
        <v/>
      </c>
      <c r="FK206" s="567" t="str">
        <f t="shared" si="589"/>
        <v/>
      </c>
      <c r="FM206" s="567" t="str">
        <f t="shared" si="590"/>
        <v/>
      </c>
      <c r="FO206" s="567" t="str">
        <f t="shared" si="591"/>
        <v/>
      </c>
      <c r="FQ206" s="567" t="str">
        <f t="shared" si="592"/>
        <v/>
      </c>
      <c r="FS206" s="567" t="str">
        <f t="shared" si="593"/>
        <v/>
      </c>
      <c r="FU206" s="567" t="str">
        <f t="shared" si="594"/>
        <v/>
      </c>
      <c r="FW206" s="567" t="str">
        <f t="shared" si="595"/>
        <v/>
      </c>
      <c r="FY206" s="567" t="str">
        <f t="shared" si="596"/>
        <v/>
      </c>
      <c r="GA206" s="567" t="str">
        <f t="shared" si="597"/>
        <v/>
      </c>
      <c r="GC206" s="567" t="str">
        <f t="shared" si="598"/>
        <v/>
      </c>
      <c r="GE206" s="567" t="str">
        <f t="shared" si="599"/>
        <v/>
      </c>
      <c r="GG206" s="567" t="str">
        <f t="shared" si="600"/>
        <v/>
      </c>
      <c r="GI206" s="567" t="str">
        <f t="shared" si="601"/>
        <v/>
      </c>
      <c r="GK206" s="567" t="str">
        <f t="shared" si="602"/>
        <v/>
      </c>
      <c r="GM206" s="567" t="str">
        <f t="shared" si="603"/>
        <v/>
      </c>
      <c r="GO206" s="567" t="str">
        <f t="shared" si="604"/>
        <v/>
      </c>
      <c r="GQ206" s="567" t="str">
        <f t="shared" si="605"/>
        <v/>
      </c>
      <c r="GS206" s="567" t="str">
        <f t="shared" si="606"/>
        <v/>
      </c>
      <c r="GU206" s="567" t="str">
        <f t="shared" si="607"/>
        <v/>
      </c>
      <c r="GW206" s="567" t="str">
        <f t="shared" si="608"/>
        <v/>
      </c>
      <c r="GY206" s="567" t="str">
        <f t="shared" si="608"/>
        <v/>
      </c>
      <c r="HA206" s="567" t="str">
        <f t="shared" si="609"/>
        <v/>
      </c>
      <c r="HC206" s="567" t="str">
        <f t="shared" si="610"/>
        <v/>
      </c>
      <c r="HE206" s="567" t="str">
        <f t="shared" si="611"/>
        <v/>
      </c>
      <c r="HG206" s="567" t="str">
        <f t="shared" si="612"/>
        <v/>
      </c>
      <c r="HI206" s="567" t="str">
        <f t="shared" si="613"/>
        <v/>
      </c>
      <c r="HK206" s="567" t="str">
        <f t="shared" si="614"/>
        <v/>
      </c>
      <c r="HM206" s="567" t="str">
        <f t="shared" si="615"/>
        <v/>
      </c>
      <c r="HO206" s="567" t="str">
        <f t="shared" si="616"/>
        <v/>
      </c>
      <c r="HQ206" s="567" t="str">
        <f t="shared" si="617"/>
        <v/>
      </c>
      <c r="HS206" s="567" t="str">
        <f t="shared" si="618"/>
        <v/>
      </c>
      <c r="HU206" s="567" t="str">
        <f t="shared" si="619"/>
        <v/>
      </c>
      <c r="HW206" s="567" t="str">
        <f t="shared" si="620"/>
        <v/>
      </c>
      <c r="HY206" s="567" t="str">
        <f t="shared" si="621"/>
        <v/>
      </c>
      <c r="IA206" s="567" t="str">
        <f t="shared" si="622"/>
        <v/>
      </c>
      <c r="IC206" s="567" t="str">
        <f t="shared" si="623"/>
        <v/>
      </c>
      <c r="IE206" s="567" t="str">
        <f t="shared" si="624"/>
        <v/>
      </c>
      <c r="IG206" s="567" t="str">
        <f t="shared" si="625"/>
        <v/>
      </c>
      <c r="II206" s="567" t="str">
        <f t="shared" si="626"/>
        <v/>
      </c>
      <c r="IK206" s="567" t="str">
        <f t="shared" si="627"/>
        <v/>
      </c>
      <c r="IM206" s="567" t="str">
        <f t="shared" si="627"/>
        <v/>
      </c>
      <c r="IO206" s="567" t="str">
        <f t="shared" si="628"/>
        <v/>
      </c>
      <c r="IQ206" s="567" t="str">
        <f t="shared" si="629"/>
        <v/>
      </c>
      <c r="IS206" s="567" t="str">
        <f t="shared" si="630"/>
        <v/>
      </c>
      <c r="IU206" s="567" t="str">
        <f t="shared" si="631"/>
        <v/>
      </c>
      <c r="IW206" s="567" t="str">
        <f t="shared" si="632"/>
        <v/>
      </c>
      <c r="IY206" s="567" t="str">
        <f t="shared" si="633"/>
        <v/>
      </c>
      <c r="JA206" s="567" t="str">
        <f t="shared" si="634"/>
        <v/>
      </c>
      <c r="JC206" s="567" t="str">
        <f t="shared" si="635"/>
        <v/>
      </c>
      <c r="JE206" s="567" t="str">
        <f t="shared" si="636"/>
        <v/>
      </c>
      <c r="JG206" s="567" t="str">
        <f t="shared" si="637"/>
        <v/>
      </c>
      <c r="JI206" s="567" t="str">
        <f t="shared" si="638"/>
        <v/>
      </c>
      <c r="JK206" s="567" t="str">
        <f t="shared" si="639"/>
        <v/>
      </c>
      <c r="JM206" s="567" t="str">
        <f t="shared" si="640"/>
        <v/>
      </c>
      <c r="JO206" s="567" t="str">
        <f t="shared" si="641"/>
        <v/>
      </c>
      <c r="JQ206" s="567" t="str">
        <f t="shared" si="642"/>
        <v/>
      </c>
      <c r="JS206" s="567" t="str">
        <f t="shared" si="643"/>
        <v/>
      </c>
      <c r="JU206" s="567" t="str">
        <f t="shared" si="644"/>
        <v/>
      </c>
      <c r="JW206" s="567" t="str">
        <f t="shared" si="645"/>
        <v/>
      </c>
      <c r="JY206" s="567" t="str">
        <f t="shared" si="646"/>
        <v/>
      </c>
      <c r="KA206" s="567" t="str">
        <f t="shared" si="646"/>
        <v/>
      </c>
      <c r="KC206" s="567" t="str">
        <f t="shared" si="647"/>
        <v/>
      </c>
      <c r="KE206" s="567" t="str">
        <f t="shared" si="648"/>
        <v/>
      </c>
      <c r="KG206" s="567" t="str">
        <f t="shared" si="649"/>
        <v/>
      </c>
      <c r="KI206" s="567" t="str">
        <f t="shared" si="650"/>
        <v/>
      </c>
      <c r="KK206" s="567" t="str">
        <f t="shared" si="651"/>
        <v/>
      </c>
      <c r="KM206" s="567" t="str">
        <f t="shared" si="652"/>
        <v/>
      </c>
      <c r="KO206" s="567" t="str">
        <f t="shared" si="653"/>
        <v/>
      </c>
      <c r="KQ206" s="567" t="str">
        <f t="shared" si="654"/>
        <v/>
      </c>
      <c r="KS206" s="567" t="str">
        <f t="shared" si="655"/>
        <v/>
      </c>
      <c r="KU206" s="567" t="str">
        <f t="shared" si="656"/>
        <v/>
      </c>
      <c r="KW206" s="567" t="str">
        <f t="shared" si="657"/>
        <v/>
      </c>
      <c r="KY206" s="567" t="str">
        <f t="shared" si="658"/>
        <v/>
      </c>
      <c r="LA206" s="567" t="str">
        <f t="shared" si="659"/>
        <v/>
      </c>
      <c r="LC206" s="567" t="str">
        <f t="shared" si="660"/>
        <v/>
      </c>
      <c r="LE206" s="567" t="str">
        <f t="shared" si="661"/>
        <v/>
      </c>
      <c r="LG206" s="567" t="str">
        <f t="shared" si="662"/>
        <v/>
      </c>
      <c r="LI206" s="567" t="str">
        <f t="shared" si="663"/>
        <v/>
      </c>
      <c r="LK206" s="567" t="str">
        <f t="shared" si="664"/>
        <v/>
      </c>
      <c r="LM206" s="567" t="str">
        <f t="shared" si="665"/>
        <v/>
      </c>
      <c r="LO206" s="567" t="str">
        <f t="shared" si="665"/>
        <v/>
      </c>
      <c r="LQ206" s="567" t="str">
        <f t="shared" si="666"/>
        <v/>
      </c>
      <c r="LS206" s="567" t="str">
        <f t="shared" si="667"/>
        <v/>
      </c>
      <c r="LU206" s="567" t="str">
        <f t="shared" si="668"/>
        <v/>
      </c>
      <c r="LW206" s="567" t="str">
        <f t="shared" si="669"/>
        <v/>
      </c>
      <c r="LY206" s="567" t="str">
        <f t="shared" si="670"/>
        <v/>
      </c>
      <c r="MA206" s="567" t="str">
        <f t="shared" si="671"/>
        <v/>
      </c>
      <c r="MC206" s="567" t="str">
        <f t="shared" si="672"/>
        <v/>
      </c>
      <c r="ME206" s="567" t="str">
        <f t="shared" si="673"/>
        <v/>
      </c>
      <c r="MG206" s="567" t="str">
        <f t="shared" si="674"/>
        <v/>
      </c>
      <c r="MI206" s="567" t="str">
        <f t="shared" si="675"/>
        <v/>
      </c>
      <c r="MK206" s="567" t="str">
        <f t="shared" si="676"/>
        <v/>
      </c>
      <c r="MM206" s="567" t="str">
        <f t="shared" si="677"/>
        <v/>
      </c>
      <c r="MO206" s="567" t="str">
        <f t="shared" si="678"/>
        <v/>
      </c>
      <c r="MQ206" s="567" t="str">
        <f t="shared" si="679"/>
        <v/>
      </c>
      <c r="MS206" s="567" t="str">
        <f t="shared" si="680"/>
        <v/>
      </c>
      <c r="MU206" s="567" t="str">
        <f t="shared" si="681"/>
        <v/>
      </c>
      <c r="MW206" s="567" t="str">
        <f t="shared" si="682"/>
        <v/>
      </c>
      <c r="MY206" s="567" t="str">
        <f t="shared" si="683"/>
        <v/>
      </c>
    </row>
    <row r="207" spans="5:363">
      <c r="E207" s="567" t="str">
        <f t="shared" si="513"/>
        <v/>
      </c>
      <c r="G207" s="567" t="str">
        <f t="shared" si="513"/>
        <v/>
      </c>
      <c r="I207" s="567" t="str">
        <f t="shared" si="514"/>
        <v/>
      </c>
      <c r="K207" s="567" t="str">
        <f t="shared" si="515"/>
        <v/>
      </c>
      <c r="M207" s="567" t="str">
        <f t="shared" si="516"/>
        <v/>
      </c>
      <c r="O207" s="567" t="str">
        <f t="shared" si="517"/>
        <v/>
      </c>
      <c r="Q207" s="567" t="str">
        <f t="shared" si="518"/>
        <v/>
      </c>
      <c r="S207" s="567" t="str">
        <f t="shared" si="519"/>
        <v/>
      </c>
      <c r="U207" s="567" t="str">
        <f t="shared" si="520"/>
        <v/>
      </c>
      <c r="W207" s="567" t="str">
        <f t="shared" si="521"/>
        <v/>
      </c>
      <c r="Y207" s="567" t="str">
        <f t="shared" si="522"/>
        <v/>
      </c>
      <c r="AA207" s="567" t="str">
        <f t="shared" si="523"/>
        <v/>
      </c>
      <c r="AC207" s="567" t="str">
        <f t="shared" si="524"/>
        <v/>
      </c>
      <c r="AE207" s="567" t="str">
        <f t="shared" si="525"/>
        <v/>
      </c>
      <c r="AG207" s="567" t="str">
        <f t="shared" si="526"/>
        <v/>
      </c>
      <c r="AI207" s="567" t="str">
        <f t="shared" si="527"/>
        <v/>
      </c>
      <c r="AK207" s="567" t="str">
        <f t="shared" si="528"/>
        <v/>
      </c>
      <c r="AM207" s="567" t="str">
        <f t="shared" si="529"/>
        <v/>
      </c>
      <c r="AO207" s="567" t="str">
        <f t="shared" si="530"/>
        <v/>
      </c>
      <c r="AQ207" s="567" t="str">
        <f t="shared" si="531"/>
        <v/>
      </c>
      <c r="AS207" s="567" t="str">
        <f t="shared" si="532"/>
        <v/>
      </c>
      <c r="AU207" s="567" t="str">
        <f t="shared" si="532"/>
        <v/>
      </c>
      <c r="AW207" s="567" t="str">
        <f t="shared" si="533"/>
        <v/>
      </c>
      <c r="AY207" s="567" t="str">
        <f t="shared" si="534"/>
        <v/>
      </c>
      <c r="BA207" s="567" t="str">
        <f t="shared" si="535"/>
        <v/>
      </c>
      <c r="BC207" s="567" t="str">
        <f t="shared" si="536"/>
        <v/>
      </c>
      <c r="BE207" s="567" t="str">
        <f t="shared" si="537"/>
        <v/>
      </c>
      <c r="BG207" s="567" t="str">
        <f t="shared" si="538"/>
        <v/>
      </c>
      <c r="BI207" s="567" t="str">
        <f t="shared" si="539"/>
        <v/>
      </c>
      <c r="BK207" s="567" t="str">
        <f t="shared" si="540"/>
        <v/>
      </c>
      <c r="BM207" s="567" t="str">
        <f t="shared" si="541"/>
        <v/>
      </c>
      <c r="BO207" s="567" t="str">
        <f t="shared" si="542"/>
        <v/>
      </c>
      <c r="BQ207" s="567" t="str">
        <f t="shared" si="543"/>
        <v/>
      </c>
      <c r="BS207" s="567" t="str">
        <f t="shared" si="544"/>
        <v/>
      </c>
      <c r="BU207" s="567" t="str">
        <f t="shared" si="545"/>
        <v/>
      </c>
      <c r="BW207" s="567" t="str">
        <f t="shared" si="546"/>
        <v/>
      </c>
      <c r="BY207" s="567" t="str">
        <f t="shared" si="547"/>
        <v/>
      </c>
      <c r="CA207" s="567" t="str">
        <f t="shared" si="548"/>
        <v/>
      </c>
      <c r="CC207" s="567" t="str">
        <f t="shared" si="549"/>
        <v/>
      </c>
      <c r="CE207" s="567" t="str">
        <f t="shared" si="550"/>
        <v/>
      </c>
      <c r="CG207" s="567" t="str">
        <f t="shared" si="551"/>
        <v/>
      </c>
      <c r="CI207" s="567" t="str">
        <f t="shared" si="551"/>
        <v/>
      </c>
      <c r="CK207" s="567" t="str">
        <f t="shared" si="552"/>
        <v/>
      </c>
      <c r="CM207" s="567" t="str">
        <f t="shared" si="553"/>
        <v/>
      </c>
      <c r="CO207" s="567" t="str">
        <f t="shared" si="554"/>
        <v/>
      </c>
      <c r="CQ207" s="567" t="str">
        <f t="shared" si="555"/>
        <v/>
      </c>
      <c r="CS207" s="567" t="str">
        <f t="shared" si="556"/>
        <v/>
      </c>
      <c r="CU207" s="567" t="str">
        <f t="shared" si="557"/>
        <v/>
      </c>
      <c r="CW207" s="567" t="str">
        <f t="shared" si="558"/>
        <v/>
      </c>
      <c r="CY207" s="567" t="str">
        <f t="shared" si="559"/>
        <v/>
      </c>
      <c r="DA207" s="567" t="str">
        <f t="shared" si="560"/>
        <v/>
      </c>
      <c r="DC207" s="567" t="str">
        <f t="shared" si="561"/>
        <v/>
      </c>
      <c r="DE207" s="567" t="str">
        <f t="shared" si="562"/>
        <v/>
      </c>
      <c r="DG207" s="567" t="str">
        <f t="shared" si="563"/>
        <v/>
      </c>
      <c r="DI207" s="567" t="str">
        <f t="shared" si="564"/>
        <v/>
      </c>
      <c r="DK207" s="567" t="str">
        <f t="shared" si="565"/>
        <v/>
      </c>
      <c r="DM207" s="567" t="str">
        <f t="shared" si="566"/>
        <v/>
      </c>
      <c r="DO207" s="567" t="str">
        <f t="shared" si="567"/>
        <v/>
      </c>
      <c r="DQ207" s="567" t="str">
        <f t="shared" si="568"/>
        <v/>
      </c>
      <c r="DS207" s="567" t="str">
        <f t="shared" si="569"/>
        <v/>
      </c>
      <c r="DU207" s="567" t="str">
        <f t="shared" si="570"/>
        <v/>
      </c>
      <c r="DW207" s="567" t="str">
        <f t="shared" si="570"/>
        <v/>
      </c>
      <c r="DY207" s="567" t="str">
        <f t="shared" si="571"/>
        <v/>
      </c>
      <c r="EA207" s="567" t="str">
        <f t="shared" si="572"/>
        <v/>
      </c>
      <c r="EC207" s="567" t="str">
        <f t="shared" si="573"/>
        <v/>
      </c>
      <c r="EE207" s="567" t="str">
        <f t="shared" si="574"/>
        <v/>
      </c>
      <c r="EG207" s="567" t="str">
        <f t="shared" si="575"/>
        <v/>
      </c>
      <c r="EI207" s="567" t="str">
        <f t="shared" si="576"/>
        <v/>
      </c>
      <c r="EK207" s="567" t="str">
        <f t="shared" si="577"/>
        <v/>
      </c>
      <c r="EM207" s="567" t="str">
        <f t="shared" si="578"/>
        <v/>
      </c>
      <c r="EO207" s="567" t="str">
        <f t="shared" si="579"/>
        <v/>
      </c>
      <c r="EQ207" s="567" t="str">
        <f t="shared" si="580"/>
        <v/>
      </c>
      <c r="ES207" s="567" t="str">
        <f t="shared" si="581"/>
        <v/>
      </c>
      <c r="EU207" s="567" t="str">
        <f t="shared" si="582"/>
        <v/>
      </c>
      <c r="EW207" s="567" t="str">
        <f t="shared" si="583"/>
        <v/>
      </c>
      <c r="EY207" s="567" t="str">
        <f t="shared" si="584"/>
        <v/>
      </c>
      <c r="FA207" s="567" t="str">
        <f t="shared" si="585"/>
        <v/>
      </c>
      <c r="FC207" s="567" t="str">
        <f t="shared" si="586"/>
        <v/>
      </c>
      <c r="FE207" s="567" t="str">
        <f t="shared" si="587"/>
        <v/>
      </c>
      <c r="FG207" s="567" t="str">
        <f t="shared" si="588"/>
        <v/>
      </c>
      <c r="FI207" s="567" t="str">
        <f t="shared" si="589"/>
        <v/>
      </c>
      <c r="FK207" s="567" t="str">
        <f t="shared" si="589"/>
        <v/>
      </c>
      <c r="FM207" s="567" t="str">
        <f t="shared" si="590"/>
        <v/>
      </c>
      <c r="FO207" s="567" t="str">
        <f t="shared" si="591"/>
        <v/>
      </c>
      <c r="FQ207" s="567" t="str">
        <f t="shared" si="592"/>
        <v/>
      </c>
      <c r="FS207" s="567" t="str">
        <f t="shared" si="593"/>
        <v/>
      </c>
      <c r="FU207" s="567" t="str">
        <f t="shared" si="594"/>
        <v/>
      </c>
      <c r="FW207" s="567" t="str">
        <f t="shared" si="595"/>
        <v/>
      </c>
      <c r="FY207" s="567" t="str">
        <f t="shared" si="596"/>
        <v/>
      </c>
      <c r="GA207" s="567" t="str">
        <f t="shared" si="597"/>
        <v/>
      </c>
      <c r="GC207" s="567" t="str">
        <f t="shared" si="598"/>
        <v/>
      </c>
      <c r="GE207" s="567" t="str">
        <f t="shared" si="599"/>
        <v/>
      </c>
      <c r="GG207" s="567" t="str">
        <f t="shared" si="600"/>
        <v/>
      </c>
      <c r="GI207" s="567" t="str">
        <f t="shared" si="601"/>
        <v/>
      </c>
      <c r="GK207" s="567" t="str">
        <f t="shared" si="602"/>
        <v/>
      </c>
      <c r="GM207" s="567" t="str">
        <f t="shared" si="603"/>
        <v/>
      </c>
      <c r="GO207" s="567" t="str">
        <f t="shared" si="604"/>
        <v/>
      </c>
      <c r="GQ207" s="567" t="str">
        <f t="shared" si="605"/>
        <v/>
      </c>
      <c r="GS207" s="567" t="str">
        <f t="shared" si="606"/>
        <v/>
      </c>
      <c r="GU207" s="567" t="str">
        <f t="shared" si="607"/>
        <v/>
      </c>
      <c r="GW207" s="567" t="str">
        <f t="shared" si="608"/>
        <v/>
      </c>
      <c r="GY207" s="567" t="str">
        <f t="shared" si="608"/>
        <v/>
      </c>
      <c r="HA207" s="567" t="str">
        <f t="shared" si="609"/>
        <v/>
      </c>
      <c r="HC207" s="567" t="str">
        <f t="shared" si="610"/>
        <v/>
      </c>
      <c r="HE207" s="567" t="str">
        <f t="shared" si="611"/>
        <v/>
      </c>
      <c r="HG207" s="567" t="str">
        <f t="shared" si="612"/>
        <v/>
      </c>
      <c r="HI207" s="567" t="str">
        <f t="shared" si="613"/>
        <v/>
      </c>
      <c r="HK207" s="567" t="str">
        <f t="shared" si="614"/>
        <v/>
      </c>
      <c r="HM207" s="567" t="str">
        <f t="shared" si="615"/>
        <v/>
      </c>
      <c r="HO207" s="567" t="str">
        <f t="shared" si="616"/>
        <v/>
      </c>
      <c r="HQ207" s="567" t="str">
        <f t="shared" si="617"/>
        <v/>
      </c>
      <c r="HS207" s="567" t="str">
        <f t="shared" si="618"/>
        <v/>
      </c>
      <c r="HU207" s="567" t="str">
        <f t="shared" si="619"/>
        <v/>
      </c>
      <c r="HW207" s="567" t="str">
        <f t="shared" si="620"/>
        <v/>
      </c>
      <c r="HY207" s="567" t="str">
        <f t="shared" si="621"/>
        <v/>
      </c>
      <c r="IA207" s="567" t="str">
        <f t="shared" si="622"/>
        <v/>
      </c>
      <c r="IC207" s="567" t="str">
        <f t="shared" si="623"/>
        <v/>
      </c>
      <c r="IE207" s="567" t="str">
        <f t="shared" si="624"/>
        <v/>
      </c>
      <c r="IG207" s="567" t="str">
        <f t="shared" si="625"/>
        <v/>
      </c>
      <c r="II207" s="567" t="str">
        <f t="shared" si="626"/>
        <v/>
      </c>
      <c r="IK207" s="567" t="str">
        <f t="shared" si="627"/>
        <v/>
      </c>
      <c r="IM207" s="567" t="str">
        <f t="shared" si="627"/>
        <v/>
      </c>
      <c r="IO207" s="567" t="str">
        <f t="shared" si="628"/>
        <v/>
      </c>
      <c r="IQ207" s="567" t="str">
        <f t="shared" si="629"/>
        <v/>
      </c>
      <c r="IS207" s="567" t="str">
        <f t="shared" si="630"/>
        <v/>
      </c>
      <c r="IU207" s="567" t="str">
        <f t="shared" si="631"/>
        <v/>
      </c>
      <c r="IW207" s="567" t="str">
        <f t="shared" si="632"/>
        <v/>
      </c>
      <c r="IY207" s="567" t="str">
        <f t="shared" si="633"/>
        <v/>
      </c>
      <c r="JA207" s="567" t="str">
        <f t="shared" si="634"/>
        <v/>
      </c>
      <c r="JC207" s="567" t="str">
        <f t="shared" si="635"/>
        <v/>
      </c>
      <c r="JE207" s="567" t="str">
        <f t="shared" si="636"/>
        <v/>
      </c>
      <c r="JG207" s="567" t="str">
        <f t="shared" si="637"/>
        <v/>
      </c>
      <c r="JI207" s="567" t="str">
        <f t="shared" si="638"/>
        <v/>
      </c>
      <c r="JK207" s="567" t="str">
        <f t="shared" si="639"/>
        <v/>
      </c>
      <c r="JM207" s="567" t="str">
        <f t="shared" si="640"/>
        <v/>
      </c>
      <c r="JO207" s="567" t="str">
        <f t="shared" si="641"/>
        <v/>
      </c>
      <c r="JQ207" s="567" t="str">
        <f t="shared" si="642"/>
        <v/>
      </c>
      <c r="JS207" s="567" t="str">
        <f t="shared" si="643"/>
        <v/>
      </c>
      <c r="JU207" s="567" t="str">
        <f t="shared" si="644"/>
        <v/>
      </c>
      <c r="JW207" s="567" t="str">
        <f t="shared" si="645"/>
        <v/>
      </c>
      <c r="JY207" s="567" t="str">
        <f t="shared" si="646"/>
        <v/>
      </c>
      <c r="KA207" s="567" t="str">
        <f t="shared" si="646"/>
        <v/>
      </c>
      <c r="KC207" s="567" t="str">
        <f t="shared" si="647"/>
        <v/>
      </c>
      <c r="KE207" s="567" t="str">
        <f t="shared" si="648"/>
        <v/>
      </c>
      <c r="KG207" s="567" t="str">
        <f t="shared" si="649"/>
        <v/>
      </c>
      <c r="KI207" s="567" t="str">
        <f t="shared" si="650"/>
        <v/>
      </c>
      <c r="KK207" s="567" t="str">
        <f t="shared" si="651"/>
        <v/>
      </c>
      <c r="KM207" s="567" t="str">
        <f t="shared" si="652"/>
        <v/>
      </c>
      <c r="KO207" s="567" t="str">
        <f t="shared" si="653"/>
        <v/>
      </c>
      <c r="KQ207" s="567" t="str">
        <f t="shared" si="654"/>
        <v/>
      </c>
      <c r="KS207" s="567" t="str">
        <f t="shared" si="655"/>
        <v/>
      </c>
      <c r="KU207" s="567" t="str">
        <f t="shared" si="656"/>
        <v/>
      </c>
      <c r="KW207" s="567" t="str">
        <f t="shared" si="657"/>
        <v/>
      </c>
      <c r="KY207" s="567" t="str">
        <f t="shared" si="658"/>
        <v/>
      </c>
      <c r="LA207" s="567" t="str">
        <f t="shared" si="659"/>
        <v/>
      </c>
      <c r="LC207" s="567" t="str">
        <f t="shared" si="660"/>
        <v/>
      </c>
      <c r="LE207" s="567" t="str">
        <f t="shared" si="661"/>
        <v/>
      </c>
      <c r="LG207" s="567" t="str">
        <f t="shared" si="662"/>
        <v/>
      </c>
      <c r="LI207" s="567" t="str">
        <f t="shared" si="663"/>
        <v/>
      </c>
      <c r="LK207" s="567" t="str">
        <f t="shared" si="664"/>
        <v/>
      </c>
      <c r="LM207" s="567" t="str">
        <f t="shared" si="665"/>
        <v/>
      </c>
      <c r="LO207" s="567" t="str">
        <f t="shared" si="665"/>
        <v/>
      </c>
      <c r="LQ207" s="567" t="str">
        <f t="shared" si="666"/>
        <v/>
      </c>
      <c r="LS207" s="567" t="str">
        <f t="shared" si="667"/>
        <v/>
      </c>
      <c r="LU207" s="567" t="str">
        <f t="shared" si="668"/>
        <v/>
      </c>
      <c r="LW207" s="567" t="str">
        <f t="shared" si="669"/>
        <v/>
      </c>
      <c r="LY207" s="567" t="str">
        <f t="shared" si="670"/>
        <v/>
      </c>
      <c r="MA207" s="567" t="str">
        <f t="shared" si="671"/>
        <v/>
      </c>
      <c r="MC207" s="567" t="str">
        <f t="shared" si="672"/>
        <v/>
      </c>
      <c r="ME207" s="567" t="str">
        <f t="shared" si="673"/>
        <v/>
      </c>
      <c r="MG207" s="567" t="str">
        <f t="shared" si="674"/>
        <v/>
      </c>
      <c r="MI207" s="567" t="str">
        <f t="shared" si="675"/>
        <v/>
      </c>
      <c r="MK207" s="567" t="str">
        <f t="shared" si="676"/>
        <v/>
      </c>
      <c r="MM207" s="567" t="str">
        <f t="shared" si="677"/>
        <v/>
      </c>
      <c r="MO207" s="567" t="str">
        <f t="shared" si="678"/>
        <v/>
      </c>
      <c r="MQ207" s="567" t="str">
        <f t="shared" si="679"/>
        <v/>
      </c>
      <c r="MS207" s="567" t="str">
        <f t="shared" si="680"/>
        <v/>
      </c>
      <c r="MU207" s="567" t="str">
        <f t="shared" si="681"/>
        <v/>
      </c>
      <c r="MW207" s="567" t="str">
        <f t="shared" si="682"/>
        <v/>
      </c>
      <c r="MY207" s="567" t="str">
        <f t="shared" si="683"/>
        <v/>
      </c>
    </row>
    <row r="208" spans="5:363">
      <c r="E208" s="567" t="str">
        <f t="shared" si="513"/>
        <v/>
      </c>
      <c r="G208" s="567" t="str">
        <f t="shared" si="513"/>
        <v/>
      </c>
      <c r="I208" s="567" t="str">
        <f t="shared" si="514"/>
        <v/>
      </c>
      <c r="K208" s="567" t="str">
        <f t="shared" si="515"/>
        <v/>
      </c>
      <c r="M208" s="567" t="str">
        <f t="shared" si="516"/>
        <v/>
      </c>
      <c r="O208" s="567" t="str">
        <f t="shared" si="517"/>
        <v/>
      </c>
      <c r="Q208" s="567" t="str">
        <f t="shared" si="518"/>
        <v/>
      </c>
      <c r="S208" s="567" t="str">
        <f t="shared" si="519"/>
        <v/>
      </c>
      <c r="U208" s="567" t="str">
        <f t="shared" si="520"/>
        <v/>
      </c>
      <c r="W208" s="567" t="str">
        <f t="shared" si="521"/>
        <v/>
      </c>
      <c r="Y208" s="567" t="str">
        <f t="shared" si="522"/>
        <v/>
      </c>
      <c r="AA208" s="567" t="str">
        <f t="shared" si="523"/>
        <v/>
      </c>
      <c r="AC208" s="567" t="str">
        <f t="shared" si="524"/>
        <v/>
      </c>
      <c r="AE208" s="567" t="str">
        <f t="shared" si="525"/>
        <v/>
      </c>
      <c r="AG208" s="567" t="str">
        <f t="shared" si="526"/>
        <v/>
      </c>
      <c r="AI208" s="567" t="str">
        <f t="shared" si="527"/>
        <v/>
      </c>
      <c r="AK208" s="567" t="str">
        <f t="shared" si="528"/>
        <v/>
      </c>
      <c r="AM208" s="567" t="str">
        <f t="shared" si="529"/>
        <v/>
      </c>
      <c r="AO208" s="567" t="str">
        <f t="shared" si="530"/>
        <v/>
      </c>
      <c r="AQ208" s="567" t="str">
        <f t="shared" si="531"/>
        <v/>
      </c>
      <c r="AS208" s="567" t="str">
        <f t="shared" si="532"/>
        <v/>
      </c>
      <c r="AU208" s="567" t="str">
        <f t="shared" si="532"/>
        <v/>
      </c>
      <c r="AW208" s="567" t="str">
        <f t="shared" si="533"/>
        <v/>
      </c>
      <c r="AY208" s="567" t="str">
        <f t="shared" si="534"/>
        <v/>
      </c>
      <c r="BA208" s="567" t="str">
        <f t="shared" si="535"/>
        <v/>
      </c>
      <c r="BC208" s="567" t="str">
        <f t="shared" si="536"/>
        <v/>
      </c>
      <c r="BE208" s="567" t="str">
        <f t="shared" si="537"/>
        <v/>
      </c>
      <c r="BG208" s="567" t="str">
        <f t="shared" si="538"/>
        <v/>
      </c>
      <c r="BI208" s="567" t="str">
        <f t="shared" si="539"/>
        <v/>
      </c>
      <c r="BK208" s="567" t="str">
        <f t="shared" si="540"/>
        <v/>
      </c>
      <c r="BM208" s="567" t="str">
        <f t="shared" si="541"/>
        <v/>
      </c>
      <c r="BO208" s="567" t="str">
        <f t="shared" si="542"/>
        <v/>
      </c>
      <c r="BQ208" s="567" t="str">
        <f t="shared" si="543"/>
        <v/>
      </c>
      <c r="BS208" s="567" t="str">
        <f t="shared" si="544"/>
        <v/>
      </c>
      <c r="BU208" s="567" t="str">
        <f t="shared" si="545"/>
        <v/>
      </c>
      <c r="BW208" s="567" t="str">
        <f t="shared" si="546"/>
        <v/>
      </c>
      <c r="BY208" s="567" t="str">
        <f t="shared" si="547"/>
        <v/>
      </c>
      <c r="CA208" s="567" t="str">
        <f t="shared" si="548"/>
        <v/>
      </c>
      <c r="CC208" s="567" t="str">
        <f t="shared" si="549"/>
        <v/>
      </c>
      <c r="CE208" s="567" t="str">
        <f t="shared" si="550"/>
        <v/>
      </c>
      <c r="CG208" s="567" t="str">
        <f t="shared" si="551"/>
        <v/>
      </c>
      <c r="CI208" s="567" t="str">
        <f t="shared" si="551"/>
        <v/>
      </c>
      <c r="CK208" s="567" t="str">
        <f t="shared" si="552"/>
        <v/>
      </c>
      <c r="CM208" s="567" t="str">
        <f t="shared" si="553"/>
        <v/>
      </c>
      <c r="CO208" s="567" t="str">
        <f t="shared" si="554"/>
        <v/>
      </c>
      <c r="CQ208" s="567" t="str">
        <f t="shared" si="555"/>
        <v/>
      </c>
      <c r="CS208" s="567" t="str">
        <f t="shared" si="556"/>
        <v/>
      </c>
      <c r="CU208" s="567" t="str">
        <f t="shared" si="557"/>
        <v/>
      </c>
      <c r="CW208" s="567" t="str">
        <f t="shared" si="558"/>
        <v/>
      </c>
      <c r="CY208" s="567" t="str">
        <f t="shared" si="559"/>
        <v/>
      </c>
      <c r="DA208" s="567" t="str">
        <f t="shared" si="560"/>
        <v/>
      </c>
      <c r="DC208" s="567" t="str">
        <f t="shared" si="561"/>
        <v/>
      </c>
      <c r="DE208" s="567" t="str">
        <f t="shared" si="562"/>
        <v/>
      </c>
      <c r="DG208" s="567" t="str">
        <f t="shared" si="563"/>
        <v/>
      </c>
      <c r="DI208" s="567" t="str">
        <f t="shared" si="564"/>
        <v/>
      </c>
      <c r="DK208" s="567" t="str">
        <f t="shared" si="565"/>
        <v/>
      </c>
      <c r="DM208" s="567" t="str">
        <f t="shared" si="566"/>
        <v/>
      </c>
      <c r="DO208" s="567" t="str">
        <f t="shared" si="567"/>
        <v/>
      </c>
      <c r="DQ208" s="567" t="str">
        <f t="shared" si="568"/>
        <v/>
      </c>
      <c r="DS208" s="567" t="str">
        <f t="shared" si="569"/>
        <v/>
      </c>
      <c r="DU208" s="567" t="str">
        <f t="shared" si="570"/>
        <v/>
      </c>
      <c r="DW208" s="567" t="str">
        <f t="shared" si="570"/>
        <v/>
      </c>
      <c r="DY208" s="567" t="str">
        <f t="shared" si="571"/>
        <v/>
      </c>
      <c r="EA208" s="567" t="str">
        <f t="shared" si="572"/>
        <v/>
      </c>
      <c r="EC208" s="567" t="str">
        <f t="shared" si="573"/>
        <v/>
      </c>
      <c r="EE208" s="567" t="str">
        <f t="shared" si="574"/>
        <v/>
      </c>
      <c r="EG208" s="567" t="str">
        <f t="shared" si="575"/>
        <v/>
      </c>
      <c r="EI208" s="567" t="str">
        <f t="shared" si="576"/>
        <v/>
      </c>
      <c r="EK208" s="567" t="str">
        <f t="shared" si="577"/>
        <v/>
      </c>
      <c r="EM208" s="567" t="str">
        <f t="shared" si="578"/>
        <v/>
      </c>
      <c r="EO208" s="567" t="str">
        <f t="shared" si="579"/>
        <v/>
      </c>
      <c r="EQ208" s="567" t="str">
        <f t="shared" si="580"/>
        <v/>
      </c>
      <c r="ES208" s="567" t="str">
        <f t="shared" si="581"/>
        <v/>
      </c>
      <c r="EU208" s="567" t="str">
        <f t="shared" si="582"/>
        <v/>
      </c>
      <c r="EW208" s="567" t="str">
        <f t="shared" si="583"/>
        <v/>
      </c>
      <c r="EY208" s="567" t="str">
        <f t="shared" si="584"/>
        <v/>
      </c>
      <c r="FA208" s="567" t="str">
        <f t="shared" si="585"/>
        <v/>
      </c>
      <c r="FC208" s="567" t="str">
        <f t="shared" si="586"/>
        <v/>
      </c>
      <c r="FE208" s="567" t="str">
        <f t="shared" si="587"/>
        <v/>
      </c>
      <c r="FG208" s="567" t="str">
        <f t="shared" si="588"/>
        <v/>
      </c>
      <c r="FI208" s="567" t="str">
        <f t="shared" si="589"/>
        <v/>
      </c>
      <c r="FK208" s="567" t="str">
        <f t="shared" si="589"/>
        <v/>
      </c>
      <c r="FM208" s="567" t="str">
        <f t="shared" si="590"/>
        <v/>
      </c>
      <c r="FO208" s="567" t="str">
        <f t="shared" si="591"/>
        <v/>
      </c>
      <c r="FQ208" s="567" t="str">
        <f t="shared" si="592"/>
        <v/>
      </c>
      <c r="FS208" s="567" t="str">
        <f t="shared" si="593"/>
        <v/>
      </c>
      <c r="FU208" s="567" t="str">
        <f t="shared" si="594"/>
        <v/>
      </c>
      <c r="FW208" s="567" t="str">
        <f t="shared" si="595"/>
        <v/>
      </c>
      <c r="FY208" s="567" t="str">
        <f t="shared" si="596"/>
        <v/>
      </c>
      <c r="GA208" s="567" t="str">
        <f t="shared" si="597"/>
        <v/>
      </c>
      <c r="GC208" s="567" t="str">
        <f t="shared" si="598"/>
        <v/>
      </c>
      <c r="GE208" s="567" t="str">
        <f t="shared" si="599"/>
        <v/>
      </c>
      <c r="GG208" s="567" t="str">
        <f t="shared" si="600"/>
        <v/>
      </c>
      <c r="GI208" s="567" t="str">
        <f t="shared" si="601"/>
        <v/>
      </c>
      <c r="GK208" s="567" t="str">
        <f t="shared" si="602"/>
        <v/>
      </c>
      <c r="GM208" s="567" t="str">
        <f t="shared" si="603"/>
        <v/>
      </c>
      <c r="GO208" s="567" t="str">
        <f t="shared" si="604"/>
        <v/>
      </c>
      <c r="GQ208" s="567" t="str">
        <f t="shared" si="605"/>
        <v/>
      </c>
      <c r="GS208" s="567" t="str">
        <f t="shared" si="606"/>
        <v/>
      </c>
      <c r="GU208" s="567" t="str">
        <f t="shared" si="607"/>
        <v/>
      </c>
      <c r="GW208" s="567" t="str">
        <f t="shared" si="608"/>
        <v/>
      </c>
      <c r="GY208" s="567" t="str">
        <f t="shared" si="608"/>
        <v/>
      </c>
      <c r="HA208" s="567" t="str">
        <f t="shared" si="609"/>
        <v/>
      </c>
      <c r="HC208" s="567" t="str">
        <f t="shared" si="610"/>
        <v/>
      </c>
      <c r="HE208" s="567" t="str">
        <f t="shared" si="611"/>
        <v/>
      </c>
      <c r="HG208" s="567" t="str">
        <f t="shared" si="612"/>
        <v/>
      </c>
      <c r="HI208" s="567" t="str">
        <f t="shared" si="613"/>
        <v/>
      </c>
      <c r="HK208" s="567" t="str">
        <f t="shared" si="614"/>
        <v/>
      </c>
      <c r="HM208" s="567" t="str">
        <f t="shared" si="615"/>
        <v/>
      </c>
      <c r="HO208" s="567" t="str">
        <f t="shared" si="616"/>
        <v/>
      </c>
      <c r="HQ208" s="567" t="str">
        <f t="shared" si="617"/>
        <v/>
      </c>
      <c r="HS208" s="567" t="str">
        <f t="shared" si="618"/>
        <v/>
      </c>
      <c r="HU208" s="567" t="str">
        <f t="shared" si="619"/>
        <v/>
      </c>
      <c r="HW208" s="567" t="str">
        <f t="shared" si="620"/>
        <v/>
      </c>
      <c r="HY208" s="567" t="str">
        <f t="shared" si="621"/>
        <v/>
      </c>
      <c r="IA208" s="567" t="str">
        <f t="shared" si="622"/>
        <v/>
      </c>
      <c r="IC208" s="567" t="str">
        <f t="shared" si="623"/>
        <v/>
      </c>
      <c r="IE208" s="567" t="str">
        <f t="shared" si="624"/>
        <v/>
      </c>
      <c r="IG208" s="567" t="str">
        <f t="shared" si="625"/>
        <v/>
      </c>
      <c r="II208" s="567" t="str">
        <f t="shared" si="626"/>
        <v/>
      </c>
      <c r="IK208" s="567" t="str">
        <f t="shared" si="627"/>
        <v/>
      </c>
      <c r="IM208" s="567" t="str">
        <f t="shared" si="627"/>
        <v/>
      </c>
      <c r="IO208" s="567" t="str">
        <f t="shared" si="628"/>
        <v/>
      </c>
      <c r="IQ208" s="567" t="str">
        <f t="shared" si="629"/>
        <v/>
      </c>
      <c r="IS208" s="567" t="str">
        <f t="shared" si="630"/>
        <v/>
      </c>
      <c r="IU208" s="567" t="str">
        <f t="shared" si="631"/>
        <v/>
      </c>
      <c r="IW208" s="567" t="str">
        <f t="shared" si="632"/>
        <v/>
      </c>
      <c r="IY208" s="567" t="str">
        <f t="shared" si="633"/>
        <v/>
      </c>
      <c r="JA208" s="567" t="str">
        <f t="shared" si="634"/>
        <v/>
      </c>
      <c r="JC208" s="567" t="str">
        <f t="shared" si="635"/>
        <v/>
      </c>
      <c r="JE208" s="567" t="str">
        <f t="shared" si="636"/>
        <v/>
      </c>
      <c r="JG208" s="567" t="str">
        <f t="shared" si="637"/>
        <v/>
      </c>
      <c r="JI208" s="567" t="str">
        <f t="shared" si="638"/>
        <v/>
      </c>
      <c r="JK208" s="567" t="str">
        <f t="shared" si="639"/>
        <v/>
      </c>
      <c r="JM208" s="567" t="str">
        <f t="shared" si="640"/>
        <v/>
      </c>
      <c r="JO208" s="567" t="str">
        <f t="shared" si="641"/>
        <v/>
      </c>
      <c r="JQ208" s="567" t="str">
        <f t="shared" si="642"/>
        <v/>
      </c>
      <c r="JS208" s="567" t="str">
        <f t="shared" si="643"/>
        <v/>
      </c>
      <c r="JU208" s="567" t="str">
        <f t="shared" si="644"/>
        <v/>
      </c>
      <c r="JW208" s="567" t="str">
        <f t="shared" si="645"/>
        <v/>
      </c>
      <c r="JY208" s="567" t="str">
        <f t="shared" si="646"/>
        <v/>
      </c>
      <c r="KA208" s="567" t="str">
        <f t="shared" si="646"/>
        <v/>
      </c>
      <c r="KC208" s="567" t="str">
        <f t="shared" si="647"/>
        <v/>
      </c>
      <c r="KE208" s="567" t="str">
        <f t="shared" si="648"/>
        <v/>
      </c>
      <c r="KG208" s="567" t="str">
        <f t="shared" si="649"/>
        <v/>
      </c>
      <c r="KI208" s="567" t="str">
        <f t="shared" si="650"/>
        <v/>
      </c>
      <c r="KK208" s="567" t="str">
        <f t="shared" si="651"/>
        <v/>
      </c>
      <c r="KM208" s="567" t="str">
        <f t="shared" si="652"/>
        <v/>
      </c>
      <c r="KO208" s="567" t="str">
        <f t="shared" si="653"/>
        <v/>
      </c>
      <c r="KQ208" s="567" t="str">
        <f t="shared" si="654"/>
        <v/>
      </c>
      <c r="KS208" s="567" t="str">
        <f t="shared" si="655"/>
        <v/>
      </c>
      <c r="KU208" s="567" t="str">
        <f t="shared" si="656"/>
        <v/>
      </c>
      <c r="KW208" s="567" t="str">
        <f t="shared" si="657"/>
        <v/>
      </c>
      <c r="KY208" s="567" t="str">
        <f t="shared" si="658"/>
        <v/>
      </c>
      <c r="LA208" s="567" t="str">
        <f t="shared" si="659"/>
        <v/>
      </c>
      <c r="LC208" s="567" t="str">
        <f t="shared" si="660"/>
        <v/>
      </c>
      <c r="LE208" s="567" t="str">
        <f t="shared" si="661"/>
        <v/>
      </c>
      <c r="LG208" s="567" t="str">
        <f t="shared" si="662"/>
        <v/>
      </c>
      <c r="LI208" s="567" t="str">
        <f t="shared" si="663"/>
        <v/>
      </c>
      <c r="LK208" s="567" t="str">
        <f t="shared" si="664"/>
        <v/>
      </c>
      <c r="LM208" s="567" t="str">
        <f t="shared" si="665"/>
        <v/>
      </c>
      <c r="LO208" s="567" t="str">
        <f t="shared" si="665"/>
        <v/>
      </c>
      <c r="LQ208" s="567" t="str">
        <f t="shared" si="666"/>
        <v/>
      </c>
      <c r="LS208" s="567" t="str">
        <f t="shared" si="667"/>
        <v/>
      </c>
      <c r="LU208" s="567" t="str">
        <f t="shared" si="668"/>
        <v/>
      </c>
      <c r="LW208" s="567" t="str">
        <f t="shared" si="669"/>
        <v/>
      </c>
      <c r="LY208" s="567" t="str">
        <f t="shared" si="670"/>
        <v/>
      </c>
      <c r="MA208" s="567" t="str">
        <f t="shared" si="671"/>
        <v/>
      </c>
      <c r="MC208" s="567" t="str">
        <f t="shared" si="672"/>
        <v/>
      </c>
      <c r="ME208" s="567" t="str">
        <f t="shared" si="673"/>
        <v/>
      </c>
      <c r="MG208" s="567" t="str">
        <f t="shared" si="674"/>
        <v/>
      </c>
      <c r="MI208" s="567" t="str">
        <f t="shared" si="675"/>
        <v/>
      </c>
      <c r="MK208" s="567" t="str">
        <f t="shared" si="676"/>
        <v/>
      </c>
      <c r="MM208" s="567" t="str">
        <f t="shared" si="677"/>
        <v/>
      </c>
      <c r="MO208" s="567" t="str">
        <f t="shared" si="678"/>
        <v/>
      </c>
      <c r="MQ208" s="567" t="str">
        <f t="shared" si="679"/>
        <v/>
      </c>
      <c r="MS208" s="567" t="str">
        <f t="shared" si="680"/>
        <v/>
      </c>
      <c r="MU208" s="567" t="str">
        <f t="shared" si="681"/>
        <v/>
      </c>
      <c r="MW208" s="567" t="str">
        <f t="shared" si="682"/>
        <v/>
      </c>
      <c r="MY208" s="567" t="str">
        <f t="shared" si="683"/>
        <v/>
      </c>
    </row>
    <row r="209" spans="5:363">
      <c r="E209" s="567" t="str">
        <f t="shared" si="513"/>
        <v/>
      </c>
      <c r="G209" s="567" t="str">
        <f t="shared" si="513"/>
        <v/>
      </c>
      <c r="I209" s="567" t="str">
        <f t="shared" si="514"/>
        <v/>
      </c>
      <c r="K209" s="567" t="str">
        <f t="shared" si="515"/>
        <v/>
      </c>
      <c r="M209" s="567" t="str">
        <f t="shared" si="516"/>
        <v/>
      </c>
      <c r="O209" s="567" t="str">
        <f t="shared" si="517"/>
        <v/>
      </c>
      <c r="Q209" s="567" t="str">
        <f t="shared" si="518"/>
        <v/>
      </c>
      <c r="S209" s="567" t="str">
        <f t="shared" si="519"/>
        <v/>
      </c>
      <c r="U209" s="567" t="str">
        <f t="shared" si="520"/>
        <v/>
      </c>
      <c r="W209" s="567" t="str">
        <f t="shared" si="521"/>
        <v/>
      </c>
      <c r="Y209" s="567" t="str">
        <f t="shared" si="522"/>
        <v/>
      </c>
      <c r="AA209" s="567" t="str">
        <f t="shared" si="523"/>
        <v/>
      </c>
      <c r="AC209" s="567" t="str">
        <f t="shared" si="524"/>
        <v/>
      </c>
      <c r="AE209" s="567" t="str">
        <f t="shared" si="525"/>
        <v/>
      </c>
      <c r="AG209" s="567" t="str">
        <f t="shared" si="526"/>
        <v/>
      </c>
      <c r="AI209" s="567" t="str">
        <f t="shared" si="527"/>
        <v/>
      </c>
      <c r="AK209" s="567" t="str">
        <f t="shared" si="528"/>
        <v/>
      </c>
      <c r="AM209" s="567" t="str">
        <f t="shared" si="529"/>
        <v/>
      </c>
      <c r="AO209" s="567" t="str">
        <f t="shared" si="530"/>
        <v/>
      </c>
      <c r="AQ209" s="567" t="str">
        <f t="shared" si="531"/>
        <v/>
      </c>
      <c r="AS209" s="567" t="str">
        <f t="shared" si="532"/>
        <v/>
      </c>
      <c r="AU209" s="567" t="str">
        <f t="shared" si="532"/>
        <v/>
      </c>
      <c r="AW209" s="567" t="str">
        <f t="shared" si="533"/>
        <v/>
      </c>
      <c r="AY209" s="567" t="str">
        <f t="shared" si="534"/>
        <v/>
      </c>
      <c r="BA209" s="567" t="str">
        <f t="shared" si="535"/>
        <v/>
      </c>
      <c r="BC209" s="567" t="str">
        <f t="shared" si="536"/>
        <v/>
      </c>
      <c r="BE209" s="567" t="str">
        <f t="shared" si="537"/>
        <v/>
      </c>
      <c r="BG209" s="567" t="str">
        <f t="shared" si="538"/>
        <v/>
      </c>
      <c r="BI209" s="567" t="str">
        <f t="shared" si="539"/>
        <v/>
      </c>
      <c r="BK209" s="567" t="str">
        <f t="shared" si="540"/>
        <v/>
      </c>
      <c r="BM209" s="567" t="str">
        <f t="shared" si="541"/>
        <v/>
      </c>
      <c r="BO209" s="567" t="str">
        <f t="shared" si="542"/>
        <v/>
      </c>
      <c r="BQ209" s="567" t="str">
        <f t="shared" si="543"/>
        <v/>
      </c>
      <c r="BS209" s="567" t="str">
        <f t="shared" si="544"/>
        <v/>
      </c>
      <c r="BU209" s="567" t="str">
        <f t="shared" si="545"/>
        <v/>
      </c>
      <c r="BW209" s="567" t="str">
        <f t="shared" si="546"/>
        <v/>
      </c>
      <c r="BY209" s="567" t="str">
        <f t="shared" si="547"/>
        <v/>
      </c>
      <c r="CA209" s="567" t="str">
        <f t="shared" si="548"/>
        <v/>
      </c>
      <c r="CC209" s="567" t="str">
        <f t="shared" si="549"/>
        <v/>
      </c>
      <c r="CE209" s="567" t="str">
        <f t="shared" si="550"/>
        <v/>
      </c>
      <c r="CG209" s="567" t="str">
        <f t="shared" si="551"/>
        <v/>
      </c>
      <c r="CI209" s="567" t="str">
        <f t="shared" si="551"/>
        <v/>
      </c>
      <c r="CK209" s="567" t="str">
        <f t="shared" si="552"/>
        <v/>
      </c>
      <c r="CM209" s="567" t="str">
        <f t="shared" si="553"/>
        <v/>
      </c>
      <c r="CO209" s="567" t="str">
        <f t="shared" si="554"/>
        <v/>
      </c>
      <c r="CQ209" s="567" t="str">
        <f t="shared" si="555"/>
        <v/>
      </c>
      <c r="CS209" s="567" t="str">
        <f t="shared" si="556"/>
        <v/>
      </c>
      <c r="CU209" s="567" t="str">
        <f t="shared" si="557"/>
        <v/>
      </c>
      <c r="CW209" s="567" t="str">
        <f t="shared" si="558"/>
        <v/>
      </c>
      <c r="CY209" s="567" t="str">
        <f t="shared" si="559"/>
        <v/>
      </c>
      <c r="DA209" s="567" t="str">
        <f t="shared" si="560"/>
        <v/>
      </c>
      <c r="DC209" s="567" t="str">
        <f t="shared" si="561"/>
        <v/>
      </c>
      <c r="DE209" s="567" t="str">
        <f t="shared" si="562"/>
        <v/>
      </c>
      <c r="DG209" s="567" t="str">
        <f t="shared" si="563"/>
        <v/>
      </c>
      <c r="DI209" s="567" t="str">
        <f t="shared" si="564"/>
        <v/>
      </c>
      <c r="DK209" s="567" t="str">
        <f t="shared" si="565"/>
        <v/>
      </c>
      <c r="DM209" s="567" t="str">
        <f t="shared" si="566"/>
        <v/>
      </c>
      <c r="DO209" s="567" t="str">
        <f t="shared" si="567"/>
        <v/>
      </c>
      <c r="DQ209" s="567" t="str">
        <f t="shared" si="568"/>
        <v/>
      </c>
      <c r="DS209" s="567" t="str">
        <f t="shared" si="569"/>
        <v/>
      </c>
      <c r="DU209" s="567" t="str">
        <f t="shared" si="570"/>
        <v/>
      </c>
      <c r="DW209" s="567" t="str">
        <f t="shared" si="570"/>
        <v/>
      </c>
      <c r="DY209" s="567" t="str">
        <f t="shared" si="571"/>
        <v/>
      </c>
      <c r="EA209" s="567" t="str">
        <f t="shared" si="572"/>
        <v/>
      </c>
      <c r="EC209" s="567" t="str">
        <f t="shared" si="573"/>
        <v/>
      </c>
      <c r="EE209" s="567" t="str">
        <f t="shared" si="574"/>
        <v/>
      </c>
      <c r="EG209" s="567" t="str">
        <f t="shared" si="575"/>
        <v/>
      </c>
      <c r="EI209" s="567" t="str">
        <f t="shared" si="576"/>
        <v/>
      </c>
      <c r="EK209" s="567" t="str">
        <f t="shared" si="577"/>
        <v/>
      </c>
      <c r="EM209" s="567" t="str">
        <f t="shared" si="578"/>
        <v/>
      </c>
      <c r="EO209" s="567" t="str">
        <f t="shared" si="579"/>
        <v/>
      </c>
      <c r="EQ209" s="567" t="str">
        <f t="shared" si="580"/>
        <v/>
      </c>
      <c r="ES209" s="567" t="str">
        <f t="shared" si="581"/>
        <v/>
      </c>
      <c r="EU209" s="567" t="str">
        <f t="shared" si="582"/>
        <v/>
      </c>
      <c r="EW209" s="567" t="str">
        <f t="shared" si="583"/>
        <v/>
      </c>
      <c r="EY209" s="567" t="str">
        <f t="shared" si="584"/>
        <v/>
      </c>
      <c r="FA209" s="567" t="str">
        <f t="shared" si="585"/>
        <v/>
      </c>
      <c r="FC209" s="567" t="str">
        <f t="shared" si="586"/>
        <v/>
      </c>
      <c r="FE209" s="567" t="str">
        <f t="shared" si="587"/>
        <v/>
      </c>
      <c r="FG209" s="567" t="str">
        <f t="shared" si="588"/>
        <v/>
      </c>
      <c r="FI209" s="567" t="str">
        <f t="shared" si="589"/>
        <v/>
      </c>
      <c r="FK209" s="567" t="str">
        <f t="shared" si="589"/>
        <v/>
      </c>
      <c r="FM209" s="567" t="str">
        <f t="shared" si="590"/>
        <v/>
      </c>
      <c r="FO209" s="567" t="str">
        <f t="shared" si="591"/>
        <v/>
      </c>
      <c r="FQ209" s="567" t="str">
        <f t="shared" si="592"/>
        <v/>
      </c>
      <c r="FS209" s="567" t="str">
        <f t="shared" si="593"/>
        <v/>
      </c>
      <c r="FU209" s="567" t="str">
        <f t="shared" si="594"/>
        <v/>
      </c>
      <c r="FW209" s="567" t="str">
        <f t="shared" si="595"/>
        <v/>
      </c>
      <c r="FY209" s="567" t="str">
        <f t="shared" si="596"/>
        <v/>
      </c>
      <c r="GA209" s="567" t="str">
        <f t="shared" si="597"/>
        <v/>
      </c>
      <c r="GC209" s="567" t="str">
        <f t="shared" si="598"/>
        <v/>
      </c>
      <c r="GE209" s="567" t="str">
        <f t="shared" si="599"/>
        <v/>
      </c>
      <c r="GG209" s="567" t="str">
        <f t="shared" si="600"/>
        <v/>
      </c>
      <c r="GI209" s="567" t="str">
        <f t="shared" si="601"/>
        <v/>
      </c>
      <c r="GK209" s="567" t="str">
        <f t="shared" si="602"/>
        <v/>
      </c>
      <c r="GM209" s="567" t="str">
        <f t="shared" si="603"/>
        <v/>
      </c>
      <c r="GO209" s="567" t="str">
        <f t="shared" si="604"/>
        <v/>
      </c>
      <c r="GQ209" s="567" t="str">
        <f t="shared" si="605"/>
        <v/>
      </c>
      <c r="GS209" s="567" t="str">
        <f t="shared" si="606"/>
        <v/>
      </c>
      <c r="GU209" s="567" t="str">
        <f t="shared" si="607"/>
        <v/>
      </c>
      <c r="GW209" s="567" t="str">
        <f t="shared" si="608"/>
        <v/>
      </c>
      <c r="GY209" s="567" t="str">
        <f t="shared" si="608"/>
        <v/>
      </c>
      <c r="HA209" s="567" t="str">
        <f t="shared" si="609"/>
        <v/>
      </c>
      <c r="HC209" s="567" t="str">
        <f t="shared" si="610"/>
        <v/>
      </c>
      <c r="HE209" s="567" t="str">
        <f t="shared" si="611"/>
        <v/>
      </c>
      <c r="HG209" s="567" t="str">
        <f t="shared" si="612"/>
        <v/>
      </c>
      <c r="HI209" s="567" t="str">
        <f t="shared" si="613"/>
        <v/>
      </c>
      <c r="HK209" s="567" t="str">
        <f t="shared" si="614"/>
        <v/>
      </c>
      <c r="HM209" s="567" t="str">
        <f t="shared" si="615"/>
        <v/>
      </c>
      <c r="HO209" s="567" t="str">
        <f t="shared" si="616"/>
        <v/>
      </c>
      <c r="HQ209" s="567" t="str">
        <f t="shared" si="617"/>
        <v/>
      </c>
      <c r="HS209" s="567" t="str">
        <f t="shared" si="618"/>
        <v/>
      </c>
      <c r="HU209" s="567" t="str">
        <f t="shared" si="619"/>
        <v/>
      </c>
      <c r="HW209" s="567" t="str">
        <f t="shared" si="620"/>
        <v/>
      </c>
      <c r="HY209" s="567" t="str">
        <f t="shared" si="621"/>
        <v/>
      </c>
      <c r="IA209" s="567" t="str">
        <f t="shared" si="622"/>
        <v/>
      </c>
      <c r="IC209" s="567" t="str">
        <f t="shared" si="623"/>
        <v/>
      </c>
      <c r="IE209" s="567" t="str">
        <f t="shared" si="624"/>
        <v/>
      </c>
      <c r="IG209" s="567" t="str">
        <f t="shared" si="625"/>
        <v/>
      </c>
      <c r="II209" s="567" t="str">
        <f t="shared" si="626"/>
        <v/>
      </c>
      <c r="IK209" s="567" t="str">
        <f t="shared" si="627"/>
        <v/>
      </c>
      <c r="IM209" s="567" t="str">
        <f t="shared" si="627"/>
        <v/>
      </c>
      <c r="IO209" s="567" t="str">
        <f t="shared" si="628"/>
        <v/>
      </c>
      <c r="IQ209" s="567" t="str">
        <f t="shared" si="629"/>
        <v/>
      </c>
      <c r="IS209" s="567" t="str">
        <f t="shared" si="630"/>
        <v/>
      </c>
      <c r="IU209" s="567" t="str">
        <f t="shared" si="631"/>
        <v/>
      </c>
      <c r="IW209" s="567" t="str">
        <f t="shared" si="632"/>
        <v/>
      </c>
      <c r="IY209" s="567" t="str">
        <f t="shared" si="633"/>
        <v/>
      </c>
      <c r="JA209" s="567" t="str">
        <f t="shared" si="634"/>
        <v/>
      </c>
      <c r="JC209" s="567" t="str">
        <f t="shared" si="635"/>
        <v/>
      </c>
      <c r="JE209" s="567" t="str">
        <f t="shared" si="636"/>
        <v/>
      </c>
      <c r="JG209" s="567" t="str">
        <f t="shared" si="637"/>
        <v/>
      </c>
      <c r="JI209" s="567" t="str">
        <f t="shared" si="638"/>
        <v/>
      </c>
      <c r="JK209" s="567" t="str">
        <f t="shared" si="639"/>
        <v/>
      </c>
      <c r="JM209" s="567" t="str">
        <f t="shared" si="640"/>
        <v/>
      </c>
      <c r="JO209" s="567" t="str">
        <f t="shared" si="641"/>
        <v/>
      </c>
      <c r="JQ209" s="567" t="str">
        <f t="shared" si="642"/>
        <v/>
      </c>
      <c r="JS209" s="567" t="str">
        <f t="shared" si="643"/>
        <v/>
      </c>
      <c r="JU209" s="567" t="str">
        <f t="shared" si="644"/>
        <v/>
      </c>
      <c r="JW209" s="567" t="str">
        <f t="shared" si="645"/>
        <v/>
      </c>
      <c r="JY209" s="567" t="str">
        <f t="shared" si="646"/>
        <v/>
      </c>
      <c r="KA209" s="567" t="str">
        <f t="shared" si="646"/>
        <v/>
      </c>
      <c r="KC209" s="567" t="str">
        <f t="shared" si="647"/>
        <v/>
      </c>
      <c r="KE209" s="567" t="str">
        <f t="shared" si="648"/>
        <v/>
      </c>
      <c r="KG209" s="567" t="str">
        <f t="shared" si="649"/>
        <v/>
      </c>
      <c r="KI209" s="567" t="str">
        <f t="shared" si="650"/>
        <v/>
      </c>
      <c r="KK209" s="567" t="str">
        <f t="shared" si="651"/>
        <v/>
      </c>
      <c r="KM209" s="567" t="str">
        <f t="shared" si="652"/>
        <v/>
      </c>
      <c r="KO209" s="567" t="str">
        <f t="shared" si="653"/>
        <v/>
      </c>
      <c r="KQ209" s="567" t="str">
        <f t="shared" si="654"/>
        <v/>
      </c>
      <c r="KS209" s="567" t="str">
        <f t="shared" si="655"/>
        <v/>
      </c>
      <c r="KU209" s="567" t="str">
        <f t="shared" si="656"/>
        <v/>
      </c>
      <c r="KW209" s="567" t="str">
        <f t="shared" si="657"/>
        <v/>
      </c>
      <c r="KY209" s="567" t="str">
        <f t="shared" si="658"/>
        <v/>
      </c>
      <c r="LA209" s="567" t="str">
        <f t="shared" si="659"/>
        <v/>
      </c>
      <c r="LC209" s="567" t="str">
        <f t="shared" si="660"/>
        <v/>
      </c>
      <c r="LE209" s="567" t="str">
        <f t="shared" si="661"/>
        <v/>
      </c>
      <c r="LG209" s="567" t="str">
        <f t="shared" si="662"/>
        <v/>
      </c>
      <c r="LI209" s="567" t="str">
        <f t="shared" si="663"/>
        <v/>
      </c>
      <c r="LK209" s="567" t="str">
        <f t="shared" si="664"/>
        <v/>
      </c>
      <c r="LM209" s="567" t="str">
        <f t="shared" si="665"/>
        <v/>
      </c>
      <c r="LO209" s="567" t="str">
        <f t="shared" si="665"/>
        <v/>
      </c>
      <c r="LQ209" s="567" t="str">
        <f t="shared" si="666"/>
        <v/>
      </c>
      <c r="LS209" s="567" t="str">
        <f t="shared" si="667"/>
        <v/>
      </c>
      <c r="LU209" s="567" t="str">
        <f t="shared" si="668"/>
        <v/>
      </c>
      <c r="LW209" s="567" t="str">
        <f t="shared" si="669"/>
        <v/>
      </c>
      <c r="LY209" s="567" t="str">
        <f t="shared" si="670"/>
        <v/>
      </c>
      <c r="MA209" s="567" t="str">
        <f t="shared" si="671"/>
        <v/>
      </c>
      <c r="MC209" s="567" t="str">
        <f t="shared" si="672"/>
        <v/>
      </c>
      <c r="ME209" s="567" t="str">
        <f t="shared" si="673"/>
        <v/>
      </c>
      <c r="MG209" s="567" t="str">
        <f t="shared" si="674"/>
        <v/>
      </c>
      <c r="MI209" s="567" t="str">
        <f t="shared" si="675"/>
        <v/>
      </c>
      <c r="MK209" s="567" t="str">
        <f t="shared" si="676"/>
        <v/>
      </c>
      <c r="MM209" s="567" t="str">
        <f t="shared" si="677"/>
        <v/>
      </c>
      <c r="MO209" s="567" t="str">
        <f t="shared" si="678"/>
        <v/>
      </c>
      <c r="MQ209" s="567" t="str">
        <f t="shared" si="679"/>
        <v/>
      </c>
      <c r="MS209" s="567" t="str">
        <f t="shared" si="680"/>
        <v/>
      </c>
      <c r="MU209" s="567" t="str">
        <f t="shared" si="681"/>
        <v/>
      </c>
      <c r="MW209" s="567" t="str">
        <f t="shared" si="682"/>
        <v/>
      </c>
      <c r="MY209" s="567" t="str">
        <f t="shared" si="683"/>
        <v/>
      </c>
    </row>
    <row r="210" spans="5:363">
      <c r="E210" s="567" t="str">
        <f t="shared" si="513"/>
        <v/>
      </c>
      <c r="G210" s="567" t="str">
        <f t="shared" si="513"/>
        <v/>
      </c>
      <c r="I210" s="567" t="str">
        <f t="shared" si="514"/>
        <v/>
      </c>
      <c r="K210" s="567" t="str">
        <f t="shared" si="515"/>
        <v/>
      </c>
      <c r="M210" s="567" t="str">
        <f t="shared" si="516"/>
        <v/>
      </c>
      <c r="O210" s="567" t="str">
        <f t="shared" si="517"/>
        <v/>
      </c>
      <c r="Q210" s="567" t="str">
        <f t="shared" si="518"/>
        <v/>
      </c>
      <c r="S210" s="567" t="str">
        <f t="shared" si="519"/>
        <v/>
      </c>
      <c r="U210" s="567" t="str">
        <f t="shared" si="520"/>
        <v/>
      </c>
      <c r="W210" s="567" t="str">
        <f t="shared" si="521"/>
        <v/>
      </c>
      <c r="Y210" s="567" t="str">
        <f t="shared" si="522"/>
        <v/>
      </c>
      <c r="AA210" s="567" t="str">
        <f t="shared" si="523"/>
        <v/>
      </c>
      <c r="AC210" s="567" t="str">
        <f t="shared" si="524"/>
        <v/>
      </c>
      <c r="AE210" s="567" t="str">
        <f t="shared" si="525"/>
        <v/>
      </c>
      <c r="AG210" s="567" t="str">
        <f t="shared" si="526"/>
        <v/>
      </c>
      <c r="AI210" s="567" t="str">
        <f t="shared" si="527"/>
        <v/>
      </c>
      <c r="AK210" s="567" t="str">
        <f t="shared" si="528"/>
        <v/>
      </c>
      <c r="AM210" s="567" t="str">
        <f t="shared" si="529"/>
        <v/>
      </c>
      <c r="AO210" s="567" t="str">
        <f t="shared" si="530"/>
        <v/>
      </c>
      <c r="AQ210" s="567" t="str">
        <f t="shared" si="531"/>
        <v/>
      </c>
      <c r="AS210" s="567" t="str">
        <f t="shared" si="532"/>
        <v/>
      </c>
      <c r="AU210" s="567" t="str">
        <f t="shared" si="532"/>
        <v/>
      </c>
      <c r="AW210" s="567" t="str">
        <f t="shared" si="533"/>
        <v/>
      </c>
      <c r="AY210" s="567" t="str">
        <f t="shared" si="534"/>
        <v/>
      </c>
      <c r="BA210" s="567" t="str">
        <f t="shared" si="535"/>
        <v/>
      </c>
      <c r="BC210" s="567" t="str">
        <f t="shared" si="536"/>
        <v/>
      </c>
      <c r="BE210" s="567" t="str">
        <f t="shared" si="537"/>
        <v/>
      </c>
      <c r="BG210" s="567" t="str">
        <f t="shared" si="538"/>
        <v/>
      </c>
      <c r="BI210" s="567" t="str">
        <f t="shared" si="539"/>
        <v/>
      </c>
      <c r="BK210" s="567" t="str">
        <f t="shared" si="540"/>
        <v/>
      </c>
      <c r="BM210" s="567" t="str">
        <f t="shared" si="541"/>
        <v/>
      </c>
      <c r="BO210" s="567" t="str">
        <f t="shared" si="542"/>
        <v/>
      </c>
      <c r="BQ210" s="567" t="str">
        <f t="shared" si="543"/>
        <v/>
      </c>
      <c r="BS210" s="567" t="str">
        <f t="shared" si="544"/>
        <v/>
      </c>
      <c r="BU210" s="567" t="str">
        <f t="shared" si="545"/>
        <v/>
      </c>
      <c r="BW210" s="567" t="str">
        <f t="shared" si="546"/>
        <v/>
      </c>
      <c r="BY210" s="567" t="str">
        <f t="shared" si="547"/>
        <v/>
      </c>
      <c r="CA210" s="567" t="str">
        <f t="shared" si="548"/>
        <v/>
      </c>
      <c r="CC210" s="567" t="str">
        <f t="shared" si="549"/>
        <v/>
      </c>
      <c r="CE210" s="567" t="str">
        <f t="shared" si="550"/>
        <v/>
      </c>
      <c r="CG210" s="567" t="str">
        <f t="shared" si="551"/>
        <v/>
      </c>
      <c r="CI210" s="567" t="str">
        <f t="shared" si="551"/>
        <v/>
      </c>
      <c r="CK210" s="567" t="str">
        <f t="shared" si="552"/>
        <v/>
      </c>
      <c r="CM210" s="567" t="str">
        <f t="shared" si="553"/>
        <v/>
      </c>
      <c r="CO210" s="567" t="str">
        <f t="shared" si="554"/>
        <v/>
      </c>
      <c r="CQ210" s="567" t="str">
        <f t="shared" si="555"/>
        <v/>
      </c>
      <c r="CS210" s="567" t="str">
        <f t="shared" si="556"/>
        <v/>
      </c>
      <c r="CU210" s="567" t="str">
        <f t="shared" si="557"/>
        <v/>
      </c>
      <c r="CW210" s="567" t="str">
        <f t="shared" si="558"/>
        <v/>
      </c>
      <c r="CY210" s="567" t="str">
        <f t="shared" si="559"/>
        <v/>
      </c>
      <c r="DA210" s="567" t="str">
        <f t="shared" si="560"/>
        <v/>
      </c>
      <c r="DC210" s="567" t="str">
        <f t="shared" si="561"/>
        <v/>
      </c>
      <c r="DE210" s="567" t="str">
        <f t="shared" si="562"/>
        <v/>
      </c>
      <c r="DG210" s="567" t="str">
        <f t="shared" si="563"/>
        <v/>
      </c>
      <c r="DI210" s="567" t="str">
        <f t="shared" si="564"/>
        <v/>
      </c>
      <c r="DK210" s="567" t="str">
        <f t="shared" si="565"/>
        <v/>
      </c>
      <c r="DM210" s="567" t="str">
        <f t="shared" si="566"/>
        <v/>
      </c>
      <c r="DO210" s="567" t="str">
        <f t="shared" si="567"/>
        <v/>
      </c>
      <c r="DQ210" s="567" t="str">
        <f t="shared" si="568"/>
        <v/>
      </c>
      <c r="DS210" s="567" t="str">
        <f t="shared" si="569"/>
        <v/>
      </c>
      <c r="DU210" s="567" t="str">
        <f t="shared" si="570"/>
        <v/>
      </c>
      <c r="DW210" s="567" t="str">
        <f t="shared" si="570"/>
        <v/>
      </c>
      <c r="DY210" s="567" t="str">
        <f t="shared" si="571"/>
        <v/>
      </c>
      <c r="EA210" s="567" t="str">
        <f t="shared" si="572"/>
        <v/>
      </c>
      <c r="EC210" s="567" t="str">
        <f t="shared" si="573"/>
        <v/>
      </c>
      <c r="EE210" s="567" t="str">
        <f t="shared" si="574"/>
        <v/>
      </c>
      <c r="EG210" s="567" t="str">
        <f t="shared" si="575"/>
        <v/>
      </c>
      <c r="EI210" s="567" t="str">
        <f t="shared" si="576"/>
        <v/>
      </c>
      <c r="EK210" s="567" t="str">
        <f t="shared" si="577"/>
        <v/>
      </c>
      <c r="EM210" s="567" t="str">
        <f t="shared" si="578"/>
        <v/>
      </c>
      <c r="EO210" s="567" t="str">
        <f t="shared" si="579"/>
        <v/>
      </c>
      <c r="EQ210" s="567" t="str">
        <f t="shared" si="580"/>
        <v/>
      </c>
      <c r="ES210" s="567" t="str">
        <f t="shared" si="581"/>
        <v/>
      </c>
      <c r="EU210" s="567" t="str">
        <f t="shared" si="582"/>
        <v/>
      </c>
      <c r="EW210" s="567" t="str">
        <f t="shared" si="583"/>
        <v/>
      </c>
      <c r="EY210" s="567" t="str">
        <f t="shared" si="584"/>
        <v/>
      </c>
      <c r="FA210" s="567" t="str">
        <f t="shared" si="585"/>
        <v/>
      </c>
      <c r="FC210" s="567" t="str">
        <f t="shared" si="586"/>
        <v/>
      </c>
      <c r="FE210" s="567" t="str">
        <f t="shared" si="587"/>
        <v/>
      </c>
      <c r="FG210" s="567" t="str">
        <f t="shared" si="588"/>
        <v/>
      </c>
      <c r="FI210" s="567" t="str">
        <f t="shared" si="589"/>
        <v/>
      </c>
      <c r="FK210" s="567" t="str">
        <f t="shared" si="589"/>
        <v/>
      </c>
      <c r="FM210" s="567" t="str">
        <f t="shared" si="590"/>
        <v/>
      </c>
      <c r="FO210" s="567" t="str">
        <f t="shared" si="591"/>
        <v/>
      </c>
      <c r="FQ210" s="567" t="str">
        <f t="shared" si="592"/>
        <v/>
      </c>
      <c r="FS210" s="567" t="str">
        <f t="shared" si="593"/>
        <v/>
      </c>
      <c r="FU210" s="567" t="str">
        <f t="shared" si="594"/>
        <v/>
      </c>
      <c r="FW210" s="567" t="str">
        <f t="shared" si="595"/>
        <v/>
      </c>
      <c r="FY210" s="567" t="str">
        <f t="shared" si="596"/>
        <v/>
      </c>
      <c r="GA210" s="567" t="str">
        <f t="shared" si="597"/>
        <v/>
      </c>
      <c r="GC210" s="567" t="str">
        <f t="shared" si="598"/>
        <v/>
      </c>
      <c r="GE210" s="567" t="str">
        <f t="shared" si="599"/>
        <v/>
      </c>
      <c r="GG210" s="567" t="str">
        <f t="shared" si="600"/>
        <v/>
      </c>
      <c r="GI210" s="567" t="str">
        <f t="shared" si="601"/>
        <v/>
      </c>
      <c r="GK210" s="567" t="str">
        <f t="shared" si="602"/>
        <v/>
      </c>
      <c r="GM210" s="567" t="str">
        <f t="shared" si="603"/>
        <v/>
      </c>
      <c r="GO210" s="567" t="str">
        <f t="shared" si="604"/>
        <v/>
      </c>
      <c r="GQ210" s="567" t="str">
        <f t="shared" si="605"/>
        <v/>
      </c>
      <c r="GS210" s="567" t="str">
        <f t="shared" si="606"/>
        <v/>
      </c>
      <c r="GU210" s="567" t="str">
        <f t="shared" si="607"/>
        <v/>
      </c>
      <c r="GW210" s="567" t="str">
        <f t="shared" si="608"/>
        <v/>
      </c>
      <c r="GY210" s="567" t="str">
        <f t="shared" si="608"/>
        <v/>
      </c>
      <c r="HA210" s="567" t="str">
        <f t="shared" si="609"/>
        <v/>
      </c>
      <c r="HC210" s="567" t="str">
        <f t="shared" si="610"/>
        <v/>
      </c>
      <c r="HE210" s="567" t="str">
        <f t="shared" si="611"/>
        <v/>
      </c>
      <c r="HG210" s="567" t="str">
        <f t="shared" si="612"/>
        <v/>
      </c>
      <c r="HI210" s="567" t="str">
        <f t="shared" si="613"/>
        <v/>
      </c>
      <c r="HK210" s="567" t="str">
        <f t="shared" si="614"/>
        <v/>
      </c>
      <c r="HM210" s="567" t="str">
        <f t="shared" si="615"/>
        <v/>
      </c>
      <c r="HO210" s="567" t="str">
        <f t="shared" si="616"/>
        <v/>
      </c>
      <c r="HQ210" s="567" t="str">
        <f t="shared" si="617"/>
        <v/>
      </c>
      <c r="HS210" s="567" t="str">
        <f t="shared" si="618"/>
        <v/>
      </c>
      <c r="HU210" s="567" t="str">
        <f t="shared" si="619"/>
        <v/>
      </c>
      <c r="HW210" s="567" t="str">
        <f t="shared" si="620"/>
        <v/>
      </c>
      <c r="HY210" s="567" t="str">
        <f t="shared" si="621"/>
        <v/>
      </c>
      <c r="IA210" s="567" t="str">
        <f t="shared" si="622"/>
        <v/>
      </c>
      <c r="IC210" s="567" t="str">
        <f t="shared" si="623"/>
        <v/>
      </c>
      <c r="IE210" s="567" t="str">
        <f t="shared" si="624"/>
        <v/>
      </c>
      <c r="IG210" s="567" t="str">
        <f t="shared" si="625"/>
        <v/>
      </c>
      <c r="II210" s="567" t="str">
        <f t="shared" si="626"/>
        <v/>
      </c>
      <c r="IK210" s="567" t="str">
        <f t="shared" si="627"/>
        <v/>
      </c>
      <c r="IM210" s="567" t="str">
        <f t="shared" si="627"/>
        <v/>
      </c>
      <c r="IO210" s="567" t="str">
        <f t="shared" si="628"/>
        <v/>
      </c>
      <c r="IQ210" s="567" t="str">
        <f t="shared" si="629"/>
        <v/>
      </c>
      <c r="IS210" s="567" t="str">
        <f t="shared" si="630"/>
        <v/>
      </c>
      <c r="IU210" s="567" t="str">
        <f t="shared" si="631"/>
        <v/>
      </c>
      <c r="IW210" s="567" t="str">
        <f t="shared" si="632"/>
        <v/>
      </c>
      <c r="IY210" s="567" t="str">
        <f t="shared" si="633"/>
        <v/>
      </c>
      <c r="JA210" s="567" t="str">
        <f t="shared" si="634"/>
        <v/>
      </c>
      <c r="JC210" s="567" t="str">
        <f t="shared" si="635"/>
        <v/>
      </c>
      <c r="JE210" s="567" t="str">
        <f t="shared" si="636"/>
        <v/>
      </c>
      <c r="JG210" s="567" t="str">
        <f t="shared" si="637"/>
        <v/>
      </c>
      <c r="JI210" s="567" t="str">
        <f t="shared" si="638"/>
        <v/>
      </c>
      <c r="JK210" s="567" t="str">
        <f t="shared" si="639"/>
        <v/>
      </c>
      <c r="JM210" s="567" t="str">
        <f t="shared" si="640"/>
        <v/>
      </c>
      <c r="JO210" s="567" t="str">
        <f t="shared" si="641"/>
        <v/>
      </c>
      <c r="JQ210" s="567" t="str">
        <f t="shared" si="642"/>
        <v/>
      </c>
      <c r="JS210" s="567" t="str">
        <f t="shared" si="643"/>
        <v/>
      </c>
      <c r="JU210" s="567" t="str">
        <f t="shared" si="644"/>
        <v/>
      </c>
      <c r="JW210" s="567" t="str">
        <f t="shared" si="645"/>
        <v/>
      </c>
      <c r="JY210" s="567" t="str">
        <f t="shared" si="646"/>
        <v/>
      </c>
      <c r="KA210" s="567" t="str">
        <f t="shared" si="646"/>
        <v/>
      </c>
      <c r="KC210" s="567" t="str">
        <f t="shared" si="647"/>
        <v/>
      </c>
      <c r="KE210" s="567" t="str">
        <f t="shared" si="648"/>
        <v/>
      </c>
      <c r="KG210" s="567" t="str">
        <f t="shared" si="649"/>
        <v/>
      </c>
      <c r="KI210" s="567" t="str">
        <f t="shared" si="650"/>
        <v/>
      </c>
      <c r="KK210" s="567" t="str">
        <f t="shared" si="651"/>
        <v/>
      </c>
      <c r="KM210" s="567" t="str">
        <f t="shared" si="652"/>
        <v/>
      </c>
      <c r="KO210" s="567" t="str">
        <f t="shared" si="653"/>
        <v/>
      </c>
      <c r="KQ210" s="567" t="str">
        <f t="shared" si="654"/>
        <v/>
      </c>
      <c r="KS210" s="567" t="str">
        <f t="shared" si="655"/>
        <v/>
      </c>
      <c r="KU210" s="567" t="str">
        <f t="shared" si="656"/>
        <v/>
      </c>
      <c r="KW210" s="567" t="str">
        <f t="shared" si="657"/>
        <v/>
      </c>
      <c r="KY210" s="567" t="str">
        <f t="shared" si="658"/>
        <v/>
      </c>
      <c r="LA210" s="567" t="str">
        <f t="shared" si="659"/>
        <v/>
      </c>
      <c r="LC210" s="567" t="str">
        <f t="shared" si="660"/>
        <v/>
      </c>
      <c r="LE210" s="567" t="str">
        <f t="shared" si="661"/>
        <v/>
      </c>
      <c r="LG210" s="567" t="str">
        <f t="shared" si="662"/>
        <v/>
      </c>
      <c r="LI210" s="567" t="str">
        <f t="shared" si="663"/>
        <v/>
      </c>
      <c r="LK210" s="567" t="str">
        <f t="shared" si="664"/>
        <v/>
      </c>
      <c r="LM210" s="567" t="str">
        <f t="shared" si="665"/>
        <v/>
      </c>
      <c r="LO210" s="567" t="str">
        <f t="shared" si="665"/>
        <v/>
      </c>
      <c r="LQ210" s="567" t="str">
        <f t="shared" si="666"/>
        <v/>
      </c>
      <c r="LS210" s="567" t="str">
        <f t="shared" si="667"/>
        <v/>
      </c>
      <c r="LU210" s="567" t="str">
        <f t="shared" si="668"/>
        <v/>
      </c>
      <c r="LW210" s="567" t="str">
        <f t="shared" si="669"/>
        <v/>
      </c>
      <c r="LY210" s="567" t="str">
        <f t="shared" si="670"/>
        <v/>
      </c>
      <c r="MA210" s="567" t="str">
        <f t="shared" si="671"/>
        <v/>
      </c>
      <c r="MC210" s="567" t="str">
        <f t="shared" si="672"/>
        <v/>
      </c>
      <c r="ME210" s="567" t="str">
        <f t="shared" si="673"/>
        <v/>
      </c>
      <c r="MG210" s="567" t="str">
        <f t="shared" si="674"/>
        <v/>
      </c>
      <c r="MI210" s="567" t="str">
        <f t="shared" si="675"/>
        <v/>
      </c>
      <c r="MK210" s="567" t="str">
        <f t="shared" si="676"/>
        <v/>
      </c>
      <c r="MM210" s="567" t="str">
        <f t="shared" si="677"/>
        <v/>
      </c>
      <c r="MO210" s="567" t="str">
        <f t="shared" si="678"/>
        <v/>
      </c>
      <c r="MQ210" s="567" t="str">
        <f t="shared" si="679"/>
        <v/>
      </c>
      <c r="MS210" s="567" t="str">
        <f t="shared" si="680"/>
        <v/>
      </c>
      <c r="MU210" s="567" t="str">
        <f t="shared" si="681"/>
        <v/>
      </c>
      <c r="MW210" s="567" t="str">
        <f t="shared" si="682"/>
        <v/>
      </c>
      <c r="MY210" s="567" t="str">
        <f t="shared" si="683"/>
        <v/>
      </c>
    </row>
    <row r="211" spans="5:363">
      <c r="E211" s="567" t="str">
        <f t="shared" si="513"/>
        <v/>
      </c>
      <c r="G211" s="567" t="str">
        <f t="shared" si="513"/>
        <v/>
      </c>
      <c r="I211" s="567" t="str">
        <f t="shared" si="514"/>
        <v/>
      </c>
      <c r="K211" s="567" t="str">
        <f t="shared" si="515"/>
        <v/>
      </c>
      <c r="M211" s="567" t="str">
        <f t="shared" si="516"/>
        <v/>
      </c>
      <c r="O211" s="567" t="str">
        <f t="shared" si="517"/>
        <v/>
      </c>
      <c r="Q211" s="567" t="str">
        <f t="shared" si="518"/>
        <v/>
      </c>
      <c r="S211" s="567" t="str">
        <f t="shared" si="519"/>
        <v/>
      </c>
      <c r="U211" s="567" t="str">
        <f t="shared" si="520"/>
        <v/>
      </c>
      <c r="W211" s="567" t="str">
        <f t="shared" si="521"/>
        <v/>
      </c>
      <c r="Y211" s="567" t="str">
        <f t="shared" si="522"/>
        <v/>
      </c>
      <c r="AA211" s="567" t="str">
        <f t="shared" si="523"/>
        <v/>
      </c>
      <c r="AC211" s="567" t="str">
        <f t="shared" si="524"/>
        <v/>
      </c>
      <c r="AE211" s="567" t="str">
        <f t="shared" si="525"/>
        <v/>
      </c>
      <c r="AG211" s="567" t="str">
        <f t="shared" si="526"/>
        <v/>
      </c>
      <c r="AI211" s="567" t="str">
        <f t="shared" si="527"/>
        <v/>
      </c>
      <c r="AK211" s="567" t="str">
        <f t="shared" si="528"/>
        <v/>
      </c>
      <c r="AM211" s="567" t="str">
        <f t="shared" si="529"/>
        <v/>
      </c>
      <c r="AO211" s="567" t="str">
        <f t="shared" si="530"/>
        <v/>
      </c>
      <c r="AQ211" s="567" t="str">
        <f t="shared" si="531"/>
        <v/>
      </c>
      <c r="AS211" s="567" t="str">
        <f t="shared" si="532"/>
        <v/>
      </c>
      <c r="AU211" s="567" t="str">
        <f t="shared" si="532"/>
        <v/>
      </c>
      <c r="AW211" s="567" t="str">
        <f t="shared" si="533"/>
        <v/>
      </c>
      <c r="AY211" s="567" t="str">
        <f t="shared" si="534"/>
        <v/>
      </c>
      <c r="BA211" s="567" t="str">
        <f t="shared" si="535"/>
        <v/>
      </c>
      <c r="BC211" s="567" t="str">
        <f t="shared" si="536"/>
        <v/>
      </c>
      <c r="BE211" s="567" t="str">
        <f t="shared" si="537"/>
        <v/>
      </c>
      <c r="BG211" s="567" t="str">
        <f t="shared" si="538"/>
        <v/>
      </c>
      <c r="BI211" s="567" t="str">
        <f t="shared" si="539"/>
        <v/>
      </c>
      <c r="BK211" s="567" t="str">
        <f t="shared" si="540"/>
        <v/>
      </c>
      <c r="BM211" s="567" t="str">
        <f t="shared" si="541"/>
        <v/>
      </c>
      <c r="BO211" s="567" t="str">
        <f t="shared" si="542"/>
        <v/>
      </c>
      <c r="BQ211" s="567" t="str">
        <f t="shared" si="543"/>
        <v/>
      </c>
      <c r="BS211" s="567" t="str">
        <f t="shared" si="544"/>
        <v/>
      </c>
      <c r="BU211" s="567" t="str">
        <f t="shared" si="545"/>
        <v/>
      </c>
      <c r="BW211" s="567" t="str">
        <f t="shared" si="546"/>
        <v/>
      </c>
      <c r="BY211" s="567" t="str">
        <f t="shared" si="547"/>
        <v/>
      </c>
      <c r="CA211" s="567" t="str">
        <f t="shared" si="548"/>
        <v/>
      </c>
      <c r="CC211" s="567" t="str">
        <f t="shared" si="549"/>
        <v/>
      </c>
      <c r="CE211" s="567" t="str">
        <f t="shared" si="550"/>
        <v/>
      </c>
      <c r="CG211" s="567" t="str">
        <f t="shared" si="551"/>
        <v/>
      </c>
      <c r="CI211" s="567" t="str">
        <f t="shared" si="551"/>
        <v/>
      </c>
      <c r="CK211" s="567" t="str">
        <f t="shared" si="552"/>
        <v/>
      </c>
      <c r="CM211" s="567" t="str">
        <f t="shared" si="553"/>
        <v/>
      </c>
      <c r="CO211" s="567" t="str">
        <f t="shared" si="554"/>
        <v/>
      </c>
      <c r="CQ211" s="567" t="str">
        <f t="shared" si="555"/>
        <v/>
      </c>
      <c r="CS211" s="567" t="str">
        <f t="shared" si="556"/>
        <v/>
      </c>
      <c r="CU211" s="567" t="str">
        <f t="shared" si="557"/>
        <v/>
      </c>
      <c r="CW211" s="567" t="str">
        <f t="shared" si="558"/>
        <v/>
      </c>
      <c r="CY211" s="567" t="str">
        <f t="shared" si="559"/>
        <v/>
      </c>
      <c r="DA211" s="567" t="str">
        <f t="shared" si="560"/>
        <v/>
      </c>
      <c r="DC211" s="567" t="str">
        <f t="shared" si="561"/>
        <v/>
      </c>
      <c r="DE211" s="567" t="str">
        <f t="shared" si="562"/>
        <v/>
      </c>
      <c r="DG211" s="567" t="str">
        <f t="shared" si="563"/>
        <v/>
      </c>
      <c r="DI211" s="567" t="str">
        <f t="shared" si="564"/>
        <v/>
      </c>
      <c r="DK211" s="567" t="str">
        <f t="shared" si="565"/>
        <v/>
      </c>
      <c r="DM211" s="567" t="str">
        <f t="shared" si="566"/>
        <v/>
      </c>
      <c r="DO211" s="567" t="str">
        <f t="shared" si="567"/>
        <v/>
      </c>
      <c r="DQ211" s="567" t="str">
        <f t="shared" si="568"/>
        <v/>
      </c>
      <c r="DS211" s="567" t="str">
        <f t="shared" si="569"/>
        <v/>
      </c>
      <c r="DU211" s="567" t="str">
        <f t="shared" si="570"/>
        <v/>
      </c>
      <c r="DW211" s="567" t="str">
        <f t="shared" si="570"/>
        <v/>
      </c>
      <c r="DY211" s="567" t="str">
        <f t="shared" si="571"/>
        <v/>
      </c>
      <c r="EA211" s="567" t="str">
        <f t="shared" si="572"/>
        <v/>
      </c>
      <c r="EC211" s="567" t="str">
        <f t="shared" si="573"/>
        <v/>
      </c>
      <c r="EE211" s="567" t="str">
        <f t="shared" si="574"/>
        <v/>
      </c>
      <c r="EG211" s="567" t="str">
        <f t="shared" si="575"/>
        <v/>
      </c>
      <c r="EI211" s="567" t="str">
        <f t="shared" si="576"/>
        <v/>
      </c>
      <c r="EK211" s="567" t="str">
        <f t="shared" si="577"/>
        <v/>
      </c>
      <c r="EM211" s="567" t="str">
        <f t="shared" si="578"/>
        <v/>
      </c>
      <c r="EO211" s="567" t="str">
        <f t="shared" si="579"/>
        <v/>
      </c>
      <c r="EQ211" s="567" t="str">
        <f t="shared" si="580"/>
        <v/>
      </c>
      <c r="ES211" s="567" t="str">
        <f t="shared" si="581"/>
        <v/>
      </c>
      <c r="EU211" s="567" t="str">
        <f t="shared" si="582"/>
        <v/>
      </c>
      <c r="EW211" s="567" t="str">
        <f t="shared" si="583"/>
        <v/>
      </c>
      <c r="EY211" s="567" t="str">
        <f t="shared" si="584"/>
        <v/>
      </c>
      <c r="FA211" s="567" t="str">
        <f t="shared" si="585"/>
        <v/>
      </c>
      <c r="FC211" s="567" t="str">
        <f t="shared" si="586"/>
        <v/>
      </c>
      <c r="FE211" s="567" t="str">
        <f t="shared" si="587"/>
        <v/>
      </c>
      <c r="FG211" s="567" t="str">
        <f t="shared" si="588"/>
        <v/>
      </c>
      <c r="FI211" s="567" t="str">
        <f t="shared" si="589"/>
        <v/>
      </c>
      <c r="FK211" s="567" t="str">
        <f t="shared" si="589"/>
        <v/>
      </c>
      <c r="FM211" s="567" t="str">
        <f t="shared" si="590"/>
        <v/>
      </c>
      <c r="FO211" s="567" t="str">
        <f t="shared" si="591"/>
        <v/>
      </c>
      <c r="FQ211" s="567" t="str">
        <f t="shared" si="592"/>
        <v/>
      </c>
      <c r="FS211" s="567" t="str">
        <f t="shared" si="593"/>
        <v/>
      </c>
      <c r="FU211" s="567" t="str">
        <f t="shared" si="594"/>
        <v/>
      </c>
      <c r="FW211" s="567" t="str">
        <f t="shared" si="595"/>
        <v/>
      </c>
      <c r="FY211" s="567" t="str">
        <f t="shared" si="596"/>
        <v/>
      </c>
      <c r="GA211" s="567" t="str">
        <f t="shared" si="597"/>
        <v/>
      </c>
      <c r="GC211" s="567" t="str">
        <f t="shared" si="598"/>
        <v/>
      </c>
      <c r="GE211" s="567" t="str">
        <f t="shared" si="599"/>
        <v/>
      </c>
      <c r="GG211" s="567" t="str">
        <f t="shared" si="600"/>
        <v/>
      </c>
      <c r="GI211" s="567" t="str">
        <f t="shared" si="601"/>
        <v/>
      </c>
      <c r="GK211" s="567" t="str">
        <f t="shared" si="602"/>
        <v/>
      </c>
      <c r="GM211" s="567" t="str">
        <f t="shared" si="603"/>
        <v/>
      </c>
      <c r="GO211" s="567" t="str">
        <f t="shared" si="604"/>
        <v/>
      </c>
      <c r="GQ211" s="567" t="str">
        <f t="shared" si="605"/>
        <v/>
      </c>
      <c r="GS211" s="567" t="str">
        <f t="shared" si="606"/>
        <v/>
      </c>
      <c r="GU211" s="567" t="str">
        <f t="shared" si="607"/>
        <v/>
      </c>
      <c r="GW211" s="567" t="str">
        <f t="shared" si="608"/>
        <v/>
      </c>
      <c r="GY211" s="567" t="str">
        <f t="shared" si="608"/>
        <v/>
      </c>
      <c r="HA211" s="567" t="str">
        <f t="shared" si="609"/>
        <v/>
      </c>
      <c r="HC211" s="567" t="str">
        <f t="shared" si="610"/>
        <v/>
      </c>
      <c r="HE211" s="567" t="str">
        <f t="shared" si="611"/>
        <v/>
      </c>
      <c r="HG211" s="567" t="str">
        <f t="shared" si="612"/>
        <v/>
      </c>
      <c r="HI211" s="567" t="str">
        <f t="shared" si="613"/>
        <v/>
      </c>
      <c r="HK211" s="567" t="str">
        <f t="shared" si="614"/>
        <v/>
      </c>
      <c r="HM211" s="567" t="str">
        <f t="shared" si="615"/>
        <v/>
      </c>
      <c r="HO211" s="567" t="str">
        <f t="shared" si="616"/>
        <v/>
      </c>
      <c r="HQ211" s="567" t="str">
        <f t="shared" si="617"/>
        <v/>
      </c>
      <c r="HS211" s="567" t="str">
        <f t="shared" si="618"/>
        <v/>
      </c>
      <c r="HU211" s="567" t="str">
        <f t="shared" si="619"/>
        <v/>
      </c>
      <c r="HW211" s="567" t="str">
        <f t="shared" si="620"/>
        <v/>
      </c>
      <c r="HY211" s="567" t="str">
        <f t="shared" si="621"/>
        <v/>
      </c>
      <c r="IA211" s="567" t="str">
        <f t="shared" si="622"/>
        <v/>
      </c>
      <c r="IC211" s="567" t="str">
        <f t="shared" si="623"/>
        <v/>
      </c>
      <c r="IE211" s="567" t="str">
        <f t="shared" si="624"/>
        <v/>
      </c>
      <c r="IG211" s="567" t="str">
        <f t="shared" si="625"/>
        <v/>
      </c>
      <c r="II211" s="567" t="str">
        <f t="shared" si="626"/>
        <v/>
      </c>
      <c r="IK211" s="567" t="str">
        <f t="shared" si="627"/>
        <v/>
      </c>
      <c r="IM211" s="567" t="str">
        <f t="shared" si="627"/>
        <v/>
      </c>
      <c r="IO211" s="567" t="str">
        <f t="shared" si="628"/>
        <v/>
      </c>
      <c r="IQ211" s="567" t="str">
        <f t="shared" si="629"/>
        <v/>
      </c>
      <c r="IS211" s="567" t="str">
        <f t="shared" si="630"/>
        <v/>
      </c>
      <c r="IU211" s="567" t="str">
        <f t="shared" si="631"/>
        <v/>
      </c>
      <c r="IW211" s="567" t="str">
        <f t="shared" si="632"/>
        <v/>
      </c>
      <c r="IY211" s="567" t="str">
        <f t="shared" si="633"/>
        <v/>
      </c>
      <c r="JA211" s="567" t="str">
        <f t="shared" si="634"/>
        <v/>
      </c>
      <c r="JC211" s="567" t="str">
        <f t="shared" si="635"/>
        <v/>
      </c>
      <c r="JE211" s="567" t="str">
        <f t="shared" si="636"/>
        <v/>
      </c>
      <c r="JG211" s="567" t="str">
        <f t="shared" si="637"/>
        <v/>
      </c>
      <c r="JI211" s="567" t="str">
        <f t="shared" si="638"/>
        <v/>
      </c>
      <c r="JK211" s="567" t="str">
        <f t="shared" si="639"/>
        <v/>
      </c>
      <c r="JM211" s="567" t="str">
        <f t="shared" si="640"/>
        <v/>
      </c>
      <c r="JO211" s="567" t="str">
        <f t="shared" si="641"/>
        <v/>
      </c>
      <c r="JQ211" s="567" t="str">
        <f t="shared" si="642"/>
        <v/>
      </c>
      <c r="JS211" s="567" t="str">
        <f t="shared" si="643"/>
        <v/>
      </c>
      <c r="JU211" s="567" t="str">
        <f t="shared" si="644"/>
        <v/>
      </c>
      <c r="JW211" s="567" t="str">
        <f t="shared" si="645"/>
        <v/>
      </c>
      <c r="JY211" s="567" t="str">
        <f t="shared" si="646"/>
        <v/>
      </c>
      <c r="KA211" s="567" t="str">
        <f t="shared" si="646"/>
        <v/>
      </c>
      <c r="KC211" s="567" t="str">
        <f t="shared" si="647"/>
        <v/>
      </c>
      <c r="KE211" s="567" t="str">
        <f t="shared" si="648"/>
        <v/>
      </c>
      <c r="KG211" s="567" t="str">
        <f t="shared" si="649"/>
        <v/>
      </c>
      <c r="KI211" s="567" t="str">
        <f t="shared" si="650"/>
        <v/>
      </c>
      <c r="KK211" s="567" t="str">
        <f t="shared" si="651"/>
        <v/>
      </c>
      <c r="KM211" s="567" t="str">
        <f t="shared" si="652"/>
        <v/>
      </c>
      <c r="KO211" s="567" t="str">
        <f t="shared" si="653"/>
        <v/>
      </c>
      <c r="KQ211" s="567" t="str">
        <f t="shared" si="654"/>
        <v/>
      </c>
      <c r="KS211" s="567" t="str">
        <f t="shared" si="655"/>
        <v/>
      </c>
      <c r="KU211" s="567" t="str">
        <f t="shared" si="656"/>
        <v/>
      </c>
      <c r="KW211" s="567" t="str">
        <f t="shared" si="657"/>
        <v/>
      </c>
      <c r="KY211" s="567" t="str">
        <f t="shared" si="658"/>
        <v/>
      </c>
      <c r="LA211" s="567" t="str">
        <f t="shared" si="659"/>
        <v/>
      </c>
      <c r="LC211" s="567" t="str">
        <f t="shared" si="660"/>
        <v/>
      </c>
      <c r="LE211" s="567" t="str">
        <f t="shared" si="661"/>
        <v/>
      </c>
      <c r="LG211" s="567" t="str">
        <f t="shared" si="662"/>
        <v/>
      </c>
      <c r="LI211" s="567" t="str">
        <f t="shared" si="663"/>
        <v/>
      </c>
      <c r="LK211" s="567" t="str">
        <f t="shared" si="664"/>
        <v/>
      </c>
      <c r="LM211" s="567" t="str">
        <f t="shared" si="665"/>
        <v/>
      </c>
      <c r="LO211" s="567" t="str">
        <f t="shared" si="665"/>
        <v/>
      </c>
      <c r="LQ211" s="567" t="str">
        <f t="shared" si="666"/>
        <v/>
      </c>
      <c r="LS211" s="567" t="str">
        <f t="shared" si="667"/>
        <v/>
      </c>
      <c r="LU211" s="567" t="str">
        <f t="shared" si="668"/>
        <v/>
      </c>
      <c r="LW211" s="567" t="str">
        <f t="shared" si="669"/>
        <v/>
      </c>
      <c r="LY211" s="567" t="str">
        <f t="shared" si="670"/>
        <v/>
      </c>
      <c r="MA211" s="567" t="str">
        <f t="shared" si="671"/>
        <v/>
      </c>
      <c r="MC211" s="567" t="str">
        <f t="shared" si="672"/>
        <v/>
      </c>
      <c r="ME211" s="567" t="str">
        <f t="shared" si="673"/>
        <v/>
      </c>
      <c r="MG211" s="567" t="str">
        <f t="shared" si="674"/>
        <v/>
      </c>
      <c r="MI211" s="567" t="str">
        <f t="shared" si="675"/>
        <v/>
      </c>
      <c r="MK211" s="567" t="str">
        <f t="shared" si="676"/>
        <v/>
      </c>
      <c r="MM211" s="567" t="str">
        <f t="shared" si="677"/>
        <v/>
      </c>
      <c r="MO211" s="567" t="str">
        <f t="shared" si="678"/>
        <v/>
      </c>
      <c r="MQ211" s="567" t="str">
        <f t="shared" si="679"/>
        <v/>
      </c>
      <c r="MS211" s="567" t="str">
        <f t="shared" si="680"/>
        <v/>
      </c>
      <c r="MU211" s="567" t="str">
        <f t="shared" si="681"/>
        <v/>
      </c>
      <c r="MW211" s="567" t="str">
        <f t="shared" si="682"/>
        <v/>
      </c>
      <c r="MY211" s="567" t="str">
        <f t="shared" si="683"/>
        <v/>
      </c>
    </row>
    <row r="212" spans="5:363">
      <c r="E212" s="567" t="str">
        <f t="shared" si="513"/>
        <v/>
      </c>
      <c r="G212" s="567" t="str">
        <f t="shared" si="513"/>
        <v/>
      </c>
      <c r="I212" s="567" t="str">
        <f t="shared" si="514"/>
        <v/>
      </c>
      <c r="K212" s="567" t="str">
        <f t="shared" si="515"/>
        <v/>
      </c>
      <c r="M212" s="567" t="str">
        <f t="shared" si="516"/>
        <v/>
      </c>
      <c r="O212" s="567" t="str">
        <f t="shared" si="517"/>
        <v/>
      </c>
      <c r="Q212" s="567" t="str">
        <f t="shared" si="518"/>
        <v/>
      </c>
      <c r="S212" s="567" t="str">
        <f t="shared" si="519"/>
        <v/>
      </c>
      <c r="U212" s="567" t="str">
        <f t="shared" si="520"/>
        <v/>
      </c>
      <c r="W212" s="567" t="str">
        <f t="shared" si="521"/>
        <v/>
      </c>
      <c r="Y212" s="567" t="str">
        <f t="shared" si="522"/>
        <v/>
      </c>
      <c r="AA212" s="567" t="str">
        <f t="shared" si="523"/>
        <v/>
      </c>
      <c r="AC212" s="567" t="str">
        <f t="shared" si="524"/>
        <v/>
      </c>
      <c r="AE212" s="567" t="str">
        <f t="shared" si="525"/>
        <v/>
      </c>
      <c r="AG212" s="567" t="str">
        <f t="shared" si="526"/>
        <v/>
      </c>
      <c r="AI212" s="567" t="str">
        <f t="shared" si="527"/>
        <v/>
      </c>
      <c r="AK212" s="567" t="str">
        <f t="shared" si="528"/>
        <v/>
      </c>
      <c r="AM212" s="567" t="str">
        <f t="shared" si="529"/>
        <v/>
      </c>
      <c r="AO212" s="567" t="str">
        <f t="shared" si="530"/>
        <v/>
      </c>
      <c r="AQ212" s="567" t="str">
        <f t="shared" si="531"/>
        <v/>
      </c>
      <c r="AS212" s="567" t="str">
        <f t="shared" si="532"/>
        <v/>
      </c>
      <c r="AU212" s="567" t="str">
        <f t="shared" si="532"/>
        <v/>
      </c>
      <c r="AW212" s="567" t="str">
        <f t="shared" si="533"/>
        <v/>
      </c>
      <c r="AY212" s="567" t="str">
        <f t="shared" si="534"/>
        <v/>
      </c>
      <c r="BA212" s="567" t="str">
        <f t="shared" si="535"/>
        <v/>
      </c>
      <c r="BC212" s="567" t="str">
        <f t="shared" si="536"/>
        <v/>
      </c>
      <c r="BE212" s="567" t="str">
        <f t="shared" si="537"/>
        <v/>
      </c>
      <c r="BG212" s="567" t="str">
        <f t="shared" si="538"/>
        <v/>
      </c>
      <c r="BI212" s="567" t="str">
        <f t="shared" si="539"/>
        <v/>
      </c>
      <c r="BK212" s="567" t="str">
        <f t="shared" si="540"/>
        <v/>
      </c>
      <c r="BM212" s="567" t="str">
        <f t="shared" si="541"/>
        <v/>
      </c>
      <c r="BO212" s="567" t="str">
        <f t="shared" si="542"/>
        <v/>
      </c>
      <c r="BQ212" s="567" t="str">
        <f t="shared" si="543"/>
        <v/>
      </c>
      <c r="BS212" s="567" t="str">
        <f t="shared" si="544"/>
        <v/>
      </c>
      <c r="BU212" s="567" t="str">
        <f t="shared" si="545"/>
        <v/>
      </c>
      <c r="BW212" s="567" t="str">
        <f t="shared" si="546"/>
        <v/>
      </c>
      <c r="BY212" s="567" t="str">
        <f t="shared" si="547"/>
        <v/>
      </c>
      <c r="CA212" s="567" t="str">
        <f t="shared" si="548"/>
        <v/>
      </c>
      <c r="CC212" s="567" t="str">
        <f t="shared" si="549"/>
        <v/>
      </c>
      <c r="CE212" s="567" t="str">
        <f t="shared" si="550"/>
        <v/>
      </c>
      <c r="CG212" s="567" t="str">
        <f t="shared" si="551"/>
        <v/>
      </c>
      <c r="CI212" s="567" t="str">
        <f t="shared" si="551"/>
        <v/>
      </c>
      <c r="CK212" s="567" t="str">
        <f t="shared" si="552"/>
        <v/>
      </c>
      <c r="CM212" s="567" t="str">
        <f t="shared" si="553"/>
        <v/>
      </c>
      <c r="CO212" s="567" t="str">
        <f t="shared" si="554"/>
        <v/>
      </c>
      <c r="CQ212" s="567" t="str">
        <f t="shared" si="555"/>
        <v/>
      </c>
      <c r="CS212" s="567" t="str">
        <f t="shared" si="556"/>
        <v/>
      </c>
      <c r="CU212" s="567" t="str">
        <f t="shared" si="557"/>
        <v/>
      </c>
      <c r="CW212" s="567" t="str">
        <f t="shared" si="558"/>
        <v/>
      </c>
      <c r="CY212" s="567" t="str">
        <f t="shared" si="559"/>
        <v/>
      </c>
      <c r="DA212" s="567" t="str">
        <f t="shared" si="560"/>
        <v/>
      </c>
      <c r="DC212" s="567" t="str">
        <f t="shared" si="561"/>
        <v/>
      </c>
      <c r="DE212" s="567" t="str">
        <f t="shared" si="562"/>
        <v/>
      </c>
      <c r="DG212" s="567" t="str">
        <f t="shared" si="563"/>
        <v/>
      </c>
      <c r="DI212" s="567" t="str">
        <f t="shared" si="564"/>
        <v/>
      </c>
      <c r="DK212" s="567" t="str">
        <f t="shared" si="565"/>
        <v/>
      </c>
      <c r="DM212" s="567" t="str">
        <f t="shared" si="566"/>
        <v/>
      </c>
      <c r="DO212" s="567" t="str">
        <f t="shared" si="567"/>
        <v/>
      </c>
      <c r="DQ212" s="567" t="str">
        <f t="shared" si="568"/>
        <v/>
      </c>
      <c r="DS212" s="567" t="str">
        <f t="shared" si="569"/>
        <v/>
      </c>
      <c r="DU212" s="567" t="str">
        <f t="shared" si="570"/>
        <v/>
      </c>
      <c r="DW212" s="567" t="str">
        <f t="shared" si="570"/>
        <v/>
      </c>
      <c r="DY212" s="567" t="str">
        <f t="shared" si="571"/>
        <v/>
      </c>
      <c r="EA212" s="567" t="str">
        <f t="shared" si="572"/>
        <v/>
      </c>
      <c r="EC212" s="567" t="str">
        <f t="shared" si="573"/>
        <v/>
      </c>
      <c r="EE212" s="567" t="str">
        <f t="shared" si="574"/>
        <v/>
      </c>
      <c r="EG212" s="567" t="str">
        <f t="shared" si="575"/>
        <v/>
      </c>
      <c r="EI212" s="567" t="str">
        <f t="shared" si="576"/>
        <v/>
      </c>
      <c r="EK212" s="567" t="str">
        <f t="shared" si="577"/>
        <v/>
      </c>
      <c r="EM212" s="567" t="str">
        <f t="shared" si="578"/>
        <v/>
      </c>
      <c r="EO212" s="567" t="str">
        <f t="shared" si="579"/>
        <v/>
      </c>
      <c r="EQ212" s="567" t="str">
        <f t="shared" si="580"/>
        <v/>
      </c>
      <c r="ES212" s="567" t="str">
        <f t="shared" si="581"/>
        <v/>
      </c>
      <c r="EU212" s="567" t="str">
        <f t="shared" si="582"/>
        <v/>
      </c>
      <c r="EW212" s="567" t="str">
        <f t="shared" si="583"/>
        <v/>
      </c>
      <c r="EY212" s="567" t="str">
        <f t="shared" si="584"/>
        <v/>
      </c>
      <c r="FA212" s="567" t="str">
        <f t="shared" si="585"/>
        <v/>
      </c>
      <c r="FC212" s="567" t="str">
        <f t="shared" si="586"/>
        <v/>
      </c>
      <c r="FE212" s="567" t="str">
        <f t="shared" si="587"/>
        <v/>
      </c>
      <c r="FG212" s="567" t="str">
        <f t="shared" si="588"/>
        <v/>
      </c>
      <c r="FI212" s="567" t="str">
        <f t="shared" si="589"/>
        <v/>
      </c>
      <c r="FK212" s="567" t="str">
        <f t="shared" si="589"/>
        <v/>
      </c>
      <c r="FM212" s="567" t="str">
        <f t="shared" si="590"/>
        <v/>
      </c>
      <c r="FO212" s="567" t="str">
        <f t="shared" si="591"/>
        <v/>
      </c>
      <c r="FQ212" s="567" t="str">
        <f t="shared" si="592"/>
        <v/>
      </c>
      <c r="FS212" s="567" t="str">
        <f t="shared" si="593"/>
        <v/>
      </c>
      <c r="FU212" s="567" t="str">
        <f t="shared" si="594"/>
        <v/>
      </c>
      <c r="FW212" s="567" t="str">
        <f t="shared" si="595"/>
        <v/>
      </c>
      <c r="FY212" s="567" t="str">
        <f t="shared" si="596"/>
        <v/>
      </c>
      <c r="GA212" s="567" t="str">
        <f t="shared" si="597"/>
        <v/>
      </c>
      <c r="GC212" s="567" t="str">
        <f t="shared" si="598"/>
        <v/>
      </c>
      <c r="GE212" s="567" t="str">
        <f t="shared" si="599"/>
        <v/>
      </c>
      <c r="GG212" s="567" t="str">
        <f t="shared" si="600"/>
        <v/>
      </c>
      <c r="GI212" s="567" t="str">
        <f t="shared" si="601"/>
        <v/>
      </c>
      <c r="GK212" s="567" t="str">
        <f t="shared" si="602"/>
        <v/>
      </c>
      <c r="GM212" s="567" t="str">
        <f t="shared" si="603"/>
        <v/>
      </c>
      <c r="GO212" s="567" t="str">
        <f t="shared" si="604"/>
        <v/>
      </c>
      <c r="GQ212" s="567" t="str">
        <f t="shared" si="605"/>
        <v/>
      </c>
      <c r="GS212" s="567" t="str">
        <f t="shared" si="606"/>
        <v/>
      </c>
      <c r="GU212" s="567" t="str">
        <f t="shared" si="607"/>
        <v/>
      </c>
      <c r="GW212" s="567" t="str">
        <f t="shared" si="608"/>
        <v/>
      </c>
      <c r="GY212" s="567" t="str">
        <f t="shared" si="608"/>
        <v/>
      </c>
      <c r="HA212" s="567" t="str">
        <f t="shared" si="609"/>
        <v/>
      </c>
      <c r="HC212" s="567" t="str">
        <f t="shared" si="610"/>
        <v/>
      </c>
      <c r="HE212" s="567" t="str">
        <f t="shared" si="611"/>
        <v/>
      </c>
      <c r="HG212" s="567" t="str">
        <f t="shared" si="612"/>
        <v/>
      </c>
      <c r="HI212" s="567" t="str">
        <f t="shared" si="613"/>
        <v/>
      </c>
      <c r="HK212" s="567" t="str">
        <f t="shared" si="614"/>
        <v/>
      </c>
      <c r="HM212" s="567" t="str">
        <f t="shared" si="615"/>
        <v/>
      </c>
      <c r="HO212" s="567" t="str">
        <f t="shared" si="616"/>
        <v/>
      </c>
      <c r="HQ212" s="567" t="str">
        <f t="shared" si="617"/>
        <v/>
      </c>
      <c r="HS212" s="567" t="str">
        <f t="shared" si="618"/>
        <v/>
      </c>
      <c r="HU212" s="567" t="str">
        <f t="shared" si="619"/>
        <v/>
      </c>
      <c r="HW212" s="567" t="str">
        <f t="shared" si="620"/>
        <v/>
      </c>
      <c r="HY212" s="567" t="str">
        <f t="shared" si="621"/>
        <v/>
      </c>
      <c r="IA212" s="567" t="str">
        <f t="shared" si="622"/>
        <v/>
      </c>
      <c r="IC212" s="567" t="str">
        <f t="shared" si="623"/>
        <v/>
      </c>
      <c r="IE212" s="567" t="str">
        <f t="shared" si="624"/>
        <v/>
      </c>
      <c r="IG212" s="567" t="str">
        <f t="shared" si="625"/>
        <v/>
      </c>
      <c r="II212" s="567" t="str">
        <f t="shared" si="626"/>
        <v/>
      </c>
      <c r="IK212" s="567" t="str">
        <f t="shared" si="627"/>
        <v/>
      </c>
      <c r="IM212" s="567" t="str">
        <f t="shared" si="627"/>
        <v/>
      </c>
      <c r="IO212" s="567" t="str">
        <f t="shared" si="628"/>
        <v/>
      </c>
      <c r="IQ212" s="567" t="str">
        <f t="shared" si="629"/>
        <v/>
      </c>
      <c r="IS212" s="567" t="str">
        <f t="shared" si="630"/>
        <v/>
      </c>
      <c r="IU212" s="567" t="str">
        <f t="shared" si="631"/>
        <v/>
      </c>
      <c r="IW212" s="567" t="str">
        <f t="shared" si="632"/>
        <v/>
      </c>
      <c r="IY212" s="567" t="str">
        <f t="shared" si="633"/>
        <v/>
      </c>
      <c r="JA212" s="567" t="str">
        <f t="shared" si="634"/>
        <v/>
      </c>
      <c r="JC212" s="567" t="str">
        <f t="shared" si="635"/>
        <v/>
      </c>
      <c r="JE212" s="567" t="str">
        <f t="shared" si="636"/>
        <v/>
      </c>
      <c r="JG212" s="567" t="str">
        <f t="shared" si="637"/>
        <v/>
      </c>
      <c r="JI212" s="567" t="str">
        <f t="shared" si="638"/>
        <v/>
      </c>
      <c r="JK212" s="567" t="str">
        <f t="shared" si="639"/>
        <v/>
      </c>
      <c r="JM212" s="567" t="str">
        <f t="shared" si="640"/>
        <v/>
      </c>
      <c r="JO212" s="567" t="str">
        <f t="shared" si="641"/>
        <v/>
      </c>
      <c r="JQ212" s="567" t="str">
        <f t="shared" si="642"/>
        <v/>
      </c>
      <c r="JS212" s="567" t="str">
        <f t="shared" si="643"/>
        <v/>
      </c>
      <c r="JU212" s="567" t="str">
        <f t="shared" si="644"/>
        <v/>
      </c>
      <c r="JW212" s="567" t="str">
        <f t="shared" si="645"/>
        <v/>
      </c>
      <c r="JY212" s="567" t="str">
        <f t="shared" si="646"/>
        <v/>
      </c>
      <c r="KA212" s="567" t="str">
        <f t="shared" si="646"/>
        <v/>
      </c>
      <c r="KC212" s="567" t="str">
        <f t="shared" si="647"/>
        <v/>
      </c>
      <c r="KE212" s="567" t="str">
        <f t="shared" si="648"/>
        <v/>
      </c>
      <c r="KG212" s="567" t="str">
        <f t="shared" si="649"/>
        <v/>
      </c>
      <c r="KI212" s="567" t="str">
        <f t="shared" si="650"/>
        <v/>
      </c>
      <c r="KK212" s="567" t="str">
        <f t="shared" si="651"/>
        <v/>
      </c>
      <c r="KM212" s="567" t="str">
        <f t="shared" si="652"/>
        <v/>
      </c>
      <c r="KO212" s="567" t="str">
        <f t="shared" si="653"/>
        <v/>
      </c>
      <c r="KQ212" s="567" t="str">
        <f t="shared" si="654"/>
        <v/>
      </c>
      <c r="KS212" s="567" t="str">
        <f t="shared" si="655"/>
        <v/>
      </c>
      <c r="KU212" s="567" t="str">
        <f t="shared" si="656"/>
        <v/>
      </c>
      <c r="KW212" s="567" t="str">
        <f t="shared" si="657"/>
        <v/>
      </c>
      <c r="KY212" s="567" t="str">
        <f t="shared" si="658"/>
        <v/>
      </c>
      <c r="LA212" s="567" t="str">
        <f t="shared" si="659"/>
        <v/>
      </c>
      <c r="LC212" s="567" t="str">
        <f t="shared" si="660"/>
        <v/>
      </c>
      <c r="LE212" s="567" t="str">
        <f t="shared" si="661"/>
        <v/>
      </c>
      <c r="LG212" s="567" t="str">
        <f t="shared" si="662"/>
        <v/>
      </c>
      <c r="LI212" s="567" t="str">
        <f t="shared" si="663"/>
        <v/>
      </c>
      <c r="LK212" s="567" t="str">
        <f t="shared" si="664"/>
        <v/>
      </c>
      <c r="LM212" s="567" t="str">
        <f t="shared" si="665"/>
        <v/>
      </c>
      <c r="LO212" s="567" t="str">
        <f t="shared" si="665"/>
        <v/>
      </c>
      <c r="LQ212" s="567" t="str">
        <f t="shared" si="666"/>
        <v/>
      </c>
      <c r="LS212" s="567" t="str">
        <f t="shared" si="667"/>
        <v/>
      </c>
      <c r="LU212" s="567" t="str">
        <f t="shared" si="668"/>
        <v/>
      </c>
      <c r="LW212" s="567" t="str">
        <f t="shared" si="669"/>
        <v/>
      </c>
      <c r="LY212" s="567" t="str">
        <f t="shared" si="670"/>
        <v/>
      </c>
      <c r="MA212" s="567" t="str">
        <f t="shared" si="671"/>
        <v/>
      </c>
      <c r="MC212" s="567" t="str">
        <f t="shared" si="672"/>
        <v/>
      </c>
      <c r="ME212" s="567" t="str">
        <f t="shared" si="673"/>
        <v/>
      </c>
      <c r="MG212" s="567" t="str">
        <f t="shared" si="674"/>
        <v/>
      </c>
      <c r="MI212" s="567" t="str">
        <f t="shared" si="675"/>
        <v/>
      </c>
      <c r="MK212" s="567" t="str">
        <f t="shared" si="676"/>
        <v/>
      </c>
      <c r="MM212" s="567" t="str">
        <f t="shared" si="677"/>
        <v/>
      </c>
      <c r="MO212" s="567" t="str">
        <f t="shared" si="678"/>
        <v/>
      </c>
      <c r="MQ212" s="567" t="str">
        <f t="shared" si="679"/>
        <v/>
      </c>
      <c r="MS212" s="567" t="str">
        <f t="shared" si="680"/>
        <v/>
      </c>
      <c r="MU212" s="567" t="str">
        <f t="shared" si="681"/>
        <v/>
      </c>
      <c r="MW212" s="567" t="str">
        <f t="shared" si="682"/>
        <v/>
      </c>
      <c r="MY212" s="567" t="str">
        <f t="shared" si="683"/>
        <v/>
      </c>
    </row>
    <row r="213" spans="5:363">
      <c r="E213" s="567" t="str">
        <f t="shared" si="513"/>
        <v/>
      </c>
      <c r="G213" s="567" t="str">
        <f t="shared" si="513"/>
        <v/>
      </c>
      <c r="I213" s="567" t="str">
        <f t="shared" si="514"/>
        <v/>
      </c>
      <c r="K213" s="567" t="str">
        <f t="shared" si="515"/>
        <v/>
      </c>
      <c r="M213" s="567" t="str">
        <f t="shared" si="516"/>
        <v/>
      </c>
      <c r="O213" s="567" t="str">
        <f t="shared" si="517"/>
        <v/>
      </c>
      <c r="Q213" s="567" t="str">
        <f t="shared" si="518"/>
        <v/>
      </c>
      <c r="S213" s="567" t="str">
        <f t="shared" si="519"/>
        <v/>
      </c>
      <c r="U213" s="567" t="str">
        <f t="shared" si="520"/>
        <v/>
      </c>
      <c r="W213" s="567" t="str">
        <f t="shared" si="521"/>
        <v/>
      </c>
      <c r="Y213" s="567" t="str">
        <f t="shared" si="522"/>
        <v/>
      </c>
      <c r="AA213" s="567" t="str">
        <f t="shared" si="523"/>
        <v/>
      </c>
      <c r="AC213" s="567" t="str">
        <f t="shared" si="524"/>
        <v/>
      </c>
      <c r="AE213" s="567" t="str">
        <f t="shared" si="525"/>
        <v/>
      </c>
      <c r="AG213" s="567" t="str">
        <f t="shared" si="526"/>
        <v/>
      </c>
      <c r="AI213" s="567" t="str">
        <f t="shared" si="527"/>
        <v/>
      </c>
      <c r="AK213" s="567" t="str">
        <f t="shared" si="528"/>
        <v/>
      </c>
      <c r="AM213" s="567" t="str">
        <f t="shared" si="529"/>
        <v/>
      </c>
      <c r="AO213" s="567" t="str">
        <f t="shared" si="530"/>
        <v/>
      </c>
      <c r="AQ213" s="567" t="str">
        <f t="shared" si="531"/>
        <v/>
      </c>
      <c r="AS213" s="567" t="str">
        <f t="shared" si="532"/>
        <v/>
      </c>
      <c r="AU213" s="567" t="str">
        <f t="shared" si="532"/>
        <v/>
      </c>
      <c r="AW213" s="567" t="str">
        <f t="shared" si="533"/>
        <v/>
      </c>
      <c r="AY213" s="567" t="str">
        <f t="shared" si="534"/>
        <v/>
      </c>
      <c r="BA213" s="567" t="str">
        <f t="shared" si="535"/>
        <v/>
      </c>
      <c r="BC213" s="567" t="str">
        <f t="shared" si="536"/>
        <v/>
      </c>
      <c r="BE213" s="567" t="str">
        <f t="shared" si="537"/>
        <v/>
      </c>
      <c r="BG213" s="567" t="str">
        <f t="shared" si="538"/>
        <v/>
      </c>
      <c r="BI213" s="567" t="str">
        <f t="shared" si="539"/>
        <v/>
      </c>
      <c r="BK213" s="567" t="str">
        <f t="shared" si="540"/>
        <v/>
      </c>
      <c r="BM213" s="567" t="str">
        <f t="shared" si="541"/>
        <v/>
      </c>
      <c r="BO213" s="567" t="str">
        <f t="shared" si="542"/>
        <v/>
      </c>
      <c r="BQ213" s="567" t="str">
        <f t="shared" si="543"/>
        <v/>
      </c>
      <c r="BS213" s="567" t="str">
        <f t="shared" si="544"/>
        <v/>
      </c>
      <c r="BU213" s="567" t="str">
        <f t="shared" si="545"/>
        <v/>
      </c>
      <c r="BW213" s="567" t="str">
        <f t="shared" si="546"/>
        <v/>
      </c>
      <c r="BY213" s="567" t="str">
        <f t="shared" si="547"/>
        <v/>
      </c>
      <c r="CA213" s="567" t="str">
        <f t="shared" si="548"/>
        <v/>
      </c>
      <c r="CC213" s="567" t="str">
        <f t="shared" si="549"/>
        <v/>
      </c>
      <c r="CE213" s="567" t="str">
        <f t="shared" si="550"/>
        <v/>
      </c>
      <c r="CG213" s="567" t="str">
        <f t="shared" si="551"/>
        <v/>
      </c>
      <c r="CI213" s="567" t="str">
        <f t="shared" si="551"/>
        <v/>
      </c>
      <c r="CK213" s="567" t="str">
        <f t="shared" si="552"/>
        <v/>
      </c>
      <c r="CM213" s="567" t="str">
        <f t="shared" si="553"/>
        <v/>
      </c>
      <c r="CO213" s="567" t="str">
        <f t="shared" si="554"/>
        <v/>
      </c>
      <c r="CQ213" s="567" t="str">
        <f t="shared" si="555"/>
        <v/>
      </c>
      <c r="CS213" s="567" t="str">
        <f t="shared" si="556"/>
        <v/>
      </c>
      <c r="CU213" s="567" t="str">
        <f t="shared" si="557"/>
        <v/>
      </c>
      <c r="CW213" s="567" t="str">
        <f t="shared" si="558"/>
        <v/>
      </c>
      <c r="CY213" s="567" t="str">
        <f t="shared" si="559"/>
        <v/>
      </c>
      <c r="DA213" s="567" t="str">
        <f t="shared" si="560"/>
        <v/>
      </c>
      <c r="DC213" s="567" t="str">
        <f t="shared" si="561"/>
        <v/>
      </c>
      <c r="DE213" s="567" t="str">
        <f t="shared" si="562"/>
        <v/>
      </c>
      <c r="DG213" s="567" t="str">
        <f t="shared" si="563"/>
        <v/>
      </c>
      <c r="DI213" s="567" t="str">
        <f t="shared" si="564"/>
        <v/>
      </c>
      <c r="DK213" s="567" t="str">
        <f t="shared" si="565"/>
        <v/>
      </c>
      <c r="DM213" s="567" t="str">
        <f t="shared" si="566"/>
        <v/>
      </c>
      <c r="DO213" s="567" t="str">
        <f t="shared" si="567"/>
        <v/>
      </c>
      <c r="DQ213" s="567" t="str">
        <f t="shared" si="568"/>
        <v/>
      </c>
      <c r="DS213" s="567" t="str">
        <f t="shared" si="569"/>
        <v/>
      </c>
      <c r="DU213" s="567" t="str">
        <f t="shared" si="570"/>
        <v/>
      </c>
      <c r="DW213" s="567" t="str">
        <f t="shared" si="570"/>
        <v/>
      </c>
      <c r="DY213" s="567" t="str">
        <f t="shared" si="571"/>
        <v/>
      </c>
      <c r="EA213" s="567" t="str">
        <f t="shared" si="572"/>
        <v/>
      </c>
      <c r="EC213" s="567" t="str">
        <f t="shared" si="573"/>
        <v/>
      </c>
      <c r="EE213" s="567" t="str">
        <f t="shared" si="574"/>
        <v/>
      </c>
      <c r="EG213" s="567" t="str">
        <f t="shared" si="575"/>
        <v/>
      </c>
      <c r="EI213" s="567" t="str">
        <f t="shared" si="576"/>
        <v/>
      </c>
      <c r="EK213" s="567" t="str">
        <f t="shared" si="577"/>
        <v/>
      </c>
      <c r="EM213" s="567" t="str">
        <f t="shared" si="578"/>
        <v/>
      </c>
      <c r="EO213" s="567" t="str">
        <f t="shared" si="579"/>
        <v/>
      </c>
      <c r="EQ213" s="567" t="str">
        <f t="shared" si="580"/>
        <v/>
      </c>
      <c r="ES213" s="567" t="str">
        <f t="shared" si="581"/>
        <v/>
      </c>
      <c r="EU213" s="567" t="str">
        <f t="shared" si="582"/>
        <v/>
      </c>
      <c r="EW213" s="567" t="str">
        <f t="shared" si="583"/>
        <v/>
      </c>
      <c r="EY213" s="567" t="str">
        <f t="shared" si="584"/>
        <v/>
      </c>
      <c r="FA213" s="567" t="str">
        <f t="shared" si="585"/>
        <v/>
      </c>
      <c r="FC213" s="567" t="str">
        <f t="shared" si="586"/>
        <v/>
      </c>
      <c r="FE213" s="567" t="str">
        <f t="shared" si="587"/>
        <v/>
      </c>
      <c r="FG213" s="567" t="str">
        <f t="shared" si="588"/>
        <v/>
      </c>
      <c r="FI213" s="567" t="str">
        <f t="shared" si="589"/>
        <v/>
      </c>
      <c r="FK213" s="567" t="str">
        <f t="shared" si="589"/>
        <v/>
      </c>
      <c r="FM213" s="567" t="str">
        <f t="shared" si="590"/>
        <v/>
      </c>
      <c r="FO213" s="567" t="str">
        <f t="shared" si="591"/>
        <v/>
      </c>
      <c r="FQ213" s="567" t="str">
        <f t="shared" si="592"/>
        <v/>
      </c>
      <c r="FS213" s="567" t="str">
        <f t="shared" si="593"/>
        <v/>
      </c>
      <c r="FU213" s="567" t="str">
        <f t="shared" si="594"/>
        <v/>
      </c>
      <c r="FW213" s="567" t="str">
        <f t="shared" si="595"/>
        <v/>
      </c>
      <c r="FY213" s="567" t="str">
        <f t="shared" si="596"/>
        <v/>
      </c>
      <c r="GA213" s="567" t="str">
        <f t="shared" si="597"/>
        <v/>
      </c>
      <c r="GC213" s="567" t="str">
        <f t="shared" si="598"/>
        <v/>
      </c>
      <c r="GE213" s="567" t="str">
        <f t="shared" si="599"/>
        <v/>
      </c>
      <c r="GG213" s="567" t="str">
        <f t="shared" si="600"/>
        <v/>
      </c>
      <c r="GI213" s="567" t="str">
        <f t="shared" si="601"/>
        <v/>
      </c>
      <c r="GK213" s="567" t="str">
        <f t="shared" si="602"/>
        <v/>
      </c>
      <c r="GM213" s="567" t="str">
        <f t="shared" si="603"/>
        <v/>
      </c>
      <c r="GO213" s="567" t="str">
        <f t="shared" si="604"/>
        <v/>
      </c>
      <c r="GQ213" s="567" t="str">
        <f t="shared" si="605"/>
        <v/>
      </c>
      <c r="GS213" s="567" t="str">
        <f t="shared" si="606"/>
        <v/>
      </c>
      <c r="GU213" s="567" t="str">
        <f t="shared" si="607"/>
        <v/>
      </c>
      <c r="GW213" s="567" t="str">
        <f t="shared" si="608"/>
        <v/>
      </c>
      <c r="GY213" s="567" t="str">
        <f t="shared" si="608"/>
        <v/>
      </c>
      <c r="HA213" s="567" t="str">
        <f t="shared" si="609"/>
        <v/>
      </c>
      <c r="HC213" s="567" t="str">
        <f t="shared" si="610"/>
        <v/>
      </c>
      <c r="HE213" s="567" t="str">
        <f t="shared" si="611"/>
        <v/>
      </c>
      <c r="HG213" s="567" t="str">
        <f t="shared" si="612"/>
        <v/>
      </c>
      <c r="HI213" s="567" t="str">
        <f t="shared" si="613"/>
        <v/>
      </c>
      <c r="HK213" s="567" t="str">
        <f t="shared" si="614"/>
        <v/>
      </c>
      <c r="HM213" s="567" t="str">
        <f t="shared" si="615"/>
        <v/>
      </c>
      <c r="HO213" s="567" t="str">
        <f t="shared" si="616"/>
        <v/>
      </c>
      <c r="HQ213" s="567" t="str">
        <f t="shared" si="617"/>
        <v/>
      </c>
      <c r="HS213" s="567" t="str">
        <f t="shared" si="618"/>
        <v/>
      </c>
      <c r="HU213" s="567" t="str">
        <f t="shared" si="619"/>
        <v/>
      </c>
      <c r="HW213" s="567" t="str">
        <f t="shared" si="620"/>
        <v/>
      </c>
      <c r="HY213" s="567" t="str">
        <f t="shared" si="621"/>
        <v/>
      </c>
      <c r="IA213" s="567" t="str">
        <f t="shared" si="622"/>
        <v/>
      </c>
      <c r="IC213" s="567" t="str">
        <f t="shared" si="623"/>
        <v/>
      </c>
      <c r="IE213" s="567" t="str">
        <f t="shared" si="624"/>
        <v/>
      </c>
      <c r="IG213" s="567" t="str">
        <f t="shared" si="625"/>
        <v/>
      </c>
      <c r="II213" s="567" t="str">
        <f t="shared" si="626"/>
        <v/>
      </c>
      <c r="IK213" s="567" t="str">
        <f t="shared" si="627"/>
        <v/>
      </c>
      <c r="IM213" s="567" t="str">
        <f t="shared" si="627"/>
        <v/>
      </c>
      <c r="IO213" s="567" t="str">
        <f t="shared" si="628"/>
        <v/>
      </c>
      <c r="IQ213" s="567" t="str">
        <f t="shared" si="629"/>
        <v/>
      </c>
      <c r="IS213" s="567" t="str">
        <f t="shared" si="630"/>
        <v/>
      </c>
      <c r="IU213" s="567" t="str">
        <f t="shared" si="631"/>
        <v/>
      </c>
      <c r="IW213" s="567" t="str">
        <f t="shared" si="632"/>
        <v/>
      </c>
      <c r="IY213" s="567" t="str">
        <f t="shared" si="633"/>
        <v/>
      </c>
      <c r="JA213" s="567" t="str">
        <f t="shared" si="634"/>
        <v/>
      </c>
      <c r="JC213" s="567" t="str">
        <f t="shared" si="635"/>
        <v/>
      </c>
      <c r="JE213" s="567" t="str">
        <f t="shared" si="636"/>
        <v/>
      </c>
      <c r="JG213" s="567" t="str">
        <f t="shared" si="637"/>
        <v/>
      </c>
      <c r="JI213" s="567" t="str">
        <f t="shared" si="638"/>
        <v/>
      </c>
      <c r="JK213" s="567" t="str">
        <f t="shared" si="639"/>
        <v/>
      </c>
      <c r="JM213" s="567" t="str">
        <f t="shared" si="640"/>
        <v/>
      </c>
      <c r="JO213" s="567" t="str">
        <f t="shared" si="641"/>
        <v/>
      </c>
      <c r="JQ213" s="567" t="str">
        <f t="shared" si="642"/>
        <v/>
      </c>
      <c r="JS213" s="567" t="str">
        <f t="shared" si="643"/>
        <v/>
      </c>
      <c r="JU213" s="567" t="str">
        <f t="shared" si="644"/>
        <v/>
      </c>
      <c r="JW213" s="567" t="str">
        <f t="shared" si="645"/>
        <v/>
      </c>
      <c r="JY213" s="567" t="str">
        <f t="shared" si="646"/>
        <v/>
      </c>
      <c r="KA213" s="567" t="str">
        <f t="shared" si="646"/>
        <v/>
      </c>
      <c r="KC213" s="567" t="str">
        <f t="shared" si="647"/>
        <v/>
      </c>
      <c r="KE213" s="567" t="str">
        <f t="shared" si="648"/>
        <v/>
      </c>
      <c r="KG213" s="567" t="str">
        <f t="shared" si="649"/>
        <v/>
      </c>
      <c r="KI213" s="567" t="str">
        <f t="shared" si="650"/>
        <v/>
      </c>
      <c r="KK213" s="567" t="str">
        <f t="shared" si="651"/>
        <v/>
      </c>
      <c r="KM213" s="567" t="str">
        <f t="shared" si="652"/>
        <v/>
      </c>
      <c r="KO213" s="567" t="str">
        <f t="shared" si="653"/>
        <v/>
      </c>
      <c r="KQ213" s="567" t="str">
        <f t="shared" si="654"/>
        <v/>
      </c>
      <c r="KS213" s="567" t="str">
        <f t="shared" si="655"/>
        <v/>
      </c>
      <c r="KU213" s="567" t="str">
        <f t="shared" si="656"/>
        <v/>
      </c>
      <c r="KW213" s="567" t="str">
        <f t="shared" si="657"/>
        <v/>
      </c>
      <c r="KY213" s="567" t="str">
        <f t="shared" si="658"/>
        <v/>
      </c>
      <c r="LA213" s="567" t="str">
        <f t="shared" si="659"/>
        <v/>
      </c>
      <c r="LC213" s="567" t="str">
        <f t="shared" si="660"/>
        <v/>
      </c>
      <c r="LE213" s="567" t="str">
        <f t="shared" si="661"/>
        <v/>
      </c>
      <c r="LG213" s="567" t="str">
        <f t="shared" si="662"/>
        <v/>
      </c>
      <c r="LI213" s="567" t="str">
        <f t="shared" si="663"/>
        <v/>
      </c>
      <c r="LK213" s="567" t="str">
        <f t="shared" si="664"/>
        <v/>
      </c>
      <c r="LM213" s="567" t="str">
        <f t="shared" si="665"/>
        <v/>
      </c>
      <c r="LO213" s="567" t="str">
        <f t="shared" si="665"/>
        <v/>
      </c>
      <c r="LQ213" s="567" t="str">
        <f t="shared" si="666"/>
        <v/>
      </c>
      <c r="LS213" s="567" t="str">
        <f t="shared" si="667"/>
        <v/>
      </c>
      <c r="LU213" s="567" t="str">
        <f t="shared" si="668"/>
        <v/>
      </c>
      <c r="LW213" s="567" t="str">
        <f t="shared" si="669"/>
        <v/>
      </c>
      <c r="LY213" s="567" t="str">
        <f t="shared" si="670"/>
        <v/>
      </c>
      <c r="MA213" s="567" t="str">
        <f t="shared" si="671"/>
        <v/>
      </c>
      <c r="MC213" s="567" t="str">
        <f t="shared" si="672"/>
        <v/>
      </c>
      <c r="ME213" s="567" t="str">
        <f t="shared" si="673"/>
        <v/>
      </c>
      <c r="MG213" s="567" t="str">
        <f t="shared" si="674"/>
        <v/>
      </c>
      <c r="MI213" s="567" t="str">
        <f t="shared" si="675"/>
        <v/>
      </c>
      <c r="MK213" s="567" t="str">
        <f t="shared" si="676"/>
        <v/>
      </c>
      <c r="MM213" s="567" t="str">
        <f t="shared" si="677"/>
        <v/>
      </c>
      <c r="MO213" s="567" t="str">
        <f t="shared" si="678"/>
        <v/>
      </c>
      <c r="MQ213" s="567" t="str">
        <f t="shared" si="679"/>
        <v/>
      </c>
      <c r="MS213" s="567" t="str">
        <f t="shared" si="680"/>
        <v/>
      </c>
      <c r="MU213" s="567" t="str">
        <f t="shared" si="681"/>
        <v/>
      </c>
      <c r="MW213" s="567" t="str">
        <f t="shared" si="682"/>
        <v/>
      </c>
      <c r="MY213" s="567" t="str">
        <f t="shared" si="683"/>
        <v/>
      </c>
    </row>
    <row r="214" spans="5:363">
      <c r="E214" s="567" t="str">
        <f t="shared" si="513"/>
        <v/>
      </c>
      <c r="G214" s="567" t="str">
        <f t="shared" si="513"/>
        <v/>
      </c>
      <c r="I214" s="567" t="str">
        <f t="shared" si="514"/>
        <v/>
      </c>
      <c r="K214" s="567" t="str">
        <f t="shared" si="515"/>
        <v/>
      </c>
      <c r="M214" s="567" t="str">
        <f t="shared" si="516"/>
        <v/>
      </c>
      <c r="O214" s="567" t="str">
        <f t="shared" si="517"/>
        <v/>
      </c>
      <c r="Q214" s="567" t="str">
        <f t="shared" si="518"/>
        <v/>
      </c>
      <c r="S214" s="567" t="str">
        <f t="shared" si="519"/>
        <v/>
      </c>
      <c r="U214" s="567" t="str">
        <f t="shared" si="520"/>
        <v/>
      </c>
      <c r="W214" s="567" t="str">
        <f t="shared" si="521"/>
        <v/>
      </c>
      <c r="Y214" s="567" t="str">
        <f t="shared" si="522"/>
        <v/>
      </c>
      <c r="AA214" s="567" t="str">
        <f t="shared" si="523"/>
        <v/>
      </c>
      <c r="AC214" s="567" t="str">
        <f t="shared" si="524"/>
        <v/>
      </c>
      <c r="AE214" s="567" t="str">
        <f t="shared" si="525"/>
        <v/>
      </c>
      <c r="AG214" s="567" t="str">
        <f t="shared" si="526"/>
        <v/>
      </c>
      <c r="AI214" s="567" t="str">
        <f t="shared" si="527"/>
        <v/>
      </c>
      <c r="AK214" s="567" t="str">
        <f t="shared" si="528"/>
        <v/>
      </c>
      <c r="AM214" s="567" t="str">
        <f t="shared" si="529"/>
        <v/>
      </c>
      <c r="AO214" s="567" t="str">
        <f t="shared" si="530"/>
        <v/>
      </c>
      <c r="AQ214" s="567" t="str">
        <f t="shared" si="531"/>
        <v/>
      </c>
      <c r="AS214" s="567" t="str">
        <f t="shared" si="532"/>
        <v/>
      </c>
      <c r="AU214" s="567" t="str">
        <f t="shared" si="532"/>
        <v/>
      </c>
      <c r="AW214" s="567" t="str">
        <f t="shared" si="533"/>
        <v/>
      </c>
      <c r="AY214" s="567" t="str">
        <f t="shared" si="534"/>
        <v/>
      </c>
      <c r="BA214" s="567" t="str">
        <f t="shared" si="535"/>
        <v/>
      </c>
      <c r="BC214" s="567" t="str">
        <f t="shared" si="536"/>
        <v/>
      </c>
      <c r="BE214" s="567" t="str">
        <f t="shared" si="537"/>
        <v/>
      </c>
      <c r="BG214" s="567" t="str">
        <f t="shared" si="538"/>
        <v/>
      </c>
      <c r="BI214" s="567" t="str">
        <f t="shared" si="539"/>
        <v/>
      </c>
      <c r="BK214" s="567" t="str">
        <f t="shared" si="540"/>
        <v/>
      </c>
      <c r="BM214" s="567" t="str">
        <f t="shared" si="541"/>
        <v/>
      </c>
      <c r="BO214" s="567" t="str">
        <f t="shared" si="542"/>
        <v/>
      </c>
      <c r="BQ214" s="567" t="str">
        <f t="shared" si="543"/>
        <v/>
      </c>
      <c r="BS214" s="567" t="str">
        <f t="shared" si="544"/>
        <v/>
      </c>
      <c r="BU214" s="567" t="str">
        <f t="shared" si="545"/>
        <v/>
      </c>
      <c r="BW214" s="567" t="str">
        <f t="shared" si="546"/>
        <v/>
      </c>
      <c r="BY214" s="567" t="str">
        <f t="shared" si="547"/>
        <v/>
      </c>
      <c r="CA214" s="567" t="str">
        <f t="shared" si="548"/>
        <v/>
      </c>
      <c r="CC214" s="567" t="str">
        <f t="shared" si="549"/>
        <v/>
      </c>
      <c r="CE214" s="567" t="str">
        <f t="shared" si="550"/>
        <v/>
      </c>
      <c r="CG214" s="567" t="str">
        <f t="shared" si="551"/>
        <v/>
      </c>
      <c r="CI214" s="567" t="str">
        <f t="shared" si="551"/>
        <v/>
      </c>
      <c r="CK214" s="567" t="str">
        <f t="shared" si="552"/>
        <v/>
      </c>
      <c r="CM214" s="567" t="str">
        <f t="shared" si="553"/>
        <v/>
      </c>
      <c r="CO214" s="567" t="str">
        <f t="shared" si="554"/>
        <v/>
      </c>
      <c r="CQ214" s="567" t="str">
        <f t="shared" si="555"/>
        <v/>
      </c>
      <c r="CS214" s="567" t="str">
        <f t="shared" si="556"/>
        <v/>
      </c>
      <c r="CU214" s="567" t="str">
        <f t="shared" si="557"/>
        <v/>
      </c>
      <c r="CW214" s="567" t="str">
        <f t="shared" si="558"/>
        <v/>
      </c>
      <c r="CY214" s="567" t="str">
        <f t="shared" si="559"/>
        <v/>
      </c>
      <c r="DA214" s="567" t="str">
        <f t="shared" si="560"/>
        <v/>
      </c>
      <c r="DC214" s="567" t="str">
        <f t="shared" si="561"/>
        <v/>
      </c>
      <c r="DE214" s="567" t="str">
        <f t="shared" si="562"/>
        <v/>
      </c>
      <c r="DG214" s="567" t="str">
        <f t="shared" si="563"/>
        <v/>
      </c>
      <c r="DI214" s="567" t="str">
        <f t="shared" si="564"/>
        <v/>
      </c>
      <c r="DK214" s="567" t="str">
        <f t="shared" si="565"/>
        <v/>
      </c>
      <c r="DM214" s="567" t="str">
        <f t="shared" si="566"/>
        <v/>
      </c>
      <c r="DO214" s="567" t="str">
        <f t="shared" si="567"/>
        <v/>
      </c>
      <c r="DQ214" s="567" t="str">
        <f t="shared" si="568"/>
        <v/>
      </c>
      <c r="DS214" s="567" t="str">
        <f t="shared" si="569"/>
        <v/>
      </c>
      <c r="DU214" s="567" t="str">
        <f t="shared" si="570"/>
        <v/>
      </c>
      <c r="DW214" s="567" t="str">
        <f t="shared" si="570"/>
        <v/>
      </c>
      <c r="DY214" s="567" t="str">
        <f t="shared" si="571"/>
        <v/>
      </c>
      <c r="EA214" s="567" t="str">
        <f t="shared" si="572"/>
        <v/>
      </c>
      <c r="EC214" s="567" t="str">
        <f t="shared" si="573"/>
        <v/>
      </c>
      <c r="EE214" s="567" t="str">
        <f t="shared" si="574"/>
        <v/>
      </c>
      <c r="EG214" s="567" t="str">
        <f t="shared" si="575"/>
        <v/>
      </c>
      <c r="EI214" s="567" t="str">
        <f t="shared" si="576"/>
        <v/>
      </c>
      <c r="EK214" s="567" t="str">
        <f t="shared" si="577"/>
        <v/>
      </c>
      <c r="EM214" s="567" t="str">
        <f t="shared" si="578"/>
        <v/>
      </c>
      <c r="EO214" s="567" t="str">
        <f t="shared" si="579"/>
        <v/>
      </c>
      <c r="EQ214" s="567" t="str">
        <f t="shared" si="580"/>
        <v/>
      </c>
      <c r="ES214" s="567" t="str">
        <f t="shared" si="581"/>
        <v/>
      </c>
      <c r="EU214" s="567" t="str">
        <f t="shared" si="582"/>
        <v/>
      </c>
      <c r="EW214" s="567" t="str">
        <f t="shared" si="583"/>
        <v/>
      </c>
      <c r="EY214" s="567" t="str">
        <f t="shared" si="584"/>
        <v/>
      </c>
      <c r="FA214" s="567" t="str">
        <f t="shared" si="585"/>
        <v/>
      </c>
      <c r="FC214" s="567" t="str">
        <f t="shared" si="586"/>
        <v/>
      </c>
      <c r="FE214" s="567" t="str">
        <f t="shared" si="587"/>
        <v/>
      </c>
      <c r="FG214" s="567" t="str">
        <f t="shared" si="588"/>
        <v/>
      </c>
      <c r="FI214" s="567" t="str">
        <f t="shared" si="589"/>
        <v/>
      </c>
      <c r="FK214" s="567" t="str">
        <f t="shared" si="589"/>
        <v/>
      </c>
      <c r="FM214" s="567" t="str">
        <f t="shared" si="590"/>
        <v/>
      </c>
      <c r="FO214" s="567" t="str">
        <f t="shared" si="591"/>
        <v/>
      </c>
      <c r="FQ214" s="567" t="str">
        <f t="shared" si="592"/>
        <v/>
      </c>
      <c r="FS214" s="567" t="str">
        <f t="shared" si="593"/>
        <v/>
      </c>
      <c r="FU214" s="567" t="str">
        <f t="shared" si="594"/>
        <v/>
      </c>
      <c r="FW214" s="567" t="str">
        <f t="shared" si="595"/>
        <v/>
      </c>
      <c r="FY214" s="567" t="str">
        <f t="shared" si="596"/>
        <v/>
      </c>
      <c r="GA214" s="567" t="str">
        <f t="shared" si="597"/>
        <v/>
      </c>
      <c r="GC214" s="567" t="str">
        <f t="shared" si="598"/>
        <v/>
      </c>
      <c r="GE214" s="567" t="str">
        <f t="shared" si="599"/>
        <v/>
      </c>
      <c r="GG214" s="567" t="str">
        <f t="shared" si="600"/>
        <v/>
      </c>
      <c r="GI214" s="567" t="str">
        <f t="shared" si="601"/>
        <v/>
      </c>
      <c r="GK214" s="567" t="str">
        <f t="shared" si="602"/>
        <v/>
      </c>
      <c r="GM214" s="567" t="str">
        <f t="shared" si="603"/>
        <v/>
      </c>
      <c r="GO214" s="567" t="str">
        <f t="shared" si="604"/>
        <v/>
      </c>
      <c r="GQ214" s="567" t="str">
        <f t="shared" si="605"/>
        <v/>
      </c>
      <c r="GS214" s="567" t="str">
        <f t="shared" si="606"/>
        <v/>
      </c>
      <c r="GU214" s="567" t="str">
        <f t="shared" si="607"/>
        <v/>
      </c>
      <c r="GW214" s="567" t="str">
        <f t="shared" si="608"/>
        <v/>
      </c>
      <c r="GY214" s="567" t="str">
        <f t="shared" si="608"/>
        <v/>
      </c>
      <c r="HA214" s="567" t="str">
        <f t="shared" si="609"/>
        <v/>
      </c>
      <c r="HC214" s="567" t="str">
        <f t="shared" si="610"/>
        <v/>
      </c>
      <c r="HE214" s="567" t="str">
        <f t="shared" si="611"/>
        <v/>
      </c>
      <c r="HG214" s="567" t="str">
        <f t="shared" si="612"/>
        <v/>
      </c>
      <c r="HI214" s="567" t="str">
        <f t="shared" si="613"/>
        <v/>
      </c>
      <c r="HK214" s="567" t="str">
        <f t="shared" si="614"/>
        <v/>
      </c>
      <c r="HM214" s="567" t="str">
        <f t="shared" si="615"/>
        <v/>
      </c>
      <c r="HO214" s="567" t="str">
        <f t="shared" si="616"/>
        <v/>
      </c>
      <c r="HQ214" s="567" t="str">
        <f t="shared" si="617"/>
        <v/>
      </c>
      <c r="HS214" s="567" t="str">
        <f t="shared" si="618"/>
        <v/>
      </c>
      <c r="HU214" s="567" t="str">
        <f t="shared" si="619"/>
        <v/>
      </c>
      <c r="HW214" s="567" t="str">
        <f t="shared" si="620"/>
        <v/>
      </c>
      <c r="HY214" s="567" t="str">
        <f t="shared" si="621"/>
        <v/>
      </c>
      <c r="IA214" s="567" t="str">
        <f t="shared" si="622"/>
        <v/>
      </c>
      <c r="IC214" s="567" t="str">
        <f t="shared" si="623"/>
        <v/>
      </c>
      <c r="IE214" s="567" t="str">
        <f t="shared" si="624"/>
        <v/>
      </c>
      <c r="IG214" s="567" t="str">
        <f t="shared" si="625"/>
        <v/>
      </c>
      <c r="II214" s="567" t="str">
        <f t="shared" si="626"/>
        <v/>
      </c>
      <c r="IK214" s="567" t="str">
        <f t="shared" si="627"/>
        <v/>
      </c>
      <c r="IM214" s="567" t="str">
        <f t="shared" si="627"/>
        <v/>
      </c>
      <c r="IO214" s="567" t="str">
        <f t="shared" si="628"/>
        <v/>
      </c>
      <c r="IQ214" s="567" t="str">
        <f t="shared" si="629"/>
        <v/>
      </c>
      <c r="IS214" s="567" t="str">
        <f t="shared" si="630"/>
        <v/>
      </c>
      <c r="IU214" s="567" t="str">
        <f t="shared" si="631"/>
        <v/>
      </c>
      <c r="IW214" s="567" t="str">
        <f t="shared" si="632"/>
        <v/>
      </c>
      <c r="IY214" s="567" t="str">
        <f t="shared" si="633"/>
        <v/>
      </c>
      <c r="JA214" s="567" t="str">
        <f t="shared" si="634"/>
        <v/>
      </c>
      <c r="JC214" s="567" t="str">
        <f t="shared" si="635"/>
        <v/>
      </c>
      <c r="JE214" s="567" t="str">
        <f t="shared" si="636"/>
        <v/>
      </c>
      <c r="JG214" s="567" t="str">
        <f t="shared" si="637"/>
        <v/>
      </c>
      <c r="JI214" s="567" t="str">
        <f t="shared" si="638"/>
        <v/>
      </c>
      <c r="JK214" s="567" t="str">
        <f t="shared" si="639"/>
        <v/>
      </c>
      <c r="JM214" s="567" t="str">
        <f t="shared" si="640"/>
        <v/>
      </c>
      <c r="JO214" s="567" t="str">
        <f t="shared" si="641"/>
        <v/>
      </c>
      <c r="JQ214" s="567" t="str">
        <f t="shared" si="642"/>
        <v/>
      </c>
      <c r="JS214" s="567" t="str">
        <f t="shared" si="643"/>
        <v/>
      </c>
      <c r="JU214" s="567" t="str">
        <f t="shared" si="644"/>
        <v/>
      </c>
      <c r="JW214" s="567" t="str">
        <f t="shared" si="645"/>
        <v/>
      </c>
      <c r="JY214" s="567" t="str">
        <f t="shared" si="646"/>
        <v/>
      </c>
      <c r="KA214" s="567" t="str">
        <f t="shared" si="646"/>
        <v/>
      </c>
      <c r="KC214" s="567" t="str">
        <f t="shared" si="647"/>
        <v/>
      </c>
      <c r="KE214" s="567" t="str">
        <f t="shared" si="648"/>
        <v/>
      </c>
      <c r="KG214" s="567" t="str">
        <f t="shared" si="649"/>
        <v/>
      </c>
      <c r="KI214" s="567" t="str">
        <f t="shared" si="650"/>
        <v/>
      </c>
      <c r="KK214" s="567" t="str">
        <f t="shared" si="651"/>
        <v/>
      </c>
      <c r="KM214" s="567" t="str">
        <f t="shared" si="652"/>
        <v/>
      </c>
      <c r="KO214" s="567" t="str">
        <f t="shared" si="653"/>
        <v/>
      </c>
      <c r="KQ214" s="567" t="str">
        <f t="shared" si="654"/>
        <v/>
      </c>
      <c r="KS214" s="567" t="str">
        <f t="shared" si="655"/>
        <v/>
      </c>
      <c r="KU214" s="567" t="str">
        <f t="shared" si="656"/>
        <v/>
      </c>
      <c r="KW214" s="567" t="str">
        <f t="shared" si="657"/>
        <v/>
      </c>
      <c r="KY214" s="567" t="str">
        <f t="shared" si="658"/>
        <v/>
      </c>
      <c r="LA214" s="567" t="str">
        <f t="shared" si="659"/>
        <v/>
      </c>
      <c r="LC214" s="567" t="str">
        <f t="shared" si="660"/>
        <v/>
      </c>
      <c r="LE214" s="567" t="str">
        <f t="shared" si="661"/>
        <v/>
      </c>
      <c r="LG214" s="567" t="str">
        <f t="shared" si="662"/>
        <v/>
      </c>
      <c r="LI214" s="567" t="str">
        <f t="shared" si="663"/>
        <v/>
      </c>
      <c r="LK214" s="567" t="str">
        <f t="shared" si="664"/>
        <v/>
      </c>
      <c r="LM214" s="567" t="str">
        <f t="shared" si="665"/>
        <v/>
      </c>
      <c r="LO214" s="567" t="str">
        <f t="shared" si="665"/>
        <v/>
      </c>
      <c r="LQ214" s="567" t="str">
        <f t="shared" si="666"/>
        <v/>
      </c>
      <c r="LS214" s="567" t="str">
        <f t="shared" si="667"/>
        <v/>
      </c>
      <c r="LU214" s="567" t="str">
        <f t="shared" si="668"/>
        <v/>
      </c>
      <c r="LW214" s="567" t="str">
        <f t="shared" si="669"/>
        <v/>
      </c>
      <c r="LY214" s="567" t="str">
        <f t="shared" si="670"/>
        <v/>
      </c>
      <c r="MA214" s="567" t="str">
        <f t="shared" si="671"/>
        <v/>
      </c>
      <c r="MC214" s="567" t="str">
        <f t="shared" si="672"/>
        <v/>
      </c>
      <c r="ME214" s="567" t="str">
        <f t="shared" si="673"/>
        <v/>
      </c>
      <c r="MG214" s="567" t="str">
        <f t="shared" si="674"/>
        <v/>
      </c>
      <c r="MI214" s="567" t="str">
        <f t="shared" si="675"/>
        <v/>
      </c>
      <c r="MK214" s="567" t="str">
        <f t="shared" si="676"/>
        <v/>
      </c>
      <c r="MM214" s="567" t="str">
        <f t="shared" si="677"/>
        <v/>
      </c>
      <c r="MO214" s="567" t="str">
        <f t="shared" si="678"/>
        <v/>
      </c>
      <c r="MQ214" s="567" t="str">
        <f t="shared" si="679"/>
        <v/>
      </c>
      <c r="MS214" s="567" t="str">
        <f t="shared" si="680"/>
        <v/>
      </c>
      <c r="MU214" s="567" t="str">
        <f t="shared" si="681"/>
        <v/>
      </c>
      <c r="MW214" s="567" t="str">
        <f t="shared" si="682"/>
        <v/>
      </c>
      <c r="MY214" s="567" t="str">
        <f t="shared" si="683"/>
        <v/>
      </c>
    </row>
    <row r="215" spans="5:363">
      <c r="E215" s="567" t="str">
        <f t="shared" si="513"/>
        <v/>
      </c>
      <c r="G215" s="567" t="str">
        <f t="shared" si="513"/>
        <v/>
      </c>
      <c r="I215" s="567" t="str">
        <f t="shared" si="514"/>
        <v/>
      </c>
      <c r="K215" s="567" t="str">
        <f t="shared" si="515"/>
        <v/>
      </c>
      <c r="M215" s="567" t="str">
        <f t="shared" si="516"/>
        <v/>
      </c>
      <c r="O215" s="567" t="str">
        <f t="shared" si="517"/>
        <v/>
      </c>
      <c r="Q215" s="567" t="str">
        <f t="shared" si="518"/>
        <v/>
      </c>
      <c r="S215" s="567" t="str">
        <f t="shared" si="519"/>
        <v/>
      </c>
      <c r="U215" s="567" t="str">
        <f t="shared" si="520"/>
        <v/>
      </c>
      <c r="W215" s="567" t="str">
        <f t="shared" si="521"/>
        <v/>
      </c>
      <c r="Y215" s="567" t="str">
        <f t="shared" si="522"/>
        <v/>
      </c>
      <c r="AA215" s="567" t="str">
        <f t="shared" si="523"/>
        <v/>
      </c>
      <c r="AC215" s="567" t="str">
        <f t="shared" si="524"/>
        <v/>
      </c>
      <c r="AE215" s="567" t="str">
        <f t="shared" si="525"/>
        <v/>
      </c>
      <c r="AG215" s="567" t="str">
        <f t="shared" si="526"/>
        <v/>
      </c>
      <c r="AI215" s="567" t="str">
        <f t="shared" si="527"/>
        <v/>
      </c>
      <c r="AK215" s="567" t="str">
        <f t="shared" si="528"/>
        <v/>
      </c>
      <c r="AM215" s="567" t="str">
        <f t="shared" si="529"/>
        <v/>
      </c>
      <c r="AO215" s="567" t="str">
        <f t="shared" si="530"/>
        <v/>
      </c>
      <c r="AQ215" s="567" t="str">
        <f t="shared" si="531"/>
        <v/>
      </c>
      <c r="AS215" s="567" t="str">
        <f t="shared" si="532"/>
        <v/>
      </c>
      <c r="AU215" s="567" t="str">
        <f t="shared" si="532"/>
        <v/>
      </c>
      <c r="AW215" s="567" t="str">
        <f t="shared" si="533"/>
        <v/>
      </c>
      <c r="AY215" s="567" t="str">
        <f t="shared" si="534"/>
        <v/>
      </c>
      <c r="BA215" s="567" t="str">
        <f t="shared" si="535"/>
        <v/>
      </c>
      <c r="BC215" s="567" t="str">
        <f t="shared" si="536"/>
        <v/>
      </c>
      <c r="BE215" s="567" t="str">
        <f t="shared" si="537"/>
        <v/>
      </c>
      <c r="BG215" s="567" t="str">
        <f t="shared" si="538"/>
        <v/>
      </c>
      <c r="BI215" s="567" t="str">
        <f t="shared" si="539"/>
        <v/>
      </c>
      <c r="BK215" s="567" t="str">
        <f t="shared" si="540"/>
        <v/>
      </c>
      <c r="BM215" s="567" t="str">
        <f t="shared" si="541"/>
        <v/>
      </c>
      <c r="BO215" s="567" t="str">
        <f t="shared" si="542"/>
        <v/>
      </c>
      <c r="BQ215" s="567" t="str">
        <f t="shared" si="543"/>
        <v/>
      </c>
      <c r="BS215" s="567" t="str">
        <f t="shared" si="544"/>
        <v/>
      </c>
      <c r="BU215" s="567" t="str">
        <f t="shared" si="545"/>
        <v/>
      </c>
      <c r="BW215" s="567" t="str">
        <f t="shared" si="546"/>
        <v/>
      </c>
      <c r="BY215" s="567" t="str">
        <f t="shared" si="547"/>
        <v/>
      </c>
      <c r="CA215" s="567" t="str">
        <f t="shared" si="548"/>
        <v/>
      </c>
      <c r="CC215" s="567" t="str">
        <f t="shared" si="549"/>
        <v/>
      </c>
      <c r="CE215" s="567" t="str">
        <f t="shared" si="550"/>
        <v/>
      </c>
      <c r="CG215" s="567" t="str">
        <f t="shared" si="551"/>
        <v/>
      </c>
      <c r="CI215" s="567" t="str">
        <f t="shared" si="551"/>
        <v/>
      </c>
      <c r="CK215" s="567" t="str">
        <f t="shared" si="552"/>
        <v/>
      </c>
      <c r="CM215" s="567" t="str">
        <f t="shared" si="553"/>
        <v/>
      </c>
      <c r="CO215" s="567" t="str">
        <f t="shared" si="554"/>
        <v/>
      </c>
      <c r="CQ215" s="567" t="str">
        <f t="shared" si="555"/>
        <v/>
      </c>
      <c r="CS215" s="567" t="str">
        <f t="shared" si="556"/>
        <v/>
      </c>
      <c r="CU215" s="567" t="str">
        <f t="shared" si="557"/>
        <v/>
      </c>
      <c r="CW215" s="567" t="str">
        <f t="shared" si="558"/>
        <v/>
      </c>
      <c r="CY215" s="567" t="str">
        <f t="shared" si="559"/>
        <v/>
      </c>
      <c r="DA215" s="567" t="str">
        <f t="shared" si="560"/>
        <v/>
      </c>
      <c r="DC215" s="567" t="str">
        <f t="shared" si="561"/>
        <v/>
      </c>
      <c r="DE215" s="567" t="str">
        <f t="shared" si="562"/>
        <v/>
      </c>
      <c r="DG215" s="567" t="str">
        <f t="shared" si="563"/>
        <v/>
      </c>
      <c r="DI215" s="567" t="str">
        <f t="shared" si="564"/>
        <v/>
      </c>
      <c r="DK215" s="567" t="str">
        <f t="shared" si="565"/>
        <v/>
      </c>
      <c r="DM215" s="567" t="str">
        <f t="shared" si="566"/>
        <v/>
      </c>
      <c r="DO215" s="567" t="str">
        <f t="shared" si="567"/>
        <v/>
      </c>
      <c r="DQ215" s="567" t="str">
        <f t="shared" si="568"/>
        <v/>
      </c>
      <c r="DS215" s="567" t="str">
        <f t="shared" si="569"/>
        <v/>
      </c>
      <c r="DU215" s="567" t="str">
        <f t="shared" si="570"/>
        <v/>
      </c>
      <c r="DW215" s="567" t="str">
        <f t="shared" si="570"/>
        <v/>
      </c>
      <c r="DY215" s="567" t="str">
        <f t="shared" si="571"/>
        <v/>
      </c>
      <c r="EA215" s="567" t="str">
        <f t="shared" si="572"/>
        <v/>
      </c>
      <c r="EC215" s="567" t="str">
        <f t="shared" si="573"/>
        <v/>
      </c>
      <c r="EE215" s="567" t="str">
        <f t="shared" si="574"/>
        <v/>
      </c>
      <c r="EG215" s="567" t="str">
        <f t="shared" si="575"/>
        <v/>
      </c>
      <c r="EI215" s="567" t="str">
        <f t="shared" si="576"/>
        <v/>
      </c>
      <c r="EK215" s="567" t="str">
        <f t="shared" si="577"/>
        <v/>
      </c>
      <c r="EM215" s="567" t="str">
        <f t="shared" si="578"/>
        <v/>
      </c>
      <c r="EO215" s="567" t="str">
        <f t="shared" si="579"/>
        <v/>
      </c>
      <c r="EQ215" s="567" t="str">
        <f t="shared" si="580"/>
        <v/>
      </c>
      <c r="ES215" s="567" t="str">
        <f t="shared" si="581"/>
        <v/>
      </c>
      <c r="EU215" s="567" t="str">
        <f t="shared" si="582"/>
        <v/>
      </c>
      <c r="EW215" s="567" t="str">
        <f t="shared" si="583"/>
        <v/>
      </c>
      <c r="EY215" s="567" t="str">
        <f t="shared" si="584"/>
        <v/>
      </c>
      <c r="FA215" s="567" t="str">
        <f t="shared" si="585"/>
        <v/>
      </c>
      <c r="FC215" s="567" t="str">
        <f t="shared" si="586"/>
        <v/>
      </c>
      <c r="FE215" s="567" t="str">
        <f t="shared" si="587"/>
        <v/>
      </c>
      <c r="FG215" s="567" t="str">
        <f t="shared" si="588"/>
        <v/>
      </c>
      <c r="FI215" s="567" t="str">
        <f t="shared" si="589"/>
        <v/>
      </c>
      <c r="FK215" s="567" t="str">
        <f t="shared" si="589"/>
        <v/>
      </c>
      <c r="FM215" s="567" t="str">
        <f t="shared" si="590"/>
        <v/>
      </c>
      <c r="FO215" s="567" t="str">
        <f t="shared" si="591"/>
        <v/>
      </c>
      <c r="FQ215" s="567" t="str">
        <f t="shared" si="592"/>
        <v/>
      </c>
      <c r="FS215" s="567" t="str">
        <f t="shared" si="593"/>
        <v/>
      </c>
      <c r="FU215" s="567" t="str">
        <f t="shared" si="594"/>
        <v/>
      </c>
      <c r="FW215" s="567" t="str">
        <f t="shared" si="595"/>
        <v/>
      </c>
      <c r="FY215" s="567" t="str">
        <f t="shared" si="596"/>
        <v/>
      </c>
      <c r="GA215" s="567" t="str">
        <f t="shared" si="597"/>
        <v/>
      </c>
      <c r="GC215" s="567" t="str">
        <f t="shared" si="598"/>
        <v/>
      </c>
      <c r="GE215" s="567" t="str">
        <f t="shared" si="599"/>
        <v/>
      </c>
      <c r="GG215" s="567" t="str">
        <f t="shared" si="600"/>
        <v/>
      </c>
      <c r="GI215" s="567" t="str">
        <f t="shared" si="601"/>
        <v/>
      </c>
      <c r="GK215" s="567" t="str">
        <f t="shared" si="602"/>
        <v/>
      </c>
      <c r="GM215" s="567" t="str">
        <f t="shared" si="603"/>
        <v/>
      </c>
      <c r="GO215" s="567" t="str">
        <f t="shared" si="604"/>
        <v/>
      </c>
      <c r="GQ215" s="567" t="str">
        <f t="shared" si="605"/>
        <v/>
      </c>
      <c r="GS215" s="567" t="str">
        <f t="shared" si="606"/>
        <v/>
      </c>
      <c r="GU215" s="567" t="str">
        <f t="shared" si="607"/>
        <v/>
      </c>
      <c r="GW215" s="567" t="str">
        <f t="shared" si="608"/>
        <v/>
      </c>
      <c r="GY215" s="567" t="str">
        <f t="shared" si="608"/>
        <v/>
      </c>
      <c r="HA215" s="567" t="str">
        <f t="shared" si="609"/>
        <v/>
      </c>
      <c r="HC215" s="567" t="str">
        <f t="shared" si="610"/>
        <v/>
      </c>
      <c r="HE215" s="567" t="str">
        <f t="shared" si="611"/>
        <v/>
      </c>
      <c r="HG215" s="567" t="str">
        <f t="shared" si="612"/>
        <v/>
      </c>
      <c r="HI215" s="567" t="str">
        <f t="shared" si="613"/>
        <v/>
      </c>
      <c r="HK215" s="567" t="str">
        <f t="shared" si="614"/>
        <v/>
      </c>
      <c r="HM215" s="567" t="str">
        <f t="shared" si="615"/>
        <v/>
      </c>
      <c r="HO215" s="567" t="str">
        <f t="shared" si="616"/>
        <v/>
      </c>
      <c r="HQ215" s="567" t="str">
        <f t="shared" si="617"/>
        <v/>
      </c>
      <c r="HS215" s="567" t="str">
        <f t="shared" si="618"/>
        <v/>
      </c>
      <c r="HU215" s="567" t="str">
        <f t="shared" si="619"/>
        <v/>
      </c>
      <c r="HW215" s="567" t="str">
        <f t="shared" si="620"/>
        <v/>
      </c>
      <c r="HY215" s="567" t="str">
        <f t="shared" si="621"/>
        <v/>
      </c>
      <c r="IA215" s="567" t="str">
        <f t="shared" si="622"/>
        <v/>
      </c>
      <c r="IC215" s="567" t="str">
        <f t="shared" si="623"/>
        <v/>
      </c>
      <c r="IE215" s="567" t="str">
        <f t="shared" si="624"/>
        <v/>
      </c>
      <c r="IG215" s="567" t="str">
        <f t="shared" si="625"/>
        <v/>
      </c>
      <c r="II215" s="567" t="str">
        <f t="shared" si="626"/>
        <v/>
      </c>
      <c r="IK215" s="567" t="str">
        <f t="shared" si="627"/>
        <v/>
      </c>
      <c r="IM215" s="567" t="str">
        <f t="shared" si="627"/>
        <v/>
      </c>
      <c r="IO215" s="567" t="str">
        <f t="shared" si="628"/>
        <v/>
      </c>
      <c r="IQ215" s="567" t="str">
        <f t="shared" si="629"/>
        <v/>
      </c>
      <c r="IS215" s="567" t="str">
        <f t="shared" si="630"/>
        <v/>
      </c>
      <c r="IU215" s="567" t="str">
        <f t="shared" si="631"/>
        <v/>
      </c>
      <c r="IW215" s="567" t="str">
        <f t="shared" si="632"/>
        <v/>
      </c>
      <c r="IY215" s="567" t="str">
        <f t="shared" si="633"/>
        <v/>
      </c>
      <c r="JA215" s="567" t="str">
        <f t="shared" si="634"/>
        <v/>
      </c>
      <c r="JC215" s="567" t="str">
        <f t="shared" si="635"/>
        <v/>
      </c>
      <c r="JE215" s="567" t="str">
        <f t="shared" si="636"/>
        <v/>
      </c>
      <c r="JG215" s="567" t="str">
        <f t="shared" si="637"/>
        <v/>
      </c>
      <c r="JI215" s="567" t="str">
        <f t="shared" si="638"/>
        <v/>
      </c>
      <c r="JK215" s="567" t="str">
        <f t="shared" si="639"/>
        <v/>
      </c>
      <c r="JM215" s="567" t="str">
        <f t="shared" si="640"/>
        <v/>
      </c>
      <c r="JO215" s="567" t="str">
        <f t="shared" si="641"/>
        <v/>
      </c>
      <c r="JQ215" s="567" t="str">
        <f t="shared" si="642"/>
        <v/>
      </c>
      <c r="JS215" s="567" t="str">
        <f t="shared" si="643"/>
        <v/>
      </c>
      <c r="JU215" s="567" t="str">
        <f t="shared" si="644"/>
        <v/>
      </c>
      <c r="JW215" s="567" t="str">
        <f t="shared" si="645"/>
        <v/>
      </c>
      <c r="JY215" s="567" t="str">
        <f t="shared" si="646"/>
        <v/>
      </c>
      <c r="KA215" s="567" t="str">
        <f t="shared" si="646"/>
        <v/>
      </c>
      <c r="KC215" s="567" t="str">
        <f t="shared" si="647"/>
        <v/>
      </c>
      <c r="KE215" s="567" t="str">
        <f t="shared" si="648"/>
        <v/>
      </c>
      <c r="KG215" s="567" t="str">
        <f t="shared" si="649"/>
        <v/>
      </c>
      <c r="KI215" s="567" t="str">
        <f t="shared" si="650"/>
        <v/>
      </c>
      <c r="KK215" s="567" t="str">
        <f t="shared" si="651"/>
        <v/>
      </c>
      <c r="KM215" s="567" t="str">
        <f t="shared" si="652"/>
        <v/>
      </c>
      <c r="KO215" s="567" t="str">
        <f t="shared" si="653"/>
        <v/>
      </c>
      <c r="KQ215" s="567" t="str">
        <f t="shared" si="654"/>
        <v/>
      </c>
      <c r="KS215" s="567" t="str">
        <f t="shared" si="655"/>
        <v/>
      </c>
      <c r="KU215" s="567" t="str">
        <f t="shared" si="656"/>
        <v/>
      </c>
      <c r="KW215" s="567" t="str">
        <f t="shared" si="657"/>
        <v/>
      </c>
      <c r="KY215" s="567" t="str">
        <f t="shared" si="658"/>
        <v/>
      </c>
      <c r="LA215" s="567" t="str">
        <f t="shared" si="659"/>
        <v/>
      </c>
      <c r="LC215" s="567" t="str">
        <f t="shared" si="660"/>
        <v/>
      </c>
      <c r="LE215" s="567" t="str">
        <f t="shared" si="661"/>
        <v/>
      </c>
      <c r="LG215" s="567" t="str">
        <f t="shared" si="662"/>
        <v/>
      </c>
      <c r="LI215" s="567" t="str">
        <f t="shared" si="663"/>
        <v/>
      </c>
      <c r="LK215" s="567" t="str">
        <f t="shared" si="664"/>
        <v/>
      </c>
      <c r="LM215" s="567" t="str">
        <f t="shared" si="665"/>
        <v/>
      </c>
      <c r="LO215" s="567" t="str">
        <f t="shared" si="665"/>
        <v/>
      </c>
      <c r="LQ215" s="567" t="str">
        <f t="shared" si="666"/>
        <v/>
      </c>
      <c r="LS215" s="567" t="str">
        <f t="shared" si="667"/>
        <v/>
      </c>
      <c r="LU215" s="567" t="str">
        <f t="shared" si="668"/>
        <v/>
      </c>
      <c r="LW215" s="567" t="str">
        <f t="shared" si="669"/>
        <v/>
      </c>
      <c r="LY215" s="567" t="str">
        <f t="shared" si="670"/>
        <v/>
      </c>
      <c r="MA215" s="567" t="str">
        <f t="shared" si="671"/>
        <v/>
      </c>
      <c r="MC215" s="567" t="str">
        <f t="shared" si="672"/>
        <v/>
      </c>
      <c r="ME215" s="567" t="str">
        <f t="shared" si="673"/>
        <v/>
      </c>
      <c r="MG215" s="567" t="str">
        <f t="shared" si="674"/>
        <v/>
      </c>
      <c r="MI215" s="567" t="str">
        <f t="shared" si="675"/>
        <v/>
      </c>
      <c r="MK215" s="567" t="str">
        <f t="shared" si="676"/>
        <v/>
      </c>
      <c r="MM215" s="567" t="str">
        <f t="shared" si="677"/>
        <v/>
      </c>
      <c r="MO215" s="567" t="str">
        <f t="shared" si="678"/>
        <v/>
      </c>
      <c r="MQ215" s="567" t="str">
        <f t="shared" si="679"/>
        <v/>
      </c>
      <c r="MS215" s="567" t="str">
        <f t="shared" si="680"/>
        <v/>
      </c>
      <c r="MU215" s="567" t="str">
        <f t="shared" si="681"/>
        <v/>
      </c>
      <c r="MW215" s="567" t="str">
        <f t="shared" si="682"/>
        <v/>
      </c>
      <c r="MY215" s="567" t="str">
        <f t="shared" si="683"/>
        <v/>
      </c>
    </row>
    <row r="216" spans="5:363">
      <c r="E216" s="567" t="str">
        <f t="shared" si="513"/>
        <v/>
      </c>
      <c r="G216" s="567" t="str">
        <f t="shared" si="513"/>
        <v/>
      </c>
      <c r="I216" s="567" t="str">
        <f t="shared" si="514"/>
        <v/>
      </c>
      <c r="K216" s="567" t="str">
        <f t="shared" si="515"/>
        <v/>
      </c>
      <c r="M216" s="567" t="str">
        <f t="shared" si="516"/>
        <v/>
      </c>
      <c r="O216" s="567" t="str">
        <f t="shared" si="517"/>
        <v/>
      </c>
      <c r="Q216" s="567" t="str">
        <f t="shared" si="518"/>
        <v/>
      </c>
      <c r="S216" s="567" t="str">
        <f t="shared" si="519"/>
        <v/>
      </c>
      <c r="U216" s="567" t="str">
        <f t="shared" si="520"/>
        <v/>
      </c>
      <c r="W216" s="567" t="str">
        <f t="shared" si="521"/>
        <v/>
      </c>
      <c r="Y216" s="567" t="str">
        <f t="shared" si="522"/>
        <v/>
      </c>
      <c r="AA216" s="567" t="str">
        <f t="shared" si="523"/>
        <v/>
      </c>
      <c r="AC216" s="567" t="str">
        <f t="shared" si="524"/>
        <v/>
      </c>
      <c r="AE216" s="567" t="str">
        <f t="shared" si="525"/>
        <v/>
      </c>
      <c r="AG216" s="567" t="str">
        <f t="shared" si="526"/>
        <v/>
      </c>
      <c r="AI216" s="567" t="str">
        <f t="shared" si="527"/>
        <v/>
      </c>
      <c r="AK216" s="567" t="str">
        <f t="shared" si="528"/>
        <v/>
      </c>
      <c r="AM216" s="567" t="str">
        <f t="shared" si="529"/>
        <v/>
      </c>
      <c r="AO216" s="567" t="str">
        <f t="shared" si="530"/>
        <v/>
      </c>
      <c r="AQ216" s="567" t="str">
        <f t="shared" si="531"/>
        <v/>
      </c>
      <c r="AS216" s="567" t="str">
        <f t="shared" si="532"/>
        <v/>
      </c>
      <c r="AU216" s="567" t="str">
        <f t="shared" si="532"/>
        <v/>
      </c>
      <c r="AW216" s="567" t="str">
        <f t="shared" si="533"/>
        <v/>
      </c>
      <c r="AY216" s="567" t="str">
        <f t="shared" si="534"/>
        <v/>
      </c>
      <c r="BA216" s="567" t="str">
        <f t="shared" si="535"/>
        <v/>
      </c>
      <c r="BC216" s="567" t="str">
        <f t="shared" si="536"/>
        <v/>
      </c>
      <c r="BE216" s="567" t="str">
        <f t="shared" si="537"/>
        <v/>
      </c>
      <c r="BG216" s="567" t="str">
        <f t="shared" si="538"/>
        <v/>
      </c>
      <c r="BI216" s="567" t="str">
        <f t="shared" si="539"/>
        <v/>
      </c>
      <c r="BK216" s="567" t="str">
        <f t="shared" si="540"/>
        <v/>
      </c>
      <c r="BM216" s="567" t="str">
        <f t="shared" si="541"/>
        <v/>
      </c>
      <c r="BO216" s="567" t="str">
        <f t="shared" si="542"/>
        <v/>
      </c>
      <c r="BQ216" s="567" t="str">
        <f t="shared" si="543"/>
        <v/>
      </c>
      <c r="BS216" s="567" t="str">
        <f t="shared" si="544"/>
        <v/>
      </c>
      <c r="BU216" s="567" t="str">
        <f t="shared" si="545"/>
        <v/>
      </c>
      <c r="BW216" s="567" t="str">
        <f t="shared" si="546"/>
        <v/>
      </c>
      <c r="BY216" s="567" t="str">
        <f t="shared" si="547"/>
        <v/>
      </c>
      <c r="CA216" s="567" t="str">
        <f t="shared" si="548"/>
        <v/>
      </c>
      <c r="CC216" s="567" t="str">
        <f t="shared" si="549"/>
        <v/>
      </c>
      <c r="CE216" s="567" t="str">
        <f t="shared" si="550"/>
        <v/>
      </c>
      <c r="CG216" s="567" t="str">
        <f t="shared" si="551"/>
        <v/>
      </c>
      <c r="CI216" s="567" t="str">
        <f t="shared" si="551"/>
        <v/>
      </c>
      <c r="CK216" s="567" t="str">
        <f t="shared" si="552"/>
        <v/>
      </c>
      <c r="CM216" s="567" t="str">
        <f t="shared" si="553"/>
        <v/>
      </c>
      <c r="CO216" s="567" t="str">
        <f t="shared" si="554"/>
        <v/>
      </c>
      <c r="CQ216" s="567" t="str">
        <f t="shared" si="555"/>
        <v/>
      </c>
      <c r="CS216" s="567" t="str">
        <f t="shared" si="556"/>
        <v/>
      </c>
      <c r="CU216" s="567" t="str">
        <f t="shared" si="557"/>
        <v/>
      </c>
      <c r="CW216" s="567" t="str">
        <f t="shared" si="558"/>
        <v/>
      </c>
      <c r="CY216" s="567" t="str">
        <f t="shared" si="559"/>
        <v/>
      </c>
      <c r="DA216" s="567" t="str">
        <f t="shared" si="560"/>
        <v/>
      </c>
      <c r="DC216" s="567" t="str">
        <f t="shared" si="561"/>
        <v/>
      </c>
      <c r="DE216" s="567" t="str">
        <f t="shared" si="562"/>
        <v/>
      </c>
      <c r="DG216" s="567" t="str">
        <f t="shared" si="563"/>
        <v/>
      </c>
      <c r="DI216" s="567" t="str">
        <f t="shared" si="564"/>
        <v/>
      </c>
      <c r="DK216" s="567" t="str">
        <f t="shared" si="565"/>
        <v/>
      </c>
      <c r="DM216" s="567" t="str">
        <f t="shared" si="566"/>
        <v/>
      </c>
      <c r="DO216" s="567" t="str">
        <f t="shared" si="567"/>
        <v/>
      </c>
      <c r="DQ216" s="567" t="str">
        <f t="shared" si="568"/>
        <v/>
      </c>
      <c r="DS216" s="567" t="str">
        <f t="shared" si="569"/>
        <v/>
      </c>
      <c r="DU216" s="567" t="str">
        <f t="shared" si="570"/>
        <v/>
      </c>
      <c r="DW216" s="567" t="str">
        <f t="shared" si="570"/>
        <v/>
      </c>
      <c r="DY216" s="567" t="str">
        <f t="shared" si="571"/>
        <v/>
      </c>
      <c r="EA216" s="567" t="str">
        <f t="shared" si="572"/>
        <v/>
      </c>
      <c r="EC216" s="567" t="str">
        <f t="shared" si="573"/>
        <v/>
      </c>
      <c r="EE216" s="567" t="str">
        <f t="shared" si="574"/>
        <v/>
      </c>
      <c r="EG216" s="567" t="str">
        <f t="shared" si="575"/>
        <v/>
      </c>
      <c r="EI216" s="567" t="str">
        <f t="shared" si="576"/>
        <v/>
      </c>
      <c r="EK216" s="567" t="str">
        <f t="shared" si="577"/>
        <v/>
      </c>
      <c r="EM216" s="567" t="str">
        <f t="shared" si="578"/>
        <v/>
      </c>
      <c r="EO216" s="567" t="str">
        <f t="shared" si="579"/>
        <v/>
      </c>
      <c r="EQ216" s="567" t="str">
        <f t="shared" si="580"/>
        <v/>
      </c>
      <c r="ES216" s="567" t="str">
        <f t="shared" si="581"/>
        <v/>
      </c>
      <c r="EU216" s="567" t="str">
        <f t="shared" si="582"/>
        <v/>
      </c>
      <c r="EW216" s="567" t="str">
        <f t="shared" si="583"/>
        <v/>
      </c>
      <c r="EY216" s="567" t="str">
        <f t="shared" si="584"/>
        <v/>
      </c>
      <c r="FA216" s="567" t="str">
        <f t="shared" si="585"/>
        <v/>
      </c>
      <c r="FC216" s="567" t="str">
        <f t="shared" si="586"/>
        <v/>
      </c>
      <c r="FE216" s="567" t="str">
        <f t="shared" si="587"/>
        <v/>
      </c>
      <c r="FG216" s="567" t="str">
        <f t="shared" si="588"/>
        <v/>
      </c>
      <c r="FI216" s="567" t="str">
        <f t="shared" si="589"/>
        <v/>
      </c>
      <c r="FK216" s="567" t="str">
        <f t="shared" si="589"/>
        <v/>
      </c>
      <c r="FM216" s="567" t="str">
        <f t="shared" si="590"/>
        <v/>
      </c>
      <c r="FO216" s="567" t="str">
        <f t="shared" si="591"/>
        <v/>
      </c>
      <c r="FQ216" s="567" t="str">
        <f t="shared" si="592"/>
        <v/>
      </c>
      <c r="FS216" s="567" t="str">
        <f t="shared" si="593"/>
        <v/>
      </c>
      <c r="FU216" s="567" t="str">
        <f t="shared" si="594"/>
        <v/>
      </c>
      <c r="FW216" s="567" t="str">
        <f t="shared" si="595"/>
        <v/>
      </c>
      <c r="FY216" s="567" t="str">
        <f t="shared" si="596"/>
        <v/>
      </c>
      <c r="GA216" s="567" t="str">
        <f t="shared" si="597"/>
        <v/>
      </c>
      <c r="GC216" s="567" t="str">
        <f t="shared" si="598"/>
        <v/>
      </c>
      <c r="GE216" s="567" t="str">
        <f t="shared" si="599"/>
        <v/>
      </c>
      <c r="GG216" s="567" t="str">
        <f t="shared" si="600"/>
        <v/>
      </c>
      <c r="GI216" s="567" t="str">
        <f t="shared" si="601"/>
        <v/>
      </c>
      <c r="GK216" s="567" t="str">
        <f t="shared" si="602"/>
        <v/>
      </c>
      <c r="GM216" s="567" t="str">
        <f t="shared" si="603"/>
        <v/>
      </c>
      <c r="GO216" s="567" t="str">
        <f t="shared" si="604"/>
        <v/>
      </c>
      <c r="GQ216" s="567" t="str">
        <f t="shared" si="605"/>
        <v/>
      </c>
      <c r="GS216" s="567" t="str">
        <f t="shared" si="606"/>
        <v/>
      </c>
      <c r="GU216" s="567" t="str">
        <f t="shared" si="607"/>
        <v/>
      </c>
      <c r="GW216" s="567" t="str">
        <f t="shared" si="608"/>
        <v/>
      </c>
      <c r="GY216" s="567" t="str">
        <f t="shared" si="608"/>
        <v/>
      </c>
      <c r="HA216" s="567" t="str">
        <f t="shared" si="609"/>
        <v/>
      </c>
      <c r="HC216" s="567" t="str">
        <f t="shared" si="610"/>
        <v/>
      </c>
      <c r="HE216" s="567" t="str">
        <f t="shared" si="611"/>
        <v/>
      </c>
      <c r="HG216" s="567" t="str">
        <f t="shared" si="612"/>
        <v/>
      </c>
      <c r="HI216" s="567" t="str">
        <f t="shared" si="613"/>
        <v/>
      </c>
      <c r="HK216" s="567" t="str">
        <f t="shared" si="614"/>
        <v/>
      </c>
      <c r="HM216" s="567" t="str">
        <f t="shared" si="615"/>
        <v/>
      </c>
      <c r="HO216" s="567" t="str">
        <f t="shared" si="616"/>
        <v/>
      </c>
      <c r="HQ216" s="567" t="str">
        <f t="shared" si="617"/>
        <v/>
      </c>
      <c r="HS216" s="567" t="str">
        <f t="shared" si="618"/>
        <v/>
      </c>
      <c r="HU216" s="567" t="str">
        <f t="shared" si="619"/>
        <v/>
      </c>
      <c r="HW216" s="567" t="str">
        <f t="shared" si="620"/>
        <v/>
      </c>
      <c r="HY216" s="567" t="str">
        <f t="shared" si="621"/>
        <v/>
      </c>
      <c r="IA216" s="567" t="str">
        <f t="shared" si="622"/>
        <v/>
      </c>
      <c r="IC216" s="567" t="str">
        <f t="shared" si="623"/>
        <v/>
      </c>
      <c r="IE216" s="567" t="str">
        <f t="shared" si="624"/>
        <v/>
      </c>
      <c r="IG216" s="567" t="str">
        <f t="shared" si="625"/>
        <v/>
      </c>
      <c r="II216" s="567" t="str">
        <f t="shared" si="626"/>
        <v/>
      </c>
      <c r="IK216" s="567" t="str">
        <f t="shared" si="627"/>
        <v/>
      </c>
      <c r="IM216" s="567" t="str">
        <f t="shared" si="627"/>
        <v/>
      </c>
      <c r="IO216" s="567" t="str">
        <f t="shared" si="628"/>
        <v/>
      </c>
      <c r="IQ216" s="567" t="str">
        <f t="shared" si="629"/>
        <v/>
      </c>
      <c r="IS216" s="567" t="str">
        <f t="shared" si="630"/>
        <v/>
      </c>
      <c r="IU216" s="567" t="str">
        <f t="shared" si="631"/>
        <v/>
      </c>
      <c r="IW216" s="567" t="str">
        <f t="shared" si="632"/>
        <v/>
      </c>
      <c r="IY216" s="567" t="str">
        <f t="shared" si="633"/>
        <v/>
      </c>
      <c r="JA216" s="567" t="str">
        <f t="shared" si="634"/>
        <v/>
      </c>
      <c r="JC216" s="567" t="str">
        <f t="shared" si="635"/>
        <v/>
      </c>
      <c r="JE216" s="567" t="str">
        <f t="shared" si="636"/>
        <v/>
      </c>
      <c r="JG216" s="567" t="str">
        <f t="shared" si="637"/>
        <v/>
      </c>
      <c r="JI216" s="567" t="str">
        <f t="shared" si="638"/>
        <v/>
      </c>
      <c r="JK216" s="567" t="str">
        <f t="shared" si="639"/>
        <v/>
      </c>
      <c r="JM216" s="567" t="str">
        <f t="shared" si="640"/>
        <v/>
      </c>
      <c r="JO216" s="567" t="str">
        <f t="shared" si="641"/>
        <v/>
      </c>
      <c r="JQ216" s="567" t="str">
        <f t="shared" si="642"/>
        <v/>
      </c>
      <c r="JS216" s="567" t="str">
        <f t="shared" si="643"/>
        <v/>
      </c>
      <c r="JU216" s="567" t="str">
        <f t="shared" si="644"/>
        <v/>
      </c>
      <c r="JW216" s="567" t="str">
        <f t="shared" si="645"/>
        <v/>
      </c>
      <c r="JY216" s="567" t="str">
        <f t="shared" si="646"/>
        <v/>
      </c>
      <c r="KA216" s="567" t="str">
        <f t="shared" si="646"/>
        <v/>
      </c>
      <c r="KC216" s="567" t="str">
        <f t="shared" si="647"/>
        <v/>
      </c>
      <c r="KE216" s="567" t="str">
        <f t="shared" si="648"/>
        <v/>
      </c>
      <c r="KG216" s="567" t="str">
        <f t="shared" si="649"/>
        <v/>
      </c>
      <c r="KI216" s="567" t="str">
        <f t="shared" si="650"/>
        <v/>
      </c>
      <c r="KK216" s="567" t="str">
        <f t="shared" si="651"/>
        <v/>
      </c>
      <c r="KM216" s="567" t="str">
        <f t="shared" si="652"/>
        <v/>
      </c>
      <c r="KO216" s="567" t="str">
        <f t="shared" si="653"/>
        <v/>
      </c>
      <c r="KQ216" s="567" t="str">
        <f t="shared" si="654"/>
        <v/>
      </c>
      <c r="KS216" s="567" t="str">
        <f t="shared" si="655"/>
        <v/>
      </c>
      <c r="KU216" s="567" t="str">
        <f t="shared" si="656"/>
        <v/>
      </c>
      <c r="KW216" s="567" t="str">
        <f t="shared" si="657"/>
        <v/>
      </c>
      <c r="KY216" s="567" t="str">
        <f t="shared" si="658"/>
        <v/>
      </c>
      <c r="LA216" s="567" t="str">
        <f t="shared" si="659"/>
        <v/>
      </c>
      <c r="LC216" s="567" t="str">
        <f t="shared" si="660"/>
        <v/>
      </c>
      <c r="LE216" s="567" t="str">
        <f t="shared" si="661"/>
        <v/>
      </c>
      <c r="LG216" s="567" t="str">
        <f t="shared" si="662"/>
        <v/>
      </c>
      <c r="LI216" s="567" t="str">
        <f t="shared" si="663"/>
        <v/>
      </c>
      <c r="LK216" s="567" t="str">
        <f t="shared" si="664"/>
        <v/>
      </c>
      <c r="LM216" s="567" t="str">
        <f t="shared" si="665"/>
        <v/>
      </c>
      <c r="LO216" s="567" t="str">
        <f t="shared" si="665"/>
        <v/>
      </c>
      <c r="LQ216" s="567" t="str">
        <f t="shared" si="666"/>
        <v/>
      </c>
      <c r="LS216" s="567" t="str">
        <f t="shared" si="667"/>
        <v/>
      </c>
      <c r="LU216" s="567" t="str">
        <f t="shared" si="668"/>
        <v/>
      </c>
      <c r="LW216" s="567" t="str">
        <f t="shared" si="669"/>
        <v/>
      </c>
      <c r="LY216" s="567" t="str">
        <f t="shared" si="670"/>
        <v/>
      </c>
      <c r="MA216" s="567" t="str">
        <f t="shared" si="671"/>
        <v/>
      </c>
      <c r="MC216" s="567" t="str">
        <f t="shared" si="672"/>
        <v/>
      </c>
      <c r="ME216" s="567" t="str">
        <f t="shared" si="673"/>
        <v/>
      </c>
      <c r="MG216" s="567" t="str">
        <f t="shared" si="674"/>
        <v/>
      </c>
      <c r="MI216" s="567" t="str">
        <f t="shared" si="675"/>
        <v/>
      </c>
      <c r="MK216" s="567" t="str">
        <f t="shared" si="676"/>
        <v/>
      </c>
      <c r="MM216" s="567" t="str">
        <f t="shared" si="677"/>
        <v/>
      </c>
      <c r="MO216" s="567" t="str">
        <f t="shared" si="678"/>
        <v/>
      </c>
      <c r="MQ216" s="567" t="str">
        <f t="shared" si="679"/>
        <v/>
      </c>
      <c r="MS216" s="567" t="str">
        <f t="shared" si="680"/>
        <v/>
      </c>
      <c r="MU216" s="567" t="str">
        <f t="shared" si="681"/>
        <v/>
      </c>
      <c r="MW216" s="567" t="str">
        <f t="shared" si="682"/>
        <v/>
      </c>
      <c r="MY216" s="567" t="str">
        <f t="shared" si="683"/>
        <v/>
      </c>
    </row>
    <row r="217" spans="5:363">
      <c r="E217" s="567" t="str">
        <f t="shared" si="513"/>
        <v/>
      </c>
      <c r="G217" s="567" t="str">
        <f t="shared" si="513"/>
        <v/>
      </c>
      <c r="I217" s="567" t="str">
        <f t="shared" si="514"/>
        <v/>
      </c>
      <c r="K217" s="567" t="str">
        <f t="shared" si="515"/>
        <v/>
      </c>
      <c r="M217" s="567" t="str">
        <f t="shared" si="516"/>
        <v/>
      </c>
      <c r="O217" s="567" t="str">
        <f t="shared" si="517"/>
        <v/>
      </c>
      <c r="Q217" s="567" t="str">
        <f t="shared" si="518"/>
        <v/>
      </c>
      <c r="S217" s="567" t="str">
        <f t="shared" si="519"/>
        <v/>
      </c>
      <c r="U217" s="567" t="str">
        <f t="shared" si="520"/>
        <v/>
      </c>
      <c r="W217" s="567" t="str">
        <f t="shared" si="521"/>
        <v/>
      </c>
      <c r="Y217" s="567" t="str">
        <f t="shared" si="522"/>
        <v/>
      </c>
      <c r="AA217" s="567" t="str">
        <f t="shared" si="523"/>
        <v/>
      </c>
      <c r="AC217" s="567" t="str">
        <f t="shared" si="524"/>
        <v/>
      </c>
      <c r="AE217" s="567" t="str">
        <f t="shared" si="525"/>
        <v/>
      </c>
      <c r="AG217" s="567" t="str">
        <f t="shared" si="526"/>
        <v/>
      </c>
      <c r="AI217" s="567" t="str">
        <f t="shared" si="527"/>
        <v/>
      </c>
      <c r="AK217" s="567" t="str">
        <f t="shared" si="528"/>
        <v/>
      </c>
      <c r="AM217" s="567" t="str">
        <f t="shared" si="529"/>
        <v/>
      </c>
      <c r="AO217" s="567" t="str">
        <f t="shared" si="530"/>
        <v/>
      </c>
      <c r="AQ217" s="567" t="str">
        <f t="shared" si="531"/>
        <v/>
      </c>
      <c r="AS217" s="567" t="str">
        <f t="shared" si="532"/>
        <v/>
      </c>
      <c r="AU217" s="567" t="str">
        <f t="shared" si="532"/>
        <v/>
      </c>
      <c r="AW217" s="567" t="str">
        <f t="shared" si="533"/>
        <v/>
      </c>
      <c r="AY217" s="567" t="str">
        <f t="shared" si="534"/>
        <v/>
      </c>
      <c r="BA217" s="567" t="str">
        <f t="shared" si="535"/>
        <v/>
      </c>
      <c r="BC217" s="567" t="str">
        <f t="shared" si="536"/>
        <v/>
      </c>
      <c r="BE217" s="567" t="str">
        <f t="shared" si="537"/>
        <v/>
      </c>
      <c r="BG217" s="567" t="str">
        <f t="shared" si="538"/>
        <v/>
      </c>
      <c r="BI217" s="567" t="str">
        <f t="shared" si="539"/>
        <v/>
      </c>
      <c r="BK217" s="567" t="str">
        <f t="shared" si="540"/>
        <v/>
      </c>
      <c r="BM217" s="567" t="str">
        <f t="shared" si="541"/>
        <v/>
      </c>
      <c r="BO217" s="567" t="str">
        <f t="shared" si="542"/>
        <v/>
      </c>
      <c r="BQ217" s="567" t="str">
        <f t="shared" si="543"/>
        <v/>
      </c>
      <c r="BS217" s="567" t="str">
        <f t="shared" si="544"/>
        <v/>
      </c>
      <c r="BU217" s="567" t="str">
        <f t="shared" si="545"/>
        <v/>
      </c>
      <c r="BW217" s="567" t="str">
        <f t="shared" si="546"/>
        <v/>
      </c>
      <c r="BY217" s="567" t="str">
        <f t="shared" si="547"/>
        <v/>
      </c>
      <c r="CA217" s="567" t="str">
        <f t="shared" si="548"/>
        <v/>
      </c>
      <c r="CC217" s="567" t="str">
        <f t="shared" si="549"/>
        <v/>
      </c>
      <c r="CE217" s="567" t="str">
        <f t="shared" si="550"/>
        <v/>
      </c>
      <c r="CG217" s="567" t="str">
        <f t="shared" si="551"/>
        <v/>
      </c>
      <c r="CI217" s="567" t="str">
        <f t="shared" si="551"/>
        <v/>
      </c>
      <c r="CK217" s="567" t="str">
        <f t="shared" si="552"/>
        <v/>
      </c>
      <c r="CM217" s="567" t="str">
        <f t="shared" si="553"/>
        <v/>
      </c>
      <c r="CO217" s="567" t="str">
        <f t="shared" si="554"/>
        <v/>
      </c>
      <c r="CQ217" s="567" t="str">
        <f t="shared" si="555"/>
        <v/>
      </c>
      <c r="CS217" s="567" t="str">
        <f t="shared" si="556"/>
        <v/>
      </c>
      <c r="CU217" s="567" t="str">
        <f t="shared" si="557"/>
        <v/>
      </c>
      <c r="CW217" s="567" t="str">
        <f t="shared" si="558"/>
        <v/>
      </c>
      <c r="CY217" s="567" t="str">
        <f t="shared" si="559"/>
        <v/>
      </c>
      <c r="DA217" s="567" t="str">
        <f t="shared" si="560"/>
        <v/>
      </c>
      <c r="DC217" s="567" t="str">
        <f t="shared" si="561"/>
        <v/>
      </c>
      <c r="DE217" s="567" t="str">
        <f t="shared" si="562"/>
        <v/>
      </c>
      <c r="DG217" s="567" t="str">
        <f t="shared" si="563"/>
        <v/>
      </c>
      <c r="DI217" s="567" t="str">
        <f t="shared" si="564"/>
        <v/>
      </c>
      <c r="DK217" s="567" t="str">
        <f t="shared" si="565"/>
        <v/>
      </c>
      <c r="DM217" s="567" t="str">
        <f t="shared" si="566"/>
        <v/>
      </c>
      <c r="DO217" s="567" t="str">
        <f t="shared" si="567"/>
        <v/>
      </c>
      <c r="DQ217" s="567" t="str">
        <f t="shared" si="568"/>
        <v/>
      </c>
      <c r="DS217" s="567" t="str">
        <f t="shared" si="569"/>
        <v/>
      </c>
      <c r="DU217" s="567" t="str">
        <f t="shared" si="570"/>
        <v/>
      </c>
      <c r="DW217" s="567" t="str">
        <f t="shared" si="570"/>
        <v/>
      </c>
      <c r="DY217" s="567" t="str">
        <f t="shared" si="571"/>
        <v/>
      </c>
      <c r="EA217" s="567" t="str">
        <f t="shared" si="572"/>
        <v/>
      </c>
      <c r="EC217" s="567" t="str">
        <f t="shared" si="573"/>
        <v/>
      </c>
      <c r="EE217" s="567" t="str">
        <f t="shared" si="574"/>
        <v/>
      </c>
      <c r="EG217" s="567" t="str">
        <f t="shared" si="575"/>
        <v/>
      </c>
      <c r="EI217" s="567" t="str">
        <f t="shared" si="576"/>
        <v/>
      </c>
      <c r="EK217" s="567" t="str">
        <f t="shared" si="577"/>
        <v/>
      </c>
      <c r="EM217" s="567" t="str">
        <f t="shared" si="578"/>
        <v/>
      </c>
      <c r="EO217" s="567" t="str">
        <f t="shared" si="579"/>
        <v/>
      </c>
      <c r="EQ217" s="567" t="str">
        <f t="shared" si="580"/>
        <v/>
      </c>
      <c r="ES217" s="567" t="str">
        <f t="shared" si="581"/>
        <v/>
      </c>
      <c r="EU217" s="567" t="str">
        <f t="shared" si="582"/>
        <v/>
      </c>
      <c r="EW217" s="567" t="str">
        <f t="shared" si="583"/>
        <v/>
      </c>
      <c r="EY217" s="567" t="str">
        <f t="shared" si="584"/>
        <v/>
      </c>
      <c r="FA217" s="567" t="str">
        <f t="shared" si="585"/>
        <v/>
      </c>
      <c r="FC217" s="567" t="str">
        <f t="shared" si="586"/>
        <v/>
      </c>
      <c r="FE217" s="567" t="str">
        <f t="shared" si="587"/>
        <v/>
      </c>
      <c r="FG217" s="567" t="str">
        <f t="shared" si="588"/>
        <v/>
      </c>
      <c r="FI217" s="567" t="str">
        <f t="shared" si="589"/>
        <v/>
      </c>
      <c r="FK217" s="567" t="str">
        <f t="shared" si="589"/>
        <v/>
      </c>
      <c r="FM217" s="567" t="str">
        <f t="shared" si="590"/>
        <v/>
      </c>
      <c r="FO217" s="567" t="str">
        <f t="shared" si="591"/>
        <v/>
      </c>
      <c r="FQ217" s="567" t="str">
        <f t="shared" si="592"/>
        <v/>
      </c>
      <c r="FS217" s="567" t="str">
        <f t="shared" si="593"/>
        <v/>
      </c>
      <c r="FU217" s="567" t="str">
        <f t="shared" si="594"/>
        <v/>
      </c>
      <c r="FW217" s="567" t="str">
        <f t="shared" si="595"/>
        <v/>
      </c>
      <c r="FY217" s="567" t="str">
        <f t="shared" si="596"/>
        <v/>
      </c>
      <c r="GA217" s="567" t="str">
        <f t="shared" si="597"/>
        <v/>
      </c>
      <c r="GC217" s="567" t="str">
        <f t="shared" si="598"/>
        <v/>
      </c>
      <c r="GE217" s="567" t="str">
        <f t="shared" si="599"/>
        <v/>
      </c>
      <c r="GG217" s="567" t="str">
        <f t="shared" si="600"/>
        <v/>
      </c>
      <c r="GI217" s="567" t="str">
        <f t="shared" si="601"/>
        <v/>
      </c>
      <c r="GK217" s="567" t="str">
        <f t="shared" si="602"/>
        <v/>
      </c>
      <c r="GM217" s="567" t="str">
        <f t="shared" si="603"/>
        <v/>
      </c>
      <c r="GO217" s="567" t="str">
        <f t="shared" si="604"/>
        <v/>
      </c>
      <c r="GQ217" s="567" t="str">
        <f t="shared" si="605"/>
        <v/>
      </c>
      <c r="GS217" s="567" t="str">
        <f t="shared" si="606"/>
        <v/>
      </c>
      <c r="GU217" s="567" t="str">
        <f t="shared" si="607"/>
        <v/>
      </c>
      <c r="GW217" s="567" t="str">
        <f t="shared" si="608"/>
        <v/>
      </c>
      <c r="GY217" s="567" t="str">
        <f t="shared" si="608"/>
        <v/>
      </c>
      <c r="HA217" s="567" t="str">
        <f t="shared" si="609"/>
        <v/>
      </c>
      <c r="HC217" s="567" t="str">
        <f t="shared" si="610"/>
        <v/>
      </c>
      <c r="HE217" s="567" t="str">
        <f t="shared" si="611"/>
        <v/>
      </c>
      <c r="HG217" s="567" t="str">
        <f t="shared" si="612"/>
        <v/>
      </c>
      <c r="HI217" s="567" t="str">
        <f t="shared" si="613"/>
        <v/>
      </c>
      <c r="HK217" s="567" t="str">
        <f t="shared" si="614"/>
        <v/>
      </c>
      <c r="HM217" s="567" t="str">
        <f t="shared" si="615"/>
        <v/>
      </c>
      <c r="HO217" s="567" t="str">
        <f t="shared" si="616"/>
        <v/>
      </c>
      <c r="HQ217" s="567" t="str">
        <f t="shared" si="617"/>
        <v/>
      </c>
      <c r="HS217" s="567" t="str">
        <f t="shared" si="618"/>
        <v/>
      </c>
      <c r="HU217" s="567" t="str">
        <f t="shared" si="619"/>
        <v/>
      </c>
      <c r="HW217" s="567" t="str">
        <f t="shared" si="620"/>
        <v/>
      </c>
      <c r="HY217" s="567" t="str">
        <f t="shared" si="621"/>
        <v/>
      </c>
      <c r="IA217" s="567" t="str">
        <f t="shared" si="622"/>
        <v/>
      </c>
      <c r="IC217" s="567" t="str">
        <f t="shared" si="623"/>
        <v/>
      </c>
      <c r="IE217" s="567" t="str">
        <f t="shared" si="624"/>
        <v/>
      </c>
      <c r="IG217" s="567" t="str">
        <f t="shared" si="625"/>
        <v/>
      </c>
      <c r="II217" s="567" t="str">
        <f t="shared" si="626"/>
        <v/>
      </c>
      <c r="IK217" s="567" t="str">
        <f t="shared" si="627"/>
        <v/>
      </c>
      <c r="IM217" s="567" t="str">
        <f t="shared" si="627"/>
        <v/>
      </c>
      <c r="IO217" s="567" t="str">
        <f t="shared" si="628"/>
        <v/>
      </c>
      <c r="IQ217" s="567" t="str">
        <f t="shared" si="629"/>
        <v/>
      </c>
      <c r="IS217" s="567" t="str">
        <f t="shared" si="630"/>
        <v/>
      </c>
      <c r="IU217" s="567" t="str">
        <f t="shared" si="631"/>
        <v/>
      </c>
      <c r="IW217" s="567" t="str">
        <f t="shared" si="632"/>
        <v/>
      </c>
      <c r="IY217" s="567" t="str">
        <f t="shared" si="633"/>
        <v/>
      </c>
      <c r="JA217" s="567" t="str">
        <f t="shared" si="634"/>
        <v/>
      </c>
      <c r="JC217" s="567" t="str">
        <f t="shared" si="635"/>
        <v/>
      </c>
      <c r="JE217" s="567" t="str">
        <f t="shared" si="636"/>
        <v/>
      </c>
      <c r="JG217" s="567" t="str">
        <f t="shared" si="637"/>
        <v/>
      </c>
      <c r="JI217" s="567" t="str">
        <f t="shared" si="638"/>
        <v/>
      </c>
      <c r="JK217" s="567" t="str">
        <f t="shared" si="639"/>
        <v/>
      </c>
      <c r="JM217" s="567" t="str">
        <f t="shared" si="640"/>
        <v/>
      </c>
      <c r="JO217" s="567" t="str">
        <f t="shared" si="641"/>
        <v/>
      </c>
      <c r="JQ217" s="567" t="str">
        <f t="shared" si="642"/>
        <v/>
      </c>
      <c r="JS217" s="567" t="str">
        <f t="shared" si="643"/>
        <v/>
      </c>
      <c r="JU217" s="567" t="str">
        <f t="shared" si="644"/>
        <v/>
      </c>
      <c r="JW217" s="567" t="str">
        <f t="shared" si="645"/>
        <v/>
      </c>
      <c r="JY217" s="567" t="str">
        <f t="shared" si="646"/>
        <v/>
      </c>
      <c r="KA217" s="567" t="str">
        <f t="shared" si="646"/>
        <v/>
      </c>
      <c r="KC217" s="567" t="str">
        <f t="shared" si="647"/>
        <v/>
      </c>
      <c r="KE217" s="567" t="str">
        <f t="shared" si="648"/>
        <v/>
      </c>
      <c r="KG217" s="567" t="str">
        <f t="shared" si="649"/>
        <v/>
      </c>
      <c r="KI217" s="567" t="str">
        <f t="shared" si="650"/>
        <v/>
      </c>
      <c r="KK217" s="567" t="str">
        <f t="shared" si="651"/>
        <v/>
      </c>
      <c r="KM217" s="567" t="str">
        <f t="shared" si="652"/>
        <v/>
      </c>
      <c r="KO217" s="567" t="str">
        <f t="shared" si="653"/>
        <v/>
      </c>
      <c r="KQ217" s="567" t="str">
        <f t="shared" si="654"/>
        <v/>
      </c>
      <c r="KS217" s="567" t="str">
        <f t="shared" si="655"/>
        <v/>
      </c>
      <c r="KU217" s="567" t="str">
        <f t="shared" si="656"/>
        <v/>
      </c>
      <c r="KW217" s="567" t="str">
        <f t="shared" si="657"/>
        <v/>
      </c>
      <c r="KY217" s="567" t="str">
        <f t="shared" si="658"/>
        <v/>
      </c>
      <c r="LA217" s="567" t="str">
        <f t="shared" si="659"/>
        <v/>
      </c>
      <c r="LC217" s="567" t="str">
        <f t="shared" si="660"/>
        <v/>
      </c>
      <c r="LE217" s="567" t="str">
        <f t="shared" si="661"/>
        <v/>
      </c>
      <c r="LG217" s="567" t="str">
        <f t="shared" si="662"/>
        <v/>
      </c>
      <c r="LI217" s="567" t="str">
        <f t="shared" si="663"/>
        <v/>
      </c>
      <c r="LK217" s="567" t="str">
        <f t="shared" si="664"/>
        <v/>
      </c>
      <c r="LM217" s="567" t="str">
        <f t="shared" si="665"/>
        <v/>
      </c>
      <c r="LO217" s="567" t="str">
        <f t="shared" si="665"/>
        <v/>
      </c>
      <c r="LQ217" s="567" t="str">
        <f t="shared" si="666"/>
        <v/>
      </c>
      <c r="LS217" s="567" t="str">
        <f t="shared" si="667"/>
        <v/>
      </c>
      <c r="LU217" s="567" t="str">
        <f t="shared" si="668"/>
        <v/>
      </c>
      <c r="LW217" s="567" t="str">
        <f t="shared" si="669"/>
        <v/>
      </c>
      <c r="LY217" s="567" t="str">
        <f t="shared" si="670"/>
        <v/>
      </c>
      <c r="MA217" s="567" t="str">
        <f t="shared" si="671"/>
        <v/>
      </c>
      <c r="MC217" s="567" t="str">
        <f t="shared" si="672"/>
        <v/>
      </c>
      <c r="ME217" s="567" t="str">
        <f t="shared" si="673"/>
        <v/>
      </c>
      <c r="MG217" s="567" t="str">
        <f t="shared" si="674"/>
        <v/>
      </c>
      <c r="MI217" s="567" t="str">
        <f t="shared" si="675"/>
        <v/>
      </c>
      <c r="MK217" s="567" t="str">
        <f t="shared" si="676"/>
        <v/>
      </c>
      <c r="MM217" s="567" t="str">
        <f t="shared" si="677"/>
        <v/>
      </c>
      <c r="MO217" s="567" t="str">
        <f t="shared" si="678"/>
        <v/>
      </c>
      <c r="MQ217" s="567" t="str">
        <f t="shared" si="679"/>
        <v/>
      </c>
      <c r="MS217" s="567" t="str">
        <f t="shared" si="680"/>
        <v/>
      </c>
      <c r="MU217" s="567" t="str">
        <f t="shared" si="681"/>
        <v/>
      </c>
      <c r="MW217" s="567" t="str">
        <f t="shared" si="682"/>
        <v/>
      </c>
      <c r="MY217" s="567" t="str">
        <f t="shared" si="683"/>
        <v/>
      </c>
    </row>
    <row r="218" spans="5:363">
      <c r="E218" s="567" t="str">
        <f t="shared" si="513"/>
        <v/>
      </c>
      <c r="G218" s="567" t="str">
        <f t="shared" si="513"/>
        <v/>
      </c>
      <c r="I218" s="567" t="str">
        <f t="shared" si="514"/>
        <v/>
      </c>
      <c r="K218" s="567" t="str">
        <f t="shared" si="515"/>
        <v/>
      </c>
      <c r="M218" s="567" t="str">
        <f t="shared" si="516"/>
        <v/>
      </c>
      <c r="O218" s="567" t="str">
        <f t="shared" si="517"/>
        <v/>
      </c>
      <c r="Q218" s="567" t="str">
        <f t="shared" si="518"/>
        <v/>
      </c>
      <c r="S218" s="567" t="str">
        <f t="shared" si="519"/>
        <v/>
      </c>
      <c r="U218" s="567" t="str">
        <f t="shared" si="520"/>
        <v/>
      </c>
      <c r="W218" s="567" t="str">
        <f t="shared" si="521"/>
        <v/>
      </c>
      <c r="Y218" s="567" t="str">
        <f t="shared" si="522"/>
        <v/>
      </c>
      <c r="AA218" s="567" t="str">
        <f t="shared" si="523"/>
        <v/>
      </c>
      <c r="AC218" s="567" t="str">
        <f t="shared" si="524"/>
        <v/>
      </c>
      <c r="AE218" s="567" t="str">
        <f t="shared" si="525"/>
        <v/>
      </c>
      <c r="AG218" s="567" t="str">
        <f t="shared" si="526"/>
        <v/>
      </c>
      <c r="AI218" s="567" t="str">
        <f t="shared" si="527"/>
        <v/>
      </c>
      <c r="AK218" s="567" t="str">
        <f t="shared" si="528"/>
        <v/>
      </c>
      <c r="AM218" s="567" t="str">
        <f t="shared" si="529"/>
        <v/>
      </c>
      <c r="AO218" s="567" t="str">
        <f t="shared" si="530"/>
        <v/>
      </c>
      <c r="AQ218" s="567" t="str">
        <f t="shared" si="531"/>
        <v/>
      </c>
      <c r="AS218" s="567" t="str">
        <f t="shared" si="532"/>
        <v/>
      </c>
      <c r="AU218" s="567" t="str">
        <f t="shared" si="532"/>
        <v/>
      </c>
      <c r="AW218" s="567" t="str">
        <f t="shared" si="533"/>
        <v/>
      </c>
      <c r="AY218" s="567" t="str">
        <f t="shared" si="534"/>
        <v/>
      </c>
      <c r="BA218" s="567" t="str">
        <f t="shared" si="535"/>
        <v/>
      </c>
      <c r="BC218" s="567" t="str">
        <f t="shared" si="536"/>
        <v/>
      </c>
      <c r="BE218" s="567" t="str">
        <f t="shared" si="537"/>
        <v/>
      </c>
      <c r="BG218" s="567" t="str">
        <f t="shared" si="538"/>
        <v/>
      </c>
      <c r="BI218" s="567" t="str">
        <f t="shared" si="539"/>
        <v/>
      </c>
      <c r="BK218" s="567" t="str">
        <f t="shared" si="540"/>
        <v/>
      </c>
      <c r="BM218" s="567" t="str">
        <f t="shared" si="541"/>
        <v/>
      </c>
      <c r="BO218" s="567" t="str">
        <f t="shared" si="542"/>
        <v/>
      </c>
      <c r="BQ218" s="567" t="str">
        <f t="shared" si="543"/>
        <v/>
      </c>
      <c r="BS218" s="567" t="str">
        <f t="shared" si="544"/>
        <v/>
      </c>
      <c r="BU218" s="567" t="str">
        <f t="shared" si="545"/>
        <v/>
      </c>
      <c r="BW218" s="567" t="str">
        <f t="shared" si="546"/>
        <v/>
      </c>
      <c r="BY218" s="567" t="str">
        <f t="shared" si="547"/>
        <v/>
      </c>
      <c r="CA218" s="567" t="str">
        <f t="shared" si="548"/>
        <v/>
      </c>
      <c r="CC218" s="567" t="str">
        <f t="shared" si="549"/>
        <v/>
      </c>
      <c r="CE218" s="567" t="str">
        <f t="shared" si="550"/>
        <v/>
      </c>
      <c r="CG218" s="567" t="str">
        <f t="shared" si="551"/>
        <v/>
      </c>
      <c r="CI218" s="567" t="str">
        <f t="shared" si="551"/>
        <v/>
      </c>
      <c r="CK218" s="567" t="str">
        <f t="shared" si="552"/>
        <v/>
      </c>
      <c r="CM218" s="567" t="str">
        <f t="shared" si="553"/>
        <v/>
      </c>
      <c r="CO218" s="567" t="str">
        <f t="shared" si="554"/>
        <v/>
      </c>
      <c r="CQ218" s="567" t="str">
        <f t="shared" si="555"/>
        <v/>
      </c>
      <c r="CS218" s="567" t="str">
        <f t="shared" si="556"/>
        <v/>
      </c>
      <c r="CU218" s="567" t="str">
        <f t="shared" si="557"/>
        <v/>
      </c>
      <c r="CW218" s="567" t="str">
        <f t="shared" si="558"/>
        <v/>
      </c>
      <c r="CY218" s="567" t="str">
        <f t="shared" si="559"/>
        <v/>
      </c>
      <c r="DA218" s="567" t="str">
        <f t="shared" si="560"/>
        <v/>
      </c>
      <c r="DC218" s="567" t="str">
        <f t="shared" si="561"/>
        <v/>
      </c>
      <c r="DE218" s="567" t="str">
        <f t="shared" si="562"/>
        <v/>
      </c>
      <c r="DG218" s="567" t="str">
        <f t="shared" si="563"/>
        <v/>
      </c>
      <c r="DI218" s="567" t="str">
        <f t="shared" si="564"/>
        <v/>
      </c>
      <c r="DK218" s="567" t="str">
        <f t="shared" si="565"/>
        <v/>
      </c>
      <c r="DM218" s="567" t="str">
        <f t="shared" si="566"/>
        <v/>
      </c>
      <c r="DO218" s="567" t="str">
        <f t="shared" si="567"/>
        <v/>
      </c>
      <c r="DQ218" s="567" t="str">
        <f t="shared" si="568"/>
        <v/>
      </c>
      <c r="DS218" s="567" t="str">
        <f t="shared" si="569"/>
        <v/>
      </c>
      <c r="DU218" s="567" t="str">
        <f t="shared" si="570"/>
        <v/>
      </c>
      <c r="DW218" s="567" t="str">
        <f t="shared" si="570"/>
        <v/>
      </c>
      <c r="DY218" s="567" t="str">
        <f t="shared" si="571"/>
        <v/>
      </c>
      <c r="EA218" s="567" t="str">
        <f t="shared" si="572"/>
        <v/>
      </c>
      <c r="EC218" s="567" t="str">
        <f t="shared" si="573"/>
        <v/>
      </c>
      <c r="EE218" s="567" t="str">
        <f t="shared" si="574"/>
        <v/>
      </c>
      <c r="EG218" s="567" t="str">
        <f t="shared" si="575"/>
        <v/>
      </c>
      <c r="EI218" s="567" t="str">
        <f t="shared" si="576"/>
        <v/>
      </c>
      <c r="EK218" s="567" t="str">
        <f t="shared" si="577"/>
        <v/>
      </c>
      <c r="EM218" s="567" t="str">
        <f t="shared" si="578"/>
        <v/>
      </c>
      <c r="EO218" s="567" t="str">
        <f t="shared" si="579"/>
        <v/>
      </c>
      <c r="EQ218" s="567" t="str">
        <f t="shared" si="580"/>
        <v/>
      </c>
      <c r="ES218" s="567" t="str">
        <f t="shared" si="581"/>
        <v/>
      </c>
      <c r="EU218" s="567" t="str">
        <f t="shared" si="582"/>
        <v/>
      </c>
      <c r="EW218" s="567" t="str">
        <f t="shared" si="583"/>
        <v/>
      </c>
      <c r="EY218" s="567" t="str">
        <f t="shared" si="584"/>
        <v/>
      </c>
      <c r="FA218" s="567" t="str">
        <f t="shared" si="585"/>
        <v/>
      </c>
      <c r="FC218" s="567" t="str">
        <f t="shared" si="586"/>
        <v/>
      </c>
      <c r="FE218" s="567" t="str">
        <f t="shared" si="587"/>
        <v/>
      </c>
      <c r="FG218" s="567" t="str">
        <f t="shared" si="588"/>
        <v/>
      </c>
      <c r="FI218" s="567" t="str">
        <f t="shared" si="589"/>
        <v/>
      </c>
      <c r="FK218" s="567" t="str">
        <f t="shared" si="589"/>
        <v/>
      </c>
      <c r="FM218" s="567" t="str">
        <f t="shared" si="590"/>
        <v/>
      </c>
      <c r="FO218" s="567" t="str">
        <f t="shared" si="591"/>
        <v/>
      </c>
      <c r="FQ218" s="567" t="str">
        <f t="shared" si="592"/>
        <v/>
      </c>
      <c r="FS218" s="567" t="str">
        <f t="shared" si="593"/>
        <v/>
      </c>
      <c r="FU218" s="567" t="str">
        <f t="shared" si="594"/>
        <v/>
      </c>
      <c r="FW218" s="567" t="str">
        <f t="shared" si="595"/>
        <v/>
      </c>
      <c r="FY218" s="567" t="str">
        <f t="shared" si="596"/>
        <v/>
      </c>
      <c r="GA218" s="567" t="str">
        <f t="shared" si="597"/>
        <v/>
      </c>
      <c r="GC218" s="567" t="str">
        <f t="shared" si="598"/>
        <v/>
      </c>
      <c r="GE218" s="567" t="str">
        <f t="shared" si="599"/>
        <v/>
      </c>
      <c r="GG218" s="567" t="str">
        <f t="shared" si="600"/>
        <v/>
      </c>
      <c r="GI218" s="567" t="str">
        <f t="shared" si="601"/>
        <v/>
      </c>
      <c r="GK218" s="567" t="str">
        <f t="shared" si="602"/>
        <v/>
      </c>
      <c r="GM218" s="567" t="str">
        <f t="shared" si="603"/>
        <v/>
      </c>
      <c r="GO218" s="567" t="str">
        <f t="shared" si="604"/>
        <v/>
      </c>
      <c r="GQ218" s="567" t="str">
        <f t="shared" si="605"/>
        <v/>
      </c>
      <c r="GS218" s="567" t="str">
        <f t="shared" si="606"/>
        <v/>
      </c>
      <c r="GU218" s="567" t="str">
        <f t="shared" si="607"/>
        <v/>
      </c>
      <c r="GW218" s="567" t="str">
        <f t="shared" si="608"/>
        <v/>
      </c>
      <c r="GY218" s="567" t="str">
        <f t="shared" si="608"/>
        <v/>
      </c>
      <c r="HA218" s="567" t="str">
        <f t="shared" si="609"/>
        <v/>
      </c>
      <c r="HC218" s="567" t="str">
        <f t="shared" si="610"/>
        <v/>
      </c>
      <c r="HE218" s="567" t="str">
        <f t="shared" si="611"/>
        <v/>
      </c>
      <c r="HG218" s="567" t="str">
        <f t="shared" si="612"/>
        <v/>
      </c>
      <c r="HI218" s="567" t="str">
        <f t="shared" si="613"/>
        <v/>
      </c>
      <c r="HK218" s="567" t="str">
        <f t="shared" si="614"/>
        <v/>
      </c>
      <c r="HM218" s="567" t="str">
        <f t="shared" si="615"/>
        <v/>
      </c>
      <c r="HO218" s="567" t="str">
        <f t="shared" si="616"/>
        <v/>
      </c>
      <c r="HQ218" s="567" t="str">
        <f t="shared" si="617"/>
        <v/>
      </c>
      <c r="HS218" s="567" t="str">
        <f t="shared" si="618"/>
        <v/>
      </c>
      <c r="HU218" s="567" t="str">
        <f t="shared" si="619"/>
        <v/>
      </c>
      <c r="HW218" s="567" t="str">
        <f t="shared" si="620"/>
        <v/>
      </c>
      <c r="HY218" s="567" t="str">
        <f t="shared" si="621"/>
        <v/>
      </c>
      <c r="IA218" s="567" t="str">
        <f t="shared" si="622"/>
        <v/>
      </c>
      <c r="IC218" s="567" t="str">
        <f t="shared" si="623"/>
        <v/>
      </c>
      <c r="IE218" s="567" t="str">
        <f t="shared" si="624"/>
        <v/>
      </c>
      <c r="IG218" s="567" t="str">
        <f t="shared" si="625"/>
        <v/>
      </c>
      <c r="II218" s="567" t="str">
        <f t="shared" si="626"/>
        <v/>
      </c>
      <c r="IK218" s="567" t="str">
        <f t="shared" si="627"/>
        <v/>
      </c>
      <c r="IM218" s="567" t="str">
        <f t="shared" si="627"/>
        <v/>
      </c>
      <c r="IO218" s="567" t="str">
        <f t="shared" si="628"/>
        <v/>
      </c>
      <c r="IQ218" s="567" t="str">
        <f t="shared" si="629"/>
        <v/>
      </c>
      <c r="IS218" s="567" t="str">
        <f t="shared" si="630"/>
        <v/>
      </c>
      <c r="IU218" s="567" t="str">
        <f t="shared" si="631"/>
        <v/>
      </c>
      <c r="IW218" s="567" t="str">
        <f t="shared" si="632"/>
        <v/>
      </c>
      <c r="IY218" s="567" t="str">
        <f t="shared" si="633"/>
        <v/>
      </c>
      <c r="JA218" s="567" t="str">
        <f t="shared" si="634"/>
        <v/>
      </c>
      <c r="JC218" s="567" t="str">
        <f t="shared" si="635"/>
        <v/>
      </c>
      <c r="JE218" s="567" t="str">
        <f t="shared" si="636"/>
        <v/>
      </c>
      <c r="JG218" s="567" t="str">
        <f t="shared" si="637"/>
        <v/>
      </c>
      <c r="JI218" s="567" t="str">
        <f t="shared" si="638"/>
        <v/>
      </c>
      <c r="JK218" s="567" t="str">
        <f t="shared" si="639"/>
        <v/>
      </c>
      <c r="JM218" s="567" t="str">
        <f t="shared" si="640"/>
        <v/>
      </c>
      <c r="JO218" s="567" t="str">
        <f t="shared" si="641"/>
        <v/>
      </c>
      <c r="JQ218" s="567" t="str">
        <f t="shared" si="642"/>
        <v/>
      </c>
      <c r="JS218" s="567" t="str">
        <f t="shared" si="643"/>
        <v/>
      </c>
      <c r="JU218" s="567" t="str">
        <f t="shared" si="644"/>
        <v/>
      </c>
      <c r="JW218" s="567" t="str">
        <f t="shared" si="645"/>
        <v/>
      </c>
      <c r="JY218" s="567" t="str">
        <f t="shared" si="646"/>
        <v/>
      </c>
      <c r="KA218" s="567" t="str">
        <f t="shared" si="646"/>
        <v/>
      </c>
      <c r="KC218" s="567" t="str">
        <f t="shared" si="647"/>
        <v/>
      </c>
      <c r="KE218" s="567" t="str">
        <f t="shared" si="648"/>
        <v/>
      </c>
      <c r="KG218" s="567" t="str">
        <f t="shared" si="649"/>
        <v/>
      </c>
      <c r="KI218" s="567" t="str">
        <f t="shared" si="650"/>
        <v/>
      </c>
      <c r="KK218" s="567" t="str">
        <f t="shared" si="651"/>
        <v/>
      </c>
      <c r="KM218" s="567" t="str">
        <f t="shared" si="652"/>
        <v/>
      </c>
      <c r="KO218" s="567" t="str">
        <f t="shared" si="653"/>
        <v/>
      </c>
      <c r="KQ218" s="567" t="str">
        <f t="shared" si="654"/>
        <v/>
      </c>
      <c r="KS218" s="567" t="str">
        <f t="shared" si="655"/>
        <v/>
      </c>
      <c r="KU218" s="567" t="str">
        <f t="shared" si="656"/>
        <v/>
      </c>
      <c r="KW218" s="567" t="str">
        <f t="shared" si="657"/>
        <v/>
      </c>
      <c r="KY218" s="567" t="str">
        <f t="shared" si="658"/>
        <v/>
      </c>
      <c r="LA218" s="567" t="str">
        <f t="shared" si="659"/>
        <v/>
      </c>
      <c r="LC218" s="567" t="str">
        <f t="shared" si="660"/>
        <v/>
      </c>
      <c r="LE218" s="567" t="str">
        <f t="shared" si="661"/>
        <v/>
      </c>
      <c r="LG218" s="567" t="str">
        <f t="shared" si="662"/>
        <v/>
      </c>
      <c r="LI218" s="567" t="str">
        <f t="shared" si="663"/>
        <v/>
      </c>
      <c r="LK218" s="567" t="str">
        <f t="shared" si="664"/>
        <v/>
      </c>
      <c r="LM218" s="567" t="str">
        <f t="shared" si="665"/>
        <v/>
      </c>
      <c r="LO218" s="567" t="str">
        <f t="shared" si="665"/>
        <v/>
      </c>
      <c r="LQ218" s="567" t="str">
        <f t="shared" si="666"/>
        <v/>
      </c>
      <c r="LS218" s="567" t="str">
        <f t="shared" si="667"/>
        <v/>
      </c>
      <c r="LU218" s="567" t="str">
        <f t="shared" si="668"/>
        <v/>
      </c>
      <c r="LW218" s="567" t="str">
        <f t="shared" si="669"/>
        <v/>
      </c>
      <c r="LY218" s="567" t="str">
        <f t="shared" si="670"/>
        <v/>
      </c>
      <c r="MA218" s="567" t="str">
        <f t="shared" si="671"/>
        <v/>
      </c>
      <c r="MC218" s="567" t="str">
        <f t="shared" si="672"/>
        <v/>
      </c>
      <c r="ME218" s="567" t="str">
        <f t="shared" si="673"/>
        <v/>
      </c>
      <c r="MG218" s="567" t="str">
        <f t="shared" si="674"/>
        <v/>
      </c>
      <c r="MI218" s="567" t="str">
        <f t="shared" si="675"/>
        <v/>
      </c>
      <c r="MK218" s="567" t="str">
        <f t="shared" si="676"/>
        <v/>
      </c>
      <c r="MM218" s="567" t="str">
        <f t="shared" si="677"/>
        <v/>
      </c>
      <c r="MO218" s="567" t="str">
        <f t="shared" si="678"/>
        <v/>
      </c>
      <c r="MQ218" s="567" t="str">
        <f t="shared" si="679"/>
        <v/>
      </c>
      <c r="MS218" s="567" t="str">
        <f t="shared" si="680"/>
        <v/>
      </c>
      <c r="MU218" s="567" t="str">
        <f t="shared" si="681"/>
        <v/>
      </c>
      <c r="MW218" s="567" t="str">
        <f t="shared" si="682"/>
        <v/>
      </c>
      <c r="MY218" s="567" t="str">
        <f t="shared" si="683"/>
        <v/>
      </c>
    </row>
    <row r="219" spans="5:363">
      <c r="E219" s="567" t="str">
        <f t="shared" si="513"/>
        <v/>
      </c>
      <c r="G219" s="567" t="str">
        <f t="shared" si="513"/>
        <v/>
      </c>
      <c r="I219" s="567" t="str">
        <f t="shared" si="514"/>
        <v/>
      </c>
      <c r="K219" s="567" t="str">
        <f t="shared" si="515"/>
        <v/>
      </c>
      <c r="M219" s="567" t="str">
        <f t="shared" si="516"/>
        <v/>
      </c>
      <c r="O219" s="567" t="str">
        <f t="shared" si="517"/>
        <v/>
      </c>
      <c r="Q219" s="567" t="str">
        <f t="shared" si="518"/>
        <v/>
      </c>
      <c r="S219" s="567" t="str">
        <f t="shared" si="519"/>
        <v/>
      </c>
      <c r="U219" s="567" t="str">
        <f t="shared" si="520"/>
        <v/>
      </c>
      <c r="W219" s="567" t="str">
        <f t="shared" si="521"/>
        <v/>
      </c>
      <c r="Y219" s="567" t="str">
        <f t="shared" si="522"/>
        <v/>
      </c>
      <c r="AA219" s="567" t="str">
        <f t="shared" si="523"/>
        <v/>
      </c>
      <c r="AC219" s="567" t="str">
        <f t="shared" si="524"/>
        <v/>
      </c>
      <c r="AE219" s="567" t="str">
        <f t="shared" si="525"/>
        <v/>
      </c>
      <c r="AG219" s="567" t="str">
        <f t="shared" si="526"/>
        <v/>
      </c>
      <c r="AI219" s="567" t="str">
        <f t="shared" si="527"/>
        <v/>
      </c>
      <c r="AK219" s="567" t="str">
        <f t="shared" si="528"/>
        <v/>
      </c>
      <c r="AM219" s="567" t="str">
        <f t="shared" si="529"/>
        <v/>
      </c>
      <c r="AO219" s="567" t="str">
        <f t="shared" si="530"/>
        <v/>
      </c>
      <c r="AQ219" s="567" t="str">
        <f t="shared" si="531"/>
        <v/>
      </c>
      <c r="AS219" s="567" t="str">
        <f t="shared" si="532"/>
        <v/>
      </c>
      <c r="AU219" s="567" t="str">
        <f t="shared" si="532"/>
        <v/>
      </c>
      <c r="AW219" s="567" t="str">
        <f t="shared" si="533"/>
        <v/>
      </c>
      <c r="AY219" s="567" t="str">
        <f t="shared" si="534"/>
        <v/>
      </c>
      <c r="BA219" s="567" t="str">
        <f t="shared" si="535"/>
        <v/>
      </c>
      <c r="BC219" s="567" t="str">
        <f t="shared" si="536"/>
        <v/>
      </c>
      <c r="BE219" s="567" t="str">
        <f t="shared" si="537"/>
        <v/>
      </c>
      <c r="BG219" s="567" t="str">
        <f t="shared" si="538"/>
        <v/>
      </c>
      <c r="BI219" s="567" t="str">
        <f t="shared" si="539"/>
        <v/>
      </c>
      <c r="BK219" s="567" t="str">
        <f t="shared" si="540"/>
        <v/>
      </c>
      <c r="BM219" s="567" t="str">
        <f t="shared" si="541"/>
        <v/>
      </c>
      <c r="BO219" s="567" t="str">
        <f t="shared" si="542"/>
        <v/>
      </c>
      <c r="BQ219" s="567" t="str">
        <f t="shared" si="543"/>
        <v/>
      </c>
      <c r="BS219" s="567" t="str">
        <f t="shared" si="544"/>
        <v/>
      </c>
      <c r="BU219" s="567" t="str">
        <f t="shared" si="545"/>
        <v/>
      </c>
      <c r="BW219" s="567" t="str">
        <f t="shared" si="546"/>
        <v/>
      </c>
      <c r="BY219" s="567" t="str">
        <f t="shared" si="547"/>
        <v/>
      </c>
      <c r="CA219" s="567" t="str">
        <f t="shared" si="548"/>
        <v/>
      </c>
      <c r="CC219" s="567" t="str">
        <f t="shared" si="549"/>
        <v/>
      </c>
      <c r="CE219" s="567" t="str">
        <f t="shared" si="550"/>
        <v/>
      </c>
      <c r="CG219" s="567" t="str">
        <f t="shared" si="551"/>
        <v/>
      </c>
      <c r="CI219" s="567" t="str">
        <f t="shared" si="551"/>
        <v/>
      </c>
      <c r="CK219" s="567" t="str">
        <f t="shared" si="552"/>
        <v/>
      </c>
      <c r="CM219" s="567" t="str">
        <f t="shared" si="553"/>
        <v/>
      </c>
      <c r="CO219" s="567" t="str">
        <f t="shared" si="554"/>
        <v/>
      </c>
      <c r="CQ219" s="567" t="str">
        <f t="shared" si="555"/>
        <v/>
      </c>
      <c r="CS219" s="567" t="str">
        <f t="shared" si="556"/>
        <v/>
      </c>
      <c r="CU219" s="567" t="str">
        <f t="shared" si="557"/>
        <v/>
      </c>
      <c r="CW219" s="567" t="str">
        <f t="shared" si="558"/>
        <v/>
      </c>
      <c r="CY219" s="567" t="str">
        <f t="shared" si="559"/>
        <v/>
      </c>
      <c r="DA219" s="567" t="str">
        <f t="shared" si="560"/>
        <v/>
      </c>
      <c r="DC219" s="567" t="str">
        <f t="shared" si="561"/>
        <v/>
      </c>
      <c r="DE219" s="567" t="str">
        <f t="shared" si="562"/>
        <v/>
      </c>
      <c r="DG219" s="567" t="str">
        <f t="shared" si="563"/>
        <v/>
      </c>
      <c r="DI219" s="567" t="str">
        <f t="shared" si="564"/>
        <v/>
      </c>
      <c r="DK219" s="567" t="str">
        <f t="shared" si="565"/>
        <v/>
      </c>
      <c r="DM219" s="567" t="str">
        <f t="shared" si="566"/>
        <v/>
      </c>
      <c r="DO219" s="567" t="str">
        <f t="shared" si="567"/>
        <v/>
      </c>
      <c r="DQ219" s="567" t="str">
        <f t="shared" si="568"/>
        <v/>
      </c>
      <c r="DS219" s="567" t="str">
        <f t="shared" si="569"/>
        <v/>
      </c>
      <c r="DU219" s="567" t="str">
        <f t="shared" si="570"/>
        <v/>
      </c>
      <c r="DW219" s="567" t="str">
        <f t="shared" si="570"/>
        <v/>
      </c>
      <c r="DY219" s="567" t="str">
        <f t="shared" si="571"/>
        <v/>
      </c>
      <c r="EA219" s="567" t="str">
        <f t="shared" si="572"/>
        <v/>
      </c>
      <c r="EC219" s="567" t="str">
        <f t="shared" si="573"/>
        <v/>
      </c>
      <c r="EE219" s="567" t="str">
        <f t="shared" si="574"/>
        <v/>
      </c>
      <c r="EG219" s="567" t="str">
        <f t="shared" si="575"/>
        <v/>
      </c>
      <c r="EI219" s="567" t="str">
        <f t="shared" si="576"/>
        <v/>
      </c>
      <c r="EK219" s="567" t="str">
        <f t="shared" si="577"/>
        <v/>
      </c>
      <c r="EM219" s="567" t="str">
        <f t="shared" si="578"/>
        <v/>
      </c>
      <c r="EO219" s="567" t="str">
        <f t="shared" si="579"/>
        <v/>
      </c>
      <c r="EQ219" s="567" t="str">
        <f t="shared" si="580"/>
        <v/>
      </c>
      <c r="ES219" s="567" t="str">
        <f t="shared" si="581"/>
        <v/>
      </c>
      <c r="EU219" s="567" t="str">
        <f t="shared" si="582"/>
        <v/>
      </c>
      <c r="EW219" s="567" t="str">
        <f t="shared" si="583"/>
        <v/>
      </c>
      <c r="EY219" s="567" t="str">
        <f t="shared" si="584"/>
        <v/>
      </c>
      <c r="FA219" s="567" t="str">
        <f t="shared" si="585"/>
        <v/>
      </c>
      <c r="FC219" s="567" t="str">
        <f t="shared" si="586"/>
        <v/>
      </c>
      <c r="FE219" s="567" t="str">
        <f t="shared" si="587"/>
        <v/>
      </c>
      <c r="FG219" s="567" t="str">
        <f t="shared" si="588"/>
        <v/>
      </c>
      <c r="FI219" s="567" t="str">
        <f t="shared" si="589"/>
        <v/>
      </c>
      <c r="FK219" s="567" t="str">
        <f t="shared" si="589"/>
        <v/>
      </c>
      <c r="FM219" s="567" t="str">
        <f t="shared" si="590"/>
        <v/>
      </c>
      <c r="FO219" s="567" t="str">
        <f t="shared" si="591"/>
        <v/>
      </c>
      <c r="FQ219" s="567" t="str">
        <f t="shared" si="592"/>
        <v/>
      </c>
      <c r="FS219" s="567" t="str">
        <f t="shared" si="593"/>
        <v/>
      </c>
      <c r="FU219" s="567" t="str">
        <f t="shared" si="594"/>
        <v/>
      </c>
      <c r="FW219" s="567" t="str">
        <f t="shared" si="595"/>
        <v/>
      </c>
      <c r="FY219" s="567" t="str">
        <f t="shared" si="596"/>
        <v/>
      </c>
      <c r="GA219" s="567" t="str">
        <f t="shared" si="597"/>
        <v/>
      </c>
      <c r="GC219" s="567" t="str">
        <f t="shared" si="598"/>
        <v/>
      </c>
      <c r="GE219" s="567" t="str">
        <f t="shared" si="599"/>
        <v/>
      </c>
      <c r="GG219" s="567" t="str">
        <f t="shared" si="600"/>
        <v/>
      </c>
      <c r="GI219" s="567" t="str">
        <f t="shared" si="601"/>
        <v/>
      </c>
      <c r="GK219" s="567" t="str">
        <f t="shared" si="602"/>
        <v/>
      </c>
      <c r="GM219" s="567" t="str">
        <f t="shared" si="603"/>
        <v/>
      </c>
      <c r="GO219" s="567" t="str">
        <f t="shared" si="604"/>
        <v/>
      </c>
      <c r="GQ219" s="567" t="str">
        <f t="shared" si="605"/>
        <v/>
      </c>
      <c r="GS219" s="567" t="str">
        <f t="shared" si="606"/>
        <v/>
      </c>
      <c r="GU219" s="567" t="str">
        <f t="shared" si="607"/>
        <v/>
      </c>
      <c r="GW219" s="567" t="str">
        <f t="shared" si="608"/>
        <v/>
      </c>
      <c r="GY219" s="567" t="str">
        <f t="shared" si="608"/>
        <v/>
      </c>
      <c r="HA219" s="567" t="str">
        <f t="shared" si="609"/>
        <v/>
      </c>
      <c r="HC219" s="567" t="str">
        <f t="shared" si="610"/>
        <v/>
      </c>
      <c r="HE219" s="567" t="str">
        <f t="shared" si="611"/>
        <v/>
      </c>
      <c r="HG219" s="567" t="str">
        <f t="shared" si="612"/>
        <v/>
      </c>
      <c r="HI219" s="567" t="str">
        <f t="shared" si="613"/>
        <v/>
      </c>
      <c r="HK219" s="567" t="str">
        <f t="shared" si="614"/>
        <v/>
      </c>
      <c r="HM219" s="567" t="str">
        <f t="shared" si="615"/>
        <v/>
      </c>
      <c r="HO219" s="567" t="str">
        <f t="shared" si="616"/>
        <v/>
      </c>
      <c r="HQ219" s="567" t="str">
        <f t="shared" si="617"/>
        <v/>
      </c>
      <c r="HS219" s="567" t="str">
        <f t="shared" si="618"/>
        <v/>
      </c>
      <c r="HU219" s="567" t="str">
        <f t="shared" si="619"/>
        <v/>
      </c>
      <c r="HW219" s="567" t="str">
        <f t="shared" si="620"/>
        <v/>
      </c>
      <c r="HY219" s="567" t="str">
        <f t="shared" si="621"/>
        <v/>
      </c>
      <c r="IA219" s="567" t="str">
        <f t="shared" si="622"/>
        <v/>
      </c>
      <c r="IC219" s="567" t="str">
        <f t="shared" si="623"/>
        <v/>
      </c>
      <c r="IE219" s="567" t="str">
        <f t="shared" si="624"/>
        <v/>
      </c>
      <c r="IG219" s="567" t="str">
        <f t="shared" si="625"/>
        <v/>
      </c>
      <c r="II219" s="567" t="str">
        <f t="shared" si="626"/>
        <v/>
      </c>
      <c r="IK219" s="567" t="str">
        <f t="shared" si="627"/>
        <v/>
      </c>
      <c r="IM219" s="567" t="str">
        <f t="shared" si="627"/>
        <v/>
      </c>
      <c r="IO219" s="567" t="str">
        <f t="shared" si="628"/>
        <v/>
      </c>
      <c r="IQ219" s="567" t="str">
        <f t="shared" si="629"/>
        <v/>
      </c>
      <c r="IS219" s="567" t="str">
        <f t="shared" si="630"/>
        <v/>
      </c>
      <c r="IU219" s="567" t="str">
        <f t="shared" si="631"/>
        <v/>
      </c>
      <c r="IW219" s="567" t="str">
        <f t="shared" si="632"/>
        <v/>
      </c>
      <c r="IY219" s="567" t="str">
        <f t="shared" si="633"/>
        <v/>
      </c>
      <c r="JA219" s="567" t="str">
        <f t="shared" si="634"/>
        <v/>
      </c>
      <c r="JC219" s="567" t="str">
        <f t="shared" si="635"/>
        <v/>
      </c>
      <c r="JE219" s="567" t="str">
        <f t="shared" si="636"/>
        <v/>
      </c>
      <c r="JG219" s="567" t="str">
        <f t="shared" si="637"/>
        <v/>
      </c>
      <c r="JI219" s="567" t="str">
        <f t="shared" si="638"/>
        <v/>
      </c>
      <c r="JK219" s="567" t="str">
        <f t="shared" si="639"/>
        <v/>
      </c>
      <c r="JM219" s="567" t="str">
        <f t="shared" si="640"/>
        <v/>
      </c>
      <c r="JO219" s="567" t="str">
        <f t="shared" si="641"/>
        <v/>
      </c>
      <c r="JQ219" s="567" t="str">
        <f t="shared" si="642"/>
        <v/>
      </c>
      <c r="JS219" s="567" t="str">
        <f t="shared" si="643"/>
        <v/>
      </c>
      <c r="JU219" s="567" t="str">
        <f t="shared" si="644"/>
        <v/>
      </c>
      <c r="JW219" s="567" t="str">
        <f t="shared" si="645"/>
        <v/>
      </c>
      <c r="JY219" s="567" t="str">
        <f t="shared" si="646"/>
        <v/>
      </c>
      <c r="KA219" s="567" t="str">
        <f t="shared" si="646"/>
        <v/>
      </c>
      <c r="KC219" s="567" t="str">
        <f t="shared" si="647"/>
        <v/>
      </c>
      <c r="KE219" s="567" t="str">
        <f t="shared" si="648"/>
        <v/>
      </c>
      <c r="KG219" s="567" t="str">
        <f t="shared" si="649"/>
        <v/>
      </c>
      <c r="KI219" s="567" t="str">
        <f t="shared" si="650"/>
        <v/>
      </c>
      <c r="KK219" s="567" t="str">
        <f t="shared" si="651"/>
        <v/>
      </c>
      <c r="KM219" s="567" t="str">
        <f t="shared" si="652"/>
        <v/>
      </c>
      <c r="KO219" s="567" t="str">
        <f t="shared" si="653"/>
        <v/>
      </c>
      <c r="KQ219" s="567" t="str">
        <f t="shared" si="654"/>
        <v/>
      </c>
      <c r="KS219" s="567" t="str">
        <f t="shared" si="655"/>
        <v/>
      </c>
      <c r="KU219" s="567" t="str">
        <f t="shared" si="656"/>
        <v/>
      </c>
      <c r="KW219" s="567" t="str">
        <f t="shared" si="657"/>
        <v/>
      </c>
      <c r="KY219" s="567" t="str">
        <f t="shared" si="658"/>
        <v/>
      </c>
      <c r="LA219" s="567" t="str">
        <f t="shared" si="659"/>
        <v/>
      </c>
      <c r="LC219" s="567" t="str">
        <f t="shared" si="660"/>
        <v/>
      </c>
      <c r="LE219" s="567" t="str">
        <f t="shared" si="661"/>
        <v/>
      </c>
      <c r="LG219" s="567" t="str">
        <f t="shared" si="662"/>
        <v/>
      </c>
      <c r="LI219" s="567" t="str">
        <f t="shared" si="663"/>
        <v/>
      </c>
      <c r="LK219" s="567" t="str">
        <f t="shared" si="664"/>
        <v/>
      </c>
      <c r="LM219" s="567" t="str">
        <f t="shared" si="665"/>
        <v/>
      </c>
      <c r="LO219" s="567" t="str">
        <f t="shared" si="665"/>
        <v/>
      </c>
      <c r="LQ219" s="567" t="str">
        <f t="shared" si="666"/>
        <v/>
      </c>
      <c r="LS219" s="567" t="str">
        <f t="shared" si="667"/>
        <v/>
      </c>
      <c r="LU219" s="567" t="str">
        <f t="shared" si="668"/>
        <v/>
      </c>
      <c r="LW219" s="567" t="str">
        <f t="shared" si="669"/>
        <v/>
      </c>
      <c r="LY219" s="567" t="str">
        <f t="shared" si="670"/>
        <v/>
      </c>
      <c r="MA219" s="567" t="str">
        <f t="shared" si="671"/>
        <v/>
      </c>
      <c r="MC219" s="567" t="str">
        <f t="shared" si="672"/>
        <v/>
      </c>
      <c r="ME219" s="567" t="str">
        <f t="shared" si="673"/>
        <v/>
      </c>
      <c r="MG219" s="567" t="str">
        <f t="shared" si="674"/>
        <v/>
      </c>
      <c r="MI219" s="567" t="str">
        <f t="shared" si="675"/>
        <v/>
      </c>
      <c r="MK219" s="567" t="str">
        <f t="shared" si="676"/>
        <v/>
      </c>
      <c r="MM219" s="567" t="str">
        <f t="shared" si="677"/>
        <v/>
      </c>
      <c r="MO219" s="567" t="str">
        <f t="shared" si="678"/>
        <v/>
      </c>
      <c r="MQ219" s="567" t="str">
        <f t="shared" si="679"/>
        <v/>
      </c>
      <c r="MS219" s="567" t="str">
        <f t="shared" si="680"/>
        <v/>
      </c>
      <c r="MU219" s="567" t="str">
        <f t="shared" si="681"/>
        <v/>
      </c>
      <c r="MW219" s="567" t="str">
        <f t="shared" si="682"/>
        <v/>
      </c>
      <c r="MY219" s="567" t="str">
        <f t="shared" si="683"/>
        <v/>
      </c>
    </row>
    <row r="220" spans="5:363">
      <c r="E220" s="567" t="str">
        <f t="shared" si="513"/>
        <v/>
      </c>
      <c r="G220" s="567" t="str">
        <f t="shared" si="513"/>
        <v/>
      </c>
      <c r="I220" s="567" t="str">
        <f t="shared" si="514"/>
        <v/>
      </c>
      <c r="K220" s="567" t="str">
        <f t="shared" si="515"/>
        <v/>
      </c>
      <c r="M220" s="567" t="str">
        <f t="shared" si="516"/>
        <v/>
      </c>
      <c r="O220" s="567" t="str">
        <f t="shared" si="517"/>
        <v/>
      </c>
      <c r="Q220" s="567" t="str">
        <f t="shared" si="518"/>
        <v/>
      </c>
      <c r="S220" s="567" t="str">
        <f t="shared" si="519"/>
        <v/>
      </c>
      <c r="U220" s="567" t="str">
        <f t="shared" si="520"/>
        <v/>
      </c>
      <c r="W220" s="567" t="str">
        <f t="shared" si="521"/>
        <v/>
      </c>
      <c r="Y220" s="567" t="str">
        <f t="shared" si="522"/>
        <v/>
      </c>
      <c r="AA220" s="567" t="str">
        <f t="shared" si="523"/>
        <v/>
      </c>
      <c r="AC220" s="567" t="str">
        <f t="shared" si="524"/>
        <v/>
      </c>
      <c r="AE220" s="567" t="str">
        <f t="shared" si="525"/>
        <v/>
      </c>
      <c r="AG220" s="567" t="str">
        <f t="shared" si="526"/>
        <v/>
      </c>
      <c r="AI220" s="567" t="str">
        <f t="shared" si="527"/>
        <v/>
      </c>
      <c r="AK220" s="567" t="str">
        <f t="shared" si="528"/>
        <v/>
      </c>
      <c r="AM220" s="567" t="str">
        <f t="shared" si="529"/>
        <v/>
      </c>
      <c r="AO220" s="567" t="str">
        <f t="shared" si="530"/>
        <v/>
      </c>
      <c r="AQ220" s="567" t="str">
        <f t="shared" si="531"/>
        <v/>
      </c>
      <c r="AS220" s="567" t="str">
        <f t="shared" si="532"/>
        <v/>
      </c>
      <c r="AU220" s="567" t="str">
        <f t="shared" si="532"/>
        <v/>
      </c>
      <c r="AW220" s="567" t="str">
        <f t="shared" si="533"/>
        <v/>
      </c>
      <c r="AY220" s="567" t="str">
        <f t="shared" si="534"/>
        <v/>
      </c>
      <c r="BA220" s="567" t="str">
        <f t="shared" si="535"/>
        <v/>
      </c>
      <c r="BC220" s="567" t="str">
        <f t="shared" si="536"/>
        <v/>
      </c>
      <c r="BE220" s="567" t="str">
        <f t="shared" si="537"/>
        <v/>
      </c>
      <c r="BG220" s="567" t="str">
        <f t="shared" si="538"/>
        <v/>
      </c>
      <c r="BI220" s="567" t="str">
        <f t="shared" si="539"/>
        <v/>
      </c>
      <c r="BK220" s="567" t="str">
        <f t="shared" si="540"/>
        <v/>
      </c>
      <c r="BM220" s="567" t="str">
        <f t="shared" si="541"/>
        <v/>
      </c>
      <c r="BO220" s="567" t="str">
        <f t="shared" si="542"/>
        <v/>
      </c>
      <c r="BQ220" s="567" t="str">
        <f t="shared" si="543"/>
        <v/>
      </c>
      <c r="BS220" s="567" t="str">
        <f t="shared" si="544"/>
        <v/>
      </c>
      <c r="BU220" s="567" t="str">
        <f t="shared" si="545"/>
        <v/>
      </c>
      <c r="BW220" s="567" t="str">
        <f t="shared" si="546"/>
        <v/>
      </c>
      <c r="BY220" s="567" t="str">
        <f t="shared" si="547"/>
        <v/>
      </c>
      <c r="CA220" s="567" t="str">
        <f t="shared" si="548"/>
        <v/>
      </c>
      <c r="CC220" s="567" t="str">
        <f t="shared" si="549"/>
        <v/>
      </c>
      <c r="CE220" s="567" t="str">
        <f t="shared" si="550"/>
        <v/>
      </c>
      <c r="CG220" s="567" t="str">
        <f t="shared" si="551"/>
        <v/>
      </c>
      <c r="CI220" s="567" t="str">
        <f t="shared" si="551"/>
        <v/>
      </c>
      <c r="CK220" s="567" t="str">
        <f t="shared" si="552"/>
        <v/>
      </c>
      <c r="CM220" s="567" t="str">
        <f t="shared" si="553"/>
        <v/>
      </c>
      <c r="CO220" s="567" t="str">
        <f t="shared" si="554"/>
        <v/>
      </c>
      <c r="CQ220" s="567" t="str">
        <f t="shared" si="555"/>
        <v/>
      </c>
      <c r="CS220" s="567" t="str">
        <f t="shared" si="556"/>
        <v/>
      </c>
      <c r="CU220" s="567" t="str">
        <f t="shared" si="557"/>
        <v/>
      </c>
      <c r="CW220" s="567" t="str">
        <f t="shared" si="558"/>
        <v/>
      </c>
      <c r="CY220" s="567" t="str">
        <f t="shared" si="559"/>
        <v/>
      </c>
      <c r="DA220" s="567" t="str">
        <f t="shared" si="560"/>
        <v/>
      </c>
      <c r="DC220" s="567" t="str">
        <f t="shared" si="561"/>
        <v/>
      </c>
      <c r="DE220" s="567" t="str">
        <f t="shared" si="562"/>
        <v/>
      </c>
      <c r="DG220" s="567" t="str">
        <f t="shared" si="563"/>
        <v/>
      </c>
      <c r="DI220" s="567" t="str">
        <f t="shared" si="564"/>
        <v/>
      </c>
      <c r="DK220" s="567" t="str">
        <f t="shared" si="565"/>
        <v/>
      </c>
      <c r="DM220" s="567" t="str">
        <f t="shared" si="566"/>
        <v/>
      </c>
      <c r="DO220" s="567" t="str">
        <f t="shared" si="567"/>
        <v/>
      </c>
      <c r="DQ220" s="567" t="str">
        <f t="shared" si="568"/>
        <v/>
      </c>
      <c r="DS220" s="567" t="str">
        <f t="shared" si="569"/>
        <v/>
      </c>
      <c r="DU220" s="567" t="str">
        <f t="shared" si="570"/>
        <v/>
      </c>
      <c r="DW220" s="567" t="str">
        <f t="shared" si="570"/>
        <v/>
      </c>
      <c r="DY220" s="567" t="str">
        <f t="shared" si="571"/>
        <v/>
      </c>
      <c r="EA220" s="567" t="str">
        <f t="shared" si="572"/>
        <v/>
      </c>
      <c r="EC220" s="567" t="str">
        <f t="shared" si="573"/>
        <v/>
      </c>
      <c r="EE220" s="567" t="str">
        <f t="shared" si="574"/>
        <v/>
      </c>
      <c r="EG220" s="567" t="str">
        <f t="shared" si="575"/>
        <v/>
      </c>
      <c r="EI220" s="567" t="str">
        <f t="shared" si="576"/>
        <v/>
      </c>
      <c r="EK220" s="567" t="str">
        <f t="shared" si="577"/>
        <v/>
      </c>
      <c r="EM220" s="567" t="str">
        <f t="shared" si="578"/>
        <v/>
      </c>
      <c r="EO220" s="567" t="str">
        <f t="shared" si="579"/>
        <v/>
      </c>
      <c r="EQ220" s="567" t="str">
        <f t="shared" si="580"/>
        <v/>
      </c>
      <c r="ES220" s="567" t="str">
        <f t="shared" si="581"/>
        <v/>
      </c>
      <c r="EU220" s="567" t="str">
        <f t="shared" si="582"/>
        <v/>
      </c>
      <c r="EW220" s="567" t="str">
        <f t="shared" si="583"/>
        <v/>
      </c>
      <c r="EY220" s="567" t="str">
        <f t="shared" si="584"/>
        <v/>
      </c>
      <c r="FA220" s="567" t="str">
        <f t="shared" si="585"/>
        <v/>
      </c>
      <c r="FC220" s="567" t="str">
        <f t="shared" si="586"/>
        <v/>
      </c>
      <c r="FE220" s="567" t="str">
        <f t="shared" si="587"/>
        <v/>
      </c>
      <c r="FG220" s="567" t="str">
        <f t="shared" si="588"/>
        <v/>
      </c>
      <c r="FI220" s="567" t="str">
        <f t="shared" si="589"/>
        <v/>
      </c>
      <c r="FK220" s="567" t="str">
        <f t="shared" si="589"/>
        <v/>
      </c>
      <c r="FM220" s="567" t="str">
        <f t="shared" si="590"/>
        <v/>
      </c>
      <c r="FO220" s="567" t="str">
        <f t="shared" si="591"/>
        <v/>
      </c>
      <c r="FQ220" s="567" t="str">
        <f t="shared" si="592"/>
        <v/>
      </c>
      <c r="FS220" s="567" t="str">
        <f t="shared" si="593"/>
        <v/>
      </c>
      <c r="FU220" s="567" t="str">
        <f t="shared" si="594"/>
        <v/>
      </c>
      <c r="FW220" s="567" t="str">
        <f t="shared" si="595"/>
        <v/>
      </c>
      <c r="FY220" s="567" t="str">
        <f t="shared" si="596"/>
        <v/>
      </c>
      <c r="GA220" s="567" t="str">
        <f t="shared" si="597"/>
        <v/>
      </c>
      <c r="GC220" s="567" t="str">
        <f t="shared" si="598"/>
        <v/>
      </c>
      <c r="GE220" s="567" t="str">
        <f t="shared" si="599"/>
        <v/>
      </c>
      <c r="GG220" s="567" t="str">
        <f t="shared" si="600"/>
        <v/>
      </c>
      <c r="GI220" s="567" t="str">
        <f t="shared" si="601"/>
        <v/>
      </c>
      <c r="GK220" s="567" t="str">
        <f t="shared" si="602"/>
        <v/>
      </c>
      <c r="GM220" s="567" t="str">
        <f t="shared" si="603"/>
        <v/>
      </c>
      <c r="GO220" s="567" t="str">
        <f t="shared" si="604"/>
        <v/>
      </c>
      <c r="GQ220" s="567" t="str">
        <f t="shared" si="605"/>
        <v/>
      </c>
      <c r="GS220" s="567" t="str">
        <f t="shared" si="606"/>
        <v/>
      </c>
      <c r="GU220" s="567" t="str">
        <f t="shared" si="607"/>
        <v/>
      </c>
      <c r="GW220" s="567" t="str">
        <f t="shared" si="608"/>
        <v/>
      </c>
      <c r="GY220" s="567" t="str">
        <f t="shared" si="608"/>
        <v/>
      </c>
      <c r="HA220" s="567" t="str">
        <f t="shared" si="609"/>
        <v/>
      </c>
      <c r="HC220" s="567" t="str">
        <f t="shared" si="610"/>
        <v/>
      </c>
      <c r="HE220" s="567" t="str">
        <f t="shared" si="611"/>
        <v/>
      </c>
      <c r="HG220" s="567" t="str">
        <f t="shared" si="612"/>
        <v/>
      </c>
      <c r="HI220" s="567" t="str">
        <f t="shared" si="613"/>
        <v/>
      </c>
      <c r="HK220" s="567" t="str">
        <f t="shared" si="614"/>
        <v/>
      </c>
      <c r="HM220" s="567" t="str">
        <f t="shared" si="615"/>
        <v/>
      </c>
      <c r="HO220" s="567" t="str">
        <f t="shared" si="616"/>
        <v/>
      </c>
      <c r="HQ220" s="567" t="str">
        <f t="shared" si="617"/>
        <v/>
      </c>
      <c r="HS220" s="567" t="str">
        <f t="shared" si="618"/>
        <v/>
      </c>
      <c r="HU220" s="567" t="str">
        <f t="shared" si="619"/>
        <v/>
      </c>
      <c r="HW220" s="567" t="str">
        <f t="shared" si="620"/>
        <v/>
      </c>
      <c r="HY220" s="567" t="str">
        <f t="shared" si="621"/>
        <v/>
      </c>
      <c r="IA220" s="567" t="str">
        <f t="shared" si="622"/>
        <v/>
      </c>
      <c r="IC220" s="567" t="str">
        <f t="shared" si="623"/>
        <v/>
      </c>
      <c r="IE220" s="567" t="str">
        <f t="shared" si="624"/>
        <v/>
      </c>
      <c r="IG220" s="567" t="str">
        <f t="shared" si="625"/>
        <v/>
      </c>
      <c r="II220" s="567" t="str">
        <f t="shared" si="626"/>
        <v/>
      </c>
      <c r="IK220" s="567" t="str">
        <f t="shared" si="627"/>
        <v/>
      </c>
      <c r="IM220" s="567" t="str">
        <f t="shared" si="627"/>
        <v/>
      </c>
      <c r="IO220" s="567" t="str">
        <f t="shared" si="628"/>
        <v/>
      </c>
      <c r="IQ220" s="567" t="str">
        <f t="shared" si="629"/>
        <v/>
      </c>
      <c r="IS220" s="567" t="str">
        <f t="shared" si="630"/>
        <v/>
      </c>
      <c r="IU220" s="567" t="str">
        <f t="shared" si="631"/>
        <v/>
      </c>
      <c r="IW220" s="567" t="str">
        <f t="shared" si="632"/>
        <v/>
      </c>
      <c r="IY220" s="567" t="str">
        <f t="shared" si="633"/>
        <v/>
      </c>
      <c r="JA220" s="567" t="str">
        <f t="shared" si="634"/>
        <v/>
      </c>
      <c r="JC220" s="567" t="str">
        <f t="shared" si="635"/>
        <v/>
      </c>
      <c r="JE220" s="567" t="str">
        <f t="shared" si="636"/>
        <v/>
      </c>
      <c r="JG220" s="567" t="str">
        <f t="shared" si="637"/>
        <v/>
      </c>
      <c r="JI220" s="567" t="str">
        <f t="shared" si="638"/>
        <v/>
      </c>
      <c r="JK220" s="567" t="str">
        <f t="shared" si="639"/>
        <v/>
      </c>
      <c r="JM220" s="567" t="str">
        <f t="shared" si="640"/>
        <v/>
      </c>
      <c r="JO220" s="567" t="str">
        <f t="shared" si="641"/>
        <v/>
      </c>
      <c r="JQ220" s="567" t="str">
        <f t="shared" si="642"/>
        <v/>
      </c>
      <c r="JS220" s="567" t="str">
        <f t="shared" si="643"/>
        <v/>
      </c>
      <c r="JU220" s="567" t="str">
        <f t="shared" si="644"/>
        <v/>
      </c>
      <c r="JW220" s="567" t="str">
        <f t="shared" si="645"/>
        <v/>
      </c>
      <c r="JY220" s="567" t="str">
        <f t="shared" si="646"/>
        <v/>
      </c>
      <c r="KA220" s="567" t="str">
        <f t="shared" si="646"/>
        <v/>
      </c>
      <c r="KC220" s="567" t="str">
        <f t="shared" si="647"/>
        <v/>
      </c>
      <c r="KE220" s="567" t="str">
        <f t="shared" si="648"/>
        <v/>
      </c>
      <c r="KG220" s="567" t="str">
        <f t="shared" si="649"/>
        <v/>
      </c>
      <c r="KI220" s="567" t="str">
        <f t="shared" si="650"/>
        <v/>
      </c>
      <c r="KK220" s="567" t="str">
        <f t="shared" si="651"/>
        <v/>
      </c>
      <c r="KM220" s="567" t="str">
        <f t="shared" si="652"/>
        <v/>
      </c>
      <c r="KO220" s="567" t="str">
        <f t="shared" si="653"/>
        <v/>
      </c>
      <c r="KQ220" s="567" t="str">
        <f t="shared" si="654"/>
        <v/>
      </c>
      <c r="KS220" s="567" t="str">
        <f t="shared" si="655"/>
        <v/>
      </c>
      <c r="KU220" s="567" t="str">
        <f t="shared" si="656"/>
        <v/>
      </c>
      <c r="KW220" s="567" t="str">
        <f t="shared" si="657"/>
        <v/>
      </c>
      <c r="KY220" s="567" t="str">
        <f t="shared" si="658"/>
        <v/>
      </c>
      <c r="LA220" s="567" t="str">
        <f t="shared" si="659"/>
        <v/>
      </c>
      <c r="LC220" s="567" t="str">
        <f t="shared" si="660"/>
        <v/>
      </c>
      <c r="LE220" s="567" t="str">
        <f t="shared" si="661"/>
        <v/>
      </c>
      <c r="LG220" s="567" t="str">
        <f t="shared" si="662"/>
        <v/>
      </c>
      <c r="LI220" s="567" t="str">
        <f t="shared" si="663"/>
        <v/>
      </c>
      <c r="LK220" s="567" t="str">
        <f t="shared" si="664"/>
        <v/>
      </c>
      <c r="LM220" s="567" t="str">
        <f t="shared" si="665"/>
        <v/>
      </c>
      <c r="LO220" s="567" t="str">
        <f t="shared" si="665"/>
        <v/>
      </c>
      <c r="LQ220" s="567" t="str">
        <f t="shared" si="666"/>
        <v/>
      </c>
      <c r="LS220" s="567" t="str">
        <f t="shared" si="667"/>
        <v/>
      </c>
      <c r="LU220" s="567" t="str">
        <f t="shared" si="668"/>
        <v/>
      </c>
      <c r="LW220" s="567" t="str">
        <f t="shared" si="669"/>
        <v/>
      </c>
      <c r="LY220" s="567" t="str">
        <f t="shared" si="670"/>
        <v/>
      </c>
      <c r="MA220" s="567" t="str">
        <f t="shared" si="671"/>
        <v/>
      </c>
      <c r="MC220" s="567" t="str">
        <f t="shared" si="672"/>
        <v/>
      </c>
      <c r="ME220" s="567" t="str">
        <f t="shared" si="673"/>
        <v/>
      </c>
      <c r="MG220" s="567" t="str">
        <f t="shared" si="674"/>
        <v/>
      </c>
      <c r="MI220" s="567" t="str">
        <f t="shared" si="675"/>
        <v/>
      </c>
      <c r="MK220" s="567" t="str">
        <f t="shared" si="676"/>
        <v/>
      </c>
      <c r="MM220" s="567" t="str">
        <f t="shared" si="677"/>
        <v/>
      </c>
      <c r="MO220" s="567" t="str">
        <f t="shared" si="678"/>
        <v/>
      </c>
      <c r="MQ220" s="567" t="str">
        <f t="shared" si="679"/>
        <v/>
      </c>
      <c r="MS220" s="567" t="str">
        <f t="shared" si="680"/>
        <v/>
      </c>
      <c r="MU220" s="567" t="str">
        <f t="shared" si="681"/>
        <v/>
      </c>
      <c r="MW220" s="567" t="str">
        <f t="shared" si="682"/>
        <v/>
      </c>
      <c r="MY220" s="567" t="str">
        <f t="shared" si="683"/>
        <v/>
      </c>
    </row>
    <row r="221" spans="5:363">
      <c r="E221" s="567" t="str">
        <f t="shared" si="513"/>
        <v/>
      </c>
      <c r="G221" s="567" t="str">
        <f t="shared" si="513"/>
        <v/>
      </c>
      <c r="I221" s="567" t="str">
        <f t="shared" si="514"/>
        <v/>
      </c>
      <c r="K221" s="567" t="str">
        <f t="shared" si="515"/>
        <v/>
      </c>
      <c r="M221" s="567" t="str">
        <f t="shared" si="516"/>
        <v/>
      </c>
      <c r="O221" s="567" t="str">
        <f t="shared" si="517"/>
        <v/>
      </c>
      <c r="Q221" s="567" t="str">
        <f t="shared" si="518"/>
        <v/>
      </c>
      <c r="S221" s="567" t="str">
        <f t="shared" si="519"/>
        <v/>
      </c>
      <c r="U221" s="567" t="str">
        <f t="shared" si="520"/>
        <v/>
      </c>
      <c r="W221" s="567" t="str">
        <f t="shared" si="521"/>
        <v/>
      </c>
      <c r="Y221" s="567" t="str">
        <f t="shared" si="522"/>
        <v/>
      </c>
      <c r="AA221" s="567" t="str">
        <f t="shared" si="523"/>
        <v/>
      </c>
      <c r="AC221" s="567" t="str">
        <f t="shared" si="524"/>
        <v/>
      </c>
      <c r="AE221" s="567" t="str">
        <f t="shared" si="525"/>
        <v/>
      </c>
      <c r="AG221" s="567" t="str">
        <f t="shared" si="526"/>
        <v/>
      </c>
      <c r="AI221" s="567" t="str">
        <f t="shared" si="527"/>
        <v/>
      </c>
      <c r="AK221" s="567" t="str">
        <f t="shared" si="528"/>
        <v/>
      </c>
      <c r="AM221" s="567" t="str">
        <f t="shared" si="529"/>
        <v/>
      </c>
      <c r="AO221" s="567" t="str">
        <f t="shared" si="530"/>
        <v/>
      </c>
      <c r="AQ221" s="567" t="str">
        <f t="shared" si="531"/>
        <v/>
      </c>
      <c r="AS221" s="567" t="str">
        <f t="shared" si="532"/>
        <v/>
      </c>
      <c r="AU221" s="567" t="str">
        <f t="shared" si="532"/>
        <v/>
      </c>
      <c r="AW221" s="567" t="str">
        <f t="shared" si="533"/>
        <v/>
      </c>
      <c r="AY221" s="567" t="str">
        <f t="shared" si="534"/>
        <v/>
      </c>
      <c r="BA221" s="567" t="str">
        <f t="shared" si="535"/>
        <v/>
      </c>
      <c r="BC221" s="567" t="str">
        <f t="shared" si="536"/>
        <v/>
      </c>
      <c r="BE221" s="567" t="str">
        <f t="shared" si="537"/>
        <v/>
      </c>
      <c r="BG221" s="567" t="str">
        <f t="shared" si="538"/>
        <v/>
      </c>
      <c r="BI221" s="567" t="str">
        <f t="shared" si="539"/>
        <v/>
      </c>
      <c r="BK221" s="567" t="str">
        <f t="shared" si="540"/>
        <v/>
      </c>
      <c r="BM221" s="567" t="str">
        <f t="shared" si="541"/>
        <v/>
      </c>
      <c r="BO221" s="567" t="str">
        <f t="shared" si="542"/>
        <v/>
      </c>
      <c r="BQ221" s="567" t="str">
        <f t="shared" si="543"/>
        <v/>
      </c>
      <c r="BS221" s="567" t="str">
        <f t="shared" si="544"/>
        <v/>
      </c>
      <c r="BU221" s="567" t="str">
        <f t="shared" si="545"/>
        <v/>
      </c>
      <c r="BW221" s="567" t="str">
        <f t="shared" si="546"/>
        <v/>
      </c>
      <c r="BY221" s="567" t="str">
        <f t="shared" si="547"/>
        <v/>
      </c>
      <c r="CA221" s="567" t="str">
        <f t="shared" si="548"/>
        <v/>
      </c>
      <c r="CC221" s="567" t="str">
        <f t="shared" si="549"/>
        <v/>
      </c>
      <c r="CE221" s="567" t="str">
        <f t="shared" si="550"/>
        <v/>
      </c>
      <c r="CG221" s="567" t="str">
        <f t="shared" si="551"/>
        <v/>
      </c>
      <c r="CI221" s="567" t="str">
        <f t="shared" si="551"/>
        <v/>
      </c>
      <c r="CK221" s="567" t="str">
        <f t="shared" si="552"/>
        <v/>
      </c>
      <c r="CM221" s="567" t="str">
        <f t="shared" si="553"/>
        <v/>
      </c>
      <c r="CO221" s="567" t="str">
        <f t="shared" si="554"/>
        <v/>
      </c>
      <c r="CQ221" s="567" t="str">
        <f t="shared" si="555"/>
        <v/>
      </c>
      <c r="CS221" s="567" t="str">
        <f t="shared" si="556"/>
        <v/>
      </c>
      <c r="CU221" s="567" t="str">
        <f t="shared" si="557"/>
        <v/>
      </c>
      <c r="CW221" s="567" t="str">
        <f t="shared" si="558"/>
        <v/>
      </c>
      <c r="CY221" s="567" t="str">
        <f t="shared" si="559"/>
        <v/>
      </c>
      <c r="DA221" s="567" t="str">
        <f t="shared" si="560"/>
        <v/>
      </c>
      <c r="DC221" s="567" t="str">
        <f t="shared" si="561"/>
        <v/>
      </c>
      <c r="DE221" s="567" t="str">
        <f t="shared" si="562"/>
        <v/>
      </c>
      <c r="DG221" s="567" t="str">
        <f t="shared" si="563"/>
        <v/>
      </c>
      <c r="DI221" s="567" t="str">
        <f t="shared" si="564"/>
        <v/>
      </c>
      <c r="DK221" s="567" t="str">
        <f t="shared" si="565"/>
        <v/>
      </c>
      <c r="DM221" s="567" t="str">
        <f t="shared" si="566"/>
        <v/>
      </c>
      <c r="DO221" s="567" t="str">
        <f t="shared" si="567"/>
        <v/>
      </c>
      <c r="DQ221" s="567" t="str">
        <f t="shared" si="568"/>
        <v/>
      </c>
      <c r="DS221" s="567" t="str">
        <f t="shared" si="569"/>
        <v/>
      </c>
      <c r="DU221" s="567" t="str">
        <f t="shared" si="570"/>
        <v/>
      </c>
      <c r="DW221" s="567" t="str">
        <f t="shared" si="570"/>
        <v/>
      </c>
      <c r="DY221" s="567" t="str">
        <f t="shared" si="571"/>
        <v/>
      </c>
      <c r="EA221" s="567" t="str">
        <f t="shared" si="572"/>
        <v/>
      </c>
      <c r="EC221" s="567" t="str">
        <f t="shared" si="573"/>
        <v/>
      </c>
      <c r="EE221" s="567" t="str">
        <f t="shared" si="574"/>
        <v/>
      </c>
      <c r="EG221" s="567" t="str">
        <f t="shared" si="575"/>
        <v/>
      </c>
      <c r="EI221" s="567" t="str">
        <f t="shared" si="576"/>
        <v/>
      </c>
      <c r="EK221" s="567" t="str">
        <f t="shared" si="577"/>
        <v/>
      </c>
      <c r="EM221" s="567" t="str">
        <f t="shared" si="578"/>
        <v/>
      </c>
      <c r="EO221" s="567" t="str">
        <f t="shared" si="579"/>
        <v/>
      </c>
      <c r="EQ221" s="567" t="str">
        <f t="shared" si="580"/>
        <v/>
      </c>
      <c r="ES221" s="567" t="str">
        <f t="shared" si="581"/>
        <v/>
      </c>
      <c r="EU221" s="567" t="str">
        <f t="shared" si="582"/>
        <v/>
      </c>
      <c r="EW221" s="567" t="str">
        <f t="shared" si="583"/>
        <v/>
      </c>
      <c r="EY221" s="567" t="str">
        <f t="shared" si="584"/>
        <v/>
      </c>
      <c r="FA221" s="567" t="str">
        <f t="shared" si="585"/>
        <v/>
      </c>
      <c r="FC221" s="567" t="str">
        <f t="shared" si="586"/>
        <v/>
      </c>
      <c r="FE221" s="567" t="str">
        <f t="shared" si="587"/>
        <v/>
      </c>
      <c r="FG221" s="567" t="str">
        <f t="shared" si="588"/>
        <v/>
      </c>
      <c r="FI221" s="567" t="str">
        <f t="shared" si="589"/>
        <v/>
      </c>
      <c r="FK221" s="567" t="str">
        <f t="shared" si="589"/>
        <v/>
      </c>
      <c r="FM221" s="567" t="str">
        <f t="shared" si="590"/>
        <v/>
      </c>
      <c r="FO221" s="567" t="str">
        <f t="shared" si="591"/>
        <v/>
      </c>
      <c r="FQ221" s="567" t="str">
        <f t="shared" si="592"/>
        <v/>
      </c>
      <c r="FS221" s="567" t="str">
        <f t="shared" si="593"/>
        <v/>
      </c>
      <c r="FU221" s="567" t="str">
        <f t="shared" si="594"/>
        <v/>
      </c>
      <c r="FW221" s="567" t="str">
        <f t="shared" si="595"/>
        <v/>
      </c>
      <c r="FY221" s="567" t="str">
        <f t="shared" si="596"/>
        <v/>
      </c>
      <c r="GA221" s="567" t="str">
        <f t="shared" si="597"/>
        <v/>
      </c>
      <c r="GC221" s="567" t="str">
        <f t="shared" si="598"/>
        <v/>
      </c>
      <c r="GE221" s="567" t="str">
        <f t="shared" si="599"/>
        <v/>
      </c>
      <c r="GG221" s="567" t="str">
        <f t="shared" si="600"/>
        <v/>
      </c>
      <c r="GI221" s="567" t="str">
        <f t="shared" si="601"/>
        <v/>
      </c>
      <c r="GK221" s="567" t="str">
        <f t="shared" si="602"/>
        <v/>
      </c>
      <c r="GM221" s="567" t="str">
        <f t="shared" si="603"/>
        <v/>
      </c>
      <c r="GO221" s="567" t="str">
        <f t="shared" si="604"/>
        <v/>
      </c>
      <c r="GQ221" s="567" t="str">
        <f t="shared" si="605"/>
        <v/>
      </c>
      <c r="GS221" s="567" t="str">
        <f t="shared" si="606"/>
        <v/>
      </c>
      <c r="GU221" s="567" t="str">
        <f t="shared" si="607"/>
        <v/>
      </c>
      <c r="GW221" s="567" t="str">
        <f t="shared" si="608"/>
        <v/>
      </c>
      <c r="GY221" s="567" t="str">
        <f t="shared" si="608"/>
        <v/>
      </c>
      <c r="HA221" s="567" t="str">
        <f t="shared" si="609"/>
        <v/>
      </c>
      <c r="HC221" s="567" t="str">
        <f t="shared" si="610"/>
        <v/>
      </c>
      <c r="HE221" s="567" t="str">
        <f t="shared" si="611"/>
        <v/>
      </c>
      <c r="HG221" s="567" t="str">
        <f t="shared" si="612"/>
        <v/>
      </c>
      <c r="HI221" s="567" t="str">
        <f t="shared" si="613"/>
        <v/>
      </c>
      <c r="HK221" s="567" t="str">
        <f t="shared" si="614"/>
        <v/>
      </c>
      <c r="HM221" s="567" t="str">
        <f t="shared" si="615"/>
        <v/>
      </c>
      <c r="HO221" s="567" t="str">
        <f t="shared" si="616"/>
        <v/>
      </c>
      <c r="HQ221" s="567" t="str">
        <f t="shared" si="617"/>
        <v/>
      </c>
      <c r="HS221" s="567" t="str">
        <f t="shared" si="618"/>
        <v/>
      </c>
      <c r="HU221" s="567" t="str">
        <f t="shared" si="619"/>
        <v/>
      </c>
      <c r="HW221" s="567" t="str">
        <f t="shared" si="620"/>
        <v/>
      </c>
      <c r="HY221" s="567" t="str">
        <f t="shared" si="621"/>
        <v/>
      </c>
      <c r="IA221" s="567" t="str">
        <f t="shared" si="622"/>
        <v/>
      </c>
      <c r="IC221" s="567" t="str">
        <f t="shared" si="623"/>
        <v/>
      </c>
      <c r="IE221" s="567" t="str">
        <f t="shared" si="624"/>
        <v/>
      </c>
      <c r="IG221" s="567" t="str">
        <f t="shared" si="625"/>
        <v/>
      </c>
      <c r="II221" s="567" t="str">
        <f t="shared" si="626"/>
        <v/>
      </c>
      <c r="IK221" s="567" t="str">
        <f t="shared" si="627"/>
        <v/>
      </c>
      <c r="IM221" s="567" t="str">
        <f t="shared" si="627"/>
        <v/>
      </c>
      <c r="IO221" s="567" t="str">
        <f t="shared" si="628"/>
        <v/>
      </c>
      <c r="IQ221" s="567" t="str">
        <f t="shared" si="629"/>
        <v/>
      </c>
      <c r="IS221" s="567" t="str">
        <f t="shared" si="630"/>
        <v/>
      </c>
      <c r="IU221" s="567" t="str">
        <f t="shared" si="631"/>
        <v/>
      </c>
      <c r="IW221" s="567" t="str">
        <f t="shared" si="632"/>
        <v/>
      </c>
      <c r="IY221" s="567" t="str">
        <f t="shared" si="633"/>
        <v/>
      </c>
      <c r="JA221" s="567" t="str">
        <f t="shared" si="634"/>
        <v/>
      </c>
      <c r="JC221" s="567" t="str">
        <f t="shared" si="635"/>
        <v/>
      </c>
      <c r="JE221" s="567" t="str">
        <f t="shared" si="636"/>
        <v/>
      </c>
      <c r="JG221" s="567" t="str">
        <f t="shared" si="637"/>
        <v/>
      </c>
      <c r="JI221" s="567" t="str">
        <f t="shared" si="638"/>
        <v/>
      </c>
      <c r="JK221" s="567" t="str">
        <f t="shared" si="639"/>
        <v/>
      </c>
      <c r="JM221" s="567" t="str">
        <f t="shared" si="640"/>
        <v/>
      </c>
      <c r="JO221" s="567" t="str">
        <f t="shared" si="641"/>
        <v/>
      </c>
      <c r="JQ221" s="567" t="str">
        <f t="shared" si="642"/>
        <v/>
      </c>
      <c r="JS221" s="567" t="str">
        <f t="shared" si="643"/>
        <v/>
      </c>
      <c r="JU221" s="567" t="str">
        <f t="shared" si="644"/>
        <v/>
      </c>
      <c r="JW221" s="567" t="str">
        <f t="shared" si="645"/>
        <v/>
      </c>
      <c r="JY221" s="567" t="str">
        <f t="shared" si="646"/>
        <v/>
      </c>
      <c r="KA221" s="567" t="str">
        <f t="shared" si="646"/>
        <v/>
      </c>
      <c r="KC221" s="567" t="str">
        <f t="shared" si="647"/>
        <v/>
      </c>
      <c r="KE221" s="567" t="str">
        <f t="shared" si="648"/>
        <v/>
      </c>
      <c r="KG221" s="567" t="str">
        <f t="shared" si="649"/>
        <v/>
      </c>
      <c r="KI221" s="567" t="str">
        <f t="shared" si="650"/>
        <v/>
      </c>
      <c r="KK221" s="567" t="str">
        <f t="shared" si="651"/>
        <v/>
      </c>
      <c r="KM221" s="567" t="str">
        <f t="shared" si="652"/>
        <v/>
      </c>
      <c r="KO221" s="567" t="str">
        <f t="shared" si="653"/>
        <v/>
      </c>
      <c r="KQ221" s="567" t="str">
        <f t="shared" si="654"/>
        <v/>
      </c>
      <c r="KS221" s="567" t="str">
        <f t="shared" si="655"/>
        <v/>
      </c>
      <c r="KU221" s="567" t="str">
        <f t="shared" si="656"/>
        <v/>
      </c>
      <c r="KW221" s="567" t="str">
        <f t="shared" si="657"/>
        <v/>
      </c>
      <c r="KY221" s="567" t="str">
        <f t="shared" si="658"/>
        <v/>
      </c>
      <c r="LA221" s="567" t="str">
        <f t="shared" si="659"/>
        <v/>
      </c>
      <c r="LC221" s="567" t="str">
        <f t="shared" si="660"/>
        <v/>
      </c>
      <c r="LE221" s="567" t="str">
        <f t="shared" si="661"/>
        <v/>
      </c>
      <c r="LG221" s="567" t="str">
        <f t="shared" si="662"/>
        <v/>
      </c>
      <c r="LI221" s="567" t="str">
        <f t="shared" si="663"/>
        <v/>
      </c>
      <c r="LK221" s="567" t="str">
        <f t="shared" si="664"/>
        <v/>
      </c>
      <c r="LM221" s="567" t="str">
        <f t="shared" si="665"/>
        <v/>
      </c>
      <c r="LO221" s="567" t="str">
        <f t="shared" si="665"/>
        <v/>
      </c>
      <c r="LQ221" s="567" t="str">
        <f t="shared" si="666"/>
        <v/>
      </c>
      <c r="LS221" s="567" t="str">
        <f t="shared" si="667"/>
        <v/>
      </c>
      <c r="LU221" s="567" t="str">
        <f t="shared" si="668"/>
        <v/>
      </c>
      <c r="LW221" s="567" t="str">
        <f t="shared" si="669"/>
        <v/>
      </c>
      <c r="LY221" s="567" t="str">
        <f t="shared" si="670"/>
        <v/>
      </c>
      <c r="MA221" s="567" t="str">
        <f t="shared" si="671"/>
        <v/>
      </c>
      <c r="MC221" s="567" t="str">
        <f t="shared" si="672"/>
        <v/>
      </c>
      <c r="ME221" s="567" t="str">
        <f t="shared" si="673"/>
        <v/>
      </c>
      <c r="MG221" s="567" t="str">
        <f t="shared" si="674"/>
        <v/>
      </c>
      <c r="MI221" s="567" t="str">
        <f t="shared" si="675"/>
        <v/>
      </c>
      <c r="MK221" s="567" t="str">
        <f t="shared" si="676"/>
        <v/>
      </c>
      <c r="MM221" s="567" t="str">
        <f t="shared" si="677"/>
        <v/>
      </c>
      <c r="MO221" s="567" t="str">
        <f t="shared" si="678"/>
        <v/>
      </c>
      <c r="MQ221" s="567" t="str">
        <f t="shared" si="679"/>
        <v/>
      </c>
      <c r="MS221" s="567" t="str">
        <f t="shared" si="680"/>
        <v/>
      </c>
      <c r="MU221" s="567" t="str">
        <f t="shared" si="681"/>
        <v/>
      </c>
      <c r="MW221" s="567" t="str">
        <f t="shared" si="682"/>
        <v/>
      </c>
      <c r="MY221" s="567" t="str">
        <f t="shared" si="683"/>
        <v/>
      </c>
    </row>
    <row r="222" spans="5:363">
      <c r="E222" s="567" t="str">
        <f t="shared" si="513"/>
        <v/>
      </c>
      <c r="G222" s="567" t="str">
        <f t="shared" si="513"/>
        <v/>
      </c>
      <c r="I222" s="567" t="str">
        <f t="shared" si="514"/>
        <v/>
      </c>
      <c r="K222" s="567" t="str">
        <f t="shared" si="515"/>
        <v/>
      </c>
      <c r="M222" s="567" t="str">
        <f t="shared" si="516"/>
        <v/>
      </c>
      <c r="O222" s="567" t="str">
        <f t="shared" si="517"/>
        <v/>
      </c>
      <c r="Q222" s="567" t="str">
        <f t="shared" si="518"/>
        <v/>
      </c>
      <c r="S222" s="567" t="str">
        <f t="shared" si="519"/>
        <v/>
      </c>
      <c r="U222" s="567" t="str">
        <f t="shared" si="520"/>
        <v/>
      </c>
      <c r="W222" s="567" t="str">
        <f t="shared" si="521"/>
        <v/>
      </c>
      <c r="Y222" s="567" t="str">
        <f t="shared" si="522"/>
        <v/>
      </c>
      <c r="AA222" s="567" t="str">
        <f t="shared" si="523"/>
        <v/>
      </c>
      <c r="AC222" s="567" t="str">
        <f t="shared" si="524"/>
        <v/>
      </c>
      <c r="AE222" s="567" t="str">
        <f t="shared" si="525"/>
        <v/>
      </c>
      <c r="AG222" s="567" t="str">
        <f t="shared" si="526"/>
        <v/>
      </c>
      <c r="AI222" s="567" t="str">
        <f t="shared" si="527"/>
        <v/>
      </c>
      <c r="AK222" s="567" t="str">
        <f t="shared" si="528"/>
        <v/>
      </c>
      <c r="AM222" s="567" t="str">
        <f t="shared" si="529"/>
        <v/>
      </c>
      <c r="AO222" s="567" t="str">
        <f t="shared" si="530"/>
        <v/>
      </c>
      <c r="AQ222" s="567" t="str">
        <f t="shared" si="531"/>
        <v/>
      </c>
      <c r="AS222" s="567" t="str">
        <f t="shared" si="532"/>
        <v/>
      </c>
      <c r="AU222" s="567" t="str">
        <f t="shared" si="532"/>
        <v/>
      </c>
      <c r="AW222" s="567" t="str">
        <f t="shared" si="533"/>
        <v/>
      </c>
      <c r="AY222" s="567" t="str">
        <f t="shared" si="534"/>
        <v/>
      </c>
      <c r="BA222" s="567" t="str">
        <f t="shared" si="535"/>
        <v/>
      </c>
      <c r="BC222" s="567" t="str">
        <f t="shared" si="536"/>
        <v/>
      </c>
      <c r="BE222" s="567" t="str">
        <f t="shared" si="537"/>
        <v/>
      </c>
      <c r="BG222" s="567" t="str">
        <f t="shared" si="538"/>
        <v/>
      </c>
      <c r="BI222" s="567" t="str">
        <f t="shared" si="539"/>
        <v/>
      </c>
      <c r="BK222" s="567" t="str">
        <f t="shared" si="540"/>
        <v/>
      </c>
      <c r="BM222" s="567" t="str">
        <f t="shared" si="541"/>
        <v/>
      </c>
      <c r="BO222" s="567" t="str">
        <f t="shared" si="542"/>
        <v/>
      </c>
      <c r="BQ222" s="567" t="str">
        <f t="shared" si="543"/>
        <v/>
      </c>
      <c r="BS222" s="567" t="str">
        <f t="shared" si="544"/>
        <v/>
      </c>
      <c r="BU222" s="567" t="str">
        <f t="shared" si="545"/>
        <v/>
      </c>
      <c r="BW222" s="567" t="str">
        <f t="shared" si="546"/>
        <v/>
      </c>
      <c r="BY222" s="567" t="str">
        <f t="shared" si="547"/>
        <v/>
      </c>
      <c r="CA222" s="567" t="str">
        <f t="shared" si="548"/>
        <v/>
      </c>
      <c r="CC222" s="567" t="str">
        <f t="shared" si="549"/>
        <v/>
      </c>
      <c r="CE222" s="567" t="str">
        <f t="shared" si="550"/>
        <v/>
      </c>
      <c r="CG222" s="567" t="str">
        <f t="shared" si="551"/>
        <v/>
      </c>
      <c r="CI222" s="567" t="str">
        <f t="shared" si="551"/>
        <v/>
      </c>
      <c r="CK222" s="567" t="str">
        <f t="shared" si="552"/>
        <v/>
      </c>
      <c r="CM222" s="567" t="str">
        <f t="shared" si="553"/>
        <v/>
      </c>
      <c r="CO222" s="567" t="str">
        <f t="shared" si="554"/>
        <v/>
      </c>
      <c r="CQ222" s="567" t="str">
        <f t="shared" si="555"/>
        <v/>
      </c>
      <c r="CS222" s="567" t="str">
        <f t="shared" si="556"/>
        <v/>
      </c>
      <c r="CU222" s="567" t="str">
        <f t="shared" si="557"/>
        <v/>
      </c>
      <c r="CW222" s="567" t="str">
        <f t="shared" si="558"/>
        <v/>
      </c>
      <c r="CY222" s="567" t="str">
        <f t="shared" si="559"/>
        <v/>
      </c>
      <c r="DA222" s="567" t="str">
        <f t="shared" si="560"/>
        <v/>
      </c>
      <c r="DC222" s="567" t="str">
        <f t="shared" si="561"/>
        <v/>
      </c>
      <c r="DE222" s="567" t="str">
        <f t="shared" si="562"/>
        <v/>
      </c>
      <c r="DG222" s="567" t="str">
        <f t="shared" si="563"/>
        <v/>
      </c>
      <c r="DI222" s="567" t="str">
        <f t="shared" si="564"/>
        <v/>
      </c>
      <c r="DK222" s="567" t="str">
        <f t="shared" si="565"/>
        <v/>
      </c>
      <c r="DM222" s="567" t="str">
        <f t="shared" si="566"/>
        <v/>
      </c>
      <c r="DO222" s="567" t="str">
        <f t="shared" si="567"/>
        <v/>
      </c>
      <c r="DQ222" s="567" t="str">
        <f t="shared" si="568"/>
        <v/>
      </c>
      <c r="DS222" s="567" t="str">
        <f t="shared" si="569"/>
        <v/>
      </c>
      <c r="DU222" s="567" t="str">
        <f t="shared" si="570"/>
        <v/>
      </c>
      <c r="DW222" s="567" t="str">
        <f t="shared" si="570"/>
        <v/>
      </c>
      <c r="DY222" s="567" t="str">
        <f t="shared" si="571"/>
        <v/>
      </c>
      <c r="EA222" s="567" t="str">
        <f t="shared" si="572"/>
        <v/>
      </c>
      <c r="EC222" s="567" t="str">
        <f t="shared" si="573"/>
        <v/>
      </c>
      <c r="EE222" s="567" t="str">
        <f t="shared" si="574"/>
        <v/>
      </c>
      <c r="EG222" s="567" t="str">
        <f t="shared" si="575"/>
        <v/>
      </c>
      <c r="EI222" s="567" t="str">
        <f t="shared" si="576"/>
        <v/>
      </c>
      <c r="EK222" s="567" t="str">
        <f t="shared" si="577"/>
        <v/>
      </c>
      <c r="EM222" s="567" t="str">
        <f t="shared" si="578"/>
        <v/>
      </c>
      <c r="EO222" s="567" t="str">
        <f t="shared" si="579"/>
        <v/>
      </c>
      <c r="EQ222" s="567" t="str">
        <f t="shared" si="580"/>
        <v/>
      </c>
      <c r="ES222" s="567" t="str">
        <f t="shared" si="581"/>
        <v/>
      </c>
      <c r="EU222" s="567" t="str">
        <f t="shared" si="582"/>
        <v/>
      </c>
      <c r="EW222" s="567" t="str">
        <f t="shared" si="583"/>
        <v/>
      </c>
      <c r="EY222" s="567" t="str">
        <f t="shared" si="584"/>
        <v/>
      </c>
      <c r="FA222" s="567" t="str">
        <f t="shared" si="585"/>
        <v/>
      </c>
      <c r="FC222" s="567" t="str">
        <f t="shared" si="586"/>
        <v/>
      </c>
      <c r="FE222" s="567" t="str">
        <f t="shared" si="587"/>
        <v/>
      </c>
      <c r="FG222" s="567" t="str">
        <f t="shared" si="588"/>
        <v/>
      </c>
      <c r="FI222" s="567" t="str">
        <f t="shared" si="589"/>
        <v/>
      </c>
      <c r="FK222" s="567" t="str">
        <f t="shared" si="589"/>
        <v/>
      </c>
      <c r="FM222" s="567" t="str">
        <f t="shared" si="590"/>
        <v/>
      </c>
      <c r="FO222" s="567" t="str">
        <f t="shared" si="591"/>
        <v/>
      </c>
      <c r="FQ222" s="567" t="str">
        <f t="shared" si="592"/>
        <v/>
      </c>
      <c r="FS222" s="567" t="str">
        <f t="shared" si="593"/>
        <v/>
      </c>
      <c r="FU222" s="567" t="str">
        <f t="shared" si="594"/>
        <v/>
      </c>
      <c r="FW222" s="567" t="str">
        <f t="shared" si="595"/>
        <v/>
      </c>
      <c r="FY222" s="567" t="str">
        <f t="shared" si="596"/>
        <v/>
      </c>
      <c r="GA222" s="567" t="str">
        <f t="shared" si="597"/>
        <v/>
      </c>
      <c r="GC222" s="567" t="str">
        <f t="shared" si="598"/>
        <v/>
      </c>
      <c r="GE222" s="567" t="str">
        <f t="shared" si="599"/>
        <v/>
      </c>
      <c r="GG222" s="567" t="str">
        <f t="shared" si="600"/>
        <v/>
      </c>
      <c r="GI222" s="567" t="str">
        <f t="shared" si="601"/>
        <v/>
      </c>
      <c r="GK222" s="567" t="str">
        <f t="shared" si="602"/>
        <v/>
      </c>
      <c r="GM222" s="567" t="str">
        <f t="shared" si="603"/>
        <v/>
      </c>
      <c r="GO222" s="567" t="str">
        <f t="shared" si="604"/>
        <v/>
      </c>
      <c r="GQ222" s="567" t="str">
        <f t="shared" si="605"/>
        <v/>
      </c>
      <c r="GS222" s="567" t="str">
        <f t="shared" si="606"/>
        <v/>
      </c>
      <c r="GU222" s="567" t="str">
        <f t="shared" si="607"/>
        <v/>
      </c>
      <c r="GW222" s="567" t="str">
        <f t="shared" si="608"/>
        <v/>
      </c>
      <c r="GY222" s="567" t="str">
        <f t="shared" si="608"/>
        <v/>
      </c>
      <c r="HA222" s="567" t="str">
        <f t="shared" si="609"/>
        <v/>
      </c>
      <c r="HC222" s="567" t="str">
        <f t="shared" si="610"/>
        <v/>
      </c>
      <c r="HE222" s="567" t="str">
        <f t="shared" si="611"/>
        <v/>
      </c>
      <c r="HG222" s="567" t="str">
        <f t="shared" si="612"/>
        <v/>
      </c>
      <c r="HI222" s="567" t="str">
        <f t="shared" si="613"/>
        <v/>
      </c>
      <c r="HK222" s="567" t="str">
        <f t="shared" si="614"/>
        <v/>
      </c>
      <c r="HM222" s="567" t="str">
        <f t="shared" si="615"/>
        <v/>
      </c>
      <c r="HO222" s="567" t="str">
        <f t="shared" si="616"/>
        <v/>
      </c>
      <c r="HQ222" s="567" t="str">
        <f t="shared" si="617"/>
        <v/>
      </c>
      <c r="HS222" s="567" t="str">
        <f t="shared" si="618"/>
        <v/>
      </c>
      <c r="HU222" s="567" t="str">
        <f t="shared" si="619"/>
        <v/>
      </c>
      <c r="HW222" s="567" t="str">
        <f t="shared" si="620"/>
        <v/>
      </c>
      <c r="HY222" s="567" t="str">
        <f t="shared" si="621"/>
        <v/>
      </c>
      <c r="IA222" s="567" t="str">
        <f t="shared" si="622"/>
        <v/>
      </c>
      <c r="IC222" s="567" t="str">
        <f t="shared" si="623"/>
        <v/>
      </c>
      <c r="IE222" s="567" t="str">
        <f t="shared" si="624"/>
        <v/>
      </c>
      <c r="IG222" s="567" t="str">
        <f t="shared" si="625"/>
        <v/>
      </c>
      <c r="II222" s="567" t="str">
        <f t="shared" si="626"/>
        <v/>
      </c>
      <c r="IK222" s="567" t="str">
        <f t="shared" si="627"/>
        <v/>
      </c>
      <c r="IM222" s="567" t="str">
        <f t="shared" si="627"/>
        <v/>
      </c>
      <c r="IO222" s="567" t="str">
        <f t="shared" si="628"/>
        <v/>
      </c>
      <c r="IQ222" s="567" t="str">
        <f t="shared" si="629"/>
        <v/>
      </c>
      <c r="IS222" s="567" t="str">
        <f t="shared" si="630"/>
        <v/>
      </c>
      <c r="IU222" s="567" t="str">
        <f t="shared" si="631"/>
        <v/>
      </c>
      <c r="IW222" s="567" t="str">
        <f t="shared" si="632"/>
        <v/>
      </c>
      <c r="IY222" s="567" t="str">
        <f t="shared" si="633"/>
        <v/>
      </c>
      <c r="JA222" s="567" t="str">
        <f t="shared" si="634"/>
        <v/>
      </c>
      <c r="JC222" s="567" t="str">
        <f t="shared" si="635"/>
        <v/>
      </c>
      <c r="JE222" s="567" t="str">
        <f t="shared" si="636"/>
        <v/>
      </c>
      <c r="JG222" s="567" t="str">
        <f t="shared" si="637"/>
        <v/>
      </c>
      <c r="JI222" s="567" t="str">
        <f t="shared" si="638"/>
        <v/>
      </c>
      <c r="JK222" s="567" t="str">
        <f t="shared" si="639"/>
        <v/>
      </c>
      <c r="JM222" s="567" t="str">
        <f t="shared" si="640"/>
        <v/>
      </c>
      <c r="JO222" s="567" t="str">
        <f t="shared" si="641"/>
        <v/>
      </c>
      <c r="JQ222" s="567" t="str">
        <f t="shared" si="642"/>
        <v/>
      </c>
      <c r="JS222" s="567" t="str">
        <f t="shared" si="643"/>
        <v/>
      </c>
      <c r="JU222" s="567" t="str">
        <f t="shared" si="644"/>
        <v/>
      </c>
      <c r="JW222" s="567" t="str">
        <f t="shared" si="645"/>
        <v/>
      </c>
      <c r="JY222" s="567" t="str">
        <f t="shared" si="646"/>
        <v/>
      </c>
      <c r="KA222" s="567" t="str">
        <f t="shared" si="646"/>
        <v/>
      </c>
      <c r="KC222" s="567" t="str">
        <f t="shared" si="647"/>
        <v/>
      </c>
      <c r="KE222" s="567" t="str">
        <f t="shared" si="648"/>
        <v/>
      </c>
      <c r="KG222" s="567" t="str">
        <f t="shared" si="649"/>
        <v/>
      </c>
      <c r="KI222" s="567" t="str">
        <f t="shared" si="650"/>
        <v/>
      </c>
      <c r="KK222" s="567" t="str">
        <f t="shared" si="651"/>
        <v/>
      </c>
      <c r="KM222" s="567" t="str">
        <f t="shared" si="652"/>
        <v/>
      </c>
      <c r="KO222" s="567" t="str">
        <f t="shared" si="653"/>
        <v/>
      </c>
      <c r="KQ222" s="567" t="str">
        <f t="shared" si="654"/>
        <v/>
      </c>
      <c r="KS222" s="567" t="str">
        <f t="shared" si="655"/>
        <v/>
      </c>
      <c r="KU222" s="567" t="str">
        <f t="shared" si="656"/>
        <v/>
      </c>
      <c r="KW222" s="567" t="str">
        <f t="shared" si="657"/>
        <v/>
      </c>
      <c r="KY222" s="567" t="str">
        <f t="shared" si="658"/>
        <v/>
      </c>
      <c r="LA222" s="567" t="str">
        <f t="shared" si="659"/>
        <v/>
      </c>
      <c r="LC222" s="567" t="str">
        <f t="shared" si="660"/>
        <v/>
      </c>
      <c r="LE222" s="567" t="str">
        <f t="shared" si="661"/>
        <v/>
      </c>
      <c r="LG222" s="567" t="str">
        <f t="shared" si="662"/>
        <v/>
      </c>
      <c r="LI222" s="567" t="str">
        <f t="shared" si="663"/>
        <v/>
      </c>
      <c r="LK222" s="567" t="str">
        <f t="shared" si="664"/>
        <v/>
      </c>
      <c r="LM222" s="567" t="str">
        <f t="shared" si="665"/>
        <v/>
      </c>
      <c r="LO222" s="567" t="str">
        <f t="shared" si="665"/>
        <v/>
      </c>
      <c r="LQ222" s="567" t="str">
        <f t="shared" si="666"/>
        <v/>
      </c>
      <c r="LS222" s="567" t="str">
        <f t="shared" si="667"/>
        <v/>
      </c>
      <c r="LU222" s="567" t="str">
        <f t="shared" si="668"/>
        <v/>
      </c>
      <c r="LW222" s="567" t="str">
        <f t="shared" si="669"/>
        <v/>
      </c>
      <c r="LY222" s="567" t="str">
        <f t="shared" si="670"/>
        <v/>
      </c>
      <c r="MA222" s="567" t="str">
        <f t="shared" si="671"/>
        <v/>
      </c>
      <c r="MC222" s="567" t="str">
        <f t="shared" si="672"/>
        <v/>
      </c>
      <c r="ME222" s="567" t="str">
        <f t="shared" si="673"/>
        <v/>
      </c>
      <c r="MG222" s="567" t="str">
        <f t="shared" si="674"/>
        <v/>
      </c>
      <c r="MI222" s="567" t="str">
        <f t="shared" si="675"/>
        <v/>
      </c>
      <c r="MK222" s="567" t="str">
        <f t="shared" si="676"/>
        <v/>
      </c>
      <c r="MM222" s="567" t="str">
        <f t="shared" si="677"/>
        <v/>
      </c>
      <c r="MO222" s="567" t="str">
        <f t="shared" si="678"/>
        <v/>
      </c>
      <c r="MQ222" s="567" t="str">
        <f t="shared" si="679"/>
        <v/>
      </c>
      <c r="MS222" s="567" t="str">
        <f t="shared" si="680"/>
        <v/>
      </c>
      <c r="MU222" s="567" t="str">
        <f t="shared" si="681"/>
        <v/>
      </c>
      <c r="MW222" s="567" t="str">
        <f t="shared" si="682"/>
        <v/>
      </c>
      <c r="MY222" s="567" t="str">
        <f t="shared" si="683"/>
        <v/>
      </c>
    </row>
    <row r="223" spans="5:363">
      <c r="E223" s="567" t="str">
        <f t="shared" si="513"/>
        <v/>
      </c>
      <c r="G223" s="567" t="str">
        <f t="shared" si="513"/>
        <v/>
      </c>
      <c r="I223" s="567" t="str">
        <f t="shared" si="514"/>
        <v/>
      </c>
      <c r="K223" s="567" t="str">
        <f t="shared" si="515"/>
        <v/>
      </c>
      <c r="M223" s="567" t="str">
        <f t="shared" si="516"/>
        <v/>
      </c>
      <c r="O223" s="567" t="str">
        <f t="shared" si="517"/>
        <v/>
      </c>
      <c r="Q223" s="567" t="str">
        <f t="shared" si="518"/>
        <v/>
      </c>
      <c r="S223" s="567" t="str">
        <f t="shared" si="519"/>
        <v/>
      </c>
      <c r="U223" s="567" t="str">
        <f t="shared" si="520"/>
        <v/>
      </c>
      <c r="W223" s="567" t="str">
        <f t="shared" si="521"/>
        <v/>
      </c>
      <c r="Y223" s="567" t="str">
        <f t="shared" si="522"/>
        <v/>
      </c>
      <c r="AA223" s="567" t="str">
        <f t="shared" si="523"/>
        <v/>
      </c>
      <c r="AC223" s="567" t="str">
        <f t="shared" si="524"/>
        <v/>
      </c>
      <c r="AE223" s="567" t="str">
        <f t="shared" si="525"/>
        <v/>
      </c>
      <c r="AG223" s="567" t="str">
        <f t="shared" si="526"/>
        <v/>
      </c>
      <c r="AI223" s="567" t="str">
        <f t="shared" si="527"/>
        <v/>
      </c>
      <c r="AK223" s="567" t="str">
        <f t="shared" si="528"/>
        <v/>
      </c>
      <c r="AM223" s="567" t="str">
        <f t="shared" si="529"/>
        <v/>
      </c>
      <c r="AO223" s="567" t="str">
        <f t="shared" si="530"/>
        <v/>
      </c>
      <c r="AQ223" s="567" t="str">
        <f t="shared" si="531"/>
        <v/>
      </c>
      <c r="AS223" s="567" t="str">
        <f t="shared" si="532"/>
        <v/>
      </c>
      <c r="AU223" s="567" t="str">
        <f t="shared" si="532"/>
        <v/>
      </c>
      <c r="AW223" s="567" t="str">
        <f t="shared" si="533"/>
        <v/>
      </c>
      <c r="AY223" s="567" t="str">
        <f t="shared" si="534"/>
        <v/>
      </c>
      <c r="BA223" s="567" t="str">
        <f t="shared" si="535"/>
        <v/>
      </c>
      <c r="BC223" s="567" t="str">
        <f t="shared" si="536"/>
        <v/>
      </c>
      <c r="BE223" s="567" t="str">
        <f t="shared" si="537"/>
        <v/>
      </c>
      <c r="BG223" s="567" t="str">
        <f t="shared" si="538"/>
        <v/>
      </c>
      <c r="BI223" s="567" t="str">
        <f t="shared" si="539"/>
        <v/>
      </c>
      <c r="BK223" s="567" t="str">
        <f t="shared" si="540"/>
        <v/>
      </c>
      <c r="BM223" s="567" t="str">
        <f t="shared" si="541"/>
        <v/>
      </c>
      <c r="BO223" s="567" t="str">
        <f t="shared" si="542"/>
        <v/>
      </c>
      <c r="BQ223" s="567" t="str">
        <f t="shared" si="543"/>
        <v/>
      </c>
      <c r="BS223" s="567" t="str">
        <f t="shared" si="544"/>
        <v/>
      </c>
      <c r="BU223" s="567" t="str">
        <f t="shared" si="545"/>
        <v/>
      </c>
      <c r="BW223" s="567" t="str">
        <f t="shared" si="546"/>
        <v/>
      </c>
      <c r="BY223" s="567" t="str">
        <f t="shared" si="547"/>
        <v/>
      </c>
      <c r="CA223" s="567" t="str">
        <f t="shared" si="548"/>
        <v/>
      </c>
      <c r="CC223" s="567" t="str">
        <f t="shared" si="549"/>
        <v/>
      </c>
      <c r="CE223" s="567" t="str">
        <f t="shared" si="550"/>
        <v/>
      </c>
      <c r="CG223" s="567" t="str">
        <f t="shared" si="551"/>
        <v/>
      </c>
      <c r="CI223" s="567" t="str">
        <f t="shared" si="551"/>
        <v/>
      </c>
      <c r="CK223" s="567" t="str">
        <f t="shared" si="552"/>
        <v/>
      </c>
      <c r="CM223" s="567" t="str">
        <f t="shared" si="553"/>
        <v/>
      </c>
      <c r="CO223" s="567" t="str">
        <f t="shared" si="554"/>
        <v/>
      </c>
      <c r="CQ223" s="567" t="str">
        <f t="shared" si="555"/>
        <v/>
      </c>
      <c r="CS223" s="567" t="str">
        <f t="shared" si="556"/>
        <v/>
      </c>
      <c r="CU223" s="567" t="str">
        <f t="shared" si="557"/>
        <v/>
      </c>
      <c r="CW223" s="567" t="str">
        <f t="shared" si="558"/>
        <v/>
      </c>
      <c r="CY223" s="567" t="str">
        <f t="shared" si="559"/>
        <v/>
      </c>
      <c r="DA223" s="567" t="str">
        <f t="shared" si="560"/>
        <v/>
      </c>
      <c r="DC223" s="567" t="str">
        <f t="shared" si="561"/>
        <v/>
      </c>
      <c r="DE223" s="567" t="str">
        <f t="shared" si="562"/>
        <v/>
      </c>
      <c r="DG223" s="567" t="str">
        <f t="shared" si="563"/>
        <v/>
      </c>
      <c r="DI223" s="567" t="str">
        <f t="shared" si="564"/>
        <v/>
      </c>
      <c r="DK223" s="567" t="str">
        <f t="shared" si="565"/>
        <v/>
      </c>
      <c r="DM223" s="567" t="str">
        <f t="shared" si="566"/>
        <v/>
      </c>
      <c r="DO223" s="567" t="str">
        <f t="shared" si="567"/>
        <v/>
      </c>
      <c r="DQ223" s="567" t="str">
        <f t="shared" si="568"/>
        <v/>
      </c>
      <c r="DS223" s="567" t="str">
        <f t="shared" si="569"/>
        <v/>
      </c>
      <c r="DU223" s="567" t="str">
        <f t="shared" si="570"/>
        <v/>
      </c>
      <c r="DW223" s="567" t="str">
        <f t="shared" si="570"/>
        <v/>
      </c>
      <c r="DY223" s="567" t="str">
        <f t="shared" si="571"/>
        <v/>
      </c>
      <c r="EA223" s="567" t="str">
        <f t="shared" si="572"/>
        <v/>
      </c>
      <c r="EC223" s="567" t="str">
        <f t="shared" si="573"/>
        <v/>
      </c>
      <c r="EE223" s="567" t="str">
        <f t="shared" si="574"/>
        <v/>
      </c>
      <c r="EG223" s="567" t="str">
        <f t="shared" si="575"/>
        <v/>
      </c>
      <c r="EI223" s="567" t="str">
        <f t="shared" si="576"/>
        <v/>
      </c>
      <c r="EK223" s="567" t="str">
        <f t="shared" si="577"/>
        <v/>
      </c>
      <c r="EM223" s="567" t="str">
        <f t="shared" si="578"/>
        <v/>
      </c>
      <c r="EO223" s="567" t="str">
        <f t="shared" si="579"/>
        <v/>
      </c>
      <c r="EQ223" s="567" t="str">
        <f t="shared" si="580"/>
        <v/>
      </c>
      <c r="ES223" s="567" t="str">
        <f t="shared" si="581"/>
        <v/>
      </c>
      <c r="EU223" s="567" t="str">
        <f t="shared" si="582"/>
        <v/>
      </c>
      <c r="EW223" s="567" t="str">
        <f t="shared" si="583"/>
        <v/>
      </c>
      <c r="EY223" s="567" t="str">
        <f t="shared" si="584"/>
        <v/>
      </c>
      <c r="FA223" s="567" t="str">
        <f t="shared" si="585"/>
        <v/>
      </c>
      <c r="FC223" s="567" t="str">
        <f t="shared" si="586"/>
        <v/>
      </c>
      <c r="FE223" s="567" t="str">
        <f t="shared" si="587"/>
        <v/>
      </c>
      <c r="FG223" s="567" t="str">
        <f t="shared" si="588"/>
        <v/>
      </c>
      <c r="FI223" s="567" t="str">
        <f t="shared" si="589"/>
        <v/>
      </c>
      <c r="FK223" s="567" t="str">
        <f t="shared" si="589"/>
        <v/>
      </c>
      <c r="FM223" s="567" t="str">
        <f t="shared" si="590"/>
        <v/>
      </c>
      <c r="FO223" s="567" t="str">
        <f t="shared" si="591"/>
        <v/>
      </c>
      <c r="FQ223" s="567" t="str">
        <f t="shared" si="592"/>
        <v/>
      </c>
      <c r="FS223" s="567" t="str">
        <f t="shared" si="593"/>
        <v/>
      </c>
      <c r="FU223" s="567" t="str">
        <f t="shared" si="594"/>
        <v/>
      </c>
      <c r="FW223" s="567" t="str">
        <f t="shared" si="595"/>
        <v/>
      </c>
      <c r="FY223" s="567" t="str">
        <f t="shared" si="596"/>
        <v/>
      </c>
      <c r="GA223" s="567" t="str">
        <f t="shared" si="597"/>
        <v/>
      </c>
      <c r="GC223" s="567" t="str">
        <f t="shared" si="598"/>
        <v/>
      </c>
      <c r="GE223" s="567" t="str">
        <f t="shared" si="599"/>
        <v/>
      </c>
      <c r="GG223" s="567" t="str">
        <f t="shared" si="600"/>
        <v/>
      </c>
      <c r="GI223" s="567" t="str">
        <f t="shared" si="601"/>
        <v/>
      </c>
      <c r="GK223" s="567" t="str">
        <f t="shared" si="602"/>
        <v/>
      </c>
      <c r="GM223" s="567" t="str">
        <f t="shared" si="603"/>
        <v/>
      </c>
      <c r="GO223" s="567" t="str">
        <f t="shared" si="604"/>
        <v/>
      </c>
      <c r="GQ223" s="567" t="str">
        <f t="shared" si="605"/>
        <v/>
      </c>
      <c r="GS223" s="567" t="str">
        <f t="shared" si="606"/>
        <v/>
      </c>
      <c r="GU223" s="567" t="str">
        <f t="shared" si="607"/>
        <v/>
      </c>
      <c r="GW223" s="567" t="str">
        <f t="shared" si="608"/>
        <v/>
      </c>
      <c r="GY223" s="567" t="str">
        <f t="shared" si="608"/>
        <v/>
      </c>
      <c r="HA223" s="567" t="str">
        <f t="shared" si="609"/>
        <v/>
      </c>
      <c r="HC223" s="567" t="str">
        <f t="shared" si="610"/>
        <v/>
      </c>
      <c r="HE223" s="567" t="str">
        <f t="shared" si="611"/>
        <v/>
      </c>
      <c r="HG223" s="567" t="str">
        <f t="shared" si="612"/>
        <v/>
      </c>
      <c r="HI223" s="567" t="str">
        <f t="shared" si="613"/>
        <v/>
      </c>
      <c r="HK223" s="567" t="str">
        <f t="shared" si="614"/>
        <v/>
      </c>
      <c r="HM223" s="567" t="str">
        <f t="shared" si="615"/>
        <v/>
      </c>
      <c r="HO223" s="567" t="str">
        <f t="shared" si="616"/>
        <v/>
      </c>
      <c r="HQ223" s="567" t="str">
        <f t="shared" si="617"/>
        <v/>
      </c>
      <c r="HS223" s="567" t="str">
        <f t="shared" si="618"/>
        <v/>
      </c>
      <c r="HU223" s="567" t="str">
        <f t="shared" si="619"/>
        <v/>
      </c>
      <c r="HW223" s="567" t="str">
        <f t="shared" si="620"/>
        <v/>
      </c>
      <c r="HY223" s="567" t="str">
        <f t="shared" si="621"/>
        <v/>
      </c>
      <c r="IA223" s="567" t="str">
        <f t="shared" si="622"/>
        <v/>
      </c>
      <c r="IC223" s="567" t="str">
        <f t="shared" si="623"/>
        <v/>
      </c>
      <c r="IE223" s="567" t="str">
        <f t="shared" si="624"/>
        <v/>
      </c>
      <c r="IG223" s="567" t="str">
        <f t="shared" si="625"/>
        <v/>
      </c>
      <c r="II223" s="567" t="str">
        <f t="shared" si="626"/>
        <v/>
      </c>
      <c r="IK223" s="567" t="str">
        <f t="shared" si="627"/>
        <v/>
      </c>
      <c r="IM223" s="567" t="str">
        <f t="shared" si="627"/>
        <v/>
      </c>
      <c r="IO223" s="567" t="str">
        <f t="shared" si="628"/>
        <v/>
      </c>
      <c r="IQ223" s="567" t="str">
        <f t="shared" si="629"/>
        <v/>
      </c>
      <c r="IS223" s="567" t="str">
        <f t="shared" si="630"/>
        <v/>
      </c>
      <c r="IU223" s="567" t="str">
        <f t="shared" si="631"/>
        <v/>
      </c>
      <c r="IW223" s="567" t="str">
        <f t="shared" si="632"/>
        <v/>
      </c>
      <c r="IY223" s="567" t="str">
        <f t="shared" si="633"/>
        <v/>
      </c>
      <c r="JA223" s="567" t="str">
        <f t="shared" si="634"/>
        <v/>
      </c>
      <c r="JC223" s="567" t="str">
        <f t="shared" si="635"/>
        <v/>
      </c>
      <c r="JE223" s="567" t="str">
        <f t="shared" si="636"/>
        <v/>
      </c>
      <c r="JG223" s="567" t="str">
        <f t="shared" si="637"/>
        <v/>
      </c>
      <c r="JI223" s="567" t="str">
        <f t="shared" si="638"/>
        <v/>
      </c>
      <c r="JK223" s="567" t="str">
        <f t="shared" si="639"/>
        <v/>
      </c>
      <c r="JM223" s="567" t="str">
        <f t="shared" si="640"/>
        <v/>
      </c>
      <c r="JO223" s="567" t="str">
        <f t="shared" si="641"/>
        <v/>
      </c>
      <c r="JQ223" s="567" t="str">
        <f t="shared" si="642"/>
        <v/>
      </c>
      <c r="JS223" s="567" t="str">
        <f t="shared" si="643"/>
        <v/>
      </c>
      <c r="JU223" s="567" t="str">
        <f t="shared" si="644"/>
        <v/>
      </c>
      <c r="JW223" s="567" t="str">
        <f t="shared" si="645"/>
        <v/>
      </c>
      <c r="JY223" s="567" t="str">
        <f t="shared" si="646"/>
        <v/>
      </c>
      <c r="KA223" s="567" t="str">
        <f t="shared" si="646"/>
        <v/>
      </c>
      <c r="KC223" s="567" t="str">
        <f t="shared" si="647"/>
        <v/>
      </c>
      <c r="KE223" s="567" t="str">
        <f t="shared" si="648"/>
        <v/>
      </c>
      <c r="KG223" s="567" t="str">
        <f t="shared" si="649"/>
        <v/>
      </c>
      <c r="KI223" s="567" t="str">
        <f t="shared" si="650"/>
        <v/>
      </c>
      <c r="KK223" s="567" t="str">
        <f t="shared" si="651"/>
        <v/>
      </c>
      <c r="KM223" s="567" t="str">
        <f t="shared" si="652"/>
        <v/>
      </c>
      <c r="KO223" s="567" t="str">
        <f t="shared" si="653"/>
        <v/>
      </c>
      <c r="KQ223" s="567" t="str">
        <f t="shared" si="654"/>
        <v/>
      </c>
      <c r="KS223" s="567" t="str">
        <f t="shared" si="655"/>
        <v/>
      </c>
      <c r="KU223" s="567" t="str">
        <f t="shared" si="656"/>
        <v/>
      </c>
      <c r="KW223" s="567" t="str">
        <f t="shared" si="657"/>
        <v/>
      </c>
      <c r="KY223" s="567" t="str">
        <f t="shared" si="658"/>
        <v/>
      </c>
      <c r="LA223" s="567" t="str">
        <f t="shared" si="659"/>
        <v/>
      </c>
      <c r="LC223" s="567" t="str">
        <f t="shared" si="660"/>
        <v/>
      </c>
      <c r="LE223" s="567" t="str">
        <f t="shared" si="661"/>
        <v/>
      </c>
      <c r="LG223" s="567" t="str">
        <f t="shared" si="662"/>
        <v/>
      </c>
      <c r="LI223" s="567" t="str">
        <f t="shared" si="663"/>
        <v/>
      </c>
      <c r="LK223" s="567" t="str">
        <f t="shared" si="664"/>
        <v/>
      </c>
      <c r="LM223" s="567" t="str">
        <f t="shared" si="665"/>
        <v/>
      </c>
      <c r="LO223" s="567" t="str">
        <f t="shared" si="665"/>
        <v/>
      </c>
      <c r="LQ223" s="567" t="str">
        <f t="shared" si="666"/>
        <v/>
      </c>
      <c r="LS223" s="567" t="str">
        <f t="shared" si="667"/>
        <v/>
      </c>
      <c r="LU223" s="567" t="str">
        <f t="shared" si="668"/>
        <v/>
      </c>
      <c r="LW223" s="567" t="str">
        <f t="shared" si="669"/>
        <v/>
      </c>
      <c r="LY223" s="567" t="str">
        <f t="shared" si="670"/>
        <v/>
      </c>
      <c r="MA223" s="567" t="str">
        <f t="shared" si="671"/>
        <v/>
      </c>
      <c r="MC223" s="567" t="str">
        <f t="shared" si="672"/>
        <v/>
      </c>
      <c r="ME223" s="567" t="str">
        <f t="shared" si="673"/>
        <v/>
      </c>
      <c r="MG223" s="567" t="str">
        <f t="shared" si="674"/>
        <v/>
      </c>
      <c r="MI223" s="567" t="str">
        <f t="shared" si="675"/>
        <v/>
      </c>
      <c r="MK223" s="567" t="str">
        <f t="shared" si="676"/>
        <v/>
      </c>
      <c r="MM223" s="567" t="str">
        <f t="shared" si="677"/>
        <v/>
      </c>
      <c r="MO223" s="567" t="str">
        <f t="shared" si="678"/>
        <v/>
      </c>
      <c r="MQ223" s="567" t="str">
        <f t="shared" si="679"/>
        <v/>
      </c>
      <c r="MS223" s="567" t="str">
        <f t="shared" si="680"/>
        <v/>
      </c>
      <c r="MU223" s="567" t="str">
        <f t="shared" si="681"/>
        <v/>
      </c>
      <c r="MW223" s="567" t="str">
        <f t="shared" si="682"/>
        <v/>
      </c>
      <c r="MY223" s="567" t="str">
        <f t="shared" si="683"/>
        <v/>
      </c>
    </row>
    <row r="224" spans="5:363">
      <c r="E224" s="567" t="str">
        <f t="shared" si="513"/>
        <v/>
      </c>
      <c r="G224" s="567" t="str">
        <f t="shared" si="513"/>
        <v/>
      </c>
      <c r="I224" s="567" t="str">
        <f t="shared" si="514"/>
        <v/>
      </c>
      <c r="K224" s="567" t="str">
        <f t="shared" si="515"/>
        <v/>
      </c>
      <c r="M224" s="567" t="str">
        <f t="shared" si="516"/>
        <v/>
      </c>
      <c r="O224" s="567" t="str">
        <f t="shared" si="517"/>
        <v/>
      </c>
      <c r="Q224" s="567" t="str">
        <f t="shared" si="518"/>
        <v/>
      </c>
      <c r="S224" s="567" t="str">
        <f t="shared" si="519"/>
        <v/>
      </c>
      <c r="U224" s="567" t="str">
        <f t="shared" si="520"/>
        <v/>
      </c>
      <c r="W224" s="567" t="str">
        <f t="shared" si="521"/>
        <v/>
      </c>
      <c r="Y224" s="567" t="str">
        <f t="shared" si="522"/>
        <v/>
      </c>
      <c r="AA224" s="567" t="str">
        <f t="shared" si="523"/>
        <v/>
      </c>
      <c r="AC224" s="567" t="str">
        <f t="shared" si="524"/>
        <v/>
      </c>
      <c r="AE224" s="567" t="str">
        <f t="shared" si="525"/>
        <v/>
      </c>
      <c r="AG224" s="567" t="str">
        <f t="shared" si="526"/>
        <v/>
      </c>
      <c r="AI224" s="567" t="str">
        <f t="shared" si="527"/>
        <v/>
      </c>
      <c r="AK224" s="567" t="str">
        <f t="shared" si="528"/>
        <v/>
      </c>
      <c r="AM224" s="567" t="str">
        <f t="shared" si="529"/>
        <v/>
      </c>
      <c r="AO224" s="567" t="str">
        <f t="shared" si="530"/>
        <v/>
      </c>
      <c r="AQ224" s="567" t="str">
        <f t="shared" si="531"/>
        <v/>
      </c>
      <c r="AS224" s="567" t="str">
        <f t="shared" si="532"/>
        <v/>
      </c>
      <c r="AU224" s="567" t="str">
        <f t="shared" si="532"/>
        <v/>
      </c>
      <c r="AW224" s="567" t="str">
        <f t="shared" si="533"/>
        <v/>
      </c>
      <c r="AY224" s="567" t="str">
        <f t="shared" si="534"/>
        <v/>
      </c>
      <c r="BA224" s="567" t="str">
        <f t="shared" si="535"/>
        <v/>
      </c>
      <c r="BC224" s="567" t="str">
        <f t="shared" si="536"/>
        <v/>
      </c>
      <c r="BE224" s="567" t="str">
        <f t="shared" si="537"/>
        <v/>
      </c>
      <c r="BG224" s="567" t="str">
        <f t="shared" si="538"/>
        <v/>
      </c>
      <c r="BI224" s="567" t="str">
        <f t="shared" si="539"/>
        <v/>
      </c>
      <c r="BK224" s="567" t="str">
        <f t="shared" si="540"/>
        <v/>
      </c>
      <c r="BM224" s="567" t="str">
        <f t="shared" si="541"/>
        <v/>
      </c>
      <c r="BO224" s="567" t="str">
        <f t="shared" si="542"/>
        <v/>
      </c>
      <c r="BQ224" s="567" t="str">
        <f t="shared" si="543"/>
        <v/>
      </c>
      <c r="BS224" s="567" t="str">
        <f t="shared" si="544"/>
        <v/>
      </c>
      <c r="BU224" s="567" t="str">
        <f t="shared" si="545"/>
        <v/>
      </c>
      <c r="BW224" s="567" t="str">
        <f t="shared" si="546"/>
        <v/>
      </c>
      <c r="BY224" s="567" t="str">
        <f t="shared" si="547"/>
        <v/>
      </c>
      <c r="CA224" s="567" t="str">
        <f t="shared" si="548"/>
        <v/>
      </c>
      <c r="CC224" s="567" t="str">
        <f t="shared" si="549"/>
        <v/>
      </c>
      <c r="CE224" s="567" t="str">
        <f t="shared" si="550"/>
        <v/>
      </c>
      <c r="CG224" s="567" t="str">
        <f t="shared" si="551"/>
        <v/>
      </c>
      <c r="CI224" s="567" t="str">
        <f t="shared" si="551"/>
        <v/>
      </c>
      <c r="CK224" s="567" t="str">
        <f t="shared" si="552"/>
        <v/>
      </c>
      <c r="CM224" s="567" t="str">
        <f t="shared" si="553"/>
        <v/>
      </c>
      <c r="CO224" s="567" t="str">
        <f t="shared" si="554"/>
        <v/>
      </c>
      <c r="CQ224" s="567" t="str">
        <f t="shared" si="555"/>
        <v/>
      </c>
      <c r="CS224" s="567" t="str">
        <f t="shared" si="556"/>
        <v/>
      </c>
      <c r="CU224" s="567" t="str">
        <f t="shared" si="557"/>
        <v/>
      </c>
      <c r="CW224" s="567" t="str">
        <f t="shared" si="558"/>
        <v/>
      </c>
      <c r="CY224" s="567" t="str">
        <f t="shared" si="559"/>
        <v/>
      </c>
      <c r="DA224" s="567" t="str">
        <f t="shared" si="560"/>
        <v/>
      </c>
      <c r="DC224" s="567" t="str">
        <f t="shared" si="561"/>
        <v/>
      </c>
      <c r="DE224" s="567" t="str">
        <f t="shared" si="562"/>
        <v/>
      </c>
      <c r="DG224" s="567" t="str">
        <f t="shared" si="563"/>
        <v/>
      </c>
      <c r="DI224" s="567" t="str">
        <f t="shared" si="564"/>
        <v/>
      </c>
      <c r="DK224" s="567" t="str">
        <f t="shared" si="565"/>
        <v/>
      </c>
      <c r="DM224" s="567" t="str">
        <f t="shared" si="566"/>
        <v/>
      </c>
      <c r="DO224" s="567" t="str">
        <f t="shared" si="567"/>
        <v/>
      </c>
      <c r="DQ224" s="567" t="str">
        <f t="shared" si="568"/>
        <v/>
      </c>
      <c r="DS224" s="567" t="str">
        <f t="shared" si="569"/>
        <v/>
      </c>
      <c r="DU224" s="567" t="str">
        <f t="shared" si="570"/>
        <v/>
      </c>
      <c r="DW224" s="567" t="str">
        <f t="shared" si="570"/>
        <v/>
      </c>
      <c r="DY224" s="567" t="str">
        <f t="shared" si="571"/>
        <v/>
      </c>
      <c r="EA224" s="567" t="str">
        <f t="shared" si="572"/>
        <v/>
      </c>
      <c r="EC224" s="567" t="str">
        <f t="shared" si="573"/>
        <v/>
      </c>
      <c r="EE224" s="567" t="str">
        <f t="shared" si="574"/>
        <v/>
      </c>
      <c r="EG224" s="567" t="str">
        <f t="shared" si="575"/>
        <v/>
      </c>
      <c r="EI224" s="567" t="str">
        <f t="shared" si="576"/>
        <v/>
      </c>
      <c r="EK224" s="567" t="str">
        <f t="shared" si="577"/>
        <v/>
      </c>
      <c r="EM224" s="567" t="str">
        <f t="shared" si="578"/>
        <v/>
      </c>
      <c r="EO224" s="567" t="str">
        <f t="shared" si="579"/>
        <v/>
      </c>
      <c r="EQ224" s="567" t="str">
        <f t="shared" si="580"/>
        <v/>
      </c>
      <c r="ES224" s="567" t="str">
        <f t="shared" si="581"/>
        <v/>
      </c>
      <c r="EU224" s="567" t="str">
        <f t="shared" si="582"/>
        <v/>
      </c>
      <c r="EW224" s="567" t="str">
        <f t="shared" si="583"/>
        <v/>
      </c>
      <c r="EY224" s="567" t="str">
        <f t="shared" si="584"/>
        <v/>
      </c>
      <c r="FA224" s="567" t="str">
        <f t="shared" si="585"/>
        <v/>
      </c>
      <c r="FC224" s="567" t="str">
        <f t="shared" si="586"/>
        <v/>
      </c>
      <c r="FE224" s="567" t="str">
        <f t="shared" si="587"/>
        <v/>
      </c>
      <c r="FG224" s="567" t="str">
        <f t="shared" si="588"/>
        <v/>
      </c>
      <c r="FI224" s="567" t="str">
        <f t="shared" si="589"/>
        <v/>
      </c>
      <c r="FK224" s="567" t="str">
        <f t="shared" si="589"/>
        <v/>
      </c>
      <c r="FM224" s="567" t="str">
        <f t="shared" si="590"/>
        <v/>
      </c>
      <c r="FO224" s="567" t="str">
        <f t="shared" si="591"/>
        <v/>
      </c>
      <c r="FQ224" s="567" t="str">
        <f t="shared" si="592"/>
        <v/>
      </c>
      <c r="FS224" s="567" t="str">
        <f t="shared" si="593"/>
        <v/>
      </c>
      <c r="FU224" s="567" t="str">
        <f t="shared" si="594"/>
        <v/>
      </c>
      <c r="FW224" s="567" t="str">
        <f t="shared" si="595"/>
        <v/>
      </c>
      <c r="FY224" s="567" t="str">
        <f t="shared" si="596"/>
        <v/>
      </c>
      <c r="GA224" s="567" t="str">
        <f t="shared" si="597"/>
        <v/>
      </c>
      <c r="GC224" s="567" t="str">
        <f t="shared" si="598"/>
        <v/>
      </c>
      <c r="GE224" s="567" t="str">
        <f t="shared" si="599"/>
        <v/>
      </c>
      <c r="GG224" s="567" t="str">
        <f t="shared" si="600"/>
        <v/>
      </c>
      <c r="GI224" s="567" t="str">
        <f t="shared" si="601"/>
        <v/>
      </c>
      <c r="GK224" s="567" t="str">
        <f t="shared" si="602"/>
        <v/>
      </c>
      <c r="GM224" s="567" t="str">
        <f t="shared" si="603"/>
        <v/>
      </c>
      <c r="GO224" s="567" t="str">
        <f t="shared" si="604"/>
        <v/>
      </c>
      <c r="GQ224" s="567" t="str">
        <f t="shared" si="605"/>
        <v/>
      </c>
      <c r="GS224" s="567" t="str">
        <f t="shared" si="606"/>
        <v/>
      </c>
      <c r="GU224" s="567" t="str">
        <f t="shared" si="607"/>
        <v/>
      </c>
      <c r="GW224" s="567" t="str">
        <f t="shared" si="608"/>
        <v/>
      </c>
      <c r="GY224" s="567" t="str">
        <f t="shared" si="608"/>
        <v/>
      </c>
      <c r="HA224" s="567" t="str">
        <f t="shared" si="609"/>
        <v/>
      </c>
      <c r="HC224" s="567" t="str">
        <f t="shared" si="610"/>
        <v/>
      </c>
      <c r="HE224" s="567" t="str">
        <f t="shared" si="611"/>
        <v/>
      </c>
      <c r="HG224" s="567" t="str">
        <f t="shared" si="612"/>
        <v/>
      </c>
      <c r="HI224" s="567" t="str">
        <f t="shared" si="613"/>
        <v/>
      </c>
      <c r="HK224" s="567" t="str">
        <f t="shared" si="614"/>
        <v/>
      </c>
      <c r="HM224" s="567" t="str">
        <f t="shared" si="615"/>
        <v/>
      </c>
      <c r="HO224" s="567" t="str">
        <f t="shared" si="616"/>
        <v/>
      </c>
      <c r="HQ224" s="567" t="str">
        <f t="shared" si="617"/>
        <v/>
      </c>
      <c r="HS224" s="567" t="str">
        <f t="shared" si="618"/>
        <v/>
      </c>
      <c r="HU224" s="567" t="str">
        <f t="shared" si="619"/>
        <v/>
      </c>
      <c r="HW224" s="567" t="str">
        <f t="shared" si="620"/>
        <v/>
      </c>
      <c r="HY224" s="567" t="str">
        <f t="shared" si="621"/>
        <v/>
      </c>
      <c r="IA224" s="567" t="str">
        <f t="shared" si="622"/>
        <v/>
      </c>
      <c r="IC224" s="567" t="str">
        <f t="shared" si="623"/>
        <v/>
      </c>
      <c r="IE224" s="567" t="str">
        <f t="shared" si="624"/>
        <v/>
      </c>
      <c r="IG224" s="567" t="str">
        <f t="shared" si="625"/>
        <v/>
      </c>
      <c r="II224" s="567" t="str">
        <f t="shared" si="626"/>
        <v/>
      </c>
      <c r="IK224" s="567" t="str">
        <f t="shared" si="627"/>
        <v/>
      </c>
      <c r="IM224" s="567" t="str">
        <f t="shared" si="627"/>
        <v/>
      </c>
      <c r="IO224" s="567" t="str">
        <f t="shared" si="628"/>
        <v/>
      </c>
      <c r="IQ224" s="567" t="str">
        <f t="shared" si="629"/>
        <v/>
      </c>
      <c r="IS224" s="567" t="str">
        <f t="shared" si="630"/>
        <v/>
      </c>
      <c r="IU224" s="567" t="str">
        <f t="shared" si="631"/>
        <v/>
      </c>
      <c r="IW224" s="567" t="str">
        <f t="shared" si="632"/>
        <v/>
      </c>
      <c r="IY224" s="567" t="str">
        <f t="shared" si="633"/>
        <v/>
      </c>
      <c r="JA224" s="567" t="str">
        <f t="shared" si="634"/>
        <v/>
      </c>
      <c r="JC224" s="567" t="str">
        <f t="shared" si="635"/>
        <v/>
      </c>
      <c r="JE224" s="567" t="str">
        <f t="shared" si="636"/>
        <v/>
      </c>
      <c r="JG224" s="567" t="str">
        <f t="shared" si="637"/>
        <v/>
      </c>
      <c r="JI224" s="567" t="str">
        <f t="shared" si="638"/>
        <v/>
      </c>
      <c r="JK224" s="567" t="str">
        <f t="shared" si="639"/>
        <v/>
      </c>
      <c r="JM224" s="567" t="str">
        <f t="shared" si="640"/>
        <v/>
      </c>
      <c r="JO224" s="567" t="str">
        <f t="shared" si="641"/>
        <v/>
      </c>
      <c r="JQ224" s="567" t="str">
        <f t="shared" si="642"/>
        <v/>
      </c>
      <c r="JS224" s="567" t="str">
        <f t="shared" si="643"/>
        <v/>
      </c>
      <c r="JU224" s="567" t="str">
        <f t="shared" si="644"/>
        <v/>
      </c>
      <c r="JW224" s="567" t="str">
        <f t="shared" si="645"/>
        <v/>
      </c>
      <c r="JY224" s="567" t="str">
        <f t="shared" si="646"/>
        <v/>
      </c>
      <c r="KA224" s="567" t="str">
        <f t="shared" si="646"/>
        <v/>
      </c>
      <c r="KC224" s="567" t="str">
        <f t="shared" si="647"/>
        <v/>
      </c>
      <c r="KE224" s="567" t="str">
        <f t="shared" si="648"/>
        <v/>
      </c>
      <c r="KG224" s="567" t="str">
        <f t="shared" si="649"/>
        <v/>
      </c>
      <c r="KI224" s="567" t="str">
        <f t="shared" si="650"/>
        <v/>
      </c>
      <c r="KK224" s="567" t="str">
        <f t="shared" si="651"/>
        <v/>
      </c>
      <c r="KM224" s="567" t="str">
        <f t="shared" si="652"/>
        <v/>
      </c>
      <c r="KO224" s="567" t="str">
        <f t="shared" si="653"/>
        <v/>
      </c>
      <c r="KQ224" s="567" t="str">
        <f t="shared" si="654"/>
        <v/>
      </c>
      <c r="KS224" s="567" t="str">
        <f t="shared" si="655"/>
        <v/>
      </c>
      <c r="KU224" s="567" t="str">
        <f t="shared" si="656"/>
        <v/>
      </c>
      <c r="KW224" s="567" t="str">
        <f t="shared" si="657"/>
        <v/>
      </c>
      <c r="KY224" s="567" t="str">
        <f t="shared" si="658"/>
        <v/>
      </c>
      <c r="LA224" s="567" t="str">
        <f t="shared" si="659"/>
        <v/>
      </c>
      <c r="LC224" s="567" t="str">
        <f t="shared" si="660"/>
        <v/>
      </c>
      <c r="LE224" s="567" t="str">
        <f t="shared" si="661"/>
        <v/>
      </c>
      <c r="LG224" s="567" t="str">
        <f t="shared" si="662"/>
        <v/>
      </c>
      <c r="LI224" s="567" t="str">
        <f t="shared" si="663"/>
        <v/>
      </c>
      <c r="LK224" s="567" t="str">
        <f t="shared" si="664"/>
        <v/>
      </c>
      <c r="LM224" s="567" t="str">
        <f t="shared" si="665"/>
        <v/>
      </c>
      <c r="LO224" s="567" t="str">
        <f t="shared" si="665"/>
        <v/>
      </c>
      <c r="LQ224" s="567" t="str">
        <f t="shared" si="666"/>
        <v/>
      </c>
      <c r="LS224" s="567" t="str">
        <f t="shared" si="667"/>
        <v/>
      </c>
      <c r="LU224" s="567" t="str">
        <f t="shared" si="668"/>
        <v/>
      </c>
      <c r="LW224" s="567" t="str">
        <f t="shared" si="669"/>
        <v/>
      </c>
      <c r="LY224" s="567" t="str">
        <f t="shared" si="670"/>
        <v/>
      </c>
      <c r="MA224" s="567" t="str">
        <f t="shared" si="671"/>
        <v/>
      </c>
      <c r="MC224" s="567" t="str">
        <f t="shared" si="672"/>
        <v/>
      </c>
      <c r="ME224" s="567" t="str">
        <f t="shared" si="673"/>
        <v/>
      </c>
      <c r="MG224" s="567" t="str">
        <f t="shared" si="674"/>
        <v/>
      </c>
      <c r="MI224" s="567" t="str">
        <f t="shared" si="675"/>
        <v/>
      </c>
      <c r="MK224" s="567" t="str">
        <f t="shared" si="676"/>
        <v/>
      </c>
      <c r="MM224" s="567" t="str">
        <f t="shared" si="677"/>
        <v/>
      </c>
      <c r="MO224" s="567" t="str">
        <f t="shared" si="678"/>
        <v/>
      </c>
      <c r="MQ224" s="567" t="str">
        <f t="shared" si="679"/>
        <v/>
      </c>
      <c r="MS224" s="567" t="str">
        <f t="shared" si="680"/>
        <v/>
      </c>
      <c r="MU224" s="567" t="str">
        <f t="shared" si="681"/>
        <v/>
      </c>
      <c r="MW224" s="567" t="str">
        <f t="shared" si="682"/>
        <v/>
      </c>
      <c r="MY224" s="567" t="str">
        <f t="shared" si="683"/>
        <v/>
      </c>
    </row>
    <row r="225" spans="5:363">
      <c r="E225" s="567" t="str">
        <f t="shared" si="513"/>
        <v/>
      </c>
      <c r="G225" s="567" t="str">
        <f t="shared" si="513"/>
        <v/>
      </c>
      <c r="I225" s="567" t="str">
        <f t="shared" si="514"/>
        <v/>
      </c>
      <c r="K225" s="567" t="str">
        <f t="shared" si="515"/>
        <v/>
      </c>
      <c r="M225" s="567" t="str">
        <f t="shared" si="516"/>
        <v/>
      </c>
      <c r="O225" s="567" t="str">
        <f t="shared" si="517"/>
        <v/>
      </c>
      <c r="Q225" s="567" t="str">
        <f t="shared" si="518"/>
        <v/>
      </c>
      <c r="S225" s="567" t="str">
        <f t="shared" si="519"/>
        <v/>
      </c>
      <c r="U225" s="567" t="str">
        <f t="shared" si="520"/>
        <v/>
      </c>
      <c r="W225" s="567" t="str">
        <f t="shared" si="521"/>
        <v/>
      </c>
      <c r="Y225" s="567" t="str">
        <f t="shared" si="522"/>
        <v/>
      </c>
      <c r="AA225" s="567" t="str">
        <f t="shared" si="523"/>
        <v/>
      </c>
      <c r="AC225" s="567" t="str">
        <f t="shared" si="524"/>
        <v/>
      </c>
      <c r="AE225" s="567" t="str">
        <f t="shared" si="525"/>
        <v/>
      </c>
      <c r="AG225" s="567" t="str">
        <f t="shared" si="526"/>
        <v/>
      </c>
      <c r="AI225" s="567" t="str">
        <f t="shared" si="527"/>
        <v/>
      </c>
      <c r="AK225" s="567" t="str">
        <f t="shared" si="528"/>
        <v/>
      </c>
      <c r="AM225" s="567" t="str">
        <f t="shared" si="529"/>
        <v/>
      </c>
      <c r="AO225" s="567" t="str">
        <f t="shared" si="530"/>
        <v/>
      </c>
      <c r="AQ225" s="567" t="str">
        <f t="shared" si="531"/>
        <v/>
      </c>
      <c r="AS225" s="567" t="str">
        <f t="shared" si="532"/>
        <v/>
      </c>
      <c r="AU225" s="567" t="str">
        <f t="shared" si="532"/>
        <v/>
      </c>
      <c r="AW225" s="567" t="str">
        <f t="shared" si="533"/>
        <v/>
      </c>
      <c r="AY225" s="567" t="str">
        <f t="shared" si="534"/>
        <v/>
      </c>
      <c r="BA225" s="567" t="str">
        <f t="shared" si="535"/>
        <v/>
      </c>
      <c r="BC225" s="567" t="str">
        <f t="shared" si="536"/>
        <v/>
      </c>
      <c r="BE225" s="567" t="str">
        <f t="shared" si="537"/>
        <v/>
      </c>
      <c r="BG225" s="567" t="str">
        <f t="shared" si="538"/>
        <v/>
      </c>
      <c r="BI225" s="567" t="str">
        <f t="shared" si="539"/>
        <v/>
      </c>
      <c r="BK225" s="567" t="str">
        <f t="shared" si="540"/>
        <v/>
      </c>
      <c r="BM225" s="567" t="str">
        <f t="shared" si="541"/>
        <v/>
      </c>
      <c r="BO225" s="567" t="str">
        <f t="shared" si="542"/>
        <v/>
      </c>
      <c r="BQ225" s="567" t="str">
        <f t="shared" si="543"/>
        <v/>
      </c>
      <c r="BS225" s="567" t="str">
        <f t="shared" si="544"/>
        <v/>
      </c>
      <c r="BU225" s="567" t="str">
        <f t="shared" si="545"/>
        <v/>
      </c>
      <c r="BW225" s="567" t="str">
        <f t="shared" si="546"/>
        <v/>
      </c>
      <c r="BY225" s="567" t="str">
        <f t="shared" si="547"/>
        <v/>
      </c>
      <c r="CA225" s="567" t="str">
        <f t="shared" si="548"/>
        <v/>
      </c>
      <c r="CC225" s="567" t="str">
        <f t="shared" si="549"/>
        <v/>
      </c>
      <c r="CE225" s="567" t="str">
        <f t="shared" si="550"/>
        <v/>
      </c>
      <c r="CG225" s="567" t="str">
        <f t="shared" si="551"/>
        <v/>
      </c>
      <c r="CI225" s="567" t="str">
        <f t="shared" si="551"/>
        <v/>
      </c>
      <c r="CK225" s="567" t="str">
        <f t="shared" si="552"/>
        <v/>
      </c>
      <c r="CM225" s="567" t="str">
        <f t="shared" si="553"/>
        <v/>
      </c>
      <c r="CO225" s="567" t="str">
        <f t="shared" si="554"/>
        <v/>
      </c>
      <c r="CQ225" s="567" t="str">
        <f t="shared" si="555"/>
        <v/>
      </c>
      <c r="CS225" s="567" t="str">
        <f t="shared" si="556"/>
        <v/>
      </c>
      <c r="CU225" s="567" t="str">
        <f t="shared" si="557"/>
        <v/>
      </c>
      <c r="CW225" s="567" t="str">
        <f t="shared" si="558"/>
        <v/>
      </c>
      <c r="CY225" s="567" t="str">
        <f t="shared" si="559"/>
        <v/>
      </c>
      <c r="DA225" s="567" t="str">
        <f t="shared" si="560"/>
        <v/>
      </c>
      <c r="DC225" s="567" t="str">
        <f t="shared" si="561"/>
        <v/>
      </c>
      <c r="DE225" s="567" t="str">
        <f t="shared" si="562"/>
        <v/>
      </c>
      <c r="DG225" s="567" t="str">
        <f t="shared" si="563"/>
        <v/>
      </c>
      <c r="DI225" s="567" t="str">
        <f t="shared" si="564"/>
        <v/>
      </c>
      <c r="DK225" s="567" t="str">
        <f t="shared" si="565"/>
        <v/>
      </c>
      <c r="DM225" s="567" t="str">
        <f t="shared" si="566"/>
        <v/>
      </c>
      <c r="DO225" s="567" t="str">
        <f t="shared" si="567"/>
        <v/>
      </c>
      <c r="DQ225" s="567" t="str">
        <f t="shared" si="568"/>
        <v/>
      </c>
      <c r="DS225" s="567" t="str">
        <f t="shared" si="569"/>
        <v/>
      </c>
      <c r="DU225" s="567" t="str">
        <f t="shared" si="570"/>
        <v/>
      </c>
      <c r="DW225" s="567" t="str">
        <f t="shared" si="570"/>
        <v/>
      </c>
      <c r="DY225" s="567" t="str">
        <f t="shared" si="571"/>
        <v/>
      </c>
      <c r="EA225" s="567" t="str">
        <f t="shared" si="572"/>
        <v/>
      </c>
      <c r="EC225" s="567" t="str">
        <f t="shared" si="573"/>
        <v/>
      </c>
      <c r="EE225" s="567" t="str">
        <f t="shared" si="574"/>
        <v/>
      </c>
      <c r="EG225" s="567" t="str">
        <f t="shared" si="575"/>
        <v/>
      </c>
      <c r="EI225" s="567" t="str">
        <f t="shared" si="576"/>
        <v/>
      </c>
      <c r="EK225" s="567" t="str">
        <f t="shared" si="577"/>
        <v/>
      </c>
      <c r="EM225" s="567" t="str">
        <f t="shared" si="578"/>
        <v/>
      </c>
      <c r="EO225" s="567" t="str">
        <f t="shared" si="579"/>
        <v/>
      </c>
      <c r="EQ225" s="567" t="str">
        <f t="shared" si="580"/>
        <v/>
      </c>
      <c r="ES225" s="567" t="str">
        <f t="shared" si="581"/>
        <v/>
      </c>
      <c r="EU225" s="567" t="str">
        <f t="shared" si="582"/>
        <v/>
      </c>
      <c r="EW225" s="567" t="str">
        <f t="shared" si="583"/>
        <v/>
      </c>
      <c r="EY225" s="567" t="str">
        <f t="shared" si="584"/>
        <v/>
      </c>
      <c r="FA225" s="567" t="str">
        <f t="shared" si="585"/>
        <v/>
      </c>
      <c r="FC225" s="567" t="str">
        <f t="shared" si="586"/>
        <v/>
      </c>
      <c r="FE225" s="567" t="str">
        <f t="shared" si="587"/>
        <v/>
      </c>
      <c r="FG225" s="567" t="str">
        <f t="shared" si="588"/>
        <v/>
      </c>
      <c r="FI225" s="567" t="str">
        <f t="shared" si="589"/>
        <v/>
      </c>
      <c r="FK225" s="567" t="str">
        <f t="shared" si="589"/>
        <v/>
      </c>
      <c r="FM225" s="567" t="str">
        <f t="shared" si="590"/>
        <v/>
      </c>
      <c r="FO225" s="567" t="str">
        <f t="shared" si="591"/>
        <v/>
      </c>
      <c r="FQ225" s="567" t="str">
        <f t="shared" si="592"/>
        <v/>
      </c>
      <c r="FS225" s="567" t="str">
        <f t="shared" si="593"/>
        <v/>
      </c>
      <c r="FU225" s="567" t="str">
        <f t="shared" si="594"/>
        <v/>
      </c>
      <c r="FW225" s="567" t="str">
        <f t="shared" si="595"/>
        <v/>
      </c>
      <c r="FY225" s="567" t="str">
        <f t="shared" si="596"/>
        <v/>
      </c>
      <c r="GA225" s="567" t="str">
        <f t="shared" si="597"/>
        <v/>
      </c>
      <c r="GC225" s="567" t="str">
        <f t="shared" si="598"/>
        <v/>
      </c>
      <c r="GE225" s="567" t="str">
        <f t="shared" si="599"/>
        <v/>
      </c>
      <c r="GG225" s="567" t="str">
        <f t="shared" si="600"/>
        <v/>
      </c>
      <c r="GI225" s="567" t="str">
        <f t="shared" si="601"/>
        <v/>
      </c>
      <c r="GK225" s="567" t="str">
        <f t="shared" si="602"/>
        <v/>
      </c>
      <c r="GM225" s="567" t="str">
        <f t="shared" si="603"/>
        <v/>
      </c>
      <c r="GO225" s="567" t="str">
        <f t="shared" si="604"/>
        <v/>
      </c>
      <c r="GQ225" s="567" t="str">
        <f t="shared" si="605"/>
        <v/>
      </c>
      <c r="GS225" s="567" t="str">
        <f t="shared" si="606"/>
        <v/>
      </c>
      <c r="GU225" s="567" t="str">
        <f t="shared" si="607"/>
        <v/>
      </c>
      <c r="GW225" s="567" t="str">
        <f t="shared" si="608"/>
        <v/>
      </c>
      <c r="GY225" s="567" t="str">
        <f t="shared" si="608"/>
        <v/>
      </c>
      <c r="HA225" s="567" t="str">
        <f t="shared" si="609"/>
        <v/>
      </c>
      <c r="HC225" s="567" t="str">
        <f t="shared" si="610"/>
        <v/>
      </c>
      <c r="HE225" s="567" t="str">
        <f t="shared" si="611"/>
        <v/>
      </c>
      <c r="HG225" s="567" t="str">
        <f t="shared" si="612"/>
        <v/>
      </c>
      <c r="HI225" s="567" t="str">
        <f t="shared" si="613"/>
        <v/>
      </c>
      <c r="HK225" s="567" t="str">
        <f t="shared" si="614"/>
        <v/>
      </c>
      <c r="HM225" s="567" t="str">
        <f t="shared" si="615"/>
        <v/>
      </c>
      <c r="HO225" s="567" t="str">
        <f t="shared" si="616"/>
        <v/>
      </c>
      <c r="HQ225" s="567" t="str">
        <f t="shared" si="617"/>
        <v/>
      </c>
      <c r="HS225" s="567" t="str">
        <f t="shared" si="618"/>
        <v/>
      </c>
      <c r="HU225" s="567" t="str">
        <f t="shared" si="619"/>
        <v/>
      </c>
      <c r="HW225" s="567" t="str">
        <f t="shared" si="620"/>
        <v/>
      </c>
      <c r="HY225" s="567" t="str">
        <f t="shared" si="621"/>
        <v/>
      </c>
      <c r="IA225" s="567" t="str">
        <f t="shared" si="622"/>
        <v/>
      </c>
      <c r="IC225" s="567" t="str">
        <f t="shared" si="623"/>
        <v/>
      </c>
      <c r="IE225" s="567" t="str">
        <f t="shared" si="624"/>
        <v/>
      </c>
      <c r="IG225" s="567" t="str">
        <f t="shared" si="625"/>
        <v/>
      </c>
      <c r="II225" s="567" t="str">
        <f t="shared" si="626"/>
        <v/>
      </c>
      <c r="IK225" s="567" t="str">
        <f t="shared" si="627"/>
        <v/>
      </c>
      <c r="IM225" s="567" t="str">
        <f t="shared" si="627"/>
        <v/>
      </c>
      <c r="IO225" s="567" t="str">
        <f t="shared" si="628"/>
        <v/>
      </c>
      <c r="IQ225" s="567" t="str">
        <f t="shared" si="629"/>
        <v/>
      </c>
      <c r="IS225" s="567" t="str">
        <f t="shared" si="630"/>
        <v/>
      </c>
      <c r="IU225" s="567" t="str">
        <f t="shared" si="631"/>
        <v/>
      </c>
      <c r="IW225" s="567" t="str">
        <f t="shared" si="632"/>
        <v/>
      </c>
      <c r="IY225" s="567" t="str">
        <f t="shared" si="633"/>
        <v/>
      </c>
      <c r="JA225" s="567" t="str">
        <f t="shared" si="634"/>
        <v/>
      </c>
      <c r="JC225" s="567" t="str">
        <f t="shared" si="635"/>
        <v/>
      </c>
      <c r="JE225" s="567" t="str">
        <f t="shared" si="636"/>
        <v/>
      </c>
      <c r="JG225" s="567" t="str">
        <f t="shared" si="637"/>
        <v/>
      </c>
      <c r="JI225" s="567" t="str">
        <f t="shared" si="638"/>
        <v/>
      </c>
      <c r="JK225" s="567" t="str">
        <f t="shared" si="639"/>
        <v/>
      </c>
      <c r="JM225" s="567" t="str">
        <f t="shared" si="640"/>
        <v/>
      </c>
      <c r="JO225" s="567" t="str">
        <f t="shared" si="641"/>
        <v/>
      </c>
      <c r="JQ225" s="567" t="str">
        <f t="shared" si="642"/>
        <v/>
      </c>
      <c r="JS225" s="567" t="str">
        <f t="shared" si="643"/>
        <v/>
      </c>
      <c r="JU225" s="567" t="str">
        <f t="shared" si="644"/>
        <v/>
      </c>
      <c r="JW225" s="567" t="str">
        <f t="shared" si="645"/>
        <v/>
      </c>
      <c r="JY225" s="567" t="str">
        <f t="shared" si="646"/>
        <v/>
      </c>
      <c r="KA225" s="567" t="str">
        <f t="shared" si="646"/>
        <v/>
      </c>
      <c r="KC225" s="567" t="str">
        <f t="shared" si="647"/>
        <v/>
      </c>
      <c r="KE225" s="567" t="str">
        <f t="shared" si="648"/>
        <v/>
      </c>
      <c r="KG225" s="567" t="str">
        <f t="shared" si="649"/>
        <v/>
      </c>
      <c r="KI225" s="567" t="str">
        <f t="shared" si="650"/>
        <v/>
      </c>
      <c r="KK225" s="567" t="str">
        <f t="shared" si="651"/>
        <v/>
      </c>
      <c r="KM225" s="567" t="str">
        <f t="shared" si="652"/>
        <v/>
      </c>
      <c r="KO225" s="567" t="str">
        <f t="shared" si="653"/>
        <v/>
      </c>
      <c r="KQ225" s="567" t="str">
        <f t="shared" si="654"/>
        <v/>
      </c>
      <c r="KS225" s="567" t="str">
        <f t="shared" si="655"/>
        <v/>
      </c>
      <c r="KU225" s="567" t="str">
        <f t="shared" si="656"/>
        <v/>
      </c>
      <c r="KW225" s="567" t="str">
        <f t="shared" si="657"/>
        <v/>
      </c>
      <c r="KY225" s="567" t="str">
        <f t="shared" si="658"/>
        <v/>
      </c>
      <c r="LA225" s="567" t="str">
        <f t="shared" si="659"/>
        <v/>
      </c>
      <c r="LC225" s="567" t="str">
        <f t="shared" si="660"/>
        <v/>
      </c>
      <c r="LE225" s="567" t="str">
        <f t="shared" si="661"/>
        <v/>
      </c>
      <c r="LG225" s="567" t="str">
        <f t="shared" si="662"/>
        <v/>
      </c>
      <c r="LI225" s="567" t="str">
        <f t="shared" si="663"/>
        <v/>
      </c>
      <c r="LK225" s="567" t="str">
        <f t="shared" si="664"/>
        <v/>
      </c>
      <c r="LM225" s="567" t="str">
        <f t="shared" si="665"/>
        <v/>
      </c>
      <c r="LO225" s="567" t="str">
        <f t="shared" si="665"/>
        <v/>
      </c>
      <c r="LQ225" s="567" t="str">
        <f t="shared" si="666"/>
        <v/>
      </c>
      <c r="LS225" s="567" t="str">
        <f t="shared" si="667"/>
        <v/>
      </c>
      <c r="LU225" s="567" t="str">
        <f t="shared" si="668"/>
        <v/>
      </c>
      <c r="LW225" s="567" t="str">
        <f t="shared" si="669"/>
        <v/>
      </c>
      <c r="LY225" s="567" t="str">
        <f t="shared" si="670"/>
        <v/>
      </c>
      <c r="MA225" s="567" t="str">
        <f t="shared" si="671"/>
        <v/>
      </c>
      <c r="MC225" s="567" t="str">
        <f t="shared" si="672"/>
        <v/>
      </c>
      <c r="ME225" s="567" t="str">
        <f t="shared" si="673"/>
        <v/>
      </c>
      <c r="MG225" s="567" t="str">
        <f t="shared" si="674"/>
        <v/>
      </c>
      <c r="MI225" s="567" t="str">
        <f t="shared" si="675"/>
        <v/>
      </c>
      <c r="MK225" s="567" t="str">
        <f t="shared" si="676"/>
        <v/>
      </c>
      <c r="MM225" s="567" t="str">
        <f t="shared" si="677"/>
        <v/>
      </c>
      <c r="MO225" s="567" t="str">
        <f t="shared" si="678"/>
        <v/>
      </c>
      <c r="MQ225" s="567" t="str">
        <f t="shared" si="679"/>
        <v/>
      </c>
      <c r="MS225" s="567" t="str">
        <f t="shared" si="680"/>
        <v/>
      </c>
      <c r="MU225" s="567" t="str">
        <f t="shared" si="681"/>
        <v/>
      </c>
      <c r="MW225" s="567" t="str">
        <f t="shared" si="682"/>
        <v/>
      </c>
      <c r="MY225" s="567" t="str">
        <f t="shared" si="683"/>
        <v/>
      </c>
    </row>
    <row r="226" spans="5:363">
      <c r="E226" s="567" t="str">
        <f t="shared" si="513"/>
        <v/>
      </c>
      <c r="G226" s="567" t="str">
        <f t="shared" si="513"/>
        <v/>
      </c>
      <c r="I226" s="567" t="str">
        <f t="shared" si="514"/>
        <v/>
      </c>
      <c r="K226" s="567" t="str">
        <f t="shared" si="515"/>
        <v/>
      </c>
      <c r="M226" s="567" t="str">
        <f t="shared" si="516"/>
        <v/>
      </c>
      <c r="O226" s="567" t="str">
        <f t="shared" si="517"/>
        <v/>
      </c>
      <c r="Q226" s="567" t="str">
        <f t="shared" si="518"/>
        <v/>
      </c>
      <c r="S226" s="567" t="str">
        <f t="shared" si="519"/>
        <v/>
      </c>
      <c r="U226" s="567" t="str">
        <f t="shared" si="520"/>
        <v/>
      </c>
      <c r="W226" s="567" t="str">
        <f t="shared" si="521"/>
        <v/>
      </c>
      <c r="Y226" s="567" t="str">
        <f t="shared" si="522"/>
        <v/>
      </c>
      <c r="AA226" s="567" t="str">
        <f t="shared" si="523"/>
        <v/>
      </c>
      <c r="AC226" s="567" t="str">
        <f t="shared" si="524"/>
        <v/>
      </c>
      <c r="AE226" s="567" t="str">
        <f t="shared" si="525"/>
        <v/>
      </c>
      <c r="AG226" s="567" t="str">
        <f t="shared" si="526"/>
        <v/>
      </c>
      <c r="AI226" s="567" t="str">
        <f t="shared" si="527"/>
        <v/>
      </c>
      <c r="AK226" s="567" t="str">
        <f t="shared" si="528"/>
        <v/>
      </c>
      <c r="AM226" s="567" t="str">
        <f t="shared" si="529"/>
        <v/>
      </c>
      <c r="AO226" s="567" t="str">
        <f t="shared" si="530"/>
        <v/>
      </c>
      <c r="AQ226" s="567" t="str">
        <f t="shared" si="531"/>
        <v/>
      </c>
      <c r="AS226" s="567" t="str">
        <f t="shared" si="532"/>
        <v/>
      </c>
      <c r="AU226" s="567" t="str">
        <f t="shared" si="532"/>
        <v/>
      </c>
      <c r="AW226" s="567" t="str">
        <f t="shared" si="533"/>
        <v/>
      </c>
      <c r="AY226" s="567" t="str">
        <f t="shared" si="534"/>
        <v/>
      </c>
      <c r="BA226" s="567" t="str">
        <f t="shared" si="535"/>
        <v/>
      </c>
      <c r="BC226" s="567" t="str">
        <f t="shared" si="536"/>
        <v/>
      </c>
      <c r="BE226" s="567" t="str">
        <f t="shared" si="537"/>
        <v/>
      </c>
      <c r="BG226" s="567" t="str">
        <f t="shared" si="538"/>
        <v/>
      </c>
      <c r="BI226" s="567" t="str">
        <f t="shared" si="539"/>
        <v/>
      </c>
      <c r="BK226" s="567" t="str">
        <f t="shared" si="540"/>
        <v/>
      </c>
      <c r="BM226" s="567" t="str">
        <f t="shared" si="541"/>
        <v/>
      </c>
      <c r="BO226" s="567" t="str">
        <f t="shared" si="542"/>
        <v/>
      </c>
      <c r="BQ226" s="567" t="str">
        <f t="shared" si="543"/>
        <v/>
      </c>
      <c r="BS226" s="567" t="str">
        <f t="shared" si="544"/>
        <v/>
      </c>
      <c r="BU226" s="567" t="str">
        <f t="shared" si="545"/>
        <v/>
      </c>
      <c r="BW226" s="567" t="str">
        <f t="shared" si="546"/>
        <v/>
      </c>
      <c r="BY226" s="567" t="str">
        <f t="shared" si="547"/>
        <v/>
      </c>
      <c r="CA226" s="567" t="str">
        <f t="shared" si="548"/>
        <v/>
      </c>
      <c r="CC226" s="567" t="str">
        <f t="shared" si="549"/>
        <v/>
      </c>
      <c r="CE226" s="567" t="str">
        <f t="shared" si="550"/>
        <v/>
      </c>
      <c r="CG226" s="567" t="str">
        <f t="shared" si="551"/>
        <v/>
      </c>
      <c r="CI226" s="567" t="str">
        <f t="shared" si="551"/>
        <v/>
      </c>
      <c r="CK226" s="567" t="str">
        <f t="shared" si="552"/>
        <v/>
      </c>
      <c r="CM226" s="567" t="str">
        <f t="shared" si="553"/>
        <v/>
      </c>
      <c r="CO226" s="567" t="str">
        <f t="shared" si="554"/>
        <v/>
      </c>
      <c r="CQ226" s="567" t="str">
        <f t="shared" si="555"/>
        <v/>
      </c>
      <c r="CS226" s="567" t="str">
        <f t="shared" si="556"/>
        <v/>
      </c>
      <c r="CU226" s="567" t="str">
        <f t="shared" si="557"/>
        <v/>
      </c>
      <c r="CW226" s="567" t="str">
        <f t="shared" si="558"/>
        <v/>
      </c>
      <c r="CY226" s="567" t="str">
        <f t="shared" si="559"/>
        <v/>
      </c>
      <c r="DA226" s="567" t="str">
        <f t="shared" si="560"/>
        <v/>
      </c>
      <c r="DC226" s="567" t="str">
        <f t="shared" si="561"/>
        <v/>
      </c>
      <c r="DE226" s="567" t="str">
        <f t="shared" si="562"/>
        <v/>
      </c>
      <c r="DG226" s="567" t="str">
        <f t="shared" si="563"/>
        <v/>
      </c>
      <c r="DI226" s="567" t="str">
        <f t="shared" si="564"/>
        <v/>
      </c>
      <c r="DK226" s="567" t="str">
        <f t="shared" si="565"/>
        <v/>
      </c>
      <c r="DM226" s="567" t="str">
        <f t="shared" si="566"/>
        <v/>
      </c>
      <c r="DO226" s="567" t="str">
        <f t="shared" si="567"/>
        <v/>
      </c>
      <c r="DQ226" s="567" t="str">
        <f t="shared" si="568"/>
        <v/>
      </c>
      <c r="DS226" s="567" t="str">
        <f t="shared" si="569"/>
        <v/>
      </c>
      <c r="DU226" s="567" t="str">
        <f t="shared" si="570"/>
        <v/>
      </c>
      <c r="DW226" s="567" t="str">
        <f t="shared" si="570"/>
        <v/>
      </c>
      <c r="DY226" s="567" t="str">
        <f t="shared" si="571"/>
        <v/>
      </c>
      <c r="EA226" s="567" t="str">
        <f t="shared" si="572"/>
        <v/>
      </c>
      <c r="EC226" s="567" t="str">
        <f t="shared" si="573"/>
        <v/>
      </c>
      <c r="EE226" s="567" t="str">
        <f t="shared" si="574"/>
        <v/>
      </c>
      <c r="EG226" s="567" t="str">
        <f t="shared" si="575"/>
        <v/>
      </c>
      <c r="EI226" s="567" t="str">
        <f t="shared" si="576"/>
        <v/>
      </c>
      <c r="EK226" s="567" t="str">
        <f t="shared" si="577"/>
        <v/>
      </c>
      <c r="EM226" s="567" t="str">
        <f t="shared" si="578"/>
        <v/>
      </c>
      <c r="EO226" s="567" t="str">
        <f t="shared" si="579"/>
        <v/>
      </c>
      <c r="EQ226" s="567" t="str">
        <f t="shared" si="580"/>
        <v/>
      </c>
      <c r="ES226" s="567" t="str">
        <f t="shared" si="581"/>
        <v/>
      </c>
      <c r="EU226" s="567" t="str">
        <f t="shared" si="582"/>
        <v/>
      </c>
      <c r="EW226" s="567" t="str">
        <f t="shared" si="583"/>
        <v/>
      </c>
      <c r="EY226" s="567" t="str">
        <f t="shared" si="584"/>
        <v/>
      </c>
      <c r="FA226" s="567" t="str">
        <f t="shared" si="585"/>
        <v/>
      </c>
      <c r="FC226" s="567" t="str">
        <f t="shared" si="586"/>
        <v/>
      </c>
      <c r="FE226" s="567" t="str">
        <f t="shared" si="587"/>
        <v/>
      </c>
      <c r="FG226" s="567" t="str">
        <f t="shared" si="588"/>
        <v/>
      </c>
      <c r="FI226" s="567" t="str">
        <f t="shared" si="589"/>
        <v/>
      </c>
      <c r="FK226" s="567" t="str">
        <f t="shared" si="589"/>
        <v/>
      </c>
      <c r="FM226" s="567" t="str">
        <f t="shared" si="590"/>
        <v/>
      </c>
      <c r="FO226" s="567" t="str">
        <f t="shared" si="591"/>
        <v/>
      </c>
      <c r="FQ226" s="567" t="str">
        <f t="shared" si="592"/>
        <v/>
      </c>
      <c r="FS226" s="567" t="str">
        <f t="shared" si="593"/>
        <v/>
      </c>
      <c r="FU226" s="567" t="str">
        <f t="shared" si="594"/>
        <v/>
      </c>
      <c r="FW226" s="567" t="str">
        <f t="shared" si="595"/>
        <v/>
      </c>
      <c r="FY226" s="567" t="str">
        <f t="shared" si="596"/>
        <v/>
      </c>
      <c r="GA226" s="567" t="str">
        <f t="shared" si="597"/>
        <v/>
      </c>
      <c r="GC226" s="567" t="str">
        <f t="shared" si="598"/>
        <v/>
      </c>
      <c r="GE226" s="567" t="str">
        <f t="shared" si="599"/>
        <v/>
      </c>
      <c r="GG226" s="567" t="str">
        <f t="shared" si="600"/>
        <v/>
      </c>
      <c r="GI226" s="567" t="str">
        <f t="shared" si="601"/>
        <v/>
      </c>
      <c r="GK226" s="567" t="str">
        <f t="shared" si="602"/>
        <v/>
      </c>
      <c r="GM226" s="567" t="str">
        <f t="shared" si="603"/>
        <v/>
      </c>
      <c r="GO226" s="567" t="str">
        <f t="shared" si="604"/>
        <v/>
      </c>
      <c r="GQ226" s="567" t="str">
        <f t="shared" si="605"/>
        <v/>
      </c>
      <c r="GS226" s="567" t="str">
        <f t="shared" si="606"/>
        <v/>
      </c>
      <c r="GU226" s="567" t="str">
        <f t="shared" si="607"/>
        <v/>
      </c>
      <c r="GW226" s="567" t="str">
        <f t="shared" si="608"/>
        <v/>
      </c>
      <c r="GY226" s="567" t="str">
        <f t="shared" si="608"/>
        <v/>
      </c>
      <c r="HA226" s="567" t="str">
        <f t="shared" si="609"/>
        <v/>
      </c>
      <c r="HC226" s="567" t="str">
        <f t="shared" si="610"/>
        <v/>
      </c>
      <c r="HE226" s="567" t="str">
        <f t="shared" si="611"/>
        <v/>
      </c>
      <c r="HG226" s="567" t="str">
        <f t="shared" si="612"/>
        <v/>
      </c>
      <c r="HI226" s="567" t="str">
        <f t="shared" si="613"/>
        <v/>
      </c>
      <c r="HK226" s="567" t="str">
        <f t="shared" si="614"/>
        <v/>
      </c>
      <c r="HM226" s="567" t="str">
        <f t="shared" si="615"/>
        <v/>
      </c>
      <c r="HO226" s="567" t="str">
        <f t="shared" si="616"/>
        <v/>
      </c>
      <c r="HQ226" s="567" t="str">
        <f t="shared" si="617"/>
        <v/>
      </c>
      <c r="HS226" s="567" t="str">
        <f t="shared" si="618"/>
        <v/>
      </c>
      <c r="HU226" s="567" t="str">
        <f t="shared" si="619"/>
        <v/>
      </c>
      <c r="HW226" s="567" t="str">
        <f t="shared" si="620"/>
        <v/>
      </c>
      <c r="HY226" s="567" t="str">
        <f t="shared" si="621"/>
        <v/>
      </c>
      <c r="IA226" s="567" t="str">
        <f t="shared" si="622"/>
        <v/>
      </c>
      <c r="IC226" s="567" t="str">
        <f t="shared" si="623"/>
        <v/>
      </c>
      <c r="IE226" s="567" t="str">
        <f t="shared" si="624"/>
        <v/>
      </c>
      <c r="IG226" s="567" t="str">
        <f t="shared" si="625"/>
        <v/>
      </c>
      <c r="II226" s="567" t="str">
        <f t="shared" si="626"/>
        <v/>
      </c>
      <c r="IK226" s="567" t="str">
        <f t="shared" si="627"/>
        <v/>
      </c>
      <c r="IM226" s="567" t="str">
        <f t="shared" si="627"/>
        <v/>
      </c>
      <c r="IO226" s="567" t="str">
        <f t="shared" si="628"/>
        <v/>
      </c>
      <c r="IQ226" s="567" t="str">
        <f t="shared" si="629"/>
        <v/>
      </c>
      <c r="IS226" s="567" t="str">
        <f t="shared" si="630"/>
        <v/>
      </c>
      <c r="IU226" s="567" t="str">
        <f t="shared" si="631"/>
        <v/>
      </c>
      <c r="IW226" s="567" t="str">
        <f t="shared" si="632"/>
        <v/>
      </c>
      <c r="IY226" s="567" t="str">
        <f t="shared" si="633"/>
        <v/>
      </c>
      <c r="JA226" s="567" t="str">
        <f t="shared" si="634"/>
        <v/>
      </c>
      <c r="JC226" s="567" t="str">
        <f t="shared" si="635"/>
        <v/>
      </c>
      <c r="JE226" s="567" t="str">
        <f t="shared" si="636"/>
        <v/>
      </c>
      <c r="JG226" s="567" t="str">
        <f t="shared" si="637"/>
        <v/>
      </c>
      <c r="JI226" s="567" t="str">
        <f t="shared" si="638"/>
        <v/>
      </c>
      <c r="JK226" s="567" t="str">
        <f t="shared" si="639"/>
        <v/>
      </c>
      <c r="JM226" s="567" t="str">
        <f t="shared" si="640"/>
        <v/>
      </c>
      <c r="JO226" s="567" t="str">
        <f t="shared" si="641"/>
        <v/>
      </c>
      <c r="JQ226" s="567" t="str">
        <f t="shared" si="642"/>
        <v/>
      </c>
      <c r="JS226" s="567" t="str">
        <f t="shared" si="643"/>
        <v/>
      </c>
      <c r="JU226" s="567" t="str">
        <f t="shared" si="644"/>
        <v/>
      </c>
      <c r="JW226" s="567" t="str">
        <f t="shared" si="645"/>
        <v/>
      </c>
      <c r="JY226" s="567" t="str">
        <f t="shared" si="646"/>
        <v/>
      </c>
      <c r="KA226" s="567" t="str">
        <f t="shared" si="646"/>
        <v/>
      </c>
      <c r="KC226" s="567" t="str">
        <f t="shared" si="647"/>
        <v/>
      </c>
      <c r="KE226" s="567" t="str">
        <f t="shared" si="648"/>
        <v/>
      </c>
      <c r="KG226" s="567" t="str">
        <f t="shared" si="649"/>
        <v/>
      </c>
      <c r="KI226" s="567" t="str">
        <f t="shared" si="650"/>
        <v/>
      </c>
      <c r="KK226" s="567" t="str">
        <f t="shared" si="651"/>
        <v/>
      </c>
      <c r="KM226" s="567" t="str">
        <f t="shared" si="652"/>
        <v/>
      </c>
      <c r="KO226" s="567" t="str">
        <f t="shared" si="653"/>
        <v/>
      </c>
      <c r="KQ226" s="567" t="str">
        <f t="shared" si="654"/>
        <v/>
      </c>
      <c r="KS226" s="567" t="str">
        <f t="shared" si="655"/>
        <v/>
      </c>
      <c r="KU226" s="567" t="str">
        <f t="shared" si="656"/>
        <v/>
      </c>
      <c r="KW226" s="567" t="str">
        <f t="shared" si="657"/>
        <v/>
      </c>
      <c r="KY226" s="567" t="str">
        <f t="shared" si="658"/>
        <v/>
      </c>
      <c r="LA226" s="567" t="str">
        <f t="shared" si="659"/>
        <v/>
      </c>
      <c r="LC226" s="567" t="str">
        <f t="shared" si="660"/>
        <v/>
      </c>
      <c r="LE226" s="567" t="str">
        <f t="shared" si="661"/>
        <v/>
      </c>
      <c r="LG226" s="567" t="str">
        <f t="shared" si="662"/>
        <v/>
      </c>
      <c r="LI226" s="567" t="str">
        <f t="shared" si="663"/>
        <v/>
      </c>
      <c r="LK226" s="567" t="str">
        <f t="shared" si="664"/>
        <v/>
      </c>
      <c r="LM226" s="567" t="str">
        <f t="shared" si="665"/>
        <v/>
      </c>
      <c r="LO226" s="567" t="str">
        <f t="shared" si="665"/>
        <v/>
      </c>
      <c r="LQ226" s="567" t="str">
        <f t="shared" si="666"/>
        <v/>
      </c>
      <c r="LS226" s="567" t="str">
        <f t="shared" si="667"/>
        <v/>
      </c>
      <c r="LU226" s="567" t="str">
        <f t="shared" si="668"/>
        <v/>
      </c>
      <c r="LW226" s="567" t="str">
        <f t="shared" si="669"/>
        <v/>
      </c>
      <c r="LY226" s="567" t="str">
        <f t="shared" si="670"/>
        <v/>
      </c>
      <c r="MA226" s="567" t="str">
        <f t="shared" si="671"/>
        <v/>
      </c>
      <c r="MC226" s="567" t="str">
        <f t="shared" si="672"/>
        <v/>
      </c>
      <c r="ME226" s="567" t="str">
        <f t="shared" si="673"/>
        <v/>
      </c>
      <c r="MG226" s="567" t="str">
        <f t="shared" si="674"/>
        <v/>
      </c>
      <c r="MI226" s="567" t="str">
        <f t="shared" si="675"/>
        <v/>
      </c>
      <c r="MK226" s="567" t="str">
        <f t="shared" si="676"/>
        <v/>
      </c>
      <c r="MM226" s="567" t="str">
        <f t="shared" si="677"/>
        <v/>
      </c>
      <c r="MO226" s="567" t="str">
        <f t="shared" si="678"/>
        <v/>
      </c>
      <c r="MQ226" s="567" t="str">
        <f t="shared" si="679"/>
        <v/>
      </c>
      <c r="MS226" s="567" t="str">
        <f t="shared" si="680"/>
        <v/>
      </c>
      <c r="MU226" s="567" t="str">
        <f t="shared" si="681"/>
        <v/>
      </c>
      <c r="MW226" s="567" t="str">
        <f t="shared" si="682"/>
        <v/>
      </c>
      <c r="MY226" s="567" t="str">
        <f t="shared" si="683"/>
        <v/>
      </c>
    </row>
    <row r="227" spans="5:363">
      <c r="E227" s="567" t="str">
        <f t="shared" si="513"/>
        <v/>
      </c>
      <c r="G227" s="567" t="str">
        <f t="shared" si="513"/>
        <v/>
      </c>
      <c r="I227" s="567" t="str">
        <f t="shared" si="514"/>
        <v/>
      </c>
      <c r="K227" s="567" t="str">
        <f t="shared" si="515"/>
        <v/>
      </c>
      <c r="M227" s="567" t="str">
        <f t="shared" si="516"/>
        <v/>
      </c>
      <c r="O227" s="567" t="str">
        <f t="shared" si="517"/>
        <v/>
      </c>
      <c r="Q227" s="567" t="str">
        <f t="shared" si="518"/>
        <v/>
      </c>
      <c r="S227" s="567" t="str">
        <f t="shared" si="519"/>
        <v/>
      </c>
      <c r="U227" s="567" t="str">
        <f t="shared" si="520"/>
        <v/>
      </c>
      <c r="W227" s="567" t="str">
        <f t="shared" si="521"/>
        <v/>
      </c>
      <c r="Y227" s="567" t="str">
        <f t="shared" si="522"/>
        <v/>
      </c>
      <c r="AA227" s="567" t="str">
        <f t="shared" si="523"/>
        <v/>
      </c>
      <c r="AC227" s="567" t="str">
        <f t="shared" si="524"/>
        <v/>
      </c>
      <c r="AE227" s="567" t="str">
        <f t="shared" si="525"/>
        <v/>
      </c>
      <c r="AG227" s="567" t="str">
        <f t="shared" si="526"/>
        <v/>
      </c>
      <c r="AI227" s="567" t="str">
        <f t="shared" si="527"/>
        <v/>
      </c>
      <c r="AK227" s="567" t="str">
        <f t="shared" si="528"/>
        <v/>
      </c>
      <c r="AM227" s="567" t="str">
        <f t="shared" si="529"/>
        <v/>
      </c>
      <c r="AO227" s="567" t="str">
        <f t="shared" si="530"/>
        <v/>
      </c>
      <c r="AQ227" s="567" t="str">
        <f t="shared" si="531"/>
        <v/>
      </c>
      <c r="AS227" s="567" t="str">
        <f t="shared" si="532"/>
        <v/>
      </c>
      <c r="AU227" s="567" t="str">
        <f t="shared" si="532"/>
        <v/>
      </c>
      <c r="AW227" s="567" t="str">
        <f t="shared" si="533"/>
        <v/>
      </c>
      <c r="AY227" s="567" t="str">
        <f t="shared" si="534"/>
        <v/>
      </c>
      <c r="BA227" s="567" t="str">
        <f t="shared" si="535"/>
        <v/>
      </c>
      <c r="BC227" s="567" t="str">
        <f t="shared" si="536"/>
        <v/>
      </c>
      <c r="BE227" s="567" t="str">
        <f t="shared" si="537"/>
        <v/>
      </c>
      <c r="BG227" s="567" t="str">
        <f t="shared" si="538"/>
        <v/>
      </c>
      <c r="BI227" s="567" t="str">
        <f t="shared" si="539"/>
        <v/>
      </c>
      <c r="BK227" s="567" t="str">
        <f t="shared" si="540"/>
        <v/>
      </c>
      <c r="BM227" s="567" t="str">
        <f t="shared" si="541"/>
        <v/>
      </c>
      <c r="BO227" s="567" t="str">
        <f t="shared" si="542"/>
        <v/>
      </c>
      <c r="BQ227" s="567" t="str">
        <f t="shared" si="543"/>
        <v/>
      </c>
      <c r="BS227" s="567" t="str">
        <f t="shared" si="544"/>
        <v/>
      </c>
      <c r="BU227" s="567" t="str">
        <f t="shared" si="545"/>
        <v/>
      </c>
      <c r="BW227" s="567" t="str">
        <f t="shared" si="546"/>
        <v/>
      </c>
      <c r="BY227" s="567" t="str">
        <f t="shared" si="547"/>
        <v/>
      </c>
      <c r="CA227" s="567" t="str">
        <f t="shared" si="548"/>
        <v/>
      </c>
      <c r="CC227" s="567" t="str">
        <f t="shared" si="549"/>
        <v/>
      </c>
      <c r="CE227" s="567" t="str">
        <f t="shared" si="550"/>
        <v/>
      </c>
      <c r="CG227" s="567" t="str">
        <f t="shared" si="551"/>
        <v/>
      </c>
      <c r="CI227" s="567" t="str">
        <f t="shared" si="551"/>
        <v/>
      </c>
      <c r="CK227" s="567" t="str">
        <f t="shared" si="552"/>
        <v/>
      </c>
      <c r="CM227" s="567" t="str">
        <f t="shared" si="553"/>
        <v/>
      </c>
      <c r="CO227" s="567" t="str">
        <f t="shared" si="554"/>
        <v/>
      </c>
      <c r="CQ227" s="567" t="str">
        <f t="shared" si="555"/>
        <v/>
      </c>
      <c r="CS227" s="567" t="str">
        <f t="shared" si="556"/>
        <v/>
      </c>
      <c r="CU227" s="567" t="str">
        <f t="shared" si="557"/>
        <v/>
      </c>
      <c r="CW227" s="567" t="str">
        <f t="shared" si="558"/>
        <v/>
      </c>
      <c r="CY227" s="567" t="str">
        <f t="shared" si="559"/>
        <v/>
      </c>
      <c r="DA227" s="567" t="str">
        <f t="shared" si="560"/>
        <v/>
      </c>
      <c r="DC227" s="567" t="str">
        <f t="shared" si="561"/>
        <v/>
      </c>
      <c r="DE227" s="567" t="str">
        <f t="shared" si="562"/>
        <v/>
      </c>
      <c r="DG227" s="567" t="str">
        <f t="shared" si="563"/>
        <v/>
      </c>
      <c r="DI227" s="567" t="str">
        <f t="shared" si="564"/>
        <v/>
      </c>
      <c r="DK227" s="567" t="str">
        <f t="shared" si="565"/>
        <v/>
      </c>
      <c r="DM227" s="567" t="str">
        <f t="shared" si="566"/>
        <v/>
      </c>
      <c r="DO227" s="567" t="str">
        <f t="shared" si="567"/>
        <v/>
      </c>
      <c r="DQ227" s="567" t="str">
        <f t="shared" si="568"/>
        <v/>
      </c>
      <c r="DS227" s="567" t="str">
        <f t="shared" si="569"/>
        <v/>
      </c>
      <c r="DU227" s="567" t="str">
        <f t="shared" si="570"/>
        <v/>
      </c>
      <c r="DW227" s="567" t="str">
        <f t="shared" si="570"/>
        <v/>
      </c>
      <c r="DY227" s="567" t="str">
        <f t="shared" si="571"/>
        <v/>
      </c>
      <c r="EA227" s="567" t="str">
        <f t="shared" si="572"/>
        <v/>
      </c>
      <c r="EC227" s="567" t="str">
        <f t="shared" si="573"/>
        <v/>
      </c>
      <c r="EE227" s="567" t="str">
        <f t="shared" si="574"/>
        <v/>
      </c>
      <c r="EG227" s="567" t="str">
        <f t="shared" si="575"/>
        <v/>
      </c>
      <c r="EI227" s="567" t="str">
        <f t="shared" si="576"/>
        <v/>
      </c>
      <c r="EK227" s="567" t="str">
        <f t="shared" si="577"/>
        <v/>
      </c>
      <c r="EM227" s="567" t="str">
        <f t="shared" si="578"/>
        <v/>
      </c>
      <c r="EO227" s="567" t="str">
        <f t="shared" si="579"/>
        <v/>
      </c>
      <c r="EQ227" s="567" t="str">
        <f t="shared" si="580"/>
        <v/>
      </c>
      <c r="ES227" s="567" t="str">
        <f t="shared" si="581"/>
        <v/>
      </c>
      <c r="EU227" s="567" t="str">
        <f t="shared" si="582"/>
        <v/>
      </c>
      <c r="EW227" s="567" t="str">
        <f t="shared" si="583"/>
        <v/>
      </c>
      <c r="EY227" s="567" t="str">
        <f t="shared" si="584"/>
        <v/>
      </c>
      <c r="FA227" s="567" t="str">
        <f t="shared" si="585"/>
        <v/>
      </c>
      <c r="FC227" s="567" t="str">
        <f t="shared" si="586"/>
        <v/>
      </c>
      <c r="FE227" s="567" t="str">
        <f t="shared" si="587"/>
        <v/>
      </c>
      <c r="FG227" s="567" t="str">
        <f t="shared" si="588"/>
        <v/>
      </c>
      <c r="FI227" s="567" t="str">
        <f t="shared" si="589"/>
        <v/>
      </c>
      <c r="FK227" s="567" t="str">
        <f t="shared" si="589"/>
        <v/>
      </c>
      <c r="FM227" s="567" t="str">
        <f t="shared" si="590"/>
        <v/>
      </c>
      <c r="FO227" s="567" t="str">
        <f t="shared" si="591"/>
        <v/>
      </c>
      <c r="FQ227" s="567" t="str">
        <f t="shared" si="592"/>
        <v/>
      </c>
      <c r="FS227" s="567" t="str">
        <f t="shared" si="593"/>
        <v/>
      </c>
      <c r="FU227" s="567" t="str">
        <f t="shared" si="594"/>
        <v/>
      </c>
      <c r="FW227" s="567" t="str">
        <f t="shared" si="595"/>
        <v/>
      </c>
      <c r="FY227" s="567" t="str">
        <f t="shared" si="596"/>
        <v/>
      </c>
      <c r="GA227" s="567" t="str">
        <f t="shared" si="597"/>
        <v/>
      </c>
      <c r="GC227" s="567" t="str">
        <f t="shared" si="598"/>
        <v/>
      </c>
      <c r="GE227" s="567" t="str">
        <f t="shared" si="599"/>
        <v/>
      </c>
      <c r="GG227" s="567" t="str">
        <f t="shared" si="600"/>
        <v/>
      </c>
      <c r="GI227" s="567" t="str">
        <f t="shared" si="601"/>
        <v/>
      </c>
      <c r="GK227" s="567" t="str">
        <f t="shared" si="602"/>
        <v/>
      </c>
      <c r="GM227" s="567" t="str">
        <f t="shared" si="603"/>
        <v/>
      </c>
      <c r="GO227" s="567" t="str">
        <f t="shared" si="604"/>
        <v/>
      </c>
      <c r="GQ227" s="567" t="str">
        <f t="shared" si="605"/>
        <v/>
      </c>
      <c r="GS227" s="567" t="str">
        <f t="shared" si="606"/>
        <v/>
      </c>
      <c r="GU227" s="567" t="str">
        <f t="shared" si="607"/>
        <v/>
      </c>
      <c r="GW227" s="567" t="str">
        <f t="shared" si="608"/>
        <v/>
      </c>
      <c r="GY227" s="567" t="str">
        <f t="shared" si="608"/>
        <v/>
      </c>
      <c r="HA227" s="567" t="str">
        <f t="shared" si="609"/>
        <v/>
      </c>
      <c r="HC227" s="567" t="str">
        <f t="shared" si="610"/>
        <v/>
      </c>
      <c r="HE227" s="567" t="str">
        <f t="shared" si="611"/>
        <v/>
      </c>
      <c r="HG227" s="567" t="str">
        <f t="shared" si="612"/>
        <v/>
      </c>
      <c r="HI227" s="567" t="str">
        <f t="shared" si="613"/>
        <v/>
      </c>
      <c r="HK227" s="567" t="str">
        <f t="shared" si="614"/>
        <v/>
      </c>
      <c r="HM227" s="567" t="str">
        <f t="shared" si="615"/>
        <v/>
      </c>
      <c r="HO227" s="567" t="str">
        <f t="shared" si="616"/>
        <v/>
      </c>
      <c r="HQ227" s="567" t="str">
        <f t="shared" si="617"/>
        <v/>
      </c>
      <c r="HS227" s="567" t="str">
        <f t="shared" si="618"/>
        <v/>
      </c>
      <c r="HU227" s="567" t="str">
        <f t="shared" si="619"/>
        <v/>
      </c>
      <c r="HW227" s="567" t="str">
        <f t="shared" si="620"/>
        <v/>
      </c>
      <c r="HY227" s="567" t="str">
        <f t="shared" si="621"/>
        <v/>
      </c>
      <c r="IA227" s="567" t="str">
        <f t="shared" si="622"/>
        <v/>
      </c>
      <c r="IC227" s="567" t="str">
        <f t="shared" si="623"/>
        <v/>
      </c>
      <c r="IE227" s="567" t="str">
        <f t="shared" si="624"/>
        <v/>
      </c>
      <c r="IG227" s="567" t="str">
        <f t="shared" si="625"/>
        <v/>
      </c>
      <c r="II227" s="567" t="str">
        <f t="shared" si="626"/>
        <v/>
      </c>
      <c r="IK227" s="567" t="str">
        <f t="shared" si="627"/>
        <v/>
      </c>
      <c r="IM227" s="567" t="str">
        <f t="shared" si="627"/>
        <v/>
      </c>
      <c r="IO227" s="567" t="str">
        <f t="shared" si="628"/>
        <v/>
      </c>
      <c r="IQ227" s="567" t="str">
        <f t="shared" si="629"/>
        <v/>
      </c>
      <c r="IS227" s="567" t="str">
        <f t="shared" si="630"/>
        <v/>
      </c>
      <c r="IU227" s="567" t="str">
        <f t="shared" si="631"/>
        <v/>
      </c>
      <c r="IW227" s="567" t="str">
        <f t="shared" si="632"/>
        <v/>
      </c>
      <c r="IY227" s="567" t="str">
        <f t="shared" si="633"/>
        <v/>
      </c>
      <c r="JA227" s="567" t="str">
        <f t="shared" si="634"/>
        <v/>
      </c>
      <c r="JC227" s="567" t="str">
        <f t="shared" si="635"/>
        <v/>
      </c>
      <c r="JE227" s="567" t="str">
        <f t="shared" si="636"/>
        <v/>
      </c>
      <c r="JG227" s="567" t="str">
        <f t="shared" si="637"/>
        <v/>
      </c>
      <c r="JI227" s="567" t="str">
        <f t="shared" si="638"/>
        <v/>
      </c>
      <c r="JK227" s="567" t="str">
        <f t="shared" si="639"/>
        <v/>
      </c>
      <c r="JM227" s="567" t="str">
        <f t="shared" si="640"/>
        <v/>
      </c>
      <c r="JO227" s="567" t="str">
        <f t="shared" si="641"/>
        <v/>
      </c>
      <c r="JQ227" s="567" t="str">
        <f t="shared" si="642"/>
        <v/>
      </c>
      <c r="JS227" s="567" t="str">
        <f t="shared" si="643"/>
        <v/>
      </c>
      <c r="JU227" s="567" t="str">
        <f t="shared" si="644"/>
        <v/>
      </c>
      <c r="JW227" s="567" t="str">
        <f t="shared" si="645"/>
        <v/>
      </c>
      <c r="JY227" s="567" t="str">
        <f t="shared" si="646"/>
        <v/>
      </c>
      <c r="KA227" s="567" t="str">
        <f t="shared" si="646"/>
        <v/>
      </c>
      <c r="KC227" s="567" t="str">
        <f t="shared" si="647"/>
        <v/>
      </c>
      <c r="KE227" s="567" t="str">
        <f t="shared" si="648"/>
        <v/>
      </c>
      <c r="KG227" s="567" t="str">
        <f t="shared" si="649"/>
        <v/>
      </c>
      <c r="KI227" s="567" t="str">
        <f t="shared" si="650"/>
        <v/>
      </c>
      <c r="KK227" s="567" t="str">
        <f t="shared" si="651"/>
        <v/>
      </c>
      <c r="KM227" s="567" t="str">
        <f t="shared" si="652"/>
        <v/>
      </c>
      <c r="KO227" s="567" t="str">
        <f t="shared" si="653"/>
        <v/>
      </c>
      <c r="KQ227" s="567" t="str">
        <f t="shared" si="654"/>
        <v/>
      </c>
      <c r="KS227" s="567" t="str">
        <f t="shared" si="655"/>
        <v/>
      </c>
      <c r="KU227" s="567" t="str">
        <f t="shared" si="656"/>
        <v/>
      </c>
      <c r="KW227" s="567" t="str">
        <f t="shared" si="657"/>
        <v/>
      </c>
      <c r="KY227" s="567" t="str">
        <f t="shared" si="658"/>
        <v/>
      </c>
      <c r="LA227" s="567" t="str">
        <f t="shared" si="659"/>
        <v/>
      </c>
      <c r="LC227" s="567" t="str">
        <f t="shared" si="660"/>
        <v/>
      </c>
      <c r="LE227" s="567" t="str">
        <f t="shared" si="661"/>
        <v/>
      </c>
      <c r="LG227" s="567" t="str">
        <f t="shared" si="662"/>
        <v/>
      </c>
      <c r="LI227" s="567" t="str">
        <f t="shared" si="663"/>
        <v/>
      </c>
      <c r="LK227" s="567" t="str">
        <f t="shared" si="664"/>
        <v/>
      </c>
      <c r="LM227" s="567" t="str">
        <f t="shared" si="665"/>
        <v/>
      </c>
      <c r="LO227" s="567" t="str">
        <f t="shared" si="665"/>
        <v/>
      </c>
      <c r="LQ227" s="567" t="str">
        <f t="shared" si="666"/>
        <v/>
      </c>
      <c r="LS227" s="567" t="str">
        <f t="shared" si="667"/>
        <v/>
      </c>
      <c r="LU227" s="567" t="str">
        <f t="shared" si="668"/>
        <v/>
      </c>
      <c r="LW227" s="567" t="str">
        <f t="shared" si="669"/>
        <v/>
      </c>
      <c r="LY227" s="567" t="str">
        <f t="shared" si="670"/>
        <v/>
      </c>
      <c r="MA227" s="567" t="str">
        <f t="shared" si="671"/>
        <v/>
      </c>
      <c r="MC227" s="567" t="str">
        <f t="shared" si="672"/>
        <v/>
      </c>
      <c r="ME227" s="567" t="str">
        <f t="shared" si="673"/>
        <v/>
      </c>
      <c r="MG227" s="567" t="str">
        <f t="shared" si="674"/>
        <v/>
      </c>
      <c r="MI227" s="567" t="str">
        <f t="shared" si="675"/>
        <v/>
      </c>
      <c r="MK227" s="567" t="str">
        <f t="shared" si="676"/>
        <v/>
      </c>
      <c r="MM227" s="567" t="str">
        <f t="shared" si="677"/>
        <v/>
      </c>
      <c r="MO227" s="567" t="str">
        <f t="shared" si="678"/>
        <v/>
      </c>
      <c r="MQ227" s="567" t="str">
        <f t="shared" si="679"/>
        <v/>
      </c>
      <c r="MS227" s="567" t="str">
        <f t="shared" si="680"/>
        <v/>
      </c>
      <c r="MU227" s="567" t="str">
        <f t="shared" si="681"/>
        <v/>
      </c>
      <c r="MW227" s="567" t="str">
        <f t="shared" si="682"/>
        <v/>
      </c>
      <c r="MY227" s="567" t="str">
        <f t="shared" si="683"/>
        <v/>
      </c>
    </row>
    <row r="228" spans="5:363">
      <c r="E228" s="567" t="str">
        <f t="shared" si="513"/>
        <v/>
      </c>
      <c r="G228" s="567" t="str">
        <f t="shared" si="513"/>
        <v/>
      </c>
      <c r="I228" s="567" t="str">
        <f t="shared" si="514"/>
        <v/>
      </c>
      <c r="K228" s="567" t="str">
        <f t="shared" si="515"/>
        <v/>
      </c>
      <c r="M228" s="567" t="str">
        <f t="shared" si="516"/>
        <v/>
      </c>
      <c r="O228" s="567" t="str">
        <f t="shared" si="517"/>
        <v/>
      </c>
      <c r="Q228" s="567" t="str">
        <f t="shared" si="518"/>
        <v/>
      </c>
      <c r="S228" s="567" t="str">
        <f t="shared" si="519"/>
        <v/>
      </c>
      <c r="U228" s="567" t="str">
        <f t="shared" si="520"/>
        <v/>
      </c>
      <c r="W228" s="567" t="str">
        <f t="shared" si="521"/>
        <v/>
      </c>
      <c r="Y228" s="567" t="str">
        <f t="shared" si="522"/>
        <v/>
      </c>
      <c r="AA228" s="567" t="str">
        <f t="shared" si="523"/>
        <v/>
      </c>
      <c r="AC228" s="567" t="str">
        <f t="shared" si="524"/>
        <v/>
      </c>
      <c r="AE228" s="567" t="str">
        <f t="shared" si="525"/>
        <v/>
      </c>
      <c r="AG228" s="567" t="str">
        <f t="shared" si="526"/>
        <v/>
      </c>
      <c r="AI228" s="567" t="str">
        <f t="shared" si="527"/>
        <v/>
      </c>
      <c r="AK228" s="567" t="str">
        <f t="shared" si="528"/>
        <v/>
      </c>
      <c r="AM228" s="567" t="str">
        <f t="shared" si="529"/>
        <v/>
      </c>
      <c r="AO228" s="567" t="str">
        <f t="shared" si="530"/>
        <v/>
      </c>
      <c r="AQ228" s="567" t="str">
        <f t="shared" si="531"/>
        <v/>
      </c>
      <c r="AS228" s="567" t="str">
        <f t="shared" si="532"/>
        <v/>
      </c>
      <c r="AU228" s="567" t="str">
        <f t="shared" si="532"/>
        <v/>
      </c>
      <c r="AW228" s="567" t="str">
        <f t="shared" si="533"/>
        <v/>
      </c>
      <c r="AY228" s="567" t="str">
        <f t="shared" si="534"/>
        <v/>
      </c>
      <c r="BA228" s="567" t="str">
        <f t="shared" si="535"/>
        <v/>
      </c>
      <c r="BC228" s="567" t="str">
        <f t="shared" si="536"/>
        <v/>
      </c>
      <c r="BE228" s="567" t="str">
        <f t="shared" si="537"/>
        <v/>
      </c>
      <c r="BG228" s="567" t="str">
        <f t="shared" si="538"/>
        <v/>
      </c>
      <c r="BI228" s="567" t="str">
        <f t="shared" si="539"/>
        <v/>
      </c>
      <c r="BK228" s="567" t="str">
        <f t="shared" si="540"/>
        <v/>
      </c>
      <c r="BM228" s="567" t="str">
        <f t="shared" si="541"/>
        <v/>
      </c>
      <c r="BO228" s="567" t="str">
        <f t="shared" si="542"/>
        <v/>
      </c>
      <c r="BQ228" s="567" t="str">
        <f t="shared" si="543"/>
        <v/>
      </c>
      <c r="BS228" s="567" t="str">
        <f t="shared" si="544"/>
        <v/>
      </c>
      <c r="BU228" s="567" t="str">
        <f t="shared" si="545"/>
        <v/>
      </c>
      <c r="BW228" s="567" t="str">
        <f t="shared" si="546"/>
        <v/>
      </c>
      <c r="BY228" s="567" t="str">
        <f t="shared" si="547"/>
        <v/>
      </c>
      <c r="CA228" s="567" t="str">
        <f t="shared" si="548"/>
        <v/>
      </c>
      <c r="CC228" s="567" t="str">
        <f t="shared" si="549"/>
        <v/>
      </c>
      <c r="CE228" s="567" t="str">
        <f t="shared" si="550"/>
        <v/>
      </c>
      <c r="CG228" s="567" t="str">
        <f t="shared" si="551"/>
        <v/>
      </c>
      <c r="CI228" s="567" t="str">
        <f t="shared" si="551"/>
        <v/>
      </c>
      <c r="CK228" s="567" t="str">
        <f t="shared" si="552"/>
        <v/>
      </c>
      <c r="CM228" s="567" t="str">
        <f t="shared" si="553"/>
        <v/>
      </c>
      <c r="CO228" s="567" t="str">
        <f t="shared" si="554"/>
        <v/>
      </c>
      <c r="CQ228" s="567" t="str">
        <f t="shared" si="555"/>
        <v/>
      </c>
      <c r="CS228" s="567" t="str">
        <f t="shared" si="556"/>
        <v/>
      </c>
      <c r="CU228" s="567" t="str">
        <f t="shared" si="557"/>
        <v/>
      </c>
      <c r="CW228" s="567" t="str">
        <f t="shared" si="558"/>
        <v/>
      </c>
      <c r="CY228" s="567" t="str">
        <f t="shared" si="559"/>
        <v/>
      </c>
      <c r="DA228" s="567" t="str">
        <f t="shared" si="560"/>
        <v/>
      </c>
      <c r="DC228" s="567" t="str">
        <f t="shared" si="561"/>
        <v/>
      </c>
      <c r="DE228" s="567" t="str">
        <f t="shared" si="562"/>
        <v/>
      </c>
      <c r="DG228" s="567" t="str">
        <f t="shared" si="563"/>
        <v/>
      </c>
      <c r="DI228" s="567" t="str">
        <f t="shared" si="564"/>
        <v/>
      </c>
      <c r="DK228" s="567" t="str">
        <f t="shared" si="565"/>
        <v/>
      </c>
      <c r="DM228" s="567" t="str">
        <f t="shared" si="566"/>
        <v/>
      </c>
      <c r="DO228" s="567" t="str">
        <f t="shared" si="567"/>
        <v/>
      </c>
      <c r="DQ228" s="567" t="str">
        <f t="shared" si="568"/>
        <v/>
      </c>
      <c r="DS228" s="567" t="str">
        <f t="shared" si="569"/>
        <v/>
      </c>
      <c r="DU228" s="567" t="str">
        <f t="shared" si="570"/>
        <v/>
      </c>
      <c r="DW228" s="567" t="str">
        <f t="shared" si="570"/>
        <v/>
      </c>
      <c r="DY228" s="567" t="str">
        <f t="shared" si="571"/>
        <v/>
      </c>
      <c r="EA228" s="567" t="str">
        <f t="shared" si="572"/>
        <v/>
      </c>
      <c r="EC228" s="567" t="str">
        <f t="shared" si="573"/>
        <v/>
      </c>
      <c r="EE228" s="567" t="str">
        <f t="shared" si="574"/>
        <v/>
      </c>
      <c r="EG228" s="567" t="str">
        <f t="shared" si="575"/>
        <v/>
      </c>
      <c r="EI228" s="567" t="str">
        <f t="shared" si="576"/>
        <v/>
      </c>
      <c r="EK228" s="567" t="str">
        <f t="shared" si="577"/>
        <v/>
      </c>
      <c r="EM228" s="567" t="str">
        <f t="shared" si="578"/>
        <v/>
      </c>
      <c r="EO228" s="567" t="str">
        <f t="shared" si="579"/>
        <v/>
      </c>
      <c r="EQ228" s="567" t="str">
        <f t="shared" si="580"/>
        <v/>
      </c>
      <c r="ES228" s="567" t="str">
        <f t="shared" si="581"/>
        <v/>
      </c>
      <c r="EU228" s="567" t="str">
        <f t="shared" si="582"/>
        <v/>
      </c>
      <c r="EW228" s="567" t="str">
        <f t="shared" si="583"/>
        <v/>
      </c>
      <c r="EY228" s="567" t="str">
        <f t="shared" si="584"/>
        <v/>
      </c>
      <c r="FA228" s="567" t="str">
        <f t="shared" si="585"/>
        <v/>
      </c>
      <c r="FC228" s="567" t="str">
        <f t="shared" si="586"/>
        <v/>
      </c>
      <c r="FE228" s="567" t="str">
        <f t="shared" si="587"/>
        <v/>
      </c>
      <c r="FG228" s="567" t="str">
        <f t="shared" si="588"/>
        <v/>
      </c>
      <c r="FI228" s="567" t="str">
        <f t="shared" si="589"/>
        <v/>
      </c>
      <c r="FK228" s="567" t="str">
        <f t="shared" si="589"/>
        <v/>
      </c>
      <c r="FM228" s="567" t="str">
        <f t="shared" si="590"/>
        <v/>
      </c>
      <c r="FO228" s="567" t="str">
        <f t="shared" si="591"/>
        <v/>
      </c>
      <c r="FQ228" s="567" t="str">
        <f t="shared" si="592"/>
        <v/>
      </c>
      <c r="FS228" s="567" t="str">
        <f t="shared" si="593"/>
        <v/>
      </c>
      <c r="FU228" s="567" t="str">
        <f t="shared" si="594"/>
        <v/>
      </c>
      <c r="FW228" s="567" t="str">
        <f t="shared" si="595"/>
        <v/>
      </c>
      <c r="FY228" s="567" t="str">
        <f t="shared" si="596"/>
        <v/>
      </c>
      <c r="GA228" s="567" t="str">
        <f t="shared" si="597"/>
        <v/>
      </c>
      <c r="GC228" s="567" t="str">
        <f t="shared" si="598"/>
        <v/>
      </c>
      <c r="GE228" s="567" t="str">
        <f t="shared" si="599"/>
        <v/>
      </c>
      <c r="GG228" s="567" t="str">
        <f t="shared" si="600"/>
        <v/>
      </c>
      <c r="GI228" s="567" t="str">
        <f t="shared" si="601"/>
        <v/>
      </c>
      <c r="GK228" s="567" t="str">
        <f t="shared" si="602"/>
        <v/>
      </c>
      <c r="GM228" s="567" t="str">
        <f t="shared" si="603"/>
        <v/>
      </c>
      <c r="GO228" s="567" t="str">
        <f t="shared" si="604"/>
        <v/>
      </c>
      <c r="GQ228" s="567" t="str">
        <f t="shared" si="605"/>
        <v/>
      </c>
      <c r="GS228" s="567" t="str">
        <f t="shared" si="606"/>
        <v/>
      </c>
      <c r="GU228" s="567" t="str">
        <f t="shared" si="607"/>
        <v/>
      </c>
      <c r="GW228" s="567" t="str">
        <f t="shared" si="608"/>
        <v/>
      </c>
      <c r="GY228" s="567" t="str">
        <f t="shared" si="608"/>
        <v/>
      </c>
      <c r="HA228" s="567" t="str">
        <f t="shared" si="609"/>
        <v/>
      </c>
      <c r="HC228" s="567" t="str">
        <f t="shared" si="610"/>
        <v/>
      </c>
      <c r="HE228" s="567" t="str">
        <f t="shared" si="611"/>
        <v/>
      </c>
      <c r="HG228" s="567" t="str">
        <f t="shared" si="612"/>
        <v/>
      </c>
      <c r="HI228" s="567" t="str">
        <f t="shared" si="613"/>
        <v/>
      </c>
      <c r="HK228" s="567" t="str">
        <f t="shared" si="614"/>
        <v/>
      </c>
      <c r="HM228" s="567" t="str">
        <f t="shared" si="615"/>
        <v/>
      </c>
      <c r="HO228" s="567" t="str">
        <f t="shared" si="616"/>
        <v/>
      </c>
      <c r="HQ228" s="567" t="str">
        <f t="shared" si="617"/>
        <v/>
      </c>
      <c r="HS228" s="567" t="str">
        <f t="shared" si="618"/>
        <v/>
      </c>
      <c r="HU228" s="567" t="str">
        <f t="shared" si="619"/>
        <v/>
      </c>
      <c r="HW228" s="567" t="str">
        <f t="shared" si="620"/>
        <v/>
      </c>
      <c r="HY228" s="567" t="str">
        <f t="shared" si="621"/>
        <v/>
      </c>
      <c r="IA228" s="567" t="str">
        <f t="shared" si="622"/>
        <v/>
      </c>
      <c r="IC228" s="567" t="str">
        <f t="shared" si="623"/>
        <v/>
      </c>
      <c r="IE228" s="567" t="str">
        <f t="shared" si="624"/>
        <v/>
      </c>
      <c r="IG228" s="567" t="str">
        <f t="shared" si="625"/>
        <v/>
      </c>
      <c r="II228" s="567" t="str">
        <f t="shared" si="626"/>
        <v/>
      </c>
      <c r="IK228" s="567" t="str">
        <f t="shared" si="627"/>
        <v/>
      </c>
      <c r="IM228" s="567" t="str">
        <f t="shared" si="627"/>
        <v/>
      </c>
      <c r="IO228" s="567" t="str">
        <f t="shared" si="628"/>
        <v/>
      </c>
      <c r="IQ228" s="567" t="str">
        <f t="shared" si="629"/>
        <v/>
      </c>
      <c r="IS228" s="567" t="str">
        <f t="shared" si="630"/>
        <v/>
      </c>
      <c r="IU228" s="567" t="str">
        <f t="shared" si="631"/>
        <v/>
      </c>
      <c r="IW228" s="567" t="str">
        <f t="shared" si="632"/>
        <v/>
      </c>
      <c r="IY228" s="567" t="str">
        <f t="shared" si="633"/>
        <v/>
      </c>
      <c r="JA228" s="567" t="str">
        <f t="shared" si="634"/>
        <v/>
      </c>
      <c r="JC228" s="567" t="str">
        <f t="shared" si="635"/>
        <v/>
      </c>
      <c r="JE228" s="567" t="str">
        <f t="shared" si="636"/>
        <v/>
      </c>
      <c r="JG228" s="567" t="str">
        <f t="shared" si="637"/>
        <v/>
      </c>
      <c r="JI228" s="567" t="str">
        <f t="shared" si="638"/>
        <v/>
      </c>
      <c r="JK228" s="567" t="str">
        <f t="shared" si="639"/>
        <v/>
      </c>
      <c r="JM228" s="567" t="str">
        <f t="shared" si="640"/>
        <v/>
      </c>
      <c r="JO228" s="567" t="str">
        <f t="shared" si="641"/>
        <v/>
      </c>
      <c r="JQ228" s="567" t="str">
        <f t="shared" si="642"/>
        <v/>
      </c>
      <c r="JS228" s="567" t="str">
        <f t="shared" si="643"/>
        <v/>
      </c>
      <c r="JU228" s="567" t="str">
        <f t="shared" si="644"/>
        <v/>
      </c>
      <c r="JW228" s="567" t="str">
        <f t="shared" si="645"/>
        <v/>
      </c>
      <c r="JY228" s="567" t="str">
        <f t="shared" si="646"/>
        <v/>
      </c>
      <c r="KA228" s="567" t="str">
        <f t="shared" si="646"/>
        <v/>
      </c>
      <c r="KC228" s="567" t="str">
        <f t="shared" si="647"/>
        <v/>
      </c>
      <c r="KE228" s="567" t="str">
        <f t="shared" si="648"/>
        <v/>
      </c>
      <c r="KG228" s="567" t="str">
        <f t="shared" si="649"/>
        <v/>
      </c>
      <c r="KI228" s="567" t="str">
        <f t="shared" si="650"/>
        <v/>
      </c>
      <c r="KK228" s="567" t="str">
        <f t="shared" si="651"/>
        <v/>
      </c>
      <c r="KM228" s="567" t="str">
        <f t="shared" si="652"/>
        <v/>
      </c>
      <c r="KO228" s="567" t="str">
        <f t="shared" si="653"/>
        <v/>
      </c>
      <c r="KQ228" s="567" t="str">
        <f t="shared" si="654"/>
        <v/>
      </c>
      <c r="KS228" s="567" t="str">
        <f t="shared" si="655"/>
        <v/>
      </c>
      <c r="KU228" s="567" t="str">
        <f t="shared" si="656"/>
        <v/>
      </c>
      <c r="KW228" s="567" t="str">
        <f t="shared" si="657"/>
        <v/>
      </c>
      <c r="KY228" s="567" t="str">
        <f t="shared" si="658"/>
        <v/>
      </c>
      <c r="LA228" s="567" t="str">
        <f t="shared" si="659"/>
        <v/>
      </c>
      <c r="LC228" s="567" t="str">
        <f t="shared" si="660"/>
        <v/>
      </c>
      <c r="LE228" s="567" t="str">
        <f t="shared" si="661"/>
        <v/>
      </c>
      <c r="LG228" s="567" t="str">
        <f t="shared" si="662"/>
        <v/>
      </c>
      <c r="LI228" s="567" t="str">
        <f t="shared" si="663"/>
        <v/>
      </c>
      <c r="LK228" s="567" t="str">
        <f t="shared" si="664"/>
        <v/>
      </c>
      <c r="LM228" s="567" t="str">
        <f t="shared" si="665"/>
        <v/>
      </c>
      <c r="LO228" s="567" t="str">
        <f t="shared" si="665"/>
        <v/>
      </c>
      <c r="LQ228" s="567" t="str">
        <f t="shared" si="666"/>
        <v/>
      </c>
      <c r="LS228" s="567" t="str">
        <f t="shared" si="667"/>
        <v/>
      </c>
      <c r="LU228" s="567" t="str">
        <f t="shared" si="668"/>
        <v/>
      </c>
      <c r="LW228" s="567" t="str">
        <f t="shared" si="669"/>
        <v/>
      </c>
      <c r="LY228" s="567" t="str">
        <f t="shared" si="670"/>
        <v/>
      </c>
      <c r="MA228" s="567" t="str">
        <f t="shared" si="671"/>
        <v/>
      </c>
      <c r="MC228" s="567" t="str">
        <f t="shared" si="672"/>
        <v/>
      </c>
      <c r="ME228" s="567" t="str">
        <f t="shared" si="673"/>
        <v/>
      </c>
      <c r="MG228" s="567" t="str">
        <f t="shared" si="674"/>
        <v/>
      </c>
      <c r="MI228" s="567" t="str">
        <f t="shared" si="675"/>
        <v/>
      </c>
      <c r="MK228" s="567" t="str">
        <f t="shared" si="676"/>
        <v/>
      </c>
      <c r="MM228" s="567" t="str">
        <f t="shared" si="677"/>
        <v/>
      </c>
      <c r="MO228" s="567" t="str">
        <f t="shared" si="678"/>
        <v/>
      </c>
      <c r="MQ228" s="567" t="str">
        <f t="shared" si="679"/>
        <v/>
      </c>
      <c r="MS228" s="567" t="str">
        <f t="shared" si="680"/>
        <v/>
      </c>
      <c r="MU228" s="567" t="str">
        <f t="shared" si="681"/>
        <v/>
      </c>
      <c r="MW228" s="567" t="str">
        <f t="shared" si="682"/>
        <v/>
      </c>
      <c r="MY228" s="567" t="str">
        <f t="shared" si="683"/>
        <v/>
      </c>
    </row>
    <row r="229" spans="5:363">
      <c r="E229" s="567" t="str">
        <f t="shared" si="513"/>
        <v/>
      </c>
      <c r="G229" s="567" t="str">
        <f t="shared" si="513"/>
        <v/>
      </c>
      <c r="I229" s="567" t="str">
        <f t="shared" si="514"/>
        <v/>
      </c>
      <c r="K229" s="567" t="str">
        <f t="shared" si="515"/>
        <v/>
      </c>
      <c r="M229" s="567" t="str">
        <f t="shared" si="516"/>
        <v/>
      </c>
      <c r="O229" s="567" t="str">
        <f t="shared" si="517"/>
        <v/>
      </c>
      <c r="Q229" s="567" t="str">
        <f t="shared" si="518"/>
        <v/>
      </c>
      <c r="S229" s="567" t="str">
        <f t="shared" si="519"/>
        <v/>
      </c>
      <c r="U229" s="567" t="str">
        <f t="shared" si="520"/>
        <v/>
      </c>
      <c r="W229" s="567" t="str">
        <f t="shared" si="521"/>
        <v/>
      </c>
      <c r="Y229" s="567" t="str">
        <f t="shared" si="522"/>
        <v/>
      </c>
      <c r="AA229" s="567" t="str">
        <f t="shared" si="523"/>
        <v/>
      </c>
      <c r="AC229" s="567" t="str">
        <f t="shared" si="524"/>
        <v/>
      </c>
      <c r="AE229" s="567" t="str">
        <f t="shared" si="525"/>
        <v/>
      </c>
      <c r="AG229" s="567" t="str">
        <f t="shared" si="526"/>
        <v/>
      </c>
      <c r="AI229" s="567" t="str">
        <f t="shared" si="527"/>
        <v/>
      </c>
      <c r="AK229" s="567" t="str">
        <f t="shared" si="528"/>
        <v/>
      </c>
      <c r="AM229" s="567" t="str">
        <f t="shared" si="529"/>
        <v/>
      </c>
      <c r="AO229" s="567" t="str">
        <f t="shared" si="530"/>
        <v/>
      </c>
      <c r="AQ229" s="567" t="str">
        <f t="shared" si="531"/>
        <v/>
      </c>
      <c r="AS229" s="567" t="str">
        <f t="shared" si="532"/>
        <v/>
      </c>
      <c r="AU229" s="567" t="str">
        <f t="shared" si="532"/>
        <v/>
      </c>
      <c r="AW229" s="567" t="str">
        <f t="shared" si="533"/>
        <v/>
      </c>
      <c r="AY229" s="567" t="str">
        <f t="shared" si="534"/>
        <v/>
      </c>
      <c r="BA229" s="567" t="str">
        <f t="shared" si="535"/>
        <v/>
      </c>
      <c r="BC229" s="567" t="str">
        <f t="shared" si="536"/>
        <v/>
      </c>
      <c r="BE229" s="567" t="str">
        <f t="shared" si="537"/>
        <v/>
      </c>
      <c r="BG229" s="567" t="str">
        <f t="shared" si="538"/>
        <v/>
      </c>
      <c r="BI229" s="567" t="str">
        <f t="shared" si="539"/>
        <v/>
      </c>
      <c r="BK229" s="567" t="str">
        <f t="shared" si="540"/>
        <v/>
      </c>
      <c r="BM229" s="567" t="str">
        <f t="shared" si="541"/>
        <v/>
      </c>
      <c r="BO229" s="567" t="str">
        <f t="shared" si="542"/>
        <v/>
      </c>
      <c r="BQ229" s="567" t="str">
        <f t="shared" si="543"/>
        <v/>
      </c>
      <c r="BS229" s="567" t="str">
        <f t="shared" si="544"/>
        <v/>
      </c>
      <c r="BU229" s="567" t="str">
        <f t="shared" si="545"/>
        <v/>
      </c>
      <c r="BW229" s="567" t="str">
        <f t="shared" si="546"/>
        <v/>
      </c>
      <c r="BY229" s="567" t="str">
        <f t="shared" si="547"/>
        <v/>
      </c>
      <c r="CA229" s="567" t="str">
        <f t="shared" si="548"/>
        <v/>
      </c>
      <c r="CC229" s="567" t="str">
        <f t="shared" si="549"/>
        <v/>
      </c>
      <c r="CE229" s="567" t="str">
        <f t="shared" si="550"/>
        <v/>
      </c>
      <c r="CG229" s="567" t="str">
        <f t="shared" si="551"/>
        <v/>
      </c>
      <c r="CI229" s="567" t="str">
        <f t="shared" si="551"/>
        <v/>
      </c>
      <c r="CK229" s="567" t="str">
        <f t="shared" si="552"/>
        <v/>
      </c>
      <c r="CM229" s="567" t="str">
        <f t="shared" si="553"/>
        <v/>
      </c>
      <c r="CO229" s="567" t="str">
        <f t="shared" si="554"/>
        <v/>
      </c>
      <c r="CQ229" s="567" t="str">
        <f t="shared" si="555"/>
        <v/>
      </c>
      <c r="CS229" s="567" t="str">
        <f t="shared" si="556"/>
        <v/>
      </c>
      <c r="CU229" s="567" t="str">
        <f t="shared" si="557"/>
        <v/>
      </c>
      <c r="CW229" s="567" t="str">
        <f t="shared" si="558"/>
        <v/>
      </c>
      <c r="CY229" s="567" t="str">
        <f t="shared" si="559"/>
        <v/>
      </c>
      <c r="DA229" s="567" t="str">
        <f t="shared" si="560"/>
        <v/>
      </c>
      <c r="DC229" s="567" t="str">
        <f t="shared" si="561"/>
        <v/>
      </c>
      <c r="DE229" s="567" t="str">
        <f t="shared" si="562"/>
        <v/>
      </c>
      <c r="DG229" s="567" t="str">
        <f t="shared" si="563"/>
        <v/>
      </c>
      <c r="DI229" s="567" t="str">
        <f t="shared" si="564"/>
        <v/>
      </c>
      <c r="DK229" s="567" t="str">
        <f t="shared" si="565"/>
        <v/>
      </c>
      <c r="DM229" s="567" t="str">
        <f t="shared" si="566"/>
        <v/>
      </c>
      <c r="DO229" s="567" t="str">
        <f t="shared" si="567"/>
        <v/>
      </c>
      <c r="DQ229" s="567" t="str">
        <f t="shared" si="568"/>
        <v/>
      </c>
      <c r="DS229" s="567" t="str">
        <f t="shared" si="569"/>
        <v/>
      </c>
      <c r="DU229" s="567" t="str">
        <f t="shared" si="570"/>
        <v/>
      </c>
      <c r="DW229" s="567" t="str">
        <f t="shared" si="570"/>
        <v/>
      </c>
      <c r="DY229" s="567" t="str">
        <f t="shared" si="571"/>
        <v/>
      </c>
      <c r="EA229" s="567" t="str">
        <f t="shared" si="572"/>
        <v/>
      </c>
      <c r="EC229" s="567" t="str">
        <f t="shared" si="573"/>
        <v/>
      </c>
      <c r="EE229" s="567" t="str">
        <f t="shared" si="574"/>
        <v/>
      </c>
      <c r="EG229" s="567" t="str">
        <f t="shared" si="575"/>
        <v/>
      </c>
      <c r="EI229" s="567" t="str">
        <f t="shared" si="576"/>
        <v/>
      </c>
      <c r="EK229" s="567" t="str">
        <f t="shared" si="577"/>
        <v/>
      </c>
      <c r="EM229" s="567" t="str">
        <f t="shared" si="578"/>
        <v/>
      </c>
      <c r="EO229" s="567" t="str">
        <f t="shared" si="579"/>
        <v/>
      </c>
      <c r="EQ229" s="567" t="str">
        <f t="shared" si="580"/>
        <v/>
      </c>
      <c r="ES229" s="567" t="str">
        <f t="shared" si="581"/>
        <v/>
      </c>
      <c r="EU229" s="567" t="str">
        <f t="shared" si="582"/>
        <v/>
      </c>
      <c r="EW229" s="567" t="str">
        <f t="shared" si="583"/>
        <v/>
      </c>
      <c r="EY229" s="567" t="str">
        <f t="shared" si="584"/>
        <v/>
      </c>
      <c r="FA229" s="567" t="str">
        <f t="shared" si="585"/>
        <v/>
      </c>
      <c r="FC229" s="567" t="str">
        <f t="shared" si="586"/>
        <v/>
      </c>
      <c r="FE229" s="567" t="str">
        <f t="shared" si="587"/>
        <v/>
      </c>
      <c r="FG229" s="567" t="str">
        <f t="shared" si="588"/>
        <v/>
      </c>
      <c r="FI229" s="567" t="str">
        <f t="shared" si="589"/>
        <v/>
      </c>
      <c r="FK229" s="567" t="str">
        <f t="shared" si="589"/>
        <v/>
      </c>
      <c r="FM229" s="567" t="str">
        <f t="shared" si="590"/>
        <v/>
      </c>
      <c r="FO229" s="567" t="str">
        <f t="shared" si="591"/>
        <v/>
      </c>
      <c r="FQ229" s="567" t="str">
        <f t="shared" si="592"/>
        <v/>
      </c>
      <c r="FS229" s="567" t="str">
        <f t="shared" si="593"/>
        <v/>
      </c>
      <c r="FU229" s="567" t="str">
        <f t="shared" si="594"/>
        <v/>
      </c>
      <c r="FW229" s="567" t="str">
        <f t="shared" si="595"/>
        <v/>
      </c>
      <c r="FY229" s="567" t="str">
        <f t="shared" si="596"/>
        <v/>
      </c>
      <c r="GA229" s="567" t="str">
        <f t="shared" si="597"/>
        <v/>
      </c>
      <c r="GC229" s="567" t="str">
        <f t="shared" si="598"/>
        <v/>
      </c>
      <c r="GE229" s="567" t="str">
        <f t="shared" si="599"/>
        <v/>
      </c>
      <c r="GG229" s="567" t="str">
        <f t="shared" si="600"/>
        <v/>
      </c>
      <c r="GI229" s="567" t="str">
        <f t="shared" si="601"/>
        <v/>
      </c>
      <c r="GK229" s="567" t="str">
        <f t="shared" si="602"/>
        <v/>
      </c>
      <c r="GM229" s="567" t="str">
        <f t="shared" si="603"/>
        <v/>
      </c>
      <c r="GO229" s="567" t="str">
        <f t="shared" si="604"/>
        <v/>
      </c>
      <c r="GQ229" s="567" t="str">
        <f t="shared" si="605"/>
        <v/>
      </c>
      <c r="GS229" s="567" t="str">
        <f t="shared" si="606"/>
        <v/>
      </c>
      <c r="GU229" s="567" t="str">
        <f t="shared" si="607"/>
        <v/>
      </c>
      <c r="GW229" s="567" t="str">
        <f t="shared" si="608"/>
        <v/>
      </c>
      <c r="GY229" s="567" t="str">
        <f t="shared" si="608"/>
        <v/>
      </c>
      <c r="HA229" s="567" t="str">
        <f t="shared" si="609"/>
        <v/>
      </c>
      <c r="HC229" s="567" t="str">
        <f t="shared" si="610"/>
        <v/>
      </c>
      <c r="HE229" s="567" t="str">
        <f t="shared" si="611"/>
        <v/>
      </c>
      <c r="HG229" s="567" t="str">
        <f t="shared" si="612"/>
        <v/>
      </c>
      <c r="HI229" s="567" t="str">
        <f t="shared" si="613"/>
        <v/>
      </c>
      <c r="HK229" s="567" t="str">
        <f t="shared" si="614"/>
        <v/>
      </c>
      <c r="HM229" s="567" t="str">
        <f t="shared" si="615"/>
        <v/>
      </c>
      <c r="HO229" s="567" t="str">
        <f t="shared" si="616"/>
        <v/>
      </c>
      <c r="HQ229" s="567" t="str">
        <f t="shared" si="617"/>
        <v/>
      </c>
      <c r="HS229" s="567" t="str">
        <f t="shared" si="618"/>
        <v/>
      </c>
      <c r="HU229" s="567" t="str">
        <f t="shared" si="619"/>
        <v/>
      </c>
      <c r="HW229" s="567" t="str">
        <f t="shared" si="620"/>
        <v/>
      </c>
      <c r="HY229" s="567" t="str">
        <f t="shared" si="621"/>
        <v/>
      </c>
      <c r="IA229" s="567" t="str">
        <f t="shared" si="622"/>
        <v/>
      </c>
      <c r="IC229" s="567" t="str">
        <f t="shared" si="623"/>
        <v/>
      </c>
      <c r="IE229" s="567" t="str">
        <f t="shared" si="624"/>
        <v/>
      </c>
      <c r="IG229" s="567" t="str">
        <f t="shared" si="625"/>
        <v/>
      </c>
      <c r="II229" s="567" t="str">
        <f t="shared" si="626"/>
        <v/>
      </c>
      <c r="IK229" s="567" t="str">
        <f t="shared" si="627"/>
        <v/>
      </c>
      <c r="IM229" s="567" t="str">
        <f t="shared" si="627"/>
        <v/>
      </c>
      <c r="IO229" s="567" t="str">
        <f t="shared" si="628"/>
        <v/>
      </c>
      <c r="IQ229" s="567" t="str">
        <f t="shared" si="629"/>
        <v/>
      </c>
      <c r="IS229" s="567" t="str">
        <f t="shared" si="630"/>
        <v/>
      </c>
      <c r="IU229" s="567" t="str">
        <f t="shared" si="631"/>
        <v/>
      </c>
      <c r="IW229" s="567" t="str">
        <f t="shared" si="632"/>
        <v/>
      </c>
      <c r="IY229" s="567" t="str">
        <f t="shared" si="633"/>
        <v/>
      </c>
      <c r="JA229" s="567" t="str">
        <f t="shared" si="634"/>
        <v/>
      </c>
      <c r="JC229" s="567" t="str">
        <f t="shared" si="635"/>
        <v/>
      </c>
      <c r="JE229" s="567" t="str">
        <f t="shared" si="636"/>
        <v/>
      </c>
      <c r="JG229" s="567" t="str">
        <f t="shared" si="637"/>
        <v/>
      </c>
      <c r="JI229" s="567" t="str">
        <f t="shared" si="638"/>
        <v/>
      </c>
      <c r="JK229" s="567" t="str">
        <f t="shared" si="639"/>
        <v/>
      </c>
      <c r="JM229" s="567" t="str">
        <f t="shared" si="640"/>
        <v/>
      </c>
      <c r="JO229" s="567" t="str">
        <f t="shared" si="641"/>
        <v/>
      </c>
      <c r="JQ229" s="567" t="str">
        <f t="shared" si="642"/>
        <v/>
      </c>
      <c r="JS229" s="567" t="str">
        <f t="shared" si="643"/>
        <v/>
      </c>
      <c r="JU229" s="567" t="str">
        <f t="shared" si="644"/>
        <v/>
      </c>
      <c r="JW229" s="567" t="str">
        <f t="shared" si="645"/>
        <v/>
      </c>
      <c r="JY229" s="567" t="str">
        <f t="shared" si="646"/>
        <v/>
      </c>
      <c r="KA229" s="567" t="str">
        <f t="shared" si="646"/>
        <v/>
      </c>
      <c r="KC229" s="567" t="str">
        <f t="shared" si="647"/>
        <v/>
      </c>
      <c r="KE229" s="567" t="str">
        <f t="shared" si="648"/>
        <v/>
      </c>
      <c r="KG229" s="567" t="str">
        <f t="shared" si="649"/>
        <v/>
      </c>
      <c r="KI229" s="567" t="str">
        <f t="shared" si="650"/>
        <v/>
      </c>
      <c r="KK229" s="567" t="str">
        <f t="shared" si="651"/>
        <v/>
      </c>
      <c r="KM229" s="567" t="str">
        <f t="shared" si="652"/>
        <v/>
      </c>
      <c r="KO229" s="567" t="str">
        <f t="shared" si="653"/>
        <v/>
      </c>
      <c r="KQ229" s="567" t="str">
        <f t="shared" si="654"/>
        <v/>
      </c>
      <c r="KS229" s="567" t="str">
        <f t="shared" si="655"/>
        <v/>
      </c>
      <c r="KU229" s="567" t="str">
        <f t="shared" si="656"/>
        <v/>
      </c>
      <c r="KW229" s="567" t="str">
        <f t="shared" si="657"/>
        <v/>
      </c>
      <c r="KY229" s="567" t="str">
        <f t="shared" si="658"/>
        <v/>
      </c>
      <c r="LA229" s="567" t="str">
        <f t="shared" si="659"/>
        <v/>
      </c>
      <c r="LC229" s="567" t="str">
        <f t="shared" si="660"/>
        <v/>
      </c>
      <c r="LE229" s="567" t="str">
        <f t="shared" si="661"/>
        <v/>
      </c>
      <c r="LG229" s="567" t="str">
        <f t="shared" si="662"/>
        <v/>
      </c>
      <c r="LI229" s="567" t="str">
        <f t="shared" si="663"/>
        <v/>
      </c>
      <c r="LK229" s="567" t="str">
        <f t="shared" si="664"/>
        <v/>
      </c>
      <c r="LM229" s="567" t="str">
        <f t="shared" si="665"/>
        <v/>
      </c>
      <c r="LO229" s="567" t="str">
        <f t="shared" si="665"/>
        <v/>
      </c>
      <c r="LQ229" s="567" t="str">
        <f t="shared" si="666"/>
        <v/>
      </c>
      <c r="LS229" s="567" t="str">
        <f t="shared" si="667"/>
        <v/>
      </c>
      <c r="LU229" s="567" t="str">
        <f t="shared" si="668"/>
        <v/>
      </c>
      <c r="LW229" s="567" t="str">
        <f t="shared" si="669"/>
        <v/>
      </c>
      <c r="LY229" s="567" t="str">
        <f t="shared" si="670"/>
        <v/>
      </c>
      <c r="MA229" s="567" t="str">
        <f t="shared" si="671"/>
        <v/>
      </c>
      <c r="MC229" s="567" t="str">
        <f t="shared" si="672"/>
        <v/>
      </c>
      <c r="ME229" s="567" t="str">
        <f t="shared" si="673"/>
        <v/>
      </c>
      <c r="MG229" s="567" t="str">
        <f t="shared" si="674"/>
        <v/>
      </c>
      <c r="MI229" s="567" t="str">
        <f t="shared" si="675"/>
        <v/>
      </c>
      <c r="MK229" s="567" t="str">
        <f t="shared" si="676"/>
        <v/>
      </c>
      <c r="MM229" s="567" t="str">
        <f t="shared" si="677"/>
        <v/>
      </c>
      <c r="MO229" s="567" t="str">
        <f t="shared" si="678"/>
        <v/>
      </c>
      <c r="MQ229" s="567" t="str">
        <f t="shared" si="679"/>
        <v/>
      </c>
      <c r="MS229" s="567" t="str">
        <f t="shared" si="680"/>
        <v/>
      </c>
      <c r="MU229" s="567" t="str">
        <f t="shared" si="681"/>
        <v/>
      </c>
      <c r="MW229" s="567" t="str">
        <f t="shared" si="682"/>
        <v/>
      </c>
      <c r="MY229" s="567" t="str">
        <f t="shared" si="683"/>
        <v/>
      </c>
    </row>
    <row r="230" spans="5:363">
      <c r="E230" s="567" t="str">
        <f t="shared" si="513"/>
        <v/>
      </c>
      <c r="G230" s="567" t="str">
        <f t="shared" si="513"/>
        <v/>
      </c>
      <c r="I230" s="567" t="str">
        <f t="shared" si="514"/>
        <v/>
      </c>
      <c r="K230" s="567" t="str">
        <f t="shared" si="515"/>
        <v/>
      </c>
      <c r="M230" s="567" t="str">
        <f t="shared" si="516"/>
        <v/>
      </c>
      <c r="O230" s="567" t="str">
        <f t="shared" si="517"/>
        <v/>
      </c>
      <c r="Q230" s="567" t="str">
        <f t="shared" si="518"/>
        <v/>
      </c>
      <c r="S230" s="567" t="str">
        <f t="shared" si="519"/>
        <v/>
      </c>
      <c r="U230" s="567" t="str">
        <f t="shared" si="520"/>
        <v/>
      </c>
      <c r="W230" s="567" t="str">
        <f t="shared" si="521"/>
        <v/>
      </c>
      <c r="Y230" s="567" t="str">
        <f t="shared" si="522"/>
        <v/>
      </c>
      <c r="AA230" s="567" t="str">
        <f t="shared" si="523"/>
        <v/>
      </c>
      <c r="AC230" s="567" t="str">
        <f t="shared" si="524"/>
        <v/>
      </c>
      <c r="AE230" s="567" t="str">
        <f t="shared" si="525"/>
        <v/>
      </c>
      <c r="AG230" s="567" t="str">
        <f t="shared" si="526"/>
        <v/>
      </c>
      <c r="AI230" s="567" t="str">
        <f t="shared" si="527"/>
        <v/>
      </c>
      <c r="AK230" s="567" t="str">
        <f t="shared" si="528"/>
        <v/>
      </c>
      <c r="AM230" s="567" t="str">
        <f t="shared" si="529"/>
        <v/>
      </c>
      <c r="AO230" s="567" t="str">
        <f t="shared" si="530"/>
        <v/>
      </c>
      <c r="AQ230" s="567" t="str">
        <f t="shared" si="531"/>
        <v/>
      </c>
      <c r="AS230" s="567" t="str">
        <f t="shared" si="532"/>
        <v/>
      </c>
      <c r="AU230" s="567" t="str">
        <f t="shared" si="532"/>
        <v/>
      </c>
      <c r="AW230" s="567" t="str">
        <f t="shared" si="533"/>
        <v/>
      </c>
      <c r="AY230" s="567" t="str">
        <f t="shared" si="534"/>
        <v/>
      </c>
      <c r="BA230" s="567" t="str">
        <f t="shared" si="535"/>
        <v/>
      </c>
      <c r="BC230" s="567" t="str">
        <f t="shared" si="536"/>
        <v/>
      </c>
      <c r="BE230" s="567" t="str">
        <f t="shared" si="537"/>
        <v/>
      </c>
      <c r="BG230" s="567" t="str">
        <f t="shared" si="538"/>
        <v/>
      </c>
      <c r="BI230" s="567" t="str">
        <f t="shared" si="539"/>
        <v/>
      </c>
      <c r="BK230" s="567" t="str">
        <f t="shared" si="540"/>
        <v/>
      </c>
      <c r="BM230" s="567" t="str">
        <f t="shared" si="541"/>
        <v/>
      </c>
      <c r="BO230" s="567" t="str">
        <f t="shared" si="542"/>
        <v/>
      </c>
      <c r="BQ230" s="567" t="str">
        <f t="shared" si="543"/>
        <v/>
      </c>
      <c r="BS230" s="567" t="str">
        <f t="shared" si="544"/>
        <v/>
      </c>
      <c r="BU230" s="567" t="str">
        <f t="shared" si="545"/>
        <v/>
      </c>
      <c r="BW230" s="567" t="str">
        <f t="shared" si="546"/>
        <v/>
      </c>
      <c r="BY230" s="567" t="str">
        <f t="shared" si="547"/>
        <v/>
      </c>
      <c r="CA230" s="567" t="str">
        <f t="shared" si="548"/>
        <v/>
      </c>
      <c r="CC230" s="567" t="str">
        <f t="shared" si="549"/>
        <v/>
      </c>
      <c r="CE230" s="567" t="str">
        <f t="shared" si="550"/>
        <v/>
      </c>
      <c r="CG230" s="567" t="str">
        <f t="shared" si="551"/>
        <v/>
      </c>
      <c r="CI230" s="567" t="str">
        <f t="shared" si="551"/>
        <v/>
      </c>
      <c r="CK230" s="567" t="str">
        <f t="shared" si="552"/>
        <v/>
      </c>
      <c r="CM230" s="567" t="str">
        <f t="shared" si="553"/>
        <v/>
      </c>
      <c r="CO230" s="567" t="str">
        <f t="shared" si="554"/>
        <v/>
      </c>
      <c r="CQ230" s="567" t="str">
        <f t="shared" si="555"/>
        <v/>
      </c>
      <c r="CS230" s="567" t="str">
        <f t="shared" si="556"/>
        <v/>
      </c>
      <c r="CU230" s="567" t="str">
        <f t="shared" si="557"/>
        <v/>
      </c>
      <c r="CW230" s="567" t="str">
        <f t="shared" si="558"/>
        <v/>
      </c>
      <c r="CY230" s="567" t="str">
        <f t="shared" si="559"/>
        <v/>
      </c>
      <c r="DA230" s="567" t="str">
        <f t="shared" si="560"/>
        <v/>
      </c>
      <c r="DC230" s="567" t="str">
        <f t="shared" si="561"/>
        <v/>
      </c>
      <c r="DE230" s="567" t="str">
        <f t="shared" si="562"/>
        <v/>
      </c>
      <c r="DG230" s="567" t="str">
        <f t="shared" si="563"/>
        <v/>
      </c>
      <c r="DI230" s="567" t="str">
        <f t="shared" si="564"/>
        <v/>
      </c>
      <c r="DK230" s="567" t="str">
        <f t="shared" si="565"/>
        <v/>
      </c>
      <c r="DM230" s="567" t="str">
        <f t="shared" si="566"/>
        <v/>
      </c>
      <c r="DO230" s="567" t="str">
        <f t="shared" si="567"/>
        <v/>
      </c>
      <c r="DQ230" s="567" t="str">
        <f t="shared" si="568"/>
        <v/>
      </c>
      <c r="DS230" s="567" t="str">
        <f t="shared" si="569"/>
        <v/>
      </c>
      <c r="DU230" s="567" t="str">
        <f t="shared" si="570"/>
        <v/>
      </c>
      <c r="DW230" s="567" t="str">
        <f t="shared" si="570"/>
        <v/>
      </c>
      <c r="DY230" s="567" t="str">
        <f t="shared" si="571"/>
        <v/>
      </c>
      <c r="EA230" s="567" t="str">
        <f t="shared" si="572"/>
        <v/>
      </c>
      <c r="EC230" s="567" t="str">
        <f t="shared" si="573"/>
        <v/>
      </c>
      <c r="EE230" s="567" t="str">
        <f t="shared" si="574"/>
        <v/>
      </c>
      <c r="EG230" s="567" t="str">
        <f t="shared" si="575"/>
        <v/>
      </c>
      <c r="EI230" s="567" t="str">
        <f t="shared" si="576"/>
        <v/>
      </c>
      <c r="EK230" s="567" t="str">
        <f t="shared" si="577"/>
        <v/>
      </c>
      <c r="EM230" s="567" t="str">
        <f t="shared" si="578"/>
        <v/>
      </c>
      <c r="EO230" s="567" t="str">
        <f t="shared" si="579"/>
        <v/>
      </c>
      <c r="EQ230" s="567" t="str">
        <f t="shared" si="580"/>
        <v/>
      </c>
      <c r="ES230" s="567" t="str">
        <f t="shared" si="581"/>
        <v/>
      </c>
      <c r="EU230" s="567" t="str">
        <f t="shared" si="582"/>
        <v/>
      </c>
      <c r="EW230" s="567" t="str">
        <f t="shared" si="583"/>
        <v/>
      </c>
      <c r="EY230" s="567" t="str">
        <f t="shared" si="584"/>
        <v/>
      </c>
      <c r="FA230" s="567" t="str">
        <f t="shared" si="585"/>
        <v/>
      </c>
      <c r="FC230" s="567" t="str">
        <f t="shared" si="586"/>
        <v/>
      </c>
      <c r="FE230" s="567" t="str">
        <f t="shared" si="587"/>
        <v/>
      </c>
      <c r="FG230" s="567" t="str">
        <f t="shared" si="588"/>
        <v/>
      </c>
      <c r="FI230" s="567" t="str">
        <f t="shared" si="589"/>
        <v/>
      </c>
      <c r="FK230" s="567" t="str">
        <f t="shared" si="589"/>
        <v/>
      </c>
      <c r="FM230" s="567" t="str">
        <f t="shared" si="590"/>
        <v/>
      </c>
      <c r="FO230" s="567" t="str">
        <f t="shared" si="591"/>
        <v/>
      </c>
      <c r="FQ230" s="567" t="str">
        <f t="shared" si="592"/>
        <v/>
      </c>
      <c r="FS230" s="567" t="str">
        <f t="shared" si="593"/>
        <v/>
      </c>
      <c r="FU230" s="567" t="str">
        <f t="shared" si="594"/>
        <v/>
      </c>
      <c r="FW230" s="567" t="str">
        <f t="shared" si="595"/>
        <v/>
      </c>
      <c r="FY230" s="567" t="str">
        <f t="shared" si="596"/>
        <v/>
      </c>
      <c r="GA230" s="567" t="str">
        <f t="shared" si="597"/>
        <v/>
      </c>
      <c r="GC230" s="567" t="str">
        <f t="shared" si="598"/>
        <v/>
      </c>
      <c r="GE230" s="567" t="str">
        <f t="shared" si="599"/>
        <v/>
      </c>
      <c r="GG230" s="567" t="str">
        <f t="shared" si="600"/>
        <v/>
      </c>
      <c r="GI230" s="567" t="str">
        <f t="shared" si="601"/>
        <v/>
      </c>
      <c r="GK230" s="567" t="str">
        <f t="shared" si="602"/>
        <v/>
      </c>
      <c r="GM230" s="567" t="str">
        <f t="shared" si="603"/>
        <v/>
      </c>
      <c r="GO230" s="567" t="str">
        <f t="shared" si="604"/>
        <v/>
      </c>
      <c r="GQ230" s="567" t="str">
        <f t="shared" si="605"/>
        <v/>
      </c>
      <c r="GS230" s="567" t="str">
        <f t="shared" si="606"/>
        <v/>
      </c>
      <c r="GU230" s="567" t="str">
        <f t="shared" si="607"/>
        <v/>
      </c>
      <c r="GW230" s="567" t="str">
        <f t="shared" si="608"/>
        <v/>
      </c>
      <c r="GY230" s="567" t="str">
        <f t="shared" si="608"/>
        <v/>
      </c>
      <c r="HA230" s="567" t="str">
        <f t="shared" si="609"/>
        <v/>
      </c>
      <c r="HC230" s="567" t="str">
        <f t="shared" si="610"/>
        <v/>
      </c>
      <c r="HE230" s="567" t="str">
        <f t="shared" si="611"/>
        <v/>
      </c>
      <c r="HG230" s="567" t="str">
        <f t="shared" si="612"/>
        <v/>
      </c>
      <c r="HI230" s="567" t="str">
        <f t="shared" si="613"/>
        <v/>
      </c>
      <c r="HK230" s="567" t="str">
        <f t="shared" si="614"/>
        <v/>
      </c>
      <c r="HM230" s="567" t="str">
        <f t="shared" si="615"/>
        <v/>
      </c>
      <c r="HO230" s="567" t="str">
        <f t="shared" si="616"/>
        <v/>
      </c>
      <c r="HQ230" s="567" t="str">
        <f t="shared" si="617"/>
        <v/>
      </c>
      <c r="HS230" s="567" t="str">
        <f t="shared" si="618"/>
        <v/>
      </c>
      <c r="HU230" s="567" t="str">
        <f t="shared" si="619"/>
        <v/>
      </c>
      <c r="HW230" s="567" t="str">
        <f t="shared" si="620"/>
        <v/>
      </c>
      <c r="HY230" s="567" t="str">
        <f t="shared" si="621"/>
        <v/>
      </c>
      <c r="IA230" s="567" t="str">
        <f t="shared" si="622"/>
        <v/>
      </c>
      <c r="IC230" s="567" t="str">
        <f t="shared" si="623"/>
        <v/>
      </c>
      <c r="IE230" s="567" t="str">
        <f t="shared" si="624"/>
        <v/>
      </c>
      <c r="IG230" s="567" t="str">
        <f t="shared" si="625"/>
        <v/>
      </c>
      <c r="II230" s="567" t="str">
        <f t="shared" si="626"/>
        <v/>
      </c>
      <c r="IK230" s="567" t="str">
        <f t="shared" si="627"/>
        <v/>
      </c>
      <c r="IM230" s="567" t="str">
        <f t="shared" si="627"/>
        <v/>
      </c>
      <c r="IO230" s="567" t="str">
        <f t="shared" si="628"/>
        <v/>
      </c>
      <c r="IQ230" s="567" t="str">
        <f t="shared" si="629"/>
        <v/>
      </c>
      <c r="IS230" s="567" t="str">
        <f t="shared" si="630"/>
        <v/>
      </c>
      <c r="IU230" s="567" t="str">
        <f t="shared" si="631"/>
        <v/>
      </c>
      <c r="IW230" s="567" t="str">
        <f t="shared" si="632"/>
        <v/>
      </c>
      <c r="IY230" s="567" t="str">
        <f t="shared" si="633"/>
        <v/>
      </c>
      <c r="JA230" s="567" t="str">
        <f t="shared" si="634"/>
        <v/>
      </c>
      <c r="JC230" s="567" t="str">
        <f t="shared" si="635"/>
        <v/>
      </c>
      <c r="JE230" s="567" t="str">
        <f t="shared" si="636"/>
        <v/>
      </c>
      <c r="JG230" s="567" t="str">
        <f t="shared" si="637"/>
        <v/>
      </c>
      <c r="JI230" s="567" t="str">
        <f t="shared" si="638"/>
        <v/>
      </c>
      <c r="JK230" s="567" t="str">
        <f t="shared" si="639"/>
        <v/>
      </c>
      <c r="JM230" s="567" t="str">
        <f t="shared" si="640"/>
        <v/>
      </c>
      <c r="JO230" s="567" t="str">
        <f t="shared" si="641"/>
        <v/>
      </c>
      <c r="JQ230" s="567" t="str">
        <f t="shared" si="642"/>
        <v/>
      </c>
      <c r="JS230" s="567" t="str">
        <f t="shared" si="643"/>
        <v/>
      </c>
      <c r="JU230" s="567" t="str">
        <f t="shared" si="644"/>
        <v/>
      </c>
      <c r="JW230" s="567" t="str">
        <f t="shared" si="645"/>
        <v/>
      </c>
      <c r="JY230" s="567" t="str">
        <f t="shared" si="646"/>
        <v/>
      </c>
      <c r="KA230" s="567" t="str">
        <f t="shared" si="646"/>
        <v/>
      </c>
      <c r="KC230" s="567" t="str">
        <f t="shared" si="647"/>
        <v/>
      </c>
      <c r="KE230" s="567" t="str">
        <f t="shared" si="648"/>
        <v/>
      </c>
      <c r="KG230" s="567" t="str">
        <f t="shared" si="649"/>
        <v/>
      </c>
      <c r="KI230" s="567" t="str">
        <f t="shared" si="650"/>
        <v/>
      </c>
      <c r="KK230" s="567" t="str">
        <f t="shared" si="651"/>
        <v/>
      </c>
      <c r="KM230" s="567" t="str">
        <f t="shared" si="652"/>
        <v/>
      </c>
      <c r="KO230" s="567" t="str">
        <f t="shared" si="653"/>
        <v/>
      </c>
      <c r="KQ230" s="567" t="str">
        <f t="shared" si="654"/>
        <v/>
      </c>
      <c r="KS230" s="567" t="str">
        <f t="shared" si="655"/>
        <v/>
      </c>
      <c r="KU230" s="567" t="str">
        <f t="shared" si="656"/>
        <v/>
      </c>
      <c r="KW230" s="567" t="str">
        <f t="shared" si="657"/>
        <v/>
      </c>
      <c r="KY230" s="567" t="str">
        <f t="shared" si="658"/>
        <v/>
      </c>
      <c r="LA230" s="567" t="str">
        <f t="shared" si="659"/>
        <v/>
      </c>
      <c r="LC230" s="567" t="str">
        <f t="shared" si="660"/>
        <v/>
      </c>
      <c r="LE230" s="567" t="str">
        <f t="shared" si="661"/>
        <v/>
      </c>
      <c r="LG230" s="567" t="str">
        <f t="shared" si="662"/>
        <v/>
      </c>
      <c r="LI230" s="567" t="str">
        <f t="shared" si="663"/>
        <v/>
      </c>
      <c r="LK230" s="567" t="str">
        <f t="shared" si="664"/>
        <v/>
      </c>
      <c r="LM230" s="567" t="str">
        <f t="shared" si="665"/>
        <v/>
      </c>
      <c r="LO230" s="567" t="str">
        <f t="shared" si="665"/>
        <v/>
      </c>
      <c r="LQ230" s="567" t="str">
        <f t="shared" si="666"/>
        <v/>
      </c>
      <c r="LS230" s="567" t="str">
        <f t="shared" si="667"/>
        <v/>
      </c>
      <c r="LU230" s="567" t="str">
        <f t="shared" si="668"/>
        <v/>
      </c>
      <c r="LW230" s="567" t="str">
        <f t="shared" si="669"/>
        <v/>
      </c>
      <c r="LY230" s="567" t="str">
        <f t="shared" si="670"/>
        <v/>
      </c>
      <c r="MA230" s="567" t="str">
        <f t="shared" si="671"/>
        <v/>
      </c>
      <c r="MC230" s="567" t="str">
        <f t="shared" si="672"/>
        <v/>
      </c>
      <c r="ME230" s="567" t="str">
        <f t="shared" si="673"/>
        <v/>
      </c>
      <c r="MG230" s="567" t="str">
        <f t="shared" si="674"/>
        <v/>
      </c>
      <c r="MI230" s="567" t="str">
        <f t="shared" si="675"/>
        <v/>
      </c>
      <c r="MK230" s="567" t="str">
        <f t="shared" si="676"/>
        <v/>
      </c>
      <c r="MM230" s="567" t="str">
        <f t="shared" si="677"/>
        <v/>
      </c>
      <c r="MO230" s="567" t="str">
        <f t="shared" si="678"/>
        <v/>
      </c>
      <c r="MQ230" s="567" t="str">
        <f t="shared" si="679"/>
        <v/>
      </c>
      <c r="MS230" s="567" t="str">
        <f t="shared" si="680"/>
        <v/>
      </c>
      <c r="MU230" s="567" t="str">
        <f t="shared" si="681"/>
        <v/>
      </c>
      <c r="MW230" s="567" t="str">
        <f t="shared" si="682"/>
        <v/>
      </c>
      <c r="MY230" s="567" t="str">
        <f t="shared" si="683"/>
        <v/>
      </c>
    </row>
    <row r="231" spans="5:363">
      <c r="E231" s="567" t="str">
        <f t="shared" si="513"/>
        <v/>
      </c>
      <c r="G231" s="567" t="str">
        <f t="shared" si="513"/>
        <v/>
      </c>
      <c r="I231" s="567" t="str">
        <f t="shared" si="514"/>
        <v/>
      </c>
      <c r="K231" s="567" t="str">
        <f t="shared" si="515"/>
        <v/>
      </c>
      <c r="M231" s="567" t="str">
        <f t="shared" si="516"/>
        <v/>
      </c>
      <c r="O231" s="567" t="str">
        <f t="shared" si="517"/>
        <v/>
      </c>
      <c r="Q231" s="567" t="str">
        <f t="shared" si="518"/>
        <v/>
      </c>
      <c r="S231" s="567" t="str">
        <f t="shared" si="519"/>
        <v/>
      </c>
      <c r="U231" s="567" t="str">
        <f t="shared" si="520"/>
        <v/>
      </c>
      <c r="W231" s="567" t="str">
        <f t="shared" si="521"/>
        <v/>
      </c>
      <c r="Y231" s="567" t="str">
        <f t="shared" si="522"/>
        <v/>
      </c>
      <c r="AA231" s="567" t="str">
        <f t="shared" si="523"/>
        <v/>
      </c>
      <c r="AC231" s="567" t="str">
        <f t="shared" si="524"/>
        <v/>
      </c>
      <c r="AE231" s="567" t="str">
        <f t="shared" si="525"/>
        <v/>
      </c>
      <c r="AG231" s="567" t="str">
        <f t="shared" si="526"/>
        <v/>
      </c>
      <c r="AI231" s="567" t="str">
        <f t="shared" si="527"/>
        <v/>
      </c>
      <c r="AK231" s="567" t="str">
        <f t="shared" si="528"/>
        <v/>
      </c>
      <c r="AM231" s="567" t="str">
        <f t="shared" si="529"/>
        <v/>
      </c>
      <c r="AO231" s="567" t="str">
        <f t="shared" si="530"/>
        <v/>
      </c>
      <c r="AQ231" s="567" t="str">
        <f t="shared" si="531"/>
        <v/>
      </c>
      <c r="AS231" s="567" t="str">
        <f t="shared" si="532"/>
        <v/>
      </c>
      <c r="AU231" s="567" t="str">
        <f t="shared" si="532"/>
        <v/>
      </c>
      <c r="AW231" s="567" t="str">
        <f t="shared" si="533"/>
        <v/>
      </c>
      <c r="AY231" s="567" t="str">
        <f t="shared" si="534"/>
        <v/>
      </c>
      <c r="BA231" s="567" t="str">
        <f t="shared" si="535"/>
        <v/>
      </c>
      <c r="BC231" s="567" t="str">
        <f t="shared" si="536"/>
        <v/>
      </c>
      <c r="BE231" s="567" t="str">
        <f t="shared" si="537"/>
        <v/>
      </c>
      <c r="BG231" s="567" t="str">
        <f t="shared" si="538"/>
        <v/>
      </c>
      <c r="BI231" s="567" t="str">
        <f t="shared" si="539"/>
        <v/>
      </c>
      <c r="BK231" s="567" t="str">
        <f t="shared" si="540"/>
        <v/>
      </c>
      <c r="BM231" s="567" t="str">
        <f t="shared" si="541"/>
        <v/>
      </c>
      <c r="BO231" s="567" t="str">
        <f t="shared" si="542"/>
        <v/>
      </c>
      <c r="BQ231" s="567" t="str">
        <f t="shared" si="543"/>
        <v/>
      </c>
      <c r="BS231" s="567" t="str">
        <f t="shared" si="544"/>
        <v/>
      </c>
      <c r="BU231" s="567" t="str">
        <f t="shared" si="545"/>
        <v/>
      </c>
      <c r="BW231" s="567" t="str">
        <f t="shared" si="546"/>
        <v/>
      </c>
      <c r="BY231" s="567" t="str">
        <f t="shared" si="547"/>
        <v/>
      </c>
      <c r="CA231" s="567" t="str">
        <f t="shared" si="548"/>
        <v/>
      </c>
      <c r="CC231" s="567" t="str">
        <f t="shared" si="549"/>
        <v/>
      </c>
      <c r="CE231" s="567" t="str">
        <f t="shared" si="550"/>
        <v/>
      </c>
      <c r="CG231" s="567" t="str">
        <f t="shared" si="551"/>
        <v/>
      </c>
      <c r="CI231" s="567" t="str">
        <f t="shared" si="551"/>
        <v/>
      </c>
      <c r="CK231" s="567" t="str">
        <f t="shared" si="552"/>
        <v/>
      </c>
      <c r="CM231" s="567" t="str">
        <f t="shared" si="553"/>
        <v/>
      </c>
      <c r="CO231" s="567" t="str">
        <f t="shared" si="554"/>
        <v/>
      </c>
      <c r="CQ231" s="567" t="str">
        <f t="shared" si="555"/>
        <v/>
      </c>
      <c r="CS231" s="567" t="str">
        <f t="shared" si="556"/>
        <v/>
      </c>
      <c r="CU231" s="567" t="str">
        <f t="shared" si="557"/>
        <v/>
      </c>
      <c r="CW231" s="567" t="str">
        <f t="shared" si="558"/>
        <v/>
      </c>
      <c r="CY231" s="567" t="str">
        <f t="shared" si="559"/>
        <v/>
      </c>
      <c r="DA231" s="567" t="str">
        <f t="shared" si="560"/>
        <v/>
      </c>
      <c r="DC231" s="567" t="str">
        <f t="shared" si="561"/>
        <v/>
      </c>
      <c r="DE231" s="567" t="str">
        <f t="shared" si="562"/>
        <v/>
      </c>
      <c r="DG231" s="567" t="str">
        <f t="shared" si="563"/>
        <v/>
      </c>
      <c r="DI231" s="567" t="str">
        <f t="shared" si="564"/>
        <v/>
      </c>
      <c r="DK231" s="567" t="str">
        <f t="shared" si="565"/>
        <v/>
      </c>
      <c r="DM231" s="567" t="str">
        <f t="shared" si="566"/>
        <v/>
      </c>
      <c r="DO231" s="567" t="str">
        <f t="shared" si="567"/>
        <v/>
      </c>
      <c r="DQ231" s="567" t="str">
        <f t="shared" si="568"/>
        <v/>
      </c>
      <c r="DS231" s="567" t="str">
        <f t="shared" si="569"/>
        <v/>
      </c>
      <c r="DU231" s="567" t="str">
        <f t="shared" si="570"/>
        <v/>
      </c>
      <c r="DW231" s="567" t="str">
        <f t="shared" si="570"/>
        <v/>
      </c>
      <c r="DY231" s="567" t="str">
        <f t="shared" si="571"/>
        <v/>
      </c>
      <c r="EA231" s="567" t="str">
        <f t="shared" si="572"/>
        <v/>
      </c>
      <c r="EC231" s="567" t="str">
        <f t="shared" si="573"/>
        <v/>
      </c>
      <c r="EE231" s="567" t="str">
        <f t="shared" si="574"/>
        <v/>
      </c>
      <c r="EG231" s="567" t="str">
        <f t="shared" si="575"/>
        <v/>
      </c>
      <c r="EI231" s="567" t="str">
        <f t="shared" si="576"/>
        <v/>
      </c>
      <c r="EK231" s="567" t="str">
        <f t="shared" si="577"/>
        <v/>
      </c>
      <c r="EM231" s="567" t="str">
        <f t="shared" si="578"/>
        <v/>
      </c>
      <c r="EO231" s="567" t="str">
        <f t="shared" si="579"/>
        <v/>
      </c>
      <c r="EQ231" s="567" t="str">
        <f t="shared" si="580"/>
        <v/>
      </c>
      <c r="ES231" s="567" t="str">
        <f t="shared" si="581"/>
        <v/>
      </c>
      <c r="EU231" s="567" t="str">
        <f t="shared" si="582"/>
        <v/>
      </c>
      <c r="EW231" s="567" t="str">
        <f t="shared" si="583"/>
        <v/>
      </c>
      <c r="EY231" s="567" t="str">
        <f t="shared" si="584"/>
        <v/>
      </c>
      <c r="FA231" s="567" t="str">
        <f t="shared" si="585"/>
        <v/>
      </c>
      <c r="FC231" s="567" t="str">
        <f t="shared" si="586"/>
        <v/>
      </c>
      <c r="FE231" s="567" t="str">
        <f t="shared" si="587"/>
        <v/>
      </c>
      <c r="FG231" s="567" t="str">
        <f t="shared" si="588"/>
        <v/>
      </c>
      <c r="FI231" s="567" t="str">
        <f t="shared" si="589"/>
        <v/>
      </c>
      <c r="FK231" s="567" t="str">
        <f t="shared" si="589"/>
        <v/>
      </c>
      <c r="FM231" s="567" t="str">
        <f t="shared" si="590"/>
        <v/>
      </c>
      <c r="FO231" s="567" t="str">
        <f t="shared" si="591"/>
        <v/>
      </c>
      <c r="FQ231" s="567" t="str">
        <f t="shared" si="592"/>
        <v/>
      </c>
      <c r="FS231" s="567" t="str">
        <f t="shared" si="593"/>
        <v/>
      </c>
      <c r="FU231" s="567" t="str">
        <f t="shared" si="594"/>
        <v/>
      </c>
      <c r="FW231" s="567" t="str">
        <f t="shared" si="595"/>
        <v/>
      </c>
      <c r="FY231" s="567" t="str">
        <f t="shared" si="596"/>
        <v/>
      </c>
      <c r="GA231" s="567" t="str">
        <f t="shared" si="597"/>
        <v/>
      </c>
      <c r="GC231" s="567" t="str">
        <f t="shared" si="598"/>
        <v/>
      </c>
      <c r="GE231" s="567" t="str">
        <f t="shared" si="599"/>
        <v/>
      </c>
      <c r="GG231" s="567" t="str">
        <f t="shared" si="600"/>
        <v/>
      </c>
      <c r="GI231" s="567" t="str">
        <f t="shared" si="601"/>
        <v/>
      </c>
      <c r="GK231" s="567" t="str">
        <f t="shared" si="602"/>
        <v/>
      </c>
      <c r="GM231" s="567" t="str">
        <f t="shared" si="603"/>
        <v/>
      </c>
      <c r="GO231" s="567" t="str">
        <f t="shared" si="604"/>
        <v/>
      </c>
      <c r="GQ231" s="567" t="str">
        <f t="shared" si="605"/>
        <v/>
      </c>
      <c r="GS231" s="567" t="str">
        <f t="shared" si="606"/>
        <v/>
      </c>
      <c r="GU231" s="567" t="str">
        <f t="shared" si="607"/>
        <v/>
      </c>
      <c r="GW231" s="567" t="str">
        <f t="shared" si="608"/>
        <v/>
      </c>
      <c r="GY231" s="567" t="str">
        <f t="shared" si="608"/>
        <v/>
      </c>
      <c r="HA231" s="567" t="str">
        <f t="shared" si="609"/>
        <v/>
      </c>
      <c r="HC231" s="567" t="str">
        <f t="shared" si="610"/>
        <v/>
      </c>
      <c r="HE231" s="567" t="str">
        <f t="shared" si="611"/>
        <v/>
      </c>
      <c r="HG231" s="567" t="str">
        <f t="shared" si="612"/>
        <v/>
      </c>
      <c r="HI231" s="567" t="str">
        <f t="shared" si="613"/>
        <v/>
      </c>
      <c r="HK231" s="567" t="str">
        <f t="shared" si="614"/>
        <v/>
      </c>
      <c r="HM231" s="567" t="str">
        <f t="shared" si="615"/>
        <v/>
      </c>
      <c r="HO231" s="567" t="str">
        <f t="shared" si="616"/>
        <v/>
      </c>
      <c r="HQ231" s="567" t="str">
        <f t="shared" si="617"/>
        <v/>
      </c>
      <c r="HS231" s="567" t="str">
        <f t="shared" si="618"/>
        <v/>
      </c>
      <c r="HU231" s="567" t="str">
        <f t="shared" si="619"/>
        <v/>
      </c>
      <c r="HW231" s="567" t="str">
        <f t="shared" si="620"/>
        <v/>
      </c>
      <c r="HY231" s="567" t="str">
        <f t="shared" si="621"/>
        <v/>
      </c>
      <c r="IA231" s="567" t="str">
        <f t="shared" si="622"/>
        <v/>
      </c>
      <c r="IC231" s="567" t="str">
        <f t="shared" si="623"/>
        <v/>
      </c>
      <c r="IE231" s="567" t="str">
        <f t="shared" si="624"/>
        <v/>
      </c>
      <c r="IG231" s="567" t="str">
        <f t="shared" si="625"/>
        <v/>
      </c>
      <c r="II231" s="567" t="str">
        <f t="shared" si="626"/>
        <v/>
      </c>
      <c r="IK231" s="567" t="str">
        <f t="shared" si="627"/>
        <v/>
      </c>
      <c r="IM231" s="567" t="str">
        <f t="shared" si="627"/>
        <v/>
      </c>
      <c r="IO231" s="567" t="str">
        <f t="shared" si="628"/>
        <v/>
      </c>
      <c r="IQ231" s="567" t="str">
        <f t="shared" si="629"/>
        <v/>
      </c>
      <c r="IS231" s="567" t="str">
        <f t="shared" si="630"/>
        <v/>
      </c>
      <c r="IU231" s="567" t="str">
        <f t="shared" si="631"/>
        <v/>
      </c>
      <c r="IW231" s="567" t="str">
        <f t="shared" si="632"/>
        <v/>
      </c>
      <c r="IY231" s="567" t="str">
        <f t="shared" si="633"/>
        <v/>
      </c>
      <c r="JA231" s="567" t="str">
        <f t="shared" si="634"/>
        <v/>
      </c>
      <c r="JC231" s="567" t="str">
        <f t="shared" si="635"/>
        <v/>
      </c>
      <c r="JE231" s="567" t="str">
        <f t="shared" si="636"/>
        <v/>
      </c>
      <c r="JG231" s="567" t="str">
        <f t="shared" si="637"/>
        <v/>
      </c>
      <c r="JI231" s="567" t="str">
        <f t="shared" si="638"/>
        <v/>
      </c>
      <c r="JK231" s="567" t="str">
        <f t="shared" si="639"/>
        <v/>
      </c>
      <c r="JM231" s="567" t="str">
        <f t="shared" si="640"/>
        <v/>
      </c>
      <c r="JO231" s="567" t="str">
        <f t="shared" si="641"/>
        <v/>
      </c>
      <c r="JQ231" s="567" t="str">
        <f t="shared" si="642"/>
        <v/>
      </c>
      <c r="JS231" s="567" t="str">
        <f t="shared" si="643"/>
        <v/>
      </c>
      <c r="JU231" s="567" t="str">
        <f t="shared" si="644"/>
        <v/>
      </c>
      <c r="JW231" s="567" t="str">
        <f t="shared" si="645"/>
        <v/>
      </c>
      <c r="JY231" s="567" t="str">
        <f t="shared" si="646"/>
        <v/>
      </c>
      <c r="KA231" s="567" t="str">
        <f t="shared" si="646"/>
        <v/>
      </c>
      <c r="KC231" s="567" t="str">
        <f t="shared" si="647"/>
        <v/>
      </c>
      <c r="KE231" s="567" t="str">
        <f t="shared" si="648"/>
        <v/>
      </c>
      <c r="KG231" s="567" t="str">
        <f t="shared" si="649"/>
        <v/>
      </c>
      <c r="KI231" s="567" t="str">
        <f t="shared" si="650"/>
        <v/>
      </c>
      <c r="KK231" s="567" t="str">
        <f t="shared" si="651"/>
        <v/>
      </c>
      <c r="KM231" s="567" t="str">
        <f t="shared" si="652"/>
        <v/>
      </c>
      <c r="KO231" s="567" t="str">
        <f t="shared" si="653"/>
        <v/>
      </c>
      <c r="KQ231" s="567" t="str">
        <f t="shared" si="654"/>
        <v/>
      </c>
      <c r="KS231" s="567" t="str">
        <f t="shared" si="655"/>
        <v/>
      </c>
      <c r="KU231" s="567" t="str">
        <f t="shared" si="656"/>
        <v/>
      </c>
      <c r="KW231" s="567" t="str">
        <f t="shared" si="657"/>
        <v/>
      </c>
      <c r="KY231" s="567" t="str">
        <f t="shared" si="658"/>
        <v/>
      </c>
      <c r="LA231" s="567" t="str">
        <f t="shared" si="659"/>
        <v/>
      </c>
      <c r="LC231" s="567" t="str">
        <f t="shared" si="660"/>
        <v/>
      </c>
      <c r="LE231" s="567" t="str">
        <f t="shared" si="661"/>
        <v/>
      </c>
      <c r="LG231" s="567" t="str">
        <f t="shared" si="662"/>
        <v/>
      </c>
      <c r="LI231" s="567" t="str">
        <f t="shared" si="663"/>
        <v/>
      </c>
      <c r="LK231" s="567" t="str">
        <f t="shared" si="664"/>
        <v/>
      </c>
      <c r="LM231" s="567" t="str">
        <f t="shared" si="665"/>
        <v/>
      </c>
      <c r="LO231" s="567" t="str">
        <f t="shared" si="665"/>
        <v/>
      </c>
      <c r="LQ231" s="567" t="str">
        <f t="shared" si="666"/>
        <v/>
      </c>
      <c r="LS231" s="567" t="str">
        <f t="shared" si="667"/>
        <v/>
      </c>
      <c r="LU231" s="567" t="str">
        <f t="shared" si="668"/>
        <v/>
      </c>
      <c r="LW231" s="567" t="str">
        <f t="shared" si="669"/>
        <v/>
      </c>
      <c r="LY231" s="567" t="str">
        <f t="shared" si="670"/>
        <v/>
      </c>
      <c r="MA231" s="567" t="str">
        <f t="shared" si="671"/>
        <v/>
      </c>
      <c r="MC231" s="567" t="str">
        <f t="shared" si="672"/>
        <v/>
      </c>
      <c r="ME231" s="567" t="str">
        <f t="shared" si="673"/>
        <v/>
      </c>
      <c r="MG231" s="567" t="str">
        <f t="shared" si="674"/>
        <v/>
      </c>
      <c r="MI231" s="567" t="str">
        <f t="shared" si="675"/>
        <v/>
      </c>
      <c r="MK231" s="567" t="str">
        <f t="shared" si="676"/>
        <v/>
      </c>
      <c r="MM231" s="567" t="str">
        <f t="shared" si="677"/>
        <v/>
      </c>
      <c r="MO231" s="567" t="str">
        <f t="shared" si="678"/>
        <v/>
      </c>
      <c r="MQ231" s="567" t="str">
        <f t="shared" si="679"/>
        <v/>
      </c>
      <c r="MS231" s="567" t="str">
        <f t="shared" si="680"/>
        <v/>
      </c>
      <c r="MU231" s="567" t="str">
        <f t="shared" si="681"/>
        <v/>
      </c>
      <c r="MW231" s="567" t="str">
        <f t="shared" si="682"/>
        <v/>
      </c>
      <c r="MY231" s="567" t="str">
        <f t="shared" si="683"/>
        <v/>
      </c>
    </row>
    <row r="232" spans="5:363">
      <c r="E232" s="567" t="str">
        <f t="shared" si="513"/>
        <v/>
      </c>
      <c r="G232" s="567" t="str">
        <f t="shared" si="513"/>
        <v/>
      </c>
      <c r="I232" s="567" t="str">
        <f t="shared" si="514"/>
        <v/>
      </c>
      <c r="K232" s="567" t="str">
        <f t="shared" si="515"/>
        <v/>
      </c>
      <c r="M232" s="567" t="str">
        <f t="shared" si="516"/>
        <v/>
      </c>
      <c r="O232" s="567" t="str">
        <f t="shared" si="517"/>
        <v/>
      </c>
      <c r="Q232" s="567" t="str">
        <f t="shared" si="518"/>
        <v/>
      </c>
      <c r="S232" s="567" t="str">
        <f t="shared" si="519"/>
        <v/>
      </c>
      <c r="U232" s="567" t="str">
        <f t="shared" si="520"/>
        <v/>
      </c>
      <c r="W232" s="567" t="str">
        <f t="shared" si="521"/>
        <v/>
      </c>
      <c r="Y232" s="567" t="str">
        <f t="shared" si="522"/>
        <v/>
      </c>
      <c r="AA232" s="567" t="str">
        <f t="shared" si="523"/>
        <v/>
      </c>
      <c r="AC232" s="567" t="str">
        <f t="shared" si="524"/>
        <v/>
      </c>
      <c r="AE232" s="567" t="str">
        <f t="shared" si="525"/>
        <v/>
      </c>
      <c r="AG232" s="567" t="str">
        <f t="shared" si="526"/>
        <v/>
      </c>
      <c r="AI232" s="567" t="str">
        <f t="shared" si="527"/>
        <v/>
      </c>
      <c r="AK232" s="567" t="str">
        <f t="shared" si="528"/>
        <v/>
      </c>
      <c r="AM232" s="567" t="str">
        <f t="shared" si="529"/>
        <v/>
      </c>
      <c r="AO232" s="567" t="str">
        <f t="shared" si="530"/>
        <v/>
      </c>
      <c r="AQ232" s="567" t="str">
        <f t="shared" si="531"/>
        <v/>
      </c>
      <c r="AS232" s="567" t="str">
        <f t="shared" si="532"/>
        <v/>
      </c>
      <c r="AU232" s="567" t="str">
        <f t="shared" si="532"/>
        <v/>
      </c>
      <c r="AW232" s="567" t="str">
        <f t="shared" si="533"/>
        <v/>
      </c>
      <c r="AY232" s="567" t="str">
        <f t="shared" si="534"/>
        <v/>
      </c>
      <c r="BA232" s="567" t="str">
        <f t="shared" si="535"/>
        <v/>
      </c>
      <c r="BC232" s="567" t="str">
        <f t="shared" si="536"/>
        <v/>
      </c>
      <c r="BE232" s="567" t="str">
        <f t="shared" si="537"/>
        <v/>
      </c>
      <c r="BG232" s="567" t="str">
        <f t="shared" si="538"/>
        <v/>
      </c>
      <c r="BI232" s="567" t="str">
        <f t="shared" si="539"/>
        <v/>
      </c>
      <c r="BK232" s="567" t="str">
        <f t="shared" si="540"/>
        <v/>
      </c>
      <c r="BM232" s="567" t="str">
        <f t="shared" si="541"/>
        <v/>
      </c>
      <c r="BO232" s="567" t="str">
        <f t="shared" si="542"/>
        <v/>
      </c>
      <c r="BQ232" s="567" t="str">
        <f t="shared" si="543"/>
        <v/>
      </c>
      <c r="BS232" s="567" t="str">
        <f t="shared" si="544"/>
        <v/>
      </c>
      <c r="BU232" s="567" t="str">
        <f t="shared" si="545"/>
        <v/>
      </c>
      <c r="BW232" s="567" t="str">
        <f t="shared" si="546"/>
        <v/>
      </c>
      <c r="BY232" s="567" t="str">
        <f t="shared" si="547"/>
        <v/>
      </c>
      <c r="CA232" s="567" t="str">
        <f t="shared" si="548"/>
        <v/>
      </c>
      <c r="CC232" s="567" t="str">
        <f t="shared" si="549"/>
        <v/>
      </c>
      <c r="CE232" s="567" t="str">
        <f t="shared" si="550"/>
        <v/>
      </c>
      <c r="CG232" s="567" t="str">
        <f t="shared" si="551"/>
        <v/>
      </c>
      <c r="CI232" s="567" t="str">
        <f t="shared" si="551"/>
        <v/>
      </c>
      <c r="CK232" s="567" t="str">
        <f t="shared" si="552"/>
        <v/>
      </c>
      <c r="CM232" s="567" t="str">
        <f t="shared" si="553"/>
        <v/>
      </c>
      <c r="CO232" s="567" t="str">
        <f t="shared" si="554"/>
        <v/>
      </c>
      <c r="CQ232" s="567" t="str">
        <f t="shared" si="555"/>
        <v/>
      </c>
      <c r="CS232" s="567" t="str">
        <f t="shared" si="556"/>
        <v/>
      </c>
      <c r="CU232" s="567" t="str">
        <f t="shared" si="557"/>
        <v/>
      </c>
      <c r="CW232" s="567" t="str">
        <f t="shared" si="558"/>
        <v/>
      </c>
      <c r="CY232" s="567" t="str">
        <f t="shared" si="559"/>
        <v/>
      </c>
      <c r="DA232" s="567" t="str">
        <f t="shared" si="560"/>
        <v/>
      </c>
      <c r="DC232" s="567" t="str">
        <f t="shared" si="561"/>
        <v/>
      </c>
      <c r="DE232" s="567" t="str">
        <f t="shared" si="562"/>
        <v/>
      </c>
      <c r="DG232" s="567" t="str">
        <f t="shared" si="563"/>
        <v/>
      </c>
      <c r="DI232" s="567" t="str">
        <f t="shared" si="564"/>
        <v/>
      </c>
      <c r="DK232" s="567" t="str">
        <f t="shared" si="565"/>
        <v/>
      </c>
      <c r="DM232" s="567" t="str">
        <f t="shared" si="566"/>
        <v/>
      </c>
      <c r="DO232" s="567" t="str">
        <f t="shared" si="567"/>
        <v/>
      </c>
      <c r="DQ232" s="567" t="str">
        <f t="shared" si="568"/>
        <v/>
      </c>
      <c r="DS232" s="567" t="str">
        <f t="shared" si="569"/>
        <v/>
      </c>
      <c r="DU232" s="567" t="str">
        <f t="shared" si="570"/>
        <v/>
      </c>
      <c r="DW232" s="567" t="str">
        <f t="shared" si="570"/>
        <v/>
      </c>
      <c r="DY232" s="567" t="str">
        <f t="shared" si="571"/>
        <v/>
      </c>
      <c r="EA232" s="567" t="str">
        <f t="shared" si="572"/>
        <v/>
      </c>
      <c r="EC232" s="567" t="str">
        <f t="shared" si="573"/>
        <v/>
      </c>
      <c r="EE232" s="567" t="str">
        <f t="shared" si="574"/>
        <v/>
      </c>
      <c r="EG232" s="567" t="str">
        <f t="shared" si="575"/>
        <v/>
      </c>
      <c r="EI232" s="567" t="str">
        <f t="shared" si="576"/>
        <v/>
      </c>
      <c r="EK232" s="567" t="str">
        <f t="shared" si="577"/>
        <v/>
      </c>
      <c r="EM232" s="567" t="str">
        <f t="shared" si="578"/>
        <v/>
      </c>
      <c r="EO232" s="567" t="str">
        <f t="shared" si="579"/>
        <v/>
      </c>
      <c r="EQ232" s="567" t="str">
        <f t="shared" si="580"/>
        <v/>
      </c>
      <c r="ES232" s="567" t="str">
        <f t="shared" si="581"/>
        <v/>
      </c>
      <c r="EU232" s="567" t="str">
        <f t="shared" si="582"/>
        <v/>
      </c>
      <c r="EW232" s="567" t="str">
        <f t="shared" si="583"/>
        <v/>
      </c>
      <c r="EY232" s="567" t="str">
        <f t="shared" si="584"/>
        <v/>
      </c>
      <c r="FA232" s="567" t="str">
        <f t="shared" si="585"/>
        <v/>
      </c>
      <c r="FC232" s="567" t="str">
        <f t="shared" si="586"/>
        <v/>
      </c>
      <c r="FE232" s="567" t="str">
        <f t="shared" si="587"/>
        <v/>
      </c>
      <c r="FG232" s="567" t="str">
        <f t="shared" si="588"/>
        <v/>
      </c>
      <c r="FI232" s="567" t="str">
        <f t="shared" si="589"/>
        <v/>
      </c>
      <c r="FK232" s="567" t="str">
        <f t="shared" si="589"/>
        <v/>
      </c>
      <c r="FM232" s="567" t="str">
        <f t="shared" si="590"/>
        <v/>
      </c>
      <c r="FO232" s="567" t="str">
        <f t="shared" si="591"/>
        <v/>
      </c>
      <c r="FQ232" s="567" t="str">
        <f t="shared" si="592"/>
        <v/>
      </c>
      <c r="FS232" s="567" t="str">
        <f t="shared" si="593"/>
        <v/>
      </c>
      <c r="FU232" s="567" t="str">
        <f t="shared" si="594"/>
        <v/>
      </c>
      <c r="FW232" s="567" t="str">
        <f t="shared" si="595"/>
        <v/>
      </c>
      <c r="FY232" s="567" t="str">
        <f t="shared" si="596"/>
        <v/>
      </c>
      <c r="GA232" s="567" t="str">
        <f t="shared" si="597"/>
        <v/>
      </c>
      <c r="GC232" s="567" t="str">
        <f t="shared" si="598"/>
        <v/>
      </c>
      <c r="GE232" s="567" t="str">
        <f t="shared" si="599"/>
        <v/>
      </c>
      <c r="GG232" s="567" t="str">
        <f t="shared" si="600"/>
        <v/>
      </c>
      <c r="GI232" s="567" t="str">
        <f t="shared" si="601"/>
        <v/>
      </c>
      <c r="GK232" s="567" t="str">
        <f t="shared" si="602"/>
        <v/>
      </c>
      <c r="GM232" s="567" t="str">
        <f t="shared" si="603"/>
        <v/>
      </c>
      <c r="GO232" s="567" t="str">
        <f t="shared" si="604"/>
        <v/>
      </c>
      <c r="GQ232" s="567" t="str">
        <f t="shared" si="605"/>
        <v/>
      </c>
      <c r="GS232" s="567" t="str">
        <f t="shared" si="606"/>
        <v/>
      </c>
      <c r="GU232" s="567" t="str">
        <f t="shared" si="607"/>
        <v/>
      </c>
      <c r="GW232" s="567" t="str">
        <f t="shared" si="608"/>
        <v/>
      </c>
      <c r="GY232" s="567" t="str">
        <f t="shared" si="608"/>
        <v/>
      </c>
      <c r="HA232" s="567" t="str">
        <f t="shared" si="609"/>
        <v/>
      </c>
      <c r="HC232" s="567" t="str">
        <f t="shared" si="610"/>
        <v/>
      </c>
      <c r="HE232" s="567" t="str">
        <f t="shared" si="611"/>
        <v/>
      </c>
      <c r="HG232" s="567" t="str">
        <f t="shared" si="612"/>
        <v/>
      </c>
      <c r="HI232" s="567" t="str">
        <f t="shared" si="613"/>
        <v/>
      </c>
      <c r="HK232" s="567" t="str">
        <f t="shared" si="614"/>
        <v/>
      </c>
      <c r="HM232" s="567" t="str">
        <f t="shared" si="615"/>
        <v/>
      </c>
      <c r="HO232" s="567" t="str">
        <f t="shared" si="616"/>
        <v/>
      </c>
      <c r="HQ232" s="567" t="str">
        <f t="shared" si="617"/>
        <v/>
      </c>
      <c r="HS232" s="567" t="str">
        <f t="shared" si="618"/>
        <v/>
      </c>
      <c r="HU232" s="567" t="str">
        <f t="shared" si="619"/>
        <v/>
      </c>
      <c r="HW232" s="567" t="str">
        <f t="shared" si="620"/>
        <v/>
      </c>
      <c r="HY232" s="567" t="str">
        <f t="shared" si="621"/>
        <v/>
      </c>
      <c r="IA232" s="567" t="str">
        <f t="shared" si="622"/>
        <v/>
      </c>
      <c r="IC232" s="567" t="str">
        <f t="shared" si="623"/>
        <v/>
      </c>
      <c r="IE232" s="567" t="str">
        <f t="shared" si="624"/>
        <v/>
      </c>
      <c r="IG232" s="567" t="str">
        <f t="shared" si="625"/>
        <v/>
      </c>
      <c r="II232" s="567" t="str">
        <f t="shared" si="626"/>
        <v/>
      </c>
      <c r="IK232" s="567" t="str">
        <f t="shared" si="627"/>
        <v/>
      </c>
      <c r="IM232" s="567" t="str">
        <f t="shared" si="627"/>
        <v/>
      </c>
      <c r="IO232" s="567" t="str">
        <f t="shared" si="628"/>
        <v/>
      </c>
      <c r="IQ232" s="567" t="str">
        <f t="shared" si="629"/>
        <v/>
      </c>
      <c r="IS232" s="567" t="str">
        <f t="shared" si="630"/>
        <v/>
      </c>
      <c r="IU232" s="567" t="str">
        <f t="shared" si="631"/>
        <v/>
      </c>
      <c r="IW232" s="567" t="str">
        <f t="shared" si="632"/>
        <v/>
      </c>
      <c r="IY232" s="567" t="str">
        <f t="shared" si="633"/>
        <v/>
      </c>
      <c r="JA232" s="567" t="str">
        <f t="shared" si="634"/>
        <v/>
      </c>
      <c r="JC232" s="567" t="str">
        <f t="shared" si="635"/>
        <v/>
      </c>
      <c r="JE232" s="567" t="str">
        <f t="shared" si="636"/>
        <v/>
      </c>
      <c r="JG232" s="567" t="str">
        <f t="shared" si="637"/>
        <v/>
      </c>
      <c r="JI232" s="567" t="str">
        <f t="shared" si="638"/>
        <v/>
      </c>
      <c r="JK232" s="567" t="str">
        <f t="shared" si="639"/>
        <v/>
      </c>
      <c r="JM232" s="567" t="str">
        <f t="shared" si="640"/>
        <v/>
      </c>
      <c r="JO232" s="567" t="str">
        <f t="shared" si="641"/>
        <v/>
      </c>
      <c r="JQ232" s="567" t="str">
        <f t="shared" si="642"/>
        <v/>
      </c>
      <c r="JS232" s="567" t="str">
        <f t="shared" si="643"/>
        <v/>
      </c>
      <c r="JU232" s="567" t="str">
        <f t="shared" si="644"/>
        <v/>
      </c>
      <c r="JW232" s="567" t="str">
        <f t="shared" si="645"/>
        <v/>
      </c>
      <c r="JY232" s="567" t="str">
        <f t="shared" si="646"/>
        <v/>
      </c>
      <c r="KA232" s="567" t="str">
        <f t="shared" si="646"/>
        <v/>
      </c>
      <c r="KC232" s="567" t="str">
        <f t="shared" si="647"/>
        <v/>
      </c>
      <c r="KE232" s="567" t="str">
        <f t="shared" si="648"/>
        <v/>
      </c>
      <c r="KG232" s="567" t="str">
        <f t="shared" si="649"/>
        <v/>
      </c>
      <c r="KI232" s="567" t="str">
        <f t="shared" si="650"/>
        <v/>
      </c>
      <c r="KK232" s="567" t="str">
        <f t="shared" si="651"/>
        <v/>
      </c>
      <c r="KM232" s="567" t="str">
        <f t="shared" si="652"/>
        <v/>
      </c>
      <c r="KO232" s="567" t="str">
        <f t="shared" si="653"/>
        <v/>
      </c>
      <c r="KQ232" s="567" t="str">
        <f t="shared" si="654"/>
        <v/>
      </c>
      <c r="KS232" s="567" t="str">
        <f t="shared" si="655"/>
        <v/>
      </c>
      <c r="KU232" s="567" t="str">
        <f t="shared" si="656"/>
        <v/>
      </c>
      <c r="KW232" s="567" t="str">
        <f t="shared" si="657"/>
        <v/>
      </c>
      <c r="KY232" s="567" t="str">
        <f t="shared" si="658"/>
        <v/>
      </c>
      <c r="LA232" s="567" t="str">
        <f t="shared" si="659"/>
        <v/>
      </c>
      <c r="LC232" s="567" t="str">
        <f t="shared" si="660"/>
        <v/>
      </c>
      <c r="LE232" s="567" t="str">
        <f t="shared" si="661"/>
        <v/>
      </c>
      <c r="LG232" s="567" t="str">
        <f t="shared" si="662"/>
        <v/>
      </c>
      <c r="LI232" s="567" t="str">
        <f t="shared" si="663"/>
        <v/>
      </c>
      <c r="LK232" s="567" t="str">
        <f t="shared" si="664"/>
        <v/>
      </c>
      <c r="LM232" s="567" t="str">
        <f t="shared" si="665"/>
        <v/>
      </c>
      <c r="LO232" s="567" t="str">
        <f t="shared" si="665"/>
        <v/>
      </c>
      <c r="LQ232" s="567" t="str">
        <f t="shared" si="666"/>
        <v/>
      </c>
      <c r="LS232" s="567" t="str">
        <f t="shared" si="667"/>
        <v/>
      </c>
      <c r="LU232" s="567" t="str">
        <f t="shared" si="668"/>
        <v/>
      </c>
      <c r="LW232" s="567" t="str">
        <f t="shared" si="669"/>
        <v/>
      </c>
      <c r="LY232" s="567" t="str">
        <f t="shared" si="670"/>
        <v/>
      </c>
      <c r="MA232" s="567" t="str">
        <f t="shared" si="671"/>
        <v/>
      </c>
      <c r="MC232" s="567" t="str">
        <f t="shared" si="672"/>
        <v/>
      </c>
      <c r="ME232" s="567" t="str">
        <f t="shared" si="673"/>
        <v/>
      </c>
      <c r="MG232" s="567" t="str">
        <f t="shared" si="674"/>
        <v/>
      </c>
      <c r="MI232" s="567" t="str">
        <f t="shared" si="675"/>
        <v/>
      </c>
      <c r="MK232" s="567" t="str">
        <f t="shared" si="676"/>
        <v/>
      </c>
      <c r="MM232" s="567" t="str">
        <f t="shared" si="677"/>
        <v/>
      </c>
      <c r="MO232" s="567" t="str">
        <f t="shared" si="678"/>
        <v/>
      </c>
      <c r="MQ232" s="567" t="str">
        <f t="shared" si="679"/>
        <v/>
      </c>
      <c r="MS232" s="567" t="str">
        <f t="shared" si="680"/>
        <v/>
      </c>
      <c r="MU232" s="567" t="str">
        <f t="shared" si="681"/>
        <v/>
      </c>
      <c r="MW232" s="567" t="str">
        <f t="shared" si="682"/>
        <v/>
      </c>
      <c r="MY232" s="567" t="str">
        <f t="shared" si="683"/>
        <v/>
      </c>
    </row>
    <row r="233" spans="5:363">
      <c r="E233" s="567" t="str">
        <f t="shared" si="513"/>
        <v/>
      </c>
      <c r="G233" s="567" t="str">
        <f t="shared" si="513"/>
        <v/>
      </c>
      <c r="I233" s="567" t="str">
        <f t="shared" si="514"/>
        <v/>
      </c>
      <c r="K233" s="567" t="str">
        <f t="shared" si="515"/>
        <v/>
      </c>
      <c r="M233" s="567" t="str">
        <f t="shared" si="516"/>
        <v/>
      </c>
      <c r="O233" s="567" t="str">
        <f t="shared" si="517"/>
        <v/>
      </c>
      <c r="Q233" s="567" t="str">
        <f t="shared" si="518"/>
        <v/>
      </c>
      <c r="S233" s="567" t="str">
        <f t="shared" si="519"/>
        <v/>
      </c>
      <c r="U233" s="567" t="str">
        <f t="shared" si="520"/>
        <v/>
      </c>
      <c r="W233" s="567" t="str">
        <f t="shared" si="521"/>
        <v/>
      </c>
      <c r="Y233" s="567" t="str">
        <f t="shared" si="522"/>
        <v/>
      </c>
      <c r="AA233" s="567" t="str">
        <f t="shared" si="523"/>
        <v/>
      </c>
      <c r="AC233" s="567" t="str">
        <f t="shared" si="524"/>
        <v/>
      </c>
      <c r="AE233" s="567" t="str">
        <f t="shared" si="525"/>
        <v/>
      </c>
      <c r="AG233" s="567" t="str">
        <f t="shared" si="526"/>
        <v/>
      </c>
      <c r="AI233" s="567" t="str">
        <f t="shared" si="527"/>
        <v/>
      </c>
      <c r="AK233" s="567" t="str">
        <f t="shared" si="528"/>
        <v/>
      </c>
      <c r="AM233" s="567" t="str">
        <f t="shared" si="529"/>
        <v/>
      </c>
      <c r="AO233" s="567" t="str">
        <f t="shared" si="530"/>
        <v/>
      </c>
      <c r="AQ233" s="567" t="str">
        <f t="shared" si="531"/>
        <v/>
      </c>
      <c r="AS233" s="567" t="str">
        <f t="shared" si="532"/>
        <v/>
      </c>
      <c r="AU233" s="567" t="str">
        <f t="shared" si="532"/>
        <v/>
      </c>
      <c r="AW233" s="567" t="str">
        <f t="shared" si="533"/>
        <v/>
      </c>
      <c r="AY233" s="567" t="str">
        <f t="shared" si="534"/>
        <v/>
      </c>
      <c r="BA233" s="567" t="str">
        <f t="shared" si="535"/>
        <v/>
      </c>
      <c r="BC233" s="567" t="str">
        <f t="shared" si="536"/>
        <v/>
      </c>
      <c r="BE233" s="567" t="str">
        <f t="shared" si="537"/>
        <v/>
      </c>
      <c r="BG233" s="567" t="str">
        <f t="shared" si="538"/>
        <v/>
      </c>
      <c r="BI233" s="567" t="str">
        <f t="shared" si="539"/>
        <v/>
      </c>
      <c r="BK233" s="567" t="str">
        <f t="shared" si="540"/>
        <v/>
      </c>
      <c r="BM233" s="567" t="str">
        <f t="shared" si="541"/>
        <v/>
      </c>
      <c r="BO233" s="567" t="str">
        <f t="shared" si="542"/>
        <v/>
      </c>
      <c r="BQ233" s="567" t="str">
        <f t="shared" si="543"/>
        <v/>
      </c>
      <c r="BS233" s="567" t="str">
        <f t="shared" si="544"/>
        <v/>
      </c>
      <c r="BU233" s="567" t="str">
        <f t="shared" si="545"/>
        <v/>
      </c>
      <c r="BW233" s="567" t="str">
        <f t="shared" si="546"/>
        <v/>
      </c>
      <c r="BY233" s="567" t="str">
        <f t="shared" si="547"/>
        <v/>
      </c>
      <c r="CA233" s="567" t="str">
        <f t="shared" si="548"/>
        <v/>
      </c>
      <c r="CC233" s="567" t="str">
        <f t="shared" si="549"/>
        <v/>
      </c>
      <c r="CE233" s="567" t="str">
        <f t="shared" si="550"/>
        <v/>
      </c>
      <c r="CG233" s="567" t="str">
        <f t="shared" si="551"/>
        <v/>
      </c>
      <c r="CI233" s="567" t="str">
        <f t="shared" si="551"/>
        <v/>
      </c>
      <c r="CK233" s="567" t="str">
        <f t="shared" si="552"/>
        <v/>
      </c>
      <c r="CM233" s="567" t="str">
        <f t="shared" si="553"/>
        <v/>
      </c>
      <c r="CO233" s="567" t="str">
        <f t="shared" si="554"/>
        <v/>
      </c>
      <c r="CQ233" s="567" t="str">
        <f t="shared" si="555"/>
        <v/>
      </c>
      <c r="CS233" s="567" t="str">
        <f t="shared" si="556"/>
        <v/>
      </c>
      <c r="CU233" s="567" t="str">
        <f t="shared" si="557"/>
        <v/>
      </c>
      <c r="CW233" s="567" t="str">
        <f t="shared" si="558"/>
        <v/>
      </c>
      <c r="CY233" s="567" t="str">
        <f t="shared" si="559"/>
        <v/>
      </c>
      <c r="DA233" s="567" t="str">
        <f t="shared" si="560"/>
        <v/>
      </c>
      <c r="DC233" s="567" t="str">
        <f t="shared" si="561"/>
        <v/>
      </c>
      <c r="DE233" s="567" t="str">
        <f t="shared" si="562"/>
        <v/>
      </c>
      <c r="DG233" s="567" t="str">
        <f t="shared" si="563"/>
        <v/>
      </c>
      <c r="DI233" s="567" t="str">
        <f t="shared" si="564"/>
        <v/>
      </c>
      <c r="DK233" s="567" t="str">
        <f t="shared" si="565"/>
        <v/>
      </c>
      <c r="DM233" s="567" t="str">
        <f t="shared" si="566"/>
        <v/>
      </c>
      <c r="DO233" s="567" t="str">
        <f t="shared" si="567"/>
        <v/>
      </c>
      <c r="DQ233" s="567" t="str">
        <f t="shared" si="568"/>
        <v/>
      </c>
      <c r="DS233" s="567" t="str">
        <f t="shared" si="569"/>
        <v/>
      </c>
      <c r="DU233" s="567" t="str">
        <f t="shared" si="570"/>
        <v/>
      </c>
      <c r="DW233" s="567" t="str">
        <f t="shared" si="570"/>
        <v/>
      </c>
      <c r="DY233" s="567" t="str">
        <f t="shared" si="571"/>
        <v/>
      </c>
      <c r="EA233" s="567" t="str">
        <f t="shared" si="572"/>
        <v/>
      </c>
      <c r="EC233" s="567" t="str">
        <f t="shared" si="573"/>
        <v/>
      </c>
      <c r="EE233" s="567" t="str">
        <f t="shared" si="574"/>
        <v/>
      </c>
      <c r="EG233" s="567" t="str">
        <f t="shared" si="575"/>
        <v/>
      </c>
      <c r="EI233" s="567" t="str">
        <f t="shared" si="576"/>
        <v/>
      </c>
      <c r="EK233" s="567" t="str">
        <f t="shared" si="577"/>
        <v/>
      </c>
      <c r="EM233" s="567" t="str">
        <f t="shared" si="578"/>
        <v/>
      </c>
      <c r="EO233" s="567" t="str">
        <f t="shared" si="579"/>
        <v/>
      </c>
      <c r="EQ233" s="567" t="str">
        <f t="shared" si="580"/>
        <v/>
      </c>
      <c r="ES233" s="567" t="str">
        <f t="shared" si="581"/>
        <v/>
      </c>
      <c r="EU233" s="567" t="str">
        <f t="shared" si="582"/>
        <v/>
      </c>
      <c r="EW233" s="567" t="str">
        <f t="shared" si="583"/>
        <v/>
      </c>
      <c r="EY233" s="567" t="str">
        <f t="shared" si="584"/>
        <v/>
      </c>
      <c r="FA233" s="567" t="str">
        <f t="shared" si="585"/>
        <v/>
      </c>
      <c r="FC233" s="567" t="str">
        <f t="shared" si="586"/>
        <v/>
      </c>
      <c r="FE233" s="567" t="str">
        <f t="shared" si="587"/>
        <v/>
      </c>
      <c r="FG233" s="567" t="str">
        <f t="shared" si="588"/>
        <v/>
      </c>
      <c r="FI233" s="567" t="str">
        <f t="shared" si="589"/>
        <v/>
      </c>
      <c r="FK233" s="567" t="str">
        <f t="shared" si="589"/>
        <v/>
      </c>
      <c r="FM233" s="567" t="str">
        <f t="shared" si="590"/>
        <v/>
      </c>
      <c r="FO233" s="567" t="str">
        <f t="shared" si="591"/>
        <v/>
      </c>
      <c r="FQ233" s="567" t="str">
        <f t="shared" si="592"/>
        <v/>
      </c>
      <c r="FS233" s="567" t="str">
        <f t="shared" si="593"/>
        <v/>
      </c>
      <c r="FU233" s="567" t="str">
        <f t="shared" si="594"/>
        <v/>
      </c>
      <c r="FW233" s="567" t="str">
        <f t="shared" si="595"/>
        <v/>
      </c>
      <c r="FY233" s="567" t="str">
        <f t="shared" si="596"/>
        <v/>
      </c>
      <c r="GA233" s="567" t="str">
        <f t="shared" si="597"/>
        <v/>
      </c>
      <c r="GC233" s="567" t="str">
        <f t="shared" si="598"/>
        <v/>
      </c>
      <c r="GE233" s="567" t="str">
        <f t="shared" si="599"/>
        <v/>
      </c>
      <c r="GG233" s="567" t="str">
        <f t="shared" si="600"/>
        <v/>
      </c>
      <c r="GI233" s="567" t="str">
        <f t="shared" si="601"/>
        <v/>
      </c>
      <c r="GK233" s="567" t="str">
        <f t="shared" si="602"/>
        <v/>
      </c>
      <c r="GM233" s="567" t="str">
        <f t="shared" si="603"/>
        <v/>
      </c>
      <c r="GO233" s="567" t="str">
        <f t="shared" si="604"/>
        <v/>
      </c>
      <c r="GQ233" s="567" t="str">
        <f t="shared" si="605"/>
        <v/>
      </c>
      <c r="GS233" s="567" t="str">
        <f t="shared" si="606"/>
        <v/>
      </c>
      <c r="GU233" s="567" t="str">
        <f t="shared" si="607"/>
        <v/>
      </c>
      <c r="GW233" s="567" t="str">
        <f t="shared" si="608"/>
        <v/>
      </c>
      <c r="GY233" s="567" t="str">
        <f t="shared" si="608"/>
        <v/>
      </c>
      <c r="HA233" s="567" t="str">
        <f t="shared" si="609"/>
        <v/>
      </c>
      <c r="HC233" s="567" t="str">
        <f t="shared" si="610"/>
        <v/>
      </c>
      <c r="HE233" s="567" t="str">
        <f t="shared" si="611"/>
        <v/>
      </c>
      <c r="HG233" s="567" t="str">
        <f t="shared" si="612"/>
        <v/>
      </c>
      <c r="HI233" s="567" t="str">
        <f t="shared" si="613"/>
        <v/>
      </c>
      <c r="HK233" s="567" t="str">
        <f t="shared" si="614"/>
        <v/>
      </c>
      <c r="HM233" s="567" t="str">
        <f t="shared" si="615"/>
        <v/>
      </c>
      <c r="HO233" s="567" t="str">
        <f t="shared" si="616"/>
        <v/>
      </c>
      <c r="HQ233" s="567" t="str">
        <f t="shared" si="617"/>
        <v/>
      </c>
      <c r="HS233" s="567" t="str">
        <f t="shared" si="618"/>
        <v/>
      </c>
      <c r="HU233" s="567" t="str">
        <f t="shared" si="619"/>
        <v/>
      </c>
      <c r="HW233" s="567" t="str">
        <f t="shared" si="620"/>
        <v/>
      </c>
      <c r="HY233" s="567" t="str">
        <f t="shared" si="621"/>
        <v/>
      </c>
      <c r="IA233" s="567" t="str">
        <f t="shared" si="622"/>
        <v/>
      </c>
      <c r="IC233" s="567" t="str">
        <f t="shared" si="623"/>
        <v/>
      </c>
      <c r="IE233" s="567" t="str">
        <f t="shared" si="624"/>
        <v/>
      </c>
      <c r="IG233" s="567" t="str">
        <f t="shared" si="625"/>
        <v/>
      </c>
      <c r="II233" s="567" t="str">
        <f t="shared" si="626"/>
        <v/>
      </c>
      <c r="IK233" s="567" t="str">
        <f t="shared" si="627"/>
        <v/>
      </c>
      <c r="IM233" s="567" t="str">
        <f t="shared" si="627"/>
        <v/>
      </c>
      <c r="IO233" s="567" t="str">
        <f t="shared" si="628"/>
        <v/>
      </c>
      <c r="IQ233" s="567" t="str">
        <f t="shared" si="629"/>
        <v/>
      </c>
      <c r="IS233" s="567" t="str">
        <f t="shared" si="630"/>
        <v/>
      </c>
      <c r="IU233" s="567" t="str">
        <f t="shared" si="631"/>
        <v/>
      </c>
      <c r="IW233" s="567" t="str">
        <f t="shared" si="632"/>
        <v/>
      </c>
      <c r="IY233" s="567" t="str">
        <f t="shared" si="633"/>
        <v/>
      </c>
      <c r="JA233" s="567" t="str">
        <f t="shared" si="634"/>
        <v/>
      </c>
      <c r="JC233" s="567" t="str">
        <f t="shared" si="635"/>
        <v/>
      </c>
      <c r="JE233" s="567" t="str">
        <f t="shared" si="636"/>
        <v/>
      </c>
      <c r="JG233" s="567" t="str">
        <f t="shared" si="637"/>
        <v/>
      </c>
      <c r="JI233" s="567" t="str">
        <f t="shared" si="638"/>
        <v/>
      </c>
      <c r="JK233" s="567" t="str">
        <f t="shared" si="639"/>
        <v/>
      </c>
      <c r="JM233" s="567" t="str">
        <f t="shared" si="640"/>
        <v/>
      </c>
      <c r="JO233" s="567" t="str">
        <f t="shared" si="641"/>
        <v/>
      </c>
      <c r="JQ233" s="567" t="str">
        <f t="shared" si="642"/>
        <v/>
      </c>
      <c r="JS233" s="567" t="str">
        <f t="shared" si="643"/>
        <v/>
      </c>
      <c r="JU233" s="567" t="str">
        <f t="shared" si="644"/>
        <v/>
      </c>
      <c r="JW233" s="567" t="str">
        <f t="shared" si="645"/>
        <v/>
      </c>
      <c r="JY233" s="567" t="str">
        <f t="shared" si="646"/>
        <v/>
      </c>
      <c r="KA233" s="567" t="str">
        <f t="shared" si="646"/>
        <v/>
      </c>
      <c r="KC233" s="567" t="str">
        <f t="shared" si="647"/>
        <v/>
      </c>
      <c r="KE233" s="567" t="str">
        <f t="shared" si="648"/>
        <v/>
      </c>
      <c r="KG233" s="567" t="str">
        <f t="shared" si="649"/>
        <v/>
      </c>
      <c r="KI233" s="567" t="str">
        <f t="shared" si="650"/>
        <v/>
      </c>
      <c r="KK233" s="567" t="str">
        <f t="shared" si="651"/>
        <v/>
      </c>
      <c r="KM233" s="567" t="str">
        <f t="shared" si="652"/>
        <v/>
      </c>
      <c r="KO233" s="567" t="str">
        <f t="shared" si="653"/>
        <v/>
      </c>
      <c r="KQ233" s="567" t="str">
        <f t="shared" si="654"/>
        <v/>
      </c>
      <c r="KS233" s="567" t="str">
        <f t="shared" si="655"/>
        <v/>
      </c>
      <c r="KU233" s="567" t="str">
        <f t="shared" si="656"/>
        <v/>
      </c>
      <c r="KW233" s="567" t="str">
        <f t="shared" si="657"/>
        <v/>
      </c>
      <c r="KY233" s="567" t="str">
        <f t="shared" si="658"/>
        <v/>
      </c>
      <c r="LA233" s="567" t="str">
        <f t="shared" si="659"/>
        <v/>
      </c>
      <c r="LC233" s="567" t="str">
        <f t="shared" si="660"/>
        <v/>
      </c>
      <c r="LE233" s="567" t="str">
        <f t="shared" si="661"/>
        <v/>
      </c>
      <c r="LG233" s="567" t="str">
        <f t="shared" si="662"/>
        <v/>
      </c>
      <c r="LI233" s="567" t="str">
        <f t="shared" si="663"/>
        <v/>
      </c>
      <c r="LK233" s="567" t="str">
        <f t="shared" si="664"/>
        <v/>
      </c>
      <c r="LM233" s="567" t="str">
        <f t="shared" si="665"/>
        <v/>
      </c>
      <c r="LO233" s="567" t="str">
        <f t="shared" si="665"/>
        <v/>
      </c>
      <c r="LQ233" s="567" t="str">
        <f t="shared" si="666"/>
        <v/>
      </c>
      <c r="LS233" s="567" t="str">
        <f t="shared" si="667"/>
        <v/>
      </c>
      <c r="LU233" s="567" t="str">
        <f t="shared" si="668"/>
        <v/>
      </c>
      <c r="LW233" s="567" t="str">
        <f t="shared" si="669"/>
        <v/>
      </c>
      <c r="LY233" s="567" t="str">
        <f t="shared" si="670"/>
        <v/>
      </c>
      <c r="MA233" s="567" t="str">
        <f t="shared" si="671"/>
        <v/>
      </c>
      <c r="MC233" s="567" t="str">
        <f t="shared" si="672"/>
        <v/>
      </c>
      <c r="ME233" s="567" t="str">
        <f t="shared" si="673"/>
        <v/>
      </c>
      <c r="MG233" s="567" t="str">
        <f t="shared" si="674"/>
        <v/>
      </c>
      <c r="MI233" s="567" t="str">
        <f t="shared" si="675"/>
        <v/>
      </c>
      <c r="MK233" s="567" t="str">
        <f t="shared" si="676"/>
        <v/>
      </c>
      <c r="MM233" s="567" t="str">
        <f t="shared" si="677"/>
        <v/>
      </c>
      <c r="MO233" s="567" t="str">
        <f t="shared" si="678"/>
        <v/>
      </c>
      <c r="MQ233" s="567" t="str">
        <f t="shared" si="679"/>
        <v/>
      </c>
      <c r="MS233" s="567" t="str">
        <f t="shared" si="680"/>
        <v/>
      </c>
      <c r="MU233" s="567" t="str">
        <f t="shared" si="681"/>
        <v/>
      </c>
      <c r="MW233" s="567" t="str">
        <f t="shared" si="682"/>
        <v/>
      </c>
      <c r="MY233" s="567" t="str">
        <f t="shared" si="683"/>
        <v/>
      </c>
    </row>
    <row r="234" spans="5:363">
      <c r="E234" s="567" t="str">
        <f t="shared" si="513"/>
        <v/>
      </c>
      <c r="G234" s="567" t="str">
        <f t="shared" si="513"/>
        <v/>
      </c>
      <c r="I234" s="567" t="str">
        <f t="shared" si="514"/>
        <v/>
      </c>
      <c r="K234" s="567" t="str">
        <f t="shared" si="515"/>
        <v/>
      </c>
      <c r="M234" s="567" t="str">
        <f t="shared" si="516"/>
        <v/>
      </c>
      <c r="O234" s="567" t="str">
        <f t="shared" si="517"/>
        <v/>
      </c>
      <c r="Q234" s="567" t="str">
        <f t="shared" si="518"/>
        <v/>
      </c>
      <c r="S234" s="567" t="str">
        <f t="shared" si="519"/>
        <v/>
      </c>
      <c r="U234" s="567" t="str">
        <f t="shared" si="520"/>
        <v/>
      </c>
      <c r="W234" s="567" t="str">
        <f t="shared" si="521"/>
        <v/>
      </c>
      <c r="Y234" s="567" t="str">
        <f t="shared" si="522"/>
        <v/>
      </c>
      <c r="AA234" s="567" t="str">
        <f t="shared" si="523"/>
        <v/>
      </c>
      <c r="AC234" s="567" t="str">
        <f t="shared" si="524"/>
        <v/>
      </c>
      <c r="AE234" s="567" t="str">
        <f t="shared" si="525"/>
        <v/>
      </c>
      <c r="AG234" s="567" t="str">
        <f t="shared" si="526"/>
        <v/>
      </c>
      <c r="AI234" s="567" t="str">
        <f t="shared" si="527"/>
        <v/>
      </c>
      <c r="AK234" s="567" t="str">
        <f t="shared" si="528"/>
        <v/>
      </c>
      <c r="AM234" s="567" t="str">
        <f t="shared" si="529"/>
        <v/>
      </c>
      <c r="AO234" s="567" t="str">
        <f t="shared" si="530"/>
        <v/>
      </c>
      <c r="AQ234" s="567" t="str">
        <f t="shared" si="531"/>
        <v/>
      </c>
      <c r="AS234" s="567" t="str">
        <f t="shared" si="532"/>
        <v/>
      </c>
      <c r="AU234" s="567" t="str">
        <f t="shared" si="532"/>
        <v/>
      </c>
      <c r="AW234" s="567" t="str">
        <f t="shared" si="533"/>
        <v/>
      </c>
      <c r="AY234" s="567" t="str">
        <f t="shared" si="534"/>
        <v/>
      </c>
      <c r="BA234" s="567" t="str">
        <f t="shared" si="535"/>
        <v/>
      </c>
      <c r="BC234" s="567" t="str">
        <f t="shared" si="536"/>
        <v/>
      </c>
      <c r="BE234" s="567" t="str">
        <f t="shared" si="537"/>
        <v/>
      </c>
      <c r="BG234" s="567" t="str">
        <f t="shared" si="538"/>
        <v/>
      </c>
      <c r="BI234" s="567" t="str">
        <f t="shared" si="539"/>
        <v/>
      </c>
      <c r="BK234" s="567" t="str">
        <f t="shared" si="540"/>
        <v/>
      </c>
      <c r="BM234" s="567" t="str">
        <f t="shared" si="541"/>
        <v/>
      </c>
      <c r="BO234" s="567" t="str">
        <f t="shared" si="542"/>
        <v/>
      </c>
      <c r="BQ234" s="567" t="str">
        <f t="shared" si="543"/>
        <v/>
      </c>
      <c r="BS234" s="567" t="str">
        <f t="shared" si="544"/>
        <v/>
      </c>
      <c r="BU234" s="567" t="str">
        <f t="shared" si="545"/>
        <v/>
      </c>
      <c r="BW234" s="567" t="str">
        <f t="shared" si="546"/>
        <v/>
      </c>
      <c r="BY234" s="567" t="str">
        <f t="shared" si="547"/>
        <v/>
      </c>
      <c r="CA234" s="567" t="str">
        <f t="shared" si="548"/>
        <v/>
      </c>
      <c r="CC234" s="567" t="str">
        <f t="shared" si="549"/>
        <v/>
      </c>
      <c r="CE234" s="567" t="str">
        <f t="shared" si="550"/>
        <v/>
      </c>
      <c r="CG234" s="567" t="str">
        <f t="shared" si="551"/>
        <v/>
      </c>
      <c r="CI234" s="567" t="str">
        <f t="shared" si="551"/>
        <v/>
      </c>
      <c r="CK234" s="567" t="str">
        <f t="shared" si="552"/>
        <v/>
      </c>
      <c r="CM234" s="567" t="str">
        <f t="shared" si="553"/>
        <v/>
      </c>
      <c r="CO234" s="567" t="str">
        <f t="shared" si="554"/>
        <v/>
      </c>
      <c r="CQ234" s="567" t="str">
        <f t="shared" si="555"/>
        <v/>
      </c>
      <c r="CS234" s="567" t="str">
        <f t="shared" si="556"/>
        <v/>
      </c>
      <c r="CU234" s="567" t="str">
        <f t="shared" si="557"/>
        <v/>
      </c>
      <c r="CW234" s="567" t="str">
        <f t="shared" si="558"/>
        <v/>
      </c>
      <c r="CY234" s="567" t="str">
        <f t="shared" si="559"/>
        <v/>
      </c>
      <c r="DA234" s="567" t="str">
        <f t="shared" si="560"/>
        <v/>
      </c>
      <c r="DC234" s="567" t="str">
        <f t="shared" si="561"/>
        <v/>
      </c>
      <c r="DE234" s="567" t="str">
        <f t="shared" si="562"/>
        <v/>
      </c>
      <c r="DG234" s="567" t="str">
        <f t="shared" si="563"/>
        <v/>
      </c>
      <c r="DI234" s="567" t="str">
        <f t="shared" si="564"/>
        <v/>
      </c>
      <c r="DK234" s="567" t="str">
        <f t="shared" si="565"/>
        <v/>
      </c>
      <c r="DM234" s="567" t="str">
        <f t="shared" si="566"/>
        <v/>
      </c>
      <c r="DO234" s="567" t="str">
        <f t="shared" si="567"/>
        <v/>
      </c>
      <c r="DQ234" s="567" t="str">
        <f t="shared" si="568"/>
        <v/>
      </c>
      <c r="DS234" s="567" t="str">
        <f t="shared" si="569"/>
        <v/>
      </c>
      <c r="DU234" s="567" t="str">
        <f t="shared" si="570"/>
        <v/>
      </c>
      <c r="DW234" s="567" t="str">
        <f t="shared" si="570"/>
        <v/>
      </c>
      <c r="DY234" s="567" t="str">
        <f t="shared" si="571"/>
        <v/>
      </c>
      <c r="EA234" s="567" t="str">
        <f t="shared" si="572"/>
        <v/>
      </c>
      <c r="EC234" s="567" t="str">
        <f t="shared" si="573"/>
        <v/>
      </c>
      <c r="EE234" s="567" t="str">
        <f t="shared" si="574"/>
        <v/>
      </c>
      <c r="EG234" s="567" t="str">
        <f t="shared" si="575"/>
        <v/>
      </c>
      <c r="EI234" s="567" t="str">
        <f t="shared" si="576"/>
        <v/>
      </c>
      <c r="EK234" s="567" t="str">
        <f t="shared" si="577"/>
        <v/>
      </c>
      <c r="EM234" s="567" t="str">
        <f t="shared" si="578"/>
        <v/>
      </c>
      <c r="EO234" s="567" t="str">
        <f t="shared" si="579"/>
        <v/>
      </c>
      <c r="EQ234" s="567" t="str">
        <f t="shared" si="580"/>
        <v/>
      </c>
      <c r="ES234" s="567" t="str">
        <f t="shared" si="581"/>
        <v/>
      </c>
      <c r="EU234" s="567" t="str">
        <f t="shared" si="582"/>
        <v/>
      </c>
      <c r="EW234" s="567" t="str">
        <f t="shared" si="583"/>
        <v/>
      </c>
      <c r="EY234" s="567" t="str">
        <f t="shared" si="584"/>
        <v/>
      </c>
      <c r="FA234" s="567" t="str">
        <f t="shared" si="585"/>
        <v/>
      </c>
      <c r="FC234" s="567" t="str">
        <f t="shared" si="586"/>
        <v/>
      </c>
      <c r="FE234" s="567" t="str">
        <f t="shared" si="587"/>
        <v/>
      </c>
      <c r="FG234" s="567" t="str">
        <f t="shared" si="588"/>
        <v/>
      </c>
      <c r="FI234" s="567" t="str">
        <f t="shared" si="589"/>
        <v/>
      </c>
      <c r="FK234" s="567" t="str">
        <f t="shared" si="589"/>
        <v/>
      </c>
      <c r="FM234" s="567" t="str">
        <f t="shared" si="590"/>
        <v/>
      </c>
      <c r="FO234" s="567" t="str">
        <f t="shared" si="591"/>
        <v/>
      </c>
      <c r="FQ234" s="567" t="str">
        <f t="shared" si="592"/>
        <v/>
      </c>
      <c r="FS234" s="567" t="str">
        <f t="shared" si="593"/>
        <v/>
      </c>
      <c r="FU234" s="567" t="str">
        <f t="shared" si="594"/>
        <v/>
      </c>
      <c r="FW234" s="567" t="str">
        <f t="shared" si="595"/>
        <v/>
      </c>
      <c r="FY234" s="567" t="str">
        <f t="shared" si="596"/>
        <v/>
      </c>
      <c r="GA234" s="567" t="str">
        <f t="shared" si="597"/>
        <v/>
      </c>
      <c r="GC234" s="567" t="str">
        <f t="shared" si="598"/>
        <v/>
      </c>
      <c r="GE234" s="567" t="str">
        <f t="shared" si="599"/>
        <v/>
      </c>
      <c r="GG234" s="567" t="str">
        <f t="shared" si="600"/>
        <v/>
      </c>
      <c r="GI234" s="567" t="str">
        <f t="shared" si="601"/>
        <v/>
      </c>
      <c r="GK234" s="567" t="str">
        <f t="shared" si="602"/>
        <v/>
      </c>
      <c r="GM234" s="567" t="str">
        <f t="shared" si="603"/>
        <v/>
      </c>
      <c r="GO234" s="567" t="str">
        <f t="shared" si="604"/>
        <v/>
      </c>
      <c r="GQ234" s="567" t="str">
        <f t="shared" si="605"/>
        <v/>
      </c>
      <c r="GS234" s="567" t="str">
        <f t="shared" si="606"/>
        <v/>
      </c>
      <c r="GU234" s="567" t="str">
        <f t="shared" si="607"/>
        <v/>
      </c>
      <c r="GW234" s="567" t="str">
        <f t="shared" si="608"/>
        <v/>
      </c>
      <c r="GY234" s="567" t="str">
        <f t="shared" si="608"/>
        <v/>
      </c>
      <c r="HA234" s="567" t="str">
        <f t="shared" si="609"/>
        <v/>
      </c>
      <c r="HC234" s="567" t="str">
        <f t="shared" si="610"/>
        <v/>
      </c>
      <c r="HE234" s="567" t="str">
        <f t="shared" si="611"/>
        <v/>
      </c>
      <c r="HG234" s="567" t="str">
        <f t="shared" si="612"/>
        <v/>
      </c>
      <c r="HI234" s="567" t="str">
        <f t="shared" si="613"/>
        <v/>
      </c>
      <c r="HK234" s="567" t="str">
        <f t="shared" si="614"/>
        <v/>
      </c>
      <c r="HM234" s="567" t="str">
        <f t="shared" si="615"/>
        <v/>
      </c>
      <c r="HO234" s="567" t="str">
        <f t="shared" si="616"/>
        <v/>
      </c>
      <c r="HQ234" s="567" t="str">
        <f t="shared" si="617"/>
        <v/>
      </c>
      <c r="HS234" s="567" t="str">
        <f t="shared" si="618"/>
        <v/>
      </c>
      <c r="HU234" s="567" t="str">
        <f t="shared" si="619"/>
        <v/>
      </c>
      <c r="HW234" s="567" t="str">
        <f t="shared" si="620"/>
        <v/>
      </c>
      <c r="HY234" s="567" t="str">
        <f t="shared" si="621"/>
        <v/>
      </c>
      <c r="IA234" s="567" t="str">
        <f t="shared" si="622"/>
        <v/>
      </c>
      <c r="IC234" s="567" t="str">
        <f t="shared" si="623"/>
        <v/>
      </c>
      <c r="IE234" s="567" t="str">
        <f t="shared" si="624"/>
        <v/>
      </c>
      <c r="IG234" s="567" t="str">
        <f t="shared" si="625"/>
        <v/>
      </c>
      <c r="II234" s="567" t="str">
        <f t="shared" si="626"/>
        <v/>
      </c>
      <c r="IK234" s="567" t="str">
        <f t="shared" si="627"/>
        <v/>
      </c>
      <c r="IM234" s="567" t="str">
        <f t="shared" si="627"/>
        <v/>
      </c>
      <c r="IO234" s="567" t="str">
        <f t="shared" si="628"/>
        <v/>
      </c>
      <c r="IQ234" s="567" t="str">
        <f t="shared" si="629"/>
        <v/>
      </c>
      <c r="IS234" s="567" t="str">
        <f t="shared" si="630"/>
        <v/>
      </c>
      <c r="IU234" s="567" t="str">
        <f t="shared" si="631"/>
        <v/>
      </c>
      <c r="IW234" s="567" t="str">
        <f t="shared" si="632"/>
        <v/>
      </c>
      <c r="IY234" s="567" t="str">
        <f t="shared" si="633"/>
        <v/>
      </c>
      <c r="JA234" s="567" t="str">
        <f t="shared" si="634"/>
        <v/>
      </c>
      <c r="JC234" s="567" t="str">
        <f t="shared" si="635"/>
        <v/>
      </c>
      <c r="JE234" s="567" t="str">
        <f t="shared" si="636"/>
        <v/>
      </c>
      <c r="JG234" s="567" t="str">
        <f t="shared" si="637"/>
        <v/>
      </c>
      <c r="JI234" s="567" t="str">
        <f t="shared" si="638"/>
        <v/>
      </c>
      <c r="JK234" s="567" t="str">
        <f t="shared" si="639"/>
        <v/>
      </c>
      <c r="JM234" s="567" t="str">
        <f t="shared" si="640"/>
        <v/>
      </c>
      <c r="JO234" s="567" t="str">
        <f t="shared" si="641"/>
        <v/>
      </c>
      <c r="JQ234" s="567" t="str">
        <f t="shared" si="642"/>
        <v/>
      </c>
      <c r="JS234" s="567" t="str">
        <f t="shared" si="643"/>
        <v/>
      </c>
      <c r="JU234" s="567" t="str">
        <f t="shared" si="644"/>
        <v/>
      </c>
      <c r="JW234" s="567" t="str">
        <f t="shared" si="645"/>
        <v/>
      </c>
      <c r="JY234" s="567" t="str">
        <f t="shared" si="646"/>
        <v/>
      </c>
      <c r="KA234" s="567" t="str">
        <f t="shared" si="646"/>
        <v/>
      </c>
      <c r="KC234" s="567" t="str">
        <f t="shared" si="647"/>
        <v/>
      </c>
      <c r="KE234" s="567" t="str">
        <f t="shared" si="648"/>
        <v/>
      </c>
      <c r="KG234" s="567" t="str">
        <f t="shared" si="649"/>
        <v/>
      </c>
      <c r="KI234" s="567" t="str">
        <f t="shared" si="650"/>
        <v/>
      </c>
      <c r="KK234" s="567" t="str">
        <f t="shared" si="651"/>
        <v/>
      </c>
      <c r="KM234" s="567" t="str">
        <f t="shared" si="652"/>
        <v/>
      </c>
      <c r="KO234" s="567" t="str">
        <f t="shared" si="653"/>
        <v/>
      </c>
      <c r="KQ234" s="567" t="str">
        <f t="shared" si="654"/>
        <v/>
      </c>
      <c r="KS234" s="567" t="str">
        <f t="shared" si="655"/>
        <v/>
      </c>
      <c r="KU234" s="567" t="str">
        <f t="shared" si="656"/>
        <v/>
      </c>
      <c r="KW234" s="567" t="str">
        <f t="shared" si="657"/>
        <v/>
      </c>
      <c r="KY234" s="567" t="str">
        <f t="shared" si="658"/>
        <v/>
      </c>
      <c r="LA234" s="567" t="str">
        <f t="shared" si="659"/>
        <v/>
      </c>
      <c r="LC234" s="567" t="str">
        <f t="shared" si="660"/>
        <v/>
      </c>
      <c r="LE234" s="567" t="str">
        <f t="shared" si="661"/>
        <v/>
      </c>
      <c r="LG234" s="567" t="str">
        <f t="shared" si="662"/>
        <v/>
      </c>
      <c r="LI234" s="567" t="str">
        <f t="shared" si="663"/>
        <v/>
      </c>
      <c r="LK234" s="567" t="str">
        <f t="shared" si="664"/>
        <v/>
      </c>
      <c r="LM234" s="567" t="str">
        <f t="shared" si="665"/>
        <v/>
      </c>
      <c r="LO234" s="567" t="str">
        <f t="shared" si="665"/>
        <v/>
      </c>
      <c r="LQ234" s="567" t="str">
        <f t="shared" si="666"/>
        <v/>
      </c>
      <c r="LS234" s="567" t="str">
        <f t="shared" si="667"/>
        <v/>
      </c>
      <c r="LU234" s="567" t="str">
        <f t="shared" si="668"/>
        <v/>
      </c>
      <c r="LW234" s="567" t="str">
        <f t="shared" si="669"/>
        <v/>
      </c>
      <c r="LY234" s="567" t="str">
        <f t="shared" si="670"/>
        <v/>
      </c>
      <c r="MA234" s="567" t="str">
        <f t="shared" si="671"/>
        <v/>
      </c>
      <c r="MC234" s="567" t="str">
        <f t="shared" si="672"/>
        <v/>
      </c>
      <c r="ME234" s="567" t="str">
        <f t="shared" si="673"/>
        <v/>
      </c>
      <c r="MG234" s="567" t="str">
        <f t="shared" si="674"/>
        <v/>
      </c>
      <c r="MI234" s="567" t="str">
        <f t="shared" si="675"/>
        <v/>
      </c>
      <c r="MK234" s="567" t="str">
        <f t="shared" si="676"/>
        <v/>
      </c>
      <c r="MM234" s="567" t="str">
        <f t="shared" si="677"/>
        <v/>
      </c>
      <c r="MO234" s="567" t="str">
        <f t="shared" si="678"/>
        <v/>
      </c>
      <c r="MQ234" s="567" t="str">
        <f t="shared" si="679"/>
        <v/>
      </c>
      <c r="MS234" s="567" t="str">
        <f t="shared" si="680"/>
        <v/>
      </c>
      <c r="MU234" s="567" t="str">
        <f t="shared" si="681"/>
        <v/>
      </c>
      <c r="MW234" s="567" t="str">
        <f t="shared" si="682"/>
        <v/>
      </c>
      <c r="MY234" s="567" t="str">
        <f t="shared" si="683"/>
        <v/>
      </c>
    </row>
    <row r="235" spans="5:363">
      <c r="E235" s="567" t="str">
        <f t="shared" si="513"/>
        <v/>
      </c>
      <c r="G235" s="567" t="str">
        <f t="shared" si="513"/>
        <v/>
      </c>
      <c r="I235" s="567" t="str">
        <f t="shared" si="514"/>
        <v/>
      </c>
      <c r="K235" s="567" t="str">
        <f t="shared" si="515"/>
        <v/>
      </c>
      <c r="M235" s="567" t="str">
        <f t="shared" si="516"/>
        <v/>
      </c>
      <c r="O235" s="567" t="str">
        <f t="shared" si="517"/>
        <v/>
      </c>
      <c r="Q235" s="567" t="str">
        <f t="shared" si="518"/>
        <v/>
      </c>
      <c r="S235" s="567" t="str">
        <f t="shared" si="519"/>
        <v/>
      </c>
      <c r="U235" s="567" t="str">
        <f t="shared" si="520"/>
        <v/>
      </c>
      <c r="W235" s="567" t="str">
        <f t="shared" si="521"/>
        <v/>
      </c>
      <c r="Y235" s="567" t="str">
        <f t="shared" si="522"/>
        <v/>
      </c>
      <c r="AA235" s="567" t="str">
        <f t="shared" si="523"/>
        <v/>
      </c>
      <c r="AC235" s="567" t="str">
        <f t="shared" si="524"/>
        <v/>
      </c>
      <c r="AE235" s="567" t="str">
        <f t="shared" si="525"/>
        <v/>
      </c>
      <c r="AG235" s="567" t="str">
        <f t="shared" si="526"/>
        <v/>
      </c>
      <c r="AI235" s="567" t="str">
        <f t="shared" si="527"/>
        <v/>
      </c>
      <c r="AK235" s="567" t="str">
        <f t="shared" si="528"/>
        <v/>
      </c>
      <c r="AM235" s="567" t="str">
        <f t="shared" si="529"/>
        <v/>
      </c>
      <c r="AO235" s="567" t="str">
        <f t="shared" si="530"/>
        <v/>
      </c>
      <c r="AQ235" s="567" t="str">
        <f t="shared" si="531"/>
        <v/>
      </c>
      <c r="AS235" s="567" t="str">
        <f t="shared" si="532"/>
        <v/>
      </c>
      <c r="AU235" s="567" t="str">
        <f t="shared" si="532"/>
        <v/>
      </c>
      <c r="AW235" s="567" t="str">
        <f t="shared" si="533"/>
        <v/>
      </c>
      <c r="AY235" s="567" t="str">
        <f t="shared" si="534"/>
        <v/>
      </c>
      <c r="BA235" s="567" t="str">
        <f t="shared" si="535"/>
        <v/>
      </c>
      <c r="BC235" s="567" t="str">
        <f t="shared" si="536"/>
        <v/>
      </c>
      <c r="BE235" s="567" t="str">
        <f t="shared" si="537"/>
        <v/>
      </c>
      <c r="BG235" s="567" t="str">
        <f t="shared" si="538"/>
        <v/>
      </c>
      <c r="BI235" s="567" t="str">
        <f t="shared" si="539"/>
        <v/>
      </c>
      <c r="BK235" s="567" t="str">
        <f t="shared" si="540"/>
        <v/>
      </c>
      <c r="BM235" s="567" t="str">
        <f t="shared" si="541"/>
        <v/>
      </c>
      <c r="BO235" s="567" t="str">
        <f t="shared" si="542"/>
        <v/>
      </c>
      <c r="BQ235" s="567" t="str">
        <f t="shared" si="543"/>
        <v/>
      </c>
      <c r="BS235" s="567" t="str">
        <f t="shared" si="544"/>
        <v/>
      </c>
      <c r="BU235" s="567" t="str">
        <f t="shared" si="545"/>
        <v/>
      </c>
      <c r="BW235" s="567" t="str">
        <f t="shared" si="546"/>
        <v/>
      </c>
      <c r="BY235" s="567" t="str">
        <f t="shared" si="547"/>
        <v/>
      </c>
      <c r="CA235" s="567" t="str">
        <f t="shared" si="548"/>
        <v/>
      </c>
      <c r="CC235" s="567" t="str">
        <f t="shared" si="549"/>
        <v/>
      </c>
      <c r="CE235" s="567" t="str">
        <f t="shared" si="550"/>
        <v/>
      </c>
      <c r="CG235" s="567" t="str">
        <f t="shared" si="551"/>
        <v/>
      </c>
      <c r="CI235" s="567" t="str">
        <f t="shared" si="551"/>
        <v/>
      </c>
      <c r="CK235" s="567" t="str">
        <f t="shared" si="552"/>
        <v/>
      </c>
      <c r="CM235" s="567" t="str">
        <f t="shared" si="553"/>
        <v/>
      </c>
      <c r="CO235" s="567" t="str">
        <f t="shared" si="554"/>
        <v/>
      </c>
      <c r="CQ235" s="567" t="str">
        <f t="shared" si="555"/>
        <v/>
      </c>
      <c r="CS235" s="567" t="str">
        <f t="shared" si="556"/>
        <v/>
      </c>
      <c r="CU235" s="567" t="str">
        <f t="shared" si="557"/>
        <v/>
      </c>
      <c r="CW235" s="567" t="str">
        <f t="shared" si="558"/>
        <v/>
      </c>
      <c r="CY235" s="567" t="str">
        <f t="shared" si="559"/>
        <v/>
      </c>
      <c r="DA235" s="567" t="str">
        <f t="shared" si="560"/>
        <v/>
      </c>
      <c r="DC235" s="567" t="str">
        <f t="shared" si="561"/>
        <v/>
      </c>
      <c r="DE235" s="567" t="str">
        <f t="shared" si="562"/>
        <v/>
      </c>
      <c r="DG235" s="567" t="str">
        <f t="shared" si="563"/>
        <v/>
      </c>
      <c r="DI235" s="567" t="str">
        <f t="shared" si="564"/>
        <v/>
      </c>
      <c r="DK235" s="567" t="str">
        <f t="shared" si="565"/>
        <v/>
      </c>
      <c r="DM235" s="567" t="str">
        <f t="shared" si="566"/>
        <v/>
      </c>
      <c r="DO235" s="567" t="str">
        <f t="shared" si="567"/>
        <v/>
      </c>
      <c r="DQ235" s="567" t="str">
        <f t="shared" si="568"/>
        <v/>
      </c>
      <c r="DS235" s="567" t="str">
        <f t="shared" si="569"/>
        <v/>
      </c>
      <c r="DU235" s="567" t="str">
        <f t="shared" si="570"/>
        <v/>
      </c>
      <c r="DW235" s="567" t="str">
        <f t="shared" si="570"/>
        <v/>
      </c>
      <c r="DY235" s="567" t="str">
        <f t="shared" si="571"/>
        <v/>
      </c>
      <c r="EA235" s="567" t="str">
        <f t="shared" si="572"/>
        <v/>
      </c>
      <c r="EC235" s="567" t="str">
        <f t="shared" si="573"/>
        <v/>
      </c>
      <c r="EE235" s="567" t="str">
        <f t="shared" si="574"/>
        <v/>
      </c>
      <c r="EG235" s="567" t="str">
        <f t="shared" si="575"/>
        <v/>
      </c>
      <c r="EI235" s="567" t="str">
        <f t="shared" si="576"/>
        <v/>
      </c>
      <c r="EK235" s="567" t="str">
        <f t="shared" si="577"/>
        <v/>
      </c>
      <c r="EM235" s="567" t="str">
        <f t="shared" si="578"/>
        <v/>
      </c>
      <c r="EO235" s="567" t="str">
        <f t="shared" si="579"/>
        <v/>
      </c>
      <c r="EQ235" s="567" t="str">
        <f t="shared" si="580"/>
        <v/>
      </c>
      <c r="ES235" s="567" t="str">
        <f t="shared" si="581"/>
        <v/>
      </c>
      <c r="EU235" s="567" t="str">
        <f t="shared" si="582"/>
        <v/>
      </c>
      <c r="EW235" s="567" t="str">
        <f t="shared" si="583"/>
        <v/>
      </c>
      <c r="EY235" s="567" t="str">
        <f t="shared" si="584"/>
        <v/>
      </c>
      <c r="FA235" s="567" t="str">
        <f t="shared" si="585"/>
        <v/>
      </c>
      <c r="FC235" s="567" t="str">
        <f t="shared" si="586"/>
        <v/>
      </c>
      <c r="FE235" s="567" t="str">
        <f t="shared" si="587"/>
        <v/>
      </c>
      <c r="FG235" s="567" t="str">
        <f t="shared" si="588"/>
        <v/>
      </c>
      <c r="FI235" s="567" t="str">
        <f t="shared" si="589"/>
        <v/>
      </c>
      <c r="FK235" s="567" t="str">
        <f t="shared" si="589"/>
        <v/>
      </c>
      <c r="FM235" s="567" t="str">
        <f t="shared" si="590"/>
        <v/>
      </c>
      <c r="FO235" s="567" t="str">
        <f t="shared" si="591"/>
        <v/>
      </c>
      <c r="FQ235" s="567" t="str">
        <f t="shared" si="592"/>
        <v/>
      </c>
      <c r="FS235" s="567" t="str">
        <f t="shared" si="593"/>
        <v/>
      </c>
      <c r="FU235" s="567" t="str">
        <f t="shared" si="594"/>
        <v/>
      </c>
      <c r="FW235" s="567" t="str">
        <f t="shared" si="595"/>
        <v/>
      </c>
      <c r="FY235" s="567" t="str">
        <f t="shared" si="596"/>
        <v/>
      </c>
      <c r="GA235" s="567" t="str">
        <f t="shared" si="597"/>
        <v/>
      </c>
      <c r="GC235" s="567" t="str">
        <f t="shared" si="598"/>
        <v/>
      </c>
      <c r="GE235" s="567" t="str">
        <f t="shared" si="599"/>
        <v/>
      </c>
      <c r="GG235" s="567" t="str">
        <f t="shared" si="600"/>
        <v/>
      </c>
      <c r="GI235" s="567" t="str">
        <f t="shared" si="601"/>
        <v/>
      </c>
      <c r="GK235" s="567" t="str">
        <f t="shared" si="602"/>
        <v/>
      </c>
      <c r="GM235" s="567" t="str">
        <f t="shared" si="603"/>
        <v/>
      </c>
      <c r="GO235" s="567" t="str">
        <f t="shared" si="604"/>
        <v/>
      </c>
      <c r="GQ235" s="567" t="str">
        <f t="shared" si="605"/>
        <v/>
      </c>
      <c r="GS235" s="567" t="str">
        <f t="shared" si="606"/>
        <v/>
      </c>
      <c r="GU235" s="567" t="str">
        <f t="shared" si="607"/>
        <v/>
      </c>
      <c r="GW235" s="567" t="str">
        <f t="shared" si="608"/>
        <v/>
      </c>
      <c r="GY235" s="567" t="str">
        <f t="shared" si="608"/>
        <v/>
      </c>
      <c r="HA235" s="567" t="str">
        <f t="shared" si="609"/>
        <v/>
      </c>
      <c r="HC235" s="567" t="str">
        <f t="shared" si="610"/>
        <v/>
      </c>
      <c r="HE235" s="567" t="str">
        <f t="shared" si="611"/>
        <v/>
      </c>
      <c r="HG235" s="567" t="str">
        <f t="shared" si="612"/>
        <v/>
      </c>
      <c r="HI235" s="567" t="str">
        <f t="shared" si="613"/>
        <v/>
      </c>
      <c r="HK235" s="567" t="str">
        <f t="shared" si="614"/>
        <v/>
      </c>
      <c r="HM235" s="567" t="str">
        <f t="shared" si="615"/>
        <v/>
      </c>
      <c r="HO235" s="567" t="str">
        <f t="shared" si="616"/>
        <v/>
      </c>
      <c r="HQ235" s="567" t="str">
        <f t="shared" si="617"/>
        <v/>
      </c>
      <c r="HS235" s="567" t="str">
        <f t="shared" si="618"/>
        <v/>
      </c>
      <c r="HU235" s="567" t="str">
        <f t="shared" si="619"/>
        <v/>
      </c>
      <c r="HW235" s="567" t="str">
        <f t="shared" si="620"/>
        <v/>
      </c>
      <c r="HY235" s="567" t="str">
        <f t="shared" si="621"/>
        <v/>
      </c>
      <c r="IA235" s="567" t="str">
        <f t="shared" si="622"/>
        <v/>
      </c>
      <c r="IC235" s="567" t="str">
        <f t="shared" si="623"/>
        <v/>
      </c>
      <c r="IE235" s="567" t="str">
        <f t="shared" si="624"/>
        <v/>
      </c>
      <c r="IG235" s="567" t="str">
        <f t="shared" si="625"/>
        <v/>
      </c>
      <c r="II235" s="567" t="str">
        <f t="shared" si="626"/>
        <v/>
      </c>
      <c r="IK235" s="567" t="str">
        <f t="shared" si="627"/>
        <v/>
      </c>
      <c r="IM235" s="567" t="str">
        <f t="shared" si="627"/>
        <v/>
      </c>
      <c r="IO235" s="567" t="str">
        <f t="shared" si="628"/>
        <v/>
      </c>
      <c r="IQ235" s="567" t="str">
        <f t="shared" si="629"/>
        <v/>
      </c>
      <c r="IS235" s="567" t="str">
        <f t="shared" si="630"/>
        <v/>
      </c>
      <c r="IU235" s="567" t="str">
        <f t="shared" si="631"/>
        <v/>
      </c>
      <c r="IW235" s="567" t="str">
        <f t="shared" si="632"/>
        <v/>
      </c>
      <c r="IY235" s="567" t="str">
        <f t="shared" si="633"/>
        <v/>
      </c>
      <c r="JA235" s="567" t="str">
        <f t="shared" si="634"/>
        <v/>
      </c>
      <c r="JC235" s="567" t="str">
        <f t="shared" si="635"/>
        <v/>
      </c>
      <c r="JE235" s="567" t="str">
        <f t="shared" si="636"/>
        <v/>
      </c>
      <c r="JG235" s="567" t="str">
        <f t="shared" si="637"/>
        <v/>
      </c>
      <c r="JI235" s="567" t="str">
        <f t="shared" si="638"/>
        <v/>
      </c>
      <c r="JK235" s="567" t="str">
        <f t="shared" si="639"/>
        <v/>
      </c>
      <c r="JM235" s="567" t="str">
        <f t="shared" si="640"/>
        <v/>
      </c>
      <c r="JO235" s="567" t="str">
        <f t="shared" si="641"/>
        <v/>
      </c>
      <c r="JQ235" s="567" t="str">
        <f t="shared" si="642"/>
        <v/>
      </c>
      <c r="JS235" s="567" t="str">
        <f t="shared" si="643"/>
        <v/>
      </c>
      <c r="JU235" s="567" t="str">
        <f t="shared" si="644"/>
        <v/>
      </c>
      <c r="JW235" s="567" t="str">
        <f t="shared" si="645"/>
        <v/>
      </c>
      <c r="JY235" s="567" t="str">
        <f t="shared" si="646"/>
        <v/>
      </c>
      <c r="KA235" s="567" t="str">
        <f t="shared" si="646"/>
        <v/>
      </c>
      <c r="KC235" s="567" t="str">
        <f t="shared" si="647"/>
        <v/>
      </c>
      <c r="KE235" s="567" t="str">
        <f t="shared" si="648"/>
        <v/>
      </c>
      <c r="KG235" s="567" t="str">
        <f t="shared" si="649"/>
        <v/>
      </c>
      <c r="KI235" s="567" t="str">
        <f t="shared" si="650"/>
        <v/>
      </c>
      <c r="KK235" s="567" t="str">
        <f t="shared" si="651"/>
        <v/>
      </c>
      <c r="KM235" s="567" t="str">
        <f t="shared" si="652"/>
        <v/>
      </c>
      <c r="KO235" s="567" t="str">
        <f t="shared" si="653"/>
        <v/>
      </c>
      <c r="KQ235" s="567" t="str">
        <f t="shared" si="654"/>
        <v/>
      </c>
      <c r="KS235" s="567" t="str">
        <f t="shared" si="655"/>
        <v/>
      </c>
      <c r="KU235" s="567" t="str">
        <f t="shared" si="656"/>
        <v/>
      </c>
      <c r="KW235" s="567" t="str">
        <f t="shared" si="657"/>
        <v/>
      </c>
      <c r="KY235" s="567" t="str">
        <f t="shared" si="658"/>
        <v/>
      </c>
      <c r="LA235" s="567" t="str">
        <f t="shared" si="659"/>
        <v/>
      </c>
      <c r="LC235" s="567" t="str">
        <f t="shared" si="660"/>
        <v/>
      </c>
      <c r="LE235" s="567" t="str">
        <f t="shared" si="661"/>
        <v/>
      </c>
      <c r="LG235" s="567" t="str">
        <f t="shared" si="662"/>
        <v/>
      </c>
      <c r="LI235" s="567" t="str">
        <f t="shared" si="663"/>
        <v/>
      </c>
      <c r="LK235" s="567" t="str">
        <f t="shared" si="664"/>
        <v/>
      </c>
      <c r="LM235" s="567" t="str">
        <f t="shared" si="665"/>
        <v/>
      </c>
      <c r="LO235" s="567" t="str">
        <f t="shared" si="665"/>
        <v/>
      </c>
      <c r="LQ235" s="567" t="str">
        <f t="shared" si="666"/>
        <v/>
      </c>
      <c r="LS235" s="567" t="str">
        <f t="shared" si="667"/>
        <v/>
      </c>
      <c r="LU235" s="567" t="str">
        <f t="shared" si="668"/>
        <v/>
      </c>
      <c r="LW235" s="567" t="str">
        <f t="shared" si="669"/>
        <v/>
      </c>
      <c r="LY235" s="567" t="str">
        <f t="shared" si="670"/>
        <v/>
      </c>
      <c r="MA235" s="567" t="str">
        <f t="shared" si="671"/>
        <v/>
      </c>
      <c r="MC235" s="567" t="str">
        <f t="shared" si="672"/>
        <v/>
      </c>
      <c r="ME235" s="567" t="str">
        <f t="shared" si="673"/>
        <v/>
      </c>
      <c r="MG235" s="567" t="str">
        <f t="shared" si="674"/>
        <v/>
      </c>
      <c r="MI235" s="567" t="str">
        <f t="shared" si="675"/>
        <v/>
      </c>
      <c r="MK235" s="567" t="str">
        <f t="shared" si="676"/>
        <v/>
      </c>
      <c r="MM235" s="567" t="str">
        <f t="shared" si="677"/>
        <v/>
      </c>
      <c r="MO235" s="567" t="str">
        <f t="shared" si="678"/>
        <v/>
      </c>
      <c r="MQ235" s="567" t="str">
        <f t="shared" si="679"/>
        <v/>
      </c>
      <c r="MS235" s="567" t="str">
        <f t="shared" si="680"/>
        <v/>
      </c>
      <c r="MU235" s="567" t="str">
        <f t="shared" si="681"/>
        <v/>
      </c>
      <c r="MW235" s="567" t="str">
        <f t="shared" si="682"/>
        <v/>
      </c>
      <c r="MY235" s="567" t="str">
        <f t="shared" si="683"/>
        <v/>
      </c>
    </row>
    <row r="236" spans="5:363">
      <c r="E236" s="567" t="str">
        <f t="shared" si="513"/>
        <v/>
      </c>
      <c r="G236" s="567" t="str">
        <f t="shared" si="513"/>
        <v/>
      </c>
      <c r="I236" s="567" t="str">
        <f t="shared" si="514"/>
        <v/>
      </c>
      <c r="K236" s="567" t="str">
        <f t="shared" si="515"/>
        <v/>
      </c>
      <c r="M236" s="567" t="str">
        <f t="shared" si="516"/>
        <v/>
      </c>
      <c r="O236" s="567" t="str">
        <f t="shared" si="517"/>
        <v/>
      </c>
      <c r="Q236" s="567" t="str">
        <f t="shared" si="518"/>
        <v/>
      </c>
      <c r="S236" s="567" t="str">
        <f t="shared" si="519"/>
        <v/>
      </c>
      <c r="U236" s="567" t="str">
        <f t="shared" si="520"/>
        <v/>
      </c>
      <c r="W236" s="567" t="str">
        <f t="shared" si="521"/>
        <v/>
      </c>
      <c r="Y236" s="567" t="str">
        <f t="shared" si="522"/>
        <v/>
      </c>
      <c r="AA236" s="567" t="str">
        <f t="shared" si="523"/>
        <v/>
      </c>
      <c r="AC236" s="567" t="str">
        <f t="shared" si="524"/>
        <v/>
      </c>
      <c r="AE236" s="567" t="str">
        <f t="shared" si="525"/>
        <v/>
      </c>
      <c r="AG236" s="567" t="str">
        <f t="shared" si="526"/>
        <v/>
      </c>
      <c r="AI236" s="567" t="str">
        <f t="shared" si="527"/>
        <v/>
      </c>
      <c r="AK236" s="567" t="str">
        <f t="shared" si="528"/>
        <v/>
      </c>
      <c r="AM236" s="567" t="str">
        <f t="shared" si="529"/>
        <v/>
      </c>
      <c r="AO236" s="567" t="str">
        <f t="shared" si="530"/>
        <v/>
      </c>
      <c r="AQ236" s="567" t="str">
        <f t="shared" si="531"/>
        <v/>
      </c>
      <c r="AS236" s="567" t="str">
        <f t="shared" si="532"/>
        <v/>
      </c>
      <c r="AU236" s="567" t="str">
        <f t="shared" si="532"/>
        <v/>
      </c>
      <c r="AW236" s="567" t="str">
        <f t="shared" si="533"/>
        <v/>
      </c>
      <c r="AY236" s="567" t="str">
        <f t="shared" si="534"/>
        <v/>
      </c>
      <c r="BA236" s="567" t="str">
        <f t="shared" si="535"/>
        <v/>
      </c>
      <c r="BC236" s="567" t="str">
        <f t="shared" si="536"/>
        <v/>
      </c>
      <c r="BE236" s="567" t="str">
        <f t="shared" si="537"/>
        <v/>
      </c>
      <c r="BG236" s="567" t="str">
        <f t="shared" si="538"/>
        <v/>
      </c>
      <c r="BI236" s="567" t="str">
        <f t="shared" si="539"/>
        <v/>
      </c>
      <c r="BK236" s="567" t="str">
        <f t="shared" si="540"/>
        <v/>
      </c>
      <c r="BM236" s="567" t="str">
        <f t="shared" si="541"/>
        <v/>
      </c>
      <c r="BO236" s="567" t="str">
        <f t="shared" si="542"/>
        <v/>
      </c>
      <c r="BQ236" s="567" t="str">
        <f t="shared" si="543"/>
        <v/>
      </c>
      <c r="BS236" s="567" t="str">
        <f t="shared" si="544"/>
        <v/>
      </c>
      <c r="BU236" s="567" t="str">
        <f t="shared" si="545"/>
        <v/>
      </c>
      <c r="BW236" s="567" t="str">
        <f t="shared" si="546"/>
        <v/>
      </c>
      <c r="BY236" s="567" t="str">
        <f t="shared" si="547"/>
        <v/>
      </c>
      <c r="CA236" s="567" t="str">
        <f t="shared" si="548"/>
        <v/>
      </c>
      <c r="CC236" s="567" t="str">
        <f t="shared" si="549"/>
        <v/>
      </c>
      <c r="CE236" s="567" t="str">
        <f t="shared" si="550"/>
        <v/>
      </c>
      <c r="CG236" s="567" t="str">
        <f t="shared" si="551"/>
        <v/>
      </c>
      <c r="CI236" s="567" t="str">
        <f t="shared" si="551"/>
        <v/>
      </c>
      <c r="CK236" s="567" t="str">
        <f t="shared" si="552"/>
        <v/>
      </c>
      <c r="CM236" s="567" t="str">
        <f t="shared" si="553"/>
        <v/>
      </c>
      <c r="CO236" s="567" t="str">
        <f t="shared" si="554"/>
        <v/>
      </c>
      <c r="CQ236" s="567" t="str">
        <f t="shared" si="555"/>
        <v/>
      </c>
      <c r="CS236" s="567" t="str">
        <f t="shared" si="556"/>
        <v/>
      </c>
      <c r="CU236" s="567" t="str">
        <f t="shared" si="557"/>
        <v/>
      </c>
      <c r="CW236" s="567" t="str">
        <f t="shared" si="558"/>
        <v/>
      </c>
      <c r="CY236" s="567" t="str">
        <f t="shared" si="559"/>
        <v/>
      </c>
      <c r="DA236" s="567" t="str">
        <f t="shared" si="560"/>
        <v/>
      </c>
      <c r="DC236" s="567" t="str">
        <f t="shared" si="561"/>
        <v/>
      </c>
      <c r="DE236" s="567" t="str">
        <f t="shared" si="562"/>
        <v/>
      </c>
      <c r="DG236" s="567" t="str">
        <f t="shared" si="563"/>
        <v/>
      </c>
      <c r="DI236" s="567" t="str">
        <f t="shared" si="564"/>
        <v/>
      </c>
      <c r="DK236" s="567" t="str">
        <f t="shared" si="565"/>
        <v/>
      </c>
      <c r="DM236" s="567" t="str">
        <f t="shared" si="566"/>
        <v/>
      </c>
      <c r="DO236" s="567" t="str">
        <f t="shared" si="567"/>
        <v/>
      </c>
      <c r="DQ236" s="567" t="str">
        <f t="shared" si="568"/>
        <v/>
      </c>
      <c r="DS236" s="567" t="str">
        <f t="shared" si="569"/>
        <v/>
      </c>
      <c r="DU236" s="567" t="str">
        <f t="shared" si="570"/>
        <v/>
      </c>
      <c r="DW236" s="567" t="str">
        <f t="shared" si="570"/>
        <v/>
      </c>
      <c r="DY236" s="567" t="str">
        <f t="shared" si="571"/>
        <v/>
      </c>
      <c r="EA236" s="567" t="str">
        <f t="shared" si="572"/>
        <v/>
      </c>
      <c r="EC236" s="567" t="str">
        <f t="shared" si="573"/>
        <v/>
      </c>
      <c r="EE236" s="567" t="str">
        <f t="shared" si="574"/>
        <v/>
      </c>
      <c r="EG236" s="567" t="str">
        <f t="shared" si="575"/>
        <v/>
      </c>
      <c r="EI236" s="567" t="str">
        <f t="shared" si="576"/>
        <v/>
      </c>
      <c r="EK236" s="567" t="str">
        <f t="shared" si="577"/>
        <v/>
      </c>
      <c r="EM236" s="567" t="str">
        <f t="shared" si="578"/>
        <v/>
      </c>
      <c r="EO236" s="567" t="str">
        <f t="shared" si="579"/>
        <v/>
      </c>
      <c r="EQ236" s="567" t="str">
        <f t="shared" si="580"/>
        <v/>
      </c>
      <c r="ES236" s="567" t="str">
        <f t="shared" si="581"/>
        <v/>
      </c>
      <c r="EU236" s="567" t="str">
        <f t="shared" si="582"/>
        <v/>
      </c>
      <c r="EW236" s="567" t="str">
        <f t="shared" si="583"/>
        <v/>
      </c>
      <c r="EY236" s="567" t="str">
        <f t="shared" si="584"/>
        <v/>
      </c>
      <c r="FA236" s="567" t="str">
        <f t="shared" si="585"/>
        <v/>
      </c>
      <c r="FC236" s="567" t="str">
        <f t="shared" si="586"/>
        <v/>
      </c>
      <c r="FE236" s="567" t="str">
        <f t="shared" si="587"/>
        <v/>
      </c>
      <c r="FG236" s="567" t="str">
        <f t="shared" si="588"/>
        <v/>
      </c>
      <c r="FI236" s="567" t="str">
        <f t="shared" si="589"/>
        <v/>
      </c>
      <c r="FK236" s="567" t="str">
        <f t="shared" si="589"/>
        <v/>
      </c>
      <c r="FM236" s="567" t="str">
        <f t="shared" si="590"/>
        <v/>
      </c>
      <c r="FO236" s="567" t="str">
        <f t="shared" si="591"/>
        <v/>
      </c>
      <c r="FQ236" s="567" t="str">
        <f t="shared" si="592"/>
        <v/>
      </c>
      <c r="FS236" s="567" t="str">
        <f t="shared" si="593"/>
        <v/>
      </c>
      <c r="FU236" s="567" t="str">
        <f t="shared" si="594"/>
        <v/>
      </c>
      <c r="FW236" s="567" t="str">
        <f t="shared" si="595"/>
        <v/>
      </c>
      <c r="FY236" s="567" t="str">
        <f t="shared" si="596"/>
        <v/>
      </c>
      <c r="GA236" s="567" t="str">
        <f t="shared" si="597"/>
        <v/>
      </c>
      <c r="GC236" s="567" t="str">
        <f t="shared" si="598"/>
        <v/>
      </c>
      <c r="GE236" s="567" t="str">
        <f t="shared" si="599"/>
        <v/>
      </c>
      <c r="GG236" s="567" t="str">
        <f t="shared" si="600"/>
        <v/>
      </c>
      <c r="GI236" s="567" t="str">
        <f t="shared" si="601"/>
        <v/>
      </c>
      <c r="GK236" s="567" t="str">
        <f t="shared" si="602"/>
        <v/>
      </c>
      <c r="GM236" s="567" t="str">
        <f t="shared" si="603"/>
        <v/>
      </c>
      <c r="GO236" s="567" t="str">
        <f t="shared" si="604"/>
        <v/>
      </c>
      <c r="GQ236" s="567" t="str">
        <f t="shared" si="605"/>
        <v/>
      </c>
      <c r="GS236" s="567" t="str">
        <f t="shared" si="606"/>
        <v/>
      </c>
      <c r="GU236" s="567" t="str">
        <f t="shared" si="607"/>
        <v/>
      </c>
      <c r="GW236" s="567" t="str">
        <f t="shared" si="608"/>
        <v/>
      </c>
      <c r="GY236" s="567" t="str">
        <f t="shared" si="608"/>
        <v/>
      </c>
      <c r="HA236" s="567" t="str">
        <f t="shared" si="609"/>
        <v/>
      </c>
      <c r="HC236" s="567" t="str">
        <f t="shared" si="610"/>
        <v/>
      </c>
      <c r="HE236" s="567" t="str">
        <f t="shared" si="611"/>
        <v/>
      </c>
      <c r="HG236" s="567" t="str">
        <f t="shared" si="612"/>
        <v/>
      </c>
      <c r="HI236" s="567" t="str">
        <f t="shared" si="613"/>
        <v/>
      </c>
      <c r="HK236" s="567" t="str">
        <f t="shared" si="614"/>
        <v/>
      </c>
      <c r="HM236" s="567" t="str">
        <f t="shared" si="615"/>
        <v/>
      </c>
      <c r="HO236" s="567" t="str">
        <f t="shared" si="616"/>
        <v/>
      </c>
      <c r="HQ236" s="567" t="str">
        <f t="shared" si="617"/>
        <v/>
      </c>
      <c r="HS236" s="567" t="str">
        <f t="shared" si="618"/>
        <v/>
      </c>
      <c r="HU236" s="567" t="str">
        <f t="shared" si="619"/>
        <v/>
      </c>
      <c r="HW236" s="567" t="str">
        <f t="shared" si="620"/>
        <v/>
      </c>
      <c r="HY236" s="567" t="str">
        <f t="shared" si="621"/>
        <v/>
      </c>
      <c r="IA236" s="567" t="str">
        <f t="shared" si="622"/>
        <v/>
      </c>
      <c r="IC236" s="567" t="str">
        <f t="shared" si="623"/>
        <v/>
      </c>
      <c r="IE236" s="567" t="str">
        <f t="shared" si="624"/>
        <v/>
      </c>
      <c r="IG236" s="567" t="str">
        <f t="shared" si="625"/>
        <v/>
      </c>
      <c r="II236" s="567" t="str">
        <f t="shared" si="626"/>
        <v/>
      </c>
      <c r="IK236" s="567" t="str">
        <f t="shared" si="627"/>
        <v/>
      </c>
      <c r="IM236" s="567" t="str">
        <f t="shared" si="627"/>
        <v/>
      </c>
      <c r="IO236" s="567" t="str">
        <f t="shared" si="628"/>
        <v/>
      </c>
      <c r="IQ236" s="567" t="str">
        <f t="shared" si="629"/>
        <v/>
      </c>
      <c r="IS236" s="567" t="str">
        <f t="shared" si="630"/>
        <v/>
      </c>
      <c r="IU236" s="567" t="str">
        <f t="shared" si="631"/>
        <v/>
      </c>
      <c r="IW236" s="567" t="str">
        <f t="shared" si="632"/>
        <v/>
      </c>
      <c r="IY236" s="567" t="str">
        <f t="shared" si="633"/>
        <v/>
      </c>
      <c r="JA236" s="567" t="str">
        <f t="shared" si="634"/>
        <v/>
      </c>
      <c r="JC236" s="567" t="str">
        <f t="shared" si="635"/>
        <v/>
      </c>
      <c r="JE236" s="567" t="str">
        <f t="shared" si="636"/>
        <v/>
      </c>
      <c r="JG236" s="567" t="str">
        <f t="shared" si="637"/>
        <v/>
      </c>
      <c r="JI236" s="567" t="str">
        <f t="shared" si="638"/>
        <v/>
      </c>
      <c r="JK236" s="567" t="str">
        <f t="shared" si="639"/>
        <v/>
      </c>
      <c r="JM236" s="567" t="str">
        <f t="shared" si="640"/>
        <v/>
      </c>
      <c r="JO236" s="567" t="str">
        <f t="shared" si="641"/>
        <v/>
      </c>
      <c r="JQ236" s="567" t="str">
        <f t="shared" si="642"/>
        <v/>
      </c>
      <c r="JS236" s="567" t="str">
        <f t="shared" si="643"/>
        <v/>
      </c>
      <c r="JU236" s="567" t="str">
        <f t="shared" si="644"/>
        <v/>
      </c>
      <c r="JW236" s="567" t="str">
        <f t="shared" si="645"/>
        <v/>
      </c>
      <c r="JY236" s="567" t="str">
        <f t="shared" si="646"/>
        <v/>
      </c>
      <c r="KA236" s="567" t="str">
        <f t="shared" si="646"/>
        <v/>
      </c>
      <c r="KC236" s="567" t="str">
        <f t="shared" si="647"/>
        <v/>
      </c>
      <c r="KE236" s="567" t="str">
        <f t="shared" si="648"/>
        <v/>
      </c>
      <c r="KG236" s="567" t="str">
        <f t="shared" si="649"/>
        <v/>
      </c>
      <c r="KI236" s="567" t="str">
        <f t="shared" si="650"/>
        <v/>
      </c>
      <c r="KK236" s="567" t="str">
        <f t="shared" si="651"/>
        <v/>
      </c>
      <c r="KM236" s="567" t="str">
        <f t="shared" si="652"/>
        <v/>
      </c>
      <c r="KO236" s="567" t="str">
        <f t="shared" si="653"/>
        <v/>
      </c>
      <c r="KQ236" s="567" t="str">
        <f t="shared" si="654"/>
        <v/>
      </c>
      <c r="KS236" s="567" t="str">
        <f t="shared" si="655"/>
        <v/>
      </c>
      <c r="KU236" s="567" t="str">
        <f t="shared" si="656"/>
        <v/>
      </c>
      <c r="KW236" s="567" t="str">
        <f t="shared" si="657"/>
        <v/>
      </c>
      <c r="KY236" s="567" t="str">
        <f t="shared" si="658"/>
        <v/>
      </c>
      <c r="LA236" s="567" t="str">
        <f t="shared" si="659"/>
        <v/>
      </c>
      <c r="LC236" s="567" t="str">
        <f t="shared" si="660"/>
        <v/>
      </c>
      <c r="LE236" s="567" t="str">
        <f t="shared" si="661"/>
        <v/>
      </c>
      <c r="LG236" s="567" t="str">
        <f t="shared" si="662"/>
        <v/>
      </c>
      <c r="LI236" s="567" t="str">
        <f t="shared" si="663"/>
        <v/>
      </c>
      <c r="LK236" s="567" t="str">
        <f t="shared" si="664"/>
        <v/>
      </c>
      <c r="LM236" s="567" t="str">
        <f t="shared" si="665"/>
        <v/>
      </c>
      <c r="LO236" s="567" t="str">
        <f t="shared" si="665"/>
        <v/>
      </c>
      <c r="LQ236" s="567" t="str">
        <f t="shared" si="666"/>
        <v/>
      </c>
      <c r="LS236" s="567" t="str">
        <f t="shared" si="667"/>
        <v/>
      </c>
      <c r="LU236" s="567" t="str">
        <f t="shared" si="668"/>
        <v/>
      </c>
      <c r="LW236" s="567" t="str">
        <f t="shared" si="669"/>
        <v/>
      </c>
      <c r="LY236" s="567" t="str">
        <f t="shared" si="670"/>
        <v/>
      </c>
      <c r="MA236" s="567" t="str">
        <f t="shared" si="671"/>
        <v/>
      </c>
      <c r="MC236" s="567" t="str">
        <f t="shared" si="672"/>
        <v/>
      </c>
      <c r="ME236" s="567" t="str">
        <f t="shared" si="673"/>
        <v/>
      </c>
      <c r="MG236" s="567" t="str">
        <f t="shared" si="674"/>
        <v/>
      </c>
      <c r="MI236" s="567" t="str">
        <f t="shared" si="675"/>
        <v/>
      </c>
      <c r="MK236" s="567" t="str">
        <f t="shared" si="676"/>
        <v/>
      </c>
      <c r="MM236" s="567" t="str">
        <f t="shared" si="677"/>
        <v/>
      </c>
      <c r="MO236" s="567" t="str">
        <f t="shared" si="678"/>
        <v/>
      </c>
      <c r="MQ236" s="567" t="str">
        <f t="shared" si="679"/>
        <v/>
      </c>
      <c r="MS236" s="567" t="str">
        <f t="shared" si="680"/>
        <v/>
      </c>
      <c r="MU236" s="567" t="str">
        <f t="shared" si="681"/>
        <v/>
      </c>
      <c r="MW236" s="567" t="str">
        <f t="shared" si="682"/>
        <v/>
      </c>
      <c r="MY236" s="567" t="str">
        <f t="shared" si="683"/>
        <v/>
      </c>
    </row>
    <row r="237" spans="5:363">
      <c r="E237" s="567" t="str">
        <f t="shared" si="513"/>
        <v/>
      </c>
      <c r="G237" s="567" t="str">
        <f t="shared" si="513"/>
        <v/>
      </c>
      <c r="I237" s="567" t="str">
        <f t="shared" si="514"/>
        <v/>
      </c>
      <c r="K237" s="567" t="str">
        <f t="shared" si="515"/>
        <v/>
      </c>
      <c r="M237" s="567" t="str">
        <f t="shared" si="516"/>
        <v/>
      </c>
      <c r="O237" s="567" t="str">
        <f t="shared" si="517"/>
        <v/>
      </c>
      <c r="Q237" s="567" t="str">
        <f t="shared" si="518"/>
        <v/>
      </c>
      <c r="S237" s="567" t="str">
        <f t="shared" si="519"/>
        <v/>
      </c>
      <c r="U237" s="567" t="str">
        <f t="shared" si="520"/>
        <v/>
      </c>
      <c r="W237" s="567" t="str">
        <f t="shared" si="521"/>
        <v/>
      </c>
      <c r="Y237" s="567" t="str">
        <f t="shared" si="522"/>
        <v/>
      </c>
      <c r="AA237" s="567" t="str">
        <f t="shared" si="523"/>
        <v/>
      </c>
      <c r="AC237" s="567" t="str">
        <f t="shared" si="524"/>
        <v/>
      </c>
      <c r="AE237" s="567" t="str">
        <f t="shared" si="525"/>
        <v/>
      </c>
      <c r="AG237" s="567" t="str">
        <f t="shared" si="526"/>
        <v/>
      </c>
      <c r="AI237" s="567" t="str">
        <f t="shared" si="527"/>
        <v/>
      </c>
      <c r="AK237" s="567" t="str">
        <f t="shared" si="528"/>
        <v/>
      </c>
      <c r="AM237" s="567" t="str">
        <f t="shared" si="529"/>
        <v/>
      </c>
      <c r="AO237" s="567" t="str">
        <f t="shared" si="530"/>
        <v/>
      </c>
      <c r="AQ237" s="567" t="str">
        <f t="shared" si="531"/>
        <v/>
      </c>
      <c r="AS237" s="567" t="str">
        <f t="shared" si="532"/>
        <v/>
      </c>
      <c r="AU237" s="567" t="str">
        <f t="shared" si="532"/>
        <v/>
      </c>
      <c r="AW237" s="567" t="str">
        <f t="shared" si="533"/>
        <v/>
      </c>
      <c r="AY237" s="567" t="str">
        <f t="shared" si="534"/>
        <v/>
      </c>
      <c r="BA237" s="567" t="str">
        <f t="shared" si="535"/>
        <v/>
      </c>
      <c r="BC237" s="567" t="str">
        <f t="shared" si="536"/>
        <v/>
      </c>
      <c r="BE237" s="567" t="str">
        <f t="shared" si="537"/>
        <v/>
      </c>
      <c r="BG237" s="567" t="str">
        <f t="shared" si="538"/>
        <v/>
      </c>
      <c r="BI237" s="567" t="str">
        <f t="shared" si="539"/>
        <v/>
      </c>
      <c r="BK237" s="567" t="str">
        <f t="shared" si="540"/>
        <v/>
      </c>
      <c r="BM237" s="567" t="str">
        <f t="shared" si="541"/>
        <v/>
      </c>
      <c r="BO237" s="567" t="str">
        <f t="shared" si="542"/>
        <v/>
      </c>
      <c r="BQ237" s="567" t="str">
        <f t="shared" si="543"/>
        <v/>
      </c>
      <c r="BS237" s="567" t="str">
        <f t="shared" si="544"/>
        <v/>
      </c>
      <c r="BU237" s="567" t="str">
        <f t="shared" si="545"/>
        <v/>
      </c>
      <c r="BW237" s="567" t="str">
        <f t="shared" si="546"/>
        <v/>
      </c>
      <c r="BY237" s="567" t="str">
        <f t="shared" si="547"/>
        <v/>
      </c>
      <c r="CA237" s="567" t="str">
        <f t="shared" si="548"/>
        <v/>
      </c>
      <c r="CC237" s="567" t="str">
        <f t="shared" si="549"/>
        <v/>
      </c>
      <c r="CE237" s="567" t="str">
        <f t="shared" si="550"/>
        <v/>
      </c>
      <c r="CG237" s="567" t="str">
        <f t="shared" si="551"/>
        <v/>
      </c>
      <c r="CI237" s="567" t="str">
        <f t="shared" si="551"/>
        <v/>
      </c>
      <c r="CK237" s="567" t="str">
        <f t="shared" si="552"/>
        <v/>
      </c>
      <c r="CM237" s="567" t="str">
        <f t="shared" si="553"/>
        <v/>
      </c>
      <c r="CO237" s="567" t="str">
        <f t="shared" si="554"/>
        <v/>
      </c>
      <c r="CQ237" s="567" t="str">
        <f t="shared" si="555"/>
        <v/>
      </c>
      <c r="CS237" s="567" t="str">
        <f t="shared" si="556"/>
        <v/>
      </c>
      <c r="CU237" s="567" t="str">
        <f t="shared" si="557"/>
        <v/>
      </c>
      <c r="CW237" s="567" t="str">
        <f t="shared" si="558"/>
        <v/>
      </c>
      <c r="CY237" s="567" t="str">
        <f t="shared" si="559"/>
        <v/>
      </c>
      <c r="DA237" s="567" t="str">
        <f t="shared" si="560"/>
        <v/>
      </c>
      <c r="DC237" s="567" t="str">
        <f t="shared" si="561"/>
        <v/>
      </c>
      <c r="DE237" s="567" t="str">
        <f t="shared" si="562"/>
        <v/>
      </c>
      <c r="DG237" s="567" t="str">
        <f t="shared" si="563"/>
        <v/>
      </c>
      <c r="DI237" s="567" t="str">
        <f t="shared" si="564"/>
        <v/>
      </c>
      <c r="DK237" s="567" t="str">
        <f t="shared" si="565"/>
        <v/>
      </c>
      <c r="DM237" s="567" t="str">
        <f t="shared" si="566"/>
        <v/>
      </c>
      <c r="DO237" s="567" t="str">
        <f t="shared" si="567"/>
        <v/>
      </c>
      <c r="DQ237" s="567" t="str">
        <f t="shared" si="568"/>
        <v/>
      </c>
      <c r="DS237" s="567" t="str">
        <f t="shared" si="569"/>
        <v/>
      </c>
      <c r="DU237" s="567" t="str">
        <f t="shared" si="570"/>
        <v/>
      </c>
      <c r="DW237" s="567" t="str">
        <f t="shared" si="570"/>
        <v/>
      </c>
      <c r="DY237" s="567" t="str">
        <f t="shared" si="571"/>
        <v/>
      </c>
      <c r="EA237" s="567" t="str">
        <f t="shared" si="572"/>
        <v/>
      </c>
      <c r="EC237" s="567" t="str">
        <f t="shared" si="573"/>
        <v/>
      </c>
      <c r="EE237" s="567" t="str">
        <f t="shared" si="574"/>
        <v/>
      </c>
      <c r="EG237" s="567" t="str">
        <f t="shared" si="575"/>
        <v/>
      </c>
      <c r="EI237" s="567" t="str">
        <f t="shared" si="576"/>
        <v/>
      </c>
      <c r="EK237" s="567" t="str">
        <f t="shared" si="577"/>
        <v/>
      </c>
      <c r="EM237" s="567" t="str">
        <f t="shared" si="578"/>
        <v/>
      </c>
      <c r="EO237" s="567" t="str">
        <f t="shared" si="579"/>
        <v/>
      </c>
      <c r="EQ237" s="567" t="str">
        <f t="shared" si="580"/>
        <v/>
      </c>
      <c r="ES237" s="567" t="str">
        <f t="shared" si="581"/>
        <v/>
      </c>
      <c r="EU237" s="567" t="str">
        <f t="shared" si="582"/>
        <v/>
      </c>
      <c r="EW237" s="567" t="str">
        <f t="shared" si="583"/>
        <v/>
      </c>
      <c r="EY237" s="567" t="str">
        <f t="shared" si="584"/>
        <v/>
      </c>
      <c r="FA237" s="567" t="str">
        <f t="shared" si="585"/>
        <v/>
      </c>
      <c r="FC237" s="567" t="str">
        <f t="shared" si="586"/>
        <v/>
      </c>
      <c r="FE237" s="567" t="str">
        <f t="shared" si="587"/>
        <v/>
      </c>
      <c r="FG237" s="567" t="str">
        <f t="shared" si="588"/>
        <v/>
      </c>
      <c r="FI237" s="567" t="str">
        <f t="shared" si="589"/>
        <v/>
      </c>
      <c r="FK237" s="567" t="str">
        <f t="shared" si="589"/>
        <v/>
      </c>
      <c r="FM237" s="567" t="str">
        <f t="shared" si="590"/>
        <v/>
      </c>
      <c r="FO237" s="567" t="str">
        <f t="shared" si="591"/>
        <v/>
      </c>
      <c r="FQ237" s="567" t="str">
        <f t="shared" si="592"/>
        <v/>
      </c>
      <c r="FS237" s="567" t="str">
        <f t="shared" si="593"/>
        <v/>
      </c>
      <c r="FU237" s="567" t="str">
        <f t="shared" si="594"/>
        <v/>
      </c>
      <c r="FW237" s="567" t="str">
        <f t="shared" si="595"/>
        <v/>
      </c>
      <c r="FY237" s="567" t="str">
        <f t="shared" si="596"/>
        <v/>
      </c>
      <c r="GA237" s="567" t="str">
        <f t="shared" si="597"/>
        <v/>
      </c>
      <c r="GC237" s="567" t="str">
        <f t="shared" si="598"/>
        <v/>
      </c>
      <c r="GE237" s="567" t="str">
        <f t="shared" si="599"/>
        <v/>
      </c>
      <c r="GG237" s="567" t="str">
        <f t="shared" si="600"/>
        <v/>
      </c>
      <c r="GI237" s="567" t="str">
        <f t="shared" si="601"/>
        <v/>
      </c>
      <c r="GK237" s="567" t="str">
        <f t="shared" si="602"/>
        <v/>
      </c>
      <c r="GM237" s="567" t="str">
        <f t="shared" si="603"/>
        <v/>
      </c>
      <c r="GO237" s="567" t="str">
        <f t="shared" si="604"/>
        <v/>
      </c>
      <c r="GQ237" s="567" t="str">
        <f t="shared" si="605"/>
        <v/>
      </c>
      <c r="GS237" s="567" t="str">
        <f t="shared" si="606"/>
        <v/>
      </c>
      <c r="GU237" s="567" t="str">
        <f t="shared" si="607"/>
        <v/>
      </c>
      <c r="GW237" s="567" t="str">
        <f t="shared" si="608"/>
        <v/>
      </c>
      <c r="GY237" s="567" t="str">
        <f t="shared" si="608"/>
        <v/>
      </c>
      <c r="HA237" s="567" t="str">
        <f t="shared" si="609"/>
        <v/>
      </c>
      <c r="HC237" s="567" t="str">
        <f t="shared" si="610"/>
        <v/>
      </c>
      <c r="HE237" s="567" t="str">
        <f t="shared" si="611"/>
        <v/>
      </c>
      <c r="HG237" s="567" t="str">
        <f t="shared" si="612"/>
        <v/>
      </c>
      <c r="HI237" s="567" t="str">
        <f t="shared" si="613"/>
        <v/>
      </c>
      <c r="HK237" s="567" t="str">
        <f t="shared" si="614"/>
        <v/>
      </c>
      <c r="HM237" s="567" t="str">
        <f t="shared" si="615"/>
        <v/>
      </c>
      <c r="HO237" s="567" t="str">
        <f t="shared" si="616"/>
        <v/>
      </c>
      <c r="HQ237" s="567" t="str">
        <f t="shared" si="617"/>
        <v/>
      </c>
      <c r="HS237" s="567" t="str">
        <f t="shared" si="618"/>
        <v/>
      </c>
      <c r="HU237" s="567" t="str">
        <f t="shared" si="619"/>
        <v/>
      </c>
      <c r="HW237" s="567" t="str">
        <f t="shared" si="620"/>
        <v/>
      </c>
      <c r="HY237" s="567" t="str">
        <f t="shared" si="621"/>
        <v/>
      </c>
      <c r="IA237" s="567" t="str">
        <f t="shared" si="622"/>
        <v/>
      </c>
      <c r="IC237" s="567" t="str">
        <f t="shared" si="623"/>
        <v/>
      </c>
      <c r="IE237" s="567" t="str">
        <f t="shared" si="624"/>
        <v/>
      </c>
      <c r="IG237" s="567" t="str">
        <f t="shared" si="625"/>
        <v/>
      </c>
      <c r="II237" s="567" t="str">
        <f t="shared" si="626"/>
        <v/>
      </c>
      <c r="IK237" s="567" t="str">
        <f t="shared" si="627"/>
        <v/>
      </c>
      <c r="IM237" s="567" t="str">
        <f t="shared" si="627"/>
        <v/>
      </c>
      <c r="IO237" s="567" t="str">
        <f t="shared" si="628"/>
        <v/>
      </c>
      <c r="IQ237" s="567" t="str">
        <f t="shared" si="629"/>
        <v/>
      </c>
      <c r="IS237" s="567" t="str">
        <f t="shared" si="630"/>
        <v/>
      </c>
      <c r="IU237" s="567" t="str">
        <f t="shared" si="631"/>
        <v/>
      </c>
      <c r="IW237" s="567" t="str">
        <f t="shared" si="632"/>
        <v/>
      </c>
      <c r="IY237" s="567" t="str">
        <f t="shared" si="633"/>
        <v/>
      </c>
      <c r="JA237" s="567" t="str">
        <f t="shared" si="634"/>
        <v/>
      </c>
      <c r="JC237" s="567" t="str">
        <f t="shared" si="635"/>
        <v/>
      </c>
      <c r="JE237" s="567" t="str">
        <f t="shared" si="636"/>
        <v/>
      </c>
      <c r="JG237" s="567" t="str">
        <f t="shared" si="637"/>
        <v/>
      </c>
      <c r="JI237" s="567" t="str">
        <f t="shared" si="638"/>
        <v/>
      </c>
      <c r="JK237" s="567" t="str">
        <f t="shared" si="639"/>
        <v/>
      </c>
      <c r="JM237" s="567" t="str">
        <f t="shared" si="640"/>
        <v/>
      </c>
      <c r="JO237" s="567" t="str">
        <f t="shared" si="641"/>
        <v/>
      </c>
      <c r="JQ237" s="567" t="str">
        <f t="shared" si="642"/>
        <v/>
      </c>
      <c r="JS237" s="567" t="str">
        <f t="shared" si="643"/>
        <v/>
      </c>
      <c r="JU237" s="567" t="str">
        <f t="shared" si="644"/>
        <v/>
      </c>
      <c r="JW237" s="567" t="str">
        <f t="shared" si="645"/>
        <v/>
      </c>
      <c r="JY237" s="567" t="str">
        <f t="shared" si="646"/>
        <v/>
      </c>
      <c r="KA237" s="567" t="str">
        <f t="shared" si="646"/>
        <v/>
      </c>
      <c r="KC237" s="567" t="str">
        <f t="shared" si="647"/>
        <v/>
      </c>
      <c r="KE237" s="567" t="str">
        <f t="shared" si="648"/>
        <v/>
      </c>
      <c r="KG237" s="567" t="str">
        <f t="shared" si="649"/>
        <v/>
      </c>
      <c r="KI237" s="567" t="str">
        <f t="shared" si="650"/>
        <v/>
      </c>
      <c r="KK237" s="567" t="str">
        <f t="shared" si="651"/>
        <v/>
      </c>
      <c r="KM237" s="567" t="str">
        <f t="shared" si="652"/>
        <v/>
      </c>
      <c r="KO237" s="567" t="str">
        <f t="shared" si="653"/>
        <v/>
      </c>
      <c r="KQ237" s="567" t="str">
        <f t="shared" si="654"/>
        <v/>
      </c>
      <c r="KS237" s="567" t="str">
        <f t="shared" si="655"/>
        <v/>
      </c>
      <c r="KU237" s="567" t="str">
        <f t="shared" si="656"/>
        <v/>
      </c>
      <c r="KW237" s="567" t="str">
        <f t="shared" si="657"/>
        <v/>
      </c>
      <c r="KY237" s="567" t="str">
        <f t="shared" si="658"/>
        <v/>
      </c>
      <c r="LA237" s="567" t="str">
        <f t="shared" si="659"/>
        <v/>
      </c>
      <c r="LC237" s="567" t="str">
        <f t="shared" si="660"/>
        <v/>
      </c>
      <c r="LE237" s="567" t="str">
        <f t="shared" si="661"/>
        <v/>
      </c>
      <c r="LG237" s="567" t="str">
        <f t="shared" si="662"/>
        <v/>
      </c>
      <c r="LI237" s="567" t="str">
        <f t="shared" si="663"/>
        <v/>
      </c>
      <c r="LK237" s="567" t="str">
        <f t="shared" si="664"/>
        <v/>
      </c>
      <c r="LM237" s="567" t="str">
        <f t="shared" si="665"/>
        <v/>
      </c>
      <c r="LO237" s="567" t="str">
        <f t="shared" si="665"/>
        <v/>
      </c>
      <c r="LQ237" s="567" t="str">
        <f t="shared" si="666"/>
        <v/>
      </c>
      <c r="LS237" s="567" t="str">
        <f t="shared" si="667"/>
        <v/>
      </c>
      <c r="LU237" s="567" t="str">
        <f t="shared" si="668"/>
        <v/>
      </c>
      <c r="LW237" s="567" t="str">
        <f t="shared" si="669"/>
        <v/>
      </c>
      <c r="LY237" s="567" t="str">
        <f t="shared" si="670"/>
        <v/>
      </c>
      <c r="MA237" s="567" t="str">
        <f t="shared" si="671"/>
        <v/>
      </c>
      <c r="MC237" s="567" t="str">
        <f t="shared" si="672"/>
        <v/>
      </c>
      <c r="ME237" s="567" t="str">
        <f t="shared" si="673"/>
        <v/>
      </c>
      <c r="MG237" s="567" t="str">
        <f t="shared" si="674"/>
        <v/>
      </c>
      <c r="MI237" s="567" t="str">
        <f t="shared" si="675"/>
        <v/>
      </c>
      <c r="MK237" s="567" t="str">
        <f t="shared" si="676"/>
        <v/>
      </c>
      <c r="MM237" s="567" t="str">
        <f t="shared" si="677"/>
        <v/>
      </c>
      <c r="MO237" s="567" t="str">
        <f t="shared" si="678"/>
        <v/>
      </c>
      <c r="MQ237" s="567" t="str">
        <f t="shared" si="679"/>
        <v/>
      </c>
      <c r="MS237" s="567" t="str">
        <f t="shared" si="680"/>
        <v/>
      </c>
      <c r="MU237" s="567" t="str">
        <f t="shared" si="681"/>
        <v/>
      </c>
      <c r="MW237" s="567" t="str">
        <f t="shared" si="682"/>
        <v/>
      </c>
      <c r="MY237" s="567" t="str">
        <f t="shared" si="683"/>
        <v/>
      </c>
    </row>
    <row r="238" spans="5:363">
      <c r="E238" s="567" t="str">
        <f t="shared" si="513"/>
        <v/>
      </c>
      <c r="G238" s="567" t="str">
        <f t="shared" si="513"/>
        <v/>
      </c>
      <c r="I238" s="567" t="str">
        <f t="shared" si="514"/>
        <v/>
      </c>
      <c r="K238" s="567" t="str">
        <f t="shared" si="515"/>
        <v/>
      </c>
      <c r="M238" s="567" t="str">
        <f t="shared" si="516"/>
        <v/>
      </c>
      <c r="O238" s="567" t="str">
        <f t="shared" si="517"/>
        <v/>
      </c>
      <c r="Q238" s="567" t="str">
        <f t="shared" si="518"/>
        <v/>
      </c>
      <c r="S238" s="567" t="str">
        <f t="shared" si="519"/>
        <v/>
      </c>
      <c r="U238" s="567" t="str">
        <f t="shared" si="520"/>
        <v/>
      </c>
      <c r="W238" s="567" t="str">
        <f t="shared" si="521"/>
        <v/>
      </c>
      <c r="Y238" s="567" t="str">
        <f t="shared" si="522"/>
        <v/>
      </c>
      <c r="AA238" s="567" t="str">
        <f t="shared" si="523"/>
        <v/>
      </c>
      <c r="AC238" s="567" t="str">
        <f t="shared" si="524"/>
        <v/>
      </c>
      <c r="AE238" s="567" t="str">
        <f t="shared" si="525"/>
        <v/>
      </c>
      <c r="AG238" s="567" t="str">
        <f t="shared" si="526"/>
        <v/>
      </c>
      <c r="AI238" s="567" t="str">
        <f t="shared" si="527"/>
        <v/>
      </c>
      <c r="AK238" s="567" t="str">
        <f t="shared" si="528"/>
        <v/>
      </c>
      <c r="AM238" s="567" t="str">
        <f t="shared" si="529"/>
        <v/>
      </c>
      <c r="AO238" s="567" t="str">
        <f t="shared" si="530"/>
        <v/>
      </c>
      <c r="AQ238" s="567" t="str">
        <f t="shared" si="531"/>
        <v/>
      </c>
      <c r="AS238" s="567" t="str">
        <f t="shared" si="532"/>
        <v/>
      </c>
      <c r="AU238" s="567" t="str">
        <f t="shared" si="532"/>
        <v/>
      </c>
      <c r="AW238" s="567" t="str">
        <f t="shared" si="533"/>
        <v/>
      </c>
      <c r="AY238" s="567" t="str">
        <f t="shared" si="534"/>
        <v/>
      </c>
      <c r="BA238" s="567" t="str">
        <f t="shared" si="535"/>
        <v/>
      </c>
      <c r="BC238" s="567" t="str">
        <f t="shared" si="536"/>
        <v/>
      </c>
      <c r="BE238" s="567" t="str">
        <f t="shared" si="537"/>
        <v/>
      </c>
      <c r="BG238" s="567" t="str">
        <f t="shared" si="538"/>
        <v/>
      </c>
      <c r="BI238" s="567" t="str">
        <f t="shared" si="539"/>
        <v/>
      </c>
      <c r="BK238" s="567" t="str">
        <f t="shared" si="540"/>
        <v/>
      </c>
      <c r="BM238" s="567" t="str">
        <f t="shared" si="541"/>
        <v/>
      </c>
      <c r="BO238" s="567" t="str">
        <f t="shared" si="542"/>
        <v/>
      </c>
      <c r="BQ238" s="567" t="str">
        <f t="shared" si="543"/>
        <v/>
      </c>
      <c r="BS238" s="567" t="str">
        <f t="shared" si="544"/>
        <v/>
      </c>
      <c r="BU238" s="567" t="str">
        <f t="shared" si="545"/>
        <v/>
      </c>
      <c r="BW238" s="567" t="str">
        <f t="shared" si="546"/>
        <v/>
      </c>
      <c r="BY238" s="567" t="str">
        <f t="shared" si="547"/>
        <v/>
      </c>
      <c r="CA238" s="567" t="str">
        <f t="shared" si="548"/>
        <v/>
      </c>
      <c r="CC238" s="567" t="str">
        <f t="shared" si="549"/>
        <v/>
      </c>
      <c r="CE238" s="567" t="str">
        <f t="shared" si="550"/>
        <v/>
      </c>
      <c r="CG238" s="567" t="str">
        <f t="shared" si="551"/>
        <v/>
      </c>
      <c r="CI238" s="567" t="str">
        <f t="shared" si="551"/>
        <v/>
      </c>
      <c r="CK238" s="567" t="str">
        <f t="shared" si="552"/>
        <v/>
      </c>
      <c r="CM238" s="567" t="str">
        <f t="shared" si="553"/>
        <v/>
      </c>
      <c r="CO238" s="567" t="str">
        <f t="shared" si="554"/>
        <v/>
      </c>
      <c r="CQ238" s="567" t="str">
        <f t="shared" si="555"/>
        <v/>
      </c>
      <c r="CS238" s="567" t="str">
        <f t="shared" si="556"/>
        <v/>
      </c>
      <c r="CU238" s="567" t="str">
        <f t="shared" si="557"/>
        <v/>
      </c>
      <c r="CW238" s="567" t="str">
        <f t="shared" si="558"/>
        <v/>
      </c>
      <c r="CY238" s="567" t="str">
        <f t="shared" si="559"/>
        <v/>
      </c>
      <c r="DA238" s="567" t="str">
        <f t="shared" si="560"/>
        <v/>
      </c>
      <c r="DC238" s="567" t="str">
        <f t="shared" si="561"/>
        <v/>
      </c>
      <c r="DE238" s="567" t="str">
        <f t="shared" si="562"/>
        <v/>
      </c>
      <c r="DG238" s="567" t="str">
        <f t="shared" si="563"/>
        <v/>
      </c>
      <c r="DI238" s="567" t="str">
        <f t="shared" si="564"/>
        <v/>
      </c>
      <c r="DK238" s="567" t="str">
        <f t="shared" si="565"/>
        <v/>
      </c>
      <c r="DM238" s="567" t="str">
        <f t="shared" si="566"/>
        <v/>
      </c>
      <c r="DO238" s="567" t="str">
        <f t="shared" si="567"/>
        <v/>
      </c>
      <c r="DQ238" s="567" t="str">
        <f t="shared" si="568"/>
        <v/>
      </c>
      <c r="DS238" s="567" t="str">
        <f t="shared" si="569"/>
        <v/>
      </c>
      <c r="DU238" s="567" t="str">
        <f t="shared" si="570"/>
        <v/>
      </c>
      <c r="DW238" s="567" t="str">
        <f t="shared" si="570"/>
        <v/>
      </c>
      <c r="DY238" s="567" t="str">
        <f t="shared" si="571"/>
        <v/>
      </c>
      <c r="EA238" s="567" t="str">
        <f t="shared" si="572"/>
        <v/>
      </c>
      <c r="EC238" s="567" t="str">
        <f t="shared" si="573"/>
        <v/>
      </c>
      <c r="EE238" s="567" t="str">
        <f t="shared" si="574"/>
        <v/>
      </c>
      <c r="EG238" s="567" t="str">
        <f t="shared" si="575"/>
        <v/>
      </c>
      <c r="EI238" s="567" t="str">
        <f t="shared" si="576"/>
        <v/>
      </c>
      <c r="EK238" s="567" t="str">
        <f t="shared" si="577"/>
        <v/>
      </c>
      <c r="EM238" s="567" t="str">
        <f t="shared" si="578"/>
        <v/>
      </c>
      <c r="EO238" s="567" t="str">
        <f t="shared" si="579"/>
        <v/>
      </c>
      <c r="EQ238" s="567" t="str">
        <f t="shared" si="580"/>
        <v/>
      </c>
      <c r="ES238" s="567" t="str">
        <f t="shared" si="581"/>
        <v/>
      </c>
      <c r="EU238" s="567" t="str">
        <f t="shared" si="582"/>
        <v/>
      </c>
      <c r="EW238" s="567" t="str">
        <f t="shared" si="583"/>
        <v/>
      </c>
      <c r="EY238" s="567" t="str">
        <f t="shared" si="584"/>
        <v/>
      </c>
      <c r="FA238" s="567" t="str">
        <f t="shared" si="585"/>
        <v/>
      </c>
      <c r="FC238" s="567" t="str">
        <f t="shared" si="586"/>
        <v/>
      </c>
      <c r="FE238" s="567" t="str">
        <f t="shared" si="587"/>
        <v/>
      </c>
      <c r="FG238" s="567" t="str">
        <f t="shared" si="588"/>
        <v/>
      </c>
      <c r="FI238" s="567" t="str">
        <f t="shared" si="589"/>
        <v/>
      </c>
      <c r="FK238" s="567" t="str">
        <f t="shared" si="589"/>
        <v/>
      </c>
      <c r="FM238" s="567" t="str">
        <f t="shared" si="590"/>
        <v/>
      </c>
      <c r="FO238" s="567" t="str">
        <f t="shared" si="591"/>
        <v/>
      </c>
      <c r="FQ238" s="567" t="str">
        <f t="shared" si="592"/>
        <v/>
      </c>
      <c r="FS238" s="567" t="str">
        <f t="shared" si="593"/>
        <v/>
      </c>
      <c r="FU238" s="567" t="str">
        <f t="shared" si="594"/>
        <v/>
      </c>
      <c r="FW238" s="567" t="str">
        <f t="shared" si="595"/>
        <v/>
      </c>
      <c r="FY238" s="567" t="str">
        <f t="shared" si="596"/>
        <v/>
      </c>
      <c r="GA238" s="567" t="str">
        <f t="shared" si="597"/>
        <v/>
      </c>
      <c r="GC238" s="567" t="str">
        <f t="shared" si="598"/>
        <v/>
      </c>
      <c r="GE238" s="567" t="str">
        <f t="shared" si="599"/>
        <v/>
      </c>
      <c r="GG238" s="567" t="str">
        <f t="shared" si="600"/>
        <v/>
      </c>
      <c r="GI238" s="567" t="str">
        <f t="shared" si="601"/>
        <v/>
      </c>
      <c r="GK238" s="567" t="str">
        <f t="shared" si="602"/>
        <v/>
      </c>
      <c r="GM238" s="567" t="str">
        <f t="shared" si="603"/>
        <v/>
      </c>
      <c r="GO238" s="567" t="str">
        <f t="shared" si="604"/>
        <v/>
      </c>
      <c r="GQ238" s="567" t="str">
        <f t="shared" si="605"/>
        <v/>
      </c>
      <c r="GS238" s="567" t="str">
        <f t="shared" si="606"/>
        <v/>
      </c>
      <c r="GU238" s="567" t="str">
        <f t="shared" si="607"/>
        <v/>
      </c>
      <c r="GW238" s="567" t="str">
        <f t="shared" si="608"/>
        <v/>
      </c>
      <c r="GY238" s="567" t="str">
        <f t="shared" si="608"/>
        <v/>
      </c>
      <c r="HA238" s="567" t="str">
        <f t="shared" si="609"/>
        <v/>
      </c>
      <c r="HC238" s="567" t="str">
        <f t="shared" si="610"/>
        <v/>
      </c>
      <c r="HE238" s="567" t="str">
        <f t="shared" si="611"/>
        <v/>
      </c>
      <c r="HG238" s="567" t="str">
        <f t="shared" si="612"/>
        <v/>
      </c>
      <c r="HI238" s="567" t="str">
        <f t="shared" si="613"/>
        <v/>
      </c>
      <c r="HK238" s="567" t="str">
        <f t="shared" si="614"/>
        <v/>
      </c>
      <c r="HM238" s="567" t="str">
        <f t="shared" si="615"/>
        <v/>
      </c>
      <c r="HO238" s="567" t="str">
        <f t="shared" si="616"/>
        <v/>
      </c>
      <c r="HQ238" s="567" t="str">
        <f t="shared" si="617"/>
        <v/>
      </c>
      <c r="HS238" s="567" t="str">
        <f t="shared" si="618"/>
        <v/>
      </c>
      <c r="HU238" s="567" t="str">
        <f t="shared" si="619"/>
        <v/>
      </c>
      <c r="HW238" s="567" t="str">
        <f t="shared" si="620"/>
        <v/>
      </c>
      <c r="HY238" s="567" t="str">
        <f t="shared" si="621"/>
        <v/>
      </c>
      <c r="IA238" s="567" t="str">
        <f t="shared" si="622"/>
        <v/>
      </c>
      <c r="IC238" s="567" t="str">
        <f t="shared" si="623"/>
        <v/>
      </c>
      <c r="IE238" s="567" t="str">
        <f t="shared" si="624"/>
        <v/>
      </c>
      <c r="IG238" s="567" t="str">
        <f t="shared" si="625"/>
        <v/>
      </c>
      <c r="II238" s="567" t="str">
        <f t="shared" si="626"/>
        <v/>
      </c>
      <c r="IK238" s="567" t="str">
        <f t="shared" si="627"/>
        <v/>
      </c>
      <c r="IM238" s="567" t="str">
        <f t="shared" si="627"/>
        <v/>
      </c>
      <c r="IO238" s="567" t="str">
        <f t="shared" si="628"/>
        <v/>
      </c>
      <c r="IQ238" s="567" t="str">
        <f t="shared" si="629"/>
        <v/>
      </c>
      <c r="IS238" s="567" t="str">
        <f t="shared" si="630"/>
        <v/>
      </c>
      <c r="IU238" s="567" t="str">
        <f t="shared" si="631"/>
        <v/>
      </c>
      <c r="IW238" s="567" t="str">
        <f t="shared" si="632"/>
        <v/>
      </c>
      <c r="IY238" s="567" t="str">
        <f t="shared" si="633"/>
        <v/>
      </c>
      <c r="JA238" s="567" t="str">
        <f t="shared" si="634"/>
        <v/>
      </c>
      <c r="JC238" s="567" t="str">
        <f t="shared" si="635"/>
        <v/>
      </c>
      <c r="JE238" s="567" t="str">
        <f t="shared" si="636"/>
        <v/>
      </c>
      <c r="JG238" s="567" t="str">
        <f t="shared" si="637"/>
        <v/>
      </c>
      <c r="JI238" s="567" t="str">
        <f t="shared" si="638"/>
        <v/>
      </c>
      <c r="JK238" s="567" t="str">
        <f t="shared" si="639"/>
        <v/>
      </c>
      <c r="JM238" s="567" t="str">
        <f t="shared" si="640"/>
        <v/>
      </c>
      <c r="JO238" s="567" t="str">
        <f t="shared" si="641"/>
        <v/>
      </c>
      <c r="JQ238" s="567" t="str">
        <f t="shared" si="642"/>
        <v/>
      </c>
      <c r="JS238" s="567" t="str">
        <f t="shared" si="643"/>
        <v/>
      </c>
      <c r="JU238" s="567" t="str">
        <f t="shared" si="644"/>
        <v/>
      </c>
      <c r="JW238" s="567" t="str">
        <f t="shared" si="645"/>
        <v/>
      </c>
      <c r="JY238" s="567" t="str">
        <f t="shared" si="646"/>
        <v/>
      </c>
      <c r="KA238" s="567" t="str">
        <f t="shared" si="646"/>
        <v/>
      </c>
      <c r="KC238" s="567" t="str">
        <f t="shared" si="647"/>
        <v/>
      </c>
      <c r="KE238" s="567" t="str">
        <f t="shared" si="648"/>
        <v/>
      </c>
      <c r="KG238" s="567" t="str">
        <f t="shared" si="649"/>
        <v/>
      </c>
      <c r="KI238" s="567" t="str">
        <f t="shared" si="650"/>
        <v/>
      </c>
      <c r="KK238" s="567" t="str">
        <f t="shared" si="651"/>
        <v/>
      </c>
      <c r="KM238" s="567" t="str">
        <f t="shared" si="652"/>
        <v/>
      </c>
      <c r="KO238" s="567" t="str">
        <f t="shared" si="653"/>
        <v/>
      </c>
      <c r="KQ238" s="567" t="str">
        <f t="shared" si="654"/>
        <v/>
      </c>
      <c r="KS238" s="567" t="str">
        <f t="shared" si="655"/>
        <v/>
      </c>
      <c r="KU238" s="567" t="str">
        <f t="shared" si="656"/>
        <v/>
      </c>
      <c r="KW238" s="567" t="str">
        <f t="shared" si="657"/>
        <v/>
      </c>
      <c r="KY238" s="567" t="str">
        <f t="shared" si="658"/>
        <v/>
      </c>
      <c r="LA238" s="567" t="str">
        <f t="shared" si="659"/>
        <v/>
      </c>
      <c r="LC238" s="567" t="str">
        <f t="shared" si="660"/>
        <v/>
      </c>
      <c r="LE238" s="567" t="str">
        <f t="shared" si="661"/>
        <v/>
      </c>
      <c r="LG238" s="567" t="str">
        <f t="shared" si="662"/>
        <v/>
      </c>
      <c r="LI238" s="567" t="str">
        <f t="shared" si="663"/>
        <v/>
      </c>
      <c r="LK238" s="567" t="str">
        <f t="shared" si="664"/>
        <v/>
      </c>
      <c r="LM238" s="567" t="str">
        <f t="shared" si="665"/>
        <v/>
      </c>
      <c r="LO238" s="567" t="str">
        <f t="shared" si="665"/>
        <v/>
      </c>
      <c r="LQ238" s="567" t="str">
        <f t="shared" si="666"/>
        <v/>
      </c>
      <c r="LS238" s="567" t="str">
        <f t="shared" si="667"/>
        <v/>
      </c>
      <c r="LU238" s="567" t="str">
        <f t="shared" si="668"/>
        <v/>
      </c>
      <c r="LW238" s="567" t="str">
        <f t="shared" si="669"/>
        <v/>
      </c>
      <c r="LY238" s="567" t="str">
        <f t="shared" si="670"/>
        <v/>
      </c>
      <c r="MA238" s="567" t="str">
        <f t="shared" si="671"/>
        <v/>
      </c>
      <c r="MC238" s="567" t="str">
        <f t="shared" si="672"/>
        <v/>
      </c>
      <c r="ME238" s="567" t="str">
        <f t="shared" si="673"/>
        <v/>
      </c>
      <c r="MG238" s="567" t="str">
        <f t="shared" si="674"/>
        <v/>
      </c>
      <c r="MI238" s="567" t="str">
        <f t="shared" si="675"/>
        <v/>
      </c>
      <c r="MK238" s="567" t="str">
        <f t="shared" si="676"/>
        <v/>
      </c>
      <c r="MM238" s="567" t="str">
        <f t="shared" si="677"/>
        <v/>
      </c>
      <c r="MO238" s="567" t="str">
        <f t="shared" si="678"/>
        <v/>
      </c>
      <c r="MQ238" s="567" t="str">
        <f t="shared" si="679"/>
        <v/>
      </c>
      <c r="MS238" s="567" t="str">
        <f t="shared" si="680"/>
        <v/>
      </c>
      <c r="MU238" s="567" t="str">
        <f t="shared" si="681"/>
        <v/>
      </c>
      <c r="MW238" s="567" t="str">
        <f t="shared" si="682"/>
        <v/>
      </c>
      <c r="MY238" s="567" t="str">
        <f t="shared" si="683"/>
        <v/>
      </c>
    </row>
    <row r="239" spans="5:363">
      <c r="E239" s="567" t="str">
        <f t="shared" si="513"/>
        <v/>
      </c>
      <c r="G239" s="567" t="str">
        <f t="shared" si="513"/>
        <v/>
      </c>
      <c r="I239" s="567" t="str">
        <f t="shared" si="514"/>
        <v/>
      </c>
      <c r="K239" s="567" t="str">
        <f t="shared" si="515"/>
        <v/>
      </c>
      <c r="M239" s="567" t="str">
        <f t="shared" si="516"/>
        <v/>
      </c>
      <c r="O239" s="567" t="str">
        <f t="shared" si="517"/>
        <v/>
      </c>
      <c r="Q239" s="567" t="str">
        <f t="shared" si="518"/>
        <v/>
      </c>
      <c r="S239" s="567" t="str">
        <f t="shared" si="519"/>
        <v/>
      </c>
      <c r="U239" s="567" t="str">
        <f t="shared" si="520"/>
        <v/>
      </c>
      <c r="W239" s="567" t="str">
        <f t="shared" si="521"/>
        <v/>
      </c>
      <c r="Y239" s="567" t="str">
        <f t="shared" si="522"/>
        <v/>
      </c>
      <c r="AA239" s="567" t="str">
        <f t="shared" si="523"/>
        <v/>
      </c>
      <c r="AC239" s="567" t="str">
        <f t="shared" si="524"/>
        <v/>
      </c>
      <c r="AE239" s="567" t="str">
        <f t="shared" si="525"/>
        <v/>
      </c>
      <c r="AG239" s="567" t="str">
        <f t="shared" si="526"/>
        <v/>
      </c>
      <c r="AI239" s="567" t="str">
        <f t="shared" si="527"/>
        <v/>
      </c>
      <c r="AK239" s="567" t="str">
        <f t="shared" si="528"/>
        <v/>
      </c>
      <c r="AM239" s="567" t="str">
        <f t="shared" si="529"/>
        <v/>
      </c>
      <c r="AO239" s="567" t="str">
        <f t="shared" si="530"/>
        <v/>
      </c>
      <c r="AQ239" s="567" t="str">
        <f t="shared" si="531"/>
        <v/>
      </c>
      <c r="AS239" s="567" t="str">
        <f t="shared" si="532"/>
        <v/>
      </c>
      <c r="AU239" s="567" t="str">
        <f t="shared" si="532"/>
        <v/>
      </c>
      <c r="AW239" s="567" t="str">
        <f t="shared" si="533"/>
        <v/>
      </c>
      <c r="AY239" s="567" t="str">
        <f t="shared" si="534"/>
        <v/>
      </c>
      <c r="BA239" s="567" t="str">
        <f t="shared" si="535"/>
        <v/>
      </c>
      <c r="BC239" s="567" t="str">
        <f t="shared" si="536"/>
        <v/>
      </c>
      <c r="BE239" s="567" t="str">
        <f t="shared" si="537"/>
        <v/>
      </c>
      <c r="BG239" s="567" t="str">
        <f t="shared" si="538"/>
        <v/>
      </c>
      <c r="BI239" s="567" t="str">
        <f t="shared" si="539"/>
        <v/>
      </c>
      <c r="BK239" s="567" t="str">
        <f t="shared" si="540"/>
        <v/>
      </c>
      <c r="BM239" s="567" t="str">
        <f t="shared" si="541"/>
        <v/>
      </c>
      <c r="BO239" s="567" t="str">
        <f t="shared" si="542"/>
        <v/>
      </c>
      <c r="BQ239" s="567" t="str">
        <f t="shared" si="543"/>
        <v/>
      </c>
      <c r="BS239" s="567" t="str">
        <f t="shared" si="544"/>
        <v/>
      </c>
      <c r="BU239" s="567" t="str">
        <f t="shared" si="545"/>
        <v/>
      </c>
      <c r="BW239" s="567" t="str">
        <f t="shared" si="546"/>
        <v/>
      </c>
      <c r="BY239" s="567" t="str">
        <f t="shared" si="547"/>
        <v/>
      </c>
      <c r="CA239" s="567" t="str">
        <f t="shared" si="548"/>
        <v/>
      </c>
      <c r="CC239" s="567" t="str">
        <f t="shared" si="549"/>
        <v/>
      </c>
      <c r="CE239" s="567" t="str">
        <f t="shared" si="550"/>
        <v/>
      </c>
      <c r="CG239" s="567" t="str">
        <f t="shared" si="551"/>
        <v/>
      </c>
      <c r="CI239" s="567" t="str">
        <f t="shared" si="551"/>
        <v/>
      </c>
      <c r="CK239" s="567" t="str">
        <f t="shared" si="552"/>
        <v/>
      </c>
      <c r="CM239" s="567" t="str">
        <f t="shared" si="553"/>
        <v/>
      </c>
      <c r="CO239" s="567" t="str">
        <f t="shared" si="554"/>
        <v/>
      </c>
      <c r="CQ239" s="567" t="str">
        <f t="shared" si="555"/>
        <v/>
      </c>
      <c r="CS239" s="567" t="str">
        <f t="shared" si="556"/>
        <v/>
      </c>
      <c r="CU239" s="567" t="str">
        <f t="shared" si="557"/>
        <v/>
      </c>
      <c r="CW239" s="567" t="str">
        <f t="shared" si="558"/>
        <v/>
      </c>
      <c r="CY239" s="567" t="str">
        <f t="shared" si="559"/>
        <v/>
      </c>
      <c r="DA239" s="567" t="str">
        <f t="shared" si="560"/>
        <v/>
      </c>
      <c r="DC239" s="567" t="str">
        <f t="shared" si="561"/>
        <v/>
      </c>
      <c r="DE239" s="567" t="str">
        <f t="shared" si="562"/>
        <v/>
      </c>
      <c r="DG239" s="567" t="str">
        <f t="shared" si="563"/>
        <v/>
      </c>
      <c r="DI239" s="567" t="str">
        <f t="shared" si="564"/>
        <v/>
      </c>
      <c r="DK239" s="567" t="str">
        <f t="shared" si="565"/>
        <v/>
      </c>
      <c r="DM239" s="567" t="str">
        <f t="shared" si="566"/>
        <v/>
      </c>
      <c r="DO239" s="567" t="str">
        <f t="shared" si="567"/>
        <v/>
      </c>
      <c r="DQ239" s="567" t="str">
        <f t="shared" si="568"/>
        <v/>
      </c>
      <c r="DS239" s="567" t="str">
        <f t="shared" si="569"/>
        <v/>
      </c>
      <c r="DU239" s="567" t="str">
        <f t="shared" si="570"/>
        <v/>
      </c>
      <c r="DW239" s="567" t="str">
        <f t="shared" si="570"/>
        <v/>
      </c>
      <c r="DY239" s="567" t="str">
        <f t="shared" si="571"/>
        <v/>
      </c>
      <c r="EA239" s="567" t="str">
        <f t="shared" si="572"/>
        <v/>
      </c>
      <c r="EC239" s="567" t="str">
        <f t="shared" si="573"/>
        <v/>
      </c>
      <c r="EE239" s="567" t="str">
        <f t="shared" si="574"/>
        <v/>
      </c>
      <c r="EG239" s="567" t="str">
        <f t="shared" si="575"/>
        <v/>
      </c>
      <c r="EI239" s="567" t="str">
        <f t="shared" si="576"/>
        <v/>
      </c>
      <c r="EK239" s="567" t="str">
        <f t="shared" si="577"/>
        <v/>
      </c>
      <c r="EM239" s="567" t="str">
        <f t="shared" si="578"/>
        <v/>
      </c>
      <c r="EO239" s="567" t="str">
        <f t="shared" si="579"/>
        <v/>
      </c>
      <c r="EQ239" s="567" t="str">
        <f t="shared" si="580"/>
        <v/>
      </c>
      <c r="ES239" s="567" t="str">
        <f t="shared" si="581"/>
        <v/>
      </c>
      <c r="EU239" s="567" t="str">
        <f t="shared" si="582"/>
        <v/>
      </c>
      <c r="EW239" s="567" t="str">
        <f t="shared" si="583"/>
        <v/>
      </c>
      <c r="EY239" s="567" t="str">
        <f t="shared" si="584"/>
        <v/>
      </c>
      <c r="FA239" s="567" t="str">
        <f t="shared" si="585"/>
        <v/>
      </c>
      <c r="FC239" s="567" t="str">
        <f t="shared" si="586"/>
        <v/>
      </c>
      <c r="FE239" s="567" t="str">
        <f t="shared" si="587"/>
        <v/>
      </c>
      <c r="FG239" s="567" t="str">
        <f t="shared" si="588"/>
        <v/>
      </c>
      <c r="FI239" s="567" t="str">
        <f t="shared" si="589"/>
        <v/>
      </c>
      <c r="FK239" s="567" t="str">
        <f t="shared" si="589"/>
        <v/>
      </c>
      <c r="FM239" s="567" t="str">
        <f t="shared" si="590"/>
        <v/>
      </c>
      <c r="FO239" s="567" t="str">
        <f t="shared" si="591"/>
        <v/>
      </c>
      <c r="FQ239" s="567" t="str">
        <f t="shared" si="592"/>
        <v/>
      </c>
      <c r="FS239" s="567" t="str">
        <f t="shared" si="593"/>
        <v/>
      </c>
      <c r="FU239" s="567" t="str">
        <f t="shared" si="594"/>
        <v/>
      </c>
      <c r="FW239" s="567" t="str">
        <f t="shared" si="595"/>
        <v/>
      </c>
      <c r="FY239" s="567" t="str">
        <f t="shared" si="596"/>
        <v/>
      </c>
      <c r="GA239" s="567" t="str">
        <f t="shared" si="597"/>
        <v/>
      </c>
      <c r="GC239" s="567" t="str">
        <f t="shared" si="598"/>
        <v/>
      </c>
      <c r="GE239" s="567" t="str">
        <f t="shared" si="599"/>
        <v/>
      </c>
      <c r="GG239" s="567" t="str">
        <f t="shared" si="600"/>
        <v/>
      </c>
      <c r="GI239" s="567" t="str">
        <f t="shared" si="601"/>
        <v/>
      </c>
      <c r="GK239" s="567" t="str">
        <f t="shared" si="602"/>
        <v/>
      </c>
      <c r="GM239" s="567" t="str">
        <f t="shared" si="603"/>
        <v/>
      </c>
      <c r="GO239" s="567" t="str">
        <f t="shared" si="604"/>
        <v/>
      </c>
      <c r="GQ239" s="567" t="str">
        <f t="shared" si="605"/>
        <v/>
      </c>
      <c r="GS239" s="567" t="str">
        <f t="shared" si="606"/>
        <v/>
      </c>
      <c r="GU239" s="567" t="str">
        <f t="shared" si="607"/>
        <v/>
      </c>
      <c r="GW239" s="567" t="str">
        <f t="shared" si="608"/>
        <v/>
      </c>
      <c r="GY239" s="567" t="str">
        <f t="shared" si="608"/>
        <v/>
      </c>
      <c r="HA239" s="567" t="str">
        <f t="shared" si="609"/>
        <v/>
      </c>
      <c r="HC239" s="567" t="str">
        <f t="shared" si="610"/>
        <v/>
      </c>
      <c r="HE239" s="567" t="str">
        <f t="shared" si="611"/>
        <v/>
      </c>
      <c r="HG239" s="567" t="str">
        <f t="shared" si="612"/>
        <v/>
      </c>
      <c r="HI239" s="567" t="str">
        <f t="shared" si="613"/>
        <v/>
      </c>
      <c r="HK239" s="567" t="str">
        <f t="shared" si="614"/>
        <v/>
      </c>
      <c r="HM239" s="567" t="str">
        <f t="shared" si="615"/>
        <v/>
      </c>
      <c r="HO239" s="567" t="str">
        <f t="shared" si="616"/>
        <v/>
      </c>
      <c r="HQ239" s="567" t="str">
        <f t="shared" si="617"/>
        <v/>
      </c>
      <c r="HS239" s="567" t="str">
        <f t="shared" si="618"/>
        <v/>
      </c>
      <c r="HU239" s="567" t="str">
        <f t="shared" si="619"/>
        <v/>
      </c>
      <c r="HW239" s="567" t="str">
        <f t="shared" si="620"/>
        <v/>
      </c>
      <c r="HY239" s="567" t="str">
        <f t="shared" si="621"/>
        <v/>
      </c>
      <c r="IA239" s="567" t="str">
        <f t="shared" si="622"/>
        <v/>
      </c>
      <c r="IC239" s="567" t="str">
        <f t="shared" si="623"/>
        <v/>
      </c>
      <c r="IE239" s="567" t="str">
        <f t="shared" si="624"/>
        <v/>
      </c>
      <c r="IG239" s="567" t="str">
        <f t="shared" si="625"/>
        <v/>
      </c>
      <c r="II239" s="567" t="str">
        <f t="shared" si="626"/>
        <v/>
      </c>
      <c r="IK239" s="567" t="str">
        <f t="shared" si="627"/>
        <v/>
      </c>
      <c r="IM239" s="567" t="str">
        <f t="shared" si="627"/>
        <v/>
      </c>
      <c r="IO239" s="567" t="str">
        <f t="shared" si="628"/>
        <v/>
      </c>
      <c r="IQ239" s="567" t="str">
        <f t="shared" si="629"/>
        <v/>
      </c>
      <c r="IS239" s="567" t="str">
        <f t="shared" si="630"/>
        <v/>
      </c>
      <c r="IU239" s="567" t="str">
        <f t="shared" si="631"/>
        <v/>
      </c>
      <c r="IW239" s="567" t="str">
        <f t="shared" si="632"/>
        <v/>
      </c>
      <c r="IY239" s="567" t="str">
        <f t="shared" si="633"/>
        <v/>
      </c>
      <c r="JA239" s="567" t="str">
        <f t="shared" si="634"/>
        <v/>
      </c>
      <c r="JC239" s="567" t="str">
        <f t="shared" si="635"/>
        <v/>
      </c>
      <c r="JE239" s="567" t="str">
        <f t="shared" si="636"/>
        <v/>
      </c>
      <c r="JG239" s="567" t="str">
        <f t="shared" si="637"/>
        <v/>
      </c>
      <c r="JI239" s="567" t="str">
        <f t="shared" si="638"/>
        <v/>
      </c>
      <c r="JK239" s="567" t="str">
        <f t="shared" si="639"/>
        <v/>
      </c>
      <c r="JM239" s="567" t="str">
        <f t="shared" si="640"/>
        <v/>
      </c>
      <c r="JO239" s="567" t="str">
        <f t="shared" si="641"/>
        <v/>
      </c>
      <c r="JQ239" s="567" t="str">
        <f t="shared" si="642"/>
        <v/>
      </c>
      <c r="JS239" s="567" t="str">
        <f t="shared" si="643"/>
        <v/>
      </c>
      <c r="JU239" s="567" t="str">
        <f t="shared" si="644"/>
        <v/>
      </c>
      <c r="JW239" s="567" t="str">
        <f t="shared" si="645"/>
        <v/>
      </c>
      <c r="JY239" s="567" t="str">
        <f t="shared" si="646"/>
        <v/>
      </c>
      <c r="KA239" s="567" t="str">
        <f t="shared" si="646"/>
        <v/>
      </c>
      <c r="KC239" s="567" t="str">
        <f t="shared" si="647"/>
        <v/>
      </c>
      <c r="KE239" s="567" t="str">
        <f t="shared" si="648"/>
        <v/>
      </c>
      <c r="KG239" s="567" t="str">
        <f t="shared" si="649"/>
        <v/>
      </c>
      <c r="KI239" s="567" t="str">
        <f t="shared" si="650"/>
        <v/>
      </c>
      <c r="KK239" s="567" t="str">
        <f t="shared" si="651"/>
        <v/>
      </c>
      <c r="KM239" s="567" t="str">
        <f t="shared" si="652"/>
        <v/>
      </c>
      <c r="KO239" s="567" t="str">
        <f t="shared" si="653"/>
        <v/>
      </c>
      <c r="KQ239" s="567" t="str">
        <f t="shared" si="654"/>
        <v/>
      </c>
      <c r="KS239" s="567" t="str">
        <f t="shared" si="655"/>
        <v/>
      </c>
      <c r="KU239" s="567" t="str">
        <f t="shared" si="656"/>
        <v/>
      </c>
      <c r="KW239" s="567" t="str">
        <f t="shared" si="657"/>
        <v/>
      </c>
      <c r="KY239" s="567" t="str">
        <f t="shared" si="658"/>
        <v/>
      </c>
      <c r="LA239" s="567" t="str">
        <f t="shared" si="659"/>
        <v/>
      </c>
      <c r="LC239" s="567" t="str">
        <f t="shared" si="660"/>
        <v/>
      </c>
      <c r="LE239" s="567" t="str">
        <f t="shared" si="661"/>
        <v/>
      </c>
      <c r="LG239" s="567" t="str">
        <f t="shared" si="662"/>
        <v/>
      </c>
      <c r="LI239" s="567" t="str">
        <f t="shared" si="663"/>
        <v/>
      </c>
      <c r="LK239" s="567" t="str">
        <f t="shared" si="664"/>
        <v/>
      </c>
      <c r="LM239" s="567" t="str">
        <f t="shared" si="665"/>
        <v/>
      </c>
      <c r="LO239" s="567" t="str">
        <f t="shared" si="665"/>
        <v/>
      </c>
      <c r="LQ239" s="567" t="str">
        <f t="shared" si="666"/>
        <v/>
      </c>
      <c r="LS239" s="567" t="str">
        <f t="shared" si="667"/>
        <v/>
      </c>
      <c r="LU239" s="567" t="str">
        <f t="shared" si="668"/>
        <v/>
      </c>
      <c r="LW239" s="567" t="str">
        <f t="shared" si="669"/>
        <v/>
      </c>
      <c r="LY239" s="567" t="str">
        <f t="shared" si="670"/>
        <v/>
      </c>
      <c r="MA239" s="567" t="str">
        <f t="shared" si="671"/>
        <v/>
      </c>
      <c r="MC239" s="567" t="str">
        <f t="shared" si="672"/>
        <v/>
      </c>
      <c r="ME239" s="567" t="str">
        <f t="shared" si="673"/>
        <v/>
      </c>
      <c r="MG239" s="567" t="str">
        <f t="shared" si="674"/>
        <v/>
      </c>
      <c r="MI239" s="567" t="str">
        <f t="shared" si="675"/>
        <v/>
      </c>
      <c r="MK239" s="567" t="str">
        <f t="shared" si="676"/>
        <v/>
      </c>
      <c r="MM239" s="567" t="str">
        <f t="shared" si="677"/>
        <v/>
      </c>
      <c r="MO239" s="567" t="str">
        <f t="shared" si="678"/>
        <v/>
      </c>
      <c r="MQ239" s="567" t="str">
        <f t="shared" si="679"/>
        <v/>
      </c>
      <c r="MS239" s="567" t="str">
        <f t="shared" si="680"/>
        <v/>
      </c>
      <c r="MU239" s="567" t="str">
        <f t="shared" si="681"/>
        <v/>
      </c>
      <c r="MW239" s="567" t="str">
        <f t="shared" si="682"/>
        <v/>
      </c>
      <c r="MY239" s="567" t="str">
        <f t="shared" si="683"/>
        <v/>
      </c>
    </row>
    <row r="240" spans="5:363">
      <c r="E240" s="567" t="str">
        <f t="shared" si="513"/>
        <v/>
      </c>
      <c r="G240" s="567" t="str">
        <f t="shared" si="513"/>
        <v/>
      </c>
      <c r="I240" s="567" t="str">
        <f t="shared" si="514"/>
        <v/>
      </c>
      <c r="K240" s="567" t="str">
        <f t="shared" si="515"/>
        <v/>
      </c>
      <c r="M240" s="567" t="str">
        <f t="shared" si="516"/>
        <v/>
      </c>
      <c r="O240" s="567" t="str">
        <f t="shared" si="517"/>
        <v/>
      </c>
      <c r="Q240" s="567" t="str">
        <f t="shared" si="518"/>
        <v/>
      </c>
      <c r="S240" s="567" t="str">
        <f t="shared" si="519"/>
        <v/>
      </c>
      <c r="U240" s="567" t="str">
        <f t="shared" si="520"/>
        <v/>
      </c>
      <c r="W240" s="567" t="str">
        <f t="shared" si="521"/>
        <v/>
      </c>
      <c r="Y240" s="567" t="str">
        <f t="shared" si="522"/>
        <v/>
      </c>
      <c r="AA240" s="567" t="str">
        <f t="shared" si="523"/>
        <v/>
      </c>
      <c r="AC240" s="567" t="str">
        <f t="shared" si="524"/>
        <v/>
      </c>
      <c r="AE240" s="567" t="str">
        <f t="shared" si="525"/>
        <v/>
      </c>
      <c r="AG240" s="567" t="str">
        <f t="shared" si="526"/>
        <v/>
      </c>
      <c r="AI240" s="567" t="str">
        <f t="shared" si="527"/>
        <v/>
      </c>
      <c r="AK240" s="567" t="str">
        <f t="shared" si="528"/>
        <v/>
      </c>
      <c r="AM240" s="567" t="str">
        <f t="shared" si="529"/>
        <v/>
      </c>
      <c r="AO240" s="567" t="str">
        <f t="shared" si="530"/>
        <v/>
      </c>
      <c r="AQ240" s="567" t="str">
        <f t="shared" si="531"/>
        <v/>
      </c>
      <c r="AS240" s="567" t="str">
        <f t="shared" si="532"/>
        <v/>
      </c>
      <c r="AU240" s="567" t="str">
        <f t="shared" si="532"/>
        <v/>
      </c>
      <c r="AW240" s="567" t="str">
        <f t="shared" si="533"/>
        <v/>
      </c>
      <c r="AY240" s="567" t="str">
        <f t="shared" si="534"/>
        <v/>
      </c>
      <c r="BA240" s="567" t="str">
        <f t="shared" si="535"/>
        <v/>
      </c>
      <c r="BC240" s="567" t="str">
        <f t="shared" si="536"/>
        <v/>
      </c>
      <c r="BE240" s="567" t="str">
        <f t="shared" si="537"/>
        <v/>
      </c>
      <c r="BG240" s="567" t="str">
        <f t="shared" si="538"/>
        <v/>
      </c>
      <c r="BI240" s="567" t="str">
        <f t="shared" si="539"/>
        <v/>
      </c>
      <c r="BK240" s="567" t="str">
        <f t="shared" si="540"/>
        <v/>
      </c>
      <c r="BM240" s="567" t="str">
        <f t="shared" si="541"/>
        <v/>
      </c>
      <c r="BO240" s="567" t="str">
        <f t="shared" si="542"/>
        <v/>
      </c>
      <c r="BQ240" s="567" t="str">
        <f t="shared" si="543"/>
        <v/>
      </c>
      <c r="BS240" s="567" t="str">
        <f t="shared" si="544"/>
        <v/>
      </c>
      <c r="BU240" s="567" t="str">
        <f t="shared" si="545"/>
        <v/>
      </c>
      <c r="BW240" s="567" t="str">
        <f t="shared" si="546"/>
        <v/>
      </c>
      <c r="BY240" s="567" t="str">
        <f t="shared" si="547"/>
        <v/>
      </c>
      <c r="CA240" s="567" t="str">
        <f t="shared" si="548"/>
        <v/>
      </c>
      <c r="CC240" s="567" t="str">
        <f t="shared" si="549"/>
        <v/>
      </c>
      <c r="CE240" s="567" t="str">
        <f t="shared" si="550"/>
        <v/>
      </c>
      <c r="CG240" s="567" t="str">
        <f t="shared" si="551"/>
        <v/>
      </c>
      <c r="CI240" s="567" t="str">
        <f t="shared" si="551"/>
        <v/>
      </c>
      <c r="CK240" s="567" t="str">
        <f t="shared" si="552"/>
        <v/>
      </c>
      <c r="CM240" s="567" t="str">
        <f t="shared" si="553"/>
        <v/>
      </c>
      <c r="CO240" s="567" t="str">
        <f t="shared" si="554"/>
        <v/>
      </c>
      <c r="CQ240" s="567" t="str">
        <f t="shared" si="555"/>
        <v/>
      </c>
      <c r="CS240" s="567" t="str">
        <f t="shared" si="556"/>
        <v/>
      </c>
      <c r="CU240" s="567" t="str">
        <f t="shared" si="557"/>
        <v/>
      </c>
      <c r="CW240" s="567" t="str">
        <f t="shared" si="558"/>
        <v/>
      </c>
      <c r="CY240" s="567" t="str">
        <f t="shared" si="559"/>
        <v/>
      </c>
      <c r="DA240" s="567" t="str">
        <f t="shared" si="560"/>
        <v/>
      </c>
      <c r="DC240" s="567" t="str">
        <f t="shared" si="561"/>
        <v/>
      </c>
      <c r="DE240" s="567" t="str">
        <f t="shared" si="562"/>
        <v/>
      </c>
      <c r="DG240" s="567" t="str">
        <f t="shared" si="563"/>
        <v/>
      </c>
      <c r="DI240" s="567" t="str">
        <f t="shared" si="564"/>
        <v/>
      </c>
      <c r="DK240" s="567" t="str">
        <f t="shared" si="565"/>
        <v/>
      </c>
      <c r="DM240" s="567" t="str">
        <f t="shared" si="566"/>
        <v/>
      </c>
      <c r="DO240" s="567" t="str">
        <f t="shared" si="567"/>
        <v/>
      </c>
      <c r="DQ240" s="567" t="str">
        <f t="shared" si="568"/>
        <v/>
      </c>
      <c r="DS240" s="567" t="str">
        <f t="shared" si="569"/>
        <v/>
      </c>
      <c r="DU240" s="567" t="str">
        <f t="shared" si="570"/>
        <v/>
      </c>
      <c r="DW240" s="567" t="str">
        <f t="shared" si="570"/>
        <v/>
      </c>
      <c r="DY240" s="567" t="str">
        <f t="shared" si="571"/>
        <v/>
      </c>
      <c r="EA240" s="567" t="str">
        <f t="shared" si="572"/>
        <v/>
      </c>
      <c r="EC240" s="567" t="str">
        <f t="shared" si="573"/>
        <v/>
      </c>
      <c r="EE240" s="567" t="str">
        <f t="shared" si="574"/>
        <v/>
      </c>
      <c r="EG240" s="567" t="str">
        <f t="shared" si="575"/>
        <v/>
      </c>
      <c r="EI240" s="567" t="str">
        <f t="shared" si="576"/>
        <v/>
      </c>
      <c r="EK240" s="567" t="str">
        <f t="shared" si="577"/>
        <v/>
      </c>
      <c r="EM240" s="567" t="str">
        <f t="shared" si="578"/>
        <v/>
      </c>
      <c r="EO240" s="567" t="str">
        <f t="shared" si="579"/>
        <v/>
      </c>
      <c r="EQ240" s="567" t="str">
        <f t="shared" si="580"/>
        <v/>
      </c>
      <c r="ES240" s="567" t="str">
        <f t="shared" si="581"/>
        <v/>
      </c>
      <c r="EU240" s="567" t="str">
        <f t="shared" si="582"/>
        <v/>
      </c>
      <c r="EW240" s="567" t="str">
        <f t="shared" si="583"/>
        <v/>
      </c>
      <c r="EY240" s="567" t="str">
        <f t="shared" si="584"/>
        <v/>
      </c>
      <c r="FA240" s="567" t="str">
        <f t="shared" si="585"/>
        <v/>
      </c>
      <c r="FC240" s="567" t="str">
        <f t="shared" si="586"/>
        <v/>
      </c>
      <c r="FE240" s="567" t="str">
        <f t="shared" si="587"/>
        <v/>
      </c>
      <c r="FG240" s="567" t="str">
        <f t="shared" si="588"/>
        <v/>
      </c>
      <c r="FI240" s="567" t="str">
        <f t="shared" si="589"/>
        <v/>
      </c>
      <c r="FK240" s="567" t="str">
        <f t="shared" si="589"/>
        <v/>
      </c>
      <c r="FM240" s="567" t="str">
        <f t="shared" si="590"/>
        <v/>
      </c>
      <c r="FO240" s="567" t="str">
        <f t="shared" si="591"/>
        <v/>
      </c>
      <c r="FQ240" s="567" t="str">
        <f t="shared" si="592"/>
        <v/>
      </c>
      <c r="FS240" s="567" t="str">
        <f t="shared" si="593"/>
        <v/>
      </c>
      <c r="FU240" s="567" t="str">
        <f t="shared" si="594"/>
        <v/>
      </c>
      <c r="FW240" s="567" t="str">
        <f t="shared" si="595"/>
        <v/>
      </c>
      <c r="FY240" s="567" t="str">
        <f t="shared" si="596"/>
        <v/>
      </c>
      <c r="GA240" s="567" t="str">
        <f t="shared" si="597"/>
        <v/>
      </c>
      <c r="GC240" s="567" t="str">
        <f t="shared" si="598"/>
        <v/>
      </c>
      <c r="GE240" s="567" t="str">
        <f t="shared" si="599"/>
        <v/>
      </c>
      <c r="GG240" s="567" t="str">
        <f t="shared" si="600"/>
        <v/>
      </c>
      <c r="GI240" s="567" t="str">
        <f t="shared" si="601"/>
        <v/>
      </c>
      <c r="GK240" s="567" t="str">
        <f t="shared" si="602"/>
        <v/>
      </c>
      <c r="GM240" s="567" t="str">
        <f t="shared" si="603"/>
        <v/>
      </c>
      <c r="GO240" s="567" t="str">
        <f t="shared" si="604"/>
        <v/>
      </c>
      <c r="GQ240" s="567" t="str">
        <f t="shared" si="605"/>
        <v/>
      </c>
      <c r="GS240" s="567" t="str">
        <f t="shared" si="606"/>
        <v/>
      </c>
      <c r="GU240" s="567" t="str">
        <f t="shared" si="607"/>
        <v/>
      </c>
      <c r="GW240" s="567" t="str">
        <f t="shared" si="608"/>
        <v/>
      </c>
      <c r="GY240" s="567" t="str">
        <f t="shared" si="608"/>
        <v/>
      </c>
      <c r="HA240" s="567" t="str">
        <f t="shared" si="609"/>
        <v/>
      </c>
      <c r="HC240" s="567" t="str">
        <f t="shared" si="610"/>
        <v/>
      </c>
      <c r="HE240" s="567" t="str">
        <f t="shared" si="611"/>
        <v/>
      </c>
      <c r="HG240" s="567" t="str">
        <f t="shared" si="612"/>
        <v/>
      </c>
      <c r="HI240" s="567" t="str">
        <f t="shared" si="613"/>
        <v/>
      </c>
      <c r="HK240" s="567" t="str">
        <f t="shared" si="614"/>
        <v/>
      </c>
      <c r="HM240" s="567" t="str">
        <f t="shared" si="615"/>
        <v/>
      </c>
      <c r="HO240" s="567" t="str">
        <f t="shared" si="616"/>
        <v/>
      </c>
      <c r="HQ240" s="567" t="str">
        <f t="shared" si="617"/>
        <v/>
      </c>
      <c r="HS240" s="567" t="str">
        <f t="shared" si="618"/>
        <v/>
      </c>
      <c r="HU240" s="567" t="str">
        <f t="shared" si="619"/>
        <v/>
      </c>
      <c r="HW240" s="567" t="str">
        <f t="shared" si="620"/>
        <v/>
      </c>
      <c r="HY240" s="567" t="str">
        <f t="shared" si="621"/>
        <v/>
      </c>
      <c r="IA240" s="567" t="str">
        <f t="shared" si="622"/>
        <v/>
      </c>
      <c r="IC240" s="567" t="str">
        <f t="shared" si="623"/>
        <v/>
      </c>
      <c r="IE240" s="567" t="str">
        <f t="shared" si="624"/>
        <v/>
      </c>
      <c r="IG240" s="567" t="str">
        <f t="shared" si="625"/>
        <v/>
      </c>
      <c r="II240" s="567" t="str">
        <f t="shared" si="626"/>
        <v/>
      </c>
      <c r="IK240" s="567" t="str">
        <f t="shared" si="627"/>
        <v/>
      </c>
      <c r="IM240" s="567" t="str">
        <f t="shared" si="627"/>
        <v/>
      </c>
      <c r="IO240" s="567" t="str">
        <f t="shared" si="628"/>
        <v/>
      </c>
      <c r="IQ240" s="567" t="str">
        <f t="shared" si="629"/>
        <v/>
      </c>
      <c r="IS240" s="567" t="str">
        <f t="shared" si="630"/>
        <v/>
      </c>
      <c r="IU240" s="567" t="str">
        <f t="shared" si="631"/>
        <v/>
      </c>
      <c r="IW240" s="567" t="str">
        <f t="shared" si="632"/>
        <v/>
      </c>
      <c r="IY240" s="567" t="str">
        <f t="shared" si="633"/>
        <v/>
      </c>
      <c r="JA240" s="567" t="str">
        <f t="shared" si="634"/>
        <v/>
      </c>
      <c r="JC240" s="567" t="str">
        <f t="shared" si="635"/>
        <v/>
      </c>
      <c r="JE240" s="567" t="str">
        <f t="shared" si="636"/>
        <v/>
      </c>
      <c r="JG240" s="567" t="str">
        <f t="shared" si="637"/>
        <v/>
      </c>
      <c r="JI240" s="567" t="str">
        <f t="shared" si="638"/>
        <v/>
      </c>
      <c r="JK240" s="567" t="str">
        <f t="shared" si="639"/>
        <v/>
      </c>
      <c r="JM240" s="567" t="str">
        <f t="shared" si="640"/>
        <v/>
      </c>
      <c r="JO240" s="567" t="str">
        <f t="shared" si="641"/>
        <v/>
      </c>
      <c r="JQ240" s="567" t="str">
        <f t="shared" si="642"/>
        <v/>
      </c>
      <c r="JS240" s="567" t="str">
        <f t="shared" si="643"/>
        <v/>
      </c>
      <c r="JU240" s="567" t="str">
        <f t="shared" si="644"/>
        <v/>
      </c>
      <c r="JW240" s="567" t="str">
        <f t="shared" si="645"/>
        <v/>
      </c>
      <c r="JY240" s="567" t="str">
        <f t="shared" si="646"/>
        <v/>
      </c>
      <c r="KA240" s="567" t="str">
        <f t="shared" si="646"/>
        <v/>
      </c>
      <c r="KC240" s="567" t="str">
        <f t="shared" si="647"/>
        <v/>
      </c>
      <c r="KE240" s="567" t="str">
        <f t="shared" si="648"/>
        <v/>
      </c>
      <c r="KG240" s="567" t="str">
        <f t="shared" si="649"/>
        <v/>
      </c>
      <c r="KI240" s="567" t="str">
        <f t="shared" si="650"/>
        <v/>
      </c>
      <c r="KK240" s="567" t="str">
        <f t="shared" si="651"/>
        <v/>
      </c>
      <c r="KM240" s="567" t="str">
        <f t="shared" si="652"/>
        <v/>
      </c>
      <c r="KO240" s="567" t="str">
        <f t="shared" si="653"/>
        <v/>
      </c>
      <c r="KQ240" s="567" t="str">
        <f t="shared" si="654"/>
        <v/>
      </c>
      <c r="KS240" s="567" t="str">
        <f t="shared" si="655"/>
        <v/>
      </c>
      <c r="KU240" s="567" t="str">
        <f t="shared" si="656"/>
        <v/>
      </c>
      <c r="KW240" s="567" t="str">
        <f t="shared" si="657"/>
        <v/>
      </c>
      <c r="KY240" s="567" t="str">
        <f t="shared" si="658"/>
        <v/>
      </c>
      <c r="LA240" s="567" t="str">
        <f t="shared" si="659"/>
        <v/>
      </c>
      <c r="LC240" s="567" t="str">
        <f t="shared" si="660"/>
        <v/>
      </c>
      <c r="LE240" s="567" t="str">
        <f t="shared" si="661"/>
        <v/>
      </c>
      <c r="LG240" s="567" t="str">
        <f t="shared" si="662"/>
        <v/>
      </c>
      <c r="LI240" s="567" t="str">
        <f t="shared" si="663"/>
        <v/>
      </c>
      <c r="LK240" s="567" t="str">
        <f t="shared" si="664"/>
        <v/>
      </c>
      <c r="LM240" s="567" t="str">
        <f t="shared" si="665"/>
        <v/>
      </c>
      <c r="LO240" s="567" t="str">
        <f t="shared" si="665"/>
        <v/>
      </c>
      <c r="LQ240" s="567" t="str">
        <f t="shared" si="666"/>
        <v/>
      </c>
      <c r="LS240" s="567" t="str">
        <f t="shared" si="667"/>
        <v/>
      </c>
      <c r="LU240" s="567" t="str">
        <f t="shared" si="668"/>
        <v/>
      </c>
      <c r="LW240" s="567" t="str">
        <f t="shared" si="669"/>
        <v/>
      </c>
      <c r="LY240" s="567" t="str">
        <f t="shared" si="670"/>
        <v/>
      </c>
      <c r="MA240" s="567" t="str">
        <f t="shared" si="671"/>
        <v/>
      </c>
      <c r="MC240" s="567" t="str">
        <f t="shared" si="672"/>
        <v/>
      </c>
      <c r="ME240" s="567" t="str">
        <f t="shared" si="673"/>
        <v/>
      </c>
      <c r="MG240" s="567" t="str">
        <f t="shared" si="674"/>
        <v/>
      </c>
      <c r="MI240" s="567" t="str">
        <f t="shared" si="675"/>
        <v/>
      </c>
      <c r="MK240" s="567" t="str">
        <f t="shared" si="676"/>
        <v/>
      </c>
      <c r="MM240" s="567" t="str">
        <f t="shared" si="677"/>
        <v/>
      </c>
      <c r="MO240" s="567" t="str">
        <f t="shared" si="678"/>
        <v/>
      </c>
      <c r="MQ240" s="567" t="str">
        <f t="shared" si="679"/>
        <v/>
      </c>
      <c r="MS240" s="567" t="str">
        <f t="shared" si="680"/>
        <v/>
      </c>
      <c r="MU240" s="567" t="str">
        <f t="shared" si="681"/>
        <v/>
      </c>
      <c r="MW240" s="567" t="str">
        <f t="shared" si="682"/>
        <v/>
      </c>
      <c r="MY240" s="567" t="str">
        <f t="shared" si="683"/>
        <v/>
      </c>
    </row>
    <row r="241" spans="5:363">
      <c r="E241" s="567" t="str">
        <f t="shared" si="513"/>
        <v/>
      </c>
      <c r="G241" s="567" t="str">
        <f t="shared" si="513"/>
        <v/>
      </c>
      <c r="I241" s="567" t="str">
        <f t="shared" si="514"/>
        <v/>
      </c>
      <c r="K241" s="567" t="str">
        <f t="shared" si="515"/>
        <v/>
      </c>
      <c r="M241" s="567" t="str">
        <f t="shared" si="516"/>
        <v/>
      </c>
      <c r="O241" s="567" t="str">
        <f t="shared" si="517"/>
        <v/>
      </c>
      <c r="Q241" s="567" t="str">
        <f t="shared" si="518"/>
        <v/>
      </c>
      <c r="S241" s="567" t="str">
        <f t="shared" si="519"/>
        <v/>
      </c>
      <c r="U241" s="567" t="str">
        <f t="shared" si="520"/>
        <v/>
      </c>
      <c r="W241" s="567" t="str">
        <f t="shared" si="521"/>
        <v/>
      </c>
      <c r="Y241" s="567" t="str">
        <f t="shared" si="522"/>
        <v/>
      </c>
      <c r="AA241" s="567" t="str">
        <f t="shared" si="523"/>
        <v/>
      </c>
      <c r="AC241" s="567" t="str">
        <f t="shared" si="524"/>
        <v/>
      </c>
      <c r="AE241" s="567" t="str">
        <f t="shared" si="525"/>
        <v/>
      </c>
      <c r="AG241" s="567" t="str">
        <f t="shared" si="526"/>
        <v/>
      </c>
      <c r="AI241" s="567" t="str">
        <f t="shared" si="527"/>
        <v/>
      </c>
      <c r="AK241" s="567" t="str">
        <f t="shared" si="528"/>
        <v/>
      </c>
      <c r="AM241" s="567" t="str">
        <f t="shared" si="529"/>
        <v/>
      </c>
      <c r="AO241" s="567" t="str">
        <f t="shared" si="530"/>
        <v/>
      </c>
      <c r="AQ241" s="567" t="str">
        <f t="shared" si="531"/>
        <v/>
      </c>
      <c r="AS241" s="567" t="str">
        <f t="shared" si="532"/>
        <v/>
      </c>
      <c r="AU241" s="567" t="str">
        <f t="shared" si="532"/>
        <v/>
      </c>
      <c r="AW241" s="567" t="str">
        <f t="shared" si="533"/>
        <v/>
      </c>
      <c r="AY241" s="567" t="str">
        <f t="shared" si="534"/>
        <v/>
      </c>
      <c r="BA241" s="567" t="str">
        <f t="shared" si="535"/>
        <v/>
      </c>
      <c r="BC241" s="567" t="str">
        <f t="shared" si="536"/>
        <v/>
      </c>
      <c r="BE241" s="567" t="str">
        <f t="shared" si="537"/>
        <v/>
      </c>
      <c r="BG241" s="567" t="str">
        <f t="shared" si="538"/>
        <v/>
      </c>
      <c r="BI241" s="567" t="str">
        <f t="shared" si="539"/>
        <v/>
      </c>
      <c r="BK241" s="567" t="str">
        <f t="shared" si="540"/>
        <v/>
      </c>
      <c r="BM241" s="567" t="str">
        <f t="shared" si="541"/>
        <v/>
      </c>
      <c r="BO241" s="567" t="str">
        <f t="shared" si="542"/>
        <v/>
      </c>
      <c r="BQ241" s="567" t="str">
        <f t="shared" si="543"/>
        <v/>
      </c>
      <c r="BS241" s="567" t="str">
        <f t="shared" si="544"/>
        <v/>
      </c>
      <c r="BU241" s="567" t="str">
        <f t="shared" si="545"/>
        <v/>
      </c>
      <c r="BW241" s="567" t="str">
        <f t="shared" si="546"/>
        <v/>
      </c>
      <c r="BY241" s="567" t="str">
        <f t="shared" si="547"/>
        <v/>
      </c>
      <c r="CA241" s="567" t="str">
        <f t="shared" si="548"/>
        <v/>
      </c>
      <c r="CC241" s="567" t="str">
        <f t="shared" si="549"/>
        <v/>
      </c>
      <c r="CE241" s="567" t="str">
        <f t="shared" si="550"/>
        <v/>
      </c>
      <c r="CG241" s="567" t="str">
        <f t="shared" si="551"/>
        <v/>
      </c>
      <c r="CI241" s="567" t="str">
        <f t="shared" si="551"/>
        <v/>
      </c>
      <c r="CK241" s="567" t="str">
        <f t="shared" si="552"/>
        <v/>
      </c>
      <c r="CM241" s="567" t="str">
        <f t="shared" si="553"/>
        <v/>
      </c>
      <c r="CO241" s="567" t="str">
        <f t="shared" si="554"/>
        <v/>
      </c>
      <c r="CQ241" s="567" t="str">
        <f t="shared" si="555"/>
        <v/>
      </c>
      <c r="CS241" s="567" t="str">
        <f t="shared" si="556"/>
        <v/>
      </c>
      <c r="CU241" s="567" t="str">
        <f t="shared" si="557"/>
        <v/>
      </c>
      <c r="CW241" s="567" t="str">
        <f t="shared" si="558"/>
        <v/>
      </c>
      <c r="CY241" s="567" t="str">
        <f t="shared" si="559"/>
        <v/>
      </c>
      <c r="DA241" s="567" t="str">
        <f t="shared" si="560"/>
        <v/>
      </c>
      <c r="DC241" s="567" t="str">
        <f t="shared" si="561"/>
        <v/>
      </c>
      <c r="DE241" s="567" t="str">
        <f t="shared" si="562"/>
        <v/>
      </c>
      <c r="DG241" s="567" t="str">
        <f t="shared" si="563"/>
        <v/>
      </c>
      <c r="DI241" s="567" t="str">
        <f t="shared" si="564"/>
        <v/>
      </c>
      <c r="DK241" s="567" t="str">
        <f t="shared" si="565"/>
        <v/>
      </c>
      <c r="DM241" s="567" t="str">
        <f t="shared" si="566"/>
        <v/>
      </c>
      <c r="DO241" s="567" t="str">
        <f t="shared" si="567"/>
        <v/>
      </c>
      <c r="DQ241" s="567" t="str">
        <f t="shared" si="568"/>
        <v/>
      </c>
      <c r="DS241" s="567" t="str">
        <f t="shared" si="569"/>
        <v/>
      </c>
      <c r="DU241" s="567" t="str">
        <f t="shared" si="570"/>
        <v/>
      </c>
      <c r="DW241" s="567" t="str">
        <f t="shared" si="570"/>
        <v/>
      </c>
      <c r="DY241" s="567" t="str">
        <f t="shared" si="571"/>
        <v/>
      </c>
      <c r="EA241" s="567" t="str">
        <f t="shared" si="572"/>
        <v/>
      </c>
      <c r="EC241" s="567" t="str">
        <f t="shared" si="573"/>
        <v/>
      </c>
      <c r="EE241" s="567" t="str">
        <f t="shared" si="574"/>
        <v/>
      </c>
      <c r="EG241" s="567" t="str">
        <f t="shared" si="575"/>
        <v/>
      </c>
      <c r="EI241" s="567" t="str">
        <f t="shared" si="576"/>
        <v/>
      </c>
      <c r="EK241" s="567" t="str">
        <f t="shared" si="577"/>
        <v/>
      </c>
      <c r="EM241" s="567" t="str">
        <f t="shared" si="578"/>
        <v/>
      </c>
      <c r="EO241" s="567" t="str">
        <f t="shared" si="579"/>
        <v/>
      </c>
      <c r="EQ241" s="567" t="str">
        <f t="shared" si="580"/>
        <v/>
      </c>
      <c r="ES241" s="567" t="str">
        <f t="shared" si="581"/>
        <v/>
      </c>
      <c r="EU241" s="567" t="str">
        <f t="shared" si="582"/>
        <v/>
      </c>
      <c r="EW241" s="567" t="str">
        <f t="shared" si="583"/>
        <v/>
      </c>
      <c r="EY241" s="567" t="str">
        <f t="shared" si="584"/>
        <v/>
      </c>
      <c r="FA241" s="567" t="str">
        <f t="shared" si="585"/>
        <v/>
      </c>
      <c r="FC241" s="567" t="str">
        <f t="shared" si="586"/>
        <v/>
      </c>
      <c r="FE241" s="567" t="str">
        <f t="shared" si="587"/>
        <v/>
      </c>
      <c r="FG241" s="567" t="str">
        <f t="shared" si="588"/>
        <v/>
      </c>
      <c r="FI241" s="567" t="str">
        <f t="shared" si="589"/>
        <v/>
      </c>
      <c r="FK241" s="567" t="str">
        <f t="shared" si="589"/>
        <v/>
      </c>
      <c r="FM241" s="567" t="str">
        <f t="shared" si="590"/>
        <v/>
      </c>
      <c r="FO241" s="567" t="str">
        <f t="shared" si="591"/>
        <v/>
      </c>
      <c r="FQ241" s="567" t="str">
        <f t="shared" si="592"/>
        <v/>
      </c>
      <c r="FS241" s="567" t="str">
        <f t="shared" si="593"/>
        <v/>
      </c>
      <c r="FU241" s="567" t="str">
        <f t="shared" si="594"/>
        <v/>
      </c>
      <c r="FW241" s="567" t="str">
        <f t="shared" si="595"/>
        <v/>
      </c>
      <c r="FY241" s="567" t="str">
        <f t="shared" si="596"/>
        <v/>
      </c>
      <c r="GA241" s="567" t="str">
        <f t="shared" si="597"/>
        <v/>
      </c>
      <c r="GC241" s="567" t="str">
        <f t="shared" si="598"/>
        <v/>
      </c>
      <c r="GE241" s="567" t="str">
        <f t="shared" si="599"/>
        <v/>
      </c>
      <c r="GG241" s="567" t="str">
        <f t="shared" si="600"/>
        <v/>
      </c>
      <c r="GI241" s="567" t="str">
        <f t="shared" si="601"/>
        <v/>
      </c>
      <c r="GK241" s="567" t="str">
        <f t="shared" si="602"/>
        <v/>
      </c>
      <c r="GM241" s="567" t="str">
        <f t="shared" si="603"/>
        <v/>
      </c>
      <c r="GO241" s="567" t="str">
        <f t="shared" si="604"/>
        <v/>
      </c>
      <c r="GQ241" s="567" t="str">
        <f t="shared" si="605"/>
        <v/>
      </c>
      <c r="GS241" s="567" t="str">
        <f t="shared" si="606"/>
        <v/>
      </c>
      <c r="GU241" s="567" t="str">
        <f t="shared" si="607"/>
        <v/>
      </c>
      <c r="GW241" s="567" t="str">
        <f t="shared" si="608"/>
        <v/>
      </c>
      <c r="GY241" s="567" t="str">
        <f t="shared" si="608"/>
        <v/>
      </c>
      <c r="HA241" s="567" t="str">
        <f t="shared" si="609"/>
        <v/>
      </c>
      <c r="HC241" s="567" t="str">
        <f t="shared" si="610"/>
        <v/>
      </c>
      <c r="HE241" s="567" t="str">
        <f t="shared" si="611"/>
        <v/>
      </c>
      <c r="HG241" s="567" t="str">
        <f t="shared" si="612"/>
        <v/>
      </c>
      <c r="HI241" s="567" t="str">
        <f t="shared" si="613"/>
        <v/>
      </c>
      <c r="HK241" s="567" t="str">
        <f t="shared" si="614"/>
        <v/>
      </c>
      <c r="HM241" s="567" t="str">
        <f t="shared" si="615"/>
        <v/>
      </c>
      <c r="HO241" s="567" t="str">
        <f t="shared" si="616"/>
        <v/>
      </c>
      <c r="HQ241" s="567" t="str">
        <f t="shared" si="617"/>
        <v/>
      </c>
      <c r="HS241" s="567" t="str">
        <f t="shared" si="618"/>
        <v/>
      </c>
      <c r="HU241" s="567" t="str">
        <f t="shared" si="619"/>
        <v/>
      </c>
      <c r="HW241" s="567" t="str">
        <f t="shared" si="620"/>
        <v/>
      </c>
      <c r="HY241" s="567" t="str">
        <f t="shared" si="621"/>
        <v/>
      </c>
      <c r="IA241" s="567" t="str">
        <f t="shared" si="622"/>
        <v/>
      </c>
      <c r="IC241" s="567" t="str">
        <f t="shared" si="623"/>
        <v/>
      </c>
      <c r="IE241" s="567" t="str">
        <f t="shared" si="624"/>
        <v/>
      </c>
      <c r="IG241" s="567" t="str">
        <f t="shared" si="625"/>
        <v/>
      </c>
      <c r="II241" s="567" t="str">
        <f t="shared" si="626"/>
        <v/>
      </c>
      <c r="IK241" s="567" t="str">
        <f t="shared" si="627"/>
        <v/>
      </c>
      <c r="IM241" s="567" t="str">
        <f t="shared" si="627"/>
        <v/>
      </c>
      <c r="IO241" s="567" t="str">
        <f t="shared" si="628"/>
        <v/>
      </c>
      <c r="IQ241" s="567" t="str">
        <f t="shared" si="629"/>
        <v/>
      </c>
      <c r="IS241" s="567" t="str">
        <f t="shared" si="630"/>
        <v/>
      </c>
      <c r="IU241" s="567" t="str">
        <f t="shared" si="631"/>
        <v/>
      </c>
      <c r="IW241" s="567" t="str">
        <f t="shared" si="632"/>
        <v/>
      </c>
      <c r="IY241" s="567" t="str">
        <f t="shared" si="633"/>
        <v/>
      </c>
      <c r="JA241" s="567" t="str">
        <f t="shared" si="634"/>
        <v/>
      </c>
      <c r="JC241" s="567" t="str">
        <f t="shared" si="635"/>
        <v/>
      </c>
      <c r="JE241" s="567" t="str">
        <f t="shared" si="636"/>
        <v/>
      </c>
      <c r="JG241" s="567" t="str">
        <f t="shared" si="637"/>
        <v/>
      </c>
      <c r="JI241" s="567" t="str">
        <f t="shared" si="638"/>
        <v/>
      </c>
      <c r="JK241" s="567" t="str">
        <f t="shared" si="639"/>
        <v/>
      </c>
      <c r="JM241" s="567" t="str">
        <f t="shared" si="640"/>
        <v/>
      </c>
      <c r="JO241" s="567" t="str">
        <f t="shared" si="641"/>
        <v/>
      </c>
      <c r="JQ241" s="567" t="str">
        <f t="shared" si="642"/>
        <v/>
      </c>
      <c r="JS241" s="567" t="str">
        <f t="shared" si="643"/>
        <v/>
      </c>
      <c r="JU241" s="567" t="str">
        <f t="shared" si="644"/>
        <v/>
      </c>
      <c r="JW241" s="567" t="str">
        <f t="shared" si="645"/>
        <v/>
      </c>
      <c r="JY241" s="567" t="str">
        <f t="shared" si="646"/>
        <v/>
      </c>
      <c r="KA241" s="567" t="str">
        <f t="shared" si="646"/>
        <v/>
      </c>
      <c r="KC241" s="567" t="str">
        <f t="shared" si="647"/>
        <v/>
      </c>
      <c r="KE241" s="567" t="str">
        <f t="shared" si="648"/>
        <v/>
      </c>
      <c r="KG241" s="567" t="str">
        <f t="shared" si="649"/>
        <v/>
      </c>
      <c r="KI241" s="567" t="str">
        <f t="shared" si="650"/>
        <v/>
      </c>
      <c r="KK241" s="567" t="str">
        <f t="shared" si="651"/>
        <v/>
      </c>
      <c r="KM241" s="567" t="str">
        <f t="shared" si="652"/>
        <v/>
      </c>
      <c r="KO241" s="567" t="str">
        <f t="shared" si="653"/>
        <v/>
      </c>
      <c r="KQ241" s="567" t="str">
        <f t="shared" si="654"/>
        <v/>
      </c>
      <c r="KS241" s="567" t="str">
        <f t="shared" si="655"/>
        <v/>
      </c>
      <c r="KU241" s="567" t="str">
        <f t="shared" si="656"/>
        <v/>
      </c>
      <c r="KW241" s="567" t="str">
        <f t="shared" si="657"/>
        <v/>
      </c>
      <c r="KY241" s="567" t="str">
        <f t="shared" si="658"/>
        <v/>
      </c>
      <c r="LA241" s="567" t="str">
        <f t="shared" si="659"/>
        <v/>
      </c>
      <c r="LC241" s="567" t="str">
        <f t="shared" si="660"/>
        <v/>
      </c>
      <c r="LE241" s="567" t="str">
        <f t="shared" si="661"/>
        <v/>
      </c>
      <c r="LG241" s="567" t="str">
        <f t="shared" si="662"/>
        <v/>
      </c>
      <c r="LI241" s="567" t="str">
        <f t="shared" si="663"/>
        <v/>
      </c>
      <c r="LK241" s="567" t="str">
        <f t="shared" si="664"/>
        <v/>
      </c>
      <c r="LM241" s="567" t="str">
        <f t="shared" si="665"/>
        <v/>
      </c>
      <c r="LO241" s="567" t="str">
        <f t="shared" si="665"/>
        <v/>
      </c>
      <c r="LQ241" s="567" t="str">
        <f t="shared" si="666"/>
        <v/>
      </c>
      <c r="LS241" s="567" t="str">
        <f t="shared" si="667"/>
        <v/>
      </c>
      <c r="LU241" s="567" t="str">
        <f t="shared" si="668"/>
        <v/>
      </c>
      <c r="LW241" s="567" t="str">
        <f t="shared" si="669"/>
        <v/>
      </c>
      <c r="LY241" s="567" t="str">
        <f t="shared" si="670"/>
        <v/>
      </c>
      <c r="MA241" s="567" t="str">
        <f t="shared" si="671"/>
        <v/>
      </c>
      <c r="MC241" s="567" t="str">
        <f t="shared" si="672"/>
        <v/>
      </c>
      <c r="ME241" s="567" t="str">
        <f t="shared" si="673"/>
        <v/>
      </c>
      <c r="MG241" s="567" t="str">
        <f t="shared" si="674"/>
        <v/>
      </c>
      <c r="MI241" s="567" t="str">
        <f t="shared" si="675"/>
        <v/>
      </c>
      <c r="MK241" s="567" t="str">
        <f t="shared" si="676"/>
        <v/>
      </c>
      <c r="MM241" s="567" t="str">
        <f t="shared" si="677"/>
        <v/>
      </c>
      <c r="MO241" s="567" t="str">
        <f t="shared" si="678"/>
        <v/>
      </c>
      <c r="MQ241" s="567" t="str">
        <f t="shared" si="679"/>
        <v/>
      </c>
      <c r="MS241" s="567" t="str">
        <f t="shared" si="680"/>
        <v/>
      </c>
      <c r="MU241" s="567" t="str">
        <f t="shared" si="681"/>
        <v/>
      </c>
      <c r="MW241" s="567" t="str">
        <f t="shared" si="682"/>
        <v/>
      </c>
      <c r="MY241" s="567" t="str">
        <f t="shared" si="683"/>
        <v/>
      </c>
    </row>
    <row r="242" spans="5:363">
      <c r="E242" s="567" t="str">
        <f t="shared" si="513"/>
        <v/>
      </c>
      <c r="G242" s="567" t="str">
        <f t="shared" si="513"/>
        <v/>
      </c>
      <c r="I242" s="567" t="str">
        <f t="shared" si="514"/>
        <v/>
      </c>
      <c r="K242" s="567" t="str">
        <f t="shared" si="515"/>
        <v/>
      </c>
      <c r="M242" s="567" t="str">
        <f t="shared" si="516"/>
        <v/>
      </c>
      <c r="O242" s="567" t="str">
        <f t="shared" si="517"/>
        <v/>
      </c>
      <c r="Q242" s="567" t="str">
        <f t="shared" si="518"/>
        <v/>
      </c>
      <c r="S242" s="567" t="str">
        <f t="shared" si="519"/>
        <v/>
      </c>
      <c r="U242" s="567" t="str">
        <f t="shared" si="520"/>
        <v/>
      </c>
      <c r="W242" s="567" t="str">
        <f t="shared" si="521"/>
        <v/>
      </c>
      <c r="Y242" s="567" t="str">
        <f t="shared" si="522"/>
        <v/>
      </c>
      <c r="AA242" s="567" t="str">
        <f t="shared" si="523"/>
        <v/>
      </c>
      <c r="AC242" s="567" t="str">
        <f t="shared" si="524"/>
        <v/>
      </c>
      <c r="AE242" s="567" t="str">
        <f t="shared" si="525"/>
        <v/>
      </c>
      <c r="AG242" s="567" t="str">
        <f t="shared" si="526"/>
        <v/>
      </c>
      <c r="AI242" s="567" t="str">
        <f t="shared" si="527"/>
        <v/>
      </c>
      <c r="AK242" s="567" t="str">
        <f t="shared" si="528"/>
        <v/>
      </c>
      <c r="AM242" s="567" t="str">
        <f t="shared" si="529"/>
        <v/>
      </c>
      <c r="AO242" s="567" t="str">
        <f t="shared" si="530"/>
        <v/>
      </c>
      <c r="AQ242" s="567" t="str">
        <f t="shared" si="531"/>
        <v/>
      </c>
      <c r="AS242" s="567" t="str">
        <f t="shared" si="532"/>
        <v/>
      </c>
      <c r="AU242" s="567" t="str">
        <f t="shared" si="532"/>
        <v/>
      </c>
      <c r="AW242" s="567" t="str">
        <f t="shared" si="533"/>
        <v/>
      </c>
      <c r="AY242" s="567" t="str">
        <f t="shared" si="534"/>
        <v/>
      </c>
      <c r="BA242" s="567" t="str">
        <f t="shared" si="535"/>
        <v/>
      </c>
      <c r="BC242" s="567" t="str">
        <f t="shared" si="536"/>
        <v/>
      </c>
      <c r="BE242" s="567" t="str">
        <f t="shared" si="537"/>
        <v/>
      </c>
      <c r="BG242" s="567" t="str">
        <f t="shared" si="538"/>
        <v/>
      </c>
      <c r="BI242" s="567" t="str">
        <f t="shared" si="539"/>
        <v/>
      </c>
      <c r="BK242" s="567" t="str">
        <f t="shared" si="540"/>
        <v/>
      </c>
      <c r="BM242" s="567" t="str">
        <f t="shared" si="541"/>
        <v/>
      </c>
      <c r="BO242" s="567" t="str">
        <f t="shared" si="542"/>
        <v/>
      </c>
      <c r="BQ242" s="567" t="str">
        <f t="shared" si="543"/>
        <v/>
      </c>
      <c r="BS242" s="567" t="str">
        <f t="shared" si="544"/>
        <v/>
      </c>
      <c r="BU242" s="567" t="str">
        <f t="shared" si="545"/>
        <v/>
      </c>
      <c r="BW242" s="567" t="str">
        <f t="shared" si="546"/>
        <v/>
      </c>
      <c r="BY242" s="567" t="str">
        <f t="shared" si="547"/>
        <v/>
      </c>
      <c r="CA242" s="567" t="str">
        <f t="shared" si="548"/>
        <v/>
      </c>
      <c r="CC242" s="567" t="str">
        <f t="shared" si="549"/>
        <v/>
      </c>
      <c r="CE242" s="567" t="str">
        <f t="shared" si="550"/>
        <v/>
      </c>
      <c r="CG242" s="567" t="str">
        <f t="shared" si="551"/>
        <v/>
      </c>
      <c r="CI242" s="567" t="str">
        <f t="shared" si="551"/>
        <v/>
      </c>
      <c r="CK242" s="567" t="str">
        <f t="shared" si="552"/>
        <v/>
      </c>
      <c r="CM242" s="567" t="str">
        <f t="shared" si="553"/>
        <v/>
      </c>
      <c r="CO242" s="567" t="str">
        <f t="shared" si="554"/>
        <v/>
      </c>
      <c r="CQ242" s="567" t="str">
        <f t="shared" si="555"/>
        <v/>
      </c>
      <c r="CS242" s="567" t="str">
        <f t="shared" si="556"/>
        <v/>
      </c>
      <c r="CU242" s="567" t="str">
        <f t="shared" si="557"/>
        <v/>
      </c>
      <c r="CW242" s="567" t="str">
        <f t="shared" si="558"/>
        <v/>
      </c>
      <c r="CY242" s="567" t="str">
        <f t="shared" si="559"/>
        <v/>
      </c>
      <c r="DA242" s="567" t="str">
        <f t="shared" si="560"/>
        <v/>
      </c>
      <c r="DC242" s="567" t="str">
        <f t="shared" si="561"/>
        <v/>
      </c>
      <c r="DE242" s="567" t="str">
        <f t="shared" si="562"/>
        <v/>
      </c>
      <c r="DG242" s="567" t="str">
        <f t="shared" si="563"/>
        <v/>
      </c>
      <c r="DI242" s="567" t="str">
        <f t="shared" si="564"/>
        <v/>
      </c>
      <c r="DK242" s="567" t="str">
        <f t="shared" si="565"/>
        <v/>
      </c>
      <c r="DM242" s="567" t="str">
        <f t="shared" si="566"/>
        <v/>
      </c>
      <c r="DO242" s="567" t="str">
        <f t="shared" si="567"/>
        <v/>
      </c>
      <c r="DQ242" s="567" t="str">
        <f t="shared" si="568"/>
        <v/>
      </c>
      <c r="DS242" s="567" t="str">
        <f t="shared" si="569"/>
        <v/>
      </c>
      <c r="DU242" s="567" t="str">
        <f t="shared" si="570"/>
        <v/>
      </c>
      <c r="DW242" s="567" t="str">
        <f t="shared" si="570"/>
        <v/>
      </c>
      <c r="DY242" s="567" t="str">
        <f t="shared" si="571"/>
        <v/>
      </c>
      <c r="EA242" s="567" t="str">
        <f t="shared" si="572"/>
        <v/>
      </c>
      <c r="EC242" s="567" t="str">
        <f t="shared" si="573"/>
        <v/>
      </c>
      <c r="EE242" s="567" t="str">
        <f t="shared" si="574"/>
        <v/>
      </c>
      <c r="EG242" s="567" t="str">
        <f t="shared" si="575"/>
        <v/>
      </c>
      <c r="EI242" s="567" t="str">
        <f t="shared" si="576"/>
        <v/>
      </c>
      <c r="EK242" s="567" t="str">
        <f t="shared" si="577"/>
        <v/>
      </c>
      <c r="EM242" s="567" t="str">
        <f t="shared" si="578"/>
        <v/>
      </c>
      <c r="EO242" s="567" t="str">
        <f t="shared" si="579"/>
        <v/>
      </c>
      <c r="EQ242" s="567" t="str">
        <f t="shared" si="580"/>
        <v/>
      </c>
      <c r="ES242" s="567" t="str">
        <f t="shared" si="581"/>
        <v/>
      </c>
      <c r="EU242" s="567" t="str">
        <f t="shared" si="582"/>
        <v/>
      </c>
      <c r="EW242" s="567" t="str">
        <f t="shared" si="583"/>
        <v/>
      </c>
      <c r="EY242" s="567" t="str">
        <f t="shared" si="584"/>
        <v/>
      </c>
      <c r="FA242" s="567" t="str">
        <f t="shared" si="585"/>
        <v/>
      </c>
      <c r="FC242" s="567" t="str">
        <f t="shared" si="586"/>
        <v/>
      </c>
      <c r="FE242" s="567" t="str">
        <f t="shared" si="587"/>
        <v/>
      </c>
      <c r="FG242" s="567" t="str">
        <f t="shared" si="588"/>
        <v/>
      </c>
      <c r="FI242" s="567" t="str">
        <f t="shared" si="589"/>
        <v/>
      </c>
      <c r="FK242" s="567" t="str">
        <f t="shared" si="589"/>
        <v/>
      </c>
      <c r="FM242" s="567" t="str">
        <f t="shared" si="590"/>
        <v/>
      </c>
      <c r="FO242" s="567" t="str">
        <f t="shared" si="591"/>
        <v/>
      </c>
      <c r="FQ242" s="567" t="str">
        <f t="shared" si="592"/>
        <v/>
      </c>
      <c r="FS242" s="567" t="str">
        <f t="shared" si="593"/>
        <v/>
      </c>
      <c r="FU242" s="567" t="str">
        <f t="shared" si="594"/>
        <v/>
      </c>
      <c r="FW242" s="567" t="str">
        <f t="shared" si="595"/>
        <v/>
      </c>
      <c r="FY242" s="567" t="str">
        <f t="shared" si="596"/>
        <v/>
      </c>
      <c r="GA242" s="567" t="str">
        <f t="shared" si="597"/>
        <v/>
      </c>
      <c r="GC242" s="567" t="str">
        <f t="shared" si="598"/>
        <v/>
      </c>
      <c r="GE242" s="567" t="str">
        <f t="shared" si="599"/>
        <v/>
      </c>
      <c r="GG242" s="567" t="str">
        <f t="shared" si="600"/>
        <v/>
      </c>
      <c r="GI242" s="567" t="str">
        <f t="shared" si="601"/>
        <v/>
      </c>
      <c r="GK242" s="567" t="str">
        <f t="shared" si="602"/>
        <v/>
      </c>
      <c r="GM242" s="567" t="str">
        <f t="shared" si="603"/>
        <v/>
      </c>
      <c r="GO242" s="567" t="str">
        <f t="shared" si="604"/>
        <v/>
      </c>
      <c r="GQ242" s="567" t="str">
        <f t="shared" si="605"/>
        <v/>
      </c>
      <c r="GS242" s="567" t="str">
        <f t="shared" si="606"/>
        <v/>
      </c>
      <c r="GU242" s="567" t="str">
        <f t="shared" si="607"/>
        <v/>
      </c>
      <c r="GW242" s="567" t="str">
        <f t="shared" si="608"/>
        <v/>
      </c>
      <c r="GY242" s="567" t="str">
        <f t="shared" si="608"/>
        <v/>
      </c>
      <c r="HA242" s="567" t="str">
        <f t="shared" si="609"/>
        <v/>
      </c>
      <c r="HC242" s="567" t="str">
        <f t="shared" si="610"/>
        <v/>
      </c>
      <c r="HE242" s="567" t="str">
        <f t="shared" si="611"/>
        <v/>
      </c>
      <c r="HG242" s="567" t="str">
        <f t="shared" si="612"/>
        <v/>
      </c>
      <c r="HI242" s="567" t="str">
        <f t="shared" si="613"/>
        <v/>
      </c>
      <c r="HK242" s="567" t="str">
        <f t="shared" si="614"/>
        <v/>
      </c>
      <c r="HM242" s="567" t="str">
        <f t="shared" si="615"/>
        <v/>
      </c>
      <c r="HO242" s="567" t="str">
        <f t="shared" si="616"/>
        <v/>
      </c>
      <c r="HQ242" s="567" t="str">
        <f t="shared" si="617"/>
        <v/>
      </c>
      <c r="HS242" s="567" t="str">
        <f t="shared" si="618"/>
        <v/>
      </c>
      <c r="HU242" s="567" t="str">
        <f t="shared" si="619"/>
        <v/>
      </c>
      <c r="HW242" s="567" t="str">
        <f t="shared" si="620"/>
        <v/>
      </c>
      <c r="HY242" s="567" t="str">
        <f t="shared" si="621"/>
        <v/>
      </c>
      <c r="IA242" s="567" t="str">
        <f t="shared" si="622"/>
        <v/>
      </c>
      <c r="IC242" s="567" t="str">
        <f t="shared" si="623"/>
        <v/>
      </c>
      <c r="IE242" s="567" t="str">
        <f t="shared" si="624"/>
        <v/>
      </c>
      <c r="IG242" s="567" t="str">
        <f t="shared" si="625"/>
        <v/>
      </c>
      <c r="II242" s="567" t="str">
        <f t="shared" si="626"/>
        <v/>
      </c>
      <c r="IK242" s="567" t="str">
        <f t="shared" si="627"/>
        <v/>
      </c>
      <c r="IM242" s="567" t="str">
        <f t="shared" si="627"/>
        <v/>
      </c>
      <c r="IO242" s="567" t="str">
        <f t="shared" si="628"/>
        <v/>
      </c>
      <c r="IQ242" s="567" t="str">
        <f t="shared" si="629"/>
        <v/>
      </c>
      <c r="IS242" s="567" t="str">
        <f t="shared" si="630"/>
        <v/>
      </c>
      <c r="IU242" s="567" t="str">
        <f t="shared" si="631"/>
        <v/>
      </c>
      <c r="IW242" s="567" t="str">
        <f t="shared" si="632"/>
        <v/>
      </c>
      <c r="IY242" s="567" t="str">
        <f t="shared" si="633"/>
        <v/>
      </c>
      <c r="JA242" s="567" t="str">
        <f t="shared" si="634"/>
        <v/>
      </c>
      <c r="JC242" s="567" t="str">
        <f t="shared" si="635"/>
        <v/>
      </c>
      <c r="JE242" s="567" t="str">
        <f t="shared" si="636"/>
        <v/>
      </c>
      <c r="JG242" s="567" t="str">
        <f t="shared" si="637"/>
        <v/>
      </c>
      <c r="JI242" s="567" t="str">
        <f t="shared" si="638"/>
        <v/>
      </c>
      <c r="JK242" s="567" t="str">
        <f t="shared" si="639"/>
        <v/>
      </c>
      <c r="JM242" s="567" t="str">
        <f t="shared" si="640"/>
        <v/>
      </c>
      <c r="JO242" s="567" t="str">
        <f t="shared" si="641"/>
        <v/>
      </c>
      <c r="JQ242" s="567" t="str">
        <f t="shared" si="642"/>
        <v/>
      </c>
      <c r="JS242" s="567" t="str">
        <f t="shared" si="643"/>
        <v/>
      </c>
      <c r="JU242" s="567" t="str">
        <f t="shared" si="644"/>
        <v/>
      </c>
      <c r="JW242" s="567" t="str">
        <f t="shared" si="645"/>
        <v/>
      </c>
      <c r="JY242" s="567" t="str">
        <f t="shared" si="646"/>
        <v/>
      </c>
      <c r="KA242" s="567" t="str">
        <f t="shared" si="646"/>
        <v/>
      </c>
      <c r="KC242" s="567" t="str">
        <f t="shared" si="647"/>
        <v/>
      </c>
      <c r="KE242" s="567" t="str">
        <f t="shared" si="648"/>
        <v/>
      </c>
      <c r="KG242" s="567" t="str">
        <f t="shared" si="649"/>
        <v/>
      </c>
      <c r="KI242" s="567" t="str">
        <f t="shared" si="650"/>
        <v/>
      </c>
      <c r="KK242" s="567" t="str">
        <f t="shared" si="651"/>
        <v/>
      </c>
      <c r="KM242" s="567" t="str">
        <f t="shared" si="652"/>
        <v/>
      </c>
      <c r="KO242" s="567" t="str">
        <f t="shared" si="653"/>
        <v/>
      </c>
      <c r="KQ242" s="567" t="str">
        <f t="shared" si="654"/>
        <v/>
      </c>
      <c r="KS242" s="567" t="str">
        <f t="shared" si="655"/>
        <v/>
      </c>
      <c r="KU242" s="567" t="str">
        <f t="shared" si="656"/>
        <v/>
      </c>
      <c r="KW242" s="567" t="str">
        <f t="shared" si="657"/>
        <v/>
      </c>
      <c r="KY242" s="567" t="str">
        <f t="shared" si="658"/>
        <v/>
      </c>
      <c r="LA242" s="567" t="str">
        <f t="shared" si="659"/>
        <v/>
      </c>
      <c r="LC242" s="567" t="str">
        <f t="shared" si="660"/>
        <v/>
      </c>
      <c r="LE242" s="567" t="str">
        <f t="shared" si="661"/>
        <v/>
      </c>
      <c r="LG242" s="567" t="str">
        <f t="shared" si="662"/>
        <v/>
      </c>
      <c r="LI242" s="567" t="str">
        <f t="shared" si="663"/>
        <v/>
      </c>
      <c r="LK242" s="567" t="str">
        <f t="shared" si="664"/>
        <v/>
      </c>
      <c r="LM242" s="567" t="str">
        <f t="shared" si="665"/>
        <v/>
      </c>
      <c r="LO242" s="567" t="str">
        <f t="shared" si="665"/>
        <v/>
      </c>
      <c r="LQ242" s="567" t="str">
        <f t="shared" si="666"/>
        <v/>
      </c>
      <c r="LS242" s="567" t="str">
        <f t="shared" si="667"/>
        <v/>
      </c>
      <c r="LU242" s="567" t="str">
        <f t="shared" si="668"/>
        <v/>
      </c>
      <c r="LW242" s="567" t="str">
        <f t="shared" si="669"/>
        <v/>
      </c>
      <c r="LY242" s="567" t="str">
        <f t="shared" si="670"/>
        <v/>
      </c>
      <c r="MA242" s="567" t="str">
        <f t="shared" si="671"/>
        <v/>
      </c>
      <c r="MC242" s="567" t="str">
        <f t="shared" si="672"/>
        <v/>
      </c>
      <c r="ME242" s="567" t="str">
        <f t="shared" si="673"/>
        <v/>
      </c>
      <c r="MG242" s="567" t="str">
        <f t="shared" si="674"/>
        <v/>
      </c>
      <c r="MI242" s="567" t="str">
        <f t="shared" si="675"/>
        <v/>
      </c>
      <c r="MK242" s="567" t="str">
        <f t="shared" si="676"/>
        <v/>
      </c>
      <c r="MM242" s="567" t="str">
        <f t="shared" si="677"/>
        <v/>
      </c>
      <c r="MO242" s="567" t="str">
        <f t="shared" si="678"/>
        <v/>
      </c>
      <c r="MQ242" s="567" t="str">
        <f t="shared" si="679"/>
        <v/>
      </c>
      <c r="MS242" s="567" t="str">
        <f t="shared" si="680"/>
        <v/>
      </c>
      <c r="MU242" s="567" t="str">
        <f t="shared" si="681"/>
        <v/>
      </c>
      <c r="MW242" s="567" t="str">
        <f t="shared" si="682"/>
        <v/>
      </c>
      <c r="MY242" s="567" t="str">
        <f t="shared" si="683"/>
        <v/>
      </c>
    </row>
    <row r="243" spans="5:363">
      <c r="E243" s="567" t="str">
        <f t="shared" si="513"/>
        <v/>
      </c>
      <c r="G243" s="567" t="str">
        <f t="shared" si="513"/>
        <v/>
      </c>
      <c r="I243" s="567" t="str">
        <f t="shared" si="514"/>
        <v/>
      </c>
      <c r="K243" s="567" t="str">
        <f t="shared" si="515"/>
        <v/>
      </c>
      <c r="M243" s="567" t="str">
        <f t="shared" si="516"/>
        <v/>
      </c>
      <c r="O243" s="567" t="str">
        <f t="shared" si="517"/>
        <v/>
      </c>
      <c r="Q243" s="567" t="str">
        <f t="shared" si="518"/>
        <v/>
      </c>
      <c r="S243" s="567" t="str">
        <f t="shared" si="519"/>
        <v/>
      </c>
      <c r="U243" s="567" t="str">
        <f t="shared" si="520"/>
        <v/>
      </c>
      <c r="W243" s="567" t="str">
        <f t="shared" si="521"/>
        <v/>
      </c>
      <c r="Y243" s="567" t="str">
        <f t="shared" si="522"/>
        <v/>
      </c>
      <c r="AA243" s="567" t="str">
        <f t="shared" si="523"/>
        <v/>
      </c>
      <c r="AC243" s="567" t="str">
        <f t="shared" si="524"/>
        <v/>
      </c>
      <c r="AE243" s="567" t="str">
        <f t="shared" si="525"/>
        <v/>
      </c>
      <c r="AG243" s="567" t="str">
        <f t="shared" si="526"/>
        <v/>
      </c>
      <c r="AI243" s="567" t="str">
        <f t="shared" si="527"/>
        <v/>
      </c>
      <c r="AK243" s="567" t="str">
        <f t="shared" si="528"/>
        <v/>
      </c>
      <c r="AM243" s="567" t="str">
        <f t="shared" si="529"/>
        <v/>
      </c>
      <c r="AO243" s="567" t="str">
        <f t="shared" si="530"/>
        <v/>
      </c>
      <c r="AQ243" s="567" t="str">
        <f t="shared" si="531"/>
        <v/>
      </c>
      <c r="AS243" s="567" t="str">
        <f t="shared" si="532"/>
        <v/>
      </c>
      <c r="AU243" s="567" t="str">
        <f t="shared" si="532"/>
        <v/>
      </c>
      <c r="AW243" s="567" t="str">
        <f t="shared" si="533"/>
        <v/>
      </c>
      <c r="AY243" s="567" t="str">
        <f t="shared" si="534"/>
        <v/>
      </c>
      <c r="BA243" s="567" t="str">
        <f t="shared" si="535"/>
        <v/>
      </c>
      <c r="BC243" s="567" t="str">
        <f t="shared" si="536"/>
        <v/>
      </c>
      <c r="BE243" s="567" t="str">
        <f t="shared" si="537"/>
        <v/>
      </c>
      <c r="BG243" s="567" t="str">
        <f t="shared" si="538"/>
        <v/>
      </c>
      <c r="BI243" s="567" t="str">
        <f t="shared" si="539"/>
        <v/>
      </c>
      <c r="BK243" s="567" t="str">
        <f t="shared" si="540"/>
        <v/>
      </c>
      <c r="BM243" s="567" t="str">
        <f t="shared" si="541"/>
        <v/>
      </c>
      <c r="BO243" s="567" t="str">
        <f t="shared" si="542"/>
        <v/>
      </c>
      <c r="BQ243" s="567" t="str">
        <f t="shared" si="543"/>
        <v/>
      </c>
      <c r="BS243" s="567" t="str">
        <f t="shared" si="544"/>
        <v/>
      </c>
      <c r="BU243" s="567" t="str">
        <f t="shared" si="545"/>
        <v/>
      </c>
      <c r="BW243" s="567" t="str">
        <f t="shared" si="546"/>
        <v/>
      </c>
      <c r="BY243" s="567" t="str">
        <f t="shared" si="547"/>
        <v/>
      </c>
      <c r="CA243" s="567" t="str">
        <f t="shared" si="548"/>
        <v/>
      </c>
      <c r="CC243" s="567" t="str">
        <f t="shared" si="549"/>
        <v/>
      </c>
      <c r="CE243" s="567" t="str">
        <f t="shared" si="550"/>
        <v/>
      </c>
      <c r="CG243" s="567" t="str">
        <f t="shared" si="551"/>
        <v/>
      </c>
      <c r="CI243" s="567" t="str">
        <f t="shared" si="551"/>
        <v/>
      </c>
      <c r="CK243" s="567" t="str">
        <f t="shared" si="552"/>
        <v/>
      </c>
      <c r="CM243" s="567" t="str">
        <f t="shared" si="553"/>
        <v/>
      </c>
      <c r="CO243" s="567" t="str">
        <f t="shared" si="554"/>
        <v/>
      </c>
      <c r="CQ243" s="567" t="str">
        <f t="shared" si="555"/>
        <v/>
      </c>
      <c r="CS243" s="567" t="str">
        <f t="shared" si="556"/>
        <v/>
      </c>
      <c r="CU243" s="567" t="str">
        <f t="shared" si="557"/>
        <v/>
      </c>
      <c r="CW243" s="567" t="str">
        <f t="shared" si="558"/>
        <v/>
      </c>
      <c r="CY243" s="567" t="str">
        <f t="shared" si="559"/>
        <v/>
      </c>
      <c r="DA243" s="567" t="str">
        <f t="shared" si="560"/>
        <v/>
      </c>
      <c r="DC243" s="567" t="str">
        <f t="shared" si="561"/>
        <v/>
      </c>
      <c r="DE243" s="567" t="str">
        <f t="shared" si="562"/>
        <v/>
      </c>
      <c r="DG243" s="567" t="str">
        <f t="shared" si="563"/>
        <v/>
      </c>
      <c r="DI243" s="567" t="str">
        <f t="shared" si="564"/>
        <v/>
      </c>
      <c r="DK243" s="567" t="str">
        <f t="shared" si="565"/>
        <v/>
      </c>
      <c r="DM243" s="567" t="str">
        <f t="shared" si="566"/>
        <v/>
      </c>
      <c r="DO243" s="567" t="str">
        <f t="shared" si="567"/>
        <v/>
      </c>
      <c r="DQ243" s="567" t="str">
        <f t="shared" si="568"/>
        <v/>
      </c>
      <c r="DS243" s="567" t="str">
        <f t="shared" si="569"/>
        <v/>
      </c>
      <c r="DU243" s="567" t="str">
        <f t="shared" si="570"/>
        <v/>
      </c>
      <c r="DW243" s="567" t="str">
        <f t="shared" si="570"/>
        <v/>
      </c>
      <c r="DY243" s="567" t="str">
        <f t="shared" si="571"/>
        <v/>
      </c>
      <c r="EA243" s="567" t="str">
        <f t="shared" si="572"/>
        <v/>
      </c>
      <c r="EC243" s="567" t="str">
        <f t="shared" si="573"/>
        <v/>
      </c>
      <c r="EE243" s="567" t="str">
        <f t="shared" si="574"/>
        <v/>
      </c>
      <c r="EG243" s="567" t="str">
        <f t="shared" si="575"/>
        <v/>
      </c>
      <c r="EI243" s="567" t="str">
        <f t="shared" si="576"/>
        <v/>
      </c>
      <c r="EK243" s="567" t="str">
        <f t="shared" si="577"/>
        <v/>
      </c>
      <c r="EM243" s="567" t="str">
        <f t="shared" si="578"/>
        <v/>
      </c>
      <c r="EO243" s="567" t="str">
        <f t="shared" si="579"/>
        <v/>
      </c>
      <c r="EQ243" s="567" t="str">
        <f t="shared" si="580"/>
        <v/>
      </c>
      <c r="ES243" s="567" t="str">
        <f t="shared" si="581"/>
        <v/>
      </c>
      <c r="EU243" s="567" t="str">
        <f t="shared" si="582"/>
        <v/>
      </c>
      <c r="EW243" s="567" t="str">
        <f t="shared" si="583"/>
        <v/>
      </c>
      <c r="EY243" s="567" t="str">
        <f t="shared" si="584"/>
        <v/>
      </c>
      <c r="FA243" s="567" t="str">
        <f t="shared" si="585"/>
        <v/>
      </c>
      <c r="FC243" s="567" t="str">
        <f t="shared" si="586"/>
        <v/>
      </c>
      <c r="FE243" s="567" t="str">
        <f t="shared" si="587"/>
        <v/>
      </c>
      <c r="FG243" s="567" t="str">
        <f t="shared" si="588"/>
        <v/>
      </c>
      <c r="FI243" s="567" t="str">
        <f t="shared" si="589"/>
        <v/>
      </c>
      <c r="FK243" s="567" t="str">
        <f t="shared" si="589"/>
        <v/>
      </c>
      <c r="FM243" s="567" t="str">
        <f t="shared" si="590"/>
        <v/>
      </c>
      <c r="FO243" s="567" t="str">
        <f t="shared" si="591"/>
        <v/>
      </c>
      <c r="FQ243" s="567" t="str">
        <f t="shared" si="592"/>
        <v/>
      </c>
      <c r="FS243" s="567" t="str">
        <f t="shared" si="593"/>
        <v/>
      </c>
      <c r="FU243" s="567" t="str">
        <f t="shared" si="594"/>
        <v/>
      </c>
      <c r="FW243" s="567" t="str">
        <f t="shared" si="595"/>
        <v/>
      </c>
      <c r="FY243" s="567" t="str">
        <f t="shared" si="596"/>
        <v/>
      </c>
      <c r="GA243" s="567" t="str">
        <f t="shared" si="597"/>
        <v/>
      </c>
      <c r="GC243" s="567" t="str">
        <f t="shared" si="598"/>
        <v/>
      </c>
      <c r="GE243" s="567" t="str">
        <f t="shared" si="599"/>
        <v/>
      </c>
      <c r="GG243" s="567" t="str">
        <f t="shared" si="600"/>
        <v/>
      </c>
      <c r="GI243" s="567" t="str">
        <f t="shared" si="601"/>
        <v/>
      </c>
      <c r="GK243" s="567" t="str">
        <f t="shared" si="602"/>
        <v/>
      </c>
      <c r="GM243" s="567" t="str">
        <f t="shared" si="603"/>
        <v/>
      </c>
      <c r="GO243" s="567" t="str">
        <f t="shared" si="604"/>
        <v/>
      </c>
      <c r="GQ243" s="567" t="str">
        <f t="shared" si="605"/>
        <v/>
      </c>
      <c r="GS243" s="567" t="str">
        <f t="shared" si="606"/>
        <v/>
      </c>
      <c r="GU243" s="567" t="str">
        <f t="shared" si="607"/>
        <v/>
      </c>
      <c r="GW243" s="567" t="str">
        <f t="shared" si="608"/>
        <v/>
      </c>
      <c r="GY243" s="567" t="str">
        <f t="shared" si="608"/>
        <v/>
      </c>
      <c r="HA243" s="567" t="str">
        <f t="shared" si="609"/>
        <v/>
      </c>
      <c r="HC243" s="567" t="str">
        <f t="shared" si="610"/>
        <v/>
      </c>
      <c r="HE243" s="567" t="str">
        <f t="shared" si="611"/>
        <v/>
      </c>
      <c r="HG243" s="567" t="str">
        <f t="shared" si="612"/>
        <v/>
      </c>
      <c r="HI243" s="567" t="str">
        <f t="shared" si="613"/>
        <v/>
      </c>
      <c r="HK243" s="567" t="str">
        <f t="shared" si="614"/>
        <v/>
      </c>
      <c r="HM243" s="567" t="str">
        <f t="shared" si="615"/>
        <v/>
      </c>
      <c r="HO243" s="567" t="str">
        <f t="shared" si="616"/>
        <v/>
      </c>
      <c r="HQ243" s="567" t="str">
        <f t="shared" si="617"/>
        <v/>
      </c>
      <c r="HS243" s="567" t="str">
        <f t="shared" si="618"/>
        <v/>
      </c>
      <c r="HU243" s="567" t="str">
        <f t="shared" si="619"/>
        <v/>
      </c>
      <c r="HW243" s="567" t="str">
        <f t="shared" si="620"/>
        <v/>
      </c>
      <c r="HY243" s="567" t="str">
        <f t="shared" si="621"/>
        <v/>
      </c>
      <c r="IA243" s="567" t="str">
        <f t="shared" si="622"/>
        <v/>
      </c>
      <c r="IC243" s="567" t="str">
        <f t="shared" si="623"/>
        <v/>
      </c>
      <c r="IE243" s="567" t="str">
        <f t="shared" si="624"/>
        <v/>
      </c>
      <c r="IG243" s="567" t="str">
        <f t="shared" si="625"/>
        <v/>
      </c>
      <c r="II243" s="567" t="str">
        <f t="shared" si="626"/>
        <v/>
      </c>
      <c r="IK243" s="567" t="str">
        <f t="shared" si="627"/>
        <v/>
      </c>
      <c r="IM243" s="567" t="str">
        <f t="shared" si="627"/>
        <v/>
      </c>
      <c r="IO243" s="567" t="str">
        <f t="shared" si="628"/>
        <v/>
      </c>
      <c r="IQ243" s="567" t="str">
        <f t="shared" si="629"/>
        <v/>
      </c>
      <c r="IS243" s="567" t="str">
        <f t="shared" si="630"/>
        <v/>
      </c>
      <c r="IU243" s="567" t="str">
        <f t="shared" si="631"/>
        <v/>
      </c>
      <c r="IW243" s="567" t="str">
        <f t="shared" si="632"/>
        <v/>
      </c>
      <c r="IY243" s="567" t="str">
        <f t="shared" si="633"/>
        <v/>
      </c>
      <c r="JA243" s="567" t="str">
        <f t="shared" si="634"/>
        <v/>
      </c>
      <c r="JC243" s="567" t="str">
        <f t="shared" si="635"/>
        <v/>
      </c>
      <c r="JE243" s="567" t="str">
        <f t="shared" si="636"/>
        <v/>
      </c>
      <c r="JG243" s="567" t="str">
        <f t="shared" si="637"/>
        <v/>
      </c>
      <c r="JI243" s="567" t="str">
        <f t="shared" si="638"/>
        <v/>
      </c>
      <c r="JK243" s="567" t="str">
        <f t="shared" si="639"/>
        <v/>
      </c>
      <c r="JM243" s="567" t="str">
        <f t="shared" si="640"/>
        <v/>
      </c>
      <c r="JO243" s="567" t="str">
        <f t="shared" si="641"/>
        <v/>
      </c>
      <c r="JQ243" s="567" t="str">
        <f t="shared" si="642"/>
        <v/>
      </c>
      <c r="JS243" s="567" t="str">
        <f t="shared" si="643"/>
        <v/>
      </c>
      <c r="JU243" s="567" t="str">
        <f t="shared" si="644"/>
        <v/>
      </c>
      <c r="JW243" s="567" t="str">
        <f t="shared" si="645"/>
        <v/>
      </c>
      <c r="JY243" s="567" t="str">
        <f t="shared" si="646"/>
        <v/>
      </c>
      <c r="KA243" s="567" t="str">
        <f t="shared" si="646"/>
        <v/>
      </c>
      <c r="KC243" s="567" t="str">
        <f t="shared" si="647"/>
        <v/>
      </c>
      <c r="KE243" s="567" t="str">
        <f t="shared" si="648"/>
        <v/>
      </c>
      <c r="KG243" s="567" t="str">
        <f t="shared" si="649"/>
        <v/>
      </c>
      <c r="KI243" s="567" t="str">
        <f t="shared" si="650"/>
        <v/>
      </c>
      <c r="KK243" s="567" t="str">
        <f t="shared" si="651"/>
        <v/>
      </c>
      <c r="KM243" s="567" t="str">
        <f t="shared" si="652"/>
        <v/>
      </c>
      <c r="KO243" s="567" t="str">
        <f t="shared" si="653"/>
        <v/>
      </c>
      <c r="KQ243" s="567" t="str">
        <f t="shared" si="654"/>
        <v/>
      </c>
      <c r="KS243" s="567" t="str">
        <f t="shared" si="655"/>
        <v/>
      </c>
      <c r="KU243" s="567" t="str">
        <f t="shared" si="656"/>
        <v/>
      </c>
      <c r="KW243" s="567" t="str">
        <f t="shared" si="657"/>
        <v/>
      </c>
      <c r="KY243" s="567" t="str">
        <f t="shared" si="658"/>
        <v/>
      </c>
      <c r="LA243" s="567" t="str">
        <f t="shared" si="659"/>
        <v/>
      </c>
      <c r="LC243" s="567" t="str">
        <f t="shared" si="660"/>
        <v/>
      </c>
      <c r="LE243" s="567" t="str">
        <f t="shared" si="661"/>
        <v/>
      </c>
      <c r="LG243" s="567" t="str">
        <f t="shared" si="662"/>
        <v/>
      </c>
      <c r="LI243" s="567" t="str">
        <f t="shared" si="663"/>
        <v/>
      </c>
      <c r="LK243" s="567" t="str">
        <f t="shared" si="664"/>
        <v/>
      </c>
      <c r="LM243" s="567" t="str">
        <f t="shared" si="665"/>
        <v/>
      </c>
      <c r="LO243" s="567" t="str">
        <f t="shared" si="665"/>
        <v/>
      </c>
      <c r="LQ243" s="567" t="str">
        <f t="shared" si="666"/>
        <v/>
      </c>
      <c r="LS243" s="567" t="str">
        <f t="shared" si="667"/>
        <v/>
      </c>
      <c r="LU243" s="567" t="str">
        <f t="shared" si="668"/>
        <v/>
      </c>
      <c r="LW243" s="567" t="str">
        <f t="shared" si="669"/>
        <v/>
      </c>
      <c r="LY243" s="567" t="str">
        <f t="shared" si="670"/>
        <v/>
      </c>
      <c r="MA243" s="567" t="str">
        <f t="shared" si="671"/>
        <v/>
      </c>
      <c r="MC243" s="567" t="str">
        <f t="shared" si="672"/>
        <v/>
      </c>
      <c r="ME243" s="567" t="str">
        <f t="shared" si="673"/>
        <v/>
      </c>
      <c r="MG243" s="567" t="str">
        <f t="shared" si="674"/>
        <v/>
      </c>
      <c r="MI243" s="567" t="str">
        <f t="shared" si="675"/>
        <v/>
      </c>
      <c r="MK243" s="567" t="str">
        <f t="shared" si="676"/>
        <v/>
      </c>
      <c r="MM243" s="567" t="str">
        <f t="shared" si="677"/>
        <v/>
      </c>
      <c r="MO243" s="567" t="str">
        <f t="shared" si="678"/>
        <v/>
      </c>
      <c r="MQ243" s="567" t="str">
        <f t="shared" si="679"/>
        <v/>
      </c>
      <c r="MS243" s="567" t="str">
        <f t="shared" si="680"/>
        <v/>
      </c>
      <c r="MU243" s="567" t="str">
        <f t="shared" si="681"/>
        <v/>
      </c>
      <c r="MW243" s="567" t="str">
        <f t="shared" si="682"/>
        <v/>
      </c>
      <c r="MY243" s="567" t="str">
        <f t="shared" si="683"/>
        <v/>
      </c>
    </row>
    <row r="244" spans="5:363">
      <c r="E244" s="567" t="str">
        <f t="shared" si="513"/>
        <v/>
      </c>
      <c r="G244" s="567" t="str">
        <f t="shared" si="513"/>
        <v/>
      </c>
      <c r="I244" s="567" t="str">
        <f t="shared" si="514"/>
        <v/>
      </c>
      <c r="K244" s="567" t="str">
        <f t="shared" si="515"/>
        <v/>
      </c>
      <c r="M244" s="567" t="str">
        <f t="shared" si="516"/>
        <v/>
      </c>
      <c r="O244" s="567" t="str">
        <f t="shared" si="517"/>
        <v/>
      </c>
      <c r="Q244" s="567" t="str">
        <f t="shared" si="518"/>
        <v/>
      </c>
      <c r="S244" s="567" t="str">
        <f t="shared" si="519"/>
        <v/>
      </c>
      <c r="U244" s="567" t="str">
        <f t="shared" si="520"/>
        <v/>
      </c>
      <c r="W244" s="567" t="str">
        <f t="shared" si="521"/>
        <v/>
      </c>
      <c r="Y244" s="567" t="str">
        <f t="shared" si="522"/>
        <v/>
      </c>
      <c r="AA244" s="567" t="str">
        <f t="shared" si="523"/>
        <v/>
      </c>
      <c r="AC244" s="567" t="str">
        <f t="shared" si="524"/>
        <v/>
      </c>
      <c r="AE244" s="567" t="str">
        <f t="shared" si="525"/>
        <v/>
      </c>
      <c r="AG244" s="567" t="str">
        <f t="shared" si="526"/>
        <v/>
      </c>
      <c r="AI244" s="567" t="str">
        <f t="shared" si="527"/>
        <v/>
      </c>
      <c r="AK244" s="567" t="str">
        <f t="shared" si="528"/>
        <v/>
      </c>
      <c r="AM244" s="567" t="str">
        <f t="shared" si="529"/>
        <v/>
      </c>
      <c r="AO244" s="567" t="str">
        <f t="shared" si="530"/>
        <v/>
      </c>
      <c r="AQ244" s="567" t="str">
        <f t="shared" si="531"/>
        <v/>
      </c>
      <c r="AS244" s="567" t="str">
        <f t="shared" si="532"/>
        <v/>
      </c>
      <c r="AU244" s="567" t="str">
        <f t="shared" si="532"/>
        <v/>
      </c>
      <c r="AW244" s="567" t="str">
        <f t="shared" si="533"/>
        <v/>
      </c>
      <c r="AY244" s="567" t="str">
        <f t="shared" si="534"/>
        <v/>
      </c>
      <c r="BA244" s="567" t="str">
        <f t="shared" si="535"/>
        <v/>
      </c>
      <c r="BC244" s="567" t="str">
        <f t="shared" si="536"/>
        <v/>
      </c>
      <c r="BE244" s="567" t="str">
        <f t="shared" si="537"/>
        <v/>
      </c>
      <c r="BG244" s="567" t="str">
        <f t="shared" si="538"/>
        <v/>
      </c>
      <c r="BI244" s="567" t="str">
        <f t="shared" si="539"/>
        <v/>
      </c>
      <c r="BK244" s="567" t="str">
        <f t="shared" si="540"/>
        <v/>
      </c>
      <c r="BM244" s="567" t="str">
        <f t="shared" si="541"/>
        <v/>
      </c>
      <c r="BO244" s="567" t="str">
        <f t="shared" si="542"/>
        <v/>
      </c>
      <c r="BQ244" s="567" t="str">
        <f t="shared" si="543"/>
        <v/>
      </c>
      <c r="BS244" s="567" t="str">
        <f t="shared" si="544"/>
        <v/>
      </c>
      <c r="BU244" s="567" t="str">
        <f t="shared" si="545"/>
        <v/>
      </c>
      <c r="BW244" s="567" t="str">
        <f t="shared" si="546"/>
        <v/>
      </c>
      <c r="BY244" s="567" t="str">
        <f t="shared" si="547"/>
        <v/>
      </c>
      <c r="CA244" s="567" t="str">
        <f t="shared" si="548"/>
        <v/>
      </c>
      <c r="CC244" s="567" t="str">
        <f t="shared" si="549"/>
        <v/>
      </c>
      <c r="CE244" s="567" t="str">
        <f t="shared" si="550"/>
        <v/>
      </c>
      <c r="CG244" s="567" t="str">
        <f t="shared" si="551"/>
        <v/>
      </c>
      <c r="CI244" s="567" t="str">
        <f t="shared" si="551"/>
        <v/>
      </c>
      <c r="CK244" s="567" t="str">
        <f t="shared" si="552"/>
        <v/>
      </c>
      <c r="CM244" s="567" t="str">
        <f t="shared" si="553"/>
        <v/>
      </c>
      <c r="CO244" s="567" t="str">
        <f t="shared" si="554"/>
        <v/>
      </c>
      <c r="CQ244" s="567" t="str">
        <f t="shared" si="555"/>
        <v/>
      </c>
      <c r="CS244" s="567" t="str">
        <f t="shared" si="556"/>
        <v/>
      </c>
      <c r="CU244" s="567" t="str">
        <f t="shared" si="557"/>
        <v/>
      </c>
      <c r="CW244" s="567" t="str">
        <f t="shared" si="558"/>
        <v/>
      </c>
      <c r="CY244" s="567" t="str">
        <f t="shared" si="559"/>
        <v/>
      </c>
      <c r="DA244" s="567" t="str">
        <f t="shared" si="560"/>
        <v/>
      </c>
      <c r="DC244" s="567" t="str">
        <f t="shared" si="561"/>
        <v/>
      </c>
      <c r="DE244" s="567" t="str">
        <f t="shared" si="562"/>
        <v/>
      </c>
      <c r="DG244" s="567" t="str">
        <f t="shared" si="563"/>
        <v/>
      </c>
      <c r="DI244" s="567" t="str">
        <f t="shared" si="564"/>
        <v/>
      </c>
      <c r="DK244" s="567" t="str">
        <f t="shared" si="565"/>
        <v/>
      </c>
      <c r="DM244" s="567" t="str">
        <f t="shared" si="566"/>
        <v/>
      </c>
      <c r="DO244" s="567" t="str">
        <f t="shared" si="567"/>
        <v/>
      </c>
      <c r="DQ244" s="567" t="str">
        <f t="shared" si="568"/>
        <v/>
      </c>
      <c r="DS244" s="567" t="str">
        <f t="shared" si="569"/>
        <v/>
      </c>
      <c r="DU244" s="567" t="str">
        <f t="shared" si="570"/>
        <v/>
      </c>
      <c r="DW244" s="567" t="str">
        <f t="shared" si="570"/>
        <v/>
      </c>
      <c r="DY244" s="567" t="str">
        <f t="shared" si="571"/>
        <v/>
      </c>
      <c r="EA244" s="567" t="str">
        <f t="shared" si="572"/>
        <v/>
      </c>
      <c r="EC244" s="567" t="str">
        <f t="shared" si="573"/>
        <v/>
      </c>
      <c r="EE244" s="567" t="str">
        <f t="shared" si="574"/>
        <v/>
      </c>
      <c r="EG244" s="567" t="str">
        <f t="shared" si="575"/>
        <v/>
      </c>
      <c r="EI244" s="567" t="str">
        <f t="shared" si="576"/>
        <v/>
      </c>
      <c r="EK244" s="567" t="str">
        <f t="shared" si="577"/>
        <v/>
      </c>
      <c r="EM244" s="567" t="str">
        <f t="shared" si="578"/>
        <v/>
      </c>
      <c r="EO244" s="567" t="str">
        <f t="shared" si="579"/>
        <v/>
      </c>
      <c r="EQ244" s="567" t="str">
        <f t="shared" si="580"/>
        <v/>
      </c>
      <c r="ES244" s="567" t="str">
        <f t="shared" si="581"/>
        <v/>
      </c>
      <c r="EU244" s="567" t="str">
        <f t="shared" si="582"/>
        <v/>
      </c>
      <c r="EW244" s="567" t="str">
        <f t="shared" si="583"/>
        <v/>
      </c>
      <c r="EY244" s="567" t="str">
        <f t="shared" si="584"/>
        <v/>
      </c>
      <c r="FA244" s="567" t="str">
        <f t="shared" si="585"/>
        <v/>
      </c>
      <c r="FC244" s="567" t="str">
        <f t="shared" si="586"/>
        <v/>
      </c>
      <c r="FE244" s="567" t="str">
        <f t="shared" si="587"/>
        <v/>
      </c>
      <c r="FG244" s="567" t="str">
        <f t="shared" si="588"/>
        <v/>
      </c>
      <c r="FI244" s="567" t="str">
        <f t="shared" si="589"/>
        <v/>
      </c>
      <c r="FK244" s="567" t="str">
        <f t="shared" si="589"/>
        <v/>
      </c>
      <c r="FM244" s="567" t="str">
        <f t="shared" si="590"/>
        <v/>
      </c>
      <c r="FO244" s="567" t="str">
        <f t="shared" si="591"/>
        <v/>
      </c>
      <c r="FQ244" s="567" t="str">
        <f t="shared" si="592"/>
        <v/>
      </c>
      <c r="FS244" s="567" t="str">
        <f t="shared" si="593"/>
        <v/>
      </c>
      <c r="FU244" s="567" t="str">
        <f t="shared" si="594"/>
        <v/>
      </c>
      <c r="FW244" s="567" t="str">
        <f t="shared" si="595"/>
        <v/>
      </c>
      <c r="FY244" s="567" t="str">
        <f t="shared" si="596"/>
        <v/>
      </c>
      <c r="GA244" s="567" t="str">
        <f t="shared" si="597"/>
        <v/>
      </c>
      <c r="GC244" s="567" t="str">
        <f t="shared" si="598"/>
        <v/>
      </c>
      <c r="GE244" s="567" t="str">
        <f t="shared" si="599"/>
        <v/>
      </c>
      <c r="GG244" s="567" t="str">
        <f t="shared" si="600"/>
        <v/>
      </c>
      <c r="GI244" s="567" t="str">
        <f t="shared" si="601"/>
        <v/>
      </c>
      <c r="GK244" s="567" t="str">
        <f t="shared" si="602"/>
        <v/>
      </c>
      <c r="GM244" s="567" t="str">
        <f t="shared" si="603"/>
        <v/>
      </c>
      <c r="GO244" s="567" t="str">
        <f t="shared" si="604"/>
        <v/>
      </c>
      <c r="GQ244" s="567" t="str">
        <f t="shared" si="605"/>
        <v/>
      </c>
      <c r="GS244" s="567" t="str">
        <f t="shared" si="606"/>
        <v/>
      </c>
      <c r="GU244" s="567" t="str">
        <f t="shared" si="607"/>
        <v/>
      </c>
      <c r="GW244" s="567" t="str">
        <f t="shared" si="608"/>
        <v/>
      </c>
      <c r="GY244" s="567" t="str">
        <f t="shared" si="608"/>
        <v/>
      </c>
      <c r="HA244" s="567" t="str">
        <f t="shared" si="609"/>
        <v/>
      </c>
      <c r="HC244" s="567" t="str">
        <f t="shared" si="610"/>
        <v/>
      </c>
      <c r="HE244" s="567" t="str">
        <f t="shared" si="611"/>
        <v/>
      </c>
      <c r="HG244" s="567" t="str">
        <f t="shared" si="612"/>
        <v/>
      </c>
      <c r="HI244" s="567" t="str">
        <f t="shared" si="613"/>
        <v/>
      </c>
      <c r="HK244" s="567" t="str">
        <f t="shared" si="614"/>
        <v/>
      </c>
      <c r="HM244" s="567" t="str">
        <f t="shared" si="615"/>
        <v/>
      </c>
      <c r="HO244" s="567" t="str">
        <f t="shared" si="616"/>
        <v/>
      </c>
      <c r="HQ244" s="567" t="str">
        <f t="shared" si="617"/>
        <v/>
      </c>
      <c r="HS244" s="567" t="str">
        <f t="shared" si="618"/>
        <v/>
      </c>
      <c r="HU244" s="567" t="str">
        <f t="shared" si="619"/>
        <v/>
      </c>
      <c r="HW244" s="567" t="str">
        <f t="shared" si="620"/>
        <v/>
      </c>
      <c r="HY244" s="567" t="str">
        <f t="shared" si="621"/>
        <v/>
      </c>
      <c r="IA244" s="567" t="str">
        <f t="shared" si="622"/>
        <v/>
      </c>
      <c r="IC244" s="567" t="str">
        <f t="shared" si="623"/>
        <v/>
      </c>
      <c r="IE244" s="567" t="str">
        <f t="shared" si="624"/>
        <v/>
      </c>
      <c r="IG244" s="567" t="str">
        <f t="shared" si="625"/>
        <v/>
      </c>
      <c r="II244" s="567" t="str">
        <f t="shared" si="626"/>
        <v/>
      </c>
      <c r="IK244" s="567" t="str">
        <f t="shared" si="627"/>
        <v/>
      </c>
      <c r="IM244" s="567" t="str">
        <f t="shared" si="627"/>
        <v/>
      </c>
      <c r="IO244" s="567" t="str">
        <f t="shared" si="628"/>
        <v/>
      </c>
      <c r="IQ244" s="567" t="str">
        <f t="shared" si="629"/>
        <v/>
      </c>
      <c r="IS244" s="567" t="str">
        <f t="shared" si="630"/>
        <v/>
      </c>
      <c r="IU244" s="567" t="str">
        <f t="shared" si="631"/>
        <v/>
      </c>
      <c r="IW244" s="567" t="str">
        <f t="shared" si="632"/>
        <v/>
      </c>
      <c r="IY244" s="567" t="str">
        <f t="shared" si="633"/>
        <v/>
      </c>
      <c r="JA244" s="567" t="str">
        <f t="shared" si="634"/>
        <v/>
      </c>
      <c r="JC244" s="567" t="str">
        <f t="shared" si="635"/>
        <v/>
      </c>
      <c r="JE244" s="567" t="str">
        <f t="shared" si="636"/>
        <v/>
      </c>
      <c r="JG244" s="567" t="str">
        <f t="shared" si="637"/>
        <v/>
      </c>
      <c r="JI244" s="567" t="str">
        <f t="shared" si="638"/>
        <v/>
      </c>
      <c r="JK244" s="567" t="str">
        <f t="shared" si="639"/>
        <v/>
      </c>
      <c r="JM244" s="567" t="str">
        <f t="shared" si="640"/>
        <v/>
      </c>
      <c r="JO244" s="567" t="str">
        <f t="shared" si="641"/>
        <v/>
      </c>
      <c r="JQ244" s="567" t="str">
        <f t="shared" si="642"/>
        <v/>
      </c>
      <c r="JS244" s="567" t="str">
        <f t="shared" si="643"/>
        <v/>
      </c>
      <c r="JU244" s="567" t="str">
        <f t="shared" si="644"/>
        <v/>
      </c>
      <c r="JW244" s="567" t="str">
        <f t="shared" si="645"/>
        <v/>
      </c>
      <c r="JY244" s="567" t="str">
        <f t="shared" si="646"/>
        <v/>
      </c>
      <c r="KA244" s="567" t="str">
        <f t="shared" si="646"/>
        <v/>
      </c>
      <c r="KC244" s="567" t="str">
        <f t="shared" si="647"/>
        <v/>
      </c>
      <c r="KE244" s="567" t="str">
        <f t="shared" si="648"/>
        <v/>
      </c>
      <c r="KG244" s="567" t="str">
        <f t="shared" si="649"/>
        <v/>
      </c>
      <c r="KI244" s="567" t="str">
        <f t="shared" si="650"/>
        <v/>
      </c>
      <c r="KK244" s="567" t="str">
        <f t="shared" si="651"/>
        <v/>
      </c>
      <c r="KM244" s="567" t="str">
        <f t="shared" si="652"/>
        <v/>
      </c>
      <c r="KO244" s="567" t="str">
        <f t="shared" si="653"/>
        <v/>
      </c>
      <c r="KQ244" s="567" t="str">
        <f t="shared" si="654"/>
        <v/>
      </c>
      <c r="KS244" s="567" t="str">
        <f t="shared" si="655"/>
        <v/>
      </c>
      <c r="KU244" s="567" t="str">
        <f t="shared" si="656"/>
        <v/>
      </c>
      <c r="KW244" s="567" t="str">
        <f t="shared" si="657"/>
        <v/>
      </c>
      <c r="KY244" s="567" t="str">
        <f t="shared" si="658"/>
        <v/>
      </c>
      <c r="LA244" s="567" t="str">
        <f t="shared" si="659"/>
        <v/>
      </c>
      <c r="LC244" s="567" t="str">
        <f t="shared" si="660"/>
        <v/>
      </c>
      <c r="LE244" s="567" t="str">
        <f t="shared" si="661"/>
        <v/>
      </c>
      <c r="LG244" s="567" t="str">
        <f t="shared" si="662"/>
        <v/>
      </c>
      <c r="LI244" s="567" t="str">
        <f t="shared" si="663"/>
        <v/>
      </c>
      <c r="LK244" s="567" t="str">
        <f t="shared" si="664"/>
        <v/>
      </c>
      <c r="LM244" s="567" t="str">
        <f t="shared" si="665"/>
        <v/>
      </c>
      <c r="LO244" s="567" t="str">
        <f t="shared" si="665"/>
        <v/>
      </c>
      <c r="LQ244" s="567" t="str">
        <f t="shared" si="666"/>
        <v/>
      </c>
      <c r="LS244" s="567" t="str">
        <f t="shared" si="667"/>
        <v/>
      </c>
      <c r="LU244" s="567" t="str">
        <f t="shared" si="668"/>
        <v/>
      </c>
      <c r="LW244" s="567" t="str">
        <f t="shared" si="669"/>
        <v/>
      </c>
      <c r="LY244" s="567" t="str">
        <f t="shared" si="670"/>
        <v/>
      </c>
      <c r="MA244" s="567" t="str">
        <f t="shared" si="671"/>
        <v/>
      </c>
      <c r="MC244" s="567" t="str">
        <f t="shared" si="672"/>
        <v/>
      </c>
      <c r="ME244" s="567" t="str">
        <f t="shared" si="673"/>
        <v/>
      </c>
      <c r="MG244" s="567" t="str">
        <f t="shared" si="674"/>
        <v/>
      </c>
      <c r="MI244" s="567" t="str">
        <f t="shared" si="675"/>
        <v/>
      </c>
      <c r="MK244" s="567" t="str">
        <f t="shared" si="676"/>
        <v/>
      </c>
      <c r="MM244" s="567" t="str">
        <f t="shared" si="677"/>
        <v/>
      </c>
      <c r="MO244" s="567" t="str">
        <f t="shared" si="678"/>
        <v/>
      </c>
      <c r="MQ244" s="567" t="str">
        <f t="shared" si="679"/>
        <v/>
      </c>
      <c r="MS244" s="567" t="str">
        <f t="shared" si="680"/>
        <v/>
      </c>
      <c r="MU244" s="567" t="str">
        <f t="shared" si="681"/>
        <v/>
      </c>
      <c r="MW244" s="567" t="str">
        <f t="shared" si="682"/>
        <v/>
      </c>
      <c r="MY244" s="567" t="str">
        <f t="shared" si="683"/>
        <v/>
      </c>
    </row>
    <row r="245" spans="5:363">
      <c r="E245" s="567" t="str">
        <f t="shared" si="513"/>
        <v/>
      </c>
      <c r="G245" s="567" t="str">
        <f t="shared" si="513"/>
        <v/>
      </c>
      <c r="I245" s="567" t="str">
        <f t="shared" si="514"/>
        <v/>
      </c>
      <c r="K245" s="567" t="str">
        <f t="shared" si="515"/>
        <v/>
      </c>
      <c r="M245" s="567" t="str">
        <f t="shared" si="516"/>
        <v/>
      </c>
      <c r="O245" s="567" t="str">
        <f t="shared" si="517"/>
        <v/>
      </c>
      <c r="Q245" s="567" t="str">
        <f t="shared" si="518"/>
        <v/>
      </c>
      <c r="S245" s="567" t="str">
        <f t="shared" si="519"/>
        <v/>
      </c>
      <c r="U245" s="567" t="str">
        <f t="shared" si="520"/>
        <v/>
      </c>
      <c r="W245" s="567" t="str">
        <f t="shared" si="521"/>
        <v/>
      </c>
      <c r="Y245" s="567" t="str">
        <f t="shared" si="522"/>
        <v/>
      </c>
      <c r="AA245" s="567" t="str">
        <f t="shared" si="523"/>
        <v/>
      </c>
      <c r="AC245" s="567" t="str">
        <f t="shared" si="524"/>
        <v/>
      </c>
      <c r="AE245" s="567" t="str">
        <f t="shared" si="525"/>
        <v/>
      </c>
      <c r="AG245" s="567" t="str">
        <f t="shared" si="526"/>
        <v/>
      </c>
      <c r="AI245" s="567" t="str">
        <f t="shared" si="527"/>
        <v/>
      </c>
      <c r="AK245" s="567" t="str">
        <f t="shared" si="528"/>
        <v/>
      </c>
      <c r="AM245" s="567" t="str">
        <f t="shared" si="529"/>
        <v/>
      </c>
      <c r="AO245" s="567" t="str">
        <f t="shared" si="530"/>
        <v/>
      </c>
      <c r="AQ245" s="567" t="str">
        <f t="shared" si="531"/>
        <v/>
      </c>
      <c r="AS245" s="567" t="str">
        <f t="shared" si="532"/>
        <v/>
      </c>
      <c r="AU245" s="567" t="str">
        <f t="shared" si="532"/>
        <v/>
      </c>
      <c r="AW245" s="567" t="str">
        <f t="shared" si="533"/>
        <v/>
      </c>
      <c r="AY245" s="567" t="str">
        <f t="shared" si="534"/>
        <v/>
      </c>
      <c r="BA245" s="567" t="str">
        <f t="shared" si="535"/>
        <v/>
      </c>
      <c r="BC245" s="567" t="str">
        <f t="shared" si="536"/>
        <v/>
      </c>
      <c r="BE245" s="567" t="str">
        <f t="shared" si="537"/>
        <v/>
      </c>
      <c r="BG245" s="567" t="str">
        <f t="shared" si="538"/>
        <v/>
      </c>
      <c r="BI245" s="567" t="str">
        <f t="shared" si="539"/>
        <v/>
      </c>
      <c r="BK245" s="567" t="str">
        <f t="shared" si="540"/>
        <v/>
      </c>
      <c r="BM245" s="567" t="str">
        <f t="shared" si="541"/>
        <v/>
      </c>
      <c r="BO245" s="567" t="str">
        <f t="shared" si="542"/>
        <v/>
      </c>
      <c r="BQ245" s="567" t="str">
        <f t="shared" si="543"/>
        <v/>
      </c>
      <c r="BS245" s="567" t="str">
        <f t="shared" si="544"/>
        <v/>
      </c>
      <c r="BU245" s="567" t="str">
        <f t="shared" si="545"/>
        <v/>
      </c>
      <c r="BW245" s="567" t="str">
        <f t="shared" si="546"/>
        <v/>
      </c>
      <c r="BY245" s="567" t="str">
        <f t="shared" si="547"/>
        <v/>
      </c>
      <c r="CA245" s="567" t="str">
        <f t="shared" si="548"/>
        <v/>
      </c>
      <c r="CC245" s="567" t="str">
        <f t="shared" si="549"/>
        <v/>
      </c>
      <c r="CE245" s="567" t="str">
        <f t="shared" si="550"/>
        <v/>
      </c>
      <c r="CG245" s="567" t="str">
        <f t="shared" si="551"/>
        <v/>
      </c>
      <c r="CI245" s="567" t="str">
        <f t="shared" si="551"/>
        <v/>
      </c>
      <c r="CK245" s="567" t="str">
        <f t="shared" si="552"/>
        <v/>
      </c>
      <c r="CM245" s="567" t="str">
        <f t="shared" si="553"/>
        <v/>
      </c>
      <c r="CO245" s="567" t="str">
        <f t="shared" si="554"/>
        <v/>
      </c>
      <c r="CQ245" s="567" t="str">
        <f t="shared" si="555"/>
        <v/>
      </c>
      <c r="CS245" s="567" t="str">
        <f t="shared" si="556"/>
        <v/>
      </c>
      <c r="CU245" s="567" t="str">
        <f t="shared" si="557"/>
        <v/>
      </c>
      <c r="CW245" s="567" t="str">
        <f t="shared" si="558"/>
        <v/>
      </c>
      <c r="CY245" s="567" t="str">
        <f t="shared" si="559"/>
        <v/>
      </c>
      <c r="DA245" s="567" t="str">
        <f t="shared" si="560"/>
        <v/>
      </c>
      <c r="DC245" s="567" t="str">
        <f t="shared" si="561"/>
        <v/>
      </c>
      <c r="DE245" s="567" t="str">
        <f t="shared" si="562"/>
        <v/>
      </c>
      <c r="DG245" s="567" t="str">
        <f t="shared" si="563"/>
        <v/>
      </c>
      <c r="DI245" s="567" t="str">
        <f t="shared" si="564"/>
        <v/>
      </c>
      <c r="DK245" s="567" t="str">
        <f t="shared" si="565"/>
        <v/>
      </c>
      <c r="DM245" s="567" t="str">
        <f t="shared" si="566"/>
        <v/>
      </c>
      <c r="DO245" s="567" t="str">
        <f t="shared" si="567"/>
        <v/>
      </c>
      <c r="DQ245" s="567" t="str">
        <f t="shared" si="568"/>
        <v/>
      </c>
      <c r="DS245" s="567" t="str">
        <f t="shared" si="569"/>
        <v/>
      </c>
      <c r="DU245" s="567" t="str">
        <f t="shared" si="570"/>
        <v/>
      </c>
      <c r="DW245" s="567" t="str">
        <f t="shared" si="570"/>
        <v/>
      </c>
      <c r="DY245" s="567" t="str">
        <f t="shared" si="571"/>
        <v/>
      </c>
      <c r="EA245" s="567" t="str">
        <f t="shared" si="572"/>
        <v/>
      </c>
      <c r="EC245" s="567" t="str">
        <f t="shared" si="573"/>
        <v/>
      </c>
      <c r="EE245" s="567" t="str">
        <f t="shared" si="574"/>
        <v/>
      </c>
      <c r="EG245" s="567" t="str">
        <f t="shared" si="575"/>
        <v/>
      </c>
      <c r="EI245" s="567" t="str">
        <f t="shared" si="576"/>
        <v/>
      </c>
      <c r="EK245" s="567" t="str">
        <f t="shared" si="577"/>
        <v/>
      </c>
      <c r="EM245" s="567" t="str">
        <f t="shared" si="578"/>
        <v/>
      </c>
      <c r="EO245" s="567" t="str">
        <f t="shared" si="579"/>
        <v/>
      </c>
      <c r="EQ245" s="567" t="str">
        <f t="shared" si="580"/>
        <v/>
      </c>
      <c r="ES245" s="567" t="str">
        <f t="shared" si="581"/>
        <v/>
      </c>
      <c r="EU245" s="567" t="str">
        <f t="shared" si="582"/>
        <v/>
      </c>
      <c r="EW245" s="567" t="str">
        <f t="shared" si="583"/>
        <v/>
      </c>
      <c r="EY245" s="567" t="str">
        <f t="shared" si="584"/>
        <v/>
      </c>
      <c r="FA245" s="567" t="str">
        <f t="shared" si="585"/>
        <v/>
      </c>
      <c r="FC245" s="567" t="str">
        <f t="shared" si="586"/>
        <v/>
      </c>
      <c r="FE245" s="567" t="str">
        <f t="shared" si="587"/>
        <v/>
      </c>
      <c r="FG245" s="567" t="str">
        <f t="shared" si="588"/>
        <v/>
      </c>
      <c r="FI245" s="567" t="str">
        <f t="shared" si="589"/>
        <v/>
      </c>
      <c r="FK245" s="567" t="str">
        <f t="shared" si="589"/>
        <v/>
      </c>
      <c r="FM245" s="567" t="str">
        <f t="shared" si="590"/>
        <v/>
      </c>
      <c r="FO245" s="567" t="str">
        <f t="shared" si="591"/>
        <v/>
      </c>
      <c r="FQ245" s="567" t="str">
        <f t="shared" si="592"/>
        <v/>
      </c>
      <c r="FS245" s="567" t="str">
        <f t="shared" si="593"/>
        <v/>
      </c>
      <c r="FU245" s="567" t="str">
        <f t="shared" si="594"/>
        <v/>
      </c>
      <c r="FW245" s="567" t="str">
        <f t="shared" si="595"/>
        <v/>
      </c>
      <c r="FY245" s="567" t="str">
        <f t="shared" si="596"/>
        <v/>
      </c>
      <c r="GA245" s="567" t="str">
        <f t="shared" si="597"/>
        <v/>
      </c>
      <c r="GC245" s="567" t="str">
        <f t="shared" si="598"/>
        <v/>
      </c>
      <c r="GE245" s="567" t="str">
        <f t="shared" si="599"/>
        <v/>
      </c>
      <c r="GG245" s="567" t="str">
        <f t="shared" si="600"/>
        <v/>
      </c>
      <c r="GI245" s="567" t="str">
        <f t="shared" si="601"/>
        <v/>
      </c>
      <c r="GK245" s="567" t="str">
        <f t="shared" si="602"/>
        <v/>
      </c>
      <c r="GM245" s="567" t="str">
        <f t="shared" si="603"/>
        <v/>
      </c>
      <c r="GO245" s="567" t="str">
        <f t="shared" si="604"/>
        <v/>
      </c>
      <c r="GQ245" s="567" t="str">
        <f t="shared" si="605"/>
        <v/>
      </c>
      <c r="GS245" s="567" t="str">
        <f t="shared" si="606"/>
        <v/>
      </c>
      <c r="GU245" s="567" t="str">
        <f t="shared" si="607"/>
        <v/>
      </c>
      <c r="GW245" s="567" t="str">
        <f t="shared" si="608"/>
        <v/>
      </c>
      <c r="GY245" s="567" t="str">
        <f t="shared" si="608"/>
        <v/>
      </c>
      <c r="HA245" s="567" t="str">
        <f t="shared" si="609"/>
        <v/>
      </c>
      <c r="HC245" s="567" t="str">
        <f t="shared" si="610"/>
        <v/>
      </c>
      <c r="HE245" s="567" t="str">
        <f t="shared" si="611"/>
        <v/>
      </c>
      <c r="HG245" s="567" t="str">
        <f t="shared" si="612"/>
        <v/>
      </c>
      <c r="HI245" s="567" t="str">
        <f t="shared" si="613"/>
        <v/>
      </c>
      <c r="HK245" s="567" t="str">
        <f t="shared" si="614"/>
        <v/>
      </c>
      <c r="HM245" s="567" t="str">
        <f t="shared" si="615"/>
        <v/>
      </c>
      <c r="HO245" s="567" t="str">
        <f t="shared" si="616"/>
        <v/>
      </c>
      <c r="HQ245" s="567" t="str">
        <f t="shared" si="617"/>
        <v/>
      </c>
      <c r="HS245" s="567" t="str">
        <f t="shared" si="618"/>
        <v/>
      </c>
      <c r="HU245" s="567" t="str">
        <f t="shared" si="619"/>
        <v/>
      </c>
      <c r="HW245" s="567" t="str">
        <f t="shared" si="620"/>
        <v/>
      </c>
      <c r="HY245" s="567" t="str">
        <f t="shared" si="621"/>
        <v/>
      </c>
      <c r="IA245" s="567" t="str">
        <f t="shared" si="622"/>
        <v/>
      </c>
      <c r="IC245" s="567" t="str">
        <f t="shared" si="623"/>
        <v/>
      </c>
      <c r="IE245" s="567" t="str">
        <f t="shared" si="624"/>
        <v/>
      </c>
      <c r="IG245" s="567" t="str">
        <f t="shared" si="625"/>
        <v/>
      </c>
      <c r="II245" s="567" t="str">
        <f t="shared" si="626"/>
        <v/>
      </c>
      <c r="IK245" s="567" t="str">
        <f t="shared" si="627"/>
        <v/>
      </c>
      <c r="IM245" s="567" t="str">
        <f t="shared" si="627"/>
        <v/>
      </c>
      <c r="IO245" s="567" t="str">
        <f t="shared" si="628"/>
        <v/>
      </c>
      <c r="IQ245" s="567" t="str">
        <f t="shared" si="629"/>
        <v/>
      </c>
      <c r="IS245" s="567" t="str">
        <f t="shared" si="630"/>
        <v/>
      </c>
      <c r="IU245" s="567" t="str">
        <f t="shared" si="631"/>
        <v/>
      </c>
      <c r="IW245" s="567" t="str">
        <f t="shared" si="632"/>
        <v/>
      </c>
      <c r="IY245" s="567" t="str">
        <f t="shared" si="633"/>
        <v/>
      </c>
      <c r="JA245" s="567" t="str">
        <f t="shared" si="634"/>
        <v/>
      </c>
      <c r="JC245" s="567" t="str">
        <f t="shared" si="635"/>
        <v/>
      </c>
      <c r="JE245" s="567" t="str">
        <f t="shared" si="636"/>
        <v/>
      </c>
      <c r="JG245" s="567" t="str">
        <f t="shared" si="637"/>
        <v/>
      </c>
      <c r="JI245" s="567" t="str">
        <f t="shared" si="638"/>
        <v/>
      </c>
      <c r="JK245" s="567" t="str">
        <f t="shared" si="639"/>
        <v/>
      </c>
      <c r="JM245" s="567" t="str">
        <f t="shared" si="640"/>
        <v/>
      </c>
      <c r="JO245" s="567" t="str">
        <f t="shared" si="641"/>
        <v/>
      </c>
      <c r="JQ245" s="567" t="str">
        <f t="shared" si="642"/>
        <v/>
      </c>
      <c r="JS245" s="567" t="str">
        <f t="shared" si="643"/>
        <v/>
      </c>
      <c r="JU245" s="567" t="str">
        <f t="shared" si="644"/>
        <v/>
      </c>
      <c r="JW245" s="567" t="str">
        <f t="shared" si="645"/>
        <v/>
      </c>
      <c r="JY245" s="567" t="str">
        <f t="shared" si="646"/>
        <v/>
      </c>
      <c r="KA245" s="567" t="str">
        <f t="shared" si="646"/>
        <v/>
      </c>
      <c r="KC245" s="567" t="str">
        <f t="shared" si="647"/>
        <v/>
      </c>
      <c r="KE245" s="567" t="str">
        <f t="shared" si="648"/>
        <v/>
      </c>
      <c r="KG245" s="567" t="str">
        <f t="shared" si="649"/>
        <v/>
      </c>
      <c r="KI245" s="567" t="str">
        <f t="shared" si="650"/>
        <v/>
      </c>
      <c r="KK245" s="567" t="str">
        <f t="shared" si="651"/>
        <v/>
      </c>
      <c r="KM245" s="567" t="str">
        <f t="shared" si="652"/>
        <v/>
      </c>
      <c r="KO245" s="567" t="str">
        <f t="shared" si="653"/>
        <v/>
      </c>
      <c r="KQ245" s="567" t="str">
        <f t="shared" si="654"/>
        <v/>
      </c>
      <c r="KS245" s="567" t="str">
        <f t="shared" si="655"/>
        <v/>
      </c>
      <c r="KU245" s="567" t="str">
        <f t="shared" si="656"/>
        <v/>
      </c>
      <c r="KW245" s="567" t="str">
        <f t="shared" si="657"/>
        <v/>
      </c>
      <c r="KY245" s="567" t="str">
        <f t="shared" si="658"/>
        <v/>
      </c>
      <c r="LA245" s="567" t="str">
        <f t="shared" si="659"/>
        <v/>
      </c>
      <c r="LC245" s="567" t="str">
        <f t="shared" si="660"/>
        <v/>
      </c>
      <c r="LE245" s="567" t="str">
        <f t="shared" si="661"/>
        <v/>
      </c>
      <c r="LG245" s="567" t="str">
        <f t="shared" si="662"/>
        <v/>
      </c>
      <c r="LI245" s="567" t="str">
        <f t="shared" si="663"/>
        <v/>
      </c>
      <c r="LK245" s="567" t="str">
        <f t="shared" si="664"/>
        <v/>
      </c>
      <c r="LM245" s="567" t="str">
        <f t="shared" si="665"/>
        <v/>
      </c>
      <c r="LO245" s="567" t="str">
        <f t="shared" si="665"/>
        <v/>
      </c>
      <c r="LQ245" s="567" t="str">
        <f t="shared" si="666"/>
        <v/>
      </c>
      <c r="LS245" s="567" t="str">
        <f t="shared" si="667"/>
        <v/>
      </c>
      <c r="LU245" s="567" t="str">
        <f t="shared" si="668"/>
        <v/>
      </c>
      <c r="LW245" s="567" t="str">
        <f t="shared" si="669"/>
        <v/>
      </c>
      <c r="LY245" s="567" t="str">
        <f t="shared" si="670"/>
        <v/>
      </c>
      <c r="MA245" s="567" t="str">
        <f t="shared" si="671"/>
        <v/>
      </c>
      <c r="MC245" s="567" t="str">
        <f t="shared" si="672"/>
        <v/>
      </c>
      <c r="ME245" s="567" t="str">
        <f t="shared" si="673"/>
        <v/>
      </c>
      <c r="MG245" s="567" t="str">
        <f t="shared" si="674"/>
        <v/>
      </c>
      <c r="MI245" s="567" t="str">
        <f t="shared" si="675"/>
        <v/>
      </c>
      <c r="MK245" s="567" t="str">
        <f t="shared" si="676"/>
        <v/>
      </c>
      <c r="MM245" s="567" t="str">
        <f t="shared" si="677"/>
        <v/>
      </c>
      <c r="MO245" s="567" t="str">
        <f t="shared" si="678"/>
        <v/>
      </c>
      <c r="MQ245" s="567" t="str">
        <f t="shared" si="679"/>
        <v/>
      </c>
      <c r="MS245" s="567" t="str">
        <f t="shared" si="680"/>
        <v/>
      </c>
      <c r="MU245" s="567" t="str">
        <f t="shared" si="681"/>
        <v/>
      </c>
      <c r="MW245" s="567" t="str">
        <f t="shared" si="682"/>
        <v/>
      </c>
      <c r="MY245" s="567" t="str">
        <f t="shared" si="683"/>
        <v/>
      </c>
    </row>
    <row r="246" spans="5:363">
      <c r="E246" s="567" t="str">
        <f t="shared" si="513"/>
        <v/>
      </c>
      <c r="G246" s="567" t="str">
        <f t="shared" si="513"/>
        <v/>
      </c>
      <c r="I246" s="567" t="str">
        <f t="shared" si="514"/>
        <v/>
      </c>
      <c r="K246" s="567" t="str">
        <f t="shared" si="515"/>
        <v/>
      </c>
      <c r="M246" s="567" t="str">
        <f t="shared" si="516"/>
        <v/>
      </c>
      <c r="O246" s="567" t="str">
        <f t="shared" si="517"/>
        <v/>
      </c>
      <c r="Q246" s="567" t="str">
        <f t="shared" si="518"/>
        <v/>
      </c>
      <c r="S246" s="567" t="str">
        <f t="shared" si="519"/>
        <v/>
      </c>
      <c r="U246" s="567" t="str">
        <f t="shared" si="520"/>
        <v/>
      </c>
      <c r="W246" s="567" t="str">
        <f t="shared" si="521"/>
        <v/>
      </c>
      <c r="Y246" s="567" t="str">
        <f t="shared" si="522"/>
        <v/>
      </c>
      <c r="AA246" s="567" t="str">
        <f t="shared" si="523"/>
        <v/>
      </c>
      <c r="AC246" s="567" t="str">
        <f t="shared" si="524"/>
        <v/>
      </c>
      <c r="AE246" s="567" t="str">
        <f t="shared" si="525"/>
        <v/>
      </c>
      <c r="AG246" s="567" t="str">
        <f t="shared" si="526"/>
        <v/>
      </c>
      <c r="AI246" s="567" t="str">
        <f t="shared" si="527"/>
        <v/>
      </c>
      <c r="AK246" s="567" t="str">
        <f t="shared" si="528"/>
        <v/>
      </c>
      <c r="AM246" s="567" t="str">
        <f t="shared" si="529"/>
        <v/>
      </c>
      <c r="AO246" s="567" t="str">
        <f t="shared" si="530"/>
        <v/>
      </c>
      <c r="AQ246" s="567" t="str">
        <f t="shared" si="531"/>
        <v/>
      </c>
      <c r="AS246" s="567" t="str">
        <f t="shared" si="532"/>
        <v/>
      </c>
      <c r="AU246" s="567" t="str">
        <f t="shared" si="532"/>
        <v/>
      </c>
      <c r="AW246" s="567" t="str">
        <f t="shared" si="533"/>
        <v/>
      </c>
      <c r="AY246" s="567" t="str">
        <f t="shared" si="534"/>
        <v/>
      </c>
      <c r="BA246" s="567" t="str">
        <f t="shared" si="535"/>
        <v/>
      </c>
      <c r="BC246" s="567" t="str">
        <f t="shared" si="536"/>
        <v/>
      </c>
      <c r="BE246" s="567" t="str">
        <f t="shared" si="537"/>
        <v/>
      </c>
      <c r="BG246" s="567" t="str">
        <f t="shared" si="538"/>
        <v/>
      </c>
      <c r="BI246" s="567" t="str">
        <f t="shared" si="539"/>
        <v/>
      </c>
      <c r="BK246" s="567" t="str">
        <f t="shared" si="540"/>
        <v/>
      </c>
      <c r="BM246" s="567" t="str">
        <f t="shared" si="541"/>
        <v/>
      </c>
      <c r="BO246" s="567" t="str">
        <f t="shared" si="542"/>
        <v/>
      </c>
      <c r="BQ246" s="567" t="str">
        <f t="shared" si="543"/>
        <v/>
      </c>
      <c r="BS246" s="567" t="str">
        <f t="shared" si="544"/>
        <v/>
      </c>
      <c r="BU246" s="567" t="str">
        <f t="shared" si="545"/>
        <v/>
      </c>
      <c r="BW246" s="567" t="str">
        <f t="shared" si="546"/>
        <v/>
      </c>
      <c r="BY246" s="567" t="str">
        <f t="shared" si="547"/>
        <v/>
      </c>
      <c r="CA246" s="567" t="str">
        <f t="shared" si="548"/>
        <v/>
      </c>
      <c r="CC246" s="567" t="str">
        <f t="shared" si="549"/>
        <v/>
      </c>
      <c r="CE246" s="567" t="str">
        <f t="shared" si="550"/>
        <v/>
      </c>
      <c r="CG246" s="567" t="str">
        <f t="shared" si="551"/>
        <v/>
      </c>
      <c r="CI246" s="567" t="str">
        <f t="shared" si="551"/>
        <v/>
      </c>
      <c r="CK246" s="567" t="str">
        <f t="shared" si="552"/>
        <v/>
      </c>
      <c r="CM246" s="567" t="str">
        <f t="shared" si="553"/>
        <v/>
      </c>
      <c r="CO246" s="567" t="str">
        <f t="shared" si="554"/>
        <v/>
      </c>
      <c r="CQ246" s="567" t="str">
        <f t="shared" si="555"/>
        <v/>
      </c>
      <c r="CS246" s="567" t="str">
        <f t="shared" si="556"/>
        <v/>
      </c>
      <c r="CU246" s="567" t="str">
        <f t="shared" si="557"/>
        <v/>
      </c>
      <c r="CW246" s="567" t="str">
        <f t="shared" si="558"/>
        <v/>
      </c>
      <c r="CY246" s="567" t="str">
        <f t="shared" si="559"/>
        <v/>
      </c>
      <c r="DA246" s="567" t="str">
        <f t="shared" si="560"/>
        <v/>
      </c>
      <c r="DC246" s="567" t="str">
        <f t="shared" si="561"/>
        <v/>
      </c>
      <c r="DE246" s="567" t="str">
        <f t="shared" si="562"/>
        <v/>
      </c>
      <c r="DG246" s="567" t="str">
        <f t="shared" si="563"/>
        <v/>
      </c>
      <c r="DI246" s="567" t="str">
        <f t="shared" si="564"/>
        <v/>
      </c>
      <c r="DK246" s="567" t="str">
        <f t="shared" si="565"/>
        <v/>
      </c>
      <c r="DM246" s="567" t="str">
        <f t="shared" si="566"/>
        <v/>
      </c>
      <c r="DO246" s="567" t="str">
        <f t="shared" si="567"/>
        <v/>
      </c>
      <c r="DQ246" s="567" t="str">
        <f t="shared" si="568"/>
        <v/>
      </c>
      <c r="DS246" s="567" t="str">
        <f t="shared" si="569"/>
        <v/>
      </c>
      <c r="DU246" s="567" t="str">
        <f t="shared" si="570"/>
        <v/>
      </c>
      <c r="DW246" s="567" t="str">
        <f t="shared" si="570"/>
        <v/>
      </c>
      <c r="DY246" s="567" t="str">
        <f t="shared" si="571"/>
        <v/>
      </c>
      <c r="EA246" s="567" t="str">
        <f t="shared" si="572"/>
        <v/>
      </c>
      <c r="EC246" s="567" t="str">
        <f t="shared" si="573"/>
        <v/>
      </c>
      <c r="EE246" s="567" t="str">
        <f t="shared" si="574"/>
        <v/>
      </c>
      <c r="EG246" s="567" t="str">
        <f t="shared" si="575"/>
        <v/>
      </c>
      <c r="EI246" s="567" t="str">
        <f t="shared" si="576"/>
        <v/>
      </c>
      <c r="EK246" s="567" t="str">
        <f t="shared" si="577"/>
        <v/>
      </c>
      <c r="EM246" s="567" t="str">
        <f t="shared" si="578"/>
        <v/>
      </c>
      <c r="EO246" s="567" t="str">
        <f t="shared" si="579"/>
        <v/>
      </c>
      <c r="EQ246" s="567" t="str">
        <f t="shared" si="580"/>
        <v/>
      </c>
      <c r="ES246" s="567" t="str">
        <f t="shared" si="581"/>
        <v/>
      </c>
      <c r="EU246" s="567" t="str">
        <f t="shared" si="582"/>
        <v/>
      </c>
      <c r="EW246" s="567" t="str">
        <f t="shared" si="583"/>
        <v/>
      </c>
      <c r="EY246" s="567" t="str">
        <f t="shared" si="584"/>
        <v/>
      </c>
      <c r="FA246" s="567" t="str">
        <f t="shared" si="585"/>
        <v/>
      </c>
      <c r="FC246" s="567" t="str">
        <f t="shared" si="586"/>
        <v/>
      </c>
      <c r="FE246" s="567" t="str">
        <f t="shared" si="587"/>
        <v/>
      </c>
      <c r="FG246" s="567" t="str">
        <f t="shared" si="588"/>
        <v/>
      </c>
      <c r="FI246" s="567" t="str">
        <f t="shared" si="589"/>
        <v/>
      </c>
      <c r="FK246" s="567" t="str">
        <f t="shared" si="589"/>
        <v/>
      </c>
      <c r="FM246" s="567" t="str">
        <f t="shared" si="590"/>
        <v/>
      </c>
      <c r="FO246" s="567" t="str">
        <f t="shared" si="591"/>
        <v/>
      </c>
      <c r="FQ246" s="567" t="str">
        <f t="shared" si="592"/>
        <v/>
      </c>
      <c r="FS246" s="567" t="str">
        <f t="shared" si="593"/>
        <v/>
      </c>
      <c r="FU246" s="567" t="str">
        <f t="shared" si="594"/>
        <v/>
      </c>
      <c r="FW246" s="567" t="str">
        <f t="shared" si="595"/>
        <v/>
      </c>
      <c r="FY246" s="567" t="str">
        <f t="shared" si="596"/>
        <v/>
      </c>
      <c r="GA246" s="567" t="str">
        <f t="shared" si="597"/>
        <v/>
      </c>
      <c r="GC246" s="567" t="str">
        <f t="shared" si="598"/>
        <v/>
      </c>
      <c r="GE246" s="567" t="str">
        <f t="shared" si="599"/>
        <v/>
      </c>
      <c r="GG246" s="567" t="str">
        <f t="shared" si="600"/>
        <v/>
      </c>
      <c r="GI246" s="567" t="str">
        <f t="shared" si="601"/>
        <v/>
      </c>
      <c r="GK246" s="567" t="str">
        <f t="shared" si="602"/>
        <v/>
      </c>
      <c r="GM246" s="567" t="str">
        <f t="shared" si="603"/>
        <v/>
      </c>
      <c r="GO246" s="567" t="str">
        <f t="shared" si="604"/>
        <v/>
      </c>
      <c r="GQ246" s="567" t="str">
        <f t="shared" si="605"/>
        <v/>
      </c>
      <c r="GS246" s="567" t="str">
        <f t="shared" si="606"/>
        <v/>
      </c>
      <c r="GU246" s="567" t="str">
        <f t="shared" si="607"/>
        <v/>
      </c>
      <c r="GW246" s="567" t="str">
        <f t="shared" si="608"/>
        <v/>
      </c>
      <c r="GY246" s="567" t="str">
        <f t="shared" si="608"/>
        <v/>
      </c>
      <c r="HA246" s="567" t="str">
        <f t="shared" si="609"/>
        <v/>
      </c>
      <c r="HC246" s="567" t="str">
        <f t="shared" si="610"/>
        <v/>
      </c>
      <c r="HE246" s="567" t="str">
        <f t="shared" si="611"/>
        <v/>
      </c>
      <c r="HG246" s="567" t="str">
        <f t="shared" si="612"/>
        <v/>
      </c>
      <c r="HI246" s="567" t="str">
        <f t="shared" si="613"/>
        <v/>
      </c>
      <c r="HK246" s="567" t="str">
        <f t="shared" si="614"/>
        <v/>
      </c>
      <c r="HM246" s="567" t="str">
        <f t="shared" si="615"/>
        <v/>
      </c>
      <c r="HO246" s="567" t="str">
        <f t="shared" si="616"/>
        <v/>
      </c>
      <c r="HQ246" s="567" t="str">
        <f t="shared" si="617"/>
        <v/>
      </c>
      <c r="HS246" s="567" t="str">
        <f t="shared" si="618"/>
        <v/>
      </c>
      <c r="HU246" s="567" t="str">
        <f t="shared" si="619"/>
        <v/>
      </c>
      <c r="HW246" s="567" t="str">
        <f t="shared" si="620"/>
        <v/>
      </c>
      <c r="HY246" s="567" t="str">
        <f t="shared" si="621"/>
        <v/>
      </c>
      <c r="IA246" s="567" t="str">
        <f t="shared" si="622"/>
        <v/>
      </c>
      <c r="IC246" s="567" t="str">
        <f t="shared" si="623"/>
        <v/>
      </c>
      <c r="IE246" s="567" t="str">
        <f t="shared" si="624"/>
        <v/>
      </c>
      <c r="IG246" s="567" t="str">
        <f t="shared" si="625"/>
        <v/>
      </c>
      <c r="II246" s="567" t="str">
        <f t="shared" si="626"/>
        <v/>
      </c>
      <c r="IK246" s="567" t="str">
        <f t="shared" si="627"/>
        <v/>
      </c>
      <c r="IM246" s="567" t="str">
        <f t="shared" si="627"/>
        <v/>
      </c>
      <c r="IO246" s="567" t="str">
        <f t="shared" si="628"/>
        <v/>
      </c>
      <c r="IQ246" s="567" t="str">
        <f t="shared" si="629"/>
        <v/>
      </c>
      <c r="IS246" s="567" t="str">
        <f t="shared" si="630"/>
        <v/>
      </c>
      <c r="IU246" s="567" t="str">
        <f t="shared" si="631"/>
        <v/>
      </c>
      <c r="IW246" s="567" t="str">
        <f t="shared" si="632"/>
        <v/>
      </c>
      <c r="IY246" s="567" t="str">
        <f t="shared" si="633"/>
        <v/>
      </c>
      <c r="JA246" s="567" t="str">
        <f t="shared" si="634"/>
        <v/>
      </c>
      <c r="JC246" s="567" t="str">
        <f t="shared" si="635"/>
        <v/>
      </c>
      <c r="JE246" s="567" t="str">
        <f t="shared" si="636"/>
        <v/>
      </c>
      <c r="JG246" s="567" t="str">
        <f t="shared" si="637"/>
        <v/>
      </c>
      <c r="JI246" s="567" t="str">
        <f t="shared" si="638"/>
        <v/>
      </c>
      <c r="JK246" s="567" t="str">
        <f t="shared" si="639"/>
        <v/>
      </c>
      <c r="JM246" s="567" t="str">
        <f t="shared" si="640"/>
        <v/>
      </c>
      <c r="JO246" s="567" t="str">
        <f t="shared" si="641"/>
        <v/>
      </c>
      <c r="JQ246" s="567" t="str">
        <f t="shared" si="642"/>
        <v/>
      </c>
      <c r="JS246" s="567" t="str">
        <f t="shared" si="643"/>
        <v/>
      </c>
      <c r="JU246" s="567" t="str">
        <f t="shared" si="644"/>
        <v/>
      </c>
      <c r="JW246" s="567" t="str">
        <f t="shared" si="645"/>
        <v/>
      </c>
      <c r="JY246" s="567" t="str">
        <f t="shared" si="646"/>
        <v/>
      </c>
      <c r="KA246" s="567" t="str">
        <f t="shared" si="646"/>
        <v/>
      </c>
      <c r="KC246" s="567" t="str">
        <f t="shared" si="647"/>
        <v/>
      </c>
      <c r="KE246" s="567" t="str">
        <f t="shared" si="648"/>
        <v/>
      </c>
      <c r="KG246" s="567" t="str">
        <f t="shared" si="649"/>
        <v/>
      </c>
      <c r="KI246" s="567" t="str">
        <f t="shared" si="650"/>
        <v/>
      </c>
      <c r="KK246" s="567" t="str">
        <f t="shared" si="651"/>
        <v/>
      </c>
      <c r="KM246" s="567" t="str">
        <f t="shared" si="652"/>
        <v/>
      </c>
      <c r="KO246" s="567" t="str">
        <f t="shared" si="653"/>
        <v/>
      </c>
      <c r="KQ246" s="567" t="str">
        <f t="shared" si="654"/>
        <v/>
      </c>
      <c r="KS246" s="567" t="str">
        <f t="shared" si="655"/>
        <v/>
      </c>
      <c r="KU246" s="567" t="str">
        <f t="shared" si="656"/>
        <v/>
      </c>
      <c r="KW246" s="567" t="str">
        <f t="shared" si="657"/>
        <v/>
      </c>
      <c r="KY246" s="567" t="str">
        <f t="shared" si="658"/>
        <v/>
      </c>
      <c r="LA246" s="567" t="str">
        <f t="shared" si="659"/>
        <v/>
      </c>
      <c r="LC246" s="567" t="str">
        <f t="shared" si="660"/>
        <v/>
      </c>
      <c r="LE246" s="567" t="str">
        <f t="shared" si="661"/>
        <v/>
      </c>
      <c r="LG246" s="567" t="str">
        <f t="shared" si="662"/>
        <v/>
      </c>
      <c r="LI246" s="567" t="str">
        <f t="shared" si="663"/>
        <v/>
      </c>
      <c r="LK246" s="567" t="str">
        <f t="shared" si="664"/>
        <v/>
      </c>
      <c r="LM246" s="567" t="str">
        <f t="shared" si="665"/>
        <v/>
      </c>
      <c r="LO246" s="567" t="str">
        <f t="shared" si="665"/>
        <v/>
      </c>
      <c r="LQ246" s="567" t="str">
        <f t="shared" si="666"/>
        <v/>
      </c>
      <c r="LS246" s="567" t="str">
        <f t="shared" si="667"/>
        <v/>
      </c>
      <c r="LU246" s="567" t="str">
        <f t="shared" si="668"/>
        <v/>
      </c>
      <c r="LW246" s="567" t="str">
        <f t="shared" si="669"/>
        <v/>
      </c>
      <c r="LY246" s="567" t="str">
        <f t="shared" si="670"/>
        <v/>
      </c>
      <c r="MA246" s="567" t="str">
        <f t="shared" si="671"/>
        <v/>
      </c>
      <c r="MC246" s="567" t="str">
        <f t="shared" si="672"/>
        <v/>
      </c>
      <c r="ME246" s="567" t="str">
        <f t="shared" si="673"/>
        <v/>
      </c>
      <c r="MG246" s="567" t="str">
        <f t="shared" si="674"/>
        <v/>
      </c>
      <c r="MI246" s="567" t="str">
        <f t="shared" si="675"/>
        <v/>
      </c>
      <c r="MK246" s="567" t="str">
        <f t="shared" si="676"/>
        <v/>
      </c>
      <c r="MM246" s="567" t="str">
        <f t="shared" si="677"/>
        <v/>
      </c>
      <c r="MO246" s="567" t="str">
        <f t="shared" si="678"/>
        <v/>
      </c>
      <c r="MQ246" s="567" t="str">
        <f t="shared" si="679"/>
        <v/>
      </c>
      <c r="MS246" s="567" t="str">
        <f t="shared" si="680"/>
        <v/>
      </c>
      <c r="MU246" s="567" t="str">
        <f t="shared" si="681"/>
        <v/>
      </c>
      <c r="MW246" s="567" t="str">
        <f t="shared" si="682"/>
        <v/>
      </c>
      <c r="MY246" s="567" t="str">
        <f t="shared" si="683"/>
        <v/>
      </c>
    </row>
    <row r="247" spans="5:363">
      <c r="E247" s="567" t="str">
        <f t="shared" si="513"/>
        <v/>
      </c>
      <c r="G247" s="567" t="str">
        <f t="shared" si="513"/>
        <v/>
      </c>
      <c r="I247" s="567" t="str">
        <f t="shared" si="514"/>
        <v/>
      </c>
      <c r="K247" s="567" t="str">
        <f t="shared" si="515"/>
        <v/>
      </c>
      <c r="M247" s="567" t="str">
        <f t="shared" si="516"/>
        <v/>
      </c>
      <c r="O247" s="567" t="str">
        <f t="shared" si="517"/>
        <v/>
      </c>
      <c r="Q247" s="567" t="str">
        <f t="shared" si="518"/>
        <v/>
      </c>
      <c r="S247" s="567" t="str">
        <f t="shared" si="519"/>
        <v/>
      </c>
      <c r="U247" s="567" t="str">
        <f t="shared" si="520"/>
        <v/>
      </c>
      <c r="W247" s="567" t="str">
        <f t="shared" si="521"/>
        <v/>
      </c>
      <c r="Y247" s="567" t="str">
        <f t="shared" si="522"/>
        <v/>
      </c>
      <c r="AA247" s="567" t="str">
        <f t="shared" si="523"/>
        <v/>
      </c>
      <c r="AC247" s="567" t="str">
        <f t="shared" si="524"/>
        <v/>
      </c>
      <c r="AE247" s="567" t="str">
        <f t="shared" si="525"/>
        <v/>
      </c>
      <c r="AG247" s="567" t="str">
        <f t="shared" si="526"/>
        <v/>
      </c>
      <c r="AI247" s="567" t="str">
        <f t="shared" si="527"/>
        <v/>
      </c>
      <c r="AK247" s="567" t="str">
        <f t="shared" si="528"/>
        <v/>
      </c>
      <c r="AM247" s="567" t="str">
        <f t="shared" si="529"/>
        <v/>
      </c>
      <c r="AO247" s="567" t="str">
        <f t="shared" si="530"/>
        <v/>
      </c>
      <c r="AQ247" s="567" t="str">
        <f t="shared" si="531"/>
        <v/>
      </c>
      <c r="AS247" s="567" t="str">
        <f t="shared" si="532"/>
        <v/>
      </c>
      <c r="AU247" s="567" t="str">
        <f t="shared" si="532"/>
        <v/>
      </c>
      <c r="AW247" s="567" t="str">
        <f t="shared" si="533"/>
        <v/>
      </c>
      <c r="AY247" s="567" t="str">
        <f t="shared" si="534"/>
        <v/>
      </c>
      <c r="BA247" s="567" t="str">
        <f t="shared" si="535"/>
        <v/>
      </c>
      <c r="BC247" s="567" t="str">
        <f t="shared" si="536"/>
        <v/>
      </c>
      <c r="BE247" s="567" t="str">
        <f t="shared" si="537"/>
        <v/>
      </c>
      <c r="BG247" s="567" t="str">
        <f t="shared" si="538"/>
        <v/>
      </c>
      <c r="BI247" s="567" t="str">
        <f t="shared" si="539"/>
        <v/>
      </c>
      <c r="BK247" s="567" t="str">
        <f t="shared" si="540"/>
        <v/>
      </c>
      <c r="BM247" s="567" t="str">
        <f t="shared" si="541"/>
        <v/>
      </c>
      <c r="BO247" s="567" t="str">
        <f t="shared" si="542"/>
        <v/>
      </c>
      <c r="BQ247" s="567" t="str">
        <f t="shared" si="543"/>
        <v/>
      </c>
      <c r="BS247" s="567" t="str">
        <f t="shared" si="544"/>
        <v/>
      </c>
      <c r="BU247" s="567" t="str">
        <f t="shared" si="545"/>
        <v/>
      </c>
      <c r="BW247" s="567" t="str">
        <f t="shared" si="546"/>
        <v/>
      </c>
      <c r="BY247" s="567" t="str">
        <f t="shared" si="547"/>
        <v/>
      </c>
      <c r="CA247" s="567" t="str">
        <f t="shared" si="548"/>
        <v/>
      </c>
      <c r="CC247" s="567" t="str">
        <f t="shared" si="549"/>
        <v/>
      </c>
      <c r="CE247" s="567" t="str">
        <f t="shared" si="550"/>
        <v/>
      </c>
      <c r="CG247" s="567" t="str">
        <f t="shared" si="551"/>
        <v/>
      </c>
      <c r="CI247" s="567" t="str">
        <f t="shared" si="551"/>
        <v/>
      </c>
      <c r="CK247" s="567" t="str">
        <f t="shared" si="552"/>
        <v/>
      </c>
      <c r="CM247" s="567" t="str">
        <f t="shared" si="553"/>
        <v/>
      </c>
      <c r="CO247" s="567" t="str">
        <f t="shared" si="554"/>
        <v/>
      </c>
      <c r="CQ247" s="567" t="str">
        <f t="shared" si="555"/>
        <v/>
      </c>
      <c r="CS247" s="567" t="str">
        <f t="shared" si="556"/>
        <v/>
      </c>
      <c r="CU247" s="567" t="str">
        <f t="shared" si="557"/>
        <v/>
      </c>
      <c r="CW247" s="567" t="str">
        <f t="shared" si="558"/>
        <v/>
      </c>
      <c r="CY247" s="567" t="str">
        <f t="shared" si="559"/>
        <v/>
      </c>
      <c r="DA247" s="567" t="str">
        <f t="shared" si="560"/>
        <v/>
      </c>
      <c r="DC247" s="567" t="str">
        <f t="shared" si="561"/>
        <v/>
      </c>
      <c r="DE247" s="567" t="str">
        <f t="shared" si="562"/>
        <v/>
      </c>
      <c r="DG247" s="567" t="str">
        <f t="shared" si="563"/>
        <v/>
      </c>
      <c r="DI247" s="567" t="str">
        <f t="shared" si="564"/>
        <v/>
      </c>
      <c r="DK247" s="567" t="str">
        <f t="shared" si="565"/>
        <v/>
      </c>
      <c r="DM247" s="567" t="str">
        <f t="shared" si="566"/>
        <v/>
      </c>
      <c r="DO247" s="567" t="str">
        <f t="shared" si="567"/>
        <v/>
      </c>
      <c r="DQ247" s="567" t="str">
        <f t="shared" si="568"/>
        <v/>
      </c>
      <c r="DS247" s="567" t="str">
        <f t="shared" si="569"/>
        <v/>
      </c>
      <c r="DU247" s="567" t="str">
        <f t="shared" si="570"/>
        <v/>
      </c>
      <c r="DW247" s="567" t="str">
        <f t="shared" si="570"/>
        <v/>
      </c>
      <c r="DY247" s="567" t="str">
        <f t="shared" si="571"/>
        <v/>
      </c>
      <c r="EA247" s="567" t="str">
        <f t="shared" si="572"/>
        <v/>
      </c>
      <c r="EC247" s="567" t="str">
        <f t="shared" si="573"/>
        <v/>
      </c>
      <c r="EE247" s="567" t="str">
        <f t="shared" si="574"/>
        <v/>
      </c>
      <c r="EG247" s="567" t="str">
        <f t="shared" si="575"/>
        <v/>
      </c>
      <c r="EI247" s="567" t="str">
        <f t="shared" si="576"/>
        <v/>
      </c>
      <c r="EK247" s="567" t="str">
        <f t="shared" si="577"/>
        <v/>
      </c>
      <c r="EM247" s="567" t="str">
        <f t="shared" si="578"/>
        <v/>
      </c>
      <c r="EO247" s="567" t="str">
        <f t="shared" si="579"/>
        <v/>
      </c>
      <c r="EQ247" s="567" t="str">
        <f t="shared" si="580"/>
        <v/>
      </c>
      <c r="ES247" s="567" t="str">
        <f t="shared" si="581"/>
        <v/>
      </c>
      <c r="EU247" s="567" t="str">
        <f t="shared" si="582"/>
        <v/>
      </c>
      <c r="EW247" s="567" t="str">
        <f t="shared" si="583"/>
        <v/>
      </c>
      <c r="EY247" s="567" t="str">
        <f t="shared" si="584"/>
        <v/>
      </c>
      <c r="FA247" s="567" t="str">
        <f t="shared" si="585"/>
        <v/>
      </c>
      <c r="FC247" s="567" t="str">
        <f t="shared" si="586"/>
        <v/>
      </c>
      <c r="FE247" s="567" t="str">
        <f t="shared" si="587"/>
        <v/>
      </c>
      <c r="FG247" s="567" t="str">
        <f t="shared" si="588"/>
        <v/>
      </c>
      <c r="FI247" s="567" t="str">
        <f t="shared" si="589"/>
        <v/>
      </c>
      <c r="FK247" s="567" t="str">
        <f t="shared" si="589"/>
        <v/>
      </c>
      <c r="FM247" s="567" t="str">
        <f t="shared" si="590"/>
        <v/>
      </c>
      <c r="FO247" s="567" t="str">
        <f t="shared" si="591"/>
        <v/>
      </c>
      <c r="FQ247" s="567" t="str">
        <f t="shared" si="592"/>
        <v/>
      </c>
      <c r="FS247" s="567" t="str">
        <f t="shared" si="593"/>
        <v/>
      </c>
      <c r="FU247" s="567" t="str">
        <f t="shared" si="594"/>
        <v/>
      </c>
      <c r="FW247" s="567" t="str">
        <f t="shared" si="595"/>
        <v/>
      </c>
      <c r="FY247" s="567" t="str">
        <f t="shared" si="596"/>
        <v/>
      </c>
      <c r="GA247" s="567" t="str">
        <f t="shared" si="597"/>
        <v/>
      </c>
      <c r="GC247" s="567" t="str">
        <f t="shared" si="598"/>
        <v/>
      </c>
      <c r="GE247" s="567" t="str">
        <f t="shared" si="599"/>
        <v/>
      </c>
      <c r="GG247" s="567" t="str">
        <f t="shared" si="600"/>
        <v/>
      </c>
      <c r="GI247" s="567" t="str">
        <f t="shared" si="601"/>
        <v/>
      </c>
      <c r="GK247" s="567" t="str">
        <f t="shared" si="602"/>
        <v/>
      </c>
      <c r="GM247" s="567" t="str">
        <f t="shared" si="603"/>
        <v/>
      </c>
      <c r="GO247" s="567" t="str">
        <f t="shared" si="604"/>
        <v/>
      </c>
      <c r="GQ247" s="567" t="str">
        <f t="shared" si="605"/>
        <v/>
      </c>
      <c r="GS247" s="567" t="str">
        <f t="shared" si="606"/>
        <v/>
      </c>
      <c r="GU247" s="567" t="str">
        <f t="shared" si="607"/>
        <v/>
      </c>
      <c r="GW247" s="567" t="str">
        <f t="shared" si="608"/>
        <v/>
      </c>
      <c r="GY247" s="567" t="str">
        <f t="shared" si="608"/>
        <v/>
      </c>
      <c r="HA247" s="567" t="str">
        <f t="shared" si="609"/>
        <v/>
      </c>
      <c r="HC247" s="567" t="str">
        <f t="shared" si="610"/>
        <v/>
      </c>
      <c r="HE247" s="567" t="str">
        <f t="shared" si="611"/>
        <v/>
      </c>
      <c r="HG247" s="567" t="str">
        <f t="shared" si="612"/>
        <v/>
      </c>
      <c r="HI247" s="567" t="str">
        <f t="shared" si="613"/>
        <v/>
      </c>
      <c r="HK247" s="567" t="str">
        <f t="shared" si="614"/>
        <v/>
      </c>
      <c r="HM247" s="567" t="str">
        <f t="shared" si="615"/>
        <v/>
      </c>
      <c r="HO247" s="567" t="str">
        <f t="shared" si="616"/>
        <v/>
      </c>
      <c r="HQ247" s="567" t="str">
        <f t="shared" si="617"/>
        <v/>
      </c>
      <c r="HS247" s="567" t="str">
        <f t="shared" si="618"/>
        <v/>
      </c>
      <c r="HU247" s="567" t="str">
        <f t="shared" si="619"/>
        <v/>
      </c>
      <c r="HW247" s="567" t="str">
        <f t="shared" si="620"/>
        <v/>
      </c>
      <c r="HY247" s="567" t="str">
        <f t="shared" si="621"/>
        <v/>
      </c>
      <c r="IA247" s="567" t="str">
        <f t="shared" si="622"/>
        <v/>
      </c>
      <c r="IC247" s="567" t="str">
        <f t="shared" si="623"/>
        <v/>
      </c>
      <c r="IE247" s="567" t="str">
        <f t="shared" si="624"/>
        <v/>
      </c>
      <c r="IG247" s="567" t="str">
        <f t="shared" si="625"/>
        <v/>
      </c>
      <c r="II247" s="567" t="str">
        <f t="shared" si="626"/>
        <v/>
      </c>
      <c r="IK247" s="567" t="str">
        <f t="shared" si="627"/>
        <v/>
      </c>
      <c r="IM247" s="567" t="str">
        <f t="shared" si="627"/>
        <v/>
      </c>
      <c r="IO247" s="567" t="str">
        <f t="shared" si="628"/>
        <v/>
      </c>
      <c r="IQ247" s="567" t="str">
        <f t="shared" si="629"/>
        <v/>
      </c>
      <c r="IS247" s="567" t="str">
        <f t="shared" si="630"/>
        <v/>
      </c>
      <c r="IU247" s="567" t="str">
        <f t="shared" si="631"/>
        <v/>
      </c>
      <c r="IW247" s="567" t="str">
        <f t="shared" si="632"/>
        <v/>
      </c>
      <c r="IY247" s="567" t="str">
        <f t="shared" si="633"/>
        <v/>
      </c>
      <c r="JA247" s="567" t="str">
        <f t="shared" si="634"/>
        <v/>
      </c>
      <c r="JC247" s="567" t="str">
        <f t="shared" si="635"/>
        <v/>
      </c>
      <c r="JE247" s="567" t="str">
        <f t="shared" si="636"/>
        <v/>
      </c>
      <c r="JG247" s="567" t="str">
        <f t="shared" si="637"/>
        <v/>
      </c>
      <c r="JI247" s="567" t="str">
        <f t="shared" si="638"/>
        <v/>
      </c>
      <c r="JK247" s="567" t="str">
        <f t="shared" si="639"/>
        <v/>
      </c>
      <c r="JM247" s="567" t="str">
        <f t="shared" si="640"/>
        <v/>
      </c>
      <c r="JO247" s="567" t="str">
        <f t="shared" si="641"/>
        <v/>
      </c>
      <c r="JQ247" s="567" t="str">
        <f t="shared" si="642"/>
        <v/>
      </c>
      <c r="JS247" s="567" t="str">
        <f t="shared" si="643"/>
        <v/>
      </c>
      <c r="JU247" s="567" t="str">
        <f t="shared" si="644"/>
        <v/>
      </c>
      <c r="JW247" s="567" t="str">
        <f t="shared" si="645"/>
        <v/>
      </c>
      <c r="JY247" s="567" t="str">
        <f t="shared" si="646"/>
        <v/>
      </c>
      <c r="KA247" s="567" t="str">
        <f t="shared" si="646"/>
        <v/>
      </c>
      <c r="KC247" s="567" t="str">
        <f t="shared" si="647"/>
        <v/>
      </c>
      <c r="KE247" s="567" t="str">
        <f t="shared" si="648"/>
        <v/>
      </c>
      <c r="KG247" s="567" t="str">
        <f t="shared" si="649"/>
        <v/>
      </c>
      <c r="KI247" s="567" t="str">
        <f t="shared" si="650"/>
        <v/>
      </c>
      <c r="KK247" s="567" t="str">
        <f t="shared" si="651"/>
        <v/>
      </c>
      <c r="KM247" s="567" t="str">
        <f t="shared" si="652"/>
        <v/>
      </c>
      <c r="KO247" s="567" t="str">
        <f t="shared" si="653"/>
        <v/>
      </c>
      <c r="KQ247" s="567" t="str">
        <f t="shared" si="654"/>
        <v/>
      </c>
      <c r="KS247" s="567" t="str">
        <f t="shared" si="655"/>
        <v/>
      </c>
      <c r="KU247" s="567" t="str">
        <f t="shared" si="656"/>
        <v/>
      </c>
      <c r="KW247" s="567" t="str">
        <f t="shared" si="657"/>
        <v/>
      </c>
      <c r="KY247" s="567" t="str">
        <f t="shared" si="658"/>
        <v/>
      </c>
      <c r="LA247" s="567" t="str">
        <f t="shared" si="659"/>
        <v/>
      </c>
      <c r="LC247" s="567" t="str">
        <f t="shared" si="660"/>
        <v/>
      </c>
      <c r="LE247" s="567" t="str">
        <f t="shared" si="661"/>
        <v/>
      </c>
      <c r="LG247" s="567" t="str">
        <f t="shared" si="662"/>
        <v/>
      </c>
      <c r="LI247" s="567" t="str">
        <f t="shared" si="663"/>
        <v/>
      </c>
      <c r="LK247" s="567" t="str">
        <f t="shared" si="664"/>
        <v/>
      </c>
      <c r="LM247" s="567" t="str">
        <f t="shared" si="665"/>
        <v/>
      </c>
      <c r="LO247" s="567" t="str">
        <f t="shared" si="665"/>
        <v/>
      </c>
      <c r="LQ247" s="567" t="str">
        <f t="shared" si="666"/>
        <v/>
      </c>
      <c r="LS247" s="567" t="str">
        <f t="shared" si="667"/>
        <v/>
      </c>
      <c r="LU247" s="567" t="str">
        <f t="shared" si="668"/>
        <v/>
      </c>
      <c r="LW247" s="567" t="str">
        <f t="shared" si="669"/>
        <v/>
      </c>
      <c r="LY247" s="567" t="str">
        <f t="shared" si="670"/>
        <v/>
      </c>
      <c r="MA247" s="567" t="str">
        <f t="shared" si="671"/>
        <v/>
      </c>
      <c r="MC247" s="567" t="str">
        <f t="shared" si="672"/>
        <v/>
      </c>
      <c r="ME247" s="567" t="str">
        <f t="shared" si="673"/>
        <v/>
      </c>
      <c r="MG247" s="567" t="str">
        <f t="shared" si="674"/>
        <v/>
      </c>
      <c r="MI247" s="567" t="str">
        <f t="shared" si="675"/>
        <v/>
      </c>
      <c r="MK247" s="567" t="str">
        <f t="shared" si="676"/>
        <v/>
      </c>
      <c r="MM247" s="567" t="str">
        <f t="shared" si="677"/>
        <v/>
      </c>
      <c r="MO247" s="567" t="str">
        <f t="shared" si="678"/>
        <v/>
      </c>
      <c r="MQ247" s="567" t="str">
        <f t="shared" si="679"/>
        <v/>
      </c>
      <c r="MS247" s="567" t="str">
        <f t="shared" si="680"/>
        <v/>
      </c>
      <c r="MU247" s="567" t="str">
        <f t="shared" si="681"/>
        <v/>
      </c>
      <c r="MW247" s="567" t="str">
        <f t="shared" si="682"/>
        <v/>
      </c>
      <c r="MY247" s="567" t="str">
        <f t="shared" si="683"/>
        <v/>
      </c>
    </row>
    <row r="248" spans="5:363">
      <c r="E248" s="567" t="str">
        <f t="shared" si="513"/>
        <v/>
      </c>
      <c r="G248" s="567" t="str">
        <f t="shared" si="513"/>
        <v/>
      </c>
      <c r="I248" s="567" t="str">
        <f t="shared" si="514"/>
        <v/>
      </c>
      <c r="K248" s="567" t="str">
        <f t="shared" si="515"/>
        <v/>
      </c>
      <c r="M248" s="567" t="str">
        <f t="shared" si="516"/>
        <v/>
      </c>
      <c r="O248" s="567" t="str">
        <f t="shared" si="517"/>
        <v/>
      </c>
      <c r="Q248" s="567" t="str">
        <f t="shared" si="518"/>
        <v/>
      </c>
      <c r="S248" s="567" t="str">
        <f t="shared" si="519"/>
        <v/>
      </c>
      <c r="U248" s="567" t="str">
        <f t="shared" si="520"/>
        <v/>
      </c>
      <c r="W248" s="567" t="str">
        <f t="shared" si="521"/>
        <v/>
      </c>
      <c r="Y248" s="567" t="str">
        <f t="shared" si="522"/>
        <v/>
      </c>
      <c r="AA248" s="567" t="str">
        <f t="shared" si="523"/>
        <v/>
      </c>
      <c r="AC248" s="567" t="str">
        <f t="shared" si="524"/>
        <v/>
      </c>
      <c r="AE248" s="567" t="str">
        <f t="shared" si="525"/>
        <v/>
      </c>
      <c r="AG248" s="567" t="str">
        <f t="shared" si="526"/>
        <v/>
      </c>
      <c r="AI248" s="567" t="str">
        <f t="shared" si="527"/>
        <v/>
      </c>
      <c r="AK248" s="567" t="str">
        <f t="shared" si="528"/>
        <v/>
      </c>
      <c r="AM248" s="567" t="str">
        <f t="shared" si="529"/>
        <v/>
      </c>
      <c r="AO248" s="567" t="str">
        <f t="shared" si="530"/>
        <v/>
      </c>
      <c r="AQ248" s="567" t="str">
        <f t="shared" si="531"/>
        <v/>
      </c>
      <c r="AS248" s="567" t="str">
        <f t="shared" si="532"/>
        <v/>
      </c>
      <c r="AU248" s="567" t="str">
        <f t="shared" si="532"/>
        <v/>
      </c>
      <c r="AW248" s="567" t="str">
        <f t="shared" si="533"/>
        <v/>
      </c>
      <c r="AY248" s="567" t="str">
        <f t="shared" si="534"/>
        <v/>
      </c>
      <c r="BA248" s="567" t="str">
        <f t="shared" si="535"/>
        <v/>
      </c>
      <c r="BC248" s="567" t="str">
        <f t="shared" si="536"/>
        <v/>
      </c>
      <c r="BE248" s="567" t="str">
        <f t="shared" si="537"/>
        <v/>
      </c>
      <c r="BG248" s="567" t="str">
        <f t="shared" si="538"/>
        <v/>
      </c>
      <c r="BI248" s="567" t="str">
        <f t="shared" si="539"/>
        <v/>
      </c>
      <c r="BK248" s="567" t="str">
        <f t="shared" si="540"/>
        <v/>
      </c>
      <c r="BM248" s="567" t="str">
        <f t="shared" si="541"/>
        <v/>
      </c>
      <c r="BO248" s="567" t="str">
        <f t="shared" si="542"/>
        <v/>
      </c>
      <c r="BQ248" s="567" t="str">
        <f t="shared" si="543"/>
        <v/>
      </c>
      <c r="BS248" s="567" t="str">
        <f t="shared" si="544"/>
        <v/>
      </c>
      <c r="BU248" s="567" t="str">
        <f t="shared" si="545"/>
        <v/>
      </c>
      <c r="BW248" s="567" t="str">
        <f t="shared" si="546"/>
        <v/>
      </c>
      <c r="BY248" s="567" t="str">
        <f t="shared" si="547"/>
        <v/>
      </c>
      <c r="CA248" s="567" t="str">
        <f t="shared" si="548"/>
        <v/>
      </c>
      <c r="CC248" s="567" t="str">
        <f t="shared" si="549"/>
        <v/>
      </c>
      <c r="CE248" s="567" t="str">
        <f t="shared" si="550"/>
        <v/>
      </c>
      <c r="CG248" s="567" t="str">
        <f t="shared" si="551"/>
        <v/>
      </c>
      <c r="CI248" s="567" t="str">
        <f t="shared" si="551"/>
        <v/>
      </c>
      <c r="CK248" s="567" t="str">
        <f t="shared" si="552"/>
        <v/>
      </c>
      <c r="CM248" s="567" t="str">
        <f t="shared" si="553"/>
        <v/>
      </c>
      <c r="CO248" s="567" t="str">
        <f t="shared" si="554"/>
        <v/>
      </c>
      <c r="CQ248" s="567" t="str">
        <f t="shared" si="555"/>
        <v/>
      </c>
      <c r="CS248" s="567" t="str">
        <f t="shared" si="556"/>
        <v/>
      </c>
      <c r="CU248" s="567" t="str">
        <f t="shared" si="557"/>
        <v/>
      </c>
      <c r="CW248" s="567" t="str">
        <f t="shared" si="558"/>
        <v/>
      </c>
      <c r="CY248" s="567" t="str">
        <f t="shared" si="559"/>
        <v/>
      </c>
      <c r="DA248" s="567" t="str">
        <f t="shared" si="560"/>
        <v/>
      </c>
      <c r="DC248" s="567" t="str">
        <f t="shared" si="561"/>
        <v/>
      </c>
      <c r="DE248" s="567" t="str">
        <f t="shared" si="562"/>
        <v/>
      </c>
      <c r="DG248" s="567" t="str">
        <f t="shared" si="563"/>
        <v/>
      </c>
      <c r="DI248" s="567" t="str">
        <f t="shared" si="564"/>
        <v/>
      </c>
      <c r="DK248" s="567" t="str">
        <f t="shared" si="565"/>
        <v/>
      </c>
      <c r="DM248" s="567" t="str">
        <f t="shared" si="566"/>
        <v/>
      </c>
      <c r="DO248" s="567" t="str">
        <f t="shared" si="567"/>
        <v/>
      </c>
      <c r="DQ248" s="567" t="str">
        <f t="shared" si="568"/>
        <v/>
      </c>
      <c r="DS248" s="567" t="str">
        <f t="shared" si="569"/>
        <v/>
      </c>
      <c r="DU248" s="567" t="str">
        <f t="shared" si="570"/>
        <v/>
      </c>
      <c r="DW248" s="567" t="str">
        <f t="shared" si="570"/>
        <v/>
      </c>
      <c r="DY248" s="567" t="str">
        <f t="shared" si="571"/>
        <v/>
      </c>
      <c r="EA248" s="567" t="str">
        <f t="shared" si="572"/>
        <v/>
      </c>
      <c r="EC248" s="567" t="str">
        <f t="shared" si="573"/>
        <v/>
      </c>
      <c r="EE248" s="567" t="str">
        <f t="shared" si="574"/>
        <v/>
      </c>
      <c r="EG248" s="567" t="str">
        <f t="shared" si="575"/>
        <v/>
      </c>
      <c r="EI248" s="567" t="str">
        <f t="shared" si="576"/>
        <v/>
      </c>
      <c r="EK248" s="567" t="str">
        <f t="shared" si="577"/>
        <v/>
      </c>
      <c r="EM248" s="567" t="str">
        <f t="shared" si="578"/>
        <v/>
      </c>
      <c r="EO248" s="567" t="str">
        <f t="shared" si="579"/>
        <v/>
      </c>
      <c r="EQ248" s="567" t="str">
        <f t="shared" si="580"/>
        <v/>
      </c>
      <c r="ES248" s="567" t="str">
        <f t="shared" si="581"/>
        <v/>
      </c>
      <c r="EU248" s="567" t="str">
        <f t="shared" si="582"/>
        <v/>
      </c>
      <c r="EW248" s="567" t="str">
        <f t="shared" si="583"/>
        <v/>
      </c>
      <c r="EY248" s="567" t="str">
        <f t="shared" si="584"/>
        <v/>
      </c>
      <c r="FA248" s="567" t="str">
        <f t="shared" si="585"/>
        <v/>
      </c>
      <c r="FC248" s="567" t="str">
        <f t="shared" si="586"/>
        <v/>
      </c>
      <c r="FE248" s="567" t="str">
        <f t="shared" si="587"/>
        <v/>
      </c>
      <c r="FG248" s="567" t="str">
        <f t="shared" si="588"/>
        <v/>
      </c>
      <c r="FI248" s="567" t="str">
        <f t="shared" si="589"/>
        <v/>
      </c>
      <c r="FK248" s="567" t="str">
        <f t="shared" si="589"/>
        <v/>
      </c>
      <c r="FM248" s="567" t="str">
        <f t="shared" si="590"/>
        <v/>
      </c>
      <c r="FO248" s="567" t="str">
        <f t="shared" si="591"/>
        <v/>
      </c>
      <c r="FQ248" s="567" t="str">
        <f t="shared" si="592"/>
        <v/>
      </c>
      <c r="FS248" s="567" t="str">
        <f t="shared" si="593"/>
        <v/>
      </c>
      <c r="FU248" s="567" t="str">
        <f t="shared" si="594"/>
        <v/>
      </c>
      <c r="FW248" s="567" t="str">
        <f t="shared" si="595"/>
        <v/>
      </c>
      <c r="FY248" s="567" t="str">
        <f t="shared" si="596"/>
        <v/>
      </c>
      <c r="GA248" s="567" t="str">
        <f t="shared" si="597"/>
        <v/>
      </c>
      <c r="GC248" s="567" t="str">
        <f t="shared" si="598"/>
        <v/>
      </c>
      <c r="GE248" s="567" t="str">
        <f t="shared" si="599"/>
        <v/>
      </c>
      <c r="GG248" s="567" t="str">
        <f t="shared" si="600"/>
        <v/>
      </c>
      <c r="GI248" s="567" t="str">
        <f t="shared" si="601"/>
        <v/>
      </c>
      <c r="GK248" s="567" t="str">
        <f t="shared" si="602"/>
        <v/>
      </c>
      <c r="GM248" s="567" t="str">
        <f t="shared" si="603"/>
        <v/>
      </c>
      <c r="GO248" s="567" t="str">
        <f t="shared" si="604"/>
        <v/>
      </c>
      <c r="GQ248" s="567" t="str">
        <f t="shared" si="605"/>
        <v/>
      </c>
      <c r="GS248" s="567" t="str">
        <f t="shared" si="606"/>
        <v/>
      </c>
      <c r="GU248" s="567" t="str">
        <f t="shared" si="607"/>
        <v/>
      </c>
      <c r="GW248" s="567" t="str">
        <f t="shared" si="608"/>
        <v/>
      </c>
      <c r="GY248" s="567" t="str">
        <f t="shared" si="608"/>
        <v/>
      </c>
      <c r="HA248" s="567" t="str">
        <f t="shared" si="609"/>
        <v/>
      </c>
      <c r="HC248" s="567" t="str">
        <f t="shared" si="610"/>
        <v/>
      </c>
      <c r="HE248" s="567" t="str">
        <f t="shared" si="611"/>
        <v/>
      </c>
      <c r="HG248" s="567" t="str">
        <f t="shared" si="612"/>
        <v/>
      </c>
      <c r="HI248" s="567" t="str">
        <f t="shared" si="613"/>
        <v/>
      </c>
      <c r="HK248" s="567" t="str">
        <f t="shared" si="614"/>
        <v/>
      </c>
      <c r="HM248" s="567" t="str">
        <f t="shared" si="615"/>
        <v/>
      </c>
      <c r="HO248" s="567" t="str">
        <f t="shared" si="616"/>
        <v/>
      </c>
      <c r="HQ248" s="567" t="str">
        <f t="shared" si="617"/>
        <v/>
      </c>
      <c r="HS248" s="567" t="str">
        <f t="shared" si="618"/>
        <v/>
      </c>
      <c r="HU248" s="567" t="str">
        <f t="shared" si="619"/>
        <v/>
      </c>
      <c r="HW248" s="567" t="str">
        <f t="shared" si="620"/>
        <v/>
      </c>
      <c r="HY248" s="567" t="str">
        <f t="shared" si="621"/>
        <v/>
      </c>
      <c r="IA248" s="567" t="str">
        <f t="shared" si="622"/>
        <v/>
      </c>
      <c r="IC248" s="567" t="str">
        <f t="shared" si="623"/>
        <v/>
      </c>
      <c r="IE248" s="567" t="str">
        <f t="shared" si="624"/>
        <v/>
      </c>
      <c r="IG248" s="567" t="str">
        <f t="shared" si="625"/>
        <v/>
      </c>
      <c r="II248" s="567" t="str">
        <f t="shared" si="626"/>
        <v/>
      </c>
      <c r="IK248" s="567" t="str">
        <f t="shared" si="627"/>
        <v/>
      </c>
      <c r="IM248" s="567" t="str">
        <f t="shared" si="627"/>
        <v/>
      </c>
      <c r="IO248" s="567" t="str">
        <f t="shared" si="628"/>
        <v/>
      </c>
      <c r="IQ248" s="567" t="str">
        <f t="shared" si="629"/>
        <v/>
      </c>
      <c r="IS248" s="567" t="str">
        <f t="shared" si="630"/>
        <v/>
      </c>
      <c r="IU248" s="567" t="str">
        <f t="shared" si="631"/>
        <v/>
      </c>
      <c r="IW248" s="567" t="str">
        <f t="shared" si="632"/>
        <v/>
      </c>
      <c r="IY248" s="567" t="str">
        <f t="shared" si="633"/>
        <v/>
      </c>
      <c r="JA248" s="567" t="str">
        <f t="shared" si="634"/>
        <v/>
      </c>
      <c r="JC248" s="567" t="str">
        <f t="shared" si="635"/>
        <v/>
      </c>
      <c r="JE248" s="567" t="str">
        <f t="shared" si="636"/>
        <v/>
      </c>
      <c r="JG248" s="567" t="str">
        <f t="shared" si="637"/>
        <v/>
      </c>
      <c r="JI248" s="567" t="str">
        <f t="shared" si="638"/>
        <v/>
      </c>
      <c r="JK248" s="567" t="str">
        <f t="shared" si="639"/>
        <v/>
      </c>
      <c r="JM248" s="567" t="str">
        <f t="shared" si="640"/>
        <v/>
      </c>
      <c r="JO248" s="567" t="str">
        <f t="shared" si="641"/>
        <v/>
      </c>
      <c r="JQ248" s="567" t="str">
        <f t="shared" si="642"/>
        <v/>
      </c>
      <c r="JS248" s="567" t="str">
        <f t="shared" si="643"/>
        <v/>
      </c>
      <c r="JU248" s="567" t="str">
        <f t="shared" si="644"/>
        <v/>
      </c>
      <c r="JW248" s="567" t="str">
        <f t="shared" si="645"/>
        <v/>
      </c>
      <c r="JY248" s="567" t="str">
        <f t="shared" si="646"/>
        <v/>
      </c>
      <c r="KA248" s="567" t="str">
        <f t="shared" si="646"/>
        <v/>
      </c>
      <c r="KC248" s="567" t="str">
        <f t="shared" si="647"/>
        <v/>
      </c>
      <c r="KE248" s="567" t="str">
        <f t="shared" si="648"/>
        <v/>
      </c>
      <c r="KG248" s="567" t="str">
        <f t="shared" si="649"/>
        <v/>
      </c>
      <c r="KI248" s="567" t="str">
        <f t="shared" si="650"/>
        <v/>
      </c>
      <c r="KK248" s="567" t="str">
        <f t="shared" si="651"/>
        <v/>
      </c>
      <c r="KM248" s="567" t="str">
        <f t="shared" si="652"/>
        <v/>
      </c>
      <c r="KO248" s="567" t="str">
        <f t="shared" si="653"/>
        <v/>
      </c>
      <c r="KQ248" s="567" t="str">
        <f t="shared" si="654"/>
        <v/>
      </c>
      <c r="KS248" s="567" t="str">
        <f t="shared" si="655"/>
        <v/>
      </c>
      <c r="KU248" s="567" t="str">
        <f t="shared" si="656"/>
        <v/>
      </c>
      <c r="KW248" s="567" t="str">
        <f t="shared" si="657"/>
        <v/>
      </c>
      <c r="KY248" s="567" t="str">
        <f t="shared" si="658"/>
        <v/>
      </c>
      <c r="LA248" s="567" t="str">
        <f t="shared" si="659"/>
        <v/>
      </c>
      <c r="LC248" s="567" t="str">
        <f t="shared" si="660"/>
        <v/>
      </c>
      <c r="LE248" s="567" t="str">
        <f t="shared" si="661"/>
        <v/>
      </c>
      <c r="LG248" s="567" t="str">
        <f t="shared" si="662"/>
        <v/>
      </c>
      <c r="LI248" s="567" t="str">
        <f t="shared" si="663"/>
        <v/>
      </c>
      <c r="LK248" s="567" t="str">
        <f t="shared" si="664"/>
        <v/>
      </c>
      <c r="LM248" s="567" t="str">
        <f t="shared" si="665"/>
        <v/>
      </c>
      <c r="LO248" s="567" t="str">
        <f t="shared" si="665"/>
        <v/>
      </c>
      <c r="LQ248" s="567" t="str">
        <f t="shared" si="666"/>
        <v/>
      </c>
      <c r="LS248" s="567" t="str">
        <f t="shared" si="667"/>
        <v/>
      </c>
      <c r="LU248" s="567" t="str">
        <f t="shared" si="668"/>
        <v/>
      </c>
      <c r="LW248" s="567" t="str">
        <f t="shared" si="669"/>
        <v/>
      </c>
      <c r="LY248" s="567" t="str">
        <f t="shared" si="670"/>
        <v/>
      </c>
      <c r="MA248" s="567" t="str">
        <f t="shared" si="671"/>
        <v/>
      </c>
      <c r="MC248" s="567" t="str">
        <f t="shared" si="672"/>
        <v/>
      </c>
      <c r="ME248" s="567" t="str">
        <f t="shared" si="673"/>
        <v/>
      </c>
      <c r="MG248" s="567" t="str">
        <f t="shared" si="674"/>
        <v/>
      </c>
      <c r="MI248" s="567" t="str">
        <f t="shared" si="675"/>
        <v/>
      </c>
      <c r="MK248" s="567" t="str">
        <f t="shared" si="676"/>
        <v/>
      </c>
      <c r="MM248" s="567" t="str">
        <f t="shared" si="677"/>
        <v/>
      </c>
      <c r="MO248" s="567" t="str">
        <f t="shared" si="678"/>
        <v/>
      </c>
      <c r="MQ248" s="567" t="str">
        <f t="shared" si="679"/>
        <v/>
      </c>
      <c r="MS248" s="567" t="str">
        <f t="shared" si="680"/>
        <v/>
      </c>
      <c r="MU248" s="567" t="str">
        <f t="shared" si="681"/>
        <v/>
      </c>
      <c r="MW248" s="567" t="str">
        <f t="shared" si="682"/>
        <v/>
      </c>
      <c r="MY248" s="567" t="str">
        <f t="shared" si="683"/>
        <v/>
      </c>
    </row>
    <row r="249" spans="5:363">
      <c r="E249" s="567" t="str">
        <f t="shared" si="513"/>
        <v/>
      </c>
      <c r="G249" s="567" t="str">
        <f t="shared" si="513"/>
        <v/>
      </c>
      <c r="I249" s="567" t="str">
        <f t="shared" si="514"/>
        <v/>
      </c>
      <c r="K249" s="567" t="str">
        <f t="shared" si="515"/>
        <v/>
      </c>
      <c r="M249" s="567" t="str">
        <f t="shared" si="516"/>
        <v/>
      </c>
      <c r="O249" s="567" t="str">
        <f t="shared" si="517"/>
        <v/>
      </c>
      <c r="Q249" s="567" t="str">
        <f t="shared" si="518"/>
        <v/>
      </c>
      <c r="S249" s="567" t="str">
        <f t="shared" si="519"/>
        <v/>
      </c>
      <c r="U249" s="567" t="str">
        <f t="shared" si="520"/>
        <v/>
      </c>
      <c r="W249" s="567" t="str">
        <f t="shared" si="521"/>
        <v/>
      </c>
      <c r="Y249" s="567" t="str">
        <f t="shared" si="522"/>
        <v/>
      </c>
      <c r="AA249" s="567" t="str">
        <f t="shared" si="523"/>
        <v/>
      </c>
      <c r="AC249" s="567" t="str">
        <f t="shared" si="524"/>
        <v/>
      </c>
      <c r="AE249" s="567" t="str">
        <f t="shared" si="525"/>
        <v/>
      </c>
      <c r="AG249" s="567" t="str">
        <f t="shared" si="526"/>
        <v/>
      </c>
      <c r="AI249" s="567" t="str">
        <f t="shared" si="527"/>
        <v/>
      </c>
      <c r="AK249" s="567" t="str">
        <f t="shared" si="528"/>
        <v/>
      </c>
      <c r="AM249" s="567" t="str">
        <f t="shared" si="529"/>
        <v/>
      </c>
      <c r="AO249" s="567" t="str">
        <f t="shared" si="530"/>
        <v/>
      </c>
      <c r="AQ249" s="567" t="str">
        <f t="shared" si="531"/>
        <v/>
      </c>
      <c r="AS249" s="567" t="str">
        <f t="shared" si="532"/>
        <v/>
      </c>
      <c r="AU249" s="567" t="str">
        <f t="shared" si="532"/>
        <v/>
      </c>
      <c r="AW249" s="567" t="str">
        <f t="shared" si="533"/>
        <v/>
      </c>
      <c r="AY249" s="567" t="str">
        <f t="shared" si="534"/>
        <v/>
      </c>
      <c r="BA249" s="567" t="str">
        <f t="shared" si="535"/>
        <v/>
      </c>
      <c r="BC249" s="567" t="str">
        <f t="shared" si="536"/>
        <v/>
      </c>
      <c r="BE249" s="567" t="str">
        <f t="shared" si="537"/>
        <v/>
      </c>
      <c r="BG249" s="567" t="str">
        <f t="shared" si="538"/>
        <v/>
      </c>
      <c r="BI249" s="567" t="str">
        <f t="shared" si="539"/>
        <v/>
      </c>
      <c r="BK249" s="567" t="str">
        <f t="shared" si="540"/>
        <v/>
      </c>
      <c r="BM249" s="567" t="str">
        <f t="shared" si="541"/>
        <v/>
      </c>
      <c r="BO249" s="567" t="str">
        <f t="shared" si="542"/>
        <v/>
      </c>
      <c r="BQ249" s="567" t="str">
        <f t="shared" si="543"/>
        <v/>
      </c>
      <c r="BS249" s="567" t="str">
        <f t="shared" si="544"/>
        <v/>
      </c>
      <c r="BU249" s="567" t="str">
        <f t="shared" si="545"/>
        <v/>
      </c>
      <c r="BW249" s="567" t="str">
        <f t="shared" si="546"/>
        <v/>
      </c>
      <c r="BY249" s="567" t="str">
        <f t="shared" si="547"/>
        <v/>
      </c>
      <c r="CA249" s="567" t="str">
        <f t="shared" si="548"/>
        <v/>
      </c>
      <c r="CC249" s="567" t="str">
        <f t="shared" si="549"/>
        <v/>
      </c>
      <c r="CE249" s="567" t="str">
        <f t="shared" si="550"/>
        <v/>
      </c>
      <c r="CG249" s="567" t="str">
        <f t="shared" si="551"/>
        <v/>
      </c>
      <c r="CI249" s="567" t="str">
        <f t="shared" si="551"/>
        <v/>
      </c>
      <c r="CK249" s="567" t="str">
        <f t="shared" si="552"/>
        <v/>
      </c>
      <c r="CM249" s="567" t="str">
        <f t="shared" si="553"/>
        <v/>
      </c>
      <c r="CO249" s="567" t="str">
        <f t="shared" si="554"/>
        <v/>
      </c>
      <c r="CQ249" s="567" t="str">
        <f t="shared" si="555"/>
        <v/>
      </c>
      <c r="CS249" s="567" t="str">
        <f t="shared" si="556"/>
        <v/>
      </c>
      <c r="CU249" s="567" t="str">
        <f t="shared" si="557"/>
        <v/>
      </c>
      <c r="CW249" s="567" t="str">
        <f t="shared" si="558"/>
        <v/>
      </c>
      <c r="CY249" s="567" t="str">
        <f t="shared" si="559"/>
        <v/>
      </c>
      <c r="DA249" s="567" t="str">
        <f t="shared" si="560"/>
        <v/>
      </c>
      <c r="DC249" s="567" t="str">
        <f t="shared" si="561"/>
        <v/>
      </c>
      <c r="DE249" s="567" t="str">
        <f t="shared" si="562"/>
        <v/>
      </c>
      <c r="DG249" s="567" t="str">
        <f t="shared" si="563"/>
        <v/>
      </c>
      <c r="DI249" s="567" t="str">
        <f t="shared" si="564"/>
        <v/>
      </c>
      <c r="DK249" s="567" t="str">
        <f t="shared" si="565"/>
        <v/>
      </c>
      <c r="DM249" s="567" t="str">
        <f t="shared" si="566"/>
        <v/>
      </c>
      <c r="DO249" s="567" t="str">
        <f t="shared" si="567"/>
        <v/>
      </c>
      <c r="DQ249" s="567" t="str">
        <f t="shared" si="568"/>
        <v/>
      </c>
      <c r="DS249" s="567" t="str">
        <f t="shared" si="569"/>
        <v/>
      </c>
      <c r="DU249" s="567" t="str">
        <f t="shared" si="570"/>
        <v/>
      </c>
      <c r="DW249" s="567" t="str">
        <f t="shared" si="570"/>
        <v/>
      </c>
      <c r="DY249" s="567" t="str">
        <f t="shared" si="571"/>
        <v/>
      </c>
      <c r="EA249" s="567" t="str">
        <f t="shared" si="572"/>
        <v/>
      </c>
      <c r="EC249" s="567" t="str">
        <f t="shared" si="573"/>
        <v/>
      </c>
      <c r="EE249" s="567" t="str">
        <f t="shared" si="574"/>
        <v/>
      </c>
      <c r="EG249" s="567" t="str">
        <f t="shared" si="575"/>
        <v/>
      </c>
      <c r="EI249" s="567" t="str">
        <f t="shared" si="576"/>
        <v/>
      </c>
      <c r="EK249" s="567" t="str">
        <f t="shared" si="577"/>
        <v/>
      </c>
      <c r="EM249" s="567" t="str">
        <f t="shared" si="578"/>
        <v/>
      </c>
      <c r="EO249" s="567" t="str">
        <f t="shared" si="579"/>
        <v/>
      </c>
      <c r="EQ249" s="567" t="str">
        <f t="shared" si="580"/>
        <v/>
      </c>
      <c r="ES249" s="567" t="str">
        <f t="shared" si="581"/>
        <v/>
      </c>
      <c r="EU249" s="567" t="str">
        <f t="shared" si="582"/>
        <v/>
      </c>
      <c r="EW249" s="567" t="str">
        <f t="shared" si="583"/>
        <v/>
      </c>
      <c r="EY249" s="567" t="str">
        <f t="shared" si="584"/>
        <v/>
      </c>
      <c r="FA249" s="567" t="str">
        <f t="shared" si="585"/>
        <v/>
      </c>
      <c r="FC249" s="567" t="str">
        <f t="shared" si="586"/>
        <v/>
      </c>
      <c r="FE249" s="567" t="str">
        <f t="shared" si="587"/>
        <v/>
      </c>
      <c r="FG249" s="567" t="str">
        <f t="shared" si="588"/>
        <v/>
      </c>
      <c r="FI249" s="567" t="str">
        <f t="shared" si="589"/>
        <v/>
      </c>
      <c r="FK249" s="567" t="str">
        <f t="shared" si="589"/>
        <v/>
      </c>
      <c r="FM249" s="567" t="str">
        <f t="shared" si="590"/>
        <v/>
      </c>
      <c r="FO249" s="567" t="str">
        <f t="shared" si="591"/>
        <v/>
      </c>
      <c r="FQ249" s="567" t="str">
        <f t="shared" si="592"/>
        <v/>
      </c>
      <c r="FS249" s="567" t="str">
        <f t="shared" si="593"/>
        <v/>
      </c>
      <c r="FU249" s="567" t="str">
        <f t="shared" si="594"/>
        <v/>
      </c>
      <c r="FW249" s="567" t="str">
        <f t="shared" si="595"/>
        <v/>
      </c>
      <c r="FY249" s="567" t="str">
        <f t="shared" si="596"/>
        <v/>
      </c>
      <c r="GA249" s="567" t="str">
        <f t="shared" si="597"/>
        <v/>
      </c>
      <c r="GC249" s="567" t="str">
        <f t="shared" si="598"/>
        <v/>
      </c>
      <c r="GE249" s="567" t="str">
        <f t="shared" si="599"/>
        <v/>
      </c>
      <c r="GG249" s="567" t="str">
        <f t="shared" si="600"/>
        <v/>
      </c>
      <c r="GI249" s="567" t="str">
        <f t="shared" si="601"/>
        <v/>
      </c>
      <c r="GK249" s="567" t="str">
        <f t="shared" si="602"/>
        <v/>
      </c>
      <c r="GM249" s="567" t="str">
        <f t="shared" si="603"/>
        <v/>
      </c>
      <c r="GO249" s="567" t="str">
        <f t="shared" si="604"/>
        <v/>
      </c>
      <c r="GQ249" s="567" t="str">
        <f t="shared" si="605"/>
        <v/>
      </c>
      <c r="GS249" s="567" t="str">
        <f t="shared" si="606"/>
        <v/>
      </c>
      <c r="GU249" s="567" t="str">
        <f t="shared" si="607"/>
        <v/>
      </c>
      <c r="GW249" s="567" t="str">
        <f t="shared" si="608"/>
        <v/>
      </c>
      <c r="GY249" s="567" t="str">
        <f t="shared" si="608"/>
        <v/>
      </c>
      <c r="HA249" s="567" t="str">
        <f t="shared" si="609"/>
        <v/>
      </c>
      <c r="HC249" s="567" t="str">
        <f t="shared" si="610"/>
        <v/>
      </c>
      <c r="HE249" s="567" t="str">
        <f t="shared" si="611"/>
        <v/>
      </c>
      <c r="HG249" s="567" t="str">
        <f t="shared" si="612"/>
        <v/>
      </c>
      <c r="HI249" s="567" t="str">
        <f t="shared" si="613"/>
        <v/>
      </c>
      <c r="HK249" s="567" t="str">
        <f t="shared" si="614"/>
        <v/>
      </c>
      <c r="HM249" s="567" t="str">
        <f t="shared" si="615"/>
        <v/>
      </c>
      <c r="HO249" s="567" t="str">
        <f t="shared" si="616"/>
        <v/>
      </c>
      <c r="HQ249" s="567" t="str">
        <f t="shared" si="617"/>
        <v/>
      </c>
      <c r="HS249" s="567" t="str">
        <f t="shared" si="618"/>
        <v/>
      </c>
      <c r="HU249" s="567" t="str">
        <f t="shared" si="619"/>
        <v/>
      </c>
      <c r="HW249" s="567" t="str">
        <f t="shared" si="620"/>
        <v/>
      </c>
      <c r="HY249" s="567" t="str">
        <f t="shared" si="621"/>
        <v/>
      </c>
      <c r="IA249" s="567" t="str">
        <f t="shared" si="622"/>
        <v/>
      </c>
      <c r="IC249" s="567" t="str">
        <f t="shared" si="623"/>
        <v/>
      </c>
      <c r="IE249" s="567" t="str">
        <f t="shared" si="624"/>
        <v/>
      </c>
      <c r="IG249" s="567" t="str">
        <f t="shared" si="625"/>
        <v/>
      </c>
      <c r="II249" s="567" t="str">
        <f t="shared" si="626"/>
        <v/>
      </c>
      <c r="IK249" s="567" t="str">
        <f t="shared" si="627"/>
        <v/>
      </c>
      <c r="IM249" s="567" t="str">
        <f t="shared" si="627"/>
        <v/>
      </c>
      <c r="IO249" s="567" t="str">
        <f t="shared" si="628"/>
        <v/>
      </c>
      <c r="IQ249" s="567" t="str">
        <f t="shared" si="629"/>
        <v/>
      </c>
      <c r="IS249" s="567" t="str">
        <f t="shared" si="630"/>
        <v/>
      </c>
      <c r="IU249" s="567" t="str">
        <f t="shared" si="631"/>
        <v/>
      </c>
      <c r="IW249" s="567" t="str">
        <f t="shared" si="632"/>
        <v/>
      </c>
      <c r="IY249" s="567" t="str">
        <f t="shared" si="633"/>
        <v/>
      </c>
      <c r="JA249" s="567" t="str">
        <f t="shared" si="634"/>
        <v/>
      </c>
      <c r="JC249" s="567" t="str">
        <f t="shared" si="635"/>
        <v/>
      </c>
      <c r="JE249" s="567" t="str">
        <f t="shared" si="636"/>
        <v/>
      </c>
      <c r="JG249" s="567" t="str">
        <f t="shared" si="637"/>
        <v/>
      </c>
      <c r="JI249" s="567" t="str">
        <f t="shared" si="638"/>
        <v/>
      </c>
      <c r="JK249" s="567" t="str">
        <f t="shared" si="639"/>
        <v/>
      </c>
      <c r="JM249" s="567" t="str">
        <f t="shared" si="640"/>
        <v/>
      </c>
      <c r="JO249" s="567" t="str">
        <f t="shared" si="641"/>
        <v/>
      </c>
      <c r="JQ249" s="567" t="str">
        <f t="shared" si="642"/>
        <v/>
      </c>
      <c r="JS249" s="567" t="str">
        <f t="shared" si="643"/>
        <v/>
      </c>
      <c r="JU249" s="567" t="str">
        <f t="shared" si="644"/>
        <v/>
      </c>
      <c r="JW249" s="567" t="str">
        <f t="shared" si="645"/>
        <v/>
      </c>
      <c r="JY249" s="567" t="str">
        <f t="shared" si="646"/>
        <v/>
      </c>
      <c r="KA249" s="567" t="str">
        <f t="shared" si="646"/>
        <v/>
      </c>
      <c r="KC249" s="567" t="str">
        <f t="shared" si="647"/>
        <v/>
      </c>
      <c r="KE249" s="567" t="str">
        <f t="shared" si="648"/>
        <v/>
      </c>
      <c r="KG249" s="567" t="str">
        <f t="shared" si="649"/>
        <v/>
      </c>
      <c r="KI249" s="567" t="str">
        <f t="shared" si="650"/>
        <v/>
      </c>
      <c r="KK249" s="567" t="str">
        <f t="shared" si="651"/>
        <v/>
      </c>
      <c r="KM249" s="567" t="str">
        <f t="shared" si="652"/>
        <v/>
      </c>
      <c r="KO249" s="567" t="str">
        <f t="shared" si="653"/>
        <v/>
      </c>
      <c r="KQ249" s="567" t="str">
        <f t="shared" si="654"/>
        <v/>
      </c>
      <c r="KS249" s="567" t="str">
        <f t="shared" si="655"/>
        <v/>
      </c>
      <c r="KU249" s="567" t="str">
        <f t="shared" si="656"/>
        <v/>
      </c>
      <c r="KW249" s="567" t="str">
        <f t="shared" si="657"/>
        <v/>
      </c>
      <c r="KY249" s="567" t="str">
        <f t="shared" si="658"/>
        <v/>
      </c>
      <c r="LA249" s="567" t="str">
        <f t="shared" si="659"/>
        <v/>
      </c>
      <c r="LC249" s="567" t="str">
        <f t="shared" si="660"/>
        <v/>
      </c>
      <c r="LE249" s="567" t="str">
        <f t="shared" si="661"/>
        <v/>
      </c>
      <c r="LG249" s="567" t="str">
        <f t="shared" si="662"/>
        <v/>
      </c>
      <c r="LI249" s="567" t="str">
        <f t="shared" si="663"/>
        <v/>
      </c>
      <c r="LK249" s="567" t="str">
        <f t="shared" si="664"/>
        <v/>
      </c>
      <c r="LM249" s="567" t="str">
        <f t="shared" si="665"/>
        <v/>
      </c>
      <c r="LO249" s="567" t="str">
        <f t="shared" si="665"/>
        <v/>
      </c>
      <c r="LQ249" s="567" t="str">
        <f t="shared" si="666"/>
        <v/>
      </c>
      <c r="LS249" s="567" t="str">
        <f t="shared" si="667"/>
        <v/>
      </c>
      <c r="LU249" s="567" t="str">
        <f t="shared" si="668"/>
        <v/>
      </c>
      <c r="LW249" s="567" t="str">
        <f t="shared" si="669"/>
        <v/>
      </c>
      <c r="LY249" s="567" t="str">
        <f t="shared" si="670"/>
        <v/>
      </c>
      <c r="MA249" s="567" t="str">
        <f t="shared" si="671"/>
        <v/>
      </c>
      <c r="MC249" s="567" t="str">
        <f t="shared" si="672"/>
        <v/>
      </c>
      <c r="ME249" s="567" t="str">
        <f t="shared" si="673"/>
        <v/>
      </c>
      <c r="MG249" s="567" t="str">
        <f t="shared" si="674"/>
        <v/>
      </c>
      <c r="MI249" s="567" t="str">
        <f t="shared" si="675"/>
        <v/>
      </c>
      <c r="MK249" s="567" t="str">
        <f t="shared" si="676"/>
        <v/>
      </c>
      <c r="MM249" s="567" t="str">
        <f t="shared" si="677"/>
        <v/>
      </c>
      <c r="MO249" s="567" t="str">
        <f t="shared" si="678"/>
        <v/>
      </c>
      <c r="MQ249" s="567" t="str">
        <f t="shared" si="679"/>
        <v/>
      </c>
      <c r="MS249" s="567" t="str">
        <f t="shared" si="680"/>
        <v/>
      </c>
      <c r="MU249" s="567" t="str">
        <f t="shared" si="681"/>
        <v/>
      </c>
      <c r="MW249" s="567" t="str">
        <f t="shared" si="682"/>
        <v/>
      </c>
      <c r="MY249" s="567" t="str">
        <f t="shared" si="683"/>
        <v/>
      </c>
    </row>
    <row r="250" spans="5:363">
      <c r="E250" s="567" t="str">
        <f t="shared" si="513"/>
        <v/>
      </c>
      <c r="G250" s="567" t="str">
        <f t="shared" si="513"/>
        <v/>
      </c>
      <c r="I250" s="567" t="str">
        <f t="shared" si="514"/>
        <v/>
      </c>
      <c r="K250" s="567" t="str">
        <f t="shared" si="515"/>
        <v/>
      </c>
      <c r="M250" s="567" t="str">
        <f t="shared" si="516"/>
        <v/>
      </c>
      <c r="O250" s="567" t="str">
        <f t="shared" si="517"/>
        <v/>
      </c>
      <c r="Q250" s="567" t="str">
        <f t="shared" si="518"/>
        <v/>
      </c>
      <c r="S250" s="567" t="str">
        <f t="shared" si="519"/>
        <v/>
      </c>
      <c r="U250" s="567" t="str">
        <f t="shared" si="520"/>
        <v/>
      </c>
      <c r="W250" s="567" t="str">
        <f t="shared" si="521"/>
        <v/>
      </c>
      <c r="Y250" s="567" t="str">
        <f t="shared" si="522"/>
        <v/>
      </c>
      <c r="AA250" s="567" t="str">
        <f t="shared" si="523"/>
        <v/>
      </c>
      <c r="AC250" s="567" t="str">
        <f t="shared" si="524"/>
        <v/>
      </c>
      <c r="AE250" s="567" t="str">
        <f t="shared" si="525"/>
        <v/>
      </c>
      <c r="AG250" s="567" t="str">
        <f t="shared" si="526"/>
        <v/>
      </c>
      <c r="AI250" s="567" t="str">
        <f t="shared" si="527"/>
        <v/>
      </c>
      <c r="AK250" s="567" t="str">
        <f t="shared" si="528"/>
        <v/>
      </c>
      <c r="AM250" s="567" t="str">
        <f t="shared" si="529"/>
        <v/>
      </c>
      <c r="AO250" s="567" t="str">
        <f t="shared" si="530"/>
        <v/>
      </c>
      <c r="AQ250" s="567" t="str">
        <f t="shared" si="531"/>
        <v/>
      </c>
      <c r="AS250" s="567" t="str">
        <f t="shared" si="532"/>
        <v/>
      </c>
      <c r="AU250" s="567" t="str">
        <f t="shared" si="532"/>
        <v/>
      </c>
      <c r="AW250" s="567" t="str">
        <f t="shared" si="533"/>
        <v/>
      </c>
      <c r="AY250" s="567" t="str">
        <f t="shared" si="534"/>
        <v/>
      </c>
      <c r="BA250" s="567" t="str">
        <f t="shared" si="535"/>
        <v/>
      </c>
      <c r="BC250" s="567" t="str">
        <f t="shared" si="536"/>
        <v/>
      </c>
      <c r="BE250" s="567" t="str">
        <f t="shared" si="537"/>
        <v/>
      </c>
      <c r="BG250" s="567" t="str">
        <f t="shared" si="538"/>
        <v/>
      </c>
      <c r="BI250" s="567" t="str">
        <f t="shared" si="539"/>
        <v/>
      </c>
      <c r="BK250" s="567" t="str">
        <f t="shared" si="540"/>
        <v/>
      </c>
      <c r="BM250" s="567" t="str">
        <f t="shared" si="541"/>
        <v/>
      </c>
      <c r="BO250" s="567" t="str">
        <f t="shared" si="542"/>
        <v/>
      </c>
      <c r="BQ250" s="567" t="str">
        <f t="shared" si="543"/>
        <v/>
      </c>
      <c r="BS250" s="567" t="str">
        <f t="shared" si="544"/>
        <v/>
      </c>
      <c r="BU250" s="567" t="str">
        <f t="shared" si="545"/>
        <v/>
      </c>
      <c r="BW250" s="567" t="str">
        <f t="shared" si="546"/>
        <v/>
      </c>
      <c r="BY250" s="567" t="str">
        <f t="shared" si="547"/>
        <v/>
      </c>
      <c r="CA250" s="567" t="str">
        <f t="shared" si="548"/>
        <v/>
      </c>
      <c r="CC250" s="567" t="str">
        <f t="shared" si="549"/>
        <v/>
      </c>
      <c r="CE250" s="567" t="str">
        <f t="shared" si="550"/>
        <v/>
      </c>
      <c r="CG250" s="567" t="str">
        <f t="shared" si="551"/>
        <v/>
      </c>
      <c r="CI250" s="567" t="str">
        <f t="shared" si="551"/>
        <v/>
      </c>
      <c r="CK250" s="567" t="str">
        <f t="shared" si="552"/>
        <v/>
      </c>
      <c r="CM250" s="567" t="str">
        <f t="shared" si="553"/>
        <v/>
      </c>
      <c r="CO250" s="567" t="str">
        <f t="shared" si="554"/>
        <v/>
      </c>
      <c r="CQ250" s="567" t="str">
        <f t="shared" si="555"/>
        <v/>
      </c>
      <c r="CS250" s="567" t="str">
        <f t="shared" si="556"/>
        <v/>
      </c>
      <c r="CU250" s="567" t="str">
        <f t="shared" si="557"/>
        <v/>
      </c>
      <c r="CW250" s="567" t="str">
        <f t="shared" si="558"/>
        <v/>
      </c>
      <c r="CY250" s="567" t="str">
        <f t="shared" si="559"/>
        <v/>
      </c>
      <c r="DA250" s="567" t="str">
        <f t="shared" si="560"/>
        <v/>
      </c>
      <c r="DC250" s="567" t="str">
        <f t="shared" si="561"/>
        <v/>
      </c>
      <c r="DE250" s="567" t="str">
        <f t="shared" si="562"/>
        <v/>
      </c>
      <c r="DG250" s="567" t="str">
        <f t="shared" si="563"/>
        <v/>
      </c>
      <c r="DI250" s="567" t="str">
        <f t="shared" si="564"/>
        <v/>
      </c>
      <c r="DK250" s="567" t="str">
        <f t="shared" si="565"/>
        <v/>
      </c>
      <c r="DM250" s="567" t="str">
        <f t="shared" si="566"/>
        <v/>
      </c>
      <c r="DO250" s="567" t="str">
        <f t="shared" si="567"/>
        <v/>
      </c>
      <c r="DQ250" s="567" t="str">
        <f t="shared" si="568"/>
        <v/>
      </c>
      <c r="DS250" s="567" t="str">
        <f t="shared" si="569"/>
        <v/>
      </c>
      <c r="DU250" s="567" t="str">
        <f t="shared" si="570"/>
        <v/>
      </c>
      <c r="DW250" s="567" t="str">
        <f t="shared" si="570"/>
        <v/>
      </c>
      <c r="DY250" s="567" t="str">
        <f t="shared" si="571"/>
        <v/>
      </c>
      <c r="EA250" s="567" t="str">
        <f t="shared" si="572"/>
        <v/>
      </c>
      <c r="EC250" s="567" t="str">
        <f t="shared" si="573"/>
        <v/>
      </c>
      <c r="EE250" s="567" t="str">
        <f t="shared" si="574"/>
        <v/>
      </c>
      <c r="EG250" s="567" t="str">
        <f t="shared" si="575"/>
        <v/>
      </c>
      <c r="EI250" s="567" t="str">
        <f t="shared" si="576"/>
        <v/>
      </c>
      <c r="EK250" s="567" t="str">
        <f t="shared" si="577"/>
        <v/>
      </c>
      <c r="EM250" s="567" t="str">
        <f t="shared" si="578"/>
        <v/>
      </c>
      <c r="EO250" s="567" t="str">
        <f t="shared" si="579"/>
        <v/>
      </c>
      <c r="EQ250" s="567" t="str">
        <f t="shared" si="580"/>
        <v/>
      </c>
      <c r="ES250" s="567" t="str">
        <f t="shared" si="581"/>
        <v/>
      </c>
      <c r="EU250" s="567" t="str">
        <f t="shared" si="582"/>
        <v/>
      </c>
      <c r="EW250" s="567" t="str">
        <f t="shared" si="583"/>
        <v/>
      </c>
      <c r="EY250" s="567" t="str">
        <f t="shared" si="584"/>
        <v/>
      </c>
      <c r="FA250" s="567" t="str">
        <f t="shared" si="585"/>
        <v/>
      </c>
      <c r="FC250" s="567" t="str">
        <f t="shared" si="586"/>
        <v/>
      </c>
      <c r="FE250" s="567" t="str">
        <f t="shared" si="587"/>
        <v/>
      </c>
      <c r="FG250" s="567" t="str">
        <f t="shared" si="588"/>
        <v/>
      </c>
      <c r="FI250" s="567" t="str">
        <f t="shared" si="589"/>
        <v/>
      </c>
      <c r="FK250" s="567" t="str">
        <f t="shared" si="589"/>
        <v/>
      </c>
      <c r="FM250" s="567" t="str">
        <f t="shared" si="590"/>
        <v/>
      </c>
      <c r="FO250" s="567" t="str">
        <f t="shared" si="591"/>
        <v/>
      </c>
      <c r="FQ250" s="567" t="str">
        <f t="shared" si="592"/>
        <v/>
      </c>
      <c r="FS250" s="567" t="str">
        <f t="shared" si="593"/>
        <v/>
      </c>
      <c r="FU250" s="567" t="str">
        <f t="shared" si="594"/>
        <v/>
      </c>
      <c r="FW250" s="567" t="str">
        <f t="shared" si="595"/>
        <v/>
      </c>
      <c r="FY250" s="567" t="str">
        <f t="shared" si="596"/>
        <v/>
      </c>
      <c r="GA250" s="567" t="str">
        <f t="shared" si="597"/>
        <v/>
      </c>
      <c r="GC250" s="567" t="str">
        <f t="shared" si="598"/>
        <v/>
      </c>
      <c r="GE250" s="567" t="str">
        <f t="shared" si="599"/>
        <v/>
      </c>
      <c r="GG250" s="567" t="str">
        <f t="shared" si="600"/>
        <v/>
      </c>
      <c r="GI250" s="567" t="str">
        <f t="shared" si="601"/>
        <v/>
      </c>
      <c r="GK250" s="567" t="str">
        <f t="shared" si="602"/>
        <v/>
      </c>
      <c r="GM250" s="567" t="str">
        <f t="shared" si="603"/>
        <v/>
      </c>
      <c r="GO250" s="567" t="str">
        <f t="shared" si="604"/>
        <v/>
      </c>
      <c r="GQ250" s="567" t="str">
        <f t="shared" si="605"/>
        <v/>
      </c>
      <c r="GS250" s="567" t="str">
        <f t="shared" si="606"/>
        <v/>
      </c>
      <c r="GU250" s="567" t="str">
        <f t="shared" si="607"/>
        <v/>
      </c>
      <c r="GW250" s="567" t="str">
        <f t="shared" si="608"/>
        <v/>
      </c>
      <c r="GY250" s="567" t="str">
        <f t="shared" si="608"/>
        <v/>
      </c>
      <c r="HA250" s="567" t="str">
        <f t="shared" si="609"/>
        <v/>
      </c>
      <c r="HC250" s="567" t="str">
        <f t="shared" si="610"/>
        <v/>
      </c>
      <c r="HE250" s="567" t="str">
        <f t="shared" si="611"/>
        <v/>
      </c>
      <c r="HG250" s="567" t="str">
        <f t="shared" si="612"/>
        <v/>
      </c>
      <c r="HI250" s="567" t="str">
        <f t="shared" si="613"/>
        <v/>
      </c>
      <c r="HK250" s="567" t="str">
        <f t="shared" si="614"/>
        <v/>
      </c>
      <c r="HM250" s="567" t="str">
        <f t="shared" si="615"/>
        <v/>
      </c>
      <c r="HO250" s="567" t="str">
        <f t="shared" si="616"/>
        <v/>
      </c>
      <c r="HQ250" s="567" t="str">
        <f t="shared" si="617"/>
        <v/>
      </c>
      <c r="HS250" s="567" t="str">
        <f t="shared" si="618"/>
        <v/>
      </c>
      <c r="HU250" s="567" t="str">
        <f t="shared" si="619"/>
        <v/>
      </c>
      <c r="HW250" s="567" t="str">
        <f t="shared" si="620"/>
        <v/>
      </c>
      <c r="HY250" s="567" t="str">
        <f t="shared" si="621"/>
        <v/>
      </c>
      <c r="IA250" s="567" t="str">
        <f t="shared" si="622"/>
        <v/>
      </c>
      <c r="IC250" s="567" t="str">
        <f t="shared" si="623"/>
        <v/>
      </c>
      <c r="IE250" s="567" t="str">
        <f t="shared" si="624"/>
        <v/>
      </c>
      <c r="IG250" s="567" t="str">
        <f t="shared" si="625"/>
        <v/>
      </c>
      <c r="II250" s="567" t="str">
        <f t="shared" si="626"/>
        <v/>
      </c>
      <c r="IK250" s="567" t="str">
        <f t="shared" si="627"/>
        <v/>
      </c>
      <c r="IM250" s="567" t="str">
        <f t="shared" si="627"/>
        <v/>
      </c>
      <c r="IO250" s="567" t="str">
        <f t="shared" si="628"/>
        <v/>
      </c>
      <c r="IQ250" s="567" t="str">
        <f t="shared" si="629"/>
        <v/>
      </c>
      <c r="IS250" s="567" t="str">
        <f t="shared" si="630"/>
        <v/>
      </c>
      <c r="IU250" s="567" t="str">
        <f t="shared" si="631"/>
        <v/>
      </c>
      <c r="IW250" s="567" t="str">
        <f t="shared" si="632"/>
        <v/>
      </c>
      <c r="IY250" s="567" t="str">
        <f t="shared" si="633"/>
        <v/>
      </c>
      <c r="JA250" s="567" t="str">
        <f t="shared" si="634"/>
        <v/>
      </c>
      <c r="JC250" s="567" t="str">
        <f t="shared" si="635"/>
        <v/>
      </c>
      <c r="JE250" s="567" t="str">
        <f t="shared" si="636"/>
        <v/>
      </c>
      <c r="JG250" s="567" t="str">
        <f t="shared" si="637"/>
        <v/>
      </c>
      <c r="JI250" s="567" t="str">
        <f t="shared" si="638"/>
        <v/>
      </c>
      <c r="JK250" s="567" t="str">
        <f t="shared" si="639"/>
        <v/>
      </c>
      <c r="JM250" s="567" t="str">
        <f t="shared" si="640"/>
        <v/>
      </c>
      <c r="JO250" s="567" t="str">
        <f t="shared" si="641"/>
        <v/>
      </c>
      <c r="JQ250" s="567" t="str">
        <f t="shared" si="642"/>
        <v/>
      </c>
      <c r="JS250" s="567" t="str">
        <f t="shared" si="643"/>
        <v/>
      </c>
      <c r="JU250" s="567" t="str">
        <f t="shared" si="644"/>
        <v/>
      </c>
      <c r="JW250" s="567" t="str">
        <f t="shared" si="645"/>
        <v/>
      </c>
      <c r="JY250" s="567" t="str">
        <f t="shared" si="646"/>
        <v/>
      </c>
      <c r="KA250" s="567" t="str">
        <f t="shared" si="646"/>
        <v/>
      </c>
      <c r="KC250" s="567" t="str">
        <f t="shared" si="647"/>
        <v/>
      </c>
      <c r="KE250" s="567" t="str">
        <f t="shared" si="648"/>
        <v/>
      </c>
      <c r="KG250" s="567" t="str">
        <f t="shared" si="649"/>
        <v/>
      </c>
      <c r="KI250" s="567" t="str">
        <f t="shared" si="650"/>
        <v/>
      </c>
      <c r="KK250" s="567" t="str">
        <f t="shared" si="651"/>
        <v/>
      </c>
      <c r="KM250" s="567" t="str">
        <f t="shared" si="652"/>
        <v/>
      </c>
      <c r="KO250" s="567" t="str">
        <f t="shared" si="653"/>
        <v/>
      </c>
      <c r="KQ250" s="567" t="str">
        <f t="shared" si="654"/>
        <v/>
      </c>
      <c r="KS250" s="567" t="str">
        <f t="shared" si="655"/>
        <v/>
      </c>
      <c r="KU250" s="567" t="str">
        <f t="shared" si="656"/>
        <v/>
      </c>
      <c r="KW250" s="567" t="str">
        <f t="shared" si="657"/>
        <v/>
      </c>
      <c r="KY250" s="567" t="str">
        <f t="shared" si="658"/>
        <v/>
      </c>
      <c r="LA250" s="567" t="str">
        <f t="shared" si="659"/>
        <v/>
      </c>
      <c r="LC250" s="567" t="str">
        <f t="shared" si="660"/>
        <v/>
      </c>
      <c r="LE250" s="567" t="str">
        <f t="shared" si="661"/>
        <v/>
      </c>
      <c r="LG250" s="567" t="str">
        <f t="shared" si="662"/>
        <v/>
      </c>
      <c r="LI250" s="567" t="str">
        <f t="shared" si="663"/>
        <v/>
      </c>
      <c r="LK250" s="567" t="str">
        <f t="shared" si="664"/>
        <v/>
      </c>
      <c r="LM250" s="567" t="str">
        <f t="shared" si="665"/>
        <v/>
      </c>
      <c r="LO250" s="567" t="str">
        <f t="shared" si="665"/>
        <v/>
      </c>
      <c r="LQ250" s="567" t="str">
        <f t="shared" si="666"/>
        <v/>
      </c>
      <c r="LS250" s="567" t="str">
        <f t="shared" si="667"/>
        <v/>
      </c>
      <c r="LU250" s="567" t="str">
        <f t="shared" si="668"/>
        <v/>
      </c>
      <c r="LW250" s="567" t="str">
        <f t="shared" si="669"/>
        <v/>
      </c>
      <c r="LY250" s="567" t="str">
        <f t="shared" si="670"/>
        <v/>
      </c>
      <c r="MA250" s="567" t="str">
        <f t="shared" si="671"/>
        <v/>
      </c>
      <c r="MC250" s="567" t="str">
        <f t="shared" si="672"/>
        <v/>
      </c>
      <c r="ME250" s="567" t="str">
        <f t="shared" si="673"/>
        <v/>
      </c>
      <c r="MG250" s="567" t="str">
        <f t="shared" si="674"/>
        <v/>
      </c>
      <c r="MI250" s="567" t="str">
        <f t="shared" si="675"/>
        <v/>
      </c>
      <c r="MK250" s="567" t="str">
        <f t="shared" si="676"/>
        <v/>
      </c>
      <c r="MM250" s="567" t="str">
        <f t="shared" si="677"/>
        <v/>
      </c>
      <c r="MO250" s="567" t="str">
        <f t="shared" si="678"/>
        <v/>
      </c>
      <c r="MQ250" s="567" t="str">
        <f t="shared" si="679"/>
        <v/>
      </c>
      <c r="MS250" s="567" t="str">
        <f t="shared" si="680"/>
        <v/>
      </c>
      <c r="MU250" s="567" t="str">
        <f t="shared" si="681"/>
        <v/>
      </c>
      <c r="MW250" s="567" t="str">
        <f t="shared" si="682"/>
        <v/>
      </c>
      <c r="MY250" s="567" t="str">
        <f t="shared" si="683"/>
        <v/>
      </c>
    </row>
    <row r="251" spans="5:363">
      <c r="E251" s="567" t="str">
        <f t="shared" si="513"/>
        <v/>
      </c>
      <c r="G251" s="567" t="str">
        <f t="shared" si="513"/>
        <v/>
      </c>
      <c r="I251" s="567" t="str">
        <f t="shared" si="514"/>
        <v/>
      </c>
      <c r="K251" s="567" t="str">
        <f t="shared" si="515"/>
        <v/>
      </c>
      <c r="M251" s="567" t="str">
        <f t="shared" si="516"/>
        <v/>
      </c>
      <c r="O251" s="567" t="str">
        <f t="shared" si="517"/>
        <v/>
      </c>
      <c r="Q251" s="567" t="str">
        <f t="shared" si="518"/>
        <v/>
      </c>
      <c r="S251" s="567" t="str">
        <f t="shared" si="519"/>
        <v/>
      </c>
      <c r="U251" s="567" t="str">
        <f t="shared" si="520"/>
        <v/>
      </c>
      <c r="W251" s="567" t="str">
        <f t="shared" si="521"/>
        <v/>
      </c>
      <c r="Y251" s="567" t="str">
        <f t="shared" si="522"/>
        <v/>
      </c>
      <c r="AA251" s="567" t="str">
        <f t="shared" si="523"/>
        <v/>
      </c>
      <c r="AC251" s="567" t="str">
        <f t="shared" si="524"/>
        <v/>
      </c>
      <c r="AE251" s="567" t="str">
        <f t="shared" si="525"/>
        <v/>
      </c>
      <c r="AG251" s="567" t="str">
        <f t="shared" si="526"/>
        <v/>
      </c>
      <c r="AI251" s="567" t="str">
        <f t="shared" si="527"/>
        <v/>
      </c>
      <c r="AK251" s="567" t="str">
        <f t="shared" si="528"/>
        <v/>
      </c>
      <c r="AM251" s="567" t="str">
        <f t="shared" si="529"/>
        <v/>
      </c>
      <c r="AO251" s="567" t="str">
        <f t="shared" si="530"/>
        <v/>
      </c>
      <c r="AQ251" s="567" t="str">
        <f t="shared" si="531"/>
        <v/>
      </c>
      <c r="AS251" s="567" t="str">
        <f t="shared" si="532"/>
        <v/>
      </c>
      <c r="AU251" s="567" t="str">
        <f t="shared" si="532"/>
        <v/>
      </c>
      <c r="AW251" s="567" t="str">
        <f t="shared" si="533"/>
        <v/>
      </c>
      <c r="AY251" s="567" t="str">
        <f t="shared" si="534"/>
        <v/>
      </c>
      <c r="BA251" s="567" t="str">
        <f t="shared" si="535"/>
        <v/>
      </c>
      <c r="BC251" s="567" t="str">
        <f t="shared" si="536"/>
        <v/>
      </c>
      <c r="BE251" s="567" t="str">
        <f t="shared" si="537"/>
        <v/>
      </c>
      <c r="BG251" s="567" t="str">
        <f t="shared" si="538"/>
        <v/>
      </c>
      <c r="BI251" s="567" t="str">
        <f t="shared" si="539"/>
        <v/>
      </c>
      <c r="BK251" s="567" t="str">
        <f t="shared" si="540"/>
        <v/>
      </c>
      <c r="BM251" s="567" t="str">
        <f t="shared" si="541"/>
        <v/>
      </c>
      <c r="BO251" s="567" t="str">
        <f t="shared" si="542"/>
        <v/>
      </c>
      <c r="BQ251" s="567" t="str">
        <f t="shared" si="543"/>
        <v/>
      </c>
      <c r="BS251" s="567" t="str">
        <f t="shared" si="544"/>
        <v/>
      </c>
      <c r="BU251" s="567" t="str">
        <f t="shared" si="545"/>
        <v/>
      </c>
      <c r="BW251" s="567" t="str">
        <f t="shared" si="546"/>
        <v/>
      </c>
      <c r="BY251" s="567" t="str">
        <f t="shared" si="547"/>
        <v/>
      </c>
      <c r="CA251" s="567" t="str">
        <f t="shared" si="548"/>
        <v/>
      </c>
      <c r="CC251" s="567" t="str">
        <f t="shared" si="549"/>
        <v/>
      </c>
      <c r="CE251" s="567" t="str">
        <f t="shared" si="550"/>
        <v/>
      </c>
      <c r="CG251" s="567" t="str">
        <f t="shared" si="551"/>
        <v/>
      </c>
      <c r="CI251" s="567" t="str">
        <f t="shared" si="551"/>
        <v/>
      </c>
      <c r="CK251" s="567" t="str">
        <f t="shared" si="552"/>
        <v/>
      </c>
      <c r="CM251" s="567" t="str">
        <f t="shared" si="553"/>
        <v/>
      </c>
      <c r="CO251" s="567" t="str">
        <f t="shared" si="554"/>
        <v/>
      </c>
      <c r="CQ251" s="567" t="str">
        <f t="shared" si="555"/>
        <v/>
      </c>
      <c r="CS251" s="567" t="str">
        <f t="shared" si="556"/>
        <v/>
      </c>
      <c r="CU251" s="567" t="str">
        <f t="shared" si="557"/>
        <v/>
      </c>
      <c r="CW251" s="567" t="str">
        <f t="shared" si="558"/>
        <v/>
      </c>
      <c r="CY251" s="567" t="str">
        <f t="shared" si="559"/>
        <v/>
      </c>
      <c r="DA251" s="567" t="str">
        <f t="shared" si="560"/>
        <v/>
      </c>
      <c r="DC251" s="567" t="str">
        <f t="shared" si="561"/>
        <v/>
      </c>
      <c r="DE251" s="567" t="str">
        <f t="shared" si="562"/>
        <v/>
      </c>
      <c r="DG251" s="567" t="str">
        <f t="shared" si="563"/>
        <v/>
      </c>
      <c r="DI251" s="567" t="str">
        <f t="shared" si="564"/>
        <v/>
      </c>
      <c r="DK251" s="567" t="str">
        <f t="shared" si="565"/>
        <v/>
      </c>
      <c r="DM251" s="567" t="str">
        <f t="shared" si="566"/>
        <v/>
      </c>
      <c r="DO251" s="567" t="str">
        <f t="shared" si="567"/>
        <v/>
      </c>
      <c r="DQ251" s="567" t="str">
        <f t="shared" si="568"/>
        <v/>
      </c>
      <c r="DS251" s="567" t="str">
        <f t="shared" si="569"/>
        <v/>
      </c>
      <c r="DU251" s="567" t="str">
        <f t="shared" si="570"/>
        <v/>
      </c>
      <c r="DW251" s="567" t="str">
        <f t="shared" si="570"/>
        <v/>
      </c>
      <c r="DY251" s="567" t="str">
        <f t="shared" si="571"/>
        <v/>
      </c>
      <c r="EA251" s="567" t="str">
        <f t="shared" si="572"/>
        <v/>
      </c>
      <c r="EC251" s="567" t="str">
        <f t="shared" si="573"/>
        <v/>
      </c>
      <c r="EE251" s="567" t="str">
        <f t="shared" si="574"/>
        <v/>
      </c>
      <c r="EG251" s="567" t="str">
        <f t="shared" si="575"/>
        <v/>
      </c>
      <c r="EI251" s="567" t="str">
        <f t="shared" si="576"/>
        <v/>
      </c>
      <c r="EK251" s="567" t="str">
        <f t="shared" si="577"/>
        <v/>
      </c>
      <c r="EM251" s="567" t="str">
        <f t="shared" si="578"/>
        <v/>
      </c>
      <c r="EO251" s="567" t="str">
        <f t="shared" si="579"/>
        <v/>
      </c>
      <c r="EQ251" s="567" t="str">
        <f t="shared" si="580"/>
        <v/>
      </c>
      <c r="ES251" s="567" t="str">
        <f t="shared" si="581"/>
        <v/>
      </c>
      <c r="EU251" s="567" t="str">
        <f t="shared" si="582"/>
        <v/>
      </c>
      <c r="EW251" s="567" t="str">
        <f t="shared" si="583"/>
        <v/>
      </c>
      <c r="EY251" s="567" t="str">
        <f t="shared" si="584"/>
        <v/>
      </c>
      <c r="FA251" s="567" t="str">
        <f t="shared" si="585"/>
        <v/>
      </c>
      <c r="FC251" s="567" t="str">
        <f t="shared" si="586"/>
        <v/>
      </c>
      <c r="FE251" s="567" t="str">
        <f t="shared" si="587"/>
        <v/>
      </c>
      <c r="FG251" s="567" t="str">
        <f t="shared" si="588"/>
        <v/>
      </c>
      <c r="FI251" s="567" t="str">
        <f t="shared" si="589"/>
        <v/>
      </c>
      <c r="FK251" s="567" t="str">
        <f t="shared" si="589"/>
        <v/>
      </c>
      <c r="FM251" s="567" t="str">
        <f t="shared" si="590"/>
        <v/>
      </c>
      <c r="FO251" s="567" t="str">
        <f t="shared" si="591"/>
        <v/>
      </c>
      <c r="FQ251" s="567" t="str">
        <f t="shared" si="592"/>
        <v/>
      </c>
      <c r="FS251" s="567" t="str">
        <f t="shared" si="593"/>
        <v/>
      </c>
      <c r="FU251" s="567" t="str">
        <f t="shared" si="594"/>
        <v/>
      </c>
      <c r="FW251" s="567" t="str">
        <f t="shared" si="595"/>
        <v/>
      </c>
      <c r="FY251" s="567" t="str">
        <f t="shared" si="596"/>
        <v/>
      </c>
      <c r="GA251" s="567" t="str">
        <f t="shared" si="597"/>
        <v/>
      </c>
      <c r="GC251" s="567" t="str">
        <f t="shared" si="598"/>
        <v/>
      </c>
      <c r="GE251" s="567" t="str">
        <f t="shared" si="599"/>
        <v/>
      </c>
      <c r="GG251" s="567" t="str">
        <f t="shared" si="600"/>
        <v/>
      </c>
      <c r="GI251" s="567" t="str">
        <f t="shared" si="601"/>
        <v/>
      </c>
      <c r="GK251" s="567" t="str">
        <f t="shared" si="602"/>
        <v/>
      </c>
      <c r="GM251" s="567" t="str">
        <f t="shared" si="603"/>
        <v/>
      </c>
      <c r="GO251" s="567" t="str">
        <f t="shared" si="604"/>
        <v/>
      </c>
      <c r="GQ251" s="567" t="str">
        <f t="shared" si="605"/>
        <v/>
      </c>
      <c r="GS251" s="567" t="str">
        <f t="shared" si="606"/>
        <v/>
      </c>
      <c r="GU251" s="567" t="str">
        <f t="shared" si="607"/>
        <v/>
      </c>
      <c r="GW251" s="567" t="str">
        <f t="shared" si="608"/>
        <v/>
      </c>
      <c r="GY251" s="567" t="str">
        <f t="shared" si="608"/>
        <v/>
      </c>
      <c r="HA251" s="567" t="str">
        <f t="shared" si="609"/>
        <v/>
      </c>
      <c r="HC251" s="567" t="str">
        <f t="shared" si="610"/>
        <v/>
      </c>
      <c r="HE251" s="567" t="str">
        <f t="shared" si="611"/>
        <v/>
      </c>
      <c r="HG251" s="567" t="str">
        <f t="shared" si="612"/>
        <v/>
      </c>
      <c r="HI251" s="567" t="str">
        <f t="shared" si="613"/>
        <v/>
      </c>
      <c r="HK251" s="567" t="str">
        <f t="shared" si="614"/>
        <v/>
      </c>
      <c r="HM251" s="567" t="str">
        <f t="shared" si="615"/>
        <v/>
      </c>
      <c r="HO251" s="567" t="str">
        <f t="shared" si="616"/>
        <v/>
      </c>
      <c r="HQ251" s="567" t="str">
        <f t="shared" si="617"/>
        <v/>
      </c>
      <c r="HS251" s="567" t="str">
        <f t="shared" si="618"/>
        <v/>
      </c>
      <c r="HU251" s="567" t="str">
        <f t="shared" si="619"/>
        <v/>
      </c>
      <c r="HW251" s="567" t="str">
        <f t="shared" si="620"/>
        <v/>
      </c>
      <c r="HY251" s="567" t="str">
        <f t="shared" si="621"/>
        <v/>
      </c>
      <c r="IA251" s="567" t="str">
        <f t="shared" si="622"/>
        <v/>
      </c>
      <c r="IC251" s="567" t="str">
        <f t="shared" si="623"/>
        <v/>
      </c>
      <c r="IE251" s="567" t="str">
        <f t="shared" si="624"/>
        <v/>
      </c>
      <c r="IG251" s="567" t="str">
        <f t="shared" si="625"/>
        <v/>
      </c>
      <c r="II251" s="567" t="str">
        <f t="shared" si="626"/>
        <v/>
      </c>
      <c r="IK251" s="567" t="str">
        <f t="shared" si="627"/>
        <v/>
      </c>
      <c r="IM251" s="567" t="str">
        <f t="shared" si="627"/>
        <v/>
      </c>
      <c r="IO251" s="567" t="str">
        <f t="shared" si="628"/>
        <v/>
      </c>
      <c r="IQ251" s="567" t="str">
        <f t="shared" si="629"/>
        <v/>
      </c>
      <c r="IS251" s="567" t="str">
        <f t="shared" si="630"/>
        <v/>
      </c>
      <c r="IU251" s="567" t="str">
        <f t="shared" si="631"/>
        <v/>
      </c>
      <c r="IW251" s="567" t="str">
        <f t="shared" si="632"/>
        <v/>
      </c>
      <c r="IY251" s="567" t="str">
        <f t="shared" si="633"/>
        <v/>
      </c>
      <c r="JA251" s="567" t="str">
        <f t="shared" si="634"/>
        <v/>
      </c>
      <c r="JC251" s="567" t="str">
        <f t="shared" si="635"/>
        <v/>
      </c>
      <c r="JE251" s="567" t="str">
        <f t="shared" si="636"/>
        <v/>
      </c>
      <c r="JG251" s="567" t="str">
        <f t="shared" si="637"/>
        <v/>
      </c>
      <c r="JI251" s="567" t="str">
        <f t="shared" si="638"/>
        <v/>
      </c>
      <c r="JK251" s="567" t="str">
        <f t="shared" si="639"/>
        <v/>
      </c>
      <c r="JM251" s="567" t="str">
        <f t="shared" si="640"/>
        <v/>
      </c>
      <c r="JO251" s="567" t="str">
        <f t="shared" si="641"/>
        <v/>
      </c>
      <c r="JQ251" s="567" t="str">
        <f t="shared" si="642"/>
        <v/>
      </c>
      <c r="JS251" s="567" t="str">
        <f t="shared" si="643"/>
        <v/>
      </c>
      <c r="JU251" s="567" t="str">
        <f t="shared" si="644"/>
        <v/>
      </c>
      <c r="JW251" s="567" t="str">
        <f t="shared" si="645"/>
        <v/>
      </c>
      <c r="JY251" s="567" t="str">
        <f t="shared" si="646"/>
        <v/>
      </c>
      <c r="KA251" s="567" t="str">
        <f t="shared" si="646"/>
        <v/>
      </c>
      <c r="KC251" s="567" t="str">
        <f t="shared" si="647"/>
        <v/>
      </c>
      <c r="KE251" s="567" t="str">
        <f t="shared" si="648"/>
        <v/>
      </c>
      <c r="KG251" s="567" t="str">
        <f t="shared" si="649"/>
        <v/>
      </c>
      <c r="KI251" s="567" t="str">
        <f t="shared" si="650"/>
        <v/>
      </c>
      <c r="KK251" s="567" t="str">
        <f t="shared" si="651"/>
        <v/>
      </c>
      <c r="KM251" s="567" t="str">
        <f t="shared" si="652"/>
        <v/>
      </c>
      <c r="KO251" s="567" t="str">
        <f t="shared" si="653"/>
        <v/>
      </c>
      <c r="KQ251" s="567" t="str">
        <f t="shared" si="654"/>
        <v/>
      </c>
      <c r="KS251" s="567" t="str">
        <f t="shared" si="655"/>
        <v/>
      </c>
      <c r="KU251" s="567" t="str">
        <f t="shared" si="656"/>
        <v/>
      </c>
      <c r="KW251" s="567" t="str">
        <f t="shared" si="657"/>
        <v/>
      </c>
      <c r="KY251" s="567" t="str">
        <f t="shared" si="658"/>
        <v/>
      </c>
      <c r="LA251" s="567" t="str">
        <f t="shared" si="659"/>
        <v/>
      </c>
      <c r="LC251" s="567" t="str">
        <f t="shared" si="660"/>
        <v/>
      </c>
      <c r="LE251" s="567" t="str">
        <f t="shared" si="661"/>
        <v/>
      </c>
      <c r="LG251" s="567" t="str">
        <f t="shared" si="662"/>
        <v/>
      </c>
      <c r="LI251" s="567" t="str">
        <f t="shared" si="663"/>
        <v/>
      </c>
      <c r="LK251" s="567" t="str">
        <f t="shared" si="664"/>
        <v/>
      </c>
      <c r="LM251" s="567" t="str">
        <f t="shared" si="665"/>
        <v/>
      </c>
      <c r="LO251" s="567" t="str">
        <f t="shared" si="665"/>
        <v/>
      </c>
      <c r="LQ251" s="567" t="str">
        <f t="shared" si="666"/>
        <v/>
      </c>
      <c r="LS251" s="567" t="str">
        <f t="shared" si="667"/>
        <v/>
      </c>
      <c r="LU251" s="567" t="str">
        <f t="shared" si="668"/>
        <v/>
      </c>
      <c r="LW251" s="567" t="str">
        <f t="shared" si="669"/>
        <v/>
      </c>
      <c r="LY251" s="567" t="str">
        <f t="shared" si="670"/>
        <v/>
      </c>
      <c r="MA251" s="567" t="str">
        <f t="shared" si="671"/>
        <v/>
      </c>
      <c r="MC251" s="567" t="str">
        <f t="shared" si="672"/>
        <v/>
      </c>
      <c r="ME251" s="567" t="str">
        <f t="shared" si="673"/>
        <v/>
      </c>
      <c r="MG251" s="567" t="str">
        <f t="shared" si="674"/>
        <v/>
      </c>
      <c r="MI251" s="567" t="str">
        <f t="shared" si="675"/>
        <v/>
      </c>
      <c r="MK251" s="567" t="str">
        <f t="shared" si="676"/>
        <v/>
      </c>
      <c r="MM251" s="567" t="str">
        <f t="shared" si="677"/>
        <v/>
      </c>
      <c r="MO251" s="567" t="str">
        <f t="shared" si="678"/>
        <v/>
      </c>
      <c r="MQ251" s="567" t="str">
        <f t="shared" si="679"/>
        <v/>
      </c>
      <c r="MS251" s="567" t="str">
        <f t="shared" si="680"/>
        <v/>
      </c>
      <c r="MU251" s="567" t="str">
        <f t="shared" si="681"/>
        <v/>
      </c>
      <c r="MW251" s="567" t="str">
        <f t="shared" si="682"/>
        <v/>
      </c>
      <c r="MY251" s="567" t="str">
        <f t="shared" si="683"/>
        <v/>
      </c>
    </row>
    <row r="252" spans="5:363">
      <c r="E252" s="567" t="str">
        <f t="shared" si="513"/>
        <v/>
      </c>
      <c r="G252" s="567" t="str">
        <f t="shared" si="513"/>
        <v/>
      </c>
      <c r="I252" s="567" t="str">
        <f t="shared" si="514"/>
        <v/>
      </c>
      <c r="K252" s="567" t="str">
        <f t="shared" si="515"/>
        <v/>
      </c>
      <c r="M252" s="567" t="str">
        <f t="shared" si="516"/>
        <v/>
      </c>
      <c r="O252" s="567" t="str">
        <f t="shared" si="517"/>
        <v/>
      </c>
      <c r="Q252" s="567" t="str">
        <f t="shared" si="518"/>
        <v/>
      </c>
      <c r="S252" s="567" t="str">
        <f t="shared" si="519"/>
        <v/>
      </c>
      <c r="U252" s="567" t="str">
        <f t="shared" si="520"/>
        <v/>
      </c>
      <c r="W252" s="567" t="str">
        <f t="shared" si="521"/>
        <v/>
      </c>
      <c r="Y252" s="567" t="str">
        <f t="shared" si="522"/>
        <v/>
      </c>
      <c r="AA252" s="567" t="str">
        <f t="shared" si="523"/>
        <v/>
      </c>
      <c r="AC252" s="567" t="str">
        <f t="shared" si="524"/>
        <v/>
      </c>
      <c r="AE252" s="567" t="str">
        <f t="shared" si="525"/>
        <v/>
      </c>
      <c r="AG252" s="567" t="str">
        <f t="shared" si="526"/>
        <v/>
      </c>
      <c r="AI252" s="567" t="str">
        <f t="shared" si="527"/>
        <v/>
      </c>
      <c r="AK252" s="567" t="str">
        <f t="shared" si="528"/>
        <v/>
      </c>
      <c r="AM252" s="567" t="str">
        <f t="shared" si="529"/>
        <v/>
      </c>
      <c r="AO252" s="567" t="str">
        <f t="shared" si="530"/>
        <v/>
      </c>
      <c r="AQ252" s="567" t="str">
        <f t="shared" si="531"/>
        <v/>
      </c>
      <c r="AS252" s="567" t="str">
        <f t="shared" si="532"/>
        <v/>
      </c>
      <c r="AU252" s="567" t="str">
        <f t="shared" si="532"/>
        <v/>
      </c>
      <c r="AW252" s="567" t="str">
        <f t="shared" si="533"/>
        <v/>
      </c>
      <c r="AY252" s="567" t="str">
        <f t="shared" si="534"/>
        <v/>
      </c>
      <c r="BA252" s="567" t="str">
        <f t="shared" si="535"/>
        <v/>
      </c>
      <c r="BC252" s="567" t="str">
        <f t="shared" si="536"/>
        <v/>
      </c>
      <c r="BE252" s="567" t="str">
        <f t="shared" si="537"/>
        <v/>
      </c>
      <c r="BG252" s="567" t="str">
        <f t="shared" si="538"/>
        <v/>
      </c>
      <c r="BI252" s="567" t="str">
        <f t="shared" si="539"/>
        <v/>
      </c>
      <c r="BK252" s="567" t="str">
        <f t="shared" si="540"/>
        <v/>
      </c>
      <c r="BM252" s="567" t="str">
        <f t="shared" si="541"/>
        <v/>
      </c>
      <c r="BO252" s="567" t="str">
        <f t="shared" si="542"/>
        <v/>
      </c>
      <c r="BQ252" s="567" t="str">
        <f t="shared" si="543"/>
        <v/>
      </c>
      <c r="BS252" s="567" t="str">
        <f t="shared" si="544"/>
        <v/>
      </c>
      <c r="BU252" s="567" t="str">
        <f t="shared" si="545"/>
        <v/>
      </c>
      <c r="BW252" s="567" t="str">
        <f t="shared" si="546"/>
        <v/>
      </c>
      <c r="BY252" s="567" t="str">
        <f t="shared" si="547"/>
        <v/>
      </c>
      <c r="CA252" s="567" t="str">
        <f t="shared" si="548"/>
        <v/>
      </c>
      <c r="CC252" s="567" t="str">
        <f t="shared" si="549"/>
        <v/>
      </c>
      <c r="CE252" s="567" t="str">
        <f t="shared" si="550"/>
        <v/>
      </c>
      <c r="CG252" s="567" t="str">
        <f t="shared" si="551"/>
        <v/>
      </c>
      <c r="CI252" s="567" t="str">
        <f t="shared" si="551"/>
        <v/>
      </c>
      <c r="CK252" s="567" t="str">
        <f t="shared" si="552"/>
        <v/>
      </c>
      <c r="CM252" s="567" t="str">
        <f t="shared" si="553"/>
        <v/>
      </c>
      <c r="CO252" s="567" t="str">
        <f t="shared" si="554"/>
        <v/>
      </c>
      <c r="CQ252" s="567" t="str">
        <f t="shared" si="555"/>
        <v/>
      </c>
      <c r="CS252" s="567" t="str">
        <f t="shared" si="556"/>
        <v/>
      </c>
      <c r="CU252" s="567" t="str">
        <f t="shared" si="557"/>
        <v/>
      </c>
      <c r="CW252" s="567" t="str">
        <f t="shared" si="558"/>
        <v/>
      </c>
      <c r="CY252" s="567" t="str">
        <f t="shared" si="559"/>
        <v/>
      </c>
      <c r="DA252" s="567" t="str">
        <f t="shared" si="560"/>
        <v/>
      </c>
      <c r="DC252" s="567" t="str">
        <f t="shared" si="561"/>
        <v/>
      </c>
      <c r="DE252" s="567" t="str">
        <f t="shared" si="562"/>
        <v/>
      </c>
      <c r="DG252" s="567" t="str">
        <f t="shared" si="563"/>
        <v/>
      </c>
      <c r="DI252" s="567" t="str">
        <f t="shared" si="564"/>
        <v/>
      </c>
      <c r="DK252" s="567" t="str">
        <f t="shared" si="565"/>
        <v/>
      </c>
      <c r="DM252" s="567" t="str">
        <f t="shared" si="566"/>
        <v/>
      </c>
      <c r="DO252" s="567" t="str">
        <f t="shared" si="567"/>
        <v/>
      </c>
      <c r="DQ252" s="567" t="str">
        <f t="shared" si="568"/>
        <v/>
      </c>
      <c r="DS252" s="567" t="str">
        <f t="shared" si="569"/>
        <v/>
      </c>
      <c r="DU252" s="567" t="str">
        <f t="shared" si="570"/>
        <v/>
      </c>
      <c r="DW252" s="567" t="str">
        <f t="shared" si="570"/>
        <v/>
      </c>
      <c r="DY252" s="567" t="str">
        <f t="shared" si="571"/>
        <v/>
      </c>
      <c r="EA252" s="567" t="str">
        <f t="shared" si="572"/>
        <v/>
      </c>
      <c r="EC252" s="567" t="str">
        <f t="shared" si="573"/>
        <v/>
      </c>
      <c r="EE252" s="567" t="str">
        <f t="shared" si="574"/>
        <v/>
      </c>
      <c r="EG252" s="567" t="str">
        <f t="shared" si="575"/>
        <v/>
      </c>
      <c r="EI252" s="567" t="str">
        <f t="shared" si="576"/>
        <v/>
      </c>
      <c r="EK252" s="567" t="str">
        <f t="shared" si="577"/>
        <v/>
      </c>
      <c r="EM252" s="567" t="str">
        <f t="shared" si="578"/>
        <v/>
      </c>
      <c r="EO252" s="567" t="str">
        <f t="shared" si="579"/>
        <v/>
      </c>
      <c r="EQ252" s="567" t="str">
        <f t="shared" si="580"/>
        <v/>
      </c>
      <c r="ES252" s="567" t="str">
        <f t="shared" si="581"/>
        <v/>
      </c>
      <c r="EU252" s="567" t="str">
        <f t="shared" si="582"/>
        <v/>
      </c>
      <c r="EW252" s="567" t="str">
        <f t="shared" si="583"/>
        <v/>
      </c>
      <c r="EY252" s="567" t="str">
        <f t="shared" si="584"/>
        <v/>
      </c>
      <c r="FA252" s="567" t="str">
        <f t="shared" si="585"/>
        <v/>
      </c>
      <c r="FC252" s="567" t="str">
        <f t="shared" si="586"/>
        <v/>
      </c>
      <c r="FE252" s="567" t="str">
        <f t="shared" si="587"/>
        <v/>
      </c>
      <c r="FG252" s="567" t="str">
        <f t="shared" si="588"/>
        <v/>
      </c>
      <c r="FI252" s="567" t="str">
        <f t="shared" si="589"/>
        <v/>
      </c>
      <c r="FK252" s="567" t="str">
        <f t="shared" si="589"/>
        <v/>
      </c>
      <c r="FM252" s="567" t="str">
        <f t="shared" si="590"/>
        <v/>
      </c>
      <c r="FO252" s="567" t="str">
        <f t="shared" si="591"/>
        <v/>
      </c>
      <c r="FQ252" s="567" t="str">
        <f t="shared" si="592"/>
        <v/>
      </c>
      <c r="FS252" s="567" t="str">
        <f t="shared" si="593"/>
        <v/>
      </c>
      <c r="FU252" s="567" t="str">
        <f t="shared" si="594"/>
        <v/>
      </c>
      <c r="FW252" s="567" t="str">
        <f t="shared" si="595"/>
        <v/>
      </c>
      <c r="FY252" s="567" t="str">
        <f t="shared" si="596"/>
        <v/>
      </c>
      <c r="GA252" s="567" t="str">
        <f t="shared" si="597"/>
        <v/>
      </c>
      <c r="GC252" s="567" t="str">
        <f t="shared" si="598"/>
        <v/>
      </c>
      <c r="GE252" s="567" t="str">
        <f t="shared" si="599"/>
        <v/>
      </c>
      <c r="GG252" s="567" t="str">
        <f t="shared" si="600"/>
        <v/>
      </c>
      <c r="GI252" s="567" t="str">
        <f t="shared" si="601"/>
        <v/>
      </c>
      <c r="GK252" s="567" t="str">
        <f t="shared" si="602"/>
        <v/>
      </c>
      <c r="GM252" s="567" t="str">
        <f t="shared" si="603"/>
        <v/>
      </c>
      <c r="GO252" s="567" t="str">
        <f t="shared" si="604"/>
        <v/>
      </c>
      <c r="GQ252" s="567" t="str">
        <f t="shared" si="605"/>
        <v/>
      </c>
      <c r="GS252" s="567" t="str">
        <f t="shared" si="606"/>
        <v/>
      </c>
      <c r="GU252" s="567" t="str">
        <f t="shared" si="607"/>
        <v/>
      </c>
      <c r="GW252" s="567" t="str">
        <f t="shared" si="608"/>
        <v/>
      </c>
      <c r="GY252" s="567" t="str">
        <f t="shared" si="608"/>
        <v/>
      </c>
      <c r="HA252" s="567" t="str">
        <f t="shared" si="609"/>
        <v/>
      </c>
      <c r="HC252" s="567" t="str">
        <f t="shared" si="610"/>
        <v/>
      </c>
      <c r="HE252" s="567" t="str">
        <f t="shared" si="611"/>
        <v/>
      </c>
      <c r="HG252" s="567" t="str">
        <f t="shared" si="612"/>
        <v/>
      </c>
      <c r="HI252" s="567" t="str">
        <f t="shared" si="613"/>
        <v/>
      </c>
      <c r="HK252" s="567" t="str">
        <f t="shared" si="614"/>
        <v/>
      </c>
      <c r="HM252" s="567" t="str">
        <f t="shared" si="615"/>
        <v/>
      </c>
      <c r="HO252" s="567" t="str">
        <f t="shared" si="616"/>
        <v/>
      </c>
      <c r="HQ252" s="567" t="str">
        <f t="shared" si="617"/>
        <v/>
      </c>
      <c r="HS252" s="567" t="str">
        <f t="shared" si="618"/>
        <v/>
      </c>
      <c r="HU252" s="567" t="str">
        <f t="shared" si="619"/>
        <v/>
      </c>
      <c r="HW252" s="567" t="str">
        <f t="shared" si="620"/>
        <v/>
      </c>
      <c r="HY252" s="567" t="str">
        <f t="shared" si="621"/>
        <v/>
      </c>
      <c r="IA252" s="567" t="str">
        <f t="shared" si="622"/>
        <v/>
      </c>
      <c r="IC252" s="567" t="str">
        <f t="shared" si="623"/>
        <v/>
      </c>
      <c r="IE252" s="567" t="str">
        <f t="shared" si="624"/>
        <v/>
      </c>
      <c r="IG252" s="567" t="str">
        <f t="shared" si="625"/>
        <v/>
      </c>
      <c r="II252" s="567" t="str">
        <f t="shared" si="626"/>
        <v/>
      </c>
      <c r="IK252" s="567" t="str">
        <f t="shared" si="627"/>
        <v/>
      </c>
      <c r="IM252" s="567" t="str">
        <f t="shared" si="627"/>
        <v/>
      </c>
      <c r="IO252" s="567" t="str">
        <f t="shared" si="628"/>
        <v/>
      </c>
      <c r="IQ252" s="567" t="str">
        <f t="shared" si="629"/>
        <v/>
      </c>
      <c r="IS252" s="567" t="str">
        <f t="shared" si="630"/>
        <v/>
      </c>
      <c r="IU252" s="567" t="str">
        <f t="shared" si="631"/>
        <v/>
      </c>
      <c r="IW252" s="567" t="str">
        <f t="shared" si="632"/>
        <v/>
      </c>
      <c r="IY252" s="567" t="str">
        <f t="shared" si="633"/>
        <v/>
      </c>
      <c r="JA252" s="567" t="str">
        <f t="shared" si="634"/>
        <v/>
      </c>
      <c r="JC252" s="567" t="str">
        <f t="shared" si="635"/>
        <v/>
      </c>
      <c r="JE252" s="567" t="str">
        <f t="shared" si="636"/>
        <v/>
      </c>
      <c r="JG252" s="567" t="str">
        <f t="shared" si="637"/>
        <v/>
      </c>
      <c r="JI252" s="567" t="str">
        <f t="shared" si="638"/>
        <v/>
      </c>
      <c r="JK252" s="567" t="str">
        <f t="shared" si="639"/>
        <v/>
      </c>
      <c r="JM252" s="567" t="str">
        <f t="shared" si="640"/>
        <v/>
      </c>
      <c r="JO252" s="567" t="str">
        <f t="shared" si="641"/>
        <v/>
      </c>
      <c r="JQ252" s="567" t="str">
        <f t="shared" si="642"/>
        <v/>
      </c>
      <c r="JS252" s="567" t="str">
        <f t="shared" si="643"/>
        <v/>
      </c>
      <c r="JU252" s="567" t="str">
        <f t="shared" si="644"/>
        <v/>
      </c>
      <c r="JW252" s="567" t="str">
        <f t="shared" si="645"/>
        <v/>
      </c>
      <c r="JY252" s="567" t="str">
        <f t="shared" si="646"/>
        <v/>
      </c>
      <c r="KA252" s="567" t="str">
        <f t="shared" si="646"/>
        <v/>
      </c>
      <c r="KC252" s="567" t="str">
        <f t="shared" si="647"/>
        <v/>
      </c>
      <c r="KE252" s="567" t="str">
        <f t="shared" si="648"/>
        <v/>
      </c>
      <c r="KG252" s="567" t="str">
        <f t="shared" si="649"/>
        <v/>
      </c>
      <c r="KI252" s="567" t="str">
        <f t="shared" si="650"/>
        <v/>
      </c>
      <c r="KK252" s="567" t="str">
        <f t="shared" si="651"/>
        <v/>
      </c>
      <c r="KM252" s="567" t="str">
        <f t="shared" si="652"/>
        <v/>
      </c>
      <c r="KO252" s="567" t="str">
        <f t="shared" si="653"/>
        <v/>
      </c>
      <c r="KQ252" s="567" t="str">
        <f t="shared" si="654"/>
        <v/>
      </c>
      <c r="KS252" s="567" t="str">
        <f t="shared" si="655"/>
        <v/>
      </c>
      <c r="KU252" s="567" t="str">
        <f t="shared" si="656"/>
        <v/>
      </c>
      <c r="KW252" s="567" t="str">
        <f t="shared" si="657"/>
        <v/>
      </c>
      <c r="KY252" s="567" t="str">
        <f t="shared" si="658"/>
        <v/>
      </c>
      <c r="LA252" s="567" t="str">
        <f t="shared" si="659"/>
        <v/>
      </c>
      <c r="LC252" s="567" t="str">
        <f t="shared" si="660"/>
        <v/>
      </c>
      <c r="LE252" s="567" t="str">
        <f t="shared" si="661"/>
        <v/>
      </c>
      <c r="LG252" s="567" t="str">
        <f t="shared" si="662"/>
        <v/>
      </c>
      <c r="LI252" s="567" t="str">
        <f t="shared" si="663"/>
        <v/>
      </c>
      <c r="LK252" s="567" t="str">
        <f t="shared" si="664"/>
        <v/>
      </c>
      <c r="LM252" s="567" t="str">
        <f t="shared" si="665"/>
        <v/>
      </c>
      <c r="LO252" s="567" t="str">
        <f t="shared" si="665"/>
        <v/>
      </c>
      <c r="LQ252" s="567" t="str">
        <f t="shared" si="666"/>
        <v/>
      </c>
      <c r="LS252" s="567" t="str">
        <f t="shared" si="667"/>
        <v/>
      </c>
      <c r="LU252" s="567" t="str">
        <f t="shared" si="668"/>
        <v/>
      </c>
      <c r="LW252" s="567" t="str">
        <f t="shared" si="669"/>
        <v/>
      </c>
      <c r="LY252" s="567" t="str">
        <f t="shared" si="670"/>
        <v/>
      </c>
      <c r="MA252" s="567" t="str">
        <f t="shared" si="671"/>
        <v/>
      </c>
      <c r="MC252" s="567" t="str">
        <f t="shared" si="672"/>
        <v/>
      </c>
      <c r="ME252" s="567" t="str">
        <f t="shared" si="673"/>
        <v/>
      </c>
      <c r="MG252" s="567" t="str">
        <f t="shared" si="674"/>
        <v/>
      </c>
      <c r="MI252" s="567" t="str">
        <f t="shared" si="675"/>
        <v/>
      </c>
      <c r="MK252" s="567" t="str">
        <f t="shared" si="676"/>
        <v/>
      </c>
      <c r="MM252" s="567" t="str">
        <f t="shared" si="677"/>
        <v/>
      </c>
      <c r="MO252" s="567" t="str">
        <f t="shared" si="678"/>
        <v/>
      </c>
      <c r="MQ252" s="567" t="str">
        <f t="shared" si="679"/>
        <v/>
      </c>
      <c r="MS252" s="567" t="str">
        <f t="shared" si="680"/>
        <v/>
      </c>
      <c r="MU252" s="567" t="str">
        <f t="shared" si="681"/>
        <v/>
      </c>
      <c r="MW252" s="567" t="str">
        <f t="shared" si="682"/>
        <v/>
      </c>
      <c r="MY252" s="567" t="str">
        <f t="shared" si="683"/>
        <v/>
      </c>
    </row>
    <row r="253" spans="5:363">
      <c r="E253" s="567" t="str">
        <f t="shared" si="513"/>
        <v/>
      </c>
      <c r="G253" s="567" t="str">
        <f t="shared" si="513"/>
        <v/>
      </c>
      <c r="I253" s="567" t="str">
        <f t="shared" si="514"/>
        <v/>
      </c>
      <c r="K253" s="567" t="str">
        <f t="shared" si="515"/>
        <v/>
      </c>
      <c r="M253" s="567" t="str">
        <f t="shared" si="516"/>
        <v/>
      </c>
      <c r="O253" s="567" t="str">
        <f t="shared" si="517"/>
        <v/>
      </c>
      <c r="Q253" s="567" t="str">
        <f t="shared" si="518"/>
        <v/>
      </c>
      <c r="S253" s="567" t="str">
        <f t="shared" si="519"/>
        <v/>
      </c>
      <c r="U253" s="567" t="str">
        <f t="shared" si="520"/>
        <v/>
      </c>
      <c r="W253" s="567" t="str">
        <f t="shared" si="521"/>
        <v/>
      </c>
      <c r="Y253" s="567" t="str">
        <f t="shared" si="522"/>
        <v/>
      </c>
      <c r="AA253" s="567" t="str">
        <f t="shared" si="523"/>
        <v/>
      </c>
      <c r="AC253" s="567" t="str">
        <f t="shared" si="524"/>
        <v/>
      </c>
      <c r="AE253" s="567" t="str">
        <f t="shared" si="525"/>
        <v/>
      </c>
      <c r="AG253" s="567" t="str">
        <f t="shared" si="526"/>
        <v/>
      </c>
      <c r="AI253" s="567" t="str">
        <f t="shared" si="527"/>
        <v/>
      </c>
      <c r="AK253" s="567" t="str">
        <f t="shared" si="528"/>
        <v/>
      </c>
      <c r="AM253" s="567" t="str">
        <f t="shared" si="529"/>
        <v/>
      </c>
      <c r="AO253" s="567" t="str">
        <f t="shared" si="530"/>
        <v/>
      </c>
      <c r="AQ253" s="567" t="str">
        <f t="shared" si="531"/>
        <v/>
      </c>
      <c r="AS253" s="567" t="str">
        <f t="shared" si="532"/>
        <v/>
      </c>
      <c r="AU253" s="567" t="str">
        <f t="shared" si="532"/>
        <v/>
      </c>
      <c r="AW253" s="567" t="str">
        <f t="shared" si="533"/>
        <v/>
      </c>
      <c r="AY253" s="567" t="str">
        <f t="shared" si="534"/>
        <v/>
      </c>
      <c r="BA253" s="567" t="str">
        <f t="shared" si="535"/>
        <v/>
      </c>
      <c r="BC253" s="567" t="str">
        <f t="shared" si="536"/>
        <v/>
      </c>
      <c r="BE253" s="567" t="str">
        <f t="shared" si="537"/>
        <v/>
      </c>
      <c r="BG253" s="567" t="str">
        <f t="shared" si="538"/>
        <v/>
      </c>
      <c r="BI253" s="567" t="str">
        <f t="shared" si="539"/>
        <v/>
      </c>
      <c r="BK253" s="567" t="str">
        <f t="shared" si="540"/>
        <v/>
      </c>
      <c r="BM253" s="567" t="str">
        <f t="shared" si="541"/>
        <v/>
      </c>
      <c r="BO253" s="567" t="str">
        <f t="shared" si="542"/>
        <v/>
      </c>
      <c r="BQ253" s="567" t="str">
        <f t="shared" si="543"/>
        <v/>
      </c>
      <c r="BS253" s="567" t="str">
        <f t="shared" si="544"/>
        <v/>
      </c>
      <c r="BU253" s="567" t="str">
        <f t="shared" si="545"/>
        <v/>
      </c>
      <c r="BW253" s="567" t="str">
        <f t="shared" si="546"/>
        <v/>
      </c>
      <c r="BY253" s="567" t="str">
        <f t="shared" si="547"/>
        <v/>
      </c>
      <c r="CA253" s="567" t="str">
        <f t="shared" si="548"/>
        <v/>
      </c>
      <c r="CC253" s="567" t="str">
        <f t="shared" si="549"/>
        <v/>
      </c>
      <c r="CE253" s="567" t="str">
        <f t="shared" si="550"/>
        <v/>
      </c>
      <c r="CG253" s="567" t="str">
        <f t="shared" si="551"/>
        <v/>
      </c>
      <c r="CI253" s="567" t="str">
        <f t="shared" si="551"/>
        <v/>
      </c>
      <c r="CK253" s="567" t="str">
        <f t="shared" si="552"/>
        <v/>
      </c>
      <c r="CM253" s="567" t="str">
        <f t="shared" si="553"/>
        <v/>
      </c>
      <c r="CO253" s="567" t="str">
        <f t="shared" si="554"/>
        <v/>
      </c>
      <c r="CQ253" s="567" t="str">
        <f t="shared" si="555"/>
        <v/>
      </c>
      <c r="CS253" s="567" t="str">
        <f t="shared" si="556"/>
        <v/>
      </c>
      <c r="CU253" s="567" t="str">
        <f t="shared" si="557"/>
        <v/>
      </c>
      <c r="CW253" s="567" t="str">
        <f t="shared" si="558"/>
        <v/>
      </c>
      <c r="CY253" s="567" t="str">
        <f t="shared" si="559"/>
        <v/>
      </c>
      <c r="DA253" s="567" t="str">
        <f t="shared" si="560"/>
        <v/>
      </c>
      <c r="DC253" s="567" t="str">
        <f t="shared" si="561"/>
        <v/>
      </c>
      <c r="DE253" s="567" t="str">
        <f t="shared" si="562"/>
        <v/>
      </c>
      <c r="DG253" s="567" t="str">
        <f t="shared" si="563"/>
        <v/>
      </c>
      <c r="DI253" s="567" t="str">
        <f t="shared" si="564"/>
        <v/>
      </c>
      <c r="DK253" s="567" t="str">
        <f t="shared" si="565"/>
        <v/>
      </c>
      <c r="DM253" s="567" t="str">
        <f t="shared" si="566"/>
        <v/>
      </c>
      <c r="DO253" s="567" t="str">
        <f t="shared" si="567"/>
        <v/>
      </c>
      <c r="DQ253" s="567" t="str">
        <f t="shared" si="568"/>
        <v/>
      </c>
      <c r="DS253" s="567" t="str">
        <f t="shared" si="569"/>
        <v/>
      </c>
      <c r="DU253" s="567" t="str">
        <f t="shared" si="570"/>
        <v/>
      </c>
      <c r="DW253" s="567" t="str">
        <f t="shared" si="570"/>
        <v/>
      </c>
      <c r="DY253" s="567" t="str">
        <f t="shared" si="571"/>
        <v/>
      </c>
      <c r="EA253" s="567" t="str">
        <f t="shared" si="572"/>
        <v/>
      </c>
      <c r="EC253" s="567" t="str">
        <f t="shared" si="573"/>
        <v/>
      </c>
      <c r="EE253" s="567" t="str">
        <f t="shared" si="574"/>
        <v/>
      </c>
      <c r="EG253" s="567" t="str">
        <f t="shared" si="575"/>
        <v/>
      </c>
      <c r="EI253" s="567" t="str">
        <f t="shared" si="576"/>
        <v/>
      </c>
      <c r="EK253" s="567" t="str">
        <f t="shared" si="577"/>
        <v/>
      </c>
      <c r="EM253" s="567" t="str">
        <f t="shared" si="578"/>
        <v/>
      </c>
      <c r="EO253" s="567" t="str">
        <f t="shared" si="579"/>
        <v/>
      </c>
      <c r="EQ253" s="567" t="str">
        <f t="shared" si="580"/>
        <v/>
      </c>
      <c r="ES253" s="567" t="str">
        <f t="shared" si="581"/>
        <v/>
      </c>
      <c r="EU253" s="567" t="str">
        <f t="shared" si="582"/>
        <v/>
      </c>
      <c r="EW253" s="567" t="str">
        <f t="shared" si="583"/>
        <v/>
      </c>
      <c r="EY253" s="567" t="str">
        <f t="shared" si="584"/>
        <v/>
      </c>
      <c r="FA253" s="567" t="str">
        <f t="shared" si="585"/>
        <v/>
      </c>
      <c r="FC253" s="567" t="str">
        <f t="shared" si="586"/>
        <v/>
      </c>
      <c r="FE253" s="567" t="str">
        <f t="shared" si="587"/>
        <v/>
      </c>
      <c r="FG253" s="567" t="str">
        <f t="shared" si="588"/>
        <v/>
      </c>
      <c r="FI253" s="567" t="str">
        <f t="shared" si="589"/>
        <v/>
      </c>
      <c r="FK253" s="567" t="str">
        <f t="shared" si="589"/>
        <v/>
      </c>
      <c r="FM253" s="567" t="str">
        <f t="shared" si="590"/>
        <v/>
      </c>
      <c r="FO253" s="567" t="str">
        <f t="shared" si="591"/>
        <v/>
      </c>
      <c r="FQ253" s="567" t="str">
        <f t="shared" si="592"/>
        <v/>
      </c>
      <c r="FS253" s="567" t="str">
        <f t="shared" si="593"/>
        <v/>
      </c>
      <c r="FU253" s="567" t="str">
        <f t="shared" si="594"/>
        <v/>
      </c>
      <c r="FW253" s="567" t="str">
        <f t="shared" si="595"/>
        <v/>
      </c>
      <c r="FY253" s="567" t="str">
        <f t="shared" si="596"/>
        <v/>
      </c>
      <c r="GA253" s="567" t="str">
        <f t="shared" si="597"/>
        <v/>
      </c>
      <c r="GC253" s="567" t="str">
        <f t="shared" si="598"/>
        <v/>
      </c>
      <c r="GE253" s="567" t="str">
        <f t="shared" si="599"/>
        <v/>
      </c>
      <c r="GG253" s="567" t="str">
        <f t="shared" si="600"/>
        <v/>
      </c>
      <c r="GI253" s="567" t="str">
        <f t="shared" si="601"/>
        <v/>
      </c>
      <c r="GK253" s="567" t="str">
        <f t="shared" si="602"/>
        <v/>
      </c>
      <c r="GM253" s="567" t="str">
        <f t="shared" si="603"/>
        <v/>
      </c>
      <c r="GO253" s="567" t="str">
        <f t="shared" si="604"/>
        <v/>
      </c>
      <c r="GQ253" s="567" t="str">
        <f t="shared" si="605"/>
        <v/>
      </c>
      <c r="GS253" s="567" t="str">
        <f t="shared" si="606"/>
        <v/>
      </c>
      <c r="GU253" s="567" t="str">
        <f t="shared" si="607"/>
        <v/>
      </c>
      <c r="GW253" s="567" t="str">
        <f t="shared" si="608"/>
        <v/>
      </c>
      <c r="GY253" s="567" t="str">
        <f t="shared" si="608"/>
        <v/>
      </c>
      <c r="HA253" s="567" t="str">
        <f t="shared" si="609"/>
        <v/>
      </c>
      <c r="HC253" s="567" t="str">
        <f t="shared" si="610"/>
        <v/>
      </c>
      <c r="HE253" s="567" t="str">
        <f t="shared" si="611"/>
        <v/>
      </c>
      <c r="HG253" s="567" t="str">
        <f t="shared" si="612"/>
        <v/>
      </c>
      <c r="HI253" s="567" t="str">
        <f t="shared" si="613"/>
        <v/>
      </c>
      <c r="HK253" s="567" t="str">
        <f t="shared" si="614"/>
        <v/>
      </c>
      <c r="HM253" s="567" t="str">
        <f t="shared" si="615"/>
        <v/>
      </c>
      <c r="HO253" s="567" t="str">
        <f t="shared" si="616"/>
        <v/>
      </c>
      <c r="HQ253" s="567" t="str">
        <f t="shared" si="617"/>
        <v/>
      </c>
      <c r="HS253" s="567" t="str">
        <f t="shared" si="618"/>
        <v/>
      </c>
      <c r="HU253" s="567" t="str">
        <f t="shared" si="619"/>
        <v/>
      </c>
      <c r="HW253" s="567" t="str">
        <f t="shared" si="620"/>
        <v/>
      </c>
      <c r="HY253" s="567" t="str">
        <f t="shared" si="621"/>
        <v/>
      </c>
      <c r="IA253" s="567" t="str">
        <f t="shared" si="622"/>
        <v/>
      </c>
      <c r="IC253" s="567" t="str">
        <f t="shared" si="623"/>
        <v/>
      </c>
      <c r="IE253" s="567" t="str">
        <f t="shared" si="624"/>
        <v/>
      </c>
      <c r="IG253" s="567" t="str">
        <f t="shared" si="625"/>
        <v/>
      </c>
      <c r="II253" s="567" t="str">
        <f t="shared" si="626"/>
        <v/>
      </c>
      <c r="IK253" s="567" t="str">
        <f t="shared" si="627"/>
        <v/>
      </c>
      <c r="IM253" s="567" t="str">
        <f t="shared" si="627"/>
        <v/>
      </c>
      <c r="IO253" s="567" t="str">
        <f t="shared" si="628"/>
        <v/>
      </c>
      <c r="IQ253" s="567" t="str">
        <f t="shared" si="629"/>
        <v/>
      </c>
      <c r="IS253" s="567" t="str">
        <f t="shared" si="630"/>
        <v/>
      </c>
      <c r="IU253" s="567" t="str">
        <f t="shared" si="631"/>
        <v/>
      </c>
      <c r="IW253" s="567" t="str">
        <f t="shared" si="632"/>
        <v/>
      </c>
      <c r="IY253" s="567" t="str">
        <f t="shared" si="633"/>
        <v/>
      </c>
      <c r="JA253" s="567" t="str">
        <f t="shared" si="634"/>
        <v/>
      </c>
      <c r="JC253" s="567" t="str">
        <f t="shared" si="635"/>
        <v/>
      </c>
      <c r="JE253" s="567" t="str">
        <f t="shared" si="636"/>
        <v/>
      </c>
      <c r="JG253" s="567" t="str">
        <f t="shared" si="637"/>
        <v/>
      </c>
      <c r="JI253" s="567" t="str">
        <f t="shared" si="638"/>
        <v/>
      </c>
      <c r="JK253" s="567" t="str">
        <f t="shared" si="639"/>
        <v/>
      </c>
      <c r="JM253" s="567" t="str">
        <f t="shared" si="640"/>
        <v/>
      </c>
      <c r="JO253" s="567" t="str">
        <f t="shared" si="641"/>
        <v/>
      </c>
      <c r="JQ253" s="567" t="str">
        <f t="shared" si="642"/>
        <v/>
      </c>
      <c r="JS253" s="567" t="str">
        <f t="shared" si="643"/>
        <v/>
      </c>
      <c r="JU253" s="567" t="str">
        <f t="shared" si="644"/>
        <v/>
      </c>
      <c r="JW253" s="567" t="str">
        <f t="shared" si="645"/>
        <v/>
      </c>
      <c r="JY253" s="567" t="str">
        <f t="shared" si="646"/>
        <v/>
      </c>
      <c r="KA253" s="567" t="str">
        <f t="shared" si="646"/>
        <v/>
      </c>
      <c r="KC253" s="567" t="str">
        <f t="shared" si="647"/>
        <v/>
      </c>
      <c r="KE253" s="567" t="str">
        <f t="shared" si="648"/>
        <v/>
      </c>
      <c r="KG253" s="567" t="str">
        <f t="shared" si="649"/>
        <v/>
      </c>
      <c r="KI253" s="567" t="str">
        <f t="shared" si="650"/>
        <v/>
      </c>
      <c r="KK253" s="567" t="str">
        <f t="shared" si="651"/>
        <v/>
      </c>
      <c r="KM253" s="567" t="str">
        <f t="shared" si="652"/>
        <v/>
      </c>
      <c r="KO253" s="567" t="str">
        <f t="shared" si="653"/>
        <v/>
      </c>
      <c r="KQ253" s="567" t="str">
        <f t="shared" si="654"/>
        <v/>
      </c>
      <c r="KS253" s="567" t="str">
        <f t="shared" si="655"/>
        <v/>
      </c>
      <c r="KU253" s="567" t="str">
        <f t="shared" si="656"/>
        <v/>
      </c>
      <c r="KW253" s="567" t="str">
        <f t="shared" si="657"/>
        <v/>
      </c>
      <c r="KY253" s="567" t="str">
        <f t="shared" si="658"/>
        <v/>
      </c>
      <c r="LA253" s="567" t="str">
        <f t="shared" si="659"/>
        <v/>
      </c>
      <c r="LC253" s="567" t="str">
        <f t="shared" si="660"/>
        <v/>
      </c>
      <c r="LE253" s="567" t="str">
        <f t="shared" si="661"/>
        <v/>
      </c>
      <c r="LG253" s="567" t="str">
        <f t="shared" si="662"/>
        <v/>
      </c>
      <c r="LI253" s="567" t="str">
        <f t="shared" si="663"/>
        <v/>
      </c>
      <c r="LK253" s="567" t="str">
        <f t="shared" si="664"/>
        <v/>
      </c>
      <c r="LM253" s="567" t="str">
        <f t="shared" si="665"/>
        <v/>
      </c>
      <c r="LO253" s="567" t="str">
        <f t="shared" si="665"/>
        <v/>
      </c>
      <c r="LQ253" s="567" t="str">
        <f t="shared" si="666"/>
        <v/>
      </c>
      <c r="LS253" s="567" t="str">
        <f t="shared" si="667"/>
        <v/>
      </c>
      <c r="LU253" s="567" t="str">
        <f t="shared" si="668"/>
        <v/>
      </c>
      <c r="LW253" s="567" t="str">
        <f t="shared" si="669"/>
        <v/>
      </c>
      <c r="LY253" s="567" t="str">
        <f t="shared" si="670"/>
        <v/>
      </c>
      <c r="MA253" s="567" t="str">
        <f t="shared" si="671"/>
        <v/>
      </c>
      <c r="MC253" s="567" t="str">
        <f t="shared" si="672"/>
        <v/>
      </c>
      <c r="ME253" s="567" t="str">
        <f t="shared" si="673"/>
        <v/>
      </c>
      <c r="MG253" s="567" t="str">
        <f t="shared" si="674"/>
        <v/>
      </c>
      <c r="MI253" s="567" t="str">
        <f t="shared" si="675"/>
        <v/>
      </c>
      <c r="MK253" s="567" t="str">
        <f t="shared" si="676"/>
        <v/>
      </c>
      <c r="MM253" s="567" t="str">
        <f t="shared" si="677"/>
        <v/>
      </c>
      <c r="MO253" s="567" t="str">
        <f t="shared" si="678"/>
        <v/>
      </c>
      <c r="MQ253" s="567" t="str">
        <f t="shared" si="679"/>
        <v/>
      </c>
      <c r="MS253" s="567" t="str">
        <f t="shared" si="680"/>
        <v/>
      </c>
      <c r="MU253" s="567" t="str">
        <f t="shared" si="681"/>
        <v/>
      </c>
      <c r="MW253" s="567" t="str">
        <f t="shared" si="682"/>
        <v/>
      </c>
      <c r="MY253" s="567" t="str">
        <f t="shared" si="683"/>
        <v/>
      </c>
    </row>
    <row r="254" spans="5:363">
      <c r="E254" s="567" t="str">
        <f t="shared" si="513"/>
        <v/>
      </c>
      <c r="G254" s="567" t="str">
        <f t="shared" si="513"/>
        <v/>
      </c>
      <c r="I254" s="567" t="str">
        <f t="shared" si="514"/>
        <v/>
      </c>
      <c r="K254" s="567" t="str">
        <f t="shared" si="515"/>
        <v/>
      </c>
      <c r="M254" s="567" t="str">
        <f t="shared" si="516"/>
        <v/>
      </c>
      <c r="O254" s="567" t="str">
        <f t="shared" si="517"/>
        <v/>
      </c>
      <c r="Q254" s="567" t="str">
        <f t="shared" si="518"/>
        <v/>
      </c>
      <c r="S254" s="567" t="str">
        <f t="shared" si="519"/>
        <v/>
      </c>
      <c r="U254" s="567" t="str">
        <f t="shared" si="520"/>
        <v/>
      </c>
      <c r="W254" s="567" t="str">
        <f t="shared" si="521"/>
        <v/>
      </c>
      <c r="Y254" s="567" t="str">
        <f t="shared" si="522"/>
        <v/>
      </c>
      <c r="AA254" s="567" t="str">
        <f t="shared" si="523"/>
        <v/>
      </c>
      <c r="AC254" s="567" t="str">
        <f t="shared" si="524"/>
        <v/>
      </c>
      <c r="AE254" s="567" t="str">
        <f t="shared" si="525"/>
        <v/>
      </c>
      <c r="AG254" s="567" t="str">
        <f t="shared" si="526"/>
        <v/>
      </c>
      <c r="AI254" s="567" t="str">
        <f t="shared" si="527"/>
        <v/>
      </c>
      <c r="AK254" s="567" t="str">
        <f t="shared" si="528"/>
        <v/>
      </c>
      <c r="AM254" s="567" t="str">
        <f t="shared" si="529"/>
        <v/>
      </c>
      <c r="AO254" s="567" t="str">
        <f t="shared" si="530"/>
        <v/>
      </c>
      <c r="AQ254" s="567" t="str">
        <f t="shared" si="531"/>
        <v/>
      </c>
      <c r="AS254" s="567" t="str">
        <f t="shared" si="532"/>
        <v/>
      </c>
      <c r="AU254" s="567" t="str">
        <f t="shared" si="532"/>
        <v/>
      </c>
      <c r="AW254" s="567" t="str">
        <f t="shared" si="533"/>
        <v/>
      </c>
      <c r="AY254" s="567" t="str">
        <f t="shared" si="534"/>
        <v/>
      </c>
      <c r="BA254" s="567" t="str">
        <f t="shared" si="535"/>
        <v/>
      </c>
      <c r="BC254" s="567" t="str">
        <f t="shared" si="536"/>
        <v/>
      </c>
      <c r="BE254" s="567" t="str">
        <f t="shared" si="537"/>
        <v/>
      </c>
      <c r="BG254" s="567" t="str">
        <f t="shared" si="538"/>
        <v/>
      </c>
      <c r="BI254" s="567" t="str">
        <f t="shared" si="539"/>
        <v/>
      </c>
      <c r="BK254" s="567" t="str">
        <f t="shared" si="540"/>
        <v/>
      </c>
      <c r="BM254" s="567" t="str">
        <f t="shared" si="541"/>
        <v/>
      </c>
      <c r="BO254" s="567" t="str">
        <f t="shared" si="542"/>
        <v/>
      </c>
      <c r="BQ254" s="567" t="str">
        <f t="shared" si="543"/>
        <v/>
      </c>
      <c r="BS254" s="567" t="str">
        <f t="shared" si="544"/>
        <v/>
      </c>
      <c r="BU254" s="567" t="str">
        <f t="shared" si="545"/>
        <v/>
      </c>
      <c r="BW254" s="567" t="str">
        <f t="shared" si="546"/>
        <v/>
      </c>
      <c r="BY254" s="567" t="str">
        <f t="shared" si="547"/>
        <v/>
      </c>
      <c r="CA254" s="567" t="str">
        <f t="shared" si="548"/>
        <v/>
      </c>
      <c r="CC254" s="567" t="str">
        <f t="shared" si="549"/>
        <v/>
      </c>
      <c r="CE254" s="567" t="str">
        <f t="shared" si="550"/>
        <v/>
      </c>
      <c r="CG254" s="567" t="str">
        <f t="shared" si="551"/>
        <v/>
      </c>
      <c r="CI254" s="567" t="str">
        <f t="shared" si="551"/>
        <v/>
      </c>
      <c r="CK254" s="567" t="str">
        <f t="shared" si="552"/>
        <v/>
      </c>
      <c r="CM254" s="567" t="str">
        <f t="shared" si="553"/>
        <v/>
      </c>
      <c r="CO254" s="567" t="str">
        <f t="shared" si="554"/>
        <v/>
      </c>
      <c r="CQ254" s="567" t="str">
        <f t="shared" si="555"/>
        <v/>
      </c>
      <c r="CS254" s="567" t="str">
        <f t="shared" si="556"/>
        <v/>
      </c>
      <c r="CU254" s="567" t="str">
        <f t="shared" si="557"/>
        <v/>
      </c>
      <c r="CW254" s="567" t="str">
        <f t="shared" si="558"/>
        <v/>
      </c>
      <c r="CY254" s="567" t="str">
        <f t="shared" si="559"/>
        <v/>
      </c>
      <c r="DA254" s="567" t="str">
        <f t="shared" si="560"/>
        <v/>
      </c>
      <c r="DC254" s="567" t="str">
        <f t="shared" si="561"/>
        <v/>
      </c>
      <c r="DE254" s="567" t="str">
        <f t="shared" si="562"/>
        <v/>
      </c>
      <c r="DG254" s="567" t="str">
        <f t="shared" si="563"/>
        <v/>
      </c>
      <c r="DI254" s="567" t="str">
        <f t="shared" si="564"/>
        <v/>
      </c>
      <c r="DK254" s="567" t="str">
        <f t="shared" si="565"/>
        <v/>
      </c>
      <c r="DM254" s="567" t="str">
        <f t="shared" si="566"/>
        <v/>
      </c>
      <c r="DO254" s="567" t="str">
        <f t="shared" si="567"/>
        <v/>
      </c>
      <c r="DQ254" s="567" t="str">
        <f t="shared" si="568"/>
        <v/>
      </c>
      <c r="DS254" s="567" t="str">
        <f t="shared" si="569"/>
        <v/>
      </c>
      <c r="DU254" s="567" t="str">
        <f t="shared" si="570"/>
        <v/>
      </c>
      <c r="DW254" s="567" t="str">
        <f t="shared" si="570"/>
        <v/>
      </c>
      <c r="DY254" s="567" t="str">
        <f t="shared" si="571"/>
        <v/>
      </c>
      <c r="EA254" s="567" t="str">
        <f t="shared" si="572"/>
        <v/>
      </c>
      <c r="EC254" s="567" t="str">
        <f t="shared" si="573"/>
        <v/>
      </c>
      <c r="EE254" s="567" t="str">
        <f t="shared" si="574"/>
        <v/>
      </c>
      <c r="EG254" s="567" t="str">
        <f t="shared" si="575"/>
        <v/>
      </c>
      <c r="EI254" s="567" t="str">
        <f t="shared" si="576"/>
        <v/>
      </c>
      <c r="EK254" s="567" t="str">
        <f t="shared" si="577"/>
        <v/>
      </c>
      <c r="EM254" s="567" t="str">
        <f t="shared" si="578"/>
        <v/>
      </c>
      <c r="EO254" s="567" t="str">
        <f t="shared" si="579"/>
        <v/>
      </c>
      <c r="EQ254" s="567" t="str">
        <f t="shared" si="580"/>
        <v/>
      </c>
      <c r="ES254" s="567" t="str">
        <f t="shared" si="581"/>
        <v/>
      </c>
      <c r="EU254" s="567" t="str">
        <f t="shared" si="582"/>
        <v/>
      </c>
      <c r="EW254" s="567" t="str">
        <f t="shared" si="583"/>
        <v/>
      </c>
      <c r="EY254" s="567" t="str">
        <f t="shared" si="584"/>
        <v/>
      </c>
      <c r="FA254" s="567" t="str">
        <f t="shared" si="585"/>
        <v/>
      </c>
      <c r="FC254" s="567" t="str">
        <f t="shared" si="586"/>
        <v/>
      </c>
      <c r="FE254" s="567" t="str">
        <f t="shared" si="587"/>
        <v/>
      </c>
      <c r="FG254" s="567" t="str">
        <f t="shared" si="588"/>
        <v/>
      </c>
      <c r="FI254" s="567" t="str">
        <f t="shared" si="589"/>
        <v/>
      </c>
      <c r="FK254" s="567" t="str">
        <f t="shared" si="589"/>
        <v/>
      </c>
      <c r="FM254" s="567" t="str">
        <f t="shared" si="590"/>
        <v/>
      </c>
      <c r="FO254" s="567" t="str">
        <f t="shared" si="591"/>
        <v/>
      </c>
      <c r="FQ254" s="567" t="str">
        <f t="shared" si="592"/>
        <v/>
      </c>
      <c r="FS254" s="567" t="str">
        <f t="shared" si="593"/>
        <v/>
      </c>
      <c r="FU254" s="567" t="str">
        <f t="shared" si="594"/>
        <v/>
      </c>
      <c r="FW254" s="567" t="str">
        <f t="shared" si="595"/>
        <v/>
      </c>
      <c r="FY254" s="567" t="str">
        <f t="shared" si="596"/>
        <v/>
      </c>
      <c r="GA254" s="567" t="str">
        <f t="shared" si="597"/>
        <v/>
      </c>
      <c r="GC254" s="567" t="str">
        <f t="shared" si="598"/>
        <v/>
      </c>
      <c r="GE254" s="567" t="str">
        <f t="shared" si="599"/>
        <v/>
      </c>
      <c r="GG254" s="567" t="str">
        <f t="shared" si="600"/>
        <v/>
      </c>
      <c r="GI254" s="567" t="str">
        <f t="shared" si="601"/>
        <v/>
      </c>
      <c r="GK254" s="567" t="str">
        <f t="shared" si="602"/>
        <v/>
      </c>
      <c r="GM254" s="567" t="str">
        <f t="shared" si="603"/>
        <v/>
      </c>
      <c r="GO254" s="567" t="str">
        <f t="shared" si="604"/>
        <v/>
      </c>
      <c r="GQ254" s="567" t="str">
        <f t="shared" si="605"/>
        <v/>
      </c>
      <c r="GS254" s="567" t="str">
        <f t="shared" si="606"/>
        <v/>
      </c>
      <c r="GU254" s="567" t="str">
        <f t="shared" si="607"/>
        <v/>
      </c>
      <c r="GW254" s="567" t="str">
        <f t="shared" si="608"/>
        <v/>
      </c>
      <c r="GY254" s="567" t="str">
        <f t="shared" si="608"/>
        <v/>
      </c>
      <c r="HA254" s="567" t="str">
        <f t="shared" si="609"/>
        <v/>
      </c>
      <c r="HC254" s="567" t="str">
        <f t="shared" si="610"/>
        <v/>
      </c>
      <c r="HE254" s="567" t="str">
        <f t="shared" si="611"/>
        <v/>
      </c>
      <c r="HG254" s="567" t="str">
        <f t="shared" si="612"/>
        <v/>
      </c>
      <c r="HI254" s="567" t="str">
        <f t="shared" si="613"/>
        <v/>
      </c>
      <c r="HK254" s="567" t="str">
        <f t="shared" si="614"/>
        <v/>
      </c>
      <c r="HM254" s="567" t="str">
        <f t="shared" si="615"/>
        <v/>
      </c>
      <c r="HO254" s="567" t="str">
        <f t="shared" si="616"/>
        <v/>
      </c>
      <c r="HQ254" s="567" t="str">
        <f t="shared" si="617"/>
        <v/>
      </c>
      <c r="HS254" s="567" t="str">
        <f t="shared" si="618"/>
        <v/>
      </c>
      <c r="HU254" s="567" t="str">
        <f t="shared" si="619"/>
        <v/>
      </c>
      <c r="HW254" s="567" t="str">
        <f t="shared" si="620"/>
        <v/>
      </c>
      <c r="HY254" s="567" t="str">
        <f t="shared" si="621"/>
        <v/>
      </c>
      <c r="IA254" s="567" t="str">
        <f t="shared" si="622"/>
        <v/>
      </c>
      <c r="IC254" s="567" t="str">
        <f t="shared" si="623"/>
        <v/>
      </c>
      <c r="IE254" s="567" t="str">
        <f t="shared" si="624"/>
        <v/>
      </c>
      <c r="IG254" s="567" t="str">
        <f t="shared" si="625"/>
        <v/>
      </c>
      <c r="II254" s="567" t="str">
        <f t="shared" si="626"/>
        <v/>
      </c>
      <c r="IK254" s="567" t="str">
        <f t="shared" si="627"/>
        <v/>
      </c>
      <c r="IM254" s="567" t="str">
        <f t="shared" si="627"/>
        <v/>
      </c>
      <c r="IO254" s="567" t="str">
        <f t="shared" si="628"/>
        <v/>
      </c>
      <c r="IQ254" s="567" t="str">
        <f t="shared" si="629"/>
        <v/>
      </c>
      <c r="IS254" s="567" t="str">
        <f t="shared" si="630"/>
        <v/>
      </c>
      <c r="IU254" s="567" t="str">
        <f t="shared" si="631"/>
        <v/>
      </c>
      <c r="IW254" s="567" t="str">
        <f t="shared" si="632"/>
        <v/>
      </c>
      <c r="IY254" s="567" t="str">
        <f t="shared" si="633"/>
        <v/>
      </c>
      <c r="JA254" s="567" t="str">
        <f t="shared" si="634"/>
        <v/>
      </c>
      <c r="JC254" s="567" t="str">
        <f t="shared" si="635"/>
        <v/>
      </c>
      <c r="JE254" s="567" t="str">
        <f t="shared" si="636"/>
        <v/>
      </c>
      <c r="JG254" s="567" t="str">
        <f t="shared" si="637"/>
        <v/>
      </c>
      <c r="JI254" s="567" t="str">
        <f t="shared" si="638"/>
        <v/>
      </c>
      <c r="JK254" s="567" t="str">
        <f t="shared" si="639"/>
        <v/>
      </c>
      <c r="JM254" s="567" t="str">
        <f t="shared" si="640"/>
        <v/>
      </c>
      <c r="JO254" s="567" t="str">
        <f t="shared" si="641"/>
        <v/>
      </c>
      <c r="JQ254" s="567" t="str">
        <f t="shared" si="642"/>
        <v/>
      </c>
      <c r="JS254" s="567" t="str">
        <f t="shared" si="643"/>
        <v/>
      </c>
      <c r="JU254" s="567" t="str">
        <f t="shared" si="644"/>
        <v/>
      </c>
      <c r="JW254" s="567" t="str">
        <f t="shared" si="645"/>
        <v/>
      </c>
      <c r="JY254" s="567" t="str">
        <f t="shared" si="646"/>
        <v/>
      </c>
      <c r="KA254" s="567" t="str">
        <f t="shared" si="646"/>
        <v/>
      </c>
      <c r="KC254" s="567" t="str">
        <f t="shared" si="647"/>
        <v/>
      </c>
      <c r="KE254" s="567" t="str">
        <f t="shared" si="648"/>
        <v/>
      </c>
      <c r="KG254" s="567" t="str">
        <f t="shared" si="649"/>
        <v/>
      </c>
      <c r="KI254" s="567" t="str">
        <f t="shared" si="650"/>
        <v/>
      </c>
      <c r="KK254" s="567" t="str">
        <f t="shared" si="651"/>
        <v/>
      </c>
      <c r="KM254" s="567" t="str">
        <f t="shared" si="652"/>
        <v/>
      </c>
      <c r="KO254" s="567" t="str">
        <f t="shared" si="653"/>
        <v/>
      </c>
      <c r="KQ254" s="567" t="str">
        <f t="shared" si="654"/>
        <v/>
      </c>
      <c r="KS254" s="567" t="str">
        <f t="shared" si="655"/>
        <v/>
      </c>
      <c r="KU254" s="567" t="str">
        <f t="shared" si="656"/>
        <v/>
      </c>
      <c r="KW254" s="567" t="str">
        <f t="shared" si="657"/>
        <v/>
      </c>
      <c r="KY254" s="567" t="str">
        <f t="shared" si="658"/>
        <v/>
      </c>
      <c r="LA254" s="567" t="str">
        <f t="shared" si="659"/>
        <v/>
      </c>
      <c r="LC254" s="567" t="str">
        <f t="shared" si="660"/>
        <v/>
      </c>
      <c r="LE254" s="567" t="str">
        <f t="shared" si="661"/>
        <v/>
      </c>
      <c r="LG254" s="567" t="str">
        <f t="shared" si="662"/>
        <v/>
      </c>
      <c r="LI254" s="567" t="str">
        <f t="shared" si="663"/>
        <v/>
      </c>
      <c r="LK254" s="567" t="str">
        <f t="shared" si="664"/>
        <v/>
      </c>
      <c r="LM254" s="567" t="str">
        <f t="shared" si="665"/>
        <v/>
      </c>
      <c r="LO254" s="567" t="str">
        <f t="shared" si="665"/>
        <v/>
      </c>
      <c r="LQ254" s="567" t="str">
        <f t="shared" si="666"/>
        <v/>
      </c>
      <c r="LS254" s="567" t="str">
        <f t="shared" si="667"/>
        <v/>
      </c>
      <c r="LU254" s="567" t="str">
        <f t="shared" si="668"/>
        <v/>
      </c>
      <c r="LW254" s="567" t="str">
        <f t="shared" si="669"/>
        <v/>
      </c>
      <c r="LY254" s="567" t="str">
        <f t="shared" si="670"/>
        <v/>
      </c>
      <c r="MA254" s="567" t="str">
        <f t="shared" si="671"/>
        <v/>
      </c>
      <c r="MC254" s="567" t="str">
        <f t="shared" si="672"/>
        <v/>
      </c>
      <c r="ME254" s="567" t="str">
        <f t="shared" si="673"/>
        <v/>
      </c>
      <c r="MG254" s="567" t="str">
        <f t="shared" si="674"/>
        <v/>
      </c>
      <c r="MI254" s="567" t="str">
        <f t="shared" si="675"/>
        <v/>
      </c>
      <c r="MK254" s="567" t="str">
        <f t="shared" si="676"/>
        <v/>
      </c>
      <c r="MM254" s="567" t="str">
        <f t="shared" si="677"/>
        <v/>
      </c>
      <c r="MO254" s="567" t="str">
        <f t="shared" si="678"/>
        <v/>
      </c>
      <c r="MQ254" s="567" t="str">
        <f t="shared" si="679"/>
        <v/>
      </c>
      <c r="MS254" s="567" t="str">
        <f t="shared" si="680"/>
        <v/>
      </c>
      <c r="MU254" s="567" t="str">
        <f t="shared" si="681"/>
        <v/>
      </c>
      <c r="MW254" s="567" t="str">
        <f t="shared" si="682"/>
        <v/>
      </c>
      <c r="MY254" s="567" t="str">
        <f t="shared" si="683"/>
        <v/>
      </c>
    </row>
    <row r="255" spans="5:363">
      <c r="E255" s="567" t="str">
        <f t="shared" si="513"/>
        <v/>
      </c>
      <c r="G255" s="567" t="str">
        <f t="shared" si="513"/>
        <v/>
      </c>
      <c r="I255" s="567" t="str">
        <f t="shared" si="514"/>
        <v/>
      </c>
      <c r="K255" s="567" t="str">
        <f t="shared" si="515"/>
        <v/>
      </c>
      <c r="M255" s="567" t="str">
        <f t="shared" si="516"/>
        <v/>
      </c>
      <c r="O255" s="567" t="str">
        <f t="shared" si="517"/>
        <v/>
      </c>
      <c r="Q255" s="567" t="str">
        <f t="shared" si="518"/>
        <v/>
      </c>
      <c r="S255" s="567" t="str">
        <f t="shared" si="519"/>
        <v/>
      </c>
      <c r="U255" s="567" t="str">
        <f t="shared" si="520"/>
        <v/>
      </c>
      <c r="W255" s="567" t="str">
        <f t="shared" si="521"/>
        <v/>
      </c>
      <c r="Y255" s="567" t="str">
        <f t="shared" si="522"/>
        <v/>
      </c>
      <c r="AA255" s="567" t="str">
        <f t="shared" si="523"/>
        <v/>
      </c>
      <c r="AC255" s="567" t="str">
        <f t="shared" si="524"/>
        <v/>
      </c>
      <c r="AE255" s="567" t="str">
        <f t="shared" si="525"/>
        <v/>
      </c>
      <c r="AG255" s="567" t="str">
        <f t="shared" si="526"/>
        <v/>
      </c>
      <c r="AI255" s="567" t="str">
        <f t="shared" si="527"/>
        <v/>
      </c>
      <c r="AK255" s="567" t="str">
        <f t="shared" si="528"/>
        <v/>
      </c>
      <c r="AM255" s="567" t="str">
        <f t="shared" si="529"/>
        <v/>
      </c>
      <c r="AO255" s="567" t="str">
        <f t="shared" si="530"/>
        <v/>
      </c>
      <c r="AQ255" s="567" t="str">
        <f t="shared" si="531"/>
        <v/>
      </c>
      <c r="AS255" s="567" t="str">
        <f t="shared" si="532"/>
        <v/>
      </c>
      <c r="AU255" s="567" t="str">
        <f t="shared" si="532"/>
        <v/>
      </c>
      <c r="AW255" s="567" t="str">
        <f t="shared" si="533"/>
        <v/>
      </c>
      <c r="AY255" s="567" t="str">
        <f t="shared" si="534"/>
        <v/>
      </c>
      <c r="BA255" s="567" t="str">
        <f t="shared" si="535"/>
        <v/>
      </c>
      <c r="BC255" s="567" t="str">
        <f t="shared" si="536"/>
        <v/>
      </c>
      <c r="BE255" s="567" t="str">
        <f t="shared" si="537"/>
        <v/>
      </c>
      <c r="BG255" s="567" t="str">
        <f t="shared" si="538"/>
        <v/>
      </c>
      <c r="BI255" s="567" t="str">
        <f t="shared" si="539"/>
        <v/>
      </c>
      <c r="BK255" s="567" t="str">
        <f t="shared" si="540"/>
        <v/>
      </c>
      <c r="BM255" s="567" t="str">
        <f t="shared" si="541"/>
        <v/>
      </c>
      <c r="BO255" s="567" t="str">
        <f t="shared" si="542"/>
        <v/>
      </c>
      <c r="BQ255" s="567" t="str">
        <f t="shared" si="543"/>
        <v/>
      </c>
      <c r="BS255" s="567" t="str">
        <f t="shared" si="544"/>
        <v/>
      </c>
      <c r="BU255" s="567" t="str">
        <f t="shared" si="545"/>
        <v/>
      </c>
      <c r="BW255" s="567" t="str">
        <f t="shared" si="546"/>
        <v/>
      </c>
      <c r="BY255" s="567" t="str">
        <f t="shared" si="547"/>
        <v/>
      </c>
      <c r="CA255" s="567" t="str">
        <f t="shared" si="548"/>
        <v/>
      </c>
      <c r="CC255" s="567" t="str">
        <f t="shared" si="549"/>
        <v/>
      </c>
      <c r="CE255" s="567" t="str">
        <f t="shared" si="550"/>
        <v/>
      </c>
      <c r="CG255" s="567" t="str">
        <f t="shared" si="551"/>
        <v/>
      </c>
      <c r="CI255" s="567" t="str">
        <f t="shared" si="551"/>
        <v/>
      </c>
      <c r="CK255" s="567" t="str">
        <f t="shared" si="552"/>
        <v/>
      </c>
      <c r="CM255" s="567" t="str">
        <f t="shared" si="553"/>
        <v/>
      </c>
      <c r="CO255" s="567" t="str">
        <f t="shared" si="554"/>
        <v/>
      </c>
      <c r="CQ255" s="567" t="str">
        <f t="shared" si="555"/>
        <v/>
      </c>
      <c r="CS255" s="567" t="str">
        <f t="shared" si="556"/>
        <v/>
      </c>
      <c r="CU255" s="567" t="str">
        <f t="shared" si="557"/>
        <v/>
      </c>
      <c r="CW255" s="567" t="str">
        <f t="shared" si="558"/>
        <v/>
      </c>
      <c r="CY255" s="567" t="str">
        <f t="shared" si="559"/>
        <v/>
      </c>
      <c r="DA255" s="567" t="str">
        <f t="shared" si="560"/>
        <v/>
      </c>
      <c r="DC255" s="567" t="str">
        <f t="shared" si="561"/>
        <v/>
      </c>
      <c r="DE255" s="567" t="str">
        <f t="shared" si="562"/>
        <v/>
      </c>
      <c r="DG255" s="567" t="str">
        <f t="shared" si="563"/>
        <v/>
      </c>
      <c r="DI255" s="567" t="str">
        <f t="shared" si="564"/>
        <v/>
      </c>
      <c r="DK255" s="567" t="str">
        <f t="shared" si="565"/>
        <v/>
      </c>
      <c r="DM255" s="567" t="str">
        <f t="shared" si="566"/>
        <v/>
      </c>
      <c r="DO255" s="567" t="str">
        <f t="shared" si="567"/>
        <v/>
      </c>
      <c r="DQ255" s="567" t="str">
        <f t="shared" si="568"/>
        <v/>
      </c>
      <c r="DS255" s="567" t="str">
        <f t="shared" si="569"/>
        <v/>
      </c>
      <c r="DU255" s="567" t="str">
        <f t="shared" si="570"/>
        <v/>
      </c>
      <c r="DW255" s="567" t="str">
        <f t="shared" si="570"/>
        <v/>
      </c>
      <c r="DY255" s="567" t="str">
        <f t="shared" si="571"/>
        <v/>
      </c>
      <c r="EA255" s="567" t="str">
        <f t="shared" si="572"/>
        <v/>
      </c>
      <c r="EC255" s="567" t="str">
        <f t="shared" si="573"/>
        <v/>
      </c>
      <c r="EE255" s="567" t="str">
        <f t="shared" si="574"/>
        <v/>
      </c>
      <c r="EG255" s="567" t="str">
        <f t="shared" si="575"/>
        <v/>
      </c>
      <c r="EI255" s="567" t="str">
        <f t="shared" si="576"/>
        <v/>
      </c>
      <c r="EK255" s="567" t="str">
        <f t="shared" si="577"/>
        <v/>
      </c>
      <c r="EM255" s="567" t="str">
        <f t="shared" si="578"/>
        <v/>
      </c>
      <c r="EO255" s="567" t="str">
        <f t="shared" si="579"/>
        <v/>
      </c>
      <c r="EQ255" s="567" t="str">
        <f t="shared" si="580"/>
        <v/>
      </c>
      <c r="ES255" s="567" t="str">
        <f t="shared" si="581"/>
        <v/>
      </c>
      <c r="EU255" s="567" t="str">
        <f t="shared" si="582"/>
        <v/>
      </c>
      <c r="EW255" s="567" t="str">
        <f t="shared" si="583"/>
        <v/>
      </c>
      <c r="EY255" s="567" t="str">
        <f t="shared" si="584"/>
        <v/>
      </c>
      <c r="FA255" s="567" t="str">
        <f t="shared" si="585"/>
        <v/>
      </c>
      <c r="FC255" s="567" t="str">
        <f t="shared" si="586"/>
        <v/>
      </c>
      <c r="FE255" s="567" t="str">
        <f t="shared" si="587"/>
        <v/>
      </c>
      <c r="FG255" s="567" t="str">
        <f t="shared" si="588"/>
        <v/>
      </c>
      <c r="FI255" s="567" t="str">
        <f t="shared" si="589"/>
        <v/>
      </c>
      <c r="FK255" s="567" t="str">
        <f t="shared" si="589"/>
        <v/>
      </c>
      <c r="FM255" s="567" t="str">
        <f t="shared" si="590"/>
        <v/>
      </c>
      <c r="FO255" s="567" t="str">
        <f t="shared" si="591"/>
        <v/>
      </c>
      <c r="FQ255" s="567" t="str">
        <f t="shared" si="592"/>
        <v/>
      </c>
      <c r="FS255" s="567" t="str">
        <f t="shared" si="593"/>
        <v/>
      </c>
      <c r="FU255" s="567" t="str">
        <f t="shared" si="594"/>
        <v/>
      </c>
      <c r="FW255" s="567" t="str">
        <f t="shared" si="595"/>
        <v/>
      </c>
      <c r="FY255" s="567" t="str">
        <f t="shared" si="596"/>
        <v/>
      </c>
      <c r="GA255" s="567" t="str">
        <f t="shared" si="597"/>
        <v/>
      </c>
      <c r="GC255" s="567" t="str">
        <f t="shared" si="598"/>
        <v/>
      </c>
      <c r="GE255" s="567" t="str">
        <f t="shared" si="599"/>
        <v/>
      </c>
      <c r="GG255" s="567" t="str">
        <f t="shared" si="600"/>
        <v/>
      </c>
      <c r="GI255" s="567" t="str">
        <f t="shared" si="601"/>
        <v/>
      </c>
      <c r="GK255" s="567" t="str">
        <f t="shared" si="602"/>
        <v/>
      </c>
      <c r="GM255" s="567" t="str">
        <f t="shared" si="603"/>
        <v/>
      </c>
      <c r="GO255" s="567" t="str">
        <f t="shared" si="604"/>
        <v/>
      </c>
      <c r="GQ255" s="567" t="str">
        <f t="shared" si="605"/>
        <v/>
      </c>
      <c r="GS255" s="567" t="str">
        <f t="shared" si="606"/>
        <v/>
      </c>
      <c r="GU255" s="567" t="str">
        <f t="shared" si="607"/>
        <v/>
      </c>
      <c r="GW255" s="567" t="str">
        <f t="shared" si="608"/>
        <v/>
      </c>
      <c r="GY255" s="567" t="str">
        <f t="shared" si="608"/>
        <v/>
      </c>
      <c r="HA255" s="567" t="str">
        <f t="shared" si="609"/>
        <v/>
      </c>
      <c r="HC255" s="567" t="str">
        <f t="shared" si="610"/>
        <v/>
      </c>
      <c r="HE255" s="567" t="str">
        <f t="shared" si="611"/>
        <v/>
      </c>
      <c r="HG255" s="567" t="str">
        <f t="shared" si="612"/>
        <v/>
      </c>
      <c r="HI255" s="567" t="str">
        <f t="shared" si="613"/>
        <v/>
      </c>
      <c r="HK255" s="567" t="str">
        <f t="shared" si="614"/>
        <v/>
      </c>
      <c r="HM255" s="567" t="str">
        <f t="shared" si="615"/>
        <v/>
      </c>
      <c r="HO255" s="567" t="str">
        <f t="shared" si="616"/>
        <v/>
      </c>
      <c r="HQ255" s="567" t="str">
        <f t="shared" si="617"/>
        <v/>
      </c>
      <c r="HS255" s="567" t="str">
        <f t="shared" si="618"/>
        <v/>
      </c>
      <c r="HU255" s="567" t="str">
        <f t="shared" si="619"/>
        <v/>
      </c>
      <c r="HW255" s="567" t="str">
        <f t="shared" si="620"/>
        <v/>
      </c>
      <c r="HY255" s="567" t="str">
        <f t="shared" si="621"/>
        <v/>
      </c>
      <c r="IA255" s="567" t="str">
        <f t="shared" si="622"/>
        <v/>
      </c>
      <c r="IC255" s="567" t="str">
        <f t="shared" si="623"/>
        <v/>
      </c>
      <c r="IE255" s="567" t="str">
        <f t="shared" si="624"/>
        <v/>
      </c>
      <c r="IG255" s="567" t="str">
        <f t="shared" si="625"/>
        <v/>
      </c>
      <c r="II255" s="567" t="str">
        <f t="shared" si="626"/>
        <v/>
      </c>
      <c r="IK255" s="567" t="str">
        <f t="shared" si="627"/>
        <v/>
      </c>
      <c r="IM255" s="567" t="str">
        <f t="shared" si="627"/>
        <v/>
      </c>
      <c r="IO255" s="567" t="str">
        <f t="shared" si="628"/>
        <v/>
      </c>
      <c r="IQ255" s="567" t="str">
        <f t="shared" si="629"/>
        <v/>
      </c>
      <c r="IS255" s="567" t="str">
        <f t="shared" si="630"/>
        <v/>
      </c>
      <c r="IU255" s="567" t="str">
        <f t="shared" si="631"/>
        <v/>
      </c>
      <c r="IW255" s="567" t="str">
        <f t="shared" si="632"/>
        <v/>
      </c>
      <c r="IY255" s="567" t="str">
        <f t="shared" si="633"/>
        <v/>
      </c>
      <c r="JA255" s="567" t="str">
        <f t="shared" si="634"/>
        <v/>
      </c>
      <c r="JC255" s="567" t="str">
        <f t="shared" si="635"/>
        <v/>
      </c>
      <c r="JE255" s="567" t="str">
        <f t="shared" si="636"/>
        <v/>
      </c>
      <c r="JG255" s="567" t="str">
        <f t="shared" si="637"/>
        <v/>
      </c>
      <c r="JI255" s="567" t="str">
        <f t="shared" si="638"/>
        <v/>
      </c>
      <c r="JK255" s="567" t="str">
        <f t="shared" si="639"/>
        <v/>
      </c>
      <c r="JM255" s="567" t="str">
        <f t="shared" si="640"/>
        <v/>
      </c>
      <c r="JO255" s="567" t="str">
        <f t="shared" si="641"/>
        <v/>
      </c>
      <c r="JQ255" s="567" t="str">
        <f t="shared" si="642"/>
        <v/>
      </c>
      <c r="JS255" s="567" t="str">
        <f t="shared" si="643"/>
        <v/>
      </c>
      <c r="JU255" s="567" t="str">
        <f t="shared" si="644"/>
        <v/>
      </c>
      <c r="JW255" s="567" t="str">
        <f t="shared" si="645"/>
        <v/>
      </c>
      <c r="JY255" s="567" t="str">
        <f t="shared" si="646"/>
        <v/>
      </c>
      <c r="KA255" s="567" t="str">
        <f t="shared" si="646"/>
        <v/>
      </c>
      <c r="KC255" s="567" t="str">
        <f t="shared" si="647"/>
        <v/>
      </c>
      <c r="KE255" s="567" t="str">
        <f t="shared" si="648"/>
        <v/>
      </c>
      <c r="KG255" s="567" t="str">
        <f t="shared" si="649"/>
        <v/>
      </c>
      <c r="KI255" s="567" t="str">
        <f t="shared" si="650"/>
        <v/>
      </c>
      <c r="KK255" s="567" t="str">
        <f t="shared" si="651"/>
        <v/>
      </c>
      <c r="KM255" s="567" t="str">
        <f t="shared" si="652"/>
        <v/>
      </c>
      <c r="KO255" s="567" t="str">
        <f t="shared" si="653"/>
        <v/>
      </c>
      <c r="KQ255" s="567" t="str">
        <f t="shared" si="654"/>
        <v/>
      </c>
      <c r="KS255" s="567" t="str">
        <f t="shared" si="655"/>
        <v/>
      </c>
      <c r="KU255" s="567" t="str">
        <f t="shared" si="656"/>
        <v/>
      </c>
      <c r="KW255" s="567" t="str">
        <f t="shared" si="657"/>
        <v/>
      </c>
      <c r="KY255" s="567" t="str">
        <f t="shared" si="658"/>
        <v/>
      </c>
      <c r="LA255" s="567" t="str">
        <f t="shared" si="659"/>
        <v/>
      </c>
      <c r="LC255" s="567" t="str">
        <f t="shared" si="660"/>
        <v/>
      </c>
      <c r="LE255" s="567" t="str">
        <f t="shared" si="661"/>
        <v/>
      </c>
      <c r="LG255" s="567" t="str">
        <f t="shared" si="662"/>
        <v/>
      </c>
      <c r="LI255" s="567" t="str">
        <f t="shared" si="663"/>
        <v/>
      </c>
      <c r="LK255" s="567" t="str">
        <f t="shared" si="664"/>
        <v/>
      </c>
      <c r="LM255" s="567" t="str">
        <f t="shared" si="665"/>
        <v/>
      </c>
      <c r="LO255" s="567" t="str">
        <f t="shared" si="665"/>
        <v/>
      </c>
      <c r="LQ255" s="567" t="str">
        <f t="shared" si="666"/>
        <v/>
      </c>
      <c r="LS255" s="567" t="str">
        <f t="shared" si="667"/>
        <v/>
      </c>
      <c r="LU255" s="567" t="str">
        <f t="shared" si="668"/>
        <v/>
      </c>
      <c r="LW255" s="567" t="str">
        <f t="shared" si="669"/>
        <v/>
      </c>
      <c r="LY255" s="567" t="str">
        <f t="shared" si="670"/>
        <v/>
      </c>
      <c r="MA255" s="567" t="str">
        <f t="shared" si="671"/>
        <v/>
      </c>
      <c r="MC255" s="567" t="str">
        <f t="shared" si="672"/>
        <v/>
      </c>
      <c r="ME255" s="567" t="str">
        <f t="shared" si="673"/>
        <v/>
      </c>
      <c r="MG255" s="567" t="str">
        <f t="shared" si="674"/>
        <v/>
      </c>
      <c r="MI255" s="567" t="str">
        <f t="shared" si="675"/>
        <v/>
      </c>
      <c r="MK255" s="567" t="str">
        <f t="shared" si="676"/>
        <v/>
      </c>
      <c r="MM255" s="567" t="str">
        <f t="shared" si="677"/>
        <v/>
      </c>
      <c r="MO255" s="567" t="str">
        <f t="shared" si="678"/>
        <v/>
      </c>
      <c r="MQ255" s="567" t="str">
        <f t="shared" si="679"/>
        <v/>
      </c>
      <c r="MS255" s="567" t="str">
        <f t="shared" si="680"/>
        <v/>
      </c>
      <c r="MU255" s="567" t="str">
        <f t="shared" si="681"/>
        <v/>
      </c>
      <c r="MW255" s="567" t="str">
        <f t="shared" si="682"/>
        <v/>
      </c>
      <c r="MY255" s="567" t="str">
        <f t="shared" si="683"/>
        <v/>
      </c>
    </row>
    <row r="256" spans="5:363">
      <c r="E256" s="567" t="str">
        <f t="shared" si="513"/>
        <v/>
      </c>
      <c r="G256" s="567" t="str">
        <f t="shared" si="513"/>
        <v/>
      </c>
      <c r="I256" s="567" t="str">
        <f t="shared" si="514"/>
        <v/>
      </c>
      <c r="K256" s="567" t="str">
        <f t="shared" si="515"/>
        <v/>
      </c>
      <c r="M256" s="567" t="str">
        <f t="shared" si="516"/>
        <v/>
      </c>
      <c r="O256" s="567" t="str">
        <f t="shared" si="517"/>
        <v/>
      </c>
      <c r="Q256" s="567" t="str">
        <f t="shared" si="518"/>
        <v/>
      </c>
      <c r="S256" s="567" t="str">
        <f t="shared" si="519"/>
        <v/>
      </c>
      <c r="U256" s="567" t="str">
        <f t="shared" si="520"/>
        <v/>
      </c>
      <c r="W256" s="567" t="str">
        <f t="shared" si="521"/>
        <v/>
      </c>
      <c r="Y256" s="567" t="str">
        <f t="shared" si="522"/>
        <v/>
      </c>
      <c r="AA256" s="567" t="str">
        <f t="shared" si="523"/>
        <v/>
      </c>
      <c r="AC256" s="567" t="str">
        <f t="shared" si="524"/>
        <v/>
      </c>
      <c r="AE256" s="567" t="str">
        <f t="shared" si="525"/>
        <v/>
      </c>
      <c r="AG256" s="567" t="str">
        <f t="shared" si="526"/>
        <v/>
      </c>
      <c r="AI256" s="567" t="str">
        <f t="shared" si="527"/>
        <v/>
      </c>
      <c r="AK256" s="567" t="str">
        <f t="shared" si="528"/>
        <v/>
      </c>
      <c r="AM256" s="567" t="str">
        <f t="shared" si="529"/>
        <v/>
      </c>
      <c r="AO256" s="567" t="str">
        <f t="shared" si="530"/>
        <v/>
      </c>
      <c r="AQ256" s="567" t="str">
        <f t="shared" si="531"/>
        <v/>
      </c>
      <c r="AS256" s="567" t="str">
        <f t="shared" si="532"/>
        <v/>
      </c>
      <c r="AU256" s="567" t="str">
        <f t="shared" si="532"/>
        <v/>
      </c>
      <c r="AW256" s="567" t="str">
        <f t="shared" si="533"/>
        <v/>
      </c>
      <c r="AY256" s="567" t="str">
        <f t="shared" si="534"/>
        <v/>
      </c>
      <c r="BA256" s="567" t="str">
        <f t="shared" si="535"/>
        <v/>
      </c>
      <c r="BC256" s="567" t="str">
        <f t="shared" si="536"/>
        <v/>
      </c>
      <c r="BE256" s="567" t="str">
        <f t="shared" si="537"/>
        <v/>
      </c>
      <c r="BG256" s="567" t="str">
        <f t="shared" si="538"/>
        <v/>
      </c>
      <c r="BI256" s="567" t="str">
        <f t="shared" si="539"/>
        <v/>
      </c>
      <c r="BK256" s="567" t="str">
        <f t="shared" si="540"/>
        <v/>
      </c>
      <c r="BM256" s="567" t="str">
        <f t="shared" si="541"/>
        <v/>
      </c>
      <c r="BO256" s="567" t="str">
        <f t="shared" si="542"/>
        <v/>
      </c>
      <c r="BQ256" s="567" t="str">
        <f t="shared" si="543"/>
        <v/>
      </c>
      <c r="BS256" s="567" t="str">
        <f t="shared" si="544"/>
        <v/>
      </c>
      <c r="BU256" s="567" t="str">
        <f t="shared" si="545"/>
        <v/>
      </c>
      <c r="BW256" s="567" t="str">
        <f t="shared" si="546"/>
        <v/>
      </c>
      <c r="BY256" s="567" t="str">
        <f t="shared" si="547"/>
        <v/>
      </c>
      <c r="CA256" s="567" t="str">
        <f t="shared" si="548"/>
        <v/>
      </c>
      <c r="CC256" s="567" t="str">
        <f t="shared" si="549"/>
        <v/>
      </c>
      <c r="CE256" s="567" t="str">
        <f t="shared" si="550"/>
        <v/>
      </c>
      <c r="CG256" s="567" t="str">
        <f t="shared" si="551"/>
        <v/>
      </c>
      <c r="CI256" s="567" t="str">
        <f t="shared" si="551"/>
        <v/>
      </c>
      <c r="CK256" s="567" t="str">
        <f t="shared" si="552"/>
        <v/>
      </c>
      <c r="CM256" s="567" t="str">
        <f t="shared" si="553"/>
        <v/>
      </c>
      <c r="CO256" s="567" t="str">
        <f t="shared" si="554"/>
        <v/>
      </c>
      <c r="CQ256" s="567" t="str">
        <f t="shared" si="555"/>
        <v/>
      </c>
      <c r="CS256" s="567" t="str">
        <f t="shared" si="556"/>
        <v/>
      </c>
      <c r="CU256" s="567" t="str">
        <f t="shared" si="557"/>
        <v/>
      </c>
      <c r="CW256" s="567" t="str">
        <f t="shared" si="558"/>
        <v/>
      </c>
      <c r="CY256" s="567" t="str">
        <f t="shared" si="559"/>
        <v/>
      </c>
      <c r="DA256" s="567" t="str">
        <f t="shared" si="560"/>
        <v/>
      </c>
      <c r="DC256" s="567" t="str">
        <f t="shared" si="561"/>
        <v/>
      </c>
      <c r="DE256" s="567" t="str">
        <f t="shared" si="562"/>
        <v/>
      </c>
      <c r="DG256" s="567" t="str">
        <f t="shared" si="563"/>
        <v/>
      </c>
      <c r="DI256" s="567" t="str">
        <f t="shared" si="564"/>
        <v/>
      </c>
      <c r="DK256" s="567" t="str">
        <f t="shared" si="565"/>
        <v/>
      </c>
      <c r="DM256" s="567" t="str">
        <f t="shared" si="566"/>
        <v/>
      </c>
      <c r="DO256" s="567" t="str">
        <f t="shared" si="567"/>
        <v/>
      </c>
      <c r="DQ256" s="567" t="str">
        <f t="shared" si="568"/>
        <v/>
      </c>
      <c r="DS256" s="567" t="str">
        <f t="shared" si="569"/>
        <v/>
      </c>
      <c r="DU256" s="567" t="str">
        <f t="shared" si="570"/>
        <v/>
      </c>
      <c r="DW256" s="567" t="str">
        <f t="shared" si="570"/>
        <v/>
      </c>
      <c r="DY256" s="567" t="str">
        <f t="shared" si="571"/>
        <v/>
      </c>
      <c r="EA256" s="567" t="str">
        <f t="shared" si="572"/>
        <v/>
      </c>
      <c r="EC256" s="567" t="str">
        <f t="shared" si="573"/>
        <v/>
      </c>
      <c r="EE256" s="567" t="str">
        <f t="shared" si="574"/>
        <v/>
      </c>
      <c r="EG256" s="567" t="str">
        <f t="shared" si="575"/>
        <v/>
      </c>
      <c r="EI256" s="567" t="str">
        <f t="shared" si="576"/>
        <v/>
      </c>
      <c r="EK256" s="567" t="str">
        <f t="shared" si="577"/>
        <v/>
      </c>
      <c r="EM256" s="567" t="str">
        <f t="shared" si="578"/>
        <v/>
      </c>
      <c r="EO256" s="567" t="str">
        <f t="shared" si="579"/>
        <v/>
      </c>
      <c r="EQ256" s="567" t="str">
        <f t="shared" si="580"/>
        <v/>
      </c>
      <c r="ES256" s="567" t="str">
        <f t="shared" si="581"/>
        <v/>
      </c>
      <c r="EU256" s="567" t="str">
        <f t="shared" si="582"/>
        <v/>
      </c>
      <c r="EW256" s="567" t="str">
        <f t="shared" si="583"/>
        <v/>
      </c>
      <c r="EY256" s="567" t="str">
        <f t="shared" si="584"/>
        <v/>
      </c>
      <c r="FA256" s="567" t="str">
        <f t="shared" si="585"/>
        <v/>
      </c>
      <c r="FC256" s="567" t="str">
        <f t="shared" si="586"/>
        <v/>
      </c>
      <c r="FE256" s="567" t="str">
        <f t="shared" si="587"/>
        <v/>
      </c>
      <c r="FG256" s="567" t="str">
        <f t="shared" si="588"/>
        <v/>
      </c>
      <c r="FI256" s="567" t="str">
        <f t="shared" si="589"/>
        <v/>
      </c>
      <c r="FK256" s="567" t="str">
        <f t="shared" si="589"/>
        <v/>
      </c>
      <c r="FM256" s="567" t="str">
        <f t="shared" si="590"/>
        <v/>
      </c>
      <c r="FO256" s="567" t="str">
        <f t="shared" si="591"/>
        <v/>
      </c>
      <c r="FQ256" s="567" t="str">
        <f t="shared" si="592"/>
        <v/>
      </c>
      <c r="FS256" s="567" t="str">
        <f t="shared" si="593"/>
        <v/>
      </c>
      <c r="FU256" s="567" t="str">
        <f t="shared" si="594"/>
        <v/>
      </c>
      <c r="FW256" s="567" t="str">
        <f t="shared" si="595"/>
        <v/>
      </c>
      <c r="FY256" s="567" t="str">
        <f t="shared" si="596"/>
        <v/>
      </c>
      <c r="GA256" s="567" t="str">
        <f t="shared" si="597"/>
        <v/>
      </c>
      <c r="GC256" s="567" t="str">
        <f t="shared" si="598"/>
        <v/>
      </c>
      <c r="GE256" s="567" t="str">
        <f t="shared" si="599"/>
        <v/>
      </c>
      <c r="GG256" s="567" t="str">
        <f t="shared" si="600"/>
        <v/>
      </c>
      <c r="GI256" s="567" t="str">
        <f t="shared" si="601"/>
        <v/>
      </c>
      <c r="GK256" s="567" t="str">
        <f t="shared" si="602"/>
        <v/>
      </c>
      <c r="GM256" s="567" t="str">
        <f t="shared" si="603"/>
        <v/>
      </c>
      <c r="GO256" s="567" t="str">
        <f t="shared" si="604"/>
        <v/>
      </c>
      <c r="GQ256" s="567" t="str">
        <f t="shared" si="605"/>
        <v/>
      </c>
      <c r="GS256" s="567" t="str">
        <f t="shared" si="606"/>
        <v/>
      </c>
      <c r="GU256" s="567" t="str">
        <f t="shared" si="607"/>
        <v/>
      </c>
      <c r="GW256" s="567" t="str">
        <f t="shared" si="608"/>
        <v/>
      </c>
      <c r="GY256" s="567" t="str">
        <f t="shared" si="608"/>
        <v/>
      </c>
      <c r="HA256" s="567" t="str">
        <f t="shared" si="609"/>
        <v/>
      </c>
      <c r="HC256" s="567" t="str">
        <f t="shared" si="610"/>
        <v/>
      </c>
      <c r="HE256" s="567" t="str">
        <f t="shared" si="611"/>
        <v/>
      </c>
      <c r="HG256" s="567" t="str">
        <f t="shared" si="612"/>
        <v/>
      </c>
      <c r="HI256" s="567" t="str">
        <f t="shared" si="613"/>
        <v/>
      </c>
      <c r="HK256" s="567" t="str">
        <f t="shared" si="614"/>
        <v/>
      </c>
      <c r="HM256" s="567" t="str">
        <f t="shared" si="615"/>
        <v/>
      </c>
      <c r="HO256" s="567" t="str">
        <f t="shared" si="616"/>
        <v/>
      </c>
      <c r="HQ256" s="567" t="str">
        <f t="shared" si="617"/>
        <v/>
      </c>
      <c r="HS256" s="567" t="str">
        <f t="shared" si="618"/>
        <v/>
      </c>
      <c r="HU256" s="567" t="str">
        <f t="shared" si="619"/>
        <v/>
      </c>
      <c r="HW256" s="567" t="str">
        <f t="shared" si="620"/>
        <v/>
      </c>
      <c r="HY256" s="567" t="str">
        <f t="shared" si="621"/>
        <v/>
      </c>
      <c r="IA256" s="567" t="str">
        <f t="shared" si="622"/>
        <v/>
      </c>
      <c r="IC256" s="567" t="str">
        <f t="shared" si="623"/>
        <v/>
      </c>
      <c r="IE256" s="567" t="str">
        <f t="shared" si="624"/>
        <v/>
      </c>
      <c r="IG256" s="567" t="str">
        <f t="shared" si="625"/>
        <v/>
      </c>
      <c r="II256" s="567" t="str">
        <f t="shared" si="626"/>
        <v/>
      </c>
      <c r="IK256" s="567" t="str">
        <f t="shared" si="627"/>
        <v/>
      </c>
      <c r="IM256" s="567" t="str">
        <f t="shared" si="627"/>
        <v/>
      </c>
      <c r="IO256" s="567" t="str">
        <f t="shared" si="628"/>
        <v/>
      </c>
      <c r="IQ256" s="567" t="str">
        <f t="shared" si="629"/>
        <v/>
      </c>
      <c r="IS256" s="567" t="str">
        <f t="shared" si="630"/>
        <v/>
      </c>
      <c r="IU256" s="567" t="str">
        <f t="shared" si="631"/>
        <v/>
      </c>
      <c r="IW256" s="567" t="str">
        <f t="shared" si="632"/>
        <v/>
      </c>
      <c r="IY256" s="567" t="str">
        <f t="shared" si="633"/>
        <v/>
      </c>
      <c r="JA256" s="567" t="str">
        <f t="shared" si="634"/>
        <v/>
      </c>
      <c r="JC256" s="567" t="str">
        <f t="shared" si="635"/>
        <v/>
      </c>
      <c r="JE256" s="567" t="str">
        <f t="shared" si="636"/>
        <v/>
      </c>
      <c r="JG256" s="567" t="str">
        <f t="shared" si="637"/>
        <v/>
      </c>
      <c r="JI256" s="567" t="str">
        <f t="shared" si="638"/>
        <v/>
      </c>
      <c r="JK256" s="567" t="str">
        <f t="shared" si="639"/>
        <v/>
      </c>
      <c r="JM256" s="567" t="str">
        <f t="shared" si="640"/>
        <v/>
      </c>
      <c r="JO256" s="567" t="str">
        <f t="shared" si="641"/>
        <v/>
      </c>
      <c r="JQ256" s="567" t="str">
        <f t="shared" si="642"/>
        <v/>
      </c>
      <c r="JS256" s="567" t="str">
        <f t="shared" si="643"/>
        <v/>
      </c>
      <c r="JU256" s="567" t="str">
        <f t="shared" si="644"/>
        <v/>
      </c>
      <c r="JW256" s="567" t="str">
        <f t="shared" si="645"/>
        <v/>
      </c>
      <c r="JY256" s="567" t="str">
        <f t="shared" si="646"/>
        <v/>
      </c>
      <c r="KA256" s="567" t="str">
        <f t="shared" si="646"/>
        <v/>
      </c>
      <c r="KC256" s="567" t="str">
        <f t="shared" si="647"/>
        <v/>
      </c>
      <c r="KE256" s="567" t="str">
        <f t="shared" si="648"/>
        <v/>
      </c>
      <c r="KG256" s="567" t="str">
        <f t="shared" si="649"/>
        <v/>
      </c>
      <c r="KI256" s="567" t="str">
        <f t="shared" si="650"/>
        <v/>
      </c>
      <c r="KK256" s="567" t="str">
        <f t="shared" si="651"/>
        <v/>
      </c>
      <c r="KM256" s="567" t="str">
        <f t="shared" si="652"/>
        <v/>
      </c>
      <c r="KO256" s="567" t="str">
        <f t="shared" si="653"/>
        <v/>
      </c>
      <c r="KQ256" s="567" t="str">
        <f t="shared" si="654"/>
        <v/>
      </c>
      <c r="KS256" s="567" t="str">
        <f t="shared" si="655"/>
        <v/>
      </c>
      <c r="KU256" s="567" t="str">
        <f t="shared" si="656"/>
        <v/>
      </c>
      <c r="KW256" s="567" t="str">
        <f t="shared" si="657"/>
        <v/>
      </c>
      <c r="KY256" s="567" t="str">
        <f t="shared" si="658"/>
        <v/>
      </c>
      <c r="LA256" s="567" t="str">
        <f t="shared" si="659"/>
        <v/>
      </c>
      <c r="LC256" s="567" t="str">
        <f t="shared" si="660"/>
        <v/>
      </c>
      <c r="LE256" s="567" t="str">
        <f t="shared" si="661"/>
        <v/>
      </c>
      <c r="LG256" s="567" t="str">
        <f t="shared" si="662"/>
        <v/>
      </c>
      <c r="LI256" s="567" t="str">
        <f t="shared" si="663"/>
        <v/>
      </c>
      <c r="LK256" s="567" t="str">
        <f t="shared" si="664"/>
        <v/>
      </c>
      <c r="LM256" s="567" t="str">
        <f t="shared" si="665"/>
        <v/>
      </c>
      <c r="LO256" s="567" t="str">
        <f t="shared" si="665"/>
        <v/>
      </c>
      <c r="LQ256" s="567" t="str">
        <f t="shared" si="666"/>
        <v/>
      </c>
      <c r="LS256" s="567" t="str">
        <f t="shared" si="667"/>
        <v/>
      </c>
      <c r="LU256" s="567" t="str">
        <f t="shared" si="668"/>
        <v/>
      </c>
      <c r="LW256" s="567" t="str">
        <f t="shared" si="669"/>
        <v/>
      </c>
      <c r="LY256" s="567" t="str">
        <f t="shared" si="670"/>
        <v/>
      </c>
      <c r="MA256" s="567" t="str">
        <f t="shared" si="671"/>
        <v/>
      </c>
      <c r="MC256" s="567" t="str">
        <f t="shared" si="672"/>
        <v/>
      </c>
      <c r="ME256" s="567" t="str">
        <f t="shared" si="673"/>
        <v/>
      </c>
      <c r="MG256" s="567" t="str">
        <f t="shared" si="674"/>
        <v/>
      </c>
      <c r="MI256" s="567" t="str">
        <f t="shared" si="675"/>
        <v/>
      </c>
      <c r="MK256" s="567" t="str">
        <f t="shared" si="676"/>
        <v/>
      </c>
      <c r="MM256" s="567" t="str">
        <f t="shared" si="677"/>
        <v/>
      </c>
      <c r="MO256" s="567" t="str">
        <f t="shared" si="678"/>
        <v/>
      </c>
      <c r="MQ256" s="567" t="str">
        <f t="shared" si="679"/>
        <v/>
      </c>
      <c r="MS256" s="567" t="str">
        <f t="shared" si="680"/>
        <v/>
      </c>
      <c r="MU256" s="567" t="str">
        <f t="shared" si="681"/>
        <v/>
      </c>
      <c r="MW256" s="567" t="str">
        <f t="shared" si="682"/>
        <v/>
      </c>
      <c r="MY256" s="567" t="str">
        <f t="shared" si="683"/>
        <v/>
      </c>
    </row>
    <row r="257" spans="5:363">
      <c r="E257" s="567" t="str">
        <f t="shared" si="513"/>
        <v/>
      </c>
      <c r="G257" s="567" t="str">
        <f t="shared" si="513"/>
        <v/>
      </c>
      <c r="I257" s="567" t="str">
        <f t="shared" si="514"/>
        <v/>
      </c>
      <c r="K257" s="567" t="str">
        <f t="shared" si="515"/>
        <v/>
      </c>
      <c r="M257" s="567" t="str">
        <f t="shared" si="516"/>
        <v/>
      </c>
      <c r="O257" s="567" t="str">
        <f t="shared" si="517"/>
        <v/>
      </c>
      <c r="Q257" s="567" t="str">
        <f t="shared" si="518"/>
        <v/>
      </c>
      <c r="S257" s="567" t="str">
        <f t="shared" si="519"/>
        <v/>
      </c>
      <c r="U257" s="567" t="str">
        <f t="shared" si="520"/>
        <v/>
      </c>
      <c r="W257" s="567" t="str">
        <f t="shared" si="521"/>
        <v/>
      </c>
      <c r="Y257" s="567" t="str">
        <f t="shared" si="522"/>
        <v/>
      </c>
      <c r="AA257" s="567" t="str">
        <f t="shared" si="523"/>
        <v/>
      </c>
      <c r="AC257" s="567" t="str">
        <f t="shared" si="524"/>
        <v/>
      </c>
      <c r="AE257" s="567" t="str">
        <f t="shared" si="525"/>
        <v/>
      </c>
      <c r="AG257" s="567" t="str">
        <f t="shared" si="526"/>
        <v/>
      </c>
      <c r="AI257" s="567" t="str">
        <f t="shared" si="527"/>
        <v/>
      </c>
      <c r="AK257" s="567" t="str">
        <f t="shared" si="528"/>
        <v/>
      </c>
      <c r="AM257" s="567" t="str">
        <f t="shared" si="529"/>
        <v/>
      </c>
      <c r="AO257" s="567" t="str">
        <f t="shared" si="530"/>
        <v/>
      </c>
      <c r="AQ257" s="567" t="str">
        <f t="shared" si="531"/>
        <v/>
      </c>
      <c r="AS257" s="567" t="str">
        <f t="shared" si="532"/>
        <v/>
      </c>
      <c r="AU257" s="567" t="str">
        <f t="shared" si="532"/>
        <v/>
      </c>
      <c r="AW257" s="567" t="str">
        <f t="shared" si="533"/>
        <v/>
      </c>
      <c r="AY257" s="567" t="str">
        <f t="shared" si="534"/>
        <v/>
      </c>
      <c r="BA257" s="567" t="str">
        <f t="shared" si="535"/>
        <v/>
      </c>
      <c r="BC257" s="567" t="str">
        <f t="shared" si="536"/>
        <v/>
      </c>
      <c r="BE257" s="567" t="str">
        <f t="shared" si="537"/>
        <v/>
      </c>
      <c r="BG257" s="567" t="str">
        <f t="shared" si="538"/>
        <v/>
      </c>
      <c r="BI257" s="567" t="str">
        <f t="shared" si="539"/>
        <v/>
      </c>
      <c r="BK257" s="567" t="str">
        <f t="shared" si="540"/>
        <v/>
      </c>
      <c r="BM257" s="567" t="str">
        <f t="shared" si="541"/>
        <v/>
      </c>
      <c r="BO257" s="567" t="str">
        <f t="shared" si="542"/>
        <v/>
      </c>
      <c r="BQ257" s="567" t="str">
        <f t="shared" si="543"/>
        <v/>
      </c>
      <c r="BS257" s="567" t="str">
        <f t="shared" si="544"/>
        <v/>
      </c>
      <c r="BU257" s="567" t="str">
        <f t="shared" si="545"/>
        <v/>
      </c>
      <c r="BW257" s="567" t="str">
        <f t="shared" si="546"/>
        <v/>
      </c>
      <c r="BY257" s="567" t="str">
        <f t="shared" si="547"/>
        <v/>
      </c>
      <c r="CA257" s="567" t="str">
        <f t="shared" si="548"/>
        <v/>
      </c>
      <c r="CC257" s="567" t="str">
        <f t="shared" si="549"/>
        <v/>
      </c>
      <c r="CE257" s="567" t="str">
        <f t="shared" si="550"/>
        <v/>
      </c>
      <c r="CG257" s="567" t="str">
        <f t="shared" si="551"/>
        <v/>
      </c>
      <c r="CI257" s="567" t="str">
        <f t="shared" si="551"/>
        <v/>
      </c>
      <c r="CK257" s="567" t="str">
        <f t="shared" si="552"/>
        <v/>
      </c>
      <c r="CM257" s="567" t="str">
        <f t="shared" si="553"/>
        <v/>
      </c>
      <c r="CO257" s="567" t="str">
        <f t="shared" si="554"/>
        <v/>
      </c>
      <c r="CQ257" s="567" t="str">
        <f t="shared" si="555"/>
        <v/>
      </c>
      <c r="CS257" s="567" t="str">
        <f t="shared" si="556"/>
        <v/>
      </c>
      <c r="CU257" s="567" t="str">
        <f t="shared" si="557"/>
        <v/>
      </c>
      <c r="CW257" s="567" t="str">
        <f t="shared" si="558"/>
        <v/>
      </c>
      <c r="CY257" s="567" t="str">
        <f t="shared" si="559"/>
        <v/>
      </c>
      <c r="DA257" s="567" t="str">
        <f t="shared" si="560"/>
        <v/>
      </c>
      <c r="DC257" s="567" t="str">
        <f t="shared" si="561"/>
        <v/>
      </c>
      <c r="DE257" s="567" t="str">
        <f t="shared" si="562"/>
        <v/>
      </c>
      <c r="DG257" s="567" t="str">
        <f t="shared" si="563"/>
        <v/>
      </c>
      <c r="DI257" s="567" t="str">
        <f t="shared" si="564"/>
        <v/>
      </c>
      <c r="DK257" s="567" t="str">
        <f t="shared" si="565"/>
        <v/>
      </c>
      <c r="DM257" s="567" t="str">
        <f t="shared" si="566"/>
        <v/>
      </c>
      <c r="DO257" s="567" t="str">
        <f t="shared" si="567"/>
        <v/>
      </c>
      <c r="DQ257" s="567" t="str">
        <f t="shared" si="568"/>
        <v/>
      </c>
      <c r="DS257" s="567" t="str">
        <f t="shared" si="569"/>
        <v/>
      </c>
      <c r="DU257" s="567" t="str">
        <f t="shared" si="570"/>
        <v/>
      </c>
      <c r="DW257" s="567" t="str">
        <f t="shared" si="570"/>
        <v/>
      </c>
      <c r="DY257" s="567" t="str">
        <f t="shared" si="571"/>
        <v/>
      </c>
      <c r="EA257" s="567" t="str">
        <f t="shared" si="572"/>
        <v/>
      </c>
      <c r="EC257" s="567" t="str">
        <f t="shared" si="573"/>
        <v/>
      </c>
      <c r="EE257" s="567" t="str">
        <f t="shared" si="574"/>
        <v/>
      </c>
      <c r="EG257" s="567" t="str">
        <f t="shared" si="575"/>
        <v/>
      </c>
      <c r="EI257" s="567" t="str">
        <f t="shared" si="576"/>
        <v/>
      </c>
      <c r="EK257" s="567" t="str">
        <f t="shared" si="577"/>
        <v/>
      </c>
      <c r="EM257" s="567" t="str">
        <f t="shared" si="578"/>
        <v/>
      </c>
      <c r="EO257" s="567" t="str">
        <f t="shared" si="579"/>
        <v/>
      </c>
      <c r="EQ257" s="567" t="str">
        <f t="shared" si="580"/>
        <v/>
      </c>
      <c r="ES257" s="567" t="str">
        <f t="shared" si="581"/>
        <v/>
      </c>
      <c r="EU257" s="567" t="str">
        <f t="shared" si="582"/>
        <v/>
      </c>
      <c r="EW257" s="567" t="str">
        <f t="shared" si="583"/>
        <v/>
      </c>
      <c r="EY257" s="567" t="str">
        <f t="shared" si="584"/>
        <v/>
      </c>
      <c r="FA257" s="567" t="str">
        <f t="shared" si="585"/>
        <v/>
      </c>
      <c r="FC257" s="567" t="str">
        <f t="shared" si="586"/>
        <v/>
      </c>
      <c r="FE257" s="567" t="str">
        <f t="shared" si="587"/>
        <v/>
      </c>
      <c r="FG257" s="567" t="str">
        <f t="shared" si="588"/>
        <v/>
      </c>
      <c r="FI257" s="567" t="str">
        <f t="shared" si="589"/>
        <v/>
      </c>
      <c r="FK257" s="567" t="str">
        <f t="shared" si="589"/>
        <v/>
      </c>
      <c r="FM257" s="567" t="str">
        <f t="shared" si="590"/>
        <v/>
      </c>
      <c r="FO257" s="567" t="str">
        <f t="shared" si="591"/>
        <v/>
      </c>
      <c r="FQ257" s="567" t="str">
        <f t="shared" si="592"/>
        <v/>
      </c>
      <c r="FS257" s="567" t="str">
        <f t="shared" si="593"/>
        <v/>
      </c>
      <c r="FU257" s="567" t="str">
        <f t="shared" si="594"/>
        <v/>
      </c>
      <c r="FW257" s="567" t="str">
        <f t="shared" si="595"/>
        <v/>
      </c>
      <c r="FY257" s="567" t="str">
        <f t="shared" si="596"/>
        <v/>
      </c>
      <c r="GA257" s="567" t="str">
        <f t="shared" si="597"/>
        <v/>
      </c>
      <c r="GC257" s="567" t="str">
        <f t="shared" si="598"/>
        <v/>
      </c>
      <c r="GE257" s="567" t="str">
        <f t="shared" si="599"/>
        <v/>
      </c>
      <c r="GG257" s="567" t="str">
        <f t="shared" si="600"/>
        <v/>
      </c>
      <c r="GI257" s="567" t="str">
        <f t="shared" si="601"/>
        <v/>
      </c>
      <c r="GK257" s="567" t="str">
        <f t="shared" si="602"/>
        <v/>
      </c>
      <c r="GM257" s="567" t="str">
        <f t="shared" si="603"/>
        <v/>
      </c>
      <c r="GO257" s="567" t="str">
        <f t="shared" si="604"/>
        <v/>
      </c>
      <c r="GQ257" s="567" t="str">
        <f t="shared" si="605"/>
        <v/>
      </c>
      <c r="GS257" s="567" t="str">
        <f t="shared" si="606"/>
        <v/>
      </c>
      <c r="GU257" s="567" t="str">
        <f t="shared" si="607"/>
        <v/>
      </c>
      <c r="GW257" s="567" t="str">
        <f t="shared" si="608"/>
        <v/>
      </c>
      <c r="GY257" s="567" t="str">
        <f t="shared" si="608"/>
        <v/>
      </c>
      <c r="HA257" s="567" t="str">
        <f t="shared" si="609"/>
        <v/>
      </c>
      <c r="HC257" s="567" t="str">
        <f t="shared" si="610"/>
        <v/>
      </c>
      <c r="HE257" s="567" t="str">
        <f t="shared" si="611"/>
        <v/>
      </c>
      <c r="HG257" s="567" t="str">
        <f t="shared" si="612"/>
        <v/>
      </c>
      <c r="HI257" s="567" t="str">
        <f t="shared" si="613"/>
        <v/>
      </c>
      <c r="HK257" s="567" t="str">
        <f t="shared" si="614"/>
        <v/>
      </c>
      <c r="HM257" s="567" t="str">
        <f t="shared" si="615"/>
        <v/>
      </c>
      <c r="HO257" s="567" t="str">
        <f t="shared" si="616"/>
        <v/>
      </c>
      <c r="HQ257" s="567" t="str">
        <f t="shared" si="617"/>
        <v/>
      </c>
      <c r="HS257" s="567" t="str">
        <f t="shared" si="618"/>
        <v/>
      </c>
      <c r="HU257" s="567" t="str">
        <f t="shared" si="619"/>
        <v/>
      </c>
      <c r="HW257" s="567" t="str">
        <f t="shared" si="620"/>
        <v/>
      </c>
      <c r="HY257" s="567" t="str">
        <f t="shared" si="621"/>
        <v/>
      </c>
      <c r="IA257" s="567" t="str">
        <f t="shared" si="622"/>
        <v/>
      </c>
      <c r="IC257" s="567" t="str">
        <f t="shared" si="623"/>
        <v/>
      </c>
      <c r="IE257" s="567" t="str">
        <f t="shared" si="624"/>
        <v/>
      </c>
      <c r="IG257" s="567" t="str">
        <f t="shared" si="625"/>
        <v/>
      </c>
      <c r="II257" s="567" t="str">
        <f t="shared" si="626"/>
        <v/>
      </c>
      <c r="IK257" s="567" t="str">
        <f t="shared" si="627"/>
        <v/>
      </c>
      <c r="IM257" s="567" t="str">
        <f t="shared" si="627"/>
        <v/>
      </c>
      <c r="IO257" s="567" t="str">
        <f t="shared" si="628"/>
        <v/>
      </c>
      <c r="IQ257" s="567" t="str">
        <f t="shared" si="629"/>
        <v/>
      </c>
      <c r="IS257" s="567" t="str">
        <f t="shared" si="630"/>
        <v/>
      </c>
      <c r="IU257" s="567" t="str">
        <f t="shared" si="631"/>
        <v/>
      </c>
      <c r="IW257" s="567" t="str">
        <f t="shared" si="632"/>
        <v/>
      </c>
      <c r="IY257" s="567" t="str">
        <f t="shared" si="633"/>
        <v/>
      </c>
      <c r="JA257" s="567" t="str">
        <f t="shared" si="634"/>
        <v/>
      </c>
      <c r="JC257" s="567" t="str">
        <f t="shared" si="635"/>
        <v/>
      </c>
      <c r="JE257" s="567" t="str">
        <f t="shared" si="636"/>
        <v/>
      </c>
      <c r="JG257" s="567" t="str">
        <f t="shared" si="637"/>
        <v/>
      </c>
      <c r="JI257" s="567" t="str">
        <f t="shared" si="638"/>
        <v/>
      </c>
      <c r="JK257" s="567" t="str">
        <f t="shared" si="639"/>
        <v/>
      </c>
      <c r="JM257" s="567" t="str">
        <f t="shared" si="640"/>
        <v/>
      </c>
      <c r="JO257" s="567" t="str">
        <f t="shared" si="641"/>
        <v/>
      </c>
      <c r="JQ257" s="567" t="str">
        <f t="shared" si="642"/>
        <v/>
      </c>
      <c r="JS257" s="567" t="str">
        <f t="shared" si="643"/>
        <v/>
      </c>
      <c r="JU257" s="567" t="str">
        <f t="shared" si="644"/>
        <v/>
      </c>
      <c r="JW257" s="567" t="str">
        <f t="shared" si="645"/>
        <v/>
      </c>
      <c r="JY257" s="567" t="str">
        <f t="shared" si="646"/>
        <v/>
      </c>
      <c r="KA257" s="567" t="str">
        <f t="shared" si="646"/>
        <v/>
      </c>
      <c r="KC257" s="567" t="str">
        <f t="shared" si="647"/>
        <v/>
      </c>
      <c r="KE257" s="567" t="str">
        <f t="shared" si="648"/>
        <v/>
      </c>
      <c r="KG257" s="567" t="str">
        <f t="shared" si="649"/>
        <v/>
      </c>
      <c r="KI257" s="567" t="str">
        <f t="shared" si="650"/>
        <v/>
      </c>
      <c r="KK257" s="567" t="str">
        <f t="shared" si="651"/>
        <v/>
      </c>
      <c r="KM257" s="567" t="str">
        <f t="shared" si="652"/>
        <v/>
      </c>
      <c r="KO257" s="567" t="str">
        <f t="shared" si="653"/>
        <v/>
      </c>
      <c r="KQ257" s="567" t="str">
        <f t="shared" si="654"/>
        <v/>
      </c>
      <c r="KS257" s="567" t="str">
        <f t="shared" si="655"/>
        <v/>
      </c>
      <c r="KU257" s="567" t="str">
        <f t="shared" si="656"/>
        <v/>
      </c>
      <c r="KW257" s="567" t="str">
        <f t="shared" si="657"/>
        <v/>
      </c>
      <c r="KY257" s="567" t="str">
        <f t="shared" si="658"/>
        <v/>
      </c>
      <c r="LA257" s="567" t="str">
        <f t="shared" si="659"/>
        <v/>
      </c>
      <c r="LC257" s="567" t="str">
        <f t="shared" si="660"/>
        <v/>
      </c>
      <c r="LE257" s="567" t="str">
        <f t="shared" si="661"/>
        <v/>
      </c>
      <c r="LG257" s="567" t="str">
        <f t="shared" si="662"/>
        <v/>
      </c>
      <c r="LI257" s="567" t="str">
        <f t="shared" si="663"/>
        <v/>
      </c>
      <c r="LK257" s="567" t="str">
        <f t="shared" si="664"/>
        <v/>
      </c>
      <c r="LM257" s="567" t="str">
        <f t="shared" si="665"/>
        <v/>
      </c>
      <c r="LO257" s="567" t="str">
        <f t="shared" si="665"/>
        <v/>
      </c>
      <c r="LQ257" s="567" t="str">
        <f t="shared" si="666"/>
        <v/>
      </c>
      <c r="LS257" s="567" t="str">
        <f t="shared" si="667"/>
        <v/>
      </c>
      <c r="LU257" s="567" t="str">
        <f t="shared" si="668"/>
        <v/>
      </c>
      <c r="LW257" s="567" t="str">
        <f t="shared" si="669"/>
        <v/>
      </c>
      <c r="LY257" s="567" t="str">
        <f t="shared" si="670"/>
        <v/>
      </c>
      <c r="MA257" s="567" t="str">
        <f t="shared" si="671"/>
        <v/>
      </c>
      <c r="MC257" s="567" t="str">
        <f t="shared" si="672"/>
        <v/>
      </c>
      <c r="ME257" s="567" t="str">
        <f t="shared" si="673"/>
        <v/>
      </c>
      <c r="MG257" s="567" t="str">
        <f t="shared" si="674"/>
        <v/>
      </c>
      <c r="MI257" s="567" t="str">
        <f t="shared" si="675"/>
        <v/>
      </c>
      <c r="MK257" s="567" t="str">
        <f t="shared" si="676"/>
        <v/>
      </c>
      <c r="MM257" s="567" t="str">
        <f t="shared" si="677"/>
        <v/>
      </c>
      <c r="MO257" s="567" t="str">
        <f t="shared" si="678"/>
        <v/>
      </c>
      <c r="MQ257" s="567" t="str">
        <f t="shared" si="679"/>
        <v/>
      </c>
      <c r="MS257" s="567" t="str">
        <f t="shared" si="680"/>
        <v/>
      </c>
      <c r="MU257" s="567" t="str">
        <f t="shared" si="681"/>
        <v/>
      </c>
      <c r="MW257" s="567" t="str">
        <f t="shared" si="682"/>
        <v/>
      </c>
      <c r="MY257" s="567" t="str">
        <f t="shared" si="683"/>
        <v/>
      </c>
    </row>
    <row r="258" spans="5:363">
      <c r="E258" s="567" t="str">
        <f t="shared" si="513"/>
        <v/>
      </c>
      <c r="G258" s="567" t="str">
        <f t="shared" si="513"/>
        <v/>
      </c>
      <c r="I258" s="567" t="str">
        <f t="shared" si="514"/>
        <v/>
      </c>
      <c r="K258" s="567" t="str">
        <f t="shared" si="515"/>
        <v/>
      </c>
      <c r="M258" s="567" t="str">
        <f t="shared" si="516"/>
        <v/>
      </c>
      <c r="O258" s="567" t="str">
        <f t="shared" si="517"/>
        <v/>
      </c>
      <c r="Q258" s="567" t="str">
        <f t="shared" si="518"/>
        <v/>
      </c>
      <c r="S258" s="567" t="str">
        <f t="shared" si="519"/>
        <v/>
      </c>
      <c r="U258" s="567" t="str">
        <f t="shared" si="520"/>
        <v/>
      </c>
      <c r="W258" s="567" t="str">
        <f t="shared" si="521"/>
        <v/>
      </c>
      <c r="Y258" s="567" t="str">
        <f t="shared" si="522"/>
        <v/>
      </c>
      <c r="AA258" s="567" t="str">
        <f t="shared" si="523"/>
        <v/>
      </c>
      <c r="AC258" s="567" t="str">
        <f t="shared" si="524"/>
        <v/>
      </c>
      <c r="AE258" s="567" t="str">
        <f t="shared" si="525"/>
        <v/>
      </c>
      <c r="AG258" s="567" t="str">
        <f t="shared" si="526"/>
        <v/>
      </c>
      <c r="AI258" s="567" t="str">
        <f t="shared" si="527"/>
        <v/>
      </c>
      <c r="AK258" s="567" t="str">
        <f t="shared" si="528"/>
        <v/>
      </c>
      <c r="AM258" s="567" t="str">
        <f t="shared" si="529"/>
        <v/>
      </c>
      <c r="AO258" s="567" t="str">
        <f t="shared" si="530"/>
        <v/>
      </c>
      <c r="AQ258" s="567" t="str">
        <f t="shared" si="531"/>
        <v/>
      </c>
      <c r="AS258" s="567" t="str">
        <f t="shared" si="532"/>
        <v/>
      </c>
      <c r="AU258" s="567" t="str">
        <f t="shared" si="532"/>
        <v/>
      </c>
      <c r="AW258" s="567" t="str">
        <f t="shared" si="533"/>
        <v/>
      </c>
      <c r="AY258" s="567" t="str">
        <f t="shared" si="534"/>
        <v/>
      </c>
      <c r="BA258" s="567" t="str">
        <f t="shared" si="535"/>
        <v/>
      </c>
      <c r="BC258" s="567" t="str">
        <f t="shared" si="536"/>
        <v/>
      </c>
      <c r="BE258" s="567" t="str">
        <f t="shared" si="537"/>
        <v/>
      </c>
      <c r="BG258" s="567" t="str">
        <f t="shared" si="538"/>
        <v/>
      </c>
      <c r="BI258" s="567" t="str">
        <f t="shared" si="539"/>
        <v/>
      </c>
      <c r="BK258" s="567" t="str">
        <f t="shared" si="540"/>
        <v/>
      </c>
      <c r="BM258" s="567" t="str">
        <f t="shared" si="541"/>
        <v/>
      </c>
      <c r="BO258" s="567" t="str">
        <f t="shared" si="542"/>
        <v/>
      </c>
      <c r="BQ258" s="567" t="str">
        <f t="shared" si="543"/>
        <v/>
      </c>
      <c r="BS258" s="567" t="str">
        <f t="shared" si="544"/>
        <v/>
      </c>
      <c r="BU258" s="567" t="str">
        <f t="shared" si="545"/>
        <v/>
      </c>
      <c r="BW258" s="567" t="str">
        <f t="shared" si="546"/>
        <v/>
      </c>
      <c r="BY258" s="567" t="str">
        <f t="shared" si="547"/>
        <v/>
      </c>
      <c r="CA258" s="567" t="str">
        <f t="shared" si="548"/>
        <v/>
      </c>
      <c r="CC258" s="567" t="str">
        <f t="shared" si="549"/>
        <v/>
      </c>
      <c r="CE258" s="567" t="str">
        <f t="shared" si="550"/>
        <v/>
      </c>
      <c r="CG258" s="567" t="str">
        <f t="shared" si="551"/>
        <v/>
      </c>
      <c r="CI258" s="567" t="str">
        <f t="shared" si="551"/>
        <v/>
      </c>
      <c r="CK258" s="567" t="str">
        <f t="shared" si="552"/>
        <v/>
      </c>
      <c r="CM258" s="567" t="str">
        <f t="shared" si="553"/>
        <v/>
      </c>
      <c r="CO258" s="567" t="str">
        <f t="shared" si="554"/>
        <v/>
      </c>
      <c r="CQ258" s="567" t="str">
        <f t="shared" si="555"/>
        <v/>
      </c>
      <c r="CS258" s="567" t="str">
        <f t="shared" si="556"/>
        <v/>
      </c>
      <c r="CU258" s="567" t="str">
        <f t="shared" si="557"/>
        <v/>
      </c>
      <c r="CW258" s="567" t="str">
        <f t="shared" si="558"/>
        <v/>
      </c>
      <c r="CY258" s="567" t="str">
        <f t="shared" si="559"/>
        <v/>
      </c>
      <c r="DA258" s="567" t="str">
        <f t="shared" si="560"/>
        <v/>
      </c>
      <c r="DC258" s="567" t="str">
        <f t="shared" si="561"/>
        <v/>
      </c>
      <c r="DE258" s="567" t="str">
        <f t="shared" si="562"/>
        <v/>
      </c>
      <c r="DG258" s="567" t="str">
        <f t="shared" si="563"/>
        <v/>
      </c>
      <c r="DI258" s="567" t="str">
        <f t="shared" si="564"/>
        <v/>
      </c>
      <c r="DK258" s="567" t="str">
        <f t="shared" si="565"/>
        <v/>
      </c>
      <c r="DM258" s="567" t="str">
        <f t="shared" si="566"/>
        <v/>
      </c>
      <c r="DO258" s="567" t="str">
        <f t="shared" si="567"/>
        <v/>
      </c>
      <c r="DQ258" s="567" t="str">
        <f t="shared" si="568"/>
        <v/>
      </c>
      <c r="DS258" s="567" t="str">
        <f t="shared" si="569"/>
        <v/>
      </c>
      <c r="DU258" s="567" t="str">
        <f t="shared" si="570"/>
        <v/>
      </c>
      <c r="DW258" s="567" t="str">
        <f t="shared" si="570"/>
        <v/>
      </c>
      <c r="DY258" s="567" t="str">
        <f t="shared" si="571"/>
        <v/>
      </c>
      <c r="EA258" s="567" t="str">
        <f t="shared" si="572"/>
        <v/>
      </c>
      <c r="EC258" s="567" t="str">
        <f t="shared" si="573"/>
        <v/>
      </c>
      <c r="EE258" s="567" t="str">
        <f t="shared" si="574"/>
        <v/>
      </c>
      <c r="EG258" s="567" t="str">
        <f t="shared" si="575"/>
        <v/>
      </c>
      <c r="EI258" s="567" t="str">
        <f t="shared" si="576"/>
        <v/>
      </c>
      <c r="EK258" s="567" t="str">
        <f t="shared" si="577"/>
        <v/>
      </c>
      <c r="EM258" s="567" t="str">
        <f t="shared" si="578"/>
        <v/>
      </c>
      <c r="EO258" s="567" t="str">
        <f t="shared" si="579"/>
        <v/>
      </c>
      <c r="EQ258" s="567" t="str">
        <f t="shared" si="580"/>
        <v/>
      </c>
      <c r="ES258" s="567" t="str">
        <f t="shared" si="581"/>
        <v/>
      </c>
      <c r="EU258" s="567" t="str">
        <f t="shared" si="582"/>
        <v/>
      </c>
      <c r="EW258" s="567" t="str">
        <f t="shared" si="583"/>
        <v/>
      </c>
      <c r="EY258" s="567" t="str">
        <f t="shared" si="584"/>
        <v/>
      </c>
      <c r="FA258" s="567" t="str">
        <f t="shared" si="585"/>
        <v/>
      </c>
      <c r="FC258" s="567" t="str">
        <f t="shared" si="586"/>
        <v/>
      </c>
      <c r="FE258" s="567" t="str">
        <f t="shared" si="587"/>
        <v/>
      </c>
      <c r="FG258" s="567" t="str">
        <f t="shared" si="588"/>
        <v/>
      </c>
      <c r="FI258" s="567" t="str">
        <f t="shared" si="589"/>
        <v/>
      </c>
      <c r="FK258" s="567" t="str">
        <f t="shared" si="589"/>
        <v/>
      </c>
      <c r="FM258" s="567" t="str">
        <f t="shared" si="590"/>
        <v/>
      </c>
      <c r="FO258" s="567" t="str">
        <f t="shared" si="591"/>
        <v/>
      </c>
      <c r="FQ258" s="567" t="str">
        <f t="shared" si="592"/>
        <v/>
      </c>
      <c r="FS258" s="567" t="str">
        <f t="shared" si="593"/>
        <v/>
      </c>
      <c r="FU258" s="567" t="str">
        <f t="shared" si="594"/>
        <v/>
      </c>
      <c r="FW258" s="567" t="str">
        <f t="shared" si="595"/>
        <v/>
      </c>
      <c r="FY258" s="567" t="str">
        <f t="shared" si="596"/>
        <v/>
      </c>
      <c r="GA258" s="567" t="str">
        <f t="shared" si="597"/>
        <v/>
      </c>
      <c r="GC258" s="567" t="str">
        <f t="shared" si="598"/>
        <v/>
      </c>
      <c r="GE258" s="567" t="str">
        <f t="shared" si="599"/>
        <v/>
      </c>
      <c r="GG258" s="567" t="str">
        <f t="shared" si="600"/>
        <v/>
      </c>
      <c r="GI258" s="567" t="str">
        <f t="shared" si="601"/>
        <v/>
      </c>
      <c r="GK258" s="567" t="str">
        <f t="shared" si="602"/>
        <v/>
      </c>
      <c r="GM258" s="567" t="str">
        <f t="shared" si="603"/>
        <v/>
      </c>
      <c r="GO258" s="567" t="str">
        <f t="shared" si="604"/>
        <v/>
      </c>
      <c r="GQ258" s="567" t="str">
        <f t="shared" si="605"/>
        <v/>
      </c>
      <c r="GS258" s="567" t="str">
        <f t="shared" si="606"/>
        <v/>
      </c>
      <c r="GU258" s="567" t="str">
        <f t="shared" si="607"/>
        <v/>
      </c>
      <c r="GW258" s="567" t="str">
        <f t="shared" si="608"/>
        <v/>
      </c>
      <c r="GY258" s="567" t="str">
        <f t="shared" si="608"/>
        <v/>
      </c>
      <c r="HA258" s="567" t="str">
        <f t="shared" si="609"/>
        <v/>
      </c>
      <c r="HC258" s="567" t="str">
        <f t="shared" si="610"/>
        <v/>
      </c>
      <c r="HE258" s="567" t="str">
        <f t="shared" si="611"/>
        <v/>
      </c>
      <c r="HG258" s="567" t="str">
        <f t="shared" si="612"/>
        <v/>
      </c>
      <c r="HI258" s="567" t="str">
        <f t="shared" si="613"/>
        <v/>
      </c>
      <c r="HK258" s="567" t="str">
        <f t="shared" si="614"/>
        <v/>
      </c>
      <c r="HM258" s="567" t="str">
        <f t="shared" si="615"/>
        <v/>
      </c>
      <c r="HO258" s="567" t="str">
        <f t="shared" si="616"/>
        <v/>
      </c>
      <c r="HQ258" s="567" t="str">
        <f t="shared" si="617"/>
        <v/>
      </c>
      <c r="HS258" s="567" t="str">
        <f t="shared" si="618"/>
        <v/>
      </c>
      <c r="HU258" s="567" t="str">
        <f t="shared" si="619"/>
        <v/>
      </c>
      <c r="HW258" s="567" t="str">
        <f t="shared" si="620"/>
        <v/>
      </c>
      <c r="HY258" s="567" t="str">
        <f t="shared" si="621"/>
        <v/>
      </c>
      <c r="IA258" s="567" t="str">
        <f t="shared" si="622"/>
        <v/>
      </c>
      <c r="IC258" s="567" t="str">
        <f t="shared" si="623"/>
        <v/>
      </c>
      <c r="IE258" s="567" t="str">
        <f t="shared" si="624"/>
        <v/>
      </c>
      <c r="IG258" s="567" t="str">
        <f t="shared" si="625"/>
        <v/>
      </c>
      <c r="II258" s="567" t="str">
        <f t="shared" si="626"/>
        <v/>
      </c>
      <c r="IK258" s="567" t="str">
        <f t="shared" si="627"/>
        <v/>
      </c>
      <c r="IM258" s="567" t="str">
        <f t="shared" si="627"/>
        <v/>
      </c>
      <c r="IO258" s="567" t="str">
        <f t="shared" si="628"/>
        <v/>
      </c>
      <c r="IQ258" s="567" t="str">
        <f t="shared" si="629"/>
        <v/>
      </c>
      <c r="IS258" s="567" t="str">
        <f t="shared" si="630"/>
        <v/>
      </c>
      <c r="IU258" s="567" t="str">
        <f t="shared" si="631"/>
        <v/>
      </c>
      <c r="IW258" s="567" t="str">
        <f t="shared" si="632"/>
        <v/>
      </c>
      <c r="IY258" s="567" t="str">
        <f t="shared" si="633"/>
        <v/>
      </c>
      <c r="JA258" s="567" t="str">
        <f t="shared" si="634"/>
        <v/>
      </c>
      <c r="JC258" s="567" t="str">
        <f t="shared" si="635"/>
        <v/>
      </c>
      <c r="JE258" s="567" t="str">
        <f t="shared" si="636"/>
        <v/>
      </c>
      <c r="JG258" s="567" t="str">
        <f t="shared" si="637"/>
        <v/>
      </c>
      <c r="JI258" s="567" t="str">
        <f t="shared" si="638"/>
        <v/>
      </c>
      <c r="JK258" s="567" t="str">
        <f t="shared" si="639"/>
        <v/>
      </c>
      <c r="JM258" s="567" t="str">
        <f t="shared" si="640"/>
        <v/>
      </c>
      <c r="JO258" s="567" t="str">
        <f t="shared" si="641"/>
        <v/>
      </c>
      <c r="JQ258" s="567" t="str">
        <f t="shared" si="642"/>
        <v/>
      </c>
      <c r="JS258" s="567" t="str">
        <f t="shared" si="643"/>
        <v/>
      </c>
      <c r="JU258" s="567" t="str">
        <f t="shared" si="644"/>
        <v/>
      </c>
      <c r="JW258" s="567" t="str">
        <f t="shared" si="645"/>
        <v/>
      </c>
      <c r="JY258" s="567" t="str">
        <f t="shared" si="646"/>
        <v/>
      </c>
      <c r="KA258" s="567" t="str">
        <f t="shared" si="646"/>
        <v/>
      </c>
      <c r="KC258" s="567" t="str">
        <f t="shared" si="647"/>
        <v/>
      </c>
      <c r="KE258" s="567" t="str">
        <f t="shared" si="648"/>
        <v/>
      </c>
      <c r="KG258" s="567" t="str">
        <f t="shared" si="649"/>
        <v/>
      </c>
      <c r="KI258" s="567" t="str">
        <f t="shared" si="650"/>
        <v/>
      </c>
      <c r="KK258" s="567" t="str">
        <f t="shared" si="651"/>
        <v/>
      </c>
      <c r="KM258" s="567" t="str">
        <f t="shared" si="652"/>
        <v/>
      </c>
      <c r="KO258" s="567" t="str">
        <f t="shared" si="653"/>
        <v/>
      </c>
      <c r="KQ258" s="567" t="str">
        <f t="shared" si="654"/>
        <v/>
      </c>
      <c r="KS258" s="567" t="str">
        <f t="shared" si="655"/>
        <v/>
      </c>
      <c r="KU258" s="567" t="str">
        <f t="shared" si="656"/>
        <v/>
      </c>
      <c r="KW258" s="567" t="str">
        <f t="shared" si="657"/>
        <v/>
      </c>
      <c r="KY258" s="567" t="str">
        <f t="shared" si="658"/>
        <v/>
      </c>
      <c r="LA258" s="567" t="str">
        <f t="shared" si="659"/>
        <v/>
      </c>
      <c r="LC258" s="567" t="str">
        <f t="shared" si="660"/>
        <v/>
      </c>
      <c r="LE258" s="567" t="str">
        <f t="shared" si="661"/>
        <v/>
      </c>
      <c r="LG258" s="567" t="str">
        <f t="shared" si="662"/>
        <v/>
      </c>
      <c r="LI258" s="567" t="str">
        <f t="shared" si="663"/>
        <v/>
      </c>
      <c r="LK258" s="567" t="str">
        <f t="shared" si="664"/>
        <v/>
      </c>
      <c r="LM258" s="567" t="str">
        <f t="shared" si="665"/>
        <v/>
      </c>
      <c r="LO258" s="567" t="str">
        <f t="shared" si="665"/>
        <v/>
      </c>
      <c r="LQ258" s="567" t="str">
        <f t="shared" si="666"/>
        <v/>
      </c>
      <c r="LS258" s="567" t="str">
        <f t="shared" si="667"/>
        <v/>
      </c>
      <c r="LU258" s="567" t="str">
        <f t="shared" si="668"/>
        <v/>
      </c>
      <c r="LW258" s="567" t="str">
        <f t="shared" si="669"/>
        <v/>
      </c>
      <c r="LY258" s="567" t="str">
        <f t="shared" si="670"/>
        <v/>
      </c>
      <c r="MA258" s="567" t="str">
        <f t="shared" si="671"/>
        <v/>
      </c>
      <c r="MC258" s="567" t="str">
        <f t="shared" si="672"/>
        <v/>
      </c>
      <c r="ME258" s="567" t="str">
        <f t="shared" si="673"/>
        <v/>
      </c>
      <c r="MG258" s="567" t="str">
        <f t="shared" si="674"/>
        <v/>
      </c>
      <c r="MI258" s="567" t="str">
        <f t="shared" si="675"/>
        <v/>
      </c>
      <c r="MK258" s="567" t="str">
        <f t="shared" si="676"/>
        <v/>
      </c>
      <c r="MM258" s="567" t="str">
        <f t="shared" si="677"/>
        <v/>
      </c>
      <c r="MO258" s="567" t="str">
        <f t="shared" si="678"/>
        <v/>
      </c>
      <c r="MQ258" s="567" t="str">
        <f t="shared" si="679"/>
        <v/>
      </c>
      <c r="MS258" s="567" t="str">
        <f t="shared" si="680"/>
        <v/>
      </c>
      <c r="MU258" s="567" t="str">
        <f t="shared" si="681"/>
        <v/>
      </c>
      <c r="MW258" s="567" t="str">
        <f t="shared" si="682"/>
        <v/>
      </c>
      <c r="MY258" s="567" t="str">
        <f t="shared" si="683"/>
        <v/>
      </c>
    </row>
    <row r="259" spans="5:363">
      <c r="E259" s="567" t="str">
        <f t="shared" si="513"/>
        <v/>
      </c>
      <c r="G259" s="567" t="str">
        <f t="shared" si="513"/>
        <v/>
      </c>
      <c r="I259" s="567" t="str">
        <f t="shared" si="514"/>
        <v/>
      </c>
      <c r="K259" s="567" t="str">
        <f t="shared" si="515"/>
        <v/>
      </c>
      <c r="M259" s="567" t="str">
        <f t="shared" si="516"/>
        <v/>
      </c>
      <c r="O259" s="567" t="str">
        <f t="shared" si="517"/>
        <v/>
      </c>
      <c r="Q259" s="567" t="str">
        <f t="shared" si="518"/>
        <v/>
      </c>
      <c r="S259" s="567" t="str">
        <f t="shared" si="519"/>
        <v/>
      </c>
      <c r="U259" s="567" t="str">
        <f t="shared" si="520"/>
        <v/>
      </c>
      <c r="W259" s="567" t="str">
        <f t="shared" si="521"/>
        <v/>
      </c>
      <c r="Y259" s="567" t="str">
        <f t="shared" si="522"/>
        <v/>
      </c>
      <c r="AA259" s="567" t="str">
        <f t="shared" si="523"/>
        <v/>
      </c>
      <c r="AC259" s="567" t="str">
        <f t="shared" si="524"/>
        <v/>
      </c>
      <c r="AE259" s="567" t="str">
        <f t="shared" si="525"/>
        <v/>
      </c>
      <c r="AG259" s="567" t="str">
        <f t="shared" si="526"/>
        <v/>
      </c>
      <c r="AI259" s="567" t="str">
        <f t="shared" si="527"/>
        <v/>
      </c>
      <c r="AK259" s="567" t="str">
        <f t="shared" si="528"/>
        <v/>
      </c>
      <c r="AM259" s="567" t="str">
        <f t="shared" si="529"/>
        <v/>
      </c>
      <c r="AO259" s="567" t="str">
        <f t="shared" si="530"/>
        <v/>
      </c>
      <c r="AQ259" s="567" t="str">
        <f t="shared" si="531"/>
        <v/>
      </c>
      <c r="AS259" s="567" t="str">
        <f t="shared" si="532"/>
        <v/>
      </c>
      <c r="AU259" s="567" t="str">
        <f t="shared" si="532"/>
        <v/>
      </c>
      <c r="AW259" s="567" t="str">
        <f t="shared" si="533"/>
        <v/>
      </c>
      <c r="AY259" s="567" t="str">
        <f t="shared" si="534"/>
        <v/>
      </c>
      <c r="BA259" s="567" t="str">
        <f t="shared" si="535"/>
        <v/>
      </c>
      <c r="BC259" s="567" t="str">
        <f t="shared" si="536"/>
        <v/>
      </c>
      <c r="BE259" s="567" t="str">
        <f t="shared" si="537"/>
        <v/>
      </c>
      <c r="BG259" s="567" t="str">
        <f t="shared" si="538"/>
        <v/>
      </c>
      <c r="BI259" s="567" t="str">
        <f t="shared" si="539"/>
        <v/>
      </c>
      <c r="BK259" s="567" t="str">
        <f t="shared" si="540"/>
        <v/>
      </c>
      <c r="BM259" s="567" t="str">
        <f t="shared" si="541"/>
        <v/>
      </c>
      <c r="BO259" s="567" t="str">
        <f t="shared" si="542"/>
        <v/>
      </c>
      <c r="BQ259" s="567" t="str">
        <f t="shared" si="543"/>
        <v/>
      </c>
      <c r="BS259" s="567" t="str">
        <f t="shared" si="544"/>
        <v/>
      </c>
      <c r="BU259" s="567" t="str">
        <f t="shared" si="545"/>
        <v/>
      </c>
      <c r="BW259" s="567" t="str">
        <f t="shared" si="546"/>
        <v/>
      </c>
      <c r="BY259" s="567" t="str">
        <f t="shared" si="547"/>
        <v/>
      </c>
      <c r="CA259" s="567" t="str">
        <f t="shared" si="548"/>
        <v/>
      </c>
      <c r="CC259" s="567" t="str">
        <f t="shared" si="549"/>
        <v/>
      </c>
      <c r="CE259" s="567" t="str">
        <f t="shared" si="550"/>
        <v/>
      </c>
      <c r="CG259" s="567" t="str">
        <f t="shared" si="551"/>
        <v/>
      </c>
      <c r="CI259" s="567" t="str">
        <f t="shared" si="551"/>
        <v/>
      </c>
      <c r="CK259" s="567" t="str">
        <f t="shared" si="552"/>
        <v/>
      </c>
      <c r="CM259" s="567" t="str">
        <f t="shared" si="553"/>
        <v/>
      </c>
      <c r="CO259" s="567" t="str">
        <f t="shared" si="554"/>
        <v/>
      </c>
      <c r="CQ259" s="567" t="str">
        <f t="shared" si="555"/>
        <v/>
      </c>
      <c r="CS259" s="567" t="str">
        <f t="shared" si="556"/>
        <v/>
      </c>
      <c r="CU259" s="567" t="str">
        <f t="shared" si="557"/>
        <v/>
      </c>
      <c r="CW259" s="567" t="str">
        <f t="shared" si="558"/>
        <v/>
      </c>
      <c r="CY259" s="567" t="str">
        <f t="shared" si="559"/>
        <v/>
      </c>
      <c r="DA259" s="567" t="str">
        <f t="shared" si="560"/>
        <v/>
      </c>
      <c r="DC259" s="567" t="str">
        <f t="shared" si="561"/>
        <v/>
      </c>
      <c r="DE259" s="567" t="str">
        <f t="shared" si="562"/>
        <v/>
      </c>
      <c r="DG259" s="567" t="str">
        <f t="shared" si="563"/>
        <v/>
      </c>
      <c r="DI259" s="567" t="str">
        <f t="shared" si="564"/>
        <v/>
      </c>
      <c r="DK259" s="567" t="str">
        <f t="shared" si="565"/>
        <v/>
      </c>
      <c r="DM259" s="567" t="str">
        <f t="shared" si="566"/>
        <v/>
      </c>
      <c r="DO259" s="567" t="str">
        <f t="shared" si="567"/>
        <v/>
      </c>
      <c r="DQ259" s="567" t="str">
        <f t="shared" si="568"/>
        <v/>
      </c>
      <c r="DS259" s="567" t="str">
        <f t="shared" si="569"/>
        <v/>
      </c>
      <c r="DU259" s="567" t="str">
        <f t="shared" si="570"/>
        <v/>
      </c>
      <c r="DW259" s="567" t="str">
        <f t="shared" si="570"/>
        <v/>
      </c>
      <c r="DY259" s="567" t="str">
        <f t="shared" si="571"/>
        <v/>
      </c>
      <c r="EA259" s="567" t="str">
        <f t="shared" si="572"/>
        <v/>
      </c>
      <c r="EC259" s="567" t="str">
        <f t="shared" si="573"/>
        <v/>
      </c>
      <c r="EE259" s="567" t="str">
        <f t="shared" si="574"/>
        <v/>
      </c>
      <c r="EG259" s="567" t="str">
        <f t="shared" si="575"/>
        <v/>
      </c>
      <c r="EI259" s="567" t="str">
        <f t="shared" si="576"/>
        <v/>
      </c>
      <c r="EK259" s="567" t="str">
        <f t="shared" si="577"/>
        <v/>
      </c>
      <c r="EM259" s="567" t="str">
        <f t="shared" si="578"/>
        <v/>
      </c>
      <c r="EO259" s="567" t="str">
        <f t="shared" si="579"/>
        <v/>
      </c>
      <c r="EQ259" s="567" t="str">
        <f t="shared" si="580"/>
        <v/>
      </c>
      <c r="ES259" s="567" t="str">
        <f t="shared" si="581"/>
        <v/>
      </c>
      <c r="EU259" s="567" t="str">
        <f t="shared" si="582"/>
        <v/>
      </c>
      <c r="EW259" s="567" t="str">
        <f t="shared" si="583"/>
        <v/>
      </c>
      <c r="EY259" s="567" t="str">
        <f t="shared" si="584"/>
        <v/>
      </c>
      <c r="FA259" s="567" t="str">
        <f t="shared" si="585"/>
        <v/>
      </c>
      <c r="FC259" s="567" t="str">
        <f t="shared" si="586"/>
        <v/>
      </c>
      <c r="FE259" s="567" t="str">
        <f t="shared" si="587"/>
        <v/>
      </c>
      <c r="FG259" s="567" t="str">
        <f t="shared" si="588"/>
        <v/>
      </c>
      <c r="FI259" s="567" t="str">
        <f t="shared" si="589"/>
        <v/>
      </c>
      <c r="FK259" s="567" t="str">
        <f t="shared" si="589"/>
        <v/>
      </c>
      <c r="FM259" s="567" t="str">
        <f t="shared" si="590"/>
        <v/>
      </c>
      <c r="FO259" s="567" t="str">
        <f t="shared" si="591"/>
        <v/>
      </c>
      <c r="FQ259" s="567" t="str">
        <f t="shared" si="592"/>
        <v/>
      </c>
      <c r="FS259" s="567" t="str">
        <f t="shared" si="593"/>
        <v/>
      </c>
      <c r="FU259" s="567" t="str">
        <f t="shared" si="594"/>
        <v/>
      </c>
      <c r="FW259" s="567" t="str">
        <f t="shared" si="595"/>
        <v/>
      </c>
      <c r="FY259" s="567" t="str">
        <f t="shared" si="596"/>
        <v/>
      </c>
      <c r="GA259" s="567" t="str">
        <f t="shared" si="597"/>
        <v/>
      </c>
      <c r="GC259" s="567" t="str">
        <f t="shared" si="598"/>
        <v/>
      </c>
      <c r="GE259" s="567" t="str">
        <f t="shared" si="599"/>
        <v/>
      </c>
      <c r="GG259" s="567" t="str">
        <f t="shared" si="600"/>
        <v/>
      </c>
      <c r="GI259" s="567" t="str">
        <f t="shared" si="601"/>
        <v/>
      </c>
      <c r="GK259" s="567" t="str">
        <f t="shared" si="602"/>
        <v/>
      </c>
      <c r="GM259" s="567" t="str">
        <f t="shared" si="603"/>
        <v/>
      </c>
      <c r="GO259" s="567" t="str">
        <f t="shared" si="604"/>
        <v/>
      </c>
      <c r="GQ259" s="567" t="str">
        <f t="shared" si="605"/>
        <v/>
      </c>
      <c r="GS259" s="567" t="str">
        <f t="shared" si="606"/>
        <v/>
      </c>
      <c r="GU259" s="567" t="str">
        <f t="shared" si="607"/>
        <v/>
      </c>
      <c r="GW259" s="567" t="str">
        <f t="shared" si="608"/>
        <v/>
      </c>
      <c r="GY259" s="567" t="str">
        <f t="shared" si="608"/>
        <v/>
      </c>
      <c r="HA259" s="567" t="str">
        <f t="shared" si="609"/>
        <v/>
      </c>
      <c r="HC259" s="567" t="str">
        <f t="shared" si="610"/>
        <v/>
      </c>
      <c r="HE259" s="567" t="str">
        <f t="shared" si="611"/>
        <v/>
      </c>
      <c r="HG259" s="567" t="str">
        <f t="shared" si="612"/>
        <v/>
      </c>
      <c r="HI259" s="567" t="str">
        <f t="shared" si="613"/>
        <v/>
      </c>
      <c r="HK259" s="567" t="str">
        <f t="shared" si="614"/>
        <v/>
      </c>
      <c r="HM259" s="567" t="str">
        <f t="shared" si="615"/>
        <v/>
      </c>
      <c r="HO259" s="567" t="str">
        <f t="shared" si="616"/>
        <v/>
      </c>
      <c r="HQ259" s="567" t="str">
        <f t="shared" si="617"/>
        <v/>
      </c>
      <c r="HS259" s="567" t="str">
        <f t="shared" si="618"/>
        <v/>
      </c>
      <c r="HU259" s="567" t="str">
        <f t="shared" si="619"/>
        <v/>
      </c>
      <c r="HW259" s="567" t="str">
        <f t="shared" si="620"/>
        <v/>
      </c>
      <c r="HY259" s="567" t="str">
        <f t="shared" si="621"/>
        <v/>
      </c>
      <c r="IA259" s="567" t="str">
        <f t="shared" si="622"/>
        <v/>
      </c>
      <c r="IC259" s="567" t="str">
        <f t="shared" si="623"/>
        <v/>
      </c>
      <c r="IE259" s="567" t="str">
        <f t="shared" si="624"/>
        <v/>
      </c>
      <c r="IG259" s="567" t="str">
        <f t="shared" si="625"/>
        <v/>
      </c>
      <c r="II259" s="567" t="str">
        <f t="shared" si="626"/>
        <v/>
      </c>
      <c r="IK259" s="567" t="str">
        <f t="shared" si="627"/>
        <v/>
      </c>
      <c r="IM259" s="567" t="str">
        <f t="shared" si="627"/>
        <v/>
      </c>
      <c r="IO259" s="567" t="str">
        <f t="shared" si="628"/>
        <v/>
      </c>
      <c r="IQ259" s="567" t="str">
        <f t="shared" si="629"/>
        <v/>
      </c>
      <c r="IS259" s="567" t="str">
        <f t="shared" si="630"/>
        <v/>
      </c>
      <c r="IU259" s="567" t="str">
        <f t="shared" si="631"/>
        <v/>
      </c>
      <c r="IW259" s="567" t="str">
        <f t="shared" si="632"/>
        <v/>
      </c>
      <c r="IY259" s="567" t="str">
        <f t="shared" si="633"/>
        <v/>
      </c>
      <c r="JA259" s="567" t="str">
        <f t="shared" si="634"/>
        <v/>
      </c>
      <c r="JC259" s="567" t="str">
        <f t="shared" si="635"/>
        <v/>
      </c>
      <c r="JE259" s="567" t="str">
        <f t="shared" si="636"/>
        <v/>
      </c>
      <c r="JG259" s="567" t="str">
        <f t="shared" si="637"/>
        <v/>
      </c>
      <c r="JI259" s="567" t="str">
        <f t="shared" si="638"/>
        <v/>
      </c>
      <c r="JK259" s="567" t="str">
        <f t="shared" si="639"/>
        <v/>
      </c>
      <c r="JM259" s="567" t="str">
        <f t="shared" si="640"/>
        <v/>
      </c>
      <c r="JO259" s="567" t="str">
        <f t="shared" si="641"/>
        <v/>
      </c>
      <c r="JQ259" s="567" t="str">
        <f t="shared" si="642"/>
        <v/>
      </c>
      <c r="JS259" s="567" t="str">
        <f t="shared" si="643"/>
        <v/>
      </c>
      <c r="JU259" s="567" t="str">
        <f t="shared" si="644"/>
        <v/>
      </c>
      <c r="JW259" s="567" t="str">
        <f t="shared" si="645"/>
        <v/>
      </c>
      <c r="JY259" s="567" t="str">
        <f t="shared" si="646"/>
        <v/>
      </c>
      <c r="KA259" s="567" t="str">
        <f t="shared" si="646"/>
        <v/>
      </c>
      <c r="KC259" s="567" t="str">
        <f t="shared" si="647"/>
        <v/>
      </c>
      <c r="KE259" s="567" t="str">
        <f t="shared" si="648"/>
        <v/>
      </c>
      <c r="KG259" s="567" t="str">
        <f t="shared" si="649"/>
        <v/>
      </c>
      <c r="KI259" s="567" t="str">
        <f t="shared" si="650"/>
        <v/>
      </c>
      <c r="KK259" s="567" t="str">
        <f t="shared" si="651"/>
        <v/>
      </c>
      <c r="KM259" s="567" t="str">
        <f t="shared" si="652"/>
        <v/>
      </c>
      <c r="KO259" s="567" t="str">
        <f t="shared" si="653"/>
        <v/>
      </c>
      <c r="KQ259" s="567" t="str">
        <f t="shared" si="654"/>
        <v/>
      </c>
      <c r="KS259" s="567" t="str">
        <f t="shared" si="655"/>
        <v/>
      </c>
      <c r="KU259" s="567" t="str">
        <f t="shared" si="656"/>
        <v/>
      </c>
      <c r="KW259" s="567" t="str">
        <f t="shared" si="657"/>
        <v/>
      </c>
      <c r="KY259" s="567" t="str">
        <f t="shared" si="658"/>
        <v/>
      </c>
      <c r="LA259" s="567" t="str">
        <f t="shared" si="659"/>
        <v/>
      </c>
      <c r="LC259" s="567" t="str">
        <f t="shared" si="660"/>
        <v/>
      </c>
      <c r="LE259" s="567" t="str">
        <f t="shared" si="661"/>
        <v/>
      </c>
      <c r="LG259" s="567" t="str">
        <f t="shared" si="662"/>
        <v/>
      </c>
      <c r="LI259" s="567" t="str">
        <f t="shared" si="663"/>
        <v/>
      </c>
      <c r="LK259" s="567" t="str">
        <f t="shared" si="664"/>
        <v/>
      </c>
      <c r="LM259" s="567" t="str">
        <f t="shared" si="665"/>
        <v/>
      </c>
      <c r="LO259" s="567" t="str">
        <f t="shared" si="665"/>
        <v/>
      </c>
      <c r="LQ259" s="567" t="str">
        <f t="shared" si="666"/>
        <v/>
      </c>
      <c r="LS259" s="567" t="str">
        <f t="shared" si="667"/>
        <v/>
      </c>
      <c r="LU259" s="567" t="str">
        <f t="shared" si="668"/>
        <v/>
      </c>
      <c r="LW259" s="567" t="str">
        <f t="shared" si="669"/>
        <v/>
      </c>
      <c r="LY259" s="567" t="str">
        <f t="shared" si="670"/>
        <v/>
      </c>
      <c r="MA259" s="567" t="str">
        <f t="shared" si="671"/>
        <v/>
      </c>
      <c r="MC259" s="567" t="str">
        <f t="shared" si="672"/>
        <v/>
      </c>
      <c r="ME259" s="567" t="str">
        <f t="shared" si="673"/>
        <v/>
      </c>
      <c r="MG259" s="567" t="str">
        <f t="shared" si="674"/>
        <v/>
      </c>
      <c r="MI259" s="567" t="str">
        <f t="shared" si="675"/>
        <v/>
      </c>
      <c r="MK259" s="567" t="str">
        <f t="shared" si="676"/>
        <v/>
      </c>
      <c r="MM259" s="567" t="str">
        <f t="shared" si="677"/>
        <v/>
      </c>
      <c r="MO259" s="567" t="str">
        <f t="shared" si="678"/>
        <v/>
      </c>
      <c r="MQ259" s="567" t="str">
        <f t="shared" si="679"/>
        <v/>
      </c>
      <c r="MS259" s="567" t="str">
        <f t="shared" si="680"/>
        <v/>
      </c>
      <c r="MU259" s="567" t="str">
        <f t="shared" si="681"/>
        <v/>
      </c>
      <c r="MW259" s="567" t="str">
        <f t="shared" si="682"/>
        <v/>
      </c>
      <c r="MY259" s="567" t="str">
        <f t="shared" si="683"/>
        <v/>
      </c>
    </row>
    <row r="260" spans="5:363">
      <c r="E260" s="567" t="str">
        <f t="shared" si="513"/>
        <v/>
      </c>
      <c r="G260" s="567" t="str">
        <f t="shared" si="513"/>
        <v/>
      </c>
      <c r="I260" s="567" t="str">
        <f t="shared" si="514"/>
        <v/>
      </c>
      <c r="K260" s="567" t="str">
        <f t="shared" si="515"/>
        <v/>
      </c>
      <c r="M260" s="567" t="str">
        <f t="shared" si="516"/>
        <v/>
      </c>
      <c r="O260" s="567" t="str">
        <f t="shared" si="517"/>
        <v/>
      </c>
      <c r="Q260" s="567" t="str">
        <f t="shared" si="518"/>
        <v/>
      </c>
      <c r="S260" s="567" t="str">
        <f t="shared" si="519"/>
        <v/>
      </c>
      <c r="U260" s="567" t="str">
        <f t="shared" si="520"/>
        <v/>
      </c>
      <c r="W260" s="567" t="str">
        <f t="shared" si="521"/>
        <v/>
      </c>
      <c r="Y260" s="567" t="str">
        <f t="shared" si="522"/>
        <v/>
      </c>
      <c r="AA260" s="567" t="str">
        <f t="shared" si="523"/>
        <v/>
      </c>
      <c r="AC260" s="567" t="str">
        <f t="shared" si="524"/>
        <v/>
      </c>
      <c r="AE260" s="567" t="str">
        <f t="shared" si="525"/>
        <v/>
      </c>
      <c r="AG260" s="567" t="str">
        <f t="shared" si="526"/>
        <v/>
      </c>
      <c r="AI260" s="567" t="str">
        <f t="shared" si="527"/>
        <v/>
      </c>
      <c r="AK260" s="567" t="str">
        <f t="shared" si="528"/>
        <v/>
      </c>
      <c r="AM260" s="567" t="str">
        <f t="shared" si="529"/>
        <v/>
      </c>
      <c r="AO260" s="567" t="str">
        <f t="shared" si="530"/>
        <v/>
      </c>
      <c r="AQ260" s="567" t="str">
        <f t="shared" si="531"/>
        <v/>
      </c>
      <c r="AS260" s="567" t="str">
        <f t="shared" si="532"/>
        <v/>
      </c>
      <c r="AU260" s="567" t="str">
        <f t="shared" si="532"/>
        <v/>
      </c>
      <c r="AW260" s="567" t="str">
        <f t="shared" si="533"/>
        <v/>
      </c>
      <c r="AY260" s="567" t="str">
        <f t="shared" si="534"/>
        <v/>
      </c>
      <c r="BA260" s="567" t="str">
        <f t="shared" si="535"/>
        <v/>
      </c>
      <c r="BC260" s="567" t="str">
        <f t="shared" si="536"/>
        <v/>
      </c>
      <c r="BE260" s="567" t="str">
        <f t="shared" si="537"/>
        <v/>
      </c>
      <c r="BG260" s="567" t="str">
        <f t="shared" si="538"/>
        <v/>
      </c>
      <c r="BI260" s="567" t="str">
        <f t="shared" si="539"/>
        <v/>
      </c>
      <c r="BK260" s="567" t="str">
        <f t="shared" si="540"/>
        <v/>
      </c>
      <c r="BM260" s="567" t="str">
        <f t="shared" si="541"/>
        <v/>
      </c>
      <c r="BO260" s="567" t="str">
        <f t="shared" si="542"/>
        <v/>
      </c>
      <c r="BQ260" s="567" t="str">
        <f t="shared" si="543"/>
        <v/>
      </c>
      <c r="BS260" s="567" t="str">
        <f t="shared" si="544"/>
        <v/>
      </c>
      <c r="BU260" s="567" t="str">
        <f t="shared" si="545"/>
        <v/>
      </c>
      <c r="BW260" s="567" t="str">
        <f t="shared" si="546"/>
        <v/>
      </c>
      <c r="BY260" s="567" t="str">
        <f t="shared" si="547"/>
        <v/>
      </c>
      <c r="CA260" s="567" t="str">
        <f t="shared" si="548"/>
        <v/>
      </c>
      <c r="CC260" s="567" t="str">
        <f t="shared" si="549"/>
        <v/>
      </c>
      <c r="CE260" s="567" t="str">
        <f t="shared" si="550"/>
        <v/>
      </c>
      <c r="CG260" s="567" t="str">
        <f t="shared" si="551"/>
        <v/>
      </c>
      <c r="CI260" s="567" t="str">
        <f t="shared" si="551"/>
        <v/>
      </c>
      <c r="CK260" s="567" t="str">
        <f t="shared" si="552"/>
        <v/>
      </c>
      <c r="CM260" s="567" t="str">
        <f t="shared" si="553"/>
        <v/>
      </c>
      <c r="CO260" s="567" t="str">
        <f t="shared" si="554"/>
        <v/>
      </c>
      <c r="CQ260" s="567" t="str">
        <f t="shared" si="555"/>
        <v/>
      </c>
      <c r="CS260" s="567" t="str">
        <f t="shared" si="556"/>
        <v/>
      </c>
      <c r="CU260" s="567" t="str">
        <f t="shared" si="557"/>
        <v/>
      </c>
      <c r="CW260" s="567" t="str">
        <f t="shared" si="558"/>
        <v/>
      </c>
      <c r="CY260" s="567" t="str">
        <f t="shared" si="559"/>
        <v/>
      </c>
      <c r="DA260" s="567" t="str">
        <f t="shared" si="560"/>
        <v/>
      </c>
      <c r="DC260" s="567" t="str">
        <f t="shared" si="561"/>
        <v/>
      </c>
      <c r="DE260" s="567" t="str">
        <f t="shared" si="562"/>
        <v/>
      </c>
      <c r="DG260" s="567" t="str">
        <f t="shared" si="563"/>
        <v/>
      </c>
      <c r="DI260" s="567" t="str">
        <f t="shared" si="564"/>
        <v/>
      </c>
      <c r="DK260" s="567" t="str">
        <f t="shared" si="565"/>
        <v/>
      </c>
      <c r="DM260" s="567" t="str">
        <f t="shared" si="566"/>
        <v/>
      </c>
      <c r="DO260" s="567" t="str">
        <f t="shared" si="567"/>
        <v/>
      </c>
      <c r="DQ260" s="567" t="str">
        <f t="shared" si="568"/>
        <v/>
      </c>
      <c r="DS260" s="567" t="str">
        <f t="shared" si="569"/>
        <v/>
      </c>
      <c r="DU260" s="567" t="str">
        <f t="shared" si="570"/>
        <v/>
      </c>
      <c r="DW260" s="567" t="str">
        <f t="shared" si="570"/>
        <v/>
      </c>
      <c r="DY260" s="567" t="str">
        <f t="shared" si="571"/>
        <v/>
      </c>
      <c r="EA260" s="567" t="str">
        <f t="shared" si="572"/>
        <v/>
      </c>
      <c r="EC260" s="567" t="str">
        <f t="shared" si="573"/>
        <v/>
      </c>
      <c r="EE260" s="567" t="str">
        <f t="shared" si="574"/>
        <v/>
      </c>
      <c r="EG260" s="567" t="str">
        <f t="shared" si="575"/>
        <v/>
      </c>
      <c r="EI260" s="567" t="str">
        <f t="shared" si="576"/>
        <v/>
      </c>
      <c r="EK260" s="567" t="str">
        <f t="shared" si="577"/>
        <v/>
      </c>
      <c r="EM260" s="567" t="str">
        <f t="shared" si="578"/>
        <v/>
      </c>
      <c r="EO260" s="567" t="str">
        <f t="shared" si="579"/>
        <v/>
      </c>
      <c r="EQ260" s="567" t="str">
        <f t="shared" si="580"/>
        <v/>
      </c>
      <c r="ES260" s="567" t="str">
        <f t="shared" si="581"/>
        <v/>
      </c>
      <c r="EU260" s="567" t="str">
        <f t="shared" si="582"/>
        <v/>
      </c>
      <c r="EW260" s="567" t="str">
        <f t="shared" si="583"/>
        <v/>
      </c>
      <c r="EY260" s="567" t="str">
        <f t="shared" si="584"/>
        <v/>
      </c>
      <c r="FA260" s="567" t="str">
        <f t="shared" si="585"/>
        <v/>
      </c>
      <c r="FC260" s="567" t="str">
        <f t="shared" si="586"/>
        <v/>
      </c>
      <c r="FE260" s="567" t="str">
        <f t="shared" si="587"/>
        <v/>
      </c>
      <c r="FG260" s="567" t="str">
        <f t="shared" si="588"/>
        <v/>
      </c>
      <c r="FI260" s="567" t="str">
        <f t="shared" si="589"/>
        <v/>
      </c>
      <c r="FK260" s="567" t="str">
        <f t="shared" si="589"/>
        <v/>
      </c>
      <c r="FM260" s="567" t="str">
        <f t="shared" si="590"/>
        <v/>
      </c>
      <c r="FO260" s="567" t="str">
        <f t="shared" si="591"/>
        <v/>
      </c>
      <c r="FQ260" s="567" t="str">
        <f t="shared" si="592"/>
        <v/>
      </c>
      <c r="FS260" s="567" t="str">
        <f t="shared" si="593"/>
        <v/>
      </c>
      <c r="FU260" s="567" t="str">
        <f t="shared" si="594"/>
        <v/>
      </c>
      <c r="FW260" s="567" t="str">
        <f t="shared" si="595"/>
        <v/>
      </c>
      <c r="FY260" s="567" t="str">
        <f t="shared" si="596"/>
        <v/>
      </c>
      <c r="GA260" s="567" t="str">
        <f t="shared" si="597"/>
        <v/>
      </c>
      <c r="GC260" s="567" t="str">
        <f t="shared" si="598"/>
        <v/>
      </c>
      <c r="GE260" s="567" t="str">
        <f t="shared" si="599"/>
        <v/>
      </c>
      <c r="GG260" s="567" t="str">
        <f t="shared" si="600"/>
        <v/>
      </c>
      <c r="GI260" s="567" t="str">
        <f t="shared" si="601"/>
        <v/>
      </c>
      <c r="GK260" s="567" t="str">
        <f t="shared" si="602"/>
        <v/>
      </c>
      <c r="GM260" s="567" t="str">
        <f t="shared" si="603"/>
        <v/>
      </c>
      <c r="GO260" s="567" t="str">
        <f t="shared" si="604"/>
        <v/>
      </c>
      <c r="GQ260" s="567" t="str">
        <f t="shared" si="605"/>
        <v/>
      </c>
      <c r="GS260" s="567" t="str">
        <f t="shared" si="606"/>
        <v/>
      </c>
      <c r="GU260" s="567" t="str">
        <f t="shared" si="607"/>
        <v/>
      </c>
      <c r="GW260" s="567" t="str">
        <f t="shared" si="608"/>
        <v/>
      </c>
      <c r="GY260" s="567" t="str">
        <f t="shared" si="608"/>
        <v/>
      </c>
      <c r="HA260" s="567" t="str">
        <f t="shared" si="609"/>
        <v/>
      </c>
      <c r="HC260" s="567" t="str">
        <f t="shared" si="610"/>
        <v/>
      </c>
      <c r="HE260" s="567" t="str">
        <f t="shared" si="611"/>
        <v/>
      </c>
      <c r="HG260" s="567" t="str">
        <f t="shared" si="612"/>
        <v/>
      </c>
      <c r="HI260" s="567" t="str">
        <f t="shared" si="613"/>
        <v/>
      </c>
      <c r="HK260" s="567" t="str">
        <f t="shared" si="614"/>
        <v/>
      </c>
      <c r="HM260" s="567" t="str">
        <f t="shared" si="615"/>
        <v/>
      </c>
      <c r="HO260" s="567" t="str">
        <f t="shared" si="616"/>
        <v/>
      </c>
      <c r="HQ260" s="567" t="str">
        <f t="shared" si="617"/>
        <v/>
      </c>
      <c r="HS260" s="567" t="str">
        <f t="shared" si="618"/>
        <v/>
      </c>
      <c r="HU260" s="567" t="str">
        <f t="shared" si="619"/>
        <v/>
      </c>
      <c r="HW260" s="567" t="str">
        <f t="shared" si="620"/>
        <v/>
      </c>
      <c r="HY260" s="567" t="str">
        <f t="shared" si="621"/>
        <v/>
      </c>
      <c r="IA260" s="567" t="str">
        <f t="shared" si="622"/>
        <v/>
      </c>
      <c r="IC260" s="567" t="str">
        <f t="shared" si="623"/>
        <v/>
      </c>
      <c r="IE260" s="567" t="str">
        <f t="shared" si="624"/>
        <v/>
      </c>
      <c r="IG260" s="567" t="str">
        <f t="shared" si="625"/>
        <v/>
      </c>
      <c r="II260" s="567" t="str">
        <f t="shared" si="626"/>
        <v/>
      </c>
      <c r="IK260" s="567" t="str">
        <f t="shared" si="627"/>
        <v/>
      </c>
      <c r="IM260" s="567" t="str">
        <f t="shared" si="627"/>
        <v/>
      </c>
      <c r="IO260" s="567" t="str">
        <f t="shared" si="628"/>
        <v/>
      </c>
      <c r="IQ260" s="567" t="str">
        <f t="shared" si="629"/>
        <v/>
      </c>
      <c r="IS260" s="567" t="str">
        <f t="shared" si="630"/>
        <v/>
      </c>
      <c r="IU260" s="567" t="str">
        <f t="shared" si="631"/>
        <v/>
      </c>
      <c r="IW260" s="567" t="str">
        <f t="shared" si="632"/>
        <v/>
      </c>
      <c r="IY260" s="567" t="str">
        <f t="shared" si="633"/>
        <v/>
      </c>
      <c r="JA260" s="567" t="str">
        <f t="shared" si="634"/>
        <v/>
      </c>
      <c r="JC260" s="567" t="str">
        <f t="shared" si="635"/>
        <v/>
      </c>
      <c r="JE260" s="567" t="str">
        <f t="shared" si="636"/>
        <v/>
      </c>
      <c r="JG260" s="567" t="str">
        <f t="shared" si="637"/>
        <v/>
      </c>
      <c r="JI260" s="567" t="str">
        <f t="shared" si="638"/>
        <v/>
      </c>
      <c r="JK260" s="567" t="str">
        <f t="shared" si="639"/>
        <v/>
      </c>
      <c r="JM260" s="567" t="str">
        <f t="shared" si="640"/>
        <v/>
      </c>
      <c r="JO260" s="567" t="str">
        <f t="shared" si="641"/>
        <v/>
      </c>
      <c r="JQ260" s="567" t="str">
        <f t="shared" si="642"/>
        <v/>
      </c>
      <c r="JS260" s="567" t="str">
        <f t="shared" si="643"/>
        <v/>
      </c>
      <c r="JU260" s="567" t="str">
        <f t="shared" si="644"/>
        <v/>
      </c>
      <c r="JW260" s="567" t="str">
        <f t="shared" si="645"/>
        <v/>
      </c>
      <c r="JY260" s="567" t="str">
        <f t="shared" si="646"/>
        <v/>
      </c>
      <c r="KA260" s="567" t="str">
        <f t="shared" si="646"/>
        <v/>
      </c>
      <c r="KC260" s="567" t="str">
        <f t="shared" si="647"/>
        <v/>
      </c>
      <c r="KE260" s="567" t="str">
        <f t="shared" si="648"/>
        <v/>
      </c>
      <c r="KG260" s="567" t="str">
        <f t="shared" si="649"/>
        <v/>
      </c>
      <c r="KI260" s="567" t="str">
        <f t="shared" si="650"/>
        <v/>
      </c>
      <c r="KK260" s="567" t="str">
        <f t="shared" si="651"/>
        <v/>
      </c>
      <c r="KM260" s="567" t="str">
        <f t="shared" si="652"/>
        <v/>
      </c>
      <c r="KO260" s="567" t="str">
        <f t="shared" si="653"/>
        <v/>
      </c>
      <c r="KQ260" s="567" t="str">
        <f t="shared" si="654"/>
        <v/>
      </c>
      <c r="KS260" s="567" t="str">
        <f t="shared" si="655"/>
        <v/>
      </c>
      <c r="KU260" s="567" t="str">
        <f t="shared" si="656"/>
        <v/>
      </c>
      <c r="KW260" s="567" t="str">
        <f t="shared" si="657"/>
        <v/>
      </c>
      <c r="KY260" s="567" t="str">
        <f t="shared" si="658"/>
        <v/>
      </c>
      <c r="LA260" s="567" t="str">
        <f t="shared" si="659"/>
        <v/>
      </c>
      <c r="LC260" s="567" t="str">
        <f t="shared" si="660"/>
        <v/>
      </c>
      <c r="LE260" s="567" t="str">
        <f t="shared" si="661"/>
        <v/>
      </c>
      <c r="LG260" s="567" t="str">
        <f t="shared" si="662"/>
        <v/>
      </c>
      <c r="LI260" s="567" t="str">
        <f t="shared" si="663"/>
        <v/>
      </c>
      <c r="LK260" s="567" t="str">
        <f t="shared" si="664"/>
        <v/>
      </c>
      <c r="LM260" s="567" t="str">
        <f t="shared" si="665"/>
        <v/>
      </c>
      <c r="LO260" s="567" t="str">
        <f t="shared" si="665"/>
        <v/>
      </c>
      <c r="LQ260" s="567" t="str">
        <f t="shared" si="666"/>
        <v/>
      </c>
      <c r="LS260" s="567" t="str">
        <f t="shared" si="667"/>
        <v/>
      </c>
      <c r="LU260" s="567" t="str">
        <f t="shared" si="668"/>
        <v/>
      </c>
      <c r="LW260" s="567" t="str">
        <f t="shared" si="669"/>
        <v/>
      </c>
      <c r="LY260" s="567" t="str">
        <f t="shared" si="670"/>
        <v/>
      </c>
      <c r="MA260" s="567" t="str">
        <f t="shared" si="671"/>
        <v/>
      </c>
      <c r="MC260" s="567" t="str">
        <f t="shared" si="672"/>
        <v/>
      </c>
      <c r="ME260" s="567" t="str">
        <f t="shared" si="673"/>
        <v/>
      </c>
      <c r="MG260" s="567" t="str">
        <f t="shared" si="674"/>
        <v/>
      </c>
      <c r="MI260" s="567" t="str">
        <f t="shared" si="675"/>
        <v/>
      </c>
      <c r="MK260" s="567" t="str">
        <f t="shared" si="676"/>
        <v/>
      </c>
      <c r="MM260" s="567" t="str">
        <f t="shared" si="677"/>
        <v/>
      </c>
      <c r="MO260" s="567" t="str">
        <f t="shared" si="678"/>
        <v/>
      </c>
      <c r="MQ260" s="567" t="str">
        <f t="shared" si="679"/>
        <v/>
      </c>
      <c r="MS260" s="567" t="str">
        <f t="shared" si="680"/>
        <v/>
      </c>
      <c r="MU260" s="567" t="str">
        <f t="shared" si="681"/>
        <v/>
      </c>
      <c r="MW260" s="567" t="str">
        <f t="shared" si="682"/>
        <v/>
      </c>
      <c r="MY260" s="567" t="str">
        <f t="shared" si="683"/>
        <v/>
      </c>
    </row>
    <row r="261" spans="5:363">
      <c r="E261" s="567" t="str">
        <f t="shared" si="513"/>
        <v/>
      </c>
      <c r="G261" s="567" t="str">
        <f t="shared" si="513"/>
        <v/>
      </c>
      <c r="I261" s="567" t="str">
        <f t="shared" si="514"/>
        <v/>
      </c>
      <c r="K261" s="567" t="str">
        <f t="shared" si="515"/>
        <v/>
      </c>
      <c r="M261" s="567" t="str">
        <f t="shared" si="516"/>
        <v/>
      </c>
      <c r="O261" s="567" t="str">
        <f t="shared" si="517"/>
        <v/>
      </c>
      <c r="Q261" s="567" t="str">
        <f t="shared" si="518"/>
        <v/>
      </c>
      <c r="S261" s="567" t="str">
        <f t="shared" si="519"/>
        <v/>
      </c>
      <c r="U261" s="567" t="str">
        <f t="shared" si="520"/>
        <v/>
      </c>
      <c r="W261" s="567" t="str">
        <f t="shared" si="521"/>
        <v/>
      </c>
      <c r="Y261" s="567" t="str">
        <f t="shared" si="522"/>
        <v/>
      </c>
      <c r="AA261" s="567" t="str">
        <f t="shared" si="523"/>
        <v/>
      </c>
      <c r="AC261" s="567" t="str">
        <f t="shared" si="524"/>
        <v/>
      </c>
      <c r="AE261" s="567" t="str">
        <f t="shared" si="525"/>
        <v/>
      </c>
      <c r="AG261" s="567" t="str">
        <f t="shared" si="526"/>
        <v/>
      </c>
      <c r="AI261" s="567" t="str">
        <f t="shared" si="527"/>
        <v/>
      </c>
      <c r="AK261" s="567" t="str">
        <f t="shared" si="528"/>
        <v/>
      </c>
      <c r="AM261" s="567" t="str">
        <f t="shared" si="529"/>
        <v/>
      </c>
      <c r="AO261" s="567" t="str">
        <f t="shared" si="530"/>
        <v/>
      </c>
      <c r="AQ261" s="567" t="str">
        <f t="shared" si="531"/>
        <v/>
      </c>
      <c r="AS261" s="567" t="str">
        <f t="shared" si="532"/>
        <v/>
      </c>
      <c r="AU261" s="567" t="str">
        <f t="shared" si="532"/>
        <v/>
      </c>
      <c r="AW261" s="567" t="str">
        <f t="shared" si="533"/>
        <v/>
      </c>
      <c r="AY261" s="567" t="str">
        <f t="shared" si="534"/>
        <v/>
      </c>
      <c r="BA261" s="567" t="str">
        <f t="shared" si="535"/>
        <v/>
      </c>
      <c r="BC261" s="567" t="str">
        <f t="shared" si="536"/>
        <v/>
      </c>
      <c r="BE261" s="567" t="str">
        <f t="shared" si="537"/>
        <v/>
      </c>
      <c r="BG261" s="567" t="str">
        <f t="shared" si="538"/>
        <v/>
      </c>
      <c r="BI261" s="567" t="str">
        <f t="shared" si="539"/>
        <v/>
      </c>
      <c r="BK261" s="567" t="str">
        <f t="shared" si="540"/>
        <v/>
      </c>
      <c r="BM261" s="567" t="str">
        <f t="shared" si="541"/>
        <v/>
      </c>
      <c r="BO261" s="567" t="str">
        <f t="shared" si="542"/>
        <v/>
      </c>
      <c r="BQ261" s="567" t="str">
        <f t="shared" si="543"/>
        <v/>
      </c>
      <c r="BS261" s="567" t="str">
        <f t="shared" si="544"/>
        <v/>
      </c>
      <c r="BU261" s="567" t="str">
        <f t="shared" si="545"/>
        <v/>
      </c>
      <c r="BW261" s="567" t="str">
        <f t="shared" si="546"/>
        <v/>
      </c>
      <c r="BY261" s="567" t="str">
        <f t="shared" si="547"/>
        <v/>
      </c>
      <c r="CA261" s="567" t="str">
        <f t="shared" si="548"/>
        <v/>
      </c>
      <c r="CC261" s="567" t="str">
        <f t="shared" si="549"/>
        <v/>
      </c>
      <c r="CE261" s="567" t="str">
        <f t="shared" si="550"/>
        <v/>
      </c>
      <c r="CG261" s="567" t="str">
        <f t="shared" si="551"/>
        <v/>
      </c>
      <c r="CI261" s="567" t="str">
        <f t="shared" si="551"/>
        <v/>
      </c>
      <c r="CK261" s="567" t="str">
        <f t="shared" si="552"/>
        <v/>
      </c>
      <c r="CM261" s="567" t="str">
        <f t="shared" si="553"/>
        <v/>
      </c>
      <c r="CO261" s="567" t="str">
        <f t="shared" si="554"/>
        <v/>
      </c>
      <c r="CQ261" s="567" t="str">
        <f t="shared" si="555"/>
        <v/>
      </c>
      <c r="CS261" s="567" t="str">
        <f t="shared" si="556"/>
        <v/>
      </c>
      <c r="CU261" s="567" t="str">
        <f t="shared" si="557"/>
        <v/>
      </c>
      <c r="CW261" s="567" t="str">
        <f t="shared" si="558"/>
        <v/>
      </c>
      <c r="CY261" s="567" t="str">
        <f t="shared" si="559"/>
        <v/>
      </c>
      <c r="DA261" s="567" t="str">
        <f t="shared" si="560"/>
        <v/>
      </c>
      <c r="DC261" s="567" t="str">
        <f t="shared" si="561"/>
        <v/>
      </c>
      <c r="DE261" s="567" t="str">
        <f t="shared" si="562"/>
        <v/>
      </c>
      <c r="DG261" s="567" t="str">
        <f t="shared" si="563"/>
        <v/>
      </c>
      <c r="DI261" s="567" t="str">
        <f t="shared" si="564"/>
        <v/>
      </c>
      <c r="DK261" s="567" t="str">
        <f t="shared" si="565"/>
        <v/>
      </c>
      <c r="DM261" s="567" t="str">
        <f t="shared" si="566"/>
        <v/>
      </c>
      <c r="DO261" s="567" t="str">
        <f t="shared" si="567"/>
        <v/>
      </c>
      <c r="DQ261" s="567" t="str">
        <f t="shared" si="568"/>
        <v/>
      </c>
      <c r="DS261" s="567" t="str">
        <f t="shared" si="569"/>
        <v/>
      </c>
      <c r="DU261" s="567" t="str">
        <f t="shared" si="570"/>
        <v/>
      </c>
      <c r="DW261" s="567" t="str">
        <f t="shared" si="570"/>
        <v/>
      </c>
      <c r="DY261" s="567" t="str">
        <f t="shared" si="571"/>
        <v/>
      </c>
      <c r="EA261" s="567" t="str">
        <f t="shared" si="572"/>
        <v/>
      </c>
      <c r="EC261" s="567" t="str">
        <f t="shared" si="573"/>
        <v/>
      </c>
      <c r="EE261" s="567" t="str">
        <f t="shared" si="574"/>
        <v/>
      </c>
      <c r="EG261" s="567" t="str">
        <f t="shared" si="575"/>
        <v/>
      </c>
      <c r="EI261" s="567" t="str">
        <f t="shared" si="576"/>
        <v/>
      </c>
      <c r="EK261" s="567" t="str">
        <f t="shared" si="577"/>
        <v/>
      </c>
      <c r="EM261" s="567" t="str">
        <f t="shared" si="578"/>
        <v/>
      </c>
      <c r="EO261" s="567" t="str">
        <f t="shared" si="579"/>
        <v/>
      </c>
      <c r="EQ261" s="567" t="str">
        <f t="shared" si="580"/>
        <v/>
      </c>
      <c r="ES261" s="567" t="str">
        <f t="shared" si="581"/>
        <v/>
      </c>
      <c r="EU261" s="567" t="str">
        <f t="shared" si="582"/>
        <v/>
      </c>
      <c r="EW261" s="567" t="str">
        <f t="shared" si="583"/>
        <v/>
      </c>
      <c r="EY261" s="567" t="str">
        <f t="shared" si="584"/>
        <v/>
      </c>
      <c r="FA261" s="567" t="str">
        <f t="shared" si="585"/>
        <v/>
      </c>
      <c r="FC261" s="567" t="str">
        <f t="shared" si="586"/>
        <v/>
      </c>
      <c r="FE261" s="567" t="str">
        <f t="shared" si="587"/>
        <v/>
      </c>
      <c r="FG261" s="567" t="str">
        <f t="shared" si="588"/>
        <v/>
      </c>
      <c r="FI261" s="567" t="str">
        <f t="shared" si="589"/>
        <v/>
      </c>
      <c r="FK261" s="567" t="str">
        <f t="shared" si="589"/>
        <v/>
      </c>
      <c r="FM261" s="567" t="str">
        <f t="shared" si="590"/>
        <v/>
      </c>
      <c r="FO261" s="567" t="str">
        <f t="shared" si="591"/>
        <v/>
      </c>
      <c r="FQ261" s="567" t="str">
        <f t="shared" si="592"/>
        <v/>
      </c>
      <c r="FS261" s="567" t="str">
        <f t="shared" si="593"/>
        <v/>
      </c>
      <c r="FU261" s="567" t="str">
        <f t="shared" si="594"/>
        <v/>
      </c>
      <c r="FW261" s="567" t="str">
        <f t="shared" si="595"/>
        <v/>
      </c>
      <c r="FY261" s="567" t="str">
        <f t="shared" si="596"/>
        <v/>
      </c>
      <c r="GA261" s="567" t="str">
        <f t="shared" si="597"/>
        <v/>
      </c>
      <c r="GC261" s="567" t="str">
        <f t="shared" si="598"/>
        <v/>
      </c>
      <c r="GE261" s="567" t="str">
        <f t="shared" si="599"/>
        <v/>
      </c>
      <c r="GG261" s="567" t="str">
        <f t="shared" si="600"/>
        <v/>
      </c>
      <c r="GI261" s="567" t="str">
        <f t="shared" si="601"/>
        <v/>
      </c>
      <c r="GK261" s="567" t="str">
        <f t="shared" si="602"/>
        <v/>
      </c>
      <c r="GM261" s="567" t="str">
        <f t="shared" si="603"/>
        <v/>
      </c>
      <c r="GO261" s="567" t="str">
        <f t="shared" si="604"/>
        <v/>
      </c>
      <c r="GQ261" s="567" t="str">
        <f t="shared" si="605"/>
        <v/>
      </c>
      <c r="GS261" s="567" t="str">
        <f t="shared" si="606"/>
        <v/>
      </c>
      <c r="GU261" s="567" t="str">
        <f t="shared" si="607"/>
        <v/>
      </c>
      <c r="GW261" s="567" t="str">
        <f t="shared" si="608"/>
        <v/>
      </c>
      <c r="GY261" s="567" t="str">
        <f t="shared" si="608"/>
        <v/>
      </c>
      <c r="HA261" s="567" t="str">
        <f t="shared" si="609"/>
        <v/>
      </c>
      <c r="HC261" s="567" t="str">
        <f t="shared" si="610"/>
        <v/>
      </c>
      <c r="HE261" s="567" t="str">
        <f t="shared" si="611"/>
        <v/>
      </c>
      <c r="HG261" s="567" t="str">
        <f t="shared" si="612"/>
        <v/>
      </c>
      <c r="HI261" s="567" t="str">
        <f t="shared" si="613"/>
        <v/>
      </c>
      <c r="HK261" s="567" t="str">
        <f t="shared" si="614"/>
        <v/>
      </c>
      <c r="HM261" s="567" t="str">
        <f t="shared" si="615"/>
        <v/>
      </c>
      <c r="HO261" s="567" t="str">
        <f t="shared" si="616"/>
        <v/>
      </c>
      <c r="HQ261" s="567" t="str">
        <f t="shared" si="617"/>
        <v/>
      </c>
      <c r="HS261" s="567" t="str">
        <f t="shared" si="618"/>
        <v/>
      </c>
      <c r="HU261" s="567" t="str">
        <f t="shared" si="619"/>
        <v/>
      </c>
      <c r="HW261" s="567" t="str">
        <f t="shared" si="620"/>
        <v/>
      </c>
      <c r="HY261" s="567" t="str">
        <f t="shared" si="621"/>
        <v/>
      </c>
      <c r="IA261" s="567" t="str">
        <f t="shared" si="622"/>
        <v/>
      </c>
      <c r="IC261" s="567" t="str">
        <f t="shared" si="623"/>
        <v/>
      </c>
      <c r="IE261" s="567" t="str">
        <f t="shared" si="624"/>
        <v/>
      </c>
      <c r="IG261" s="567" t="str">
        <f t="shared" si="625"/>
        <v/>
      </c>
      <c r="II261" s="567" t="str">
        <f t="shared" si="626"/>
        <v/>
      </c>
      <c r="IK261" s="567" t="str">
        <f t="shared" si="627"/>
        <v/>
      </c>
      <c r="IM261" s="567" t="str">
        <f t="shared" si="627"/>
        <v/>
      </c>
      <c r="IO261" s="567" t="str">
        <f t="shared" si="628"/>
        <v/>
      </c>
      <c r="IQ261" s="567" t="str">
        <f t="shared" si="629"/>
        <v/>
      </c>
      <c r="IS261" s="567" t="str">
        <f t="shared" si="630"/>
        <v/>
      </c>
      <c r="IU261" s="567" t="str">
        <f t="shared" si="631"/>
        <v/>
      </c>
      <c r="IW261" s="567" t="str">
        <f t="shared" si="632"/>
        <v/>
      </c>
      <c r="IY261" s="567" t="str">
        <f t="shared" si="633"/>
        <v/>
      </c>
      <c r="JA261" s="567" t="str">
        <f t="shared" si="634"/>
        <v/>
      </c>
      <c r="JC261" s="567" t="str">
        <f t="shared" si="635"/>
        <v/>
      </c>
      <c r="JE261" s="567" t="str">
        <f t="shared" si="636"/>
        <v/>
      </c>
      <c r="JG261" s="567" t="str">
        <f t="shared" si="637"/>
        <v/>
      </c>
      <c r="JI261" s="567" t="str">
        <f t="shared" si="638"/>
        <v/>
      </c>
      <c r="JK261" s="567" t="str">
        <f t="shared" si="639"/>
        <v/>
      </c>
      <c r="JM261" s="567" t="str">
        <f t="shared" si="640"/>
        <v/>
      </c>
      <c r="JO261" s="567" t="str">
        <f t="shared" si="641"/>
        <v/>
      </c>
      <c r="JQ261" s="567" t="str">
        <f t="shared" si="642"/>
        <v/>
      </c>
      <c r="JS261" s="567" t="str">
        <f t="shared" si="643"/>
        <v/>
      </c>
      <c r="JU261" s="567" t="str">
        <f t="shared" si="644"/>
        <v/>
      </c>
      <c r="JW261" s="567" t="str">
        <f t="shared" si="645"/>
        <v/>
      </c>
      <c r="JY261" s="567" t="str">
        <f t="shared" si="646"/>
        <v/>
      </c>
      <c r="KA261" s="567" t="str">
        <f t="shared" si="646"/>
        <v/>
      </c>
      <c r="KC261" s="567" t="str">
        <f t="shared" si="647"/>
        <v/>
      </c>
      <c r="KE261" s="567" t="str">
        <f t="shared" si="648"/>
        <v/>
      </c>
      <c r="KG261" s="567" t="str">
        <f t="shared" si="649"/>
        <v/>
      </c>
      <c r="KI261" s="567" t="str">
        <f t="shared" si="650"/>
        <v/>
      </c>
      <c r="KK261" s="567" t="str">
        <f t="shared" si="651"/>
        <v/>
      </c>
      <c r="KM261" s="567" t="str">
        <f t="shared" si="652"/>
        <v/>
      </c>
      <c r="KO261" s="567" t="str">
        <f t="shared" si="653"/>
        <v/>
      </c>
      <c r="KQ261" s="567" t="str">
        <f t="shared" si="654"/>
        <v/>
      </c>
      <c r="KS261" s="567" t="str">
        <f t="shared" si="655"/>
        <v/>
      </c>
      <c r="KU261" s="567" t="str">
        <f t="shared" si="656"/>
        <v/>
      </c>
      <c r="KW261" s="567" t="str">
        <f t="shared" si="657"/>
        <v/>
      </c>
      <c r="KY261" s="567" t="str">
        <f t="shared" si="658"/>
        <v/>
      </c>
      <c r="LA261" s="567" t="str">
        <f t="shared" si="659"/>
        <v/>
      </c>
      <c r="LC261" s="567" t="str">
        <f t="shared" si="660"/>
        <v/>
      </c>
      <c r="LE261" s="567" t="str">
        <f t="shared" si="661"/>
        <v/>
      </c>
      <c r="LG261" s="567" t="str">
        <f t="shared" si="662"/>
        <v/>
      </c>
      <c r="LI261" s="567" t="str">
        <f t="shared" si="663"/>
        <v/>
      </c>
      <c r="LK261" s="567" t="str">
        <f t="shared" si="664"/>
        <v/>
      </c>
      <c r="LM261" s="567" t="str">
        <f t="shared" si="665"/>
        <v/>
      </c>
      <c r="LO261" s="567" t="str">
        <f t="shared" si="665"/>
        <v/>
      </c>
      <c r="LQ261" s="567" t="str">
        <f t="shared" si="666"/>
        <v/>
      </c>
      <c r="LS261" s="567" t="str">
        <f t="shared" si="667"/>
        <v/>
      </c>
      <c r="LU261" s="567" t="str">
        <f t="shared" si="668"/>
        <v/>
      </c>
      <c r="LW261" s="567" t="str">
        <f t="shared" si="669"/>
        <v/>
      </c>
      <c r="LY261" s="567" t="str">
        <f t="shared" si="670"/>
        <v/>
      </c>
      <c r="MA261" s="567" t="str">
        <f t="shared" si="671"/>
        <v/>
      </c>
      <c r="MC261" s="567" t="str">
        <f t="shared" si="672"/>
        <v/>
      </c>
      <c r="ME261" s="567" t="str">
        <f t="shared" si="673"/>
        <v/>
      </c>
      <c r="MG261" s="567" t="str">
        <f t="shared" si="674"/>
        <v/>
      </c>
      <c r="MI261" s="567" t="str">
        <f t="shared" si="675"/>
        <v/>
      </c>
      <c r="MK261" s="567" t="str">
        <f t="shared" si="676"/>
        <v/>
      </c>
      <c r="MM261" s="567" t="str">
        <f t="shared" si="677"/>
        <v/>
      </c>
      <c r="MO261" s="567" t="str">
        <f t="shared" si="678"/>
        <v/>
      </c>
      <c r="MQ261" s="567" t="str">
        <f t="shared" si="679"/>
        <v/>
      </c>
      <c r="MS261" s="567" t="str">
        <f t="shared" si="680"/>
        <v/>
      </c>
      <c r="MU261" s="567" t="str">
        <f t="shared" si="681"/>
        <v/>
      </c>
      <c r="MW261" s="567" t="str">
        <f t="shared" si="682"/>
        <v/>
      </c>
      <c r="MY261" s="567" t="str">
        <f t="shared" si="683"/>
        <v/>
      </c>
    </row>
    <row r="262" spans="5:363">
      <c r="E262" s="567" t="str">
        <f t="shared" si="513"/>
        <v/>
      </c>
      <c r="G262" s="567" t="str">
        <f t="shared" si="513"/>
        <v/>
      </c>
      <c r="I262" s="567" t="str">
        <f t="shared" si="514"/>
        <v/>
      </c>
      <c r="K262" s="567" t="str">
        <f t="shared" si="515"/>
        <v/>
      </c>
      <c r="M262" s="567" t="str">
        <f t="shared" si="516"/>
        <v/>
      </c>
      <c r="O262" s="567" t="str">
        <f t="shared" si="517"/>
        <v/>
      </c>
      <c r="Q262" s="567" t="str">
        <f t="shared" si="518"/>
        <v/>
      </c>
      <c r="S262" s="567" t="str">
        <f t="shared" si="519"/>
        <v/>
      </c>
      <c r="U262" s="567" t="str">
        <f t="shared" si="520"/>
        <v/>
      </c>
      <c r="W262" s="567" t="str">
        <f t="shared" si="521"/>
        <v/>
      </c>
      <c r="Y262" s="567" t="str">
        <f t="shared" si="522"/>
        <v/>
      </c>
      <c r="AA262" s="567" t="str">
        <f t="shared" si="523"/>
        <v/>
      </c>
      <c r="AC262" s="567" t="str">
        <f t="shared" si="524"/>
        <v/>
      </c>
      <c r="AE262" s="567" t="str">
        <f t="shared" si="525"/>
        <v/>
      </c>
      <c r="AG262" s="567" t="str">
        <f t="shared" si="526"/>
        <v/>
      </c>
      <c r="AI262" s="567" t="str">
        <f t="shared" si="527"/>
        <v/>
      </c>
      <c r="AK262" s="567" t="str">
        <f t="shared" si="528"/>
        <v/>
      </c>
      <c r="AM262" s="567" t="str">
        <f t="shared" si="529"/>
        <v/>
      </c>
      <c r="AO262" s="567" t="str">
        <f t="shared" si="530"/>
        <v/>
      </c>
      <c r="AQ262" s="567" t="str">
        <f t="shared" si="531"/>
        <v/>
      </c>
      <c r="AS262" s="567" t="str">
        <f t="shared" si="532"/>
        <v/>
      </c>
      <c r="AU262" s="567" t="str">
        <f t="shared" si="532"/>
        <v/>
      </c>
      <c r="AW262" s="567" t="str">
        <f t="shared" si="533"/>
        <v/>
      </c>
      <c r="AY262" s="567" t="str">
        <f t="shared" si="534"/>
        <v/>
      </c>
      <c r="BA262" s="567" t="str">
        <f t="shared" si="535"/>
        <v/>
      </c>
      <c r="BC262" s="567" t="str">
        <f t="shared" si="536"/>
        <v/>
      </c>
      <c r="BE262" s="567" t="str">
        <f t="shared" si="537"/>
        <v/>
      </c>
      <c r="BG262" s="567" t="str">
        <f t="shared" si="538"/>
        <v/>
      </c>
      <c r="BI262" s="567" t="str">
        <f t="shared" si="539"/>
        <v/>
      </c>
      <c r="BK262" s="567" t="str">
        <f t="shared" si="540"/>
        <v/>
      </c>
      <c r="BM262" s="567" t="str">
        <f t="shared" si="541"/>
        <v/>
      </c>
      <c r="BO262" s="567" t="str">
        <f t="shared" si="542"/>
        <v/>
      </c>
      <c r="BQ262" s="567" t="str">
        <f t="shared" si="543"/>
        <v/>
      </c>
      <c r="BS262" s="567" t="str">
        <f t="shared" si="544"/>
        <v/>
      </c>
      <c r="BU262" s="567" t="str">
        <f t="shared" si="545"/>
        <v/>
      </c>
      <c r="BW262" s="567" t="str">
        <f t="shared" si="546"/>
        <v/>
      </c>
      <c r="BY262" s="567" t="str">
        <f t="shared" si="547"/>
        <v/>
      </c>
      <c r="CA262" s="567" t="str">
        <f t="shared" si="548"/>
        <v/>
      </c>
      <c r="CC262" s="567" t="str">
        <f t="shared" si="549"/>
        <v/>
      </c>
      <c r="CE262" s="567" t="str">
        <f t="shared" si="550"/>
        <v/>
      </c>
      <c r="CG262" s="567" t="str">
        <f t="shared" si="551"/>
        <v/>
      </c>
      <c r="CI262" s="567" t="str">
        <f t="shared" si="551"/>
        <v/>
      </c>
      <c r="CK262" s="567" t="str">
        <f t="shared" si="552"/>
        <v/>
      </c>
      <c r="CM262" s="567" t="str">
        <f t="shared" si="553"/>
        <v/>
      </c>
      <c r="CO262" s="567" t="str">
        <f t="shared" si="554"/>
        <v/>
      </c>
      <c r="CQ262" s="567" t="str">
        <f t="shared" si="555"/>
        <v/>
      </c>
      <c r="CS262" s="567" t="str">
        <f t="shared" si="556"/>
        <v/>
      </c>
      <c r="CU262" s="567" t="str">
        <f t="shared" si="557"/>
        <v/>
      </c>
      <c r="CW262" s="567" t="str">
        <f t="shared" si="558"/>
        <v/>
      </c>
      <c r="CY262" s="567" t="str">
        <f t="shared" si="559"/>
        <v/>
      </c>
      <c r="DA262" s="567" t="str">
        <f t="shared" si="560"/>
        <v/>
      </c>
      <c r="DC262" s="567" t="str">
        <f t="shared" si="561"/>
        <v/>
      </c>
      <c r="DE262" s="567" t="str">
        <f t="shared" si="562"/>
        <v/>
      </c>
      <c r="DG262" s="567" t="str">
        <f t="shared" si="563"/>
        <v/>
      </c>
      <c r="DI262" s="567" t="str">
        <f t="shared" si="564"/>
        <v/>
      </c>
      <c r="DK262" s="567" t="str">
        <f t="shared" si="565"/>
        <v/>
      </c>
      <c r="DM262" s="567" t="str">
        <f t="shared" si="566"/>
        <v/>
      </c>
      <c r="DO262" s="567" t="str">
        <f t="shared" si="567"/>
        <v/>
      </c>
      <c r="DQ262" s="567" t="str">
        <f t="shared" si="568"/>
        <v/>
      </c>
      <c r="DS262" s="567" t="str">
        <f t="shared" si="569"/>
        <v/>
      </c>
      <c r="DU262" s="567" t="str">
        <f t="shared" si="570"/>
        <v/>
      </c>
      <c r="DW262" s="567" t="str">
        <f t="shared" si="570"/>
        <v/>
      </c>
      <c r="DY262" s="567" t="str">
        <f t="shared" si="571"/>
        <v/>
      </c>
      <c r="EA262" s="567" t="str">
        <f t="shared" si="572"/>
        <v/>
      </c>
      <c r="EC262" s="567" t="str">
        <f t="shared" si="573"/>
        <v/>
      </c>
      <c r="EE262" s="567" t="str">
        <f t="shared" si="574"/>
        <v/>
      </c>
      <c r="EG262" s="567" t="str">
        <f t="shared" si="575"/>
        <v/>
      </c>
      <c r="EI262" s="567" t="str">
        <f t="shared" si="576"/>
        <v/>
      </c>
      <c r="EK262" s="567" t="str">
        <f t="shared" si="577"/>
        <v/>
      </c>
      <c r="EM262" s="567" t="str">
        <f t="shared" si="578"/>
        <v/>
      </c>
      <c r="EO262" s="567" t="str">
        <f t="shared" si="579"/>
        <v/>
      </c>
      <c r="EQ262" s="567" t="str">
        <f t="shared" si="580"/>
        <v/>
      </c>
      <c r="ES262" s="567" t="str">
        <f t="shared" si="581"/>
        <v/>
      </c>
      <c r="EU262" s="567" t="str">
        <f t="shared" si="582"/>
        <v/>
      </c>
      <c r="EW262" s="567" t="str">
        <f t="shared" si="583"/>
        <v/>
      </c>
      <c r="EY262" s="567" t="str">
        <f t="shared" si="584"/>
        <v/>
      </c>
      <c r="FA262" s="567" t="str">
        <f t="shared" si="585"/>
        <v/>
      </c>
      <c r="FC262" s="567" t="str">
        <f t="shared" si="586"/>
        <v/>
      </c>
      <c r="FE262" s="567" t="str">
        <f t="shared" si="587"/>
        <v/>
      </c>
      <c r="FG262" s="567" t="str">
        <f t="shared" si="588"/>
        <v/>
      </c>
      <c r="FI262" s="567" t="str">
        <f t="shared" si="589"/>
        <v/>
      </c>
      <c r="FK262" s="567" t="str">
        <f t="shared" si="589"/>
        <v/>
      </c>
      <c r="FM262" s="567" t="str">
        <f t="shared" si="590"/>
        <v/>
      </c>
      <c r="FO262" s="567" t="str">
        <f t="shared" si="591"/>
        <v/>
      </c>
      <c r="FQ262" s="567" t="str">
        <f t="shared" si="592"/>
        <v/>
      </c>
      <c r="FS262" s="567" t="str">
        <f t="shared" si="593"/>
        <v/>
      </c>
      <c r="FU262" s="567" t="str">
        <f t="shared" si="594"/>
        <v/>
      </c>
      <c r="FW262" s="567" t="str">
        <f t="shared" si="595"/>
        <v/>
      </c>
      <c r="FY262" s="567" t="str">
        <f t="shared" si="596"/>
        <v/>
      </c>
      <c r="GA262" s="567" t="str">
        <f t="shared" si="597"/>
        <v/>
      </c>
      <c r="GC262" s="567" t="str">
        <f t="shared" si="598"/>
        <v/>
      </c>
      <c r="GE262" s="567" t="str">
        <f t="shared" si="599"/>
        <v/>
      </c>
      <c r="GG262" s="567" t="str">
        <f t="shared" si="600"/>
        <v/>
      </c>
      <c r="GI262" s="567" t="str">
        <f t="shared" si="601"/>
        <v/>
      </c>
      <c r="GK262" s="567" t="str">
        <f t="shared" si="602"/>
        <v/>
      </c>
      <c r="GM262" s="567" t="str">
        <f t="shared" si="603"/>
        <v/>
      </c>
      <c r="GO262" s="567" t="str">
        <f t="shared" si="604"/>
        <v/>
      </c>
      <c r="GQ262" s="567" t="str">
        <f t="shared" si="605"/>
        <v/>
      </c>
      <c r="GS262" s="567" t="str">
        <f t="shared" si="606"/>
        <v/>
      </c>
      <c r="GU262" s="567" t="str">
        <f t="shared" si="607"/>
        <v/>
      </c>
      <c r="GW262" s="567" t="str">
        <f t="shared" si="608"/>
        <v/>
      </c>
      <c r="GY262" s="567" t="str">
        <f t="shared" si="608"/>
        <v/>
      </c>
      <c r="HA262" s="567" t="str">
        <f t="shared" si="609"/>
        <v/>
      </c>
      <c r="HC262" s="567" t="str">
        <f t="shared" si="610"/>
        <v/>
      </c>
      <c r="HE262" s="567" t="str">
        <f t="shared" si="611"/>
        <v/>
      </c>
      <c r="HG262" s="567" t="str">
        <f t="shared" si="612"/>
        <v/>
      </c>
      <c r="HI262" s="567" t="str">
        <f t="shared" si="613"/>
        <v/>
      </c>
      <c r="HK262" s="567" t="str">
        <f t="shared" si="614"/>
        <v/>
      </c>
      <c r="HM262" s="567" t="str">
        <f t="shared" si="615"/>
        <v/>
      </c>
      <c r="HO262" s="567" t="str">
        <f t="shared" si="616"/>
        <v/>
      </c>
      <c r="HQ262" s="567" t="str">
        <f t="shared" si="617"/>
        <v/>
      </c>
      <c r="HS262" s="567" t="str">
        <f t="shared" si="618"/>
        <v/>
      </c>
      <c r="HU262" s="567" t="str">
        <f t="shared" si="619"/>
        <v/>
      </c>
      <c r="HW262" s="567" t="str">
        <f t="shared" si="620"/>
        <v/>
      </c>
      <c r="HY262" s="567" t="str">
        <f t="shared" si="621"/>
        <v/>
      </c>
      <c r="IA262" s="567" t="str">
        <f t="shared" si="622"/>
        <v/>
      </c>
      <c r="IC262" s="567" t="str">
        <f t="shared" si="623"/>
        <v/>
      </c>
      <c r="IE262" s="567" t="str">
        <f t="shared" si="624"/>
        <v/>
      </c>
      <c r="IG262" s="567" t="str">
        <f t="shared" si="625"/>
        <v/>
      </c>
      <c r="II262" s="567" t="str">
        <f t="shared" si="626"/>
        <v/>
      </c>
      <c r="IK262" s="567" t="str">
        <f t="shared" si="627"/>
        <v/>
      </c>
      <c r="IM262" s="567" t="str">
        <f t="shared" si="627"/>
        <v/>
      </c>
      <c r="IO262" s="567" t="str">
        <f t="shared" si="628"/>
        <v/>
      </c>
      <c r="IQ262" s="567" t="str">
        <f t="shared" si="629"/>
        <v/>
      </c>
      <c r="IS262" s="567" t="str">
        <f t="shared" si="630"/>
        <v/>
      </c>
      <c r="IU262" s="567" t="str">
        <f t="shared" si="631"/>
        <v/>
      </c>
      <c r="IW262" s="567" t="str">
        <f t="shared" si="632"/>
        <v/>
      </c>
      <c r="IY262" s="567" t="str">
        <f t="shared" si="633"/>
        <v/>
      </c>
      <c r="JA262" s="567" t="str">
        <f t="shared" si="634"/>
        <v/>
      </c>
      <c r="JC262" s="567" t="str">
        <f t="shared" si="635"/>
        <v/>
      </c>
      <c r="JE262" s="567" t="str">
        <f t="shared" si="636"/>
        <v/>
      </c>
      <c r="JG262" s="567" t="str">
        <f t="shared" si="637"/>
        <v/>
      </c>
      <c r="JI262" s="567" t="str">
        <f t="shared" si="638"/>
        <v/>
      </c>
      <c r="JK262" s="567" t="str">
        <f t="shared" si="639"/>
        <v/>
      </c>
      <c r="JM262" s="567" t="str">
        <f t="shared" si="640"/>
        <v/>
      </c>
      <c r="JO262" s="567" t="str">
        <f t="shared" si="641"/>
        <v/>
      </c>
      <c r="JQ262" s="567" t="str">
        <f t="shared" si="642"/>
        <v/>
      </c>
      <c r="JS262" s="567" t="str">
        <f t="shared" si="643"/>
        <v/>
      </c>
      <c r="JU262" s="567" t="str">
        <f t="shared" si="644"/>
        <v/>
      </c>
      <c r="JW262" s="567" t="str">
        <f t="shared" si="645"/>
        <v/>
      </c>
      <c r="JY262" s="567" t="str">
        <f t="shared" si="646"/>
        <v/>
      </c>
      <c r="KA262" s="567" t="str">
        <f t="shared" si="646"/>
        <v/>
      </c>
      <c r="KC262" s="567" t="str">
        <f t="shared" si="647"/>
        <v/>
      </c>
      <c r="KE262" s="567" t="str">
        <f t="shared" si="648"/>
        <v/>
      </c>
      <c r="KG262" s="567" t="str">
        <f t="shared" si="649"/>
        <v/>
      </c>
      <c r="KI262" s="567" t="str">
        <f t="shared" si="650"/>
        <v/>
      </c>
      <c r="KK262" s="567" t="str">
        <f t="shared" si="651"/>
        <v/>
      </c>
      <c r="KM262" s="567" t="str">
        <f t="shared" si="652"/>
        <v/>
      </c>
      <c r="KO262" s="567" t="str">
        <f t="shared" si="653"/>
        <v/>
      </c>
      <c r="KQ262" s="567" t="str">
        <f t="shared" si="654"/>
        <v/>
      </c>
      <c r="KS262" s="567" t="str">
        <f t="shared" si="655"/>
        <v/>
      </c>
      <c r="KU262" s="567" t="str">
        <f t="shared" si="656"/>
        <v/>
      </c>
      <c r="KW262" s="567" t="str">
        <f t="shared" si="657"/>
        <v/>
      </c>
      <c r="KY262" s="567" t="str">
        <f t="shared" si="658"/>
        <v/>
      </c>
      <c r="LA262" s="567" t="str">
        <f t="shared" si="659"/>
        <v/>
      </c>
      <c r="LC262" s="567" t="str">
        <f t="shared" si="660"/>
        <v/>
      </c>
      <c r="LE262" s="567" t="str">
        <f t="shared" si="661"/>
        <v/>
      </c>
      <c r="LG262" s="567" t="str">
        <f t="shared" si="662"/>
        <v/>
      </c>
      <c r="LI262" s="567" t="str">
        <f t="shared" si="663"/>
        <v/>
      </c>
      <c r="LK262" s="567" t="str">
        <f t="shared" si="664"/>
        <v/>
      </c>
      <c r="LM262" s="567" t="str">
        <f t="shared" si="665"/>
        <v/>
      </c>
      <c r="LO262" s="567" t="str">
        <f t="shared" si="665"/>
        <v/>
      </c>
      <c r="LQ262" s="567" t="str">
        <f t="shared" si="666"/>
        <v/>
      </c>
      <c r="LS262" s="567" t="str">
        <f t="shared" si="667"/>
        <v/>
      </c>
      <c r="LU262" s="567" t="str">
        <f t="shared" si="668"/>
        <v/>
      </c>
      <c r="LW262" s="567" t="str">
        <f t="shared" si="669"/>
        <v/>
      </c>
      <c r="LY262" s="567" t="str">
        <f t="shared" si="670"/>
        <v/>
      </c>
      <c r="MA262" s="567" t="str">
        <f t="shared" si="671"/>
        <v/>
      </c>
      <c r="MC262" s="567" t="str">
        <f t="shared" si="672"/>
        <v/>
      </c>
      <c r="ME262" s="567" t="str">
        <f t="shared" si="673"/>
        <v/>
      </c>
      <c r="MG262" s="567" t="str">
        <f t="shared" si="674"/>
        <v/>
      </c>
      <c r="MI262" s="567" t="str">
        <f t="shared" si="675"/>
        <v/>
      </c>
      <c r="MK262" s="567" t="str">
        <f t="shared" si="676"/>
        <v/>
      </c>
      <c r="MM262" s="567" t="str">
        <f t="shared" si="677"/>
        <v/>
      </c>
      <c r="MO262" s="567" t="str">
        <f t="shared" si="678"/>
        <v/>
      </c>
      <c r="MQ262" s="567" t="str">
        <f t="shared" si="679"/>
        <v/>
      </c>
      <c r="MS262" s="567" t="str">
        <f t="shared" si="680"/>
        <v/>
      </c>
      <c r="MU262" s="567" t="str">
        <f t="shared" si="681"/>
        <v/>
      </c>
      <c r="MW262" s="567" t="str">
        <f t="shared" si="682"/>
        <v/>
      </c>
      <c r="MY262" s="567" t="str">
        <f t="shared" si="683"/>
        <v/>
      </c>
    </row>
    <row r="263" spans="5:363">
      <c r="E263" s="567" t="str">
        <f t="shared" si="513"/>
        <v/>
      </c>
      <c r="G263" s="567" t="str">
        <f t="shared" si="513"/>
        <v/>
      </c>
      <c r="I263" s="567" t="str">
        <f t="shared" si="514"/>
        <v/>
      </c>
      <c r="K263" s="567" t="str">
        <f t="shared" si="515"/>
        <v/>
      </c>
      <c r="M263" s="567" t="str">
        <f t="shared" si="516"/>
        <v/>
      </c>
      <c r="O263" s="567" t="str">
        <f t="shared" si="517"/>
        <v/>
      </c>
      <c r="Q263" s="567" t="str">
        <f t="shared" si="518"/>
        <v/>
      </c>
      <c r="S263" s="567" t="str">
        <f t="shared" si="519"/>
        <v/>
      </c>
      <c r="U263" s="567" t="str">
        <f t="shared" si="520"/>
        <v/>
      </c>
      <c r="W263" s="567" t="str">
        <f t="shared" si="521"/>
        <v/>
      </c>
      <c r="Y263" s="567" t="str">
        <f t="shared" si="522"/>
        <v/>
      </c>
      <c r="AA263" s="567" t="str">
        <f t="shared" si="523"/>
        <v/>
      </c>
      <c r="AC263" s="567" t="str">
        <f t="shared" si="524"/>
        <v/>
      </c>
      <c r="AE263" s="567" t="str">
        <f t="shared" si="525"/>
        <v/>
      </c>
      <c r="AG263" s="567" t="str">
        <f t="shared" si="526"/>
        <v/>
      </c>
      <c r="AI263" s="567" t="str">
        <f t="shared" si="527"/>
        <v/>
      </c>
      <c r="AK263" s="567" t="str">
        <f t="shared" si="528"/>
        <v/>
      </c>
      <c r="AM263" s="567" t="str">
        <f t="shared" si="529"/>
        <v/>
      </c>
      <c r="AO263" s="567" t="str">
        <f t="shared" si="530"/>
        <v/>
      </c>
      <c r="AQ263" s="567" t="str">
        <f t="shared" si="531"/>
        <v/>
      </c>
      <c r="AS263" s="567" t="str">
        <f t="shared" si="532"/>
        <v/>
      </c>
      <c r="AU263" s="567" t="str">
        <f t="shared" si="532"/>
        <v/>
      </c>
      <c r="AW263" s="567" t="str">
        <f t="shared" si="533"/>
        <v/>
      </c>
      <c r="AY263" s="567" t="str">
        <f t="shared" si="534"/>
        <v/>
      </c>
      <c r="BA263" s="567" t="str">
        <f t="shared" si="535"/>
        <v/>
      </c>
      <c r="BC263" s="567" t="str">
        <f t="shared" si="536"/>
        <v/>
      </c>
      <c r="BE263" s="567" t="str">
        <f t="shared" si="537"/>
        <v/>
      </c>
      <c r="BG263" s="567" t="str">
        <f t="shared" si="538"/>
        <v/>
      </c>
      <c r="BI263" s="567" t="str">
        <f t="shared" si="539"/>
        <v/>
      </c>
      <c r="BK263" s="567" t="str">
        <f t="shared" si="540"/>
        <v/>
      </c>
      <c r="BM263" s="567" t="str">
        <f t="shared" si="541"/>
        <v/>
      </c>
      <c r="BO263" s="567" t="str">
        <f t="shared" si="542"/>
        <v/>
      </c>
      <c r="BQ263" s="567" t="str">
        <f t="shared" si="543"/>
        <v/>
      </c>
      <c r="BS263" s="567" t="str">
        <f t="shared" si="544"/>
        <v/>
      </c>
      <c r="BU263" s="567" t="str">
        <f t="shared" si="545"/>
        <v/>
      </c>
      <c r="BW263" s="567" t="str">
        <f t="shared" si="546"/>
        <v/>
      </c>
      <c r="BY263" s="567" t="str">
        <f t="shared" si="547"/>
        <v/>
      </c>
      <c r="CA263" s="567" t="str">
        <f t="shared" si="548"/>
        <v/>
      </c>
      <c r="CC263" s="567" t="str">
        <f t="shared" si="549"/>
        <v/>
      </c>
      <c r="CE263" s="567" t="str">
        <f t="shared" si="550"/>
        <v/>
      </c>
      <c r="CG263" s="567" t="str">
        <f t="shared" si="551"/>
        <v/>
      </c>
      <c r="CI263" s="567" t="str">
        <f t="shared" si="551"/>
        <v/>
      </c>
      <c r="CK263" s="567" t="str">
        <f t="shared" si="552"/>
        <v/>
      </c>
      <c r="CM263" s="567" t="str">
        <f t="shared" si="553"/>
        <v/>
      </c>
      <c r="CO263" s="567" t="str">
        <f t="shared" si="554"/>
        <v/>
      </c>
      <c r="CQ263" s="567" t="str">
        <f t="shared" si="555"/>
        <v/>
      </c>
      <c r="CS263" s="567" t="str">
        <f t="shared" si="556"/>
        <v/>
      </c>
      <c r="CU263" s="567" t="str">
        <f t="shared" si="557"/>
        <v/>
      </c>
      <c r="CW263" s="567" t="str">
        <f t="shared" si="558"/>
        <v/>
      </c>
      <c r="CY263" s="567" t="str">
        <f t="shared" si="559"/>
        <v/>
      </c>
      <c r="DA263" s="567" t="str">
        <f t="shared" si="560"/>
        <v/>
      </c>
      <c r="DC263" s="567" t="str">
        <f t="shared" si="561"/>
        <v/>
      </c>
      <c r="DE263" s="567" t="str">
        <f t="shared" si="562"/>
        <v/>
      </c>
      <c r="DG263" s="567" t="str">
        <f t="shared" si="563"/>
        <v/>
      </c>
      <c r="DI263" s="567" t="str">
        <f t="shared" si="564"/>
        <v/>
      </c>
      <c r="DK263" s="567" t="str">
        <f t="shared" si="565"/>
        <v/>
      </c>
      <c r="DM263" s="567" t="str">
        <f t="shared" si="566"/>
        <v/>
      </c>
      <c r="DO263" s="567" t="str">
        <f t="shared" si="567"/>
        <v/>
      </c>
      <c r="DQ263" s="567" t="str">
        <f t="shared" si="568"/>
        <v/>
      </c>
      <c r="DS263" s="567" t="str">
        <f t="shared" si="569"/>
        <v/>
      </c>
      <c r="DU263" s="567" t="str">
        <f t="shared" si="570"/>
        <v/>
      </c>
      <c r="DW263" s="567" t="str">
        <f t="shared" si="570"/>
        <v/>
      </c>
      <c r="DY263" s="567" t="str">
        <f t="shared" si="571"/>
        <v/>
      </c>
      <c r="EA263" s="567" t="str">
        <f t="shared" si="572"/>
        <v/>
      </c>
      <c r="EC263" s="567" t="str">
        <f t="shared" si="573"/>
        <v/>
      </c>
      <c r="EE263" s="567" t="str">
        <f t="shared" si="574"/>
        <v/>
      </c>
      <c r="EG263" s="567" t="str">
        <f t="shared" si="575"/>
        <v/>
      </c>
      <c r="EI263" s="567" t="str">
        <f t="shared" si="576"/>
        <v/>
      </c>
      <c r="EK263" s="567" t="str">
        <f t="shared" si="577"/>
        <v/>
      </c>
      <c r="EM263" s="567" t="str">
        <f t="shared" si="578"/>
        <v/>
      </c>
      <c r="EO263" s="567" t="str">
        <f t="shared" si="579"/>
        <v/>
      </c>
      <c r="EQ263" s="567" t="str">
        <f t="shared" si="580"/>
        <v/>
      </c>
      <c r="ES263" s="567" t="str">
        <f t="shared" si="581"/>
        <v/>
      </c>
      <c r="EU263" s="567" t="str">
        <f t="shared" si="582"/>
        <v/>
      </c>
      <c r="EW263" s="567" t="str">
        <f t="shared" si="583"/>
        <v/>
      </c>
      <c r="EY263" s="567" t="str">
        <f t="shared" si="584"/>
        <v/>
      </c>
      <c r="FA263" s="567" t="str">
        <f t="shared" si="585"/>
        <v/>
      </c>
      <c r="FC263" s="567" t="str">
        <f t="shared" si="586"/>
        <v/>
      </c>
      <c r="FE263" s="567" t="str">
        <f t="shared" si="587"/>
        <v/>
      </c>
      <c r="FG263" s="567" t="str">
        <f t="shared" si="588"/>
        <v/>
      </c>
      <c r="FI263" s="567" t="str">
        <f t="shared" si="589"/>
        <v/>
      </c>
      <c r="FK263" s="567" t="str">
        <f t="shared" si="589"/>
        <v/>
      </c>
      <c r="FM263" s="567" t="str">
        <f t="shared" si="590"/>
        <v/>
      </c>
      <c r="FO263" s="567" t="str">
        <f t="shared" si="591"/>
        <v/>
      </c>
      <c r="FQ263" s="567" t="str">
        <f t="shared" si="592"/>
        <v/>
      </c>
      <c r="FS263" s="567" t="str">
        <f t="shared" si="593"/>
        <v/>
      </c>
      <c r="FU263" s="567" t="str">
        <f t="shared" si="594"/>
        <v/>
      </c>
      <c r="FW263" s="567" t="str">
        <f t="shared" si="595"/>
        <v/>
      </c>
      <c r="FY263" s="567" t="str">
        <f t="shared" si="596"/>
        <v/>
      </c>
      <c r="GA263" s="567" t="str">
        <f t="shared" si="597"/>
        <v/>
      </c>
      <c r="GC263" s="567" t="str">
        <f t="shared" si="598"/>
        <v/>
      </c>
      <c r="GE263" s="567" t="str">
        <f t="shared" si="599"/>
        <v/>
      </c>
      <c r="GG263" s="567" t="str">
        <f t="shared" si="600"/>
        <v/>
      </c>
      <c r="GI263" s="567" t="str">
        <f t="shared" si="601"/>
        <v/>
      </c>
      <c r="GK263" s="567" t="str">
        <f t="shared" si="602"/>
        <v/>
      </c>
      <c r="GM263" s="567" t="str">
        <f t="shared" si="603"/>
        <v/>
      </c>
      <c r="GO263" s="567" t="str">
        <f t="shared" si="604"/>
        <v/>
      </c>
      <c r="GQ263" s="567" t="str">
        <f t="shared" si="605"/>
        <v/>
      </c>
      <c r="GS263" s="567" t="str">
        <f t="shared" si="606"/>
        <v/>
      </c>
      <c r="GU263" s="567" t="str">
        <f t="shared" si="607"/>
        <v/>
      </c>
      <c r="GW263" s="567" t="str">
        <f t="shared" si="608"/>
        <v/>
      </c>
      <c r="GY263" s="567" t="str">
        <f t="shared" si="608"/>
        <v/>
      </c>
      <c r="HA263" s="567" t="str">
        <f t="shared" si="609"/>
        <v/>
      </c>
      <c r="HC263" s="567" t="str">
        <f t="shared" si="610"/>
        <v/>
      </c>
      <c r="HE263" s="567" t="str">
        <f t="shared" si="611"/>
        <v/>
      </c>
      <c r="HG263" s="567" t="str">
        <f t="shared" si="612"/>
        <v/>
      </c>
      <c r="HI263" s="567" t="str">
        <f t="shared" si="613"/>
        <v/>
      </c>
      <c r="HK263" s="567" t="str">
        <f t="shared" si="614"/>
        <v/>
      </c>
      <c r="HM263" s="567" t="str">
        <f t="shared" si="615"/>
        <v/>
      </c>
      <c r="HO263" s="567" t="str">
        <f t="shared" si="616"/>
        <v/>
      </c>
      <c r="HQ263" s="567" t="str">
        <f t="shared" si="617"/>
        <v/>
      </c>
      <c r="HS263" s="567" t="str">
        <f t="shared" si="618"/>
        <v/>
      </c>
      <c r="HU263" s="567" t="str">
        <f t="shared" si="619"/>
        <v/>
      </c>
      <c r="HW263" s="567" t="str">
        <f t="shared" si="620"/>
        <v/>
      </c>
      <c r="HY263" s="567" t="str">
        <f t="shared" si="621"/>
        <v/>
      </c>
      <c r="IA263" s="567" t="str">
        <f t="shared" si="622"/>
        <v/>
      </c>
      <c r="IC263" s="567" t="str">
        <f t="shared" si="623"/>
        <v/>
      </c>
      <c r="IE263" s="567" t="str">
        <f t="shared" si="624"/>
        <v/>
      </c>
      <c r="IG263" s="567" t="str">
        <f t="shared" si="625"/>
        <v/>
      </c>
      <c r="II263" s="567" t="str">
        <f t="shared" si="626"/>
        <v/>
      </c>
      <c r="IK263" s="567" t="str">
        <f t="shared" si="627"/>
        <v/>
      </c>
      <c r="IM263" s="567" t="str">
        <f t="shared" si="627"/>
        <v/>
      </c>
      <c r="IO263" s="567" t="str">
        <f t="shared" si="628"/>
        <v/>
      </c>
      <c r="IQ263" s="567" t="str">
        <f t="shared" si="629"/>
        <v/>
      </c>
      <c r="IS263" s="567" t="str">
        <f t="shared" si="630"/>
        <v/>
      </c>
      <c r="IU263" s="567" t="str">
        <f t="shared" si="631"/>
        <v/>
      </c>
      <c r="IW263" s="567" t="str">
        <f t="shared" si="632"/>
        <v/>
      </c>
      <c r="IY263" s="567" t="str">
        <f t="shared" si="633"/>
        <v/>
      </c>
      <c r="JA263" s="567" t="str">
        <f t="shared" si="634"/>
        <v/>
      </c>
      <c r="JC263" s="567" t="str">
        <f t="shared" si="635"/>
        <v/>
      </c>
      <c r="JE263" s="567" t="str">
        <f t="shared" si="636"/>
        <v/>
      </c>
      <c r="JG263" s="567" t="str">
        <f t="shared" si="637"/>
        <v/>
      </c>
      <c r="JI263" s="567" t="str">
        <f t="shared" si="638"/>
        <v/>
      </c>
      <c r="JK263" s="567" t="str">
        <f t="shared" si="639"/>
        <v/>
      </c>
      <c r="JM263" s="567" t="str">
        <f t="shared" si="640"/>
        <v/>
      </c>
      <c r="JO263" s="567" t="str">
        <f t="shared" si="641"/>
        <v/>
      </c>
      <c r="JQ263" s="567" t="str">
        <f t="shared" si="642"/>
        <v/>
      </c>
      <c r="JS263" s="567" t="str">
        <f t="shared" si="643"/>
        <v/>
      </c>
      <c r="JU263" s="567" t="str">
        <f t="shared" si="644"/>
        <v/>
      </c>
      <c r="JW263" s="567" t="str">
        <f t="shared" si="645"/>
        <v/>
      </c>
      <c r="JY263" s="567" t="str">
        <f t="shared" si="646"/>
        <v/>
      </c>
      <c r="KA263" s="567" t="str">
        <f t="shared" si="646"/>
        <v/>
      </c>
      <c r="KC263" s="567" t="str">
        <f t="shared" si="647"/>
        <v/>
      </c>
      <c r="KE263" s="567" t="str">
        <f t="shared" si="648"/>
        <v/>
      </c>
      <c r="KG263" s="567" t="str">
        <f t="shared" si="649"/>
        <v/>
      </c>
      <c r="KI263" s="567" t="str">
        <f t="shared" si="650"/>
        <v/>
      </c>
      <c r="KK263" s="567" t="str">
        <f t="shared" si="651"/>
        <v/>
      </c>
      <c r="KM263" s="567" t="str">
        <f t="shared" si="652"/>
        <v/>
      </c>
      <c r="KO263" s="567" t="str">
        <f t="shared" si="653"/>
        <v/>
      </c>
      <c r="KQ263" s="567" t="str">
        <f t="shared" si="654"/>
        <v/>
      </c>
      <c r="KS263" s="567" t="str">
        <f t="shared" si="655"/>
        <v/>
      </c>
      <c r="KU263" s="567" t="str">
        <f t="shared" si="656"/>
        <v/>
      </c>
      <c r="KW263" s="567" t="str">
        <f t="shared" si="657"/>
        <v/>
      </c>
      <c r="KY263" s="567" t="str">
        <f t="shared" si="658"/>
        <v/>
      </c>
      <c r="LA263" s="567" t="str">
        <f t="shared" si="659"/>
        <v/>
      </c>
      <c r="LC263" s="567" t="str">
        <f t="shared" si="660"/>
        <v/>
      </c>
      <c r="LE263" s="567" t="str">
        <f t="shared" si="661"/>
        <v/>
      </c>
      <c r="LG263" s="567" t="str">
        <f t="shared" si="662"/>
        <v/>
      </c>
      <c r="LI263" s="567" t="str">
        <f t="shared" si="663"/>
        <v/>
      </c>
      <c r="LK263" s="567" t="str">
        <f t="shared" si="664"/>
        <v/>
      </c>
      <c r="LM263" s="567" t="str">
        <f t="shared" si="665"/>
        <v/>
      </c>
      <c r="LO263" s="567" t="str">
        <f t="shared" si="665"/>
        <v/>
      </c>
      <c r="LQ263" s="567" t="str">
        <f t="shared" si="666"/>
        <v/>
      </c>
      <c r="LS263" s="567" t="str">
        <f t="shared" si="667"/>
        <v/>
      </c>
      <c r="LU263" s="567" t="str">
        <f t="shared" si="668"/>
        <v/>
      </c>
      <c r="LW263" s="567" t="str">
        <f t="shared" si="669"/>
        <v/>
      </c>
      <c r="LY263" s="567" t="str">
        <f t="shared" si="670"/>
        <v/>
      </c>
      <c r="MA263" s="567" t="str">
        <f t="shared" si="671"/>
        <v/>
      </c>
      <c r="MC263" s="567" t="str">
        <f t="shared" si="672"/>
        <v/>
      </c>
      <c r="ME263" s="567" t="str">
        <f t="shared" si="673"/>
        <v/>
      </c>
      <c r="MG263" s="567" t="str">
        <f t="shared" si="674"/>
        <v/>
      </c>
      <c r="MI263" s="567" t="str">
        <f t="shared" si="675"/>
        <v/>
      </c>
      <c r="MK263" s="567" t="str">
        <f t="shared" si="676"/>
        <v/>
      </c>
      <c r="MM263" s="567" t="str">
        <f t="shared" si="677"/>
        <v/>
      </c>
      <c r="MO263" s="567" t="str">
        <f t="shared" si="678"/>
        <v/>
      </c>
      <c r="MQ263" s="567" t="str">
        <f t="shared" si="679"/>
        <v/>
      </c>
      <c r="MS263" s="567" t="str">
        <f t="shared" si="680"/>
        <v/>
      </c>
      <c r="MU263" s="567" t="str">
        <f t="shared" si="681"/>
        <v/>
      </c>
      <c r="MW263" s="567" t="str">
        <f t="shared" si="682"/>
        <v/>
      </c>
      <c r="MY263" s="567" t="str">
        <f t="shared" si="683"/>
        <v/>
      </c>
    </row>
    <row r="264" spans="5:363">
      <c r="E264" s="567" t="str">
        <f t="shared" si="513"/>
        <v/>
      </c>
      <c r="G264" s="567" t="str">
        <f t="shared" si="513"/>
        <v/>
      </c>
      <c r="I264" s="567" t="str">
        <f t="shared" si="514"/>
        <v/>
      </c>
      <c r="K264" s="567" t="str">
        <f t="shared" si="515"/>
        <v/>
      </c>
      <c r="M264" s="567" t="str">
        <f t="shared" si="516"/>
        <v/>
      </c>
      <c r="O264" s="567" t="str">
        <f t="shared" si="517"/>
        <v/>
      </c>
      <c r="Q264" s="567" t="str">
        <f t="shared" si="518"/>
        <v/>
      </c>
      <c r="S264" s="567" t="str">
        <f t="shared" si="519"/>
        <v/>
      </c>
      <c r="U264" s="567" t="str">
        <f t="shared" si="520"/>
        <v/>
      </c>
      <c r="W264" s="567" t="str">
        <f t="shared" si="521"/>
        <v/>
      </c>
      <c r="Y264" s="567" t="str">
        <f t="shared" si="522"/>
        <v/>
      </c>
      <c r="AA264" s="567" t="str">
        <f t="shared" si="523"/>
        <v/>
      </c>
      <c r="AC264" s="567" t="str">
        <f t="shared" si="524"/>
        <v/>
      </c>
      <c r="AE264" s="567" t="str">
        <f t="shared" si="525"/>
        <v/>
      </c>
      <c r="AG264" s="567" t="str">
        <f t="shared" si="526"/>
        <v/>
      </c>
      <c r="AI264" s="567" t="str">
        <f t="shared" si="527"/>
        <v/>
      </c>
      <c r="AK264" s="567" t="str">
        <f t="shared" si="528"/>
        <v/>
      </c>
      <c r="AM264" s="567" t="str">
        <f t="shared" si="529"/>
        <v/>
      </c>
      <c r="AO264" s="567" t="str">
        <f t="shared" si="530"/>
        <v/>
      </c>
      <c r="AQ264" s="567" t="str">
        <f t="shared" si="531"/>
        <v/>
      </c>
      <c r="AS264" s="567" t="str">
        <f t="shared" si="532"/>
        <v/>
      </c>
      <c r="AU264" s="567" t="str">
        <f t="shared" si="532"/>
        <v/>
      </c>
      <c r="AW264" s="567" t="str">
        <f t="shared" si="533"/>
        <v/>
      </c>
      <c r="AY264" s="567" t="str">
        <f t="shared" si="534"/>
        <v/>
      </c>
      <c r="BA264" s="567" t="str">
        <f t="shared" si="535"/>
        <v/>
      </c>
      <c r="BC264" s="567" t="str">
        <f t="shared" si="536"/>
        <v/>
      </c>
      <c r="BE264" s="567" t="str">
        <f t="shared" si="537"/>
        <v/>
      </c>
      <c r="BG264" s="567" t="str">
        <f t="shared" si="538"/>
        <v/>
      </c>
      <c r="BI264" s="567" t="str">
        <f t="shared" si="539"/>
        <v/>
      </c>
      <c r="BK264" s="567" t="str">
        <f t="shared" si="540"/>
        <v/>
      </c>
      <c r="BM264" s="567" t="str">
        <f t="shared" si="541"/>
        <v/>
      </c>
      <c r="BO264" s="567" t="str">
        <f t="shared" si="542"/>
        <v/>
      </c>
      <c r="BQ264" s="567" t="str">
        <f t="shared" si="543"/>
        <v/>
      </c>
      <c r="BS264" s="567" t="str">
        <f t="shared" si="544"/>
        <v/>
      </c>
      <c r="BU264" s="567" t="str">
        <f t="shared" si="545"/>
        <v/>
      </c>
      <c r="BW264" s="567" t="str">
        <f t="shared" si="546"/>
        <v/>
      </c>
      <c r="BY264" s="567" t="str">
        <f t="shared" si="547"/>
        <v/>
      </c>
      <c r="CA264" s="567" t="str">
        <f t="shared" si="548"/>
        <v/>
      </c>
      <c r="CC264" s="567" t="str">
        <f t="shared" si="549"/>
        <v/>
      </c>
      <c r="CE264" s="567" t="str">
        <f t="shared" si="550"/>
        <v/>
      </c>
      <c r="CG264" s="567" t="str">
        <f t="shared" si="551"/>
        <v/>
      </c>
      <c r="CI264" s="567" t="str">
        <f t="shared" si="551"/>
        <v/>
      </c>
      <c r="CK264" s="567" t="str">
        <f t="shared" si="552"/>
        <v/>
      </c>
      <c r="CM264" s="567" t="str">
        <f t="shared" si="553"/>
        <v/>
      </c>
      <c r="CO264" s="567" t="str">
        <f t="shared" si="554"/>
        <v/>
      </c>
      <c r="CQ264" s="567" t="str">
        <f t="shared" si="555"/>
        <v/>
      </c>
      <c r="CS264" s="567" t="str">
        <f t="shared" si="556"/>
        <v/>
      </c>
      <c r="CU264" s="567" t="str">
        <f t="shared" si="557"/>
        <v/>
      </c>
      <c r="CW264" s="567" t="str">
        <f t="shared" si="558"/>
        <v/>
      </c>
      <c r="CY264" s="567" t="str">
        <f t="shared" si="559"/>
        <v/>
      </c>
      <c r="DA264" s="567" t="str">
        <f t="shared" si="560"/>
        <v/>
      </c>
      <c r="DC264" s="567" t="str">
        <f t="shared" si="561"/>
        <v/>
      </c>
      <c r="DE264" s="567" t="str">
        <f t="shared" si="562"/>
        <v/>
      </c>
      <c r="DG264" s="567" t="str">
        <f t="shared" si="563"/>
        <v/>
      </c>
      <c r="DI264" s="567" t="str">
        <f t="shared" si="564"/>
        <v/>
      </c>
      <c r="DK264" s="567" t="str">
        <f t="shared" si="565"/>
        <v/>
      </c>
      <c r="DM264" s="567" t="str">
        <f t="shared" si="566"/>
        <v/>
      </c>
      <c r="DO264" s="567" t="str">
        <f t="shared" si="567"/>
        <v/>
      </c>
      <c r="DQ264" s="567" t="str">
        <f t="shared" si="568"/>
        <v/>
      </c>
      <c r="DS264" s="567" t="str">
        <f t="shared" si="569"/>
        <v/>
      </c>
      <c r="DU264" s="567" t="str">
        <f t="shared" si="570"/>
        <v/>
      </c>
      <c r="DW264" s="567" t="str">
        <f t="shared" si="570"/>
        <v/>
      </c>
      <c r="DY264" s="567" t="str">
        <f t="shared" si="571"/>
        <v/>
      </c>
      <c r="EA264" s="567" t="str">
        <f t="shared" si="572"/>
        <v/>
      </c>
      <c r="EC264" s="567" t="str">
        <f t="shared" si="573"/>
        <v/>
      </c>
      <c r="EE264" s="567" t="str">
        <f t="shared" si="574"/>
        <v/>
      </c>
      <c r="EG264" s="567" t="str">
        <f t="shared" si="575"/>
        <v/>
      </c>
      <c r="EI264" s="567" t="str">
        <f t="shared" si="576"/>
        <v/>
      </c>
      <c r="EK264" s="567" t="str">
        <f t="shared" si="577"/>
        <v/>
      </c>
      <c r="EM264" s="567" t="str">
        <f t="shared" si="578"/>
        <v/>
      </c>
      <c r="EO264" s="567" t="str">
        <f t="shared" si="579"/>
        <v/>
      </c>
      <c r="EQ264" s="567" t="str">
        <f t="shared" si="580"/>
        <v/>
      </c>
      <c r="ES264" s="567" t="str">
        <f t="shared" si="581"/>
        <v/>
      </c>
      <c r="EU264" s="567" t="str">
        <f t="shared" si="582"/>
        <v/>
      </c>
      <c r="EW264" s="567" t="str">
        <f t="shared" si="583"/>
        <v/>
      </c>
      <c r="EY264" s="567" t="str">
        <f t="shared" si="584"/>
        <v/>
      </c>
      <c r="FA264" s="567" t="str">
        <f t="shared" si="585"/>
        <v/>
      </c>
      <c r="FC264" s="567" t="str">
        <f t="shared" si="586"/>
        <v/>
      </c>
      <c r="FE264" s="567" t="str">
        <f t="shared" si="587"/>
        <v/>
      </c>
      <c r="FG264" s="567" t="str">
        <f t="shared" si="588"/>
        <v/>
      </c>
      <c r="FI264" s="567" t="str">
        <f t="shared" si="589"/>
        <v/>
      </c>
      <c r="FK264" s="567" t="str">
        <f t="shared" si="589"/>
        <v/>
      </c>
      <c r="FM264" s="567" t="str">
        <f t="shared" si="590"/>
        <v/>
      </c>
      <c r="FO264" s="567" t="str">
        <f t="shared" si="591"/>
        <v/>
      </c>
      <c r="FQ264" s="567" t="str">
        <f t="shared" si="592"/>
        <v/>
      </c>
      <c r="FS264" s="567" t="str">
        <f t="shared" si="593"/>
        <v/>
      </c>
      <c r="FU264" s="567" t="str">
        <f t="shared" si="594"/>
        <v/>
      </c>
      <c r="FW264" s="567" t="str">
        <f t="shared" si="595"/>
        <v/>
      </c>
      <c r="FY264" s="567" t="str">
        <f t="shared" si="596"/>
        <v/>
      </c>
      <c r="GA264" s="567" t="str">
        <f t="shared" si="597"/>
        <v/>
      </c>
      <c r="GC264" s="567" t="str">
        <f t="shared" si="598"/>
        <v/>
      </c>
      <c r="GE264" s="567" t="str">
        <f t="shared" si="599"/>
        <v/>
      </c>
      <c r="GG264" s="567" t="str">
        <f t="shared" si="600"/>
        <v/>
      </c>
      <c r="GI264" s="567" t="str">
        <f t="shared" si="601"/>
        <v/>
      </c>
      <c r="GK264" s="567" t="str">
        <f t="shared" si="602"/>
        <v/>
      </c>
      <c r="GM264" s="567" t="str">
        <f t="shared" si="603"/>
        <v/>
      </c>
      <c r="GO264" s="567" t="str">
        <f t="shared" si="604"/>
        <v/>
      </c>
      <c r="GQ264" s="567" t="str">
        <f t="shared" si="605"/>
        <v/>
      </c>
      <c r="GS264" s="567" t="str">
        <f t="shared" si="606"/>
        <v/>
      </c>
      <c r="GU264" s="567" t="str">
        <f t="shared" si="607"/>
        <v/>
      </c>
      <c r="GW264" s="567" t="str">
        <f t="shared" si="608"/>
        <v/>
      </c>
      <c r="GY264" s="567" t="str">
        <f t="shared" si="608"/>
        <v/>
      </c>
      <c r="HA264" s="567" t="str">
        <f t="shared" si="609"/>
        <v/>
      </c>
      <c r="HC264" s="567" t="str">
        <f t="shared" si="610"/>
        <v/>
      </c>
      <c r="HE264" s="567" t="str">
        <f t="shared" si="611"/>
        <v/>
      </c>
      <c r="HG264" s="567" t="str">
        <f t="shared" si="612"/>
        <v/>
      </c>
      <c r="HI264" s="567" t="str">
        <f t="shared" si="613"/>
        <v/>
      </c>
      <c r="HK264" s="567" t="str">
        <f t="shared" si="614"/>
        <v/>
      </c>
      <c r="HM264" s="567" t="str">
        <f t="shared" si="615"/>
        <v/>
      </c>
      <c r="HO264" s="567" t="str">
        <f t="shared" si="616"/>
        <v/>
      </c>
      <c r="HQ264" s="567" t="str">
        <f t="shared" si="617"/>
        <v/>
      </c>
      <c r="HS264" s="567" t="str">
        <f t="shared" si="618"/>
        <v/>
      </c>
      <c r="HU264" s="567" t="str">
        <f t="shared" si="619"/>
        <v/>
      </c>
      <c r="HW264" s="567" t="str">
        <f t="shared" si="620"/>
        <v/>
      </c>
      <c r="HY264" s="567" t="str">
        <f t="shared" si="621"/>
        <v/>
      </c>
      <c r="IA264" s="567" t="str">
        <f t="shared" si="622"/>
        <v/>
      </c>
      <c r="IC264" s="567" t="str">
        <f t="shared" si="623"/>
        <v/>
      </c>
      <c r="IE264" s="567" t="str">
        <f t="shared" si="624"/>
        <v/>
      </c>
      <c r="IG264" s="567" t="str">
        <f t="shared" si="625"/>
        <v/>
      </c>
      <c r="II264" s="567" t="str">
        <f t="shared" si="626"/>
        <v/>
      </c>
      <c r="IK264" s="567" t="str">
        <f t="shared" si="627"/>
        <v/>
      </c>
      <c r="IM264" s="567" t="str">
        <f t="shared" si="627"/>
        <v/>
      </c>
      <c r="IO264" s="567" t="str">
        <f t="shared" si="628"/>
        <v/>
      </c>
      <c r="IQ264" s="567" t="str">
        <f t="shared" si="629"/>
        <v/>
      </c>
      <c r="IS264" s="567" t="str">
        <f t="shared" si="630"/>
        <v/>
      </c>
      <c r="IU264" s="567" t="str">
        <f t="shared" si="631"/>
        <v/>
      </c>
      <c r="IW264" s="567" t="str">
        <f t="shared" si="632"/>
        <v/>
      </c>
      <c r="IY264" s="567" t="str">
        <f t="shared" si="633"/>
        <v/>
      </c>
      <c r="JA264" s="567" t="str">
        <f t="shared" si="634"/>
        <v/>
      </c>
      <c r="JC264" s="567" t="str">
        <f t="shared" si="635"/>
        <v/>
      </c>
      <c r="JE264" s="567" t="str">
        <f t="shared" si="636"/>
        <v/>
      </c>
      <c r="JG264" s="567" t="str">
        <f t="shared" si="637"/>
        <v/>
      </c>
      <c r="JI264" s="567" t="str">
        <f t="shared" si="638"/>
        <v/>
      </c>
      <c r="JK264" s="567" t="str">
        <f t="shared" si="639"/>
        <v/>
      </c>
      <c r="JM264" s="567" t="str">
        <f t="shared" si="640"/>
        <v/>
      </c>
      <c r="JO264" s="567" t="str">
        <f t="shared" si="641"/>
        <v/>
      </c>
      <c r="JQ264" s="567" t="str">
        <f t="shared" si="642"/>
        <v/>
      </c>
      <c r="JS264" s="567" t="str">
        <f t="shared" si="643"/>
        <v/>
      </c>
      <c r="JU264" s="567" t="str">
        <f t="shared" si="644"/>
        <v/>
      </c>
      <c r="JW264" s="567" t="str">
        <f t="shared" si="645"/>
        <v/>
      </c>
      <c r="JY264" s="567" t="str">
        <f t="shared" si="646"/>
        <v/>
      </c>
      <c r="KA264" s="567" t="str">
        <f t="shared" si="646"/>
        <v/>
      </c>
      <c r="KC264" s="567" t="str">
        <f t="shared" si="647"/>
        <v/>
      </c>
      <c r="KE264" s="567" t="str">
        <f t="shared" si="648"/>
        <v/>
      </c>
      <c r="KG264" s="567" t="str">
        <f t="shared" si="649"/>
        <v/>
      </c>
      <c r="KI264" s="567" t="str">
        <f t="shared" si="650"/>
        <v/>
      </c>
      <c r="KK264" s="567" t="str">
        <f t="shared" si="651"/>
        <v/>
      </c>
      <c r="KM264" s="567" t="str">
        <f t="shared" si="652"/>
        <v/>
      </c>
      <c r="KO264" s="567" t="str">
        <f t="shared" si="653"/>
        <v/>
      </c>
      <c r="KQ264" s="567" t="str">
        <f t="shared" si="654"/>
        <v/>
      </c>
      <c r="KS264" s="567" t="str">
        <f t="shared" si="655"/>
        <v/>
      </c>
      <c r="KU264" s="567" t="str">
        <f t="shared" si="656"/>
        <v/>
      </c>
      <c r="KW264" s="567" t="str">
        <f t="shared" si="657"/>
        <v/>
      </c>
      <c r="KY264" s="567" t="str">
        <f t="shared" si="658"/>
        <v/>
      </c>
      <c r="LA264" s="567" t="str">
        <f t="shared" si="659"/>
        <v/>
      </c>
      <c r="LC264" s="567" t="str">
        <f t="shared" si="660"/>
        <v/>
      </c>
      <c r="LE264" s="567" t="str">
        <f t="shared" si="661"/>
        <v/>
      </c>
      <c r="LG264" s="567" t="str">
        <f t="shared" si="662"/>
        <v/>
      </c>
      <c r="LI264" s="567" t="str">
        <f t="shared" si="663"/>
        <v/>
      </c>
      <c r="LK264" s="567" t="str">
        <f t="shared" si="664"/>
        <v/>
      </c>
      <c r="LM264" s="567" t="str">
        <f t="shared" si="665"/>
        <v/>
      </c>
      <c r="LO264" s="567" t="str">
        <f t="shared" si="665"/>
        <v/>
      </c>
      <c r="LQ264" s="567" t="str">
        <f t="shared" si="666"/>
        <v/>
      </c>
      <c r="LS264" s="567" t="str">
        <f t="shared" si="667"/>
        <v/>
      </c>
      <c r="LU264" s="567" t="str">
        <f t="shared" si="668"/>
        <v/>
      </c>
      <c r="LW264" s="567" t="str">
        <f t="shared" si="669"/>
        <v/>
      </c>
      <c r="LY264" s="567" t="str">
        <f t="shared" si="670"/>
        <v/>
      </c>
      <c r="MA264" s="567" t="str">
        <f t="shared" si="671"/>
        <v/>
      </c>
      <c r="MC264" s="567" t="str">
        <f t="shared" si="672"/>
        <v/>
      </c>
      <c r="ME264" s="567" t="str">
        <f t="shared" si="673"/>
        <v/>
      </c>
      <c r="MG264" s="567" t="str">
        <f t="shared" si="674"/>
        <v/>
      </c>
      <c r="MI264" s="567" t="str">
        <f t="shared" si="675"/>
        <v/>
      </c>
      <c r="MK264" s="567" t="str">
        <f t="shared" si="676"/>
        <v/>
      </c>
      <c r="MM264" s="567" t="str">
        <f t="shared" si="677"/>
        <v/>
      </c>
      <c r="MO264" s="567" t="str">
        <f t="shared" si="678"/>
        <v/>
      </c>
      <c r="MQ264" s="567" t="str">
        <f t="shared" si="679"/>
        <v/>
      </c>
      <c r="MS264" s="567" t="str">
        <f t="shared" si="680"/>
        <v/>
      </c>
      <c r="MU264" s="567" t="str">
        <f t="shared" si="681"/>
        <v/>
      </c>
      <c r="MW264" s="567" t="str">
        <f t="shared" si="682"/>
        <v/>
      </c>
      <c r="MY264" s="567" t="str">
        <f t="shared" si="683"/>
        <v/>
      </c>
    </row>
    <row r="265" spans="5:363">
      <c r="E265" s="567" t="str">
        <f t="shared" si="513"/>
        <v/>
      </c>
      <c r="G265" s="567" t="str">
        <f t="shared" si="513"/>
        <v/>
      </c>
      <c r="I265" s="567" t="str">
        <f t="shared" si="514"/>
        <v/>
      </c>
      <c r="K265" s="567" t="str">
        <f t="shared" si="515"/>
        <v/>
      </c>
      <c r="M265" s="567" t="str">
        <f t="shared" si="516"/>
        <v/>
      </c>
      <c r="O265" s="567" t="str">
        <f t="shared" si="517"/>
        <v/>
      </c>
      <c r="Q265" s="567" t="str">
        <f t="shared" si="518"/>
        <v/>
      </c>
      <c r="S265" s="567" t="str">
        <f t="shared" si="519"/>
        <v/>
      </c>
      <c r="U265" s="567" t="str">
        <f t="shared" si="520"/>
        <v/>
      </c>
      <c r="W265" s="567" t="str">
        <f t="shared" si="521"/>
        <v/>
      </c>
      <c r="Y265" s="567" t="str">
        <f t="shared" si="522"/>
        <v/>
      </c>
      <c r="AA265" s="567" t="str">
        <f t="shared" si="523"/>
        <v/>
      </c>
      <c r="AC265" s="567" t="str">
        <f t="shared" si="524"/>
        <v/>
      </c>
      <c r="AE265" s="567" t="str">
        <f t="shared" si="525"/>
        <v/>
      </c>
      <c r="AG265" s="567" t="str">
        <f t="shared" si="526"/>
        <v/>
      </c>
      <c r="AI265" s="567" t="str">
        <f t="shared" si="527"/>
        <v/>
      </c>
      <c r="AK265" s="567" t="str">
        <f t="shared" si="528"/>
        <v/>
      </c>
      <c r="AM265" s="567" t="str">
        <f t="shared" si="529"/>
        <v/>
      </c>
      <c r="AO265" s="567" t="str">
        <f t="shared" si="530"/>
        <v/>
      </c>
      <c r="AQ265" s="567" t="str">
        <f t="shared" si="531"/>
        <v/>
      </c>
      <c r="AS265" s="567" t="str">
        <f t="shared" si="532"/>
        <v/>
      </c>
      <c r="AU265" s="567" t="str">
        <f t="shared" si="532"/>
        <v/>
      </c>
      <c r="AW265" s="567" t="str">
        <f t="shared" si="533"/>
        <v/>
      </c>
      <c r="AY265" s="567" t="str">
        <f t="shared" si="534"/>
        <v/>
      </c>
      <c r="BA265" s="567" t="str">
        <f t="shared" si="535"/>
        <v/>
      </c>
      <c r="BC265" s="567" t="str">
        <f t="shared" si="536"/>
        <v/>
      </c>
      <c r="BE265" s="567" t="str">
        <f t="shared" si="537"/>
        <v/>
      </c>
      <c r="BG265" s="567" t="str">
        <f t="shared" si="538"/>
        <v/>
      </c>
      <c r="BI265" s="567" t="str">
        <f t="shared" si="539"/>
        <v/>
      </c>
      <c r="BK265" s="567" t="str">
        <f t="shared" si="540"/>
        <v/>
      </c>
      <c r="BM265" s="567" t="str">
        <f t="shared" si="541"/>
        <v/>
      </c>
      <c r="BO265" s="567" t="str">
        <f t="shared" si="542"/>
        <v/>
      </c>
      <c r="BQ265" s="567" t="str">
        <f t="shared" si="543"/>
        <v/>
      </c>
      <c r="BS265" s="567" t="str">
        <f t="shared" si="544"/>
        <v/>
      </c>
      <c r="BU265" s="567" t="str">
        <f t="shared" si="545"/>
        <v/>
      </c>
      <c r="BW265" s="567" t="str">
        <f t="shared" si="546"/>
        <v/>
      </c>
      <c r="BY265" s="567" t="str">
        <f t="shared" si="547"/>
        <v/>
      </c>
      <c r="CA265" s="567" t="str">
        <f t="shared" si="548"/>
        <v/>
      </c>
      <c r="CC265" s="567" t="str">
        <f t="shared" si="549"/>
        <v/>
      </c>
      <c r="CE265" s="567" t="str">
        <f t="shared" si="550"/>
        <v/>
      </c>
      <c r="CG265" s="567" t="str">
        <f t="shared" si="551"/>
        <v/>
      </c>
      <c r="CI265" s="567" t="str">
        <f t="shared" si="551"/>
        <v/>
      </c>
      <c r="CK265" s="567" t="str">
        <f t="shared" si="552"/>
        <v/>
      </c>
      <c r="CM265" s="567" t="str">
        <f t="shared" si="553"/>
        <v/>
      </c>
      <c r="CO265" s="567" t="str">
        <f t="shared" si="554"/>
        <v/>
      </c>
      <c r="CQ265" s="567" t="str">
        <f t="shared" si="555"/>
        <v/>
      </c>
      <c r="CS265" s="567" t="str">
        <f t="shared" si="556"/>
        <v/>
      </c>
      <c r="CU265" s="567" t="str">
        <f t="shared" si="557"/>
        <v/>
      </c>
      <c r="CW265" s="567" t="str">
        <f t="shared" si="558"/>
        <v/>
      </c>
      <c r="CY265" s="567" t="str">
        <f t="shared" si="559"/>
        <v/>
      </c>
      <c r="DA265" s="567" t="str">
        <f t="shared" si="560"/>
        <v/>
      </c>
      <c r="DC265" s="567" t="str">
        <f t="shared" si="561"/>
        <v/>
      </c>
      <c r="DE265" s="567" t="str">
        <f t="shared" si="562"/>
        <v/>
      </c>
      <c r="DG265" s="567" t="str">
        <f t="shared" si="563"/>
        <v/>
      </c>
      <c r="DI265" s="567" t="str">
        <f t="shared" si="564"/>
        <v/>
      </c>
      <c r="DK265" s="567" t="str">
        <f t="shared" si="565"/>
        <v/>
      </c>
      <c r="DM265" s="567" t="str">
        <f t="shared" si="566"/>
        <v/>
      </c>
      <c r="DO265" s="567" t="str">
        <f t="shared" si="567"/>
        <v/>
      </c>
      <c r="DQ265" s="567" t="str">
        <f t="shared" si="568"/>
        <v/>
      </c>
      <c r="DS265" s="567" t="str">
        <f t="shared" si="569"/>
        <v/>
      </c>
      <c r="DU265" s="567" t="str">
        <f t="shared" si="570"/>
        <v/>
      </c>
      <c r="DW265" s="567" t="str">
        <f t="shared" si="570"/>
        <v/>
      </c>
      <c r="DY265" s="567" t="str">
        <f t="shared" si="571"/>
        <v/>
      </c>
      <c r="EA265" s="567" t="str">
        <f t="shared" si="572"/>
        <v/>
      </c>
      <c r="EC265" s="567" t="str">
        <f t="shared" si="573"/>
        <v/>
      </c>
      <c r="EE265" s="567" t="str">
        <f t="shared" si="574"/>
        <v/>
      </c>
      <c r="EG265" s="567" t="str">
        <f t="shared" si="575"/>
        <v/>
      </c>
      <c r="EI265" s="567" t="str">
        <f t="shared" si="576"/>
        <v/>
      </c>
      <c r="EK265" s="567" t="str">
        <f t="shared" si="577"/>
        <v/>
      </c>
      <c r="EM265" s="567" t="str">
        <f t="shared" si="578"/>
        <v/>
      </c>
      <c r="EO265" s="567" t="str">
        <f t="shared" si="579"/>
        <v/>
      </c>
      <c r="EQ265" s="567" t="str">
        <f t="shared" si="580"/>
        <v/>
      </c>
      <c r="ES265" s="567" t="str">
        <f t="shared" si="581"/>
        <v/>
      </c>
      <c r="EU265" s="567" t="str">
        <f t="shared" si="582"/>
        <v/>
      </c>
      <c r="EW265" s="567" t="str">
        <f t="shared" si="583"/>
        <v/>
      </c>
      <c r="EY265" s="567" t="str">
        <f t="shared" si="584"/>
        <v/>
      </c>
      <c r="FA265" s="567" t="str">
        <f t="shared" si="585"/>
        <v/>
      </c>
      <c r="FC265" s="567" t="str">
        <f t="shared" si="586"/>
        <v/>
      </c>
      <c r="FE265" s="567" t="str">
        <f t="shared" si="587"/>
        <v/>
      </c>
      <c r="FG265" s="567" t="str">
        <f t="shared" si="588"/>
        <v/>
      </c>
      <c r="FI265" s="567" t="str">
        <f t="shared" si="589"/>
        <v/>
      </c>
      <c r="FK265" s="567" t="str">
        <f t="shared" si="589"/>
        <v/>
      </c>
      <c r="FM265" s="567" t="str">
        <f t="shared" si="590"/>
        <v/>
      </c>
      <c r="FO265" s="567" t="str">
        <f t="shared" si="591"/>
        <v/>
      </c>
      <c r="FQ265" s="567" t="str">
        <f t="shared" si="592"/>
        <v/>
      </c>
      <c r="FS265" s="567" t="str">
        <f t="shared" si="593"/>
        <v/>
      </c>
      <c r="FU265" s="567" t="str">
        <f t="shared" si="594"/>
        <v/>
      </c>
      <c r="FW265" s="567" t="str">
        <f t="shared" si="595"/>
        <v/>
      </c>
      <c r="FY265" s="567" t="str">
        <f t="shared" si="596"/>
        <v/>
      </c>
      <c r="GA265" s="567" t="str">
        <f t="shared" si="597"/>
        <v/>
      </c>
      <c r="GC265" s="567" t="str">
        <f t="shared" si="598"/>
        <v/>
      </c>
      <c r="GE265" s="567" t="str">
        <f t="shared" si="599"/>
        <v/>
      </c>
      <c r="GG265" s="567" t="str">
        <f t="shared" si="600"/>
        <v/>
      </c>
      <c r="GI265" s="567" t="str">
        <f t="shared" si="601"/>
        <v/>
      </c>
      <c r="GK265" s="567" t="str">
        <f t="shared" si="602"/>
        <v/>
      </c>
      <c r="GM265" s="567" t="str">
        <f t="shared" si="603"/>
        <v/>
      </c>
      <c r="GO265" s="567" t="str">
        <f t="shared" si="604"/>
        <v/>
      </c>
      <c r="GQ265" s="567" t="str">
        <f t="shared" si="605"/>
        <v/>
      </c>
      <c r="GS265" s="567" t="str">
        <f t="shared" si="606"/>
        <v/>
      </c>
      <c r="GU265" s="567" t="str">
        <f t="shared" si="607"/>
        <v/>
      </c>
      <c r="GW265" s="567" t="str">
        <f t="shared" si="608"/>
        <v/>
      </c>
      <c r="GY265" s="567" t="str">
        <f t="shared" si="608"/>
        <v/>
      </c>
      <c r="HA265" s="567" t="str">
        <f t="shared" si="609"/>
        <v/>
      </c>
      <c r="HC265" s="567" t="str">
        <f t="shared" si="610"/>
        <v/>
      </c>
      <c r="HE265" s="567" t="str">
        <f t="shared" si="611"/>
        <v/>
      </c>
      <c r="HG265" s="567" t="str">
        <f t="shared" si="612"/>
        <v/>
      </c>
      <c r="HI265" s="567" t="str">
        <f t="shared" si="613"/>
        <v/>
      </c>
      <c r="HK265" s="567" t="str">
        <f t="shared" si="614"/>
        <v/>
      </c>
      <c r="HM265" s="567" t="str">
        <f t="shared" si="615"/>
        <v/>
      </c>
      <c r="HO265" s="567" t="str">
        <f t="shared" si="616"/>
        <v/>
      </c>
      <c r="HQ265" s="567" t="str">
        <f t="shared" si="617"/>
        <v/>
      </c>
      <c r="HS265" s="567" t="str">
        <f t="shared" si="618"/>
        <v/>
      </c>
      <c r="HU265" s="567" t="str">
        <f t="shared" si="619"/>
        <v/>
      </c>
      <c r="HW265" s="567" t="str">
        <f t="shared" si="620"/>
        <v/>
      </c>
      <c r="HY265" s="567" t="str">
        <f t="shared" si="621"/>
        <v/>
      </c>
      <c r="IA265" s="567" t="str">
        <f t="shared" si="622"/>
        <v/>
      </c>
      <c r="IC265" s="567" t="str">
        <f t="shared" si="623"/>
        <v/>
      </c>
      <c r="IE265" s="567" t="str">
        <f t="shared" si="624"/>
        <v/>
      </c>
      <c r="IG265" s="567" t="str">
        <f t="shared" si="625"/>
        <v/>
      </c>
      <c r="II265" s="567" t="str">
        <f t="shared" si="626"/>
        <v/>
      </c>
      <c r="IK265" s="567" t="str">
        <f t="shared" si="627"/>
        <v/>
      </c>
      <c r="IM265" s="567" t="str">
        <f t="shared" si="627"/>
        <v/>
      </c>
      <c r="IO265" s="567" t="str">
        <f t="shared" si="628"/>
        <v/>
      </c>
      <c r="IQ265" s="567" t="str">
        <f t="shared" si="629"/>
        <v/>
      </c>
      <c r="IS265" s="567" t="str">
        <f t="shared" si="630"/>
        <v/>
      </c>
      <c r="IU265" s="567" t="str">
        <f t="shared" si="631"/>
        <v/>
      </c>
      <c r="IW265" s="567" t="str">
        <f t="shared" si="632"/>
        <v/>
      </c>
      <c r="IY265" s="567" t="str">
        <f t="shared" si="633"/>
        <v/>
      </c>
      <c r="JA265" s="567" t="str">
        <f t="shared" si="634"/>
        <v/>
      </c>
      <c r="JC265" s="567" t="str">
        <f t="shared" si="635"/>
        <v/>
      </c>
      <c r="JE265" s="567" t="str">
        <f t="shared" si="636"/>
        <v/>
      </c>
      <c r="JG265" s="567" t="str">
        <f t="shared" si="637"/>
        <v/>
      </c>
      <c r="JI265" s="567" t="str">
        <f t="shared" si="638"/>
        <v/>
      </c>
      <c r="JK265" s="567" t="str">
        <f t="shared" si="639"/>
        <v/>
      </c>
      <c r="JM265" s="567" t="str">
        <f t="shared" si="640"/>
        <v/>
      </c>
      <c r="JO265" s="567" t="str">
        <f t="shared" si="641"/>
        <v/>
      </c>
      <c r="JQ265" s="567" t="str">
        <f t="shared" si="642"/>
        <v/>
      </c>
      <c r="JS265" s="567" t="str">
        <f t="shared" si="643"/>
        <v/>
      </c>
      <c r="JU265" s="567" t="str">
        <f t="shared" si="644"/>
        <v/>
      </c>
      <c r="JW265" s="567" t="str">
        <f t="shared" si="645"/>
        <v/>
      </c>
      <c r="JY265" s="567" t="str">
        <f t="shared" si="646"/>
        <v/>
      </c>
      <c r="KA265" s="567" t="str">
        <f t="shared" si="646"/>
        <v/>
      </c>
      <c r="KC265" s="567" t="str">
        <f t="shared" si="647"/>
        <v/>
      </c>
      <c r="KE265" s="567" t="str">
        <f t="shared" si="648"/>
        <v/>
      </c>
      <c r="KG265" s="567" t="str">
        <f t="shared" si="649"/>
        <v/>
      </c>
      <c r="KI265" s="567" t="str">
        <f t="shared" si="650"/>
        <v/>
      </c>
      <c r="KK265" s="567" t="str">
        <f t="shared" si="651"/>
        <v/>
      </c>
      <c r="KM265" s="567" t="str">
        <f t="shared" si="652"/>
        <v/>
      </c>
      <c r="KO265" s="567" t="str">
        <f t="shared" si="653"/>
        <v/>
      </c>
      <c r="KQ265" s="567" t="str">
        <f t="shared" si="654"/>
        <v/>
      </c>
      <c r="KS265" s="567" t="str">
        <f t="shared" si="655"/>
        <v/>
      </c>
      <c r="KU265" s="567" t="str">
        <f t="shared" si="656"/>
        <v/>
      </c>
      <c r="KW265" s="567" t="str">
        <f t="shared" si="657"/>
        <v/>
      </c>
      <c r="KY265" s="567" t="str">
        <f t="shared" si="658"/>
        <v/>
      </c>
      <c r="LA265" s="567" t="str">
        <f t="shared" si="659"/>
        <v/>
      </c>
      <c r="LC265" s="567" t="str">
        <f t="shared" si="660"/>
        <v/>
      </c>
      <c r="LE265" s="567" t="str">
        <f t="shared" si="661"/>
        <v/>
      </c>
      <c r="LG265" s="567" t="str">
        <f t="shared" si="662"/>
        <v/>
      </c>
      <c r="LI265" s="567" t="str">
        <f t="shared" si="663"/>
        <v/>
      </c>
      <c r="LK265" s="567" t="str">
        <f t="shared" si="664"/>
        <v/>
      </c>
      <c r="LM265" s="567" t="str">
        <f t="shared" si="665"/>
        <v/>
      </c>
      <c r="LO265" s="567" t="str">
        <f t="shared" si="665"/>
        <v/>
      </c>
      <c r="LQ265" s="567" t="str">
        <f t="shared" si="666"/>
        <v/>
      </c>
      <c r="LS265" s="567" t="str">
        <f t="shared" si="667"/>
        <v/>
      </c>
      <c r="LU265" s="567" t="str">
        <f t="shared" si="668"/>
        <v/>
      </c>
      <c r="LW265" s="567" t="str">
        <f t="shared" si="669"/>
        <v/>
      </c>
      <c r="LY265" s="567" t="str">
        <f t="shared" si="670"/>
        <v/>
      </c>
      <c r="MA265" s="567" t="str">
        <f t="shared" si="671"/>
        <v/>
      </c>
      <c r="MC265" s="567" t="str">
        <f t="shared" si="672"/>
        <v/>
      </c>
      <c r="ME265" s="567" t="str">
        <f t="shared" si="673"/>
        <v/>
      </c>
      <c r="MG265" s="567" t="str">
        <f t="shared" si="674"/>
        <v/>
      </c>
      <c r="MI265" s="567" t="str">
        <f t="shared" si="675"/>
        <v/>
      </c>
      <c r="MK265" s="567" t="str">
        <f t="shared" si="676"/>
        <v/>
      </c>
      <c r="MM265" s="567" t="str">
        <f t="shared" si="677"/>
        <v/>
      </c>
      <c r="MO265" s="567" t="str">
        <f t="shared" si="678"/>
        <v/>
      </c>
      <c r="MQ265" s="567" t="str">
        <f t="shared" si="679"/>
        <v/>
      </c>
      <c r="MS265" s="567" t="str">
        <f t="shared" si="680"/>
        <v/>
      </c>
      <c r="MU265" s="567" t="str">
        <f t="shared" si="681"/>
        <v/>
      </c>
      <c r="MW265" s="567" t="str">
        <f t="shared" si="682"/>
        <v/>
      </c>
      <c r="MY265" s="567" t="str">
        <f t="shared" si="683"/>
        <v/>
      </c>
    </row>
    <row r="266" spans="5:363">
      <c r="E266" s="567" t="str">
        <f t="shared" si="513"/>
        <v/>
      </c>
      <c r="G266" s="567" t="str">
        <f t="shared" si="513"/>
        <v/>
      </c>
      <c r="I266" s="567" t="str">
        <f t="shared" si="514"/>
        <v/>
      </c>
      <c r="K266" s="567" t="str">
        <f t="shared" si="515"/>
        <v/>
      </c>
      <c r="M266" s="567" t="str">
        <f t="shared" si="516"/>
        <v/>
      </c>
      <c r="O266" s="567" t="str">
        <f t="shared" si="517"/>
        <v/>
      </c>
      <c r="Q266" s="567" t="str">
        <f t="shared" si="518"/>
        <v/>
      </c>
      <c r="S266" s="567" t="str">
        <f t="shared" si="519"/>
        <v/>
      </c>
      <c r="U266" s="567" t="str">
        <f t="shared" si="520"/>
        <v/>
      </c>
      <c r="W266" s="567" t="str">
        <f t="shared" si="521"/>
        <v/>
      </c>
      <c r="Y266" s="567" t="str">
        <f t="shared" si="522"/>
        <v/>
      </c>
      <c r="AA266" s="567" t="str">
        <f t="shared" si="523"/>
        <v/>
      </c>
      <c r="AC266" s="567" t="str">
        <f t="shared" si="524"/>
        <v/>
      </c>
      <c r="AE266" s="567" t="str">
        <f t="shared" si="525"/>
        <v/>
      </c>
      <c r="AG266" s="567" t="str">
        <f t="shared" si="526"/>
        <v/>
      </c>
      <c r="AI266" s="567" t="str">
        <f t="shared" si="527"/>
        <v/>
      </c>
      <c r="AK266" s="567" t="str">
        <f t="shared" si="528"/>
        <v/>
      </c>
      <c r="AM266" s="567" t="str">
        <f t="shared" si="529"/>
        <v/>
      </c>
      <c r="AO266" s="567" t="str">
        <f t="shared" si="530"/>
        <v/>
      </c>
      <c r="AQ266" s="567" t="str">
        <f t="shared" si="531"/>
        <v/>
      </c>
      <c r="AS266" s="567" t="str">
        <f t="shared" si="532"/>
        <v/>
      </c>
      <c r="AU266" s="567" t="str">
        <f t="shared" si="532"/>
        <v/>
      </c>
      <c r="AW266" s="567" t="str">
        <f t="shared" si="533"/>
        <v/>
      </c>
      <c r="AY266" s="567" t="str">
        <f t="shared" si="534"/>
        <v/>
      </c>
      <c r="BA266" s="567" t="str">
        <f t="shared" si="535"/>
        <v/>
      </c>
      <c r="BC266" s="567" t="str">
        <f t="shared" si="536"/>
        <v/>
      </c>
      <c r="BE266" s="567" t="str">
        <f t="shared" si="537"/>
        <v/>
      </c>
      <c r="BG266" s="567" t="str">
        <f t="shared" si="538"/>
        <v/>
      </c>
      <c r="BI266" s="567" t="str">
        <f t="shared" si="539"/>
        <v/>
      </c>
      <c r="BK266" s="567" t="str">
        <f t="shared" si="540"/>
        <v/>
      </c>
      <c r="BM266" s="567" t="str">
        <f t="shared" si="541"/>
        <v/>
      </c>
      <c r="BO266" s="567" t="str">
        <f t="shared" si="542"/>
        <v/>
      </c>
      <c r="BQ266" s="567" t="str">
        <f t="shared" si="543"/>
        <v/>
      </c>
      <c r="BS266" s="567" t="str">
        <f t="shared" si="544"/>
        <v/>
      </c>
      <c r="BU266" s="567" t="str">
        <f t="shared" si="545"/>
        <v/>
      </c>
      <c r="BW266" s="567" t="str">
        <f t="shared" si="546"/>
        <v/>
      </c>
      <c r="BY266" s="567" t="str">
        <f t="shared" si="547"/>
        <v/>
      </c>
      <c r="CA266" s="567" t="str">
        <f t="shared" si="548"/>
        <v/>
      </c>
      <c r="CC266" s="567" t="str">
        <f t="shared" si="549"/>
        <v/>
      </c>
      <c r="CE266" s="567" t="str">
        <f t="shared" si="550"/>
        <v/>
      </c>
      <c r="CG266" s="567" t="str">
        <f t="shared" si="551"/>
        <v/>
      </c>
      <c r="CI266" s="567" t="str">
        <f t="shared" si="551"/>
        <v/>
      </c>
      <c r="CK266" s="567" t="str">
        <f t="shared" si="552"/>
        <v/>
      </c>
      <c r="CM266" s="567" t="str">
        <f t="shared" si="553"/>
        <v/>
      </c>
      <c r="CO266" s="567" t="str">
        <f t="shared" si="554"/>
        <v/>
      </c>
      <c r="CQ266" s="567" t="str">
        <f t="shared" si="555"/>
        <v/>
      </c>
      <c r="CS266" s="567" t="str">
        <f t="shared" si="556"/>
        <v/>
      </c>
      <c r="CU266" s="567" t="str">
        <f t="shared" si="557"/>
        <v/>
      </c>
      <c r="CW266" s="567" t="str">
        <f t="shared" si="558"/>
        <v/>
      </c>
      <c r="CY266" s="567" t="str">
        <f t="shared" si="559"/>
        <v/>
      </c>
      <c r="DA266" s="567" t="str">
        <f t="shared" si="560"/>
        <v/>
      </c>
      <c r="DC266" s="567" t="str">
        <f t="shared" si="561"/>
        <v/>
      </c>
      <c r="DE266" s="567" t="str">
        <f t="shared" si="562"/>
        <v/>
      </c>
      <c r="DG266" s="567" t="str">
        <f t="shared" si="563"/>
        <v/>
      </c>
      <c r="DI266" s="567" t="str">
        <f t="shared" si="564"/>
        <v/>
      </c>
      <c r="DK266" s="567" t="str">
        <f t="shared" si="565"/>
        <v/>
      </c>
      <c r="DM266" s="567" t="str">
        <f t="shared" si="566"/>
        <v/>
      </c>
      <c r="DO266" s="567" t="str">
        <f t="shared" si="567"/>
        <v/>
      </c>
      <c r="DQ266" s="567" t="str">
        <f t="shared" si="568"/>
        <v/>
      </c>
      <c r="DS266" s="567" t="str">
        <f t="shared" si="569"/>
        <v/>
      </c>
      <c r="DU266" s="567" t="str">
        <f t="shared" si="570"/>
        <v/>
      </c>
      <c r="DW266" s="567" t="str">
        <f t="shared" si="570"/>
        <v/>
      </c>
      <c r="DY266" s="567" t="str">
        <f t="shared" si="571"/>
        <v/>
      </c>
      <c r="EA266" s="567" t="str">
        <f t="shared" si="572"/>
        <v/>
      </c>
      <c r="EC266" s="567" t="str">
        <f t="shared" si="573"/>
        <v/>
      </c>
      <c r="EE266" s="567" t="str">
        <f t="shared" si="574"/>
        <v/>
      </c>
      <c r="EG266" s="567" t="str">
        <f t="shared" si="575"/>
        <v/>
      </c>
      <c r="EI266" s="567" t="str">
        <f t="shared" si="576"/>
        <v/>
      </c>
      <c r="EK266" s="567" t="str">
        <f t="shared" si="577"/>
        <v/>
      </c>
      <c r="EM266" s="567" t="str">
        <f t="shared" si="578"/>
        <v/>
      </c>
      <c r="EO266" s="567" t="str">
        <f t="shared" si="579"/>
        <v/>
      </c>
      <c r="EQ266" s="567" t="str">
        <f t="shared" si="580"/>
        <v/>
      </c>
      <c r="ES266" s="567" t="str">
        <f t="shared" si="581"/>
        <v/>
      </c>
      <c r="EU266" s="567" t="str">
        <f t="shared" si="582"/>
        <v/>
      </c>
      <c r="EW266" s="567" t="str">
        <f t="shared" si="583"/>
        <v/>
      </c>
      <c r="EY266" s="567" t="str">
        <f t="shared" si="584"/>
        <v/>
      </c>
      <c r="FA266" s="567" t="str">
        <f t="shared" si="585"/>
        <v/>
      </c>
      <c r="FC266" s="567" t="str">
        <f t="shared" si="586"/>
        <v/>
      </c>
      <c r="FE266" s="567" t="str">
        <f t="shared" si="587"/>
        <v/>
      </c>
      <c r="FG266" s="567" t="str">
        <f t="shared" si="588"/>
        <v/>
      </c>
      <c r="FI266" s="567" t="str">
        <f t="shared" si="589"/>
        <v/>
      </c>
      <c r="FK266" s="567" t="str">
        <f t="shared" si="589"/>
        <v/>
      </c>
      <c r="FM266" s="567" t="str">
        <f t="shared" si="590"/>
        <v/>
      </c>
      <c r="FO266" s="567" t="str">
        <f t="shared" si="591"/>
        <v/>
      </c>
      <c r="FQ266" s="567" t="str">
        <f t="shared" si="592"/>
        <v/>
      </c>
      <c r="FS266" s="567" t="str">
        <f t="shared" si="593"/>
        <v/>
      </c>
      <c r="FU266" s="567" t="str">
        <f t="shared" si="594"/>
        <v/>
      </c>
      <c r="FW266" s="567" t="str">
        <f t="shared" si="595"/>
        <v/>
      </c>
      <c r="FY266" s="567" t="str">
        <f t="shared" si="596"/>
        <v/>
      </c>
      <c r="GA266" s="567" t="str">
        <f t="shared" si="597"/>
        <v/>
      </c>
      <c r="GC266" s="567" t="str">
        <f t="shared" si="598"/>
        <v/>
      </c>
      <c r="GE266" s="567" t="str">
        <f t="shared" si="599"/>
        <v/>
      </c>
      <c r="GG266" s="567" t="str">
        <f t="shared" si="600"/>
        <v/>
      </c>
      <c r="GI266" s="567" t="str">
        <f t="shared" si="601"/>
        <v/>
      </c>
      <c r="GK266" s="567" t="str">
        <f t="shared" si="602"/>
        <v/>
      </c>
      <c r="GM266" s="567" t="str">
        <f t="shared" si="603"/>
        <v/>
      </c>
      <c r="GO266" s="567" t="str">
        <f t="shared" si="604"/>
        <v/>
      </c>
      <c r="GQ266" s="567" t="str">
        <f t="shared" si="605"/>
        <v/>
      </c>
      <c r="GS266" s="567" t="str">
        <f t="shared" si="606"/>
        <v/>
      </c>
      <c r="GU266" s="567" t="str">
        <f t="shared" si="607"/>
        <v/>
      </c>
      <c r="GW266" s="567" t="str">
        <f t="shared" si="608"/>
        <v/>
      </c>
      <c r="GY266" s="567" t="str">
        <f t="shared" si="608"/>
        <v/>
      </c>
      <c r="HA266" s="567" t="str">
        <f t="shared" si="609"/>
        <v/>
      </c>
      <c r="HC266" s="567" t="str">
        <f t="shared" si="610"/>
        <v/>
      </c>
      <c r="HE266" s="567" t="str">
        <f t="shared" si="611"/>
        <v/>
      </c>
      <c r="HG266" s="567" t="str">
        <f t="shared" si="612"/>
        <v/>
      </c>
      <c r="HI266" s="567" t="str">
        <f t="shared" si="613"/>
        <v/>
      </c>
      <c r="HK266" s="567" t="str">
        <f t="shared" si="614"/>
        <v/>
      </c>
      <c r="HM266" s="567" t="str">
        <f t="shared" si="615"/>
        <v/>
      </c>
      <c r="HO266" s="567" t="str">
        <f t="shared" si="616"/>
        <v/>
      </c>
      <c r="HQ266" s="567" t="str">
        <f t="shared" si="617"/>
        <v/>
      </c>
      <c r="HS266" s="567" t="str">
        <f t="shared" si="618"/>
        <v/>
      </c>
      <c r="HU266" s="567" t="str">
        <f t="shared" si="619"/>
        <v/>
      </c>
      <c r="HW266" s="567" t="str">
        <f t="shared" si="620"/>
        <v/>
      </c>
      <c r="HY266" s="567" t="str">
        <f t="shared" si="621"/>
        <v/>
      </c>
      <c r="IA266" s="567" t="str">
        <f t="shared" si="622"/>
        <v/>
      </c>
      <c r="IC266" s="567" t="str">
        <f t="shared" si="623"/>
        <v/>
      </c>
      <c r="IE266" s="567" t="str">
        <f t="shared" si="624"/>
        <v/>
      </c>
      <c r="IG266" s="567" t="str">
        <f t="shared" si="625"/>
        <v/>
      </c>
      <c r="II266" s="567" t="str">
        <f t="shared" si="626"/>
        <v/>
      </c>
      <c r="IK266" s="567" t="str">
        <f t="shared" si="627"/>
        <v/>
      </c>
      <c r="IM266" s="567" t="str">
        <f t="shared" si="627"/>
        <v/>
      </c>
      <c r="IO266" s="567" t="str">
        <f t="shared" si="628"/>
        <v/>
      </c>
      <c r="IQ266" s="567" t="str">
        <f t="shared" si="629"/>
        <v/>
      </c>
      <c r="IS266" s="567" t="str">
        <f t="shared" si="630"/>
        <v/>
      </c>
      <c r="IU266" s="567" t="str">
        <f t="shared" si="631"/>
        <v/>
      </c>
      <c r="IW266" s="567" t="str">
        <f t="shared" si="632"/>
        <v/>
      </c>
      <c r="IY266" s="567" t="str">
        <f t="shared" si="633"/>
        <v/>
      </c>
      <c r="JA266" s="567" t="str">
        <f t="shared" si="634"/>
        <v/>
      </c>
      <c r="JC266" s="567" t="str">
        <f t="shared" si="635"/>
        <v/>
      </c>
      <c r="JE266" s="567" t="str">
        <f t="shared" si="636"/>
        <v/>
      </c>
      <c r="JG266" s="567" t="str">
        <f t="shared" si="637"/>
        <v/>
      </c>
      <c r="JI266" s="567" t="str">
        <f t="shared" si="638"/>
        <v/>
      </c>
      <c r="JK266" s="567" t="str">
        <f t="shared" si="639"/>
        <v/>
      </c>
      <c r="JM266" s="567" t="str">
        <f t="shared" si="640"/>
        <v/>
      </c>
      <c r="JO266" s="567" t="str">
        <f t="shared" si="641"/>
        <v/>
      </c>
      <c r="JQ266" s="567" t="str">
        <f t="shared" si="642"/>
        <v/>
      </c>
      <c r="JS266" s="567" t="str">
        <f t="shared" si="643"/>
        <v/>
      </c>
      <c r="JU266" s="567" t="str">
        <f t="shared" si="644"/>
        <v/>
      </c>
      <c r="JW266" s="567" t="str">
        <f t="shared" si="645"/>
        <v/>
      </c>
      <c r="JY266" s="567" t="str">
        <f t="shared" si="646"/>
        <v/>
      </c>
      <c r="KA266" s="567" t="str">
        <f t="shared" si="646"/>
        <v/>
      </c>
      <c r="KC266" s="567" t="str">
        <f t="shared" si="647"/>
        <v/>
      </c>
      <c r="KE266" s="567" t="str">
        <f t="shared" si="648"/>
        <v/>
      </c>
      <c r="KG266" s="567" t="str">
        <f t="shared" si="649"/>
        <v/>
      </c>
      <c r="KI266" s="567" t="str">
        <f t="shared" si="650"/>
        <v/>
      </c>
      <c r="KK266" s="567" t="str">
        <f t="shared" si="651"/>
        <v/>
      </c>
      <c r="KM266" s="567" t="str">
        <f t="shared" si="652"/>
        <v/>
      </c>
      <c r="KO266" s="567" t="str">
        <f t="shared" si="653"/>
        <v/>
      </c>
      <c r="KQ266" s="567" t="str">
        <f t="shared" si="654"/>
        <v/>
      </c>
      <c r="KS266" s="567" t="str">
        <f t="shared" si="655"/>
        <v/>
      </c>
      <c r="KU266" s="567" t="str">
        <f t="shared" si="656"/>
        <v/>
      </c>
      <c r="KW266" s="567" t="str">
        <f t="shared" si="657"/>
        <v/>
      </c>
      <c r="KY266" s="567" t="str">
        <f t="shared" si="658"/>
        <v/>
      </c>
      <c r="LA266" s="567" t="str">
        <f t="shared" si="659"/>
        <v/>
      </c>
      <c r="LC266" s="567" t="str">
        <f t="shared" si="660"/>
        <v/>
      </c>
      <c r="LE266" s="567" t="str">
        <f t="shared" si="661"/>
        <v/>
      </c>
      <c r="LG266" s="567" t="str">
        <f t="shared" si="662"/>
        <v/>
      </c>
      <c r="LI266" s="567" t="str">
        <f t="shared" si="663"/>
        <v/>
      </c>
      <c r="LK266" s="567" t="str">
        <f t="shared" si="664"/>
        <v/>
      </c>
      <c r="LM266" s="567" t="str">
        <f t="shared" si="665"/>
        <v/>
      </c>
      <c r="LO266" s="567" t="str">
        <f t="shared" si="665"/>
        <v/>
      </c>
      <c r="LQ266" s="567" t="str">
        <f t="shared" si="666"/>
        <v/>
      </c>
      <c r="LS266" s="567" t="str">
        <f t="shared" si="667"/>
        <v/>
      </c>
      <c r="LU266" s="567" t="str">
        <f t="shared" si="668"/>
        <v/>
      </c>
      <c r="LW266" s="567" t="str">
        <f t="shared" si="669"/>
        <v/>
      </c>
      <c r="LY266" s="567" t="str">
        <f t="shared" si="670"/>
        <v/>
      </c>
      <c r="MA266" s="567" t="str">
        <f t="shared" si="671"/>
        <v/>
      </c>
      <c r="MC266" s="567" t="str">
        <f t="shared" si="672"/>
        <v/>
      </c>
      <c r="ME266" s="567" t="str">
        <f t="shared" si="673"/>
        <v/>
      </c>
      <c r="MG266" s="567" t="str">
        <f t="shared" si="674"/>
        <v/>
      </c>
      <c r="MI266" s="567" t="str">
        <f t="shared" si="675"/>
        <v/>
      </c>
      <c r="MK266" s="567" t="str">
        <f t="shared" si="676"/>
        <v/>
      </c>
      <c r="MM266" s="567" t="str">
        <f t="shared" si="677"/>
        <v/>
      </c>
      <c r="MO266" s="567" t="str">
        <f t="shared" si="678"/>
        <v/>
      </c>
      <c r="MQ266" s="567" t="str">
        <f t="shared" si="679"/>
        <v/>
      </c>
      <c r="MS266" s="567" t="str">
        <f t="shared" si="680"/>
        <v/>
      </c>
      <c r="MU266" s="567" t="str">
        <f t="shared" si="681"/>
        <v/>
      </c>
      <c r="MW266" s="567" t="str">
        <f t="shared" si="682"/>
        <v/>
      </c>
      <c r="MY266" s="567" t="str">
        <f t="shared" si="683"/>
        <v/>
      </c>
    </row>
    <row r="267" spans="5:363">
      <c r="E267" s="567" t="str">
        <f t="shared" si="513"/>
        <v/>
      </c>
      <c r="G267" s="567" t="str">
        <f t="shared" si="513"/>
        <v/>
      </c>
      <c r="I267" s="567" t="str">
        <f t="shared" si="514"/>
        <v/>
      </c>
      <c r="K267" s="567" t="str">
        <f t="shared" si="515"/>
        <v/>
      </c>
      <c r="M267" s="567" t="str">
        <f t="shared" si="516"/>
        <v/>
      </c>
      <c r="O267" s="567" t="str">
        <f t="shared" si="517"/>
        <v/>
      </c>
      <c r="Q267" s="567" t="str">
        <f t="shared" si="518"/>
        <v/>
      </c>
      <c r="S267" s="567" t="str">
        <f t="shared" si="519"/>
        <v/>
      </c>
      <c r="U267" s="567" t="str">
        <f t="shared" si="520"/>
        <v/>
      </c>
      <c r="W267" s="567" t="str">
        <f t="shared" si="521"/>
        <v/>
      </c>
      <c r="Y267" s="567" t="str">
        <f t="shared" si="522"/>
        <v/>
      </c>
      <c r="AA267" s="567" t="str">
        <f t="shared" si="523"/>
        <v/>
      </c>
      <c r="AC267" s="567" t="str">
        <f t="shared" si="524"/>
        <v/>
      </c>
      <c r="AE267" s="567" t="str">
        <f t="shared" si="525"/>
        <v/>
      </c>
      <c r="AG267" s="567" t="str">
        <f t="shared" si="526"/>
        <v/>
      </c>
      <c r="AI267" s="567" t="str">
        <f t="shared" si="527"/>
        <v/>
      </c>
      <c r="AK267" s="567" t="str">
        <f t="shared" si="528"/>
        <v/>
      </c>
      <c r="AM267" s="567" t="str">
        <f t="shared" si="529"/>
        <v/>
      </c>
      <c r="AO267" s="567" t="str">
        <f t="shared" si="530"/>
        <v/>
      </c>
      <c r="AQ267" s="567" t="str">
        <f t="shared" si="531"/>
        <v/>
      </c>
      <c r="AS267" s="567" t="str">
        <f t="shared" si="532"/>
        <v/>
      </c>
      <c r="AU267" s="567" t="str">
        <f t="shared" si="532"/>
        <v/>
      </c>
      <c r="AW267" s="567" t="str">
        <f t="shared" si="533"/>
        <v/>
      </c>
      <c r="AY267" s="567" t="str">
        <f t="shared" si="534"/>
        <v/>
      </c>
      <c r="BA267" s="567" t="str">
        <f t="shared" si="535"/>
        <v/>
      </c>
      <c r="BC267" s="567" t="str">
        <f t="shared" si="536"/>
        <v/>
      </c>
      <c r="BE267" s="567" t="str">
        <f t="shared" si="537"/>
        <v/>
      </c>
      <c r="BG267" s="567" t="str">
        <f t="shared" si="538"/>
        <v/>
      </c>
      <c r="BI267" s="567" t="str">
        <f t="shared" si="539"/>
        <v/>
      </c>
      <c r="BK267" s="567" t="str">
        <f t="shared" si="540"/>
        <v/>
      </c>
      <c r="BM267" s="567" t="str">
        <f t="shared" si="541"/>
        <v/>
      </c>
      <c r="BO267" s="567" t="str">
        <f t="shared" si="542"/>
        <v/>
      </c>
      <c r="BQ267" s="567" t="str">
        <f t="shared" si="543"/>
        <v/>
      </c>
      <c r="BS267" s="567" t="str">
        <f t="shared" si="544"/>
        <v/>
      </c>
      <c r="BU267" s="567" t="str">
        <f t="shared" si="545"/>
        <v/>
      </c>
      <c r="BW267" s="567" t="str">
        <f t="shared" si="546"/>
        <v/>
      </c>
      <c r="BY267" s="567" t="str">
        <f t="shared" si="547"/>
        <v/>
      </c>
      <c r="CA267" s="567" t="str">
        <f t="shared" si="548"/>
        <v/>
      </c>
      <c r="CC267" s="567" t="str">
        <f t="shared" si="549"/>
        <v/>
      </c>
      <c r="CE267" s="567" t="str">
        <f t="shared" si="550"/>
        <v/>
      </c>
      <c r="CG267" s="567" t="str">
        <f t="shared" si="551"/>
        <v/>
      </c>
      <c r="CI267" s="567" t="str">
        <f t="shared" si="551"/>
        <v/>
      </c>
      <c r="CK267" s="567" t="str">
        <f t="shared" si="552"/>
        <v/>
      </c>
      <c r="CM267" s="567" t="str">
        <f t="shared" si="553"/>
        <v/>
      </c>
      <c r="CO267" s="567" t="str">
        <f t="shared" si="554"/>
        <v/>
      </c>
      <c r="CQ267" s="567" t="str">
        <f t="shared" si="555"/>
        <v/>
      </c>
      <c r="CS267" s="567" t="str">
        <f t="shared" si="556"/>
        <v/>
      </c>
      <c r="CU267" s="567" t="str">
        <f t="shared" si="557"/>
        <v/>
      </c>
      <c r="CW267" s="567" t="str">
        <f t="shared" si="558"/>
        <v/>
      </c>
      <c r="CY267" s="567" t="str">
        <f t="shared" si="559"/>
        <v/>
      </c>
      <c r="DA267" s="567" t="str">
        <f t="shared" si="560"/>
        <v/>
      </c>
      <c r="DC267" s="567" t="str">
        <f t="shared" si="561"/>
        <v/>
      </c>
      <c r="DE267" s="567" t="str">
        <f t="shared" si="562"/>
        <v/>
      </c>
      <c r="DG267" s="567" t="str">
        <f t="shared" si="563"/>
        <v/>
      </c>
      <c r="DI267" s="567" t="str">
        <f t="shared" si="564"/>
        <v/>
      </c>
      <c r="DK267" s="567" t="str">
        <f t="shared" si="565"/>
        <v/>
      </c>
      <c r="DM267" s="567" t="str">
        <f t="shared" si="566"/>
        <v/>
      </c>
      <c r="DO267" s="567" t="str">
        <f t="shared" si="567"/>
        <v/>
      </c>
      <c r="DQ267" s="567" t="str">
        <f t="shared" si="568"/>
        <v/>
      </c>
      <c r="DS267" s="567" t="str">
        <f t="shared" si="569"/>
        <v/>
      </c>
      <c r="DU267" s="567" t="str">
        <f t="shared" si="570"/>
        <v/>
      </c>
      <c r="DW267" s="567" t="str">
        <f t="shared" si="570"/>
        <v/>
      </c>
      <c r="DY267" s="567" t="str">
        <f t="shared" si="571"/>
        <v/>
      </c>
      <c r="EA267" s="567" t="str">
        <f t="shared" si="572"/>
        <v/>
      </c>
      <c r="EC267" s="567" t="str">
        <f t="shared" si="573"/>
        <v/>
      </c>
      <c r="EE267" s="567" t="str">
        <f t="shared" si="574"/>
        <v/>
      </c>
      <c r="EG267" s="567" t="str">
        <f t="shared" si="575"/>
        <v/>
      </c>
      <c r="EI267" s="567" t="str">
        <f t="shared" si="576"/>
        <v/>
      </c>
      <c r="EK267" s="567" t="str">
        <f t="shared" si="577"/>
        <v/>
      </c>
      <c r="EM267" s="567" t="str">
        <f t="shared" si="578"/>
        <v/>
      </c>
      <c r="EO267" s="567" t="str">
        <f t="shared" si="579"/>
        <v/>
      </c>
      <c r="EQ267" s="567" t="str">
        <f t="shared" si="580"/>
        <v/>
      </c>
      <c r="ES267" s="567" t="str">
        <f t="shared" si="581"/>
        <v/>
      </c>
      <c r="EU267" s="567" t="str">
        <f t="shared" si="582"/>
        <v/>
      </c>
      <c r="EW267" s="567" t="str">
        <f t="shared" si="583"/>
        <v/>
      </c>
      <c r="EY267" s="567" t="str">
        <f t="shared" si="584"/>
        <v/>
      </c>
      <c r="FA267" s="567" t="str">
        <f t="shared" si="585"/>
        <v/>
      </c>
      <c r="FC267" s="567" t="str">
        <f t="shared" si="586"/>
        <v/>
      </c>
      <c r="FE267" s="567" t="str">
        <f t="shared" si="587"/>
        <v/>
      </c>
      <c r="FG267" s="567" t="str">
        <f t="shared" si="588"/>
        <v/>
      </c>
      <c r="FI267" s="567" t="str">
        <f t="shared" si="589"/>
        <v/>
      </c>
      <c r="FK267" s="567" t="str">
        <f t="shared" si="589"/>
        <v/>
      </c>
      <c r="FM267" s="567" t="str">
        <f t="shared" si="590"/>
        <v/>
      </c>
      <c r="FO267" s="567" t="str">
        <f t="shared" si="591"/>
        <v/>
      </c>
      <c r="FQ267" s="567" t="str">
        <f t="shared" si="592"/>
        <v/>
      </c>
      <c r="FS267" s="567" t="str">
        <f t="shared" si="593"/>
        <v/>
      </c>
      <c r="FU267" s="567" t="str">
        <f t="shared" si="594"/>
        <v/>
      </c>
      <c r="FW267" s="567" t="str">
        <f t="shared" si="595"/>
        <v/>
      </c>
      <c r="FY267" s="567" t="str">
        <f t="shared" si="596"/>
        <v/>
      </c>
      <c r="GA267" s="567" t="str">
        <f t="shared" si="597"/>
        <v/>
      </c>
      <c r="GC267" s="567" t="str">
        <f t="shared" si="598"/>
        <v/>
      </c>
      <c r="GE267" s="567" t="str">
        <f t="shared" si="599"/>
        <v/>
      </c>
      <c r="GG267" s="567" t="str">
        <f t="shared" si="600"/>
        <v/>
      </c>
      <c r="GI267" s="567" t="str">
        <f t="shared" si="601"/>
        <v/>
      </c>
      <c r="GK267" s="567" t="str">
        <f t="shared" si="602"/>
        <v/>
      </c>
      <c r="GM267" s="567" t="str">
        <f t="shared" si="603"/>
        <v/>
      </c>
      <c r="GO267" s="567" t="str">
        <f t="shared" si="604"/>
        <v/>
      </c>
      <c r="GQ267" s="567" t="str">
        <f t="shared" si="605"/>
        <v/>
      </c>
      <c r="GS267" s="567" t="str">
        <f t="shared" si="606"/>
        <v/>
      </c>
      <c r="GU267" s="567" t="str">
        <f t="shared" si="607"/>
        <v/>
      </c>
      <c r="GW267" s="567" t="str">
        <f t="shared" si="608"/>
        <v/>
      </c>
      <c r="GY267" s="567" t="str">
        <f t="shared" si="608"/>
        <v/>
      </c>
      <c r="HA267" s="567" t="str">
        <f t="shared" si="609"/>
        <v/>
      </c>
      <c r="HC267" s="567" t="str">
        <f t="shared" si="610"/>
        <v/>
      </c>
      <c r="HE267" s="567" t="str">
        <f t="shared" si="611"/>
        <v/>
      </c>
      <c r="HG267" s="567" t="str">
        <f t="shared" si="612"/>
        <v/>
      </c>
      <c r="HI267" s="567" t="str">
        <f t="shared" si="613"/>
        <v/>
      </c>
      <c r="HK267" s="567" t="str">
        <f t="shared" si="614"/>
        <v/>
      </c>
      <c r="HM267" s="567" t="str">
        <f t="shared" si="615"/>
        <v/>
      </c>
      <c r="HO267" s="567" t="str">
        <f t="shared" si="616"/>
        <v/>
      </c>
      <c r="HQ267" s="567" t="str">
        <f t="shared" si="617"/>
        <v/>
      </c>
      <c r="HS267" s="567" t="str">
        <f t="shared" si="618"/>
        <v/>
      </c>
      <c r="HU267" s="567" t="str">
        <f t="shared" si="619"/>
        <v/>
      </c>
      <c r="HW267" s="567" t="str">
        <f t="shared" si="620"/>
        <v/>
      </c>
      <c r="HY267" s="567" t="str">
        <f t="shared" si="621"/>
        <v/>
      </c>
      <c r="IA267" s="567" t="str">
        <f t="shared" si="622"/>
        <v/>
      </c>
      <c r="IC267" s="567" t="str">
        <f t="shared" si="623"/>
        <v/>
      </c>
      <c r="IE267" s="567" t="str">
        <f t="shared" si="624"/>
        <v/>
      </c>
      <c r="IG267" s="567" t="str">
        <f t="shared" si="625"/>
        <v/>
      </c>
      <c r="II267" s="567" t="str">
        <f t="shared" si="626"/>
        <v/>
      </c>
      <c r="IK267" s="567" t="str">
        <f t="shared" si="627"/>
        <v/>
      </c>
      <c r="IM267" s="567" t="str">
        <f t="shared" si="627"/>
        <v/>
      </c>
      <c r="IO267" s="567" t="str">
        <f t="shared" si="628"/>
        <v/>
      </c>
      <c r="IQ267" s="567" t="str">
        <f t="shared" si="629"/>
        <v/>
      </c>
      <c r="IS267" s="567" t="str">
        <f t="shared" si="630"/>
        <v/>
      </c>
      <c r="IU267" s="567" t="str">
        <f t="shared" si="631"/>
        <v/>
      </c>
      <c r="IW267" s="567" t="str">
        <f t="shared" si="632"/>
        <v/>
      </c>
      <c r="IY267" s="567" t="str">
        <f t="shared" si="633"/>
        <v/>
      </c>
      <c r="JA267" s="567" t="str">
        <f t="shared" si="634"/>
        <v/>
      </c>
      <c r="JC267" s="567" t="str">
        <f t="shared" si="635"/>
        <v/>
      </c>
      <c r="JE267" s="567" t="str">
        <f t="shared" si="636"/>
        <v/>
      </c>
      <c r="JG267" s="567" t="str">
        <f t="shared" si="637"/>
        <v/>
      </c>
      <c r="JI267" s="567" t="str">
        <f t="shared" si="638"/>
        <v/>
      </c>
      <c r="JK267" s="567" t="str">
        <f t="shared" si="639"/>
        <v/>
      </c>
      <c r="JM267" s="567" t="str">
        <f t="shared" si="640"/>
        <v/>
      </c>
      <c r="JO267" s="567" t="str">
        <f t="shared" si="641"/>
        <v/>
      </c>
      <c r="JQ267" s="567" t="str">
        <f t="shared" si="642"/>
        <v/>
      </c>
      <c r="JS267" s="567" t="str">
        <f t="shared" si="643"/>
        <v/>
      </c>
      <c r="JU267" s="567" t="str">
        <f t="shared" si="644"/>
        <v/>
      </c>
      <c r="JW267" s="567" t="str">
        <f t="shared" si="645"/>
        <v/>
      </c>
      <c r="JY267" s="567" t="str">
        <f t="shared" si="646"/>
        <v/>
      </c>
      <c r="KA267" s="567" t="str">
        <f t="shared" si="646"/>
        <v/>
      </c>
      <c r="KC267" s="567" t="str">
        <f t="shared" si="647"/>
        <v/>
      </c>
      <c r="KE267" s="567" t="str">
        <f t="shared" si="648"/>
        <v/>
      </c>
      <c r="KG267" s="567" t="str">
        <f t="shared" si="649"/>
        <v/>
      </c>
      <c r="KI267" s="567" t="str">
        <f t="shared" si="650"/>
        <v/>
      </c>
      <c r="KK267" s="567" t="str">
        <f t="shared" si="651"/>
        <v/>
      </c>
      <c r="KM267" s="567" t="str">
        <f t="shared" si="652"/>
        <v/>
      </c>
      <c r="KO267" s="567" t="str">
        <f t="shared" si="653"/>
        <v/>
      </c>
      <c r="KQ267" s="567" t="str">
        <f t="shared" si="654"/>
        <v/>
      </c>
      <c r="KS267" s="567" t="str">
        <f t="shared" si="655"/>
        <v/>
      </c>
      <c r="KU267" s="567" t="str">
        <f t="shared" si="656"/>
        <v/>
      </c>
      <c r="KW267" s="567" t="str">
        <f t="shared" si="657"/>
        <v/>
      </c>
      <c r="KY267" s="567" t="str">
        <f t="shared" si="658"/>
        <v/>
      </c>
      <c r="LA267" s="567" t="str">
        <f t="shared" si="659"/>
        <v/>
      </c>
      <c r="LC267" s="567" t="str">
        <f t="shared" si="660"/>
        <v/>
      </c>
      <c r="LE267" s="567" t="str">
        <f t="shared" si="661"/>
        <v/>
      </c>
      <c r="LG267" s="567" t="str">
        <f t="shared" si="662"/>
        <v/>
      </c>
      <c r="LI267" s="567" t="str">
        <f t="shared" si="663"/>
        <v/>
      </c>
      <c r="LK267" s="567" t="str">
        <f t="shared" si="664"/>
        <v/>
      </c>
      <c r="LM267" s="567" t="str">
        <f t="shared" si="665"/>
        <v/>
      </c>
      <c r="LO267" s="567" t="str">
        <f t="shared" si="665"/>
        <v/>
      </c>
      <c r="LQ267" s="567" t="str">
        <f t="shared" si="666"/>
        <v/>
      </c>
      <c r="LS267" s="567" t="str">
        <f t="shared" si="667"/>
        <v/>
      </c>
      <c r="LU267" s="567" t="str">
        <f t="shared" si="668"/>
        <v/>
      </c>
      <c r="LW267" s="567" t="str">
        <f t="shared" si="669"/>
        <v/>
      </c>
      <c r="LY267" s="567" t="str">
        <f t="shared" si="670"/>
        <v/>
      </c>
      <c r="MA267" s="567" t="str">
        <f t="shared" si="671"/>
        <v/>
      </c>
      <c r="MC267" s="567" t="str">
        <f t="shared" si="672"/>
        <v/>
      </c>
      <c r="ME267" s="567" t="str">
        <f t="shared" si="673"/>
        <v/>
      </c>
      <c r="MG267" s="567" t="str">
        <f t="shared" si="674"/>
        <v/>
      </c>
      <c r="MI267" s="567" t="str">
        <f t="shared" si="675"/>
        <v/>
      </c>
      <c r="MK267" s="567" t="str">
        <f t="shared" si="676"/>
        <v/>
      </c>
      <c r="MM267" s="567" t="str">
        <f t="shared" si="677"/>
        <v/>
      </c>
      <c r="MO267" s="567" t="str">
        <f t="shared" si="678"/>
        <v/>
      </c>
      <c r="MQ267" s="567" t="str">
        <f t="shared" si="679"/>
        <v/>
      </c>
      <c r="MS267" s="567" t="str">
        <f t="shared" si="680"/>
        <v/>
      </c>
      <c r="MU267" s="567" t="str">
        <f t="shared" si="681"/>
        <v/>
      </c>
      <c r="MW267" s="567" t="str">
        <f t="shared" si="682"/>
        <v/>
      </c>
      <c r="MY267" s="567" t="str">
        <f t="shared" si="683"/>
        <v/>
      </c>
    </row>
    <row r="268" spans="5:363">
      <c r="E268" s="567" t="str">
        <f t="shared" si="513"/>
        <v/>
      </c>
      <c r="G268" s="567" t="str">
        <f t="shared" si="513"/>
        <v/>
      </c>
      <c r="I268" s="567" t="str">
        <f t="shared" si="514"/>
        <v/>
      </c>
      <c r="K268" s="567" t="str">
        <f t="shared" si="515"/>
        <v/>
      </c>
      <c r="M268" s="567" t="str">
        <f t="shared" si="516"/>
        <v/>
      </c>
      <c r="O268" s="567" t="str">
        <f t="shared" si="517"/>
        <v/>
      </c>
      <c r="Q268" s="567" t="str">
        <f t="shared" si="518"/>
        <v/>
      </c>
      <c r="S268" s="567" t="str">
        <f t="shared" si="519"/>
        <v/>
      </c>
      <c r="U268" s="567" t="str">
        <f t="shared" si="520"/>
        <v/>
      </c>
      <c r="W268" s="567" t="str">
        <f t="shared" si="521"/>
        <v/>
      </c>
      <c r="Y268" s="567" t="str">
        <f t="shared" si="522"/>
        <v/>
      </c>
      <c r="AA268" s="567" t="str">
        <f t="shared" si="523"/>
        <v/>
      </c>
      <c r="AC268" s="567" t="str">
        <f t="shared" si="524"/>
        <v/>
      </c>
      <c r="AE268" s="567" t="str">
        <f t="shared" si="525"/>
        <v/>
      </c>
      <c r="AG268" s="567" t="str">
        <f t="shared" si="526"/>
        <v/>
      </c>
      <c r="AI268" s="567" t="str">
        <f t="shared" si="527"/>
        <v/>
      </c>
      <c r="AK268" s="567" t="str">
        <f t="shared" si="528"/>
        <v/>
      </c>
      <c r="AM268" s="567" t="str">
        <f t="shared" si="529"/>
        <v/>
      </c>
      <c r="AO268" s="567" t="str">
        <f t="shared" si="530"/>
        <v/>
      </c>
      <c r="AQ268" s="567" t="str">
        <f t="shared" si="531"/>
        <v/>
      </c>
      <c r="AS268" s="567" t="str">
        <f t="shared" si="532"/>
        <v/>
      </c>
      <c r="AU268" s="567" t="str">
        <f t="shared" si="532"/>
        <v/>
      </c>
      <c r="AW268" s="567" t="str">
        <f t="shared" si="533"/>
        <v/>
      </c>
      <c r="AY268" s="567" t="str">
        <f t="shared" si="534"/>
        <v/>
      </c>
      <c r="BA268" s="567" t="str">
        <f t="shared" si="535"/>
        <v/>
      </c>
      <c r="BC268" s="567" t="str">
        <f t="shared" si="536"/>
        <v/>
      </c>
      <c r="BE268" s="567" t="str">
        <f t="shared" si="537"/>
        <v/>
      </c>
      <c r="BG268" s="567" t="str">
        <f t="shared" si="538"/>
        <v/>
      </c>
      <c r="BI268" s="567" t="str">
        <f t="shared" si="539"/>
        <v/>
      </c>
      <c r="BK268" s="567" t="str">
        <f t="shared" si="540"/>
        <v/>
      </c>
      <c r="BM268" s="567" t="str">
        <f t="shared" si="541"/>
        <v/>
      </c>
      <c r="BO268" s="567" t="str">
        <f t="shared" si="542"/>
        <v/>
      </c>
      <c r="BQ268" s="567" t="str">
        <f t="shared" si="543"/>
        <v/>
      </c>
      <c r="BS268" s="567" t="str">
        <f t="shared" si="544"/>
        <v/>
      </c>
      <c r="BU268" s="567" t="str">
        <f t="shared" si="545"/>
        <v/>
      </c>
      <c r="BW268" s="567" t="str">
        <f t="shared" si="546"/>
        <v/>
      </c>
      <c r="BY268" s="567" t="str">
        <f t="shared" si="547"/>
        <v/>
      </c>
      <c r="CA268" s="567" t="str">
        <f t="shared" si="548"/>
        <v/>
      </c>
      <c r="CC268" s="567" t="str">
        <f t="shared" si="549"/>
        <v/>
      </c>
      <c r="CE268" s="567" t="str">
        <f t="shared" si="550"/>
        <v/>
      </c>
      <c r="CG268" s="567" t="str">
        <f t="shared" si="551"/>
        <v/>
      </c>
      <c r="CI268" s="567" t="str">
        <f t="shared" si="551"/>
        <v/>
      </c>
      <c r="CK268" s="567" t="str">
        <f t="shared" si="552"/>
        <v/>
      </c>
      <c r="CM268" s="567" t="str">
        <f t="shared" si="553"/>
        <v/>
      </c>
      <c r="CO268" s="567" t="str">
        <f t="shared" si="554"/>
        <v/>
      </c>
      <c r="CQ268" s="567" t="str">
        <f t="shared" si="555"/>
        <v/>
      </c>
      <c r="CS268" s="567" t="str">
        <f t="shared" si="556"/>
        <v/>
      </c>
      <c r="CU268" s="567" t="str">
        <f t="shared" si="557"/>
        <v/>
      </c>
      <c r="CW268" s="567" t="str">
        <f t="shared" si="558"/>
        <v/>
      </c>
      <c r="CY268" s="567" t="str">
        <f t="shared" si="559"/>
        <v/>
      </c>
      <c r="DA268" s="567" t="str">
        <f t="shared" si="560"/>
        <v/>
      </c>
      <c r="DC268" s="567" t="str">
        <f t="shared" si="561"/>
        <v/>
      </c>
      <c r="DE268" s="567" t="str">
        <f t="shared" si="562"/>
        <v/>
      </c>
      <c r="DG268" s="567" t="str">
        <f t="shared" si="563"/>
        <v/>
      </c>
      <c r="DI268" s="567" t="str">
        <f t="shared" si="564"/>
        <v/>
      </c>
      <c r="DK268" s="567" t="str">
        <f t="shared" si="565"/>
        <v/>
      </c>
      <c r="DM268" s="567" t="str">
        <f t="shared" si="566"/>
        <v/>
      </c>
      <c r="DO268" s="567" t="str">
        <f t="shared" si="567"/>
        <v/>
      </c>
      <c r="DQ268" s="567" t="str">
        <f t="shared" si="568"/>
        <v/>
      </c>
      <c r="DS268" s="567" t="str">
        <f t="shared" si="569"/>
        <v/>
      </c>
      <c r="DU268" s="567" t="str">
        <f t="shared" si="570"/>
        <v/>
      </c>
      <c r="DW268" s="567" t="str">
        <f t="shared" si="570"/>
        <v/>
      </c>
      <c r="DY268" s="567" t="str">
        <f t="shared" si="571"/>
        <v/>
      </c>
      <c r="EA268" s="567" t="str">
        <f t="shared" si="572"/>
        <v/>
      </c>
      <c r="EC268" s="567" t="str">
        <f t="shared" si="573"/>
        <v/>
      </c>
      <c r="EE268" s="567" t="str">
        <f t="shared" si="574"/>
        <v/>
      </c>
      <c r="EG268" s="567" t="str">
        <f t="shared" si="575"/>
        <v/>
      </c>
      <c r="EI268" s="567" t="str">
        <f t="shared" si="576"/>
        <v/>
      </c>
      <c r="EK268" s="567" t="str">
        <f t="shared" si="577"/>
        <v/>
      </c>
      <c r="EM268" s="567" t="str">
        <f t="shared" si="578"/>
        <v/>
      </c>
      <c r="EO268" s="567" t="str">
        <f t="shared" si="579"/>
        <v/>
      </c>
      <c r="EQ268" s="567" t="str">
        <f t="shared" si="580"/>
        <v/>
      </c>
      <c r="ES268" s="567" t="str">
        <f t="shared" si="581"/>
        <v/>
      </c>
      <c r="EU268" s="567" t="str">
        <f t="shared" si="582"/>
        <v/>
      </c>
      <c r="EW268" s="567" t="str">
        <f t="shared" si="583"/>
        <v/>
      </c>
      <c r="EY268" s="567" t="str">
        <f t="shared" si="584"/>
        <v/>
      </c>
      <c r="FA268" s="567" t="str">
        <f t="shared" si="585"/>
        <v/>
      </c>
      <c r="FC268" s="567" t="str">
        <f t="shared" si="586"/>
        <v/>
      </c>
      <c r="FE268" s="567" t="str">
        <f t="shared" si="587"/>
        <v/>
      </c>
      <c r="FG268" s="567" t="str">
        <f t="shared" si="588"/>
        <v/>
      </c>
      <c r="FI268" s="567" t="str">
        <f t="shared" si="589"/>
        <v/>
      </c>
      <c r="FK268" s="567" t="str">
        <f t="shared" si="589"/>
        <v/>
      </c>
      <c r="FM268" s="567" t="str">
        <f t="shared" si="590"/>
        <v/>
      </c>
      <c r="FO268" s="567" t="str">
        <f t="shared" si="591"/>
        <v/>
      </c>
      <c r="FQ268" s="567" t="str">
        <f t="shared" si="592"/>
        <v/>
      </c>
      <c r="FS268" s="567" t="str">
        <f t="shared" si="593"/>
        <v/>
      </c>
      <c r="FU268" s="567" t="str">
        <f t="shared" si="594"/>
        <v/>
      </c>
      <c r="FW268" s="567" t="str">
        <f t="shared" si="595"/>
        <v/>
      </c>
      <c r="FY268" s="567" t="str">
        <f t="shared" si="596"/>
        <v/>
      </c>
      <c r="GA268" s="567" t="str">
        <f t="shared" si="597"/>
        <v/>
      </c>
      <c r="GC268" s="567" t="str">
        <f t="shared" si="598"/>
        <v/>
      </c>
      <c r="GE268" s="567" t="str">
        <f t="shared" si="599"/>
        <v/>
      </c>
      <c r="GG268" s="567" t="str">
        <f t="shared" si="600"/>
        <v/>
      </c>
      <c r="GI268" s="567" t="str">
        <f t="shared" si="601"/>
        <v/>
      </c>
      <c r="GK268" s="567" t="str">
        <f t="shared" si="602"/>
        <v/>
      </c>
      <c r="GM268" s="567" t="str">
        <f t="shared" si="603"/>
        <v/>
      </c>
      <c r="GO268" s="567" t="str">
        <f t="shared" si="604"/>
        <v/>
      </c>
      <c r="GQ268" s="567" t="str">
        <f t="shared" si="605"/>
        <v/>
      </c>
      <c r="GS268" s="567" t="str">
        <f t="shared" si="606"/>
        <v/>
      </c>
      <c r="GU268" s="567" t="str">
        <f t="shared" si="607"/>
        <v/>
      </c>
      <c r="GW268" s="567" t="str">
        <f t="shared" si="608"/>
        <v/>
      </c>
      <c r="GY268" s="567" t="str">
        <f t="shared" si="608"/>
        <v/>
      </c>
      <c r="HA268" s="567" t="str">
        <f t="shared" si="609"/>
        <v/>
      </c>
      <c r="HC268" s="567" t="str">
        <f t="shared" si="610"/>
        <v/>
      </c>
      <c r="HE268" s="567" t="str">
        <f t="shared" si="611"/>
        <v/>
      </c>
      <c r="HG268" s="567" t="str">
        <f t="shared" si="612"/>
        <v/>
      </c>
      <c r="HI268" s="567" t="str">
        <f t="shared" si="613"/>
        <v/>
      </c>
      <c r="HK268" s="567" t="str">
        <f t="shared" si="614"/>
        <v/>
      </c>
      <c r="HM268" s="567" t="str">
        <f t="shared" si="615"/>
        <v/>
      </c>
      <c r="HO268" s="567" t="str">
        <f t="shared" si="616"/>
        <v/>
      </c>
      <c r="HQ268" s="567" t="str">
        <f t="shared" si="617"/>
        <v/>
      </c>
      <c r="HS268" s="567" t="str">
        <f t="shared" si="618"/>
        <v/>
      </c>
      <c r="HU268" s="567" t="str">
        <f t="shared" si="619"/>
        <v/>
      </c>
      <c r="HW268" s="567" t="str">
        <f t="shared" si="620"/>
        <v/>
      </c>
      <c r="HY268" s="567" t="str">
        <f t="shared" si="621"/>
        <v/>
      </c>
      <c r="IA268" s="567" t="str">
        <f t="shared" si="622"/>
        <v/>
      </c>
      <c r="IC268" s="567" t="str">
        <f t="shared" si="623"/>
        <v/>
      </c>
      <c r="IE268" s="567" t="str">
        <f t="shared" si="624"/>
        <v/>
      </c>
      <c r="IG268" s="567" t="str">
        <f t="shared" si="625"/>
        <v/>
      </c>
      <c r="II268" s="567" t="str">
        <f t="shared" si="626"/>
        <v/>
      </c>
      <c r="IK268" s="567" t="str">
        <f t="shared" si="627"/>
        <v/>
      </c>
      <c r="IM268" s="567" t="str">
        <f t="shared" si="627"/>
        <v/>
      </c>
      <c r="IO268" s="567" t="str">
        <f t="shared" si="628"/>
        <v/>
      </c>
      <c r="IQ268" s="567" t="str">
        <f t="shared" si="629"/>
        <v/>
      </c>
      <c r="IS268" s="567" t="str">
        <f t="shared" si="630"/>
        <v/>
      </c>
      <c r="IU268" s="567" t="str">
        <f t="shared" si="631"/>
        <v/>
      </c>
      <c r="IW268" s="567" t="str">
        <f t="shared" si="632"/>
        <v/>
      </c>
      <c r="IY268" s="567" t="str">
        <f t="shared" si="633"/>
        <v/>
      </c>
      <c r="JA268" s="567" t="str">
        <f t="shared" si="634"/>
        <v/>
      </c>
      <c r="JC268" s="567" t="str">
        <f t="shared" si="635"/>
        <v/>
      </c>
      <c r="JE268" s="567" t="str">
        <f t="shared" si="636"/>
        <v/>
      </c>
      <c r="JG268" s="567" t="str">
        <f t="shared" si="637"/>
        <v/>
      </c>
      <c r="JI268" s="567" t="str">
        <f t="shared" si="638"/>
        <v/>
      </c>
      <c r="JK268" s="567" t="str">
        <f t="shared" si="639"/>
        <v/>
      </c>
      <c r="JM268" s="567" t="str">
        <f t="shared" si="640"/>
        <v/>
      </c>
      <c r="JO268" s="567" t="str">
        <f t="shared" si="641"/>
        <v/>
      </c>
      <c r="JQ268" s="567" t="str">
        <f t="shared" si="642"/>
        <v/>
      </c>
      <c r="JS268" s="567" t="str">
        <f t="shared" si="643"/>
        <v/>
      </c>
      <c r="JU268" s="567" t="str">
        <f t="shared" si="644"/>
        <v/>
      </c>
      <c r="JW268" s="567" t="str">
        <f t="shared" si="645"/>
        <v/>
      </c>
      <c r="JY268" s="567" t="str">
        <f t="shared" si="646"/>
        <v/>
      </c>
      <c r="KA268" s="567" t="str">
        <f t="shared" si="646"/>
        <v/>
      </c>
      <c r="KC268" s="567" t="str">
        <f t="shared" si="647"/>
        <v/>
      </c>
      <c r="KE268" s="567" t="str">
        <f t="shared" si="648"/>
        <v/>
      </c>
      <c r="KG268" s="567" t="str">
        <f t="shared" si="649"/>
        <v/>
      </c>
      <c r="KI268" s="567" t="str">
        <f t="shared" si="650"/>
        <v/>
      </c>
      <c r="KK268" s="567" t="str">
        <f t="shared" si="651"/>
        <v/>
      </c>
      <c r="KM268" s="567" t="str">
        <f t="shared" si="652"/>
        <v/>
      </c>
      <c r="KO268" s="567" t="str">
        <f t="shared" si="653"/>
        <v/>
      </c>
      <c r="KQ268" s="567" t="str">
        <f t="shared" si="654"/>
        <v/>
      </c>
      <c r="KS268" s="567" t="str">
        <f t="shared" si="655"/>
        <v/>
      </c>
      <c r="KU268" s="567" t="str">
        <f t="shared" si="656"/>
        <v/>
      </c>
      <c r="KW268" s="567" t="str">
        <f t="shared" si="657"/>
        <v/>
      </c>
      <c r="KY268" s="567" t="str">
        <f t="shared" si="658"/>
        <v/>
      </c>
      <c r="LA268" s="567" t="str">
        <f t="shared" si="659"/>
        <v/>
      </c>
      <c r="LC268" s="567" t="str">
        <f t="shared" si="660"/>
        <v/>
      </c>
      <c r="LE268" s="567" t="str">
        <f t="shared" si="661"/>
        <v/>
      </c>
      <c r="LG268" s="567" t="str">
        <f t="shared" si="662"/>
        <v/>
      </c>
      <c r="LI268" s="567" t="str">
        <f t="shared" si="663"/>
        <v/>
      </c>
      <c r="LK268" s="567" t="str">
        <f t="shared" si="664"/>
        <v/>
      </c>
      <c r="LM268" s="567" t="str">
        <f t="shared" si="665"/>
        <v/>
      </c>
      <c r="LO268" s="567" t="str">
        <f t="shared" si="665"/>
        <v/>
      </c>
      <c r="LQ268" s="567" t="str">
        <f t="shared" si="666"/>
        <v/>
      </c>
      <c r="LS268" s="567" t="str">
        <f t="shared" si="667"/>
        <v/>
      </c>
      <c r="LU268" s="567" t="str">
        <f t="shared" si="668"/>
        <v/>
      </c>
      <c r="LW268" s="567" t="str">
        <f t="shared" si="669"/>
        <v/>
      </c>
      <c r="LY268" s="567" t="str">
        <f t="shared" si="670"/>
        <v/>
      </c>
      <c r="MA268" s="567" t="str">
        <f t="shared" si="671"/>
        <v/>
      </c>
      <c r="MC268" s="567" t="str">
        <f t="shared" si="672"/>
        <v/>
      </c>
      <c r="ME268" s="567" t="str">
        <f t="shared" si="673"/>
        <v/>
      </c>
      <c r="MG268" s="567" t="str">
        <f t="shared" si="674"/>
        <v/>
      </c>
      <c r="MI268" s="567" t="str">
        <f t="shared" si="675"/>
        <v/>
      </c>
      <c r="MK268" s="567" t="str">
        <f t="shared" si="676"/>
        <v/>
      </c>
      <c r="MM268" s="567" t="str">
        <f t="shared" si="677"/>
        <v/>
      </c>
      <c r="MO268" s="567" t="str">
        <f t="shared" si="678"/>
        <v/>
      </c>
      <c r="MQ268" s="567" t="str">
        <f t="shared" si="679"/>
        <v/>
      </c>
      <c r="MS268" s="567" t="str">
        <f t="shared" si="680"/>
        <v/>
      </c>
      <c r="MU268" s="567" t="str">
        <f t="shared" si="681"/>
        <v/>
      </c>
      <c r="MW268" s="567" t="str">
        <f t="shared" si="682"/>
        <v/>
      </c>
      <c r="MY268" s="567" t="str">
        <f t="shared" si="683"/>
        <v/>
      </c>
    </row>
    <row r="269" spans="5:363">
      <c r="E269" s="567" t="str">
        <f t="shared" ref="E269:G300" si="684">IF(OR($B269=0,D269=0),"",D269/$B269)</f>
        <v/>
      </c>
      <c r="G269" s="567" t="str">
        <f t="shared" si="684"/>
        <v/>
      </c>
      <c r="I269" s="567" t="str">
        <f t="shared" ref="I269:I300" si="685">IF(OR($B269=0,H269=0),"",H269/$B269)</f>
        <v/>
      </c>
      <c r="K269" s="567" t="str">
        <f t="shared" ref="K269:K300" si="686">IF(OR($B269=0,J269=0),"",J269/$B269)</f>
        <v/>
      </c>
      <c r="M269" s="567" t="str">
        <f t="shared" ref="M269:M300" si="687">IF(OR($B269=0,L269=0),"",L269/$B269)</f>
        <v/>
      </c>
      <c r="O269" s="567" t="str">
        <f t="shared" ref="O269:O300" si="688">IF(OR($B269=0,N269=0),"",N269/$B269)</f>
        <v/>
      </c>
      <c r="Q269" s="567" t="str">
        <f t="shared" ref="Q269:Q300" si="689">IF(OR($B269=0,P269=0),"",P269/$B269)</f>
        <v/>
      </c>
      <c r="S269" s="567" t="str">
        <f t="shared" ref="S269:S300" si="690">IF(OR($B269=0,R269=0),"",R269/$B269)</f>
        <v/>
      </c>
      <c r="U269" s="567" t="str">
        <f t="shared" ref="U269:U300" si="691">IF(OR($B269=0,T269=0),"",T269/$B269)</f>
        <v/>
      </c>
      <c r="W269" s="567" t="str">
        <f t="shared" ref="W269:W300" si="692">IF(OR($B269=0,V269=0),"",V269/$B269)</f>
        <v/>
      </c>
      <c r="Y269" s="567" t="str">
        <f t="shared" ref="Y269:Y300" si="693">IF(OR($B269=0,X269=0),"",X269/$B269)</f>
        <v/>
      </c>
      <c r="AA269" s="567" t="str">
        <f t="shared" ref="AA269:AA300" si="694">IF(OR($B269=0,Z269=0),"",Z269/$B269)</f>
        <v/>
      </c>
      <c r="AC269" s="567" t="str">
        <f t="shared" ref="AC269:AC300" si="695">IF(OR($B269=0,AB269=0),"",AB269/$B269)</f>
        <v/>
      </c>
      <c r="AE269" s="567" t="str">
        <f t="shared" ref="AE269:AE300" si="696">IF(OR($B269=0,AD269=0),"",AD269/$B269)</f>
        <v/>
      </c>
      <c r="AG269" s="567" t="str">
        <f t="shared" ref="AG269:AG300" si="697">IF(OR($B269=0,AF269=0),"",AF269/$B269)</f>
        <v/>
      </c>
      <c r="AI269" s="567" t="str">
        <f t="shared" ref="AI269:AI300" si="698">IF(OR($B269=0,AH269=0),"",AH269/$B269)</f>
        <v/>
      </c>
      <c r="AK269" s="567" t="str">
        <f t="shared" ref="AK269:AK300" si="699">IF(OR($B269=0,AJ269=0),"",AJ269/$B269)</f>
        <v/>
      </c>
      <c r="AM269" s="567" t="str">
        <f t="shared" ref="AM269:AM300" si="700">IF(OR($B269=0,AL269=0),"",AL269/$B269)</f>
        <v/>
      </c>
      <c r="AO269" s="567" t="str">
        <f t="shared" ref="AO269:AO300" si="701">IF(OR($B269=0,AN269=0),"",AN269/$B269)</f>
        <v/>
      </c>
      <c r="AQ269" s="567" t="str">
        <f t="shared" ref="AQ269:AQ300" si="702">IF(OR($B269=0,AP269=0),"",AP269/$B269)</f>
        <v/>
      </c>
      <c r="AS269" s="567" t="str">
        <f t="shared" ref="AS269:AU300" si="703">IF(OR($B269=0,AR269=0),"",AR269/$B269)</f>
        <v/>
      </c>
      <c r="AU269" s="567" t="str">
        <f t="shared" si="703"/>
        <v/>
      </c>
      <c r="AW269" s="567" t="str">
        <f t="shared" ref="AW269:AW300" si="704">IF(OR($B269=0,AV269=0),"",AV269/$B269)</f>
        <v/>
      </c>
      <c r="AY269" s="567" t="str">
        <f t="shared" ref="AY269:AY300" si="705">IF(OR($B269=0,AX269=0),"",AX269/$B269)</f>
        <v/>
      </c>
      <c r="BA269" s="567" t="str">
        <f t="shared" ref="BA269:BA300" si="706">IF(OR($B269=0,AZ269=0),"",AZ269/$B269)</f>
        <v/>
      </c>
      <c r="BC269" s="567" t="str">
        <f t="shared" ref="BC269:BC300" si="707">IF(OR($B269=0,BB269=0),"",BB269/$B269)</f>
        <v/>
      </c>
      <c r="BE269" s="567" t="str">
        <f t="shared" ref="BE269:BE300" si="708">IF(OR($B269=0,BD269=0),"",BD269/$B269)</f>
        <v/>
      </c>
      <c r="BG269" s="567" t="str">
        <f t="shared" ref="BG269:BG300" si="709">IF(OR($B269=0,BF269=0),"",BF269/$B269)</f>
        <v/>
      </c>
      <c r="BI269" s="567" t="str">
        <f t="shared" ref="BI269:BI300" si="710">IF(OR($B269=0,BH269=0),"",BH269/$B269)</f>
        <v/>
      </c>
      <c r="BK269" s="567" t="str">
        <f t="shared" ref="BK269:BK300" si="711">IF(OR($B269=0,BJ269=0),"",BJ269/$B269)</f>
        <v/>
      </c>
      <c r="BM269" s="567" t="str">
        <f t="shared" ref="BM269:BM300" si="712">IF(OR($B269=0,BL269=0),"",BL269/$B269)</f>
        <v/>
      </c>
      <c r="BO269" s="567" t="str">
        <f t="shared" ref="BO269:BO300" si="713">IF(OR($B269=0,BN269=0),"",BN269/$B269)</f>
        <v/>
      </c>
      <c r="BQ269" s="567" t="str">
        <f t="shared" ref="BQ269:BQ300" si="714">IF(OR($B269=0,BP269=0),"",BP269/$B269)</f>
        <v/>
      </c>
      <c r="BS269" s="567" t="str">
        <f t="shared" ref="BS269:BS300" si="715">IF(OR($B269=0,BR269=0),"",BR269/$B269)</f>
        <v/>
      </c>
      <c r="BU269" s="567" t="str">
        <f t="shared" ref="BU269:BU300" si="716">IF(OR($B269=0,BT269=0),"",BT269/$B269)</f>
        <v/>
      </c>
      <c r="BW269" s="567" t="str">
        <f t="shared" ref="BW269:BW300" si="717">IF(OR($B269=0,BV269=0),"",BV269/$B269)</f>
        <v/>
      </c>
      <c r="BY269" s="567" t="str">
        <f t="shared" ref="BY269:BY300" si="718">IF(OR($B269=0,BX269=0),"",BX269/$B269)</f>
        <v/>
      </c>
      <c r="CA269" s="567" t="str">
        <f t="shared" ref="CA269:CA300" si="719">IF(OR($B269=0,BZ269=0),"",BZ269/$B269)</f>
        <v/>
      </c>
      <c r="CC269" s="567" t="str">
        <f t="shared" ref="CC269:CC300" si="720">IF(OR($B269=0,CB269=0),"",CB269/$B269)</f>
        <v/>
      </c>
      <c r="CE269" s="567" t="str">
        <f t="shared" ref="CE269:CE300" si="721">IF(OR($B269=0,CD269=0),"",CD269/$B269)</f>
        <v/>
      </c>
      <c r="CG269" s="567" t="str">
        <f t="shared" ref="CG269:CI300" si="722">IF(OR($B269=0,CF269=0),"",CF269/$B269)</f>
        <v/>
      </c>
      <c r="CI269" s="567" t="str">
        <f t="shared" si="722"/>
        <v/>
      </c>
      <c r="CK269" s="567" t="str">
        <f t="shared" ref="CK269:CK300" si="723">IF(OR($B269=0,CJ269=0),"",CJ269/$B269)</f>
        <v/>
      </c>
      <c r="CM269" s="567" t="str">
        <f t="shared" ref="CM269:CM300" si="724">IF(OR($B269=0,CL269=0),"",CL269/$B269)</f>
        <v/>
      </c>
      <c r="CO269" s="567" t="str">
        <f t="shared" ref="CO269:CO300" si="725">IF(OR($B269=0,CN269=0),"",CN269/$B269)</f>
        <v/>
      </c>
      <c r="CQ269" s="567" t="str">
        <f t="shared" ref="CQ269:CQ300" si="726">IF(OR($B269=0,CP269=0),"",CP269/$B269)</f>
        <v/>
      </c>
      <c r="CS269" s="567" t="str">
        <f t="shared" ref="CS269:CS300" si="727">IF(OR($B269=0,CR269=0),"",CR269/$B269)</f>
        <v/>
      </c>
      <c r="CU269" s="567" t="str">
        <f t="shared" ref="CU269:CU300" si="728">IF(OR($B269=0,CT269=0),"",CT269/$B269)</f>
        <v/>
      </c>
      <c r="CW269" s="567" t="str">
        <f t="shared" ref="CW269:CW300" si="729">IF(OR($B269=0,CV269=0),"",CV269/$B269)</f>
        <v/>
      </c>
      <c r="CY269" s="567" t="str">
        <f t="shared" ref="CY269:CY300" si="730">IF(OR($B269=0,CX269=0),"",CX269/$B269)</f>
        <v/>
      </c>
      <c r="DA269" s="567" t="str">
        <f t="shared" ref="DA269:DA300" si="731">IF(OR($B269=0,CZ269=0),"",CZ269/$B269)</f>
        <v/>
      </c>
      <c r="DC269" s="567" t="str">
        <f t="shared" ref="DC269:DC300" si="732">IF(OR($B269=0,DB269=0),"",DB269/$B269)</f>
        <v/>
      </c>
      <c r="DE269" s="567" t="str">
        <f t="shared" ref="DE269:DE300" si="733">IF(OR($B269=0,DD269=0),"",DD269/$B269)</f>
        <v/>
      </c>
      <c r="DG269" s="567" t="str">
        <f t="shared" ref="DG269:DG300" si="734">IF(OR($B269=0,DF269=0),"",DF269/$B269)</f>
        <v/>
      </c>
      <c r="DI269" s="567" t="str">
        <f t="shared" ref="DI269:DI300" si="735">IF(OR($B269=0,DH269=0),"",DH269/$B269)</f>
        <v/>
      </c>
      <c r="DK269" s="567" t="str">
        <f t="shared" ref="DK269:DK300" si="736">IF(OR($B269=0,DJ269=0),"",DJ269/$B269)</f>
        <v/>
      </c>
      <c r="DM269" s="567" t="str">
        <f t="shared" ref="DM269:DM300" si="737">IF(OR($B269=0,DL269=0),"",DL269/$B269)</f>
        <v/>
      </c>
      <c r="DO269" s="567" t="str">
        <f t="shared" ref="DO269:DO300" si="738">IF(OR($B269=0,DN269=0),"",DN269/$B269)</f>
        <v/>
      </c>
      <c r="DQ269" s="567" t="str">
        <f t="shared" ref="DQ269:DQ300" si="739">IF(OR($B269=0,DP269=0),"",DP269/$B269)</f>
        <v/>
      </c>
      <c r="DS269" s="567" t="str">
        <f t="shared" ref="DS269:DS300" si="740">IF(OR($B269=0,DR269=0),"",DR269/$B269)</f>
        <v/>
      </c>
      <c r="DU269" s="567" t="str">
        <f t="shared" ref="DU269:DW300" si="741">IF(OR($B269=0,DT269=0),"",DT269/$B269)</f>
        <v/>
      </c>
      <c r="DW269" s="567" t="str">
        <f t="shared" si="741"/>
        <v/>
      </c>
      <c r="DY269" s="567" t="str">
        <f t="shared" ref="DY269:DY300" si="742">IF(OR($B269=0,DX269=0),"",DX269/$B269)</f>
        <v/>
      </c>
      <c r="EA269" s="567" t="str">
        <f t="shared" ref="EA269:EA300" si="743">IF(OR($B269=0,DZ269=0),"",DZ269/$B269)</f>
        <v/>
      </c>
      <c r="EC269" s="567" t="str">
        <f t="shared" ref="EC269:EC300" si="744">IF(OR($B269=0,EB269=0),"",EB269/$B269)</f>
        <v/>
      </c>
      <c r="EE269" s="567" t="str">
        <f t="shared" ref="EE269:EE300" si="745">IF(OR($B269=0,ED269=0),"",ED269/$B269)</f>
        <v/>
      </c>
      <c r="EG269" s="567" t="str">
        <f t="shared" ref="EG269:EG300" si="746">IF(OR($B269=0,EF269=0),"",EF269/$B269)</f>
        <v/>
      </c>
      <c r="EI269" s="567" t="str">
        <f t="shared" ref="EI269:EI300" si="747">IF(OR($B269=0,EH269=0),"",EH269/$B269)</f>
        <v/>
      </c>
      <c r="EK269" s="567" t="str">
        <f t="shared" ref="EK269:EK300" si="748">IF(OR($B269=0,EJ269=0),"",EJ269/$B269)</f>
        <v/>
      </c>
      <c r="EM269" s="567" t="str">
        <f t="shared" ref="EM269:EM300" si="749">IF(OR($B269=0,EL269=0),"",EL269/$B269)</f>
        <v/>
      </c>
      <c r="EO269" s="567" t="str">
        <f t="shared" ref="EO269:EO300" si="750">IF(OR($B269=0,EN269=0),"",EN269/$B269)</f>
        <v/>
      </c>
      <c r="EQ269" s="567" t="str">
        <f t="shared" ref="EQ269:EQ300" si="751">IF(OR($B269=0,EP269=0),"",EP269/$B269)</f>
        <v/>
      </c>
      <c r="ES269" s="567" t="str">
        <f t="shared" ref="ES269:ES300" si="752">IF(OR($B269=0,ER269=0),"",ER269/$B269)</f>
        <v/>
      </c>
      <c r="EU269" s="567" t="str">
        <f t="shared" ref="EU269:EU300" si="753">IF(OR($B269=0,ET269=0),"",ET269/$B269)</f>
        <v/>
      </c>
      <c r="EW269" s="567" t="str">
        <f t="shared" ref="EW269:EW300" si="754">IF(OR($B269=0,EV269=0),"",EV269/$B269)</f>
        <v/>
      </c>
      <c r="EY269" s="567" t="str">
        <f t="shared" ref="EY269:EY300" si="755">IF(OR($B269=0,EX269=0),"",EX269/$B269)</f>
        <v/>
      </c>
      <c r="FA269" s="567" t="str">
        <f t="shared" ref="FA269:FA300" si="756">IF(OR($B269=0,EZ269=0),"",EZ269/$B269)</f>
        <v/>
      </c>
      <c r="FC269" s="567" t="str">
        <f t="shared" ref="FC269:FC300" si="757">IF(OR($B269=0,FB269=0),"",FB269/$B269)</f>
        <v/>
      </c>
      <c r="FE269" s="567" t="str">
        <f t="shared" ref="FE269:FE300" si="758">IF(OR($B269=0,FD269=0),"",FD269/$B269)</f>
        <v/>
      </c>
      <c r="FG269" s="567" t="str">
        <f t="shared" ref="FG269:FG300" si="759">IF(OR($B269=0,FF269=0),"",FF269/$B269)</f>
        <v/>
      </c>
      <c r="FI269" s="567" t="str">
        <f t="shared" ref="FI269:FK300" si="760">IF(OR($B269=0,FH269=0),"",FH269/$B269)</f>
        <v/>
      </c>
      <c r="FK269" s="567" t="str">
        <f t="shared" si="760"/>
        <v/>
      </c>
      <c r="FM269" s="567" t="str">
        <f t="shared" ref="FM269:FM300" si="761">IF(OR($B269=0,FL269=0),"",FL269/$B269)</f>
        <v/>
      </c>
      <c r="FO269" s="567" t="str">
        <f t="shared" ref="FO269:FO300" si="762">IF(OR($B269=0,FN269=0),"",FN269/$B269)</f>
        <v/>
      </c>
      <c r="FQ269" s="567" t="str">
        <f t="shared" ref="FQ269:FQ300" si="763">IF(OR($B269=0,FP269=0),"",FP269/$B269)</f>
        <v/>
      </c>
      <c r="FS269" s="567" t="str">
        <f t="shared" ref="FS269:FS300" si="764">IF(OR($B269=0,FR269=0),"",FR269/$B269)</f>
        <v/>
      </c>
      <c r="FU269" s="567" t="str">
        <f t="shared" ref="FU269:FU300" si="765">IF(OR($B269=0,FT269=0),"",FT269/$B269)</f>
        <v/>
      </c>
      <c r="FW269" s="567" t="str">
        <f t="shared" ref="FW269:FW300" si="766">IF(OR($B269=0,FV269=0),"",FV269/$B269)</f>
        <v/>
      </c>
      <c r="FY269" s="567" t="str">
        <f t="shared" ref="FY269:FY300" si="767">IF(OR($B269=0,FX269=0),"",FX269/$B269)</f>
        <v/>
      </c>
      <c r="GA269" s="567" t="str">
        <f t="shared" ref="GA269:GA300" si="768">IF(OR($B269=0,FZ269=0),"",FZ269/$B269)</f>
        <v/>
      </c>
      <c r="GC269" s="567" t="str">
        <f t="shared" ref="GC269:GC300" si="769">IF(OR($B269=0,GB269=0),"",GB269/$B269)</f>
        <v/>
      </c>
      <c r="GE269" s="567" t="str">
        <f t="shared" ref="GE269:GE300" si="770">IF(OR($B269=0,GD269=0),"",GD269/$B269)</f>
        <v/>
      </c>
      <c r="GG269" s="567" t="str">
        <f t="shared" ref="GG269:GG300" si="771">IF(OR($B269=0,GF269=0),"",GF269/$B269)</f>
        <v/>
      </c>
      <c r="GI269" s="567" t="str">
        <f t="shared" ref="GI269:GI300" si="772">IF(OR($B269=0,GH269=0),"",GH269/$B269)</f>
        <v/>
      </c>
      <c r="GK269" s="567" t="str">
        <f t="shared" ref="GK269:GK300" si="773">IF(OR($B269=0,GJ269=0),"",GJ269/$B269)</f>
        <v/>
      </c>
      <c r="GM269" s="567" t="str">
        <f t="shared" ref="GM269:GM300" si="774">IF(OR($B269=0,GL269=0),"",GL269/$B269)</f>
        <v/>
      </c>
      <c r="GO269" s="567" t="str">
        <f t="shared" ref="GO269:GO300" si="775">IF(OR($B269=0,GN269=0),"",GN269/$B269)</f>
        <v/>
      </c>
      <c r="GQ269" s="567" t="str">
        <f t="shared" ref="GQ269:GQ300" si="776">IF(OR($B269=0,GP269=0),"",GP269/$B269)</f>
        <v/>
      </c>
      <c r="GS269" s="567" t="str">
        <f t="shared" ref="GS269:GS300" si="777">IF(OR($B269=0,GR269=0),"",GR269/$B269)</f>
        <v/>
      </c>
      <c r="GU269" s="567" t="str">
        <f t="shared" ref="GU269:GU300" si="778">IF(OR($B269=0,GT269=0),"",GT269/$B269)</f>
        <v/>
      </c>
      <c r="GW269" s="567" t="str">
        <f t="shared" ref="GW269:GY300" si="779">IF(OR($B269=0,GV269=0),"",GV269/$B269)</f>
        <v/>
      </c>
      <c r="GY269" s="567" t="str">
        <f t="shared" si="779"/>
        <v/>
      </c>
      <c r="HA269" s="567" t="str">
        <f t="shared" ref="HA269:HA300" si="780">IF(OR($B269=0,GZ269=0),"",GZ269/$B269)</f>
        <v/>
      </c>
      <c r="HC269" s="567" t="str">
        <f t="shared" ref="HC269:HC300" si="781">IF(OR($B269=0,HB269=0),"",HB269/$B269)</f>
        <v/>
      </c>
      <c r="HE269" s="567" t="str">
        <f t="shared" ref="HE269:HE300" si="782">IF(OR($B269=0,HD269=0),"",HD269/$B269)</f>
        <v/>
      </c>
      <c r="HG269" s="567" t="str">
        <f t="shared" ref="HG269:HG300" si="783">IF(OR($B269=0,HF269=0),"",HF269/$B269)</f>
        <v/>
      </c>
      <c r="HI269" s="567" t="str">
        <f t="shared" ref="HI269:HI300" si="784">IF(OR($B269=0,HH269=0),"",HH269/$B269)</f>
        <v/>
      </c>
      <c r="HK269" s="567" t="str">
        <f t="shared" ref="HK269:HK300" si="785">IF(OR($B269=0,HJ269=0),"",HJ269/$B269)</f>
        <v/>
      </c>
      <c r="HM269" s="567" t="str">
        <f t="shared" ref="HM269:HM300" si="786">IF(OR($B269=0,HL269=0),"",HL269/$B269)</f>
        <v/>
      </c>
      <c r="HO269" s="567" t="str">
        <f t="shared" ref="HO269:HO300" si="787">IF(OR($B269=0,HN269=0),"",HN269/$B269)</f>
        <v/>
      </c>
      <c r="HQ269" s="567" t="str">
        <f t="shared" ref="HQ269:HQ300" si="788">IF(OR($B269=0,HP269=0),"",HP269/$B269)</f>
        <v/>
      </c>
      <c r="HS269" s="567" t="str">
        <f t="shared" ref="HS269:HS300" si="789">IF(OR($B269=0,HR269=0),"",HR269/$B269)</f>
        <v/>
      </c>
      <c r="HU269" s="567" t="str">
        <f t="shared" ref="HU269:HU300" si="790">IF(OR($B269=0,HT269=0),"",HT269/$B269)</f>
        <v/>
      </c>
      <c r="HW269" s="567" t="str">
        <f t="shared" ref="HW269:HW300" si="791">IF(OR($B269=0,HV269=0),"",HV269/$B269)</f>
        <v/>
      </c>
      <c r="HY269" s="567" t="str">
        <f t="shared" ref="HY269:HY300" si="792">IF(OR($B269=0,HX269=0),"",HX269/$B269)</f>
        <v/>
      </c>
      <c r="IA269" s="567" t="str">
        <f t="shared" ref="IA269:IA300" si="793">IF(OR($B269=0,HZ269=0),"",HZ269/$B269)</f>
        <v/>
      </c>
      <c r="IC269" s="567" t="str">
        <f t="shared" ref="IC269:IC300" si="794">IF(OR($B269=0,IB269=0),"",IB269/$B269)</f>
        <v/>
      </c>
      <c r="IE269" s="567" t="str">
        <f t="shared" ref="IE269:IE300" si="795">IF(OR($B269=0,ID269=0),"",ID269/$B269)</f>
        <v/>
      </c>
      <c r="IG269" s="567" t="str">
        <f t="shared" ref="IG269:IG300" si="796">IF(OR($B269=0,IF269=0),"",IF269/$B269)</f>
        <v/>
      </c>
      <c r="II269" s="567" t="str">
        <f t="shared" ref="II269:II300" si="797">IF(OR($B269=0,IH269=0),"",IH269/$B269)</f>
        <v/>
      </c>
      <c r="IK269" s="567" t="str">
        <f t="shared" ref="IK269:IM300" si="798">IF(OR($B269=0,IJ269=0),"",IJ269/$B269)</f>
        <v/>
      </c>
      <c r="IM269" s="567" t="str">
        <f t="shared" si="798"/>
        <v/>
      </c>
      <c r="IO269" s="567" t="str">
        <f t="shared" ref="IO269:IO300" si="799">IF(OR($B269=0,IN269=0),"",IN269/$B269)</f>
        <v/>
      </c>
      <c r="IQ269" s="567" t="str">
        <f t="shared" ref="IQ269:IQ300" si="800">IF(OR($B269=0,IP269=0),"",IP269/$B269)</f>
        <v/>
      </c>
      <c r="IS269" s="567" t="str">
        <f t="shared" ref="IS269:IS300" si="801">IF(OR($B269=0,IR269=0),"",IR269/$B269)</f>
        <v/>
      </c>
      <c r="IU269" s="567" t="str">
        <f t="shared" ref="IU269:IU300" si="802">IF(OR($B269=0,IT269=0),"",IT269/$B269)</f>
        <v/>
      </c>
      <c r="IW269" s="567" t="str">
        <f t="shared" ref="IW269:IW300" si="803">IF(OR($B269=0,IV269=0),"",IV269/$B269)</f>
        <v/>
      </c>
      <c r="IY269" s="567" t="str">
        <f t="shared" ref="IY269:IY300" si="804">IF(OR($B269=0,IX269=0),"",IX269/$B269)</f>
        <v/>
      </c>
      <c r="JA269" s="567" t="str">
        <f t="shared" ref="JA269:JA300" si="805">IF(OR($B269=0,IZ269=0),"",IZ269/$B269)</f>
        <v/>
      </c>
      <c r="JC269" s="567" t="str">
        <f t="shared" ref="JC269:JC300" si="806">IF(OR($B269=0,JB269=0),"",JB269/$B269)</f>
        <v/>
      </c>
      <c r="JE269" s="567" t="str">
        <f t="shared" ref="JE269:JE300" si="807">IF(OR($B269=0,JD269=0),"",JD269/$B269)</f>
        <v/>
      </c>
      <c r="JG269" s="567" t="str">
        <f t="shared" ref="JG269:JG300" si="808">IF(OR($B269=0,JF269=0),"",JF269/$B269)</f>
        <v/>
      </c>
      <c r="JI269" s="567" t="str">
        <f t="shared" ref="JI269:JI300" si="809">IF(OR($B269=0,JH269=0),"",JH269/$B269)</f>
        <v/>
      </c>
      <c r="JK269" s="567" t="str">
        <f t="shared" ref="JK269:JK300" si="810">IF(OR($B269=0,JJ269=0),"",JJ269/$B269)</f>
        <v/>
      </c>
      <c r="JM269" s="567" t="str">
        <f t="shared" ref="JM269:JM300" si="811">IF(OR($B269=0,JL269=0),"",JL269/$B269)</f>
        <v/>
      </c>
      <c r="JO269" s="567" t="str">
        <f t="shared" ref="JO269:JO300" si="812">IF(OR($B269=0,JN269=0),"",JN269/$B269)</f>
        <v/>
      </c>
      <c r="JQ269" s="567" t="str">
        <f t="shared" ref="JQ269:JQ300" si="813">IF(OR($B269=0,JP269=0),"",JP269/$B269)</f>
        <v/>
      </c>
      <c r="JS269" s="567" t="str">
        <f t="shared" ref="JS269:JS300" si="814">IF(OR($B269=0,JR269=0),"",JR269/$B269)</f>
        <v/>
      </c>
      <c r="JU269" s="567" t="str">
        <f t="shared" ref="JU269:JU300" si="815">IF(OR($B269=0,JT269=0),"",JT269/$B269)</f>
        <v/>
      </c>
      <c r="JW269" s="567" t="str">
        <f t="shared" ref="JW269:JW300" si="816">IF(OR($B269=0,JV269=0),"",JV269/$B269)</f>
        <v/>
      </c>
      <c r="JY269" s="567" t="str">
        <f t="shared" ref="JY269:KA300" si="817">IF(OR($B269=0,JX269=0),"",JX269/$B269)</f>
        <v/>
      </c>
      <c r="KA269" s="567" t="str">
        <f t="shared" si="817"/>
        <v/>
      </c>
      <c r="KC269" s="567" t="str">
        <f t="shared" ref="KC269:KC300" si="818">IF(OR($B269=0,KB269=0),"",KB269/$B269)</f>
        <v/>
      </c>
      <c r="KE269" s="567" t="str">
        <f t="shared" ref="KE269:KE300" si="819">IF(OR($B269=0,KD269=0),"",KD269/$B269)</f>
        <v/>
      </c>
      <c r="KG269" s="567" t="str">
        <f t="shared" ref="KG269:KG300" si="820">IF(OR($B269=0,KF269=0),"",KF269/$B269)</f>
        <v/>
      </c>
      <c r="KI269" s="567" t="str">
        <f t="shared" ref="KI269:KI300" si="821">IF(OR($B269=0,KH269=0),"",KH269/$B269)</f>
        <v/>
      </c>
      <c r="KK269" s="567" t="str">
        <f t="shared" ref="KK269:KK300" si="822">IF(OR($B269=0,KJ269=0),"",KJ269/$B269)</f>
        <v/>
      </c>
      <c r="KM269" s="567" t="str">
        <f t="shared" ref="KM269:KM300" si="823">IF(OR($B269=0,KL269=0),"",KL269/$B269)</f>
        <v/>
      </c>
      <c r="KO269" s="567" t="str">
        <f t="shared" ref="KO269:KO300" si="824">IF(OR($B269=0,KN269=0),"",KN269/$B269)</f>
        <v/>
      </c>
      <c r="KQ269" s="567" t="str">
        <f t="shared" ref="KQ269:KQ300" si="825">IF(OR($B269=0,KP269=0),"",KP269/$B269)</f>
        <v/>
      </c>
      <c r="KS269" s="567" t="str">
        <f t="shared" ref="KS269:KS300" si="826">IF(OR($B269=0,KR269=0),"",KR269/$B269)</f>
        <v/>
      </c>
      <c r="KU269" s="567" t="str">
        <f t="shared" ref="KU269:KU300" si="827">IF(OR($B269=0,KT269=0),"",KT269/$B269)</f>
        <v/>
      </c>
      <c r="KW269" s="567" t="str">
        <f t="shared" ref="KW269:KW300" si="828">IF(OR($B269=0,KV269=0),"",KV269/$B269)</f>
        <v/>
      </c>
      <c r="KY269" s="567" t="str">
        <f t="shared" ref="KY269:KY300" si="829">IF(OR($B269=0,KX269=0),"",KX269/$B269)</f>
        <v/>
      </c>
      <c r="LA269" s="567" t="str">
        <f t="shared" ref="LA269:LA300" si="830">IF(OR($B269=0,KZ269=0),"",KZ269/$B269)</f>
        <v/>
      </c>
      <c r="LC269" s="567" t="str">
        <f t="shared" ref="LC269:LC300" si="831">IF(OR($B269=0,LB269=0),"",LB269/$B269)</f>
        <v/>
      </c>
      <c r="LE269" s="567" t="str">
        <f t="shared" ref="LE269:LE300" si="832">IF(OR($B269=0,LD269=0),"",LD269/$B269)</f>
        <v/>
      </c>
      <c r="LG269" s="567" t="str">
        <f t="shared" ref="LG269:LG300" si="833">IF(OR($B269=0,LF269=0),"",LF269/$B269)</f>
        <v/>
      </c>
      <c r="LI269" s="567" t="str">
        <f t="shared" ref="LI269:LI300" si="834">IF(OR($B269=0,LH269=0),"",LH269/$B269)</f>
        <v/>
      </c>
      <c r="LK269" s="567" t="str">
        <f t="shared" ref="LK269:LK300" si="835">IF(OR($B269=0,LJ269=0),"",LJ269/$B269)</f>
        <v/>
      </c>
      <c r="LM269" s="567" t="str">
        <f t="shared" ref="LM269:LO300" si="836">IF(OR($B269=0,LL269=0),"",LL269/$B269)</f>
        <v/>
      </c>
      <c r="LO269" s="567" t="str">
        <f t="shared" si="836"/>
        <v/>
      </c>
      <c r="LQ269" s="567" t="str">
        <f t="shared" ref="LQ269:LQ300" si="837">IF(OR($B269=0,LP269=0),"",LP269/$B269)</f>
        <v/>
      </c>
      <c r="LS269" s="567" t="str">
        <f t="shared" ref="LS269:LS300" si="838">IF(OR($B269=0,LR269=0),"",LR269/$B269)</f>
        <v/>
      </c>
      <c r="LU269" s="567" t="str">
        <f t="shared" ref="LU269:LU300" si="839">IF(OR($B269=0,LT269=0),"",LT269/$B269)</f>
        <v/>
      </c>
      <c r="LW269" s="567" t="str">
        <f t="shared" ref="LW269:LW300" si="840">IF(OR($B269=0,LV269=0),"",LV269/$B269)</f>
        <v/>
      </c>
      <c r="LY269" s="567" t="str">
        <f t="shared" ref="LY269:LY300" si="841">IF(OR($B269=0,LX269=0),"",LX269/$B269)</f>
        <v/>
      </c>
      <c r="MA269" s="567" t="str">
        <f t="shared" ref="MA269:MA300" si="842">IF(OR($B269=0,LZ269=0),"",LZ269/$B269)</f>
        <v/>
      </c>
      <c r="MC269" s="567" t="str">
        <f t="shared" ref="MC269:MC300" si="843">IF(OR($B269=0,MB269=0),"",MB269/$B269)</f>
        <v/>
      </c>
      <c r="ME269" s="567" t="str">
        <f t="shared" ref="ME269:ME300" si="844">IF(OR($B269=0,MD269=0),"",MD269/$B269)</f>
        <v/>
      </c>
      <c r="MG269" s="567" t="str">
        <f t="shared" ref="MG269:MG300" si="845">IF(OR($B269=0,MF269=0),"",MF269/$B269)</f>
        <v/>
      </c>
      <c r="MI269" s="567" t="str">
        <f t="shared" ref="MI269:MI300" si="846">IF(OR($B269=0,MH269=0),"",MH269/$B269)</f>
        <v/>
      </c>
      <c r="MK269" s="567" t="str">
        <f t="shared" ref="MK269:MK300" si="847">IF(OR($B269=0,MJ269=0),"",MJ269/$B269)</f>
        <v/>
      </c>
      <c r="MM269" s="567" t="str">
        <f t="shared" ref="MM269:MM300" si="848">IF(OR($B269=0,ML269=0),"",ML269/$B269)</f>
        <v/>
      </c>
      <c r="MO269" s="567" t="str">
        <f t="shared" ref="MO269:MO300" si="849">IF(OR($B269=0,MN269=0),"",MN269/$B269)</f>
        <v/>
      </c>
      <c r="MQ269" s="567" t="str">
        <f t="shared" ref="MQ269:MQ300" si="850">IF(OR($B269=0,MP269=0),"",MP269/$B269)</f>
        <v/>
      </c>
      <c r="MS269" s="567" t="str">
        <f t="shared" ref="MS269:MS300" si="851">IF(OR($B269=0,MR269=0),"",MR269/$B269)</f>
        <v/>
      </c>
      <c r="MU269" s="567" t="str">
        <f t="shared" ref="MU269:MU300" si="852">IF(OR($B269=0,MT269=0),"",MT269/$B269)</f>
        <v/>
      </c>
      <c r="MW269" s="567" t="str">
        <f t="shared" ref="MW269:MW300" si="853">IF(OR($B269=0,MV269=0),"",MV269/$B269)</f>
        <v/>
      </c>
      <c r="MY269" s="567" t="str">
        <f t="shared" ref="MY269:MY300" si="854">IF(OR($B269=0,MX269=0),"",MX269/$B269)</f>
        <v/>
      </c>
    </row>
    <row r="270" spans="5:363">
      <c r="E270" s="567" t="str">
        <f t="shared" si="684"/>
        <v/>
      </c>
      <c r="G270" s="567" t="str">
        <f t="shared" si="684"/>
        <v/>
      </c>
      <c r="I270" s="567" t="str">
        <f t="shared" si="685"/>
        <v/>
      </c>
      <c r="K270" s="567" t="str">
        <f t="shared" si="686"/>
        <v/>
      </c>
      <c r="M270" s="567" t="str">
        <f t="shared" si="687"/>
        <v/>
      </c>
      <c r="O270" s="567" t="str">
        <f t="shared" si="688"/>
        <v/>
      </c>
      <c r="Q270" s="567" t="str">
        <f t="shared" si="689"/>
        <v/>
      </c>
      <c r="S270" s="567" t="str">
        <f t="shared" si="690"/>
        <v/>
      </c>
      <c r="U270" s="567" t="str">
        <f t="shared" si="691"/>
        <v/>
      </c>
      <c r="W270" s="567" t="str">
        <f t="shared" si="692"/>
        <v/>
      </c>
      <c r="Y270" s="567" t="str">
        <f t="shared" si="693"/>
        <v/>
      </c>
      <c r="AA270" s="567" t="str">
        <f t="shared" si="694"/>
        <v/>
      </c>
      <c r="AC270" s="567" t="str">
        <f t="shared" si="695"/>
        <v/>
      </c>
      <c r="AE270" s="567" t="str">
        <f t="shared" si="696"/>
        <v/>
      </c>
      <c r="AG270" s="567" t="str">
        <f t="shared" si="697"/>
        <v/>
      </c>
      <c r="AI270" s="567" t="str">
        <f t="shared" si="698"/>
        <v/>
      </c>
      <c r="AK270" s="567" t="str">
        <f t="shared" si="699"/>
        <v/>
      </c>
      <c r="AM270" s="567" t="str">
        <f t="shared" si="700"/>
        <v/>
      </c>
      <c r="AO270" s="567" t="str">
        <f t="shared" si="701"/>
        <v/>
      </c>
      <c r="AQ270" s="567" t="str">
        <f t="shared" si="702"/>
        <v/>
      </c>
      <c r="AS270" s="567" t="str">
        <f t="shared" si="703"/>
        <v/>
      </c>
      <c r="AU270" s="567" t="str">
        <f t="shared" si="703"/>
        <v/>
      </c>
      <c r="AW270" s="567" t="str">
        <f t="shared" si="704"/>
        <v/>
      </c>
      <c r="AY270" s="567" t="str">
        <f t="shared" si="705"/>
        <v/>
      </c>
      <c r="BA270" s="567" t="str">
        <f t="shared" si="706"/>
        <v/>
      </c>
      <c r="BC270" s="567" t="str">
        <f t="shared" si="707"/>
        <v/>
      </c>
      <c r="BE270" s="567" t="str">
        <f t="shared" si="708"/>
        <v/>
      </c>
      <c r="BG270" s="567" t="str">
        <f t="shared" si="709"/>
        <v/>
      </c>
      <c r="BI270" s="567" t="str">
        <f t="shared" si="710"/>
        <v/>
      </c>
      <c r="BK270" s="567" t="str">
        <f t="shared" si="711"/>
        <v/>
      </c>
      <c r="BM270" s="567" t="str">
        <f t="shared" si="712"/>
        <v/>
      </c>
      <c r="BO270" s="567" t="str">
        <f t="shared" si="713"/>
        <v/>
      </c>
      <c r="BQ270" s="567" t="str">
        <f t="shared" si="714"/>
        <v/>
      </c>
      <c r="BS270" s="567" t="str">
        <f t="shared" si="715"/>
        <v/>
      </c>
      <c r="BU270" s="567" t="str">
        <f t="shared" si="716"/>
        <v/>
      </c>
      <c r="BW270" s="567" t="str">
        <f t="shared" si="717"/>
        <v/>
      </c>
      <c r="BY270" s="567" t="str">
        <f t="shared" si="718"/>
        <v/>
      </c>
      <c r="CA270" s="567" t="str">
        <f t="shared" si="719"/>
        <v/>
      </c>
      <c r="CC270" s="567" t="str">
        <f t="shared" si="720"/>
        <v/>
      </c>
      <c r="CE270" s="567" t="str">
        <f t="shared" si="721"/>
        <v/>
      </c>
      <c r="CG270" s="567" t="str">
        <f t="shared" si="722"/>
        <v/>
      </c>
      <c r="CI270" s="567" t="str">
        <f t="shared" si="722"/>
        <v/>
      </c>
      <c r="CK270" s="567" t="str">
        <f t="shared" si="723"/>
        <v/>
      </c>
      <c r="CM270" s="567" t="str">
        <f t="shared" si="724"/>
        <v/>
      </c>
      <c r="CO270" s="567" t="str">
        <f t="shared" si="725"/>
        <v/>
      </c>
      <c r="CQ270" s="567" t="str">
        <f t="shared" si="726"/>
        <v/>
      </c>
      <c r="CS270" s="567" t="str">
        <f t="shared" si="727"/>
        <v/>
      </c>
      <c r="CU270" s="567" t="str">
        <f t="shared" si="728"/>
        <v/>
      </c>
      <c r="CW270" s="567" t="str">
        <f t="shared" si="729"/>
        <v/>
      </c>
      <c r="CY270" s="567" t="str">
        <f t="shared" si="730"/>
        <v/>
      </c>
      <c r="DA270" s="567" t="str">
        <f t="shared" si="731"/>
        <v/>
      </c>
      <c r="DC270" s="567" t="str">
        <f t="shared" si="732"/>
        <v/>
      </c>
      <c r="DE270" s="567" t="str">
        <f t="shared" si="733"/>
        <v/>
      </c>
      <c r="DG270" s="567" t="str">
        <f t="shared" si="734"/>
        <v/>
      </c>
      <c r="DI270" s="567" t="str">
        <f t="shared" si="735"/>
        <v/>
      </c>
      <c r="DK270" s="567" t="str">
        <f t="shared" si="736"/>
        <v/>
      </c>
      <c r="DM270" s="567" t="str">
        <f t="shared" si="737"/>
        <v/>
      </c>
      <c r="DO270" s="567" t="str">
        <f t="shared" si="738"/>
        <v/>
      </c>
      <c r="DQ270" s="567" t="str">
        <f t="shared" si="739"/>
        <v/>
      </c>
      <c r="DS270" s="567" t="str">
        <f t="shared" si="740"/>
        <v/>
      </c>
      <c r="DU270" s="567" t="str">
        <f t="shared" si="741"/>
        <v/>
      </c>
      <c r="DW270" s="567" t="str">
        <f t="shared" si="741"/>
        <v/>
      </c>
      <c r="DY270" s="567" t="str">
        <f t="shared" si="742"/>
        <v/>
      </c>
      <c r="EA270" s="567" t="str">
        <f t="shared" si="743"/>
        <v/>
      </c>
      <c r="EC270" s="567" t="str">
        <f t="shared" si="744"/>
        <v/>
      </c>
      <c r="EE270" s="567" t="str">
        <f t="shared" si="745"/>
        <v/>
      </c>
      <c r="EG270" s="567" t="str">
        <f t="shared" si="746"/>
        <v/>
      </c>
      <c r="EI270" s="567" t="str">
        <f t="shared" si="747"/>
        <v/>
      </c>
      <c r="EK270" s="567" t="str">
        <f t="shared" si="748"/>
        <v/>
      </c>
      <c r="EM270" s="567" t="str">
        <f t="shared" si="749"/>
        <v/>
      </c>
      <c r="EO270" s="567" t="str">
        <f t="shared" si="750"/>
        <v/>
      </c>
      <c r="EQ270" s="567" t="str">
        <f t="shared" si="751"/>
        <v/>
      </c>
      <c r="ES270" s="567" t="str">
        <f t="shared" si="752"/>
        <v/>
      </c>
      <c r="EU270" s="567" t="str">
        <f t="shared" si="753"/>
        <v/>
      </c>
      <c r="EW270" s="567" t="str">
        <f t="shared" si="754"/>
        <v/>
      </c>
      <c r="EY270" s="567" t="str">
        <f t="shared" si="755"/>
        <v/>
      </c>
      <c r="FA270" s="567" t="str">
        <f t="shared" si="756"/>
        <v/>
      </c>
      <c r="FC270" s="567" t="str">
        <f t="shared" si="757"/>
        <v/>
      </c>
      <c r="FE270" s="567" t="str">
        <f t="shared" si="758"/>
        <v/>
      </c>
      <c r="FG270" s="567" t="str">
        <f t="shared" si="759"/>
        <v/>
      </c>
      <c r="FI270" s="567" t="str">
        <f t="shared" si="760"/>
        <v/>
      </c>
      <c r="FK270" s="567" t="str">
        <f t="shared" si="760"/>
        <v/>
      </c>
      <c r="FM270" s="567" t="str">
        <f t="shared" si="761"/>
        <v/>
      </c>
      <c r="FO270" s="567" t="str">
        <f t="shared" si="762"/>
        <v/>
      </c>
      <c r="FQ270" s="567" t="str">
        <f t="shared" si="763"/>
        <v/>
      </c>
      <c r="FS270" s="567" t="str">
        <f t="shared" si="764"/>
        <v/>
      </c>
      <c r="FU270" s="567" t="str">
        <f t="shared" si="765"/>
        <v/>
      </c>
      <c r="FW270" s="567" t="str">
        <f t="shared" si="766"/>
        <v/>
      </c>
      <c r="FY270" s="567" t="str">
        <f t="shared" si="767"/>
        <v/>
      </c>
      <c r="GA270" s="567" t="str">
        <f t="shared" si="768"/>
        <v/>
      </c>
      <c r="GC270" s="567" t="str">
        <f t="shared" si="769"/>
        <v/>
      </c>
      <c r="GE270" s="567" t="str">
        <f t="shared" si="770"/>
        <v/>
      </c>
      <c r="GG270" s="567" t="str">
        <f t="shared" si="771"/>
        <v/>
      </c>
      <c r="GI270" s="567" t="str">
        <f t="shared" si="772"/>
        <v/>
      </c>
      <c r="GK270" s="567" t="str">
        <f t="shared" si="773"/>
        <v/>
      </c>
      <c r="GM270" s="567" t="str">
        <f t="shared" si="774"/>
        <v/>
      </c>
      <c r="GO270" s="567" t="str">
        <f t="shared" si="775"/>
        <v/>
      </c>
      <c r="GQ270" s="567" t="str">
        <f t="shared" si="776"/>
        <v/>
      </c>
      <c r="GS270" s="567" t="str">
        <f t="shared" si="777"/>
        <v/>
      </c>
      <c r="GU270" s="567" t="str">
        <f t="shared" si="778"/>
        <v/>
      </c>
      <c r="GW270" s="567" t="str">
        <f t="shared" si="779"/>
        <v/>
      </c>
      <c r="GY270" s="567" t="str">
        <f t="shared" si="779"/>
        <v/>
      </c>
      <c r="HA270" s="567" t="str">
        <f t="shared" si="780"/>
        <v/>
      </c>
      <c r="HC270" s="567" t="str">
        <f t="shared" si="781"/>
        <v/>
      </c>
      <c r="HE270" s="567" t="str">
        <f t="shared" si="782"/>
        <v/>
      </c>
      <c r="HG270" s="567" t="str">
        <f t="shared" si="783"/>
        <v/>
      </c>
      <c r="HI270" s="567" t="str">
        <f t="shared" si="784"/>
        <v/>
      </c>
      <c r="HK270" s="567" t="str">
        <f t="shared" si="785"/>
        <v/>
      </c>
      <c r="HM270" s="567" t="str">
        <f t="shared" si="786"/>
        <v/>
      </c>
      <c r="HO270" s="567" t="str">
        <f t="shared" si="787"/>
        <v/>
      </c>
      <c r="HQ270" s="567" t="str">
        <f t="shared" si="788"/>
        <v/>
      </c>
      <c r="HS270" s="567" t="str">
        <f t="shared" si="789"/>
        <v/>
      </c>
      <c r="HU270" s="567" t="str">
        <f t="shared" si="790"/>
        <v/>
      </c>
      <c r="HW270" s="567" t="str">
        <f t="shared" si="791"/>
        <v/>
      </c>
      <c r="HY270" s="567" t="str">
        <f t="shared" si="792"/>
        <v/>
      </c>
      <c r="IA270" s="567" t="str">
        <f t="shared" si="793"/>
        <v/>
      </c>
      <c r="IC270" s="567" t="str">
        <f t="shared" si="794"/>
        <v/>
      </c>
      <c r="IE270" s="567" t="str">
        <f t="shared" si="795"/>
        <v/>
      </c>
      <c r="IG270" s="567" t="str">
        <f t="shared" si="796"/>
        <v/>
      </c>
      <c r="II270" s="567" t="str">
        <f t="shared" si="797"/>
        <v/>
      </c>
      <c r="IK270" s="567" t="str">
        <f t="shared" si="798"/>
        <v/>
      </c>
      <c r="IM270" s="567" t="str">
        <f t="shared" si="798"/>
        <v/>
      </c>
      <c r="IO270" s="567" t="str">
        <f t="shared" si="799"/>
        <v/>
      </c>
      <c r="IQ270" s="567" t="str">
        <f t="shared" si="800"/>
        <v/>
      </c>
      <c r="IS270" s="567" t="str">
        <f t="shared" si="801"/>
        <v/>
      </c>
      <c r="IU270" s="567" t="str">
        <f t="shared" si="802"/>
        <v/>
      </c>
      <c r="IW270" s="567" t="str">
        <f t="shared" si="803"/>
        <v/>
      </c>
      <c r="IY270" s="567" t="str">
        <f t="shared" si="804"/>
        <v/>
      </c>
      <c r="JA270" s="567" t="str">
        <f t="shared" si="805"/>
        <v/>
      </c>
      <c r="JC270" s="567" t="str">
        <f t="shared" si="806"/>
        <v/>
      </c>
      <c r="JE270" s="567" t="str">
        <f t="shared" si="807"/>
        <v/>
      </c>
      <c r="JG270" s="567" t="str">
        <f t="shared" si="808"/>
        <v/>
      </c>
      <c r="JI270" s="567" t="str">
        <f t="shared" si="809"/>
        <v/>
      </c>
      <c r="JK270" s="567" t="str">
        <f t="shared" si="810"/>
        <v/>
      </c>
      <c r="JM270" s="567" t="str">
        <f t="shared" si="811"/>
        <v/>
      </c>
      <c r="JO270" s="567" t="str">
        <f t="shared" si="812"/>
        <v/>
      </c>
      <c r="JQ270" s="567" t="str">
        <f t="shared" si="813"/>
        <v/>
      </c>
      <c r="JS270" s="567" t="str">
        <f t="shared" si="814"/>
        <v/>
      </c>
      <c r="JU270" s="567" t="str">
        <f t="shared" si="815"/>
        <v/>
      </c>
      <c r="JW270" s="567" t="str">
        <f t="shared" si="816"/>
        <v/>
      </c>
      <c r="JY270" s="567" t="str">
        <f t="shared" si="817"/>
        <v/>
      </c>
      <c r="KA270" s="567" t="str">
        <f t="shared" si="817"/>
        <v/>
      </c>
      <c r="KC270" s="567" t="str">
        <f t="shared" si="818"/>
        <v/>
      </c>
      <c r="KE270" s="567" t="str">
        <f t="shared" si="819"/>
        <v/>
      </c>
      <c r="KG270" s="567" t="str">
        <f t="shared" si="820"/>
        <v/>
      </c>
      <c r="KI270" s="567" t="str">
        <f t="shared" si="821"/>
        <v/>
      </c>
      <c r="KK270" s="567" t="str">
        <f t="shared" si="822"/>
        <v/>
      </c>
      <c r="KM270" s="567" t="str">
        <f t="shared" si="823"/>
        <v/>
      </c>
      <c r="KO270" s="567" t="str">
        <f t="shared" si="824"/>
        <v/>
      </c>
      <c r="KQ270" s="567" t="str">
        <f t="shared" si="825"/>
        <v/>
      </c>
      <c r="KS270" s="567" t="str">
        <f t="shared" si="826"/>
        <v/>
      </c>
      <c r="KU270" s="567" t="str">
        <f t="shared" si="827"/>
        <v/>
      </c>
      <c r="KW270" s="567" t="str">
        <f t="shared" si="828"/>
        <v/>
      </c>
      <c r="KY270" s="567" t="str">
        <f t="shared" si="829"/>
        <v/>
      </c>
      <c r="LA270" s="567" t="str">
        <f t="shared" si="830"/>
        <v/>
      </c>
      <c r="LC270" s="567" t="str">
        <f t="shared" si="831"/>
        <v/>
      </c>
      <c r="LE270" s="567" t="str">
        <f t="shared" si="832"/>
        <v/>
      </c>
      <c r="LG270" s="567" t="str">
        <f t="shared" si="833"/>
        <v/>
      </c>
      <c r="LI270" s="567" t="str">
        <f t="shared" si="834"/>
        <v/>
      </c>
      <c r="LK270" s="567" t="str">
        <f t="shared" si="835"/>
        <v/>
      </c>
      <c r="LM270" s="567" t="str">
        <f t="shared" si="836"/>
        <v/>
      </c>
      <c r="LO270" s="567" t="str">
        <f t="shared" si="836"/>
        <v/>
      </c>
      <c r="LQ270" s="567" t="str">
        <f t="shared" si="837"/>
        <v/>
      </c>
      <c r="LS270" s="567" t="str">
        <f t="shared" si="838"/>
        <v/>
      </c>
      <c r="LU270" s="567" t="str">
        <f t="shared" si="839"/>
        <v/>
      </c>
      <c r="LW270" s="567" t="str">
        <f t="shared" si="840"/>
        <v/>
      </c>
      <c r="LY270" s="567" t="str">
        <f t="shared" si="841"/>
        <v/>
      </c>
      <c r="MA270" s="567" t="str">
        <f t="shared" si="842"/>
        <v/>
      </c>
      <c r="MC270" s="567" t="str">
        <f t="shared" si="843"/>
        <v/>
      </c>
      <c r="ME270" s="567" t="str">
        <f t="shared" si="844"/>
        <v/>
      </c>
      <c r="MG270" s="567" t="str">
        <f t="shared" si="845"/>
        <v/>
      </c>
      <c r="MI270" s="567" t="str">
        <f t="shared" si="846"/>
        <v/>
      </c>
      <c r="MK270" s="567" t="str">
        <f t="shared" si="847"/>
        <v/>
      </c>
      <c r="MM270" s="567" t="str">
        <f t="shared" si="848"/>
        <v/>
      </c>
      <c r="MO270" s="567" t="str">
        <f t="shared" si="849"/>
        <v/>
      </c>
      <c r="MQ270" s="567" t="str">
        <f t="shared" si="850"/>
        <v/>
      </c>
      <c r="MS270" s="567" t="str">
        <f t="shared" si="851"/>
        <v/>
      </c>
      <c r="MU270" s="567" t="str">
        <f t="shared" si="852"/>
        <v/>
      </c>
      <c r="MW270" s="567" t="str">
        <f t="shared" si="853"/>
        <v/>
      </c>
      <c r="MY270" s="567" t="str">
        <f t="shared" si="854"/>
        <v/>
      </c>
    </row>
    <row r="271" spans="5:363">
      <c r="E271" s="567" t="str">
        <f t="shared" si="684"/>
        <v/>
      </c>
      <c r="G271" s="567" t="str">
        <f t="shared" si="684"/>
        <v/>
      </c>
      <c r="I271" s="567" t="str">
        <f t="shared" si="685"/>
        <v/>
      </c>
      <c r="K271" s="567" t="str">
        <f t="shared" si="686"/>
        <v/>
      </c>
      <c r="M271" s="567" t="str">
        <f t="shared" si="687"/>
        <v/>
      </c>
      <c r="O271" s="567" t="str">
        <f t="shared" si="688"/>
        <v/>
      </c>
      <c r="Q271" s="567" t="str">
        <f t="shared" si="689"/>
        <v/>
      </c>
      <c r="S271" s="567" t="str">
        <f t="shared" si="690"/>
        <v/>
      </c>
      <c r="U271" s="567" t="str">
        <f t="shared" si="691"/>
        <v/>
      </c>
      <c r="W271" s="567" t="str">
        <f t="shared" si="692"/>
        <v/>
      </c>
      <c r="Y271" s="567" t="str">
        <f t="shared" si="693"/>
        <v/>
      </c>
      <c r="AA271" s="567" t="str">
        <f t="shared" si="694"/>
        <v/>
      </c>
      <c r="AC271" s="567" t="str">
        <f t="shared" si="695"/>
        <v/>
      </c>
      <c r="AE271" s="567" t="str">
        <f t="shared" si="696"/>
        <v/>
      </c>
      <c r="AG271" s="567" t="str">
        <f t="shared" si="697"/>
        <v/>
      </c>
      <c r="AI271" s="567" t="str">
        <f t="shared" si="698"/>
        <v/>
      </c>
      <c r="AK271" s="567" t="str">
        <f t="shared" si="699"/>
        <v/>
      </c>
      <c r="AM271" s="567" t="str">
        <f t="shared" si="700"/>
        <v/>
      </c>
      <c r="AO271" s="567" t="str">
        <f t="shared" si="701"/>
        <v/>
      </c>
      <c r="AQ271" s="567" t="str">
        <f t="shared" si="702"/>
        <v/>
      </c>
      <c r="AS271" s="567" t="str">
        <f t="shared" si="703"/>
        <v/>
      </c>
      <c r="AU271" s="567" t="str">
        <f t="shared" si="703"/>
        <v/>
      </c>
      <c r="AW271" s="567" t="str">
        <f t="shared" si="704"/>
        <v/>
      </c>
      <c r="AY271" s="567" t="str">
        <f t="shared" si="705"/>
        <v/>
      </c>
      <c r="BA271" s="567" t="str">
        <f t="shared" si="706"/>
        <v/>
      </c>
      <c r="BC271" s="567" t="str">
        <f t="shared" si="707"/>
        <v/>
      </c>
      <c r="BE271" s="567" t="str">
        <f t="shared" si="708"/>
        <v/>
      </c>
      <c r="BG271" s="567" t="str">
        <f t="shared" si="709"/>
        <v/>
      </c>
      <c r="BI271" s="567" t="str">
        <f t="shared" si="710"/>
        <v/>
      </c>
      <c r="BK271" s="567" t="str">
        <f t="shared" si="711"/>
        <v/>
      </c>
      <c r="BM271" s="567" t="str">
        <f t="shared" si="712"/>
        <v/>
      </c>
      <c r="BO271" s="567" t="str">
        <f t="shared" si="713"/>
        <v/>
      </c>
      <c r="BQ271" s="567" t="str">
        <f t="shared" si="714"/>
        <v/>
      </c>
      <c r="BS271" s="567" t="str">
        <f t="shared" si="715"/>
        <v/>
      </c>
      <c r="BU271" s="567" t="str">
        <f t="shared" si="716"/>
        <v/>
      </c>
      <c r="BW271" s="567" t="str">
        <f t="shared" si="717"/>
        <v/>
      </c>
      <c r="BY271" s="567" t="str">
        <f t="shared" si="718"/>
        <v/>
      </c>
      <c r="CA271" s="567" t="str">
        <f t="shared" si="719"/>
        <v/>
      </c>
      <c r="CC271" s="567" t="str">
        <f t="shared" si="720"/>
        <v/>
      </c>
      <c r="CE271" s="567" t="str">
        <f t="shared" si="721"/>
        <v/>
      </c>
      <c r="CG271" s="567" t="str">
        <f t="shared" si="722"/>
        <v/>
      </c>
      <c r="CI271" s="567" t="str">
        <f t="shared" si="722"/>
        <v/>
      </c>
      <c r="CK271" s="567" t="str">
        <f t="shared" si="723"/>
        <v/>
      </c>
      <c r="CM271" s="567" t="str">
        <f t="shared" si="724"/>
        <v/>
      </c>
      <c r="CO271" s="567" t="str">
        <f t="shared" si="725"/>
        <v/>
      </c>
      <c r="CQ271" s="567" t="str">
        <f t="shared" si="726"/>
        <v/>
      </c>
      <c r="CS271" s="567" t="str">
        <f t="shared" si="727"/>
        <v/>
      </c>
      <c r="CU271" s="567" t="str">
        <f t="shared" si="728"/>
        <v/>
      </c>
      <c r="CW271" s="567" t="str">
        <f t="shared" si="729"/>
        <v/>
      </c>
      <c r="CY271" s="567" t="str">
        <f t="shared" si="730"/>
        <v/>
      </c>
      <c r="DA271" s="567" t="str">
        <f t="shared" si="731"/>
        <v/>
      </c>
      <c r="DC271" s="567" t="str">
        <f t="shared" si="732"/>
        <v/>
      </c>
      <c r="DE271" s="567" t="str">
        <f t="shared" si="733"/>
        <v/>
      </c>
      <c r="DG271" s="567" t="str">
        <f t="shared" si="734"/>
        <v/>
      </c>
      <c r="DI271" s="567" t="str">
        <f t="shared" si="735"/>
        <v/>
      </c>
      <c r="DK271" s="567" t="str">
        <f t="shared" si="736"/>
        <v/>
      </c>
      <c r="DM271" s="567" t="str">
        <f t="shared" si="737"/>
        <v/>
      </c>
      <c r="DO271" s="567" t="str">
        <f t="shared" si="738"/>
        <v/>
      </c>
      <c r="DQ271" s="567" t="str">
        <f t="shared" si="739"/>
        <v/>
      </c>
      <c r="DS271" s="567" t="str">
        <f t="shared" si="740"/>
        <v/>
      </c>
      <c r="DU271" s="567" t="str">
        <f t="shared" si="741"/>
        <v/>
      </c>
      <c r="DW271" s="567" t="str">
        <f t="shared" si="741"/>
        <v/>
      </c>
      <c r="DY271" s="567" t="str">
        <f t="shared" si="742"/>
        <v/>
      </c>
      <c r="EA271" s="567" t="str">
        <f t="shared" si="743"/>
        <v/>
      </c>
      <c r="EC271" s="567" t="str">
        <f t="shared" si="744"/>
        <v/>
      </c>
      <c r="EE271" s="567" t="str">
        <f t="shared" si="745"/>
        <v/>
      </c>
      <c r="EG271" s="567" t="str">
        <f t="shared" si="746"/>
        <v/>
      </c>
      <c r="EI271" s="567" t="str">
        <f t="shared" si="747"/>
        <v/>
      </c>
      <c r="EK271" s="567" t="str">
        <f t="shared" si="748"/>
        <v/>
      </c>
      <c r="EM271" s="567" t="str">
        <f t="shared" si="749"/>
        <v/>
      </c>
      <c r="EO271" s="567" t="str">
        <f t="shared" si="750"/>
        <v/>
      </c>
      <c r="EQ271" s="567" t="str">
        <f t="shared" si="751"/>
        <v/>
      </c>
      <c r="ES271" s="567" t="str">
        <f t="shared" si="752"/>
        <v/>
      </c>
      <c r="EU271" s="567" t="str">
        <f t="shared" si="753"/>
        <v/>
      </c>
      <c r="EW271" s="567" t="str">
        <f t="shared" si="754"/>
        <v/>
      </c>
      <c r="EY271" s="567" t="str">
        <f t="shared" si="755"/>
        <v/>
      </c>
      <c r="FA271" s="567" t="str">
        <f t="shared" si="756"/>
        <v/>
      </c>
      <c r="FC271" s="567" t="str">
        <f t="shared" si="757"/>
        <v/>
      </c>
      <c r="FE271" s="567" t="str">
        <f t="shared" si="758"/>
        <v/>
      </c>
      <c r="FG271" s="567" t="str">
        <f t="shared" si="759"/>
        <v/>
      </c>
      <c r="FI271" s="567" t="str">
        <f t="shared" si="760"/>
        <v/>
      </c>
      <c r="FK271" s="567" t="str">
        <f t="shared" si="760"/>
        <v/>
      </c>
      <c r="FM271" s="567" t="str">
        <f t="shared" si="761"/>
        <v/>
      </c>
      <c r="FO271" s="567" t="str">
        <f t="shared" si="762"/>
        <v/>
      </c>
      <c r="FQ271" s="567" t="str">
        <f t="shared" si="763"/>
        <v/>
      </c>
      <c r="FS271" s="567" t="str">
        <f t="shared" si="764"/>
        <v/>
      </c>
      <c r="FU271" s="567" t="str">
        <f t="shared" si="765"/>
        <v/>
      </c>
      <c r="FW271" s="567" t="str">
        <f t="shared" si="766"/>
        <v/>
      </c>
      <c r="FY271" s="567" t="str">
        <f t="shared" si="767"/>
        <v/>
      </c>
      <c r="GA271" s="567" t="str">
        <f t="shared" si="768"/>
        <v/>
      </c>
      <c r="GC271" s="567" t="str">
        <f t="shared" si="769"/>
        <v/>
      </c>
      <c r="GE271" s="567" t="str">
        <f t="shared" si="770"/>
        <v/>
      </c>
      <c r="GG271" s="567" t="str">
        <f t="shared" si="771"/>
        <v/>
      </c>
      <c r="GI271" s="567" t="str">
        <f t="shared" si="772"/>
        <v/>
      </c>
      <c r="GK271" s="567" t="str">
        <f t="shared" si="773"/>
        <v/>
      </c>
      <c r="GM271" s="567" t="str">
        <f t="shared" si="774"/>
        <v/>
      </c>
      <c r="GO271" s="567" t="str">
        <f t="shared" si="775"/>
        <v/>
      </c>
      <c r="GQ271" s="567" t="str">
        <f t="shared" si="776"/>
        <v/>
      </c>
      <c r="GS271" s="567" t="str">
        <f t="shared" si="777"/>
        <v/>
      </c>
      <c r="GU271" s="567" t="str">
        <f t="shared" si="778"/>
        <v/>
      </c>
      <c r="GW271" s="567" t="str">
        <f t="shared" si="779"/>
        <v/>
      </c>
      <c r="GY271" s="567" t="str">
        <f t="shared" si="779"/>
        <v/>
      </c>
      <c r="HA271" s="567" t="str">
        <f t="shared" si="780"/>
        <v/>
      </c>
      <c r="HC271" s="567" t="str">
        <f t="shared" si="781"/>
        <v/>
      </c>
      <c r="HE271" s="567" t="str">
        <f t="shared" si="782"/>
        <v/>
      </c>
      <c r="HG271" s="567" t="str">
        <f t="shared" si="783"/>
        <v/>
      </c>
      <c r="HI271" s="567" t="str">
        <f t="shared" si="784"/>
        <v/>
      </c>
      <c r="HK271" s="567" t="str">
        <f t="shared" si="785"/>
        <v/>
      </c>
      <c r="HM271" s="567" t="str">
        <f t="shared" si="786"/>
        <v/>
      </c>
      <c r="HO271" s="567" t="str">
        <f t="shared" si="787"/>
        <v/>
      </c>
      <c r="HQ271" s="567" t="str">
        <f t="shared" si="788"/>
        <v/>
      </c>
      <c r="HS271" s="567" t="str">
        <f t="shared" si="789"/>
        <v/>
      </c>
      <c r="HU271" s="567" t="str">
        <f t="shared" si="790"/>
        <v/>
      </c>
      <c r="HW271" s="567" t="str">
        <f t="shared" si="791"/>
        <v/>
      </c>
      <c r="HY271" s="567" t="str">
        <f t="shared" si="792"/>
        <v/>
      </c>
      <c r="IA271" s="567" t="str">
        <f t="shared" si="793"/>
        <v/>
      </c>
      <c r="IC271" s="567" t="str">
        <f t="shared" si="794"/>
        <v/>
      </c>
      <c r="IE271" s="567" t="str">
        <f t="shared" si="795"/>
        <v/>
      </c>
      <c r="IG271" s="567" t="str">
        <f t="shared" si="796"/>
        <v/>
      </c>
      <c r="II271" s="567" t="str">
        <f t="shared" si="797"/>
        <v/>
      </c>
      <c r="IK271" s="567" t="str">
        <f t="shared" si="798"/>
        <v/>
      </c>
      <c r="IM271" s="567" t="str">
        <f t="shared" si="798"/>
        <v/>
      </c>
      <c r="IO271" s="567" t="str">
        <f t="shared" si="799"/>
        <v/>
      </c>
      <c r="IQ271" s="567" t="str">
        <f t="shared" si="800"/>
        <v/>
      </c>
      <c r="IS271" s="567" t="str">
        <f t="shared" si="801"/>
        <v/>
      </c>
      <c r="IU271" s="567" t="str">
        <f t="shared" si="802"/>
        <v/>
      </c>
      <c r="IW271" s="567" t="str">
        <f t="shared" si="803"/>
        <v/>
      </c>
      <c r="IY271" s="567" t="str">
        <f t="shared" si="804"/>
        <v/>
      </c>
      <c r="JA271" s="567" t="str">
        <f t="shared" si="805"/>
        <v/>
      </c>
      <c r="JC271" s="567" t="str">
        <f t="shared" si="806"/>
        <v/>
      </c>
      <c r="JE271" s="567" t="str">
        <f t="shared" si="807"/>
        <v/>
      </c>
      <c r="JG271" s="567" t="str">
        <f t="shared" si="808"/>
        <v/>
      </c>
      <c r="JI271" s="567" t="str">
        <f t="shared" si="809"/>
        <v/>
      </c>
      <c r="JK271" s="567" t="str">
        <f t="shared" si="810"/>
        <v/>
      </c>
      <c r="JM271" s="567" t="str">
        <f t="shared" si="811"/>
        <v/>
      </c>
      <c r="JO271" s="567" t="str">
        <f t="shared" si="812"/>
        <v/>
      </c>
      <c r="JQ271" s="567" t="str">
        <f t="shared" si="813"/>
        <v/>
      </c>
      <c r="JS271" s="567" t="str">
        <f t="shared" si="814"/>
        <v/>
      </c>
      <c r="JU271" s="567" t="str">
        <f t="shared" si="815"/>
        <v/>
      </c>
      <c r="JW271" s="567" t="str">
        <f t="shared" si="816"/>
        <v/>
      </c>
      <c r="JY271" s="567" t="str">
        <f t="shared" si="817"/>
        <v/>
      </c>
      <c r="KA271" s="567" t="str">
        <f t="shared" si="817"/>
        <v/>
      </c>
      <c r="KC271" s="567" t="str">
        <f t="shared" si="818"/>
        <v/>
      </c>
      <c r="KE271" s="567" t="str">
        <f t="shared" si="819"/>
        <v/>
      </c>
      <c r="KG271" s="567" t="str">
        <f t="shared" si="820"/>
        <v/>
      </c>
      <c r="KI271" s="567" t="str">
        <f t="shared" si="821"/>
        <v/>
      </c>
      <c r="KK271" s="567" t="str">
        <f t="shared" si="822"/>
        <v/>
      </c>
      <c r="KM271" s="567" t="str">
        <f t="shared" si="823"/>
        <v/>
      </c>
      <c r="KO271" s="567" t="str">
        <f t="shared" si="824"/>
        <v/>
      </c>
      <c r="KQ271" s="567" t="str">
        <f t="shared" si="825"/>
        <v/>
      </c>
      <c r="KS271" s="567" t="str">
        <f t="shared" si="826"/>
        <v/>
      </c>
      <c r="KU271" s="567" t="str">
        <f t="shared" si="827"/>
        <v/>
      </c>
      <c r="KW271" s="567" t="str">
        <f t="shared" si="828"/>
        <v/>
      </c>
      <c r="KY271" s="567" t="str">
        <f t="shared" si="829"/>
        <v/>
      </c>
      <c r="LA271" s="567" t="str">
        <f t="shared" si="830"/>
        <v/>
      </c>
      <c r="LC271" s="567" t="str">
        <f t="shared" si="831"/>
        <v/>
      </c>
      <c r="LE271" s="567" t="str">
        <f t="shared" si="832"/>
        <v/>
      </c>
      <c r="LG271" s="567" t="str">
        <f t="shared" si="833"/>
        <v/>
      </c>
      <c r="LI271" s="567" t="str">
        <f t="shared" si="834"/>
        <v/>
      </c>
      <c r="LK271" s="567" t="str">
        <f t="shared" si="835"/>
        <v/>
      </c>
      <c r="LM271" s="567" t="str">
        <f t="shared" si="836"/>
        <v/>
      </c>
      <c r="LO271" s="567" t="str">
        <f t="shared" si="836"/>
        <v/>
      </c>
      <c r="LQ271" s="567" t="str">
        <f t="shared" si="837"/>
        <v/>
      </c>
      <c r="LS271" s="567" t="str">
        <f t="shared" si="838"/>
        <v/>
      </c>
      <c r="LU271" s="567" t="str">
        <f t="shared" si="839"/>
        <v/>
      </c>
      <c r="LW271" s="567" t="str">
        <f t="shared" si="840"/>
        <v/>
      </c>
      <c r="LY271" s="567" t="str">
        <f t="shared" si="841"/>
        <v/>
      </c>
      <c r="MA271" s="567" t="str">
        <f t="shared" si="842"/>
        <v/>
      </c>
      <c r="MC271" s="567" t="str">
        <f t="shared" si="843"/>
        <v/>
      </c>
      <c r="ME271" s="567" t="str">
        <f t="shared" si="844"/>
        <v/>
      </c>
      <c r="MG271" s="567" t="str">
        <f t="shared" si="845"/>
        <v/>
      </c>
      <c r="MI271" s="567" t="str">
        <f t="shared" si="846"/>
        <v/>
      </c>
      <c r="MK271" s="567" t="str">
        <f t="shared" si="847"/>
        <v/>
      </c>
      <c r="MM271" s="567" t="str">
        <f t="shared" si="848"/>
        <v/>
      </c>
      <c r="MO271" s="567" t="str">
        <f t="shared" si="849"/>
        <v/>
      </c>
      <c r="MQ271" s="567" t="str">
        <f t="shared" si="850"/>
        <v/>
      </c>
      <c r="MS271" s="567" t="str">
        <f t="shared" si="851"/>
        <v/>
      </c>
      <c r="MU271" s="567" t="str">
        <f t="shared" si="852"/>
        <v/>
      </c>
      <c r="MW271" s="567" t="str">
        <f t="shared" si="853"/>
        <v/>
      </c>
      <c r="MY271" s="567" t="str">
        <f t="shared" si="854"/>
        <v/>
      </c>
    </row>
    <row r="272" spans="5:363">
      <c r="E272" s="567" t="str">
        <f t="shared" si="684"/>
        <v/>
      </c>
      <c r="G272" s="567" t="str">
        <f t="shared" si="684"/>
        <v/>
      </c>
      <c r="I272" s="567" t="str">
        <f t="shared" si="685"/>
        <v/>
      </c>
      <c r="K272" s="567" t="str">
        <f t="shared" si="686"/>
        <v/>
      </c>
      <c r="M272" s="567" t="str">
        <f t="shared" si="687"/>
        <v/>
      </c>
      <c r="O272" s="567" t="str">
        <f t="shared" si="688"/>
        <v/>
      </c>
      <c r="Q272" s="567" t="str">
        <f t="shared" si="689"/>
        <v/>
      </c>
      <c r="S272" s="567" t="str">
        <f t="shared" si="690"/>
        <v/>
      </c>
      <c r="U272" s="567" t="str">
        <f t="shared" si="691"/>
        <v/>
      </c>
      <c r="W272" s="567" t="str">
        <f t="shared" si="692"/>
        <v/>
      </c>
      <c r="Y272" s="567" t="str">
        <f t="shared" si="693"/>
        <v/>
      </c>
      <c r="AA272" s="567" t="str">
        <f t="shared" si="694"/>
        <v/>
      </c>
      <c r="AC272" s="567" t="str">
        <f t="shared" si="695"/>
        <v/>
      </c>
      <c r="AE272" s="567" t="str">
        <f t="shared" si="696"/>
        <v/>
      </c>
      <c r="AG272" s="567" t="str">
        <f t="shared" si="697"/>
        <v/>
      </c>
      <c r="AI272" s="567" t="str">
        <f t="shared" si="698"/>
        <v/>
      </c>
      <c r="AK272" s="567" t="str">
        <f t="shared" si="699"/>
        <v/>
      </c>
      <c r="AM272" s="567" t="str">
        <f t="shared" si="700"/>
        <v/>
      </c>
      <c r="AO272" s="567" t="str">
        <f t="shared" si="701"/>
        <v/>
      </c>
      <c r="AQ272" s="567" t="str">
        <f t="shared" si="702"/>
        <v/>
      </c>
      <c r="AS272" s="567" t="str">
        <f t="shared" si="703"/>
        <v/>
      </c>
      <c r="AU272" s="567" t="str">
        <f t="shared" si="703"/>
        <v/>
      </c>
      <c r="AW272" s="567" t="str">
        <f t="shared" si="704"/>
        <v/>
      </c>
      <c r="AY272" s="567" t="str">
        <f t="shared" si="705"/>
        <v/>
      </c>
      <c r="BA272" s="567" t="str">
        <f t="shared" si="706"/>
        <v/>
      </c>
      <c r="BC272" s="567" t="str">
        <f t="shared" si="707"/>
        <v/>
      </c>
      <c r="BE272" s="567" t="str">
        <f t="shared" si="708"/>
        <v/>
      </c>
      <c r="BG272" s="567" t="str">
        <f t="shared" si="709"/>
        <v/>
      </c>
      <c r="BI272" s="567" t="str">
        <f t="shared" si="710"/>
        <v/>
      </c>
      <c r="BK272" s="567" t="str">
        <f t="shared" si="711"/>
        <v/>
      </c>
      <c r="BM272" s="567" t="str">
        <f t="shared" si="712"/>
        <v/>
      </c>
      <c r="BO272" s="567" t="str">
        <f t="shared" si="713"/>
        <v/>
      </c>
      <c r="BQ272" s="567" t="str">
        <f t="shared" si="714"/>
        <v/>
      </c>
      <c r="BS272" s="567" t="str">
        <f t="shared" si="715"/>
        <v/>
      </c>
      <c r="BU272" s="567" t="str">
        <f t="shared" si="716"/>
        <v/>
      </c>
      <c r="BW272" s="567" t="str">
        <f t="shared" si="717"/>
        <v/>
      </c>
      <c r="BY272" s="567" t="str">
        <f t="shared" si="718"/>
        <v/>
      </c>
      <c r="CA272" s="567" t="str">
        <f t="shared" si="719"/>
        <v/>
      </c>
      <c r="CC272" s="567" t="str">
        <f t="shared" si="720"/>
        <v/>
      </c>
      <c r="CE272" s="567" t="str">
        <f t="shared" si="721"/>
        <v/>
      </c>
      <c r="CG272" s="567" t="str">
        <f t="shared" si="722"/>
        <v/>
      </c>
      <c r="CI272" s="567" t="str">
        <f t="shared" si="722"/>
        <v/>
      </c>
      <c r="CK272" s="567" t="str">
        <f t="shared" si="723"/>
        <v/>
      </c>
      <c r="CM272" s="567" t="str">
        <f t="shared" si="724"/>
        <v/>
      </c>
      <c r="CO272" s="567" t="str">
        <f t="shared" si="725"/>
        <v/>
      </c>
      <c r="CQ272" s="567" t="str">
        <f t="shared" si="726"/>
        <v/>
      </c>
      <c r="CS272" s="567" t="str">
        <f t="shared" si="727"/>
        <v/>
      </c>
      <c r="CU272" s="567" t="str">
        <f t="shared" si="728"/>
        <v/>
      </c>
      <c r="CW272" s="567" t="str">
        <f t="shared" si="729"/>
        <v/>
      </c>
      <c r="CY272" s="567" t="str">
        <f t="shared" si="730"/>
        <v/>
      </c>
      <c r="DA272" s="567" t="str">
        <f t="shared" si="731"/>
        <v/>
      </c>
      <c r="DC272" s="567" t="str">
        <f t="shared" si="732"/>
        <v/>
      </c>
      <c r="DE272" s="567" t="str">
        <f t="shared" si="733"/>
        <v/>
      </c>
      <c r="DG272" s="567" t="str">
        <f t="shared" si="734"/>
        <v/>
      </c>
      <c r="DI272" s="567" t="str">
        <f t="shared" si="735"/>
        <v/>
      </c>
      <c r="DK272" s="567" t="str">
        <f t="shared" si="736"/>
        <v/>
      </c>
      <c r="DM272" s="567" t="str">
        <f t="shared" si="737"/>
        <v/>
      </c>
      <c r="DO272" s="567" t="str">
        <f t="shared" si="738"/>
        <v/>
      </c>
      <c r="DQ272" s="567" t="str">
        <f t="shared" si="739"/>
        <v/>
      </c>
      <c r="DS272" s="567" t="str">
        <f t="shared" si="740"/>
        <v/>
      </c>
      <c r="DU272" s="567" t="str">
        <f t="shared" si="741"/>
        <v/>
      </c>
      <c r="DW272" s="567" t="str">
        <f t="shared" si="741"/>
        <v/>
      </c>
      <c r="DY272" s="567" t="str">
        <f t="shared" si="742"/>
        <v/>
      </c>
      <c r="EA272" s="567" t="str">
        <f t="shared" si="743"/>
        <v/>
      </c>
      <c r="EC272" s="567" t="str">
        <f t="shared" si="744"/>
        <v/>
      </c>
      <c r="EE272" s="567" t="str">
        <f t="shared" si="745"/>
        <v/>
      </c>
      <c r="EG272" s="567" t="str">
        <f t="shared" si="746"/>
        <v/>
      </c>
      <c r="EI272" s="567" t="str">
        <f t="shared" si="747"/>
        <v/>
      </c>
      <c r="EK272" s="567" t="str">
        <f t="shared" si="748"/>
        <v/>
      </c>
      <c r="EM272" s="567" t="str">
        <f t="shared" si="749"/>
        <v/>
      </c>
      <c r="EO272" s="567" t="str">
        <f t="shared" si="750"/>
        <v/>
      </c>
      <c r="EQ272" s="567" t="str">
        <f t="shared" si="751"/>
        <v/>
      </c>
      <c r="ES272" s="567" t="str">
        <f t="shared" si="752"/>
        <v/>
      </c>
      <c r="EU272" s="567" t="str">
        <f t="shared" si="753"/>
        <v/>
      </c>
      <c r="EW272" s="567" t="str">
        <f t="shared" si="754"/>
        <v/>
      </c>
      <c r="EY272" s="567" t="str">
        <f t="shared" si="755"/>
        <v/>
      </c>
      <c r="FA272" s="567" t="str">
        <f t="shared" si="756"/>
        <v/>
      </c>
      <c r="FC272" s="567" t="str">
        <f t="shared" si="757"/>
        <v/>
      </c>
      <c r="FE272" s="567" t="str">
        <f t="shared" si="758"/>
        <v/>
      </c>
      <c r="FG272" s="567" t="str">
        <f t="shared" si="759"/>
        <v/>
      </c>
      <c r="FI272" s="567" t="str">
        <f t="shared" si="760"/>
        <v/>
      </c>
      <c r="FK272" s="567" t="str">
        <f t="shared" si="760"/>
        <v/>
      </c>
      <c r="FM272" s="567" t="str">
        <f t="shared" si="761"/>
        <v/>
      </c>
      <c r="FO272" s="567" t="str">
        <f t="shared" si="762"/>
        <v/>
      </c>
      <c r="FQ272" s="567" t="str">
        <f t="shared" si="763"/>
        <v/>
      </c>
      <c r="FS272" s="567" t="str">
        <f t="shared" si="764"/>
        <v/>
      </c>
      <c r="FU272" s="567" t="str">
        <f t="shared" si="765"/>
        <v/>
      </c>
      <c r="FW272" s="567" t="str">
        <f t="shared" si="766"/>
        <v/>
      </c>
      <c r="FY272" s="567" t="str">
        <f t="shared" si="767"/>
        <v/>
      </c>
      <c r="GA272" s="567" t="str">
        <f t="shared" si="768"/>
        <v/>
      </c>
      <c r="GC272" s="567" t="str">
        <f t="shared" si="769"/>
        <v/>
      </c>
      <c r="GE272" s="567" t="str">
        <f t="shared" si="770"/>
        <v/>
      </c>
      <c r="GG272" s="567" t="str">
        <f t="shared" si="771"/>
        <v/>
      </c>
      <c r="GI272" s="567" t="str">
        <f t="shared" si="772"/>
        <v/>
      </c>
      <c r="GK272" s="567" t="str">
        <f t="shared" si="773"/>
        <v/>
      </c>
      <c r="GM272" s="567" t="str">
        <f t="shared" si="774"/>
        <v/>
      </c>
      <c r="GO272" s="567" t="str">
        <f t="shared" si="775"/>
        <v/>
      </c>
      <c r="GQ272" s="567" t="str">
        <f t="shared" si="776"/>
        <v/>
      </c>
      <c r="GS272" s="567" t="str">
        <f t="shared" si="777"/>
        <v/>
      </c>
      <c r="GU272" s="567" t="str">
        <f t="shared" si="778"/>
        <v/>
      </c>
      <c r="GW272" s="567" t="str">
        <f t="shared" si="779"/>
        <v/>
      </c>
      <c r="GY272" s="567" t="str">
        <f t="shared" si="779"/>
        <v/>
      </c>
      <c r="HA272" s="567" t="str">
        <f t="shared" si="780"/>
        <v/>
      </c>
      <c r="HC272" s="567" t="str">
        <f t="shared" si="781"/>
        <v/>
      </c>
      <c r="HE272" s="567" t="str">
        <f t="shared" si="782"/>
        <v/>
      </c>
      <c r="HG272" s="567" t="str">
        <f t="shared" si="783"/>
        <v/>
      </c>
      <c r="HI272" s="567" t="str">
        <f t="shared" si="784"/>
        <v/>
      </c>
      <c r="HK272" s="567" t="str">
        <f t="shared" si="785"/>
        <v/>
      </c>
      <c r="HM272" s="567" t="str">
        <f t="shared" si="786"/>
        <v/>
      </c>
      <c r="HO272" s="567" t="str">
        <f t="shared" si="787"/>
        <v/>
      </c>
      <c r="HQ272" s="567" t="str">
        <f t="shared" si="788"/>
        <v/>
      </c>
      <c r="HS272" s="567" t="str">
        <f t="shared" si="789"/>
        <v/>
      </c>
      <c r="HU272" s="567" t="str">
        <f t="shared" si="790"/>
        <v/>
      </c>
      <c r="HW272" s="567" t="str">
        <f t="shared" si="791"/>
        <v/>
      </c>
      <c r="HY272" s="567" t="str">
        <f t="shared" si="792"/>
        <v/>
      </c>
      <c r="IA272" s="567" t="str">
        <f t="shared" si="793"/>
        <v/>
      </c>
      <c r="IC272" s="567" t="str">
        <f t="shared" si="794"/>
        <v/>
      </c>
      <c r="IE272" s="567" t="str">
        <f t="shared" si="795"/>
        <v/>
      </c>
      <c r="IG272" s="567" t="str">
        <f t="shared" si="796"/>
        <v/>
      </c>
      <c r="II272" s="567" t="str">
        <f t="shared" si="797"/>
        <v/>
      </c>
      <c r="IK272" s="567" t="str">
        <f t="shared" si="798"/>
        <v/>
      </c>
      <c r="IM272" s="567" t="str">
        <f t="shared" si="798"/>
        <v/>
      </c>
      <c r="IO272" s="567" t="str">
        <f t="shared" si="799"/>
        <v/>
      </c>
      <c r="IQ272" s="567" t="str">
        <f t="shared" si="800"/>
        <v/>
      </c>
      <c r="IS272" s="567" t="str">
        <f t="shared" si="801"/>
        <v/>
      </c>
      <c r="IU272" s="567" t="str">
        <f t="shared" si="802"/>
        <v/>
      </c>
      <c r="IW272" s="567" t="str">
        <f t="shared" si="803"/>
        <v/>
      </c>
      <c r="IY272" s="567" t="str">
        <f t="shared" si="804"/>
        <v/>
      </c>
      <c r="JA272" s="567" t="str">
        <f t="shared" si="805"/>
        <v/>
      </c>
      <c r="JC272" s="567" t="str">
        <f t="shared" si="806"/>
        <v/>
      </c>
      <c r="JE272" s="567" t="str">
        <f t="shared" si="807"/>
        <v/>
      </c>
      <c r="JG272" s="567" t="str">
        <f t="shared" si="808"/>
        <v/>
      </c>
      <c r="JI272" s="567" t="str">
        <f t="shared" si="809"/>
        <v/>
      </c>
      <c r="JK272" s="567" t="str">
        <f t="shared" si="810"/>
        <v/>
      </c>
      <c r="JM272" s="567" t="str">
        <f t="shared" si="811"/>
        <v/>
      </c>
      <c r="JO272" s="567" t="str">
        <f t="shared" si="812"/>
        <v/>
      </c>
      <c r="JQ272" s="567" t="str">
        <f t="shared" si="813"/>
        <v/>
      </c>
      <c r="JS272" s="567" t="str">
        <f t="shared" si="814"/>
        <v/>
      </c>
      <c r="JU272" s="567" t="str">
        <f t="shared" si="815"/>
        <v/>
      </c>
      <c r="JW272" s="567" t="str">
        <f t="shared" si="816"/>
        <v/>
      </c>
      <c r="JY272" s="567" t="str">
        <f t="shared" si="817"/>
        <v/>
      </c>
      <c r="KA272" s="567" t="str">
        <f t="shared" si="817"/>
        <v/>
      </c>
      <c r="KC272" s="567" t="str">
        <f t="shared" si="818"/>
        <v/>
      </c>
      <c r="KE272" s="567" t="str">
        <f t="shared" si="819"/>
        <v/>
      </c>
      <c r="KG272" s="567" t="str">
        <f t="shared" si="820"/>
        <v/>
      </c>
      <c r="KI272" s="567" t="str">
        <f t="shared" si="821"/>
        <v/>
      </c>
      <c r="KK272" s="567" t="str">
        <f t="shared" si="822"/>
        <v/>
      </c>
      <c r="KM272" s="567" t="str">
        <f t="shared" si="823"/>
        <v/>
      </c>
      <c r="KO272" s="567" t="str">
        <f t="shared" si="824"/>
        <v/>
      </c>
      <c r="KQ272" s="567" t="str">
        <f t="shared" si="825"/>
        <v/>
      </c>
      <c r="KS272" s="567" t="str">
        <f t="shared" si="826"/>
        <v/>
      </c>
      <c r="KU272" s="567" t="str">
        <f t="shared" si="827"/>
        <v/>
      </c>
      <c r="KW272" s="567" t="str">
        <f t="shared" si="828"/>
        <v/>
      </c>
      <c r="KY272" s="567" t="str">
        <f t="shared" si="829"/>
        <v/>
      </c>
      <c r="LA272" s="567" t="str">
        <f t="shared" si="830"/>
        <v/>
      </c>
      <c r="LC272" s="567" t="str">
        <f t="shared" si="831"/>
        <v/>
      </c>
      <c r="LE272" s="567" t="str">
        <f t="shared" si="832"/>
        <v/>
      </c>
      <c r="LG272" s="567" t="str">
        <f t="shared" si="833"/>
        <v/>
      </c>
      <c r="LI272" s="567" t="str">
        <f t="shared" si="834"/>
        <v/>
      </c>
      <c r="LK272" s="567" t="str">
        <f t="shared" si="835"/>
        <v/>
      </c>
      <c r="LM272" s="567" t="str">
        <f t="shared" si="836"/>
        <v/>
      </c>
      <c r="LO272" s="567" t="str">
        <f t="shared" si="836"/>
        <v/>
      </c>
      <c r="LQ272" s="567" t="str">
        <f t="shared" si="837"/>
        <v/>
      </c>
      <c r="LS272" s="567" t="str">
        <f t="shared" si="838"/>
        <v/>
      </c>
      <c r="LU272" s="567" t="str">
        <f t="shared" si="839"/>
        <v/>
      </c>
      <c r="LW272" s="567" t="str">
        <f t="shared" si="840"/>
        <v/>
      </c>
      <c r="LY272" s="567" t="str">
        <f t="shared" si="841"/>
        <v/>
      </c>
      <c r="MA272" s="567" t="str">
        <f t="shared" si="842"/>
        <v/>
      </c>
      <c r="MC272" s="567" t="str">
        <f t="shared" si="843"/>
        <v/>
      </c>
      <c r="ME272" s="567" t="str">
        <f t="shared" si="844"/>
        <v/>
      </c>
      <c r="MG272" s="567" t="str">
        <f t="shared" si="845"/>
        <v/>
      </c>
      <c r="MI272" s="567" t="str">
        <f t="shared" si="846"/>
        <v/>
      </c>
      <c r="MK272" s="567" t="str">
        <f t="shared" si="847"/>
        <v/>
      </c>
      <c r="MM272" s="567" t="str">
        <f t="shared" si="848"/>
        <v/>
      </c>
      <c r="MO272" s="567" t="str">
        <f t="shared" si="849"/>
        <v/>
      </c>
      <c r="MQ272" s="567" t="str">
        <f t="shared" si="850"/>
        <v/>
      </c>
      <c r="MS272" s="567" t="str">
        <f t="shared" si="851"/>
        <v/>
      </c>
      <c r="MU272" s="567" t="str">
        <f t="shared" si="852"/>
        <v/>
      </c>
      <c r="MW272" s="567" t="str">
        <f t="shared" si="853"/>
        <v/>
      </c>
      <c r="MY272" s="567" t="str">
        <f t="shared" si="854"/>
        <v/>
      </c>
    </row>
    <row r="273" spans="5:363">
      <c r="E273" s="567" t="str">
        <f t="shared" si="684"/>
        <v/>
      </c>
      <c r="G273" s="567" t="str">
        <f t="shared" si="684"/>
        <v/>
      </c>
      <c r="I273" s="567" t="str">
        <f t="shared" si="685"/>
        <v/>
      </c>
      <c r="K273" s="567" t="str">
        <f t="shared" si="686"/>
        <v/>
      </c>
      <c r="M273" s="567" t="str">
        <f t="shared" si="687"/>
        <v/>
      </c>
      <c r="O273" s="567" t="str">
        <f t="shared" si="688"/>
        <v/>
      </c>
      <c r="Q273" s="567" t="str">
        <f t="shared" si="689"/>
        <v/>
      </c>
      <c r="S273" s="567" t="str">
        <f t="shared" si="690"/>
        <v/>
      </c>
      <c r="U273" s="567" t="str">
        <f t="shared" si="691"/>
        <v/>
      </c>
      <c r="W273" s="567" t="str">
        <f t="shared" si="692"/>
        <v/>
      </c>
      <c r="Y273" s="567" t="str">
        <f t="shared" si="693"/>
        <v/>
      </c>
      <c r="AA273" s="567" t="str">
        <f t="shared" si="694"/>
        <v/>
      </c>
      <c r="AC273" s="567" t="str">
        <f t="shared" si="695"/>
        <v/>
      </c>
      <c r="AE273" s="567" t="str">
        <f t="shared" si="696"/>
        <v/>
      </c>
      <c r="AG273" s="567" t="str">
        <f t="shared" si="697"/>
        <v/>
      </c>
      <c r="AI273" s="567" t="str">
        <f t="shared" si="698"/>
        <v/>
      </c>
      <c r="AK273" s="567" t="str">
        <f t="shared" si="699"/>
        <v/>
      </c>
      <c r="AM273" s="567" t="str">
        <f t="shared" si="700"/>
        <v/>
      </c>
      <c r="AO273" s="567" t="str">
        <f t="shared" si="701"/>
        <v/>
      </c>
      <c r="AQ273" s="567" t="str">
        <f t="shared" si="702"/>
        <v/>
      </c>
      <c r="AS273" s="567" t="str">
        <f t="shared" si="703"/>
        <v/>
      </c>
      <c r="AU273" s="567" t="str">
        <f t="shared" si="703"/>
        <v/>
      </c>
      <c r="AW273" s="567" t="str">
        <f t="shared" si="704"/>
        <v/>
      </c>
      <c r="AY273" s="567" t="str">
        <f t="shared" si="705"/>
        <v/>
      </c>
      <c r="BA273" s="567" t="str">
        <f t="shared" si="706"/>
        <v/>
      </c>
      <c r="BC273" s="567" t="str">
        <f t="shared" si="707"/>
        <v/>
      </c>
      <c r="BE273" s="567" t="str">
        <f t="shared" si="708"/>
        <v/>
      </c>
      <c r="BG273" s="567" t="str">
        <f t="shared" si="709"/>
        <v/>
      </c>
      <c r="BI273" s="567" t="str">
        <f t="shared" si="710"/>
        <v/>
      </c>
      <c r="BK273" s="567" t="str">
        <f t="shared" si="711"/>
        <v/>
      </c>
      <c r="BM273" s="567" t="str">
        <f t="shared" si="712"/>
        <v/>
      </c>
      <c r="BO273" s="567" t="str">
        <f t="shared" si="713"/>
        <v/>
      </c>
      <c r="BQ273" s="567" t="str">
        <f t="shared" si="714"/>
        <v/>
      </c>
      <c r="BS273" s="567" t="str">
        <f t="shared" si="715"/>
        <v/>
      </c>
      <c r="BU273" s="567" t="str">
        <f t="shared" si="716"/>
        <v/>
      </c>
      <c r="BW273" s="567" t="str">
        <f t="shared" si="717"/>
        <v/>
      </c>
      <c r="BY273" s="567" t="str">
        <f t="shared" si="718"/>
        <v/>
      </c>
      <c r="CA273" s="567" t="str">
        <f t="shared" si="719"/>
        <v/>
      </c>
      <c r="CC273" s="567" t="str">
        <f t="shared" si="720"/>
        <v/>
      </c>
      <c r="CE273" s="567" t="str">
        <f t="shared" si="721"/>
        <v/>
      </c>
      <c r="CG273" s="567" t="str">
        <f t="shared" si="722"/>
        <v/>
      </c>
      <c r="CI273" s="567" t="str">
        <f t="shared" si="722"/>
        <v/>
      </c>
      <c r="CK273" s="567" t="str">
        <f t="shared" si="723"/>
        <v/>
      </c>
      <c r="CM273" s="567" t="str">
        <f t="shared" si="724"/>
        <v/>
      </c>
      <c r="CO273" s="567" t="str">
        <f t="shared" si="725"/>
        <v/>
      </c>
      <c r="CQ273" s="567" t="str">
        <f t="shared" si="726"/>
        <v/>
      </c>
      <c r="CS273" s="567" t="str">
        <f t="shared" si="727"/>
        <v/>
      </c>
      <c r="CU273" s="567" t="str">
        <f t="shared" si="728"/>
        <v/>
      </c>
      <c r="CW273" s="567" t="str">
        <f t="shared" si="729"/>
        <v/>
      </c>
      <c r="CY273" s="567" t="str">
        <f t="shared" si="730"/>
        <v/>
      </c>
      <c r="DA273" s="567" t="str">
        <f t="shared" si="731"/>
        <v/>
      </c>
      <c r="DC273" s="567" t="str">
        <f t="shared" si="732"/>
        <v/>
      </c>
      <c r="DE273" s="567" t="str">
        <f t="shared" si="733"/>
        <v/>
      </c>
      <c r="DG273" s="567" t="str">
        <f t="shared" si="734"/>
        <v/>
      </c>
      <c r="DI273" s="567" t="str">
        <f t="shared" si="735"/>
        <v/>
      </c>
      <c r="DK273" s="567" t="str">
        <f t="shared" si="736"/>
        <v/>
      </c>
      <c r="DM273" s="567" t="str">
        <f t="shared" si="737"/>
        <v/>
      </c>
      <c r="DO273" s="567" t="str">
        <f t="shared" si="738"/>
        <v/>
      </c>
      <c r="DQ273" s="567" t="str">
        <f t="shared" si="739"/>
        <v/>
      </c>
      <c r="DS273" s="567" t="str">
        <f t="shared" si="740"/>
        <v/>
      </c>
      <c r="DU273" s="567" t="str">
        <f t="shared" si="741"/>
        <v/>
      </c>
      <c r="DW273" s="567" t="str">
        <f t="shared" si="741"/>
        <v/>
      </c>
      <c r="DY273" s="567" t="str">
        <f t="shared" si="742"/>
        <v/>
      </c>
      <c r="EA273" s="567" t="str">
        <f t="shared" si="743"/>
        <v/>
      </c>
      <c r="EC273" s="567" t="str">
        <f t="shared" si="744"/>
        <v/>
      </c>
      <c r="EE273" s="567" t="str">
        <f t="shared" si="745"/>
        <v/>
      </c>
      <c r="EG273" s="567" t="str">
        <f t="shared" si="746"/>
        <v/>
      </c>
      <c r="EI273" s="567" t="str">
        <f t="shared" si="747"/>
        <v/>
      </c>
      <c r="EK273" s="567" t="str">
        <f t="shared" si="748"/>
        <v/>
      </c>
      <c r="EM273" s="567" t="str">
        <f t="shared" si="749"/>
        <v/>
      </c>
      <c r="EO273" s="567" t="str">
        <f t="shared" si="750"/>
        <v/>
      </c>
      <c r="EQ273" s="567" t="str">
        <f t="shared" si="751"/>
        <v/>
      </c>
      <c r="ES273" s="567" t="str">
        <f t="shared" si="752"/>
        <v/>
      </c>
      <c r="EU273" s="567" t="str">
        <f t="shared" si="753"/>
        <v/>
      </c>
      <c r="EW273" s="567" t="str">
        <f t="shared" si="754"/>
        <v/>
      </c>
      <c r="EY273" s="567" t="str">
        <f t="shared" si="755"/>
        <v/>
      </c>
      <c r="FA273" s="567" t="str">
        <f t="shared" si="756"/>
        <v/>
      </c>
      <c r="FC273" s="567" t="str">
        <f t="shared" si="757"/>
        <v/>
      </c>
      <c r="FE273" s="567" t="str">
        <f t="shared" si="758"/>
        <v/>
      </c>
      <c r="FG273" s="567" t="str">
        <f t="shared" si="759"/>
        <v/>
      </c>
      <c r="FI273" s="567" t="str">
        <f t="shared" si="760"/>
        <v/>
      </c>
      <c r="FK273" s="567" t="str">
        <f t="shared" si="760"/>
        <v/>
      </c>
      <c r="FM273" s="567" t="str">
        <f t="shared" si="761"/>
        <v/>
      </c>
      <c r="FO273" s="567" t="str">
        <f t="shared" si="762"/>
        <v/>
      </c>
      <c r="FQ273" s="567" t="str">
        <f t="shared" si="763"/>
        <v/>
      </c>
      <c r="FS273" s="567" t="str">
        <f t="shared" si="764"/>
        <v/>
      </c>
      <c r="FU273" s="567" t="str">
        <f t="shared" si="765"/>
        <v/>
      </c>
      <c r="FW273" s="567" t="str">
        <f t="shared" si="766"/>
        <v/>
      </c>
      <c r="FY273" s="567" t="str">
        <f t="shared" si="767"/>
        <v/>
      </c>
      <c r="GA273" s="567" t="str">
        <f t="shared" si="768"/>
        <v/>
      </c>
      <c r="GC273" s="567" t="str">
        <f t="shared" si="769"/>
        <v/>
      </c>
      <c r="GE273" s="567" t="str">
        <f t="shared" si="770"/>
        <v/>
      </c>
      <c r="GG273" s="567" t="str">
        <f t="shared" si="771"/>
        <v/>
      </c>
      <c r="GI273" s="567" t="str">
        <f t="shared" si="772"/>
        <v/>
      </c>
      <c r="GK273" s="567" t="str">
        <f t="shared" si="773"/>
        <v/>
      </c>
      <c r="GM273" s="567" t="str">
        <f t="shared" si="774"/>
        <v/>
      </c>
      <c r="GO273" s="567" t="str">
        <f t="shared" si="775"/>
        <v/>
      </c>
      <c r="GQ273" s="567" t="str">
        <f t="shared" si="776"/>
        <v/>
      </c>
      <c r="GS273" s="567" t="str">
        <f t="shared" si="777"/>
        <v/>
      </c>
      <c r="GU273" s="567" t="str">
        <f t="shared" si="778"/>
        <v/>
      </c>
      <c r="GW273" s="567" t="str">
        <f t="shared" si="779"/>
        <v/>
      </c>
      <c r="GY273" s="567" t="str">
        <f t="shared" si="779"/>
        <v/>
      </c>
      <c r="HA273" s="567" t="str">
        <f t="shared" si="780"/>
        <v/>
      </c>
      <c r="HC273" s="567" t="str">
        <f t="shared" si="781"/>
        <v/>
      </c>
      <c r="HE273" s="567" t="str">
        <f t="shared" si="782"/>
        <v/>
      </c>
      <c r="HG273" s="567" t="str">
        <f t="shared" si="783"/>
        <v/>
      </c>
      <c r="HI273" s="567" t="str">
        <f t="shared" si="784"/>
        <v/>
      </c>
      <c r="HK273" s="567" t="str">
        <f t="shared" si="785"/>
        <v/>
      </c>
      <c r="HM273" s="567" t="str">
        <f t="shared" si="786"/>
        <v/>
      </c>
      <c r="HO273" s="567" t="str">
        <f t="shared" si="787"/>
        <v/>
      </c>
      <c r="HQ273" s="567" t="str">
        <f t="shared" si="788"/>
        <v/>
      </c>
      <c r="HS273" s="567" t="str">
        <f t="shared" si="789"/>
        <v/>
      </c>
      <c r="HU273" s="567" t="str">
        <f t="shared" si="790"/>
        <v/>
      </c>
      <c r="HW273" s="567" t="str">
        <f t="shared" si="791"/>
        <v/>
      </c>
      <c r="HY273" s="567" t="str">
        <f t="shared" si="792"/>
        <v/>
      </c>
      <c r="IA273" s="567" t="str">
        <f t="shared" si="793"/>
        <v/>
      </c>
      <c r="IC273" s="567" t="str">
        <f t="shared" si="794"/>
        <v/>
      </c>
      <c r="IE273" s="567" t="str">
        <f t="shared" si="795"/>
        <v/>
      </c>
      <c r="IG273" s="567" t="str">
        <f t="shared" si="796"/>
        <v/>
      </c>
      <c r="II273" s="567" t="str">
        <f t="shared" si="797"/>
        <v/>
      </c>
      <c r="IK273" s="567" t="str">
        <f t="shared" si="798"/>
        <v/>
      </c>
      <c r="IM273" s="567" t="str">
        <f t="shared" si="798"/>
        <v/>
      </c>
      <c r="IO273" s="567" t="str">
        <f t="shared" si="799"/>
        <v/>
      </c>
      <c r="IQ273" s="567" t="str">
        <f t="shared" si="800"/>
        <v/>
      </c>
      <c r="IS273" s="567" t="str">
        <f t="shared" si="801"/>
        <v/>
      </c>
      <c r="IU273" s="567" t="str">
        <f t="shared" si="802"/>
        <v/>
      </c>
      <c r="IW273" s="567" t="str">
        <f t="shared" si="803"/>
        <v/>
      </c>
      <c r="IY273" s="567" t="str">
        <f t="shared" si="804"/>
        <v/>
      </c>
      <c r="JA273" s="567" t="str">
        <f t="shared" si="805"/>
        <v/>
      </c>
      <c r="JC273" s="567" t="str">
        <f t="shared" si="806"/>
        <v/>
      </c>
      <c r="JE273" s="567" t="str">
        <f t="shared" si="807"/>
        <v/>
      </c>
      <c r="JG273" s="567" t="str">
        <f t="shared" si="808"/>
        <v/>
      </c>
      <c r="JI273" s="567" t="str">
        <f t="shared" si="809"/>
        <v/>
      </c>
      <c r="JK273" s="567" t="str">
        <f t="shared" si="810"/>
        <v/>
      </c>
      <c r="JM273" s="567" t="str">
        <f t="shared" si="811"/>
        <v/>
      </c>
      <c r="JO273" s="567" t="str">
        <f t="shared" si="812"/>
        <v/>
      </c>
      <c r="JQ273" s="567" t="str">
        <f t="shared" si="813"/>
        <v/>
      </c>
      <c r="JS273" s="567" t="str">
        <f t="shared" si="814"/>
        <v/>
      </c>
      <c r="JU273" s="567" t="str">
        <f t="shared" si="815"/>
        <v/>
      </c>
      <c r="JW273" s="567" t="str">
        <f t="shared" si="816"/>
        <v/>
      </c>
      <c r="JY273" s="567" t="str">
        <f t="shared" si="817"/>
        <v/>
      </c>
      <c r="KA273" s="567" t="str">
        <f t="shared" si="817"/>
        <v/>
      </c>
      <c r="KC273" s="567" t="str">
        <f t="shared" si="818"/>
        <v/>
      </c>
      <c r="KE273" s="567" t="str">
        <f t="shared" si="819"/>
        <v/>
      </c>
      <c r="KG273" s="567" t="str">
        <f t="shared" si="820"/>
        <v/>
      </c>
      <c r="KI273" s="567" t="str">
        <f t="shared" si="821"/>
        <v/>
      </c>
      <c r="KK273" s="567" t="str">
        <f t="shared" si="822"/>
        <v/>
      </c>
      <c r="KM273" s="567" t="str">
        <f t="shared" si="823"/>
        <v/>
      </c>
      <c r="KO273" s="567" t="str">
        <f t="shared" si="824"/>
        <v/>
      </c>
      <c r="KQ273" s="567" t="str">
        <f t="shared" si="825"/>
        <v/>
      </c>
      <c r="KS273" s="567" t="str">
        <f t="shared" si="826"/>
        <v/>
      </c>
      <c r="KU273" s="567" t="str">
        <f t="shared" si="827"/>
        <v/>
      </c>
      <c r="KW273" s="567" t="str">
        <f t="shared" si="828"/>
        <v/>
      </c>
      <c r="KY273" s="567" t="str">
        <f t="shared" si="829"/>
        <v/>
      </c>
      <c r="LA273" s="567" t="str">
        <f t="shared" si="830"/>
        <v/>
      </c>
      <c r="LC273" s="567" t="str">
        <f t="shared" si="831"/>
        <v/>
      </c>
      <c r="LE273" s="567" t="str">
        <f t="shared" si="832"/>
        <v/>
      </c>
      <c r="LG273" s="567" t="str">
        <f t="shared" si="833"/>
        <v/>
      </c>
      <c r="LI273" s="567" t="str">
        <f t="shared" si="834"/>
        <v/>
      </c>
      <c r="LK273" s="567" t="str">
        <f t="shared" si="835"/>
        <v/>
      </c>
      <c r="LM273" s="567" t="str">
        <f t="shared" si="836"/>
        <v/>
      </c>
      <c r="LO273" s="567" t="str">
        <f t="shared" si="836"/>
        <v/>
      </c>
      <c r="LQ273" s="567" t="str">
        <f t="shared" si="837"/>
        <v/>
      </c>
      <c r="LS273" s="567" t="str">
        <f t="shared" si="838"/>
        <v/>
      </c>
      <c r="LU273" s="567" t="str">
        <f t="shared" si="839"/>
        <v/>
      </c>
      <c r="LW273" s="567" t="str">
        <f t="shared" si="840"/>
        <v/>
      </c>
      <c r="LY273" s="567" t="str">
        <f t="shared" si="841"/>
        <v/>
      </c>
      <c r="MA273" s="567" t="str">
        <f t="shared" si="842"/>
        <v/>
      </c>
      <c r="MC273" s="567" t="str">
        <f t="shared" si="843"/>
        <v/>
      </c>
      <c r="ME273" s="567" t="str">
        <f t="shared" si="844"/>
        <v/>
      </c>
      <c r="MG273" s="567" t="str">
        <f t="shared" si="845"/>
        <v/>
      </c>
      <c r="MI273" s="567" t="str">
        <f t="shared" si="846"/>
        <v/>
      </c>
      <c r="MK273" s="567" t="str">
        <f t="shared" si="847"/>
        <v/>
      </c>
      <c r="MM273" s="567" t="str">
        <f t="shared" si="848"/>
        <v/>
      </c>
      <c r="MO273" s="567" t="str">
        <f t="shared" si="849"/>
        <v/>
      </c>
      <c r="MQ273" s="567" t="str">
        <f t="shared" si="850"/>
        <v/>
      </c>
      <c r="MS273" s="567" t="str">
        <f t="shared" si="851"/>
        <v/>
      </c>
      <c r="MU273" s="567" t="str">
        <f t="shared" si="852"/>
        <v/>
      </c>
      <c r="MW273" s="567" t="str">
        <f t="shared" si="853"/>
        <v/>
      </c>
      <c r="MY273" s="567" t="str">
        <f t="shared" si="854"/>
        <v/>
      </c>
    </row>
    <row r="274" spans="5:363">
      <c r="E274" s="567" t="str">
        <f t="shared" si="684"/>
        <v/>
      </c>
      <c r="G274" s="567" t="str">
        <f t="shared" si="684"/>
        <v/>
      </c>
      <c r="I274" s="567" t="str">
        <f t="shared" si="685"/>
        <v/>
      </c>
      <c r="K274" s="567" t="str">
        <f t="shared" si="686"/>
        <v/>
      </c>
      <c r="M274" s="567" t="str">
        <f t="shared" si="687"/>
        <v/>
      </c>
      <c r="O274" s="567" t="str">
        <f t="shared" si="688"/>
        <v/>
      </c>
      <c r="Q274" s="567" t="str">
        <f t="shared" si="689"/>
        <v/>
      </c>
      <c r="S274" s="567" t="str">
        <f t="shared" si="690"/>
        <v/>
      </c>
      <c r="U274" s="567" t="str">
        <f t="shared" si="691"/>
        <v/>
      </c>
      <c r="W274" s="567" t="str">
        <f t="shared" si="692"/>
        <v/>
      </c>
      <c r="Y274" s="567" t="str">
        <f t="shared" si="693"/>
        <v/>
      </c>
      <c r="AA274" s="567" t="str">
        <f t="shared" si="694"/>
        <v/>
      </c>
      <c r="AC274" s="567" t="str">
        <f t="shared" si="695"/>
        <v/>
      </c>
      <c r="AE274" s="567" t="str">
        <f t="shared" si="696"/>
        <v/>
      </c>
      <c r="AG274" s="567" t="str">
        <f t="shared" si="697"/>
        <v/>
      </c>
      <c r="AI274" s="567" t="str">
        <f t="shared" si="698"/>
        <v/>
      </c>
      <c r="AK274" s="567" t="str">
        <f t="shared" si="699"/>
        <v/>
      </c>
      <c r="AM274" s="567" t="str">
        <f t="shared" si="700"/>
        <v/>
      </c>
      <c r="AO274" s="567" t="str">
        <f t="shared" si="701"/>
        <v/>
      </c>
      <c r="AQ274" s="567" t="str">
        <f t="shared" si="702"/>
        <v/>
      </c>
      <c r="AS274" s="567" t="str">
        <f t="shared" si="703"/>
        <v/>
      </c>
      <c r="AU274" s="567" t="str">
        <f t="shared" si="703"/>
        <v/>
      </c>
      <c r="AW274" s="567" t="str">
        <f t="shared" si="704"/>
        <v/>
      </c>
      <c r="AY274" s="567" t="str">
        <f t="shared" si="705"/>
        <v/>
      </c>
      <c r="BA274" s="567" t="str">
        <f t="shared" si="706"/>
        <v/>
      </c>
      <c r="BC274" s="567" t="str">
        <f t="shared" si="707"/>
        <v/>
      </c>
      <c r="BE274" s="567" t="str">
        <f t="shared" si="708"/>
        <v/>
      </c>
      <c r="BG274" s="567" t="str">
        <f t="shared" si="709"/>
        <v/>
      </c>
      <c r="BI274" s="567" t="str">
        <f t="shared" si="710"/>
        <v/>
      </c>
      <c r="BK274" s="567" t="str">
        <f t="shared" si="711"/>
        <v/>
      </c>
      <c r="BM274" s="567" t="str">
        <f t="shared" si="712"/>
        <v/>
      </c>
      <c r="BO274" s="567" t="str">
        <f t="shared" si="713"/>
        <v/>
      </c>
      <c r="BQ274" s="567" t="str">
        <f t="shared" si="714"/>
        <v/>
      </c>
      <c r="BS274" s="567" t="str">
        <f t="shared" si="715"/>
        <v/>
      </c>
      <c r="BU274" s="567" t="str">
        <f t="shared" si="716"/>
        <v/>
      </c>
      <c r="BW274" s="567" t="str">
        <f t="shared" si="717"/>
        <v/>
      </c>
      <c r="BY274" s="567" t="str">
        <f t="shared" si="718"/>
        <v/>
      </c>
      <c r="CA274" s="567" t="str">
        <f t="shared" si="719"/>
        <v/>
      </c>
      <c r="CC274" s="567" t="str">
        <f t="shared" si="720"/>
        <v/>
      </c>
      <c r="CE274" s="567" t="str">
        <f t="shared" si="721"/>
        <v/>
      </c>
      <c r="CG274" s="567" t="str">
        <f t="shared" si="722"/>
        <v/>
      </c>
      <c r="CI274" s="567" t="str">
        <f t="shared" si="722"/>
        <v/>
      </c>
      <c r="CK274" s="567" t="str">
        <f t="shared" si="723"/>
        <v/>
      </c>
      <c r="CM274" s="567" t="str">
        <f t="shared" si="724"/>
        <v/>
      </c>
      <c r="CO274" s="567" t="str">
        <f t="shared" si="725"/>
        <v/>
      </c>
      <c r="CQ274" s="567" t="str">
        <f t="shared" si="726"/>
        <v/>
      </c>
      <c r="CS274" s="567" t="str">
        <f t="shared" si="727"/>
        <v/>
      </c>
      <c r="CU274" s="567" t="str">
        <f t="shared" si="728"/>
        <v/>
      </c>
      <c r="CW274" s="567" t="str">
        <f t="shared" si="729"/>
        <v/>
      </c>
      <c r="CY274" s="567" t="str">
        <f t="shared" si="730"/>
        <v/>
      </c>
      <c r="DA274" s="567" t="str">
        <f t="shared" si="731"/>
        <v/>
      </c>
      <c r="DC274" s="567" t="str">
        <f t="shared" si="732"/>
        <v/>
      </c>
      <c r="DE274" s="567" t="str">
        <f t="shared" si="733"/>
        <v/>
      </c>
      <c r="DG274" s="567" t="str">
        <f t="shared" si="734"/>
        <v/>
      </c>
      <c r="DI274" s="567" t="str">
        <f t="shared" si="735"/>
        <v/>
      </c>
      <c r="DK274" s="567" t="str">
        <f t="shared" si="736"/>
        <v/>
      </c>
      <c r="DM274" s="567" t="str">
        <f t="shared" si="737"/>
        <v/>
      </c>
      <c r="DO274" s="567" t="str">
        <f t="shared" si="738"/>
        <v/>
      </c>
      <c r="DQ274" s="567" t="str">
        <f t="shared" si="739"/>
        <v/>
      </c>
      <c r="DS274" s="567" t="str">
        <f t="shared" si="740"/>
        <v/>
      </c>
      <c r="DU274" s="567" t="str">
        <f t="shared" si="741"/>
        <v/>
      </c>
      <c r="DW274" s="567" t="str">
        <f t="shared" si="741"/>
        <v/>
      </c>
      <c r="DY274" s="567" t="str">
        <f t="shared" si="742"/>
        <v/>
      </c>
      <c r="EA274" s="567" t="str">
        <f t="shared" si="743"/>
        <v/>
      </c>
      <c r="EC274" s="567" t="str">
        <f t="shared" si="744"/>
        <v/>
      </c>
      <c r="EE274" s="567" t="str">
        <f t="shared" si="745"/>
        <v/>
      </c>
      <c r="EG274" s="567" t="str">
        <f t="shared" si="746"/>
        <v/>
      </c>
      <c r="EI274" s="567" t="str">
        <f t="shared" si="747"/>
        <v/>
      </c>
      <c r="EK274" s="567" t="str">
        <f t="shared" si="748"/>
        <v/>
      </c>
      <c r="EM274" s="567" t="str">
        <f t="shared" si="749"/>
        <v/>
      </c>
      <c r="EO274" s="567" t="str">
        <f t="shared" si="750"/>
        <v/>
      </c>
      <c r="EQ274" s="567" t="str">
        <f t="shared" si="751"/>
        <v/>
      </c>
      <c r="ES274" s="567" t="str">
        <f t="shared" si="752"/>
        <v/>
      </c>
      <c r="EU274" s="567" t="str">
        <f t="shared" si="753"/>
        <v/>
      </c>
      <c r="EW274" s="567" t="str">
        <f t="shared" si="754"/>
        <v/>
      </c>
      <c r="EY274" s="567" t="str">
        <f t="shared" si="755"/>
        <v/>
      </c>
      <c r="FA274" s="567" t="str">
        <f t="shared" si="756"/>
        <v/>
      </c>
      <c r="FC274" s="567" t="str">
        <f t="shared" si="757"/>
        <v/>
      </c>
      <c r="FE274" s="567" t="str">
        <f t="shared" si="758"/>
        <v/>
      </c>
      <c r="FG274" s="567" t="str">
        <f t="shared" si="759"/>
        <v/>
      </c>
      <c r="FI274" s="567" t="str">
        <f t="shared" si="760"/>
        <v/>
      </c>
      <c r="FK274" s="567" t="str">
        <f t="shared" si="760"/>
        <v/>
      </c>
      <c r="FM274" s="567" t="str">
        <f t="shared" si="761"/>
        <v/>
      </c>
      <c r="FO274" s="567" t="str">
        <f t="shared" si="762"/>
        <v/>
      </c>
      <c r="FQ274" s="567" t="str">
        <f t="shared" si="763"/>
        <v/>
      </c>
      <c r="FS274" s="567" t="str">
        <f t="shared" si="764"/>
        <v/>
      </c>
      <c r="FU274" s="567" t="str">
        <f t="shared" si="765"/>
        <v/>
      </c>
      <c r="FW274" s="567" t="str">
        <f t="shared" si="766"/>
        <v/>
      </c>
      <c r="FY274" s="567" t="str">
        <f t="shared" si="767"/>
        <v/>
      </c>
      <c r="GA274" s="567" t="str">
        <f t="shared" si="768"/>
        <v/>
      </c>
      <c r="GC274" s="567" t="str">
        <f t="shared" si="769"/>
        <v/>
      </c>
      <c r="GE274" s="567" t="str">
        <f t="shared" si="770"/>
        <v/>
      </c>
      <c r="GG274" s="567" t="str">
        <f t="shared" si="771"/>
        <v/>
      </c>
      <c r="GI274" s="567" t="str">
        <f t="shared" si="772"/>
        <v/>
      </c>
      <c r="GK274" s="567" t="str">
        <f t="shared" si="773"/>
        <v/>
      </c>
      <c r="GM274" s="567" t="str">
        <f t="shared" si="774"/>
        <v/>
      </c>
      <c r="GO274" s="567" t="str">
        <f t="shared" si="775"/>
        <v/>
      </c>
      <c r="GQ274" s="567" t="str">
        <f t="shared" si="776"/>
        <v/>
      </c>
      <c r="GS274" s="567" t="str">
        <f t="shared" si="777"/>
        <v/>
      </c>
      <c r="GU274" s="567" t="str">
        <f t="shared" si="778"/>
        <v/>
      </c>
      <c r="GW274" s="567" t="str">
        <f t="shared" si="779"/>
        <v/>
      </c>
      <c r="GY274" s="567" t="str">
        <f t="shared" si="779"/>
        <v/>
      </c>
      <c r="HA274" s="567" t="str">
        <f t="shared" si="780"/>
        <v/>
      </c>
      <c r="HC274" s="567" t="str">
        <f t="shared" si="781"/>
        <v/>
      </c>
      <c r="HE274" s="567" t="str">
        <f t="shared" si="782"/>
        <v/>
      </c>
      <c r="HG274" s="567" t="str">
        <f t="shared" si="783"/>
        <v/>
      </c>
      <c r="HI274" s="567" t="str">
        <f t="shared" si="784"/>
        <v/>
      </c>
      <c r="HK274" s="567" t="str">
        <f t="shared" si="785"/>
        <v/>
      </c>
      <c r="HM274" s="567" t="str">
        <f t="shared" si="786"/>
        <v/>
      </c>
      <c r="HO274" s="567" t="str">
        <f t="shared" si="787"/>
        <v/>
      </c>
      <c r="HQ274" s="567" t="str">
        <f t="shared" si="788"/>
        <v/>
      </c>
      <c r="HS274" s="567" t="str">
        <f t="shared" si="789"/>
        <v/>
      </c>
      <c r="HU274" s="567" t="str">
        <f t="shared" si="790"/>
        <v/>
      </c>
      <c r="HW274" s="567" t="str">
        <f t="shared" si="791"/>
        <v/>
      </c>
      <c r="HY274" s="567" t="str">
        <f t="shared" si="792"/>
        <v/>
      </c>
      <c r="IA274" s="567" t="str">
        <f t="shared" si="793"/>
        <v/>
      </c>
      <c r="IC274" s="567" t="str">
        <f t="shared" si="794"/>
        <v/>
      </c>
      <c r="IE274" s="567" t="str">
        <f t="shared" si="795"/>
        <v/>
      </c>
      <c r="IG274" s="567" t="str">
        <f t="shared" si="796"/>
        <v/>
      </c>
      <c r="II274" s="567" t="str">
        <f t="shared" si="797"/>
        <v/>
      </c>
      <c r="IK274" s="567" t="str">
        <f t="shared" si="798"/>
        <v/>
      </c>
      <c r="IM274" s="567" t="str">
        <f t="shared" si="798"/>
        <v/>
      </c>
      <c r="IO274" s="567" t="str">
        <f t="shared" si="799"/>
        <v/>
      </c>
      <c r="IQ274" s="567" t="str">
        <f t="shared" si="800"/>
        <v/>
      </c>
      <c r="IS274" s="567" t="str">
        <f t="shared" si="801"/>
        <v/>
      </c>
      <c r="IU274" s="567" t="str">
        <f t="shared" si="802"/>
        <v/>
      </c>
      <c r="IW274" s="567" t="str">
        <f t="shared" si="803"/>
        <v/>
      </c>
      <c r="IY274" s="567" t="str">
        <f t="shared" si="804"/>
        <v/>
      </c>
      <c r="JA274" s="567" t="str">
        <f t="shared" si="805"/>
        <v/>
      </c>
      <c r="JC274" s="567" t="str">
        <f t="shared" si="806"/>
        <v/>
      </c>
      <c r="JE274" s="567" t="str">
        <f t="shared" si="807"/>
        <v/>
      </c>
      <c r="JG274" s="567" t="str">
        <f t="shared" si="808"/>
        <v/>
      </c>
      <c r="JI274" s="567" t="str">
        <f t="shared" si="809"/>
        <v/>
      </c>
      <c r="JK274" s="567" t="str">
        <f t="shared" si="810"/>
        <v/>
      </c>
      <c r="JM274" s="567" t="str">
        <f t="shared" si="811"/>
        <v/>
      </c>
      <c r="JO274" s="567" t="str">
        <f t="shared" si="812"/>
        <v/>
      </c>
      <c r="JQ274" s="567" t="str">
        <f t="shared" si="813"/>
        <v/>
      </c>
      <c r="JS274" s="567" t="str">
        <f t="shared" si="814"/>
        <v/>
      </c>
      <c r="JU274" s="567" t="str">
        <f t="shared" si="815"/>
        <v/>
      </c>
      <c r="JW274" s="567" t="str">
        <f t="shared" si="816"/>
        <v/>
      </c>
      <c r="JY274" s="567" t="str">
        <f t="shared" si="817"/>
        <v/>
      </c>
      <c r="KA274" s="567" t="str">
        <f t="shared" si="817"/>
        <v/>
      </c>
      <c r="KC274" s="567" t="str">
        <f t="shared" si="818"/>
        <v/>
      </c>
      <c r="KE274" s="567" t="str">
        <f t="shared" si="819"/>
        <v/>
      </c>
      <c r="KG274" s="567" t="str">
        <f t="shared" si="820"/>
        <v/>
      </c>
      <c r="KI274" s="567" t="str">
        <f t="shared" si="821"/>
        <v/>
      </c>
      <c r="KK274" s="567" t="str">
        <f t="shared" si="822"/>
        <v/>
      </c>
      <c r="KM274" s="567" t="str">
        <f t="shared" si="823"/>
        <v/>
      </c>
      <c r="KO274" s="567" t="str">
        <f t="shared" si="824"/>
        <v/>
      </c>
      <c r="KQ274" s="567" t="str">
        <f t="shared" si="825"/>
        <v/>
      </c>
      <c r="KS274" s="567" t="str">
        <f t="shared" si="826"/>
        <v/>
      </c>
      <c r="KU274" s="567" t="str">
        <f t="shared" si="827"/>
        <v/>
      </c>
      <c r="KW274" s="567" t="str">
        <f t="shared" si="828"/>
        <v/>
      </c>
      <c r="KY274" s="567" t="str">
        <f t="shared" si="829"/>
        <v/>
      </c>
      <c r="LA274" s="567" t="str">
        <f t="shared" si="830"/>
        <v/>
      </c>
      <c r="LC274" s="567" t="str">
        <f t="shared" si="831"/>
        <v/>
      </c>
      <c r="LE274" s="567" t="str">
        <f t="shared" si="832"/>
        <v/>
      </c>
      <c r="LG274" s="567" t="str">
        <f t="shared" si="833"/>
        <v/>
      </c>
      <c r="LI274" s="567" t="str">
        <f t="shared" si="834"/>
        <v/>
      </c>
      <c r="LK274" s="567" t="str">
        <f t="shared" si="835"/>
        <v/>
      </c>
      <c r="LM274" s="567" t="str">
        <f t="shared" si="836"/>
        <v/>
      </c>
      <c r="LO274" s="567" t="str">
        <f t="shared" si="836"/>
        <v/>
      </c>
      <c r="LQ274" s="567" t="str">
        <f t="shared" si="837"/>
        <v/>
      </c>
      <c r="LS274" s="567" t="str">
        <f t="shared" si="838"/>
        <v/>
      </c>
      <c r="LU274" s="567" t="str">
        <f t="shared" si="839"/>
        <v/>
      </c>
      <c r="LW274" s="567" t="str">
        <f t="shared" si="840"/>
        <v/>
      </c>
      <c r="LY274" s="567" t="str">
        <f t="shared" si="841"/>
        <v/>
      </c>
      <c r="MA274" s="567" t="str">
        <f t="shared" si="842"/>
        <v/>
      </c>
      <c r="MC274" s="567" t="str">
        <f t="shared" si="843"/>
        <v/>
      </c>
      <c r="ME274" s="567" t="str">
        <f t="shared" si="844"/>
        <v/>
      </c>
      <c r="MG274" s="567" t="str">
        <f t="shared" si="845"/>
        <v/>
      </c>
      <c r="MI274" s="567" t="str">
        <f t="shared" si="846"/>
        <v/>
      </c>
      <c r="MK274" s="567" t="str">
        <f t="shared" si="847"/>
        <v/>
      </c>
      <c r="MM274" s="567" t="str">
        <f t="shared" si="848"/>
        <v/>
      </c>
      <c r="MO274" s="567" t="str">
        <f t="shared" si="849"/>
        <v/>
      </c>
      <c r="MQ274" s="567" t="str">
        <f t="shared" si="850"/>
        <v/>
      </c>
      <c r="MS274" s="567" t="str">
        <f t="shared" si="851"/>
        <v/>
      </c>
      <c r="MU274" s="567" t="str">
        <f t="shared" si="852"/>
        <v/>
      </c>
      <c r="MW274" s="567" t="str">
        <f t="shared" si="853"/>
        <v/>
      </c>
      <c r="MY274" s="567" t="str">
        <f t="shared" si="854"/>
        <v/>
      </c>
    </row>
    <row r="275" spans="5:363">
      <c r="E275" s="567" t="str">
        <f t="shared" si="684"/>
        <v/>
      </c>
      <c r="G275" s="567" t="str">
        <f t="shared" si="684"/>
        <v/>
      </c>
      <c r="I275" s="567" t="str">
        <f t="shared" si="685"/>
        <v/>
      </c>
      <c r="K275" s="567" t="str">
        <f t="shared" si="686"/>
        <v/>
      </c>
      <c r="M275" s="567" t="str">
        <f t="shared" si="687"/>
        <v/>
      </c>
      <c r="O275" s="567" t="str">
        <f t="shared" si="688"/>
        <v/>
      </c>
      <c r="Q275" s="567" t="str">
        <f t="shared" si="689"/>
        <v/>
      </c>
      <c r="S275" s="567" t="str">
        <f t="shared" si="690"/>
        <v/>
      </c>
      <c r="U275" s="567" t="str">
        <f t="shared" si="691"/>
        <v/>
      </c>
      <c r="W275" s="567" t="str">
        <f t="shared" si="692"/>
        <v/>
      </c>
      <c r="Y275" s="567" t="str">
        <f t="shared" si="693"/>
        <v/>
      </c>
      <c r="AA275" s="567" t="str">
        <f t="shared" si="694"/>
        <v/>
      </c>
      <c r="AC275" s="567" t="str">
        <f t="shared" si="695"/>
        <v/>
      </c>
      <c r="AE275" s="567" t="str">
        <f t="shared" si="696"/>
        <v/>
      </c>
      <c r="AG275" s="567" t="str">
        <f t="shared" si="697"/>
        <v/>
      </c>
      <c r="AI275" s="567" t="str">
        <f t="shared" si="698"/>
        <v/>
      </c>
      <c r="AK275" s="567" t="str">
        <f t="shared" si="699"/>
        <v/>
      </c>
      <c r="AM275" s="567" t="str">
        <f t="shared" si="700"/>
        <v/>
      </c>
      <c r="AO275" s="567" t="str">
        <f t="shared" si="701"/>
        <v/>
      </c>
      <c r="AQ275" s="567" t="str">
        <f t="shared" si="702"/>
        <v/>
      </c>
      <c r="AS275" s="567" t="str">
        <f t="shared" si="703"/>
        <v/>
      </c>
      <c r="AU275" s="567" t="str">
        <f t="shared" si="703"/>
        <v/>
      </c>
      <c r="AW275" s="567" t="str">
        <f t="shared" si="704"/>
        <v/>
      </c>
      <c r="AY275" s="567" t="str">
        <f t="shared" si="705"/>
        <v/>
      </c>
      <c r="BA275" s="567" t="str">
        <f t="shared" si="706"/>
        <v/>
      </c>
      <c r="BC275" s="567" t="str">
        <f t="shared" si="707"/>
        <v/>
      </c>
      <c r="BE275" s="567" t="str">
        <f t="shared" si="708"/>
        <v/>
      </c>
      <c r="BG275" s="567" t="str">
        <f t="shared" si="709"/>
        <v/>
      </c>
      <c r="BI275" s="567" t="str">
        <f t="shared" si="710"/>
        <v/>
      </c>
      <c r="BK275" s="567" t="str">
        <f t="shared" si="711"/>
        <v/>
      </c>
      <c r="BM275" s="567" t="str">
        <f t="shared" si="712"/>
        <v/>
      </c>
      <c r="BO275" s="567" t="str">
        <f t="shared" si="713"/>
        <v/>
      </c>
      <c r="BQ275" s="567" t="str">
        <f t="shared" si="714"/>
        <v/>
      </c>
      <c r="BS275" s="567" t="str">
        <f t="shared" si="715"/>
        <v/>
      </c>
      <c r="BU275" s="567" t="str">
        <f t="shared" si="716"/>
        <v/>
      </c>
      <c r="BW275" s="567" t="str">
        <f t="shared" si="717"/>
        <v/>
      </c>
      <c r="BY275" s="567" t="str">
        <f t="shared" si="718"/>
        <v/>
      </c>
      <c r="CA275" s="567" t="str">
        <f t="shared" si="719"/>
        <v/>
      </c>
      <c r="CC275" s="567" t="str">
        <f t="shared" si="720"/>
        <v/>
      </c>
      <c r="CE275" s="567" t="str">
        <f t="shared" si="721"/>
        <v/>
      </c>
      <c r="CG275" s="567" t="str">
        <f t="shared" si="722"/>
        <v/>
      </c>
      <c r="CI275" s="567" t="str">
        <f t="shared" si="722"/>
        <v/>
      </c>
      <c r="CK275" s="567" t="str">
        <f t="shared" si="723"/>
        <v/>
      </c>
      <c r="CM275" s="567" t="str">
        <f t="shared" si="724"/>
        <v/>
      </c>
      <c r="CO275" s="567" t="str">
        <f t="shared" si="725"/>
        <v/>
      </c>
      <c r="CQ275" s="567" t="str">
        <f t="shared" si="726"/>
        <v/>
      </c>
      <c r="CS275" s="567" t="str">
        <f t="shared" si="727"/>
        <v/>
      </c>
      <c r="CU275" s="567" t="str">
        <f t="shared" si="728"/>
        <v/>
      </c>
      <c r="CW275" s="567" t="str">
        <f t="shared" si="729"/>
        <v/>
      </c>
      <c r="CY275" s="567" t="str">
        <f t="shared" si="730"/>
        <v/>
      </c>
      <c r="DA275" s="567" t="str">
        <f t="shared" si="731"/>
        <v/>
      </c>
      <c r="DC275" s="567" t="str">
        <f t="shared" si="732"/>
        <v/>
      </c>
      <c r="DE275" s="567" t="str">
        <f t="shared" si="733"/>
        <v/>
      </c>
      <c r="DG275" s="567" t="str">
        <f t="shared" si="734"/>
        <v/>
      </c>
      <c r="DI275" s="567" t="str">
        <f t="shared" si="735"/>
        <v/>
      </c>
      <c r="DK275" s="567" t="str">
        <f t="shared" si="736"/>
        <v/>
      </c>
      <c r="DM275" s="567" t="str">
        <f t="shared" si="737"/>
        <v/>
      </c>
      <c r="DO275" s="567" t="str">
        <f t="shared" si="738"/>
        <v/>
      </c>
      <c r="DQ275" s="567" t="str">
        <f t="shared" si="739"/>
        <v/>
      </c>
      <c r="DS275" s="567" t="str">
        <f t="shared" si="740"/>
        <v/>
      </c>
      <c r="DU275" s="567" t="str">
        <f t="shared" si="741"/>
        <v/>
      </c>
      <c r="DW275" s="567" t="str">
        <f t="shared" si="741"/>
        <v/>
      </c>
      <c r="DY275" s="567" t="str">
        <f t="shared" si="742"/>
        <v/>
      </c>
      <c r="EA275" s="567" t="str">
        <f t="shared" si="743"/>
        <v/>
      </c>
      <c r="EC275" s="567" t="str">
        <f t="shared" si="744"/>
        <v/>
      </c>
      <c r="EE275" s="567" t="str">
        <f t="shared" si="745"/>
        <v/>
      </c>
      <c r="EG275" s="567" t="str">
        <f t="shared" si="746"/>
        <v/>
      </c>
      <c r="EI275" s="567" t="str">
        <f t="shared" si="747"/>
        <v/>
      </c>
      <c r="EK275" s="567" t="str">
        <f t="shared" si="748"/>
        <v/>
      </c>
      <c r="EM275" s="567" t="str">
        <f t="shared" si="749"/>
        <v/>
      </c>
      <c r="EO275" s="567" t="str">
        <f t="shared" si="750"/>
        <v/>
      </c>
      <c r="EQ275" s="567" t="str">
        <f t="shared" si="751"/>
        <v/>
      </c>
      <c r="ES275" s="567" t="str">
        <f t="shared" si="752"/>
        <v/>
      </c>
      <c r="EU275" s="567" t="str">
        <f t="shared" si="753"/>
        <v/>
      </c>
      <c r="EW275" s="567" t="str">
        <f t="shared" si="754"/>
        <v/>
      </c>
      <c r="EY275" s="567" t="str">
        <f t="shared" si="755"/>
        <v/>
      </c>
      <c r="FA275" s="567" t="str">
        <f t="shared" si="756"/>
        <v/>
      </c>
      <c r="FC275" s="567" t="str">
        <f t="shared" si="757"/>
        <v/>
      </c>
      <c r="FE275" s="567" t="str">
        <f t="shared" si="758"/>
        <v/>
      </c>
      <c r="FG275" s="567" t="str">
        <f t="shared" si="759"/>
        <v/>
      </c>
      <c r="FI275" s="567" t="str">
        <f t="shared" si="760"/>
        <v/>
      </c>
      <c r="FK275" s="567" t="str">
        <f t="shared" si="760"/>
        <v/>
      </c>
      <c r="FM275" s="567" t="str">
        <f t="shared" si="761"/>
        <v/>
      </c>
      <c r="FO275" s="567" t="str">
        <f t="shared" si="762"/>
        <v/>
      </c>
      <c r="FQ275" s="567" t="str">
        <f t="shared" si="763"/>
        <v/>
      </c>
      <c r="FS275" s="567" t="str">
        <f t="shared" si="764"/>
        <v/>
      </c>
      <c r="FU275" s="567" t="str">
        <f t="shared" si="765"/>
        <v/>
      </c>
      <c r="FW275" s="567" t="str">
        <f t="shared" si="766"/>
        <v/>
      </c>
      <c r="FY275" s="567" t="str">
        <f t="shared" si="767"/>
        <v/>
      </c>
      <c r="GA275" s="567" t="str">
        <f t="shared" si="768"/>
        <v/>
      </c>
      <c r="GC275" s="567" t="str">
        <f t="shared" si="769"/>
        <v/>
      </c>
      <c r="GE275" s="567" t="str">
        <f t="shared" si="770"/>
        <v/>
      </c>
      <c r="GG275" s="567" t="str">
        <f t="shared" si="771"/>
        <v/>
      </c>
      <c r="GI275" s="567" t="str">
        <f t="shared" si="772"/>
        <v/>
      </c>
      <c r="GK275" s="567" t="str">
        <f t="shared" si="773"/>
        <v/>
      </c>
      <c r="GM275" s="567" t="str">
        <f t="shared" si="774"/>
        <v/>
      </c>
      <c r="GO275" s="567" t="str">
        <f t="shared" si="775"/>
        <v/>
      </c>
      <c r="GQ275" s="567" t="str">
        <f t="shared" si="776"/>
        <v/>
      </c>
      <c r="GS275" s="567" t="str">
        <f t="shared" si="777"/>
        <v/>
      </c>
      <c r="GU275" s="567" t="str">
        <f t="shared" si="778"/>
        <v/>
      </c>
      <c r="GW275" s="567" t="str">
        <f t="shared" si="779"/>
        <v/>
      </c>
      <c r="GY275" s="567" t="str">
        <f t="shared" si="779"/>
        <v/>
      </c>
      <c r="HA275" s="567" t="str">
        <f t="shared" si="780"/>
        <v/>
      </c>
      <c r="HC275" s="567" t="str">
        <f t="shared" si="781"/>
        <v/>
      </c>
      <c r="HE275" s="567" t="str">
        <f t="shared" si="782"/>
        <v/>
      </c>
      <c r="HG275" s="567" t="str">
        <f t="shared" si="783"/>
        <v/>
      </c>
      <c r="HI275" s="567" t="str">
        <f t="shared" si="784"/>
        <v/>
      </c>
      <c r="HK275" s="567" t="str">
        <f t="shared" si="785"/>
        <v/>
      </c>
      <c r="HM275" s="567" t="str">
        <f t="shared" si="786"/>
        <v/>
      </c>
      <c r="HO275" s="567" t="str">
        <f t="shared" si="787"/>
        <v/>
      </c>
      <c r="HQ275" s="567" t="str">
        <f t="shared" si="788"/>
        <v/>
      </c>
      <c r="HS275" s="567" t="str">
        <f t="shared" si="789"/>
        <v/>
      </c>
      <c r="HU275" s="567" t="str">
        <f t="shared" si="790"/>
        <v/>
      </c>
      <c r="HW275" s="567" t="str">
        <f t="shared" si="791"/>
        <v/>
      </c>
      <c r="HY275" s="567" t="str">
        <f t="shared" si="792"/>
        <v/>
      </c>
      <c r="IA275" s="567" t="str">
        <f t="shared" si="793"/>
        <v/>
      </c>
      <c r="IC275" s="567" t="str">
        <f t="shared" si="794"/>
        <v/>
      </c>
      <c r="IE275" s="567" t="str">
        <f t="shared" si="795"/>
        <v/>
      </c>
      <c r="IG275" s="567" t="str">
        <f t="shared" si="796"/>
        <v/>
      </c>
      <c r="II275" s="567" t="str">
        <f t="shared" si="797"/>
        <v/>
      </c>
      <c r="IK275" s="567" t="str">
        <f t="shared" si="798"/>
        <v/>
      </c>
      <c r="IM275" s="567" t="str">
        <f t="shared" si="798"/>
        <v/>
      </c>
      <c r="IO275" s="567" t="str">
        <f t="shared" si="799"/>
        <v/>
      </c>
      <c r="IQ275" s="567" t="str">
        <f t="shared" si="800"/>
        <v/>
      </c>
      <c r="IS275" s="567" t="str">
        <f t="shared" si="801"/>
        <v/>
      </c>
      <c r="IU275" s="567" t="str">
        <f t="shared" si="802"/>
        <v/>
      </c>
      <c r="IW275" s="567" t="str">
        <f t="shared" si="803"/>
        <v/>
      </c>
      <c r="IY275" s="567" t="str">
        <f t="shared" si="804"/>
        <v/>
      </c>
      <c r="JA275" s="567" t="str">
        <f t="shared" si="805"/>
        <v/>
      </c>
      <c r="JC275" s="567" t="str">
        <f t="shared" si="806"/>
        <v/>
      </c>
      <c r="JE275" s="567" t="str">
        <f t="shared" si="807"/>
        <v/>
      </c>
      <c r="JG275" s="567" t="str">
        <f t="shared" si="808"/>
        <v/>
      </c>
      <c r="JI275" s="567" t="str">
        <f t="shared" si="809"/>
        <v/>
      </c>
      <c r="JK275" s="567" t="str">
        <f t="shared" si="810"/>
        <v/>
      </c>
      <c r="JM275" s="567" t="str">
        <f t="shared" si="811"/>
        <v/>
      </c>
      <c r="JO275" s="567" t="str">
        <f t="shared" si="812"/>
        <v/>
      </c>
      <c r="JQ275" s="567" t="str">
        <f t="shared" si="813"/>
        <v/>
      </c>
      <c r="JS275" s="567" t="str">
        <f t="shared" si="814"/>
        <v/>
      </c>
      <c r="JU275" s="567" t="str">
        <f t="shared" si="815"/>
        <v/>
      </c>
      <c r="JW275" s="567" t="str">
        <f t="shared" si="816"/>
        <v/>
      </c>
      <c r="JY275" s="567" t="str">
        <f t="shared" si="817"/>
        <v/>
      </c>
      <c r="KA275" s="567" t="str">
        <f t="shared" si="817"/>
        <v/>
      </c>
      <c r="KC275" s="567" t="str">
        <f t="shared" si="818"/>
        <v/>
      </c>
      <c r="KE275" s="567" t="str">
        <f t="shared" si="819"/>
        <v/>
      </c>
      <c r="KG275" s="567" t="str">
        <f t="shared" si="820"/>
        <v/>
      </c>
      <c r="KI275" s="567" t="str">
        <f t="shared" si="821"/>
        <v/>
      </c>
      <c r="KK275" s="567" t="str">
        <f t="shared" si="822"/>
        <v/>
      </c>
      <c r="KM275" s="567" t="str">
        <f t="shared" si="823"/>
        <v/>
      </c>
      <c r="KO275" s="567" t="str">
        <f t="shared" si="824"/>
        <v/>
      </c>
      <c r="KQ275" s="567" t="str">
        <f t="shared" si="825"/>
        <v/>
      </c>
      <c r="KS275" s="567" t="str">
        <f t="shared" si="826"/>
        <v/>
      </c>
      <c r="KU275" s="567" t="str">
        <f t="shared" si="827"/>
        <v/>
      </c>
      <c r="KW275" s="567" t="str">
        <f t="shared" si="828"/>
        <v/>
      </c>
      <c r="KY275" s="567" t="str">
        <f t="shared" si="829"/>
        <v/>
      </c>
      <c r="LA275" s="567" t="str">
        <f t="shared" si="830"/>
        <v/>
      </c>
      <c r="LC275" s="567" t="str">
        <f t="shared" si="831"/>
        <v/>
      </c>
      <c r="LE275" s="567" t="str">
        <f t="shared" si="832"/>
        <v/>
      </c>
      <c r="LG275" s="567" t="str">
        <f t="shared" si="833"/>
        <v/>
      </c>
      <c r="LI275" s="567" t="str">
        <f t="shared" si="834"/>
        <v/>
      </c>
      <c r="LK275" s="567" t="str">
        <f t="shared" si="835"/>
        <v/>
      </c>
      <c r="LM275" s="567" t="str">
        <f t="shared" si="836"/>
        <v/>
      </c>
      <c r="LO275" s="567" t="str">
        <f t="shared" si="836"/>
        <v/>
      </c>
      <c r="LQ275" s="567" t="str">
        <f t="shared" si="837"/>
        <v/>
      </c>
      <c r="LS275" s="567" t="str">
        <f t="shared" si="838"/>
        <v/>
      </c>
      <c r="LU275" s="567" t="str">
        <f t="shared" si="839"/>
        <v/>
      </c>
      <c r="LW275" s="567" t="str">
        <f t="shared" si="840"/>
        <v/>
      </c>
      <c r="LY275" s="567" t="str">
        <f t="shared" si="841"/>
        <v/>
      </c>
      <c r="MA275" s="567" t="str">
        <f t="shared" si="842"/>
        <v/>
      </c>
      <c r="MC275" s="567" t="str">
        <f t="shared" si="843"/>
        <v/>
      </c>
      <c r="ME275" s="567" t="str">
        <f t="shared" si="844"/>
        <v/>
      </c>
      <c r="MG275" s="567" t="str">
        <f t="shared" si="845"/>
        <v/>
      </c>
      <c r="MI275" s="567" t="str">
        <f t="shared" si="846"/>
        <v/>
      </c>
      <c r="MK275" s="567" t="str">
        <f t="shared" si="847"/>
        <v/>
      </c>
      <c r="MM275" s="567" t="str">
        <f t="shared" si="848"/>
        <v/>
      </c>
      <c r="MO275" s="567" t="str">
        <f t="shared" si="849"/>
        <v/>
      </c>
      <c r="MQ275" s="567" t="str">
        <f t="shared" si="850"/>
        <v/>
      </c>
      <c r="MS275" s="567" t="str">
        <f t="shared" si="851"/>
        <v/>
      </c>
      <c r="MU275" s="567" t="str">
        <f t="shared" si="852"/>
        <v/>
      </c>
      <c r="MW275" s="567" t="str">
        <f t="shared" si="853"/>
        <v/>
      </c>
      <c r="MY275" s="567" t="str">
        <f t="shared" si="854"/>
        <v/>
      </c>
    </row>
    <row r="276" spans="5:363">
      <c r="E276" s="567" t="str">
        <f t="shared" si="684"/>
        <v/>
      </c>
      <c r="G276" s="567" t="str">
        <f t="shared" si="684"/>
        <v/>
      </c>
      <c r="I276" s="567" t="str">
        <f t="shared" si="685"/>
        <v/>
      </c>
      <c r="K276" s="567" t="str">
        <f t="shared" si="686"/>
        <v/>
      </c>
      <c r="M276" s="567" t="str">
        <f t="shared" si="687"/>
        <v/>
      </c>
      <c r="O276" s="567" t="str">
        <f t="shared" si="688"/>
        <v/>
      </c>
      <c r="Q276" s="567" t="str">
        <f t="shared" si="689"/>
        <v/>
      </c>
      <c r="S276" s="567" t="str">
        <f t="shared" si="690"/>
        <v/>
      </c>
      <c r="U276" s="567" t="str">
        <f t="shared" si="691"/>
        <v/>
      </c>
      <c r="W276" s="567" t="str">
        <f t="shared" si="692"/>
        <v/>
      </c>
      <c r="Y276" s="567" t="str">
        <f t="shared" si="693"/>
        <v/>
      </c>
      <c r="AA276" s="567" t="str">
        <f t="shared" si="694"/>
        <v/>
      </c>
      <c r="AC276" s="567" t="str">
        <f t="shared" si="695"/>
        <v/>
      </c>
      <c r="AE276" s="567" t="str">
        <f t="shared" si="696"/>
        <v/>
      </c>
      <c r="AG276" s="567" t="str">
        <f t="shared" si="697"/>
        <v/>
      </c>
      <c r="AI276" s="567" t="str">
        <f t="shared" si="698"/>
        <v/>
      </c>
      <c r="AK276" s="567" t="str">
        <f t="shared" si="699"/>
        <v/>
      </c>
      <c r="AM276" s="567" t="str">
        <f t="shared" si="700"/>
        <v/>
      </c>
      <c r="AO276" s="567" t="str">
        <f t="shared" si="701"/>
        <v/>
      </c>
      <c r="AQ276" s="567" t="str">
        <f t="shared" si="702"/>
        <v/>
      </c>
      <c r="AS276" s="567" t="str">
        <f t="shared" si="703"/>
        <v/>
      </c>
      <c r="AU276" s="567" t="str">
        <f t="shared" si="703"/>
        <v/>
      </c>
      <c r="AW276" s="567" t="str">
        <f t="shared" si="704"/>
        <v/>
      </c>
      <c r="AY276" s="567" t="str">
        <f t="shared" si="705"/>
        <v/>
      </c>
      <c r="BA276" s="567" t="str">
        <f t="shared" si="706"/>
        <v/>
      </c>
      <c r="BC276" s="567" t="str">
        <f t="shared" si="707"/>
        <v/>
      </c>
      <c r="BE276" s="567" t="str">
        <f t="shared" si="708"/>
        <v/>
      </c>
      <c r="BG276" s="567" t="str">
        <f t="shared" si="709"/>
        <v/>
      </c>
      <c r="BI276" s="567" t="str">
        <f t="shared" si="710"/>
        <v/>
      </c>
      <c r="BK276" s="567" t="str">
        <f t="shared" si="711"/>
        <v/>
      </c>
      <c r="BM276" s="567" t="str">
        <f t="shared" si="712"/>
        <v/>
      </c>
      <c r="BO276" s="567" t="str">
        <f t="shared" si="713"/>
        <v/>
      </c>
      <c r="BQ276" s="567" t="str">
        <f t="shared" si="714"/>
        <v/>
      </c>
      <c r="BS276" s="567" t="str">
        <f t="shared" si="715"/>
        <v/>
      </c>
      <c r="BU276" s="567" t="str">
        <f t="shared" si="716"/>
        <v/>
      </c>
      <c r="BW276" s="567" t="str">
        <f t="shared" si="717"/>
        <v/>
      </c>
      <c r="BY276" s="567" t="str">
        <f t="shared" si="718"/>
        <v/>
      </c>
      <c r="CA276" s="567" t="str">
        <f t="shared" si="719"/>
        <v/>
      </c>
      <c r="CC276" s="567" t="str">
        <f t="shared" si="720"/>
        <v/>
      </c>
      <c r="CE276" s="567" t="str">
        <f t="shared" si="721"/>
        <v/>
      </c>
      <c r="CG276" s="567" t="str">
        <f t="shared" si="722"/>
        <v/>
      </c>
      <c r="CI276" s="567" t="str">
        <f t="shared" si="722"/>
        <v/>
      </c>
      <c r="CK276" s="567" t="str">
        <f t="shared" si="723"/>
        <v/>
      </c>
      <c r="CM276" s="567" t="str">
        <f t="shared" si="724"/>
        <v/>
      </c>
      <c r="CO276" s="567" t="str">
        <f t="shared" si="725"/>
        <v/>
      </c>
      <c r="CQ276" s="567" t="str">
        <f t="shared" si="726"/>
        <v/>
      </c>
      <c r="CS276" s="567" t="str">
        <f t="shared" si="727"/>
        <v/>
      </c>
      <c r="CU276" s="567" t="str">
        <f t="shared" si="728"/>
        <v/>
      </c>
      <c r="CW276" s="567" t="str">
        <f t="shared" si="729"/>
        <v/>
      </c>
      <c r="CY276" s="567" t="str">
        <f t="shared" si="730"/>
        <v/>
      </c>
      <c r="DA276" s="567" t="str">
        <f t="shared" si="731"/>
        <v/>
      </c>
      <c r="DC276" s="567" t="str">
        <f t="shared" si="732"/>
        <v/>
      </c>
      <c r="DE276" s="567" t="str">
        <f t="shared" si="733"/>
        <v/>
      </c>
      <c r="DG276" s="567" t="str">
        <f t="shared" si="734"/>
        <v/>
      </c>
      <c r="DI276" s="567" t="str">
        <f t="shared" si="735"/>
        <v/>
      </c>
      <c r="DK276" s="567" t="str">
        <f t="shared" si="736"/>
        <v/>
      </c>
      <c r="DM276" s="567" t="str">
        <f t="shared" si="737"/>
        <v/>
      </c>
      <c r="DO276" s="567" t="str">
        <f t="shared" si="738"/>
        <v/>
      </c>
      <c r="DQ276" s="567" t="str">
        <f t="shared" si="739"/>
        <v/>
      </c>
      <c r="DS276" s="567" t="str">
        <f t="shared" si="740"/>
        <v/>
      </c>
      <c r="DU276" s="567" t="str">
        <f t="shared" si="741"/>
        <v/>
      </c>
      <c r="DW276" s="567" t="str">
        <f t="shared" si="741"/>
        <v/>
      </c>
      <c r="DY276" s="567" t="str">
        <f t="shared" si="742"/>
        <v/>
      </c>
      <c r="EA276" s="567" t="str">
        <f t="shared" si="743"/>
        <v/>
      </c>
      <c r="EC276" s="567" t="str">
        <f t="shared" si="744"/>
        <v/>
      </c>
      <c r="EE276" s="567" t="str">
        <f t="shared" si="745"/>
        <v/>
      </c>
      <c r="EG276" s="567" t="str">
        <f t="shared" si="746"/>
        <v/>
      </c>
      <c r="EI276" s="567" t="str">
        <f t="shared" si="747"/>
        <v/>
      </c>
      <c r="EK276" s="567" t="str">
        <f t="shared" si="748"/>
        <v/>
      </c>
      <c r="EM276" s="567" t="str">
        <f t="shared" si="749"/>
        <v/>
      </c>
      <c r="EO276" s="567" t="str">
        <f t="shared" si="750"/>
        <v/>
      </c>
      <c r="EQ276" s="567" t="str">
        <f t="shared" si="751"/>
        <v/>
      </c>
      <c r="ES276" s="567" t="str">
        <f t="shared" si="752"/>
        <v/>
      </c>
      <c r="EU276" s="567" t="str">
        <f t="shared" si="753"/>
        <v/>
      </c>
      <c r="EW276" s="567" t="str">
        <f t="shared" si="754"/>
        <v/>
      </c>
      <c r="EY276" s="567" t="str">
        <f t="shared" si="755"/>
        <v/>
      </c>
      <c r="FA276" s="567" t="str">
        <f t="shared" si="756"/>
        <v/>
      </c>
      <c r="FC276" s="567" t="str">
        <f t="shared" si="757"/>
        <v/>
      </c>
      <c r="FE276" s="567" t="str">
        <f t="shared" si="758"/>
        <v/>
      </c>
      <c r="FG276" s="567" t="str">
        <f t="shared" si="759"/>
        <v/>
      </c>
      <c r="FI276" s="567" t="str">
        <f t="shared" si="760"/>
        <v/>
      </c>
      <c r="FK276" s="567" t="str">
        <f t="shared" si="760"/>
        <v/>
      </c>
      <c r="FM276" s="567" t="str">
        <f t="shared" si="761"/>
        <v/>
      </c>
      <c r="FO276" s="567" t="str">
        <f t="shared" si="762"/>
        <v/>
      </c>
      <c r="FQ276" s="567" t="str">
        <f t="shared" si="763"/>
        <v/>
      </c>
      <c r="FS276" s="567" t="str">
        <f t="shared" si="764"/>
        <v/>
      </c>
      <c r="FU276" s="567" t="str">
        <f t="shared" si="765"/>
        <v/>
      </c>
      <c r="FW276" s="567" t="str">
        <f t="shared" si="766"/>
        <v/>
      </c>
      <c r="FY276" s="567" t="str">
        <f t="shared" si="767"/>
        <v/>
      </c>
      <c r="GA276" s="567" t="str">
        <f t="shared" si="768"/>
        <v/>
      </c>
      <c r="GC276" s="567" t="str">
        <f t="shared" si="769"/>
        <v/>
      </c>
      <c r="GE276" s="567" t="str">
        <f t="shared" si="770"/>
        <v/>
      </c>
      <c r="GG276" s="567" t="str">
        <f t="shared" si="771"/>
        <v/>
      </c>
      <c r="GI276" s="567" t="str">
        <f t="shared" si="772"/>
        <v/>
      </c>
      <c r="GK276" s="567" t="str">
        <f t="shared" si="773"/>
        <v/>
      </c>
      <c r="GM276" s="567" t="str">
        <f t="shared" si="774"/>
        <v/>
      </c>
      <c r="GO276" s="567" t="str">
        <f t="shared" si="775"/>
        <v/>
      </c>
      <c r="GQ276" s="567" t="str">
        <f t="shared" si="776"/>
        <v/>
      </c>
      <c r="GS276" s="567" t="str">
        <f t="shared" si="777"/>
        <v/>
      </c>
      <c r="GU276" s="567" t="str">
        <f t="shared" si="778"/>
        <v/>
      </c>
      <c r="GW276" s="567" t="str">
        <f t="shared" si="779"/>
        <v/>
      </c>
      <c r="GY276" s="567" t="str">
        <f t="shared" si="779"/>
        <v/>
      </c>
      <c r="HA276" s="567" t="str">
        <f t="shared" si="780"/>
        <v/>
      </c>
      <c r="HC276" s="567" t="str">
        <f t="shared" si="781"/>
        <v/>
      </c>
      <c r="HE276" s="567" t="str">
        <f t="shared" si="782"/>
        <v/>
      </c>
      <c r="HG276" s="567" t="str">
        <f t="shared" si="783"/>
        <v/>
      </c>
      <c r="HI276" s="567" t="str">
        <f t="shared" si="784"/>
        <v/>
      </c>
      <c r="HK276" s="567" t="str">
        <f t="shared" si="785"/>
        <v/>
      </c>
      <c r="HM276" s="567" t="str">
        <f t="shared" si="786"/>
        <v/>
      </c>
      <c r="HO276" s="567" t="str">
        <f t="shared" si="787"/>
        <v/>
      </c>
      <c r="HQ276" s="567" t="str">
        <f t="shared" si="788"/>
        <v/>
      </c>
      <c r="HS276" s="567" t="str">
        <f t="shared" si="789"/>
        <v/>
      </c>
      <c r="HU276" s="567" t="str">
        <f t="shared" si="790"/>
        <v/>
      </c>
      <c r="HW276" s="567" t="str">
        <f t="shared" si="791"/>
        <v/>
      </c>
      <c r="HY276" s="567" t="str">
        <f t="shared" si="792"/>
        <v/>
      </c>
      <c r="IA276" s="567" t="str">
        <f t="shared" si="793"/>
        <v/>
      </c>
      <c r="IC276" s="567" t="str">
        <f t="shared" si="794"/>
        <v/>
      </c>
      <c r="IE276" s="567" t="str">
        <f t="shared" si="795"/>
        <v/>
      </c>
      <c r="IG276" s="567" t="str">
        <f t="shared" si="796"/>
        <v/>
      </c>
      <c r="II276" s="567" t="str">
        <f t="shared" si="797"/>
        <v/>
      </c>
      <c r="IK276" s="567" t="str">
        <f t="shared" si="798"/>
        <v/>
      </c>
      <c r="IM276" s="567" t="str">
        <f t="shared" si="798"/>
        <v/>
      </c>
      <c r="IO276" s="567" t="str">
        <f t="shared" si="799"/>
        <v/>
      </c>
      <c r="IQ276" s="567" t="str">
        <f t="shared" si="800"/>
        <v/>
      </c>
      <c r="IS276" s="567" t="str">
        <f t="shared" si="801"/>
        <v/>
      </c>
      <c r="IU276" s="567" t="str">
        <f t="shared" si="802"/>
        <v/>
      </c>
      <c r="IW276" s="567" t="str">
        <f t="shared" si="803"/>
        <v/>
      </c>
      <c r="IY276" s="567" t="str">
        <f t="shared" si="804"/>
        <v/>
      </c>
      <c r="JA276" s="567" t="str">
        <f t="shared" si="805"/>
        <v/>
      </c>
      <c r="JC276" s="567" t="str">
        <f t="shared" si="806"/>
        <v/>
      </c>
      <c r="JE276" s="567" t="str">
        <f t="shared" si="807"/>
        <v/>
      </c>
      <c r="JG276" s="567" t="str">
        <f t="shared" si="808"/>
        <v/>
      </c>
      <c r="JI276" s="567" t="str">
        <f t="shared" si="809"/>
        <v/>
      </c>
      <c r="JK276" s="567" t="str">
        <f t="shared" si="810"/>
        <v/>
      </c>
      <c r="JM276" s="567" t="str">
        <f t="shared" si="811"/>
        <v/>
      </c>
      <c r="JO276" s="567" t="str">
        <f t="shared" si="812"/>
        <v/>
      </c>
      <c r="JQ276" s="567" t="str">
        <f t="shared" si="813"/>
        <v/>
      </c>
      <c r="JS276" s="567" t="str">
        <f t="shared" si="814"/>
        <v/>
      </c>
      <c r="JU276" s="567" t="str">
        <f t="shared" si="815"/>
        <v/>
      </c>
      <c r="JW276" s="567" t="str">
        <f t="shared" si="816"/>
        <v/>
      </c>
      <c r="JY276" s="567" t="str">
        <f t="shared" si="817"/>
        <v/>
      </c>
      <c r="KA276" s="567" t="str">
        <f t="shared" si="817"/>
        <v/>
      </c>
      <c r="KC276" s="567" t="str">
        <f t="shared" si="818"/>
        <v/>
      </c>
      <c r="KE276" s="567" t="str">
        <f t="shared" si="819"/>
        <v/>
      </c>
      <c r="KG276" s="567" t="str">
        <f t="shared" si="820"/>
        <v/>
      </c>
      <c r="KI276" s="567" t="str">
        <f t="shared" si="821"/>
        <v/>
      </c>
      <c r="KK276" s="567" t="str">
        <f t="shared" si="822"/>
        <v/>
      </c>
      <c r="KM276" s="567" t="str">
        <f t="shared" si="823"/>
        <v/>
      </c>
      <c r="KO276" s="567" t="str">
        <f t="shared" si="824"/>
        <v/>
      </c>
      <c r="KQ276" s="567" t="str">
        <f t="shared" si="825"/>
        <v/>
      </c>
      <c r="KS276" s="567" t="str">
        <f t="shared" si="826"/>
        <v/>
      </c>
      <c r="KU276" s="567" t="str">
        <f t="shared" si="827"/>
        <v/>
      </c>
      <c r="KW276" s="567" t="str">
        <f t="shared" si="828"/>
        <v/>
      </c>
      <c r="KY276" s="567" t="str">
        <f t="shared" si="829"/>
        <v/>
      </c>
      <c r="LA276" s="567" t="str">
        <f t="shared" si="830"/>
        <v/>
      </c>
      <c r="LC276" s="567" t="str">
        <f t="shared" si="831"/>
        <v/>
      </c>
      <c r="LE276" s="567" t="str">
        <f t="shared" si="832"/>
        <v/>
      </c>
      <c r="LG276" s="567" t="str">
        <f t="shared" si="833"/>
        <v/>
      </c>
      <c r="LI276" s="567" t="str">
        <f t="shared" si="834"/>
        <v/>
      </c>
      <c r="LK276" s="567" t="str">
        <f t="shared" si="835"/>
        <v/>
      </c>
      <c r="LM276" s="567" t="str">
        <f t="shared" si="836"/>
        <v/>
      </c>
      <c r="LO276" s="567" t="str">
        <f t="shared" si="836"/>
        <v/>
      </c>
      <c r="LQ276" s="567" t="str">
        <f t="shared" si="837"/>
        <v/>
      </c>
      <c r="LS276" s="567" t="str">
        <f t="shared" si="838"/>
        <v/>
      </c>
      <c r="LU276" s="567" t="str">
        <f t="shared" si="839"/>
        <v/>
      </c>
      <c r="LW276" s="567" t="str">
        <f t="shared" si="840"/>
        <v/>
      </c>
      <c r="LY276" s="567" t="str">
        <f t="shared" si="841"/>
        <v/>
      </c>
      <c r="MA276" s="567" t="str">
        <f t="shared" si="842"/>
        <v/>
      </c>
      <c r="MC276" s="567" t="str">
        <f t="shared" si="843"/>
        <v/>
      </c>
      <c r="ME276" s="567" t="str">
        <f t="shared" si="844"/>
        <v/>
      </c>
      <c r="MG276" s="567" t="str">
        <f t="shared" si="845"/>
        <v/>
      </c>
      <c r="MI276" s="567" t="str">
        <f t="shared" si="846"/>
        <v/>
      </c>
      <c r="MK276" s="567" t="str">
        <f t="shared" si="847"/>
        <v/>
      </c>
      <c r="MM276" s="567" t="str">
        <f t="shared" si="848"/>
        <v/>
      </c>
      <c r="MO276" s="567" t="str">
        <f t="shared" si="849"/>
        <v/>
      </c>
      <c r="MQ276" s="567" t="str">
        <f t="shared" si="850"/>
        <v/>
      </c>
      <c r="MS276" s="567" t="str">
        <f t="shared" si="851"/>
        <v/>
      </c>
      <c r="MU276" s="567" t="str">
        <f t="shared" si="852"/>
        <v/>
      </c>
      <c r="MW276" s="567" t="str">
        <f t="shared" si="853"/>
        <v/>
      </c>
      <c r="MY276" s="567" t="str">
        <f t="shared" si="854"/>
        <v/>
      </c>
    </row>
    <row r="277" spans="5:363">
      <c r="E277" s="567" t="str">
        <f t="shared" si="684"/>
        <v/>
      </c>
      <c r="G277" s="567" t="str">
        <f t="shared" si="684"/>
        <v/>
      </c>
      <c r="I277" s="567" t="str">
        <f t="shared" si="685"/>
        <v/>
      </c>
      <c r="K277" s="567" t="str">
        <f t="shared" si="686"/>
        <v/>
      </c>
      <c r="M277" s="567" t="str">
        <f t="shared" si="687"/>
        <v/>
      </c>
      <c r="O277" s="567" t="str">
        <f t="shared" si="688"/>
        <v/>
      </c>
      <c r="Q277" s="567" t="str">
        <f t="shared" si="689"/>
        <v/>
      </c>
      <c r="S277" s="567" t="str">
        <f t="shared" si="690"/>
        <v/>
      </c>
      <c r="U277" s="567" t="str">
        <f t="shared" si="691"/>
        <v/>
      </c>
      <c r="W277" s="567" t="str">
        <f t="shared" si="692"/>
        <v/>
      </c>
      <c r="Y277" s="567" t="str">
        <f t="shared" si="693"/>
        <v/>
      </c>
      <c r="AA277" s="567" t="str">
        <f t="shared" si="694"/>
        <v/>
      </c>
      <c r="AC277" s="567" t="str">
        <f t="shared" si="695"/>
        <v/>
      </c>
      <c r="AE277" s="567" t="str">
        <f t="shared" si="696"/>
        <v/>
      </c>
      <c r="AG277" s="567" t="str">
        <f t="shared" si="697"/>
        <v/>
      </c>
      <c r="AI277" s="567" t="str">
        <f t="shared" si="698"/>
        <v/>
      </c>
      <c r="AK277" s="567" t="str">
        <f t="shared" si="699"/>
        <v/>
      </c>
      <c r="AM277" s="567" t="str">
        <f t="shared" si="700"/>
        <v/>
      </c>
      <c r="AO277" s="567" t="str">
        <f t="shared" si="701"/>
        <v/>
      </c>
      <c r="AQ277" s="567" t="str">
        <f t="shared" si="702"/>
        <v/>
      </c>
      <c r="AS277" s="567" t="str">
        <f t="shared" si="703"/>
        <v/>
      </c>
      <c r="AU277" s="567" t="str">
        <f t="shared" si="703"/>
        <v/>
      </c>
      <c r="AW277" s="567" t="str">
        <f t="shared" si="704"/>
        <v/>
      </c>
      <c r="AY277" s="567" t="str">
        <f t="shared" si="705"/>
        <v/>
      </c>
      <c r="BA277" s="567" t="str">
        <f t="shared" si="706"/>
        <v/>
      </c>
      <c r="BC277" s="567" t="str">
        <f t="shared" si="707"/>
        <v/>
      </c>
      <c r="BE277" s="567" t="str">
        <f t="shared" si="708"/>
        <v/>
      </c>
      <c r="BG277" s="567" t="str">
        <f t="shared" si="709"/>
        <v/>
      </c>
      <c r="BI277" s="567" t="str">
        <f t="shared" si="710"/>
        <v/>
      </c>
      <c r="BK277" s="567" t="str">
        <f t="shared" si="711"/>
        <v/>
      </c>
      <c r="BM277" s="567" t="str">
        <f t="shared" si="712"/>
        <v/>
      </c>
      <c r="BO277" s="567" t="str">
        <f t="shared" si="713"/>
        <v/>
      </c>
      <c r="BQ277" s="567" t="str">
        <f t="shared" si="714"/>
        <v/>
      </c>
      <c r="BS277" s="567" t="str">
        <f t="shared" si="715"/>
        <v/>
      </c>
      <c r="BU277" s="567" t="str">
        <f t="shared" si="716"/>
        <v/>
      </c>
      <c r="BW277" s="567" t="str">
        <f t="shared" si="717"/>
        <v/>
      </c>
      <c r="BY277" s="567" t="str">
        <f t="shared" si="718"/>
        <v/>
      </c>
      <c r="CA277" s="567" t="str">
        <f t="shared" si="719"/>
        <v/>
      </c>
      <c r="CC277" s="567" t="str">
        <f t="shared" si="720"/>
        <v/>
      </c>
      <c r="CE277" s="567" t="str">
        <f t="shared" si="721"/>
        <v/>
      </c>
      <c r="CG277" s="567" t="str">
        <f t="shared" si="722"/>
        <v/>
      </c>
      <c r="CI277" s="567" t="str">
        <f t="shared" si="722"/>
        <v/>
      </c>
      <c r="CK277" s="567" t="str">
        <f t="shared" si="723"/>
        <v/>
      </c>
      <c r="CM277" s="567" t="str">
        <f t="shared" si="724"/>
        <v/>
      </c>
      <c r="CO277" s="567" t="str">
        <f t="shared" si="725"/>
        <v/>
      </c>
      <c r="CQ277" s="567" t="str">
        <f t="shared" si="726"/>
        <v/>
      </c>
      <c r="CS277" s="567" t="str">
        <f t="shared" si="727"/>
        <v/>
      </c>
      <c r="CU277" s="567" t="str">
        <f t="shared" si="728"/>
        <v/>
      </c>
      <c r="CW277" s="567" t="str">
        <f t="shared" si="729"/>
        <v/>
      </c>
      <c r="CY277" s="567" t="str">
        <f t="shared" si="730"/>
        <v/>
      </c>
      <c r="DA277" s="567" t="str">
        <f t="shared" si="731"/>
        <v/>
      </c>
      <c r="DC277" s="567" t="str">
        <f t="shared" si="732"/>
        <v/>
      </c>
      <c r="DE277" s="567" t="str">
        <f t="shared" si="733"/>
        <v/>
      </c>
      <c r="DG277" s="567" t="str">
        <f t="shared" si="734"/>
        <v/>
      </c>
      <c r="DI277" s="567" t="str">
        <f t="shared" si="735"/>
        <v/>
      </c>
      <c r="DK277" s="567" t="str">
        <f t="shared" si="736"/>
        <v/>
      </c>
      <c r="DM277" s="567" t="str">
        <f t="shared" si="737"/>
        <v/>
      </c>
      <c r="DO277" s="567" t="str">
        <f t="shared" si="738"/>
        <v/>
      </c>
      <c r="DQ277" s="567" t="str">
        <f t="shared" si="739"/>
        <v/>
      </c>
      <c r="DS277" s="567" t="str">
        <f t="shared" si="740"/>
        <v/>
      </c>
      <c r="DU277" s="567" t="str">
        <f t="shared" si="741"/>
        <v/>
      </c>
      <c r="DW277" s="567" t="str">
        <f t="shared" si="741"/>
        <v/>
      </c>
      <c r="DY277" s="567" t="str">
        <f t="shared" si="742"/>
        <v/>
      </c>
      <c r="EA277" s="567" t="str">
        <f t="shared" si="743"/>
        <v/>
      </c>
      <c r="EC277" s="567" t="str">
        <f t="shared" si="744"/>
        <v/>
      </c>
      <c r="EE277" s="567" t="str">
        <f t="shared" si="745"/>
        <v/>
      </c>
      <c r="EG277" s="567" t="str">
        <f t="shared" si="746"/>
        <v/>
      </c>
      <c r="EI277" s="567" t="str">
        <f t="shared" si="747"/>
        <v/>
      </c>
      <c r="EK277" s="567" t="str">
        <f t="shared" si="748"/>
        <v/>
      </c>
      <c r="EM277" s="567" t="str">
        <f t="shared" si="749"/>
        <v/>
      </c>
      <c r="EO277" s="567" t="str">
        <f t="shared" si="750"/>
        <v/>
      </c>
      <c r="EQ277" s="567" t="str">
        <f t="shared" si="751"/>
        <v/>
      </c>
      <c r="ES277" s="567" t="str">
        <f t="shared" si="752"/>
        <v/>
      </c>
      <c r="EU277" s="567" t="str">
        <f t="shared" si="753"/>
        <v/>
      </c>
      <c r="EW277" s="567" t="str">
        <f t="shared" si="754"/>
        <v/>
      </c>
      <c r="EY277" s="567" t="str">
        <f t="shared" si="755"/>
        <v/>
      </c>
      <c r="FA277" s="567" t="str">
        <f t="shared" si="756"/>
        <v/>
      </c>
      <c r="FC277" s="567" t="str">
        <f t="shared" si="757"/>
        <v/>
      </c>
      <c r="FE277" s="567" t="str">
        <f t="shared" si="758"/>
        <v/>
      </c>
      <c r="FG277" s="567" t="str">
        <f t="shared" si="759"/>
        <v/>
      </c>
      <c r="FI277" s="567" t="str">
        <f t="shared" si="760"/>
        <v/>
      </c>
      <c r="FK277" s="567" t="str">
        <f t="shared" si="760"/>
        <v/>
      </c>
      <c r="FM277" s="567" t="str">
        <f t="shared" si="761"/>
        <v/>
      </c>
      <c r="FO277" s="567" t="str">
        <f t="shared" si="762"/>
        <v/>
      </c>
      <c r="FQ277" s="567" t="str">
        <f t="shared" si="763"/>
        <v/>
      </c>
      <c r="FS277" s="567" t="str">
        <f t="shared" si="764"/>
        <v/>
      </c>
      <c r="FU277" s="567" t="str">
        <f t="shared" si="765"/>
        <v/>
      </c>
      <c r="FW277" s="567" t="str">
        <f t="shared" si="766"/>
        <v/>
      </c>
      <c r="FY277" s="567" t="str">
        <f t="shared" si="767"/>
        <v/>
      </c>
      <c r="GA277" s="567" t="str">
        <f t="shared" si="768"/>
        <v/>
      </c>
      <c r="GC277" s="567" t="str">
        <f t="shared" si="769"/>
        <v/>
      </c>
      <c r="GE277" s="567" t="str">
        <f t="shared" si="770"/>
        <v/>
      </c>
      <c r="GG277" s="567" t="str">
        <f t="shared" si="771"/>
        <v/>
      </c>
      <c r="GI277" s="567" t="str">
        <f t="shared" si="772"/>
        <v/>
      </c>
      <c r="GK277" s="567" t="str">
        <f t="shared" si="773"/>
        <v/>
      </c>
      <c r="GM277" s="567" t="str">
        <f t="shared" si="774"/>
        <v/>
      </c>
      <c r="GO277" s="567" t="str">
        <f t="shared" si="775"/>
        <v/>
      </c>
      <c r="GQ277" s="567" t="str">
        <f t="shared" si="776"/>
        <v/>
      </c>
      <c r="GS277" s="567" t="str">
        <f t="shared" si="777"/>
        <v/>
      </c>
      <c r="GU277" s="567" t="str">
        <f t="shared" si="778"/>
        <v/>
      </c>
      <c r="GW277" s="567" t="str">
        <f t="shared" si="779"/>
        <v/>
      </c>
      <c r="GY277" s="567" t="str">
        <f t="shared" si="779"/>
        <v/>
      </c>
      <c r="HA277" s="567" t="str">
        <f t="shared" si="780"/>
        <v/>
      </c>
      <c r="HC277" s="567" t="str">
        <f t="shared" si="781"/>
        <v/>
      </c>
      <c r="HE277" s="567" t="str">
        <f t="shared" si="782"/>
        <v/>
      </c>
      <c r="HG277" s="567" t="str">
        <f t="shared" si="783"/>
        <v/>
      </c>
      <c r="HI277" s="567" t="str">
        <f t="shared" si="784"/>
        <v/>
      </c>
      <c r="HK277" s="567" t="str">
        <f t="shared" si="785"/>
        <v/>
      </c>
      <c r="HM277" s="567" t="str">
        <f t="shared" si="786"/>
        <v/>
      </c>
      <c r="HO277" s="567" t="str">
        <f t="shared" si="787"/>
        <v/>
      </c>
      <c r="HQ277" s="567" t="str">
        <f t="shared" si="788"/>
        <v/>
      </c>
      <c r="HS277" s="567" t="str">
        <f t="shared" si="789"/>
        <v/>
      </c>
      <c r="HU277" s="567" t="str">
        <f t="shared" si="790"/>
        <v/>
      </c>
      <c r="HW277" s="567" t="str">
        <f t="shared" si="791"/>
        <v/>
      </c>
      <c r="HY277" s="567" t="str">
        <f t="shared" si="792"/>
        <v/>
      </c>
      <c r="IA277" s="567" t="str">
        <f t="shared" si="793"/>
        <v/>
      </c>
      <c r="IC277" s="567" t="str">
        <f t="shared" si="794"/>
        <v/>
      </c>
      <c r="IE277" s="567" t="str">
        <f t="shared" si="795"/>
        <v/>
      </c>
      <c r="IG277" s="567" t="str">
        <f t="shared" si="796"/>
        <v/>
      </c>
      <c r="II277" s="567" t="str">
        <f t="shared" si="797"/>
        <v/>
      </c>
      <c r="IK277" s="567" t="str">
        <f t="shared" si="798"/>
        <v/>
      </c>
      <c r="IM277" s="567" t="str">
        <f t="shared" si="798"/>
        <v/>
      </c>
      <c r="IO277" s="567" t="str">
        <f t="shared" si="799"/>
        <v/>
      </c>
      <c r="IQ277" s="567" t="str">
        <f t="shared" si="800"/>
        <v/>
      </c>
      <c r="IS277" s="567" t="str">
        <f t="shared" si="801"/>
        <v/>
      </c>
      <c r="IU277" s="567" t="str">
        <f t="shared" si="802"/>
        <v/>
      </c>
      <c r="IW277" s="567" t="str">
        <f t="shared" si="803"/>
        <v/>
      </c>
      <c r="IY277" s="567" t="str">
        <f t="shared" si="804"/>
        <v/>
      </c>
      <c r="JA277" s="567" t="str">
        <f t="shared" si="805"/>
        <v/>
      </c>
      <c r="JC277" s="567" t="str">
        <f t="shared" si="806"/>
        <v/>
      </c>
      <c r="JE277" s="567" t="str">
        <f t="shared" si="807"/>
        <v/>
      </c>
      <c r="JG277" s="567" t="str">
        <f t="shared" si="808"/>
        <v/>
      </c>
      <c r="JI277" s="567" t="str">
        <f t="shared" si="809"/>
        <v/>
      </c>
      <c r="JK277" s="567" t="str">
        <f t="shared" si="810"/>
        <v/>
      </c>
      <c r="JM277" s="567" t="str">
        <f t="shared" si="811"/>
        <v/>
      </c>
      <c r="JO277" s="567" t="str">
        <f t="shared" si="812"/>
        <v/>
      </c>
      <c r="JQ277" s="567" t="str">
        <f t="shared" si="813"/>
        <v/>
      </c>
      <c r="JS277" s="567" t="str">
        <f t="shared" si="814"/>
        <v/>
      </c>
      <c r="JU277" s="567" t="str">
        <f t="shared" si="815"/>
        <v/>
      </c>
      <c r="JW277" s="567" t="str">
        <f t="shared" si="816"/>
        <v/>
      </c>
      <c r="JY277" s="567" t="str">
        <f t="shared" si="817"/>
        <v/>
      </c>
      <c r="KA277" s="567" t="str">
        <f t="shared" si="817"/>
        <v/>
      </c>
      <c r="KC277" s="567" t="str">
        <f t="shared" si="818"/>
        <v/>
      </c>
      <c r="KE277" s="567" t="str">
        <f t="shared" si="819"/>
        <v/>
      </c>
      <c r="KG277" s="567" t="str">
        <f t="shared" si="820"/>
        <v/>
      </c>
      <c r="KI277" s="567" t="str">
        <f t="shared" si="821"/>
        <v/>
      </c>
      <c r="KK277" s="567" t="str">
        <f t="shared" si="822"/>
        <v/>
      </c>
      <c r="KM277" s="567" t="str">
        <f t="shared" si="823"/>
        <v/>
      </c>
      <c r="KO277" s="567" t="str">
        <f t="shared" si="824"/>
        <v/>
      </c>
      <c r="KQ277" s="567" t="str">
        <f t="shared" si="825"/>
        <v/>
      </c>
      <c r="KS277" s="567" t="str">
        <f t="shared" si="826"/>
        <v/>
      </c>
      <c r="KU277" s="567" t="str">
        <f t="shared" si="827"/>
        <v/>
      </c>
      <c r="KW277" s="567" t="str">
        <f t="shared" si="828"/>
        <v/>
      </c>
      <c r="KY277" s="567" t="str">
        <f t="shared" si="829"/>
        <v/>
      </c>
      <c r="LA277" s="567" t="str">
        <f t="shared" si="830"/>
        <v/>
      </c>
      <c r="LC277" s="567" t="str">
        <f t="shared" si="831"/>
        <v/>
      </c>
      <c r="LE277" s="567" t="str">
        <f t="shared" si="832"/>
        <v/>
      </c>
      <c r="LG277" s="567" t="str">
        <f t="shared" si="833"/>
        <v/>
      </c>
      <c r="LI277" s="567" t="str">
        <f t="shared" si="834"/>
        <v/>
      </c>
      <c r="LK277" s="567" t="str">
        <f t="shared" si="835"/>
        <v/>
      </c>
      <c r="LM277" s="567" t="str">
        <f t="shared" si="836"/>
        <v/>
      </c>
      <c r="LO277" s="567" t="str">
        <f t="shared" si="836"/>
        <v/>
      </c>
      <c r="LQ277" s="567" t="str">
        <f t="shared" si="837"/>
        <v/>
      </c>
      <c r="LS277" s="567" t="str">
        <f t="shared" si="838"/>
        <v/>
      </c>
      <c r="LU277" s="567" t="str">
        <f t="shared" si="839"/>
        <v/>
      </c>
      <c r="LW277" s="567" t="str">
        <f t="shared" si="840"/>
        <v/>
      </c>
      <c r="LY277" s="567" t="str">
        <f t="shared" si="841"/>
        <v/>
      </c>
      <c r="MA277" s="567" t="str">
        <f t="shared" si="842"/>
        <v/>
      </c>
      <c r="MC277" s="567" t="str">
        <f t="shared" si="843"/>
        <v/>
      </c>
      <c r="ME277" s="567" t="str">
        <f t="shared" si="844"/>
        <v/>
      </c>
      <c r="MG277" s="567" t="str">
        <f t="shared" si="845"/>
        <v/>
      </c>
      <c r="MI277" s="567" t="str">
        <f t="shared" si="846"/>
        <v/>
      </c>
      <c r="MK277" s="567" t="str">
        <f t="shared" si="847"/>
        <v/>
      </c>
      <c r="MM277" s="567" t="str">
        <f t="shared" si="848"/>
        <v/>
      </c>
      <c r="MO277" s="567" t="str">
        <f t="shared" si="849"/>
        <v/>
      </c>
      <c r="MQ277" s="567" t="str">
        <f t="shared" si="850"/>
        <v/>
      </c>
      <c r="MS277" s="567" t="str">
        <f t="shared" si="851"/>
        <v/>
      </c>
      <c r="MU277" s="567" t="str">
        <f t="shared" si="852"/>
        <v/>
      </c>
      <c r="MW277" s="567" t="str">
        <f t="shared" si="853"/>
        <v/>
      </c>
      <c r="MY277" s="567" t="str">
        <f t="shared" si="854"/>
        <v/>
      </c>
    </row>
    <row r="278" spans="5:363">
      <c r="E278" s="567" t="str">
        <f t="shared" si="684"/>
        <v/>
      </c>
      <c r="G278" s="567" t="str">
        <f t="shared" si="684"/>
        <v/>
      </c>
      <c r="I278" s="567" t="str">
        <f t="shared" si="685"/>
        <v/>
      </c>
      <c r="K278" s="567" t="str">
        <f t="shared" si="686"/>
        <v/>
      </c>
      <c r="M278" s="567" t="str">
        <f t="shared" si="687"/>
        <v/>
      </c>
      <c r="O278" s="567" t="str">
        <f t="shared" si="688"/>
        <v/>
      </c>
      <c r="Q278" s="567" t="str">
        <f t="shared" si="689"/>
        <v/>
      </c>
      <c r="S278" s="567" t="str">
        <f t="shared" si="690"/>
        <v/>
      </c>
      <c r="U278" s="567" t="str">
        <f t="shared" si="691"/>
        <v/>
      </c>
      <c r="W278" s="567" t="str">
        <f t="shared" si="692"/>
        <v/>
      </c>
      <c r="Y278" s="567" t="str">
        <f t="shared" si="693"/>
        <v/>
      </c>
      <c r="AA278" s="567" t="str">
        <f t="shared" si="694"/>
        <v/>
      </c>
      <c r="AC278" s="567" t="str">
        <f t="shared" si="695"/>
        <v/>
      </c>
      <c r="AE278" s="567" t="str">
        <f t="shared" si="696"/>
        <v/>
      </c>
      <c r="AG278" s="567" t="str">
        <f t="shared" si="697"/>
        <v/>
      </c>
      <c r="AI278" s="567" t="str">
        <f t="shared" si="698"/>
        <v/>
      </c>
      <c r="AK278" s="567" t="str">
        <f t="shared" si="699"/>
        <v/>
      </c>
      <c r="AM278" s="567" t="str">
        <f t="shared" si="700"/>
        <v/>
      </c>
      <c r="AO278" s="567" t="str">
        <f t="shared" si="701"/>
        <v/>
      </c>
      <c r="AQ278" s="567" t="str">
        <f t="shared" si="702"/>
        <v/>
      </c>
      <c r="AS278" s="567" t="str">
        <f t="shared" si="703"/>
        <v/>
      </c>
      <c r="AU278" s="567" t="str">
        <f t="shared" si="703"/>
        <v/>
      </c>
      <c r="AW278" s="567" t="str">
        <f t="shared" si="704"/>
        <v/>
      </c>
      <c r="AY278" s="567" t="str">
        <f t="shared" si="705"/>
        <v/>
      </c>
      <c r="BA278" s="567" t="str">
        <f t="shared" si="706"/>
        <v/>
      </c>
      <c r="BC278" s="567" t="str">
        <f t="shared" si="707"/>
        <v/>
      </c>
      <c r="BE278" s="567" t="str">
        <f t="shared" si="708"/>
        <v/>
      </c>
      <c r="BG278" s="567" t="str">
        <f t="shared" si="709"/>
        <v/>
      </c>
      <c r="BI278" s="567" t="str">
        <f t="shared" si="710"/>
        <v/>
      </c>
      <c r="BK278" s="567" t="str">
        <f t="shared" si="711"/>
        <v/>
      </c>
      <c r="BM278" s="567" t="str">
        <f t="shared" si="712"/>
        <v/>
      </c>
      <c r="BO278" s="567" t="str">
        <f t="shared" si="713"/>
        <v/>
      </c>
      <c r="BQ278" s="567" t="str">
        <f t="shared" si="714"/>
        <v/>
      </c>
      <c r="BS278" s="567" t="str">
        <f t="shared" si="715"/>
        <v/>
      </c>
      <c r="BU278" s="567" t="str">
        <f t="shared" si="716"/>
        <v/>
      </c>
      <c r="BW278" s="567" t="str">
        <f t="shared" si="717"/>
        <v/>
      </c>
      <c r="BY278" s="567" t="str">
        <f t="shared" si="718"/>
        <v/>
      </c>
      <c r="CA278" s="567" t="str">
        <f t="shared" si="719"/>
        <v/>
      </c>
      <c r="CC278" s="567" t="str">
        <f t="shared" si="720"/>
        <v/>
      </c>
      <c r="CE278" s="567" t="str">
        <f t="shared" si="721"/>
        <v/>
      </c>
      <c r="CG278" s="567" t="str">
        <f t="shared" si="722"/>
        <v/>
      </c>
      <c r="CI278" s="567" t="str">
        <f t="shared" si="722"/>
        <v/>
      </c>
      <c r="CK278" s="567" t="str">
        <f t="shared" si="723"/>
        <v/>
      </c>
      <c r="CM278" s="567" t="str">
        <f t="shared" si="724"/>
        <v/>
      </c>
      <c r="CO278" s="567" t="str">
        <f t="shared" si="725"/>
        <v/>
      </c>
      <c r="CQ278" s="567" t="str">
        <f t="shared" si="726"/>
        <v/>
      </c>
      <c r="CS278" s="567" t="str">
        <f t="shared" si="727"/>
        <v/>
      </c>
      <c r="CU278" s="567" t="str">
        <f t="shared" si="728"/>
        <v/>
      </c>
      <c r="CW278" s="567" t="str">
        <f t="shared" si="729"/>
        <v/>
      </c>
      <c r="CY278" s="567" t="str">
        <f t="shared" si="730"/>
        <v/>
      </c>
      <c r="DA278" s="567" t="str">
        <f t="shared" si="731"/>
        <v/>
      </c>
      <c r="DC278" s="567" t="str">
        <f t="shared" si="732"/>
        <v/>
      </c>
      <c r="DE278" s="567" t="str">
        <f t="shared" si="733"/>
        <v/>
      </c>
      <c r="DG278" s="567" t="str">
        <f t="shared" si="734"/>
        <v/>
      </c>
      <c r="DI278" s="567" t="str">
        <f t="shared" si="735"/>
        <v/>
      </c>
      <c r="DK278" s="567" t="str">
        <f t="shared" si="736"/>
        <v/>
      </c>
      <c r="DM278" s="567" t="str">
        <f t="shared" si="737"/>
        <v/>
      </c>
      <c r="DO278" s="567" t="str">
        <f t="shared" si="738"/>
        <v/>
      </c>
      <c r="DQ278" s="567" t="str">
        <f t="shared" si="739"/>
        <v/>
      </c>
      <c r="DS278" s="567" t="str">
        <f t="shared" si="740"/>
        <v/>
      </c>
      <c r="DU278" s="567" t="str">
        <f t="shared" si="741"/>
        <v/>
      </c>
      <c r="DW278" s="567" t="str">
        <f t="shared" si="741"/>
        <v/>
      </c>
      <c r="DY278" s="567" t="str">
        <f t="shared" si="742"/>
        <v/>
      </c>
      <c r="EA278" s="567" t="str">
        <f t="shared" si="743"/>
        <v/>
      </c>
      <c r="EC278" s="567" t="str">
        <f t="shared" si="744"/>
        <v/>
      </c>
      <c r="EE278" s="567" t="str">
        <f t="shared" si="745"/>
        <v/>
      </c>
      <c r="EG278" s="567" t="str">
        <f t="shared" si="746"/>
        <v/>
      </c>
      <c r="EI278" s="567" t="str">
        <f t="shared" si="747"/>
        <v/>
      </c>
      <c r="EK278" s="567" t="str">
        <f t="shared" si="748"/>
        <v/>
      </c>
      <c r="EM278" s="567" t="str">
        <f t="shared" si="749"/>
        <v/>
      </c>
      <c r="EO278" s="567" t="str">
        <f t="shared" si="750"/>
        <v/>
      </c>
      <c r="EQ278" s="567" t="str">
        <f t="shared" si="751"/>
        <v/>
      </c>
      <c r="ES278" s="567" t="str">
        <f t="shared" si="752"/>
        <v/>
      </c>
      <c r="EU278" s="567" t="str">
        <f t="shared" si="753"/>
        <v/>
      </c>
      <c r="EW278" s="567" t="str">
        <f t="shared" si="754"/>
        <v/>
      </c>
      <c r="EY278" s="567" t="str">
        <f t="shared" si="755"/>
        <v/>
      </c>
      <c r="FA278" s="567" t="str">
        <f t="shared" si="756"/>
        <v/>
      </c>
      <c r="FC278" s="567" t="str">
        <f t="shared" si="757"/>
        <v/>
      </c>
      <c r="FE278" s="567" t="str">
        <f t="shared" si="758"/>
        <v/>
      </c>
      <c r="FG278" s="567" t="str">
        <f t="shared" si="759"/>
        <v/>
      </c>
      <c r="FI278" s="567" t="str">
        <f t="shared" si="760"/>
        <v/>
      </c>
      <c r="FK278" s="567" t="str">
        <f t="shared" si="760"/>
        <v/>
      </c>
      <c r="FM278" s="567" t="str">
        <f t="shared" si="761"/>
        <v/>
      </c>
      <c r="FO278" s="567" t="str">
        <f t="shared" si="762"/>
        <v/>
      </c>
      <c r="FQ278" s="567" t="str">
        <f t="shared" si="763"/>
        <v/>
      </c>
      <c r="FS278" s="567" t="str">
        <f t="shared" si="764"/>
        <v/>
      </c>
      <c r="FU278" s="567" t="str">
        <f t="shared" si="765"/>
        <v/>
      </c>
      <c r="FW278" s="567" t="str">
        <f t="shared" si="766"/>
        <v/>
      </c>
      <c r="FY278" s="567" t="str">
        <f t="shared" si="767"/>
        <v/>
      </c>
      <c r="GA278" s="567" t="str">
        <f t="shared" si="768"/>
        <v/>
      </c>
      <c r="GC278" s="567" t="str">
        <f t="shared" si="769"/>
        <v/>
      </c>
      <c r="GE278" s="567" t="str">
        <f t="shared" si="770"/>
        <v/>
      </c>
      <c r="GG278" s="567" t="str">
        <f t="shared" si="771"/>
        <v/>
      </c>
      <c r="GI278" s="567" t="str">
        <f t="shared" si="772"/>
        <v/>
      </c>
      <c r="GK278" s="567" t="str">
        <f t="shared" si="773"/>
        <v/>
      </c>
      <c r="GM278" s="567" t="str">
        <f t="shared" si="774"/>
        <v/>
      </c>
      <c r="GO278" s="567" t="str">
        <f t="shared" si="775"/>
        <v/>
      </c>
      <c r="GQ278" s="567" t="str">
        <f t="shared" si="776"/>
        <v/>
      </c>
      <c r="GS278" s="567" t="str">
        <f t="shared" si="777"/>
        <v/>
      </c>
      <c r="GU278" s="567" t="str">
        <f t="shared" si="778"/>
        <v/>
      </c>
      <c r="GW278" s="567" t="str">
        <f t="shared" si="779"/>
        <v/>
      </c>
      <c r="GY278" s="567" t="str">
        <f t="shared" si="779"/>
        <v/>
      </c>
      <c r="HA278" s="567" t="str">
        <f t="shared" si="780"/>
        <v/>
      </c>
      <c r="HC278" s="567" t="str">
        <f t="shared" si="781"/>
        <v/>
      </c>
      <c r="HE278" s="567" t="str">
        <f t="shared" si="782"/>
        <v/>
      </c>
      <c r="HG278" s="567" t="str">
        <f t="shared" si="783"/>
        <v/>
      </c>
      <c r="HI278" s="567" t="str">
        <f t="shared" si="784"/>
        <v/>
      </c>
      <c r="HK278" s="567" t="str">
        <f t="shared" si="785"/>
        <v/>
      </c>
      <c r="HM278" s="567" t="str">
        <f t="shared" si="786"/>
        <v/>
      </c>
      <c r="HO278" s="567" t="str">
        <f t="shared" si="787"/>
        <v/>
      </c>
      <c r="HQ278" s="567" t="str">
        <f t="shared" si="788"/>
        <v/>
      </c>
      <c r="HS278" s="567" t="str">
        <f t="shared" si="789"/>
        <v/>
      </c>
      <c r="HU278" s="567" t="str">
        <f t="shared" si="790"/>
        <v/>
      </c>
      <c r="HW278" s="567" t="str">
        <f t="shared" si="791"/>
        <v/>
      </c>
      <c r="HY278" s="567" t="str">
        <f t="shared" si="792"/>
        <v/>
      </c>
      <c r="IA278" s="567" t="str">
        <f t="shared" si="793"/>
        <v/>
      </c>
      <c r="IC278" s="567" t="str">
        <f t="shared" si="794"/>
        <v/>
      </c>
      <c r="IE278" s="567" t="str">
        <f t="shared" si="795"/>
        <v/>
      </c>
      <c r="IG278" s="567" t="str">
        <f t="shared" si="796"/>
        <v/>
      </c>
      <c r="II278" s="567" t="str">
        <f t="shared" si="797"/>
        <v/>
      </c>
      <c r="IK278" s="567" t="str">
        <f t="shared" si="798"/>
        <v/>
      </c>
      <c r="IM278" s="567" t="str">
        <f t="shared" si="798"/>
        <v/>
      </c>
      <c r="IO278" s="567" t="str">
        <f t="shared" si="799"/>
        <v/>
      </c>
      <c r="IQ278" s="567" t="str">
        <f t="shared" si="800"/>
        <v/>
      </c>
      <c r="IS278" s="567" t="str">
        <f t="shared" si="801"/>
        <v/>
      </c>
      <c r="IU278" s="567" t="str">
        <f t="shared" si="802"/>
        <v/>
      </c>
      <c r="IW278" s="567" t="str">
        <f t="shared" si="803"/>
        <v/>
      </c>
      <c r="IY278" s="567" t="str">
        <f t="shared" si="804"/>
        <v/>
      </c>
      <c r="JA278" s="567" t="str">
        <f t="shared" si="805"/>
        <v/>
      </c>
      <c r="JC278" s="567" t="str">
        <f t="shared" si="806"/>
        <v/>
      </c>
      <c r="JE278" s="567" t="str">
        <f t="shared" si="807"/>
        <v/>
      </c>
      <c r="JG278" s="567" t="str">
        <f t="shared" si="808"/>
        <v/>
      </c>
      <c r="JI278" s="567" t="str">
        <f t="shared" si="809"/>
        <v/>
      </c>
      <c r="JK278" s="567" t="str">
        <f t="shared" si="810"/>
        <v/>
      </c>
      <c r="JM278" s="567" t="str">
        <f t="shared" si="811"/>
        <v/>
      </c>
      <c r="JO278" s="567" t="str">
        <f t="shared" si="812"/>
        <v/>
      </c>
      <c r="JQ278" s="567" t="str">
        <f t="shared" si="813"/>
        <v/>
      </c>
      <c r="JS278" s="567" t="str">
        <f t="shared" si="814"/>
        <v/>
      </c>
      <c r="JU278" s="567" t="str">
        <f t="shared" si="815"/>
        <v/>
      </c>
      <c r="JW278" s="567" t="str">
        <f t="shared" si="816"/>
        <v/>
      </c>
      <c r="JY278" s="567" t="str">
        <f t="shared" si="817"/>
        <v/>
      </c>
      <c r="KA278" s="567" t="str">
        <f t="shared" si="817"/>
        <v/>
      </c>
      <c r="KC278" s="567" t="str">
        <f t="shared" si="818"/>
        <v/>
      </c>
      <c r="KE278" s="567" t="str">
        <f t="shared" si="819"/>
        <v/>
      </c>
      <c r="KG278" s="567" t="str">
        <f t="shared" si="820"/>
        <v/>
      </c>
      <c r="KI278" s="567" t="str">
        <f t="shared" si="821"/>
        <v/>
      </c>
      <c r="KK278" s="567" t="str">
        <f t="shared" si="822"/>
        <v/>
      </c>
      <c r="KM278" s="567" t="str">
        <f t="shared" si="823"/>
        <v/>
      </c>
      <c r="KO278" s="567" t="str">
        <f t="shared" si="824"/>
        <v/>
      </c>
      <c r="KQ278" s="567" t="str">
        <f t="shared" si="825"/>
        <v/>
      </c>
      <c r="KS278" s="567" t="str">
        <f t="shared" si="826"/>
        <v/>
      </c>
      <c r="KU278" s="567" t="str">
        <f t="shared" si="827"/>
        <v/>
      </c>
      <c r="KW278" s="567" t="str">
        <f t="shared" si="828"/>
        <v/>
      </c>
      <c r="KY278" s="567" t="str">
        <f t="shared" si="829"/>
        <v/>
      </c>
      <c r="LA278" s="567" t="str">
        <f t="shared" si="830"/>
        <v/>
      </c>
      <c r="LC278" s="567" t="str">
        <f t="shared" si="831"/>
        <v/>
      </c>
      <c r="LE278" s="567" t="str">
        <f t="shared" si="832"/>
        <v/>
      </c>
      <c r="LG278" s="567" t="str">
        <f t="shared" si="833"/>
        <v/>
      </c>
      <c r="LI278" s="567" t="str">
        <f t="shared" si="834"/>
        <v/>
      </c>
      <c r="LK278" s="567" t="str">
        <f t="shared" si="835"/>
        <v/>
      </c>
      <c r="LM278" s="567" t="str">
        <f t="shared" si="836"/>
        <v/>
      </c>
      <c r="LO278" s="567" t="str">
        <f t="shared" si="836"/>
        <v/>
      </c>
      <c r="LQ278" s="567" t="str">
        <f t="shared" si="837"/>
        <v/>
      </c>
      <c r="LS278" s="567" t="str">
        <f t="shared" si="838"/>
        <v/>
      </c>
      <c r="LU278" s="567" t="str">
        <f t="shared" si="839"/>
        <v/>
      </c>
      <c r="LW278" s="567" t="str">
        <f t="shared" si="840"/>
        <v/>
      </c>
      <c r="LY278" s="567" t="str">
        <f t="shared" si="841"/>
        <v/>
      </c>
      <c r="MA278" s="567" t="str">
        <f t="shared" si="842"/>
        <v/>
      </c>
      <c r="MC278" s="567" t="str">
        <f t="shared" si="843"/>
        <v/>
      </c>
      <c r="ME278" s="567" t="str">
        <f t="shared" si="844"/>
        <v/>
      </c>
      <c r="MG278" s="567" t="str">
        <f t="shared" si="845"/>
        <v/>
      </c>
      <c r="MI278" s="567" t="str">
        <f t="shared" si="846"/>
        <v/>
      </c>
      <c r="MK278" s="567" t="str">
        <f t="shared" si="847"/>
        <v/>
      </c>
      <c r="MM278" s="567" t="str">
        <f t="shared" si="848"/>
        <v/>
      </c>
      <c r="MO278" s="567" t="str">
        <f t="shared" si="849"/>
        <v/>
      </c>
      <c r="MQ278" s="567" t="str">
        <f t="shared" si="850"/>
        <v/>
      </c>
      <c r="MS278" s="567" t="str">
        <f t="shared" si="851"/>
        <v/>
      </c>
      <c r="MU278" s="567" t="str">
        <f t="shared" si="852"/>
        <v/>
      </c>
      <c r="MW278" s="567" t="str">
        <f t="shared" si="853"/>
        <v/>
      </c>
      <c r="MY278" s="567" t="str">
        <f t="shared" si="854"/>
        <v/>
      </c>
    </row>
    <row r="279" spans="5:363">
      <c r="E279" s="567" t="str">
        <f t="shared" si="684"/>
        <v/>
      </c>
      <c r="G279" s="567" t="str">
        <f t="shared" si="684"/>
        <v/>
      </c>
      <c r="I279" s="567" t="str">
        <f t="shared" si="685"/>
        <v/>
      </c>
      <c r="K279" s="567" t="str">
        <f t="shared" si="686"/>
        <v/>
      </c>
      <c r="M279" s="567" t="str">
        <f t="shared" si="687"/>
        <v/>
      </c>
      <c r="O279" s="567" t="str">
        <f t="shared" si="688"/>
        <v/>
      </c>
      <c r="Q279" s="567" t="str">
        <f t="shared" si="689"/>
        <v/>
      </c>
      <c r="S279" s="567" t="str">
        <f t="shared" si="690"/>
        <v/>
      </c>
      <c r="U279" s="567" t="str">
        <f t="shared" si="691"/>
        <v/>
      </c>
      <c r="W279" s="567" t="str">
        <f t="shared" si="692"/>
        <v/>
      </c>
      <c r="Y279" s="567" t="str">
        <f t="shared" si="693"/>
        <v/>
      </c>
      <c r="AA279" s="567" t="str">
        <f t="shared" si="694"/>
        <v/>
      </c>
      <c r="AC279" s="567" t="str">
        <f t="shared" si="695"/>
        <v/>
      </c>
      <c r="AE279" s="567" t="str">
        <f t="shared" si="696"/>
        <v/>
      </c>
      <c r="AG279" s="567" t="str">
        <f t="shared" si="697"/>
        <v/>
      </c>
      <c r="AI279" s="567" t="str">
        <f t="shared" si="698"/>
        <v/>
      </c>
      <c r="AK279" s="567" t="str">
        <f t="shared" si="699"/>
        <v/>
      </c>
      <c r="AM279" s="567" t="str">
        <f t="shared" si="700"/>
        <v/>
      </c>
      <c r="AO279" s="567" t="str">
        <f t="shared" si="701"/>
        <v/>
      </c>
      <c r="AQ279" s="567" t="str">
        <f t="shared" si="702"/>
        <v/>
      </c>
      <c r="AS279" s="567" t="str">
        <f t="shared" si="703"/>
        <v/>
      </c>
      <c r="AU279" s="567" t="str">
        <f t="shared" si="703"/>
        <v/>
      </c>
      <c r="AW279" s="567" t="str">
        <f t="shared" si="704"/>
        <v/>
      </c>
      <c r="AY279" s="567" t="str">
        <f t="shared" si="705"/>
        <v/>
      </c>
      <c r="BA279" s="567" t="str">
        <f t="shared" si="706"/>
        <v/>
      </c>
      <c r="BC279" s="567" t="str">
        <f t="shared" si="707"/>
        <v/>
      </c>
      <c r="BE279" s="567" t="str">
        <f t="shared" si="708"/>
        <v/>
      </c>
      <c r="BG279" s="567" t="str">
        <f t="shared" si="709"/>
        <v/>
      </c>
      <c r="BI279" s="567" t="str">
        <f t="shared" si="710"/>
        <v/>
      </c>
      <c r="BK279" s="567" t="str">
        <f t="shared" si="711"/>
        <v/>
      </c>
      <c r="BM279" s="567" t="str">
        <f t="shared" si="712"/>
        <v/>
      </c>
      <c r="BO279" s="567" t="str">
        <f t="shared" si="713"/>
        <v/>
      </c>
      <c r="BQ279" s="567" t="str">
        <f t="shared" si="714"/>
        <v/>
      </c>
      <c r="BS279" s="567" t="str">
        <f t="shared" si="715"/>
        <v/>
      </c>
      <c r="BU279" s="567" t="str">
        <f t="shared" si="716"/>
        <v/>
      </c>
      <c r="BW279" s="567" t="str">
        <f t="shared" si="717"/>
        <v/>
      </c>
      <c r="BY279" s="567" t="str">
        <f t="shared" si="718"/>
        <v/>
      </c>
      <c r="CA279" s="567" t="str">
        <f t="shared" si="719"/>
        <v/>
      </c>
      <c r="CC279" s="567" t="str">
        <f t="shared" si="720"/>
        <v/>
      </c>
      <c r="CE279" s="567" t="str">
        <f t="shared" si="721"/>
        <v/>
      </c>
      <c r="CG279" s="567" t="str">
        <f t="shared" si="722"/>
        <v/>
      </c>
      <c r="CI279" s="567" t="str">
        <f t="shared" si="722"/>
        <v/>
      </c>
      <c r="CK279" s="567" t="str">
        <f t="shared" si="723"/>
        <v/>
      </c>
      <c r="CM279" s="567" t="str">
        <f t="shared" si="724"/>
        <v/>
      </c>
      <c r="CO279" s="567" t="str">
        <f t="shared" si="725"/>
        <v/>
      </c>
      <c r="CQ279" s="567" t="str">
        <f t="shared" si="726"/>
        <v/>
      </c>
      <c r="CS279" s="567" t="str">
        <f t="shared" si="727"/>
        <v/>
      </c>
      <c r="CU279" s="567" t="str">
        <f t="shared" si="728"/>
        <v/>
      </c>
      <c r="CW279" s="567" t="str">
        <f t="shared" si="729"/>
        <v/>
      </c>
      <c r="CY279" s="567" t="str">
        <f t="shared" si="730"/>
        <v/>
      </c>
      <c r="DA279" s="567" t="str">
        <f t="shared" si="731"/>
        <v/>
      </c>
      <c r="DC279" s="567" t="str">
        <f t="shared" si="732"/>
        <v/>
      </c>
      <c r="DE279" s="567" t="str">
        <f t="shared" si="733"/>
        <v/>
      </c>
      <c r="DG279" s="567" t="str">
        <f t="shared" si="734"/>
        <v/>
      </c>
      <c r="DI279" s="567" t="str">
        <f t="shared" si="735"/>
        <v/>
      </c>
      <c r="DK279" s="567" t="str">
        <f t="shared" si="736"/>
        <v/>
      </c>
      <c r="DM279" s="567" t="str">
        <f t="shared" si="737"/>
        <v/>
      </c>
      <c r="DO279" s="567" t="str">
        <f t="shared" si="738"/>
        <v/>
      </c>
      <c r="DQ279" s="567" t="str">
        <f t="shared" si="739"/>
        <v/>
      </c>
      <c r="DS279" s="567" t="str">
        <f t="shared" si="740"/>
        <v/>
      </c>
      <c r="DU279" s="567" t="str">
        <f t="shared" si="741"/>
        <v/>
      </c>
      <c r="DW279" s="567" t="str">
        <f t="shared" si="741"/>
        <v/>
      </c>
      <c r="DY279" s="567" t="str">
        <f t="shared" si="742"/>
        <v/>
      </c>
      <c r="EA279" s="567" t="str">
        <f t="shared" si="743"/>
        <v/>
      </c>
      <c r="EC279" s="567" t="str">
        <f t="shared" si="744"/>
        <v/>
      </c>
      <c r="EE279" s="567" t="str">
        <f t="shared" si="745"/>
        <v/>
      </c>
      <c r="EG279" s="567" t="str">
        <f t="shared" si="746"/>
        <v/>
      </c>
      <c r="EI279" s="567" t="str">
        <f t="shared" si="747"/>
        <v/>
      </c>
      <c r="EK279" s="567" t="str">
        <f t="shared" si="748"/>
        <v/>
      </c>
      <c r="EM279" s="567" t="str">
        <f t="shared" si="749"/>
        <v/>
      </c>
      <c r="EO279" s="567" t="str">
        <f t="shared" si="750"/>
        <v/>
      </c>
      <c r="EQ279" s="567" t="str">
        <f t="shared" si="751"/>
        <v/>
      </c>
      <c r="ES279" s="567" t="str">
        <f t="shared" si="752"/>
        <v/>
      </c>
      <c r="EU279" s="567" t="str">
        <f t="shared" si="753"/>
        <v/>
      </c>
      <c r="EW279" s="567" t="str">
        <f t="shared" si="754"/>
        <v/>
      </c>
      <c r="EY279" s="567" t="str">
        <f t="shared" si="755"/>
        <v/>
      </c>
      <c r="FA279" s="567" t="str">
        <f t="shared" si="756"/>
        <v/>
      </c>
      <c r="FC279" s="567" t="str">
        <f t="shared" si="757"/>
        <v/>
      </c>
      <c r="FE279" s="567" t="str">
        <f t="shared" si="758"/>
        <v/>
      </c>
      <c r="FG279" s="567" t="str">
        <f t="shared" si="759"/>
        <v/>
      </c>
      <c r="FI279" s="567" t="str">
        <f t="shared" si="760"/>
        <v/>
      </c>
      <c r="FK279" s="567" t="str">
        <f t="shared" si="760"/>
        <v/>
      </c>
      <c r="FM279" s="567" t="str">
        <f t="shared" si="761"/>
        <v/>
      </c>
      <c r="FO279" s="567" t="str">
        <f t="shared" si="762"/>
        <v/>
      </c>
      <c r="FQ279" s="567" t="str">
        <f t="shared" si="763"/>
        <v/>
      </c>
      <c r="FS279" s="567" t="str">
        <f t="shared" si="764"/>
        <v/>
      </c>
      <c r="FU279" s="567" t="str">
        <f t="shared" si="765"/>
        <v/>
      </c>
      <c r="FW279" s="567" t="str">
        <f t="shared" si="766"/>
        <v/>
      </c>
      <c r="FY279" s="567" t="str">
        <f t="shared" si="767"/>
        <v/>
      </c>
      <c r="GA279" s="567" t="str">
        <f t="shared" si="768"/>
        <v/>
      </c>
      <c r="GC279" s="567" t="str">
        <f t="shared" si="769"/>
        <v/>
      </c>
      <c r="GE279" s="567" t="str">
        <f t="shared" si="770"/>
        <v/>
      </c>
      <c r="GG279" s="567" t="str">
        <f t="shared" si="771"/>
        <v/>
      </c>
      <c r="GI279" s="567" t="str">
        <f t="shared" si="772"/>
        <v/>
      </c>
      <c r="GK279" s="567" t="str">
        <f t="shared" si="773"/>
        <v/>
      </c>
      <c r="GM279" s="567" t="str">
        <f t="shared" si="774"/>
        <v/>
      </c>
      <c r="GO279" s="567" t="str">
        <f t="shared" si="775"/>
        <v/>
      </c>
      <c r="GQ279" s="567" t="str">
        <f t="shared" si="776"/>
        <v/>
      </c>
      <c r="GS279" s="567" t="str">
        <f t="shared" si="777"/>
        <v/>
      </c>
      <c r="GU279" s="567" t="str">
        <f t="shared" si="778"/>
        <v/>
      </c>
      <c r="GW279" s="567" t="str">
        <f t="shared" si="779"/>
        <v/>
      </c>
      <c r="GY279" s="567" t="str">
        <f t="shared" si="779"/>
        <v/>
      </c>
      <c r="HA279" s="567" t="str">
        <f t="shared" si="780"/>
        <v/>
      </c>
      <c r="HC279" s="567" t="str">
        <f t="shared" si="781"/>
        <v/>
      </c>
      <c r="HE279" s="567" t="str">
        <f t="shared" si="782"/>
        <v/>
      </c>
      <c r="HG279" s="567" t="str">
        <f t="shared" si="783"/>
        <v/>
      </c>
      <c r="HI279" s="567" t="str">
        <f t="shared" si="784"/>
        <v/>
      </c>
      <c r="HK279" s="567" t="str">
        <f t="shared" si="785"/>
        <v/>
      </c>
      <c r="HM279" s="567" t="str">
        <f t="shared" si="786"/>
        <v/>
      </c>
      <c r="HO279" s="567" t="str">
        <f t="shared" si="787"/>
        <v/>
      </c>
      <c r="HQ279" s="567" t="str">
        <f t="shared" si="788"/>
        <v/>
      </c>
      <c r="HS279" s="567" t="str">
        <f t="shared" si="789"/>
        <v/>
      </c>
      <c r="HU279" s="567" t="str">
        <f t="shared" si="790"/>
        <v/>
      </c>
      <c r="HW279" s="567" t="str">
        <f t="shared" si="791"/>
        <v/>
      </c>
      <c r="HY279" s="567" t="str">
        <f t="shared" si="792"/>
        <v/>
      </c>
      <c r="IA279" s="567" t="str">
        <f t="shared" si="793"/>
        <v/>
      </c>
      <c r="IC279" s="567" t="str">
        <f t="shared" si="794"/>
        <v/>
      </c>
      <c r="IE279" s="567" t="str">
        <f t="shared" si="795"/>
        <v/>
      </c>
      <c r="IG279" s="567" t="str">
        <f t="shared" si="796"/>
        <v/>
      </c>
      <c r="II279" s="567" t="str">
        <f t="shared" si="797"/>
        <v/>
      </c>
      <c r="IK279" s="567" t="str">
        <f t="shared" si="798"/>
        <v/>
      </c>
      <c r="IM279" s="567" t="str">
        <f t="shared" si="798"/>
        <v/>
      </c>
      <c r="IO279" s="567" t="str">
        <f t="shared" si="799"/>
        <v/>
      </c>
      <c r="IQ279" s="567" t="str">
        <f t="shared" si="800"/>
        <v/>
      </c>
      <c r="IS279" s="567" t="str">
        <f t="shared" si="801"/>
        <v/>
      </c>
      <c r="IU279" s="567" t="str">
        <f t="shared" si="802"/>
        <v/>
      </c>
      <c r="IW279" s="567" t="str">
        <f t="shared" si="803"/>
        <v/>
      </c>
      <c r="IY279" s="567" t="str">
        <f t="shared" si="804"/>
        <v/>
      </c>
      <c r="JA279" s="567" t="str">
        <f t="shared" si="805"/>
        <v/>
      </c>
      <c r="JC279" s="567" t="str">
        <f t="shared" si="806"/>
        <v/>
      </c>
      <c r="JE279" s="567" t="str">
        <f t="shared" si="807"/>
        <v/>
      </c>
      <c r="JG279" s="567" t="str">
        <f t="shared" si="808"/>
        <v/>
      </c>
      <c r="JI279" s="567" t="str">
        <f t="shared" si="809"/>
        <v/>
      </c>
      <c r="JK279" s="567" t="str">
        <f t="shared" si="810"/>
        <v/>
      </c>
      <c r="JM279" s="567" t="str">
        <f t="shared" si="811"/>
        <v/>
      </c>
      <c r="JO279" s="567" t="str">
        <f t="shared" si="812"/>
        <v/>
      </c>
      <c r="JQ279" s="567" t="str">
        <f t="shared" si="813"/>
        <v/>
      </c>
      <c r="JS279" s="567" t="str">
        <f t="shared" si="814"/>
        <v/>
      </c>
      <c r="JU279" s="567" t="str">
        <f t="shared" si="815"/>
        <v/>
      </c>
      <c r="JW279" s="567" t="str">
        <f t="shared" si="816"/>
        <v/>
      </c>
      <c r="JY279" s="567" t="str">
        <f t="shared" si="817"/>
        <v/>
      </c>
      <c r="KA279" s="567" t="str">
        <f t="shared" si="817"/>
        <v/>
      </c>
      <c r="KC279" s="567" t="str">
        <f t="shared" si="818"/>
        <v/>
      </c>
      <c r="KE279" s="567" t="str">
        <f t="shared" si="819"/>
        <v/>
      </c>
      <c r="KG279" s="567" t="str">
        <f t="shared" si="820"/>
        <v/>
      </c>
      <c r="KI279" s="567" t="str">
        <f t="shared" si="821"/>
        <v/>
      </c>
      <c r="KK279" s="567" t="str">
        <f t="shared" si="822"/>
        <v/>
      </c>
      <c r="KM279" s="567" t="str">
        <f t="shared" si="823"/>
        <v/>
      </c>
      <c r="KO279" s="567" t="str">
        <f t="shared" si="824"/>
        <v/>
      </c>
      <c r="KQ279" s="567" t="str">
        <f t="shared" si="825"/>
        <v/>
      </c>
      <c r="KS279" s="567" t="str">
        <f t="shared" si="826"/>
        <v/>
      </c>
      <c r="KU279" s="567" t="str">
        <f t="shared" si="827"/>
        <v/>
      </c>
      <c r="KW279" s="567" t="str">
        <f t="shared" si="828"/>
        <v/>
      </c>
      <c r="KY279" s="567" t="str">
        <f t="shared" si="829"/>
        <v/>
      </c>
      <c r="LA279" s="567" t="str">
        <f t="shared" si="830"/>
        <v/>
      </c>
      <c r="LC279" s="567" t="str">
        <f t="shared" si="831"/>
        <v/>
      </c>
      <c r="LE279" s="567" t="str">
        <f t="shared" si="832"/>
        <v/>
      </c>
      <c r="LG279" s="567" t="str">
        <f t="shared" si="833"/>
        <v/>
      </c>
      <c r="LI279" s="567" t="str">
        <f t="shared" si="834"/>
        <v/>
      </c>
      <c r="LK279" s="567" t="str">
        <f t="shared" si="835"/>
        <v/>
      </c>
      <c r="LM279" s="567" t="str">
        <f t="shared" si="836"/>
        <v/>
      </c>
      <c r="LO279" s="567" t="str">
        <f t="shared" si="836"/>
        <v/>
      </c>
      <c r="LQ279" s="567" t="str">
        <f t="shared" si="837"/>
        <v/>
      </c>
      <c r="LS279" s="567" t="str">
        <f t="shared" si="838"/>
        <v/>
      </c>
      <c r="LU279" s="567" t="str">
        <f t="shared" si="839"/>
        <v/>
      </c>
      <c r="LW279" s="567" t="str">
        <f t="shared" si="840"/>
        <v/>
      </c>
      <c r="LY279" s="567" t="str">
        <f t="shared" si="841"/>
        <v/>
      </c>
      <c r="MA279" s="567" t="str">
        <f t="shared" si="842"/>
        <v/>
      </c>
      <c r="MC279" s="567" t="str">
        <f t="shared" si="843"/>
        <v/>
      </c>
      <c r="ME279" s="567" t="str">
        <f t="shared" si="844"/>
        <v/>
      </c>
      <c r="MG279" s="567" t="str">
        <f t="shared" si="845"/>
        <v/>
      </c>
      <c r="MI279" s="567" t="str">
        <f t="shared" si="846"/>
        <v/>
      </c>
      <c r="MK279" s="567" t="str">
        <f t="shared" si="847"/>
        <v/>
      </c>
      <c r="MM279" s="567" t="str">
        <f t="shared" si="848"/>
        <v/>
      </c>
      <c r="MO279" s="567" t="str">
        <f t="shared" si="849"/>
        <v/>
      </c>
      <c r="MQ279" s="567" t="str">
        <f t="shared" si="850"/>
        <v/>
      </c>
      <c r="MS279" s="567" t="str">
        <f t="shared" si="851"/>
        <v/>
      </c>
      <c r="MU279" s="567" t="str">
        <f t="shared" si="852"/>
        <v/>
      </c>
      <c r="MW279" s="567" t="str">
        <f t="shared" si="853"/>
        <v/>
      </c>
      <c r="MY279" s="567" t="str">
        <f t="shared" si="854"/>
        <v/>
      </c>
    </row>
    <row r="280" spans="5:363">
      <c r="E280" s="567" t="str">
        <f t="shared" si="684"/>
        <v/>
      </c>
      <c r="G280" s="567" t="str">
        <f t="shared" si="684"/>
        <v/>
      </c>
      <c r="I280" s="567" t="str">
        <f t="shared" si="685"/>
        <v/>
      </c>
      <c r="K280" s="567" t="str">
        <f t="shared" si="686"/>
        <v/>
      </c>
      <c r="M280" s="567" t="str">
        <f t="shared" si="687"/>
        <v/>
      </c>
      <c r="O280" s="567" t="str">
        <f t="shared" si="688"/>
        <v/>
      </c>
      <c r="Q280" s="567" t="str">
        <f t="shared" si="689"/>
        <v/>
      </c>
      <c r="S280" s="567" t="str">
        <f t="shared" si="690"/>
        <v/>
      </c>
      <c r="U280" s="567" t="str">
        <f t="shared" si="691"/>
        <v/>
      </c>
      <c r="W280" s="567" t="str">
        <f t="shared" si="692"/>
        <v/>
      </c>
      <c r="Y280" s="567" t="str">
        <f t="shared" si="693"/>
        <v/>
      </c>
      <c r="AA280" s="567" t="str">
        <f t="shared" si="694"/>
        <v/>
      </c>
      <c r="AC280" s="567" t="str">
        <f t="shared" si="695"/>
        <v/>
      </c>
      <c r="AE280" s="567" t="str">
        <f t="shared" si="696"/>
        <v/>
      </c>
      <c r="AG280" s="567" t="str">
        <f t="shared" si="697"/>
        <v/>
      </c>
      <c r="AI280" s="567" t="str">
        <f t="shared" si="698"/>
        <v/>
      </c>
      <c r="AK280" s="567" t="str">
        <f t="shared" si="699"/>
        <v/>
      </c>
      <c r="AM280" s="567" t="str">
        <f t="shared" si="700"/>
        <v/>
      </c>
      <c r="AO280" s="567" t="str">
        <f t="shared" si="701"/>
        <v/>
      </c>
      <c r="AQ280" s="567" t="str">
        <f t="shared" si="702"/>
        <v/>
      </c>
      <c r="AS280" s="567" t="str">
        <f t="shared" si="703"/>
        <v/>
      </c>
      <c r="AU280" s="567" t="str">
        <f t="shared" si="703"/>
        <v/>
      </c>
      <c r="AW280" s="567" t="str">
        <f t="shared" si="704"/>
        <v/>
      </c>
      <c r="AY280" s="567" t="str">
        <f t="shared" si="705"/>
        <v/>
      </c>
      <c r="BA280" s="567" t="str">
        <f t="shared" si="706"/>
        <v/>
      </c>
      <c r="BC280" s="567" t="str">
        <f t="shared" si="707"/>
        <v/>
      </c>
      <c r="BE280" s="567" t="str">
        <f t="shared" si="708"/>
        <v/>
      </c>
      <c r="BG280" s="567" t="str">
        <f t="shared" si="709"/>
        <v/>
      </c>
      <c r="BI280" s="567" t="str">
        <f t="shared" si="710"/>
        <v/>
      </c>
      <c r="BK280" s="567" t="str">
        <f t="shared" si="711"/>
        <v/>
      </c>
      <c r="BM280" s="567" t="str">
        <f t="shared" si="712"/>
        <v/>
      </c>
      <c r="BO280" s="567" t="str">
        <f t="shared" si="713"/>
        <v/>
      </c>
      <c r="BQ280" s="567" t="str">
        <f t="shared" si="714"/>
        <v/>
      </c>
      <c r="BS280" s="567" t="str">
        <f t="shared" si="715"/>
        <v/>
      </c>
      <c r="BU280" s="567" t="str">
        <f t="shared" si="716"/>
        <v/>
      </c>
      <c r="BW280" s="567" t="str">
        <f t="shared" si="717"/>
        <v/>
      </c>
      <c r="BY280" s="567" t="str">
        <f t="shared" si="718"/>
        <v/>
      </c>
      <c r="CA280" s="567" t="str">
        <f t="shared" si="719"/>
        <v/>
      </c>
      <c r="CC280" s="567" t="str">
        <f t="shared" si="720"/>
        <v/>
      </c>
      <c r="CE280" s="567" t="str">
        <f t="shared" si="721"/>
        <v/>
      </c>
      <c r="CG280" s="567" t="str">
        <f t="shared" si="722"/>
        <v/>
      </c>
      <c r="CI280" s="567" t="str">
        <f t="shared" si="722"/>
        <v/>
      </c>
      <c r="CK280" s="567" t="str">
        <f t="shared" si="723"/>
        <v/>
      </c>
      <c r="CM280" s="567" t="str">
        <f t="shared" si="724"/>
        <v/>
      </c>
      <c r="CO280" s="567" t="str">
        <f t="shared" si="725"/>
        <v/>
      </c>
      <c r="CQ280" s="567" t="str">
        <f t="shared" si="726"/>
        <v/>
      </c>
      <c r="CS280" s="567" t="str">
        <f t="shared" si="727"/>
        <v/>
      </c>
      <c r="CU280" s="567" t="str">
        <f t="shared" si="728"/>
        <v/>
      </c>
      <c r="CW280" s="567" t="str">
        <f t="shared" si="729"/>
        <v/>
      </c>
      <c r="CY280" s="567" t="str">
        <f t="shared" si="730"/>
        <v/>
      </c>
      <c r="DA280" s="567" t="str">
        <f t="shared" si="731"/>
        <v/>
      </c>
      <c r="DC280" s="567" t="str">
        <f t="shared" si="732"/>
        <v/>
      </c>
      <c r="DE280" s="567" t="str">
        <f t="shared" si="733"/>
        <v/>
      </c>
      <c r="DG280" s="567" t="str">
        <f t="shared" si="734"/>
        <v/>
      </c>
      <c r="DI280" s="567" t="str">
        <f t="shared" si="735"/>
        <v/>
      </c>
      <c r="DK280" s="567" t="str">
        <f t="shared" si="736"/>
        <v/>
      </c>
      <c r="DM280" s="567" t="str">
        <f t="shared" si="737"/>
        <v/>
      </c>
      <c r="DO280" s="567" t="str">
        <f t="shared" si="738"/>
        <v/>
      </c>
      <c r="DQ280" s="567" t="str">
        <f t="shared" si="739"/>
        <v/>
      </c>
      <c r="DS280" s="567" t="str">
        <f t="shared" si="740"/>
        <v/>
      </c>
      <c r="DU280" s="567" t="str">
        <f t="shared" si="741"/>
        <v/>
      </c>
      <c r="DW280" s="567" t="str">
        <f t="shared" si="741"/>
        <v/>
      </c>
      <c r="DY280" s="567" t="str">
        <f t="shared" si="742"/>
        <v/>
      </c>
      <c r="EA280" s="567" t="str">
        <f t="shared" si="743"/>
        <v/>
      </c>
      <c r="EC280" s="567" t="str">
        <f t="shared" si="744"/>
        <v/>
      </c>
      <c r="EE280" s="567" t="str">
        <f t="shared" si="745"/>
        <v/>
      </c>
      <c r="EG280" s="567" t="str">
        <f t="shared" si="746"/>
        <v/>
      </c>
      <c r="EI280" s="567" t="str">
        <f t="shared" si="747"/>
        <v/>
      </c>
      <c r="EK280" s="567" t="str">
        <f t="shared" si="748"/>
        <v/>
      </c>
      <c r="EM280" s="567" t="str">
        <f t="shared" si="749"/>
        <v/>
      </c>
      <c r="EO280" s="567" t="str">
        <f t="shared" si="750"/>
        <v/>
      </c>
      <c r="EQ280" s="567" t="str">
        <f t="shared" si="751"/>
        <v/>
      </c>
      <c r="ES280" s="567" t="str">
        <f t="shared" si="752"/>
        <v/>
      </c>
      <c r="EU280" s="567" t="str">
        <f t="shared" si="753"/>
        <v/>
      </c>
      <c r="EW280" s="567" t="str">
        <f t="shared" si="754"/>
        <v/>
      </c>
      <c r="EY280" s="567" t="str">
        <f t="shared" si="755"/>
        <v/>
      </c>
      <c r="FA280" s="567" t="str">
        <f t="shared" si="756"/>
        <v/>
      </c>
      <c r="FC280" s="567" t="str">
        <f t="shared" si="757"/>
        <v/>
      </c>
      <c r="FE280" s="567" t="str">
        <f t="shared" si="758"/>
        <v/>
      </c>
      <c r="FG280" s="567" t="str">
        <f t="shared" si="759"/>
        <v/>
      </c>
      <c r="FI280" s="567" t="str">
        <f t="shared" si="760"/>
        <v/>
      </c>
      <c r="FK280" s="567" t="str">
        <f t="shared" si="760"/>
        <v/>
      </c>
      <c r="FM280" s="567" t="str">
        <f t="shared" si="761"/>
        <v/>
      </c>
      <c r="FO280" s="567" t="str">
        <f t="shared" si="762"/>
        <v/>
      </c>
      <c r="FQ280" s="567" t="str">
        <f t="shared" si="763"/>
        <v/>
      </c>
      <c r="FS280" s="567" t="str">
        <f t="shared" si="764"/>
        <v/>
      </c>
      <c r="FU280" s="567" t="str">
        <f t="shared" si="765"/>
        <v/>
      </c>
      <c r="FW280" s="567" t="str">
        <f t="shared" si="766"/>
        <v/>
      </c>
      <c r="FY280" s="567" t="str">
        <f t="shared" si="767"/>
        <v/>
      </c>
      <c r="GA280" s="567" t="str">
        <f t="shared" si="768"/>
        <v/>
      </c>
      <c r="GC280" s="567" t="str">
        <f t="shared" si="769"/>
        <v/>
      </c>
      <c r="GE280" s="567" t="str">
        <f t="shared" si="770"/>
        <v/>
      </c>
      <c r="GG280" s="567" t="str">
        <f t="shared" si="771"/>
        <v/>
      </c>
      <c r="GI280" s="567" t="str">
        <f t="shared" si="772"/>
        <v/>
      </c>
      <c r="GK280" s="567" t="str">
        <f t="shared" si="773"/>
        <v/>
      </c>
      <c r="GM280" s="567" t="str">
        <f t="shared" si="774"/>
        <v/>
      </c>
      <c r="GO280" s="567" t="str">
        <f t="shared" si="775"/>
        <v/>
      </c>
      <c r="GQ280" s="567" t="str">
        <f t="shared" si="776"/>
        <v/>
      </c>
      <c r="GS280" s="567" t="str">
        <f t="shared" si="777"/>
        <v/>
      </c>
      <c r="GU280" s="567" t="str">
        <f t="shared" si="778"/>
        <v/>
      </c>
      <c r="GW280" s="567" t="str">
        <f t="shared" si="779"/>
        <v/>
      </c>
      <c r="GY280" s="567" t="str">
        <f t="shared" si="779"/>
        <v/>
      </c>
      <c r="HA280" s="567" t="str">
        <f t="shared" si="780"/>
        <v/>
      </c>
      <c r="HC280" s="567" t="str">
        <f t="shared" si="781"/>
        <v/>
      </c>
      <c r="HE280" s="567" t="str">
        <f t="shared" si="782"/>
        <v/>
      </c>
      <c r="HG280" s="567" t="str">
        <f t="shared" si="783"/>
        <v/>
      </c>
      <c r="HI280" s="567" t="str">
        <f t="shared" si="784"/>
        <v/>
      </c>
      <c r="HK280" s="567" t="str">
        <f t="shared" si="785"/>
        <v/>
      </c>
      <c r="HM280" s="567" t="str">
        <f t="shared" si="786"/>
        <v/>
      </c>
      <c r="HO280" s="567" t="str">
        <f t="shared" si="787"/>
        <v/>
      </c>
      <c r="HQ280" s="567" t="str">
        <f t="shared" si="788"/>
        <v/>
      </c>
      <c r="HS280" s="567" t="str">
        <f t="shared" si="789"/>
        <v/>
      </c>
      <c r="HU280" s="567" t="str">
        <f t="shared" si="790"/>
        <v/>
      </c>
      <c r="HW280" s="567" t="str">
        <f t="shared" si="791"/>
        <v/>
      </c>
      <c r="HY280" s="567" t="str">
        <f t="shared" si="792"/>
        <v/>
      </c>
      <c r="IA280" s="567" t="str">
        <f t="shared" si="793"/>
        <v/>
      </c>
      <c r="IC280" s="567" t="str">
        <f t="shared" si="794"/>
        <v/>
      </c>
      <c r="IE280" s="567" t="str">
        <f t="shared" si="795"/>
        <v/>
      </c>
      <c r="IG280" s="567" t="str">
        <f t="shared" si="796"/>
        <v/>
      </c>
      <c r="II280" s="567" t="str">
        <f t="shared" si="797"/>
        <v/>
      </c>
      <c r="IK280" s="567" t="str">
        <f t="shared" si="798"/>
        <v/>
      </c>
      <c r="IM280" s="567" t="str">
        <f t="shared" si="798"/>
        <v/>
      </c>
      <c r="IO280" s="567" t="str">
        <f t="shared" si="799"/>
        <v/>
      </c>
      <c r="IQ280" s="567" t="str">
        <f t="shared" si="800"/>
        <v/>
      </c>
      <c r="IS280" s="567" t="str">
        <f t="shared" si="801"/>
        <v/>
      </c>
      <c r="IU280" s="567" t="str">
        <f t="shared" si="802"/>
        <v/>
      </c>
      <c r="IW280" s="567" t="str">
        <f t="shared" si="803"/>
        <v/>
      </c>
      <c r="IY280" s="567" t="str">
        <f t="shared" si="804"/>
        <v/>
      </c>
      <c r="JA280" s="567" t="str">
        <f t="shared" si="805"/>
        <v/>
      </c>
      <c r="JC280" s="567" t="str">
        <f t="shared" si="806"/>
        <v/>
      </c>
      <c r="JE280" s="567" t="str">
        <f t="shared" si="807"/>
        <v/>
      </c>
      <c r="JG280" s="567" t="str">
        <f t="shared" si="808"/>
        <v/>
      </c>
      <c r="JI280" s="567" t="str">
        <f t="shared" si="809"/>
        <v/>
      </c>
      <c r="JK280" s="567" t="str">
        <f t="shared" si="810"/>
        <v/>
      </c>
      <c r="JM280" s="567" t="str">
        <f t="shared" si="811"/>
        <v/>
      </c>
      <c r="JO280" s="567" t="str">
        <f t="shared" si="812"/>
        <v/>
      </c>
      <c r="JQ280" s="567" t="str">
        <f t="shared" si="813"/>
        <v/>
      </c>
      <c r="JS280" s="567" t="str">
        <f t="shared" si="814"/>
        <v/>
      </c>
      <c r="JU280" s="567" t="str">
        <f t="shared" si="815"/>
        <v/>
      </c>
      <c r="JW280" s="567" t="str">
        <f t="shared" si="816"/>
        <v/>
      </c>
      <c r="JY280" s="567" t="str">
        <f t="shared" si="817"/>
        <v/>
      </c>
      <c r="KA280" s="567" t="str">
        <f t="shared" si="817"/>
        <v/>
      </c>
      <c r="KC280" s="567" t="str">
        <f t="shared" si="818"/>
        <v/>
      </c>
      <c r="KE280" s="567" t="str">
        <f t="shared" si="819"/>
        <v/>
      </c>
      <c r="KG280" s="567" t="str">
        <f t="shared" si="820"/>
        <v/>
      </c>
      <c r="KI280" s="567" t="str">
        <f t="shared" si="821"/>
        <v/>
      </c>
      <c r="KK280" s="567" t="str">
        <f t="shared" si="822"/>
        <v/>
      </c>
      <c r="KM280" s="567" t="str">
        <f t="shared" si="823"/>
        <v/>
      </c>
      <c r="KO280" s="567" t="str">
        <f t="shared" si="824"/>
        <v/>
      </c>
      <c r="KQ280" s="567" t="str">
        <f t="shared" si="825"/>
        <v/>
      </c>
      <c r="KS280" s="567" t="str">
        <f t="shared" si="826"/>
        <v/>
      </c>
      <c r="KU280" s="567" t="str">
        <f t="shared" si="827"/>
        <v/>
      </c>
      <c r="KW280" s="567" t="str">
        <f t="shared" si="828"/>
        <v/>
      </c>
      <c r="KY280" s="567" t="str">
        <f t="shared" si="829"/>
        <v/>
      </c>
      <c r="LA280" s="567" t="str">
        <f t="shared" si="830"/>
        <v/>
      </c>
      <c r="LC280" s="567" t="str">
        <f t="shared" si="831"/>
        <v/>
      </c>
      <c r="LE280" s="567" t="str">
        <f t="shared" si="832"/>
        <v/>
      </c>
      <c r="LG280" s="567" t="str">
        <f t="shared" si="833"/>
        <v/>
      </c>
      <c r="LI280" s="567" t="str">
        <f t="shared" si="834"/>
        <v/>
      </c>
      <c r="LK280" s="567" t="str">
        <f t="shared" si="835"/>
        <v/>
      </c>
      <c r="LM280" s="567" t="str">
        <f t="shared" si="836"/>
        <v/>
      </c>
      <c r="LO280" s="567" t="str">
        <f t="shared" si="836"/>
        <v/>
      </c>
      <c r="LQ280" s="567" t="str">
        <f t="shared" si="837"/>
        <v/>
      </c>
      <c r="LS280" s="567" t="str">
        <f t="shared" si="838"/>
        <v/>
      </c>
      <c r="LU280" s="567" t="str">
        <f t="shared" si="839"/>
        <v/>
      </c>
      <c r="LW280" s="567" t="str">
        <f t="shared" si="840"/>
        <v/>
      </c>
      <c r="LY280" s="567" t="str">
        <f t="shared" si="841"/>
        <v/>
      </c>
      <c r="MA280" s="567" t="str">
        <f t="shared" si="842"/>
        <v/>
      </c>
      <c r="MC280" s="567" t="str">
        <f t="shared" si="843"/>
        <v/>
      </c>
      <c r="ME280" s="567" t="str">
        <f t="shared" si="844"/>
        <v/>
      </c>
      <c r="MG280" s="567" t="str">
        <f t="shared" si="845"/>
        <v/>
      </c>
      <c r="MI280" s="567" t="str">
        <f t="shared" si="846"/>
        <v/>
      </c>
      <c r="MK280" s="567" t="str">
        <f t="shared" si="847"/>
        <v/>
      </c>
      <c r="MM280" s="567" t="str">
        <f t="shared" si="848"/>
        <v/>
      </c>
      <c r="MO280" s="567" t="str">
        <f t="shared" si="849"/>
        <v/>
      </c>
      <c r="MQ280" s="567" t="str">
        <f t="shared" si="850"/>
        <v/>
      </c>
      <c r="MS280" s="567" t="str">
        <f t="shared" si="851"/>
        <v/>
      </c>
      <c r="MU280" s="567" t="str">
        <f t="shared" si="852"/>
        <v/>
      </c>
      <c r="MW280" s="567" t="str">
        <f t="shared" si="853"/>
        <v/>
      </c>
      <c r="MY280" s="567" t="str">
        <f t="shared" si="854"/>
        <v/>
      </c>
    </row>
    <row r="281" spans="5:363">
      <c r="E281" s="567" t="str">
        <f t="shared" si="684"/>
        <v/>
      </c>
      <c r="G281" s="567" t="str">
        <f t="shared" si="684"/>
        <v/>
      </c>
      <c r="I281" s="567" t="str">
        <f t="shared" si="685"/>
        <v/>
      </c>
      <c r="K281" s="567" t="str">
        <f t="shared" si="686"/>
        <v/>
      </c>
      <c r="M281" s="567" t="str">
        <f t="shared" si="687"/>
        <v/>
      </c>
      <c r="O281" s="567" t="str">
        <f t="shared" si="688"/>
        <v/>
      </c>
      <c r="Q281" s="567" t="str">
        <f t="shared" si="689"/>
        <v/>
      </c>
      <c r="S281" s="567" t="str">
        <f t="shared" si="690"/>
        <v/>
      </c>
      <c r="U281" s="567" t="str">
        <f t="shared" si="691"/>
        <v/>
      </c>
      <c r="W281" s="567" t="str">
        <f t="shared" si="692"/>
        <v/>
      </c>
      <c r="Y281" s="567" t="str">
        <f t="shared" si="693"/>
        <v/>
      </c>
      <c r="AA281" s="567" t="str">
        <f t="shared" si="694"/>
        <v/>
      </c>
      <c r="AC281" s="567" t="str">
        <f t="shared" si="695"/>
        <v/>
      </c>
      <c r="AE281" s="567" t="str">
        <f t="shared" si="696"/>
        <v/>
      </c>
      <c r="AG281" s="567" t="str">
        <f t="shared" si="697"/>
        <v/>
      </c>
      <c r="AI281" s="567" t="str">
        <f t="shared" si="698"/>
        <v/>
      </c>
      <c r="AK281" s="567" t="str">
        <f t="shared" si="699"/>
        <v/>
      </c>
      <c r="AM281" s="567" t="str">
        <f t="shared" si="700"/>
        <v/>
      </c>
      <c r="AO281" s="567" t="str">
        <f t="shared" si="701"/>
        <v/>
      </c>
      <c r="AQ281" s="567" t="str">
        <f t="shared" si="702"/>
        <v/>
      </c>
      <c r="AS281" s="567" t="str">
        <f t="shared" si="703"/>
        <v/>
      </c>
      <c r="AU281" s="567" t="str">
        <f t="shared" si="703"/>
        <v/>
      </c>
      <c r="AW281" s="567" t="str">
        <f t="shared" si="704"/>
        <v/>
      </c>
      <c r="AY281" s="567" t="str">
        <f t="shared" si="705"/>
        <v/>
      </c>
      <c r="BA281" s="567" t="str">
        <f t="shared" si="706"/>
        <v/>
      </c>
      <c r="BC281" s="567" t="str">
        <f t="shared" si="707"/>
        <v/>
      </c>
      <c r="BE281" s="567" t="str">
        <f t="shared" si="708"/>
        <v/>
      </c>
      <c r="BG281" s="567" t="str">
        <f t="shared" si="709"/>
        <v/>
      </c>
      <c r="BI281" s="567" t="str">
        <f t="shared" si="710"/>
        <v/>
      </c>
      <c r="BK281" s="567" t="str">
        <f t="shared" si="711"/>
        <v/>
      </c>
      <c r="BM281" s="567" t="str">
        <f t="shared" si="712"/>
        <v/>
      </c>
      <c r="BO281" s="567" t="str">
        <f t="shared" si="713"/>
        <v/>
      </c>
      <c r="BQ281" s="567" t="str">
        <f t="shared" si="714"/>
        <v/>
      </c>
      <c r="BS281" s="567" t="str">
        <f t="shared" si="715"/>
        <v/>
      </c>
      <c r="BU281" s="567" t="str">
        <f t="shared" si="716"/>
        <v/>
      </c>
      <c r="BW281" s="567" t="str">
        <f t="shared" si="717"/>
        <v/>
      </c>
      <c r="BY281" s="567" t="str">
        <f t="shared" si="718"/>
        <v/>
      </c>
      <c r="CA281" s="567" t="str">
        <f t="shared" si="719"/>
        <v/>
      </c>
      <c r="CC281" s="567" t="str">
        <f t="shared" si="720"/>
        <v/>
      </c>
      <c r="CE281" s="567" t="str">
        <f t="shared" si="721"/>
        <v/>
      </c>
      <c r="CG281" s="567" t="str">
        <f t="shared" si="722"/>
        <v/>
      </c>
      <c r="CI281" s="567" t="str">
        <f t="shared" si="722"/>
        <v/>
      </c>
      <c r="CK281" s="567" t="str">
        <f t="shared" si="723"/>
        <v/>
      </c>
      <c r="CM281" s="567" t="str">
        <f t="shared" si="724"/>
        <v/>
      </c>
      <c r="CO281" s="567" t="str">
        <f t="shared" si="725"/>
        <v/>
      </c>
      <c r="CQ281" s="567" t="str">
        <f t="shared" si="726"/>
        <v/>
      </c>
      <c r="CS281" s="567" t="str">
        <f t="shared" si="727"/>
        <v/>
      </c>
      <c r="CU281" s="567" t="str">
        <f t="shared" si="728"/>
        <v/>
      </c>
      <c r="CW281" s="567" t="str">
        <f t="shared" si="729"/>
        <v/>
      </c>
      <c r="CY281" s="567" t="str">
        <f t="shared" si="730"/>
        <v/>
      </c>
      <c r="DA281" s="567" t="str">
        <f t="shared" si="731"/>
        <v/>
      </c>
      <c r="DC281" s="567" t="str">
        <f t="shared" si="732"/>
        <v/>
      </c>
      <c r="DE281" s="567" t="str">
        <f t="shared" si="733"/>
        <v/>
      </c>
      <c r="DG281" s="567" t="str">
        <f t="shared" si="734"/>
        <v/>
      </c>
      <c r="DI281" s="567" t="str">
        <f t="shared" si="735"/>
        <v/>
      </c>
      <c r="DK281" s="567" t="str">
        <f t="shared" si="736"/>
        <v/>
      </c>
      <c r="DM281" s="567" t="str">
        <f t="shared" si="737"/>
        <v/>
      </c>
      <c r="DO281" s="567" t="str">
        <f t="shared" si="738"/>
        <v/>
      </c>
      <c r="DQ281" s="567" t="str">
        <f t="shared" si="739"/>
        <v/>
      </c>
      <c r="DS281" s="567" t="str">
        <f t="shared" si="740"/>
        <v/>
      </c>
      <c r="DU281" s="567" t="str">
        <f t="shared" si="741"/>
        <v/>
      </c>
      <c r="DW281" s="567" t="str">
        <f t="shared" si="741"/>
        <v/>
      </c>
      <c r="DY281" s="567" t="str">
        <f t="shared" si="742"/>
        <v/>
      </c>
      <c r="EA281" s="567" t="str">
        <f t="shared" si="743"/>
        <v/>
      </c>
      <c r="EC281" s="567" t="str">
        <f t="shared" si="744"/>
        <v/>
      </c>
      <c r="EE281" s="567" t="str">
        <f t="shared" si="745"/>
        <v/>
      </c>
      <c r="EG281" s="567" t="str">
        <f t="shared" si="746"/>
        <v/>
      </c>
      <c r="EI281" s="567" t="str">
        <f t="shared" si="747"/>
        <v/>
      </c>
      <c r="EK281" s="567" t="str">
        <f t="shared" si="748"/>
        <v/>
      </c>
      <c r="EM281" s="567" t="str">
        <f t="shared" si="749"/>
        <v/>
      </c>
      <c r="EO281" s="567" t="str">
        <f t="shared" si="750"/>
        <v/>
      </c>
      <c r="EQ281" s="567" t="str">
        <f t="shared" si="751"/>
        <v/>
      </c>
      <c r="ES281" s="567" t="str">
        <f t="shared" si="752"/>
        <v/>
      </c>
      <c r="EU281" s="567" t="str">
        <f t="shared" si="753"/>
        <v/>
      </c>
      <c r="EW281" s="567" t="str">
        <f t="shared" si="754"/>
        <v/>
      </c>
      <c r="EY281" s="567" t="str">
        <f t="shared" si="755"/>
        <v/>
      </c>
      <c r="FA281" s="567" t="str">
        <f t="shared" si="756"/>
        <v/>
      </c>
      <c r="FC281" s="567" t="str">
        <f t="shared" si="757"/>
        <v/>
      </c>
      <c r="FE281" s="567" t="str">
        <f t="shared" si="758"/>
        <v/>
      </c>
      <c r="FG281" s="567" t="str">
        <f t="shared" si="759"/>
        <v/>
      </c>
      <c r="FI281" s="567" t="str">
        <f t="shared" si="760"/>
        <v/>
      </c>
      <c r="FK281" s="567" t="str">
        <f t="shared" si="760"/>
        <v/>
      </c>
      <c r="FM281" s="567" t="str">
        <f t="shared" si="761"/>
        <v/>
      </c>
      <c r="FO281" s="567" t="str">
        <f t="shared" si="762"/>
        <v/>
      </c>
      <c r="FQ281" s="567" t="str">
        <f t="shared" si="763"/>
        <v/>
      </c>
      <c r="FS281" s="567" t="str">
        <f t="shared" si="764"/>
        <v/>
      </c>
      <c r="FU281" s="567" t="str">
        <f t="shared" si="765"/>
        <v/>
      </c>
      <c r="FW281" s="567" t="str">
        <f t="shared" si="766"/>
        <v/>
      </c>
      <c r="FY281" s="567" t="str">
        <f t="shared" si="767"/>
        <v/>
      </c>
      <c r="GA281" s="567" t="str">
        <f t="shared" si="768"/>
        <v/>
      </c>
      <c r="GC281" s="567" t="str">
        <f t="shared" si="769"/>
        <v/>
      </c>
      <c r="GE281" s="567" t="str">
        <f t="shared" si="770"/>
        <v/>
      </c>
      <c r="GG281" s="567" t="str">
        <f t="shared" si="771"/>
        <v/>
      </c>
      <c r="GI281" s="567" t="str">
        <f t="shared" si="772"/>
        <v/>
      </c>
      <c r="GK281" s="567" t="str">
        <f t="shared" si="773"/>
        <v/>
      </c>
      <c r="GM281" s="567" t="str">
        <f t="shared" si="774"/>
        <v/>
      </c>
      <c r="GO281" s="567" t="str">
        <f t="shared" si="775"/>
        <v/>
      </c>
      <c r="GQ281" s="567" t="str">
        <f t="shared" si="776"/>
        <v/>
      </c>
      <c r="GS281" s="567" t="str">
        <f t="shared" si="777"/>
        <v/>
      </c>
      <c r="GU281" s="567" t="str">
        <f t="shared" si="778"/>
        <v/>
      </c>
      <c r="GW281" s="567" t="str">
        <f t="shared" si="779"/>
        <v/>
      </c>
      <c r="GY281" s="567" t="str">
        <f t="shared" si="779"/>
        <v/>
      </c>
      <c r="HA281" s="567" t="str">
        <f t="shared" si="780"/>
        <v/>
      </c>
      <c r="HC281" s="567" t="str">
        <f t="shared" si="781"/>
        <v/>
      </c>
      <c r="HE281" s="567" t="str">
        <f t="shared" si="782"/>
        <v/>
      </c>
      <c r="HG281" s="567" t="str">
        <f t="shared" si="783"/>
        <v/>
      </c>
      <c r="HI281" s="567" t="str">
        <f t="shared" si="784"/>
        <v/>
      </c>
      <c r="HK281" s="567" t="str">
        <f t="shared" si="785"/>
        <v/>
      </c>
      <c r="HM281" s="567" t="str">
        <f t="shared" si="786"/>
        <v/>
      </c>
      <c r="HO281" s="567" t="str">
        <f t="shared" si="787"/>
        <v/>
      </c>
      <c r="HQ281" s="567" t="str">
        <f t="shared" si="788"/>
        <v/>
      </c>
      <c r="HS281" s="567" t="str">
        <f t="shared" si="789"/>
        <v/>
      </c>
      <c r="HU281" s="567" t="str">
        <f t="shared" si="790"/>
        <v/>
      </c>
      <c r="HW281" s="567" t="str">
        <f t="shared" si="791"/>
        <v/>
      </c>
      <c r="HY281" s="567" t="str">
        <f t="shared" si="792"/>
        <v/>
      </c>
      <c r="IA281" s="567" t="str">
        <f t="shared" si="793"/>
        <v/>
      </c>
      <c r="IC281" s="567" t="str">
        <f t="shared" si="794"/>
        <v/>
      </c>
      <c r="IE281" s="567" t="str">
        <f t="shared" si="795"/>
        <v/>
      </c>
      <c r="IG281" s="567" t="str">
        <f t="shared" si="796"/>
        <v/>
      </c>
      <c r="II281" s="567" t="str">
        <f t="shared" si="797"/>
        <v/>
      </c>
      <c r="IK281" s="567" t="str">
        <f t="shared" si="798"/>
        <v/>
      </c>
      <c r="IM281" s="567" t="str">
        <f t="shared" si="798"/>
        <v/>
      </c>
      <c r="IO281" s="567" t="str">
        <f t="shared" si="799"/>
        <v/>
      </c>
      <c r="IQ281" s="567" t="str">
        <f t="shared" si="800"/>
        <v/>
      </c>
      <c r="IS281" s="567" t="str">
        <f t="shared" si="801"/>
        <v/>
      </c>
      <c r="IU281" s="567" t="str">
        <f t="shared" si="802"/>
        <v/>
      </c>
      <c r="IW281" s="567" t="str">
        <f t="shared" si="803"/>
        <v/>
      </c>
      <c r="IY281" s="567" t="str">
        <f t="shared" si="804"/>
        <v/>
      </c>
      <c r="JA281" s="567" t="str">
        <f t="shared" si="805"/>
        <v/>
      </c>
      <c r="JC281" s="567" t="str">
        <f t="shared" si="806"/>
        <v/>
      </c>
      <c r="JE281" s="567" t="str">
        <f t="shared" si="807"/>
        <v/>
      </c>
      <c r="JG281" s="567" t="str">
        <f t="shared" si="808"/>
        <v/>
      </c>
      <c r="JI281" s="567" t="str">
        <f t="shared" si="809"/>
        <v/>
      </c>
      <c r="JK281" s="567" t="str">
        <f t="shared" si="810"/>
        <v/>
      </c>
      <c r="JM281" s="567" t="str">
        <f t="shared" si="811"/>
        <v/>
      </c>
      <c r="JO281" s="567" t="str">
        <f t="shared" si="812"/>
        <v/>
      </c>
      <c r="JQ281" s="567" t="str">
        <f t="shared" si="813"/>
        <v/>
      </c>
      <c r="JS281" s="567" t="str">
        <f t="shared" si="814"/>
        <v/>
      </c>
      <c r="JU281" s="567" t="str">
        <f t="shared" si="815"/>
        <v/>
      </c>
      <c r="JW281" s="567" t="str">
        <f t="shared" si="816"/>
        <v/>
      </c>
      <c r="JY281" s="567" t="str">
        <f t="shared" si="817"/>
        <v/>
      </c>
      <c r="KA281" s="567" t="str">
        <f t="shared" si="817"/>
        <v/>
      </c>
      <c r="KC281" s="567" t="str">
        <f t="shared" si="818"/>
        <v/>
      </c>
      <c r="KE281" s="567" t="str">
        <f t="shared" si="819"/>
        <v/>
      </c>
      <c r="KG281" s="567" t="str">
        <f t="shared" si="820"/>
        <v/>
      </c>
      <c r="KI281" s="567" t="str">
        <f t="shared" si="821"/>
        <v/>
      </c>
      <c r="KK281" s="567" t="str">
        <f t="shared" si="822"/>
        <v/>
      </c>
      <c r="KM281" s="567" t="str">
        <f t="shared" si="823"/>
        <v/>
      </c>
      <c r="KO281" s="567" t="str">
        <f t="shared" si="824"/>
        <v/>
      </c>
      <c r="KQ281" s="567" t="str">
        <f t="shared" si="825"/>
        <v/>
      </c>
      <c r="KS281" s="567" t="str">
        <f t="shared" si="826"/>
        <v/>
      </c>
      <c r="KU281" s="567" t="str">
        <f t="shared" si="827"/>
        <v/>
      </c>
      <c r="KW281" s="567" t="str">
        <f t="shared" si="828"/>
        <v/>
      </c>
      <c r="KY281" s="567" t="str">
        <f t="shared" si="829"/>
        <v/>
      </c>
      <c r="LA281" s="567" t="str">
        <f t="shared" si="830"/>
        <v/>
      </c>
      <c r="LC281" s="567" t="str">
        <f t="shared" si="831"/>
        <v/>
      </c>
      <c r="LE281" s="567" t="str">
        <f t="shared" si="832"/>
        <v/>
      </c>
      <c r="LG281" s="567" t="str">
        <f t="shared" si="833"/>
        <v/>
      </c>
      <c r="LI281" s="567" t="str">
        <f t="shared" si="834"/>
        <v/>
      </c>
      <c r="LK281" s="567" t="str">
        <f t="shared" si="835"/>
        <v/>
      </c>
      <c r="LM281" s="567" t="str">
        <f t="shared" si="836"/>
        <v/>
      </c>
      <c r="LO281" s="567" t="str">
        <f t="shared" si="836"/>
        <v/>
      </c>
      <c r="LQ281" s="567" t="str">
        <f t="shared" si="837"/>
        <v/>
      </c>
      <c r="LS281" s="567" t="str">
        <f t="shared" si="838"/>
        <v/>
      </c>
      <c r="LU281" s="567" t="str">
        <f t="shared" si="839"/>
        <v/>
      </c>
      <c r="LW281" s="567" t="str">
        <f t="shared" si="840"/>
        <v/>
      </c>
      <c r="LY281" s="567" t="str">
        <f t="shared" si="841"/>
        <v/>
      </c>
      <c r="MA281" s="567" t="str">
        <f t="shared" si="842"/>
        <v/>
      </c>
      <c r="MC281" s="567" t="str">
        <f t="shared" si="843"/>
        <v/>
      </c>
      <c r="ME281" s="567" t="str">
        <f t="shared" si="844"/>
        <v/>
      </c>
      <c r="MG281" s="567" t="str">
        <f t="shared" si="845"/>
        <v/>
      </c>
      <c r="MI281" s="567" t="str">
        <f t="shared" si="846"/>
        <v/>
      </c>
      <c r="MK281" s="567" t="str">
        <f t="shared" si="847"/>
        <v/>
      </c>
      <c r="MM281" s="567" t="str">
        <f t="shared" si="848"/>
        <v/>
      </c>
      <c r="MO281" s="567" t="str">
        <f t="shared" si="849"/>
        <v/>
      </c>
      <c r="MQ281" s="567" t="str">
        <f t="shared" si="850"/>
        <v/>
      </c>
      <c r="MS281" s="567" t="str">
        <f t="shared" si="851"/>
        <v/>
      </c>
      <c r="MU281" s="567" t="str">
        <f t="shared" si="852"/>
        <v/>
      </c>
      <c r="MW281" s="567" t="str">
        <f t="shared" si="853"/>
        <v/>
      </c>
      <c r="MY281" s="567" t="str">
        <f t="shared" si="854"/>
        <v/>
      </c>
    </row>
    <row r="282" spans="5:363">
      <c r="E282" s="567" t="str">
        <f t="shared" si="684"/>
        <v/>
      </c>
      <c r="G282" s="567" t="str">
        <f t="shared" si="684"/>
        <v/>
      </c>
      <c r="I282" s="567" t="str">
        <f t="shared" si="685"/>
        <v/>
      </c>
      <c r="K282" s="567" t="str">
        <f t="shared" si="686"/>
        <v/>
      </c>
      <c r="M282" s="567" t="str">
        <f t="shared" si="687"/>
        <v/>
      </c>
      <c r="O282" s="567" t="str">
        <f t="shared" si="688"/>
        <v/>
      </c>
      <c r="Q282" s="567" t="str">
        <f t="shared" si="689"/>
        <v/>
      </c>
      <c r="S282" s="567" t="str">
        <f t="shared" si="690"/>
        <v/>
      </c>
      <c r="U282" s="567" t="str">
        <f t="shared" si="691"/>
        <v/>
      </c>
      <c r="W282" s="567" t="str">
        <f t="shared" si="692"/>
        <v/>
      </c>
      <c r="Y282" s="567" t="str">
        <f t="shared" si="693"/>
        <v/>
      </c>
      <c r="AA282" s="567" t="str">
        <f t="shared" si="694"/>
        <v/>
      </c>
      <c r="AC282" s="567" t="str">
        <f t="shared" si="695"/>
        <v/>
      </c>
      <c r="AE282" s="567" t="str">
        <f t="shared" si="696"/>
        <v/>
      </c>
      <c r="AG282" s="567" t="str">
        <f t="shared" si="697"/>
        <v/>
      </c>
      <c r="AI282" s="567" t="str">
        <f t="shared" si="698"/>
        <v/>
      </c>
      <c r="AK282" s="567" t="str">
        <f t="shared" si="699"/>
        <v/>
      </c>
      <c r="AM282" s="567" t="str">
        <f t="shared" si="700"/>
        <v/>
      </c>
      <c r="AO282" s="567" t="str">
        <f t="shared" si="701"/>
        <v/>
      </c>
      <c r="AQ282" s="567" t="str">
        <f t="shared" si="702"/>
        <v/>
      </c>
      <c r="AS282" s="567" t="str">
        <f t="shared" si="703"/>
        <v/>
      </c>
      <c r="AU282" s="567" t="str">
        <f t="shared" si="703"/>
        <v/>
      </c>
      <c r="AW282" s="567" t="str">
        <f t="shared" si="704"/>
        <v/>
      </c>
      <c r="AY282" s="567" t="str">
        <f t="shared" si="705"/>
        <v/>
      </c>
      <c r="BA282" s="567" t="str">
        <f t="shared" si="706"/>
        <v/>
      </c>
      <c r="BC282" s="567" t="str">
        <f t="shared" si="707"/>
        <v/>
      </c>
      <c r="BE282" s="567" t="str">
        <f t="shared" si="708"/>
        <v/>
      </c>
      <c r="BG282" s="567" t="str">
        <f t="shared" si="709"/>
        <v/>
      </c>
      <c r="BI282" s="567" t="str">
        <f t="shared" si="710"/>
        <v/>
      </c>
      <c r="BK282" s="567" t="str">
        <f t="shared" si="711"/>
        <v/>
      </c>
      <c r="BM282" s="567" t="str">
        <f t="shared" si="712"/>
        <v/>
      </c>
      <c r="BO282" s="567" t="str">
        <f t="shared" si="713"/>
        <v/>
      </c>
      <c r="BQ282" s="567" t="str">
        <f t="shared" si="714"/>
        <v/>
      </c>
      <c r="BS282" s="567" t="str">
        <f t="shared" si="715"/>
        <v/>
      </c>
      <c r="BU282" s="567" t="str">
        <f t="shared" si="716"/>
        <v/>
      </c>
      <c r="BW282" s="567" t="str">
        <f t="shared" si="717"/>
        <v/>
      </c>
      <c r="BY282" s="567" t="str">
        <f t="shared" si="718"/>
        <v/>
      </c>
      <c r="CA282" s="567" t="str">
        <f t="shared" si="719"/>
        <v/>
      </c>
      <c r="CC282" s="567" t="str">
        <f t="shared" si="720"/>
        <v/>
      </c>
      <c r="CE282" s="567" t="str">
        <f t="shared" si="721"/>
        <v/>
      </c>
      <c r="CG282" s="567" t="str">
        <f t="shared" si="722"/>
        <v/>
      </c>
      <c r="CI282" s="567" t="str">
        <f t="shared" si="722"/>
        <v/>
      </c>
      <c r="CK282" s="567" t="str">
        <f t="shared" si="723"/>
        <v/>
      </c>
      <c r="CM282" s="567" t="str">
        <f t="shared" si="724"/>
        <v/>
      </c>
      <c r="CO282" s="567" t="str">
        <f t="shared" si="725"/>
        <v/>
      </c>
      <c r="CQ282" s="567" t="str">
        <f t="shared" si="726"/>
        <v/>
      </c>
      <c r="CS282" s="567" t="str">
        <f t="shared" si="727"/>
        <v/>
      </c>
      <c r="CU282" s="567" t="str">
        <f t="shared" si="728"/>
        <v/>
      </c>
      <c r="CW282" s="567" t="str">
        <f t="shared" si="729"/>
        <v/>
      </c>
      <c r="CY282" s="567" t="str">
        <f t="shared" si="730"/>
        <v/>
      </c>
      <c r="DA282" s="567" t="str">
        <f t="shared" si="731"/>
        <v/>
      </c>
      <c r="DC282" s="567" t="str">
        <f t="shared" si="732"/>
        <v/>
      </c>
      <c r="DE282" s="567" t="str">
        <f t="shared" si="733"/>
        <v/>
      </c>
      <c r="DG282" s="567" t="str">
        <f t="shared" si="734"/>
        <v/>
      </c>
      <c r="DI282" s="567" t="str">
        <f t="shared" si="735"/>
        <v/>
      </c>
      <c r="DK282" s="567" t="str">
        <f t="shared" si="736"/>
        <v/>
      </c>
      <c r="DM282" s="567" t="str">
        <f t="shared" si="737"/>
        <v/>
      </c>
      <c r="DO282" s="567" t="str">
        <f t="shared" si="738"/>
        <v/>
      </c>
      <c r="DQ282" s="567" t="str">
        <f t="shared" si="739"/>
        <v/>
      </c>
      <c r="DS282" s="567" t="str">
        <f t="shared" si="740"/>
        <v/>
      </c>
      <c r="DU282" s="567" t="str">
        <f t="shared" si="741"/>
        <v/>
      </c>
      <c r="DW282" s="567" t="str">
        <f t="shared" si="741"/>
        <v/>
      </c>
      <c r="DY282" s="567" t="str">
        <f t="shared" si="742"/>
        <v/>
      </c>
      <c r="EA282" s="567" t="str">
        <f t="shared" si="743"/>
        <v/>
      </c>
      <c r="EC282" s="567" t="str">
        <f t="shared" si="744"/>
        <v/>
      </c>
      <c r="EE282" s="567" t="str">
        <f t="shared" si="745"/>
        <v/>
      </c>
      <c r="EG282" s="567" t="str">
        <f t="shared" si="746"/>
        <v/>
      </c>
      <c r="EI282" s="567" t="str">
        <f t="shared" si="747"/>
        <v/>
      </c>
      <c r="EK282" s="567" t="str">
        <f t="shared" si="748"/>
        <v/>
      </c>
      <c r="EM282" s="567" t="str">
        <f t="shared" si="749"/>
        <v/>
      </c>
      <c r="EO282" s="567" t="str">
        <f t="shared" si="750"/>
        <v/>
      </c>
      <c r="EQ282" s="567" t="str">
        <f t="shared" si="751"/>
        <v/>
      </c>
      <c r="ES282" s="567" t="str">
        <f t="shared" si="752"/>
        <v/>
      </c>
      <c r="EU282" s="567" t="str">
        <f t="shared" si="753"/>
        <v/>
      </c>
      <c r="EW282" s="567" t="str">
        <f t="shared" si="754"/>
        <v/>
      </c>
      <c r="EY282" s="567" t="str">
        <f t="shared" si="755"/>
        <v/>
      </c>
      <c r="FA282" s="567" t="str">
        <f t="shared" si="756"/>
        <v/>
      </c>
      <c r="FC282" s="567" t="str">
        <f t="shared" si="757"/>
        <v/>
      </c>
      <c r="FE282" s="567" t="str">
        <f t="shared" si="758"/>
        <v/>
      </c>
      <c r="FG282" s="567" t="str">
        <f t="shared" si="759"/>
        <v/>
      </c>
      <c r="FI282" s="567" t="str">
        <f t="shared" si="760"/>
        <v/>
      </c>
      <c r="FK282" s="567" t="str">
        <f t="shared" si="760"/>
        <v/>
      </c>
      <c r="FM282" s="567" t="str">
        <f t="shared" si="761"/>
        <v/>
      </c>
      <c r="FO282" s="567" t="str">
        <f t="shared" si="762"/>
        <v/>
      </c>
      <c r="FQ282" s="567" t="str">
        <f t="shared" si="763"/>
        <v/>
      </c>
      <c r="FS282" s="567" t="str">
        <f t="shared" si="764"/>
        <v/>
      </c>
      <c r="FU282" s="567" t="str">
        <f t="shared" si="765"/>
        <v/>
      </c>
      <c r="FW282" s="567" t="str">
        <f t="shared" si="766"/>
        <v/>
      </c>
      <c r="FY282" s="567" t="str">
        <f t="shared" si="767"/>
        <v/>
      </c>
      <c r="GA282" s="567" t="str">
        <f t="shared" si="768"/>
        <v/>
      </c>
      <c r="GC282" s="567" t="str">
        <f t="shared" si="769"/>
        <v/>
      </c>
      <c r="GE282" s="567" t="str">
        <f t="shared" si="770"/>
        <v/>
      </c>
      <c r="GG282" s="567" t="str">
        <f t="shared" si="771"/>
        <v/>
      </c>
      <c r="GI282" s="567" t="str">
        <f t="shared" si="772"/>
        <v/>
      </c>
      <c r="GK282" s="567" t="str">
        <f t="shared" si="773"/>
        <v/>
      </c>
      <c r="GM282" s="567" t="str">
        <f t="shared" si="774"/>
        <v/>
      </c>
      <c r="GO282" s="567" t="str">
        <f t="shared" si="775"/>
        <v/>
      </c>
      <c r="GQ282" s="567" t="str">
        <f t="shared" si="776"/>
        <v/>
      </c>
      <c r="GS282" s="567" t="str">
        <f t="shared" si="777"/>
        <v/>
      </c>
      <c r="GU282" s="567" t="str">
        <f t="shared" si="778"/>
        <v/>
      </c>
      <c r="GW282" s="567" t="str">
        <f t="shared" si="779"/>
        <v/>
      </c>
      <c r="GY282" s="567" t="str">
        <f t="shared" si="779"/>
        <v/>
      </c>
      <c r="HA282" s="567" t="str">
        <f t="shared" si="780"/>
        <v/>
      </c>
      <c r="HC282" s="567" t="str">
        <f t="shared" si="781"/>
        <v/>
      </c>
      <c r="HE282" s="567" t="str">
        <f t="shared" si="782"/>
        <v/>
      </c>
      <c r="HG282" s="567" t="str">
        <f t="shared" si="783"/>
        <v/>
      </c>
      <c r="HI282" s="567" t="str">
        <f t="shared" si="784"/>
        <v/>
      </c>
      <c r="HK282" s="567" t="str">
        <f t="shared" si="785"/>
        <v/>
      </c>
      <c r="HM282" s="567" t="str">
        <f t="shared" si="786"/>
        <v/>
      </c>
      <c r="HO282" s="567" t="str">
        <f t="shared" si="787"/>
        <v/>
      </c>
      <c r="HQ282" s="567" t="str">
        <f t="shared" si="788"/>
        <v/>
      </c>
      <c r="HS282" s="567" t="str">
        <f t="shared" si="789"/>
        <v/>
      </c>
      <c r="HU282" s="567" t="str">
        <f t="shared" si="790"/>
        <v/>
      </c>
      <c r="HW282" s="567" t="str">
        <f t="shared" si="791"/>
        <v/>
      </c>
      <c r="HY282" s="567" t="str">
        <f t="shared" si="792"/>
        <v/>
      </c>
      <c r="IA282" s="567" t="str">
        <f t="shared" si="793"/>
        <v/>
      </c>
      <c r="IC282" s="567" t="str">
        <f t="shared" si="794"/>
        <v/>
      </c>
      <c r="IE282" s="567" t="str">
        <f t="shared" si="795"/>
        <v/>
      </c>
      <c r="IG282" s="567" t="str">
        <f t="shared" si="796"/>
        <v/>
      </c>
      <c r="II282" s="567" t="str">
        <f t="shared" si="797"/>
        <v/>
      </c>
      <c r="IK282" s="567" t="str">
        <f t="shared" si="798"/>
        <v/>
      </c>
      <c r="IM282" s="567" t="str">
        <f t="shared" si="798"/>
        <v/>
      </c>
      <c r="IO282" s="567" t="str">
        <f t="shared" si="799"/>
        <v/>
      </c>
      <c r="IQ282" s="567" t="str">
        <f t="shared" si="800"/>
        <v/>
      </c>
      <c r="IS282" s="567" t="str">
        <f t="shared" si="801"/>
        <v/>
      </c>
      <c r="IU282" s="567" t="str">
        <f t="shared" si="802"/>
        <v/>
      </c>
      <c r="IW282" s="567" t="str">
        <f t="shared" si="803"/>
        <v/>
      </c>
      <c r="IY282" s="567" t="str">
        <f t="shared" si="804"/>
        <v/>
      </c>
      <c r="JA282" s="567" t="str">
        <f t="shared" si="805"/>
        <v/>
      </c>
      <c r="JC282" s="567" t="str">
        <f t="shared" si="806"/>
        <v/>
      </c>
      <c r="JE282" s="567" t="str">
        <f t="shared" si="807"/>
        <v/>
      </c>
      <c r="JG282" s="567" t="str">
        <f t="shared" si="808"/>
        <v/>
      </c>
      <c r="JI282" s="567" t="str">
        <f t="shared" si="809"/>
        <v/>
      </c>
      <c r="JK282" s="567" t="str">
        <f t="shared" si="810"/>
        <v/>
      </c>
      <c r="JM282" s="567" t="str">
        <f t="shared" si="811"/>
        <v/>
      </c>
      <c r="JO282" s="567" t="str">
        <f t="shared" si="812"/>
        <v/>
      </c>
      <c r="JQ282" s="567" t="str">
        <f t="shared" si="813"/>
        <v/>
      </c>
      <c r="JS282" s="567" t="str">
        <f t="shared" si="814"/>
        <v/>
      </c>
      <c r="JU282" s="567" t="str">
        <f t="shared" si="815"/>
        <v/>
      </c>
      <c r="JW282" s="567" t="str">
        <f t="shared" si="816"/>
        <v/>
      </c>
      <c r="JY282" s="567" t="str">
        <f t="shared" si="817"/>
        <v/>
      </c>
      <c r="KA282" s="567" t="str">
        <f t="shared" si="817"/>
        <v/>
      </c>
      <c r="KC282" s="567" t="str">
        <f t="shared" si="818"/>
        <v/>
      </c>
      <c r="KE282" s="567" t="str">
        <f t="shared" si="819"/>
        <v/>
      </c>
      <c r="KG282" s="567" t="str">
        <f t="shared" si="820"/>
        <v/>
      </c>
      <c r="KI282" s="567" t="str">
        <f t="shared" si="821"/>
        <v/>
      </c>
      <c r="KK282" s="567" t="str">
        <f t="shared" si="822"/>
        <v/>
      </c>
      <c r="KM282" s="567" t="str">
        <f t="shared" si="823"/>
        <v/>
      </c>
      <c r="KO282" s="567" t="str">
        <f t="shared" si="824"/>
        <v/>
      </c>
      <c r="KQ282" s="567" t="str">
        <f t="shared" si="825"/>
        <v/>
      </c>
      <c r="KS282" s="567" t="str">
        <f t="shared" si="826"/>
        <v/>
      </c>
      <c r="KU282" s="567" t="str">
        <f t="shared" si="827"/>
        <v/>
      </c>
      <c r="KW282" s="567" t="str">
        <f t="shared" si="828"/>
        <v/>
      </c>
      <c r="KY282" s="567" t="str">
        <f t="shared" si="829"/>
        <v/>
      </c>
      <c r="LA282" s="567" t="str">
        <f t="shared" si="830"/>
        <v/>
      </c>
      <c r="LC282" s="567" t="str">
        <f t="shared" si="831"/>
        <v/>
      </c>
      <c r="LE282" s="567" t="str">
        <f t="shared" si="832"/>
        <v/>
      </c>
      <c r="LG282" s="567" t="str">
        <f t="shared" si="833"/>
        <v/>
      </c>
      <c r="LI282" s="567" t="str">
        <f t="shared" si="834"/>
        <v/>
      </c>
      <c r="LK282" s="567" t="str">
        <f t="shared" si="835"/>
        <v/>
      </c>
      <c r="LM282" s="567" t="str">
        <f t="shared" si="836"/>
        <v/>
      </c>
      <c r="LO282" s="567" t="str">
        <f t="shared" si="836"/>
        <v/>
      </c>
      <c r="LQ282" s="567" t="str">
        <f t="shared" si="837"/>
        <v/>
      </c>
      <c r="LS282" s="567" t="str">
        <f t="shared" si="838"/>
        <v/>
      </c>
      <c r="LU282" s="567" t="str">
        <f t="shared" si="839"/>
        <v/>
      </c>
      <c r="LW282" s="567" t="str">
        <f t="shared" si="840"/>
        <v/>
      </c>
      <c r="LY282" s="567" t="str">
        <f t="shared" si="841"/>
        <v/>
      </c>
      <c r="MA282" s="567" t="str">
        <f t="shared" si="842"/>
        <v/>
      </c>
      <c r="MC282" s="567" t="str">
        <f t="shared" si="843"/>
        <v/>
      </c>
      <c r="ME282" s="567" t="str">
        <f t="shared" si="844"/>
        <v/>
      </c>
      <c r="MG282" s="567" t="str">
        <f t="shared" si="845"/>
        <v/>
      </c>
      <c r="MI282" s="567" t="str">
        <f t="shared" si="846"/>
        <v/>
      </c>
      <c r="MK282" s="567" t="str">
        <f t="shared" si="847"/>
        <v/>
      </c>
      <c r="MM282" s="567" t="str">
        <f t="shared" si="848"/>
        <v/>
      </c>
      <c r="MO282" s="567" t="str">
        <f t="shared" si="849"/>
        <v/>
      </c>
      <c r="MQ282" s="567" t="str">
        <f t="shared" si="850"/>
        <v/>
      </c>
      <c r="MS282" s="567" t="str">
        <f t="shared" si="851"/>
        <v/>
      </c>
      <c r="MU282" s="567" t="str">
        <f t="shared" si="852"/>
        <v/>
      </c>
      <c r="MW282" s="567" t="str">
        <f t="shared" si="853"/>
        <v/>
      </c>
      <c r="MY282" s="567" t="str">
        <f t="shared" si="854"/>
        <v/>
      </c>
    </row>
    <row r="283" spans="5:363">
      <c r="E283" s="567" t="str">
        <f t="shared" si="684"/>
        <v/>
      </c>
      <c r="G283" s="567" t="str">
        <f t="shared" si="684"/>
        <v/>
      </c>
      <c r="I283" s="567" t="str">
        <f t="shared" si="685"/>
        <v/>
      </c>
      <c r="K283" s="567" t="str">
        <f t="shared" si="686"/>
        <v/>
      </c>
      <c r="M283" s="567" t="str">
        <f t="shared" si="687"/>
        <v/>
      </c>
      <c r="O283" s="567" t="str">
        <f t="shared" si="688"/>
        <v/>
      </c>
      <c r="Q283" s="567" t="str">
        <f t="shared" si="689"/>
        <v/>
      </c>
      <c r="S283" s="567" t="str">
        <f t="shared" si="690"/>
        <v/>
      </c>
      <c r="U283" s="567" t="str">
        <f t="shared" si="691"/>
        <v/>
      </c>
      <c r="W283" s="567" t="str">
        <f t="shared" si="692"/>
        <v/>
      </c>
      <c r="Y283" s="567" t="str">
        <f t="shared" si="693"/>
        <v/>
      </c>
      <c r="AA283" s="567" t="str">
        <f t="shared" si="694"/>
        <v/>
      </c>
      <c r="AC283" s="567" t="str">
        <f t="shared" si="695"/>
        <v/>
      </c>
      <c r="AE283" s="567" t="str">
        <f t="shared" si="696"/>
        <v/>
      </c>
      <c r="AG283" s="567" t="str">
        <f t="shared" si="697"/>
        <v/>
      </c>
      <c r="AI283" s="567" t="str">
        <f t="shared" si="698"/>
        <v/>
      </c>
      <c r="AK283" s="567" t="str">
        <f t="shared" si="699"/>
        <v/>
      </c>
      <c r="AM283" s="567" t="str">
        <f t="shared" si="700"/>
        <v/>
      </c>
      <c r="AO283" s="567" t="str">
        <f t="shared" si="701"/>
        <v/>
      </c>
      <c r="AQ283" s="567" t="str">
        <f t="shared" si="702"/>
        <v/>
      </c>
      <c r="AS283" s="567" t="str">
        <f t="shared" si="703"/>
        <v/>
      </c>
      <c r="AU283" s="567" t="str">
        <f t="shared" si="703"/>
        <v/>
      </c>
      <c r="AW283" s="567" t="str">
        <f t="shared" si="704"/>
        <v/>
      </c>
      <c r="AY283" s="567" t="str">
        <f t="shared" si="705"/>
        <v/>
      </c>
      <c r="BA283" s="567" t="str">
        <f t="shared" si="706"/>
        <v/>
      </c>
      <c r="BC283" s="567" t="str">
        <f t="shared" si="707"/>
        <v/>
      </c>
      <c r="BE283" s="567" t="str">
        <f t="shared" si="708"/>
        <v/>
      </c>
      <c r="BG283" s="567" t="str">
        <f t="shared" si="709"/>
        <v/>
      </c>
      <c r="BI283" s="567" t="str">
        <f t="shared" si="710"/>
        <v/>
      </c>
      <c r="BK283" s="567" t="str">
        <f t="shared" si="711"/>
        <v/>
      </c>
      <c r="BM283" s="567" t="str">
        <f t="shared" si="712"/>
        <v/>
      </c>
      <c r="BO283" s="567" t="str">
        <f t="shared" si="713"/>
        <v/>
      </c>
      <c r="BQ283" s="567" t="str">
        <f t="shared" si="714"/>
        <v/>
      </c>
      <c r="BS283" s="567" t="str">
        <f t="shared" si="715"/>
        <v/>
      </c>
      <c r="BU283" s="567" t="str">
        <f t="shared" si="716"/>
        <v/>
      </c>
      <c r="BW283" s="567" t="str">
        <f t="shared" si="717"/>
        <v/>
      </c>
      <c r="BY283" s="567" t="str">
        <f t="shared" si="718"/>
        <v/>
      </c>
      <c r="CA283" s="567" t="str">
        <f t="shared" si="719"/>
        <v/>
      </c>
      <c r="CC283" s="567" t="str">
        <f t="shared" si="720"/>
        <v/>
      </c>
      <c r="CE283" s="567" t="str">
        <f t="shared" si="721"/>
        <v/>
      </c>
      <c r="CG283" s="567" t="str">
        <f t="shared" si="722"/>
        <v/>
      </c>
      <c r="CI283" s="567" t="str">
        <f t="shared" si="722"/>
        <v/>
      </c>
      <c r="CK283" s="567" t="str">
        <f t="shared" si="723"/>
        <v/>
      </c>
      <c r="CM283" s="567" t="str">
        <f t="shared" si="724"/>
        <v/>
      </c>
      <c r="CO283" s="567" t="str">
        <f t="shared" si="725"/>
        <v/>
      </c>
      <c r="CQ283" s="567" t="str">
        <f t="shared" si="726"/>
        <v/>
      </c>
      <c r="CS283" s="567" t="str">
        <f t="shared" si="727"/>
        <v/>
      </c>
      <c r="CU283" s="567" t="str">
        <f t="shared" si="728"/>
        <v/>
      </c>
      <c r="CW283" s="567" t="str">
        <f t="shared" si="729"/>
        <v/>
      </c>
      <c r="CY283" s="567" t="str">
        <f t="shared" si="730"/>
        <v/>
      </c>
      <c r="DA283" s="567" t="str">
        <f t="shared" si="731"/>
        <v/>
      </c>
      <c r="DC283" s="567" t="str">
        <f t="shared" si="732"/>
        <v/>
      </c>
      <c r="DE283" s="567" t="str">
        <f t="shared" si="733"/>
        <v/>
      </c>
      <c r="DG283" s="567" t="str">
        <f t="shared" si="734"/>
        <v/>
      </c>
      <c r="DI283" s="567" t="str">
        <f t="shared" si="735"/>
        <v/>
      </c>
      <c r="DK283" s="567" t="str">
        <f t="shared" si="736"/>
        <v/>
      </c>
      <c r="DM283" s="567" t="str">
        <f t="shared" si="737"/>
        <v/>
      </c>
      <c r="DO283" s="567" t="str">
        <f t="shared" si="738"/>
        <v/>
      </c>
      <c r="DQ283" s="567" t="str">
        <f t="shared" si="739"/>
        <v/>
      </c>
      <c r="DS283" s="567" t="str">
        <f t="shared" si="740"/>
        <v/>
      </c>
      <c r="DU283" s="567" t="str">
        <f t="shared" si="741"/>
        <v/>
      </c>
      <c r="DW283" s="567" t="str">
        <f t="shared" si="741"/>
        <v/>
      </c>
      <c r="DY283" s="567" t="str">
        <f t="shared" si="742"/>
        <v/>
      </c>
      <c r="EA283" s="567" t="str">
        <f t="shared" si="743"/>
        <v/>
      </c>
      <c r="EC283" s="567" t="str">
        <f t="shared" si="744"/>
        <v/>
      </c>
      <c r="EE283" s="567" t="str">
        <f t="shared" si="745"/>
        <v/>
      </c>
      <c r="EG283" s="567" t="str">
        <f t="shared" si="746"/>
        <v/>
      </c>
      <c r="EI283" s="567" t="str">
        <f t="shared" si="747"/>
        <v/>
      </c>
      <c r="EK283" s="567" t="str">
        <f t="shared" si="748"/>
        <v/>
      </c>
      <c r="EM283" s="567" t="str">
        <f t="shared" si="749"/>
        <v/>
      </c>
      <c r="EO283" s="567" t="str">
        <f t="shared" si="750"/>
        <v/>
      </c>
      <c r="EQ283" s="567" t="str">
        <f t="shared" si="751"/>
        <v/>
      </c>
      <c r="ES283" s="567" t="str">
        <f t="shared" si="752"/>
        <v/>
      </c>
      <c r="EU283" s="567" t="str">
        <f t="shared" si="753"/>
        <v/>
      </c>
      <c r="EW283" s="567" t="str">
        <f t="shared" si="754"/>
        <v/>
      </c>
      <c r="EY283" s="567" t="str">
        <f t="shared" si="755"/>
        <v/>
      </c>
      <c r="FA283" s="567" t="str">
        <f t="shared" si="756"/>
        <v/>
      </c>
      <c r="FC283" s="567" t="str">
        <f t="shared" si="757"/>
        <v/>
      </c>
      <c r="FE283" s="567" t="str">
        <f t="shared" si="758"/>
        <v/>
      </c>
      <c r="FG283" s="567" t="str">
        <f t="shared" si="759"/>
        <v/>
      </c>
      <c r="FI283" s="567" t="str">
        <f t="shared" si="760"/>
        <v/>
      </c>
      <c r="FK283" s="567" t="str">
        <f t="shared" si="760"/>
        <v/>
      </c>
      <c r="FM283" s="567" t="str">
        <f t="shared" si="761"/>
        <v/>
      </c>
      <c r="FO283" s="567" t="str">
        <f t="shared" si="762"/>
        <v/>
      </c>
      <c r="FQ283" s="567" t="str">
        <f t="shared" si="763"/>
        <v/>
      </c>
      <c r="FS283" s="567" t="str">
        <f t="shared" si="764"/>
        <v/>
      </c>
      <c r="FU283" s="567" t="str">
        <f t="shared" si="765"/>
        <v/>
      </c>
      <c r="FW283" s="567" t="str">
        <f t="shared" si="766"/>
        <v/>
      </c>
      <c r="FY283" s="567" t="str">
        <f t="shared" si="767"/>
        <v/>
      </c>
      <c r="GA283" s="567" t="str">
        <f t="shared" si="768"/>
        <v/>
      </c>
      <c r="GC283" s="567" t="str">
        <f t="shared" si="769"/>
        <v/>
      </c>
      <c r="GE283" s="567" t="str">
        <f t="shared" si="770"/>
        <v/>
      </c>
      <c r="GG283" s="567" t="str">
        <f t="shared" si="771"/>
        <v/>
      </c>
      <c r="GI283" s="567" t="str">
        <f t="shared" si="772"/>
        <v/>
      </c>
      <c r="GK283" s="567" t="str">
        <f t="shared" si="773"/>
        <v/>
      </c>
      <c r="GM283" s="567" t="str">
        <f t="shared" si="774"/>
        <v/>
      </c>
      <c r="GO283" s="567" t="str">
        <f t="shared" si="775"/>
        <v/>
      </c>
      <c r="GQ283" s="567" t="str">
        <f t="shared" si="776"/>
        <v/>
      </c>
      <c r="GS283" s="567" t="str">
        <f t="shared" si="777"/>
        <v/>
      </c>
      <c r="GU283" s="567" t="str">
        <f t="shared" si="778"/>
        <v/>
      </c>
      <c r="GW283" s="567" t="str">
        <f t="shared" si="779"/>
        <v/>
      </c>
      <c r="GY283" s="567" t="str">
        <f t="shared" si="779"/>
        <v/>
      </c>
      <c r="HA283" s="567" t="str">
        <f t="shared" si="780"/>
        <v/>
      </c>
      <c r="HC283" s="567" t="str">
        <f t="shared" si="781"/>
        <v/>
      </c>
      <c r="HE283" s="567" t="str">
        <f t="shared" si="782"/>
        <v/>
      </c>
      <c r="HG283" s="567" t="str">
        <f t="shared" si="783"/>
        <v/>
      </c>
      <c r="HI283" s="567" t="str">
        <f t="shared" si="784"/>
        <v/>
      </c>
      <c r="HK283" s="567" t="str">
        <f t="shared" si="785"/>
        <v/>
      </c>
      <c r="HM283" s="567" t="str">
        <f t="shared" si="786"/>
        <v/>
      </c>
      <c r="HO283" s="567" t="str">
        <f t="shared" si="787"/>
        <v/>
      </c>
      <c r="HQ283" s="567" t="str">
        <f t="shared" si="788"/>
        <v/>
      </c>
      <c r="HS283" s="567" t="str">
        <f t="shared" si="789"/>
        <v/>
      </c>
      <c r="HU283" s="567" t="str">
        <f t="shared" si="790"/>
        <v/>
      </c>
      <c r="HW283" s="567" t="str">
        <f t="shared" si="791"/>
        <v/>
      </c>
      <c r="HY283" s="567" t="str">
        <f t="shared" si="792"/>
        <v/>
      </c>
      <c r="IA283" s="567" t="str">
        <f t="shared" si="793"/>
        <v/>
      </c>
      <c r="IC283" s="567" t="str">
        <f t="shared" si="794"/>
        <v/>
      </c>
      <c r="IE283" s="567" t="str">
        <f t="shared" si="795"/>
        <v/>
      </c>
      <c r="IG283" s="567" t="str">
        <f t="shared" si="796"/>
        <v/>
      </c>
      <c r="II283" s="567" t="str">
        <f t="shared" si="797"/>
        <v/>
      </c>
      <c r="IK283" s="567" t="str">
        <f t="shared" si="798"/>
        <v/>
      </c>
      <c r="IM283" s="567" t="str">
        <f t="shared" si="798"/>
        <v/>
      </c>
      <c r="IO283" s="567" t="str">
        <f t="shared" si="799"/>
        <v/>
      </c>
      <c r="IQ283" s="567" t="str">
        <f t="shared" si="800"/>
        <v/>
      </c>
      <c r="IS283" s="567" t="str">
        <f t="shared" si="801"/>
        <v/>
      </c>
      <c r="IU283" s="567" t="str">
        <f t="shared" si="802"/>
        <v/>
      </c>
      <c r="IW283" s="567" t="str">
        <f t="shared" si="803"/>
        <v/>
      </c>
      <c r="IY283" s="567" t="str">
        <f t="shared" si="804"/>
        <v/>
      </c>
      <c r="JA283" s="567" t="str">
        <f t="shared" si="805"/>
        <v/>
      </c>
      <c r="JC283" s="567" t="str">
        <f t="shared" si="806"/>
        <v/>
      </c>
      <c r="JE283" s="567" t="str">
        <f t="shared" si="807"/>
        <v/>
      </c>
      <c r="JG283" s="567" t="str">
        <f t="shared" si="808"/>
        <v/>
      </c>
      <c r="JI283" s="567" t="str">
        <f t="shared" si="809"/>
        <v/>
      </c>
      <c r="JK283" s="567" t="str">
        <f t="shared" si="810"/>
        <v/>
      </c>
      <c r="JM283" s="567" t="str">
        <f t="shared" si="811"/>
        <v/>
      </c>
      <c r="JO283" s="567" t="str">
        <f t="shared" si="812"/>
        <v/>
      </c>
      <c r="JQ283" s="567" t="str">
        <f t="shared" si="813"/>
        <v/>
      </c>
      <c r="JS283" s="567" t="str">
        <f t="shared" si="814"/>
        <v/>
      </c>
      <c r="JU283" s="567" t="str">
        <f t="shared" si="815"/>
        <v/>
      </c>
      <c r="JW283" s="567" t="str">
        <f t="shared" si="816"/>
        <v/>
      </c>
      <c r="JY283" s="567" t="str">
        <f t="shared" si="817"/>
        <v/>
      </c>
      <c r="KA283" s="567" t="str">
        <f t="shared" si="817"/>
        <v/>
      </c>
      <c r="KC283" s="567" t="str">
        <f t="shared" si="818"/>
        <v/>
      </c>
      <c r="KE283" s="567" t="str">
        <f t="shared" si="819"/>
        <v/>
      </c>
      <c r="KG283" s="567" t="str">
        <f t="shared" si="820"/>
        <v/>
      </c>
      <c r="KI283" s="567" t="str">
        <f t="shared" si="821"/>
        <v/>
      </c>
      <c r="KK283" s="567" t="str">
        <f t="shared" si="822"/>
        <v/>
      </c>
      <c r="KM283" s="567" t="str">
        <f t="shared" si="823"/>
        <v/>
      </c>
      <c r="KO283" s="567" t="str">
        <f t="shared" si="824"/>
        <v/>
      </c>
      <c r="KQ283" s="567" t="str">
        <f t="shared" si="825"/>
        <v/>
      </c>
      <c r="KS283" s="567" t="str">
        <f t="shared" si="826"/>
        <v/>
      </c>
      <c r="KU283" s="567" t="str">
        <f t="shared" si="827"/>
        <v/>
      </c>
      <c r="KW283" s="567" t="str">
        <f t="shared" si="828"/>
        <v/>
      </c>
      <c r="KY283" s="567" t="str">
        <f t="shared" si="829"/>
        <v/>
      </c>
      <c r="LA283" s="567" t="str">
        <f t="shared" si="830"/>
        <v/>
      </c>
      <c r="LC283" s="567" t="str">
        <f t="shared" si="831"/>
        <v/>
      </c>
      <c r="LE283" s="567" t="str">
        <f t="shared" si="832"/>
        <v/>
      </c>
      <c r="LG283" s="567" t="str">
        <f t="shared" si="833"/>
        <v/>
      </c>
      <c r="LI283" s="567" t="str">
        <f t="shared" si="834"/>
        <v/>
      </c>
      <c r="LK283" s="567" t="str">
        <f t="shared" si="835"/>
        <v/>
      </c>
      <c r="LM283" s="567" t="str">
        <f t="shared" si="836"/>
        <v/>
      </c>
      <c r="LO283" s="567" t="str">
        <f t="shared" si="836"/>
        <v/>
      </c>
      <c r="LQ283" s="567" t="str">
        <f t="shared" si="837"/>
        <v/>
      </c>
      <c r="LS283" s="567" t="str">
        <f t="shared" si="838"/>
        <v/>
      </c>
      <c r="LU283" s="567" t="str">
        <f t="shared" si="839"/>
        <v/>
      </c>
      <c r="LW283" s="567" t="str">
        <f t="shared" si="840"/>
        <v/>
      </c>
      <c r="LY283" s="567" t="str">
        <f t="shared" si="841"/>
        <v/>
      </c>
      <c r="MA283" s="567" t="str">
        <f t="shared" si="842"/>
        <v/>
      </c>
      <c r="MC283" s="567" t="str">
        <f t="shared" si="843"/>
        <v/>
      </c>
      <c r="ME283" s="567" t="str">
        <f t="shared" si="844"/>
        <v/>
      </c>
      <c r="MG283" s="567" t="str">
        <f t="shared" si="845"/>
        <v/>
      </c>
      <c r="MI283" s="567" t="str">
        <f t="shared" si="846"/>
        <v/>
      </c>
      <c r="MK283" s="567" t="str">
        <f t="shared" si="847"/>
        <v/>
      </c>
      <c r="MM283" s="567" t="str">
        <f t="shared" si="848"/>
        <v/>
      </c>
      <c r="MO283" s="567" t="str">
        <f t="shared" si="849"/>
        <v/>
      </c>
      <c r="MQ283" s="567" t="str">
        <f t="shared" si="850"/>
        <v/>
      </c>
      <c r="MS283" s="567" t="str">
        <f t="shared" si="851"/>
        <v/>
      </c>
      <c r="MU283" s="567" t="str">
        <f t="shared" si="852"/>
        <v/>
      </c>
      <c r="MW283" s="567" t="str">
        <f t="shared" si="853"/>
        <v/>
      </c>
      <c r="MY283" s="567" t="str">
        <f t="shared" si="854"/>
        <v/>
      </c>
    </row>
    <row r="284" spans="5:363">
      <c r="E284" s="567" t="str">
        <f t="shared" si="684"/>
        <v/>
      </c>
      <c r="G284" s="567" t="str">
        <f t="shared" si="684"/>
        <v/>
      </c>
      <c r="I284" s="567" t="str">
        <f t="shared" si="685"/>
        <v/>
      </c>
      <c r="K284" s="567" t="str">
        <f t="shared" si="686"/>
        <v/>
      </c>
      <c r="M284" s="567" t="str">
        <f t="shared" si="687"/>
        <v/>
      </c>
      <c r="O284" s="567" t="str">
        <f t="shared" si="688"/>
        <v/>
      </c>
      <c r="Q284" s="567" t="str">
        <f t="shared" si="689"/>
        <v/>
      </c>
      <c r="S284" s="567" t="str">
        <f t="shared" si="690"/>
        <v/>
      </c>
      <c r="U284" s="567" t="str">
        <f t="shared" si="691"/>
        <v/>
      </c>
      <c r="W284" s="567" t="str">
        <f t="shared" si="692"/>
        <v/>
      </c>
      <c r="Y284" s="567" t="str">
        <f t="shared" si="693"/>
        <v/>
      </c>
      <c r="AA284" s="567" t="str">
        <f t="shared" si="694"/>
        <v/>
      </c>
      <c r="AC284" s="567" t="str">
        <f t="shared" si="695"/>
        <v/>
      </c>
      <c r="AE284" s="567" t="str">
        <f t="shared" si="696"/>
        <v/>
      </c>
      <c r="AG284" s="567" t="str">
        <f t="shared" si="697"/>
        <v/>
      </c>
      <c r="AI284" s="567" t="str">
        <f t="shared" si="698"/>
        <v/>
      </c>
      <c r="AK284" s="567" t="str">
        <f t="shared" si="699"/>
        <v/>
      </c>
      <c r="AM284" s="567" t="str">
        <f t="shared" si="700"/>
        <v/>
      </c>
      <c r="AO284" s="567" t="str">
        <f t="shared" si="701"/>
        <v/>
      </c>
      <c r="AQ284" s="567" t="str">
        <f t="shared" si="702"/>
        <v/>
      </c>
      <c r="AS284" s="567" t="str">
        <f t="shared" si="703"/>
        <v/>
      </c>
      <c r="AU284" s="567" t="str">
        <f t="shared" si="703"/>
        <v/>
      </c>
      <c r="AW284" s="567" t="str">
        <f t="shared" si="704"/>
        <v/>
      </c>
      <c r="AY284" s="567" t="str">
        <f t="shared" si="705"/>
        <v/>
      </c>
      <c r="BA284" s="567" t="str">
        <f t="shared" si="706"/>
        <v/>
      </c>
      <c r="BC284" s="567" t="str">
        <f t="shared" si="707"/>
        <v/>
      </c>
      <c r="BE284" s="567" t="str">
        <f t="shared" si="708"/>
        <v/>
      </c>
      <c r="BG284" s="567" t="str">
        <f t="shared" si="709"/>
        <v/>
      </c>
      <c r="BI284" s="567" t="str">
        <f t="shared" si="710"/>
        <v/>
      </c>
      <c r="BK284" s="567" t="str">
        <f t="shared" si="711"/>
        <v/>
      </c>
      <c r="BM284" s="567" t="str">
        <f t="shared" si="712"/>
        <v/>
      </c>
      <c r="BO284" s="567" t="str">
        <f t="shared" si="713"/>
        <v/>
      </c>
      <c r="BQ284" s="567" t="str">
        <f t="shared" si="714"/>
        <v/>
      </c>
      <c r="BS284" s="567" t="str">
        <f t="shared" si="715"/>
        <v/>
      </c>
      <c r="BU284" s="567" t="str">
        <f t="shared" si="716"/>
        <v/>
      </c>
      <c r="BW284" s="567" t="str">
        <f t="shared" si="717"/>
        <v/>
      </c>
      <c r="BY284" s="567" t="str">
        <f t="shared" si="718"/>
        <v/>
      </c>
      <c r="CA284" s="567" t="str">
        <f t="shared" si="719"/>
        <v/>
      </c>
      <c r="CC284" s="567" t="str">
        <f t="shared" si="720"/>
        <v/>
      </c>
      <c r="CE284" s="567" t="str">
        <f t="shared" si="721"/>
        <v/>
      </c>
      <c r="CG284" s="567" t="str">
        <f t="shared" si="722"/>
        <v/>
      </c>
      <c r="CI284" s="567" t="str">
        <f t="shared" si="722"/>
        <v/>
      </c>
      <c r="CK284" s="567" t="str">
        <f t="shared" si="723"/>
        <v/>
      </c>
      <c r="CM284" s="567" t="str">
        <f t="shared" si="724"/>
        <v/>
      </c>
      <c r="CO284" s="567" t="str">
        <f t="shared" si="725"/>
        <v/>
      </c>
      <c r="CQ284" s="567" t="str">
        <f t="shared" si="726"/>
        <v/>
      </c>
      <c r="CS284" s="567" t="str">
        <f t="shared" si="727"/>
        <v/>
      </c>
      <c r="CU284" s="567" t="str">
        <f t="shared" si="728"/>
        <v/>
      </c>
      <c r="CW284" s="567" t="str">
        <f t="shared" si="729"/>
        <v/>
      </c>
      <c r="CY284" s="567" t="str">
        <f t="shared" si="730"/>
        <v/>
      </c>
      <c r="DA284" s="567" t="str">
        <f t="shared" si="731"/>
        <v/>
      </c>
      <c r="DC284" s="567" t="str">
        <f t="shared" si="732"/>
        <v/>
      </c>
      <c r="DE284" s="567" t="str">
        <f t="shared" si="733"/>
        <v/>
      </c>
      <c r="DG284" s="567" t="str">
        <f t="shared" si="734"/>
        <v/>
      </c>
      <c r="DI284" s="567" t="str">
        <f t="shared" si="735"/>
        <v/>
      </c>
      <c r="DK284" s="567" t="str">
        <f t="shared" si="736"/>
        <v/>
      </c>
      <c r="DM284" s="567" t="str">
        <f t="shared" si="737"/>
        <v/>
      </c>
      <c r="DO284" s="567" t="str">
        <f t="shared" si="738"/>
        <v/>
      </c>
      <c r="DQ284" s="567" t="str">
        <f t="shared" si="739"/>
        <v/>
      </c>
      <c r="DS284" s="567" t="str">
        <f t="shared" si="740"/>
        <v/>
      </c>
      <c r="DU284" s="567" t="str">
        <f t="shared" si="741"/>
        <v/>
      </c>
      <c r="DW284" s="567" t="str">
        <f t="shared" si="741"/>
        <v/>
      </c>
      <c r="DY284" s="567" t="str">
        <f t="shared" si="742"/>
        <v/>
      </c>
      <c r="EA284" s="567" t="str">
        <f t="shared" si="743"/>
        <v/>
      </c>
      <c r="EC284" s="567" t="str">
        <f t="shared" si="744"/>
        <v/>
      </c>
      <c r="EE284" s="567" t="str">
        <f t="shared" si="745"/>
        <v/>
      </c>
      <c r="EG284" s="567" t="str">
        <f t="shared" si="746"/>
        <v/>
      </c>
      <c r="EI284" s="567" t="str">
        <f t="shared" si="747"/>
        <v/>
      </c>
      <c r="EK284" s="567" t="str">
        <f t="shared" si="748"/>
        <v/>
      </c>
      <c r="EM284" s="567" t="str">
        <f t="shared" si="749"/>
        <v/>
      </c>
      <c r="EO284" s="567" t="str">
        <f t="shared" si="750"/>
        <v/>
      </c>
      <c r="EQ284" s="567" t="str">
        <f t="shared" si="751"/>
        <v/>
      </c>
      <c r="ES284" s="567" t="str">
        <f t="shared" si="752"/>
        <v/>
      </c>
      <c r="EU284" s="567" t="str">
        <f t="shared" si="753"/>
        <v/>
      </c>
      <c r="EW284" s="567" t="str">
        <f t="shared" si="754"/>
        <v/>
      </c>
      <c r="EY284" s="567" t="str">
        <f t="shared" si="755"/>
        <v/>
      </c>
      <c r="FA284" s="567" t="str">
        <f t="shared" si="756"/>
        <v/>
      </c>
      <c r="FC284" s="567" t="str">
        <f t="shared" si="757"/>
        <v/>
      </c>
      <c r="FE284" s="567" t="str">
        <f t="shared" si="758"/>
        <v/>
      </c>
      <c r="FG284" s="567" t="str">
        <f t="shared" si="759"/>
        <v/>
      </c>
      <c r="FI284" s="567" t="str">
        <f t="shared" si="760"/>
        <v/>
      </c>
      <c r="FK284" s="567" t="str">
        <f t="shared" si="760"/>
        <v/>
      </c>
      <c r="FM284" s="567" t="str">
        <f t="shared" si="761"/>
        <v/>
      </c>
      <c r="FO284" s="567" t="str">
        <f t="shared" si="762"/>
        <v/>
      </c>
      <c r="FQ284" s="567" t="str">
        <f t="shared" si="763"/>
        <v/>
      </c>
      <c r="FS284" s="567" t="str">
        <f t="shared" si="764"/>
        <v/>
      </c>
      <c r="FU284" s="567" t="str">
        <f t="shared" si="765"/>
        <v/>
      </c>
      <c r="FW284" s="567" t="str">
        <f t="shared" si="766"/>
        <v/>
      </c>
      <c r="FY284" s="567" t="str">
        <f t="shared" si="767"/>
        <v/>
      </c>
      <c r="GA284" s="567" t="str">
        <f t="shared" si="768"/>
        <v/>
      </c>
      <c r="GC284" s="567" t="str">
        <f t="shared" si="769"/>
        <v/>
      </c>
      <c r="GE284" s="567" t="str">
        <f t="shared" si="770"/>
        <v/>
      </c>
      <c r="GG284" s="567" t="str">
        <f t="shared" si="771"/>
        <v/>
      </c>
      <c r="GI284" s="567" t="str">
        <f t="shared" si="772"/>
        <v/>
      </c>
      <c r="GK284" s="567" t="str">
        <f t="shared" si="773"/>
        <v/>
      </c>
      <c r="GM284" s="567" t="str">
        <f t="shared" si="774"/>
        <v/>
      </c>
      <c r="GO284" s="567" t="str">
        <f t="shared" si="775"/>
        <v/>
      </c>
      <c r="GQ284" s="567" t="str">
        <f t="shared" si="776"/>
        <v/>
      </c>
      <c r="GS284" s="567" t="str">
        <f t="shared" si="777"/>
        <v/>
      </c>
      <c r="GU284" s="567" t="str">
        <f t="shared" si="778"/>
        <v/>
      </c>
      <c r="GW284" s="567" t="str">
        <f t="shared" si="779"/>
        <v/>
      </c>
      <c r="GY284" s="567" t="str">
        <f t="shared" si="779"/>
        <v/>
      </c>
      <c r="HA284" s="567" t="str">
        <f t="shared" si="780"/>
        <v/>
      </c>
      <c r="HC284" s="567" t="str">
        <f t="shared" si="781"/>
        <v/>
      </c>
      <c r="HE284" s="567" t="str">
        <f t="shared" si="782"/>
        <v/>
      </c>
      <c r="HG284" s="567" t="str">
        <f t="shared" si="783"/>
        <v/>
      </c>
      <c r="HI284" s="567" t="str">
        <f t="shared" si="784"/>
        <v/>
      </c>
      <c r="HK284" s="567" t="str">
        <f t="shared" si="785"/>
        <v/>
      </c>
      <c r="HM284" s="567" t="str">
        <f t="shared" si="786"/>
        <v/>
      </c>
      <c r="HO284" s="567" t="str">
        <f t="shared" si="787"/>
        <v/>
      </c>
      <c r="HQ284" s="567" t="str">
        <f t="shared" si="788"/>
        <v/>
      </c>
      <c r="HS284" s="567" t="str">
        <f t="shared" si="789"/>
        <v/>
      </c>
      <c r="HU284" s="567" t="str">
        <f t="shared" si="790"/>
        <v/>
      </c>
      <c r="HW284" s="567" t="str">
        <f t="shared" si="791"/>
        <v/>
      </c>
      <c r="HY284" s="567" t="str">
        <f t="shared" si="792"/>
        <v/>
      </c>
      <c r="IA284" s="567" t="str">
        <f t="shared" si="793"/>
        <v/>
      </c>
      <c r="IC284" s="567" t="str">
        <f t="shared" si="794"/>
        <v/>
      </c>
      <c r="IE284" s="567" t="str">
        <f t="shared" si="795"/>
        <v/>
      </c>
      <c r="IG284" s="567" t="str">
        <f t="shared" si="796"/>
        <v/>
      </c>
      <c r="II284" s="567" t="str">
        <f t="shared" si="797"/>
        <v/>
      </c>
      <c r="IK284" s="567" t="str">
        <f t="shared" si="798"/>
        <v/>
      </c>
      <c r="IM284" s="567" t="str">
        <f t="shared" si="798"/>
        <v/>
      </c>
      <c r="IO284" s="567" t="str">
        <f t="shared" si="799"/>
        <v/>
      </c>
      <c r="IQ284" s="567" t="str">
        <f t="shared" si="800"/>
        <v/>
      </c>
      <c r="IS284" s="567" t="str">
        <f t="shared" si="801"/>
        <v/>
      </c>
      <c r="IU284" s="567" t="str">
        <f t="shared" si="802"/>
        <v/>
      </c>
      <c r="IW284" s="567" t="str">
        <f t="shared" si="803"/>
        <v/>
      </c>
      <c r="IY284" s="567" t="str">
        <f t="shared" si="804"/>
        <v/>
      </c>
      <c r="JA284" s="567" t="str">
        <f t="shared" si="805"/>
        <v/>
      </c>
      <c r="JC284" s="567" t="str">
        <f t="shared" si="806"/>
        <v/>
      </c>
      <c r="JE284" s="567" t="str">
        <f t="shared" si="807"/>
        <v/>
      </c>
      <c r="JG284" s="567" t="str">
        <f t="shared" si="808"/>
        <v/>
      </c>
      <c r="JI284" s="567" t="str">
        <f t="shared" si="809"/>
        <v/>
      </c>
      <c r="JK284" s="567" t="str">
        <f t="shared" si="810"/>
        <v/>
      </c>
      <c r="JM284" s="567" t="str">
        <f t="shared" si="811"/>
        <v/>
      </c>
      <c r="JO284" s="567" t="str">
        <f t="shared" si="812"/>
        <v/>
      </c>
      <c r="JQ284" s="567" t="str">
        <f t="shared" si="813"/>
        <v/>
      </c>
      <c r="JS284" s="567" t="str">
        <f t="shared" si="814"/>
        <v/>
      </c>
      <c r="JU284" s="567" t="str">
        <f t="shared" si="815"/>
        <v/>
      </c>
      <c r="JW284" s="567" t="str">
        <f t="shared" si="816"/>
        <v/>
      </c>
      <c r="JY284" s="567" t="str">
        <f t="shared" si="817"/>
        <v/>
      </c>
      <c r="KA284" s="567" t="str">
        <f t="shared" si="817"/>
        <v/>
      </c>
      <c r="KC284" s="567" t="str">
        <f t="shared" si="818"/>
        <v/>
      </c>
      <c r="KE284" s="567" t="str">
        <f t="shared" si="819"/>
        <v/>
      </c>
      <c r="KG284" s="567" t="str">
        <f t="shared" si="820"/>
        <v/>
      </c>
      <c r="KI284" s="567" t="str">
        <f t="shared" si="821"/>
        <v/>
      </c>
      <c r="KK284" s="567" t="str">
        <f t="shared" si="822"/>
        <v/>
      </c>
      <c r="KM284" s="567" t="str">
        <f t="shared" si="823"/>
        <v/>
      </c>
      <c r="KO284" s="567" t="str">
        <f t="shared" si="824"/>
        <v/>
      </c>
      <c r="KQ284" s="567" t="str">
        <f t="shared" si="825"/>
        <v/>
      </c>
      <c r="KS284" s="567" t="str">
        <f t="shared" si="826"/>
        <v/>
      </c>
      <c r="KU284" s="567" t="str">
        <f t="shared" si="827"/>
        <v/>
      </c>
      <c r="KW284" s="567" t="str">
        <f t="shared" si="828"/>
        <v/>
      </c>
      <c r="KY284" s="567" t="str">
        <f t="shared" si="829"/>
        <v/>
      </c>
      <c r="LA284" s="567" t="str">
        <f t="shared" si="830"/>
        <v/>
      </c>
      <c r="LC284" s="567" t="str">
        <f t="shared" si="831"/>
        <v/>
      </c>
      <c r="LE284" s="567" t="str">
        <f t="shared" si="832"/>
        <v/>
      </c>
      <c r="LG284" s="567" t="str">
        <f t="shared" si="833"/>
        <v/>
      </c>
      <c r="LI284" s="567" t="str">
        <f t="shared" si="834"/>
        <v/>
      </c>
      <c r="LK284" s="567" t="str">
        <f t="shared" si="835"/>
        <v/>
      </c>
      <c r="LM284" s="567" t="str">
        <f t="shared" si="836"/>
        <v/>
      </c>
      <c r="LO284" s="567" t="str">
        <f t="shared" si="836"/>
        <v/>
      </c>
      <c r="LQ284" s="567" t="str">
        <f t="shared" si="837"/>
        <v/>
      </c>
      <c r="LS284" s="567" t="str">
        <f t="shared" si="838"/>
        <v/>
      </c>
      <c r="LU284" s="567" t="str">
        <f t="shared" si="839"/>
        <v/>
      </c>
      <c r="LW284" s="567" t="str">
        <f t="shared" si="840"/>
        <v/>
      </c>
      <c r="LY284" s="567" t="str">
        <f t="shared" si="841"/>
        <v/>
      </c>
      <c r="MA284" s="567" t="str">
        <f t="shared" si="842"/>
        <v/>
      </c>
      <c r="MC284" s="567" t="str">
        <f t="shared" si="843"/>
        <v/>
      </c>
      <c r="ME284" s="567" t="str">
        <f t="shared" si="844"/>
        <v/>
      </c>
      <c r="MG284" s="567" t="str">
        <f t="shared" si="845"/>
        <v/>
      </c>
      <c r="MI284" s="567" t="str">
        <f t="shared" si="846"/>
        <v/>
      </c>
      <c r="MK284" s="567" t="str">
        <f t="shared" si="847"/>
        <v/>
      </c>
      <c r="MM284" s="567" t="str">
        <f t="shared" si="848"/>
        <v/>
      </c>
      <c r="MO284" s="567" t="str">
        <f t="shared" si="849"/>
        <v/>
      </c>
      <c r="MQ284" s="567" t="str">
        <f t="shared" si="850"/>
        <v/>
      </c>
      <c r="MS284" s="567" t="str">
        <f t="shared" si="851"/>
        <v/>
      </c>
      <c r="MU284" s="567" t="str">
        <f t="shared" si="852"/>
        <v/>
      </c>
      <c r="MW284" s="567" t="str">
        <f t="shared" si="853"/>
        <v/>
      </c>
      <c r="MY284" s="567" t="str">
        <f t="shared" si="854"/>
        <v/>
      </c>
    </row>
    <row r="285" spans="5:363">
      <c r="E285" s="567" t="str">
        <f t="shared" si="684"/>
        <v/>
      </c>
      <c r="G285" s="567" t="str">
        <f t="shared" si="684"/>
        <v/>
      </c>
      <c r="I285" s="567" t="str">
        <f t="shared" si="685"/>
        <v/>
      </c>
      <c r="K285" s="567" t="str">
        <f t="shared" si="686"/>
        <v/>
      </c>
      <c r="M285" s="567" t="str">
        <f t="shared" si="687"/>
        <v/>
      </c>
      <c r="O285" s="567" t="str">
        <f t="shared" si="688"/>
        <v/>
      </c>
      <c r="Q285" s="567" t="str">
        <f t="shared" si="689"/>
        <v/>
      </c>
      <c r="S285" s="567" t="str">
        <f t="shared" si="690"/>
        <v/>
      </c>
      <c r="U285" s="567" t="str">
        <f t="shared" si="691"/>
        <v/>
      </c>
      <c r="W285" s="567" t="str">
        <f t="shared" si="692"/>
        <v/>
      </c>
      <c r="Y285" s="567" t="str">
        <f t="shared" si="693"/>
        <v/>
      </c>
      <c r="AA285" s="567" t="str">
        <f t="shared" si="694"/>
        <v/>
      </c>
      <c r="AC285" s="567" t="str">
        <f t="shared" si="695"/>
        <v/>
      </c>
      <c r="AE285" s="567" t="str">
        <f t="shared" si="696"/>
        <v/>
      </c>
      <c r="AG285" s="567" t="str">
        <f t="shared" si="697"/>
        <v/>
      </c>
      <c r="AI285" s="567" t="str">
        <f t="shared" si="698"/>
        <v/>
      </c>
      <c r="AK285" s="567" t="str">
        <f t="shared" si="699"/>
        <v/>
      </c>
      <c r="AM285" s="567" t="str">
        <f t="shared" si="700"/>
        <v/>
      </c>
      <c r="AO285" s="567" t="str">
        <f t="shared" si="701"/>
        <v/>
      </c>
      <c r="AQ285" s="567" t="str">
        <f t="shared" si="702"/>
        <v/>
      </c>
      <c r="AS285" s="567" t="str">
        <f t="shared" si="703"/>
        <v/>
      </c>
      <c r="AU285" s="567" t="str">
        <f t="shared" si="703"/>
        <v/>
      </c>
      <c r="AW285" s="567" t="str">
        <f t="shared" si="704"/>
        <v/>
      </c>
      <c r="AY285" s="567" t="str">
        <f t="shared" si="705"/>
        <v/>
      </c>
      <c r="BA285" s="567" t="str">
        <f t="shared" si="706"/>
        <v/>
      </c>
      <c r="BC285" s="567" t="str">
        <f t="shared" si="707"/>
        <v/>
      </c>
      <c r="BE285" s="567" t="str">
        <f t="shared" si="708"/>
        <v/>
      </c>
      <c r="BG285" s="567" t="str">
        <f t="shared" si="709"/>
        <v/>
      </c>
      <c r="BI285" s="567" t="str">
        <f t="shared" si="710"/>
        <v/>
      </c>
      <c r="BK285" s="567" t="str">
        <f t="shared" si="711"/>
        <v/>
      </c>
      <c r="BM285" s="567" t="str">
        <f t="shared" si="712"/>
        <v/>
      </c>
      <c r="BO285" s="567" t="str">
        <f t="shared" si="713"/>
        <v/>
      </c>
      <c r="BQ285" s="567" t="str">
        <f t="shared" si="714"/>
        <v/>
      </c>
      <c r="BS285" s="567" t="str">
        <f t="shared" si="715"/>
        <v/>
      </c>
      <c r="BU285" s="567" t="str">
        <f t="shared" si="716"/>
        <v/>
      </c>
      <c r="BW285" s="567" t="str">
        <f t="shared" si="717"/>
        <v/>
      </c>
      <c r="BY285" s="567" t="str">
        <f t="shared" si="718"/>
        <v/>
      </c>
      <c r="CA285" s="567" t="str">
        <f t="shared" si="719"/>
        <v/>
      </c>
      <c r="CC285" s="567" t="str">
        <f t="shared" si="720"/>
        <v/>
      </c>
      <c r="CE285" s="567" t="str">
        <f t="shared" si="721"/>
        <v/>
      </c>
      <c r="CG285" s="567" t="str">
        <f t="shared" si="722"/>
        <v/>
      </c>
      <c r="CI285" s="567" t="str">
        <f t="shared" si="722"/>
        <v/>
      </c>
      <c r="CK285" s="567" t="str">
        <f t="shared" si="723"/>
        <v/>
      </c>
      <c r="CM285" s="567" t="str">
        <f t="shared" si="724"/>
        <v/>
      </c>
      <c r="CO285" s="567" t="str">
        <f t="shared" si="725"/>
        <v/>
      </c>
      <c r="CQ285" s="567" t="str">
        <f t="shared" si="726"/>
        <v/>
      </c>
      <c r="CS285" s="567" t="str">
        <f t="shared" si="727"/>
        <v/>
      </c>
      <c r="CU285" s="567" t="str">
        <f t="shared" si="728"/>
        <v/>
      </c>
      <c r="CW285" s="567" t="str">
        <f t="shared" si="729"/>
        <v/>
      </c>
      <c r="CY285" s="567" t="str">
        <f t="shared" si="730"/>
        <v/>
      </c>
      <c r="DA285" s="567" t="str">
        <f t="shared" si="731"/>
        <v/>
      </c>
      <c r="DC285" s="567" t="str">
        <f t="shared" si="732"/>
        <v/>
      </c>
      <c r="DE285" s="567" t="str">
        <f t="shared" si="733"/>
        <v/>
      </c>
      <c r="DG285" s="567" t="str">
        <f t="shared" si="734"/>
        <v/>
      </c>
      <c r="DI285" s="567" t="str">
        <f t="shared" si="735"/>
        <v/>
      </c>
      <c r="DK285" s="567" t="str">
        <f t="shared" si="736"/>
        <v/>
      </c>
      <c r="DM285" s="567" t="str">
        <f t="shared" si="737"/>
        <v/>
      </c>
      <c r="DO285" s="567" t="str">
        <f t="shared" si="738"/>
        <v/>
      </c>
      <c r="DQ285" s="567" t="str">
        <f t="shared" si="739"/>
        <v/>
      </c>
      <c r="DS285" s="567" t="str">
        <f t="shared" si="740"/>
        <v/>
      </c>
      <c r="DU285" s="567" t="str">
        <f t="shared" si="741"/>
        <v/>
      </c>
      <c r="DW285" s="567" t="str">
        <f t="shared" si="741"/>
        <v/>
      </c>
      <c r="DY285" s="567" t="str">
        <f t="shared" si="742"/>
        <v/>
      </c>
      <c r="EA285" s="567" t="str">
        <f t="shared" si="743"/>
        <v/>
      </c>
      <c r="EC285" s="567" t="str">
        <f t="shared" si="744"/>
        <v/>
      </c>
      <c r="EE285" s="567" t="str">
        <f t="shared" si="745"/>
        <v/>
      </c>
      <c r="EG285" s="567" t="str">
        <f t="shared" si="746"/>
        <v/>
      </c>
      <c r="EI285" s="567" t="str">
        <f t="shared" si="747"/>
        <v/>
      </c>
      <c r="EK285" s="567" t="str">
        <f t="shared" si="748"/>
        <v/>
      </c>
      <c r="EM285" s="567" t="str">
        <f t="shared" si="749"/>
        <v/>
      </c>
      <c r="EO285" s="567" t="str">
        <f t="shared" si="750"/>
        <v/>
      </c>
      <c r="EQ285" s="567" t="str">
        <f t="shared" si="751"/>
        <v/>
      </c>
      <c r="ES285" s="567" t="str">
        <f t="shared" si="752"/>
        <v/>
      </c>
      <c r="EU285" s="567" t="str">
        <f t="shared" si="753"/>
        <v/>
      </c>
      <c r="EW285" s="567" t="str">
        <f t="shared" si="754"/>
        <v/>
      </c>
      <c r="EY285" s="567" t="str">
        <f t="shared" si="755"/>
        <v/>
      </c>
      <c r="FA285" s="567" t="str">
        <f t="shared" si="756"/>
        <v/>
      </c>
      <c r="FC285" s="567" t="str">
        <f t="shared" si="757"/>
        <v/>
      </c>
      <c r="FE285" s="567" t="str">
        <f t="shared" si="758"/>
        <v/>
      </c>
      <c r="FG285" s="567" t="str">
        <f t="shared" si="759"/>
        <v/>
      </c>
      <c r="FI285" s="567" t="str">
        <f t="shared" si="760"/>
        <v/>
      </c>
      <c r="FK285" s="567" t="str">
        <f t="shared" si="760"/>
        <v/>
      </c>
      <c r="FM285" s="567" t="str">
        <f t="shared" si="761"/>
        <v/>
      </c>
      <c r="FO285" s="567" t="str">
        <f t="shared" si="762"/>
        <v/>
      </c>
      <c r="FQ285" s="567" t="str">
        <f t="shared" si="763"/>
        <v/>
      </c>
      <c r="FS285" s="567" t="str">
        <f t="shared" si="764"/>
        <v/>
      </c>
      <c r="FU285" s="567" t="str">
        <f t="shared" si="765"/>
        <v/>
      </c>
      <c r="FW285" s="567" t="str">
        <f t="shared" si="766"/>
        <v/>
      </c>
      <c r="FY285" s="567" t="str">
        <f t="shared" si="767"/>
        <v/>
      </c>
      <c r="GA285" s="567" t="str">
        <f t="shared" si="768"/>
        <v/>
      </c>
      <c r="GC285" s="567" t="str">
        <f t="shared" si="769"/>
        <v/>
      </c>
      <c r="GE285" s="567" t="str">
        <f t="shared" si="770"/>
        <v/>
      </c>
      <c r="GG285" s="567" t="str">
        <f t="shared" si="771"/>
        <v/>
      </c>
      <c r="GI285" s="567" t="str">
        <f t="shared" si="772"/>
        <v/>
      </c>
      <c r="GK285" s="567" t="str">
        <f t="shared" si="773"/>
        <v/>
      </c>
      <c r="GM285" s="567" t="str">
        <f t="shared" si="774"/>
        <v/>
      </c>
      <c r="GO285" s="567" t="str">
        <f t="shared" si="775"/>
        <v/>
      </c>
      <c r="GQ285" s="567" t="str">
        <f t="shared" si="776"/>
        <v/>
      </c>
      <c r="GS285" s="567" t="str">
        <f t="shared" si="777"/>
        <v/>
      </c>
      <c r="GU285" s="567" t="str">
        <f t="shared" si="778"/>
        <v/>
      </c>
      <c r="GW285" s="567" t="str">
        <f t="shared" si="779"/>
        <v/>
      </c>
      <c r="GY285" s="567" t="str">
        <f t="shared" si="779"/>
        <v/>
      </c>
      <c r="HA285" s="567" t="str">
        <f t="shared" si="780"/>
        <v/>
      </c>
      <c r="HC285" s="567" t="str">
        <f t="shared" si="781"/>
        <v/>
      </c>
      <c r="HE285" s="567" t="str">
        <f t="shared" si="782"/>
        <v/>
      </c>
      <c r="HG285" s="567" t="str">
        <f t="shared" si="783"/>
        <v/>
      </c>
      <c r="HI285" s="567" t="str">
        <f t="shared" si="784"/>
        <v/>
      </c>
      <c r="HK285" s="567" t="str">
        <f t="shared" si="785"/>
        <v/>
      </c>
      <c r="HM285" s="567" t="str">
        <f t="shared" si="786"/>
        <v/>
      </c>
      <c r="HO285" s="567" t="str">
        <f t="shared" si="787"/>
        <v/>
      </c>
      <c r="HQ285" s="567" t="str">
        <f t="shared" si="788"/>
        <v/>
      </c>
      <c r="HS285" s="567" t="str">
        <f t="shared" si="789"/>
        <v/>
      </c>
      <c r="HU285" s="567" t="str">
        <f t="shared" si="790"/>
        <v/>
      </c>
      <c r="HW285" s="567" t="str">
        <f t="shared" si="791"/>
        <v/>
      </c>
      <c r="HY285" s="567" t="str">
        <f t="shared" si="792"/>
        <v/>
      </c>
      <c r="IA285" s="567" t="str">
        <f t="shared" si="793"/>
        <v/>
      </c>
      <c r="IC285" s="567" t="str">
        <f t="shared" si="794"/>
        <v/>
      </c>
      <c r="IE285" s="567" t="str">
        <f t="shared" si="795"/>
        <v/>
      </c>
      <c r="IG285" s="567" t="str">
        <f t="shared" si="796"/>
        <v/>
      </c>
      <c r="II285" s="567" t="str">
        <f t="shared" si="797"/>
        <v/>
      </c>
      <c r="IK285" s="567" t="str">
        <f t="shared" si="798"/>
        <v/>
      </c>
      <c r="IM285" s="567" t="str">
        <f t="shared" si="798"/>
        <v/>
      </c>
      <c r="IO285" s="567" t="str">
        <f t="shared" si="799"/>
        <v/>
      </c>
      <c r="IQ285" s="567" t="str">
        <f t="shared" si="800"/>
        <v/>
      </c>
      <c r="IS285" s="567" t="str">
        <f t="shared" si="801"/>
        <v/>
      </c>
      <c r="IU285" s="567" t="str">
        <f t="shared" si="802"/>
        <v/>
      </c>
      <c r="IW285" s="567" t="str">
        <f t="shared" si="803"/>
        <v/>
      </c>
      <c r="IY285" s="567" t="str">
        <f t="shared" si="804"/>
        <v/>
      </c>
      <c r="JA285" s="567" t="str">
        <f t="shared" si="805"/>
        <v/>
      </c>
      <c r="JC285" s="567" t="str">
        <f t="shared" si="806"/>
        <v/>
      </c>
      <c r="JE285" s="567" t="str">
        <f t="shared" si="807"/>
        <v/>
      </c>
      <c r="JG285" s="567" t="str">
        <f t="shared" si="808"/>
        <v/>
      </c>
      <c r="JI285" s="567" t="str">
        <f t="shared" si="809"/>
        <v/>
      </c>
      <c r="JK285" s="567" t="str">
        <f t="shared" si="810"/>
        <v/>
      </c>
      <c r="JM285" s="567" t="str">
        <f t="shared" si="811"/>
        <v/>
      </c>
      <c r="JO285" s="567" t="str">
        <f t="shared" si="812"/>
        <v/>
      </c>
      <c r="JQ285" s="567" t="str">
        <f t="shared" si="813"/>
        <v/>
      </c>
      <c r="JS285" s="567" t="str">
        <f t="shared" si="814"/>
        <v/>
      </c>
      <c r="JU285" s="567" t="str">
        <f t="shared" si="815"/>
        <v/>
      </c>
      <c r="JW285" s="567" t="str">
        <f t="shared" si="816"/>
        <v/>
      </c>
      <c r="JY285" s="567" t="str">
        <f t="shared" si="817"/>
        <v/>
      </c>
      <c r="KA285" s="567" t="str">
        <f t="shared" si="817"/>
        <v/>
      </c>
      <c r="KC285" s="567" t="str">
        <f t="shared" si="818"/>
        <v/>
      </c>
      <c r="KE285" s="567" t="str">
        <f t="shared" si="819"/>
        <v/>
      </c>
      <c r="KG285" s="567" t="str">
        <f t="shared" si="820"/>
        <v/>
      </c>
      <c r="KI285" s="567" t="str">
        <f t="shared" si="821"/>
        <v/>
      </c>
      <c r="KK285" s="567" t="str">
        <f t="shared" si="822"/>
        <v/>
      </c>
      <c r="KM285" s="567" t="str">
        <f t="shared" si="823"/>
        <v/>
      </c>
      <c r="KO285" s="567" t="str">
        <f t="shared" si="824"/>
        <v/>
      </c>
      <c r="KQ285" s="567" t="str">
        <f t="shared" si="825"/>
        <v/>
      </c>
      <c r="KS285" s="567" t="str">
        <f t="shared" si="826"/>
        <v/>
      </c>
      <c r="KU285" s="567" t="str">
        <f t="shared" si="827"/>
        <v/>
      </c>
      <c r="KW285" s="567" t="str">
        <f t="shared" si="828"/>
        <v/>
      </c>
      <c r="KY285" s="567" t="str">
        <f t="shared" si="829"/>
        <v/>
      </c>
      <c r="LA285" s="567" t="str">
        <f t="shared" si="830"/>
        <v/>
      </c>
      <c r="LC285" s="567" t="str">
        <f t="shared" si="831"/>
        <v/>
      </c>
      <c r="LE285" s="567" t="str">
        <f t="shared" si="832"/>
        <v/>
      </c>
      <c r="LG285" s="567" t="str">
        <f t="shared" si="833"/>
        <v/>
      </c>
      <c r="LI285" s="567" t="str">
        <f t="shared" si="834"/>
        <v/>
      </c>
      <c r="LK285" s="567" t="str">
        <f t="shared" si="835"/>
        <v/>
      </c>
      <c r="LM285" s="567" t="str">
        <f t="shared" si="836"/>
        <v/>
      </c>
      <c r="LO285" s="567" t="str">
        <f t="shared" si="836"/>
        <v/>
      </c>
      <c r="LQ285" s="567" t="str">
        <f t="shared" si="837"/>
        <v/>
      </c>
      <c r="LS285" s="567" t="str">
        <f t="shared" si="838"/>
        <v/>
      </c>
      <c r="LU285" s="567" t="str">
        <f t="shared" si="839"/>
        <v/>
      </c>
      <c r="LW285" s="567" t="str">
        <f t="shared" si="840"/>
        <v/>
      </c>
      <c r="LY285" s="567" t="str">
        <f t="shared" si="841"/>
        <v/>
      </c>
      <c r="MA285" s="567" t="str">
        <f t="shared" si="842"/>
        <v/>
      </c>
      <c r="MC285" s="567" t="str">
        <f t="shared" si="843"/>
        <v/>
      </c>
      <c r="ME285" s="567" t="str">
        <f t="shared" si="844"/>
        <v/>
      </c>
      <c r="MG285" s="567" t="str">
        <f t="shared" si="845"/>
        <v/>
      </c>
      <c r="MI285" s="567" t="str">
        <f t="shared" si="846"/>
        <v/>
      </c>
      <c r="MK285" s="567" t="str">
        <f t="shared" si="847"/>
        <v/>
      </c>
      <c r="MM285" s="567" t="str">
        <f t="shared" si="848"/>
        <v/>
      </c>
      <c r="MO285" s="567" t="str">
        <f t="shared" si="849"/>
        <v/>
      </c>
      <c r="MQ285" s="567" t="str">
        <f t="shared" si="850"/>
        <v/>
      </c>
      <c r="MS285" s="567" t="str">
        <f t="shared" si="851"/>
        <v/>
      </c>
      <c r="MU285" s="567" t="str">
        <f t="shared" si="852"/>
        <v/>
      </c>
      <c r="MW285" s="567" t="str">
        <f t="shared" si="853"/>
        <v/>
      </c>
      <c r="MY285" s="567" t="str">
        <f t="shared" si="854"/>
        <v/>
      </c>
    </row>
    <row r="286" spans="5:363">
      <c r="E286" s="567" t="str">
        <f t="shared" si="684"/>
        <v/>
      </c>
      <c r="G286" s="567" t="str">
        <f t="shared" si="684"/>
        <v/>
      </c>
      <c r="I286" s="567" t="str">
        <f t="shared" si="685"/>
        <v/>
      </c>
      <c r="K286" s="567" t="str">
        <f t="shared" si="686"/>
        <v/>
      </c>
      <c r="M286" s="567" t="str">
        <f t="shared" si="687"/>
        <v/>
      </c>
      <c r="O286" s="567" t="str">
        <f t="shared" si="688"/>
        <v/>
      </c>
      <c r="Q286" s="567" t="str">
        <f t="shared" si="689"/>
        <v/>
      </c>
      <c r="S286" s="567" t="str">
        <f t="shared" si="690"/>
        <v/>
      </c>
      <c r="U286" s="567" t="str">
        <f t="shared" si="691"/>
        <v/>
      </c>
      <c r="W286" s="567" t="str">
        <f t="shared" si="692"/>
        <v/>
      </c>
      <c r="Y286" s="567" t="str">
        <f t="shared" si="693"/>
        <v/>
      </c>
      <c r="AA286" s="567" t="str">
        <f t="shared" si="694"/>
        <v/>
      </c>
      <c r="AC286" s="567" t="str">
        <f t="shared" si="695"/>
        <v/>
      </c>
      <c r="AE286" s="567" t="str">
        <f t="shared" si="696"/>
        <v/>
      </c>
      <c r="AG286" s="567" t="str">
        <f t="shared" si="697"/>
        <v/>
      </c>
      <c r="AI286" s="567" t="str">
        <f t="shared" si="698"/>
        <v/>
      </c>
      <c r="AK286" s="567" t="str">
        <f t="shared" si="699"/>
        <v/>
      </c>
      <c r="AM286" s="567" t="str">
        <f t="shared" si="700"/>
        <v/>
      </c>
      <c r="AO286" s="567" t="str">
        <f t="shared" si="701"/>
        <v/>
      </c>
      <c r="AQ286" s="567" t="str">
        <f t="shared" si="702"/>
        <v/>
      </c>
      <c r="AS286" s="567" t="str">
        <f t="shared" si="703"/>
        <v/>
      </c>
      <c r="AU286" s="567" t="str">
        <f t="shared" si="703"/>
        <v/>
      </c>
      <c r="AW286" s="567" t="str">
        <f t="shared" si="704"/>
        <v/>
      </c>
      <c r="AY286" s="567" t="str">
        <f t="shared" si="705"/>
        <v/>
      </c>
      <c r="BA286" s="567" t="str">
        <f t="shared" si="706"/>
        <v/>
      </c>
      <c r="BC286" s="567" t="str">
        <f t="shared" si="707"/>
        <v/>
      </c>
      <c r="BE286" s="567" t="str">
        <f t="shared" si="708"/>
        <v/>
      </c>
      <c r="BG286" s="567" t="str">
        <f t="shared" si="709"/>
        <v/>
      </c>
      <c r="BI286" s="567" t="str">
        <f t="shared" si="710"/>
        <v/>
      </c>
      <c r="BK286" s="567" t="str">
        <f t="shared" si="711"/>
        <v/>
      </c>
      <c r="BM286" s="567" t="str">
        <f t="shared" si="712"/>
        <v/>
      </c>
      <c r="BO286" s="567" t="str">
        <f t="shared" si="713"/>
        <v/>
      </c>
      <c r="BQ286" s="567" t="str">
        <f t="shared" si="714"/>
        <v/>
      </c>
      <c r="BS286" s="567" t="str">
        <f t="shared" si="715"/>
        <v/>
      </c>
      <c r="BU286" s="567" t="str">
        <f t="shared" si="716"/>
        <v/>
      </c>
      <c r="BW286" s="567" t="str">
        <f t="shared" si="717"/>
        <v/>
      </c>
      <c r="BY286" s="567" t="str">
        <f t="shared" si="718"/>
        <v/>
      </c>
      <c r="CA286" s="567" t="str">
        <f t="shared" si="719"/>
        <v/>
      </c>
      <c r="CC286" s="567" t="str">
        <f t="shared" si="720"/>
        <v/>
      </c>
      <c r="CE286" s="567" t="str">
        <f t="shared" si="721"/>
        <v/>
      </c>
      <c r="CG286" s="567" t="str">
        <f t="shared" si="722"/>
        <v/>
      </c>
      <c r="CI286" s="567" t="str">
        <f t="shared" si="722"/>
        <v/>
      </c>
      <c r="CK286" s="567" t="str">
        <f t="shared" si="723"/>
        <v/>
      </c>
      <c r="CM286" s="567" t="str">
        <f t="shared" si="724"/>
        <v/>
      </c>
      <c r="CO286" s="567" t="str">
        <f t="shared" si="725"/>
        <v/>
      </c>
      <c r="CQ286" s="567" t="str">
        <f t="shared" si="726"/>
        <v/>
      </c>
      <c r="CS286" s="567" t="str">
        <f t="shared" si="727"/>
        <v/>
      </c>
      <c r="CU286" s="567" t="str">
        <f t="shared" si="728"/>
        <v/>
      </c>
      <c r="CW286" s="567" t="str">
        <f t="shared" si="729"/>
        <v/>
      </c>
      <c r="CY286" s="567" t="str">
        <f t="shared" si="730"/>
        <v/>
      </c>
      <c r="DA286" s="567" t="str">
        <f t="shared" si="731"/>
        <v/>
      </c>
      <c r="DC286" s="567" t="str">
        <f t="shared" si="732"/>
        <v/>
      </c>
      <c r="DE286" s="567" t="str">
        <f t="shared" si="733"/>
        <v/>
      </c>
      <c r="DG286" s="567" t="str">
        <f t="shared" si="734"/>
        <v/>
      </c>
      <c r="DI286" s="567" t="str">
        <f t="shared" si="735"/>
        <v/>
      </c>
      <c r="DK286" s="567" t="str">
        <f t="shared" si="736"/>
        <v/>
      </c>
      <c r="DM286" s="567" t="str">
        <f t="shared" si="737"/>
        <v/>
      </c>
      <c r="DO286" s="567" t="str">
        <f t="shared" si="738"/>
        <v/>
      </c>
      <c r="DQ286" s="567" t="str">
        <f t="shared" si="739"/>
        <v/>
      </c>
      <c r="DS286" s="567" t="str">
        <f t="shared" si="740"/>
        <v/>
      </c>
      <c r="DU286" s="567" t="str">
        <f t="shared" si="741"/>
        <v/>
      </c>
      <c r="DW286" s="567" t="str">
        <f t="shared" si="741"/>
        <v/>
      </c>
      <c r="DY286" s="567" t="str">
        <f t="shared" si="742"/>
        <v/>
      </c>
      <c r="EA286" s="567" t="str">
        <f t="shared" si="743"/>
        <v/>
      </c>
      <c r="EC286" s="567" t="str">
        <f t="shared" si="744"/>
        <v/>
      </c>
      <c r="EE286" s="567" t="str">
        <f t="shared" si="745"/>
        <v/>
      </c>
      <c r="EG286" s="567" t="str">
        <f t="shared" si="746"/>
        <v/>
      </c>
      <c r="EI286" s="567" t="str">
        <f t="shared" si="747"/>
        <v/>
      </c>
      <c r="EK286" s="567" t="str">
        <f t="shared" si="748"/>
        <v/>
      </c>
      <c r="EM286" s="567" t="str">
        <f t="shared" si="749"/>
        <v/>
      </c>
      <c r="EO286" s="567" t="str">
        <f t="shared" si="750"/>
        <v/>
      </c>
      <c r="EQ286" s="567" t="str">
        <f t="shared" si="751"/>
        <v/>
      </c>
      <c r="ES286" s="567" t="str">
        <f t="shared" si="752"/>
        <v/>
      </c>
      <c r="EU286" s="567" t="str">
        <f t="shared" si="753"/>
        <v/>
      </c>
      <c r="EW286" s="567" t="str">
        <f t="shared" si="754"/>
        <v/>
      </c>
      <c r="EY286" s="567" t="str">
        <f t="shared" si="755"/>
        <v/>
      </c>
      <c r="FA286" s="567" t="str">
        <f t="shared" si="756"/>
        <v/>
      </c>
      <c r="FC286" s="567" t="str">
        <f t="shared" si="757"/>
        <v/>
      </c>
      <c r="FE286" s="567" t="str">
        <f t="shared" si="758"/>
        <v/>
      </c>
      <c r="FG286" s="567" t="str">
        <f t="shared" si="759"/>
        <v/>
      </c>
      <c r="FI286" s="567" t="str">
        <f t="shared" si="760"/>
        <v/>
      </c>
      <c r="FK286" s="567" t="str">
        <f t="shared" si="760"/>
        <v/>
      </c>
      <c r="FM286" s="567" t="str">
        <f t="shared" si="761"/>
        <v/>
      </c>
      <c r="FO286" s="567" t="str">
        <f t="shared" si="762"/>
        <v/>
      </c>
      <c r="FQ286" s="567" t="str">
        <f t="shared" si="763"/>
        <v/>
      </c>
      <c r="FS286" s="567" t="str">
        <f t="shared" si="764"/>
        <v/>
      </c>
      <c r="FU286" s="567" t="str">
        <f t="shared" si="765"/>
        <v/>
      </c>
      <c r="FW286" s="567" t="str">
        <f t="shared" si="766"/>
        <v/>
      </c>
      <c r="FY286" s="567" t="str">
        <f t="shared" si="767"/>
        <v/>
      </c>
      <c r="GA286" s="567" t="str">
        <f t="shared" si="768"/>
        <v/>
      </c>
      <c r="GC286" s="567" t="str">
        <f t="shared" si="769"/>
        <v/>
      </c>
      <c r="GE286" s="567" t="str">
        <f t="shared" si="770"/>
        <v/>
      </c>
      <c r="GG286" s="567" t="str">
        <f t="shared" si="771"/>
        <v/>
      </c>
      <c r="GI286" s="567" t="str">
        <f t="shared" si="772"/>
        <v/>
      </c>
      <c r="GK286" s="567" t="str">
        <f t="shared" si="773"/>
        <v/>
      </c>
      <c r="GM286" s="567" t="str">
        <f t="shared" si="774"/>
        <v/>
      </c>
      <c r="GO286" s="567" t="str">
        <f t="shared" si="775"/>
        <v/>
      </c>
      <c r="GQ286" s="567" t="str">
        <f t="shared" si="776"/>
        <v/>
      </c>
      <c r="GS286" s="567" t="str">
        <f t="shared" si="777"/>
        <v/>
      </c>
      <c r="GU286" s="567" t="str">
        <f t="shared" si="778"/>
        <v/>
      </c>
      <c r="GW286" s="567" t="str">
        <f t="shared" si="779"/>
        <v/>
      </c>
      <c r="GY286" s="567" t="str">
        <f t="shared" si="779"/>
        <v/>
      </c>
      <c r="HA286" s="567" t="str">
        <f t="shared" si="780"/>
        <v/>
      </c>
      <c r="HC286" s="567" t="str">
        <f t="shared" si="781"/>
        <v/>
      </c>
      <c r="HE286" s="567" t="str">
        <f t="shared" si="782"/>
        <v/>
      </c>
      <c r="HG286" s="567" t="str">
        <f t="shared" si="783"/>
        <v/>
      </c>
      <c r="HI286" s="567" t="str">
        <f t="shared" si="784"/>
        <v/>
      </c>
      <c r="HK286" s="567" t="str">
        <f t="shared" si="785"/>
        <v/>
      </c>
      <c r="HM286" s="567" t="str">
        <f t="shared" si="786"/>
        <v/>
      </c>
      <c r="HO286" s="567" t="str">
        <f t="shared" si="787"/>
        <v/>
      </c>
      <c r="HQ286" s="567" t="str">
        <f t="shared" si="788"/>
        <v/>
      </c>
      <c r="HS286" s="567" t="str">
        <f t="shared" si="789"/>
        <v/>
      </c>
      <c r="HU286" s="567" t="str">
        <f t="shared" si="790"/>
        <v/>
      </c>
      <c r="HW286" s="567" t="str">
        <f t="shared" si="791"/>
        <v/>
      </c>
      <c r="HY286" s="567" t="str">
        <f t="shared" si="792"/>
        <v/>
      </c>
      <c r="IA286" s="567" t="str">
        <f t="shared" si="793"/>
        <v/>
      </c>
      <c r="IC286" s="567" t="str">
        <f t="shared" si="794"/>
        <v/>
      </c>
      <c r="IE286" s="567" t="str">
        <f t="shared" si="795"/>
        <v/>
      </c>
      <c r="IG286" s="567" t="str">
        <f t="shared" si="796"/>
        <v/>
      </c>
      <c r="II286" s="567" t="str">
        <f t="shared" si="797"/>
        <v/>
      </c>
      <c r="IK286" s="567" t="str">
        <f t="shared" si="798"/>
        <v/>
      </c>
      <c r="IM286" s="567" t="str">
        <f t="shared" si="798"/>
        <v/>
      </c>
      <c r="IO286" s="567" t="str">
        <f t="shared" si="799"/>
        <v/>
      </c>
      <c r="IQ286" s="567" t="str">
        <f t="shared" si="800"/>
        <v/>
      </c>
      <c r="IS286" s="567" t="str">
        <f t="shared" si="801"/>
        <v/>
      </c>
      <c r="IU286" s="567" t="str">
        <f t="shared" si="802"/>
        <v/>
      </c>
      <c r="IW286" s="567" t="str">
        <f t="shared" si="803"/>
        <v/>
      </c>
      <c r="IY286" s="567" t="str">
        <f t="shared" si="804"/>
        <v/>
      </c>
      <c r="JA286" s="567" t="str">
        <f t="shared" si="805"/>
        <v/>
      </c>
      <c r="JC286" s="567" t="str">
        <f t="shared" si="806"/>
        <v/>
      </c>
      <c r="JE286" s="567" t="str">
        <f t="shared" si="807"/>
        <v/>
      </c>
      <c r="JG286" s="567" t="str">
        <f t="shared" si="808"/>
        <v/>
      </c>
      <c r="JI286" s="567" t="str">
        <f t="shared" si="809"/>
        <v/>
      </c>
      <c r="JK286" s="567" t="str">
        <f t="shared" si="810"/>
        <v/>
      </c>
      <c r="JM286" s="567" t="str">
        <f t="shared" si="811"/>
        <v/>
      </c>
      <c r="JO286" s="567" t="str">
        <f t="shared" si="812"/>
        <v/>
      </c>
      <c r="JQ286" s="567" t="str">
        <f t="shared" si="813"/>
        <v/>
      </c>
      <c r="JS286" s="567" t="str">
        <f t="shared" si="814"/>
        <v/>
      </c>
      <c r="JU286" s="567" t="str">
        <f t="shared" si="815"/>
        <v/>
      </c>
      <c r="JW286" s="567" t="str">
        <f t="shared" si="816"/>
        <v/>
      </c>
      <c r="JY286" s="567" t="str">
        <f t="shared" si="817"/>
        <v/>
      </c>
      <c r="KA286" s="567" t="str">
        <f t="shared" si="817"/>
        <v/>
      </c>
      <c r="KC286" s="567" t="str">
        <f t="shared" si="818"/>
        <v/>
      </c>
      <c r="KE286" s="567" t="str">
        <f t="shared" si="819"/>
        <v/>
      </c>
      <c r="KG286" s="567" t="str">
        <f t="shared" si="820"/>
        <v/>
      </c>
      <c r="KI286" s="567" t="str">
        <f t="shared" si="821"/>
        <v/>
      </c>
      <c r="KK286" s="567" t="str">
        <f t="shared" si="822"/>
        <v/>
      </c>
      <c r="KM286" s="567" t="str">
        <f t="shared" si="823"/>
        <v/>
      </c>
      <c r="KO286" s="567" t="str">
        <f t="shared" si="824"/>
        <v/>
      </c>
      <c r="KQ286" s="567" t="str">
        <f t="shared" si="825"/>
        <v/>
      </c>
      <c r="KS286" s="567" t="str">
        <f t="shared" si="826"/>
        <v/>
      </c>
      <c r="KU286" s="567" t="str">
        <f t="shared" si="827"/>
        <v/>
      </c>
      <c r="KW286" s="567" t="str">
        <f t="shared" si="828"/>
        <v/>
      </c>
      <c r="KY286" s="567" t="str">
        <f t="shared" si="829"/>
        <v/>
      </c>
      <c r="LA286" s="567" t="str">
        <f t="shared" si="830"/>
        <v/>
      </c>
      <c r="LC286" s="567" t="str">
        <f t="shared" si="831"/>
        <v/>
      </c>
      <c r="LE286" s="567" t="str">
        <f t="shared" si="832"/>
        <v/>
      </c>
      <c r="LG286" s="567" t="str">
        <f t="shared" si="833"/>
        <v/>
      </c>
      <c r="LI286" s="567" t="str">
        <f t="shared" si="834"/>
        <v/>
      </c>
      <c r="LK286" s="567" t="str">
        <f t="shared" si="835"/>
        <v/>
      </c>
      <c r="LM286" s="567" t="str">
        <f t="shared" si="836"/>
        <v/>
      </c>
      <c r="LO286" s="567" t="str">
        <f t="shared" si="836"/>
        <v/>
      </c>
      <c r="LQ286" s="567" t="str">
        <f t="shared" si="837"/>
        <v/>
      </c>
      <c r="LS286" s="567" t="str">
        <f t="shared" si="838"/>
        <v/>
      </c>
      <c r="LU286" s="567" t="str">
        <f t="shared" si="839"/>
        <v/>
      </c>
      <c r="LW286" s="567" t="str">
        <f t="shared" si="840"/>
        <v/>
      </c>
      <c r="LY286" s="567" t="str">
        <f t="shared" si="841"/>
        <v/>
      </c>
      <c r="MA286" s="567" t="str">
        <f t="shared" si="842"/>
        <v/>
      </c>
      <c r="MC286" s="567" t="str">
        <f t="shared" si="843"/>
        <v/>
      </c>
      <c r="ME286" s="567" t="str">
        <f t="shared" si="844"/>
        <v/>
      </c>
      <c r="MG286" s="567" t="str">
        <f t="shared" si="845"/>
        <v/>
      </c>
      <c r="MI286" s="567" t="str">
        <f t="shared" si="846"/>
        <v/>
      </c>
      <c r="MK286" s="567" t="str">
        <f t="shared" si="847"/>
        <v/>
      </c>
      <c r="MM286" s="567" t="str">
        <f t="shared" si="848"/>
        <v/>
      </c>
      <c r="MO286" s="567" t="str">
        <f t="shared" si="849"/>
        <v/>
      </c>
      <c r="MQ286" s="567" t="str">
        <f t="shared" si="850"/>
        <v/>
      </c>
      <c r="MS286" s="567" t="str">
        <f t="shared" si="851"/>
        <v/>
      </c>
      <c r="MU286" s="567" t="str">
        <f t="shared" si="852"/>
        <v/>
      </c>
      <c r="MW286" s="567" t="str">
        <f t="shared" si="853"/>
        <v/>
      </c>
      <c r="MY286" s="567" t="str">
        <f t="shared" si="854"/>
        <v/>
      </c>
    </row>
    <row r="287" spans="5:363">
      <c r="E287" s="567" t="str">
        <f t="shared" si="684"/>
        <v/>
      </c>
      <c r="G287" s="567" t="str">
        <f t="shared" si="684"/>
        <v/>
      </c>
      <c r="I287" s="567" t="str">
        <f t="shared" si="685"/>
        <v/>
      </c>
      <c r="K287" s="567" t="str">
        <f t="shared" si="686"/>
        <v/>
      </c>
      <c r="M287" s="567" t="str">
        <f t="shared" si="687"/>
        <v/>
      </c>
      <c r="O287" s="567" t="str">
        <f t="shared" si="688"/>
        <v/>
      </c>
      <c r="Q287" s="567" t="str">
        <f t="shared" si="689"/>
        <v/>
      </c>
      <c r="S287" s="567" t="str">
        <f t="shared" si="690"/>
        <v/>
      </c>
      <c r="U287" s="567" t="str">
        <f t="shared" si="691"/>
        <v/>
      </c>
      <c r="W287" s="567" t="str">
        <f t="shared" si="692"/>
        <v/>
      </c>
      <c r="Y287" s="567" t="str">
        <f t="shared" si="693"/>
        <v/>
      </c>
      <c r="AA287" s="567" t="str">
        <f t="shared" si="694"/>
        <v/>
      </c>
      <c r="AC287" s="567" t="str">
        <f t="shared" si="695"/>
        <v/>
      </c>
      <c r="AE287" s="567" t="str">
        <f t="shared" si="696"/>
        <v/>
      </c>
      <c r="AG287" s="567" t="str">
        <f t="shared" si="697"/>
        <v/>
      </c>
      <c r="AI287" s="567" t="str">
        <f t="shared" si="698"/>
        <v/>
      </c>
      <c r="AK287" s="567" t="str">
        <f t="shared" si="699"/>
        <v/>
      </c>
      <c r="AM287" s="567" t="str">
        <f t="shared" si="700"/>
        <v/>
      </c>
      <c r="AO287" s="567" t="str">
        <f t="shared" si="701"/>
        <v/>
      </c>
      <c r="AQ287" s="567" t="str">
        <f t="shared" si="702"/>
        <v/>
      </c>
      <c r="AS287" s="567" t="str">
        <f t="shared" si="703"/>
        <v/>
      </c>
      <c r="AU287" s="567" t="str">
        <f t="shared" si="703"/>
        <v/>
      </c>
      <c r="AW287" s="567" t="str">
        <f t="shared" si="704"/>
        <v/>
      </c>
      <c r="AY287" s="567" t="str">
        <f t="shared" si="705"/>
        <v/>
      </c>
      <c r="BA287" s="567" t="str">
        <f t="shared" si="706"/>
        <v/>
      </c>
      <c r="BC287" s="567" t="str">
        <f t="shared" si="707"/>
        <v/>
      </c>
      <c r="BE287" s="567" t="str">
        <f t="shared" si="708"/>
        <v/>
      </c>
      <c r="BG287" s="567" t="str">
        <f t="shared" si="709"/>
        <v/>
      </c>
      <c r="BI287" s="567" t="str">
        <f t="shared" si="710"/>
        <v/>
      </c>
      <c r="BK287" s="567" t="str">
        <f t="shared" si="711"/>
        <v/>
      </c>
      <c r="BM287" s="567" t="str">
        <f t="shared" si="712"/>
        <v/>
      </c>
      <c r="BO287" s="567" t="str">
        <f t="shared" si="713"/>
        <v/>
      </c>
      <c r="BQ287" s="567" t="str">
        <f t="shared" si="714"/>
        <v/>
      </c>
      <c r="BS287" s="567" t="str">
        <f t="shared" si="715"/>
        <v/>
      </c>
      <c r="BU287" s="567" t="str">
        <f t="shared" si="716"/>
        <v/>
      </c>
      <c r="BW287" s="567" t="str">
        <f t="shared" si="717"/>
        <v/>
      </c>
      <c r="BY287" s="567" t="str">
        <f t="shared" si="718"/>
        <v/>
      </c>
      <c r="CA287" s="567" t="str">
        <f t="shared" si="719"/>
        <v/>
      </c>
      <c r="CC287" s="567" t="str">
        <f t="shared" si="720"/>
        <v/>
      </c>
      <c r="CE287" s="567" t="str">
        <f t="shared" si="721"/>
        <v/>
      </c>
      <c r="CG287" s="567" t="str">
        <f t="shared" si="722"/>
        <v/>
      </c>
      <c r="CI287" s="567" t="str">
        <f t="shared" si="722"/>
        <v/>
      </c>
      <c r="CK287" s="567" t="str">
        <f t="shared" si="723"/>
        <v/>
      </c>
      <c r="CM287" s="567" t="str">
        <f t="shared" si="724"/>
        <v/>
      </c>
      <c r="CO287" s="567" t="str">
        <f t="shared" si="725"/>
        <v/>
      </c>
      <c r="CQ287" s="567" t="str">
        <f t="shared" si="726"/>
        <v/>
      </c>
      <c r="CS287" s="567" t="str">
        <f t="shared" si="727"/>
        <v/>
      </c>
      <c r="CU287" s="567" t="str">
        <f t="shared" si="728"/>
        <v/>
      </c>
      <c r="CW287" s="567" t="str">
        <f t="shared" si="729"/>
        <v/>
      </c>
      <c r="CY287" s="567" t="str">
        <f t="shared" si="730"/>
        <v/>
      </c>
      <c r="DA287" s="567" t="str">
        <f t="shared" si="731"/>
        <v/>
      </c>
      <c r="DC287" s="567" t="str">
        <f t="shared" si="732"/>
        <v/>
      </c>
      <c r="DE287" s="567" t="str">
        <f t="shared" si="733"/>
        <v/>
      </c>
      <c r="DG287" s="567" t="str">
        <f t="shared" si="734"/>
        <v/>
      </c>
      <c r="DI287" s="567" t="str">
        <f t="shared" si="735"/>
        <v/>
      </c>
      <c r="DK287" s="567" t="str">
        <f t="shared" si="736"/>
        <v/>
      </c>
      <c r="DM287" s="567" t="str">
        <f t="shared" si="737"/>
        <v/>
      </c>
      <c r="DO287" s="567" t="str">
        <f t="shared" si="738"/>
        <v/>
      </c>
      <c r="DQ287" s="567" t="str">
        <f t="shared" si="739"/>
        <v/>
      </c>
      <c r="DS287" s="567" t="str">
        <f t="shared" si="740"/>
        <v/>
      </c>
      <c r="DU287" s="567" t="str">
        <f t="shared" si="741"/>
        <v/>
      </c>
      <c r="DW287" s="567" t="str">
        <f t="shared" si="741"/>
        <v/>
      </c>
      <c r="DY287" s="567" t="str">
        <f t="shared" si="742"/>
        <v/>
      </c>
      <c r="EA287" s="567" t="str">
        <f t="shared" si="743"/>
        <v/>
      </c>
      <c r="EC287" s="567" t="str">
        <f t="shared" si="744"/>
        <v/>
      </c>
      <c r="EE287" s="567" t="str">
        <f t="shared" si="745"/>
        <v/>
      </c>
      <c r="EG287" s="567" t="str">
        <f t="shared" si="746"/>
        <v/>
      </c>
      <c r="EI287" s="567" t="str">
        <f t="shared" si="747"/>
        <v/>
      </c>
      <c r="EK287" s="567" t="str">
        <f t="shared" si="748"/>
        <v/>
      </c>
      <c r="EM287" s="567" t="str">
        <f t="shared" si="749"/>
        <v/>
      </c>
      <c r="EO287" s="567" t="str">
        <f t="shared" si="750"/>
        <v/>
      </c>
      <c r="EQ287" s="567" t="str">
        <f t="shared" si="751"/>
        <v/>
      </c>
      <c r="ES287" s="567" t="str">
        <f t="shared" si="752"/>
        <v/>
      </c>
      <c r="EU287" s="567" t="str">
        <f t="shared" si="753"/>
        <v/>
      </c>
      <c r="EW287" s="567" t="str">
        <f t="shared" si="754"/>
        <v/>
      </c>
      <c r="EY287" s="567" t="str">
        <f t="shared" si="755"/>
        <v/>
      </c>
      <c r="FA287" s="567" t="str">
        <f t="shared" si="756"/>
        <v/>
      </c>
      <c r="FC287" s="567" t="str">
        <f t="shared" si="757"/>
        <v/>
      </c>
      <c r="FE287" s="567" t="str">
        <f t="shared" si="758"/>
        <v/>
      </c>
      <c r="FG287" s="567" t="str">
        <f t="shared" si="759"/>
        <v/>
      </c>
      <c r="FI287" s="567" t="str">
        <f t="shared" si="760"/>
        <v/>
      </c>
      <c r="FK287" s="567" t="str">
        <f t="shared" si="760"/>
        <v/>
      </c>
      <c r="FM287" s="567" t="str">
        <f t="shared" si="761"/>
        <v/>
      </c>
      <c r="FO287" s="567" t="str">
        <f t="shared" si="762"/>
        <v/>
      </c>
      <c r="FQ287" s="567" t="str">
        <f t="shared" si="763"/>
        <v/>
      </c>
      <c r="FS287" s="567" t="str">
        <f t="shared" si="764"/>
        <v/>
      </c>
      <c r="FU287" s="567" t="str">
        <f t="shared" si="765"/>
        <v/>
      </c>
      <c r="FW287" s="567" t="str">
        <f t="shared" si="766"/>
        <v/>
      </c>
      <c r="FY287" s="567" t="str">
        <f t="shared" si="767"/>
        <v/>
      </c>
      <c r="GA287" s="567" t="str">
        <f t="shared" si="768"/>
        <v/>
      </c>
      <c r="GC287" s="567" t="str">
        <f t="shared" si="769"/>
        <v/>
      </c>
      <c r="GE287" s="567" t="str">
        <f t="shared" si="770"/>
        <v/>
      </c>
      <c r="GG287" s="567" t="str">
        <f t="shared" si="771"/>
        <v/>
      </c>
      <c r="GI287" s="567" t="str">
        <f t="shared" si="772"/>
        <v/>
      </c>
      <c r="GK287" s="567" t="str">
        <f t="shared" si="773"/>
        <v/>
      </c>
      <c r="GM287" s="567" t="str">
        <f t="shared" si="774"/>
        <v/>
      </c>
      <c r="GO287" s="567" t="str">
        <f t="shared" si="775"/>
        <v/>
      </c>
      <c r="GQ287" s="567" t="str">
        <f t="shared" si="776"/>
        <v/>
      </c>
      <c r="GS287" s="567" t="str">
        <f t="shared" si="777"/>
        <v/>
      </c>
      <c r="GU287" s="567" t="str">
        <f t="shared" si="778"/>
        <v/>
      </c>
      <c r="GW287" s="567" t="str">
        <f t="shared" si="779"/>
        <v/>
      </c>
      <c r="GY287" s="567" t="str">
        <f t="shared" si="779"/>
        <v/>
      </c>
      <c r="HA287" s="567" t="str">
        <f t="shared" si="780"/>
        <v/>
      </c>
      <c r="HC287" s="567" t="str">
        <f t="shared" si="781"/>
        <v/>
      </c>
      <c r="HE287" s="567" t="str">
        <f t="shared" si="782"/>
        <v/>
      </c>
      <c r="HG287" s="567" t="str">
        <f t="shared" si="783"/>
        <v/>
      </c>
      <c r="HI287" s="567" t="str">
        <f t="shared" si="784"/>
        <v/>
      </c>
      <c r="HK287" s="567" t="str">
        <f t="shared" si="785"/>
        <v/>
      </c>
      <c r="HM287" s="567" t="str">
        <f t="shared" si="786"/>
        <v/>
      </c>
      <c r="HO287" s="567" t="str">
        <f t="shared" si="787"/>
        <v/>
      </c>
      <c r="HQ287" s="567" t="str">
        <f t="shared" si="788"/>
        <v/>
      </c>
      <c r="HS287" s="567" t="str">
        <f t="shared" si="789"/>
        <v/>
      </c>
      <c r="HU287" s="567" t="str">
        <f t="shared" si="790"/>
        <v/>
      </c>
      <c r="HW287" s="567" t="str">
        <f t="shared" si="791"/>
        <v/>
      </c>
      <c r="HY287" s="567" t="str">
        <f t="shared" si="792"/>
        <v/>
      </c>
      <c r="IA287" s="567" t="str">
        <f t="shared" si="793"/>
        <v/>
      </c>
      <c r="IC287" s="567" t="str">
        <f t="shared" si="794"/>
        <v/>
      </c>
      <c r="IE287" s="567" t="str">
        <f t="shared" si="795"/>
        <v/>
      </c>
      <c r="IG287" s="567" t="str">
        <f t="shared" si="796"/>
        <v/>
      </c>
      <c r="II287" s="567" t="str">
        <f t="shared" si="797"/>
        <v/>
      </c>
      <c r="IK287" s="567" t="str">
        <f t="shared" si="798"/>
        <v/>
      </c>
      <c r="IM287" s="567" t="str">
        <f t="shared" si="798"/>
        <v/>
      </c>
      <c r="IO287" s="567" t="str">
        <f t="shared" si="799"/>
        <v/>
      </c>
      <c r="IQ287" s="567" t="str">
        <f t="shared" si="800"/>
        <v/>
      </c>
      <c r="IS287" s="567" t="str">
        <f t="shared" si="801"/>
        <v/>
      </c>
      <c r="IU287" s="567" t="str">
        <f t="shared" si="802"/>
        <v/>
      </c>
      <c r="IW287" s="567" t="str">
        <f t="shared" si="803"/>
        <v/>
      </c>
      <c r="IY287" s="567" t="str">
        <f t="shared" si="804"/>
        <v/>
      </c>
      <c r="JA287" s="567" t="str">
        <f t="shared" si="805"/>
        <v/>
      </c>
      <c r="JC287" s="567" t="str">
        <f t="shared" si="806"/>
        <v/>
      </c>
      <c r="JE287" s="567" t="str">
        <f t="shared" si="807"/>
        <v/>
      </c>
      <c r="JG287" s="567" t="str">
        <f t="shared" si="808"/>
        <v/>
      </c>
      <c r="JI287" s="567" t="str">
        <f t="shared" si="809"/>
        <v/>
      </c>
      <c r="JK287" s="567" t="str">
        <f t="shared" si="810"/>
        <v/>
      </c>
      <c r="JM287" s="567" t="str">
        <f t="shared" si="811"/>
        <v/>
      </c>
      <c r="JO287" s="567" t="str">
        <f t="shared" si="812"/>
        <v/>
      </c>
      <c r="JQ287" s="567" t="str">
        <f t="shared" si="813"/>
        <v/>
      </c>
      <c r="JS287" s="567" t="str">
        <f t="shared" si="814"/>
        <v/>
      </c>
      <c r="JU287" s="567" t="str">
        <f t="shared" si="815"/>
        <v/>
      </c>
      <c r="JW287" s="567" t="str">
        <f t="shared" si="816"/>
        <v/>
      </c>
      <c r="JY287" s="567" t="str">
        <f t="shared" si="817"/>
        <v/>
      </c>
      <c r="KA287" s="567" t="str">
        <f t="shared" si="817"/>
        <v/>
      </c>
      <c r="KC287" s="567" t="str">
        <f t="shared" si="818"/>
        <v/>
      </c>
      <c r="KE287" s="567" t="str">
        <f t="shared" si="819"/>
        <v/>
      </c>
      <c r="KG287" s="567" t="str">
        <f t="shared" si="820"/>
        <v/>
      </c>
      <c r="KI287" s="567" t="str">
        <f t="shared" si="821"/>
        <v/>
      </c>
      <c r="KK287" s="567" t="str">
        <f t="shared" si="822"/>
        <v/>
      </c>
      <c r="KM287" s="567" t="str">
        <f t="shared" si="823"/>
        <v/>
      </c>
      <c r="KO287" s="567" t="str">
        <f t="shared" si="824"/>
        <v/>
      </c>
      <c r="KQ287" s="567" t="str">
        <f t="shared" si="825"/>
        <v/>
      </c>
      <c r="KS287" s="567" t="str">
        <f t="shared" si="826"/>
        <v/>
      </c>
      <c r="KU287" s="567" t="str">
        <f t="shared" si="827"/>
        <v/>
      </c>
      <c r="KW287" s="567" t="str">
        <f t="shared" si="828"/>
        <v/>
      </c>
      <c r="KY287" s="567" t="str">
        <f t="shared" si="829"/>
        <v/>
      </c>
      <c r="LA287" s="567" t="str">
        <f t="shared" si="830"/>
        <v/>
      </c>
      <c r="LC287" s="567" t="str">
        <f t="shared" si="831"/>
        <v/>
      </c>
      <c r="LE287" s="567" t="str">
        <f t="shared" si="832"/>
        <v/>
      </c>
      <c r="LG287" s="567" t="str">
        <f t="shared" si="833"/>
        <v/>
      </c>
      <c r="LI287" s="567" t="str">
        <f t="shared" si="834"/>
        <v/>
      </c>
      <c r="LK287" s="567" t="str">
        <f t="shared" si="835"/>
        <v/>
      </c>
      <c r="LM287" s="567" t="str">
        <f t="shared" si="836"/>
        <v/>
      </c>
      <c r="LO287" s="567" t="str">
        <f t="shared" si="836"/>
        <v/>
      </c>
      <c r="LQ287" s="567" t="str">
        <f t="shared" si="837"/>
        <v/>
      </c>
      <c r="LS287" s="567" t="str">
        <f t="shared" si="838"/>
        <v/>
      </c>
      <c r="LU287" s="567" t="str">
        <f t="shared" si="839"/>
        <v/>
      </c>
      <c r="LW287" s="567" t="str">
        <f t="shared" si="840"/>
        <v/>
      </c>
      <c r="LY287" s="567" t="str">
        <f t="shared" si="841"/>
        <v/>
      </c>
      <c r="MA287" s="567" t="str">
        <f t="shared" si="842"/>
        <v/>
      </c>
      <c r="MC287" s="567" t="str">
        <f t="shared" si="843"/>
        <v/>
      </c>
      <c r="ME287" s="567" t="str">
        <f t="shared" si="844"/>
        <v/>
      </c>
      <c r="MG287" s="567" t="str">
        <f t="shared" si="845"/>
        <v/>
      </c>
      <c r="MI287" s="567" t="str">
        <f t="shared" si="846"/>
        <v/>
      </c>
      <c r="MK287" s="567" t="str">
        <f t="shared" si="847"/>
        <v/>
      </c>
      <c r="MM287" s="567" t="str">
        <f t="shared" si="848"/>
        <v/>
      </c>
      <c r="MO287" s="567" t="str">
        <f t="shared" si="849"/>
        <v/>
      </c>
      <c r="MQ287" s="567" t="str">
        <f t="shared" si="850"/>
        <v/>
      </c>
      <c r="MS287" s="567" t="str">
        <f t="shared" si="851"/>
        <v/>
      </c>
      <c r="MU287" s="567" t="str">
        <f t="shared" si="852"/>
        <v/>
      </c>
      <c r="MW287" s="567" t="str">
        <f t="shared" si="853"/>
        <v/>
      </c>
      <c r="MY287" s="567" t="str">
        <f t="shared" si="854"/>
        <v/>
      </c>
    </row>
    <row r="288" spans="5:363">
      <c r="E288" s="567" t="str">
        <f t="shared" si="684"/>
        <v/>
      </c>
      <c r="G288" s="567" t="str">
        <f t="shared" si="684"/>
        <v/>
      </c>
      <c r="I288" s="567" t="str">
        <f t="shared" si="685"/>
        <v/>
      </c>
      <c r="K288" s="567" t="str">
        <f t="shared" si="686"/>
        <v/>
      </c>
      <c r="M288" s="567" t="str">
        <f t="shared" si="687"/>
        <v/>
      </c>
      <c r="O288" s="567" t="str">
        <f t="shared" si="688"/>
        <v/>
      </c>
      <c r="Q288" s="567" t="str">
        <f t="shared" si="689"/>
        <v/>
      </c>
      <c r="S288" s="567" t="str">
        <f t="shared" si="690"/>
        <v/>
      </c>
      <c r="U288" s="567" t="str">
        <f t="shared" si="691"/>
        <v/>
      </c>
      <c r="W288" s="567" t="str">
        <f t="shared" si="692"/>
        <v/>
      </c>
      <c r="Y288" s="567" t="str">
        <f t="shared" si="693"/>
        <v/>
      </c>
      <c r="AA288" s="567" t="str">
        <f t="shared" si="694"/>
        <v/>
      </c>
      <c r="AC288" s="567" t="str">
        <f t="shared" si="695"/>
        <v/>
      </c>
      <c r="AE288" s="567" t="str">
        <f t="shared" si="696"/>
        <v/>
      </c>
      <c r="AG288" s="567" t="str">
        <f t="shared" si="697"/>
        <v/>
      </c>
      <c r="AI288" s="567" t="str">
        <f t="shared" si="698"/>
        <v/>
      </c>
      <c r="AK288" s="567" t="str">
        <f t="shared" si="699"/>
        <v/>
      </c>
      <c r="AM288" s="567" t="str">
        <f t="shared" si="700"/>
        <v/>
      </c>
      <c r="AO288" s="567" t="str">
        <f t="shared" si="701"/>
        <v/>
      </c>
      <c r="AQ288" s="567" t="str">
        <f t="shared" si="702"/>
        <v/>
      </c>
      <c r="AS288" s="567" t="str">
        <f t="shared" si="703"/>
        <v/>
      </c>
      <c r="AU288" s="567" t="str">
        <f t="shared" si="703"/>
        <v/>
      </c>
      <c r="AW288" s="567" t="str">
        <f t="shared" si="704"/>
        <v/>
      </c>
      <c r="AY288" s="567" t="str">
        <f t="shared" si="705"/>
        <v/>
      </c>
      <c r="BA288" s="567" t="str">
        <f t="shared" si="706"/>
        <v/>
      </c>
      <c r="BC288" s="567" t="str">
        <f t="shared" si="707"/>
        <v/>
      </c>
      <c r="BE288" s="567" t="str">
        <f t="shared" si="708"/>
        <v/>
      </c>
      <c r="BG288" s="567" t="str">
        <f t="shared" si="709"/>
        <v/>
      </c>
      <c r="BI288" s="567" t="str">
        <f t="shared" si="710"/>
        <v/>
      </c>
      <c r="BK288" s="567" t="str">
        <f t="shared" si="711"/>
        <v/>
      </c>
      <c r="BM288" s="567" t="str">
        <f t="shared" si="712"/>
        <v/>
      </c>
      <c r="BO288" s="567" t="str">
        <f t="shared" si="713"/>
        <v/>
      </c>
      <c r="BQ288" s="567" t="str">
        <f t="shared" si="714"/>
        <v/>
      </c>
      <c r="BS288" s="567" t="str">
        <f t="shared" si="715"/>
        <v/>
      </c>
      <c r="BU288" s="567" t="str">
        <f t="shared" si="716"/>
        <v/>
      </c>
      <c r="BW288" s="567" t="str">
        <f t="shared" si="717"/>
        <v/>
      </c>
      <c r="BY288" s="567" t="str">
        <f t="shared" si="718"/>
        <v/>
      </c>
      <c r="CA288" s="567" t="str">
        <f t="shared" si="719"/>
        <v/>
      </c>
      <c r="CC288" s="567" t="str">
        <f t="shared" si="720"/>
        <v/>
      </c>
      <c r="CE288" s="567" t="str">
        <f t="shared" si="721"/>
        <v/>
      </c>
      <c r="CG288" s="567" t="str">
        <f t="shared" si="722"/>
        <v/>
      </c>
      <c r="CI288" s="567" t="str">
        <f t="shared" si="722"/>
        <v/>
      </c>
      <c r="CK288" s="567" t="str">
        <f t="shared" si="723"/>
        <v/>
      </c>
      <c r="CM288" s="567" t="str">
        <f t="shared" si="724"/>
        <v/>
      </c>
      <c r="CO288" s="567" t="str">
        <f t="shared" si="725"/>
        <v/>
      </c>
      <c r="CQ288" s="567" t="str">
        <f t="shared" si="726"/>
        <v/>
      </c>
      <c r="CS288" s="567" t="str">
        <f t="shared" si="727"/>
        <v/>
      </c>
      <c r="CU288" s="567" t="str">
        <f t="shared" si="728"/>
        <v/>
      </c>
      <c r="CW288" s="567" t="str">
        <f t="shared" si="729"/>
        <v/>
      </c>
      <c r="CY288" s="567" t="str">
        <f t="shared" si="730"/>
        <v/>
      </c>
      <c r="DA288" s="567" t="str">
        <f t="shared" si="731"/>
        <v/>
      </c>
      <c r="DC288" s="567" t="str">
        <f t="shared" si="732"/>
        <v/>
      </c>
      <c r="DE288" s="567" t="str">
        <f t="shared" si="733"/>
        <v/>
      </c>
      <c r="DG288" s="567" t="str">
        <f t="shared" si="734"/>
        <v/>
      </c>
      <c r="DI288" s="567" t="str">
        <f t="shared" si="735"/>
        <v/>
      </c>
      <c r="DK288" s="567" t="str">
        <f t="shared" si="736"/>
        <v/>
      </c>
      <c r="DM288" s="567" t="str">
        <f t="shared" si="737"/>
        <v/>
      </c>
      <c r="DO288" s="567" t="str">
        <f t="shared" si="738"/>
        <v/>
      </c>
      <c r="DQ288" s="567" t="str">
        <f t="shared" si="739"/>
        <v/>
      </c>
      <c r="DS288" s="567" t="str">
        <f t="shared" si="740"/>
        <v/>
      </c>
      <c r="DU288" s="567" t="str">
        <f t="shared" si="741"/>
        <v/>
      </c>
      <c r="DW288" s="567" t="str">
        <f t="shared" si="741"/>
        <v/>
      </c>
      <c r="DY288" s="567" t="str">
        <f t="shared" si="742"/>
        <v/>
      </c>
      <c r="EA288" s="567" t="str">
        <f t="shared" si="743"/>
        <v/>
      </c>
      <c r="EC288" s="567" t="str">
        <f t="shared" si="744"/>
        <v/>
      </c>
      <c r="EE288" s="567" t="str">
        <f t="shared" si="745"/>
        <v/>
      </c>
      <c r="EG288" s="567" t="str">
        <f t="shared" si="746"/>
        <v/>
      </c>
      <c r="EI288" s="567" t="str">
        <f t="shared" si="747"/>
        <v/>
      </c>
      <c r="EK288" s="567" t="str">
        <f t="shared" si="748"/>
        <v/>
      </c>
      <c r="EM288" s="567" t="str">
        <f t="shared" si="749"/>
        <v/>
      </c>
      <c r="EO288" s="567" t="str">
        <f t="shared" si="750"/>
        <v/>
      </c>
      <c r="EQ288" s="567" t="str">
        <f t="shared" si="751"/>
        <v/>
      </c>
      <c r="ES288" s="567" t="str">
        <f t="shared" si="752"/>
        <v/>
      </c>
      <c r="EU288" s="567" t="str">
        <f t="shared" si="753"/>
        <v/>
      </c>
      <c r="EW288" s="567" t="str">
        <f t="shared" si="754"/>
        <v/>
      </c>
      <c r="EY288" s="567" t="str">
        <f t="shared" si="755"/>
        <v/>
      </c>
      <c r="FA288" s="567" t="str">
        <f t="shared" si="756"/>
        <v/>
      </c>
      <c r="FC288" s="567" t="str">
        <f t="shared" si="757"/>
        <v/>
      </c>
      <c r="FE288" s="567" t="str">
        <f t="shared" si="758"/>
        <v/>
      </c>
      <c r="FG288" s="567" t="str">
        <f t="shared" si="759"/>
        <v/>
      </c>
      <c r="FI288" s="567" t="str">
        <f t="shared" si="760"/>
        <v/>
      </c>
      <c r="FK288" s="567" t="str">
        <f t="shared" si="760"/>
        <v/>
      </c>
      <c r="FM288" s="567" t="str">
        <f t="shared" si="761"/>
        <v/>
      </c>
      <c r="FO288" s="567" t="str">
        <f t="shared" si="762"/>
        <v/>
      </c>
      <c r="FQ288" s="567" t="str">
        <f t="shared" si="763"/>
        <v/>
      </c>
      <c r="FS288" s="567" t="str">
        <f t="shared" si="764"/>
        <v/>
      </c>
      <c r="FU288" s="567" t="str">
        <f t="shared" si="765"/>
        <v/>
      </c>
      <c r="FW288" s="567" t="str">
        <f t="shared" si="766"/>
        <v/>
      </c>
      <c r="FY288" s="567" t="str">
        <f t="shared" si="767"/>
        <v/>
      </c>
      <c r="GA288" s="567" t="str">
        <f t="shared" si="768"/>
        <v/>
      </c>
      <c r="GC288" s="567" t="str">
        <f t="shared" si="769"/>
        <v/>
      </c>
      <c r="GE288" s="567" t="str">
        <f t="shared" si="770"/>
        <v/>
      </c>
      <c r="GG288" s="567" t="str">
        <f t="shared" si="771"/>
        <v/>
      </c>
      <c r="GI288" s="567" t="str">
        <f t="shared" si="772"/>
        <v/>
      </c>
      <c r="GK288" s="567" t="str">
        <f t="shared" si="773"/>
        <v/>
      </c>
      <c r="GM288" s="567" t="str">
        <f t="shared" si="774"/>
        <v/>
      </c>
      <c r="GO288" s="567" t="str">
        <f t="shared" si="775"/>
        <v/>
      </c>
      <c r="GQ288" s="567" t="str">
        <f t="shared" si="776"/>
        <v/>
      </c>
      <c r="GS288" s="567" t="str">
        <f t="shared" si="777"/>
        <v/>
      </c>
      <c r="GU288" s="567" t="str">
        <f t="shared" si="778"/>
        <v/>
      </c>
      <c r="GW288" s="567" t="str">
        <f t="shared" si="779"/>
        <v/>
      </c>
      <c r="GY288" s="567" t="str">
        <f t="shared" si="779"/>
        <v/>
      </c>
      <c r="HA288" s="567" t="str">
        <f t="shared" si="780"/>
        <v/>
      </c>
      <c r="HC288" s="567" t="str">
        <f t="shared" si="781"/>
        <v/>
      </c>
      <c r="HE288" s="567" t="str">
        <f t="shared" si="782"/>
        <v/>
      </c>
      <c r="HG288" s="567" t="str">
        <f t="shared" si="783"/>
        <v/>
      </c>
      <c r="HI288" s="567" t="str">
        <f t="shared" si="784"/>
        <v/>
      </c>
      <c r="HK288" s="567" t="str">
        <f t="shared" si="785"/>
        <v/>
      </c>
      <c r="HM288" s="567" t="str">
        <f t="shared" si="786"/>
        <v/>
      </c>
      <c r="HO288" s="567" t="str">
        <f t="shared" si="787"/>
        <v/>
      </c>
      <c r="HQ288" s="567" t="str">
        <f t="shared" si="788"/>
        <v/>
      </c>
      <c r="HS288" s="567" t="str">
        <f t="shared" si="789"/>
        <v/>
      </c>
      <c r="HU288" s="567" t="str">
        <f t="shared" si="790"/>
        <v/>
      </c>
      <c r="HW288" s="567" t="str">
        <f t="shared" si="791"/>
        <v/>
      </c>
      <c r="HY288" s="567" t="str">
        <f t="shared" si="792"/>
        <v/>
      </c>
      <c r="IA288" s="567" t="str">
        <f t="shared" si="793"/>
        <v/>
      </c>
      <c r="IC288" s="567" t="str">
        <f t="shared" si="794"/>
        <v/>
      </c>
      <c r="IE288" s="567" t="str">
        <f t="shared" si="795"/>
        <v/>
      </c>
      <c r="IG288" s="567" t="str">
        <f t="shared" si="796"/>
        <v/>
      </c>
      <c r="II288" s="567" t="str">
        <f t="shared" si="797"/>
        <v/>
      </c>
      <c r="IK288" s="567" t="str">
        <f t="shared" si="798"/>
        <v/>
      </c>
      <c r="IM288" s="567" t="str">
        <f t="shared" si="798"/>
        <v/>
      </c>
      <c r="IO288" s="567" t="str">
        <f t="shared" si="799"/>
        <v/>
      </c>
      <c r="IQ288" s="567" t="str">
        <f t="shared" si="800"/>
        <v/>
      </c>
      <c r="IS288" s="567" t="str">
        <f t="shared" si="801"/>
        <v/>
      </c>
      <c r="IU288" s="567" t="str">
        <f t="shared" si="802"/>
        <v/>
      </c>
      <c r="IW288" s="567" t="str">
        <f t="shared" si="803"/>
        <v/>
      </c>
      <c r="IY288" s="567" t="str">
        <f t="shared" si="804"/>
        <v/>
      </c>
      <c r="JA288" s="567" t="str">
        <f t="shared" si="805"/>
        <v/>
      </c>
      <c r="JC288" s="567" t="str">
        <f t="shared" si="806"/>
        <v/>
      </c>
      <c r="JE288" s="567" t="str">
        <f t="shared" si="807"/>
        <v/>
      </c>
      <c r="JG288" s="567" t="str">
        <f t="shared" si="808"/>
        <v/>
      </c>
      <c r="JI288" s="567" t="str">
        <f t="shared" si="809"/>
        <v/>
      </c>
      <c r="JK288" s="567" t="str">
        <f t="shared" si="810"/>
        <v/>
      </c>
      <c r="JM288" s="567" t="str">
        <f t="shared" si="811"/>
        <v/>
      </c>
      <c r="JO288" s="567" t="str">
        <f t="shared" si="812"/>
        <v/>
      </c>
      <c r="JQ288" s="567" t="str">
        <f t="shared" si="813"/>
        <v/>
      </c>
      <c r="JS288" s="567" t="str">
        <f t="shared" si="814"/>
        <v/>
      </c>
      <c r="JU288" s="567" t="str">
        <f t="shared" si="815"/>
        <v/>
      </c>
      <c r="JW288" s="567" t="str">
        <f t="shared" si="816"/>
        <v/>
      </c>
      <c r="JY288" s="567" t="str">
        <f t="shared" si="817"/>
        <v/>
      </c>
      <c r="KA288" s="567" t="str">
        <f t="shared" si="817"/>
        <v/>
      </c>
      <c r="KC288" s="567" t="str">
        <f t="shared" si="818"/>
        <v/>
      </c>
      <c r="KE288" s="567" t="str">
        <f t="shared" si="819"/>
        <v/>
      </c>
      <c r="KG288" s="567" t="str">
        <f t="shared" si="820"/>
        <v/>
      </c>
      <c r="KI288" s="567" t="str">
        <f t="shared" si="821"/>
        <v/>
      </c>
      <c r="KK288" s="567" t="str">
        <f t="shared" si="822"/>
        <v/>
      </c>
      <c r="KM288" s="567" t="str">
        <f t="shared" si="823"/>
        <v/>
      </c>
      <c r="KO288" s="567" t="str">
        <f t="shared" si="824"/>
        <v/>
      </c>
      <c r="KQ288" s="567" t="str">
        <f t="shared" si="825"/>
        <v/>
      </c>
      <c r="KS288" s="567" t="str">
        <f t="shared" si="826"/>
        <v/>
      </c>
      <c r="KU288" s="567" t="str">
        <f t="shared" si="827"/>
        <v/>
      </c>
      <c r="KW288" s="567" t="str">
        <f t="shared" si="828"/>
        <v/>
      </c>
      <c r="KY288" s="567" t="str">
        <f t="shared" si="829"/>
        <v/>
      </c>
      <c r="LA288" s="567" t="str">
        <f t="shared" si="830"/>
        <v/>
      </c>
      <c r="LC288" s="567" t="str">
        <f t="shared" si="831"/>
        <v/>
      </c>
      <c r="LE288" s="567" t="str">
        <f t="shared" si="832"/>
        <v/>
      </c>
      <c r="LG288" s="567" t="str">
        <f t="shared" si="833"/>
        <v/>
      </c>
      <c r="LI288" s="567" t="str">
        <f t="shared" si="834"/>
        <v/>
      </c>
      <c r="LK288" s="567" t="str">
        <f t="shared" si="835"/>
        <v/>
      </c>
      <c r="LM288" s="567" t="str">
        <f t="shared" si="836"/>
        <v/>
      </c>
      <c r="LO288" s="567" t="str">
        <f t="shared" si="836"/>
        <v/>
      </c>
      <c r="LQ288" s="567" t="str">
        <f t="shared" si="837"/>
        <v/>
      </c>
      <c r="LS288" s="567" t="str">
        <f t="shared" si="838"/>
        <v/>
      </c>
      <c r="LU288" s="567" t="str">
        <f t="shared" si="839"/>
        <v/>
      </c>
      <c r="LW288" s="567" t="str">
        <f t="shared" si="840"/>
        <v/>
      </c>
      <c r="LY288" s="567" t="str">
        <f t="shared" si="841"/>
        <v/>
      </c>
      <c r="MA288" s="567" t="str">
        <f t="shared" si="842"/>
        <v/>
      </c>
      <c r="MC288" s="567" t="str">
        <f t="shared" si="843"/>
        <v/>
      </c>
      <c r="ME288" s="567" t="str">
        <f t="shared" si="844"/>
        <v/>
      </c>
      <c r="MG288" s="567" t="str">
        <f t="shared" si="845"/>
        <v/>
      </c>
      <c r="MI288" s="567" t="str">
        <f t="shared" si="846"/>
        <v/>
      </c>
      <c r="MK288" s="567" t="str">
        <f t="shared" si="847"/>
        <v/>
      </c>
      <c r="MM288" s="567" t="str">
        <f t="shared" si="848"/>
        <v/>
      </c>
      <c r="MO288" s="567" t="str">
        <f t="shared" si="849"/>
        <v/>
      </c>
      <c r="MQ288" s="567" t="str">
        <f t="shared" si="850"/>
        <v/>
      </c>
      <c r="MS288" s="567" t="str">
        <f t="shared" si="851"/>
        <v/>
      </c>
      <c r="MU288" s="567" t="str">
        <f t="shared" si="852"/>
        <v/>
      </c>
      <c r="MW288" s="567" t="str">
        <f t="shared" si="853"/>
        <v/>
      </c>
      <c r="MY288" s="567" t="str">
        <f t="shared" si="854"/>
        <v/>
      </c>
    </row>
    <row r="289" spans="5:363">
      <c r="E289" s="567" t="str">
        <f t="shared" si="684"/>
        <v/>
      </c>
      <c r="G289" s="567" t="str">
        <f t="shared" si="684"/>
        <v/>
      </c>
      <c r="I289" s="567" t="str">
        <f t="shared" si="685"/>
        <v/>
      </c>
      <c r="K289" s="567" t="str">
        <f t="shared" si="686"/>
        <v/>
      </c>
      <c r="M289" s="567" t="str">
        <f t="shared" si="687"/>
        <v/>
      </c>
      <c r="O289" s="567" t="str">
        <f t="shared" si="688"/>
        <v/>
      </c>
      <c r="Q289" s="567" t="str">
        <f t="shared" si="689"/>
        <v/>
      </c>
      <c r="S289" s="567" t="str">
        <f t="shared" si="690"/>
        <v/>
      </c>
      <c r="U289" s="567" t="str">
        <f t="shared" si="691"/>
        <v/>
      </c>
      <c r="W289" s="567" t="str">
        <f t="shared" si="692"/>
        <v/>
      </c>
      <c r="Y289" s="567" t="str">
        <f t="shared" si="693"/>
        <v/>
      </c>
      <c r="AA289" s="567" t="str">
        <f t="shared" si="694"/>
        <v/>
      </c>
      <c r="AC289" s="567" t="str">
        <f t="shared" si="695"/>
        <v/>
      </c>
      <c r="AE289" s="567" t="str">
        <f t="shared" si="696"/>
        <v/>
      </c>
      <c r="AG289" s="567" t="str">
        <f t="shared" si="697"/>
        <v/>
      </c>
      <c r="AI289" s="567" t="str">
        <f t="shared" si="698"/>
        <v/>
      </c>
      <c r="AK289" s="567" t="str">
        <f t="shared" si="699"/>
        <v/>
      </c>
      <c r="AM289" s="567" t="str">
        <f t="shared" si="700"/>
        <v/>
      </c>
      <c r="AO289" s="567" t="str">
        <f t="shared" si="701"/>
        <v/>
      </c>
      <c r="AQ289" s="567" t="str">
        <f t="shared" si="702"/>
        <v/>
      </c>
      <c r="AS289" s="567" t="str">
        <f t="shared" si="703"/>
        <v/>
      </c>
      <c r="AU289" s="567" t="str">
        <f t="shared" si="703"/>
        <v/>
      </c>
      <c r="AW289" s="567" t="str">
        <f t="shared" si="704"/>
        <v/>
      </c>
      <c r="AY289" s="567" t="str">
        <f t="shared" si="705"/>
        <v/>
      </c>
      <c r="BA289" s="567" t="str">
        <f t="shared" si="706"/>
        <v/>
      </c>
      <c r="BC289" s="567" t="str">
        <f t="shared" si="707"/>
        <v/>
      </c>
      <c r="BE289" s="567" t="str">
        <f t="shared" si="708"/>
        <v/>
      </c>
      <c r="BG289" s="567" t="str">
        <f t="shared" si="709"/>
        <v/>
      </c>
      <c r="BI289" s="567" t="str">
        <f t="shared" si="710"/>
        <v/>
      </c>
      <c r="BK289" s="567" t="str">
        <f t="shared" si="711"/>
        <v/>
      </c>
      <c r="BM289" s="567" t="str">
        <f t="shared" si="712"/>
        <v/>
      </c>
      <c r="BO289" s="567" t="str">
        <f t="shared" si="713"/>
        <v/>
      </c>
      <c r="BQ289" s="567" t="str">
        <f t="shared" si="714"/>
        <v/>
      </c>
      <c r="BS289" s="567" t="str">
        <f t="shared" si="715"/>
        <v/>
      </c>
      <c r="BU289" s="567" t="str">
        <f t="shared" si="716"/>
        <v/>
      </c>
      <c r="BW289" s="567" t="str">
        <f t="shared" si="717"/>
        <v/>
      </c>
      <c r="BY289" s="567" t="str">
        <f t="shared" si="718"/>
        <v/>
      </c>
      <c r="CA289" s="567" t="str">
        <f t="shared" si="719"/>
        <v/>
      </c>
      <c r="CC289" s="567" t="str">
        <f t="shared" si="720"/>
        <v/>
      </c>
      <c r="CE289" s="567" t="str">
        <f t="shared" si="721"/>
        <v/>
      </c>
      <c r="CG289" s="567" t="str">
        <f t="shared" si="722"/>
        <v/>
      </c>
      <c r="CI289" s="567" t="str">
        <f t="shared" si="722"/>
        <v/>
      </c>
      <c r="CK289" s="567" t="str">
        <f t="shared" si="723"/>
        <v/>
      </c>
      <c r="CM289" s="567" t="str">
        <f t="shared" si="724"/>
        <v/>
      </c>
      <c r="CO289" s="567" t="str">
        <f t="shared" si="725"/>
        <v/>
      </c>
      <c r="CQ289" s="567" t="str">
        <f t="shared" si="726"/>
        <v/>
      </c>
      <c r="CS289" s="567" t="str">
        <f t="shared" si="727"/>
        <v/>
      </c>
      <c r="CU289" s="567" t="str">
        <f t="shared" si="728"/>
        <v/>
      </c>
      <c r="CW289" s="567" t="str">
        <f t="shared" si="729"/>
        <v/>
      </c>
      <c r="CY289" s="567" t="str">
        <f t="shared" si="730"/>
        <v/>
      </c>
      <c r="DA289" s="567" t="str">
        <f t="shared" si="731"/>
        <v/>
      </c>
      <c r="DC289" s="567" t="str">
        <f t="shared" si="732"/>
        <v/>
      </c>
      <c r="DE289" s="567" t="str">
        <f t="shared" si="733"/>
        <v/>
      </c>
      <c r="DG289" s="567" t="str">
        <f t="shared" si="734"/>
        <v/>
      </c>
      <c r="DI289" s="567" t="str">
        <f t="shared" si="735"/>
        <v/>
      </c>
      <c r="DK289" s="567" t="str">
        <f t="shared" si="736"/>
        <v/>
      </c>
      <c r="DM289" s="567" t="str">
        <f t="shared" si="737"/>
        <v/>
      </c>
      <c r="DO289" s="567" t="str">
        <f t="shared" si="738"/>
        <v/>
      </c>
      <c r="DQ289" s="567" t="str">
        <f t="shared" si="739"/>
        <v/>
      </c>
      <c r="DS289" s="567" t="str">
        <f t="shared" si="740"/>
        <v/>
      </c>
      <c r="DU289" s="567" t="str">
        <f t="shared" si="741"/>
        <v/>
      </c>
      <c r="DW289" s="567" t="str">
        <f t="shared" si="741"/>
        <v/>
      </c>
      <c r="DY289" s="567" t="str">
        <f t="shared" si="742"/>
        <v/>
      </c>
      <c r="EA289" s="567" t="str">
        <f t="shared" si="743"/>
        <v/>
      </c>
      <c r="EC289" s="567" t="str">
        <f t="shared" si="744"/>
        <v/>
      </c>
      <c r="EE289" s="567" t="str">
        <f t="shared" si="745"/>
        <v/>
      </c>
      <c r="EG289" s="567" t="str">
        <f t="shared" si="746"/>
        <v/>
      </c>
      <c r="EI289" s="567" t="str">
        <f t="shared" si="747"/>
        <v/>
      </c>
      <c r="EK289" s="567" t="str">
        <f t="shared" si="748"/>
        <v/>
      </c>
      <c r="EM289" s="567" t="str">
        <f t="shared" si="749"/>
        <v/>
      </c>
      <c r="EO289" s="567" t="str">
        <f t="shared" si="750"/>
        <v/>
      </c>
      <c r="EQ289" s="567" t="str">
        <f t="shared" si="751"/>
        <v/>
      </c>
      <c r="ES289" s="567" t="str">
        <f t="shared" si="752"/>
        <v/>
      </c>
      <c r="EU289" s="567" t="str">
        <f t="shared" si="753"/>
        <v/>
      </c>
      <c r="EW289" s="567" t="str">
        <f t="shared" si="754"/>
        <v/>
      </c>
      <c r="EY289" s="567" t="str">
        <f t="shared" si="755"/>
        <v/>
      </c>
      <c r="FA289" s="567" t="str">
        <f t="shared" si="756"/>
        <v/>
      </c>
      <c r="FC289" s="567" t="str">
        <f t="shared" si="757"/>
        <v/>
      </c>
      <c r="FE289" s="567" t="str">
        <f t="shared" si="758"/>
        <v/>
      </c>
      <c r="FG289" s="567" t="str">
        <f t="shared" si="759"/>
        <v/>
      </c>
      <c r="FI289" s="567" t="str">
        <f t="shared" si="760"/>
        <v/>
      </c>
      <c r="FK289" s="567" t="str">
        <f t="shared" si="760"/>
        <v/>
      </c>
      <c r="FM289" s="567" t="str">
        <f t="shared" si="761"/>
        <v/>
      </c>
      <c r="FO289" s="567" t="str">
        <f t="shared" si="762"/>
        <v/>
      </c>
      <c r="FQ289" s="567" t="str">
        <f t="shared" si="763"/>
        <v/>
      </c>
      <c r="FS289" s="567" t="str">
        <f t="shared" si="764"/>
        <v/>
      </c>
      <c r="FU289" s="567" t="str">
        <f t="shared" si="765"/>
        <v/>
      </c>
      <c r="FW289" s="567" t="str">
        <f t="shared" si="766"/>
        <v/>
      </c>
      <c r="FY289" s="567" t="str">
        <f t="shared" si="767"/>
        <v/>
      </c>
      <c r="GA289" s="567" t="str">
        <f t="shared" si="768"/>
        <v/>
      </c>
      <c r="GC289" s="567" t="str">
        <f t="shared" si="769"/>
        <v/>
      </c>
      <c r="GE289" s="567" t="str">
        <f t="shared" si="770"/>
        <v/>
      </c>
      <c r="GG289" s="567" t="str">
        <f t="shared" si="771"/>
        <v/>
      </c>
      <c r="GI289" s="567" t="str">
        <f t="shared" si="772"/>
        <v/>
      </c>
      <c r="GK289" s="567" t="str">
        <f t="shared" si="773"/>
        <v/>
      </c>
      <c r="GM289" s="567" t="str">
        <f t="shared" si="774"/>
        <v/>
      </c>
      <c r="GO289" s="567" t="str">
        <f t="shared" si="775"/>
        <v/>
      </c>
      <c r="GQ289" s="567" t="str">
        <f t="shared" si="776"/>
        <v/>
      </c>
      <c r="GS289" s="567" t="str">
        <f t="shared" si="777"/>
        <v/>
      </c>
      <c r="GU289" s="567" t="str">
        <f t="shared" si="778"/>
        <v/>
      </c>
      <c r="GW289" s="567" t="str">
        <f t="shared" si="779"/>
        <v/>
      </c>
      <c r="GY289" s="567" t="str">
        <f t="shared" si="779"/>
        <v/>
      </c>
      <c r="HA289" s="567" t="str">
        <f t="shared" si="780"/>
        <v/>
      </c>
      <c r="HC289" s="567" t="str">
        <f t="shared" si="781"/>
        <v/>
      </c>
      <c r="HE289" s="567" t="str">
        <f t="shared" si="782"/>
        <v/>
      </c>
      <c r="HG289" s="567" t="str">
        <f t="shared" si="783"/>
        <v/>
      </c>
      <c r="HI289" s="567" t="str">
        <f t="shared" si="784"/>
        <v/>
      </c>
      <c r="HK289" s="567" t="str">
        <f t="shared" si="785"/>
        <v/>
      </c>
      <c r="HM289" s="567" t="str">
        <f t="shared" si="786"/>
        <v/>
      </c>
      <c r="HO289" s="567" t="str">
        <f t="shared" si="787"/>
        <v/>
      </c>
      <c r="HQ289" s="567" t="str">
        <f t="shared" si="788"/>
        <v/>
      </c>
      <c r="HS289" s="567" t="str">
        <f t="shared" si="789"/>
        <v/>
      </c>
      <c r="HU289" s="567" t="str">
        <f t="shared" si="790"/>
        <v/>
      </c>
      <c r="HW289" s="567" t="str">
        <f t="shared" si="791"/>
        <v/>
      </c>
      <c r="HY289" s="567" t="str">
        <f t="shared" si="792"/>
        <v/>
      </c>
      <c r="IA289" s="567" t="str">
        <f t="shared" si="793"/>
        <v/>
      </c>
      <c r="IC289" s="567" t="str">
        <f t="shared" si="794"/>
        <v/>
      </c>
      <c r="IE289" s="567" t="str">
        <f t="shared" si="795"/>
        <v/>
      </c>
      <c r="IG289" s="567" t="str">
        <f t="shared" si="796"/>
        <v/>
      </c>
      <c r="II289" s="567" t="str">
        <f t="shared" si="797"/>
        <v/>
      </c>
      <c r="IK289" s="567" t="str">
        <f t="shared" si="798"/>
        <v/>
      </c>
      <c r="IM289" s="567" t="str">
        <f t="shared" si="798"/>
        <v/>
      </c>
      <c r="IO289" s="567" t="str">
        <f t="shared" si="799"/>
        <v/>
      </c>
      <c r="IQ289" s="567" t="str">
        <f t="shared" si="800"/>
        <v/>
      </c>
      <c r="IS289" s="567" t="str">
        <f t="shared" si="801"/>
        <v/>
      </c>
      <c r="IU289" s="567" t="str">
        <f t="shared" si="802"/>
        <v/>
      </c>
      <c r="IW289" s="567" t="str">
        <f t="shared" si="803"/>
        <v/>
      </c>
      <c r="IY289" s="567" t="str">
        <f t="shared" si="804"/>
        <v/>
      </c>
      <c r="JA289" s="567" t="str">
        <f t="shared" si="805"/>
        <v/>
      </c>
      <c r="JC289" s="567" t="str">
        <f t="shared" si="806"/>
        <v/>
      </c>
      <c r="JE289" s="567" t="str">
        <f t="shared" si="807"/>
        <v/>
      </c>
      <c r="JG289" s="567" t="str">
        <f t="shared" si="808"/>
        <v/>
      </c>
      <c r="JI289" s="567" t="str">
        <f t="shared" si="809"/>
        <v/>
      </c>
      <c r="JK289" s="567" t="str">
        <f t="shared" si="810"/>
        <v/>
      </c>
      <c r="JM289" s="567" t="str">
        <f t="shared" si="811"/>
        <v/>
      </c>
      <c r="JO289" s="567" t="str">
        <f t="shared" si="812"/>
        <v/>
      </c>
      <c r="JQ289" s="567" t="str">
        <f t="shared" si="813"/>
        <v/>
      </c>
      <c r="JS289" s="567" t="str">
        <f t="shared" si="814"/>
        <v/>
      </c>
      <c r="JU289" s="567" t="str">
        <f t="shared" si="815"/>
        <v/>
      </c>
      <c r="JW289" s="567" t="str">
        <f t="shared" si="816"/>
        <v/>
      </c>
      <c r="JY289" s="567" t="str">
        <f t="shared" si="817"/>
        <v/>
      </c>
      <c r="KA289" s="567" t="str">
        <f t="shared" si="817"/>
        <v/>
      </c>
      <c r="KC289" s="567" t="str">
        <f t="shared" si="818"/>
        <v/>
      </c>
      <c r="KE289" s="567" t="str">
        <f t="shared" si="819"/>
        <v/>
      </c>
      <c r="KG289" s="567" t="str">
        <f t="shared" si="820"/>
        <v/>
      </c>
      <c r="KI289" s="567" t="str">
        <f t="shared" si="821"/>
        <v/>
      </c>
      <c r="KK289" s="567" t="str">
        <f t="shared" si="822"/>
        <v/>
      </c>
      <c r="KM289" s="567" t="str">
        <f t="shared" si="823"/>
        <v/>
      </c>
      <c r="KO289" s="567" t="str">
        <f t="shared" si="824"/>
        <v/>
      </c>
      <c r="KQ289" s="567" t="str">
        <f t="shared" si="825"/>
        <v/>
      </c>
      <c r="KS289" s="567" t="str">
        <f t="shared" si="826"/>
        <v/>
      </c>
      <c r="KU289" s="567" t="str">
        <f t="shared" si="827"/>
        <v/>
      </c>
      <c r="KW289" s="567" t="str">
        <f t="shared" si="828"/>
        <v/>
      </c>
      <c r="KY289" s="567" t="str">
        <f t="shared" si="829"/>
        <v/>
      </c>
      <c r="LA289" s="567" t="str">
        <f t="shared" si="830"/>
        <v/>
      </c>
      <c r="LC289" s="567" t="str">
        <f t="shared" si="831"/>
        <v/>
      </c>
      <c r="LE289" s="567" t="str">
        <f t="shared" si="832"/>
        <v/>
      </c>
      <c r="LG289" s="567" t="str">
        <f t="shared" si="833"/>
        <v/>
      </c>
      <c r="LI289" s="567" t="str">
        <f t="shared" si="834"/>
        <v/>
      </c>
      <c r="LK289" s="567" t="str">
        <f t="shared" si="835"/>
        <v/>
      </c>
      <c r="LM289" s="567" t="str">
        <f t="shared" si="836"/>
        <v/>
      </c>
      <c r="LO289" s="567" t="str">
        <f t="shared" si="836"/>
        <v/>
      </c>
      <c r="LQ289" s="567" t="str">
        <f t="shared" si="837"/>
        <v/>
      </c>
      <c r="LS289" s="567" t="str">
        <f t="shared" si="838"/>
        <v/>
      </c>
      <c r="LU289" s="567" t="str">
        <f t="shared" si="839"/>
        <v/>
      </c>
      <c r="LW289" s="567" t="str">
        <f t="shared" si="840"/>
        <v/>
      </c>
      <c r="LY289" s="567" t="str">
        <f t="shared" si="841"/>
        <v/>
      </c>
      <c r="MA289" s="567" t="str">
        <f t="shared" si="842"/>
        <v/>
      </c>
      <c r="MC289" s="567" t="str">
        <f t="shared" si="843"/>
        <v/>
      </c>
      <c r="ME289" s="567" t="str">
        <f t="shared" si="844"/>
        <v/>
      </c>
      <c r="MG289" s="567" t="str">
        <f t="shared" si="845"/>
        <v/>
      </c>
      <c r="MI289" s="567" t="str">
        <f t="shared" si="846"/>
        <v/>
      </c>
      <c r="MK289" s="567" t="str">
        <f t="shared" si="847"/>
        <v/>
      </c>
      <c r="MM289" s="567" t="str">
        <f t="shared" si="848"/>
        <v/>
      </c>
      <c r="MO289" s="567" t="str">
        <f t="shared" si="849"/>
        <v/>
      </c>
      <c r="MQ289" s="567" t="str">
        <f t="shared" si="850"/>
        <v/>
      </c>
      <c r="MS289" s="567" t="str">
        <f t="shared" si="851"/>
        <v/>
      </c>
      <c r="MU289" s="567" t="str">
        <f t="shared" si="852"/>
        <v/>
      </c>
      <c r="MW289" s="567" t="str">
        <f t="shared" si="853"/>
        <v/>
      </c>
      <c r="MY289" s="567" t="str">
        <f t="shared" si="854"/>
        <v/>
      </c>
    </row>
    <row r="290" spans="5:363">
      <c r="E290" s="567" t="str">
        <f t="shared" si="684"/>
        <v/>
      </c>
      <c r="G290" s="567" t="str">
        <f t="shared" si="684"/>
        <v/>
      </c>
      <c r="I290" s="567" t="str">
        <f t="shared" si="685"/>
        <v/>
      </c>
      <c r="K290" s="567" t="str">
        <f t="shared" si="686"/>
        <v/>
      </c>
      <c r="M290" s="567" t="str">
        <f t="shared" si="687"/>
        <v/>
      </c>
      <c r="O290" s="567" t="str">
        <f t="shared" si="688"/>
        <v/>
      </c>
      <c r="Q290" s="567" t="str">
        <f t="shared" si="689"/>
        <v/>
      </c>
      <c r="S290" s="567" t="str">
        <f t="shared" si="690"/>
        <v/>
      </c>
      <c r="U290" s="567" t="str">
        <f t="shared" si="691"/>
        <v/>
      </c>
      <c r="W290" s="567" t="str">
        <f t="shared" si="692"/>
        <v/>
      </c>
      <c r="Y290" s="567" t="str">
        <f t="shared" si="693"/>
        <v/>
      </c>
      <c r="AA290" s="567" t="str">
        <f t="shared" si="694"/>
        <v/>
      </c>
      <c r="AC290" s="567" t="str">
        <f t="shared" si="695"/>
        <v/>
      </c>
      <c r="AE290" s="567" t="str">
        <f t="shared" si="696"/>
        <v/>
      </c>
      <c r="AG290" s="567" t="str">
        <f t="shared" si="697"/>
        <v/>
      </c>
      <c r="AI290" s="567" t="str">
        <f t="shared" si="698"/>
        <v/>
      </c>
      <c r="AK290" s="567" t="str">
        <f t="shared" si="699"/>
        <v/>
      </c>
      <c r="AM290" s="567" t="str">
        <f t="shared" si="700"/>
        <v/>
      </c>
      <c r="AO290" s="567" t="str">
        <f t="shared" si="701"/>
        <v/>
      </c>
      <c r="AQ290" s="567" t="str">
        <f t="shared" si="702"/>
        <v/>
      </c>
      <c r="AS290" s="567" t="str">
        <f t="shared" si="703"/>
        <v/>
      </c>
      <c r="AU290" s="567" t="str">
        <f t="shared" si="703"/>
        <v/>
      </c>
      <c r="AW290" s="567" t="str">
        <f t="shared" si="704"/>
        <v/>
      </c>
      <c r="AY290" s="567" t="str">
        <f t="shared" si="705"/>
        <v/>
      </c>
      <c r="BA290" s="567" t="str">
        <f t="shared" si="706"/>
        <v/>
      </c>
      <c r="BC290" s="567" t="str">
        <f t="shared" si="707"/>
        <v/>
      </c>
      <c r="BE290" s="567" t="str">
        <f t="shared" si="708"/>
        <v/>
      </c>
      <c r="BG290" s="567" t="str">
        <f t="shared" si="709"/>
        <v/>
      </c>
      <c r="BI290" s="567" t="str">
        <f t="shared" si="710"/>
        <v/>
      </c>
      <c r="BK290" s="567" t="str">
        <f t="shared" si="711"/>
        <v/>
      </c>
      <c r="BM290" s="567" t="str">
        <f t="shared" si="712"/>
        <v/>
      </c>
      <c r="BO290" s="567" t="str">
        <f t="shared" si="713"/>
        <v/>
      </c>
      <c r="BQ290" s="567" t="str">
        <f t="shared" si="714"/>
        <v/>
      </c>
      <c r="BS290" s="567" t="str">
        <f t="shared" si="715"/>
        <v/>
      </c>
      <c r="BU290" s="567" t="str">
        <f t="shared" si="716"/>
        <v/>
      </c>
      <c r="BW290" s="567" t="str">
        <f t="shared" si="717"/>
        <v/>
      </c>
      <c r="BY290" s="567" t="str">
        <f t="shared" si="718"/>
        <v/>
      </c>
      <c r="CA290" s="567" t="str">
        <f t="shared" si="719"/>
        <v/>
      </c>
      <c r="CC290" s="567" t="str">
        <f t="shared" si="720"/>
        <v/>
      </c>
      <c r="CE290" s="567" t="str">
        <f t="shared" si="721"/>
        <v/>
      </c>
      <c r="CG290" s="567" t="str">
        <f t="shared" si="722"/>
        <v/>
      </c>
      <c r="CI290" s="567" t="str">
        <f t="shared" si="722"/>
        <v/>
      </c>
      <c r="CK290" s="567" t="str">
        <f t="shared" si="723"/>
        <v/>
      </c>
      <c r="CM290" s="567" t="str">
        <f t="shared" si="724"/>
        <v/>
      </c>
      <c r="CO290" s="567" t="str">
        <f t="shared" si="725"/>
        <v/>
      </c>
      <c r="CQ290" s="567" t="str">
        <f t="shared" si="726"/>
        <v/>
      </c>
      <c r="CS290" s="567" t="str">
        <f t="shared" si="727"/>
        <v/>
      </c>
      <c r="CU290" s="567" t="str">
        <f t="shared" si="728"/>
        <v/>
      </c>
      <c r="CW290" s="567" t="str">
        <f t="shared" si="729"/>
        <v/>
      </c>
      <c r="CY290" s="567" t="str">
        <f t="shared" si="730"/>
        <v/>
      </c>
      <c r="DA290" s="567" t="str">
        <f t="shared" si="731"/>
        <v/>
      </c>
      <c r="DC290" s="567" t="str">
        <f t="shared" si="732"/>
        <v/>
      </c>
      <c r="DE290" s="567" t="str">
        <f t="shared" si="733"/>
        <v/>
      </c>
      <c r="DG290" s="567" t="str">
        <f t="shared" si="734"/>
        <v/>
      </c>
      <c r="DI290" s="567" t="str">
        <f t="shared" si="735"/>
        <v/>
      </c>
      <c r="DK290" s="567" t="str">
        <f t="shared" si="736"/>
        <v/>
      </c>
      <c r="DM290" s="567" t="str">
        <f t="shared" si="737"/>
        <v/>
      </c>
      <c r="DO290" s="567" t="str">
        <f t="shared" si="738"/>
        <v/>
      </c>
      <c r="DQ290" s="567" t="str">
        <f t="shared" si="739"/>
        <v/>
      </c>
      <c r="DS290" s="567" t="str">
        <f t="shared" si="740"/>
        <v/>
      </c>
      <c r="DU290" s="567" t="str">
        <f t="shared" si="741"/>
        <v/>
      </c>
      <c r="DW290" s="567" t="str">
        <f t="shared" si="741"/>
        <v/>
      </c>
      <c r="DY290" s="567" t="str">
        <f t="shared" si="742"/>
        <v/>
      </c>
      <c r="EA290" s="567" t="str">
        <f t="shared" si="743"/>
        <v/>
      </c>
      <c r="EC290" s="567" t="str">
        <f t="shared" si="744"/>
        <v/>
      </c>
      <c r="EE290" s="567" t="str">
        <f t="shared" si="745"/>
        <v/>
      </c>
      <c r="EG290" s="567" t="str">
        <f t="shared" si="746"/>
        <v/>
      </c>
      <c r="EI290" s="567" t="str">
        <f t="shared" si="747"/>
        <v/>
      </c>
      <c r="EK290" s="567" t="str">
        <f t="shared" si="748"/>
        <v/>
      </c>
      <c r="EM290" s="567" t="str">
        <f t="shared" si="749"/>
        <v/>
      </c>
      <c r="EO290" s="567" t="str">
        <f t="shared" si="750"/>
        <v/>
      </c>
      <c r="EQ290" s="567" t="str">
        <f t="shared" si="751"/>
        <v/>
      </c>
      <c r="ES290" s="567" t="str">
        <f t="shared" si="752"/>
        <v/>
      </c>
      <c r="EU290" s="567" t="str">
        <f t="shared" si="753"/>
        <v/>
      </c>
      <c r="EW290" s="567" t="str">
        <f t="shared" si="754"/>
        <v/>
      </c>
      <c r="EY290" s="567" t="str">
        <f t="shared" si="755"/>
        <v/>
      </c>
      <c r="FA290" s="567" t="str">
        <f t="shared" si="756"/>
        <v/>
      </c>
      <c r="FC290" s="567" t="str">
        <f t="shared" si="757"/>
        <v/>
      </c>
      <c r="FE290" s="567" t="str">
        <f t="shared" si="758"/>
        <v/>
      </c>
      <c r="FG290" s="567" t="str">
        <f t="shared" si="759"/>
        <v/>
      </c>
      <c r="FI290" s="567" t="str">
        <f t="shared" si="760"/>
        <v/>
      </c>
      <c r="FK290" s="567" t="str">
        <f t="shared" si="760"/>
        <v/>
      </c>
      <c r="FM290" s="567" t="str">
        <f t="shared" si="761"/>
        <v/>
      </c>
      <c r="FO290" s="567" t="str">
        <f t="shared" si="762"/>
        <v/>
      </c>
      <c r="FQ290" s="567" t="str">
        <f t="shared" si="763"/>
        <v/>
      </c>
      <c r="FS290" s="567" t="str">
        <f t="shared" si="764"/>
        <v/>
      </c>
      <c r="FU290" s="567" t="str">
        <f t="shared" si="765"/>
        <v/>
      </c>
      <c r="FW290" s="567" t="str">
        <f t="shared" si="766"/>
        <v/>
      </c>
      <c r="FY290" s="567" t="str">
        <f t="shared" si="767"/>
        <v/>
      </c>
      <c r="GA290" s="567" t="str">
        <f t="shared" si="768"/>
        <v/>
      </c>
      <c r="GC290" s="567" t="str">
        <f t="shared" si="769"/>
        <v/>
      </c>
      <c r="GE290" s="567" t="str">
        <f t="shared" si="770"/>
        <v/>
      </c>
      <c r="GG290" s="567" t="str">
        <f t="shared" si="771"/>
        <v/>
      </c>
      <c r="GI290" s="567" t="str">
        <f t="shared" si="772"/>
        <v/>
      </c>
      <c r="GK290" s="567" t="str">
        <f t="shared" si="773"/>
        <v/>
      </c>
      <c r="GM290" s="567" t="str">
        <f t="shared" si="774"/>
        <v/>
      </c>
      <c r="GO290" s="567" t="str">
        <f t="shared" si="775"/>
        <v/>
      </c>
      <c r="GQ290" s="567" t="str">
        <f t="shared" si="776"/>
        <v/>
      </c>
      <c r="GS290" s="567" t="str">
        <f t="shared" si="777"/>
        <v/>
      </c>
      <c r="GU290" s="567" t="str">
        <f t="shared" si="778"/>
        <v/>
      </c>
      <c r="GW290" s="567" t="str">
        <f t="shared" si="779"/>
        <v/>
      </c>
      <c r="GY290" s="567" t="str">
        <f t="shared" si="779"/>
        <v/>
      </c>
      <c r="HA290" s="567" t="str">
        <f t="shared" si="780"/>
        <v/>
      </c>
      <c r="HC290" s="567" t="str">
        <f t="shared" si="781"/>
        <v/>
      </c>
      <c r="HE290" s="567" t="str">
        <f t="shared" si="782"/>
        <v/>
      </c>
      <c r="HG290" s="567" t="str">
        <f t="shared" si="783"/>
        <v/>
      </c>
      <c r="HI290" s="567" t="str">
        <f t="shared" si="784"/>
        <v/>
      </c>
      <c r="HK290" s="567" t="str">
        <f t="shared" si="785"/>
        <v/>
      </c>
      <c r="HM290" s="567" t="str">
        <f t="shared" si="786"/>
        <v/>
      </c>
      <c r="HO290" s="567" t="str">
        <f t="shared" si="787"/>
        <v/>
      </c>
      <c r="HQ290" s="567" t="str">
        <f t="shared" si="788"/>
        <v/>
      </c>
      <c r="HS290" s="567" t="str">
        <f t="shared" si="789"/>
        <v/>
      </c>
      <c r="HU290" s="567" t="str">
        <f t="shared" si="790"/>
        <v/>
      </c>
      <c r="HW290" s="567" t="str">
        <f t="shared" si="791"/>
        <v/>
      </c>
      <c r="HY290" s="567" t="str">
        <f t="shared" si="792"/>
        <v/>
      </c>
      <c r="IA290" s="567" t="str">
        <f t="shared" si="793"/>
        <v/>
      </c>
      <c r="IC290" s="567" t="str">
        <f t="shared" si="794"/>
        <v/>
      </c>
      <c r="IE290" s="567" t="str">
        <f t="shared" si="795"/>
        <v/>
      </c>
      <c r="IG290" s="567" t="str">
        <f t="shared" si="796"/>
        <v/>
      </c>
      <c r="II290" s="567" t="str">
        <f t="shared" si="797"/>
        <v/>
      </c>
      <c r="IK290" s="567" t="str">
        <f t="shared" si="798"/>
        <v/>
      </c>
      <c r="IM290" s="567" t="str">
        <f t="shared" si="798"/>
        <v/>
      </c>
      <c r="IO290" s="567" t="str">
        <f t="shared" si="799"/>
        <v/>
      </c>
      <c r="IQ290" s="567" t="str">
        <f t="shared" si="800"/>
        <v/>
      </c>
      <c r="IS290" s="567" t="str">
        <f t="shared" si="801"/>
        <v/>
      </c>
      <c r="IU290" s="567" t="str">
        <f t="shared" si="802"/>
        <v/>
      </c>
      <c r="IW290" s="567" t="str">
        <f t="shared" si="803"/>
        <v/>
      </c>
      <c r="IY290" s="567" t="str">
        <f t="shared" si="804"/>
        <v/>
      </c>
      <c r="JA290" s="567" t="str">
        <f t="shared" si="805"/>
        <v/>
      </c>
      <c r="JC290" s="567" t="str">
        <f t="shared" si="806"/>
        <v/>
      </c>
      <c r="JE290" s="567" t="str">
        <f t="shared" si="807"/>
        <v/>
      </c>
      <c r="JG290" s="567" t="str">
        <f t="shared" si="808"/>
        <v/>
      </c>
      <c r="JI290" s="567" t="str">
        <f t="shared" si="809"/>
        <v/>
      </c>
      <c r="JK290" s="567" t="str">
        <f t="shared" si="810"/>
        <v/>
      </c>
      <c r="JM290" s="567" t="str">
        <f t="shared" si="811"/>
        <v/>
      </c>
      <c r="JO290" s="567" t="str">
        <f t="shared" si="812"/>
        <v/>
      </c>
      <c r="JQ290" s="567" t="str">
        <f t="shared" si="813"/>
        <v/>
      </c>
      <c r="JS290" s="567" t="str">
        <f t="shared" si="814"/>
        <v/>
      </c>
      <c r="JU290" s="567" t="str">
        <f t="shared" si="815"/>
        <v/>
      </c>
      <c r="JW290" s="567" t="str">
        <f t="shared" si="816"/>
        <v/>
      </c>
      <c r="JY290" s="567" t="str">
        <f t="shared" si="817"/>
        <v/>
      </c>
      <c r="KA290" s="567" t="str">
        <f t="shared" si="817"/>
        <v/>
      </c>
      <c r="KC290" s="567" t="str">
        <f t="shared" si="818"/>
        <v/>
      </c>
      <c r="KE290" s="567" t="str">
        <f t="shared" si="819"/>
        <v/>
      </c>
      <c r="KG290" s="567" t="str">
        <f t="shared" si="820"/>
        <v/>
      </c>
      <c r="KI290" s="567" t="str">
        <f t="shared" si="821"/>
        <v/>
      </c>
      <c r="KK290" s="567" t="str">
        <f t="shared" si="822"/>
        <v/>
      </c>
      <c r="KM290" s="567" t="str">
        <f t="shared" si="823"/>
        <v/>
      </c>
      <c r="KO290" s="567" t="str">
        <f t="shared" si="824"/>
        <v/>
      </c>
      <c r="KQ290" s="567" t="str">
        <f t="shared" si="825"/>
        <v/>
      </c>
      <c r="KS290" s="567" t="str">
        <f t="shared" si="826"/>
        <v/>
      </c>
      <c r="KU290" s="567" t="str">
        <f t="shared" si="827"/>
        <v/>
      </c>
      <c r="KW290" s="567" t="str">
        <f t="shared" si="828"/>
        <v/>
      </c>
      <c r="KY290" s="567" t="str">
        <f t="shared" si="829"/>
        <v/>
      </c>
      <c r="LA290" s="567" t="str">
        <f t="shared" si="830"/>
        <v/>
      </c>
      <c r="LC290" s="567" t="str">
        <f t="shared" si="831"/>
        <v/>
      </c>
      <c r="LE290" s="567" t="str">
        <f t="shared" si="832"/>
        <v/>
      </c>
      <c r="LG290" s="567" t="str">
        <f t="shared" si="833"/>
        <v/>
      </c>
      <c r="LI290" s="567" t="str">
        <f t="shared" si="834"/>
        <v/>
      </c>
      <c r="LK290" s="567" t="str">
        <f t="shared" si="835"/>
        <v/>
      </c>
      <c r="LM290" s="567" t="str">
        <f t="shared" si="836"/>
        <v/>
      </c>
      <c r="LO290" s="567" t="str">
        <f t="shared" si="836"/>
        <v/>
      </c>
      <c r="LQ290" s="567" t="str">
        <f t="shared" si="837"/>
        <v/>
      </c>
      <c r="LS290" s="567" t="str">
        <f t="shared" si="838"/>
        <v/>
      </c>
      <c r="LU290" s="567" t="str">
        <f t="shared" si="839"/>
        <v/>
      </c>
      <c r="LW290" s="567" t="str">
        <f t="shared" si="840"/>
        <v/>
      </c>
      <c r="LY290" s="567" t="str">
        <f t="shared" si="841"/>
        <v/>
      </c>
      <c r="MA290" s="567" t="str">
        <f t="shared" si="842"/>
        <v/>
      </c>
      <c r="MC290" s="567" t="str">
        <f t="shared" si="843"/>
        <v/>
      </c>
      <c r="ME290" s="567" t="str">
        <f t="shared" si="844"/>
        <v/>
      </c>
      <c r="MG290" s="567" t="str">
        <f t="shared" si="845"/>
        <v/>
      </c>
      <c r="MI290" s="567" t="str">
        <f t="shared" si="846"/>
        <v/>
      </c>
      <c r="MK290" s="567" t="str">
        <f t="shared" si="847"/>
        <v/>
      </c>
      <c r="MM290" s="567" t="str">
        <f t="shared" si="848"/>
        <v/>
      </c>
      <c r="MO290" s="567" t="str">
        <f t="shared" si="849"/>
        <v/>
      </c>
      <c r="MQ290" s="567" t="str">
        <f t="shared" si="850"/>
        <v/>
      </c>
      <c r="MS290" s="567" t="str">
        <f t="shared" si="851"/>
        <v/>
      </c>
      <c r="MU290" s="567" t="str">
        <f t="shared" si="852"/>
        <v/>
      </c>
      <c r="MW290" s="567" t="str">
        <f t="shared" si="853"/>
        <v/>
      </c>
      <c r="MY290" s="567" t="str">
        <f t="shared" si="854"/>
        <v/>
      </c>
    </row>
    <row r="291" spans="5:363">
      <c r="E291" s="567" t="str">
        <f t="shared" si="684"/>
        <v/>
      </c>
      <c r="G291" s="567" t="str">
        <f t="shared" si="684"/>
        <v/>
      </c>
      <c r="I291" s="567" t="str">
        <f t="shared" si="685"/>
        <v/>
      </c>
      <c r="K291" s="567" t="str">
        <f t="shared" si="686"/>
        <v/>
      </c>
      <c r="M291" s="567" t="str">
        <f t="shared" si="687"/>
        <v/>
      </c>
      <c r="O291" s="567" t="str">
        <f t="shared" si="688"/>
        <v/>
      </c>
      <c r="Q291" s="567" t="str">
        <f t="shared" si="689"/>
        <v/>
      </c>
      <c r="S291" s="567" t="str">
        <f t="shared" si="690"/>
        <v/>
      </c>
      <c r="U291" s="567" t="str">
        <f t="shared" si="691"/>
        <v/>
      </c>
      <c r="W291" s="567" t="str">
        <f t="shared" si="692"/>
        <v/>
      </c>
      <c r="Y291" s="567" t="str">
        <f t="shared" si="693"/>
        <v/>
      </c>
      <c r="AA291" s="567" t="str">
        <f t="shared" si="694"/>
        <v/>
      </c>
      <c r="AC291" s="567" t="str">
        <f t="shared" si="695"/>
        <v/>
      </c>
      <c r="AE291" s="567" t="str">
        <f t="shared" si="696"/>
        <v/>
      </c>
      <c r="AG291" s="567" t="str">
        <f t="shared" si="697"/>
        <v/>
      </c>
      <c r="AI291" s="567" t="str">
        <f t="shared" si="698"/>
        <v/>
      </c>
      <c r="AK291" s="567" t="str">
        <f t="shared" si="699"/>
        <v/>
      </c>
      <c r="AM291" s="567" t="str">
        <f t="shared" si="700"/>
        <v/>
      </c>
      <c r="AO291" s="567" t="str">
        <f t="shared" si="701"/>
        <v/>
      </c>
      <c r="AQ291" s="567" t="str">
        <f t="shared" si="702"/>
        <v/>
      </c>
      <c r="AS291" s="567" t="str">
        <f t="shared" si="703"/>
        <v/>
      </c>
      <c r="AU291" s="567" t="str">
        <f t="shared" si="703"/>
        <v/>
      </c>
      <c r="AW291" s="567" t="str">
        <f t="shared" si="704"/>
        <v/>
      </c>
      <c r="AY291" s="567" t="str">
        <f t="shared" si="705"/>
        <v/>
      </c>
      <c r="BA291" s="567" t="str">
        <f t="shared" si="706"/>
        <v/>
      </c>
      <c r="BC291" s="567" t="str">
        <f t="shared" si="707"/>
        <v/>
      </c>
      <c r="BE291" s="567" t="str">
        <f t="shared" si="708"/>
        <v/>
      </c>
      <c r="BG291" s="567" t="str">
        <f t="shared" si="709"/>
        <v/>
      </c>
      <c r="BI291" s="567" t="str">
        <f t="shared" si="710"/>
        <v/>
      </c>
      <c r="BK291" s="567" t="str">
        <f t="shared" si="711"/>
        <v/>
      </c>
      <c r="BM291" s="567" t="str">
        <f t="shared" si="712"/>
        <v/>
      </c>
      <c r="BO291" s="567" t="str">
        <f t="shared" si="713"/>
        <v/>
      </c>
      <c r="BQ291" s="567" t="str">
        <f t="shared" si="714"/>
        <v/>
      </c>
      <c r="BS291" s="567" t="str">
        <f t="shared" si="715"/>
        <v/>
      </c>
      <c r="BU291" s="567" t="str">
        <f t="shared" si="716"/>
        <v/>
      </c>
      <c r="BW291" s="567" t="str">
        <f t="shared" si="717"/>
        <v/>
      </c>
      <c r="BY291" s="567" t="str">
        <f t="shared" si="718"/>
        <v/>
      </c>
      <c r="CA291" s="567" t="str">
        <f t="shared" si="719"/>
        <v/>
      </c>
      <c r="CC291" s="567" t="str">
        <f t="shared" si="720"/>
        <v/>
      </c>
      <c r="CE291" s="567" t="str">
        <f t="shared" si="721"/>
        <v/>
      </c>
      <c r="CG291" s="567" t="str">
        <f t="shared" si="722"/>
        <v/>
      </c>
      <c r="CI291" s="567" t="str">
        <f t="shared" si="722"/>
        <v/>
      </c>
      <c r="CK291" s="567" t="str">
        <f t="shared" si="723"/>
        <v/>
      </c>
      <c r="CM291" s="567" t="str">
        <f t="shared" si="724"/>
        <v/>
      </c>
      <c r="CO291" s="567" t="str">
        <f t="shared" si="725"/>
        <v/>
      </c>
      <c r="CQ291" s="567" t="str">
        <f t="shared" si="726"/>
        <v/>
      </c>
      <c r="CS291" s="567" t="str">
        <f t="shared" si="727"/>
        <v/>
      </c>
      <c r="CU291" s="567" t="str">
        <f t="shared" si="728"/>
        <v/>
      </c>
      <c r="CW291" s="567" t="str">
        <f t="shared" si="729"/>
        <v/>
      </c>
      <c r="CY291" s="567" t="str">
        <f t="shared" si="730"/>
        <v/>
      </c>
      <c r="DA291" s="567" t="str">
        <f t="shared" si="731"/>
        <v/>
      </c>
      <c r="DC291" s="567" t="str">
        <f t="shared" si="732"/>
        <v/>
      </c>
      <c r="DE291" s="567" t="str">
        <f t="shared" si="733"/>
        <v/>
      </c>
      <c r="DG291" s="567" t="str">
        <f t="shared" si="734"/>
        <v/>
      </c>
      <c r="DI291" s="567" t="str">
        <f t="shared" si="735"/>
        <v/>
      </c>
      <c r="DK291" s="567" t="str">
        <f t="shared" si="736"/>
        <v/>
      </c>
      <c r="DM291" s="567" t="str">
        <f t="shared" si="737"/>
        <v/>
      </c>
      <c r="DO291" s="567" t="str">
        <f t="shared" si="738"/>
        <v/>
      </c>
      <c r="DQ291" s="567" t="str">
        <f t="shared" si="739"/>
        <v/>
      </c>
      <c r="DS291" s="567" t="str">
        <f t="shared" si="740"/>
        <v/>
      </c>
      <c r="DU291" s="567" t="str">
        <f t="shared" si="741"/>
        <v/>
      </c>
      <c r="DW291" s="567" t="str">
        <f t="shared" si="741"/>
        <v/>
      </c>
      <c r="DY291" s="567" t="str">
        <f t="shared" si="742"/>
        <v/>
      </c>
      <c r="EA291" s="567" t="str">
        <f t="shared" si="743"/>
        <v/>
      </c>
      <c r="EC291" s="567" t="str">
        <f t="shared" si="744"/>
        <v/>
      </c>
      <c r="EE291" s="567" t="str">
        <f t="shared" si="745"/>
        <v/>
      </c>
      <c r="EG291" s="567" t="str">
        <f t="shared" si="746"/>
        <v/>
      </c>
      <c r="EI291" s="567" t="str">
        <f t="shared" si="747"/>
        <v/>
      </c>
      <c r="EK291" s="567" t="str">
        <f t="shared" si="748"/>
        <v/>
      </c>
      <c r="EM291" s="567" t="str">
        <f t="shared" si="749"/>
        <v/>
      </c>
      <c r="EO291" s="567" t="str">
        <f t="shared" si="750"/>
        <v/>
      </c>
      <c r="EQ291" s="567" t="str">
        <f t="shared" si="751"/>
        <v/>
      </c>
      <c r="ES291" s="567" t="str">
        <f t="shared" si="752"/>
        <v/>
      </c>
      <c r="EU291" s="567" t="str">
        <f t="shared" si="753"/>
        <v/>
      </c>
      <c r="EW291" s="567" t="str">
        <f t="shared" si="754"/>
        <v/>
      </c>
      <c r="EY291" s="567" t="str">
        <f t="shared" si="755"/>
        <v/>
      </c>
      <c r="FA291" s="567" t="str">
        <f t="shared" si="756"/>
        <v/>
      </c>
      <c r="FC291" s="567" t="str">
        <f t="shared" si="757"/>
        <v/>
      </c>
      <c r="FE291" s="567" t="str">
        <f t="shared" si="758"/>
        <v/>
      </c>
      <c r="FG291" s="567" t="str">
        <f t="shared" si="759"/>
        <v/>
      </c>
      <c r="FI291" s="567" t="str">
        <f t="shared" si="760"/>
        <v/>
      </c>
      <c r="FK291" s="567" t="str">
        <f t="shared" si="760"/>
        <v/>
      </c>
      <c r="FM291" s="567" t="str">
        <f t="shared" si="761"/>
        <v/>
      </c>
      <c r="FO291" s="567" t="str">
        <f t="shared" si="762"/>
        <v/>
      </c>
      <c r="FQ291" s="567" t="str">
        <f t="shared" si="763"/>
        <v/>
      </c>
      <c r="FS291" s="567" t="str">
        <f t="shared" si="764"/>
        <v/>
      </c>
      <c r="FU291" s="567" t="str">
        <f t="shared" si="765"/>
        <v/>
      </c>
      <c r="FW291" s="567" t="str">
        <f t="shared" si="766"/>
        <v/>
      </c>
      <c r="FY291" s="567" t="str">
        <f t="shared" si="767"/>
        <v/>
      </c>
      <c r="GA291" s="567" t="str">
        <f t="shared" si="768"/>
        <v/>
      </c>
      <c r="GC291" s="567" t="str">
        <f t="shared" si="769"/>
        <v/>
      </c>
      <c r="GE291" s="567" t="str">
        <f t="shared" si="770"/>
        <v/>
      </c>
      <c r="GG291" s="567" t="str">
        <f t="shared" si="771"/>
        <v/>
      </c>
      <c r="GI291" s="567" t="str">
        <f t="shared" si="772"/>
        <v/>
      </c>
      <c r="GK291" s="567" t="str">
        <f t="shared" si="773"/>
        <v/>
      </c>
      <c r="GM291" s="567" t="str">
        <f t="shared" si="774"/>
        <v/>
      </c>
      <c r="GO291" s="567" t="str">
        <f t="shared" si="775"/>
        <v/>
      </c>
      <c r="GQ291" s="567" t="str">
        <f t="shared" si="776"/>
        <v/>
      </c>
      <c r="GS291" s="567" t="str">
        <f t="shared" si="777"/>
        <v/>
      </c>
      <c r="GU291" s="567" t="str">
        <f t="shared" si="778"/>
        <v/>
      </c>
      <c r="GW291" s="567" t="str">
        <f t="shared" si="779"/>
        <v/>
      </c>
      <c r="GY291" s="567" t="str">
        <f t="shared" si="779"/>
        <v/>
      </c>
      <c r="HA291" s="567" t="str">
        <f t="shared" si="780"/>
        <v/>
      </c>
      <c r="HC291" s="567" t="str">
        <f t="shared" si="781"/>
        <v/>
      </c>
      <c r="HE291" s="567" t="str">
        <f t="shared" si="782"/>
        <v/>
      </c>
      <c r="HG291" s="567" t="str">
        <f t="shared" si="783"/>
        <v/>
      </c>
      <c r="HI291" s="567" t="str">
        <f t="shared" si="784"/>
        <v/>
      </c>
      <c r="HK291" s="567" t="str">
        <f t="shared" si="785"/>
        <v/>
      </c>
      <c r="HM291" s="567" t="str">
        <f t="shared" si="786"/>
        <v/>
      </c>
      <c r="HO291" s="567" t="str">
        <f t="shared" si="787"/>
        <v/>
      </c>
      <c r="HQ291" s="567" t="str">
        <f t="shared" si="788"/>
        <v/>
      </c>
      <c r="HS291" s="567" t="str">
        <f t="shared" si="789"/>
        <v/>
      </c>
      <c r="HU291" s="567" t="str">
        <f t="shared" si="790"/>
        <v/>
      </c>
      <c r="HW291" s="567" t="str">
        <f t="shared" si="791"/>
        <v/>
      </c>
      <c r="HY291" s="567" t="str">
        <f t="shared" si="792"/>
        <v/>
      </c>
      <c r="IA291" s="567" t="str">
        <f t="shared" si="793"/>
        <v/>
      </c>
      <c r="IC291" s="567" t="str">
        <f t="shared" si="794"/>
        <v/>
      </c>
      <c r="IE291" s="567" t="str">
        <f t="shared" si="795"/>
        <v/>
      </c>
      <c r="IG291" s="567" t="str">
        <f t="shared" si="796"/>
        <v/>
      </c>
      <c r="II291" s="567" t="str">
        <f t="shared" si="797"/>
        <v/>
      </c>
      <c r="IK291" s="567" t="str">
        <f t="shared" si="798"/>
        <v/>
      </c>
      <c r="IM291" s="567" t="str">
        <f t="shared" si="798"/>
        <v/>
      </c>
      <c r="IO291" s="567" t="str">
        <f t="shared" si="799"/>
        <v/>
      </c>
      <c r="IQ291" s="567" t="str">
        <f t="shared" si="800"/>
        <v/>
      </c>
      <c r="IS291" s="567" t="str">
        <f t="shared" si="801"/>
        <v/>
      </c>
      <c r="IU291" s="567" t="str">
        <f t="shared" si="802"/>
        <v/>
      </c>
      <c r="IW291" s="567" t="str">
        <f t="shared" si="803"/>
        <v/>
      </c>
      <c r="IY291" s="567" t="str">
        <f t="shared" si="804"/>
        <v/>
      </c>
      <c r="JA291" s="567" t="str">
        <f t="shared" si="805"/>
        <v/>
      </c>
      <c r="JC291" s="567" t="str">
        <f t="shared" si="806"/>
        <v/>
      </c>
      <c r="JE291" s="567" t="str">
        <f t="shared" si="807"/>
        <v/>
      </c>
      <c r="JG291" s="567" t="str">
        <f t="shared" si="808"/>
        <v/>
      </c>
      <c r="JI291" s="567" t="str">
        <f t="shared" si="809"/>
        <v/>
      </c>
      <c r="JK291" s="567" t="str">
        <f t="shared" si="810"/>
        <v/>
      </c>
      <c r="JM291" s="567" t="str">
        <f t="shared" si="811"/>
        <v/>
      </c>
      <c r="JO291" s="567" t="str">
        <f t="shared" si="812"/>
        <v/>
      </c>
      <c r="JQ291" s="567" t="str">
        <f t="shared" si="813"/>
        <v/>
      </c>
      <c r="JS291" s="567" t="str">
        <f t="shared" si="814"/>
        <v/>
      </c>
      <c r="JU291" s="567" t="str">
        <f t="shared" si="815"/>
        <v/>
      </c>
      <c r="JW291" s="567" t="str">
        <f t="shared" si="816"/>
        <v/>
      </c>
      <c r="JY291" s="567" t="str">
        <f t="shared" si="817"/>
        <v/>
      </c>
      <c r="KA291" s="567" t="str">
        <f t="shared" si="817"/>
        <v/>
      </c>
      <c r="KC291" s="567" t="str">
        <f t="shared" si="818"/>
        <v/>
      </c>
      <c r="KE291" s="567" t="str">
        <f t="shared" si="819"/>
        <v/>
      </c>
      <c r="KG291" s="567" t="str">
        <f t="shared" si="820"/>
        <v/>
      </c>
      <c r="KI291" s="567" t="str">
        <f t="shared" si="821"/>
        <v/>
      </c>
      <c r="KK291" s="567" t="str">
        <f t="shared" si="822"/>
        <v/>
      </c>
      <c r="KM291" s="567" t="str">
        <f t="shared" si="823"/>
        <v/>
      </c>
      <c r="KO291" s="567" t="str">
        <f t="shared" si="824"/>
        <v/>
      </c>
      <c r="KQ291" s="567" t="str">
        <f t="shared" si="825"/>
        <v/>
      </c>
      <c r="KS291" s="567" t="str">
        <f t="shared" si="826"/>
        <v/>
      </c>
      <c r="KU291" s="567" t="str">
        <f t="shared" si="827"/>
        <v/>
      </c>
      <c r="KW291" s="567" t="str">
        <f t="shared" si="828"/>
        <v/>
      </c>
      <c r="KY291" s="567" t="str">
        <f t="shared" si="829"/>
        <v/>
      </c>
      <c r="LA291" s="567" t="str">
        <f t="shared" si="830"/>
        <v/>
      </c>
      <c r="LC291" s="567" t="str">
        <f t="shared" si="831"/>
        <v/>
      </c>
      <c r="LE291" s="567" t="str">
        <f t="shared" si="832"/>
        <v/>
      </c>
      <c r="LG291" s="567" t="str">
        <f t="shared" si="833"/>
        <v/>
      </c>
      <c r="LI291" s="567" t="str">
        <f t="shared" si="834"/>
        <v/>
      </c>
      <c r="LK291" s="567" t="str">
        <f t="shared" si="835"/>
        <v/>
      </c>
      <c r="LM291" s="567" t="str">
        <f t="shared" si="836"/>
        <v/>
      </c>
      <c r="LO291" s="567" t="str">
        <f t="shared" si="836"/>
        <v/>
      </c>
      <c r="LQ291" s="567" t="str">
        <f t="shared" si="837"/>
        <v/>
      </c>
      <c r="LS291" s="567" t="str">
        <f t="shared" si="838"/>
        <v/>
      </c>
      <c r="LU291" s="567" t="str">
        <f t="shared" si="839"/>
        <v/>
      </c>
      <c r="LW291" s="567" t="str">
        <f t="shared" si="840"/>
        <v/>
      </c>
      <c r="LY291" s="567" t="str">
        <f t="shared" si="841"/>
        <v/>
      </c>
      <c r="MA291" s="567" t="str">
        <f t="shared" si="842"/>
        <v/>
      </c>
      <c r="MC291" s="567" t="str">
        <f t="shared" si="843"/>
        <v/>
      </c>
      <c r="ME291" s="567" t="str">
        <f t="shared" si="844"/>
        <v/>
      </c>
      <c r="MG291" s="567" t="str">
        <f t="shared" si="845"/>
        <v/>
      </c>
      <c r="MI291" s="567" t="str">
        <f t="shared" si="846"/>
        <v/>
      </c>
      <c r="MK291" s="567" t="str">
        <f t="shared" si="847"/>
        <v/>
      </c>
      <c r="MM291" s="567" t="str">
        <f t="shared" si="848"/>
        <v/>
      </c>
      <c r="MO291" s="567" t="str">
        <f t="shared" si="849"/>
        <v/>
      </c>
      <c r="MQ291" s="567" t="str">
        <f t="shared" si="850"/>
        <v/>
      </c>
      <c r="MS291" s="567" t="str">
        <f t="shared" si="851"/>
        <v/>
      </c>
      <c r="MU291" s="567" t="str">
        <f t="shared" si="852"/>
        <v/>
      </c>
      <c r="MW291" s="567" t="str">
        <f t="shared" si="853"/>
        <v/>
      </c>
      <c r="MY291" s="567" t="str">
        <f t="shared" si="854"/>
        <v/>
      </c>
    </row>
    <row r="292" spans="5:363">
      <c r="E292" s="567" t="str">
        <f t="shared" si="684"/>
        <v/>
      </c>
      <c r="G292" s="567" t="str">
        <f t="shared" si="684"/>
        <v/>
      </c>
      <c r="I292" s="567" t="str">
        <f t="shared" si="685"/>
        <v/>
      </c>
      <c r="K292" s="567" t="str">
        <f t="shared" si="686"/>
        <v/>
      </c>
      <c r="M292" s="567" t="str">
        <f t="shared" si="687"/>
        <v/>
      </c>
      <c r="O292" s="567" t="str">
        <f t="shared" si="688"/>
        <v/>
      </c>
      <c r="Q292" s="567" t="str">
        <f t="shared" si="689"/>
        <v/>
      </c>
      <c r="S292" s="567" t="str">
        <f t="shared" si="690"/>
        <v/>
      </c>
      <c r="U292" s="567" t="str">
        <f t="shared" si="691"/>
        <v/>
      </c>
      <c r="W292" s="567" t="str">
        <f t="shared" si="692"/>
        <v/>
      </c>
      <c r="Y292" s="567" t="str">
        <f t="shared" si="693"/>
        <v/>
      </c>
      <c r="AA292" s="567" t="str">
        <f t="shared" si="694"/>
        <v/>
      </c>
      <c r="AC292" s="567" t="str">
        <f t="shared" si="695"/>
        <v/>
      </c>
      <c r="AE292" s="567" t="str">
        <f t="shared" si="696"/>
        <v/>
      </c>
      <c r="AG292" s="567" t="str">
        <f t="shared" si="697"/>
        <v/>
      </c>
      <c r="AI292" s="567" t="str">
        <f t="shared" si="698"/>
        <v/>
      </c>
      <c r="AK292" s="567" t="str">
        <f t="shared" si="699"/>
        <v/>
      </c>
      <c r="AM292" s="567" t="str">
        <f t="shared" si="700"/>
        <v/>
      </c>
      <c r="AO292" s="567" t="str">
        <f t="shared" si="701"/>
        <v/>
      </c>
      <c r="AQ292" s="567" t="str">
        <f t="shared" si="702"/>
        <v/>
      </c>
      <c r="AS292" s="567" t="str">
        <f t="shared" si="703"/>
        <v/>
      </c>
      <c r="AU292" s="567" t="str">
        <f t="shared" si="703"/>
        <v/>
      </c>
      <c r="AW292" s="567" t="str">
        <f t="shared" si="704"/>
        <v/>
      </c>
      <c r="AY292" s="567" t="str">
        <f t="shared" si="705"/>
        <v/>
      </c>
      <c r="BA292" s="567" t="str">
        <f t="shared" si="706"/>
        <v/>
      </c>
      <c r="BC292" s="567" t="str">
        <f t="shared" si="707"/>
        <v/>
      </c>
      <c r="BE292" s="567" t="str">
        <f t="shared" si="708"/>
        <v/>
      </c>
      <c r="BG292" s="567" t="str">
        <f t="shared" si="709"/>
        <v/>
      </c>
      <c r="BI292" s="567" t="str">
        <f t="shared" si="710"/>
        <v/>
      </c>
      <c r="BK292" s="567" t="str">
        <f t="shared" si="711"/>
        <v/>
      </c>
      <c r="BM292" s="567" t="str">
        <f t="shared" si="712"/>
        <v/>
      </c>
      <c r="BO292" s="567" t="str">
        <f t="shared" si="713"/>
        <v/>
      </c>
      <c r="BQ292" s="567" t="str">
        <f t="shared" si="714"/>
        <v/>
      </c>
      <c r="BS292" s="567" t="str">
        <f t="shared" si="715"/>
        <v/>
      </c>
      <c r="BU292" s="567" t="str">
        <f t="shared" si="716"/>
        <v/>
      </c>
      <c r="BW292" s="567" t="str">
        <f t="shared" si="717"/>
        <v/>
      </c>
      <c r="BY292" s="567" t="str">
        <f t="shared" si="718"/>
        <v/>
      </c>
      <c r="CA292" s="567" t="str">
        <f t="shared" si="719"/>
        <v/>
      </c>
      <c r="CC292" s="567" t="str">
        <f t="shared" si="720"/>
        <v/>
      </c>
      <c r="CE292" s="567" t="str">
        <f t="shared" si="721"/>
        <v/>
      </c>
      <c r="CG292" s="567" t="str">
        <f t="shared" si="722"/>
        <v/>
      </c>
      <c r="CI292" s="567" t="str">
        <f t="shared" si="722"/>
        <v/>
      </c>
      <c r="CK292" s="567" t="str">
        <f t="shared" si="723"/>
        <v/>
      </c>
      <c r="CM292" s="567" t="str">
        <f t="shared" si="724"/>
        <v/>
      </c>
      <c r="CO292" s="567" t="str">
        <f t="shared" si="725"/>
        <v/>
      </c>
      <c r="CQ292" s="567" t="str">
        <f t="shared" si="726"/>
        <v/>
      </c>
      <c r="CS292" s="567" t="str">
        <f t="shared" si="727"/>
        <v/>
      </c>
      <c r="CU292" s="567" t="str">
        <f t="shared" si="728"/>
        <v/>
      </c>
      <c r="CW292" s="567" t="str">
        <f t="shared" si="729"/>
        <v/>
      </c>
      <c r="CY292" s="567" t="str">
        <f t="shared" si="730"/>
        <v/>
      </c>
      <c r="DA292" s="567" t="str">
        <f t="shared" si="731"/>
        <v/>
      </c>
      <c r="DC292" s="567" t="str">
        <f t="shared" si="732"/>
        <v/>
      </c>
      <c r="DE292" s="567" t="str">
        <f t="shared" si="733"/>
        <v/>
      </c>
      <c r="DG292" s="567" t="str">
        <f t="shared" si="734"/>
        <v/>
      </c>
      <c r="DI292" s="567" t="str">
        <f t="shared" si="735"/>
        <v/>
      </c>
      <c r="DK292" s="567" t="str">
        <f t="shared" si="736"/>
        <v/>
      </c>
      <c r="DM292" s="567" t="str">
        <f t="shared" si="737"/>
        <v/>
      </c>
      <c r="DO292" s="567" t="str">
        <f t="shared" si="738"/>
        <v/>
      </c>
      <c r="DQ292" s="567" t="str">
        <f t="shared" si="739"/>
        <v/>
      </c>
      <c r="DS292" s="567" t="str">
        <f t="shared" si="740"/>
        <v/>
      </c>
      <c r="DU292" s="567" t="str">
        <f t="shared" si="741"/>
        <v/>
      </c>
      <c r="DW292" s="567" t="str">
        <f t="shared" si="741"/>
        <v/>
      </c>
      <c r="DY292" s="567" t="str">
        <f t="shared" si="742"/>
        <v/>
      </c>
      <c r="EA292" s="567" t="str">
        <f t="shared" si="743"/>
        <v/>
      </c>
      <c r="EC292" s="567" t="str">
        <f t="shared" si="744"/>
        <v/>
      </c>
      <c r="EE292" s="567" t="str">
        <f t="shared" si="745"/>
        <v/>
      </c>
      <c r="EG292" s="567" t="str">
        <f t="shared" si="746"/>
        <v/>
      </c>
      <c r="EI292" s="567" t="str">
        <f t="shared" si="747"/>
        <v/>
      </c>
      <c r="EK292" s="567" t="str">
        <f t="shared" si="748"/>
        <v/>
      </c>
      <c r="EM292" s="567" t="str">
        <f t="shared" si="749"/>
        <v/>
      </c>
      <c r="EO292" s="567" t="str">
        <f t="shared" si="750"/>
        <v/>
      </c>
      <c r="EQ292" s="567" t="str">
        <f t="shared" si="751"/>
        <v/>
      </c>
      <c r="ES292" s="567" t="str">
        <f t="shared" si="752"/>
        <v/>
      </c>
      <c r="EU292" s="567" t="str">
        <f t="shared" si="753"/>
        <v/>
      </c>
      <c r="EW292" s="567" t="str">
        <f t="shared" si="754"/>
        <v/>
      </c>
      <c r="EY292" s="567" t="str">
        <f t="shared" si="755"/>
        <v/>
      </c>
      <c r="FA292" s="567" t="str">
        <f t="shared" si="756"/>
        <v/>
      </c>
      <c r="FC292" s="567" t="str">
        <f t="shared" si="757"/>
        <v/>
      </c>
      <c r="FE292" s="567" t="str">
        <f t="shared" si="758"/>
        <v/>
      </c>
      <c r="FG292" s="567" t="str">
        <f t="shared" si="759"/>
        <v/>
      </c>
      <c r="FI292" s="567" t="str">
        <f t="shared" si="760"/>
        <v/>
      </c>
      <c r="FK292" s="567" t="str">
        <f t="shared" si="760"/>
        <v/>
      </c>
      <c r="FM292" s="567" t="str">
        <f t="shared" si="761"/>
        <v/>
      </c>
      <c r="FO292" s="567" t="str">
        <f t="shared" si="762"/>
        <v/>
      </c>
      <c r="FQ292" s="567" t="str">
        <f t="shared" si="763"/>
        <v/>
      </c>
      <c r="FS292" s="567" t="str">
        <f t="shared" si="764"/>
        <v/>
      </c>
      <c r="FU292" s="567" t="str">
        <f t="shared" si="765"/>
        <v/>
      </c>
      <c r="FW292" s="567" t="str">
        <f t="shared" si="766"/>
        <v/>
      </c>
      <c r="FY292" s="567" t="str">
        <f t="shared" si="767"/>
        <v/>
      </c>
      <c r="GA292" s="567" t="str">
        <f t="shared" si="768"/>
        <v/>
      </c>
      <c r="GC292" s="567" t="str">
        <f t="shared" si="769"/>
        <v/>
      </c>
      <c r="GE292" s="567" t="str">
        <f t="shared" si="770"/>
        <v/>
      </c>
      <c r="GG292" s="567" t="str">
        <f t="shared" si="771"/>
        <v/>
      </c>
      <c r="GI292" s="567" t="str">
        <f t="shared" si="772"/>
        <v/>
      </c>
      <c r="GK292" s="567" t="str">
        <f t="shared" si="773"/>
        <v/>
      </c>
      <c r="GM292" s="567" t="str">
        <f t="shared" si="774"/>
        <v/>
      </c>
      <c r="GO292" s="567" t="str">
        <f t="shared" si="775"/>
        <v/>
      </c>
      <c r="GQ292" s="567" t="str">
        <f t="shared" si="776"/>
        <v/>
      </c>
      <c r="GS292" s="567" t="str">
        <f t="shared" si="777"/>
        <v/>
      </c>
      <c r="GU292" s="567" t="str">
        <f t="shared" si="778"/>
        <v/>
      </c>
      <c r="GW292" s="567" t="str">
        <f t="shared" si="779"/>
        <v/>
      </c>
      <c r="GY292" s="567" t="str">
        <f t="shared" si="779"/>
        <v/>
      </c>
      <c r="HA292" s="567" t="str">
        <f t="shared" si="780"/>
        <v/>
      </c>
      <c r="HC292" s="567" t="str">
        <f t="shared" si="781"/>
        <v/>
      </c>
      <c r="HE292" s="567" t="str">
        <f t="shared" si="782"/>
        <v/>
      </c>
      <c r="HG292" s="567" t="str">
        <f t="shared" si="783"/>
        <v/>
      </c>
      <c r="HI292" s="567" t="str">
        <f t="shared" si="784"/>
        <v/>
      </c>
      <c r="HK292" s="567" t="str">
        <f t="shared" si="785"/>
        <v/>
      </c>
      <c r="HM292" s="567" t="str">
        <f t="shared" si="786"/>
        <v/>
      </c>
      <c r="HO292" s="567" t="str">
        <f t="shared" si="787"/>
        <v/>
      </c>
      <c r="HQ292" s="567" t="str">
        <f t="shared" si="788"/>
        <v/>
      </c>
      <c r="HS292" s="567" t="str">
        <f t="shared" si="789"/>
        <v/>
      </c>
      <c r="HU292" s="567" t="str">
        <f t="shared" si="790"/>
        <v/>
      </c>
      <c r="HW292" s="567" t="str">
        <f t="shared" si="791"/>
        <v/>
      </c>
      <c r="HY292" s="567" t="str">
        <f t="shared" si="792"/>
        <v/>
      </c>
      <c r="IA292" s="567" t="str">
        <f t="shared" si="793"/>
        <v/>
      </c>
      <c r="IC292" s="567" t="str">
        <f t="shared" si="794"/>
        <v/>
      </c>
      <c r="IE292" s="567" t="str">
        <f t="shared" si="795"/>
        <v/>
      </c>
      <c r="IG292" s="567" t="str">
        <f t="shared" si="796"/>
        <v/>
      </c>
      <c r="II292" s="567" t="str">
        <f t="shared" si="797"/>
        <v/>
      </c>
      <c r="IK292" s="567" t="str">
        <f t="shared" si="798"/>
        <v/>
      </c>
      <c r="IM292" s="567" t="str">
        <f t="shared" si="798"/>
        <v/>
      </c>
      <c r="IO292" s="567" t="str">
        <f t="shared" si="799"/>
        <v/>
      </c>
      <c r="IQ292" s="567" t="str">
        <f t="shared" si="800"/>
        <v/>
      </c>
      <c r="IS292" s="567" t="str">
        <f t="shared" si="801"/>
        <v/>
      </c>
      <c r="IU292" s="567" t="str">
        <f t="shared" si="802"/>
        <v/>
      </c>
      <c r="IW292" s="567" t="str">
        <f t="shared" si="803"/>
        <v/>
      </c>
      <c r="IY292" s="567" t="str">
        <f t="shared" si="804"/>
        <v/>
      </c>
      <c r="JA292" s="567" t="str">
        <f t="shared" si="805"/>
        <v/>
      </c>
      <c r="JC292" s="567" t="str">
        <f t="shared" si="806"/>
        <v/>
      </c>
      <c r="JE292" s="567" t="str">
        <f t="shared" si="807"/>
        <v/>
      </c>
      <c r="JG292" s="567" t="str">
        <f t="shared" si="808"/>
        <v/>
      </c>
      <c r="JI292" s="567" t="str">
        <f t="shared" si="809"/>
        <v/>
      </c>
      <c r="JK292" s="567" t="str">
        <f t="shared" si="810"/>
        <v/>
      </c>
      <c r="JM292" s="567" t="str">
        <f t="shared" si="811"/>
        <v/>
      </c>
      <c r="JO292" s="567" t="str">
        <f t="shared" si="812"/>
        <v/>
      </c>
      <c r="JQ292" s="567" t="str">
        <f t="shared" si="813"/>
        <v/>
      </c>
      <c r="JS292" s="567" t="str">
        <f t="shared" si="814"/>
        <v/>
      </c>
      <c r="JU292" s="567" t="str">
        <f t="shared" si="815"/>
        <v/>
      </c>
      <c r="JW292" s="567" t="str">
        <f t="shared" si="816"/>
        <v/>
      </c>
      <c r="JY292" s="567" t="str">
        <f t="shared" si="817"/>
        <v/>
      </c>
      <c r="KA292" s="567" t="str">
        <f t="shared" si="817"/>
        <v/>
      </c>
      <c r="KC292" s="567" t="str">
        <f t="shared" si="818"/>
        <v/>
      </c>
      <c r="KE292" s="567" t="str">
        <f t="shared" si="819"/>
        <v/>
      </c>
      <c r="KG292" s="567" t="str">
        <f t="shared" si="820"/>
        <v/>
      </c>
      <c r="KI292" s="567" t="str">
        <f t="shared" si="821"/>
        <v/>
      </c>
      <c r="KK292" s="567" t="str">
        <f t="shared" si="822"/>
        <v/>
      </c>
      <c r="KM292" s="567" t="str">
        <f t="shared" si="823"/>
        <v/>
      </c>
      <c r="KO292" s="567" t="str">
        <f t="shared" si="824"/>
        <v/>
      </c>
      <c r="KQ292" s="567" t="str">
        <f t="shared" si="825"/>
        <v/>
      </c>
      <c r="KS292" s="567" t="str">
        <f t="shared" si="826"/>
        <v/>
      </c>
      <c r="KU292" s="567" t="str">
        <f t="shared" si="827"/>
        <v/>
      </c>
      <c r="KW292" s="567" t="str">
        <f t="shared" si="828"/>
        <v/>
      </c>
      <c r="KY292" s="567" t="str">
        <f t="shared" si="829"/>
        <v/>
      </c>
      <c r="LA292" s="567" t="str">
        <f t="shared" si="830"/>
        <v/>
      </c>
      <c r="LC292" s="567" t="str">
        <f t="shared" si="831"/>
        <v/>
      </c>
      <c r="LE292" s="567" t="str">
        <f t="shared" si="832"/>
        <v/>
      </c>
      <c r="LG292" s="567" t="str">
        <f t="shared" si="833"/>
        <v/>
      </c>
      <c r="LI292" s="567" t="str">
        <f t="shared" si="834"/>
        <v/>
      </c>
      <c r="LK292" s="567" t="str">
        <f t="shared" si="835"/>
        <v/>
      </c>
      <c r="LM292" s="567" t="str">
        <f t="shared" si="836"/>
        <v/>
      </c>
      <c r="LO292" s="567" t="str">
        <f t="shared" si="836"/>
        <v/>
      </c>
      <c r="LQ292" s="567" t="str">
        <f t="shared" si="837"/>
        <v/>
      </c>
      <c r="LS292" s="567" t="str">
        <f t="shared" si="838"/>
        <v/>
      </c>
      <c r="LU292" s="567" t="str">
        <f t="shared" si="839"/>
        <v/>
      </c>
      <c r="LW292" s="567" t="str">
        <f t="shared" si="840"/>
        <v/>
      </c>
      <c r="LY292" s="567" t="str">
        <f t="shared" si="841"/>
        <v/>
      </c>
      <c r="MA292" s="567" t="str">
        <f t="shared" si="842"/>
        <v/>
      </c>
      <c r="MC292" s="567" t="str">
        <f t="shared" si="843"/>
        <v/>
      </c>
      <c r="ME292" s="567" t="str">
        <f t="shared" si="844"/>
        <v/>
      </c>
      <c r="MG292" s="567" t="str">
        <f t="shared" si="845"/>
        <v/>
      </c>
      <c r="MI292" s="567" t="str">
        <f t="shared" si="846"/>
        <v/>
      </c>
      <c r="MK292" s="567" t="str">
        <f t="shared" si="847"/>
        <v/>
      </c>
      <c r="MM292" s="567" t="str">
        <f t="shared" si="848"/>
        <v/>
      </c>
      <c r="MO292" s="567" t="str">
        <f t="shared" si="849"/>
        <v/>
      </c>
      <c r="MQ292" s="567" t="str">
        <f t="shared" si="850"/>
        <v/>
      </c>
      <c r="MS292" s="567" t="str">
        <f t="shared" si="851"/>
        <v/>
      </c>
      <c r="MU292" s="567" t="str">
        <f t="shared" si="852"/>
        <v/>
      </c>
      <c r="MW292" s="567" t="str">
        <f t="shared" si="853"/>
        <v/>
      </c>
      <c r="MY292" s="567" t="str">
        <f t="shared" si="854"/>
        <v/>
      </c>
    </row>
    <row r="293" spans="5:363">
      <c r="E293" s="567" t="str">
        <f t="shared" si="684"/>
        <v/>
      </c>
      <c r="G293" s="567" t="str">
        <f t="shared" si="684"/>
        <v/>
      </c>
      <c r="I293" s="567" t="str">
        <f t="shared" si="685"/>
        <v/>
      </c>
      <c r="K293" s="567" t="str">
        <f t="shared" si="686"/>
        <v/>
      </c>
      <c r="M293" s="567" t="str">
        <f t="shared" si="687"/>
        <v/>
      </c>
      <c r="O293" s="567" t="str">
        <f t="shared" si="688"/>
        <v/>
      </c>
      <c r="Q293" s="567" t="str">
        <f t="shared" si="689"/>
        <v/>
      </c>
      <c r="S293" s="567" t="str">
        <f t="shared" si="690"/>
        <v/>
      </c>
      <c r="U293" s="567" t="str">
        <f t="shared" si="691"/>
        <v/>
      </c>
      <c r="W293" s="567" t="str">
        <f t="shared" si="692"/>
        <v/>
      </c>
      <c r="Y293" s="567" t="str">
        <f t="shared" si="693"/>
        <v/>
      </c>
      <c r="AA293" s="567" t="str">
        <f t="shared" si="694"/>
        <v/>
      </c>
      <c r="AC293" s="567" t="str">
        <f t="shared" si="695"/>
        <v/>
      </c>
      <c r="AE293" s="567" t="str">
        <f t="shared" si="696"/>
        <v/>
      </c>
      <c r="AG293" s="567" t="str">
        <f t="shared" si="697"/>
        <v/>
      </c>
      <c r="AI293" s="567" t="str">
        <f t="shared" si="698"/>
        <v/>
      </c>
      <c r="AK293" s="567" t="str">
        <f t="shared" si="699"/>
        <v/>
      </c>
      <c r="AM293" s="567" t="str">
        <f t="shared" si="700"/>
        <v/>
      </c>
      <c r="AO293" s="567" t="str">
        <f t="shared" si="701"/>
        <v/>
      </c>
      <c r="AQ293" s="567" t="str">
        <f t="shared" si="702"/>
        <v/>
      </c>
      <c r="AS293" s="567" t="str">
        <f t="shared" si="703"/>
        <v/>
      </c>
      <c r="AU293" s="567" t="str">
        <f t="shared" si="703"/>
        <v/>
      </c>
      <c r="AW293" s="567" t="str">
        <f t="shared" si="704"/>
        <v/>
      </c>
      <c r="AY293" s="567" t="str">
        <f t="shared" si="705"/>
        <v/>
      </c>
      <c r="BA293" s="567" t="str">
        <f t="shared" si="706"/>
        <v/>
      </c>
      <c r="BC293" s="567" t="str">
        <f t="shared" si="707"/>
        <v/>
      </c>
      <c r="BE293" s="567" t="str">
        <f t="shared" si="708"/>
        <v/>
      </c>
      <c r="BG293" s="567" t="str">
        <f t="shared" si="709"/>
        <v/>
      </c>
      <c r="BI293" s="567" t="str">
        <f t="shared" si="710"/>
        <v/>
      </c>
      <c r="BK293" s="567" t="str">
        <f t="shared" si="711"/>
        <v/>
      </c>
      <c r="BM293" s="567" t="str">
        <f t="shared" si="712"/>
        <v/>
      </c>
      <c r="BO293" s="567" t="str">
        <f t="shared" si="713"/>
        <v/>
      </c>
      <c r="BQ293" s="567" t="str">
        <f t="shared" si="714"/>
        <v/>
      </c>
      <c r="BS293" s="567" t="str">
        <f t="shared" si="715"/>
        <v/>
      </c>
      <c r="BU293" s="567" t="str">
        <f t="shared" si="716"/>
        <v/>
      </c>
      <c r="BW293" s="567" t="str">
        <f t="shared" si="717"/>
        <v/>
      </c>
      <c r="BY293" s="567" t="str">
        <f t="shared" si="718"/>
        <v/>
      </c>
      <c r="CA293" s="567" t="str">
        <f t="shared" si="719"/>
        <v/>
      </c>
      <c r="CC293" s="567" t="str">
        <f t="shared" si="720"/>
        <v/>
      </c>
      <c r="CE293" s="567" t="str">
        <f t="shared" si="721"/>
        <v/>
      </c>
      <c r="CG293" s="567" t="str">
        <f t="shared" si="722"/>
        <v/>
      </c>
      <c r="CI293" s="567" t="str">
        <f t="shared" si="722"/>
        <v/>
      </c>
      <c r="CK293" s="567" t="str">
        <f t="shared" si="723"/>
        <v/>
      </c>
      <c r="CM293" s="567" t="str">
        <f t="shared" si="724"/>
        <v/>
      </c>
      <c r="CO293" s="567" t="str">
        <f t="shared" si="725"/>
        <v/>
      </c>
      <c r="CQ293" s="567" t="str">
        <f t="shared" si="726"/>
        <v/>
      </c>
      <c r="CS293" s="567" t="str">
        <f t="shared" si="727"/>
        <v/>
      </c>
      <c r="CU293" s="567" t="str">
        <f t="shared" si="728"/>
        <v/>
      </c>
      <c r="CW293" s="567" t="str">
        <f t="shared" si="729"/>
        <v/>
      </c>
      <c r="CY293" s="567" t="str">
        <f t="shared" si="730"/>
        <v/>
      </c>
      <c r="DA293" s="567" t="str">
        <f t="shared" si="731"/>
        <v/>
      </c>
      <c r="DC293" s="567" t="str">
        <f t="shared" si="732"/>
        <v/>
      </c>
      <c r="DE293" s="567" t="str">
        <f t="shared" si="733"/>
        <v/>
      </c>
      <c r="DG293" s="567" t="str">
        <f t="shared" si="734"/>
        <v/>
      </c>
      <c r="DI293" s="567" t="str">
        <f t="shared" si="735"/>
        <v/>
      </c>
      <c r="DK293" s="567" t="str">
        <f t="shared" si="736"/>
        <v/>
      </c>
      <c r="DM293" s="567" t="str">
        <f t="shared" si="737"/>
        <v/>
      </c>
      <c r="DO293" s="567" t="str">
        <f t="shared" si="738"/>
        <v/>
      </c>
      <c r="DQ293" s="567" t="str">
        <f t="shared" si="739"/>
        <v/>
      </c>
      <c r="DS293" s="567" t="str">
        <f t="shared" si="740"/>
        <v/>
      </c>
      <c r="DU293" s="567" t="str">
        <f t="shared" si="741"/>
        <v/>
      </c>
      <c r="DW293" s="567" t="str">
        <f t="shared" si="741"/>
        <v/>
      </c>
      <c r="DY293" s="567" t="str">
        <f t="shared" si="742"/>
        <v/>
      </c>
      <c r="EA293" s="567" t="str">
        <f t="shared" si="743"/>
        <v/>
      </c>
      <c r="EC293" s="567" t="str">
        <f t="shared" si="744"/>
        <v/>
      </c>
      <c r="EE293" s="567" t="str">
        <f t="shared" si="745"/>
        <v/>
      </c>
      <c r="EG293" s="567" t="str">
        <f t="shared" si="746"/>
        <v/>
      </c>
      <c r="EI293" s="567" t="str">
        <f t="shared" si="747"/>
        <v/>
      </c>
      <c r="EK293" s="567" t="str">
        <f t="shared" si="748"/>
        <v/>
      </c>
      <c r="EM293" s="567" t="str">
        <f t="shared" si="749"/>
        <v/>
      </c>
      <c r="EO293" s="567" t="str">
        <f t="shared" si="750"/>
        <v/>
      </c>
      <c r="EQ293" s="567" t="str">
        <f t="shared" si="751"/>
        <v/>
      </c>
      <c r="ES293" s="567" t="str">
        <f t="shared" si="752"/>
        <v/>
      </c>
      <c r="EU293" s="567" t="str">
        <f t="shared" si="753"/>
        <v/>
      </c>
      <c r="EW293" s="567" t="str">
        <f t="shared" si="754"/>
        <v/>
      </c>
      <c r="EY293" s="567" t="str">
        <f t="shared" si="755"/>
        <v/>
      </c>
      <c r="FA293" s="567" t="str">
        <f t="shared" si="756"/>
        <v/>
      </c>
      <c r="FC293" s="567" t="str">
        <f t="shared" si="757"/>
        <v/>
      </c>
      <c r="FE293" s="567" t="str">
        <f t="shared" si="758"/>
        <v/>
      </c>
      <c r="FG293" s="567" t="str">
        <f t="shared" si="759"/>
        <v/>
      </c>
      <c r="FI293" s="567" t="str">
        <f t="shared" si="760"/>
        <v/>
      </c>
      <c r="FK293" s="567" t="str">
        <f t="shared" si="760"/>
        <v/>
      </c>
      <c r="FM293" s="567" t="str">
        <f t="shared" si="761"/>
        <v/>
      </c>
      <c r="FO293" s="567" t="str">
        <f t="shared" si="762"/>
        <v/>
      </c>
      <c r="FQ293" s="567" t="str">
        <f t="shared" si="763"/>
        <v/>
      </c>
      <c r="FS293" s="567" t="str">
        <f t="shared" si="764"/>
        <v/>
      </c>
      <c r="FU293" s="567" t="str">
        <f t="shared" si="765"/>
        <v/>
      </c>
      <c r="FW293" s="567" t="str">
        <f t="shared" si="766"/>
        <v/>
      </c>
      <c r="FY293" s="567" t="str">
        <f t="shared" si="767"/>
        <v/>
      </c>
      <c r="GA293" s="567" t="str">
        <f t="shared" si="768"/>
        <v/>
      </c>
      <c r="GC293" s="567" t="str">
        <f t="shared" si="769"/>
        <v/>
      </c>
      <c r="GE293" s="567" t="str">
        <f t="shared" si="770"/>
        <v/>
      </c>
      <c r="GG293" s="567" t="str">
        <f t="shared" si="771"/>
        <v/>
      </c>
      <c r="GI293" s="567" t="str">
        <f t="shared" si="772"/>
        <v/>
      </c>
      <c r="GK293" s="567" t="str">
        <f t="shared" si="773"/>
        <v/>
      </c>
      <c r="GM293" s="567" t="str">
        <f t="shared" si="774"/>
        <v/>
      </c>
      <c r="GO293" s="567" t="str">
        <f t="shared" si="775"/>
        <v/>
      </c>
      <c r="GQ293" s="567" t="str">
        <f t="shared" si="776"/>
        <v/>
      </c>
      <c r="GS293" s="567" t="str">
        <f t="shared" si="777"/>
        <v/>
      </c>
      <c r="GU293" s="567" t="str">
        <f t="shared" si="778"/>
        <v/>
      </c>
      <c r="GW293" s="567" t="str">
        <f t="shared" si="779"/>
        <v/>
      </c>
      <c r="GY293" s="567" t="str">
        <f t="shared" si="779"/>
        <v/>
      </c>
      <c r="HA293" s="567" t="str">
        <f t="shared" si="780"/>
        <v/>
      </c>
      <c r="HC293" s="567" t="str">
        <f t="shared" si="781"/>
        <v/>
      </c>
      <c r="HE293" s="567" t="str">
        <f t="shared" si="782"/>
        <v/>
      </c>
      <c r="HG293" s="567" t="str">
        <f t="shared" si="783"/>
        <v/>
      </c>
      <c r="HI293" s="567" t="str">
        <f t="shared" si="784"/>
        <v/>
      </c>
      <c r="HK293" s="567" t="str">
        <f t="shared" si="785"/>
        <v/>
      </c>
      <c r="HM293" s="567" t="str">
        <f t="shared" si="786"/>
        <v/>
      </c>
      <c r="HO293" s="567" t="str">
        <f t="shared" si="787"/>
        <v/>
      </c>
      <c r="HQ293" s="567" t="str">
        <f t="shared" si="788"/>
        <v/>
      </c>
      <c r="HS293" s="567" t="str">
        <f t="shared" si="789"/>
        <v/>
      </c>
      <c r="HU293" s="567" t="str">
        <f t="shared" si="790"/>
        <v/>
      </c>
      <c r="HW293" s="567" t="str">
        <f t="shared" si="791"/>
        <v/>
      </c>
      <c r="HY293" s="567" t="str">
        <f t="shared" si="792"/>
        <v/>
      </c>
      <c r="IA293" s="567" t="str">
        <f t="shared" si="793"/>
        <v/>
      </c>
      <c r="IC293" s="567" t="str">
        <f t="shared" si="794"/>
        <v/>
      </c>
      <c r="IE293" s="567" t="str">
        <f t="shared" si="795"/>
        <v/>
      </c>
      <c r="IG293" s="567" t="str">
        <f t="shared" si="796"/>
        <v/>
      </c>
      <c r="II293" s="567" t="str">
        <f t="shared" si="797"/>
        <v/>
      </c>
      <c r="IK293" s="567" t="str">
        <f t="shared" si="798"/>
        <v/>
      </c>
      <c r="IM293" s="567" t="str">
        <f t="shared" si="798"/>
        <v/>
      </c>
      <c r="IO293" s="567" t="str">
        <f t="shared" si="799"/>
        <v/>
      </c>
      <c r="IQ293" s="567" t="str">
        <f t="shared" si="800"/>
        <v/>
      </c>
      <c r="IS293" s="567" t="str">
        <f t="shared" si="801"/>
        <v/>
      </c>
      <c r="IU293" s="567" t="str">
        <f t="shared" si="802"/>
        <v/>
      </c>
      <c r="IW293" s="567" t="str">
        <f t="shared" si="803"/>
        <v/>
      </c>
      <c r="IY293" s="567" t="str">
        <f t="shared" si="804"/>
        <v/>
      </c>
      <c r="JA293" s="567" t="str">
        <f t="shared" si="805"/>
        <v/>
      </c>
      <c r="JC293" s="567" t="str">
        <f t="shared" si="806"/>
        <v/>
      </c>
      <c r="JE293" s="567" t="str">
        <f t="shared" si="807"/>
        <v/>
      </c>
      <c r="JG293" s="567" t="str">
        <f t="shared" si="808"/>
        <v/>
      </c>
      <c r="JI293" s="567" t="str">
        <f t="shared" si="809"/>
        <v/>
      </c>
      <c r="JK293" s="567" t="str">
        <f t="shared" si="810"/>
        <v/>
      </c>
      <c r="JM293" s="567" t="str">
        <f t="shared" si="811"/>
        <v/>
      </c>
      <c r="JO293" s="567" t="str">
        <f t="shared" si="812"/>
        <v/>
      </c>
      <c r="JQ293" s="567" t="str">
        <f t="shared" si="813"/>
        <v/>
      </c>
      <c r="JS293" s="567" t="str">
        <f t="shared" si="814"/>
        <v/>
      </c>
      <c r="JU293" s="567" t="str">
        <f t="shared" si="815"/>
        <v/>
      </c>
      <c r="JW293" s="567" t="str">
        <f t="shared" si="816"/>
        <v/>
      </c>
      <c r="JY293" s="567" t="str">
        <f t="shared" si="817"/>
        <v/>
      </c>
      <c r="KA293" s="567" t="str">
        <f t="shared" si="817"/>
        <v/>
      </c>
      <c r="KC293" s="567" t="str">
        <f t="shared" si="818"/>
        <v/>
      </c>
      <c r="KE293" s="567" t="str">
        <f t="shared" si="819"/>
        <v/>
      </c>
      <c r="KG293" s="567" t="str">
        <f t="shared" si="820"/>
        <v/>
      </c>
      <c r="KI293" s="567" t="str">
        <f t="shared" si="821"/>
        <v/>
      </c>
      <c r="KK293" s="567" t="str">
        <f t="shared" si="822"/>
        <v/>
      </c>
      <c r="KM293" s="567" t="str">
        <f t="shared" si="823"/>
        <v/>
      </c>
      <c r="KO293" s="567" t="str">
        <f t="shared" si="824"/>
        <v/>
      </c>
      <c r="KQ293" s="567" t="str">
        <f t="shared" si="825"/>
        <v/>
      </c>
      <c r="KS293" s="567" t="str">
        <f t="shared" si="826"/>
        <v/>
      </c>
      <c r="KU293" s="567" t="str">
        <f t="shared" si="827"/>
        <v/>
      </c>
      <c r="KW293" s="567" t="str">
        <f t="shared" si="828"/>
        <v/>
      </c>
      <c r="KY293" s="567" t="str">
        <f t="shared" si="829"/>
        <v/>
      </c>
      <c r="LA293" s="567" t="str">
        <f t="shared" si="830"/>
        <v/>
      </c>
      <c r="LC293" s="567" t="str">
        <f t="shared" si="831"/>
        <v/>
      </c>
      <c r="LE293" s="567" t="str">
        <f t="shared" si="832"/>
        <v/>
      </c>
      <c r="LG293" s="567" t="str">
        <f t="shared" si="833"/>
        <v/>
      </c>
      <c r="LI293" s="567" t="str">
        <f t="shared" si="834"/>
        <v/>
      </c>
      <c r="LK293" s="567" t="str">
        <f t="shared" si="835"/>
        <v/>
      </c>
      <c r="LM293" s="567" t="str">
        <f t="shared" si="836"/>
        <v/>
      </c>
      <c r="LO293" s="567" t="str">
        <f t="shared" si="836"/>
        <v/>
      </c>
      <c r="LQ293" s="567" t="str">
        <f t="shared" si="837"/>
        <v/>
      </c>
      <c r="LS293" s="567" t="str">
        <f t="shared" si="838"/>
        <v/>
      </c>
      <c r="LU293" s="567" t="str">
        <f t="shared" si="839"/>
        <v/>
      </c>
      <c r="LW293" s="567" t="str">
        <f t="shared" si="840"/>
        <v/>
      </c>
      <c r="LY293" s="567" t="str">
        <f t="shared" si="841"/>
        <v/>
      </c>
      <c r="MA293" s="567" t="str">
        <f t="shared" si="842"/>
        <v/>
      </c>
      <c r="MC293" s="567" t="str">
        <f t="shared" si="843"/>
        <v/>
      </c>
      <c r="ME293" s="567" t="str">
        <f t="shared" si="844"/>
        <v/>
      </c>
      <c r="MG293" s="567" t="str">
        <f t="shared" si="845"/>
        <v/>
      </c>
      <c r="MI293" s="567" t="str">
        <f t="shared" si="846"/>
        <v/>
      </c>
      <c r="MK293" s="567" t="str">
        <f t="shared" si="847"/>
        <v/>
      </c>
      <c r="MM293" s="567" t="str">
        <f t="shared" si="848"/>
        <v/>
      </c>
      <c r="MO293" s="567" t="str">
        <f t="shared" si="849"/>
        <v/>
      </c>
      <c r="MQ293" s="567" t="str">
        <f t="shared" si="850"/>
        <v/>
      </c>
      <c r="MS293" s="567" t="str">
        <f t="shared" si="851"/>
        <v/>
      </c>
      <c r="MU293" s="567" t="str">
        <f t="shared" si="852"/>
        <v/>
      </c>
      <c r="MW293" s="567" t="str">
        <f t="shared" si="853"/>
        <v/>
      </c>
      <c r="MY293" s="567" t="str">
        <f t="shared" si="854"/>
        <v/>
      </c>
    </row>
    <row r="294" spans="5:363">
      <c r="E294" s="567" t="str">
        <f t="shared" si="684"/>
        <v/>
      </c>
      <c r="G294" s="567" t="str">
        <f t="shared" si="684"/>
        <v/>
      </c>
      <c r="I294" s="567" t="str">
        <f t="shared" si="685"/>
        <v/>
      </c>
      <c r="K294" s="567" t="str">
        <f t="shared" si="686"/>
        <v/>
      </c>
      <c r="M294" s="567" t="str">
        <f t="shared" si="687"/>
        <v/>
      </c>
      <c r="O294" s="567" t="str">
        <f t="shared" si="688"/>
        <v/>
      </c>
      <c r="Q294" s="567" t="str">
        <f t="shared" si="689"/>
        <v/>
      </c>
      <c r="S294" s="567" t="str">
        <f t="shared" si="690"/>
        <v/>
      </c>
      <c r="U294" s="567" t="str">
        <f t="shared" si="691"/>
        <v/>
      </c>
      <c r="W294" s="567" t="str">
        <f t="shared" si="692"/>
        <v/>
      </c>
      <c r="Y294" s="567" t="str">
        <f t="shared" si="693"/>
        <v/>
      </c>
      <c r="AA294" s="567" t="str">
        <f t="shared" si="694"/>
        <v/>
      </c>
      <c r="AC294" s="567" t="str">
        <f t="shared" si="695"/>
        <v/>
      </c>
      <c r="AE294" s="567" t="str">
        <f t="shared" si="696"/>
        <v/>
      </c>
      <c r="AG294" s="567" t="str">
        <f t="shared" si="697"/>
        <v/>
      </c>
      <c r="AI294" s="567" t="str">
        <f t="shared" si="698"/>
        <v/>
      </c>
      <c r="AK294" s="567" t="str">
        <f t="shared" si="699"/>
        <v/>
      </c>
      <c r="AM294" s="567" t="str">
        <f t="shared" si="700"/>
        <v/>
      </c>
      <c r="AO294" s="567" t="str">
        <f t="shared" si="701"/>
        <v/>
      </c>
      <c r="AQ294" s="567" t="str">
        <f t="shared" si="702"/>
        <v/>
      </c>
      <c r="AS294" s="567" t="str">
        <f t="shared" si="703"/>
        <v/>
      </c>
      <c r="AU294" s="567" t="str">
        <f t="shared" si="703"/>
        <v/>
      </c>
      <c r="AW294" s="567" t="str">
        <f t="shared" si="704"/>
        <v/>
      </c>
      <c r="AY294" s="567" t="str">
        <f t="shared" si="705"/>
        <v/>
      </c>
      <c r="BA294" s="567" t="str">
        <f t="shared" si="706"/>
        <v/>
      </c>
      <c r="BC294" s="567" t="str">
        <f t="shared" si="707"/>
        <v/>
      </c>
      <c r="BE294" s="567" t="str">
        <f t="shared" si="708"/>
        <v/>
      </c>
      <c r="BG294" s="567" t="str">
        <f t="shared" si="709"/>
        <v/>
      </c>
      <c r="BI294" s="567" t="str">
        <f t="shared" si="710"/>
        <v/>
      </c>
      <c r="BK294" s="567" t="str">
        <f t="shared" si="711"/>
        <v/>
      </c>
      <c r="BM294" s="567" t="str">
        <f t="shared" si="712"/>
        <v/>
      </c>
      <c r="BO294" s="567" t="str">
        <f t="shared" si="713"/>
        <v/>
      </c>
      <c r="BQ294" s="567" t="str">
        <f t="shared" si="714"/>
        <v/>
      </c>
      <c r="BS294" s="567" t="str">
        <f t="shared" si="715"/>
        <v/>
      </c>
      <c r="BU294" s="567" t="str">
        <f t="shared" si="716"/>
        <v/>
      </c>
      <c r="BW294" s="567" t="str">
        <f t="shared" si="717"/>
        <v/>
      </c>
      <c r="BY294" s="567" t="str">
        <f t="shared" si="718"/>
        <v/>
      </c>
      <c r="CA294" s="567" t="str">
        <f t="shared" si="719"/>
        <v/>
      </c>
      <c r="CC294" s="567" t="str">
        <f t="shared" si="720"/>
        <v/>
      </c>
      <c r="CE294" s="567" t="str">
        <f t="shared" si="721"/>
        <v/>
      </c>
      <c r="CG294" s="567" t="str">
        <f t="shared" si="722"/>
        <v/>
      </c>
      <c r="CI294" s="567" t="str">
        <f t="shared" si="722"/>
        <v/>
      </c>
      <c r="CK294" s="567" t="str">
        <f t="shared" si="723"/>
        <v/>
      </c>
      <c r="CM294" s="567" t="str">
        <f t="shared" si="724"/>
        <v/>
      </c>
      <c r="CO294" s="567" t="str">
        <f t="shared" si="725"/>
        <v/>
      </c>
      <c r="CQ294" s="567" t="str">
        <f t="shared" si="726"/>
        <v/>
      </c>
      <c r="CS294" s="567" t="str">
        <f t="shared" si="727"/>
        <v/>
      </c>
      <c r="CU294" s="567" t="str">
        <f t="shared" si="728"/>
        <v/>
      </c>
      <c r="CW294" s="567" t="str">
        <f t="shared" si="729"/>
        <v/>
      </c>
      <c r="CY294" s="567" t="str">
        <f t="shared" si="730"/>
        <v/>
      </c>
      <c r="DA294" s="567" t="str">
        <f t="shared" si="731"/>
        <v/>
      </c>
      <c r="DC294" s="567" t="str">
        <f t="shared" si="732"/>
        <v/>
      </c>
      <c r="DE294" s="567" t="str">
        <f t="shared" si="733"/>
        <v/>
      </c>
      <c r="DG294" s="567" t="str">
        <f t="shared" si="734"/>
        <v/>
      </c>
      <c r="DI294" s="567" t="str">
        <f t="shared" si="735"/>
        <v/>
      </c>
      <c r="DK294" s="567" t="str">
        <f t="shared" si="736"/>
        <v/>
      </c>
      <c r="DM294" s="567" t="str">
        <f t="shared" si="737"/>
        <v/>
      </c>
      <c r="DO294" s="567" t="str">
        <f t="shared" si="738"/>
        <v/>
      </c>
      <c r="DQ294" s="567" t="str">
        <f t="shared" si="739"/>
        <v/>
      </c>
      <c r="DS294" s="567" t="str">
        <f t="shared" si="740"/>
        <v/>
      </c>
      <c r="DU294" s="567" t="str">
        <f t="shared" si="741"/>
        <v/>
      </c>
      <c r="DW294" s="567" t="str">
        <f t="shared" si="741"/>
        <v/>
      </c>
      <c r="DY294" s="567" t="str">
        <f t="shared" si="742"/>
        <v/>
      </c>
      <c r="EA294" s="567" t="str">
        <f t="shared" si="743"/>
        <v/>
      </c>
      <c r="EC294" s="567" t="str">
        <f t="shared" si="744"/>
        <v/>
      </c>
      <c r="EE294" s="567" t="str">
        <f t="shared" si="745"/>
        <v/>
      </c>
      <c r="EG294" s="567" t="str">
        <f t="shared" si="746"/>
        <v/>
      </c>
      <c r="EI294" s="567" t="str">
        <f t="shared" si="747"/>
        <v/>
      </c>
      <c r="EK294" s="567" t="str">
        <f t="shared" si="748"/>
        <v/>
      </c>
      <c r="EM294" s="567" t="str">
        <f t="shared" si="749"/>
        <v/>
      </c>
      <c r="EO294" s="567" t="str">
        <f t="shared" si="750"/>
        <v/>
      </c>
      <c r="EQ294" s="567" t="str">
        <f t="shared" si="751"/>
        <v/>
      </c>
      <c r="ES294" s="567" t="str">
        <f t="shared" si="752"/>
        <v/>
      </c>
      <c r="EU294" s="567" t="str">
        <f t="shared" si="753"/>
        <v/>
      </c>
      <c r="EW294" s="567" t="str">
        <f t="shared" si="754"/>
        <v/>
      </c>
      <c r="EY294" s="567" t="str">
        <f t="shared" si="755"/>
        <v/>
      </c>
      <c r="FA294" s="567" t="str">
        <f t="shared" si="756"/>
        <v/>
      </c>
      <c r="FC294" s="567" t="str">
        <f t="shared" si="757"/>
        <v/>
      </c>
      <c r="FE294" s="567" t="str">
        <f t="shared" si="758"/>
        <v/>
      </c>
      <c r="FG294" s="567" t="str">
        <f t="shared" si="759"/>
        <v/>
      </c>
      <c r="FI294" s="567" t="str">
        <f t="shared" si="760"/>
        <v/>
      </c>
      <c r="FK294" s="567" t="str">
        <f t="shared" si="760"/>
        <v/>
      </c>
      <c r="FM294" s="567" t="str">
        <f t="shared" si="761"/>
        <v/>
      </c>
      <c r="FO294" s="567" t="str">
        <f t="shared" si="762"/>
        <v/>
      </c>
      <c r="FQ294" s="567" t="str">
        <f t="shared" si="763"/>
        <v/>
      </c>
      <c r="FS294" s="567" t="str">
        <f t="shared" si="764"/>
        <v/>
      </c>
      <c r="FU294" s="567" t="str">
        <f t="shared" si="765"/>
        <v/>
      </c>
      <c r="FW294" s="567" t="str">
        <f t="shared" si="766"/>
        <v/>
      </c>
      <c r="FY294" s="567" t="str">
        <f t="shared" si="767"/>
        <v/>
      </c>
      <c r="GA294" s="567" t="str">
        <f t="shared" si="768"/>
        <v/>
      </c>
      <c r="GC294" s="567" t="str">
        <f t="shared" si="769"/>
        <v/>
      </c>
      <c r="GE294" s="567" t="str">
        <f t="shared" si="770"/>
        <v/>
      </c>
      <c r="GG294" s="567" t="str">
        <f t="shared" si="771"/>
        <v/>
      </c>
      <c r="GI294" s="567" t="str">
        <f t="shared" si="772"/>
        <v/>
      </c>
      <c r="GK294" s="567" t="str">
        <f t="shared" si="773"/>
        <v/>
      </c>
      <c r="GM294" s="567" t="str">
        <f t="shared" si="774"/>
        <v/>
      </c>
      <c r="GO294" s="567" t="str">
        <f t="shared" si="775"/>
        <v/>
      </c>
      <c r="GQ294" s="567" t="str">
        <f t="shared" si="776"/>
        <v/>
      </c>
      <c r="GS294" s="567" t="str">
        <f t="shared" si="777"/>
        <v/>
      </c>
      <c r="GU294" s="567" t="str">
        <f t="shared" si="778"/>
        <v/>
      </c>
      <c r="GW294" s="567" t="str">
        <f t="shared" si="779"/>
        <v/>
      </c>
      <c r="GY294" s="567" t="str">
        <f t="shared" si="779"/>
        <v/>
      </c>
      <c r="HA294" s="567" t="str">
        <f t="shared" si="780"/>
        <v/>
      </c>
      <c r="HC294" s="567" t="str">
        <f t="shared" si="781"/>
        <v/>
      </c>
      <c r="HE294" s="567" t="str">
        <f t="shared" si="782"/>
        <v/>
      </c>
      <c r="HG294" s="567" t="str">
        <f t="shared" si="783"/>
        <v/>
      </c>
      <c r="HI294" s="567" t="str">
        <f t="shared" si="784"/>
        <v/>
      </c>
      <c r="HK294" s="567" t="str">
        <f t="shared" si="785"/>
        <v/>
      </c>
      <c r="HM294" s="567" t="str">
        <f t="shared" si="786"/>
        <v/>
      </c>
      <c r="HO294" s="567" t="str">
        <f t="shared" si="787"/>
        <v/>
      </c>
      <c r="HQ294" s="567" t="str">
        <f t="shared" si="788"/>
        <v/>
      </c>
      <c r="HS294" s="567" t="str">
        <f t="shared" si="789"/>
        <v/>
      </c>
      <c r="HU294" s="567" t="str">
        <f t="shared" si="790"/>
        <v/>
      </c>
      <c r="HW294" s="567" t="str">
        <f t="shared" si="791"/>
        <v/>
      </c>
      <c r="HY294" s="567" t="str">
        <f t="shared" si="792"/>
        <v/>
      </c>
      <c r="IA294" s="567" t="str">
        <f t="shared" si="793"/>
        <v/>
      </c>
      <c r="IC294" s="567" t="str">
        <f t="shared" si="794"/>
        <v/>
      </c>
      <c r="IE294" s="567" t="str">
        <f t="shared" si="795"/>
        <v/>
      </c>
      <c r="IG294" s="567" t="str">
        <f t="shared" si="796"/>
        <v/>
      </c>
      <c r="II294" s="567" t="str">
        <f t="shared" si="797"/>
        <v/>
      </c>
      <c r="IK294" s="567" t="str">
        <f t="shared" si="798"/>
        <v/>
      </c>
      <c r="IM294" s="567" t="str">
        <f t="shared" si="798"/>
        <v/>
      </c>
      <c r="IO294" s="567" t="str">
        <f t="shared" si="799"/>
        <v/>
      </c>
      <c r="IQ294" s="567" t="str">
        <f t="shared" si="800"/>
        <v/>
      </c>
      <c r="IS294" s="567" t="str">
        <f t="shared" si="801"/>
        <v/>
      </c>
      <c r="IU294" s="567" t="str">
        <f t="shared" si="802"/>
        <v/>
      </c>
      <c r="IW294" s="567" t="str">
        <f t="shared" si="803"/>
        <v/>
      </c>
      <c r="IY294" s="567" t="str">
        <f t="shared" si="804"/>
        <v/>
      </c>
      <c r="JA294" s="567" t="str">
        <f t="shared" si="805"/>
        <v/>
      </c>
      <c r="JC294" s="567" t="str">
        <f t="shared" si="806"/>
        <v/>
      </c>
      <c r="JE294" s="567" t="str">
        <f t="shared" si="807"/>
        <v/>
      </c>
      <c r="JG294" s="567" t="str">
        <f t="shared" si="808"/>
        <v/>
      </c>
      <c r="JI294" s="567" t="str">
        <f t="shared" si="809"/>
        <v/>
      </c>
      <c r="JK294" s="567" t="str">
        <f t="shared" si="810"/>
        <v/>
      </c>
      <c r="JM294" s="567" t="str">
        <f t="shared" si="811"/>
        <v/>
      </c>
      <c r="JO294" s="567" t="str">
        <f t="shared" si="812"/>
        <v/>
      </c>
      <c r="JQ294" s="567" t="str">
        <f t="shared" si="813"/>
        <v/>
      </c>
      <c r="JS294" s="567" t="str">
        <f t="shared" si="814"/>
        <v/>
      </c>
      <c r="JU294" s="567" t="str">
        <f t="shared" si="815"/>
        <v/>
      </c>
      <c r="JW294" s="567" t="str">
        <f t="shared" si="816"/>
        <v/>
      </c>
      <c r="JY294" s="567" t="str">
        <f t="shared" si="817"/>
        <v/>
      </c>
      <c r="KA294" s="567" t="str">
        <f t="shared" si="817"/>
        <v/>
      </c>
      <c r="KC294" s="567" t="str">
        <f t="shared" si="818"/>
        <v/>
      </c>
      <c r="KE294" s="567" t="str">
        <f t="shared" si="819"/>
        <v/>
      </c>
      <c r="KG294" s="567" t="str">
        <f t="shared" si="820"/>
        <v/>
      </c>
      <c r="KI294" s="567" t="str">
        <f t="shared" si="821"/>
        <v/>
      </c>
      <c r="KK294" s="567" t="str">
        <f t="shared" si="822"/>
        <v/>
      </c>
      <c r="KM294" s="567" t="str">
        <f t="shared" si="823"/>
        <v/>
      </c>
      <c r="KO294" s="567" t="str">
        <f t="shared" si="824"/>
        <v/>
      </c>
      <c r="KQ294" s="567" t="str">
        <f t="shared" si="825"/>
        <v/>
      </c>
      <c r="KS294" s="567" t="str">
        <f t="shared" si="826"/>
        <v/>
      </c>
      <c r="KU294" s="567" t="str">
        <f t="shared" si="827"/>
        <v/>
      </c>
      <c r="KW294" s="567" t="str">
        <f t="shared" si="828"/>
        <v/>
      </c>
      <c r="KY294" s="567" t="str">
        <f t="shared" si="829"/>
        <v/>
      </c>
      <c r="LA294" s="567" t="str">
        <f t="shared" si="830"/>
        <v/>
      </c>
      <c r="LC294" s="567" t="str">
        <f t="shared" si="831"/>
        <v/>
      </c>
      <c r="LE294" s="567" t="str">
        <f t="shared" si="832"/>
        <v/>
      </c>
      <c r="LG294" s="567" t="str">
        <f t="shared" si="833"/>
        <v/>
      </c>
      <c r="LI294" s="567" t="str">
        <f t="shared" si="834"/>
        <v/>
      </c>
      <c r="LK294" s="567" t="str">
        <f t="shared" si="835"/>
        <v/>
      </c>
      <c r="LM294" s="567" t="str">
        <f t="shared" si="836"/>
        <v/>
      </c>
      <c r="LO294" s="567" t="str">
        <f t="shared" si="836"/>
        <v/>
      </c>
      <c r="LQ294" s="567" t="str">
        <f t="shared" si="837"/>
        <v/>
      </c>
      <c r="LS294" s="567" t="str">
        <f t="shared" si="838"/>
        <v/>
      </c>
      <c r="LU294" s="567" t="str">
        <f t="shared" si="839"/>
        <v/>
      </c>
      <c r="LW294" s="567" t="str">
        <f t="shared" si="840"/>
        <v/>
      </c>
      <c r="LY294" s="567" t="str">
        <f t="shared" si="841"/>
        <v/>
      </c>
      <c r="MA294" s="567" t="str">
        <f t="shared" si="842"/>
        <v/>
      </c>
      <c r="MC294" s="567" t="str">
        <f t="shared" si="843"/>
        <v/>
      </c>
      <c r="ME294" s="567" t="str">
        <f t="shared" si="844"/>
        <v/>
      </c>
      <c r="MG294" s="567" t="str">
        <f t="shared" si="845"/>
        <v/>
      </c>
      <c r="MI294" s="567" t="str">
        <f t="shared" si="846"/>
        <v/>
      </c>
      <c r="MK294" s="567" t="str">
        <f t="shared" si="847"/>
        <v/>
      </c>
      <c r="MM294" s="567" t="str">
        <f t="shared" si="848"/>
        <v/>
      </c>
      <c r="MO294" s="567" t="str">
        <f t="shared" si="849"/>
        <v/>
      </c>
      <c r="MQ294" s="567" t="str">
        <f t="shared" si="850"/>
        <v/>
      </c>
      <c r="MS294" s="567" t="str">
        <f t="shared" si="851"/>
        <v/>
      </c>
      <c r="MU294" s="567" t="str">
        <f t="shared" si="852"/>
        <v/>
      </c>
      <c r="MW294" s="567" t="str">
        <f t="shared" si="853"/>
        <v/>
      </c>
      <c r="MY294" s="567" t="str">
        <f t="shared" si="854"/>
        <v/>
      </c>
    </row>
    <row r="295" spans="5:363">
      <c r="E295" s="567" t="str">
        <f t="shared" si="684"/>
        <v/>
      </c>
      <c r="G295" s="567" t="str">
        <f t="shared" si="684"/>
        <v/>
      </c>
      <c r="I295" s="567" t="str">
        <f t="shared" si="685"/>
        <v/>
      </c>
      <c r="K295" s="567" t="str">
        <f t="shared" si="686"/>
        <v/>
      </c>
      <c r="M295" s="567" t="str">
        <f t="shared" si="687"/>
        <v/>
      </c>
      <c r="O295" s="567" t="str">
        <f t="shared" si="688"/>
        <v/>
      </c>
      <c r="Q295" s="567" t="str">
        <f t="shared" si="689"/>
        <v/>
      </c>
      <c r="S295" s="567" t="str">
        <f t="shared" si="690"/>
        <v/>
      </c>
      <c r="U295" s="567" t="str">
        <f t="shared" si="691"/>
        <v/>
      </c>
      <c r="W295" s="567" t="str">
        <f t="shared" si="692"/>
        <v/>
      </c>
      <c r="Y295" s="567" t="str">
        <f t="shared" si="693"/>
        <v/>
      </c>
      <c r="AA295" s="567" t="str">
        <f t="shared" si="694"/>
        <v/>
      </c>
      <c r="AC295" s="567" t="str">
        <f t="shared" si="695"/>
        <v/>
      </c>
      <c r="AE295" s="567" t="str">
        <f t="shared" si="696"/>
        <v/>
      </c>
      <c r="AG295" s="567" t="str">
        <f t="shared" si="697"/>
        <v/>
      </c>
      <c r="AI295" s="567" t="str">
        <f t="shared" si="698"/>
        <v/>
      </c>
      <c r="AK295" s="567" t="str">
        <f t="shared" si="699"/>
        <v/>
      </c>
      <c r="AM295" s="567" t="str">
        <f t="shared" si="700"/>
        <v/>
      </c>
      <c r="AO295" s="567" t="str">
        <f t="shared" si="701"/>
        <v/>
      </c>
      <c r="AQ295" s="567" t="str">
        <f t="shared" si="702"/>
        <v/>
      </c>
      <c r="AS295" s="567" t="str">
        <f t="shared" si="703"/>
        <v/>
      </c>
      <c r="AU295" s="567" t="str">
        <f t="shared" si="703"/>
        <v/>
      </c>
      <c r="AW295" s="567" t="str">
        <f t="shared" si="704"/>
        <v/>
      </c>
      <c r="AY295" s="567" t="str">
        <f t="shared" si="705"/>
        <v/>
      </c>
      <c r="BA295" s="567" t="str">
        <f t="shared" si="706"/>
        <v/>
      </c>
      <c r="BC295" s="567" t="str">
        <f t="shared" si="707"/>
        <v/>
      </c>
      <c r="BE295" s="567" t="str">
        <f t="shared" si="708"/>
        <v/>
      </c>
      <c r="BG295" s="567" t="str">
        <f t="shared" si="709"/>
        <v/>
      </c>
      <c r="BI295" s="567" t="str">
        <f t="shared" si="710"/>
        <v/>
      </c>
      <c r="BK295" s="567" t="str">
        <f t="shared" si="711"/>
        <v/>
      </c>
      <c r="BM295" s="567" t="str">
        <f t="shared" si="712"/>
        <v/>
      </c>
      <c r="BO295" s="567" t="str">
        <f t="shared" si="713"/>
        <v/>
      </c>
      <c r="BQ295" s="567" t="str">
        <f t="shared" si="714"/>
        <v/>
      </c>
      <c r="BS295" s="567" t="str">
        <f t="shared" si="715"/>
        <v/>
      </c>
      <c r="BU295" s="567" t="str">
        <f t="shared" si="716"/>
        <v/>
      </c>
      <c r="BW295" s="567" t="str">
        <f t="shared" si="717"/>
        <v/>
      </c>
      <c r="BY295" s="567" t="str">
        <f t="shared" si="718"/>
        <v/>
      </c>
      <c r="CA295" s="567" t="str">
        <f t="shared" si="719"/>
        <v/>
      </c>
      <c r="CC295" s="567" t="str">
        <f t="shared" si="720"/>
        <v/>
      </c>
      <c r="CE295" s="567" t="str">
        <f t="shared" si="721"/>
        <v/>
      </c>
      <c r="CG295" s="567" t="str">
        <f t="shared" si="722"/>
        <v/>
      </c>
      <c r="CI295" s="567" t="str">
        <f t="shared" si="722"/>
        <v/>
      </c>
      <c r="CK295" s="567" t="str">
        <f t="shared" si="723"/>
        <v/>
      </c>
      <c r="CM295" s="567" t="str">
        <f t="shared" si="724"/>
        <v/>
      </c>
      <c r="CO295" s="567" t="str">
        <f t="shared" si="725"/>
        <v/>
      </c>
      <c r="CQ295" s="567" t="str">
        <f t="shared" si="726"/>
        <v/>
      </c>
      <c r="CS295" s="567" t="str">
        <f t="shared" si="727"/>
        <v/>
      </c>
      <c r="CU295" s="567" t="str">
        <f t="shared" si="728"/>
        <v/>
      </c>
      <c r="CW295" s="567" t="str">
        <f t="shared" si="729"/>
        <v/>
      </c>
      <c r="CY295" s="567" t="str">
        <f t="shared" si="730"/>
        <v/>
      </c>
      <c r="DA295" s="567" t="str">
        <f t="shared" si="731"/>
        <v/>
      </c>
      <c r="DC295" s="567" t="str">
        <f t="shared" si="732"/>
        <v/>
      </c>
      <c r="DE295" s="567" t="str">
        <f t="shared" si="733"/>
        <v/>
      </c>
      <c r="DG295" s="567" t="str">
        <f t="shared" si="734"/>
        <v/>
      </c>
      <c r="DI295" s="567" t="str">
        <f t="shared" si="735"/>
        <v/>
      </c>
      <c r="DK295" s="567" t="str">
        <f t="shared" si="736"/>
        <v/>
      </c>
      <c r="DM295" s="567" t="str">
        <f t="shared" si="737"/>
        <v/>
      </c>
      <c r="DO295" s="567" t="str">
        <f t="shared" si="738"/>
        <v/>
      </c>
      <c r="DQ295" s="567" t="str">
        <f t="shared" si="739"/>
        <v/>
      </c>
      <c r="DS295" s="567" t="str">
        <f t="shared" si="740"/>
        <v/>
      </c>
      <c r="DU295" s="567" t="str">
        <f t="shared" si="741"/>
        <v/>
      </c>
      <c r="DW295" s="567" t="str">
        <f t="shared" si="741"/>
        <v/>
      </c>
      <c r="DY295" s="567" t="str">
        <f t="shared" si="742"/>
        <v/>
      </c>
      <c r="EA295" s="567" t="str">
        <f t="shared" si="743"/>
        <v/>
      </c>
      <c r="EC295" s="567" t="str">
        <f t="shared" si="744"/>
        <v/>
      </c>
      <c r="EE295" s="567" t="str">
        <f t="shared" si="745"/>
        <v/>
      </c>
      <c r="EG295" s="567" t="str">
        <f t="shared" si="746"/>
        <v/>
      </c>
      <c r="EI295" s="567" t="str">
        <f t="shared" si="747"/>
        <v/>
      </c>
      <c r="EK295" s="567" t="str">
        <f t="shared" si="748"/>
        <v/>
      </c>
      <c r="EM295" s="567" t="str">
        <f t="shared" si="749"/>
        <v/>
      </c>
      <c r="EO295" s="567" t="str">
        <f t="shared" si="750"/>
        <v/>
      </c>
      <c r="EQ295" s="567" t="str">
        <f t="shared" si="751"/>
        <v/>
      </c>
      <c r="ES295" s="567" t="str">
        <f t="shared" si="752"/>
        <v/>
      </c>
      <c r="EU295" s="567" t="str">
        <f t="shared" si="753"/>
        <v/>
      </c>
      <c r="EW295" s="567" t="str">
        <f t="shared" si="754"/>
        <v/>
      </c>
      <c r="EY295" s="567" t="str">
        <f t="shared" si="755"/>
        <v/>
      </c>
      <c r="FA295" s="567" t="str">
        <f t="shared" si="756"/>
        <v/>
      </c>
      <c r="FC295" s="567" t="str">
        <f t="shared" si="757"/>
        <v/>
      </c>
      <c r="FE295" s="567" t="str">
        <f t="shared" si="758"/>
        <v/>
      </c>
      <c r="FG295" s="567" t="str">
        <f t="shared" si="759"/>
        <v/>
      </c>
      <c r="FI295" s="567" t="str">
        <f t="shared" si="760"/>
        <v/>
      </c>
      <c r="FK295" s="567" t="str">
        <f t="shared" si="760"/>
        <v/>
      </c>
      <c r="FM295" s="567" t="str">
        <f t="shared" si="761"/>
        <v/>
      </c>
      <c r="FO295" s="567" t="str">
        <f t="shared" si="762"/>
        <v/>
      </c>
      <c r="FQ295" s="567" t="str">
        <f t="shared" si="763"/>
        <v/>
      </c>
      <c r="FS295" s="567" t="str">
        <f t="shared" si="764"/>
        <v/>
      </c>
      <c r="FU295" s="567" t="str">
        <f t="shared" si="765"/>
        <v/>
      </c>
      <c r="FW295" s="567" t="str">
        <f t="shared" si="766"/>
        <v/>
      </c>
      <c r="FY295" s="567" t="str">
        <f t="shared" si="767"/>
        <v/>
      </c>
      <c r="GA295" s="567" t="str">
        <f t="shared" si="768"/>
        <v/>
      </c>
      <c r="GC295" s="567" t="str">
        <f t="shared" si="769"/>
        <v/>
      </c>
      <c r="GE295" s="567" t="str">
        <f t="shared" si="770"/>
        <v/>
      </c>
      <c r="GG295" s="567" t="str">
        <f t="shared" si="771"/>
        <v/>
      </c>
      <c r="GI295" s="567" t="str">
        <f t="shared" si="772"/>
        <v/>
      </c>
      <c r="GK295" s="567" t="str">
        <f t="shared" si="773"/>
        <v/>
      </c>
      <c r="GM295" s="567" t="str">
        <f t="shared" si="774"/>
        <v/>
      </c>
      <c r="GO295" s="567" t="str">
        <f t="shared" si="775"/>
        <v/>
      </c>
      <c r="GQ295" s="567" t="str">
        <f t="shared" si="776"/>
        <v/>
      </c>
      <c r="GS295" s="567" t="str">
        <f t="shared" si="777"/>
        <v/>
      </c>
      <c r="GU295" s="567" t="str">
        <f t="shared" si="778"/>
        <v/>
      </c>
      <c r="GW295" s="567" t="str">
        <f t="shared" si="779"/>
        <v/>
      </c>
      <c r="GY295" s="567" t="str">
        <f t="shared" si="779"/>
        <v/>
      </c>
      <c r="HA295" s="567" t="str">
        <f t="shared" si="780"/>
        <v/>
      </c>
      <c r="HC295" s="567" t="str">
        <f t="shared" si="781"/>
        <v/>
      </c>
      <c r="HE295" s="567" t="str">
        <f t="shared" si="782"/>
        <v/>
      </c>
      <c r="HG295" s="567" t="str">
        <f t="shared" si="783"/>
        <v/>
      </c>
      <c r="HI295" s="567" t="str">
        <f t="shared" si="784"/>
        <v/>
      </c>
      <c r="HK295" s="567" t="str">
        <f t="shared" si="785"/>
        <v/>
      </c>
      <c r="HM295" s="567" t="str">
        <f t="shared" si="786"/>
        <v/>
      </c>
      <c r="HO295" s="567" t="str">
        <f t="shared" si="787"/>
        <v/>
      </c>
      <c r="HQ295" s="567" t="str">
        <f t="shared" si="788"/>
        <v/>
      </c>
      <c r="HS295" s="567" t="str">
        <f t="shared" si="789"/>
        <v/>
      </c>
      <c r="HU295" s="567" t="str">
        <f t="shared" si="790"/>
        <v/>
      </c>
      <c r="HW295" s="567" t="str">
        <f t="shared" si="791"/>
        <v/>
      </c>
      <c r="HY295" s="567" t="str">
        <f t="shared" si="792"/>
        <v/>
      </c>
      <c r="IA295" s="567" t="str">
        <f t="shared" si="793"/>
        <v/>
      </c>
      <c r="IC295" s="567" t="str">
        <f t="shared" si="794"/>
        <v/>
      </c>
      <c r="IE295" s="567" t="str">
        <f t="shared" si="795"/>
        <v/>
      </c>
      <c r="IG295" s="567" t="str">
        <f t="shared" si="796"/>
        <v/>
      </c>
      <c r="II295" s="567" t="str">
        <f t="shared" si="797"/>
        <v/>
      </c>
      <c r="IK295" s="567" t="str">
        <f t="shared" si="798"/>
        <v/>
      </c>
      <c r="IM295" s="567" t="str">
        <f t="shared" si="798"/>
        <v/>
      </c>
      <c r="IO295" s="567" t="str">
        <f t="shared" si="799"/>
        <v/>
      </c>
      <c r="IQ295" s="567" t="str">
        <f t="shared" si="800"/>
        <v/>
      </c>
      <c r="IS295" s="567" t="str">
        <f t="shared" si="801"/>
        <v/>
      </c>
      <c r="IU295" s="567" t="str">
        <f t="shared" si="802"/>
        <v/>
      </c>
      <c r="IW295" s="567" t="str">
        <f t="shared" si="803"/>
        <v/>
      </c>
      <c r="IY295" s="567" t="str">
        <f t="shared" si="804"/>
        <v/>
      </c>
      <c r="JA295" s="567" t="str">
        <f t="shared" si="805"/>
        <v/>
      </c>
      <c r="JC295" s="567" t="str">
        <f t="shared" si="806"/>
        <v/>
      </c>
      <c r="JE295" s="567" t="str">
        <f t="shared" si="807"/>
        <v/>
      </c>
      <c r="JG295" s="567" t="str">
        <f t="shared" si="808"/>
        <v/>
      </c>
      <c r="JI295" s="567" t="str">
        <f t="shared" si="809"/>
        <v/>
      </c>
      <c r="JK295" s="567" t="str">
        <f t="shared" si="810"/>
        <v/>
      </c>
      <c r="JM295" s="567" t="str">
        <f t="shared" si="811"/>
        <v/>
      </c>
      <c r="JO295" s="567" t="str">
        <f t="shared" si="812"/>
        <v/>
      </c>
      <c r="JQ295" s="567" t="str">
        <f t="shared" si="813"/>
        <v/>
      </c>
      <c r="JS295" s="567" t="str">
        <f t="shared" si="814"/>
        <v/>
      </c>
      <c r="JU295" s="567" t="str">
        <f t="shared" si="815"/>
        <v/>
      </c>
      <c r="JW295" s="567" t="str">
        <f t="shared" si="816"/>
        <v/>
      </c>
      <c r="JY295" s="567" t="str">
        <f t="shared" si="817"/>
        <v/>
      </c>
      <c r="KA295" s="567" t="str">
        <f t="shared" si="817"/>
        <v/>
      </c>
      <c r="KC295" s="567" t="str">
        <f t="shared" si="818"/>
        <v/>
      </c>
      <c r="KE295" s="567" t="str">
        <f t="shared" si="819"/>
        <v/>
      </c>
      <c r="KG295" s="567" t="str">
        <f t="shared" si="820"/>
        <v/>
      </c>
      <c r="KI295" s="567" t="str">
        <f t="shared" si="821"/>
        <v/>
      </c>
      <c r="KK295" s="567" t="str">
        <f t="shared" si="822"/>
        <v/>
      </c>
      <c r="KM295" s="567" t="str">
        <f t="shared" si="823"/>
        <v/>
      </c>
      <c r="KO295" s="567" t="str">
        <f t="shared" si="824"/>
        <v/>
      </c>
      <c r="KQ295" s="567" t="str">
        <f t="shared" si="825"/>
        <v/>
      </c>
      <c r="KS295" s="567" t="str">
        <f t="shared" si="826"/>
        <v/>
      </c>
      <c r="KU295" s="567" t="str">
        <f t="shared" si="827"/>
        <v/>
      </c>
      <c r="KW295" s="567" t="str">
        <f t="shared" si="828"/>
        <v/>
      </c>
      <c r="KY295" s="567" t="str">
        <f t="shared" si="829"/>
        <v/>
      </c>
      <c r="LA295" s="567" t="str">
        <f t="shared" si="830"/>
        <v/>
      </c>
      <c r="LC295" s="567" t="str">
        <f t="shared" si="831"/>
        <v/>
      </c>
      <c r="LE295" s="567" t="str">
        <f t="shared" si="832"/>
        <v/>
      </c>
      <c r="LG295" s="567" t="str">
        <f t="shared" si="833"/>
        <v/>
      </c>
      <c r="LI295" s="567" t="str">
        <f t="shared" si="834"/>
        <v/>
      </c>
      <c r="LK295" s="567" t="str">
        <f t="shared" si="835"/>
        <v/>
      </c>
      <c r="LM295" s="567" t="str">
        <f t="shared" si="836"/>
        <v/>
      </c>
      <c r="LO295" s="567" t="str">
        <f t="shared" si="836"/>
        <v/>
      </c>
      <c r="LQ295" s="567" t="str">
        <f t="shared" si="837"/>
        <v/>
      </c>
      <c r="LS295" s="567" t="str">
        <f t="shared" si="838"/>
        <v/>
      </c>
      <c r="LU295" s="567" t="str">
        <f t="shared" si="839"/>
        <v/>
      </c>
      <c r="LW295" s="567" t="str">
        <f t="shared" si="840"/>
        <v/>
      </c>
      <c r="LY295" s="567" t="str">
        <f t="shared" si="841"/>
        <v/>
      </c>
      <c r="MA295" s="567" t="str">
        <f t="shared" si="842"/>
        <v/>
      </c>
      <c r="MC295" s="567" t="str">
        <f t="shared" si="843"/>
        <v/>
      </c>
      <c r="ME295" s="567" t="str">
        <f t="shared" si="844"/>
        <v/>
      </c>
      <c r="MG295" s="567" t="str">
        <f t="shared" si="845"/>
        <v/>
      </c>
      <c r="MI295" s="567" t="str">
        <f t="shared" si="846"/>
        <v/>
      </c>
      <c r="MK295" s="567" t="str">
        <f t="shared" si="847"/>
        <v/>
      </c>
      <c r="MM295" s="567" t="str">
        <f t="shared" si="848"/>
        <v/>
      </c>
      <c r="MO295" s="567" t="str">
        <f t="shared" si="849"/>
        <v/>
      </c>
      <c r="MQ295" s="567" t="str">
        <f t="shared" si="850"/>
        <v/>
      </c>
      <c r="MS295" s="567" t="str">
        <f t="shared" si="851"/>
        <v/>
      </c>
      <c r="MU295" s="567" t="str">
        <f t="shared" si="852"/>
        <v/>
      </c>
      <c r="MW295" s="567" t="str">
        <f t="shared" si="853"/>
        <v/>
      </c>
      <c r="MY295" s="567" t="str">
        <f t="shared" si="854"/>
        <v/>
      </c>
    </row>
    <row r="296" spans="5:363">
      <c r="E296" s="567" t="str">
        <f t="shared" si="684"/>
        <v/>
      </c>
      <c r="G296" s="567" t="str">
        <f t="shared" si="684"/>
        <v/>
      </c>
      <c r="I296" s="567" t="str">
        <f t="shared" si="685"/>
        <v/>
      </c>
      <c r="K296" s="567" t="str">
        <f t="shared" si="686"/>
        <v/>
      </c>
      <c r="M296" s="567" t="str">
        <f t="shared" si="687"/>
        <v/>
      </c>
      <c r="O296" s="567" t="str">
        <f t="shared" si="688"/>
        <v/>
      </c>
      <c r="Q296" s="567" t="str">
        <f t="shared" si="689"/>
        <v/>
      </c>
      <c r="S296" s="567" t="str">
        <f t="shared" si="690"/>
        <v/>
      </c>
      <c r="U296" s="567" t="str">
        <f t="shared" si="691"/>
        <v/>
      </c>
      <c r="W296" s="567" t="str">
        <f t="shared" si="692"/>
        <v/>
      </c>
      <c r="Y296" s="567" t="str">
        <f t="shared" si="693"/>
        <v/>
      </c>
      <c r="AA296" s="567" t="str">
        <f t="shared" si="694"/>
        <v/>
      </c>
      <c r="AC296" s="567" t="str">
        <f t="shared" si="695"/>
        <v/>
      </c>
      <c r="AE296" s="567" t="str">
        <f t="shared" si="696"/>
        <v/>
      </c>
      <c r="AG296" s="567" t="str">
        <f t="shared" si="697"/>
        <v/>
      </c>
      <c r="AI296" s="567" t="str">
        <f t="shared" si="698"/>
        <v/>
      </c>
      <c r="AK296" s="567" t="str">
        <f t="shared" si="699"/>
        <v/>
      </c>
      <c r="AM296" s="567" t="str">
        <f t="shared" si="700"/>
        <v/>
      </c>
      <c r="AO296" s="567" t="str">
        <f t="shared" si="701"/>
        <v/>
      </c>
      <c r="AQ296" s="567" t="str">
        <f t="shared" si="702"/>
        <v/>
      </c>
      <c r="AS296" s="567" t="str">
        <f t="shared" si="703"/>
        <v/>
      </c>
      <c r="AU296" s="567" t="str">
        <f t="shared" si="703"/>
        <v/>
      </c>
      <c r="AW296" s="567" t="str">
        <f t="shared" si="704"/>
        <v/>
      </c>
      <c r="AY296" s="567" t="str">
        <f t="shared" si="705"/>
        <v/>
      </c>
      <c r="BA296" s="567" t="str">
        <f t="shared" si="706"/>
        <v/>
      </c>
      <c r="BC296" s="567" t="str">
        <f t="shared" si="707"/>
        <v/>
      </c>
      <c r="BE296" s="567" t="str">
        <f t="shared" si="708"/>
        <v/>
      </c>
      <c r="BG296" s="567" t="str">
        <f t="shared" si="709"/>
        <v/>
      </c>
      <c r="BI296" s="567" t="str">
        <f t="shared" si="710"/>
        <v/>
      </c>
      <c r="BK296" s="567" t="str">
        <f t="shared" si="711"/>
        <v/>
      </c>
      <c r="BM296" s="567" t="str">
        <f t="shared" si="712"/>
        <v/>
      </c>
      <c r="BO296" s="567" t="str">
        <f t="shared" si="713"/>
        <v/>
      </c>
      <c r="BQ296" s="567" t="str">
        <f t="shared" si="714"/>
        <v/>
      </c>
      <c r="BS296" s="567" t="str">
        <f t="shared" si="715"/>
        <v/>
      </c>
      <c r="BU296" s="567" t="str">
        <f t="shared" si="716"/>
        <v/>
      </c>
      <c r="BW296" s="567" t="str">
        <f t="shared" si="717"/>
        <v/>
      </c>
      <c r="BY296" s="567" t="str">
        <f t="shared" si="718"/>
        <v/>
      </c>
      <c r="CA296" s="567" t="str">
        <f t="shared" si="719"/>
        <v/>
      </c>
      <c r="CC296" s="567" t="str">
        <f t="shared" si="720"/>
        <v/>
      </c>
      <c r="CE296" s="567" t="str">
        <f t="shared" si="721"/>
        <v/>
      </c>
      <c r="CG296" s="567" t="str">
        <f t="shared" si="722"/>
        <v/>
      </c>
      <c r="CI296" s="567" t="str">
        <f t="shared" si="722"/>
        <v/>
      </c>
      <c r="CK296" s="567" t="str">
        <f t="shared" si="723"/>
        <v/>
      </c>
      <c r="CM296" s="567" t="str">
        <f t="shared" si="724"/>
        <v/>
      </c>
      <c r="CO296" s="567" t="str">
        <f t="shared" si="725"/>
        <v/>
      </c>
      <c r="CQ296" s="567" t="str">
        <f t="shared" si="726"/>
        <v/>
      </c>
      <c r="CS296" s="567" t="str">
        <f t="shared" si="727"/>
        <v/>
      </c>
      <c r="CU296" s="567" t="str">
        <f t="shared" si="728"/>
        <v/>
      </c>
      <c r="CW296" s="567" t="str">
        <f t="shared" si="729"/>
        <v/>
      </c>
      <c r="CY296" s="567" t="str">
        <f t="shared" si="730"/>
        <v/>
      </c>
      <c r="DA296" s="567" t="str">
        <f t="shared" si="731"/>
        <v/>
      </c>
      <c r="DC296" s="567" t="str">
        <f t="shared" si="732"/>
        <v/>
      </c>
      <c r="DE296" s="567" t="str">
        <f t="shared" si="733"/>
        <v/>
      </c>
      <c r="DG296" s="567" t="str">
        <f t="shared" si="734"/>
        <v/>
      </c>
      <c r="DI296" s="567" t="str">
        <f t="shared" si="735"/>
        <v/>
      </c>
      <c r="DK296" s="567" t="str">
        <f t="shared" si="736"/>
        <v/>
      </c>
      <c r="DM296" s="567" t="str">
        <f t="shared" si="737"/>
        <v/>
      </c>
      <c r="DO296" s="567" t="str">
        <f t="shared" si="738"/>
        <v/>
      </c>
      <c r="DQ296" s="567" t="str">
        <f t="shared" si="739"/>
        <v/>
      </c>
      <c r="DS296" s="567" t="str">
        <f t="shared" si="740"/>
        <v/>
      </c>
      <c r="DU296" s="567" t="str">
        <f t="shared" si="741"/>
        <v/>
      </c>
      <c r="DW296" s="567" t="str">
        <f t="shared" si="741"/>
        <v/>
      </c>
      <c r="DY296" s="567" t="str">
        <f t="shared" si="742"/>
        <v/>
      </c>
      <c r="EA296" s="567" t="str">
        <f t="shared" si="743"/>
        <v/>
      </c>
      <c r="EC296" s="567" t="str">
        <f t="shared" si="744"/>
        <v/>
      </c>
      <c r="EE296" s="567" t="str">
        <f t="shared" si="745"/>
        <v/>
      </c>
      <c r="EG296" s="567" t="str">
        <f t="shared" si="746"/>
        <v/>
      </c>
      <c r="EI296" s="567" t="str">
        <f t="shared" si="747"/>
        <v/>
      </c>
      <c r="EK296" s="567" t="str">
        <f t="shared" si="748"/>
        <v/>
      </c>
      <c r="EM296" s="567" t="str">
        <f t="shared" si="749"/>
        <v/>
      </c>
      <c r="EO296" s="567" t="str">
        <f t="shared" si="750"/>
        <v/>
      </c>
      <c r="EQ296" s="567" t="str">
        <f t="shared" si="751"/>
        <v/>
      </c>
      <c r="ES296" s="567" t="str">
        <f t="shared" si="752"/>
        <v/>
      </c>
      <c r="EU296" s="567" t="str">
        <f t="shared" si="753"/>
        <v/>
      </c>
      <c r="EW296" s="567" t="str">
        <f t="shared" si="754"/>
        <v/>
      </c>
      <c r="EY296" s="567" t="str">
        <f t="shared" si="755"/>
        <v/>
      </c>
      <c r="FA296" s="567" t="str">
        <f t="shared" si="756"/>
        <v/>
      </c>
      <c r="FC296" s="567" t="str">
        <f t="shared" si="757"/>
        <v/>
      </c>
      <c r="FE296" s="567" t="str">
        <f t="shared" si="758"/>
        <v/>
      </c>
      <c r="FG296" s="567" t="str">
        <f t="shared" si="759"/>
        <v/>
      </c>
      <c r="FI296" s="567" t="str">
        <f t="shared" si="760"/>
        <v/>
      </c>
      <c r="FK296" s="567" t="str">
        <f t="shared" si="760"/>
        <v/>
      </c>
      <c r="FM296" s="567" t="str">
        <f t="shared" si="761"/>
        <v/>
      </c>
      <c r="FO296" s="567" t="str">
        <f t="shared" si="762"/>
        <v/>
      </c>
      <c r="FQ296" s="567" t="str">
        <f t="shared" si="763"/>
        <v/>
      </c>
      <c r="FS296" s="567" t="str">
        <f t="shared" si="764"/>
        <v/>
      </c>
      <c r="FU296" s="567" t="str">
        <f t="shared" si="765"/>
        <v/>
      </c>
      <c r="FW296" s="567" t="str">
        <f t="shared" si="766"/>
        <v/>
      </c>
      <c r="FY296" s="567" t="str">
        <f t="shared" si="767"/>
        <v/>
      </c>
      <c r="GA296" s="567" t="str">
        <f t="shared" si="768"/>
        <v/>
      </c>
      <c r="GC296" s="567" t="str">
        <f t="shared" si="769"/>
        <v/>
      </c>
      <c r="GE296" s="567" t="str">
        <f t="shared" si="770"/>
        <v/>
      </c>
      <c r="GG296" s="567" t="str">
        <f t="shared" si="771"/>
        <v/>
      </c>
      <c r="GI296" s="567" t="str">
        <f t="shared" si="772"/>
        <v/>
      </c>
      <c r="GK296" s="567" t="str">
        <f t="shared" si="773"/>
        <v/>
      </c>
      <c r="GM296" s="567" t="str">
        <f t="shared" si="774"/>
        <v/>
      </c>
      <c r="GO296" s="567" t="str">
        <f t="shared" si="775"/>
        <v/>
      </c>
      <c r="GQ296" s="567" t="str">
        <f t="shared" si="776"/>
        <v/>
      </c>
      <c r="GS296" s="567" t="str">
        <f t="shared" si="777"/>
        <v/>
      </c>
      <c r="GU296" s="567" t="str">
        <f t="shared" si="778"/>
        <v/>
      </c>
      <c r="GW296" s="567" t="str">
        <f t="shared" si="779"/>
        <v/>
      </c>
      <c r="GY296" s="567" t="str">
        <f t="shared" si="779"/>
        <v/>
      </c>
      <c r="HA296" s="567" t="str">
        <f t="shared" si="780"/>
        <v/>
      </c>
      <c r="HC296" s="567" t="str">
        <f t="shared" si="781"/>
        <v/>
      </c>
      <c r="HE296" s="567" t="str">
        <f t="shared" si="782"/>
        <v/>
      </c>
      <c r="HG296" s="567" t="str">
        <f t="shared" si="783"/>
        <v/>
      </c>
      <c r="HI296" s="567" t="str">
        <f t="shared" si="784"/>
        <v/>
      </c>
      <c r="HK296" s="567" t="str">
        <f t="shared" si="785"/>
        <v/>
      </c>
      <c r="HM296" s="567" t="str">
        <f t="shared" si="786"/>
        <v/>
      </c>
      <c r="HO296" s="567" t="str">
        <f t="shared" si="787"/>
        <v/>
      </c>
      <c r="HQ296" s="567" t="str">
        <f t="shared" si="788"/>
        <v/>
      </c>
      <c r="HS296" s="567" t="str">
        <f t="shared" si="789"/>
        <v/>
      </c>
      <c r="HU296" s="567" t="str">
        <f t="shared" si="790"/>
        <v/>
      </c>
      <c r="HW296" s="567" t="str">
        <f t="shared" si="791"/>
        <v/>
      </c>
      <c r="HY296" s="567" t="str">
        <f t="shared" si="792"/>
        <v/>
      </c>
      <c r="IA296" s="567" t="str">
        <f t="shared" si="793"/>
        <v/>
      </c>
      <c r="IC296" s="567" t="str">
        <f t="shared" si="794"/>
        <v/>
      </c>
      <c r="IE296" s="567" t="str">
        <f t="shared" si="795"/>
        <v/>
      </c>
      <c r="IG296" s="567" t="str">
        <f t="shared" si="796"/>
        <v/>
      </c>
      <c r="II296" s="567" t="str">
        <f t="shared" si="797"/>
        <v/>
      </c>
      <c r="IK296" s="567" t="str">
        <f t="shared" si="798"/>
        <v/>
      </c>
      <c r="IM296" s="567" t="str">
        <f t="shared" si="798"/>
        <v/>
      </c>
      <c r="IO296" s="567" t="str">
        <f t="shared" si="799"/>
        <v/>
      </c>
      <c r="IQ296" s="567" t="str">
        <f t="shared" si="800"/>
        <v/>
      </c>
      <c r="IS296" s="567" t="str">
        <f t="shared" si="801"/>
        <v/>
      </c>
      <c r="IU296" s="567" t="str">
        <f t="shared" si="802"/>
        <v/>
      </c>
      <c r="IW296" s="567" t="str">
        <f t="shared" si="803"/>
        <v/>
      </c>
      <c r="IY296" s="567" t="str">
        <f t="shared" si="804"/>
        <v/>
      </c>
      <c r="JA296" s="567" t="str">
        <f t="shared" si="805"/>
        <v/>
      </c>
      <c r="JC296" s="567" t="str">
        <f t="shared" si="806"/>
        <v/>
      </c>
      <c r="JE296" s="567" t="str">
        <f t="shared" si="807"/>
        <v/>
      </c>
      <c r="JG296" s="567" t="str">
        <f t="shared" si="808"/>
        <v/>
      </c>
      <c r="JI296" s="567" t="str">
        <f t="shared" si="809"/>
        <v/>
      </c>
      <c r="JK296" s="567" t="str">
        <f t="shared" si="810"/>
        <v/>
      </c>
      <c r="JM296" s="567" t="str">
        <f t="shared" si="811"/>
        <v/>
      </c>
      <c r="JO296" s="567" t="str">
        <f t="shared" si="812"/>
        <v/>
      </c>
      <c r="JQ296" s="567" t="str">
        <f t="shared" si="813"/>
        <v/>
      </c>
      <c r="JS296" s="567" t="str">
        <f t="shared" si="814"/>
        <v/>
      </c>
      <c r="JU296" s="567" t="str">
        <f t="shared" si="815"/>
        <v/>
      </c>
      <c r="JW296" s="567" t="str">
        <f t="shared" si="816"/>
        <v/>
      </c>
      <c r="JY296" s="567" t="str">
        <f t="shared" si="817"/>
        <v/>
      </c>
      <c r="KA296" s="567" t="str">
        <f t="shared" si="817"/>
        <v/>
      </c>
      <c r="KC296" s="567" t="str">
        <f t="shared" si="818"/>
        <v/>
      </c>
      <c r="KE296" s="567" t="str">
        <f t="shared" si="819"/>
        <v/>
      </c>
      <c r="KG296" s="567" t="str">
        <f t="shared" si="820"/>
        <v/>
      </c>
      <c r="KI296" s="567" t="str">
        <f t="shared" si="821"/>
        <v/>
      </c>
      <c r="KK296" s="567" t="str">
        <f t="shared" si="822"/>
        <v/>
      </c>
      <c r="KM296" s="567" t="str">
        <f t="shared" si="823"/>
        <v/>
      </c>
      <c r="KO296" s="567" t="str">
        <f t="shared" si="824"/>
        <v/>
      </c>
      <c r="KQ296" s="567" t="str">
        <f t="shared" si="825"/>
        <v/>
      </c>
      <c r="KS296" s="567" t="str">
        <f t="shared" si="826"/>
        <v/>
      </c>
      <c r="KU296" s="567" t="str">
        <f t="shared" si="827"/>
        <v/>
      </c>
      <c r="KW296" s="567" t="str">
        <f t="shared" si="828"/>
        <v/>
      </c>
      <c r="KY296" s="567" t="str">
        <f t="shared" si="829"/>
        <v/>
      </c>
      <c r="LA296" s="567" t="str">
        <f t="shared" si="830"/>
        <v/>
      </c>
      <c r="LC296" s="567" t="str">
        <f t="shared" si="831"/>
        <v/>
      </c>
      <c r="LE296" s="567" t="str">
        <f t="shared" si="832"/>
        <v/>
      </c>
      <c r="LG296" s="567" t="str">
        <f t="shared" si="833"/>
        <v/>
      </c>
      <c r="LI296" s="567" t="str">
        <f t="shared" si="834"/>
        <v/>
      </c>
      <c r="LK296" s="567" t="str">
        <f t="shared" si="835"/>
        <v/>
      </c>
      <c r="LM296" s="567" t="str">
        <f t="shared" si="836"/>
        <v/>
      </c>
      <c r="LO296" s="567" t="str">
        <f t="shared" si="836"/>
        <v/>
      </c>
      <c r="LQ296" s="567" t="str">
        <f t="shared" si="837"/>
        <v/>
      </c>
      <c r="LS296" s="567" t="str">
        <f t="shared" si="838"/>
        <v/>
      </c>
      <c r="LU296" s="567" t="str">
        <f t="shared" si="839"/>
        <v/>
      </c>
      <c r="LW296" s="567" t="str">
        <f t="shared" si="840"/>
        <v/>
      </c>
      <c r="LY296" s="567" t="str">
        <f t="shared" si="841"/>
        <v/>
      </c>
      <c r="MA296" s="567" t="str">
        <f t="shared" si="842"/>
        <v/>
      </c>
      <c r="MC296" s="567" t="str">
        <f t="shared" si="843"/>
        <v/>
      </c>
      <c r="ME296" s="567" t="str">
        <f t="shared" si="844"/>
        <v/>
      </c>
      <c r="MG296" s="567" t="str">
        <f t="shared" si="845"/>
        <v/>
      </c>
      <c r="MI296" s="567" t="str">
        <f t="shared" si="846"/>
        <v/>
      </c>
      <c r="MK296" s="567" t="str">
        <f t="shared" si="847"/>
        <v/>
      </c>
      <c r="MM296" s="567" t="str">
        <f t="shared" si="848"/>
        <v/>
      </c>
      <c r="MO296" s="567" t="str">
        <f t="shared" si="849"/>
        <v/>
      </c>
      <c r="MQ296" s="567" t="str">
        <f t="shared" si="850"/>
        <v/>
      </c>
      <c r="MS296" s="567" t="str">
        <f t="shared" si="851"/>
        <v/>
      </c>
      <c r="MU296" s="567" t="str">
        <f t="shared" si="852"/>
        <v/>
      </c>
      <c r="MW296" s="567" t="str">
        <f t="shared" si="853"/>
        <v/>
      </c>
      <c r="MY296" s="567" t="str">
        <f t="shared" si="854"/>
        <v/>
      </c>
    </row>
    <row r="297" spans="5:363">
      <c r="E297" s="567" t="str">
        <f t="shared" si="684"/>
        <v/>
      </c>
      <c r="G297" s="567" t="str">
        <f t="shared" si="684"/>
        <v/>
      </c>
      <c r="I297" s="567" t="str">
        <f t="shared" si="685"/>
        <v/>
      </c>
      <c r="K297" s="567" t="str">
        <f t="shared" si="686"/>
        <v/>
      </c>
      <c r="M297" s="567" t="str">
        <f t="shared" si="687"/>
        <v/>
      </c>
      <c r="O297" s="567" t="str">
        <f t="shared" si="688"/>
        <v/>
      </c>
      <c r="Q297" s="567" t="str">
        <f t="shared" si="689"/>
        <v/>
      </c>
      <c r="S297" s="567" t="str">
        <f t="shared" si="690"/>
        <v/>
      </c>
      <c r="U297" s="567" t="str">
        <f t="shared" si="691"/>
        <v/>
      </c>
      <c r="W297" s="567" t="str">
        <f t="shared" si="692"/>
        <v/>
      </c>
      <c r="Y297" s="567" t="str">
        <f t="shared" si="693"/>
        <v/>
      </c>
      <c r="AA297" s="567" t="str">
        <f t="shared" si="694"/>
        <v/>
      </c>
      <c r="AC297" s="567" t="str">
        <f t="shared" si="695"/>
        <v/>
      </c>
      <c r="AE297" s="567" t="str">
        <f t="shared" si="696"/>
        <v/>
      </c>
      <c r="AG297" s="567" t="str">
        <f t="shared" si="697"/>
        <v/>
      </c>
      <c r="AI297" s="567" t="str">
        <f t="shared" si="698"/>
        <v/>
      </c>
      <c r="AK297" s="567" t="str">
        <f t="shared" si="699"/>
        <v/>
      </c>
      <c r="AM297" s="567" t="str">
        <f t="shared" si="700"/>
        <v/>
      </c>
      <c r="AO297" s="567" t="str">
        <f t="shared" si="701"/>
        <v/>
      </c>
      <c r="AQ297" s="567" t="str">
        <f t="shared" si="702"/>
        <v/>
      </c>
      <c r="AS297" s="567" t="str">
        <f t="shared" si="703"/>
        <v/>
      </c>
      <c r="AU297" s="567" t="str">
        <f t="shared" si="703"/>
        <v/>
      </c>
      <c r="AW297" s="567" t="str">
        <f t="shared" si="704"/>
        <v/>
      </c>
      <c r="AY297" s="567" t="str">
        <f t="shared" si="705"/>
        <v/>
      </c>
      <c r="BA297" s="567" t="str">
        <f t="shared" si="706"/>
        <v/>
      </c>
      <c r="BC297" s="567" t="str">
        <f t="shared" si="707"/>
        <v/>
      </c>
      <c r="BE297" s="567" t="str">
        <f t="shared" si="708"/>
        <v/>
      </c>
      <c r="BG297" s="567" t="str">
        <f t="shared" si="709"/>
        <v/>
      </c>
      <c r="BI297" s="567" t="str">
        <f t="shared" si="710"/>
        <v/>
      </c>
      <c r="BK297" s="567" t="str">
        <f t="shared" si="711"/>
        <v/>
      </c>
      <c r="BM297" s="567" t="str">
        <f t="shared" si="712"/>
        <v/>
      </c>
      <c r="BO297" s="567" t="str">
        <f t="shared" si="713"/>
        <v/>
      </c>
      <c r="BQ297" s="567" t="str">
        <f t="shared" si="714"/>
        <v/>
      </c>
      <c r="BS297" s="567" t="str">
        <f t="shared" si="715"/>
        <v/>
      </c>
      <c r="BU297" s="567" t="str">
        <f t="shared" si="716"/>
        <v/>
      </c>
      <c r="BW297" s="567" t="str">
        <f t="shared" si="717"/>
        <v/>
      </c>
      <c r="BY297" s="567" t="str">
        <f t="shared" si="718"/>
        <v/>
      </c>
      <c r="CA297" s="567" t="str">
        <f t="shared" si="719"/>
        <v/>
      </c>
      <c r="CC297" s="567" t="str">
        <f t="shared" si="720"/>
        <v/>
      </c>
      <c r="CE297" s="567" t="str">
        <f t="shared" si="721"/>
        <v/>
      </c>
      <c r="CG297" s="567" t="str">
        <f t="shared" si="722"/>
        <v/>
      </c>
      <c r="CI297" s="567" t="str">
        <f t="shared" si="722"/>
        <v/>
      </c>
      <c r="CK297" s="567" t="str">
        <f t="shared" si="723"/>
        <v/>
      </c>
      <c r="CM297" s="567" t="str">
        <f t="shared" si="724"/>
        <v/>
      </c>
      <c r="CO297" s="567" t="str">
        <f t="shared" si="725"/>
        <v/>
      </c>
      <c r="CQ297" s="567" t="str">
        <f t="shared" si="726"/>
        <v/>
      </c>
      <c r="CS297" s="567" t="str">
        <f t="shared" si="727"/>
        <v/>
      </c>
      <c r="CU297" s="567" t="str">
        <f t="shared" si="728"/>
        <v/>
      </c>
      <c r="CW297" s="567" t="str">
        <f t="shared" si="729"/>
        <v/>
      </c>
      <c r="CY297" s="567" t="str">
        <f t="shared" si="730"/>
        <v/>
      </c>
      <c r="DA297" s="567" t="str">
        <f t="shared" si="731"/>
        <v/>
      </c>
      <c r="DC297" s="567" t="str">
        <f t="shared" si="732"/>
        <v/>
      </c>
      <c r="DE297" s="567" t="str">
        <f t="shared" si="733"/>
        <v/>
      </c>
      <c r="DG297" s="567" t="str">
        <f t="shared" si="734"/>
        <v/>
      </c>
      <c r="DI297" s="567" t="str">
        <f t="shared" si="735"/>
        <v/>
      </c>
      <c r="DK297" s="567" t="str">
        <f t="shared" si="736"/>
        <v/>
      </c>
      <c r="DM297" s="567" t="str">
        <f t="shared" si="737"/>
        <v/>
      </c>
      <c r="DO297" s="567" t="str">
        <f t="shared" si="738"/>
        <v/>
      </c>
      <c r="DQ297" s="567" t="str">
        <f t="shared" si="739"/>
        <v/>
      </c>
      <c r="DS297" s="567" t="str">
        <f t="shared" si="740"/>
        <v/>
      </c>
      <c r="DU297" s="567" t="str">
        <f t="shared" si="741"/>
        <v/>
      </c>
      <c r="DW297" s="567" t="str">
        <f t="shared" si="741"/>
        <v/>
      </c>
      <c r="DY297" s="567" t="str">
        <f t="shared" si="742"/>
        <v/>
      </c>
      <c r="EA297" s="567" t="str">
        <f t="shared" si="743"/>
        <v/>
      </c>
      <c r="EC297" s="567" t="str">
        <f t="shared" si="744"/>
        <v/>
      </c>
      <c r="EE297" s="567" t="str">
        <f t="shared" si="745"/>
        <v/>
      </c>
      <c r="EG297" s="567" t="str">
        <f t="shared" si="746"/>
        <v/>
      </c>
      <c r="EI297" s="567" t="str">
        <f t="shared" si="747"/>
        <v/>
      </c>
      <c r="EK297" s="567" t="str">
        <f t="shared" si="748"/>
        <v/>
      </c>
      <c r="EM297" s="567" t="str">
        <f t="shared" si="749"/>
        <v/>
      </c>
      <c r="EO297" s="567" t="str">
        <f t="shared" si="750"/>
        <v/>
      </c>
      <c r="EQ297" s="567" t="str">
        <f t="shared" si="751"/>
        <v/>
      </c>
      <c r="ES297" s="567" t="str">
        <f t="shared" si="752"/>
        <v/>
      </c>
      <c r="EU297" s="567" t="str">
        <f t="shared" si="753"/>
        <v/>
      </c>
      <c r="EW297" s="567" t="str">
        <f t="shared" si="754"/>
        <v/>
      </c>
      <c r="EY297" s="567" t="str">
        <f t="shared" si="755"/>
        <v/>
      </c>
      <c r="FA297" s="567" t="str">
        <f t="shared" si="756"/>
        <v/>
      </c>
      <c r="FC297" s="567" t="str">
        <f t="shared" si="757"/>
        <v/>
      </c>
      <c r="FE297" s="567" t="str">
        <f t="shared" si="758"/>
        <v/>
      </c>
      <c r="FG297" s="567" t="str">
        <f t="shared" si="759"/>
        <v/>
      </c>
      <c r="FI297" s="567" t="str">
        <f t="shared" si="760"/>
        <v/>
      </c>
      <c r="FK297" s="567" t="str">
        <f t="shared" si="760"/>
        <v/>
      </c>
      <c r="FM297" s="567" t="str">
        <f t="shared" si="761"/>
        <v/>
      </c>
      <c r="FO297" s="567" t="str">
        <f t="shared" si="762"/>
        <v/>
      </c>
      <c r="FQ297" s="567" t="str">
        <f t="shared" si="763"/>
        <v/>
      </c>
      <c r="FS297" s="567" t="str">
        <f t="shared" si="764"/>
        <v/>
      </c>
      <c r="FU297" s="567" t="str">
        <f t="shared" si="765"/>
        <v/>
      </c>
      <c r="FW297" s="567" t="str">
        <f t="shared" si="766"/>
        <v/>
      </c>
      <c r="FY297" s="567" t="str">
        <f t="shared" si="767"/>
        <v/>
      </c>
      <c r="GA297" s="567" t="str">
        <f t="shared" si="768"/>
        <v/>
      </c>
      <c r="GC297" s="567" t="str">
        <f t="shared" si="769"/>
        <v/>
      </c>
      <c r="GE297" s="567" t="str">
        <f t="shared" si="770"/>
        <v/>
      </c>
      <c r="GG297" s="567" t="str">
        <f t="shared" si="771"/>
        <v/>
      </c>
      <c r="GI297" s="567" t="str">
        <f t="shared" si="772"/>
        <v/>
      </c>
      <c r="GK297" s="567" t="str">
        <f t="shared" si="773"/>
        <v/>
      </c>
      <c r="GM297" s="567" t="str">
        <f t="shared" si="774"/>
        <v/>
      </c>
      <c r="GO297" s="567" t="str">
        <f t="shared" si="775"/>
        <v/>
      </c>
      <c r="GQ297" s="567" t="str">
        <f t="shared" si="776"/>
        <v/>
      </c>
      <c r="GS297" s="567" t="str">
        <f t="shared" si="777"/>
        <v/>
      </c>
      <c r="GU297" s="567" t="str">
        <f t="shared" si="778"/>
        <v/>
      </c>
      <c r="GW297" s="567" t="str">
        <f t="shared" si="779"/>
        <v/>
      </c>
      <c r="GY297" s="567" t="str">
        <f t="shared" si="779"/>
        <v/>
      </c>
      <c r="HA297" s="567" t="str">
        <f t="shared" si="780"/>
        <v/>
      </c>
      <c r="HC297" s="567" t="str">
        <f t="shared" si="781"/>
        <v/>
      </c>
      <c r="HE297" s="567" t="str">
        <f t="shared" si="782"/>
        <v/>
      </c>
      <c r="HG297" s="567" t="str">
        <f t="shared" si="783"/>
        <v/>
      </c>
      <c r="HI297" s="567" t="str">
        <f t="shared" si="784"/>
        <v/>
      </c>
      <c r="HK297" s="567" t="str">
        <f t="shared" si="785"/>
        <v/>
      </c>
      <c r="HM297" s="567" t="str">
        <f t="shared" si="786"/>
        <v/>
      </c>
      <c r="HO297" s="567" t="str">
        <f t="shared" si="787"/>
        <v/>
      </c>
      <c r="HQ297" s="567" t="str">
        <f t="shared" si="788"/>
        <v/>
      </c>
      <c r="HS297" s="567" t="str">
        <f t="shared" si="789"/>
        <v/>
      </c>
      <c r="HU297" s="567" t="str">
        <f t="shared" si="790"/>
        <v/>
      </c>
      <c r="HW297" s="567" t="str">
        <f t="shared" si="791"/>
        <v/>
      </c>
      <c r="HY297" s="567" t="str">
        <f t="shared" si="792"/>
        <v/>
      </c>
      <c r="IA297" s="567" t="str">
        <f t="shared" si="793"/>
        <v/>
      </c>
      <c r="IC297" s="567" t="str">
        <f t="shared" si="794"/>
        <v/>
      </c>
      <c r="IE297" s="567" t="str">
        <f t="shared" si="795"/>
        <v/>
      </c>
      <c r="IG297" s="567" t="str">
        <f t="shared" si="796"/>
        <v/>
      </c>
      <c r="II297" s="567" t="str">
        <f t="shared" si="797"/>
        <v/>
      </c>
      <c r="IK297" s="567" t="str">
        <f t="shared" si="798"/>
        <v/>
      </c>
      <c r="IM297" s="567" t="str">
        <f t="shared" si="798"/>
        <v/>
      </c>
      <c r="IO297" s="567" t="str">
        <f t="shared" si="799"/>
        <v/>
      </c>
      <c r="IQ297" s="567" t="str">
        <f t="shared" si="800"/>
        <v/>
      </c>
      <c r="IS297" s="567" t="str">
        <f t="shared" si="801"/>
        <v/>
      </c>
      <c r="IU297" s="567" t="str">
        <f t="shared" si="802"/>
        <v/>
      </c>
      <c r="IW297" s="567" t="str">
        <f t="shared" si="803"/>
        <v/>
      </c>
      <c r="IY297" s="567" t="str">
        <f t="shared" si="804"/>
        <v/>
      </c>
      <c r="JA297" s="567" t="str">
        <f t="shared" si="805"/>
        <v/>
      </c>
      <c r="JC297" s="567" t="str">
        <f t="shared" si="806"/>
        <v/>
      </c>
      <c r="JE297" s="567" t="str">
        <f t="shared" si="807"/>
        <v/>
      </c>
      <c r="JG297" s="567" t="str">
        <f t="shared" si="808"/>
        <v/>
      </c>
      <c r="JI297" s="567" t="str">
        <f t="shared" si="809"/>
        <v/>
      </c>
      <c r="JK297" s="567" t="str">
        <f t="shared" si="810"/>
        <v/>
      </c>
      <c r="JM297" s="567" t="str">
        <f t="shared" si="811"/>
        <v/>
      </c>
      <c r="JO297" s="567" t="str">
        <f t="shared" si="812"/>
        <v/>
      </c>
      <c r="JQ297" s="567" t="str">
        <f t="shared" si="813"/>
        <v/>
      </c>
      <c r="JS297" s="567" t="str">
        <f t="shared" si="814"/>
        <v/>
      </c>
      <c r="JU297" s="567" t="str">
        <f t="shared" si="815"/>
        <v/>
      </c>
      <c r="JW297" s="567" t="str">
        <f t="shared" si="816"/>
        <v/>
      </c>
      <c r="JY297" s="567" t="str">
        <f t="shared" si="817"/>
        <v/>
      </c>
      <c r="KA297" s="567" t="str">
        <f t="shared" si="817"/>
        <v/>
      </c>
      <c r="KC297" s="567" t="str">
        <f t="shared" si="818"/>
        <v/>
      </c>
      <c r="KE297" s="567" t="str">
        <f t="shared" si="819"/>
        <v/>
      </c>
      <c r="KG297" s="567" t="str">
        <f t="shared" si="820"/>
        <v/>
      </c>
      <c r="KI297" s="567" t="str">
        <f t="shared" si="821"/>
        <v/>
      </c>
      <c r="KK297" s="567" t="str">
        <f t="shared" si="822"/>
        <v/>
      </c>
      <c r="KM297" s="567" t="str">
        <f t="shared" si="823"/>
        <v/>
      </c>
      <c r="KO297" s="567" t="str">
        <f t="shared" si="824"/>
        <v/>
      </c>
      <c r="KQ297" s="567" t="str">
        <f t="shared" si="825"/>
        <v/>
      </c>
      <c r="KS297" s="567" t="str">
        <f t="shared" si="826"/>
        <v/>
      </c>
      <c r="KU297" s="567" t="str">
        <f t="shared" si="827"/>
        <v/>
      </c>
      <c r="KW297" s="567" t="str">
        <f t="shared" si="828"/>
        <v/>
      </c>
      <c r="KY297" s="567" t="str">
        <f t="shared" si="829"/>
        <v/>
      </c>
      <c r="LA297" s="567" t="str">
        <f t="shared" si="830"/>
        <v/>
      </c>
      <c r="LC297" s="567" t="str">
        <f t="shared" si="831"/>
        <v/>
      </c>
      <c r="LE297" s="567" t="str">
        <f t="shared" si="832"/>
        <v/>
      </c>
      <c r="LG297" s="567" t="str">
        <f t="shared" si="833"/>
        <v/>
      </c>
      <c r="LI297" s="567" t="str">
        <f t="shared" si="834"/>
        <v/>
      </c>
      <c r="LK297" s="567" t="str">
        <f t="shared" si="835"/>
        <v/>
      </c>
      <c r="LM297" s="567" t="str">
        <f t="shared" si="836"/>
        <v/>
      </c>
      <c r="LO297" s="567" t="str">
        <f t="shared" si="836"/>
        <v/>
      </c>
      <c r="LQ297" s="567" t="str">
        <f t="shared" si="837"/>
        <v/>
      </c>
      <c r="LS297" s="567" t="str">
        <f t="shared" si="838"/>
        <v/>
      </c>
      <c r="LU297" s="567" t="str">
        <f t="shared" si="839"/>
        <v/>
      </c>
      <c r="LW297" s="567" t="str">
        <f t="shared" si="840"/>
        <v/>
      </c>
      <c r="LY297" s="567" t="str">
        <f t="shared" si="841"/>
        <v/>
      </c>
      <c r="MA297" s="567" t="str">
        <f t="shared" si="842"/>
        <v/>
      </c>
      <c r="MC297" s="567" t="str">
        <f t="shared" si="843"/>
        <v/>
      </c>
      <c r="ME297" s="567" t="str">
        <f t="shared" si="844"/>
        <v/>
      </c>
      <c r="MG297" s="567" t="str">
        <f t="shared" si="845"/>
        <v/>
      </c>
      <c r="MI297" s="567" t="str">
        <f t="shared" si="846"/>
        <v/>
      </c>
      <c r="MK297" s="567" t="str">
        <f t="shared" si="847"/>
        <v/>
      </c>
      <c r="MM297" s="567" t="str">
        <f t="shared" si="848"/>
        <v/>
      </c>
      <c r="MO297" s="567" t="str">
        <f t="shared" si="849"/>
        <v/>
      </c>
      <c r="MQ297" s="567" t="str">
        <f t="shared" si="850"/>
        <v/>
      </c>
      <c r="MS297" s="567" t="str">
        <f t="shared" si="851"/>
        <v/>
      </c>
      <c r="MU297" s="567" t="str">
        <f t="shared" si="852"/>
        <v/>
      </c>
      <c r="MW297" s="567" t="str">
        <f t="shared" si="853"/>
        <v/>
      </c>
      <c r="MY297" s="567" t="str">
        <f t="shared" si="854"/>
        <v/>
      </c>
    </row>
    <row r="298" spans="5:363">
      <c r="E298" s="567" t="str">
        <f t="shared" si="684"/>
        <v/>
      </c>
      <c r="G298" s="567" t="str">
        <f t="shared" si="684"/>
        <v/>
      </c>
      <c r="I298" s="567" t="str">
        <f t="shared" si="685"/>
        <v/>
      </c>
      <c r="K298" s="567" t="str">
        <f t="shared" si="686"/>
        <v/>
      </c>
      <c r="M298" s="567" t="str">
        <f t="shared" si="687"/>
        <v/>
      </c>
      <c r="O298" s="567" t="str">
        <f t="shared" si="688"/>
        <v/>
      </c>
      <c r="Q298" s="567" t="str">
        <f t="shared" si="689"/>
        <v/>
      </c>
      <c r="S298" s="567" t="str">
        <f t="shared" si="690"/>
        <v/>
      </c>
      <c r="U298" s="567" t="str">
        <f t="shared" si="691"/>
        <v/>
      </c>
      <c r="W298" s="567" t="str">
        <f t="shared" si="692"/>
        <v/>
      </c>
      <c r="Y298" s="567" t="str">
        <f t="shared" si="693"/>
        <v/>
      </c>
      <c r="AA298" s="567" t="str">
        <f t="shared" si="694"/>
        <v/>
      </c>
      <c r="AC298" s="567" t="str">
        <f t="shared" si="695"/>
        <v/>
      </c>
      <c r="AE298" s="567" t="str">
        <f t="shared" si="696"/>
        <v/>
      </c>
      <c r="AG298" s="567" t="str">
        <f t="shared" si="697"/>
        <v/>
      </c>
      <c r="AI298" s="567" t="str">
        <f t="shared" si="698"/>
        <v/>
      </c>
      <c r="AK298" s="567" t="str">
        <f t="shared" si="699"/>
        <v/>
      </c>
      <c r="AM298" s="567" t="str">
        <f t="shared" si="700"/>
        <v/>
      </c>
      <c r="AO298" s="567" t="str">
        <f t="shared" si="701"/>
        <v/>
      </c>
      <c r="AQ298" s="567" t="str">
        <f t="shared" si="702"/>
        <v/>
      </c>
      <c r="AS298" s="567" t="str">
        <f t="shared" si="703"/>
        <v/>
      </c>
      <c r="AU298" s="567" t="str">
        <f t="shared" si="703"/>
        <v/>
      </c>
      <c r="AW298" s="567" t="str">
        <f t="shared" si="704"/>
        <v/>
      </c>
      <c r="AY298" s="567" t="str">
        <f t="shared" si="705"/>
        <v/>
      </c>
      <c r="BA298" s="567" t="str">
        <f t="shared" si="706"/>
        <v/>
      </c>
      <c r="BC298" s="567" t="str">
        <f t="shared" si="707"/>
        <v/>
      </c>
      <c r="BE298" s="567" t="str">
        <f t="shared" si="708"/>
        <v/>
      </c>
      <c r="BG298" s="567" t="str">
        <f t="shared" si="709"/>
        <v/>
      </c>
      <c r="BI298" s="567" t="str">
        <f t="shared" si="710"/>
        <v/>
      </c>
      <c r="BK298" s="567" t="str">
        <f t="shared" si="711"/>
        <v/>
      </c>
      <c r="BM298" s="567" t="str">
        <f t="shared" si="712"/>
        <v/>
      </c>
      <c r="BO298" s="567" t="str">
        <f t="shared" si="713"/>
        <v/>
      </c>
      <c r="BQ298" s="567" t="str">
        <f t="shared" si="714"/>
        <v/>
      </c>
      <c r="BS298" s="567" t="str">
        <f t="shared" si="715"/>
        <v/>
      </c>
      <c r="BU298" s="567" t="str">
        <f t="shared" si="716"/>
        <v/>
      </c>
      <c r="BW298" s="567" t="str">
        <f t="shared" si="717"/>
        <v/>
      </c>
      <c r="BY298" s="567" t="str">
        <f t="shared" si="718"/>
        <v/>
      </c>
      <c r="CA298" s="567" t="str">
        <f t="shared" si="719"/>
        <v/>
      </c>
      <c r="CC298" s="567" t="str">
        <f t="shared" si="720"/>
        <v/>
      </c>
      <c r="CE298" s="567" t="str">
        <f t="shared" si="721"/>
        <v/>
      </c>
      <c r="CG298" s="567" t="str">
        <f t="shared" si="722"/>
        <v/>
      </c>
      <c r="CI298" s="567" t="str">
        <f t="shared" si="722"/>
        <v/>
      </c>
      <c r="CK298" s="567" t="str">
        <f t="shared" si="723"/>
        <v/>
      </c>
      <c r="CM298" s="567" t="str">
        <f t="shared" si="724"/>
        <v/>
      </c>
      <c r="CO298" s="567" t="str">
        <f t="shared" si="725"/>
        <v/>
      </c>
      <c r="CQ298" s="567" t="str">
        <f t="shared" si="726"/>
        <v/>
      </c>
      <c r="CS298" s="567" t="str">
        <f t="shared" si="727"/>
        <v/>
      </c>
      <c r="CU298" s="567" t="str">
        <f t="shared" si="728"/>
        <v/>
      </c>
      <c r="CW298" s="567" t="str">
        <f t="shared" si="729"/>
        <v/>
      </c>
      <c r="CY298" s="567" t="str">
        <f t="shared" si="730"/>
        <v/>
      </c>
      <c r="DA298" s="567" t="str">
        <f t="shared" si="731"/>
        <v/>
      </c>
      <c r="DC298" s="567" t="str">
        <f t="shared" si="732"/>
        <v/>
      </c>
      <c r="DE298" s="567" t="str">
        <f t="shared" si="733"/>
        <v/>
      </c>
      <c r="DG298" s="567" t="str">
        <f t="shared" si="734"/>
        <v/>
      </c>
      <c r="DI298" s="567" t="str">
        <f t="shared" si="735"/>
        <v/>
      </c>
      <c r="DK298" s="567" t="str">
        <f t="shared" si="736"/>
        <v/>
      </c>
      <c r="DM298" s="567" t="str">
        <f t="shared" si="737"/>
        <v/>
      </c>
      <c r="DO298" s="567" t="str">
        <f t="shared" si="738"/>
        <v/>
      </c>
      <c r="DQ298" s="567" t="str">
        <f t="shared" si="739"/>
        <v/>
      </c>
      <c r="DS298" s="567" t="str">
        <f t="shared" si="740"/>
        <v/>
      </c>
      <c r="DU298" s="567" t="str">
        <f t="shared" si="741"/>
        <v/>
      </c>
      <c r="DW298" s="567" t="str">
        <f t="shared" si="741"/>
        <v/>
      </c>
      <c r="DY298" s="567" t="str">
        <f t="shared" si="742"/>
        <v/>
      </c>
      <c r="EA298" s="567" t="str">
        <f t="shared" si="743"/>
        <v/>
      </c>
      <c r="EC298" s="567" t="str">
        <f t="shared" si="744"/>
        <v/>
      </c>
      <c r="EE298" s="567" t="str">
        <f t="shared" si="745"/>
        <v/>
      </c>
      <c r="EG298" s="567" t="str">
        <f t="shared" si="746"/>
        <v/>
      </c>
      <c r="EI298" s="567" t="str">
        <f t="shared" si="747"/>
        <v/>
      </c>
      <c r="EK298" s="567" t="str">
        <f t="shared" si="748"/>
        <v/>
      </c>
      <c r="EM298" s="567" t="str">
        <f t="shared" si="749"/>
        <v/>
      </c>
      <c r="EO298" s="567" t="str">
        <f t="shared" si="750"/>
        <v/>
      </c>
      <c r="EQ298" s="567" t="str">
        <f t="shared" si="751"/>
        <v/>
      </c>
      <c r="ES298" s="567" t="str">
        <f t="shared" si="752"/>
        <v/>
      </c>
      <c r="EU298" s="567" t="str">
        <f t="shared" si="753"/>
        <v/>
      </c>
      <c r="EW298" s="567" t="str">
        <f t="shared" si="754"/>
        <v/>
      </c>
      <c r="EY298" s="567" t="str">
        <f t="shared" si="755"/>
        <v/>
      </c>
      <c r="FA298" s="567" t="str">
        <f t="shared" si="756"/>
        <v/>
      </c>
      <c r="FC298" s="567" t="str">
        <f t="shared" si="757"/>
        <v/>
      </c>
      <c r="FE298" s="567" t="str">
        <f t="shared" si="758"/>
        <v/>
      </c>
      <c r="FG298" s="567" t="str">
        <f t="shared" si="759"/>
        <v/>
      </c>
      <c r="FI298" s="567" t="str">
        <f t="shared" si="760"/>
        <v/>
      </c>
      <c r="FK298" s="567" t="str">
        <f t="shared" si="760"/>
        <v/>
      </c>
      <c r="FM298" s="567" t="str">
        <f t="shared" si="761"/>
        <v/>
      </c>
      <c r="FO298" s="567" t="str">
        <f t="shared" si="762"/>
        <v/>
      </c>
      <c r="FQ298" s="567" t="str">
        <f t="shared" si="763"/>
        <v/>
      </c>
      <c r="FS298" s="567" t="str">
        <f t="shared" si="764"/>
        <v/>
      </c>
      <c r="FU298" s="567" t="str">
        <f t="shared" si="765"/>
        <v/>
      </c>
      <c r="FW298" s="567" t="str">
        <f t="shared" si="766"/>
        <v/>
      </c>
      <c r="FY298" s="567" t="str">
        <f t="shared" si="767"/>
        <v/>
      </c>
      <c r="GA298" s="567" t="str">
        <f t="shared" si="768"/>
        <v/>
      </c>
      <c r="GC298" s="567" t="str">
        <f t="shared" si="769"/>
        <v/>
      </c>
      <c r="GE298" s="567" t="str">
        <f t="shared" si="770"/>
        <v/>
      </c>
      <c r="GG298" s="567" t="str">
        <f t="shared" si="771"/>
        <v/>
      </c>
      <c r="GI298" s="567" t="str">
        <f t="shared" si="772"/>
        <v/>
      </c>
      <c r="GK298" s="567" t="str">
        <f t="shared" si="773"/>
        <v/>
      </c>
      <c r="GM298" s="567" t="str">
        <f t="shared" si="774"/>
        <v/>
      </c>
      <c r="GO298" s="567" t="str">
        <f t="shared" si="775"/>
        <v/>
      </c>
      <c r="GQ298" s="567" t="str">
        <f t="shared" si="776"/>
        <v/>
      </c>
      <c r="GS298" s="567" t="str">
        <f t="shared" si="777"/>
        <v/>
      </c>
      <c r="GU298" s="567" t="str">
        <f t="shared" si="778"/>
        <v/>
      </c>
      <c r="GW298" s="567" t="str">
        <f t="shared" si="779"/>
        <v/>
      </c>
      <c r="GY298" s="567" t="str">
        <f t="shared" si="779"/>
        <v/>
      </c>
      <c r="HA298" s="567" t="str">
        <f t="shared" si="780"/>
        <v/>
      </c>
      <c r="HC298" s="567" t="str">
        <f t="shared" si="781"/>
        <v/>
      </c>
      <c r="HE298" s="567" t="str">
        <f t="shared" si="782"/>
        <v/>
      </c>
      <c r="HG298" s="567" t="str">
        <f t="shared" si="783"/>
        <v/>
      </c>
      <c r="HI298" s="567" t="str">
        <f t="shared" si="784"/>
        <v/>
      </c>
      <c r="HK298" s="567" t="str">
        <f t="shared" si="785"/>
        <v/>
      </c>
      <c r="HM298" s="567" t="str">
        <f t="shared" si="786"/>
        <v/>
      </c>
      <c r="HO298" s="567" t="str">
        <f t="shared" si="787"/>
        <v/>
      </c>
      <c r="HQ298" s="567" t="str">
        <f t="shared" si="788"/>
        <v/>
      </c>
      <c r="HS298" s="567" t="str">
        <f t="shared" si="789"/>
        <v/>
      </c>
      <c r="HU298" s="567" t="str">
        <f t="shared" si="790"/>
        <v/>
      </c>
      <c r="HW298" s="567" t="str">
        <f t="shared" si="791"/>
        <v/>
      </c>
      <c r="HY298" s="567" t="str">
        <f t="shared" si="792"/>
        <v/>
      </c>
      <c r="IA298" s="567" t="str">
        <f t="shared" si="793"/>
        <v/>
      </c>
      <c r="IC298" s="567" t="str">
        <f t="shared" si="794"/>
        <v/>
      </c>
      <c r="IE298" s="567" t="str">
        <f t="shared" si="795"/>
        <v/>
      </c>
      <c r="IG298" s="567" t="str">
        <f t="shared" si="796"/>
        <v/>
      </c>
      <c r="II298" s="567" t="str">
        <f t="shared" si="797"/>
        <v/>
      </c>
      <c r="IK298" s="567" t="str">
        <f t="shared" si="798"/>
        <v/>
      </c>
      <c r="IM298" s="567" t="str">
        <f t="shared" si="798"/>
        <v/>
      </c>
      <c r="IO298" s="567" t="str">
        <f t="shared" si="799"/>
        <v/>
      </c>
      <c r="IQ298" s="567" t="str">
        <f t="shared" si="800"/>
        <v/>
      </c>
      <c r="IS298" s="567" t="str">
        <f t="shared" si="801"/>
        <v/>
      </c>
      <c r="IU298" s="567" t="str">
        <f t="shared" si="802"/>
        <v/>
      </c>
      <c r="IW298" s="567" t="str">
        <f t="shared" si="803"/>
        <v/>
      </c>
      <c r="IY298" s="567" t="str">
        <f t="shared" si="804"/>
        <v/>
      </c>
      <c r="JA298" s="567" t="str">
        <f t="shared" si="805"/>
        <v/>
      </c>
      <c r="JC298" s="567" t="str">
        <f t="shared" si="806"/>
        <v/>
      </c>
      <c r="JE298" s="567" t="str">
        <f t="shared" si="807"/>
        <v/>
      </c>
      <c r="JG298" s="567" t="str">
        <f t="shared" si="808"/>
        <v/>
      </c>
      <c r="JI298" s="567" t="str">
        <f t="shared" si="809"/>
        <v/>
      </c>
      <c r="JK298" s="567" t="str">
        <f t="shared" si="810"/>
        <v/>
      </c>
      <c r="JM298" s="567" t="str">
        <f t="shared" si="811"/>
        <v/>
      </c>
      <c r="JO298" s="567" t="str">
        <f t="shared" si="812"/>
        <v/>
      </c>
      <c r="JQ298" s="567" t="str">
        <f t="shared" si="813"/>
        <v/>
      </c>
      <c r="JS298" s="567" t="str">
        <f t="shared" si="814"/>
        <v/>
      </c>
      <c r="JU298" s="567" t="str">
        <f t="shared" si="815"/>
        <v/>
      </c>
      <c r="JW298" s="567" t="str">
        <f t="shared" si="816"/>
        <v/>
      </c>
      <c r="JY298" s="567" t="str">
        <f t="shared" si="817"/>
        <v/>
      </c>
      <c r="KA298" s="567" t="str">
        <f t="shared" si="817"/>
        <v/>
      </c>
      <c r="KC298" s="567" t="str">
        <f t="shared" si="818"/>
        <v/>
      </c>
      <c r="KE298" s="567" t="str">
        <f t="shared" si="819"/>
        <v/>
      </c>
      <c r="KG298" s="567" t="str">
        <f t="shared" si="820"/>
        <v/>
      </c>
      <c r="KI298" s="567" t="str">
        <f t="shared" si="821"/>
        <v/>
      </c>
      <c r="KK298" s="567" t="str">
        <f t="shared" si="822"/>
        <v/>
      </c>
      <c r="KM298" s="567" t="str">
        <f t="shared" si="823"/>
        <v/>
      </c>
      <c r="KO298" s="567" t="str">
        <f t="shared" si="824"/>
        <v/>
      </c>
      <c r="KQ298" s="567" t="str">
        <f t="shared" si="825"/>
        <v/>
      </c>
      <c r="KS298" s="567" t="str">
        <f t="shared" si="826"/>
        <v/>
      </c>
      <c r="KU298" s="567" t="str">
        <f t="shared" si="827"/>
        <v/>
      </c>
      <c r="KW298" s="567" t="str">
        <f t="shared" si="828"/>
        <v/>
      </c>
      <c r="KY298" s="567" t="str">
        <f t="shared" si="829"/>
        <v/>
      </c>
      <c r="LA298" s="567" t="str">
        <f t="shared" si="830"/>
        <v/>
      </c>
      <c r="LC298" s="567" t="str">
        <f t="shared" si="831"/>
        <v/>
      </c>
      <c r="LE298" s="567" t="str">
        <f t="shared" si="832"/>
        <v/>
      </c>
      <c r="LG298" s="567" t="str">
        <f t="shared" si="833"/>
        <v/>
      </c>
      <c r="LI298" s="567" t="str">
        <f t="shared" si="834"/>
        <v/>
      </c>
      <c r="LK298" s="567" t="str">
        <f t="shared" si="835"/>
        <v/>
      </c>
      <c r="LM298" s="567" t="str">
        <f t="shared" si="836"/>
        <v/>
      </c>
      <c r="LO298" s="567" t="str">
        <f t="shared" si="836"/>
        <v/>
      </c>
      <c r="LQ298" s="567" t="str">
        <f t="shared" si="837"/>
        <v/>
      </c>
      <c r="LS298" s="567" t="str">
        <f t="shared" si="838"/>
        <v/>
      </c>
      <c r="LU298" s="567" t="str">
        <f t="shared" si="839"/>
        <v/>
      </c>
      <c r="LW298" s="567" t="str">
        <f t="shared" si="840"/>
        <v/>
      </c>
      <c r="LY298" s="567" t="str">
        <f t="shared" si="841"/>
        <v/>
      </c>
      <c r="MA298" s="567" t="str">
        <f t="shared" si="842"/>
        <v/>
      </c>
      <c r="MC298" s="567" t="str">
        <f t="shared" si="843"/>
        <v/>
      </c>
      <c r="ME298" s="567" t="str">
        <f t="shared" si="844"/>
        <v/>
      </c>
      <c r="MG298" s="567" t="str">
        <f t="shared" si="845"/>
        <v/>
      </c>
      <c r="MI298" s="567" t="str">
        <f t="shared" si="846"/>
        <v/>
      </c>
      <c r="MK298" s="567" t="str">
        <f t="shared" si="847"/>
        <v/>
      </c>
      <c r="MM298" s="567" t="str">
        <f t="shared" si="848"/>
        <v/>
      </c>
      <c r="MO298" s="567" t="str">
        <f t="shared" si="849"/>
        <v/>
      </c>
      <c r="MQ298" s="567" t="str">
        <f t="shared" si="850"/>
        <v/>
      </c>
      <c r="MS298" s="567" t="str">
        <f t="shared" si="851"/>
        <v/>
      </c>
      <c r="MU298" s="567" t="str">
        <f t="shared" si="852"/>
        <v/>
      </c>
      <c r="MW298" s="567" t="str">
        <f t="shared" si="853"/>
        <v/>
      </c>
      <c r="MY298" s="567" t="str">
        <f t="shared" si="854"/>
        <v/>
      </c>
    </row>
    <row r="299" spans="5:363">
      <c r="E299" s="567" t="str">
        <f t="shared" si="684"/>
        <v/>
      </c>
      <c r="G299" s="567" t="str">
        <f t="shared" si="684"/>
        <v/>
      </c>
      <c r="I299" s="567" t="str">
        <f t="shared" si="685"/>
        <v/>
      </c>
      <c r="K299" s="567" t="str">
        <f t="shared" si="686"/>
        <v/>
      </c>
      <c r="M299" s="567" t="str">
        <f t="shared" si="687"/>
        <v/>
      </c>
      <c r="O299" s="567" t="str">
        <f t="shared" si="688"/>
        <v/>
      </c>
      <c r="Q299" s="567" t="str">
        <f t="shared" si="689"/>
        <v/>
      </c>
      <c r="S299" s="567" t="str">
        <f t="shared" si="690"/>
        <v/>
      </c>
      <c r="U299" s="567" t="str">
        <f t="shared" si="691"/>
        <v/>
      </c>
      <c r="W299" s="567" t="str">
        <f t="shared" si="692"/>
        <v/>
      </c>
      <c r="Y299" s="567" t="str">
        <f t="shared" si="693"/>
        <v/>
      </c>
      <c r="AA299" s="567" t="str">
        <f t="shared" si="694"/>
        <v/>
      </c>
      <c r="AC299" s="567" t="str">
        <f t="shared" si="695"/>
        <v/>
      </c>
      <c r="AE299" s="567" t="str">
        <f t="shared" si="696"/>
        <v/>
      </c>
      <c r="AG299" s="567" t="str">
        <f t="shared" si="697"/>
        <v/>
      </c>
      <c r="AI299" s="567" t="str">
        <f t="shared" si="698"/>
        <v/>
      </c>
      <c r="AK299" s="567" t="str">
        <f t="shared" si="699"/>
        <v/>
      </c>
      <c r="AM299" s="567" t="str">
        <f t="shared" si="700"/>
        <v/>
      </c>
      <c r="AO299" s="567" t="str">
        <f t="shared" si="701"/>
        <v/>
      </c>
      <c r="AQ299" s="567" t="str">
        <f t="shared" si="702"/>
        <v/>
      </c>
      <c r="AS299" s="567" t="str">
        <f t="shared" si="703"/>
        <v/>
      </c>
      <c r="AU299" s="567" t="str">
        <f t="shared" si="703"/>
        <v/>
      </c>
      <c r="AW299" s="567" t="str">
        <f t="shared" si="704"/>
        <v/>
      </c>
      <c r="AY299" s="567" t="str">
        <f t="shared" si="705"/>
        <v/>
      </c>
      <c r="BA299" s="567" t="str">
        <f t="shared" si="706"/>
        <v/>
      </c>
      <c r="BC299" s="567" t="str">
        <f t="shared" si="707"/>
        <v/>
      </c>
      <c r="BE299" s="567" t="str">
        <f t="shared" si="708"/>
        <v/>
      </c>
      <c r="BG299" s="567" t="str">
        <f t="shared" si="709"/>
        <v/>
      </c>
      <c r="BI299" s="567" t="str">
        <f t="shared" si="710"/>
        <v/>
      </c>
      <c r="BK299" s="567" t="str">
        <f t="shared" si="711"/>
        <v/>
      </c>
      <c r="BM299" s="567" t="str">
        <f t="shared" si="712"/>
        <v/>
      </c>
      <c r="BO299" s="567" t="str">
        <f t="shared" si="713"/>
        <v/>
      </c>
      <c r="BQ299" s="567" t="str">
        <f t="shared" si="714"/>
        <v/>
      </c>
      <c r="BS299" s="567" t="str">
        <f t="shared" si="715"/>
        <v/>
      </c>
      <c r="BU299" s="567" t="str">
        <f t="shared" si="716"/>
        <v/>
      </c>
      <c r="BW299" s="567" t="str">
        <f t="shared" si="717"/>
        <v/>
      </c>
      <c r="BY299" s="567" t="str">
        <f t="shared" si="718"/>
        <v/>
      </c>
      <c r="CA299" s="567" t="str">
        <f t="shared" si="719"/>
        <v/>
      </c>
      <c r="CC299" s="567" t="str">
        <f t="shared" si="720"/>
        <v/>
      </c>
      <c r="CE299" s="567" t="str">
        <f t="shared" si="721"/>
        <v/>
      </c>
      <c r="CG299" s="567" t="str">
        <f t="shared" si="722"/>
        <v/>
      </c>
      <c r="CI299" s="567" t="str">
        <f t="shared" si="722"/>
        <v/>
      </c>
      <c r="CK299" s="567" t="str">
        <f t="shared" si="723"/>
        <v/>
      </c>
      <c r="CM299" s="567" t="str">
        <f t="shared" si="724"/>
        <v/>
      </c>
      <c r="CO299" s="567" t="str">
        <f t="shared" si="725"/>
        <v/>
      </c>
      <c r="CQ299" s="567" t="str">
        <f t="shared" si="726"/>
        <v/>
      </c>
      <c r="CS299" s="567" t="str">
        <f t="shared" si="727"/>
        <v/>
      </c>
      <c r="CU299" s="567" t="str">
        <f t="shared" si="728"/>
        <v/>
      </c>
      <c r="CW299" s="567" t="str">
        <f t="shared" si="729"/>
        <v/>
      </c>
      <c r="CY299" s="567" t="str">
        <f t="shared" si="730"/>
        <v/>
      </c>
      <c r="DA299" s="567" t="str">
        <f t="shared" si="731"/>
        <v/>
      </c>
      <c r="DC299" s="567" t="str">
        <f t="shared" si="732"/>
        <v/>
      </c>
      <c r="DE299" s="567" t="str">
        <f t="shared" si="733"/>
        <v/>
      </c>
      <c r="DG299" s="567" t="str">
        <f t="shared" si="734"/>
        <v/>
      </c>
      <c r="DI299" s="567" t="str">
        <f t="shared" si="735"/>
        <v/>
      </c>
      <c r="DK299" s="567" t="str">
        <f t="shared" si="736"/>
        <v/>
      </c>
      <c r="DM299" s="567" t="str">
        <f t="shared" si="737"/>
        <v/>
      </c>
      <c r="DO299" s="567" t="str">
        <f t="shared" si="738"/>
        <v/>
      </c>
      <c r="DQ299" s="567" t="str">
        <f t="shared" si="739"/>
        <v/>
      </c>
      <c r="DS299" s="567" t="str">
        <f t="shared" si="740"/>
        <v/>
      </c>
      <c r="DU299" s="567" t="str">
        <f t="shared" si="741"/>
        <v/>
      </c>
      <c r="DW299" s="567" t="str">
        <f t="shared" si="741"/>
        <v/>
      </c>
      <c r="DY299" s="567" t="str">
        <f t="shared" si="742"/>
        <v/>
      </c>
      <c r="EA299" s="567" t="str">
        <f t="shared" si="743"/>
        <v/>
      </c>
      <c r="EC299" s="567" t="str">
        <f t="shared" si="744"/>
        <v/>
      </c>
      <c r="EE299" s="567" t="str">
        <f t="shared" si="745"/>
        <v/>
      </c>
      <c r="EG299" s="567" t="str">
        <f t="shared" si="746"/>
        <v/>
      </c>
      <c r="EI299" s="567" t="str">
        <f t="shared" si="747"/>
        <v/>
      </c>
      <c r="EK299" s="567" t="str">
        <f t="shared" si="748"/>
        <v/>
      </c>
      <c r="EM299" s="567" t="str">
        <f t="shared" si="749"/>
        <v/>
      </c>
      <c r="EO299" s="567" t="str">
        <f t="shared" si="750"/>
        <v/>
      </c>
      <c r="EQ299" s="567" t="str">
        <f t="shared" si="751"/>
        <v/>
      </c>
      <c r="ES299" s="567" t="str">
        <f t="shared" si="752"/>
        <v/>
      </c>
      <c r="EU299" s="567" t="str">
        <f t="shared" si="753"/>
        <v/>
      </c>
      <c r="EW299" s="567" t="str">
        <f t="shared" si="754"/>
        <v/>
      </c>
      <c r="EY299" s="567" t="str">
        <f t="shared" si="755"/>
        <v/>
      </c>
      <c r="FA299" s="567" t="str">
        <f t="shared" si="756"/>
        <v/>
      </c>
      <c r="FC299" s="567" t="str">
        <f t="shared" si="757"/>
        <v/>
      </c>
      <c r="FE299" s="567" t="str">
        <f t="shared" si="758"/>
        <v/>
      </c>
      <c r="FG299" s="567" t="str">
        <f t="shared" si="759"/>
        <v/>
      </c>
      <c r="FI299" s="567" t="str">
        <f t="shared" si="760"/>
        <v/>
      </c>
      <c r="FK299" s="567" t="str">
        <f t="shared" si="760"/>
        <v/>
      </c>
      <c r="FM299" s="567" t="str">
        <f t="shared" si="761"/>
        <v/>
      </c>
      <c r="FO299" s="567" t="str">
        <f t="shared" si="762"/>
        <v/>
      </c>
      <c r="FQ299" s="567" t="str">
        <f t="shared" si="763"/>
        <v/>
      </c>
      <c r="FS299" s="567" t="str">
        <f t="shared" si="764"/>
        <v/>
      </c>
      <c r="FU299" s="567" t="str">
        <f t="shared" si="765"/>
        <v/>
      </c>
      <c r="FW299" s="567" t="str">
        <f t="shared" si="766"/>
        <v/>
      </c>
      <c r="FY299" s="567" t="str">
        <f t="shared" si="767"/>
        <v/>
      </c>
      <c r="GA299" s="567" t="str">
        <f t="shared" si="768"/>
        <v/>
      </c>
      <c r="GC299" s="567" t="str">
        <f t="shared" si="769"/>
        <v/>
      </c>
      <c r="GE299" s="567" t="str">
        <f t="shared" si="770"/>
        <v/>
      </c>
      <c r="GG299" s="567" t="str">
        <f t="shared" si="771"/>
        <v/>
      </c>
      <c r="GI299" s="567" t="str">
        <f t="shared" si="772"/>
        <v/>
      </c>
      <c r="GK299" s="567" t="str">
        <f t="shared" si="773"/>
        <v/>
      </c>
      <c r="GM299" s="567" t="str">
        <f t="shared" si="774"/>
        <v/>
      </c>
      <c r="GO299" s="567" t="str">
        <f t="shared" si="775"/>
        <v/>
      </c>
      <c r="GQ299" s="567" t="str">
        <f t="shared" si="776"/>
        <v/>
      </c>
      <c r="GS299" s="567" t="str">
        <f t="shared" si="777"/>
        <v/>
      </c>
      <c r="GU299" s="567" t="str">
        <f t="shared" si="778"/>
        <v/>
      </c>
      <c r="GW299" s="567" t="str">
        <f t="shared" si="779"/>
        <v/>
      </c>
      <c r="GY299" s="567" t="str">
        <f t="shared" si="779"/>
        <v/>
      </c>
      <c r="HA299" s="567" t="str">
        <f t="shared" si="780"/>
        <v/>
      </c>
      <c r="HC299" s="567" t="str">
        <f t="shared" si="781"/>
        <v/>
      </c>
      <c r="HE299" s="567" t="str">
        <f t="shared" si="782"/>
        <v/>
      </c>
      <c r="HG299" s="567" t="str">
        <f t="shared" si="783"/>
        <v/>
      </c>
      <c r="HI299" s="567" t="str">
        <f t="shared" si="784"/>
        <v/>
      </c>
      <c r="HK299" s="567" t="str">
        <f t="shared" si="785"/>
        <v/>
      </c>
      <c r="HM299" s="567" t="str">
        <f t="shared" si="786"/>
        <v/>
      </c>
      <c r="HO299" s="567" t="str">
        <f t="shared" si="787"/>
        <v/>
      </c>
      <c r="HQ299" s="567" t="str">
        <f t="shared" si="788"/>
        <v/>
      </c>
      <c r="HS299" s="567" t="str">
        <f t="shared" si="789"/>
        <v/>
      </c>
      <c r="HU299" s="567" t="str">
        <f t="shared" si="790"/>
        <v/>
      </c>
      <c r="HW299" s="567" t="str">
        <f t="shared" si="791"/>
        <v/>
      </c>
      <c r="HY299" s="567" t="str">
        <f t="shared" si="792"/>
        <v/>
      </c>
      <c r="IA299" s="567" t="str">
        <f t="shared" si="793"/>
        <v/>
      </c>
      <c r="IC299" s="567" t="str">
        <f t="shared" si="794"/>
        <v/>
      </c>
      <c r="IE299" s="567" t="str">
        <f t="shared" si="795"/>
        <v/>
      </c>
      <c r="IG299" s="567" t="str">
        <f t="shared" si="796"/>
        <v/>
      </c>
      <c r="II299" s="567" t="str">
        <f t="shared" si="797"/>
        <v/>
      </c>
      <c r="IK299" s="567" t="str">
        <f t="shared" si="798"/>
        <v/>
      </c>
      <c r="IM299" s="567" t="str">
        <f t="shared" si="798"/>
        <v/>
      </c>
      <c r="IO299" s="567" t="str">
        <f t="shared" si="799"/>
        <v/>
      </c>
      <c r="IQ299" s="567" t="str">
        <f t="shared" si="800"/>
        <v/>
      </c>
      <c r="IS299" s="567" t="str">
        <f t="shared" si="801"/>
        <v/>
      </c>
      <c r="IU299" s="567" t="str">
        <f t="shared" si="802"/>
        <v/>
      </c>
      <c r="IW299" s="567" t="str">
        <f t="shared" si="803"/>
        <v/>
      </c>
      <c r="IY299" s="567" t="str">
        <f t="shared" si="804"/>
        <v/>
      </c>
      <c r="JA299" s="567" t="str">
        <f t="shared" si="805"/>
        <v/>
      </c>
      <c r="JC299" s="567" t="str">
        <f t="shared" si="806"/>
        <v/>
      </c>
      <c r="JE299" s="567" t="str">
        <f t="shared" si="807"/>
        <v/>
      </c>
      <c r="JG299" s="567" t="str">
        <f t="shared" si="808"/>
        <v/>
      </c>
      <c r="JI299" s="567" t="str">
        <f t="shared" si="809"/>
        <v/>
      </c>
      <c r="JK299" s="567" t="str">
        <f t="shared" si="810"/>
        <v/>
      </c>
      <c r="JM299" s="567" t="str">
        <f t="shared" si="811"/>
        <v/>
      </c>
      <c r="JO299" s="567" t="str">
        <f t="shared" si="812"/>
        <v/>
      </c>
      <c r="JQ299" s="567" t="str">
        <f t="shared" si="813"/>
        <v/>
      </c>
      <c r="JS299" s="567" t="str">
        <f t="shared" si="814"/>
        <v/>
      </c>
      <c r="JU299" s="567" t="str">
        <f t="shared" si="815"/>
        <v/>
      </c>
      <c r="JW299" s="567" t="str">
        <f t="shared" si="816"/>
        <v/>
      </c>
      <c r="JY299" s="567" t="str">
        <f t="shared" si="817"/>
        <v/>
      </c>
      <c r="KA299" s="567" t="str">
        <f t="shared" si="817"/>
        <v/>
      </c>
      <c r="KC299" s="567" t="str">
        <f t="shared" si="818"/>
        <v/>
      </c>
      <c r="KE299" s="567" t="str">
        <f t="shared" si="819"/>
        <v/>
      </c>
      <c r="KG299" s="567" t="str">
        <f t="shared" si="820"/>
        <v/>
      </c>
      <c r="KI299" s="567" t="str">
        <f t="shared" si="821"/>
        <v/>
      </c>
      <c r="KK299" s="567" t="str">
        <f t="shared" si="822"/>
        <v/>
      </c>
      <c r="KM299" s="567" t="str">
        <f t="shared" si="823"/>
        <v/>
      </c>
      <c r="KO299" s="567" t="str">
        <f t="shared" si="824"/>
        <v/>
      </c>
      <c r="KQ299" s="567" t="str">
        <f t="shared" si="825"/>
        <v/>
      </c>
      <c r="KS299" s="567" t="str">
        <f t="shared" si="826"/>
        <v/>
      </c>
      <c r="KU299" s="567" t="str">
        <f t="shared" si="827"/>
        <v/>
      </c>
      <c r="KW299" s="567" t="str">
        <f t="shared" si="828"/>
        <v/>
      </c>
      <c r="KY299" s="567" t="str">
        <f t="shared" si="829"/>
        <v/>
      </c>
      <c r="LA299" s="567" t="str">
        <f t="shared" si="830"/>
        <v/>
      </c>
      <c r="LC299" s="567" t="str">
        <f t="shared" si="831"/>
        <v/>
      </c>
      <c r="LE299" s="567" t="str">
        <f t="shared" si="832"/>
        <v/>
      </c>
      <c r="LG299" s="567" t="str">
        <f t="shared" si="833"/>
        <v/>
      </c>
      <c r="LI299" s="567" t="str">
        <f t="shared" si="834"/>
        <v/>
      </c>
      <c r="LK299" s="567" t="str">
        <f t="shared" si="835"/>
        <v/>
      </c>
      <c r="LM299" s="567" t="str">
        <f t="shared" si="836"/>
        <v/>
      </c>
      <c r="LO299" s="567" t="str">
        <f t="shared" si="836"/>
        <v/>
      </c>
      <c r="LQ299" s="567" t="str">
        <f t="shared" si="837"/>
        <v/>
      </c>
      <c r="LS299" s="567" t="str">
        <f t="shared" si="838"/>
        <v/>
      </c>
      <c r="LU299" s="567" t="str">
        <f t="shared" si="839"/>
        <v/>
      </c>
      <c r="LW299" s="567" t="str">
        <f t="shared" si="840"/>
        <v/>
      </c>
      <c r="LY299" s="567" t="str">
        <f t="shared" si="841"/>
        <v/>
      </c>
      <c r="MA299" s="567" t="str">
        <f t="shared" si="842"/>
        <v/>
      </c>
      <c r="MC299" s="567" t="str">
        <f t="shared" si="843"/>
        <v/>
      </c>
      <c r="ME299" s="567" t="str">
        <f t="shared" si="844"/>
        <v/>
      </c>
      <c r="MG299" s="567" t="str">
        <f t="shared" si="845"/>
        <v/>
      </c>
      <c r="MI299" s="567" t="str">
        <f t="shared" si="846"/>
        <v/>
      </c>
      <c r="MK299" s="567" t="str">
        <f t="shared" si="847"/>
        <v/>
      </c>
      <c r="MM299" s="567" t="str">
        <f t="shared" si="848"/>
        <v/>
      </c>
      <c r="MO299" s="567" t="str">
        <f t="shared" si="849"/>
        <v/>
      </c>
      <c r="MQ299" s="567" t="str">
        <f t="shared" si="850"/>
        <v/>
      </c>
      <c r="MS299" s="567" t="str">
        <f t="shared" si="851"/>
        <v/>
      </c>
      <c r="MU299" s="567" t="str">
        <f t="shared" si="852"/>
        <v/>
      </c>
      <c r="MW299" s="567" t="str">
        <f t="shared" si="853"/>
        <v/>
      </c>
      <c r="MY299" s="567" t="str">
        <f t="shared" si="854"/>
        <v/>
      </c>
    </row>
    <row r="300" spans="5:363">
      <c r="E300" s="567" t="str">
        <f t="shared" si="684"/>
        <v/>
      </c>
      <c r="G300" s="567" t="str">
        <f t="shared" si="684"/>
        <v/>
      </c>
      <c r="I300" s="567" t="str">
        <f t="shared" si="685"/>
        <v/>
      </c>
      <c r="K300" s="567" t="str">
        <f t="shared" si="686"/>
        <v/>
      </c>
      <c r="M300" s="567" t="str">
        <f t="shared" si="687"/>
        <v/>
      </c>
      <c r="O300" s="567" t="str">
        <f t="shared" si="688"/>
        <v/>
      </c>
      <c r="Q300" s="567" t="str">
        <f t="shared" si="689"/>
        <v/>
      </c>
      <c r="S300" s="567" t="str">
        <f t="shared" si="690"/>
        <v/>
      </c>
      <c r="U300" s="567" t="str">
        <f t="shared" si="691"/>
        <v/>
      </c>
      <c r="W300" s="567" t="str">
        <f t="shared" si="692"/>
        <v/>
      </c>
      <c r="Y300" s="567" t="str">
        <f t="shared" si="693"/>
        <v/>
      </c>
      <c r="AA300" s="567" t="str">
        <f t="shared" si="694"/>
        <v/>
      </c>
      <c r="AC300" s="567" t="str">
        <f t="shared" si="695"/>
        <v/>
      </c>
      <c r="AE300" s="567" t="str">
        <f t="shared" si="696"/>
        <v/>
      </c>
      <c r="AG300" s="567" t="str">
        <f t="shared" si="697"/>
        <v/>
      </c>
      <c r="AI300" s="567" t="str">
        <f t="shared" si="698"/>
        <v/>
      </c>
      <c r="AK300" s="567" t="str">
        <f t="shared" si="699"/>
        <v/>
      </c>
      <c r="AM300" s="567" t="str">
        <f t="shared" si="700"/>
        <v/>
      </c>
      <c r="AO300" s="567" t="str">
        <f t="shared" si="701"/>
        <v/>
      </c>
      <c r="AQ300" s="567" t="str">
        <f t="shared" si="702"/>
        <v/>
      </c>
      <c r="AS300" s="567" t="str">
        <f t="shared" si="703"/>
        <v/>
      </c>
      <c r="AU300" s="567" t="str">
        <f t="shared" si="703"/>
        <v/>
      </c>
      <c r="AW300" s="567" t="str">
        <f t="shared" si="704"/>
        <v/>
      </c>
      <c r="AY300" s="567" t="str">
        <f t="shared" si="705"/>
        <v/>
      </c>
      <c r="BA300" s="567" t="str">
        <f t="shared" si="706"/>
        <v/>
      </c>
      <c r="BC300" s="567" t="str">
        <f t="shared" si="707"/>
        <v/>
      </c>
      <c r="BE300" s="567" t="str">
        <f t="shared" si="708"/>
        <v/>
      </c>
      <c r="BG300" s="567" t="str">
        <f t="shared" si="709"/>
        <v/>
      </c>
      <c r="BI300" s="567" t="str">
        <f t="shared" si="710"/>
        <v/>
      </c>
      <c r="BK300" s="567" t="str">
        <f t="shared" si="711"/>
        <v/>
      </c>
      <c r="BM300" s="567" t="str">
        <f t="shared" si="712"/>
        <v/>
      </c>
      <c r="BO300" s="567" t="str">
        <f t="shared" si="713"/>
        <v/>
      </c>
      <c r="BQ300" s="567" t="str">
        <f t="shared" si="714"/>
        <v/>
      </c>
      <c r="BS300" s="567" t="str">
        <f t="shared" si="715"/>
        <v/>
      </c>
      <c r="BU300" s="567" t="str">
        <f t="shared" si="716"/>
        <v/>
      </c>
      <c r="BW300" s="567" t="str">
        <f t="shared" si="717"/>
        <v/>
      </c>
      <c r="BY300" s="567" t="str">
        <f t="shared" si="718"/>
        <v/>
      </c>
      <c r="CA300" s="567" t="str">
        <f t="shared" si="719"/>
        <v/>
      </c>
      <c r="CC300" s="567" t="str">
        <f t="shared" si="720"/>
        <v/>
      </c>
      <c r="CE300" s="567" t="str">
        <f t="shared" si="721"/>
        <v/>
      </c>
      <c r="CG300" s="567" t="str">
        <f t="shared" si="722"/>
        <v/>
      </c>
      <c r="CI300" s="567" t="str">
        <f t="shared" si="722"/>
        <v/>
      </c>
      <c r="CK300" s="567" t="str">
        <f t="shared" si="723"/>
        <v/>
      </c>
      <c r="CM300" s="567" t="str">
        <f t="shared" si="724"/>
        <v/>
      </c>
      <c r="CO300" s="567" t="str">
        <f t="shared" si="725"/>
        <v/>
      </c>
      <c r="CQ300" s="567" t="str">
        <f t="shared" si="726"/>
        <v/>
      </c>
      <c r="CS300" s="567" t="str">
        <f t="shared" si="727"/>
        <v/>
      </c>
      <c r="CU300" s="567" t="str">
        <f t="shared" si="728"/>
        <v/>
      </c>
      <c r="CW300" s="567" t="str">
        <f t="shared" si="729"/>
        <v/>
      </c>
      <c r="CY300" s="567" t="str">
        <f t="shared" si="730"/>
        <v/>
      </c>
      <c r="DA300" s="567" t="str">
        <f t="shared" si="731"/>
        <v/>
      </c>
      <c r="DC300" s="567" t="str">
        <f t="shared" si="732"/>
        <v/>
      </c>
      <c r="DE300" s="567" t="str">
        <f t="shared" si="733"/>
        <v/>
      </c>
      <c r="DG300" s="567" t="str">
        <f t="shared" si="734"/>
        <v/>
      </c>
      <c r="DI300" s="567" t="str">
        <f t="shared" si="735"/>
        <v/>
      </c>
      <c r="DK300" s="567" t="str">
        <f t="shared" si="736"/>
        <v/>
      </c>
      <c r="DM300" s="567" t="str">
        <f t="shared" si="737"/>
        <v/>
      </c>
      <c r="DO300" s="567" t="str">
        <f t="shared" si="738"/>
        <v/>
      </c>
      <c r="DQ300" s="567" t="str">
        <f t="shared" si="739"/>
        <v/>
      </c>
      <c r="DS300" s="567" t="str">
        <f t="shared" si="740"/>
        <v/>
      </c>
      <c r="DU300" s="567" t="str">
        <f t="shared" si="741"/>
        <v/>
      </c>
      <c r="DW300" s="567" t="str">
        <f t="shared" si="741"/>
        <v/>
      </c>
      <c r="DY300" s="567" t="str">
        <f t="shared" si="742"/>
        <v/>
      </c>
      <c r="EA300" s="567" t="str">
        <f t="shared" si="743"/>
        <v/>
      </c>
      <c r="EC300" s="567" t="str">
        <f t="shared" si="744"/>
        <v/>
      </c>
      <c r="EE300" s="567" t="str">
        <f t="shared" si="745"/>
        <v/>
      </c>
      <c r="EG300" s="567" t="str">
        <f t="shared" si="746"/>
        <v/>
      </c>
      <c r="EI300" s="567" t="str">
        <f t="shared" si="747"/>
        <v/>
      </c>
      <c r="EK300" s="567" t="str">
        <f t="shared" si="748"/>
        <v/>
      </c>
      <c r="EM300" s="567" t="str">
        <f t="shared" si="749"/>
        <v/>
      </c>
      <c r="EO300" s="567" t="str">
        <f t="shared" si="750"/>
        <v/>
      </c>
      <c r="EQ300" s="567" t="str">
        <f t="shared" si="751"/>
        <v/>
      </c>
      <c r="ES300" s="567" t="str">
        <f t="shared" si="752"/>
        <v/>
      </c>
      <c r="EU300" s="567" t="str">
        <f t="shared" si="753"/>
        <v/>
      </c>
      <c r="EW300" s="567" t="str">
        <f t="shared" si="754"/>
        <v/>
      </c>
      <c r="EY300" s="567" t="str">
        <f t="shared" si="755"/>
        <v/>
      </c>
      <c r="FA300" s="567" t="str">
        <f t="shared" si="756"/>
        <v/>
      </c>
      <c r="FC300" s="567" t="str">
        <f t="shared" si="757"/>
        <v/>
      </c>
      <c r="FE300" s="567" t="str">
        <f t="shared" si="758"/>
        <v/>
      </c>
      <c r="FG300" s="567" t="str">
        <f t="shared" si="759"/>
        <v/>
      </c>
      <c r="FI300" s="567" t="str">
        <f t="shared" si="760"/>
        <v/>
      </c>
      <c r="FK300" s="567" t="str">
        <f t="shared" si="760"/>
        <v/>
      </c>
      <c r="FM300" s="567" t="str">
        <f t="shared" si="761"/>
        <v/>
      </c>
      <c r="FO300" s="567" t="str">
        <f t="shared" si="762"/>
        <v/>
      </c>
      <c r="FQ300" s="567" t="str">
        <f t="shared" si="763"/>
        <v/>
      </c>
      <c r="FS300" s="567" t="str">
        <f t="shared" si="764"/>
        <v/>
      </c>
      <c r="FU300" s="567" t="str">
        <f t="shared" si="765"/>
        <v/>
      </c>
      <c r="FW300" s="567" t="str">
        <f t="shared" si="766"/>
        <v/>
      </c>
      <c r="FY300" s="567" t="str">
        <f t="shared" si="767"/>
        <v/>
      </c>
      <c r="GA300" s="567" t="str">
        <f t="shared" si="768"/>
        <v/>
      </c>
      <c r="GC300" s="567" t="str">
        <f t="shared" si="769"/>
        <v/>
      </c>
      <c r="GE300" s="567" t="str">
        <f t="shared" si="770"/>
        <v/>
      </c>
      <c r="GG300" s="567" t="str">
        <f t="shared" si="771"/>
        <v/>
      </c>
      <c r="GI300" s="567" t="str">
        <f t="shared" si="772"/>
        <v/>
      </c>
      <c r="GK300" s="567" t="str">
        <f t="shared" si="773"/>
        <v/>
      </c>
      <c r="GM300" s="567" t="str">
        <f t="shared" si="774"/>
        <v/>
      </c>
      <c r="GO300" s="567" t="str">
        <f t="shared" si="775"/>
        <v/>
      </c>
      <c r="GQ300" s="567" t="str">
        <f t="shared" si="776"/>
        <v/>
      </c>
      <c r="GS300" s="567" t="str">
        <f t="shared" si="777"/>
        <v/>
      </c>
      <c r="GU300" s="567" t="str">
        <f t="shared" si="778"/>
        <v/>
      </c>
      <c r="GW300" s="567" t="str">
        <f t="shared" si="779"/>
        <v/>
      </c>
      <c r="GY300" s="567" t="str">
        <f t="shared" si="779"/>
        <v/>
      </c>
      <c r="HA300" s="567" t="str">
        <f t="shared" si="780"/>
        <v/>
      </c>
      <c r="HC300" s="567" t="str">
        <f t="shared" si="781"/>
        <v/>
      </c>
      <c r="HE300" s="567" t="str">
        <f t="shared" si="782"/>
        <v/>
      </c>
      <c r="HG300" s="567" t="str">
        <f t="shared" si="783"/>
        <v/>
      </c>
      <c r="HI300" s="567" t="str">
        <f t="shared" si="784"/>
        <v/>
      </c>
      <c r="HK300" s="567" t="str">
        <f t="shared" si="785"/>
        <v/>
      </c>
      <c r="HM300" s="567" t="str">
        <f t="shared" si="786"/>
        <v/>
      </c>
      <c r="HO300" s="567" t="str">
        <f t="shared" si="787"/>
        <v/>
      </c>
      <c r="HQ300" s="567" t="str">
        <f t="shared" si="788"/>
        <v/>
      </c>
      <c r="HS300" s="567" t="str">
        <f t="shared" si="789"/>
        <v/>
      </c>
      <c r="HU300" s="567" t="str">
        <f t="shared" si="790"/>
        <v/>
      </c>
      <c r="HW300" s="567" t="str">
        <f t="shared" si="791"/>
        <v/>
      </c>
      <c r="HY300" s="567" t="str">
        <f t="shared" si="792"/>
        <v/>
      </c>
      <c r="IA300" s="567" t="str">
        <f t="shared" si="793"/>
        <v/>
      </c>
      <c r="IC300" s="567" t="str">
        <f t="shared" si="794"/>
        <v/>
      </c>
      <c r="IE300" s="567" t="str">
        <f t="shared" si="795"/>
        <v/>
      </c>
      <c r="IG300" s="567" t="str">
        <f t="shared" si="796"/>
        <v/>
      </c>
      <c r="II300" s="567" t="str">
        <f t="shared" si="797"/>
        <v/>
      </c>
      <c r="IK300" s="567" t="str">
        <f t="shared" si="798"/>
        <v/>
      </c>
      <c r="IM300" s="567" t="str">
        <f t="shared" si="798"/>
        <v/>
      </c>
      <c r="IO300" s="567" t="str">
        <f t="shared" si="799"/>
        <v/>
      </c>
      <c r="IQ300" s="567" t="str">
        <f t="shared" si="800"/>
        <v/>
      </c>
      <c r="IS300" s="567" t="str">
        <f t="shared" si="801"/>
        <v/>
      </c>
      <c r="IU300" s="567" t="str">
        <f t="shared" si="802"/>
        <v/>
      </c>
      <c r="IW300" s="567" t="str">
        <f t="shared" si="803"/>
        <v/>
      </c>
      <c r="IY300" s="567" t="str">
        <f t="shared" si="804"/>
        <v/>
      </c>
      <c r="JA300" s="567" t="str">
        <f t="shared" si="805"/>
        <v/>
      </c>
      <c r="JC300" s="567" t="str">
        <f t="shared" si="806"/>
        <v/>
      </c>
      <c r="JE300" s="567" t="str">
        <f t="shared" si="807"/>
        <v/>
      </c>
      <c r="JG300" s="567" t="str">
        <f t="shared" si="808"/>
        <v/>
      </c>
      <c r="JI300" s="567" t="str">
        <f t="shared" si="809"/>
        <v/>
      </c>
      <c r="JK300" s="567" t="str">
        <f t="shared" si="810"/>
        <v/>
      </c>
      <c r="JM300" s="567" t="str">
        <f t="shared" si="811"/>
        <v/>
      </c>
      <c r="JO300" s="567" t="str">
        <f t="shared" si="812"/>
        <v/>
      </c>
      <c r="JQ300" s="567" t="str">
        <f t="shared" si="813"/>
        <v/>
      </c>
      <c r="JS300" s="567" t="str">
        <f t="shared" si="814"/>
        <v/>
      </c>
      <c r="JU300" s="567" t="str">
        <f t="shared" si="815"/>
        <v/>
      </c>
      <c r="JW300" s="567" t="str">
        <f t="shared" si="816"/>
        <v/>
      </c>
      <c r="JY300" s="567" t="str">
        <f t="shared" si="817"/>
        <v/>
      </c>
      <c r="KA300" s="567" t="str">
        <f t="shared" si="817"/>
        <v/>
      </c>
      <c r="KC300" s="567" t="str">
        <f t="shared" si="818"/>
        <v/>
      </c>
      <c r="KE300" s="567" t="str">
        <f t="shared" si="819"/>
        <v/>
      </c>
      <c r="KG300" s="567" t="str">
        <f t="shared" si="820"/>
        <v/>
      </c>
      <c r="KI300" s="567" t="str">
        <f t="shared" si="821"/>
        <v/>
      </c>
      <c r="KK300" s="567" t="str">
        <f t="shared" si="822"/>
        <v/>
      </c>
      <c r="KM300" s="567" t="str">
        <f t="shared" si="823"/>
        <v/>
      </c>
      <c r="KO300" s="567" t="str">
        <f t="shared" si="824"/>
        <v/>
      </c>
      <c r="KQ300" s="567" t="str">
        <f t="shared" si="825"/>
        <v/>
      </c>
      <c r="KS300" s="567" t="str">
        <f t="shared" si="826"/>
        <v/>
      </c>
      <c r="KU300" s="567" t="str">
        <f t="shared" si="827"/>
        <v/>
      </c>
      <c r="KW300" s="567" t="str">
        <f t="shared" si="828"/>
        <v/>
      </c>
      <c r="KY300" s="567" t="str">
        <f t="shared" si="829"/>
        <v/>
      </c>
      <c r="LA300" s="567" t="str">
        <f t="shared" si="830"/>
        <v/>
      </c>
      <c r="LC300" s="567" t="str">
        <f t="shared" si="831"/>
        <v/>
      </c>
      <c r="LE300" s="567" t="str">
        <f t="shared" si="832"/>
        <v/>
      </c>
      <c r="LG300" s="567" t="str">
        <f t="shared" si="833"/>
        <v/>
      </c>
      <c r="LI300" s="567" t="str">
        <f t="shared" si="834"/>
        <v/>
      </c>
      <c r="LK300" s="567" t="str">
        <f t="shared" si="835"/>
        <v/>
      </c>
      <c r="LM300" s="567" t="str">
        <f t="shared" si="836"/>
        <v/>
      </c>
      <c r="LO300" s="567" t="str">
        <f t="shared" si="836"/>
        <v/>
      </c>
      <c r="LQ300" s="567" t="str">
        <f t="shared" si="837"/>
        <v/>
      </c>
      <c r="LS300" s="567" t="str">
        <f t="shared" si="838"/>
        <v/>
      </c>
      <c r="LU300" s="567" t="str">
        <f t="shared" si="839"/>
        <v/>
      </c>
      <c r="LW300" s="567" t="str">
        <f t="shared" si="840"/>
        <v/>
      </c>
      <c r="LY300" s="567" t="str">
        <f t="shared" si="841"/>
        <v/>
      </c>
      <c r="MA300" s="567" t="str">
        <f t="shared" si="842"/>
        <v/>
      </c>
      <c r="MC300" s="567" t="str">
        <f t="shared" si="843"/>
        <v/>
      </c>
      <c r="ME300" s="567" t="str">
        <f t="shared" si="844"/>
        <v/>
      </c>
      <c r="MG300" s="567" t="str">
        <f t="shared" si="845"/>
        <v/>
      </c>
      <c r="MI300" s="567" t="str">
        <f t="shared" si="846"/>
        <v/>
      </c>
      <c r="MK300" s="567" t="str">
        <f t="shared" si="847"/>
        <v/>
      </c>
      <c r="MM300" s="567" t="str">
        <f t="shared" si="848"/>
        <v/>
      </c>
      <c r="MO300" s="567" t="str">
        <f t="shared" si="849"/>
        <v/>
      </c>
      <c r="MQ300" s="567" t="str">
        <f t="shared" si="850"/>
        <v/>
      </c>
      <c r="MS300" s="567" t="str">
        <f t="shared" si="851"/>
        <v/>
      </c>
      <c r="MU300" s="567" t="str">
        <f t="shared" si="852"/>
        <v/>
      </c>
      <c r="MW300" s="567" t="str">
        <f t="shared" si="853"/>
        <v/>
      </c>
      <c r="MY300" s="567" t="str">
        <f t="shared" si="854"/>
        <v/>
      </c>
    </row>
  </sheetData>
  <mergeCells count="1">
    <mergeCell ref="A3:A6"/>
  </mergeCells>
  <conditionalFormatting sqref="E12:E300">
    <cfRule type="expression" dxfId="43" priority="2">
      <formula>AND(LEN(E12)&gt;0,OR(E12&lt;E$2,E12&gt;E$3))</formula>
    </cfRule>
  </conditionalFormatting>
  <conditionalFormatting sqref="F11:F301 L11:L301 R11:R301 X11:X301 AD11:AD301 AJ11:AJ301 AP11:AP301">
    <cfRule type="expression" dxfId="42" priority="3">
      <formula>OR(AND(LEN(F11)&gt;0,F11&lt;F$8),AND(LEN(F11)&gt;0,F11&gt;#REF!))</formula>
    </cfRule>
    <cfRule type="expression" dxfId="41" priority="4">
      <formula>AND(F11&gt;=F$8,F11&lt;=#REF!)</formula>
    </cfRule>
  </conditionalFormatting>
  <conditionalFormatting sqref="G12:G300 I12:I300 K12:K300 M12:M300 O12:O300 Q12:Q300 S12:S300 U12:U300 W12:W300 Y12:Y300 AA12:AA300 AC12:AC300 AE12:AE300 AG12:AG300 AI12:AI300 AK12:AK300 AM12:AM300 AO12:AO300 AQ12:AQ300">
    <cfRule type="expression" dxfId="40" priority="1">
      <formula>AND(LEN(G12)&gt;0,OR(G12&lt;G$2,G12&gt;G$3))</formula>
    </cfRule>
  </conditionalFormatting>
  <conditionalFormatting sqref="AS12:AS300">
    <cfRule type="expression" dxfId="39" priority="6">
      <formula>AND(LEN(AS12)&gt;0,OR(AS12&lt;AS$2,AS12&gt;AS$3))</formula>
    </cfRule>
  </conditionalFormatting>
  <conditionalFormatting sqref="AT11:AT301 AZ11:AZ301 BF11:BF301 BL11:BL301 BR11:BR301 BX11:BX301 CD11:CD301">
    <cfRule type="expression" dxfId="38" priority="7">
      <formula>OR(AND(LEN(AT11)&gt;0,AT11&lt;AT$8),AND(LEN(AT11)&gt;0,AT11&gt;#REF!))</formula>
    </cfRule>
    <cfRule type="expression" dxfId="37" priority="8">
      <formula>AND(AT11&gt;=AT$8,AT11&lt;=#REF!)</formula>
    </cfRule>
  </conditionalFormatting>
  <conditionalFormatting sqref="AU12:AU300 AW12:AW300 AY12:AY300 BA12:BA300 BC12:BC300 BE12:BE300 BG12:BG300 BI12:BI300 BK12:BK300 BM12:BM300 BO12:BO300 BQ12:BQ300 BS12:BS300 BU12:BU300 BW12:BW300 BY12:BY300 CA12:CA300 CC12:CC300 CE12:CE300">
    <cfRule type="expression" dxfId="36" priority="5">
      <formula>AND(LEN(AU12)&gt;0,OR(AU12&lt;AU$2,AU12&gt;AU$3))</formula>
    </cfRule>
  </conditionalFormatting>
  <conditionalFormatting sqref="CG12:CG300">
    <cfRule type="expression" dxfId="35" priority="10">
      <formula>AND(LEN(CG12)&gt;0,OR(CG12&lt;CG$2,CG12&gt;CG$3))</formula>
    </cfRule>
  </conditionalFormatting>
  <conditionalFormatting sqref="CH11:CH301 CN11:CN301 CT11:CT301 CZ11:CZ301 DF11:DF301 DL11:DL301 DR11:DR301">
    <cfRule type="expression" dxfId="34" priority="11">
      <formula>OR(AND(LEN(CH11)&gt;0,CH11&lt;CH$8),AND(LEN(CH11)&gt;0,CH11&gt;#REF!))</formula>
    </cfRule>
    <cfRule type="expression" dxfId="33" priority="12">
      <formula>AND(CH11&gt;=CH$8,CH11&lt;=#REF!)</formula>
    </cfRule>
  </conditionalFormatting>
  <conditionalFormatting sqref="CI12:CI300 CK12:CK300 CM12:CM300 CO12:CO300 CQ12:CQ300 CS12:CS300 CU12:CU300 CW12:CW300 CY12:CY300 DA12:DA300 DC12:DC300 DE12:DE300 DG12:DG300 DI12:DI300 DK12:DK300 DM12:DM300 DO12:DO300 DQ12:DQ300 DS12:DS300">
    <cfRule type="expression" dxfId="32" priority="9">
      <formula>AND(LEN(CI12)&gt;0,OR(CI12&lt;CI$2,CI12&gt;CI$3))</formula>
    </cfRule>
  </conditionalFormatting>
  <conditionalFormatting sqref="DU12:DU300">
    <cfRule type="expression" dxfId="31" priority="14">
      <formula>AND(LEN(DU12)&gt;0,OR(DU12&lt;DU$2,DU12&gt;DU$3))</formula>
    </cfRule>
  </conditionalFormatting>
  <conditionalFormatting sqref="DV11:DV301 EB11:EB301 EH11:EH301 EN11:EN301 ET11:ET301 EZ11:EZ301 FF11:FF301">
    <cfRule type="expression" dxfId="30" priority="15">
      <formula>OR(AND(LEN(DV11)&gt;0,DV11&lt;DV$8),AND(LEN(DV11)&gt;0,DV11&gt;#REF!))</formula>
    </cfRule>
    <cfRule type="expression" dxfId="29" priority="16">
      <formula>AND(DV11&gt;=DV$8,DV11&lt;=#REF!)</formula>
    </cfRule>
  </conditionalFormatting>
  <conditionalFormatting sqref="DW12:DW300 DY12:DY300 EA12:EA300 EC12:EC300 EE12:EE300 EG12:EG300 EI12:EI300 EK12:EK300 EM12:EM300 EO12:EO300 EQ12:EQ300 ES12:ES300 EU12:EU300 EW12:EW300 EY12:EY300 FA12:FA300 FC12:FC300 FE12:FE300 FG12:FG300">
    <cfRule type="expression" dxfId="28" priority="13">
      <formula>AND(LEN(DW12)&gt;0,OR(DW12&lt;DW$2,DW12&gt;DW$3))</formula>
    </cfRule>
  </conditionalFormatting>
  <conditionalFormatting sqref="FI12:FI300">
    <cfRule type="expression" dxfId="27" priority="18">
      <formula>AND(LEN(FI12)&gt;0,OR(FI12&lt;FI$2,FI12&gt;FI$3))</formula>
    </cfRule>
  </conditionalFormatting>
  <conditionalFormatting sqref="FJ11:FJ301 FP11:FP301 FV11:FV301 GB11:GB301 GH11:GH301 GN11:GN301 GT11:GT301">
    <cfRule type="expression" dxfId="26" priority="19">
      <formula>OR(AND(LEN(FJ11)&gt;0,FJ11&lt;FJ$8),AND(LEN(FJ11)&gt;0,FJ11&gt;#REF!))</formula>
    </cfRule>
    <cfRule type="expression" dxfId="25" priority="20">
      <formula>AND(FJ11&gt;=FJ$8,FJ11&lt;=#REF!)</formula>
    </cfRule>
  </conditionalFormatting>
  <conditionalFormatting sqref="FK12:FK300 FM12:FM300 FO12:FO300 FQ12:FQ300 FS12:FS300 FU12:FU300 FW12:FW300 FY12:FY300 GA12:GA300 GC12:GC300 GE12:GE300 GG12:GG300 GI12:GI300 GK12:GK300 GM12:GM300 GO12:GO300 GQ12:GQ300 GS12:GS300 GU12:GU300">
    <cfRule type="expression" dxfId="24" priority="17">
      <formula>AND(LEN(FK12)&gt;0,OR(FK12&lt;FK$2,FK12&gt;FK$3))</formula>
    </cfRule>
  </conditionalFormatting>
  <conditionalFormatting sqref="GW12:GW300">
    <cfRule type="expression" dxfId="23" priority="22">
      <formula>AND(LEN(GW12)&gt;0,OR(GW12&lt;GW$2,GW12&gt;GW$3))</formula>
    </cfRule>
  </conditionalFormatting>
  <conditionalFormatting sqref="GX11:GX301 HD11:HD301 HJ11:HJ301 HP11:HP301 HV11:HV301 IB11:IB301 IH11:IH301">
    <cfRule type="expression" dxfId="22" priority="23">
      <formula>OR(AND(LEN(GX11)&gt;0,GX11&lt;GX$8),AND(LEN(GX11)&gt;0,GX11&gt;#REF!))</formula>
    </cfRule>
    <cfRule type="expression" dxfId="21" priority="24">
      <formula>AND(GX11&gt;=GX$8,GX11&lt;=#REF!)</formula>
    </cfRule>
  </conditionalFormatting>
  <conditionalFormatting sqref="GY12:GY300 HA12:HA300 HC12:HC300 HE12:HE300 HG12:HG300 HI12:HI300 HK12:HK300 HM12:HM300 HO12:HO300 HQ12:HQ300 HS12:HS300 HU12:HU300 HW12:HW300 HY12:HY300 IA12:IA300 IC12:IC300 IE12:IE300 IG12:IG300 II12:II300">
    <cfRule type="expression" dxfId="20" priority="21">
      <formula>AND(LEN(GY12)&gt;0,OR(GY12&lt;GY$2,GY12&gt;GY$3))</formula>
    </cfRule>
  </conditionalFormatting>
  <conditionalFormatting sqref="IK12:IK300">
    <cfRule type="expression" dxfId="19" priority="26">
      <formula>AND(LEN(IK12)&gt;0,OR(IK12&lt;IK$2,IK12&gt;IK$3))</formula>
    </cfRule>
  </conditionalFormatting>
  <conditionalFormatting sqref="IL11:IL301 IR11:IR301 IX11:IX301 JD11:JD301 JJ11:JJ301 JP11:JP301 JV11:JV301">
    <cfRule type="expression" dxfId="18" priority="27">
      <formula>OR(AND(LEN(IL11)&gt;0,IL11&lt;IL$8),AND(LEN(IL11)&gt;0,IL11&gt;#REF!))</formula>
    </cfRule>
    <cfRule type="expression" dxfId="17" priority="28">
      <formula>AND(IL11&gt;=IL$8,IL11&lt;=#REF!)</formula>
    </cfRule>
  </conditionalFormatting>
  <conditionalFormatting sqref="IM12:IM300 IO12:IO300 IQ12:IQ300 IS12:IS300 IU12:IU300 IW12:IW300 IY12:IY300 JA12:JA300 JC12:JC300 JE12:JE300 JG12:JG300 JI12:JI300 JK12:JK300 JM12:JM300 JO12:JO300 JQ12:JQ300 JS12:JS300 JU12:JU300 JW12:JW300">
    <cfRule type="expression" dxfId="16" priority="25">
      <formula>AND(LEN(IM12)&gt;0,OR(IM12&lt;IM$2,IM12&gt;IM$3))</formula>
    </cfRule>
  </conditionalFormatting>
  <conditionalFormatting sqref="JY12:JY300">
    <cfRule type="expression" dxfId="15" priority="30">
      <formula>AND(LEN(JY12)&gt;0,OR(JY12&lt;JY$2,JY12&gt;JY$3))</formula>
    </cfRule>
  </conditionalFormatting>
  <conditionalFormatting sqref="JZ11:JZ301 KF11:KF301 KL11:KL301 KR11:KR301 KX11:KX301 LD11:LD301 LJ11:LJ301">
    <cfRule type="expression" dxfId="14" priority="31">
      <formula>OR(AND(LEN(JZ11)&gt;0,JZ11&lt;JZ$8),AND(LEN(JZ11)&gt;0,JZ11&gt;#REF!))</formula>
    </cfRule>
    <cfRule type="expression" dxfId="13" priority="32">
      <formula>AND(JZ11&gt;=JZ$8,JZ11&lt;=#REF!)</formula>
    </cfRule>
  </conditionalFormatting>
  <conditionalFormatting sqref="KA12:KA300 KC12:KC300 KE12:KE300 KG12:KG300 KI12:KI300 KK12:KK300 KM12:KM300 KO12:KO300 KQ12:KQ300 KS12:KS300 KU12:KU300 KW12:KW300 KY12:KY300 LA12:LA300 LC12:LC300 LE12:LE300 LG12:LG300 LI12:LI300 LK12:LK300">
    <cfRule type="expression" dxfId="12" priority="29">
      <formula>AND(LEN(KA12)&gt;0,OR(KA12&lt;KA$2,KA12&gt;KA$3))</formula>
    </cfRule>
  </conditionalFormatting>
  <conditionalFormatting sqref="LM12:LM300">
    <cfRule type="expression" dxfId="11" priority="34">
      <formula>AND(LEN(LM12)&gt;0,OR(LM12&lt;LM$2,LM12&gt;LM$3))</formula>
    </cfRule>
  </conditionalFormatting>
  <conditionalFormatting sqref="LO12:LO300 LQ12:LQ300 LS12:LS300 LU12:LU300 LW12:LW300 LY12:LY300 MA12:MA300 MC12:MC300 ME12:ME300 MG12:MG300 MI12:MI300 MK12:MK300 MM12:MM300 MO12:MO300 MQ12:MQ300 MS12:MS300 MU12:MU300 MW12:MW300 MY12:MY300">
    <cfRule type="expression" dxfId="10" priority="33">
      <formula>AND(LEN(LO12)&gt;0,OR(LO12&lt;LO$2,LO12&gt;LO$3))</formula>
    </cfRule>
  </conditionalFormatting>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70E71-BCD2-4134-801C-B64C0A439EE4}">
  <dimension ref="A1:AUU300"/>
  <sheetViews>
    <sheetView zoomScale="80" zoomScaleNormal="80" workbookViewId="0">
      <selection activeCell="AU37" sqref="AU37"/>
    </sheetView>
  </sheetViews>
  <sheetFormatPr defaultRowHeight="15"/>
  <cols>
    <col min="1" max="1" width="40.7109375" customWidth="1"/>
    <col min="2" max="2" width="18.7109375" customWidth="1"/>
    <col min="4" max="4" width="18.7109375" customWidth="1"/>
    <col min="5" max="5" width="18.7109375" style="407" customWidth="1"/>
    <col min="6" max="6" width="18.7109375" hidden="1" customWidth="1"/>
    <col min="7" max="7" width="18.7109375" style="407" hidden="1" customWidth="1"/>
    <col min="8" max="8" width="18.7109375" hidden="1" customWidth="1"/>
    <col min="9" max="9" width="18.7109375" style="407" hidden="1" customWidth="1"/>
    <col min="10" max="10" width="18.7109375" hidden="1" customWidth="1"/>
    <col min="11" max="11" width="18.7109375" style="407" hidden="1" customWidth="1"/>
    <col min="12" max="12" width="18.7109375" hidden="1" customWidth="1"/>
    <col min="13" max="13" width="18.7109375" style="407" hidden="1" customWidth="1"/>
    <col min="14" max="14" width="18.7109375" customWidth="1"/>
    <col min="15" max="15" width="18.7109375" style="407" customWidth="1"/>
    <col min="16" max="16" width="18.7109375" hidden="1" customWidth="1"/>
    <col min="17" max="17" width="18.7109375" style="407" hidden="1" customWidth="1"/>
    <col min="18" max="18" width="18.7109375" hidden="1" customWidth="1"/>
    <col min="19" max="19" width="18.7109375" style="407" hidden="1" customWidth="1"/>
    <col min="20" max="20" width="18.7109375" hidden="1" customWidth="1"/>
    <col min="21" max="21" width="18.7109375" style="407" hidden="1" customWidth="1"/>
    <col min="22" max="22" width="18.7109375" hidden="1" customWidth="1"/>
    <col min="23" max="23" width="18.7109375" style="407" hidden="1" customWidth="1"/>
    <col min="24" max="24" width="18.7109375" hidden="1" customWidth="1"/>
    <col min="25" max="25" width="18.7109375" style="407" hidden="1" customWidth="1"/>
    <col min="26" max="26" width="18.7109375" hidden="1" customWidth="1"/>
    <col min="27" max="27" width="18.7109375" style="407" hidden="1" customWidth="1"/>
    <col min="28" max="28" width="18.7109375" hidden="1" customWidth="1"/>
    <col min="29" max="29" width="18.7109375" style="407" hidden="1" customWidth="1"/>
    <col min="30" max="30" width="18.7109375" hidden="1" customWidth="1"/>
    <col min="31" max="31" width="18.7109375" style="407" hidden="1" customWidth="1"/>
    <col min="32" max="32" width="18.7109375" hidden="1" customWidth="1"/>
    <col min="33" max="33" width="18.7109375" style="407" hidden="1" customWidth="1"/>
    <col min="34" max="34" width="18.7109375" hidden="1" customWidth="1"/>
    <col min="35" max="35" width="18.7109375" style="407" hidden="1" customWidth="1"/>
    <col min="36" max="36" width="18.7109375" hidden="1" customWidth="1"/>
    <col min="37" max="37" width="18.7109375" style="407" hidden="1" customWidth="1"/>
    <col min="38" max="38" width="18.7109375" hidden="1" customWidth="1"/>
    <col min="39" max="39" width="18.7109375" style="407" hidden="1" customWidth="1"/>
    <col min="40" max="40" width="18.7109375" hidden="1" customWidth="1"/>
    <col min="41" max="41" width="18.7109375" style="407" hidden="1" customWidth="1"/>
    <col min="42" max="42" width="18.7109375" customWidth="1"/>
    <col min="43" max="43" width="18.7109375" style="407" customWidth="1"/>
    <col min="884" max="923" width="9.140625" style="403"/>
    <col min="1124" max="1243" width="9.140625" style="404"/>
  </cols>
  <sheetData>
    <row r="1" spans="1:923 1124:1243">
      <c r="A1" s="400">
        <v>11</v>
      </c>
      <c r="C1" s="401" t="s">
        <v>204</v>
      </c>
      <c r="E1" s="402">
        <f ca="1">IF(COUNT(E12:E300)=0,"-",AVERAGE(E12:OFFSET(E12,$A$1-1,0)))</f>
        <v>7529.7596316193913</v>
      </c>
      <c r="G1" s="402">
        <f ca="1">IF(COUNT(G12:G300)=0,"-",AVERAGE(G12:OFFSET(G12,$A$1-1,0)))</f>
        <v>299.70318878958409</v>
      </c>
      <c r="I1" s="402" t="str">
        <f ca="1">IF(COUNT(I12:I300)=0,"-",AVERAGE(I12:OFFSET(I12,$A$1-1,0)))</f>
        <v>-</v>
      </c>
      <c r="K1" s="402">
        <f ca="1">IF(COUNT(K12:K300)=0,"-",AVERAGE(K12:OFFSET(K12,$A$1-1,0)))</f>
        <v>1941.8253622203595</v>
      </c>
      <c r="M1" s="402" t="str">
        <f ca="1">IF(COUNT(M12:M300)=0,"-",AVERAGE(M12:OFFSET(M12,$A$1-1,0)))</f>
        <v>-</v>
      </c>
      <c r="O1" s="402">
        <f ca="1">IF(COUNT(O12:O300)=0,"-",AVERAGE(O12:OFFSET(O12,$A$1-1,0)))</f>
        <v>384.78296137019606</v>
      </c>
      <c r="Q1" s="402">
        <f ca="1">IF(COUNT(Q12:Q300)=0,"-",AVERAGE(Q12:OFFSET(Q12,$A$1-1,0)))</f>
        <v>4186.1729850485754</v>
      </c>
      <c r="S1" s="402">
        <f ca="1">IF(COUNT(S12:S300)=0,"-",AVERAGE(S12:OFFSET(S12,$A$1-1,0)))</f>
        <v>3494.3178273118701</v>
      </c>
      <c r="U1" s="402">
        <f ca="1">IF(COUNT(U12:U300)=0,"-",AVERAGE(U12:OFFSET(U12,$A$1-1,0)))</f>
        <v>708.2908163265306</v>
      </c>
      <c r="W1" s="402">
        <f ca="1">IF(COUNT(W12:W300)=0,"-",AVERAGE(W12:OFFSET(W12,$A$1-1,0)))</f>
        <v>2247.9824561403511</v>
      </c>
      <c r="Y1" s="402" t="str">
        <f ca="1">IF(COUNT(Y12:Y300)=0,"-",AVERAGE(Y12:OFFSET(Y12,$A$1-1,0)))</f>
        <v>-</v>
      </c>
      <c r="AA1" s="402" t="str">
        <f ca="1">IF(COUNT(AA12:AA300)=0,"-",AVERAGE(AA12:OFFSET(AA12,$A$1-1,0)))</f>
        <v>-</v>
      </c>
      <c r="AC1" s="402" t="str">
        <f ca="1">IF(COUNT(AC12:AC300)=0,"-",AVERAGE(AC12:OFFSET(AC12,$A$1-1,0)))</f>
        <v>-</v>
      </c>
      <c r="AE1" s="402" t="str">
        <f ca="1">IF(COUNT(AE12:AE300)=0,"-",AVERAGE(AE12:OFFSET(AE12,$A$1-1,0)))</f>
        <v>-</v>
      </c>
      <c r="AG1" s="402">
        <f ca="1">IF(COUNT(AG12:AG300)=0,"-",AVERAGE(AG12:OFFSET(AG12,$A$1-1,0)))</f>
        <v>473.33333333333337</v>
      </c>
      <c r="AI1" s="402" t="str">
        <f ca="1">IF(COUNT(AI12:AI300)=0,"-",AVERAGE(AI12:OFFSET(AI12,$A$1-1,0)))</f>
        <v>-</v>
      </c>
      <c r="AK1" s="402">
        <f ca="1">IF(COUNT(AK12:AK300)=0,"-",AVERAGE(AK12:OFFSET(AK12,$A$1-1,0)))</f>
        <v>13555.750854937776</v>
      </c>
      <c r="AM1" s="402" t="str">
        <f ca="1">IF(COUNT(AM12:AM300)=0,"-",AVERAGE(AM12:OFFSET(AM12,$A$1-1,0)))</f>
        <v>-</v>
      </c>
      <c r="AO1" s="402">
        <f ca="1">IF(COUNT(AO12:AO300)=0,"-",AVERAGE(AO12:OFFSET(AO12,$A$1-1,0)))</f>
        <v>1251.7524509803923</v>
      </c>
      <c r="AQ1" s="402">
        <f ca="1">IF(COUNT(AQ12:AQ300)=0,"-",AVERAGE(AQ12:OFFSET(AQ12,$A$1-1,0)))</f>
        <v>19482.577480796273</v>
      </c>
    </row>
    <row r="2" spans="1:923 1124:1243">
      <c r="C2" s="401" t="s">
        <v>205</v>
      </c>
      <c r="E2" s="402">
        <f ca="1">IF(COUNT(E12:E300)=0,"-",E1-(2*_xlfn.STDEV.P(E12:OFFSET(E12,$A$1-1,0))))</f>
        <v>-1365.8631328971087</v>
      </c>
      <c r="G2" s="402">
        <f ca="1">IF(COUNT(G12:G300)=0,"-",G1-(2*_xlfn.STDEV.P(G12:OFFSET(G12,$A$1-1,0))))</f>
        <v>-92.233411323133907</v>
      </c>
      <c r="I2" s="402" t="str">
        <f ca="1">IF(COUNT(I12:I300)=0,"-",I1-(2*_xlfn.STDEV.P(I12:OFFSET(I12,$A$1-1,0))))</f>
        <v>-</v>
      </c>
      <c r="K2" s="402">
        <f ca="1">IF(COUNT(K12:K300)=0,"-",K1-(2*_xlfn.STDEV.P(K12:OFFSET(K12,$A$1-1,0))))</f>
        <v>-557.98804142752783</v>
      </c>
      <c r="M2" s="402" t="str">
        <f ca="1">IF(COUNT(M12:M300)=0,"-",M1-(2*_xlfn.STDEV.P(M12:OFFSET(M12,$A$1-1,0))))</f>
        <v>-</v>
      </c>
      <c r="O2" s="402">
        <f ca="1">IF(COUNT(O12:O300)=0,"-",O1-(2*_xlfn.STDEV.P(O12:OFFSET(O12,$A$1-1,0))))</f>
        <v>-412.03417478686822</v>
      </c>
      <c r="Q2" s="402">
        <f ca="1">IF(COUNT(Q12:Q300)=0,"-",Q1-(2*_xlfn.STDEV.P(Q12:OFFSET(Q12,$A$1-1,0))))</f>
        <v>-17136.678308494964</v>
      </c>
      <c r="S2" s="402">
        <f ca="1">IF(COUNT(S12:S300)=0,"-",S1-(2*_xlfn.STDEV.P(S12:OFFSET(S12,$A$1-1,0))))</f>
        <v>-11067.110463897106</v>
      </c>
      <c r="U2" s="402">
        <f ca="1">IF(COUNT(U12:U300)=0,"-",U1-(2*_xlfn.STDEV.P(U12:OFFSET(U12,$A$1-1,0))))</f>
        <v>708.2908163265306</v>
      </c>
      <c r="W2" s="402">
        <f ca="1">IF(COUNT(W12:W300)=0,"-",W1-(2*_xlfn.STDEV.P(W12:OFFSET(W12,$A$1-1,0))))</f>
        <v>1657.2807017543882</v>
      </c>
      <c r="Y2" s="402" t="str">
        <f ca="1">IF(COUNT(Y12:Y300)=0,"-",Y1-(2*_xlfn.STDEV.P(Y12:OFFSET(Y12,$A$1-1,0))))</f>
        <v>-</v>
      </c>
      <c r="AA2" s="402" t="str">
        <f ca="1">IF(COUNT(AA12:AA300)=0,"-",AA1-(2*_xlfn.STDEV.P(AA12:OFFSET(AA12,$A$1-1,0))))</f>
        <v>-</v>
      </c>
      <c r="AC2" s="402" t="str">
        <f ca="1">IF(COUNT(AC12:AC300)=0,"-",AC1-(2*_xlfn.STDEV.P(AC12:OFFSET(AC12,$A$1-1,0))))</f>
        <v>-</v>
      </c>
      <c r="AE2" s="402" t="str">
        <f ca="1">IF(COUNT(AE12:AE300)=0,"-",AE1-(2*_xlfn.STDEV.P(AE12:OFFSET(AE12,$A$1-1,0))))</f>
        <v>-</v>
      </c>
      <c r="AG2" s="402">
        <f ca="1">IF(COUNT(AG12:AG300)=0,"-",AG1-(2*_xlfn.STDEV.P(AG12:OFFSET(AG12,$A$1-1,0))))</f>
        <v>473.33333333333337</v>
      </c>
      <c r="AI2" s="402" t="str">
        <f ca="1">IF(COUNT(AI12:AI300)=0,"-",AI1-(2*_xlfn.STDEV.P(AI12:OFFSET(AI12,$A$1-1,0))))</f>
        <v>-</v>
      </c>
      <c r="AK2" s="402">
        <f ca="1">IF(COUNT(AK12:AK300)=0,"-",AK1-(2*_xlfn.STDEV.P(AK12:OFFSET(AK12,$A$1-1,0))))</f>
        <v>-21374.597179370256</v>
      </c>
      <c r="AM2" s="402" t="str">
        <f ca="1">IF(COUNT(AM12:AM300)=0,"-",AM1-(2*_xlfn.STDEV.P(AM12:OFFSET(AM12,$A$1-1,0))))</f>
        <v>-</v>
      </c>
      <c r="AO2" s="402">
        <f ca="1">IF(COUNT(AO12:AO300)=0,"-",AO1-(2*_xlfn.STDEV.P(AO12:OFFSET(AO12,$A$1-1,0))))</f>
        <v>-1098.0759803921571</v>
      </c>
      <c r="AQ2" s="402">
        <f ca="1">IF(COUNT(AQ12:AQ300)=0,"-",AQ1-(2*_xlfn.STDEV.P(AQ12:OFFSET(AQ12,$A$1-1,0))))</f>
        <v>-35954.213456973259</v>
      </c>
    </row>
    <row r="3" spans="1:923 1124:1243">
      <c r="A3" s="1121" t="s">
        <v>206</v>
      </c>
      <c r="C3" s="401" t="s">
        <v>207</v>
      </c>
      <c r="E3" s="402">
        <f ca="1">IF(COUNT(E12:E300)=0,"-",E1+(2*_xlfn.STDEV.P(E12:OFFSET(E12,$A$1-1,0))))</f>
        <v>16425.38239613589</v>
      </c>
      <c r="G3" s="402">
        <f ca="1">IF(COUNT(G12:G300)=0,"-",G1+(2*_xlfn.STDEV.P(G12:OFFSET(G12,$A$1-1,0))))</f>
        <v>691.63978890230214</v>
      </c>
      <c r="I3" s="402" t="str">
        <f ca="1">IF(COUNT(I12:I300)=0,"-",I1+(2*_xlfn.STDEV.P(I12:OFFSET(I12,$A$1-1,0))))</f>
        <v>-</v>
      </c>
      <c r="K3" s="402">
        <f ca="1">IF(COUNT(K12:K300)=0,"-",K1+(2*_xlfn.STDEV.P(K12:OFFSET(K12,$A$1-1,0))))</f>
        <v>4441.638765868247</v>
      </c>
      <c r="M3" s="402" t="str">
        <f ca="1">IF(COUNT(M12:M300)=0,"-",M1+(2*_xlfn.STDEV.P(M12:OFFSET(M12,$A$1-1,0))))</f>
        <v>-</v>
      </c>
      <c r="O3" s="402">
        <f ca="1">IF(COUNT(O12:O300)=0,"-",O1+(2*_xlfn.STDEV.P(O12:OFFSET(O12,$A$1-1,0))))</f>
        <v>1181.6000975272605</v>
      </c>
      <c r="Q3" s="402">
        <f ca="1">IF(COUNT(Q12:Q300)=0,"-",Q1+(2*_xlfn.STDEV.P(Q12:OFFSET(Q12,$A$1-1,0))))</f>
        <v>25509.024278592115</v>
      </c>
      <c r="S3" s="402">
        <f ca="1">IF(COUNT(S12:S300)=0,"-",S1+(2*_xlfn.STDEV.P(S12:OFFSET(S12,$A$1-1,0))))</f>
        <v>18055.746118520845</v>
      </c>
      <c r="U3" s="402">
        <f ca="1">IF(COUNT(U12:U300)=0,"-",U1+(2*_xlfn.STDEV.P(U12:OFFSET(U12,$A$1-1,0))))</f>
        <v>708.2908163265306</v>
      </c>
      <c r="W3" s="402">
        <f ca="1">IF(COUNT(W12:W300)=0,"-",W1+(2*_xlfn.STDEV.P(W12:OFFSET(W12,$A$1-1,0))))</f>
        <v>2838.684210526314</v>
      </c>
      <c r="Y3" s="402" t="str">
        <f ca="1">IF(COUNT(Y12:Y300)=0,"-",Y1+(2*_xlfn.STDEV.P(Y12:OFFSET(Y12,$A$1-1,0))))</f>
        <v>-</v>
      </c>
      <c r="AA3" s="402" t="str">
        <f ca="1">IF(COUNT(AA12:AA300)=0,"-",AA1+(2*_xlfn.STDEV.P(AA12:OFFSET(AA12,$A$1-1,0))))</f>
        <v>-</v>
      </c>
      <c r="AC3" s="402" t="str">
        <f ca="1">IF(COUNT(AC12:AC300)=0,"-",AC1+(2*_xlfn.STDEV.P(AC12:OFFSET(AC12,$A$1-1,0))))</f>
        <v>-</v>
      </c>
      <c r="AE3" s="402" t="str">
        <f ca="1">IF(COUNT(AE12:AE300)=0,"-",AE1+(2*_xlfn.STDEV.P(AE12:OFFSET(AE12,$A$1-1,0))))</f>
        <v>-</v>
      </c>
      <c r="AG3" s="402">
        <f ca="1">IF(COUNT(AG12:AG300)=0,"-",AG1+(2*_xlfn.STDEV.P(AG12:OFFSET(AG12,$A$1-1,0))))</f>
        <v>473.33333333333337</v>
      </c>
      <c r="AI3" s="402" t="str">
        <f ca="1">IF(COUNT(AI12:AI300)=0,"-",AI1+(2*_xlfn.STDEV.P(AI12:OFFSET(AI12,$A$1-1,0))))</f>
        <v>-</v>
      </c>
      <c r="AK3" s="402">
        <f ca="1">IF(COUNT(AK12:AK300)=0,"-",AK1+(2*_xlfn.STDEV.P(AK12:OFFSET(AK12,$A$1-1,0))))</f>
        <v>48486.098889245804</v>
      </c>
      <c r="AM3" s="402" t="str">
        <f ca="1">IF(COUNT(AM12:AM300)=0,"-",AM1+(2*_xlfn.STDEV.P(AM12:OFFSET(AM12,$A$1-1,0))))</f>
        <v>-</v>
      </c>
      <c r="AO3" s="402">
        <f ca="1">IF(COUNT(AO12:AO300)=0,"-",AO1+(2*_xlfn.STDEV.P(AO12:OFFSET(AO12,$A$1-1,0))))</f>
        <v>3601.5808823529414</v>
      </c>
      <c r="AQ3" s="402">
        <f ca="1">IF(COUNT(AQ12:AQ300)=0,"-",AQ1+(2*_xlfn.STDEV.P(AQ12:OFFSET(AQ12,$A$1-1,0))))</f>
        <v>74919.368418565806</v>
      </c>
    </row>
    <row r="4" spans="1:923 1124:1243">
      <c r="A4" s="1121"/>
      <c r="C4" s="401" t="s">
        <v>208</v>
      </c>
      <c r="E4" s="405">
        <f ca="1">IF(COUNT(E12:E300)=0,"-",AVERAGEIFS(E12:E300, E12:E300, "&gt;="&amp;E2,E12:E300,"&lt;="&amp;E3))</f>
        <v>7529.7596316193913</v>
      </c>
      <c r="G4" s="405">
        <f ca="1">IF(COUNT(G12:G300)=0,"-",AVERAGEIFS(G12:G300, G12:G300, "&gt;="&amp;G2,G12:G300,"&lt;="&amp;G3))</f>
        <v>299.70318878958409</v>
      </c>
      <c r="I4" s="405" t="str">
        <f>IF(COUNT(I12:I300)=0,"-",AVERAGEIFS(I12:I300, I12:I300, "&gt;="&amp;I2,I12:I300,"&lt;="&amp;I3))</f>
        <v>-</v>
      </c>
      <c r="K4" s="405">
        <f ca="1">IF(COUNT(K12:K300)=0,"-",AVERAGEIFS(K12:K300, K12:K300, "&gt;="&amp;K2,K12:K300,"&lt;="&amp;K3))</f>
        <v>1941.8253622203595</v>
      </c>
      <c r="M4" s="405" t="str">
        <f>IF(COUNT(M12:M300)=0,"-",AVERAGEIFS(M12:M300, M12:M300, "&gt;="&amp;M2,M12:M300,"&lt;="&amp;M3))</f>
        <v>-</v>
      </c>
      <c r="O4" s="405">
        <f ca="1">IF(COUNT(O12:O300)=0,"-",AVERAGEIFS(O12:O300, O12:O300, "&gt;="&amp;O2,O12:O300,"&lt;="&amp;O3))</f>
        <v>384.78296137019606</v>
      </c>
      <c r="Q4" s="405">
        <f ca="1">IF(COUNT(Q12:Q300)=0,"-",AVERAGEIFS(Q12:Q300, Q12:Q300, "&gt;="&amp;Q2,Q12:Q300,"&lt;="&amp;Q3))</f>
        <v>156.98681284463069</v>
      </c>
      <c r="S4" s="405">
        <f ca="1">IF(COUNT(S12:S300)=0,"-",AVERAGEIFS(S12:S300, S12:S300, "&gt;="&amp;S2,S12:S300,"&lt;="&amp;S3))</f>
        <v>240.80044039329209</v>
      </c>
      <c r="U4" s="405">
        <f ca="1">IF(COUNT(U12:U300)=0,"-",AVERAGEIFS(U12:U300, U12:U300, "&gt;="&amp;U2,U12:U300,"&lt;="&amp;U3))</f>
        <v>708.2908163265306</v>
      </c>
      <c r="W4" s="405">
        <f ca="1">IF(COUNT(W12:W300)=0,"-",AVERAGEIFS(W12:W300, W12:W300, "&gt;="&amp;W2,W12:W300,"&lt;="&amp;W3))</f>
        <v>2247.9824561403511</v>
      </c>
      <c r="Y4" s="405" t="str">
        <f>IF(COUNT(Y12:Y300)=0,"-",AVERAGEIFS(Y12:Y300, Y12:Y300, "&gt;="&amp;Y2,Y12:Y300,"&lt;="&amp;Y3))</f>
        <v>-</v>
      </c>
      <c r="AA4" s="405" t="str">
        <f>IF(COUNT(AA12:AA300)=0,"-",AVERAGEIFS(AA12:AA300, AA12:AA300, "&gt;="&amp;AA2,AA12:AA300,"&lt;="&amp;AA3))</f>
        <v>-</v>
      </c>
      <c r="AC4" s="405" t="str">
        <f>IF(COUNT(AC12:AC300)=0,"-",AVERAGEIFS(AC12:AC300, AC12:AC300, "&gt;="&amp;AC2,AC12:AC300,"&lt;="&amp;AC3))</f>
        <v>-</v>
      </c>
      <c r="AE4" s="405" t="str">
        <f>IF(COUNT(AE12:AE300)=0,"-",AVERAGEIFS(AE12:AE300, AE12:AE300, "&gt;="&amp;AE2,AE12:AE300,"&lt;="&amp;AE3))</f>
        <v>-</v>
      </c>
      <c r="AG4" s="405">
        <f ca="1">IF(COUNT(AG12:AG300)=0,"-",AVERAGEIFS(AG12:AG300, AG12:AG300, "&gt;="&amp;AG2,AG12:AG300,"&lt;="&amp;AG3))</f>
        <v>473.33333333333337</v>
      </c>
      <c r="AI4" s="405" t="str">
        <f>IF(COUNT(AI12:AI300)=0,"-",AVERAGEIFS(AI12:AI300, AI12:AI300, "&gt;="&amp;AI2,AI12:AI300,"&lt;="&amp;AI3))</f>
        <v>-</v>
      </c>
      <c r="AK4" s="405">
        <f ca="1">IF(COUNT(AK12:AK300)=0,"-",AVERAGEIFS(AK12:AK300, AK12:AK300, "&gt;="&amp;AK2,AK12:AK300,"&lt;="&amp;AK3))</f>
        <v>9167.3030451383311</v>
      </c>
      <c r="AM4" s="405" t="str">
        <f>IF(COUNT(AM12:AM300)=0,"-",AVERAGEIFS(AM12:AM300, AM12:AM300, "&gt;="&amp;AM2,AM12:AM300,"&lt;="&amp;AM3))</f>
        <v>-</v>
      </c>
      <c r="AO4" s="405">
        <f ca="1">IF(COUNT(AO12:AO300)=0,"-",AVERAGEIFS(AO12:AO300, AO12:AO300, "&gt;="&amp;AO2,AO12:AO300,"&lt;="&amp;AO3))</f>
        <v>1251.7524509803923</v>
      </c>
      <c r="AQ4" s="405">
        <f ca="1">IF(COUNT(AQ12:AQ300)=0,"-",AVERAGEIFS(AQ12:AQ300, AQ12:AQ300, "&gt;="&amp;AQ2,AQ12:AQ300,"&lt;="&amp;AQ3))</f>
        <v>12093.340058027608</v>
      </c>
    </row>
    <row r="5" spans="1:923 1124:1243">
      <c r="A5" s="1121"/>
      <c r="C5" s="401" t="s">
        <v>209</v>
      </c>
      <c r="E5" s="402">
        <f ca="1">IF(COUNT(E12:E300)=0,"-",SUMIFS(D12:D300,E12:E300,"&gt;="&amp;E2,E12:E300,"&lt;="&amp;E3)/SUMIFS($B12:$B300,E12:E300,"&gt;="&amp;E2,E12:E300,"&lt;="&amp;E3))</f>
        <v>7547.0266575529731</v>
      </c>
      <c r="G5" s="402">
        <f ca="1">IF(COUNT(G12:G300)=0,"-",SUMIFS(F12:F300,G12:G300,"&gt;="&amp;G2,G12:G300,"&lt;="&amp;G3)/SUMIFS($B12:$B300,G12:G300,"&gt;="&amp;G2,G12:G300,"&lt;="&amp;G3))</f>
        <v>207.35785953177259</v>
      </c>
      <c r="I5" s="402" t="str">
        <f>IF(COUNT(I12:I300)=0,"-",SUMIFS(H12:H300,I12:I300,"&gt;="&amp;I2,I12:I300,"&lt;="&amp;I3)/SUMIFS($B12:$B300,I12:I300,"&gt;="&amp;I2,I12:I300,"&lt;="&amp;I3))</f>
        <v>-</v>
      </c>
      <c r="K5" s="402">
        <f ca="1">IF(COUNT(K12:K300)=0,"-",SUMIFS(J12:J300,K12:K300,"&gt;="&amp;K2,K12:K300,"&lt;="&amp;K3)/SUMIFS($B12:$B300,K12:K300,"&gt;="&amp;K2,K12:K300,"&lt;="&amp;K3))</f>
        <v>1692.192429022082</v>
      </c>
      <c r="M5" s="402" t="str">
        <f>IF(COUNT(M12:M300)=0,"-",SUMIFS(L12:L300,M12:M300,"&gt;="&amp;M2,M12:M300,"&lt;="&amp;M3)/SUMIFS($B12:$B300,M12:M300,"&gt;="&amp;M2,M12:M300,"&lt;="&amp;M3))</f>
        <v>-</v>
      </c>
      <c r="O5" s="402">
        <f ca="1">IF(COUNT(O12:O300)=0,"-",SUMIFS(N12:N300,O12:O300,"&gt;="&amp;O2,O12:O300,"&lt;="&amp;O3)/SUMIFS($B12:$B300,O12:O300,"&gt;="&amp;O2,O12:O300,"&lt;="&amp;O3))</f>
        <v>537.47534516765279</v>
      </c>
      <c r="Q5" s="402">
        <f ca="1">IF(COUNT(Q12:Q300)=0,"-",SUMIFS(P12:P300,Q12:Q300,"&gt;="&amp;Q2,Q12:Q300,"&lt;="&amp;Q3)/SUMIFS($B12:$B300,Q12:Q300,"&gt;="&amp;Q2,Q12:Q300,"&lt;="&amp;Q3))</f>
        <v>109.58620689655173</v>
      </c>
      <c r="S5" s="402">
        <f ca="1">IF(COUNT(S12:S300)=0,"-",SUMIFS(R12:R300,S12:S300,"&gt;="&amp;S2,S12:S300,"&lt;="&amp;S3)/SUMIFS($B12:$B300,S12:S300,"&gt;="&amp;S2,S12:S300,"&lt;="&amp;S3))</f>
        <v>131.43537820131033</v>
      </c>
      <c r="U5" s="402">
        <f ca="1">IF(COUNT(U12:U300)=0,"-",SUMIFS(T12:T300,U12:U300,"&gt;="&amp;U2,U12:U300,"&lt;="&amp;U3)/SUMIFS($B12:$B300,U12:U300,"&gt;="&amp;U2,U12:U300,"&lt;="&amp;U3))</f>
        <v>708.2908163265306</v>
      </c>
      <c r="W5" s="402">
        <f ca="1">IF(COUNT(W12:W300)=0,"-",SUMIFS(V12:V300,W12:W300,"&gt;="&amp;W2,W12:W300,"&lt;="&amp;W3)/SUMIFS($B12:$B300,W12:W300,"&gt;="&amp;W2,W12:W300,"&lt;="&amp;W3))</f>
        <v>2156.32183908046</v>
      </c>
      <c r="Y5" s="402" t="str">
        <f>IF(COUNT(Y12:Y300)=0,"-",SUMIFS(X12:X300,Y12:Y300,"&gt;="&amp;Y2,Y12:Y300,"&lt;="&amp;Y3)/SUMIFS($B12:$B300,Y12:Y300,"&gt;="&amp;Y2,Y12:Y300,"&lt;="&amp;Y3))</f>
        <v>-</v>
      </c>
      <c r="AA5" s="402" t="str">
        <f>IF(COUNT(AA12:AA300)=0,"-",SUMIFS(Z12:Z300,AA12:AA300,"&gt;="&amp;AA2,AA12:AA300,"&lt;="&amp;AA3)/SUMIFS($B12:$B300,AA12:AA300,"&gt;="&amp;AA2,AA12:AA300,"&lt;="&amp;AA3))</f>
        <v>-</v>
      </c>
      <c r="AC5" s="402" t="str">
        <f>IF(COUNT(AC12:AC300)=0,"-",SUMIFS(AB12:AB300,AC12:AC300,"&gt;="&amp;AC2,AC12:AC300,"&lt;="&amp;AC3)/SUMIFS($B12:$B300,AC12:AC300,"&gt;="&amp;AC2,AC12:AC300,"&lt;="&amp;AC3))</f>
        <v>-</v>
      </c>
      <c r="AE5" s="402" t="str">
        <f>IF(COUNT(AE12:AE300)=0,"-",SUMIFS(AD12:AD300,AE12:AE300,"&gt;="&amp;AE2,AE12:AE300,"&lt;="&amp;AE3)/SUMIFS($B12:$B300,AE12:AE300,"&gt;="&amp;AE2,AE12:AE300,"&lt;="&amp;AE3))</f>
        <v>-</v>
      </c>
      <c r="AG5" s="402">
        <f ca="1">IF(COUNT(AG12:AG300)=0,"-",SUMIFS(AF12:AF300,AG12:AG300,"&gt;="&amp;AG2,AG12:AG300,"&lt;="&amp;AG3)/SUMIFS($B12:$B300,AG12:AG300,"&gt;="&amp;AG2,AG12:AG300,"&lt;="&amp;AG3))</f>
        <v>473.33333333333337</v>
      </c>
      <c r="AI5" s="402" t="str">
        <f>IF(COUNT(AI12:AI300)=0,"-",SUMIFS(AH12:AH300,AI12:AI300,"&gt;="&amp;AI2,AI12:AI300,"&lt;="&amp;AI3)/SUMIFS($B12:$B300,AI12:AI300,"&gt;="&amp;AI2,AI12:AI300,"&lt;="&amp;AI3))</f>
        <v>-</v>
      </c>
      <c r="AK5" s="402">
        <f ca="1">IF(COUNT(AK12:AK300)=0,"-",SUMIFS(AJ12:AJ300,AK12:AK300,"&gt;="&amp;AK2,AK12:AK300,"&lt;="&amp;AK3)/SUMIFS($B12:$B300,AK12:AK300,"&gt;="&amp;AK2,AK12:AK300,"&lt;="&amp;AK3))</f>
        <v>9005.7437082691304</v>
      </c>
      <c r="AM5" s="402" t="str">
        <f>IF(COUNT(AM12:AM300)=0,"-",SUMIFS(AL12:AL300,AM12:AM300,"&gt;="&amp;AM2,AM12:AM300,"&lt;="&amp;AM3)/SUMIFS($B12:$B300,AM12:AM300,"&gt;="&amp;AM2,AM12:AM300,"&lt;="&amp;AM3))</f>
        <v>-</v>
      </c>
      <c r="AO5" s="402">
        <f ca="1">IF(COUNT(AO12:AO300)=0,"-",SUMIFS(AN12:AN300,AO12:AO300,"&gt;="&amp;AO2,AO12:AO300,"&lt;="&amp;AO3)/SUMIFS($B12:$B300,AO12:AO300,"&gt;="&amp;AO2,AO12:AO300,"&lt;="&amp;AO3))</f>
        <v>310.26490066225165</v>
      </c>
      <c r="AQ5" s="402">
        <f ca="1">IF(COUNT(AQ12:AQ300)=0,"-",SUMIFS(AP12:AP300,AQ12:AQ300,"&gt;="&amp;AQ2,AQ12:AQ300,"&lt;="&amp;AQ3)/SUMIFS($B12:$B300,AQ12:AQ300,"&gt;="&amp;AQ2,AQ12:AQ300,"&lt;="&amp;AQ3))</f>
        <v>11079.87742248062</v>
      </c>
    </row>
    <row r="6" spans="1:923 1124:1243">
      <c r="A6" s="1121"/>
      <c r="C6" s="401" t="s">
        <v>210</v>
      </c>
      <c r="E6" s="406">
        <f ca="1">IF(COUNT(E12:E300)=0,"-",SUMIFS(E12:E300, E12:E300, "&gt;="&amp;E2,E12:E300,"&lt;="&amp;E3)/($A$1-COUNTIF(E12:E300,"&lt;"&amp;E$2)-COUNTIF(E12:E300,"&gt;"&amp;E$3)))</f>
        <v>4107.1416172469408</v>
      </c>
      <c r="G6" s="406">
        <f ca="1">IF(COUNT(G12:G300)=0,"-",SUMIFS(G12:G300, G12:G300, "&gt;="&amp;G2,G12:G300,"&lt;="&amp;G3)/($A$1-COUNTIF(G12:G300,"&lt;"&amp;G$2)-COUNTIF(G12:G300,"&gt;"&amp;G$3)))</f>
        <v>81.737233306250204</v>
      </c>
      <c r="I6" s="406" t="str">
        <f>IF(COUNT(I12:I300)=0,"-",SUMIFS(I12:I300, I12:I300, "&gt;="&amp;I2,I12:I300,"&lt;="&amp;I3)/($A$1-COUNTIF(I12:I300,"&lt;"&amp;I$2)-COUNTIF(I12:I300,"&gt;"&amp;I$3)))</f>
        <v>-</v>
      </c>
      <c r="K6" s="406">
        <f ca="1">IF(COUNT(K12:K300)=0,"-",SUMIFS(K12:K300, K12:K300, "&gt;="&amp;K2,K12:K300,"&lt;="&amp;K3)/($A$1-COUNTIF(K12:K300,"&lt;"&amp;K$2)-COUNTIF(K12:K300,"&gt;"&amp;K$3)))</f>
        <v>529.5887351510072</v>
      </c>
      <c r="M6" s="406" t="str">
        <f>IF(COUNT(M12:M300)=0,"-",SUMIFS(M12:M300, M12:M300, "&gt;="&amp;M2,M12:M300,"&lt;="&amp;M3)/($A$1-COUNTIF(M12:M300,"&lt;"&amp;M$2)-COUNTIF(M12:M300,"&gt;"&amp;M$3)))</f>
        <v>-</v>
      </c>
      <c r="O6" s="406">
        <f ca="1">IF(COUNT(O12:O300)=0,"-",SUMIFS(O12:O300, O12:O300, "&gt;="&amp;O2,O12:O300,"&lt;="&amp;O3)/($A$1-COUNTIF(O12:O300,"&lt;"&amp;O$2)-COUNTIF(O12:O300,"&gt;"&amp;O$3)))</f>
        <v>314.82242293925134</v>
      </c>
      <c r="Q6" s="406">
        <f ca="1">IF(COUNT(Q12:Q300)=0,"-",SUMIFS(Q12:Q300, Q12:Q300, "&gt;="&amp;Q2,Q12:Q300,"&lt;="&amp;Q3)/($A$1-COUNTIF(Q12:Q300,"&lt;"&amp;Q$2)-COUNTIF(Q12:Q300,"&gt;"&amp;Q$3)))</f>
        <v>109.89076899124147</v>
      </c>
      <c r="S6" s="406">
        <f ca="1">IF(COUNT(S12:S300)=0,"-",SUMIFS(S12:S300, S12:S300, "&gt;="&amp;S2,S12:S300,"&lt;="&amp;S3)/($A$1-COUNTIF(S12:S300,"&lt;"&amp;S$2)-COUNTIF(S12:S300,"&gt;"&amp;S$3)))</f>
        <v>120.40022019664605</v>
      </c>
      <c r="U6" s="406">
        <f ca="1">IF(COUNT(U12:U300)=0,"-",SUMIFS(U12:U300, U12:U300, "&gt;="&amp;U2,U12:U300,"&lt;="&amp;U3)/($A$1-COUNTIF(U12:U300,"&lt;"&amp;U$2)-COUNTIF(U12:U300,"&gt;"&amp;U$3)))</f>
        <v>64.390074211502778</v>
      </c>
      <c r="W6" s="406">
        <f ca="1">IF(COUNT(W12:W300)=0,"-",SUMIFS(W12:W300, W12:W300, "&gt;="&amp;W2,W12:W300,"&lt;="&amp;W3)/($A$1-COUNTIF(W12:W300,"&lt;"&amp;W$2)-COUNTIF(W12:W300,"&gt;"&amp;W$3)))</f>
        <v>408.72408293460927</v>
      </c>
      <c r="Y6" s="406" t="str">
        <f>IF(COUNT(Y12:Y300)=0,"-",SUMIFS(Y12:Y300, Y12:Y300, "&gt;="&amp;Y2,Y12:Y300,"&lt;="&amp;Y3)/($A$1-COUNTIF(Y12:Y300,"&lt;"&amp;Y$2)-COUNTIF(Y12:Y300,"&gt;"&amp;Y$3)))</f>
        <v>-</v>
      </c>
      <c r="AA6" s="406" t="str">
        <f>IF(COUNT(AA12:AA300)=0,"-",SUMIFS(AA12:AA300, AA12:AA300, "&gt;="&amp;AA2,AA12:AA300,"&lt;="&amp;AA3)/($A$1-COUNTIF(AA12:AA300,"&lt;"&amp;AA$2)-COUNTIF(AA12:AA300,"&gt;"&amp;AA$3)))</f>
        <v>-</v>
      </c>
      <c r="AC6" s="406" t="str">
        <f>IF(COUNT(AC12:AC300)=0,"-",SUMIFS(AC12:AC300, AC12:AC300, "&gt;="&amp;AC2,AC12:AC300,"&lt;="&amp;AC3)/($A$1-COUNTIF(AC12:AC300,"&lt;"&amp;AC$2)-COUNTIF(AC12:AC300,"&gt;"&amp;AC$3)))</f>
        <v>-</v>
      </c>
      <c r="AE6" s="406" t="str">
        <f>IF(COUNT(AE12:AE300)=0,"-",SUMIFS(AE12:AE300, AE12:AE300, "&gt;="&amp;AE2,AE12:AE300,"&lt;="&amp;AE3)/($A$1-COUNTIF(AE12:AE300,"&lt;"&amp;AE$2)-COUNTIF(AE12:AE300,"&gt;"&amp;AE$3)))</f>
        <v>-</v>
      </c>
      <c r="AG6" s="406">
        <f ca="1">IF(COUNT(AG12:AG300)=0,"-",SUMIFS(AG12:AG300, AG12:AG300, "&gt;="&amp;AG2,AG12:AG300,"&lt;="&amp;AG3)/($A$1-COUNTIF(AG12:AG300,"&lt;"&amp;AG$2)-COUNTIF(AG12:AG300,"&gt;"&amp;AG$3)))</f>
        <v>43.030303030303031</v>
      </c>
      <c r="AI6" s="406" t="str">
        <f>IF(COUNT(AI12:AI300)=0,"-",SUMIFS(AI12:AI300, AI12:AI300, "&gt;="&amp;AI2,AI12:AI300,"&lt;="&amp;AI3)/($A$1-COUNTIF(AI12:AI300,"&lt;"&amp;AI$2)-COUNTIF(AI12:AI300,"&gt;"&amp;AI$3)))</f>
        <v>-</v>
      </c>
      <c r="AK6" s="406">
        <f ca="1">IF(COUNT(AK12:AK300)=0,"-",SUMIFS(AK12:AK300, AK12:AK300, "&gt;="&amp;AK2,AK12:AK300,"&lt;="&amp;AK3)/($A$1-COUNTIF(AK12:AK300,"&lt;"&amp;AK$2)-COUNTIF(AK12:AK300,"&gt;"&amp;AK$3)))</f>
        <v>7333.8424361106645</v>
      </c>
      <c r="AM6" s="406" t="str">
        <f>IF(COUNT(AM12:AM300)=0,"-",SUMIFS(AM12:AM300, AM12:AM300, "&gt;="&amp;AM2,AM12:AM300,"&lt;="&amp;AM3)/($A$1-COUNTIF(AM12:AM300,"&lt;"&amp;AM$2)-COUNTIF(AM12:AM300,"&gt;"&amp;AM$3)))</f>
        <v>-</v>
      </c>
      <c r="AO6" s="406">
        <f ca="1">IF(COUNT(AO12:AO300)=0,"-",SUMIFS(AO12:AO300, AO12:AO300, "&gt;="&amp;AO2,AO12:AO300,"&lt;="&amp;AO3)/($A$1-COUNTIF(AO12:AO300,"&lt;"&amp;AO$2)-COUNTIF(AO12:AO300,"&gt;"&amp;AO$3)))</f>
        <v>227.5913547237077</v>
      </c>
      <c r="AQ6" s="406">
        <f ca="1">IF(COUNT(AQ12:AQ300)=0,"-",SUMIFS(AQ12:AQ300, AQ12:AQ300, "&gt;="&amp;AQ2,AQ12:AQ300,"&lt;="&amp;AQ3)/($A$1-COUNTIF(AQ12:AQ300,"&lt;"&amp;AQ$2)-COUNTIF(AQ12:AQ300,"&gt;"&amp;AQ$3)))</f>
        <v>10884.006052224848</v>
      </c>
    </row>
    <row r="9" spans="1:923 1124:1243" s="411" customFormat="1">
      <c r="A9"/>
      <c r="B9"/>
      <c r="C9"/>
      <c r="D9" s="408" t="s">
        <v>211</v>
      </c>
      <c r="E9" s="409"/>
      <c r="F9" s="408" t="s">
        <v>212</v>
      </c>
      <c r="G9" s="409"/>
      <c r="H9" s="408" t="s">
        <v>213</v>
      </c>
      <c r="I9" s="409"/>
      <c r="J9" s="408" t="s">
        <v>214</v>
      </c>
      <c r="K9" s="409"/>
      <c r="L9" s="408" t="s">
        <v>215</v>
      </c>
      <c r="M9" s="409"/>
      <c r="N9" s="408" t="s">
        <v>216</v>
      </c>
      <c r="O9" s="409"/>
      <c r="P9" s="408" t="s">
        <v>217</v>
      </c>
      <c r="Q9" s="409"/>
      <c r="R9" s="408" t="s">
        <v>218</v>
      </c>
      <c r="S9" s="409"/>
      <c r="T9" s="408" t="s">
        <v>219</v>
      </c>
      <c r="U9" s="409"/>
      <c r="V9" s="408" t="s">
        <v>220</v>
      </c>
      <c r="W9" s="409"/>
      <c r="X9" s="408" t="s">
        <v>221</v>
      </c>
      <c r="Y9" s="409"/>
      <c r="Z9" s="408" t="s">
        <v>222</v>
      </c>
      <c r="AA9" s="409"/>
      <c r="AB9" s="408" t="s">
        <v>223</v>
      </c>
      <c r="AC9" s="409"/>
      <c r="AD9" s="408" t="s">
        <v>224</v>
      </c>
      <c r="AE9" s="409"/>
      <c r="AF9" s="408" t="s">
        <v>225</v>
      </c>
      <c r="AG9" s="409"/>
      <c r="AH9" s="408" t="s">
        <v>226</v>
      </c>
      <c r="AI9" s="409"/>
      <c r="AJ9" s="408" t="s">
        <v>227</v>
      </c>
      <c r="AK9" s="409"/>
      <c r="AL9" s="408" t="s">
        <v>228</v>
      </c>
      <c r="AM9" s="409"/>
      <c r="AN9" s="408" t="s">
        <v>229</v>
      </c>
      <c r="AO9" s="409"/>
      <c r="AP9" s="408" t="s">
        <v>230</v>
      </c>
      <c r="AQ9" s="409"/>
      <c r="AR9" s="410"/>
      <c r="AGZ9" s="412"/>
      <c r="AHA9" s="412"/>
      <c r="AHB9" s="412"/>
      <c r="AHC9" s="412"/>
      <c r="AHD9" s="412"/>
      <c r="AHE9" s="412"/>
      <c r="AHF9" s="412"/>
      <c r="AHG9" s="412"/>
      <c r="AHH9" s="412"/>
      <c r="AHI9" s="412"/>
      <c r="AHJ9" s="412"/>
      <c r="AHK9" s="412"/>
      <c r="AHL9" s="412"/>
      <c r="AHM9" s="412"/>
      <c r="AHN9" s="412"/>
      <c r="AHO9" s="412"/>
      <c r="AHP9" s="412"/>
      <c r="AHQ9" s="412"/>
      <c r="AHR9" s="412"/>
      <c r="AHS9" s="412"/>
      <c r="AHT9" s="412"/>
      <c r="AHU9" s="412"/>
      <c r="AHV9" s="412"/>
      <c r="AHW9" s="412"/>
      <c r="AHX9" s="412"/>
      <c r="AHY9" s="412"/>
      <c r="AHZ9" s="412"/>
      <c r="AIA9" s="412"/>
      <c r="AIB9" s="412"/>
      <c r="AIC9" s="412"/>
      <c r="AID9" s="412"/>
      <c r="AIE9" s="412"/>
      <c r="AIF9" s="412"/>
      <c r="AIG9" s="412"/>
      <c r="AIH9" s="412"/>
      <c r="AII9" s="412"/>
      <c r="AIJ9" s="412"/>
      <c r="AIK9" s="412"/>
      <c r="AIL9" s="412"/>
      <c r="AIM9" s="412"/>
      <c r="AQF9" s="413"/>
      <c r="AQG9" s="413"/>
      <c r="AQH9" s="413"/>
      <c r="AQI9" s="413"/>
      <c r="AQJ9" s="413"/>
      <c r="AQK9" s="413"/>
      <c r="AQL9" s="413"/>
      <c r="AQM9" s="413"/>
      <c r="AQN9" s="413"/>
      <c r="AQO9" s="413"/>
      <c r="AQP9" s="413"/>
      <c r="AQQ9" s="413"/>
      <c r="AQR9" s="413"/>
      <c r="AQS9" s="413"/>
      <c r="AQT9" s="413"/>
      <c r="AQU9" s="413"/>
      <c r="AQV9" s="413"/>
      <c r="AQW9" s="413"/>
      <c r="AQX9" s="413"/>
      <c r="AQY9" s="413"/>
      <c r="AQZ9" s="413"/>
      <c r="ARA9" s="413"/>
      <c r="ARB9" s="413"/>
      <c r="ARC9" s="413"/>
      <c r="ARD9" s="413"/>
      <c r="ARE9" s="413"/>
      <c r="ARF9" s="413"/>
      <c r="ARG9" s="413"/>
      <c r="ARH9" s="413"/>
      <c r="ARI9" s="413"/>
      <c r="ARJ9" s="413"/>
      <c r="ARK9" s="413"/>
      <c r="ARL9" s="413"/>
      <c r="ARM9" s="413"/>
      <c r="ARN9" s="413"/>
      <c r="ARO9" s="413"/>
      <c r="ARP9" s="413"/>
      <c r="ARQ9" s="413"/>
      <c r="ARR9" s="413"/>
      <c r="ARS9" s="413"/>
      <c r="ART9" s="413"/>
      <c r="ARU9" s="413"/>
      <c r="ARV9" s="413"/>
      <c r="ARW9" s="413"/>
      <c r="ARX9" s="413"/>
      <c r="ARY9" s="413"/>
      <c r="ARZ9" s="413"/>
      <c r="ASA9" s="413"/>
      <c r="ASB9" s="413"/>
      <c r="ASC9" s="413"/>
      <c r="ASD9" s="413"/>
      <c r="ASE9" s="413"/>
      <c r="ASF9" s="413"/>
      <c r="ASG9" s="413"/>
      <c r="ASH9" s="413"/>
      <c r="ASI9" s="413"/>
      <c r="ASJ9" s="413"/>
      <c r="ASK9" s="413"/>
      <c r="ASL9" s="413"/>
      <c r="ASM9" s="413"/>
      <c r="ASN9" s="413"/>
      <c r="ASO9" s="413"/>
      <c r="ASP9" s="413"/>
      <c r="ASQ9" s="413"/>
      <c r="ASR9" s="413"/>
      <c r="ASS9" s="413"/>
      <c r="AST9" s="413"/>
      <c r="ASU9" s="413"/>
      <c r="ASV9" s="413"/>
      <c r="ASW9" s="413"/>
      <c r="ASX9" s="413"/>
      <c r="ASY9" s="413"/>
      <c r="ASZ9" s="413"/>
      <c r="ATA9" s="413"/>
      <c r="ATB9" s="413"/>
      <c r="ATC9" s="413"/>
      <c r="ATD9" s="413"/>
      <c r="ATE9" s="413"/>
      <c r="ATF9" s="413"/>
      <c r="ATG9" s="413"/>
      <c r="ATH9" s="413"/>
      <c r="ATI9" s="413"/>
      <c r="ATJ9" s="413"/>
      <c r="ATK9" s="413"/>
      <c r="ATL9" s="413"/>
      <c r="ATM9" s="413"/>
      <c r="ATN9" s="413"/>
      <c r="ATO9" s="413"/>
      <c r="ATP9" s="413"/>
      <c r="ATQ9" s="413"/>
      <c r="ATR9" s="413"/>
      <c r="ATS9" s="413"/>
      <c r="ATT9" s="413"/>
      <c r="ATU9" s="413"/>
      <c r="ATV9" s="413"/>
      <c r="ATW9" s="413"/>
      <c r="ATX9" s="413"/>
      <c r="ATY9" s="413"/>
      <c r="ATZ9" s="413"/>
      <c r="AUA9" s="413"/>
      <c r="AUB9" s="413"/>
      <c r="AUC9" s="413"/>
      <c r="AUD9" s="413"/>
      <c r="AUE9" s="413"/>
      <c r="AUF9" s="413"/>
      <c r="AUG9" s="413"/>
      <c r="AUH9" s="413"/>
      <c r="AUI9" s="413"/>
      <c r="AUJ9" s="413"/>
      <c r="AUK9" s="413"/>
      <c r="AUL9" s="413"/>
      <c r="AUM9" s="413"/>
      <c r="AUN9" s="413"/>
      <c r="AUO9" s="413"/>
      <c r="AUP9" s="413"/>
      <c r="AUQ9" s="413"/>
      <c r="AUR9" s="413"/>
      <c r="AUS9" s="413"/>
      <c r="AUT9" s="413"/>
      <c r="AUU9" s="413"/>
    </row>
    <row r="10" spans="1:923 1124:1243" s="415" customFormat="1" ht="75">
      <c r="A10" s="414"/>
      <c r="B10" s="414"/>
      <c r="D10" s="416" t="s">
        <v>231</v>
      </c>
      <c r="E10" s="417" t="str">
        <f>D10&amp;"
per FTE"</f>
        <v>Total Occupancy
per FTE</v>
      </c>
      <c r="F10" s="418" t="s">
        <v>232</v>
      </c>
      <c r="G10" s="417" t="str">
        <f>F10&amp;"
per FTE"</f>
        <v>Direct Care Consultant 201
per FTE</v>
      </c>
      <c r="H10" s="418" t="s">
        <v>233</v>
      </c>
      <c r="I10" s="417" t="str">
        <f>H10&amp;"
per FTE"</f>
        <v>Temporary Help 202
per FTE</v>
      </c>
      <c r="J10" s="418" t="s">
        <v>234</v>
      </c>
      <c r="K10" s="417" t="str">
        <f>J10&amp;"
per FTE"</f>
        <v>Clients and Caregivers Reimb./Stipends 203
per FTE</v>
      </c>
      <c r="L10" s="418" t="s">
        <v>235</v>
      </c>
      <c r="M10" s="417" t="str">
        <f>L10&amp;"
per FTE"</f>
        <v>Subcontracted Direct Care 206
per FTE</v>
      </c>
      <c r="N10" s="418" t="s">
        <v>236</v>
      </c>
      <c r="O10" s="417" t="str">
        <f>N10&amp;"
per FTE"</f>
        <v>Staff Training 204
per FTE</v>
      </c>
      <c r="P10" s="418" t="s">
        <v>237</v>
      </c>
      <c r="Q10" s="417" t="str">
        <f>P10&amp;"
per FTE"</f>
        <v>Staff Mileage / Travel 205
per FTE</v>
      </c>
      <c r="R10" s="418" t="s">
        <v>238</v>
      </c>
      <c r="S10" s="417" t="str">
        <f>R10&amp;"
per FTE"</f>
        <v>Meals 207
per FTE</v>
      </c>
      <c r="T10" s="418" t="s">
        <v>239</v>
      </c>
      <c r="U10" s="417" t="str">
        <f>T10&amp;"
per FTE"</f>
        <v>Client Transportation 208
per FTE</v>
      </c>
      <c r="V10" s="418" t="s">
        <v>240</v>
      </c>
      <c r="W10" s="417" t="str">
        <f>V10&amp;"
per FTE"</f>
        <v>Vehicle Expenses 208
per FTE</v>
      </c>
      <c r="X10" s="418" t="s">
        <v>241</v>
      </c>
      <c r="Y10" s="417" t="str">
        <f>X10&amp;"
per FTE"</f>
        <v>Vehicle Depreciation 208
per FTE</v>
      </c>
      <c r="Z10" s="418" t="s">
        <v>242</v>
      </c>
      <c r="AA10" s="417" t="str">
        <f>Z10&amp;"
per FTE"</f>
        <v>Incidental Medical /Medicine/Pharmacy 209
per FTE</v>
      </c>
      <c r="AB10" s="418" t="s">
        <v>243</v>
      </c>
      <c r="AC10" s="417" t="str">
        <f>AB10&amp;"
per FTE"</f>
        <v>Client Personal Allowances 211
per FTE</v>
      </c>
      <c r="AD10" s="418" t="s">
        <v>244</v>
      </c>
      <c r="AE10" s="417" t="str">
        <f>AD10&amp;"
per FTE"</f>
        <v>Provision Material Goods/Svs./Benefits 212
per FTE</v>
      </c>
      <c r="AF10" s="418" t="s">
        <v>245</v>
      </c>
      <c r="AG10" s="417" t="str">
        <f>AF10&amp;"
per FTE"</f>
        <v>Direct Client Wages 214
per FTE</v>
      </c>
      <c r="AH10" s="418" t="s">
        <v>246</v>
      </c>
      <c r="AI10" s="417" t="str">
        <f>AH10&amp;"
per FTE"</f>
        <v>Other Commercial Prod. &amp; Svs. 214
per FTE</v>
      </c>
      <c r="AJ10" s="418" t="s">
        <v>247</v>
      </c>
      <c r="AK10" s="417" t="str">
        <f>AJ10&amp;"
per FTE"</f>
        <v>Program Supplies &amp; Materials 215
per FTE</v>
      </c>
      <c r="AL10" s="418" t="s">
        <v>248</v>
      </c>
      <c r="AM10" s="417" t="str">
        <f>AL10&amp;"
per FTE"</f>
        <v>Non Charitable Expenses
per FTE</v>
      </c>
      <c r="AN10" s="418" t="s">
        <v>249</v>
      </c>
      <c r="AO10" s="417" t="str">
        <f>AN10&amp;"
per FTE"</f>
        <v>Other Expense
per FTE</v>
      </c>
      <c r="AP10" s="418" t="s">
        <v>250</v>
      </c>
      <c r="AQ10" s="417" t="str">
        <f>AP10&amp;"
per FTE"</f>
        <v>Total Other Program Expense
per FTE</v>
      </c>
      <c r="AGZ10" s="419"/>
      <c r="AHA10" s="419"/>
      <c r="AHB10" s="419"/>
      <c r="AHC10" s="419"/>
      <c r="AHD10" s="419"/>
      <c r="AHE10" s="419"/>
      <c r="AHF10" s="419"/>
      <c r="AHG10" s="419"/>
      <c r="AHH10" s="419"/>
      <c r="AHI10" s="419"/>
      <c r="AHJ10" s="419"/>
      <c r="AHK10" s="419"/>
      <c r="AHL10" s="419"/>
      <c r="AHM10" s="419"/>
      <c r="AHN10" s="419"/>
      <c r="AHO10" s="419"/>
      <c r="AHP10" s="419"/>
      <c r="AHQ10" s="419"/>
      <c r="AHR10" s="419"/>
      <c r="AHS10" s="419"/>
      <c r="AHT10" s="419"/>
      <c r="AHU10" s="419"/>
      <c r="AHV10" s="419"/>
      <c r="AHW10" s="419"/>
      <c r="AHX10" s="419"/>
      <c r="AHY10" s="419"/>
      <c r="AHZ10" s="419"/>
      <c r="AIA10" s="419"/>
      <c r="AIB10" s="419"/>
      <c r="AIC10" s="419"/>
      <c r="AID10" s="419"/>
      <c r="AIE10" s="419"/>
      <c r="AIF10" s="419"/>
      <c r="AIG10" s="419"/>
      <c r="AIH10" s="419"/>
      <c r="AII10" s="419"/>
      <c r="AIJ10" s="419"/>
      <c r="AIK10" s="419"/>
      <c r="AIL10" s="419"/>
      <c r="AIM10" s="419"/>
      <c r="AQF10" s="420"/>
      <c r="AQG10" s="420"/>
      <c r="AQH10" s="420"/>
      <c r="AQI10" s="420"/>
      <c r="AQJ10" s="420"/>
      <c r="AQK10" s="420"/>
      <c r="AQL10" s="420"/>
      <c r="AQM10" s="420"/>
      <c r="AQN10" s="420"/>
      <c r="AQO10" s="420"/>
      <c r="AQP10" s="420"/>
      <c r="AQQ10" s="420"/>
      <c r="AQR10" s="420"/>
      <c r="AQS10" s="420"/>
      <c r="AQT10" s="420"/>
      <c r="AQU10" s="420"/>
      <c r="AQV10" s="420"/>
      <c r="AQW10" s="420"/>
      <c r="AQX10" s="420"/>
      <c r="AQY10" s="420"/>
      <c r="AQZ10" s="420"/>
      <c r="ARA10" s="420"/>
      <c r="ARB10" s="420"/>
      <c r="ARC10" s="420"/>
      <c r="ARD10" s="420"/>
      <c r="ARE10" s="420"/>
      <c r="ARF10" s="420"/>
      <c r="ARG10" s="420"/>
      <c r="ARH10" s="420"/>
      <c r="ARI10" s="420"/>
      <c r="ARJ10" s="420"/>
      <c r="ARK10" s="420"/>
      <c r="ARL10" s="420"/>
      <c r="ARM10" s="420"/>
      <c r="ARN10" s="420"/>
      <c r="ARO10" s="420"/>
      <c r="ARP10" s="420"/>
      <c r="ARQ10" s="420"/>
      <c r="ARR10" s="420"/>
      <c r="ARS10" s="420"/>
      <c r="ART10" s="420"/>
      <c r="ARU10" s="420"/>
      <c r="ARV10" s="420"/>
      <c r="ARW10" s="420"/>
      <c r="ARX10" s="420"/>
      <c r="ARY10" s="420"/>
      <c r="ARZ10" s="420"/>
      <c r="ASA10" s="420"/>
      <c r="ASB10" s="420"/>
      <c r="ASC10" s="420"/>
      <c r="ASD10" s="420"/>
      <c r="ASE10" s="420"/>
      <c r="ASF10" s="420"/>
      <c r="ASG10" s="420"/>
      <c r="ASH10" s="420"/>
      <c r="ASI10" s="420"/>
      <c r="ASJ10" s="420"/>
      <c r="ASK10" s="420"/>
      <c r="ASL10" s="420"/>
      <c r="ASM10" s="420"/>
      <c r="ASN10" s="420"/>
      <c r="ASO10" s="420"/>
      <c r="ASP10" s="420"/>
      <c r="ASQ10" s="420"/>
      <c r="ASR10" s="420"/>
      <c r="ASS10" s="420"/>
      <c r="AST10" s="420"/>
      <c r="ASU10" s="420"/>
      <c r="ASV10" s="420"/>
      <c r="ASW10" s="420"/>
      <c r="ASX10" s="420"/>
      <c r="ASY10" s="420"/>
      <c r="ASZ10" s="420"/>
      <c r="ATA10" s="420"/>
      <c r="ATB10" s="420"/>
      <c r="ATC10" s="420"/>
      <c r="ATD10" s="420"/>
      <c r="ATE10" s="420"/>
      <c r="ATF10" s="420"/>
      <c r="ATG10" s="420"/>
      <c r="ATH10" s="420"/>
      <c r="ATI10" s="420"/>
      <c r="ATJ10" s="420"/>
      <c r="ATK10" s="420"/>
      <c r="ATL10" s="420"/>
      <c r="ATM10" s="420"/>
      <c r="ATN10" s="420"/>
      <c r="ATO10" s="420"/>
      <c r="ATP10" s="420"/>
      <c r="ATQ10" s="420"/>
      <c r="ATR10" s="420"/>
      <c r="ATS10" s="420"/>
      <c r="ATT10" s="420"/>
      <c r="ATU10" s="420"/>
      <c r="ATV10" s="420"/>
      <c r="ATW10" s="420"/>
      <c r="ATX10" s="420"/>
      <c r="ATY10" s="420"/>
      <c r="ATZ10" s="420"/>
      <c r="AUA10" s="420"/>
      <c r="AUB10" s="420"/>
      <c r="AUC10" s="420"/>
      <c r="AUD10" s="420"/>
      <c r="AUE10" s="420"/>
      <c r="AUF10" s="420"/>
      <c r="AUG10" s="420"/>
      <c r="AUH10" s="420"/>
      <c r="AUI10" s="420"/>
      <c r="AUJ10" s="420"/>
      <c r="AUK10" s="420"/>
      <c r="AUL10" s="420"/>
      <c r="AUM10" s="420"/>
      <c r="AUN10" s="420"/>
      <c r="AUO10" s="420"/>
      <c r="AUP10" s="420"/>
      <c r="AUQ10" s="420"/>
      <c r="AUR10" s="420"/>
      <c r="AUS10" s="420"/>
      <c r="AUT10" s="420"/>
      <c r="AUU10" s="420"/>
    </row>
    <row r="11" spans="1:923 1124:1243">
      <c r="A11" t="s">
        <v>251</v>
      </c>
      <c r="B11" t="s">
        <v>252</v>
      </c>
      <c r="D11" s="421" t="s">
        <v>253</v>
      </c>
      <c r="E11" s="422"/>
      <c r="F11" s="415" t="s">
        <v>253</v>
      </c>
      <c r="G11" s="422"/>
      <c r="H11" s="415" t="s">
        <v>253</v>
      </c>
      <c r="I11" s="422"/>
      <c r="J11" s="415" t="s">
        <v>253</v>
      </c>
      <c r="K11" s="422"/>
      <c r="L11" s="415" t="s">
        <v>253</v>
      </c>
      <c r="M11" s="422"/>
      <c r="N11" s="415" t="s">
        <v>253</v>
      </c>
      <c r="O11" s="422"/>
      <c r="P11" s="415" t="s">
        <v>253</v>
      </c>
      <c r="Q11" s="422"/>
      <c r="R11" s="415" t="s">
        <v>253</v>
      </c>
      <c r="S11" s="422"/>
      <c r="T11" s="415" t="s">
        <v>253</v>
      </c>
      <c r="U11" s="422"/>
      <c r="V11" s="415" t="s">
        <v>253</v>
      </c>
      <c r="W11" s="422"/>
      <c r="X11" s="415" t="s">
        <v>253</v>
      </c>
      <c r="Y11" s="422"/>
      <c r="Z11" s="415" t="s">
        <v>253</v>
      </c>
      <c r="AA11" s="422"/>
      <c r="AB11" s="415" t="s">
        <v>253</v>
      </c>
      <c r="AC11" s="422"/>
      <c r="AD11" s="415" t="s">
        <v>253</v>
      </c>
      <c r="AE11" s="422"/>
      <c r="AF11" s="415" t="s">
        <v>253</v>
      </c>
      <c r="AG11" s="422"/>
      <c r="AH11" s="415" t="s">
        <v>253</v>
      </c>
      <c r="AI11" s="422"/>
      <c r="AJ11" s="415" t="s">
        <v>253</v>
      </c>
      <c r="AK11" s="422"/>
      <c r="AL11" s="415" t="s">
        <v>253</v>
      </c>
      <c r="AM11" s="422"/>
      <c r="AN11" s="415" t="s">
        <v>253</v>
      </c>
      <c r="AO11" s="422"/>
      <c r="AP11" s="415" t="s">
        <v>253</v>
      </c>
      <c r="AQ11" s="422"/>
    </row>
    <row r="12" spans="1:923 1124:1243">
      <c r="A12" s="411"/>
      <c r="B12" s="411">
        <v>0.56999999999999995</v>
      </c>
      <c r="D12" s="423">
        <v>8779</v>
      </c>
      <c r="E12" s="422">
        <f>IF(OR($B12=0,D12=0),"",D12/$B12)</f>
        <v>15401.754385964914</v>
      </c>
      <c r="F12" s="408">
        <v>87</v>
      </c>
      <c r="G12" s="422">
        <f>IF(OR($B12=0,F12=0),"",F12/$B12)</f>
        <v>152.63157894736844</v>
      </c>
      <c r="H12" s="408"/>
      <c r="I12" s="422" t="str">
        <f>IF(OR($B12=0,H12=0),"",H12/$B12)</f>
        <v/>
      </c>
      <c r="J12" s="408"/>
      <c r="K12" s="422" t="str">
        <f>IF(OR($B12=0,J12=0),"",J12/$B12)</f>
        <v/>
      </c>
      <c r="L12" s="408"/>
      <c r="M12" s="422" t="str">
        <f>IF(OR($B12=0,L12=0),"",L12/$B12)</f>
        <v/>
      </c>
      <c r="N12" s="408"/>
      <c r="O12" s="422" t="str">
        <f>IF(OR($B12=0,N12=0),"",N12/$B12)</f>
        <v/>
      </c>
      <c r="P12" s="408"/>
      <c r="Q12" s="422" t="str">
        <f>IF(OR($B12=0,P12=0),"",P12/$B12)</f>
        <v/>
      </c>
      <c r="R12" s="408">
        <v>492</v>
      </c>
      <c r="S12" s="422">
        <f>IF(OR($B12=0,R12=0),"",R12/$B12)</f>
        <v>863.1578947368422</v>
      </c>
      <c r="T12" s="408"/>
      <c r="U12" s="422" t="str">
        <f>IF(OR($B12=0,T12=0),"",T12/$B12)</f>
        <v/>
      </c>
      <c r="V12" s="408">
        <v>1113</v>
      </c>
      <c r="W12" s="422">
        <f>IF(OR($B12=0,V12=0),"",V12/$B12)</f>
        <v>1952.6315789473686</v>
      </c>
      <c r="X12" s="408"/>
      <c r="Y12" s="422" t="str">
        <f>IF(OR($B12=0,X12=0),"",X12/$B12)</f>
        <v/>
      </c>
      <c r="Z12" s="408"/>
      <c r="AA12" s="422" t="str">
        <f>IF(OR($B12=0,Z12=0),"",Z12/$B12)</f>
        <v/>
      </c>
      <c r="AB12" s="408"/>
      <c r="AC12" s="422" t="str">
        <f>IF(OR($B12=0,AB12=0),"",AB12/$B12)</f>
        <v/>
      </c>
      <c r="AD12" s="408"/>
      <c r="AE12" s="422" t="str">
        <f>IF(OR($B12=0,AD12=0),"",AD12/$B12)</f>
        <v/>
      </c>
      <c r="AF12" s="408"/>
      <c r="AG12" s="422" t="str">
        <f>IF(OR($B12=0,AF12=0),"",AF12/$B12)</f>
        <v/>
      </c>
      <c r="AH12" s="408"/>
      <c r="AI12" s="422" t="str">
        <f>IF(OR($B12=0,AH12=0),"",AH12/$B12)</f>
        <v/>
      </c>
      <c r="AJ12" s="408">
        <v>1691</v>
      </c>
      <c r="AK12" s="422">
        <f>IF(OR($B12=0,AJ12=0),"",AJ12/$B12)</f>
        <v>2966.666666666667</v>
      </c>
      <c r="AL12" s="408"/>
      <c r="AM12" s="422" t="str">
        <f>IF(OR($B12=0,AL12=0),"",AL12/$B12)</f>
        <v/>
      </c>
      <c r="AN12" s="408"/>
      <c r="AO12" s="422" t="str">
        <f>IF(OR($B12=0,AN12=0),"",AN12/$B12)</f>
        <v/>
      </c>
      <c r="AP12" s="408">
        <v>3383</v>
      </c>
      <c r="AQ12" s="422">
        <f>IF(OR($B12=0,AP12=0),"",AP12/$B12)</f>
        <v>5935.0877192982462</v>
      </c>
    </row>
    <row r="13" spans="1:923 1124:1243">
      <c r="A13" s="411"/>
      <c r="B13" s="411">
        <v>4.46</v>
      </c>
      <c r="D13" s="423"/>
      <c r="E13" s="422" t="str">
        <f t="shared" ref="E13:G28" si="0">IF(OR($B13=0,D13=0),"",D13/$B13)</f>
        <v/>
      </c>
      <c r="F13" s="408"/>
      <c r="G13" s="422" t="str">
        <f t="shared" si="0"/>
        <v/>
      </c>
      <c r="H13" s="408"/>
      <c r="I13" s="422" t="str">
        <f t="shared" ref="I13:I76" si="1">IF(OR($B13=0,H13=0),"",H13/$B13)</f>
        <v/>
      </c>
      <c r="J13" s="408"/>
      <c r="K13" s="422" t="str">
        <f t="shared" ref="K13:K76" si="2">IF(OR($B13=0,J13=0),"",J13/$B13)</f>
        <v/>
      </c>
      <c r="L13" s="408"/>
      <c r="M13" s="422" t="str">
        <f t="shared" ref="M13:M76" si="3">IF(OR($B13=0,L13=0),"",L13/$B13)</f>
        <v/>
      </c>
      <c r="N13" s="408">
        <v>1107</v>
      </c>
      <c r="O13" s="422">
        <f t="shared" ref="O13:O76" si="4">IF(OR($B13=0,N13=0),"",N13/$B13)</f>
        <v>248.20627802690584</v>
      </c>
      <c r="P13" s="408">
        <v>884</v>
      </c>
      <c r="Q13" s="422">
        <f t="shared" ref="Q13:Q76" si="5">IF(OR($B13=0,P13=0),"",P13/$B13)</f>
        <v>198.20627802690584</v>
      </c>
      <c r="R13" s="408">
        <v>570</v>
      </c>
      <c r="S13" s="422">
        <f t="shared" ref="S13:S76" si="6">IF(OR($B13=0,R13=0),"",R13/$B13)</f>
        <v>127.80269058295964</v>
      </c>
      <c r="T13" s="408"/>
      <c r="U13" s="422" t="str">
        <f t="shared" ref="U13:U76" si="7">IF(OR($B13=0,T13=0),"",T13/$B13)</f>
        <v/>
      </c>
      <c r="V13" s="408"/>
      <c r="W13" s="422" t="str">
        <f t="shared" ref="W13:W76" si="8">IF(OR($B13=0,V13=0),"",V13/$B13)</f>
        <v/>
      </c>
      <c r="X13" s="408"/>
      <c r="Y13" s="422" t="str">
        <f t="shared" ref="Y13:Y76" si="9">IF(OR($B13=0,X13=0),"",X13/$B13)</f>
        <v/>
      </c>
      <c r="Z13" s="408"/>
      <c r="AA13" s="422" t="str">
        <f t="shared" ref="AA13:AA76" si="10">IF(OR($B13=0,Z13=0),"",Z13/$B13)</f>
        <v/>
      </c>
      <c r="AB13" s="408"/>
      <c r="AC13" s="422" t="str">
        <f t="shared" ref="AC13:AC76" si="11">IF(OR($B13=0,AB13=0),"",AB13/$B13)</f>
        <v/>
      </c>
      <c r="AD13" s="408"/>
      <c r="AE13" s="422" t="str">
        <f t="shared" ref="AE13:AE76" si="12">IF(OR($B13=0,AD13=0),"",AD13/$B13)</f>
        <v/>
      </c>
      <c r="AF13" s="408"/>
      <c r="AG13" s="422" t="str">
        <f t="shared" ref="AG13:AG76" si="13">IF(OR($B13=0,AF13=0),"",AF13/$B13)</f>
        <v/>
      </c>
      <c r="AH13" s="408"/>
      <c r="AI13" s="422" t="str">
        <f t="shared" ref="AI13:AI76" si="14">IF(OR($B13=0,AH13=0),"",AH13/$B13)</f>
        <v/>
      </c>
      <c r="AJ13" s="408">
        <v>136417</v>
      </c>
      <c r="AK13" s="422">
        <f t="shared" ref="AK13:AK76" si="15">IF(OR($B13=0,AJ13=0),"",AJ13/$B13)</f>
        <v>30586.771300448432</v>
      </c>
      <c r="AL13" s="408"/>
      <c r="AM13" s="422" t="str">
        <f t="shared" ref="AM13:AM76" si="16">IF(OR($B13=0,AL13=0),"",AL13/$B13)</f>
        <v/>
      </c>
      <c r="AN13" s="408"/>
      <c r="AO13" s="422" t="str">
        <f t="shared" ref="AO13:AO76" si="17">IF(OR($B13=0,AN13=0),"",AN13/$B13)</f>
        <v/>
      </c>
      <c r="AP13" s="408">
        <v>138978</v>
      </c>
      <c r="AQ13" s="422">
        <f t="shared" ref="AQ13:AQ76" si="18">IF(OR($B13=0,AP13=0),"",AP13/$B13)</f>
        <v>31160.986547085202</v>
      </c>
    </row>
    <row r="14" spans="1:923 1124:1243">
      <c r="A14" s="411"/>
      <c r="B14" s="411">
        <v>0.21</v>
      </c>
      <c r="D14" s="423"/>
      <c r="E14" s="422" t="str">
        <f t="shared" si="0"/>
        <v/>
      </c>
      <c r="F14" s="408"/>
      <c r="G14" s="422" t="str">
        <f t="shared" si="0"/>
        <v/>
      </c>
      <c r="H14" s="408"/>
      <c r="I14" s="422" t="str">
        <f t="shared" si="1"/>
        <v/>
      </c>
      <c r="J14" s="408"/>
      <c r="K14" s="422" t="str">
        <f t="shared" si="2"/>
        <v/>
      </c>
      <c r="L14" s="408"/>
      <c r="M14" s="422" t="str">
        <f t="shared" si="3"/>
        <v/>
      </c>
      <c r="N14" s="408">
        <v>225</v>
      </c>
      <c r="O14" s="422">
        <f t="shared" si="4"/>
        <v>1071.4285714285716</v>
      </c>
      <c r="P14" s="408">
        <v>6802</v>
      </c>
      <c r="Q14" s="422">
        <f t="shared" si="5"/>
        <v>32390.476190476191</v>
      </c>
      <c r="R14" s="408">
        <v>4150</v>
      </c>
      <c r="S14" s="422">
        <f t="shared" si="6"/>
        <v>19761.904761904763</v>
      </c>
      <c r="T14" s="408"/>
      <c r="U14" s="422" t="str">
        <f t="shared" si="7"/>
        <v/>
      </c>
      <c r="V14" s="408"/>
      <c r="W14" s="422" t="str">
        <f t="shared" si="8"/>
        <v/>
      </c>
      <c r="X14" s="408"/>
      <c r="Y14" s="422" t="str">
        <f t="shared" si="9"/>
        <v/>
      </c>
      <c r="Z14" s="408"/>
      <c r="AA14" s="422" t="str">
        <f t="shared" si="10"/>
        <v/>
      </c>
      <c r="AB14" s="408"/>
      <c r="AC14" s="422" t="str">
        <f t="shared" si="11"/>
        <v/>
      </c>
      <c r="AD14" s="408"/>
      <c r="AE14" s="422" t="str">
        <f t="shared" si="12"/>
        <v/>
      </c>
      <c r="AF14" s="408"/>
      <c r="AG14" s="422" t="str">
        <f t="shared" si="13"/>
        <v/>
      </c>
      <c r="AH14" s="408"/>
      <c r="AI14" s="422" t="str">
        <f t="shared" si="14"/>
        <v/>
      </c>
      <c r="AJ14" s="408">
        <v>6880</v>
      </c>
      <c r="AK14" s="422">
        <f t="shared" si="15"/>
        <v>32761.904761904763</v>
      </c>
      <c r="AL14" s="408"/>
      <c r="AM14" s="422" t="str">
        <f t="shared" si="16"/>
        <v/>
      </c>
      <c r="AN14" s="408"/>
      <c r="AO14" s="422" t="str">
        <f t="shared" si="17"/>
        <v/>
      </c>
      <c r="AP14" s="408">
        <v>18057</v>
      </c>
      <c r="AQ14" s="422">
        <f t="shared" si="18"/>
        <v>85985.71428571429</v>
      </c>
    </row>
    <row r="15" spans="1:923 1124:1243">
      <c r="A15" s="411"/>
      <c r="B15" s="411">
        <v>2.72</v>
      </c>
      <c r="D15" s="423">
        <v>24630</v>
      </c>
      <c r="E15" s="422">
        <f t="shared" si="0"/>
        <v>9055.1470588235279</v>
      </c>
      <c r="F15" s="408"/>
      <c r="G15" s="422" t="str">
        <f t="shared" si="0"/>
        <v/>
      </c>
      <c r="H15" s="408"/>
      <c r="I15" s="422" t="str">
        <f t="shared" si="1"/>
        <v/>
      </c>
      <c r="J15" s="408">
        <v>10069</v>
      </c>
      <c r="K15" s="422">
        <f t="shared" si="2"/>
        <v>3701.8382352941176</v>
      </c>
      <c r="L15" s="408"/>
      <c r="M15" s="422" t="str">
        <f t="shared" si="3"/>
        <v/>
      </c>
      <c r="N15" s="408">
        <v>475</v>
      </c>
      <c r="O15" s="422">
        <f t="shared" si="4"/>
        <v>174.63235294117646</v>
      </c>
      <c r="P15" s="408">
        <v>34</v>
      </c>
      <c r="Q15" s="422">
        <f t="shared" si="5"/>
        <v>12.499999999999998</v>
      </c>
      <c r="R15" s="408">
        <v>218</v>
      </c>
      <c r="S15" s="422">
        <f t="shared" si="6"/>
        <v>80.147058823529406</v>
      </c>
      <c r="T15" s="408"/>
      <c r="U15" s="422" t="str">
        <f t="shared" si="7"/>
        <v/>
      </c>
      <c r="V15" s="408"/>
      <c r="W15" s="422" t="str">
        <f t="shared" si="8"/>
        <v/>
      </c>
      <c r="X15" s="408"/>
      <c r="Y15" s="422" t="str">
        <f t="shared" si="9"/>
        <v/>
      </c>
      <c r="Z15" s="408"/>
      <c r="AA15" s="422" t="str">
        <f t="shared" si="10"/>
        <v/>
      </c>
      <c r="AB15" s="408"/>
      <c r="AC15" s="422" t="str">
        <f t="shared" si="11"/>
        <v/>
      </c>
      <c r="AD15" s="408"/>
      <c r="AE15" s="422" t="str">
        <f t="shared" si="12"/>
        <v/>
      </c>
      <c r="AF15" s="408"/>
      <c r="AG15" s="422" t="str">
        <f t="shared" si="13"/>
        <v/>
      </c>
      <c r="AH15" s="408"/>
      <c r="AI15" s="422" t="str">
        <f t="shared" si="14"/>
        <v/>
      </c>
      <c r="AJ15" s="408">
        <v>3632</v>
      </c>
      <c r="AK15" s="422">
        <f t="shared" si="15"/>
        <v>1335.2941176470588</v>
      </c>
      <c r="AL15" s="408"/>
      <c r="AM15" s="422" t="str">
        <f t="shared" si="16"/>
        <v/>
      </c>
      <c r="AN15" s="408">
        <v>209</v>
      </c>
      <c r="AO15" s="422">
        <f t="shared" si="17"/>
        <v>76.838235294117638</v>
      </c>
      <c r="AP15" s="408">
        <v>14637</v>
      </c>
      <c r="AQ15" s="422">
        <f t="shared" si="18"/>
        <v>5381.25</v>
      </c>
    </row>
    <row r="16" spans="1:923 1124:1243">
      <c r="A16" s="411"/>
      <c r="B16" s="411">
        <v>7.84</v>
      </c>
      <c r="D16" s="423">
        <v>59299</v>
      </c>
      <c r="E16" s="422">
        <f t="shared" si="0"/>
        <v>7563.6479591836733</v>
      </c>
      <c r="F16" s="408"/>
      <c r="G16" s="422" t="str">
        <f t="shared" si="0"/>
        <v/>
      </c>
      <c r="H16" s="408"/>
      <c r="I16" s="422" t="str">
        <f t="shared" si="1"/>
        <v/>
      </c>
      <c r="J16" s="408">
        <v>9438</v>
      </c>
      <c r="K16" s="422">
        <f t="shared" si="2"/>
        <v>1203.8265306122448</v>
      </c>
      <c r="L16" s="408"/>
      <c r="M16" s="422" t="str">
        <f t="shared" si="3"/>
        <v/>
      </c>
      <c r="N16" s="408">
        <v>8141</v>
      </c>
      <c r="O16" s="422">
        <f t="shared" si="4"/>
        <v>1038.3928571428571</v>
      </c>
      <c r="P16" s="408">
        <v>138</v>
      </c>
      <c r="Q16" s="422">
        <f t="shared" si="5"/>
        <v>17.602040816326532</v>
      </c>
      <c r="R16" s="408">
        <v>906</v>
      </c>
      <c r="S16" s="422">
        <f t="shared" si="6"/>
        <v>115.56122448979592</v>
      </c>
      <c r="T16" s="408">
        <v>5553</v>
      </c>
      <c r="U16" s="422">
        <f t="shared" si="7"/>
        <v>708.2908163265306</v>
      </c>
      <c r="V16" s="408"/>
      <c r="W16" s="422" t="str">
        <f t="shared" si="8"/>
        <v/>
      </c>
      <c r="X16" s="408"/>
      <c r="Y16" s="422" t="str">
        <f t="shared" si="9"/>
        <v/>
      </c>
      <c r="Z16" s="408"/>
      <c r="AA16" s="422" t="str">
        <f t="shared" si="10"/>
        <v/>
      </c>
      <c r="AB16" s="408"/>
      <c r="AC16" s="422" t="str">
        <f t="shared" si="11"/>
        <v/>
      </c>
      <c r="AD16" s="408"/>
      <c r="AE16" s="422" t="str">
        <f t="shared" si="12"/>
        <v/>
      </c>
      <c r="AF16" s="408"/>
      <c r="AG16" s="422" t="str">
        <f t="shared" si="13"/>
        <v/>
      </c>
      <c r="AH16" s="408"/>
      <c r="AI16" s="422" t="str">
        <f t="shared" si="14"/>
        <v/>
      </c>
      <c r="AJ16" s="408">
        <v>22059</v>
      </c>
      <c r="AK16" s="422">
        <f t="shared" si="15"/>
        <v>2813.6479591836737</v>
      </c>
      <c r="AL16" s="408"/>
      <c r="AM16" s="422" t="str">
        <f t="shared" si="16"/>
        <v/>
      </c>
      <c r="AN16" s="408"/>
      <c r="AO16" s="422" t="str">
        <f t="shared" si="17"/>
        <v/>
      </c>
      <c r="AP16" s="408">
        <v>46235</v>
      </c>
      <c r="AQ16" s="422">
        <f t="shared" si="18"/>
        <v>5897.3214285714284</v>
      </c>
    </row>
    <row r="17" spans="1:43">
      <c r="A17" s="411"/>
      <c r="B17" s="411">
        <v>0.35</v>
      </c>
      <c r="D17" s="423"/>
      <c r="E17" s="422" t="str">
        <f t="shared" si="0"/>
        <v/>
      </c>
      <c r="F17" s="408"/>
      <c r="G17" s="422" t="str">
        <f t="shared" si="0"/>
        <v/>
      </c>
      <c r="H17" s="408"/>
      <c r="I17" s="422" t="str">
        <f t="shared" si="1"/>
        <v/>
      </c>
      <c r="J17" s="408"/>
      <c r="K17" s="422" t="str">
        <f t="shared" si="2"/>
        <v/>
      </c>
      <c r="L17" s="408"/>
      <c r="M17" s="422" t="str">
        <f t="shared" si="3"/>
        <v/>
      </c>
      <c r="N17" s="408">
        <v>73</v>
      </c>
      <c r="O17" s="422">
        <f t="shared" si="4"/>
        <v>208.57142857142858</v>
      </c>
      <c r="P17" s="408"/>
      <c r="Q17" s="422" t="str">
        <f t="shared" si="5"/>
        <v/>
      </c>
      <c r="R17" s="408"/>
      <c r="S17" s="422" t="str">
        <f t="shared" si="6"/>
        <v/>
      </c>
      <c r="T17" s="408"/>
      <c r="U17" s="422" t="str">
        <f t="shared" si="7"/>
        <v/>
      </c>
      <c r="V17" s="408"/>
      <c r="W17" s="422" t="str">
        <f t="shared" si="8"/>
        <v/>
      </c>
      <c r="X17" s="408"/>
      <c r="Y17" s="422" t="str">
        <f t="shared" si="9"/>
        <v/>
      </c>
      <c r="Z17" s="408"/>
      <c r="AA17" s="422" t="str">
        <f t="shared" si="10"/>
        <v/>
      </c>
      <c r="AB17" s="408"/>
      <c r="AC17" s="422" t="str">
        <f t="shared" si="11"/>
        <v/>
      </c>
      <c r="AD17" s="408"/>
      <c r="AE17" s="422" t="str">
        <f t="shared" si="12"/>
        <v/>
      </c>
      <c r="AF17" s="408"/>
      <c r="AG17" s="422" t="str">
        <f t="shared" si="13"/>
        <v/>
      </c>
      <c r="AH17" s="408"/>
      <c r="AI17" s="422" t="str">
        <f t="shared" si="14"/>
        <v/>
      </c>
      <c r="AJ17" s="408">
        <v>97</v>
      </c>
      <c r="AK17" s="422">
        <f t="shared" si="15"/>
        <v>277.14285714285717</v>
      </c>
      <c r="AL17" s="408"/>
      <c r="AM17" s="422" t="str">
        <f t="shared" si="16"/>
        <v/>
      </c>
      <c r="AN17" s="408"/>
      <c r="AO17" s="422" t="str">
        <f t="shared" si="17"/>
        <v/>
      </c>
      <c r="AP17" s="408">
        <v>170</v>
      </c>
      <c r="AQ17" s="422">
        <f t="shared" si="18"/>
        <v>485.71428571428572</v>
      </c>
    </row>
    <row r="18" spans="1:43">
      <c r="A18" s="411"/>
      <c r="B18" s="411">
        <v>2.12</v>
      </c>
      <c r="D18" s="423">
        <v>8729</v>
      </c>
      <c r="E18" s="422">
        <f t="shared" si="0"/>
        <v>4117.4528301886794</v>
      </c>
      <c r="F18" s="408">
        <v>360</v>
      </c>
      <c r="G18" s="422">
        <f t="shared" si="0"/>
        <v>169.81132075471697</v>
      </c>
      <c r="H18" s="408"/>
      <c r="I18" s="422" t="str">
        <f t="shared" si="1"/>
        <v/>
      </c>
      <c r="J18" s="408">
        <v>1950</v>
      </c>
      <c r="K18" s="422">
        <f t="shared" si="2"/>
        <v>919.81132075471692</v>
      </c>
      <c r="L18" s="408"/>
      <c r="M18" s="422" t="str">
        <f t="shared" si="3"/>
        <v/>
      </c>
      <c r="N18" s="408">
        <v>70</v>
      </c>
      <c r="O18" s="422">
        <f t="shared" si="4"/>
        <v>33.018867924528301</v>
      </c>
      <c r="P18" s="408">
        <v>351</v>
      </c>
      <c r="Q18" s="422">
        <f t="shared" si="5"/>
        <v>165.56603773584905</v>
      </c>
      <c r="R18" s="408"/>
      <c r="S18" s="422" t="str">
        <f t="shared" si="6"/>
        <v/>
      </c>
      <c r="T18" s="408"/>
      <c r="U18" s="422" t="str">
        <f t="shared" si="7"/>
        <v/>
      </c>
      <c r="V18" s="408"/>
      <c r="W18" s="422" t="str">
        <f t="shared" si="8"/>
        <v/>
      </c>
      <c r="X18" s="408"/>
      <c r="Y18" s="422" t="str">
        <f t="shared" si="9"/>
        <v/>
      </c>
      <c r="Z18" s="408"/>
      <c r="AA18" s="422" t="str">
        <f t="shared" si="10"/>
        <v/>
      </c>
      <c r="AB18" s="408"/>
      <c r="AC18" s="422" t="str">
        <f t="shared" si="11"/>
        <v/>
      </c>
      <c r="AD18" s="408"/>
      <c r="AE18" s="422" t="str">
        <f t="shared" si="12"/>
        <v/>
      </c>
      <c r="AF18" s="408"/>
      <c r="AG18" s="422" t="str">
        <f t="shared" si="13"/>
        <v/>
      </c>
      <c r="AH18" s="408"/>
      <c r="AI18" s="422" t="str">
        <f t="shared" si="14"/>
        <v/>
      </c>
      <c r="AJ18" s="408">
        <v>3340</v>
      </c>
      <c r="AK18" s="422">
        <f t="shared" si="15"/>
        <v>1575.4716981132074</v>
      </c>
      <c r="AL18" s="408"/>
      <c r="AM18" s="422" t="str">
        <f t="shared" si="16"/>
        <v/>
      </c>
      <c r="AN18" s="408"/>
      <c r="AO18" s="422" t="str">
        <f t="shared" si="17"/>
        <v/>
      </c>
      <c r="AP18" s="408">
        <v>6071</v>
      </c>
      <c r="AQ18" s="422">
        <f t="shared" si="18"/>
        <v>2863.6792452830186</v>
      </c>
    </row>
    <row r="19" spans="1:43">
      <c r="A19" s="411"/>
      <c r="B19" s="411">
        <v>0.83</v>
      </c>
      <c r="D19" s="423"/>
      <c r="E19" s="422" t="str">
        <f t="shared" si="0"/>
        <v/>
      </c>
      <c r="F19" s="408"/>
      <c r="G19" s="422" t="str">
        <f t="shared" si="0"/>
        <v/>
      </c>
      <c r="H19" s="408"/>
      <c r="I19" s="422" t="str">
        <f t="shared" si="1"/>
        <v/>
      </c>
      <c r="J19" s="408"/>
      <c r="K19" s="422" t="str">
        <f t="shared" si="2"/>
        <v/>
      </c>
      <c r="L19" s="408"/>
      <c r="M19" s="422" t="str">
        <f t="shared" si="3"/>
        <v/>
      </c>
      <c r="N19" s="408"/>
      <c r="O19" s="422" t="str">
        <f t="shared" si="4"/>
        <v/>
      </c>
      <c r="P19" s="408"/>
      <c r="Q19" s="422" t="str">
        <f t="shared" si="5"/>
        <v/>
      </c>
      <c r="R19" s="408"/>
      <c r="S19" s="422" t="str">
        <f t="shared" si="6"/>
        <v/>
      </c>
      <c r="T19" s="408"/>
      <c r="U19" s="422" t="str">
        <f t="shared" si="7"/>
        <v/>
      </c>
      <c r="V19" s="408"/>
      <c r="W19" s="422" t="str">
        <f t="shared" si="8"/>
        <v/>
      </c>
      <c r="X19" s="408"/>
      <c r="Y19" s="422" t="str">
        <f t="shared" si="9"/>
        <v/>
      </c>
      <c r="Z19" s="408"/>
      <c r="AA19" s="422" t="str">
        <f t="shared" si="10"/>
        <v/>
      </c>
      <c r="AB19" s="408"/>
      <c r="AC19" s="422" t="str">
        <f t="shared" si="11"/>
        <v/>
      </c>
      <c r="AD19" s="408"/>
      <c r="AE19" s="422" t="str">
        <f t="shared" si="12"/>
        <v/>
      </c>
      <c r="AF19" s="408"/>
      <c r="AG19" s="422" t="str">
        <f t="shared" si="13"/>
        <v/>
      </c>
      <c r="AH19" s="408"/>
      <c r="AI19" s="422" t="str">
        <f t="shared" si="14"/>
        <v/>
      </c>
      <c r="AJ19" s="408"/>
      <c r="AK19" s="422" t="str">
        <f t="shared" si="15"/>
        <v/>
      </c>
      <c r="AL19" s="408"/>
      <c r="AM19" s="422" t="str">
        <f t="shared" si="16"/>
        <v/>
      </c>
      <c r="AN19" s="408"/>
      <c r="AO19" s="422" t="str">
        <f t="shared" si="17"/>
        <v/>
      </c>
      <c r="AP19" s="408"/>
      <c r="AQ19" s="422" t="str">
        <f t="shared" si="18"/>
        <v/>
      </c>
    </row>
    <row r="20" spans="1:43">
      <c r="A20" s="411"/>
      <c r="B20" s="411">
        <v>1.2</v>
      </c>
      <c r="D20" s="423"/>
      <c r="E20" s="422" t="str">
        <f t="shared" si="0"/>
        <v/>
      </c>
      <c r="F20" s="408"/>
      <c r="G20" s="422" t="str">
        <f t="shared" si="0"/>
        <v/>
      </c>
      <c r="H20" s="408"/>
      <c r="I20" s="422" t="str">
        <f t="shared" si="1"/>
        <v/>
      </c>
      <c r="J20" s="408"/>
      <c r="K20" s="422" t="str">
        <f t="shared" si="2"/>
        <v/>
      </c>
      <c r="L20" s="408"/>
      <c r="M20" s="422" t="str">
        <f t="shared" si="3"/>
        <v/>
      </c>
      <c r="N20" s="408">
        <v>755</v>
      </c>
      <c r="O20" s="422">
        <f t="shared" si="4"/>
        <v>629.16666666666674</v>
      </c>
      <c r="P20" s="408">
        <v>654.04</v>
      </c>
      <c r="Q20" s="422">
        <f t="shared" si="5"/>
        <v>545.0333333333333</v>
      </c>
      <c r="R20" s="408">
        <v>20.8</v>
      </c>
      <c r="S20" s="422">
        <f t="shared" si="6"/>
        <v>17.333333333333336</v>
      </c>
      <c r="T20" s="408"/>
      <c r="U20" s="422" t="str">
        <f t="shared" si="7"/>
        <v/>
      </c>
      <c r="V20" s="408"/>
      <c r="W20" s="422" t="str">
        <f t="shared" si="8"/>
        <v/>
      </c>
      <c r="X20" s="408"/>
      <c r="Y20" s="422" t="str">
        <f t="shared" si="9"/>
        <v/>
      </c>
      <c r="Z20" s="408"/>
      <c r="AA20" s="422" t="str">
        <f t="shared" si="10"/>
        <v/>
      </c>
      <c r="AB20" s="408"/>
      <c r="AC20" s="422" t="str">
        <f t="shared" si="11"/>
        <v/>
      </c>
      <c r="AD20" s="408"/>
      <c r="AE20" s="422" t="str">
        <f t="shared" si="12"/>
        <v/>
      </c>
      <c r="AF20" s="408"/>
      <c r="AG20" s="422" t="str">
        <f t="shared" si="13"/>
        <v/>
      </c>
      <c r="AH20" s="408"/>
      <c r="AI20" s="422" t="str">
        <f t="shared" si="14"/>
        <v/>
      </c>
      <c r="AJ20" s="408">
        <v>1225.83</v>
      </c>
      <c r="AK20" s="422">
        <f t="shared" si="15"/>
        <v>1021.525</v>
      </c>
      <c r="AL20" s="408"/>
      <c r="AM20" s="422" t="str">
        <f t="shared" si="16"/>
        <v/>
      </c>
      <c r="AN20" s="408"/>
      <c r="AO20" s="422" t="str">
        <f t="shared" si="17"/>
        <v/>
      </c>
      <c r="AP20" s="408">
        <v>2655.67</v>
      </c>
      <c r="AQ20" s="422">
        <f t="shared" si="18"/>
        <v>2213.0583333333334</v>
      </c>
    </row>
    <row r="21" spans="1:43">
      <c r="A21" s="411"/>
      <c r="B21" s="411">
        <v>0.3</v>
      </c>
      <c r="D21" s="423">
        <v>303</v>
      </c>
      <c r="E21" s="422">
        <f t="shared" si="0"/>
        <v>1010</v>
      </c>
      <c r="F21" s="408">
        <v>173</v>
      </c>
      <c r="G21" s="422">
        <f t="shared" si="0"/>
        <v>576.66666666666674</v>
      </c>
      <c r="H21" s="408"/>
      <c r="I21" s="422" t="str">
        <f t="shared" si="1"/>
        <v/>
      </c>
      <c r="J21" s="408"/>
      <c r="K21" s="422" t="str">
        <f t="shared" si="2"/>
        <v/>
      </c>
      <c r="L21" s="408"/>
      <c r="M21" s="422" t="str">
        <f t="shared" si="3"/>
        <v/>
      </c>
      <c r="N21" s="408">
        <v>4</v>
      </c>
      <c r="O21" s="422">
        <f t="shared" si="4"/>
        <v>13.333333333333334</v>
      </c>
      <c r="P21" s="408">
        <v>28</v>
      </c>
      <c r="Q21" s="422">
        <f t="shared" si="5"/>
        <v>93.333333333333343</v>
      </c>
      <c r="R21" s="408"/>
      <c r="S21" s="422" t="str">
        <f t="shared" si="6"/>
        <v/>
      </c>
      <c r="T21" s="408"/>
      <c r="U21" s="422" t="str">
        <f t="shared" si="7"/>
        <v/>
      </c>
      <c r="V21" s="408">
        <v>763</v>
      </c>
      <c r="W21" s="422">
        <f t="shared" si="8"/>
        <v>2543.3333333333335</v>
      </c>
      <c r="X21" s="408"/>
      <c r="Y21" s="422" t="str">
        <f t="shared" si="9"/>
        <v/>
      </c>
      <c r="Z21" s="408"/>
      <c r="AA21" s="422" t="str">
        <f t="shared" si="10"/>
        <v/>
      </c>
      <c r="AB21" s="408"/>
      <c r="AC21" s="422" t="str">
        <f t="shared" si="11"/>
        <v/>
      </c>
      <c r="AD21" s="408"/>
      <c r="AE21" s="422" t="str">
        <f t="shared" si="12"/>
        <v/>
      </c>
      <c r="AF21" s="408">
        <v>142</v>
      </c>
      <c r="AG21" s="422">
        <f t="shared" si="13"/>
        <v>473.33333333333337</v>
      </c>
      <c r="AH21" s="408"/>
      <c r="AI21" s="422" t="str">
        <f t="shared" si="14"/>
        <v/>
      </c>
      <c r="AJ21" s="408">
        <v>14599</v>
      </c>
      <c r="AK21" s="422">
        <f t="shared" si="15"/>
        <v>48663.333333333336</v>
      </c>
      <c r="AL21" s="408"/>
      <c r="AM21" s="422" t="str">
        <f t="shared" si="16"/>
        <v/>
      </c>
      <c r="AN21" s="408">
        <v>728</v>
      </c>
      <c r="AO21" s="422">
        <f t="shared" si="17"/>
        <v>2426.666666666667</v>
      </c>
      <c r="AP21" s="408">
        <v>16437</v>
      </c>
      <c r="AQ21" s="422">
        <f t="shared" si="18"/>
        <v>54790</v>
      </c>
    </row>
    <row r="22" spans="1:43">
      <c r="A22" s="411"/>
      <c r="B22" s="411">
        <v>1.08</v>
      </c>
      <c r="D22" s="423">
        <v>8673</v>
      </c>
      <c r="E22" s="422">
        <f t="shared" si="0"/>
        <v>8030.5555555555547</v>
      </c>
      <c r="F22" s="408"/>
      <c r="G22" s="422" t="str">
        <f t="shared" si="0"/>
        <v/>
      </c>
      <c r="H22" s="408"/>
      <c r="I22" s="422" t="str">
        <f t="shared" si="1"/>
        <v/>
      </c>
      <c r="J22" s="408"/>
      <c r="K22" s="422" t="str">
        <f t="shared" si="2"/>
        <v/>
      </c>
      <c r="L22" s="408"/>
      <c r="M22" s="422" t="str">
        <f t="shared" si="3"/>
        <v/>
      </c>
      <c r="N22" s="408">
        <v>50</v>
      </c>
      <c r="O22" s="422">
        <f t="shared" si="4"/>
        <v>46.296296296296291</v>
      </c>
      <c r="P22" s="408">
        <v>72</v>
      </c>
      <c r="Q22" s="422">
        <f t="shared" si="5"/>
        <v>66.666666666666657</v>
      </c>
      <c r="R22" s="408"/>
      <c r="S22" s="422" t="str">
        <f t="shared" si="6"/>
        <v/>
      </c>
      <c r="T22" s="408"/>
      <c r="U22" s="422" t="str">
        <f t="shared" si="7"/>
        <v/>
      </c>
      <c r="V22" s="408"/>
      <c r="W22" s="422" t="str">
        <f t="shared" si="8"/>
        <v/>
      </c>
      <c r="X22" s="408"/>
      <c r="Y22" s="422" t="str">
        <f t="shared" si="9"/>
        <v/>
      </c>
      <c r="Z22" s="408"/>
      <c r="AA22" s="422" t="str">
        <f t="shared" si="10"/>
        <v/>
      </c>
      <c r="AB22" s="408"/>
      <c r="AC22" s="422" t="str">
        <f t="shared" si="11"/>
        <v/>
      </c>
      <c r="AD22" s="408"/>
      <c r="AE22" s="422" t="str">
        <f t="shared" si="12"/>
        <v/>
      </c>
      <c r="AF22" s="408"/>
      <c r="AG22" s="422" t="str">
        <f t="shared" si="13"/>
        <v/>
      </c>
      <c r="AH22" s="408"/>
      <c r="AI22" s="422" t="str">
        <f t="shared" si="14"/>
        <v/>
      </c>
      <c r="AJ22" s="408"/>
      <c r="AK22" s="422" t="str">
        <f t="shared" si="15"/>
        <v/>
      </c>
      <c r="AL22" s="408"/>
      <c r="AM22" s="422" t="str">
        <f t="shared" si="16"/>
        <v/>
      </c>
      <c r="AN22" s="408"/>
      <c r="AO22" s="422" t="str">
        <f t="shared" si="17"/>
        <v/>
      </c>
      <c r="AP22" s="408">
        <v>122</v>
      </c>
      <c r="AQ22" s="422">
        <f t="shared" si="18"/>
        <v>112.96296296296296</v>
      </c>
    </row>
    <row r="23" spans="1:43">
      <c r="A23" s="411"/>
      <c r="B23" s="411"/>
      <c r="D23" s="423"/>
      <c r="E23" s="422" t="str">
        <f t="shared" si="0"/>
        <v/>
      </c>
      <c r="F23" s="408"/>
      <c r="G23" s="422" t="str">
        <f t="shared" si="0"/>
        <v/>
      </c>
      <c r="H23" s="408"/>
      <c r="I23" s="422" t="str">
        <f t="shared" si="1"/>
        <v/>
      </c>
      <c r="J23" s="408"/>
      <c r="K23" s="422" t="str">
        <f t="shared" si="2"/>
        <v/>
      </c>
      <c r="L23" s="408"/>
      <c r="M23" s="422" t="str">
        <f t="shared" si="3"/>
        <v/>
      </c>
      <c r="N23" s="408"/>
      <c r="O23" s="422" t="str">
        <f t="shared" si="4"/>
        <v/>
      </c>
      <c r="P23" s="408"/>
      <c r="Q23" s="422" t="str">
        <f t="shared" si="5"/>
        <v/>
      </c>
      <c r="R23" s="408"/>
      <c r="S23" s="422" t="str">
        <f t="shared" si="6"/>
        <v/>
      </c>
      <c r="T23" s="408"/>
      <c r="U23" s="422" t="str">
        <f t="shared" si="7"/>
        <v/>
      </c>
      <c r="V23" s="408"/>
      <c r="W23" s="422" t="str">
        <f t="shared" si="8"/>
        <v/>
      </c>
      <c r="X23" s="408"/>
      <c r="Y23" s="422" t="str">
        <f t="shared" si="9"/>
        <v/>
      </c>
      <c r="Z23" s="408"/>
      <c r="AA23" s="422" t="str">
        <f t="shared" si="10"/>
        <v/>
      </c>
      <c r="AB23" s="408"/>
      <c r="AC23" s="422" t="str">
        <f t="shared" si="11"/>
        <v/>
      </c>
      <c r="AD23" s="408"/>
      <c r="AE23" s="422" t="str">
        <f t="shared" si="12"/>
        <v/>
      </c>
      <c r="AF23" s="408"/>
      <c r="AG23" s="422" t="str">
        <f t="shared" si="13"/>
        <v/>
      </c>
      <c r="AH23" s="408"/>
      <c r="AI23" s="422" t="str">
        <f t="shared" si="14"/>
        <v/>
      </c>
      <c r="AJ23" s="408"/>
      <c r="AK23" s="422" t="str">
        <f t="shared" si="15"/>
        <v/>
      </c>
      <c r="AL23" s="408"/>
      <c r="AM23" s="422" t="str">
        <f t="shared" si="16"/>
        <v/>
      </c>
      <c r="AN23" s="408"/>
      <c r="AO23" s="422" t="str">
        <f t="shared" si="17"/>
        <v/>
      </c>
      <c r="AP23" s="408"/>
      <c r="AQ23" s="422" t="str">
        <f t="shared" si="18"/>
        <v/>
      </c>
    </row>
    <row r="24" spans="1:43">
      <c r="E24" s="422" t="str">
        <f t="shared" si="0"/>
        <v/>
      </c>
      <c r="G24" s="422" t="str">
        <f t="shared" si="0"/>
        <v/>
      </c>
      <c r="I24" s="422" t="str">
        <f t="shared" si="1"/>
        <v/>
      </c>
      <c r="K24" s="422" t="str">
        <f t="shared" si="2"/>
        <v/>
      </c>
      <c r="M24" s="422" t="str">
        <f t="shared" si="3"/>
        <v/>
      </c>
      <c r="O24" s="422" t="str">
        <f t="shared" si="4"/>
        <v/>
      </c>
      <c r="Q24" s="422" t="str">
        <f t="shared" si="5"/>
        <v/>
      </c>
      <c r="S24" s="422" t="str">
        <f t="shared" si="6"/>
        <v/>
      </c>
      <c r="U24" s="422" t="str">
        <f t="shared" si="7"/>
        <v/>
      </c>
      <c r="W24" s="422" t="str">
        <f t="shared" si="8"/>
        <v/>
      </c>
      <c r="Y24" s="422" t="str">
        <f t="shared" si="9"/>
        <v/>
      </c>
      <c r="AA24" s="422" t="str">
        <f t="shared" si="10"/>
        <v/>
      </c>
      <c r="AC24" s="422" t="str">
        <f t="shared" si="11"/>
        <v/>
      </c>
      <c r="AE24" s="422" t="str">
        <f t="shared" si="12"/>
        <v/>
      </c>
      <c r="AG24" s="422" t="str">
        <f t="shared" si="13"/>
        <v/>
      </c>
      <c r="AI24" s="422" t="str">
        <f t="shared" si="14"/>
        <v/>
      </c>
      <c r="AK24" s="422" t="str">
        <f t="shared" si="15"/>
        <v/>
      </c>
      <c r="AM24" s="422" t="str">
        <f t="shared" si="16"/>
        <v/>
      </c>
      <c r="AO24" s="422" t="str">
        <f t="shared" si="17"/>
        <v/>
      </c>
      <c r="AQ24" s="422" t="str">
        <f t="shared" si="18"/>
        <v/>
      </c>
    </row>
    <row r="25" spans="1:43">
      <c r="E25" s="422" t="str">
        <f t="shared" si="0"/>
        <v/>
      </c>
      <c r="G25" s="422" t="str">
        <f t="shared" si="0"/>
        <v/>
      </c>
      <c r="I25" s="422" t="str">
        <f t="shared" si="1"/>
        <v/>
      </c>
      <c r="K25" s="422" t="str">
        <f t="shared" si="2"/>
        <v/>
      </c>
      <c r="M25" s="422" t="str">
        <f t="shared" si="3"/>
        <v/>
      </c>
      <c r="O25" s="422" t="str">
        <f t="shared" si="4"/>
        <v/>
      </c>
      <c r="Q25" s="422" t="str">
        <f t="shared" si="5"/>
        <v/>
      </c>
      <c r="S25" s="422" t="str">
        <f t="shared" si="6"/>
        <v/>
      </c>
      <c r="U25" s="422" t="str">
        <f t="shared" si="7"/>
        <v/>
      </c>
      <c r="W25" s="422" t="str">
        <f t="shared" si="8"/>
        <v/>
      </c>
      <c r="Y25" s="422" t="str">
        <f t="shared" si="9"/>
        <v/>
      </c>
      <c r="AA25" s="422" t="str">
        <f t="shared" si="10"/>
        <v/>
      </c>
      <c r="AC25" s="422" t="str">
        <f t="shared" si="11"/>
        <v/>
      </c>
      <c r="AE25" s="422" t="str">
        <f t="shared" si="12"/>
        <v/>
      </c>
      <c r="AG25" s="422" t="str">
        <f t="shared" si="13"/>
        <v/>
      </c>
      <c r="AI25" s="422" t="str">
        <f t="shared" si="14"/>
        <v/>
      </c>
      <c r="AK25" s="422" t="str">
        <f t="shared" si="15"/>
        <v/>
      </c>
      <c r="AM25" s="422" t="str">
        <f t="shared" si="16"/>
        <v/>
      </c>
      <c r="AO25" s="422" t="str">
        <f t="shared" si="17"/>
        <v/>
      </c>
      <c r="AQ25" s="422" t="str">
        <f t="shared" si="18"/>
        <v/>
      </c>
    </row>
    <row r="26" spans="1:43">
      <c r="E26" s="422" t="str">
        <f t="shared" si="0"/>
        <v/>
      </c>
      <c r="G26" s="422" t="str">
        <f t="shared" si="0"/>
        <v/>
      </c>
      <c r="I26" s="422" t="str">
        <f t="shared" si="1"/>
        <v/>
      </c>
      <c r="K26" s="422" t="str">
        <f t="shared" si="2"/>
        <v/>
      </c>
      <c r="M26" s="422" t="str">
        <f t="shared" si="3"/>
        <v/>
      </c>
      <c r="O26" s="422" t="str">
        <f t="shared" si="4"/>
        <v/>
      </c>
      <c r="Q26" s="422" t="str">
        <f t="shared" si="5"/>
        <v/>
      </c>
      <c r="S26" s="422" t="str">
        <f t="shared" si="6"/>
        <v/>
      </c>
      <c r="U26" s="422" t="str">
        <f t="shared" si="7"/>
        <v/>
      </c>
      <c r="W26" s="422" t="str">
        <f t="shared" si="8"/>
        <v/>
      </c>
      <c r="Y26" s="422" t="str">
        <f t="shared" si="9"/>
        <v/>
      </c>
      <c r="AA26" s="422" t="str">
        <f t="shared" si="10"/>
        <v/>
      </c>
      <c r="AC26" s="422" t="str">
        <f t="shared" si="11"/>
        <v/>
      </c>
      <c r="AE26" s="422" t="str">
        <f t="shared" si="12"/>
        <v/>
      </c>
      <c r="AG26" s="422" t="str">
        <f t="shared" si="13"/>
        <v/>
      </c>
      <c r="AI26" s="422" t="str">
        <f t="shared" si="14"/>
        <v/>
      </c>
      <c r="AK26" s="422" t="str">
        <f t="shared" si="15"/>
        <v/>
      </c>
      <c r="AM26" s="422" t="str">
        <f t="shared" si="16"/>
        <v/>
      </c>
      <c r="AO26" s="422" t="str">
        <f t="shared" si="17"/>
        <v/>
      </c>
      <c r="AQ26" s="422" t="str">
        <f t="shared" si="18"/>
        <v/>
      </c>
    </row>
    <row r="27" spans="1:43">
      <c r="E27" s="422" t="str">
        <f t="shared" si="0"/>
        <v/>
      </c>
      <c r="G27" s="422" t="str">
        <f t="shared" si="0"/>
        <v/>
      </c>
      <c r="I27" s="422" t="str">
        <f t="shared" si="1"/>
        <v/>
      </c>
      <c r="K27" s="422" t="str">
        <f t="shared" si="2"/>
        <v/>
      </c>
      <c r="M27" s="422" t="str">
        <f t="shared" si="3"/>
        <v/>
      </c>
      <c r="O27" s="422" t="str">
        <f t="shared" si="4"/>
        <v/>
      </c>
      <c r="Q27" s="422" t="str">
        <f t="shared" si="5"/>
        <v/>
      </c>
      <c r="S27" s="422" t="str">
        <f t="shared" si="6"/>
        <v/>
      </c>
      <c r="U27" s="422" t="str">
        <f t="shared" si="7"/>
        <v/>
      </c>
      <c r="W27" s="422" t="str">
        <f t="shared" si="8"/>
        <v/>
      </c>
      <c r="Y27" s="422" t="str">
        <f t="shared" si="9"/>
        <v/>
      </c>
      <c r="AA27" s="422" t="str">
        <f t="shared" si="10"/>
        <v/>
      </c>
      <c r="AC27" s="422" t="str">
        <f t="shared" si="11"/>
        <v/>
      </c>
      <c r="AE27" s="422" t="str">
        <f t="shared" si="12"/>
        <v/>
      </c>
      <c r="AG27" s="422" t="str">
        <f t="shared" si="13"/>
        <v/>
      </c>
      <c r="AI27" s="422" t="str">
        <f t="shared" si="14"/>
        <v/>
      </c>
      <c r="AK27" s="422" t="str">
        <f t="shared" si="15"/>
        <v/>
      </c>
      <c r="AM27" s="422" t="str">
        <f t="shared" si="16"/>
        <v/>
      </c>
      <c r="AO27" s="422" t="str">
        <f t="shared" si="17"/>
        <v/>
      </c>
      <c r="AQ27" s="422" t="str">
        <f t="shared" si="18"/>
        <v/>
      </c>
    </row>
    <row r="28" spans="1:43">
      <c r="E28" s="422" t="str">
        <f t="shared" si="0"/>
        <v/>
      </c>
      <c r="G28" s="422" t="str">
        <f t="shared" si="0"/>
        <v/>
      </c>
      <c r="I28" s="422" t="str">
        <f t="shared" si="1"/>
        <v/>
      </c>
      <c r="K28" s="422" t="str">
        <f t="shared" si="2"/>
        <v/>
      </c>
      <c r="M28" s="422" t="str">
        <f t="shared" si="3"/>
        <v/>
      </c>
      <c r="O28" s="422" t="str">
        <f t="shared" si="4"/>
        <v/>
      </c>
      <c r="Q28" s="422" t="str">
        <f t="shared" si="5"/>
        <v/>
      </c>
      <c r="S28" s="422" t="str">
        <f t="shared" si="6"/>
        <v/>
      </c>
      <c r="U28" s="422" t="str">
        <f t="shared" si="7"/>
        <v/>
      </c>
      <c r="W28" s="422" t="str">
        <f t="shared" si="8"/>
        <v/>
      </c>
      <c r="Y28" s="422" t="str">
        <f t="shared" si="9"/>
        <v/>
      </c>
      <c r="AA28" s="422" t="str">
        <f t="shared" si="10"/>
        <v/>
      </c>
      <c r="AC28" s="422" t="str">
        <f t="shared" si="11"/>
        <v/>
      </c>
      <c r="AE28" s="422" t="str">
        <f t="shared" si="12"/>
        <v/>
      </c>
      <c r="AG28" s="422" t="str">
        <f t="shared" si="13"/>
        <v/>
      </c>
      <c r="AI28" s="422" t="str">
        <f t="shared" si="14"/>
        <v/>
      </c>
      <c r="AK28" s="422" t="str">
        <f t="shared" si="15"/>
        <v/>
      </c>
      <c r="AM28" s="422" t="str">
        <f t="shared" si="16"/>
        <v/>
      </c>
      <c r="AO28" s="422" t="str">
        <f t="shared" si="17"/>
        <v/>
      </c>
      <c r="AQ28" s="422" t="str">
        <f t="shared" si="18"/>
        <v/>
      </c>
    </row>
    <row r="29" spans="1:43">
      <c r="E29" s="422" t="str">
        <f t="shared" ref="E29:G44" si="19">IF(OR($B29=0,D29=0),"",D29/$B29)</f>
        <v/>
      </c>
      <c r="G29" s="422" t="str">
        <f t="shared" si="19"/>
        <v/>
      </c>
      <c r="I29" s="422" t="str">
        <f t="shared" si="1"/>
        <v/>
      </c>
      <c r="K29" s="422" t="str">
        <f t="shared" si="2"/>
        <v/>
      </c>
      <c r="M29" s="422" t="str">
        <f t="shared" si="3"/>
        <v/>
      </c>
      <c r="O29" s="422" t="str">
        <f t="shared" si="4"/>
        <v/>
      </c>
      <c r="Q29" s="422" t="str">
        <f t="shared" si="5"/>
        <v/>
      </c>
      <c r="S29" s="422" t="str">
        <f t="shared" si="6"/>
        <v/>
      </c>
      <c r="U29" s="422" t="str">
        <f t="shared" si="7"/>
        <v/>
      </c>
      <c r="W29" s="422" t="str">
        <f t="shared" si="8"/>
        <v/>
      </c>
      <c r="Y29" s="422" t="str">
        <f t="shared" si="9"/>
        <v/>
      </c>
      <c r="AA29" s="422" t="str">
        <f t="shared" si="10"/>
        <v/>
      </c>
      <c r="AC29" s="422" t="str">
        <f t="shared" si="11"/>
        <v/>
      </c>
      <c r="AE29" s="422" t="str">
        <f t="shared" si="12"/>
        <v/>
      </c>
      <c r="AG29" s="422" t="str">
        <f t="shared" si="13"/>
        <v/>
      </c>
      <c r="AI29" s="422" t="str">
        <f t="shared" si="14"/>
        <v/>
      </c>
      <c r="AK29" s="422" t="str">
        <f t="shared" si="15"/>
        <v/>
      </c>
      <c r="AM29" s="422" t="str">
        <f t="shared" si="16"/>
        <v/>
      </c>
      <c r="AO29" s="422" t="str">
        <f t="shared" si="17"/>
        <v/>
      </c>
      <c r="AQ29" s="422" t="str">
        <f t="shared" si="18"/>
        <v/>
      </c>
    </row>
    <row r="30" spans="1:43">
      <c r="E30" s="422" t="str">
        <f t="shared" si="19"/>
        <v/>
      </c>
      <c r="G30" s="422" t="str">
        <f t="shared" si="19"/>
        <v/>
      </c>
      <c r="I30" s="422" t="str">
        <f t="shared" si="1"/>
        <v/>
      </c>
      <c r="K30" s="422" t="str">
        <f t="shared" si="2"/>
        <v/>
      </c>
      <c r="M30" s="422" t="str">
        <f t="shared" si="3"/>
        <v/>
      </c>
      <c r="O30" s="422" t="str">
        <f t="shared" si="4"/>
        <v/>
      </c>
      <c r="Q30" s="422" t="str">
        <f t="shared" si="5"/>
        <v/>
      </c>
      <c r="S30" s="422" t="str">
        <f t="shared" si="6"/>
        <v/>
      </c>
      <c r="U30" s="422" t="str">
        <f t="shared" si="7"/>
        <v/>
      </c>
      <c r="W30" s="422" t="str">
        <f t="shared" si="8"/>
        <v/>
      </c>
      <c r="Y30" s="422" t="str">
        <f t="shared" si="9"/>
        <v/>
      </c>
      <c r="AA30" s="422" t="str">
        <f t="shared" si="10"/>
        <v/>
      </c>
      <c r="AC30" s="422" t="str">
        <f t="shared" si="11"/>
        <v/>
      </c>
      <c r="AE30" s="422" t="str">
        <f t="shared" si="12"/>
        <v/>
      </c>
      <c r="AG30" s="422" t="str">
        <f t="shared" si="13"/>
        <v/>
      </c>
      <c r="AI30" s="422" t="str">
        <f t="shared" si="14"/>
        <v/>
      </c>
      <c r="AK30" s="422" t="str">
        <f t="shared" si="15"/>
        <v/>
      </c>
      <c r="AM30" s="422" t="str">
        <f t="shared" si="16"/>
        <v/>
      </c>
      <c r="AO30" s="422" t="str">
        <f t="shared" si="17"/>
        <v/>
      </c>
      <c r="AQ30" s="422" t="str">
        <f t="shared" si="18"/>
        <v/>
      </c>
    </row>
    <row r="31" spans="1:43">
      <c r="E31" s="422" t="str">
        <f t="shared" si="19"/>
        <v/>
      </c>
      <c r="G31" s="422" t="str">
        <f t="shared" si="19"/>
        <v/>
      </c>
      <c r="I31" s="422" t="str">
        <f t="shared" si="1"/>
        <v/>
      </c>
      <c r="K31" s="422" t="str">
        <f t="shared" si="2"/>
        <v/>
      </c>
      <c r="M31" s="422" t="str">
        <f t="shared" si="3"/>
        <v/>
      </c>
      <c r="O31" s="422" t="str">
        <f t="shared" si="4"/>
        <v/>
      </c>
      <c r="Q31" s="422" t="str">
        <f t="shared" si="5"/>
        <v/>
      </c>
      <c r="S31" s="422" t="str">
        <f t="shared" si="6"/>
        <v/>
      </c>
      <c r="U31" s="422" t="str">
        <f t="shared" si="7"/>
        <v/>
      </c>
      <c r="W31" s="422" t="str">
        <f t="shared" si="8"/>
        <v/>
      </c>
      <c r="Y31" s="422" t="str">
        <f t="shared" si="9"/>
        <v/>
      </c>
      <c r="AA31" s="422" t="str">
        <f t="shared" si="10"/>
        <v/>
      </c>
      <c r="AC31" s="422" t="str">
        <f t="shared" si="11"/>
        <v/>
      </c>
      <c r="AE31" s="422" t="str">
        <f t="shared" si="12"/>
        <v/>
      </c>
      <c r="AG31" s="422" t="str">
        <f t="shared" si="13"/>
        <v/>
      </c>
      <c r="AI31" s="422" t="str">
        <f t="shared" si="14"/>
        <v/>
      </c>
      <c r="AK31" s="422" t="str">
        <f t="shared" si="15"/>
        <v/>
      </c>
      <c r="AM31" s="422" t="str">
        <f t="shared" si="16"/>
        <v/>
      </c>
      <c r="AO31" s="422" t="str">
        <f t="shared" si="17"/>
        <v/>
      </c>
      <c r="AQ31" s="422" t="str">
        <f t="shared" si="18"/>
        <v/>
      </c>
    </row>
    <row r="32" spans="1:43">
      <c r="E32" s="422" t="str">
        <f t="shared" si="19"/>
        <v/>
      </c>
      <c r="G32" s="422" t="str">
        <f t="shared" si="19"/>
        <v/>
      </c>
      <c r="I32" s="422" t="str">
        <f t="shared" si="1"/>
        <v/>
      </c>
      <c r="K32" s="422" t="str">
        <f t="shared" si="2"/>
        <v/>
      </c>
      <c r="M32" s="422" t="str">
        <f t="shared" si="3"/>
        <v/>
      </c>
      <c r="O32" s="422" t="str">
        <f t="shared" si="4"/>
        <v/>
      </c>
      <c r="Q32" s="422" t="str">
        <f t="shared" si="5"/>
        <v/>
      </c>
      <c r="S32" s="422" t="str">
        <f t="shared" si="6"/>
        <v/>
      </c>
      <c r="U32" s="422" t="str">
        <f t="shared" si="7"/>
        <v/>
      </c>
      <c r="W32" s="422" t="str">
        <f t="shared" si="8"/>
        <v/>
      </c>
      <c r="Y32" s="422" t="str">
        <f t="shared" si="9"/>
        <v/>
      </c>
      <c r="AA32" s="422" t="str">
        <f t="shared" si="10"/>
        <v/>
      </c>
      <c r="AC32" s="422" t="str">
        <f t="shared" si="11"/>
        <v/>
      </c>
      <c r="AE32" s="422" t="str">
        <f t="shared" si="12"/>
        <v/>
      </c>
      <c r="AG32" s="422" t="str">
        <f t="shared" si="13"/>
        <v/>
      </c>
      <c r="AI32" s="422" t="str">
        <f t="shared" si="14"/>
        <v/>
      </c>
      <c r="AK32" s="422" t="str">
        <f t="shared" si="15"/>
        <v/>
      </c>
      <c r="AM32" s="422" t="str">
        <f t="shared" si="16"/>
        <v/>
      </c>
      <c r="AO32" s="422" t="str">
        <f t="shared" si="17"/>
        <v/>
      </c>
      <c r="AQ32" s="422" t="str">
        <f t="shared" si="18"/>
        <v/>
      </c>
    </row>
    <row r="33" spans="5:43">
      <c r="E33" s="422" t="str">
        <f t="shared" si="19"/>
        <v/>
      </c>
      <c r="G33" s="422" t="str">
        <f t="shared" si="19"/>
        <v/>
      </c>
      <c r="I33" s="422" t="str">
        <f t="shared" si="1"/>
        <v/>
      </c>
      <c r="K33" s="422" t="str">
        <f t="shared" si="2"/>
        <v/>
      </c>
      <c r="M33" s="422" t="str">
        <f t="shared" si="3"/>
        <v/>
      </c>
      <c r="O33" s="422" t="str">
        <f t="shared" si="4"/>
        <v/>
      </c>
      <c r="Q33" s="422" t="str">
        <f t="shared" si="5"/>
        <v/>
      </c>
      <c r="S33" s="422" t="str">
        <f t="shared" si="6"/>
        <v/>
      </c>
      <c r="U33" s="422" t="str">
        <f t="shared" si="7"/>
        <v/>
      </c>
      <c r="W33" s="422" t="str">
        <f t="shared" si="8"/>
        <v/>
      </c>
      <c r="Y33" s="422" t="str">
        <f t="shared" si="9"/>
        <v/>
      </c>
      <c r="AA33" s="422" t="str">
        <f t="shared" si="10"/>
        <v/>
      </c>
      <c r="AC33" s="422" t="str">
        <f t="shared" si="11"/>
        <v/>
      </c>
      <c r="AE33" s="422" t="str">
        <f t="shared" si="12"/>
        <v/>
      </c>
      <c r="AG33" s="422" t="str">
        <f t="shared" si="13"/>
        <v/>
      </c>
      <c r="AI33" s="422" t="str">
        <f t="shared" si="14"/>
        <v/>
      </c>
      <c r="AK33" s="422" t="str">
        <f t="shared" si="15"/>
        <v/>
      </c>
      <c r="AM33" s="422" t="str">
        <f t="shared" si="16"/>
        <v/>
      </c>
      <c r="AO33" s="422" t="str">
        <f t="shared" si="17"/>
        <v/>
      </c>
      <c r="AQ33" s="422" t="str">
        <f t="shared" si="18"/>
        <v/>
      </c>
    </row>
    <row r="34" spans="5:43">
      <c r="E34" s="422" t="str">
        <f t="shared" si="19"/>
        <v/>
      </c>
      <c r="G34" s="422" t="str">
        <f t="shared" si="19"/>
        <v/>
      </c>
      <c r="I34" s="422" t="str">
        <f t="shared" si="1"/>
        <v/>
      </c>
      <c r="K34" s="422" t="str">
        <f t="shared" si="2"/>
        <v/>
      </c>
      <c r="M34" s="422" t="str">
        <f t="shared" si="3"/>
        <v/>
      </c>
      <c r="O34" s="422" t="str">
        <f t="shared" si="4"/>
        <v/>
      </c>
      <c r="Q34" s="422" t="str">
        <f t="shared" si="5"/>
        <v/>
      </c>
      <c r="S34" s="422" t="str">
        <f t="shared" si="6"/>
        <v/>
      </c>
      <c r="U34" s="422" t="str">
        <f t="shared" si="7"/>
        <v/>
      </c>
      <c r="W34" s="422" t="str">
        <f t="shared" si="8"/>
        <v/>
      </c>
      <c r="Y34" s="422" t="str">
        <f t="shared" si="9"/>
        <v/>
      </c>
      <c r="AA34" s="422" t="str">
        <f t="shared" si="10"/>
        <v/>
      </c>
      <c r="AC34" s="422" t="str">
        <f t="shared" si="11"/>
        <v/>
      </c>
      <c r="AE34" s="422" t="str">
        <f t="shared" si="12"/>
        <v/>
      </c>
      <c r="AG34" s="422" t="str">
        <f t="shared" si="13"/>
        <v/>
      </c>
      <c r="AI34" s="422" t="str">
        <f t="shared" si="14"/>
        <v/>
      </c>
      <c r="AK34" s="422" t="str">
        <f t="shared" si="15"/>
        <v/>
      </c>
      <c r="AM34" s="422" t="str">
        <f t="shared" si="16"/>
        <v/>
      </c>
      <c r="AO34" s="422" t="str">
        <f t="shared" si="17"/>
        <v/>
      </c>
      <c r="AQ34" s="422" t="str">
        <f t="shared" si="18"/>
        <v/>
      </c>
    </row>
    <row r="35" spans="5:43">
      <c r="E35" s="422" t="str">
        <f t="shared" si="19"/>
        <v/>
      </c>
      <c r="G35" s="422" t="str">
        <f t="shared" si="19"/>
        <v/>
      </c>
      <c r="I35" s="422" t="str">
        <f t="shared" si="1"/>
        <v/>
      </c>
      <c r="K35" s="422" t="str">
        <f t="shared" si="2"/>
        <v/>
      </c>
      <c r="M35" s="422" t="str">
        <f t="shared" si="3"/>
        <v/>
      </c>
      <c r="O35" s="422" t="str">
        <f t="shared" si="4"/>
        <v/>
      </c>
      <c r="Q35" s="422" t="str">
        <f t="shared" si="5"/>
        <v/>
      </c>
      <c r="S35" s="422" t="str">
        <f t="shared" si="6"/>
        <v/>
      </c>
      <c r="U35" s="422" t="str">
        <f t="shared" si="7"/>
        <v/>
      </c>
      <c r="W35" s="422" t="str">
        <f t="shared" si="8"/>
        <v/>
      </c>
      <c r="Y35" s="422" t="str">
        <f t="shared" si="9"/>
        <v/>
      </c>
      <c r="AA35" s="422" t="str">
        <f t="shared" si="10"/>
        <v/>
      </c>
      <c r="AC35" s="422" t="str">
        <f t="shared" si="11"/>
        <v/>
      </c>
      <c r="AE35" s="422" t="str">
        <f t="shared" si="12"/>
        <v/>
      </c>
      <c r="AG35" s="422" t="str">
        <f t="shared" si="13"/>
        <v/>
      </c>
      <c r="AI35" s="422" t="str">
        <f t="shared" si="14"/>
        <v/>
      </c>
      <c r="AK35" s="422" t="str">
        <f t="shared" si="15"/>
        <v/>
      </c>
      <c r="AM35" s="422" t="str">
        <f t="shared" si="16"/>
        <v/>
      </c>
      <c r="AO35" s="422" t="str">
        <f t="shared" si="17"/>
        <v/>
      </c>
      <c r="AQ35" s="422" t="str">
        <f t="shared" si="18"/>
        <v/>
      </c>
    </row>
    <row r="36" spans="5:43">
      <c r="E36" s="422" t="str">
        <f t="shared" si="19"/>
        <v/>
      </c>
      <c r="G36" s="422" t="str">
        <f t="shared" si="19"/>
        <v/>
      </c>
      <c r="I36" s="422" t="str">
        <f t="shared" si="1"/>
        <v/>
      </c>
      <c r="K36" s="422" t="str">
        <f t="shared" si="2"/>
        <v/>
      </c>
      <c r="M36" s="422" t="str">
        <f t="shared" si="3"/>
        <v/>
      </c>
      <c r="O36" s="422" t="str">
        <f t="shared" si="4"/>
        <v/>
      </c>
      <c r="Q36" s="422" t="str">
        <f t="shared" si="5"/>
        <v/>
      </c>
      <c r="S36" s="422" t="str">
        <f t="shared" si="6"/>
        <v/>
      </c>
      <c r="U36" s="422" t="str">
        <f t="shared" si="7"/>
        <v/>
      </c>
      <c r="W36" s="422" t="str">
        <f t="shared" si="8"/>
        <v/>
      </c>
      <c r="Y36" s="422" t="str">
        <f t="shared" si="9"/>
        <v/>
      </c>
      <c r="AA36" s="422" t="str">
        <f t="shared" si="10"/>
        <v/>
      </c>
      <c r="AC36" s="422" t="str">
        <f t="shared" si="11"/>
        <v/>
      </c>
      <c r="AE36" s="422" t="str">
        <f t="shared" si="12"/>
        <v/>
      </c>
      <c r="AG36" s="422" t="str">
        <f t="shared" si="13"/>
        <v/>
      </c>
      <c r="AI36" s="422" t="str">
        <f t="shared" si="14"/>
        <v/>
      </c>
      <c r="AK36" s="422" t="str">
        <f t="shared" si="15"/>
        <v/>
      </c>
      <c r="AM36" s="422" t="str">
        <f t="shared" si="16"/>
        <v/>
      </c>
      <c r="AO36" s="422" t="str">
        <f t="shared" si="17"/>
        <v/>
      </c>
      <c r="AQ36" s="422" t="str">
        <f t="shared" si="18"/>
        <v/>
      </c>
    </row>
    <row r="37" spans="5:43">
      <c r="E37" s="422" t="str">
        <f t="shared" si="19"/>
        <v/>
      </c>
      <c r="G37" s="422" t="str">
        <f t="shared" si="19"/>
        <v/>
      </c>
      <c r="I37" s="422" t="str">
        <f t="shared" si="1"/>
        <v/>
      </c>
      <c r="K37" s="422" t="str">
        <f t="shared" si="2"/>
        <v/>
      </c>
      <c r="M37" s="422" t="str">
        <f t="shared" si="3"/>
        <v/>
      </c>
      <c r="O37" s="422" t="str">
        <f t="shared" si="4"/>
        <v/>
      </c>
      <c r="Q37" s="422" t="str">
        <f t="shared" si="5"/>
        <v/>
      </c>
      <c r="S37" s="422" t="str">
        <f t="shared" si="6"/>
        <v/>
      </c>
      <c r="U37" s="422" t="str">
        <f t="shared" si="7"/>
        <v/>
      </c>
      <c r="W37" s="422" t="str">
        <f t="shared" si="8"/>
        <v/>
      </c>
      <c r="Y37" s="422" t="str">
        <f t="shared" si="9"/>
        <v/>
      </c>
      <c r="AA37" s="422" t="str">
        <f t="shared" si="10"/>
        <v/>
      </c>
      <c r="AC37" s="422" t="str">
        <f t="shared" si="11"/>
        <v/>
      </c>
      <c r="AE37" s="422" t="str">
        <f t="shared" si="12"/>
        <v/>
      </c>
      <c r="AG37" s="422" t="str">
        <f t="shared" si="13"/>
        <v/>
      </c>
      <c r="AI37" s="422" t="str">
        <f t="shared" si="14"/>
        <v/>
      </c>
      <c r="AK37" s="422" t="str">
        <f t="shared" si="15"/>
        <v/>
      </c>
      <c r="AM37" s="422" t="str">
        <f t="shared" si="16"/>
        <v/>
      </c>
      <c r="AO37" s="422" t="str">
        <f t="shared" si="17"/>
        <v/>
      </c>
      <c r="AQ37" s="422" t="str">
        <f t="shared" si="18"/>
        <v/>
      </c>
    </row>
    <row r="38" spans="5:43">
      <c r="E38" s="422" t="str">
        <f t="shared" si="19"/>
        <v/>
      </c>
      <c r="G38" s="422" t="str">
        <f t="shared" si="19"/>
        <v/>
      </c>
      <c r="I38" s="422" t="str">
        <f t="shared" si="1"/>
        <v/>
      </c>
      <c r="K38" s="422" t="str">
        <f t="shared" si="2"/>
        <v/>
      </c>
      <c r="M38" s="422" t="str">
        <f t="shared" si="3"/>
        <v/>
      </c>
      <c r="O38" s="422" t="str">
        <f t="shared" si="4"/>
        <v/>
      </c>
      <c r="Q38" s="422" t="str">
        <f t="shared" si="5"/>
        <v/>
      </c>
      <c r="S38" s="422" t="str">
        <f t="shared" si="6"/>
        <v/>
      </c>
      <c r="U38" s="422" t="str">
        <f t="shared" si="7"/>
        <v/>
      </c>
      <c r="W38" s="422" t="str">
        <f t="shared" si="8"/>
        <v/>
      </c>
      <c r="Y38" s="422" t="str">
        <f t="shared" si="9"/>
        <v/>
      </c>
      <c r="AA38" s="422" t="str">
        <f t="shared" si="10"/>
        <v/>
      </c>
      <c r="AC38" s="422" t="str">
        <f t="shared" si="11"/>
        <v/>
      </c>
      <c r="AE38" s="422" t="str">
        <f t="shared" si="12"/>
        <v/>
      </c>
      <c r="AG38" s="422" t="str">
        <f t="shared" si="13"/>
        <v/>
      </c>
      <c r="AI38" s="422" t="str">
        <f t="shared" si="14"/>
        <v/>
      </c>
      <c r="AK38" s="422" t="str">
        <f t="shared" si="15"/>
        <v/>
      </c>
      <c r="AM38" s="422" t="str">
        <f t="shared" si="16"/>
        <v/>
      </c>
      <c r="AO38" s="422" t="str">
        <f t="shared" si="17"/>
        <v/>
      </c>
      <c r="AQ38" s="422" t="str">
        <f t="shared" si="18"/>
        <v/>
      </c>
    </row>
    <row r="39" spans="5:43">
      <c r="E39" s="422" t="str">
        <f t="shared" si="19"/>
        <v/>
      </c>
      <c r="G39" s="422" t="str">
        <f t="shared" si="19"/>
        <v/>
      </c>
      <c r="I39" s="422" t="str">
        <f t="shared" si="1"/>
        <v/>
      </c>
      <c r="K39" s="422" t="str">
        <f t="shared" si="2"/>
        <v/>
      </c>
      <c r="M39" s="422" t="str">
        <f t="shared" si="3"/>
        <v/>
      </c>
      <c r="O39" s="422" t="str">
        <f t="shared" si="4"/>
        <v/>
      </c>
      <c r="Q39" s="422" t="str">
        <f t="shared" si="5"/>
        <v/>
      </c>
      <c r="S39" s="422" t="str">
        <f t="shared" si="6"/>
        <v/>
      </c>
      <c r="U39" s="422" t="str">
        <f t="shared" si="7"/>
        <v/>
      </c>
      <c r="W39" s="422" t="str">
        <f t="shared" si="8"/>
        <v/>
      </c>
      <c r="Y39" s="422" t="str">
        <f t="shared" si="9"/>
        <v/>
      </c>
      <c r="AA39" s="422" t="str">
        <f t="shared" si="10"/>
        <v/>
      </c>
      <c r="AC39" s="422" t="str">
        <f t="shared" si="11"/>
        <v/>
      </c>
      <c r="AE39" s="422" t="str">
        <f t="shared" si="12"/>
        <v/>
      </c>
      <c r="AG39" s="422" t="str">
        <f t="shared" si="13"/>
        <v/>
      </c>
      <c r="AI39" s="422" t="str">
        <f t="shared" si="14"/>
        <v/>
      </c>
      <c r="AK39" s="422" t="str">
        <f t="shared" si="15"/>
        <v/>
      </c>
      <c r="AM39" s="422" t="str">
        <f t="shared" si="16"/>
        <v/>
      </c>
      <c r="AO39" s="422" t="str">
        <f t="shared" si="17"/>
        <v/>
      </c>
      <c r="AQ39" s="422" t="str">
        <f t="shared" si="18"/>
        <v/>
      </c>
    </row>
    <row r="40" spans="5:43">
      <c r="E40" s="422" t="str">
        <f t="shared" si="19"/>
        <v/>
      </c>
      <c r="G40" s="422" t="str">
        <f t="shared" si="19"/>
        <v/>
      </c>
      <c r="I40" s="422" t="str">
        <f t="shared" si="1"/>
        <v/>
      </c>
      <c r="K40" s="422" t="str">
        <f t="shared" si="2"/>
        <v/>
      </c>
      <c r="M40" s="422" t="str">
        <f t="shared" si="3"/>
        <v/>
      </c>
      <c r="O40" s="422" t="str">
        <f t="shared" si="4"/>
        <v/>
      </c>
      <c r="Q40" s="422" t="str">
        <f t="shared" si="5"/>
        <v/>
      </c>
      <c r="S40" s="422" t="str">
        <f t="shared" si="6"/>
        <v/>
      </c>
      <c r="U40" s="422" t="str">
        <f t="shared" si="7"/>
        <v/>
      </c>
      <c r="W40" s="422" t="str">
        <f t="shared" si="8"/>
        <v/>
      </c>
      <c r="Y40" s="422" t="str">
        <f t="shared" si="9"/>
        <v/>
      </c>
      <c r="AA40" s="422" t="str">
        <f t="shared" si="10"/>
        <v/>
      </c>
      <c r="AC40" s="422" t="str">
        <f t="shared" si="11"/>
        <v/>
      </c>
      <c r="AE40" s="422" t="str">
        <f t="shared" si="12"/>
        <v/>
      </c>
      <c r="AG40" s="422" t="str">
        <f t="shared" si="13"/>
        <v/>
      </c>
      <c r="AI40" s="422" t="str">
        <f t="shared" si="14"/>
        <v/>
      </c>
      <c r="AK40" s="422" t="str">
        <f t="shared" si="15"/>
        <v/>
      </c>
      <c r="AM40" s="422" t="str">
        <f t="shared" si="16"/>
        <v/>
      </c>
      <c r="AO40" s="422" t="str">
        <f t="shared" si="17"/>
        <v/>
      </c>
      <c r="AQ40" s="422" t="str">
        <f t="shared" si="18"/>
        <v/>
      </c>
    </row>
    <row r="41" spans="5:43">
      <c r="E41" s="422" t="str">
        <f t="shared" si="19"/>
        <v/>
      </c>
      <c r="G41" s="422" t="str">
        <f t="shared" si="19"/>
        <v/>
      </c>
      <c r="I41" s="422" t="str">
        <f t="shared" si="1"/>
        <v/>
      </c>
      <c r="K41" s="422" t="str">
        <f t="shared" si="2"/>
        <v/>
      </c>
      <c r="M41" s="422" t="str">
        <f t="shared" si="3"/>
        <v/>
      </c>
      <c r="O41" s="422" t="str">
        <f t="shared" si="4"/>
        <v/>
      </c>
      <c r="Q41" s="422" t="str">
        <f t="shared" si="5"/>
        <v/>
      </c>
      <c r="S41" s="422" t="str">
        <f t="shared" si="6"/>
        <v/>
      </c>
      <c r="U41" s="422" t="str">
        <f t="shared" si="7"/>
        <v/>
      </c>
      <c r="W41" s="422" t="str">
        <f t="shared" si="8"/>
        <v/>
      </c>
      <c r="Y41" s="422" t="str">
        <f t="shared" si="9"/>
        <v/>
      </c>
      <c r="AA41" s="422" t="str">
        <f t="shared" si="10"/>
        <v/>
      </c>
      <c r="AC41" s="422" t="str">
        <f t="shared" si="11"/>
        <v/>
      </c>
      <c r="AE41" s="422" t="str">
        <f t="shared" si="12"/>
        <v/>
      </c>
      <c r="AG41" s="422" t="str">
        <f t="shared" si="13"/>
        <v/>
      </c>
      <c r="AI41" s="422" t="str">
        <f t="shared" si="14"/>
        <v/>
      </c>
      <c r="AK41" s="422" t="str">
        <f t="shared" si="15"/>
        <v/>
      </c>
      <c r="AM41" s="422" t="str">
        <f t="shared" si="16"/>
        <v/>
      </c>
      <c r="AO41" s="422" t="str">
        <f t="shared" si="17"/>
        <v/>
      </c>
      <c r="AQ41" s="422" t="str">
        <f t="shared" si="18"/>
        <v/>
      </c>
    </row>
    <row r="42" spans="5:43">
      <c r="E42" s="422" t="str">
        <f t="shared" si="19"/>
        <v/>
      </c>
      <c r="G42" s="422" t="str">
        <f t="shared" si="19"/>
        <v/>
      </c>
      <c r="I42" s="422" t="str">
        <f t="shared" si="1"/>
        <v/>
      </c>
      <c r="K42" s="422" t="str">
        <f t="shared" si="2"/>
        <v/>
      </c>
      <c r="M42" s="422" t="str">
        <f t="shared" si="3"/>
        <v/>
      </c>
      <c r="O42" s="422" t="str">
        <f t="shared" si="4"/>
        <v/>
      </c>
      <c r="Q42" s="422" t="str">
        <f t="shared" si="5"/>
        <v/>
      </c>
      <c r="S42" s="422" t="str">
        <f t="shared" si="6"/>
        <v/>
      </c>
      <c r="U42" s="422" t="str">
        <f t="shared" si="7"/>
        <v/>
      </c>
      <c r="W42" s="422" t="str">
        <f t="shared" si="8"/>
        <v/>
      </c>
      <c r="Y42" s="422" t="str">
        <f t="shared" si="9"/>
        <v/>
      </c>
      <c r="AA42" s="422" t="str">
        <f t="shared" si="10"/>
        <v/>
      </c>
      <c r="AC42" s="422" t="str">
        <f t="shared" si="11"/>
        <v/>
      </c>
      <c r="AE42" s="422" t="str">
        <f t="shared" si="12"/>
        <v/>
      </c>
      <c r="AG42" s="422" t="str">
        <f t="shared" si="13"/>
        <v/>
      </c>
      <c r="AI42" s="422" t="str">
        <f t="shared" si="14"/>
        <v/>
      </c>
      <c r="AK42" s="422" t="str">
        <f t="shared" si="15"/>
        <v/>
      </c>
      <c r="AM42" s="422" t="str">
        <f t="shared" si="16"/>
        <v/>
      </c>
      <c r="AO42" s="422" t="str">
        <f t="shared" si="17"/>
        <v/>
      </c>
      <c r="AQ42" s="422" t="str">
        <f t="shared" si="18"/>
        <v/>
      </c>
    </row>
    <row r="43" spans="5:43">
      <c r="E43" s="422" t="str">
        <f t="shared" si="19"/>
        <v/>
      </c>
      <c r="G43" s="422" t="str">
        <f t="shared" si="19"/>
        <v/>
      </c>
      <c r="I43" s="422" t="str">
        <f t="shared" si="1"/>
        <v/>
      </c>
      <c r="K43" s="422" t="str">
        <f t="shared" si="2"/>
        <v/>
      </c>
      <c r="M43" s="422" t="str">
        <f t="shared" si="3"/>
        <v/>
      </c>
      <c r="O43" s="422" t="str">
        <f t="shared" si="4"/>
        <v/>
      </c>
      <c r="Q43" s="422" t="str">
        <f t="shared" si="5"/>
        <v/>
      </c>
      <c r="S43" s="422" t="str">
        <f t="shared" si="6"/>
        <v/>
      </c>
      <c r="U43" s="422" t="str">
        <f t="shared" si="7"/>
        <v/>
      </c>
      <c r="W43" s="422" t="str">
        <f t="shared" si="8"/>
        <v/>
      </c>
      <c r="Y43" s="422" t="str">
        <f t="shared" si="9"/>
        <v/>
      </c>
      <c r="AA43" s="422" t="str">
        <f t="shared" si="10"/>
        <v/>
      </c>
      <c r="AC43" s="422" t="str">
        <f t="shared" si="11"/>
        <v/>
      </c>
      <c r="AE43" s="422" t="str">
        <f t="shared" si="12"/>
        <v/>
      </c>
      <c r="AG43" s="422" t="str">
        <f t="shared" si="13"/>
        <v/>
      </c>
      <c r="AI43" s="422" t="str">
        <f t="shared" si="14"/>
        <v/>
      </c>
      <c r="AK43" s="422" t="str">
        <f t="shared" si="15"/>
        <v/>
      </c>
      <c r="AM43" s="422" t="str">
        <f t="shared" si="16"/>
        <v/>
      </c>
      <c r="AO43" s="422" t="str">
        <f t="shared" si="17"/>
        <v/>
      </c>
      <c r="AQ43" s="422" t="str">
        <f t="shared" si="18"/>
        <v/>
      </c>
    </row>
    <row r="44" spans="5:43">
      <c r="E44" s="422" t="str">
        <f t="shared" si="19"/>
        <v/>
      </c>
      <c r="G44" s="422" t="str">
        <f t="shared" si="19"/>
        <v/>
      </c>
      <c r="I44" s="422" t="str">
        <f t="shared" si="1"/>
        <v/>
      </c>
      <c r="K44" s="422" t="str">
        <f t="shared" si="2"/>
        <v/>
      </c>
      <c r="M44" s="422" t="str">
        <f t="shared" si="3"/>
        <v/>
      </c>
      <c r="O44" s="422" t="str">
        <f t="shared" si="4"/>
        <v/>
      </c>
      <c r="Q44" s="422" t="str">
        <f t="shared" si="5"/>
        <v/>
      </c>
      <c r="S44" s="422" t="str">
        <f t="shared" si="6"/>
        <v/>
      </c>
      <c r="U44" s="422" t="str">
        <f t="shared" si="7"/>
        <v/>
      </c>
      <c r="W44" s="422" t="str">
        <f t="shared" si="8"/>
        <v/>
      </c>
      <c r="Y44" s="422" t="str">
        <f t="shared" si="9"/>
        <v/>
      </c>
      <c r="AA44" s="422" t="str">
        <f t="shared" si="10"/>
        <v/>
      </c>
      <c r="AC44" s="422" t="str">
        <f t="shared" si="11"/>
        <v/>
      </c>
      <c r="AE44" s="422" t="str">
        <f t="shared" si="12"/>
        <v/>
      </c>
      <c r="AG44" s="422" t="str">
        <f t="shared" si="13"/>
        <v/>
      </c>
      <c r="AI44" s="422" t="str">
        <f t="shared" si="14"/>
        <v/>
      </c>
      <c r="AK44" s="422" t="str">
        <f t="shared" si="15"/>
        <v/>
      </c>
      <c r="AM44" s="422" t="str">
        <f t="shared" si="16"/>
        <v/>
      </c>
      <c r="AO44" s="422" t="str">
        <f t="shared" si="17"/>
        <v/>
      </c>
      <c r="AQ44" s="422" t="str">
        <f t="shared" si="18"/>
        <v/>
      </c>
    </row>
    <row r="45" spans="5:43">
      <c r="E45" s="422" t="str">
        <f t="shared" ref="E45:G60" si="20">IF(OR($B45=0,D45=0),"",D45/$B45)</f>
        <v/>
      </c>
      <c r="G45" s="422" t="str">
        <f t="shared" si="20"/>
        <v/>
      </c>
      <c r="I45" s="422" t="str">
        <f t="shared" si="1"/>
        <v/>
      </c>
      <c r="K45" s="422" t="str">
        <f t="shared" si="2"/>
        <v/>
      </c>
      <c r="M45" s="422" t="str">
        <f t="shared" si="3"/>
        <v/>
      </c>
      <c r="O45" s="422" t="str">
        <f t="shared" si="4"/>
        <v/>
      </c>
      <c r="Q45" s="422" t="str">
        <f t="shared" si="5"/>
        <v/>
      </c>
      <c r="S45" s="422" t="str">
        <f t="shared" si="6"/>
        <v/>
      </c>
      <c r="U45" s="422" t="str">
        <f t="shared" si="7"/>
        <v/>
      </c>
      <c r="W45" s="422" t="str">
        <f t="shared" si="8"/>
        <v/>
      </c>
      <c r="Y45" s="422" t="str">
        <f t="shared" si="9"/>
        <v/>
      </c>
      <c r="AA45" s="422" t="str">
        <f t="shared" si="10"/>
        <v/>
      </c>
      <c r="AC45" s="422" t="str">
        <f t="shared" si="11"/>
        <v/>
      </c>
      <c r="AE45" s="422" t="str">
        <f t="shared" si="12"/>
        <v/>
      </c>
      <c r="AG45" s="422" t="str">
        <f t="shared" si="13"/>
        <v/>
      </c>
      <c r="AI45" s="422" t="str">
        <f t="shared" si="14"/>
        <v/>
      </c>
      <c r="AK45" s="422" t="str">
        <f t="shared" si="15"/>
        <v/>
      </c>
      <c r="AM45" s="422" t="str">
        <f t="shared" si="16"/>
        <v/>
      </c>
      <c r="AO45" s="422" t="str">
        <f t="shared" si="17"/>
        <v/>
      </c>
      <c r="AQ45" s="422" t="str">
        <f t="shared" si="18"/>
        <v/>
      </c>
    </row>
    <row r="46" spans="5:43">
      <c r="E46" s="422" t="str">
        <f t="shared" si="20"/>
        <v/>
      </c>
      <c r="G46" s="422" t="str">
        <f t="shared" si="20"/>
        <v/>
      </c>
      <c r="I46" s="422" t="str">
        <f t="shared" si="1"/>
        <v/>
      </c>
      <c r="K46" s="422" t="str">
        <f t="shared" si="2"/>
        <v/>
      </c>
      <c r="M46" s="422" t="str">
        <f t="shared" si="3"/>
        <v/>
      </c>
      <c r="O46" s="422" t="str">
        <f t="shared" si="4"/>
        <v/>
      </c>
      <c r="Q46" s="422" t="str">
        <f t="shared" si="5"/>
        <v/>
      </c>
      <c r="S46" s="422" t="str">
        <f t="shared" si="6"/>
        <v/>
      </c>
      <c r="U46" s="422" t="str">
        <f t="shared" si="7"/>
        <v/>
      </c>
      <c r="W46" s="422" t="str">
        <f t="shared" si="8"/>
        <v/>
      </c>
      <c r="Y46" s="422" t="str">
        <f t="shared" si="9"/>
        <v/>
      </c>
      <c r="AA46" s="422" t="str">
        <f t="shared" si="10"/>
        <v/>
      </c>
      <c r="AC46" s="422" t="str">
        <f t="shared" si="11"/>
        <v/>
      </c>
      <c r="AE46" s="422" t="str">
        <f t="shared" si="12"/>
        <v/>
      </c>
      <c r="AG46" s="422" t="str">
        <f t="shared" si="13"/>
        <v/>
      </c>
      <c r="AI46" s="422" t="str">
        <f t="shared" si="14"/>
        <v/>
      </c>
      <c r="AK46" s="422" t="str">
        <f t="shared" si="15"/>
        <v/>
      </c>
      <c r="AM46" s="422" t="str">
        <f t="shared" si="16"/>
        <v/>
      </c>
      <c r="AO46" s="422" t="str">
        <f t="shared" si="17"/>
        <v/>
      </c>
      <c r="AQ46" s="422" t="str">
        <f t="shared" si="18"/>
        <v/>
      </c>
    </row>
    <row r="47" spans="5:43">
      <c r="E47" s="422" t="str">
        <f t="shared" si="20"/>
        <v/>
      </c>
      <c r="G47" s="422" t="str">
        <f t="shared" si="20"/>
        <v/>
      </c>
      <c r="I47" s="422" t="str">
        <f t="shared" si="1"/>
        <v/>
      </c>
      <c r="K47" s="422" t="str">
        <f t="shared" si="2"/>
        <v/>
      </c>
      <c r="M47" s="422" t="str">
        <f t="shared" si="3"/>
        <v/>
      </c>
      <c r="O47" s="422" t="str">
        <f t="shared" si="4"/>
        <v/>
      </c>
      <c r="Q47" s="422" t="str">
        <f t="shared" si="5"/>
        <v/>
      </c>
      <c r="S47" s="422" t="str">
        <f t="shared" si="6"/>
        <v/>
      </c>
      <c r="U47" s="422" t="str">
        <f t="shared" si="7"/>
        <v/>
      </c>
      <c r="W47" s="422" t="str">
        <f t="shared" si="8"/>
        <v/>
      </c>
      <c r="Y47" s="422" t="str">
        <f t="shared" si="9"/>
        <v/>
      </c>
      <c r="AA47" s="422" t="str">
        <f t="shared" si="10"/>
        <v/>
      </c>
      <c r="AC47" s="422" t="str">
        <f t="shared" si="11"/>
        <v/>
      </c>
      <c r="AE47" s="422" t="str">
        <f t="shared" si="12"/>
        <v/>
      </c>
      <c r="AG47" s="422" t="str">
        <f t="shared" si="13"/>
        <v/>
      </c>
      <c r="AI47" s="422" t="str">
        <f t="shared" si="14"/>
        <v/>
      </c>
      <c r="AK47" s="422" t="str">
        <f t="shared" si="15"/>
        <v/>
      </c>
      <c r="AM47" s="422" t="str">
        <f t="shared" si="16"/>
        <v/>
      </c>
      <c r="AO47" s="422" t="str">
        <f t="shared" si="17"/>
        <v/>
      </c>
      <c r="AQ47" s="422" t="str">
        <f t="shared" si="18"/>
        <v/>
      </c>
    </row>
    <row r="48" spans="5:43">
      <c r="E48" s="422" t="str">
        <f t="shared" si="20"/>
        <v/>
      </c>
      <c r="G48" s="422" t="str">
        <f t="shared" si="20"/>
        <v/>
      </c>
      <c r="I48" s="422" t="str">
        <f t="shared" si="1"/>
        <v/>
      </c>
      <c r="K48" s="422" t="str">
        <f t="shared" si="2"/>
        <v/>
      </c>
      <c r="M48" s="422" t="str">
        <f t="shared" si="3"/>
        <v/>
      </c>
      <c r="O48" s="422" t="str">
        <f t="shared" si="4"/>
        <v/>
      </c>
      <c r="Q48" s="422" t="str">
        <f t="shared" si="5"/>
        <v/>
      </c>
      <c r="S48" s="422" t="str">
        <f t="shared" si="6"/>
        <v/>
      </c>
      <c r="U48" s="422" t="str">
        <f t="shared" si="7"/>
        <v/>
      </c>
      <c r="W48" s="422" t="str">
        <f t="shared" si="8"/>
        <v/>
      </c>
      <c r="Y48" s="422" t="str">
        <f t="shared" si="9"/>
        <v/>
      </c>
      <c r="AA48" s="422" t="str">
        <f t="shared" si="10"/>
        <v/>
      </c>
      <c r="AC48" s="422" t="str">
        <f t="shared" si="11"/>
        <v/>
      </c>
      <c r="AE48" s="422" t="str">
        <f t="shared" si="12"/>
        <v/>
      </c>
      <c r="AG48" s="422" t="str">
        <f t="shared" si="13"/>
        <v/>
      </c>
      <c r="AI48" s="422" t="str">
        <f t="shared" si="14"/>
        <v/>
      </c>
      <c r="AK48" s="422" t="str">
        <f t="shared" si="15"/>
        <v/>
      </c>
      <c r="AM48" s="422" t="str">
        <f t="shared" si="16"/>
        <v/>
      </c>
      <c r="AO48" s="422" t="str">
        <f t="shared" si="17"/>
        <v/>
      </c>
      <c r="AQ48" s="422" t="str">
        <f t="shared" si="18"/>
        <v/>
      </c>
    </row>
    <row r="49" spans="5:43">
      <c r="E49" s="422" t="str">
        <f t="shared" si="20"/>
        <v/>
      </c>
      <c r="G49" s="422" t="str">
        <f t="shared" si="20"/>
        <v/>
      </c>
      <c r="I49" s="422" t="str">
        <f t="shared" si="1"/>
        <v/>
      </c>
      <c r="K49" s="422" t="str">
        <f t="shared" si="2"/>
        <v/>
      </c>
      <c r="M49" s="422" t="str">
        <f t="shared" si="3"/>
        <v/>
      </c>
      <c r="O49" s="422" t="str">
        <f t="shared" si="4"/>
        <v/>
      </c>
      <c r="Q49" s="422" t="str">
        <f t="shared" si="5"/>
        <v/>
      </c>
      <c r="S49" s="422" t="str">
        <f t="shared" si="6"/>
        <v/>
      </c>
      <c r="U49" s="422" t="str">
        <f t="shared" si="7"/>
        <v/>
      </c>
      <c r="W49" s="422" t="str">
        <f t="shared" si="8"/>
        <v/>
      </c>
      <c r="Y49" s="422" t="str">
        <f t="shared" si="9"/>
        <v/>
      </c>
      <c r="AA49" s="422" t="str">
        <f t="shared" si="10"/>
        <v/>
      </c>
      <c r="AC49" s="422" t="str">
        <f t="shared" si="11"/>
        <v/>
      </c>
      <c r="AE49" s="422" t="str">
        <f t="shared" si="12"/>
        <v/>
      </c>
      <c r="AG49" s="422" t="str">
        <f t="shared" si="13"/>
        <v/>
      </c>
      <c r="AI49" s="422" t="str">
        <f t="shared" si="14"/>
        <v/>
      </c>
      <c r="AK49" s="422" t="str">
        <f t="shared" si="15"/>
        <v/>
      </c>
      <c r="AM49" s="422" t="str">
        <f t="shared" si="16"/>
        <v/>
      </c>
      <c r="AO49" s="422" t="str">
        <f t="shared" si="17"/>
        <v/>
      </c>
      <c r="AQ49" s="422" t="str">
        <f t="shared" si="18"/>
        <v/>
      </c>
    </row>
    <row r="50" spans="5:43">
      <c r="E50" s="422" t="str">
        <f t="shared" si="20"/>
        <v/>
      </c>
      <c r="G50" s="422" t="str">
        <f t="shared" si="20"/>
        <v/>
      </c>
      <c r="I50" s="422" t="str">
        <f t="shared" si="1"/>
        <v/>
      </c>
      <c r="K50" s="422" t="str">
        <f t="shared" si="2"/>
        <v/>
      </c>
      <c r="M50" s="422" t="str">
        <f t="shared" si="3"/>
        <v/>
      </c>
      <c r="O50" s="422" t="str">
        <f t="shared" si="4"/>
        <v/>
      </c>
      <c r="Q50" s="422" t="str">
        <f t="shared" si="5"/>
        <v/>
      </c>
      <c r="S50" s="422" t="str">
        <f t="shared" si="6"/>
        <v/>
      </c>
      <c r="U50" s="422" t="str">
        <f t="shared" si="7"/>
        <v/>
      </c>
      <c r="W50" s="422" t="str">
        <f t="shared" si="8"/>
        <v/>
      </c>
      <c r="Y50" s="422" t="str">
        <f t="shared" si="9"/>
        <v/>
      </c>
      <c r="AA50" s="422" t="str">
        <f t="shared" si="10"/>
        <v/>
      </c>
      <c r="AC50" s="422" t="str">
        <f t="shared" si="11"/>
        <v/>
      </c>
      <c r="AE50" s="422" t="str">
        <f t="shared" si="12"/>
        <v/>
      </c>
      <c r="AG50" s="422" t="str">
        <f t="shared" si="13"/>
        <v/>
      </c>
      <c r="AI50" s="422" t="str">
        <f t="shared" si="14"/>
        <v/>
      </c>
      <c r="AK50" s="422" t="str">
        <f t="shared" si="15"/>
        <v/>
      </c>
      <c r="AM50" s="422" t="str">
        <f t="shared" si="16"/>
        <v/>
      </c>
      <c r="AO50" s="422" t="str">
        <f t="shared" si="17"/>
        <v/>
      </c>
      <c r="AQ50" s="422" t="str">
        <f t="shared" si="18"/>
        <v/>
      </c>
    </row>
    <row r="51" spans="5:43">
      <c r="E51" s="422" t="str">
        <f t="shared" si="20"/>
        <v/>
      </c>
      <c r="G51" s="422" t="str">
        <f t="shared" si="20"/>
        <v/>
      </c>
      <c r="I51" s="422" t="str">
        <f t="shared" si="1"/>
        <v/>
      </c>
      <c r="K51" s="422" t="str">
        <f t="shared" si="2"/>
        <v/>
      </c>
      <c r="M51" s="422" t="str">
        <f t="shared" si="3"/>
        <v/>
      </c>
      <c r="O51" s="422" t="str">
        <f t="shared" si="4"/>
        <v/>
      </c>
      <c r="Q51" s="422" t="str">
        <f t="shared" si="5"/>
        <v/>
      </c>
      <c r="S51" s="422" t="str">
        <f t="shared" si="6"/>
        <v/>
      </c>
      <c r="U51" s="422" t="str">
        <f t="shared" si="7"/>
        <v/>
      </c>
      <c r="W51" s="422" t="str">
        <f t="shared" si="8"/>
        <v/>
      </c>
      <c r="Y51" s="422" t="str">
        <f t="shared" si="9"/>
        <v/>
      </c>
      <c r="AA51" s="422" t="str">
        <f t="shared" si="10"/>
        <v/>
      </c>
      <c r="AC51" s="422" t="str">
        <f t="shared" si="11"/>
        <v/>
      </c>
      <c r="AE51" s="422" t="str">
        <f t="shared" si="12"/>
        <v/>
      </c>
      <c r="AG51" s="422" t="str">
        <f t="shared" si="13"/>
        <v/>
      </c>
      <c r="AI51" s="422" t="str">
        <f t="shared" si="14"/>
        <v/>
      </c>
      <c r="AK51" s="422" t="str">
        <f t="shared" si="15"/>
        <v/>
      </c>
      <c r="AM51" s="422" t="str">
        <f t="shared" si="16"/>
        <v/>
      </c>
      <c r="AO51" s="422" t="str">
        <f t="shared" si="17"/>
        <v/>
      </c>
      <c r="AQ51" s="422" t="str">
        <f t="shared" si="18"/>
        <v/>
      </c>
    </row>
    <row r="52" spans="5:43">
      <c r="E52" s="422" t="str">
        <f t="shared" si="20"/>
        <v/>
      </c>
      <c r="G52" s="422" t="str">
        <f t="shared" si="20"/>
        <v/>
      </c>
      <c r="I52" s="422" t="str">
        <f t="shared" si="1"/>
        <v/>
      </c>
      <c r="K52" s="422" t="str">
        <f t="shared" si="2"/>
        <v/>
      </c>
      <c r="M52" s="422" t="str">
        <f t="shared" si="3"/>
        <v/>
      </c>
      <c r="O52" s="422" t="str">
        <f t="shared" si="4"/>
        <v/>
      </c>
      <c r="Q52" s="422" t="str">
        <f t="shared" si="5"/>
        <v/>
      </c>
      <c r="S52" s="422" t="str">
        <f t="shared" si="6"/>
        <v/>
      </c>
      <c r="U52" s="422" t="str">
        <f t="shared" si="7"/>
        <v/>
      </c>
      <c r="W52" s="422" t="str">
        <f t="shared" si="8"/>
        <v/>
      </c>
      <c r="Y52" s="422" t="str">
        <f t="shared" si="9"/>
        <v/>
      </c>
      <c r="AA52" s="422" t="str">
        <f t="shared" si="10"/>
        <v/>
      </c>
      <c r="AC52" s="422" t="str">
        <f t="shared" si="11"/>
        <v/>
      </c>
      <c r="AE52" s="422" t="str">
        <f t="shared" si="12"/>
        <v/>
      </c>
      <c r="AG52" s="422" t="str">
        <f t="shared" si="13"/>
        <v/>
      </c>
      <c r="AI52" s="422" t="str">
        <f t="shared" si="14"/>
        <v/>
      </c>
      <c r="AK52" s="422" t="str">
        <f t="shared" si="15"/>
        <v/>
      </c>
      <c r="AM52" s="422" t="str">
        <f t="shared" si="16"/>
        <v/>
      </c>
      <c r="AO52" s="422" t="str">
        <f t="shared" si="17"/>
        <v/>
      </c>
      <c r="AQ52" s="422" t="str">
        <f t="shared" si="18"/>
        <v/>
      </c>
    </row>
    <row r="53" spans="5:43">
      <c r="E53" s="422" t="str">
        <f t="shared" si="20"/>
        <v/>
      </c>
      <c r="G53" s="422" t="str">
        <f t="shared" si="20"/>
        <v/>
      </c>
      <c r="I53" s="422" t="str">
        <f t="shared" si="1"/>
        <v/>
      </c>
      <c r="K53" s="422" t="str">
        <f t="shared" si="2"/>
        <v/>
      </c>
      <c r="M53" s="422" t="str">
        <f t="shared" si="3"/>
        <v/>
      </c>
      <c r="O53" s="422" t="str">
        <f t="shared" si="4"/>
        <v/>
      </c>
      <c r="Q53" s="422" t="str">
        <f t="shared" si="5"/>
        <v/>
      </c>
      <c r="S53" s="422" t="str">
        <f t="shared" si="6"/>
        <v/>
      </c>
      <c r="U53" s="422" t="str">
        <f t="shared" si="7"/>
        <v/>
      </c>
      <c r="W53" s="422" t="str">
        <f t="shared" si="8"/>
        <v/>
      </c>
      <c r="Y53" s="422" t="str">
        <f t="shared" si="9"/>
        <v/>
      </c>
      <c r="AA53" s="422" t="str">
        <f t="shared" si="10"/>
        <v/>
      </c>
      <c r="AC53" s="422" t="str">
        <f t="shared" si="11"/>
        <v/>
      </c>
      <c r="AE53" s="422" t="str">
        <f t="shared" si="12"/>
        <v/>
      </c>
      <c r="AG53" s="422" t="str">
        <f t="shared" si="13"/>
        <v/>
      </c>
      <c r="AI53" s="422" t="str">
        <f t="shared" si="14"/>
        <v/>
      </c>
      <c r="AK53" s="422" t="str">
        <f t="shared" si="15"/>
        <v/>
      </c>
      <c r="AM53" s="422" t="str">
        <f t="shared" si="16"/>
        <v/>
      </c>
      <c r="AO53" s="422" t="str">
        <f t="shared" si="17"/>
        <v/>
      </c>
      <c r="AQ53" s="422" t="str">
        <f t="shared" si="18"/>
        <v/>
      </c>
    </row>
    <row r="54" spans="5:43">
      <c r="E54" s="422" t="str">
        <f t="shared" si="20"/>
        <v/>
      </c>
      <c r="G54" s="422" t="str">
        <f t="shared" si="20"/>
        <v/>
      </c>
      <c r="I54" s="422" t="str">
        <f t="shared" si="1"/>
        <v/>
      </c>
      <c r="K54" s="422" t="str">
        <f t="shared" si="2"/>
        <v/>
      </c>
      <c r="M54" s="422" t="str">
        <f t="shared" si="3"/>
        <v/>
      </c>
      <c r="O54" s="422" t="str">
        <f t="shared" si="4"/>
        <v/>
      </c>
      <c r="Q54" s="422" t="str">
        <f t="shared" si="5"/>
        <v/>
      </c>
      <c r="S54" s="422" t="str">
        <f t="shared" si="6"/>
        <v/>
      </c>
      <c r="U54" s="422" t="str">
        <f t="shared" si="7"/>
        <v/>
      </c>
      <c r="W54" s="422" t="str">
        <f t="shared" si="8"/>
        <v/>
      </c>
      <c r="Y54" s="422" t="str">
        <f t="shared" si="9"/>
        <v/>
      </c>
      <c r="AA54" s="422" t="str">
        <f t="shared" si="10"/>
        <v/>
      </c>
      <c r="AC54" s="422" t="str">
        <f t="shared" si="11"/>
        <v/>
      </c>
      <c r="AE54" s="422" t="str">
        <f t="shared" si="12"/>
        <v/>
      </c>
      <c r="AG54" s="422" t="str">
        <f t="shared" si="13"/>
        <v/>
      </c>
      <c r="AI54" s="422" t="str">
        <f t="shared" si="14"/>
        <v/>
      </c>
      <c r="AK54" s="422" t="str">
        <f t="shared" si="15"/>
        <v/>
      </c>
      <c r="AM54" s="422" t="str">
        <f t="shared" si="16"/>
        <v/>
      </c>
      <c r="AO54" s="422" t="str">
        <f t="shared" si="17"/>
        <v/>
      </c>
      <c r="AQ54" s="422" t="str">
        <f t="shared" si="18"/>
        <v/>
      </c>
    </row>
    <row r="55" spans="5:43">
      <c r="E55" s="422" t="str">
        <f t="shared" si="20"/>
        <v/>
      </c>
      <c r="G55" s="422" t="str">
        <f t="shared" si="20"/>
        <v/>
      </c>
      <c r="I55" s="422" t="str">
        <f t="shared" si="1"/>
        <v/>
      </c>
      <c r="K55" s="422" t="str">
        <f t="shared" si="2"/>
        <v/>
      </c>
      <c r="M55" s="422" t="str">
        <f t="shared" si="3"/>
        <v/>
      </c>
      <c r="O55" s="422" t="str">
        <f t="shared" si="4"/>
        <v/>
      </c>
      <c r="Q55" s="422" t="str">
        <f t="shared" si="5"/>
        <v/>
      </c>
      <c r="S55" s="422" t="str">
        <f t="shared" si="6"/>
        <v/>
      </c>
      <c r="U55" s="422" t="str">
        <f t="shared" si="7"/>
        <v/>
      </c>
      <c r="W55" s="422" t="str">
        <f t="shared" si="8"/>
        <v/>
      </c>
      <c r="Y55" s="422" t="str">
        <f t="shared" si="9"/>
        <v/>
      </c>
      <c r="AA55" s="422" t="str">
        <f t="shared" si="10"/>
        <v/>
      </c>
      <c r="AC55" s="422" t="str">
        <f t="shared" si="11"/>
        <v/>
      </c>
      <c r="AE55" s="422" t="str">
        <f t="shared" si="12"/>
        <v/>
      </c>
      <c r="AG55" s="422" t="str">
        <f t="shared" si="13"/>
        <v/>
      </c>
      <c r="AI55" s="422" t="str">
        <f t="shared" si="14"/>
        <v/>
      </c>
      <c r="AK55" s="422" t="str">
        <f t="shared" si="15"/>
        <v/>
      </c>
      <c r="AM55" s="422" t="str">
        <f t="shared" si="16"/>
        <v/>
      </c>
      <c r="AO55" s="422" t="str">
        <f t="shared" si="17"/>
        <v/>
      </c>
      <c r="AQ55" s="422" t="str">
        <f t="shared" si="18"/>
        <v/>
      </c>
    </row>
    <row r="56" spans="5:43">
      <c r="E56" s="422" t="str">
        <f t="shared" si="20"/>
        <v/>
      </c>
      <c r="G56" s="422" t="str">
        <f t="shared" si="20"/>
        <v/>
      </c>
      <c r="I56" s="422" t="str">
        <f t="shared" si="1"/>
        <v/>
      </c>
      <c r="K56" s="422" t="str">
        <f t="shared" si="2"/>
        <v/>
      </c>
      <c r="M56" s="422" t="str">
        <f t="shared" si="3"/>
        <v/>
      </c>
      <c r="O56" s="422" t="str">
        <f t="shared" si="4"/>
        <v/>
      </c>
      <c r="Q56" s="422" t="str">
        <f t="shared" si="5"/>
        <v/>
      </c>
      <c r="S56" s="422" t="str">
        <f t="shared" si="6"/>
        <v/>
      </c>
      <c r="U56" s="422" t="str">
        <f t="shared" si="7"/>
        <v/>
      </c>
      <c r="W56" s="422" t="str">
        <f t="shared" si="8"/>
        <v/>
      </c>
      <c r="Y56" s="422" t="str">
        <f t="shared" si="9"/>
        <v/>
      </c>
      <c r="AA56" s="422" t="str">
        <f t="shared" si="10"/>
        <v/>
      </c>
      <c r="AC56" s="422" t="str">
        <f t="shared" si="11"/>
        <v/>
      </c>
      <c r="AE56" s="422" t="str">
        <f t="shared" si="12"/>
        <v/>
      </c>
      <c r="AG56" s="422" t="str">
        <f t="shared" si="13"/>
        <v/>
      </c>
      <c r="AI56" s="422" t="str">
        <f t="shared" si="14"/>
        <v/>
      </c>
      <c r="AK56" s="422" t="str">
        <f t="shared" si="15"/>
        <v/>
      </c>
      <c r="AM56" s="422" t="str">
        <f t="shared" si="16"/>
        <v/>
      </c>
      <c r="AO56" s="422" t="str">
        <f t="shared" si="17"/>
        <v/>
      </c>
      <c r="AQ56" s="422" t="str">
        <f t="shared" si="18"/>
        <v/>
      </c>
    </row>
    <row r="57" spans="5:43">
      <c r="E57" s="422" t="str">
        <f t="shared" si="20"/>
        <v/>
      </c>
      <c r="G57" s="422" t="str">
        <f t="shared" si="20"/>
        <v/>
      </c>
      <c r="I57" s="422" t="str">
        <f t="shared" si="1"/>
        <v/>
      </c>
      <c r="K57" s="422" t="str">
        <f t="shared" si="2"/>
        <v/>
      </c>
      <c r="M57" s="422" t="str">
        <f t="shared" si="3"/>
        <v/>
      </c>
      <c r="O57" s="422" t="str">
        <f t="shared" si="4"/>
        <v/>
      </c>
      <c r="Q57" s="422" t="str">
        <f t="shared" si="5"/>
        <v/>
      </c>
      <c r="S57" s="422" t="str">
        <f t="shared" si="6"/>
        <v/>
      </c>
      <c r="U57" s="422" t="str">
        <f t="shared" si="7"/>
        <v/>
      </c>
      <c r="W57" s="422" t="str">
        <f t="shared" si="8"/>
        <v/>
      </c>
      <c r="Y57" s="422" t="str">
        <f t="shared" si="9"/>
        <v/>
      </c>
      <c r="AA57" s="422" t="str">
        <f t="shared" si="10"/>
        <v/>
      </c>
      <c r="AC57" s="422" t="str">
        <f t="shared" si="11"/>
        <v/>
      </c>
      <c r="AE57" s="422" t="str">
        <f t="shared" si="12"/>
        <v/>
      </c>
      <c r="AG57" s="422" t="str">
        <f t="shared" si="13"/>
        <v/>
      </c>
      <c r="AI57" s="422" t="str">
        <f t="shared" si="14"/>
        <v/>
      </c>
      <c r="AK57" s="422" t="str">
        <f t="shared" si="15"/>
        <v/>
      </c>
      <c r="AM57" s="422" t="str">
        <f t="shared" si="16"/>
        <v/>
      </c>
      <c r="AO57" s="422" t="str">
        <f t="shared" si="17"/>
        <v/>
      </c>
      <c r="AQ57" s="422" t="str">
        <f t="shared" si="18"/>
        <v/>
      </c>
    </row>
    <row r="58" spans="5:43">
      <c r="E58" s="422" t="str">
        <f t="shared" si="20"/>
        <v/>
      </c>
      <c r="G58" s="422" t="str">
        <f t="shared" si="20"/>
        <v/>
      </c>
      <c r="I58" s="422" t="str">
        <f t="shared" si="1"/>
        <v/>
      </c>
      <c r="K58" s="422" t="str">
        <f t="shared" si="2"/>
        <v/>
      </c>
      <c r="M58" s="422" t="str">
        <f t="shared" si="3"/>
        <v/>
      </c>
      <c r="O58" s="422" t="str">
        <f t="shared" si="4"/>
        <v/>
      </c>
      <c r="Q58" s="422" t="str">
        <f t="shared" si="5"/>
        <v/>
      </c>
      <c r="S58" s="422" t="str">
        <f t="shared" si="6"/>
        <v/>
      </c>
      <c r="U58" s="422" t="str">
        <f t="shared" si="7"/>
        <v/>
      </c>
      <c r="W58" s="422" t="str">
        <f t="shared" si="8"/>
        <v/>
      </c>
      <c r="Y58" s="422" t="str">
        <f t="shared" si="9"/>
        <v/>
      </c>
      <c r="AA58" s="422" t="str">
        <f t="shared" si="10"/>
        <v/>
      </c>
      <c r="AC58" s="422" t="str">
        <f t="shared" si="11"/>
        <v/>
      </c>
      <c r="AE58" s="422" t="str">
        <f t="shared" si="12"/>
        <v/>
      </c>
      <c r="AG58" s="422" t="str">
        <f t="shared" si="13"/>
        <v/>
      </c>
      <c r="AI58" s="422" t="str">
        <f t="shared" si="14"/>
        <v/>
      </c>
      <c r="AK58" s="422" t="str">
        <f t="shared" si="15"/>
        <v/>
      </c>
      <c r="AM58" s="422" t="str">
        <f t="shared" si="16"/>
        <v/>
      </c>
      <c r="AO58" s="422" t="str">
        <f t="shared" si="17"/>
        <v/>
      </c>
      <c r="AQ58" s="422" t="str">
        <f t="shared" si="18"/>
        <v/>
      </c>
    </row>
    <row r="59" spans="5:43">
      <c r="E59" s="422" t="str">
        <f t="shared" si="20"/>
        <v/>
      </c>
      <c r="G59" s="422" t="str">
        <f t="shared" si="20"/>
        <v/>
      </c>
      <c r="I59" s="422" t="str">
        <f t="shared" si="1"/>
        <v/>
      </c>
      <c r="K59" s="422" t="str">
        <f t="shared" si="2"/>
        <v/>
      </c>
      <c r="M59" s="422" t="str">
        <f t="shared" si="3"/>
        <v/>
      </c>
      <c r="O59" s="422" t="str">
        <f t="shared" si="4"/>
        <v/>
      </c>
      <c r="Q59" s="422" t="str">
        <f t="shared" si="5"/>
        <v/>
      </c>
      <c r="S59" s="422" t="str">
        <f t="shared" si="6"/>
        <v/>
      </c>
      <c r="U59" s="422" t="str">
        <f t="shared" si="7"/>
        <v/>
      </c>
      <c r="W59" s="422" t="str">
        <f t="shared" si="8"/>
        <v/>
      </c>
      <c r="Y59" s="422" t="str">
        <f t="shared" si="9"/>
        <v/>
      </c>
      <c r="AA59" s="422" t="str">
        <f t="shared" si="10"/>
        <v/>
      </c>
      <c r="AC59" s="422" t="str">
        <f t="shared" si="11"/>
        <v/>
      </c>
      <c r="AE59" s="422" t="str">
        <f t="shared" si="12"/>
        <v/>
      </c>
      <c r="AG59" s="422" t="str">
        <f t="shared" si="13"/>
        <v/>
      </c>
      <c r="AI59" s="422" t="str">
        <f t="shared" si="14"/>
        <v/>
      </c>
      <c r="AK59" s="422" t="str">
        <f t="shared" si="15"/>
        <v/>
      </c>
      <c r="AM59" s="422" t="str">
        <f t="shared" si="16"/>
        <v/>
      </c>
      <c r="AO59" s="422" t="str">
        <f t="shared" si="17"/>
        <v/>
      </c>
      <c r="AQ59" s="422" t="str">
        <f t="shared" si="18"/>
        <v/>
      </c>
    </row>
    <row r="60" spans="5:43">
      <c r="E60" s="422" t="str">
        <f t="shared" si="20"/>
        <v/>
      </c>
      <c r="G60" s="422" t="str">
        <f t="shared" si="20"/>
        <v/>
      </c>
      <c r="I60" s="422" t="str">
        <f t="shared" si="1"/>
        <v/>
      </c>
      <c r="K60" s="422" t="str">
        <f t="shared" si="2"/>
        <v/>
      </c>
      <c r="M60" s="422" t="str">
        <f t="shared" si="3"/>
        <v/>
      </c>
      <c r="O60" s="422" t="str">
        <f t="shared" si="4"/>
        <v/>
      </c>
      <c r="Q60" s="422" t="str">
        <f t="shared" si="5"/>
        <v/>
      </c>
      <c r="S60" s="422" t="str">
        <f t="shared" si="6"/>
        <v/>
      </c>
      <c r="U60" s="422" t="str">
        <f t="shared" si="7"/>
        <v/>
      </c>
      <c r="W60" s="422" t="str">
        <f t="shared" si="8"/>
        <v/>
      </c>
      <c r="Y60" s="422" t="str">
        <f t="shared" si="9"/>
        <v/>
      </c>
      <c r="AA60" s="422" t="str">
        <f t="shared" si="10"/>
        <v/>
      </c>
      <c r="AC60" s="422" t="str">
        <f t="shared" si="11"/>
        <v/>
      </c>
      <c r="AE60" s="422" t="str">
        <f t="shared" si="12"/>
        <v/>
      </c>
      <c r="AG60" s="422" t="str">
        <f t="shared" si="13"/>
        <v/>
      </c>
      <c r="AI60" s="422" t="str">
        <f t="shared" si="14"/>
        <v/>
      </c>
      <c r="AK60" s="422" t="str">
        <f t="shared" si="15"/>
        <v/>
      </c>
      <c r="AM60" s="422" t="str">
        <f t="shared" si="16"/>
        <v/>
      </c>
      <c r="AO60" s="422" t="str">
        <f t="shared" si="17"/>
        <v/>
      </c>
      <c r="AQ60" s="422" t="str">
        <f t="shared" si="18"/>
        <v/>
      </c>
    </row>
    <row r="61" spans="5:43">
      <c r="E61" s="422" t="str">
        <f t="shared" ref="E61:G76" si="21">IF(OR($B61=0,D61=0),"",D61/$B61)</f>
        <v/>
      </c>
      <c r="G61" s="422" t="str">
        <f t="shared" si="21"/>
        <v/>
      </c>
      <c r="I61" s="422" t="str">
        <f t="shared" si="1"/>
        <v/>
      </c>
      <c r="K61" s="422" t="str">
        <f t="shared" si="2"/>
        <v/>
      </c>
      <c r="M61" s="422" t="str">
        <f t="shared" si="3"/>
        <v/>
      </c>
      <c r="O61" s="422" t="str">
        <f t="shared" si="4"/>
        <v/>
      </c>
      <c r="Q61" s="422" t="str">
        <f t="shared" si="5"/>
        <v/>
      </c>
      <c r="S61" s="422" t="str">
        <f t="shared" si="6"/>
        <v/>
      </c>
      <c r="U61" s="422" t="str">
        <f t="shared" si="7"/>
        <v/>
      </c>
      <c r="W61" s="422" t="str">
        <f t="shared" si="8"/>
        <v/>
      </c>
      <c r="Y61" s="422" t="str">
        <f t="shared" si="9"/>
        <v/>
      </c>
      <c r="AA61" s="422" t="str">
        <f t="shared" si="10"/>
        <v/>
      </c>
      <c r="AC61" s="422" t="str">
        <f t="shared" si="11"/>
        <v/>
      </c>
      <c r="AE61" s="422" t="str">
        <f t="shared" si="12"/>
        <v/>
      </c>
      <c r="AG61" s="422" t="str">
        <f t="shared" si="13"/>
        <v/>
      </c>
      <c r="AI61" s="422" t="str">
        <f t="shared" si="14"/>
        <v/>
      </c>
      <c r="AK61" s="422" t="str">
        <f t="shared" si="15"/>
        <v/>
      </c>
      <c r="AM61" s="422" t="str">
        <f t="shared" si="16"/>
        <v/>
      </c>
      <c r="AO61" s="422" t="str">
        <f t="shared" si="17"/>
        <v/>
      </c>
      <c r="AQ61" s="422" t="str">
        <f t="shared" si="18"/>
        <v/>
      </c>
    </row>
    <row r="62" spans="5:43">
      <c r="E62" s="422" t="str">
        <f t="shared" si="21"/>
        <v/>
      </c>
      <c r="G62" s="422" t="str">
        <f t="shared" si="21"/>
        <v/>
      </c>
      <c r="I62" s="422" t="str">
        <f t="shared" si="1"/>
        <v/>
      </c>
      <c r="K62" s="422" t="str">
        <f t="shared" si="2"/>
        <v/>
      </c>
      <c r="M62" s="422" t="str">
        <f t="shared" si="3"/>
        <v/>
      </c>
      <c r="O62" s="422" t="str">
        <f t="shared" si="4"/>
        <v/>
      </c>
      <c r="Q62" s="422" t="str">
        <f t="shared" si="5"/>
        <v/>
      </c>
      <c r="S62" s="422" t="str">
        <f t="shared" si="6"/>
        <v/>
      </c>
      <c r="U62" s="422" t="str">
        <f t="shared" si="7"/>
        <v/>
      </c>
      <c r="W62" s="422" t="str">
        <f t="shared" si="8"/>
        <v/>
      </c>
      <c r="Y62" s="422" t="str">
        <f t="shared" si="9"/>
        <v/>
      </c>
      <c r="AA62" s="422" t="str">
        <f t="shared" si="10"/>
        <v/>
      </c>
      <c r="AC62" s="422" t="str">
        <f t="shared" si="11"/>
        <v/>
      </c>
      <c r="AE62" s="422" t="str">
        <f t="shared" si="12"/>
        <v/>
      </c>
      <c r="AG62" s="422" t="str">
        <f t="shared" si="13"/>
        <v/>
      </c>
      <c r="AI62" s="422" t="str">
        <f t="shared" si="14"/>
        <v/>
      </c>
      <c r="AK62" s="422" t="str">
        <f t="shared" si="15"/>
        <v/>
      </c>
      <c r="AM62" s="422" t="str">
        <f t="shared" si="16"/>
        <v/>
      </c>
      <c r="AO62" s="422" t="str">
        <f t="shared" si="17"/>
        <v/>
      </c>
      <c r="AQ62" s="422" t="str">
        <f t="shared" si="18"/>
        <v/>
      </c>
    </row>
    <row r="63" spans="5:43">
      <c r="E63" s="422" t="str">
        <f t="shared" si="21"/>
        <v/>
      </c>
      <c r="G63" s="422" t="str">
        <f t="shared" si="21"/>
        <v/>
      </c>
      <c r="I63" s="422" t="str">
        <f t="shared" si="1"/>
        <v/>
      </c>
      <c r="K63" s="422" t="str">
        <f t="shared" si="2"/>
        <v/>
      </c>
      <c r="M63" s="422" t="str">
        <f t="shared" si="3"/>
        <v/>
      </c>
      <c r="O63" s="422" t="str">
        <f t="shared" si="4"/>
        <v/>
      </c>
      <c r="Q63" s="422" t="str">
        <f t="shared" si="5"/>
        <v/>
      </c>
      <c r="S63" s="422" t="str">
        <f t="shared" si="6"/>
        <v/>
      </c>
      <c r="U63" s="422" t="str">
        <f t="shared" si="7"/>
        <v/>
      </c>
      <c r="W63" s="422" t="str">
        <f t="shared" si="8"/>
        <v/>
      </c>
      <c r="Y63" s="422" t="str">
        <f t="shared" si="9"/>
        <v/>
      </c>
      <c r="AA63" s="422" t="str">
        <f t="shared" si="10"/>
        <v/>
      </c>
      <c r="AC63" s="422" t="str">
        <f t="shared" si="11"/>
        <v/>
      </c>
      <c r="AE63" s="422" t="str">
        <f t="shared" si="12"/>
        <v/>
      </c>
      <c r="AG63" s="422" t="str">
        <f t="shared" si="13"/>
        <v/>
      </c>
      <c r="AI63" s="422" t="str">
        <f t="shared" si="14"/>
        <v/>
      </c>
      <c r="AK63" s="422" t="str">
        <f t="shared" si="15"/>
        <v/>
      </c>
      <c r="AM63" s="422" t="str">
        <f t="shared" si="16"/>
        <v/>
      </c>
      <c r="AO63" s="422" t="str">
        <f t="shared" si="17"/>
        <v/>
      </c>
      <c r="AQ63" s="422" t="str">
        <f t="shared" si="18"/>
        <v/>
      </c>
    </row>
    <row r="64" spans="5:43">
      <c r="E64" s="422" t="str">
        <f t="shared" si="21"/>
        <v/>
      </c>
      <c r="G64" s="422" t="str">
        <f t="shared" si="21"/>
        <v/>
      </c>
      <c r="I64" s="422" t="str">
        <f t="shared" si="1"/>
        <v/>
      </c>
      <c r="K64" s="422" t="str">
        <f t="shared" si="2"/>
        <v/>
      </c>
      <c r="M64" s="422" t="str">
        <f t="shared" si="3"/>
        <v/>
      </c>
      <c r="O64" s="422" t="str">
        <f t="shared" si="4"/>
        <v/>
      </c>
      <c r="Q64" s="422" t="str">
        <f t="shared" si="5"/>
        <v/>
      </c>
      <c r="S64" s="422" t="str">
        <f t="shared" si="6"/>
        <v/>
      </c>
      <c r="U64" s="422" t="str">
        <f t="shared" si="7"/>
        <v/>
      </c>
      <c r="W64" s="422" t="str">
        <f t="shared" si="8"/>
        <v/>
      </c>
      <c r="Y64" s="422" t="str">
        <f t="shared" si="9"/>
        <v/>
      </c>
      <c r="AA64" s="422" t="str">
        <f t="shared" si="10"/>
        <v/>
      </c>
      <c r="AC64" s="422" t="str">
        <f t="shared" si="11"/>
        <v/>
      </c>
      <c r="AE64" s="422" t="str">
        <f t="shared" si="12"/>
        <v/>
      </c>
      <c r="AG64" s="422" t="str">
        <f t="shared" si="13"/>
        <v/>
      </c>
      <c r="AI64" s="422" t="str">
        <f t="shared" si="14"/>
        <v/>
      </c>
      <c r="AK64" s="422" t="str">
        <f t="shared" si="15"/>
        <v/>
      </c>
      <c r="AM64" s="422" t="str">
        <f t="shared" si="16"/>
        <v/>
      </c>
      <c r="AO64" s="422" t="str">
        <f t="shared" si="17"/>
        <v/>
      </c>
      <c r="AQ64" s="422" t="str">
        <f t="shared" si="18"/>
        <v/>
      </c>
    </row>
    <row r="65" spans="5:43">
      <c r="E65" s="422" t="str">
        <f t="shared" si="21"/>
        <v/>
      </c>
      <c r="G65" s="422" t="str">
        <f t="shared" si="21"/>
        <v/>
      </c>
      <c r="I65" s="422" t="str">
        <f t="shared" si="1"/>
        <v/>
      </c>
      <c r="K65" s="422" t="str">
        <f t="shared" si="2"/>
        <v/>
      </c>
      <c r="M65" s="422" t="str">
        <f t="shared" si="3"/>
        <v/>
      </c>
      <c r="O65" s="422" t="str">
        <f t="shared" si="4"/>
        <v/>
      </c>
      <c r="Q65" s="422" t="str">
        <f t="shared" si="5"/>
        <v/>
      </c>
      <c r="S65" s="422" t="str">
        <f t="shared" si="6"/>
        <v/>
      </c>
      <c r="U65" s="422" t="str">
        <f t="shared" si="7"/>
        <v/>
      </c>
      <c r="W65" s="422" t="str">
        <f t="shared" si="8"/>
        <v/>
      </c>
      <c r="Y65" s="422" t="str">
        <f t="shared" si="9"/>
        <v/>
      </c>
      <c r="AA65" s="422" t="str">
        <f t="shared" si="10"/>
        <v/>
      </c>
      <c r="AC65" s="422" t="str">
        <f t="shared" si="11"/>
        <v/>
      </c>
      <c r="AE65" s="422" t="str">
        <f t="shared" si="12"/>
        <v/>
      </c>
      <c r="AG65" s="422" t="str">
        <f t="shared" si="13"/>
        <v/>
      </c>
      <c r="AI65" s="422" t="str">
        <f t="shared" si="14"/>
        <v/>
      </c>
      <c r="AK65" s="422" t="str">
        <f t="shared" si="15"/>
        <v/>
      </c>
      <c r="AM65" s="422" t="str">
        <f t="shared" si="16"/>
        <v/>
      </c>
      <c r="AO65" s="422" t="str">
        <f t="shared" si="17"/>
        <v/>
      </c>
      <c r="AQ65" s="422" t="str">
        <f t="shared" si="18"/>
        <v/>
      </c>
    </row>
    <row r="66" spans="5:43">
      <c r="E66" s="422" t="str">
        <f t="shared" si="21"/>
        <v/>
      </c>
      <c r="G66" s="422" t="str">
        <f t="shared" si="21"/>
        <v/>
      </c>
      <c r="I66" s="422" t="str">
        <f t="shared" si="1"/>
        <v/>
      </c>
      <c r="K66" s="422" t="str">
        <f t="shared" si="2"/>
        <v/>
      </c>
      <c r="M66" s="422" t="str">
        <f t="shared" si="3"/>
        <v/>
      </c>
      <c r="O66" s="422" t="str">
        <f t="shared" si="4"/>
        <v/>
      </c>
      <c r="Q66" s="422" t="str">
        <f t="shared" si="5"/>
        <v/>
      </c>
      <c r="S66" s="422" t="str">
        <f t="shared" si="6"/>
        <v/>
      </c>
      <c r="U66" s="422" t="str">
        <f t="shared" si="7"/>
        <v/>
      </c>
      <c r="W66" s="422" t="str">
        <f t="shared" si="8"/>
        <v/>
      </c>
      <c r="Y66" s="422" t="str">
        <f t="shared" si="9"/>
        <v/>
      </c>
      <c r="AA66" s="422" t="str">
        <f t="shared" si="10"/>
        <v/>
      </c>
      <c r="AC66" s="422" t="str">
        <f t="shared" si="11"/>
        <v/>
      </c>
      <c r="AE66" s="422" t="str">
        <f t="shared" si="12"/>
        <v/>
      </c>
      <c r="AG66" s="422" t="str">
        <f t="shared" si="13"/>
        <v/>
      </c>
      <c r="AI66" s="422" t="str">
        <f t="shared" si="14"/>
        <v/>
      </c>
      <c r="AK66" s="422" t="str">
        <f t="shared" si="15"/>
        <v/>
      </c>
      <c r="AM66" s="422" t="str">
        <f t="shared" si="16"/>
        <v/>
      </c>
      <c r="AO66" s="422" t="str">
        <f t="shared" si="17"/>
        <v/>
      </c>
      <c r="AQ66" s="422" t="str">
        <f t="shared" si="18"/>
        <v/>
      </c>
    </row>
    <row r="67" spans="5:43">
      <c r="E67" s="422" t="str">
        <f t="shared" si="21"/>
        <v/>
      </c>
      <c r="G67" s="422" t="str">
        <f t="shared" si="21"/>
        <v/>
      </c>
      <c r="I67" s="422" t="str">
        <f t="shared" si="1"/>
        <v/>
      </c>
      <c r="K67" s="422" t="str">
        <f t="shared" si="2"/>
        <v/>
      </c>
      <c r="M67" s="422" t="str">
        <f t="shared" si="3"/>
        <v/>
      </c>
      <c r="O67" s="422" t="str">
        <f t="shared" si="4"/>
        <v/>
      </c>
      <c r="Q67" s="422" t="str">
        <f t="shared" si="5"/>
        <v/>
      </c>
      <c r="S67" s="422" t="str">
        <f t="shared" si="6"/>
        <v/>
      </c>
      <c r="U67" s="422" t="str">
        <f t="shared" si="7"/>
        <v/>
      </c>
      <c r="W67" s="422" t="str">
        <f t="shared" si="8"/>
        <v/>
      </c>
      <c r="Y67" s="422" t="str">
        <f t="shared" si="9"/>
        <v/>
      </c>
      <c r="AA67" s="422" t="str">
        <f t="shared" si="10"/>
        <v/>
      </c>
      <c r="AC67" s="422" t="str">
        <f t="shared" si="11"/>
        <v/>
      </c>
      <c r="AE67" s="422" t="str">
        <f t="shared" si="12"/>
        <v/>
      </c>
      <c r="AG67" s="422" t="str">
        <f t="shared" si="13"/>
        <v/>
      </c>
      <c r="AI67" s="422" t="str">
        <f t="shared" si="14"/>
        <v/>
      </c>
      <c r="AK67" s="422" t="str">
        <f t="shared" si="15"/>
        <v/>
      </c>
      <c r="AM67" s="422" t="str">
        <f t="shared" si="16"/>
        <v/>
      </c>
      <c r="AO67" s="422" t="str">
        <f t="shared" si="17"/>
        <v/>
      </c>
      <c r="AQ67" s="422" t="str">
        <f t="shared" si="18"/>
        <v/>
      </c>
    </row>
    <row r="68" spans="5:43">
      <c r="E68" s="422" t="str">
        <f t="shared" si="21"/>
        <v/>
      </c>
      <c r="G68" s="422" t="str">
        <f t="shared" si="21"/>
        <v/>
      </c>
      <c r="I68" s="422" t="str">
        <f t="shared" si="1"/>
        <v/>
      </c>
      <c r="K68" s="422" t="str">
        <f t="shared" si="2"/>
        <v/>
      </c>
      <c r="M68" s="422" t="str">
        <f t="shared" si="3"/>
        <v/>
      </c>
      <c r="O68" s="422" t="str">
        <f t="shared" si="4"/>
        <v/>
      </c>
      <c r="Q68" s="422" t="str">
        <f t="shared" si="5"/>
        <v/>
      </c>
      <c r="S68" s="422" t="str">
        <f t="shared" si="6"/>
        <v/>
      </c>
      <c r="U68" s="422" t="str">
        <f t="shared" si="7"/>
        <v/>
      </c>
      <c r="W68" s="422" t="str">
        <f t="shared" si="8"/>
        <v/>
      </c>
      <c r="Y68" s="422" t="str">
        <f t="shared" si="9"/>
        <v/>
      </c>
      <c r="AA68" s="422" t="str">
        <f t="shared" si="10"/>
        <v/>
      </c>
      <c r="AC68" s="422" t="str">
        <f t="shared" si="11"/>
        <v/>
      </c>
      <c r="AE68" s="422" t="str">
        <f t="shared" si="12"/>
        <v/>
      </c>
      <c r="AG68" s="422" t="str">
        <f t="shared" si="13"/>
        <v/>
      </c>
      <c r="AI68" s="422" t="str">
        <f t="shared" si="14"/>
        <v/>
      </c>
      <c r="AK68" s="422" t="str">
        <f t="shared" si="15"/>
        <v/>
      </c>
      <c r="AM68" s="422" t="str">
        <f t="shared" si="16"/>
        <v/>
      </c>
      <c r="AO68" s="422" t="str">
        <f t="shared" si="17"/>
        <v/>
      </c>
      <c r="AQ68" s="422" t="str">
        <f t="shared" si="18"/>
        <v/>
      </c>
    </row>
    <row r="69" spans="5:43">
      <c r="E69" s="422" t="str">
        <f t="shared" si="21"/>
        <v/>
      </c>
      <c r="G69" s="422" t="str">
        <f t="shared" si="21"/>
        <v/>
      </c>
      <c r="I69" s="422" t="str">
        <f t="shared" si="1"/>
        <v/>
      </c>
      <c r="K69" s="422" t="str">
        <f t="shared" si="2"/>
        <v/>
      </c>
      <c r="M69" s="422" t="str">
        <f t="shared" si="3"/>
        <v/>
      </c>
      <c r="O69" s="422" t="str">
        <f t="shared" si="4"/>
        <v/>
      </c>
      <c r="Q69" s="422" t="str">
        <f t="shared" si="5"/>
        <v/>
      </c>
      <c r="S69" s="422" t="str">
        <f t="shared" si="6"/>
        <v/>
      </c>
      <c r="U69" s="422" t="str">
        <f t="shared" si="7"/>
        <v/>
      </c>
      <c r="W69" s="422" t="str">
        <f t="shared" si="8"/>
        <v/>
      </c>
      <c r="Y69" s="422" t="str">
        <f t="shared" si="9"/>
        <v/>
      </c>
      <c r="AA69" s="422" t="str">
        <f t="shared" si="10"/>
        <v/>
      </c>
      <c r="AC69" s="422" t="str">
        <f t="shared" si="11"/>
        <v/>
      </c>
      <c r="AE69" s="422" t="str">
        <f t="shared" si="12"/>
        <v/>
      </c>
      <c r="AG69" s="422" t="str">
        <f t="shared" si="13"/>
        <v/>
      </c>
      <c r="AI69" s="422" t="str">
        <f t="shared" si="14"/>
        <v/>
      </c>
      <c r="AK69" s="422" t="str">
        <f t="shared" si="15"/>
        <v/>
      </c>
      <c r="AM69" s="422" t="str">
        <f t="shared" si="16"/>
        <v/>
      </c>
      <c r="AO69" s="422" t="str">
        <f t="shared" si="17"/>
        <v/>
      </c>
      <c r="AQ69" s="422" t="str">
        <f t="shared" si="18"/>
        <v/>
      </c>
    </row>
    <row r="70" spans="5:43">
      <c r="E70" s="422" t="str">
        <f t="shared" si="21"/>
        <v/>
      </c>
      <c r="G70" s="422" t="str">
        <f t="shared" si="21"/>
        <v/>
      </c>
      <c r="I70" s="422" t="str">
        <f t="shared" si="1"/>
        <v/>
      </c>
      <c r="K70" s="422" t="str">
        <f t="shared" si="2"/>
        <v/>
      </c>
      <c r="M70" s="422" t="str">
        <f t="shared" si="3"/>
        <v/>
      </c>
      <c r="O70" s="422" t="str">
        <f t="shared" si="4"/>
        <v/>
      </c>
      <c r="Q70" s="422" t="str">
        <f t="shared" si="5"/>
        <v/>
      </c>
      <c r="S70" s="422" t="str">
        <f t="shared" si="6"/>
        <v/>
      </c>
      <c r="U70" s="422" t="str">
        <f t="shared" si="7"/>
        <v/>
      </c>
      <c r="W70" s="422" t="str">
        <f t="shared" si="8"/>
        <v/>
      </c>
      <c r="Y70" s="422" t="str">
        <f t="shared" si="9"/>
        <v/>
      </c>
      <c r="AA70" s="422" t="str">
        <f t="shared" si="10"/>
        <v/>
      </c>
      <c r="AC70" s="422" t="str">
        <f t="shared" si="11"/>
        <v/>
      </c>
      <c r="AE70" s="422" t="str">
        <f t="shared" si="12"/>
        <v/>
      </c>
      <c r="AG70" s="422" t="str">
        <f t="shared" si="13"/>
        <v/>
      </c>
      <c r="AI70" s="422" t="str">
        <f t="shared" si="14"/>
        <v/>
      </c>
      <c r="AK70" s="422" t="str">
        <f t="shared" si="15"/>
        <v/>
      </c>
      <c r="AM70" s="422" t="str">
        <f t="shared" si="16"/>
        <v/>
      </c>
      <c r="AO70" s="422" t="str">
        <f t="shared" si="17"/>
        <v/>
      </c>
      <c r="AQ70" s="422" t="str">
        <f t="shared" si="18"/>
        <v/>
      </c>
    </row>
    <row r="71" spans="5:43">
      <c r="E71" s="422" t="str">
        <f t="shared" si="21"/>
        <v/>
      </c>
      <c r="G71" s="422" t="str">
        <f t="shared" si="21"/>
        <v/>
      </c>
      <c r="I71" s="422" t="str">
        <f t="shared" si="1"/>
        <v/>
      </c>
      <c r="K71" s="422" t="str">
        <f t="shared" si="2"/>
        <v/>
      </c>
      <c r="M71" s="422" t="str">
        <f t="shared" si="3"/>
        <v/>
      </c>
      <c r="O71" s="422" t="str">
        <f t="shared" si="4"/>
        <v/>
      </c>
      <c r="Q71" s="422" t="str">
        <f t="shared" si="5"/>
        <v/>
      </c>
      <c r="S71" s="422" t="str">
        <f t="shared" si="6"/>
        <v/>
      </c>
      <c r="U71" s="422" t="str">
        <f t="shared" si="7"/>
        <v/>
      </c>
      <c r="W71" s="422" t="str">
        <f t="shared" si="8"/>
        <v/>
      </c>
      <c r="Y71" s="422" t="str">
        <f t="shared" si="9"/>
        <v/>
      </c>
      <c r="AA71" s="422" t="str">
        <f t="shared" si="10"/>
        <v/>
      </c>
      <c r="AC71" s="422" t="str">
        <f t="shared" si="11"/>
        <v/>
      </c>
      <c r="AE71" s="422" t="str">
        <f t="shared" si="12"/>
        <v/>
      </c>
      <c r="AG71" s="422" t="str">
        <f t="shared" si="13"/>
        <v/>
      </c>
      <c r="AI71" s="422" t="str">
        <f t="shared" si="14"/>
        <v/>
      </c>
      <c r="AK71" s="422" t="str">
        <f t="shared" si="15"/>
        <v/>
      </c>
      <c r="AM71" s="422" t="str">
        <f t="shared" si="16"/>
        <v/>
      </c>
      <c r="AO71" s="422" t="str">
        <f t="shared" si="17"/>
        <v/>
      </c>
      <c r="AQ71" s="422" t="str">
        <f t="shared" si="18"/>
        <v/>
      </c>
    </row>
    <row r="72" spans="5:43">
      <c r="E72" s="422" t="str">
        <f t="shared" si="21"/>
        <v/>
      </c>
      <c r="G72" s="422" t="str">
        <f t="shared" si="21"/>
        <v/>
      </c>
      <c r="I72" s="422" t="str">
        <f t="shared" si="1"/>
        <v/>
      </c>
      <c r="K72" s="422" t="str">
        <f t="shared" si="2"/>
        <v/>
      </c>
      <c r="M72" s="422" t="str">
        <f t="shared" si="3"/>
        <v/>
      </c>
      <c r="O72" s="422" t="str">
        <f t="shared" si="4"/>
        <v/>
      </c>
      <c r="Q72" s="422" t="str">
        <f t="shared" si="5"/>
        <v/>
      </c>
      <c r="S72" s="422" t="str">
        <f t="shared" si="6"/>
        <v/>
      </c>
      <c r="U72" s="422" t="str">
        <f t="shared" si="7"/>
        <v/>
      </c>
      <c r="W72" s="422" t="str">
        <f t="shared" si="8"/>
        <v/>
      </c>
      <c r="Y72" s="422" t="str">
        <f t="shared" si="9"/>
        <v/>
      </c>
      <c r="AA72" s="422" t="str">
        <f t="shared" si="10"/>
        <v/>
      </c>
      <c r="AC72" s="422" t="str">
        <f t="shared" si="11"/>
        <v/>
      </c>
      <c r="AE72" s="422" t="str">
        <f t="shared" si="12"/>
        <v/>
      </c>
      <c r="AG72" s="422" t="str">
        <f t="shared" si="13"/>
        <v/>
      </c>
      <c r="AI72" s="422" t="str">
        <f t="shared" si="14"/>
        <v/>
      </c>
      <c r="AK72" s="422" t="str">
        <f t="shared" si="15"/>
        <v/>
      </c>
      <c r="AM72" s="422" t="str">
        <f t="shared" si="16"/>
        <v/>
      </c>
      <c r="AO72" s="422" t="str">
        <f t="shared" si="17"/>
        <v/>
      </c>
      <c r="AQ72" s="422" t="str">
        <f t="shared" si="18"/>
        <v/>
      </c>
    </row>
    <row r="73" spans="5:43">
      <c r="E73" s="422" t="str">
        <f t="shared" si="21"/>
        <v/>
      </c>
      <c r="G73" s="422" t="str">
        <f t="shared" si="21"/>
        <v/>
      </c>
      <c r="I73" s="422" t="str">
        <f t="shared" si="1"/>
        <v/>
      </c>
      <c r="K73" s="422" t="str">
        <f t="shared" si="2"/>
        <v/>
      </c>
      <c r="M73" s="422" t="str">
        <f t="shared" si="3"/>
        <v/>
      </c>
      <c r="O73" s="422" t="str">
        <f t="shared" si="4"/>
        <v/>
      </c>
      <c r="Q73" s="422" t="str">
        <f t="shared" si="5"/>
        <v/>
      </c>
      <c r="S73" s="422" t="str">
        <f t="shared" si="6"/>
        <v/>
      </c>
      <c r="U73" s="422" t="str">
        <f t="shared" si="7"/>
        <v/>
      </c>
      <c r="W73" s="422" t="str">
        <f t="shared" si="8"/>
        <v/>
      </c>
      <c r="Y73" s="422" t="str">
        <f t="shared" si="9"/>
        <v/>
      </c>
      <c r="AA73" s="422" t="str">
        <f t="shared" si="10"/>
        <v/>
      </c>
      <c r="AC73" s="422" t="str">
        <f t="shared" si="11"/>
        <v/>
      </c>
      <c r="AE73" s="422" t="str">
        <f t="shared" si="12"/>
        <v/>
      </c>
      <c r="AG73" s="422" t="str">
        <f t="shared" si="13"/>
        <v/>
      </c>
      <c r="AI73" s="422" t="str">
        <f t="shared" si="14"/>
        <v/>
      </c>
      <c r="AK73" s="422" t="str">
        <f t="shared" si="15"/>
        <v/>
      </c>
      <c r="AM73" s="422" t="str">
        <f t="shared" si="16"/>
        <v/>
      </c>
      <c r="AO73" s="422" t="str">
        <f t="shared" si="17"/>
        <v/>
      </c>
      <c r="AQ73" s="422" t="str">
        <f t="shared" si="18"/>
        <v/>
      </c>
    </row>
    <row r="74" spans="5:43">
      <c r="E74" s="422" t="str">
        <f t="shared" si="21"/>
        <v/>
      </c>
      <c r="G74" s="422" t="str">
        <f t="shared" si="21"/>
        <v/>
      </c>
      <c r="I74" s="422" t="str">
        <f t="shared" si="1"/>
        <v/>
      </c>
      <c r="K74" s="422" t="str">
        <f t="shared" si="2"/>
        <v/>
      </c>
      <c r="M74" s="422" t="str">
        <f t="shared" si="3"/>
        <v/>
      </c>
      <c r="O74" s="422" t="str">
        <f t="shared" si="4"/>
        <v/>
      </c>
      <c r="Q74" s="422" t="str">
        <f t="shared" si="5"/>
        <v/>
      </c>
      <c r="S74" s="422" t="str">
        <f t="shared" si="6"/>
        <v/>
      </c>
      <c r="U74" s="422" t="str">
        <f t="shared" si="7"/>
        <v/>
      </c>
      <c r="W74" s="422" t="str">
        <f t="shared" si="8"/>
        <v/>
      </c>
      <c r="Y74" s="422" t="str">
        <f t="shared" si="9"/>
        <v/>
      </c>
      <c r="AA74" s="422" t="str">
        <f t="shared" si="10"/>
        <v/>
      </c>
      <c r="AC74" s="422" t="str">
        <f t="shared" si="11"/>
        <v/>
      </c>
      <c r="AE74" s="422" t="str">
        <f t="shared" si="12"/>
        <v/>
      </c>
      <c r="AG74" s="422" t="str">
        <f t="shared" si="13"/>
        <v/>
      </c>
      <c r="AI74" s="422" t="str">
        <f t="shared" si="14"/>
        <v/>
      </c>
      <c r="AK74" s="422" t="str">
        <f t="shared" si="15"/>
        <v/>
      </c>
      <c r="AM74" s="422" t="str">
        <f t="shared" si="16"/>
        <v/>
      </c>
      <c r="AO74" s="422" t="str">
        <f t="shared" si="17"/>
        <v/>
      </c>
      <c r="AQ74" s="422" t="str">
        <f t="shared" si="18"/>
        <v/>
      </c>
    </row>
    <row r="75" spans="5:43">
      <c r="E75" s="422" t="str">
        <f t="shared" si="21"/>
        <v/>
      </c>
      <c r="G75" s="422" t="str">
        <f t="shared" si="21"/>
        <v/>
      </c>
      <c r="I75" s="422" t="str">
        <f t="shared" si="1"/>
        <v/>
      </c>
      <c r="K75" s="422" t="str">
        <f t="shared" si="2"/>
        <v/>
      </c>
      <c r="M75" s="422" t="str">
        <f t="shared" si="3"/>
        <v/>
      </c>
      <c r="O75" s="422" t="str">
        <f t="shared" si="4"/>
        <v/>
      </c>
      <c r="Q75" s="422" t="str">
        <f t="shared" si="5"/>
        <v/>
      </c>
      <c r="S75" s="422" t="str">
        <f t="shared" si="6"/>
        <v/>
      </c>
      <c r="U75" s="422" t="str">
        <f t="shared" si="7"/>
        <v/>
      </c>
      <c r="W75" s="422" t="str">
        <f t="shared" si="8"/>
        <v/>
      </c>
      <c r="Y75" s="422" t="str">
        <f t="shared" si="9"/>
        <v/>
      </c>
      <c r="AA75" s="422" t="str">
        <f t="shared" si="10"/>
        <v/>
      </c>
      <c r="AC75" s="422" t="str">
        <f t="shared" si="11"/>
        <v/>
      </c>
      <c r="AE75" s="422" t="str">
        <f t="shared" si="12"/>
        <v/>
      </c>
      <c r="AG75" s="422" t="str">
        <f t="shared" si="13"/>
        <v/>
      </c>
      <c r="AI75" s="422" t="str">
        <f t="shared" si="14"/>
        <v/>
      </c>
      <c r="AK75" s="422" t="str">
        <f t="shared" si="15"/>
        <v/>
      </c>
      <c r="AM75" s="422" t="str">
        <f t="shared" si="16"/>
        <v/>
      </c>
      <c r="AO75" s="422" t="str">
        <f t="shared" si="17"/>
        <v/>
      </c>
      <c r="AQ75" s="422" t="str">
        <f t="shared" si="18"/>
        <v/>
      </c>
    </row>
    <row r="76" spans="5:43">
      <c r="E76" s="422" t="str">
        <f t="shared" si="21"/>
        <v/>
      </c>
      <c r="G76" s="422" t="str">
        <f t="shared" si="21"/>
        <v/>
      </c>
      <c r="I76" s="422" t="str">
        <f t="shared" si="1"/>
        <v/>
      </c>
      <c r="K76" s="422" t="str">
        <f t="shared" si="2"/>
        <v/>
      </c>
      <c r="M76" s="422" t="str">
        <f t="shared" si="3"/>
        <v/>
      </c>
      <c r="O76" s="422" t="str">
        <f t="shared" si="4"/>
        <v/>
      </c>
      <c r="Q76" s="422" t="str">
        <f t="shared" si="5"/>
        <v/>
      </c>
      <c r="S76" s="422" t="str">
        <f t="shared" si="6"/>
        <v/>
      </c>
      <c r="U76" s="422" t="str">
        <f t="shared" si="7"/>
        <v/>
      </c>
      <c r="W76" s="422" t="str">
        <f t="shared" si="8"/>
        <v/>
      </c>
      <c r="Y76" s="422" t="str">
        <f t="shared" si="9"/>
        <v/>
      </c>
      <c r="AA76" s="422" t="str">
        <f t="shared" si="10"/>
        <v/>
      </c>
      <c r="AC76" s="422" t="str">
        <f t="shared" si="11"/>
        <v/>
      </c>
      <c r="AE76" s="422" t="str">
        <f t="shared" si="12"/>
        <v/>
      </c>
      <c r="AG76" s="422" t="str">
        <f t="shared" si="13"/>
        <v/>
      </c>
      <c r="AI76" s="422" t="str">
        <f t="shared" si="14"/>
        <v/>
      </c>
      <c r="AK76" s="422" t="str">
        <f t="shared" si="15"/>
        <v/>
      </c>
      <c r="AM76" s="422" t="str">
        <f t="shared" si="16"/>
        <v/>
      </c>
      <c r="AO76" s="422" t="str">
        <f t="shared" si="17"/>
        <v/>
      </c>
      <c r="AQ76" s="422" t="str">
        <f t="shared" si="18"/>
        <v/>
      </c>
    </row>
    <row r="77" spans="5:43">
      <c r="E77" s="422" t="str">
        <f t="shared" ref="E77:G92" si="22">IF(OR($B77=0,D77=0),"",D77/$B77)</f>
        <v/>
      </c>
      <c r="G77" s="422" t="str">
        <f t="shared" si="22"/>
        <v/>
      </c>
      <c r="I77" s="422" t="str">
        <f t="shared" ref="I77:I140" si="23">IF(OR($B77=0,H77=0),"",H77/$B77)</f>
        <v/>
      </c>
      <c r="K77" s="422" t="str">
        <f t="shared" ref="K77:K140" si="24">IF(OR($B77=0,J77=0),"",J77/$B77)</f>
        <v/>
      </c>
      <c r="M77" s="422" t="str">
        <f t="shared" ref="M77:M140" si="25">IF(OR($B77=0,L77=0),"",L77/$B77)</f>
        <v/>
      </c>
      <c r="O77" s="422" t="str">
        <f t="shared" ref="O77:O140" si="26">IF(OR($B77=0,N77=0),"",N77/$B77)</f>
        <v/>
      </c>
      <c r="Q77" s="422" t="str">
        <f t="shared" ref="Q77:Q140" si="27">IF(OR($B77=0,P77=0),"",P77/$B77)</f>
        <v/>
      </c>
      <c r="S77" s="422" t="str">
        <f t="shared" ref="S77:S140" si="28">IF(OR($B77=0,R77=0),"",R77/$B77)</f>
        <v/>
      </c>
      <c r="U77" s="422" t="str">
        <f t="shared" ref="U77:U140" si="29">IF(OR($B77=0,T77=0),"",T77/$B77)</f>
        <v/>
      </c>
      <c r="W77" s="422" t="str">
        <f t="shared" ref="W77:W140" si="30">IF(OR($B77=0,V77=0),"",V77/$B77)</f>
        <v/>
      </c>
      <c r="Y77" s="422" t="str">
        <f t="shared" ref="Y77:Y140" si="31">IF(OR($B77=0,X77=0),"",X77/$B77)</f>
        <v/>
      </c>
      <c r="AA77" s="422" t="str">
        <f t="shared" ref="AA77:AA140" si="32">IF(OR($B77=0,Z77=0),"",Z77/$B77)</f>
        <v/>
      </c>
      <c r="AC77" s="422" t="str">
        <f t="shared" ref="AC77:AC140" si="33">IF(OR($B77=0,AB77=0),"",AB77/$B77)</f>
        <v/>
      </c>
      <c r="AE77" s="422" t="str">
        <f t="shared" ref="AE77:AE140" si="34">IF(OR($B77=0,AD77=0),"",AD77/$B77)</f>
        <v/>
      </c>
      <c r="AG77" s="422" t="str">
        <f t="shared" ref="AG77:AG140" si="35">IF(OR($B77=0,AF77=0),"",AF77/$B77)</f>
        <v/>
      </c>
      <c r="AI77" s="422" t="str">
        <f t="shared" ref="AI77:AI140" si="36">IF(OR($B77=0,AH77=0),"",AH77/$B77)</f>
        <v/>
      </c>
      <c r="AK77" s="422" t="str">
        <f t="shared" ref="AK77:AK140" si="37">IF(OR($B77=0,AJ77=0),"",AJ77/$B77)</f>
        <v/>
      </c>
      <c r="AM77" s="422" t="str">
        <f t="shared" ref="AM77:AM140" si="38">IF(OR($B77=0,AL77=0),"",AL77/$B77)</f>
        <v/>
      </c>
      <c r="AO77" s="422" t="str">
        <f t="shared" ref="AO77:AO140" si="39">IF(OR($B77=0,AN77=0),"",AN77/$B77)</f>
        <v/>
      </c>
      <c r="AQ77" s="422" t="str">
        <f t="shared" ref="AQ77:AQ140" si="40">IF(OR($B77=0,AP77=0),"",AP77/$B77)</f>
        <v/>
      </c>
    </row>
    <row r="78" spans="5:43">
      <c r="E78" s="422" t="str">
        <f t="shared" si="22"/>
        <v/>
      </c>
      <c r="G78" s="422" t="str">
        <f t="shared" si="22"/>
        <v/>
      </c>
      <c r="I78" s="422" t="str">
        <f t="shared" si="23"/>
        <v/>
      </c>
      <c r="K78" s="422" t="str">
        <f t="shared" si="24"/>
        <v/>
      </c>
      <c r="M78" s="422" t="str">
        <f t="shared" si="25"/>
        <v/>
      </c>
      <c r="O78" s="422" t="str">
        <f t="shared" si="26"/>
        <v/>
      </c>
      <c r="Q78" s="422" t="str">
        <f t="shared" si="27"/>
        <v/>
      </c>
      <c r="S78" s="422" t="str">
        <f t="shared" si="28"/>
        <v/>
      </c>
      <c r="U78" s="422" t="str">
        <f t="shared" si="29"/>
        <v/>
      </c>
      <c r="W78" s="422" t="str">
        <f t="shared" si="30"/>
        <v/>
      </c>
      <c r="Y78" s="422" t="str">
        <f t="shared" si="31"/>
        <v/>
      </c>
      <c r="AA78" s="422" t="str">
        <f t="shared" si="32"/>
        <v/>
      </c>
      <c r="AC78" s="422" t="str">
        <f t="shared" si="33"/>
        <v/>
      </c>
      <c r="AE78" s="422" t="str">
        <f t="shared" si="34"/>
        <v/>
      </c>
      <c r="AG78" s="422" t="str">
        <f t="shared" si="35"/>
        <v/>
      </c>
      <c r="AI78" s="422" t="str">
        <f t="shared" si="36"/>
        <v/>
      </c>
      <c r="AK78" s="422" t="str">
        <f t="shared" si="37"/>
        <v/>
      </c>
      <c r="AM78" s="422" t="str">
        <f t="shared" si="38"/>
        <v/>
      </c>
      <c r="AO78" s="422" t="str">
        <f t="shared" si="39"/>
        <v/>
      </c>
      <c r="AQ78" s="422" t="str">
        <f t="shared" si="40"/>
        <v/>
      </c>
    </row>
    <row r="79" spans="5:43">
      <c r="E79" s="422" t="str">
        <f t="shared" si="22"/>
        <v/>
      </c>
      <c r="G79" s="422" t="str">
        <f t="shared" si="22"/>
        <v/>
      </c>
      <c r="I79" s="422" t="str">
        <f t="shared" si="23"/>
        <v/>
      </c>
      <c r="K79" s="422" t="str">
        <f t="shared" si="24"/>
        <v/>
      </c>
      <c r="M79" s="422" t="str">
        <f t="shared" si="25"/>
        <v/>
      </c>
      <c r="O79" s="422" t="str">
        <f t="shared" si="26"/>
        <v/>
      </c>
      <c r="Q79" s="422" t="str">
        <f t="shared" si="27"/>
        <v/>
      </c>
      <c r="S79" s="422" t="str">
        <f t="shared" si="28"/>
        <v/>
      </c>
      <c r="U79" s="422" t="str">
        <f t="shared" si="29"/>
        <v/>
      </c>
      <c r="W79" s="422" t="str">
        <f t="shared" si="30"/>
        <v/>
      </c>
      <c r="Y79" s="422" t="str">
        <f t="shared" si="31"/>
        <v/>
      </c>
      <c r="AA79" s="422" t="str">
        <f t="shared" si="32"/>
        <v/>
      </c>
      <c r="AC79" s="422" t="str">
        <f t="shared" si="33"/>
        <v/>
      </c>
      <c r="AE79" s="422" t="str">
        <f t="shared" si="34"/>
        <v/>
      </c>
      <c r="AG79" s="422" t="str">
        <f t="shared" si="35"/>
        <v/>
      </c>
      <c r="AI79" s="422" t="str">
        <f t="shared" si="36"/>
        <v/>
      </c>
      <c r="AK79" s="422" t="str">
        <f t="shared" si="37"/>
        <v/>
      </c>
      <c r="AM79" s="422" t="str">
        <f t="shared" si="38"/>
        <v/>
      </c>
      <c r="AO79" s="422" t="str">
        <f t="shared" si="39"/>
        <v/>
      </c>
      <c r="AQ79" s="422" t="str">
        <f t="shared" si="40"/>
        <v/>
      </c>
    </row>
    <row r="80" spans="5:43">
      <c r="E80" s="422" t="str">
        <f t="shared" si="22"/>
        <v/>
      </c>
      <c r="G80" s="422" t="str">
        <f t="shared" si="22"/>
        <v/>
      </c>
      <c r="I80" s="422" t="str">
        <f t="shared" si="23"/>
        <v/>
      </c>
      <c r="K80" s="422" t="str">
        <f t="shared" si="24"/>
        <v/>
      </c>
      <c r="M80" s="422" t="str">
        <f t="shared" si="25"/>
        <v/>
      </c>
      <c r="O80" s="422" t="str">
        <f t="shared" si="26"/>
        <v/>
      </c>
      <c r="Q80" s="422" t="str">
        <f t="shared" si="27"/>
        <v/>
      </c>
      <c r="S80" s="422" t="str">
        <f t="shared" si="28"/>
        <v/>
      </c>
      <c r="U80" s="422" t="str">
        <f t="shared" si="29"/>
        <v/>
      </c>
      <c r="W80" s="422" t="str">
        <f t="shared" si="30"/>
        <v/>
      </c>
      <c r="Y80" s="422" t="str">
        <f t="shared" si="31"/>
        <v/>
      </c>
      <c r="AA80" s="422" t="str">
        <f t="shared" si="32"/>
        <v/>
      </c>
      <c r="AC80" s="422" t="str">
        <f t="shared" si="33"/>
        <v/>
      </c>
      <c r="AE80" s="422" t="str">
        <f t="shared" si="34"/>
        <v/>
      </c>
      <c r="AG80" s="422" t="str">
        <f t="shared" si="35"/>
        <v/>
      </c>
      <c r="AI80" s="422" t="str">
        <f t="shared" si="36"/>
        <v/>
      </c>
      <c r="AK80" s="422" t="str">
        <f t="shared" si="37"/>
        <v/>
      </c>
      <c r="AM80" s="422" t="str">
        <f t="shared" si="38"/>
        <v/>
      </c>
      <c r="AO80" s="422" t="str">
        <f t="shared" si="39"/>
        <v/>
      </c>
      <c r="AQ80" s="422" t="str">
        <f t="shared" si="40"/>
        <v/>
      </c>
    </row>
    <row r="81" spans="5:43">
      <c r="E81" s="422" t="str">
        <f t="shared" si="22"/>
        <v/>
      </c>
      <c r="G81" s="422" t="str">
        <f t="shared" si="22"/>
        <v/>
      </c>
      <c r="I81" s="422" t="str">
        <f t="shared" si="23"/>
        <v/>
      </c>
      <c r="K81" s="422" t="str">
        <f t="shared" si="24"/>
        <v/>
      </c>
      <c r="M81" s="422" t="str">
        <f t="shared" si="25"/>
        <v/>
      </c>
      <c r="O81" s="422" t="str">
        <f t="shared" si="26"/>
        <v/>
      </c>
      <c r="Q81" s="422" t="str">
        <f t="shared" si="27"/>
        <v/>
      </c>
      <c r="S81" s="422" t="str">
        <f t="shared" si="28"/>
        <v/>
      </c>
      <c r="U81" s="422" t="str">
        <f t="shared" si="29"/>
        <v/>
      </c>
      <c r="W81" s="422" t="str">
        <f t="shared" si="30"/>
        <v/>
      </c>
      <c r="Y81" s="422" t="str">
        <f t="shared" si="31"/>
        <v/>
      </c>
      <c r="AA81" s="422" t="str">
        <f t="shared" si="32"/>
        <v/>
      </c>
      <c r="AC81" s="422" t="str">
        <f t="shared" si="33"/>
        <v/>
      </c>
      <c r="AE81" s="422" t="str">
        <f t="shared" si="34"/>
        <v/>
      </c>
      <c r="AG81" s="422" t="str">
        <f t="shared" si="35"/>
        <v/>
      </c>
      <c r="AI81" s="422" t="str">
        <f t="shared" si="36"/>
        <v/>
      </c>
      <c r="AK81" s="422" t="str">
        <f t="shared" si="37"/>
        <v/>
      </c>
      <c r="AM81" s="422" t="str">
        <f t="shared" si="38"/>
        <v/>
      </c>
      <c r="AO81" s="422" t="str">
        <f t="shared" si="39"/>
        <v/>
      </c>
      <c r="AQ81" s="422" t="str">
        <f t="shared" si="40"/>
        <v/>
      </c>
    </row>
    <row r="82" spans="5:43">
      <c r="E82" s="422" t="str">
        <f t="shared" si="22"/>
        <v/>
      </c>
      <c r="G82" s="422" t="str">
        <f t="shared" si="22"/>
        <v/>
      </c>
      <c r="I82" s="422" t="str">
        <f t="shared" si="23"/>
        <v/>
      </c>
      <c r="K82" s="422" t="str">
        <f t="shared" si="24"/>
        <v/>
      </c>
      <c r="M82" s="422" t="str">
        <f t="shared" si="25"/>
        <v/>
      </c>
      <c r="O82" s="422" t="str">
        <f t="shared" si="26"/>
        <v/>
      </c>
      <c r="Q82" s="422" t="str">
        <f t="shared" si="27"/>
        <v/>
      </c>
      <c r="S82" s="422" t="str">
        <f t="shared" si="28"/>
        <v/>
      </c>
      <c r="U82" s="422" t="str">
        <f t="shared" si="29"/>
        <v/>
      </c>
      <c r="W82" s="422" t="str">
        <f t="shared" si="30"/>
        <v/>
      </c>
      <c r="Y82" s="422" t="str">
        <f t="shared" si="31"/>
        <v/>
      </c>
      <c r="AA82" s="422" t="str">
        <f t="shared" si="32"/>
        <v/>
      </c>
      <c r="AC82" s="422" t="str">
        <f t="shared" si="33"/>
        <v/>
      </c>
      <c r="AE82" s="422" t="str">
        <f t="shared" si="34"/>
        <v/>
      </c>
      <c r="AG82" s="422" t="str">
        <f t="shared" si="35"/>
        <v/>
      </c>
      <c r="AI82" s="422" t="str">
        <f t="shared" si="36"/>
        <v/>
      </c>
      <c r="AK82" s="422" t="str">
        <f t="shared" si="37"/>
        <v/>
      </c>
      <c r="AM82" s="422" t="str">
        <f t="shared" si="38"/>
        <v/>
      </c>
      <c r="AO82" s="422" t="str">
        <f t="shared" si="39"/>
        <v/>
      </c>
      <c r="AQ82" s="422" t="str">
        <f t="shared" si="40"/>
        <v/>
      </c>
    </row>
    <row r="83" spans="5:43">
      <c r="E83" s="422" t="str">
        <f t="shared" si="22"/>
        <v/>
      </c>
      <c r="G83" s="422" t="str">
        <f t="shared" si="22"/>
        <v/>
      </c>
      <c r="I83" s="422" t="str">
        <f t="shared" si="23"/>
        <v/>
      </c>
      <c r="K83" s="422" t="str">
        <f t="shared" si="24"/>
        <v/>
      </c>
      <c r="M83" s="422" t="str">
        <f t="shared" si="25"/>
        <v/>
      </c>
      <c r="O83" s="422" t="str">
        <f t="shared" si="26"/>
        <v/>
      </c>
      <c r="Q83" s="422" t="str">
        <f t="shared" si="27"/>
        <v/>
      </c>
      <c r="S83" s="422" t="str">
        <f t="shared" si="28"/>
        <v/>
      </c>
      <c r="U83" s="422" t="str">
        <f t="shared" si="29"/>
        <v/>
      </c>
      <c r="W83" s="422" t="str">
        <f t="shared" si="30"/>
        <v/>
      </c>
      <c r="Y83" s="422" t="str">
        <f t="shared" si="31"/>
        <v/>
      </c>
      <c r="AA83" s="422" t="str">
        <f t="shared" si="32"/>
        <v/>
      </c>
      <c r="AC83" s="422" t="str">
        <f t="shared" si="33"/>
        <v/>
      </c>
      <c r="AE83" s="422" t="str">
        <f t="shared" si="34"/>
        <v/>
      </c>
      <c r="AG83" s="422" t="str">
        <f t="shared" si="35"/>
        <v/>
      </c>
      <c r="AI83" s="422" t="str">
        <f t="shared" si="36"/>
        <v/>
      </c>
      <c r="AK83" s="422" t="str">
        <f t="shared" si="37"/>
        <v/>
      </c>
      <c r="AM83" s="422" t="str">
        <f t="shared" si="38"/>
        <v/>
      </c>
      <c r="AO83" s="422" t="str">
        <f t="shared" si="39"/>
        <v/>
      </c>
      <c r="AQ83" s="422" t="str">
        <f t="shared" si="40"/>
        <v/>
      </c>
    </row>
    <row r="84" spans="5:43">
      <c r="E84" s="422" t="str">
        <f t="shared" si="22"/>
        <v/>
      </c>
      <c r="G84" s="422" t="str">
        <f t="shared" si="22"/>
        <v/>
      </c>
      <c r="I84" s="422" t="str">
        <f t="shared" si="23"/>
        <v/>
      </c>
      <c r="K84" s="422" t="str">
        <f t="shared" si="24"/>
        <v/>
      </c>
      <c r="M84" s="422" t="str">
        <f t="shared" si="25"/>
        <v/>
      </c>
      <c r="O84" s="422" t="str">
        <f t="shared" si="26"/>
        <v/>
      </c>
      <c r="Q84" s="422" t="str">
        <f t="shared" si="27"/>
        <v/>
      </c>
      <c r="S84" s="422" t="str">
        <f t="shared" si="28"/>
        <v/>
      </c>
      <c r="U84" s="422" t="str">
        <f t="shared" si="29"/>
        <v/>
      </c>
      <c r="W84" s="422" t="str">
        <f t="shared" si="30"/>
        <v/>
      </c>
      <c r="Y84" s="422" t="str">
        <f t="shared" si="31"/>
        <v/>
      </c>
      <c r="AA84" s="422" t="str">
        <f t="shared" si="32"/>
        <v/>
      </c>
      <c r="AC84" s="422" t="str">
        <f t="shared" si="33"/>
        <v/>
      </c>
      <c r="AE84" s="422" t="str">
        <f t="shared" si="34"/>
        <v/>
      </c>
      <c r="AG84" s="422" t="str">
        <f t="shared" si="35"/>
        <v/>
      </c>
      <c r="AI84" s="422" t="str">
        <f t="shared" si="36"/>
        <v/>
      </c>
      <c r="AK84" s="422" t="str">
        <f t="shared" si="37"/>
        <v/>
      </c>
      <c r="AM84" s="422" t="str">
        <f t="shared" si="38"/>
        <v/>
      </c>
      <c r="AO84" s="422" t="str">
        <f t="shared" si="39"/>
        <v/>
      </c>
      <c r="AQ84" s="422" t="str">
        <f t="shared" si="40"/>
        <v/>
      </c>
    </row>
    <row r="85" spans="5:43">
      <c r="E85" s="422" t="str">
        <f t="shared" si="22"/>
        <v/>
      </c>
      <c r="G85" s="422" t="str">
        <f t="shared" si="22"/>
        <v/>
      </c>
      <c r="I85" s="422" t="str">
        <f t="shared" si="23"/>
        <v/>
      </c>
      <c r="K85" s="422" t="str">
        <f t="shared" si="24"/>
        <v/>
      </c>
      <c r="M85" s="422" t="str">
        <f t="shared" si="25"/>
        <v/>
      </c>
      <c r="O85" s="422" t="str">
        <f t="shared" si="26"/>
        <v/>
      </c>
      <c r="Q85" s="422" t="str">
        <f t="shared" si="27"/>
        <v/>
      </c>
      <c r="S85" s="422" t="str">
        <f t="shared" si="28"/>
        <v/>
      </c>
      <c r="U85" s="422" t="str">
        <f t="shared" si="29"/>
        <v/>
      </c>
      <c r="W85" s="422" t="str">
        <f t="shared" si="30"/>
        <v/>
      </c>
      <c r="Y85" s="422" t="str">
        <f t="shared" si="31"/>
        <v/>
      </c>
      <c r="AA85" s="422" t="str">
        <f t="shared" si="32"/>
        <v/>
      </c>
      <c r="AC85" s="422" t="str">
        <f t="shared" si="33"/>
        <v/>
      </c>
      <c r="AE85" s="422" t="str">
        <f t="shared" si="34"/>
        <v/>
      </c>
      <c r="AG85" s="422" t="str">
        <f t="shared" si="35"/>
        <v/>
      </c>
      <c r="AI85" s="422" t="str">
        <f t="shared" si="36"/>
        <v/>
      </c>
      <c r="AK85" s="422" t="str">
        <f t="shared" si="37"/>
        <v/>
      </c>
      <c r="AM85" s="422" t="str">
        <f t="shared" si="38"/>
        <v/>
      </c>
      <c r="AO85" s="422" t="str">
        <f t="shared" si="39"/>
        <v/>
      </c>
      <c r="AQ85" s="422" t="str">
        <f t="shared" si="40"/>
        <v/>
      </c>
    </row>
    <row r="86" spans="5:43">
      <c r="E86" s="422" t="str">
        <f t="shared" si="22"/>
        <v/>
      </c>
      <c r="G86" s="422" t="str">
        <f t="shared" si="22"/>
        <v/>
      </c>
      <c r="I86" s="422" t="str">
        <f t="shared" si="23"/>
        <v/>
      </c>
      <c r="K86" s="422" t="str">
        <f t="shared" si="24"/>
        <v/>
      </c>
      <c r="M86" s="422" t="str">
        <f t="shared" si="25"/>
        <v/>
      </c>
      <c r="O86" s="422" t="str">
        <f t="shared" si="26"/>
        <v/>
      </c>
      <c r="Q86" s="422" t="str">
        <f t="shared" si="27"/>
        <v/>
      </c>
      <c r="S86" s="422" t="str">
        <f t="shared" si="28"/>
        <v/>
      </c>
      <c r="U86" s="422" t="str">
        <f t="shared" si="29"/>
        <v/>
      </c>
      <c r="W86" s="422" t="str">
        <f t="shared" si="30"/>
        <v/>
      </c>
      <c r="Y86" s="422" t="str">
        <f t="shared" si="31"/>
        <v/>
      </c>
      <c r="AA86" s="422" t="str">
        <f t="shared" si="32"/>
        <v/>
      </c>
      <c r="AC86" s="422" t="str">
        <f t="shared" si="33"/>
        <v/>
      </c>
      <c r="AE86" s="422" t="str">
        <f t="shared" si="34"/>
        <v/>
      </c>
      <c r="AG86" s="422" t="str">
        <f t="shared" si="35"/>
        <v/>
      </c>
      <c r="AI86" s="422" t="str">
        <f t="shared" si="36"/>
        <v/>
      </c>
      <c r="AK86" s="422" t="str">
        <f t="shared" si="37"/>
        <v/>
      </c>
      <c r="AM86" s="422" t="str">
        <f t="shared" si="38"/>
        <v/>
      </c>
      <c r="AO86" s="422" t="str">
        <f t="shared" si="39"/>
        <v/>
      </c>
      <c r="AQ86" s="422" t="str">
        <f t="shared" si="40"/>
        <v/>
      </c>
    </row>
    <row r="87" spans="5:43">
      <c r="E87" s="422" t="str">
        <f t="shared" si="22"/>
        <v/>
      </c>
      <c r="G87" s="422" t="str">
        <f t="shared" si="22"/>
        <v/>
      </c>
      <c r="I87" s="422" t="str">
        <f t="shared" si="23"/>
        <v/>
      </c>
      <c r="K87" s="422" t="str">
        <f t="shared" si="24"/>
        <v/>
      </c>
      <c r="M87" s="422" t="str">
        <f t="shared" si="25"/>
        <v/>
      </c>
      <c r="O87" s="422" t="str">
        <f t="shared" si="26"/>
        <v/>
      </c>
      <c r="Q87" s="422" t="str">
        <f t="shared" si="27"/>
        <v/>
      </c>
      <c r="S87" s="422" t="str">
        <f t="shared" si="28"/>
        <v/>
      </c>
      <c r="U87" s="422" t="str">
        <f t="shared" si="29"/>
        <v/>
      </c>
      <c r="W87" s="422" t="str">
        <f t="shared" si="30"/>
        <v/>
      </c>
      <c r="Y87" s="422" t="str">
        <f t="shared" si="31"/>
        <v/>
      </c>
      <c r="AA87" s="422" t="str">
        <f t="shared" si="32"/>
        <v/>
      </c>
      <c r="AC87" s="422" t="str">
        <f t="shared" si="33"/>
        <v/>
      </c>
      <c r="AE87" s="422" t="str">
        <f t="shared" si="34"/>
        <v/>
      </c>
      <c r="AG87" s="422" t="str">
        <f t="shared" si="35"/>
        <v/>
      </c>
      <c r="AI87" s="422" t="str">
        <f t="shared" si="36"/>
        <v/>
      </c>
      <c r="AK87" s="422" t="str">
        <f t="shared" si="37"/>
        <v/>
      </c>
      <c r="AM87" s="422" t="str">
        <f t="shared" si="38"/>
        <v/>
      </c>
      <c r="AO87" s="422" t="str">
        <f t="shared" si="39"/>
        <v/>
      </c>
      <c r="AQ87" s="422" t="str">
        <f t="shared" si="40"/>
        <v/>
      </c>
    </row>
    <row r="88" spans="5:43">
      <c r="E88" s="422" t="str">
        <f t="shared" si="22"/>
        <v/>
      </c>
      <c r="G88" s="422" t="str">
        <f t="shared" si="22"/>
        <v/>
      </c>
      <c r="I88" s="422" t="str">
        <f t="shared" si="23"/>
        <v/>
      </c>
      <c r="K88" s="422" t="str">
        <f t="shared" si="24"/>
        <v/>
      </c>
      <c r="M88" s="422" t="str">
        <f t="shared" si="25"/>
        <v/>
      </c>
      <c r="O88" s="422" t="str">
        <f t="shared" si="26"/>
        <v/>
      </c>
      <c r="Q88" s="422" t="str">
        <f t="shared" si="27"/>
        <v/>
      </c>
      <c r="S88" s="422" t="str">
        <f t="shared" si="28"/>
        <v/>
      </c>
      <c r="U88" s="422" t="str">
        <f t="shared" si="29"/>
        <v/>
      </c>
      <c r="W88" s="422" t="str">
        <f t="shared" si="30"/>
        <v/>
      </c>
      <c r="Y88" s="422" t="str">
        <f t="shared" si="31"/>
        <v/>
      </c>
      <c r="AA88" s="422" t="str">
        <f t="shared" si="32"/>
        <v/>
      </c>
      <c r="AC88" s="422" t="str">
        <f t="shared" si="33"/>
        <v/>
      </c>
      <c r="AE88" s="422" t="str">
        <f t="shared" si="34"/>
        <v/>
      </c>
      <c r="AG88" s="422" t="str">
        <f t="shared" si="35"/>
        <v/>
      </c>
      <c r="AI88" s="422" t="str">
        <f t="shared" si="36"/>
        <v/>
      </c>
      <c r="AK88" s="422" t="str">
        <f t="shared" si="37"/>
        <v/>
      </c>
      <c r="AM88" s="422" t="str">
        <f t="shared" si="38"/>
        <v/>
      </c>
      <c r="AO88" s="422" t="str">
        <f t="shared" si="39"/>
        <v/>
      </c>
      <c r="AQ88" s="422" t="str">
        <f t="shared" si="40"/>
        <v/>
      </c>
    </row>
    <row r="89" spans="5:43">
      <c r="E89" s="422" t="str">
        <f t="shared" si="22"/>
        <v/>
      </c>
      <c r="G89" s="422" t="str">
        <f t="shared" si="22"/>
        <v/>
      </c>
      <c r="I89" s="422" t="str">
        <f t="shared" si="23"/>
        <v/>
      </c>
      <c r="K89" s="422" t="str">
        <f t="shared" si="24"/>
        <v/>
      </c>
      <c r="M89" s="422" t="str">
        <f t="shared" si="25"/>
        <v/>
      </c>
      <c r="O89" s="422" t="str">
        <f t="shared" si="26"/>
        <v/>
      </c>
      <c r="Q89" s="422" t="str">
        <f t="shared" si="27"/>
        <v/>
      </c>
      <c r="S89" s="422" t="str">
        <f t="shared" si="28"/>
        <v/>
      </c>
      <c r="U89" s="422" t="str">
        <f t="shared" si="29"/>
        <v/>
      </c>
      <c r="W89" s="422" t="str">
        <f t="shared" si="30"/>
        <v/>
      </c>
      <c r="Y89" s="422" t="str">
        <f t="shared" si="31"/>
        <v/>
      </c>
      <c r="AA89" s="422" t="str">
        <f t="shared" si="32"/>
        <v/>
      </c>
      <c r="AC89" s="422" t="str">
        <f t="shared" si="33"/>
        <v/>
      </c>
      <c r="AE89" s="422" t="str">
        <f t="shared" si="34"/>
        <v/>
      </c>
      <c r="AG89" s="422" t="str">
        <f t="shared" si="35"/>
        <v/>
      </c>
      <c r="AI89" s="422" t="str">
        <f t="shared" si="36"/>
        <v/>
      </c>
      <c r="AK89" s="422" t="str">
        <f t="shared" si="37"/>
        <v/>
      </c>
      <c r="AM89" s="422" t="str">
        <f t="shared" si="38"/>
        <v/>
      </c>
      <c r="AO89" s="422" t="str">
        <f t="shared" si="39"/>
        <v/>
      </c>
      <c r="AQ89" s="422" t="str">
        <f t="shared" si="40"/>
        <v/>
      </c>
    </row>
    <row r="90" spans="5:43">
      <c r="E90" s="422" t="str">
        <f t="shared" si="22"/>
        <v/>
      </c>
      <c r="G90" s="422" t="str">
        <f t="shared" si="22"/>
        <v/>
      </c>
      <c r="I90" s="422" t="str">
        <f t="shared" si="23"/>
        <v/>
      </c>
      <c r="K90" s="422" t="str">
        <f t="shared" si="24"/>
        <v/>
      </c>
      <c r="M90" s="422" t="str">
        <f t="shared" si="25"/>
        <v/>
      </c>
      <c r="O90" s="422" t="str">
        <f t="shared" si="26"/>
        <v/>
      </c>
      <c r="Q90" s="422" t="str">
        <f t="shared" si="27"/>
        <v/>
      </c>
      <c r="S90" s="422" t="str">
        <f t="shared" si="28"/>
        <v/>
      </c>
      <c r="U90" s="422" t="str">
        <f t="shared" si="29"/>
        <v/>
      </c>
      <c r="W90" s="422" t="str">
        <f t="shared" si="30"/>
        <v/>
      </c>
      <c r="Y90" s="422" t="str">
        <f t="shared" si="31"/>
        <v/>
      </c>
      <c r="AA90" s="422" t="str">
        <f t="shared" si="32"/>
        <v/>
      </c>
      <c r="AC90" s="422" t="str">
        <f t="shared" si="33"/>
        <v/>
      </c>
      <c r="AE90" s="422" t="str">
        <f t="shared" si="34"/>
        <v/>
      </c>
      <c r="AG90" s="422" t="str">
        <f t="shared" si="35"/>
        <v/>
      </c>
      <c r="AI90" s="422" t="str">
        <f t="shared" si="36"/>
        <v/>
      </c>
      <c r="AK90" s="422" t="str">
        <f t="shared" si="37"/>
        <v/>
      </c>
      <c r="AM90" s="422" t="str">
        <f t="shared" si="38"/>
        <v/>
      </c>
      <c r="AO90" s="422" t="str">
        <f t="shared" si="39"/>
        <v/>
      </c>
      <c r="AQ90" s="422" t="str">
        <f t="shared" si="40"/>
        <v/>
      </c>
    </row>
    <row r="91" spans="5:43">
      <c r="E91" s="422" t="str">
        <f t="shared" si="22"/>
        <v/>
      </c>
      <c r="G91" s="422" t="str">
        <f t="shared" si="22"/>
        <v/>
      </c>
      <c r="I91" s="422" t="str">
        <f t="shared" si="23"/>
        <v/>
      </c>
      <c r="K91" s="422" t="str">
        <f t="shared" si="24"/>
        <v/>
      </c>
      <c r="M91" s="422" t="str">
        <f t="shared" si="25"/>
        <v/>
      </c>
      <c r="O91" s="422" t="str">
        <f t="shared" si="26"/>
        <v/>
      </c>
      <c r="Q91" s="422" t="str">
        <f t="shared" si="27"/>
        <v/>
      </c>
      <c r="S91" s="422" t="str">
        <f t="shared" si="28"/>
        <v/>
      </c>
      <c r="U91" s="422" t="str">
        <f t="shared" si="29"/>
        <v/>
      </c>
      <c r="W91" s="422" t="str">
        <f t="shared" si="30"/>
        <v/>
      </c>
      <c r="Y91" s="422" t="str">
        <f t="shared" si="31"/>
        <v/>
      </c>
      <c r="AA91" s="422" t="str">
        <f t="shared" si="32"/>
        <v/>
      </c>
      <c r="AC91" s="422" t="str">
        <f t="shared" si="33"/>
        <v/>
      </c>
      <c r="AE91" s="422" t="str">
        <f t="shared" si="34"/>
        <v/>
      </c>
      <c r="AG91" s="422" t="str">
        <f t="shared" si="35"/>
        <v/>
      </c>
      <c r="AI91" s="422" t="str">
        <f t="shared" si="36"/>
        <v/>
      </c>
      <c r="AK91" s="422" t="str">
        <f t="shared" si="37"/>
        <v/>
      </c>
      <c r="AM91" s="422" t="str">
        <f t="shared" si="38"/>
        <v/>
      </c>
      <c r="AO91" s="422" t="str">
        <f t="shared" si="39"/>
        <v/>
      </c>
      <c r="AQ91" s="422" t="str">
        <f t="shared" si="40"/>
        <v/>
      </c>
    </row>
    <row r="92" spans="5:43">
      <c r="E92" s="422" t="str">
        <f t="shared" si="22"/>
        <v/>
      </c>
      <c r="G92" s="422" t="str">
        <f t="shared" si="22"/>
        <v/>
      </c>
      <c r="I92" s="422" t="str">
        <f t="shared" si="23"/>
        <v/>
      </c>
      <c r="K92" s="422" t="str">
        <f t="shared" si="24"/>
        <v/>
      </c>
      <c r="M92" s="422" t="str">
        <f t="shared" si="25"/>
        <v/>
      </c>
      <c r="O92" s="422" t="str">
        <f t="shared" si="26"/>
        <v/>
      </c>
      <c r="Q92" s="422" t="str">
        <f t="shared" si="27"/>
        <v/>
      </c>
      <c r="S92" s="422" t="str">
        <f t="shared" si="28"/>
        <v/>
      </c>
      <c r="U92" s="422" t="str">
        <f t="shared" si="29"/>
        <v/>
      </c>
      <c r="W92" s="422" t="str">
        <f t="shared" si="30"/>
        <v/>
      </c>
      <c r="Y92" s="422" t="str">
        <f t="shared" si="31"/>
        <v/>
      </c>
      <c r="AA92" s="422" t="str">
        <f t="shared" si="32"/>
        <v/>
      </c>
      <c r="AC92" s="422" t="str">
        <f t="shared" si="33"/>
        <v/>
      </c>
      <c r="AE92" s="422" t="str">
        <f t="shared" si="34"/>
        <v/>
      </c>
      <c r="AG92" s="422" t="str">
        <f t="shared" si="35"/>
        <v/>
      </c>
      <c r="AI92" s="422" t="str">
        <f t="shared" si="36"/>
        <v/>
      </c>
      <c r="AK92" s="422" t="str">
        <f t="shared" si="37"/>
        <v/>
      </c>
      <c r="AM92" s="422" t="str">
        <f t="shared" si="38"/>
        <v/>
      </c>
      <c r="AO92" s="422" t="str">
        <f t="shared" si="39"/>
        <v/>
      </c>
      <c r="AQ92" s="422" t="str">
        <f t="shared" si="40"/>
        <v/>
      </c>
    </row>
    <row r="93" spans="5:43">
      <c r="E93" s="422" t="str">
        <f t="shared" ref="E93:G108" si="41">IF(OR($B93=0,D93=0),"",D93/$B93)</f>
        <v/>
      </c>
      <c r="G93" s="422" t="str">
        <f t="shared" si="41"/>
        <v/>
      </c>
      <c r="I93" s="422" t="str">
        <f t="shared" si="23"/>
        <v/>
      </c>
      <c r="K93" s="422" t="str">
        <f t="shared" si="24"/>
        <v/>
      </c>
      <c r="M93" s="422" t="str">
        <f t="shared" si="25"/>
        <v/>
      </c>
      <c r="O93" s="422" t="str">
        <f t="shared" si="26"/>
        <v/>
      </c>
      <c r="Q93" s="422" t="str">
        <f t="shared" si="27"/>
        <v/>
      </c>
      <c r="S93" s="422" t="str">
        <f t="shared" si="28"/>
        <v/>
      </c>
      <c r="U93" s="422" t="str">
        <f t="shared" si="29"/>
        <v/>
      </c>
      <c r="W93" s="422" t="str">
        <f t="shared" si="30"/>
        <v/>
      </c>
      <c r="Y93" s="422" t="str">
        <f t="shared" si="31"/>
        <v/>
      </c>
      <c r="AA93" s="422" t="str">
        <f t="shared" si="32"/>
        <v/>
      </c>
      <c r="AC93" s="422" t="str">
        <f t="shared" si="33"/>
        <v/>
      </c>
      <c r="AE93" s="422" t="str">
        <f t="shared" si="34"/>
        <v/>
      </c>
      <c r="AG93" s="422" t="str">
        <f t="shared" si="35"/>
        <v/>
      </c>
      <c r="AI93" s="422" t="str">
        <f t="shared" si="36"/>
        <v/>
      </c>
      <c r="AK93" s="422" t="str">
        <f t="shared" si="37"/>
        <v/>
      </c>
      <c r="AM93" s="422" t="str">
        <f t="shared" si="38"/>
        <v/>
      </c>
      <c r="AO93" s="422" t="str">
        <f t="shared" si="39"/>
        <v/>
      </c>
      <c r="AQ93" s="422" t="str">
        <f t="shared" si="40"/>
        <v/>
      </c>
    </row>
    <row r="94" spans="5:43">
      <c r="E94" s="422" t="str">
        <f t="shared" si="41"/>
        <v/>
      </c>
      <c r="G94" s="422" t="str">
        <f t="shared" si="41"/>
        <v/>
      </c>
      <c r="I94" s="422" t="str">
        <f t="shared" si="23"/>
        <v/>
      </c>
      <c r="K94" s="422" t="str">
        <f t="shared" si="24"/>
        <v/>
      </c>
      <c r="M94" s="422" t="str">
        <f t="shared" si="25"/>
        <v/>
      </c>
      <c r="O94" s="422" t="str">
        <f t="shared" si="26"/>
        <v/>
      </c>
      <c r="Q94" s="422" t="str">
        <f t="shared" si="27"/>
        <v/>
      </c>
      <c r="S94" s="422" t="str">
        <f t="shared" si="28"/>
        <v/>
      </c>
      <c r="U94" s="422" t="str">
        <f t="shared" si="29"/>
        <v/>
      </c>
      <c r="W94" s="422" t="str">
        <f t="shared" si="30"/>
        <v/>
      </c>
      <c r="Y94" s="422" t="str">
        <f t="shared" si="31"/>
        <v/>
      </c>
      <c r="AA94" s="422" t="str">
        <f t="shared" si="32"/>
        <v/>
      </c>
      <c r="AC94" s="422" t="str">
        <f t="shared" si="33"/>
        <v/>
      </c>
      <c r="AE94" s="422" t="str">
        <f t="shared" si="34"/>
        <v/>
      </c>
      <c r="AG94" s="422" t="str">
        <f t="shared" si="35"/>
        <v/>
      </c>
      <c r="AI94" s="422" t="str">
        <f t="shared" si="36"/>
        <v/>
      </c>
      <c r="AK94" s="422" t="str">
        <f t="shared" si="37"/>
        <v/>
      </c>
      <c r="AM94" s="422" t="str">
        <f t="shared" si="38"/>
        <v/>
      </c>
      <c r="AO94" s="422" t="str">
        <f t="shared" si="39"/>
        <v/>
      </c>
      <c r="AQ94" s="422" t="str">
        <f t="shared" si="40"/>
        <v/>
      </c>
    </row>
    <row r="95" spans="5:43">
      <c r="E95" s="422" t="str">
        <f t="shared" si="41"/>
        <v/>
      </c>
      <c r="G95" s="422" t="str">
        <f t="shared" si="41"/>
        <v/>
      </c>
      <c r="I95" s="422" t="str">
        <f t="shared" si="23"/>
        <v/>
      </c>
      <c r="K95" s="422" t="str">
        <f t="shared" si="24"/>
        <v/>
      </c>
      <c r="M95" s="422" t="str">
        <f t="shared" si="25"/>
        <v/>
      </c>
      <c r="O95" s="422" t="str">
        <f t="shared" si="26"/>
        <v/>
      </c>
      <c r="Q95" s="422" t="str">
        <f t="shared" si="27"/>
        <v/>
      </c>
      <c r="S95" s="422" t="str">
        <f t="shared" si="28"/>
        <v/>
      </c>
      <c r="U95" s="422" t="str">
        <f t="shared" si="29"/>
        <v/>
      </c>
      <c r="W95" s="422" t="str">
        <f t="shared" si="30"/>
        <v/>
      </c>
      <c r="Y95" s="422" t="str">
        <f t="shared" si="31"/>
        <v/>
      </c>
      <c r="AA95" s="422" t="str">
        <f t="shared" si="32"/>
        <v/>
      </c>
      <c r="AC95" s="422" t="str">
        <f t="shared" si="33"/>
        <v/>
      </c>
      <c r="AE95" s="422" t="str">
        <f t="shared" si="34"/>
        <v/>
      </c>
      <c r="AG95" s="422" t="str">
        <f t="shared" si="35"/>
        <v/>
      </c>
      <c r="AI95" s="422" t="str">
        <f t="shared" si="36"/>
        <v/>
      </c>
      <c r="AK95" s="422" t="str">
        <f t="shared" si="37"/>
        <v/>
      </c>
      <c r="AM95" s="422" t="str">
        <f t="shared" si="38"/>
        <v/>
      </c>
      <c r="AO95" s="422" t="str">
        <f t="shared" si="39"/>
        <v/>
      </c>
      <c r="AQ95" s="422" t="str">
        <f t="shared" si="40"/>
        <v/>
      </c>
    </row>
    <row r="96" spans="5:43">
      <c r="E96" s="422" t="str">
        <f t="shared" si="41"/>
        <v/>
      </c>
      <c r="G96" s="422" t="str">
        <f t="shared" si="41"/>
        <v/>
      </c>
      <c r="I96" s="422" t="str">
        <f t="shared" si="23"/>
        <v/>
      </c>
      <c r="K96" s="422" t="str">
        <f t="shared" si="24"/>
        <v/>
      </c>
      <c r="M96" s="422" t="str">
        <f t="shared" si="25"/>
        <v/>
      </c>
      <c r="O96" s="422" t="str">
        <f t="shared" si="26"/>
        <v/>
      </c>
      <c r="Q96" s="422" t="str">
        <f t="shared" si="27"/>
        <v/>
      </c>
      <c r="S96" s="422" t="str">
        <f t="shared" si="28"/>
        <v/>
      </c>
      <c r="U96" s="422" t="str">
        <f t="shared" si="29"/>
        <v/>
      </c>
      <c r="W96" s="422" t="str">
        <f t="shared" si="30"/>
        <v/>
      </c>
      <c r="Y96" s="422" t="str">
        <f t="shared" si="31"/>
        <v/>
      </c>
      <c r="AA96" s="422" t="str">
        <f t="shared" si="32"/>
        <v/>
      </c>
      <c r="AC96" s="422" t="str">
        <f t="shared" si="33"/>
        <v/>
      </c>
      <c r="AE96" s="422" t="str">
        <f t="shared" si="34"/>
        <v/>
      </c>
      <c r="AG96" s="422" t="str">
        <f t="shared" si="35"/>
        <v/>
      </c>
      <c r="AI96" s="422" t="str">
        <f t="shared" si="36"/>
        <v/>
      </c>
      <c r="AK96" s="422" t="str">
        <f t="shared" si="37"/>
        <v/>
      </c>
      <c r="AM96" s="422" t="str">
        <f t="shared" si="38"/>
        <v/>
      </c>
      <c r="AO96" s="422" t="str">
        <f t="shared" si="39"/>
        <v/>
      </c>
      <c r="AQ96" s="422" t="str">
        <f t="shared" si="40"/>
        <v/>
      </c>
    </row>
    <row r="97" spans="5:43">
      <c r="E97" s="422" t="str">
        <f t="shared" si="41"/>
        <v/>
      </c>
      <c r="G97" s="422" t="str">
        <f t="shared" si="41"/>
        <v/>
      </c>
      <c r="I97" s="422" t="str">
        <f t="shared" si="23"/>
        <v/>
      </c>
      <c r="K97" s="422" t="str">
        <f t="shared" si="24"/>
        <v/>
      </c>
      <c r="M97" s="422" t="str">
        <f t="shared" si="25"/>
        <v/>
      </c>
      <c r="O97" s="422" t="str">
        <f t="shared" si="26"/>
        <v/>
      </c>
      <c r="Q97" s="422" t="str">
        <f t="shared" si="27"/>
        <v/>
      </c>
      <c r="S97" s="422" t="str">
        <f t="shared" si="28"/>
        <v/>
      </c>
      <c r="U97" s="422" t="str">
        <f t="shared" si="29"/>
        <v/>
      </c>
      <c r="W97" s="422" t="str">
        <f t="shared" si="30"/>
        <v/>
      </c>
      <c r="Y97" s="422" t="str">
        <f t="shared" si="31"/>
        <v/>
      </c>
      <c r="AA97" s="422" t="str">
        <f t="shared" si="32"/>
        <v/>
      </c>
      <c r="AC97" s="422" t="str">
        <f t="shared" si="33"/>
        <v/>
      </c>
      <c r="AE97" s="422" t="str">
        <f t="shared" si="34"/>
        <v/>
      </c>
      <c r="AG97" s="422" t="str">
        <f t="shared" si="35"/>
        <v/>
      </c>
      <c r="AI97" s="422" t="str">
        <f t="shared" si="36"/>
        <v/>
      </c>
      <c r="AK97" s="422" t="str">
        <f t="shared" si="37"/>
        <v/>
      </c>
      <c r="AM97" s="422" t="str">
        <f t="shared" si="38"/>
        <v/>
      </c>
      <c r="AO97" s="422" t="str">
        <f t="shared" si="39"/>
        <v/>
      </c>
      <c r="AQ97" s="422" t="str">
        <f t="shared" si="40"/>
        <v/>
      </c>
    </row>
    <row r="98" spans="5:43">
      <c r="E98" s="422" t="str">
        <f t="shared" si="41"/>
        <v/>
      </c>
      <c r="G98" s="422" t="str">
        <f t="shared" si="41"/>
        <v/>
      </c>
      <c r="I98" s="422" t="str">
        <f t="shared" si="23"/>
        <v/>
      </c>
      <c r="K98" s="422" t="str">
        <f t="shared" si="24"/>
        <v/>
      </c>
      <c r="M98" s="422" t="str">
        <f t="shared" si="25"/>
        <v/>
      </c>
      <c r="O98" s="422" t="str">
        <f t="shared" si="26"/>
        <v/>
      </c>
      <c r="Q98" s="422" t="str">
        <f t="shared" si="27"/>
        <v/>
      </c>
      <c r="S98" s="422" t="str">
        <f t="shared" si="28"/>
        <v/>
      </c>
      <c r="U98" s="422" t="str">
        <f t="shared" si="29"/>
        <v/>
      </c>
      <c r="W98" s="422" t="str">
        <f t="shared" si="30"/>
        <v/>
      </c>
      <c r="Y98" s="422" t="str">
        <f t="shared" si="31"/>
        <v/>
      </c>
      <c r="AA98" s="422" t="str">
        <f t="shared" si="32"/>
        <v/>
      </c>
      <c r="AC98" s="422" t="str">
        <f t="shared" si="33"/>
        <v/>
      </c>
      <c r="AE98" s="422" t="str">
        <f t="shared" si="34"/>
        <v/>
      </c>
      <c r="AG98" s="422" t="str">
        <f t="shared" si="35"/>
        <v/>
      </c>
      <c r="AI98" s="422" t="str">
        <f t="shared" si="36"/>
        <v/>
      </c>
      <c r="AK98" s="422" t="str">
        <f t="shared" si="37"/>
        <v/>
      </c>
      <c r="AM98" s="422" t="str">
        <f t="shared" si="38"/>
        <v/>
      </c>
      <c r="AO98" s="422" t="str">
        <f t="shared" si="39"/>
        <v/>
      </c>
      <c r="AQ98" s="422" t="str">
        <f t="shared" si="40"/>
        <v/>
      </c>
    </row>
    <row r="99" spans="5:43">
      <c r="E99" s="422" t="str">
        <f t="shared" si="41"/>
        <v/>
      </c>
      <c r="G99" s="422" t="str">
        <f t="shared" si="41"/>
        <v/>
      </c>
      <c r="I99" s="422" t="str">
        <f t="shared" si="23"/>
        <v/>
      </c>
      <c r="K99" s="422" t="str">
        <f t="shared" si="24"/>
        <v/>
      </c>
      <c r="M99" s="422" t="str">
        <f t="shared" si="25"/>
        <v/>
      </c>
      <c r="O99" s="422" t="str">
        <f t="shared" si="26"/>
        <v/>
      </c>
      <c r="Q99" s="422" t="str">
        <f t="shared" si="27"/>
        <v/>
      </c>
      <c r="S99" s="422" t="str">
        <f t="shared" si="28"/>
        <v/>
      </c>
      <c r="U99" s="422" t="str">
        <f t="shared" si="29"/>
        <v/>
      </c>
      <c r="W99" s="422" t="str">
        <f t="shared" si="30"/>
        <v/>
      </c>
      <c r="Y99" s="422" t="str">
        <f t="shared" si="31"/>
        <v/>
      </c>
      <c r="AA99" s="422" t="str">
        <f t="shared" si="32"/>
        <v/>
      </c>
      <c r="AC99" s="422" t="str">
        <f t="shared" si="33"/>
        <v/>
      </c>
      <c r="AE99" s="422" t="str">
        <f t="shared" si="34"/>
        <v/>
      </c>
      <c r="AG99" s="422" t="str">
        <f t="shared" si="35"/>
        <v/>
      </c>
      <c r="AI99" s="422" t="str">
        <f t="shared" si="36"/>
        <v/>
      </c>
      <c r="AK99" s="422" t="str">
        <f t="shared" si="37"/>
        <v/>
      </c>
      <c r="AM99" s="422" t="str">
        <f t="shared" si="38"/>
        <v/>
      </c>
      <c r="AO99" s="422" t="str">
        <f t="shared" si="39"/>
        <v/>
      </c>
      <c r="AQ99" s="422" t="str">
        <f t="shared" si="40"/>
        <v/>
      </c>
    </row>
    <row r="100" spans="5:43">
      <c r="E100" s="422" t="str">
        <f t="shared" si="41"/>
        <v/>
      </c>
      <c r="G100" s="422" t="str">
        <f t="shared" si="41"/>
        <v/>
      </c>
      <c r="I100" s="422" t="str">
        <f t="shared" si="23"/>
        <v/>
      </c>
      <c r="K100" s="422" t="str">
        <f t="shared" si="24"/>
        <v/>
      </c>
      <c r="M100" s="422" t="str">
        <f t="shared" si="25"/>
        <v/>
      </c>
      <c r="O100" s="422" t="str">
        <f t="shared" si="26"/>
        <v/>
      </c>
      <c r="Q100" s="422" t="str">
        <f t="shared" si="27"/>
        <v/>
      </c>
      <c r="S100" s="422" t="str">
        <f t="shared" si="28"/>
        <v/>
      </c>
      <c r="U100" s="422" t="str">
        <f t="shared" si="29"/>
        <v/>
      </c>
      <c r="W100" s="422" t="str">
        <f t="shared" si="30"/>
        <v/>
      </c>
      <c r="Y100" s="422" t="str">
        <f t="shared" si="31"/>
        <v/>
      </c>
      <c r="AA100" s="422" t="str">
        <f t="shared" si="32"/>
        <v/>
      </c>
      <c r="AC100" s="422" t="str">
        <f t="shared" si="33"/>
        <v/>
      </c>
      <c r="AE100" s="422" t="str">
        <f t="shared" si="34"/>
        <v/>
      </c>
      <c r="AG100" s="422" t="str">
        <f t="shared" si="35"/>
        <v/>
      </c>
      <c r="AI100" s="422" t="str">
        <f t="shared" si="36"/>
        <v/>
      </c>
      <c r="AK100" s="422" t="str">
        <f t="shared" si="37"/>
        <v/>
      </c>
      <c r="AM100" s="422" t="str">
        <f t="shared" si="38"/>
        <v/>
      </c>
      <c r="AO100" s="422" t="str">
        <f t="shared" si="39"/>
        <v/>
      </c>
      <c r="AQ100" s="422" t="str">
        <f t="shared" si="40"/>
        <v/>
      </c>
    </row>
    <row r="101" spans="5:43">
      <c r="E101" s="422" t="str">
        <f t="shared" si="41"/>
        <v/>
      </c>
      <c r="G101" s="422" t="str">
        <f t="shared" si="41"/>
        <v/>
      </c>
      <c r="I101" s="422" t="str">
        <f t="shared" si="23"/>
        <v/>
      </c>
      <c r="K101" s="422" t="str">
        <f t="shared" si="24"/>
        <v/>
      </c>
      <c r="M101" s="422" t="str">
        <f t="shared" si="25"/>
        <v/>
      </c>
      <c r="O101" s="422" t="str">
        <f t="shared" si="26"/>
        <v/>
      </c>
      <c r="Q101" s="422" t="str">
        <f t="shared" si="27"/>
        <v/>
      </c>
      <c r="S101" s="422" t="str">
        <f t="shared" si="28"/>
        <v/>
      </c>
      <c r="U101" s="422" t="str">
        <f t="shared" si="29"/>
        <v/>
      </c>
      <c r="W101" s="422" t="str">
        <f t="shared" si="30"/>
        <v/>
      </c>
      <c r="Y101" s="422" t="str">
        <f t="shared" si="31"/>
        <v/>
      </c>
      <c r="AA101" s="422" t="str">
        <f t="shared" si="32"/>
        <v/>
      </c>
      <c r="AC101" s="422" t="str">
        <f t="shared" si="33"/>
        <v/>
      </c>
      <c r="AE101" s="422" t="str">
        <f t="shared" si="34"/>
        <v/>
      </c>
      <c r="AG101" s="422" t="str">
        <f t="shared" si="35"/>
        <v/>
      </c>
      <c r="AI101" s="422" t="str">
        <f t="shared" si="36"/>
        <v/>
      </c>
      <c r="AK101" s="422" t="str">
        <f t="shared" si="37"/>
        <v/>
      </c>
      <c r="AM101" s="422" t="str">
        <f t="shared" si="38"/>
        <v/>
      </c>
      <c r="AO101" s="422" t="str">
        <f t="shared" si="39"/>
        <v/>
      </c>
      <c r="AQ101" s="422" t="str">
        <f t="shared" si="40"/>
        <v/>
      </c>
    </row>
    <row r="102" spans="5:43">
      <c r="E102" s="422" t="str">
        <f t="shared" si="41"/>
        <v/>
      </c>
      <c r="G102" s="422" t="str">
        <f t="shared" si="41"/>
        <v/>
      </c>
      <c r="I102" s="422" t="str">
        <f t="shared" si="23"/>
        <v/>
      </c>
      <c r="K102" s="422" t="str">
        <f t="shared" si="24"/>
        <v/>
      </c>
      <c r="M102" s="422" t="str">
        <f t="shared" si="25"/>
        <v/>
      </c>
      <c r="O102" s="422" t="str">
        <f t="shared" si="26"/>
        <v/>
      </c>
      <c r="Q102" s="422" t="str">
        <f t="shared" si="27"/>
        <v/>
      </c>
      <c r="S102" s="422" t="str">
        <f t="shared" si="28"/>
        <v/>
      </c>
      <c r="U102" s="422" t="str">
        <f t="shared" si="29"/>
        <v/>
      </c>
      <c r="W102" s="422" t="str">
        <f t="shared" si="30"/>
        <v/>
      </c>
      <c r="Y102" s="422" t="str">
        <f t="shared" si="31"/>
        <v/>
      </c>
      <c r="AA102" s="422" t="str">
        <f t="shared" si="32"/>
        <v/>
      </c>
      <c r="AC102" s="422" t="str">
        <f t="shared" si="33"/>
        <v/>
      </c>
      <c r="AE102" s="422" t="str">
        <f t="shared" si="34"/>
        <v/>
      </c>
      <c r="AG102" s="422" t="str">
        <f t="shared" si="35"/>
        <v/>
      </c>
      <c r="AI102" s="422" t="str">
        <f t="shared" si="36"/>
        <v/>
      </c>
      <c r="AK102" s="422" t="str">
        <f t="shared" si="37"/>
        <v/>
      </c>
      <c r="AM102" s="422" t="str">
        <f t="shared" si="38"/>
        <v/>
      </c>
      <c r="AO102" s="422" t="str">
        <f t="shared" si="39"/>
        <v/>
      </c>
      <c r="AQ102" s="422" t="str">
        <f t="shared" si="40"/>
        <v/>
      </c>
    </row>
    <row r="103" spans="5:43">
      <c r="E103" s="422" t="str">
        <f t="shared" si="41"/>
        <v/>
      </c>
      <c r="G103" s="422" t="str">
        <f t="shared" si="41"/>
        <v/>
      </c>
      <c r="I103" s="422" t="str">
        <f t="shared" si="23"/>
        <v/>
      </c>
      <c r="K103" s="422" t="str">
        <f t="shared" si="24"/>
        <v/>
      </c>
      <c r="M103" s="422" t="str">
        <f t="shared" si="25"/>
        <v/>
      </c>
      <c r="O103" s="422" t="str">
        <f t="shared" si="26"/>
        <v/>
      </c>
      <c r="Q103" s="422" t="str">
        <f t="shared" si="27"/>
        <v/>
      </c>
      <c r="S103" s="422" t="str">
        <f t="shared" si="28"/>
        <v/>
      </c>
      <c r="U103" s="422" t="str">
        <f t="shared" si="29"/>
        <v/>
      </c>
      <c r="W103" s="422" t="str">
        <f t="shared" si="30"/>
        <v/>
      </c>
      <c r="Y103" s="422" t="str">
        <f t="shared" si="31"/>
        <v/>
      </c>
      <c r="AA103" s="422" t="str">
        <f t="shared" si="32"/>
        <v/>
      </c>
      <c r="AC103" s="422" t="str">
        <f t="shared" si="33"/>
        <v/>
      </c>
      <c r="AE103" s="422" t="str">
        <f t="shared" si="34"/>
        <v/>
      </c>
      <c r="AG103" s="422" t="str">
        <f t="shared" si="35"/>
        <v/>
      </c>
      <c r="AI103" s="422" t="str">
        <f t="shared" si="36"/>
        <v/>
      </c>
      <c r="AK103" s="422" t="str">
        <f t="shared" si="37"/>
        <v/>
      </c>
      <c r="AM103" s="422" t="str">
        <f t="shared" si="38"/>
        <v/>
      </c>
      <c r="AO103" s="422" t="str">
        <f t="shared" si="39"/>
        <v/>
      </c>
      <c r="AQ103" s="422" t="str">
        <f t="shared" si="40"/>
        <v/>
      </c>
    </row>
    <row r="104" spans="5:43">
      <c r="E104" s="422" t="str">
        <f t="shared" si="41"/>
        <v/>
      </c>
      <c r="G104" s="422" t="str">
        <f t="shared" si="41"/>
        <v/>
      </c>
      <c r="I104" s="422" t="str">
        <f t="shared" si="23"/>
        <v/>
      </c>
      <c r="K104" s="422" t="str">
        <f t="shared" si="24"/>
        <v/>
      </c>
      <c r="M104" s="422" t="str">
        <f t="shared" si="25"/>
        <v/>
      </c>
      <c r="O104" s="422" t="str">
        <f t="shared" si="26"/>
        <v/>
      </c>
      <c r="Q104" s="422" t="str">
        <f t="shared" si="27"/>
        <v/>
      </c>
      <c r="S104" s="422" t="str">
        <f t="shared" si="28"/>
        <v/>
      </c>
      <c r="U104" s="422" t="str">
        <f t="shared" si="29"/>
        <v/>
      </c>
      <c r="W104" s="422" t="str">
        <f t="shared" si="30"/>
        <v/>
      </c>
      <c r="Y104" s="422" t="str">
        <f t="shared" si="31"/>
        <v/>
      </c>
      <c r="AA104" s="422" t="str">
        <f t="shared" si="32"/>
        <v/>
      </c>
      <c r="AC104" s="422" t="str">
        <f t="shared" si="33"/>
        <v/>
      </c>
      <c r="AE104" s="422" t="str">
        <f t="shared" si="34"/>
        <v/>
      </c>
      <c r="AG104" s="422" t="str">
        <f t="shared" si="35"/>
        <v/>
      </c>
      <c r="AI104" s="422" t="str">
        <f t="shared" si="36"/>
        <v/>
      </c>
      <c r="AK104" s="422" t="str">
        <f t="shared" si="37"/>
        <v/>
      </c>
      <c r="AM104" s="422" t="str">
        <f t="shared" si="38"/>
        <v/>
      </c>
      <c r="AO104" s="422" t="str">
        <f t="shared" si="39"/>
        <v/>
      </c>
      <c r="AQ104" s="422" t="str">
        <f t="shared" si="40"/>
        <v/>
      </c>
    </row>
    <row r="105" spans="5:43">
      <c r="E105" s="422" t="str">
        <f t="shared" si="41"/>
        <v/>
      </c>
      <c r="G105" s="422" t="str">
        <f t="shared" si="41"/>
        <v/>
      </c>
      <c r="I105" s="422" t="str">
        <f t="shared" si="23"/>
        <v/>
      </c>
      <c r="K105" s="422" t="str">
        <f t="shared" si="24"/>
        <v/>
      </c>
      <c r="M105" s="422" t="str">
        <f t="shared" si="25"/>
        <v/>
      </c>
      <c r="O105" s="422" t="str">
        <f t="shared" si="26"/>
        <v/>
      </c>
      <c r="Q105" s="422" t="str">
        <f t="shared" si="27"/>
        <v/>
      </c>
      <c r="S105" s="422" t="str">
        <f t="shared" si="28"/>
        <v/>
      </c>
      <c r="U105" s="422" t="str">
        <f t="shared" si="29"/>
        <v/>
      </c>
      <c r="W105" s="422" t="str">
        <f t="shared" si="30"/>
        <v/>
      </c>
      <c r="Y105" s="422" t="str">
        <f t="shared" si="31"/>
        <v/>
      </c>
      <c r="AA105" s="422" t="str">
        <f t="shared" si="32"/>
        <v/>
      </c>
      <c r="AC105" s="422" t="str">
        <f t="shared" si="33"/>
        <v/>
      </c>
      <c r="AE105" s="422" t="str">
        <f t="shared" si="34"/>
        <v/>
      </c>
      <c r="AG105" s="422" t="str">
        <f t="shared" si="35"/>
        <v/>
      </c>
      <c r="AI105" s="422" t="str">
        <f t="shared" si="36"/>
        <v/>
      </c>
      <c r="AK105" s="422" t="str">
        <f t="shared" si="37"/>
        <v/>
      </c>
      <c r="AM105" s="422" t="str">
        <f t="shared" si="38"/>
        <v/>
      </c>
      <c r="AO105" s="422" t="str">
        <f t="shared" si="39"/>
        <v/>
      </c>
      <c r="AQ105" s="422" t="str">
        <f t="shared" si="40"/>
        <v/>
      </c>
    </row>
    <row r="106" spans="5:43">
      <c r="E106" s="422" t="str">
        <f t="shared" si="41"/>
        <v/>
      </c>
      <c r="G106" s="422" t="str">
        <f t="shared" si="41"/>
        <v/>
      </c>
      <c r="I106" s="422" t="str">
        <f t="shared" si="23"/>
        <v/>
      </c>
      <c r="K106" s="422" t="str">
        <f t="shared" si="24"/>
        <v/>
      </c>
      <c r="M106" s="422" t="str">
        <f t="shared" si="25"/>
        <v/>
      </c>
      <c r="O106" s="422" t="str">
        <f t="shared" si="26"/>
        <v/>
      </c>
      <c r="Q106" s="422" t="str">
        <f t="shared" si="27"/>
        <v/>
      </c>
      <c r="S106" s="422" t="str">
        <f t="shared" si="28"/>
        <v/>
      </c>
      <c r="U106" s="422" t="str">
        <f t="shared" si="29"/>
        <v/>
      </c>
      <c r="W106" s="422" t="str">
        <f t="shared" si="30"/>
        <v/>
      </c>
      <c r="Y106" s="422" t="str">
        <f t="shared" si="31"/>
        <v/>
      </c>
      <c r="AA106" s="422" t="str">
        <f t="shared" si="32"/>
        <v/>
      </c>
      <c r="AC106" s="422" t="str">
        <f t="shared" si="33"/>
        <v/>
      </c>
      <c r="AE106" s="422" t="str">
        <f t="shared" si="34"/>
        <v/>
      </c>
      <c r="AG106" s="422" t="str">
        <f t="shared" si="35"/>
        <v/>
      </c>
      <c r="AI106" s="422" t="str">
        <f t="shared" si="36"/>
        <v/>
      </c>
      <c r="AK106" s="422" t="str">
        <f t="shared" si="37"/>
        <v/>
      </c>
      <c r="AM106" s="422" t="str">
        <f t="shared" si="38"/>
        <v/>
      </c>
      <c r="AO106" s="422" t="str">
        <f t="shared" si="39"/>
        <v/>
      </c>
      <c r="AQ106" s="422" t="str">
        <f t="shared" si="40"/>
        <v/>
      </c>
    </row>
    <row r="107" spans="5:43">
      <c r="E107" s="422" t="str">
        <f t="shared" si="41"/>
        <v/>
      </c>
      <c r="G107" s="422" t="str">
        <f t="shared" si="41"/>
        <v/>
      </c>
      <c r="I107" s="422" t="str">
        <f t="shared" si="23"/>
        <v/>
      </c>
      <c r="K107" s="422" t="str">
        <f t="shared" si="24"/>
        <v/>
      </c>
      <c r="M107" s="422" t="str">
        <f t="shared" si="25"/>
        <v/>
      </c>
      <c r="O107" s="422" t="str">
        <f t="shared" si="26"/>
        <v/>
      </c>
      <c r="Q107" s="422" t="str">
        <f t="shared" si="27"/>
        <v/>
      </c>
      <c r="S107" s="422" t="str">
        <f t="shared" si="28"/>
        <v/>
      </c>
      <c r="U107" s="422" t="str">
        <f t="shared" si="29"/>
        <v/>
      </c>
      <c r="W107" s="422" t="str">
        <f t="shared" si="30"/>
        <v/>
      </c>
      <c r="Y107" s="422" t="str">
        <f t="shared" si="31"/>
        <v/>
      </c>
      <c r="AA107" s="422" t="str">
        <f t="shared" si="32"/>
        <v/>
      </c>
      <c r="AC107" s="422" t="str">
        <f t="shared" si="33"/>
        <v/>
      </c>
      <c r="AE107" s="422" t="str">
        <f t="shared" si="34"/>
        <v/>
      </c>
      <c r="AG107" s="422" t="str">
        <f t="shared" si="35"/>
        <v/>
      </c>
      <c r="AI107" s="422" t="str">
        <f t="shared" si="36"/>
        <v/>
      </c>
      <c r="AK107" s="422" t="str">
        <f t="shared" si="37"/>
        <v/>
      </c>
      <c r="AM107" s="422" t="str">
        <f t="shared" si="38"/>
        <v/>
      </c>
      <c r="AO107" s="422" t="str">
        <f t="shared" si="39"/>
        <v/>
      </c>
      <c r="AQ107" s="422" t="str">
        <f t="shared" si="40"/>
        <v/>
      </c>
    </row>
    <row r="108" spans="5:43">
      <c r="E108" s="422" t="str">
        <f t="shared" si="41"/>
        <v/>
      </c>
      <c r="G108" s="422" t="str">
        <f t="shared" si="41"/>
        <v/>
      </c>
      <c r="I108" s="422" t="str">
        <f t="shared" si="23"/>
        <v/>
      </c>
      <c r="K108" s="422" t="str">
        <f t="shared" si="24"/>
        <v/>
      </c>
      <c r="M108" s="422" t="str">
        <f t="shared" si="25"/>
        <v/>
      </c>
      <c r="O108" s="422" t="str">
        <f t="shared" si="26"/>
        <v/>
      </c>
      <c r="Q108" s="422" t="str">
        <f t="shared" si="27"/>
        <v/>
      </c>
      <c r="S108" s="422" t="str">
        <f t="shared" si="28"/>
        <v/>
      </c>
      <c r="U108" s="422" t="str">
        <f t="shared" si="29"/>
        <v/>
      </c>
      <c r="W108" s="422" t="str">
        <f t="shared" si="30"/>
        <v/>
      </c>
      <c r="Y108" s="422" t="str">
        <f t="shared" si="31"/>
        <v/>
      </c>
      <c r="AA108" s="422" t="str">
        <f t="shared" si="32"/>
        <v/>
      </c>
      <c r="AC108" s="422" t="str">
        <f t="shared" si="33"/>
        <v/>
      </c>
      <c r="AE108" s="422" t="str">
        <f t="shared" si="34"/>
        <v/>
      </c>
      <c r="AG108" s="422" t="str">
        <f t="shared" si="35"/>
        <v/>
      </c>
      <c r="AI108" s="422" t="str">
        <f t="shared" si="36"/>
        <v/>
      </c>
      <c r="AK108" s="422" t="str">
        <f t="shared" si="37"/>
        <v/>
      </c>
      <c r="AM108" s="422" t="str">
        <f t="shared" si="38"/>
        <v/>
      </c>
      <c r="AO108" s="422" t="str">
        <f t="shared" si="39"/>
        <v/>
      </c>
      <c r="AQ108" s="422" t="str">
        <f t="shared" si="40"/>
        <v/>
      </c>
    </row>
    <row r="109" spans="5:43">
      <c r="E109" s="422" t="str">
        <f t="shared" ref="E109:G124" si="42">IF(OR($B109=0,D109=0),"",D109/$B109)</f>
        <v/>
      </c>
      <c r="G109" s="422" t="str">
        <f t="shared" si="42"/>
        <v/>
      </c>
      <c r="I109" s="422" t="str">
        <f t="shared" si="23"/>
        <v/>
      </c>
      <c r="K109" s="422" t="str">
        <f t="shared" si="24"/>
        <v/>
      </c>
      <c r="M109" s="422" t="str">
        <f t="shared" si="25"/>
        <v/>
      </c>
      <c r="O109" s="422" t="str">
        <f t="shared" si="26"/>
        <v/>
      </c>
      <c r="Q109" s="422" t="str">
        <f t="shared" si="27"/>
        <v/>
      </c>
      <c r="S109" s="422" t="str">
        <f t="shared" si="28"/>
        <v/>
      </c>
      <c r="U109" s="422" t="str">
        <f t="shared" si="29"/>
        <v/>
      </c>
      <c r="W109" s="422" t="str">
        <f t="shared" si="30"/>
        <v/>
      </c>
      <c r="Y109" s="422" t="str">
        <f t="shared" si="31"/>
        <v/>
      </c>
      <c r="AA109" s="422" t="str">
        <f t="shared" si="32"/>
        <v/>
      </c>
      <c r="AC109" s="422" t="str">
        <f t="shared" si="33"/>
        <v/>
      </c>
      <c r="AE109" s="422" t="str">
        <f t="shared" si="34"/>
        <v/>
      </c>
      <c r="AG109" s="422" t="str">
        <f t="shared" si="35"/>
        <v/>
      </c>
      <c r="AI109" s="422" t="str">
        <f t="shared" si="36"/>
        <v/>
      </c>
      <c r="AK109" s="422" t="str">
        <f t="shared" si="37"/>
        <v/>
      </c>
      <c r="AM109" s="422" t="str">
        <f t="shared" si="38"/>
        <v/>
      </c>
      <c r="AO109" s="422" t="str">
        <f t="shared" si="39"/>
        <v/>
      </c>
      <c r="AQ109" s="422" t="str">
        <f t="shared" si="40"/>
        <v/>
      </c>
    </row>
    <row r="110" spans="5:43">
      <c r="E110" s="422" t="str">
        <f t="shared" si="42"/>
        <v/>
      </c>
      <c r="G110" s="422" t="str">
        <f t="shared" si="42"/>
        <v/>
      </c>
      <c r="I110" s="422" t="str">
        <f t="shared" si="23"/>
        <v/>
      </c>
      <c r="K110" s="422" t="str">
        <f t="shared" si="24"/>
        <v/>
      </c>
      <c r="M110" s="422" t="str">
        <f t="shared" si="25"/>
        <v/>
      </c>
      <c r="O110" s="422" t="str">
        <f t="shared" si="26"/>
        <v/>
      </c>
      <c r="Q110" s="422" t="str">
        <f t="shared" si="27"/>
        <v/>
      </c>
      <c r="S110" s="422" t="str">
        <f t="shared" si="28"/>
        <v/>
      </c>
      <c r="U110" s="422" t="str">
        <f t="shared" si="29"/>
        <v/>
      </c>
      <c r="W110" s="422" t="str">
        <f t="shared" si="30"/>
        <v/>
      </c>
      <c r="Y110" s="422" t="str">
        <f t="shared" si="31"/>
        <v/>
      </c>
      <c r="AA110" s="422" t="str">
        <f t="shared" si="32"/>
        <v/>
      </c>
      <c r="AC110" s="422" t="str">
        <f t="shared" si="33"/>
        <v/>
      </c>
      <c r="AE110" s="422" t="str">
        <f t="shared" si="34"/>
        <v/>
      </c>
      <c r="AG110" s="422" t="str">
        <f t="shared" si="35"/>
        <v/>
      </c>
      <c r="AI110" s="422" t="str">
        <f t="shared" si="36"/>
        <v/>
      </c>
      <c r="AK110" s="422" t="str">
        <f t="shared" si="37"/>
        <v/>
      </c>
      <c r="AM110" s="422" t="str">
        <f t="shared" si="38"/>
        <v/>
      </c>
      <c r="AO110" s="422" t="str">
        <f t="shared" si="39"/>
        <v/>
      </c>
      <c r="AQ110" s="422" t="str">
        <f t="shared" si="40"/>
        <v/>
      </c>
    </row>
    <row r="111" spans="5:43">
      <c r="E111" s="422" t="str">
        <f t="shared" si="42"/>
        <v/>
      </c>
      <c r="G111" s="422" t="str">
        <f t="shared" si="42"/>
        <v/>
      </c>
      <c r="I111" s="422" t="str">
        <f t="shared" si="23"/>
        <v/>
      </c>
      <c r="K111" s="422" t="str">
        <f t="shared" si="24"/>
        <v/>
      </c>
      <c r="M111" s="422" t="str">
        <f t="shared" si="25"/>
        <v/>
      </c>
      <c r="O111" s="422" t="str">
        <f t="shared" si="26"/>
        <v/>
      </c>
      <c r="Q111" s="422" t="str">
        <f t="shared" si="27"/>
        <v/>
      </c>
      <c r="S111" s="422" t="str">
        <f t="shared" si="28"/>
        <v/>
      </c>
      <c r="U111" s="422" t="str">
        <f t="shared" si="29"/>
        <v/>
      </c>
      <c r="W111" s="422" t="str">
        <f t="shared" si="30"/>
        <v/>
      </c>
      <c r="Y111" s="422" t="str">
        <f t="shared" si="31"/>
        <v/>
      </c>
      <c r="AA111" s="422" t="str">
        <f t="shared" si="32"/>
        <v/>
      </c>
      <c r="AC111" s="422" t="str">
        <f t="shared" si="33"/>
        <v/>
      </c>
      <c r="AE111" s="422" t="str">
        <f t="shared" si="34"/>
        <v/>
      </c>
      <c r="AG111" s="422" t="str">
        <f t="shared" si="35"/>
        <v/>
      </c>
      <c r="AI111" s="422" t="str">
        <f t="shared" si="36"/>
        <v/>
      </c>
      <c r="AK111" s="422" t="str">
        <f t="shared" si="37"/>
        <v/>
      </c>
      <c r="AM111" s="422" t="str">
        <f t="shared" si="38"/>
        <v/>
      </c>
      <c r="AO111" s="422" t="str">
        <f t="shared" si="39"/>
        <v/>
      </c>
      <c r="AQ111" s="422" t="str">
        <f t="shared" si="40"/>
        <v/>
      </c>
    </row>
    <row r="112" spans="5:43">
      <c r="E112" s="422" t="str">
        <f t="shared" si="42"/>
        <v/>
      </c>
      <c r="G112" s="422" t="str">
        <f t="shared" si="42"/>
        <v/>
      </c>
      <c r="I112" s="422" t="str">
        <f t="shared" si="23"/>
        <v/>
      </c>
      <c r="K112" s="422" t="str">
        <f t="shared" si="24"/>
        <v/>
      </c>
      <c r="M112" s="422" t="str">
        <f t="shared" si="25"/>
        <v/>
      </c>
      <c r="O112" s="422" t="str">
        <f t="shared" si="26"/>
        <v/>
      </c>
      <c r="Q112" s="422" t="str">
        <f t="shared" si="27"/>
        <v/>
      </c>
      <c r="S112" s="422" t="str">
        <f t="shared" si="28"/>
        <v/>
      </c>
      <c r="U112" s="422" t="str">
        <f t="shared" si="29"/>
        <v/>
      </c>
      <c r="W112" s="422" t="str">
        <f t="shared" si="30"/>
        <v/>
      </c>
      <c r="Y112" s="422" t="str">
        <f t="shared" si="31"/>
        <v/>
      </c>
      <c r="AA112" s="422" t="str">
        <f t="shared" si="32"/>
        <v/>
      </c>
      <c r="AC112" s="422" t="str">
        <f t="shared" si="33"/>
        <v/>
      </c>
      <c r="AE112" s="422" t="str">
        <f t="shared" si="34"/>
        <v/>
      </c>
      <c r="AG112" s="422" t="str">
        <f t="shared" si="35"/>
        <v/>
      </c>
      <c r="AI112" s="422" t="str">
        <f t="shared" si="36"/>
        <v/>
      </c>
      <c r="AK112" s="422" t="str">
        <f t="shared" si="37"/>
        <v/>
      </c>
      <c r="AM112" s="422" t="str">
        <f t="shared" si="38"/>
        <v/>
      </c>
      <c r="AO112" s="422" t="str">
        <f t="shared" si="39"/>
        <v/>
      </c>
      <c r="AQ112" s="422" t="str">
        <f t="shared" si="40"/>
        <v/>
      </c>
    </row>
    <row r="113" spans="5:43">
      <c r="E113" s="422" t="str">
        <f t="shared" si="42"/>
        <v/>
      </c>
      <c r="G113" s="422" t="str">
        <f t="shared" si="42"/>
        <v/>
      </c>
      <c r="I113" s="422" t="str">
        <f t="shared" si="23"/>
        <v/>
      </c>
      <c r="K113" s="422" t="str">
        <f t="shared" si="24"/>
        <v/>
      </c>
      <c r="M113" s="422" t="str">
        <f t="shared" si="25"/>
        <v/>
      </c>
      <c r="O113" s="422" t="str">
        <f t="shared" si="26"/>
        <v/>
      </c>
      <c r="Q113" s="422" t="str">
        <f t="shared" si="27"/>
        <v/>
      </c>
      <c r="S113" s="422" t="str">
        <f t="shared" si="28"/>
        <v/>
      </c>
      <c r="U113" s="422" t="str">
        <f t="shared" si="29"/>
        <v/>
      </c>
      <c r="W113" s="422" t="str">
        <f t="shared" si="30"/>
        <v/>
      </c>
      <c r="Y113" s="422" t="str">
        <f t="shared" si="31"/>
        <v/>
      </c>
      <c r="AA113" s="422" t="str">
        <f t="shared" si="32"/>
        <v/>
      </c>
      <c r="AC113" s="422" t="str">
        <f t="shared" si="33"/>
        <v/>
      </c>
      <c r="AE113" s="422" t="str">
        <f t="shared" si="34"/>
        <v/>
      </c>
      <c r="AG113" s="422" t="str">
        <f t="shared" si="35"/>
        <v/>
      </c>
      <c r="AI113" s="422" t="str">
        <f t="shared" si="36"/>
        <v/>
      </c>
      <c r="AK113" s="422" t="str">
        <f t="shared" si="37"/>
        <v/>
      </c>
      <c r="AM113" s="422" t="str">
        <f t="shared" si="38"/>
        <v/>
      </c>
      <c r="AO113" s="422" t="str">
        <f t="shared" si="39"/>
        <v/>
      </c>
      <c r="AQ113" s="422" t="str">
        <f t="shared" si="40"/>
        <v/>
      </c>
    </row>
    <row r="114" spans="5:43">
      <c r="E114" s="422" t="str">
        <f t="shared" si="42"/>
        <v/>
      </c>
      <c r="G114" s="422" t="str">
        <f t="shared" si="42"/>
        <v/>
      </c>
      <c r="I114" s="422" t="str">
        <f t="shared" si="23"/>
        <v/>
      </c>
      <c r="K114" s="422" t="str">
        <f t="shared" si="24"/>
        <v/>
      </c>
      <c r="M114" s="422" t="str">
        <f t="shared" si="25"/>
        <v/>
      </c>
      <c r="O114" s="422" t="str">
        <f t="shared" si="26"/>
        <v/>
      </c>
      <c r="Q114" s="422" t="str">
        <f t="shared" si="27"/>
        <v/>
      </c>
      <c r="S114" s="422" t="str">
        <f t="shared" si="28"/>
        <v/>
      </c>
      <c r="U114" s="422" t="str">
        <f t="shared" si="29"/>
        <v/>
      </c>
      <c r="W114" s="422" t="str">
        <f t="shared" si="30"/>
        <v/>
      </c>
      <c r="Y114" s="422" t="str">
        <f t="shared" si="31"/>
        <v/>
      </c>
      <c r="AA114" s="422" t="str">
        <f t="shared" si="32"/>
        <v/>
      </c>
      <c r="AC114" s="422" t="str">
        <f t="shared" si="33"/>
        <v/>
      </c>
      <c r="AE114" s="422" t="str">
        <f t="shared" si="34"/>
        <v/>
      </c>
      <c r="AG114" s="422" t="str">
        <f t="shared" si="35"/>
        <v/>
      </c>
      <c r="AI114" s="422" t="str">
        <f t="shared" si="36"/>
        <v/>
      </c>
      <c r="AK114" s="422" t="str">
        <f t="shared" si="37"/>
        <v/>
      </c>
      <c r="AM114" s="422" t="str">
        <f t="shared" si="38"/>
        <v/>
      </c>
      <c r="AO114" s="422" t="str">
        <f t="shared" si="39"/>
        <v/>
      </c>
      <c r="AQ114" s="422" t="str">
        <f t="shared" si="40"/>
        <v/>
      </c>
    </row>
    <row r="115" spans="5:43">
      <c r="E115" s="422" t="str">
        <f t="shared" si="42"/>
        <v/>
      </c>
      <c r="G115" s="422" t="str">
        <f t="shared" si="42"/>
        <v/>
      </c>
      <c r="I115" s="422" t="str">
        <f t="shared" si="23"/>
        <v/>
      </c>
      <c r="K115" s="422" t="str">
        <f t="shared" si="24"/>
        <v/>
      </c>
      <c r="M115" s="422" t="str">
        <f t="shared" si="25"/>
        <v/>
      </c>
      <c r="O115" s="422" t="str">
        <f t="shared" si="26"/>
        <v/>
      </c>
      <c r="Q115" s="422" t="str">
        <f t="shared" si="27"/>
        <v/>
      </c>
      <c r="S115" s="422" t="str">
        <f t="shared" si="28"/>
        <v/>
      </c>
      <c r="U115" s="422" t="str">
        <f t="shared" si="29"/>
        <v/>
      </c>
      <c r="W115" s="422" t="str">
        <f t="shared" si="30"/>
        <v/>
      </c>
      <c r="Y115" s="422" t="str">
        <f t="shared" si="31"/>
        <v/>
      </c>
      <c r="AA115" s="422" t="str">
        <f t="shared" si="32"/>
        <v/>
      </c>
      <c r="AC115" s="422" t="str">
        <f t="shared" si="33"/>
        <v/>
      </c>
      <c r="AE115" s="422" t="str">
        <f t="shared" si="34"/>
        <v/>
      </c>
      <c r="AG115" s="422" t="str">
        <f t="shared" si="35"/>
        <v/>
      </c>
      <c r="AI115" s="422" t="str">
        <f t="shared" si="36"/>
        <v/>
      </c>
      <c r="AK115" s="422" t="str">
        <f t="shared" si="37"/>
        <v/>
      </c>
      <c r="AM115" s="422" t="str">
        <f t="shared" si="38"/>
        <v/>
      </c>
      <c r="AO115" s="422" t="str">
        <f t="shared" si="39"/>
        <v/>
      </c>
      <c r="AQ115" s="422" t="str">
        <f t="shared" si="40"/>
        <v/>
      </c>
    </row>
    <row r="116" spans="5:43">
      <c r="E116" s="422" t="str">
        <f t="shared" si="42"/>
        <v/>
      </c>
      <c r="G116" s="422" t="str">
        <f t="shared" si="42"/>
        <v/>
      </c>
      <c r="I116" s="422" t="str">
        <f t="shared" si="23"/>
        <v/>
      </c>
      <c r="K116" s="422" t="str">
        <f t="shared" si="24"/>
        <v/>
      </c>
      <c r="M116" s="422" t="str">
        <f t="shared" si="25"/>
        <v/>
      </c>
      <c r="O116" s="422" t="str">
        <f t="shared" si="26"/>
        <v/>
      </c>
      <c r="Q116" s="422" t="str">
        <f t="shared" si="27"/>
        <v/>
      </c>
      <c r="S116" s="422" t="str">
        <f t="shared" si="28"/>
        <v/>
      </c>
      <c r="U116" s="422" t="str">
        <f t="shared" si="29"/>
        <v/>
      </c>
      <c r="W116" s="422" t="str">
        <f t="shared" si="30"/>
        <v/>
      </c>
      <c r="Y116" s="422" t="str">
        <f t="shared" si="31"/>
        <v/>
      </c>
      <c r="AA116" s="422" t="str">
        <f t="shared" si="32"/>
        <v/>
      </c>
      <c r="AC116" s="422" t="str">
        <f t="shared" si="33"/>
        <v/>
      </c>
      <c r="AE116" s="422" t="str">
        <f t="shared" si="34"/>
        <v/>
      </c>
      <c r="AG116" s="422" t="str">
        <f t="shared" si="35"/>
        <v/>
      </c>
      <c r="AI116" s="422" t="str">
        <f t="shared" si="36"/>
        <v/>
      </c>
      <c r="AK116" s="422" t="str">
        <f t="shared" si="37"/>
        <v/>
      </c>
      <c r="AM116" s="422" t="str">
        <f t="shared" si="38"/>
        <v/>
      </c>
      <c r="AO116" s="422" t="str">
        <f t="shared" si="39"/>
        <v/>
      </c>
      <c r="AQ116" s="422" t="str">
        <f t="shared" si="40"/>
        <v/>
      </c>
    </row>
    <row r="117" spans="5:43">
      <c r="E117" s="422" t="str">
        <f t="shared" si="42"/>
        <v/>
      </c>
      <c r="G117" s="422" t="str">
        <f t="shared" si="42"/>
        <v/>
      </c>
      <c r="I117" s="422" t="str">
        <f t="shared" si="23"/>
        <v/>
      </c>
      <c r="K117" s="422" t="str">
        <f t="shared" si="24"/>
        <v/>
      </c>
      <c r="M117" s="422" t="str">
        <f t="shared" si="25"/>
        <v/>
      </c>
      <c r="O117" s="422" t="str">
        <f t="shared" si="26"/>
        <v/>
      </c>
      <c r="Q117" s="422" t="str">
        <f t="shared" si="27"/>
        <v/>
      </c>
      <c r="S117" s="422" t="str">
        <f t="shared" si="28"/>
        <v/>
      </c>
      <c r="U117" s="422" t="str">
        <f t="shared" si="29"/>
        <v/>
      </c>
      <c r="W117" s="422" t="str">
        <f t="shared" si="30"/>
        <v/>
      </c>
      <c r="Y117" s="422" t="str">
        <f t="shared" si="31"/>
        <v/>
      </c>
      <c r="AA117" s="422" t="str">
        <f t="shared" si="32"/>
        <v/>
      </c>
      <c r="AC117" s="422" t="str">
        <f t="shared" si="33"/>
        <v/>
      </c>
      <c r="AE117" s="422" t="str">
        <f t="shared" si="34"/>
        <v/>
      </c>
      <c r="AG117" s="422" t="str">
        <f t="shared" si="35"/>
        <v/>
      </c>
      <c r="AI117" s="422" t="str">
        <f t="shared" si="36"/>
        <v/>
      </c>
      <c r="AK117" s="422" t="str">
        <f t="shared" si="37"/>
        <v/>
      </c>
      <c r="AM117" s="422" t="str">
        <f t="shared" si="38"/>
        <v/>
      </c>
      <c r="AO117" s="422" t="str">
        <f t="shared" si="39"/>
        <v/>
      </c>
      <c r="AQ117" s="422" t="str">
        <f t="shared" si="40"/>
        <v/>
      </c>
    </row>
    <row r="118" spans="5:43">
      <c r="E118" s="422" t="str">
        <f t="shared" si="42"/>
        <v/>
      </c>
      <c r="G118" s="422" t="str">
        <f t="shared" si="42"/>
        <v/>
      </c>
      <c r="I118" s="422" t="str">
        <f t="shared" si="23"/>
        <v/>
      </c>
      <c r="K118" s="422" t="str">
        <f t="shared" si="24"/>
        <v/>
      </c>
      <c r="M118" s="422" t="str">
        <f t="shared" si="25"/>
        <v/>
      </c>
      <c r="O118" s="422" t="str">
        <f t="shared" si="26"/>
        <v/>
      </c>
      <c r="Q118" s="422" t="str">
        <f t="shared" si="27"/>
        <v/>
      </c>
      <c r="S118" s="422" t="str">
        <f t="shared" si="28"/>
        <v/>
      </c>
      <c r="U118" s="422" t="str">
        <f t="shared" si="29"/>
        <v/>
      </c>
      <c r="W118" s="422" t="str">
        <f t="shared" si="30"/>
        <v/>
      </c>
      <c r="Y118" s="422" t="str">
        <f t="shared" si="31"/>
        <v/>
      </c>
      <c r="AA118" s="422" t="str">
        <f t="shared" si="32"/>
        <v/>
      </c>
      <c r="AC118" s="422" t="str">
        <f t="shared" si="33"/>
        <v/>
      </c>
      <c r="AE118" s="422" t="str">
        <f t="shared" si="34"/>
        <v/>
      </c>
      <c r="AG118" s="422" t="str">
        <f t="shared" si="35"/>
        <v/>
      </c>
      <c r="AI118" s="422" t="str">
        <f t="shared" si="36"/>
        <v/>
      </c>
      <c r="AK118" s="422" t="str">
        <f t="shared" si="37"/>
        <v/>
      </c>
      <c r="AM118" s="422" t="str">
        <f t="shared" si="38"/>
        <v/>
      </c>
      <c r="AO118" s="422" t="str">
        <f t="shared" si="39"/>
        <v/>
      </c>
      <c r="AQ118" s="422" t="str">
        <f t="shared" si="40"/>
        <v/>
      </c>
    </row>
    <row r="119" spans="5:43">
      <c r="E119" s="422" t="str">
        <f t="shared" si="42"/>
        <v/>
      </c>
      <c r="G119" s="422" t="str">
        <f t="shared" si="42"/>
        <v/>
      </c>
      <c r="I119" s="422" t="str">
        <f t="shared" si="23"/>
        <v/>
      </c>
      <c r="K119" s="422" t="str">
        <f t="shared" si="24"/>
        <v/>
      </c>
      <c r="M119" s="422" t="str">
        <f t="shared" si="25"/>
        <v/>
      </c>
      <c r="O119" s="422" t="str">
        <f t="shared" si="26"/>
        <v/>
      </c>
      <c r="Q119" s="422" t="str">
        <f t="shared" si="27"/>
        <v/>
      </c>
      <c r="S119" s="422" t="str">
        <f t="shared" si="28"/>
        <v/>
      </c>
      <c r="U119" s="422" t="str">
        <f t="shared" si="29"/>
        <v/>
      </c>
      <c r="W119" s="422" t="str">
        <f t="shared" si="30"/>
        <v/>
      </c>
      <c r="Y119" s="422" t="str">
        <f t="shared" si="31"/>
        <v/>
      </c>
      <c r="AA119" s="422" t="str">
        <f t="shared" si="32"/>
        <v/>
      </c>
      <c r="AC119" s="422" t="str">
        <f t="shared" si="33"/>
        <v/>
      </c>
      <c r="AE119" s="422" t="str">
        <f t="shared" si="34"/>
        <v/>
      </c>
      <c r="AG119" s="422" t="str">
        <f t="shared" si="35"/>
        <v/>
      </c>
      <c r="AI119" s="422" t="str">
        <f t="shared" si="36"/>
        <v/>
      </c>
      <c r="AK119" s="422" t="str">
        <f t="shared" si="37"/>
        <v/>
      </c>
      <c r="AM119" s="422" t="str">
        <f t="shared" si="38"/>
        <v/>
      </c>
      <c r="AO119" s="422" t="str">
        <f t="shared" si="39"/>
        <v/>
      </c>
      <c r="AQ119" s="422" t="str">
        <f t="shared" si="40"/>
        <v/>
      </c>
    </row>
    <row r="120" spans="5:43">
      <c r="E120" s="422" t="str">
        <f t="shared" si="42"/>
        <v/>
      </c>
      <c r="G120" s="422" t="str">
        <f t="shared" si="42"/>
        <v/>
      </c>
      <c r="I120" s="422" t="str">
        <f t="shared" si="23"/>
        <v/>
      </c>
      <c r="K120" s="422" t="str">
        <f t="shared" si="24"/>
        <v/>
      </c>
      <c r="M120" s="422" t="str">
        <f t="shared" si="25"/>
        <v/>
      </c>
      <c r="O120" s="422" t="str">
        <f t="shared" si="26"/>
        <v/>
      </c>
      <c r="Q120" s="422" t="str">
        <f t="shared" si="27"/>
        <v/>
      </c>
      <c r="S120" s="422" t="str">
        <f t="shared" si="28"/>
        <v/>
      </c>
      <c r="U120" s="422" t="str">
        <f t="shared" si="29"/>
        <v/>
      </c>
      <c r="W120" s="422" t="str">
        <f t="shared" si="30"/>
        <v/>
      </c>
      <c r="Y120" s="422" t="str">
        <f t="shared" si="31"/>
        <v/>
      </c>
      <c r="AA120" s="422" t="str">
        <f t="shared" si="32"/>
        <v/>
      </c>
      <c r="AC120" s="422" t="str">
        <f t="shared" si="33"/>
        <v/>
      </c>
      <c r="AE120" s="422" t="str">
        <f t="shared" si="34"/>
        <v/>
      </c>
      <c r="AG120" s="422" t="str">
        <f t="shared" si="35"/>
        <v/>
      </c>
      <c r="AI120" s="422" t="str">
        <f t="shared" si="36"/>
        <v/>
      </c>
      <c r="AK120" s="422" t="str">
        <f t="shared" si="37"/>
        <v/>
      </c>
      <c r="AM120" s="422" t="str">
        <f t="shared" si="38"/>
        <v/>
      </c>
      <c r="AO120" s="422" t="str">
        <f t="shared" si="39"/>
        <v/>
      </c>
      <c r="AQ120" s="422" t="str">
        <f t="shared" si="40"/>
        <v/>
      </c>
    </row>
    <row r="121" spans="5:43">
      <c r="E121" s="422" t="str">
        <f t="shared" si="42"/>
        <v/>
      </c>
      <c r="G121" s="422" t="str">
        <f t="shared" si="42"/>
        <v/>
      </c>
      <c r="I121" s="422" t="str">
        <f t="shared" si="23"/>
        <v/>
      </c>
      <c r="K121" s="422" t="str">
        <f t="shared" si="24"/>
        <v/>
      </c>
      <c r="M121" s="422" t="str">
        <f t="shared" si="25"/>
        <v/>
      </c>
      <c r="O121" s="422" t="str">
        <f t="shared" si="26"/>
        <v/>
      </c>
      <c r="Q121" s="422" t="str">
        <f t="shared" si="27"/>
        <v/>
      </c>
      <c r="S121" s="422" t="str">
        <f t="shared" si="28"/>
        <v/>
      </c>
      <c r="U121" s="422" t="str">
        <f t="shared" si="29"/>
        <v/>
      </c>
      <c r="W121" s="422" t="str">
        <f t="shared" si="30"/>
        <v/>
      </c>
      <c r="Y121" s="422" t="str">
        <f t="shared" si="31"/>
        <v/>
      </c>
      <c r="AA121" s="422" t="str">
        <f t="shared" si="32"/>
        <v/>
      </c>
      <c r="AC121" s="422" t="str">
        <f t="shared" si="33"/>
        <v/>
      </c>
      <c r="AE121" s="422" t="str">
        <f t="shared" si="34"/>
        <v/>
      </c>
      <c r="AG121" s="422" t="str">
        <f t="shared" si="35"/>
        <v/>
      </c>
      <c r="AI121" s="422" t="str">
        <f t="shared" si="36"/>
        <v/>
      </c>
      <c r="AK121" s="422" t="str">
        <f t="shared" si="37"/>
        <v/>
      </c>
      <c r="AM121" s="422" t="str">
        <f t="shared" si="38"/>
        <v/>
      </c>
      <c r="AO121" s="422" t="str">
        <f t="shared" si="39"/>
        <v/>
      </c>
      <c r="AQ121" s="422" t="str">
        <f t="shared" si="40"/>
        <v/>
      </c>
    </row>
    <row r="122" spans="5:43">
      <c r="E122" s="422" t="str">
        <f t="shared" si="42"/>
        <v/>
      </c>
      <c r="G122" s="422" t="str">
        <f t="shared" si="42"/>
        <v/>
      </c>
      <c r="I122" s="422" t="str">
        <f t="shared" si="23"/>
        <v/>
      </c>
      <c r="K122" s="422" t="str">
        <f t="shared" si="24"/>
        <v/>
      </c>
      <c r="M122" s="422" t="str">
        <f t="shared" si="25"/>
        <v/>
      </c>
      <c r="O122" s="422" t="str">
        <f t="shared" si="26"/>
        <v/>
      </c>
      <c r="Q122" s="422" t="str">
        <f t="shared" si="27"/>
        <v/>
      </c>
      <c r="S122" s="422" t="str">
        <f t="shared" si="28"/>
        <v/>
      </c>
      <c r="U122" s="422" t="str">
        <f t="shared" si="29"/>
        <v/>
      </c>
      <c r="W122" s="422" t="str">
        <f t="shared" si="30"/>
        <v/>
      </c>
      <c r="Y122" s="422" t="str">
        <f t="shared" si="31"/>
        <v/>
      </c>
      <c r="AA122" s="422" t="str">
        <f t="shared" si="32"/>
        <v/>
      </c>
      <c r="AC122" s="422" t="str">
        <f t="shared" si="33"/>
        <v/>
      </c>
      <c r="AE122" s="422" t="str">
        <f t="shared" si="34"/>
        <v/>
      </c>
      <c r="AG122" s="422" t="str">
        <f t="shared" si="35"/>
        <v/>
      </c>
      <c r="AI122" s="422" t="str">
        <f t="shared" si="36"/>
        <v/>
      </c>
      <c r="AK122" s="422" t="str">
        <f t="shared" si="37"/>
        <v/>
      </c>
      <c r="AM122" s="422" t="str">
        <f t="shared" si="38"/>
        <v/>
      </c>
      <c r="AO122" s="422" t="str">
        <f t="shared" si="39"/>
        <v/>
      </c>
      <c r="AQ122" s="422" t="str">
        <f t="shared" si="40"/>
        <v/>
      </c>
    </row>
    <row r="123" spans="5:43">
      <c r="E123" s="422" t="str">
        <f t="shared" si="42"/>
        <v/>
      </c>
      <c r="G123" s="422" t="str">
        <f t="shared" si="42"/>
        <v/>
      </c>
      <c r="I123" s="422" t="str">
        <f t="shared" si="23"/>
        <v/>
      </c>
      <c r="K123" s="422" t="str">
        <f t="shared" si="24"/>
        <v/>
      </c>
      <c r="M123" s="422" t="str">
        <f t="shared" si="25"/>
        <v/>
      </c>
      <c r="O123" s="422" t="str">
        <f t="shared" si="26"/>
        <v/>
      </c>
      <c r="Q123" s="422" t="str">
        <f t="shared" si="27"/>
        <v/>
      </c>
      <c r="S123" s="422" t="str">
        <f t="shared" si="28"/>
        <v/>
      </c>
      <c r="U123" s="422" t="str">
        <f t="shared" si="29"/>
        <v/>
      </c>
      <c r="W123" s="422" t="str">
        <f t="shared" si="30"/>
        <v/>
      </c>
      <c r="Y123" s="422" t="str">
        <f t="shared" si="31"/>
        <v/>
      </c>
      <c r="AA123" s="422" t="str">
        <f t="shared" si="32"/>
        <v/>
      </c>
      <c r="AC123" s="422" t="str">
        <f t="shared" si="33"/>
        <v/>
      </c>
      <c r="AE123" s="422" t="str">
        <f t="shared" si="34"/>
        <v/>
      </c>
      <c r="AG123" s="422" t="str">
        <f t="shared" si="35"/>
        <v/>
      </c>
      <c r="AI123" s="422" t="str">
        <f t="shared" si="36"/>
        <v/>
      </c>
      <c r="AK123" s="422" t="str">
        <f t="shared" si="37"/>
        <v/>
      </c>
      <c r="AM123" s="422" t="str">
        <f t="shared" si="38"/>
        <v/>
      </c>
      <c r="AO123" s="422" t="str">
        <f t="shared" si="39"/>
        <v/>
      </c>
      <c r="AQ123" s="422" t="str">
        <f t="shared" si="40"/>
        <v/>
      </c>
    </row>
    <row r="124" spans="5:43">
      <c r="E124" s="422" t="str">
        <f t="shared" si="42"/>
        <v/>
      </c>
      <c r="G124" s="422" t="str">
        <f t="shared" si="42"/>
        <v/>
      </c>
      <c r="I124" s="422" t="str">
        <f t="shared" si="23"/>
        <v/>
      </c>
      <c r="K124" s="422" t="str">
        <f t="shared" si="24"/>
        <v/>
      </c>
      <c r="M124" s="422" t="str">
        <f t="shared" si="25"/>
        <v/>
      </c>
      <c r="O124" s="422" t="str">
        <f t="shared" si="26"/>
        <v/>
      </c>
      <c r="Q124" s="422" t="str">
        <f t="shared" si="27"/>
        <v/>
      </c>
      <c r="S124" s="422" t="str">
        <f t="shared" si="28"/>
        <v/>
      </c>
      <c r="U124" s="422" t="str">
        <f t="shared" si="29"/>
        <v/>
      </c>
      <c r="W124" s="422" t="str">
        <f t="shared" si="30"/>
        <v/>
      </c>
      <c r="Y124" s="422" t="str">
        <f t="shared" si="31"/>
        <v/>
      </c>
      <c r="AA124" s="422" t="str">
        <f t="shared" si="32"/>
        <v/>
      </c>
      <c r="AC124" s="422" t="str">
        <f t="shared" si="33"/>
        <v/>
      </c>
      <c r="AE124" s="422" t="str">
        <f t="shared" si="34"/>
        <v/>
      </c>
      <c r="AG124" s="422" t="str">
        <f t="shared" si="35"/>
        <v/>
      </c>
      <c r="AI124" s="422" t="str">
        <f t="shared" si="36"/>
        <v/>
      </c>
      <c r="AK124" s="422" t="str">
        <f t="shared" si="37"/>
        <v/>
      </c>
      <c r="AM124" s="422" t="str">
        <f t="shared" si="38"/>
        <v/>
      </c>
      <c r="AO124" s="422" t="str">
        <f t="shared" si="39"/>
        <v/>
      </c>
      <c r="AQ124" s="422" t="str">
        <f t="shared" si="40"/>
        <v/>
      </c>
    </row>
    <row r="125" spans="5:43">
      <c r="E125" s="422" t="str">
        <f t="shared" ref="E125:G140" si="43">IF(OR($B125=0,D125=0),"",D125/$B125)</f>
        <v/>
      </c>
      <c r="G125" s="422" t="str">
        <f t="shared" si="43"/>
        <v/>
      </c>
      <c r="I125" s="422" t="str">
        <f t="shared" si="23"/>
        <v/>
      </c>
      <c r="K125" s="422" t="str">
        <f t="shared" si="24"/>
        <v/>
      </c>
      <c r="M125" s="422" t="str">
        <f t="shared" si="25"/>
        <v/>
      </c>
      <c r="O125" s="422" t="str">
        <f t="shared" si="26"/>
        <v/>
      </c>
      <c r="Q125" s="422" t="str">
        <f t="shared" si="27"/>
        <v/>
      </c>
      <c r="S125" s="422" t="str">
        <f t="shared" si="28"/>
        <v/>
      </c>
      <c r="U125" s="422" t="str">
        <f t="shared" si="29"/>
        <v/>
      </c>
      <c r="W125" s="422" t="str">
        <f t="shared" si="30"/>
        <v/>
      </c>
      <c r="Y125" s="422" t="str">
        <f t="shared" si="31"/>
        <v/>
      </c>
      <c r="AA125" s="422" t="str">
        <f t="shared" si="32"/>
        <v/>
      </c>
      <c r="AC125" s="422" t="str">
        <f t="shared" si="33"/>
        <v/>
      </c>
      <c r="AE125" s="422" t="str">
        <f t="shared" si="34"/>
        <v/>
      </c>
      <c r="AG125" s="422" t="str">
        <f t="shared" si="35"/>
        <v/>
      </c>
      <c r="AI125" s="422" t="str">
        <f t="shared" si="36"/>
        <v/>
      </c>
      <c r="AK125" s="422" t="str">
        <f t="shared" si="37"/>
        <v/>
      </c>
      <c r="AM125" s="422" t="str">
        <f t="shared" si="38"/>
        <v/>
      </c>
      <c r="AO125" s="422" t="str">
        <f t="shared" si="39"/>
        <v/>
      </c>
      <c r="AQ125" s="422" t="str">
        <f t="shared" si="40"/>
        <v/>
      </c>
    </row>
    <row r="126" spans="5:43">
      <c r="E126" s="422" t="str">
        <f t="shared" si="43"/>
        <v/>
      </c>
      <c r="G126" s="422" t="str">
        <f t="shared" si="43"/>
        <v/>
      </c>
      <c r="I126" s="422" t="str">
        <f t="shared" si="23"/>
        <v/>
      </c>
      <c r="K126" s="422" t="str">
        <f t="shared" si="24"/>
        <v/>
      </c>
      <c r="M126" s="422" t="str">
        <f t="shared" si="25"/>
        <v/>
      </c>
      <c r="O126" s="422" t="str">
        <f t="shared" si="26"/>
        <v/>
      </c>
      <c r="Q126" s="422" t="str">
        <f t="shared" si="27"/>
        <v/>
      </c>
      <c r="S126" s="422" t="str">
        <f t="shared" si="28"/>
        <v/>
      </c>
      <c r="U126" s="422" t="str">
        <f t="shared" si="29"/>
        <v/>
      </c>
      <c r="W126" s="422" t="str">
        <f t="shared" si="30"/>
        <v/>
      </c>
      <c r="Y126" s="422" t="str">
        <f t="shared" si="31"/>
        <v/>
      </c>
      <c r="AA126" s="422" t="str">
        <f t="shared" si="32"/>
        <v/>
      </c>
      <c r="AC126" s="422" t="str">
        <f t="shared" si="33"/>
        <v/>
      </c>
      <c r="AE126" s="422" t="str">
        <f t="shared" si="34"/>
        <v/>
      </c>
      <c r="AG126" s="422" t="str">
        <f t="shared" si="35"/>
        <v/>
      </c>
      <c r="AI126" s="422" t="str">
        <f t="shared" si="36"/>
        <v/>
      </c>
      <c r="AK126" s="422" t="str">
        <f t="shared" si="37"/>
        <v/>
      </c>
      <c r="AM126" s="422" t="str">
        <f t="shared" si="38"/>
        <v/>
      </c>
      <c r="AO126" s="422" t="str">
        <f t="shared" si="39"/>
        <v/>
      </c>
      <c r="AQ126" s="422" t="str">
        <f t="shared" si="40"/>
        <v/>
      </c>
    </row>
    <row r="127" spans="5:43">
      <c r="E127" s="422" t="str">
        <f t="shared" si="43"/>
        <v/>
      </c>
      <c r="G127" s="422" t="str">
        <f t="shared" si="43"/>
        <v/>
      </c>
      <c r="I127" s="422" t="str">
        <f t="shared" si="23"/>
        <v/>
      </c>
      <c r="K127" s="422" t="str">
        <f t="shared" si="24"/>
        <v/>
      </c>
      <c r="M127" s="422" t="str">
        <f t="shared" si="25"/>
        <v/>
      </c>
      <c r="O127" s="422" t="str">
        <f t="shared" si="26"/>
        <v/>
      </c>
      <c r="Q127" s="422" t="str">
        <f t="shared" si="27"/>
        <v/>
      </c>
      <c r="S127" s="422" t="str">
        <f t="shared" si="28"/>
        <v/>
      </c>
      <c r="U127" s="422" t="str">
        <f t="shared" si="29"/>
        <v/>
      </c>
      <c r="W127" s="422" t="str">
        <f t="shared" si="30"/>
        <v/>
      </c>
      <c r="Y127" s="422" t="str">
        <f t="shared" si="31"/>
        <v/>
      </c>
      <c r="AA127" s="422" t="str">
        <f t="shared" si="32"/>
        <v/>
      </c>
      <c r="AC127" s="422" t="str">
        <f t="shared" si="33"/>
        <v/>
      </c>
      <c r="AE127" s="422" t="str">
        <f t="shared" si="34"/>
        <v/>
      </c>
      <c r="AG127" s="422" t="str">
        <f t="shared" si="35"/>
        <v/>
      </c>
      <c r="AI127" s="422" t="str">
        <f t="shared" si="36"/>
        <v/>
      </c>
      <c r="AK127" s="422" t="str">
        <f t="shared" si="37"/>
        <v/>
      </c>
      <c r="AM127" s="422" t="str">
        <f t="shared" si="38"/>
        <v/>
      </c>
      <c r="AO127" s="422" t="str">
        <f t="shared" si="39"/>
        <v/>
      </c>
      <c r="AQ127" s="422" t="str">
        <f t="shared" si="40"/>
        <v/>
      </c>
    </row>
    <row r="128" spans="5:43">
      <c r="E128" s="422" t="str">
        <f t="shared" si="43"/>
        <v/>
      </c>
      <c r="G128" s="422" t="str">
        <f t="shared" si="43"/>
        <v/>
      </c>
      <c r="I128" s="422" t="str">
        <f t="shared" si="23"/>
        <v/>
      </c>
      <c r="K128" s="422" t="str">
        <f t="shared" si="24"/>
        <v/>
      </c>
      <c r="M128" s="422" t="str">
        <f t="shared" si="25"/>
        <v/>
      </c>
      <c r="O128" s="422" t="str">
        <f t="shared" si="26"/>
        <v/>
      </c>
      <c r="Q128" s="422" t="str">
        <f t="shared" si="27"/>
        <v/>
      </c>
      <c r="S128" s="422" t="str">
        <f t="shared" si="28"/>
        <v/>
      </c>
      <c r="U128" s="422" t="str">
        <f t="shared" si="29"/>
        <v/>
      </c>
      <c r="W128" s="422" t="str">
        <f t="shared" si="30"/>
        <v/>
      </c>
      <c r="Y128" s="422" t="str">
        <f t="shared" si="31"/>
        <v/>
      </c>
      <c r="AA128" s="422" t="str">
        <f t="shared" si="32"/>
        <v/>
      </c>
      <c r="AC128" s="422" t="str">
        <f t="shared" si="33"/>
        <v/>
      </c>
      <c r="AE128" s="422" t="str">
        <f t="shared" si="34"/>
        <v/>
      </c>
      <c r="AG128" s="422" t="str">
        <f t="shared" si="35"/>
        <v/>
      </c>
      <c r="AI128" s="422" t="str">
        <f t="shared" si="36"/>
        <v/>
      </c>
      <c r="AK128" s="422" t="str">
        <f t="shared" si="37"/>
        <v/>
      </c>
      <c r="AM128" s="422" t="str">
        <f t="shared" si="38"/>
        <v/>
      </c>
      <c r="AO128" s="422" t="str">
        <f t="shared" si="39"/>
        <v/>
      </c>
      <c r="AQ128" s="422" t="str">
        <f t="shared" si="40"/>
        <v/>
      </c>
    </row>
    <row r="129" spans="5:43">
      <c r="E129" s="422" t="str">
        <f t="shared" si="43"/>
        <v/>
      </c>
      <c r="G129" s="422" t="str">
        <f t="shared" si="43"/>
        <v/>
      </c>
      <c r="I129" s="422" t="str">
        <f t="shared" si="23"/>
        <v/>
      </c>
      <c r="K129" s="422" t="str">
        <f t="shared" si="24"/>
        <v/>
      </c>
      <c r="M129" s="422" t="str">
        <f t="shared" si="25"/>
        <v/>
      </c>
      <c r="O129" s="422" t="str">
        <f t="shared" si="26"/>
        <v/>
      </c>
      <c r="Q129" s="422" t="str">
        <f t="shared" si="27"/>
        <v/>
      </c>
      <c r="S129" s="422" t="str">
        <f t="shared" si="28"/>
        <v/>
      </c>
      <c r="U129" s="422" t="str">
        <f t="shared" si="29"/>
        <v/>
      </c>
      <c r="W129" s="422" t="str">
        <f t="shared" si="30"/>
        <v/>
      </c>
      <c r="Y129" s="422" t="str">
        <f t="shared" si="31"/>
        <v/>
      </c>
      <c r="AA129" s="422" t="str">
        <f t="shared" si="32"/>
        <v/>
      </c>
      <c r="AC129" s="422" t="str">
        <f t="shared" si="33"/>
        <v/>
      </c>
      <c r="AE129" s="422" t="str">
        <f t="shared" si="34"/>
        <v/>
      </c>
      <c r="AG129" s="422" t="str">
        <f t="shared" si="35"/>
        <v/>
      </c>
      <c r="AI129" s="422" t="str">
        <f t="shared" si="36"/>
        <v/>
      </c>
      <c r="AK129" s="422" t="str">
        <f t="shared" si="37"/>
        <v/>
      </c>
      <c r="AM129" s="422" t="str">
        <f t="shared" si="38"/>
        <v/>
      </c>
      <c r="AO129" s="422" t="str">
        <f t="shared" si="39"/>
        <v/>
      </c>
      <c r="AQ129" s="422" t="str">
        <f t="shared" si="40"/>
        <v/>
      </c>
    </row>
    <row r="130" spans="5:43">
      <c r="E130" s="422" t="str">
        <f t="shared" si="43"/>
        <v/>
      </c>
      <c r="G130" s="422" t="str">
        <f t="shared" si="43"/>
        <v/>
      </c>
      <c r="I130" s="422" t="str">
        <f t="shared" si="23"/>
        <v/>
      </c>
      <c r="K130" s="422" t="str">
        <f t="shared" si="24"/>
        <v/>
      </c>
      <c r="M130" s="422" t="str">
        <f t="shared" si="25"/>
        <v/>
      </c>
      <c r="O130" s="422" t="str">
        <f t="shared" si="26"/>
        <v/>
      </c>
      <c r="Q130" s="422" t="str">
        <f t="shared" si="27"/>
        <v/>
      </c>
      <c r="S130" s="422" t="str">
        <f t="shared" si="28"/>
        <v/>
      </c>
      <c r="U130" s="422" t="str">
        <f t="shared" si="29"/>
        <v/>
      </c>
      <c r="W130" s="422" t="str">
        <f t="shared" si="30"/>
        <v/>
      </c>
      <c r="Y130" s="422" t="str">
        <f t="shared" si="31"/>
        <v/>
      </c>
      <c r="AA130" s="422" t="str">
        <f t="shared" si="32"/>
        <v/>
      </c>
      <c r="AC130" s="422" t="str">
        <f t="shared" si="33"/>
        <v/>
      </c>
      <c r="AE130" s="422" t="str">
        <f t="shared" si="34"/>
        <v/>
      </c>
      <c r="AG130" s="422" t="str">
        <f t="shared" si="35"/>
        <v/>
      </c>
      <c r="AI130" s="422" t="str">
        <f t="shared" si="36"/>
        <v/>
      </c>
      <c r="AK130" s="422" t="str">
        <f t="shared" si="37"/>
        <v/>
      </c>
      <c r="AM130" s="422" t="str">
        <f t="shared" si="38"/>
        <v/>
      </c>
      <c r="AO130" s="422" t="str">
        <f t="shared" si="39"/>
        <v/>
      </c>
      <c r="AQ130" s="422" t="str">
        <f t="shared" si="40"/>
        <v/>
      </c>
    </row>
    <row r="131" spans="5:43">
      <c r="E131" s="422" t="str">
        <f t="shared" si="43"/>
        <v/>
      </c>
      <c r="G131" s="422" t="str">
        <f t="shared" si="43"/>
        <v/>
      </c>
      <c r="I131" s="422" t="str">
        <f t="shared" si="23"/>
        <v/>
      </c>
      <c r="K131" s="422" t="str">
        <f t="shared" si="24"/>
        <v/>
      </c>
      <c r="M131" s="422" t="str">
        <f t="shared" si="25"/>
        <v/>
      </c>
      <c r="O131" s="422" t="str">
        <f t="shared" si="26"/>
        <v/>
      </c>
      <c r="Q131" s="422" t="str">
        <f t="shared" si="27"/>
        <v/>
      </c>
      <c r="S131" s="422" t="str">
        <f t="shared" si="28"/>
        <v/>
      </c>
      <c r="U131" s="422" t="str">
        <f t="shared" si="29"/>
        <v/>
      </c>
      <c r="W131" s="422" t="str">
        <f t="shared" si="30"/>
        <v/>
      </c>
      <c r="Y131" s="422" t="str">
        <f t="shared" si="31"/>
        <v/>
      </c>
      <c r="AA131" s="422" t="str">
        <f t="shared" si="32"/>
        <v/>
      </c>
      <c r="AC131" s="422" t="str">
        <f t="shared" si="33"/>
        <v/>
      </c>
      <c r="AE131" s="422" t="str">
        <f t="shared" si="34"/>
        <v/>
      </c>
      <c r="AG131" s="422" t="str">
        <f t="shared" si="35"/>
        <v/>
      </c>
      <c r="AI131" s="422" t="str">
        <f t="shared" si="36"/>
        <v/>
      </c>
      <c r="AK131" s="422" t="str">
        <f t="shared" si="37"/>
        <v/>
      </c>
      <c r="AM131" s="422" t="str">
        <f t="shared" si="38"/>
        <v/>
      </c>
      <c r="AO131" s="422" t="str">
        <f t="shared" si="39"/>
        <v/>
      </c>
      <c r="AQ131" s="422" t="str">
        <f t="shared" si="40"/>
        <v/>
      </c>
    </row>
    <row r="132" spans="5:43">
      <c r="E132" s="422" t="str">
        <f t="shared" si="43"/>
        <v/>
      </c>
      <c r="G132" s="422" t="str">
        <f t="shared" si="43"/>
        <v/>
      </c>
      <c r="I132" s="422" t="str">
        <f t="shared" si="23"/>
        <v/>
      </c>
      <c r="K132" s="422" t="str">
        <f t="shared" si="24"/>
        <v/>
      </c>
      <c r="M132" s="422" t="str">
        <f t="shared" si="25"/>
        <v/>
      </c>
      <c r="O132" s="422" t="str">
        <f t="shared" si="26"/>
        <v/>
      </c>
      <c r="Q132" s="422" t="str">
        <f t="shared" si="27"/>
        <v/>
      </c>
      <c r="S132" s="422" t="str">
        <f t="shared" si="28"/>
        <v/>
      </c>
      <c r="U132" s="422" t="str">
        <f t="shared" si="29"/>
        <v/>
      </c>
      <c r="W132" s="422" t="str">
        <f t="shared" si="30"/>
        <v/>
      </c>
      <c r="Y132" s="422" t="str">
        <f t="shared" si="31"/>
        <v/>
      </c>
      <c r="AA132" s="422" t="str">
        <f t="shared" si="32"/>
        <v/>
      </c>
      <c r="AC132" s="422" t="str">
        <f t="shared" si="33"/>
        <v/>
      </c>
      <c r="AE132" s="422" t="str">
        <f t="shared" si="34"/>
        <v/>
      </c>
      <c r="AG132" s="422" t="str">
        <f t="shared" si="35"/>
        <v/>
      </c>
      <c r="AI132" s="422" t="str">
        <f t="shared" si="36"/>
        <v/>
      </c>
      <c r="AK132" s="422" t="str">
        <f t="shared" si="37"/>
        <v/>
      </c>
      <c r="AM132" s="422" t="str">
        <f t="shared" si="38"/>
        <v/>
      </c>
      <c r="AO132" s="422" t="str">
        <f t="shared" si="39"/>
        <v/>
      </c>
      <c r="AQ132" s="422" t="str">
        <f t="shared" si="40"/>
        <v/>
      </c>
    </row>
    <row r="133" spans="5:43">
      <c r="E133" s="422" t="str">
        <f t="shared" si="43"/>
        <v/>
      </c>
      <c r="G133" s="422" t="str">
        <f t="shared" si="43"/>
        <v/>
      </c>
      <c r="I133" s="422" t="str">
        <f t="shared" si="23"/>
        <v/>
      </c>
      <c r="K133" s="422" t="str">
        <f t="shared" si="24"/>
        <v/>
      </c>
      <c r="M133" s="422" t="str">
        <f t="shared" si="25"/>
        <v/>
      </c>
      <c r="O133" s="422" t="str">
        <f t="shared" si="26"/>
        <v/>
      </c>
      <c r="Q133" s="422" t="str">
        <f t="shared" si="27"/>
        <v/>
      </c>
      <c r="S133" s="422" t="str">
        <f t="shared" si="28"/>
        <v/>
      </c>
      <c r="U133" s="422" t="str">
        <f t="shared" si="29"/>
        <v/>
      </c>
      <c r="W133" s="422" t="str">
        <f t="shared" si="30"/>
        <v/>
      </c>
      <c r="Y133" s="422" t="str">
        <f t="shared" si="31"/>
        <v/>
      </c>
      <c r="AA133" s="422" t="str">
        <f t="shared" si="32"/>
        <v/>
      </c>
      <c r="AC133" s="422" t="str">
        <f t="shared" si="33"/>
        <v/>
      </c>
      <c r="AE133" s="422" t="str">
        <f t="shared" si="34"/>
        <v/>
      </c>
      <c r="AG133" s="422" t="str">
        <f t="shared" si="35"/>
        <v/>
      </c>
      <c r="AI133" s="422" t="str">
        <f t="shared" si="36"/>
        <v/>
      </c>
      <c r="AK133" s="422" t="str">
        <f t="shared" si="37"/>
        <v/>
      </c>
      <c r="AM133" s="422" t="str">
        <f t="shared" si="38"/>
        <v/>
      </c>
      <c r="AO133" s="422" t="str">
        <f t="shared" si="39"/>
        <v/>
      </c>
      <c r="AQ133" s="422" t="str">
        <f t="shared" si="40"/>
        <v/>
      </c>
    </row>
    <row r="134" spans="5:43">
      <c r="E134" s="422" t="str">
        <f t="shared" si="43"/>
        <v/>
      </c>
      <c r="G134" s="422" t="str">
        <f t="shared" si="43"/>
        <v/>
      </c>
      <c r="I134" s="422" t="str">
        <f t="shared" si="23"/>
        <v/>
      </c>
      <c r="K134" s="422" t="str">
        <f t="shared" si="24"/>
        <v/>
      </c>
      <c r="M134" s="422" t="str">
        <f t="shared" si="25"/>
        <v/>
      </c>
      <c r="O134" s="422" t="str">
        <f t="shared" si="26"/>
        <v/>
      </c>
      <c r="Q134" s="422" t="str">
        <f t="shared" si="27"/>
        <v/>
      </c>
      <c r="S134" s="422" t="str">
        <f t="shared" si="28"/>
        <v/>
      </c>
      <c r="U134" s="422" t="str">
        <f t="shared" si="29"/>
        <v/>
      </c>
      <c r="W134" s="422" t="str">
        <f t="shared" si="30"/>
        <v/>
      </c>
      <c r="Y134" s="422" t="str">
        <f t="shared" si="31"/>
        <v/>
      </c>
      <c r="AA134" s="422" t="str">
        <f t="shared" si="32"/>
        <v/>
      </c>
      <c r="AC134" s="422" t="str">
        <f t="shared" si="33"/>
        <v/>
      </c>
      <c r="AE134" s="422" t="str">
        <f t="shared" si="34"/>
        <v/>
      </c>
      <c r="AG134" s="422" t="str">
        <f t="shared" si="35"/>
        <v/>
      </c>
      <c r="AI134" s="422" t="str">
        <f t="shared" si="36"/>
        <v/>
      </c>
      <c r="AK134" s="422" t="str">
        <f t="shared" si="37"/>
        <v/>
      </c>
      <c r="AM134" s="422" t="str">
        <f t="shared" si="38"/>
        <v/>
      </c>
      <c r="AO134" s="422" t="str">
        <f t="shared" si="39"/>
        <v/>
      </c>
      <c r="AQ134" s="422" t="str">
        <f t="shared" si="40"/>
        <v/>
      </c>
    </row>
    <row r="135" spans="5:43">
      <c r="E135" s="422" t="str">
        <f t="shared" si="43"/>
        <v/>
      </c>
      <c r="G135" s="422" t="str">
        <f t="shared" si="43"/>
        <v/>
      </c>
      <c r="I135" s="422" t="str">
        <f t="shared" si="23"/>
        <v/>
      </c>
      <c r="K135" s="422" t="str">
        <f t="shared" si="24"/>
        <v/>
      </c>
      <c r="M135" s="422" t="str">
        <f t="shared" si="25"/>
        <v/>
      </c>
      <c r="O135" s="422" t="str">
        <f t="shared" si="26"/>
        <v/>
      </c>
      <c r="Q135" s="422" t="str">
        <f t="shared" si="27"/>
        <v/>
      </c>
      <c r="S135" s="422" t="str">
        <f t="shared" si="28"/>
        <v/>
      </c>
      <c r="U135" s="422" t="str">
        <f t="shared" si="29"/>
        <v/>
      </c>
      <c r="W135" s="422" t="str">
        <f t="shared" si="30"/>
        <v/>
      </c>
      <c r="Y135" s="422" t="str">
        <f t="shared" si="31"/>
        <v/>
      </c>
      <c r="AA135" s="422" t="str">
        <f t="shared" si="32"/>
        <v/>
      </c>
      <c r="AC135" s="422" t="str">
        <f t="shared" si="33"/>
        <v/>
      </c>
      <c r="AE135" s="422" t="str">
        <f t="shared" si="34"/>
        <v/>
      </c>
      <c r="AG135" s="422" t="str">
        <f t="shared" si="35"/>
        <v/>
      </c>
      <c r="AI135" s="422" t="str">
        <f t="shared" si="36"/>
        <v/>
      </c>
      <c r="AK135" s="422" t="str">
        <f t="shared" si="37"/>
        <v/>
      </c>
      <c r="AM135" s="422" t="str">
        <f t="shared" si="38"/>
        <v/>
      </c>
      <c r="AO135" s="422" t="str">
        <f t="shared" si="39"/>
        <v/>
      </c>
      <c r="AQ135" s="422" t="str">
        <f t="shared" si="40"/>
        <v/>
      </c>
    </row>
    <row r="136" spans="5:43">
      <c r="E136" s="422" t="str">
        <f t="shared" si="43"/>
        <v/>
      </c>
      <c r="G136" s="422" t="str">
        <f t="shared" si="43"/>
        <v/>
      </c>
      <c r="I136" s="422" t="str">
        <f t="shared" si="23"/>
        <v/>
      </c>
      <c r="K136" s="422" t="str">
        <f t="shared" si="24"/>
        <v/>
      </c>
      <c r="M136" s="422" t="str">
        <f t="shared" si="25"/>
        <v/>
      </c>
      <c r="O136" s="422" t="str">
        <f t="shared" si="26"/>
        <v/>
      </c>
      <c r="Q136" s="422" t="str">
        <f t="shared" si="27"/>
        <v/>
      </c>
      <c r="S136" s="422" t="str">
        <f t="shared" si="28"/>
        <v/>
      </c>
      <c r="U136" s="422" t="str">
        <f t="shared" si="29"/>
        <v/>
      </c>
      <c r="W136" s="422" t="str">
        <f t="shared" si="30"/>
        <v/>
      </c>
      <c r="Y136" s="422" t="str">
        <f t="shared" si="31"/>
        <v/>
      </c>
      <c r="AA136" s="422" t="str">
        <f t="shared" si="32"/>
        <v/>
      </c>
      <c r="AC136" s="422" t="str">
        <f t="shared" si="33"/>
        <v/>
      </c>
      <c r="AE136" s="422" t="str">
        <f t="shared" si="34"/>
        <v/>
      </c>
      <c r="AG136" s="422" t="str">
        <f t="shared" si="35"/>
        <v/>
      </c>
      <c r="AI136" s="422" t="str">
        <f t="shared" si="36"/>
        <v/>
      </c>
      <c r="AK136" s="422" t="str">
        <f t="shared" si="37"/>
        <v/>
      </c>
      <c r="AM136" s="422" t="str">
        <f t="shared" si="38"/>
        <v/>
      </c>
      <c r="AO136" s="422" t="str">
        <f t="shared" si="39"/>
        <v/>
      </c>
      <c r="AQ136" s="422" t="str">
        <f t="shared" si="40"/>
        <v/>
      </c>
    </row>
    <row r="137" spans="5:43">
      <c r="E137" s="422" t="str">
        <f t="shared" si="43"/>
        <v/>
      </c>
      <c r="G137" s="422" t="str">
        <f t="shared" si="43"/>
        <v/>
      </c>
      <c r="I137" s="422" t="str">
        <f t="shared" si="23"/>
        <v/>
      </c>
      <c r="K137" s="422" t="str">
        <f t="shared" si="24"/>
        <v/>
      </c>
      <c r="M137" s="422" t="str">
        <f t="shared" si="25"/>
        <v/>
      </c>
      <c r="O137" s="422" t="str">
        <f t="shared" si="26"/>
        <v/>
      </c>
      <c r="Q137" s="422" t="str">
        <f t="shared" si="27"/>
        <v/>
      </c>
      <c r="S137" s="422" t="str">
        <f t="shared" si="28"/>
        <v/>
      </c>
      <c r="U137" s="422" t="str">
        <f t="shared" si="29"/>
        <v/>
      </c>
      <c r="W137" s="422" t="str">
        <f t="shared" si="30"/>
        <v/>
      </c>
      <c r="Y137" s="422" t="str">
        <f t="shared" si="31"/>
        <v/>
      </c>
      <c r="AA137" s="422" t="str">
        <f t="shared" si="32"/>
        <v/>
      </c>
      <c r="AC137" s="422" t="str">
        <f t="shared" si="33"/>
        <v/>
      </c>
      <c r="AE137" s="422" t="str">
        <f t="shared" si="34"/>
        <v/>
      </c>
      <c r="AG137" s="422" t="str">
        <f t="shared" si="35"/>
        <v/>
      </c>
      <c r="AI137" s="422" t="str">
        <f t="shared" si="36"/>
        <v/>
      </c>
      <c r="AK137" s="422" t="str">
        <f t="shared" si="37"/>
        <v/>
      </c>
      <c r="AM137" s="422" t="str">
        <f t="shared" si="38"/>
        <v/>
      </c>
      <c r="AO137" s="422" t="str">
        <f t="shared" si="39"/>
        <v/>
      </c>
      <c r="AQ137" s="422" t="str">
        <f t="shared" si="40"/>
        <v/>
      </c>
    </row>
    <row r="138" spans="5:43">
      <c r="E138" s="422" t="str">
        <f t="shared" si="43"/>
        <v/>
      </c>
      <c r="G138" s="422" t="str">
        <f t="shared" si="43"/>
        <v/>
      </c>
      <c r="I138" s="422" t="str">
        <f t="shared" si="23"/>
        <v/>
      </c>
      <c r="K138" s="422" t="str">
        <f t="shared" si="24"/>
        <v/>
      </c>
      <c r="M138" s="422" t="str">
        <f t="shared" si="25"/>
        <v/>
      </c>
      <c r="O138" s="422" t="str">
        <f t="shared" si="26"/>
        <v/>
      </c>
      <c r="Q138" s="422" t="str">
        <f t="shared" si="27"/>
        <v/>
      </c>
      <c r="S138" s="422" t="str">
        <f t="shared" si="28"/>
        <v/>
      </c>
      <c r="U138" s="422" t="str">
        <f t="shared" si="29"/>
        <v/>
      </c>
      <c r="W138" s="422" t="str">
        <f t="shared" si="30"/>
        <v/>
      </c>
      <c r="Y138" s="422" t="str">
        <f t="shared" si="31"/>
        <v/>
      </c>
      <c r="AA138" s="422" t="str">
        <f t="shared" si="32"/>
        <v/>
      </c>
      <c r="AC138" s="422" t="str">
        <f t="shared" si="33"/>
        <v/>
      </c>
      <c r="AE138" s="422" t="str">
        <f t="shared" si="34"/>
        <v/>
      </c>
      <c r="AG138" s="422" t="str">
        <f t="shared" si="35"/>
        <v/>
      </c>
      <c r="AI138" s="422" t="str">
        <f t="shared" si="36"/>
        <v/>
      </c>
      <c r="AK138" s="422" t="str">
        <f t="shared" si="37"/>
        <v/>
      </c>
      <c r="AM138" s="422" t="str">
        <f t="shared" si="38"/>
        <v/>
      </c>
      <c r="AO138" s="422" t="str">
        <f t="shared" si="39"/>
        <v/>
      </c>
      <c r="AQ138" s="422" t="str">
        <f t="shared" si="40"/>
        <v/>
      </c>
    </row>
    <row r="139" spans="5:43">
      <c r="E139" s="422" t="str">
        <f t="shared" si="43"/>
        <v/>
      </c>
      <c r="G139" s="422" t="str">
        <f t="shared" si="43"/>
        <v/>
      </c>
      <c r="I139" s="422" t="str">
        <f t="shared" si="23"/>
        <v/>
      </c>
      <c r="K139" s="422" t="str">
        <f t="shared" si="24"/>
        <v/>
      </c>
      <c r="M139" s="422" t="str">
        <f t="shared" si="25"/>
        <v/>
      </c>
      <c r="O139" s="422" t="str">
        <f t="shared" si="26"/>
        <v/>
      </c>
      <c r="Q139" s="422" t="str">
        <f t="shared" si="27"/>
        <v/>
      </c>
      <c r="S139" s="422" t="str">
        <f t="shared" si="28"/>
        <v/>
      </c>
      <c r="U139" s="422" t="str">
        <f t="shared" si="29"/>
        <v/>
      </c>
      <c r="W139" s="422" t="str">
        <f t="shared" si="30"/>
        <v/>
      </c>
      <c r="Y139" s="422" t="str">
        <f t="shared" si="31"/>
        <v/>
      </c>
      <c r="AA139" s="422" t="str">
        <f t="shared" si="32"/>
        <v/>
      </c>
      <c r="AC139" s="422" t="str">
        <f t="shared" si="33"/>
        <v/>
      </c>
      <c r="AE139" s="422" t="str">
        <f t="shared" si="34"/>
        <v/>
      </c>
      <c r="AG139" s="422" t="str">
        <f t="shared" si="35"/>
        <v/>
      </c>
      <c r="AI139" s="422" t="str">
        <f t="shared" si="36"/>
        <v/>
      </c>
      <c r="AK139" s="422" t="str">
        <f t="shared" si="37"/>
        <v/>
      </c>
      <c r="AM139" s="422" t="str">
        <f t="shared" si="38"/>
        <v/>
      </c>
      <c r="AO139" s="422" t="str">
        <f t="shared" si="39"/>
        <v/>
      </c>
      <c r="AQ139" s="422" t="str">
        <f t="shared" si="40"/>
        <v/>
      </c>
    </row>
    <row r="140" spans="5:43">
      <c r="E140" s="422" t="str">
        <f t="shared" si="43"/>
        <v/>
      </c>
      <c r="G140" s="422" t="str">
        <f t="shared" si="43"/>
        <v/>
      </c>
      <c r="I140" s="422" t="str">
        <f t="shared" si="23"/>
        <v/>
      </c>
      <c r="K140" s="422" t="str">
        <f t="shared" si="24"/>
        <v/>
      </c>
      <c r="M140" s="422" t="str">
        <f t="shared" si="25"/>
        <v/>
      </c>
      <c r="O140" s="422" t="str">
        <f t="shared" si="26"/>
        <v/>
      </c>
      <c r="Q140" s="422" t="str">
        <f t="shared" si="27"/>
        <v/>
      </c>
      <c r="S140" s="422" t="str">
        <f t="shared" si="28"/>
        <v/>
      </c>
      <c r="U140" s="422" t="str">
        <f t="shared" si="29"/>
        <v/>
      </c>
      <c r="W140" s="422" t="str">
        <f t="shared" si="30"/>
        <v/>
      </c>
      <c r="Y140" s="422" t="str">
        <f t="shared" si="31"/>
        <v/>
      </c>
      <c r="AA140" s="422" t="str">
        <f t="shared" si="32"/>
        <v/>
      </c>
      <c r="AC140" s="422" t="str">
        <f t="shared" si="33"/>
        <v/>
      </c>
      <c r="AE140" s="422" t="str">
        <f t="shared" si="34"/>
        <v/>
      </c>
      <c r="AG140" s="422" t="str">
        <f t="shared" si="35"/>
        <v/>
      </c>
      <c r="AI140" s="422" t="str">
        <f t="shared" si="36"/>
        <v/>
      </c>
      <c r="AK140" s="422" t="str">
        <f t="shared" si="37"/>
        <v/>
      </c>
      <c r="AM140" s="422" t="str">
        <f t="shared" si="38"/>
        <v/>
      </c>
      <c r="AO140" s="422" t="str">
        <f t="shared" si="39"/>
        <v/>
      </c>
      <c r="AQ140" s="422" t="str">
        <f t="shared" si="40"/>
        <v/>
      </c>
    </row>
    <row r="141" spans="5:43">
      <c r="E141" s="422" t="str">
        <f t="shared" ref="E141:G156" si="44">IF(OR($B141=0,D141=0),"",D141/$B141)</f>
        <v/>
      </c>
      <c r="G141" s="422" t="str">
        <f t="shared" si="44"/>
        <v/>
      </c>
      <c r="I141" s="422" t="str">
        <f t="shared" ref="I141:I204" si="45">IF(OR($B141=0,H141=0),"",H141/$B141)</f>
        <v/>
      </c>
      <c r="K141" s="422" t="str">
        <f t="shared" ref="K141:K204" si="46">IF(OR($B141=0,J141=0),"",J141/$B141)</f>
        <v/>
      </c>
      <c r="M141" s="422" t="str">
        <f t="shared" ref="M141:M204" si="47">IF(OR($B141=0,L141=0),"",L141/$B141)</f>
        <v/>
      </c>
      <c r="O141" s="422" t="str">
        <f t="shared" ref="O141:O204" si="48">IF(OR($B141=0,N141=0),"",N141/$B141)</f>
        <v/>
      </c>
      <c r="Q141" s="422" t="str">
        <f t="shared" ref="Q141:Q204" si="49">IF(OR($B141=0,P141=0),"",P141/$B141)</f>
        <v/>
      </c>
      <c r="S141" s="422" t="str">
        <f t="shared" ref="S141:S204" si="50">IF(OR($B141=0,R141=0),"",R141/$B141)</f>
        <v/>
      </c>
      <c r="U141" s="422" t="str">
        <f t="shared" ref="U141:U204" si="51">IF(OR($B141=0,T141=0),"",T141/$B141)</f>
        <v/>
      </c>
      <c r="W141" s="422" t="str">
        <f t="shared" ref="W141:W204" si="52">IF(OR($B141=0,V141=0),"",V141/$B141)</f>
        <v/>
      </c>
      <c r="Y141" s="422" t="str">
        <f t="shared" ref="Y141:Y204" si="53">IF(OR($B141=0,X141=0),"",X141/$B141)</f>
        <v/>
      </c>
      <c r="AA141" s="422" t="str">
        <f t="shared" ref="AA141:AA204" si="54">IF(OR($B141=0,Z141=0),"",Z141/$B141)</f>
        <v/>
      </c>
      <c r="AC141" s="422" t="str">
        <f t="shared" ref="AC141:AC204" si="55">IF(OR($B141=0,AB141=0),"",AB141/$B141)</f>
        <v/>
      </c>
      <c r="AE141" s="422" t="str">
        <f t="shared" ref="AE141:AE204" si="56">IF(OR($B141=0,AD141=0),"",AD141/$B141)</f>
        <v/>
      </c>
      <c r="AG141" s="422" t="str">
        <f t="shared" ref="AG141:AG204" si="57">IF(OR($B141=0,AF141=0),"",AF141/$B141)</f>
        <v/>
      </c>
      <c r="AI141" s="422" t="str">
        <f t="shared" ref="AI141:AI204" si="58">IF(OR($B141=0,AH141=0),"",AH141/$B141)</f>
        <v/>
      </c>
      <c r="AK141" s="422" t="str">
        <f t="shared" ref="AK141:AK204" si="59">IF(OR($B141=0,AJ141=0),"",AJ141/$B141)</f>
        <v/>
      </c>
      <c r="AM141" s="422" t="str">
        <f t="shared" ref="AM141:AM204" si="60">IF(OR($B141=0,AL141=0),"",AL141/$B141)</f>
        <v/>
      </c>
      <c r="AO141" s="422" t="str">
        <f t="shared" ref="AO141:AO204" si="61">IF(OR($B141=0,AN141=0),"",AN141/$B141)</f>
        <v/>
      </c>
      <c r="AQ141" s="422" t="str">
        <f t="shared" ref="AQ141:AQ204" si="62">IF(OR($B141=0,AP141=0),"",AP141/$B141)</f>
        <v/>
      </c>
    </row>
    <row r="142" spans="5:43">
      <c r="E142" s="422" t="str">
        <f t="shared" si="44"/>
        <v/>
      </c>
      <c r="G142" s="422" t="str">
        <f t="shared" si="44"/>
        <v/>
      </c>
      <c r="I142" s="422" t="str">
        <f t="shared" si="45"/>
        <v/>
      </c>
      <c r="K142" s="422" t="str">
        <f t="shared" si="46"/>
        <v/>
      </c>
      <c r="M142" s="422" t="str">
        <f t="shared" si="47"/>
        <v/>
      </c>
      <c r="O142" s="422" t="str">
        <f t="shared" si="48"/>
        <v/>
      </c>
      <c r="Q142" s="422" t="str">
        <f t="shared" si="49"/>
        <v/>
      </c>
      <c r="S142" s="422" t="str">
        <f t="shared" si="50"/>
        <v/>
      </c>
      <c r="U142" s="422" t="str">
        <f t="shared" si="51"/>
        <v/>
      </c>
      <c r="W142" s="422" t="str">
        <f t="shared" si="52"/>
        <v/>
      </c>
      <c r="Y142" s="422" t="str">
        <f t="shared" si="53"/>
        <v/>
      </c>
      <c r="AA142" s="422" t="str">
        <f t="shared" si="54"/>
        <v/>
      </c>
      <c r="AC142" s="422" t="str">
        <f t="shared" si="55"/>
        <v/>
      </c>
      <c r="AE142" s="422" t="str">
        <f t="shared" si="56"/>
        <v/>
      </c>
      <c r="AG142" s="422" t="str">
        <f t="shared" si="57"/>
        <v/>
      </c>
      <c r="AI142" s="422" t="str">
        <f t="shared" si="58"/>
        <v/>
      </c>
      <c r="AK142" s="422" t="str">
        <f t="shared" si="59"/>
        <v/>
      </c>
      <c r="AM142" s="422" t="str">
        <f t="shared" si="60"/>
        <v/>
      </c>
      <c r="AO142" s="422" t="str">
        <f t="shared" si="61"/>
        <v/>
      </c>
      <c r="AQ142" s="422" t="str">
        <f t="shared" si="62"/>
        <v/>
      </c>
    </row>
    <row r="143" spans="5:43">
      <c r="E143" s="422" t="str">
        <f t="shared" si="44"/>
        <v/>
      </c>
      <c r="G143" s="422" t="str">
        <f t="shared" si="44"/>
        <v/>
      </c>
      <c r="I143" s="422" t="str">
        <f t="shared" si="45"/>
        <v/>
      </c>
      <c r="K143" s="422" t="str">
        <f t="shared" si="46"/>
        <v/>
      </c>
      <c r="M143" s="422" t="str">
        <f t="shared" si="47"/>
        <v/>
      </c>
      <c r="O143" s="422" t="str">
        <f t="shared" si="48"/>
        <v/>
      </c>
      <c r="Q143" s="422" t="str">
        <f t="shared" si="49"/>
        <v/>
      </c>
      <c r="S143" s="422" t="str">
        <f t="shared" si="50"/>
        <v/>
      </c>
      <c r="U143" s="422" t="str">
        <f t="shared" si="51"/>
        <v/>
      </c>
      <c r="W143" s="422" t="str">
        <f t="shared" si="52"/>
        <v/>
      </c>
      <c r="Y143" s="422" t="str">
        <f t="shared" si="53"/>
        <v/>
      </c>
      <c r="AA143" s="422" t="str">
        <f t="shared" si="54"/>
        <v/>
      </c>
      <c r="AC143" s="422" t="str">
        <f t="shared" si="55"/>
        <v/>
      </c>
      <c r="AE143" s="422" t="str">
        <f t="shared" si="56"/>
        <v/>
      </c>
      <c r="AG143" s="422" t="str">
        <f t="shared" si="57"/>
        <v/>
      </c>
      <c r="AI143" s="422" t="str">
        <f t="shared" si="58"/>
        <v/>
      </c>
      <c r="AK143" s="422" t="str">
        <f t="shared" si="59"/>
        <v/>
      </c>
      <c r="AM143" s="422" t="str">
        <f t="shared" si="60"/>
        <v/>
      </c>
      <c r="AO143" s="422" t="str">
        <f t="shared" si="61"/>
        <v/>
      </c>
      <c r="AQ143" s="422" t="str">
        <f t="shared" si="62"/>
        <v/>
      </c>
    </row>
    <row r="144" spans="5:43">
      <c r="E144" s="422" t="str">
        <f t="shared" si="44"/>
        <v/>
      </c>
      <c r="G144" s="422" t="str">
        <f t="shared" si="44"/>
        <v/>
      </c>
      <c r="I144" s="422" t="str">
        <f t="shared" si="45"/>
        <v/>
      </c>
      <c r="K144" s="422" t="str">
        <f t="shared" si="46"/>
        <v/>
      </c>
      <c r="M144" s="422" t="str">
        <f t="shared" si="47"/>
        <v/>
      </c>
      <c r="O144" s="422" t="str">
        <f t="shared" si="48"/>
        <v/>
      </c>
      <c r="Q144" s="422" t="str">
        <f t="shared" si="49"/>
        <v/>
      </c>
      <c r="S144" s="422" t="str">
        <f t="shared" si="50"/>
        <v/>
      </c>
      <c r="U144" s="422" t="str">
        <f t="shared" si="51"/>
        <v/>
      </c>
      <c r="W144" s="422" t="str">
        <f t="shared" si="52"/>
        <v/>
      </c>
      <c r="Y144" s="422" t="str">
        <f t="shared" si="53"/>
        <v/>
      </c>
      <c r="AA144" s="422" t="str">
        <f t="shared" si="54"/>
        <v/>
      </c>
      <c r="AC144" s="422" t="str">
        <f t="shared" si="55"/>
        <v/>
      </c>
      <c r="AE144" s="422" t="str">
        <f t="shared" si="56"/>
        <v/>
      </c>
      <c r="AG144" s="422" t="str">
        <f t="shared" si="57"/>
        <v/>
      </c>
      <c r="AI144" s="422" t="str">
        <f t="shared" si="58"/>
        <v/>
      </c>
      <c r="AK144" s="422" t="str">
        <f t="shared" si="59"/>
        <v/>
      </c>
      <c r="AM144" s="422" t="str">
        <f t="shared" si="60"/>
        <v/>
      </c>
      <c r="AO144" s="422" t="str">
        <f t="shared" si="61"/>
        <v/>
      </c>
      <c r="AQ144" s="422" t="str">
        <f t="shared" si="62"/>
        <v/>
      </c>
    </row>
    <row r="145" spans="5:43">
      <c r="E145" s="422" t="str">
        <f t="shared" si="44"/>
        <v/>
      </c>
      <c r="G145" s="422" t="str">
        <f t="shared" si="44"/>
        <v/>
      </c>
      <c r="I145" s="422" t="str">
        <f t="shared" si="45"/>
        <v/>
      </c>
      <c r="K145" s="422" t="str">
        <f t="shared" si="46"/>
        <v/>
      </c>
      <c r="M145" s="422" t="str">
        <f t="shared" si="47"/>
        <v/>
      </c>
      <c r="O145" s="422" t="str">
        <f t="shared" si="48"/>
        <v/>
      </c>
      <c r="Q145" s="422" t="str">
        <f t="shared" si="49"/>
        <v/>
      </c>
      <c r="S145" s="422" t="str">
        <f t="shared" si="50"/>
        <v/>
      </c>
      <c r="U145" s="422" t="str">
        <f t="shared" si="51"/>
        <v/>
      </c>
      <c r="W145" s="422" t="str">
        <f t="shared" si="52"/>
        <v/>
      </c>
      <c r="Y145" s="422" t="str">
        <f t="shared" si="53"/>
        <v/>
      </c>
      <c r="AA145" s="422" t="str">
        <f t="shared" si="54"/>
        <v/>
      </c>
      <c r="AC145" s="422" t="str">
        <f t="shared" si="55"/>
        <v/>
      </c>
      <c r="AE145" s="422" t="str">
        <f t="shared" si="56"/>
        <v/>
      </c>
      <c r="AG145" s="422" t="str">
        <f t="shared" si="57"/>
        <v/>
      </c>
      <c r="AI145" s="422" t="str">
        <f t="shared" si="58"/>
        <v/>
      </c>
      <c r="AK145" s="422" t="str">
        <f t="shared" si="59"/>
        <v/>
      </c>
      <c r="AM145" s="422" t="str">
        <f t="shared" si="60"/>
        <v/>
      </c>
      <c r="AO145" s="422" t="str">
        <f t="shared" si="61"/>
        <v/>
      </c>
      <c r="AQ145" s="422" t="str">
        <f t="shared" si="62"/>
        <v/>
      </c>
    </row>
    <row r="146" spans="5:43">
      <c r="E146" s="422" t="str">
        <f t="shared" si="44"/>
        <v/>
      </c>
      <c r="G146" s="422" t="str">
        <f t="shared" si="44"/>
        <v/>
      </c>
      <c r="I146" s="422" t="str">
        <f t="shared" si="45"/>
        <v/>
      </c>
      <c r="K146" s="422" t="str">
        <f t="shared" si="46"/>
        <v/>
      </c>
      <c r="M146" s="422" t="str">
        <f t="shared" si="47"/>
        <v/>
      </c>
      <c r="O146" s="422" t="str">
        <f t="shared" si="48"/>
        <v/>
      </c>
      <c r="Q146" s="422" t="str">
        <f t="shared" si="49"/>
        <v/>
      </c>
      <c r="S146" s="422" t="str">
        <f t="shared" si="50"/>
        <v/>
      </c>
      <c r="U146" s="422" t="str">
        <f t="shared" si="51"/>
        <v/>
      </c>
      <c r="W146" s="422" t="str">
        <f t="shared" si="52"/>
        <v/>
      </c>
      <c r="Y146" s="422" t="str">
        <f t="shared" si="53"/>
        <v/>
      </c>
      <c r="AA146" s="422" t="str">
        <f t="shared" si="54"/>
        <v/>
      </c>
      <c r="AC146" s="422" t="str">
        <f t="shared" si="55"/>
        <v/>
      </c>
      <c r="AE146" s="422" t="str">
        <f t="shared" si="56"/>
        <v/>
      </c>
      <c r="AG146" s="422" t="str">
        <f t="shared" si="57"/>
        <v/>
      </c>
      <c r="AI146" s="422" t="str">
        <f t="shared" si="58"/>
        <v/>
      </c>
      <c r="AK146" s="422" t="str">
        <f t="shared" si="59"/>
        <v/>
      </c>
      <c r="AM146" s="422" t="str">
        <f t="shared" si="60"/>
        <v/>
      </c>
      <c r="AO146" s="422" t="str">
        <f t="shared" si="61"/>
        <v/>
      </c>
      <c r="AQ146" s="422" t="str">
        <f t="shared" si="62"/>
        <v/>
      </c>
    </row>
    <row r="147" spans="5:43">
      <c r="E147" s="422" t="str">
        <f t="shared" si="44"/>
        <v/>
      </c>
      <c r="G147" s="422" t="str">
        <f t="shared" si="44"/>
        <v/>
      </c>
      <c r="I147" s="422" t="str">
        <f t="shared" si="45"/>
        <v/>
      </c>
      <c r="K147" s="422" t="str">
        <f t="shared" si="46"/>
        <v/>
      </c>
      <c r="M147" s="422" t="str">
        <f t="shared" si="47"/>
        <v/>
      </c>
      <c r="O147" s="422" t="str">
        <f t="shared" si="48"/>
        <v/>
      </c>
      <c r="Q147" s="422" t="str">
        <f t="shared" si="49"/>
        <v/>
      </c>
      <c r="S147" s="422" t="str">
        <f t="shared" si="50"/>
        <v/>
      </c>
      <c r="U147" s="422" t="str">
        <f t="shared" si="51"/>
        <v/>
      </c>
      <c r="W147" s="422" t="str">
        <f t="shared" si="52"/>
        <v/>
      </c>
      <c r="Y147" s="422" t="str">
        <f t="shared" si="53"/>
        <v/>
      </c>
      <c r="AA147" s="422" t="str">
        <f t="shared" si="54"/>
        <v/>
      </c>
      <c r="AC147" s="422" t="str">
        <f t="shared" si="55"/>
        <v/>
      </c>
      <c r="AE147" s="422" t="str">
        <f t="shared" si="56"/>
        <v/>
      </c>
      <c r="AG147" s="422" t="str">
        <f t="shared" si="57"/>
        <v/>
      </c>
      <c r="AI147" s="422" t="str">
        <f t="shared" si="58"/>
        <v/>
      </c>
      <c r="AK147" s="422" t="str">
        <f t="shared" si="59"/>
        <v/>
      </c>
      <c r="AM147" s="422" t="str">
        <f t="shared" si="60"/>
        <v/>
      </c>
      <c r="AO147" s="422" t="str">
        <f t="shared" si="61"/>
        <v/>
      </c>
      <c r="AQ147" s="422" t="str">
        <f t="shared" si="62"/>
        <v/>
      </c>
    </row>
    <row r="148" spans="5:43">
      <c r="E148" s="422" t="str">
        <f t="shared" si="44"/>
        <v/>
      </c>
      <c r="G148" s="422" t="str">
        <f t="shared" si="44"/>
        <v/>
      </c>
      <c r="I148" s="422" t="str">
        <f t="shared" si="45"/>
        <v/>
      </c>
      <c r="K148" s="422" t="str">
        <f t="shared" si="46"/>
        <v/>
      </c>
      <c r="M148" s="422" t="str">
        <f t="shared" si="47"/>
        <v/>
      </c>
      <c r="O148" s="422" t="str">
        <f t="shared" si="48"/>
        <v/>
      </c>
      <c r="Q148" s="422" t="str">
        <f t="shared" si="49"/>
        <v/>
      </c>
      <c r="S148" s="422" t="str">
        <f t="shared" si="50"/>
        <v/>
      </c>
      <c r="U148" s="422" t="str">
        <f t="shared" si="51"/>
        <v/>
      </c>
      <c r="W148" s="422" t="str">
        <f t="shared" si="52"/>
        <v/>
      </c>
      <c r="Y148" s="422" t="str">
        <f t="shared" si="53"/>
        <v/>
      </c>
      <c r="AA148" s="422" t="str">
        <f t="shared" si="54"/>
        <v/>
      </c>
      <c r="AC148" s="422" t="str">
        <f t="shared" si="55"/>
        <v/>
      </c>
      <c r="AE148" s="422" t="str">
        <f t="shared" si="56"/>
        <v/>
      </c>
      <c r="AG148" s="422" t="str">
        <f t="shared" si="57"/>
        <v/>
      </c>
      <c r="AI148" s="422" t="str">
        <f t="shared" si="58"/>
        <v/>
      </c>
      <c r="AK148" s="422" t="str">
        <f t="shared" si="59"/>
        <v/>
      </c>
      <c r="AM148" s="422" t="str">
        <f t="shared" si="60"/>
        <v/>
      </c>
      <c r="AO148" s="422" t="str">
        <f t="shared" si="61"/>
        <v/>
      </c>
      <c r="AQ148" s="422" t="str">
        <f t="shared" si="62"/>
        <v/>
      </c>
    </row>
    <row r="149" spans="5:43">
      <c r="E149" s="422" t="str">
        <f t="shared" si="44"/>
        <v/>
      </c>
      <c r="G149" s="422" t="str">
        <f t="shared" si="44"/>
        <v/>
      </c>
      <c r="I149" s="422" t="str">
        <f t="shared" si="45"/>
        <v/>
      </c>
      <c r="K149" s="422" t="str">
        <f t="shared" si="46"/>
        <v/>
      </c>
      <c r="M149" s="422" t="str">
        <f t="shared" si="47"/>
        <v/>
      </c>
      <c r="O149" s="422" t="str">
        <f t="shared" si="48"/>
        <v/>
      </c>
      <c r="Q149" s="422" t="str">
        <f t="shared" si="49"/>
        <v/>
      </c>
      <c r="S149" s="422" t="str">
        <f t="shared" si="50"/>
        <v/>
      </c>
      <c r="U149" s="422" t="str">
        <f t="shared" si="51"/>
        <v/>
      </c>
      <c r="W149" s="422" t="str">
        <f t="shared" si="52"/>
        <v/>
      </c>
      <c r="Y149" s="422" t="str">
        <f t="shared" si="53"/>
        <v/>
      </c>
      <c r="AA149" s="422" t="str">
        <f t="shared" si="54"/>
        <v/>
      </c>
      <c r="AC149" s="422" t="str">
        <f t="shared" si="55"/>
        <v/>
      </c>
      <c r="AE149" s="422" t="str">
        <f t="shared" si="56"/>
        <v/>
      </c>
      <c r="AG149" s="422" t="str">
        <f t="shared" si="57"/>
        <v/>
      </c>
      <c r="AI149" s="422" t="str">
        <f t="shared" si="58"/>
        <v/>
      </c>
      <c r="AK149" s="422" t="str">
        <f t="shared" si="59"/>
        <v/>
      </c>
      <c r="AM149" s="422" t="str">
        <f t="shared" si="60"/>
        <v/>
      </c>
      <c r="AO149" s="422" t="str">
        <f t="shared" si="61"/>
        <v/>
      </c>
      <c r="AQ149" s="422" t="str">
        <f t="shared" si="62"/>
        <v/>
      </c>
    </row>
    <row r="150" spans="5:43">
      <c r="E150" s="422" t="str">
        <f t="shared" si="44"/>
        <v/>
      </c>
      <c r="G150" s="422" t="str">
        <f t="shared" si="44"/>
        <v/>
      </c>
      <c r="I150" s="422" t="str">
        <f t="shared" si="45"/>
        <v/>
      </c>
      <c r="K150" s="422" t="str">
        <f t="shared" si="46"/>
        <v/>
      </c>
      <c r="M150" s="422" t="str">
        <f t="shared" si="47"/>
        <v/>
      </c>
      <c r="O150" s="422" t="str">
        <f t="shared" si="48"/>
        <v/>
      </c>
      <c r="Q150" s="422" t="str">
        <f t="shared" si="49"/>
        <v/>
      </c>
      <c r="S150" s="422" t="str">
        <f t="shared" si="50"/>
        <v/>
      </c>
      <c r="U150" s="422" t="str">
        <f t="shared" si="51"/>
        <v/>
      </c>
      <c r="W150" s="422" t="str">
        <f t="shared" si="52"/>
        <v/>
      </c>
      <c r="Y150" s="422" t="str">
        <f t="shared" si="53"/>
        <v/>
      </c>
      <c r="AA150" s="422" t="str">
        <f t="shared" si="54"/>
        <v/>
      </c>
      <c r="AC150" s="422" t="str">
        <f t="shared" si="55"/>
        <v/>
      </c>
      <c r="AE150" s="422" t="str">
        <f t="shared" si="56"/>
        <v/>
      </c>
      <c r="AG150" s="422" t="str">
        <f t="shared" si="57"/>
        <v/>
      </c>
      <c r="AI150" s="422" t="str">
        <f t="shared" si="58"/>
        <v/>
      </c>
      <c r="AK150" s="422" t="str">
        <f t="shared" si="59"/>
        <v/>
      </c>
      <c r="AM150" s="422" t="str">
        <f t="shared" si="60"/>
        <v/>
      </c>
      <c r="AO150" s="422" t="str">
        <f t="shared" si="61"/>
        <v/>
      </c>
      <c r="AQ150" s="422" t="str">
        <f t="shared" si="62"/>
        <v/>
      </c>
    </row>
    <row r="151" spans="5:43">
      <c r="E151" s="422" t="str">
        <f t="shared" si="44"/>
        <v/>
      </c>
      <c r="G151" s="422" t="str">
        <f t="shared" si="44"/>
        <v/>
      </c>
      <c r="I151" s="422" t="str">
        <f t="shared" si="45"/>
        <v/>
      </c>
      <c r="K151" s="422" t="str">
        <f t="shared" si="46"/>
        <v/>
      </c>
      <c r="M151" s="422" t="str">
        <f t="shared" si="47"/>
        <v/>
      </c>
      <c r="O151" s="422" t="str">
        <f t="shared" si="48"/>
        <v/>
      </c>
      <c r="Q151" s="422" t="str">
        <f t="shared" si="49"/>
        <v/>
      </c>
      <c r="S151" s="422" t="str">
        <f t="shared" si="50"/>
        <v/>
      </c>
      <c r="U151" s="422" t="str">
        <f t="shared" si="51"/>
        <v/>
      </c>
      <c r="W151" s="422" t="str">
        <f t="shared" si="52"/>
        <v/>
      </c>
      <c r="Y151" s="422" t="str">
        <f t="shared" si="53"/>
        <v/>
      </c>
      <c r="AA151" s="422" t="str">
        <f t="shared" si="54"/>
        <v/>
      </c>
      <c r="AC151" s="422" t="str">
        <f t="shared" si="55"/>
        <v/>
      </c>
      <c r="AE151" s="422" t="str">
        <f t="shared" si="56"/>
        <v/>
      </c>
      <c r="AG151" s="422" t="str">
        <f t="shared" si="57"/>
        <v/>
      </c>
      <c r="AI151" s="422" t="str">
        <f t="shared" si="58"/>
        <v/>
      </c>
      <c r="AK151" s="422" t="str">
        <f t="shared" si="59"/>
        <v/>
      </c>
      <c r="AM151" s="422" t="str">
        <f t="shared" si="60"/>
        <v/>
      </c>
      <c r="AO151" s="422" t="str">
        <f t="shared" si="61"/>
        <v/>
      </c>
      <c r="AQ151" s="422" t="str">
        <f t="shared" si="62"/>
        <v/>
      </c>
    </row>
    <row r="152" spans="5:43">
      <c r="E152" s="422" t="str">
        <f t="shared" si="44"/>
        <v/>
      </c>
      <c r="G152" s="422" t="str">
        <f t="shared" si="44"/>
        <v/>
      </c>
      <c r="I152" s="422" t="str">
        <f t="shared" si="45"/>
        <v/>
      </c>
      <c r="K152" s="422" t="str">
        <f t="shared" si="46"/>
        <v/>
      </c>
      <c r="M152" s="422" t="str">
        <f t="shared" si="47"/>
        <v/>
      </c>
      <c r="O152" s="422" t="str">
        <f t="shared" si="48"/>
        <v/>
      </c>
      <c r="Q152" s="422" t="str">
        <f t="shared" si="49"/>
        <v/>
      </c>
      <c r="S152" s="422" t="str">
        <f t="shared" si="50"/>
        <v/>
      </c>
      <c r="U152" s="422" t="str">
        <f t="shared" si="51"/>
        <v/>
      </c>
      <c r="W152" s="422" t="str">
        <f t="shared" si="52"/>
        <v/>
      </c>
      <c r="Y152" s="422" t="str">
        <f t="shared" si="53"/>
        <v/>
      </c>
      <c r="AA152" s="422" t="str">
        <f t="shared" si="54"/>
        <v/>
      </c>
      <c r="AC152" s="422" t="str">
        <f t="shared" si="55"/>
        <v/>
      </c>
      <c r="AE152" s="422" t="str">
        <f t="shared" si="56"/>
        <v/>
      </c>
      <c r="AG152" s="422" t="str">
        <f t="shared" si="57"/>
        <v/>
      </c>
      <c r="AI152" s="422" t="str">
        <f t="shared" si="58"/>
        <v/>
      </c>
      <c r="AK152" s="422" t="str">
        <f t="shared" si="59"/>
        <v/>
      </c>
      <c r="AM152" s="422" t="str">
        <f t="shared" si="60"/>
        <v/>
      </c>
      <c r="AO152" s="422" t="str">
        <f t="shared" si="61"/>
        <v/>
      </c>
      <c r="AQ152" s="422" t="str">
        <f t="shared" si="62"/>
        <v/>
      </c>
    </row>
    <row r="153" spans="5:43">
      <c r="E153" s="422" t="str">
        <f t="shared" si="44"/>
        <v/>
      </c>
      <c r="G153" s="422" t="str">
        <f t="shared" si="44"/>
        <v/>
      </c>
      <c r="I153" s="422" t="str">
        <f t="shared" si="45"/>
        <v/>
      </c>
      <c r="K153" s="422" t="str">
        <f t="shared" si="46"/>
        <v/>
      </c>
      <c r="M153" s="422" t="str">
        <f t="shared" si="47"/>
        <v/>
      </c>
      <c r="O153" s="422" t="str">
        <f t="shared" si="48"/>
        <v/>
      </c>
      <c r="Q153" s="422" t="str">
        <f t="shared" si="49"/>
        <v/>
      </c>
      <c r="S153" s="422" t="str">
        <f t="shared" si="50"/>
        <v/>
      </c>
      <c r="U153" s="422" t="str">
        <f t="shared" si="51"/>
        <v/>
      </c>
      <c r="W153" s="422" t="str">
        <f t="shared" si="52"/>
        <v/>
      </c>
      <c r="Y153" s="422" t="str">
        <f t="shared" si="53"/>
        <v/>
      </c>
      <c r="AA153" s="422" t="str">
        <f t="shared" si="54"/>
        <v/>
      </c>
      <c r="AC153" s="422" t="str">
        <f t="shared" si="55"/>
        <v/>
      </c>
      <c r="AE153" s="422" t="str">
        <f t="shared" si="56"/>
        <v/>
      </c>
      <c r="AG153" s="422" t="str">
        <f t="shared" si="57"/>
        <v/>
      </c>
      <c r="AI153" s="422" t="str">
        <f t="shared" si="58"/>
        <v/>
      </c>
      <c r="AK153" s="422" t="str">
        <f t="shared" si="59"/>
        <v/>
      </c>
      <c r="AM153" s="422" t="str">
        <f t="shared" si="60"/>
        <v/>
      </c>
      <c r="AO153" s="422" t="str">
        <f t="shared" si="61"/>
        <v/>
      </c>
      <c r="AQ153" s="422" t="str">
        <f t="shared" si="62"/>
        <v/>
      </c>
    </row>
    <row r="154" spans="5:43">
      <c r="E154" s="422" t="str">
        <f t="shared" si="44"/>
        <v/>
      </c>
      <c r="G154" s="422" t="str">
        <f t="shared" si="44"/>
        <v/>
      </c>
      <c r="I154" s="422" t="str">
        <f t="shared" si="45"/>
        <v/>
      </c>
      <c r="K154" s="422" t="str">
        <f t="shared" si="46"/>
        <v/>
      </c>
      <c r="M154" s="422" t="str">
        <f t="shared" si="47"/>
        <v/>
      </c>
      <c r="O154" s="422" t="str">
        <f t="shared" si="48"/>
        <v/>
      </c>
      <c r="Q154" s="422" t="str">
        <f t="shared" si="49"/>
        <v/>
      </c>
      <c r="S154" s="422" t="str">
        <f t="shared" si="50"/>
        <v/>
      </c>
      <c r="U154" s="422" t="str">
        <f t="shared" si="51"/>
        <v/>
      </c>
      <c r="W154" s="422" t="str">
        <f t="shared" si="52"/>
        <v/>
      </c>
      <c r="Y154" s="422" t="str">
        <f t="shared" si="53"/>
        <v/>
      </c>
      <c r="AA154" s="422" t="str">
        <f t="shared" si="54"/>
        <v/>
      </c>
      <c r="AC154" s="422" t="str">
        <f t="shared" si="55"/>
        <v/>
      </c>
      <c r="AE154" s="422" t="str">
        <f t="shared" si="56"/>
        <v/>
      </c>
      <c r="AG154" s="422" t="str">
        <f t="shared" si="57"/>
        <v/>
      </c>
      <c r="AI154" s="422" t="str">
        <f t="shared" si="58"/>
        <v/>
      </c>
      <c r="AK154" s="422" t="str">
        <f t="shared" si="59"/>
        <v/>
      </c>
      <c r="AM154" s="422" t="str">
        <f t="shared" si="60"/>
        <v/>
      </c>
      <c r="AO154" s="422" t="str">
        <f t="shared" si="61"/>
        <v/>
      </c>
      <c r="AQ154" s="422" t="str">
        <f t="shared" si="62"/>
        <v/>
      </c>
    </row>
    <row r="155" spans="5:43">
      <c r="E155" s="422" t="str">
        <f t="shared" si="44"/>
        <v/>
      </c>
      <c r="G155" s="422" t="str">
        <f t="shared" si="44"/>
        <v/>
      </c>
      <c r="I155" s="422" t="str">
        <f t="shared" si="45"/>
        <v/>
      </c>
      <c r="K155" s="422" t="str">
        <f t="shared" si="46"/>
        <v/>
      </c>
      <c r="M155" s="422" t="str">
        <f t="shared" si="47"/>
        <v/>
      </c>
      <c r="O155" s="422" t="str">
        <f t="shared" si="48"/>
        <v/>
      </c>
      <c r="Q155" s="422" t="str">
        <f t="shared" si="49"/>
        <v/>
      </c>
      <c r="S155" s="422" t="str">
        <f t="shared" si="50"/>
        <v/>
      </c>
      <c r="U155" s="422" t="str">
        <f t="shared" si="51"/>
        <v/>
      </c>
      <c r="W155" s="422" t="str">
        <f t="shared" si="52"/>
        <v/>
      </c>
      <c r="Y155" s="422" t="str">
        <f t="shared" si="53"/>
        <v/>
      </c>
      <c r="AA155" s="422" t="str">
        <f t="shared" si="54"/>
        <v/>
      </c>
      <c r="AC155" s="422" t="str">
        <f t="shared" si="55"/>
        <v/>
      </c>
      <c r="AE155" s="422" t="str">
        <f t="shared" si="56"/>
        <v/>
      </c>
      <c r="AG155" s="422" t="str">
        <f t="shared" si="57"/>
        <v/>
      </c>
      <c r="AI155" s="422" t="str">
        <f t="shared" si="58"/>
        <v/>
      </c>
      <c r="AK155" s="422" t="str">
        <f t="shared" si="59"/>
        <v/>
      </c>
      <c r="AM155" s="422" t="str">
        <f t="shared" si="60"/>
        <v/>
      </c>
      <c r="AO155" s="422" t="str">
        <f t="shared" si="61"/>
        <v/>
      </c>
      <c r="AQ155" s="422" t="str">
        <f t="shared" si="62"/>
        <v/>
      </c>
    </row>
    <row r="156" spans="5:43">
      <c r="E156" s="422" t="str">
        <f t="shared" si="44"/>
        <v/>
      </c>
      <c r="G156" s="422" t="str">
        <f t="shared" si="44"/>
        <v/>
      </c>
      <c r="I156" s="422" t="str">
        <f t="shared" si="45"/>
        <v/>
      </c>
      <c r="K156" s="422" t="str">
        <f t="shared" si="46"/>
        <v/>
      </c>
      <c r="M156" s="422" t="str">
        <f t="shared" si="47"/>
        <v/>
      </c>
      <c r="O156" s="422" t="str">
        <f t="shared" si="48"/>
        <v/>
      </c>
      <c r="Q156" s="422" t="str">
        <f t="shared" si="49"/>
        <v/>
      </c>
      <c r="S156" s="422" t="str">
        <f t="shared" si="50"/>
        <v/>
      </c>
      <c r="U156" s="422" t="str">
        <f t="shared" si="51"/>
        <v/>
      </c>
      <c r="W156" s="422" t="str">
        <f t="shared" si="52"/>
        <v/>
      </c>
      <c r="Y156" s="422" t="str">
        <f t="shared" si="53"/>
        <v/>
      </c>
      <c r="AA156" s="422" t="str">
        <f t="shared" si="54"/>
        <v/>
      </c>
      <c r="AC156" s="422" t="str">
        <f t="shared" si="55"/>
        <v/>
      </c>
      <c r="AE156" s="422" t="str">
        <f t="shared" si="56"/>
        <v/>
      </c>
      <c r="AG156" s="422" t="str">
        <f t="shared" si="57"/>
        <v/>
      </c>
      <c r="AI156" s="422" t="str">
        <f t="shared" si="58"/>
        <v/>
      </c>
      <c r="AK156" s="422" t="str">
        <f t="shared" si="59"/>
        <v/>
      </c>
      <c r="AM156" s="422" t="str">
        <f t="shared" si="60"/>
        <v/>
      </c>
      <c r="AO156" s="422" t="str">
        <f t="shared" si="61"/>
        <v/>
      </c>
      <c r="AQ156" s="422" t="str">
        <f t="shared" si="62"/>
        <v/>
      </c>
    </row>
    <row r="157" spans="5:43">
      <c r="E157" s="422" t="str">
        <f t="shared" ref="E157:G172" si="63">IF(OR($B157=0,D157=0),"",D157/$B157)</f>
        <v/>
      </c>
      <c r="G157" s="422" t="str">
        <f t="shared" si="63"/>
        <v/>
      </c>
      <c r="I157" s="422" t="str">
        <f t="shared" si="45"/>
        <v/>
      </c>
      <c r="K157" s="422" t="str">
        <f t="shared" si="46"/>
        <v/>
      </c>
      <c r="M157" s="422" t="str">
        <f t="shared" si="47"/>
        <v/>
      </c>
      <c r="O157" s="422" t="str">
        <f t="shared" si="48"/>
        <v/>
      </c>
      <c r="Q157" s="422" t="str">
        <f t="shared" si="49"/>
        <v/>
      </c>
      <c r="S157" s="422" t="str">
        <f t="shared" si="50"/>
        <v/>
      </c>
      <c r="U157" s="422" t="str">
        <f t="shared" si="51"/>
        <v/>
      </c>
      <c r="W157" s="422" t="str">
        <f t="shared" si="52"/>
        <v/>
      </c>
      <c r="Y157" s="422" t="str">
        <f t="shared" si="53"/>
        <v/>
      </c>
      <c r="AA157" s="422" t="str">
        <f t="shared" si="54"/>
        <v/>
      </c>
      <c r="AC157" s="422" t="str">
        <f t="shared" si="55"/>
        <v/>
      </c>
      <c r="AE157" s="422" t="str">
        <f t="shared" si="56"/>
        <v/>
      </c>
      <c r="AG157" s="422" t="str">
        <f t="shared" si="57"/>
        <v/>
      </c>
      <c r="AI157" s="422" t="str">
        <f t="shared" si="58"/>
        <v/>
      </c>
      <c r="AK157" s="422" t="str">
        <f t="shared" si="59"/>
        <v/>
      </c>
      <c r="AM157" s="422" t="str">
        <f t="shared" si="60"/>
        <v/>
      </c>
      <c r="AO157" s="422" t="str">
        <f t="shared" si="61"/>
        <v/>
      </c>
      <c r="AQ157" s="422" t="str">
        <f t="shared" si="62"/>
        <v/>
      </c>
    </row>
    <row r="158" spans="5:43">
      <c r="E158" s="422" t="str">
        <f t="shared" si="63"/>
        <v/>
      </c>
      <c r="G158" s="422" t="str">
        <f t="shared" si="63"/>
        <v/>
      </c>
      <c r="I158" s="422" t="str">
        <f t="shared" si="45"/>
        <v/>
      </c>
      <c r="K158" s="422" t="str">
        <f t="shared" si="46"/>
        <v/>
      </c>
      <c r="M158" s="422" t="str">
        <f t="shared" si="47"/>
        <v/>
      </c>
      <c r="O158" s="422" t="str">
        <f t="shared" si="48"/>
        <v/>
      </c>
      <c r="Q158" s="422" t="str">
        <f t="shared" si="49"/>
        <v/>
      </c>
      <c r="S158" s="422" t="str">
        <f t="shared" si="50"/>
        <v/>
      </c>
      <c r="U158" s="422" t="str">
        <f t="shared" si="51"/>
        <v/>
      </c>
      <c r="W158" s="422" t="str">
        <f t="shared" si="52"/>
        <v/>
      </c>
      <c r="Y158" s="422" t="str">
        <f t="shared" si="53"/>
        <v/>
      </c>
      <c r="AA158" s="422" t="str">
        <f t="shared" si="54"/>
        <v/>
      </c>
      <c r="AC158" s="422" t="str">
        <f t="shared" si="55"/>
        <v/>
      </c>
      <c r="AE158" s="422" t="str">
        <f t="shared" si="56"/>
        <v/>
      </c>
      <c r="AG158" s="422" t="str">
        <f t="shared" si="57"/>
        <v/>
      </c>
      <c r="AI158" s="422" t="str">
        <f t="shared" si="58"/>
        <v/>
      </c>
      <c r="AK158" s="422" t="str">
        <f t="shared" si="59"/>
        <v/>
      </c>
      <c r="AM158" s="422" t="str">
        <f t="shared" si="60"/>
        <v/>
      </c>
      <c r="AO158" s="422" t="str">
        <f t="shared" si="61"/>
        <v/>
      </c>
      <c r="AQ158" s="422" t="str">
        <f t="shared" si="62"/>
        <v/>
      </c>
    </row>
    <row r="159" spans="5:43">
      <c r="E159" s="422" t="str">
        <f t="shared" si="63"/>
        <v/>
      </c>
      <c r="G159" s="422" t="str">
        <f t="shared" si="63"/>
        <v/>
      </c>
      <c r="I159" s="422" t="str">
        <f t="shared" si="45"/>
        <v/>
      </c>
      <c r="K159" s="422" t="str">
        <f t="shared" si="46"/>
        <v/>
      </c>
      <c r="M159" s="422" t="str">
        <f t="shared" si="47"/>
        <v/>
      </c>
      <c r="O159" s="422" t="str">
        <f t="shared" si="48"/>
        <v/>
      </c>
      <c r="Q159" s="422" t="str">
        <f t="shared" si="49"/>
        <v/>
      </c>
      <c r="S159" s="422" t="str">
        <f t="shared" si="50"/>
        <v/>
      </c>
      <c r="U159" s="422" t="str">
        <f t="shared" si="51"/>
        <v/>
      </c>
      <c r="W159" s="422" t="str">
        <f t="shared" si="52"/>
        <v/>
      </c>
      <c r="Y159" s="422" t="str">
        <f t="shared" si="53"/>
        <v/>
      </c>
      <c r="AA159" s="422" t="str">
        <f t="shared" si="54"/>
        <v/>
      </c>
      <c r="AC159" s="422" t="str">
        <f t="shared" si="55"/>
        <v/>
      </c>
      <c r="AE159" s="422" t="str">
        <f t="shared" si="56"/>
        <v/>
      </c>
      <c r="AG159" s="422" t="str">
        <f t="shared" si="57"/>
        <v/>
      </c>
      <c r="AI159" s="422" t="str">
        <f t="shared" si="58"/>
        <v/>
      </c>
      <c r="AK159" s="422" t="str">
        <f t="shared" si="59"/>
        <v/>
      </c>
      <c r="AM159" s="422" t="str">
        <f t="shared" si="60"/>
        <v/>
      </c>
      <c r="AO159" s="422" t="str">
        <f t="shared" si="61"/>
        <v/>
      </c>
      <c r="AQ159" s="422" t="str">
        <f t="shared" si="62"/>
        <v/>
      </c>
    </row>
    <row r="160" spans="5:43">
      <c r="E160" s="422" t="str">
        <f t="shared" si="63"/>
        <v/>
      </c>
      <c r="G160" s="422" t="str">
        <f t="shared" si="63"/>
        <v/>
      </c>
      <c r="I160" s="422" t="str">
        <f t="shared" si="45"/>
        <v/>
      </c>
      <c r="K160" s="422" t="str">
        <f t="shared" si="46"/>
        <v/>
      </c>
      <c r="M160" s="422" t="str">
        <f t="shared" si="47"/>
        <v/>
      </c>
      <c r="O160" s="422" t="str">
        <f t="shared" si="48"/>
        <v/>
      </c>
      <c r="Q160" s="422" t="str">
        <f t="shared" si="49"/>
        <v/>
      </c>
      <c r="S160" s="422" t="str">
        <f t="shared" si="50"/>
        <v/>
      </c>
      <c r="U160" s="422" t="str">
        <f t="shared" si="51"/>
        <v/>
      </c>
      <c r="W160" s="422" t="str">
        <f t="shared" si="52"/>
        <v/>
      </c>
      <c r="Y160" s="422" t="str">
        <f t="shared" si="53"/>
        <v/>
      </c>
      <c r="AA160" s="422" t="str">
        <f t="shared" si="54"/>
        <v/>
      </c>
      <c r="AC160" s="422" t="str">
        <f t="shared" si="55"/>
        <v/>
      </c>
      <c r="AE160" s="422" t="str">
        <f t="shared" si="56"/>
        <v/>
      </c>
      <c r="AG160" s="422" t="str">
        <f t="shared" si="57"/>
        <v/>
      </c>
      <c r="AI160" s="422" t="str">
        <f t="shared" si="58"/>
        <v/>
      </c>
      <c r="AK160" s="422" t="str">
        <f t="shared" si="59"/>
        <v/>
      </c>
      <c r="AM160" s="422" t="str">
        <f t="shared" si="60"/>
        <v/>
      </c>
      <c r="AO160" s="422" t="str">
        <f t="shared" si="61"/>
        <v/>
      </c>
      <c r="AQ160" s="422" t="str">
        <f t="shared" si="62"/>
        <v/>
      </c>
    </row>
    <row r="161" spans="5:43">
      <c r="E161" s="422" t="str">
        <f t="shared" si="63"/>
        <v/>
      </c>
      <c r="G161" s="422" t="str">
        <f t="shared" si="63"/>
        <v/>
      </c>
      <c r="I161" s="422" t="str">
        <f t="shared" si="45"/>
        <v/>
      </c>
      <c r="K161" s="422" t="str">
        <f t="shared" si="46"/>
        <v/>
      </c>
      <c r="M161" s="422" t="str">
        <f t="shared" si="47"/>
        <v/>
      </c>
      <c r="O161" s="422" t="str">
        <f t="shared" si="48"/>
        <v/>
      </c>
      <c r="Q161" s="422" t="str">
        <f t="shared" si="49"/>
        <v/>
      </c>
      <c r="S161" s="422" t="str">
        <f t="shared" si="50"/>
        <v/>
      </c>
      <c r="U161" s="422" t="str">
        <f t="shared" si="51"/>
        <v/>
      </c>
      <c r="W161" s="422" t="str">
        <f t="shared" si="52"/>
        <v/>
      </c>
      <c r="Y161" s="422" t="str">
        <f t="shared" si="53"/>
        <v/>
      </c>
      <c r="AA161" s="422" t="str">
        <f t="shared" si="54"/>
        <v/>
      </c>
      <c r="AC161" s="422" t="str">
        <f t="shared" si="55"/>
        <v/>
      </c>
      <c r="AE161" s="422" t="str">
        <f t="shared" si="56"/>
        <v/>
      </c>
      <c r="AG161" s="422" t="str">
        <f t="shared" si="57"/>
        <v/>
      </c>
      <c r="AI161" s="422" t="str">
        <f t="shared" si="58"/>
        <v/>
      </c>
      <c r="AK161" s="422" t="str">
        <f t="shared" si="59"/>
        <v/>
      </c>
      <c r="AM161" s="422" t="str">
        <f t="shared" si="60"/>
        <v/>
      </c>
      <c r="AO161" s="422" t="str">
        <f t="shared" si="61"/>
        <v/>
      </c>
      <c r="AQ161" s="422" t="str">
        <f t="shared" si="62"/>
        <v/>
      </c>
    </row>
    <row r="162" spans="5:43">
      <c r="E162" s="422" t="str">
        <f t="shared" si="63"/>
        <v/>
      </c>
      <c r="G162" s="422" t="str">
        <f t="shared" si="63"/>
        <v/>
      </c>
      <c r="I162" s="422" t="str">
        <f t="shared" si="45"/>
        <v/>
      </c>
      <c r="K162" s="422" t="str">
        <f t="shared" si="46"/>
        <v/>
      </c>
      <c r="M162" s="422" t="str">
        <f t="shared" si="47"/>
        <v/>
      </c>
      <c r="O162" s="422" t="str">
        <f t="shared" si="48"/>
        <v/>
      </c>
      <c r="Q162" s="422" t="str">
        <f t="shared" si="49"/>
        <v/>
      </c>
      <c r="S162" s="422" t="str">
        <f t="shared" si="50"/>
        <v/>
      </c>
      <c r="U162" s="422" t="str">
        <f t="shared" si="51"/>
        <v/>
      </c>
      <c r="W162" s="422" t="str">
        <f t="shared" si="52"/>
        <v/>
      </c>
      <c r="Y162" s="422" t="str">
        <f t="shared" si="53"/>
        <v/>
      </c>
      <c r="AA162" s="422" t="str">
        <f t="shared" si="54"/>
        <v/>
      </c>
      <c r="AC162" s="422" t="str">
        <f t="shared" si="55"/>
        <v/>
      </c>
      <c r="AE162" s="422" t="str">
        <f t="shared" si="56"/>
        <v/>
      </c>
      <c r="AG162" s="422" t="str">
        <f t="shared" si="57"/>
        <v/>
      </c>
      <c r="AI162" s="422" t="str">
        <f t="shared" si="58"/>
        <v/>
      </c>
      <c r="AK162" s="422" t="str">
        <f t="shared" si="59"/>
        <v/>
      </c>
      <c r="AM162" s="422" t="str">
        <f t="shared" si="60"/>
        <v/>
      </c>
      <c r="AO162" s="422" t="str">
        <f t="shared" si="61"/>
        <v/>
      </c>
      <c r="AQ162" s="422" t="str">
        <f t="shared" si="62"/>
        <v/>
      </c>
    </row>
    <row r="163" spans="5:43">
      <c r="E163" s="422" t="str">
        <f t="shared" si="63"/>
        <v/>
      </c>
      <c r="G163" s="422" t="str">
        <f t="shared" si="63"/>
        <v/>
      </c>
      <c r="I163" s="422" t="str">
        <f t="shared" si="45"/>
        <v/>
      </c>
      <c r="K163" s="422" t="str">
        <f t="shared" si="46"/>
        <v/>
      </c>
      <c r="M163" s="422" t="str">
        <f t="shared" si="47"/>
        <v/>
      </c>
      <c r="O163" s="422" t="str">
        <f t="shared" si="48"/>
        <v/>
      </c>
      <c r="Q163" s="422" t="str">
        <f t="shared" si="49"/>
        <v/>
      </c>
      <c r="S163" s="422" t="str">
        <f t="shared" si="50"/>
        <v/>
      </c>
      <c r="U163" s="422" t="str">
        <f t="shared" si="51"/>
        <v/>
      </c>
      <c r="W163" s="422" t="str">
        <f t="shared" si="52"/>
        <v/>
      </c>
      <c r="Y163" s="422" t="str">
        <f t="shared" si="53"/>
        <v/>
      </c>
      <c r="AA163" s="422" t="str">
        <f t="shared" si="54"/>
        <v/>
      </c>
      <c r="AC163" s="422" t="str">
        <f t="shared" si="55"/>
        <v/>
      </c>
      <c r="AE163" s="422" t="str">
        <f t="shared" si="56"/>
        <v/>
      </c>
      <c r="AG163" s="422" t="str">
        <f t="shared" si="57"/>
        <v/>
      </c>
      <c r="AI163" s="422" t="str">
        <f t="shared" si="58"/>
        <v/>
      </c>
      <c r="AK163" s="422" t="str">
        <f t="shared" si="59"/>
        <v/>
      </c>
      <c r="AM163" s="422" t="str">
        <f t="shared" si="60"/>
        <v/>
      </c>
      <c r="AO163" s="422" t="str">
        <f t="shared" si="61"/>
        <v/>
      </c>
      <c r="AQ163" s="422" t="str">
        <f t="shared" si="62"/>
        <v/>
      </c>
    </row>
    <row r="164" spans="5:43">
      <c r="E164" s="422" t="str">
        <f t="shared" si="63"/>
        <v/>
      </c>
      <c r="G164" s="422" t="str">
        <f t="shared" si="63"/>
        <v/>
      </c>
      <c r="I164" s="422" t="str">
        <f t="shared" si="45"/>
        <v/>
      </c>
      <c r="K164" s="422" t="str">
        <f t="shared" si="46"/>
        <v/>
      </c>
      <c r="M164" s="422" t="str">
        <f t="shared" si="47"/>
        <v/>
      </c>
      <c r="O164" s="422" t="str">
        <f t="shared" si="48"/>
        <v/>
      </c>
      <c r="Q164" s="422" t="str">
        <f t="shared" si="49"/>
        <v/>
      </c>
      <c r="S164" s="422" t="str">
        <f t="shared" si="50"/>
        <v/>
      </c>
      <c r="U164" s="422" t="str">
        <f t="shared" si="51"/>
        <v/>
      </c>
      <c r="W164" s="422" t="str">
        <f t="shared" si="52"/>
        <v/>
      </c>
      <c r="Y164" s="422" t="str">
        <f t="shared" si="53"/>
        <v/>
      </c>
      <c r="AA164" s="422" t="str">
        <f t="shared" si="54"/>
        <v/>
      </c>
      <c r="AC164" s="422" t="str">
        <f t="shared" si="55"/>
        <v/>
      </c>
      <c r="AE164" s="422" t="str">
        <f t="shared" si="56"/>
        <v/>
      </c>
      <c r="AG164" s="422" t="str">
        <f t="shared" si="57"/>
        <v/>
      </c>
      <c r="AI164" s="422" t="str">
        <f t="shared" si="58"/>
        <v/>
      </c>
      <c r="AK164" s="422" t="str">
        <f t="shared" si="59"/>
        <v/>
      </c>
      <c r="AM164" s="422" t="str">
        <f t="shared" si="60"/>
        <v/>
      </c>
      <c r="AO164" s="422" t="str">
        <f t="shared" si="61"/>
        <v/>
      </c>
      <c r="AQ164" s="422" t="str">
        <f t="shared" si="62"/>
        <v/>
      </c>
    </row>
    <row r="165" spans="5:43">
      <c r="E165" s="422" t="str">
        <f t="shared" si="63"/>
        <v/>
      </c>
      <c r="G165" s="422" t="str">
        <f t="shared" si="63"/>
        <v/>
      </c>
      <c r="I165" s="422" t="str">
        <f t="shared" si="45"/>
        <v/>
      </c>
      <c r="K165" s="422" t="str">
        <f t="shared" si="46"/>
        <v/>
      </c>
      <c r="M165" s="422" t="str">
        <f t="shared" si="47"/>
        <v/>
      </c>
      <c r="O165" s="422" t="str">
        <f t="shared" si="48"/>
        <v/>
      </c>
      <c r="Q165" s="422" t="str">
        <f t="shared" si="49"/>
        <v/>
      </c>
      <c r="S165" s="422" t="str">
        <f t="shared" si="50"/>
        <v/>
      </c>
      <c r="U165" s="422" t="str">
        <f t="shared" si="51"/>
        <v/>
      </c>
      <c r="W165" s="422" t="str">
        <f t="shared" si="52"/>
        <v/>
      </c>
      <c r="Y165" s="422" t="str">
        <f t="shared" si="53"/>
        <v/>
      </c>
      <c r="AA165" s="422" t="str">
        <f t="shared" si="54"/>
        <v/>
      </c>
      <c r="AC165" s="422" t="str">
        <f t="shared" si="55"/>
        <v/>
      </c>
      <c r="AE165" s="422" t="str">
        <f t="shared" si="56"/>
        <v/>
      </c>
      <c r="AG165" s="422" t="str">
        <f t="shared" si="57"/>
        <v/>
      </c>
      <c r="AI165" s="422" t="str">
        <f t="shared" si="58"/>
        <v/>
      </c>
      <c r="AK165" s="422" t="str">
        <f t="shared" si="59"/>
        <v/>
      </c>
      <c r="AM165" s="422" t="str">
        <f t="shared" si="60"/>
        <v/>
      </c>
      <c r="AO165" s="422" t="str">
        <f t="shared" si="61"/>
        <v/>
      </c>
      <c r="AQ165" s="422" t="str">
        <f t="shared" si="62"/>
        <v/>
      </c>
    </row>
    <row r="166" spans="5:43">
      <c r="E166" s="422" t="str">
        <f t="shared" si="63"/>
        <v/>
      </c>
      <c r="G166" s="422" t="str">
        <f t="shared" si="63"/>
        <v/>
      </c>
      <c r="I166" s="422" t="str">
        <f t="shared" si="45"/>
        <v/>
      </c>
      <c r="K166" s="422" t="str">
        <f t="shared" si="46"/>
        <v/>
      </c>
      <c r="M166" s="422" t="str">
        <f t="shared" si="47"/>
        <v/>
      </c>
      <c r="O166" s="422" t="str">
        <f t="shared" si="48"/>
        <v/>
      </c>
      <c r="Q166" s="422" t="str">
        <f t="shared" si="49"/>
        <v/>
      </c>
      <c r="S166" s="422" t="str">
        <f t="shared" si="50"/>
        <v/>
      </c>
      <c r="U166" s="422" t="str">
        <f t="shared" si="51"/>
        <v/>
      </c>
      <c r="W166" s="422" t="str">
        <f t="shared" si="52"/>
        <v/>
      </c>
      <c r="Y166" s="422" t="str">
        <f t="shared" si="53"/>
        <v/>
      </c>
      <c r="AA166" s="422" t="str">
        <f t="shared" si="54"/>
        <v/>
      </c>
      <c r="AC166" s="422" t="str">
        <f t="shared" si="55"/>
        <v/>
      </c>
      <c r="AE166" s="422" t="str">
        <f t="shared" si="56"/>
        <v/>
      </c>
      <c r="AG166" s="422" t="str">
        <f t="shared" si="57"/>
        <v/>
      </c>
      <c r="AI166" s="422" t="str">
        <f t="shared" si="58"/>
        <v/>
      </c>
      <c r="AK166" s="422" t="str">
        <f t="shared" si="59"/>
        <v/>
      </c>
      <c r="AM166" s="422" t="str">
        <f t="shared" si="60"/>
        <v/>
      </c>
      <c r="AO166" s="422" t="str">
        <f t="shared" si="61"/>
        <v/>
      </c>
      <c r="AQ166" s="422" t="str">
        <f t="shared" si="62"/>
        <v/>
      </c>
    </row>
    <row r="167" spans="5:43">
      <c r="E167" s="422" t="str">
        <f t="shared" si="63"/>
        <v/>
      </c>
      <c r="G167" s="422" t="str">
        <f t="shared" si="63"/>
        <v/>
      </c>
      <c r="I167" s="422" t="str">
        <f t="shared" si="45"/>
        <v/>
      </c>
      <c r="K167" s="422" t="str">
        <f t="shared" si="46"/>
        <v/>
      </c>
      <c r="M167" s="422" t="str">
        <f t="shared" si="47"/>
        <v/>
      </c>
      <c r="O167" s="422" t="str">
        <f t="shared" si="48"/>
        <v/>
      </c>
      <c r="Q167" s="422" t="str">
        <f t="shared" si="49"/>
        <v/>
      </c>
      <c r="S167" s="422" t="str">
        <f t="shared" si="50"/>
        <v/>
      </c>
      <c r="U167" s="422" t="str">
        <f t="shared" si="51"/>
        <v/>
      </c>
      <c r="W167" s="422" t="str">
        <f t="shared" si="52"/>
        <v/>
      </c>
      <c r="Y167" s="422" t="str">
        <f t="shared" si="53"/>
        <v/>
      </c>
      <c r="AA167" s="422" t="str">
        <f t="shared" si="54"/>
        <v/>
      </c>
      <c r="AC167" s="422" t="str">
        <f t="shared" si="55"/>
        <v/>
      </c>
      <c r="AE167" s="422" t="str">
        <f t="shared" si="56"/>
        <v/>
      </c>
      <c r="AG167" s="422" t="str">
        <f t="shared" si="57"/>
        <v/>
      </c>
      <c r="AI167" s="422" t="str">
        <f t="shared" si="58"/>
        <v/>
      </c>
      <c r="AK167" s="422" t="str">
        <f t="shared" si="59"/>
        <v/>
      </c>
      <c r="AM167" s="422" t="str">
        <f t="shared" si="60"/>
        <v/>
      </c>
      <c r="AO167" s="422" t="str">
        <f t="shared" si="61"/>
        <v/>
      </c>
      <c r="AQ167" s="422" t="str">
        <f t="shared" si="62"/>
        <v/>
      </c>
    </row>
    <row r="168" spans="5:43">
      <c r="E168" s="422" t="str">
        <f t="shared" si="63"/>
        <v/>
      </c>
      <c r="G168" s="422" t="str">
        <f t="shared" si="63"/>
        <v/>
      </c>
      <c r="I168" s="422" t="str">
        <f t="shared" si="45"/>
        <v/>
      </c>
      <c r="K168" s="422" t="str">
        <f t="shared" si="46"/>
        <v/>
      </c>
      <c r="M168" s="422" t="str">
        <f t="shared" si="47"/>
        <v/>
      </c>
      <c r="O168" s="422" t="str">
        <f t="shared" si="48"/>
        <v/>
      </c>
      <c r="Q168" s="422" t="str">
        <f t="shared" si="49"/>
        <v/>
      </c>
      <c r="S168" s="422" t="str">
        <f t="shared" si="50"/>
        <v/>
      </c>
      <c r="U168" s="422" t="str">
        <f t="shared" si="51"/>
        <v/>
      </c>
      <c r="W168" s="422" t="str">
        <f t="shared" si="52"/>
        <v/>
      </c>
      <c r="Y168" s="422" t="str">
        <f t="shared" si="53"/>
        <v/>
      </c>
      <c r="AA168" s="422" t="str">
        <f t="shared" si="54"/>
        <v/>
      </c>
      <c r="AC168" s="422" t="str">
        <f t="shared" si="55"/>
        <v/>
      </c>
      <c r="AE168" s="422" t="str">
        <f t="shared" si="56"/>
        <v/>
      </c>
      <c r="AG168" s="422" t="str">
        <f t="shared" si="57"/>
        <v/>
      </c>
      <c r="AI168" s="422" t="str">
        <f t="shared" si="58"/>
        <v/>
      </c>
      <c r="AK168" s="422" t="str">
        <f t="shared" si="59"/>
        <v/>
      </c>
      <c r="AM168" s="422" t="str">
        <f t="shared" si="60"/>
        <v/>
      </c>
      <c r="AO168" s="422" t="str">
        <f t="shared" si="61"/>
        <v/>
      </c>
      <c r="AQ168" s="422" t="str">
        <f t="shared" si="62"/>
        <v/>
      </c>
    </row>
    <row r="169" spans="5:43">
      <c r="E169" s="422" t="str">
        <f t="shared" si="63"/>
        <v/>
      </c>
      <c r="G169" s="422" t="str">
        <f t="shared" si="63"/>
        <v/>
      </c>
      <c r="I169" s="422" t="str">
        <f t="shared" si="45"/>
        <v/>
      </c>
      <c r="K169" s="422" t="str">
        <f t="shared" si="46"/>
        <v/>
      </c>
      <c r="M169" s="422" t="str">
        <f t="shared" si="47"/>
        <v/>
      </c>
      <c r="O169" s="422" t="str">
        <f t="shared" si="48"/>
        <v/>
      </c>
      <c r="Q169" s="422" t="str">
        <f t="shared" si="49"/>
        <v/>
      </c>
      <c r="S169" s="422" t="str">
        <f t="shared" si="50"/>
        <v/>
      </c>
      <c r="U169" s="422" t="str">
        <f t="shared" si="51"/>
        <v/>
      </c>
      <c r="W169" s="422" t="str">
        <f t="shared" si="52"/>
        <v/>
      </c>
      <c r="Y169" s="422" t="str">
        <f t="shared" si="53"/>
        <v/>
      </c>
      <c r="AA169" s="422" t="str">
        <f t="shared" si="54"/>
        <v/>
      </c>
      <c r="AC169" s="422" t="str">
        <f t="shared" si="55"/>
        <v/>
      </c>
      <c r="AE169" s="422" t="str">
        <f t="shared" si="56"/>
        <v/>
      </c>
      <c r="AG169" s="422" t="str">
        <f t="shared" si="57"/>
        <v/>
      </c>
      <c r="AI169" s="422" t="str">
        <f t="shared" si="58"/>
        <v/>
      </c>
      <c r="AK169" s="422" t="str">
        <f t="shared" si="59"/>
        <v/>
      </c>
      <c r="AM169" s="422" t="str">
        <f t="shared" si="60"/>
        <v/>
      </c>
      <c r="AO169" s="422" t="str">
        <f t="shared" si="61"/>
        <v/>
      </c>
      <c r="AQ169" s="422" t="str">
        <f t="shared" si="62"/>
        <v/>
      </c>
    </row>
    <row r="170" spans="5:43">
      <c r="E170" s="422" t="str">
        <f t="shared" si="63"/>
        <v/>
      </c>
      <c r="G170" s="422" t="str">
        <f t="shared" si="63"/>
        <v/>
      </c>
      <c r="I170" s="422" t="str">
        <f t="shared" si="45"/>
        <v/>
      </c>
      <c r="K170" s="422" t="str">
        <f t="shared" si="46"/>
        <v/>
      </c>
      <c r="M170" s="422" t="str">
        <f t="shared" si="47"/>
        <v/>
      </c>
      <c r="O170" s="422" t="str">
        <f t="shared" si="48"/>
        <v/>
      </c>
      <c r="Q170" s="422" t="str">
        <f t="shared" si="49"/>
        <v/>
      </c>
      <c r="S170" s="422" t="str">
        <f t="shared" si="50"/>
        <v/>
      </c>
      <c r="U170" s="422" t="str">
        <f t="shared" si="51"/>
        <v/>
      </c>
      <c r="W170" s="422" t="str">
        <f t="shared" si="52"/>
        <v/>
      </c>
      <c r="Y170" s="422" t="str">
        <f t="shared" si="53"/>
        <v/>
      </c>
      <c r="AA170" s="422" t="str">
        <f t="shared" si="54"/>
        <v/>
      </c>
      <c r="AC170" s="422" t="str">
        <f t="shared" si="55"/>
        <v/>
      </c>
      <c r="AE170" s="422" t="str">
        <f t="shared" si="56"/>
        <v/>
      </c>
      <c r="AG170" s="422" t="str">
        <f t="shared" si="57"/>
        <v/>
      </c>
      <c r="AI170" s="422" t="str">
        <f t="shared" si="58"/>
        <v/>
      </c>
      <c r="AK170" s="422" t="str">
        <f t="shared" si="59"/>
        <v/>
      </c>
      <c r="AM170" s="422" t="str">
        <f t="shared" si="60"/>
        <v/>
      </c>
      <c r="AO170" s="422" t="str">
        <f t="shared" si="61"/>
        <v/>
      </c>
      <c r="AQ170" s="422" t="str">
        <f t="shared" si="62"/>
        <v/>
      </c>
    </row>
    <row r="171" spans="5:43">
      <c r="E171" s="422" t="str">
        <f t="shared" si="63"/>
        <v/>
      </c>
      <c r="G171" s="422" t="str">
        <f t="shared" si="63"/>
        <v/>
      </c>
      <c r="I171" s="422" t="str">
        <f t="shared" si="45"/>
        <v/>
      </c>
      <c r="K171" s="422" t="str">
        <f t="shared" si="46"/>
        <v/>
      </c>
      <c r="M171" s="422" t="str">
        <f t="shared" si="47"/>
        <v/>
      </c>
      <c r="O171" s="422" t="str">
        <f t="shared" si="48"/>
        <v/>
      </c>
      <c r="Q171" s="422" t="str">
        <f t="shared" si="49"/>
        <v/>
      </c>
      <c r="S171" s="422" t="str">
        <f t="shared" si="50"/>
        <v/>
      </c>
      <c r="U171" s="422" t="str">
        <f t="shared" si="51"/>
        <v/>
      </c>
      <c r="W171" s="422" t="str">
        <f t="shared" si="52"/>
        <v/>
      </c>
      <c r="Y171" s="422" t="str">
        <f t="shared" si="53"/>
        <v/>
      </c>
      <c r="AA171" s="422" t="str">
        <f t="shared" si="54"/>
        <v/>
      </c>
      <c r="AC171" s="422" t="str">
        <f t="shared" si="55"/>
        <v/>
      </c>
      <c r="AE171" s="422" t="str">
        <f t="shared" si="56"/>
        <v/>
      </c>
      <c r="AG171" s="422" t="str">
        <f t="shared" si="57"/>
        <v/>
      </c>
      <c r="AI171" s="422" t="str">
        <f t="shared" si="58"/>
        <v/>
      </c>
      <c r="AK171" s="422" t="str">
        <f t="shared" si="59"/>
        <v/>
      </c>
      <c r="AM171" s="422" t="str">
        <f t="shared" si="60"/>
        <v/>
      </c>
      <c r="AO171" s="422" t="str">
        <f t="shared" si="61"/>
        <v/>
      </c>
      <c r="AQ171" s="422" t="str">
        <f t="shared" si="62"/>
        <v/>
      </c>
    </row>
    <row r="172" spans="5:43">
      <c r="E172" s="422" t="str">
        <f t="shared" si="63"/>
        <v/>
      </c>
      <c r="G172" s="422" t="str">
        <f t="shared" si="63"/>
        <v/>
      </c>
      <c r="I172" s="422" t="str">
        <f t="shared" si="45"/>
        <v/>
      </c>
      <c r="K172" s="422" t="str">
        <f t="shared" si="46"/>
        <v/>
      </c>
      <c r="M172" s="422" t="str">
        <f t="shared" si="47"/>
        <v/>
      </c>
      <c r="O172" s="422" t="str">
        <f t="shared" si="48"/>
        <v/>
      </c>
      <c r="Q172" s="422" t="str">
        <f t="shared" si="49"/>
        <v/>
      </c>
      <c r="S172" s="422" t="str">
        <f t="shared" si="50"/>
        <v/>
      </c>
      <c r="U172" s="422" t="str">
        <f t="shared" si="51"/>
        <v/>
      </c>
      <c r="W172" s="422" t="str">
        <f t="shared" si="52"/>
        <v/>
      </c>
      <c r="Y172" s="422" t="str">
        <f t="shared" si="53"/>
        <v/>
      </c>
      <c r="AA172" s="422" t="str">
        <f t="shared" si="54"/>
        <v/>
      </c>
      <c r="AC172" s="422" t="str">
        <f t="shared" si="55"/>
        <v/>
      </c>
      <c r="AE172" s="422" t="str">
        <f t="shared" si="56"/>
        <v/>
      </c>
      <c r="AG172" s="422" t="str">
        <f t="shared" si="57"/>
        <v/>
      </c>
      <c r="AI172" s="422" t="str">
        <f t="shared" si="58"/>
        <v/>
      </c>
      <c r="AK172" s="422" t="str">
        <f t="shared" si="59"/>
        <v/>
      </c>
      <c r="AM172" s="422" t="str">
        <f t="shared" si="60"/>
        <v/>
      </c>
      <c r="AO172" s="422" t="str">
        <f t="shared" si="61"/>
        <v/>
      </c>
      <c r="AQ172" s="422" t="str">
        <f t="shared" si="62"/>
        <v/>
      </c>
    </row>
    <row r="173" spans="5:43">
      <c r="E173" s="422" t="str">
        <f t="shared" ref="E173:G188" si="64">IF(OR($B173=0,D173=0),"",D173/$B173)</f>
        <v/>
      </c>
      <c r="G173" s="422" t="str">
        <f t="shared" si="64"/>
        <v/>
      </c>
      <c r="I173" s="422" t="str">
        <f t="shared" si="45"/>
        <v/>
      </c>
      <c r="K173" s="422" t="str">
        <f t="shared" si="46"/>
        <v/>
      </c>
      <c r="M173" s="422" t="str">
        <f t="shared" si="47"/>
        <v/>
      </c>
      <c r="O173" s="422" t="str">
        <f t="shared" si="48"/>
        <v/>
      </c>
      <c r="Q173" s="422" t="str">
        <f t="shared" si="49"/>
        <v/>
      </c>
      <c r="S173" s="422" t="str">
        <f t="shared" si="50"/>
        <v/>
      </c>
      <c r="U173" s="422" t="str">
        <f t="shared" si="51"/>
        <v/>
      </c>
      <c r="W173" s="422" t="str">
        <f t="shared" si="52"/>
        <v/>
      </c>
      <c r="Y173" s="422" t="str">
        <f t="shared" si="53"/>
        <v/>
      </c>
      <c r="AA173" s="422" t="str">
        <f t="shared" si="54"/>
        <v/>
      </c>
      <c r="AC173" s="422" t="str">
        <f t="shared" si="55"/>
        <v/>
      </c>
      <c r="AE173" s="422" t="str">
        <f t="shared" si="56"/>
        <v/>
      </c>
      <c r="AG173" s="422" t="str">
        <f t="shared" si="57"/>
        <v/>
      </c>
      <c r="AI173" s="422" t="str">
        <f t="shared" si="58"/>
        <v/>
      </c>
      <c r="AK173" s="422" t="str">
        <f t="shared" si="59"/>
        <v/>
      </c>
      <c r="AM173" s="422" t="str">
        <f t="shared" si="60"/>
        <v/>
      </c>
      <c r="AO173" s="422" t="str">
        <f t="shared" si="61"/>
        <v/>
      </c>
      <c r="AQ173" s="422" t="str">
        <f t="shared" si="62"/>
        <v/>
      </c>
    </row>
    <row r="174" spans="5:43">
      <c r="E174" s="422" t="str">
        <f t="shared" si="64"/>
        <v/>
      </c>
      <c r="G174" s="422" t="str">
        <f t="shared" si="64"/>
        <v/>
      </c>
      <c r="I174" s="422" t="str">
        <f t="shared" si="45"/>
        <v/>
      </c>
      <c r="K174" s="422" t="str">
        <f t="shared" si="46"/>
        <v/>
      </c>
      <c r="M174" s="422" t="str">
        <f t="shared" si="47"/>
        <v/>
      </c>
      <c r="O174" s="422" t="str">
        <f t="shared" si="48"/>
        <v/>
      </c>
      <c r="Q174" s="422" t="str">
        <f t="shared" si="49"/>
        <v/>
      </c>
      <c r="S174" s="422" t="str">
        <f t="shared" si="50"/>
        <v/>
      </c>
      <c r="U174" s="422" t="str">
        <f t="shared" si="51"/>
        <v/>
      </c>
      <c r="W174" s="422" t="str">
        <f t="shared" si="52"/>
        <v/>
      </c>
      <c r="Y174" s="422" t="str">
        <f t="shared" si="53"/>
        <v/>
      </c>
      <c r="AA174" s="422" t="str">
        <f t="shared" si="54"/>
        <v/>
      </c>
      <c r="AC174" s="422" t="str">
        <f t="shared" si="55"/>
        <v/>
      </c>
      <c r="AE174" s="422" t="str">
        <f t="shared" si="56"/>
        <v/>
      </c>
      <c r="AG174" s="422" t="str">
        <f t="shared" si="57"/>
        <v/>
      </c>
      <c r="AI174" s="422" t="str">
        <f t="shared" si="58"/>
        <v/>
      </c>
      <c r="AK174" s="422" t="str">
        <f t="shared" si="59"/>
        <v/>
      </c>
      <c r="AM174" s="422" t="str">
        <f t="shared" si="60"/>
        <v/>
      </c>
      <c r="AO174" s="422" t="str">
        <f t="shared" si="61"/>
        <v/>
      </c>
      <c r="AQ174" s="422" t="str">
        <f t="shared" si="62"/>
        <v/>
      </c>
    </row>
    <row r="175" spans="5:43">
      <c r="E175" s="422" t="str">
        <f t="shared" si="64"/>
        <v/>
      </c>
      <c r="G175" s="422" t="str">
        <f t="shared" si="64"/>
        <v/>
      </c>
      <c r="I175" s="422" t="str">
        <f t="shared" si="45"/>
        <v/>
      </c>
      <c r="K175" s="422" t="str">
        <f t="shared" si="46"/>
        <v/>
      </c>
      <c r="M175" s="422" t="str">
        <f t="shared" si="47"/>
        <v/>
      </c>
      <c r="O175" s="422" t="str">
        <f t="shared" si="48"/>
        <v/>
      </c>
      <c r="Q175" s="422" t="str">
        <f t="shared" si="49"/>
        <v/>
      </c>
      <c r="S175" s="422" t="str">
        <f t="shared" si="50"/>
        <v/>
      </c>
      <c r="U175" s="422" t="str">
        <f t="shared" si="51"/>
        <v/>
      </c>
      <c r="W175" s="422" t="str">
        <f t="shared" si="52"/>
        <v/>
      </c>
      <c r="Y175" s="422" t="str">
        <f t="shared" si="53"/>
        <v/>
      </c>
      <c r="AA175" s="422" t="str">
        <f t="shared" si="54"/>
        <v/>
      </c>
      <c r="AC175" s="422" t="str">
        <f t="shared" si="55"/>
        <v/>
      </c>
      <c r="AE175" s="422" t="str">
        <f t="shared" si="56"/>
        <v/>
      </c>
      <c r="AG175" s="422" t="str">
        <f t="shared" si="57"/>
        <v/>
      </c>
      <c r="AI175" s="422" t="str">
        <f t="shared" si="58"/>
        <v/>
      </c>
      <c r="AK175" s="422" t="str">
        <f t="shared" si="59"/>
        <v/>
      </c>
      <c r="AM175" s="422" t="str">
        <f t="shared" si="60"/>
        <v/>
      </c>
      <c r="AO175" s="422" t="str">
        <f t="shared" si="61"/>
        <v/>
      </c>
      <c r="AQ175" s="422" t="str">
        <f t="shared" si="62"/>
        <v/>
      </c>
    </row>
    <row r="176" spans="5:43">
      <c r="E176" s="422" t="str">
        <f t="shared" si="64"/>
        <v/>
      </c>
      <c r="G176" s="422" t="str">
        <f t="shared" si="64"/>
        <v/>
      </c>
      <c r="I176" s="422" t="str">
        <f t="shared" si="45"/>
        <v/>
      </c>
      <c r="K176" s="422" t="str">
        <f t="shared" si="46"/>
        <v/>
      </c>
      <c r="M176" s="422" t="str">
        <f t="shared" si="47"/>
        <v/>
      </c>
      <c r="O176" s="422" t="str">
        <f t="shared" si="48"/>
        <v/>
      </c>
      <c r="Q176" s="422" t="str">
        <f t="shared" si="49"/>
        <v/>
      </c>
      <c r="S176" s="422" t="str">
        <f t="shared" si="50"/>
        <v/>
      </c>
      <c r="U176" s="422" t="str">
        <f t="shared" si="51"/>
        <v/>
      </c>
      <c r="W176" s="422" t="str">
        <f t="shared" si="52"/>
        <v/>
      </c>
      <c r="Y176" s="422" t="str">
        <f t="shared" si="53"/>
        <v/>
      </c>
      <c r="AA176" s="422" t="str">
        <f t="shared" si="54"/>
        <v/>
      </c>
      <c r="AC176" s="422" t="str">
        <f t="shared" si="55"/>
        <v/>
      </c>
      <c r="AE176" s="422" t="str">
        <f t="shared" si="56"/>
        <v/>
      </c>
      <c r="AG176" s="422" t="str">
        <f t="shared" si="57"/>
        <v/>
      </c>
      <c r="AI176" s="422" t="str">
        <f t="shared" si="58"/>
        <v/>
      </c>
      <c r="AK176" s="422" t="str">
        <f t="shared" si="59"/>
        <v/>
      </c>
      <c r="AM176" s="422" t="str">
        <f t="shared" si="60"/>
        <v/>
      </c>
      <c r="AO176" s="422" t="str">
        <f t="shared" si="61"/>
        <v/>
      </c>
      <c r="AQ176" s="422" t="str">
        <f t="shared" si="62"/>
        <v/>
      </c>
    </row>
    <row r="177" spans="5:43">
      <c r="E177" s="422" t="str">
        <f t="shared" si="64"/>
        <v/>
      </c>
      <c r="G177" s="422" t="str">
        <f t="shared" si="64"/>
        <v/>
      </c>
      <c r="I177" s="422" t="str">
        <f t="shared" si="45"/>
        <v/>
      </c>
      <c r="K177" s="422" t="str">
        <f t="shared" si="46"/>
        <v/>
      </c>
      <c r="M177" s="422" t="str">
        <f t="shared" si="47"/>
        <v/>
      </c>
      <c r="O177" s="422" t="str">
        <f t="shared" si="48"/>
        <v/>
      </c>
      <c r="Q177" s="422" t="str">
        <f t="shared" si="49"/>
        <v/>
      </c>
      <c r="S177" s="422" t="str">
        <f t="shared" si="50"/>
        <v/>
      </c>
      <c r="U177" s="422" t="str">
        <f t="shared" si="51"/>
        <v/>
      </c>
      <c r="W177" s="422" t="str">
        <f t="shared" si="52"/>
        <v/>
      </c>
      <c r="Y177" s="422" t="str">
        <f t="shared" si="53"/>
        <v/>
      </c>
      <c r="AA177" s="422" t="str">
        <f t="shared" si="54"/>
        <v/>
      </c>
      <c r="AC177" s="422" t="str">
        <f t="shared" si="55"/>
        <v/>
      </c>
      <c r="AE177" s="422" t="str">
        <f t="shared" si="56"/>
        <v/>
      </c>
      <c r="AG177" s="422" t="str">
        <f t="shared" si="57"/>
        <v/>
      </c>
      <c r="AI177" s="422" t="str">
        <f t="shared" si="58"/>
        <v/>
      </c>
      <c r="AK177" s="422" t="str">
        <f t="shared" si="59"/>
        <v/>
      </c>
      <c r="AM177" s="422" t="str">
        <f t="shared" si="60"/>
        <v/>
      </c>
      <c r="AO177" s="422" t="str">
        <f t="shared" si="61"/>
        <v/>
      </c>
      <c r="AQ177" s="422" t="str">
        <f t="shared" si="62"/>
        <v/>
      </c>
    </row>
    <row r="178" spans="5:43">
      <c r="E178" s="422" t="str">
        <f t="shared" si="64"/>
        <v/>
      </c>
      <c r="G178" s="422" t="str">
        <f t="shared" si="64"/>
        <v/>
      </c>
      <c r="I178" s="422" t="str">
        <f t="shared" si="45"/>
        <v/>
      </c>
      <c r="K178" s="422" t="str">
        <f t="shared" si="46"/>
        <v/>
      </c>
      <c r="M178" s="422" t="str">
        <f t="shared" si="47"/>
        <v/>
      </c>
      <c r="O178" s="422" t="str">
        <f t="shared" si="48"/>
        <v/>
      </c>
      <c r="Q178" s="422" t="str">
        <f t="shared" si="49"/>
        <v/>
      </c>
      <c r="S178" s="422" t="str">
        <f t="shared" si="50"/>
        <v/>
      </c>
      <c r="U178" s="422" t="str">
        <f t="shared" si="51"/>
        <v/>
      </c>
      <c r="W178" s="422" t="str">
        <f t="shared" si="52"/>
        <v/>
      </c>
      <c r="Y178" s="422" t="str">
        <f t="shared" si="53"/>
        <v/>
      </c>
      <c r="AA178" s="422" t="str">
        <f t="shared" si="54"/>
        <v/>
      </c>
      <c r="AC178" s="422" t="str">
        <f t="shared" si="55"/>
        <v/>
      </c>
      <c r="AE178" s="422" t="str">
        <f t="shared" si="56"/>
        <v/>
      </c>
      <c r="AG178" s="422" t="str">
        <f t="shared" si="57"/>
        <v/>
      </c>
      <c r="AI178" s="422" t="str">
        <f t="shared" si="58"/>
        <v/>
      </c>
      <c r="AK178" s="422" t="str">
        <f t="shared" si="59"/>
        <v/>
      </c>
      <c r="AM178" s="422" t="str">
        <f t="shared" si="60"/>
        <v/>
      </c>
      <c r="AO178" s="422" t="str">
        <f t="shared" si="61"/>
        <v/>
      </c>
      <c r="AQ178" s="422" t="str">
        <f t="shared" si="62"/>
        <v/>
      </c>
    </row>
    <row r="179" spans="5:43">
      <c r="E179" s="422" t="str">
        <f t="shared" si="64"/>
        <v/>
      </c>
      <c r="G179" s="422" t="str">
        <f t="shared" si="64"/>
        <v/>
      </c>
      <c r="I179" s="422" t="str">
        <f t="shared" si="45"/>
        <v/>
      </c>
      <c r="K179" s="422" t="str">
        <f t="shared" si="46"/>
        <v/>
      </c>
      <c r="M179" s="422" t="str">
        <f t="shared" si="47"/>
        <v/>
      </c>
      <c r="O179" s="422" t="str">
        <f t="shared" si="48"/>
        <v/>
      </c>
      <c r="Q179" s="422" t="str">
        <f t="shared" si="49"/>
        <v/>
      </c>
      <c r="S179" s="422" t="str">
        <f t="shared" si="50"/>
        <v/>
      </c>
      <c r="U179" s="422" t="str">
        <f t="shared" si="51"/>
        <v/>
      </c>
      <c r="W179" s="422" t="str">
        <f t="shared" si="52"/>
        <v/>
      </c>
      <c r="Y179" s="422" t="str">
        <f t="shared" si="53"/>
        <v/>
      </c>
      <c r="AA179" s="422" t="str">
        <f t="shared" si="54"/>
        <v/>
      </c>
      <c r="AC179" s="422" t="str">
        <f t="shared" si="55"/>
        <v/>
      </c>
      <c r="AE179" s="422" t="str">
        <f t="shared" si="56"/>
        <v/>
      </c>
      <c r="AG179" s="422" t="str">
        <f t="shared" si="57"/>
        <v/>
      </c>
      <c r="AI179" s="422" t="str">
        <f t="shared" si="58"/>
        <v/>
      </c>
      <c r="AK179" s="422" t="str">
        <f t="shared" si="59"/>
        <v/>
      </c>
      <c r="AM179" s="422" t="str">
        <f t="shared" si="60"/>
        <v/>
      </c>
      <c r="AO179" s="422" t="str">
        <f t="shared" si="61"/>
        <v/>
      </c>
      <c r="AQ179" s="422" t="str">
        <f t="shared" si="62"/>
        <v/>
      </c>
    </row>
    <row r="180" spans="5:43">
      <c r="E180" s="422" t="str">
        <f t="shared" si="64"/>
        <v/>
      </c>
      <c r="G180" s="422" t="str">
        <f t="shared" si="64"/>
        <v/>
      </c>
      <c r="I180" s="422" t="str">
        <f t="shared" si="45"/>
        <v/>
      </c>
      <c r="K180" s="422" t="str">
        <f t="shared" si="46"/>
        <v/>
      </c>
      <c r="M180" s="422" t="str">
        <f t="shared" si="47"/>
        <v/>
      </c>
      <c r="O180" s="422" t="str">
        <f t="shared" si="48"/>
        <v/>
      </c>
      <c r="Q180" s="422" t="str">
        <f t="shared" si="49"/>
        <v/>
      </c>
      <c r="S180" s="422" t="str">
        <f t="shared" si="50"/>
        <v/>
      </c>
      <c r="U180" s="422" t="str">
        <f t="shared" si="51"/>
        <v/>
      </c>
      <c r="W180" s="422" t="str">
        <f t="shared" si="52"/>
        <v/>
      </c>
      <c r="Y180" s="422" t="str">
        <f t="shared" si="53"/>
        <v/>
      </c>
      <c r="AA180" s="422" t="str">
        <f t="shared" si="54"/>
        <v/>
      </c>
      <c r="AC180" s="422" t="str">
        <f t="shared" si="55"/>
        <v/>
      </c>
      <c r="AE180" s="422" t="str">
        <f t="shared" si="56"/>
        <v/>
      </c>
      <c r="AG180" s="422" t="str">
        <f t="shared" si="57"/>
        <v/>
      </c>
      <c r="AI180" s="422" t="str">
        <f t="shared" si="58"/>
        <v/>
      </c>
      <c r="AK180" s="422" t="str">
        <f t="shared" si="59"/>
        <v/>
      </c>
      <c r="AM180" s="422" t="str">
        <f t="shared" si="60"/>
        <v/>
      </c>
      <c r="AO180" s="422" t="str">
        <f t="shared" si="61"/>
        <v/>
      </c>
      <c r="AQ180" s="422" t="str">
        <f t="shared" si="62"/>
        <v/>
      </c>
    </row>
    <row r="181" spans="5:43">
      <c r="E181" s="422" t="str">
        <f t="shared" si="64"/>
        <v/>
      </c>
      <c r="G181" s="422" t="str">
        <f t="shared" si="64"/>
        <v/>
      </c>
      <c r="I181" s="422" t="str">
        <f t="shared" si="45"/>
        <v/>
      </c>
      <c r="K181" s="422" t="str">
        <f t="shared" si="46"/>
        <v/>
      </c>
      <c r="M181" s="422" t="str">
        <f t="shared" si="47"/>
        <v/>
      </c>
      <c r="O181" s="422" t="str">
        <f t="shared" si="48"/>
        <v/>
      </c>
      <c r="Q181" s="422" t="str">
        <f t="shared" si="49"/>
        <v/>
      </c>
      <c r="S181" s="422" t="str">
        <f t="shared" si="50"/>
        <v/>
      </c>
      <c r="U181" s="422" t="str">
        <f t="shared" si="51"/>
        <v/>
      </c>
      <c r="W181" s="422" t="str">
        <f t="shared" si="52"/>
        <v/>
      </c>
      <c r="Y181" s="422" t="str">
        <f t="shared" si="53"/>
        <v/>
      </c>
      <c r="AA181" s="422" t="str">
        <f t="shared" si="54"/>
        <v/>
      </c>
      <c r="AC181" s="422" t="str">
        <f t="shared" si="55"/>
        <v/>
      </c>
      <c r="AE181" s="422" t="str">
        <f t="shared" si="56"/>
        <v/>
      </c>
      <c r="AG181" s="422" t="str">
        <f t="shared" si="57"/>
        <v/>
      </c>
      <c r="AI181" s="422" t="str">
        <f t="shared" si="58"/>
        <v/>
      </c>
      <c r="AK181" s="422" t="str">
        <f t="shared" si="59"/>
        <v/>
      </c>
      <c r="AM181" s="422" t="str">
        <f t="shared" si="60"/>
        <v/>
      </c>
      <c r="AO181" s="422" t="str">
        <f t="shared" si="61"/>
        <v/>
      </c>
      <c r="AQ181" s="422" t="str">
        <f t="shared" si="62"/>
        <v/>
      </c>
    </row>
    <row r="182" spans="5:43">
      <c r="E182" s="422" t="str">
        <f t="shared" si="64"/>
        <v/>
      </c>
      <c r="G182" s="422" t="str">
        <f t="shared" si="64"/>
        <v/>
      </c>
      <c r="I182" s="422" t="str">
        <f t="shared" si="45"/>
        <v/>
      </c>
      <c r="K182" s="422" t="str">
        <f t="shared" si="46"/>
        <v/>
      </c>
      <c r="M182" s="422" t="str">
        <f t="shared" si="47"/>
        <v/>
      </c>
      <c r="O182" s="422" t="str">
        <f t="shared" si="48"/>
        <v/>
      </c>
      <c r="Q182" s="422" t="str">
        <f t="shared" si="49"/>
        <v/>
      </c>
      <c r="S182" s="422" t="str">
        <f t="shared" si="50"/>
        <v/>
      </c>
      <c r="U182" s="422" t="str">
        <f t="shared" si="51"/>
        <v/>
      </c>
      <c r="W182" s="422" t="str">
        <f t="shared" si="52"/>
        <v/>
      </c>
      <c r="Y182" s="422" t="str">
        <f t="shared" si="53"/>
        <v/>
      </c>
      <c r="AA182" s="422" t="str">
        <f t="shared" si="54"/>
        <v/>
      </c>
      <c r="AC182" s="422" t="str">
        <f t="shared" si="55"/>
        <v/>
      </c>
      <c r="AE182" s="422" t="str">
        <f t="shared" si="56"/>
        <v/>
      </c>
      <c r="AG182" s="422" t="str">
        <f t="shared" si="57"/>
        <v/>
      </c>
      <c r="AI182" s="422" t="str">
        <f t="shared" si="58"/>
        <v/>
      </c>
      <c r="AK182" s="422" t="str">
        <f t="shared" si="59"/>
        <v/>
      </c>
      <c r="AM182" s="422" t="str">
        <f t="shared" si="60"/>
        <v/>
      </c>
      <c r="AO182" s="422" t="str">
        <f t="shared" si="61"/>
        <v/>
      </c>
      <c r="AQ182" s="422" t="str">
        <f t="shared" si="62"/>
        <v/>
      </c>
    </row>
    <row r="183" spans="5:43">
      <c r="E183" s="422" t="str">
        <f t="shared" si="64"/>
        <v/>
      </c>
      <c r="G183" s="422" t="str">
        <f t="shared" si="64"/>
        <v/>
      </c>
      <c r="I183" s="422" t="str">
        <f t="shared" si="45"/>
        <v/>
      </c>
      <c r="K183" s="422" t="str">
        <f t="shared" si="46"/>
        <v/>
      </c>
      <c r="M183" s="422" t="str">
        <f t="shared" si="47"/>
        <v/>
      </c>
      <c r="O183" s="422" t="str">
        <f t="shared" si="48"/>
        <v/>
      </c>
      <c r="Q183" s="422" t="str">
        <f t="shared" si="49"/>
        <v/>
      </c>
      <c r="S183" s="422" t="str">
        <f t="shared" si="50"/>
        <v/>
      </c>
      <c r="U183" s="422" t="str">
        <f t="shared" si="51"/>
        <v/>
      </c>
      <c r="W183" s="422" t="str">
        <f t="shared" si="52"/>
        <v/>
      </c>
      <c r="Y183" s="422" t="str">
        <f t="shared" si="53"/>
        <v/>
      </c>
      <c r="AA183" s="422" t="str">
        <f t="shared" si="54"/>
        <v/>
      </c>
      <c r="AC183" s="422" t="str">
        <f t="shared" si="55"/>
        <v/>
      </c>
      <c r="AE183" s="422" t="str">
        <f t="shared" si="56"/>
        <v/>
      </c>
      <c r="AG183" s="422" t="str">
        <f t="shared" si="57"/>
        <v/>
      </c>
      <c r="AI183" s="422" t="str">
        <f t="shared" si="58"/>
        <v/>
      </c>
      <c r="AK183" s="422" t="str">
        <f t="shared" si="59"/>
        <v/>
      </c>
      <c r="AM183" s="422" t="str">
        <f t="shared" si="60"/>
        <v/>
      </c>
      <c r="AO183" s="422" t="str">
        <f t="shared" si="61"/>
        <v/>
      </c>
      <c r="AQ183" s="422" t="str">
        <f t="shared" si="62"/>
        <v/>
      </c>
    </row>
    <row r="184" spans="5:43">
      <c r="E184" s="422" t="str">
        <f t="shared" si="64"/>
        <v/>
      </c>
      <c r="G184" s="422" t="str">
        <f t="shared" si="64"/>
        <v/>
      </c>
      <c r="I184" s="422" t="str">
        <f t="shared" si="45"/>
        <v/>
      </c>
      <c r="K184" s="422" t="str">
        <f t="shared" si="46"/>
        <v/>
      </c>
      <c r="M184" s="422" t="str">
        <f t="shared" si="47"/>
        <v/>
      </c>
      <c r="O184" s="422" t="str">
        <f t="shared" si="48"/>
        <v/>
      </c>
      <c r="Q184" s="422" t="str">
        <f t="shared" si="49"/>
        <v/>
      </c>
      <c r="S184" s="422" t="str">
        <f t="shared" si="50"/>
        <v/>
      </c>
      <c r="U184" s="422" t="str">
        <f t="shared" si="51"/>
        <v/>
      </c>
      <c r="W184" s="422" t="str">
        <f t="shared" si="52"/>
        <v/>
      </c>
      <c r="Y184" s="422" t="str">
        <f t="shared" si="53"/>
        <v/>
      </c>
      <c r="AA184" s="422" t="str">
        <f t="shared" si="54"/>
        <v/>
      </c>
      <c r="AC184" s="422" t="str">
        <f t="shared" si="55"/>
        <v/>
      </c>
      <c r="AE184" s="422" t="str">
        <f t="shared" si="56"/>
        <v/>
      </c>
      <c r="AG184" s="422" t="str">
        <f t="shared" si="57"/>
        <v/>
      </c>
      <c r="AI184" s="422" t="str">
        <f t="shared" si="58"/>
        <v/>
      </c>
      <c r="AK184" s="422" t="str">
        <f t="shared" si="59"/>
        <v/>
      </c>
      <c r="AM184" s="422" t="str">
        <f t="shared" si="60"/>
        <v/>
      </c>
      <c r="AO184" s="422" t="str">
        <f t="shared" si="61"/>
        <v/>
      </c>
      <c r="AQ184" s="422" t="str">
        <f t="shared" si="62"/>
        <v/>
      </c>
    </row>
    <row r="185" spans="5:43">
      <c r="E185" s="422" t="str">
        <f t="shared" si="64"/>
        <v/>
      </c>
      <c r="G185" s="422" t="str">
        <f t="shared" si="64"/>
        <v/>
      </c>
      <c r="I185" s="422" t="str">
        <f t="shared" si="45"/>
        <v/>
      </c>
      <c r="K185" s="422" t="str">
        <f t="shared" si="46"/>
        <v/>
      </c>
      <c r="M185" s="422" t="str">
        <f t="shared" si="47"/>
        <v/>
      </c>
      <c r="O185" s="422" t="str">
        <f t="shared" si="48"/>
        <v/>
      </c>
      <c r="Q185" s="422" t="str">
        <f t="shared" si="49"/>
        <v/>
      </c>
      <c r="S185" s="422" t="str">
        <f t="shared" si="50"/>
        <v/>
      </c>
      <c r="U185" s="422" t="str">
        <f t="shared" si="51"/>
        <v/>
      </c>
      <c r="W185" s="422" t="str">
        <f t="shared" si="52"/>
        <v/>
      </c>
      <c r="Y185" s="422" t="str">
        <f t="shared" si="53"/>
        <v/>
      </c>
      <c r="AA185" s="422" t="str">
        <f t="shared" si="54"/>
        <v/>
      </c>
      <c r="AC185" s="422" t="str">
        <f t="shared" si="55"/>
        <v/>
      </c>
      <c r="AE185" s="422" t="str">
        <f t="shared" si="56"/>
        <v/>
      </c>
      <c r="AG185" s="422" t="str">
        <f t="shared" si="57"/>
        <v/>
      </c>
      <c r="AI185" s="422" t="str">
        <f t="shared" si="58"/>
        <v/>
      </c>
      <c r="AK185" s="422" t="str">
        <f t="shared" si="59"/>
        <v/>
      </c>
      <c r="AM185" s="422" t="str">
        <f t="shared" si="60"/>
        <v/>
      </c>
      <c r="AO185" s="422" t="str">
        <f t="shared" si="61"/>
        <v/>
      </c>
      <c r="AQ185" s="422" t="str">
        <f t="shared" si="62"/>
        <v/>
      </c>
    </row>
    <row r="186" spans="5:43">
      <c r="E186" s="422" t="str">
        <f t="shared" si="64"/>
        <v/>
      </c>
      <c r="G186" s="422" t="str">
        <f t="shared" si="64"/>
        <v/>
      </c>
      <c r="I186" s="422" t="str">
        <f t="shared" si="45"/>
        <v/>
      </c>
      <c r="K186" s="422" t="str">
        <f t="shared" si="46"/>
        <v/>
      </c>
      <c r="M186" s="422" t="str">
        <f t="shared" si="47"/>
        <v/>
      </c>
      <c r="O186" s="422" t="str">
        <f t="shared" si="48"/>
        <v/>
      </c>
      <c r="Q186" s="422" t="str">
        <f t="shared" si="49"/>
        <v/>
      </c>
      <c r="S186" s="422" t="str">
        <f t="shared" si="50"/>
        <v/>
      </c>
      <c r="U186" s="422" t="str">
        <f t="shared" si="51"/>
        <v/>
      </c>
      <c r="W186" s="422" t="str">
        <f t="shared" si="52"/>
        <v/>
      </c>
      <c r="Y186" s="422" t="str">
        <f t="shared" si="53"/>
        <v/>
      </c>
      <c r="AA186" s="422" t="str">
        <f t="shared" si="54"/>
        <v/>
      </c>
      <c r="AC186" s="422" t="str">
        <f t="shared" si="55"/>
        <v/>
      </c>
      <c r="AE186" s="422" t="str">
        <f t="shared" si="56"/>
        <v/>
      </c>
      <c r="AG186" s="422" t="str">
        <f t="shared" si="57"/>
        <v/>
      </c>
      <c r="AI186" s="422" t="str">
        <f t="shared" si="58"/>
        <v/>
      </c>
      <c r="AK186" s="422" t="str">
        <f t="shared" si="59"/>
        <v/>
      </c>
      <c r="AM186" s="422" t="str">
        <f t="shared" si="60"/>
        <v/>
      </c>
      <c r="AO186" s="422" t="str">
        <f t="shared" si="61"/>
        <v/>
      </c>
      <c r="AQ186" s="422" t="str">
        <f t="shared" si="62"/>
        <v/>
      </c>
    </row>
    <row r="187" spans="5:43">
      <c r="E187" s="422" t="str">
        <f t="shared" si="64"/>
        <v/>
      </c>
      <c r="G187" s="422" t="str">
        <f t="shared" si="64"/>
        <v/>
      </c>
      <c r="I187" s="422" t="str">
        <f t="shared" si="45"/>
        <v/>
      </c>
      <c r="K187" s="422" t="str">
        <f t="shared" si="46"/>
        <v/>
      </c>
      <c r="M187" s="422" t="str">
        <f t="shared" si="47"/>
        <v/>
      </c>
      <c r="O187" s="422" t="str">
        <f t="shared" si="48"/>
        <v/>
      </c>
      <c r="Q187" s="422" t="str">
        <f t="shared" si="49"/>
        <v/>
      </c>
      <c r="S187" s="422" t="str">
        <f t="shared" si="50"/>
        <v/>
      </c>
      <c r="U187" s="422" t="str">
        <f t="shared" si="51"/>
        <v/>
      </c>
      <c r="W187" s="422" t="str">
        <f t="shared" si="52"/>
        <v/>
      </c>
      <c r="Y187" s="422" t="str">
        <f t="shared" si="53"/>
        <v/>
      </c>
      <c r="AA187" s="422" t="str">
        <f t="shared" si="54"/>
        <v/>
      </c>
      <c r="AC187" s="422" t="str">
        <f t="shared" si="55"/>
        <v/>
      </c>
      <c r="AE187" s="422" t="str">
        <f t="shared" si="56"/>
        <v/>
      </c>
      <c r="AG187" s="422" t="str">
        <f t="shared" si="57"/>
        <v/>
      </c>
      <c r="AI187" s="422" t="str">
        <f t="shared" si="58"/>
        <v/>
      </c>
      <c r="AK187" s="422" t="str">
        <f t="shared" si="59"/>
        <v/>
      </c>
      <c r="AM187" s="422" t="str">
        <f t="shared" si="60"/>
        <v/>
      </c>
      <c r="AO187" s="422" t="str">
        <f t="shared" si="61"/>
        <v/>
      </c>
      <c r="AQ187" s="422" t="str">
        <f t="shared" si="62"/>
        <v/>
      </c>
    </row>
    <row r="188" spans="5:43">
      <c r="E188" s="422" t="str">
        <f t="shared" si="64"/>
        <v/>
      </c>
      <c r="G188" s="422" t="str">
        <f t="shared" si="64"/>
        <v/>
      </c>
      <c r="I188" s="422" t="str">
        <f t="shared" si="45"/>
        <v/>
      </c>
      <c r="K188" s="422" t="str">
        <f t="shared" si="46"/>
        <v/>
      </c>
      <c r="M188" s="422" t="str">
        <f t="shared" si="47"/>
        <v/>
      </c>
      <c r="O188" s="422" t="str">
        <f t="shared" si="48"/>
        <v/>
      </c>
      <c r="Q188" s="422" t="str">
        <f t="shared" si="49"/>
        <v/>
      </c>
      <c r="S188" s="422" t="str">
        <f t="shared" si="50"/>
        <v/>
      </c>
      <c r="U188" s="422" t="str">
        <f t="shared" si="51"/>
        <v/>
      </c>
      <c r="W188" s="422" t="str">
        <f t="shared" si="52"/>
        <v/>
      </c>
      <c r="Y188" s="422" t="str">
        <f t="shared" si="53"/>
        <v/>
      </c>
      <c r="AA188" s="422" t="str">
        <f t="shared" si="54"/>
        <v/>
      </c>
      <c r="AC188" s="422" t="str">
        <f t="shared" si="55"/>
        <v/>
      </c>
      <c r="AE188" s="422" t="str">
        <f t="shared" si="56"/>
        <v/>
      </c>
      <c r="AG188" s="422" t="str">
        <f t="shared" si="57"/>
        <v/>
      </c>
      <c r="AI188" s="422" t="str">
        <f t="shared" si="58"/>
        <v/>
      </c>
      <c r="AK188" s="422" t="str">
        <f t="shared" si="59"/>
        <v/>
      </c>
      <c r="AM188" s="422" t="str">
        <f t="shared" si="60"/>
        <v/>
      </c>
      <c r="AO188" s="422" t="str">
        <f t="shared" si="61"/>
        <v/>
      </c>
      <c r="AQ188" s="422" t="str">
        <f t="shared" si="62"/>
        <v/>
      </c>
    </row>
    <row r="189" spans="5:43">
      <c r="E189" s="422" t="str">
        <f t="shared" ref="E189:G204" si="65">IF(OR($B189=0,D189=0),"",D189/$B189)</f>
        <v/>
      </c>
      <c r="G189" s="422" t="str">
        <f t="shared" si="65"/>
        <v/>
      </c>
      <c r="I189" s="422" t="str">
        <f t="shared" si="45"/>
        <v/>
      </c>
      <c r="K189" s="422" t="str">
        <f t="shared" si="46"/>
        <v/>
      </c>
      <c r="M189" s="422" t="str">
        <f t="shared" si="47"/>
        <v/>
      </c>
      <c r="O189" s="422" t="str">
        <f t="shared" si="48"/>
        <v/>
      </c>
      <c r="Q189" s="422" t="str">
        <f t="shared" si="49"/>
        <v/>
      </c>
      <c r="S189" s="422" t="str">
        <f t="shared" si="50"/>
        <v/>
      </c>
      <c r="U189" s="422" t="str">
        <f t="shared" si="51"/>
        <v/>
      </c>
      <c r="W189" s="422" t="str">
        <f t="shared" si="52"/>
        <v/>
      </c>
      <c r="Y189" s="422" t="str">
        <f t="shared" si="53"/>
        <v/>
      </c>
      <c r="AA189" s="422" t="str">
        <f t="shared" si="54"/>
        <v/>
      </c>
      <c r="AC189" s="422" t="str">
        <f t="shared" si="55"/>
        <v/>
      </c>
      <c r="AE189" s="422" t="str">
        <f t="shared" si="56"/>
        <v/>
      </c>
      <c r="AG189" s="422" t="str">
        <f t="shared" si="57"/>
        <v/>
      </c>
      <c r="AI189" s="422" t="str">
        <f t="shared" si="58"/>
        <v/>
      </c>
      <c r="AK189" s="422" t="str">
        <f t="shared" si="59"/>
        <v/>
      </c>
      <c r="AM189" s="422" t="str">
        <f t="shared" si="60"/>
        <v/>
      </c>
      <c r="AO189" s="422" t="str">
        <f t="shared" si="61"/>
        <v/>
      </c>
      <c r="AQ189" s="422" t="str">
        <f t="shared" si="62"/>
        <v/>
      </c>
    </row>
    <row r="190" spans="5:43">
      <c r="E190" s="422" t="str">
        <f t="shared" si="65"/>
        <v/>
      </c>
      <c r="G190" s="422" t="str">
        <f t="shared" si="65"/>
        <v/>
      </c>
      <c r="I190" s="422" t="str">
        <f t="shared" si="45"/>
        <v/>
      </c>
      <c r="K190" s="422" t="str">
        <f t="shared" si="46"/>
        <v/>
      </c>
      <c r="M190" s="422" t="str">
        <f t="shared" si="47"/>
        <v/>
      </c>
      <c r="O190" s="422" t="str">
        <f t="shared" si="48"/>
        <v/>
      </c>
      <c r="Q190" s="422" t="str">
        <f t="shared" si="49"/>
        <v/>
      </c>
      <c r="S190" s="422" t="str">
        <f t="shared" si="50"/>
        <v/>
      </c>
      <c r="U190" s="422" t="str">
        <f t="shared" si="51"/>
        <v/>
      </c>
      <c r="W190" s="422" t="str">
        <f t="shared" si="52"/>
        <v/>
      </c>
      <c r="Y190" s="422" t="str">
        <f t="shared" si="53"/>
        <v/>
      </c>
      <c r="AA190" s="422" t="str">
        <f t="shared" si="54"/>
        <v/>
      </c>
      <c r="AC190" s="422" t="str">
        <f t="shared" si="55"/>
        <v/>
      </c>
      <c r="AE190" s="422" t="str">
        <f t="shared" si="56"/>
        <v/>
      </c>
      <c r="AG190" s="422" t="str">
        <f t="shared" si="57"/>
        <v/>
      </c>
      <c r="AI190" s="422" t="str">
        <f t="shared" si="58"/>
        <v/>
      </c>
      <c r="AK190" s="422" t="str">
        <f t="shared" si="59"/>
        <v/>
      </c>
      <c r="AM190" s="422" t="str">
        <f t="shared" si="60"/>
        <v/>
      </c>
      <c r="AO190" s="422" t="str">
        <f t="shared" si="61"/>
        <v/>
      </c>
      <c r="AQ190" s="422" t="str">
        <f t="shared" si="62"/>
        <v/>
      </c>
    </row>
    <row r="191" spans="5:43">
      <c r="E191" s="422" t="str">
        <f t="shared" si="65"/>
        <v/>
      </c>
      <c r="G191" s="422" t="str">
        <f t="shared" si="65"/>
        <v/>
      </c>
      <c r="I191" s="422" t="str">
        <f t="shared" si="45"/>
        <v/>
      </c>
      <c r="K191" s="422" t="str">
        <f t="shared" si="46"/>
        <v/>
      </c>
      <c r="M191" s="422" t="str">
        <f t="shared" si="47"/>
        <v/>
      </c>
      <c r="O191" s="422" t="str">
        <f t="shared" si="48"/>
        <v/>
      </c>
      <c r="Q191" s="422" t="str">
        <f t="shared" si="49"/>
        <v/>
      </c>
      <c r="S191" s="422" t="str">
        <f t="shared" si="50"/>
        <v/>
      </c>
      <c r="U191" s="422" t="str">
        <f t="shared" si="51"/>
        <v/>
      </c>
      <c r="W191" s="422" t="str">
        <f t="shared" si="52"/>
        <v/>
      </c>
      <c r="Y191" s="422" t="str">
        <f t="shared" si="53"/>
        <v/>
      </c>
      <c r="AA191" s="422" t="str">
        <f t="shared" si="54"/>
        <v/>
      </c>
      <c r="AC191" s="422" t="str">
        <f t="shared" si="55"/>
        <v/>
      </c>
      <c r="AE191" s="422" t="str">
        <f t="shared" si="56"/>
        <v/>
      </c>
      <c r="AG191" s="422" t="str">
        <f t="shared" si="57"/>
        <v/>
      </c>
      <c r="AI191" s="422" t="str">
        <f t="shared" si="58"/>
        <v/>
      </c>
      <c r="AK191" s="422" t="str">
        <f t="shared" si="59"/>
        <v/>
      </c>
      <c r="AM191" s="422" t="str">
        <f t="shared" si="60"/>
        <v/>
      </c>
      <c r="AO191" s="422" t="str">
        <f t="shared" si="61"/>
        <v/>
      </c>
      <c r="AQ191" s="422" t="str">
        <f t="shared" si="62"/>
        <v/>
      </c>
    </row>
    <row r="192" spans="5:43">
      <c r="E192" s="422" t="str">
        <f t="shared" si="65"/>
        <v/>
      </c>
      <c r="G192" s="422" t="str">
        <f t="shared" si="65"/>
        <v/>
      </c>
      <c r="I192" s="422" t="str">
        <f t="shared" si="45"/>
        <v/>
      </c>
      <c r="K192" s="422" t="str">
        <f t="shared" si="46"/>
        <v/>
      </c>
      <c r="M192" s="422" t="str">
        <f t="shared" si="47"/>
        <v/>
      </c>
      <c r="O192" s="422" t="str">
        <f t="shared" si="48"/>
        <v/>
      </c>
      <c r="Q192" s="422" t="str">
        <f t="shared" si="49"/>
        <v/>
      </c>
      <c r="S192" s="422" t="str">
        <f t="shared" si="50"/>
        <v/>
      </c>
      <c r="U192" s="422" t="str">
        <f t="shared" si="51"/>
        <v/>
      </c>
      <c r="W192" s="422" t="str">
        <f t="shared" si="52"/>
        <v/>
      </c>
      <c r="Y192" s="422" t="str">
        <f t="shared" si="53"/>
        <v/>
      </c>
      <c r="AA192" s="422" t="str">
        <f t="shared" si="54"/>
        <v/>
      </c>
      <c r="AC192" s="422" t="str">
        <f t="shared" si="55"/>
        <v/>
      </c>
      <c r="AE192" s="422" t="str">
        <f t="shared" si="56"/>
        <v/>
      </c>
      <c r="AG192" s="422" t="str">
        <f t="shared" si="57"/>
        <v/>
      </c>
      <c r="AI192" s="422" t="str">
        <f t="shared" si="58"/>
        <v/>
      </c>
      <c r="AK192" s="422" t="str">
        <f t="shared" si="59"/>
        <v/>
      </c>
      <c r="AM192" s="422" t="str">
        <f t="shared" si="60"/>
        <v/>
      </c>
      <c r="AO192" s="422" t="str">
        <f t="shared" si="61"/>
        <v/>
      </c>
      <c r="AQ192" s="422" t="str">
        <f t="shared" si="62"/>
        <v/>
      </c>
    </row>
    <row r="193" spans="5:43">
      <c r="E193" s="422" t="str">
        <f t="shared" si="65"/>
        <v/>
      </c>
      <c r="G193" s="422" t="str">
        <f t="shared" si="65"/>
        <v/>
      </c>
      <c r="I193" s="422" t="str">
        <f t="shared" si="45"/>
        <v/>
      </c>
      <c r="K193" s="422" t="str">
        <f t="shared" si="46"/>
        <v/>
      </c>
      <c r="M193" s="422" t="str">
        <f t="shared" si="47"/>
        <v/>
      </c>
      <c r="O193" s="422" t="str">
        <f t="shared" si="48"/>
        <v/>
      </c>
      <c r="Q193" s="422" t="str">
        <f t="shared" si="49"/>
        <v/>
      </c>
      <c r="S193" s="422" t="str">
        <f t="shared" si="50"/>
        <v/>
      </c>
      <c r="U193" s="422" t="str">
        <f t="shared" si="51"/>
        <v/>
      </c>
      <c r="W193" s="422" t="str">
        <f t="shared" si="52"/>
        <v/>
      </c>
      <c r="Y193" s="422" t="str">
        <f t="shared" si="53"/>
        <v/>
      </c>
      <c r="AA193" s="422" t="str">
        <f t="shared" si="54"/>
        <v/>
      </c>
      <c r="AC193" s="422" t="str">
        <f t="shared" si="55"/>
        <v/>
      </c>
      <c r="AE193" s="422" t="str">
        <f t="shared" si="56"/>
        <v/>
      </c>
      <c r="AG193" s="422" t="str">
        <f t="shared" si="57"/>
        <v/>
      </c>
      <c r="AI193" s="422" t="str">
        <f t="shared" si="58"/>
        <v/>
      </c>
      <c r="AK193" s="422" t="str">
        <f t="shared" si="59"/>
        <v/>
      </c>
      <c r="AM193" s="422" t="str">
        <f t="shared" si="60"/>
        <v/>
      </c>
      <c r="AO193" s="422" t="str">
        <f t="shared" si="61"/>
        <v/>
      </c>
      <c r="AQ193" s="422" t="str">
        <f t="shared" si="62"/>
        <v/>
      </c>
    </row>
    <row r="194" spans="5:43">
      <c r="E194" s="422" t="str">
        <f t="shared" si="65"/>
        <v/>
      </c>
      <c r="G194" s="422" t="str">
        <f t="shared" si="65"/>
        <v/>
      </c>
      <c r="I194" s="422" t="str">
        <f t="shared" si="45"/>
        <v/>
      </c>
      <c r="K194" s="422" t="str">
        <f t="shared" si="46"/>
        <v/>
      </c>
      <c r="M194" s="422" t="str">
        <f t="shared" si="47"/>
        <v/>
      </c>
      <c r="O194" s="422" t="str">
        <f t="shared" si="48"/>
        <v/>
      </c>
      <c r="Q194" s="422" t="str">
        <f t="shared" si="49"/>
        <v/>
      </c>
      <c r="S194" s="422" t="str">
        <f t="shared" si="50"/>
        <v/>
      </c>
      <c r="U194" s="422" t="str">
        <f t="shared" si="51"/>
        <v/>
      </c>
      <c r="W194" s="422" t="str">
        <f t="shared" si="52"/>
        <v/>
      </c>
      <c r="Y194" s="422" t="str">
        <f t="shared" si="53"/>
        <v/>
      </c>
      <c r="AA194" s="422" t="str">
        <f t="shared" si="54"/>
        <v/>
      </c>
      <c r="AC194" s="422" t="str">
        <f t="shared" si="55"/>
        <v/>
      </c>
      <c r="AE194" s="422" t="str">
        <f t="shared" si="56"/>
        <v/>
      </c>
      <c r="AG194" s="422" t="str">
        <f t="shared" si="57"/>
        <v/>
      </c>
      <c r="AI194" s="422" t="str">
        <f t="shared" si="58"/>
        <v/>
      </c>
      <c r="AK194" s="422" t="str">
        <f t="shared" si="59"/>
        <v/>
      </c>
      <c r="AM194" s="422" t="str">
        <f t="shared" si="60"/>
        <v/>
      </c>
      <c r="AO194" s="422" t="str">
        <f t="shared" si="61"/>
        <v/>
      </c>
      <c r="AQ194" s="422" t="str">
        <f t="shared" si="62"/>
        <v/>
      </c>
    </row>
    <row r="195" spans="5:43">
      <c r="E195" s="422" t="str">
        <f t="shared" si="65"/>
        <v/>
      </c>
      <c r="G195" s="422" t="str">
        <f t="shared" si="65"/>
        <v/>
      </c>
      <c r="I195" s="422" t="str">
        <f t="shared" si="45"/>
        <v/>
      </c>
      <c r="K195" s="422" t="str">
        <f t="shared" si="46"/>
        <v/>
      </c>
      <c r="M195" s="422" t="str">
        <f t="shared" si="47"/>
        <v/>
      </c>
      <c r="O195" s="422" t="str">
        <f t="shared" si="48"/>
        <v/>
      </c>
      <c r="Q195" s="422" t="str">
        <f t="shared" si="49"/>
        <v/>
      </c>
      <c r="S195" s="422" t="str">
        <f t="shared" si="50"/>
        <v/>
      </c>
      <c r="U195" s="422" t="str">
        <f t="shared" si="51"/>
        <v/>
      </c>
      <c r="W195" s="422" t="str">
        <f t="shared" si="52"/>
        <v/>
      </c>
      <c r="Y195" s="422" t="str">
        <f t="shared" si="53"/>
        <v/>
      </c>
      <c r="AA195" s="422" t="str">
        <f t="shared" si="54"/>
        <v/>
      </c>
      <c r="AC195" s="422" t="str">
        <f t="shared" si="55"/>
        <v/>
      </c>
      <c r="AE195" s="422" t="str">
        <f t="shared" si="56"/>
        <v/>
      </c>
      <c r="AG195" s="422" t="str">
        <f t="shared" si="57"/>
        <v/>
      </c>
      <c r="AI195" s="422" t="str">
        <f t="shared" si="58"/>
        <v/>
      </c>
      <c r="AK195" s="422" t="str">
        <f t="shared" si="59"/>
        <v/>
      </c>
      <c r="AM195" s="422" t="str">
        <f t="shared" si="60"/>
        <v/>
      </c>
      <c r="AO195" s="422" t="str">
        <f t="shared" si="61"/>
        <v/>
      </c>
      <c r="AQ195" s="422" t="str">
        <f t="shared" si="62"/>
        <v/>
      </c>
    </row>
    <row r="196" spans="5:43">
      <c r="E196" s="422" t="str">
        <f t="shared" si="65"/>
        <v/>
      </c>
      <c r="G196" s="422" t="str">
        <f t="shared" si="65"/>
        <v/>
      </c>
      <c r="I196" s="422" t="str">
        <f t="shared" si="45"/>
        <v/>
      </c>
      <c r="K196" s="422" t="str">
        <f t="shared" si="46"/>
        <v/>
      </c>
      <c r="M196" s="422" t="str">
        <f t="shared" si="47"/>
        <v/>
      </c>
      <c r="O196" s="422" t="str">
        <f t="shared" si="48"/>
        <v/>
      </c>
      <c r="Q196" s="422" t="str">
        <f t="shared" si="49"/>
        <v/>
      </c>
      <c r="S196" s="422" t="str">
        <f t="shared" si="50"/>
        <v/>
      </c>
      <c r="U196" s="422" t="str">
        <f t="shared" si="51"/>
        <v/>
      </c>
      <c r="W196" s="422" t="str">
        <f t="shared" si="52"/>
        <v/>
      </c>
      <c r="Y196" s="422" t="str">
        <f t="shared" si="53"/>
        <v/>
      </c>
      <c r="AA196" s="422" t="str">
        <f t="shared" si="54"/>
        <v/>
      </c>
      <c r="AC196" s="422" t="str">
        <f t="shared" si="55"/>
        <v/>
      </c>
      <c r="AE196" s="422" t="str">
        <f t="shared" si="56"/>
        <v/>
      </c>
      <c r="AG196" s="422" t="str">
        <f t="shared" si="57"/>
        <v/>
      </c>
      <c r="AI196" s="422" t="str">
        <f t="shared" si="58"/>
        <v/>
      </c>
      <c r="AK196" s="422" t="str">
        <f t="shared" si="59"/>
        <v/>
      </c>
      <c r="AM196" s="422" t="str">
        <f t="shared" si="60"/>
        <v/>
      </c>
      <c r="AO196" s="422" t="str">
        <f t="shared" si="61"/>
        <v/>
      </c>
      <c r="AQ196" s="422" t="str">
        <f t="shared" si="62"/>
        <v/>
      </c>
    </row>
    <row r="197" spans="5:43">
      <c r="E197" s="422" t="str">
        <f t="shared" si="65"/>
        <v/>
      </c>
      <c r="G197" s="422" t="str">
        <f t="shared" si="65"/>
        <v/>
      </c>
      <c r="I197" s="422" t="str">
        <f t="shared" si="45"/>
        <v/>
      </c>
      <c r="K197" s="422" t="str">
        <f t="shared" si="46"/>
        <v/>
      </c>
      <c r="M197" s="422" t="str">
        <f t="shared" si="47"/>
        <v/>
      </c>
      <c r="O197" s="422" t="str">
        <f t="shared" si="48"/>
        <v/>
      </c>
      <c r="Q197" s="422" t="str">
        <f t="shared" si="49"/>
        <v/>
      </c>
      <c r="S197" s="422" t="str">
        <f t="shared" si="50"/>
        <v/>
      </c>
      <c r="U197" s="422" t="str">
        <f t="shared" si="51"/>
        <v/>
      </c>
      <c r="W197" s="422" t="str">
        <f t="shared" si="52"/>
        <v/>
      </c>
      <c r="Y197" s="422" t="str">
        <f t="shared" si="53"/>
        <v/>
      </c>
      <c r="AA197" s="422" t="str">
        <f t="shared" si="54"/>
        <v/>
      </c>
      <c r="AC197" s="422" t="str">
        <f t="shared" si="55"/>
        <v/>
      </c>
      <c r="AE197" s="422" t="str">
        <f t="shared" si="56"/>
        <v/>
      </c>
      <c r="AG197" s="422" t="str">
        <f t="shared" si="57"/>
        <v/>
      </c>
      <c r="AI197" s="422" t="str">
        <f t="shared" si="58"/>
        <v/>
      </c>
      <c r="AK197" s="422" t="str">
        <f t="shared" si="59"/>
        <v/>
      </c>
      <c r="AM197" s="422" t="str">
        <f t="shared" si="60"/>
        <v/>
      </c>
      <c r="AO197" s="422" t="str">
        <f t="shared" si="61"/>
        <v/>
      </c>
      <c r="AQ197" s="422" t="str">
        <f t="shared" si="62"/>
        <v/>
      </c>
    </row>
    <row r="198" spans="5:43">
      <c r="E198" s="422" t="str">
        <f t="shared" si="65"/>
        <v/>
      </c>
      <c r="G198" s="422" t="str">
        <f t="shared" si="65"/>
        <v/>
      </c>
      <c r="I198" s="422" t="str">
        <f t="shared" si="45"/>
        <v/>
      </c>
      <c r="K198" s="422" t="str">
        <f t="shared" si="46"/>
        <v/>
      </c>
      <c r="M198" s="422" t="str">
        <f t="shared" si="47"/>
        <v/>
      </c>
      <c r="O198" s="422" t="str">
        <f t="shared" si="48"/>
        <v/>
      </c>
      <c r="Q198" s="422" t="str">
        <f t="shared" si="49"/>
        <v/>
      </c>
      <c r="S198" s="422" t="str">
        <f t="shared" si="50"/>
        <v/>
      </c>
      <c r="U198" s="422" t="str">
        <f t="shared" si="51"/>
        <v/>
      </c>
      <c r="W198" s="422" t="str">
        <f t="shared" si="52"/>
        <v/>
      </c>
      <c r="Y198" s="422" t="str">
        <f t="shared" si="53"/>
        <v/>
      </c>
      <c r="AA198" s="422" t="str">
        <f t="shared" si="54"/>
        <v/>
      </c>
      <c r="AC198" s="422" t="str">
        <f t="shared" si="55"/>
        <v/>
      </c>
      <c r="AE198" s="422" t="str">
        <f t="shared" si="56"/>
        <v/>
      </c>
      <c r="AG198" s="422" t="str">
        <f t="shared" si="57"/>
        <v/>
      </c>
      <c r="AI198" s="422" t="str">
        <f t="shared" si="58"/>
        <v/>
      </c>
      <c r="AK198" s="422" t="str">
        <f t="shared" si="59"/>
        <v/>
      </c>
      <c r="AM198" s="422" t="str">
        <f t="shared" si="60"/>
        <v/>
      </c>
      <c r="AO198" s="422" t="str">
        <f t="shared" si="61"/>
        <v/>
      </c>
      <c r="AQ198" s="422" t="str">
        <f t="shared" si="62"/>
        <v/>
      </c>
    </row>
    <row r="199" spans="5:43">
      <c r="E199" s="422" t="str">
        <f t="shared" si="65"/>
        <v/>
      </c>
      <c r="G199" s="422" t="str">
        <f t="shared" si="65"/>
        <v/>
      </c>
      <c r="I199" s="422" t="str">
        <f t="shared" si="45"/>
        <v/>
      </c>
      <c r="K199" s="422" t="str">
        <f t="shared" si="46"/>
        <v/>
      </c>
      <c r="M199" s="422" t="str">
        <f t="shared" si="47"/>
        <v/>
      </c>
      <c r="O199" s="422" t="str">
        <f t="shared" si="48"/>
        <v/>
      </c>
      <c r="Q199" s="422" t="str">
        <f t="shared" si="49"/>
        <v/>
      </c>
      <c r="S199" s="422" t="str">
        <f t="shared" si="50"/>
        <v/>
      </c>
      <c r="U199" s="422" t="str">
        <f t="shared" si="51"/>
        <v/>
      </c>
      <c r="W199" s="422" t="str">
        <f t="shared" si="52"/>
        <v/>
      </c>
      <c r="Y199" s="422" t="str">
        <f t="shared" si="53"/>
        <v/>
      </c>
      <c r="AA199" s="422" t="str">
        <f t="shared" si="54"/>
        <v/>
      </c>
      <c r="AC199" s="422" t="str">
        <f t="shared" si="55"/>
        <v/>
      </c>
      <c r="AE199" s="422" t="str">
        <f t="shared" si="56"/>
        <v/>
      </c>
      <c r="AG199" s="422" t="str">
        <f t="shared" si="57"/>
        <v/>
      </c>
      <c r="AI199" s="422" t="str">
        <f t="shared" si="58"/>
        <v/>
      </c>
      <c r="AK199" s="422" t="str">
        <f t="shared" si="59"/>
        <v/>
      </c>
      <c r="AM199" s="422" t="str">
        <f t="shared" si="60"/>
        <v/>
      </c>
      <c r="AO199" s="422" t="str">
        <f t="shared" si="61"/>
        <v/>
      </c>
      <c r="AQ199" s="422" t="str">
        <f t="shared" si="62"/>
        <v/>
      </c>
    </row>
    <row r="200" spans="5:43">
      <c r="E200" s="422" t="str">
        <f t="shared" si="65"/>
        <v/>
      </c>
      <c r="G200" s="422" t="str">
        <f t="shared" si="65"/>
        <v/>
      </c>
      <c r="I200" s="422" t="str">
        <f t="shared" si="45"/>
        <v/>
      </c>
      <c r="K200" s="422" t="str">
        <f t="shared" si="46"/>
        <v/>
      </c>
      <c r="M200" s="422" t="str">
        <f t="shared" si="47"/>
        <v/>
      </c>
      <c r="O200" s="422" t="str">
        <f t="shared" si="48"/>
        <v/>
      </c>
      <c r="Q200" s="422" t="str">
        <f t="shared" si="49"/>
        <v/>
      </c>
      <c r="S200" s="422" t="str">
        <f t="shared" si="50"/>
        <v/>
      </c>
      <c r="U200" s="422" t="str">
        <f t="shared" si="51"/>
        <v/>
      </c>
      <c r="W200" s="422" t="str">
        <f t="shared" si="52"/>
        <v/>
      </c>
      <c r="Y200" s="422" t="str">
        <f t="shared" si="53"/>
        <v/>
      </c>
      <c r="AA200" s="422" t="str">
        <f t="shared" si="54"/>
        <v/>
      </c>
      <c r="AC200" s="422" t="str">
        <f t="shared" si="55"/>
        <v/>
      </c>
      <c r="AE200" s="422" t="str">
        <f t="shared" si="56"/>
        <v/>
      </c>
      <c r="AG200" s="422" t="str">
        <f t="shared" si="57"/>
        <v/>
      </c>
      <c r="AI200" s="422" t="str">
        <f t="shared" si="58"/>
        <v/>
      </c>
      <c r="AK200" s="422" t="str">
        <f t="shared" si="59"/>
        <v/>
      </c>
      <c r="AM200" s="422" t="str">
        <f t="shared" si="60"/>
        <v/>
      </c>
      <c r="AO200" s="422" t="str">
        <f t="shared" si="61"/>
        <v/>
      </c>
      <c r="AQ200" s="422" t="str">
        <f t="shared" si="62"/>
        <v/>
      </c>
    </row>
    <row r="201" spans="5:43">
      <c r="E201" s="422" t="str">
        <f t="shared" si="65"/>
        <v/>
      </c>
      <c r="G201" s="422" t="str">
        <f t="shared" si="65"/>
        <v/>
      </c>
      <c r="I201" s="422" t="str">
        <f t="shared" si="45"/>
        <v/>
      </c>
      <c r="K201" s="422" t="str">
        <f t="shared" si="46"/>
        <v/>
      </c>
      <c r="M201" s="422" t="str">
        <f t="shared" si="47"/>
        <v/>
      </c>
      <c r="O201" s="422" t="str">
        <f t="shared" si="48"/>
        <v/>
      </c>
      <c r="Q201" s="422" t="str">
        <f t="shared" si="49"/>
        <v/>
      </c>
      <c r="S201" s="422" t="str">
        <f t="shared" si="50"/>
        <v/>
      </c>
      <c r="U201" s="422" t="str">
        <f t="shared" si="51"/>
        <v/>
      </c>
      <c r="W201" s="422" t="str">
        <f t="shared" si="52"/>
        <v/>
      </c>
      <c r="Y201" s="422" t="str">
        <f t="shared" si="53"/>
        <v/>
      </c>
      <c r="AA201" s="422" t="str">
        <f t="shared" si="54"/>
        <v/>
      </c>
      <c r="AC201" s="422" t="str">
        <f t="shared" si="55"/>
        <v/>
      </c>
      <c r="AE201" s="422" t="str">
        <f t="shared" si="56"/>
        <v/>
      </c>
      <c r="AG201" s="422" t="str">
        <f t="shared" si="57"/>
        <v/>
      </c>
      <c r="AI201" s="422" t="str">
        <f t="shared" si="58"/>
        <v/>
      </c>
      <c r="AK201" s="422" t="str">
        <f t="shared" si="59"/>
        <v/>
      </c>
      <c r="AM201" s="422" t="str">
        <f t="shared" si="60"/>
        <v/>
      </c>
      <c r="AO201" s="422" t="str">
        <f t="shared" si="61"/>
        <v/>
      </c>
      <c r="AQ201" s="422" t="str">
        <f t="shared" si="62"/>
        <v/>
      </c>
    </row>
    <row r="202" spans="5:43">
      <c r="E202" s="422" t="str">
        <f t="shared" si="65"/>
        <v/>
      </c>
      <c r="G202" s="422" t="str">
        <f t="shared" si="65"/>
        <v/>
      </c>
      <c r="I202" s="422" t="str">
        <f t="shared" si="45"/>
        <v/>
      </c>
      <c r="K202" s="422" t="str">
        <f t="shared" si="46"/>
        <v/>
      </c>
      <c r="M202" s="422" t="str">
        <f t="shared" si="47"/>
        <v/>
      </c>
      <c r="O202" s="422" t="str">
        <f t="shared" si="48"/>
        <v/>
      </c>
      <c r="Q202" s="422" t="str">
        <f t="shared" si="49"/>
        <v/>
      </c>
      <c r="S202" s="422" t="str">
        <f t="shared" si="50"/>
        <v/>
      </c>
      <c r="U202" s="422" t="str">
        <f t="shared" si="51"/>
        <v/>
      </c>
      <c r="W202" s="422" t="str">
        <f t="shared" si="52"/>
        <v/>
      </c>
      <c r="Y202" s="422" t="str">
        <f t="shared" si="53"/>
        <v/>
      </c>
      <c r="AA202" s="422" t="str">
        <f t="shared" si="54"/>
        <v/>
      </c>
      <c r="AC202" s="422" t="str">
        <f t="shared" si="55"/>
        <v/>
      </c>
      <c r="AE202" s="422" t="str">
        <f t="shared" si="56"/>
        <v/>
      </c>
      <c r="AG202" s="422" t="str">
        <f t="shared" si="57"/>
        <v/>
      </c>
      <c r="AI202" s="422" t="str">
        <f t="shared" si="58"/>
        <v/>
      </c>
      <c r="AK202" s="422" t="str">
        <f t="shared" si="59"/>
        <v/>
      </c>
      <c r="AM202" s="422" t="str">
        <f t="shared" si="60"/>
        <v/>
      </c>
      <c r="AO202" s="422" t="str">
        <f t="shared" si="61"/>
        <v/>
      </c>
      <c r="AQ202" s="422" t="str">
        <f t="shared" si="62"/>
        <v/>
      </c>
    </row>
    <row r="203" spans="5:43">
      <c r="E203" s="422" t="str">
        <f t="shared" si="65"/>
        <v/>
      </c>
      <c r="G203" s="422" t="str">
        <f t="shared" si="65"/>
        <v/>
      </c>
      <c r="I203" s="422" t="str">
        <f t="shared" si="45"/>
        <v/>
      </c>
      <c r="K203" s="422" t="str">
        <f t="shared" si="46"/>
        <v/>
      </c>
      <c r="M203" s="422" t="str">
        <f t="shared" si="47"/>
        <v/>
      </c>
      <c r="O203" s="422" t="str">
        <f t="shared" si="48"/>
        <v/>
      </c>
      <c r="Q203" s="422" t="str">
        <f t="shared" si="49"/>
        <v/>
      </c>
      <c r="S203" s="422" t="str">
        <f t="shared" si="50"/>
        <v/>
      </c>
      <c r="U203" s="422" t="str">
        <f t="shared" si="51"/>
        <v/>
      </c>
      <c r="W203" s="422" t="str">
        <f t="shared" si="52"/>
        <v/>
      </c>
      <c r="Y203" s="422" t="str">
        <f t="shared" si="53"/>
        <v/>
      </c>
      <c r="AA203" s="422" t="str">
        <f t="shared" si="54"/>
        <v/>
      </c>
      <c r="AC203" s="422" t="str">
        <f t="shared" si="55"/>
        <v/>
      </c>
      <c r="AE203" s="422" t="str">
        <f t="shared" si="56"/>
        <v/>
      </c>
      <c r="AG203" s="422" t="str">
        <f t="shared" si="57"/>
        <v/>
      </c>
      <c r="AI203" s="422" t="str">
        <f t="shared" si="58"/>
        <v/>
      </c>
      <c r="AK203" s="422" t="str">
        <f t="shared" si="59"/>
        <v/>
      </c>
      <c r="AM203" s="422" t="str">
        <f t="shared" si="60"/>
        <v/>
      </c>
      <c r="AO203" s="422" t="str">
        <f t="shared" si="61"/>
        <v/>
      </c>
      <c r="AQ203" s="422" t="str">
        <f t="shared" si="62"/>
        <v/>
      </c>
    </row>
    <row r="204" spans="5:43">
      <c r="E204" s="422" t="str">
        <f t="shared" si="65"/>
        <v/>
      </c>
      <c r="G204" s="422" t="str">
        <f t="shared" si="65"/>
        <v/>
      </c>
      <c r="I204" s="422" t="str">
        <f t="shared" si="45"/>
        <v/>
      </c>
      <c r="K204" s="422" t="str">
        <f t="shared" si="46"/>
        <v/>
      </c>
      <c r="M204" s="422" t="str">
        <f t="shared" si="47"/>
        <v/>
      </c>
      <c r="O204" s="422" t="str">
        <f t="shared" si="48"/>
        <v/>
      </c>
      <c r="Q204" s="422" t="str">
        <f t="shared" si="49"/>
        <v/>
      </c>
      <c r="S204" s="422" t="str">
        <f t="shared" si="50"/>
        <v/>
      </c>
      <c r="U204" s="422" t="str">
        <f t="shared" si="51"/>
        <v/>
      </c>
      <c r="W204" s="422" t="str">
        <f t="shared" si="52"/>
        <v/>
      </c>
      <c r="Y204" s="422" t="str">
        <f t="shared" si="53"/>
        <v/>
      </c>
      <c r="AA204" s="422" t="str">
        <f t="shared" si="54"/>
        <v/>
      </c>
      <c r="AC204" s="422" t="str">
        <f t="shared" si="55"/>
        <v/>
      </c>
      <c r="AE204" s="422" t="str">
        <f t="shared" si="56"/>
        <v/>
      </c>
      <c r="AG204" s="422" t="str">
        <f t="shared" si="57"/>
        <v/>
      </c>
      <c r="AI204" s="422" t="str">
        <f t="shared" si="58"/>
        <v/>
      </c>
      <c r="AK204" s="422" t="str">
        <f t="shared" si="59"/>
        <v/>
      </c>
      <c r="AM204" s="422" t="str">
        <f t="shared" si="60"/>
        <v/>
      </c>
      <c r="AO204" s="422" t="str">
        <f t="shared" si="61"/>
        <v/>
      </c>
      <c r="AQ204" s="422" t="str">
        <f t="shared" si="62"/>
        <v/>
      </c>
    </row>
    <row r="205" spans="5:43">
      <c r="E205" s="422" t="str">
        <f t="shared" ref="E205:G220" si="66">IF(OR($B205=0,D205=0),"",D205/$B205)</f>
        <v/>
      </c>
      <c r="G205" s="422" t="str">
        <f t="shared" si="66"/>
        <v/>
      </c>
      <c r="I205" s="422" t="str">
        <f t="shared" ref="I205:I268" si="67">IF(OR($B205=0,H205=0),"",H205/$B205)</f>
        <v/>
      </c>
      <c r="K205" s="422" t="str">
        <f t="shared" ref="K205:K268" si="68">IF(OR($B205=0,J205=0),"",J205/$B205)</f>
        <v/>
      </c>
      <c r="M205" s="422" t="str">
        <f t="shared" ref="M205:M268" si="69">IF(OR($B205=0,L205=0),"",L205/$B205)</f>
        <v/>
      </c>
      <c r="O205" s="422" t="str">
        <f t="shared" ref="O205:O268" si="70">IF(OR($B205=0,N205=0),"",N205/$B205)</f>
        <v/>
      </c>
      <c r="Q205" s="422" t="str">
        <f t="shared" ref="Q205:Q268" si="71">IF(OR($B205=0,P205=0),"",P205/$B205)</f>
        <v/>
      </c>
      <c r="S205" s="422" t="str">
        <f t="shared" ref="S205:S268" si="72">IF(OR($B205=0,R205=0),"",R205/$B205)</f>
        <v/>
      </c>
      <c r="U205" s="422" t="str">
        <f t="shared" ref="U205:U268" si="73">IF(OR($B205=0,T205=0),"",T205/$B205)</f>
        <v/>
      </c>
      <c r="W205" s="422" t="str">
        <f t="shared" ref="W205:W268" si="74">IF(OR($B205=0,V205=0),"",V205/$B205)</f>
        <v/>
      </c>
      <c r="Y205" s="422" t="str">
        <f t="shared" ref="Y205:Y268" si="75">IF(OR($B205=0,X205=0),"",X205/$B205)</f>
        <v/>
      </c>
      <c r="AA205" s="422" t="str">
        <f t="shared" ref="AA205:AA268" si="76">IF(OR($B205=0,Z205=0),"",Z205/$B205)</f>
        <v/>
      </c>
      <c r="AC205" s="422" t="str">
        <f t="shared" ref="AC205:AC268" si="77">IF(OR($B205=0,AB205=0),"",AB205/$B205)</f>
        <v/>
      </c>
      <c r="AE205" s="422" t="str">
        <f t="shared" ref="AE205:AE268" si="78">IF(OR($B205=0,AD205=0),"",AD205/$B205)</f>
        <v/>
      </c>
      <c r="AG205" s="422" t="str">
        <f t="shared" ref="AG205:AG268" si="79">IF(OR($B205=0,AF205=0),"",AF205/$B205)</f>
        <v/>
      </c>
      <c r="AI205" s="422" t="str">
        <f t="shared" ref="AI205:AI268" si="80">IF(OR($B205=0,AH205=0),"",AH205/$B205)</f>
        <v/>
      </c>
      <c r="AK205" s="422" t="str">
        <f t="shared" ref="AK205:AK268" si="81">IF(OR($B205=0,AJ205=0),"",AJ205/$B205)</f>
        <v/>
      </c>
      <c r="AM205" s="422" t="str">
        <f t="shared" ref="AM205:AM268" si="82">IF(OR($B205=0,AL205=0),"",AL205/$B205)</f>
        <v/>
      </c>
      <c r="AO205" s="422" t="str">
        <f t="shared" ref="AO205:AO268" si="83">IF(OR($B205=0,AN205=0),"",AN205/$B205)</f>
        <v/>
      </c>
      <c r="AQ205" s="422" t="str">
        <f t="shared" ref="AQ205:AQ268" si="84">IF(OR($B205=0,AP205=0),"",AP205/$B205)</f>
        <v/>
      </c>
    </row>
    <row r="206" spans="5:43">
      <c r="E206" s="422" t="str">
        <f t="shared" si="66"/>
        <v/>
      </c>
      <c r="G206" s="422" t="str">
        <f t="shared" si="66"/>
        <v/>
      </c>
      <c r="I206" s="422" t="str">
        <f t="shared" si="67"/>
        <v/>
      </c>
      <c r="K206" s="422" t="str">
        <f t="shared" si="68"/>
        <v/>
      </c>
      <c r="M206" s="422" t="str">
        <f t="shared" si="69"/>
        <v/>
      </c>
      <c r="O206" s="422" t="str">
        <f t="shared" si="70"/>
        <v/>
      </c>
      <c r="Q206" s="422" t="str">
        <f t="shared" si="71"/>
        <v/>
      </c>
      <c r="S206" s="422" t="str">
        <f t="shared" si="72"/>
        <v/>
      </c>
      <c r="U206" s="422" t="str">
        <f t="shared" si="73"/>
        <v/>
      </c>
      <c r="W206" s="422" t="str">
        <f t="shared" si="74"/>
        <v/>
      </c>
      <c r="Y206" s="422" t="str">
        <f t="shared" si="75"/>
        <v/>
      </c>
      <c r="AA206" s="422" t="str">
        <f t="shared" si="76"/>
        <v/>
      </c>
      <c r="AC206" s="422" t="str">
        <f t="shared" si="77"/>
        <v/>
      </c>
      <c r="AE206" s="422" t="str">
        <f t="shared" si="78"/>
        <v/>
      </c>
      <c r="AG206" s="422" t="str">
        <f t="shared" si="79"/>
        <v/>
      </c>
      <c r="AI206" s="422" t="str">
        <f t="shared" si="80"/>
        <v/>
      </c>
      <c r="AK206" s="422" t="str">
        <f t="shared" si="81"/>
        <v/>
      </c>
      <c r="AM206" s="422" t="str">
        <f t="shared" si="82"/>
        <v/>
      </c>
      <c r="AO206" s="422" t="str">
        <f t="shared" si="83"/>
        <v/>
      </c>
      <c r="AQ206" s="422" t="str">
        <f t="shared" si="84"/>
        <v/>
      </c>
    </row>
    <row r="207" spans="5:43">
      <c r="E207" s="422" t="str">
        <f t="shared" si="66"/>
        <v/>
      </c>
      <c r="G207" s="422" t="str">
        <f t="shared" si="66"/>
        <v/>
      </c>
      <c r="I207" s="422" t="str">
        <f t="shared" si="67"/>
        <v/>
      </c>
      <c r="K207" s="422" t="str">
        <f t="shared" si="68"/>
        <v/>
      </c>
      <c r="M207" s="422" t="str">
        <f t="shared" si="69"/>
        <v/>
      </c>
      <c r="O207" s="422" t="str">
        <f t="shared" si="70"/>
        <v/>
      </c>
      <c r="Q207" s="422" t="str">
        <f t="shared" si="71"/>
        <v/>
      </c>
      <c r="S207" s="422" t="str">
        <f t="shared" si="72"/>
        <v/>
      </c>
      <c r="U207" s="422" t="str">
        <f t="shared" si="73"/>
        <v/>
      </c>
      <c r="W207" s="422" t="str">
        <f t="shared" si="74"/>
        <v/>
      </c>
      <c r="Y207" s="422" t="str">
        <f t="shared" si="75"/>
        <v/>
      </c>
      <c r="AA207" s="422" t="str">
        <f t="shared" si="76"/>
        <v/>
      </c>
      <c r="AC207" s="422" t="str">
        <f t="shared" si="77"/>
        <v/>
      </c>
      <c r="AE207" s="422" t="str">
        <f t="shared" si="78"/>
        <v/>
      </c>
      <c r="AG207" s="422" t="str">
        <f t="shared" si="79"/>
        <v/>
      </c>
      <c r="AI207" s="422" t="str">
        <f t="shared" si="80"/>
        <v/>
      </c>
      <c r="AK207" s="422" t="str">
        <f t="shared" si="81"/>
        <v/>
      </c>
      <c r="AM207" s="422" t="str">
        <f t="shared" si="82"/>
        <v/>
      </c>
      <c r="AO207" s="422" t="str">
        <f t="shared" si="83"/>
        <v/>
      </c>
      <c r="AQ207" s="422" t="str">
        <f t="shared" si="84"/>
        <v/>
      </c>
    </row>
    <row r="208" spans="5:43">
      <c r="E208" s="422" t="str">
        <f t="shared" si="66"/>
        <v/>
      </c>
      <c r="G208" s="422" t="str">
        <f t="shared" si="66"/>
        <v/>
      </c>
      <c r="I208" s="422" t="str">
        <f t="shared" si="67"/>
        <v/>
      </c>
      <c r="K208" s="422" t="str">
        <f t="shared" si="68"/>
        <v/>
      </c>
      <c r="M208" s="422" t="str">
        <f t="shared" si="69"/>
        <v/>
      </c>
      <c r="O208" s="422" t="str">
        <f t="shared" si="70"/>
        <v/>
      </c>
      <c r="Q208" s="422" t="str">
        <f t="shared" si="71"/>
        <v/>
      </c>
      <c r="S208" s="422" t="str">
        <f t="shared" si="72"/>
        <v/>
      </c>
      <c r="U208" s="422" t="str">
        <f t="shared" si="73"/>
        <v/>
      </c>
      <c r="W208" s="422" t="str">
        <f t="shared" si="74"/>
        <v/>
      </c>
      <c r="Y208" s="422" t="str">
        <f t="shared" si="75"/>
        <v/>
      </c>
      <c r="AA208" s="422" t="str">
        <f t="shared" si="76"/>
        <v/>
      </c>
      <c r="AC208" s="422" t="str">
        <f t="shared" si="77"/>
        <v/>
      </c>
      <c r="AE208" s="422" t="str">
        <f t="shared" si="78"/>
        <v/>
      </c>
      <c r="AG208" s="422" t="str">
        <f t="shared" si="79"/>
        <v/>
      </c>
      <c r="AI208" s="422" t="str">
        <f t="shared" si="80"/>
        <v/>
      </c>
      <c r="AK208" s="422" t="str">
        <f t="shared" si="81"/>
        <v/>
      </c>
      <c r="AM208" s="422" t="str">
        <f t="shared" si="82"/>
        <v/>
      </c>
      <c r="AO208" s="422" t="str">
        <f t="shared" si="83"/>
        <v/>
      </c>
      <c r="AQ208" s="422" t="str">
        <f t="shared" si="84"/>
        <v/>
      </c>
    </row>
    <row r="209" spans="5:43">
      <c r="E209" s="422" t="str">
        <f t="shared" si="66"/>
        <v/>
      </c>
      <c r="G209" s="422" t="str">
        <f t="shared" si="66"/>
        <v/>
      </c>
      <c r="I209" s="422" t="str">
        <f t="shared" si="67"/>
        <v/>
      </c>
      <c r="K209" s="422" t="str">
        <f t="shared" si="68"/>
        <v/>
      </c>
      <c r="M209" s="422" t="str">
        <f t="shared" si="69"/>
        <v/>
      </c>
      <c r="O209" s="422" t="str">
        <f t="shared" si="70"/>
        <v/>
      </c>
      <c r="Q209" s="422" t="str">
        <f t="shared" si="71"/>
        <v/>
      </c>
      <c r="S209" s="422" t="str">
        <f t="shared" si="72"/>
        <v/>
      </c>
      <c r="U209" s="422" t="str">
        <f t="shared" si="73"/>
        <v/>
      </c>
      <c r="W209" s="422" t="str">
        <f t="shared" si="74"/>
        <v/>
      </c>
      <c r="Y209" s="422" t="str">
        <f t="shared" si="75"/>
        <v/>
      </c>
      <c r="AA209" s="422" t="str">
        <f t="shared" si="76"/>
        <v/>
      </c>
      <c r="AC209" s="422" t="str">
        <f t="shared" si="77"/>
        <v/>
      </c>
      <c r="AE209" s="422" t="str">
        <f t="shared" si="78"/>
        <v/>
      </c>
      <c r="AG209" s="422" t="str">
        <f t="shared" si="79"/>
        <v/>
      </c>
      <c r="AI209" s="422" t="str">
        <f t="shared" si="80"/>
        <v/>
      </c>
      <c r="AK209" s="422" t="str">
        <f t="shared" si="81"/>
        <v/>
      </c>
      <c r="AM209" s="422" t="str">
        <f t="shared" si="82"/>
        <v/>
      </c>
      <c r="AO209" s="422" t="str">
        <f t="shared" si="83"/>
        <v/>
      </c>
      <c r="AQ209" s="422" t="str">
        <f t="shared" si="84"/>
        <v/>
      </c>
    </row>
    <row r="210" spans="5:43">
      <c r="E210" s="422" t="str">
        <f t="shared" si="66"/>
        <v/>
      </c>
      <c r="G210" s="422" t="str">
        <f t="shared" si="66"/>
        <v/>
      </c>
      <c r="I210" s="422" t="str">
        <f t="shared" si="67"/>
        <v/>
      </c>
      <c r="K210" s="422" t="str">
        <f t="shared" si="68"/>
        <v/>
      </c>
      <c r="M210" s="422" t="str">
        <f t="shared" si="69"/>
        <v/>
      </c>
      <c r="O210" s="422" t="str">
        <f t="shared" si="70"/>
        <v/>
      </c>
      <c r="Q210" s="422" t="str">
        <f t="shared" si="71"/>
        <v/>
      </c>
      <c r="S210" s="422" t="str">
        <f t="shared" si="72"/>
        <v/>
      </c>
      <c r="U210" s="422" t="str">
        <f t="shared" si="73"/>
        <v/>
      </c>
      <c r="W210" s="422" t="str">
        <f t="shared" si="74"/>
        <v/>
      </c>
      <c r="Y210" s="422" t="str">
        <f t="shared" si="75"/>
        <v/>
      </c>
      <c r="AA210" s="422" t="str">
        <f t="shared" si="76"/>
        <v/>
      </c>
      <c r="AC210" s="422" t="str">
        <f t="shared" si="77"/>
        <v/>
      </c>
      <c r="AE210" s="422" t="str">
        <f t="shared" si="78"/>
        <v/>
      </c>
      <c r="AG210" s="422" t="str">
        <f t="shared" si="79"/>
        <v/>
      </c>
      <c r="AI210" s="422" t="str">
        <f t="shared" si="80"/>
        <v/>
      </c>
      <c r="AK210" s="422" t="str">
        <f t="shared" si="81"/>
        <v/>
      </c>
      <c r="AM210" s="422" t="str">
        <f t="shared" si="82"/>
        <v/>
      </c>
      <c r="AO210" s="422" t="str">
        <f t="shared" si="83"/>
        <v/>
      </c>
      <c r="AQ210" s="422" t="str">
        <f t="shared" si="84"/>
        <v/>
      </c>
    </row>
    <row r="211" spans="5:43">
      <c r="E211" s="422" t="str">
        <f t="shared" si="66"/>
        <v/>
      </c>
      <c r="G211" s="422" t="str">
        <f t="shared" si="66"/>
        <v/>
      </c>
      <c r="I211" s="422" t="str">
        <f t="shared" si="67"/>
        <v/>
      </c>
      <c r="K211" s="422" t="str">
        <f t="shared" si="68"/>
        <v/>
      </c>
      <c r="M211" s="422" t="str">
        <f t="shared" si="69"/>
        <v/>
      </c>
      <c r="O211" s="422" t="str">
        <f t="shared" si="70"/>
        <v/>
      </c>
      <c r="Q211" s="422" t="str">
        <f t="shared" si="71"/>
        <v/>
      </c>
      <c r="S211" s="422" t="str">
        <f t="shared" si="72"/>
        <v/>
      </c>
      <c r="U211" s="422" t="str">
        <f t="shared" si="73"/>
        <v/>
      </c>
      <c r="W211" s="422" t="str">
        <f t="shared" si="74"/>
        <v/>
      </c>
      <c r="Y211" s="422" t="str">
        <f t="shared" si="75"/>
        <v/>
      </c>
      <c r="AA211" s="422" t="str">
        <f t="shared" si="76"/>
        <v/>
      </c>
      <c r="AC211" s="422" t="str">
        <f t="shared" si="77"/>
        <v/>
      </c>
      <c r="AE211" s="422" t="str">
        <f t="shared" si="78"/>
        <v/>
      </c>
      <c r="AG211" s="422" t="str">
        <f t="shared" si="79"/>
        <v/>
      </c>
      <c r="AI211" s="422" t="str">
        <f t="shared" si="80"/>
        <v/>
      </c>
      <c r="AK211" s="422" t="str">
        <f t="shared" si="81"/>
        <v/>
      </c>
      <c r="AM211" s="422" t="str">
        <f t="shared" si="82"/>
        <v/>
      </c>
      <c r="AO211" s="422" t="str">
        <f t="shared" si="83"/>
        <v/>
      </c>
      <c r="AQ211" s="422" t="str">
        <f t="shared" si="84"/>
        <v/>
      </c>
    </row>
    <row r="212" spans="5:43">
      <c r="E212" s="422" t="str">
        <f t="shared" si="66"/>
        <v/>
      </c>
      <c r="G212" s="422" t="str">
        <f t="shared" si="66"/>
        <v/>
      </c>
      <c r="I212" s="422" t="str">
        <f t="shared" si="67"/>
        <v/>
      </c>
      <c r="K212" s="422" t="str">
        <f t="shared" si="68"/>
        <v/>
      </c>
      <c r="M212" s="422" t="str">
        <f t="shared" si="69"/>
        <v/>
      </c>
      <c r="O212" s="422" t="str">
        <f t="shared" si="70"/>
        <v/>
      </c>
      <c r="Q212" s="422" t="str">
        <f t="shared" si="71"/>
        <v/>
      </c>
      <c r="S212" s="422" t="str">
        <f t="shared" si="72"/>
        <v/>
      </c>
      <c r="U212" s="422" t="str">
        <f t="shared" si="73"/>
        <v/>
      </c>
      <c r="W212" s="422" t="str">
        <f t="shared" si="74"/>
        <v/>
      </c>
      <c r="Y212" s="422" t="str">
        <f t="shared" si="75"/>
        <v/>
      </c>
      <c r="AA212" s="422" t="str">
        <f t="shared" si="76"/>
        <v/>
      </c>
      <c r="AC212" s="422" t="str">
        <f t="shared" si="77"/>
        <v/>
      </c>
      <c r="AE212" s="422" t="str">
        <f t="shared" si="78"/>
        <v/>
      </c>
      <c r="AG212" s="422" t="str">
        <f t="shared" si="79"/>
        <v/>
      </c>
      <c r="AI212" s="422" t="str">
        <f t="shared" si="80"/>
        <v/>
      </c>
      <c r="AK212" s="422" t="str">
        <f t="shared" si="81"/>
        <v/>
      </c>
      <c r="AM212" s="422" t="str">
        <f t="shared" si="82"/>
        <v/>
      </c>
      <c r="AO212" s="422" t="str">
        <f t="shared" si="83"/>
        <v/>
      </c>
      <c r="AQ212" s="422" t="str">
        <f t="shared" si="84"/>
        <v/>
      </c>
    </row>
    <row r="213" spans="5:43">
      <c r="E213" s="422" t="str">
        <f t="shared" si="66"/>
        <v/>
      </c>
      <c r="G213" s="422" t="str">
        <f t="shared" si="66"/>
        <v/>
      </c>
      <c r="I213" s="422" t="str">
        <f t="shared" si="67"/>
        <v/>
      </c>
      <c r="K213" s="422" t="str">
        <f t="shared" si="68"/>
        <v/>
      </c>
      <c r="M213" s="422" t="str">
        <f t="shared" si="69"/>
        <v/>
      </c>
      <c r="O213" s="422" t="str">
        <f t="shared" si="70"/>
        <v/>
      </c>
      <c r="Q213" s="422" t="str">
        <f t="shared" si="71"/>
        <v/>
      </c>
      <c r="S213" s="422" t="str">
        <f t="shared" si="72"/>
        <v/>
      </c>
      <c r="U213" s="422" t="str">
        <f t="shared" si="73"/>
        <v/>
      </c>
      <c r="W213" s="422" t="str">
        <f t="shared" si="74"/>
        <v/>
      </c>
      <c r="Y213" s="422" t="str">
        <f t="shared" si="75"/>
        <v/>
      </c>
      <c r="AA213" s="422" t="str">
        <f t="shared" si="76"/>
        <v/>
      </c>
      <c r="AC213" s="422" t="str">
        <f t="shared" si="77"/>
        <v/>
      </c>
      <c r="AE213" s="422" t="str">
        <f t="shared" si="78"/>
        <v/>
      </c>
      <c r="AG213" s="422" t="str">
        <f t="shared" si="79"/>
        <v/>
      </c>
      <c r="AI213" s="422" t="str">
        <f t="shared" si="80"/>
        <v/>
      </c>
      <c r="AK213" s="422" t="str">
        <f t="shared" si="81"/>
        <v/>
      </c>
      <c r="AM213" s="422" t="str">
        <f t="shared" si="82"/>
        <v/>
      </c>
      <c r="AO213" s="422" t="str">
        <f t="shared" si="83"/>
        <v/>
      </c>
      <c r="AQ213" s="422" t="str">
        <f t="shared" si="84"/>
        <v/>
      </c>
    </row>
    <row r="214" spans="5:43">
      <c r="E214" s="422" t="str">
        <f t="shared" si="66"/>
        <v/>
      </c>
      <c r="G214" s="422" t="str">
        <f t="shared" si="66"/>
        <v/>
      </c>
      <c r="I214" s="422" t="str">
        <f t="shared" si="67"/>
        <v/>
      </c>
      <c r="K214" s="422" t="str">
        <f t="shared" si="68"/>
        <v/>
      </c>
      <c r="M214" s="422" t="str">
        <f t="shared" si="69"/>
        <v/>
      </c>
      <c r="O214" s="422" t="str">
        <f t="shared" si="70"/>
        <v/>
      </c>
      <c r="Q214" s="422" t="str">
        <f t="shared" si="71"/>
        <v/>
      </c>
      <c r="S214" s="422" t="str">
        <f t="shared" si="72"/>
        <v/>
      </c>
      <c r="U214" s="422" t="str">
        <f t="shared" si="73"/>
        <v/>
      </c>
      <c r="W214" s="422" t="str">
        <f t="shared" si="74"/>
        <v/>
      </c>
      <c r="Y214" s="422" t="str">
        <f t="shared" si="75"/>
        <v/>
      </c>
      <c r="AA214" s="422" t="str">
        <f t="shared" si="76"/>
        <v/>
      </c>
      <c r="AC214" s="422" t="str">
        <f t="shared" si="77"/>
        <v/>
      </c>
      <c r="AE214" s="422" t="str">
        <f t="shared" si="78"/>
        <v/>
      </c>
      <c r="AG214" s="422" t="str">
        <f t="shared" si="79"/>
        <v/>
      </c>
      <c r="AI214" s="422" t="str">
        <f t="shared" si="80"/>
        <v/>
      </c>
      <c r="AK214" s="422" t="str">
        <f t="shared" si="81"/>
        <v/>
      </c>
      <c r="AM214" s="422" t="str">
        <f t="shared" si="82"/>
        <v/>
      </c>
      <c r="AO214" s="422" t="str">
        <f t="shared" si="83"/>
        <v/>
      </c>
      <c r="AQ214" s="422" t="str">
        <f t="shared" si="84"/>
        <v/>
      </c>
    </row>
    <row r="215" spans="5:43">
      <c r="E215" s="422" t="str">
        <f t="shared" si="66"/>
        <v/>
      </c>
      <c r="G215" s="422" t="str">
        <f t="shared" si="66"/>
        <v/>
      </c>
      <c r="I215" s="422" t="str">
        <f t="shared" si="67"/>
        <v/>
      </c>
      <c r="K215" s="422" t="str">
        <f t="shared" si="68"/>
        <v/>
      </c>
      <c r="M215" s="422" t="str">
        <f t="shared" si="69"/>
        <v/>
      </c>
      <c r="O215" s="422" t="str">
        <f t="shared" si="70"/>
        <v/>
      </c>
      <c r="Q215" s="422" t="str">
        <f t="shared" si="71"/>
        <v/>
      </c>
      <c r="S215" s="422" t="str">
        <f t="shared" si="72"/>
        <v/>
      </c>
      <c r="U215" s="422" t="str">
        <f t="shared" si="73"/>
        <v/>
      </c>
      <c r="W215" s="422" t="str">
        <f t="shared" si="74"/>
        <v/>
      </c>
      <c r="Y215" s="422" t="str">
        <f t="shared" si="75"/>
        <v/>
      </c>
      <c r="AA215" s="422" t="str">
        <f t="shared" si="76"/>
        <v/>
      </c>
      <c r="AC215" s="422" t="str">
        <f t="shared" si="77"/>
        <v/>
      </c>
      <c r="AE215" s="422" t="str">
        <f t="shared" si="78"/>
        <v/>
      </c>
      <c r="AG215" s="422" t="str">
        <f t="shared" si="79"/>
        <v/>
      </c>
      <c r="AI215" s="422" t="str">
        <f t="shared" si="80"/>
        <v/>
      </c>
      <c r="AK215" s="422" t="str">
        <f t="shared" si="81"/>
        <v/>
      </c>
      <c r="AM215" s="422" t="str">
        <f t="shared" si="82"/>
        <v/>
      </c>
      <c r="AO215" s="422" t="str">
        <f t="shared" si="83"/>
        <v/>
      </c>
      <c r="AQ215" s="422" t="str">
        <f t="shared" si="84"/>
        <v/>
      </c>
    </row>
    <row r="216" spans="5:43">
      <c r="E216" s="422" t="str">
        <f t="shared" si="66"/>
        <v/>
      </c>
      <c r="G216" s="422" t="str">
        <f t="shared" si="66"/>
        <v/>
      </c>
      <c r="I216" s="422" t="str">
        <f t="shared" si="67"/>
        <v/>
      </c>
      <c r="K216" s="422" t="str">
        <f t="shared" si="68"/>
        <v/>
      </c>
      <c r="M216" s="422" t="str">
        <f t="shared" si="69"/>
        <v/>
      </c>
      <c r="O216" s="422" t="str">
        <f t="shared" si="70"/>
        <v/>
      </c>
      <c r="Q216" s="422" t="str">
        <f t="shared" si="71"/>
        <v/>
      </c>
      <c r="S216" s="422" t="str">
        <f t="shared" si="72"/>
        <v/>
      </c>
      <c r="U216" s="422" t="str">
        <f t="shared" si="73"/>
        <v/>
      </c>
      <c r="W216" s="422" t="str">
        <f t="shared" si="74"/>
        <v/>
      </c>
      <c r="Y216" s="422" t="str">
        <f t="shared" si="75"/>
        <v/>
      </c>
      <c r="AA216" s="422" t="str">
        <f t="shared" si="76"/>
        <v/>
      </c>
      <c r="AC216" s="422" t="str">
        <f t="shared" si="77"/>
        <v/>
      </c>
      <c r="AE216" s="422" t="str">
        <f t="shared" si="78"/>
        <v/>
      </c>
      <c r="AG216" s="422" t="str">
        <f t="shared" si="79"/>
        <v/>
      </c>
      <c r="AI216" s="422" t="str">
        <f t="shared" si="80"/>
        <v/>
      </c>
      <c r="AK216" s="422" t="str">
        <f t="shared" si="81"/>
        <v/>
      </c>
      <c r="AM216" s="422" t="str">
        <f t="shared" si="82"/>
        <v/>
      </c>
      <c r="AO216" s="422" t="str">
        <f t="shared" si="83"/>
        <v/>
      </c>
      <c r="AQ216" s="422" t="str">
        <f t="shared" si="84"/>
        <v/>
      </c>
    </row>
    <row r="217" spans="5:43">
      <c r="E217" s="422" t="str">
        <f t="shared" si="66"/>
        <v/>
      </c>
      <c r="G217" s="422" t="str">
        <f t="shared" si="66"/>
        <v/>
      </c>
      <c r="I217" s="422" t="str">
        <f t="shared" si="67"/>
        <v/>
      </c>
      <c r="K217" s="422" t="str">
        <f t="shared" si="68"/>
        <v/>
      </c>
      <c r="M217" s="422" t="str">
        <f t="shared" si="69"/>
        <v/>
      </c>
      <c r="O217" s="422" t="str">
        <f t="shared" si="70"/>
        <v/>
      </c>
      <c r="Q217" s="422" t="str">
        <f t="shared" si="71"/>
        <v/>
      </c>
      <c r="S217" s="422" t="str">
        <f t="shared" si="72"/>
        <v/>
      </c>
      <c r="U217" s="422" t="str">
        <f t="shared" si="73"/>
        <v/>
      </c>
      <c r="W217" s="422" t="str">
        <f t="shared" si="74"/>
        <v/>
      </c>
      <c r="Y217" s="422" t="str">
        <f t="shared" si="75"/>
        <v/>
      </c>
      <c r="AA217" s="422" t="str">
        <f t="shared" si="76"/>
        <v/>
      </c>
      <c r="AC217" s="422" t="str">
        <f t="shared" si="77"/>
        <v/>
      </c>
      <c r="AE217" s="422" t="str">
        <f t="shared" si="78"/>
        <v/>
      </c>
      <c r="AG217" s="422" t="str">
        <f t="shared" si="79"/>
        <v/>
      </c>
      <c r="AI217" s="422" t="str">
        <f t="shared" si="80"/>
        <v/>
      </c>
      <c r="AK217" s="422" t="str">
        <f t="shared" si="81"/>
        <v/>
      </c>
      <c r="AM217" s="422" t="str">
        <f t="shared" si="82"/>
        <v/>
      </c>
      <c r="AO217" s="422" t="str">
        <f t="shared" si="83"/>
        <v/>
      </c>
      <c r="AQ217" s="422" t="str">
        <f t="shared" si="84"/>
        <v/>
      </c>
    </row>
    <row r="218" spans="5:43">
      <c r="E218" s="422" t="str">
        <f t="shared" si="66"/>
        <v/>
      </c>
      <c r="G218" s="422" t="str">
        <f t="shared" si="66"/>
        <v/>
      </c>
      <c r="I218" s="422" t="str">
        <f t="shared" si="67"/>
        <v/>
      </c>
      <c r="K218" s="422" t="str">
        <f t="shared" si="68"/>
        <v/>
      </c>
      <c r="M218" s="422" t="str">
        <f t="shared" si="69"/>
        <v/>
      </c>
      <c r="O218" s="422" t="str">
        <f t="shared" si="70"/>
        <v/>
      </c>
      <c r="Q218" s="422" t="str">
        <f t="shared" si="71"/>
        <v/>
      </c>
      <c r="S218" s="422" t="str">
        <f t="shared" si="72"/>
        <v/>
      </c>
      <c r="U218" s="422" t="str">
        <f t="shared" si="73"/>
        <v/>
      </c>
      <c r="W218" s="422" t="str">
        <f t="shared" si="74"/>
        <v/>
      </c>
      <c r="Y218" s="422" t="str">
        <f t="shared" si="75"/>
        <v/>
      </c>
      <c r="AA218" s="422" t="str">
        <f t="shared" si="76"/>
        <v/>
      </c>
      <c r="AC218" s="422" t="str">
        <f t="shared" si="77"/>
        <v/>
      </c>
      <c r="AE218" s="422" t="str">
        <f t="shared" si="78"/>
        <v/>
      </c>
      <c r="AG218" s="422" t="str">
        <f t="shared" si="79"/>
        <v/>
      </c>
      <c r="AI218" s="422" t="str">
        <f t="shared" si="80"/>
        <v/>
      </c>
      <c r="AK218" s="422" t="str">
        <f t="shared" si="81"/>
        <v/>
      </c>
      <c r="AM218" s="422" t="str">
        <f t="shared" si="82"/>
        <v/>
      </c>
      <c r="AO218" s="422" t="str">
        <f t="shared" si="83"/>
        <v/>
      </c>
      <c r="AQ218" s="422" t="str">
        <f t="shared" si="84"/>
        <v/>
      </c>
    </row>
    <row r="219" spans="5:43">
      <c r="E219" s="422" t="str">
        <f t="shared" si="66"/>
        <v/>
      </c>
      <c r="G219" s="422" t="str">
        <f t="shared" si="66"/>
        <v/>
      </c>
      <c r="I219" s="422" t="str">
        <f t="shared" si="67"/>
        <v/>
      </c>
      <c r="K219" s="422" t="str">
        <f t="shared" si="68"/>
        <v/>
      </c>
      <c r="M219" s="422" t="str">
        <f t="shared" si="69"/>
        <v/>
      </c>
      <c r="O219" s="422" t="str">
        <f t="shared" si="70"/>
        <v/>
      </c>
      <c r="Q219" s="422" t="str">
        <f t="shared" si="71"/>
        <v/>
      </c>
      <c r="S219" s="422" t="str">
        <f t="shared" si="72"/>
        <v/>
      </c>
      <c r="U219" s="422" t="str">
        <f t="shared" si="73"/>
        <v/>
      </c>
      <c r="W219" s="422" t="str">
        <f t="shared" si="74"/>
        <v/>
      </c>
      <c r="Y219" s="422" t="str">
        <f t="shared" si="75"/>
        <v/>
      </c>
      <c r="AA219" s="422" t="str">
        <f t="shared" si="76"/>
        <v/>
      </c>
      <c r="AC219" s="422" t="str">
        <f t="shared" si="77"/>
        <v/>
      </c>
      <c r="AE219" s="422" t="str">
        <f t="shared" si="78"/>
        <v/>
      </c>
      <c r="AG219" s="422" t="str">
        <f t="shared" si="79"/>
        <v/>
      </c>
      <c r="AI219" s="422" t="str">
        <f t="shared" si="80"/>
        <v/>
      </c>
      <c r="AK219" s="422" t="str">
        <f t="shared" si="81"/>
        <v/>
      </c>
      <c r="AM219" s="422" t="str">
        <f t="shared" si="82"/>
        <v/>
      </c>
      <c r="AO219" s="422" t="str">
        <f t="shared" si="83"/>
        <v/>
      </c>
      <c r="AQ219" s="422" t="str">
        <f t="shared" si="84"/>
        <v/>
      </c>
    </row>
    <row r="220" spans="5:43">
      <c r="E220" s="422" t="str">
        <f t="shared" si="66"/>
        <v/>
      </c>
      <c r="G220" s="422" t="str">
        <f t="shared" si="66"/>
        <v/>
      </c>
      <c r="I220" s="422" t="str">
        <f t="shared" si="67"/>
        <v/>
      </c>
      <c r="K220" s="422" t="str">
        <f t="shared" si="68"/>
        <v/>
      </c>
      <c r="M220" s="422" t="str">
        <f t="shared" si="69"/>
        <v/>
      </c>
      <c r="O220" s="422" t="str">
        <f t="shared" si="70"/>
        <v/>
      </c>
      <c r="Q220" s="422" t="str">
        <f t="shared" si="71"/>
        <v/>
      </c>
      <c r="S220" s="422" t="str">
        <f t="shared" si="72"/>
        <v/>
      </c>
      <c r="U220" s="422" t="str">
        <f t="shared" si="73"/>
        <v/>
      </c>
      <c r="W220" s="422" t="str">
        <f t="shared" si="74"/>
        <v/>
      </c>
      <c r="Y220" s="422" t="str">
        <f t="shared" si="75"/>
        <v/>
      </c>
      <c r="AA220" s="422" t="str">
        <f t="shared" si="76"/>
        <v/>
      </c>
      <c r="AC220" s="422" t="str">
        <f t="shared" si="77"/>
        <v/>
      </c>
      <c r="AE220" s="422" t="str">
        <f t="shared" si="78"/>
        <v/>
      </c>
      <c r="AG220" s="422" t="str">
        <f t="shared" si="79"/>
        <v/>
      </c>
      <c r="AI220" s="422" t="str">
        <f t="shared" si="80"/>
        <v/>
      </c>
      <c r="AK220" s="422" t="str">
        <f t="shared" si="81"/>
        <v/>
      </c>
      <c r="AM220" s="422" t="str">
        <f t="shared" si="82"/>
        <v/>
      </c>
      <c r="AO220" s="422" t="str">
        <f t="shared" si="83"/>
        <v/>
      </c>
      <c r="AQ220" s="422" t="str">
        <f t="shared" si="84"/>
        <v/>
      </c>
    </row>
    <row r="221" spans="5:43">
      <c r="E221" s="422" t="str">
        <f t="shared" ref="E221:G236" si="85">IF(OR($B221=0,D221=0),"",D221/$B221)</f>
        <v/>
      </c>
      <c r="G221" s="422" t="str">
        <f t="shared" si="85"/>
        <v/>
      </c>
      <c r="I221" s="422" t="str">
        <f t="shared" si="67"/>
        <v/>
      </c>
      <c r="K221" s="422" t="str">
        <f t="shared" si="68"/>
        <v/>
      </c>
      <c r="M221" s="422" t="str">
        <f t="shared" si="69"/>
        <v/>
      </c>
      <c r="O221" s="422" t="str">
        <f t="shared" si="70"/>
        <v/>
      </c>
      <c r="Q221" s="422" t="str">
        <f t="shared" si="71"/>
        <v/>
      </c>
      <c r="S221" s="422" t="str">
        <f t="shared" si="72"/>
        <v/>
      </c>
      <c r="U221" s="422" t="str">
        <f t="shared" si="73"/>
        <v/>
      </c>
      <c r="W221" s="422" t="str">
        <f t="shared" si="74"/>
        <v/>
      </c>
      <c r="Y221" s="422" t="str">
        <f t="shared" si="75"/>
        <v/>
      </c>
      <c r="AA221" s="422" t="str">
        <f t="shared" si="76"/>
        <v/>
      </c>
      <c r="AC221" s="422" t="str">
        <f t="shared" si="77"/>
        <v/>
      </c>
      <c r="AE221" s="422" t="str">
        <f t="shared" si="78"/>
        <v/>
      </c>
      <c r="AG221" s="422" t="str">
        <f t="shared" si="79"/>
        <v/>
      </c>
      <c r="AI221" s="422" t="str">
        <f t="shared" si="80"/>
        <v/>
      </c>
      <c r="AK221" s="422" t="str">
        <f t="shared" si="81"/>
        <v/>
      </c>
      <c r="AM221" s="422" t="str">
        <f t="shared" si="82"/>
        <v/>
      </c>
      <c r="AO221" s="422" t="str">
        <f t="shared" si="83"/>
        <v/>
      </c>
      <c r="AQ221" s="422" t="str">
        <f t="shared" si="84"/>
        <v/>
      </c>
    </row>
    <row r="222" spans="5:43">
      <c r="E222" s="422" t="str">
        <f t="shared" si="85"/>
        <v/>
      </c>
      <c r="G222" s="422" t="str">
        <f t="shared" si="85"/>
        <v/>
      </c>
      <c r="I222" s="422" t="str">
        <f t="shared" si="67"/>
        <v/>
      </c>
      <c r="K222" s="422" t="str">
        <f t="shared" si="68"/>
        <v/>
      </c>
      <c r="M222" s="422" t="str">
        <f t="shared" si="69"/>
        <v/>
      </c>
      <c r="O222" s="422" t="str">
        <f t="shared" si="70"/>
        <v/>
      </c>
      <c r="Q222" s="422" t="str">
        <f t="shared" si="71"/>
        <v/>
      </c>
      <c r="S222" s="422" t="str">
        <f t="shared" si="72"/>
        <v/>
      </c>
      <c r="U222" s="422" t="str">
        <f t="shared" si="73"/>
        <v/>
      </c>
      <c r="W222" s="422" t="str">
        <f t="shared" si="74"/>
        <v/>
      </c>
      <c r="Y222" s="422" t="str">
        <f t="shared" si="75"/>
        <v/>
      </c>
      <c r="AA222" s="422" t="str">
        <f t="shared" si="76"/>
        <v/>
      </c>
      <c r="AC222" s="422" t="str">
        <f t="shared" si="77"/>
        <v/>
      </c>
      <c r="AE222" s="422" t="str">
        <f t="shared" si="78"/>
        <v/>
      </c>
      <c r="AG222" s="422" t="str">
        <f t="shared" si="79"/>
        <v/>
      </c>
      <c r="AI222" s="422" t="str">
        <f t="shared" si="80"/>
        <v/>
      </c>
      <c r="AK222" s="422" t="str">
        <f t="shared" si="81"/>
        <v/>
      </c>
      <c r="AM222" s="422" t="str">
        <f t="shared" si="82"/>
        <v/>
      </c>
      <c r="AO222" s="422" t="str">
        <f t="shared" si="83"/>
        <v/>
      </c>
      <c r="AQ222" s="422" t="str">
        <f t="shared" si="84"/>
        <v/>
      </c>
    </row>
    <row r="223" spans="5:43">
      <c r="E223" s="422" t="str">
        <f t="shared" si="85"/>
        <v/>
      </c>
      <c r="G223" s="422" t="str">
        <f t="shared" si="85"/>
        <v/>
      </c>
      <c r="I223" s="422" t="str">
        <f t="shared" si="67"/>
        <v/>
      </c>
      <c r="K223" s="422" t="str">
        <f t="shared" si="68"/>
        <v/>
      </c>
      <c r="M223" s="422" t="str">
        <f t="shared" si="69"/>
        <v/>
      </c>
      <c r="O223" s="422" t="str">
        <f t="shared" si="70"/>
        <v/>
      </c>
      <c r="Q223" s="422" t="str">
        <f t="shared" si="71"/>
        <v/>
      </c>
      <c r="S223" s="422" t="str">
        <f t="shared" si="72"/>
        <v/>
      </c>
      <c r="U223" s="422" t="str">
        <f t="shared" si="73"/>
        <v/>
      </c>
      <c r="W223" s="422" t="str">
        <f t="shared" si="74"/>
        <v/>
      </c>
      <c r="Y223" s="422" t="str">
        <f t="shared" si="75"/>
        <v/>
      </c>
      <c r="AA223" s="422" t="str">
        <f t="shared" si="76"/>
        <v/>
      </c>
      <c r="AC223" s="422" t="str">
        <f t="shared" si="77"/>
        <v/>
      </c>
      <c r="AE223" s="422" t="str">
        <f t="shared" si="78"/>
        <v/>
      </c>
      <c r="AG223" s="422" t="str">
        <f t="shared" si="79"/>
        <v/>
      </c>
      <c r="AI223" s="422" t="str">
        <f t="shared" si="80"/>
        <v/>
      </c>
      <c r="AK223" s="422" t="str">
        <f t="shared" si="81"/>
        <v/>
      </c>
      <c r="AM223" s="422" t="str">
        <f t="shared" si="82"/>
        <v/>
      </c>
      <c r="AO223" s="422" t="str">
        <f t="shared" si="83"/>
        <v/>
      </c>
      <c r="AQ223" s="422" t="str">
        <f t="shared" si="84"/>
        <v/>
      </c>
    </row>
    <row r="224" spans="5:43">
      <c r="E224" s="422" t="str">
        <f t="shared" si="85"/>
        <v/>
      </c>
      <c r="G224" s="422" t="str">
        <f t="shared" si="85"/>
        <v/>
      </c>
      <c r="I224" s="422" t="str">
        <f t="shared" si="67"/>
        <v/>
      </c>
      <c r="K224" s="422" t="str">
        <f t="shared" si="68"/>
        <v/>
      </c>
      <c r="M224" s="422" t="str">
        <f t="shared" si="69"/>
        <v/>
      </c>
      <c r="O224" s="422" t="str">
        <f t="shared" si="70"/>
        <v/>
      </c>
      <c r="Q224" s="422" t="str">
        <f t="shared" si="71"/>
        <v/>
      </c>
      <c r="S224" s="422" t="str">
        <f t="shared" si="72"/>
        <v/>
      </c>
      <c r="U224" s="422" t="str">
        <f t="shared" si="73"/>
        <v/>
      </c>
      <c r="W224" s="422" t="str">
        <f t="shared" si="74"/>
        <v/>
      </c>
      <c r="Y224" s="422" t="str">
        <f t="shared" si="75"/>
        <v/>
      </c>
      <c r="AA224" s="422" t="str">
        <f t="shared" si="76"/>
        <v/>
      </c>
      <c r="AC224" s="422" t="str">
        <f t="shared" si="77"/>
        <v/>
      </c>
      <c r="AE224" s="422" t="str">
        <f t="shared" si="78"/>
        <v/>
      </c>
      <c r="AG224" s="422" t="str">
        <f t="shared" si="79"/>
        <v/>
      </c>
      <c r="AI224" s="422" t="str">
        <f t="shared" si="80"/>
        <v/>
      </c>
      <c r="AK224" s="422" t="str">
        <f t="shared" si="81"/>
        <v/>
      </c>
      <c r="AM224" s="422" t="str">
        <f t="shared" si="82"/>
        <v/>
      </c>
      <c r="AO224" s="422" t="str">
        <f t="shared" si="83"/>
        <v/>
      </c>
      <c r="AQ224" s="422" t="str">
        <f t="shared" si="84"/>
        <v/>
      </c>
    </row>
    <row r="225" spans="5:43">
      <c r="E225" s="422" t="str">
        <f t="shared" si="85"/>
        <v/>
      </c>
      <c r="G225" s="422" t="str">
        <f t="shared" si="85"/>
        <v/>
      </c>
      <c r="I225" s="422" t="str">
        <f t="shared" si="67"/>
        <v/>
      </c>
      <c r="K225" s="422" t="str">
        <f t="shared" si="68"/>
        <v/>
      </c>
      <c r="M225" s="422" t="str">
        <f t="shared" si="69"/>
        <v/>
      </c>
      <c r="O225" s="422" t="str">
        <f t="shared" si="70"/>
        <v/>
      </c>
      <c r="Q225" s="422" t="str">
        <f t="shared" si="71"/>
        <v/>
      </c>
      <c r="S225" s="422" t="str">
        <f t="shared" si="72"/>
        <v/>
      </c>
      <c r="U225" s="422" t="str">
        <f t="shared" si="73"/>
        <v/>
      </c>
      <c r="W225" s="422" t="str">
        <f t="shared" si="74"/>
        <v/>
      </c>
      <c r="Y225" s="422" t="str">
        <f t="shared" si="75"/>
        <v/>
      </c>
      <c r="AA225" s="422" t="str">
        <f t="shared" si="76"/>
        <v/>
      </c>
      <c r="AC225" s="422" t="str">
        <f t="shared" si="77"/>
        <v/>
      </c>
      <c r="AE225" s="422" t="str">
        <f t="shared" si="78"/>
        <v/>
      </c>
      <c r="AG225" s="422" t="str">
        <f t="shared" si="79"/>
        <v/>
      </c>
      <c r="AI225" s="422" t="str">
        <f t="shared" si="80"/>
        <v/>
      </c>
      <c r="AK225" s="422" t="str">
        <f t="shared" si="81"/>
        <v/>
      </c>
      <c r="AM225" s="422" t="str">
        <f t="shared" si="82"/>
        <v/>
      </c>
      <c r="AO225" s="422" t="str">
        <f t="shared" si="83"/>
        <v/>
      </c>
      <c r="AQ225" s="422" t="str">
        <f t="shared" si="84"/>
        <v/>
      </c>
    </row>
    <row r="226" spans="5:43">
      <c r="E226" s="422" t="str">
        <f t="shared" si="85"/>
        <v/>
      </c>
      <c r="G226" s="422" t="str">
        <f t="shared" si="85"/>
        <v/>
      </c>
      <c r="I226" s="422" t="str">
        <f t="shared" si="67"/>
        <v/>
      </c>
      <c r="K226" s="422" t="str">
        <f t="shared" si="68"/>
        <v/>
      </c>
      <c r="M226" s="422" t="str">
        <f t="shared" si="69"/>
        <v/>
      </c>
      <c r="O226" s="422" t="str">
        <f t="shared" si="70"/>
        <v/>
      </c>
      <c r="Q226" s="422" t="str">
        <f t="shared" si="71"/>
        <v/>
      </c>
      <c r="S226" s="422" t="str">
        <f t="shared" si="72"/>
        <v/>
      </c>
      <c r="U226" s="422" t="str">
        <f t="shared" si="73"/>
        <v/>
      </c>
      <c r="W226" s="422" t="str">
        <f t="shared" si="74"/>
        <v/>
      </c>
      <c r="Y226" s="422" t="str">
        <f t="shared" si="75"/>
        <v/>
      </c>
      <c r="AA226" s="422" t="str">
        <f t="shared" si="76"/>
        <v/>
      </c>
      <c r="AC226" s="422" t="str">
        <f t="shared" si="77"/>
        <v/>
      </c>
      <c r="AE226" s="422" t="str">
        <f t="shared" si="78"/>
        <v/>
      </c>
      <c r="AG226" s="422" t="str">
        <f t="shared" si="79"/>
        <v/>
      </c>
      <c r="AI226" s="422" t="str">
        <f t="shared" si="80"/>
        <v/>
      </c>
      <c r="AK226" s="422" t="str">
        <f t="shared" si="81"/>
        <v/>
      </c>
      <c r="AM226" s="422" t="str">
        <f t="shared" si="82"/>
        <v/>
      </c>
      <c r="AO226" s="422" t="str">
        <f t="shared" si="83"/>
        <v/>
      </c>
      <c r="AQ226" s="422" t="str">
        <f t="shared" si="84"/>
        <v/>
      </c>
    </row>
    <row r="227" spans="5:43">
      <c r="E227" s="422" t="str">
        <f t="shared" si="85"/>
        <v/>
      </c>
      <c r="G227" s="422" t="str">
        <f t="shared" si="85"/>
        <v/>
      </c>
      <c r="I227" s="422" t="str">
        <f t="shared" si="67"/>
        <v/>
      </c>
      <c r="K227" s="422" t="str">
        <f t="shared" si="68"/>
        <v/>
      </c>
      <c r="M227" s="422" t="str">
        <f t="shared" si="69"/>
        <v/>
      </c>
      <c r="O227" s="422" t="str">
        <f t="shared" si="70"/>
        <v/>
      </c>
      <c r="Q227" s="422" t="str">
        <f t="shared" si="71"/>
        <v/>
      </c>
      <c r="S227" s="422" t="str">
        <f t="shared" si="72"/>
        <v/>
      </c>
      <c r="U227" s="422" t="str">
        <f t="shared" si="73"/>
        <v/>
      </c>
      <c r="W227" s="422" t="str">
        <f t="shared" si="74"/>
        <v/>
      </c>
      <c r="Y227" s="422" t="str">
        <f t="shared" si="75"/>
        <v/>
      </c>
      <c r="AA227" s="422" t="str">
        <f t="shared" si="76"/>
        <v/>
      </c>
      <c r="AC227" s="422" t="str">
        <f t="shared" si="77"/>
        <v/>
      </c>
      <c r="AE227" s="422" t="str">
        <f t="shared" si="78"/>
        <v/>
      </c>
      <c r="AG227" s="422" t="str">
        <f t="shared" si="79"/>
        <v/>
      </c>
      <c r="AI227" s="422" t="str">
        <f t="shared" si="80"/>
        <v/>
      </c>
      <c r="AK227" s="422" t="str">
        <f t="shared" si="81"/>
        <v/>
      </c>
      <c r="AM227" s="422" t="str">
        <f t="shared" si="82"/>
        <v/>
      </c>
      <c r="AO227" s="422" t="str">
        <f t="shared" si="83"/>
        <v/>
      </c>
      <c r="AQ227" s="422" t="str">
        <f t="shared" si="84"/>
        <v/>
      </c>
    </row>
    <row r="228" spans="5:43">
      <c r="E228" s="422" t="str">
        <f t="shared" si="85"/>
        <v/>
      </c>
      <c r="G228" s="422" t="str">
        <f t="shared" si="85"/>
        <v/>
      </c>
      <c r="I228" s="422" t="str">
        <f t="shared" si="67"/>
        <v/>
      </c>
      <c r="K228" s="422" t="str">
        <f t="shared" si="68"/>
        <v/>
      </c>
      <c r="M228" s="422" t="str">
        <f t="shared" si="69"/>
        <v/>
      </c>
      <c r="O228" s="422" t="str">
        <f t="shared" si="70"/>
        <v/>
      </c>
      <c r="Q228" s="422" t="str">
        <f t="shared" si="71"/>
        <v/>
      </c>
      <c r="S228" s="422" t="str">
        <f t="shared" si="72"/>
        <v/>
      </c>
      <c r="U228" s="422" t="str">
        <f t="shared" si="73"/>
        <v/>
      </c>
      <c r="W228" s="422" t="str">
        <f t="shared" si="74"/>
        <v/>
      </c>
      <c r="Y228" s="422" t="str">
        <f t="shared" si="75"/>
        <v/>
      </c>
      <c r="AA228" s="422" t="str">
        <f t="shared" si="76"/>
        <v/>
      </c>
      <c r="AC228" s="422" t="str">
        <f t="shared" si="77"/>
        <v/>
      </c>
      <c r="AE228" s="422" t="str">
        <f t="shared" si="78"/>
        <v/>
      </c>
      <c r="AG228" s="422" t="str">
        <f t="shared" si="79"/>
        <v/>
      </c>
      <c r="AI228" s="422" t="str">
        <f t="shared" si="80"/>
        <v/>
      </c>
      <c r="AK228" s="422" t="str">
        <f t="shared" si="81"/>
        <v/>
      </c>
      <c r="AM228" s="422" t="str">
        <f t="shared" si="82"/>
        <v/>
      </c>
      <c r="AO228" s="422" t="str">
        <f t="shared" si="83"/>
        <v/>
      </c>
      <c r="AQ228" s="422" t="str">
        <f t="shared" si="84"/>
        <v/>
      </c>
    </row>
    <row r="229" spans="5:43">
      <c r="E229" s="422" t="str">
        <f t="shared" si="85"/>
        <v/>
      </c>
      <c r="G229" s="422" t="str">
        <f t="shared" si="85"/>
        <v/>
      </c>
      <c r="I229" s="422" t="str">
        <f t="shared" si="67"/>
        <v/>
      </c>
      <c r="K229" s="422" t="str">
        <f t="shared" si="68"/>
        <v/>
      </c>
      <c r="M229" s="422" t="str">
        <f t="shared" si="69"/>
        <v/>
      </c>
      <c r="O229" s="422" t="str">
        <f t="shared" si="70"/>
        <v/>
      </c>
      <c r="Q229" s="422" t="str">
        <f t="shared" si="71"/>
        <v/>
      </c>
      <c r="S229" s="422" t="str">
        <f t="shared" si="72"/>
        <v/>
      </c>
      <c r="U229" s="422" t="str">
        <f t="shared" si="73"/>
        <v/>
      </c>
      <c r="W229" s="422" t="str">
        <f t="shared" si="74"/>
        <v/>
      </c>
      <c r="Y229" s="422" t="str">
        <f t="shared" si="75"/>
        <v/>
      </c>
      <c r="AA229" s="422" t="str">
        <f t="shared" si="76"/>
        <v/>
      </c>
      <c r="AC229" s="422" t="str">
        <f t="shared" si="77"/>
        <v/>
      </c>
      <c r="AE229" s="422" t="str">
        <f t="shared" si="78"/>
        <v/>
      </c>
      <c r="AG229" s="422" t="str">
        <f t="shared" si="79"/>
        <v/>
      </c>
      <c r="AI229" s="422" t="str">
        <f t="shared" si="80"/>
        <v/>
      </c>
      <c r="AK229" s="422" t="str">
        <f t="shared" si="81"/>
        <v/>
      </c>
      <c r="AM229" s="422" t="str">
        <f t="shared" si="82"/>
        <v/>
      </c>
      <c r="AO229" s="422" t="str">
        <f t="shared" si="83"/>
        <v/>
      </c>
      <c r="AQ229" s="422" t="str">
        <f t="shared" si="84"/>
        <v/>
      </c>
    </row>
    <row r="230" spans="5:43">
      <c r="E230" s="422" t="str">
        <f t="shared" si="85"/>
        <v/>
      </c>
      <c r="G230" s="422" t="str">
        <f t="shared" si="85"/>
        <v/>
      </c>
      <c r="I230" s="422" t="str">
        <f t="shared" si="67"/>
        <v/>
      </c>
      <c r="K230" s="422" t="str">
        <f t="shared" si="68"/>
        <v/>
      </c>
      <c r="M230" s="422" t="str">
        <f t="shared" si="69"/>
        <v/>
      </c>
      <c r="O230" s="422" t="str">
        <f t="shared" si="70"/>
        <v/>
      </c>
      <c r="Q230" s="422" t="str">
        <f t="shared" si="71"/>
        <v/>
      </c>
      <c r="S230" s="422" t="str">
        <f t="shared" si="72"/>
        <v/>
      </c>
      <c r="U230" s="422" t="str">
        <f t="shared" si="73"/>
        <v/>
      </c>
      <c r="W230" s="422" t="str">
        <f t="shared" si="74"/>
        <v/>
      </c>
      <c r="Y230" s="422" t="str">
        <f t="shared" si="75"/>
        <v/>
      </c>
      <c r="AA230" s="422" t="str">
        <f t="shared" si="76"/>
        <v/>
      </c>
      <c r="AC230" s="422" t="str">
        <f t="shared" si="77"/>
        <v/>
      </c>
      <c r="AE230" s="422" t="str">
        <f t="shared" si="78"/>
        <v/>
      </c>
      <c r="AG230" s="422" t="str">
        <f t="shared" si="79"/>
        <v/>
      </c>
      <c r="AI230" s="422" t="str">
        <f t="shared" si="80"/>
        <v/>
      </c>
      <c r="AK230" s="422" t="str">
        <f t="shared" si="81"/>
        <v/>
      </c>
      <c r="AM230" s="422" t="str">
        <f t="shared" si="82"/>
        <v/>
      </c>
      <c r="AO230" s="422" t="str">
        <f t="shared" si="83"/>
        <v/>
      </c>
      <c r="AQ230" s="422" t="str">
        <f t="shared" si="84"/>
        <v/>
      </c>
    </row>
    <row r="231" spans="5:43">
      <c r="E231" s="422" t="str">
        <f t="shared" si="85"/>
        <v/>
      </c>
      <c r="G231" s="422" t="str">
        <f t="shared" si="85"/>
        <v/>
      </c>
      <c r="I231" s="422" t="str">
        <f t="shared" si="67"/>
        <v/>
      </c>
      <c r="K231" s="422" t="str">
        <f t="shared" si="68"/>
        <v/>
      </c>
      <c r="M231" s="422" t="str">
        <f t="shared" si="69"/>
        <v/>
      </c>
      <c r="O231" s="422" t="str">
        <f t="shared" si="70"/>
        <v/>
      </c>
      <c r="Q231" s="422" t="str">
        <f t="shared" si="71"/>
        <v/>
      </c>
      <c r="S231" s="422" t="str">
        <f t="shared" si="72"/>
        <v/>
      </c>
      <c r="U231" s="422" t="str">
        <f t="shared" si="73"/>
        <v/>
      </c>
      <c r="W231" s="422" t="str">
        <f t="shared" si="74"/>
        <v/>
      </c>
      <c r="Y231" s="422" t="str">
        <f t="shared" si="75"/>
        <v/>
      </c>
      <c r="AA231" s="422" t="str">
        <f t="shared" si="76"/>
        <v/>
      </c>
      <c r="AC231" s="422" t="str">
        <f t="shared" si="77"/>
        <v/>
      </c>
      <c r="AE231" s="422" t="str">
        <f t="shared" si="78"/>
        <v/>
      </c>
      <c r="AG231" s="422" t="str">
        <f t="shared" si="79"/>
        <v/>
      </c>
      <c r="AI231" s="422" t="str">
        <f t="shared" si="80"/>
        <v/>
      </c>
      <c r="AK231" s="422" t="str">
        <f t="shared" si="81"/>
        <v/>
      </c>
      <c r="AM231" s="422" t="str">
        <f t="shared" si="82"/>
        <v/>
      </c>
      <c r="AO231" s="422" t="str">
        <f t="shared" si="83"/>
        <v/>
      </c>
      <c r="AQ231" s="422" t="str">
        <f t="shared" si="84"/>
        <v/>
      </c>
    </row>
    <row r="232" spans="5:43">
      <c r="E232" s="422" t="str">
        <f t="shared" si="85"/>
        <v/>
      </c>
      <c r="G232" s="422" t="str">
        <f t="shared" si="85"/>
        <v/>
      </c>
      <c r="I232" s="422" t="str">
        <f t="shared" si="67"/>
        <v/>
      </c>
      <c r="K232" s="422" t="str">
        <f t="shared" si="68"/>
        <v/>
      </c>
      <c r="M232" s="422" t="str">
        <f t="shared" si="69"/>
        <v/>
      </c>
      <c r="O232" s="422" t="str">
        <f t="shared" si="70"/>
        <v/>
      </c>
      <c r="Q232" s="422" t="str">
        <f t="shared" si="71"/>
        <v/>
      </c>
      <c r="S232" s="422" t="str">
        <f t="shared" si="72"/>
        <v/>
      </c>
      <c r="U232" s="422" t="str">
        <f t="shared" si="73"/>
        <v/>
      </c>
      <c r="W232" s="422" t="str">
        <f t="shared" si="74"/>
        <v/>
      </c>
      <c r="Y232" s="422" t="str">
        <f t="shared" si="75"/>
        <v/>
      </c>
      <c r="AA232" s="422" t="str">
        <f t="shared" si="76"/>
        <v/>
      </c>
      <c r="AC232" s="422" t="str">
        <f t="shared" si="77"/>
        <v/>
      </c>
      <c r="AE232" s="422" t="str">
        <f t="shared" si="78"/>
        <v/>
      </c>
      <c r="AG232" s="422" t="str">
        <f t="shared" si="79"/>
        <v/>
      </c>
      <c r="AI232" s="422" t="str">
        <f t="shared" si="80"/>
        <v/>
      </c>
      <c r="AK232" s="422" t="str">
        <f t="shared" si="81"/>
        <v/>
      </c>
      <c r="AM232" s="422" t="str">
        <f t="shared" si="82"/>
        <v/>
      </c>
      <c r="AO232" s="422" t="str">
        <f t="shared" si="83"/>
        <v/>
      </c>
      <c r="AQ232" s="422" t="str">
        <f t="shared" si="84"/>
        <v/>
      </c>
    </row>
    <row r="233" spans="5:43">
      <c r="E233" s="422" t="str">
        <f t="shared" si="85"/>
        <v/>
      </c>
      <c r="G233" s="422" t="str">
        <f t="shared" si="85"/>
        <v/>
      </c>
      <c r="I233" s="422" t="str">
        <f t="shared" si="67"/>
        <v/>
      </c>
      <c r="K233" s="422" t="str">
        <f t="shared" si="68"/>
        <v/>
      </c>
      <c r="M233" s="422" t="str">
        <f t="shared" si="69"/>
        <v/>
      </c>
      <c r="O233" s="422" t="str">
        <f t="shared" si="70"/>
        <v/>
      </c>
      <c r="Q233" s="422" t="str">
        <f t="shared" si="71"/>
        <v/>
      </c>
      <c r="S233" s="422" t="str">
        <f t="shared" si="72"/>
        <v/>
      </c>
      <c r="U233" s="422" t="str">
        <f t="shared" si="73"/>
        <v/>
      </c>
      <c r="W233" s="422" t="str">
        <f t="shared" si="74"/>
        <v/>
      </c>
      <c r="Y233" s="422" t="str">
        <f t="shared" si="75"/>
        <v/>
      </c>
      <c r="AA233" s="422" t="str">
        <f t="shared" si="76"/>
        <v/>
      </c>
      <c r="AC233" s="422" t="str">
        <f t="shared" si="77"/>
        <v/>
      </c>
      <c r="AE233" s="422" t="str">
        <f t="shared" si="78"/>
        <v/>
      </c>
      <c r="AG233" s="422" t="str">
        <f t="shared" si="79"/>
        <v/>
      </c>
      <c r="AI233" s="422" t="str">
        <f t="shared" si="80"/>
        <v/>
      </c>
      <c r="AK233" s="422" t="str">
        <f t="shared" si="81"/>
        <v/>
      </c>
      <c r="AM233" s="422" t="str">
        <f t="shared" si="82"/>
        <v/>
      </c>
      <c r="AO233" s="422" t="str">
        <f t="shared" si="83"/>
        <v/>
      </c>
      <c r="AQ233" s="422" t="str">
        <f t="shared" si="84"/>
        <v/>
      </c>
    </row>
    <row r="234" spans="5:43">
      <c r="E234" s="422" t="str">
        <f t="shared" si="85"/>
        <v/>
      </c>
      <c r="G234" s="422" t="str">
        <f t="shared" si="85"/>
        <v/>
      </c>
      <c r="I234" s="422" t="str">
        <f t="shared" si="67"/>
        <v/>
      </c>
      <c r="K234" s="422" t="str">
        <f t="shared" si="68"/>
        <v/>
      </c>
      <c r="M234" s="422" t="str">
        <f t="shared" si="69"/>
        <v/>
      </c>
      <c r="O234" s="422" t="str">
        <f t="shared" si="70"/>
        <v/>
      </c>
      <c r="Q234" s="422" t="str">
        <f t="shared" si="71"/>
        <v/>
      </c>
      <c r="S234" s="422" t="str">
        <f t="shared" si="72"/>
        <v/>
      </c>
      <c r="U234" s="422" t="str">
        <f t="shared" si="73"/>
        <v/>
      </c>
      <c r="W234" s="422" t="str">
        <f t="shared" si="74"/>
        <v/>
      </c>
      <c r="Y234" s="422" t="str">
        <f t="shared" si="75"/>
        <v/>
      </c>
      <c r="AA234" s="422" t="str">
        <f t="shared" si="76"/>
        <v/>
      </c>
      <c r="AC234" s="422" t="str">
        <f t="shared" si="77"/>
        <v/>
      </c>
      <c r="AE234" s="422" t="str">
        <f t="shared" si="78"/>
        <v/>
      </c>
      <c r="AG234" s="422" t="str">
        <f t="shared" si="79"/>
        <v/>
      </c>
      <c r="AI234" s="422" t="str">
        <f t="shared" si="80"/>
        <v/>
      </c>
      <c r="AK234" s="422" t="str">
        <f t="shared" si="81"/>
        <v/>
      </c>
      <c r="AM234" s="422" t="str">
        <f t="shared" si="82"/>
        <v/>
      </c>
      <c r="AO234" s="422" t="str">
        <f t="shared" si="83"/>
        <v/>
      </c>
      <c r="AQ234" s="422" t="str">
        <f t="shared" si="84"/>
        <v/>
      </c>
    </row>
    <row r="235" spans="5:43">
      <c r="E235" s="422" t="str">
        <f t="shared" si="85"/>
        <v/>
      </c>
      <c r="G235" s="422" t="str">
        <f t="shared" si="85"/>
        <v/>
      </c>
      <c r="I235" s="422" t="str">
        <f t="shared" si="67"/>
        <v/>
      </c>
      <c r="K235" s="422" t="str">
        <f t="shared" si="68"/>
        <v/>
      </c>
      <c r="M235" s="422" t="str">
        <f t="shared" si="69"/>
        <v/>
      </c>
      <c r="O235" s="422" t="str">
        <f t="shared" si="70"/>
        <v/>
      </c>
      <c r="Q235" s="422" t="str">
        <f t="shared" si="71"/>
        <v/>
      </c>
      <c r="S235" s="422" t="str">
        <f t="shared" si="72"/>
        <v/>
      </c>
      <c r="U235" s="422" t="str">
        <f t="shared" si="73"/>
        <v/>
      </c>
      <c r="W235" s="422" t="str">
        <f t="shared" si="74"/>
        <v/>
      </c>
      <c r="Y235" s="422" t="str">
        <f t="shared" si="75"/>
        <v/>
      </c>
      <c r="AA235" s="422" t="str">
        <f t="shared" si="76"/>
        <v/>
      </c>
      <c r="AC235" s="422" t="str">
        <f t="shared" si="77"/>
        <v/>
      </c>
      <c r="AE235" s="422" t="str">
        <f t="shared" si="78"/>
        <v/>
      </c>
      <c r="AG235" s="422" t="str">
        <f t="shared" si="79"/>
        <v/>
      </c>
      <c r="AI235" s="422" t="str">
        <f t="shared" si="80"/>
        <v/>
      </c>
      <c r="AK235" s="422" t="str">
        <f t="shared" si="81"/>
        <v/>
      </c>
      <c r="AM235" s="422" t="str">
        <f t="shared" si="82"/>
        <v/>
      </c>
      <c r="AO235" s="422" t="str">
        <f t="shared" si="83"/>
        <v/>
      </c>
      <c r="AQ235" s="422" t="str">
        <f t="shared" si="84"/>
        <v/>
      </c>
    </row>
    <row r="236" spans="5:43">
      <c r="E236" s="422" t="str">
        <f t="shared" si="85"/>
        <v/>
      </c>
      <c r="G236" s="422" t="str">
        <f t="shared" si="85"/>
        <v/>
      </c>
      <c r="I236" s="422" t="str">
        <f t="shared" si="67"/>
        <v/>
      </c>
      <c r="K236" s="422" t="str">
        <f t="shared" si="68"/>
        <v/>
      </c>
      <c r="M236" s="422" t="str">
        <f t="shared" si="69"/>
        <v/>
      </c>
      <c r="O236" s="422" t="str">
        <f t="shared" si="70"/>
        <v/>
      </c>
      <c r="Q236" s="422" t="str">
        <f t="shared" si="71"/>
        <v/>
      </c>
      <c r="S236" s="422" t="str">
        <f t="shared" si="72"/>
        <v/>
      </c>
      <c r="U236" s="422" t="str">
        <f t="shared" si="73"/>
        <v/>
      </c>
      <c r="W236" s="422" t="str">
        <f t="shared" si="74"/>
        <v/>
      </c>
      <c r="Y236" s="422" t="str">
        <f t="shared" si="75"/>
        <v/>
      </c>
      <c r="AA236" s="422" t="str">
        <f t="shared" si="76"/>
        <v/>
      </c>
      <c r="AC236" s="422" t="str">
        <f t="shared" si="77"/>
        <v/>
      </c>
      <c r="AE236" s="422" t="str">
        <f t="shared" si="78"/>
        <v/>
      </c>
      <c r="AG236" s="422" t="str">
        <f t="shared" si="79"/>
        <v/>
      </c>
      <c r="AI236" s="422" t="str">
        <f t="shared" si="80"/>
        <v/>
      </c>
      <c r="AK236" s="422" t="str">
        <f t="shared" si="81"/>
        <v/>
      </c>
      <c r="AM236" s="422" t="str">
        <f t="shared" si="82"/>
        <v/>
      </c>
      <c r="AO236" s="422" t="str">
        <f t="shared" si="83"/>
        <v/>
      </c>
      <c r="AQ236" s="422" t="str">
        <f t="shared" si="84"/>
        <v/>
      </c>
    </row>
    <row r="237" spans="5:43">
      <c r="E237" s="422" t="str">
        <f t="shared" ref="E237:G252" si="86">IF(OR($B237=0,D237=0),"",D237/$B237)</f>
        <v/>
      </c>
      <c r="G237" s="422" t="str">
        <f t="shared" si="86"/>
        <v/>
      </c>
      <c r="I237" s="422" t="str">
        <f t="shared" si="67"/>
        <v/>
      </c>
      <c r="K237" s="422" t="str">
        <f t="shared" si="68"/>
        <v/>
      </c>
      <c r="M237" s="422" t="str">
        <f t="shared" si="69"/>
        <v/>
      </c>
      <c r="O237" s="422" t="str">
        <f t="shared" si="70"/>
        <v/>
      </c>
      <c r="Q237" s="422" t="str">
        <f t="shared" si="71"/>
        <v/>
      </c>
      <c r="S237" s="422" t="str">
        <f t="shared" si="72"/>
        <v/>
      </c>
      <c r="U237" s="422" t="str">
        <f t="shared" si="73"/>
        <v/>
      </c>
      <c r="W237" s="422" t="str">
        <f t="shared" si="74"/>
        <v/>
      </c>
      <c r="Y237" s="422" t="str">
        <f t="shared" si="75"/>
        <v/>
      </c>
      <c r="AA237" s="422" t="str">
        <f t="shared" si="76"/>
        <v/>
      </c>
      <c r="AC237" s="422" t="str">
        <f t="shared" si="77"/>
        <v/>
      </c>
      <c r="AE237" s="422" t="str">
        <f t="shared" si="78"/>
        <v/>
      </c>
      <c r="AG237" s="422" t="str">
        <f t="shared" si="79"/>
        <v/>
      </c>
      <c r="AI237" s="422" t="str">
        <f t="shared" si="80"/>
        <v/>
      </c>
      <c r="AK237" s="422" t="str">
        <f t="shared" si="81"/>
        <v/>
      </c>
      <c r="AM237" s="422" t="str">
        <f t="shared" si="82"/>
        <v/>
      </c>
      <c r="AO237" s="422" t="str">
        <f t="shared" si="83"/>
        <v/>
      </c>
      <c r="AQ237" s="422" t="str">
        <f t="shared" si="84"/>
        <v/>
      </c>
    </row>
    <row r="238" spans="5:43">
      <c r="E238" s="422" t="str">
        <f t="shared" si="86"/>
        <v/>
      </c>
      <c r="G238" s="422" t="str">
        <f t="shared" si="86"/>
        <v/>
      </c>
      <c r="I238" s="422" t="str">
        <f t="shared" si="67"/>
        <v/>
      </c>
      <c r="K238" s="422" t="str">
        <f t="shared" si="68"/>
        <v/>
      </c>
      <c r="M238" s="422" t="str">
        <f t="shared" si="69"/>
        <v/>
      </c>
      <c r="O238" s="422" t="str">
        <f t="shared" si="70"/>
        <v/>
      </c>
      <c r="Q238" s="422" t="str">
        <f t="shared" si="71"/>
        <v/>
      </c>
      <c r="S238" s="422" t="str">
        <f t="shared" si="72"/>
        <v/>
      </c>
      <c r="U238" s="422" t="str">
        <f t="shared" si="73"/>
        <v/>
      </c>
      <c r="W238" s="422" t="str">
        <f t="shared" si="74"/>
        <v/>
      </c>
      <c r="Y238" s="422" t="str">
        <f t="shared" si="75"/>
        <v/>
      </c>
      <c r="AA238" s="422" t="str">
        <f t="shared" si="76"/>
        <v/>
      </c>
      <c r="AC238" s="422" t="str">
        <f t="shared" si="77"/>
        <v/>
      </c>
      <c r="AE238" s="422" t="str">
        <f t="shared" si="78"/>
        <v/>
      </c>
      <c r="AG238" s="422" t="str">
        <f t="shared" si="79"/>
        <v/>
      </c>
      <c r="AI238" s="422" t="str">
        <f t="shared" si="80"/>
        <v/>
      </c>
      <c r="AK238" s="422" t="str">
        <f t="shared" si="81"/>
        <v/>
      </c>
      <c r="AM238" s="422" t="str">
        <f t="shared" si="82"/>
        <v/>
      </c>
      <c r="AO238" s="422" t="str">
        <f t="shared" si="83"/>
        <v/>
      </c>
      <c r="AQ238" s="422" t="str">
        <f t="shared" si="84"/>
        <v/>
      </c>
    </row>
    <row r="239" spans="5:43">
      <c r="E239" s="422" t="str">
        <f t="shared" si="86"/>
        <v/>
      </c>
      <c r="G239" s="422" t="str">
        <f t="shared" si="86"/>
        <v/>
      </c>
      <c r="I239" s="422" t="str">
        <f t="shared" si="67"/>
        <v/>
      </c>
      <c r="K239" s="422" t="str">
        <f t="shared" si="68"/>
        <v/>
      </c>
      <c r="M239" s="422" t="str">
        <f t="shared" si="69"/>
        <v/>
      </c>
      <c r="O239" s="422" t="str">
        <f t="shared" si="70"/>
        <v/>
      </c>
      <c r="Q239" s="422" t="str">
        <f t="shared" si="71"/>
        <v/>
      </c>
      <c r="S239" s="422" t="str">
        <f t="shared" si="72"/>
        <v/>
      </c>
      <c r="U239" s="422" t="str">
        <f t="shared" si="73"/>
        <v/>
      </c>
      <c r="W239" s="422" t="str">
        <f t="shared" si="74"/>
        <v/>
      </c>
      <c r="Y239" s="422" t="str">
        <f t="shared" si="75"/>
        <v/>
      </c>
      <c r="AA239" s="422" t="str">
        <f t="shared" si="76"/>
        <v/>
      </c>
      <c r="AC239" s="422" t="str">
        <f t="shared" si="77"/>
        <v/>
      </c>
      <c r="AE239" s="422" t="str">
        <f t="shared" si="78"/>
        <v/>
      </c>
      <c r="AG239" s="422" t="str">
        <f t="shared" si="79"/>
        <v/>
      </c>
      <c r="AI239" s="422" t="str">
        <f t="shared" si="80"/>
        <v/>
      </c>
      <c r="AK239" s="422" t="str">
        <f t="shared" si="81"/>
        <v/>
      </c>
      <c r="AM239" s="422" t="str">
        <f t="shared" si="82"/>
        <v/>
      </c>
      <c r="AO239" s="422" t="str">
        <f t="shared" si="83"/>
        <v/>
      </c>
      <c r="AQ239" s="422" t="str">
        <f t="shared" si="84"/>
        <v/>
      </c>
    </row>
    <row r="240" spans="5:43">
      <c r="E240" s="422" t="str">
        <f t="shared" si="86"/>
        <v/>
      </c>
      <c r="G240" s="422" t="str">
        <f t="shared" si="86"/>
        <v/>
      </c>
      <c r="I240" s="422" t="str">
        <f t="shared" si="67"/>
        <v/>
      </c>
      <c r="K240" s="422" t="str">
        <f t="shared" si="68"/>
        <v/>
      </c>
      <c r="M240" s="422" t="str">
        <f t="shared" si="69"/>
        <v/>
      </c>
      <c r="O240" s="422" t="str">
        <f t="shared" si="70"/>
        <v/>
      </c>
      <c r="Q240" s="422" t="str">
        <f t="shared" si="71"/>
        <v/>
      </c>
      <c r="S240" s="422" t="str">
        <f t="shared" si="72"/>
        <v/>
      </c>
      <c r="U240" s="422" t="str">
        <f t="shared" si="73"/>
        <v/>
      </c>
      <c r="W240" s="422" t="str">
        <f t="shared" si="74"/>
        <v/>
      </c>
      <c r="Y240" s="422" t="str">
        <f t="shared" si="75"/>
        <v/>
      </c>
      <c r="AA240" s="422" t="str">
        <f t="shared" si="76"/>
        <v/>
      </c>
      <c r="AC240" s="422" t="str">
        <f t="shared" si="77"/>
        <v/>
      </c>
      <c r="AE240" s="422" t="str">
        <f t="shared" si="78"/>
        <v/>
      </c>
      <c r="AG240" s="422" t="str">
        <f t="shared" si="79"/>
        <v/>
      </c>
      <c r="AI240" s="422" t="str">
        <f t="shared" si="80"/>
        <v/>
      </c>
      <c r="AK240" s="422" t="str">
        <f t="shared" si="81"/>
        <v/>
      </c>
      <c r="AM240" s="422" t="str">
        <f t="shared" si="82"/>
        <v/>
      </c>
      <c r="AO240" s="422" t="str">
        <f t="shared" si="83"/>
        <v/>
      </c>
      <c r="AQ240" s="422" t="str">
        <f t="shared" si="84"/>
        <v/>
      </c>
    </row>
    <row r="241" spans="5:43">
      <c r="E241" s="422" t="str">
        <f t="shared" si="86"/>
        <v/>
      </c>
      <c r="G241" s="422" t="str">
        <f t="shared" si="86"/>
        <v/>
      </c>
      <c r="I241" s="422" t="str">
        <f t="shared" si="67"/>
        <v/>
      </c>
      <c r="K241" s="422" t="str">
        <f t="shared" si="68"/>
        <v/>
      </c>
      <c r="M241" s="422" t="str">
        <f t="shared" si="69"/>
        <v/>
      </c>
      <c r="O241" s="422" t="str">
        <f t="shared" si="70"/>
        <v/>
      </c>
      <c r="Q241" s="422" t="str">
        <f t="shared" si="71"/>
        <v/>
      </c>
      <c r="S241" s="422" t="str">
        <f t="shared" si="72"/>
        <v/>
      </c>
      <c r="U241" s="422" t="str">
        <f t="shared" si="73"/>
        <v/>
      </c>
      <c r="W241" s="422" t="str">
        <f t="shared" si="74"/>
        <v/>
      </c>
      <c r="Y241" s="422" t="str">
        <f t="shared" si="75"/>
        <v/>
      </c>
      <c r="AA241" s="422" t="str">
        <f t="shared" si="76"/>
        <v/>
      </c>
      <c r="AC241" s="422" t="str">
        <f t="shared" si="77"/>
        <v/>
      </c>
      <c r="AE241" s="422" t="str">
        <f t="shared" si="78"/>
        <v/>
      </c>
      <c r="AG241" s="422" t="str">
        <f t="shared" si="79"/>
        <v/>
      </c>
      <c r="AI241" s="422" t="str">
        <f t="shared" si="80"/>
        <v/>
      </c>
      <c r="AK241" s="422" t="str">
        <f t="shared" si="81"/>
        <v/>
      </c>
      <c r="AM241" s="422" t="str">
        <f t="shared" si="82"/>
        <v/>
      </c>
      <c r="AO241" s="422" t="str">
        <f t="shared" si="83"/>
        <v/>
      </c>
      <c r="AQ241" s="422" t="str">
        <f t="shared" si="84"/>
        <v/>
      </c>
    </row>
    <row r="242" spans="5:43">
      <c r="E242" s="422" t="str">
        <f t="shared" si="86"/>
        <v/>
      </c>
      <c r="G242" s="422" t="str">
        <f t="shared" si="86"/>
        <v/>
      </c>
      <c r="I242" s="422" t="str">
        <f t="shared" si="67"/>
        <v/>
      </c>
      <c r="K242" s="422" t="str">
        <f t="shared" si="68"/>
        <v/>
      </c>
      <c r="M242" s="422" t="str">
        <f t="shared" si="69"/>
        <v/>
      </c>
      <c r="O242" s="422" t="str">
        <f t="shared" si="70"/>
        <v/>
      </c>
      <c r="Q242" s="422" t="str">
        <f t="shared" si="71"/>
        <v/>
      </c>
      <c r="S242" s="422" t="str">
        <f t="shared" si="72"/>
        <v/>
      </c>
      <c r="U242" s="422" t="str">
        <f t="shared" si="73"/>
        <v/>
      </c>
      <c r="W242" s="422" t="str">
        <f t="shared" si="74"/>
        <v/>
      </c>
      <c r="Y242" s="422" t="str">
        <f t="shared" si="75"/>
        <v/>
      </c>
      <c r="AA242" s="422" t="str">
        <f t="shared" si="76"/>
        <v/>
      </c>
      <c r="AC242" s="422" t="str">
        <f t="shared" si="77"/>
        <v/>
      </c>
      <c r="AE242" s="422" t="str">
        <f t="shared" si="78"/>
        <v/>
      </c>
      <c r="AG242" s="422" t="str">
        <f t="shared" si="79"/>
        <v/>
      </c>
      <c r="AI242" s="422" t="str">
        <f t="shared" si="80"/>
        <v/>
      </c>
      <c r="AK242" s="422" t="str">
        <f t="shared" si="81"/>
        <v/>
      </c>
      <c r="AM242" s="422" t="str">
        <f t="shared" si="82"/>
        <v/>
      </c>
      <c r="AO242" s="422" t="str">
        <f t="shared" si="83"/>
        <v/>
      </c>
      <c r="AQ242" s="422" t="str">
        <f t="shared" si="84"/>
        <v/>
      </c>
    </row>
    <row r="243" spans="5:43">
      <c r="E243" s="422" t="str">
        <f t="shared" si="86"/>
        <v/>
      </c>
      <c r="G243" s="422" t="str">
        <f t="shared" si="86"/>
        <v/>
      </c>
      <c r="I243" s="422" t="str">
        <f t="shared" si="67"/>
        <v/>
      </c>
      <c r="K243" s="422" t="str">
        <f t="shared" si="68"/>
        <v/>
      </c>
      <c r="M243" s="422" t="str">
        <f t="shared" si="69"/>
        <v/>
      </c>
      <c r="O243" s="422" t="str">
        <f t="shared" si="70"/>
        <v/>
      </c>
      <c r="Q243" s="422" t="str">
        <f t="shared" si="71"/>
        <v/>
      </c>
      <c r="S243" s="422" t="str">
        <f t="shared" si="72"/>
        <v/>
      </c>
      <c r="U243" s="422" t="str">
        <f t="shared" si="73"/>
        <v/>
      </c>
      <c r="W243" s="422" t="str">
        <f t="shared" si="74"/>
        <v/>
      </c>
      <c r="Y243" s="422" t="str">
        <f t="shared" si="75"/>
        <v/>
      </c>
      <c r="AA243" s="422" t="str">
        <f t="shared" si="76"/>
        <v/>
      </c>
      <c r="AC243" s="422" t="str">
        <f t="shared" si="77"/>
        <v/>
      </c>
      <c r="AE243" s="422" t="str">
        <f t="shared" si="78"/>
        <v/>
      </c>
      <c r="AG243" s="422" t="str">
        <f t="shared" si="79"/>
        <v/>
      </c>
      <c r="AI243" s="422" t="str">
        <f t="shared" si="80"/>
        <v/>
      </c>
      <c r="AK243" s="422" t="str">
        <f t="shared" si="81"/>
        <v/>
      </c>
      <c r="AM243" s="422" t="str">
        <f t="shared" si="82"/>
        <v/>
      </c>
      <c r="AO243" s="422" t="str">
        <f t="shared" si="83"/>
        <v/>
      </c>
      <c r="AQ243" s="422" t="str">
        <f t="shared" si="84"/>
        <v/>
      </c>
    </row>
    <row r="244" spans="5:43">
      <c r="E244" s="422" t="str">
        <f t="shared" si="86"/>
        <v/>
      </c>
      <c r="G244" s="422" t="str">
        <f t="shared" si="86"/>
        <v/>
      </c>
      <c r="I244" s="422" t="str">
        <f t="shared" si="67"/>
        <v/>
      </c>
      <c r="K244" s="422" t="str">
        <f t="shared" si="68"/>
        <v/>
      </c>
      <c r="M244" s="422" t="str">
        <f t="shared" si="69"/>
        <v/>
      </c>
      <c r="O244" s="422" t="str">
        <f t="shared" si="70"/>
        <v/>
      </c>
      <c r="Q244" s="422" t="str">
        <f t="shared" si="71"/>
        <v/>
      </c>
      <c r="S244" s="422" t="str">
        <f t="shared" si="72"/>
        <v/>
      </c>
      <c r="U244" s="422" t="str">
        <f t="shared" si="73"/>
        <v/>
      </c>
      <c r="W244" s="422" t="str">
        <f t="shared" si="74"/>
        <v/>
      </c>
      <c r="Y244" s="422" t="str">
        <f t="shared" si="75"/>
        <v/>
      </c>
      <c r="AA244" s="422" t="str">
        <f t="shared" si="76"/>
        <v/>
      </c>
      <c r="AC244" s="422" t="str">
        <f t="shared" si="77"/>
        <v/>
      </c>
      <c r="AE244" s="422" t="str">
        <f t="shared" si="78"/>
        <v/>
      </c>
      <c r="AG244" s="422" t="str">
        <f t="shared" si="79"/>
        <v/>
      </c>
      <c r="AI244" s="422" t="str">
        <f t="shared" si="80"/>
        <v/>
      </c>
      <c r="AK244" s="422" t="str">
        <f t="shared" si="81"/>
        <v/>
      </c>
      <c r="AM244" s="422" t="str">
        <f t="shared" si="82"/>
        <v/>
      </c>
      <c r="AO244" s="422" t="str">
        <f t="shared" si="83"/>
        <v/>
      </c>
      <c r="AQ244" s="422" t="str">
        <f t="shared" si="84"/>
        <v/>
      </c>
    </row>
    <row r="245" spans="5:43">
      <c r="E245" s="422" t="str">
        <f t="shared" si="86"/>
        <v/>
      </c>
      <c r="G245" s="422" t="str">
        <f t="shared" si="86"/>
        <v/>
      </c>
      <c r="I245" s="422" t="str">
        <f t="shared" si="67"/>
        <v/>
      </c>
      <c r="K245" s="422" t="str">
        <f t="shared" si="68"/>
        <v/>
      </c>
      <c r="M245" s="422" t="str">
        <f t="shared" si="69"/>
        <v/>
      </c>
      <c r="O245" s="422" t="str">
        <f t="shared" si="70"/>
        <v/>
      </c>
      <c r="Q245" s="422" t="str">
        <f t="shared" si="71"/>
        <v/>
      </c>
      <c r="S245" s="422" t="str">
        <f t="shared" si="72"/>
        <v/>
      </c>
      <c r="U245" s="422" t="str">
        <f t="shared" si="73"/>
        <v/>
      </c>
      <c r="W245" s="422" t="str">
        <f t="shared" si="74"/>
        <v/>
      </c>
      <c r="Y245" s="422" t="str">
        <f t="shared" si="75"/>
        <v/>
      </c>
      <c r="AA245" s="422" t="str">
        <f t="shared" si="76"/>
        <v/>
      </c>
      <c r="AC245" s="422" t="str">
        <f t="shared" si="77"/>
        <v/>
      </c>
      <c r="AE245" s="422" t="str">
        <f t="shared" si="78"/>
        <v/>
      </c>
      <c r="AG245" s="422" t="str">
        <f t="shared" si="79"/>
        <v/>
      </c>
      <c r="AI245" s="422" t="str">
        <f t="shared" si="80"/>
        <v/>
      </c>
      <c r="AK245" s="422" t="str">
        <f t="shared" si="81"/>
        <v/>
      </c>
      <c r="AM245" s="422" t="str">
        <f t="shared" si="82"/>
        <v/>
      </c>
      <c r="AO245" s="422" t="str">
        <f t="shared" si="83"/>
        <v/>
      </c>
      <c r="AQ245" s="422" t="str">
        <f t="shared" si="84"/>
        <v/>
      </c>
    </row>
    <row r="246" spans="5:43">
      <c r="E246" s="422" t="str">
        <f t="shared" si="86"/>
        <v/>
      </c>
      <c r="G246" s="422" t="str">
        <f t="shared" si="86"/>
        <v/>
      </c>
      <c r="I246" s="422" t="str">
        <f t="shared" si="67"/>
        <v/>
      </c>
      <c r="K246" s="422" t="str">
        <f t="shared" si="68"/>
        <v/>
      </c>
      <c r="M246" s="422" t="str">
        <f t="shared" si="69"/>
        <v/>
      </c>
      <c r="O246" s="422" t="str">
        <f t="shared" si="70"/>
        <v/>
      </c>
      <c r="Q246" s="422" t="str">
        <f t="shared" si="71"/>
        <v/>
      </c>
      <c r="S246" s="422" t="str">
        <f t="shared" si="72"/>
        <v/>
      </c>
      <c r="U246" s="422" t="str">
        <f t="shared" si="73"/>
        <v/>
      </c>
      <c r="W246" s="422" t="str">
        <f t="shared" si="74"/>
        <v/>
      </c>
      <c r="Y246" s="422" t="str">
        <f t="shared" si="75"/>
        <v/>
      </c>
      <c r="AA246" s="422" t="str">
        <f t="shared" si="76"/>
        <v/>
      </c>
      <c r="AC246" s="422" t="str">
        <f t="shared" si="77"/>
        <v/>
      </c>
      <c r="AE246" s="422" t="str">
        <f t="shared" si="78"/>
        <v/>
      </c>
      <c r="AG246" s="422" t="str">
        <f t="shared" si="79"/>
        <v/>
      </c>
      <c r="AI246" s="422" t="str">
        <f t="shared" si="80"/>
        <v/>
      </c>
      <c r="AK246" s="422" t="str">
        <f t="shared" si="81"/>
        <v/>
      </c>
      <c r="AM246" s="422" t="str">
        <f t="shared" si="82"/>
        <v/>
      </c>
      <c r="AO246" s="422" t="str">
        <f t="shared" si="83"/>
        <v/>
      </c>
      <c r="AQ246" s="422" t="str">
        <f t="shared" si="84"/>
        <v/>
      </c>
    </row>
    <row r="247" spans="5:43">
      <c r="E247" s="422" t="str">
        <f t="shared" si="86"/>
        <v/>
      </c>
      <c r="G247" s="422" t="str">
        <f t="shared" si="86"/>
        <v/>
      </c>
      <c r="I247" s="422" t="str">
        <f t="shared" si="67"/>
        <v/>
      </c>
      <c r="K247" s="422" t="str">
        <f t="shared" si="68"/>
        <v/>
      </c>
      <c r="M247" s="422" t="str">
        <f t="shared" si="69"/>
        <v/>
      </c>
      <c r="O247" s="422" t="str">
        <f t="shared" si="70"/>
        <v/>
      </c>
      <c r="Q247" s="422" t="str">
        <f t="shared" si="71"/>
        <v/>
      </c>
      <c r="S247" s="422" t="str">
        <f t="shared" si="72"/>
        <v/>
      </c>
      <c r="U247" s="422" t="str">
        <f t="shared" si="73"/>
        <v/>
      </c>
      <c r="W247" s="422" t="str">
        <f t="shared" si="74"/>
        <v/>
      </c>
      <c r="Y247" s="422" t="str">
        <f t="shared" si="75"/>
        <v/>
      </c>
      <c r="AA247" s="422" t="str">
        <f t="shared" si="76"/>
        <v/>
      </c>
      <c r="AC247" s="422" t="str">
        <f t="shared" si="77"/>
        <v/>
      </c>
      <c r="AE247" s="422" t="str">
        <f t="shared" si="78"/>
        <v/>
      </c>
      <c r="AG247" s="422" t="str">
        <f t="shared" si="79"/>
        <v/>
      </c>
      <c r="AI247" s="422" t="str">
        <f t="shared" si="80"/>
        <v/>
      </c>
      <c r="AK247" s="422" t="str">
        <f t="shared" si="81"/>
        <v/>
      </c>
      <c r="AM247" s="422" t="str">
        <f t="shared" si="82"/>
        <v/>
      </c>
      <c r="AO247" s="422" t="str">
        <f t="shared" si="83"/>
        <v/>
      </c>
      <c r="AQ247" s="422" t="str">
        <f t="shared" si="84"/>
        <v/>
      </c>
    </row>
    <row r="248" spans="5:43">
      <c r="E248" s="422" t="str">
        <f t="shared" si="86"/>
        <v/>
      </c>
      <c r="G248" s="422" t="str">
        <f t="shared" si="86"/>
        <v/>
      </c>
      <c r="I248" s="422" t="str">
        <f t="shared" si="67"/>
        <v/>
      </c>
      <c r="K248" s="422" t="str">
        <f t="shared" si="68"/>
        <v/>
      </c>
      <c r="M248" s="422" t="str">
        <f t="shared" si="69"/>
        <v/>
      </c>
      <c r="O248" s="422" t="str">
        <f t="shared" si="70"/>
        <v/>
      </c>
      <c r="Q248" s="422" t="str">
        <f t="shared" si="71"/>
        <v/>
      </c>
      <c r="S248" s="422" t="str">
        <f t="shared" si="72"/>
        <v/>
      </c>
      <c r="U248" s="422" t="str">
        <f t="shared" si="73"/>
        <v/>
      </c>
      <c r="W248" s="422" t="str">
        <f t="shared" si="74"/>
        <v/>
      </c>
      <c r="Y248" s="422" t="str">
        <f t="shared" si="75"/>
        <v/>
      </c>
      <c r="AA248" s="422" t="str">
        <f t="shared" si="76"/>
        <v/>
      </c>
      <c r="AC248" s="422" t="str">
        <f t="shared" si="77"/>
        <v/>
      </c>
      <c r="AE248" s="422" t="str">
        <f t="shared" si="78"/>
        <v/>
      </c>
      <c r="AG248" s="422" t="str">
        <f t="shared" si="79"/>
        <v/>
      </c>
      <c r="AI248" s="422" t="str">
        <f t="shared" si="80"/>
        <v/>
      </c>
      <c r="AK248" s="422" t="str">
        <f t="shared" si="81"/>
        <v/>
      </c>
      <c r="AM248" s="422" t="str">
        <f t="shared" si="82"/>
        <v/>
      </c>
      <c r="AO248" s="422" t="str">
        <f t="shared" si="83"/>
        <v/>
      </c>
      <c r="AQ248" s="422" t="str">
        <f t="shared" si="84"/>
        <v/>
      </c>
    </row>
    <row r="249" spans="5:43">
      <c r="E249" s="422" t="str">
        <f t="shared" si="86"/>
        <v/>
      </c>
      <c r="G249" s="422" t="str">
        <f t="shared" si="86"/>
        <v/>
      </c>
      <c r="I249" s="422" t="str">
        <f t="shared" si="67"/>
        <v/>
      </c>
      <c r="K249" s="422" t="str">
        <f t="shared" si="68"/>
        <v/>
      </c>
      <c r="M249" s="422" t="str">
        <f t="shared" si="69"/>
        <v/>
      </c>
      <c r="O249" s="422" t="str">
        <f t="shared" si="70"/>
        <v/>
      </c>
      <c r="Q249" s="422" t="str">
        <f t="shared" si="71"/>
        <v/>
      </c>
      <c r="S249" s="422" t="str">
        <f t="shared" si="72"/>
        <v/>
      </c>
      <c r="U249" s="422" t="str">
        <f t="shared" si="73"/>
        <v/>
      </c>
      <c r="W249" s="422" t="str">
        <f t="shared" si="74"/>
        <v/>
      </c>
      <c r="Y249" s="422" t="str">
        <f t="shared" si="75"/>
        <v/>
      </c>
      <c r="AA249" s="422" t="str">
        <f t="shared" si="76"/>
        <v/>
      </c>
      <c r="AC249" s="422" t="str">
        <f t="shared" si="77"/>
        <v/>
      </c>
      <c r="AE249" s="422" t="str">
        <f t="shared" si="78"/>
        <v/>
      </c>
      <c r="AG249" s="422" t="str">
        <f t="shared" si="79"/>
        <v/>
      </c>
      <c r="AI249" s="422" t="str">
        <f t="shared" si="80"/>
        <v/>
      </c>
      <c r="AK249" s="422" t="str">
        <f t="shared" si="81"/>
        <v/>
      </c>
      <c r="AM249" s="422" t="str">
        <f t="shared" si="82"/>
        <v/>
      </c>
      <c r="AO249" s="422" t="str">
        <f t="shared" si="83"/>
        <v/>
      </c>
      <c r="AQ249" s="422" t="str">
        <f t="shared" si="84"/>
        <v/>
      </c>
    </row>
    <row r="250" spans="5:43">
      <c r="E250" s="422" t="str">
        <f t="shared" si="86"/>
        <v/>
      </c>
      <c r="G250" s="422" t="str">
        <f t="shared" si="86"/>
        <v/>
      </c>
      <c r="I250" s="422" t="str">
        <f t="shared" si="67"/>
        <v/>
      </c>
      <c r="K250" s="422" t="str">
        <f t="shared" si="68"/>
        <v/>
      </c>
      <c r="M250" s="422" t="str">
        <f t="shared" si="69"/>
        <v/>
      </c>
      <c r="O250" s="422" t="str">
        <f t="shared" si="70"/>
        <v/>
      </c>
      <c r="Q250" s="422" t="str">
        <f t="shared" si="71"/>
        <v/>
      </c>
      <c r="S250" s="422" t="str">
        <f t="shared" si="72"/>
        <v/>
      </c>
      <c r="U250" s="422" t="str">
        <f t="shared" si="73"/>
        <v/>
      </c>
      <c r="W250" s="422" t="str">
        <f t="shared" si="74"/>
        <v/>
      </c>
      <c r="Y250" s="422" t="str">
        <f t="shared" si="75"/>
        <v/>
      </c>
      <c r="AA250" s="422" t="str">
        <f t="shared" si="76"/>
        <v/>
      </c>
      <c r="AC250" s="422" t="str">
        <f t="shared" si="77"/>
        <v/>
      </c>
      <c r="AE250" s="422" t="str">
        <f t="shared" si="78"/>
        <v/>
      </c>
      <c r="AG250" s="422" t="str">
        <f t="shared" si="79"/>
        <v/>
      </c>
      <c r="AI250" s="422" t="str">
        <f t="shared" si="80"/>
        <v/>
      </c>
      <c r="AK250" s="422" t="str">
        <f t="shared" si="81"/>
        <v/>
      </c>
      <c r="AM250" s="422" t="str">
        <f t="shared" si="82"/>
        <v/>
      </c>
      <c r="AO250" s="422" t="str">
        <f t="shared" si="83"/>
        <v/>
      </c>
      <c r="AQ250" s="422" t="str">
        <f t="shared" si="84"/>
        <v/>
      </c>
    </row>
    <row r="251" spans="5:43">
      <c r="E251" s="422" t="str">
        <f t="shared" si="86"/>
        <v/>
      </c>
      <c r="G251" s="422" t="str">
        <f t="shared" si="86"/>
        <v/>
      </c>
      <c r="I251" s="422" t="str">
        <f t="shared" si="67"/>
        <v/>
      </c>
      <c r="K251" s="422" t="str">
        <f t="shared" si="68"/>
        <v/>
      </c>
      <c r="M251" s="422" t="str">
        <f t="shared" si="69"/>
        <v/>
      </c>
      <c r="O251" s="422" t="str">
        <f t="shared" si="70"/>
        <v/>
      </c>
      <c r="Q251" s="422" t="str">
        <f t="shared" si="71"/>
        <v/>
      </c>
      <c r="S251" s="422" t="str">
        <f t="shared" si="72"/>
        <v/>
      </c>
      <c r="U251" s="422" t="str">
        <f t="shared" si="73"/>
        <v/>
      </c>
      <c r="W251" s="422" t="str">
        <f t="shared" si="74"/>
        <v/>
      </c>
      <c r="Y251" s="422" t="str">
        <f t="shared" si="75"/>
        <v/>
      </c>
      <c r="AA251" s="422" t="str">
        <f t="shared" si="76"/>
        <v/>
      </c>
      <c r="AC251" s="422" t="str">
        <f t="shared" si="77"/>
        <v/>
      </c>
      <c r="AE251" s="422" t="str">
        <f t="shared" si="78"/>
        <v/>
      </c>
      <c r="AG251" s="422" t="str">
        <f t="shared" si="79"/>
        <v/>
      </c>
      <c r="AI251" s="422" t="str">
        <f t="shared" si="80"/>
        <v/>
      </c>
      <c r="AK251" s="422" t="str">
        <f t="shared" si="81"/>
        <v/>
      </c>
      <c r="AM251" s="422" t="str">
        <f t="shared" si="82"/>
        <v/>
      </c>
      <c r="AO251" s="422" t="str">
        <f t="shared" si="83"/>
        <v/>
      </c>
      <c r="AQ251" s="422" t="str">
        <f t="shared" si="84"/>
        <v/>
      </c>
    </row>
    <row r="252" spans="5:43">
      <c r="E252" s="422" t="str">
        <f t="shared" si="86"/>
        <v/>
      </c>
      <c r="G252" s="422" t="str">
        <f t="shared" si="86"/>
        <v/>
      </c>
      <c r="I252" s="422" t="str">
        <f t="shared" si="67"/>
        <v/>
      </c>
      <c r="K252" s="422" t="str">
        <f t="shared" si="68"/>
        <v/>
      </c>
      <c r="M252" s="422" t="str">
        <f t="shared" si="69"/>
        <v/>
      </c>
      <c r="O252" s="422" t="str">
        <f t="shared" si="70"/>
        <v/>
      </c>
      <c r="Q252" s="422" t="str">
        <f t="shared" si="71"/>
        <v/>
      </c>
      <c r="S252" s="422" t="str">
        <f t="shared" si="72"/>
        <v/>
      </c>
      <c r="U252" s="422" t="str">
        <f t="shared" si="73"/>
        <v/>
      </c>
      <c r="W252" s="422" t="str">
        <f t="shared" si="74"/>
        <v/>
      </c>
      <c r="Y252" s="422" t="str">
        <f t="shared" si="75"/>
        <v/>
      </c>
      <c r="AA252" s="422" t="str">
        <f t="shared" si="76"/>
        <v/>
      </c>
      <c r="AC252" s="422" t="str">
        <f t="shared" si="77"/>
        <v/>
      </c>
      <c r="AE252" s="422" t="str">
        <f t="shared" si="78"/>
        <v/>
      </c>
      <c r="AG252" s="422" t="str">
        <f t="shared" si="79"/>
        <v/>
      </c>
      <c r="AI252" s="422" t="str">
        <f t="shared" si="80"/>
        <v/>
      </c>
      <c r="AK252" s="422" t="str">
        <f t="shared" si="81"/>
        <v/>
      </c>
      <c r="AM252" s="422" t="str">
        <f t="shared" si="82"/>
        <v/>
      </c>
      <c r="AO252" s="422" t="str">
        <f t="shared" si="83"/>
        <v/>
      </c>
      <c r="AQ252" s="422" t="str">
        <f t="shared" si="84"/>
        <v/>
      </c>
    </row>
    <row r="253" spans="5:43">
      <c r="E253" s="422" t="str">
        <f t="shared" ref="E253:G268" si="87">IF(OR($B253=0,D253=0),"",D253/$B253)</f>
        <v/>
      </c>
      <c r="G253" s="422" t="str">
        <f t="shared" si="87"/>
        <v/>
      </c>
      <c r="I253" s="422" t="str">
        <f t="shared" si="67"/>
        <v/>
      </c>
      <c r="K253" s="422" t="str">
        <f t="shared" si="68"/>
        <v/>
      </c>
      <c r="M253" s="422" t="str">
        <f t="shared" si="69"/>
        <v/>
      </c>
      <c r="O253" s="422" t="str">
        <f t="shared" si="70"/>
        <v/>
      </c>
      <c r="Q253" s="422" t="str">
        <f t="shared" si="71"/>
        <v/>
      </c>
      <c r="S253" s="422" t="str">
        <f t="shared" si="72"/>
        <v/>
      </c>
      <c r="U253" s="422" t="str">
        <f t="shared" si="73"/>
        <v/>
      </c>
      <c r="W253" s="422" t="str">
        <f t="shared" si="74"/>
        <v/>
      </c>
      <c r="Y253" s="422" t="str">
        <f t="shared" si="75"/>
        <v/>
      </c>
      <c r="AA253" s="422" t="str">
        <f t="shared" si="76"/>
        <v/>
      </c>
      <c r="AC253" s="422" t="str">
        <f t="shared" si="77"/>
        <v/>
      </c>
      <c r="AE253" s="422" t="str">
        <f t="shared" si="78"/>
        <v/>
      </c>
      <c r="AG253" s="422" t="str">
        <f t="shared" si="79"/>
        <v/>
      </c>
      <c r="AI253" s="422" t="str">
        <f t="shared" si="80"/>
        <v/>
      </c>
      <c r="AK253" s="422" t="str">
        <f t="shared" si="81"/>
        <v/>
      </c>
      <c r="AM253" s="422" t="str">
        <f t="shared" si="82"/>
        <v/>
      </c>
      <c r="AO253" s="422" t="str">
        <f t="shared" si="83"/>
        <v/>
      </c>
      <c r="AQ253" s="422" t="str">
        <f t="shared" si="84"/>
        <v/>
      </c>
    </row>
    <row r="254" spans="5:43">
      <c r="E254" s="422" t="str">
        <f t="shared" si="87"/>
        <v/>
      </c>
      <c r="G254" s="422" t="str">
        <f t="shared" si="87"/>
        <v/>
      </c>
      <c r="I254" s="422" t="str">
        <f t="shared" si="67"/>
        <v/>
      </c>
      <c r="K254" s="422" t="str">
        <f t="shared" si="68"/>
        <v/>
      </c>
      <c r="M254" s="422" t="str">
        <f t="shared" si="69"/>
        <v/>
      </c>
      <c r="O254" s="422" t="str">
        <f t="shared" si="70"/>
        <v/>
      </c>
      <c r="Q254" s="422" t="str">
        <f t="shared" si="71"/>
        <v/>
      </c>
      <c r="S254" s="422" t="str">
        <f t="shared" si="72"/>
        <v/>
      </c>
      <c r="U254" s="422" t="str">
        <f t="shared" si="73"/>
        <v/>
      </c>
      <c r="W254" s="422" t="str">
        <f t="shared" si="74"/>
        <v/>
      </c>
      <c r="Y254" s="422" t="str">
        <f t="shared" si="75"/>
        <v/>
      </c>
      <c r="AA254" s="422" t="str">
        <f t="shared" si="76"/>
        <v/>
      </c>
      <c r="AC254" s="422" t="str">
        <f t="shared" si="77"/>
        <v/>
      </c>
      <c r="AE254" s="422" t="str">
        <f t="shared" si="78"/>
        <v/>
      </c>
      <c r="AG254" s="422" t="str">
        <f t="shared" si="79"/>
        <v/>
      </c>
      <c r="AI254" s="422" t="str">
        <f t="shared" si="80"/>
        <v/>
      </c>
      <c r="AK254" s="422" t="str">
        <f t="shared" si="81"/>
        <v/>
      </c>
      <c r="AM254" s="422" t="str">
        <f t="shared" si="82"/>
        <v/>
      </c>
      <c r="AO254" s="422" t="str">
        <f t="shared" si="83"/>
        <v/>
      </c>
      <c r="AQ254" s="422" t="str">
        <f t="shared" si="84"/>
        <v/>
      </c>
    </row>
    <row r="255" spans="5:43">
      <c r="E255" s="422" t="str">
        <f t="shared" si="87"/>
        <v/>
      </c>
      <c r="G255" s="422" t="str">
        <f t="shared" si="87"/>
        <v/>
      </c>
      <c r="I255" s="422" t="str">
        <f t="shared" si="67"/>
        <v/>
      </c>
      <c r="K255" s="422" t="str">
        <f t="shared" si="68"/>
        <v/>
      </c>
      <c r="M255" s="422" t="str">
        <f t="shared" si="69"/>
        <v/>
      </c>
      <c r="O255" s="422" t="str">
        <f t="shared" si="70"/>
        <v/>
      </c>
      <c r="Q255" s="422" t="str">
        <f t="shared" si="71"/>
        <v/>
      </c>
      <c r="S255" s="422" t="str">
        <f t="shared" si="72"/>
        <v/>
      </c>
      <c r="U255" s="422" t="str">
        <f t="shared" si="73"/>
        <v/>
      </c>
      <c r="W255" s="422" t="str">
        <f t="shared" si="74"/>
        <v/>
      </c>
      <c r="Y255" s="422" t="str">
        <f t="shared" si="75"/>
        <v/>
      </c>
      <c r="AA255" s="422" t="str">
        <f t="shared" si="76"/>
        <v/>
      </c>
      <c r="AC255" s="422" t="str">
        <f t="shared" si="77"/>
        <v/>
      </c>
      <c r="AE255" s="422" t="str">
        <f t="shared" si="78"/>
        <v/>
      </c>
      <c r="AG255" s="422" t="str">
        <f t="shared" si="79"/>
        <v/>
      </c>
      <c r="AI255" s="422" t="str">
        <f t="shared" si="80"/>
        <v/>
      </c>
      <c r="AK255" s="422" t="str">
        <f t="shared" si="81"/>
        <v/>
      </c>
      <c r="AM255" s="422" t="str">
        <f t="shared" si="82"/>
        <v/>
      </c>
      <c r="AO255" s="422" t="str">
        <f t="shared" si="83"/>
        <v/>
      </c>
      <c r="AQ255" s="422" t="str">
        <f t="shared" si="84"/>
        <v/>
      </c>
    </row>
    <row r="256" spans="5:43">
      <c r="E256" s="422" t="str">
        <f t="shared" si="87"/>
        <v/>
      </c>
      <c r="G256" s="422" t="str">
        <f t="shared" si="87"/>
        <v/>
      </c>
      <c r="I256" s="422" t="str">
        <f t="shared" si="67"/>
        <v/>
      </c>
      <c r="K256" s="422" t="str">
        <f t="shared" si="68"/>
        <v/>
      </c>
      <c r="M256" s="422" t="str">
        <f t="shared" si="69"/>
        <v/>
      </c>
      <c r="O256" s="422" t="str">
        <f t="shared" si="70"/>
        <v/>
      </c>
      <c r="Q256" s="422" t="str">
        <f t="shared" si="71"/>
        <v/>
      </c>
      <c r="S256" s="422" t="str">
        <f t="shared" si="72"/>
        <v/>
      </c>
      <c r="U256" s="422" t="str">
        <f t="shared" si="73"/>
        <v/>
      </c>
      <c r="W256" s="422" t="str">
        <f t="shared" si="74"/>
        <v/>
      </c>
      <c r="Y256" s="422" t="str">
        <f t="shared" si="75"/>
        <v/>
      </c>
      <c r="AA256" s="422" t="str">
        <f t="shared" si="76"/>
        <v/>
      </c>
      <c r="AC256" s="422" t="str">
        <f t="shared" si="77"/>
        <v/>
      </c>
      <c r="AE256" s="422" t="str">
        <f t="shared" si="78"/>
        <v/>
      </c>
      <c r="AG256" s="422" t="str">
        <f t="shared" si="79"/>
        <v/>
      </c>
      <c r="AI256" s="422" t="str">
        <f t="shared" si="80"/>
        <v/>
      </c>
      <c r="AK256" s="422" t="str">
        <f t="shared" si="81"/>
        <v/>
      </c>
      <c r="AM256" s="422" t="str">
        <f t="shared" si="82"/>
        <v/>
      </c>
      <c r="AO256" s="422" t="str">
        <f t="shared" si="83"/>
        <v/>
      </c>
      <c r="AQ256" s="422" t="str">
        <f t="shared" si="84"/>
        <v/>
      </c>
    </row>
    <row r="257" spans="5:43">
      <c r="E257" s="422" t="str">
        <f t="shared" si="87"/>
        <v/>
      </c>
      <c r="G257" s="422" t="str">
        <f t="shared" si="87"/>
        <v/>
      </c>
      <c r="I257" s="422" t="str">
        <f t="shared" si="67"/>
        <v/>
      </c>
      <c r="K257" s="422" t="str">
        <f t="shared" si="68"/>
        <v/>
      </c>
      <c r="M257" s="422" t="str">
        <f t="shared" si="69"/>
        <v/>
      </c>
      <c r="O257" s="422" t="str">
        <f t="shared" si="70"/>
        <v/>
      </c>
      <c r="Q257" s="422" t="str">
        <f t="shared" si="71"/>
        <v/>
      </c>
      <c r="S257" s="422" t="str">
        <f t="shared" si="72"/>
        <v/>
      </c>
      <c r="U257" s="422" t="str">
        <f t="shared" si="73"/>
        <v/>
      </c>
      <c r="W257" s="422" t="str">
        <f t="shared" si="74"/>
        <v/>
      </c>
      <c r="Y257" s="422" t="str">
        <f t="shared" si="75"/>
        <v/>
      </c>
      <c r="AA257" s="422" t="str">
        <f t="shared" si="76"/>
        <v/>
      </c>
      <c r="AC257" s="422" t="str">
        <f t="shared" si="77"/>
        <v/>
      </c>
      <c r="AE257" s="422" t="str">
        <f t="shared" si="78"/>
        <v/>
      </c>
      <c r="AG257" s="422" t="str">
        <f t="shared" si="79"/>
        <v/>
      </c>
      <c r="AI257" s="422" t="str">
        <f t="shared" si="80"/>
        <v/>
      </c>
      <c r="AK257" s="422" t="str">
        <f t="shared" si="81"/>
        <v/>
      </c>
      <c r="AM257" s="422" t="str">
        <f t="shared" si="82"/>
        <v/>
      </c>
      <c r="AO257" s="422" t="str">
        <f t="shared" si="83"/>
        <v/>
      </c>
      <c r="AQ257" s="422" t="str">
        <f t="shared" si="84"/>
        <v/>
      </c>
    </row>
    <row r="258" spans="5:43">
      <c r="E258" s="422" t="str">
        <f t="shared" si="87"/>
        <v/>
      </c>
      <c r="G258" s="422" t="str">
        <f t="shared" si="87"/>
        <v/>
      </c>
      <c r="I258" s="422" t="str">
        <f t="shared" si="67"/>
        <v/>
      </c>
      <c r="K258" s="422" t="str">
        <f t="shared" si="68"/>
        <v/>
      </c>
      <c r="M258" s="422" t="str">
        <f t="shared" si="69"/>
        <v/>
      </c>
      <c r="O258" s="422" t="str">
        <f t="shared" si="70"/>
        <v/>
      </c>
      <c r="Q258" s="422" t="str">
        <f t="shared" si="71"/>
        <v/>
      </c>
      <c r="S258" s="422" t="str">
        <f t="shared" si="72"/>
        <v/>
      </c>
      <c r="U258" s="422" t="str">
        <f t="shared" si="73"/>
        <v/>
      </c>
      <c r="W258" s="422" t="str">
        <f t="shared" si="74"/>
        <v/>
      </c>
      <c r="Y258" s="422" t="str">
        <f t="shared" si="75"/>
        <v/>
      </c>
      <c r="AA258" s="422" t="str">
        <f t="shared" si="76"/>
        <v/>
      </c>
      <c r="AC258" s="422" t="str">
        <f t="shared" si="77"/>
        <v/>
      </c>
      <c r="AE258" s="422" t="str">
        <f t="shared" si="78"/>
        <v/>
      </c>
      <c r="AG258" s="422" t="str">
        <f t="shared" si="79"/>
        <v/>
      </c>
      <c r="AI258" s="422" t="str">
        <f t="shared" si="80"/>
        <v/>
      </c>
      <c r="AK258" s="422" t="str">
        <f t="shared" si="81"/>
        <v/>
      </c>
      <c r="AM258" s="422" t="str">
        <f t="shared" si="82"/>
        <v/>
      </c>
      <c r="AO258" s="422" t="str">
        <f t="shared" si="83"/>
        <v/>
      </c>
      <c r="AQ258" s="422" t="str">
        <f t="shared" si="84"/>
        <v/>
      </c>
    </row>
    <row r="259" spans="5:43">
      <c r="E259" s="422" t="str">
        <f t="shared" si="87"/>
        <v/>
      </c>
      <c r="G259" s="422" t="str">
        <f t="shared" si="87"/>
        <v/>
      </c>
      <c r="I259" s="422" t="str">
        <f t="shared" si="67"/>
        <v/>
      </c>
      <c r="K259" s="422" t="str">
        <f t="shared" si="68"/>
        <v/>
      </c>
      <c r="M259" s="422" t="str">
        <f t="shared" si="69"/>
        <v/>
      </c>
      <c r="O259" s="422" t="str">
        <f t="shared" si="70"/>
        <v/>
      </c>
      <c r="Q259" s="422" t="str">
        <f t="shared" si="71"/>
        <v/>
      </c>
      <c r="S259" s="422" t="str">
        <f t="shared" si="72"/>
        <v/>
      </c>
      <c r="U259" s="422" t="str">
        <f t="shared" si="73"/>
        <v/>
      </c>
      <c r="W259" s="422" t="str">
        <f t="shared" si="74"/>
        <v/>
      </c>
      <c r="Y259" s="422" t="str">
        <f t="shared" si="75"/>
        <v/>
      </c>
      <c r="AA259" s="422" t="str">
        <f t="shared" si="76"/>
        <v/>
      </c>
      <c r="AC259" s="422" t="str">
        <f t="shared" si="77"/>
        <v/>
      </c>
      <c r="AE259" s="422" t="str">
        <f t="shared" si="78"/>
        <v/>
      </c>
      <c r="AG259" s="422" t="str">
        <f t="shared" si="79"/>
        <v/>
      </c>
      <c r="AI259" s="422" t="str">
        <f t="shared" si="80"/>
        <v/>
      </c>
      <c r="AK259" s="422" t="str">
        <f t="shared" si="81"/>
        <v/>
      </c>
      <c r="AM259" s="422" t="str">
        <f t="shared" si="82"/>
        <v/>
      </c>
      <c r="AO259" s="422" t="str">
        <f t="shared" si="83"/>
        <v/>
      </c>
      <c r="AQ259" s="422" t="str">
        <f t="shared" si="84"/>
        <v/>
      </c>
    </row>
    <row r="260" spans="5:43">
      <c r="E260" s="422" t="str">
        <f t="shared" si="87"/>
        <v/>
      </c>
      <c r="G260" s="422" t="str">
        <f t="shared" si="87"/>
        <v/>
      </c>
      <c r="I260" s="422" t="str">
        <f t="shared" si="67"/>
        <v/>
      </c>
      <c r="K260" s="422" t="str">
        <f t="shared" si="68"/>
        <v/>
      </c>
      <c r="M260" s="422" t="str">
        <f t="shared" si="69"/>
        <v/>
      </c>
      <c r="O260" s="422" t="str">
        <f t="shared" si="70"/>
        <v/>
      </c>
      <c r="Q260" s="422" t="str">
        <f t="shared" si="71"/>
        <v/>
      </c>
      <c r="S260" s="422" t="str">
        <f t="shared" si="72"/>
        <v/>
      </c>
      <c r="U260" s="422" t="str">
        <f t="shared" si="73"/>
        <v/>
      </c>
      <c r="W260" s="422" t="str">
        <f t="shared" si="74"/>
        <v/>
      </c>
      <c r="Y260" s="422" t="str">
        <f t="shared" si="75"/>
        <v/>
      </c>
      <c r="AA260" s="422" t="str">
        <f t="shared" si="76"/>
        <v/>
      </c>
      <c r="AC260" s="422" t="str">
        <f t="shared" si="77"/>
        <v/>
      </c>
      <c r="AE260" s="422" t="str">
        <f t="shared" si="78"/>
        <v/>
      </c>
      <c r="AG260" s="422" t="str">
        <f t="shared" si="79"/>
        <v/>
      </c>
      <c r="AI260" s="422" t="str">
        <f t="shared" si="80"/>
        <v/>
      </c>
      <c r="AK260" s="422" t="str">
        <f t="shared" si="81"/>
        <v/>
      </c>
      <c r="AM260" s="422" t="str">
        <f t="shared" si="82"/>
        <v/>
      </c>
      <c r="AO260" s="422" t="str">
        <f t="shared" si="83"/>
        <v/>
      </c>
      <c r="AQ260" s="422" t="str">
        <f t="shared" si="84"/>
        <v/>
      </c>
    </row>
    <row r="261" spans="5:43">
      <c r="E261" s="422" t="str">
        <f t="shared" si="87"/>
        <v/>
      </c>
      <c r="G261" s="422" t="str">
        <f t="shared" si="87"/>
        <v/>
      </c>
      <c r="I261" s="422" t="str">
        <f t="shared" si="67"/>
        <v/>
      </c>
      <c r="K261" s="422" t="str">
        <f t="shared" si="68"/>
        <v/>
      </c>
      <c r="M261" s="422" t="str">
        <f t="shared" si="69"/>
        <v/>
      </c>
      <c r="O261" s="422" t="str">
        <f t="shared" si="70"/>
        <v/>
      </c>
      <c r="Q261" s="422" t="str">
        <f t="shared" si="71"/>
        <v/>
      </c>
      <c r="S261" s="422" t="str">
        <f t="shared" si="72"/>
        <v/>
      </c>
      <c r="U261" s="422" t="str">
        <f t="shared" si="73"/>
        <v/>
      </c>
      <c r="W261" s="422" t="str">
        <f t="shared" si="74"/>
        <v/>
      </c>
      <c r="Y261" s="422" t="str">
        <f t="shared" si="75"/>
        <v/>
      </c>
      <c r="AA261" s="422" t="str">
        <f t="shared" si="76"/>
        <v/>
      </c>
      <c r="AC261" s="422" t="str">
        <f t="shared" si="77"/>
        <v/>
      </c>
      <c r="AE261" s="422" t="str">
        <f t="shared" si="78"/>
        <v/>
      </c>
      <c r="AG261" s="422" t="str">
        <f t="shared" si="79"/>
        <v/>
      </c>
      <c r="AI261" s="422" t="str">
        <f t="shared" si="80"/>
        <v/>
      </c>
      <c r="AK261" s="422" t="str">
        <f t="shared" si="81"/>
        <v/>
      </c>
      <c r="AM261" s="422" t="str">
        <f t="shared" si="82"/>
        <v/>
      </c>
      <c r="AO261" s="422" t="str">
        <f t="shared" si="83"/>
        <v/>
      </c>
      <c r="AQ261" s="422" t="str">
        <f t="shared" si="84"/>
        <v/>
      </c>
    </row>
    <row r="262" spans="5:43">
      <c r="E262" s="422" t="str">
        <f t="shared" si="87"/>
        <v/>
      </c>
      <c r="G262" s="422" t="str">
        <f t="shared" si="87"/>
        <v/>
      </c>
      <c r="I262" s="422" t="str">
        <f t="shared" si="67"/>
        <v/>
      </c>
      <c r="K262" s="422" t="str">
        <f t="shared" si="68"/>
        <v/>
      </c>
      <c r="M262" s="422" t="str">
        <f t="shared" si="69"/>
        <v/>
      </c>
      <c r="O262" s="422" t="str">
        <f t="shared" si="70"/>
        <v/>
      </c>
      <c r="Q262" s="422" t="str">
        <f t="shared" si="71"/>
        <v/>
      </c>
      <c r="S262" s="422" t="str">
        <f t="shared" si="72"/>
        <v/>
      </c>
      <c r="U262" s="422" t="str">
        <f t="shared" si="73"/>
        <v/>
      </c>
      <c r="W262" s="422" t="str">
        <f t="shared" si="74"/>
        <v/>
      </c>
      <c r="Y262" s="422" t="str">
        <f t="shared" si="75"/>
        <v/>
      </c>
      <c r="AA262" s="422" t="str">
        <f t="shared" si="76"/>
        <v/>
      </c>
      <c r="AC262" s="422" t="str">
        <f t="shared" si="77"/>
        <v/>
      </c>
      <c r="AE262" s="422" t="str">
        <f t="shared" si="78"/>
        <v/>
      </c>
      <c r="AG262" s="422" t="str">
        <f t="shared" si="79"/>
        <v/>
      </c>
      <c r="AI262" s="422" t="str">
        <f t="shared" si="80"/>
        <v/>
      </c>
      <c r="AK262" s="422" t="str">
        <f t="shared" si="81"/>
        <v/>
      </c>
      <c r="AM262" s="422" t="str">
        <f t="shared" si="82"/>
        <v/>
      </c>
      <c r="AO262" s="422" t="str">
        <f t="shared" si="83"/>
        <v/>
      </c>
      <c r="AQ262" s="422" t="str">
        <f t="shared" si="84"/>
        <v/>
      </c>
    </row>
    <row r="263" spans="5:43">
      <c r="E263" s="422" t="str">
        <f t="shared" si="87"/>
        <v/>
      </c>
      <c r="G263" s="422" t="str">
        <f t="shared" si="87"/>
        <v/>
      </c>
      <c r="I263" s="422" t="str">
        <f t="shared" si="67"/>
        <v/>
      </c>
      <c r="K263" s="422" t="str">
        <f t="shared" si="68"/>
        <v/>
      </c>
      <c r="M263" s="422" t="str">
        <f t="shared" si="69"/>
        <v/>
      </c>
      <c r="O263" s="422" t="str">
        <f t="shared" si="70"/>
        <v/>
      </c>
      <c r="Q263" s="422" t="str">
        <f t="shared" si="71"/>
        <v/>
      </c>
      <c r="S263" s="422" t="str">
        <f t="shared" si="72"/>
        <v/>
      </c>
      <c r="U263" s="422" t="str">
        <f t="shared" si="73"/>
        <v/>
      </c>
      <c r="W263" s="422" t="str">
        <f t="shared" si="74"/>
        <v/>
      </c>
      <c r="Y263" s="422" t="str">
        <f t="shared" si="75"/>
        <v/>
      </c>
      <c r="AA263" s="422" t="str">
        <f t="shared" si="76"/>
        <v/>
      </c>
      <c r="AC263" s="422" t="str">
        <f t="shared" si="77"/>
        <v/>
      </c>
      <c r="AE263" s="422" t="str">
        <f t="shared" si="78"/>
        <v/>
      </c>
      <c r="AG263" s="422" t="str">
        <f t="shared" si="79"/>
        <v/>
      </c>
      <c r="AI263" s="422" t="str">
        <f t="shared" si="80"/>
        <v/>
      </c>
      <c r="AK263" s="422" t="str">
        <f t="shared" si="81"/>
        <v/>
      </c>
      <c r="AM263" s="422" t="str">
        <f t="shared" si="82"/>
        <v/>
      </c>
      <c r="AO263" s="422" t="str">
        <f t="shared" si="83"/>
        <v/>
      </c>
      <c r="AQ263" s="422" t="str">
        <f t="shared" si="84"/>
        <v/>
      </c>
    </row>
    <row r="264" spans="5:43">
      <c r="E264" s="422" t="str">
        <f t="shared" si="87"/>
        <v/>
      </c>
      <c r="G264" s="422" t="str">
        <f t="shared" si="87"/>
        <v/>
      </c>
      <c r="I264" s="422" t="str">
        <f t="shared" si="67"/>
        <v/>
      </c>
      <c r="K264" s="422" t="str">
        <f t="shared" si="68"/>
        <v/>
      </c>
      <c r="M264" s="422" t="str">
        <f t="shared" si="69"/>
        <v/>
      </c>
      <c r="O264" s="422" t="str">
        <f t="shared" si="70"/>
        <v/>
      </c>
      <c r="Q264" s="422" t="str">
        <f t="shared" si="71"/>
        <v/>
      </c>
      <c r="S264" s="422" t="str">
        <f t="shared" si="72"/>
        <v/>
      </c>
      <c r="U264" s="422" t="str">
        <f t="shared" si="73"/>
        <v/>
      </c>
      <c r="W264" s="422" t="str">
        <f t="shared" si="74"/>
        <v/>
      </c>
      <c r="Y264" s="422" t="str">
        <f t="shared" si="75"/>
        <v/>
      </c>
      <c r="AA264" s="422" t="str">
        <f t="shared" si="76"/>
        <v/>
      </c>
      <c r="AC264" s="422" t="str">
        <f t="shared" si="77"/>
        <v/>
      </c>
      <c r="AE264" s="422" t="str">
        <f t="shared" si="78"/>
        <v/>
      </c>
      <c r="AG264" s="422" t="str">
        <f t="shared" si="79"/>
        <v/>
      </c>
      <c r="AI264" s="422" t="str">
        <f t="shared" si="80"/>
        <v/>
      </c>
      <c r="AK264" s="422" t="str">
        <f t="shared" si="81"/>
        <v/>
      </c>
      <c r="AM264" s="422" t="str">
        <f t="shared" si="82"/>
        <v/>
      </c>
      <c r="AO264" s="422" t="str">
        <f t="shared" si="83"/>
        <v/>
      </c>
      <c r="AQ264" s="422" t="str">
        <f t="shared" si="84"/>
        <v/>
      </c>
    </row>
    <row r="265" spans="5:43">
      <c r="E265" s="422" t="str">
        <f t="shared" si="87"/>
        <v/>
      </c>
      <c r="G265" s="422" t="str">
        <f t="shared" si="87"/>
        <v/>
      </c>
      <c r="I265" s="422" t="str">
        <f t="shared" si="67"/>
        <v/>
      </c>
      <c r="K265" s="422" t="str">
        <f t="shared" si="68"/>
        <v/>
      </c>
      <c r="M265" s="422" t="str">
        <f t="shared" si="69"/>
        <v/>
      </c>
      <c r="O265" s="422" t="str">
        <f t="shared" si="70"/>
        <v/>
      </c>
      <c r="Q265" s="422" t="str">
        <f t="shared" si="71"/>
        <v/>
      </c>
      <c r="S265" s="422" t="str">
        <f t="shared" si="72"/>
        <v/>
      </c>
      <c r="U265" s="422" t="str">
        <f t="shared" si="73"/>
        <v/>
      </c>
      <c r="W265" s="422" t="str">
        <f t="shared" si="74"/>
        <v/>
      </c>
      <c r="Y265" s="422" t="str">
        <f t="shared" si="75"/>
        <v/>
      </c>
      <c r="AA265" s="422" t="str">
        <f t="shared" si="76"/>
        <v/>
      </c>
      <c r="AC265" s="422" t="str">
        <f t="shared" si="77"/>
        <v/>
      </c>
      <c r="AE265" s="422" t="str">
        <f t="shared" si="78"/>
        <v/>
      </c>
      <c r="AG265" s="422" t="str">
        <f t="shared" si="79"/>
        <v/>
      </c>
      <c r="AI265" s="422" t="str">
        <f t="shared" si="80"/>
        <v/>
      </c>
      <c r="AK265" s="422" t="str">
        <f t="shared" si="81"/>
        <v/>
      </c>
      <c r="AM265" s="422" t="str">
        <f t="shared" si="82"/>
        <v/>
      </c>
      <c r="AO265" s="422" t="str">
        <f t="shared" si="83"/>
        <v/>
      </c>
      <c r="AQ265" s="422" t="str">
        <f t="shared" si="84"/>
        <v/>
      </c>
    </row>
    <row r="266" spans="5:43">
      <c r="E266" s="422" t="str">
        <f t="shared" si="87"/>
        <v/>
      </c>
      <c r="G266" s="422" t="str">
        <f t="shared" si="87"/>
        <v/>
      </c>
      <c r="I266" s="422" t="str">
        <f t="shared" si="67"/>
        <v/>
      </c>
      <c r="K266" s="422" t="str">
        <f t="shared" si="68"/>
        <v/>
      </c>
      <c r="M266" s="422" t="str">
        <f t="shared" si="69"/>
        <v/>
      </c>
      <c r="O266" s="422" t="str">
        <f t="shared" si="70"/>
        <v/>
      </c>
      <c r="Q266" s="422" t="str">
        <f t="shared" si="71"/>
        <v/>
      </c>
      <c r="S266" s="422" t="str">
        <f t="shared" si="72"/>
        <v/>
      </c>
      <c r="U266" s="422" t="str">
        <f t="shared" si="73"/>
        <v/>
      </c>
      <c r="W266" s="422" t="str">
        <f t="shared" si="74"/>
        <v/>
      </c>
      <c r="Y266" s="422" t="str">
        <f t="shared" si="75"/>
        <v/>
      </c>
      <c r="AA266" s="422" t="str">
        <f t="shared" si="76"/>
        <v/>
      </c>
      <c r="AC266" s="422" t="str">
        <f t="shared" si="77"/>
        <v/>
      </c>
      <c r="AE266" s="422" t="str">
        <f t="shared" si="78"/>
        <v/>
      </c>
      <c r="AG266" s="422" t="str">
        <f t="shared" si="79"/>
        <v/>
      </c>
      <c r="AI266" s="422" t="str">
        <f t="shared" si="80"/>
        <v/>
      </c>
      <c r="AK266" s="422" t="str">
        <f t="shared" si="81"/>
        <v/>
      </c>
      <c r="AM266" s="422" t="str">
        <f t="shared" si="82"/>
        <v/>
      </c>
      <c r="AO266" s="422" t="str">
        <f t="shared" si="83"/>
        <v/>
      </c>
      <c r="AQ266" s="422" t="str">
        <f t="shared" si="84"/>
        <v/>
      </c>
    </row>
    <row r="267" spans="5:43">
      <c r="E267" s="422" t="str">
        <f t="shared" si="87"/>
        <v/>
      </c>
      <c r="G267" s="422" t="str">
        <f t="shared" si="87"/>
        <v/>
      </c>
      <c r="I267" s="422" t="str">
        <f t="shared" si="67"/>
        <v/>
      </c>
      <c r="K267" s="422" t="str">
        <f t="shared" si="68"/>
        <v/>
      </c>
      <c r="M267" s="422" t="str">
        <f t="shared" si="69"/>
        <v/>
      </c>
      <c r="O267" s="422" t="str">
        <f t="shared" si="70"/>
        <v/>
      </c>
      <c r="Q267" s="422" t="str">
        <f t="shared" si="71"/>
        <v/>
      </c>
      <c r="S267" s="422" t="str">
        <f t="shared" si="72"/>
        <v/>
      </c>
      <c r="U267" s="422" t="str">
        <f t="shared" si="73"/>
        <v/>
      </c>
      <c r="W267" s="422" t="str">
        <f t="shared" si="74"/>
        <v/>
      </c>
      <c r="Y267" s="422" t="str">
        <f t="shared" si="75"/>
        <v/>
      </c>
      <c r="AA267" s="422" t="str">
        <f t="shared" si="76"/>
        <v/>
      </c>
      <c r="AC267" s="422" t="str">
        <f t="shared" si="77"/>
        <v/>
      </c>
      <c r="AE267" s="422" t="str">
        <f t="shared" si="78"/>
        <v/>
      </c>
      <c r="AG267" s="422" t="str">
        <f t="shared" si="79"/>
        <v/>
      </c>
      <c r="AI267" s="422" t="str">
        <f t="shared" si="80"/>
        <v/>
      </c>
      <c r="AK267" s="422" t="str">
        <f t="shared" si="81"/>
        <v/>
      </c>
      <c r="AM267" s="422" t="str">
        <f t="shared" si="82"/>
        <v/>
      </c>
      <c r="AO267" s="422" t="str">
        <f t="shared" si="83"/>
        <v/>
      </c>
      <c r="AQ267" s="422" t="str">
        <f t="shared" si="84"/>
        <v/>
      </c>
    </row>
    <row r="268" spans="5:43">
      <c r="E268" s="422" t="str">
        <f t="shared" si="87"/>
        <v/>
      </c>
      <c r="G268" s="422" t="str">
        <f t="shared" si="87"/>
        <v/>
      </c>
      <c r="I268" s="422" t="str">
        <f t="shared" si="67"/>
        <v/>
      </c>
      <c r="K268" s="422" t="str">
        <f t="shared" si="68"/>
        <v/>
      </c>
      <c r="M268" s="422" t="str">
        <f t="shared" si="69"/>
        <v/>
      </c>
      <c r="O268" s="422" t="str">
        <f t="shared" si="70"/>
        <v/>
      </c>
      <c r="Q268" s="422" t="str">
        <f t="shared" si="71"/>
        <v/>
      </c>
      <c r="S268" s="422" t="str">
        <f t="shared" si="72"/>
        <v/>
      </c>
      <c r="U268" s="422" t="str">
        <f t="shared" si="73"/>
        <v/>
      </c>
      <c r="W268" s="422" t="str">
        <f t="shared" si="74"/>
        <v/>
      </c>
      <c r="Y268" s="422" t="str">
        <f t="shared" si="75"/>
        <v/>
      </c>
      <c r="AA268" s="422" t="str">
        <f t="shared" si="76"/>
        <v/>
      </c>
      <c r="AC268" s="422" t="str">
        <f t="shared" si="77"/>
        <v/>
      </c>
      <c r="AE268" s="422" t="str">
        <f t="shared" si="78"/>
        <v/>
      </c>
      <c r="AG268" s="422" t="str">
        <f t="shared" si="79"/>
        <v/>
      </c>
      <c r="AI268" s="422" t="str">
        <f t="shared" si="80"/>
        <v/>
      </c>
      <c r="AK268" s="422" t="str">
        <f t="shared" si="81"/>
        <v/>
      </c>
      <c r="AM268" s="422" t="str">
        <f t="shared" si="82"/>
        <v/>
      </c>
      <c r="AO268" s="422" t="str">
        <f t="shared" si="83"/>
        <v/>
      </c>
      <c r="AQ268" s="422" t="str">
        <f t="shared" si="84"/>
        <v/>
      </c>
    </row>
    <row r="269" spans="5:43">
      <c r="E269" s="422" t="str">
        <f t="shared" ref="E269:G284" si="88">IF(OR($B269=0,D269=0),"",D269/$B269)</f>
        <v/>
      </c>
      <c r="G269" s="422" t="str">
        <f t="shared" si="88"/>
        <v/>
      </c>
      <c r="I269" s="422" t="str">
        <f t="shared" ref="I269:I300" si="89">IF(OR($B269=0,H269=0),"",H269/$B269)</f>
        <v/>
      </c>
      <c r="K269" s="422" t="str">
        <f t="shared" ref="K269:K300" si="90">IF(OR($B269=0,J269=0),"",J269/$B269)</f>
        <v/>
      </c>
      <c r="M269" s="422" t="str">
        <f t="shared" ref="M269:M300" si="91">IF(OR($B269=0,L269=0),"",L269/$B269)</f>
        <v/>
      </c>
      <c r="O269" s="422" t="str">
        <f t="shared" ref="O269:O300" si="92">IF(OR($B269=0,N269=0),"",N269/$B269)</f>
        <v/>
      </c>
      <c r="Q269" s="422" t="str">
        <f t="shared" ref="Q269:Q300" si="93">IF(OR($B269=0,P269=0),"",P269/$B269)</f>
        <v/>
      </c>
      <c r="S269" s="422" t="str">
        <f t="shared" ref="S269:S300" si="94">IF(OR($B269=0,R269=0),"",R269/$B269)</f>
        <v/>
      </c>
      <c r="U269" s="422" t="str">
        <f t="shared" ref="U269:U300" si="95">IF(OR($B269=0,T269=0),"",T269/$B269)</f>
        <v/>
      </c>
      <c r="W269" s="422" t="str">
        <f t="shared" ref="W269:W300" si="96">IF(OR($B269=0,V269=0),"",V269/$B269)</f>
        <v/>
      </c>
      <c r="Y269" s="422" t="str">
        <f t="shared" ref="Y269:Y300" si="97">IF(OR($B269=0,X269=0),"",X269/$B269)</f>
        <v/>
      </c>
      <c r="AA269" s="422" t="str">
        <f t="shared" ref="AA269:AA300" si="98">IF(OR($B269=0,Z269=0),"",Z269/$B269)</f>
        <v/>
      </c>
      <c r="AC269" s="422" t="str">
        <f t="shared" ref="AC269:AC300" si="99">IF(OR($B269=0,AB269=0),"",AB269/$B269)</f>
        <v/>
      </c>
      <c r="AE269" s="422" t="str">
        <f t="shared" ref="AE269:AE300" si="100">IF(OR($B269=0,AD269=0),"",AD269/$B269)</f>
        <v/>
      </c>
      <c r="AG269" s="422" t="str">
        <f t="shared" ref="AG269:AG300" si="101">IF(OR($B269=0,AF269=0),"",AF269/$B269)</f>
        <v/>
      </c>
      <c r="AI269" s="422" t="str">
        <f t="shared" ref="AI269:AI300" si="102">IF(OR($B269=0,AH269=0),"",AH269/$B269)</f>
        <v/>
      </c>
      <c r="AK269" s="422" t="str">
        <f t="shared" ref="AK269:AK300" si="103">IF(OR($B269=0,AJ269=0),"",AJ269/$B269)</f>
        <v/>
      </c>
      <c r="AM269" s="422" t="str">
        <f t="shared" ref="AM269:AM300" si="104">IF(OR($B269=0,AL269=0),"",AL269/$B269)</f>
        <v/>
      </c>
      <c r="AO269" s="422" t="str">
        <f t="shared" ref="AO269:AO300" si="105">IF(OR($B269=0,AN269=0),"",AN269/$B269)</f>
        <v/>
      </c>
      <c r="AQ269" s="422" t="str">
        <f t="shared" ref="AQ269:AQ300" si="106">IF(OR($B269=0,AP269=0),"",AP269/$B269)</f>
        <v/>
      </c>
    </row>
    <row r="270" spans="5:43">
      <c r="E270" s="422" t="str">
        <f t="shared" si="88"/>
        <v/>
      </c>
      <c r="G270" s="422" t="str">
        <f t="shared" si="88"/>
        <v/>
      </c>
      <c r="I270" s="422" t="str">
        <f t="shared" si="89"/>
        <v/>
      </c>
      <c r="K270" s="422" t="str">
        <f t="shared" si="90"/>
        <v/>
      </c>
      <c r="M270" s="422" t="str">
        <f t="shared" si="91"/>
        <v/>
      </c>
      <c r="O270" s="422" t="str">
        <f t="shared" si="92"/>
        <v/>
      </c>
      <c r="Q270" s="422" t="str">
        <f t="shared" si="93"/>
        <v/>
      </c>
      <c r="S270" s="422" t="str">
        <f t="shared" si="94"/>
        <v/>
      </c>
      <c r="U270" s="422" t="str">
        <f t="shared" si="95"/>
        <v/>
      </c>
      <c r="W270" s="422" t="str">
        <f t="shared" si="96"/>
        <v/>
      </c>
      <c r="Y270" s="422" t="str">
        <f t="shared" si="97"/>
        <v/>
      </c>
      <c r="AA270" s="422" t="str">
        <f t="shared" si="98"/>
        <v/>
      </c>
      <c r="AC270" s="422" t="str">
        <f t="shared" si="99"/>
        <v/>
      </c>
      <c r="AE270" s="422" t="str">
        <f t="shared" si="100"/>
        <v/>
      </c>
      <c r="AG270" s="422" t="str">
        <f t="shared" si="101"/>
        <v/>
      </c>
      <c r="AI270" s="422" t="str">
        <f t="shared" si="102"/>
        <v/>
      </c>
      <c r="AK270" s="422" t="str">
        <f t="shared" si="103"/>
        <v/>
      </c>
      <c r="AM270" s="422" t="str">
        <f t="shared" si="104"/>
        <v/>
      </c>
      <c r="AO270" s="422" t="str">
        <f t="shared" si="105"/>
        <v/>
      </c>
      <c r="AQ270" s="422" t="str">
        <f t="shared" si="106"/>
        <v/>
      </c>
    </row>
    <row r="271" spans="5:43">
      <c r="E271" s="422" t="str">
        <f t="shared" si="88"/>
        <v/>
      </c>
      <c r="G271" s="422" t="str">
        <f t="shared" si="88"/>
        <v/>
      </c>
      <c r="I271" s="422" t="str">
        <f t="shared" si="89"/>
        <v/>
      </c>
      <c r="K271" s="422" t="str">
        <f t="shared" si="90"/>
        <v/>
      </c>
      <c r="M271" s="422" t="str">
        <f t="shared" si="91"/>
        <v/>
      </c>
      <c r="O271" s="422" t="str">
        <f t="shared" si="92"/>
        <v/>
      </c>
      <c r="Q271" s="422" t="str">
        <f t="shared" si="93"/>
        <v/>
      </c>
      <c r="S271" s="422" t="str">
        <f t="shared" si="94"/>
        <v/>
      </c>
      <c r="U271" s="422" t="str">
        <f t="shared" si="95"/>
        <v/>
      </c>
      <c r="W271" s="422" t="str">
        <f t="shared" si="96"/>
        <v/>
      </c>
      <c r="Y271" s="422" t="str">
        <f t="shared" si="97"/>
        <v/>
      </c>
      <c r="AA271" s="422" t="str">
        <f t="shared" si="98"/>
        <v/>
      </c>
      <c r="AC271" s="422" t="str">
        <f t="shared" si="99"/>
        <v/>
      </c>
      <c r="AE271" s="422" t="str">
        <f t="shared" si="100"/>
        <v/>
      </c>
      <c r="AG271" s="422" t="str">
        <f t="shared" si="101"/>
        <v/>
      </c>
      <c r="AI271" s="422" t="str">
        <f t="shared" si="102"/>
        <v/>
      </c>
      <c r="AK271" s="422" t="str">
        <f t="shared" si="103"/>
        <v/>
      </c>
      <c r="AM271" s="422" t="str">
        <f t="shared" si="104"/>
        <v/>
      </c>
      <c r="AO271" s="422" t="str">
        <f t="shared" si="105"/>
        <v/>
      </c>
      <c r="AQ271" s="422" t="str">
        <f t="shared" si="106"/>
        <v/>
      </c>
    </row>
    <row r="272" spans="5:43">
      <c r="E272" s="422" t="str">
        <f t="shared" si="88"/>
        <v/>
      </c>
      <c r="G272" s="422" t="str">
        <f t="shared" si="88"/>
        <v/>
      </c>
      <c r="I272" s="422" t="str">
        <f t="shared" si="89"/>
        <v/>
      </c>
      <c r="K272" s="422" t="str">
        <f t="shared" si="90"/>
        <v/>
      </c>
      <c r="M272" s="422" t="str">
        <f t="shared" si="91"/>
        <v/>
      </c>
      <c r="O272" s="422" t="str">
        <f t="shared" si="92"/>
        <v/>
      </c>
      <c r="Q272" s="422" t="str">
        <f t="shared" si="93"/>
        <v/>
      </c>
      <c r="S272" s="422" t="str">
        <f t="shared" si="94"/>
        <v/>
      </c>
      <c r="U272" s="422" t="str">
        <f t="shared" si="95"/>
        <v/>
      </c>
      <c r="W272" s="422" t="str">
        <f t="shared" si="96"/>
        <v/>
      </c>
      <c r="Y272" s="422" t="str">
        <f t="shared" si="97"/>
        <v/>
      </c>
      <c r="AA272" s="422" t="str">
        <f t="shared" si="98"/>
        <v/>
      </c>
      <c r="AC272" s="422" t="str">
        <f t="shared" si="99"/>
        <v/>
      </c>
      <c r="AE272" s="422" t="str">
        <f t="shared" si="100"/>
        <v/>
      </c>
      <c r="AG272" s="422" t="str">
        <f t="shared" si="101"/>
        <v/>
      </c>
      <c r="AI272" s="422" t="str">
        <f t="shared" si="102"/>
        <v/>
      </c>
      <c r="AK272" s="422" t="str">
        <f t="shared" si="103"/>
        <v/>
      </c>
      <c r="AM272" s="422" t="str">
        <f t="shared" si="104"/>
        <v/>
      </c>
      <c r="AO272" s="422" t="str">
        <f t="shared" si="105"/>
        <v/>
      </c>
      <c r="AQ272" s="422" t="str">
        <f t="shared" si="106"/>
        <v/>
      </c>
    </row>
    <row r="273" spans="5:43">
      <c r="E273" s="422" t="str">
        <f t="shared" si="88"/>
        <v/>
      </c>
      <c r="G273" s="422" t="str">
        <f t="shared" si="88"/>
        <v/>
      </c>
      <c r="I273" s="422" t="str">
        <f t="shared" si="89"/>
        <v/>
      </c>
      <c r="K273" s="422" t="str">
        <f t="shared" si="90"/>
        <v/>
      </c>
      <c r="M273" s="422" t="str">
        <f t="shared" si="91"/>
        <v/>
      </c>
      <c r="O273" s="422" t="str">
        <f t="shared" si="92"/>
        <v/>
      </c>
      <c r="Q273" s="422" t="str">
        <f t="shared" si="93"/>
        <v/>
      </c>
      <c r="S273" s="422" t="str">
        <f t="shared" si="94"/>
        <v/>
      </c>
      <c r="U273" s="422" t="str">
        <f t="shared" si="95"/>
        <v/>
      </c>
      <c r="W273" s="422" t="str">
        <f t="shared" si="96"/>
        <v/>
      </c>
      <c r="Y273" s="422" t="str">
        <f t="shared" si="97"/>
        <v/>
      </c>
      <c r="AA273" s="422" t="str">
        <f t="shared" si="98"/>
        <v/>
      </c>
      <c r="AC273" s="422" t="str">
        <f t="shared" si="99"/>
        <v/>
      </c>
      <c r="AE273" s="422" t="str">
        <f t="shared" si="100"/>
        <v/>
      </c>
      <c r="AG273" s="422" t="str">
        <f t="shared" si="101"/>
        <v/>
      </c>
      <c r="AI273" s="422" t="str">
        <f t="shared" si="102"/>
        <v/>
      </c>
      <c r="AK273" s="422" t="str">
        <f t="shared" si="103"/>
        <v/>
      </c>
      <c r="AM273" s="422" t="str">
        <f t="shared" si="104"/>
        <v/>
      </c>
      <c r="AO273" s="422" t="str">
        <f t="shared" si="105"/>
        <v/>
      </c>
      <c r="AQ273" s="422" t="str">
        <f t="shared" si="106"/>
        <v/>
      </c>
    </row>
    <row r="274" spans="5:43">
      <c r="E274" s="422" t="str">
        <f t="shared" si="88"/>
        <v/>
      </c>
      <c r="G274" s="422" t="str">
        <f t="shared" si="88"/>
        <v/>
      </c>
      <c r="I274" s="422" t="str">
        <f t="shared" si="89"/>
        <v/>
      </c>
      <c r="K274" s="422" t="str">
        <f t="shared" si="90"/>
        <v/>
      </c>
      <c r="M274" s="422" t="str">
        <f t="shared" si="91"/>
        <v/>
      </c>
      <c r="O274" s="422" t="str">
        <f t="shared" si="92"/>
        <v/>
      </c>
      <c r="Q274" s="422" t="str">
        <f t="shared" si="93"/>
        <v/>
      </c>
      <c r="S274" s="422" t="str">
        <f t="shared" si="94"/>
        <v/>
      </c>
      <c r="U274" s="422" t="str">
        <f t="shared" si="95"/>
        <v/>
      </c>
      <c r="W274" s="422" t="str">
        <f t="shared" si="96"/>
        <v/>
      </c>
      <c r="Y274" s="422" t="str">
        <f t="shared" si="97"/>
        <v/>
      </c>
      <c r="AA274" s="422" t="str">
        <f t="shared" si="98"/>
        <v/>
      </c>
      <c r="AC274" s="422" t="str">
        <f t="shared" si="99"/>
        <v/>
      </c>
      <c r="AE274" s="422" t="str">
        <f t="shared" si="100"/>
        <v/>
      </c>
      <c r="AG274" s="422" t="str">
        <f t="shared" si="101"/>
        <v/>
      </c>
      <c r="AI274" s="422" t="str">
        <f t="shared" si="102"/>
        <v/>
      </c>
      <c r="AK274" s="422" t="str">
        <f t="shared" si="103"/>
        <v/>
      </c>
      <c r="AM274" s="422" t="str">
        <f t="shared" si="104"/>
        <v/>
      </c>
      <c r="AO274" s="422" t="str">
        <f t="shared" si="105"/>
        <v/>
      </c>
      <c r="AQ274" s="422" t="str">
        <f t="shared" si="106"/>
        <v/>
      </c>
    </row>
    <row r="275" spans="5:43">
      <c r="E275" s="422" t="str">
        <f t="shared" si="88"/>
        <v/>
      </c>
      <c r="G275" s="422" t="str">
        <f t="shared" si="88"/>
        <v/>
      </c>
      <c r="I275" s="422" t="str">
        <f t="shared" si="89"/>
        <v/>
      </c>
      <c r="K275" s="422" t="str">
        <f t="shared" si="90"/>
        <v/>
      </c>
      <c r="M275" s="422" t="str">
        <f t="shared" si="91"/>
        <v/>
      </c>
      <c r="O275" s="422" t="str">
        <f t="shared" si="92"/>
        <v/>
      </c>
      <c r="Q275" s="422" t="str">
        <f t="shared" si="93"/>
        <v/>
      </c>
      <c r="S275" s="422" t="str">
        <f t="shared" si="94"/>
        <v/>
      </c>
      <c r="U275" s="422" t="str">
        <f t="shared" si="95"/>
        <v/>
      </c>
      <c r="W275" s="422" t="str">
        <f t="shared" si="96"/>
        <v/>
      </c>
      <c r="Y275" s="422" t="str">
        <f t="shared" si="97"/>
        <v/>
      </c>
      <c r="AA275" s="422" t="str">
        <f t="shared" si="98"/>
        <v/>
      </c>
      <c r="AC275" s="422" t="str">
        <f t="shared" si="99"/>
        <v/>
      </c>
      <c r="AE275" s="422" t="str">
        <f t="shared" si="100"/>
        <v/>
      </c>
      <c r="AG275" s="422" t="str">
        <f t="shared" si="101"/>
        <v/>
      </c>
      <c r="AI275" s="422" t="str">
        <f t="shared" si="102"/>
        <v/>
      </c>
      <c r="AK275" s="422" t="str">
        <f t="shared" si="103"/>
        <v/>
      </c>
      <c r="AM275" s="422" t="str">
        <f t="shared" si="104"/>
        <v/>
      </c>
      <c r="AO275" s="422" t="str">
        <f t="shared" si="105"/>
        <v/>
      </c>
      <c r="AQ275" s="422" t="str">
        <f t="shared" si="106"/>
        <v/>
      </c>
    </row>
    <row r="276" spans="5:43">
      <c r="E276" s="422" t="str">
        <f t="shared" si="88"/>
        <v/>
      </c>
      <c r="G276" s="422" t="str">
        <f t="shared" si="88"/>
        <v/>
      </c>
      <c r="I276" s="422" t="str">
        <f t="shared" si="89"/>
        <v/>
      </c>
      <c r="K276" s="422" t="str">
        <f t="shared" si="90"/>
        <v/>
      </c>
      <c r="M276" s="422" t="str">
        <f t="shared" si="91"/>
        <v/>
      </c>
      <c r="O276" s="422" t="str">
        <f t="shared" si="92"/>
        <v/>
      </c>
      <c r="Q276" s="422" t="str">
        <f t="shared" si="93"/>
        <v/>
      </c>
      <c r="S276" s="422" t="str">
        <f t="shared" si="94"/>
        <v/>
      </c>
      <c r="U276" s="422" t="str">
        <f t="shared" si="95"/>
        <v/>
      </c>
      <c r="W276" s="422" t="str">
        <f t="shared" si="96"/>
        <v/>
      </c>
      <c r="Y276" s="422" t="str">
        <f t="shared" si="97"/>
        <v/>
      </c>
      <c r="AA276" s="422" t="str">
        <f t="shared" si="98"/>
        <v/>
      </c>
      <c r="AC276" s="422" t="str">
        <f t="shared" si="99"/>
        <v/>
      </c>
      <c r="AE276" s="422" t="str">
        <f t="shared" si="100"/>
        <v/>
      </c>
      <c r="AG276" s="422" t="str">
        <f t="shared" si="101"/>
        <v/>
      </c>
      <c r="AI276" s="422" t="str">
        <f t="shared" si="102"/>
        <v/>
      </c>
      <c r="AK276" s="422" t="str">
        <f t="shared" si="103"/>
        <v/>
      </c>
      <c r="AM276" s="422" t="str">
        <f t="shared" si="104"/>
        <v/>
      </c>
      <c r="AO276" s="422" t="str">
        <f t="shared" si="105"/>
        <v/>
      </c>
      <c r="AQ276" s="422" t="str">
        <f t="shared" si="106"/>
        <v/>
      </c>
    </row>
    <row r="277" spans="5:43">
      <c r="E277" s="422" t="str">
        <f t="shared" si="88"/>
        <v/>
      </c>
      <c r="G277" s="422" t="str">
        <f t="shared" si="88"/>
        <v/>
      </c>
      <c r="I277" s="422" t="str">
        <f t="shared" si="89"/>
        <v/>
      </c>
      <c r="K277" s="422" t="str">
        <f t="shared" si="90"/>
        <v/>
      </c>
      <c r="M277" s="422" t="str">
        <f t="shared" si="91"/>
        <v/>
      </c>
      <c r="O277" s="422" t="str">
        <f t="shared" si="92"/>
        <v/>
      </c>
      <c r="Q277" s="422" t="str">
        <f t="shared" si="93"/>
        <v/>
      </c>
      <c r="S277" s="422" t="str">
        <f t="shared" si="94"/>
        <v/>
      </c>
      <c r="U277" s="422" t="str">
        <f t="shared" si="95"/>
        <v/>
      </c>
      <c r="W277" s="422" t="str">
        <f t="shared" si="96"/>
        <v/>
      </c>
      <c r="Y277" s="422" t="str">
        <f t="shared" si="97"/>
        <v/>
      </c>
      <c r="AA277" s="422" t="str">
        <f t="shared" si="98"/>
        <v/>
      </c>
      <c r="AC277" s="422" t="str">
        <f t="shared" si="99"/>
        <v/>
      </c>
      <c r="AE277" s="422" t="str">
        <f t="shared" si="100"/>
        <v/>
      </c>
      <c r="AG277" s="422" t="str">
        <f t="shared" si="101"/>
        <v/>
      </c>
      <c r="AI277" s="422" t="str">
        <f t="shared" si="102"/>
        <v/>
      </c>
      <c r="AK277" s="422" t="str">
        <f t="shared" si="103"/>
        <v/>
      </c>
      <c r="AM277" s="422" t="str">
        <f t="shared" si="104"/>
        <v/>
      </c>
      <c r="AO277" s="422" t="str">
        <f t="shared" si="105"/>
        <v/>
      </c>
      <c r="AQ277" s="422" t="str">
        <f t="shared" si="106"/>
        <v/>
      </c>
    </row>
    <row r="278" spans="5:43">
      <c r="E278" s="422" t="str">
        <f t="shared" si="88"/>
        <v/>
      </c>
      <c r="G278" s="422" t="str">
        <f t="shared" si="88"/>
        <v/>
      </c>
      <c r="I278" s="422" t="str">
        <f t="shared" si="89"/>
        <v/>
      </c>
      <c r="K278" s="422" t="str">
        <f t="shared" si="90"/>
        <v/>
      </c>
      <c r="M278" s="422" t="str">
        <f t="shared" si="91"/>
        <v/>
      </c>
      <c r="O278" s="422" t="str">
        <f t="shared" si="92"/>
        <v/>
      </c>
      <c r="Q278" s="422" t="str">
        <f t="shared" si="93"/>
        <v/>
      </c>
      <c r="S278" s="422" t="str">
        <f t="shared" si="94"/>
        <v/>
      </c>
      <c r="U278" s="422" t="str">
        <f t="shared" si="95"/>
        <v/>
      </c>
      <c r="W278" s="422" t="str">
        <f t="shared" si="96"/>
        <v/>
      </c>
      <c r="Y278" s="422" t="str">
        <f t="shared" si="97"/>
        <v/>
      </c>
      <c r="AA278" s="422" t="str">
        <f t="shared" si="98"/>
        <v/>
      </c>
      <c r="AC278" s="422" t="str">
        <f t="shared" si="99"/>
        <v/>
      </c>
      <c r="AE278" s="422" t="str">
        <f t="shared" si="100"/>
        <v/>
      </c>
      <c r="AG278" s="422" t="str">
        <f t="shared" si="101"/>
        <v/>
      </c>
      <c r="AI278" s="422" t="str">
        <f t="shared" si="102"/>
        <v/>
      </c>
      <c r="AK278" s="422" t="str">
        <f t="shared" si="103"/>
        <v/>
      </c>
      <c r="AM278" s="422" t="str">
        <f t="shared" si="104"/>
        <v/>
      </c>
      <c r="AO278" s="422" t="str">
        <f t="shared" si="105"/>
        <v/>
      </c>
      <c r="AQ278" s="422" t="str">
        <f t="shared" si="106"/>
        <v/>
      </c>
    </row>
    <row r="279" spans="5:43">
      <c r="E279" s="422" t="str">
        <f t="shared" si="88"/>
        <v/>
      </c>
      <c r="G279" s="422" t="str">
        <f t="shared" si="88"/>
        <v/>
      </c>
      <c r="I279" s="422" t="str">
        <f t="shared" si="89"/>
        <v/>
      </c>
      <c r="K279" s="422" t="str">
        <f t="shared" si="90"/>
        <v/>
      </c>
      <c r="M279" s="422" t="str">
        <f t="shared" si="91"/>
        <v/>
      </c>
      <c r="O279" s="422" t="str">
        <f t="shared" si="92"/>
        <v/>
      </c>
      <c r="Q279" s="422" t="str">
        <f t="shared" si="93"/>
        <v/>
      </c>
      <c r="S279" s="422" t="str">
        <f t="shared" si="94"/>
        <v/>
      </c>
      <c r="U279" s="422" t="str">
        <f t="shared" si="95"/>
        <v/>
      </c>
      <c r="W279" s="422" t="str">
        <f t="shared" si="96"/>
        <v/>
      </c>
      <c r="Y279" s="422" t="str">
        <f t="shared" si="97"/>
        <v/>
      </c>
      <c r="AA279" s="422" t="str">
        <f t="shared" si="98"/>
        <v/>
      </c>
      <c r="AC279" s="422" t="str">
        <f t="shared" si="99"/>
        <v/>
      </c>
      <c r="AE279" s="422" t="str">
        <f t="shared" si="100"/>
        <v/>
      </c>
      <c r="AG279" s="422" t="str">
        <f t="shared" si="101"/>
        <v/>
      </c>
      <c r="AI279" s="422" t="str">
        <f t="shared" si="102"/>
        <v/>
      </c>
      <c r="AK279" s="422" t="str">
        <f t="shared" si="103"/>
        <v/>
      </c>
      <c r="AM279" s="422" t="str">
        <f t="shared" si="104"/>
        <v/>
      </c>
      <c r="AO279" s="422" t="str">
        <f t="shared" si="105"/>
        <v/>
      </c>
      <c r="AQ279" s="422" t="str">
        <f t="shared" si="106"/>
        <v/>
      </c>
    </row>
    <row r="280" spans="5:43">
      <c r="E280" s="422" t="str">
        <f t="shared" si="88"/>
        <v/>
      </c>
      <c r="G280" s="422" t="str">
        <f t="shared" si="88"/>
        <v/>
      </c>
      <c r="I280" s="422" t="str">
        <f t="shared" si="89"/>
        <v/>
      </c>
      <c r="K280" s="422" t="str">
        <f t="shared" si="90"/>
        <v/>
      </c>
      <c r="M280" s="422" t="str">
        <f t="shared" si="91"/>
        <v/>
      </c>
      <c r="O280" s="422" t="str">
        <f t="shared" si="92"/>
        <v/>
      </c>
      <c r="Q280" s="422" t="str">
        <f t="shared" si="93"/>
        <v/>
      </c>
      <c r="S280" s="422" t="str">
        <f t="shared" si="94"/>
        <v/>
      </c>
      <c r="U280" s="422" t="str">
        <f t="shared" si="95"/>
        <v/>
      </c>
      <c r="W280" s="422" t="str">
        <f t="shared" si="96"/>
        <v/>
      </c>
      <c r="Y280" s="422" t="str">
        <f t="shared" si="97"/>
        <v/>
      </c>
      <c r="AA280" s="422" t="str">
        <f t="shared" si="98"/>
        <v/>
      </c>
      <c r="AC280" s="422" t="str">
        <f t="shared" si="99"/>
        <v/>
      </c>
      <c r="AE280" s="422" t="str">
        <f t="shared" si="100"/>
        <v/>
      </c>
      <c r="AG280" s="422" t="str">
        <f t="shared" si="101"/>
        <v/>
      </c>
      <c r="AI280" s="422" t="str">
        <f t="shared" si="102"/>
        <v/>
      </c>
      <c r="AK280" s="422" t="str">
        <f t="shared" si="103"/>
        <v/>
      </c>
      <c r="AM280" s="422" t="str">
        <f t="shared" si="104"/>
        <v/>
      </c>
      <c r="AO280" s="422" t="str">
        <f t="shared" si="105"/>
        <v/>
      </c>
      <c r="AQ280" s="422" t="str">
        <f t="shared" si="106"/>
        <v/>
      </c>
    </row>
    <row r="281" spans="5:43">
      <c r="E281" s="422" t="str">
        <f t="shared" si="88"/>
        <v/>
      </c>
      <c r="G281" s="422" t="str">
        <f t="shared" si="88"/>
        <v/>
      </c>
      <c r="I281" s="422" t="str">
        <f t="shared" si="89"/>
        <v/>
      </c>
      <c r="K281" s="422" t="str">
        <f t="shared" si="90"/>
        <v/>
      </c>
      <c r="M281" s="422" t="str">
        <f t="shared" si="91"/>
        <v/>
      </c>
      <c r="O281" s="422" t="str">
        <f t="shared" si="92"/>
        <v/>
      </c>
      <c r="Q281" s="422" t="str">
        <f t="shared" si="93"/>
        <v/>
      </c>
      <c r="S281" s="422" t="str">
        <f t="shared" si="94"/>
        <v/>
      </c>
      <c r="U281" s="422" t="str">
        <f t="shared" si="95"/>
        <v/>
      </c>
      <c r="W281" s="422" t="str">
        <f t="shared" si="96"/>
        <v/>
      </c>
      <c r="Y281" s="422" t="str">
        <f t="shared" si="97"/>
        <v/>
      </c>
      <c r="AA281" s="422" t="str">
        <f t="shared" si="98"/>
        <v/>
      </c>
      <c r="AC281" s="422" t="str">
        <f t="shared" si="99"/>
        <v/>
      </c>
      <c r="AE281" s="422" t="str">
        <f t="shared" si="100"/>
        <v/>
      </c>
      <c r="AG281" s="422" t="str">
        <f t="shared" si="101"/>
        <v/>
      </c>
      <c r="AI281" s="422" t="str">
        <f t="shared" si="102"/>
        <v/>
      </c>
      <c r="AK281" s="422" t="str">
        <f t="shared" si="103"/>
        <v/>
      </c>
      <c r="AM281" s="422" t="str">
        <f t="shared" si="104"/>
        <v/>
      </c>
      <c r="AO281" s="422" t="str">
        <f t="shared" si="105"/>
        <v/>
      </c>
      <c r="AQ281" s="422" t="str">
        <f t="shared" si="106"/>
        <v/>
      </c>
    </row>
    <row r="282" spans="5:43">
      <c r="E282" s="422" t="str">
        <f t="shared" si="88"/>
        <v/>
      </c>
      <c r="G282" s="422" t="str">
        <f t="shared" si="88"/>
        <v/>
      </c>
      <c r="I282" s="422" t="str">
        <f t="shared" si="89"/>
        <v/>
      </c>
      <c r="K282" s="422" t="str">
        <f t="shared" si="90"/>
        <v/>
      </c>
      <c r="M282" s="422" t="str">
        <f t="shared" si="91"/>
        <v/>
      </c>
      <c r="O282" s="422" t="str">
        <f t="shared" si="92"/>
        <v/>
      </c>
      <c r="Q282" s="422" t="str">
        <f t="shared" si="93"/>
        <v/>
      </c>
      <c r="S282" s="422" t="str">
        <f t="shared" si="94"/>
        <v/>
      </c>
      <c r="U282" s="422" t="str">
        <f t="shared" si="95"/>
        <v/>
      </c>
      <c r="W282" s="422" t="str">
        <f t="shared" si="96"/>
        <v/>
      </c>
      <c r="Y282" s="422" t="str">
        <f t="shared" si="97"/>
        <v/>
      </c>
      <c r="AA282" s="422" t="str">
        <f t="shared" si="98"/>
        <v/>
      </c>
      <c r="AC282" s="422" t="str">
        <f t="shared" si="99"/>
        <v/>
      </c>
      <c r="AE282" s="422" t="str">
        <f t="shared" si="100"/>
        <v/>
      </c>
      <c r="AG282" s="422" t="str">
        <f t="shared" si="101"/>
        <v/>
      </c>
      <c r="AI282" s="422" t="str">
        <f t="shared" si="102"/>
        <v/>
      </c>
      <c r="AK282" s="422" t="str">
        <f t="shared" si="103"/>
        <v/>
      </c>
      <c r="AM282" s="422" t="str">
        <f t="shared" si="104"/>
        <v/>
      </c>
      <c r="AO282" s="422" t="str">
        <f t="shared" si="105"/>
        <v/>
      </c>
      <c r="AQ282" s="422" t="str">
        <f t="shared" si="106"/>
        <v/>
      </c>
    </row>
    <row r="283" spans="5:43">
      <c r="E283" s="422" t="str">
        <f t="shared" si="88"/>
        <v/>
      </c>
      <c r="G283" s="422" t="str">
        <f t="shared" si="88"/>
        <v/>
      </c>
      <c r="I283" s="422" t="str">
        <f t="shared" si="89"/>
        <v/>
      </c>
      <c r="K283" s="422" t="str">
        <f t="shared" si="90"/>
        <v/>
      </c>
      <c r="M283" s="422" t="str">
        <f t="shared" si="91"/>
        <v/>
      </c>
      <c r="O283" s="422" t="str">
        <f t="shared" si="92"/>
        <v/>
      </c>
      <c r="Q283" s="422" t="str">
        <f t="shared" si="93"/>
        <v/>
      </c>
      <c r="S283" s="422" t="str">
        <f t="shared" si="94"/>
        <v/>
      </c>
      <c r="U283" s="422" t="str">
        <f t="shared" si="95"/>
        <v/>
      </c>
      <c r="W283" s="422" t="str">
        <f t="shared" si="96"/>
        <v/>
      </c>
      <c r="Y283" s="422" t="str">
        <f t="shared" si="97"/>
        <v/>
      </c>
      <c r="AA283" s="422" t="str">
        <f t="shared" si="98"/>
        <v/>
      </c>
      <c r="AC283" s="422" t="str">
        <f t="shared" si="99"/>
        <v/>
      </c>
      <c r="AE283" s="422" t="str">
        <f t="shared" si="100"/>
        <v/>
      </c>
      <c r="AG283" s="422" t="str">
        <f t="shared" si="101"/>
        <v/>
      </c>
      <c r="AI283" s="422" t="str">
        <f t="shared" si="102"/>
        <v/>
      </c>
      <c r="AK283" s="422" t="str">
        <f t="shared" si="103"/>
        <v/>
      </c>
      <c r="AM283" s="422" t="str">
        <f t="shared" si="104"/>
        <v/>
      </c>
      <c r="AO283" s="422" t="str">
        <f t="shared" si="105"/>
        <v/>
      </c>
      <c r="AQ283" s="422" t="str">
        <f t="shared" si="106"/>
        <v/>
      </c>
    </row>
    <row r="284" spans="5:43">
      <c r="E284" s="422" t="str">
        <f t="shared" si="88"/>
        <v/>
      </c>
      <c r="G284" s="422" t="str">
        <f t="shared" si="88"/>
        <v/>
      </c>
      <c r="I284" s="422" t="str">
        <f t="shared" si="89"/>
        <v/>
      </c>
      <c r="K284" s="422" t="str">
        <f t="shared" si="90"/>
        <v/>
      </c>
      <c r="M284" s="422" t="str">
        <f t="shared" si="91"/>
        <v/>
      </c>
      <c r="O284" s="422" t="str">
        <f t="shared" si="92"/>
        <v/>
      </c>
      <c r="Q284" s="422" t="str">
        <f t="shared" si="93"/>
        <v/>
      </c>
      <c r="S284" s="422" t="str">
        <f t="shared" si="94"/>
        <v/>
      </c>
      <c r="U284" s="422" t="str">
        <f t="shared" si="95"/>
        <v/>
      </c>
      <c r="W284" s="422" t="str">
        <f t="shared" si="96"/>
        <v/>
      </c>
      <c r="Y284" s="422" t="str">
        <f t="shared" si="97"/>
        <v/>
      </c>
      <c r="AA284" s="422" t="str">
        <f t="shared" si="98"/>
        <v/>
      </c>
      <c r="AC284" s="422" t="str">
        <f t="shared" si="99"/>
        <v/>
      </c>
      <c r="AE284" s="422" t="str">
        <f t="shared" si="100"/>
        <v/>
      </c>
      <c r="AG284" s="422" t="str">
        <f t="shared" si="101"/>
        <v/>
      </c>
      <c r="AI284" s="422" t="str">
        <f t="shared" si="102"/>
        <v/>
      </c>
      <c r="AK284" s="422" t="str">
        <f t="shared" si="103"/>
        <v/>
      </c>
      <c r="AM284" s="422" t="str">
        <f t="shared" si="104"/>
        <v/>
      </c>
      <c r="AO284" s="422" t="str">
        <f t="shared" si="105"/>
        <v/>
      </c>
      <c r="AQ284" s="422" t="str">
        <f t="shared" si="106"/>
        <v/>
      </c>
    </row>
    <row r="285" spans="5:43">
      <c r="E285" s="422" t="str">
        <f t="shared" ref="E285:G300" si="107">IF(OR($B285=0,D285=0),"",D285/$B285)</f>
        <v/>
      </c>
      <c r="G285" s="422" t="str">
        <f t="shared" si="107"/>
        <v/>
      </c>
      <c r="I285" s="422" t="str">
        <f t="shared" si="89"/>
        <v/>
      </c>
      <c r="K285" s="422" t="str">
        <f t="shared" si="90"/>
        <v/>
      </c>
      <c r="M285" s="422" t="str">
        <f t="shared" si="91"/>
        <v/>
      </c>
      <c r="O285" s="422" t="str">
        <f t="shared" si="92"/>
        <v/>
      </c>
      <c r="Q285" s="422" t="str">
        <f t="shared" si="93"/>
        <v/>
      </c>
      <c r="S285" s="422" t="str">
        <f t="shared" si="94"/>
        <v/>
      </c>
      <c r="U285" s="422" t="str">
        <f t="shared" si="95"/>
        <v/>
      </c>
      <c r="W285" s="422" t="str">
        <f t="shared" si="96"/>
        <v/>
      </c>
      <c r="Y285" s="422" t="str">
        <f t="shared" si="97"/>
        <v/>
      </c>
      <c r="AA285" s="422" t="str">
        <f t="shared" si="98"/>
        <v/>
      </c>
      <c r="AC285" s="422" t="str">
        <f t="shared" si="99"/>
        <v/>
      </c>
      <c r="AE285" s="422" t="str">
        <f t="shared" si="100"/>
        <v/>
      </c>
      <c r="AG285" s="422" t="str">
        <f t="shared" si="101"/>
        <v/>
      </c>
      <c r="AI285" s="422" t="str">
        <f t="shared" si="102"/>
        <v/>
      </c>
      <c r="AK285" s="422" t="str">
        <f t="shared" si="103"/>
        <v/>
      </c>
      <c r="AM285" s="422" t="str">
        <f t="shared" si="104"/>
        <v/>
      </c>
      <c r="AO285" s="422" t="str">
        <f t="shared" si="105"/>
        <v/>
      </c>
      <c r="AQ285" s="422" t="str">
        <f t="shared" si="106"/>
        <v/>
      </c>
    </row>
    <row r="286" spans="5:43">
      <c r="E286" s="422" t="str">
        <f t="shared" si="107"/>
        <v/>
      </c>
      <c r="G286" s="422" t="str">
        <f t="shared" si="107"/>
        <v/>
      </c>
      <c r="I286" s="422" t="str">
        <f t="shared" si="89"/>
        <v/>
      </c>
      <c r="K286" s="422" t="str">
        <f t="shared" si="90"/>
        <v/>
      </c>
      <c r="M286" s="422" t="str">
        <f t="shared" si="91"/>
        <v/>
      </c>
      <c r="O286" s="422" t="str">
        <f t="shared" si="92"/>
        <v/>
      </c>
      <c r="Q286" s="422" t="str">
        <f t="shared" si="93"/>
        <v/>
      </c>
      <c r="S286" s="422" t="str">
        <f t="shared" si="94"/>
        <v/>
      </c>
      <c r="U286" s="422" t="str">
        <f t="shared" si="95"/>
        <v/>
      </c>
      <c r="W286" s="422" t="str">
        <f t="shared" si="96"/>
        <v/>
      </c>
      <c r="Y286" s="422" t="str">
        <f t="shared" si="97"/>
        <v/>
      </c>
      <c r="AA286" s="422" t="str">
        <f t="shared" si="98"/>
        <v/>
      </c>
      <c r="AC286" s="422" t="str">
        <f t="shared" si="99"/>
        <v/>
      </c>
      <c r="AE286" s="422" t="str">
        <f t="shared" si="100"/>
        <v/>
      </c>
      <c r="AG286" s="422" t="str">
        <f t="shared" si="101"/>
        <v/>
      </c>
      <c r="AI286" s="422" t="str">
        <f t="shared" si="102"/>
        <v/>
      </c>
      <c r="AK286" s="422" t="str">
        <f t="shared" si="103"/>
        <v/>
      </c>
      <c r="AM286" s="422" t="str">
        <f t="shared" si="104"/>
        <v/>
      </c>
      <c r="AO286" s="422" t="str">
        <f t="shared" si="105"/>
        <v/>
      </c>
      <c r="AQ286" s="422" t="str">
        <f t="shared" si="106"/>
        <v/>
      </c>
    </row>
    <row r="287" spans="5:43">
      <c r="E287" s="422" t="str">
        <f t="shared" si="107"/>
        <v/>
      </c>
      <c r="G287" s="422" t="str">
        <f t="shared" si="107"/>
        <v/>
      </c>
      <c r="I287" s="422" t="str">
        <f t="shared" si="89"/>
        <v/>
      </c>
      <c r="K287" s="422" t="str">
        <f t="shared" si="90"/>
        <v/>
      </c>
      <c r="M287" s="422" t="str">
        <f t="shared" si="91"/>
        <v/>
      </c>
      <c r="O287" s="422" t="str">
        <f t="shared" si="92"/>
        <v/>
      </c>
      <c r="Q287" s="422" t="str">
        <f t="shared" si="93"/>
        <v/>
      </c>
      <c r="S287" s="422" t="str">
        <f t="shared" si="94"/>
        <v/>
      </c>
      <c r="U287" s="422" t="str">
        <f t="shared" si="95"/>
        <v/>
      </c>
      <c r="W287" s="422" t="str">
        <f t="shared" si="96"/>
        <v/>
      </c>
      <c r="Y287" s="422" t="str">
        <f t="shared" si="97"/>
        <v/>
      </c>
      <c r="AA287" s="422" t="str">
        <f t="shared" si="98"/>
        <v/>
      </c>
      <c r="AC287" s="422" t="str">
        <f t="shared" si="99"/>
        <v/>
      </c>
      <c r="AE287" s="422" t="str">
        <f t="shared" si="100"/>
        <v/>
      </c>
      <c r="AG287" s="422" t="str">
        <f t="shared" si="101"/>
        <v/>
      </c>
      <c r="AI287" s="422" t="str">
        <f t="shared" si="102"/>
        <v/>
      </c>
      <c r="AK287" s="422" t="str">
        <f t="shared" si="103"/>
        <v/>
      </c>
      <c r="AM287" s="422" t="str">
        <f t="shared" si="104"/>
        <v/>
      </c>
      <c r="AO287" s="422" t="str">
        <f t="shared" si="105"/>
        <v/>
      </c>
      <c r="AQ287" s="422" t="str">
        <f t="shared" si="106"/>
        <v/>
      </c>
    </row>
    <row r="288" spans="5:43">
      <c r="E288" s="422" t="str">
        <f t="shared" si="107"/>
        <v/>
      </c>
      <c r="G288" s="422" t="str">
        <f t="shared" si="107"/>
        <v/>
      </c>
      <c r="I288" s="422" t="str">
        <f t="shared" si="89"/>
        <v/>
      </c>
      <c r="K288" s="422" t="str">
        <f t="shared" si="90"/>
        <v/>
      </c>
      <c r="M288" s="422" t="str">
        <f t="shared" si="91"/>
        <v/>
      </c>
      <c r="O288" s="422" t="str">
        <f t="shared" si="92"/>
        <v/>
      </c>
      <c r="Q288" s="422" t="str">
        <f t="shared" si="93"/>
        <v/>
      </c>
      <c r="S288" s="422" t="str">
        <f t="shared" si="94"/>
        <v/>
      </c>
      <c r="U288" s="422" t="str">
        <f t="shared" si="95"/>
        <v/>
      </c>
      <c r="W288" s="422" t="str">
        <f t="shared" si="96"/>
        <v/>
      </c>
      <c r="Y288" s="422" t="str">
        <f t="shared" si="97"/>
        <v/>
      </c>
      <c r="AA288" s="422" t="str">
        <f t="shared" si="98"/>
        <v/>
      </c>
      <c r="AC288" s="422" t="str">
        <f t="shared" si="99"/>
        <v/>
      </c>
      <c r="AE288" s="422" t="str">
        <f t="shared" si="100"/>
        <v/>
      </c>
      <c r="AG288" s="422" t="str">
        <f t="shared" si="101"/>
        <v/>
      </c>
      <c r="AI288" s="422" t="str">
        <f t="shared" si="102"/>
        <v/>
      </c>
      <c r="AK288" s="422" t="str">
        <f t="shared" si="103"/>
        <v/>
      </c>
      <c r="AM288" s="422" t="str">
        <f t="shared" si="104"/>
        <v/>
      </c>
      <c r="AO288" s="422" t="str">
        <f t="shared" si="105"/>
        <v/>
      </c>
      <c r="AQ288" s="422" t="str">
        <f t="shared" si="106"/>
        <v/>
      </c>
    </row>
    <row r="289" spans="5:43">
      <c r="E289" s="422" t="str">
        <f t="shared" si="107"/>
        <v/>
      </c>
      <c r="G289" s="422" t="str">
        <f t="shared" si="107"/>
        <v/>
      </c>
      <c r="I289" s="422" t="str">
        <f t="shared" si="89"/>
        <v/>
      </c>
      <c r="K289" s="422" t="str">
        <f t="shared" si="90"/>
        <v/>
      </c>
      <c r="M289" s="422" t="str">
        <f t="shared" si="91"/>
        <v/>
      </c>
      <c r="O289" s="422" t="str">
        <f t="shared" si="92"/>
        <v/>
      </c>
      <c r="Q289" s="422" t="str">
        <f t="shared" si="93"/>
        <v/>
      </c>
      <c r="S289" s="422" t="str">
        <f t="shared" si="94"/>
        <v/>
      </c>
      <c r="U289" s="422" t="str">
        <f t="shared" si="95"/>
        <v/>
      </c>
      <c r="W289" s="422" t="str">
        <f t="shared" si="96"/>
        <v/>
      </c>
      <c r="Y289" s="422" t="str">
        <f t="shared" si="97"/>
        <v/>
      </c>
      <c r="AA289" s="422" t="str">
        <f t="shared" si="98"/>
        <v/>
      </c>
      <c r="AC289" s="422" t="str">
        <f t="shared" si="99"/>
        <v/>
      </c>
      <c r="AE289" s="422" t="str">
        <f t="shared" si="100"/>
        <v/>
      </c>
      <c r="AG289" s="422" t="str">
        <f t="shared" si="101"/>
        <v/>
      </c>
      <c r="AI289" s="422" t="str">
        <f t="shared" si="102"/>
        <v/>
      </c>
      <c r="AK289" s="422" t="str">
        <f t="shared" si="103"/>
        <v/>
      </c>
      <c r="AM289" s="422" t="str">
        <f t="shared" si="104"/>
        <v/>
      </c>
      <c r="AO289" s="422" t="str">
        <f t="shared" si="105"/>
        <v/>
      </c>
      <c r="AQ289" s="422" t="str">
        <f t="shared" si="106"/>
        <v/>
      </c>
    </row>
    <row r="290" spans="5:43">
      <c r="E290" s="422" t="str">
        <f t="shared" si="107"/>
        <v/>
      </c>
      <c r="G290" s="422" t="str">
        <f t="shared" si="107"/>
        <v/>
      </c>
      <c r="I290" s="422" t="str">
        <f t="shared" si="89"/>
        <v/>
      </c>
      <c r="K290" s="422" t="str">
        <f t="shared" si="90"/>
        <v/>
      </c>
      <c r="M290" s="422" t="str">
        <f t="shared" si="91"/>
        <v/>
      </c>
      <c r="O290" s="422" t="str">
        <f t="shared" si="92"/>
        <v/>
      </c>
      <c r="Q290" s="422" t="str">
        <f t="shared" si="93"/>
        <v/>
      </c>
      <c r="S290" s="422" t="str">
        <f t="shared" si="94"/>
        <v/>
      </c>
      <c r="U290" s="422" t="str">
        <f t="shared" si="95"/>
        <v/>
      </c>
      <c r="W290" s="422" t="str">
        <f t="shared" si="96"/>
        <v/>
      </c>
      <c r="Y290" s="422" t="str">
        <f t="shared" si="97"/>
        <v/>
      </c>
      <c r="AA290" s="422" t="str">
        <f t="shared" si="98"/>
        <v/>
      </c>
      <c r="AC290" s="422" t="str">
        <f t="shared" si="99"/>
        <v/>
      </c>
      <c r="AE290" s="422" t="str">
        <f t="shared" si="100"/>
        <v/>
      </c>
      <c r="AG290" s="422" t="str">
        <f t="shared" si="101"/>
        <v/>
      </c>
      <c r="AI290" s="422" t="str">
        <f t="shared" si="102"/>
        <v/>
      </c>
      <c r="AK290" s="422" t="str">
        <f t="shared" si="103"/>
        <v/>
      </c>
      <c r="AM290" s="422" t="str">
        <f t="shared" si="104"/>
        <v/>
      </c>
      <c r="AO290" s="422" t="str">
        <f t="shared" si="105"/>
        <v/>
      </c>
      <c r="AQ290" s="422" t="str">
        <f t="shared" si="106"/>
        <v/>
      </c>
    </row>
    <row r="291" spans="5:43">
      <c r="E291" s="422" t="str">
        <f t="shared" si="107"/>
        <v/>
      </c>
      <c r="G291" s="422" t="str">
        <f t="shared" si="107"/>
        <v/>
      </c>
      <c r="I291" s="422" t="str">
        <f t="shared" si="89"/>
        <v/>
      </c>
      <c r="K291" s="422" t="str">
        <f t="shared" si="90"/>
        <v/>
      </c>
      <c r="M291" s="422" t="str">
        <f t="shared" si="91"/>
        <v/>
      </c>
      <c r="O291" s="422" t="str">
        <f t="shared" si="92"/>
        <v/>
      </c>
      <c r="Q291" s="422" t="str">
        <f t="shared" si="93"/>
        <v/>
      </c>
      <c r="S291" s="422" t="str">
        <f t="shared" si="94"/>
        <v/>
      </c>
      <c r="U291" s="422" t="str">
        <f t="shared" si="95"/>
        <v/>
      </c>
      <c r="W291" s="422" t="str">
        <f t="shared" si="96"/>
        <v/>
      </c>
      <c r="Y291" s="422" t="str">
        <f t="shared" si="97"/>
        <v/>
      </c>
      <c r="AA291" s="422" t="str">
        <f t="shared" si="98"/>
        <v/>
      </c>
      <c r="AC291" s="422" t="str">
        <f t="shared" si="99"/>
        <v/>
      </c>
      <c r="AE291" s="422" t="str">
        <f t="shared" si="100"/>
        <v/>
      </c>
      <c r="AG291" s="422" t="str">
        <f t="shared" si="101"/>
        <v/>
      </c>
      <c r="AI291" s="422" t="str">
        <f t="shared" si="102"/>
        <v/>
      </c>
      <c r="AK291" s="422" t="str">
        <f t="shared" si="103"/>
        <v/>
      </c>
      <c r="AM291" s="422" t="str">
        <f t="shared" si="104"/>
        <v/>
      </c>
      <c r="AO291" s="422" t="str">
        <f t="shared" si="105"/>
        <v/>
      </c>
      <c r="AQ291" s="422" t="str">
        <f t="shared" si="106"/>
        <v/>
      </c>
    </row>
    <row r="292" spans="5:43">
      <c r="E292" s="422" t="str">
        <f t="shared" si="107"/>
        <v/>
      </c>
      <c r="G292" s="422" t="str">
        <f t="shared" si="107"/>
        <v/>
      </c>
      <c r="I292" s="422" t="str">
        <f t="shared" si="89"/>
        <v/>
      </c>
      <c r="K292" s="422" t="str">
        <f t="shared" si="90"/>
        <v/>
      </c>
      <c r="M292" s="422" t="str">
        <f t="shared" si="91"/>
        <v/>
      </c>
      <c r="O292" s="422" t="str">
        <f t="shared" si="92"/>
        <v/>
      </c>
      <c r="Q292" s="422" t="str">
        <f t="shared" si="93"/>
        <v/>
      </c>
      <c r="S292" s="422" t="str">
        <f t="shared" si="94"/>
        <v/>
      </c>
      <c r="U292" s="422" t="str">
        <f t="shared" si="95"/>
        <v/>
      </c>
      <c r="W292" s="422" t="str">
        <f t="shared" si="96"/>
        <v/>
      </c>
      <c r="Y292" s="422" t="str">
        <f t="shared" si="97"/>
        <v/>
      </c>
      <c r="AA292" s="422" t="str">
        <f t="shared" si="98"/>
        <v/>
      </c>
      <c r="AC292" s="422" t="str">
        <f t="shared" si="99"/>
        <v/>
      </c>
      <c r="AE292" s="422" t="str">
        <f t="shared" si="100"/>
        <v/>
      </c>
      <c r="AG292" s="422" t="str">
        <f t="shared" si="101"/>
        <v/>
      </c>
      <c r="AI292" s="422" t="str">
        <f t="shared" si="102"/>
        <v/>
      </c>
      <c r="AK292" s="422" t="str">
        <f t="shared" si="103"/>
        <v/>
      </c>
      <c r="AM292" s="422" t="str">
        <f t="shared" si="104"/>
        <v/>
      </c>
      <c r="AO292" s="422" t="str">
        <f t="shared" si="105"/>
        <v/>
      </c>
      <c r="AQ292" s="422" t="str">
        <f t="shared" si="106"/>
        <v/>
      </c>
    </row>
    <row r="293" spans="5:43">
      <c r="E293" s="422" t="str">
        <f t="shared" si="107"/>
        <v/>
      </c>
      <c r="G293" s="422" t="str">
        <f t="shared" si="107"/>
        <v/>
      </c>
      <c r="I293" s="422" t="str">
        <f t="shared" si="89"/>
        <v/>
      </c>
      <c r="K293" s="422" t="str">
        <f t="shared" si="90"/>
        <v/>
      </c>
      <c r="M293" s="422" t="str">
        <f t="shared" si="91"/>
        <v/>
      </c>
      <c r="O293" s="422" t="str">
        <f t="shared" si="92"/>
        <v/>
      </c>
      <c r="Q293" s="422" t="str">
        <f t="shared" si="93"/>
        <v/>
      </c>
      <c r="S293" s="422" t="str">
        <f t="shared" si="94"/>
        <v/>
      </c>
      <c r="U293" s="422" t="str">
        <f t="shared" si="95"/>
        <v/>
      </c>
      <c r="W293" s="422" t="str">
        <f t="shared" si="96"/>
        <v/>
      </c>
      <c r="Y293" s="422" t="str">
        <f t="shared" si="97"/>
        <v/>
      </c>
      <c r="AA293" s="422" t="str">
        <f t="shared" si="98"/>
        <v/>
      </c>
      <c r="AC293" s="422" t="str">
        <f t="shared" si="99"/>
        <v/>
      </c>
      <c r="AE293" s="422" t="str">
        <f t="shared" si="100"/>
        <v/>
      </c>
      <c r="AG293" s="422" t="str">
        <f t="shared" si="101"/>
        <v/>
      </c>
      <c r="AI293" s="422" t="str">
        <f t="shared" si="102"/>
        <v/>
      </c>
      <c r="AK293" s="422" t="str">
        <f t="shared" si="103"/>
        <v/>
      </c>
      <c r="AM293" s="422" t="str">
        <f t="shared" si="104"/>
        <v/>
      </c>
      <c r="AO293" s="422" t="str">
        <f t="shared" si="105"/>
        <v/>
      </c>
      <c r="AQ293" s="422" t="str">
        <f t="shared" si="106"/>
        <v/>
      </c>
    </row>
    <row r="294" spans="5:43">
      <c r="E294" s="422" t="str">
        <f t="shared" si="107"/>
        <v/>
      </c>
      <c r="G294" s="422" t="str">
        <f t="shared" si="107"/>
        <v/>
      </c>
      <c r="I294" s="422" t="str">
        <f t="shared" si="89"/>
        <v/>
      </c>
      <c r="K294" s="422" t="str">
        <f t="shared" si="90"/>
        <v/>
      </c>
      <c r="M294" s="422" t="str">
        <f t="shared" si="91"/>
        <v/>
      </c>
      <c r="O294" s="422" t="str">
        <f t="shared" si="92"/>
        <v/>
      </c>
      <c r="Q294" s="422" t="str">
        <f t="shared" si="93"/>
        <v/>
      </c>
      <c r="S294" s="422" t="str">
        <f t="shared" si="94"/>
        <v/>
      </c>
      <c r="U294" s="422" t="str">
        <f t="shared" si="95"/>
        <v/>
      </c>
      <c r="W294" s="422" t="str">
        <f t="shared" si="96"/>
        <v/>
      </c>
      <c r="Y294" s="422" t="str">
        <f t="shared" si="97"/>
        <v/>
      </c>
      <c r="AA294" s="422" t="str">
        <f t="shared" si="98"/>
        <v/>
      </c>
      <c r="AC294" s="422" t="str">
        <f t="shared" si="99"/>
        <v/>
      </c>
      <c r="AE294" s="422" t="str">
        <f t="shared" si="100"/>
        <v/>
      </c>
      <c r="AG294" s="422" t="str">
        <f t="shared" si="101"/>
        <v/>
      </c>
      <c r="AI294" s="422" t="str">
        <f t="shared" si="102"/>
        <v/>
      </c>
      <c r="AK294" s="422" t="str">
        <f t="shared" si="103"/>
        <v/>
      </c>
      <c r="AM294" s="422" t="str">
        <f t="shared" si="104"/>
        <v/>
      </c>
      <c r="AO294" s="422" t="str">
        <f t="shared" si="105"/>
        <v/>
      </c>
      <c r="AQ294" s="422" t="str">
        <f t="shared" si="106"/>
        <v/>
      </c>
    </row>
    <row r="295" spans="5:43">
      <c r="E295" s="422" t="str">
        <f t="shared" si="107"/>
        <v/>
      </c>
      <c r="G295" s="422" t="str">
        <f t="shared" si="107"/>
        <v/>
      </c>
      <c r="I295" s="422" t="str">
        <f t="shared" si="89"/>
        <v/>
      </c>
      <c r="K295" s="422" t="str">
        <f t="shared" si="90"/>
        <v/>
      </c>
      <c r="M295" s="422" t="str">
        <f t="shared" si="91"/>
        <v/>
      </c>
      <c r="O295" s="422" t="str">
        <f t="shared" si="92"/>
        <v/>
      </c>
      <c r="Q295" s="422" t="str">
        <f t="shared" si="93"/>
        <v/>
      </c>
      <c r="S295" s="422" t="str">
        <f t="shared" si="94"/>
        <v/>
      </c>
      <c r="U295" s="422" t="str">
        <f t="shared" si="95"/>
        <v/>
      </c>
      <c r="W295" s="422" t="str">
        <f t="shared" si="96"/>
        <v/>
      </c>
      <c r="Y295" s="422" t="str">
        <f t="shared" si="97"/>
        <v/>
      </c>
      <c r="AA295" s="422" t="str">
        <f t="shared" si="98"/>
        <v/>
      </c>
      <c r="AC295" s="422" t="str">
        <f t="shared" si="99"/>
        <v/>
      </c>
      <c r="AE295" s="422" t="str">
        <f t="shared" si="100"/>
        <v/>
      </c>
      <c r="AG295" s="422" t="str">
        <f t="shared" si="101"/>
        <v/>
      </c>
      <c r="AI295" s="422" t="str">
        <f t="shared" si="102"/>
        <v/>
      </c>
      <c r="AK295" s="422" t="str">
        <f t="shared" si="103"/>
        <v/>
      </c>
      <c r="AM295" s="422" t="str">
        <f t="shared" si="104"/>
        <v/>
      </c>
      <c r="AO295" s="422" t="str">
        <f t="shared" si="105"/>
        <v/>
      </c>
      <c r="AQ295" s="422" t="str">
        <f t="shared" si="106"/>
        <v/>
      </c>
    </row>
    <row r="296" spans="5:43">
      <c r="E296" s="422" t="str">
        <f t="shared" si="107"/>
        <v/>
      </c>
      <c r="G296" s="422" t="str">
        <f t="shared" si="107"/>
        <v/>
      </c>
      <c r="I296" s="422" t="str">
        <f t="shared" si="89"/>
        <v/>
      </c>
      <c r="K296" s="422" t="str">
        <f t="shared" si="90"/>
        <v/>
      </c>
      <c r="M296" s="422" t="str">
        <f t="shared" si="91"/>
        <v/>
      </c>
      <c r="O296" s="422" t="str">
        <f t="shared" si="92"/>
        <v/>
      </c>
      <c r="Q296" s="422" t="str">
        <f t="shared" si="93"/>
        <v/>
      </c>
      <c r="S296" s="422" t="str">
        <f t="shared" si="94"/>
        <v/>
      </c>
      <c r="U296" s="422" t="str">
        <f t="shared" si="95"/>
        <v/>
      </c>
      <c r="W296" s="422" t="str">
        <f t="shared" si="96"/>
        <v/>
      </c>
      <c r="Y296" s="422" t="str">
        <f t="shared" si="97"/>
        <v/>
      </c>
      <c r="AA296" s="422" t="str">
        <f t="shared" si="98"/>
        <v/>
      </c>
      <c r="AC296" s="422" t="str">
        <f t="shared" si="99"/>
        <v/>
      </c>
      <c r="AE296" s="422" t="str">
        <f t="shared" si="100"/>
        <v/>
      </c>
      <c r="AG296" s="422" t="str">
        <f t="shared" si="101"/>
        <v/>
      </c>
      <c r="AI296" s="422" t="str">
        <f t="shared" si="102"/>
        <v/>
      </c>
      <c r="AK296" s="422" t="str">
        <f t="shared" si="103"/>
        <v/>
      </c>
      <c r="AM296" s="422" t="str">
        <f t="shared" si="104"/>
        <v/>
      </c>
      <c r="AO296" s="422" t="str">
        <f t="shared" si="105"/>
        <v/>
      </c>
      <c r="AQ296" s="422" t="str">
        <f t="shared" si="106"/>
        <v/>
      </c>
    </row>
    <row r="297" spans="5:43">
      <c r="E297" s="422" t="str">
        <f t="shared" si="107"/>
        <v/>
      </c>
      <c r="G297" s="422" t="str">
        <f t="shared" si="107"/>
        <v/>
      </c>
      <c r="I297" s="422" t="str">
        <f t="shared" si="89"/>
        <v/>
      </c>
      <c r="K297" s="422" t="str">
        <f t="shared" si="90"/>
        <v/>
      </c>
      <c r="M297" s="422" t="str">
        <f t="shared" si="91"/>
        <v/>
      </c>
      <c r="O297" s="422" t="str">
        <f t="shared" si="92"/>
        <v/>
      </c>
      <c r="Q297" s="422" t="str">
        <f t="shared" si="93"/>
        <v/>
      </c>
      <c r="S297" s="422" t="str">
        <f t="shared" si="94"/>
        <v/>
      </c>
      <c r="U297" s="422" t="str">
        <f t="shared" si="95"/>
        <v/>
      </c>
      <c r="W297" s="422" t="str">
        <f t="shared" si="96"/>
        <v/>
      </c>
      <c r="Y297" s="422" t="str">
        <f t="shared" si="97"/>
        <v/>
      </c>
      <c r="AA297" s="422" t="str">
        <f t="shared" si="98"/>
        <v/>
      </c>
      <c r="AC297" s="422" t="str">
        <f t="shared" si="99"/>
        <v/>
      </c>
      <c r="AE297" s="422" t="str">
        <f t="shared" si="100"/>
        <v/>
      </c>
      <c r="AG297" s="422" t="str">
        <f t="shared" si="101"/>
        <v/>
      </c>
      <c r="AI297" s="422" t="str">
        <f t="shared" si="102"/>
        <v/>
      </c>
      <c r="AK297" s="422" t="str">
        <f t="shared" si="103"/>
        <v/>
      </c>
      <c r="AM297" s="422" t="str">
        <f t="shared" si="104"/>
        <v/>
      </c>
      <c r="AO297" s="422" t="str">
        <f t="shared" si="105"/>
        <v/>
      </c>
      <c r="AQ297" s="422" t="str">
        <f t="shared" si="106"/>
        <v/>
      </c>
    </row>
    <row r="298" spans="5:43">
      <c r="E298" s="422" t="str">
        <f t="shared" si="107"/>
        <v/>
      </c>
      <c r="G298" s="422" t="str">
        <f t="shared" si="107"/>
        <v/>
      </c>
      <c r="I298" s="422" t="str">
        <f t="shared" si="89"/>
        <v/>
      </c>
      <c r="K298" s="422" t="str">
        <f t="shared" si="90"/>
        <v/>
      </c>
      <c r="M298" s="422" t="str">
        <f t="shared" si="91"/>
        <v/>
      </c>
      <c r="O298" s="422" t="str">
        <f t="shared" si="92"/>
        <v/>
      </c>
      <c r="Q298" s="422" t="str">
        <f t="shared" si="93"/>
        <v/>
      </c>
      <c r="S298" s="422" t="str">
        <f t="shared" si="94"/>
        <v/>
      </c>
      <c r="U298" s="422" t="str">
        <f t="shared" si="95"/>
        <v/>
      </c>
      <c r="W298" s="422" t="str">
        <f t="shared" si="96"/>
        <v/>
      </c>
      <c r="Y298" s="422" t="str">
        <f t="shared" si="97"/>
        <v/>
      </c>
      <c r="AA298" s="422" t="str">
        <f t="shared" si="98"/>
        <v/>
      </c>
      <c r="AC298" s="422" t="str">
        <f t="shared" si="99"/>
        <v/>
      </c>
      <c r="AE298" s="422" t="str">
        <f t="shared" si="100"/>
        <v/>
      </c>
      <c r="AG298" s="422" t="str">
        <f t="shared" si="101"/>
        <v/>
      </c>
      <c r="AI298" s="422" t="str">
        <f t="shared" si="102"/>
        <v/>
      </c>
      <c r="AK298" s="422" t="str">
        <f t="shared" si="103"/>
        <v/>
      </c>
      <c r="AM298" s="422" t="str">
        <f t="shared" si="104"/>
        <v/>
      </c>
      <c r="AO298" s="422" t="str">
        <f t="shared" si="105"/>
        <v/>
      </c>
      <c r="AQ298" s="422" t="str">
        <f t="shared" si="106"/>
        <v/>
      </c>
    </row>
    <row r="299" spans="5:43">
      <c r="E299" s="422" t="str">
        <f t="shared" si="107"/>
        <v/>
      </c>
      <c r="G299" s="422" t="str">
        <f t="shared" si="107"/>
        <v/>
      </c>
      <c r="I299" s="422" t="str">
        <f t="shared" si="89"/>
        <v/>
      </c>
      <c r="K299" s="422" t="str">
        <f t="shared" si="90"/>
        <v/>
      </c>
      <c r="M299" s="422" t="str">
        <f t="shared" si="91"/>
        <v/>
      </c>
      <c r="O299" s="422" t="str">
        <f t="shared" si="92"/>
        <v/>
      </c>
      <c r="Q299" s="422" t="str">
        <f t="shared" si="93"/>
        <v/>
      </c>
      <c r="S299" s="422" t="str">
        <f t="shared" si="94"/>
        <v/>
      </c>
      <c r="U299" s="422" t="str">
        <f t="shared" si="95"/>
        <v/>
      </c>
      <c r="W299" s="422" t="str">
        <f t="shared" si="96"/>
        <v/>
      </c>
      <c r="Y299" s="422" t="str">
        <f t="shared" si="97"/>
        <v/>
      </c>
      <c r="AA299" s="422" t="str">
        <f t="shared" si="98"/>
        <v/>
      </c>
      <c r="AC299" s="422" t="str">
        <f t="shared" si="99"/>
        <v/>
      </c>
      <c r="AE299" s="422" t="str">
        <f t="shared" si="100"/>
        <v/>
      </c>
      <c r="AG299" s="422" t="str">
        <f t="shared" si="101"/>
        <v/>
      </c>
      <c r="AI299" s="422" t="str">
        <f t="shared" si="102"/>
        <v/>
      </c>
      <c r="AK299" s="422" t="str">
        <f t="shared" si="103"/>
        <v/>
      </c>
      <c r="AM299" s="422" t="str">
        <f t="shared" si="104"/>
        <v/>
      </c>
      <c r="AO299" s="422" t="str">
        <f t="shared" si="105"/>
        <v/>
      </c>
      <c r="AQ299" s="422" t="str">
        <f t="shared" si="106"/>
        <v/>
      </c>
    </row>
    <row r="300" spans="5:43">
      <c r="E300" s="422" t="str">
        <f t="shared" si="107"/>
        <v/>
      </c>
      <c r="G300" s="422" t="str">
        <f t="shared" si="107"/>
        <v/>
      </c>
      <c r="I300" s="422" t="str">
        <f t="shared" si="89"/>
        <v/>
      </c>
      <c r="K300" s="422" t="str">
        <f t="shared" si="90"/>
        <v/>
      </c>
      <c r="M300" s="422" t="str">
        <f t="shared" si="91"/>
        <v/>
      </c>
      <c r="O300" s="422" t="str">
        <f t="shared" si="92"/>
        <v/>
      </c>
      <c r="Q300" s="422" t="str">
        <f t="shared" si="93"/>
        <v/>
      </c>
      <c r="S300" s="422" t="str">
        <f t="shared" si="94"/>
        <v/>
      </c>
      <c r="U300" s="422" t="str">
        <f t="shared" si="95"/>
        <v/>
      </c>
      <c r="W300" s="422" t="str">
        <f t="shared" si="96"/>
        <v/>
      </c>
      <c r="Y300" s="422" t="str">
        <f t="shared" si="97"/>
        <v/>
      </c>
      <c r="AA300" s="422" t="str">
        <f t="shared" si="98"/>
        <v/>
      </c>
      <c r="AC300" s="422" t="str">
        <f t="shared" si="99"/>
        <v/>
      </c>
      <c r="AE300" s="422" t="str">
        <f t="shared" si="100"/>
        <v/>
      </c>
      <c r="AG300" s="422" t="str">
        <f t="shared" si="101"/>
        <v/>
      </c>
      <c r="AI300" s="422" t="str">
        <f t="shared" si="102"/>
        <v/>
      </c>
      <c r="AK300" s="422" t="str">
        <f t="shared" si="103"/>
        <v/>
      </c>
      <c r="AM300" s="422" t="str">
        <f t="shared" si="104"/>
        <v/>
      </c>
      <c r="AO300" s="422" t="str">
        <f t="shared" si="105"/>
        <v/>
      </c>
      <c r="AQ300" s="422" t="str">
        <f t="shared" si="106"/>
        <v/>
      </c>
    </row>
  </sheetData>
  <mergeCells count="1">
    <mergeCell ref="A3:A6"/>
  </mergeCells>
  <conditionalFormatting sqref="E12:E300">
    <cfRule type="expression" dxfId="9" priority="2">
      <formula>AND(LEN(E12)&gt;0,OR(E12&lt;E$2,E12&gt;E$3))</formula>
    </cfRule>
  </conditionalFormatting>
  <conditionalFormatting sqref="G12:G300 I12:I300 K12:K300 M12:M300 O12:O300 Q12:Q300 S12:S300 U12:U300 W12:W300 Y12:Y300 AA12:AA300 AC12:AC300 AE12:AE300 AG12:AG300 AI12:AI300 AK12:AK300 AM12:AM300 AO12:AO300 AQ12:AQ300">
    <cfRule type="expression" dxfId="8" priority="1">
      <formula>AND(LEN(G12)&gt;0,OR(G12&lt;G$2,G12&gt;G$3))</formula>
    </cfRule>
  </conditionalFormatting>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156DC8-8543-4F4E-B5CB-8741B6AD5C29}">
  <dimension ref="A1:DVX300"/>
  <sheetViews>
    <sheetView topLeftCell="AK1" workbookViewId="0">
      <selection activeCell="AU28" sqref="AU28"/>
    </sheetView>
  </sheetViews>
  <sheetFormatPr defaultRowHeight="15"/>
  <cols>
    <col min="1" max="1" width="40.7109375" customWidth="1"/>
    <col min="2" max="2" width="18.7109375" customWidth="1"/>
    <col min="4" max="43" width="18.7109375" customWidth="1"/>
    <col min="2941" max="2980" width="9.140625" style="403"/>
    <col min="3181" max="3300" width="9.140625" style="404"/>
  </cols>
  <sheetData>
    <row r="1" spans="1:43">
      <c r="A1" s="400">
        <v>20</v>
      </c>
      <c r="C1" s="401" t="s">
        <v>204</v>
      </c>
      <c r="E1" s="424">
        <f ca="1">IF(COUNT(E12:E300)=0,"-",AVERAGE(E12:OFFSET(E12,$A$1-1,0)))</f>
        <v>12222.646875090642</v>
      </c>
      <c r="G1" s="424">
        <f ca="1">IF(COUNT(G12:G300)=0,"-",AVERAGE(G12:OFFSET(G12,$A$1-1,0)))</f>
        <v>2826.2909855063149</v>
      </c>
      <c r="I1" s="424" t="str">
        <f ca="1">IF(COUNT(I12:I300)=0,"-",AVERAGE(I12:OFFSET(I12,$A$1-1,0)))</f>
        <v>-</v>
      </c>
      <c r="K1" s="424" t="str">
        <f ca="1">IF(COUNT(K12:K300)=0,"-",AVERAGE(K12:OFFSET(K12,$A$1-1,0)))</f>
        <v>-</v>
      </c>
      <c r="M1" s="424">
        <f ca="1">IF(COUNT(M12:M300)=0,"-",AVERAGE(M12:OFFSET(M12,$A$1-1,0)))</f>
        <v>11178.392338339134</v>
      </c>
      <c r="O1" s="424">
        <f ca="1">IF(COUNT(O12:O300)=0,"-",AVERAGE(O12:OFFSET(O12,$A$1-1,0)))</f>
        <v>857.29177934935922</v>
      </c>
      <c r="Q1" s="424">
        <f ca="1">IF(COUNT(Q12:Q300)=0,"-",AVERAGE(Q12:OFFSET(Q12,$A$1-1,0)))</f>
        <v>1449.1811783443682</v>
      </c>
      <c r="S1" s="424">
        <f ca="1">IF(COUNT(S12:S300)=0,"-",AVERAGE(S12:OFFSET(S12,$A$1-1,0)))</f>
        <v>5822.2323452446471</v>
      </c>
      <c r="U1" s="424">
        <f ca="1">IF(COUNT(U12:U300)=0,"-",AVERAGE(U12:OFFSET(U12,$A$1-1,0)))</f>
        <v>105.8642864010471</v>
      </c>
      <c r="W1" s="424">
        <f ca="1">IF(COUNT(W12:W300)=0,"-",AVERAGE(W12:OFFSET(W12,$A$1-1,0)))</f>
        <v>4637.0198974736822</v>
      </c>
      <c r="Y1" s="424">
        <f ca="1">IF(COUNT(Y12:Y300)=0,"-",AVERAGE(Y12:OFFSET(Y12,$A$1-1,0)))</f>
        <v>709.70563993728126</v>
      </c>
      <c r="AA1" s="424">
        <f ca="1">IF(COUNT(AA12:AA300)=0,"-",AVERAGE(AA12:OFFSET(AA12,$A$1-1,0)))</f>
        <v>1.1803350495848899</v>
      </c>
      <c r="AC1" s="424">
        <f ca="1">IF(COUNT(AC12:AC300)=0,"-",AVERAGE(AC12:OFFSET(AC12,$A$1-1,0)))</f>
        <v>1295.9389556131077</v>
      </c>
      <c r="AE1" s="424">
        <f ca="1">IF(COUNT(AE12:AE300)=0,"-",AVERAGE(AE12:OFFSET(AE12,$A$1-1,0)))</f>
        <v>1483.2465211100791</v>
      </c>
      <c r="AG1" s="424" t="str">
        <f ca="1">IF(COUNT(AG12:AG300)=0,"-",AVERAGE(AG12:OFFSET(AG12,$A$1-1,0)))</f>
        <v>-</v>
      </c>
      <c r="AI1" s="424" t="str">
        <f ca="1">IF(COUNT(AI12:AI300)=0,"-",AVERAGE(AI12:OFFSET(AI12,$A$1-1,0)))</f>
        <v>-</v>
      </c>
      <c r="AK1" s="424">
        <f ca="1">IF(COUNT(AK12:AK300)=0,"-",AVERAGE(AK12:OFFSET(AK12,$A$1-1,0)))</f>
        <v>2554.2514054312001</v>
      </c>
      <c r="AM1" s="424" t="str">
        <f ca="1">IF(COUNT(AM12:AM300)=0,"-",AVERAGE(AM12:OFFSET(AM12,$A$1-1,0)))</f>
        <v>-</v>
      </c>
      <c r="AO1" s="424">
        <f ca="1">IF(COUNT(AO12:AO300)=0,"-",AVERAGE(AO12:OFFSET(AO12,$A$1-1,0)))</f>
        <v>1958.2832236722472</v>
      </c>
      <c r="AQ1" s="424">
        <f ca="1">IF(COUNT(AQ12:AQ300)=0,"-",AVERAGE(AQ12:OFFSET(AQ12,$A$1-1,0)))</f>
        <v>16024.749225154883</v>
      </c>
    </row>
    <row r="2" spans="1:43">
      <c r="C2" s="401" t="s">
        <v>205</v>
      </c>
      <c r="E2" s="424">
        <f ca="1">IF(COUNT(E12:E300)=0,"-",E1-(2*_xlfn.STDEV.P(E12:OFFSET(E12,$A$1-1,0))))</f>
        <v>-3317.738999296329</v>
      </c>
      <c r="G2" s="424">
        <f ca="1">IF(COUNT(G12:G300)=0,"-",G1-(2*_xlfn.STDEV.P(G12:OFFSET(G12,$A$1-1,0))))</f>
        <v>-6126.7475045524207</v>
      </c>
      <c r="I2" s="424" t="str">
        <f ca="1">IF(COUNT(I12:I300)=0,"-",I1-(2*_xlfn.STDEV.P(I12:OFFSET(I12,$A$1-1,0))))</f>
        <v>-</v>
      </c>
      <c r="K2" s="424" t="str">
        <f ca="1">IF(COUNT(K12:K300)=0,"-",K1-(2*_xlfn.STDEV.P(K12:OFFSET(K12,$A$1-1,0))))</f>
        <v>-</v>
      </c>
      <c r="M2" s="424">
        <f ca="1">IF(COUNT(M12:M300)=0,"-",M1-(2*_xlfn.STDEV.P(M12:OFFSET(M12,$A$1-1,0))))</f>
        <v>11178.392338339134</v>
      </c>
      <c r="O2" s="424">
        <f ca="1">IF(COUNT(O12:O300)=0,"-",O1-(2*_xlfn.STDEV.P(O12:OFFSET(O12,$A$1-1,0))))</f>
        <v>-5069.092415560548</v>
      </c>
      <c r="Q2" s="424">
        <f ca="1">IF(COUNT(Q12:Q300)=0,"-",Q1-(2*_xlfn.STDEV.P(Q12:OFFSET(Q12,$A$1-1,0))))</f>
        <v>-1677.3595569192266</v>
      </c>
      <c r="S2" s="424">
        <f ca="1">IF(COUNT(S12:S300)=0,"-",S1-(2*_xlfn.STDEV.P(S12:OFFSET(S12,$A$1-1,0))))</f>
        <v>-33745.24423220579</v>
      </c>
      <c r="U2" s="424">
        <f ca="1">IF(COUNT(U12:U300)=0,"-",U1-(2*_xlfn.STDEV.P(U12:OFFSET(U12,$A$1-1,0))))</f>
        <v>-58.925343024768424</v>
      </c>
      <c r="W2" s="424">
        <f ca="1">IF(COUNT(W12:W300)=0,"-",W1-(2*_xlfn.STDEV.P(W12:OFFSET(W12,$A$1-1,0))))</f>
        <v>-2275.4902029327523</v>
      </c>
      <c r="Y2" s="424">
        <f ca="1">IF(COUNT(Y12:Y300)=0,"-",Y1-(2*_xlfn.STDEV.P(Y12:OFFSET(Y12,$A$1-1,0))))</f>
        <v>-145.47725494543761</v>
      </c>
      <c r="AA2" s="424">
        <f ca="1">IF(COUNT(AA12:AA300)=0,"-",AA1-(2*_xlfn.STDEV.P(AA12:OFFSET(AA12,$A$1-1,0))))</f>
        <v>-0.77465553640030604</v>
      </c>
      <c r="AC2" s="424">
        <f ca="1">IF(COUNT(AC12:AC300)=0,"-",AC1-(2*_xlfn.STDEV.P(AC12:OFFSET(AC12,$A$1-1,0))))</f>
        <v>-1685.4306501661108</v>
      </c>
      <c r="AE2" s="424">
        <f ca="1">IF(COUNT(AE12:AE300)=0,"-",AE1-(2*_xlfn.STDEV.P(AE12:OFFSET(AE12,$A$1-1,0))))</f>
        <v>-945.89154399541053</v>
      </c>
      <c r="AG2" s="424" t="str">
        <f ca="1">IF(COUNT(AG12:AG300)=0,"-",AG1-(2*_xlfn.STDEV.P(AG12:OFFSET(AG12,$A$1-1,0))))</f>
        <v>-</v>
      </c>
      <c r="AI2" s="424" t="str">
        <f ca="1">IF(COUNT(AI12:AI300)=0,"-",AI1-(2*_xlfn.STDEV.P(AI12:OFFSET(AI12,$A$1-1,0))))</f>
        <v>-</v>
      </c>
      <c r="AK2" s="424">
        <f ca="1">IF(COUNT(AK12:AK300)=0,"-",AK1-(2*_xlfn.STDEV.P(AK12:OFFSET(AK12,$A$1-1,0))))</f>
        <v>-1316.068001588415</v>
      </c>
      <c r="AM2" s="424" t="str">
        <f ca="1">IF(COUNT(AM12:AM300)=0,"-",AM1-(2*_xlfn.STDEV.P(AM12:OFFSET(AM12,$A$1-1,0))))</f>
        <v>-</v>
      </c>
      <c r="AO2" s="424">
        <f ca="1">IF(COUNT(AO12:AO300)=0,"-",AO1-(2*_xlfn.STDEV.P(AO12:OFFSET(AO12,$A$1-1,0))))</f>
        <v>-1605.5342717758506</v>
      </c>
      <c r="AQ2" s="424">
        <f ca="1">IF(COUNT(AQ12:AQ300)=0,"-",AQ1-(2*_xlfn.STDEV.P(AQ12:OFFSET(AQ12,$A$1-1,0))))</f>
        <v>-30535.570216292886</v>
      </c>
    </row>
    <row r="3" spans="1:43" ht="15" customHeight="1">
      <c r="A3" s="1121" t="s">
        <v>206</v>
      </c>
      <c r="C3" s="401" t="s">
        <v>207</v>
      </c>
      <c r="E3" s="424">
        <f ca="1">IF(COUNT(E12:E300)=0,"-",E1+(2*_xlfn.STDEV.P(E12:OFFSET(E12,$A$1-1,0))))</f>
        <v>27763.032749477614</v>
      </c>
      <c r="G3" s="424">
        <f ca="1">IF(COUNT(G12:G300)=0,"-",G1+(2*_xlfn.STDEV.P(G12:OFFSET(G12,$A$1-1,0))))</f>
        <v>11779.329475565051</v>
      </c>
      <c r="I3" s="424" t="str">
        <f ca="1">IF(COUNT(I12:I300)=0,"-",I1+(2*_xlfn.STDEV.P(I12:OFFSET(I12,$A$1-1,0))))</f>
        <v>-</v>
      </c>
      <c r="K3" s="424" t="str">
        <f ca="1">IF(COUNT(K12:K300)=0,"-",K1+(2*_xlfn.STDEV.P(K12:OFFSET(K12,$A$1-1,0))))</f>
        <v>-</v>
      </c>
      <c r="M3" s="424">
        <f ca="1">IF(COUNT(M12:M300)=0,"-",M1+(2*_xlfn.STDEV.P(M12:OFFSET(M12,$A$1-1,0))))</f>
        <v>11178.392338339134</v>
      </c>
      <c r="O3" s="424">
        <f ca="1">IF(COUNT(O12:O300)=0,"-",O1+(2*_xlfn.STDEV.P(O12:OFFSET(O12,$A$1-1,0))))</f>
        <v>6783.6759742592658</v>
      </c>
      <c r="Q3" s="424">
        <f ca="1">IF(COUNT(Q12:Q300)=0,"-",Q1+(2*_xlfn.STDEV.P(Q12:OFFSET(Q12,$A$1-1,0))))</f>
        <v>4575.721913607963</v>
      </c>
      <c r="S3" s="424">
        <f ca="1">IF(COUNT(S12:S300)=0,"-",S1+(2*_xlfn.STDEV.P(S12:OFFSET(S12,$A$1-1,0))))</f>
        <v>45389.708922695092</v>
      </c>
      <c r="U3" s="424">
        <f ca="1">IF(COUNT(U12:U300)=0,"-",U1+(2*_xlfn.STDEV.P(U12:OFFSET(U12,$A$1-1,0))))</f>
        <v>270.6539158268626</v>
      </c>
      <c r="W3" s="424">
        <f ca="1">IF(COUNT(W12:W300)=0,"-",W1+(2*_xlfn.STDEV.P(W12:OFFSET(W12,$A$1-1,0))))</f>
        <v>11549.529997880116</v>
      </c>
      <c r="Y3" s="424">
        <f ca="1">IF(COUNT(Y12:Y300)=0,"-",Y1+(2*_xlfn.STDEV.P(Y12:OFFSET(Y12,$A$1-1,0))))</f>
        <v>1564.8885348200001</v>
      </c>
      <c r="AA3" s="424">
        <f ca="1">IF(COUNT(AA12:AA300)=0,"-",AA1+(2*_xlfn.STDEV.P(AA12:OFFSET(AA12,$A$1-1,0))))</f>
        <v>3.1353256355700858</v>
      </c>
      <c r="AC3" s="424">
        <f ca="1">IF(COUNT(AC12:AC300)=0,"-",AC1+(2*_xlfn.STDEV.P(AC12:OFFSET(AC12,$A$1-1,0))))</f>
        <v>4277.3085613923267</v>
      </c>
      <c r="AE3" s="424">
        <f ca="1">IF(COUNT(AE12:AE300)=0,"-",AE1+(2*_xlfn.STDEV.P(AE12:OFFSET(AE12,$A$1-1,0))))</f>
        <v>3912.3845862155686</v>
      </c>
      <c r="AG3" s="424" t="str">
        <f ca="1">IF(COUNT(AG12:AG300)=0,"-",AG1+(2*_xlfn.STDEV.P(AG12:OFFSET(AG12,$A$1-1,0))))</f>
        <v>-</v>
      </c>
      <c r="AI3" s="424" t="str">
        <f ca="1">IF(COUNT(AI12:AI300)=0,"-",AI1+(2*_xlfn.STDEV.P(AI12:OFFSET(AI12,$A$1-1,0))))</f>
        <v>-</v>
      </c>
      <c r="AK3" s="424">
        <f ca="1">IF(COUNT(AK12:AK300)=0,"-",AK1+(2*_xlfn.STDEV.P(AK12:OFFSET(AK12,$A$1-1,0))))</f>
        <v>6424.5708124508146</v>
      </c>
      <c r="AM3" s="424" t="str">
        <f ca="1">IF(COUNT(AM12:AM300)=0,"-",AM1+(2*_xlfn.STDEV.P(AM12:OFFSET(AM12,$A$1-1,0))))</f>
        <v>-</v>
      </c>
      <c r="AO3" s="424">
        <f ca="1">IF(COUNT(AO12:AO300)=0,"-",AO1+(2*_xlfn.STDEV.P(AO12:OFFSET(AO12,$A$1-1,0))))</f>
        <v>5522.1007191203453</v>
      </c>
      <c r="AQ3" s="424">
        <f ca="1">IF(COUNT(AQ12:AQ300)=0,"-",AQ1+(2*_xlfn.STDEV.P(AQ12:OFFSET(AQ12,$A$1-1,0))))</f>
        <v>62585.068666602652</v>
      </c>
    </row>
    <row r="4" spans="1:43">
      <c r="A4" s="1121"/>
      <c r="C4" s="401" t="s">
        <v>208</v>
      </c>
      <c r="E4" s="405">
        <f ca="1">IF(COUNT(E12:E300)=0,"-",AVERAGEIFS(E12:E300, E12:E300, "&gt;="&amp;E2,E12:E300,"&lt;="&amp;E3))</f>
        <v>11147.012040207828</v>
      </c>
      <c r="G4" s="405">
        <f ca="1">IF(COUNT(G12:G300)=0,"-",AVERAGEIFS(G12:G300, G12:G300, "&gt;="&amp;G2,G12:G300,"&lt;="&amp;G3))</f>
        <v>2826.2909855063149</v>
      </c>
      <c r="I4" s="405" t="str">
        <f>IF(COUNT(I12:I300)=0,"-",AVERAGEIFS(I12:I300, I12:I300, "&gt;="&amp;I2,I12:I300,"&lt;="&amp;I3))</f>
        <v>-</v>
      </c>
      <c r="K4" s="405" t="str">
        <f>IF(COUNT(K12:K300)=0,"-",AVERAGEIFS(K12:K300, K12:K300, "&gt;="&amp;K2,K12:K300,"&lt;="&amp;K3))</f>
        <v>-</v>
      </c>
      <c r="M4" s="405">
        <f ca="1">IF(COUNT(M12:M300)=0,"-",AVERAGEIFS(M12:M300, M12:M300, "&gt;="&amp;M2,M12:M300,"&lt;="&amp;M3))</f>
        <v>11178.392338339134</v>
      </c>
      <c r="O4" s="405">
        <f ca="1">IF(COUNT(O12:O300)=0,"-",AVERAGEIFS(O12:O300, O12:O300, "&gt;="&amp;O2,O12:O300,"&lt;="&amp;O3))</f>
        <v>92.626382821134513</v>
      </c>
      <c r="Q4" s="405">
        <f ca="1">IF(COUNT(Q12:Q300)=0,"-",AVERAGEIFS(Q12:Q300, Q12:Q300, "&gt;="&amp;Q2,Q12:Q300,"&lt;="&amp;Q3))</f>
        <v>1001.5744520161865</v>
      </c>
      <c r="S4" s="405">
        <f ca="1">IF(COUNT(S12:S300)=0,"-",AVERAGEIFS(S12:S300, S12:S300, "&gt;="&amp;S2,S12:S300,"&lt;="&amp;S3))</f>
        <v>1026.3373330562408</v>
      </c>
      <c r="U4" s="405">
        <f ca="1">IF(COUNT(U12:U300)=0,"-",AVERAGEIFS(U12:U300, U12:U300, "&gt;="&amp;U2,U12:U300,"&lt;="&amp;U3))</f>
        <v>105.8642864010471</v>
      </c>
      <c r="W4" s="405">
        <f ca="1">IF(COUNT(W12:W300)=0,"-",AVERAGEIFS(W12:W300, W12:W300, "&gt;="&amp;W2,W12:W300,"&lt;="&amp;W3))</f>
        <v>4637.0198974736822</v>
      </c>
      <c r="Y4" s="405">
        <f ca="1">IF(COUNT(Y12:Y300)=0,"-",AVERAGEIFS(Y12:Y300, Y12:Y300, "&gt;="&amp;Y2,Y12:Y300,"&lt;="&amp;Y3))</f>
        <v>709.70563993728126</v>
      </c>
      <c r="AA4" s="405">
        <f ca="1">IF(COUNT(AA12:AA300)=0,"-",AVERAGEIFS(AA12:AA300, AA12:AA300, "&gt;="&amp;AA2,AA12:AA300,"&lt;="&amp;AA3))</f>
        <v>1.1803350495848899</v>
      </c>
      <c r="AC4" s="405">
        <f ca="1">IF(COUNT(AC12:AC300)=0,"-",AVERAGEIFS(AC12:AC300, AC12:AC300, "&gt;="&amp;AC2,AC12:AC300,"&lt;="&amp;AC3))</f>
        <v>822.26587992399539</v>
      </c>
      <c r="AE4" s="405">
        <f ca="1">IF(COUNT(AE12:AE300)=0,"-",AVERAGEIFS(AE12:AE300, AE12:AE300, "&gt;="&amp;AE2,AE12:AE300,"&lt;="&amp;AE3))</f>
        <v>1062.7452195890489</v>
      </c>
      <c r="AG4" s="405" t="str">
        <f>IF(COUNT(AG12:AG300)=0,"-",AVERAGEIFS(AG12:AG300, AG12:AG300, "&gt;="&amp;AG2,AG12:AG300,"&lt;="&amp;AG3))</f>
        <v>-</v>
      </c>
      <c r="AI4" s="405" t="str">
        <f>IF(COUNT(AI12:AI300)=0,"-",AVERAGEIFS(AI12:AI300, AI12:AI300, "&gt;="&amp;AI2,AI12:AI300,"&lt;="&amp;AI3))</f>
        <v>-</v>
      </c>
      <c r="AK4" s="405">
        <f ca="1">IF(COUNT(AK12:AK300)=0,"-",AVERAGEIFS(AK12:AK300, AK12:AK300, "&gt;="&amp;AK2,AK12:AK300,"&lt;="&amp;AK3))</f>
        <v>2283.7393932164196</v>
      </c>
      <c r="AM4" s="405" t="str">
        <f>IF(COUNT(AM12:AM300)=0,"-",AVERAGEIFS(AM12:AM300, AM12:AM300, "&gt;="&amp;AM2,AM12:AM300,"&lt;="&amp;AM3))</f>
        <v>-</v>
      </c>
      <c r="AO4" s="405">
        <f ca="1">IF(COUNT(AO12:AO300)=0,"-",AVERAGEIFS(AO12:AO300, AO12:AO300, "&gt;="&amp;AO2,AO12:AO300,"&lt;="&amp;AO3))</f>
        <v>1397.0087889030831</v>
      </c>
      <c r="AQ4" s="405">
        <f ca="1">IF(COUNT(AQ12:AQ300)=0,"-",AVERAGEIFS(AQ12:AQ300, AQ12:AQ300, "&gt;="&amp;AQ2,AQ12:AQ300,"&lt;="&amp;AQ3))</f>
        <v>10921.782401156777</v>
      </c>
    </row>
    <row r="5" spans="1:43">
      <c r="A5" s="1121"/>
      <c r="C5" s="401" t="s">
        <v>209</v>
      </c>
      <c r="E5" s="402">
        <f ca="1">IF(COUNT(E12:E300)=0,"-",SUMIFS(D12:D300,E12:E300,"&gt;="&amp;E2,E12:E300,"&lt;="&amp;E3)/SUMIFS($B12:$B300,E12:E300,"&gt;="&amp;E2,E12:E300,"&lt;="&amp;E3))</f>
        <v>11070.327791467103</v>
      </c>
      <c r="G5" s="402">
        <f ca="1">IF(COUNT(G12:G300)=0,"-",SUMIFS(F12:F300,G12:G300,"&gt;="&amp;G2,G12:G300,"&lt;="&amp;G3)/SUMIFS($B12:$B300,G12:G300,"&gt;="&amp;G2,G12:G300,"&lt;="&amp;G3))</f>
        <v>1525.472691636922</v>
      </c>
      <c r="I5" s="402" t="str">
        <f>IF(COUNT(I12:I300)=0,"-",SUMIFS(H12:H300,I12:I300,"&gt;="&amp;I2,I12:I300,"&lt;="&amp;I3)/SUMIFS($B12:$B300,I12:I300,"&gt;="&amp;I2,I12:I300,"&lt;="&amp;I3))</f>
        <v>-</v>
      </c>
      <c r="K5" s="402" t="str">
        <f>IF(COUNT(K12:K300)=0,"-",SUMIFS(J12:J300,K12:K300,"&gt;="&amp;K2,K12:K300,"&lt;="&amp;K3)/SUMIFS($B12:$B300,K12:K300,"&gt;="&amp;K2,K12:K300,"&lt;="&amp;K3))</f>
        <v>-</v>
      </c>
      <c r="M5" s="402">
        <f ca="1">IF(COUNT(M12:M300)=0,"-",SUMIFS(L12:L300,M12:M300,"&gt;="&amp;M2,M12:M300,"&lt;="&amp;M3)/SUMIFS($B12:$B300,M12:M300,"&gt;="&amp;M2,M12:M300,"&lt;="&amp;M3))</f>
        <v>11178.392338339134</v>
      </c>
      <c r="O5" s="402">
        <f ca="1">IF(COUNT(O12:O300)=0,"-",SUMIFS(N12:N300,O12:O300,"&gt;="&amp;O2,O12:O300,"&lt;="&amp;O3)/SUMIFS($B12:$B300,O12:O300,"&gt;="&amp;O2,O12:O300,"&lt;="&amp;O3))</f>
        <v>145.97310878090309</v>
      </c>
      <c r="Q5" s="402">
        <f ca="1">IF(COUNT(Q12:Q300)=0,"-",SUMIFS(P12:P300,Q12:Q300,"&gt;="&amp;Q2,Q12:Q300,"&lt;="&amp;Q3)/SUMIFS($B12:$B300,Q12:Q300,"&gt;="&amp;Q2,Q12:Q300,"&lt;="&amp;Q3))</f>
        <v>972.23447689560135</v>
      </c>
      <c r="S5" s="402">
        <f ca="1">IF(COUNT(S12:S300)=0,"-",SUMIFS(R12:R300,S12:S300,"&gt;="&amp;S2,S12:S300,"&lt;="&amp;S3)/SUMIFS($B12:$B300,S12:S300,"&gt;="&amp;S2,S12:S300,"&lt;="&amp;S3))</f>
        <v>945.78260269354189</v>
      </c>
      <c r="U5" s="402">
        <f ca="1">IF(COUNT(U12:U300)=0,"-",SUMIFS(T12:T300,U12:U300,"&gt;="&amp;U2,U12:U300,"&lt;="&amp;U3)/SUMIFS($B12:$B300,U12:U300,"&gt;="&amp;U2,U12:U300,"&lt;="&amp;U3))</f>
        <v>123.40832363740942</v>
      </c>
      <c r="W5" s="402">
        <f ca="1">IF(COUNT(W12:W300)=0,"-",SUMIFS(V12:V300,W12:W300,"&gt;="&amp;W2,W12:W300,"&lt;="&amp;W3)/SUMIFS($B12:$B300,W12:W300,"&gt;="&amp;W2,W12:W300,"&lt;="&amp;W3))</f>
        <v>2836.6712484133936</v>
      </c>
      <c r="Y5" s="402">
        <f ca="1">IF(COUNT(Y12:Y300)=0,"-",SUMIFS(X12:X300,Y12:Y300,"&gt;="&amp;Y2,Y12:Y300,"&lt;="&amp;Y3)/SUMIFS($B12:$B300,Y12:Y300,"&gt;="&amp;Y2,Y12:Y300,"&lt;="&amp;Y3))</f>
        <v>430.55342096393662</v>
      </c>
      <c r="AA5" s="402">
        <f ca="1">IF(COUNT(AA12:AA300)=0,"-",SUMIFS(Z12:Z300,AA12:AA300,"&gt;="&amp;AA2,AA12:AA300,"&lt;="&amp;AA3)/SUMIFS($B12:$B300,AA12:AA300,"&gt;="&amp;AA2,AA12:AA300,"&lt;="&amp;AA3))</f>
        <v>1.830560271646859</v>
      </c>
      <c r="AC5" s="402">
        <f ca="1">IF(COUNT(AC12:AC300)=0,"-",SUMIFS(AB12:AB300,AC12:AC300,"&gt;="&amp;AC2,AC12:AC300,"&lt;="&amp;AC3)/SUMIFS($B12:$B300,AC12:AC300,"&gt;="&amp;AC2,AC12:AC300,"&lt;="&amp;AC3))</f>
        <v>896.1832923997747</v>
      </c>
      <c r="AE5" s="402">
        <f ca="1">IF(COUNT(AE12:AE300)=0,"-",SUMIFS(AD12:AD300,AE12:AE300,"&gt;="&amp;AE2,AE12:AE300,"&lt;="&amp;AE3)/SUMIFS($B12:$B300,AE12:AE300,"&gt;="&amp;AE2,AE12:AE300,"&lt;="&amp;AE3))</f>
        <v>1291.4037493005037</v>
      </c>
      <c r="AG5" s="402" t="str">
        <f>IF(COUNT(AG12:AG300)=0,"-",SUMIFS(AF12:AF300,AG12:AG300,"&gt;="&amp;AG2,AG12:AG300,"&lt;="&amp;AG3)/SUMIFS($B12:$B300,AG12:AG300,"&gt;="&amp;AG2,AG12:AG300,"&lt;="&amp;AG3))</f>
        <v>-</v>
      </c>
      <c r="AI5" s="402" t="str">
        <f>IF(COUNT(AI12:AI300)=0,"-",SUMIFS(AH12:AH300,AI12:AI300,"&gt;="&amp;AI2,AI12:AI300,"&lt;="&amp;AI3)/SUMIFS($B12:$B300,AI12:AI300,"&gt;="&amp;AI2,AI12:AI300,"&lt;="&amp;AI3))</f>
        <v>-</v>
      </c>
      <c r="AK5" s="402">
        <f ca="1">IF(COUNT(AK12:AK300)=0,"-",SUMIFS(AJ12:AJ300,AK12:AK300,"&gt;="&amp;AK2,AK12:AK300,"&lt;="&amp;AK3)/SUMIFS($B12:$B300,AK12:AK300,"&gt;="&amp;AK2,AK12:AK300,"&lt;="&amp;AK3))</f>
        <v>1754.494615560154</v>
      </c>
      <c r="AM5" s="402" t="str">
        <f>IF(COUNT(AM12:AM300)=0,"-",SUMIFS(AL12:AL300,AM12:AM300,"&gt;="&amp;AM2,AM12:AM300,"&lt;="&amp;AM3)/SUMIFS($B12:$B300,AM12:AM300,"&gt;="&amp;AM2,AM12:AM300,"&lt;="&amp;AM3))</f>
        <v>-</v>
      </c>
      <c r="AO5" s="402">
        <f ca="1">IF(COUNT(AO12:AO300)=0,"-",SUMIFS(AN12:AN300,AO12:AO300,"&gt;="&amp;AO2,AO12:AO300,"&lt;="&amp;AO3)/SUMIFS($B12:$B300,AO12:AO300,"&gt;="&amp;AO2,AO12:AO300,"&lt;="&amp;AO3))</f>
        <v>1080.8753415279855</v>
      </c>
      <c r="AQ5" s="402">
        <f ca="1">IF(COUNT(AQ12:AQ300)=0,"-",SUMIFS(AP12:AP300,AQ12:AQ300,"&gt;="&amp;AQ2,AQ12:AQ300,"&lt;="&amp;AQ3)/SUMIFS($B12:$B300,AQ12:AQ300,"&gt;="&amp;AQ2,AQ12:AQ300,"&lt;="&amp;AQ3))</f>
        <v>8473.1568066698637</v>
      </c>
    </row>
    <row r="6" spans="1:43">
      <c r="A6" s="1121"/>
      <c r="C6" s="401" t="s">
        <v>210</v>
      </c>
      <c r="E6" s="406">
        <f ca="1">IF(COUNT(E12:E300)=0,"-",SUMIFS(E12:E300, E12:E300, "&gt;="&amp;E2,E12:E300,"&lt;="&amp;E3)/($A$1-COUNTIF(E12:E300,"&lt;"&amp;E$2)-COUNTIF(E12:E300,"&gt;"&amp;E$3)))</f>
        <v>11147.012040207828</v>
      </c>
      <c r="G6" s="406">
        <f ca="1">IF(COUNT(G12:G300)=0,"-",SUMIFS(G12:G300, G12:G300, "&gt;="&amp;G2,G12:G300,"&lt;="&amp;G3)/($A$1-COUNTIF(G12:G300,"&lt;"&amp;G$2)-COUNTIF(G12:G300,"&gt;"&amp;G$3)))</f>
        <v>565.25819710126302</v>
      </c>
      <c r="I6" s="406" t="str">
        <f>IF(COUNT(I12:I300)=0,"-",SUMIFS(I12:I300, I12:I300, "&gt;="&amp;I2,I12:I300,"&lt;="&amp;I3)/($A$1-COUNTIF(I12:I300,"&lt;"&amp;I$2)-COUNTIF(I12:I300,"&gt;"&amp;I$3)))</f>
        <v>-</v>
      </c>
      <c r="K6" s="406" t="str">
        <f>IF(COUNT(K12:K300)=0,"-",SUMIFS(K12:K300, K12:K300, "&gt;="&amp;K2,K12:K300,"&lt;="&amp;K3)/($A$1-COUNTIF(K12:K300,"&lt;"&amp;K$2)-COUNTIF(K12:K300,"&gt;"&amp;K$3)))</f>
        <v>-</v>
      </c>
      <c r="M6" s="406">
        <f ca="1">IF(COUNT(M12:M300)=0,"-",SUMIFS(M12:M300, M12:M300, "&gt;="&amp;M2,M12:M300,"&lt;="&amp;M3)/($A$1-COUNTIF(M12:M300,"&lt;"&amp;M$2)-COUNTIF(M12:M300,"&gt;"&amp;M$3)))</f>
        <v>558.91961691695667</v>
      </c>
      <c r="O6" s="406">
        <f ca="1">IF(COUNT(O12:O300)=0,"-",SUMIFS(O12:O300, O12:O300, "&gt;="&amp;O2,O12:O300,"&lt;="&amp;O3)/($A$1-COUNTIF(O12:O300,"&lt;"&amp;O$2)-COUNTIF(O12:O300,"&gt;"&amp;O$3)))</f>
        <v>73.126091700895671</v>
      </c>
      <c r="Q6" s="406">
        <f ca="1">IF(COUNT(Q12:Q300)=0,"-",SUMIFS(Q12:Q300, Q12:Q300, "&gt;="&amp;Q2,Q12:Q300,"&lt;="&amp;Q3)/($A$1-COUNTIF(Q12:Q300,"&lt;"&amp;Q$2)-COUNTIF(Q12:Q300,"&gt;"&amp;Q$3)))</f>
        <v>890.2884017921657</v>
      </c>
      <c r="S6" s="406">
        <f ca="1">IF(COUNT(S12:S300)=0,"-",SUMIFS(S12:S300, S12:S300, "&gt;="&amp;S2,S12:S300,"&lt;="&amp;S3)/($A$1-COUNTIF(S12:S300,"&lt;"&amp;S$2)-COUNTIF(S12:S300,"&gt;"&amp;S$3)))</f>
        <v>918.30182431347851</v>
      </c>
      <c r="U6" s="406">
        <f ca="1">IF(COUNT(U12:U300)=0,"-",SUMIFS(U12:U300, U12:U300, "&gt;="&amp;U2,U12:U300,"&lt;="&amp;U3)/($A$1-COUNTIF(U12:U300,"&lt;"&amp;U$2)-COUNTIF(U12:U300,"&gt;"&amp;U$3)))</f>
        <v>31.759285920314131</v>
      </c>
      <c r="W6" s="406">
        <f ca="1">IF(COUNT(W12:W300)=0,"-",SUMIFS(W12:W300, W12:W300, "&gt;="&amp;W2,W12:W300,"&lt;="&amp;W3)/($A$1-COUNTIF(W12:W300,"&lt;"&amp;W$2)-COUNTIF(W12:W300,"&gt;"&amp;W$3)))</f>
        <v>3477.7649231052615</v>
      </c>
      <c r="Y6" s="406">
        <f ca="1">IF(COUNT(Y12:Y300)=0,"-",SUMIFS(Y12:Y300, Y12:Y300, "&gt;="&amp;Y2,Y12:Y300,"&lt;="&amp;Y3)/($A$1-COUNTIF(Y12:Y300,"&lt;"&amp;Y$2)-COUNTIF(Y12:Y300,"&gt;"&amp;Y$3)))</f>
        <v>70.970563993728121</v>
      </c>
      <c r="AA6" s="406">
        <f ca="1">IF(COUNT(AA12:AA300)=0,"-",SUMIFS(AA12:AA300, AA12:AA300, "&gt;="&amp;AA2,AA12:AA300,"&lt;="&amp;AA3)/($A$1-COUNTIF(AA12:AA300,"&lt;"&amp;AA$2)-COUNTIF(AA12:AA300,"&gt;"&amp;AA$3)))</f>
        <v>0.11803350495848899</v>
      </c>
      <c r="AC6" s="406">
        <f ca="1">IF(COUNT(AC12:AC300)=0,"-",SUMIFS(AC12:AC300, AC12:AC300, "&gt;="&amp;AC2,AC12:AC300,"&lt;="&amp;AC3)/($A$1-COUNTIF(AC12:AC300,"&lt;"&amp;AC$2)-COUNTIF(AC12:AC300,"&gt;"&amp;AC$3)))</f>
        <v>302.94006102462987</v>
      </c>
      <c r="AE6" s="406">
        <f ca="1">IF(COUNT(AE12:AE300)=0,"-",SUMIFS(AE12:AE300, AE12:AE300, "&gt;="&amp;AE2,AE12:AE300,"&lt;="&amp;AE3)/($A$1-COUNTIF(AE12:AE300,"&lt;"&amp;AE$2)-COUNTIF(AE12:AE300,"&gt;"&amp;AE$3)))</f>
        <v>335.60375355443654</v>
      </c>
      <c r="AG6" s="406" t="str">
        <f>IF(COUNT(AG12:AG300)=0,"-",SUMIFS(AG12:AG300, AG12:AG300, "&gt;="&amp;AG2,AG12:AG300,"&lt;="&amp;AG3)/($A$1-COUNTIF(AG12:AG300,"&lt;"&amp;AG$2)-COUNTIF(AG12:AG300,"&gt;"&amp;AG$3)))</f>
        <v>-</v>
      </c>
      <c r="AI6" s="406" t="str">
        <f>IF(COUNT(AI12:AI300)=0,"-",SUMIFS(AI12:AI300, AI12:AI300, "&gt;="&amp;AI2,AI12:AI300,"&lt;="&amp;AI3)/($A$1-COUNTIF(AI12:AI300,"&lt;"&amp;AI$2)-COUNTIF(AI12:AI300,"&gt;"&amp;AI$3)))</f>
        <v>-</v>
      </c>
      <c r="AK6" s="406">
        <f ca="1">IF(COUNT(AK12:AK300)=0,"-",SUMIFS(AK12:AK300, AK12:AK300, "&gt;="&amp;AK2,AK12:AK300,"&lt;="&amp;AK3)/($A$1-COUNTIF(AK12:AK300,"&lt;"&amp;AK$2)-COUNTIF(AK12:AK300,"&gt;"&amp;AK$3)))</f>
        <v>1923.1489627085639</v>
      </c>
      <c r="AM6" s="406" t="str">
        <f>IF(COUNT(AM12:AM300)=0,"-",SUMIFS(AM12:AM300, AM12:AM300, "&gt;="&amp;AM2,AM12:AM300,"&lt;="&amp;AM3)/($A$1-COUNTIF(AM12:AM300,"&lt;"&amp;AM$2)-COUNTIF(AM12:AM300,"&gt;"&amp;AM$3)))</f>
        <v>-</v>
      </c>
      <c r="AO6" s="406">
        <f ca="1">IF(COUNT(AO12:AO300)=0,"-",SUMIFS(AO12:AO300, AO12:AO300, "&gt;="&amp;AO2,AO12:AO300,"&lt;="&amp;AO3)/($A$1-COUNTIF(AO12:AO300,"&lt;"&amp;AO$2)-COUNTIF(AO12:AO300,"&gt;"&amp;AO$3)))</f>
        <v>588.21422690656129</v>
      </c>
      <c r="AQ6" s="406">
        <f ca="1">IF(COUNT(AQ12:AQ300)=0,"-",SUMIFS(AQ12:AQ300, AQ12:AQ300, "&gt;="&amp;AQ2,AQ12:AQ300,"&lt;="&amp;AQ3)/($A$1-COUNTIF(AQ12:AQ300,"&lt;"&amp;AQ$2)-COUNTIF(AQ12:AQ300,"&gt;"&amp;AQ$3)))</f>
        <v>10921.782401156777</v>
      </c>
    </row>
    <row r="9" spans="1:43">
      <c r="D9" s="559" t="s">
        <v>211</v>
      </c>
      <c r="E9" s="560"/>
      <c r="F9" s="559" t="s">
        <v>212</v>
      </c>
      <c r="G9" s="560"/>
      <c r="H9" s="559" t="s">
        <v>213</v>
      </c>
      <c r="I9" s="560"/>
      <c r="J9" s="559" t="s">
        <v>214</v>
      </c>
      <c r="K9" s="560"/>
      <c r="L9" s="559" t="s">
        <v>215</v>
      </c>
      <c r="M9" s="560"/>
      <c r="N9" s="559" t="s">
        <v>216</v>
      </c>
      <c r="O9" s="560"/>
      <c r="P9" s="559" t="s">
        <v>217</v>
      </c>
      <c r="Q9" s="560"/>
      <c r="R9" s="559" t="s">
        <v>218</v>
      </c>
      <c r="S9" s="560"/>
      <c r="T9" s="559" t="s">
        <v>219</v>
      </c>
      <c r="U9" s="560"/>
      <c r="V9" s="559" t="s">
        <v>220</v>
      </c>
      <c r="W9" s="560"/>
      <c r="X9" s="559" t="s">
        <v>221</v>
      </c>
      <c r="Y9" s="560"/>
      <c r="Z9" s="559" t="s">
        <v>222</v>
      </c>
      <c r="AA9" s="560"/>
      <c r="AB9" s="559" t="s">
        <v>223</v>
      </c>
      <c r="AC9" s="560"/>
      <c r="AD9" s="559" t="s">
        <v>224</v>
      </c>
      <c r="AE9" s="560"/>
      <c r="AF9" s="559" t="s">
        <v>225</v>
      </c>
      <c r="AG9" s="560"/>
      <c r="AH9" s="559" t="s">
        <v>226</v>
      </c>
      <c r="AI9" s="560"/>
      <c r="AJ9" s="559" t="s">
        <v>227</v>
      </c>
      <c r="AK9" s="560"/>
      <c r="AL9" s="559" t="s">
        <v>228</v>
      </c>
      <c r="AM9" s="560"/>
      <c r="AN9" s="559" t="s">
        <v>229</v>
      </c>
      <c r="AO9" s="560"/>
      <c r="AP9" s="559" t="s">
        <v>230</v>
      </c>
      <c r="AQ9" s="560"/>
    </row>
    <row r="10" spans="1:43" ht="60" customHeight="1">
      <c r="A10" s="561"/>
      <c r="B10" s="562"/>
      <c r="D10" s="563" t="s">
        <v>231</v>
      </c>
      <c r="E10" s="564" t="str">
        <f>D10&amp;"
per FTE"</f>
        <v>Total Occupancy
per FTE</v>
      </c>
      <c r="F10" s="563" t="s">
        <v>232</v>
      </c>
      <c r="G10" s="564" t="str">
        <f>F10&amp;"
per FTE"</f>
        <v>Direct Care Consultant 201
per FTE</v>
      </c>
      <c r="H10" s="563" t="s">
        <v>233</v>
      </c>
      <c r="I10" s="564" t="str">
        <f>H10&amp;"
per FTE"</f>
        <v>Temporary Help 202
per FTE</v>
      </c>
      <c r="J10" s="563" t="s">
        <v>234</v>
      </c>
      <c r="K10" s="564" t="str">
        <f>J10&amp;"
per FTE"</f>
        <v>Clients and Caregivers Reimb./Stipends 203
per FTE</v>
      </c>
      <c r="L10" s="563" t="s">
        <v>235</v>
      </c>
      <c r="M10" s="564" t="str">
        <f>L10&amp;"
per FTE"</f>
        <v>Subcontracted Direct Care 206
per FTE</v>
      </c>
      <c r="N10" s="563" t="s">
        <v>236</v>
      </c>
      <c r="O10" s="564" t="str">
        <f>N10&amp;"
per FTE"</f>
        <v>Staff Training 204
per FTE</v>
      </c>
      <c r="P10" s="563" t="s">
        <v>237</v>
      </c>
      <c r="Q10" s="564" t="str">
        <f>P10&amp;"
per FTE"</f>
        <v>Staff Mileage / Travel 205
per FTE</v>
      </c>
      <c r="R10" s="563" t="s">
        <v>238</v>
      </c>
      <c r="S10" s="564" t="str">
        <f>R10&amp;"
per FTE"</f>
        <v>Meals 207
per FTE</v>
      </c>
      <c r="T10" s="563" t="s">
        <v>239</v>
      </c>
      <c r="U10" s="564" t="str">
        <f>T10&amp;"
per FTE"</f>
        <v>Client Transportation 208
per FTE</v>
      </c>
      <c r="V10" s="563" t="s">
        <v>240</v>
      </c>
      <c r="W10" s="564" t="str">
        <f>V10&amp;"
per FTE"</f>
        <v>Vehicle Expenses 208
per FTE</v>
      </c>
      <c r="X10" s="563" t="s">
        <v>241</v>
      </c>
      <c r="Y10" s="564" t="str">
        <f>X10&amp;"
per FTE"</f>
        <v>Vehicle Depreciation 208
per FTE</v>
      </c>
      <c r="Z10" s="563" t="s">
        <v>242</v>
      </c>
      <c r="AA10" s="564" t="str">
        <f>Z10&amp;"
per FTE"</f>
        <v>Incidental Medical /Medicine/Pharmacy 209
per FTE</v>
      </c>
      <c r="AB10" s="563" t="s">
        <v>243</v>
      </c>
      <c r="AC10" s="564" t="str">
        <f>AB10&amp;"
per FTE"</f>
        <v>Client Personal Allowances 211
per FTE</v>
      </c>
      <c r="AD10" s="563" t="s">
        <v>244</v>
      </c>
      <c r="AE10" s="564" t="str">
        <f>AD10&amp;"
per FTE"</f>
        <v>Provision Material Goods/Svs./Benefits 212
per FTE</v>
      </c>
      <c r="AF10" s="563" t="s">
        <v>245</v>
      </c>
      <c r="AG10" s="564" t="str">
        <f>AF10&amp;"
per FTE"</f>
        <v>Direct Client Wages 214
per FTE</v>
      </c>
      <c r="AH10" s="563" t="s">
        <v>246</v>
      </c>
      <c r="AI10" s="564" t="str">
        <f>AH10&amp;"
per FTE"</f>
        <v>Other Commercial Prod. &amp; Svs. 214
per FTE</v>
      </c>
      <c r="AJ10" s="563" t="s">
        <v>247</v>
      </c>
      <c r="AK10" s="564" t="str">
        <f>AJ10&amp;"
per FTE"</f>
        <v>Program Supplies &amp; Materials 215
per FTE</v>
      </c>
      <c r="AL10" s="563" t="s">
        <v>248</v>
      </c>
      <c r="AM10" s="564" t="str">
        <f>AL10&amp;"
per FTE"</f>
        <v>Non Charitable Expenses
per FTE</v>
      </c>
      <c r="AN10" s="563" t="s">
        <v>249</v>
      </c>
      <c r="AO10" s="564" t="str">
        <f>AN10&amp;"
per FTE"</f>
        <v>Other Expense
per FTE</v>
      </c>
      <c r="AP10" s="563" t="s">
        <v>250</v>
      </c>
      <c r="AQ10" s="564" t="str">
        <f>AP10&amp;"
per FTE"</f>
        <v>Total Other Program Expense
per FTE</v>
      </c>
    </row>
    <row r="11" spans="1:43">
      <c r="A11" s="559" t="s">
        <v>251</v>
      </c>
      <c r="B11" s="565" t="s">
        <v>252</v>
      </c>
      <c r="D11" s="559" t="s">
        <v>253</v>
      </c>
      <c r="E11" s="560"/>
      <c r="F11" s="559" t="s">
        <v>253</v>
      </c>
      <c r="G11" s="560"/>
      <c r="H11" s="559" t="s">
        <v>253</v>
      </c>
      <c r="I11" s="560"/>
      <c r="J11" s="559" t="s">
        <v>253</v>
      </c>
      <c r="K11" s="560"/>
      <c r="L11" s="559" t="s">
        <v>253</v>
      </c>
      <c r="M11" s="560"/>
      <c r="N11" s="559" t="s">
        <v>253</v>
      </c>
      <c r="O11" s="560"/>
      <c r="P11" s="559" t="s">
        <v>253</v>
      </c>
      <c r="Q11" s="560"/>
      <c r="R11" s="559" t="s">
        <v>253</v>
      </c>
      <c r="S11" s="560"/>
      <c r="T11" s="559" t="s">
        <v>253</v>
      </c>
      <c r="U11" s="560"/>
      <c r="V11" s="559" t="s">
        <v>253</v>
      </c>
      <c r="W11" s="560"/>
      <c r="X11" s="559" t="s">
        <v>253</v>
      </c>
      <c r="Y11" s="560"/>
      <c r="Z11" s="559" t="s">
        <v>253</v>
      </c>
      <c r="AA11" s="560"/>
      <c r="AB11" s="559" t="s">
        <v>253</v>
      </c>
      <c r="AC11" s="560"/>
      <c r="AD11" s="559" t="s">
        <v>253</v>
      </c>
      <c r="AE11" s="560"/>
      <c r="AF11" s="559" t="s">
        <v>253</v>
      </c>
      <c r="AG11" s="560"/>
      <c r="AH11" s="559" t="s">
        <v>253</v>
      </c>
      <c r="AI11" s="560"/>
      <c r="AJ11" s="559" t="s">
        <v>253</v>
      </c>
      <c r="AK11" s="560"/>
      <c r="AL11" s="559" t="s">
        <v>253</v>
      </c>
      <c r="AM11" s="560"/>
      <c r="AN11" s="559" t="s">
        <v>253</v>
      </c>
      <c r="AO11" s="560"/>
      <c r="AP11" s="559" t="s">
        <v>253</v>
      </c>
      <c r="AQ11" s="560"/>
    </row>
    <row r="12" spans="1:43">
      <c r="A12" s="559" t="s">
        <v>453</v>
      </c>
      <c r="B12" s="565">
        <v>2.91</v>
      </c>
      <c r="D12" s="566">
        <v>54125</v>
      </c>
      <c r="E12" s="567">
        <f>IF(OR($B12=0,D12=0),"",D12/$B12)</f>
        <v>18599.656357388314</v>
      </c>
      <c r="F12" s="568"/>
      <c r="G12" s="567" t="str">
        <f>IF(OR($B12=0,F12=0),"",F12/$B12)</f>
        <v/>
      </c>
      <c r="H12" s="566"/>
      <c r="I12" s="567" t="str">
        <f>IF(OR($B12=0,H12=0),"",H12/$B12)</f>
        <v/>
      </c>
      <c r="J12" s="566"/>
      <c r="K12" s="567" t="str">
        <f>IF(OR($B12=0,J12=0),"",J12/$B12)</f>
        <v/>
      </c>
      <c r="L12" s="566"/>
      <c r="M12" s="567" t="str">
        <f>IF(OR($B12=0,L12=0),"",L12/$B12)</f>
        <v/>
      </c>
      <c r="N12" s="566">
        <v>166</v>
      </c>
      <c r="O12" s="567">
        <f>IF(OR($B12=0,N12=0),"",N12/$B12)</f>
        <v>57.044673539518897</v>
      </c>
      <c r="P12" s="566">
        <v>2238</v>
      </c>
      <c r="Q12" s="567">
        <f>IF(OR($B12=0,P12=0),"",P12/$B12)</f>
        <v>769.07216494845352</v>
      </c>
      <c r="R12" s="566">
        <v>2628</v>
      </c>
      <c r="S12" s="567">
        <f>IF(OR($B12=0,R12=0),"",R12/$B12)</f>
        <v>903.09278350515456</v>
      </c>
      <c r="T12" s="566"/>
      <c r="U12" s="567" t="str">
        <f>IF(OR($B12=0,T12=0),"",T12/$B12)</f>
        <v/>
      </c>
      <c r="V12" s="566">
        <v>12539</v>
      </c>
      <c r="W12" s="567">
        <f>IF(OR($B12=0,V12=0),"",V12/$B12)</f>
        <v>4308.9347079037798</v>
      </c>
      <c r="X12" s="566"/>
      <c r="Y12" s="567" t="str">
        <f>IF(OR($B12=0,X12=0),"",X12/$B12)</f>
        <v/>
      </c>
      <c r="Z12" s="566"/>
      <c r="AA12" s="567" t="str">
        <f>IF(OR($B12=0,Z12=0),"",Z12/$B12)</f>
        <v/>
      </c>
      <c r="AB12" s="566"/>
      <c r="AC12" s="567" t="str">
        <f>IF(OR($B12=0,AB12=0),"",AB12/$B12)</f>
        <v/>
      </c>
      <c r="AD12" s="566">
        <v>2952</v>
      </c>
      <c r="AE12" s="567">
        <f>IF(OR($B12=0,AD12=0),"",AD12/$B12)</f>
        <v>1014.4329896907216</v>
      </c>
      <c r="AF12" s="566"/>
      <c r="AG12" s="567" t="str">
        <f>IF(OR($B12=0,AF12=0),"",AF12/$B12)</f>
        <v/>
      </c>
      <c r="AH12" s="566"/>
      <c r="AI12" s="567" t="str">
        <f>IF(OR($B12=0,AH12=0),"",AH12/$B12)</f>
        <v/>
      </c>
      <c r="AJ12" s="566">
        <v>9507</v>
      </c>
      <c r="AK12" s="567">
        <f>IF(OR($B12=0,AJ12=0),"",AJ12/$B12)</f>
        <v>3267.0103092783502</v>
      </c>
      <c r="AL12" s="566"/>
      <c r="AM12" s="567" t="str">
        <f>IF(OR($B12=0,AL12=0),"",AL12/$B12)</f>
        <v/>
      </c>
      <c r="AN12" s="566"/>
      <c r="AO12" s="567" t="str">
        <f>IF(OR($B12=0,AN12=0),"",AN12/$B12)</f>
        <v/>
      </c>
      <c r="AP12" s="566">
        <v>30030</v>
      </c>
      <c r="AQ12" s="567">
        <f>IF(OR($B12=0,AP12=0),"",AP12/$B12)</f>
        <v>10319.587628865978</v>
      </c>
    </row>
    <row r="13" spans="1:43">
      <c r="A13" s="559" t="s">
        <v>454</v>
      </c>
      <c r="B13" s="565">
        <v>2.7326298076923101</v>
      </c>
      <c r="D13" s="566">
        <v>12146.72</v>
      </c>
      <c r="E13" s="567">
        <f t="shared" ref="E13:G76" si="0">IF(OR($B13=0,D13=0),"",D13/$B13)</f>
        <v>4445.0660553460893</v>
      </c>
      <c r="F13" s="566"/>
      <c r="G13" s="567" t="str">
        <f t="shared" si="0"/>
        <v/>
      </c>
      <c r="H13" s="566"/>
      <c r="I13" s="567" t="str">
        <f t="shared" ref="I13:I76" si="1">IF(OR($B13=0,H13=0),"",H13/$B13)</f>
        <v/>
      </c>
      <c r="J13" s="566"/>
      <c r="K13" s="567" t="str">
        <f t="shared" ref="K13:K76" si="2">IF(OR($B13=0,J13=0),"",J13/$B13)</f>
        <v/>
      </c>
      <c r="L13" s="566"/>
      <c r="M13" s="567" t="str">
        <f t="shared" ref="M13:M76" si="3">IF(OR($B13=0,L13=0),"",L13/$B13)</f>
        <v/>
      </c>
      <c r="N13" s="566"/>
      <c r="O13" s="567" t="str">
        <f t="shared" ref="O13:O76" si="4">IF(OR($B13=0,N13=0),"",N13/$B13)</f>
        <v/>
      </c>
      <c r="P13" s="566">
        <v>635</v>
      </c>
      <c r="Q13" s="567">
        <f t="shared" ref="Q13:Q76" si="5">IF(OR($B13=0,P13=0),"",P13/$B13)</f>
        <v>232.37688405962817</v>
      </c>
      <c r="R13" s="566">
        <v>5478.04</v>
      </c>
      <c r="S13" s="567">
        <f t="shared" ref="S13:S76" si="6">IF(OR($B13=0,R13=0),"",R13/$B13)</f>
        <v>2004.6769542582765</v>
      </c>
      <c r="T13" s="566">
        <v>366.44</v>
      </c>
      <c r="U13" s="567">
        <f t="shared" ref="U13:U76" si="7">IF(OR($B13=0,T13=0),"",T13/$B13)</f>
        <v>134.09792975560654</v>
      </c>
      <c r="V13" s="566">
        <v>26774.13</v>
      </c>
      <c r="W13" s="567">
        <f t="shared" ref="W13:W76" si="8">IF(OR($B13=0,V13=0),"",V13/$B13)</f>
        <v>9797.935280011674</v>
      </c>
      <c r="X13" s="566"/>
      <c r="Y13" s="567" t="str">
        <f t="shared" ref="Y13:Y76" si="9">IF(OR($B13=0,X13=0),"",X13/$B13)</f>
        <v/>
      </c>
      <c r="Z13" s="566"/>
      <c r="AA13" s="567" t="str">
        <f t="shared" ref="AA13:AA76" si="10">IF(OR($B13=0,Z13=0),"",Z13/$B13)</f>
        <v/>
      </c>
      <c r="AB13" s="566"/>
      <c r="AC13" s="567" t="str">
        <f t="shared" ref="AC13:AC76" si="11">IF(OR($B13=0,AB13=0),"",AB13/$B13)</f>
        <v/>
      </c>
      <c r="AD13" s="566">
        <v>10947.61</v>
      </c>
      <c r="AE13" s="567">
        <f t="shared" ref="AE13:AE76" si="12">IF(OR($B13=0,AD13=0),"",AD13/$B13)</f>
        <v>4006.2543302362619</v>
      </c>
      <c r="AF13" s="566"/>
      <c r="AG13" s="567" t="str">
        <f t="shared" ref="AG13:AG76" si="13">IF(OR($B13=0,AF13=0),"",AF13/$B13)</f>
        <v/>
      </c>
      <c r="AH13" s="566"/>
      <c r="AI13" s="567" t="str">
        <f t="shared" ref="AI13:AI76" si="14">IF(OR($B13=0,AH13=0),"",AH13/$B13)</f>
        <v/>
      </c>
      <c r="AJ13" s="566">
        <v>3775.01</v>
      </c>
      <c r="AK13" s="567">
        <f t="shared" ref="AK13:AK76" si="15">IF(OR($B13=0,AJ13=0),"",AJ13/$B13)</f>
        <v>1381.4567891243103</v>
      </c>
      <c r="AL13" s="566"/>
      <c r="AM13" s="567" t="str">
        <f t="shared" ref="AM13:AM76" si="16">IF(OR($B13=0,AL13=0),"",AL13/$B13)</f>
        <v/>
      </c>
      <c r="AN13" s="566"/>
      <c r="AO13" s="567" t="str">
        <f t="shared" ref="AO13:AO76" si="17">IF(OR($B13=0,AN13=0),"",AN13/$B13)</f>
        <v/>
      </c>
      <c r="AP13" s="566">
        <v>47976.23</v>
      </c>
      <c r="AQ13" s="567">
        <f t="shared" ref="AQ13:AQ76" si="18">IF(OR($B13=0,AP13=0),"",AP13/$B13)</f>
        <v>17556.798167445759</v>
      </c>
    </row>
    <row r="14" spans="1:43">
      <c r="A14" s="559" t="s">
        <v>455</v>
      </c>
      <c r="B14" s="565">
        <v>4.03</v>
      </c>
      <c r="D14" s="566">
        <v>50581</v>
      </c>
      <c r="E14" s="567">
        <f t="shared" si="0"/>
        <v>12551.116625310173</v>
      </c>
      <c r="F14" s="566"/>
      <c r="G14" s="567" t="str">
        <f t="shared" si="0"/>
        <v/>
      </c>
      <c r="H14" s="566"/>
      <c r="I14" s="567" t="str">
        <f t="shared" si="1"/>
        <v/>
      </c>
      <c r="J14" s="566"/>
      <c r="K14" s="567" t="str">
        <f t="shared" si="2"/>
        <v/>
      </c>
      <c r="L14" s="566"/>
      <c r="M14" s="567" t="str">
        <f t="shared" si="3"/>
        <v/>
      </c>
      <c r="N14" s="566">
        <v>127</v>
      </c>
      <c r="O14" s="567">
        <f t="shared" si="4"/>
        <v>31.513647642679899</v>
      </c>
      <c r="P14" s="566"/>
      <c r="Q14" s="567" t="str">
        <f t="shared" si="5"/>
        <v/>
      </c>
      <c r="R14" s="566"/>
      <c r="S14" s="567" t="str">
        <f t="shared" si="6"/>
        <v/>
      </c>
      <c r="T14" s="566"/>
      <c r="U14" s="567" t="str">
        <f t="shared" si="7"/>
        <v/>
      </c>
      <c r="V14" s="566">
        <v>20626</v>
      </c>
      <c r="W14" s="567">
        <f t="shared" si="8"/>
        <v>5118.1141439205949</v>
      </c>
      <c r="X14" s="566"/>
      <c r="Y14" s="567" t="str">
        <f t="shared" si="9"/>
        <v/>
      </c>
      <c r="Z14" s="566"/>
      <c r="AA14" s="567" t="str">
        <f t="shared" si="10"/>
        <v/>
      </c>
      <c r="AB14" s="566"/>
      <c r="AC14" s="567" t="str">
        <f t="shared" si="11"/>
        <v/>
      </c>
      <c r="AD14" s="566">
        <v>3112</v>
      </c>
      <c r="AE14" s="567">
        <f t="shared" si="12"/>
        <v>772.20843672456567</v>
      </c>
      <c r="AF14" s="566"/>
      <c r="AG14" s="567" t="str">
        <f t="shared" si="13"/>
        <v/>
      </c>
      <c r="AH14" s="566"/>
      <c r="AI14" s="567" t="str">
        <f t="shared" si="14"/>
        <v/>
      </c>
      <c r="AJ14" s="566">
        <v>4727</v>
      </c>
      <c r="AK14" s="567">
        <f t="shared" si="15"/>
        <v>1172.9528535980148</v>
      </c>
      <c r="AL14" s="566"/>
      <c r="AM14" s="567" t="str">
        <f t="shared" si="16"/>
        <v/>
      </c>
      <c r="AN14" s="566"/>
      <c r="AO14" s="567" t="str">
        <f t="shared" si="17"/>
        <v/>
      </c>
      <c r="AP14" s="566">
        <v>28592</v>
      </c>
      <c r="AQ14" s="567">
        <f t="shared" si="18"/>
        <v>7094.7890818858559</v>
      </c>
    </row>
    <row r="15" spans="1:43">
      <c r="A15" s="559" t="s">
        <v>456</v>
      </c>
      <c r="B15" s="565">
        <v>9.4600000000000009</v>
      </c>
      <c r="D15" s="566">
        <v>175677</v>
      </c>
      <c r="E15" s="567">
        <f t="shared" si="0"/>
        <v>18570.507399577164</v>
      </c>
      <c r="F15" s="566"/>
      <c r="G15" s="567" t="str">
        <f t="shared" si="0"/>
        <v/>
      </c>
      <c r="H15" s="566"/>
      <c r="I15" s="567" t="str">
        <f t="shared" si="1"/>
        <v/>
      </c>
      <c r="J15" s="566"/>
      <c r="K15" s="567" t="str">
        <f t="shared" si="2"/>
        <v/>
      </c>
      <c r="L15" s="566"/>
      <c r="M15" s="567" t="str">
        <f t="shared" si="3"/>
        <v/>
      </c>
      <c r="N15" s="566"/>
      <c r="O15" s="567" t="str">
        <f t="shared" si="4"/>
        <v/>
      </c>
      <c r="P15" s="566">
        <v>14544</v>
      </c>
      <c r="Q15" s="567">
        <f t="shared" si="5"/>
        <v>1537.4207188160676</v>
      </c>
      <c r="R15" s="566">
        <v>8133</v>
      </c>
      <c r="S15" s="567">
        <f t="shared" si="6"/>
        <v>859.72515856236782</v>
      </c>
      <c r="T15" s="566"/>
      <c r="U15" s="567" t="str">
        <f t="shared" si="7"/>
        <v/>
      </c>
      <c r="V15" s="566">
        <v>19379</v>
      </c>
      <c r="W15" s="567">
        <f t="shared" si="8"/>
        <v>2048.5200845665959</v>
      </c>
      <c r="X15" s="566"/>
      <c r="Y15" s="567" t="str">
        <f t="shared" si="9"/>
        <v/>
      </c>
      <c r="Z15" s="566"/>
      <c r="AA15" s="567" t="str">
        <f t="shared" si="10"/>
        <v/>
      </c>
      <c r="AB15" s="566"/>
      <c r="AC15" s="567" t="str">
        <f t="shared" si="11"/>
        <v/>
      </c>
      <c r="AD15" s="566"/>
      <c r="AE15" s="567" t="str">
        <f t="shared" si="12"/>
        <v/>
      </c>
      <c r="AF15" s="566"/>
      <c r="AG15" s="567" t="str">
        <f t="shared" si="13"/>
        <v/>
      </c>
      <c r="AH15" s="566"/>
      <c r="AI15" s="567" t="str">
        <f t="shared" si="14"/>
        <v/>
      </c>
      <c r="AJ15" s="566"/>
      <c r="AK15" s="567" t="str">
        <f t="shared" si="15"/>
        <v/>
      </c>
      <c r="AL15" s="566"/>
      <c r="AM15" s="567" t="str">
        <f t="shared" si="16"/>
        <v/>
      </c>
      <c r="AN15" s="566">
        <v>14909</v>
      </c>
      <c r="AO15" s="567">
        <f t="shared" si="17"/>
        <v>1576.0042283298096</v>
      </c>
      <c r="AP15" s="566">
        <v>56965</v>
      </c>
      <c r="AQ15" s="567">
        <f t="shared" si="18"/>
        <v>6021.6701902748409</v>
      </c>
    </row>
    <row r="16" spans="1:43">
      <c r="A16" s="559" t="s">
        <v>457</v>
      </c>
      <c r="B16" s="565">
        <v>3.36</v>
      </c>
      <c r="D16" s="566">
        <v>4703</v>
      </c>
      <c r="E16" s="567">
        <f t="shared" si="0"/>
        <v>1399.702380952381</v>
      </c>
      <c r="F16" s="566"/>
      <c r="G16" s="567" t="str">
        <f t="shared" si="0"/>
        <v/>
      </c>
      <c r="H16" s="566"/>
      <c r="I16" s="567" t="str">
        <f t="shared" si="1"/>
        <v/>
      </c>
      <c r="J16" s="566"/>
      <c r="K16" s="567" t="str">
        <f t="shared" si="2"/>
        <v/>
      </c>
      <c r="L16" s="566"/>
      <c r="M16" s="567" t="str">
        <f t="shared" si="3"/>
        <v/>
      </c>
      <c r="N16" s="566">
        <v>39</v>
      </c>
      <c r="O16" s="567">
        <f t="shared" si="4"/>
        <v>11.607142857142858</v>
      </c>
      <c r="P16" s="566">
        <v>19</v>
      </c>
      <c r="Q16" s="567">
        <f t="shared" si="5"/>
        <v>5.6547619047619051</v>
      </c>
      <c r="R16" s="566">
        <v>35</v>
      </c>
      <c r="S16" s="567">
        <f t="shared" si="6"/>
        <v>10.416666666666668</v>
      </c>
      <c r="T16" s="566"/>
      <c r="U16" s="567" t="str">
        <f t="shared" si="7"/>
        <v/>
      </c>
      <c r="V16" s="566">
        <v>3874</v>
      </c>
      <c r="W16" s="567">
        <f t="shared" si="8"/>
        <v>1152.9761904761906</v>
      </c>
      <c r="X16" s="566"/>
      <c r="Y16" s="567" t="str">
        <f t="shared" si="9"/>
        <v/>
      </c>
      <c r="Z16" s="566"/>
      <c r="AA16" s="567" t="str">
        <f t="shared" si="10"/>
        <v/>
      </c>
      <c r="AB16" s="566"/>
      <c r="AC16" s="567" t="str">
        <f t="shared" si="11"/>
        <v/>
      </c>
      <c r="AD16" s="566"/>
      <c r="AE16" s="567" t="str">
        <f t="shared" si="12"/>
        <v/>
      </c>
      <c r="AF16" s="566"/>
      <c r="AG16" s="567" t="str">
        <f t="shared" si="13"/>
        <v/>
      </c>
      <c r="AH16" s="566"/>
      <c r="AI16" s="567" t="str">
        <f t="shared" si="14"/>
        <v/>
      </c>
      <c r="AJ16" s="566">
        <v>129</v>
      </c>
      <c r="AK16" s="567">
        <f t="shared" si="15"/>
        <v>38.392857142857146</v>
      </c>
      <c r="AL16" s="566"/>
      <c r="AM16" s="567" t="str">
        <f t="shared" si="16"/>
        <v/>
      </c>
      <c r="AN16" s="566">
        <v>1797</v>
      </c>
      <c r="AO16" s="567">
        <f t="shared" si="17"/>
        <v>534.82142857142856</v>
      </c>
      <c r="AP16" s="566">
        <v>5893</v>
      </c>
      <c r="AQ16" s="567">
        <f t="shared" si="18"/>
        <v>1753.8690476190477</v>
      </c>
    </row>
    <row r="17" spans="1:43">
      <c r="A17" s="570"/>
      <c r="B17">
        <v>1.43</v>
      </c>
      <c r="D17" s="569">
        <v>7763</v>
      </c>
      <c r="E17" s="567">
        <f t="shared" si="0"/>
        <v>5428.6713286713293</v>
      </c>
      <c r="F17" s="569"/>
      <c r="G17" s="567" t="str">
        <f t="shared" si="0"/>
        <v/>
      </c>
      <c r="H17" s="569"/>
      <c r="I17" s="567" t="str">
        <f t="shared" si="1"/>
        <v/>
      </c>
      <c r="J17" s="569"/>
      <c r="K17" s="567" t="str">
        <f t="shared" si="2"/>
        <v/>
      </c>
      <c r="L17" s="569"/>
      <c r="M17" s="567" t="str">
        <f t="shared" si="3"/>
        <v/>
      </c>
      <c r="N17" s="569">
        <v>17628</v>
      </c>
      <c r="O17" s="567">
        <f t="shared" si="4"/>
        <v>12327.272727272728</v>
      </c>
      <c r="P17" s="569">
        <v>19</v>
      </c>
      <c r="Q17" s="567">
        <f t="shared" si="5"/>
        <v>13.286713286713287</v>
      </c>
      <c r="R17" s="569">
        <v>124914</v>
      </c>
      <c r="S17" s="567">
        <f t="shared" si="6"/>
        <v>87352.447552447557</v>
      </c>
      <c r="T17" s="569"/>
      <c r="U17" s="567" t="str">
        <f t="shared" si="7"/>
        <v/>
      </c>
      <c r="V17" s="569">
        <v>13026</v>
      </c>
      <c r="W17" s="567">
        <f t="shared" si="8"/>
        <v>9109.0909090909099</v>
      </c>
      <c r="X17" s="569"/>
      <c r="Y17" s="567" t="str">
        <f t="shared" si="9"/>
        <v/>
      </c>
      <c r="Z17" s="569"/>
      <c r="AA17" s="567" t="str">
        <f t="shared" si="10"/>
        <v/>
      </c>
      <c r="AB17" s="569"/>
      <c r="AC17" s="567" t="str">
        <f t="shared" si="11"/>
        <v/>
      </c>
      <c r="AD17" s="569"/>
      <c r="AE17" s="567" t="str">
        <f t="shared" si="12"/>
        <v/>
      </c>
      <c r="AF17" s="569"/>
      <c r="AG17" s="567" t="str">
        <f t="shared" si="13"/>
        <v/>
      </c>
      <c r="AH17" s="569"/>
      <c r="AI17" s="567" t="str">
        <f t="shared" si="14"/>
        <v/>
      </c>
      <c r="AJ17" s="569">
        <v>1451</v>
      </c>
      <c r="AK17" s="567">
        <f t="shared" si="15"/>
        <v>1014.6853146853148</v>
      </c>
      <c r="AL17" s="569"/>
      <c r="AM17" s="567" t="str">
        <f t="shared" si="16"/>
        <v/>
      </c>
      <c r="AN17" s="569">
        <v>4525</v>
      </c>
      <c r="AO17" s="567">
        <f t="shared" si="17"/>
        <v>3164.3356643356647</v>
      </c>
      <c r="AP17" s="569">
        <v>161563</v>
      </c>
      <c r="AQ17" s="567">
        <f t="shared" si="18"/>
        <v>112981.11888111889</v>
      </c>
    </row>
    <row r="18" spans="1:43">
      <c r="A18" s="559" t="s">
        <v>447</v>
      </c>
      <c r="B18" s="565">
        <v>24.52</v>
      </c>
      <c r="D18" s="566">
        <v>213386.61</v>
      </c>
      <c r="E18" s="567">
        <f t="shared" si="0"/>
        <v>8702.5534257748768</v>
      </c>
      <c r="F18" s="566"/>
      <c r="G18" s="567" t="str">
        <f t="shared" si="0"/>
        <v/>
      </c>
      <c r="H18" s="566"/>
      <c r="I18" s="567" t="str">
        <f t="shared" si="1"/>
        <v/>
      </c>
      <c r="J18" s="566"/>
      <c r="K18" s="567" t="str">
        <f t="shared" si="2"/>
        <v/>
      </c>
      <c r="L18" s="566"/>
      <c r="M18" s="567" t="str">
        <f t="shared" si="3"/>
        <v/>
      </c>
      <c r="N18" s="566">
        <v>8833.34</v>
      </c>
      <c r="O18" s="567">
        <f t="shared" si="4"/>
        <v>360.25040783034257</v>
      </c>
      <c r="P18" s="566">
        <v>20073.34</v>
      </c>
      <c r="Q18" s="567">
        <f t="shared" si="5"/>
        <v>818.65171288743886</v>
      </c>
      <c r="R18" s="566">
        <v>16715.29</v>
      </c>
      <c r="S18" s="567">
        <f t="shared" si="6"/>
        <v>681.70024469820555</v>
      </c>
      <c r="T18" s="566">
        <v>5608.12</v>
      </c>
      <c r="U18" s="567">
        <f t="shared" si="7"/>
        <v>228.71615008156607</v>
      </c>
      <c r="V18" s="566">
        <v>18202.91</v>
      </c>
      <c r="W18" s="567">
        <f t="shared" si="8"/>
        <v>742.36990212071782</v>
      </c>
      <c r="X18" s="566">
        <v>6917.44</v>
      </c>
      <c r="Y18" s="567">
        <f t="shared" si="9"/>
        <v>282.11419249592171</v>
      </c>
      <c r="Z18" s="566">
        <v>52.91</v>
      </c>
      <c r="AA18" s="567">
        <f t="shared" si="10"/>
        <v>2.1578303425774878</v>
      </c>
      <c r="AB18" s="566">
        <v>41219.51</v>
      </c>
      <c r="AC18" s="567">
        <f t="shared" si="11"/>
        <v>1681.0566884176185</v>
      </c>
      <c r="AD18" s="566"/>
      <c r="AE18" s="567" t="str">
        <f t="shared" si="12"/>
        <v/>
      </c>
      <c r="AF18" s="566"/>
      <c r="AG18" s="567" t="str">
        <f t="shared" si="13"/>
        <v/>
      </c>
      <c r="AH18" s="566"/>
      <c r="AI18" s="567" t="str">
        <f t="shared" si="14"/>
        <v/>
      </c>
      <c r="AJ18" s="566">
        <v>9477.76</v>
      </c>
      <c r="AK18" s="567">
        <f t="shared" si="15"/>
        <v>386.53181076672104</v>
      </c>
      <c r="AL18" s="566"/>
      <c r="AM18" s="567" t="str">
        <f t="shared" si="16"/>
        <v/>
      </c>
      <c r="AN18" s="566"/>
      <c r="AO18" s="567" t="str">
        <f t="shared" si="17"/>
        <v/>
      </c>
      <c r="AP18" s="566">
        <v>127100.62</v>
      </c>
      <c r="AQ18" s="567">
        <f t="shared" si="18"/>
        <v>5183.5489396411094</v>
      </c>
    </row>
    <row r="19" spans="1:43">
      <c r="A19" s="559" t="s">
        <v>458</v>
      </c>
      <c r="B19" s="565">
        <v>2.06</v>
      </c>
      <c r="D19" s="566">
        <v>67279</v>
      </c>
      <c r="E19" s="567">
        <f t="shared" si="0"/>
        <v>32659.708737864075</v>
      </c>
      <c r="F19" s="566"/>
      <c r="G19" s="567" t="str">
        <f t="shared" si="0"/>
        <v/>
      </c>
      <c r="H19" s="566"/>
      <c r="I19" s="567" t="str">
        <f t="shared" si="1"/>
        <v/>
      </c>
      <c r="J19" s="566"/>
      <c r="K19" s="567" t="str">
        <f t="shared" si="2"/>
        <v/>
      </c>
      <c r="L19" s="566"/>
      <c r="M19" s="567" t="str">
        <f t="shared" si="3"/>
        <v/>
      </c>
      <c r="N19" s="566">
        <v>28</v>
      </c>
      <c r="O19" s="567">
        <f t="shared" si="4"/>
        <v>13.592233009708737</v>
      </c>
      <c r="P19" s="566">
        <v>613</v>
      </c>
      <c r="Q19" s="567">
        <f t="shared" si="5"/>
        <v>297.57281553398059</v>
      </c>
      <c r="R19" s="566">
        <v>1121</v>
      </c>
      <c r="S19" s="567">
        <f t="shared" si="6"/>
        <v>544.17475728155341</v>
      </c>
      <c r="T19" s="566"/>
      <c r="U19" s="567" t="str">
        <f t="shared" si="7"/>
        <v/>
      </c>
      <c r="V19" s="566">
        <v>10642</v>
      </c>
      <c r="W19" s="567">
        <f t="shared" si="8"/>
        <v>5166.019417475728</v>
      </c>
      <c r="X19" s="566"/>
      <c r="Y19" s="567" t="str">
        <f t="shared" si="9"/>
        <v/>
      </c>
      <c r="Z19" s="566"/>
      <c r="AA19" s="567" t="str">
        <f t="shared" si="10"/>
        <v/>
      </c>
      <c r="AB19" s="566">
        <v>9500</v>
      </c>
      <c r="AC19" s="567">
        <f t="shared" si="11"/>
        <v>4611.6504854368932</v>
      </c>
      <c r="AD19" s="566"/>
      <c r="AE19" s="567" t="str">
        <f t="shared" si="12"/>
        <v/>
      </c>
      <c r="AF19" s="566"/>
      <c r="AG19" s="567" t="str">
        <f t="shared" si="13"/>
        <v/>
      </c>
      <c r="AH19" s="566"/>
      <c r="AI19" s="567" t="str">
        <f t="shared" si="14"/>
        <v/>
      </c>
      <c r="AJ19" s="566">
        <v>2005</v>
      </c>
      <c r="AK19" s="567">
        <f t="shared" si="15"/>
        <v>973.30097087378635</v>
      </c>
      <c r="AL19" s="566"/>
      <c r="AM19" s="567" t="str">
        <f t="shared" si="16"/>
        <v/>
      </c>
      <c r="AN19" s="566"/>
      <c r="AO19" s="567" t="str">
        <f t="shared" si="17"/>
        <v/>
      </c>
      <c r="AP19" s="566">
        <v>23909</v>
      </c>
      <c r="AQ19" s="567">
        <f t="shared" si="18"/>
        <v>11606.31067961165</v>
      </c>
    </row>
    <row r="20" spans="1:43">
      <c r="A20" s="559" t="s">
        <v>459</v>
      </c>
      <c r="B20" s="565">
        <v>9.2200000000000006</v>
      </c>
      <c r="D20" s="566">
        <v>41430.629999999997</v>
      </c>
      <c r="E20" s="567">
        <f t="shared" si="0"/>
        <v>4493.5607375271147</v>
      </c>
      <c r="F20" s="566"/>
      <c r="G20" s="567" t="str">
        <f t="shared" si="0"/>
        <v/>
      </c>
      <c r="H20" s="566"/>
      <c r="I20" s="567" t="str">
        <f t="shared" si="1"/>
        <v/>
      </c>
      <c r="J20" s="566"/>
      <c r="K20" s="567" t="str">
        <f t="shared" si="2"/>
        <v/>
      </c>
      <c r="L20" s="566"/>
      <c r="M20" s="567" t="str">
        <f t="shared" si="3"/>
        <v/>
      </c>
      <c r="N20" s="566">
        <v>25</v>
      </c>
      <c r="O20" s="567">
        <f t="shared" si="4"/>
        <v>2.7114967462039044</v>
      </c>
      <c r="P20" s="566">
        <v>25799.54</v>
      </c>
      <c r="Q20" s="567">
        <f t="shared" si="5"/>
        <v>2798.214750542299</v>
      </c>
      <c r="R20" s="566">
        <v>15316.22</v>
      </c>
      <c r="S20" s="567">
        <f t="shared" si="6"/>
        <v>1661.1952277657265</v>
      </c>
      <c r="T20" s="566">
        <v>627.97</v>
      </c>
      <c r="U20" s="567">
        <f t="shared" si="7"/>
        <v>68.10954446854663</v>
      </c>
      <c r="V20" s="566"/>
      <c r="W20" s="567" t="str">
        <f t="shared" si="8"/>
        <v/>
      </c>
      <c r="X20" s="566"/>
      <c r="Y20" s="567" t="str">
        <f t="shared" si="9"/>
        <v/>
      </c>
      <c r="Z20" s="566"/>
      <c r="AA20" s="567" t="str">
        <f t="shared" si="10"/>
        <v/>
      </c>
      <c r="AB20" s="566">
        <v>734.29</v>
      </c>
      <c r="AC20" s="567">
        <f t="shared" si="11"/>
        <v>79.64099783080259</v>
      </c>
      <c r="AD20" s="566"/>
      <c r="AE20" s="567" t="str">
        <f t="shared" si="12"/>
        <v/>
      </c>
      <c r="AF20" s="566"/>
      <c r="AG20" s="567" t="str">
        <f t="shared" si="13"/>
        <v/>
      </c>
      <c r="AH20" s="566"/>
      <c r="AI20" s="567" t="str">
        <f t="shared" si="14"/>
        <v/>
      </c>
      <c r="AJ20" s="566">
        <v>63456.13</v>
      </c>
      <c r="AK20" s="567">
        <f t="shared" si="15"/>
        <v>6882.4436008676785</v>
      </c>
      <c r="AL20" s="566"/>
      <c r="AM20" s="567" t="str">
        <f t="shared" si="16"/>
        <v/>
      </c>
      <c r="AN20" s="566">
        <v>1547.37</v>
      </c>
      <c r="AO20" s="567">
        <f t="shared" si="17"/>
        <v>167.82754880694142</v>
      </c>
      <c r="AP20" s="566">
        <v>107506.52</v>
      </c>
      <c r="AQ20" s="567">
        <f t="shared" si="18"/>
        <v>11660.1431670282</v>
      </c>
    </row>
    <row r="21" spans="1:43">
      <c r="A21" s="559" t="s">
        <v>460</v>
      </c>
      <c r="B21" s="565">
        <v>2.78</v>
      </c>
      <c r="D21" s="566">
        <v>20468</v>
      </c>
      <c r="E21" s="567">
        <f t="shared" si="0"/>
        <v>7362.5899280575541</v>
      </c>
      <c r="F21" s="566"/>
      <c r="G21" s="567" t="str">
        <f t="shared" si="0"/>
        <v/>
      </c>
      <c r="H21" s="566"/>
      <c r="I21" s="567" t="str">
        <f t="shared" si="1"/>
        <v/>
      </c>
      <c r="J21" s="566"/>
      <c r="K21" s="567" t="str">
        <f t="shared" si="2"/>
        <v/>
      </c>
      <c r="L21" s="566"/>
      <c r="M21" s="567" t="str">
        <f t="shared" si="3"/>
        <v/>
      </c>
      <c r="N21" s="566">
        <v>280</v>
      </c>
      <c r="O21" s="567">
        <f t="shared" si="4"/>
        <v>100.71942446043167</v>
      </c>
      <c r="P21" s="566">
        <v>4299</v>
      </c>
      <c r="Q21" s="567">
        <f t="shared" si="5"/>
        <v>1546.4028776978419</v>
      </c>
      <c r="R21" s="566">
        <v>2102</v>
      </c>
      <c r="S21" s="567">
        <f t="shared" si="6"/>
        <v>756.11510791366914</v>
      </c>
      <c r="T21" s="566"/>
      <c r="U21" s="567" t="str">
        <f t="shared" si="7"/>
        <v/>
      </c>
      <c r="V21" s="566">
        <v>14369</v>
      </c>
      <c r="W21" s="567">
        <f t="shared" si="8"/>
        <v>5168.705035971223</v>
      </c>
      <c r="X21" s="566"/>
      <c r="Y21" s="567" t="str">
        <f t="shared" si="9"/>
        <v/>
      </c>
      <c r="Z21" s="566"/>
      <c r="AA21" s="567" t="str">
        <f t="shared" si="10"/>
        <v/>
      </c>
      <c r="AB21" s="566"/>
      <c r="AC21" s="567" t="str">
        <f t="shared" si="11"/>
        <v/>
      </c>
      <c r="AD21" s="566"/>
      <c r="AE21" s="567" t="str">
        <f t="shared" si="12"/>
        <v/>
      </c>
      <c r="AF21" s="566"/>
      <c r="AG21" s="567" t="str">
        <f t="shared" si="13"/>
        <v/>
      </c>
      <c r="AH21" s="566"/>
      <c r="AI21" s="567" t="str">
        <f t="shared" si="14"/>
        <v/>
      </c>
      <c r="AJ21" s="566">
        <v>8416</v>
      </c>
      <c r="AK21" s="567">
        <f t="shared" si="15"/>
        <v>3027.3381294964029</v>
      </c>
      <c r="AL21" s="566"/>
      <c r="AM21" s="567" t="str">
        <f t="shared" si="16"/>
        <v/>
      </c>
      <c r="AN21" s="566">
        <v>2878</v>
      </c>
      <c r="AO21" s="567">
        <f t="shared" si="17"/>
        <v>1035.2517985611512</v>
      </c>
      <c r="AP21" s="566">
        <v>32344</v>
      </c>
      <c r="AQ21" s="567">
        <f t="shared" si="18"/>
        <v>11634.53237410072</v>
      </c>
    </row>
    <row r="22" spans="1:43">
      <c r="A22" s="570"/>
      <c r="B22">
        <v>1.47</v>
      </c>
      <c r="D22" s="569">
        <v>32868</v>
      </c>
      <c r="E22" s="567">
        <f t="shared" si="0"/>
        <v>22359.18367346939</v>
      </c>
      <c r="F22" s="569"/>
      <c r="G22" s="567" t="str">
        <f t="shared" si="0"/>
        <v/>
      </c>
      <c r="H22" s="569"/>
      <c r="I22" s="567" t="str">
        <f t="shared" si="1"/>
        <v/>
      </c>
      <c r="J22" s="569"/>
      <c r="K22" s="567" t="str">
        <f t="shared" si="2"/>
        <v/>
      </c>
      <c r="L22" s="569"/>
      <c r="M22" s="567" t="str">
        <f t="shared" si="3"/>
        <v/>
      </c>
      <c r="N22" s="569">
        <v>350</v>
      </c>
      <c r="O22" s="567">
        <f t="shared" si="4"/>
        <v>238.0952380952381</v>
      </c>
      <c r="P22" s="569">
        <v>3487</v>
      </c>
      <c r="Q22" s="567">
        <f t="shared" si="5"/>
        <v>2372.1088435374149</v>
      </c>
      <c r="R22" s="569">
        <v>2008</v>
      </c>
      <c r="S22" s="567">
        <f t="shared" si="6"/>
        <v>1365.9863945578231</v>
      </c>
      <c r="T22" s="569"/>
      <c r="U22" s="567" t="str">
        <f t="shared" si="7"/>
        <v/>
      </c>
      <c r="V22" s="569">
        <v>12963</v>
      </c>
      <c r="W22" s="567">
        <f t="shared" si="8"/>
        <v>8818.3673469387759</v>
      </c>
      <c r="X22" s="569"/>
      <c r="Y22" s="567" t="str">
        <f t="shared" si="9"/>
        <v/>
      </c>
      <c r="Z22" s="569"/>
      <c r="AA22" s="567" t="str">
        <f t="shared" si="10"/>
        <v/>
      </c>
      <c r="AB22" s="569"/>
      <c r="AC22" s="567" t="str">
        <f t="shared" si="11"/>
        <v/>
      </c>
      <c r="AD22" s="569"/>
      <c r="AE22" s="567" t="str">
        <f t="shared" si="12"/>
        <v/>
      </c>
      <c r="AF22" s="569"/>
      <c r="AG22" s="567" t="str">
        <f t="shared" si="13"/>
        <v/>
      </c>
      <c r="AH22" s="569"/>
      <c r="AI22" s="567" t="str">
        <f t="shared" si="14"/>
        <v/>
      </c>
      <c r="AJ22" s="569">
        <v>8177</v>
      </c>
      <c r="AK22" s="567">
        <f t="shared" si="15"/>
        <v>5562.5850340136058</v>
      </c>
      <c r="AL22" s="569"/>
      <c r="AM22" s="567" t="str">
        <f t="shared" si="16"/>
        <v/>
      </c>
      <c r="AN22" s="569">
        <v>2911</v>
      </c>
      <c r="AO22" s="567">
        <f t="shared" si="17"/>
        <v>1980.2721088435374</v>
      </c>
      <c r="AP22" s="569">
        <v>29896</v>
      </c>
      <c r="AQ22" s="567">
        <f t="shared" si="18"/>
        <v>20337.414965986394</v>
      </c>
    </row>
    <row r="23" spans="1:43">
      <c r="A23" s="570"/>
      <c r="B23">
        <v>2.13</v>
      </c>
      <c r="D23" s="569">
        <v>37904</v>
      </c>
      <c r="E23" s="567">
        <f t="shared" si="0"/>
        <v>17795.305164319248</v>
      </c>
      <c r="F23" s="569"/>
      <c r="G23" s="567" t="str">
        <f t="shared" si="0"/>
        <v/>
      </c>
      <c r="H23" s="569"/>
      <c r="I23" s="567" t="str">
        <f t="shared" si="1"/>
        <v/>
      </c>
      <c r="J23" s="569"/>
      <c r="K23" s="567" t="str">
        <f t="shared" si="2"/>
        <v/>
      </c>
      <c r="L23" s="569"/>
      <c r="M23" s="567" t="str">
        <f t="shared" si="3"/>
        <v/>
      </c>
      <c r="N23" s="569">
        <v>480</v>
      </c>
      <c r="O23" s="567">
        <f t="shared" si="4"/>
        <v>225.35211267605635</v>
      </c>
      <c r="P23" s="569">
        <v>4847</v>
      </c>
      <c r="Q23" s="567">
        <f t="shared" si="5"/>
        <v>2275.5868544600939</v>
      </c>
      <c r="R23" s="569">
        <v>2158</v>
      </c>
      <c r="S23" s="567">
        <f t="shared" si="6"/>
        <v>1013.1455399061033</v>
      </c>
      <c r="T23" s="569"/>
      <c r="U23" s="567" t="str">
        <f t="shared" si="7"/>
        <v/>
      </c>
      <c r="V23" s="569">
        <v>21351</v>
      </c>
      <c r="W23" s="567">
        <f t="shared" si="8"/>
        <v>10023.943661971831</v>
      </c>
      <c r="X23" s="569"/>
      <c r="Y23" s="567" t="str">
        <f t="shared" si="9"/>
        <v/>
      </c>
      <c r="Z23" s="569"/>
      <c r="AA23" s="567" t="str">
        <f t="shared" si="10"/>
        <v/>
      </c>
      <c r="AB23" s="569"/>
      <c r="AC23" s="567" t="str">
        <f t="shared" si="11"/>
        <v/>
      </c>
      <c r="AD23" s="569"/>
      <c r="AE23" s="567" t="str">
        <f t="shared" si="12"/>
        <v/>
      </c>
      <c r="AF23" s="569"/>
      <c r="AG23" s="567" t="str">
        <f t="shared" si="13"/>
        <v/>
      </c>
      <c r="AH23" s="569"/>
      <c r="AI23" s="567" t="str">
        <f t="shared" si="14"/>
        <v/>
      </c>
      <c r="AJ23" s="569">
        <v>9443</v>
      </c>
      <c r="AK23" s="567">
        <f t="shared" si="15"/>
        <v>4433.3333333333339</v>
      </c>
      <c r="AL23" s="569"/>
      <c r="AM23" s="567" t="str">
        <f t="shared" si="16"/>
        <v/>
      </c>
      <c r="AN23" s="569">
        <v>3052</v>
      </c>
      <c r="AO23" s="567">
        <f t="shared" si="17"/>
        <v>1432.8638497652582</v>
      </c>
      <c r="AP23" s="569">
        <v>41331</v>
      </c>
      <c r="AQ23" s="567">
        <f t="shared" si="18"/>
        <v>19404.225352112677</v>
      </c>
    </row>
    <row r="24" spans="1:43">
      <c r="A24" s="559" t="s">
        <v>461</v>
      </c>
      <c r="B24" s="565">
        <v>7.6758105159298102</v>
      </c>
      <c r="D24" s="566">
        <v>46519</v>
      </c>
      <c r="E24" s="567">
        <f t="shared" si="0"/>
        <v>6060.4674781194644</v>
      </c>
      <c r="F24" s="566"/>
      <c r="G24" s="567" t="str">
        <f t="shared" si="0"/>
        <v/>
      </c>
      <c r="H24" s="566"/>
      <c r="I24" s="567" t="str">
        <f t="shared" si="1"/>
        <v/>
      </c>
      <c r="J24" s="566"/>
      <c r="K24" s="567" t="str">
        <f t="shared" si="2"/>
        <v/>
      </c>
      <c r="L24" s="566"/>
      <c r="M24" s="567" t="str">
        <f t="shared" si="3"/>
        <v/>
      </c>
      <c r="N24" s="566">
        <v>440</v>
      </c>
      <c r="O24" s="567">
        <f t="shared" si="4"/>
        <v>57.32293665754991</v>
      </c>
      <c r="P24" s="566">
        <v>35575</v>
      </c>
      <c r="Q24" s="567">
        <f t="shared" si="5"/>
        <v>4634.6897081644047</v>
      </c>
      <c r="R24" s="566">
        <v>11962</v>
      </c>
      <c r="S24" s="567">
        <f t="shared" si="6"/>
        <v>1558.402200676391</v>
      </c>
      <c r="T24" s="566">
        <v>122</v>
      </c>
      <c r="U24" s="567">
        <f t="shared" si="7"/>
        <v>15.894086982320657</v>
      </c>
      <c r="V24" s="566"/>
      <c r="W24" s="567" t="str">
        <f t="shared" si="8"/>
        <v/>
      </c>
      <c r="X24" s="566"/>
      <c r="Y24" s="567" t="str">
        <f t="shared" si="9"/>
        <v/>
      </c>
      <c r="Z24" s="566"/>
      <c r="AA24" s="567" t="str">
        <f t="shared" si="10"/>
        <v/>
      </c>
      <c r="AB24" s="566">
        <v>900</v>
      </c>
      <c r="AC24" s="567">
        <f t="shared" si="11"/>
        <v>117.25146134498846</v>
      </c>
      <c r="AD24" s="566"/>
      <c r="AE24" s="567" t="str">
        <f t="shared" si="12"/>
        <v/>
      </c>
      <c r="AF24" s="566"/>
      <c r="AG24" s="567" t="str">
        <f t="shared" si="13"/>
        <v/>
      </c>
      <c r="AH24" s="566"/>
      <c r="AI24" s="567" t="str">
        <f t="shared" si="14"/>
        <v/>
      </c>
      <c r="AJ24" s="566">
        <v>20621</v>
      </c>
      <c r="AK24" s="567">
        <f t="shared" si="15"/>
        <v>2686.4915382166741</v>
      </c>
      <c r="AL24" s="566"/>
      <c r="AM24" s="567" t="str">
        <f t="shared" si="16"/>
        <v/>
      </c>
      <c r="AN24" s="566"/>
      <c r="AO24" s="567" t="str">
        <f t="shared" si="17"/>
        <v/>
      </c>
      <c r="AP24" s="566">
        <v>69620</v>
      </c>
      <c r="AQ24" s="567">
        <f t="shared" si="18"/>
        <v>9070.0519320423282</v>
      </c>
    </row>
    <row r="25" spans="1:43">
      <c r="A25" s="570"/>
      <c r="B25">
        <v>4.8271270764003003</v>
      </c>
      <c r="D25" s="569">
        <v>45779</v>
      </c>
      <c r="E25" s="567">
        <f t="shared" si="0"/>
        <v>9483.6948096544529</v>
      </c>
      <c r="F25" s="569"/>
      <c r="G25" s="567" t="str">
        <f t="shared" si="0"/>
        <v/>
      </c>
      <c r="H25" s="569"/>
      <c r="I25" s="567" t="str">
        <f t="shared" si="1"/>
        <v/>
      </c>
      <c r="J25" s="569"/>
      <c r="K25" s="567" t="str">
        <f t="shared" si="2"/>
        <v/>
      </c>
      <c r="L25" s="569"/>
      <c r="M25" s="567" t="str">
        <f t="shared" si="3"/>
        <v/>
      </c>
      <c r="N25" s="569">
        <v>335</v>
      </c>
      <c r="O25" s="567">
        <f t="shared" si="4"/>
        <v>69.399457420088723</v>
      </c>
      <c r="P25" s="569">
        <v>26189</v>
      </c>
      <c r="Q25" s="567">
        <f t="shared" si="5"/>
        <v>5425.3802697752344</v>
      </c>
      <c r="R25" s="569">
        <v>7867</v>
      </c>
      <c r="S25" s="567">
        <f t="shared" si="6"/>
        <v>1629.7478552950388</v>
      </c>
      <c r="T25" s="569"/>
      <c r="U25" s="567" t="str">
        <f t="shared" si="7"/>
        <v/>
      </c>
      <c r="V25" s="569"/>
      <c r="W25" s="567" t="str">
        <f t="shared" si="8"/>
        <v/>
      </c>
      <c r="X25" s="569"/>
      <c r="Y25" s="567" t="str">
        <f t="shared" si="9"/>
        <v/>
      </c>
      <c r="Z25" s="569"/>
      <c r="AA25" s="567" t="str">
        <f t="shared" si="10"/>
        <v/>
      </c>
      <c r="AB25" s="569"/>
      <c r="AC25" s="567" t="str">
        <f t="shared" si="11"/>
        <v/>
      </c>
      <c r="AD25" s="569"/>
      <c r="AE25" s="567" t="str">
        <f t="shared" si="12"/>
        <v/>
      </c>
      <c r="AF25" s="569"/>
      <c r="AG25" s="567" t="str">
        <f t="shared" si="13"/>
        <v/>
      </c>
      <c r="AH25" s="569"/>
      <c r="AI25" s="567" t="str">
        <f t="shared" si="14"/>
        <v/>
      </c>
      <c r="AJ25" s="569">
        <v>26577</v>
      </c>
      <c r="AK25" s="567">
        <f t="shared" si="15"/>
        <v>5505.7593428468599</v>
      </c>
      <c r="AL25" s="569"/>
      <c r="AM25" s="567" t="str">
        <f t="shared" si="16"/>
        <v/>
      </c>
      <c r="AN25" s="569"/>
      <c r="AO25" s="567" t="str">
        <f t="shared" si="17"/>
        <v/>
      </c>
      <c r="AP25" s="569">
        <v>60968</v>
      </c>
      <c r="AQ25" s="567">
        <f t="shared" si="18"/>
        <v>12630.286925337221</v>
      </c>
    </row>
    <row r="26" spans="1:43">
      <c r="A26" s="570"/>
      <c r="B26">
        <v>3.3211394694629202</v>
      </c>
      <c r="D26" s="569">
        <v>9433</v>
      </c>
      <c r="E26" s="567">
        <f t="shared" si="0"/>
        <v>2840.2902337388023</v>
      </c>
      <c r="F26" s="569">
        <v>35120</v>
      </c>
      <c r="G26" s="567">
        <f t="shared" si="0"/>
        <v>10574.683876699539</v>
      </c>
      <c r="H26" s="569"/>
      <c r="I26" s="567" t="str">
        <f t="shared" si="1"/>
        <v/>
      </c>
      <c r="J26" s="569"/>
      <c r="K26" s="567" t="str">
        <f t="shared" si="2"/>
        <v/>
      </c>
      <c r="L26" s="569">
        <v>37125</v>
      </c>
      <c r="M26" s="567">
        <f t="shared" si="3"/>
        <v>11178.392338339134</v>
      </c>
      <c r="N26" s="569"/>
      <c r="O26" s="567" t="str">
        <f t="shared" si="4"/>
        <v/>
      </c>
      <c r="P26" s="569">
        <v>7837</v>
      </c>
      <c r="Q26" s="567">
        <f t="shared" si="5"/>
        <v>2359.7322762441422</v>
      </c>
      <c r="R26" s="569">
        <v>1395</v>
      </c>
      <c r="S26" s="567">
        <f t="shared" si="6"/>
        <v>420.03656059213711</v>
      </c>
      <c r="T26" s="569"/>
      <c r="U26" s="567" t="str">
        <f t="shared" si="7"/>
        <v/>
      </c>
      <c r="V26" s="569"/>
      <c r="W26" s="567" t="str">
        <f t="shared" si="8"/>
        <v/>
      </c>
      <c r="X26" s="569"/>
      <c r="Y26" s="567" t="str">
        <f t="shared" si="9"/>
        <v/>
      </c>
      <c r="Z26" s="569"/>
      <c r="AA26" s="567" t="str">
        <f t="shared" si="10"/>
        <v/>
      </c>
      <c r="AB26" s="569">
        <v>4591</v>
      </c>
      <c r="AC26" s="567">
        <f t="shared" si="11"/>
        <v>1382.3568814899652</v>
      </c>
      <c r="AD26" s="569"/>
      <c r="AE26" s="567" t="str">
        <f t="shared" si="12"/>
        <v/>
      </c>
      <c r="AF26" s="569"/>
      <c r="AG26" s="567" t="str">
        <f t="shared" si="13"/>
        <v/>
      </c>
      <c r="AH26" s="569"/>
      <c r="AI26" s="567" t="str">
        <f t="shared" si="14"/>
        <v/>
      </c>
      <c r="AJ26" s="569">
        <v>7428</v>
      </c>
      <c r="AK26" s="567">
        <f t="shared" si="15"/>
        <v>2236.5817720992077</v>
      </c>
      <c r="AL26" s="569"/>
      <c r="AM26" s="567" t="str">
        <f t="shared" si="16"/>
        <v/>
      </c>
      <c r="AN26" s="569"/>
      <c r="AO26" s="567" t="str">
        <f t="shared" si="17"/>
        <v/>
      </c>
      <c r="AP26" s="569">
        <v>93496</v>
      </c>
      <c r="AQ26" s="567">
        <f t="shared" si="18"/>
        <v>28151.783705464124</v>
      </c>
    </row>
    <row r="27" spans="1:43">
      <c r="A27" s="559" t="s">
        <v>462</v>
      </c>
      <c r="B27" s="565">
        <v>13.45</v>
      </c>
      <c r="D27" s="566">
        <v>238519.71</v>
      </c>
      <c r="E27" s="567">
        <f t="shared" si="0"/>
        <v>17733.80743494424</v>
      </c>
      <c r="F27" s="566">
        <v>3371.69</v>
      </c>
      <c r="G27" s="567">
        <f t="shared" si="0"/>
        <v>250.6832713754647</v>
      </c>
      <c r="H27" s="566"/>
      <c r="I27" s="567" t="str">
        <f t="shared" si="1"/>
        <v/>
      </c>
      <c r="J27" s="566"/>
      <c r="K27" s="567" t="str">
        <f t="shared" si="2"/>
        <v/>
      </c>
      <c r="L27" s="566"/>
      <c r="M27" s="567" t="str">
        <f t="shared" si="3"/>
        <v/>
      </c>
      <c r="N27" s="566">
        <v>2017.94</v>
      </c>
      <c r="O27" s="567">
        <f t="shared" si="4"/>
        <v>150.03271375464686</v>
      </c>
      <c r="P27" s="566">
        <v>3164.2</v>
      </c>
      <c r="Q27" s="567">
        <f t="shared" si="5"/>
        <v>235.25650557620818</v>
      </c>
      <c r="R27" s="566">
        <v>3414.39</v>
      </c>
      <c r="S27" s="567">
        <f t="shared" si="6"/>
        <v>253.85799256505575</v>
      </c>
      <c r="T27" s="566">
        <v>100</v>
      </c>
      <c r="U27" s="567">
        <f t="shared" si="7"/>
        <v>7.4349442379182156</v>
      </c>
      <c r="V27" s="566"/>
      <c r="W27" s="567" t="str">
        <f t="shared" si="8"/>
        <v/>
      </c>
      <c r="X27" s="566"/>
      <c r="Y27" s="567" t="str">
        <f t="shared" si="9"/>
        <v/>
      </c>
      <c r="Z27" s="566"/>
      <c r="AA27" s="567" t="str">
        <f t="shared" si="10"/>
        <v/>
      </c>
      <c r="AB27" s="566">
        <v>2240.17</v>
      </c>
      <c r="AC27" s="567">
        <f t="shared" si="11"/>
        <v>166.55539033457251</v>
      </c>
      <c r="AD27" s="566">
        <v>26564</v>
      </c>
      <c r="AE27" s="567">
        <f t="shared" si="12"/>
        <v>1975.0185873605949</v>
      </c>
      <c r="AF27" s="566"/>
      <c r="AG27" s="567" t="str">
        <f t="shared" si="13"/>
        <v/>
      </c>
      <c r="AH27" s="566"/>
      <c r="AI27" s="567" t="str">
        <f t="shared" si="14"/>
        <v/>
      </c>
      <c r="AJ27" s="566"/>
      <c r="AK27" s="567" t="str">
        <f t="shared" si="15"/>
        <v/>
      </c>
      <c r="AL27" s="566"/>
      <c r="AM27" s="567" t="str">
        <f t="shared" si="16"/>
        <v/>
      </c>
      <c r="AN27" s="566"/>
      <c r="AO27" s="567" t="str">
        <f t="shared" si="17"/>
        <v/>
      </c>
      <c r="AP27" s="566">
        <v>40872.39</v>
      </c>
      <c r="AQ27" s="567">
        <f t="shared" si="18"/>
        <v>3038.8394052044609</v>
      </c>
    </row>
    <row r="28" spans="1:43">
      <c r="A28" s="570"/>
      <c r="B28">
        <v>5.15</v>
      </c>
      <c r="D28" s="569">
        <v>101362.5</v>
      </c>
      <c r="E28" s="567">
        <f t="shared" si="0"/>
        <v>19682.038834951454</v>
      </c>
      <c r="F28" s="569">
        <v>2424.9899999999998</v>
      </c>
      <c r="G28" s="567">
        <f t="shared" si="0"/>
        <v>470.87184466019409</v>
      </c>
      <c r="H28" s="569"/>
      <c r="I28" s="567" t="str">
        <f t="shared" si="1"/>
        <v/>
      </c>
      <c r="J28" s="569"/>
      <c r="K28" s="567" t="str">
        <f t="shared" si="2"/>
        <v/>
      </c>
      <c r="L28" s="569"/>
      <c r="M28" s="567" t="str">
        <f t="shared" si="3"/>
        <v/>
      </c>
      <c r="N28" s="569">
        <v>12</v>
      </c>
      <c r="O28" s="567">
        <f t="shared" si="4"/>
        <v>2.3300970873786406</v>
      </c>
      <c r="P28" s="569">
        <v>202.09</v>
      </c>
      <c r="Q28" s="567">
        <f t="shared" si="5"/>
        <v>39.240776699029126</v>
      </c>
      <c r="R28" s="569">
        <v>444.14</v>
      </c>
      <c r="S28" s="567">
        <f t="shared" si="6"/>
        <v>86.240776699029112</v>
      </c>
      <c r="T28" s="569"/>
      <c r="U28" s="567" t="str">
        <f t="shared" si="7"/>
        <v/>
      </c>
      <c r="V28" s="569">
        <v>9889.7099999999991</v>
      </c>
      <c r="W28" s="567">
        <f t="shared" si="8"/>
        <v>1920.3320388349512</v>
      </c>
      <c r="X28" s="569">
        <v>5857.08</v>
      </c>
      <c r="Y28" s="567">
        <f t="shared" si="9"/>
        <v>1137.2970873786408</v>
      </c>
      <c r="Z28" s="569"/>
      <c r="AA28" s="567" t="str">
        <f t="shared" si="10"/>
        <v/>
      </c>
      <c r="AB28" s="569">
        <v>298.73</v>
      </c>
      <c r="AC28" s="567">
        <f t="shared" si="11"/>
        <v>58.005825242718444</v>
      </c>
      <c r="AD28" s="569">
        <v>10000</v>
      </c>
      <c r="AE28" s="567">
        <f t="shared" si="12"/>
        <v>1941.7475728155339</v>
      </c>
      <c r="AF28" s="569"/>
      <c r="AG28" s="567" t="str">
        <f t="shared" si="13"/>
        <v/>
      </c>
      <c r="AH28" s="569"/>
      <c r="AI28" s="567" t="str">
        <f t="shared" si="14"/>
        <v/>
      </c>
      <c r="AJ28" s="569"/>
      <c r="AK28" s="567" t="str">
        <f t="shared" si="15"/>
        <v/>
      </c>
      <c r="AL28" s="569"/>
      <c r="AM28" s="567" t="str">
        <f t="shared" si="16"/>
        <v/>
      </c>
      <c r="AN28" s="569"/>
      <c r="AO28" s="567" t="str">
        <f t="shared" si="17"/>
        <v/>
      </c>
      <c r="AP28" s="569">
        <v>29128.74</v>
      </c>
      <c r="AQ28" s="567">
        <f t="shared" si="18"/>
        <v>5656.0660194174752</v>
      </c>
    </row>
    <row r="29" spans="1:43">
      <c r="A29" s="559" t="s">
        <v>463</v>
      </c>
      <c r="B29" s="565">
        <v>5.27</v>
      </c>
      <c r="D29" s="566">
        <v>35847.769999999997</v>
      </c>
      <c r="E29" s="567">
        <f t="shared" si="0"/>
        <v>6802.23339658444</v>
      </c>
      <c r="F29" s="566"/>
      <c r="G29" s="567" t="str">
        <f t="shared" si="0"/>
        <v/>
      </c>
      <c r="H29" s="566"/>
      <c r="I29" s="567" t="str">
        <f t="shared" si="1"/>
        <v/>
      </c>
      <c r="J29" s="566"/>
      <c r="K29" s="567" t="str">
        <f t="shared" si="2"/>
        <v/>
      </c>
      <c r="L29" s="566"/>
      <c r="M29" s="567" t="str">
        <f t="shared" si="3"/>
        <v/>
      </c>
      <c r="N29" s="566"/>
      <c r="O29" s="567" t="str">
        <f t="shared" si="4"/>
        <v/>
      </c>
      <c r="P29" s="566">
        <v>3548.26</v>
      </c>
      <c r="Q29" s="567">
        <f t="shared" si="5"/>
        <v>673.2941176470589</v>
      </c>
      <c r="R29" s="566">
        <v>8450.34</v>
      </c>
      <c r="S29" s="567">
        <f t="shared" si="6"/>
        <v>1603.4800759013285</v>
      </c>
      <c r="T29" s="566"/>
      <c r="U29" s="567" t="str">
        <f t="shared" si="7"/>
        <v/>
      </c>
      <c r="V29" s="566">
        <v>20</v>
      </c>
      <c r="W29" s="567">
        <f t="shared" si="8"/>
        <v>3.7950664136622394</v>
      </c>
      <c r="X29" s="566"/>
      <c r="Y29" s="567" t="str">
        <f t="shared" si="9"/>
        <v/>
      </c>
      <c r="Z29" s="566"/>
      <c r="AA29" s="567" t="str">
        <f t="shared" si="10"/>
        <v/>
      </c>
      <c r="AB29" s="566"/>
      <c r="AC29" s="567" t="str">
        <f t="shared" si="11"/>
        <v/>
      </c>
      <c r="AD29" s="566">
        <v>3232.77</v>
      </c>
      <c r="AE29" s="567">
        <f t="shared" si="12"/>
        <v>613.4288425047439</v>
      </c>
      <c r="AF29" s="566"/>
      <c r="AG29" s="567" t="str">
        <f t="shared" si="13"/>
        <v/>
      </c>
      <c r="AH29" s="566"/>
      <c r="AI29" s="567" t="str">
        <f t="shared" si="14"/>
        <v/>
      </c>
      <c r="AJ29" s="566">
        <v>7845.25</v>
      </c>
      <c r="AK29" s="567">
        <f t="shared" si="15"/>
        <v>1488.6622390891841</v>
      </c>
      <c r="AL29" s="566"/>
      <c r="AM29" s="567" t="str">
        <f t="shared" si="16"/>
        <v/>
      </c>
      <c r="AN29" s="566"/>
      <c r="AO29" s="567" t="str">
        <f t="shared" si="17"/>
        <v/>
      </c>
      <c r="AP29" s="566">
        <v>23096.62</v>
      </c>
      <c r="AQ29" s="567">
        <f t="shared" si="18"/>
        <v>4382.6603415559775</v>
      </c>
    </row>
    <row r="30" spans="1:43">
      <c r="A30" s="559" t="s">
        <v>464</v>
      </c>
      <c r="B30" s="565">
        <v>4.93</v>
      </c>
      <c r="D30" s="566">
        <v>62910</v>
      </c>
      <c r="E30" s="567">
        <f t="shared" si="0"/>
        <v>12760.649087221096</v>
      </c>
      <c r="F30" s="566">
        <v>44</v>
      </c>
      <c r="G30" s="567">
        <f t="shared" si="0"/>
        <v>8.9249492900608516</v>
      </c>
      <c r="H30" s="566"/>
      <c r="I30" s="567" t="str">
        <f t="shared" si="1"/>
        <v/>
      </c>
      <c r="J30" s="566"/>
      <c r="K30" s="567" t="str">
        <f t="shared" si="2"/>
        <v/>
      </c>
      <c r="L30" s="566"/>
      <c r="M30" s="567" t="str">
        <f t="shared" si="3"/>
        <v/>
      </c>
      <c r="N30" s="566">
        <v>82</v>
      </c>
      <c r="O30" s="567">
        <f t="shared" si="4"/>
        <v>16.632860040567952</v>
      </c>
      <c r="P30" s="566">
        <v>253</v>
      </c>
      <c r="Q30" s="567">
        <f t="shared" si="5"/>
        <v>51.318458417849904</v>
      </c>
      <c r="R30" s="566">
        <v>10332</v>
      </c>
      <c r="S30" s="567">
        <f t="shared" si="6"/>
        <v>2095.7403651115619</v>
      </c>
      <c r="T30" s="566">
        <v>892</v>
      </c>
      <c r="U30" s="567">
        <f t="shared" si="7"/>
        <v>180.93306288032454</v>
      </c>
      <c r="V30" s="566">
        <v>29805</v>
      </c>
      <c r="W30" s="567">
        <f t="shared" si="8"/>
        <v>6045.638945233266</v>
      </c>
      <c r="X30" s="566"/>
      <c r="Y30" s="567" t="str">
        <f t="shared" si="9"/>
        <v/>
      </c>
      <c r="Z30" s="566">
        <v>1</v>
      </c>
      <c r="AA30" s="567">
        <f t="shared" si="10"/>
        <v>0.20283975659229211</v>
      </c>
      <c r="AB30" s="566">
        <v>11196</v>
      </c>
      <c r="AC30" s="567">
        <f t="shared" si="11"/>
        <v>2270.9939148073022</v>
      </c>
      <c r="AD30" s="566">
        <v>294</v>
      </c>
      <c r="AE30" s="567">
        <f t="shared" si="12"/>
        <v>59.634888438133878</v>
      </c>
      <c r="AF30" s="566"/>
      <c r="AG30" s="567" t="str">
        <f t="shared" si="13"/>
        <v/>
      </c>
      <c r="AH30" s="566"/>
      <c r="AI30" s="567" t="str">
        <f t="shared" si="14"/>
        <v/>
      </c>
      <c r="AJ30" s="566">
        <v>11690</v>
      </c>
      <c r="AK30" s="567">
        <f t="shared" si="15"/>
        <v>2371.1967545638945</v>
      </c>
      <c r="AL30" s="566"/>
      <c r="AM30" s="567" t="str">
        <f t="shared" si="16"/>
        <v/>
      </c>
      <c r="AN30" s="566">
        <v>31791</v>
      </c>
      <c r="AO30" s="567">
        <f t="shared" si="17"/>
        <v>6448.4787018255583</v>
      </c>
      <c r="AP30" s="566">
        <v>96380</v>
      </c>
      <c r="AQ30" s="567">
        <f t="shared" si="18"/>
        <v>19549.695740365114</v>
      </c>
    </row>
    <row r="31" spans="1:43">
      <c r="A31" s="559" t="s">
        <v>465</v>
      </c>
      <c r="B31" s="565">
        <v>3.1634000000000002</v>
      </c>
      <c r="D31" s="566">
        <v>46572</v>
      </c>
      <c r="E31" s="567">
        <f t="shared" si="0"/>
        <v>14722.134412341151</v>
      </c>
      <c r="F31" s="566"/>
      <c r="G31" s="567" t="str">
        <f t="shared" si="0"/>
        <v/>
      </c>
      <c r="H31" s="566"/>
      <c r="I31" s="567" t="str">
        <f t="shared" si="1"/>
        <v/>
      </c>
      <c r="J31" s="566"/>
      <c r="K31" s="567" t="str">
        <f t="shared" si="2"/>
        <v/>
      </c>
      <c r="L31" s="566"/>
      <c r="M31" s="567" t="str">
        <f t="shared" si="3"/>
        <v/>
      </c>
      <c r="N31" s="566">
        <v>167</v>
      </c>
      <c r="O31" s="567">
        <f t="shared" si="4"/>
        <v>52.791300499462601</v>
      </c>
      <c r="P31" s="566"/>
      <c r="Q31" s="567" t="str">
        <f t="shared" si="5"/>
        <v/>
      </c>
      <c r="R31" s="566"/>
      <c r="S31" s="567" t="str">
        <f t="shared" si="6"/>
        <v/>
      </c>
      <c r="T31" s="566"/>
      <c r="U31" s="567" t="str">
        <f t="shared" si="7"/>
        <v/>
      </c>
      <c r="V31" s="566">
        <v>413</v>
      </c>
      <c r="W31" s="567">
        <f t="shared" si="8"/>
        <v>130.55573117531767</v>
      </c>
      <c r="X31" s="566"/>
      <c r="Y31" s="567" t="str">
        <f t="shared" si="9"/>
        <v/>
      </c>
      <c r="Z31" s="566"/>
      <c r="AA31" s="567" t="str">
        <f t="shared" si="10"/>
        <v/>
      </c>
      <c r="AB31" s="566"/>
      <c r="AC31" s="567" t="str">
        <f t="shared" si="11"/>
        <v/>
      </c>
      <c r="AD31" s="566"/>
      <c r="AE31" s="567" t="str">
        <f t="shared" si="12"/>
        <v/>
      </c>
      <c r="AF31" s="566"/>
      <c r="AG31" s="567" t="str">
        <f t="shared" si="13"/>
        <v/>
      </c>
      <c r="AH31" s="566"/>
      <c r="AI31" s="567" t="str">
        <f t="shared" si="14"/>
        <v/>
      </c>
      <c r="AJ31" s="566">
        <v>3143</v>
      </c>
      <c r="AK31" s="567">
        <f t="shared" si="15"/>
        <v>993.55124233419735</v>
      </c>
      <c r="AL31" s="566"/>
      <c r="AM31" s="567" t="str">
        <f t="shared" si="16"/>
        <v/>
      </c>
      <c r="AN31" s="566">
        <v>4064</v>
      </c>
      <c r="AO31" s="567">
        <f t="shared" si="17"/>
        <v>1284.6936840108742</v>
      </c>
      <c r="AP31" s="566">
        <v>7787</v>
      </c>
      <c r="AQ31" s="567">
        <f t="shared" si="18"/>
        <v>2461.591958019852</v>
      </c>
    </row>
    <row r="32" spans="1:43">
      <c r="E32" s="567" t="str">
        <f t="shared" si="0"/>
        <v/>
      </c>
      <c r="G32" s="567" t="str">
        <f t="shared" si="0"/>
        <v/>
      </c>
      <c r="I32" s="567" t="str">
        <f t="shared" si="1"/>
        <v/>
      </c>
      <c r="K32" s="567" t="str">
        <f t="shared" si="2"/>
        <v/>
      </c>
      <c r="M32" s="567" t="str">
        <f t="shared" si="3"/>
        <v/>
      </c>
      <c r="O32" s="567" t="str">
        <f t="shared" si="4"/>
        <v/>
      </c>
      <c r="Q32" s="567" t="str">
        <f t="shared" si="5"/>
        <v/>
      </c>
      <c r="S32" s="567" t="str">
        <f t="shared" si="6"/>
        <v/>
      </c>
      <c r="U32" s="567" t="str">
        <f t="shared" si="7"/>
        <v/>
      </c>
      <c r="W32" s="567" t="str">
        <f t="shared" si="8"/>
        <v/>
      </c>
      <c r="Y32" s="567" t="str">
        <f t="shared" si="9"/>
        <v/>
      </c>
      <c r="AA32" s="567" t="str">
        <f t="shared" si="10"/>
        <v/>
      </c>
      <c r="AC32" s="567" t="str">
        <f t="shared" si="11"/>
        <v/>
      </c>
      <c r="AE32" s="567" t="str">
        <f t="shared" si="12"/>
        <v/>
      </c>
      <c r="AG32" s="567" t="str">
        <f t="shared" si="13"/>
        <v/>
      </c>
      <c r="AI32" s="567" t="str">
        <f t="shared" si="14"/>
        <v/>
      </c>
      <c r="AK32" s="567" t="str">
        <f t="shared" si="15"/>
        <v/>
      </c>
      <c r="AM32" s="567" t="str">
        <f t="shared" si="16"/>
        <v/>
      </c>
      <c r="AO32" s="567" t="str">
        <f t="shared" si="17"/>
        <v/>
      </c>
      <c r="AQ32" s="567" t="str">
        <f t="shared" si="18"/>
        <v/>
      </c>
    </row>
    <row r="33" spans="5:43">
      <c r="E33" s="567" t="str">
        <f t="shared" si="0"/>
        <v/>
      </c>
      <c r="G33" s="567" t="str">
        <f t="shared" si="0"/>
        <v/>
      </c>
      <c r="I33" s="567" t="str">
        <f t="shared" si="1"/>
        <v/>
      </c>
      <c r="K33" s="567" t="str">
        <f t="shared" si="2"/>
        <v/>
      </c>
      <c r="M33" s="567" t="str">
        <f t="shared" si="3"/>
        <v/>
      </c>
      <c r="O33" s="567" t="str">
        <f t="shared" si="4"/>
        <v/>
      </c>
      <c r="Q33" s="567" t="str">
        <f t="shared" si="5"/>
        <v/>
      </c>
      <c r="S33" s="567" t="str">
        <f t="shared" si="6"/>
        <v/>
      </c>
      <c r="U33" s="567" t="str">
        <f t="shared" si="7"/>
        <v/>
      </c>
      <c r="W33" s="567" t="str">
        <f t="shared" si="8"/>
        <v/>
      </c>
      <c r="Y33" s="567" t="str">
        <f t="shared" si="9"/>
        <v/>
      </c>
      <c r="AA33" s="567" t="str">
        <f t="shared" si="10"/>
        <v/>
      </c>
      <c r="AC33" s="567" t="str">
        <f t="shared" si="11"/>
        <v/>
      </c>
      <c r="AE33" s="567" t="str">
        <f t="shared" si="12"/>
        <v/>
      </c>
      <c r="AG33" s="567" t="str">
        <f t="shared" si="13"/>
        <v/>
      </c>
      <c r="AI33" s="567" t="str">
        <f t="shared" si="14"/>
        <v/>
      </c>
      <c r="AK33" s="567" t="str">
        <f t="shared" si="15"/>
        <v/>
      </c>
      <c r="AM33" s="567" t="str">
        <f t="shared" si="16"/>
        <v/>
      </c>
      <c r="AO33" s="567" t="str">
        <f t="shared" si="17"/>
        <v/>
      </c>
      <c r="AQ33" s="567" t="str">
        <f t="shared" si="18"/>
        <v/>
      </c>
    </row>
    <row r="34" spans="5:43">
      <c r="E34" s="567" t="str">
        <f t="shared" si="0"/>
        <v/>
      </c>
      <c r="G34" s="567" t="str">
        <f t="shared" si="0"/>
        <v/>
      </c>
      <c r="I34" s="567" t="str">
        <f t="shared" si="1"/>
        <v/>
      </c>
      <c r="K34" s="567" t="str">
        <f t="shared" si="2"/>
        <v/>
      </c>
      <c r="M34" s="567" t="str">
        <f t="shared" si="3"/>
        <v/>
      </c>
      <c r="O34" s="567" t="str">
        <f t="shared" si="4"/>
        <v/>
      </c>
      <c r="Q34" s="567" t="str">
        <f t="shared" si="5"/>
        <v/>
      </c>
      <c r="S34" s="567" t="str">
        <f t="shared" si="6"/>
        <v/>
      </c>
      <c r="U34" s="567" t="str">
        <f t="shared" si="7"/>
        <v/>
      </c>
      <c r="W34" s="567" t="str">
        <f t="shared" si="8"/>
        <v/>
      </c>
      <c r="Y34" s="567" t="str">
        <f t="shared" si="9"/>
        <v/>
      </c>
      <c r="AA34" s="567" t="str">
        <f t="shared" si="10"/>
        <v/>
      </c>
      <c r="AC34" s="567" t="str">
        <f t="shared" si="11"/>
        <v/>
      </c>
      <c r="AE34" s="567" t="str">
        <f t="shared" si="12"/>
        <v/>
      </c>
      <c r="AG34" s="567" t="str">
        <f t="shared" si="13"/>
        <v/>
      </c>
      <c r="AI34" s="567" t="str">
        <f t="shared" si="14"/>
        <v/>
      </c>
      <c r="AK34" s="567" t="str">
        <f t="shared" si="15"/>
        <v/>
      </c>
      <c r="AM34" s="567" t="str">
        <f t="shared" si="16"/>
        <v/>
      </c>
      <c r="AO34" s="567" t="str">
        <f t="shared" si="17"/>
        <v/>
      </c>
      <c r="AQ34" s="567" t="str">
        <f t="shared" si="18"/>
        <v/>
      </c>
    </row>
    <row r="35" spans="5:43">
      <c r="E35" s="567" t="str">
        <f t="shared" si="0"/>
        <v/>
      </c>
      <c r="G35" s="567" t="str">
        <f t="shared" si="0"/>
        <v/>
      </c>
      <c r="I35" s="567" t="str">
        <f t="shared" si="1"/>
        <v/>
      </c>
      <c r="K35" s="567" t="str">
        <f t="shared" si="2"/>
        <v/>
      </c>
      <c r="M35" s="567" t="str">
        <f t="shared" si="3"/>
        <v/>
      </c>
      <c r="O35" s="567" t="str">
        <f t="shared" si="4"/>
        <v/>
      </c>
      <c r="Q35" s="567" t="str">
        <f t="shared" si="5"/>
        <v/>
      </c>
      <c r="S35" s="567" t="str">
        <f t="shared" si="6"/>
        <v/>
      </c>
      <c r="U35" s="567" t="str">
        <f t="shared" si="7"/>
        <v/>
      </c>
      <c r="W35" s="567" t="str">
        <f t="shared" si="8"/>
        <v/>
      </c>
      <c r="Y35" s="567" t="str">
        <f t="shared" si="9"/>
        <v/>
      </c>
      <c r="AA35" s="567" t="str">
        <f t="shared" si="10"/>
        <v/>
      </c>
      <c r="AC35" s="567" t="str">
        <f t="shared" si="11"/>
        <v/>
      </c>
      <c r="AE35" s="567" t="str">
        <f t="shared" si="12"/>
        <v/>
      </c>
      <c r="AG35" s="567" t="str">
        <f t="shared" si="13"/>
        <v/>
      </c>
      <c r="AI35" s="567" t="str">
        <f t="shared" si="14"/>
        <v/>
      </c>
      <c r="AK35" s="567" t="str">
        <f t="shared" si="15"/>
        <v/>
      </c>
      <c r="AM35" s="567" t="str">
        <f t="shared" si="16"/>
        <v/>
      </c>
      <c r="AO35" s="567" t="str">
        <f t="shared" si="17"/>
        <v/>
      </c>
      <c r="AQ35" s="567" t="str">
        <f t="shared" si="18"/>
        <v/>
      </c>
    </row>
    <row r="36" spans="5:43">
      <c r="E36" s="567" t="str">
        <f t="shared" si="0"/>
        <v/>
      </c>
      <c r="G36" s="567" t="str">
        <f t="shared" si="0"/>
        <v/>
      </c>
      <c r="I36" s="567" t="str">
        <f t="shared" si="1"/>
        <v/>
      </c>
      <c r="K36" s="567" t="str">
        <f t="shared" si="2"/>
        <v/>
      </c>
      <c r="M36" s="567" t="str">
        <f t="shared" si="3"/>
        <v/>
      </c>
      <c r="O36" s="567" t="str">
        <f t="shared" si="4"/>
        <v/>
      </c>
      <c r="Q36" s="567" t="str">
        <f t="shared" si="5"/>
        <v/>
      </c>
      <c r="S36" s="567" t="str">
        <f t="shared" si="6"/>
        <v/>
      </c>
      <c r="U36" s="567" t="str">
        <f t="shared" si="7"/>
        <v/>
      </c>
      <c r="W36" s="567" t="str">
        <f t="shared" si="8"/>
        <v/>
      </c>
      <c r="Y36" s="567" t="str">
        <f t="shared" si="9"/>
        <v/>
      </c>
      <c r="AA36" s="567" t="str">
        <f t="shared" si="10"/>
        <v/>
      </c>
      <c r="AC36" s="567" t="str">
        <f t="shared" si="11"/>
        <v/>
      </c>
      <c r="AE36" s="567" t="str">
        <f t="shared" si="12"/>
        <v/>
      </c>
      <c r="AG36" s="567" t="str">
        <f t="shared" si="13"/>
        <v/>
      </c>
      <c r="AI36" s="567" t="str">
        <f t="shared" si="14"/>
        <v/>
      </c>
      <c r="AK36" s="567" t="str">
        <f t="shared" si="15"/>
        <v/>
      </c>
      <c r="AM36" s="567" t="str">
        <f t="shared" si="16"/>
        <v/>
      </c>
      <c r="AO36" s="567" t="str">
        <f t="shared" si="17"/>
        <v/>
      </c>
      <c r="AQ36" s="567" t="str">
        <f t="shared" si="18"/>
        <v/>
      </c>
    </row>
    <row r="37" spans="5:43">
      <c r="E37" s="567" t="str">
        <f t="shared" si="0"/>
        <v/>
      </c>
      <c r="G37" s="567" t="str">
        <f t="shared" si="0"/>
        <v/>
      </c>
      <c r="I37" s="567" t="str">
        <f t="shared" si="1"/>
        <v/>
      </c>
      <c r="K37" s="567" t="str">
        <f t="shared" si="2"/>
        <v/>
      </c>
      <c r="M37" s="567" t="str">
        <f t="shared" si="3"/>
        <v/>
      </c>
      <c r="O37" s="567" t="str">
        <f t="shared" si="4"/>
        <v/>
      </c>
      <c r="Q37" s="567" t="str">
        <f t="shared" si="5"/>
        <v/>
      </c>
      <c r="S37" s="567" t="str">
        <f t="shared" si="6"/>
        <v/>
      </c>
      <c r="U37" s="567" t="str">
        <f t="shared" si="7"/>
        <v/>
      </c>
      <c r="W37" s="567" t="str">
        <f t="shared" si="8"/>
        <v/>
      </c>
      <c r="Y37" s="567" t="str">
        <f t="shared" si="9"/>
        <v/>
      </c>
      <c r="AA37" s="567" t="str">
        <f t="shared" si="10"/>
        <v/>
      </c>
      <c r="AC37" s="567" t="str">
        <f t="shared" si="11"/>
        <v/>
      </c>
      <c r="AE37" s="567" t="str">
        <f t="shared" si="12"/>
        <v/>
      </c>
      <c r="AG37" s="567" t="str">
        <f t="shared" si="13"/>
        <v/>
      </c>
      <c r="AI37" s="567" t="str">
        <f t="shared" si="14"/>
        <v/>
      </c>
      <c r="AK37" s="567" t="str">
        <f t="shared" si="15"/>
        <v/>
      </c>
      <c r="AM37" s="567" t="str">
        <f t="shared" si="16"/>
        <v/>
      </c>
      <c r="AO37" s="567" t="str">
        <f t="shared" si="17"/>
        <v/>
      </c>
      <c r="AQ37" s="567" t="str">
        <f t="shared" si="18"/>
        <v/>
      </c>
    </row>
    <row r="38" spans="5:43">
      <c r="E38" s="567" t="str">
        <f t="shared" si="0"/>
        <v/>
      </c>
      <c r="G38" s="567" t="str">
        <f t="shared" si="0"/>
        <v/>
      </c>
      <c r="I38" s="567" t="str">
        <f t="shared" si="1"/>
        <v/>
      </c>
      <c r="K38" s="567" t="str">
        <f t="shared" si="2"/>
        <v/>
      </c>
      <c r="M38" s="567" t="str">
        <f t="shared" si="3"/>
        <v/>
      </c>
      <c r="O38" s="567" t="str">
        <f t="shared" si="4"/>
        <v/>
      </c>
      <c r="Q38" s="567" t="str">
        <f t="shared" si="5"/>
        <v/>
      </c>
      <c r="S38" s="567" t="str">
        <f t="shared" si="6"/>
        <v/>
      </c>
      <c r="U38" s="567" t="str">
        <f t="shared" si="7"/>
        <v/>
      </c>
      <c r="W38" s="567" t="str">
        <f t="shared" si="8"/>
        <v/>
      </c>
      <c r="Y38" s="567" t="str">
        <f t="shared" si="9"/>
        <v/>
      </c>
      <c r="AA38" s="567" t="str">
        <f t="shared" si="10"/>
        <v/>
      </c>
      <c r="AC38" s="567" t="str">
        <f t="shared" si="11"/>
        <v/>
      </c>
      <c r="AE38" s="567" t="str">
        <f t="shared" si="12"/>
        <v/>
      </c>
      <c r="AG38" s="567" t="str">
        <f t="shared" si="13"/>
        <v/>
      </c>
      <c r="AI38" s="567" t="str">
        <f t="shared" si="14"/>
        <v/>
      </c>
      <c r="AK38" s="567" t="str">
        <f t="shared" si="15"/>
        <v/>
      </c>
      <c r="AM38" s="567" t="str">
        <f t="shared" si="16"/>
        <v/>
      </c>
      <c r="AO38" s="567" t="str">
        <f t="shared" si="17"/>
        <v/>
      </c>
      <c r="AQ38" s="567" t="str">
        <f t="shared" si="18"/>
        <v/>
      </c>
    </row>
    <row r="39" spans="5:43">
      <c r="E39" s="567" t="str">
        <f t="shared" si="0"/>
        <v/>
      </c>
      <c r="G39" s="567" t="str">
        <f t="shared" si="0"/>
        <v/>
      </c>
      <c r="I39" s="567" t="str">
        <f t="shared" si="1"/>
        <v/>
      </c>
      <c r="K39" s="567" t="str">
        <f t="shared" si="2"/>
        <v/>
      </c>
      <c r="M39" s="567" t="str">
        <f t="shared" si="3"/>
        <v/>
      </c>
      <c r="O39" s="567" t="str">
        <f t="shared" si="4"/>
        <v/>
      </c>
      <c r="Q39" s="567" t="str">
        <f t="shared" si="5"/>
        <v/>
      </c>
      <c r="S39" s="567" t="str">
        <f t="shared" si="6"/>
        <v/>
      </c>
      <c r="U39" s="567" t="str">
        <f t="shared" si="7"/>
        <v/>
      </c>
      <c r="W39" s="567" t="str">
        <f t="shared" si="8"/>
        <v/>
      </c>
      <c r="Y39" s="567" t="str">
        <f t="shared" si="9"/>
        <v/>
      </c>
      <c r="AA39" s="567" t="str">
        <f t="shared" si="10"/>
        <v/>
      </c>
      <c r="AC39" s="567" t="str">
        <f t="shared" si="11"/>
        <v/>
      </c>
      <c r="AE39" s="567" t="str">
        <f t="shared" si="12"/>
        <v/>
      </c>
      <c r="AG39" s="567" t="str">
        <f t="shared" si="13"/>
        <v/>
      </c>
      <c r="AI39" s="567" t="str">
        <f t="shared" si="14"/>
        <v/>
      </c>
      <c r="AK39" s="567" t="str">
        <f t="shared" si="15"/>
        <v/>
      </c>
      <c r="AM39" s="567" t="str">
        <f t="shared" si="16"/>
        <v/>
      </c>
      <c r="AO39" s="567" t="str">
        <f t="shared" si="17"/>
        <v/>
      </c>
      <c r="AQ39" s="567" t="str">
        <f t="shared" si="18"/>
        <v/>
      </c>
    </row>
    <row r="40" spans="5:43">
      <c r="E40" s="567" t="str">
        <f t="shared" si="0"/>
        <v/>
      </c>
      <c r="G40" s="567" t="str">
        <f t="shared" si="0"/>
        <v/>
      </c>
      <c r="I40" s="567" t="str">
        <f t="shared" si="1"/>
        <v/>
      </c>
      <c r="K40" s="567" t="str">
        <f t="shared" si="2"/>
        <v/>
      </c>
      <c r="M40" s="567" t="str">
        <f t="shared" si="3"/>
        <v/>
      </c>
      <c r="O40" s="567" t="str">
        <f t="shared" si="4"/>
        <v/>
      </c>
      <c r="Q40" s="567" t="str">
        <f t="shared" si="5"/>
        <v/>
      </c>
      <c r="S40" s="567" t="str">
        <f t="shared" si="6"/>
        <v/>
      </c>
      <c r="U40" s="567" t="str">
        <f t="shared" si="7"/>
        <v/>
      </c>
      <c r="W40" s="567" t="str">
        <f t="shared" si="8"/>
        <v/>
      </c>
      <c r="Y40" s="567" t="str">
        <f t="shared" si="9"/>
        <v/>
      </c>
      <c r="AA40" s="567" t="str">
        <f t="shared" si="10"/>
        <v/>
      </c>
      <c r="AC40" s="567" t="str">
        <f t="shared" si="11"/>
        <v/>
      </c>
      <c r="AE40" s="567" t="str">
        <f t="shared" si="12"/>
        <v/>
      </c>
      <c r="AG40" s="567" t="str">
        <f t="shared" si="13"/>
        <v/>
      </c>
      <c r="AI40" s="567" t="str">
        <f t="shared" si="14"/>
        <v/>
      </c>
      <c r="AK40" s="567" t="str">
        <f t="shared" si="15"/>
        <v/>
      </c>
      <c r="AM40" s="567" t="str">
        <f t="shared" si="16"/>
        <v/>
      </c>
      <c r="AO40" s="567" t="str">
        <f t="shared" si="17"/>
        <v/>
      </c>
      <c r="AQ40" s="567" t="str">
        <f t="shared" si="18"/>
        <v/>
      </c>
    </row>
    <row r="41" spans="5:43">
      <c r="E41" s="567" t="str">
        <f t="shared" si="0"/>
        <v/>
      </c>
      <c r="G41" s="567" t="str">
        <f t="shared" si="0"/>
        <v/>
      </c>
      <c r="I41" s="567" t="str">
        <f t="shared" si="1"/>
        <v/>
      </c>
      <c r="K41" s="567" t="str">
        <f t="shared" si="2"/>
        <v/>
      </c>
      <c r="M41" s="567" t="str">
        <f t="shared" si="3"/>
        <v/>
      </c>
      <c r="O41" s="567" t="str">
        <f t="shared" si="4"/>
        <v/>
      </c>
      <c r="Q41" s="567" t="str">
        <f t="shared" si="5"/>
        <v/>
      </c>
      <c r="S41" s="567" t="str">
        <f t="shared" si="6"/>
        <v/>
      </c>
      <c r="U41" s="567" t="str">
        <f t="shared" si="7"/>
        <v/>
      </c>
      <c r="W41" s="567" t="str">
        <f t="shared" si="8"/>
        <v/>
      </c>
      <c r="Y41" s="567" t="str">
        <f t="shared" si="9"/>
        <v/>
      </c>
      <c r="AA41" s="567" t="str">
        <f t="shared" si="10"/>
        <v/>
      </c>
      <c r="AC41" s="567" t="str">
        <f t="shared" si="11"/>
        <v/>
      </c>
      <c r="AE41" s="567" t="str">
        <f t="shared" si="12"/>
        <v/>
      </c>
      <c r="AG41" s="567" t="str">
        <f t="shared" si="13"/>
        <v/>
      </c>
      <c r="AI41" s="567" t="str">
        <f t="shared" si="14"/>
        <v/>
      </c>
      <c r="AK41" s="567" t="str">
        <f t="shared" si="15"/>
        <v/>
      </c>
      <c r="AM41" s="567" t="str">
        <f t="shared" si="16"/>
        <v/>
      </c>
      <c r="AO41" s="567" t="str">
        <f t="shared" si="17"/>
        <v/>
      </c>
      <c r="AQ41" s="567" t="str">
        <f t="shared" si="18"/>
        <v/>
      </c>
    </row>
    <row r="42" spans="5:43">
      <c r="E42" s="567" t="str">
        <f t="shared" si="0"/>
        <v/>
      </c>
      <c r="G42" s="567" t="str">
        <f t="shared" si="0"/>
        <v/>
      </c>
      <c r="I42" s="567" t="str">
        <f t="shared" si="1"/>
        <v/>
      </c>
      <c r="K42" s="567" t="str">
        <f t="shared" si="2"/>
        <v/>
      </c>
      <c r="M42" s="567" t="str">
        <f t="shared" si="3"/>
        <v/>
      </c>
      <c r="O42" s="567" t="str">
        <f t="shared" si="4"/>
        <v/>
      </c>
      <c r="Q42" s="567" t="str">
        <f t="shared" si="5"/>
        <v/>
      </c>
      <c r="S42" s="567" t="str">
        <f t="shared" si="6"/>
        <v/>
      </c>
      <c r="U42" s="567" t="str">
        <f t="shared" si="7"/>
        <v/>
      </c>
      <c r="W42" s="567" t="str">
        <f t="shared" si="8"/>
        <v/>
      </c>
      <c r="Y42" s="567" t="str">
        <f t="shared" si="9"/>
        <v/>
      </c>
      <c r="AA42" s="567" t="str">
        <f t="shared" si="10"/>
        <v/>
      </c>
      <c r="AC42" s="567" t="str">
        <f t="shared" si="11"/>
        <v/>
      </c>
      <c r="AE42" s="567" t="str">
        <f t="shared" si="12"/>
        <v/>
      </c>
      <c r="AG42" s="567" t="str">
        <f t="shared" si="13"/>
        <v/>
      </c>
      <c r="AI42" s="567" t="str">
        <f t="shared" si="14"/>
        <v/>
      </c>
      <c r="AK42" s="567" t="str">
        <f t="shared" si="15"/>
        <v/>
      </c>
      <c r="AM42" s="567" t="str">
        <f t="shared" si="16"/>
        <v/>
      </c>
      <c r="AO42" s="567" t="str">
        <f t="shared" si="17"/>
        <v/>
      </c>
      <c r="AQ42" s="567" t="str">
        <f t="shared" si="18"/>
        <v/>
      </c>
    </row>
    <row r="43" spans="5:43">
      <c r="E43" s="567" t="str">
        <f t="shared" si="0"/>
        <v/>
      </c>
      <c r="G43" s="567" t="str">
        <f t="shared" si="0"/>
        <v/>
      </c>
      <c r="I43" s="567" t="str">
        <f t="shared" si="1"/>
        <v/>
      </c>
      <c r="K43" s="567" t="str">
        <f t="shared" si="2"/>
        <v/>
      </c>
      <c r="M43" s="567" t="str">
        <f t="shared" si="3"/>
        <v/>
      </c>
      <c r="O43" s="567" t="str">
        <f t="shared" si="4"/>
        <v/>
      </c>
      <c r="Q43" s="567" t="str">
        <f t="shared" si="5"/>
        <v/>
      </c>
      <c r="S43" s="567" t="str">
        <f t="shared" si="6"/>
        <v/>
      </c>
      <c r="U43" s="567" t="str">
        <f t="shared" si="7"/>
        <v/>
      </c>
      <c r="W43" s="567" t="str">
        <f t="shared" si="8"/>
        <v/>
      </c>
      <c r="Y43" s="567" t="str">
        <f t="shared" si="9"/>
        <v/>
      </c>
      <c r="AA43" s="567" t="str">
        <f t="shared" si="10"/>
        <v/>
      </c>
      <c r="AC43" s="567" t="str">
        <f t="shared" si="11"/>
        <v/>
      </c>
      <c r="AE43" s="567" t="str">
        <f t="shared" si="12"/>
        <v/>
      </c>
      <c r="AG43" s="567" t="str">
        <f t="shared" si="13"/>
        <v/>
      </c>
      <c r="AI43" s="567" t="str">
        <f t="shared" si="14"/>
        <v/>
      </c>
      <c r="AK43" s="567" t="str">
        <f t="shared" si="15"/>
        <v/>
      </c>
      <c r="AM43" s="567" t="str">
        <f t="shared" si="16"/>
        <v/>
      </c>
      <c r="AO43" s="567" t="str">
        <f t="shared" si="17"/>
        <v/>
      </c>
      <c r="AQ43" s="567" t="str">
        <f t="shared" si="18"/>
        <v/>
      </c>
    </row>
    <row r="44" spans="5:43">
      <c r="E44" s="567" t="str">
        <f t="shared" si="0"/>
        <v/>
      </c>
      <c r="G44" s="567" t="str">
        <f t="shared" si="0"/>
        <v/>
      </c>
      <c r="I44" s="567" t="str">
        <f t="shared" si="1"/>
        <v/>
      </c>
      <c r="K44" s="567" t="str">
        <f t="shared" si="2"/>
        <v/>
      </c>
      <c r="M44" s="567" t="str">
        <f t="shared" si="3"/>
        <v/>
      </c>
      <c r="O44" s="567" t="str">
        <f t="shared" si="4"/>
        <v/>
      </c>
      <c r="Q44" s="567" t="str">
        <f t="shared" si="5"/>
        <v/>
      </c>
      <c r="S44" s="567" t="str">
        <f t="shared" si="6"/>
        <v/>
      </c>
      <c r="U44" s="567" t="str">
        <f t="shared" si="7"/>
        <v/>
      </c>
      <c r="W44" s="567" t="str">
        <f t="shared" si="8"/>
        <v/>
      </c>
      <c r="Y44" s="567" t="str">
        <f t="shared" si="9"/>
        <v/>
      </c>
      <c r="AA44" s="567" t="str">
        <f t="shared" si="10"/>
        <v/>
      </c>
      <c r="AC44" s="567" t="str">
        <f t="shared" si="11"/>
        <v/>
      </c>
      <c r="AE44" s="567" t="str">
        <f t="shared" si="12"/>
        <v/>
      </c>
      <c r="AG44" s="567" t="str">
        <f t="shared" si="13"/>
        <v/>
      </c>
      <c r="AI44" s="567" t="str">
        <f t="shared" si="14"/>
        <v/>
      </c>
      <c r="AK44" s="567" t="str">
        <f t="shared" si="15"/>
        <v/>
      </c>
      <c r="AM44" s="567" t="str">
        <f t="shared" si="16"/>
        <v/>
      </c>
      <c r="AO44" s="567" t="str">
        <f t="shared" si="17"/>
        <v/>
      </c>
      <c r="AQ44" s="567" t="str">
        <f t="shared" si="18"/>
        <v/>
      </c>
    </row>
    <row r="45" spans="5:43">
      <c r="E45" s="567" t="str">
        <f t="shared" si="0"/>
        <v/>
      </c>
      <c r="G45" s="567" t="str">
        <f t="shared" si="0"/>
        <v/>
      </c>
      <c r="I45" s="567" t="str">
        <f t="shared" si="1"/>
        <v/>
      </c>
      <c r="K45" s="567" t="str">
        <f t="shared" si="2"/>
        <v/>
      </c>
      <c r="M45" s="567" t="str">
        <f t="shared" si="3"/>
        <v/>
      </c>
      <c r="O45" s="567" t="str">
        <f t="shared" si="4"/>
        <v/>
      </c>
      <c r="Q45" s="567" t="str">
        <f t="shared" si="5"/>
        <v/>
      </c>
      <c r="S45" s="567" t="str">
        <f t="shared" si="6"/>
        <v/>
      </c>
      <c r="U45" s="567" t="str">
        <f t="shared" si="7"/>
        <v/>
      </c>
      <c r="W45" s="567" t="str">
        <f t="shared" si="8"/>
        <v/>
      </c>
      <c r="Y45" s="567" t="str">
        <f t="shared" si="9"/>
        <v/>
      </c>
      <c r="AA45" s="567" t="str">
        <f t="shared" si="10"/>
        <v/>
      </c>
      <c r="AC45" s="567" t="str">
        <f t="shared" si="11"/>
        <v/>
      </c>
      <c r="AE45" s="567" t="str">
        <f t="shared" si="12"/>
        <v/>
      </c>
      <c r="AG45" s="567" t="str">
        <f t="shared" si="13"/>
        <v/>
      </c>
      <c r="AI45" s="567" t="str">
        <f t="shared" si="14"/>
        <v/>
      </c>
      <c r="AK45" s="567" t="str">
        <f t="shared" si="15"/>
        <v/>
      </c>
      <c r="AM45" s="567" t="str">
        <f t="shared" si="16"/>
        <v/>
      </c>
      <c r="AO45" s="567" t="str">
        <f t="shared" si="17"/>
        <v/>
      </c>
      <c r="AQ45" s="567" t="str">
        <f t="shared" si="18"/>
        <v/>
      </c>
    </row>
    <row r="46" spans="5:43">
      <c r="E46" s="567" t="str">
        <f t="shared" si="0"/>
        <v/>
      </c>
      <c r="G46" s="567" t="str">
        <f t="shared" si="0"/>
        <v/>
      </c>
      <c r="I46" s="567" t="str">
        <f t="shared" si="1"/>
        <v/>
      </c>
      <c r="K46" s="567" t="str">
        <f t="shared" si="2"/>
        <v/>
      </c>
      <c r="M46" s="567" t="str">
        <f t="shared" si="3"/>
        <v/>
      </c>
      <c r="O46" s="567" t="str">
        <f t="shared" si="4"/>
        <v/>
      </c>
      <c r="Q46" s="567" t="str">
        <f t="shared" si="5"/>
        <v/>
      </c>
      <c r="S46" s="567" t="str">
        <f t="shared" si="6"/>
        <v/>
      </c>
      <c r="U46" s="567" t="str">
        <f t="shared" si="7"/>
        <v/>
      </c>
      <c r="W46" s="567" t="str">
        <f t="shared" si="8"/>
        <v/>
      </c>
      <c r="Y46" s="567" t="str">
        <f t="shared" si="9"/>
        <v/>
      </c>
      <c r="AA46" s="567" t="str">
        <f t="shared" si="10"/>
        <v/>
      </c>
      <c r="AC46" s="567" t="str">
        <f t="shared" si="11"/>
        <v/>
      </c>
      <c r="AE46" s="567" t="str">
        <f t="shared" si="12"/>
        <v/>
      </c>
      <c r="AG46" s="567" t="str">
        <f t="shared" si="13"/>
        <v/>
      </c>
      <c r="AI46" s="567" t="str">
        <f t="shared" si="14"/>
        <v/>
      </c>
      <c r="AK46" s="567" t="str">
        <f t="shared" si="15"/>
        <v/>
      </c>
      <c r="AM46" s="567" t="str">
        <f t="shared" si="16"/>
        <v/>
      </c>
      <c r="AO46" s="567" t="str">
        <f t="shared" si="17"/>
        <v/>
      </c>
      <c r="AQ46" s="567" t="str">
        <f t="shared" si="18"/>
        <v/>
      </c>
    </row>
    <row r="47" spans="5:43">
      <c r="E47" s="567" t="str">
        <f t="shared" si="0"/>
        <v/>
      </c>
      <c r="G47" s="567" t="str">
        <f t="shared" si="0"/>
        <v/>
      </c>
      <c r="I47" s="567" t="str">
        <f t="shared" si="1"/>
        <v/>
      </c>
      <c r="K47" s="567" t="str">
        <f t="shared" si="2"/>
        <v/>
      </c>
      <c r="M47" s="567" t="str">
        <f t="shared" si="3"/>
        <v/>
      </c>
      <c r="O47" s="567" t="str">
        <f t="shared" si="4"/>
        <v/>
      </c>
      <c r="Q47" s="567" t="str">
        <f t="shared" si="5"/>
        <v/>
      </c>
      <c r="S47" s="567" t="str">
        <f t="shared" si="6"/>
        <v/>
      </c>
      <c r="U47" s="567" t="str">
        <f t="shared" si="7"/>
        <v/>
      </c>
      <c r="W47" s="567" t="str">
        <f t="shared" si="8"/>
        <v/>
      </c>
      <c r="Y47" s="567" t="str">
        <f t="shared" si="9"/>
        <v/>
      </c>
      <c r="AA47" s="567" t="str">
        <f t="shared" si="10"/>
        <v/>
      </c>
      <c r="AC47" s="567" t="str">
        <f t="shared" si="11"/>
        <v/>
      </c>
      <c r="AE47" s="567" t="str">
        <f t="shared" si="12"/>
        <v/>
      </c>
      <c r="AG47" s="567" t="str">
        <f t="shared" si="13"/>
        <v/>
      </c>
      <c r="AI47" s="567" t="str">
        <f t="shared" si="14"/>
        <v/>
      </c>
      <c r="AK47" s="567" t="str">
        <f t="shared" si="15"/>
        <v/>
      </c>
      <c r="AM47" s="567" t="str">
        <f t="shared" si="16"/>
        <v/>
      </c>
      <c r="AO47" s="567" t="str">
        <f t="shared" si="17"/>
        <v/>
      </c>
      <c r="AQ47" s="567" t="str">
        <f t="shared" si="18"/>
        <v/>
      </c>
    </row>
    <row r="48" spans="5:43">
      <c r="E48" s="567" t="str">
        <f t="shared" si="0"/>
        <v/>
      </c>
      <c r="G48" s="567" t="str">
        <f t="shared" si="0"/>
        <v/>
      </c>
      <c r="I48" s="567" t="str">
        <f t="shared" si="1"/>
        <v/>
      </c>
      <c r="K48" s="567" t="str">
        <f t="shared" si="2"/>
        <v/>
      </c>
      <c r="M48" s="567" t="str">
        <f t="shared" si="3"/>
        <v/>
      </c>
      <c r="O48" s="567" t="str">
        <f t="shared" si="4"/>
        <v/>
      </c>
      <c r="Q48" s="567" t="str">
        <f t="shared" si="5"/>
        <v/>
      </c>
      <c r="S48" s="567" t="str">
        <f t="shared" si="6"/>
        <v/>
      </c>
      <c r="U48" s="567" t="str">
        <f t="shared" si="7"/>
        <v/>
      </c>
      <c r="W48" s="567" t="str">
        <f t="shared" si="8"/>
        <v/>
      </c>
      <c r="Y48" s="567" t="str">
        <f t="shared" si="9"/>
        <v/>
      </c>
      <c r="AA48" s="567" t="str">
        <f t="shared" si="10"/>
        <v/>
      </c>
      <c r="AC48" s="567" t="str">
        <f t="shared" si="11"/>
        <v/>
      </c>
      <c r="AE48" s="567" t="str">
        <f t="shared" si="12"/>
        <v/>
      </c>
      <c r="AG48" s="567" t="str">
        <f t="shared" si="13"/>
        <v/>
      </c>
      <c r="AI48" s="567" t="str">
        <f t="shared" si="14"/>
        <v/>
      </c>
      <c r="AK48" s="567" t="str">
        <f t="shared" si="15"/>
        <v/>
      </c>
      <c r="AM48" s="567" t="str">
        <f t="shared" si="16"/>
        <v/>
      </c>
      <c r="AO48" s="567" t="str">
        <f t="shared" si="17"/>
        <v/>
      </c>
      <c r="AQ48" s="567" t="str">
        <f t="shared" si="18"/>
        <v/>
      </c>
    </row>
    <row r="49" spans="5:43">
      <c r="E49" s="567" t="str">
        <f t="shared" si="0"/>
        <v/>
      </c>
      <c r="G49" s="567" t="str">
        <f t="shared" si="0"/>
        <v/>
      </c>
      <c r="I49" s="567" t="str">
        <f t="shared" si="1"/>
        <v/>
      </c>
      <c r="K49" s="567" t="str">
        <f t="shared" si="2"/>
        <v/>
      </c>
      <c r="M49" s="567" t="str">
        <f t="shared" si="3"/>
        <v/>
      </c>
      <c r="O49" s="567" t="str">
        <f t="shared" si="4"/>
        <v/>
      </c>
      <c r="Q49" s="567" t="str">
        <f t="shared" si="5"/>
        <v/>
      </c>
      <c r="S49" s="567" t="str">
        <f t="shared" si="6"/>
        <v/>
      </c>
      <c r="U49" s="567" t="str">
        <f t="shared" si="7"/>
        <v/>
      </c>
      <c r="W49" s="567" t="str">
        <f t="shared" si="8"/>
        <v/>
      </c>
      <c r="Y49" s="567" t="str">
        <f t="shared" si="9"/>
        <v/>
      </c>
      <c r="AA49" s="567" t="str">
        <f t="shared" si="10"/>
        <v/>
      </c>
      <c r="AC49" s="567" t="str">
        <f t="shared" si="11"/>
        <v/>
      </c>
      <c r="AE49" s="567" t="str">
        <f t="shared" si="12"/>
        <v/>
      </c>
      <c r="AG49" s="567" t="str">
        <f t="shared" si="13"/>
        <v/>
      </c>
      <c r="AI49" s="567" t="str">
        <f t="shared" si="14"/>
        <v/>
      </c>
      <c r="AK49" s="567" t="str">
        <f t="shared" si="15"/>
        <v/>
      </c>
      <c r="AM49" s="567" t="str">
        <f t="shared" si="16"/>
        <v/>
      </c>
      <c r="AO49" s="567" t="str">
        <f t="shared" si="17"/>
        <v/>
      </c>
      <c r="AQ49" s="567" t="str">
        <f t="shared" si="18"/>
        <v/>
      </c>
    </row>
    <row r="50" spans="5:43">
      <c r="E50" s="567" t="str">
        <f t="shared" si="0"/>
        <v/>
      </c>
      <c r="G50" s="567" t="str">
        <f t="shared" si="0"/>
        <v/>
      </c>
      <c r="I50" s="567" t="str">
        <f t="shared" si="1"/>
        <v/>
      </c>
      <c r="K50" s="567" t="str">
        <f t="shared" si="2"/>
        <v/>
      </c>
      <c r="M50" s="567" t="str">
        <f t="shared" si="3"/>
        <v/>
      </c>
      <c r="O50" s="567" t="str">
        <f t="shared" si="4"/>
        <v/>
      </c>
      <c r="Q50" s="567" t="str">
        <f t="shared" si="5"/>
        <v/>
      </c>
      <c r="S50" s="567" t="str">
        <f t="shared" si="6"/>
        <v/>
      </c>
      <c r="U50" s="567" t="str">
        <f t="shared" si="7"/>
        <v/>
      </c>
      <c r="W50" s="567" t="str">
        <f t="shared" si="8"/>
        <v/>
      </c>
      <c r="Y50" s="567" t="str">
        <f t="shared" si="9"/>
        <v/>
      </c>
      <c r="AA50" s="567" t="str">
        <f t="shared" si="10"/>
        <v/>
      </c>
      <c r="AC50" s="567" t="str">
        <f t="shared" si="11"/>
        <v/>
      </c>
      <c r="AE50" s="567" t="str">
        <f t="shared" si="12"/>
        <v/>
      </c>
      <c r="AG50" s="567" t="str">
        <f t="shared" si="13"/>
        <v/>
      </c>
      <c r="AI50" s="567" t="str">
        <f t="shared" si="14"/>
        <v/>
      </c>
      <c r="AK50" s="567" t="str">
        <f t="shared" si="15"/>
        <v/>
      </c>
      <c r="AM50" s="567" t="str">
        <f t="shared" si="16"/>
        <v/>
      </c>
      <c r="AO50" s="567" t="str">
        <f t="shared" si="17"/>
        <v/>
      </c>
      <c r="AQ50" s="567" t="str">
        <f t="shared" si="18"/>
        <v/>
      </c>
    </row>
    <row r="51" spans="5:43">
      <c r="E51" s="567" t="str">
        <f t="shared" si="0"/>
        <v/>
      </c>
      <c r="G51" s="567" t="str">
        <f t="shared" si="0"/>
        <v/>
      </c>
      <c r="I51" s="567" t="str">
        <f t="shared" si="1"/>
        <v/>
      </c>
      <c r="K51" s="567" t="str">
        <f t="shared" si="2"/>
        <v/>
      </c>
      <c r="M51" s="567" t="str">
        <f t="shared" si="3"/>
        <v/>
      </c>
      <c r="O51" s="567" t="str">
        <f t="shared" si="4"/>
        <v/>
      </c>
      <c r="Q51" s="567" t="str">
        <f t="shared" si="5"/>
        <v/>
      </c>
      <c r="S51" s="567" t="str">
        <f t="shared" si="6"/>
        <v/>
      </c>
      <c r="U51" s="567" t="str">
        <f t="shared" si="7"/>
        <v/>
      </c>
      <c r="W51" s="567" t="str">
        <f t="shared" si="8"/>
        <v/>
      </c>
      <c r="Y51" s="567" t="str">
        <f t="shared" si="9"/>
        <v/>
      </c>
      <c r="AA51" s="567" t="str">
        <f t="shared" si="10"/>
        <v/>
      </c>
      <c r="AC51" s="567" t="str">
        <f t="shared" si="11"/>
        <v/>
      </c>
      <c r="AE51" s="567" t="str">
        <f t="shared" si="12"/>
        <v/>
      </c>
      <c r="AG51" s="567" t="str">
        <f t="shared" si="13"/>
        <v/>
      </c>
      <c r="AI51" s="567" t="str">
        <f t="shared" si="14"/>
        <v/>
      </c>
      <c r="AK51" s="567" t="str">
        <f t="shared" si="15"/>
        <v/>
      </c>
      <c r="AM51" s="567" t="str">
        <f t="shared" si="16"/>
        <v/>
      </c>
      <c r="AO51" s="567" t="str">
        <f t="shared" si="17"/>
        <v/>
      </c>
      <c r="AQ51" s="567" t="str">
        <f t="shared" si="18"/>
        <v/>
      </c>
    </row>
    <row r="52" spans="5:43">
      <c r="E52" s="567" t="str">
        <f t="shared" si="0"/>
        <v/>
      </c>
      <c r="G52" s="567" t="str">
        <f t="shared" si="0"/>
        <v/>
      </c>
      <c r="I52" s="567" t="str">
        <f t="shared" si="1"/>
        <v/>
      </c>
      <c r="K52" s="567" t="str">
        <f t="shared" si="2"/>
        <v/>
      </c>
      <c r="M52" s="567" t="str">
        <f t="shared" si="3"/>
        <v/>
      </c>
      <c r="O52" s="567" t="str">
        <f t="shared" si="4"/>
        <v/>
      </c>
      <c r="Q52" s="567" t="str">
        <f t="shared" si="5"/>
        <v/>
      </c>
      <c r="S52" s="567" t="str">
        <f t="shared" si="6"/>
        <v/>
      </c>
      <c r="U52" s="567" t="str">
        <f t="shared" si="7"/>
        <v/>
      </c>
      <c r="W52" s="567" t="str">
        <f t="shared" si="8"/>
        <v/>
      </c>
      <c r="Y52" s="567" t="str">
        <f t="shared" si="9"/>
        <v/>
      </c>
      <c r="AA52" s="567" t="str">
        <f t="shared" si="10"/>
        <v/>
      </c>
      <c r="AC52" s="567" t="str">
        <f t="shared" si="11"/>
        <v/>
      </c>
      <c r="AE52" s="567" t="str">
        <f t="shared" si="12"/>
        <v/>
      </c>
      <c r="AG52" s="567" t="str">
        <f t="shared" si="13"/>
        <v/>
      </c>
      <c r="AI52" s="567" t="str">
        <f t="shared" si="14"/>
        <v/>
      </c>
      <c r="AK52" s="567" t="str">
        <f t="shared" si="15"/>
        <v/>
      </c>
      <c r="AM52" s="567" t="str">
        <f t="shared" si="16"/>
        <v/>
      </c>
      <c r="AO52" s="567" t="str">
        <f t="shared" si="17"/>
        <v/>
      </c>
      <c r="AQ52" s="567" t="str">
        <f t="shared" si="18"/>
        <v/>
      </c>
    </row>
    <row r="53" spans="5:43">
      <c r="E53" s="567" t="str">
        <f t="shared" si="0"/>
        <v/>
      </c>
      <c r="G53" s="567" t="str">
        <f t="shared" si="0"/>
        <v/>
      </c>
      <c r="I53" s="567" t="str">
        <f t="shared" si="1"/>
        <v/>
      </c>
      <c r="K53" s="567" t="str">
        <f t="shared" si="2"/>
        <v/>
      </c>
      <c r="M53" s="567" t="str">
        <f t="shared" si="3"/>
        <v/>
      </c>
      <c r="O53" s="567" t="str">
        <f t="shared" si="4"/>
        <v/>
      </c>
      <c r="Q53" s="567" t="str">
        <f t="shared" si="5"/>
        <v/>
      </c>
      <c r="S53" s="567" t="str">
        <f t="shared" si="6"/>
        <v/>
      </c>
      <c r="U53" s="567" t="str">
        <f t="shared" si="7"/>
        <v/>
      </c>
      <c r="W53" s="567" t="str">
        <f t="shared" si="8"/>
        <v/>
      </c>
      <c r="Y53" s="567" t="str">
        <f t="shared" si="9"/>
        <v/>
      </c>
      <c r="AA53" s="567" t="str">
        <f t="shared" si="10"/>
        <v/>
      </c>
      <c r="AC53" s="567" t="str">
        <f t="shared" si="11"/>
        <v/>
      </c>
      <c r="AE53" s="567" t="str">
        <f t="shared" si="12"/>
        <v/>
      </c>
      <c r="AG53" s="567" t="str">
        <f t="shared" si="13"/>
        <v/>
      </c>
      <c r="AI53" s="567" t="str">
        <f t="shared" si="14"/>
        <v/>
      </c>
      <c r="AK53" s="567" t="str">
        <f t="shared" si="15"/>
        <v/>
      </c>
      <c r="AM53" s="567" t="str">
        <f t="shared" si="16"/>
        <v/>
      </c>
      <c r="AO53" s="567" t="str">
        <f t="shared" si="17"/>
        <v/>
      </c>
      <c r="AQ53" s="567" t="str">
        <f t="shared" si="18"/>
        <v/>
      </c>
    </row>
    <row r="54" spans="5:43">
      <c r="E54" s="567" t="str">
        <f t="shared" si="0"/>
        <v/>
      </c>
      <c r="G54" s="567" t="str">
        <f t="shared" si="0"/>
        <v/>
      </c>
      <c r="I54" s="567" t="str">
        <f t="shared" si="1"/>
        <v/>
      </c>
      <c r="K54" s="567" t="str">
        <f t="shared" si="2"/>
        <v/>
      </c>
      <c r="M54" s="567" t="str">
        <f t="shared" si="3"/>
        <v/>
      </c>
      <c r="O54" s="567" t="str">
        <f t="shared" si="4"/>
        <v/>
      </c>
      <c r="Q54" s="567" t="str">
        <f t="shared" si="5"/>
        <v/>
      </c>
      <c r="S54" s="567" t="str">
        <f t="shared" si="6"/>
        <v/>
      </c>
      <c r="U54" s="567" t="str">
        <f t="shared" si="7"/>
        <v/>
      </c>
      <c r="W54" s="567" t="str">
        <f t="shared" si="8"/>
        <v/>
      </c>
      <c r="Y54" s="567" t="str">
        <f t="shared" si="9"/>
        <v/>
      </c>
      <c r="AA54" s="567" t="str">
        <f t="shared" si="10"/>
        <v/>
      </c>
      <c r="AC54" s="567" t="str">
        <f t="shared" si="11"/>
        <v/>
      </c>
      <c r="AE54" s="567" t="str">
        <f t="shared" si="12"/>
        <v/>
      </c>
      <c r="AG54" s="567" t="str">
        <f t="shared" si="13"/>
        <v/>
      </c>
      <c r="AI54" s="567" t="str">
        <f t="shared" si="14"/>
        <v/>
      </c>
      <c r="AK54" s="567" t="str">
        <f t="shared" si="15"/>
        <v/>
      </c>
      <c r="AM54" s="567" t="str">
        <f t="shared" si="16"/>
        <v/>
      </c>
      <c r="AO54" s="567" t="str">
        <f t="shared" si="17"/>
        <v/>
      </c>
      <c r="AQ54" s="567" t="str">
        <f t="shared" si="18"/>
        <v/>
      </c>
    </row>
    <row r="55" spans="5:43">
      <c r="E55" s="567" t="str">
        <f t="shared" si="0"/>
        <v/>
      </c>
      <c r="G55" s="567" t="str">
        <f t="shared" si="0"/>
        <v/>
      </c>
      <c r="I55" s="567" t="str">
        <f t="shared" si="1"/>
        <v/>
      </c>
      <c r="K55" s="567" t="str">
        <f t="shared" si="2"/>
        <v/>
      </c>
      <c r="M55" s="567" t="str">
        <f t="shared" si="3"/>
        <v/>
      </c>
      <c r="O55" s="567" t="str">
        <f t="shared" si="4"/>
        <v/>
      </c>
      <c r="Q55" s="567" t="str">
        <f t="shared" si="5"/>
        <v/>
      </c>
      <c r="S55" s="567" t="str">
        <f t="shared" si="6"/>
        <v/>
      </c>
      <c r="U55" s="567" t="str">
        <f t="shared" si="7"/>
        <v/>
      </c>
      <c r="W55" s="567" t="str">
        <f t="shared" si="8"/>
        <v/>
      </c>
      <c r="Y55" s="567" t="str">
        <f t="shared" si="9"/>
        <v/>
      </c>
      <c r="AA55" s="567" t="str">
        <f t="shared" si="10"/>
        <v/>
      </c>
      <c r="AC55" s="567" t="str">
        <f t="shared" si="11"/>
        <v/>
      </c>
      <c r="AE55" s="567" t="str">
        <f t="shared" si="12"/>
        <v/>
      </c>
      <c r="AG55" s="567" t="str">
        <f t="shared" si="13"/>
        <v/>
      </c>
      <c r="AI55" s="567" t="str">
        <f t="shared" si="14"/>
        <v/>
      </c>
      <c r="AK55" s="567" t="str">
        <f t="shared" si="15"/>
        <v/>
      </c>
      <c r="AM55" s="567" t="str">
        <f t="shared" si="16"/>
        <v/>
      </c>
      <c r="AO55" s="567" t="str">
        <f t="shared" si="17"/>
        <v/>
      </c>
      <c r="AQ55" s="567" t="str">
        <f t="shared" si="18"/>
        <v/>
      </c>
    </row>
    <row r="56" spans="5:43">
      <c r="E56" s="567" t="str">
        <f t="shared" si="0"/>
        <v/>
      </c>
      <c r="G56" s="567" t="str">
        <f t="shared" si="0"/>
        <v/>
      </c>
      <c r="I56" s="567" t="str">
        <f t="shared" si="1"/>
        <v/>
      </c>
      <c r="K56" s="567" t="str">
        <f t="shared" si="2"/>
        <v/>
      </c>
      <c r="M56" s="567" t="str">
        <f t="shared" si="3"/>
        <v/>
      </c>
      <c r="O56" s="567" t="str">
        <f t="shared" si="4"/>
        <v/>
      </c>
      <c r="Q56" s="567" t="str">
        <f t="shared" si="5"/>
        <v/>
      </c>
      <c r="S56" s="567" t="str">
        <f t="shared" si="6"/>
        <v/>
      </c>
      <c r="U56" s="567" t="str">
        <f t="shared" si="7"/>
        <v/>
      </c>
      <c r="W56" s="567" t="str">
        <f t="shared" si="8"/>
        <v/>
      </c>
      <c r="Y56" s="567" t="str">
        <f t="shared" si="9"/>
        <v/>
      </c>
      <c r="AA56" s="567" t="str">
        <f t="shared" si="10"/>
        <v/>
      </c>
      <c r="AC56" s="567" t="str">
        <f t="shared" si="11"/>
        <v/>
      </c>
      <c r="AE56" s="567" t="str">
        <f t="shared" si="12"/>
        <v/>
      </c>
      <c r="AG56" s="567" t="str">
        <f t="shared" si="13"/>
        <v/>
      </c>
      <c r="AI56" s="567" t="str">
        <f t="shared" si="14"/>
        <v/>
      </c>
      <c r="AK56" s="567" t="str">
        <f t="shared" si="15"/>
        <v/>
      </c>
      <c r="AM56" s="567" t="str">
        <f t="shared" si="16"/>
        <v/>
      </c>
      <c r="AO56" s="567" t="str">
        <f t="shared" si="17"/>
        <v/>
      </c>
      <c r="AQ56" s="567" t="str">
        <f t="shared" si="18"/>
        <v/>
      </c>
    </row>
    <row r="57" spans="5:43">
      <c r="E57" s="567" t="str">
        <f t="shared" si="0"/>
        <v/>
      </c>
      <c r="G57" s="567" t="str">
        <f t="shared" si="0"/>
        <v/>
      </c>
      <c r="I57" s="567" t="str">
        <f t="shared" si="1"/>
        <v/>
      </c>
      <c r="K57" s="567" t="str">
        <f t="shared" si="2"/>
        <v/>
      </c>
      <c r="M57" s="567" t="str">
        <f t="shared" si="3"/>
        <v/>
      </c>
      <c r="O57" s="567" t="str">
        <f t="shared" si="4"/>
        <v/>
      </c>
      <c r="Q57" s="567" t="str">
        <f t="shared" si="5"/>
        <v/>
      </c>
      <c r="S57" s="567" t="str">
        <f t="shared" si="6"/>
        <v/>
      </c>
      <c r="U57" s="567" t="str">
        <f t="shared" si="7"/>
        <v/>
      </c>
      <c r="W57" s="567" t="str">
        <f t="shared" si="8"/>
        <v/>
      </c>
      <c r="Y57" s="567" t="str">
        <f t="shared" si="9"/>
        <v/>
      </c>
      <c r="AA57" s="567" t="str">
        <f t="shared" si="10"/>
        <v/>
      </c>
      <c r="AC57" s="567" t="str">
        <f t="shared" si="11"/>
        <v/>
      </c>
      <c r="AE57" s="567" t="str">
        <f t="shared" si="12"/>
        <v/>
      </c>
      <c r="AG57" s="567" t="str">
        <f t="shared" si="13"/>
        <v/>
      </c>
      <c r="AI57" s="567" t="str">
        <f t="shared" si="14"/>
        <v/>
      </c>
      <c r="AK57" s="567" t="str">
        <f t="shared" si="15"/>
        <v/>
      </c>
      <c r="AM57" s="567" t="str">
        <f t="shared" si="16"/>
        <v/>
      </c>
      <c r="AO57" s="567" t="str">
        <f t="shared" si="17"/>
        <v/>
      </c>
      <c r="AQ57" s="567" t="str">
        <f t="shared" si="18"/>
        <v/>
      </c>
    </row>
    <row r="58" spans="5:43">
      <c r="E58" s="567" t="str">
        <f t="shared" si="0"/>
        <v/>
      </c>
      <c r="G58" s="567" t="str">
        <f t="shared" si="0"/>
        <v/>
      </c>
      <c r="I58" s="567" t="str">
        <f t="shared" si="1"/>
        <v/>
      </c>
      <c r="K58" s="567" t="str">
        <f t="shared" si="2"/>
        <v/>
      </c>
      <c r="M58" s="567" t="str">
        <f t="shared" si="3"/>
        <v/>
      </c>
      <c r="O58" s="567" t="str">
        <f t="shared" si="4"/>
        <v/>
      </c>
      <c r="Q58" s="567" t="str">
        <f t="shared" si="5"/>
        <v/>
      </c>
      <c r="S58" s="567" t="str">
        <f t="shared" si="6"/>
        <v/>
      </c>
      <c r="U58" s="567" t="str">
        <f t="shared" si="7"/>
        <v/>
      </c>
      <c r="W58" s="567" t="str">
        <f t="shared" si="8"/>
        <v/>
      </c>
      <c r="Y58" s="567" t="str">
        <f t="shared" si="9"/>
        <v/>
      </c>
      <c r="AA58" s="567" t="str">
        <f t="shared" si="10"/>
        <v/>
      </c>
      <c r="AC58" s="567" t="str">
        <f t="shared" si="11"/>
        <v/>
      </c>
      <c r="AE58" s="567" t="str">
        <f t="shared" si="12"/>
        <v/>
      </c>
      <c r="AG58" s="567" t="str">
        <f t="shared" si="13"/>
        <v/>
      </c>
      <c r="AI58" s="567" t="str">
        <f t="shared" si="14"/>
        <v/>
      </c>
      <c r="AK58" s="567" t="str">
        <f t="shared" si="15"/>
        <v/>
      </c>
      <c r="AM58" s="567" t="str">
        <f t="shared" si="16"/>
        <v/>
      </c>
      <c r="AO58" s="567" t="str">
        <f t="shared" si="17"/>
        <v/>
      </c>
      <c r="AQ58" s="567" t="str">
        <f t="shared" si="18"/>
        <v/>
      </c>
    </row>
    <row r="59" spans="5:43">
      <c r="E59" s="567" t="str">
        <f t="shared" si="0"/>
        <v/>
      </c>
      <c r="G59" s="567" t="str">
        <f t="shared" si="0"/>
        <v/>
      </c>
      <c r="I59" s="567" t="str">
        <f t="shared" si="1"/>
        <v/>
      </c>
      <c r="K59" s="567" t="str">
        <f t="shared" si="2"/>
        <v/>
      </c>
      <c r="M59" s="567" t="str">
        <f t="shared" si="3"/>
        <v/>
      </c>
      <c r="O59" s="567" t="str">
        <f t="shared" si="4"/>
        <v/>
      </c>
      <c r="Q59" s="567" t="str">
        <f t="shared" si="5"/>
        <v/>
      </c>
      <c r="S59" s="567" t="str">
        <f t="shared" si="6"/>
        <v/>
      </c>
      <c r="U59" s="567" t="str">
        <f t="shared" si="7"/>
        <v/>
      </c>
      <c r="W59" s="567" t="str">
        <f t="shared" si="8"/>
        <v/>
      </c>
      <c r="Y59" s="567" t="str">
        <f t="shared" si="9"/>
        <v/>
      </c>
      <c r="AA59" s="567" t="str">
        <f t="shared" si="10"/>
        <v/>
      </c>
      <c r="AC59" s="567" t="str">
        <f t="shared" si="11"/>
        <v/>
      </c>
      <c r="AE59" s="567" t="str">
        <f t="shared" si="12"/>
        <v/>
      </c>
      <c r="AG59" s="567" t="str">
        <f t="shared" si="13"/>
        <v/>
      </c>
      <c r="AI59" s="567" t="str">
        <f t="shared" si="14"/>
        <v/>
      </c>
      <c r="AK59" s="567" t="str">
        <f t="shared" si="15"/>
        <v/>
      </c>
      <c r="AM59" s="567" t="str">
        <f t="shared" si="16"/>
        <v/>
      </c>
      <c r="AO59" s="567" t="str">
        <f t="shared" si="17"/>
        <v/>
      </c>
      <c r="AQ59" s="567" t="str">
        <f t="shared" si="18"/>
        <v/>
      </c>
    </row>
    <row r="60" spans="5:43">
      <c r="E60" s="567" t="str">
        <f t="shared" si="0"/>
        <v/>
      </c>
      <c r="G60" s="567" t="str">
        <f t="shared" si="0"/>
        <v/>
      </c>
      <c r="I60" s="567" t="str">
        <f t="shared" si="1"/>
        <v/>
      </c>
      <c r="K60" s="567" t="str">
        <f t="shared" si="2"/>
        <v/>
      </c>
      <c r="M60" s="567" t="str">
        <f t="shared" si="3"/>
        <v/>
      </c>
      <c r="O60" s="567" t="str">
        <f t="shared" si="4"/>
        <v/>
      </c>
      <c r="Q60" s="567" t="str">
        <f t="shared" si="5"/>
        <v/>
      </c>
      <c r="S60" s="567" t="str">
        <f t="shared" si="6"/>
        <v/>
      </c>
      <c r="U60" s="567" t="str">
        <f t="shared" si="7"/>
        <v/>
      </c>
      <c r="W60" s="567" t="str">
        <f t="shared" si="8"/>
        <v/>
      </c>
      <c r="Y60" s="567" t="str">
        <f t="shared" si="9"/>
        <v/>
      </c>
      <c r="AA60" s="567" t="str">
        <f t="shared" si="10"/>
        <v/>
      </c>
      <c r="AC60" s="567" t="str">
        <f t="shared" si="11"/>
        <v/>
      </c>
      <c r="AE60" s="567" t="str">
        <f t="shared" si="12"/>
        <v/>
      </c>
      <c r="AG60" s="567" t="str">
        <f t="shared" si="13"/>
        <v/>
      </c>
      <c r="AI60" s="567" t="str">
        <f t="shared" si="14"/>
        <v/>
      </c>
      <c r="AK60" s="567" t="str">
        <f t="shared" si="15"/>
        <v/>
      </c>
      <c r="AM60" s="567" t="str">
        <f t="shared" si="16"/>
        <v/>
      </c>
      <c r="AO60" s="567" t="str">
        <f t="shared" si="17"/>
        <v/>
      </c>
      <c r="AQ60" s="567" t="str">
        <f t="shared" si="18"/>
        <v/>
      </c>
    </row>
    <row r="61" spans="5:43">
      <c r="E61" s="567" t="str">
        <f t="shared" si="0"/>
        <v/>
      </c>
      <c r="G61" s="567" t="str">
        <f t="shared" si="0"/>
        <v/>
      </c>
      <c r="I61" s="567" t="str">
        <f t="shared" si="1"/>
        <v/>
      </c>
      <c r="K61" s="567" t="str">
        <f t="shared" si="2"/>
        <v/>
      </c>
      <c r="M61" s="567" t="str">
        <f t="shared" si="3"/>
        <v/>
      </c>
      <c r="O61" s="567" t="str">
        <f t="shared" si="4"/>
        <v/>
      </c>
      <c r="Q61" s="567" t="str">
        <f t="shared" si="5"/>
        <v/>
      </c>
      <c r="S61" s="567" t="str">
        <f t="shared" si="6"/>
        <v/>
      </c>
      <c r="U61" s="567" t="str">
        <f t="shared" si="7"/>
        <v/>
      </c>
      <c r="W61" s="567" t="str">
        <f t="shared" si="8"/>
        <v/>
      </c>
      <c r="Y61" s="567" t="str">
        <f t="shared" si="9"/>
        <v/>
      </c>
      <c r="AA61" s="567" t="str">
        <f t="shared" si="10"/>
        <v/>
      </c>
      <c r="AC61" s="567" t="str">
        <f t="shared" si="11"/>
        <v/>
      </c>
      <c r="AE61" s="567" t="str">
        <f t="shared" si="12"/>
        <v/>
      </c>
      <c r="AG61" s="567" t="str">
        <f t="shared" si="13"/>
        <v/>
      </c>
      <c r="AI61" s="567" t="str">
        <f t="shared" si="14"/>
        <v/>
      </c>
      <c r="AK61" s="567" t="str">
        <f t="shared" si="15"/>
        <v/>
      </c>
      <c r="AM61" s="567" t="str">
        <f t="shared" si="16"/>
        <v/>
      </c>
      <c r="AO61" s="567" t="str">
        <f t="shared" si="17"/>
        <v/>
      </c>
      <c r="AQ61" s="567" t="str">
        <f t="shared" si="18"/>
        <v/>
      </c>
    </row>
    <row r="62" spans="5:43">
      <c r="E62" s="567" t="str">
        <f t="shared" si="0"/>
        <v/>
      </c>
      <c r="G62" s="567" t="str">
        <f t="shared" si="0"/>
        <v/>
      </c>
      <c r="I62" s="567" t="str">
        <f t="shared" si="1"/>
        <v/>
      </c>
      <c r="K62" s="567" t="str">
        <f t="shared" si="2"/>
        <v/>
      </c>
      <c r="M62" s="567" t="str">
        <f t="shared" si="3"/>
        <v/>
      </c>
      <c r="O62" s="567" t="str">
        <f t="shared" si="4"/>
        <v/>
      </c>
      <c r="Q62" s="567" t="str">
        <f t="shared" si="5"/>
        <v/>
      </c>
      <c r="S62" s="567" t="str">
        <f t="shared" si="6"/>
        <v/>
      </c>
      <c r="U62" s="567" t="str">
        <f t="shared" si="7"/>
        <v/>
      </c>
      <c r="W62" s="567" t="str">
        <f t="shared" si="8"/>
        <v/>
      </c>
      <c r="Y62" s="567" t="str">
        <f t="shared" si="9"/>
        <v/>
      </c>
      <c r="AA62" s="567" t="str">
        <f t="shared" si="10"/>
        <v/>
      </c>
      <c r="AC62" s="567" t="str">
        <f t="shared" si="11"/>
        <v/>
      </c>
      <c r="AE62" s="567" t="str">
        <f t="shared" si="12"/>
        <v/>
      </c>
      <c r="AG62" s="567" t="str">
        <f t="shared" si="13"/>
        <v/>
      </c>
      <c r="AI62" s="567" t="str">
        <f t="shared" si="14"/>
        <v/>
      </c>
      <c r="AK62" s="567" t="str">
        <f t="shared" si="15"/>
        <v/>
      </c>
      <c r="AM62" s="567" t="str">
        <f t="shared" si="16"/>
        <v/>
      </c>
      <c r="AO62" s="567" t="str">
        <f t="shared" si="17"/>
        <v/>
      </c>
      <c r="AQ62" s="567" t="str">
        <f t="shared" si="18"/>
        <v/>
      </c>
    </row>
    <row r="63" spans="5:43">
      <c r="E63" s="567" t="str">
        <f t="shared" si="0"/>
        <v/>
      </c>
      <c r="G63" s="567" t="str">
        <f t="shared" si="0"/>
        <v/>
      </c>
      <c r="I63" s="567" t="str">
        <f t="shared" si="1"/>
        <v/>
      </c>
      <c r="K63" s="567" t="str">
        <f t="shared" si="2"/>
        <v/>
      </c>
      <c r="M63" s="567" t="str">
        <f t="shared" si="3"/>
        <v/>
      </c>
      <c r="O63" s="567" t="str">
        <f t="shared" si="4"/>
        <v/>
      </c>
      <c r="Q63" s="567" t="str">
        <f t="shared" si="5"/>
        <v/>
      </c>
      <c r="S63" s="567" t="str">
        <f t="shared" si="6"/>
        <v/>
      </c>
      <c r="U63" s="567" t="str">
        <f t="shared" si="7"/>
        <v/>
      </c>
      <c r="W63" s="567" t="str">
        <f t="shared" si="8"/>
        <v/>
      </c>
      <c r="Y63" s="567" t="str">
        <f t="shared" si="9"/>
        <v/>
      </c>
      <c r="AA63" s="567" t="str">
        <f t="shared" si="10"/>
        <v/>
      </c>
      <c r="AC63" s="567" t="str">
        <f t="shared" si="11"/>
        <v/>
      </c>
      <c r="AE63" s="567" t="str">
        <f t="shared" si="12"/>
        <v/>
      </c>
      <c r="AG63" s="567" t="str">
        <f t="shared" si="13"/>
        <v/>
      </c>
      <c r="AI63" s="567" t="str">
        <f t="shared" si="14"/>
        <v/>
      </c>
      <c r="AK63" s="567" t="str">
        <f t="shared" si="15"/>
        <v/>
      </c>
      <c r="AM63" s="567" t="str">
        <f t="shared" si="16"/>
        <v/>
      </c>
      <c r="AO63" s="567" t="str">
        <f t="shared" si="17"/>
        <v/>
      </c>
      <c r="AQ63" s="567" t="str">
        <f t="shared" si="18"/>
        <v/>
      </c>
    </row>
    <row r="64" spans="5:43">
      <c r="E64" s="567" t="str">
        <f t="shared" si="0"/>
        <v/>
      </c>
      <c r="G64" s="567" t="str">
        <f t="shared" si="0"/>
        <v/>
      </c>
      <c r="I64" s="567" t="str">
        <f t="shared" si="1"/>
        <v/>
      </c>
      <c r="K64" s="567" t="str">
        <f t="shared" si="2"/>
        <v/>
      </c>
      <c r="M64" s="567" t="str">
        <f t="shared" si="3"/>
        <v/>
      </c>
      <c r="O64" s="567" t="str">
        <f t="shared" si="4"/>
        <v/>
      </c>
      <c r="Q64" s="567" t="str">
        <f t="shared" si="5"/>
        <v/>
      </c>
      <c r="S64" s="567" t="str">
        <f t="shared" si="6"/>
        <v/>
      </c>
      <c r="U64" s="567" t="str">
        <f t="shared" si="7"/>
        <v/>
      </c>
      <c r="W64" s="567" t="str">
        <f t="shared" si="8"/>
        <v/>
      </c>
      <c r="Y64" s="567" t="str">
        <f t="shared" si="9"/>
        <v/>
      </c>
      <c r="AA64" s="567" t="str">
        <f t="shared" si="10"/>
        <v/>
      </c>
      <c r="AC64" s="567" t="str">
        <f t="shared" si="11"/>
        <v/>
      </c>
      <c r="AE64" s="567" t="str">
        <f t="shared" si="12"/>
        <v/>
      </c>
      <c r="AG64" s="567" t="str">
        <f t="shared" si="13"/>
        <v/>
      </c>
      <c r="AI64" s="567" t="str">
        <f t="shared" si="14"/>
        <v/>
      </c>
      <c r="AK64" s="567" t="str">
        <f t="shared" si="15"/>
        <v/>
      </c>
      <c r="AM64" s="567" t="str">
        <f t="shared" si="16"/>
        <v/>
      </c>
      <c r="AO64" s="567" t="str">
        <f t="shared" si="17"/>
        <v/>
      </c>
      <c r="AQ64" s="567" t="str">
        <f t="shared" si="18"/>
        <v/>
      </c>
    </row>
    <row r="65" spans="5:43">
      <c r="E65" s="567" t="str">
        <f t="shared" si="0"/>
        <v/>
      </c>
      <c r="G65" s="567" t="str">
        <f t="shared" si="0"/>
        <v/>
      </c>
      <c r="I65" s="567" t="str">
        <f t="shared" si="1"/>
        <v/>
      </c>
      <c r="K65" s="567" t="str">
        <f t="shared" si="2"/>
        <v/>
      </c>
      <c r="M65" s="567" t="str">
        <f t="shared" si="3"/>
        <v/>
      </c>
      <c r="O65" s="567" t="str">
        <f t="shared" si="4"/>
        <v/>
      </c>
      <c r="Q65" s="567" t="str">
        <f t="shared" si="5"/>
        <v/>
      </c>
      <c r="S65" s="567" t="str">
        <f t="shared" si="6"/>
        <v/>
      </c>
      <c r="U65" s="567" t="str">
        <f t="shared" si="7"/>
        <v/>
      </c>
      <c r="W65" s="567" t="str">
        <f t="shared" si="8"/>
        <v/>
      </c>
      <c r="Y65" s="567" t="str">
        <f t="shared" si="9"/>
        <v/>
      </c>
      <c r="AA65" s="567" t="str">
        <f t="shared" si="10"/>
        <v/>
      </c>
      <c r="AC65" s="567" t="str">
        <f t="shared" si="11"/>
        <v/>
      </c>
      <c r="AE65" s="567" t="str">
        <f t="shared" si="12"/>
        <v/>
      </c>
      <c r="AG65" s="567" t="str">
        <f t="shared" si="13"/>
        <v/>
      </c>
      <c r="AI65" s="567" t="str">
        <f t="shared" si="14"/>
        <v/>
      </c>
      <c r="AK65" s="567" t="str">
        <f t="shared" si="15"/>
        <v/>
      </c>
      <c r="AM65" s="567" t="str">
        <f t="shared" si="16"/>
        <v/>
      </c>
      <c r="AO65" s="567" t="str">
        <f t="shared" si="17"/>
        <v/>
      </c>
      <c r="AQ65" s="567" t="str">
        <f t="shared" si="18"/>
        <v/>
      </c>
    </row>
    <row r="66" spans="5:43">
      <c r="E66" s="567" t="str">
        <f t="shared" si="0"/>
        <v/>
      </c>
      <c r="G66" s="567" t="str">
        <f t="shared" si="0"/>
        <v/>
      </c>
      <c r="I66" s="567" t="str">
        <f t="shared" si="1"/>
        <v/>
      </c>
      <c r="K66" s="567" t="str">
        <f t="shared" si="2"/>
        <v/>
      </c>
      <c r="M66" s="567" t="str">
        <f t="shared" si="3"/>
        <v/>
      </c>
      <c r="O66" s="567" t="str">
        <f t="shared" si="4"/>
        <v/>
      </c>
      <c r="Q66" s="567" t="str">
        <f t="shared" si="5"/>
        <v/>
      </c>
      <c r="S66" s="567" t="str">
        <f t="shared" si="6"/>
        <v/>
      </c>
      <c r="U66" s="567" t="str">
        <f t="shared" si="7"/>
        <v/>
      </c>
      <c r="W66" s="567" t="str">
        <f t="shared" si="8"/>
        <v/>
      </c>
      <c r="Y66" s="567" t="str">
        <f t="shared" si="9"/>
        <v/>
      </c>
      <c r="AA66" s="567" t="str">
        <f t="shared" si="10"/>
        <v/>
      </c>
      <c r="AC66" s="567" t="str">
        <f t="shared" si="11"/>
        <v/>
      </c>
      <c r="AE66" s="567" t="str">
        <f t="shared" si="12"/>
        <v/>
      </c>
      <c r="AG66" s="567" t="str">
        <f t="shared" si="13"/>
        <v/>
      </c>
      <c r="AI66" s="567" t="str">
        <f t="shared" si="14"/>
        <v/>
      </c>
      <c r="AK66" s="567" t="str">
        <f t="shared" si="15"/>
        <v/>
      </c>
      <c r="AM66" s="567" t="str">
        <f t="shared" si="16"/>
        <v/>
      </c>
      <c r="AO66" s="567" t="str">
        <f t="shared" si="17"/>
        <v/>
      </c>
      <c r="AQ66" s="567" t="str">
        <f t="shared" si="18"/>
        <v/>
      </c>
    </row>
    <row r="67" spans="5:43">
      <c r="E67" s="567" t="str">
        <f t="shared" si="0"/>
        <v/>
      </c>
      <c r="G67" s="567" t="str">
        <f t="shared" si="0"/>
        <v/>
      </c>
      <c r="I67" s="567" t="str">
        <f t="shared" si="1"/>
        <v/>
      </c>
      <c r="K67" s="567" t="str">
        <f t="shared" si="2"/>
        <v/>
      </c>
      <c r="M67" s="567" t="str">
        <f t="shared" si="3"/>
        <v/>
      </c>
      <c r="O67" s="567" t="str">
        <f t="shared" si="4"/>
        <v/>
      </c>
      <c r="Q67" s="567" t="str">
        <f t="shared" si="5"/>
        <v/>
      </c>
      <c r="S67" s="567" t="str">
        <f t="shared" si="6"/>
        <v/>
      </c>
      <c r="U67" s="567" t="str">
        <f t="shared" si="7"/>
        <v/>
      </c>
      <c r="W67" s="567" t="str">
        <f t="shared" si="8"/>
        <v/>
      </c>
      <c r="Y67" s="567" t="str">
        <f t="shared" si="9"/>
        <v/>
      </c>
      <c r="AA67" s="567" t="str">
        <f t="shared" si="10"/>
        <v/>
      </c>
      <c r="AC67" s="567" t="str">
        <f t="shared" si="11"/>
        <v/>
      </c>
      <c r="AE67" s="567" t="str">
        <f t="shared" si="12"/>
        <v/>
      </c>
      <c r="AG67" s="567" t="str">
        <f t="shared" si="13"/>
        <v/>
      </c>
      <c r="AI67" s="567" t="str">
        <f t="shared" si="14"/>
        <v/>
      </c>
      <c r="AK67" s="567" t="str">
        <f t="shared" si="15"/>
        <v/>
      </c>
      <c r="AM67" s="567" t="str">
        <f t="shared" si="16"/>
        <v/>
      </c>
      <c r="AO67" s="567" t="str">
        <f t="shared" si="17"/>
        <v/>
      </c>
      <c r="AQ67" s="567" t="str">
        <f t="shared" si="18"/>
        <v/>
      </c>
    </row>
    <row r="68" spans="5:43">
      <c r="E68" s="567" t="str">
        <f t="shared" si="0"/>
        <v/>
      </c>
      <c r="G68" s="567" t="str">
        <f t="shared" si="0"/>
        <v/>
      </c>
      <c r="I68" s="567" t="str">
        <f t="shared" si="1"/>
        <v/>
      </c>
      <c r="K68" s="567" t="str">
        <f t="shared" si="2"/>
        <v/>
      </c>
      <c r="M68" s="567" t="str">
        <f t="shared" si="3"/>
        <v/>
      </c>
      <c r="O68" s="567" t="str">
        <f t="shared" si="4"/>
        <v/>
      </c>
      <c r="Q68" s="567" t="str">
        <f t="shared" si="5"/>
        <v/>
      </c>
      <c r="S68" s="567" t="str">
        <f t="shared" si="6"/>
        <v/>
      </c>
      <c r="U68" s="567" t="str">
        <f t="shared" si="7"/>
        <v/>
      </c>
      <c r="W68" s="567" t="str">
        <f t="shared" si="8"/>
        <v/>
      </c>
      <c r="Y68" s="567" t="str">
        <f t="shared" si="9"/>
        <v/>
      </c>
      <c r="AA68" s="567" t="str">
        <f t="shared" si="10"/>
        <v/>
      </c>
      <c r="AC68" s="567" t="str">
        <f t="shared" si="11"/>
        <v/>
      </c>
      <c r="AE68" s="567" t="str">
        <f t="shared" si="12"/>
        <v/>
      </c>
      <c r="AG68" s="567" t="str">
        <f t="shared" si="13"/>
        <v/>
      </c>
      <c r="AI68" s="567" t="str">
        <f t="shared" si="14"/>
        <v/>
      </c>
      <c r="AK68" s="567" t="str">
        <f t="shared" si="15"/>
        <v/>
      </c>
      <c r="AM68" s="567" t="str">
        <f t="shared" si="16"/>
        <v/>
      </c>
      <c r="AO68" s="567" t="str">
        <f t="shared" si="17"/>
        <v/>
      </c>
      <c r="AQ68" s="567" t="str">
        <f t="shared" si="18"/>
        <v/>
      </c>
    </row>
    <row r="69" spans="5:43">
      <c r="E69" s="567" t="str">
        <f t="shared" si="0"/>
        <v/>
      </c>
      <c r="G69" s="567" t="str">
        <f t="shared" si="0"/>
        <v/>
      </c>
      <c r="I69" s="567" t="str">
        <f t="shared" si="1"/>
        <v/>
      </c>
      <c r="K69" s="567" t="str">
        <f t="shared" si="2"/>
        <v/>
      </c>
      <c r="M69" s="567" t="str">
        <f t="shared" si="3"/>
        <v/>
      </c>
      <c r="O69" s="567" t="str">
        <f t="shared" si="4"/>
        <v/>
      </c>
      <c r="Q69" s="567" t="str">
        <f t="shared" si="5"/>
        <v/>
      </c>
      <c r="S69" s="567" t="str">
        <f t="shared" si="6"/>
        <v/>
      </c>
      <c r="U69" s="567" t="str">
        <f t="shared" si="7"/>
        <v/>
      </c>
      <c r="W69" s="567" t="str">
        <f t="shared" si="8"/>
        <v/>
      </c>
      <c r="Y69" s="567" t="str">
        <f t="shared" si="9"/>
        <v/>
      </c>
      <c r="AA69" s="567" t="str">
        <f t="shared" si="10"/>
        <v/>
      </c>
      <c r="AC69" s="567" t="str">
        <f t="shared" si="11"/>
        <v/>
      </c>
      <c r="AE69" s="567" t="str">
        <f t="shared" si="12"/>
        <v/>
      </c>
      <c r="AG69" s="567" t="str">
        <f t="shared" si="13"/>
        <v/>
      </c>
      <c r="AI69" s="567" t="str">
        <f t="shared" si="14"/>
        <v/>
      </c>
      <c r="AK69" s="567" t="str">
        <f t="shared" si="15"/>
        <v/>
      </c>
      <c r="AM69" s="567" t="str">
        <f t="shared" si="16"/>
        <v/>
      </c>
      <c r="AO69" s="567" t="str">
        <f t="shared" si="17"/>
        <v/>
      </c>
      <c r="AQ69" s="567" t="str">
        <f t="shared" si="18"/>
        <v/>
      </c>
    </row>
    <row r="70" spans="5:43">
      <c r="E70" s="567" t="str">
        <f t="shared" si="0"/>
        <v/>
      </c>
      <c r="G70" s="567" t="str">
        <f t="shared" si="0"/>
        <v/>
      </c>
      <c r="I70" s="567" t="str">
        <f t="shared" si="1"/>
        <v/>
      </c>
      <c r="K70" s="567" t="str">
        <f t="shared" si="2"/>
        <v/>
      </c>
      <c r="M70" s="567" t="str">
        <f t="shared" si="3"/>
        <v/>
      </c>
      <c r="O70" s="567" t="str">
        <f t="shared" si="4"/>
        <v/>
      </c>
      <c r="Q70" s="567" t="str">
        <f t="shared" si="5"/>
        <v/>
      </c>
      <c r="S70" s="567" t="str">
        <f t="shared" si="6"/>
        <v/>
      </c>
      <c r="U70" s="567" t="str">
        <f t="shared" si="7"/>
        <v/>
      </c>
      <c r="W70" s="567" t="str">
        <f t="shared" si="8"/>
        <v/>
      </c>
      <c r="Y70" s="567" t="str">
        <f t="shared" si="9"/>
        <v/>
      </c>
      <c r="AA70" s="567" t="str">
        <f t="shared" si="10"/>
        <v/>
      </c>
      <c r="AC70" s="567" t="str">
        <f t="shared" si="11"/>
        <v/>
      </c>
      <c r="AE70" s="567" t="str">
        <f t="shared" si="12"/>
        <v/>
      </c>
      <c r="AG70" s="567" t="str">
        <f t="shared" si="13"/>
        <v/>
      </c>
      <c r="AI70" s="567" t="str">
        <f t="shared" si="14"/>
        <v/>
      </c>
      <c r="AK70" s="567" t="str">
        <f t="shared" si="15"/>
        <v/>
      </c>
      <c r="AM70" s="567" t="str">
        <f t="shared" si="16"/>
        <v/>
      </c>
      <c r="AO70" s="567" t="str">
        <f t="shared" si="17"/>
        <v/>
      </c>
      <c r="AQ70" s="567" t="str">
        <f t="shared" si="18"/>
        <v/>
      </c>
    </row>
    <row r="71" spans="5:43">
      <c r="E71" s="567" t="str">
        <f t="shared" si="0"/>
        <v/>
      </c>
      <c r="G71" s="567" t="str">
        <f t="shared" si="0"/>
        <v/>
      </c>
      <c r="I71" s="567" t="str">
        <f t="shared" si="1"/>
        <v/>
      </c>
      <c r="K71" s="567" t="str">
        <f t="shared" si="2"/>
        <v/>
      </c>
      <c r="M71" s="567" t="str">
        <f t="shared" si="3"/>
        <v/>
      </c>
      <c r="O71" s="567" t="str">
        <f t="shared" si="4"/>
        <v/>
      </c>
      <c r="Q71" s="567" t="str">
        <f t="shared" si="5"/>
        <v/>
      </c>
      <c r="S71" s="567" t="str">
        <f t="shared" si="6"/>
        <v/>
      </c>
      <c r="U71" s="567" t="str">
        <f t="shared" si="7"/>
        <v/>
      </c>
      <c r="W71" s="567" t="str">
        <f t="shared" si="8"/>
        <v/>
      </c>
      <c r="Y71" s="567" t="str">
        <f t="shared" si="9"/>
        <v/>
      </c>
      <c r="AA71" s="567" t="str">
        <f t="shared" si="10"/>
        <v/>
      </c>
      <c r="AC71" s="567" t="str">
        <f t="shared" si="11"/>
        <v/>
      </c>
      <c r="AE71" s="567" t="str">
        <f t="shared" si="12"/>
        <v/>
      </c>
      <c r="AG71" s="567" t="str">
        <f t="shared" si="13"/>
        <v/>
      </c>
      <c r="AI71" s="567" t="str">
        <f t="shared" si="14"/>
        <v/>
      </c>
      <c r="AK71" s="567" t="str">
        <f t="shared" si="15"/>
        <v/>
      </c>
      <c r="AM71" s="567" t="str">
        <f t="shared" si="16"/>
        <v/>
      </c>
      <c r="AO71" s="567" t="str">
        <f t="shared" si="17"/>
        <v/>
      </c>
      <c r="AQ71" s="567" t="str">
        <f t="shared" si="18"/>
        <v/>
      </c>
    </row>
    <row r="72" spans="5:43">
      <c r="E72" s="567" t="str">
        <f t="shared" si="0"/>
        <v/>
      </c>
      <c r="G72" s="567" t="str">
        <f t="shared" si="0"/>
        <v/>
      </c>
      <c r="I72" s="567" t="str">
        <f t="shared" si="1"/>
        <v/>
      </c>
      <c r="K72" s="567" t="str">
        <f t="shared" si="2"/>
        <v/>
      </c>
      <c r="M72" s="567" t="str">
        <f t="shared" si="3"/>
        <v/>
      </c>
      <c r="O72" s="567" t="str">
        <f t="shared" si="4"/>
        <v/>
      </c>
      <c r="Q72" s="567" t="str">
        <f t="shared" si="5"/>
        <v/>
      </c>
      <c r="S72" s="567" t="str">
        <f t="shared" si="6"/>
        <v/>
      </c>
      <c r="U72" s="567" t="str">
        <f t="shared" si="7"/>
        <v/>
      </c>
      <c r="W72" s="567" t="str">
        <f t="shared" si="8"/>
        <v/>
      </c>
      <c r="Y72" s="567" t="str">
        <f t="shared" si="9"/>
        <v/>
      </c>
      <c r="AA72" s="567" t="str">
        <f t="shared" si="10"/>
        <v/>
      </c>
      <c r="AC72" s="567" t="str">
        <f t="shared" si="11"/>
        <v/>
      </c>
      <c r="AE72" s="567" t="str">
        <f t="shared" si="12"/>
        <v/>
      </c>
      <c r="AG72" s="567" t="str">
        <f t="shared" si="13"/>
        <v/>
      </c>
      <c r="AI72" s="567" t="str">
        <f t="shared" si="14"/>
        <v/>
      </c>
      <c r="AK72" s="567" t="str">
        <f t="shared" si="15"/>
        <v/>
      </c>
      <c r="AM72" s="567" t="str">
        <f t="shared" si="16"/>
        <v/>
      </c>
      <c r="AO72" s="567" t="str">
        <f t="shared" si="17"/>
        <v/>
      </c>
      <c r="AQ72" s="567" t="str">
        <f t="shared" si="18"/>
        <v/>
      </c>
    </row>
    <row r="73" spans="5:43">
      <c r="E73" s="567" t="str">
        <f t="shared" si="0"/>
        <v/>
      </c>
      <c r="G73" s="567" t="str">
        <f t="shared" si="0"/>
        <v/>
      </c>
      <c r="I73" s="567" t="str">
        <f t="shared" si="1"/>
        <v/>
      </c>
      <c r="K73" s="567" t="str">
        <f t="shared" si="2"/>
        <v/>
      </c>
      <c r="M73" s="567" t="str">
        <f t="shared" si="3"/>
        <v/>
      </c>
      <c r="O73" s="567" t="str">
        <f t="shared" si="4"/>
        <v/>
      </c>
      <c r="Q73" s="567" t="str">
        <f t="shared" si="5"/>
        <v/>
      </c>
      <c r="S73" s="567" t="str">
        <f t="shared" si="6"/>
        <v/>
      </c>
      <c r="U73" s="567" t="str">
        <f t="shared" si="7"/>
        <v/>
      </c>
      <c r="W73" s="567" t="str">
        <f t="shared" si="8"/>
        <v/>
      </c>
      <c r="Y73" s="567" t="str">
        <f t="shared" si="9"/>
        <v/>
      </c>
      <c r="AA73" s="567" t="str">
        <f t="shared" si="10"/>
        <v/>
      </c>
      <c r="AC73" s="567" t="str">
        <f t="shared" si="11"/>
        <v/>
      </c>
      <c r="AE73" s="567" t="str">
        <f t="shared" si="12"/>
        <v/>
      </c>
      <c r="AG73" s="567" t="str">
        <f t="shared" si="13"/>
        <v/>
      </c>
      <c r="AI73" s="567" t="str">
        <f t="shared" si="14"/>
        <v/>
      </c>
      <c r="AK73" s="567" t="str">
        <f t="shared" si="15"/>
        <v/>
      </c>
      <c r="AM73" s="567" t="str">
        <f t="shared" si="16"/>
        <v/>
      </c>
      <c r="AO73" s="567" t="str">
        <f t="shared" si="17"/>
        <v/>
      </c>
      <c r="AQ73" s="567" t="str">
        <f t="shared" si="18"/>
        <v/>
      </c>
    </row>
    <row r="74" spans="5:43">
      <c r="E74" s="567" t="str">
        <f t="shared" si="0"/>
        <v/>
      </c>
      <c r="G74" s="567" t="str">
        <f t="shared" si="0"/>
        <v/>
      </c>
      <c r="I74" s="567" t="str">
        <f t="shared" si="1"/>
        <v/>
      </c>
      <c r="K74" s="567" t="str">
        <f t="shared" si="2"/>
        <v/>
      </c>
      <c r="M74" s="567" t="str">
        <f t="shared" si="3"/>
        <v/>
      </c>
      <c r="O74" s="567" t="str">
        <f t="shared" si="4"/>
        <v/>
      </c>
      <c r="Q74" s="567" t="str">
        <f t="shared" si="5"/>
        <v/>
      </c>
      <c r="S74" s="567" t="str">
        <f t="shared" si="6"/>
        <v/>
      </c>
      <c r="U74" s="567" t="str">
        <f t="shared" si="7"/>
        <v/>
      </c>
      <c r="W74" s="567" t="str">
        <f t="shared" si="8"/>
        <v/>
      </c>
      <c r="Y74" s="567" t="str">
        <f t="shared" si="9"/>
        <v/>
      </c>
      <c r="AA74" s="567" t="str">
        <f t="shared" si="10"/>
        <v/>
      </c>
      <c r="AC74" s="567" t="str">
        <f t="shared" si="11"/>
        <v/>
      </c>
      <c r="AE74" s="567" t="str">
        <f t="shared" si="12"/>
        <v/>
      </c>
      <c r="AG74" s="567" t="str">
        <f t="shared" si="13"/>
        <v/>
      </c>
      <c r="AI74" s="567" t="str">
        <f t="shared" si="14"/>
        <v/>
      </c>
      <c r="AK74" s="567" t="str">
        <f t="shared" si="15"/>
        <v/>
      </c>
      <c r="AM74" s="567" t="str">
        <f t="shared" si="16"/>
        <v/>
      </c>
      <c r="AO74" s="567" t="str">
        <f t="shared" si="17"/>
        <v/>
      </c>
      <c r="AQ74" s="567" t="str">
        <f t="shared" si="18"/>
        <v/>
      </c>
    </row>
    <row r="75" spans="5:43">
      <c r="E75" s="567" t="str">
        <f t="shared" si="0"/>
        <v/>
      </c>
      <c r="G75" s="567" t="str">
        <f t="shared" si="0"/>
        <v/>
      </c>
      <c r="I75" s="567" t="str">
        <f t="shared" si="1"/>
        <v/>
      </c>
      <c r="K75" s="567" t="str">
        <f t="shared" si="2"/>
        <v/>
      </c>
      <c r="M75" s="567" t="str">
        <f t="shared" si="3"/>
        <v/>
      </c>
      <c r="O75" s="567" t="str">
        <f t="shared" si="4"/>
        <v/>
      </c>
      <c r="Q75" s="567" t="str">
        <f t="shared" si="5"/>
        <v/>
      </c>
      <c r="S75" s="567" t="str">
        <f t="shared" si="6"/>
        <v/>
      </c>
      <c r="U75" s="567" t="str">
        <f t="shared" si="7"/>
        <v/>
      </c>
      <c r="W75" s="567" t="str">
        <f t="shared" si="8"/>
        <v/>
      </c>
      <c r="Y75" s="567" t="str">
        <f t="shared" si="9"/>
        <v/>
      </c>
      <c r="AA75" s="567" t="str">
        <f t="shared" si="10"/>
        <v/>
      </c>
      <c r="AC75" s="567" t="str">
        <f t="shared" si="11"/>
        <v/>
      </c>
      <c r="AE75" s="567" t="str">
        <f t="shared" si="12"/>
        <v/>
      </c>
      <c r="AG75" s="567" t="str">
        <f t="shared" si="13"/>
        <v/>
      </c>
      <c r="AI75" s="567" t="str">
        <f t="shared" si="14"/>
        <v/>
      </c>
      <c r="AK75" s="567" t="str">
        <f t="shared" si="15"/>
        <v/>
      </c>
      <c r="AM75" s="567" t="str">
        <f t="shared" si="16"/>
        <v/>
      </c>
      <c r="AO75" s="567" t="str">
        <f t="shared" si="17"/>
        <v/>
      </c>
      <c r="AQ75" s="567" t="str">
        <f t="shared" si="18"/>
        <v/>
      </c>
    </row>
    <row r="76" spans="5:43">
      <c r="E76" s="567" t="str">
        <f t="shared" si="0"/>
        <v/>
      </c>
      <c r="G76" s="567" t="str">
        <f t="shared" si="0"/>
        <v/>
      </c>
      <c r="I76" s="567" t="str">
        <f t="shared" si="1"/>
        <v/>
      </c>
      <c r="K76" s="567" t="str">
        <f t="shared" si="2"/>
        <v/>
      </c>
      <c r="M76" s="567" t="str">
        <f t="shared" si="3"/>
        <v/>
      </c>
      <c r="O76" s="567" t="str">
        <f t="shared" si="4"/>
        <v/>
      </c>
      <c r="Q76" s="567" t="str">
        <f t="shared" si="5"/>
        <v/>
      </c>
      <c r="S76" s="567" t="str">
        <f t="shared" si="6"/>
        <v/>
      </c>
      <c r="U76" s="567" t="str">
        <f t="shared" si="7"/>
        <v/>
      </c>
      <c r="W76" s="567" t="str">
        <f t="shared" si="8"/>
        <v/>
      </c>
      <c r="Y76" s="567" t="str">
        <f t="shared" si="9"/>
        <v/>
      </c>
      <c r="AA76" s="567" t="str">
        <f t="shared" si="10"/>
        <v/>
      </c>
      <c r="AC76" s="567" t="str">
        <f t="shared" si="11"/>
        <v/>
      </c>
      <c r="AE76" s="567" t="str">
        <f t="shared" si="12"/>
        <v/>
      </c>
      <c r="AG76" s="567" t="str">
        <f t="shared" si="13"/>
        <v/>
      </c>
      <c r="AI76" s="567" t="str">
        <f t="shared" si="14"/>
        <v/>
      </c>
      <c r="AK76" s="567" t="str">
        <f t="shared" si="15"/>
        <v/>
      </c>
      <c r="AM76" s="567" t="str">
        <f t="shared" si="16"/>
        <v/>
      </c>
      <c r="AO76" s="567" t="str">
        <f t="shared" si="17"/>
        <v/>
      </c>
      <c r="AQ76" s="567" t="str">
        <f t="shared" si="18"/>
        <v/>
      </c>
    </row>
    <row r="77" spans="5:43">
      <c r="E77" s="567" t="str">
        <f t="shared" ref="E77:G140" si="19">IF(OR($B77=0,D77=0),"",D77/$B77)</f>
        <v/>
      </c>
      <c r="G77" s="567" t="str">
        <f t="shared" si="19"/>
        <v/>
      </c>
      <c r="I77" s="567" t="str">
        <f t="shared" ref="I77:I140" si="20">IF(OR($B77=0,H77=0),"",H77/$B77)</f>
        <v/>
      </c>
      <c r="K77" s="567" t="str">
        <f t="shared" ref="K77:K140" si="21">IF(OR($B77=0,J77=0),"",J77/$B77)</f>
        <v/>
      </c>
      <c r="M77" s="567" t="str">
        <f t="shared" ref="M77:M140" si="22">IF(OR($B77=0,L77=0),"",L77/$B77)</f>
        <v/>
      </c>
      <c r="O77" s="567" t="str">
        <f t="shared" ref="O77:O140" si="23">IF(OR($B77=0,N77=0),"",N77/$B77)</f>
        <v/>
      </c>
      <c r="Q77" s="567" t="str">
        <f t="shared" ref="Q77:Q140" si="24">IF(OR($B77=0,P77=0),"",P77/$B77)</f>
        <v/>
      </c>
      <c r="S77" s="567" t="str">
        <f t="shared" ref="S77:S140" si="25">IF(OR($B77=0,R77=0),"",R77/$B77)</f>
        <v/>
      </c>
      <c r="U77" s="567" t="str">
        <f t="shared" ref="U77:U140" si="26">IF(OR($B77=0,T77=0),"",T77/$B77)</f>
        <v/>
      </c>
      <c r="W77" s="567" t="str">
        <f t="shared" ref="W77:W140" si="27">IF(OR($B77=0,V77=0),"",V77/$B77)</f>
        <v/>
      </c>
      <c r="Y77" s="567" t="str">
        <f t="shared" ref="Y77:Y140" si="28">IF(OR($B77=0,X77=0),"",X77/$B77)</f>
        <v/>
      </c>
      <c r="AA77" s="567" t="str">
        <f t="shared" ref="AA77:AA140" si="29">IF(OR($B77=0,Z77=0),"",Z77/$B77)</f>
        <v/>
      </c>
      <c r="AC77" s="567" t="str">
        <f t="shared" ref="AC77:AC140" si="30">IF(OR($B77=0,AB77=0),"",AB77/$B77)</f>
        <v/>
      </c>
      <c r="AE77" s="567" t="str">
        <f t="shared" ref="AE77:AE140" si="31">IF(OR($B77=0,AD77=0),"",AD77/$B77)</f>
        <v/>
      </c>
      <c r="AG77" s="567" t="str">
        <f t="shared" ref="AG77:AG140" si="32">IF(OR($B77=0,AF77=0),"",AF77/$B77)</f>
        <v/>
      </c>
      <c r="AI77" s="567" t="str">
        <f t="shared" ref="AI77:AI140" si="33">IF(OR($B77=0,AH77=0),"",AH77/$B77)</f>
        <v/>
      </c>
      <c r="AK77" s="567" t="str">
        <f t="shared" ref="AK77:AK140" si="34">IF(OR($B77=0,AJ77=0),"",AJ77/$B77)</f>
        <v/>
      </c>
      <c r="AM77" s="567" t="str">
        <f t="shared" ref="AM77:AM140" si="35">IF(OR($B77=0,AL77=0),"",AL77/$B77)</f>
        <v/>
      </c>
      <c r="AO77" s="567" t="str">
        <f t="shared" ref="AO77:AO140" si="36">IF(OR($B77=0,AN77=0),"",AN77/$B77)</f>
        <v/>
      </c>
      <c r="AQ77" s="567" t="str">
        <f t="shared" ref="AQ77:AQ140" si="37">IF(OR($B77=0,AP77=0),"",AP77/$B77)</f>
        <v/>
      </c>
    </row>
    <row r="78" spans="5:43">
      <c r="E78" s="567" t="str">
        <f t="shared" si="19"/>
        <v/>
      </c>
      <c r="G78" s="567" t="str">
        <f t="shared" si="19"/>
        <v/>
      </c>
      <c r="I78" s="567" t="str">
        <f t="shared" si="20"/>
        <v/>
      </c>
      <c r="K78" s="567" t="str">
        <f t="shared" si="21"/>
        <v/>
      </c>
      <c r="M78" s="567" t="str">
        <f t="shared" si="22"/>
        <v/>
      </c>
      <c r="O78" s="567" t="str">
        <f t="shared" si="23"/>
        <v/>
      </c>
      <c r="Q78" s="567" t="str">
        <f t="shared" si="24"/>
        <v/>
      </c>
      <c r="S78" s="567" t="str">
        <f t="shared" si="25"/>
        <v/>
      </c>
      <c r="U78" s="567" t="str">
        <f t="shared" si="26"/>
        <v/>
      </c>
      <c r="W78" s="567" t="str">
        <f t="shared" si="27"/>
        <v/>
      </c>
      <c r="Y78" s="567" t="str">
        <f t="shared" si="28"/>
        <v/>
      </c>
      <c r="AA78" s="567" t="str">
        <f t="shared" si="29"/>
        <v/>
      </c>
      <c r="AC78" s="567" t="str">
        <f t="shared" si="30"/>
        <v/>
      </c>
      <c r="AE78" s="567" t="str">
        <f t="shared" si="31"/>
        <v/>
      </c>
      <c r="AG78" s="567" t="str">
        <f t="shared" si="32"/>
        <v/>
      </c>
      <c r="AI78" s="567" t="str">
        <f t="shared" si="33"/>
        <v/>
      </c>
      <c r="AK78" s="567" t="str">
        <f t="shared" si="34"/>
        <v/>
      </c>
      <c r="AM78" s="567" t="str">
        <f t="shared" si="35"/>
        <v/>
      </c>
      <c r="AO78" s="567" t="str">
        <f t="shared" si="36"/>
        <v/>
      </c>
      <c r="AQ78" s="567" t="str">
        <f t="shared" si="37"/>
        <v/>
      </c>
    </row>
    <row r="79" spans="5:43">
      <c r="E79" s="567" t="str">
        <f t="shared" si="19"/>
        <v/>
      </c>
      <c r="G79" s="567" t="str">
        <f t="shared" si="19"/>
        <v/>
      </c>
      <c r="I79" s="567" t="str">
        <f t="shared" si="20"/>
        <v/>
      </c>
      <c r="K79" s="567" t="str">
        <f t="shared" si="21"/>
        <v/>
      </c>
      <c r="M79" s="567" t="str">
        <f t="shared" si="22"/>
        <v/>
      </c>
      <c r="O79" s="567" t="str">
        <f t="shared" si="23"/>
        <v/>
      </c>
      <c r="Q79" s="567" t="str">
        <f t="shared" si="24"/>
        <v/>
      </c>
      <c r="S79" s="567" t="str">
        <f t="shared" si="25"/>
        <v/>
      </c>
      <c r="U79" s="567" t="str">
        <f t="shared" si="26"/>
        <v/>
      </c>
      <c r="W79" s="567" t="str">
        <f t="shared" si="27"/>
        <v/>
      </c>
      <c r="Y79" s="567" t="str">
        <f t="shared" si="28"/>
        <v/>
      </c>
      <c r="AA79" s="567" t="str">
        <f t="shared" si="29"/>
        <v/>
      </c>
      <c r="AC79" s="567" t="str">
        <f t="shared" si="30"/>
        <v/>
      </c>
      <c r="AE79" s="567" t="str">
        <f t="shared" si="31"/>
        <v/>
      </c>
      <c r="AG79" s="567" t="str">
        <f t="shared" si="32"/>
        <v/>
      </c>
      <c r="AI79" s="567" t="str">
        <f t="shared" si="33"/>
        <v/>
      </c>
      <c r="AK79" s="567" t="str">
        <f t="shared" si="34"/>
        <v/>
      </c>
      <c r="AM79" s="567" t="str">
        <f t="shared" si="35"/>
        <v/>
      </c>
      <c r="AO79" s="567" t="str">
        <f t="shared" si="36"/>
        <v/>
      </c>
      <c r="AQ79" s="567" t="str">
        <f t="shared" si="37"/>
        <v/>
      </c>
    </row>
    <row r="80" spans="5:43">
      <c r="E80" s="567" t="str">
        <f t="shared" si="19"/>
        <v/>
      </c>
      <c r="G80" s="567" t="str">
        <f t="shared" si="19"/>
        <v/>
      </c>
      <c r="I80" s="567" t="str">
        <f t="shared" si="20"/>
        <v/>
      </c>
      <c r="K80" s="567" t="str">
        <f t="shared" si="21"/>
        <v/>
      </c>
      <c r="M80" s="567" t="str">
        <f t="shared" si="22"/>
        <v/>
      </c>
      <c r="O80" s="567" t="str">
        <f t="shared" si="23"/>
        <v/>
      </c>
      <c r="Q80" s="567" t="str">
        <f t="shared" si="24"/>
        <v/>
      </c>
      <c r="S80" s="567" t="str">
        <f t="shared" si="25"/>
        <v/>
      </c>
      <c r="U80" s="567" t="str">
        <f t="shared" si="26"/>
        <v/>
      </c>
      <c r="W80" s="567" t="str">
        <f t="shared" si="27"/>
        <v/>
      </c>
      <c r="Y80" s="567" t="str">
        <f t="shared" si="28"/>
        <v/>
      </c>
      <c r="AA80" s="567" t="str">
        <f t="shared" si="29"/>
        <v/>
      </c>
      <c r="AC80" s="567" t="str">
        <f t="shared" si="30"/>
        <v/>
      </c>
      <c r="AE80" s="567" t="str">
        <f t="shared" si="31"/>
        <v/>
      </c>
      <c r="AG80" s="567" t="str">
        <f t="shared" si="32"/>
        <v/>
      </c>
      <c r="AI80" s="567" t="str">
        <f t="shared" si="33"/>
        <v/>
      </c>
      <c r="AK80" s="567" t="str">
        <f t="shared" si="34"/>
        <v/>
      </c>
      <c r="AM80" s="567" t="str">
        <f t="shared" si="35"/>
        <v/>
      </c>
      <c r="AO80" s="567" t="str">
        <f t="shared" si="36"/>
        <v/>
      </c>
      <c r="AQ80" s="567" t="str">
        <f t="shared" si="37"/>
        <v/>
      </c>
    </row>
    <row r="81" spans="5:43">
      <c r="E81" s="567" t="str">
        <f t="shared" si="19"/>
        <v/>
      </c>
      <c r="G81" s="567" t="str">
        <f t="shared" si="19"/>
        <v/>
      </c>
      <c r="I81" s="567" t="str">
        <f t="shared" si="20"/>
        <v/>
      </c>
      <c r="K81" s="567" t="str">
        <f t="shared" si="21"/>
        <v/>
      </c>
      <c r="M81" s="567" t="str">
        <f t="shared" si="22"/>
        <v/>
      </c>
      <c r="O81" s="567" t="str">
        <f t="shared" si="23"/>
        <v/>
      </c>
      <c r="Q81" s="567" t="str">
        <f t="shared" si="24"/>
        <v/>
      </c>
      <c r="S81" s="567" t="str">
        <f t="shared" si="25"/>
        <v/>
      </c>
      <c r="U81" s="567" t="str">
        <f t="shared" si="26"/>
        <v/>
      </c>
      <c r="W81" s="567" t="str">
        <f t="shared" si="27"/>
        <v/>
      </c>
      <c r="Y81" s="567" t="str">
        <f t="shared" si="28"/>
        <v/>
      </c>
      <c r="AA81" s="567" t="str">
        <f t="shared" si="29"/>
        <v/>
      </c>
      <c r="AC81" s="567" t="str">
        <f t="shared" si="30"/>
        <v/>
      </c>
      <c r="AE81" s="567" t="str">
        <f t="shared" si="31"/>
        <v/>
      </c>
      <c r="AG81" s="567" t="str">
        <f t="shared" si="32"/>
        <v/>
      </c>
      <c r="AI81" s="567" t="str">
        <f t="shared" si="33"/>
        <v/>
      </c>
      <c r="AK81" s="567" t="str">
        <f t="shared" si="34"/>
        <v/>
      </c>
      <c r="AM81" s="567" t="str">
        <f t="shared" si="35"/>
        <v/>
      </c>
      <c r="AO81" s="567" t="str">
        <f t="shared" si="36"/>
        <v/>
      </c>
      <c r="AQ81" s="567" t="str">
        <f t="shared" si="37"/>
        <v/>
      </c>
    </row>
    <row r="82" spans="5:43">
      <c r="E82" s="567" t="str">
        <f t="shared" si="19"/>
        <v/>
      </c>
      <c r="G82" s="567" t="str">
        <f t="shared" si="19"/>
        <v/>
      </c>
      <c r="I82" s="567" t="str">
        <f t="shared" si="20"/>
        <v/>
      </c>
      <c r="K82" s="567" t="str">
        <f t="shared" si="21"/>
        <v/>
      </c>
      <c r="M82" s="567" t="str">
        <f t="shared" si="22"/>
        <v/>
      </c>
      <c r="O82" s="567" t="str">
        <f t="shared" si="23"/>
        <v/>
      </c>
      <c r="Q82" s="567" t="str">
        <f t="shared" si="24"/>
        <v/>
      </c>
      <c r="S82" s="567" t="str">
        <f t="shared" si="25"/>
        <v/>
      </c>
      <c r="U82" s="567" t="str">
        <f t="shared" si="26"/>
        <v/>
      </c>
      <c r="W82" s="567" t="str">
        <f t="shared" si="27"/>
        <v/>
      </c>
      <c r="Y82" s="567" t="str">
        <f t="shared" si="28"/>
        <v/>
      </c>
      <c r="AA82" s="567" t="str">
        <f t="shared" si="29"/>
        <v/>
      </c>
      <c r="AC82" s="567" t="str">
        <f t="shared" si="30"/>
        <v/>
      </c>
      <c r="AE82" s="567" t="str">
        <f t="shared" si="31"/>
        <v/>
      </c>
      <c r="AG82" s="567" t="str">
        <f t="shared" si="32"/>
        <v/>
      </c>
      <c r="AI82" s="567" t="str">
        <f t="shared" si="33"/>
        <v/>
      </c>
      <c r="AK82" s="567" t="str">
        <f t="shared" si="34"/>
        <v/>
      </c>
      <c r="AM82" s="567" t="str">
        <f t="shared" si="35"/>
        <v/>
      </c>
      <c r="AO82" s="567" t="str">
        <f t="shared" si="36"/>
        <v/>
      </c>
      <c r="AQ82" s="567" t="str">
        <f t="shared" si="37"/>
        <v/>
      </c>
    </row>
    <row r="83" spans="5:43">
      <c r="E83" s="567" t="str">
        <f t="shared" si="19"/>
        <v/>
      </c>
      <c r="G83" s="567" t="str">
        <f t="shared" si="19"/>
        <v/>
      </c>
      <c r="I83" s="567" t="str">
        <f t="shared" si="20"/>
        <v/>
      </c>
      <c r="K83" s="567" t="str">
        <f t="shared" si="21"/>
        <v/>
      </c>
      <c r="M83" s="567" t="str">
        <f t="shared" si="22"/>
        <v/>
      </c>
      <c r="O83" s="567" t="str">
        <f t="shared" si="23"/>
        <v/>
      </c>
      <c r="Q83" s="567" t="str">
        <f t="shared" si="24"/>
        <v/>
      </c>
      <c r="S83" s="567" t="str">
        <f t="shared" si="25"/>
        <v/>
      </c>
      <c r="U83" s="567" t="str">
        <f t="shared" si="26"/>
        <v/>
      </c>
      <c r="W83" s="567" t="str">
        <f t="shared" si="27"/>
        <v/>
      </c>
      <c r="Y83" s="567" t="str">
        <f t="shared" si="28"/>
        <v/>
      </c>
      <c r="AA83" s="567" t="str">
        <f t="shared" si="29"/>
        <v/>
      </c>
      <c r="AC83" s="567" t="str">
        <f t="shared" si="30"/>
        <v/>
      </c>
      <c r="AE83" s="567" t="str">
        <f t="shared" si="31"/>
        <v/>
      </c>
      <c r="AG83" s="567" t="str">
        <f t="shared" si="32"/>
        <v/>
      </c>
      <c r="AI83" s="567" t="str">
        <f t="shared" si="33"/>
        <v/>
      </c>
      <c r="AK83" s="567" t="str">
        <f t="shared" si="34"/>
        <v/>
      </c>
      <c r="AM83" s="567" t="str">
        <f t="shared" si="35"/>
        <v/>
      </c>
      <c r="AO83" s="567" t="str">
        <f t="shared" si="36"/>
        <v/>
      </c>
      <c r="AQ83" s="567" t="str">
        <f t="shared" si="37"/>
        <v/>
      </c>
    </row>
    <row r="84" spans="5:43">
      <c r="E84" s="567" t="str">
        <f t="shared" si="19"/>
        <v/>
      </c>
      <c r="G84" s="567" t="str">
        <f t="shared" si="19"/>
        <v/>
      </c>
      <c r="I84" s="567" t="str">
        <f t="shared" si="20"/>
        <v/>
      </c>
      <c r="K84" s="567" t="str">
        <f t="shared" si="21"/>
        <v/>
      </c>
      <c r="M84" s="567" t="str">
        <f t="shared" si="22"/>
        <v/>
      </c>
      <c r="O84" s="567" t="str">
        <f t="shared" si="23"/>
        <v/>
      </c>
      <c r="Q84" s="567" t="str">
        <f t="shared" si="24"/>
        <v/>
      </c>
      <c r="S84" s="567" t="str">
        <f t="shared" si="25"/>
        <v/>
      </c>
      <c r="U84" s="567" t="str">
        <f t="shared" si="26"/>
        <v/>
      </c>
      <c r="W84" s="567" t="str">
        <f t="shared" si="27"/>
        <v/>
      </c>
      <c r="Y84" s="567" t="str">
        <f t="shared" si="28"/>
        <v/>
      </c>
      <c r="AA84" s="567" t="str">
        <f t="shared" si="29"/>
        <v/>
      </c>
      <c r="AC84" s="567" t="str">
        <f t="shared" si="30"/>
        <v/>
      </c>
      <c r="AE84" s="567" t="str">
        <f t="shared" si="31"/>
        <v/>
      </c>
      <c r="AG84" s="567" t="str">
        <f t="shared" si="32"/>
        <v/>
      </c>
      <c r="AI84" s="567" t="str">
        <f t="shared" si="33"/>
        <v/>
      </c>
      <c r="AK84" s="567" t="str">
        <f t="shared" si="34"/>
        <v/>
      </c>
      <c r="AM84" s="567" t="str">
        <f t="shared" si="35"/>
        <v/>
      </c>
      <c r="AO84" s="567" t="str">
        <f t="shared" si="36"/>
        <v/>
      </c>
      <c r="AQ84" s="567" t="str">
        <f t="shared" si="37"/>
        <v/>
      </c>
    </row>
    <row r="85" spans="5:43">
      <c r="E85" s="567" t="str">
        <f t="shared" si="19"/>
        <v/>
      </c>
      <c r="G85" s="567" t="str">
        <f t="shared" si="19"/>
        <v/>
      </c>
      <c r="I85" s="567" t="str">
        <f t="shared" si="20"/>
        <v/>
      </c>
      <c r="K85" s="567" t="str">
        <f t="shared" si="21"/>
        <v/>
      </c>
      <c r="M85" s="567" t="str">
        <f t="shared" si="22"/>
        <v/>
      </c>
      <c r="O85" s="567" t="str">
        <f t="shared" si="23"/>
        <v/>
      </c>
      <c r="Q85" s="567" t="str">
        <f t="shared" si="24"/>
        <v/>
      </c>
      <c r="S85" s="567" t="str">
        <f t="shared" si="25"/>
        <v/>
      </c>
      <c r="U85" s="567" t="str">
        <f t="shared" si="26"/>
        <v/>
      </c>
      <c r="W85" s="567" t="str">
        <f t="shared" si="27"/>
        <v/>
      </c>
      <c r="Y85" s="567" t="str">
        <f t="shared" si="28"/>
        <v/>
      </c>
      <c r="AA85" s="567" t="str">
        <f t="shared" si="29"/>
        <v/>
      </c>
      <c r="AC85" s="567" t="str">
        <f t="shared" si="30"/>
        <v/>
      </c>
      <c r="AE85" s="567" t="str">
        <f t="shared" si="31"/>
        <v/>
      </c>
      <c r="AG85" s="567" t="str">
        <f t="shared" si="32"/>
        <v/>
      </c>
      <c r="AI85" s="567" t="str">
        <f t="shared" si="33"/>
        <v/>
      </c>
      <c r="AK85" s="567" t="str">
        <f t="shared" si="34"/>
        <v/>
      </c>
      <c r="AM85" s="567" t="str">
        <f t="shared" si="35"/>
        <v/>
      </c>
      <c r="AO85" s="567" t="str">
        <f t="shared" si="36"/>
        <v/>
      </c>
      <c r="AQ85" s="567" t="str">
        <f t="shared" si="37"/>
        <v/>
      </c>
    </row>
    <row r="86" spans="5:43">
      <c r="E86" s="567" t="str">
        <f t="shared" si="19"/>
        <v/>
      </c>
      <c r="G86" s="567" t="str">
        <f t="shared" si="19"/>
        <v/>
      </c>
      <c r="I86" s="567" t="str">
        <f t="shared" si="20"/>
        <v/>
      </c>
      <c r="K86" s="567" t="str">
        <f t="shared" si="21"/>
        <v/>
      </c>
      <c r="M86" s="567" t="str">
        <f t="shared" si="22"/>
        <v/>
      </c>
      <c r="O86" s="567" t="str">
        <f t="shared" si="23"/>
        <v/>
      </c>
      <c r="Q86" s="567" t="str">
        <f t="shared" si="24"/>
        <v/>
      </c>
      <c r="S86" s="567" t="str">
        <f t="shared" si="25"/>
        <v/>
      </c>
      <c r="U86" s="567" t="str">
        <f t="shared" si="26"/>
        <v/>
      </c>
      <c r="W86" s="567" t="str">
        <f t="shared" si="27"/>
        <v/>
      </c>
      <c r="Y86" s="567" t="str">
        <f t="shared" si="28"/>
        <v/>
      </c>
      <c r="AA86" s="567" t="str">
        <f t="shared" si="29"/>
        <v/>
      </c>
      <c r="AC86" s="567" t="str">
        <f t="shared" si="30"/>
        <v/>
      </c>
      <c r="AE86" s="567" t="str">
        <f t="shared" si="31"/>
        <v/>
      </c>
      <c r="AG86" s="567" t="str">
        <f t="shared" si="32"/>
        <v/>
      </c>
      <c r="AI86" s="567" t="str">
        <f t="shared" si="33"/>
        <v/>
      </c>
      <c r="AK86" s="567" t="str">
        <f t="shared" si="34"/>
        <v/>
      </c>
      <c r="AM86" s="567" t="str">
        <f t="shared" si="35"/>
        <v/>
      </c>
      <c r="AO86" s="567" t="str">
        <f t="shared" si="36"/>
        <v/>
      </c>
      <c r="AQ86" s="567" t="str">
        <f t="shared" si="37"/>
        <v/>
      </c>
    </row>
    <row r="87" spans="5:43">
      <c r="E87" s="567" t="str">
        <f t="shared" si="19"/>
        <v/>
      </c>
      <c r="G87" s="567" t="str">
        <f t="shared" si="19"/>
        <v/>
      </c>
      <c r="I87" s="567" t="str">
        <f t="shared" si="20"/>
        <v/>
      </c>
      <c r="K87" s="567" t="str">
        <f t="shared" si="21"/>
        <v/>
      </c>
      <c r="M87" s="567" t="str">
        <f t="shared" si="22"/>
        <v/>
      </c>
      <c r="O87" s="567" t="str">
        <f t="shared" si="23"/>
        <v/>
      </c>
      <c r="Q87" s="567" t="str">
        <f t="shared" si="24"/>
        <v/>
      </c>
      <c r="S87" s="567" t="str">
        <f t="shared" si="25"/>
        <v/>
      </c>
      <c r="U87" s="567" t="str">
        <f t="shared" si="26"/>
        <v/>
      </c>
      <c r="W87" s="567" t="str">
        <f t="shared" si="27"/>
        <v/>
      </c>
      <c r="Y87" s="567" t="str">
        <f t="shared" si="28"/>
        <v/>
      </c>
      <c r="AA87" s="567" t="str">
        <f t="shared" si="29"/>
        <v/>
      </c>
      <c r="AC87" s="567" t="str">
        <f t="shared" si="30"/>
        <v/>
      </c>
      <c r="AE87" s="567" t="str">
        <f t="shared" si="31"/>
        <v/>
      </c>
      <c r="AG87" s="567" t="str">
        <f t="shared" si="32"/>
        <v/>
      </c>
      <c r="AI87" s="567" t="str">
        <f t="shared" si="33"/>
        <v/>
      </c>
      <c r="AK87" s="567" t="str">
        <f t="shared" si="34"/>
        <v/>
      </c>
      <c r="AM87" s="567" t="str">
        <f t="shared" si="35"/>
        <v/>
      </c>
      <c r="AO87" s="567" t="str">
        <f t="shared" si="36"/>
        <v/>
      </c>
      <c r="AQ87" s="567" t="str">
        <f t="shared" si="37"/>
        <v/>
      </c>
    </row>
    <row r="88" spans="5:43">
      <c r="E88" s="567" t="str">
        <f t="shared" si="19"/>
        <v/>
      </c>
      <c r="G88" s="567" t="str">
        <f t="shared" si="19"/>
        <v/>
      </c>
      <c r="I88" s="567" t="str">
        <f t="shared" si="20"/>
        <v/>
      </c>
      <c r="K88" s="567" t="str">
        <f t="shared" si="21"/>
        <v/>
      </c>
      <c r="M88" s="567" t="str">
        <f t="shared" si="22"/>
        <v/>
      </c>
      <c r="O88" s="567" t="str">
        <f t="shared" si="23"/>
        <v/>
      </c>
      <c r="Q88" s="567" t="str">
        <f t="shared" si="24"/>
        <v/>
      </c>
      <c r="S88" s="567" t="str">
        <f t="shared" si="25"/>
        <v/>
      </c>
      <c r="U88" s="567" t="str">
        <f t="shared" si="26"/>
        <v/>
      </c>
      <c r="W88" s="567" t="str">
        <f t="shared" si="27"/>
        <v/>
      </c>
      <c r="Y88" s="567" t="str">
        <f t="shared" si="28"/>
        <v/>
      </c>
      <c r="AA88" s="567" t="str">
        <f t="shared" si="29"/>
        <v/>
      </c>
      <c r="AC88" s="567" t="str">
        <f t="shared" si="30"/>
        <v/>
      </c>
      <c r="AE88" s="567" t="str">
        <f t="shared" si="31"/>
        <v/>
      </c>
      <c r="AG88" s="567" t="str">
        <f t="shared" si="32"/>
        <v/>
      </c>
      <c r="AI88" s="567" t="str">
        <f t="shared" si="33"/>
        <v/>
      </c>
      <c r="AK88" s="567" t="str">
        <f t="shared" si="34"/>
        <v/>
      </c>
      <c r="AM88" s="567" t="str">
        <f t="shared" si="35"/>
        <v/>
      </c>
      <c r="AO88" s="567" t="str">
        <f t="shared" si="36"/>
        <v/>
      </c>
      <c r="AQ88" s="567" t="str">
        <f t="shared" si="37"/>
        <v/>
      </c>
    </row>
    <row r="89" spans="5:43">
      <c r="E89" s="567" t="str">
        <f t="shared" si="19"/>
        <v/>
      </c>
      <c r="G89" s="567" t="str">
        <f t="shared" si="19"/>
        <v/>
      </c>
      <c r="I89" s="567" t="str">
        <f t="shared" si="20"/>
        <v/>
      </c>
      <c r="K89" s="567" t="str">
        <f t="shared" si="21"/>
        <v/>
      </c>
      <c r="M89" s="567" t="str">
        <f t="shared" si="22"/>
        <v/>
      </c>
      <c r="O89" s="567" t="str">
        <f t="shared" si="23"/>
        <v/>
      </c>
      <c r="Q89" s="567" t="str">
        <f t="shared" si="24"/>
        <v/>
      </c>
      <c r="S89" s="567" t="str">
        <f t="shared" si="25"/>
        <v/>
      </c>
      <c r="U89" s="567" t="str">
        <f t="shared" si="26"/>
        <v/>
      </c>
      <c r="W89" s="567" t="str">
        <f t="shared" si="27"/>
        <v/>
      </c>
      <c r="Y89" s="567" t="str">
        <f t="shared" si="28"/>
        <v/>
      </c>
      <c r="AA89" s="567" t="str">
        <f t="shared" si="29"/>
        <v/>
      </c>
      <c r="AC89" s="567" t="str">
        <f t="shared" si="30"/>
        <v/>
      </c>
      <c r="AE89" s="567" t="str">
        <f t="shared" si="31"/>
        <v/>
      </c>
      <c r="AG89" s="567" t="str">
        <f t="shared" si="32"/>
        <v/>
      </c>
      <c r="AI89" s="567" t="str">
        <f t="shared" si="33"/>
        <v/>
      </c>
      <c r="AK89" s="567" t="str">
        <f t="shared" si="34"/>
        <v/>
      </c>
      <c r="AM89" s="567" t="str">
        <f t="shared" si="35"/>
        <v/>
      </c>
      <c r="AO89" s="567" t="str">
        <f t="shared" si="36"/>
        <v/>
      </c>
      <c r="AQ89" s="567" t="str">
        <f t="shared" si="37"/>
        <v/>
      </c>
    </row>
    <row r="90" spans="5:43">
      <c r="E90" s="567" t="str">
        <f t="shared" si="19"/>
        <v/>
      </c>
      <c r="G90" s="567" t="str">
        <f t="shared" si="19"/>
        <v/>
      </c>
      <c r="I90" s="567" t="str">
        <f t="shared" si="20"/>
        <v/>
      </c>
      <c r="K90" s="567" t="str">
        <f t="shared" si="21"/>
        <v/>
      </c>
      <c r="M90" s="567" t="str">
        <f t="shared" si="22"/>
        <v/>
      </c>
      <c r="O90" s="567" t="str">
        <f t="shared" si="23"/>
        <v/>
      </c>
      <c r="Q90" s="567" t="str">
        <f t="shared" si="24"/>
        <v/>
      </c>
      <c r="S90" s="567" t="str">
        <f t="shared" si="25"/>
        <v/>
      </c>
      <c r="U90" s="567" t="str">
        <f t="shared" si="26"/>
        <v/>
      </c>
      <c r="W90" s="567" t="str">
        <f t="shared" si="27"/>
        <v/>
      </c>
      <c r="Y90" s="567" t="str">
        <f t="shared" si="28"/>
        <v/>
      </c>
      <c r="AA90" s="567" t="str">
        <f t="shared" si="29"/>
        <v/>
      </c>
      <c r="AC90" s="567" t="str">
        <f t="shared" si="30"/>
        <v/>
      </c>
      <c r="AE90" s="567" t="str">
        <f t="shared" si="31"/>
        <v/>
      </c>
      <c r="AG90" s="567" t="str">
        <f t="shared" si="32"/>
        <v/>
      </c>
      <c r="AI90" s="567" t="str">
        <f t="shared" si="33"/>
        <v/>
      </c>
      <c r="AK90" s="567" t="str">
        <f t="shared" si="34"/>
        <v/>
      </c>
      <c r="AM90" s="567" t="str">
        <f t="shared" si="35"/>
        <v/>
      </c>
      <c r="AO90" s="567" t="str">
        <f t="shared" si="36"/>
        <v/>
      </c>
      <c r="AQ90" s="567" t="str">
        <f t="shared" si="37"/>
        <v/>
      </c>
    </row>
    <row r="91" spans="5:43">
      <c r="E91" s="567" t="str">
        <f t="shared" si="19"/>
        <v/>
      </c>
      <c r="G91" s="567" t="str">
        <f t="shared" si="19"/>
        <v/>
      </c>
      <c r="I91" s="567" t="str">
        <f t="shared" si="20"/>
        <v/>
      </c>
      <c r="K91" s="567" t="str">
        <f t="shared" si="21"/>
        <v/>
      </c>
      <c r="M91" s="567" t="str">
        <f t="shared" si="22"/>
        <v/>
      </c>
      <c r="O91" s="567" t="str">
        <f t="shared" si="23"/>
        <v/>
      </c>
      <c r="Q91" s="567" t="str">
        <f t="shared" si="24"/>
        <v/>
      </c>
      <c r="S91" s="567" t="str">
        <f t="shared" si="25"/>
        <v/>
      </c>
      <c r="U91" s="567" t="str">
        <f t="shared" si="26"/>
        <v/>
      </c>
      <c r="W91" s="567" t="str">
        <f t="shared" si="27"/>
        <v/>
      </c>
      <c r="Y91" s="567" t="str">
        <f t="shared" si="28"/>
        <v/>
      </c>
      <c r="AA91" s="567" t="str">
        <f t="shared" si="29"/>
        <v/>
      </c>
      <c r="AC91" s="567" t="str">
        <f t="shared" si="30"/>
        <v/>
      </c>
      <c r="AE91" s="567" t="str">
        <f t="shared" si="31"/>
        <v/>
      </c>
      <c r="AG91" s="567" t="str">
        <f t="shared" si="32"/>
        <v/>
      </c>
      <c r="AI91" s="567" t="str">
        <f t="shared" si="33"/>
        <v/>
      </c>
      <c r="AK91" s="567" t="str">
        <f t="shared" si="34"/>
        <v/>
      </c>
      <c r="AM91" s="567" t="str">
        <f t="shared" si="35"/>
        <v/>
      </c>
      <c r="AO91" s="567" t="str">
        <f t="shared" si="36"/>
        <v/>
      </c>
      <c r="AQ91" s="567" t="str">
        <f t="shared" si="37"/>
        <v/>
      </c>
    </row>
    <row r="92" spans="5:43">
      <c r="E92" s="567" t="str">
        <f t="shared" si="19"/>
        <v/>
      </c>
      <c r="G92" s="567" t="str">
        <f t="shared" si="19"/>
        <v/>
      </c>
      <c r="I92" s="567" t="str">
        <f t="shared" si="20"/>
        <v/>
      </c>
      <c r="K92" s="567" t="str">
        <f t="shared" si="21"/>
        <v/>
      </c>
      <c r="M92" s="567" t="str">
        <f t="shared" si="22"/>
        <v/>
      </c>
      <c r="O92" s="567" t="str">
        <f t="shared" si="23"/>
        <v/>
      </c>
      <c r="Q92" s="567" t="str">
        <f t="shared" si="24"/>
        <v/>
      </c>
      <c r="S92" s="567" t="str">
        <f t="shared" si="25"/>
        <v/>
      </c>
      <c r="U92" s="567" t="str">
        <f t="shared" si="26"/>
        <v/>
      </c>
      <c r="W92" s="567" t="str">
        <f t="shared" si="27"/>
        <v/>
      </c>
      <c r="Y92" s="567" t="str">
        <f t="shared" si="28"/>
        <v/>
      </c>
      <c r="AA92" s="567" t="str">
        <f t="shared" si="29"/>
        <v/>
      </c>
      <c r="AC92" s="567" t="str">
        <f t="shared" si="30"/>
        <v/>
      </c>
      <c r="AE92" s="567" t="str">
        <f t="shared" si="31"/>
        <v/>
      </c>
      <c r="AG92" s="567" t="str">
        <f t="shared" si="32"/>
        <v/>
      </c>
      <c r="AI92" s="567" t="str">
        <f t="shared" si="33"/>
        <v/>
      </c>
      <c r="AK92" s="567" t="str">
        <f t="shared" si="34"/>
        <v/>
      </c>
      <c r="AM92" s="567" t="str">
        <f t="shared" si="35"/>
        <v/>
      </c>
      <c r="AO92" s="567" t="str">
        <f t="shared" si="36"/>
        <v/>
      </c>
      <c r="AQ92" s="567" t="str">
        <f t="shared" si="37"/>
        <v/>
      </c>
    </row>
    <row r="93" spans="5:43">
      <c r="E93" s="567" t="str">
        <f t="shared" si="19"/>
        <v/>
      </c>
      <c r="G93" s="567" t="str">
        <f t="shared" si="19"/>
        <v/>
      </c>
      <c r="I93" s="567" t="str">
        <f t="shared" si="20"/>
        <v/>
      </c>
      <c r="K93" s="567" t="str">
        <f t="shared" si="21"/>
        <v/>
      </c>
      <c r="M93" s="567" t="str">
        <f t="shared" si="22"/>
        <v/>
      </c>
      <c r="O93" s="567" t="str">
        <f t="shared" si="23"/>
        <v/>
      </c>
      <c r="Q93" s="567" t="str">
        <f t="shared" si="24"/>
        <v/>
      </c>
      <c r="S93" s="567" t="str">
        <f t="shared" si="25"/>
        <v/>
      </c>
      <c r="U93" s="567" t="str">
        <f t="shared" si="26"/>
        <v/>
      </c>
      <c r="W93" s="567" t="str">
        <f t="shared" si="27"/>
        <v/>
      </c>
      <c r="Y93" s="567" t="str">
        <f t="shared" si="28"/>
        <v/>
      </c>
      <c r="AA93" s="567" t="str">
        <f t="shared" si="29"/>
        <v/>
      </c>
      <c r="AC93" s="567" t="str">
        <f t="shared" si="30"/>
        <v/>
      </c>
      <c r="AE93" s="567" t="str">
        <f t="shared" si="31"/>
        <v/>
      </c>
      <c r="AG93" s="567" t="str">
        <f t="shared" si="32"/>
        <v/>
      </c>
      <c r="AI93" s="567" t="str">
        <f t="shared" si="33"/>
        <v/>
      </c>
      <c r="AK93" s="567" t="str">
        <f t="shared" si="34"/>
        <v/>
      </c>
      <c r="AM93" s="567" t="str">
        <f t="shared" si="35"/>
        <v/>
      </c>
      <c r="AO93" s="567" t="str">
        <f t="shared" si="36"/>
        <v/>
      </c>
      <c r="AQ93" s="567" t="str">
        <f t="shared" si="37"/>
        <v/>
      </c>
    </row>
    <row r="94" spans="5:43">
      <c r="E94" s="567" t="str">
        <f t="shared" si="19"/>
        <v/>
      </c>
      <c r="G94" s="567" t="str">
        <f t="shared" si="19"/>
        <v/>
      </c>
      <c r="I94" s="567" t="str">
        <f t="shared" si="20"/>
        <v/>
      </c>
      <c r="K94" s="567" t="str">
        <f t="shared" si="21"/>
        <v/>
      </c>
      <c r="M94" s="567" t="str">
        <f t="shared" si="22"/>
        <v/>
      </c>
      <c r="O94" s="567" t="str">
        <f t="shared" si="23"/>
        <v/>
      </c>
      <c r="Q94" s="567" t="str">
        <f t="shared" si="24"/>
        <v/>
      </c>
      <c r="S94" s="567" t="str">
        <f t="shared" si="25"/>
        <v/>
      </c>
      <c r="U94" s="567" t="str">
        <f t="shared" si="26"/>
        <v/>
      </c>
      <c r="W94" s="567" t="str">
        <f t="shared" si="27"/>
        <v/>
      </c>
      <c r="Y94" s="567" t="str">
        <f t="shared" si="28"/>
        <v/>
      </c>
      <c r="AA94" s="567" t="str">
        <f t="shared" si="29"/>
        <v/>
      </c>
      <c r="AC94" s="567" t="str">
        <f t="shared" si="30"/>
        <v/>
      </c>
      <c r="AE94" s="567" t="str">
        <f t="shared" si="31"/>
        <v/>
      </c>
      <c r="AG94" s="567" t="str">
        <f t="shared" si="32"/>
        <v/>
      </c>
      <c r="AI94" s="567" t="str">
        <f t="shared" si="33"/>
        <v/>
      </c>
      <c r="AK94" s="567" t="str">
        <f t="shared" si="34"/>
        <v/>
      </c>
      <c r="AM94" s="567" t="str">
        <f t="shared" si="35"/>
        <v/>
      </c>
      <c r="AO94" s="567" t="str">
        <f t="shared" si="36"/>
        <v/>
      </c>
      <c r="AQ94" s="567" t="str">
        <f t="shared" si="37"/>
        <v/>
      </c>
    </row>
    <row r="95" spans="5:43">
      <c r="E95" s="567" t="str">
        <f t="shared" si="19"/>
        <v/>
      </c>
      <c r="G95" s="567" t="str">
        <f t="shared" si="19"/>
        <v/>
      </c>
      <c r="I95" s="567" t="str">
        <f t="shared" si="20"/>
        <v/>
      </c>
      <c r="K95" s="567" t="str">
        <f t="shared" si="21"/>
        <v/>
      </c>
      <c r="M95" s="567" t="str">
        <f t="shared" si="22"/>
        <v/>
      </c>
      <c r="O95" s="567" t="str">
        <f t="shared" si="23"/>
        <v/>
      </c>
      <c r="Q95" s="567" t="str">
        <f t="shared" si="24"/>
        <v/>
      </c>
      <c r="S95" s="567" t="str">
        <f t="shared" si="25"/>
        <v/>
      </c>
      <c r="U95" s="567" t="str">
        <f t="shared" si="26"/>
        <v/>
      </c>
      <c r="W95" s="567" t="str">
        <f t="shared" si="27"/>
        <v/>
      </c>
      <c r="Y95" s="567" t="str">
        <f t="shared" si="28"/>
        <v/>
      </c>
      <c r="AA95" s="567" t="str">
        <f t="shared" si="29"/>
        <v/>
      </c>
      <c r="AC95" s="567" t="str">
        <f t="shared" si="30"/>
        <v/>
      </c>
      <c r="AE95" s="567" t="str">
        <f t="shared" si="31"/>
        <v/>
      </c>
      <c r="AG95" s="567" t="str">
        <f t="shared" si="32"/>
        <v/>
      </c>
      <c r="AI95" s="567" t="str">
        <f t="shared" si="33"/>
        <v/>
      </c>
      <c r="AK95" s="567" t="str">
        <f t="shared" si="34"/>
        <v/>
      </c>
      <c r="AM95" s="567" t="str">
        <f t="shared" si="35"/>
        <v/>
      </c>
      <c r="AO95" s="567" t="str">
        <f t="shared" si="36"/>
        <v/>
      </c>
      <c r="AQ95" s="567" t="str">
        <f t="shared" si="37"/>
        <v/>
      </c>
    </row>
    <row r="96" spans="5:43">
      <c r="E96" s="567" t="str">
        <f t="shared" si="19"/>
        <v/>
      </c>
      <c r="G96" s="567" t="str">
        <f t="shared" si="19"/>
        <v/>
      </c>
      <c r="I96" s="567" t="str">
        <f t="shared" si="20"/>
        <v/>
      </c>
      <c r="K96" s="567" t="str">
        <f t="shared" si="21"/>
        <v/>
      </c>
      <c r="M96" s="567" t="str">
        <f t="shared" si="22"/>
        <v/>
      </c>
      <c r="O96" s="567" t="str">
        <f t="shared" si="23"/>
        <v/>
      </c>
      <c r="Q96" s="567" t="str">
        <f t="shared" si="24"/>
        <v/>
      </c>
      <c r="S96" s="567" t="str">
        <f t="shared" si="25"/>
        <v/>
      </c>
      <c r="U96" s="567" t="str">
        <f t="shared" si="26"/>
        <v/>
      </c>
      <c r="W96" s="567" t="str">
        <f t="shared" si="27"/>
        <v/>
      </c>
      <c r="Y96" s="567" t="str">
        <f t="shared" si="28"/>
        <v/>
      </c>
      <c r="AA96" s="567" t="str">
        <f t="shared" si="29"/>
        <v/>
      </c>
      <c r="AC96" s="567" t="str">
        <f t="shared" si="30"/>
        <v/>
      </c>
      <c r="AE96" s="567" t="str">
        <f t="shared" si="31"/>
        <v/>
      </c>
      <c r="AG96" s="567" t="str">
        <f t="shared" si="32"/>
        <v/>
      </c>
      <c r="AI96" s="567" t="str">
        <f t="shared" si="33"/>
        <v/>
      </c>
      <c r="AK96" s="567" t="str">
        <f t="shared" si="34"/>
        <v/>
      </c>
      <c r="AM96" s="567" t="str">
        <f t="shared" si="35"/>
        <v/>
      </c>
      <c r="AO96" s="567" t="str">
        <f t="shared" si="36"/>
        <v/>
      </c>
      <c r="AQ96" s="567" t="str">
        <f t="shared" si="37"/>
        <v/>
      </c>
    </row>
    <row r="97" spans="5:43">
      <c r="E97" s="567" t="str">
        <f t="shared" si="19"/>
        <v/>
      </c>
      <c r="G97" s="567" t="str">
        <f t="shared" si="19"/>
        <v/>
      </c>
      <c r="I97" s="567" t="str">
        <f t="shared" si="20"/>
        <v/>
      </c>
      <c r="K97" s="567" t="str">
        <f t="shared" si="21"/>
        <v/>
      </c>
      <c r="M97" s="567" t="str">
        <f t="shared" si="22"/>
        <v/>
      </c>
      <c r="O97" s="567" t="str">
        <f t="shared" si="23"/>
        <v/>
      </c>
      <c r="Q97" s="567" t="str">
        <f t="shared" si="24"/>
        <v/>
      </c>
      <c r="S97" s="567" t="str">
        <f t="shared" si="25"/>
        <v/>
      </c>
      <c r="U97" s="567" t="str">
        <f t="shared" si="26"/>
        <v/>
      </c>
      <c r="W97" s="567" t="str">
        <f t="shared" si="27"/>
        <v/>
      </c>
      <c r="Y97" s="567" t="str">
        <f t="shared" si="28"/>
        <v/>
      </c>
      <c r="AA97" s="567" t="str">
        <f t="shared" si="29"/>
        <v/>
      </c>
      <c r="AC97" s="567" t="str">
        <f t="shared" si="30"/>
        <v/>
      </c>
      <c r="AE97" s="567" t="str">
        <f t="shared" si="31"/>
        <v/>
      </c>
      <c r="AG97" s="567" t="str">
        <f t="shared" si="32"/>
        <v/>
      </c>
      <c r="AI97" s="567" t="str">
        <f t="shared" si="33"/>
        <v/>
      </c>
      <c r="AK97" s="567" t="str">
        <f t="shared" si="34"/>
        <v/>
      </c>
      <c r="AM97" s="567" t="str">
        <f t="shared" si="35"/>
        <v/>
      </c>
      <c r="AO97" s="567" t="str">
        <f t="shared" si="36"/>
        <v/>
      </c>
      <c r="AQ97" s="567" t="str">
        <f t="shared" si="37"/>
        <v/>
      </c>
    </row>
    <row r="98" spans="5:43">
      <c r="E98" s="567" t="str">
        <f t="shared" si="19"/>
        <v/>
      </c>
      <c r="G98" s="567" t="str">
        <f t="shared" si="19"/>
        <v/>
      </c>
      <c r="I98" s="567" t="str">
        <f t="shared" si="20"/>
        <v/>
      </c>
      <c r="K98" s="567" t="str">
        <f t="shared" si="21"/>
        <v/>
      </c>
      <c r="M98" s="567" t="str">
        <f t="shared" si="22"/>
        <v/>
      </c>
      <c r="O98" s="567" t="str">
        <f t="shared" si="23"/>
        <v/>
      </c>
      <c r="Q98" s="567" t="str">
        <f t="shared" si="24"/>
        <v/>
      </c>
      <c r="S98" s="567" t="str">
        <f t="shared" si="25"/>
        <v/>
      </c>
      <c r="U98" s="567" t="str">
        <f t="shared" si="26"/>
        <v/>
      </c>
      <c r="W98" s="567" t="str">
        <f t="shared" si="27"/>
        <v/>
      </c>
      <c r="Y98" s="567" t="str">
        <f t="shared" si="28"/>
        <v/>
      </c>
      <c r="AA98" s="567" t="str">
        <f t="shared" si="29"/>
        <v/>
      </c>
      <c r="AC98" s="567" t="str">
        <f t="shared" si="30"/>
        <v/>
      </c>
      <c r="AE98" s="567" t="str">
        <f t="shared" si="31"/>
        <v/>
      </c>
      <c r="AG98" s="567" t="str">
        <f t="shared" si="32"/>
        <v/>
      </c>
      <c r="AI98" s="567" t="str">
        <f t="shared" si="33"/>
        <v/>
      </c>
      <c r="AK98" s="567" t="str">
        <f t="shared" si="34"/>
        <v/>
      </c>
      <c r="AM98" s="567" t="str">
        <f t="shared" si="35"/>
        <v/>
      </c>
      <c r="AO98" s="567" t="str">
        <f t="shared" si="36"/>
        <v/>
      </c>
      <c r="AQ98" s="567" t="str">
        <f t="shared" si="37"/>
        <v/>
      </c>
    </row>
    <row r="99" spans="5:43">
      <c r="E99" s="567" t="str">
        <f t="shared" si="19"/>
        <v/>
      </c>
      <c r="G99" s="567" t="str">
        <f t="shared" si="19"/>
        <v/>
      </c>
      <c r="I99" s="567" t="str">
        <f t="shared" si="20"/>
        <v/>
      </c>
      <c r="K99" s="567" t="str">
        <f t="shared" si="21"/>
        <v/>
      </c>
      <c r="M99" s="567" t="str">
        <f t="shared" si="22"/>
        <v/>
      </c>
      <c r="O99" s="567" t="str">
        <f t="shared" si="23"/>
        <v/>
      </c>
      <c r="Q99" s="567" t="str">
        <f t="shared" si="24"/>
        <v/>
      </c>
      <c r="S99" s="567" t="str">
        <f t="shared" si="25"/>
        <v/>
      </c>
      <c r="U99" s="567" t="str">
        <f t="shared" si="26"/>
        <v/>
      </c>
      <c r="W99" s="567" t="str">
        <f t="shared" si="27"/>
        <v/>
      </c>
      <c r="Y99" s="567" t="str">
        <f t="shared" si="28"/>
        <v/>
      </c>
      <c r="AA99" s="567" t="str">
        <f t="shared" si="29"/>
        <v/>
      </c>
      <c r="AC99" s="567" t="str">
        <f t="shared" si="30"/>
        <v/>
      </c>
      <c r="AE99" s="567" t="str">
        <f t="shared" si="31"/>
        <v/>
      </c>
      <c r="AG99" s="567" t="str">
        <f t="shared" si="32"/>
        <v/>
      </c>
      <c r="AI99" s="567" t="str">
        <f t="shared" si="33"/>
        <v/>
      </c>
      <c r="AK99" s="567" t="str">
        <f t="shared" si="34"/>
        <v/>
      </c>
      <c r="AM99" s="567" t="str">
        <f t="shared" si="35"/>
        <v/>
      </c>
      <c r="AO99" s="567" t="str">
        <f t="shared" si="36"/>
        <v/>
      </c>
      <c r="AQ99" s="567" t="str">
        <f t="shared" si="37"/>
        <v/>
      </c>
    </row>
    <row r="100" spans="5:43">
      <c r="E100" s="567" t="str">
        <f t="shared" si="19"/>
        <v/>
      </c>
      <c r="G100" s="567" t="str">
        <f t="shared" si="19"/>
        <v/>
      </c>
      <c r="I100" s="567" t="str">
        <f t="shared" si="20"/>
        <v/>
      </c>
      <c r="K100" s="567" t="str">
        <f t="shared" si="21"/>
        <v/>
      </c>
      <c r="M100" s="567" t="str">
        <f t="shared" si="22"/>
        <v/>
      </c>
      <c r="O100" s="567" t="str">
        <f t="shared" si="23"/>
        <v/>
      </c>
      <c r="Q100" s="567" t="str">
        <f t="shared" si="24"/>
        <v/>
      </c>
      <c r="S100" s="567" t="str">
        <f t="shared" si="25"/>
        <v/>
      </c>
      <c r="U100" s="567" t="str">
        <f t="shared" si="26"/>
        <v/>
      </c>
      <c r="W100" s="567" t="str">
        <f t="shared" si="27"/>
        <v/>
      </c>
      <c r="Y100" s="567" t="str">
        <f t="shared" si="28"/>
        <v/>
      </c>
      <c r="AA100" s="567" t="str">
        <f t="shared" si="29"/>
        <v/>
      </c>
      <c r="AC100" s="567" t="str">
        <f t="shared" si="30"/>
        <v/>
      </c>
      <c r="AE100" s="567" t="str">
        <f t="shared" si="31"/>
        <v/>
      </c>
      <c r="AG100" s="567" t="str">
        <f t="shared" si="32"/>
        <v/>
      </c>
      <c r="AI100" s="567" t="str">
        <f t="shared" si="33"/>
        <v/>
      </c>
      <c r="AK100" s="567" t="str">
        <f t="shared" si="34"/>
        <v/>
      </c>
      <c r="AM100" s="567" t="str">
        <f t="shared" si="35"/>
        <v/>
      </c>
      <c r="AO100" s="567" t="str">
        <f t="shared" si="36"/>
        <v/>
      </c>
      <c r="AQ100" s="567" t="str">
        <f t="shared" si="37"/>
        <v/>
      </c>
    </row>
    <row r="101" spans="5:43">
      <c r="E101" s="567" t="str">
        <f t="shared" si="19"/>
        <v/>
      </c>
      <c r="G101" s="567" t="str">
        <f t="shared" si="19"/>
        <v/>
      </c>
      <c r="I101" s="567" t="str">
        <f t="shared" si="20"/>
        <v/>
      </c>
      <c r="K101" s="567" t="str">
        <f t="shared" si="21"/>
        <v/>
      </c>
      <c r="M101" s="567" t="str">
        <f t="shared" si="22"/>
        <v/>
      </c>
      <c r="O101" s="567" t="str">
        <f t="shared" si="23"/>
        <v/>
      </c>
      <c r="Q101" s="567" t="str">
        <f t="shared" si="24"/>
        <v/>
      </c>
      <c r="S101" s="567" t="str">
        <f t="shared" si="25"/>
        <v/>
      </c>
      <c r="U101" s="567" t="str">
        <f t="shared" si="26"/>
        <v/>
      </c>
      <c r="W101" s="567" t="str">
        <f t="shared" si="27"/>
        <v/>
      </c>
      <c r="Y101" s="567" t="str">
        <f t="shared" si="28"/>
        <v/>
      </c>
      <c r="AA101" s="567" t="str">
        <f t="shared" si="29"/>
        <v/>
      </c>
      <c r="AC101" s="567" t="str">
        <f t="shared" si="30"/>
        <v/>
      </c>
      <c r="AE101" s="567" t="str">
        <f t="shared" si="31"/>
        <v/>
      </c>
      <c r="AG101" s="567" t="str">
        <f t="shared" si="32"/>
        <v/>
      </c>
      <c r="AI101" s="567" t="str">
        <f t="shared" si="33"/>
        <v/>
      </c>
      <c r="AK101" s="567" t="str">
        <f t="shared" si="34"/>
        <v/>
      </c>
      <c r="AM101" s="567" t="str">
        <f t="shared" si="35"/>
        <v/>
      </c>
      <c r="AO101" s="567" t="str">
        <f t="shared" si="36"/>
        <v/>
      </c>
      <c r="AQ101" s="567" t="str">
        <f t="shared" si="37"/>
        <v/>
      </c>
    </row>
    <row r="102" spans="5:43">
      <c r="E102" s="567" t="str">
        <f t="shared" si="19"/>
        <v/>
      </c>
      <c r="G102" s="567" t="str">
        <f t="shared" si="19"/>
        <v/>
      </c>
      <c r="I102" s="567" t="str">
        <f t="shared" si="20"/>
        <v/>
      </c>
      <c r="K102" s="567" t="str">
        <f t="shared" si="21"/>
        <v/>
      </c>
      <c r="M102" s="567" t="str">
        <f t="shared" si="22"/>
        <v/>
      </c>
      <c r="O102" s="567" t="str">
        <f t="shared" si="23"/>
        <v/>
      </c>
      <c r="Q102" s="567" t="str">
        <f t="shared" si="24"/>
        <v/>
      </c>
      <c r="S102" s="567" t="str">
        <f t="shared" si="25"/>
        <v/>
      </c>
      <c r="U102" s="567" t="str">
        <f t="shared" si="26"/>
        <v/>
      </c>
      <c r="W102" s="567" t="str">
        <f t="shared" si="27"/>
        <v/>
      </c>
      <c r="Y102" s="567" t="str">
        <f t="shared" si="28"/>
        <v/>
      </c>
      <c r="AA102" s="567" t="str">
        <f t="shared" si="29"/>
        <v/>
      </c>
      <c r="AC102" s="567" t="str">
        <f t="shared" si="30"/>
        <v/>
      </c>
      <c r="AE102" s="567" t="str">
        <f t="shared" si="31"/>
        <v/>
      </c>
      <c r="AG102" s="567" t="str">
        <f t="shared" si="32"/>
        <v/>
      </c>
      <c r="AI102" s="567" t="str">
        <f t="shared" si="33"/>
        <v/>
      </c>
      <c r="AK102" s="567" t="str">
        <f t="shared" si="34"/>
        <v/>
      </c>
      <c r="AM102" s="567" t="str">
        <f t="shared" si="35"/>
        <v/>
      </c>
      <c r="AO102" s="567" t="str">
        <f t="shared" si="36"/>
        <v/>
      </c>
      <c r="AQ102" s="567" t="str">
        <f t="shared" si="37"/>
        <v/>
      </c>
    </row>
    <row r="103" spans="5:43">
      <c r="E103" s="567" t="str">
        <f t="shared" si="19"/>
        <v/>
      </c>
      <c r="G103" s="567" t="str">
        <f t="shared" si="19"/>
        <v/>
      </c>
      <c r="I103" s="567" t="str">
        <f t="shared" si="20"/>
        <v/>
      </c>
      <c r="K103" s="567" t="str">
        <f t="shared" si="21"/>
        <v/>
      </c>
      <c r="M103" s="567" t="str">
        <f t="shared" si="22"/>
        <v/>
      </c>
      <c r="O103" s="567" t="str">
        <f t="shared" si="23"/>
        <v/>
      </c>
      <c r="Q103" s="567" t="str">
        <f t="shared" si="24"/>
        <v/>
      </c>
      <c r="S103" s="567" t="str">
        <f t="shared" si="25"/>
        <v/>
      </c>
      <c r="U103" s="567" t="str">
        <f t="shared" si="26"/>
        <v/>
      </c>
      <c r="W103" s="567" t="str">
        <f t="shared" si="27"/>
        <v/>
      </c>
      <c r="Y103" s="567" t="str">
        <f t="shared" si="28"/>
        <v/>
      </c>
      <c r="AA103" s="567" t="str">
        <f t="shared" si="29"/>
        <v/>
      </c>
      <c r="AC103" s="567" t="str">
        <f t="shared" si="30"/>
        <v/>
      </c>
      <c r="AE103" s="567" t="str">
        <f t="shared" si="31"/>
        <v/>
      </c>
      <c r="AG103" s="567" t="str">
        <f t="shared" si="32"/>
        <v/>
      </c>
      <c r="AI103" s="567" t="str">
        <f t="shared" si="33"/>
        <v/>
      </c>
      <c r="AK103" s="567" t="str">
        <f t="shared" si="34"/>
        <v/>
      </c>
      <c r="AM103" s="567" t="str">
        <f t="shared" si="35"/>
        <v/>
      </c>
      <c r="AO103" s="567" t="str">
        <f t="shared" si="36"/>
        <v/>
      </c>
      <c r="AQ103" s="567" t="str">
        <f t="shared" si="37"/>
        <v/>
      </c>
    </row>
    <row r="104" spans="5:43">
      <c r="E104" s="567" t="str">
        <f t="shared" si="19"/>
        <v/>
      </c>
      <c r="G104" s="567" t="str">
        <f t="shared" si="19"/>
        <v/>
      </c>
      <c r="I104" s="567" t="str">
        <f t="shared" si="20"/>
        <v/>
      </c>
      <c r="K104" s="567" t="str">
        <f t="shared" si="21"/>
        <v/>
      </c>
      <c r="M104" s="567" t="str">
        <f t="shared" si="22"/>
        <v/>
      </c>
      <c r="O104" s="567" t="str">
        <f t="shared" si="23"/>
        <v/>
      </c>
      <c r="Q104" s="567" t="str">
        <f t="shared" si="24"/>
        <v/>
      </c>
      <c r="S104" s="567" t="str">
        <f t="shared" si="25"/>
        <v/>
      </c>
      <c r="U104" s="567" t="str">
        <f t="shared" si="26"/>
        <v/>
      </c>
      <c r="W104" s="567" t="str">
        <f t="shared" si="27"/>
        <v/>
      </c>
      <c r="Y104" s="567" t="str">
        <f t="shared" si="28"/>
        <v/>
      </c>
      <c r="AA104" s="567" t="str">
        <f t="shared" si="29"/>
        <v/>
      </c>
      <c r="AC104" s="567" t="str">
        <f t="shared" si="30"/>
        <v/>
      </c>
      <c r="AE104" s="567" t="str">
        <f t="shared" si="31"/>
        <v/>
      </c>
      <c r="AG104" s="567" t="str">
        <f t="shared" si="32"/>
        <v/>
      </c>
      <c r="AI104" s="567" t="str">
        <f t="shared" si="33"/>
        <v/>
      </c>
      <c r="AK104" s="567" t="str">
        <f t="shared" si="34"/>
        <v/>
      </c>
      <c r="AM104" s="567" t="str">
        <f t="shared" si="35"/>
        <v/>
      </c>
      <c r="AO104" s="567" t="str">
        <f t="shared" si="36"/>
        <v/>
      </c>
      <c r="AQ104" s="567" t="str">
        <f t="shared" si="37"/>
        <v/>
      </c>
    </row>
    <row r="105" spans="5:43">
      <c r="E105" s="567" t="str">
        <f t="shared" si="19"/>
        <v/>
      </c>
      <c r="G105" s="567" t="str">
        <f t="shared" si="19"/>
        <v/>
      </c>
      <c r="I105" s="567" t="str">
        <f t="shared" si="20"/>
        <v/>
      </c>
      <c r="K105" s="567" t="str">
        <f t="shared" si="21"/>
        <v/>
      </c>
      <c r="M105" s="567" t="str">
        <f t="shared" si="22"/>
        <v/>
      </c>
      <c r="O105" s="567" t="str">
        <f t="shared" si="23"/>
        <v/>
      </c>
      <c r="Q105" s="567" t="str">
        <f t="shared" si="24"/>
        <v/>
      </c>
      <c r="S105" s="567" t="str">
        <f t="shared" si="25"/>
        <v/>
      </c>
      <c r="U105" s="567" t="str">
        <f t="shared" si="26"/>
        <v/>
      </c>
      <c r="W105" s="567" t="str">
        <f t="shared" si="27"/>
        <v/>
      </c>
      <c r="Y105" s="567" t="str">
        <f t="shared" si="28"/>
        <v/>
      </c>
      <c r="AA105" s="567" t="str">
        <f t="shared" si="29"/>
        <v/>
      </c>
      <c r="AC105" s="567" t="str">
        <f t="shared" si="30"/>
        <v/>
      </c>
      <c r="AE105" s="567" t="str">
        <f t="shared" si="31"/>
        <v/>
      </c>
      <c r="AG105" s="567" t="str">
        <f t="shared" si="32"/>
        <v/>
      </c>
      <c r="AI105" s="567" t="str">
        <f t="shared" si="33"/>
        <v/>
      </c>
      <c r="AK105" s="567" t="str">
        <f t="shared" si="34"/>
        <v/>
      </c>
      <c r="AM105" s="567" t="str">
        <f t="shared" si="35"/>
        <v/>
      </c>
      <c r="AO105" s="567" t="str">
        <f t="shared" si="36"/>
        <v/>
      </c>
      <c r="AQ105" s="567" t="str">
        <f t="shared" si="37"/>
        <v/>
      </c>
    </row>
    <row r="106" spans="5:43">
      <c r="E106" s="567" t="str">
        <f t="shared" si="19"/>
        <v/>
      </c>
      <c r="G106" s="567" t="str">
        <f t="shared" si="19"/>
        <v/>
      </c>
      <c r="I106" s="567" t="str">
        <f t="shared" si="20"/>
        <v/>
      </c>
      <c r="K106" s="567" t="str">
        <f t="shared" si="21"/>
        <v/>
      </c>
      <c r="M106" s="567" t="str">
        <f t="shared" si="22"/>
        <v/>
      </c>
      <c r="O106" s="567" t="str">
        <f t="shared" si="23"/>
        <v/>
      </c>
      <c r="Q106" s="567" t="str">
        <f t="shared" si="24"/>
        <v/>
      </c>
      <c r="S106" s="567" t="str">
        <f t="shared" si="25"/>
        <v/>
      </c>
      <c r="U106" s="567" t="str">
        <f t="shared" si="26"/>
        <v/>
      </c>
      <c r="W106" s="567" t="str">
        <f t="shared" si="27"/>
        <v/>
      </c>
      <c r="Y106" s="567" t="str">
        <f t="shared" si="28"/>
        <v/>
      </c>
      <c r="AA106" s="567" t="str">
        <f t="shared" si="29"/>
        <v/>
      </c>
      <c r="AC106" s="567" t="str">
        <f t="shared" si="30"/>
        <v/>
      </c>
      <c r="AE106" s="567" t="str">
        <f t="shared" si="31"/>
        <v/>
      </c>
      <c r="AG106" s="567" t="str">
        <f t="shared" si="32"/>
        <v/>
      </c>
      <c r="AI106" s="567" t="str">
        <f t="shared" si="33"/>
        <v/>
      </c>
      <c r="AK106" s="567" t="str">
        <f t="shared" si="34"/>
        <v/>
      </c>
      <c r="AM106" s="567" t="str">
        <f t="shared" si="35"/>
        <v/>
      </c>
      <c r="AO106" s="567" t="str">
        <f t="shared" si="36"/>
        <v/>
      </c>
      <c r="AQ106" s="567" t="str">
        <f t="shared" si="37"/>
        <v/>
      </c>
    </row>
    <row r="107" spans="5:43">
      <c r="E107" s="567" t="str">
        <f t="shared" si="19"/>
        <v/>
      </c>
      <c r="G107" s="567" t="str">
        <f t="shared" si="19"/>
        <v/>
      </c>
      <c r="I107" s="567" t="str">
        <f t="shared" si="20"/>
        <v/>
      </c>
      <c r="K107" s="567" t="str">
        <f t="shared" si="21"/>
        <v/>
      </c>
      <c r="M107" s="567" t="str">
        <f t="shared" si="22"/>
        <v/>
      </c>
      <c r="O107" s="567" t="str">
        <f t="shared" si="23"/>
        <v/>
      </c>
      <c r="Q107" s="567" t="str">
        <f t="shared" si="24"/>
        <v/>
      </c>
      <c r="S107" s="567" t="str">
        <f t="shared" si="25"/>
        <v/>
      </c>
      <c r="U107" s="567" t="str">
        <f t="shared" si="26"/>
        <v/>
      </c>
      <c r="W107" s="567" t="str">
        <f t="shared" si="27"/>
        <v/>
      </c>
      <c r="Y107" s="567" t="str">
        <f t="shared" si="28"/>
        <v/>
      </c>
      <c r="AA107" s="567" t="str">
        <f t="shared" si="29"/>
        <v/>
      </c>
      <c r="AC107" s="567" t="str">
        <f t="shared" si="30"/>
        <v/>
      </c>
      <c r="AE107" s="567" t="str">
        <f t="shared" si="31"/>
        <v/>
      </c>
      <c r="AG107" s="567" t="str">
        <f t="shared" si="32"/>
        <v/>
      </c>
      <c r="AI107" s="567" t="str">
        <f t="shared" si="33"/>
        <v/>
      </c>
      <c r="AK107" s="567" t="str">
        <f t="shared" si="34"/>
        <v/>
      </c>
      <c r="AM107" s="567" t="str">
        <f t="shared" si="35"/>
        <v/>
      </c>
      <c r="AO107" s="567" t="str">
        <f t="shared" si="36"/>
        <v/>
      </c>
      <c r="AQ107" s="567" t="str">
        <f t="shared" si="37"/>
        <v/>
      </c>
    </row>
    <row r="108" spans="5:43">
      <c r="E108" s="567" t="str">
        <f t="shared" si="19"/>
        <v/>
      </c>
      <c r="G108" s="567" t="str">
        <f t="shared" si="19"/>
        <v/>
      </c>
      <c r="I108" s="567" t="str">
        <f t="shared" si="20"/>
        <v/>
      </c>
      <c r="K108" s="567" t="str">
        <f t="shared" si="21"/>
        <v/>
      </c>
      <c r="M108" s="567" t="str">
        <f t="shared" si="22"/>
        <v/>
      </c>
      <c r="O108" s="567" t="str">
        <f t="shared" si="23"/>
        <v/>
      </c>
      <c r="Q108" s="567" t="str">
        <f t="shared" si="24"/>
        <v/>
      </c>
      <c r="S108" s="567" t="str">
        <f t="shared" si="25"/>
        <v/>
      </c>
      <c r="U108" s="567" t="str">
        <f t="shared" si="26"/>
        <v/>
      </c>
      <c r="W108" s="567" t="str">
        <f t="shared" si="27"/>
        <v/>
      </c>
      <c r="Y108" s="567" t="str">
        <f t="shared" si="28"/>
        <v/>
      </c>
      <c r="AA108" s="567" t="str">
        <f t="shared" si="29"/>
        <v/>
      </c>
      <c r="AC108" s="567" t="str">
        <f t="shared" si="30"/>
        <v/>
      </c>
      <c r="AE108" s="567" t="str">
        <f t="shared" si="31"/>
        <v/>
      </c>
      <c r="AG108" s="567" t="str">
        <f t="shared" si="32"/>
        <v/>
      </c>
      <c r="AI108" s="567" t="str">
        <f t="shared" si="33"/>
        <v/>
      </c>
      <c r="AK108" s="567" t="str">
        <f t="shared" si="34"/>
        <v/>
      </c>
      <c r="AM108" s="567" t="str">
        <f t="shared" si="35"/>
        <v/>
      </c>
      <c r="AO108" s="567" t="str">
        <f t="shared" si="36"/>
        <v/>
      </c>
      <c r="AQ108" s="567" t="str">
        <f t="shared" si="37"/>
        <v/>
      </c>
    </row>
    <row r="109" spans="5:43">
      <c r="E109" s="567" t="str">
        <f t="shared" si="19"/>
        <v/>
      </c>
      <c r="G109" s="567" t="str">
        <f t="shared" si="19"/>
        <v/>
      </c>
      <c r="I109" s="567" t="str">
        <f t="shared" si="20"/>
        <v/>
      </c>
      <c r="K109" s="567" t="str">
        <f t="shared" si="21"/>
        <v/>
      </c>
      <c r="M109" s="567" t="str">
        <f t="shared" si="22"/>
        <v/>
      </c>
      <c r="O109" s="567" t="str">
        <f t="shared" si="23"/>
        <v/>
      </c>
      <c r="Q109" s="567" t="str">
        <f t="shared" si="24"/>
        <v/>
      </c>
      <c r="S109" s="567" t="str">
        <f t="shared" si="25"/>
        <v/>
      </c>
      <c r="U109" s="567" t="str">
        <f t="shared" si="26"/>
        <v/>
      </c>
      <c r="W109" s="567" t="str">
        <f t="shared" si="27"/>
        <v/>
      </c>
      <c r="Y109" s="567" t="str">
        <f t="shared" si="28"/>
        <v/>
      </c>
      <c r="AA109" s="567" t="str">
        <f t="shared" si="29"/>
        <v/>
      </c>
      <c r="AC109" s="567" t="str">
        <f t="shared" si="30"/>
        <v/>
      </c>
      <c r="AE109" s="567" t="str">
        <f t="shared" si="31"/>
        <v/>
      </c>
      <c r="AG109" s="567" t="str">
        <f t="shared" si="32"/>
        <v/>
      </c>
      <c r="AI109" s="567" t="str">
        <f t="shared" si="33"/>
        <v/>
      </c>
      <c r="AK109" s="567" t="str">
        <f t="shared" si="34"/>
        <v/>
      </c>
      <c r="AM109" s="567" t="str">
        <f t="shared" si="35"/>
        <v/>
      </c>
      <c r="AO109" s="567" t="str">
        <f t="shared" si="36"/>
        <v/>
      </c>
      <c r="AQ109" s="567" t="str">
        <f t="shared" si="37"/>
        <v/>
      </c>
    </row>
    <row r="110" spans="5:43">
      <c r="E110" s="567" t="str">
        <f t="shared" si="19"/>
        <v/>
      </c>
      <c r="G110" s="567" t="str">
        <f t="shared" si="19"/>
        <v/>
      </c>
      <c r="I110" s="567" t="str">
        <f t="shared" si="20"/>
        <v/>
      </c>
      <c r="K110" s="567" t="str">
        <f t="shared" si="21"/>
        <v/>
      </c>
      <c r="M110" s="567" t="str">
        <f t="shared" si="22"/>
        <v/>
      </c>
      <c r="O110" s="567" t="str">
        <f t="shared" si="23"/>
        <v/>
      </c>
      <c r="Q110" s="567" t="str">
        <f t="shared" si="24"/>
        <v/>
      </c>
      <c r="S110" s="567" t="str">
        <f t="shared" si="25"/>
        <v/>
      </c>
      <c r="U110" s="567" t="str">
        <f t="shared" si="26"/>
        <v/>
      </c>
      <c r="W110" s="567" t="str">
        <f t="shared" si="27"/>
        <v/>
      </c>
      <c r="Y110" s="567" t="str">
        <f t="shared" si="28"/>
        <v/>
      </c>
      <c r="AA110" s="567" t="str">
        <f t="shared" si="29"/>
        <v/>
      </c>
      <c r="AC110" s="567" t="str">
        <f t="shared" si="30"/>
        <v/>
      </c>
      <c r="AE110" s="567" t="str">
        <f t="shared" si="31"/>
        <v/>
      </c>
      <c r="AG110" s="567" t="str">
        <f t="shared" si="32"/>
        <v/>
      </c>
      <c r="AI110" s="567" t="str">
        <f t="shared" si="33"/>
        <v/>
      </c>
      <c r="AK110" s="567" t="str">
        <f t="shared" si="34"/>
        <v/>
      </c>
      <c r="AM110" s="567" t="str">
        <f t="shared" si="35"/>
        <v/>
      </c>
      <c r="AO110" s="567" t="str">
        <f t="shared" si="36"/>
        <v/>
      </c>
      <c r="AQ110" s="567" t="str">
        <f t="shared" si="37"/>
        <v/>
      </c>
    </row>
    <row r="111" spans="5:43">
      <c r="E111" s="567" t="str">
        <f t="shared" si="19"/>
        <v/>
      </c>
      <c r="G111" s="567" t="str">
        <f t="shared" si="19"/>
        <v/>
      </c>
      <c r="I111" s="567" t="str">
        <f t="shared" si="20"/>
        <v/>
      </c>
      <c r="K111" s="567" t="str">
        <f t="shared" si="21"/>
        <v/>
      </c>
      <c r="M111" s="567" t="str">
        <f t="shared" si="22"/>
        <v/>
      </c>
      <c r="O111" s="567" t="str">
        <f t="shared" si="23"/>
        <v/>
      </c>
      <c r="Q111" s="567" t="str">
        <f t="shared" si="24"/>
        <v/>
      </c>
      <c r="S111" s="567" t="str">
        <f t="shared" si="25"/>
        <v/>
      </c>
      <c r="U111" s="567" t="str">
        <f t="shared" si="26"/>
        <v/>
      </c>
      <c r="W111" s="567" t="str">
        <f t="shared" si="27"/>
        <v/>
      </c>
      <c r="Y111" s="567" t="str">
        <f t="shared" si="28"/>
        <v/>
      </c>
      <c r="AA111" s="567" t="str">
        <f t="shared" si="29"/>
        <v/>
      </c>
      <c r="AC111" s="567" t="str">
        <f t="shared" si="30"/>
        <v/>
      </c>
      <c r="AE111" s="567" t="str">
        <f t="shared" si="31"/>
        <v/>
      </c>
      <c r="AG111" s="567" t="str">
        <f t="shared" si="32"/>
        <v/>
      </c>
      <c r="AI111" s="567" t="str">
        <f t="shared" si="33"/>
        <v/>
      </c>
      <c r="AK111" s="567" t="str">
        <f t="shared" si="34"/>
        <v/>
      </c>
      <c r="AM111" s="567" t="str">
        <f t="shared" si="35"/>
        <v/>
      </c>
      <c r="AO111" s="567" t="str">
        <f t="shared" si="36"/>
        <v/>
      </c>
      <c r="AQ111" s="567" t="str">
        <f t="shared" si="37"/>
        <v/>
      </c>
    </row>
    <row r="112" spans="5:43">
      <c r="E112" s="567" t="str">
        <f t="shared" si="19"/>
        <v/>
      </c>
      <c r="G112" s="567" t="str">
        <f t="shared" si="19"/>
        <v/>
      </c>
      <c r="I112" s="567" t="str">
        <f t="shared" si="20"/>
        <v/>
      </c>
      <c r="K112" s="567" t="str">
        <f t="shared" si="21"/>
        <v/>
      </c>
      <c r="M112" s="567" t="str">
        <f t="shared" si="22"/>
        <v/>
      </c>
      <c r="O112" s="567" t="str">
        <f t="shared" si="23"/>
        <v/>
      </c>
      <c r="Q112" s="567" t="str">
        <f t="shared" si="24"/>
        <v/>
      </c>
      <c r="S112" s="567" t="str">
        <f t="shared" si="25"/>
        <v/>
      </c>
      <c r="U112" s="567" t="str">
        <f t="shared" si="26"/>
        <v/>
      </c>
      <c r="W112" s="567" t="str">
        <f t="shared" si="27"/>
        <v/>
      </c>
      <c r="Y112" s="567" t="str">
        <f t="shared" si="28"/>
        <v/>
      </c>
      <c r="AA112" s="567" t="str">
        <f t="shared" si="29"/>
        <v/>
      </c>
      <c r="AC112" s="567" t="str">
        <f t="shared" si="30"/>
        <v/>
      </c>
      <c r="AE112" s="567" t="str">
        <f t="shared" si="31"/>
        <v/>
      </c>
      <c r="AG112" s="567" t="str">
        <f t="shared" si="32"/>
        <v/>
      </c>
      <c r="AI112" s="567" t="str">
        <f t="shared" si="33"/>
        <v/>
      </c>
      <c r="AK112" s="567" t="str">
        <f t="shared" si="34"/>
        <v/>
      </c>
      <c r="AM112" s="567" t="str">
        <f t="shared" si="35"/>
        <v/>
      </c>
      <c r="AO112" s="567" t="str">
        <f t="shared" si="36"/>
        <v/>
      </c>
      <c r="AQ112" s="567" t="str">
        <f t="shared" si="37"/>
        <v/>
      </c>
    </row>
    <row r="113" spans="5:43">
      <c r="E113" s="567" t="str">
        <f t="shared" si="19"/>
        <v/>
      </c>
      <c r="G113" s="567" t="str">
        <f t="shared" si="19"/>
        <v/>
      </c>
      <c r="I113" s="567" t="str">
        <f t="shared" si="20"/>
        <v/>
      </c>
      <c r="K113" s="567" t="str">
        <f t="shared" si="21"/>
        <v/>
      </c>
      <c r="M113" s="567" t="str">
        <f t="shared" si="22"/>
        <v/>
      </c>
      <c r="O113" s="567" t="str">
        <f t="shared" si="23"/>
        <v/>
      </c>
      <c r="Q113" s="567" t="str">
        <f t="shared" si="24"/>
        <v/>
      </c>
      <c r="S113" s="567" t="str">
        <f t="shared" si="25"/>
        <v/>
      </c>
      <c r="U113" s="567" t="str">
        <f t="shared" si="26"/>
        <v/>
      </c>
      <c r="W113" s="567" t="str">
        <f t="shared" si="27"/>
        <v/>
      </c>
      <c r="Y113" s="567" t="str">
        <f t="shared" si="28"/>
        <v/>
      </c>
      <c r="AA113" s="567" t="str">
        <f t="shared" si="29"/>
        <v/>
      </c>
      <c r="AC113" s="567" t="str">
        <f t="shared" si="30"/>
        <v/>
      </c>
      <c r="AE113" s="567" t="str">
        <f t="shared" si="31"/>
        <v/>
      </c>
      <c r="AG113" s="567" t="str">
        <f t="shared" si="32"/>
        <v/>
      </c>
      <c r="AI113" s="567" t="str">
        <f t="shared" si="33"/>
        <v/>
      </c>
      <c r="AK113" s="567" t="str">
        <f t="shared" si="34"/>
        <v/>
      </c>
      <c r="AM113" s="567" t="str">
        <f t="shared" si="35"/>
        <v/>
      </c>
      <c r="AO113" s="567" t="str">
        <f t="shared" si="36"/>
        <v/>
      </c>
      <c r="AQ113" s="567" t="str">
        <f t="shared" si="37"/>
        <v/>
      </c>
    </row>
    <row r="114" spans="5:43">
      <c r="E114" s="567" t="str">
        <f t="shared" si="19"/>
        <v/>
      </c>
      <c r="G114" s="567" t="str">
        <f t="shared" si="19"/>
        <v/>
      </c>
      <c r="I114" s="567" t="str">
        <f t="shared" si="20"/>
        <v/>
      </c>
      <c r="K114" s="567" t="str">
        <f t="shared" si="21"/>
        <v/>
      </c>
      <c r="M114" s="567" t="str">
        <f t="shared" si="22"/>
        <v/>
      </c>
      <c r="O114" s="567" t="str">
        <f t="shared" si="23"/>
        <v/>
      </c>
      <c r="Q114" s="567" t="str">
        <f t="shared" si="24"/>
        <v/>
      </c>
      <c r="S114" s="567" t="str">
        <f t="shared" si="25"/>
        <v/>
      </c>
      <c r="U114" s="567" t="str">
        <f t="shared" si="26"/>
        <v/>
      </c>
      <c r="W114" s="567" t="str">
        <f t="shared" si="27"/>
        <v/>
      </c>
      <c r="Y114" s="567" t="str">
        <f t="shared" si="28"/>
        <v/>
      </c>
      <c r="AA114" s="567" t="str">
        <f t="shared" si="29"/>
        <v/>
      </c>
      <c r="AC114" s="567" t="str">
        <f t="shared" si="30"/>
        <v/>
      </c>
      <c r="AE114" s="567" t="str">
        <f t="shared" si="31"/>
        <v/>
      </c>
      <c r="AG114" s="567" t="str">
        <f t="shared" si="32"/>
        <v/>
      </c>
      <c r="AI114" s="567" t="str">
        <f t="shared" si="33"/>
        <v/>
      </c>
      <c r="AK114" s="567" t="str">
        <f t="shared" si="34"/>
        <v/>
      </c>
      <c r="AM114" s="567" t="str">
        <f t="shared" si="35"/>
        <v/>
      </c>
      <c r="AO114" s="567" t="str">
        <f t="shared" si="36"/>
        <v/>
      </c>
      <c r="AQ114" s="567" t="str">
        <f t="shared" si="37"/>
        <v/>
      </c>
    </row>
    <row r="115" spans="5:43">
      <c r="E115" s="567" t="str">
        <f t="shared" si="19"/>
        <v/>
      </c>
      <c r="G115" s="567" t="str">
        <f t="shared" si="19"/>
        <v/>
      </c>
      <c r="I115" s="567" t="str">
        <f t="shared" si="20"/>
        <v/>
      </c>
      <c r="K115" s="567" t="str">
        <f t="shared" si="21"/>
        <v/>
      </c>
      <c r="M115" s="567" t="str">
        <f t="shared" si="22"/>
        <v/>
      </c>
      <c r="O115" s="567" t="str">
        <f t="shared" si="23"/>
        <v/>
      </c>
      <c r="Q115" s="567" t="str">
        <f t="shared" si="24"/>
        <v/>
      </c>
      <c r="S115" s="567" t="str">
        <f t="shared" si="25"/>
        <v/>
      </c>
      <c r="U115" s="567" t="str">
        <f t="shared" si="26"/>
        <v/>
      </c>
      <c r="W115" s="567" t="str">
        <f t="shared" si="27"/>
        <v/>
      </c>
      <c r="Y115" s="567" t="str">
        <f t="shared" si="28"/>
        <v/>
      </c>
      <c r="AA115" s="567" t="str">
        <f t="shared" si="29"/>
        <v/>
      </c>
      <c r="AC115" s="567" t="str">
        <f t="shared" si="30"/>
        <v/>
      </c>
      <c r="AE115" s="567" t="str">
        <f t="shared" si="31"/>
        <v/>
      </c>
      <c r="AG115" s="567" t="str">
        <f t="shared" si="32"/>
        <v/>
      </c>
      <c r="AI115" s="567" t="str">
        <f t="shared" si="33"/>
        <v/>
      </c>
      <c r="AK115" s="567" t="str">
        <f t="shared" si="34"/>
        <v/>
      </c>
      <c r="AM115" s="567" t="str">
        <f t="shared" si="35"/>
        <v/>
      </c>
      <c r="AO115" s="567" t="str">
        <f t="shared" si="36"/>
        <v/>
      </c>
      <c r="AQ115" s="567" t="str">
        <f t="shared" si="37"/>
        <v/>
      </c>
    </row>
    <row r="116" spans="5:43">
      <c r="E116" s="567" t="str">
        <f t="shared" si="19"/>
        <v/>
      </c>
      <c r="G116" s="567" t="str">
        <f t="shared" si="19"/>
        <v/>
      </c>
      <c r="I116" s="567" t="str">
        <f t="shared" si="20"/>
        <v/>
      </c>
      <c r="K116" s="567" t="str">
        <f t="shared" si="21"/>
        <v/>
      </c>
      <c r="M116" s="567" t="str">
        <f t="shared" si="22"/>
        <v/>
      </c>
      <c r="O116" s="567" t="str">
        <f t="shared" si="23"/>
        <v/>
      </c>
      <c r="Q116" s="567" t="str">
        <f t="shared" si="24"/>
        <v/>
      </c>
      <c r="S116" s="567" t="str">
        <f t="shared" si="25"/>
        <v/>
      </c>
      <c r="U116" s="567" t="str">
        <f t="shared" si="26"/>
        <v/>
      </c>
      <c r="W116" s="567" t="str">
        <f t="shared" si="27"/>
        <v/>
      </c>
      <c r="Y116" s="567" t="str">
        <f t="shared" si="28"/>
        <v/>
      </c>
      <c r="AA116" s="567" t="str">
        <f t="shared" si="29"/>
        <v/>
      </c>
      <c r="AC116" s="567" t="str">
        <f t="shared" si="30"/>
        <v/>
      </c>
      <c r="AE116" s="567" t="str">
        <f t="shared" si="31"/>
        <v/>
      </c>
      <c r="AG116" s="567" t="str">
        <f t="shared" si="32"/>
        <v/>
      </c>
      <c r="AI116" s="567" t="str">
        <f t="shared" si="33"/>
        <v/>
      </c>
      <c r="AK116" s="567" t="str">
        <f t="shared" si="34"/>
        <v/>
      </c>
      <c r="AM116" s="567" t="str">
        <f t="shared" si="35"/>
        <v/>
      </c>
      <c r="AO116" s="567" t="str">
        <f t="shared" si="36"/>
        <v/>
      </c>
      <c r="AQ116" s="567" t="str">
        <f t="shared" si="37"/>
        <v/>
      </c>
    </row>
    <row r="117" spans="5:43">
      <c r="E117" s="567" t="str">
        <f t="shared" si="19"/>
        <v/>
      </c>
      <c r="G117" s="567" t="str">
        <f t="shared" si="19"/>
        <v/>
      </c>
      <c r="I117" s="567" t="str">
        <f t="shared" si="20"/>
        <v/>
      </c>
      <c r="K117" s="567" t="str">
        <f t="shared" si="21"/>
        <v/>
      </c>
      <c r="M117" s="567" t="str">
        <f t="shared" si="22"/>
        <v/>
      </c>
      <c r="O117" s="567" t="str">
        <f t="shared" si="23"/>
        <v/>
      </c>
      <c r="Q117" s="567" t="str">
        <f t="shared" si="24"/>
        <v/>
      </c>
      <c r="S117" s="567" t="str">
        <f t="shared" si="25"/>
        <v/>
      </c>
      <c r="U117" s="567" t="str">
        <f t="shared" si="26"/>
        <v/>
      </c>
      <c r="W117" s="567" t="str">
        <f t="shared" si="27"/>
        <v/>
      </c>
      <c r="Y117" s="567" t="str">
        <f t="shared" si="28"/>
        <v/>
      </c>
      <c r="AA117" s="567" t="str">
        <f t="shared" si="29"/>
        <v/>
      </c>
      <c r="AC117" s="567" t="str">
        <f t="shared" si="30"/>
        <v/>
      </c>
      <c r="AE117" s="567" t="str">
        <f t="shared" si="31"/>
        <v/>
      </c>
      <c r="AG117" s="567" t="str">
        <f t="shared" si="32"/>
        <v/>
      </c>
      <c r="AI117" s="567" t="str">
        <f t="shared" si="33"/>
        <v/>
      </c>
      <c r="AK117" s="567" t="str">
        <f t="shared" si="34"/>
        <v/>
      </c>
      <c r="AM117" s="567" t="str">
        <f t="shared" si="35"/>
        <v/>
      </c>
      <c r="AO117" s="567" t="str">
        <f t="shared" si="36"/>
        <v/>
      </c>
      <c r="AQ117" s="567" t="str">
        <f t="shared" si="37"/>
        <v/>
      </c>
    </row>
    <row r="118" spans="5:43">
      <c r="E118" s="567" t="str">
        <f t="shared" si="19"/>
        <v/>
      </c>
      <c r="G118" s="567" t="str">
        <f t="shared" si="19"/>
        <v/>
      </c>
      <c r="I118" s="567" t="str">
        <f t="shared" si="20"/>
        <v/>
      </c>
      <c r="K118" s="567" t="str">
        <f t="shared" si="21"/>
        <v/>
      </c>
      <c r="M118" s="567" t="str">
        <f t="shared" si="22"/>
        <v/>
      </c>
      <c r="O118" s="567" t="str">
        <f t="shared" si="23"/>
        <v/>
      </c>
      <c r="Q118" s="567" t="str">
        <f t="shared" si="24"/>
        <v/>
      </c>
      <c r="S118" s="567" t="str">
        <f t="shared" si="25"/>
        <v/>
      </c>
      <c r="U118" s="567" t="str">
        <f t="shared" si="26"/>
        <v/>
      </c>
      <c r="W118" s="567" t="str">
        <f t="shared" si="27"/>
        <v/>
      </c>
      <c r="Y118" s="567" t="str">
        <f t="shared" si="28"/>
        <v/>
      </c>
      <c r="AA118" s="567" t="str">
        <f t="shared" si="29"/>
        <v/>
      </c>
      <c r="AC118" s="567" t="str">
        <f t="shared" si="30"/>
        <v/>
      </c>
      <c r="AE118" s="567" t="str">
        <f t="shared" si="31"/>
        <v/>
      </c>
      <c r="AG118" s="567" t="str">
        <f t="shared" si="32"/>
        <v/>
      </c>
      <c r="AI118" s="567" t="str">
        <f t="shared" si="33"/>
        <v/>
      </c>
      <c r="AK118" s="567" t="str">
        <f t="shared" si="34"/>
        <v/>
      </c>
      <c r="AM118" s="567" t="str">
        <f t="shared" si="35"/>
        <v/>
      </c>
      <c r="AO118" s="567" t="str">
        <f t="shared" si="36"/>
        <v/>
      </c>
      <c r="AQ118" s="567" t="str">
        <f t="shared" si="37"/>
        <v/>
      </c>
    </row>
    <row r="119" spans="5:43">
      <c r="E119" s="567" t="str">
        <f t="shared" si="19"/>
        <v/>
      </c>
      <c r="G119" s="567" t="str">
        <f t="shared" si="19"/>
        <v/>
      </c>
      <c r="I119" s="567" t="str">
        <f t="shared" si="20"/>
        <v/>
      </c>
      <c r="K119" s="567" t="str">
        <f t="shared" si="21"/>
        <v/>
      </c>
      <c r="M119" s="567" t="str">
        <f t="shared" si="22"/>
        <v/>
      </c>
      <c r="O119" s="567" t="str">
        <f t="shared" si="23"/>
        <v/>
      </c>
      <c r="Q119" s="567" t="str">
        <f t="shared" si="24"/>
        <v/>
      </c>
      <c r="S119" s="567" t="str">
        <f t="shared" si="25"/>
        <v/>
      </c>
      <c r="U119" s="567" t="str">
        <f t="shared" si="26"/>
        <v/>
      </c>
      <c r="W119" s="567" t="str">
        <f t="shared" si="27"/>
        <v/>
      </c>
      <c r="Y119" s="567" t="str">
        <f t="shared" si="28"/>
        <v/>
      </c>
      <c r="AA119" s="567" t="str">
        <f t="shared" si="29"/>
        <v/>
      </c>
      <c r="AC119" s="567" t="str">
        <f t="shared" si="30"/>
        <v/>
      </c>
      <c r="AE119" s="567" t="str">
        <f t="shared" si="31"/>
        <v/>
      </c>
      <c r="AG119" s="567" t="str">
        <f t="shared" si="32"/>
        <v/>
      </c>
      <c r="AI119" s="567" t="str">
        <f t="shared" si="33"/>
        <v/>
      </c>
      <c r="AK119" s="567" t="str">
        <f t="shared" si="34"/>
        <v/>
      </c>
      <c r="AM119" s="567" t="str">
        <f t="shared" si="35"/>
        <v/>
      </c>
      <c r="AO119" s="567" t="str">
        <f t="shared" si="36"/>
        <v/>
      </c>
      <c r="AQ119" s="567" t="str">
        <f t="shared" si="37"/>
        <v/>
      </c>
    </row>
    <row r="120" spans="5:43">
      <c r="E120" s="567" t="str">
        <f t="shared" si="19"/>
        <v/>
      </c>
      <c r="G120" s="567" t="str">
        <f t="shared" si="19"/>
        <v/>
      </c>
      <c r="I120" s="567" t="str">
        <f t="shared" si="20"/>
        <v/>
      </c>
      <c r="K120" s="567" t="str">
        <f t="shared" si="21"/>
        <v/>
      </c>
      <c r="M120" s="567" t="str">
        <f t="shared" si="22"/>
        <v/>
      </c>
      <c r="O120" s="567" t="str">
        <f t="shared" si="23"/>
        <v/>
      </c>
      <c r="Q120" s="567" t="str">
        <f t="shared" si="24"/>
        <v/>
      </c>
      <c r="S120" s="567" t="str">
        <f t="shared" si="25"/>
        <v/>
      </c>
      <c r="U120" s="567" t="str">
        <f t="shared" si="26"/>
        <v/>
      </c>
      <c r="W120" s="567" t="str">
        <f t="shared" si="27"/>
        <v/>
      </c>
      <c r="Y120" s="567" t="str">
        <f t="shared" si="28"/>
        <v/>
      </c>
      <c r="AA120" s="567" t="str">
        <f t="shared" si="29"/>
        <v/>
      </c>
      <c r="AC120" s="567" t="str">
        <f t="shared" si="30"/>
        <v/>
      </c>
      <c r="AE120" s="567" t="str">
        <f t="shared" si="31"/>
        <v/>
      </c>
      <c r="AG120" s="567" t="str">
        <f t="shared" si="32"/>
        <v/>
      </c>
      <c r="AI120" s="567" t="str">
        <f t="shared" si="33"/>
        <v/>
      </c>
      <c r="AK120" s="567" t="str">
        <f t="shared" si="34"/>
        <v/>
      </c>
      <c r="AM120" s="567" t="str">
        <f t="shared" si="35"/>
        <v/>
      </c>
      <c r="AO120" s="567" t="str">
        <f t="shared" si="36"/>
        <v/>
      </c>
      <c r="AQ120" s="567" t="str">
        <f t="shared" si="37"/>
        <v/>
      </c>
    </row>
    <row r="121" spans="5:43">
      <c r="E121" s="567" t="str">
        <f t="shared" si="19"/>
        <v/>
      </c>
      <c r="G121" s="567" t="str">
        <f t="shared" si="19"/>
        <v/>
      </c>
      <c r="I121" s="567" t="str">
        <f t="shared" si="20"/>
        <v/>
      </c>
      <c r="K121" s="567" t="str">
        <f t="shared" si="21"/>
        <v/>
      </c>
      <c r="M121" s="567" t="str">
        <f t="shared" si="22"/>
        <v/>
      </c>
      <c r="O121" s="567" t="str">
        <f t="shared" si="23"/>
        <v/>
      </c>
      <c r="Q121" s="567" t="str">
        <f t="shared" si="24"/>
        <v/>
      </c>
      <c r="S121" s="567" t="str">
        <f t="shared" si="25"/>
        <v/>
      </c>
      <c r="U121" s="567" t="str">
        <f t="shared" si="26"/>
        <v/>
      </c>
      <c r="W121" s="567" t="str">
        <f t="shared" si="27"/>
        <v/>
      </c>
      <c r="Y121" s="567" t="str">
        <f t="shared" si="28"/>
        <v/>
      </c>
      <c r="AA121" s="567" t="str">
        <f t="shared" si="29"/>
        <v/>
      </c>
      <c r="AC121" s="567" t="str">
        <f t="shared" si="30"/>
        <v/>
      </c>
      <c r="AE121" s="567" t="str">
        <f t="shared" si="31"/>
        <v/>
      </c>
      <c r="AG121" s="567" t="str">
        <f t="shared" si="32"/>
        <v/>
      </c>
      <c r="AI121" s="567" t="str">
        <f t="shared" si="33"/>
        <v/>
      </c>
      <c r="AK121" s="567" t="str">
        <f t="shared" si="34"/>
        <v/>
      </c>
      <c r="AM121" s="567" t="str">
        <f t="shared" si="35"/>
        <v/>
      </c>
      <c r="AO121" s="567" t="str">
        <f t="shared" si="36"/>
        <v/>
      </c>
      <c r="AQ121" s="567" t="str">
        <f t="shared" si="37"/>
        <v/>
      </c>
    </row>
    <row r="122" spans="5:43">
      <c r="E122" s="567" t="str">
        <f t="shared" si="19"/>
        <v/>
      </c>
      <c r="G122" s="567" t="str">
        <f t="shared" si="19"/>
        <v/>
      </c>
      <c r="I122" s="567" t="str">
        <f t="shared" si="20"/>
        <v/>
      </c>
      <c r="K122" s="567" t="str">
        <f t="shared" si="21"/>
        <v/>
      </c>
      <c r="M122" s="567" t="str">
        <f t="shared" si="22"/>
        <v/>
      </c>
      <c r="O122" s="567" t="str">
        <f t="shared" si="23"/>
        <v/>
      </c>
      <c r="Q122" s="567" t="str">
        <f t="shared" si="24"/>
        <v/>
      </c>
      <c r="S122" s="567" t="str">
        <f t="shared" si="25"/>
        <v/>
      </c>
      <c r="U122" s="567" t="str">
        <f t="shared" si="26"/>
        <v/>
      </c>
      <c r="W122" s="567" t="str">
        <f t="shared" si="27"/>
        <v/>
      </c>
      <c r="Y122" s="567" t="str">
        <f t="shared" si="28"/>
        <v/>
      </c>
      <c r="AA122" s="567" t="str">
        <f t="shared" si="29"/>
        <v/>
      </c>
      <c r="AC122" s="567" t="str">
        <f t="shared" si="30"/>
        <v/>
      </c>
      <c r="AE122" s="567" t="str">
        <f t="shared" si="31"/>
        <v/>
      </c>
      <c r="AG122" s="567" t="str">
        <f t="shared" si="32"/>
        <v/>
      </c>
      <c r="AI122" s="567" t="str">
        <f t="shared" si="33"/>
        <v/>
      </c>
      <c r="AK122" s="567" t="str">
        <f t="shared" si="34"/>
        <v/>
      </c>
      <c r="AM122" s="567" t="str">
        <f t="shared" si="35"/>
        <v/>
      </c>
      <c r="AO122" s="567" t="str">
        <f t="shared" si="36"/>
        <v/>
      </c>
      <c r="AQ122" s="567" t="str">
        <f t="shared" si="37"/>
        <v/>
      </c>
    </row>
    <row r="123" spans="5:43">
      <c r="E123" s="567" t="str">
        <f t="shared" si="19"/>
        <v/>
      </c>
      <c r="G123" s="567" t="str">
        <f t="shared" si="19"/>
        <v/>
      </c>
      <c r="I123" s="567" t="str">
        <f t="shared" si="20"/>
        <v/>
      </c>
      <c r="K123" s="567" t="str">
        <f t="shared" si="21"/>
        <v/>
      </c>
      <c r="M123" s="567" t="str">
        <f t="shared" si="22"/>
        <v/>
      </c>
      <c r="O123" s="567" t="str">
        <f t="shared" si="23"/>
        <v/>
      </c>
      <c r="Q123" s="567" t="str">
        <f t="shared" si="24"/>
        <v/>
      </c>
      <c r="S123" s="567" t="str">
        <f t="shared" si="25"/>
        <v/>
      </c>
      <c r="U123" s="567" t="str">
        <f t="shared" si="26"/>
        <v/>
      </c>
      <c r="W123" s="567" t="str">
        <f t="shared" si="27"/>
        <v/>
      </c>
      <c r="Y123" s="567" t="str">
        <f t="shared" si="28"/>
        <v/>
      </c>
      <c r="AA123" s="567" t="str">
        <f t="shared" si="29"/>
        <v/>
      </c>
      <c r="AC123" s="567" t="str">
        <f t="shared" si="30"/>
        <v/>
      </c>
      <c r="AE123" s="567" t="str">
        <f t="shared" si="31"/>
        <v/>
      </c>
      <c r="AG123" s="567" t="str">
        <f t="shared" si="32"/>
        <v/>
      </c>
      <c r="AI123" s="567" t="str">
        <f t="shared" si="33"/>
        <v/>
      </c>
      <c r="AK123" s="567" t="str">
        <f t="shared" si="34"/>
        <v/>
      </c>
      <c r="AM123" s="567" t="str">
        <f t="shared" si="35"/>
        <v/>
      </c>
      <c r="AO123" s="567" t="str">
        <f t="shared" si="36"/>
        <v/>
      </c>
      <c r="AQ123" s="567" t="str">
        <f t="shared" si="37"/>
        <v/>
      </c>
    </row>
    <row r="124" spans="5:43">
      <c r="E124" s="567" t="str">
        <f t="shared" si="19"/>
        <v/>
      </c>
      <c r="G124" s="567" t="str">
        <f t="shared" si="19"/>
        <v/>
      </c>
      <c r="I124" s="567" t="str">
        <f t="shared" si="20"/>
        <v/>
      </c>
      <c r="K124" s="567" t="str">
        <f t="shared" si="21"/>
        <v/>
      </c>
      <c r="M124" s="567" t="str">
        <f t="shared" si="22"/>
        <v/>
      </c>
      <c r="O124" s="567" t="str">
        <f t="shared" si="23"/>
        <v/>
      </c>
      <c r="Q124" s="567" t="str">
        <f t="shared" si="24"/>
        <v/>
      </c>
      <c r="S124" s="567" t="str">
        <f t="shared" si="25"/>
        <v/>
      </c>
      <c r="U124" s="567" t="str">
        <f t="shared" si="26"/>
        <v/>
      </c>
      <c r="W124" s="567" t="str">
        <f t="shared" si="27"/>
        <v/>
      </c>
      <c r="Y124" s="567" t="str">
        <f t="shared" si="28"/>
        <v/>
      </c>
      <c r="AA124" s="567" t="str">
        <f t="shared" si="29"/>
        <v/>
      </c>
      <c r="AC124" s="567" t="str">
        <f t="shared" si="30"/>
        <v/>
      </c>
      <c r="AE124" s="567" t="str">
        <f t="shared" si="31"/>
        <v/>
      </c>
      <c r="AG124" s="567" t="str">
        <f t="shared" si="32"/>
        <v/>
      </c>
      <c r="AI124" s="567" t="str">
        <f t="shared" si="33"/>
        <v/>
      </c>
      <c r="AK124" s="567" t="str">
        <f t="shared" si="34"/>
        <v/>
      </c>
      <c r="AM124" s="567" t="str">
        <f t="shared" si="35"/>
        <v/>
      </c>
      <c r="AO124" s="567" t="str">
        <f t="shared" si="36"/>
        <v/>
      </c>
      <c r="AQ124" s="567" t="str">
        <f t="shared" si="37"/>
        <v/>
      </c>
    </row>
    <row r="125" spans="5:43">
      <c r="E125" s="567" t="str">
        <f t="shared" si="19"/>
        <v/>
      </c>
      <c r="G125" s="567" t="str">
        <f t="shared" si="19"/>
        <v/>
      </c>
      <c r="I125" s="567" t="str">
        <f t="shared" si="20"/>
        <v/>
      </c>
      <c r="K125" s="567" t="str">
        <f t="shared" si="21"/>
        <v/>
      </c>
      <c r="M125" s="567" t="str">
        <f t="shared" si="22"/>
        <v/>
      </c>
      <c r="O125" s="567" t="str">
        <f t="shared" si="23"/>
        <v/>
      </c>
      <c r="Q125" s="567" t="str">
        <f t="shared" si="24"/>
        <v/>
      </c>
      <c r="S125" s="567" t="str">
        <f t="shared" si="25"/>
        <v/>
      </c>
      <c r="U125" s="567" t="str">
        <f t="shared" si="26"/>
        <v/>
      </c>
      <c r="W125" s="567" t="str">
        <f t="shared" si="27"/>
        <v/>
      </c>
      <c r="Y125" s="567" t="str">
        <f t="shared" si="28"/>
        <v/>
      </c>
      <c r="AA125" s="567" t="str">
        <f t="shared" si="29"/>
        <v/>
      </c>
      <c r="AC125" s="567" t="str">
        <f t="shared" si="30"/>
        <v/>
      </c>
      <c r="AE125" s="567" t="str">
        <f t="shared" si="31"/>
        <v/>
      </c>
      <c r="AG125" s="567" t="str">
        <f t="shared" si="32"/>
        <v/>
      </c>
      <c r="AI125" s="567" t="str">
        <f t="shared" si="33"/>
        <v/>
      </c>
      <c r="AK125" s="567" t="str">
        <f t="shared" si="34"/>
        <v/>
      </c>
      <c r="AM125" s="567" t="str">
        <f t="shared" si="35"/>
        <v/>
      </c>
      <c r="AO125" s="567" t="str">
        <f t="shared" si="36"/>
        <v/>
      </c>
      <c r="AQ125" s="567" t="str">
        <f t="shared" si="37"/>
        <v/>
      </c>
    </row>
    <row r="126" spans="5:43">
      <c r="E126" s="567" t="str">
        <f t="shared" si="19"/>
        <v/>
      </c>
      <c r="G126" s="567" t="str">
        <f t="shared" si="19"/>
        <v/>
      </c>
      <c r="I126" s="567" t="str">
        <f t="shared" si="20"/>
        <v/>
      </c>
      <c r="K126" s="567" t="str">
        <f t="shared" si="21"/>
        <v/>
      </c>
      <c r="M126" s="567" t="str">
        <f t="shared" si="22"/>
        <v/>
      </c>
      <c r="O126" s="567" t="str">
        <f t="shared" si="23"/>
        <v/>
      </c>
      <c r="Q126" s="567" t="str">
        <f t="shared" si="24"/>
        <v/>
      </c>
      <c r="S126" s="567" t="str">
        <f t="shared" si="25"/>
        <v/>
      </c>
      <c r="U126" s="567" t="str">
        <f t="shared" si="26"/>
        <v/>
      </c>
      <c r="W126" s="567" t="str">
        <f t="shared" si="27"/>
        <v/>
      </c>
      <c r="Y126" s="567" t="str">
        <f t="shared" si="28"/>
        <v/>
      </c>
      <c r="AA126" s="567" t="str">
        <f t="shared" si="29"/>
        <v/>
      </c>
      <c r="AC126" s="567" t="str">
        <f t="shared" si="30"/>
        <v/>
      </c>
      <c r="AE126" s="567" t="str">
        <f t="shared" si="31"/>
        <v/>
      </c>
      <c r="AG126" s="567" t="str">
        <f t="shared" si="32"/>
        <v/>
      </c>
      <c r="AI126" s="567" t="str">
        <f t="shared" si="33"/>
        <v/>
      </c>
      <c r="AK126" s="567" t="str">
        <f t="shared" si="34"/>
        <v/>
      </c>
      <c r="AM126" s="567" t="str">
        <f t="shared" si="35"/>
        <v/>
      </c>
      <c r="AO126" s="567" t="str">
        <f t="shared" si="36"/>
        <v/>
      </c>
      <c r="AQ126" s="567" t="str">
        <f t="shared" si="37"/>
        <v/>
      </c>
    </row>
    <row r="127" spans="5:43">
      <c r="E127" s="567" t="str">
        <f t="shared" si="19"/>
        <v/>
      </c>
      <c r="G127" s="567" t="str">
        <f t="shared" si="19"/>
        <v/>
      </c>
      <c r="I127" s="567" t="str">
        <f t="shared" si="20"/>
        <v/>
      </c>
      <c r="K127" s="567" t="str">
        <f t="shared" si="21"/>
        <v/>
      </c>
      <c r="M127" s="567" t="str">
        <f t="shared" si="22"/>
        <v/>
      </c>
      <c r="O127" s="567" t="str">
        <f t="shared" si="23"/>
        <v/>
      </c>
      <c r="Q127" s="567" t="str">
        <f t="shared" si="24"/>
        <v/>
      </c>
      <c r="S127" s="567" t="str">
        <f t="shared" si="25"/>
        <v/>
      </c>
      <c r="U127" s="567" t="str">
        <f t="shared" si="26"/>
        <v/>
      </c>
      <c r="W127" s="567" t="str">
        <f t="shared" si="27"/>
        <v/>
      </c>
      <c r="Y127" s="567" t="str">
        <f t="shared" si="28"/>
        <v/>
      </c>
      <c r="AA127" s="567" t="str">
        <f t="shared" si="29"/>
        <v/>
      </c>
      <c r="AC127" s="567" t="str">
        <f t="shared" si="30"/>
        <v/>
      </c>
      <c r="AE127" s="567" t="str">
        <f t="shared" si="31"/>
        <v/>
      </c>
      <c r="AG127" s="567" t="str">
        <f t="shared" si="32"/>
        <v/>
      </c>
      <c r="AI127" s="567" t="str">
        <f t="shared" si="33"/>
        <v/>
      </c>
      <c r="AK127" s="567" t="str">
        <f t="shared" si="34"/>
        <v/>
      </c>
      <c r="AM127" s="567" t="str">
        <f t="shared" si="35"/>
        <v/>
      </c>
      <c r="AO127" s="567" t="str">
        <f t="shared" si="36"/>
        <v/>
      </c>
      <c r="AQ127" s="567" t="str">
        <f t="shared" si="37"/>
        <v/>
      </c>
    </row>
    <row r="128" spans="5:43">
      <c r="E128" s="567" t="str">
        <f t="shared" si="19"/>
        <v/>
      </c>
      <c r="G128" s="567" t="str">
        <f t="shared" si="19"/>
        <v/>
      </c>
      <c r="I128" s="567" t="str">
        <f t="shared" si="20"/>
        <v/>
      </c>
      <c r="K128" s="567" t="str">
        <f t="shared" si="21"/>
        <v/>
      </c>
      <c r="M128" s="567" t="str">
        <f t="shared" si="22"/>
        <v/>
      </c>
      <c r="O128" s="567" t="str">
        <f t="shared" si="23"/>
        <v/>
      </c>
      <c r="Q128" s="567" t="str">
        <f t="shared" si="24"/>
        <v/>
      </c>
      <c r="S128" s="567" t="str">
        <f t="shared" si="25"/>
        <v/>
      </c>
      <c r="U128" s="567" t="str">
        <f t="shared" si="26"/>
        <v/>
      </c>
      <c r="W128" s="567" t="str">
        <f t="shared" si="27"/>
        <v/>
      </c>
      <c r="Y128" s="567" t="str">
        <f t="shared" si="28"/>
        <v/>
      </c>
      <c r="AA128" s="567" t="str">
        <f t="shared" si="29"/>
        <v/>
      </c>
      <c r="AC128" s="567" t="str">
        <f t="shared" si="30"/>
        <v/>
      </c>
      <c r="AE128" s="567" t="str">
        <f t="shared" si="31"/>
        <v/>
      </c>
      <c r="AG128" s="567" t="str">
        <f t="shared" si="32"/>
        <v/>
      </c>
      <c r="AI128" s="567" t="str">
        <f t="shared" si="33"/>
        <v/>
      </c>
      <c r="AK128" s="567" t="str">
        <f t="shared" si="34"/>
        <v/>
      </c>
      <c r="AM128" s="567" t="str">
        <f t="shared" si="35"/>
        <v/>
      </c>
      <c r="AO128" s="567" t="str">
        <f t="shared" si="36"/>
        <v/>
      </c>
      <c r="AQ128" s="567" t="str">
        <f t="shared" si="37"/>
        <v/>
      </c>
    </row>
    <row r="129" spans="5:43">
      <c r="E129" s="567" t="str">
        <f t="shared" si="19"/>
        <v/>
      </c>
      <c r="G129" s="567" t="str">
        <f t="shared" si="19"/>
        <v/>
      </c>
      <c r="I129" s="567" t="str">
        <f t="shared" si="20"/>
        <v/>
      </c>
      <c r="K129" s="567" t="str">
        <f t="shared" si="21"/>
        <v/>
      </c>
      <c r="M129" s="567" t="str">
        <f t="shared" si="22"/>
        <v/>
      </c>
      <c r="O129" s="567" t="str">
        <f t="shared" si="23"/>
        <v/>
      </c>
      <c r="Q129" s="567" t="str">
        <f t="shared" si="24"/>
        <v/>
      </c>
      <c r="S129" s="567" t="str">
        <f t="shared" si="25"/>
        <v/>
      </c>
      <c r="U129" s="567" t="str">
        <f t="shared" si="26"/>
        <v/>
      </c>
      <c r="W129" s="567" t="str">
        <f t="shared" si="27"/>
        <v/>
      </c>
      <c r="Y129" s="567" t="str">
        <f t="shared" si="28"/>
        <v/>
      </c>
      <c r="AA129" s="567" t="str">
        <f t="shared" si="29"/>
        <v/>
      </c>
      <c r="AC129" s="567" t="str">
        <f t="shared" si="30"/>
        <v/>
      </c>
      <c r="AE129" s="567" t="str">
        <f t="shared" si="31"/>
        <v/>
      </c>
      <c r="AG129" s="567" t="str">
        <f t="shared" si="32"/>
        <v/>
      </c>
      <c r="AI129" s="567" t="str">
        <f t="shared" si="33"/>
        <v/>
      </c>
      <c r="AK129" s="567" t="str">
        <f t="shared" si="34"/>
        <v/>
      </c>
      <c r="AM129" s="567" t="str">
        <f t="shared" si="35"/>
        <v/>
      </c>
      <c r="AO129" s="567" t="str">
        <f t="shared" si="36"/>
        <v/>
      </c>
      <c r="AQ129" s="567" t="str">
        <f t="shared" si="37"/>
        <v/>
      </c>
    </row>
    <row r="130" spans="5:43">
      <c r="E130" s="567" t="str">
        <f t="shared" si="19"/>
        <v/>
      </c>
      <c r="G130" s="567" t="str">
        <f t="shared" si="19"/>
        <v/>
      </c>
      <c r="I130" s="567" t="str">
        <f t="shared" si="20"/>
        <v/>
      </c>
      <c r="K130" s="567" t="str">
        <f t="shared" si="21"/>
        <v/>
      </c>
      <c r="M130" s="567" t="str">
        <f t="shared" si="22"/>
        <v/>
      </c>
      <c r="O130" s="567" t="str">
        <f t="shared" si="23"/>
        <v/>
      </c>
      <c r="Q130" s="567" t="str">
        <f t="shared" si="24"/>
        <v/>
      </c>
      <c r="S130" s="567" t="str">
        <f t="shared" si="25"/>
        <v/>
      </c>
      <c r="U130" s="567" t="str">
        <f t="shared" si="26"/>
        <v/>
      </c>
      <c r="W130" s="567" t="str">
        <f t="shared" si="27"/>
        <v/>
      </c>
      <c r="Y130" s="567" t="str">
        <f t="shared" si="28"/>
        <v/>
      </c>
      <c r="AA130" s="567" t="str">
        <f t="shared" si="29"/>
        <v/>
      </c>
      <c r="AC130" s="567" t="str">
        <f t="shared" si="30"/>
        <v/>
      </c>
      <c r="AE130" s="567" t="str">
        <f t="shared" si="31"/>
        <v/>
      </c>
      <c r="AG130" s="567" t="str">
        <f t="shared" si="32"/>
        <v/>
      </c>
      <c r="AI130" s="567" t="str">
        <f t="shared" si="33"/>
        <v/>
      </c>
      <c r="AK130" s="567" t="str">
        <f t="shared" si="34"/>
        <v/>
      </c>
      <c r="AM130" s="567" t="str">
        <f t="shared" si="35"/>
        <v/>
      </c>
      <c r="AO130" s="567" t="str">
        <f t="shared" si="36"/>
        <v/>
      </c>
      <c r="AQ130" s="567" t="str">
        <f t="shared" si="37"/>
        <v/>
      </c>
    </row>
    <row r="131" spans="5:43">
      <c r="E131" s="567" t="str">
        <f t="shared" si="19"/>
        <v/>
      </c>
      <c r="G131" s="567" t="str">
        <f t="shared" si="19"/>
        <v/>
      </c>
      <c r="I131" s="567" t="str">
        <f t="shared" si="20"/>
        <v/>
      </c>
      <c r="K131" s="567" t="str">
        <f t="shared" si="21"/>
        <v/>
      </c>
      <c r="M131" s="567" t="str">
        <f t="shared" si="22"/>
        <v/>
      </c>
      <c r="O131" s="567" t="str">
        <f t="shared" si="23"/>
        <v/>
      </c>
      <c r="Q131" s="567" t="str">
        <f t="shared" si="24"/>
        <v/>
      </c>
      <c r="S131" s="567" t="str">
        <f t="shared" si="25"/>
        <v/>
      </c>
      <c r="U131" s="567" t="str">
        <f t="shared" si="26"/>
        <v/>
      </c>
      <c r="W131" s="567" t="str">
        <f t="shared" si="27"/>
        <v/>
      </c>
      <c r="Y131" s="567" t="str">
        <f t="shared" si="28"/>
        <v/>
      </c>
      <c r="AA131" s="567" t="str">
        <f t="shared" si="29"/>
        <v/>
      </c>
      <c r="AC131" s="567" t="str">
        <f t="shared" si="30"/>
        <v/>
      </c>
      <c r="AE131" s="567" t="str">
        <f t="shared" si="31"/>
        <v/>
      </c>
      <c r="AG131" s="567" t="str">
        <f t="shared" si="32"/>
        <v/>
      </c>
      <c r="AI131" s="567" t="str">
        <f t="shared" si="33"/>
        <v/>
      </c>
      <c r="AK131" s="567" t="str">
        <f t="shared" si="34"/>
        <v/>
      </c>
      <c r="AM131" s="567" t="str">
        <f t="shared" si="35"/>
        <v/>
      </c>
      <c r="AO131" s="567" t="str">
        <f t="shared" si="36"/>
        <v/>
      </c>
      <c r="AQ131" s="567" t="str">
        <f t="shared" si="37"/>
        <v/>
      </c>
    </row>
    <row r="132" spans="5:43">
      <c r="E132" s="567" t="str">
        <f t="shared" si="19"/>
        <v/>
      </c>
      <c r="G132" s="567" t="str">
        <f t="shared" si="19"/>
        <v/>
      </c>
      <c r="I132" s="567" t="str">
        <f t="shared" si="20"/>
        <v/>
      </c>
      <c r="K132" s="567" t="str">
        <f t="shared" si="21"/>
        <v/>
      </c>
      <c r="M132" s="567" t="str">
        <f t="shared" si="22"/>
        <v/>
      </c>
      <c r="O132" s="567" t="str">
        <f t="shared" si="23"/>
        <v/>
      </c>
      <c r="Q132" s="567" t="str">
        <f t="shared" si="24"/>
        <v/>
      </c>
      <c r="S132" s="567" t="str">
        <f t="shared" si="25"/>
        <v/>
      </c>
      <c r="U132" s="567" t="str">
        <f t="shared" si="26"/>
        <v/>
      </c>
      <c r="W132" s="567" t="str">
        <f t="shared" si="27"/>
        <v/>
      </c>
      <c r="Y132" s="567" t="str">
        <f t="shared" si="28"/>
        <v/>
      </c>
      <c r="AA132" s="567" t="str">
        <f t="shared" si="29"/>
        <v/>
      </c>
      <c r="AC132" s="567" t="str">
        <f t="shared" si="30"/>
        <v/>
      </c>
      <c r="AE132" s="567" t="str">
        <f t="shared" si="31"/>
        <v/>
      </c>
      <c r="AG132" s="567" t="str">
        <f t="shared" si="32"/>
        <v/>
      </c>
      <c r="AI132" s="567" t="str">
        <f t="shared" si="33"/>
        <v/>
      </c>
      <c r="AK132" s="567" t="str">
        <f t="shared" si="34"/>
        <v/>
      </c>
      <c r="AM132" s="567" t="str">
        <f t="shared" si="35"/>
        <v/>
      </c>
      <c r="AO132" s="567" t="str">
        <f t="shared" si="36"/>
        <v/>
      </c>
      <c r="AQ132" s="567" t="str">
        <f t="shared" si="37"/>
        <v/>
      </c>
    </row>
    <row r="133" spans="5:43">
      <c r="E133" s="567" t="str">
        <f t="shared" si="19"/>
        <v/>
      </c>
      <c r="G133" s="567" t="str">
        <f t="shared" si="19"/>
        <v/>
      </c>
      <c r="I133" s="567" t="str">
        <f t="shared" si="20"/>
        <v/>
      </c>
      <c r="K133" s="567" t="str">
        <f t="shared" si="21"/>
        <v/>
      </c>
      <c r="M133" s="567" t="str">
        <f t="shared" si="22"/>
        <v/>
      </c>
      <c r="O133" s="567" t="str">
        <f t="shared" si="23"/>
        <v/>
      </c>
      <c r="Q133" s="567" t="str">
        <f t="shared" si="24"/>
        <v/>
      </c>
      <c r="S133" s="567" t="str">
        <f t="shared" si="25"/>
        <v/>
      </c>
      <c r="U133" s="567" t="str">
        <f t="shared" si="26"/>
        <v/>
      </c>
      <c r="W133" s="567" t="str">
        <f t="shared" si="27"/>
        <v/>
      </c>
      <c r="Y133" s="567" t="str">
        <f t="shared" si="28"/>
        <v/>
      </c>
      <c r="AA133" s="567" t="str">
        <f t="shared" si="29"/>
        <v/>
      </c>
      <c r="AC133" s="567" t="str">
        <f t="shared" si="30"/>
        <v/>
      </c>
      <c r="AE133" s="567" t="str">
        <f t="shared" si="31"/>
        <v/>
      </c>
      <c r="AG133" s="567" t="str">
        <f t="shared" si="32"/>
        <v/>
      </c>
      <c r="AI133" s="567" t="str">
        <f t="shared" si="33"/>
        <v/>
      </c>
      <c r="AK133" s="567" t="str">
        <f t="shared" si="34"/>
        <v/>
      </c>
      <c r="AM133" s="567" t="str">
        <f t="shared" si="35"/>
        <v/>
      </c>
      <c r="AO133" s="567" t="str">
        <f t="shared" si="36"/>
        <v/>
      </c>
      <c r="AQ133" s="567" t="str">
        <f t="shared" si="37"/>
        <v/>
      </c>
    </row>
    <row r="134" spans="5:43">
      <c r="E134" s="567" t="str">
        <f t="shared" si="19"/>
        <v/>
      </c>
      <c r="G134" s="567" t="str">
        <f t="shared" si="19"/>
        <v/>
      </c>
      <c r="I134" s="567" t="str">
        <f t="shared" si="20"/>
        <v/>
      </c>
      <c r="K134" s="567" t="str">
        <f t="shared" si="21"/>
        <v/>
      </c>
      <c r="M134" s="567" t="str">
        <f t="shared" si="22"/>
        <v/>
      </c>
      <c r="O134" s="567" t="str">
        <f t="shared" si="23"/>
        <v/>
      </c>
      <c r="Q134" s="567" t="str">
        <f t="shared" si="24"/>
        <v/>
      </c>
      <c r="S134" s="567" t="str">
        <f t="shared" si="25"/>
        <v/>
      </c>
      <c r="U134" s="567" t="str">
        <f t="shared" si="26"/>
        <v/>
      </c>
      <c r="W134" s="567" t="str">
        <f t="shared" si="27"/>
        <v/>
      </c>
      <c r="Y134" s="567" t="str">
        <f t="shared" si="28"/>
        <v/>
      </c>
      <c r="AA134" s="567" t="str">
        <f t="shared" si="29"/>
        <v/>
      </c>
      <c r="AC134" s="567" t="str">
        <f t="shared" si="30"/>
        <v/>
      </c>
      <c r="AE134" s="567" t="str">
        <f t="shared" si="31"/>
        <v/>
      </c>
      <c r="AG134" s="567" t="str">
        <f t="shared" si="32"/>
        <v/>
      </c>
      <c r="AI134" s="567" t="str">
        <f t="shared" si="33"/>
        <v/>
      </c>
      <c r="AK134" s="567" t="str">
        <f t="shared" si="34"/>
        <v/>
      </c>
      <c r="AM134" s="567" t="str">
        <f t="shared" si="35"/>
        <v/>
      </c>
      <c r="AO134" s="567" t="str">
        <f t="shared" si="36"/>
        <v/>
      </c>
      <c r="AQ134" s="567" t="str">
        <f t="shared" si="37"/>
        <v/>
      </c>
    </row>
    <row r="135" spans="5:43">
      <c r="E135" s="567" t="str">
        <f t="shared" si="19"/>
        <v/>
      </c>
      <c r="G135" s="567" t="str">
        <f t="shared" si="19"/>
        <v/>
      </c>
      <c r="I135" s="567" t="str">
        <f t="shared" si="20"/>
        <v/>
      </c>
      <c r="K135" s="567" t="str">
        <f t="shared" si="21"/>
        <v/>
      </c>
      <c r="M135" s="567" t="str">
        <f t="shared" si="22"/>
        <v/>
      </c>
      <c r="O135" s="567" t="str">
        <f t="shared" si="23"/>
        <v/>
      </c>
      <c r="Q135" s="567" t="str">
        <f t="shared" si="24"/>
        <v/>
      </c>
      <c r="S135" s="567" t="str">
        <f t="shared" si="25"/>
        <v/>
      </c>
      <c r="U135" s="567" t="str">
        <f t="shared" si="26"/>
        <v/>
      </c>
      <c r="W135" s="567" t="str">
        <f t="shared" si="27"/>
        <v/>
      </c>
      <c r="Y135" s="567" t="str">
        <f t="shared" si="28"/>
        <v/>
      </c>
      <c r="AA135" s="567" t="str">
        <f t="shared" si="29"/>
        <v/>
      </c>
      <c r="AC135" s="567" t="str">
        <f t="shared" si="30"/>
        <v/>
      </c>
      <c r="AE135" s="567" t="str">
        <f t="shared" si="31"/>
        <v/>
      </c>
      <c r="AG135" s="567" t="str">
        <f t="shared" si="32"/>
        <v/>
      </c>
      <c r="AI135" s="567" t="str">
        <f t="shared" si="33"/>
        <v/>
      </c>
      <c r="AK135" s="567" t="str">
        <f t="shared" si="34"/>
        <v/>
      </c>
      <c r="AM135" s="567" t="str">
        <f t="shared" si="35"/>
        <v/>
      </c>
      <c r="AO135" s="567" t="str">
        <f t="shared" si="36"/>
        <v/>
      </c>
      <c r="AQ135" s="567" t="str">
        <f t="shared" si="37"/>
        <v/>
      </c>
    </row>
    <row r="136" spans="5:43">
      <c r="E136" s="567" t="str">
        <f t="shared" si="19"/>
        <v/>
      </c>
      <c r="G136" s="567" t="str">
        <f t="shared" si="19"/>
        <v/>
      </c>
      <c r="I136" s="567" t="str">
        <f t="shared" si="20"/>
        <v/>
      </c>
      <c r="K136" s="567" t="str">
        <f t="shared" si="21"/>
        <v/>
      </c>
      <c r="M136" s="567" t="str">
        <f t="shared" si="22"/>
        <v/>
      </c>
      <c r="O136" s="567" t="str">
        <f t="shared" si="23"/>
        <v/>
      </c>
      <c r="Q136" s="567" t="str">
        <f t="shared" si="24"/>
        <v/>
      </c>
      <c r="S136" s="567" t="str">
        <f t="shared" si="25"/>
        <v/>
      </c>
      <c r="U136" s="567" t="str">
        <f t="shared" si="26"/>
        <v/>
      </c>
      <c r="W136" s="567" t="str">
        <f t="shared" si="27"/>
        <v/>
      </c>
      <c r="Y136" s="567" t="str">
        <f t="shared" si="28"/>
        <v/>
      </c>
      <c r="AA136" s="567" t="str">
        <f t="shared" si="29"/>
        <v/>
      </c>
      <c r="AC136" s="567" t="str">
        <f t="shared" si="30"/>
        <v/>
      </c>
      <c r="AE136" s="567" t="str">
        <f t="shared" si="31"/>
        <v/>
      </c>
      <c r="AG136" s="567" t="str">
        <f t="shared" si="32"/>
        <v/>
      </c>
      <c r="AI136" s="567" t="str">
        <f t="shared" si="33"/>
        <v/>
      </c>
      <c r="AK136" s="567" t="str">
        <f t="shared" si="34"/>
        <v/>
      </c>
      <c r="AM136" s="567" t="str">
        <f t="shared" si="35"/>
        <v/>
      </c>
      <c r="AO136" s="567" t="str">
        <f t="shared" si="36"/>
        <v/>
      </c>
      <c r="AQ136" s="567" t="str">
        <f t="shared" si="37"/>
        <v/>
      </c>
    </row>
    <row r="137" spans="5:43">
      <c r="E137" s="567" t="str">
        <f t="shared" si="19"/>
        <v/>
      </c>
      <c r="G137" s="567" t="str">
        <f t="shared" si="19"/>
        <v/>
      </c>
      <c r="I137" s="567" t="str">
        <f t="shared" si="20"/>
        <v/>
      </c>
      <c r="K137" s="567" t="str">
        <f t="shared" si="21"/>
        <v/>
      </c>
      <c r="M137" s="567" t="str">
        <f t="shared" si="22"/>
        <v/>
      </c>
      <c r="O137" s="567" t="str">
        <f t="shared" si="23"/>
        <v/>
      </c>
      <c r="Q137" s="567" t="str">
        <f t="shared" si="24"/>
        <v/>
      </c>
      <c r="S137" s="567" t="str">
        <f t="shared" si="25"/>
        <v/>
      </c>
      <c r="U137" s="567" t="str">
        <f t="shared" si="26"/>
        <v/>
      </c>
      <c r="W137" s="567" t="str">
        <f t="shared" si="27"/>
        <v/>
      </c>
      <c r="Y137" s="567" t="str">
        <f t="shared" si="28"/>
        <v/>
      </c>
      <c r="AA137" s="567" t="str">
        <f t="shared" si="29"/>
        <v/>
      </c>
      <c r="AC137" s="567" t="str">
        <f t="shared" si="30"/>
        <v/>
      </c>
      <c r="AE137" s="567" t="str">
        <f t="shared" si="31"/>
        <v/>
      </c>
      <c r="AG137" s="567" t="str">
        <f t="shared" si="32"/>
        <v/>
      </c>
      <c r="AI137" s="567" t="str">
        <f t="shared" si="33"/>
        <v/>
      </c>
      <c r="AK137" s="567" t="str">
        <f t="shared" si="34"/>
        <v/>
      </c>
      <c r="AM137" s="567" t="str">
        <f t="shared" si="35"/>
        <v/>
      </c>
      <c r="AO137" s="567" t="str">
        <f t="shared" si="36"/>
        <v/>
      </c>
      <c r="AQ137" s="567" t="str">
        <f t="shared" si="37"/>
        <v/>
      </c>
    </row>
    <row r="138" spans="5:43">
      <c r="E138" s="567" t="str">
        <f t="shared" si="19"/>
        <v/>
      </c>
      <c r="G138" s="567" t="str">
        <f t="shared" si="19"/>
        <v/>
      </c>
      <c r="I138" s="567" t="str">
        <f t="shared" si="20"/>
        <v/>
      </c>
      <c r="K138" s="567" t="str">
        <f t="shared" si="21"/>
        <v/>
      </c>
      <c r="M138" s="567" t="str">
        <f t="shared" si="22"/>
        <v/>
      </c>
      <c r="O138" s="567" t="str">
        <f t="shared" si="23"/>
        <v/>
      </c>
      <c r="Q138" s="567" t="str">
        <f t="shared" si="24"/>
        <v/>
      </c>
      <c r="S138" s="567" t="str">
        <f t="shared" si="25"/>
        <v/>
      </c>
      <c r="U138" s="567" t="str">
        <f t="shared" si="26"/>
        <v/>
      </c>
      <c r="W138" s="567" t="str">
        <f t="shared" si="27"/>
        <v/>
      </c>
      <c r="Y138" s="567" t="str">
        <f t="shared" si="28"/>
        <v/>
      </c>
      <c r="AA138" s="567" t="str">
        <f t="shared" si="29"/>
        <v/>
      </c>
      <c r="AC138" s="567" t="str">
        <f t="shared" si="30"/>
        <v/>
      </c>
      <c r="AE138" s="567" t="str">
        <f t="shared" si="31"/>
        <v/>
      </c>
      <c r="AG138" s="567" t="str">
        <f t="shared" si="32"/>
        <v/>
      </c>
      <c r="AI138" s="567" t="str">
        <f t="shared" si="33"/>
        <v/>
      </c>
      <c r="AK138" s="567" t="str">
        <f t="shared" si="34"/>
        <v/>
      </c>
      <c r="AM138" s="567" t="str">
        <f t="shared" si="35"/>
        <v/>
      </c>
      <c r="AO138" s="567" t="str">
        <f t="shared" si="36"/>
        <v/>
      </c>
      <c r="AQ138" s="567" t="str">
        <f t="shared" si="37"/>
        <v/>
      </c>
    </row>
    <row r="139" spans="5:43">
      <c r="E139" s="567" t="str">
        <f t="shared" si="19"/>
        <v/>
      </c>
      <c r="G139" s="567" t="str">
        <f t="shared" si="19"/>
        <v/>
      </c>
      <c r="I139" s="567" t="str">
        <f t="shared" si="20"/>
        <v/>
      </c>
      <c r="K139" s="567" t="str">
        <f t="shared" si="21"/>
        <v/>
      </c>
      <c r="M139" s="567" t="str">
        <f t="shared" si="22"/>
        <v/>
      </c>
      <c r="O139" s="567" t="str">
        <f t="shared" si="23"/>
        <v/>
      </c>
      <c r="Q139" s="567" t="str">
        <f t="shared" si="24"/>
        <v/>
      </c>
      <c r="S139" s="567" t="str">
        <f t="shared" si="25"/>
        <v/>
      </c>
      <c r="U139" s="567" t="str">
        <f t="shared" si="26"/>
        <v/>
      </c>
      <c r="W139" s="567" t="str">
        <f t="shared" si="27"/>
        <v/>
      </c>
      <c r="Y139" s="567" t="str">
        <f t="shared" si="28"/>
        <v/>
      </c>
      <c r="AA139" s="567" t="str">
        <f t="shared" si="29"/>
        <v/>
      </c>
      <c r="AC139" s="567" t="str">
        <f t="shared" si="30"/>
        <v/>
      </c>
      <c r="AE139" s="567" t="str">
        <f t="shared" si="31"/>
        <v/>
      </c>
      <c r="AG139" s="567" t="str">
        <f t="shared" si="32"/>
        <v/>
      </c>
      <c r="AI139" s="567" t="str">
        <f t="shared" si="33"/>
        <v/>
      </c>
      <c r="AK139" s="567" t="str">
        <f t="shared" si="34"/>
        <v/>
      </c>
      <c r="AM139" s="567" t="str">
        <f t="shared" si="35"/>
        <v/>
      </c>
      <c r="AO139" s="567" t="str">
        <f t="shared" si="36"/>
        <v/>
      </c>
      <c r="AQ139" s="567" t="str">
        <f t="shared" si="37"/>
        <v/>
      </c>
    </row>
    <row r="140" spans="5:43">
      <c r="E140" s="567" t="str">
        <f t="shared" si="19"/>
        <v/>
      </c>
      <c r="G140" s="567" t="str">
        <f t="shared" si="19"/>
        <v/>
      </c>
      <c r="I140" s="567" t="str">
        <f t="shared" si="20"/>
        <v/>
      </c>
      <c r="K140" s="567" t="str">
        <f t="shared" si="21"/>
        <v/>
      </c>
      <c r="M140" s="567" t="str">
        <f t="shared" si="22"/>
        <v/>
      </c>
      <c r="O140" s="567" t="str">
        <f t="shared" si="23"/>
        <v/>
      </c>
      <c r="Q140" s="567" t="str">
        <f t="shared" si="24"/>
        <v/>
      </c>
      <c r="S140" s="567" t="str">
        <f t="shared" si="25"/>
        <v/>
      </c>
      <c r="U140" s="567" t="str">
        <f t="shared" si="26"/>
        <v/>
      </c>
      <c r="W140" s="567" t="str">
        <f t="shared" si="27"/>
        <v/>
      </c>
      <c r="Y140" s="567" t="str">
        <f t="shared" si="28"/>
        <v/>
      </c>
      <c r="AA140" s="567" t="str">
        <f t="shared" si="29"/>
        <v/>
      </c>
      <c r="AC140" s="567" t="str">
        <f t="shared" si="30"/>
        <v/>
      </c>
      <c r="AE140" s="567" t="str">
        <f t="shared" si="31"/>
        <v/>
      </c>
      <c r="AG140" s="567" t="str">
        <f t="shared" si="32"/>
        <v/>
      </c>
      <c r="AI140" s="567" t="str">
        <f t="shared" si="33"/>
        <v/>
      </c>
      <c r="AK140" s="567" t="str">
        <f t="shared" si="34"/>
        <v/>
      </c>
      <c r="AM140" s="567" t="str">
        <f t="shared" si="35"/>
        <v/>
      </c>
      <c r="AO140" s="567" t="str">
        <f t="shared" si="36"/>
        <v/>
      </c>
      <c r="AQ140" s="567" t="str">
        <f t="shared" si="37"/>
        <v/>
      </c>
    </row>
    <row r="141" spans="5:43">
      <c r="E141" s="567" t="str">
        <f t="shared" ref="E141:G204" si="38">IF(OR($B141=0,D141=0),"",D141/$B141)</f>
        <v/>
      </c>
      <c r="G141" s="567" t="str">
        <f t="shared" si="38"/>
        <v/>
      </c>
      <c r="I141" s="567" t="str">
        <f t="shared" ref="I141:I204" si="39">IF(OR($B141=0,H141=0),"",H141/$B141)</f>
        <v/>
      </c>
      <c r="K141" s="567" t="str">
        <f t="shared" ref="K141:K204" si="40">IF(OR($B141=0,J141=0),"",J141/$B141)</f>
        <v/>
      </c>
      <c r="M141" s="567" t="str">
        <f t="shared" ref="M141:M204" si="41">IF(OR($B141=0,L141=0),"",L141/$B141)</f>
        <v/>
      </c>
      <c r="O141" s="567" t="str">
        <f t="shared" ref="O141:O204" si="42">IF(OR($B141=0,N141=0),"",N141/$B141)</f>
        <v/>
      </c>
      <c r="Q141" s="567" t="str">
        <f t="shared" ref="Q141:Q204" si="43">IF(OR($B141=0,P141=0),"",P141/$B141)</f>
        <v/>
      </c>
      <c r="S141" s="567" t="str">
        <f t="shared" ref="S141:S204" si="44">IF(OR($B141=0,R141=0),"",R141/$B141)</f>
        <v/>
      </c>
      <c r="U141" s="567" t="str">
        <f t="shared" ref="U141:U204" si="45">IF(OR($B141=0,T141=0),"",T141/$B141)</f>
        <v/>
      </c>
      <c r="W141" s="567" t="str">
        <f t="shared" ref="W141:W204" si="46">IF(OR($B141=0,V141=0),"",V141/$B141)</f>
        <v/>
      </c>
      <c r="Y141" s="567" t="str">
        <f t="shared" ref="Y141:Y204" si="47">IF(OR($B141=0,X141=0),"",X141/$B141)</f>
        <v/>
      </c>
      <c r="AA141" s="567" t="str">
        <f t="shared" ref="AA141:AA204" si="48">IF(OR($B141=0,Z141=0),"",Z141/$B141)</f>
        <v/>
      </c>
      <c r="AC141" s="567" t="str">
        <f t="shared" ref="AC141:AC204" si="49">IF(OR($B141=0,AB141=0),"",AB141/$B141)</f>
        <v/>
      </c>
      <c r="AE141" s="567" t="str">
        <f t="shared" ref="AE141:AE204" si="50">IF(OR($B141=0,AD141=0),"",AD141/$B141)</f>
        <v/>
      </c>
      <c r="AG141" s="567" t="str">
        <f t="shared" ref="AG141:AG204" si="51">IF(OR($B141=0,AF141=0),"",AF141/$B141)</f>
        <v/>
      </c>
      <c r="AI141" s="567" t="str">
        <f t="shared" ref="AI141:AI204" si="52">IF(OR($B141=0,AH141=0),"",AH141/$B141)</f>
        <v/>
      </c>
      <c r="AK141" s="567" t="str">
        <f t="shared" ref="AK141:AK204" si="53">IF(OR($B141=0,AJ141=0),"",AJ141/$B141)</f>
        <v/>
      </c>
      <c r="AM141" s="567" t="str">
        <f t="shared" ref="AM141:AM204" si="54">IF(OR($B141=0,AL141=0),"",AL141/$B141)</f>
        <v/>
      </c>
      <c r="AO141" s="567" t="str">
        <f t="shared" ref="AO141:AO204" si="55">IF(OR($B141=0,AN141=0),"",AN141/$B141)</f>
        <v/>
      </c>
      <c r="AQ141" s="567" t="str">
        <f t="shared" ref="AQ141:AQ204" si="56">IF(OR($B141=0,AP141=0),"",AP141/$B141)</f>
        <v/>
      </c>
    </row>
    <row r="142" spans="5:43">
      <c r="E142" s="567" t="str">
        <f t="shared" si="38"/>
        <v/>
      </c>
      <c r="G142" s="567" t="str">
        <f t="shared" si="38"/>
        <v/>
      </c>
      <c r="I142" s="567" t="str">
        <f t="shared" si="39"/>
        <v/>
      </c>
      <c r="K142" s="567" t="str">
        <f t="shared" si="40"/>
        <v/>
      </c>
      <c r="M142" s="567" t="str">
        <f t="shared" si="41"/>
        <v/>
      </c>
      <c r="O142" s="567" t="str">
        <f t="shared" si="42"/>
        <v/>
      </c>
      <c r="Q142" s="567" t="str">
        <f t="shared" si="43"/>
        <v/>
      </c>
      <c r="S142" s="567" t="str">
        <f t="shared" si="44"/>
        <v/>
      </c>
      <c r="U142" s="567" t="str">
        <f t="shared" si="45"/>
        <v/>
      </c>
      <c r="W142" s="567" t="str">
        <f t="shared" si="46"/>
        <v/>
      </c>
      <c r="Y142" s="567" t="str">
        <f t="shared" si="47"/>
        <v/>
      </c>
      <c r="AA142" s="567" t="str">
        <f t="shared" si="48"/>
        <v/>
      </c>
      <c r="AC142" s="567" t="str">
        <f t="shared" si="49"/>
        <v/>
      </c>
      <c r="AE142" s="567" t="str">
        <f t="shared" si="50"/>
        <v/>
      </c>
      <c r="AG142" s="567" t="str">
        <f t="shared" si="51"/>
        <v/>
      </c>
      <c r="AI142" s="567" t="str">
        <f t="shared" si="52"/>
        <v/>
      </c>
      <c r="AK142" s="567" t="str">
        <f t="shared" si="53"/>
        <v/>
      </c>
      <c r="AM142" s="567" t="str">
        <f t="shared" si="54"/>
        <v/>
      </c>
      <c r="AO142" s="567" t="str">
        <f t="shared" si="55"/>
        <v/>
      </c>
      <c r="AQ142" s="567" t="str">
        <f t="shared" si="56"/>
        <v/>
      </c>
    </row>
    <row r="143" spans="5:43">
      <c r="E143" s="567" t="str">
        <f t="shared" si="38"/>
        <v/>
      </c>
      <c r="G143" s="567" t="str">
        <f t="shared" si="38"/>
        <v/>
      </c>
      <c r="I143" s="567" t="str">
        <f t="shared" si="39"/>
        <v/>
      </c>
      <c r="K143" s="567" t="str">
        <f t="shared" si="40"/>
        <v/>
      </c>
      <c r="M143" s="567" t="str">
        <f t="shared" si="41"/>
        <v/>
      </c>
      <c r="O143" s="567" t="str">
        <f t="shared" si="42"/>
        <v/>
      </c>
      <c r="Q143" s="567" t="str">
        <f t="shared" si="43"/>
        <v/>
      </c>
      <c r="S143" s="567" t="str">
        <f t="shared" si="44"/>
        <v/>
      </c>
      <c r="U143" s="567" t="str">
        <f t="shared" si="45"/>
        <v/>
      </c>
      <c r="W143" s="567" t="str">
        <f t="shared" si="46"/>
        <v/>
      </c>
      <c r="Y143" s="567" t="str">
        <f t="shared" si="47"/>
        <v/>
      </c>
      <c r="AA143" s="567" t="str">
        <f t="shared" si="48"/>
        <v/>
      </c>
      <c r="AC143" s="567" t="str">
        <f t="shared" si="49"/>
        <v/>
      </c>
      <c r="AE143" s="567" t="str">
        <f t="shared" si="50"/>
        <v/>
      </c>
      <c r="AG143" s="567" t="str">
        <f t="shared" si="51"/>
        <v/>
      </c>
      <c r="AI143" s="567" t="str">
        <f t="shared" si="52"/>
        <v/>
      </c>
      <c r="AK143" s="567" t="str">
        <f t="shared" si="53"/>
        <v/>
      </c>
      <c r="AM143" s="567" t="str">
        <f t="shared" si="54"/>
        <v/>
      </c>
      <c r="AO143" s="567" t="str">
        <f t="shared" si="55"/>
        <v/>
      </c>
      <c r="AQ143" s="567" t="str">
        <f t="shared" si="56"/>
        <v/>
      </c>
    </row>
    <row r="144" spans="5:43">
      <c r="E144" s="567" t="str">
        <f t="shared" si="38"/>
        <v/>
      </c>
      <c r="G144" s="567" t="str">
        <f t="shared" si="38"/>
        <v/>
      </c>
      <c r="I144" s="567" t="str">
        <f t="shared" si="39"/>
        <v/>
      </c>
      <c r="K144" s="567" t="str">
        <f t="shared" si="40"/>
        <v/>
      </c>
      <c r="M144" s="567" t="str">
        <f t="shared" si="41"/>
        <v/>
      </c>
      <c r="O144" s="567" t="str">
        <f t="shared" si="42"/>
        <v/>
      </c>
      <c r="Q144" s="567" t="str">
        <f t="shared" si="43"/>
        <v/>
      </c>
      <c r="S144" s="567" t="str">
        <f t="shared" si="44"/>
        <v/>
      </c>
      <c r="U144" s="567" t="str">
        <f t="shared" si="45"/>
        <v/>
      </c>
      <c r="W144" s="567" t="str">
        <f t="shared" si="46"/>
        <v/>
      </c>
      <c r="Y144" s="567" t="str">
        <f t="shared" si="47"/>
        <v/>
      </c>
      <c r="AA144" s="567" t="str">
        <f t="shared" si="48"/>
        <v/>
      </c>
      <c r="AC144" s="567" t="str">
        <f t="shared" si="49"/>
        <v/>
      </c>
      <c r="AE144" s="567" t="str">
        <f t="shared" si="50"/>
        <v/>
      </c>
      <c r="AG144" s="567" t="str">
        <f t="shared" si="51"/>
        <v/>
      </c>
      <c r="AI144" s="567" t="str">
        <f t="shared" si="52"/>
        <v/>
      </c>
      <c r="AK144" s="567" t="str">
        <f t="shared" si="53"/>
        <v/>
      </c>
      <c r="AM144" s="567" t="str">
        <f t="shared" si="54"/>
        <v/>
      </c>
      <c r="AO144" s="567" t="str">
        <f t="shared" si="55"/>
        <v/>
      </c>
      <c r="AQ144" s="567" t="str">
        <f t="shared" si="56"/>
        <v/>
      </c>
    </row>
    <row r="145" spans="5:43">
      <c r="E145" s="567" t="str">
        <f t="shared" si="38"/>
        <v/>
      </c>
      <c r="G145" s="567" t="str">
        <f t="shared" si="38"/>
        <v/>
      </c>
      <c r="I145" s="567" t="str">
        <f t="shared" si="39"/>
        <v/>
      </c>
      <c r="K145" s="567" t="str">
        <f t="shared" si="40"/>
        <v/>
      </c>
      <c r="M145" s="567" t="str">
        <f t="shared" si="41"/>
        <v/>
      </c>
      <c r="O145" s="567" t="str">
        <f t="shared" si="42"/>
        <v/>
      </c>
      <c r="Q145" s="567" t="str">
        <f t="shared" si="43"/>
        <v/>
      </c>
      <c r="S145" s="567" t="str">
        <f t="shared" si="44"/>
        <v/>
      </c>
      <c r="U145" s="567" t="str">
        <f t="shared" si="45"/>
        <v/>
      </c>
      <c r="W145" s="567" t="str">
        <f t="shared" si="46"/>
        <v/>
      </c>
      <c r="Y145" s="567" t="str">
        <f t="shared" si="47"/>
        <v/>
      </c>
      <c r="AA145" s="567" t="str">
        <f t="shared" si="48"/>
        <v/>
      </c>
      <c r="AC145" s="567" t="str">
        <f t="shared" si="49"/>
        <v/>
      </c>
      <c r="AE145" s="567" t="str">
        <f t="shared" si="50"/>
        <v/>
      </c>
      <c r="AG145" s="567" t="str">
        <f t="shared" si="51"/>
        <v/>
      </c>
      <c r="AI145" s="567" t="str">
        <f t="shared" si="52"/>
        <v/>
      </c>
      <c r="AK145" s="567" t="str">
        <f t="shared" si="53"/>
        <v/>
      </c>
      <c r="AM145" s="567" t="str">
        <f t="shared" si="54"/>
        <v/>
      </c>
      <c r="AO145" s="567" t="str">
        <f t="shared" si="55"/>
        <v/>
      </c>
      <c r="AQ145" s="567" t="str">
        <f t="shared" si="56"/>
        <v/>
      </c>
    </row>
    <row r="146" spans="5:43">
      <c r="E146" s="567" t="str">
        <f t="shared" si="38"/>
        <v/>
      </c>
      <c r="G146" s="567" t="str">
        <f t="shared" si="38"/>
        <v/>
      </c>
      <c r="I146" s="567" t="str">
        <f t="shared" si="39"/>
        <v/>
      </c>
      <c r="K146" s="567" t="str">
        <f t="shared" si="40"/>
        <v/>
      </c>
      <c r="M146" s="567" t="str">
        <f t="shared" si="41"/>
        <v/>
      </c>
      <c r="O146" s="567" t="str">
        <f t="shared" si="42"/>
        <v/>
      </c>
      <c r="Q146" s="567" t="str">
        <f t="shared" si="43"/>
        <v/>
      </c>
      <c r="S146" s="567" t="str">
        <f t="shared" si="44"/>
        <v/>
      </c>
      <c r="U146" s="567" t="str">
        <f t="shared" si="45"/>
        <v/>
      </c>
      <c r="W146" s="567" t="str">
        <f t="shared" si="46"/>
        <v/>
      </c>
      <c r="Y146" s="567" t="str">
        <f t="shared" si="47"/>
        <v/>
      </c>
      <c r="AA146" s="567" t="str">
        <f t="shared" si="48"/>
        <v/>
      </c>
      <c r="AC146" s="567" t="str">
        <f t="shared" si="49"/>
        <v/>
      </c>
      <c r="AE146" s="567" t="str">
        <f t="shared" si="50"/>
        <v/>
      </c>
      <c r="AG146" s="567" t="str">
        <f t="shared" si="51"/>
        <v/>
      </c>
      <c r="AI146" s="567" t="str">
        <f t="shared" si="52"/>
        <v/>
      </c>
      <c r="AK146" s="567" t="str">
        <f t="shared" si="53"/>
        <v/>
      </c>
      <c r="AM146" s="567" t="str">
        <f t="shared" si="54"/>
        <v/>
      </c>
      <c r="AO146" s="567" t="str">
        <f t="shared" si="55"/>
        <v/>
      </c>
      <c r="AQ146" s="567" t="str">
        <f t="shared" si="56"/>
        <v/>
      </c>
    </row>
    <row r="147" spans="5:43">
      <c r="E147" s="567" t="str">
        <f t="shared" si="38"/>
        <v/>
      </c>
      <c r="G147" s="567" t="str">
        <f t="shared" si="38"/>
        <v/>
      </c>
      <c r="I147" s="567" t="str">
        <f t="shared" si="39"/>
        <v/>
      </c>
      <c r="K147" s="567" t="str">
        <f t="shared" si="40"/>
        <v/>
      </c>
      <c r="M147" s="567" t="str">
        <f t="shared" si="41"/>
        <v/>
      </c>
      <c r="O147" s="567" t="str">
        <f t="shared" si="42"/>
        <v/>
      </c>
      <c r="Q147" s="567" t="str">
        <f t="shared" si="43"/>
        <v/>
      </c>
      <c r="S147" s="567" t="str">
        <f t="shared" si="44"/>
        <v/>
      </c>
      <c r="U147" s="567" t="str">
        <f t="shared" si="45"/>
        <v/>
      </c>
      <c r="W147" s="567" t="str">
        <f t="shared" si="46"/>
        <v/>
      </c>
      <c r="Y147" s="567" t="str">
        <f t="shared" si="47"/>
        <v/>
      </c>
      <c r="AA147" s="567" t="str">
        <f t="shared" si="48"/>
        <v/>
      </c>
      <c r="AC147" s="567" t="str">
        <f t="shared" si="49"/>
        <v/>
      </c>
      <c r="AE147" s="567" t="str">
        <f t="shared" si="50"/>
        <v/>
      </c>
      <c r="AG147" s="567" t="str">
        <f t="shared" si="51"/>
        <v/>
      </c>
      <c r="AI147" s="567" t="str">
        <f t="shared" si="52"/>
        <v/>
      </c>
      <c r="AK147" s="567" t="str">
        <f t="shared" si="53"/>
        <v/>
      </c>
      <c r="AM147" s="567" t="str">
        <f t="shared" si="54"/>
        <v/>
      </c>
      <c r="AO147" s="567" t="str">
        <f t="shared" si="55"/>
        <v/>
      </c>
      <c r="AQ147" s="567" t="str">
        <f t="shared" si="56"/>
        <v/>
      </c>
    </row>
    <row r="148" spans="5:43">
      <c r="E148" s="567" t="str">
        <f t="shared" si="38"/>
        <v/>
      </c>
      <c r="G148" s="567" t="str">
        <f t="shared" si="38"/>
        <v/>
      </c>
      <c r="I148" s="567" t="str">
        <f t="shared" si="39"/>
        <v/>
      </c>
      <c r="K148" s="567" t="str">
        <f t="shared" si="40"/>
        <v/>
      </c>
      <c r="M148" s="567" t="str">
        <f t="shared" si="41"/>
        <v/>
      </c>
      <c r="O148" s="567" t="str">
        <f t="shared" si="42"/>
        <v/>
      </c>
      <c r="Q148" s="567" t="str">
        <f t="shared" si="43"/>
        <v/>
      </c>
      <c r="S148" s="567" t="str">
        <f t="shared" si="44"/>
        <v/>
      </c>
      <c r="U148" s="567" t="str">
        <f t="shared" si="45"/>
        <v/>
      </c>
      <c r="W148" s="567" t="str">
        <f t="shared" si="46"/>
        <v/>
      </c>
      <c r="Y148" s="567" t="str">
        <f t="shared" si="47"/>
        <v/>
      </c>
      <c r="AA148" s="567" t="str">
        <f t="shared" si="48"/>
        <v/>
      </c>
      <c r="AC148" s="567" t="str">
        <f t="shared" si="49"/>
        <v/>
      </c>
      <c r="AE148" s="567" t="str">
        <f t="shared" si="50"/>
        <v/>
      </c>
      <c r="AG148" s="567" t="str">
        <f t="shared" si="51"/>
        <v/>
      </c>
      <c r="AI148" s="567" t="str">
        <f t="shared" si="52"/>
        <v/>
      </c>
      <c r="AK148" s="567" t="str">
        <f t="shared" si="53"/>
        <v/>
      </c>
      <c r="AM148" s="567" t="str">
        <f t="shared" si="54"/>
        <v/>
      </c>
      <c r="AO148" s="567" t="str">
        <f t="shared" si="55"/>
        <v/>
      </c>
      <c r="AQ148" s="567" t="str">
        <f t="shared" si="56"/>
        <v/>
      </c>
    </row>
    <row r="149" spans="5:43">
      <c r="E149" s="567" t="str">
        <f t="shared" si="38"/>
        <v/>
      </c>
      <c r="G149" s="567" t="str">
        <f t="shared" si="38"/>
        <v/>
      </c>
      <c r="I149" s="567" t="str">
        <f t="shared" si="39"/>
        <v/>
      </c>
      <c r="K149" s="567" t="str">
        <f t="shared" si="40"/>
        <v/>
      </c>
      <c r="M149" s="567" t="str">
        <f t="shared" si="41"/>
        <v/>
      </c>
      <c r="O149" s="567" t="str">
        <f t="shared" si="42"/>
        <v/>
      </c>
      <c r="Q149" s="567" t="str">
        <f t="shared" si="43"/>
        <v/>
      </c>
      <c r="S149" s="567" t="str">
        <f t="shared" si="44"/>
        <v/>
      </c>
      <c r="U149" s="567" t="str">
        <f t="shared" si="45"/>
        <v/>
      </c>
      <c r="W149" s="567" t="str">
        <f t="shared" si="46"/>
        <v/>
      </c>
      <c r="Y149" s="567" t="str">
        <f t="shared" si="47"/>
        <v/>
      </c>
      <c r="AA149" s="567" t="str">
        <f t="shared" si="48"/>
        <v/>
      </c>
      <c r="AC149" s="567" t="str">
        <f t="shared" si="49"/>
        <v/>
      </c>
      <c r="AE149" s="567" t="str">
        <f t="shared" si="50"/>
        <v/>
      </c>
      <c r="AG149" s="567" t="str">
        <f t="shared" si="51"/>
        <v/>
      </c>
      <c r="AI149" s="567" t="str">
        <f t="shared" si="52"/>
        <v/>
      </c>
      <c r="AK149" s="567" t="str">
        <f t="shared" si="53"/>
        <v/>
      </c>
      <c r="AM149" s="567" t="str">
        <f t="shared" si="54"/>
        <v/>
      </c>
      <c r="AO149" s="567" t="str">
        <f t="shared" si="55"/>
        <v/>
      </c>
      <c r="AQ149" s="567" t="str">
        <f t="shared" si="56"/>
        <v/>
      </c>
    </row>
    <row r="150" spans="5:43">
      <c r="E150" s="567" t="str">
        <f t="shared" si="38"/>
        <v/>
      </c>
      <c r="G150" s="567" t="str">
        <f t="shared" si="38"/>
        <v/>
      </c>
      <c r="I150" s="567" t="str">
        <f t="shared" si="39"/>
        <v/>
      </c>
      <c r="K150" s="567" t="str">
        <f t="shared" si="40"/>
        <v/>
      </c>
      <c r="M150" s="567" t="str">
        <f t="shared" si="41"/>
        <v/>
      </c>
      <c r="O150" s="567" t="str">
        <f t="shared" si="42"/>
        <v/>
      </c>
      <c r="Q150" s="567" t="str">
        <f t="shared" si="43"/>
        <v/>
      </c>
      <c r="S150" s="567" t="str">
        <f t="shared" si="44"/>
        <v/>
      </c>
      <c r="U150" s="567" t="str">
        <f t="shared" si="45"/>
        <v/>
      </c>
      <c r="W150" s="567" t="str">
        <f t="shared" si="46"/>
        <v/>
      </c>
      <c r="Y150" s="567" t="str">
        <f t="shared" si="47"/>
        <v/>
      </c>
      <c r="AA150" s="567" t="str">
        <f t="shared" si="48"/>
        <v/>
      </c>
      <c r="AC150" s="567" t="str">
        <f t="shared" si="49"/>
        <v/>
      </c>
      <c r="AE150" s="567" t="str">
        <f t="shared" si="50"/>
        <v/>
      </c>
      <c r="AG150" s="567" t="str">
        <f t="shared" si="51"/>
        <v/>
      </c>
      <c r="AI150" s="567" t="str">
        <f t="shared" si="52"/>
        <v/>
      </c>
      <c r="AK150" s="567" t="str">
        <f t="shared" si="53"/>
        <v/>
      </c>
      <c r="AM150" s="567" t="str">
        <f t="shared" si="54"/>
        <v/>
      </c>
      <c r="AO150" s="567" t="str">
        <f t="shared" si="55"/>
        <v/>
      </c>
      <c r="AQ150" s="567" t="str">
        <f t="shared" si="56"/>
        <v/>
      </c>
    </row>
    <row r="151" spans="5:43">
      <c r="E151" s="567" t="str">
        <f t="shared" si="38"/>
        <v/>
      </c>
      <c r="G151" s="567" t="str">
        <f t="shared" si="38"/>
        <v/>
      </c>
      <c r="I151" s="567" t="str">
        <f t="shared" si="39"/>
        <v/>
      </c>
      <c r="K151" s="567" t="str">
        <f t="shared" si="40"/>
        <v/>
      </c>
      <c r="M151" s="567" t="str">
        <f t="shared" si="41"/>
        <v/>
      </c>
      <c r="O151" s="567" t="str">
        <f t="shared" si="42"/>
        <v/>
      </c>
      <c r="Q151" s="567" t="str">
        <f t="shared" si="43"/>
        <v/>
      </c>
      <c r="S151" s="567" t="str">
        <f t="shared" si="44"/>
        <v/>
      </c>
      <c r="U151" s="567" t="str">
        <f t="shared" si="45"/>
        <v/>
      </c>
      <c r="W151" s="567" t="str">
        <f t="shared" si="46"/>
        <v/>
      </c>
      <c r="Y151" s="567" t="str">
        <f t="shared" si="47"/>
        <v/>
      </c>
      <c r="AA151" s="567" t="str">
        <f t="shared" si="48"/>
        <v/>
      </c>
      <c r="AC151" s="567" t="str">
        <f t="shared" si="49"/>
        <v/>
      </c>
      <c r="AE151" s="567" t="str">
        <f t="shared" si="50"/>
        <v/>
      </c>
      <c r="AG151" s="567" t="str">
        <f t="shared" si="51"/>
        <v/>
      </c>
      <c r="AI151" s="567" t="str">
        <f t="shared" si="52"/>
        <v/>
      </c>
      <c r="AK151" s="567" t="str">
        <f t="shared" si="53"/>
        <v/>
      </c>
      <c r="AM151" s="567" t="str">
        <f t="shared" si="54"/>
        <v/>
      </c>
      <c r="AO151" s="567" t="str">
        <f t="shared" si="55"/>
        <v/>
      </c>
      <c r="AQ151" s="567" t="str">
        <f t="shared" si="56"/>
        <v/>
      </c>
    </row>
    <row r="152" spans="5:43">
      <c r="E152" s="567" t="str">
        <f t="shared" si="38"/>
        <v/>
      </c>
      <c r="G152" s="567" t="str">
        <f t="shared" si="38"/>
        <v/>
      </c>
      <c r="I152" s="567" t="str">
        <f t="shared" si="39"/>
        <v/>
      </c>
      <c r="K152" s="567" t="str">
        <f t="shared" si="40"/>
        <v/>
      </c>
      <c r="M152" s="567" t="str">
        <f t="shared" si="41"/>
        <v/>
      </c>
      <c r="O152" s="567" t="str">
        <f t="shared" si="42"/>
        <v/>
      </c>
      <c r="Q152" s="567" t="str">
        <f t="shared" si="43"/>
        <v/>
      </c>
      <c r="S152" s="567" t="str">
        <f t="shared" si="44"/>
        <v/>
      </c>
      <c r="U152" s="567" t="str">
        <f t="shared" si="45"/>
        <v/>
      </c>
      <c r="W152" s="567" t="str">
        <f t="shared" si="46"/>
        <v/>
      </c>
      <c r="Y152" s="567" t="str">
        <f t="shared" si="47"/>
        <v/>
      </c>
      <c r="AA152" s="567" t="str">
        <f t="shared" si="48"/>
        <v/>
      </c>
      <c r="AC152" s="567" t="str">
        <f t="shared" si="49"/>
        <v/>
      </c>
      <c r="AE152" s="567" t="str">
        <f t="shared" si="50"/>
        <v/>
      </c>
      <c r="AG152" s="567" t="str">
        <f t="shared" si="51"/>
        <v/>
      </c>
      <c r="AI152" s="567" t="str">
        <f t="shared" si="52"/>
        <v/>
      </c>
      <c r="AK152" s="567" t="str">
        <f t="shared" si="53"/>
        <v/>
      </c>
      <c r="AM152" s="567" t="str">
        <f t="shared" si="54"/>
        <v/>
      </c>
      <c r="AO152" s="567" t="str">
        <f t="shared" si="55"/>
        <v/>
      </c>
      <c r="AQ152" s="567" t="str">
        <f t="shared" si="56"/>
        <v/>
      </c>
    </row>
    <row r="153" spans="5:43">
      <c r="E153" s="567" t="str">
        <f t="shared" si="38"/>
        <v/>
      </c>
      <c r="G153" s="567" t="str">
        <f t="shared" si="38"/>
        <v/>
      </c>
      <c r="I153" s="567" t="str">
        <f t="shared" si="39"/>
        <v/>
      </c>
      <c r="K153" s="567" t="str">
        <f t="shared" si="40"/>
        <v/>
      </c>
      <c r="M153" s="567" t="str">
        <f t="shared" si="41"/>
        <v/>
      </c>
      <c r="O153" s="567" t="str">
        <f t="shared" si="42"/>
        <v/>
      </c>
      <c r="Q153" s="567" t="str">
        <f t="shared" si="43"/>
        <v/>
      </c>
      <c r="S153" s="567" t="str">
        <f t="shared" si="44"/>
        <v/>
      </c>
      <c r="U153" s="567" t="str">
        <f t="shared" si="45"/>
        <v/>
      </c>
      <c r="W153" s="567" t="str">
        <f t="shared" si="46"/>
        <v/>
      </c>
      <c r="Y153" s="567" t="str">
        <f t="shared" si="47"/>
        <v/>
      </c>
      <c r="AA153" s="567" t="str">
        <f t="shared" si="48"/>
        <v/>
      </c>
      <c r="AC153" s="567" t="str">
        <f t="shared" si="49"/>
        <v/>
      </c>
      <c r="AE153" s="567" t="str">
        <f t="shared" si="50"/>
        <v/>
      </c>
      <c r="AG153" s="567" t="str">
        <f t="shared" si="51"/>
        <v/>
      </c>
      <c r="AI153" s="567" t="str">
        <f t="shared" si="52"/>
        <v/>
      </c>
      <c r="AK153" s="567" t="str">
        <f t="shared" si="53"/>
        <v/>
      </c>
      <c r="AM153" s="567" t="str">
        <f t="shared" si="54"/>
        <v/>
      </c>
      <c r="AO153" s="567" t="str">
        <f t="shared" si="55"/>
        <v/>
      </c>
      <c r="AQ153" s="567" t="str">
        <f t="shared" si="56"/>
        <v/>
      </c>
    </row>
    <row r="154" spans="5:43">
      <c r="E154" s="567" t="str">
        <f t="shared" si="38"/>
        <v/>
      </c>
      <c r="G154" s="567" t="str">
        <f t="shared" si="38"/>
        <v/>
      </c>
      <c r="I154" s="567" t="str">
        <f t="shared" si="39"/>
        <v/>
      </c>
      <c r="K154" s="567" t="str">
        <f t="shared" si="40"/>
        <v/>
      </c>
      <c r="M154" s="567" t="str">
        <f t="shared" si="41"/>
        <v/>
      </c>
      <c r="O154" s="567" t="str">
        <f t="shared" si="42"/>
        <v/>
      </c>
      <c r="Q154" s="567" t="str">
        <f t="shared" si="43"/>
        <v/>
      </c>
      <c r="S154" s="567" t="str">
        <f t="shared" si="44"/>
        <v/>
      </c>
      <c r="U154" s="567" t="str">
        <f t="shared" si="45"/>
        <v/>
      </c>
      <c r="W154" s="567" t="str">
        <f t="shared" si="46"/>
        <v/>
      </c>
      <c r="Y154" s="567" t="str">
        <f t="shared" si="47"/>
        <v/>
      </c>
      <c r="AA154" s="567" t="str">
        <f t="shared" si="48"/>
        <v/>
      </c>
      <c r="AC154" s="567" t="str">
        <f t="shared" si="49"/>
        <v/>
      </c>
      <c r="AE154" s="567" t="str">
        <f t="shared" si="50"/>
        <v/>
      </c>
      <c r="AG154" s="567" t="str">
        <f t="shared" si="51"/>
        <v/>
      </c>
      <c r="AI154" s="567" t="str">
        <f t="shared" si="52"/>
        <v/>
      </c>
      <c r="AK154" s="567" t="str">
        <f t="shared" si="53"/>
        <v/>
      </c>
      <c r="AM154" s="567" t="str">
        <f t="shared" si="54"/>
        <v/>
      </c>
      <c r="AO154" s="567" t="str">
        <f t="shared" si="55"/>
        <v/>
      </c>
      <c r="AQ154" s="567" t="str">
        <f t="shared" si="56"/>
        <v/>
      </c>
    </row>
    <row r="155" spans="5:43">
      <c r="E155" s="567" t="str">
        <f t="shared" si="38"/>
        <v/>
      </c>
      <c r="G155" s="567" t="str">
        <f t="shared" si="38"/>
        <v/>
      </c>
      <c r="I155" s="567" t="str">
        <f t="shared" si="39"/>
        <v/>
      </c>
      <c r="K155" s="567" t="str">
        <f t="shared" si="40"/>
        <v/>
      </c>
      <c r="M155" s="567" t="str">
        <f t="shared" si="41"/>
        <v/>
      </c>
      <c r="O155" s="567" t="str">
        <f t="shared" si="42"/>
        <v/>
      </c>
      <c r="Q155" s="567" t="str">
        <f t="shared" si="43"/>
        <v/>
      </c>
      <c r="S155" s="567" t="str">
        <f t="shared" si="44"/>
        <v/>
      </c>
      <c r="U155" s="567" t="str">
        <f t="shared" si="45"/>
        <v/>
      </c>
      <c r="W155" s="567" t="str">
        <f t="shared" si="46"/>
        <v/>
      </c>
      <c r="Y155" s="567" t="str">
        <f t="shared" si="47"/>
        <v/>
      </c>
      <c r="AA155" s="567" t="str">
        <f t="shared" si="48"/>
        <v/>
      </c>
      <c r="AC155" s="567" t="str">
        <f t="shared" si="49"/>
        <v/>
      </c>
      <c r="AE155" s="567" t="str">
        <f t="shared" si="50"/>
        <v/>
      </c>
      <c r="AG155" s="567" t="str">
        <f t="shared" si="51"/>
        <v/>
      </c>
      <c r="AI155" s="567" t="str">
        <f t="shared" si="52"/>
        <v/>
      </c>
      <c r="AK155" s="567" t="str">
        <f t="shared" si="53"/>
        <v/>
      </c>
      <c r="AM155" s="567" t="str">
        <f t="shared" si="54"/>
        <v/>
      </c>
      <c r="AO155" s="567" t="str">
        <f t="shared" si="55"/>
        <v/>
      </c>
      <c r="AQ155" s="567" t="str">
        <f t="shared" si="56"/>
        <v/>
      </c>
    </row>
    <row r="156" spans="5:43">
      <c r="E156" s="567" t="str">
        <f t="shared" si="38"/>
        <v/>
      </c>
      <c r="G156" s="567" t="str">
        <f t="shared" si="38"/>
        <v/>
      </c>
      <c r="I156" s="567" t="str">
        <f t="shared" si="39"/>
        <v/>
      </c>
      <c r="K156" s="567" t="str">
        <f t="shared" si="40"/>
        <v/>
      </c>
      <c r="M156" s="567" t="str">
        <f t="shared" si="41"/>
        <v/>
      </c>
      <c r="O156" s="567" t="str">
        <f t="shared" si="42"/>
        <v/>
      </c>
      <c r="Q156" s="567" t="str">
        <f t="shared" si="43"/>
        <v/>
      </c>
      <c r="S156" s="567" t="str">
        <f t="shared" si="44"/>
        <v/>
      </c>
      <c r="U156" s="567" t="str">
        <f t="shared" si="45"/>
        <v/>
      </c>
      <c r="W156" s="567" t="str">
        <f t="shared" si="46"/>
        <v/>
      </c>
      <c r="Y156" s="567" t="str">
        <f t="shared" si="47"/>
        <v/>
      </c>
      <c r="AA156" s="567" t="str">
        <f t="shared" si="48"/>
        <v/>
      </c>
      <c r="AC156" s="567" t="str">
        <f t="shared" si="49"/>
        <v/>
      </c>
      <c r="AE156" s="567" t="str">
        <f t="shared" si="50"/>
        <v/>
      </c>
      <c r="AG156" s="567" t="str">
        <f t="shared" si="51"/>
        <v/>
      </c>
      <c r="AI156" s="567" t="str">
        <f t="shared" si="52"/>
        <v/>
      </c>
      <c r="AK156" s="567" t="str">
        <f t="shared" si="53"/>
        <v/>
      </c>
      <c r="AM156" s="567" t="str">
        <f t="shared" si="54"/>
        <v/>
      </c>
      <c r="AO156" s="567" t="str">
        <f t="shared" si="55"/>
        <v/>
      </c>
      <c r="AQ156" s="567" t="str">
        <f t="shared" si="56"/>
        <v/>
      </c>
    </row>
    <row r="157" spans="5:43">
      <c r="E157" s="567" t="str">
        <f t="shared" si="38"/>
        <v/>
      </c>
      <c r="G157" s="567" t="str">
        <f t="shared" si="38"/>
        <v/>
      </c>
      <c r="I157" s="567" t="str">
        <f t="shared" si="39"/>
        <v/>
      </c>
      <c r="K157" s="567" t="str">
        <f t="shared" si="40"/>
        <v/>
      </c>
      <c r="M157" s="567" t="str">
        <f t="shared" si="41"/>
        <v/>
      </c>
      <c r="O157" s="567" t="str">
        <f t="shared" si="42"/>
        <v/>
      </c>
      <c r="Q157" s="567" t="str">
        <f t="shared" si="43"/>
        <v/>
      </c>
      <c r="S157" s="567" t="str">
        <f t="shared" si="44"/>
        <v/>
      </c>
      <c r="U157" s="567" t="str">
        <f t="shared" si="45"/>
        <v/>
      </c>
      <c r="W157" s="567" t="str">
        <f t="shared" si="46"/>
        <v/>
      </c>
      <c r="Y157" s="567" t="str">
        <f t="shared" si="47"/>
        <v/>
      </c>
      <c r="AA157" s="567" t="str">
        <f t="shared" si="48"/>
        <v/>
      </c>
      <c r="AC157" s="567" t="str">
        <f t="shared" si="49"/>
        <v/>
      </c>
      <c r="AE157" s="567" t="str">
        <f t="shared" si="50"/>
        <v/>
      </c>
      <c r="AG157" s="567" t="str">
        <f t="shared" si="51"/>
        <v/>
      </c>
      <c r="AI157" s="567" t="str">
        <f t="shared" si="52"/>
        <v/>
      </c>
      <c r="AK157" s="567" t="str">
        <f t="shared" si="53"/>
        <v/>
      </c>
      <c r="AM157" s="567" t="str">
        <f t="shared" si="54"/>
        <v/>
      </c>
      <c r="AO157" s="567" t="str">
        <f t="shared" si="55"/>
        <v/>
      </c>
      <c r="AQ157" s="567" t="str">
        <f t="shared" si="56"/>
        <v/>
      </c>
    </row>
    <row r="158" spans="5:43">
      <c r="E158" s="567" t="str">
        <f t="shared" si="38"/>
        <v/>
      </c>
      <c r="G158" s="567" t="str">
        <f t="shared" si="38"/>
        <v/>
      </c>
      <c r="I158" s="567" t="str">
        <f t="shared" si="39"/>
        <v/>
      </c>
      <c r="K158" s="567" t="str">
        <f t="shared" si="40"/>
        <v/>
      </c>
      <c r="M158" s="567" t="str">
        <f t="shared" si="41"/>
        <v/>
      </c>
      <c r="O158" s="567" t="str">
        <f t="shared" si="42"/>
        <v/>
      </c>
      <c r="Q158" s="567" t="str">
        <f t="shared" si="43"/>
        <v/>
      </c>
      <c r="S158" s="567" t="str">
        <f t="shared" si="44"/>
        <v/>
      </c>
      <c r="U158" s="567" t="str">
        <f t="shared" si="45"/>
        <v/>
      </c>
      <c r="W158" s="567" t="str">
        <f t="shared" si="46"/>
        <v/>
      </c>
      <c r="Y158" s="567" t="str">
        <f t="shared" si="47"/>
        <v/>
      </c>
      <c r="AA158" s="567" t="str">
        <f t="shared" si="48"/>
        <v/>
      </c>
      <c r="AC158" s="567" t="str">
        <f t="shared" si="49"/>
        <v/>
      </c>
      <c r="AE158" s="567" t="str">
        <f t="shared" si="50"/>
        <v/>
      </c>
      <c r="AG158" s="567" t="str">
        <f t="shared" si="51"/>
        <v/>
      </c>
      <c r="AI158" s="567" t="str">
        <f t="shared" si="52"/>
        <v/>
      </c>
      <c r="AK158" s="567" t="str">
        <f t="shared" si="53"/>
        <v/>
      </c>
      <c r="AM158" s="567" t="str">
        <f t="shared" si="54"/>
        <v/>
      </c>
      <c r="AO158" s="567" t="str">
        <f t="shared" si="55"/>
        <v/>
      </c>
      <c r="AQ158" s="567" t="str">
        <f t="shared" si="56"/>
        <v/>
      </c>
    </row>
    <row r="159" spans="5:43">
      <c r="E159" s="567" t="str">
        <f t="shared" si="38"/>
        <v/>
      </c>
      <c r="G159" s="567" t="str">
        <f t="shared" si="38"/>
        <v/>
      </c>
      <c r="I159" s="567" t="str">
        <f t="shared" si="39"/>
        <v/>
      </c>
      <c r="K159" s="567" t="str">
        <f t="shared" si="40"/>
        <v/>
      </c>
      <c r="M159" s="567" t="str">
        <f t="shared" si="41"/>
        <v/>
      </c>
      <c r="O159" s="567" t="str">
        <f t="shared" si="42"/>
        <v/>
      </c>
      <c r="Q159" s="567" t="str">
        <f t="shared" si="43"/>
        <v/>
      </c>
      <c r="S159" s="567" t="str">
        <f t="shared" si="44"/>
        <v/>
      </c>
      <c r="U159" s="567" t="str">
        <f t="shared" si="45"/>
        <v/>
      </c>
      <c r="W159" s="567" t="str">
        <f t="shared" si="46"/>
        <v/>
      </c>
      <c r="Y159" s="567" t="str">
        <f t="shared" si="47"/>
        <v/>
      </c>
      <c r="AA159" s="567" t="str">
        <f t="shared" si="48"/>
        <v/>
      </c>
      <c r="AC159" s="567" t="str">
        <f t="shared" si="49"/>
        <v/>
      </c>
      <c r="AE159" s="567" t="str">
        <f t="shared" si="50"/>
        <v/>
      </c>
      <c r="AG159" s="567" t="str">
        <f t="shared" si="51"/>
        <v/>
      </c>
      <c r="AI159" s="567" t="str">
        <f t="shared" si="52"/>
        <v/>
      </c>
      <c r="AK159" s="567" t="str">
        <f t="shared" si="53"/>
        <v/>
      </c>
      <c r="AM159" s="567" t="str">
        <f t="shared" si="54"/>
        <v/>
      </c>
      <c r="AO159" s="567" t="str">
        <f t="shared" si="55"/>
        <v/>
      </c>
      <c r="AQ159" s="567" t="str">
        <f t="shared" si="56"/>
        <v/>
      </c>
    </row>
    <row r="160" spans="5:43">
      <c r="E160" s="567" t="str">
        <f t="shared" si="38"/>
        <v/>
      </c>
      <c r="G160" s="567" t="str">
        <f t="shared" si="38"/>
        <v/>
      </c>
      <c r="I160" s="567" t="str">
        <f t="shared" si="39"/>
        <v/>
      </c>
      <c r="K160" s="567" t="str">
        <f t="shared" si="40"/>
        <v/>
      </c>
      <c r="M160" s="567" t="str">
        <f t="shared" si="41"/>
        <v/>
      </c>
      <c r="O160" s="567" t="str">
        <f t="shared" si="42"/>
        <v/>
      </c>
      <c r="Q160" s="567" t="str">
        <f t="shared" si="43"/>
        <v/>
      </c>
      <c r="S160" s="567" t="str">
        <f t="shared" si="44"/>
        <v/>
      </c>
      <c r="U160" s="567" t="str">
        <f t="shared" si="45"/>
        <v/>
      </c>
      <c r="W160" s="567" t="str">
        <f t="shared" si="46"/>
        <v/>
      </c>
      <c r="Y160" s="567" t="str">
        <f t="shared" si="47"/>
        <v/>
      </c>
      <c r="AA160" s="567" t="str">
        <f t="shared" si="48"/>
        <v/>
      </c>
      <c r="AC160" s="567" t="str">
        <f t="shared" si="49"/>
        <v/>
      </c>
      <c r="AE160" s="567" t="str">
        <f t="shared" si="50"/>
        <v/>
      </c>
      <c r="AG160" s="567" t="str">
        <f t="shared" si="51"/>
        <v/>
      </c>
      <c r="AI160" s="567" t="str">
        <f t="shared" si="52"/>
        <v/>
      </c>
      <c r="AK160" s="567" t="str">
        <f t="shared" si="53"/>
        <v/>
      </c>
      <c r="AM160" s="567" t="str">
        <f t="shared" si="54"/>
        <v/>
      </c>
      <c r="AO160" s="567" t="str">
        <f t="shared" si="55"/>
        <v/>
      </c>
      <c r="AQ160" s="567" t="str">
        <f t="shared" si="56"/>
        <v/>
      </c>
    </row>
    <row r="161" spans="5:43">
      <c r="E161" s="567" t="str">
        <f t="shared" si="38"/>
        <v/>
      </c>
      <c r="G161" s="567" t="str">
        <f t="shared" si="38"/>
        <v/>
      </c>
      <c r="I161" s="567" t="str">
        <f t="shared" si="39"/>
        <v/>
      </c>
      <c r="K161" s="567" t="str">
        <f t="shared" si="40"/>
        <v/>
      </c>
      <c r="M161" s="567" t="str">
        <f t="shared" si="41"/>
        <v/>
      </c>
      <c r="O161" s="567" t="str">
        <f t="shared" si="42"/>
        <v/>
      </c>
      <c r="Q161" s="567" t="str">
        <f t="shared" si="43"/>
        <v/>
      </c>
      <c r="S161" s="567" t="str">
        <f t="shared" si="44"/>
        <v/>
      </c>
      <c r="U161" s="567" t="str">
        <f t="shared" si="45"/>
        <v/>
      </c>
      <c r="W161" s="567" t="str">
        <f t="shared" si="46"/>
        <v/>
      </c>
      <c r="Y161" s="567" t="str">
        <f t="shared" si="47"/>
        <v/>
      </c>
      <c r="AA161" s="567" t="str">
        <f t="shared" si="48"/>
        <v/>
      </c>
      <c r="AC161" s="567" t="str">
        <f t="shared" si="49"/>
        <v/>
      </c>
      <c r="AE161" s="567" t="str">
        <f t="shared" si="50"/>
        <v/>
      </c>
      <c r="AG161" s="567" t="str">
        <f t="shared" si="51"/>
        <v/>
      </c>
      <c r="AI161" s="567" t="str">
        <f t="shared" si="52"/>
        <v/>
      </c>
      <c r="AK161" s="567" t="str">
        <f t="shared" si="53"/>
        <v/>
      </c>
      <c r="AM161" s="567" t="str">
        <f t="shared" si="54"/>
        <v/>
      </c>
      <c r="AO161" s="567" t="str">
        <f t="shared" si="55"/>
        <v/>
      </c>
      <c r="AQ161" s="567" t="str">
        <f t="shared" si="56"/>
        <v/>
      </c>
    </row>
    <row r="162" spans="5:43">
      <c r="E162" s="567" t="str">
        <f t="shared" si="38"/>
        <v/>
      </c>
      <c r="G162" s="567" t="str">
        <f t="shared" si="38"/>
        <v/>
      </c>
      <c r="I162" s="567" t="str">
        <f t="shared" si="39"/>
        <v/>
      </c>
      <c r="K162" s="567" t="str">
        <f t="shared" si="40"/>
        <v/>
      </c>
      <c r="M162" s="567" t="str">
        <f t="shared" si="41"/>
        <v/>
      </c>
      <c r="O162" s="567" t="str">
        <f t="shared" si="42"/>
        <v/>
      </c>
      <c r="Q162" s="567" t="str">
        <f t="shared" si="43"/>
        <v/>
      </c>
      <c r="S162" s="567" t="str">
        <f t="shared" si="44"/>
        <v/>
      </c>
      <c r="U162" s="567" t="str">
        <f t="shared" si="45"/>
        <v/>
      </c>
      <c r="W162" s="567" t="str">
        <f t="shared" si="46"/>
        <v/>
      </c>
      <c r="Y162" s="567" t="str">
        <f t="shared" si="47"/>
        <v/>
      </c>
      <c r="AA162" s="567" t="str">
        <f t="shared" si="48"/>
        <v/>
      </c>
      <c r="AC162" s="567" t="str">
        <f t="shared" si="49"/>
        <v/>
      </c>
      <c r="AE162" s="567" t="str">
        <f t="shared" si="50"/>
        <v/>
      </c>
      <c r="AG162" s="567" t="str">
        <f t="shared" si="51"/>
        <v/>
      </c>
      <c r="AI162" s="567" t="str">
        <f t="shared" si="52"/>
        <v/>
      </c>
      <c r="AK162" s="567" t="str">
        <f t="shared" si="53"/>
        <v/>
      </c>
      <c r="AM162" s="567" t="str">
        <f t="shared" si="54"/>
        <v/>
      </c>
      <c r="AO162" s="567" t="str">
        <f t="shared" si="55"/>
        <v/>
      </c>
      <c r="AQ162" s="567" t="str">
        <f t="shared" si="56"/>
        <v/>
      </c>
    </row>
    <row r="163" spans="5:43">
      <c r="E163" s="567" t="str">
        <f t="shared" si="38"/>
        <v/>
      </c>
      <c r="G163" s="567" t="str">
        <f t="shared" si="38"/>
        <v/>
      </c>
      <c r="I163" s="567" t="str">
        <f t="shared" si="39"/>
        <v/>
      </c>
      <c r="K163" s="567" t="str">
        <f t="shared" si="40"/>
        <v/>
      </c>
      <c r="M163" s="567" t="str">
        <f t="shared" si="41"/>
        <v/>
      </c>
      <c r="O163" s="567" t="str">
        <f t="shared" si="42"/>
        <v/>
      </c>
      <c r="Q163" s="567" t="str">
        <f t="shared" si="43"/>
        <v/>
      </c>
      <c r="S163" s="567" t="str">
        <f t="shared" si="44"/>
        <v/>
      </c>
      <c r="U163" s="567" t="str">
        <f t="shared" si="45"/>
        <v/>
      </c>
      <c r="W163" s="567" t="str">
        <f t="shared" si="46"/>
        <v/>
      </c>
      <c r="Y163" s="567" t="str">
        <f t="shared" si="47"/>
        <v/>
      </c>
      <c r="AA163" s="567" t="str">
        <f t="shared" si="48"/>
        <v/>
      </c>
      <c r="AC163" s="567" t="str">
        <f t="shared" si="49"/>
        <v/>
      </c>
      <c r="AE163" s="567" t="str">
        <f t="shared" si="50"/>
        <v/>
      </c>
      <c r="AG163" s="567" t="str">
        <f t="shared" si="51"/>
        <v/>
      </c>
      <c r="AI163" s="567" t="str">
        <f t="shared" si="52"/>
        <v/>
      </c>
      <c r="AK163" s="567" t="str">
        <f t="shared" si="53"/>
        <v/>
      </c>
      <c r="AM163" s="567" t="str">
        <f t="shared" si="54"/>
        <v/>
      </c>
      <c r="AO163" s="567" t="str">
        <f t="shared" si="55"/>
        <v/>
      </c>
      <c r="AQ163" s="567" t="str">
        <f t="shared" si="56"/>
        <v/>
      </c>
    </row>
    <row r="164" spans="5:43">
      <c r="E164" s="567" t="str">
        <f t="shared" si="38"/>
        <v/>
      </c>
      <c r="G164" s="567" t="str">
        <f t="shared" si="38"/>
        <v/>
      </c>
      <c r="I164" s="567" t="str">
        <f t="shared" si="39"/>
        <v/>
      </c>
      <c r="K164" s="567" t="str">
        <f t="shared" si="40"/>
        <v/>
      </c>
      <c r="M164" s="567" t="str">
        <f t="shared" si="41"/>
        <v/>
      </c>
      <c r="O164" s="567" t="str">
        <f t="shared" si="42"/>
        <v/>
      </c>
      <c r="Q164" s="567" t="str">
        <f t="shared" si="43"/>
        <v/>
      </c>
      <c r="S164" s="567" t="str">
        <f t="shared" si="44"/>
        <v/>
      </c>
      <c r="U164" s="567" t="str">
        <f t="shared" si="45"/>
        <v/>
      </c>
      <c r="W164" s="567" t="str">
        <f t="shared" si="46"/>
        <v/>
      </c>
      <c r="Y164" s="567" t="str">
        <f t="shared" si="47"/>
        <v/>
      </c>
      <c r="AA164" s="567" t="str">
        <f t="shared" si="48"/>
        <v/>
      </c>
      <c r="AC164" s="567" t="str">
        <f t="shared" si="49"/>
        <v/>
      </c>
      <c r="AE164" s="567" t="str">
        <f t="shared" si="50"/>
        <v/>
      </c>
      <c r="AG164" s="567" t="str">
        <f t="shared" si="51"/>
        <v/>
      </c>
      <c r="AI164" s="567" t="str">
        <f t="shared" si="52"/>
        <v/>
      </c>
      <c r="AK164" s="567" t="str">
        <f t="shared" si="53"/>
        <v/>
      </c>
      <c r="AM164" s="567" t="str">
        <f t="shared" si="54"/>
        <v/>
      </c>
      <c r="AO164" s="567" t="str">
        <f t="shared" si="55"/>
        <v/>
      </c>
      <c r="AQ164" s="567" t="str">
        <f t="shared" si="56"/>
        <v/>
      </c>
    </row>
    <row r="165" spans="5:43">
      <c r="E165" s="567" t="str">
        <f t="shared" si="38"/>
        <v/>
      </c>
      <c r="G165" s="567" t="str">
        <f t="shared" si="38"/>
        <v/>
      </c>
      <c r="I165" s="567" t="str">
        <f t="shared" si="39"/>
        <v/>
      </c>
      <c r="K165" s="567" t="str">
        <f t="shared" si="40"/>
        <v/>
      </c>
      <c r="M165" s="567" t="str">
        <f t="shared" si="41"/>
        <v/>
      </c>
      <c r="O165" s="567" t="str">
        <f t="shared" si="42"/>
        <v/>
      </c>
      <c r="Q165" s="567" t="str">
        <f t="shared" si="43"/>
        <v/>
      </c>
      <c r="S165" s="567" t="str">
        <f t="shared" si="44"/>
        <v/>
      </c>
      <c r="U165" s="567" t="str">
        <f t="shared" si="45"/>
        <v/>
      </c>
      <c r="W165" s="567" t="str">
        <f t="shared" si="46"/>
        <v/>
      </c>
      <c r="Y165" s="567" t="str">
        <f t="shared" si="47"/>
        <v/>
      </c>
      <c r="AA165" s="567" t="str">
        <f t="shared" si="48"/>
        <v/>
      </c>
      <c r="AC165" s="567" t="str">
        <f t="shared" si="49"/>
        <v/>
      </c>
      <c r="AE165" s="567" t="str">
        <f t="shared" si="50"/>
        <v/>
      </c>
      <c r="AG165" s="567" t="str">
        <f t="shared" si="51"/>
        <v/>
      </c>
      <c r="AI165" s="567" t="str">
        <f t="shared" si="52"/>
        <v/>
      </c>
      <c r="AK165" s="567" t="str">
        <f t="shared" si="53"/>
        <v/>
      </c>
      <c r="AM165" s="567" t="str">
        <f t="shared" si="54"/>
        <v/>
      </c>
      <c r="AO165" s="567" t="str">
        <f t="shared" si="55"/>
        <v/>
      </c>
      <c r="AQ165" s="567" t="str">
        <f t="shared" si="56"/>
        <v/>
      </c>
    </row>
    <row r="166" spans="5:43">
      <c r="E166" s="567" t="str">
        <f t="shared" si="38"/>
        <v/>
      </c>
      <c r="G166" s="567" t="str">
        <f t="shared" si="38"/>
        <v/>
      </c>
      <c r="I166" s="567" t="str">
        <f t="shared" si="39"/>
        <v/>
      </c>
      <c r="K166" s="567" t="str">
        <f t="shared" si="40"/>
        <v/>
      </c>
      <c r="M166" s="567" t="str">
        <f t="shared" si="41"/>
        <v/>
      </c>
      <c r="O166" s="567" t="str">
        <f t="shared" si="42"/>
        <v/>
      </c>
      <c r="Q166" s="567" t="str">
        <f t="shared" si="43"/>
        <v/>
      </c>
      <c r="S166" s="567" t="str">
        <f t="shared" si="44"/>
        <v/>
      </c>
      <c r="U166" s="567" t="str">
        <f t="shared" si="45"/>
        <v/>
      </c>
      <c r="W166" s="567" t="str">
        <f t="shared" si="46"/>
        <v/>
      </c>
      <c r="Y166" s="567" t="str">
        <f t="shared" si="47"/>
        <v/>
      </c>
      <c r="AA166" s="567" t="str">
        <f t="shared" si="48"/>
        <v/>
      </c>
      <c r="AC166" s="567" t="str">
        <f t="shared" si="49"/>
        <v/>
      </c>
      <c r="AE166" s="567" t="str">
        <f t="shared" si="50"/>
        <v/>
      </c>
      <c r="AG166" s="567" t="str">
        <f t="shared" si="51"/>
        <v/>
      </c>
      <c r="AI166" s="567" t="str">
        <f t="shared" si="52"/>
        <v/>
      </c>
      <c r="AK166" s="567" t="str">
        <f t="shared" si="53"/>
        <v/>
      </c>
      <c r="AM166" s="567" t="str">
        <f t="shared" si="54"/>
        <v/>
      </c>
      <c r="AO166" s="567" t="str">
        <f t="shared" si="55"/>
        <v/>
      </c>
      <c r="AQ166" s="567" t="str">
        <f t="shared" si="56"/>
        <v/>
      </c>
    </row>
    <row r="167" spans="5:43">
      <c r="E167" s="567" t="str">
        <f t="shared" si="38"/>
        <v/>
      </c>
      <c r="G167" s="567" t="str">
        <f t="shared" si="38"/>
        <v/>
      </c>
      <c r="I167" s="567" t="str">
        <f t="shared" si="39"/>
        <v/>
      </c>
      <c r="K167" s="567" t="str">
        <f t="shared" si="40"/>
        <v/>
      </c>
      <c r="M167" s="567" t="str">
        <f t="shared" si="41"/>
        <v/>
      </c>
      <c r="O167" s="567" t="str">
        <f t="shared" si="42"/>
        <v/>
      </c>
      <c r="Q167" s="567" t="str">
        <f t="shared" si="43"/>
        <v/>
      </c>
      <c r="S167" s="567" t="str">
        <f t="shared" si="44"/>
        <v/>
      </c>
      <c r="U167" s="567" t="str">
        <f t="shared" si="45"/>
        <v/>
      </c>
      <c r="W167" s="567" t="str">
        <f t="shared" si="46"/>
        <v/>
      </c>
      <c r="Y167" s="567" t="str">
        <f t="shared" si="47"/>
        <v/>
      </c>
      <c r="AA167" s="567" t="str">
        <f t="shared" si="48"/>
        <v/>
      </c>
      <c r="AC167" s="567" t="str">
        <f t="shared" si="49"/>
        <v/>
      </c>
      <c r="AE167" s="567" t="str">
        <f t="shared" si="50"/>
        <v/>
      </c>
      <c r="AG167" s="567" t="str">
        <f t="shared" si="51"/>
        <v/>
      </c>
      <c r="AI167" s="567" t="str">
        <f t="shared" si="52"/>
        <v/>
      </c>
      <c r="AK167" s="567" t="str">
        <f t="shared" si="53"/>
        <v/>
      </c>
      <c r="AM167" s="567" t="str">
        <f t="shared" si="54"/>
        <v/>
      </c>
      <c r="AO167" s="567" t="str">
        <f t="shared" si="55"/>
        <v/>
      </c>
      <c r="AQ167" s="567" t="str">
        <f t="shared" si="56"/>
        <v/>
      </c>
    </row>
    <row r="168" spans="5:43">
      <c r="E168" s="567" t="str">
        <f t="shared" si="38"/>
        <v/>
      </c>
      <c r="G168" s="567" t="str">
        <f t="shared" si="38"/>
        <v/>
      </c>
      <c r="I168" s="567" t="str">
        <f t="shared" si="39"/>
        <v/>
      </c>
      <c r="K168" s="567" t="str">
        <f t="shared" si="40"/>
        <v/>
      </c>
      <c r="M168" s="567" t="str">
        <f t="shared" si="41"/>
        <v/>
      </c>
      <c r="O168" s="567" t="str">
        <f t="shared" si="42"/>
        <v/>
      </c>
      <c r="Q168" s="567" t="str">
        <f t="shared" si="43"/>
        <v/>
      </c>
      <c r="S168" s="567" t="str">
        <f t="shared" si="44"/>
        <v/>
      </c>
      <c r="U168" s="567" t="str">
        <f t="shared" si="45"/>
        <v/>
      </c>
      <c r="W168" s="567" t="str">
        <f t="shared" si="46"/>
        <v/>
      </c>
      <c r="Y168" s="567" t="str">
        <f t="shared" si="47"/>
        <v/>
      </c>
      <c r="AA168" s="567" t="str">
        <f t="shared" si="48"/>
        <v/>
      </c>
      <c r="AC168" s="567" t="str">
        <f t="shared" si="49"/>
        <v/>
      </c>
      <c r="AE168" s="567" t="str">
        <f t="shared" si="50"/>
        <v/>
      </c>
      <c r="AG168" s="567" t="str">
        <f t="shared" si="51"/>
        <v/>
      </c>
      <c r="AI168" s="567" t="str">
        <f t="shared" si="52"/>
        <v/>
      </c>
      <c r="AK168" s="567" t="str">
        <f t="shared" si="53"/>
        <v/>
      </c>
      <c r="AM168" s="567" t="str">
        <f t="shared" si="54"/>
        <v/>
      </c>
      <c r="AO168" s="567" t="str">
        <f t="shared" si="55"/>
        <v/>
      </c>
      <c r="AQ168" s="567" t="str">
        <f t="shared" si="56"/>
        <v/>
      </c>
    </row>
    <row r="169" spans="5:43">
      <c r="E169" s="567" t="str">
        <f t="shared" si="38"/>
        <v/>
      </c>
      <c r="G169" s="567" t="str">
        <f t="shared" si="38"/>
        <v/>
      </c>
      <c r="I169" s="567" t="str">
        <f t="shared" si="39"/>
        <v/>
      </c>
      <c r="K169" s="567" t="str">
        <f t="shared" si="40"/>
        <v/>
      </c>
      <c r="M169" s="567" t="str">
        <f t="shared" si="41"/>
        <v/>
      </c>
      <c r="O169" s="567" t="str">
        <f t="shared" si="42"/>
        <v/>
      </c>
      <c r="Q169" s="567" t="str">
        <f t="shared" si="43"/>
        <v/>
      </c>
      <c r="S169" s="567" t="str">
        <f t="shared" si="44"/>
        <v/>
      </c>
      <c r="U169" s="567" t="str">
        <f t="shared" si="45"/>
        <v/>
      </c>
      <c r="W169" s="567" t="str">
        <f t="shared" si="46"/>
        <v/>
      </c>
      <c r="Y169" s="567" t="str">
        <f t="shared" si="47"/>
        <v/>
      </c>
      <c r="AA169" s="567" t="str">
        <f t="shared" si="48"/>
        <v/>
      </c>
      <c r="AC169" s="567" t="str">
        <f t="shared" si="49"/>
        <v/>
      </c>
      <c r="AE169" s="567" t="str">
        <f t="shared" si="50"/>
        <v/>
      </c>
      <c r="AG169" s="567" t="str">
        <f t="shared" si="51"/>
        <v/>
      </c>
      <c r="AI169" s="567" t="str">
        <f t="shared" si="52"/>
        <v/>
      </c>
      <c r="AK169" s="567" t="str">
        <f t="shared" si="53"/>
        <v/>
      </c>
      <c r="AM169" s="567" t="str">
        <f t="shared" si="54"/>
        <v/>
      </c>
      <c r="AO169" s="567" t="str">
        <f t="shared" si="55"/>
        <v/>
      </c>
      <c r="AQ169" s="567" t="str">
        <f t="shared" si="56"/>
        <v/>
      </c>
    </row>
    <row r="170" spans="5:43">
      <c r="E170" s="567" t="str">
        <f t="shared" si="38"/>
        <v/>
      </c>
      <c r="G170" s="567" t="str">
        <f t="shared" si="38"/>
        <v/>
      </c>
      <c r="I170" s="567" t="str">
        <f t="shared" si="39"/>
        <v/>
      </c>
      <c r="K170" s="567" t="str">
        <f t="shared" si="40"/>
        <v/>
      </c>
      <c r="M170" s="567" t="str">
        <f t="shared" si="41"/>
        <v/>
      </c>
      <c r="O170" s="567" t="str">
        <f t="shared" si="42"/>
        <v/>
      </c>
      <c r="Q170" s="567" t="str">
        <f t="shared" si="43"/>
        <v/>
      </c>
      <c r="S170" s="567" t="str">
        <f t="shared" si="44"/>
        <v/>
      </c>
      <c r="U170" s="567" t="str">
        <f t="shared" si="45"/>
        <v/>
      </c>
      <c r="W170" s="567" t="str">
        <f t="shared" si="46"/>
        <v/>
      </c>
      <c r="Y170" s="567" t="str">
        <f t="shared" si="47"/>
        <v/>
      </c>
      <c r="AA170" s="567" t="str">
        <f t="shared" si="48"/>
        <v/>
      </c>
      <c r="AC170" s="567" t="str">
        <f t="shared" si="49"/>
        <v/>
      </c>
      <c r="AE170" s="567" t="str">
        <f t="shared" si="50"/>
        <v/>
      </c>
      <c r="AG170" s="567" t="str">
        <f t="shared" si="51"/>
        <v/>
      </c>
      <c r="AI170" s="567" t="str">
        <f t="shared" si="52"/>
        <v/>
      </c>
      <c r="AK170" s="567" t="str">
        <f t="shared" si="53"/>
        <v/>
      </c>
      <c r="AM170" s="567" t="str">
        <f t="shared" si="54"/>
        <v/>
      </c>
      <c r="AO170" s="567" t="str">
        <f t="shared" si="55"/>
        <v/>
      </c>
      <c r="AQ170" s="567" t="str">
        <f t="shared" si="56"/>
        <v/>
      </c>
    </row>
    <row r="171" spans="5:43">
      <c r="E171" s="567" t="str">
        <f t="shared" si="38"/>
        <v/>
      </c>
      <c r="G171" s="567" t="str">
        <f t="shared" si="38"/>
        <v/>
      </c>
      <c r="I171" s="567" t="str">
        <f t="shared" si="39"/>
        <v/>
      </c>
      <c r="K171" s="567" t="str">
        <f t="shared" si="40"/>
        <v/>
      </c>
      <c r="M171" s="567" t="str">
        <f t="shared" si="41"/>
        <v/>
      </c>
      <c r="O171" s="567" t="str">
        <f t="shared" si="42"/>
        <v/>
      </c>
      <c r="Q171" s="567" t="str">
        <f t="shared" si="43"/>
        <v/>
      </c>
      <c r="S171" s="567" t="str">
        <f t="shared" si="44"/>
        <v/>
      </c>
      <c r="U171" s="567" t="str">
        <f t="shared" si="45"/>
        <v/>
      </c>
      <c r="W171" s="567" t="str">
        <f t="shared" si="46"/>
        <v/>
      </c>
      <c r="Y171" s="567" t="str">
        <f t="shared" si="47"/>
        <v/>
      </c>
      <c r="AA171" s="567" t="str">
        <f t="shared" si="48"/>
        <v/>
      </c>
      <c r="AC171" s="567" t="str">
        <f t="shared" si="49"/>
        <v/>
      </c>
      <c r="AE171" s="567" t="str">
        <f t="shared" si="50"/>
        <v/>
      </c>
      <c r="AG171" s="567" t="str">
        <f t="shared" si="51"/>
        <v/>
      </c>
      <c r="AI171" s="567" t="str">
        <f t="shared" si="52"/>
        <v/>
      </c>
      <c r="AK171" s="567" t="str">
        <f t="shared" si="53"/>
        <v/>
      </c>
      <c r="AM171" s="567" t="str">
        <f t="shared" si="54"/>
        <v/>
      </c>
      <c r="AO171" s="567" t="str">
        <f t="shared" si="55"/>
        <v/>
      </c>
      <c r="AQ171" s="567" t="str">
        <f t="shared" si="56"/>
        <v/>
      </c>
    </row>
    <row r="172" spans="5:43">
      <c r="E172" s="567" t="str">
        <f t="shared" si="38"/>
        <v/>
      </c>
      <c r="G172" s="567" t="str">
        <f t="shared" si="38"/>
        <v/>
      </c>
      <c r="I172" s="567" t="str">
        <f t="shared" si="39"/>
        <v/>
      </c>
      <c r="K172" s="567" t="str">
        <f t="shared" si="40"/>
        <v/>
      </c>
      <c r="M172" s="567" t="str">
        <f t="shared" si="41"/>
        <v/>
      </c>
      <c r="O172" s="567" t="str">
        <f t="shared" si="42"/>
        <v/>
      </c>
      <c r="Q172" s="567" t="str">
        <f t="shared" si="43"/>
        <v/>
      </c>
      <c r="S172" s="567" t="str">
        <f t="shared" si="44"/>
        <v/>
      </c>
      <c r="U172" s="567" t="str">
        <f t="shared" si="45"/>
        <v/>
      </c>
      <c r="W172" s="567" t="str">
        <f t="shared" si="46"/>
        <v/>
      </c>
      <c r="Y172" s="567" t="str">
        <f t="shared" si="47"/>
        <v/>
      </c>
      <c r="AA172" s="567" t="str">
        <f t="shared" si="48"/>
        <v/>
      </c>
      <c r="AC172" s="567" t="str">
        <f t="shared" si="49"/>
        <v/>
      </c>
      <c r="AE172" s="567" t="str">
        <f t="shared" si="50"/>
        <v/>
      </c>
      <c r="AG172" s="567" t="str">
        <f t="shared" si="51"/>
        <v/>
      </c>
      <c r="AI172" s="567" t="str">
        <f t="shared" si="52"/>
        <v/>
      </c>
      <c r="AK172" s="567" t="str">
        <f t="shared" si="53"/>
        <v/>
      </c>
      <c r="AM172" s="567" t="str">
        <f t="shared" si="54"/>
        <v/>
      </c>
      <c r="AO172" s="567" t="str">
        <f t="shared" si="55"/>
        <v/>
      </c>
      <c r="AQ172" s="567" t="str">
        <f t="shared" si="56"/>
        <v/>
      </c>
    </row>
    <row r="173" spans="5:43">
      <c r="E173" s="567" t="str">
        <f t="shared" si="38"/>
        <v/>
      </c>
      <c r="G173" s="567" t="str">
        <f t="shared" si="38"/>
        <v/>
      </c>
      <c r="I173" s="567" t="str">
        <f t="shared" si="39"/>
        <v/>
      </c>
      <c r="K173" s="567" t="str">
        <f t="shared" si="40"/>
        <v/>
      </c>
      <c r="M173" s="567" t="str">
        <f t="shared" si="41"/>
        <v/>
      </c>
      <c r="O173" s="567" t="str">
        <f t="shared" si="42"/>
        <v/>
      </c>
      <c r="Q173" s="567" t="str">
        <f t="shared" si="43"/>
        <v/>
      </c>
      <c r="S173" s="567" t="str">
        <f t="shared" si="44"/>
        <v/>
      </c>
      <c r="U173" s="567" t="str">
        <f t="shared" si="45"/>
        <v/>
      </c>
      <c r="W173" s="567" t="str">
        <f t="shared" si="46"/>
        <v/>
      </c>
      <c r="Y173" s="567" t="str">
        <f t="shared" si="47"/>
        <v/>
      </c>
      <c r="AA173" s="567" t="str">
        <f t="shared" si="48"/>
        <v/>
      </c>
      <c r="AC173" s="567" t="str">
        <f t="shared" si="49"/>
        <v/>
      </c>
      <c r="AE173" s="567" t="str">
        <f t="shared" si="50"/>
        <v/>
      </c>
      <c r="AG173" s="567" t="str">
        <f t="shared" si="51"/>
        <v/>
      </c>
      <c r="AI173" s="567" t="str">
        <f t="shared" si="52"/>
        <v/>
      </c>
      <c r="AK173" s="567" t="str">
        <f t="shared" si="53"/>
        <v/>
      </c>
      <c r="AM173" s="567" t="str">
        <f t="shared" si="54"/>
        <v/>
      </c>
      <c r="AO173" s="567" t="str">
        <f t="shared" si="55"/>
        <v/>
      </c>
      <c r="AQ173" s="567" t="str">
        <f t="shared" si="56"/>
        <v/>
      </c>
    </row>
    <row r="174" spans="5:43">
      <c r="E174" s="567" t="str">
        <f t="shared" si="38"/>
        <v/>
      </c>
      <c r="G174" s="567" t="str">
        <f t="shared" si="38"/>
        <v/>
      </c>
      <c r="I174" s="567" t="str">
        <f t="shared" si="39"/>
        <v/>
      </c>
      <c r="K174" s="567" t="str">
        <f t="shared" si="40"/>
        <v/>
      </c>
      <c r="M174" s="567" t="str">
        <f t="shared" si="41"/>
        <v/>
      </c>
      <c r="O174" s="567" t="str">
        <f t="shared" si="42"/>
        <v/>
      </c>
      <c r="Q174" s="567" t="str">
        <f t="shared" si="43"/>
        <v/>
      </c>
      <c r="S174" s="567" t="str">
        <f t="shared" si="44"/>
        <v/>
      </c>
      <c r="U174" s="567" t="str">
        <f t="shared" si="45"/>
        <v/>
      </c>
      <c r="W174" s="567" t="str">
        <f t="shared" si="46"/>
        <v/>
      </c>
      <c r="Y174" s="567" t="str">
        <f t="shared" si="47"/>
        <v/>
      </c>
      <c r="AA174" s="567" t="str">
        <f t="shared" si="48"/>
        <v/>
      </c>
      <c r="AC174" s="567" t="str">
        <f t="shared" si="49"/>
        <v/>
      </c>
      <c r="AE174" s="567" t="str">
        <f t="shared" si="50"/>
        <v/>
      </c>
      <c r="AG174" s="567" t="str">
        <f t="shared" si="51"/>
        <v/>
      </c>
      <c r="AI174" s="567" t="str">
        <f t="shared" si="52"/>
        <v/>
      </c>
      <c r="AK174" s="567" t="str">
        <f t="shared" si="53"/>
        <v/>
      </c>
      <c r="AM174" s="567" t="str">
        <f t="shared" si="54"/>
        <v/>
      </c>
      <c r="AO174" s="567" t="str">
        <f t="shared" si="55"/>
        <v/>
      </c>
      <c r="AQ174" s="567" t="str">
        <f t="shared" si="56"/>
        <v/>
      </c>
    </row>
    <row r="175" spans="5:43">
      <c r="E175" s="567" t="str">
        <f t="shared" si="38"/>
        <v/>
      </c>
      <c r="G175" s="567" t="str">
        <f t="shared" si="38"/>
        <v/>
      </c>
      <c r="I175" s="567" t="str">
        <f t="shared" si="39"/>
        <v/>
      </c>
      <c r="K175" s="567" t="str">
        <f t="shared" si="40"/>
        <v/>
      </c>
      <c r="M175" s="567" t="str">
        <f t="shared" si="41"/>
        <v/>
      </c>
      <c r="O175" s="567" t="str">
        <f t="shared" si="42"/>
        <v/>
      </c>
      <c r="Q175" s="567" t="str">
        <f t="shared" si="43"/>
        <v/>
      </c>
      <c r="S175" s="567" t="str">
        <f t="shared" si="44"/>
        <v/>
      </c>
      <c r="U175" s="567" t="str">
        <f t="shared" si="45"/>
        <v/>
      </c>
      <c r="W175" s="567" t="str">
        <f t="shared" si="46"/>
        <v/>
      </c>
      <c r="Y175" s="567" t="str">
        <f t="shared" si="47"/>
        <v/>
      </c>
      <c r="AA175" s="567" t="str">
        <f t="shared" si="48"/>
        <v/>
      </c>
      <c r="AC175" s="567" t="str">
        <f t="shared" si="49"/>
        <v/>
      </c>
      <c r="AE175" s="567" t="str">
        <f t="shared" si="50"/>
        <v/>
      </c>
      <c r="AG175" s="567" t="str">
        <f t="shared" si="51"/>
        <v/>
      </c>
      <c r="AI175" s="567" t="str">
        <f t="shared" si="52"/>
        <v/>
      </c>
      <c r="AK175" s="567" t="str">
        <f t="shared" si="53"/>
        <v/>
      </c>
      <c r="AM175" s="567" t="str">
        <f t="shared" si="54"/>
        <v/>
      </c>
      <c r="AO175" s="567" t="str">
        <f t="shared" si="55"/>
        <v/>
      </c>
      <c r="AQ175" s="567" t="str">
        <f t="shared" si="56"/>
        <v/>
      </c>
    </row>
    <row r="176" spans="5:43">
      <c r="E176" s="567" t="str">
        <f t="shared" si="38"/>
        <v/>
      </c>
      <c r="G176" s="567" t="str">
        <f t="shared" si="38"/>
        <v/>
      </c>
      <c r="I176" s="567" t="str">
        <f t="shared" si="39"/>
        <v/>
      </c>
      <c r="K176" s="567" t="str">
        <f t="shared" si="40"/>
        <v/>
      </c>
      <c r="M176" s="567" t="str">
        <f t="shared" si="41"/>
        <v/>
      </c>
      <c r="O176" s="567" t="str">
        <f t="shared" si="42"/>
        <v/>
      </c>
      <c r="Q176" s="567" t="str">
        <f t="shared" si="43"/>
        <v/>
      </c>
      <c r="S176" s="567" t="str">
        <f t="shared" si="44"/>
        <v/>
      </c>
      <c r="U176" s="567" t="str">
        <f t="shared" si="45"/>
        <v/>
      </c>
      <c r="W176" s="567" t="str">
        <f t="shared" si="46"/>
        <v/>
      </c>
      <c r="Y176" s="567" t="str">
        <f t="shared" si="47"/>
        <v/>
      </c>
      <c r="AA176" s="567" t="str">
        <f t="shared" si="48"/>
        <v/>
      </c>
      <c r="AC176" s="567" t="str">
        <f t="shared" si="49"/>
        <v/>
      </c>
      <c r="AE176" s="567" t="str">
        <f t="shared" si="50"/>
        <v/>
      </c>
      <c r="AG176" s="567" t="str">
        <f t="shared" si="51"/>
        <v/>
      </c>
      <c r="AI176" s="567" t="str">
        <f t="shared" si="52"/>
        <v/>
      </c>
      <c r="AK176" s="567" t="str">
        <f t="shared" si="53"/>
        <v/>
      </c>
      <c r="AM176" s="567" t="str">
        <f t="shared" si="54"/>
        <v/>
      </c>
      <c r="AO176" s="567" t="str">
        <f t="shared" si="55"/>
        <v/>
      </c>
      <c r="AQ176" s="567" t="str">
        <f t="shared" si="56"/>
        <v/>
      </c>
    </row>
    <row r="177" spans="5:43">
      <c r="E177" s="567" t="str">
        <f t="shared" si="38"/>
        <v/>
      </c>
      <c r="G177" s="567" t="str">
        <f t="shared" si="38"/>
        <v/>
      </c>
      <c r="I177" s="567" t="str">
        <f t="shared" si="39"/>
        <v/>
      </c>
      <c r="K177" s="567" t="str">
        <f t="shared" si="40"/>
        <v/>
      </c>
      <c r="M177" s="567" t="str">
        <f t="shared" si="41"/>
        <v/>
      </c>
      <c r="O177" s="567" t="str">
        <f t="shared" si="42"/>
        <v/>
      </c>
      <c r="Q177" s="567" t="str">
        <f t="shared" si="43"/>
        <v/>
      </c>
      <c r="S177" s="567" t="str">
        <f t="shared" si="44"/>
        <v/>
      </c>
      <c r="U177" s="567" t="str">
        <f t="shared" si="45"/>
        <v/>
      </c>
      <c r="W177" s="567" t="str">
        <f t="shared" si="46"/>
        <v/>
      </c>
      <c r="Y177" s="567" t="str">
        <f t="shared" si="47"/>
        <v/>
      </c>
      <c r="AA177" s="567" t="str">
        <f t="shared" si="48"/>
        <v/>
      </c>
      <c r="AC177" s="567" t="str">
        <f t="shared" si="49"/>
        <v/>
      </c>
      <c r="AE177" s="567" t="str">
        <f t="shared" si="50"/>
        <v/>
      </c>
      <c r="AG177" s="567" t="str">
        <f t="shared" si="51"/>
        <v/>
      </c>
      <c r="AI177" s="567" t="str">
        <f t="shared" si="52"/>
        <v/>
      </c>
      <c r="AK177" s="567" t="str">
        <f t="shared" si="53"/>
        <v/>
      </c>
      <c r="AM177" s="567" t="str">
        <f t="shared" si="54"/>
        <v/>
      </c>
      <c r="AO177" s="567" t="str">
        <f t="shared" si="55"/>
        <v/>
      </c>
      <c r="AQ177" s="567" t="str">
        <f t="shared" si="56"/>
        <v/>
      </c>
    </row>
    <row r="178" spans="5:43">
      <c r="E178" s="567" t="str">
        <f t="shared" si="38"/>
        <v/>
      </c>
      <c r="G178" s="567" t="str">
        <f t="shared" si="38"/>
        <v/>
      </c>
      <c r="I178" s="567" t="str">
        <f t="shared" si="39"/>
        <v/>
      </c>
      <c r="K178" s="567" t="str">
        <f t="shared" si="40"/>
        <v/>
      </c>
      <c r="M178" s="567" t="str">
        <f t="shared" si="41"/>
        <v/>
      </c>
      <c r="O178" s="567" t="str">
        <f t="shared" si="42"/>
        <v/>
      </c>
      <c r="Q178" s="567" t="str">
        <f t="shared" si="43"/>
        <v/>
      </c>
      <c r="S178" s="567" t="str">
        <f t="shared" si="44"/>
        <v/>
      </c>
      <c r="U178" s="567" t="str">
        <f t="shared" si="45"/>
        <v/>
      </c>
      <c r="W178" s="567" t="str">
        <f t="shared" si="46"/>
        <v/>
      </c>
      <c r="Y178" s="567" t="str">
        <f t="shared" si="47"/>
        <v/>
      </c>
      <c r="AA178" s="567" t="str">
        <f t="shared" si="48"/>
        <v/>
      </c>
      <c r="AC178" s="567" t="str">
        <f t="shared" si="49"/>
        <v/>
      </c>
      <c r="AE178" s="567" t="str">
        <f t="shared" si="50"/>
        <v/>
      </c>
      <c r="AG178" s="567" t="str">
        <f t="shared" si="51"/>
        <v/>
      </c>
      <c r="AI178" s="567" t="str">
        <f t="shared" si="52"/>
        <v/>
      </c>
      <c r="AK178" s="567" t="str">
        <f t="shared" si="53"/>
        <v/>
      </c>
      <c r="AM178" s="567" t="str">
        <f t="shared" si="54"/>
        <v/>
      </c>
      <c r="AO178" s="567" t="str">
        <f t="shared" si="55"/>
        <v/>
      </c>
      <c r="AQ178" s="567" t="str">
        <f t="shared" si="56"/>
        <v/>
      </c>
    </row>
    <row r="179" spans="5:43">
      <c r="E179" s="567" t="str">
        <f t="shared" si="38"/>
        <v/>
      </c>
      <c r="G179" s="567" t="str">
        <f t="shared" si="38"/>
        <v/>
      </c>
      <c r="I179" s="567" t="str">
        <f t="shared" si="39"/>
        <v/>
      </c>
      <c r="K179" s="567" t="str">
        <f t="shared" si="40"/>
        <v/>
      </c>
      <c r="M179" s="567" t="str">
        <f t="shared" si="41"/>
        <v/>
      </c>
      <c r="O179" s="567" t="str">
        <f t="shared" si="42"/>
        <v/>
      </c>
      <c r="Q179" s="567" t="str">
        <f t="shared" si="43"/>
        <v/>
      </c>
      <c r="S179" s="567" t="str">
        <f t="shared" si="44"/>
        <v/>
      </c>
      <c r="U179" s="567" t="str">
        <f t="shared" si="45"/>
        <v/>
      </c>
      <c r="W179" s="567" t="str">
        <f t="shared" si="46"/>
        <v/>
      </c>
      <c r="Y179" s="567" t="str">
        <f t="shared" si="47"/>
        <v/>
      </c>
      <c r="AA179" s="567" t="str">
        <f t="shared" si="48"/>
        <v/>
      </c>
      <c r="AC179" s="567" t="str">
        <f t="shared" si="49"/>
        <v/>
      </c>
      <c r="AE179" s="567" t="str">
        <f t="shared" si="50"/>
        <v/>
      </c>
      <c r="AG179" s="567" t="str">
        <f t="shared" si="51"/>
        <v/>
      </c>
      <c r="AI179" s="567" t="str">
        <f t="shared" si="52"/>
        <v/>
      </c>
      <c r="AK179" s="567" t="str">
        <f t="shared" si="53"/>
        <v/>
      </c>
      <c r="AM179" s="567" t="str">
        <f t="shared" si="54"/>
        <v/>
      </c>
      <c r="AO179" s="567" t="str">
        <f t="shared" si="55"/>
        <v/>
      </c>
      <c r="AQ179" s="567" t="str">
        <f t="shared" si="56"/>
        <v/>
      </c>
    </row>
    <row r="180" spans="5:43">
      <c r="E180" s="567" t="str">
        <f t="shared" si="38"/>
        <v/>
      </c>
      <c r="G180" s="567" t="str">
        <f t="shared" si="38"/>
        <v/>
      </c>
      <c r="I180" s="567" t="str">
        <f t="shared" si="39"/>
        <v/>
      </c>
      <c r="K180" s="567" t="str">
        <f t="shared" si="40"/>
        <v/>
      </c>
      <c r="M180" s="567" t="str">
        <f t="shared" si="41"/>
        <v/>
      </c>
      <c r="O180" s="567" t="str">
        <f t="shared" si="42"/>
        <v/>
      </c>
      <c r="Q180" s="567" t="str">
        <f t="shared" si="43"/>
        <v/>
      </c>
      <c r="S180" s="567" t="str">
        <f t="shared" si="44"/>
        <v/>
      </c>
      <c r="U180" s="567" t="str">
        <f t="shared" si="45"/>
        <v/>
      </c>
      <c r="W180" s="567" t="str">
        <f t="shared" si="46"/>
        <v/>
      </c>
      <c r="Y180" s="567" t="str">
        <f t="shared" si="47"/>
        <v/>
      </c>
      <c r="AA180" s="567" t="str">
        <f t="shared" si="48"/>
        <v/>
      </c>
      <c r="AC180" s="567" t="str">
        <f t="shared" si="49"/>
        <v/>
      </c>
      <c r="AE180" s="567" t="str">
        <f t="shared" si="50"/>
        <v/>
      </c>
      <c r="AG180" s="567" t="str">
        <f t="shared" si="51"/>
        <v/>
      </c>
      <c r="AI180" s="567" t="str">
        <f t="shared" si="52"/>
        <v/>
      </c>
      <c r="AK180" s="567" t="str">
        <f t="shared" si="53"/>
        <v/>
      </c>
      <c r="AM180" s="567" t="str">
        <f t="shared" si="54"/>
        <v/>
      </c>
      <c r="AO180" s="567" t="str">
        <f t="shared" si="55"/>
        <v/>
      </c>
      <c r="AQ180" s="567" t="str">
        <f t="shared" si="56"/>
        <v/>
      </c>
    </row>
    <row r="181" spans="5:43">
      <c r="E181" s="567" t="str">
        <f t="shared" si="38"/>
        <v/>
      </c>
      <c r="G181" s="567" t="str">
        <f t="shared" si="38"/>
        <v/>
      </c>
      <c r="I181" s="567" t="str">
        <f t="shared" si="39"/>
        <v/>
      </c>
      <c r="K181" s="567" t="str">
        <f t="shared" si="40"/>
        <v/>
      </c>
      <c r="M181" s="567" t="str">
        <f t="shared" si="41"/>
        <v/>
      </c>
      <c r="O181" s="567" t="str">
        <f t="shared" si="42"/>
        <v/>
      </c>
      <c r="Q181" s="567" t="str">
        <f t="shared" si="43"/>
        <v/>
      </c>
      <c r="S181" s="567" t="str">
        <f t="shared" si="44"/>
        <v/>
      </c>
      <c r="U181" s="567" t="str">
        <f t="shared" si="45"/>
        <v/>
      </c>
      <c r="W181" s="567" t="str">
        <f t="shared" si="46"/>
        <v/>
      </c>
      <c r="Y181" s="567" t="str">
        <f t="shared" si="47"/>
        <v/>
      </c>
      <c r="AA181" s="567" t="str">
        <f t="shared" si="48"/>
        <v/>
      </c>
      <c r="AC181" s="567" t="str">
        <f t="shared" si="49"/>
        <v/>
      </c>
      <c r="AE181" s="567" t="str">
        <f t="shared" si="50"/>
        <v/>
      </c>
      <c r="AG181" s="567" t="str">
        <f t="shared" si="51"/>
        <v/>
      </c>
      <c r="AI181" s="567" t="str">
        <f t="shared" si="52"/>
        <v/>
      </c>
      <c r="AK181" s="567" t="str">
        <f t="shared" si="53"/>
        <v/>
      </c>
      <c r="AM181" s="567" t="str">
        <f t="shared" si="54"/>
        <v/>
      </c>
      <c r="AO181" s="567" t="str">
        <f t="shared" si="55"/>
        <v/>
      </c>
      <c r="AQ181" s="567" t="str">
        <f t="shared" si="56"/>
        <v/>
      </c>
    </row>
    <row r="182" spans="5:43">
      <c r="E182" s="567" t="str">
        <f t="shared" si="38"/>
        <v/>
      </c>
      <c r="G182" s="567" t="str">
        <f t="shared" si="38"/>
        <v/>
      </c>
      <c r="I182" s="567" t="str">
        <f t="shared" si="39"/>
        <v/>
      </c>
      <c r="K182" s="567" t="str">
        <f t="shared" si="40"/>
        <v/>
      </c>
      <c r="M182" s="567" t="str">
        <f t="shared" si="41"/>
        <v/>
      </c>
      <c r="O182" s="567" t="str">
        <f t="shared" si="42"/>
        <v/>
      </c>
      <c r="Q182" s="567" t="str">
        <f t="shared" si="43"/>
        <v/>
      </c>
      <c r="S182" s="567" t="str">
        <f t="shared" si="44"/>
        <v/>
      </c>
      <c r="U182" s="567" t="str">
        <f t="shared" si="45"/>
        <v/>
      </c>
      <c r="W182" s="567" t="str">
        <f t="shared" si="46"/>
        <v/>
      </c>
      <c r="Y182" s="567" t="str">
        <f t="shared" si="47"/>
        <v/>
      </c>
      <c r="AA182" s="567" t="str">
        <f t="shared" si="48"/>
        <v/>
      </c>
      <c r="AC182" s="567" t="str">
        <f t="shared" si="49"/>
        <v/>
      </c>
      <c r="AE182" s="567" t="str">
        <f t="shared" si="50"/>
        <v/>
      </c>
      <c r="AG182" s="567" t="str">
        <f t="shared" si="51"/>
        <v/>
      </c>
      <c r="AI182" s="567" t="str">
        <f t="shared" si="52"/>
        <v/>
      </c>
      <c r="AK182" s="567" t="str">
        <f t="shared" si="53"/>
        <v/>
      </c>
      <c r="AM182" s="567" t="str">
        <f t="shared" si="54"/>
        <v/>
      </c>
      <c r="AO182" s="567" t="str">
        <f t="shared" si="55"/>
        <v/>
      </c>
      <c r="AQ182" s="567" t="str">
        <f t="shared" si="56"/>
        <v/>
      </c>
    </row>
    <row r="183" spans="5:43">
      <c r="E183" s="567" t="str">
        <f t="shared" si="38"/>
        <v/>
      </c>
      <c r="G183" s="567" t="str">
        <f t="shared" si="38"/>
        <v/>
      </c>
      <c r="I183" s="567" t="str">
        <f t="shared" si="39"/>
        <v/>
      </c>
      <c r="K183" s="567" t="str">
        <f t="shared" si="40"/>
        <v/>
      </c>
      <c r="M183" s="567" t="str">
        <f t="shared" si="41"/>
        <v/>
      </c>
      <c r="O183" s="567" t="str">
        <f t="shared" si="42"/>
        <v/>
      </c>
      <c r="Q183" s="567" t="str">
        <f t="shared" si="43"/>
        <v/>
      </c>
      <c r="S183" s="567" t="str">
        <f t="shared" si="44"/>
        <v/>
      </c>
      <c r="U183" s="567" t="str">
        <f t="shared" si="45"/>
        <v/>
      </c>
      <c r="W183" s="567" t="str">
        <f t="shared" si="46"/>
        <v/>
      </c>
      <c r="Y183" s="567" t="str">
        <f t="shared" si="47"/>
        <v/>
      </c>
      <c r="AA183" s="567" t="str">
        <f t="shared" si="48"/>
        <v/>
      </c>
      <c r="AC183" s="567" t="str">
        <f t="shared" si="49"/>
        <v/>
      </c>
      <c r="AE183" s="567" t="str">
        <f t="shared" si="50"/>
        <v/>
      </c>
      <c r="AG183" s="567" t="str">
        <f t="shared" si="51"/>
        <v/>
      </c>
      <c r="AI183" s="567" t="str">
        <f t="shared" si="52"/>
        <v/>
      </c>
      <c r="AK183" s="567" t="str">
        <f t="shared" si="53"/>
        <v/>
      </c>
      <c r="AM183" s="567" t="str">
        <f t="shared" si="54"/>
        <v/>
      </c>
      <c r="AO183" s="567" t="str">
        <f t="shared" si="55"/>
        <v/>
      </c>
      <c r="AQ183" s="567" t="str">
        <f t="shared" si="56"/>
        <v/>
      </c>
    </row>
    <row r="184" spans="5:43">
      <c r="E184" s="567" t="str">
        <f t="shared" si="38"/>
        <v/>
      </c>
      <c r="G184" s="567" t="str">
        <f t="shared" si="38"/>
        <v/>
      </c>
      <c r="I184" s="567" t="str">
        <f t="shared" si="39"/>
        <v/>
      </c>
      <c r="K184" s="567" t="str">
        <f t="shared" si="40"/>
        <v/>
      </c>
      <c r="M184" s="567" t="str">
        <f t="shared" si="41"/>
        <v/>
      </c>
      <c r="O184" s="567" t="str">
        <f t="shared" si="42"/>
        <v/>
      </c>
      <c r="Q184" s="567" t="str">
        <f t="shared" si="43"/>
        <v/>
      </c>
      <c r="S184" s="567" t="str">
        <f t="shared" si="44"/>
        <v/>
      </c>
      <c r="U184" s="567" t="str">
        <f t="shared" si="45"/>
        <v/>
      </c>
      <c r="W184" s="567" t="str">
        <f t="shared" si="46"/>
        <v/>
      </c>
      <c r="Y184" s="567" t="str">
        <f t="shared" si="47"/>
        <v/>
      </c>
      <c r="AA184" s="567" t="str">
        <f t="shared" si="48"/>
        <v/>
      </c>
      <c r="AC184" s="567" t="str">
        <f t="shared" si="49"/>
        <v/>
      </c>
      <c r="AE184" s="567" t="str">
        <f t="shared" si="50"/>
        <v/>
      </c>
      <c r="AG184" s="567" t="str">
        <f t="shared" si="51"/>
        <v/>
      </c>
      <c r="AI184" s="567" t="str">
        <f t="shared" si="52"/>
        <v/>
      </c>
      <c r="AK184" s="567" t="str">
        <f t="shared" si="53"/>
        <v/>
      </c>
      <c r="AM184" s="567" t="str">
        <f t="shared" si="54"/>
        <v/>
      </c>
      <c r="AO184" s="567" t="str">
        <f t="shared" si="55"/>
        <v/>
      </c>
      <c r="AQ184" s="567" t="str">
        <f t="shared" si="56"/>
        <v/>
      </c>
    </row>
    <row r="185" spans="5:43">
      <c r="E185" s="567" t="str">
        <f t="shared" si="38"/>
        <v/>
      </c>
      <c r="G185" s="567" t="str">
        <f t="shared" si="38"/>
        <v/>
      </c>
      <c r="I185" s="567" t="str">
        <f t="shared" si="39"/>
        <v/>
      </c>
      <c r="K185" s="567" t="str">
        <f t="shared" si="40"/>
        <v/>
      </c>
      <c r="M185" s="567" t="str">
        <f t="shared" si="41"/>
        <v/>
      </c>
      <c r="O185" s="567" t="str">
        <f t="shared" si="42"/>
        <v/>
      </c>
      <c r="Q185" s="567" t="str">
        <f t="shared" si="43"/>
        <v/>
      </c>
      <c r="S185" s="567" t="str">
        <f t="shared" si="44"/>
        <v/>
      </c>
      <c r="U185" s="567" t="str">
        <f t="shared" si="45"/>
        <v/>
      </c>
      <c r="W185" s="567" t="str">
        <f t="shared" si="46"/>
        <v/>
      </c>
      <c r="Y185" s="567" t="str">
        <f t="shared" si="47"/>
        <v/>
      </c>
      <c r="AA185" s="567" t="str">
        <f t="shared" si="48"/>
        <v/>
      </c>
      <c r="AC185" s="567" t="str">
        <f t="shared" si="49"/>
        <v/>
      </c>
      <c r="AE185" s="567" t="str">
        <f t="shared" si="50"/>
        <v/>
      </c>
      <c r="AG185" s="567" t="str">
        <f t="shared" si="51"/>
        <v/>
      </c>
      <c r="AI185" s="567" t="str">
        <f t="shared" si="52"/>
        <v/>
      </c>
      <c r="AK185" s="567" t="str">
        <f t="shared" si="53"/>
        <v/>
      </c>
      <c r="AM185" s="567" t="str">
        <f t="shared" si="54"/>
        <v/>
      </c>
      <c r="AO185" s="567" t="str">
        <f t="shared" si="55"/>
        <v/>
      </c>
      <c r="AQ185" s="567" t="str">
        <f t="shared" si="56"/>
        <v/>
      </c>
    </row>
    <row r="186" spans="5:43">
      <c r="E186" s="567" t="str">
        <f t="shared" si="38"/>
        <v/>
      </c>
      <c r="G186" s="567" t="str">
        <f t="shared" si="38"/>
        <v/>
      </c>
      <c r="I186" s="567" t="str">
        <f t="shared" si="39"/>
        <v/>
      </c>
      <c r="K186" s="567" t="str">
        <f t="shared" si="40"/>
        <v/>
      </c>
      <c r="M186" s="567" t="str">
        <f t="shared" si="41"/>
        <v/>
      </c>
      <c r="O186" s="567" t="str">
        <f t="shared" si="42"/>
        <v/>
      </c>
      <c r="Q186" s="567" t="str">
        <f t="shared" si="43"/>
        <v/>
      </c>
      <c r="S186" s="567" t="str">
        <f t="shared" si="44"/>
        <v/>
      </c>
      <c r="U186" s="567" t="str">
        <f t="shared" si="45"/>
        <v/>
      </c>
      <c r="W186" s="567" t="str">
        <f t="shared" si="46"/>
        <v/>
      </c>
      <c r="Y186" s="567" t="str">
        <f t="shared" si="47"/>
        <v/>
      </c>
      <c r="AA186" s="567" t="str">
        <f t="shared" si="48"/>
        <v/>
      </c>
      <c r="AC186" s="567" t="str">
        <f t="shared" si="49"/>
        <v/>
      </c>
      <c r="AE186" s="567" t="str">
        <f t="shared" si="50"/>
        <v/>
      </c>
      <c r="AG186" s="567" t="str">
        <f t="shared" si="51"/>
        <v/>
      </c>
      <c r="AI186" s="567" t="str">
        <f t="shared" si="52"/>
        <v/>
      </c>
      <c r="AK186" s="567" t="str">
        <f t="shared" si="53"/>
        <v/>
      </c>
      <c r="AM186" s="567" t="str">
        <f t="shared" si="54"/>
        <v/>
      </c>
      <c r="AO186" s="567" t="str">
        <f t="shared" si="55"/>
        <v/>
      </c>
      <c r="AQ186" s="567" t="str">
        <f t="shared" si="56"/>
        <v/>
      </c>
    </row>
    <row r="187" spans="5:43">
      <c r="E187" s="567" t="str">
        <f t="shared" si="38"/>
        <v/>
      </c>
      <c r="G187" s="567" t="str">
        <f t="shared" si="38"/>
        <v/>
      </c>
      <c r="I187" s="567" t="str">
        <f t="shared" si="39"/>
        <v/>
      </c>
      <c r="K187" s="567" t="str">
        <f t="shared" si="40"/>
        <v/>
      </c>
      <c r="M187" s="567" t="str">
        <f t="shared" si="41"/>
        <v/>
      </c>
      <c r="O187" s="567" t="str">
        <f t="shared" si="42"/>
        <v/>
      </c>
      <c r="Q187" s="567" t="str">
        <f t="shared" si="43"/>
        <v/>
      </c>
      <c r="S187" s="567" t="str">
        <f t="shared" si="44"/>
        <v/>
      </c>
      <c r="U187" s="567" t="str">
        <f t="shared" si="45"/>
        <v/>
      </c>
      <c r="W187" s="567" t="str">
        <f t="shared" si="46"/>
        <v/>
      </c>
      <c r="Y187" s="567" t="str">
        <f t="shared" si="47"/>
        <v/>
      </c>
      <c r="AA187" s="567" t="str">
        <f t="shared" si="48"/>
        <v/>
      </c>
      <c r="AC187" s="567" t="str">
        <f t="shared" si="49"/>
        <v/>
      </c>
      <c r="AE187" s="567" t="str">
        <f t="shared" si="50"/>
        <v/>
      </c>
      <c r="AG187" s="567" t="str">
        <f t="shared" si="51"/>
        <v/>
      </c>
      <c r="AI187" s="567" t="str">
        <f t="shared" si="52"/>
        <v/>
      </c>
      <c r="AK187" s="567" t="str">
        <f t="shared" si="53"/>
        <v/>
      </c>
      <c r="AM187" s="567" t="str">
        <f t="shared" si="54"/>
        <v/>
      </c>
      <c r="AO187" s="567" t="str">
        <f t="shared" si="55"/>
        <v/>
      </c>
      <c r="AQ187" s="567" t="str">
        <f t="shared" si="56"/>
        <v/>
      </c>
    </row>
    <row r="188" spans="5:43">
      <c r="E188" s="567" t="str">
        <f t="shared" si="38"/>
        <v/>
      </c>
      <c r="G188" s="567" t="str">
        <f t="shared" si="38"/>
        <v/>
      </c>
      <c r="I188" s="567" t="str">
        <f t="shared" si="39"/>
        <v/>
      </c>
      <c r="K188" s="567" t="str">
        <f t="shared" si="40"/>
        <v/>
      </c>
      <c r="M188" s="567" t="str">
        <f t="shared" si="41"/>
        <v/>
      </c>
      <c r="O188" s="567" t="str">
        <f t="shared" si="42"/>
        <v/>
      </c>
      <c r="Q188" s="567" t="str">
        <f t="shared" si="43"/>
        <v/>
      </c>
      <c r="S188" s="567" t="str">
        <f t="shared" si="44"/>
        <v/>
      </c>
      <c r="U188" s="567" t="str">
        <f t="shared" si="45"/>
        <v/>
      </c>
      <c r="W188" s="567" t="str">
        <f t="shared" si="46"/>
        <v/>
      </c>
      <c r="Y188" s="567" t="str">
        <f t="shared" si="47"/>
        <v/>
      </c>
      <c r="AA188" s="567" t="str">
        <f t="shared" si="48"/>
        <v/>
      </c>
      <c r="AC188" s="567" t="str">
        <f t="shared" si="49"/>
        <v/>
      </c>
      <c r="AE188" s="567" t="str">
        <f t="shared" si="50"/>
        <v/>
      </c>
      <c r="AG188" s="567" t="str">
        <f t="shared" si="51"/>
        <v/>
      </c>
      <c r="AI188" s="567" t="str">
        <f t="shared" si="52"/>
        <v/>
      </c>
      <c r="AK188" s="567" t="str">
        <f t="shared" si="53"/>
        <v/>
      </c>
      <c r="AM188" s="567" t="str">
        <f t="shared" si="54"/>
        <v/>
      </c>
      <c r="AO188" s="567" t="str">
        <f t="shared" si="55"/>
        <v/>
      </c>
      <c r="AQ188" s="567" t="str">
        <f t="shared" si="56"/>
        <v/>
      </c>
    </row>
    <row r="189" spans="5:43">
      <c r="E189" s="567" t="str">
        <f t="shared" si="38"/>
        <v/>
      </c>
      <c r="G189" s="567" t="str">
        <f t="shared" si="38"/>
        <v/>
      </c>
      <c r="I189" s="567" t="str">
        <f t="shared" si="39"/>
        <v/>
      </c>
      <c r="K189" s="567" t="str">
        <f t="shared" si="40"/>
        <v/>
      </c>
      <c r="M189" s="567" t="str">
        <f t="shared" si="41"/>
        <v/>
      </c>
      <c r="O189" s="567" t="str">
        <f t="shared" si="42"/>
        <v/>
      </c>
      <c r="Q189" s="567" t="str">
        <f t="shared" si="43"/>
        <v/>
      </c>
      <c r="S189" s="567" t="str">
        <f t="shared" si="44"/>
        <v/>
      </c>
      <c r="U189" s="567" t="str">
        <f t="shared" si="45"/>
        <v/>
      </c>
      <c r="W189" s="567" t="str">
        <f t="shared" si="46"/>
        <v/>
      </c>
      <c r="Y189" s="567" t="str">
        <f t="shared" si="47"/>
        <v/>
      </c>
      <c r="AA189" s="567" t="str">
        <f t="shared" si="48"/>
        <v/>
      </c>
      <c r="AC189" s="567" t="str">
        <f t="shared" si="49"/>
        <v/>
      </c>
      <c r="AE189" s="567" t="str">
        <f t="shared" si="50"/>
        <v/>
      </c>
      <c r="AG189" s="567" t="str">
        <f t="shared" si="51"/>
        <v/>
      </c>
      <c r="AI189" s="567" t="str">
        <f t="shared" si="52"/>
        <v/>
      </c>
      <c r="AK189" s="567" t="str">
        <f t="shared" si="53"/>
        <v/>
      </c>
      <c r="AM189" s="567" t="str">
        <f t="shared" si="54"/>
        <v/>
      </c>
      <c r="AO189" s="567" t="str">
        <f t="shared" si="55"/>
        <v/>
      </c>
      <c r="AQ189" s="567" t="str">
        <f t="shared" si="56"/>
        <v/>
      </c>
    </row>
    <row r="190" spans="5:43">
      <c r="E190" s="567" t="str">
        <f t="shared" si="38"/>
        <v/>
      </c>
      <c r="G190" s="567" t="str">
        <f t="shared" si="38"/>
        <v/>
      </c>
      <c r="I190" s="567" t="str">
        <f t="shared" si="39"/>
        <v/>
      </c>
      <c r="K190" s="567" t="str">
        <f t="shared" si="40"/>
        <v/>
      </c>
      <c r="M190" s="567" t="str">
        <f t="shared" si="41"/>
        <v/>
      </c>
      <c r="O190" s="567" t="str">
        <f t="shared" si="42"/>
        <v/>
      </c>
      <c r="Q190" s="567" t="str">
        <f t="shared" si="43"/>
        <v/>
      </c>
      <c r="S190" s="567" t="str">
        <f t="shared" si="44"/>
        <v/>
      </c>
      <c r="U190" s="567" t="str">
        <f t="shared" si="45"/>
        <v/>
      </c>
      <c r="W190" s="567" t="str">
        <f t="shared" si="46"/>
        <v/>
      </c>
      <c r="Y190" s="567" t="str">
        <f t="shared" si="47"/>
        <v/>
      </c>
      <c r="AA190" s="567" t="str">
        <f t="shared" si="48"/>
        <v/>
      </c>
      <c r="AC190" s="567" t="str">
        <f t="shared" si="49"/>
        <v/>
      </c>
      <c r="AE190" s="567" t="str">
        <f t="shared" si="50"/>
        <v/>
      </c>
      <c r="AG190" s="567" t="str">
        <f t="shared" si="51"/>
        <v/>
      </c>
      <c r="AI190" s="567" t="str">
        <f t="shared" si="52"/>
        <v/>
      </c>
      <c r="AK190" s="567" t="str">
        <f t="shared" si="53"/>
        <v/>
      </c>
      <c r="AM190" s="567" t="str">
        <f t="shared" si="54"/>
        <v/>
      </c>
      <c r="AO190" s="567" t="str">
        <f t="shared" si="55"/>
        <v/>
      </c>
      <c r="AQ190" s="567" t="str">
        <f t="shared" si="56"/>
        <v/>
      </c>
    </row>
    <row r="191" spans="5:43">
      <c r="E191" s="567" t="str">
        <f t="shared" si="38"/>
        <v/>
      </c>
      <c r="G191" s="567" t="str">
        <f t="shared" si="38"/>
        <v/>
      </c>
      <c r="I191" s="567" t="str">
        <f t="shared" si="39"/>
        <v/>
      </c>
      <c r="K191" s="567" t="str">
        <f t="shared" si="40"/>
        <v/>
      </c>
      <c r="M191" s="567" t="str">
        <f t="shared" si="41"/>
        <v/>
      </c>
      <c r="O191" s="567" t="str">
        <f t="shared" si="42"/>
        <v/>
      </c>
      <c r="Q191" s="567" t="str">
        <f t="shared" si="43"/>
        <v/>
      </c>
      <c r="S191" s="567" t="str">
        <f t="shared" si="44"/>
        <v/>
      </c>
      <c r="U191" s="567" t="str">
        <f t="shared" si="45"/>
        <v/>
      </c>
      <c r="W191" s="567" t="str">
        <f t="shared" si="46"/>
        <v/>
      </c>
      <c r="Y191" s="567" t="str">
        <f t="shared" si="47"/>
        <v/>
      </c>
      <c r="AA191" s="567" t="str">
        <f t="shared" si="48"/>
        <v/>
      </c>
      <c r="AC191" s="567" t="str">
        <f t="shared" si="49"/>
        <v/>
      </c>
      <c r="AE191" s="567" t="str">
        <f t="shared" si="50"/>
        <v/>
      </c>
      <c r="AG191" s="567" t="str">
        <f t="shared" si="51"/>
        <v/>
      </c>
      <c r="AI191" s="567" t="str">
        <f t="shared" si="52"/>
        <v/>
      </c>
      <c r="AK191" s="567" t="str">
        <f t="shared" si="53"/>
        <v/>
      </c>
      <c r="AM191" s="567" t="str">
        <f t="shared" si="54"/>
        <v/>
      </c>
      <c r="AO191" s="567" t="str">
        <f t="shared" si="55"/>
        <v/>
      </c>
      <c r="AQ191" s="567" t="str">
        <f t="shared" si="56"/>
        <v/>
      </c>
    </row>
    <row r="192" spans="5:43">
      <c r="E192" s="567" t="str">
        <f t="shared" si="38"/>
        <v/>
      </c>
      <c r="G192" s="567" t="str">
        <f t="shared" si="38"/>
        <v/>
      </c>
      <c r="I192" s="567" t="str">
        <f t="shared" si="39"/>
        <v/>
      </c>
      <c r="K192" s="567" t="str">
        <f t="shared" si="40"/>
        <v/>
      </c>
      <c r="M192" s="567" t="str">
        <f t="shared" si="41"/>
        <v/>
      </c>
      <c r="O192" s="567" t="str">
        <f t="shared" si="42"/>
        <v/>
      </c>
      <c r="Q192" s="567" t="str">
        <f t="shared" si="43"/>
        <v/>
      </c>
      <c r="S192" s="567" t="str">
        <f t="shared" si="44"/>
        <v/>
      </c>
      <c r="U192" s="567" t="str">
        <f t="shared" si="45"/>
        <v/>
      </c>
      <c r="W192" s="567" t="str">
        <f t="shared" si="46"/>
        <v/>
      </c>
      <c r="Y192" s="567" t="str">
        <f t="shared" si="47"/>
        <v/>
      </c>
      <c r="AA192" s="567" t="str">
        <f t="shared" si="48"/>
        <v/>
      </c>
      <c r="AC192" s="567" t="str">
        <f t="shared" si="49"/>
        <v/>
      </c>
      <c r="AE192" s="567" t="str">
        <f t="shared" si="50"/>
        <v/>
      </c>
      <c r="AG192" s="567" t="str">
        <f t="shared" si="51"/>
        <v/>
      </c>
      <c r="AI192" s="567" t="str">
        <f t="shared" si="52"/>
        <v/>
      </c>
      <c r="AK192" s="567" t="str">
        <f t="shared" si="53"/>
        <v/>
      </c>
      <c r="AM192" s="567" t="str">
        <f t="shared" si="54"/>
        <v/>
      </c>
      <c r="AO192" s="567" t="str">
        <f t="shared" si="55"/>
        <v/>
      </c>
      <c r="AQ192" s="567" t="str">
        <f t="shared" si="56"/>
        <v/>
      </c>
    </row>
    <row r="193" spans="5:43">
      <c r="E193" s="567" t="str">
        <f t="shared" si="38"/>
        <v/>
      </c>
      <c r="G193" s="567" t="str">
        <f t="shared" si="38"/>
        <v/>
      </c>
      <c r="I193" s="567" t="str">
        <f t="shared" si="39"/>
        <v/>
      </c>
      <c r="K193" s="567" t="str">
        <f t="shared" si="40"/>
        <v/>
      </c>
      <c r="M193" s="567" t="str">
        <f t="shared" si="41"/>
        <v/>
      </c>
      <c r="O193" s="567" t="str">
        <f t="shared" si="42"/>
        <v/>
      </c>
      <c r="Q193" s="567" t="str">
        <f t="shared" si="43"/>
        <v/>
      </c>
      <c r="S193" s="567" t="str">
        <f t="shared" si="44"/>
        <v/>
      </c>
      <c r="U193" s="567" t="str">
        <f t="shared" si="45"/>
        <v/>
      </c>
      <c r="W193" s="567" t="str">
        <f t="shared" si="46"/>
        <v/>
      </c>
      <c r="Y193" s="567" t="str">
        <f t="shared" si="47"/>
        <v/>
      </c>
      <c r="AA193" s="567" t="str">
        <f t="shared" si="48"/>
        <v/>
      </c>
      <c r="AC193" s="567" t="str">
        <f t="shared" si="49"/>
        <v/>
      </c>
      <c r="AE193" s="567" t="str">
        <f t="shared" si="50"/>
        <v/>
      </c>
      <c r="AG193" s="567" t="str">
        <f t="shared" si="51"/>
        <v/>
      </c>
      <c r="AI193" s="567" t="str">
        <f t="shared" si="52"/>
        <v/>
      </c>
      <c r="AK193" s="567" t="str">
        <f t="shared" si="53"/>
        <v/>
      </c>
      <c r="AM193" s="567" t="str">
        <f t="shared" si="54"/>
        <v/>
      </c>
      <c r="AO193" s="567" t="str">
        <f t="shared" si="55"/>
        <v/>
      </c>
      <c r="AQ193" s="567" t="str">
        <f t="shared" si="56"/>
        <v/>
      </c>
    </row>
    <row r="194" spans="5:43">
      <c r="E194" s="567" t="str">
        <f t="shared" si="38"/>
        <v/>
      </c>
      <c r="G194" s="567" t="str">
        <f t="shared" si="38"/>
        <v/>
      </c>
      <c r="I194" s="567" t="str">
        <f t="shared" si="39"/>
        <v/>
      </c>
      <c r="K194" s="567" t="str">
        <f t="shared" si="40"/>
        <v/>
      </c>
      <c r="M194" s="567" t="str">
        <f t="shared" si="41"/>
        <v/>
      </c>
      <c r="O194" s="567" t="str">
        <f t="shared" si="42"/>
        <v/>
      </c>
      <c r="Q194" s="567" t="str">
        <f t="shared" si="43"/>
        <v/>
      </c>
      <c r="S194" s="567" t="str">
        <f t="shared" si="44"/>
        <v/>
      </c>
      <c r="U194" s="567" t="str">
        <f t="shared" si="45"/>
        <v/>
      </c>
      <c r="W194" s="567" t="str">
        <f t="shared" si="46"/>
        <v/>
      </c>
      <c r="Y194" s="567" t="str">
        <f t="shared" si="47"/>
        <v/>
      </c>
      <c r="AA194" s="567" t="str">
        <f t="shared" si="48"/>
        <v/>
      </c>
      <c r="AC194" s="567" t="str">
        <f t="shared" si="49"/>
        <v/>
      </c>
      <c r="AE194" s="567" t="str">
        <f t="shared" si="50"/>
        <v/>
      </c>
      <c r="AG194" s="567" t="str">
        <f t="shared" si="51"/>
        <v/>
      </c>
      <c r="AI194" s="567" t="str">
        <f t="shared" si="52"/>
        <v/>
      </c>
      <c r="AK194" s="567" t="str">
        <f t="shared" si="53"/>
        <v/>
      </c>
      <c r="AM194" s="567" t="str">
        <f t="shared" si="54"/>
        <v/>
      </c>
      <c r="AO194" s="567" t="str">
        <f t="shared" si="55"/>
        <v/>
      </c>
      <c r="AQ194" s="567" t="str">
        <f t="shared" si="56"/>
        <v/>
      </c>
    </row>
    <row r="195" spans="5:43">
      <c r="E195" s="567" t="str">
        <f t="shared" si="38"/>
        <v/>
      </c>
      <c r="G195" s="567" t="str">
        <f t="shared" si="38"/>
        <v/>
      </c>
      <c r="I195" s="567" t="str">
        <f t="shared" si="39"/>
        <v/>
      </c>
      <c r="K195" s="567" t="str">
        <f t="shared" si="40"/>
        <v/>
      </c>
      <c r="M195" s="567" t="str">
        <f t="shared" si="41"/>
        <v/>
      </c>
      <c r="O195" s="567" t="str">
        <f t="shared" si="42"/>
        <v/>
      </c>
      <c r="Q195" s="567" t="str">
        <f t="shared" si="43"/>
        <v/>
      </c>
      <c r="S195" s="567" t="str">
        <f t="shared" si="44"/>
        <v/>
      </c>
      <c r="U195" s="567" t="str">
        <f t="shared" si="45"/>
        <v/>
      </c>
      <c r="W195" s="567" t="str">
        <f t="shared" si="46"/>
        <v/>
      </c>
      <c r="Y195" s="567" t="str">
        <f t="shared" si="47"/>
        <v/>
      </c>
      <c r="AA195" s="567" t="str">
        <f t="shared" si="48"/>
        <v/>
      </c>
      <c r="AC195" s="567" t="str">
        <f t="shared" si="49"/>
        <v/>
      </c>
      <c r="AE195" s="567" t="str">
        <f t="shared" si="50"/>
        <v/>
      </c>
      <c r="AG195" s="567" t="str">
        <f t="shared" si="51"/>
        <v/>
      </c>
      <c r="AI195" s="567" t="str">
        <f t="shared" si="52"/>
        <v/>
      </c>
      <c r="AK195" s="567" t="str">
        <f t="shared" si="53"/>
        <v/>
      </c>
      <c r="AM195" s="567" t="str">
        <f t="shared" si="54"/>
        <v/>
      </c>
      <c r="AO195" s="567" t="str">
        <f t="shared" si="55"/>
        <v/>
      </c>
      <c r="AQ195" s="567" t="str">
        <f t="shared" si="56"/>
        <v/>
      </c>
    </row>
    <row r="196" spans="5:43">
      <c r="E196" s="567" t="str">
        <f t="shared" si="38"/>
        <v/>
      </c>
      <c r="G196" s="567" t="str">
        <f t="shared" si="38"/>
        <v/>
      </c>
      <c r="I196" s="567" t="str">
        <f t="shared" si="39"/>
        <v/>
      </c>
      <c r="K196" s="567" t="str">
        <f t="shared" si="40"/>
        <v/>
      </c>
      <c r="M196" s="567" t="str">
        <f t="shared" si="41"/>
        <v/>
      </c>
      <c r="O196" s="567" t="str">
        <f t="shared" si="42"/>
        <v/>
      </c>
      <c r="Q196" s="567" t="str">
        <f t="shared" si="43"/>
        <v/>
      </c>
      <c r="S196" s="567" t="str">
        <f t="shared" si="44"/>
        <v/>
      </c>
      <c r="U196" s="567" t="str">
        <f t="shared" si="45"/>
        <v/>
      </c>
      <c r="W196" s="567" t="str">
        <f t="shared" si="46"/>
        <v/>
      </c>
      <c r="Y196" s="567" t="str">
        <f t="shared" si="47"/>
        <v/>
      </c>
      <c r="AA196" s="567" t="str">
        <f t="shared" si="48"/>
        <v/>
      </c>
      <c r="AC196" s="567" t="str">
        <f t="shared" si="49"/>
        <v/>
      </c>
      <c r="AE196" s="567" t="str">
        <f t="shared" si="50"/>
        <v/>
      </c>
      <c r="AG196" s="567" t="str">
        <f t="shared" si="51"/>
        <v/>
      </c>
      <c r="AI196" s="567" t="str">
        <f t="shared" si="52"/>
        <v/>
      </c>
      <c r="AK196" s="567" t="str">
        <f t="shared" si="53"/>
        <v/>
      </c>
      <c r="AM196" s="567" t="str">
        <f t="shared" si="54"/>
        <v/>
      </c>
      <c r="AO196" s="567" t="str">
        <f t="shared" si="55"/>
        <v/>
      </c>
      <c r="AQ196" s="567" t="str">
        <f t="shared" si="56"/>
        <v/>
      </c>
    </row>
    <row r="197" spans="5:43">
      <c r="E197" s="567" t="str">
        <f t="shared" si="38"/>
        <v/>
      </c>
      <c r="G197" s="567" t="str">
        <f t="shared" si="38"/>
        <v/>
      </c>
      <c r="I197" s="567" t="str">
        <f t="shared" si="39"/>
        <v/>
      </c>
      <c r="K197" s="567" t="str">
        <f t="shared" si="40"/>
        <v/>
      </c>
      <c r="M197" s="567" t="str">
        <f t="shared" si="41"/>
        <v/>
      </c>
      <c r="O197" s="567" t="str">
        <f t="shared" si="42"/>
        <v/>
      </c>
      <c r="Q197" s="567" t="str">
        <f t="shared" si="43"/>
        <v/>
      </c>
      <c r="S197" s="567" t="str">
        <f t="shared" si="44"/>
        <v/>
      </c>
      <c r="U197" s="567" t="str">
        <f t="shared" si="45"/>
        <v/>
      </c>
      <c r="W197" s="567" t="str">
        <f t="shared" si="46"/>
        <v/>
      </c>
      <c r="Y197" s="567" t="str">
        <f t="shared" si="47"/>
        <v/>
      </c>
      <c r="AA197" s="567" t="str">
        <f t="shared" si="48"/>
        <v/>
      </c>
      <c r="AC197" s="567" t="str">
        <f t="shared" si="49"/>
        <v/>
      </c>
      <c r="AE197" s="567" t="str">
        <f t="shared" si="50"/>
        <v/>
      </c>
      <c r="AG197" s="567" t="str">
        <f t="shared" si="51"/>
        <v/>
      </c>
      <c r="AI197" s="567" t="str">
        <f t="shared" si="52"/>
        <v/>
      </c>
      <c r="AK197" s="567" t="str">
        <f t="shared" si="53"/>
        <v/>
      </c>
      <c r="AM197" s="567" t="str">
        <f t="shared" si="54"/>
        <v/>
      </c>
      <c r="AO197" s="567" t="str">
        <f t="shared" si="55"/>
        <v/>
      </c>
      <c r="AQ197" s="567" t="str">
        <f t="shared" si="56"/>
        <v/>
      </c>
    </row>
    <row r="198" spans="5:43">
      <c r="E198" s="567" t="str">
        <f t="shared" si="38"/>
        <v/>
      </c>
      <c r="G198" s="567" t="str">
        <f t="shared" si="38"/>
        <v/>
      </c>
      <c r="I198" s="567" t="str">
        <f t="shared" si="39"/>
        <v/>
      </c>
      <c r="K198" s="567" t="str">
        <f t="shared" si="40"/>
        <v/>
      </c>
      <c r="M198" s="567" t="str">
        <f t="shared" si="41"/>
        <v/>
      </c>
      <c r="O198" s="567" t="str">
        <f t="shared" si="42"/>
        <v/>
      </c>
      <c r="Q198" s="567" t="str">
        <f t="shared" si="43"/>
        <v/>
      </c>
      <c r="S198" s="567" t="str">
        <f t="shared" si="44"/>
        <v/>
      </c>
      <c r="U198" s="567" t="str">
        <f t="shared" si="45"/>
        <v/>
      </c>
      <c r="W198" s="567" t="str">
        <f t="shared" si="46"/>
        <v/>
      </c>
      <c r="Y198" s="567" t="str">
        <f t="shared" si="47"/>
        <v/>
      </c>
      <c r="AA198" s="567" t="str">
        <f t="shared" si="48"/>
        <v/>
      </c>
      <c r="AC198" s="567" t="str">
        <f t="shared" si="49"/>
        <v/>
      </c>
      <c r="AE198" s="567" t="str">
        <f t="shared" si="50"/>
        <v/>
      </c>
      <c r="AG198" s="567" t="str">
        <f t="shared" si="51"/>
        <v/>
      </c>
      <c r="AI198" s="567" t="str">
        <f t="shared" si="52"/>
        <v/>
      </c>
      <c r="AK198" s="567" t="str">
        <f t="shared" si="53"/>
        <v/>
      </c>
      <c r="AM198" s="567" t="str">
        <f t="shared" si="54"/>
        <v/>
      </c>
      <c r="AO198" s="567" t="str">
        <f t="shared" si="55"/>
        <v/>
      </c>
      <c r="AQ198" s="567" t="str">
        <f t="shared" si="56"/>
        <v/>
      </c>
    </row>
    <row r="199" spans="5:43">
      <c r="E199" s="567" t="str">
        <f t="shared" si="38"/>
        <v/>
      </c>
      <c r="G199" s="567" t="str">
        <f t="shared" si="38"/>
        <v/>
      </c>
      <c r="I199" s="567" t="str">
        <f t="shared" si="39"/>
        <v/>
      </c>
      <c r="K199" s="567" t="str">
        <f t="shared" si="40"/>
        <v/>
      </c>
      <c r="M199" s="567" t="str">
        <f t="shared" si="41"/>
        <v/>
      </c>
      <c r="O199" s="567" t="str">
        <f t="shared" si="42"/>
        <v/>
      </c>
      <c r="Q199" s="567" t="str">
        <f t="shared" si="43"/>
        <v/>
      </c>
      <c r="S199" s="567" t="str">
        <f t="shared" si="44"/>
        <v/>
      </c>
      <c r="U199" s="567" t="str">
        <f t="shared" si="45"/>
        <v/>
      </c>
      <c r="W199" s="567" t="str">
        <f t="shared" si="46"/>
        <v/>
      </c>
      <c r="Y199" s="567" t="str">
        <f t="shared" si="47"/>
        <v/>
      </c>
      <c r="AA199" s="567" t="str">
        <f t="shared" si="48"/>
        <v/>
      </c>
      <c r="AC199" s="567" t="str">
        <f t="shared" si="49"/>
        <v/>
      </c>
      <c r="AE199" s="567" t="str">
        <f t="shared" si="50"/>
        <v/>
      </c>
      <c r="AG199" s="567" t="str">
        <f t="shared" si="51"/>
        <v/>
      </c>
      <c r="AI199" s="567" t="str">
        <f t="shared" si="52"/>
        <v/>
      </c>
      <c r="AK199" s="567" t="str">
        <f t="shared" si="53"/>
        <v/>
      </c>
      <c r="AM199" s="567" t="str">
        <f t="shared" si="54"/>
        <v/>
      </c>
      <c r="AO199" s="567" t="str">
        <f t="shared" si="55"/>
        <v/>
      </c>
      <c r="AQ199" s="567" t="str">
        <f t="shared" si="56"/>
        <v/>
      </c>
    </row>
    <row r="200" spans="5:43">
      <c r="E200" s="567" t="str">
        <f t="shared" si="38"/>
        <v/>
      </c>
      <c r="G200" s="567" t="str">
        <f t="shared" si="38"/>
        <v/>
      </c>
      <c r="I200" s="567" t="str">
        <f t="shared" si="39"/>
        <v/>
      </c>
      <c r="K200" s="567" t="str">
        <f t="shared" si="40"/>
        <v/>
      </c>
      <c r="M200" s="567" t="str">
        <f t="shared" si="41"/>
        <v/>
      </c>
      <c r="O200" s="567" t="str">
        <f t="shared" si="42"/>
        <v/>
      </c>
      <c r="Q200" s="567" t="str">
        <f t="shared" si="43"/>
        <v/>
      </c>
      <c r="S200" s="567" t="str">
        <f t="shared" si="44"/>
        <v/>
      </c>
      <c r="U200" s="567" t="str">
        <f t="shared" si="45"/>
        <v/>
      </c>
      <c r="W200" s="567" t="str">
        <f t="shared" si="46"/>
        <v/>
      </c>
      <c r="Y200" s="567" t="str">
        <f t="shared" si="47"/>
        <v/>
      </c>
      <c r="AA200" s="567" t="str">
        <f t="shared" si="48"/>
        <v/>
      </c>
      <c r="AC200" s="567" t="str">
        <f t="shared" si="49"/>
        <v/>
      </c>
      <c r="AE200" s="567" t="str">
        <f t="shared" si="50"/>
        <v/>
      </c>
      <c r="AG200" s="567" t="str">
        <f t="shared" si="51"/>
        <v/>
      </c>
      <c r="AI200" s="567" t="str">
        <f t="shared" si="52"/>
        <v/>
      </c>
      <c r="AK200" s="567" t="str">
        <f t="shared" si="53"/>
        <v/>
      </c>
      <c r="AM200" s="567" t="str">
        <f t="shared" si="54"/>
        <v/>
      </c>
      <c r="AO200" s="567" t="str">
        <f t="shared" si="55"/>
        <v/>
      </c>
      <c r="AQ200" s="567" t="str">
        <f t="shared" si="56"/>
        <v/>
      </c>
    </row>
    <row r="201" spans="5:43">
      <c r="E201" s="567" t="str">
        <f t="shared" si="38"/>
        <v/>
      </c>
      <c r="G201" s="567" t="str">
        <f t="shared" si="38"/>
        <v/>
      </c>
      <c r="I201" s="567" t="str">
        <f t="shared" si="39"/>
        <v/>
      </c>
      <c r="K201" s="567" t="str">
        <f t="shared" si="40"/>
        <v/>
      </c>
      <c r="M201" s="567" t="str">
        <f t="shared" si="41"/>
        <v/>
      </c>
      <c r="O201" s="567" t="str">
        <f t="shared" si="42"/>
        <v/>
      </c>
      <c r="Q201" s="567" t="str">
        <f t="shared" si="43"/>
        <v/>
      </c>
      <c r="S201" s="567" t="str">
        <f t="shared" si="44"/>
        <v/>
      </c>
      <c r="U201" s="567" t="str">
        <f t="shared" si="45"/>
        <v/>
      </c>
      <c r="W201" s="567" t="str">
        <f t="shared" si="46"/>
        <v/>
      </c>
      <c r="Y201" s="567" t="str">
        <f t="shared" si="47"/>
        <v/>
      </c>
      <c r="AA201" s="567" t="str">
        <f t="shared" si="48"/>
        <v/>
      </c>
      <c r="AC201" s="567" t="str">
        <f t="shared" si="49"/>
        <v/>
      </c>
      <c r="AE201" s="567" t="str">
        <f t="shared" si="50"/>
        <v/>
      </c>
      <c r="AG201" s="567" t="str">
        <f t="shared" si="51"/>
        <v/>
      </c>
      <c r="AI201" s="567" t="str">
        <f t="shared" si="52"/>
        <v/>
      </c>
      <c r="AK201" s="567" t="str">
        <f t="shared" si="53"/>
        <v/>
      </c>
      <c r="AM201" s="567" t="str">
        <f t="shared" si="54"/>
        <v/>
      </c>
      <c r="AO201" s="567" t="str">
        <f t="shared" si="55"/>
        <v/>
      </c>
      <c r="AQ201" s="567" t="str">
        <f t="shared" si="56"/>
        <v/>
      </c>
    </row>
    <row r="202" spans="5:43">
      <c r="E202" s="567" t="str">
        <f t="shared" si="38"/>
        <v/>
      </c>
      <c r="G202" s="567" t="str">
        <f t="shared" si="38"/>
        <v/>
      </c>
      <c r="I202" s="567" t="str">
        <f t="shared" si="39"/>
        <v/>
      </c>
      <c r="K202" s="567" t="str">
        <f t="shared" si="40"/>
        <v/>
      </c>
      <c r="M202" s="567" t="str">
        <f t="shared" si="41"/>
        <v/>
      </c>
      <c r="O202" s="567" t="str">
        <f t="shared" si="42"/>
        <v/>
      </c>
      <c r="Q202" s="567" t="str">
        <f t="shared" si="43"/>
        <v/>
      </c>
      <c r="S202" s="567" t="str">
        <f t="shared" si="44"/>
        <v/>
      </c>
      <c r="U202" s="567" t="str">
        <f t="shared" si="45"/>
        <v/>
      </c>
      <c r="W202" s="567" t="str">
        <f t="shared" si="46"/>
        <v/>
      </c>
      <c r="Y202" s="567" t="str">
        <f t="shared" si="47"/>
        <v/>
      </c>
      <c r="AA202" s="567" t="str">
        <f t="shared" si="48"/>
        <v/>
      </c>
      <c r="AC202" s="567" t="str">
        <f t="shared" si="49"/>
        <v/>
      </c>
      <c r="AE202" s="567" t="str">
        <f t="shared" si="50"/>
        <v/>
      </c>
      <c r="AG202" s="567" t="str">
        <f t="shared" si="51"/>
        <v/>
      </c>
      <c r="AI202" s="567" t="str">
        <f t="shared" si="52"/>
        <v/>
      </c>
      <c r="AK202" s="567" t="str">
        <f t="shared" si="53"/>
        <v/>
      </c>
      <c r="AM202" s="567" t="str">
        <f t="shared" si="54"/>
        <v/>
      </c>
      <c r="AO202" s="567" t="str">
        <f t="shared" si="55"/>
        <v/>
      </c>
      <c r="AQ202" s="567" t="str">
        <f t="shared" si="56"/>
        <v/>
      </c>
    </row>
    <row r="203" spans="5:43">
      <c r="E203" s="567" t="str">
        <f t="shared" si="38"/>
        <v/>
      </c>
      <c r="G203" s="567" t="str">
        <f t="shared" si="38"/>
        <v/>
      </c>
      <c r="I203" s="567" t="str">
        <f t="shared" si="39"/>
        <v/>
      </c>
      <c r="K203" s="567" t="str">
        <f t="shared" si="40"/>
        <v/>
      </c>
      <c r="M203" s="567" t="str">
        <f t="shared" si="41"/>
        <v/>
      </c>
      <c r="O203" s="567" t="str">
        <f t="shared" si="42"/>
        <v/>
      </c>
      <c r="Q203" s="567" t="str">
        <f t="shared" si="43"/>
        <v/>
      </c>
      <c r="S203" s="567" t="str">
        <f t="shared" si="44"/>
        <v/>
      </c>
      <c r="U203" s="567" t="str">
        <f t="shared" si="45"/>
        <v/>
      </c>
      <c r="W203" s="567" t="str">
        <f t="shared" si="46"/>
        <v/>
      </c>
      <c r="Y203" s="567" t="str">
        <f t="shared" si="47"/>
        <v/>
      </c>
      <c r="AA203" s="567" t="str">
        <f t="shared" si="48"/>
        <v/>
      </c>
      <c r="AC203" s="567" t="str">
        <f t="shared" si="49"/>
        <v/>
      </c>
      <c r="AE203" s="567" t="str">
        <f t="shared" si="50"/>
        <v/>
      </c>
      <c r="AG203" s="567" t="str">
        <f t="shared" si="51"/>
        <v/>
      </c>
      <c r="AI203" s="567" t="str">
        <f t="shared" si="52"/>
        <v/>
      </c>
      <c r="AK203" s="567" t="str">
        <f t="shared" si="53"/>
        <v/>
      </c>
      <c r="AM203" s="567" t="str">
        <f t="shared" si="54"/>
        <v/>
      </c>
      <c r="AO203" s="567" t="str">
        <f t="shared" si="55"/>
        <v/>
      </c>
      <c r="AQ203" s="567" t="str">
        <f t="shared" si="56"/>
        <v/>
      </c>
    </row>
    <row r="204" spans="5:43">
      <c r="E204" s="567" t="str">
        <f t="shared" si="38"/>
        <v/>
      </c>
      <c r="G204" s="567" t="str">
        <f t="shared" si="38"/>
        <v/>
      </c>
      <c r="I204" s="567" t="str">
        <f t="shared" si="39"/>
        <v/>
      </c>
      <c r="K204" s="567" t="str">
        <f t="shared" si="40"/>
        <v/>
      </c>
      <c r="M204" s="567" t="str">
        <f t="shared" si="41"/>
        <v/>
      </c>
      <c r="O204" s="567" t="str">
        <f t="shared" si="42"/>
        <v/>
      </c>
      <c r="Q204" s="567" t="str">
        <f t="shared" si="43"/>
        <v/>
      </c>
      <c r="S204" s="567" t="str">
        <f t="shared" si="44"/>
        <v/>
      </c>
      <c r="U204" s="567" t="str">
        <f t="shared" si="45"/>
        <v/>
      </c>
      <c r="W204" s="567" t="str">
        <f t="shared" si="46"/>
        <v/>
      </c>
      <c r="Y204" s="567" t="str">
        <f t="shared" si="47"/>
        <v/>
      </c>
      <c r="AA204" s="567" t="str">
        <f t="shared" si="48"/>
        <v/>
      </c>
      <c r="AC204" s="567" t="str">
        <f t="shared" si="49"/>
        <v/>
      </c>
      <c r="AE204" s="567" t="str">
        <f t="shared" si="50"/>
        <v/>
      </c>
      <c r="AG204" s="567" t="str">
        <f t="shared" si="51"/>
        <v/>
      </c>
      <c r="AI204" s="567" t="str">
        <f t="shared" si="52"/>
        <v/>
      </c>
      <c r="AK204" s="567" t="str">
        <f t="shared" si="53"/>
        <v/>
      </c>
      <c r="AM204" s="567" t="str">
        <f t="shared" si="54"/>
        <v/>
      </c>
      <c r="AO204" s="567" t="str">
        <f t="shared" si="55"/>
        <v/>
      </c>
      <c r="AQ204" s="567" t="str">
        <f t="shared" si="56"/>
        <v/>
      </c>
    </row>
    <row r="205" spans="5:43">
      <c r="E205" s="567" t="str">
        <f t="shared" ref="E205:G268" si="57">IF(OR($B205=0,D205=0),"",D205/$B205)</f>
        <v/>
      </c>
      <c r="G205" s="567" t="str">
        <f t="shared" si="57"/>
        <v/>
      </c>
      <c r="I205" s="567" t="str">
        <f t="shared" ref="I205:I268" si="58">IF(OR($B205=0,H205=0),"",H205/$B205)</f>
        <v/>
      </c>
      <c r="K205" s="567" t="str">
        <f t="shared" ref="K205:K268" si="59">IF(OR($B205=0,J205=0),"",J205/$B205)</f>
        <v/>
      </c>
      <c r="M205" s="567" t="str">
        <f t="shared" ref="M205:M268" si="60">IF(OR($B205=0,L205=0),"",L205/$B205)</f>
        <v/>
      </c>
      <c r="O205" s="567" t="str">
        <f t="shared" ref="O205:O268" si="61">IF(OR($B205=0,N205=0),"",N205/$B205)</f>
        <v/>
      </c>
      <c r="Q205" s="567" t="str">
        <f t="shared" ref="Q205:Q268" si="62">IF(OR($B205=0,P205=0),"",P205/$B205)</f>
        <v/>
      </c>
      <c r="S205" s="567" t="str">
        <f t="shared" ref="S205:S268" si="63">IF(OR($B205=0,R205=0),"",R205/$B205)</f>
        <v/>
      </c>
      <c r="U205" s="567" t="str">
        <f t="shared" ref="U205:U268" si="64">IF(OR($B205=0,T205=0),"",T205/$B205)</f>
        <v/>
      </c>
      <c r="W205" s="567" t="str">
        <f t="shared" ref="W205:W268" si="65">IF(OR($B205=0,V205=0),"",V205/$B205)</f>
        <v/>
      </c>
      <c r="Y205" s="567" t="str">
        <f t="shared" ref="Y205:Y268" si="66">IF(OR($B205=0,X205=0),"",X205/$B205)</f>
        <v/>
      </c>
      <c r="AA205" s="567" t="str">
        <f t="shared" ref="AA205:AA268" si="67">IF(OR($B205=0,Z205=0),"",Z205/$B205)</f>
        <v/>
      </c>
      <c r="AC205" s="567" t="str">
        <f t="shared" ref="AC205:AC268" si="68">IF(OR($B205=0,AB205=0),"",AB205/$B205)</f>
        <v/>
      </c>
      <c r="AE205" s="567" t="str">
        <f t="shared" ref="AE205:AE268" si="69">IF(OR($B205=0,AD205=0),"",AD205/$B205)</f>
        <v/>
      </c>
      <c r="AG205" s="567" t="str">
        <f t="shared" ref="AG205:AG268" si="70">IF(OR($B205=0,AF205=0),"",AF205/$B205)</f>
        <v/>
      </c>
      <c r="AI205" s="567" t="str">
        <f t="shared" ref="AI205:AI268" si="71">IF(OR($B205=0,AH205=0),"",AH205/$B205)</f>
        <v/>
      </c>
      <c r="AK205" s="567" t="str">
        <f t="shared" ref="AK205:AK268" si="72">IF(OR($B205=0,AJ205=0),"",AJ205/$B205)</f>
        <v/>
      </c>
      <c r="AM205" s="567" t="str">
        <f t="shared" ref="AM205:AM268" si="73">IF(OR($B205=0,AL205=0),"",AL205/$B205)</f>
        <v/>
      </c>
      <c r="AO205" s="567" t="str">
        <f t="shared" ref="AO205:AO268" si="74">IF(OR($B205=0,AN205=0),"",AN205/$B205)</f>
        <v/>
      </c>
      <c r="AQ205" s="567" t="str">
        <f t="shared" ref="AQ205:AQ268" si="75">IF(OR($B205=0,AP205=0),"",AP205/$B205)</f>
        <v/>
      </c>
    </row>
    <row r="206" spans="5:43">
      <c r="E206" s="567" t="str">
        <f t="shared" si="57"/>
        <v/>
      </c>
      <c r="G206" s="567" t="str">
        <f t="shared" si="57"/>
        <v/>
      </c>
      <c r="I206" s="567" t="str">
        <f t="shared" si="58"/>
        <v/>
      </c>
      <c r="K206" s="567" t="str">
        <f t="shared" si="59"/>
        <v/>
      </c>
      <c r="M206" s="567" t="str">
        <f t="shared" si="60"/>
        <v/>
      </c>
      <c r="O206" s="567" t="str">
        <f t="shared" si="61"/>
        <v/>
      </c>
      <c r="Q206" s="567" t="str">
        <f t="shared" si="62"/>
        <v/>
      </c>
      <c r="S206" s="567" t="str">
        <f t="shared" si="63"/>
        <v/>
      </c>
      <c r="U206" s="567" t="str">
        <f t="shared" si="64"/>
        <v/>
      </c>
      <c r="W206" s="567" t="str">
        <f t="shared" si="65"/>
        <v/>
      </c>
      <c r="Y206" s="567" t="str">
        <f t="shared" si="66"/>
        <v/>
      </c>
      <c r="AA206" s="567" t="str">
        <f t="shared" si="67"/>
        <v/>
      </c>
      <c r="AC206" s="567" t="str">
        <f t="shared" si="68"/>
        <v/>
      </c>
      <c r="AE206" s="567" t="str">
        <f t="shared" si="69"/>
        <v/>
      </c>
      <c r="AG206" s="567" t="str">
        <f t="shared" si="70"/>
        <v/>
      </c>
      <c r="AI206" s="567" t="str">
        <f t="shared" si="71"/>
        <v/>
      </c>
      <c r="AK206" s="567" t="str">
        <f t="shared" si="72"/>
        <v/>
      </c>
      <c r="AM206" s="567" t="str">
        <f t="shared" si="73"/>
        <v/>
      </c>
      <c r="AO206" s="567" t="str">
        <f t="shared" si="74"/>
        <v/>
      </c>
      <c r="AQ206" s="567" t="str">
        <f t="shared" si="75"/>
        <v/>
      </c>
    </row>
    <row r="207" spans="5:43">
      <c r="E207" s="567" t="str">
        <f t="shared" si="57"/>
        <v/>
      </c>
      <c r="G207" s="567" t="str">
        <f t="shared" si="57"/>
        <v/>
      </c>
      <c r="I207" s="567" t="str">
        <f t="shared" si="58"/>
        <v/>
      </c>
      <c r="K207" s="567" t="str">
        <f t="shared" si="59"/>
        <v/>
      </c>
      <c r="M207" s="567" t="str">
        <f t="shared" si="60"/>
        <v/>
      </c>
      <c r="O207" s="567" t="str">
        <f t="shared" si="61"/>
        <v/>
      </c>
      <c r="Q207" s="567" t="str">
        <f t="shared" si="62"/>
        <v/>
      </c>
      <c r="S207" s="567" t="str">
        <f t="shared" si="63"/>
        <v/>
      </c>
      <c r="U207" s="567" t="str">
        <f t="shared" si="64"/>
        <v/>
      </c>
      <c r="W207" s="567" t="str">
        <f t="shared" si="65"/>
        <v/>
      </c>
      <c r="Y207" s="567" t="str">
        <f t="shared" si="66"/>
        <v/>
      </c>
      <c r="AA207" s="567" t="str">
        <f t="shared" si="67"/>
        <v/>
      </c>
      <c r="AC207" s="567" t="str">
        <f t="shared" si="68"/>
        <v/>
      </c>
      <c r="AE207" s="567" t="str">
        <f t="shared" si="69"/>
        <v/>
      </c>
      <c r="AG207" s="567" t="str">
        <f t="shared" si="70"/>
        <v/>
      </c>
      <c r="AI207" s="567" t="str">
        <f t="shared" si="71"/>
        <v/>
      </c>
      <c r="AK207" s="567" t="str">
        <f t="shared" si="72"/>
        <v/>
      </c>
      <c r="AM207" s="567" t="str">
        <f t="shared" si="73"/>
        <v/>
      </c>
      <c r="AO207" s="567" t="str">
        <f t="shared" si="74"/>
        <v/>
      </c>
      <c r="AQ207" s="567" t="str">
        <f t="shared" si="75"/>
        <v/>
      </c>
    </row>
    <row r="208" spans="5:43">
      <c r="E208" s="567" t="str">
        <f t="shared" si="57"/>
        <v/>
      </c>
      <c r="G208" s="567" t="str">
        <f t="shared" si="57"/>
        <v/>
      </c>
      <c r="I208" s="567" t="str">
        <f t="shared" si="58"/>
        <v/>
      </c>
      <c r="K208" s="567" t="str">
        <f t="shared" si="59"/>
        <v/>
      </c>
      <c r="M208" s="567" t="str">
        <f t="shared" si="60"/>
        <v/>
      </c>
      <c r="O208" s="567" t="str">
        <f t="shared" si="61"/>
        <v/>
      </c>
      <c r="Q208" s="567" t="str">
        <f t="shared" si="62"/>
        <v/>
      </c>
      <c r="S208" s="567" t="str">
        <f t="shared" si="63"/>
        <v/>
      </c>
      <c r="U208" s="567" t="str">
        <f t="shared" si="64"/>
        <v/>
      </c>
      <c r="W208" s="567" t="str">
        <f t="shared" si="65"/>
        <v/>
      </c>
      <c r="Y208" s="567" t="str">
        <f t="shared" si="66"/>
        <v/>
      </c>
      <c r="AA208" s="567" t="str">
        <f t="shared" si="67"/>
        <v/>
      </c>
      <c r="AC208" s="567" t="str">
        <f t="shared" si="68"/>
        <v/>
      </c>
      <c r="AE208" s="567" t="str">
        <f t="shared" si="69"/>
        <v/>
      </c>
      <c r="AG208" s="567" t="str">
        <f t="shared" si="70"/>
        <v/>
      </c>
      <c r="AI208" s="567" t="str">
        <f t="shared" si="71"/>
        <v/>
      </c>
      <c r="AK208" s="567" t="str">
        <f t="shared" si="72"/>
        <v/>
      </c>
      <c r="AM208" s="567" t="str">
        <f t="shared" si="73"/>
        <v/>
      </c>
      <c r="AO208" s="567" t="str">
        <f t="shared" si="74"/>
        <v/>
      </c>
      <c r="AQ208" s="567" t="str">
        <f t="shared" si="75"/>
        <v/>
      </c>
    </row>
    <row r="209" spans="5:43">
      <c r="E209" s="567" t="str">
        <f t="shared" si="57"/>
        <v/>
      </c>
      <c r="G209" s="567" t="str">
        <f t="shared" si="57"/>
        <v/>
      </c>
      <c r="I209" s="567" t="str">
        <f t="shared" si="58"/>
        <v/>
      </c>
      <c r="K209" s="567" t="str">
        <f t="shared" si="59"/>
        <v/>
      </c>
      <c r="M209" s="567" t="str">
        <f t="shared" si="60"/>
        <v/>
      </c>
      <c r="O209" s="567" t="str">
        <f t="shared" si="61"/>
        <v/>
      </c>
      <c r="Q209" s="567" t="str">
        <f t="shared" si="62"/>
        <v/>
      </c>
      <c r="S209" s="567" t="str">
        <f t="shared" si="63"/>
        <v/>
      </c>
      <c r="U209" s="567" t="str">
        <f t="shared" si="64"/>
        <v/>
      </c>
      <c r="W209" s="567" t="str">
        <f t="shared" si="65"/>
        <v/>
      </c>
      <c r="Y209" s="567" t="str">
        <f t="shared" si="66"/>
        <v/>
      </c>
      <c r="AA209" s="567" t="str">
        <f t="shared" si="67"/>
        <v/>
      </c>
      <c r="AC209" s="567" t="str">
        <f t="shared" si="68"/>
        <v/>
      </c>
      <c r="AE209" s="567" t="str">
        <f t="shared" si="69"/>
        <v/>
      </c>
      <c r="AG209" s="567" t="str">
        <f t="shared" si="70"/>
        <v/>
      </c>
      <c r="AI209" s="567" t="str">
        <f t="shared" si="71"/>
        <v/>
      </c>
      <c r="AK209" s="567" t="str">
        <f t="shared" si="72"/>
        <v/>
      </c>
      <c r="AM209" s="567" t="str">
        <f t="shared" si="73"/>
        <v/>
      </c>
      <c r="AO209" s="567" t="str">
        <f t="shared" si="74"/>
        <v/>
      </c>
      <c r="AQ209" s="567" t="str">
        <f t="shared" si="75"/>
        <v/>
      </c>
    </row>
    <row r="210" spans="5:43">
      <c r="E210" s="567" t="str">
        <f t="shared" si="57"/>
        <v/>
      </c>
      <c r="G210" s="567" t="str">
        <f t="shared" si="57"/>
        <v/>
      </c>
      <c r="I210" s="567" t="str">
        <f t="shared" si="58"/>
        <v/>
      </c>
      <c r="K210" s="567" t="str">
        <f t="shared" si="59"/>
        <v/>
      </c>
      <c r="M210" s="567" t="str">
        <f t="shared" si="60"/>
        <v/>
      </c>
      <c r="O210" s="567" t="str">
        <f t="shared" si="61"/>
        <v/>
      </c>
      <c r="Q210" s="567" t="str">
        <f t="shared" si="62"/>
        <v/>
      </c>
      <c r="S210" s="567" t="str">
        <f t="shared" si="63"/>
        <v/>
      </c>
      <c r="U210" s="567" t="str">
        <f t="shared" si="64"/>
        <v/>
      </c>
      <c r="W210" s="567" t="str">
        <f t="shared" si="65"/>
        <v/>
      </c>
      <c r="Y210" s="567" t="str">
        <f t="shared" si="66"/>
        <v/>
      </c>
      <c r="AA210" s="567" t="str">
        <f t="shared" si="67"/>
        <v/>
      </c>
      <c r="AC210" s="567" t="str">
        <f t="shared" si="68"/>
        <v/>
      </c>
      <c r="AE210" s="567" t="str">
        <f t="shared" si="69"/>
        <v/>
      </c>
      <c r="AG210" s="567" t="str">
        <f t="shared" si="70"/>
        <v/>
      </c>
      <c r="AI210" s="567" t="str">
        <f t="shared" si="71"/>
        <v/>
      </c>
      <c r="AK210" s="567" t="str">
        <f t="shared" si="72"/>
        <v/>
      </c>
      <c r="AM210" s="567" t="str">
        <f t="shared" si="73"/>
        <v/>
      </c>
      <c r="AO210" s="567" t="str">
        <f t="shared" si="74"/>
        <v/>
      </c>
      <c r="AQ210" s="567" t="str">
        <f t="shared" si="75"/>
        <v/>
      </c>
    </row>
    <row r="211" spans="5:43">
      <c r="E211" s="567" t="str">
        <f t="shared" si="57"/>
        <v/>
      </c>
      <c r="G211" s="567" t="str">
        <f t="shared" si="57"/>
        <v/>
      </c>
      <c r="I211" s="567" t="str">
        <f t="shared" si="58"/>
        <v/>
      </c>
      <c r="K211" s="567" t="str">
        <f t="shared" si="59"/>
        <v/>
      </c>
      <c r="M211" s="567" t="str">
        <f t="shared" si="60"/>
        <v/>
      </c>
      <c r="O211" s="567" t="str">
        <f t="shared" si="61"/>
        <v/>
      </c>
      <c r="Q211" s="567" t="str">
        <f t="shared" si="62"/>
        <v/>
      </c>
      <c r="S211" s="567" t="str">
        <f t="shared" si="63"/>
        <v/>
      </c>
      <c r="U211" s="567" t="str">
        <f t="shared" si="64"/>
        <v/>
      </c>
      <c r="W211" s="567" t="str">
        <f t="shared" si="65"/>
        <v/>
      </c>
      <c r="Y211" s="567" t="str">
        <f t="shared" si="66"/>
        <v/>
      </c>
      <c r="AA211" s="567" t="str">
        <f t="shared" si="67"/>
        <v/>
      </c>
      <c r="AC211" s="567" t="str">
        <f t="shared" si="68"/>
        <v/>
      </c>
      <c r="AE211" s="567" t="str">
        <f t="shared" si="69"/>
        <v/>
      </c>
      <c r="AG211" s="567" t="str">
        <f t="shared" si="70"/>
        <v/>
      </c>
      <c r="AI211" s="567" t="str">
        <f t="shared" si="71"/>
        <v/>
      </c>
      <c r="AK211" s="567" t="str">
        <f t="shared" si="72"/>
        <v/>
      </c>
      <c r="AM211" s="567" t="str">
        <f t="shared" si="73"/>
        <v/>
      </c>
      <c r="AO211" s="567" t="str">
        <f t="shared" si="74"/>
        <v/>
      </c>
      <c r="AQ211" s="567" t="str">
        <f t="shared" si="75"/>
        <v/>
      </c>
    </row>
    <row r="212" spans="5:43">
      <c r="E212" s="567" t="str">
        <f t="shared" si="57"/>
        <v/>
      </c>
      <c r="G212" s="567" t="str">
        <f t="shared" si="57"/>
        <v/>
      </c>
      <c r="I212" s="567" t="str">
        <f t="shared" si="58"/>
        <v/>
      </c>
      <c r="K212" s="567" t="str">
        <f t="shared" si="59"/>
        <v/>
      </c>
      <c r="M212" s="567" t="str">
        <f t="shared" si="60"/>
        <v/>
      </c>
      <c r="O212" s="567" t="str">
        <f t="shared" si="61"/>
        <v/>
      </c>
      <c r="Q212" s="567" t="str">
        <f t="shared" si="62"/>
        <v/>
      </c>
      <c r="S212" s="567" t="str">
        <f t="shared" si="63"/>
        <v/>
      </c>
      <c r="U212" s="567" t="str">
        <f t="shared" si="64"/>
        <v/>
      </c>
      <c r="W212" s="567" t="str">
        <f t="shared" si="65"/>
        <v/>
      </c>
      <c r="Y212" s="567" t="str">
        <f t="shared" si="66"/>
        <v/>
      </c>
      <c r="AA212" s="567" t="str">
        <f t="shared" si="67"/>
        <v/>
      </c>
      <c r="AC212" s="567" t="str">
        <f t="shared" si="68"/>
        <v/>
      </c>
      <c r="AE212" s="567" t="str">
        <f t="shared" si="69"/>
        <v/>
      </c>
      <c r="AG212" s="567" t="str">
        <f t="shared" si="70"/>
        <v/>
      </c>
      <c r="AI212" s="567" t="str">
        <f t="shared" si="71"/>
        <v/>
      </c>
      <c r="AK212" s="567" t="str">
        <f t="shared" si="72"/>
        <v/>
      </c>
      <c r="AM212" s="567" t="str">
        <f t="shared" si="73"/>
        <v/>
      </c>
      <c r="AO212" s="567" t="str">
        <f t="shared" si="74"/>
        <v/>
      </c>
      <c r="AQ212" s="567" t="str">
        <f t="shared" si="75"/>
        <v/>
      </c>
    </row>
    <row r="213" spans="5:43">
      <c r="E213" s="567" t="str">
        <f t="shared" si="57"/>
        <v/>
      </c>
      <c r="G213" s="567" t="str">
        <f t="shared" si="57"/>
        <v/>
      </c>
      <c r="I213" s="567" t="str">
        <f t="shared" si="58"/>
        <v/>
      </c>
      <c r="K213" s="567" t="str">
        <f t="shared" si="59"/>
        <v/>
      </c>
      <c r="M213" s="567" t="str">
        <f t="shared" si="60"/>
        <v/>
      </c>
      <c r="O213" s="567" t="str">
        <f t="shared" si="61"/>
        <v/>
      </c>
      <c r="Q213" s="567" t="str">
        <f t="shared" si="62"/>
        <v/>
      </c>
      <c r="S213" s="567" t="str">
        <f t="shared" si="63"/>
        <v/>
      </c>
      <c r="U213" s="567" t="str">
        <f t="shared" si="64"/>
        <v/>
      </c>
      <c r="W213" s="567" t="str">
        <f t="shared" si="65"/>
        <v/>
      </c>
      <c r="Y213" s="567" t="str">
        <f t="shared" si="66"/>
        <v/>
      </c>
      <c r="AA213" s="567" t="str">
        <f t="shared" si="67"/>
        <v/>
      </c>
      <c r="AC213" s="567" t="str">
        <f t="shared" si="68"/>
        <v/>
      </c>
      <c r="AE213" s="567" t="str">
        <f t="shared" si="69"/>
        <v/>
      </c>
      <c r="AG213" s="567" t="str">
        <f t="shared" si="70"/>
        <v/>
      </c>
      <c r="AI213" s="567" t="str">
        <f t="shared" si="71"/>
        <v/>
      </c>
      <c r="AK213" s="567" t="str">
        <f t="shared" si="72"/>
        <v/>
      </c>
      <c r="AM213" s="567" t="str">
        <f t="shared" si="73"/>
        <v/>
      </c>
      <c r="AO213" s="567" t="str">
        <f t="shared" si="74"/>
        <v/>
      </c>
      <c r="AQ213" s="567" t="str">
        <f t="shared" si="75"/>
        <v/>
      </c>
    </row>
    <row r="214" spans="5:43">
      <c r="E214" s="567" t="str">
        <f t="shared" si="57"/>
        <v/>
      </c>
      <c r="G214" s="567" t="str">
        <f t="shared" si="57"/>
        <v/>
      </c>
      <c r="I214" s="567" t="str">
        <f t="shared" si="58"/>
        <v/>
      </c>
      <c r="K214" s="567" t="str">
        <f t="shared" si="59"/>
        <v/>
      </c>
      <c r="M214" s="567" t="str">
        <f t="shared" si="60"/>
        <v/>
      </c>
      <c r="O214" s="567" t="str">
        <f t="shared" si="61"/>
        <v/>
      </c>
      <c r="Q214" s="567" t="str">
        <f t="shared" si="62"/>
        <v/>
      </c>
      <c r="S214" s="567" t="str">
        <f t="shared" si="63"/>
        <v/>
      </c>
      <c r="U214" s="567" t="str">
        <f t="shared" si="64"/>
        <v/>
      </c>
      <c r="W214" s="567" t="str">
        <f t="shared" si="65"/>
        <v/>
      </c>
      <c r="Y214" s="567" t="str">
        <f t="shared" si="66"/>
        <v/>
      </c>
      <c r="AA214" s="567" t="str">
        <f t="shared" si="67"/>
        <v/>
      </c>
      <c r="AC214" s="567" t="str">
        <f t="shared" si="68"/>
        <v/>
      </c>
      <c r="AE214" s="567" t="str">
        <f t="shared" si="69"/>
        <v/>
      </c>
      <c r="AG214" s="567" t="str">
        <f t="shared" si="70"/>
        <v/>
      </c>
      <c r="AI214" s="567" t="str">
        <f t="shared" si="71"/>
        <v/>
      </c>
      <c r="AK214" s="567" t="str">
        <f t="shared" si="72"/>
        <v/>
      </c>
      <c r="AM214" s="567" t="str">
        <f t="shared" si="73"/>
        <v/>
      </c>
      <c r="AO214" s="567" t="str">
        <f t="shared" si="74"/>
        <v/>
      </c>
      <c r="AQ214" s="567" t="str">
        <f t="shared" si="75"/>
        <v/>
      </c>
    </row>
    <row r="215" spans="5:43">
      <c r="E215" s="567" t="str">
        <f t="shared" si="57"/>
        <v/>
      </c>
      <c r="G215" s="567" t="str">
        <f t="shared" si="57"/>
        <v/>
      </c>
      <c r="I215" s="567" t="str">
        <f t="shared" si="58"/>
        <v/>
      </c>
      <c r="K215" s="567" t="str">
        <f t="shared" si="59"/>
        <v/>
      </c>
      <c r="M215" s="567" t="str">
        <f t="shared" si="60"/>
        <v/>
      </c>
      <c r="O215" s="567" t="str">
        <f t="shared" si="61"/>
        <v/>
      </c>
      <c r="Q215" s="567" t="str">
        <f t="shared" si="62"/>
        <v/>
      </c>
      <c r="S215" s="567" t="str">
        <f t="shared" si="63"/>
        <v/>
      </c>
      <c r="U215" s="567" t="str">
        <f t="shared" si="64"/>
        <v/>
      </c>
      <c r="W215" s="567" t="str">
        <f t="shared" si="65"/>
        <v/>
      </c>
      <c r="Y215" s="567" t="str">
        <f t="shared" si="66"/>
        <v/>
      </c>
      <c r="AA215" s="567" t="str">
        <f t="shared" si="67"/>
        <v/>
      </c>
      <c r="AC215" s="567" t="str">
        <f t="shared" si="68"/>
        <v/>
      </c>
      <c r="AE215" s="567" t="str">
        <f t="shared" si="69"/>
        <v/>
      </c>
      <c r="AG215" s="567" t="str">
        <f t="shared" si="70"/>
        <v/>
      </c>
      <c r="AI215" s="567" t="str">
        <f t="shared" si="71"/>
        <v/>
      </c>
      <c r="AK215" s="567" t="str">
        <f t="shared" si="72"/>
        <v/>
      </c>
      <c r="AM215" s="567" t="str">
        <f t="shared" si="73"/>
        <v/>
      </c>
      <c r="AO215" s="567" t="str">
        <f t="shared" si="74"/>
        <v/>
      </c>
      <c r="AQ215" s="567" t="str">
        <f t="shared" si="75"/>
        <v/>
      </c>
    </row>
    <row r="216" spans="5:43">
      <c r="E216" s="567" t="str">
        <f t="shared" si="57"/>
        <v/>
      </c>
      <c r="G216" s="567" t="str">
        <f t="shared" si="57"/>
        <v/>
      </c>
      <c r="I216" s="567" t="str">
        <f t="shared" si="58"/>
        <v/>
      </c>
      <c r="K216" s="567" t="str">
        <f t="shared" si="59"/>
        <v/>
      </c>
      <c r="M216" s="567" t="str">
        <f t="shared" si="60"/>
        <v/>
      </c>
      <c r="O216" s="567" t="str">
        <f t="shared" si="61"/>
        <v/>
      </c>
      <c r="Q216" s="567" t="str">
        <f t="shared" si="62"/>
        <v/>
      </c>
      <c r="S216" s="567" t="str">
        <f t="shared" si="63"/>
        <v/>
      </c>
      <c r="U216" s="567" t="str">
        <f t="shared" si="64"/>
        <v/>
      </c>
      <c r="W216" s="567" t="str">
        <f t="shared" si="65"/>
        <v/>
      </c>
      <c r="Y216" s="567" t="str">
        <f t="shared" si="66"/>
        <v/>
      </c>
      <c r="AA216" s="567" t="str">
        <f t="shared" si="67"/>
        <v/>
      </c>
      <c r="AC216" s="567" t="str">
        <f t="shared" si="68"/>
        <v/>
      </c>
      <c r="AE216" s="567" t="str">
        <f t="shared" si="69"/>
        <v/>
      </c>
      <c r="AG216" s="567" t="str">
        <f t="shared" si="70"/>
        <v/>
      </c>
      <c r="AI216" s="567" t="str">
        <f t="shared" si="71"/>
        <v/>
      </c>
      <c r="AK216" s="567" t="str">
        <f t="shared" si="72"/>
        <v/>
      </c>
      <c r="AM216" s="567" t="str">
        <f t="shared" si="73"/>
        <v/>
      </c>
      <c r="AO216" s="567" t="str">
        <f t="shared" si="74"/>
        <v/>
      </c>
      <c r="AQ216" s="567" t="str">
        <f t="shared" si="75"/>
        <v/>
      </c>
    </row>
    <row r="217" spans="5:43">
      <c r="E217" s="567" t="str">
        <f t="shared" si="57"/>
        <v/>
      </c>
      <c r="G217" s="567" t="str">
        <f t="shared" si="57"/>
        <v/>
      </c>
      <c r="I217" s="567" t="str">
        <f t="shared" si="58"/>
        <v/>
      </c>
      <c r="K217" s="567" t="str">
        <f t="shared" si="59"/>
        <v/>
      </c>
      <c r="M217" s="567" t="str">
        <f t="shared" si="60"/>
        <v/>
      </c>
      <c r="O217" s="567" t="str">
        <f t="shared" si="61"/>
        <v/>
      </c>
      <c r="Q217" s="567" t="str">
        <f t="shared" si="62"/>
        <v/>
      </c>
      <c r="S217" s="567" t="str">
        <f t="shared" si="63"/>
        <v/>
      </c>
      <c r="U217" s="567" t="str">
        <f t="shared" si="64"/>
        <v/>
      </c>
      <c r="W217" s="567" t="str">
        <f t="shared" si="65"/>
        <v/>
      </c>
      <c r="Y217" s="567" t="str">
        <f t="shared" si="66"/>
        <v/>
      </c>
      <c r="AA217" s="567" t="str">
        <f t="shared" si="67"/>
        <v/>
      </c>
      <c r="AC217" s="567" t="str">
        <f t="shared" si="68"/>
        <v/>
      </c>
      <c r="AE217" s="567" t="str">
        <f t="shared" si="69"/>
        <v/>
      </c>
      <c r="AG217" s="567" t="str">
        <f t="shared" si="70"/>
        <v/>
      </c>
      <c r="AI217" s="567" t="str">
        <f t="shared" si="71"/>
        <v/>
      </c>
      <c r="AK217" s="567" t="str">
        <f t="shared" si="72"/>
        <v/>
      </c>
      <c r="AM217" s="567" t="str">
        <f t="shared" si="73"/>
        <v/>
      </c>
      <c r="AO217" s="567" t="str">
        <f t="shared" si="74"/>
        <v/>
      </c>
      <c r="AQ217" s="567" t="str">
        <f t="shared" si="75"/>
        <v/>
      </c>
    </row>
    <row r="218" spans="5:43">
      <c r="E218" s="567" t="str">
        <f t="shared" si="57"/>
        <v/>
      </c>
      <c r="G218" s="567" t="str">
        <f t="shared" si="57"/>
        <v/>
      </c>
      <c r="I218" s="567" t="str">
        <f t="shared" si="58"/>
        <v/>
      </c>
      <c r="K218" s="567" t="str">
        <f t="shared" si="59"/>
        <v/>
      </c>
      <c r="M218" s="567" t="str">
        <f t="shared" si="60"/>
        <v/>
      </c>
      <c r="O218" s="567" t="str">
        <f t="shared" si="61"/>
        <v/>
      </c>
      <c r="Q218" s="567" t="str">
        <f t="shared" si="62"/>
        <v/>
      </c>
      <c r="S218" s="567" t="str">
        <f t="shared" si="63"/>
        <v/>
      </c>
      <c r="U218" s="567" t="str">
        <f t="shared" si="64"/>
        <v/>
      </c>
      <c r="W218" s="567" t="str">
        <f t="shared" si="65"/>
        <v/>
      </c>
      <c r="Y218" s="567" t="str">
        <f t="shared" si="66"/>
        <v/>
      </c>
      <c r="AA218" s="567" t="str">
        <f t="shared" si="67"/>
        <v/>
      </c>
      <c r="AC218" s="567" t="str">
        <f t="shared" si="68"/>
        <v/>
      </c>
      <c r="AE218" s="567" t="str">
        <f t="shared" si="69"/>
        <v/>
      </c>
      <c r="AG218" s="567" t="str">
        <f t="shared" si="70"/>
        <v/>
      </c>
      <c r="AI218" s="567" t="str">
        <f t="shared" si="71"/>
        <v/>
      </c>
      <c r="AK218" s="567" t="str">
        <f t="shared" si="72"/>
        <v/>
      </c>
      <c r="AM218" s="567" t="str">
        <f t="shared" si="73"/>
        <v/>
      </c>
      <c r="AO218" s="567" t="str">
        <f t="shared" si="74"/>
        <v/>
      </c>
      <c r="AQ218" s="567" t="str">
        <f t="shared" si="75"/>
        <v/>
      </c>
    </row>
    <row r="219" spans="5:43">
      <c r="E219" s="567" t="str">
        <f t="shared" si="57"/>
        <v/>
      </c>
      <c r="G219" s="567" t="str">
        <f t="shared" si="57"/>
        <v/>
      </c>
      <c r="I219" s="567" t="str">
        <f t="shared" si="58"/>
        <v/>
      </c>
      <c r="K219" s="567" t="str">
        <f t="shared" si="59"/>
        <v/>
      </c>
      <c r="M219" s="567" t="str">
        <f t="shared" si="60"/>
        <v/>
      </c>
      <c r="O219" s="567" t="str">
        <f t="shared" si="61"/>
        <v/>
      </c>
      <c r="Q219" s="567" t="str">
        <f t="shared" si="62"/>
        <v/>
      </c>
      <c r="S219" s="567" t="str">
        <f t="shared" si="63"/>
        <v/>
      </c>
      <c r="U219" s="567" t="str">
        <f t="shared" si="64"/>
        <v/>
      </c>
      <c r="W219" s="567" t="str">
        <f t="shared" si="65"/>
        <v/>
      </c>
      <c r="Y219" s="567" t="str">
        <f t="shared" si="66"/>
        <v/>
      </c>
      <c r="AA219" s="567" t="str">
        <f t="shared" si="67"/>
        <v/>
      </c>
      <c r="AC219" s="567" t="str">
        <f t="shared" si="68"/>
        <v/>
      </c>
      <c r="AE219" s="567" t="str">
        <f t="shared" si="69"/>
        <v/>
      </c>
      <c r="AG219" s="567" t="str">
        <f t="shared" si="70"/>
        <v/>
      </c>
      <c r="AI219" s="567" t="str">
        <f t="shared" si="71"/>
        <v/>
      </c>
      <c r="AK219" s="567" t="str">
        <f t="shared" si="72"/>
        <v/>
      </c>
      <c r="AM219" s="567" t="str">
        <f t="shared" si="73"/>
        <v/>
      </c>
      <c r="AO219" s="567" t="str">
        <f t="shared" si="74"/>
        <v/>
      </c>
      <c r="AQ219" s="567" t="str">
        <f t="shared" si="75"/>
        <v/>
      </c>
    </row>
    <row r="220" spans="5:43">
      <c r="E220" s="567" t="str">
        <f t="shared" si="57"/>
        <v/>
      </c>
      <c r="G220" s="567" t="str">
        <f t="shared" si="57"/>
        <v/>
      </c>
      <c r="I220" s="567" t="str">
        <f t="shared" si="58"/>
        <v/>
      </c>
      <c r="K220" s="567" t="str">
        <f t="shared" si="59"/>
        <v/>
      </c>
      <c r="M220" s="567" t="str">
        <f t="shared" si="60"/>
        <v/>
      </c>
      <c r="O220" s="567" t="str">
        <f t="shared" si="61"/>
        <v/>
      </c>
      <c r="Q220" s="567" t="str">
        <f t="shared" si="62"/>
        <v/>
      </c>
      <c r="S220" s="567" t="str">
        <f t="shared" si="63"/>
        <v/>
      </c>
      <c r="U220" s="567" t="str">
        <f t="shared" si="64"/>
        <v/>
      </c>
      <c r="W220" s="567" t="str">
        <f t="shared" si="65"/>
        <v/>
      </c>
      <c r="Y220" s="567" t="str">
        <f t="shared" si="66"/>
        <v/>
      </c>
      <c r="AA220" s="567" t="str">
        <f t="shared" si="67"/>
        <v/>
      </c>
      <c r="AC220" s="567" t="str">
        <f t="shared" si="68"/>
        <v/>
      </c>
      <c r="AE220" s="567" t="str">
        <f t="shared" si="69"/>
        <v/>
      </c>
      <c r="AG220" s="567" t="str">
        <f t="shared" si="70"/>
        <v/>
      </c>
      <c r="AI220" s="567" t="str">
        <f t="shared" si="71"/>
        <v/>
      </c>
      <c r="AK220" s="567" t="str">
        <f t="shared" si="72"/>
        <v/>
      </c>
      <c r="AM220" s="567" t="str">
        <f t="shared" si="73"/>
        <v/>
      </c>
      <c r="AO220" s="567" t="str">
        <f t="shared" si="74"/>
        <v/>
      </c>
      <c r="AQ220" s="567" t="str">
        <f t="shared" si="75"/>
        <v/>
      </c>
    </row>
    <row r="221" spans="5:43">
      <c r="E221" s="567" t="str">
        <f t="shared" si="57"/>
        <v/>
      </c>
      <c r="G221" s="567" t="str">
        <f t="shared" si="57"/>
        <v/>
      </c>
      <c r="I221" s="567" t="str">
        <f t="shared" si="58"/>
        <v/>
      </c>
      <c r="K221" s="567" t="str">
        <f t="shared" si="59"/>
        <v/>
      </c>
      <c r="M221" s="567" t="str">
        <f t="shared" si="60"/>
        <v/>
      </c>
      <c r="O221" s="567" t="str">
        <f t="shared" si="61"/>
        <v/>
      </c>
      <c r="Q221" s="567" t="str">
        <f t="shared" si="62"/>
        <v/>
      </c>
      <c r="S221" s="567" t="str">
        <f t="shared" si="63"/>
        <v/>
      </c>
      <c r="U221" s="567" t="str">
        <f t="shared" si="64"/>
        <v/>
      </c>
      <c r="W221" s="567" t="str">
        <f t="shared" si="65"/>
        <v/>
      </c>
      <c r="Y221" s="567" t="str">
        <f t="shared" si="66"/>
        <v/>
      </c>
      <c r="AA221" s="567" t="str">
        <f t="shared" si="67"/>
        <v/>
      </c>
      <c r="AC221" s="567" t="str">
        <f t="shared" si="68"/>
        <v/>
      </c>
      <c r="AE221" s="567" t="str">
        <f t="shared" si="69"/>
        <v/>
      </c>
      <c r="AG221" s="567" t="str">
        <f t="shared" si="70"/>
        <v/>
      </c>
      <c r="AI221" s="567" t="str">
        <f t="shared" si="71"/>
        <v/>
      </c>
      <c r="AK221" s="567" t="str">
        <f t="shared" si="72"/>
        <v/>
      </c>
      <c r="AM221" s="567" t="str">
        <f t="shared" si="73"/>
        <v/>
      </c>
      <c r="AO221" s="567" t="str">
        <f t="shared" si="74"/>
        <v/>
      </c>
      <c r="AQ221" s="567" t="str">
        <f t="shared" si="75"/>
        <v/>
      </c>
    </row>
    <row r="222" spans="5:43">
      <c r="E222" s="567" t="str">
        <f t="shared" si="57"/>
        <v/>
      </c>
      <c r="G222" s="567" t="str">
        <f t="shared" si="57"/>
        <v/>
      </c>
      <c r="I222" s="567" t="str">
        <f t="shared" si="58"/>
        <v/>
      </c>
      <c r="K222" s="567" t="str">
        <f t="shared" si="59"/>
        <v/>
      </c>
      <c r="M222" s="567" t="str">
        <f t="shared" si="60"/>
        <v/>
      </c>
      <c r="O222" s="567" t="str">
        <f t="shared" si="61"/>
        <v/>
      </c>
      <c r="Q222" s="567" t="str">
        <f t="shared" si="62"/>
        <v/>
      </c>
      <c r="S222" s="567" t="str">
        <f t="shared" si="63"/>
        <v/>
      </c>
      <c r="U222" s="567" t="str">
        <f t="shared" si="64"/>
        <v/>
      </c>
      <c r="W222" s="567" t="str">
        <f t="shared" si="65"/>
        <v/>
      </c>
      <c r="Y222" s="567" t="str">
        <f t="shared" si="66"/>
        <v/>
      </c>
      <c r="AA222" s="567" t="str">
        <f t="shared" si="67"/>
        <v/>
      </c>
      <c r="AC222" s="567" t="str">
        <f t="shared" si="68"/>
        <v/>
      </c>
      <c r="AE222" s="567" t="str">
        <f t="shared" si="69"/>
        <v/>
      </c>
      <c r="AG222" s="567" t="str">
        <f t="shared" si="70"/>
        <v/>
      </c>
      <c r="AI222" s="567" t="str">
        <f t="shared" si="71"/>
        <v/>
      </c>
      <c r="AK222" s="567" t="str">
        <f t="shared" si="72"/>
        <v/>
      </c>
      <c r="AM222" s="567" t="str">
        <f t="shared" si="73"/>
        <v/>
      </c>
      <c r="AO222" s="567" t="str">
        <f t="shared" si="74"/>
        <v/>
      </c>
      <c r="AQ222" s="567" t="str">
        <f t="shared" si="75"/>
        <v/>
      </c>
    </row>
    <row r="223" spans="5:43">
      <c r="E223" s="567" t="str">
        <f t="shared" si="57"/>
        <v/>
      </c>
      <c r="G223" s="567" t="str">
        <f t="shared" si="57"/>
        <v/>
      </c>
      <c r="I223" s="567" t="str">
        <f t="shared" si="58"/>
        <v/>
      </c>
      <c r="K223" s="567" t="str">
        <f t="shared" si="59"/>
        <v/>
      </c>
      <c r="M223" s="567" t="str">
        <f t="shared" si="60"/>
        <v/>
      </c>
      <c r="O223" s="567" t="str">
        <f t="shared" si="61"/>
        <v/>
      </c>
      <c r="Q223" s="567" t="str">
        <f t="shared" si="62"/>
        <v/>
      </c>
      <c r="S223" s="567" t="str">
        <f t="shared" si="63"/>
        <v/>
      </c>
      <c r="U223" s="567" t="str">
        <f t="shared" si="64"/>
        <v/>
      </c>
      <c r="W223" s="567" t="str">
        <f t="shared" si="65"/>
        <v/>
      </c>
      <c r="Y223" s="567" t="str">
        <f t="shared" si="66"/>
        <v/>
      </c>
      <c r="AA223" s="567" t="str">
        <f t="shared" si="67"/>
        <v/>
      </c>
      <c r="AC223" s="567" t="str">
        <f t="shared" si="68"/>
        <v/>
      </c>
      <c r="AE223" s="567" t="str">
        <f t="shared" si="69"/>
        <v/>
      </c>
      <c r="AG223" s="567" t="str">
        <f t="shared" si="70"/>
        <v/>
      </c>
      <c r="AI223" s="567" t="str">
        <f t="shared" si="71"/>
        <v/>
      </c>
      <c r="AK223" s="567" t="str">
        <f t="shared" si="72"/>
        <v/>
      </c>
      <c r="AM223" s="567" t="str">
        <f t="shared" si="73"/>
        <v/>
      </c>
      <c r="AO223" s="567" t="str">
        <f t="shared" si="74"/>
        <v/>
      </c>
      <c r="AQ223" s="567" t="str">
        <f t="shared" si="75"/>
        <v/>
      </c>
    </row>
    <row r="224" spans="5:43">
      <c r="E224" s="567" t="str">
        <f t="shared" si="57"/>
        <v/>
      </c>
      <c r="G224" s="567" t="str">
        <f t="shared" si="57"/>
        <v/>
      </c>
      <c r="I224" s="567" t="str">
        <f t="shared" si="58"/>
        <v/>
      </c>
      <c r="K224" s="567" t="str">
        <f t="shared" si="59"/>
        <v/>
      </c>
      <c r="M224" s="567" t="str">
        <f t="shared" si="60"/>
        <v/>
      </c>
      <c r="O224" s="567" t="str">
        <f t="shared" si="61"/>
        <v/>
      </c>
      <c r="Q224" s="567" t="str">
        <f t="shared" si="62"/>
        <v/>
      </c>
      <c r="S224" s="567" t="str">
        <f t="shared" si="63"/>
        <v/>
      </c>
      <c r="U224" s="567" t="str">
        <f t="shared" si="64"/>
        <v/>
      </c>
      <c r="W224" s="567" t="str">
        <f t="shared" si="65"/>
        <v/>
      </c>
      <c r="Y224" s="567" t="str">
        <f t="shared" si="66"/>
        <v/>
      </c>
      <c r="AA224" s="567" t="str">
        <f t="shared" si="67"/>
        <v/>
      </c>
      <c r="AC224" s="567" t="str">
        <f t="shared" si="68"/>
        <v/>
      </c>
      <c r="AE224" s="567" t="str">
        <f t="shared" si="69"/>
        <v/>
      </c>
      <c r="AG224" s="567" t="str">
        <f t="shared" si="70"/>
        <v/>
      </c>
      <c r="AI224" s="567" t="str">
        <f t="shared" si="71"/>
        <v/>
      </c>
      <c r="AK224" s="567" t="str">
        <f t="shared" si="72"/>
        <v/>
      </c>
      <c r="AM224" s="567" t="str">
        <f t="shared" si="73"/>
        <v/>
      </c>
      <c r="AO224" s="567" t="str">
        <f t="shared" si="74"/>
        <v/>
      </c>
      <c r="AQ224" s="567" t="str">
        <f t="shared" si="75"/>
        <v/>
      </c>
    </row>
    <row r="225" spans="5:43">
      <c r="E225" s="567" t="str">
        <f t="shared" si="57"/>
        <v/>
      </c>
      <c r="G225" s="567" t="str">
        <f t="shared" si="57"/>
        <v/>
      </c>
      <c r="I225" s="567" t="str">
        <f t="shared" si="58"/>
        <v/>
      </c>
      <c r="K225" s="567" t="str">
        <f t="shared" si="59"/>
        <v/>
      </c>
      <c r="M225" s="567" t="str">
        <f t="shared" si="60"/>
        <v/>
      </c>
      <c r="O225" s="567" t="str">
        <f t="shared" si="61"/>
        <v/>
      </c>
      <c r="Q225" s="567" t="str">
        <f t="shared" si="62"/>
        <v/>
      </c>
      <c r="S225" s="567" t="str">
        <f t="shared" si="63"/>
        <v/>
      </c>
      <c r="U225" s="567" t="str">
        <f t="shared" si="64"/>
        <v/>
      </c>
      <c r="W225" s="567" t="str">
        <f t="shared" si="65"/>
        <v/>
      </c>
      <c r="Y225" s="567" t="str">
        <f t="shared" si="66"/>
        <v/>
      </c>
      <c r="AA225" s="567" t="str">
        <f t="shared" si="67"/>
        <v/>
      </c>
      <c r="AC225" s="567" t="str">
        <f t="shared" si="68"/>
        <v/>
      </c>
      <c r="AE225" s="567" t="str">
        <f t="shared" si="69"/>
        <v/>
      </c>
      <c r="AG225" s="567" t="str">
        <f t="shared" si="70"/>
        <v/>
      </c>
      <c r="AI225" s="567" t="str">
        <f t="shared" si="71"/>
        <v/>
      </c>
      <c r="AK225" s="567" t="str">
        <f t="shared" si="72"/>
        <v/>
      </c>
      <c r="AM225" s="567" t="str">
        <f t="shared" si="73"/>
        <v/>
      </c>
      <c r="AO225" s="567" t="str">
        <f t="shared" si="74"/>
        <v/>
      </c>
      <c r="AQ225" s="567" t="str">
        <f t="shared" si="75"/>
        <v/>
      </c>
    </row>
    <row r="226" spans="5:43">
      <c r="E226" s="567" t="str">
        <f t="shared" si="57"/>
        <v/>
      </c>
      <c r="G226" s="567" t="str">
        <f t="shared" si="57"/>
        <v/>
      </c>
      <c r="I226" s="567" t="str">
        <f t="shared" si="58"/>
        <v/>
      </c>
      <c r="K226" s="567" t="str">
        <f t="shared" si="59"/>
        <v/>
      </c>
      <c r="M226" s="567" t="str">
        <f t="shared" si="60"/>
        <v/>
      </c>
      <c r="O226" s="567" t="str">
        <f t="shared" si="61"/>
        <v/>
      </c>
      <c r="Q226" s="567" t="str">
        <f t="shared" si="62"/>
        <v/>
      </c>
      <c r="S226" s="567" t="str">
        <f t="shared" si="63"/>
        <v/>
      </c>
      <c r="U226" s="567" t="str">
        <f t="shared" si="64"/>
        <v/>
      </c>
      <c r="W226" s="567" t="str">
        <f t="shared" si="65"/>
        <v/>
      </c>
      <c r="Y226" s="567" t="str">
        <f t="shared" si="66"/>
        <v/>
      </c>
      <c r="AA226" s="567" t="str">
        <f t="shared" si="67"/>
        <v/>
      </c>
      <c r="AC226" s="567" t="str">
        <f t="shared" si="68"/>
        <v/>
      </c>
      <c r="AE226" s="567" t="str">
        <f t="shared" si="69"/>
        <v/>
      </c>
      <c r="AG226" s="567" t="str">
        <f t="shared" si="70"/>
        <v/>
      </c>
      <c r="AI226" s="567" t="str">
        <f t="shared" si="71"/>
        <v/>
      </c>
      <c r="AK226" s="567" t="str">
        <f t="shared" si="72"/>
        <v/>
      </c>
      <c r="AM226" s="567" t="str">
        <f t="shared" si="73"/>
        <v/>
      </c>
      <c r="AO226" s="567" t="str">
        <f t="shared" si="74"/>
        <v/>
      </c>
      <c r="AQ226" s="567" t="str">
        <f t="shared" si="75"/>
        <v/>
      </c>
    </row>
    <row r="227" spans="5:43">
      <c r="E227" s="567" t="str">
        <f t="shared" si="57"/>
        <v/>
      </c>
      <c r="G227" s="567" t="str">
        <f t="shared" si="57"/>
        <v/>
      </c>
      <c r="I227" s="567" t="str">
        <f t="shared" si="58"/>
        <v/>
      </c>
      <c r="K227" s="567" t="str">
        <f t="shared" si="59"/>
        <v/>
      </c>
      <c r="M227" s="567" t="str">
        <f t="shared" si="60"/>
        <v/>
      </c>
      <c r="O227" s="567" t="str">
        <f t="shared" si="61"/>
        <v/>
      </c>
      <c r="Q227" s="567" t="str">
        <f t="shared" si="62"/>
        <v/>
      </c>
      <c r="S227" s="567" t="str">
        <f t="shared" si="63"/>
        <v/>
      </c>
      <c r="U227" s="567" t="str">
        <f t="shared" si="64"/>
        <v/>
      </c>
      <c r="W227" s="567" t="str">
        <f t="shared" si="65"/>
        <v/>
      </c>
      <c r="Y227" s="567" t="str">
        <f t="shared" si="66"/>
        <v/>
      </c>
      <c r="AA227" s="567" t="str">
        <f t="shared" si="67"/>
        <v/>
      </c>
      <c r="AC227" s="567" t="str">
        <f t="shared" si="68"/>
        <v/>
      </c>
      <c r="AE227" s="567" t="str">
        <f t="shared" si="69"/>
        <v/>
      </c>
      <c r="AG227" s="567" t="str">
        <f t="shared" si="70"/>
        <v/>
      </c>
      <c r="AI227" s="567" t="str">
        <f t="shared" si="71"/>
        <v/>
      </c>
      <c r="AK227" s="567" t="str">
        <f t="shared" si="72"/>
        <v/>
      </c>
      <c r="AM227" s="567" t="str">
        <f t="shared" si="73"/>
        <v/>
      </c>
      <c r="AO227" s="567" t="str">
        <f t="shared" si="74"/>
        <v/>
      </c>
      <c r="AQ227" s="567" t="str">
        <f t="shared" si="75"/>
        <v/>
      </c>
    </row>
    <row r="228" spans="5:43">
      <c r="E228" s="567" t="str">
        <f t="shared" si="57"/>
        <v/>
      </c>
      <c r="G228" s="567" t="str">
        <f t="shared" si="57"/>
        <v/>
      </c>
      <c r="I228" s="567" t="str">
        <f t="shared" si="58"/>
        <v/>
      </c>
      <c r="K228" s="567" t="str">
        <f t="shared" si="59"/>
        <v/>
      </c>
      <c r="M228" s="567" t="str">
        <f t="shared" si="60"/>
        <v/>
      </c>
      <c r="O228" s="567" t="str">
        <f t="shared" si="61"/>
        <v/>
      </c>
      <c r="Q228" s="567" t="str">
        <f t="shared" si="62"/>
        <v/>
      </c>
      <c r="S228" s="567" t="str">
        <f t="shared" si="63"/>
        <v/>
      </c>
      <c r="U228" s="567" t="str">
        <f t="shared" si="64"/>
        <v/>
      </c>
      <c r="W228" s="567" t="str">
        <f t="shared" si="65"/>
        <v/>
      </c>
      <c r="Y228" s="567" t="str">
        <f t="shared" si="66"/>
        <v/>
      </c>
      <c r="AA228" s="567" t="str">
        <f t="shared" si="67"/>
        <v/>
      </c>
      <c r="AC228" s="567" t="str">
        <f t="shared" si="68"/>
        <v/>
      </c>
      <c r="AE228" s="567" t="str">
        <f t="shared" si="69"/>
        <v/>
      </c>
      <c r="AG228" s="567" t="str">
        <f t="shared" si="70"/>
        <v/>
      </c>
      <c r="AI228" s="567" t="str">
        <f t="shared" si="71"/>
        <v/>
      </c>
      <c r="AK228" s="567" t="str">
        <f t="shared" si="72"/>
        <v/>
      </c>
      <c r="AM228" s="567" t="str">
        <f t="shared" si="73"/>
        <v/>
      </c>
      <c r="AO228" s="567" t="str">
        <f t="shared" si="74"/>
        <v/>
      </c>
      <c r="AQ228" s="567" t="str">
        <f t="shared" si="75"/>
        <v/>
      </c>
    </row>
    <row r="229" spans="5:43">
      <c r="E229" s="567" t="str">
        <f t="shared" si="57"/>
        <v/>
      </c>
      <c r="G229" s="567" t="str">
        <f t="shared" si="57"/>
        <v/>
      </c>
      <c r="I229" s="567" t="str">
        <f t="shared" si="58"/>
        <v/>
      </c>
      <c r="K229" s="567" t="str">
        <f t="shared" si="59"/>
        <v/>
      </c>
      <c r="M229" s="567" t="str">
        <f t="shared" si="60"/>
        <v/>
      </c>
      <c r="O229" s="567" t="str">
        <f t="shared" si="61"/>
        <v/>
      </c>
      <c r="Q229" s="567" t="str">
        <f t="shared" si="62"/>
        <v/>
      </c>
      <c r="S229" s="567" t="str">
        <f t="shared" si="63"/>
        <v/>
      </c>
      <c r="U229" s="567" t="str">
        <f t="shared" si="64"/>
        <v/>
      </c>
      <c r="W229" s="567" t="str">
        <f t="shared" si="65"/>
        <v/>
      </c>
      <c r="Y229" s="567" t="str">
        <f t="shared" si="66"/>
        <v/>
      </c>
      <c r="AA229" s="567" t="str">
        <f t="shared" si="67"/>
        <v/>
      </c>
      <c r="AC229" s="567" t="str">
        <f t="shared" si="68"/>
        <v/>
      </c>
      <c r="AE229" s="567" t="str">
        <f t="shared" si="69"/>
        <v/>
      </c>
      <c r="AG229" s="567" t="str">
        <f t="shared" si="70"/>
        <v/>
      </c>
      <c r="AI229" s="567" t="str">
        <f t="shared" si="71"/>
        <v/>
      </c>
      <c r="AK229" s="567" t="str">
        <f t="shared" si="72"/>
        <v/>
      </c>
      <c r="AM229" s="567" t="str">
        <f t="shared" si="73"/>
        <v/>
      </c>
      <c r="AO229" s="567" t="str">
        <f t="shared" si="74"/>
        <v/>
      </c>
      <c r="AQ229" s="567" t="str">
        <f t="shared" si="75"/>
        <v/>
      </c>
    </row>
    <row r="230" spans="5:43">
      <c r="E230" s="567" t="str">
        <f t="shared" si="57"/>
        <v/>
      </c>
      <c r="G230" s="567" t="str">
        <f t="shared" si="57"/>
        <v/>
      </c>
      <c r="I230" s="567" t="str">
        <f t="shared" si="58"/>
        <v/>
      </c>
      <c r="K230" s="567" t="str">
        <f t="shared" si="59"/>
        <v/>
      </c>
      <c r="M230" s="567" t="str">
        <f t="shared" si="60"/>
        <v/>
      </c>
      <c r="O230" s="567" t="str">
        <f t="shared" si="61"/>
        <v/>
      </c>
      <c r="Q230" s="567" t="str">
        <f t="shared" si="62"/>
        <v/>
      </c>
      <c r="S230" s="567" t="str">
        <f t="shared" si="63"/>
        <v/>
      </c>
      <c r="U230" s="567" t="str">
        <f t="shared" si="64"/>
        <v/>
      </c>
      <c r="W230" s="567" t="str">
        <f t="shared" si="65"/>
        <v/>
      </c>
      <c r="Y230" s="567" t="str">
        <f t="shared" si="66"/>
        <v/>
      </c>
      <c r="AA230" s="567" t="str">
        <f t="shared" si="67"/>
        <v/>
      </c>
      <c r="AC230" s="567" t="str">
        <f t="shared" si="68"/>
        <v/>
      </c>
      <c r="AE230" s="567" t="str">
        <f t="shared" si="69"/>
        <v/>
      </c>
      <c r="AG230" s="567" t="str">
        <f t="shared" si="70"/>
        <v/>
      </c>
      <c r="AI230" s="567" t="str">
        <f t="shared" si="71"/>
        <v/>
      </c>
      <c r="AK230" s="567" t="str">
        <f t="shared" si="72"/>
        <v/>
      </c>
      <c r="AM230" s="567" t="str">
        <f t="shared" si="73"/>
        <v/>
      </c>
      <c r="AO230" s="567" t="str">
        <f t="shared" si="74"/>
        <v/>
      </c>
      <c r="AQ230" s="567" t="str">
        <f t="shared" si="75"/>
        <v/>
      </c>
    </row>
    <row r="231" spans="5:43">
      <c r="E231" s="567" t="str">
        <f t="shared" si="57"/>
        <v/>
      </c>
      <c r="G231" s="567" t="str">
        <f t="shared" si="57"/>
        <v/>
      </c>
      <c r="I231" s="567" t="str">
        <f t="shared" si="58"/>
        <v/>
      </c>
      <c r="K231" s="567" t="str">
        <f t="shared" si="59"/>
        <v/>
      </c>
      <c r="M231" s="567" t="str">
        <f t="shared" si="60"/>
        <v/>
      </c>
      <c r="O231" s="567" t="str">
        <f t="shared" si="61"/>
        <v/>
      </c>
      <c r="Q231" s="567" t="str">
        <f t="shared" si="62"/>
        <v/>
      </c>
      <c r="S231" s="567" t="str">
        <f t="shared" si="63"/>
        <v/>
      </c>
      <c r="U231" s="567" t="str">
        <f t="shared" si="64"/>
        <v/>
      </c>
      <c r="W231" s="567" t="str">
        <f t="shared" si="65"/>
        <v/>
      </c>
      <c r="Y231" s="567" t="str">
        <f t="shared" si="66"/>
        <v/>
      </c>
      <c r="AA231" s="567" t="str">
        <f t="shared" si="67"/>
        <v/>
      </c>
      <c r="AC231" s="567" t="str">
        <f t="shared" si="68"/>
        <v/>
      </c>
      <c r="AE231" s="567" t="str">
        <f t="shared" si="69"/>
        <v/>
      </c>
      <c r="AG231" s="567" t="str">
        <f t="shared" si="70"/>
        <v/>
      </c>
      <c r="AI231" s="567" t="str">
        <f t="shared" si="71"/>
        <v/>
      </c>
      <c r="AK231" s="567" t="str">
        <f t="shared" si="72"/>
        <v/>
      </c>
      <c r="AM231" s="567" t="str">
        <f t="shared" si="73"/>
        <v/>
      </c>
      <c r="AO231" s="567" t="str">
        <f t="shared" si="74"/>
        <v/>
      </c>
      <c r="AQ231" s="567" t="str">
        <f t="shared" si="75"/>
        <v/>
      </c>
    </row>
    <row r="232" spans="5:43">
      <c r="E232" s="567" t="str">
        <f t="shared" si="57"/>
        <v/>
      </c>
      <c r="G232" s="567" t="str">
        <f t="shared" si="57"/>
        <v/>
      </c>
      <c r="I232" s="567" t="str">
        <f t="shared" si="58"/>
        <v/>
      </c>
      <c r="K232" s="567" t="str">
        <f t="shared" si="59"/>
        <v/>
      </c>
      <c r="M232" s="567" t="str">
        <f t="shared" si="60"/>
        <v/>
      </c>
      <c r="O232" s="567" t="str">
        <f t="shared" si="61"/>
        <v/>
      </c>
      <c r="Q232" s="567" t="str">
        <f t="shared" si="62"/>
        <v/>
      </c>
      <c r="S232" s="567" t="str">
        <f t="shared" si="63"/>
        <v/>
      </c>
      <c r="U232" s="567" t="str">
        <f t="shared" si="64"/>
        <v/>
      </c>
      <c r="W232" s="567" t="str">
        <f t="shared" si="65"/>
        <v/>
      </c>
      <c r="Y232" s="567" t="str">
        <f t="shared" si="66"/>
        <v/>
      </c>
      <c r="AA232" s="567" t="str">
        <f t="shared" si="67"/>
        <v/>
      </c>
      <c r="AC232" s="567" t="str">
        <f t="shared" si="68"/>
        <v/>
      </c>
      <c r="AE232" s="567" t="str">
        <f t="shared" si="69"/>
        <v/>
      </c>
      <c r="AG232" s="567" t="str">
        <f t="shared" si="70"/>
        <v/>
      </c>
      <c r="AI232" s="567" t="str">
        <f t="shared" si="71"/>
        <v/>
      </c>
      <c r="AK232" s="567" t="str">
        <f t="shared" si="72"/>
        <v/>
      </c>
      <c r="AM232" s="567" t="str">
        <f t="shared" si="73"/>
        <v/>
      </c>
      <c r="AO232" s="567" t="str">
        <f t="shared" si="74"/>
        <v/>
      </c>
      <c r="AQ232" s="567" t="str">
        <f t="shared" si="75"/>
        <v/>
      </c>
    </row>
    <row r="233" spans="5:43">
      <c r="E233" s="567" t="str">
        <f t="shared" si="57"/>
        <v/>
      </c>
      <c r="G233" s="567" t="str">
        <f t="shared" si="57"/>
        <v/>
      </c>
      <c r="I233" s="567" t="str">
        <f t="shared" si="58"/>
        <v/>
      </c>
      <c r="K233" s="567" t="str">
        <f t="shared" si="59"/>
        <v/>
      </c>
      <c r="M233" s="567" t="str">
        <f t="shared" si="60"/>
        <v/>
      </c>
      <c r="O233" s="567" t="str">
        <f t="shared" si="61"/>
        <v/>
      </c>
      <c r="Q233" s="567" t="str">
        <f t="shared" si="62"/>
        <v/>
      </c>
      <c r="S233" s="567" t="str">
        <f t="shared" si="63"/>
        <v/>
      </c>
      <c r="U233" s="567" t="str">
        <f t="shared" si="64"/>
        <v/>
      </c>
      <c r="W233" s="567" t="str">
        <f t="shared" si="65"/>
        <v/>
      </c>
      <c r="Y233" s="567" t="str">
        <f t="shared" si="66"/>
        <v/>
      </c>
      <c r="AA233" s="567" t="str">
        <f t="shared" si="67"/>
        <v/>
      </c>
      <c r="AC233" s="567" t="str">
        <f t="shared" si="68"/>
        <v/>
      </c>
      <c r="AE233" s="567" t="str">
        <f t="shared" si="69"/>
        <v/>
      </c>
      <c r="AG233" s="567" t="str">
        <f t="shared" si="70"/>
        <v/>
      </c>
      <c r="AI233" s="567" t="str">
        <f t="shared" si="71"/>
        <v/>
      </c>
      <c r="AK233" s="567" t="str">
        <f t="shared" si="72"/>
        <v/>
      </c>
      <c r="AM233" s="567" t="str">
        <f t="shared" si="73"/>
        <v/>
      </c>
      <c r="AO233" s="567" t="str">
        <f t="shared" si="74"/>
        <v/>
      </c>
      <c r="AQ233" s="567" t="str">
        <f t="shared" si="75"/>
        <v/>
      </c>
    </row>
    <row r="234" spans="5:43">
      <c r="E234" s="567" t="str">
        <f t="shared" si="57"/>
        <v/>
      </c>
      <c r="G234" s="567" t="str">
        <f t="shared" si="57"/>
        <v/>
      </c>
      <c r="I234" s="567" t="str">
        <f t="shared" si="58"/>
        <v/>
      </c>
      <c r="K234" s="567" t="str">
        <f t="shared" si="59"/>
        <v/>
      </c>
      <c r="M234" s="567" t="str">
        <f t="shared" si="60"/>
        <v/>
      </c>
      <c r="O234" s="567" t="str">
        <f t="shared" si="61"/>
        <v/>
      </c>
      <c r="Q234" s="567" t="str">
        <f t="shared" si="62"/>
        <v/>
      </c>
      <c r="S234" s="567" t="str">
        <f t="shared" si="63"/>
        <v/>
      </c>
      <c r="U234" s="567" t="str">
        <f t="shared" si="64"/>
        <v/>
      </c>
      <c r="W234" s="567" t="str">
        <f t="shared" si="65"/>
        <v/>
      </c>
      <c r="Y234" s="567" t="str">
        <f t="shared" si="66"/>
        <v/>
      </c>
      <c r="AA234" s="567" t="str">
        <f t="shared" si="67"/>
        <v/>
      </c>
      <c r="AC234" s="567" t="str">
        <f t="shared" si="68"/>
        <v/>
      </c>
      <c r="AE234" s="567" t="str">
        <f t="shared" si="69"/>
        <v/>
      </c>
      <c r="AG234" s="567" t="str">
        <f t="shared" si="70"/>
        <v/>
      </c>
      <c r="AI234" s="567" t="str">
        <f t="shared" si="71"/>
        <v/>
      </c>
      <c r="AK234" s="567" t="str">
        <f t="shared" si="72"/>
        <v/>
      </c>
      <c r="AM234" s="567" t="str">
        <f t="shared" si="73"/>
        <v/>
      </c>
      <c r="AO234" s="567" t="str">
        <f t="shared" si="74"/>
        <v/>
      </c>
      <c r="AQ234" s="567" t="str">
        <f t="shared" si="75"/>
        <v/>
      </c>
    </row>
    <row r="235" spans="5:43">
      <c r="E235" s="567" t="str">
        <f t="shared" si="57"/>
        <v/>
      </c>
      <c r="G235" s="567" t="str">
        <f t="shared" si="57"/>
        <v/>
      </c>
      <c r="I235" s="567" t="str">
        <f t="shared" si="58"/>
        <v/>
      </c>
      <c r="K235" s="567" t="str">
        <f t="shared" si="59"/>
        <v/>
      </c>
      <c r="M235" s="567" t="str">
        <f t="shared" si="60"/>
        <v/>
      </c>
      <c r="O235" s="567" t="str">
        <f t="shared" si="61"/>
        <v/>
      </c>
      <c r="Q235" s="567" t="str">
        <f t="shared" si="62"/>
        <v/>
      </c>
      <c r="S235" s="567" t="str">
        <f t="shared" si="63"/>
        <v/>
      </c>
      <c r="U235" s="567" t="str">
        <f t="shared" si="64"/>
        <v/>
      </c>
      <c r="W235" s="567" t="str">
        <f t="shared" si="65"/>
        <v/>
      </c>
      <c r="Y235" s="567" t="str">
        <f t="shared" si="66"/>
        <v/>
      </c>
      <c r="AA235" s="567" t="str">
        <f t="shared" si="67"/>
        <v/>
      </c>
      <c r="AC235" s="567" t="str">
        <f t="shared" si="68"/>
        <v/>
      </c>
      <c r="AE235" s="567" t="str">
        <f t="shared" si="69"/>
        <v/>
      </c>
      <c r="AG235" s="567" t="str">
        <f t="shared" si="70"/>
        <v/>
      </c>
      <c r="AI235" s="567" t="str">
        <f t="shared" si="71"/>
        <v/>
      </c>
      <c r="AK235" s="567" t="str">
        <f t="shared" si="72"/>
        <v/>
      </c>
      <c r="AM235" s="567" t="str">
        <f t="shared" si="73"/>
        <v/>
      </c>
      <c r="AO235" s="567" t="str">
        <f t="shared" si="74"/>
        <v/>
      </c>
      <c r="AQ235" s="567" t="str">
        <f t="shared" si="75"/>
        <v/>
      </c>
    </row>
    <row r="236" spans="5:43">
      <c r="E236" s="567" t="str">
        <f t="shared" si="57"/>
        <v/>
      </c>
      <c r="G236" s="567" t="str">
        <f t="shared" si="57"/>
        <v/>
      </c>
      <c r="I236" s="567" t="str">
        <f t="shared" si="58"/>
        <v/>
      </c>
      <c r="K236" s="567" t="str">
        <f t="shared" si="59"/>
        <v/>
      </c>
      <c r="M236" s="567" t="str">
        <f t="shared" si="60"/>
        <v/>
      </c>
      <c r="O236" s="567" t="str">
        <f t="shared" si="61"/>
        <v/>
      </c>
      <c r="Q236" s="567" t="str">
        <f t="shared" si="62"/>
        <v/>
      </c>
      <c r="S236" s="567" t="str">
        <f t="shared" si="63"/>
        <v/>
      </c>
      <c r="U236" s="567" t="str">
        <f t="shared" si="64"/>
        <v/>
      </c>
      <c r="W236" s="567" t="str">
        <f t="shared" si="65"/>
        <v/>
      </c>
      <c r="Y236" s="567" t="str">
        <f t="shared" si="66"/>
        <v/>
      </c>
      <c r="AA236" s="567" t="str">
        <f t="shared" si="67"/>
        <v/>
      </c>
      <c r="AC236" s="567" t="str">
        <f t="shared" si="68"/>
        <v/>
      </c>
      <c r="AE236" s="567" t="str">
        <f t="shared" si="69"/>
        <v/>
      </c>
      <c r="AG236" s="567" t="str">
        <f t="shared" si="70"/>
        <v/>
      </c>
      <c r="AI236" s="567" t="str">
        <f t="shared" si="71"/>
        <v/>
      </c>
      <c r="AK236" s="567" t="str">
        <f t="shared" si="72"/>
        <v/>
      </c>
      <c r="AM236" s="567" t="str">
        <f t="shared" si="73"/>
        <v/>
      </c>
      <c r="AO236" s="567" t="str">
        <f t="shared" si="74"/>
        <v/>
      </c>
      <c r="AQ236" s="567" t="str">
        <f t="shared" si="75"/>
        <v/>
      </c>
    </row>
    <row r="237" spans="5:43">
      <c r="E237" s="567" t="str">
        <f t="shared" si="57"/>
        <v/>
      </c>
      <c r="G237" s="567" t="str">
        <f t="shared" si="57"/>
        <v/>
      </c>
      <c r="I237" s="567" t="str">
        <f t="shared" si="58"/>
        <v/>
      </c>
      <c r="K237" s="567" t="str">
        <f t="shared" si="59"/>
        <v/>
      </c>
      <c r="M237" s="567" t="str">
        <f t="shared" si="60"/>
        <v/>
      </c>
      <c r="O237" s="567" t="str">
        <f t="shared" si="61"/>
        <v/>
      </c>
      <c r="Q237" s="567" t="str">
        <f t="shared" si="62"/>
        <v/>
      </c>
      <c r="S237" s="567" t="str">
        <f t="shared" si="63"/>
        <v/>
      </c>
      <c r="U237" s="567" t="str">
        <f t="shared" si="64"/>
        <v/>
      </c>
      <c r="W237" s="567" t="str">
        <f t="shared" si="65"/>
        <v/>
      </c>
      <c r="Y237" s="567" t="str">
        <f t="shared" si="66"/>
        <v/>
      </c>
      <c r="AA237" s="567" t="str">
        <f t="shared" si="67"/>
        <v/>
      </c>
      <c r="AC237" s="567" t="str">
        <f t="shared" si="68"/>
        <v/>
      </c>
      <c r="AE237" s="567" t="str">
        <f t="shared" si="69"/>
        <v/>
      </c>
      <c r="AG237" s="567" t="str">
        <f t="shared" si="70"/>
        <v/>
      </c>
      <c r="AI237" s="567" t="str">
        <f t="shared" si="71"/>
        <v/>
      </c>
      <c r="AK237" s="567" t="str">
        <f t="shared" si="72"/>
        <v/>
      </c>
      <c r="AM237" s="567" t="str">
        <f t="shared" si="73"/>
        <v/>
      </c>
      <c r="AO237" s="567" t="str">
        <f t="shared" si="74"/>
        <v/>
      </c>
      <c r="AQ237" s="567" t="str">
        <f t="shared" si="75"/>
        <v/>
      </c>
    </row>
    <row r="238" spans="5:43">
      <c r="E238" s="567" t="str">
        <f t="shared" si="57"/>
        <v/>
      </c>
      <c r="G238" s="567" t="str">
        <f t="shared" si="57"/>
        <v/>
      </c>
      <c r="I238" s="567" t="str">
        <f t="shared" si="58"/>
        <v/>
      </c>
      <c r="K238" s="567" t="str">
        <f t="shared" si="59"/>
        <v/>
      </c>
      <c r="M238" s="567" t="str">
        <f t="shared" si="60"/>
        <v/>
      </c>
      <c r="O238" s="567" t="str">
        <f t="shared" si="61"/>
        <v/>
      </c>
      <c r="Q238" s="567" t="str">
        <f t="shared" si="62"/>
        <v/>
      </c>
      <c r="S238" s="567" t="str">
        <f t="shared" si="63"/>
        <v/>
      </c>
      <c r="U238" s="567" t="str">
        <f t="shared" si="64"/>
        <v/>
      </c>
      <c r="W238" s="567" t="str">
        <f t="shared" si="65"/>
        <v/>
      </c>
      <c r="Y238" s="567" t="str">
        <f t="shared" si="66"/>
        <v/>
      </c>
      <c r="AA238" s="567" t="str">
        <f t="shared" si="67"/>
        <v/>
      </c>
      <c r="AC238" s="567" t="str">
        <f t="shared" si="68"/>
        <v/>
      </c>
      <c r="AE238" s="567" t="str">
        <f t="shared" si="69"/>
        <v/>
      </c>
      <c r="AG238" s="567" t="str">
        <f t="shared" si="70"/>
        <v/>
      </c>
      <c r="AI238" s="567" t="str">
        <f t="shared" si="71"/>
        <v/>
      </c>
      <c r="AK238" s="567" t="str">
        <f t="shared" si="72"/>
        <v/>
      </c>
      <c r="AM238" s="567" t="str">
        <f t="shared" si="73"/>
        <v/>
      </c>
      <c r="AO238" s="567" t="str">
        <f t="shared" si="74"/>
        <v/>
      </c>
      <c r="AQ238" s="567" t="str">
        <f t="shared" si="75"/>
        <v/>
      </c>
    </row>
    <row r="239" spans="5:43">
      <c r="E239" s="567" t="str">
        <f t="shared" si="57"/>
        <v/>
      </c>
      <c r="G239" s="567" t="str">
        <f t="shared" si="57"/>
        <v/>
      </c>
      <c r="I239" s="567" t="str">
        <f t="shared" si="58"/>
        <v/>
      </c>
      <c r="K239" s="567" t="str">
        <f t="shared" si="59"/>
        <v/>
      </c>
      <c r="M239" s="567" t="str">
        <f t="shared" si="60"/>
        <v/>
      </c>
      <c r="O239" s="567" t="str">
        <f t="shared" si="61"/>
        <v/>
      </c>
      <c r="Q239" s="567" t="str">
        <f t="shared" si="62"/>
        <v/>
      </c>
      <c r="S239" s="567" t="str">
        <f t="shared" si="63"/>
        <v/>
      </c>
      <c r="U239" s="567" t="str">
        <f t="shared" si="64"/>
        <v/>
      </c>
      <c r="W239" s="567" t="str">
        <f t="shared" si="65"/>
        <v/>
      </c>
      <c r="Y239" s="567" t="str">
        <f t="shared" si="66"/>
        <v/>
      </c>
      <c r="AA239" s="567" t="str">
        <f t="shared" si="67"/>
        <v/>
      </c>
      <c r="AC239" s="567" t="str">
        <f t="shared" si="68"/>
        <v/>
      </c>
      <c r="AE239" s="567" t="str">
        <f t="shared" si="69"/>
        <v/>
      </c>
      <c r="AG239" s="567" t="str">
        <f t="shared" si="70"/>
        <v/>
      </c>
      <c r="AI239" s="567" t="str">
        <f t="shared" si="71"/>
        <v/>
      </c>
      <c r="AK239" s="567" t="str">
        <f t="shared" si="72"/>
        <v/>
      </c>
      <c r="AM239" s="567" t="str">
        <f t="shared" si="73"/>
        <v/>
      </c>
      <c r="AO239" s="567" t="str">
        <f t="shared" si="74"/>
        <v/>
      </c>
      <c r="AQ239" s="567" t="str">
        <f t="shared" si="75"/>
        <v/>
      </c>
    </row>
    <row r="240" spans="5:43">
      <c r="E240" s="567" t="str">
        <f t="shared" si="57"/>
        <v/>
      </c>
      <c r="G240" s="567" t="str">
        <f t="shared" si="57"/>
        <v/>
      </c>
      <c r="I240" s="567" t="str">
        <f t="shared" si="58"/>
        <v/>
      </c>
      <c r="K240" s="567" t="str">
        <f t="shared" si="59"/>
        <v/>
      </c>
      <c r="M240" s="567" t="str">
        <f t="shared" si="60"/>
        <v/>
      </c>
      <c r="O240" s="567" t="str">
        <f t="shared" si="61"/>
        <v/>
      </c>
      <c r="Q240" s="567" t="str">
        <f t="shared" si="62"/>
        <v/>
      </c>
      <c r="S240" s="567" t="str">
        <f t="shared" si="63"/>
        <v/>
      </c>
      <c r="U240" s="567" t="str">
        <f t="shared" si="64"/>
        <v/>
      </c>
      <c r="W240" s="567" t="str">
        <f t="shared" si="65"/>
        <v/>
      </c>
      <c r="Y240" s="567" t="str">
        <f t="shared" si="66"/>
        <v/>
      </c>
      <c r="AA240" s="567" t="str">
        <f t="shared" si="67"/>
        <v/>
      </c>
      <c r="AC240" s="567" t="str">
        <f t="shared" si="68"/>
        <v/>
      </c>
      <c r="AE240" s="567" t="str">
        <f t="shared" si="69"/>
        <v/>
      </c>
      <c r="AG240" s="567" t="str">
        <f t="shared" si="70"/>
        <v/>
      </c>
      <c r="AI240" s="567" t="str">
        <f t="shared" si="71"/>
        <v/>
      </c>
      <c r="AK240" s="567" t="str">
        <f t="shared" si="72"/>
        <v/>
      </c>
      <c r="AM240" s="567" t="str">
        <f t="shared" si="73"/>
        <v/>
      </c>
      <c r="AO240" s="567" t="str">
        <f t="shared" si="74"/>
        <v/>
      </c>
      <c r="AQ240" s="567" t="str">
        <f t="shared" si="75"/>
        <v/>
      </c>
    </row>
    <row r="241" spans="5:43">
      <c r="E241" s="567" t="str">
        <f t="shared" si="57"/>
        <v/>
      </c>
      <c r="G241" s="567" t="str">
        <f t="shared" si="57"/>
        <v/>
      </c>
      <c r="I241" s="567" t="str">
        <f t="shared" si="58"/>
        <v/>
      </c>
      <c r="K241" s="567" t="str">
        <f t="shared" si="59"/>
        <v/>
      </c>
      <c r="M241" s="567" t="str">
        <f t="shared" si="60"/>
        <v/>
      </c>
      <c r="O241" s="567" t="str">
        <f t="shared" si="61"/>
        <v/>
      </c>
      <c r="Q241" s="567" t="str">
        <f t="shared" si="62"/>
        <v/>
      </c>
      <c r="S241" s="567" t="str">
        <f t="shared" si="63"/>
        <v/>
      </c>
      <c r="U241" s="567" t="str">
        <f t="shared" si="64"/>
        <v/>
      </c>
      <c r="W241" s="567" t="str">
        <f t="shared" si="65"/>
        <v/>
      </c>
      <c r="Y241" s="567" t="str">
        <f t="shared" si="66"/>
        <v/>
      </c>
      <c r="AA241" s="567" t="str">
        <f t="shared" si="67"/>
        <v/>
      </c>
      <c r="AC241" s="567" t="str">
        <f t="shared" si="68"/>
        <v/>
      </c>
      <c r="AE241" s="567" t="str">
        <f t="shared" si="69"/>
        <v/>
      </c>
      <c r="AG241" s="567" t="str">
        <f t="shared" si="70"/>
        <v/>
      </c>
      <c r="AI241" s="567" t="str">
        <f t="shared" si="71"/>
        <v/>
      </c>
      <c r="AK241" s="567" t="str">
        <f t="shared" si="72"/>
        <v/>
      </c>
      <c r="AM241" s="567" t="str">
        <f t="shared" si="73"/>
        <v/>
      </c>
      <c r="AO241" s="567" t="str">
        <f t="shared" si="74"/>
        <v/>
      </c>
      <c r="AQ241" s="567" t="str">
        <f t="shared" si="75"/>
        <v/>
      </c>
    </row>
    <row r="242" spans="5:43">
      <c r="E242" s="567" t="str">
        <f t="shared" si="57"/>
        <v/>
      </c>
      <c r="G242" s="567" t="str">
        <f t="shared" si="57"/>
        <v/>
      </c>
      <c r="I242" s="567" t="str">
        <f t="shared" si="58"/>
        <v/>
      </c>
      <c r="K242" s="567" t="str">
        <f t="shared" si="59"/>
        <v/>
      </c>
      <c r="M242" s="567" t="str">
        <f t="shared" si="60"/>
        <v/>
      </c>
      <c r="O242" s="567" t="str">
        <f t="shared" si="61"/>
        <v/>
      </c>
      <c r="Q242" s="567" t="str">
        <f t="shared" si="62"/>
        <v/>
      </c>
      <c r="S242" s="567" t="str">
        <f t="shared" si="63"/>
        <v/>
      </c>
      <c r="U242" s="567" t="str">
        <f t="shared" si="64"/>
        <v/>
      </c>
      <c r="W242" s="567" t="str">
        <f t="shared" si="65"/>
        <v/>
      </c>
      <c r="Y242" s="567" t="str">
        <f t="shared" si="66"/>
        <v/>
      </c>
      <c r="AA242" s="567" t="str">
        <f t="shared" si="67"/>
        <v/>
      </c>
      <c r="AC242" s="567" t="str">
        <f t="shared" si="68"/>
        <v/>
      </c>
      <c r="AE242" s="567" t="str">
        <f t="shared" si="69"/>
        <v/>
      </c>
      <c r="AG242" s="567" t="str">
        <f t="shared" si="70"/>
        <v/>
      </c>
      <c r="AI242" s="567" t="str">
        <f t="shared" si="71"/>
        <v/>
      </c>
      <c r="AK242" s="567" t="str">
        <f t="shared" si="72"/>
        <v/>
      </c>
      <c r="AM242" s="567" t="str">
        <f t="shared" si="73"/>
        <v/>
      </c>
      <c r="AO242" s="567" t="str">
        <f t="shared" si="74"/>
        <v/>
      </c>
      <c r="AQ242" s="567" t="str">
        <f t="shared" si="75"/>
        <v/>
      </c>
    </row>
    <row r="243" spans="5:43">
      <c r="E243" s="567" t="str">
        <f t="shared" si="57"/>
        <v/>
      </c>
      <c r="G243" s="567" t="str">
        <f t="shared" si="57"/>
        <v/>
      </c>
      <c r="I243" s="567" t="str">
        <f t="shared" si="58"/>
        <v/>
      </c>
      <c r="K243" s="567" t="str">
        <f t="shared" si="59"/>
        <v/>
      </c>
      <c r="M243" s="567" t="str">
        <f t="shared" si="60"/>
        <v/>
      </c>
      <c r="O243" s="567" t="str">
        <f t="shared" si="61"/>
        <v/>
      </c>
      <c r="Q243" s="567" t="str">
        <f t="shared" si="62"/>
        <v/>
      </c>
      <c r="S243" s="567" t="str">
        <f t="shared" si="63"/>
        <v/>
      </c>
      <c r="U243" s="567" t="str">
        <f t="shared" si="64"/>
        <v/>
      </c>
      <c r="W243" s="567" t="str">
        <f t="shared" si="65"/>
        <v/>
      </c>
      <c r="Y243" s="567" t="str">
        <f t="shared" si="66"/>
        <v/>
      </c>
      <c r="AA243" s="567" t="str">
        <f t="shared" si="67"/>
        <v/>
      </c>
      <c r="AC243" s="567" t="str">
        <f t="shared" si="68"/>
        <v/>
      </c>
      <c r="AE243" s="567" t="str">
        <f t="shared" si="69"/>
        <v/>
      </c>
      <c r="AG243" s="567" t="str">
        <f t="shared" si="70"/>
        <v/>
      </c>
      <c r="AI243" s="567" t="str">
        <f t="shared" si="71"/>
        <v/>
      </c>
      <c r="AK243" s="567" t="str">
        <f t="shared" si="72"/>
        <v/>
      </c>
      <c r="AM243" s="567" t="str">
        <f t="shared" si="73"/>
        <v/>
      </c>
      <c r="AO243" s="567" t="str">
        <f t="shared" si="74"/>
        <v/>
      </c>
      <c r="AQ243" s="567" t="str">
        <f t="shared" si="75"/>
        <v/>
      </c>
    </row>
    <row r="244" spans="5:43">
      <c r="E244" s="567" t="str">
        <f t="shared" si="57"/>
        <v/>
      </c>
      <c r="G244" s="567" t="str">
        <f t="shared" si="57"/>
        <v/>
      </c>
      <c r="I244" s="567" t="str">
        <f t="shared" si="58"/>
        <v/>
      </c>
      <c r="K244" s="567" t="str">
        <f t="shared" si="59"/>
        <v/>
      </c>
      <c r="M244" s="567" t="str">
        <f t="shared" si="60"/>
        <v/>
      </c>
      <c r="O244" s="567" t="str">
        <f t="shared" si="61"/>
        <v/>
      </c>
      <c r="Q244" s="567" t="str">
        <f t="shared" si="62"/>
        <v/>
      </c>
      <c r="S244" s="567" t="str">
        <f t="shared" si="63"/>
        <v/>
      </c>
      <c r="U244" s="567" t="str">
        <f t="shared" si="64"/>
        <v/>
      </c>
      <c r="W244" s="567" t="str">
        <f t="shared" si="65"/>
        <v/>
      </c>
      <c r="Y244" s="567" t="str">
        <f t="shared" si="66"/>
        <v/>
      </c>
      <c r="AA244" s="567" t="str">
        <f t="shared" si="67"/>
        <v/>
      </c>
      <c r="AC244" s="567" t="str">
        <f t="shared" si="68"/>
        <v/>
      </c>
      <c r="AE244" s="567" t="str">
        <f t="shared" si="69"/>
        <v/>
      </c>
      <c r="AG244" s="567" t="str">
        <f t="shared" si="70"/>
        <v/>
      </c>
      <c r="AI244" s="567" t="str">
        <f t="shared" si="71"/>
        <v/>
      </c>
      <c r="AK244" s="567" t="str">
        <f t="shared" si="72"/>
        <v/>
      </c>
      <c r="AM244" s="567" t="str">
        <f t="shared" si="73"/>
        <v/>
      </c>
      <c r="AO244" s="567" t="str">
        <f t="shared" si="74"/>
        <v/>
      </c>
      <c r="AQ244" s="567" t="str">
        <f t="shared" si="75"/>
        <v/>
      </c>
    </row>
    <row r="245" spans="5:43">
      <c r="E245" s="567" t="str">
        <f t="shared" si="57"/>
        <v/>
      </c>
      <c r="G245" s="567" t="str">
        <f t="shared" si="57"/>
        <v/>
      </c>
      <c r="I245" s="567" t="str">
        <f t="shared" si="58"/>
        <v/>
      </c>
      <c r="K245" s="567" t="str">
        <f t="shared" si="59"/>
        <v/>
      </c>
      <c r="M245" s="567" t="str">
        <f t="shared" si="60"/>
        <v/>
      </c>
      <c r="O245" s="567" t="str">
        <f t="shared" si="61"/>
        <v/>
      </c>
      <c r="Q245" s="567" t="str">
        <f t="shared" si="62"/>
        <v/>
      </c>
      <c r="S245" s="567" t="str">
        <f t="shared" si="63"/>
        <v/>
      </c>
      <c r="U245" s="567" t="str">
        <f t="shared" si="64"/>
        <v/>
      </c>
      <c r="W245" s="567" t="str">
        <f t="shared" si="65"/>
        <v/>
      </c>
      <c r="Y245" s="567" t="str">
        <f t="shared" si="66"/>
        <v/>
      </c>
      <c r="AA245" s="567" t="str">
        <f t="shared" si="67"/>
        <v/>
      </c>
      <c r="AC245" s="567" t="str">
        <f t="shared" si="68"/>
        <v/>
      </c>
      <c r="AE245" s="567" t="str">
        <f t="shared" si="69"/>
        <v/>
      </c>
      <c r="AG245" s="567" t="str">
        <f t="shared" si="70"/>
        <v/>
      </c>
      <c r="AI245" s="567" t="str">
        <f t="shared" si="71"/>
        <v/>
      </c>
      <c r="AK245" s="567" t="str">
        <f t="shared" si="72"/>
        <v/>
      </c>
      <c r="AM245" s="567" t="str">
        <f t="shared" si="73"/>
        <v/>
      </c>
      <c r="AO245" s="567" t="str">
        <f t="shared" si="74"/>
        <v/>
      </c>
      <c r="AQ245" s="567" t="str">
        <f t="shared" si="75"/>
        <v/>
      </c>
    </row>
    <row r="246" spans="5:43">
      <c r="E246" s="567" t="str">
        <f t="shared" si="57"/>
        <v/>
      </c>
      <c r="G246" s="567" t="str">
        <f t="shared" si="57"/>
        <v/>
      </c>
      <c r="I246" s="567" t="str">
        <f t="shared" si="58"/>
        <v/>
      </c>
      <c r="K246" s="567" t="str">
        <f t="shared" si="59"/>
        <v/>
      </c>
      <c r="M246" s="567" t="str">
        <f t="shared" si="60"/>
        <v/>
      </c>
      <c r="O246" s="567" t="str">
        <f t="shared" si="61"/>
        <v/>
      </c>
      <c r="Q246" s="567" t="str">
        <f t="shared" si="62"/>
        <v/>
      </c>
      <c r="S246" s="567" t="str">
        <f t="shared" si="63"/>
        <v/>
      </c>
      <c r="U246" s="567" t="str">
        <f t="shared" si="64"/>
        <v/>
      </c>
      <c r="W246" s="567" t="str">
        <f t="shared" si="65"/>
        <v/>
      </c>
      <c r="Y246" s="567" t="str">
        <f t="shared" si="66"/>
        <v/>
      </c>
      <c r="AA246" s="567" t="str">
        <f t="shared" si="67"/>
        <v/>
      </c>
      <c r="AC246" s="567" t="str">
        <f t="shared" si="68"/>
        <v/>
      </c>
      <c r="AE246" s="567" t="str">
        <f t="shared" si="69"/>
        <v/>
      </c>
      <c r="AG246" s="567" t="str">
        <f t="shared" si="70"/>
        <v/>
      </c>
      <c r="AI246" s="567" t="str">
        <f t="shared" si="71"/>
        <v/>
      </c>
      <c r="AK246" s="567" t="str">
        <f t="shared" si="72"/>
        <v/>
      </c>
      <c r="AM246" s="567" t="str">
        <f t="shared" si="73"/>
        <v/>
      </c>
      <c r="AO246" s="567" t="str">
        <f t="shared" si="74"/>
        <v/>
      </c>
      <c r="AQ246" s="567" t="str">
        <f t="shared" si="75"/>
        <v/>
      </c>
    </row>
    <row r="247" spans="5:43">
      <c r="E247" s="567" t="str">
        <f t="shared" si="57"/>
        <v/>
      </c>
      <c r="G247" s="567" t="str">
        <f t="shared" si="57"/>
        <v/>
      </c>
      <c r="I247" s="567" t="str">
        <f t="shared" si="58"/>
        <v/>
      </c>
      <c r="K247" s="567" t="str">
        <f t="shared" si="59"/>
        <v/>
      </c>
      <c r="M247" s="567" t="str">
        <f t="shared" si="60"/>
        <v/>
      </c>
      <c r="O247" s="567" t="str">
        <f t="shared" si="61"/>
        <v/>
      </c>
      <c r="Q247" s="567" t="str">
        <f t="shared" si="62"/>
        <v/>
      </c>
      <c r="S247" s="567" t="str">
        <f t="shared" si="63"/>
        <v/>
      </c>
      <c r="U247" s="567" t="str">
        <f t="shared" si="64"/>
        <v/>
      </c>
      <c r="W247" s="567" t="str">
        <f t="shared" si="65"/>
        <v/>
      </c>
      <c r="Y247" s="567" t="str">
        <f t="shared" si="66"/>
        <v/>
      </c>
      <c r="AA247" s="567" t="str">
        <f t="shared" si="67"/>
        <v/>
      </c>
      <c r="AC247" s="567" t="str">
        <f t="shared" si="68"/>
        <v/>
      </c>
      <c r="AE247" s="567" t="str">
        <f t="shared" si="69"/>
        <v/>
      </c>
      <c r="AG247" s="567" t="str">
        <f t="shared" si="70"/>
        <v/>
      </c>
      <c r="AI247" s="567" t="str">
        <f t="shared" si="71"/>
        <v/>
      </c>
      <c r="AK247" s="567" t="str">
        <f t="shared" si="72"/>
        <v/>
      </c>
      <c r="AM247" s="567" t="str">
        <f t="shared" si="73"/>
        <v/>
      </c>
      <c r="AO247" s="567" t="str">
        <f t="shared" si="74"/>
        <v/>
      </c>
      <c r="AQ247" s="567" t="str">
        <f t="shared" si="75"/>
        <v/>
      </c>
    </row>
    <row r="248" spans="5:43">
      <c r="E248" s="567" t="str">
        <f t="shared" si="57"/>
        <v/>
      </c>
      <c r="G248" s="567" t="str">
        <f t="shared" si="57"/>
        <v/>
      </c>
      <c r="I248" s="567" t="str">
        <f t="shared" si="58"/>
        <v/>
      </c>
      <c r="K248" s="567" t="str">
        <f t="shared" si="59"/>
        <v/>
      </c>
      <c r="M248" s="567" t="str">
        <f t="shared" si="60"/>
        <v/>
      </c>
      <c r="O248" s="567" t="str">
        <f t="shared" si="61"/>
        <v/>
      </c>
      <c r="Q248" s="567" t="str">
        <f t="shared" si="62"/>
        <v/>
      </c>
      <c r="S248" s="567" t="str">
        <f t="shared" si="63"/>
        <v/>
      </c>
      <c r="U248" s="567" t="str">
        <f t="shared" si="64"/>
        <v/>
      </c>
      <c r="W248" s="567" t="str">
        <f t="shared" si="65"/>
        <v/>
      </c>
      <c r="Y248" s="567" t="str">
        <f t="shared" si="66"/>
        <v/>
      </c>
      <c r="AA248" s="567" t="str">
        <f t="shared" si="67"/>
        <v/>
      </c>
      <c r="AC248" s="567" t="str">
        <f t="shared" si="68"/>
        <v/>
      </c>
      <c r="AE248" s="567" t="str">
        <f t="shared" si="69"/>
        <v/>
      </c>
      <c r="AG248" s="567" t="str">
        <f t="shared" si="70"/>
        <v/>
      </c>
      <c r="AI248" s="567" t="str">
        <f t="shared" si="71"/>
        <v/>
      </c>
      <c r="AK248" s="567" t="str">
        <f t="shared" si="72"/>
        <v/>
      </c>
      <c r="AM248" s="567" t="str">
        <f t="shared" si="73"/>
        <v/>
      </c>
      <c r="AO248" s="567" t="str">
        <f t="shared" si="74"/>
        <v/>
      </c>
      <c r="AQ248" s="567" t="str">
        <f t="shared" si="75"/>
        <v/>
      </c>
    </row>
    <row r="249" spans="5:43">
      <c r="E249" s="567" t="str">
        <f t="shared" si="57"/>
        <v/>
      </c>
      <c r="G249" s="567" t="str">
        <f t="shared" si="57"/>
        <v/>
      </c>
      <c r="I249" s="567" t="str">
        <f t="shared" si="58"/>
        <v/>
      </c>
      <c r="K249" s="567" t="str">
        <f t="shared" si="59"/>
        <v/>
      </c>
      <c r="M249" s="567" t="str">
        <f t="shared" si="60"/>
        <v/>
      </c>
      <c r="O249" s="567" t="str">
        <f t="shared" si="61"/>
        <v/>
      </c>
      <c r="Q249" s="567" t="str">
        <f t="shared" si="62"/>
        <v/>
      </c>
      <c r="S249" s="567" t="str">
        <f t="shared" si="63"/>
        <v/>
      </c>
      <c r="U249" s="567" t="str">
        <f t="shared" si="64"/>
        <v/>
      </c>
      <c r="W249" s="567" t="str">
        <f t="shared" si="65"/>
        <v/>
      </c>
      <c r="Y249" s="567" t="str">
        <f t="shared" si="66"/>
        <v/>
      </c>
      <c r="AA249" s="567" t="str">
        <f t="shared" si="67"/>
        <v/>
      </c>
      <c r="AC249" s="567" t="str">
        <f t="shared" si="68"/>
        <v/>
      </c>
      <c r="AE249" s="567" t="str">
        <f t="shared" si="69"/>
        <v/>
      </c>
      <c r="AG249" s="567" t="str">
        <f t="shared" si="70"/>
        <v/>
      </c>
      <c r="AI249" s="567" t="str">
        <f t="shared" si="71"/>
        <v/>
      </c>
      <c r="AK249" s="567" t="str">
        <f t="shared" si="72"/>
        <v/>
      </c>
      <c r="AM249" s="567" t="str">
        <f t="shared" si="73"/>
        <v/>
      </c>
      <c r="AO249" s="567" t="str">
        <f t="shared" si="74"/>
        <v/>
      </c>
      <c r="AQ249" s="567" t="str">
        <f t="shared" si="75"/>
        <v/>
      </c>
    </row>
    <row r="250" spans="5:43">
      <c r="E250" s="567" t="str">
        <f t="shared" si="57"/>
        <v/>
      </c>
      <c r="G250" s="567" t="str">
        <f t="shared" si="57"/>
        <v/>
      </c>
      <c r="I250" s="567" t="str">
        <f t="shared" si="58"/>
        <v/>
      </c>
      <c r="K250" s="567" t="str">
        <f t="shared" si="59"/>
        <v/>
      </c>
      <c r="M250" s="567" t="str">
        <f t="shared" si="60"/>
        <v/>
      </c>
      <c r="O250" s="567" t="str">
        <f t="shared" si="61"/>
        <v/>
      </c>
      <c r="Q250" s="567" t="str">
        <f t="shared" si="62"/>
        <v/>
      </c>
      <c r="S250" s="567" t="str">
        <f t="shared" si="63"/>
        <v/>
      </c>
      <c r="U250" s="567" t="str">
        <f t="shared" si="64"/>
        <v/>
      </c>
      <c r="W250" s="567" t="str">
        <f t="shared" si="65"/>
        <v/>
      </c>
      <c r="Y250" s="567" t="str">
        <f t="shared" si="66"/>
        <v/>
      </c>
      <c r="AA250" s="567" t="str">
        <f t="shared" si="67"/>
        <v/>
      </c>
      <c r="AC250" s="567" t="str">
        <f t="shared" si="68"/>
        <v/>
      </c>
      <c r="AE250" s="567" t="str">
        <f t="shared" si="69"/>
        <v/>
      </c>
      <c r="AG250" s="567" t="str">
        <f t="shared" si="70"/>
        <v/>
      </c>
      <c r="AI250" s="567" t="str">
        <f t="shared" si="71"/>
        <v/>
      </c>
      <c r="AK250" s="567" t="str">
        <f t="shared" si="72"/>
        <v/>
      </c>
      <c r="AM250" s="567" t="str">
        <f t="shared" si="73"/>
        <v/>
      </c>
      <c r="AO250" s="567" t="str">
        <f t="shared" si="74"/>
        <v/>
      </c>
      <c r="AQ250" s="567" t="str">
        <f t="shared" si="75"/>
        <v/>
      </c>
    </row>
    <row r="251" spans="5:43">
      <c r="E251" s="567" t="str">
        <f t="shared" si="57"/>
        <v/>
      </c>
      <c r="G251" s="567" t="str">
        <f t="shared" si="57"/>
        <v/>
      </c>
      <c r="I251" s="567" t="str">
        <f t="shared" si="58"/>
        <v/>
      </c>
      <c r="K251" s="567" t="str">
        <f t="shared" si="59"/>
        <v/>
      </c>
      <c r="M251" s="567" t="str">
        <f t="shared" si="60"/>
        <v/>
      </c>
      <c r="O251" s="567" t="str">
        <f t="shared" si="61"/>
        <v/>
      </c>
      <c r="Q251" s="567" t="str">
        <f t="shared" si="62"/>
        <v/>
      </c>
      <c r="S251" s="567" t="str">
        <f t="shared" si="63"/>
        <v/>
      </c>
      <c r="U251" s="567" t="str">
        <f t="shared" si="64"/>
        <v/>
      </c>
      <c r="W251" s="567" t="str">
        <f t="shared" si="65"/>
        <v/>
      </c>
      <c r="Y251" s="567" t="str">
        <f t="shared" si="66"/>
        <v/>
      </c>
      <c r="AA251" s="567" t="str">
        <f t="shared" si="67"/>
        <v/>
      </c>
      <c r="AC251" s="567" t="str">
        <f t="shared" si="68"/>
        <v/>
      </c>
      <c r="AE251" s="567" t="str">
        <f t="shared" si="69"/>
        <v/>
      </c>
      <c r="AG251" s="567" t="str">
        <f t="shared" si="70"/>
        <v/>
      </c>
      <c r="AI251" s="567" t="str">
        <f t="shared" si="71"/>
        <v/>
      </c>
      <c r="AK251" s="567" t="str">
        <f t="shared" si="72"/>
        <v/>
      </c>
      <c r="AM251" s="567" t="str">
        <f t="shared" si="73"/>
        <v/>
      </c>
      <c r="AO251" s="567" t="str">
        <f t="shared" si="74"/>
        <v/>
      </c>
      <c r="AQ251" s="567" t="str">
        <f t="shared" si="75"/>
        <v/>
      </c>
    </row>
    <row r="252" spans="5:43">
      <c r="E252" s="567" t="str">
        <f t="shared" si="57"/>
        <v/>
      </c>
      <c r="G252" s="567" t="str">
        <f t="shared" si="57"/>
        <v/>
      </c>
      <c r="I252" s="567" t="str">
        <f t="shared" si="58"/>
        <v/>
      </c>
      <c r="K252" s="567" t="str">
        <f t="shared" si="59"/>
        <v/>
      </c>
      <c r="M252" s="567" t="str">
        <f t="shared" si="60"/>
        <v/>
      </c>
      <c r="O252" s="567" t="str">
        <f t="shared" si="61"/>
        <v/>
      </c>
      <c r="Q252" s="567" t="str">
        <f t="shared" si="62"/>
        <v/>
      </c>
      <c r="S252" s="567" t="str">
        <f t="shared" si="63"/>
        <v/>
      </c>
      <c r="U252" s="567" t="str">
        <f t="shared" si="64"/>
        <v/>
      </c>
      <c r="W252" s="567" t="str">
        <f t="shared" si="65"/>
        <v/>
      </c>
      <c r="Y252" s="567" t="str">
        <f t="shared" si="66"/>
        <v/>
      </c>
      <c r="AA252" s="567" t="str">
        <f t="shared" si="67"/>
        <v/>
      </c>
      <c r="AC252" s="567" t="str">
        <f t="shared" si="68"/>
        <v/>
      </c>
      <c r="AE252" s="567" t="str">
        <f t="shared" si="69"/>
        <v/>
      </c>
      <c r="AG252" s="567" t="str">
        <f t="shared" si="70"/>
        <v/>
      </c>
      <c r="AI252" s="567" t="str">
        <f t="shared" si="71"/>
        <v/>
      </c>
      <c r="AK252" s="567" t="str">
        <f t="shared" si="72"/>
        <v/>
      </c>
      <c r="AM252" s="567" t="str">
        <f t="shared" si="73"/>
        <v/>
      </c>
      <c r="AO252" s="567" t="str">
        <f t="shared" si="74"/>
        <v/>
      </c>
      <c r="AQ252" s="567" t="str">
        <f t="shared" si="75"/>
        <v/>
      </c>
    </row>
    <row r="253" spans="5:43">
      <c r="E253" s="567" t="str">
        <f t="shared" si="57"/>
        <v/>
      </c>
      <c r="G253" s="567" t="str">
        <f t="shared" si="57"/>
        <v/>
      </c>
      <c r="I253" s="567" t="str">
        <f t="shared" si="58"/>
        <v/>
      </c>
      <c r="K253" s="567" t="str">
        <f t="shared" si="59"/>
        <v/>
      </c>
      <c r="M253" s="567" t="str">
        <f t="shared" si="60"/>
        <v/>
      </c>
      <c r="O253" s="567" t="str">
        <f t="shared" si="61"/>
        <v/>
      </c>
      <c r="Q253" s="567" t="str">
        <f t="shared" si="62"/>
        <v/>
      </c>
      <c r="S253" s="567" t="str">
        <f t="shared" si="63"/>
        <v/>
      </c>
      <c r="U253" s="567" t="str">
        <f t="shared" si="64"/>
        <v/>
      </c>
      <c r="W253" s="567" t="str">
        <f t="shared" si="65"/>
        <v/>
      </c>
      <c r="Y253" s="567" t="str">
        <f t="shared" si="66"/>
        <v/>
      </c>
      <c r="AA253" s="567" t="str">
        <f t="shared" si="67"/>
        <v/>
      </c>
      <c r="AC253" s="567" t="str">
        <f t="shared" si="68"/>
        <v/>
      </c>
      <c r="AE253" s="567" t="str">
        <f t="shared" si="69"/>
        <v/>
      </c>
      <c r="AG253" s="567" t="str">
        <f t="shared" si="70"/>
        <v/>
      </c>
      <c r="AI253" s="567" t="str">
        <f t="shared" si="71"/>
        <v/>
      </c>
      <c r="AK253" s="567" t="str">
        <f t="shared" si="72"/>
        <v/>
      </c>
      <c r="AM253" s="567" t="str">
        <f t="shared" si="73"/>
        <v/>
      </c>
      <c r="AO253" s="567" t="str">
        <f t="shared" si="74"/>
        <v/>
      </c>
      <c r="AQ253" s="567" t="str">
        <f t="shared" si="75"/>
        <v/>
      </c>
    </row>
    <row r="254" spans="5:43">
      <c r="E254" s="567" t="str">
        <f t="shared" si="57"/>
        <v/>
      </c>
      <c r="G254" s="567" t="str">
        <f t="shared" si="57"/>
        <v/>
      </c>
      <c r="I254" s="567" t="str">
        <f t="shared" si="58"/>
        <v/>
      </c>
      <c r="K254" s="567" t="str">
        <f t="shared" si="59"/>
        <v/>
      </c>
      <c r="M254" s="567" t="str">
        <f t="shared" si="60"/>
        <v/>
      </c>
      <c r="O254" s="567" t="str">
        <f t="shared" si="61"/>
        <v/>
      </c>
      <c r="Q254" s="567" t="str">
        <f t="shared" si="62"/>
        <v/>
      </c>
      <c r="S254" s="567" t="str">
        <f t="shared" si="63"/>
        <v/>
      </c>
      <c r="U254" s="567" t="str">
        <f t="shared" si="64"/>
        <v/>
      </c>
      <c r="W254" s="567" t="str">
        <f t="shared" si="65"/>
        <v/>
      </c>
      <c r="Y254" s="567" t="str">
        <f t="shared" si="66"/>
        <v/>
      </c>
      <c r="AA254" s="567" t="str">
        <f t="shared" si="67"/>
        <v/>
      </c>
      <c r="AC254" s="567" t="str">
        <f t="shared" si="68"/>
        <v/>
      </c>
      <c r="AE254" s="567" t="str">
        <f t="shared" si="69"/>
        <v/>
      </c>
      <c r="AG254" s="567" t="str">
        <f t="shared" si="70"/>
        <v/>
      </c>
      <c r="AI254" s="567" t="str">
        <f t="shared" si="71"/>
        <v/>
      </c>
      <c r="AK254" s="567" t="str">
        <f t="shared" si="72"/>
        <v/>
      </c>
      <c r="AM254" s="567" t="str">
        <f t="shared" si="73"/>
        <v/>
      </c>
      <c r="AO254" s="567" t="str">
        <f t="shared" si="74"/>
        <v/>
      </c>
      <c r="AQ254" s="567" t="str">
        <f t="shared" si="75"/>
        <v/>
      </c>
    </row>
    <row r="255" spans="5:43">
      <c r="E255" s="567" t="str">
        <f t="shared" si="57"/>
        <v/>
      </c>
      <c r="G255" s="567" t="str">
        <f t="shared" si="57"/>
        <v/>
      </c>
      <c r="I255" s="567" t="str">
        <f t="shared" si="58"/>
        <v/>
      </c>
      <c r="K255" s="567" t="str">
        <f t="shared" si="59"/>
        <v/>
      </c>
      <c r="M255" s="567" t="str">
        <f t="shared" si="60"/>
        <v/>
      </c>
      <c r="O255" s="567" t="str">
        <f t="shared" si="61"/>
        <v/>
      </c>
      <c r="Q255" s="567" t="str">
        <f t="shared" si="62"/>
        <v/>
      </c>
      <c r="S255" s="567" t="str">
        <f t="shared" si="63"/>
        <v/>
      </c>
      <c r="U255" s="567" t="str">
        <f t="shared" si="64"/>
        <v/>
      </c>
      <c r="W255" s="567" t="str">
        <f t="shared" si="65"/>
        <v/>
      </c>
      <c r="Y255" s="567" t="str">
        <f t="shared" si="66"/>
        <v/>
      </c>
      <c r="AA255" s="567" t="str">
        <f t="shared" si="67"/>
        <v/>
      </c>
      <c r="AC255" s="567" t="str">
        <f t="shared" si="68"/>
        <v/>
      </c>
      <c r="AE255" s="567" t="str">
        <f t="shared" si="69"/>
        <v/>
      </c>
      <c r="AG255" s="567" t="str">
        <f t="shared" si="70"/>
        <v/>
      </c>
      <c r="AI255" s="567" t="str">
        <f t="shared" si="71"/>
        <v/>
      </c>
      <c r="AK255" s="567" t="str">
        <f t="shared" si="72"/>
        <v/>
      </c>
      <c r="AM255" s="567" t="str">
        <f t="shared" si="73"/>
        <v/>
      </c>
      <c r="AO255" s="567" t="str">
        <f t="shared" si="74"/>
        <v/>
      </c>
      <c r="AQ255" s="567" t="str">
        <f t="shared" si="75"/>
        <v/>
      </c>
    </row>
    <row r="256" spans="5:43">
      <c r="E256" s="567" t="str">
        <f t="shared" si="57"/>
        <v/>
      </c>
      <c r="G256" s="567" t="str">
        <f t="shared" si="57"/>
        <v/>
      </c>
      <c r="I256" s="567" t="str">
        <f t="shared" si="58"/>
        <v/>
      </c>
      <c r="K256" s="567" t="str">
        <f t="shared" si="59"/>
        <v/>
      </c>
      <c r="M256" s="567" t="str">
        <f t="shared" si="60"/>
        <v/>
      </c>
      <c r="O256" s="567" t="str">
        <f t="shared" si="61"/>
        <v/>
      </c>
      <c r="Q256" s="567" t="str">
        <f t="shared" si="62"/>
        <v/>
      </c>
      <c r="S256" s="567" t="str">
        <f t="shared" si="63"/>
        <v/>
      </c>
      <c r="U256" s="567" t="str">
        <f t="shared" si="64"/>
        <v/>
      </c>
      <c r="W256" s="567" t="str">
        <f t="shared" si="65"/>
        <v/>
      </c>
      <c r="Y256" s="567" t="str">
        <f t="shared" si="66"/>
        <v/>
      </c>
      <c r="AA256" s="567" t="str">
        <f t="shared" si="67"/>
        <v/>
      </c>
      <c r="AC256" s="567" t="str">
        <f t="shared" si="68"/>
        <v/>
      </c>
      <c r="AE256" s="567" t="str">
        <f t="shared" si="69"/>
        <v/>
      </c>
      <c r="AG256" s="567" t="str">
        <f t="shared" si="70"/>
        <v/>
      </c>
      <c r="AI256" s="567" t="str">
        <f t="shared" si="71"/>
        <v/>
      </c>
      <c r="AK256" s="567" t="str">
        <f t="shared" si="72"/>
        <v/>
      </c>
      <c r="AM256" s="567" t="str">
        <f t="shared" si="73"/>
        <v/>
      </c>
      <c r="AO256" s="567" t="str">
        <f t="shared" si="74"/>
        <v/>
      </c>
      <c r="AQ256" s="567" t="str">
        <f t="shared" si="75"/>
        <v/>
      </c>
    </row>
    <row r="257" spans="5:43">
      <c r="E257" s="567" t="str">
        <f t="shared" si="57"/>
        <v/>
      </c>
      <c r="G257" s="567" t="str">
        <f t="shared" si="57"/>
        <v/>
      </c>
      <c r="I257" s="567" t="str">
        <f t="shared" si="58"/>
        <v/>
      </c>
      <c r="K257" s="567" t="str">
        <f t="shared" si="59"/>
        <v/>
      </c>
      <c r="M257" s="567" t="str">
        <f t="shared" si="60"/>
        <v/>
      </c>
      <c r="O257" s="567" t="str">
        <f t="shared" si="61"/>
        <v/>
      </c>
      <c r="Q257" s="567" t="str">
        <f t="shared" si="62"/>
        <v/>
      </c>
      <c r="S257" s="567" t="str">
        <f t="shared" si="63"/>
        <v/>
      </c>
      <c r="U257" s="567" t="str">
        <f t="shared" si="64"/>
        <v/>
      </c>
      <c r="W257" s="567" t="str">
        <f t="shared" si="65"/>
        <v/>
      </c>
      <c r="Y257" s="567" t="str">
        <f t="shared" si="66"/>
        <v/>
      </c>
      <c r="AA257" s="567" t="str">
        <f t="shared" si="67"/>
        <v/>
      </c>
      <c r="AC257" s="567" t="str">
        <f t="shared" si="68"/>
        <v/>
      </c>
      <c r="AE257" s="567" t="str">
        <f t="shared" si="69"/>
        <v/>
      </c>
      <c r="AG257" s="567" t="str">
        <f t="shared" si="70"/>
        <v/>
      </c>
      <c r="AI257" s="567" t="str">
        <f t="shared" si="71"/>
        <v/>
      </c>
      <c r="AK257" s="567" t="str">
        <f t="shared" si="72"/>
        <v/>
      </c>
      <c r="AM257" s="567" t="str">
        <f t="shared" si="73"/>
        <v/>
      </c>
      <c r="AO257" s="567" t="str">
        <f t="shared" si="74"/>
        <v/>
      </c>
      <c r="AQ257" s="567" t="str">
        <f t="shared" si="75"/>
        <v/>
      </c>
    </row>
    <row r="258" spans="5:43">
      <c r="E258" s="567" t="str">
        <f t="shared" si="57"/>
        <v/>
      </c>
      <c r="G258" s="567" t="str">
        <f t="shared" si="57"/>
        <v/>
      </c>
      <c r="I258" s="567" t="str">
        <f t="shared" si="58"/>
        <v/>
      </c>
      <c r="K258" s="567" t="str">
        <f t="shared" si="59"/>
        <v/>
      </c>
      <c r="M258" s="567" t="str">
        <f t="shared" si="60"/>
        <v/>
      </c>
      <c r="O258" s="567" t="str">
        <f t="shared" si="61"/>
        <v/>
      </c>
      <c r="Q258" s="567" t="str">
        <f t="shared" si="62"/>
        <v/>
      </c>
      <c r="S258" s="567" t="str">
        <f t="shared" si="63"/>
        <v/>
      </c>
      <c r="U258" s="567" t="str">
        <f t="shared" si="64"/>
        <v/>
      </c>
      <c r="W258" s="567" t="str">
        <f t="shared" si="65"/>
        <v/>
      </c>
      <c r="Y258" s="567" t="str">
        <f t="shared" si="66"/>
        <v/>
      </c>
      <c r="AA258" s="567" t="str">
        <f t="shared" si="67"/>
        <v/>
      </c>
      <c r="AC258" s="567" t="str">
        <f t="shared" si="68"/>
        <v/>
      </c>
      <c r="AE258" s="567" t="str">
        <f t="shared" si="69"/>
        <v/>
      </c>
      <c r="AG258" s="567" t="str">
        <f t="shared" si="70"/>
        <v/>
      </c>
      <c r="AI258" s="567" t="str">
        <f t="shared" si="71"/>
        <v/>
      </c>
      <c r="AK258" s="567" t="str">
        <f t="shared" si="72"/>
        <v/>
      </c>
      <c r="AM258" s="567" t="str">
        <f t="shared" si="73"/>
        <v/>
      </c>
      <c r="AO258" s="567" t="str">
        <f t="shared" si="74"/>
        <v/>
      </c>
      <c r="AQ258" s="567" t="str">
        <f t="shared" si="75"/>
        <v/>
      </c>
    </row>
    <row r="259" spans="5:43">
      <c r="E259" s="567" t="str">
        <f t="shared" si="57"/>
        <v/>
      </c>
      <c r="G259" s="567" t="str">
        <f t="shared" si="57"/>
        <v/>
      </c>
      <c r="I259" s="567" t="str">
        <f t="shared" si="58"/>
        <v/>
      </c>
      <c r="K259" s="567" t="str">
        <f t="shared" si="59"/>
        <v/>
      </c>
      <c r="M259" s="567" t="str">
        <f t="shared" si="60"/>
        <v/>
      </c>
      <c r="O259" s="567" t="str">
        <f t="shared" si="61"/>
        <v/>
      </c>
      <c r="Q259" s="567" t="str">
        <f t="shared" si="62"/>
        <v/>
      </c>
      <c r="S259" s="567" t="str">
        <f t="shared" si="63"/>
        <v/>
      </c>
      <c r="U259" s="567" t="str">
        <f t="shared" si="64"/>
        <v/>
      </c>
      <c r="W259" s="567" t="str">
        <f t="shared" si="65"/>
        <v/>
      </c>
      <c r="Y259" s="567" t="str">
        <f t="shared" si="66"/>
        <v/>
      </c>
      <c r="AA259" s="567" t="str">
        <f t="shared" si="67"/>
        <v/>
      </c>
      <c r="AC259" s="567" t="str">
        <f t="shared" si="68"/>
        <v/>
      </c>
      <c r="AE259" s="567" t="str">
        <f t="shared" si="69"/>
        <v/>
      </c>
      <c r="AG259" s="567" t="str">
        <f t="shared" si="70"/>
        <v/>
      </c>
      <c r="AI259" s="567" t="str">
        <f t="shared" si="71"/>
        <v/>
      </c>
      <c r="AK259" s="567" t="str">
        <f t="shared" si="72"/>
        <v/>
      </c>
      <c r="AM259" s="567" t="str">
        <f t="shared" si="73"/>
        <v/>
      </c>
      <c r="AO259" s="567" t="str">
        <f t="shared" si="74"/>
        <v/>
      </c>
      <c r="AQ259" s="567" t="str">
        <f t="shared" si="75"/>
        <v/>
      </c>
    </row>
    <row r="260" spans="5:43">
      <c r="E260" s="567" t="str">
        <f t="shared" si="57"/>
        <v/>
      </c>
      <c r="G260" s="567" t="str">
        <f t="shared" si="57"/>
        <v/>
      </c>
      <c r="I260" s="567" t="str">
        <f t="shared" si="58"/>
        <v/>
      </c>
      <c r="K260" s="567" t="str">
        <f t="shared" si="59"/>
        <v/>
      </c>
      <c r="M260" s="567" t="str">
        <f t="shared" si="60"/>
        <v/>
      </c>
      <c r="O260" s="567" t="str">
        <f t="shared" si="61"/>
        <v/>
      </c>
      <c r="Q260" s="567" t="str">
        <f t="shared" si="62"/>
        <v/>
      </c>
      <c r="S260" s="567" t="str">
        <f t="shared" si="63"/>
        <v/>
      </c>
      <c r="U260" s="567" t="str">
        <f t="shared" si="64"/>
        <v/>
      </c>
      <c r="W260" s="567" t="str">
        <f t="shared" si="65"/>
        <v/>
      </c>
      <c r="Y260" s="567" t="str">
        <f t="shared" si="66"/>
        <v/>
      </c>
      <c r="AA260" s="567" t="str">
        <f t="shared" si="67"/>
        <v/>
      </c>
      <c r="AC260" s="567" t="str">
        <f t="shared" si="68"/>
        <v/>
      </c>
      <c r="AE260" s="567" t="str">
        <f t="shared" si="69"/>
        <v/>
      </c>
      <c r="AG260" s="567" t="str">
        <f t="shared" si="70"/>
        <v/>
      </c>
      <c r="AI260" s="567" t="str">
        <f t="shared" si="71"/>
        <v/>
      </c>
      <c r="AK260" s="567" t="str">
        <f t="shared" si="72"/>
        <v/>
      </c>
      <c r="AM260" s="567" t="str">
        <f t="shared" si="73"/>
        <v/>
      </c>
      <c r="AO260" s="567" t="str">
        <f t="shared" si="74"/>
        <v/>
      </c>
      <c r="AQ260" s="567" t="str">
        <f t="shared" si="75"/>
        <v/>
      </c>
    </row>
    <row r="261" spans="5:43">
      <c r="E261" s="567" t="str">
        <f t="shared" si="57"/>
        <v/>
      </c>
      <c r="G261" s="567" t="str">
        <f t="shared" si="57"/>
        <v/>
      </c>
      <c r="I261" s="567" t="str">
        <f t="shared" si="58"/>
        <v/>
      </c>
      <c r="K261" s="567" t="str">
        <f t="shared" si="59"/>
        <v/>
      </c>
      <c r="M261" s="567" t="str">
        <f t="shared" si="60"/>
        <v/>
      </c>
      <c r="O261" s="567" t="str">
        <f t="shared" si="61"/>
        <v/>
      </c>
      <c r="Q261" s="567" t="str">
        <f t="shared" si="62"/>
        <v/>
      </c>
      <c r="S261" s="567" t="str">
        <f t="shared" si="63"/>
        <v/>
      </c>
      <c r="U261" s="567" t="str">
        <f t="shared" si="64"/>
        <v/>
      </c>
      <c r="W261" s="567" t="str">
        <f t="shared" si="65"/>
        <v/>
      </c>
      <c r="Y261" s="567" t="str">
        <f t="shared" si="66"/>
        <v/>
      </c>
      <c r="AA261" s="567" t="str">
        <f t="shared" si="67"/>
        <v/>
      </c>
      <c r="AC261" s="567" t="str">
        <f t="shared" si="68"/>
        <v/>
      </c>
      <c r="AE261" s="567" t="str">
        <f t="shared" si="69"/>
        <v/>
      </c>
      <c r="AG261" s="567" t="str">
        <f t="shared" si="70"/>
        <v/>
      </c>
      <c r="AI261" s="567" t="str">
        <f t="shared" si="71"/>
        <v/>
      </c>
      <c r="AK261" s="567" t="str">
        <f t="shared" si="72"/>
        <v/>
      </c>
      <c r="AM261" s="567" t="str">
        <f t="shared" si="73"/>
        <v/>
      </c>
      <c r="AO261" s="567" t="str">
        <f t="shared" si="74"/>
        <v/>
      </c>
      <c r="AQ261" s="567" t="str">
        <f t="shared" si="75"/>
        <v/>
      </c>
    </row>
    <row r="262" spans="5:43">
      <c r="E262" s="567" t="str">
        <f t="shared" si="57"/>
        <v/>
      </c>
      <c r="G262" s="567" t="str">
        <f t="shared" si="57"/>
        <v/>
      </c>
      <c r="I262" s="567" t="str">
        <f t="shared" si="58"/>
        <v/>
      </c>
      <c r="K262" s="567" t="str">
        <f t="shared" si="59"/>
        <v/>
      </c>
      <c r="M262" s="567" t="str">
        <f t="shared" si="60"/>
        <v/>
      </c>
      <c r="O262" s="567" t="str">
        <f t="shared" si="61"/>
        <v/>
      </c>
      <c r="Q262" s="567" t="str">
        <f t="shared" si="62"/>
        <v/>
      </c>
      <c r="S262" s="567" t="str">
        <f t="shared" si="63"/>
        <v/>
      </c>
      <c r="U262" s="567" t="str">
        <f t="shared" si="64"/>
        <v/>
      </c>
      <c r="W262" s="567" t="str">
        <f t="shared" si="65"/>
        <v/>
      </c>
      <c r="Y262" s="567" t="str">
        <f t="shared" si="66"/>
        <v/>
      </c>
      <c r="AA262" s="567" t="str">
        <f t="shared" si="67"/>
        <v/>
      </c>
      <c r="AC262" s="567" t="str">
        <f t="shared" si="68"/>
        <v/>
      </c>
      <c r="AE262" s="567" t="str">
        <f t="shared" si="69"/>
        <v/>
      </c>
      <c r="AG262" s="567" t="str">
        <f t="shared" si="70"/>
        <v/>
      </c>
      <c r="AI262" s="567" t="str">
        <f t="shared" si="71"/>
        <v/>
      </c>
      <c r="AK262" s="567" t="str">
        <f t="shared" si="72"/>
        <v/>
      </c>
      <c r="AM262" s="567" t="str">
        <f t="shared" si="73"/>
        <v/>
      </c>
      <c r="AO262" s="567" t="str">
        <f t="shared" si="74"/>
        <v/>
      </c>
      <c r="AQ262" s="567" t="str">
        <f t="shared" si="75"/>
        <v/>
      </c>
    </row>
    <row r="263" spans="5:43">
      <c r="E263" s="567" t="str">
        <f t="shared" si="57"/>
        <v/>
      </c>
      <c r="G263" s="567" t="str">
        <f t="shared" si="57"/>
        <v/>
      </c>
      <c r="I263" s="567" t="str">
        <f t="shared" si="58"/>
        <v/>
      </c>
      <c r="K263" s="567" t="str">
        <f t="shared" si="59"/>
        <v/>
      </c>
      <c r="M263" s="567" t="str">
        <f t="shared" si="60"/>
        <v/>
      </c>
      <c r="O263" s="567" t="str">
        <f t="shared" si="61"/>
        <v/>
      </c>
      <c r="Q263" s="567" t="str">
        <f t="shared" si="62"/>
        <v/>
      </c>
      <c r="S263" s="567" t="str">
        <f t="shared" si="63"/>
        <v/>
      </c>
      <c r="U263" s="567" t="str">
        <f t="shared" si="64"/>
        <v/>
      </c>
      <c r="W263" s="567" t="str">
        <f t="shared" si="65"/>
        <v/>
      </c>
      <c r="Y263" s="567" t="str">
        <f t="shared" si="66"/>
        <v/>
      </c>
      <c r="AA263" s="567" t="str">
        <f t="shared" si="67"/>
        <v/>
      </c>
      <c r="AC263" s="567" t="str">
        <f t="shared" si="68"/>
        <v/>
      </c>
      <c r="AE263" s="567" t="str">
        <f t="shared" si="69"/>
        <v/>
      </c>
      <c r="AG263" s="567" t="str">
        <f t="shared" si="70"/>
        <v/>
      </c>
      <c r="AI263" s="567" t="str">
        <f t="shared" si="71"/>
        <v/>
      </c>
      <c r="AK263" s="567" t="str">
        <f t="shared" si="72"/>
        <v/>
      </c>
      <c r="AM263" s="567" t="str">
        <f t="shared" si="73"/>
        <v/>
      </c>
      <c r="AO263" s="567" t="str">
        <f t="shared" si="74"/>
        <v/>
      </c>
      <c r="AQ263" s="567" t="str">
        <f t="shared" si="75"/>
        <v/>
      </c>
    </row>
    <row r="264" spans="5:43">
      <c r="E264" s="567" t="str">
        <f t="shared" si="57"/>
        <v/>
      </c>
      <c r="G264" s="567" t="str">
        <f t="shared" si="57"/>
        <v/>
      </c>
      <c r="I264" s="567" t="str">
        <f t="shared" si="58"/>
        <v/>
      </c>
      <c r="K264" s="567" t="str">
        <f t="shared" si="59"/>
        <v/>
      </c>
      <c r="M264" s="567" t="str">
        <f t="shared" si="60"/>
        <v/>
      </c>
      <c r="O264" s="567" t="str">
        <f t="shared" si="61"/>
        <v/>
      </c>
      <c r="Q264" s="567" t="str">
        <f t="shared" si="62"/>
        <v/>
      </c>
      <c r="S264" s="567" t="str">
        <f t="shared" si="63"/>
        <v/>
      </c>
      <c r="U264" s="567" t="str">
        <f t="shared" si="64"/>
        <v/>
      </c>
      <c r="W264" s="567" t="str">
        <f t="shared" si="65"/>
        <v/>
      </c>
      <c r="Y264" s="567" t="str">
        <f t="shared" si="66"/>
        <v/>
      </c>
      <c r="AA264" s="567" t="str">
        <f t="shared" si="67"/>
        <v/>
      </c>
      <c r="AC264" s="567" t="str">
        <f t="shared" si="68"/>
        <v/>
      </c>
      <c r="AE264" s="567" t="str">
        <f t="shared" si="69"/>
        <v/>
      </c>
      <c r="AG264" s="567" t="str">
        <f t="shared" si="70"/>
        <v/>
      </c>
      <c r="AI264" s="567" t="str">
        <f t="shared" si="71"/>
        <v/>
      </c>
      <c r="AK264" s="567" t="str">
        <f t="shared" si="72"/>
        <v/>
      </c>
      <c r="AM264" s="567" t="str">
        <f t="shared" si="73"/>
        <v/>
      </c>
      <c r="AO264" s="567" t="str">
        <f t="shared" si="74"/>
        <v/>
      </c>
      <c r="AQ264" s="567" t="str">
        <f t="shared" si="75"/>
        <v/>
      </c>
    </row>
    <row r="265" spans="5:43">
      <c r="E265" s="567" t="str">
        <f t="shared" si="57"/>
        <v/>
      </c>
      <c r="G265" s="567" t="str">
        <f t="shared" si="57"/>
        <v/>
      </c>
      <c r="I265" s="567" t="str">
        <f t="shared" si="58"/>
        <v/>
      </c>
      <c r="K265" s="567" t="str">
        <f t="shared" si="59"/>
        <v/>
      </c>
      <c r="M265" s="567" t="str">
        <f t="shared" si="60"/>
        <v/>
      </c>
      <c r="O265" s="567" t="str">
        <f t="shared" si="61"/>
        <v/>
      </c>
      <c r="Q265" s="567" t="str">
        <f t="shared" si="62"/>
        <v/>
      </c>
      <c r="S265" s="567" t="str">
        <f t="shared" si="63"/>
        <v/>
      </c>
      <c r="U265" s="567" t="str">
        <f t="shared" si="64"/>
        <v/>
      </c>
      <c r="W265" s="567" t="str">
        <f t="shared" si="65"/>
        <v/>
      </c>
      <c r="Y265" s="567" t="str">
        <f t="shared" si="66"/>
        <v/>
      </c>
      <c r="AA265" s="567" t="str">
        <f t="shared" si="67"/>
        <v/>
      </c>
      <c r="AC265" s="567" t="str">
        <f t="shared" si="68"/>
        <v/>
      </c>
      <c r="AE265" s="567" t="str">
        <f t="shared" si="69"/>
        <v/>
      </c>
      <c r="AG265" s="567" t="str">
        <f t="shared" si="70"/>
        <v/>
      </c>
      <c r="AI265" s="567" t="str">
        <f t="shared" si="71"/>
        <v/>
      </c>
      <c r="AK265" s="567" t="str">
        <f t="shared" si="72"/>
        <v/>
      </c>
      <c r="AM265" s="567" t="str">
        <f t="shared" si="73"/>
        <v/>
      </c>
      <c r="AO265" s="567" t="str">
        <f t="shared" si="74"/>
        <v/>
      </c>
      <c r="AQ265" s="567" t="str">
        <f t="shared" si="75"/>
        <v/>
      </c>
    </row>
    <row r="266" spans="5:43">
      <c r="E266" s="567" t="str">
        <f t="shared" si="57"/>
        <v/>
      </c>
      <c r="G266" s="567" t="str">
        <f t="shared" si="57"/>
        <v/>
      </c>
      <c r="I266" s="567" t="str">
        <f t="shared" si="58"/>
        <v/>
      </c>
      <c r="K266" s="567" t="str">
        <f t="shared" si="59"/>
        <v/>
      </c>
      <c r="M266" s="567" t="str">
        <f t="shared" si="60"/>
        <v/>
      </c>
      <c r="O266" s="567" t="str">
        <f t="shared" si="61"/>
        <v/>
      </c>
      <c r="Q266" s="567" t="str">
        <f t="shared" si="62"/>
        <v/>
      </c>
      <c r="S266" s="567" t="str">
        <f t="shared" si="63"/>
        <v/>
      </c>
      <c r="U266" s="567" t="str">
        <f t="shared" si="64"/>
        <v/>
      </c>
      <c r="W266" s="567" t="str">
        <f t="shared" si="65"/>
        <v/>
      </c>
      <c r="Y266" s="567" t="str">
        <f t="shared" si="66"/>
        <v/>
      </c>
      <c r="AA266" s="567" t="str">
        <f t="shared" si="67"/>
        <v/>
      </c>
      <c r="AC266" s="567" t="str">
        <f t="shared" si="68"/>
        <v/>
      </c>
      <c r="AE266" s="567" t="str">
        <f t="shared" si="69"/>
        <v/>
      </c>
      <c r="AG266" s="567" t="str">
        <f t="shared" si="70"/>
        <v/>
      </c>
      <c r="AI266" s="567" t="str">
        <f t="shared" si="71"/>
        <v/>
      </c>
      <c r="AK266" s="567" t="str">
        <f t="shared" si="72"/>
        <v/>
      </c>
      <c r="AM266" s="567" t="str">
        <f t="shared" si="73"/>
        <v/>
      </c>
      <c r="AO266" s="567" t="str">
        <f t="shared" si="74"/>
        <v/>
      </c>
      <c r="AQ266" s="567" t="str">
        <f t="shared" si="75"/>
        <v/>
      </c>
    </row>
    <row r="267" spans="5:43">
      <c r="E267" s="567" t="str">
        <f t="shared" si="57"/>
        <v/>
      </c>
      <c r="G267" s="567" t="str">
        <f t="shared" si="57"/>
        <v/>
      </c>
      <c r="I267" s="567" t="str">
        <f t="shared" si="58"/>
        <v/>
      </c>
      <c r="K267" s="567" t="str">
        <f t="shared" si="59"/>
        <v/>
      </c>
      <c r="M267" s="567" t="str">
        <f t="shared" si="60"/>
        <v/>
      </c>
      <c r="O267" s="567" t="str">
        <f t="shared" si="61"/>
        <v/>
      </c>
      <c r="Q267" s="567" t="str">
        <f t="shared" si="62"/>
        <v/>
      </c>
      <c r="S267" s="567" t="str">
        <f t="shared" si="63"/>
        <v/>
      </c>
      <c r="U267" s="567" t="str">
        <f t="shared" si="64"/>
        <v/>
      </c>
      <c r="W267" s="567" t="str">
        <f t="shared" si="65"/>
        <v/>
      </c>
      <c r="Y267" s="567" t="str">
        <f t="shared" si="66"/>
        <v/>
      </c>
      <c r="AA267" s="567" t="str">
        <f t="shared" si="67"/>
        <v/>
      </c>
      <c r="AC267" s="567" t="str">
        <f t="shared" si="68"/>
        <v/>
      </c>
      <c r="AE267" s="567" t="str">
        <f t="shared" si="69"/>
        <v/>
      </c>
      <c r="AG267" s="567" t="str">
        <f t="shared" si="70"/>
        <v/>
      </c>
      <c r="AI267" s="567" t="str">
        <f t="shared" si="71"/>
        <v/>
      </c>
      <c r="AK267" s="567" t="str">
        <f t="shared" si="72"/>
        <v/>
      </c>
      <c r="AM267" s="567" t="str">
        <f t="shared" si="73"/>
        <v/>
      </c>
      <c r="AO267" s="567" t="str">
        <f t="shared" si="74"/>
        <v/>
      </c>
      <c r="AQ267" s="567" t="str">
        <f t="shared" si="75"/>
        <v/>
      </c>
    </row>
    <row r="268" spans="5:43">
      <c r="E268" s="567" t="str">
        <f t="shared" si="57"/>
        <v/>
      </c>
      <c r="G268" s="567" t="str">
        <f t="shared" si="57"/>
        <v/>
      </c>
      <c r="I268" s="567" t="str">
        <f t="shared" si="58"/>
        <v/>
      </c>
      <c r="K268" s="567" t="str">
        <f t="shared" si="59"/>
        <v/>
      </c>
      <c r="M268" s="567" t="str">
        <f t="shared" si="60"/>
        <v/>
      </c>
      <c r="O268" s="567" t="str">
        <f t="shared" si="61"/>
        <v/>
      </c>
      <c r="Q268" s="567" t="str">
        <f t="shared" si="62"/>
        <v/>
      </c>
      <c r="S268" s="567" t="str">
        <f t="shared" si="63"/>
        <v/>
      </c>
      <c r="U268" s="567" t="str">
        <f t="shared" si="64"/>
        <v/>
      </c>
      <c r="W268" s="567" t="str">
        <f t="shared" si="65"/>
        <v/>
      </c>
      <c r="Y268" s="567" t="str">
        <f t="shared" si="66"/>
        <v/>
      </c>
      <c r="AA268" s="567" t="str">
        <f t="shared" si="67"/>
        <v/>
      </c>
      <c r="AC268" s="567" t="str">
        <f t="shared" si="68"/>
        <v/>
      </c>
      <c r="AE268" s="567" t="str">
        <f t="shared" si="69"/>
        <v/>
      </c>
      <c r="AG268" s="567" t="str">
        <f t="shared" si="70"/>
        <v/>
      </c>
      <c r="AI268" s="567" t="str">
        <f t="shared" si="71"/>
        <v/>
      </c>
      <c r="AK268" s="567" t="str">
        <f t="shared" si="72"/>
        <v/>
      </c>
      <c r="AM268" s="567" t="str">
        <f t="shared" si="73"/>
        <v/>
      </c>
      <c r="AO268" s="567" t="str">
        <f t="shared" si="74"/>
        <v/>
      </c>
      <c r="AQ268" s="567" t="str">
        <f t="shared" si="75"/>
        <v/>
      </c>
    </row>
    <row r="269" spans="5:43">
      <c r="E269" s="567" t="str">
        <f t="shared" ref="E269:G300" si="76">IF(OR($B269=0,D269=0),"",D269/$B269)</f>
        <v/>
      </c>
      <c r="G269" s="567" t="str">
        <f t="shared" si="76"/>
        <v/>
      </c>
      <c r="I269" s="567" t="str">
        <f t="shared" ref="I269:I300" si="77">IF(OR($B269=0,H269=0),"",H269/$B269)</f>
        <v/>
      </c>
      <c r="K269" s="567" t="str">
        <f t="shared" ref="K269:K300" si="78">IF(OR($B269=0,J269=0),"",J269/$B269)</f>
        <v/>
      </c>
      <c r="M269" s="567" t="str">
        <f t="shared" ref="M269:M300" si="79">IF(OR($B269=0,L269=0),"",L269/$B269)</f>
        <v/>
      </c>
      <c r="O269" s="567" t="str">
        <f t="shared" ref="O269:O300" si="80">IF(OR($B269=0,N269=0),"",N269/$B269)</f>
        <v/>
      </c>
      <c r="Q269" s="567" t="str">
        <f t="shared" ref="Q269:Q300" si="81">IF(OR($B269=0,P269=0),"",P269/$B269)</f>
        <v/>
      </c>
      <c r="S269" s="567" t="str">
        <f t="shared" ref="S269:S300" si="82">IF(OR($B269=0,R269=0),"",R269/$B269)</f>
        <v/>
      </c>
      <c r="U269" s="567" t="str">
        <f t="shared" ref="U269:U300" si="83">IF(OR($B269=0,T269=0),"",T269/$B269)</f>
        <v/>
      </c>
      <c r="W269" s="567" t="str">
        <f t="shared" ref="W269:W300" si="84">IF(OR($B269=0,V269=0),"",V269/$B269)</f>
        <v/>
      </c>
      <c r="Y269" s="567" t="str">
        <f t="shared" ref="Y269:Y300" si="85">IF(OR($B269=0,X269=0),"",X269/$B269)</f>
        <v/>
      </c>
      <c r="AA269" s="567" t="str">
        <f t="shared" ref="AA269:AA300" si="86">IF(OR($B269=0,Z269=0),"",Z269/$B269)</f>
        <v/>
      </c>
      <c r="AC269" s="567" t="str">
        <f t="shared" ref="AC269:AC300" si="87">IF(OR($B269=0,AB269=0),"",AB269/$B269)</f>
        <v/>
      </c>
      <c r="AE269" s="567" t="str">
        <f t="shared" ref="AE269:AE300" si="88">IF(OR($B269=0,AD269=0),"",AD269/$B269)</f>
        <v/>
      </c>
      <c r="AG269" s="567" t="str">
        <f t="shared" ref="AG269:AG300" si="89">IF(OR($B269=0,AF269=0),"",AF269/$B269)</f>
        <v/>
      </c>
      <c r="AI269" s="567" t="str">
        <f t="shared" ref="AI269:AI300" si="90">IF(OR($B269=0,AH269=0),"",AH269/$B269)</f>
        <v/>
      </c>
      <c r="AK269" s="567" t="str">
        <f t="shared" ref="AK269:AK300" si="91">IF(OR($B269=0,AJ269=0),"",AJ269/$B269)</f>
        <v/>
      </c>
      <c r="AM269" s="567" t="str">
        <f t="shared" ref="AM269:AM300" si="92">IF(OR($B269=0,AL269=0),"",AL269/$B269)</f>
        <v/>
      </c>
      <c r="AO269" s="567" t="str">
        <f t="shared" ref="AO269:AO300" si="93">IF(OR($B269=0,AN269=0),"",AN269/$B269)</f>
        <v/>
      </c>
      <c r="AQ269" s="567" t="str">
        <f t="shared" ref="AQ269:AQ300" si="94">IF(OR($B269=0,AP269=0),"",AP269/$B269)</f>
        <v/>
      </c>
    </row>
    <row r="270" spans="5:43">
      <c r="E270" s="567" t="str">
        <f t="shared" si="76"/>
        <v/>
      </c>
      <c r="G270" s="567" t="str">
        <f t="shared" si="76"/>
        <v/>
      </c>
      <c r="I270" s="567" t="str">
        <f t="shared" si="77"/>
        <v/>
      </c>
      <c r="K270" s="567" t="str">
        <f t="shared" si="78"/>
        <v/>
      </c>
      <c r="M270" s="567" t="str">
        <f t="shared" si="79"/>
        <v/>
      </c>
      <c r="O270" s="567" t="str">
        <f t="shared" si="80"/>
        <v/>
      </c>
      <c r="Q270" s="567" t="str">
        <f t="shared" si="81"/>
        <v/>
      </c>
      <c r="S270" s="567" t="str">
        <f t="shared" si="82"/>
        <v/>
      </c>
      <c r="U270" s="567" t="str">
        <f t="shared" si="83"/>
        <v/>
      </c>
      <c r="W270" s="567" t="str">
        <f t="shared" si="84"/>
        <v/>
      </c>
      <c r="Y270" s="567" t="str">
        <f t="shared" si="85"/>
        <v/>
      </c>
      <c r="AA270" s="567" t="str">
        <f t="shared" si="86"/>
        <v/>
      </c>
      <c r="AC270" s="567" t="str">
        <f t="shared" si="87"/>
        <v/>
      </c>
      <c r="AE270" s="567" t="str">
        <f t="shared" si="88"/>
        <v/>
      </c>
      <c r="AG270" s="567" t="str">
        <f t="shared" si="89"/>
        <v/>
      </c>
      <c r="AI270" s="567" t="str">
        <f t="shared" si="90"/>
        <v/>
      </c>
      <c r="AK270" s="567" t="str">
        <f t="shared" si="91"/>
        <v/>
      </c>
      <c r="AM270" s="567" t="str">
        <f t="shared" si="92"/>
        <v/>
      </c>
      <c r="AO270" s="567" t="str">
        <f t="shared" si="93"/>
        <v/>
      </c>
      <c r="AQ270" s="567" t="str">
        <f t="shared" si="94"/>
        <v/>
      </c>
    </row>
    <row r="271" spans="5:43">
      <c r="E271" s="567" t="str">
        <f t="shared" si="76"/>
        <v/>
      </c>
      <c r="G271" s="567" t="str">
        <f t="shared" si="76"/>
        <v/>
      </c>
      <c r="I271" s="567" t="str">
        <f t="shared" si="77"/>
        <v/>
      </c>
      <c r="K271" s="567" t="str">
        <f t="shared" si="78"/>
        <v/>
      </c>
      <c r="M271" s="567" t="str">
        <f t="shared" si="79"/>
        <v/>
      </c>
      <c r="O271" s="567" t="str">
        <f t="shared" si="80"/>
        <v/>
      </c>
      <c r="Q271" s="567" t="str">
        <f t="shared" si="81"/>
        <v/>
      </c>
      <c r="S271" s="567" t="str">
        <f t="shared" si="82"/>
        <v/>
      </c>
      <c r="U271" s="567" t="str">
        <f t="shared" si="83"/>
        <v/>
      </c>
      <c r="W271" s="567" t="str">
        <f t="shared" si="84"/>
        <v/>
      </c>
      <c r="Y271" s="567" t="str">
        <f t="shared" si="85"/>
        <v/>
      </c>
      <c r="AA271" s="567" t="str">
        <f t="shared" si="86"/>
        <v/>
      </c>
      <c r="AC271" s="567" t="str">
        <f t="shared" si="87"/>
        <v/>
      </c>
      <c r="AE271" s="567" t="str">
        <f t="shared" si="88"/>
        <v/>
      </c>
      <c r="AG271" s="567" t="str">
        <f t="shared" si="89"/>
        <v/>
      </c>
      <c r="AI271" s="567" t="str">
        <f t="shared" si="90"/>
        <v/>
      </c>
      <c r="AK271" s="567" t="str">
        <f t="shared" si="91"/>
        <v/>
      </c>
      <c r="AM271" s="567" t="str">
        <f t="shared" si="92"/>
        <v/>
      </c>
      <c r="AO271" s="567" t="str">
        <f t="shared" si="93"/>
        <v/>
      </c>
      <c r="AQ271" s="567" t="str">
        <f t="shared" si="94"/>
        <v/>
      </c>
    </row>
    <row r="272" spans="5:43">
      <c r="E272" s="567" t="str">
        <f t="shared" si="76"/>
        <v/>
      </c>
      <c r="G272" s="567" t="str">
        <f t="shared" si="76"/>
        <v/>
      </c>
      <c r="I272" s="567" t="str">
        <f t="shared" si="77"/>
        <v/>
      </c>
      <c r="K272" s="567" t="str">
        <f t="shared" si="78"/>
        <v/>
      </c>
      <c r="M272" s="567" t="str">
        <f t="shared" si="79"/>
        <v/>
      </c>
      <c r="O272" s="567" t="str">
        <f t="shared" si="80"/>
        <v/>
      </c>
      <c r="Q272" s="567" t="str">
        <f t="shared" si="81"/>
        <v/>
      </c>
      <c r="S272" s="567" t="str">
        <f t="shared" si="82"/>
        <v/>
      </c>
      <c r="U272" s="567" t="str">
        <f t="shared" si="83"/>
        <v/>
      </c>
      <c r="W272" s="567" t="str">
        <f t="shared" si="84"/>
        <v/>
      </c>
      <c r="Y272" s="567" t="str">
        <f t="shared" si="85"/>
        <v/>
      </c>
      <c r="AA272" s="567" t="str">
        <f t="shared" si="86"/>
        <v/>
      </c>
      <c r="AC272" s="567" t="str">
        <f t="shared" si="87"/>
        <v/>
      </c>
      <c r="AE272" s="567" t="str">
        <f t="shared" si="88"/>
        <v/>
      </c>
      <c r="AG272" s="567" t="str">
        <f t="shared" si="89"/>
        <v/>
      </c>
      <c r="AI272" s="567" t="str">
        <f t="shared" si="90"/>
        <v/>
      </c>
      <c r="AK272" s="567" t="str">
        <f t="shared" si="91"/>
        <v/>
      </c>
      <c r="AM272" s="567" t="str">
        <f t="shared" si="92"/>
        <v/>
      </c>
      <c r="AO272" s="567" t="str">
        <f t="shared" si="93"/>
        <v/>
      </c>
      <c r="AQ272" s="567" t="str">
        <f t="shared" si="94"/>
        <v/>
      </c>
    </row>
    <row r="273" spans="5:43">
      <c r="E273" s="567" t="str">
        <f t="shared" si="76"/>
        <v/>
      </c>
      <c r="G273" s="567" t="str">
        <f t="shared" si="76"/>
        <v/>
      </c>
      <c r="I273" s="567" t="str">
        <f t="shared" si="77"/>
        <v/>
      </c>
      <c r="K273" s="567" t="str">
        <f t="shared" si="78"/>
        <v/>
      </c>
      <c r="M273" s="567" t="str">
        <f t="shared" si="79"/>
        <v/>
      </c>
      <c r="O273" s="567" t="str">
        <f t="shared" si="80"/>
        <v/>
      </c>
      <c r="Q273" s="567" t="str">
        <f t="shared" si="81"/>
        <v/>
      </c>
      <c r="S273" s="567" t="str">
        <f t="shared" si="82"/>
        <v/>
      </c>
      <c r="U273" s="567" t="str">
        <f t="shared" si="83"/>
        <v/>
      </c>
      <c r="W273" s="567" t="str">
        <f t="shared" si="84"/>
        <v/>
      </c>
      <c r="Y273" s="567" t="str">
        <f t="shared" si="85"/>
        <v/>
      </c>
      <c r="AA273" s="567" t="str">
        <f t="shared" si="86"/>
        <v/>
      </c>
      <c r="AC273" s="567" t="str">
        <f t="shared" si="87"/>
        <v/>
      </c>
      <c r="AE273" s="567" t="str">
        <f t="shared" si="88"/>
        <v/>
      </c>
      <c r="AG273" s="567" t="str">
        <f t="shared" si="89"/>
        <v/>
      </c>
      <c r="AI273" s="567" t="str">
        <f t="shared" si="90"/>
        <v/>
      </c>
      <c r="AK273" s="567" t="str">
        <f t="shared" si="91"/>
        <v/>
      </c>
      <c r="AM273" s="567" t="str">
        <f t="shared" si="92"/>
        <v/>
      </c>
      <c r="AO273" s="567" t="str">
        <f t="shared" si="93"/>
        <v/>
      </c>
      <c r="AQ273" s="567" t="str">
        <f t="shared" si="94"/>
        <v/>
      </c>
    </row>
    <row r="274" spans="5:43">
      <c r="E274" s="567" t="str">
        <f t="shared" si="76"/>
        <v/>
      </c>
      <c r="G274" s="567" t="str">
        <f t="shared" si="76"/>
        <v/>
      </c>
      <c r="I274" s="567" t="str">
        <f t="shared" si="77"/>
        <v/>
      </c>
      <c r="K274" s="567" t="str">
        <f t="shared" si="78"/>
        <v/>
      </c>
      <c r="M274" s="567" t="str">
        <f t="shared" si="79"/>
        <v/>
      </c>
      <c r="O274" s="567" t="str">
        <f t="shared" si="80"/>
        <v/>
      </c>
      <c r="Q274" s="567" t="str">
        <f t="shared" si="81"/>
        <v/>
      </c>
      <c r="S274" s="567" t="str">
        <f t="shared" si="82"/>
        <v/>
      </c>
      <c r="U274" s="567" t="str">
        <f t="shared" si="83"/>
        <v/>
      </c>
      <c r="W274" s="567" t="str">
        <f t="shared" si="84"/>
        <v/>
      </c>
      <c r="Y274" s="567" t="str">
        <f t="shared" si="85"/>
        <v/>
      </c>
      <c r="AA274" s="567" t="str">
        <f t="shared" si="86"/>
        <v/>
      </c>
      <c r="AC274" s="567" t="str">
        <f t="shared" si="87"/>
        <v/>
      </c>
      <c r="AE274" s="567" t="str">
        <f t="shared" si="88"/>
        <v/>
      </c>
      <c r="AG274" s="567" t="str">
        <f t="shared" si="89"/>
        <v/>
      </c>
      <c r="AI274" s="567" t="str">
        <f t="shared" si="90"/>
        <v/>
      </c>
      <c r="AK274" s="567" t="str">
        <f t="shared" si="91"/>
        <v/>
      </c>
      <c r="AM274" s="567" t="str">
        <f t="shared" si="92"/>
        <v/>
      </c>
      <c r="AO274" s="567" t="str">
        <f t="shared" si="93"/>
        <v/>
      </c>
      <c r="AQ274" s="567" t="str">
        <f t="shared" si="94"/>
        <v/>
      </c>
    </row>
    <row r="275" spans="5:43">
      <c r="E275" s="567" t="str">
        <f t="shared" si="76"/>
        <v/>
      </c>
      <c r="G275" s="567" t="str">
        <f t="shared" si="76"/>
        <v/>
      </c>
      <c r="I275" s="567" t="str">
        <f t="shared" si="77"/>
        <v/>
      </c>
      <c r="K275" s="567" t="str">
        <f t="shared" si="78"/>
        <v/>
      </c>
      <c r="M275" s="567" t="str">
        <f t="shared" si="79"/>
        <v/>
      </c>
      <c r="O275" s="567" t="str">
        <f t="shared" si="80"/>
        <v/>
      </c>
      <c r="Q275" s="567" t="str">
        <f t="shared" si="81"/>
        <v/>
      </c>
      <c r="S275" s="567" t="str">
        <f t="shared" si="82"/>
        <v/>
      </c>
      <c r="U275" s="567" t="str">
        <f t="shared" si="83"/>
        <v/>
      </c>
      <c r="W275" s="567" t="str">
        <f t="shared" si="84"/>
        <v/>
      </c>
      <c r="Y275" s="567" t="str">
        <f t="shared" si="85"/>
        <v/>
      </c>
      <c r="AA275" s="567" t="str">
        <f t="shared" si="86"/>
        <v/>
      </c>
      <c r="AC275" s="567" t="str">
        <f t="shared" si="87"/>
        <v/>
      </c>
      <c r="AE275" s="567" t="str">
        <f t="shared" si="88"/>
        <v/>
      </c>
      <c r="AG275" s="567" t="str">
        <f t="shared" si="89"/>
        <v/>
      </c>
      <c r="AI275" s="567" t="str">
        <f t="shared" si="90"/>
        <v/>
      </c>
      <c r="AK275" s="567" t="str">
        <f t="shared" si="91"/>
        <v/>
      </c>
      <c r="AM275" s="567" t="str">
        <f t="shared" si="92"/>
        <v/>
      </c>
      <c r="AO275" s="567" t="str">
        <f t="shared" si="93"/>
        <v/>
      </c>
      <c r="AQ275" s="567" t="str">
        <f t="shared" si="94"/>
        <v/>
      </c>
    </row>
    <row r="276" spans="5:43">
      <c r="E276" s="567" t="str">
        <f t="shared" si="76"/>
        <v/>
      </c>
      <c r="G276" s="567" t="str">
        <f t="shared" si="76"/>
        <v/>
      </c>
      <c r="I276" s="567" t="str">
        <f t="shared" si="77"/>
        <v/>
      </c>
      <c r="K276" s="567" t="str">
        <f t="shared" si="78"/>
        <v/>
      </c>
      <c r="M276" s="567" t="str">
        <f t="shared" si="79"/>
        <v/>
      </c>
      <c r="O276" s="567" t="str">
        <f t="shared" si="80"/>
        <v/>
      </c>
      <c r="Q276" s="567" t="str">
        <f t="shared" si="81"/>
        <v/>
      </c>
      <c r="S276" s="567" t="str">
        <f t="shared" si="82"/>
        <v/>
      </c>
      <c r="U276" s="567" t="str">
        <f t="shared" si="83"/>
        <v/>
      </c>
      <c r="W276" s="567" t="str">
        <f t="shared" si="84"/>
        <v/>
      </c>
      <c r="Y276" s="567" t="str">
        <f t="shared" si="85"/>
        <v/>
      </c>
      <c r="AA276" s="567" t="str">
        <f t="shared" si="86"/>
        <v/>
      </c>
      <c r="AC276" s="567" t="str">
        <f t="shared" si="87"/>
        <v/>
      </c>
      <c r="AE276" s="567" t="str">
        <f t="shared" si="88"/>
        <v/>
      </c>
      <c r="AG276" s="567" t="str">
        <f t="shared" si="89"/>
        <v/>
      </c>
      <c r="AI276" s="567" t="str">
        <f t="shared" si="90"/>
        <v/>
      </c>
      <c r="AK276" s="567" t="str">
        <f t="shared" si="91"/>
        <v/>
      </c>
      <c r="AM276" s="567" t="str">
        <f t="shared" si="92"/>
        <v/>
      </c>
      <c r="AO276" s="567" t="str">
        <f t="shared" si="93"/>
        <v/>
      </c>
      <c r="AQ276" s="567" t="str">
        <f t="shared" si="94"/>
        <v/>
      </c>
    </row>
    <row r="277" spans="5:43">
      <c r="E277" s="567" t="str">
        <f t="shared" si="76"/>
        <v/>
      </c>
      <c r="G277" s="567" t="str">
        <f t="shared" si="76"/>
        <v/>
      </c>
      <c r="I277" s="567" t="str">
        <f t="shared" si="77"/>
        <v/>
      </c>
      <c r="K277" s="567" t="str">
        <f t="shared" si="78"/>
        <v/>
      </c>
      <c r="M277" s="567" t="str">
        <f t="shared" si="79"/>
        <v/>
      </c>
      <c r="O277" s="567" t="str">
        <f t="shared" si="80"/>
        <v/>
      </c>
      <c r="Q277" s="567" t="str">
        <f t="shared" si="81"/>
        <v/>
      </c>
      <c r="S277" s="567" t="str">
        <f t="shared" si="82"/>
        <v/>
      </c>
      <c r="U277" s="567" t="str">
        <f t="shared" si="83"/>
        <v/>
      </c>
      <c r="W277" s="567" t="str">
        <f t="shared" si="84"/>
        <v/>
      </c>
      <c r="Y277" s="567" t="str">
        <f t="shared" si="85"/>
        <v/>
      </c>
      <c r="AA277" s="567" t="str">
        <f t="shared" si="86"/>
        <v/>
      </c>
      <c r="AC277" s="567" t="str">
        <f t="shared" si="87"/>
        <v/>
      </c>
      <c r="AE277" s="567" t="str">
        <f t="shared" si="88"/>
        <v/>
      </c>
      <c r="AG277" s="567" t="str">
        <f t="shared" si="89"/>
        <v/>
      </c>
      <c r="AI277" s="567" t="str">
        <f t="shared" si="90"/>
        <v/>
      </c>
      <c r="AK277" s="567" t="str">
        <f t="shared" si="91"/>
        <v/>
      </c>
      <c r="AM277" s="567" t="str">
        <f t="shared" si="92"/>
        <v/>
      </c>
      <c r="AO277" s="567" t="str">
        <f t="shared" si="93"/>
        <v/>
      </c>
      <c r="AQ277" s="567" t="str">
        <f t="shared" si="94"/>
        <v/>
      </c>
    </row>
    <row r="278" spans="5:43">
      <c r="E278" s="567" t="str">
        <f t="shared" si="76"/>
        <v/>
      </c>
      <c r="G278" s="567" t="str">
        <f t="shared" si="76"/>
        <v/>
      </c>
      <c r="I278" s="567" t="str">
        <f t="shared" si="77"/>
        <v/>
      </c>
      <c r="K278" s="567" t="str">
        <f t="shared" si="78"/>
        <v/>
      </c>
      <c r="M278" s="567" t="str">
        <f t="shared" si="79"/>
        <v/>
      </c>
      <c r="O278" s="567" t="str">
        <f t="shared" si="80"/>
        <v/>
      </c>
      <c r="Q278" s="567" t="str">
        <f t="shared" si="81"/>
        <v/>
      </c>
      <c r="S278" s="567" t="str">
        <f t="shared" si="82"/>
        <v/>
      </c>
      <c r="U278" s="567" t="str">
        <f t="shared" si="83"/>
        <v/>
      </c>
      <c r="W278" s="567" t="str">
        <f t="shared" si="84"/>
        <v/>
      </c>
      <c r="Y278" s="567" t="str">
        <f t="shared" si="85"/>
        <v/>
      </c>
      <c r="AA278" s="567" t="str">
        <f t="shared" si="86"/>
        <v/>
      </c>
      <c r="AC278" s="567" t="str">
        <f t="shared" si="87"/>
        <v/>
      </c>
      <c r="AE278" s="567" t="str">
        <f t="shared" si="88"/>
        <v/>
      </c>
      <c r="AG278" s="567" t="str">
        <f t="shared" si="89"/>
        <v/>
      </c>
      <c r="AI278" s="567" t="str">
        <f t="shared" si="90"/>
        <v/>
      </c>
      <c r="AK278" s="567" t="str">
        <f t="shared" si="91"/>
        <v/>
      </c>
      <c r="AM278" s="567" t="str">
        <f t="shared" si="92"/>
        <v/>
      </c>
      <c r="AO278" s="567" t="str">
        <f t="shared" si="93"/>
        <v/>
      </c>
      <c r="AQ278" s="567" t="str">
        <f t="shared" si="94"/>
        <v/>
      </c>
    </row>
    <row r="279" spans="5:43">
      <c r="E279" s="567" t="str">
        <f t="shared" si="76"/>
        <v/>
      </c>
      <c r="G279" s="567" t="str">
        <f t="shared" si="76"/>
        <v/>
      </c>
      <c r="I279" s="567" t="str">
        <f t="shared" si="77"/>
        <v/>
      </c>
      <c r="K279" s="567" t="str">
        <f t="shared" si="78"/>
        <v/>
      </c>
      <c r="M279" s="567" t="str">
        <f t="shared" si="79"/>
        <v/>
      </c>
      <c r="O279" s="567" t="str">
        <f t="shared" si="80"/>
        <v/>
      </c>
      <c r="Q279" s="567" t="str">
        <f t="shared" si="81"/>
        <v/>
      </c>
      <c r="S279" s="567" t="str">
        <f t="shared" si="82"/>
        <v/>
      </c>
      <c r="U279" s="567" t="str">
        <f t="shared" si="83"/>
        <v/>
      </c>
      <c r="W279" s="567" t="str">
        <f t="shared" si="84"/>
        <v/>
      </c>
      <c r="Y279" s="567" t="str">
        <f t="shared" si="85"/>
        <v/>
      </c>
      <c r="AA279" s="567" t="str">
        <f t="shared" si="86"/>
        <v/>
      </c>
      <c r="AC279" s="567" t="str">
        <f t="shared" si="87"/>
        <v/>
      </c>
      <c r="AE279" s="567" t="str">
        <f t="shared" si="88"/>
        <v/>
      </c>
      <c r="AG279" s="567" t="str">
        <f t="shared" si="89"/>
        <v/>
      </c>
      <c r="AI279" s="567" t="str">
        <f t="shared" si="90"/>
        <v/>
      </c>
      <c r="AK279" s="567" t="str">
        <f t="shared" si="91"/>
        <v/>
      </c>
      <c r="AM279" s="567" t="str">
        <f t="shared" si="92"/>
        <v/>
      </c>
      <c r="AO279" s="567" t="str">
        <f t="shared" si="93"/>
        <v/>
      </c>
      <c r="AQ279" s="567" t="str">
        <f t="shared" si="94"/>
        <v/>
      </c>
    </row>
    <row r="280" spans="5:43">
      <c r="E280" s="567" t="str">
        <f t="shared" si="76"/>
        <v/>
      </c>
      <c r="G280" s="567" t="str">
        <f t="shared" si="76"/>
        <v/>
      </c>
      <c r="I280" s="567" t="str">
        <f t="shared" si="77"/>
        <v/>
      </c>
      <c r="K280" s="567" t="str">
        <f t="shared" si="78"/>
        <v/>
      </c>
      <c r="M280" s="567" t="str">
        <f t="shared" si="79"/>
        <v/>
      </c>
      <c r="O280" s="567" t="str">
        <f t="shared" si="80"/>
        <v/>
      </c>
      <c r="Q280" s="567" t="str">
        <f t="shared" si="81"/>
        <v/>
      </c>
      <c r="S280" s="567" t="str">
        <f t="shared" si="82"/>
        <v/>
      </c>
      <c r="U280" s="567" t="str">
        <f t="shared" si="83"/>
        <v/>
      </c>
      <c r="W280" s="567" t="str">
        <f t="shared" si="84"/>
        <v/>
      </c>
      <c r="Y280" s="567" t="str">
        <f t="shared" si="85"/>
        <v/>
      </c>
      <c r="AA280" s="567" t="str">
        <f t="shared" si="86"/>
        <v/>
      </c>
      <c r="AC280" s="567" t="str">
        <f t="shared" si="87"/>
        <v/>
      </c>
      <c r="AE280" s="567" t="str">
        <f t="shared" si="88"/>
        <v/>
      </c>
      <c r="AG280" s="567" t="str">
        <f t="shared" si="89"/>
        <v/>
      </c>
      <c r="AI280" s="567" t="str">
        <f t="shared" si="90"/>
        <v/>
      </c>
      <c r="AK280" s="567" t="str">
        <f t="shared" si="91"/>
        <v/>
      </c>
      <c r="AM280" s="567" t="str">
        <f t="shared" si="92"/>
        <v/>
      </c>
      <c r="AO280" s="567" t="str">
        <f t="shared" si="93"/>
        <v/>
      </c>
      <c r="AQ280" s="567" t="str">
        <f t="shared" si="94"/>
        <v/>
      </c>
    </row>
    <row r="281" spans="5:43">
      <c r="E281" s="567" t="str">
        <f t="shared" si="76"/>
        <v/>
      </c>
      <c r="G281" s="567" t="str">
        <f t="shared" si="76"/>
        <v/>
      </c>
      <c r="I281" s="567" t="str">
        <f t="shared" si="77"/>
        <v/>
      </c>
      <c r="K281" s="567" t="str">
        <f t="shared" si="78"/>
        <v/>
      </c>
      <c r="M281" s="567" t="str">
        <f t="shared" si="79"/>
        <v/>
      </c>
      <c r="O281" s="567" t="str">
        <f t="shared" si="80"/>
        <v/>
      </c>
      <c r="Q281" s="567" t="str">
        <f t="shared" si="81"/>
        <v/>
      </c>
      <c r="S281" s="567" t="str">
        <f t="shared" si="82"/>
        <v/>
      </c>
      <c r="U281" s="567" t="str">
        <f t="shared" si="83"/>
        <v/>
      </c>
      <c r="W281" s="567" t="str">
        <f t="shared" si="84"/>
        <v/>
      </c>
      <c r="Y281" s="567" t="str">
        <f t="shared" si="85"/>
        <v/>
      </c>
      <c r="AA281" s="567" t="str">
        <f t="shared" si="86"/>
        <v/>
      </c>
      <c r="AC281" s="567" t="str">
        <f t="shared" si="87"/>
        <v/>
      </c>
      <c r="AE281" s="567" t="str">
        <f t="shared" si="88"/>
        <v/>
      </c>
      <c r="AG281" s="567" t="str">
        <f t="shared" si="89"/>
        <v/>
      </c>
      <c r="AI281" s="567" t="str">
        <f t="shared" si="90"/>
        <v/>
      </c>
      <c r="AK281" s="567" t="str">
        <f t="shared" si="91"/>
        <v/>
      </c>
      <c r="AM281" s="567" t="str">
        <f t="shared" si="92"/>
        <v/>
      </c>
      <c r="AO281" s="567" t="str">
        <f t="shared" si="93"/>
        <v/>
      </c>
      <c r="AQ281" s="567" t="str">
        <f t="shared" si="94"/>
        <v/>
      </c>
    </row>
    <row r="282" spans="5:43">
      <c r="E282" s="567" t="str">
        <f t="shared" si="76"/>
        <v/>
      </c>
      <c r="G282" s="567" t="str">
        <f t="shared" si="76"/>
        <v/>
      </c>
      <c r="I282" s="567" t="str">
        <f t="shared" si="77"/>
        <v/>
      </c>
      <c r="K282" s="567" t="str">
        <f t="shared" si="78"/>
        <v/>
      </c>
      <c r="M282" s="567" t="str">
        <f t="shared" si="79"/>
        <v/>
      </c>
      <c r="O282" s="567" t="str">
        <f t="shared" si="80"/>
        <v/>
      </c>
      <c r="Q282" s="567" t="str">
        <f t="shared" si="81"/>
        <v/>
      </c>
      <c r="S282" s="567" t="str">
        <f t="shared" si="82"/>
        <v/>
      </c>
      <c r="U282" s="567" t="str">
        <f t="shared" si="83"/>
        <v/>
      </c>
      <c r="W282" s="567" t="str">
        <f t="shared" si="84"/>
        <v/>
      </c>
      <c r="Y282" s="567" t="str">
        <f t="shared" si="85"/>
        <v/>
      </c>
      <c r="AA282" s="567" t="str">
        <f t="shared" si="86"/>
        <v/>
      </c>
      <c r="AC282" s="567" t="str">
        <f t="shared" si="87"/>
        <v/>
      </c>
      <c r="AE282" s="567" t="str">
        <f t="shared" si="88"/>
        <v/>
      </c>
      <c r="AG282" s="567" t="str">
        <f t="shared" si="89"/>
        <v/>
      </c>
      <c r="AI282" s="567" t="str">
        <f t="shared" si="90"/>
        <v/>
      </c>
      <c r="AK282" s="567" t="str">
        <f t="shared" si="91"/>
        <v/>
      </c>
      <c r="AM282" s="567" t="str">
        <f t="shared" si="92"/>
        <v/>
      </c>
      <c r="AO282" s="567" t="str">
        <f t="shared" si="93"/>
        <v/>
      </c>
      <c r="AQ282" s="567" t="str">
        <f t="shared" si="94"/>
        <v/>
      </c>
    </row>
    <row r="283" spans="5:43">
      <c r="E283" s="567" t="str">
        <f t="shared" si="76"/>
        <v/>
      </c>
      <c r="G283" s="567" t="str">
        <f t="shared" si="76"/>
        <v/>
      </c>
      <c r="I283" s="567" t="str">
        <f t="shared" si="77"/>
        <v/>
      </c>
      <c r="K283" s="567" t="str">
        <f t="shared" si="78"/>
        <v/>
      </c>
      <c r="M283" s="567" t="str">
        <f t="shared" si="79"/>
        <v/>
      </c>
      <c r="O283" s="567" t="str">
        <f t="shared" si="80"/>
        <v/>
      </c>
      <c r="Q283" s="567" t="str">
        <f t="shared" si="81"/>
        <v/>
      </c>
      <c r="S283" s="567" t="str">
        <f t="shared" si="82"/>
        <v/>
      </c>
      <c r="U283" s="567" t="str">
        <f t="shared" si="83"/>
        <v/>
      </c>
      <c r="W283" s="567" t="str">
        <f t="shared" si="84"/>
        <v/>
      </c>
      <c r="Y283" s="567" t="str">
        <f t="shared" si="85"/>
        <v/>
      </c>
      <c r="AA283" s="567" t="str">
        <f t="shared" si="86"/>
        <v/>
      </c>
      <c r="AC283" s="567" t="str">
        <f t="shared" si="87"/>
        <v/>
      </c>
      <c r="AE283" s="567" t="str">
        <f t="shared" si="88"/>
        <v/>
      </c>
      <c r="AG283" s="567" t="str">
        <f t="shared" si="89"/>
        <v/>
      </c>
      <c r="AI283" s="567" t="str">
        <f t="shared" si="90"/>
        <v/>
      </c>
      <c r="AK283" s="567" t="str">
        <f t="shared" si="91"/>
        <v/>
      </c>
      <c r="AM283" s="567" t="str">
        <f t="shared" si="92"/>
        <v/>
      </c>
      <c r="AO283" s="567" t="str">
        <f t="shared" si="93"/>
        <v/>
      </c>
      <c r="AQ283" s="567" t="str">
        <f t="shared" si="94"/>
        <v/>
      </c>
    </row>
    <row r="284" spans="5:43">
      <c r="E284" s="567" t="str">
        <f t="shared" si="76"/>
        <v/>
      </c>
      <c r="G284" s="567" t="str">
        <f t="shared" si="76"/>
        <v/>
      </c>
      <c r="I284" s="567" t="str">
        <f t="shared" si="77"/>
        <v/>
      </c>
      <c r="K284" s="567" t="str">
        <f t="shared" si="78"/>
        <v/>
      </c>
      <c r="M284" s="567" t="str">
        <f t="shared" si="79"/>
        <v/>
      </c>
      <c r="O284" s="567" t="str">
        <f t="shared" si="80"/>
        <v/>
      </c>
      <c r="Q284" s="567" t="str">
        <f t="shared" si="81"/>
        <v/>
      </c>
      <c r="S284" s="567" t="str">
        <f t="shared" si="82"/>
        <v/>
      </c>
      <c r="U284" s="567" t="str">
        <f t="shared" si="83"/>
        <v/>
      </c>
      <c r="W284" s="567" t="str">
        <f t="shared" si="84"/>
        <v/>
      </c>
      <c r="Y284" s="567" t="str">
        <f t="shared" si="85"/>
        <v/>
      </c>
      <c r="AA284" s="567" t="str">
        <f t="shared" si="86"/>
        <v/>
      </c>
      <c r="AC284" s="567" t="str">
        <f t="shared" si="87"/>
        <v/>
      </c>
      <c r="AE284" s="567" t="str">
        <f t="shared" si="88"/>
        <v/>
      </c>
      <c r="AG284" s="567" t="str">
        <f t="shared" si="89"/>
        <v/>
      </c>
      <c r="AI284" s="567" t="str">
        <f t="shared" si="90"/>
        <v/>
      </c>
      <c r="AK284" s="567" t="str">
        <f t="shared" si="91"/>
        <v/>
      </c>
      <c r="AM284" s="567" t="str">
        <f t="shared" si="92"/>
        <v/>
      </c>
      <c r="AO284" s="567" t="str">
        <f t="shared" si="93"/>
        <v/>
      </c>
      <c r="AQ284" s="567" t="str">
        <f t="shared" si="94"/>
        <v/>
      </c>
    </row>
    <row r="285" spans="5:43">
      <c r="E285" s="567" t="str">
        <f t="shared" si="76"/>
        <v/>
      </c>
      <c r="G285" s="567" t="str">
        <f t="shared" si="76"/>
        <v/>
      </c>
      <c r="I285" s="567" t="str">
        <f t="shared" si="77"/>
        <v/>
      </c>
      <c r="K285" s="567" t="str">
        <f t="shared" si="78"/>
        <v/>
      </c>
      <c r="M285" s="567" t="str">
        <f t="shared" si="79"/>
        <v/>
      </c>
      <c r="O285" s="567" t="str">
        <f t="shared" si="80"/>
        <v/>
      </c>
      <c r="Q285" s="567" t="str">
        <f t="shared" si="81"/>
        <v/>
      </c>
      <c r="S285" s="567" t="str">
        <f t="shared" si="82"/>
        <v/>
      </c>
      <c r="U285" s="567" t="str">
        <f t="shared" si="83"/>
        <v/>
      </c>
      <c r="W285" s="567" t="str">
        <f t="shared" si="84"/>
        <v/>
      </c>
      <c r="Y285" s="567" t="str">
        <f t="shared" si="85"/>
        <v/>
      </c>
      <c r="AA285" s="567" t="str">
        <f t="shared" si="86"/>
        <v/>
      </c>
      <c r="AC285" s="567" t="str">
        <f t="shared" si="87"/>
        <v/>
      </c>
      <c r="AE285" s="567" t="str">
        <f t="shared" si="88"/>
        <v/>
      </c>
      <c r="AG285" s="567" t="str">
        <f t="shared" si="89"/>
        <v/>
      </c>
      <c r="AI285" s="567" t="str">
        <f t="shared" si="90"/>
        <v/>
      </c>
      <c r="AK285" s="567" t="str">
        <f t="shared" si="91"/>
        <v/>
      </c>
      <c r="AM285" s="567" t="str">
        <f t="shared" si="92"/>
        <v/>
      </c>
      <c r="AO285" s="567" t="str">
        <f t="shared" si="93"/>
        <v/>
      </c>
      <c r="AQ285" s="567" t="str">
        <f t="shared" si="94"/>
        <v/>
      </c>
    </row>
    <row r="286" spans="5:43">
      <c r="E286" s="567" t="str">
        <f t="shared" si="76"/>
        <v/>
      </c>
      <c r="G286" s="567" t="str">
        <f t="shared" si="76"/>
        <v/>
      </c>
      <c r="I286" s="567" t="str">
        <f t="shared" si="77"/>
        <v/>
      </c>
      <c r="K286" s="567" t="str">
        <f t="shared" si="78"/>
        <v/>
      </c>
      <c r="M286" s="567" t="str">
        <f t="shared" si="79"/>
        <v/>
      </c>
      <c r="O286" s="567" t="str">
        <f t="shared" si="80"/>
        <v/>
      </c>
      <c r="Q286" s="567" t="str">
        <f t="shared" si="81"/>
        <v/>
      </c>
      <c r="S286" s="567" t="str">
        <f t="shared" si="82"/>
        <v/>
      </c>
      <c r="U286" s="567" t="str">
        <f t="shared" si="83"/>
        <v/>
      </c>
      <c r="W286" s="567" t="str">
        <f t="shared" si="84"/>
        <v/>
      </c>
      <c r="Y286" s="567" t="str">
        <f t="shared" si="85"/>
        <v/>
      </c>
      <c r="AA286" s="567" t="str">
        <f t="shared" si="86"/>
        <v/>
      </c>
      <c r="AC286" s="567" t="str">
        <f t="shared" si="87"/>
        <v/>
      </c>
      <c r="AE286" s="567" t="str">
        <f t="shared" si="88"/>
        <v/>
      </c>
      <c r="AG286" s="567" t="str">
        <f t="shared" si="89"/>
        <v/>
      </c>
      <c r="AI286" s="567" t="str">
        <f t="shared" si="90"/>
        <v/>
      </c>
      <c r="AK286" s="567" t="str">
        <f t="shared" si="91"/>
        <v/>
      </c>
      <c r="AM286" s="567" t="str">
        <f t="shared" si="92"/>
        <v/>
      </c>
      <c r="AO286" s="567" t="str">
        <f t="shared" si="93"/>
        <v/>
      </c>
      <c r="AQ286" s="567" t="str">
        <f t="shared" si="94"/>
        <v/>
      </c>
    </row>
    <row r="287" spans="5:43">
      <c r="E287" s="567" t="str">
        <f t="shared" si="76"/>
        <v/>
      </c>
      <c r="G287" s="567" t="str">
        <f t="shared" si="76"/>
        <v/>
      </c>
      <c r="I287" s="567" t="str">
        <f t="shared" si="77"/>
        <v/>
      </c>
      <c r="K287" s="567" t="str">
        <f t="shared" si="78"/>
        <v/>
      </c>
      <c r="M287" s="567" t="str">
        <f t="shared" si="79"/>
        <v/>
      </c>
      <c r="O287" s="567" t="str">
        <f t="shared" si="80"/>
        <v/>
      </c>
      <c r="Q287" s="567" t="str">
        <f t="shared" si="81"/>
        <v/>
      </c>
      <c r="S287" s="567" t="str">
        <f t="shared" si="82"/>
        <v/>
      </c>
      <c r="U287" s="567" t="str">
        <f t="shared" si="83"/>
        <v/>
      </c>
      <c r="W287" s="567" t="str">
        <f t="shared" si="84"/>
        <v/>
      </c>
      <c r="Y287" s="567" t="str">
        <f t="shared" si="85"/>
        <v/>
      </c>
      <c r="AA287" s="567" t="str">
        <f t="shared" si="86"/>
        <v/>
      </c>
      <c r="AC287" s="567" t="str">
        <f t="shared" si="87"/>
        <v/>
      </c>
      <c r="AE287" s="567" t="str">
        <f t="shared" si="88"/>
        <v/>
      </c>
      <c r="AG287" s="567" t="str">
        <f t="shared" si="89"/>
        <v/>
      </c>
      <c r="AI287" s="567" t="str">
        <f t="shared" si="90"/>
        <v/>
      </c>
      <c r="AK287" s="567" t="str">
        <f t="shared" si="91"/>
        <v/>
      </c>
      <c r="AM287" s="567" t="str">
        <f t="shared" si="92"/>
        <v/>
      </c>
      <c r="AO287" s="567" t="str">
        <f t="shared" si="93"/>
        <v/>
      </c>
      <c r="AQ287" s="567" t="str">
        <f t="shared" si="94"/>
        <v/>
      </c>
    </row>
    <row r="288" spans="5:43">
      <c r="E288" s="567" t="str">
        <f t="shared" si="76"/>
        <v/>
      </c>
      <c r="G288" s="567" t="str">
        <f t="shared" si="76"/>
        <v/>
      </c>
      <c r="I288" s="567" t="str">
        <f t="shared" si="77"/>
        <v/>
      </c>
      <c r="K288" s="567" t="str">
        <f t="shared" si="78"/>
        <v/>
      </c>
      <c r="M288" s="567" t="str">
        <f t="shared" si="79"/>
        <v/>
      </c>
      <c r="O288" s="567" t="str">
        <f t="shared" si="80"/>
        <v/>
      </c>
      <c r="Q288" s="567" t="str">
        <f t="shared" si="81"/>
        <v/>
      </c>
      <c r="S288" s="567" t="str">
        <f t="shared" si="82"/>
        <v/>
      </c>
      <c r="U288" s="567" t="str">
        <f t="shared" si="83"/>
        <v/>
      </c>
      <c r="W288" s="567" t="str">
        <f t="shared" si="84"/>
        <v/>
      </c>
      <c r="Y288" s="567" t="str">
        <f t="shared" si="85"/>
        <v/>
      </c>
      <c r="AA288" s="567" t="str">
        <f t="shared" si="86"/>
        <v/>
      </c>
      <c r="AC288" s="567" t="str">
        <f t="shared" si="87"/>
        <v/>
      </c>
      <c r="AE288" s="567" t="str">
        <f t="shared" si="88"/>
        <v/>
      </c>
      <c r="AG288" s="567" t="str">
        <f t="shared" si="89"/>
        <v/>
      </c>
      <c r="AI288" s="567" t="str">
        <f t="shared" si="90"/>
        <v/>
      </c>
      <c r="AK288" s="567" t="str">
        <f t="shared" si="91"/>
        <v/>
      </c>
      <c r="AM288" s="567" t="str">
        <f t="shared" si="92"/>
        <v/>
      </c>
      <c r="AO288" s="567" t="str">
        <f t="shared" si="93"/>
        <v/>
      </c>
      <c r="AQ288" s="567" t="str">
        <f t="shared" si="94"/>
        <v/>
      </c>
    </row>
    <row r="289" spans="5:43">
      <c r="E289" s="567" t="str">
        <f t="shared" si="76"/>
        <v/>
      </c>
      <c r="G289" s="567" t="str">
        <f t="shared" si="76"/>
        <v/>
      </c>
      <c r="I289" s="567" t="str">
        <f t="shared" si="77"/>
        <v/>
      </c>
      <c r="K289" s="567" t="str">
        <f t="shared" si="78"/>
        <v/>
      </c>
      <c r="M289" s="567" t="str">
        <f t="shared" si="79"/>
        <v/>
      </c>
      <c r="O289" s="567" t="str">
        <f t="shared" si="80"/>
        <v/>
      </c>
      <c r="Q289" s="567" t="str">
        <f t="shared" si="81"/>
        <v/>
      </c>
      <c r="S289" s="567" t="str">
        <f t="shared" si="82"/>
        <v/>
      </c>
      <c r="U289" s="567" t="str">
        <f t="shared" si="83"/>
        <v/>
      </c>
      <c r="W289" s="567" t="str">
        <f t="shared" si="84"/>
        <v/>
      </c>
      <c r="Y289" s="567" t="str">
        <f t="shared" si="85"/>
        <v/>
      </c>
      <c r="AA289" s="567" t="str">
        <f t="shared" si="86"/>
        <v/>
      </c>
      <c r="AC289" s="567" t="str">
        <f t="shared" si="87"/>
        <v/>
      </c>
      <c r="AE289" s="567" t="str">
        <f t="shared" si="88"/>
        <v/>
      </c>
      <c r="AG289" s="567" t="str">
        <f t="shared" si="89"/>
        <v/>
      </c>
      <c r="AI289" s="567" t="str">
        <f t="shared" si="90"/>
        <v/>
      </c>
      <c r="AK289" s="567" t="str">
        <f t="shared" si="91"/>
        <v/>
      </c>
      <c r="AM289" s="567" t="str">
        <f t="shared" si="92"/>
        <v/>
      </c>
      <c r="AO289" s="567" t="str">
        <f t="shared" si="93"/>
        <v/>
      </c>
      <c r="AQ289" s="567" t="str">
        <f t="shared" si="94"/>
        <v/>
      </c>
    </row>
    <row r="290" spans="5:43">
      <c r="E290" s="567" t="str">
        <f t="shared" si="76"/>
        <v/>
      </c>
      <c r="G290" s="567" t="str">
        <f t="shared" si="76"/>
        <v/>
      </c>
      <c r="I290" s="567" t="str">
        <f t="shared" si="77"/>
        <v/>
      </c>
      <c r="K290" s="567" t="str">
        <f t="shared" si="78"/>
        <v/>
      </c>
      <c r="M290" s="567" t="str">
        <f t="shared" si="79"/>
        <v/>
      </c>
      <c r="O290" s="567" t="str">
        <f t="shared" si="80"/>
        <v/>
      </c>
      <c r="Q290" s="567" t="str">
        <f t="shared" si="81"/>
        <v/>
      </c>
      <c r="S290" s="567" t="str">
        <f t="shared" si="82"/>
        <v/>
      </c>
      <c r="U290" s="567" t="str">
        <f t="shared" si="83"/>
        <v/>
      </c>
      <c r="W290" s="567" t="str">
        <f t="shared" si="84"/>
        <v/>
      </c>
      <c r="Y290" s="567" t="str">
        <f t="shared" si="85"/>
        <v/>
      </c>
      <c r="AA290" s="567" t="str">
        <f t="shared" si="86"/>
        <v/>
      </c>
      <c r="AC290" s="567" t="str">
        <f t="shared" si="87"/>
        <v/>
      </c>
      <c r="AE290" s="567" t="str">
        <f t="shared" si="88"/>
        <v/>
      </c>
      <c r="AG290" s="567" t="str">
        <f t="shared" si="89"/>
        <v/>
      </c>
      <c r="AI290" s="567" t="str">
        <f t="shared" si="90"/>
        <v/>
      </c>
      <c r="AK290" s="567" t="str">
        <f t="shared" si="91"/>
        <v/>
      </c>
      <c r="AM290" s="567" t="str">
        <f t="shared" si="92"/>
        <v/>
      </c>
      <c r="AO290" s="567" t="str">
        <f t="shared" si="93"/>
        <v/>
      </c>
      <c r="AQ290" s="567" t="str">
        <f t="shared" si="94"/>
        <v/>
      </c>
    </row>
    <row r="291" spans="5:43">
      <c r="E291" s="567" t="str">
        <f t="shared" si="76"/>
        <v/>
      </c>
      <c r="G291" s="567" t="str">
        <f t="shared" si="76"/>
        <v/>
      </c>
      <c r="I291" s="567" t="str">
        <f t="shared" si="77"/>
        <v/>
      </c>
      <c r="K291" s="567" t="str">
        <f t="shared" si="78"/>
        <v/>
      </c>
      <c r="M291" s="567" t="str">
        <f t="shared" si="79"/>
        <v/>
      </c>
      <c r="O291" s="567" t="str">
        <f t="shared" si="80"/>
        <v/>
      </c>
      <c r="Q291" s="567" t="str">
        <f t="shared" si="81"/>
        <v/>
      </c>
      <c r="S291" s="567" t="str">
        <f t="shared" si="82"/>
        <v/>
      </c>
      <c r="U291" s="567" t="str">
        <f t="shared" si="83"/>
        <v/>
      </c>
      <c r="W291" s="567" t="str">
        <f t="shared" si="84"/>
        <v/>
      </c>
      <c r="Y291" s="567" t="str">
        <f t="shared" si="85"/>
        <v/>
      </c>
      <c r="AA291" s="567" t="str">
        <f t="shared" si="86"/>
        <v/>
      </c>
      <c r="AC291" s="567" t="str">
        <f t="shared" si="87"/>
        <v/>
      </c>
      <c r="AE291" s="567" t="str">
        <f t="shared" si="88"/>
        <v/>
      </c>
      <c r="AG291" s="567" t="str">
        <f t="shared" si="89"/>
        <v/>
      </c>
      <c r="AI291" s="567" t="str">
        <f t="shared" si="90"/>
        <v/>
      </c>
      <c r="AK291" s="567" t="str">
        <f t="shared" si="91"/>
        <v/>
      </c>
      <c r="AM291" s="567" t="str">
        <f t="shared" si="92"/>
        <v/>
      </c>
      <c r="AO291" s="567" t="str">
        <f t="shared" si="93"/>
        <v/>
      </c>
      <c r="AQ291" s="567" t="str">
        <f t="shared" si="94"/>
        <v/>
      </c>
    </row>
    <row r="292" spans="5:43">
      <c r="E292" s="567" t="str">
        <f t="shared" si="76"/>
        <v/>
      </c>
      <c r="G292" s="567" t="str">
        <f t="shared" si="76"/>
        <v/>
      </c>
      <c r="I292" s="567" t="str">
        <f t="shared" si="77"/>
        <v/>
      </c>
      <c r="K292" s="567" t="str">
        <f t="shared" si="78"/>
        <v/>
      </c>
      <c r="M292" s="567" t="str">
        <f t="shared" si="79"/>
        <v/>
      </c>
      <c r="O292" s="567" t="str">
        <f t="shared" si="80"/>
        <v/>
      </c>
      <c r="Q292" s="567" t="str">
        <f t="shared" si="81"/>
        <v/>
      </c>
      <c r="S292" s="567" t="str">
        <f t="shared" si="82"/>
        <v/>
      </c>
      <c r="U292" s="567" t="str">
        <f t="shared" si="83"/>
        <v/>
      </c>
      <c r="W292" s="567" t="str">
        <f t="shared" si="84"/>
        <v/>
      </c>
      <c r="Y292" s="567" t="str">
        <f t="shared" si="85"/>
        <v/>
      </c>
      <c r="AA292" s="567" t="str">
        <f t="shared" si="86"/>
        <v/>
      </c>
      <c r="AC292" s="567" t="str">
        <f t="shared" si="87"/>
        <v/>
      </c>
      <c r="AE292" s="567" t="str">
        <f t="shared" si="88"/>
        <v/>
      </c>
      <c r="AG292" s="567" t="str">
        <f t="shared" si="89"/>
        <v/>
      </c>
      <c r="AI292" s="567" t="str">
        <f t="shared" si="90"/>
        <v/>
      </c>
      <c r="AK292" s="567" t="str">
        <f t="shared" si="91"/>
        <v/>
      </c>
      <c r="AM292" s="567" t="str">
        <f t="shared" si="92"/>
        <v/>
      </c>
      <c r="AO292" s="567" t="str">
        <f t="shared" si="93"/>
        <v/>
      </c>
      <c r="AQ292" s="567" t="str">
        <f t="shared" si="94"/>
        <v/>
      </c>
    </row>
    <row r="293" spans="5:43">
      <c r="E293" s="567" t="str">
        <f t="shared" si="76"/>
        <v/>
      </c>
      <c r="G293" s="567" t="str">
        <f t="shared" si="76"/>
        <v/>
      </c>
      <c r="I293" s="567" t="str">
        <f t="shared" si="77"/>
        <v/>
      </c>
      <c r="K293" s="567" t="str">
        <f t="shared" si="78"/>
        <v/>
      </c>
      <c r="M293" s="567" t="str">
        <f t="shared" si="79"/>
        <v/>
      </c>
      <c r="O293" s="567" t="str">
        <f t="shared" si="80"/>
        <v/>
      </c>
      <c r="Q293" s="567" t="str">
        <f t="shared" si="81"/>
        <v/>
      </c>
      <c r="S293" s="567" t="str">
        <f t="shared" si="82"/>
        <v/>
      </c>
      <c r="U293" s="567" t="str">
        <f t="shared" si="83"/>
        <v/>
      </c>
      <c r="W293" s="567" t="str">
        <f t="shared" si="84"/>
        <v/>
      </c>
      <c r="Y293" s="567" t="str">
        <f t="shared" si="85"/>
        <v/>
      </c>
      <c r="AA293" s="567" t="str">
        <f t="shared" si="86"/>
        <v/>
      </c>
      <c r="AC293" s="567" t="str">
        <f t="shared" si="87"/>
        <v/>
      </c>
      <c r="AE293" s="567" t="str">
        <f t="shared" si="88"/>
        <v/>
      </c>
      <c r="AG293" s="567" t="str">
        <f t="shared" si="89"/>
        <v/>
      </c>
      <c r="AI293" s="567" t="str">
        <f t="shared" si="90"/>
        <v/>
      </c>
      <c r="AK293" s="567" t="str">
        <f t="shared" si="91"/>
        <v/>
      </c>
      <c r="AM293" s="567" t="str">
        <f t="shared" si="92"/>
        <v/>
      </c>
      <c r="AO293" s="567" t="str">
        <f t="shared" si="93"/>
        <v/>
      </c>
      <c r="AQ293" s="567" t="str">
        <f t="shared" si="94"/>
        <v/>
      </c>
    </row>
    <row r="294" spans="5:43">
      <c r="E294" s="567" t="str">
        <f t="shared" si="76"/>
        <v/>
      </c>
      <c r="G294" s="567" t="str">
        <f t="shared" si="76"/>
        <v/>
      </c>
      <c r="I294" s="567" t="str">
        <f t="shared" si="77"/>
        <v/>
      </c>
      <c r="K294" s="567" t="str">
        <f t="shared" si="78"/>
        <v/>
      </c>
      <c r="M294" s="567" t="str">
        <f t="shared" si="79"/>
        <v/>
      </c>
      <c r="O294" s="567" t="str">
        <f t="shared" si="80"/>
        <v/>
      </c>
      <c r="Q294" s="567" t="str">
        <f t="shared" si="81"/>
        <v/>
      </c>
      <c r="S294" s="567" t="str">
        <f t="shared" si="82"/>
        <v/>
      </c>
      <c r="U294" s="567" t="str">
        <f t="shared" si="83"/>
        <v/>
      </c>
      <c r="W294" s="567" t="str">
        <f t="shared" si="84"/>
        <v/>
      </c>
      <c r="Y294" s="567" t="str">
        <f t="shared" si="85"/>
        <v/>
      </c>
      <c r="AA294" s="567" t="str">
        <f t="shared" si="86"/>
        <v/>
      </c>
      <c r="AC294" s="567" t="str">
        <f t="shared" si="87"/>
        <v/>
      </c>
      <c r="AE294" s="567" t="str">
        <f t="shared" si="88"/>
        <v/>
      </c>
      <c r="AG294" s="567" t="str">
        <f t="shared" si="89"/>
        <v/>
      </c>
      <c r="AI294" s="567" t="str">
        <f t="shared" si="90"/>
        <v/>
      </c>
      <c r="AK294" s="567" t="str">
        <f t="shared" si="91"/>
        <v/>
      </c>
      <c r="AM294" s="567" t="str">
        <f t="shared" si="92"/>
        <v/>
      </c>
      <c r="AO294" s="567" t="str">
        <f t="shared" si="93"/>
        <v/>
      </c>
      <c r="AQ294" s="567" t="str">
        <f t="shared" si="94"/>
        <v/>
      </c>
    </row>
    <row r="295" spans="5:43">
      <c r="E295" s="567" t="str">
        <f t="shared" si="76"/>
        <v/>
      </c>
      <c r="G295" s="567" t="str">
        <f t="shared" si="76"/>
        <v/>
      </c>
      <c r="I295" s="567" t="str">
        <f t="shared" si="77"/>
        <v/>
      </c>
      <c r="K295" s="567" t="str">
        <f t="shared" si="78"/>
        <v/>
      </c>
      <c r="M295" s="567" t="str">
        <f t="shared" si="79"/>
        <v/>
      </c>
      <c r="O295" s="567" t="str">
        <f t="shared" si="80"/>
        <v/>
      </c>
      <c r="Q295" s="567" t="str">
        <f t="shared" si="81"/>
        <v/>
      </c>
      <c r="S295" s="567" t="str">
        <f t="shared" si="82"/>
        <v/>
      </c>
      <c r="U295" s="567" t="str">
        <f t="shared" si="83"/>
        <v/>
      </c>
      <c r="W295" s="567" t="str">
        <f t="shared" si="84"/>
        <v/>
      </c>
      <c r="Y295" s="567" t="str">
        <f t="shared" si="85"/>
        <v/>
      </c>
      <c r="AA295" s="567" t="str">
        <f t="shared" si="86"/>
        <v/>
      </c>
      <c r="AC295" s="567" t="str">
        <f t="shared" si="87"/>
        <v/>
      </c>
      <c r="AE295" s="567" t="str">
        <f t="shared" si="88"/>
        <v/>
      </c>
      <c r="AG295" s="567" t="str">
        <f t="shared" si="89"/>
        <v/>
      </c>
      <c r="AI295" s="567" t="str">
        <f t="shared" si="90"/>
        <v/>
      </c>
      <c r="AK295" s="567" t="str">
        <f t="shared" si="91"/>
        <v/>
      </c>
      <c r="AM295" s="567" t="str">
        <f t="shared" si="92"/>
        <v/>
      </c>
      <c r="AO295" s="567" t="str">
        <f t="shared" si="93"/>
        <v/>
      </c>
      <c r="AQ295" s="567" t="str">
        <f t="shared" si="94"/>
        <v/>
      </c>
    </row>
    <row r="296" spans="5:43">
      <c r="E296" s="567" t="str">
        <f t="shared" si="76"/>
        <v/>
      </c>
      <c r="G296" s="567" t="str">
        <f t="shared" si="76"/>
        <v/>
      </c>
      <c r="I296" s="567" t="str">
        <f t="shared" si="77"/>
        <v/>
      </c>
      <c r="K296" s="567" t="str">
        <f t="shared" si="78"/>
        <v/>
      </c>
      <c r="M296" s="567" t="str">
        <f t="shared" si="79"/>
        <v/>
      </c>
      <c r="O296" s="567" t="str">
        <f t="shared" si="80"/>
        <v/>
      </c>
      <c r="Q296" s="567" t="str">
        <f t="shared" si="81"/>
        <v/>
      </c>
      <c r="S296" s="567" t="str">
        <f t="shared" si="82"/>
        <v/>
      </c>
      <c r="U296" s="567" t="str">
        <f t="shared" si="83"/>
        <v/>
      </c>
      <c r="W296" s="567" t="str">
        <f t="shared" si="84"/>
        <v/>
      </c>
      <c r="Y296" s="567" t="str">
        <f t="shared" si="85"/>
        <v/>
      </c>
      <c r="AA296" s="567" t="str">
        <f t="shared" si="86"/>
        <v/>
      </c>
      <c r="AC296" s="567" t="str">
        <f t="shared" si="87"/>
        <v/>
      </c>
      <c r="AE296" s="567" t="str">
        <f t="shared" si="88"/>
        <v/>
      </c>
      <c r="AG296" s="567" t="str">
        <f t="shared" si="89"/>
        <v/>
      </c>
      <c r="AI296" s="567" t="str">
        <f t="shared" si="90"/>
        <v/>
      </c>
      <c r="AK296" s="567" t="str">
        <f t="shared" si="91"/>
        <v/>
      </c>
      <c r="AM296" s="567" t="str">
        <f t="shared" si="92"/>
        <v/>
      </c>
      <c r="AO296" s="567" t="str">
        <f t="shared" si="93"/>
        <v/>
      </c>
      <c r="AQ296" s="567" t="str">
        <f t="shared" si="94"/>
        <v/>
      </c>
    </row>
    <row r="297" spans="5:43">
      <c r="E297" s="567" t="str">
        <f t="shared" si="76"/>
        <v/>
      </c>
      <c r="G297" s="567" t="str">
        <f t="shared" si="76"/>
        <v/>
      </c>
      <c r="I297" s="567" t="str">
        <f t="shared" si="77"/>
        <v/>
      </c>
      <c r="K297" s="567" t="str">
        <f t="shared" si="78"/>
        <v/>
      </c>
      <c r="M297" s="567" t="str">
        <f t="shared" si="79"/>
        <v/>
      </c>
      <c r="O297" s="567" t="str">
        <f t="shared" si="80"/>
        <v/>
      </c>
      <c r="Q297" s="567" t="str">
        <f t="shared" si="81"/>
        <v/>
      </c>
      <c r="S297" s="567" t="str">
        <f t="shared" si="82"/>
        <v/>
      </c>
      <c r="U297" s="567" t="str">
        <f t="shared" si="83"/>
        <v/>
      </c>
      <c r="W297" s="567" t="str">
        <f t="shared" si="84"/>
        <v/>
      </c>
      <c r="Y297" s="567" t="str">
        <f t="shared" si="85"/>
        <v/>
      </c>
      <c r="AA297" s="567" t="str">
        <f t="shared" si="86"/>
        <v/>
      </c>
      <c r="AC297" s="567" t="str">
        <f t="shared" si="87"/>
        <v/>
      </c>
      <c r="AE297" s="567" t="str">
        <f t="shared" si="88"/>
        <v/>
      </c>
      <c r="AG297" s="567" t="str">
        <f t="shared" si="89"/>
        <v/>
      </c>
      <c r="AI297" s="567" t="str">
        <f t="shared" si="90"/>
        <v/>
      </c>
      <c r="AK297" s="567" t="str">
        <f t="shared" si="91"/>
        <v/>
      </c>
      <c r="AM297" s="567" t="str">
        <f t="shared" si="92"/>
        <v/>
      </c>
      <c r="AO297" s="567" t="str">
        <f t="shared" si="93"/>
        <v/>
      </c>
      <c r="AQ297" s="567" t="str">
        <f t="shared" si="94"/>
        <v/>
      </c>
    </row>
    <row r="298" spans="5:43">
      <c r="E298" s="567" t="str">
        <f t="shared" si="76"/>
        <v/>
      </c>
      <c r="G298" s="567" t="str">
        <f t="shared" si="76"/>
        <v/>
      </c>
      <c r="I298" s="567" t="str">
        <f t="shared" si="77"/>
        <v/>
      </c>
      <c r="K298" s="567" t="str">
        <f t="shared" si="78"/>
        <v/>
      </c>
      <c r="M298" s="567" t="str">
        <f t="shared" si="79"/>
        <v/>
      </c>
      <c r="O298" s="567" t="str">
        <f t="shared" si="80"/>
        <v/>
      </c>
      <c r="Q298" s="567" t="str">
        <f t="shared" si="81"/>
        <v/>
      </c>
      <c r="S298" s="567" t="str">
        <f t="shared" si="82"/>
        <v/>
      </c>
      <c r="U298" s="567" t="str">
        <f t="shared" si="83"/>
        <v/>
      </c>
      <c r="W298" s="567" t="str">
        <f t="shared" si="84"/>
        <v/>
      </c>
      <c r="Y298" s="567" t="str">
        <f t="shared" si="85"/>
        <v/>
      </c>
      <c r="AA298" s="567" t="str">
        <f t="shared" si="86"/>
        <v/>
      </c>
      <c r="AC298" s="567" t="str">
        <f t="shared" si="87"/>
        <v/>
      </c>
      <c r="AE298" s="567" t="str">
        <f t="shared" si="88"/>
        <v/>
      </c>
      <c r="AG298" s="567" t="str">
        <f t="shared" si="89"/>
        <v/>
      </c>
      <c r="AI298" s="567" t="str">
        <f t="shared" si="90"/>
        <v/>
      </c>
      <c r="AK298" s="567" t="str">
        <f t="shared" si="91"/>
        <v/>
      </c>
      <c r="AM298" s="567" t="str">
        <f t="shared" si="92"/>
        <v/>
      </c>
      <c r="AO298" s="567" t="str">
        <f t="shared" si="93"/>
        <v/>
      </c>
      <c r="AQ298" s="567" t="str">
        <f t="shared" si="94"/>
        <v/>
      </c>
    </row>
    <row r="299" spans="5:43">
      <c r="E299" s="567" t="str">
        <f t="shared" si="76"/>
        <v/>
      </c>
      <c r="G299" s="567" t="str">
        <f t="shared" si="76"/>
        <v/>
      </c>
      <c r="I299" s="567" t="str">
        <f t="shared" si="77"/>
        <v/>
      </c>
      <c r="K299" s="567" t="str">
        <f t="shared" si="78"/>
        <v/>
      </c>
      <c r="M299" s="567" t="str">
        <f t="shared" si="79"/>
        <v/>
      </c>
      <c r="O299" s="567" t="str">
        <f t="shared" si="80"/>
        <v/>
      </c>
      <c r="Q299" s="567" t="str">
        <f t="shared" si="81"/>
        <v/>
      </c>
      <c r="S299" s="567" t="str">
        <f t="shared" si="82"/>
        <v/>
      </c>
      <c r="U299" s="567" t="str">
        <f t="shared" si="83"/>
        <v/>
      </c>
      <c r="W299" s="567" t="str">
        <f t="shared" si="84"/>
        <v/>
      </c>
      <c r="Y299" s="567" t="str">
        <f t="shared" si="85"/>
        <v/>
      </c>
      <c r="AA299" s="567" t="str">
        <f t="shared" si="86"/>
        <v/>
      </c>
      <c r="AC299" s="567" t="str">
        <f t="shared" si="87"/>
        <v/>
      </c>
      <c r="AE299" s="567" t="str">
        <f t="shared" si="88"/>
        <v/>
      </c>
      <c r="AG299" s="567" t="str">
        <f t="shared" si="89"/>
        <v/>
      </c>
      <c r="AI299" s="567" t="str">
        <f t="shared" si="90"/>
        <v/>
      </c>
      <c r="AK299" s="567" t="str">
        <f t="shared" si="91"/>
        <v/>
      </c>
      <c r="AM299" s="567" t="str">
        <f t="shared" si="92"/>
        <v/>
      </c>
      <c r="AO299" s="567" t="str">
        <f t="shared" si="93"/>
        <v/>
      </c>
      <c r="AQ299" s="567" t="str">
        <f t="shared" si="94"/>
        <v/>
      </c>
    </row>
    <row r="300" spans="5:43">
      <c r="E300" s="567" t="str">
        <f t="shared" si="76"/>
        <v/>
      </c>
      <c r="G300" s="567" t="str">
        <f t="shared" si="76"/>
        <v/>
      </c>
      <c r="I300" s="567" t="str">
        <f t="shared" si="77"/>
        <v/>
      </c>
      <c r="K300" s="567" t="str">
        <f t="shared" si="78"/>
        <v/>
      </c>
      <c r="M300" s="567" t="str">
        <f t="shared" si="79"/>
        <v/>
      </c>
      <c r="O300" s="567" t="str">
        <f t="shared" si="80"/>
        <v/>
      </c>
      <c r="Q300" s="567" t="str">
        <f t="shared" si="81"/>
        <v/>
      </c>
      <c r="S300" s="567" t="str">
        <f t="shared" si="82"/>
        <v/>
      </c>
      <c r="U300" s="567" t="str">
        <f t="shared" si="83"/>
        <v/>
      </c>
      <c r="W300" s="567" t="str">
        <f t="shared" si="84"/>
        <v/>
      </c>
      <c r="Y300" s="567" t="str">
        <f t="shared" si="85"/>
        <v/>
      </c>
      <c r="AA300" s="567" t="str">
        <f t="shared" si="86"/>
        <v/>
      </c>
      <c r="AC300" s="567" t="str">
        <f t="shared" si="87"/>
        <v/>
      </c>
      <c r="AE300" s="567" t="str">
        <f t="shared" si="88"/>
        <v/>
      </c>
      <c r="AG300" s="567" t="str">
        <f t="shared" si="89"/>
        <v/>
      </c>
      <c r="AI300" s="567" t="str">
        <f t="shared" si="90"/>
        <v/>
      </c>
      <c r="AK300" s="567" t="str">
        <f t="shared" si="91"/>
        <v/>
      </c>
      <c r="AM300" s="567" t="str">
        <f t="shared" si="92"/>
        <v/>
      </c>
      <c r="AO300" s="567" t="str">
        <f t="shared" si="93"/>
        <v/>
      </c>
      <c r="AQ300" s="567" t="str">
        <f t="shared" si="94"/>
        <v/>
      </c>
    </row>
  </sheetData>
  <mergeCells count="1">
    <mergeCell ref="A3:A6"/>
  </mergeCells>
  <conditionalFormatting sqref="E12:E300">
    <cfRule type="expression" dxfId="7" priority="2">
      <formula>AND(LEN(E12)&gt;0,OR(E12&lt;E$2,E12&gt;E$3))</formula>
    </cfRule>
  </conditionalFormatting>
  <conditionalFormatting sqref="F11:F301 L11:L301 R11:R301 X11:X301 AD11:AD301 AJ11:AJ301 AP11:AP301">
    <cfRule type="expression" dxfId="6" priority="3">
      <formula>OR(AND(LEN(F11)&gt;0,F11&lt;F$8),AND(LEN(F11)&gt;0,F11&gt;#REF!))</formula>
    </cfRule>
    <cfRule type="expression" dxfId="5" priority="4">
      <formula>AND(F11&gt;=F$8,F11&lt;=#REF!)</formula>
    </cfRule>
  </conditionalFormatting>
  <conditionalFormatting sqref="G12:G300 I12:I300 K12:K300 M12:M300 O12:O300 Q12:Q300 S12:S300 U12:U300 W12:W300 Y12:Y300 AA12:AA300 AC12:AC300 AE12:AE300 AG12:AG300 AI12:AI300 AK12:AK300 AM12:AM300 AO12:AO300 AQ12:AQ300">
    <cfRule type="expression" dxfId="4" priority="1">
      <formula>AND(LEN(G12)&gt;0,OR(G12&lt;G$2,G12&gt;G$3))</formula>
    </cfRule>
  </conditionalFormatting>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82FD9E-E73E-4EDD-A200-8020D2F8D5C3}">
  <dimension ref="A1:AUU300"/>
  <sheetViews>
    <sheetView workbookViewId="0">
      <selection activeCell="A12" sqref="A12:A27"/>
    </sheetView>
  </sheetViews>
  <sheetFormatPr defaultRowHeight="15"/>
  <cols>
    <col min="1" max="1" width="40.7109375" customWidth="1"/>
    <col min="2" max="2" width="18.7109375" customWidth="1"/>
    <col min="4" max="43" width="18.7109375" customWidth="1"/>
    <col min="884" max="923" width="9.140625" style="403"/>
    <col min="1124" max="1243" width="9.140625" style="404"/>
  </cols>
  <sheetData>
    <row r="1" spans="1:43">
      <c r="A1" s="400">
        <v>1</v>
      </c>
      <c r="C1" s="401" t="s">
        <v>204</v>
      </c>
      <c r="E1" s="424">
        <f ca="1">IF(COUNT(E12:E300)=0,"-",AVERAGE(E12:OFFSET(E12,$A$1-1,0)))</f>
        <v>4538.8026315789475</v>
      </c>
      <c r="G1" s="424" t="str">
        <f ca="1">IF(COUNT(G12:G300)=0,"-",AVERAGE(G12:OFFSET(G12,$A$1-1,0)))</f>
        <v>-</v>
      </c>
      <c r="I1" s="424" t="str">
        <f ca="1">IF(COUNT(I12:I300)=0,"-",AVERAGE(I12:OFFSET(I12,$A$1-1,0)))</f>
        <v>-</v>
      </c>
      <c r="K1" s="424" t="str">
        <f ca="1">IF(COUNT(K12:K300)=0,"-",AVERAGE(K12:OFFSET(K12,$A$1-1,0)))</f>
        <v>-</v>
      </c>
      <c r="M1" s="424" t="str">
        <f ca="1">IF(COUNT(M12:M300)=0,"-",AVERAGE(M12:OFFSET(M12,$A$1-1,0)))</f>
        <v>-</v>
      </c>
      <c r="O1" s="424" t="str">
        <f ca="1">IF(COUNT(O12:O300)=0,"-",AVERAGE(O12:OFFSET(O12,$A$1-1,0)))</f>
        <v>-</v>
      </c>
      <c r="Q1" s="424">
        <f ca="1">IF(COUNT(Q12:Q300)=0,"-",AVERAGE(Q12:OFFSET(Q12,$A$1-1,0)))</f>
        <v>354.71052631578948</v>
      </c>
      <c r="S1" s="424" t="str">
        <f ca="1">IF(COUNT(S12:S300)=0,"-",AVERAGE(S12:OFFSET(S12,$A$1-1,0)))</f>
        <v>-</v>
      </c>
      <c r="U1" s="424" t="str">
        <f ca="1">IF(COUNT(U12:U300)=0,"-",AVERAGE(U12:OFFSET(U12,$A$1-1,0)))</f>
        <v>-</v>
      </c>
      <c r="W1" s="424" t="str">
        <f ca="1">IF(COUNT(W12:W300)=0,"-",AVERAGE(W12:OFFSET(W12,$A$1-1,0)))</f>
        <v>-</v>
      </c>
      <c r="Y1" s="424" t="str">
        <f ca="1">IF(COUNT(Y12:Y300)=0,"-",AVERAGE(Y12:OFFSET(Y12,$A$1-1,0)))</f>
        <v>-</v>
      </c>
      <c r="AA1" s="424" t="str">
        <f ca="1">IF(COUNT(AA12:AA300)=0,"-",AVERAGE(AA12:OFFSET(AA12,$A$1-1,0)))</f>
        <v>-</v>
      </c>
      <c r="AC1" s="424" t="str">
        <f ca="1">IF(COUNT(AC12:AC300)=0,"-",AVERAGE(AC12:OFFSET(AC12,$A$1-1,0)))</f>
        <v>-</v>
      </c>
      <c r="AE1" s="424" t="str">
        <f ca="1">IF(COUNT(AE12:AE300)=0,"-",AVERAGE(AE12:OFFSET(AE12,$A$1-1,0)))</f>
        <v>-</v>
      </c>
      <c r="AG1" s="424" t="str">
        <f ca="1">IF(COUNT(AG12:AG300)=0,"-",AVERAGE(AG12:OFFSET(AG12,$A$1-1,0)))</f>
        <v>-</v>
      </c>
      <c r="AI1" s="424" t="str">
        <f ca="1">IF(COUNT(AI12:AI300)=0,"-",AVERAGE(AI12:OFFSET(AI12,$A$1-1,0)))</f>
        <v>-</v>
      </c>
      <c r="AK1" s="424">
        <f ca="1">IF(COUNT(AK12:AK300)=0,"-",AVERAGE(AK12:OFFSET(AK12,$A$1-1,0)))</f>
        <v>39.324561403508774</v>
      </c>
      <c r="AM1" s="424" t="str">
        <f ca="1">IF(COUNT(AM12:AM300)=0,"-",AVERAGE(AM12:OFFSET(AM12,$A$1-1,0)))</f>
        <v>-</v>
      </c>
      <c r="AO1" s="424" t="str">
        <f ca="1">IF(COUNT(AO12:AO300)=0,"-",AVERAGE(AO12:OFFSET(AO12,$A$1-1,0)))</f>
        <v>-</v>
      </c>
      <c r="AQ1" s="424">
        <f ca="1">IF(COUNT(AQ12:AQ300)=0,"-",AVERAGE(AQ12:OFFSET(AQ12,$A$1-1,0)))</f>
        <v>394.03508771929825</v>
      </c>
    </row>
    <row r="2" spans="1:43">
      <c r="C2" s="401" t="s">
        <v>205</v>
      </c>
      <c r="E2" s="424">
        <f ca="1">IF(COUNT(E12:E300)=0,"-",E1-(2*_xlfn.STDEV.P(E12:OFFSET(E12,$A$1-1,0))))</f>
        <v>4538.8026315789475</v>
      </c>
      <c r="G2" s="424" t="str">
        <f ca="1">IF(COUNT(G12:G300)=0,"-",G1-(2*_xlfn.STDEV.P(G12:OFFSET(G12,$A$1-1,0))))</f>
        <v>-</v>
      </c>
      <c r="I2" s="424" t="str">
        <f ca="1">IF(COUNT(I12:I300)=0,"-",I1-(2*_xlfn.STDEV.P(I12:OFFSET(I12,$A$1-1,0))))</f>
        <v>-</v>
      </c>
      <c r="K2" s="424" t="str">
        <f ca="1">IF(COUNT(K12:K300)=0,"-",K1-(2*_xlfn.STDEV.P(K12:OFFSET(K12,$A$1-1,0))))</f>
        <v>-</v>
      </c>
      <c r="M2" s="424" t="str">
        <f ca="1">IF(COUNT(M12:M300)=0,"-",M1-(2*_xlfn.STDEV.P(M12:OFFSET(M12,$A$1-1,0))))</f>
        <v>-</v>
      </c>
      <c r="O2" s="424" t="str">
        <f ca="1">IF(COUNT(O12:O300)=0,"-",O1-(2*_xlfn.STDEV.P(O12:OFFSET(O12,$A$1-1,0))))</f>
        <v>-</v>
      </c>
      <c r="Q2" s="424">
        <f ca="1">IF(COUNT(Q12:Q300)=0,"-",Q1-(2*_xlfn.STDEV.P(Q12:OFFSET(Q12,$A$1-1,0))))</f>
        <v>354.71052631578948</v>
      </c>
      <c r="S2" s="424" t="str">
        <f ca="1">IF(COUNT(S12:S300)=0,"-",S1-(2*_xlfn.STDEV.P(S12:OFFSET(S12,$A$1-1,0))))</f>
        <v>-</v>
      </c>
      <c r="U2" s="424" t="str">
        <f ca="1">IF(COUNT(U12:U300)=0,"-",U1-(2*_xlfn.STDEV.P(U12:OFFSET(U12,$A$1-1,0))))</f>
        <v>-</v>
      </c>
      <c r="W2" s="424" t="str">
        <f ca="1">IF(COUNT(W12:W300)=0,"-",W1-(2*_xlfn.STDEV.P(W12:OFFSET(W12,$A$1-1,0))))</f>
        <v>-</v>
      </c>
      <c r="Y2" s="424" t="str">
        <f ca="1">IF(COUNT(Y12:Y300)=0,"-",Y1-(2*_xlfn.STDEV.P(Y12:OFFSET(Y12,$A$1-1,0))))</f>
        <v>-</v>
      </c>
      <c r="AA2" s="424" t="str">
        <f ca="1">IF(COUNT(AA12:AA300)=0,"-",AA1-(2*_xlfn.STDEV.P(AA12:OFFSET(AA12,$A$1-1,0))))</f>
        <v>-</v>
      </c>
      <c r="AC2" s="424" t="str">
        <f ca="1">IF(COUNT(AC12:AC300)=0,"-",AC1-(2*_xlfn.STDEV.P(AC12:OFFSET(AC12,$A$1-1,0))))</f>
        <v>-</v>
      </c>
      <c r="AE2" s="424" t="str">
        <f ca="1">IF(COUNT(AE12:AE300)=0,"-",AE1-(2*_xlfn.STDEV.P(AE12:OFFSET(AE12,$A$1-1,0))))</f>
        <v>-</v>
      </c>
      <c r="AG2" s="424" t="str">
        <f ca="1">IF(COUNT(AG12:AG300)=0,"-",AG1-(2*_xlfn.STDEV.P(AG12:OFFSET(AG12,$A$1-1,0))))</f>
        <v>-</v>
      </c>
      <c r="AI2" s="424" t="str">
        <f ca="1">IF(COUNT(AI12:AI300)=0,"-",AI1-(2*_xlfn.STDEV.P(AI12:OFFSET(AI12,$A$1-1,0))))</f>
        <v>-</v>
      </c>
      <c r="AK2" s="424">
        <f ca="1">IF(COUNT(AK12:AK300)=0,"-",AK1-(2*_xlfn.STDEV.P(AK12:OFFSET(AK12,$A$1-1,0))))</f>
        <v>39.324561403508774</v>
      </c>
      <c r="AM2" s="424" t="str">
        <f ca="1">IF(COUNT(AM12:AM300)=0,"-",AM1-(2*_xlfn.STDEV.P(AM12:OFFSET(AM12,$A$1-1,0))))</f>
        <v>-</v>
      </c>
      <c r="AO2" s="424" t="str">
        <f ca="1">IF(COUNT(AO12:AO300)=0,"-",AO1-(2*_xlfn.STDEV.P(AO12:OFFSET(AO12,$A$1-1,0))))</f>
        <v>-</v>
      </c>
      <c r="AQ2" s="424">
        <f ca="1">IF(COUNT(AQ12:AQ300)=0,"-",AQ1-(2*_xlfn.STDEV.P(AQ12:OFFSET(AQ12,$A$1-1,0))))</f>
        <v>394.03508771929825</v>
      </c>
    </row>
    <row r="3" spans="1:43">
      <c r="A3" s="1121" t="s">
        <v>206</v>
      </c>
      <c r="C3" s="401" t="s">
        <v>207</v>
      </c>
      <c r="E3" s="424">
        <f ca="1">IF(COUNT(E12:E300)=0,"-",E1+(2*_xlfn.STDEV.P(E12:OFFSET(E12,$A$1-1,0))))</f>
        <v>4538.8026315789475</v>
      </c>
      <c r="G3" s="424" t="str">
        <f ca="1">IF(COUNT(G12:G300)=0,"-",G1+(2*_xlfn.STDEV.P(G12:OFFSET(G12,$A$1-1,0))))</f>
        <v>-</v>
      </c>
      <c r="I3" s="424" t="str">
        <f ca="1">IF(COUNT(I12:I300)=0,"-",I1+(2*_xlfn.STDEV.P(I12:OFFSET(I12,$A$1-1,0))))</f>
        <v>-</v>
      </c>
      <c r="K3" s="424" t="str">
        <f ca="1">IF(COUNT(K12:K300)=0,"-",K1+(2*_xlfn.STDEV.P(K12:OFFSET(K12,$A$1-1,0))))</f>
        <v>-</v>
      </c>
      <c r="M3" s="424" t="str">
        <f ca="1">IF(COUNT(M12:M300)=0,"-",M1+(2*_xlfn.STDEV.P(M12:OFFSET(M12,$A$1-1,0))))</f>
        <v>-</v>
      </c>
      <c r="O3" s="424" t="str">
        <f ca="1">IF(COUNT(O12:O300)=0,"-",O1+(2*_xlfn.STDEV.P(O12:OFFSET(O12,$A$1-1,0))))</f>
        <v>-</v>
      </c>
      <c r="Q3" s="424">
        <f ca="1">IF(COUNT(Q12:Q300)=0,"-",Q1+(2*_xlfn.STDEV.P(Q12:OFFSET(Q12,$A$1-1,0))))</f>
        <v>354.71052631578948</v>
      </c>
      <c r="S3" s="424" t="str">
        <f ca="1">IF(COUNT(S12:S300)=0,"-",S1+(2*_xlfn.STDEV.P(S12:OFFSET(S12,$A$1-1,0))))</f>
        <v>-</v>
      </c>
      <c r="U3" s="424" t="str">
        <f ca="1">IF(COUNT(U12:U300)=0,"-",U1+(2*_xlfn.STDEV.P(U12:OFFSET(U12,$A$1-1,0))))</f>
        <v>-</v>
      </c>
      <c r="W3" s="424" t="str">
        <f ca="1">IF(COUNT(W12:W300)=0,"-",W1+(2*_xlfn.STDEV.P(W12:OFFSET(W12,$A$1-1,0))))</f>
        <v>-</v>
      </c>
      <c r="Y3" s="424" t="str">
        <f ca="1">IF(COUNT(Y12:Y300)=0,"-",Y1+(2*_xlfn.STDEV.P(Y12:OFFSET(Y12,$A$1-1,0))))</f>
        <v>-</v>
      </c>
      <c r="AA3" s="424" t="str">
        <f ca="1">IF(COUNT(AA12:AA300)=0,"-",AA1+(2*_xlfn.STDEV.P(AA12:OFFSET(AA12,$A$1-1,0))))</f>
        <v>-</v>
      </c>
      <c r="AC3" s="424" t="str">
        <f ca="1">IF(COUNT(AC12:AC300)=0,"-",AC1+(2*_xlfn.STDEV.P(AC12:OFFSET(AC12,$A$1-1,0))))</f>
        <v>-</v>
      </c>
      <c r="AE3" s="424" t="str">
        <f ca="1">IF(COUNT(AE12:AE300)=0,"-",AE1+(2*_xlfn.STDEV.P(AE12:OFFSET(AE12,$A$1-1,0))))</f>
        <v>-</v>
      </c>
      <c r="AG3" s="424" t="str">
        <f ca="1">IF(COUNT(AG12:AG300)=0,"-",AG1+(2*_xlfn.STDEV.P(AG12:OFFSET(AG12,$A$1-1,0))))</f>
        <v>-</v>
      </c>
      <c r="AI3" s="424" t="str">
        <f ca="1">IF(COUNT(AI12:AI300)=0,"-",AI1+(2*_xlfn.STDEV.P(AI12:OFFSET(AI12,$A$1-1,0))))</f>
        <v>-</v>
      </c>
      <c r="AK3" s="424">
        <f ca="1">IF(COUNT(AK12:AK300)=0,"-",AK1+(2*_xlfn.STDEV.P(AK12:OFFSET(AK12,$A$1-1,0))))</f>
        <v>39.324561403508774</v>
      </c>
      <c r="AM3" s="424" t="str">
        <f ca="1">IF(COUNT(AM12:AM300)=0,"-",AM1+(2*_xlfn.STDEV.P(AM12:OFFSET(AM12,$A$1-1,0))))</f>
        <v>-</v>
      </c>
      <c r="AO3" s="424" t="str">
        <f ca="1">IF(COUNT(AO12:AO300)=0,"-",AO1+(2*_xlfn.STDEV.P(AO12:OFFSET(AO12,$A$1-1,0))))</f>
        <v>-</v>
      </c>
      <c r="AQ3" s="424">
        <f ca="1">IF(COUNT(AQ12:AQ300)=0,"-",AQ1+(2*_xlfn.STDEV.P(AQ12:OFFSET(AQ12,$A$1-1,0))))</f>
        <v>394.03508771929825</v>
      </c>
    </row>
    <row r="4" spans="1:43">
      <c r="A4" s="1121"/>
      <c r="C4" s="401" t="s">
        <v>208</v>
      </c>
      <c r="E4" s="405">
        <f ca="1">IF(COUNT(E12:E300)=0,"-",AVERAGEIFS(E12:E300, E12:E300, "&gt;="&amp;E2,E12:E300,"&lt;="&amp;E3))</f>
        <v>4538.8026315789475</v>
      </c>
      <c r="G4" s="405" t="str">
        <f>IF(COUNT(G12:G300)=0,"-",AVERAGEIFS(G12:G300, G12:G300, "&gt;="&amp;G2,G12:G300,"&lt;="&amp;G3))</f>
        <v>-</v>
      </c>
      <c r="I4" s="405" t="str">
        <f>IF(COUNT(I12:I300)=0,"-",AVERAGEIFS(I12:I300, I12:I300, "&gt;="&amp;I2,I12:I300,"&lt;="&amp;I3))</f>
        <v>-</v>
      </c>
      <c r="K4" s="405" t="str">
        <f>IF(COUNT(K12:K300)=0,"-",AVERAGEIFS(K12:K300, K12:K300, "&gt;="&amp;K2,K12:K300,"&lt;="&amp;K3))</f>
        <v>-</v>
      </c>
      <c r="M4" s="405" t="str">
        <f>IF(COUNT(M12:M300)=0,"-",AVERAGEIFS(M12:M300, M12:M300, "&gt;="&amp;M2,M12:M300,"&lt;="&amp;M3))</f>
        <v>-</v>
      </c>
      <c r="O4" s="405" t="str">
        <f>IF(COUNT(O12:O300)=0,"-",AVERAGEIFS(O12:O300, O12:O300, "&gt;="&amp;O2,O12:O300,"&lt;="&amp;O3))</f>
        <v>-</v>
      </c>
      <c r="Q4" s="405">
        <f ca="1">IF(COUNT(Q12:Q300)=0,"-",AVERAGEIFS(Q12:Q300, Q12:Q300, "&gt;="&amp;Q2,Q12:Q300,"&lt;="&amp;Q3))</f>
        <v>354.71052631578948</v>
      </c>
      <c r="S4" s="405" t="str">
        <f>IF(COUNT(S12:S300)=0,"-",AVERAGEIFS(S12:S300, S12:S300, "&gt;="&amp;S2,S12:S300,"&lt;="&amp;S3))</f>
        <v>-</v>
      </c>
      <c r="U4" s="405" t="str">
        <f>IF(COUNT(U12:U300)=0,"-",AVERAGEIFS(U12:U300, U12:U300, "&gt;="&amp;U2,U12:U300,"&lt;="&amp;U3))</f>
        <v>-</v>
      </c>
      <c r="W4" s="405" t="str">
        <f>IF(COUNT(W12:W300)=0,"-",AVERAGEIFS(W12:W300, W12:W300, "&gt;="&amp;W2,W12:W300,"&lt;="&amp;W3))</f>
        <v>-</v>
      </c>
      <c r="Y4" s="405" t="str">
        <f>IF(COUNT(Y12:Y300)=0,"-",AVERAGEIFS(Y12:Y300, Y12:Y300, "&gt;="&amp;Y2,Y12:Y300,"&lt;="&amp;Y3))</f>
        <v>-</v>
      </c>
      <c r="AA4" s="405" t="str">
        <f>IF(COUNT(AA12:AA300)=0,"-",AVERAGEIFS(AA12:AA300, AA12:AA300, "&gt;="&amp;AA2,AA12:AA300,"&lt;="&amp;AA3))</f>
        <v>-</v>
      </c>
      <c r="AC4" s="405" t="str">
        <f>IF(COUNT(AC12:AC300)=0,"-",AVERAGEIFS(AC12:AC300, AC12:AC300, "&gt;="&amp;AC2,AC12:AC300,"&lt;="&amp;AC3))</f>
        <v>-</v>
      </c>
      <c r="AE4" s="405" t="str">
        <f>IF(COUNT(AE12:AE300)=0,"-",AVERAGEIFS(AE12:AE300, AE12:AE300, "&gt;="&amp;AE2,AE12:AE300,"&lt;="&amp;AE3))</f>
        <v>-</v>
      </c>
      <c r="AG4" s="405" t="str">
        <f>IF(COUNT(AG12:AG300)=0,"-",AVERAGEIFS(AG12:AG300, AG12:AG300, "&gt;="&amp;AG2,AG12:AG300,"&lt;="&amp;AG3))</f>
        <v>-</v>
      </c>
      <c r="AI4" s="405" t="str">
        <f>IF(COUNT(AI12:AI300)=0,"-",AVERAGEIFS(AI12:AI300, AI12:AI300, "&gt;="&amp;AI2,AI12:AI300,"&lt;="&amp;AI3))</f>
        <v>-</v>
      </c>
      <c r="AK4" s="405">
        <f ca="1">IF(COUNT(AK12:AK300)=0,"-",AVERAGEIFS(AK12:AK300, AK12:AK300, "&gt;="&amp;AK2,AK12:AK300,"&lt;="&amp;AK3))</f>
        <v>39.324561403508774</v>
      </c>
      <c r="AM4" s="405" t="str">
        <f>IF(COUNT(AM12:AM300)=0,"-",AVERAGEIFS(AM12:AM300, AM12:AM300, "&gt;="&amp;AM2,AM12:AM300,"&lt;="&amp;AM3))</f>
        <v>-</v>
      </c>
      <c r="AO4" s="405" t="str">
        <f>IF(COUNT(AO12:AO300)=0,"-",AVERAGEIFS(AO12:AO300, AO12:AO300, "&gt;="&amp;AO2,AO12:AO300,"&lt;="&amp;AO3))</f>
        <v>-</v>
      </c>
      <c r="AQ4" s="405">
        <f ca="1">IF(COUNT(AQ12:AQ300)=0,"-",AVERAGEIFS(AQ12:AQ300, AQ12:AQ300, "&gt;="&amp;AQ2,AQ12:AQ300,"&lt;="&amp;AQ3))</f>
        <v>394.03508771929825</v>
      </c>
    </row>
    <row r="5" spans="1:43">
      <c r="A5" s="1121"/>
      <c r="C5" s="401" t="s">
        <v>209</v>
      </c>
      <c r="E5" s="402">
        <f ca="1">IF(COUNT(E12:E300)=0,"-",SUMIFS(D12:D300,E12:E300,"&gt;="&amp;E2,E12:E300,"&lt;="&amp;E3)/SUMIFS($B12:$B300,E12:E300,"&gt;="&amp;E2,E12:E300,"&lt;="&amp;E3))</f>
        <v>4538.8026315789475</v>
      </c>
      <c r="G5" s="402" t="str">
        <f>IF(COUNT(G12:G300)=0,"-",SUMIFS(F12:F300,G12:G300,"&gt;="&amp;G2,G12:G300,"&lt;="&amp;G3)/SUMIFS($B12:$B300,G12:G300,"&gt;="&amp;G2,G12:G300,"&lt;="&amp;G3))</f>
        <v>-</v>
      </c>
      <c r="I5" s="402" t="str">
        <f>IF(COUNT(I12:I300)=0,"-",SUMIFS(H12:H300,I12:I300,"&gt;="&amp;I2,I12:I300,"&lt;="&amp;I3)/SUMIFS($B12:$B300,I12:I300,"&gt;="&amp;I2,I12:I300,"&lt;="&amp;I3))</f>
        <v>-</v>
      </c>
      <c r="K5" s="402" t="str">
        <f>IF(COUNT(K12:K300)=0,"-",SUMIFS(J12:J300,K12:K300,"&gt;="&amp;K2,K12:K300,"&lt;="&amp;K3)/SUMIFS($B12:$B300,K12:K300,"&gt;="&amp;K2,K12:K300,"&lt;="&amp;K3))</f>
        <v>-</v>
      </c>
      <c r="M5" s="402" t="str">
        <f>IF(COUNT(M12:M300)=0,"-",SUMIFS(L12:L300,M12:M300,"&gt;="&amp;M2,M12:M300,"&lt;="&amp;M3)/SUMIFS($B12:$B300,M12:M300,"&gt;="&amp;M2,M12:M300,"&lt;="&amp;M3))</f>
        <v>-</v>
      </c>
      <c r="O5" s="402" t="str">
        <f>IF(COUNT(O12:O300)=0,"-",SUMIFS(N12:N300,O12:O300,"&gt;="&amp;O2,O12:O300,"&lt;="&amp;O3)/SUMIFS($B12:$B300,O12:O300,"&gt;="&amp;O2,O12:O300,"&lt;="&amp;O3))</f>
        <v>-</v>
      </c>
      <c r="Q5" s="402">
        <f ca="1">IF(COUNT(Q12:Q300)=0,"-",SUMIFS(P12:P300,Q12:Q300,"&gt;="&amp;Q2,Q12:Q300,"&lt;="&amp;Q3)/SUMIFS($B12:$B300,Q12:Q300,"&gt;="&amp;Q2,Q12:Q300,"&lt;="&amp;Q3))</f>
        <v>354.71052631578948</v>
      </c>
      <c r="S5" s="402" t="str">
        <f>IF(COUNT(S12:S300)=0,"-",SUMIFS(R12:R300,S12:S300,"&gt;="&amp;S2,S12:S300,"&lt;="&amp;S3)/SUMIFS($B12:$B300,S12:S300,"&gt;="&amp;S2,S12:S300,"&lt;="&amp;S3))</f>
        <v>-</v>
      </c>
      <c r="U5" s="402" t="str">
        <f>IF(COUNT(U12:U300)=0,"-",SUMIFS(T12:T300,U12:U300,"&gt;="&amp;U2,U12:U300,"&lt;="&amp;U3)/SUMIFS($B12:$B300,U12:U300,"&gt;="&amp;U2,U12:U300,"&lt;="&amp;U3))</f>
        <v>-</v>
      </c>
      <c r="W5" s="402" t="str">
        <f>IF(COUNT(W12:W300)=0,"-",SUMIFS(V12:V300,W12:W300,"&gt;="&amp;W2,W12:W300,"&lt;="&amp;W3)/SUMIFS($B12:$B300,W12:W300,"&gt;="&amp;W2,W12:W300,"&lt;="&amp;W3))</f>
        <v>-</v>
      </c>
      <c r="Y5" s="402" t="str">
        <f>IF(COUNT(Y12:Y300)=0,"-",SUMIFS(X12:X300,Y12:Y300,"&gt;="&amp;Y2,Y12:Y300,"&lt;="&amp;Y3)/SUMIFS($B12:$B300,Y12:Y300,"&gt;="&amp;Y2,Y12:Y300,"&lt;="&amp;Y3))</f>
        <v>-</v>
      </c>
      <c r="AA5" s="402" t="str">
        <f>IF(COUNT(AA12:AA300)=0,"-",SUMIFS(Z12:Z300,AA12:AA300,"&gt;="&amp;AA2,AA12:AA300,"&lt;="&amp;AA3)/SUMIFS($B12:$B300,AA12:AA300,"&gt;="&amp;AA2,AA12:AA300,"&lt;="&amp;AA3))</f>
        <v>-</v>
      </c>
      <c r="AC5" s="402" t="str">
        <f>IF(COUNT(AC12:AC300)=0,"-",SUMIFS(AB12:AB300,AC12:AC300,"&gt;="&amp;AC2,AC12:AC300,"&lt;="&amp;AC3)/SUMIFS($B12:$B300,AC12:AC300,"&gt;="&amp;AC2,AC12:AC300,"&lt;="&amp;AC3))</f>
        <v>-</v>
      </c>
      <c r="AE5" s="402" t="str">
        <f>IF(COUNT(AE12:AE300)=0,"-",SUMIFS(AD12:AD300,AE12:AE300,"&gt;="&amp;AE2,AE12:AE300,"&lt;="&amp;AE3)/SUMIFS($B12:$B300,AE12:AE300,"&gt;="&amp;AE2,AE12:AE300,"&lt;="&amp;AE3))</f>
        <v>-</v>
      </c>
      <c r="AG5" s="402" t="str">
        <f>IF(COUNT(AG12:AG300)=0,"-",SUMIFS(AF12:AF300,AG12:AG300,"&gt;="&amp;AG2,AG12:AG300,"&lt;="&amp;AG3)/SUMIFS($B12:$B300,AG12:AG300,"&gt;="&amp;AG2,AG12:AG300,"&lt;="&amp;AG3))</f>
        <v>-</v>
      </c>
      <c r="AI5" s="402" t="str">
        <f>IF(COUNT(AI12:AI300)=0,"-",SUMIFS(AH12:AH300,AI12:AI300,"&gt;="&amp;AI2,AI12:AI300,"&lt;="&amp;AI3)/SUMIFS($B12:$B300,AI12:AI300,"&gt;="&amp;AI2,AI12:AI300,"&lt;="&amp;AI3))</f>
        <v>-</v>
      </c>
      <c r="AK5" s="402">
        <f ca="1">IF(COUNT(AK12:AK300)=0,"-",SUMIFS(AJ12:AJ300,AK12:AK300,"&gt;="&amp;AK2,AK12:AK300,"&lt;="&amp;AK3)/SUMIFS($B12:$B300,AK12:AK300,"&gt;="&amp;AK2,AK12:AK300,"&lt;="&amp;AK3))</f>
        <v>39.324561403508774</v>
      </c>
      <c r="AM5" s="402" t="str">
        <f>IF(COUNT(AM12:AM300)=0,"-",SUMIFS(AL12:AL300,AM12:AM300,"&gt;="&amp;AM2,AM12:AM300,"&lt;="&amp;AM3)/SUMIFS($B12:$B300,AM12:AM300,"&gt;="&amp;AM2,AM12:AM300,"&lt;="&amp;AM3))</f>
        <v>-</v>
      </c>
      <c r="AO5" s="402" t="str">
        <f>IF(COUNT(AO12:AO300)=0,"-",SUMIFS(AN12:AN300,AO12:AO300,"&gt;="&amp;AO2,AO12:AO300,"&lt;="&amp;AO3)/SUMIFS($B12:$B300,AO12:AO300,"&gt;="&amp;AO2,AO12:AO300,"&lt;="&amp;AO3))</f>
        <v>-</v>
      </c>
      <c r="AQ5" s="402">
        <f ca="1">IF(COUNT(AQ12:AQ300)=0,"-",SUMIFS(AP12:AP300,AQ12:AQ300,"&gt;="&amp;AQ2,AQ12:AQ300,"&lt;="&amp;AQ3)/SUMIFS($B12:$B300,AQ12:AQ300,"&gt;="&amp;AQ2,AQ12:AQ300,"&lt;="&amp;AQ3))</f>
        <v>394.03508771929825</v>
      </c>
    </row>
    <row r="6" spans="1:43">
      <c r="A6" s="1121"/>
      <c r="C6" s="401" t="s">
        <v>210</v>
      </c>
      <c r="E6" s="406">
        <f ca="1">IF(COUNT(E12:E300)=0,"-",SUMIFS(E12:E300, E12:E300, "&gt;="&amp;E2,E12:E300,"&lt;="&amp;E3)/($A$1-COUNTIF(E12:E300,"&lt;"&amp;E$2)-COUNTIF(E12:E300,"&gt;"&amp;E$3)))</f>
        <v>4538.8026315789475</v>
      </c>
      <c r="G6" s="406" t="str">
        <f>IF(COUNT(G12:G300)=0,"-",SUMIFS(G12:G300, G12:G300, "&gt;="&amp;G2,G12:G300,"&lt;="&amp;G3)/($A$1-COUNTIF(G12:G300,"&lt;"&amp;G$2)-COUNTIF(G12:G300,"&gt;"&amp;G$3)))</f>
        <v>-</v>
      </c>
      <c r="I6" s="406" t="str">
        <f>IF(COUNT(I12:I300)=0,"-",SUMIFS(I12:I300, I12:I300, "&gt;="&amp;I2,I12:I300,"&lt;="&amp;I3)/($A$1-COUNTIF(I12:I300,"&lt;"&amp;I$2)-COUNTIF(I12:I300,"&gt;"&amp;I$3)))</f>
        <v>-</v>
      </c>
      <c r="K6" s="406" t="str">
        <f>IF(COUNT(K12:K300)=0,"-",SUMIFS(K12:K300, K12:K300, "&gt;="&amp;K2,K12:K300,"&lt;="&amp;K3)/($A$1-COUNTIF(K12:K300,"&lt;"&amp;K$2)-COUNTIF(K12:K300,"&gt;"&amp;K$3)))</f>
        <v>-</v>
      </c>
      <c r="M6" s="406" t="str">
        <f>IF(COUNT(M12:M300)=0,"-",SUMIFS(M12:M300, M12:M300, "&gt;="&amp;M2,M12:M300,"&lt;="&amp;M3)/($A$1-COUNTIF(M12:M300,"&lt;"&amp;M$2)-COUNTIF(M12:M300,"&gt;"&amp;M$3)))</f>
        <v>-</v>
      </c>
      <c r="O6" s="406" t="str">
        <f>IF(COUNT(O12:O300)=0,"-",SUMIFS(O12:O300, O12:O300, "&gt;="&amp;O2,O12:O300,"&lt;="&amp;O3)/($A$1-COUNTIF(O12:O300,"&lt;"&amp;O$2)-COUNTIF(O12:O300,"&gt;"&amp;O$3)))</f>
        <v>-</v>
      </c>
      <c r="Q6" s="406">
        <f ca="1">IF(COUNT(Q12:Q300)=0,"-",SUMIFS(Q12:Q300, Q12:Q300, "&gt;="&amp;Q2,Q12:Q300,"&lt;="&amp;Q3)/($A$1-COUNTIF(Q12:Q300,"&lt;"&amp;Q$2)-COUNTIF(Q12:Q300,"&gt;"&amp;Q$3)))</f>
        <v>354.71052631578948</v>
      </c>
      <c r="S6" s="406" t="str">
        <f>IF(COUNT(S12:S300)=0,"-",SUMIFS(S12:S300, S12:S300, "&gt;="&amp;S2,S12:S300,"&lt;="&amp;S3)/($A$1-COUNTIF(S12:S300,"&lt;"&amp;S$2)-COUNTIF(S12:S300,"&gt;"&amp;S$3)))</f>
        <v>-</v>
      </c>
      <c r="U6" s="406" t="str">
        <f>IF(COUNT(U12:U300)=0,"-",SUMIFS(U12:U300, U12:U300, "&gt;="&amp;U2,U12:U300,"&lt;="&amp;U3)/($A$1-COUNTIF(U12:U300,"&lt;"&amp;U$2)-COUNTIF(U12:U300,"&gt;"&amp;U$3)))</f>
        <v>-</v>
      </c>
      <c r="W6" s="406" t="str">
        <f>IF(COUNT(W12:W300)=0,"-",SUMIFS(W12:W300, W12:W300, "&gt;="&amp;W2,W12:W300,"&lt;="&amp;W3)/($A$1-COUNTIF(W12:W300,"&lt;"&amp;W$2)-COUNTIF(W12:W300,"&gt;"&amp;W$3)))</f>
        <v>-</v>
      </c>
      <c r="Y6" s="406" t="str">
        <f>IF(COUNT(Y12:Y300)=0,"-",SUMIFS(Y12:Y300, Y12:Y300, "&gt;="&amp;Y2,Y12:Y300,"&lt;="&amp;Y3)/($A$1-COUNTIF(Y12:Y300,"&lt;"&amp;Y$2)-COUNTIF(Y12:Y300,"&gt;"&amp;Y$3)))</f>
        <v>-</v>
      </c>
      <c r="AA6" s="406" t="str">
        <f>IF(COUNT(AA12:AA300)=0,"-",SUMIFS(AA12:AA300, AA12:AA300, "&gt;="&amp;AA2,AA12:AA300,"&lt;="&amp;AA3)/($A$1-COUNTIF(AA12:AA300,"&lt;"&amp;AA$2)-COUNTIF(AA12:AA300,"&gt;"&amp;AA$3)))</f>
        <v>-</v>
      </c>
      <c r="AC6" s="406" t="str">
        <f>IF(COUNT(AC12:AC300)=0,"-",SUMIFS(AC12:AC300, AC12:AC300, "&gt;="&amp;AC2,AC12:AC300,"&lt;="&amp;AC3)/($A$1-COUNTIF(AC12:AC300,"&lt;"&amp;AC$2)-COUNTIF(AC12:AC300,"&gt;"&amp;AC$3)))</f>
        <v>-</v>
      </c>
      <c r="AE6" s="406" t="str">
        <f>IF(COUNT(AE12:AE300)=0,"-",SUMIFS(AE12:AE300, AE12:AE300, "&gt;="&amp;AE2,AE12:AE300,"&lt;="&amp;AE3)/($A$1-COUNTIF(AE12:AE300,"&lt;"&amp;AE$2)-COUNTIF(AE12:AE300,"&gt;"&amp;AE$3)))</f>
        <v>-</v>
      </c>
      <c r="AG6" s="406" t="str">
        <f>IF(COUNT(AG12:AG300)=0,"-",SUMIFS(AG12:AG300, AG12:AG300, "&gt;="&amp;AG2,AG12:AG300,"&lt;="&amp;AG3)/($A$1-COUNTIF(AG12:AG300,"&lt;"&amp;AG$2)-COUNTIF(AG12:AG300,"&gt;"&amp;AG$3)))</f>
        <v>-</v>
      </c>
      <c r="AI6" s="406" t="str">
        <f>IF(COUNT(AI12:AI300)=0,"-",SUMIFS(AI12:AI300, AI12:AI300, "&gt;="&amp;AI2,AI12:AI300,"&lt;="&amp;AI3)/($A$1-COUNTIF(AI12:AI300,"&lt;"&amp;AI$2)-COUNTIF(AI12:AI300,"&gt;"&amp;AI$3)))</f>
        <v>-</v>
      </c>
      <c r="AK6" s="406">
        <f ca="1">IF(COUNT(AK12:AK300)=0,"-",SUMIFS(AK12:AK300, AK12:AK300, "&gt;="&amp;AK2,AK12:AK300,"&lt;="&amp;AK3)/($A$1-COUNTIF(AK12:AK300,"&lt;"&amp;AK$2)-COUNTIF(AK12:AK300,"&gt;"&amp;AK$3)))</f>
        <v>39.324561403508774</v>
      </c>
      <c r="AM6" s="406" t="str">
        <f>IF(COUNT(AM12:AM300)=0,"-",SUMIFS(AM12:AM300, AM12:AM300, "&gt;="&amp;AM2,AM12:AM300,"&lt;="&amp;AM3)/($A$1-COUNTIF(AM12:AM300,"&lt;"&amp;AM$2)-COUNTIF(AM12:AM300,"&gt;"&amp;AM$3)))</f>
        <v>-</v>
      </c>
      <c r="AO6" s="406" t="str">
        <f>IF(COUNT(AO12:AO300)=0,"-",SUMIFS(AO12:AO300, AO12:AO300, "&gt;="&amp;AO2,AO12:AO300,"&lt;="&amp;AO3)/($A$1-COUNTIF(AO12:AO300,"&lt;"&amp;AO$2)-COUNTIF(AO12:AO300,"&gt;"&amp;AO$3)))</f>
        <v>-</v>
      </c>
      <c r="AQ6" s="406">
        <f ca="1">IF(COUNT(AQ12:AQ300)=0,"-",SUMIFS(AQ12:AQ300, AQ12:AQ300, "&gt;="&amp;AQ2,AQ12:AQ300,"&lt;="&amp;AQ3)/($A$1-COUNTIF(AQ12:AQ300,"&lt;"&amp;AQ$2)-COUNTIF(AQ12:AQ300,"&gt;"&amp;AQ$3)))</f>
        <v>394.03508771929825</v>
      </c>
    </row>
    <row r="9" spans="1:43">
      <c r="D9" t="s">
        <v>211</v>
      </c>
      <c r="E9" s="429"/>
      <c r="F9" t="s">
        <v>212</v>
      </c>
      <c r="G9" s="429"/>
      <c r="H9" t="s">
        <v>213</v>
      </c>
      <c r="I9" s="429"/>
      <c r="J9" t="s">
        <v>214</v>
      </c>
      <c r="K9" s="429"/>
      <c r="L9" t="s">
        <v>215</v>
      </c>
      <c r="M9" s="429"/>
      <c r="N9" t="s">
        <v>216</v>
      </c>
      <c r="O9" s="429"/>
      <c r="P9" t="s">
        <v>217</v>
      </c>
      <c r="Q9" s="429"/>
      <c r="R9" t="s">
        <v>218</v>
      </c>
      <c r="S9" s="429"/>
      <c r="T9" t="s">
        <v>219</v>
      </c>
      <c r="U9" s="429"/>
      <c r="V9" t="s">
        <v>220</v>
      </c>
      <c r="W9" s="429"/>
      <c r="X9" t="s">
        <v>221</v>
      </c>
      <c r="Y9" s="429"/>
      <c r="Z9" t="s">
        <v>222</v>
      </c>
      <c r="AA9" s="429"/>
      <c r="AB9" t="s">
        <v>223</v>
      </c>
      <c r="AC9" s="429"/>
      <c r="AD9" t="s">
        <v>224</v>
      </c>
      <c r="AE9" s="429"/>
      <c r="AF9" t="s">
        <v>225</v>
      </c>
      <c r="AG9" s="429"/>
      <c r="AH9" t="s">
        <v>226</v>
      </c>
      <c r="AI9" s="429"/>
      <c r="AJ9" t="s">
        <v>227</v>
      </c>
      <c r="AK9" s="429"/>
      <c r="AL9" t="s">
        <v>228</v>
      </c>
      <c r="AM9" s="429"/>
      <c r="AN9" t="s">
        <v>229</v>
      </c>
      <c r="AO9" s="429"/>
      <c r="AP9" t="s">
        <v>230</v>
      </c>
      <c r="AQ9" s="429"/>
    </row>
    <row r="10" spans="1:43" ht="75">
      <c r="A10" s="427"/>
      <c r="B10" s="427"/>
      <c r="D10" s="427" t="s">
        <v>231</v>
      </c>
      <c r="E10" s="428" t="str">
        <f>D10&amp;"
per FTE"</f>
        <v>Total Occupancy
per FTE</v>
      </c>
      <c r="F10" s="427" t="s">
        <v>232</v>
      </c>
      <c r="G10" s="428" t="str">
        <f>F10&amp;"
per FTE"</f>
        <v>Direct Care Consultant 201
per FTE</v>
      </c>
      <c r="H10" s="427" t="s">
        <v>233</v>
      </c>
      <c r="I10" s="428" t="str">
        <f>H10&amp;"
per FTE"</f>
        <v>Temporary Help 202
per FTE</v>
      </c>
      <c r="J10" s="427" t="s">
        <v>234</v>
      </c>
      <c r="K10" s="428" t="str">
        <f>J10&amp;"
per FTE"</f>
        <v>Clients and Caregivers Reimb./Stipends 203
per FTE</v>
      </c>
      <c r="L10" s="427" t="s">
        <v>235</v>
      </c>
      <c r="M10" s="428" t="str">
        <f>L10&amp;"
per FTE"</f>
        <v>Subcontracted Direct Care 206
per FTE</v>
      </c>
      <c r="N10" s="427" t="s">
        <v>236</v>
      </c>
      <c r="O10" s="428" t="str">
        <f>N10&amp;"
per FTE"</f>
        <v>Staff Training 204
per FTE</v>
      </c>
      <c r="P10" s="427" t="s">
        <v>237</v>
      </c>
      <c r="Q10" s="428" t="str">
        <f>P10&amp;"
per FTE"</f>
        <v>Staff Mileage / Travel 205
per FTE</v>
      </c>
      <c r="R10" s="427" t="s">
        <v>238</v>
      </c>
      <c r="S10" s="428" t="str">
        <f>R10&amp;"
per FTE"</f>
        <v>Meals 207
per FTE</v>
      </c>
      <c r="T10" s="427" t="s">
        <v>239</v>
      </c>
      <c r="U10" s="428" t="str">
        <f>T10&amp;"
per FTE"</f>
        <v>Client Transportation 208
per FTE</v>
      </c>
      <c r="V10" s="427" t="s">
        <v>240</v>
      </c>
      <c r="W10" s="428" t="str">
        <f>V10&amp;"
per FTE"</f>
        <v>Vehicle Expenses 208
per FTE</v>
      </c>
      <c r="X10" s="427" t="s">
        <v>241</v>
      </c>
      <c r="Y10" s="428" t="str">
        <f>X10&amp;"
per FTE"</f>
        <v>Vehicle Depreciation 208
per FTE</v>
      </c>
      <c r="Z10" s="427" t="s">
        <v>242</v>
      </c>
      <c r="AA10" s="428" t="str">
        <f>Z10&amp;"
per FTE"</f>
        <v>Incidental Medical /Medicine/Pharmacy 209
per FTE</v>
      </c>
      <c r="AB10" s="427" t="s">
        <v>243</v>
      </c>
      <c r="AC10" s="428" t="str">
        <f>AB10&amp;"
per FTE"</f>
        <v>Client Personal Allowances 211
per FTE</v>
      </c>
      <c r="AD10" s="427" t="s">
        <v>244</v>
      </c>
      <c r="AE10" s="428" t="str">
        <f>AD10&amp;"
per FTE"</f>
        <v>Provision Material Goods/Svs./Benefits 212
per FTE</v>
      </c>
      <c r="AF10" s="427" t="s">
        <v>245</v>
      </c>
      <c r="AG10" s="428" t="str">
        <f>AF10&amp;"
per FTE"</f>
        <v>Direct Client Wages 214
per FTE</v>
      </c>
      <c r="AH10" s="427" t="s">
        <v>246</v>
      </c>
      <c r="AI10" s="428" t="str">
        <f>AH10&amp;"
per FTE"</f>
        <v>Other Commercial Prod. &amp; Svs. 214
per FTE</v>
      </c>
      <c r="AJ10" s="427" t="s">
        <v>247</v>
      </c>
      <c r="AK10" s="428" t="str">
        <f>AJ10&amp;"
per FTE"</f>
        <v>Program Supplies &amp; Materials 215
per FTE</v>
      </c>
      <c r="AL10" s="427" t="s">
        <v>248</v>
      </c>
      <c r="AM10" s="428" t="str">
        <f>AL10&amp;"
per FTE"</f>
        <v>Non Charitable Expenses
per FTE</v>
      </c>
      <c r="AN10" s="427" t="s">
        <v>249</v>
      </c>
      <c r="AO10" s="428" t="str">
        <f>AN10&amp;"
per FTE"</f>
        <v>Other Expense
per FTE</v>
      </c>
      <c r="AP10" s="427" t="s">
        <v>250</v>
      </c>
      <c r="AQ10" s="428" t="str">
        <f>AP10&amp;"
per FTE"</f>
        <v>Total Other Program Expense
per FTE</v>
      </c>
    </row>
    <row r="11" spans="1:43">
      <c r="A11" t="s">
        <v>251</v>
      </c>
      <c r="B11" t="s">
        <v>252</v>
      </c>
      <c r="D11" t="s">
        <v>253</v>
      </c>
      <c r="E11" s="429"/>
      <c r="F11" t="s">
        <v>253</v>
      </c>
      <c r="G11" s="429"/>
      <c r="H11" t="s">
        <v>253</v>
      </c>
      <c r="I11" s="429"/>
      <c r="J11" t="s">
        <v>253</v>
      </c>
      <c r="K11" s="429"/>
      <c r="L11" t="s">
        <v>253</v>
      </c>
      <c r="M11" s="429"/>
      <c r="N11" t="s">
        <v>253</v>
      </c>
      <c r="O11" s="429"/>
      <c r="P11" t="s">
        <v>253</v>
      </c>
      <c r="Q11" s="429"/>
      <c r="R11" t="s">
        <v>253</v>
      </c>
      <c r="S11" s="429"/>
      <c r="T11" t="s">
        <v>253</v>
      </c>
      <c r="U11" s="429"/>
      <c r="V11" t="s">
        <v>253</v>
      </c>
      <c r="W11" s="429"/>
      <c r="X11" t="s">
        <v>253</v>
      </c>
      <c r="Y11" s="429"/>
      <c r="Z11" t="s">
        <v>253</v>
      </c>
      <c r="AA11" s="429"/>
      <c r="AB11" t="s">
        <v>253</v>
      </c>
      <c r="AC11" s="429"/>
      <c r="AD11" t="s">
        <v>253</v>
      </c>
      <c r="AE11" s="429"/>
      <c r="AF11" t="s">
        <v>253</v>
      </c>
      <c r="AG11" s="429"/>
      <c r="AH11" t="s">
        <v>253</v>
      </c>
      <c r="AI11" s="429"/>
      <c r="AJ11" t="s">
        <v>253</v>
      </c>
      <c r="AK11" s="429"/>
      <c r="AL11" t="s">
        <v>253</v>
      </c>
      <c r="AM11" s="429"/>
      <c r="AN11" t="s">
        <v>253</v>
      </c>
      <c r="AO11" s="429"/>
      <c r="AP11" t="s">
        <v>253</v>
      </c>
      <c r="AQ11" s="429"/>
    </row>
    <row r="12" spans="1:43">
      <c r="B12">
        <v>2.2799999999999998</v>
      </c>
      <c r="D12">
        <v>10348.469999999999</v>
      </c>
      <c r="E12" s="422">
        <f>IF(OR($B12=0,D12=0),"",D12/$B12)</f>
        <v>4538.8026315789475</v>
      </c>
      <c r="G12" s="422" t="str">
        <f>IF(OR($B12=0,F12=0),"",F12/$B12)</f>
        <v/>
      </c>
      <c r="I12" s="422" t="str">
        <f>IF(OR($B12=0,H12=0),"",H12/$B12)</f>
        <v/>
      </c>
      <c r="K12" s="422" t="str">
        <f>IF(OR($B12=0,J12=0),"",J12/$B12)</f>
        <v/>
      </c>
      <c r="M12" s="422" t="str">
        <f>IF(OR($B12=0,L12=0),"",L12/$B12)</f>
        <v/>
      </c>
      <c r="O12" s="422" t="str">
        <f>IF(OR($B12=0,N12=0),"",N12/$B12)</f>
        <v/>
      </c>
      <c r="P12">
        <v>808.74</v>
      </c>
      <c r="Q12" s="422">
        <f>IF(OR($B12=0,P12=0),"",P12/$B12)</f>
        <v>354.71052631578948</v>
      </c>
      <c r="S12" s="422" t="str">
        <f>IF(OR($B12=0,R12=0),"",R12/$B12)</f>
        <v/>
      </c>
      <c r="U12" s="422" t="str">
        <f>IF(OR($B12=0,T12=0),"",T12/$B12)</f>
        <v/>
      </c>
      <c r="W12" s="422" t="str">
        <f>IF(OR($B12=0,V12=0),"",V12/$B12)</f>
        <v/>
      </c>
      <c r="Y12" s="422" t="str">
        <f>IF(OR($B12=0,X12=0),"",X12/$B12)</f>
        <v/>
      </c>
      <c r="AA12" s="422" t="str">
        <f>IF(OR($B12=0,Z12=0),"",Z12/$B12)</f>
        <v/>
      </c>
      <c r="AC12" s="422" t="str">
        <f>IF(OR($B12=0,AB12=0),"",AB12/$B12)</f>
        <v/>
      </c>
      <c r="AE12" s="422" t="str">
        <f>IF(OR($B12=0,AD12=0),"",AD12/$B12)</f>
        <v/>
      </c>
      <c r="AG12" s="422" t="str">
        <f>IF(OR($B12=0,AF12=0),"",AF12/$B12)</f>
        <v/>
      </c>
      <c r="AI12" s="422" t="str">
        <f>IF(OR($B12=0,AH12=0),"",AH12/$B12)</f>
        <v/>
      </c>
      <c r="AJ12">
        <v>89.66</v>
      </c>
      <c r="AK12" s="422">
        <f>IF(OR($B12=0,AJ12=0),"",AJ12/$B12)</f>
        <v>39.324561403508774</v>
      </c>
      <c r="AM12" s="422" t="str">
        <f>IF(OR($B12=0,AL12=0),"",AL12/$B12)</f>
        <v/>
      </c>
      <c r="AO12" s="422" t="str">
        <f>IF(OR($B12=0,AN12=0),"",AN12/$B12)</f>
        <v/>
      </c>
      <c r="AP12">
        <v>898.4</v>
      </c>
      <c r="AQ12" s="422">
        <f>IF(OR($B12=0,AP12=0),"",AP12/$B12)</f>
        <v>394.03508771929825</v>
      </c>
    </row>
    <row r="13" spans="1:43">
      <c r="E13" s="422" t="str">
        <f t="shared" ref="E13:G28" si="0">IF(OR($B13=0,D13=0),"",D13/$B13)</f>
        <v/>
      </c>
      <c r="G13" s="422" t="str">
        <f t="shared" si="0"/>
        <v/>
      </c>
      <c r="I13" s="422" t="str">
        <f t="shared" ref="I13:I76" si="1">IF(OR($B13=0,H13=0),"",H13/$B13)</f>
        <v/>
      </c>
      <c r="K13" s="422" t="str">
        <f t="shared" ref="K13:K76" si="2">IF(OR($B13=0,J13=0),"",J13/$B13)</f>
        <v/>
      </c>
      <c r="M13" s="422" t="str">
        <f t="shared" ref="M13:M76" si="3">IF(OR($B13=0,L13=0),"",L13/$B13)</f>
        <v/>
      </c>
      <c r="O13" s="422" t="str">
        <f t="shared" ref="O13:O76" si="4">IF(OR($B13=0,N13=0),"",N13/$B13)</f>
        <v/>
      </c>
      <c r="Q13" s="422" t="str">
        <f t="shared" ref="Q13:Q76" si="5">IF(OR($B13=0,P13=0),"",P13/$B13)</f>
        <v/>
      </c>
      <c r="S13" s="422" t="str">
        <f t="shared" ref="S13:S76" si="6">IF(OR($B13=0,R13=0),"",R13/$B13)</f>
        <v/>
      </c>
      <c r="U13" s="422" t="str">
        <f t="shared" ref="U13:U76" si="7">IF(OR($B13=0,T13=0),"",T13/$B13)</f>
        <v/>
      </c>
      <c r="W13" s="422" t="str">
        <f t="shared" ref="W13:W76" si="8">IF(OR($B13=0,V13=0),"",V13/$B13)</f>
        <v/>
      </c>
      <c r="Y13" s="422" t="str">
        <f t="shared" ref="Y13:Y76" si="9">IF(OR($B13=0,X13=0),"",X13/$B13)</f>
        <v/>
      </c>
      <c r="AA13" s="422" t="str">
        <f t="shared" ref="AA13:AA76" si="10">IF(OR($B13=0,Z13=0),"",Z13/$B13)</f>
        <v/>
      </c>
      <c r="AC13" s="422" t="str">
        <f t="shared" ref="AC13:AC76" si="11">IF(OR($B13=0,AB13=0),"",AB13/$B13)</f>
        <v/>
      </c>
      <c r="AE13" s="422" t="str">
        <f t="shared" ref="AE13:AE76" si="12">IF(OR($B13=0,AD13=0),"",AD13/$B13)</f>
        <v/>
      </c>
      <c r="AG13" s="422" t="str">
        <f t="shared" ref="AG13:AG76" si="13">IF(OR($B13=0,AF13=0),"",AF13/$B13)</f>
        <v/>
      </c>
      <c r="AI13" s="422" t="str">
        <f t="shared" ref="AI13:AI76" si="14">IF(OR($B13=0,AH13=0),"",AH13/$B13)</f>
        <v/>
      </c>
      <c r="AK13" s="422" t="str">
        <f t="shared" ref="AK13:AK76" si="15">IF(OR($B13=0,AJ13=0),"",AJ13/$B13)</f>
        <v/>
      </c>
      <c r="AM13" s="422" t="str">
        <f t="shared" ref="AM13:AM76" si="16">IF(OR($B13=0,AL13=0),"",AL13/$B13)</f>
        <v/>
      </c>
      <c r="AO13" s="422" t="str">
        <f t="shared" ref="AO13:AO76" si="17">IF(OR($B13=0,AN13=0),"",AN13/$B13)</f>
        <v/>
      </c>
      <c r="AQ13" s="422" t="str">
        <f t="shared" ref="AQ13:AQ76" si="18">IF(OR($B13=0,AP13=0),"",AP13/$B13)</f>
        <v/>
      </c>
    </row>
    <row r="14" spans="1:43">
      <c r="E14" s="422" t="str">
        <f t="shared" si="0"/>
        <v/>
      </c>
      <c r="G14" s="422" t="str">
        <f t="shared" si="0"/>
        <v/>
      </c>
      <c r="I14" s="422" t="str">
        <f t="shared" si="1"/>
        <v/>
      </c>
      <c r="K14" s="422" t="str">
        <f t="shared" si="2"/>
        <v/>
      </c>
      <c r="M14" s="422" t="str">
        <f t="shared" si="3"/>
        <v/>
      </c>
      <c r="O14" s="422" t="str">
        <f t="shared" si="4"/>
        <v/>
      </c>
      <c r="Q14" s="422" t="str">
        <f t="shared" si="5"/>
        <v/>
      </c>
      <c r="S14" s="422" t="str">
        <f t="shared" si="6"/>
        <v/>
      </c>
      <c r="U14" s="422" t="str">
        <f t="shared" si="7"/>
        <v/>
      </c>
      <c r="W14" s="422" t="str">
        <f t="shared" si="8"/>
        <v/>
      </c>
      <c r="Y14" s="422" t="str">
        <f t="shared" si="9"/>
        <v/>
      </c>
      <c r="AA14" s="422" t="str">
        <f t="shared" si="10"/>
        <v/>
      </c>
      <c r="AC14" s="422" t="str">
        <f t="shared" si="11"/>
        <v/>
      </c>
      <c r="AE14" s="422" t="str">
        <f t="shared" si="12"/>
        <v/>
      </c>
      <c r="AG14" s="422" t="str">
        <f t="shared" si="13"/>
        <v/>
      </c>
      <c r="AI14" s="422" t="str">
        <f t="shared" si="14"/>
        <v/>
      </c>
      <c r="AK14" s="422" t="str">
        <f t="shared" si="15"/>
        <v/>
      </c>
      <c r="AM14" s="422" t="str">
        <f t="shared" si="16"/>
        <v/>
      </c>
      <c r="AO14" s="422" t="str">
        <f t="shared" si="17"/>
        <v/>
      </c>
      <c r="AQ14" s="422" t="str">
        <f t="shared" si="18"/>
        <v/>
      </c>
    </row>
    <row r="15" spans="1:43">
      <c r="E15" s="422" t="str">
        <f t="shared" si="0"/>
        <v/>
      </c>
      <c r="G15" s="422" t="str">
        <f t="shared" si="0"/>
        <v/>
      </c>
      <c r="I15" s="422" t="str">
        <f t="shared" si="1"/>
        <v/>
      </c>
      <c r="K15" s="422" t="str">
        <f t="shared" si="2"/>
        <v/>
      </c>
      <c r="M15" s="422" t="str">
        <f t="shared" si="3"/>
        <v/>
      </c>
      <c r="O15" s="422" t="str">
        <f t="shared" si="4"/>
        <v/>
      </c>
      <c r="Q15" s="422" t="str">
        <f t="shared" si="5"/>
        <v/>
      </c>
      <c r="S15" s="422" t="str">
        <f t="shared" si="6"/>
        <v/>
      </c>
      <c r="U15" s="422" t="str">
        <f t="shared" si="7"/>
        <v/>
      </c>
      <c r="W15" s="422" t="str">
        <f t="shared" si="8"/>
        <v/>
      </c>
      <c r="Y15" s="422" t="str">
        <f t="shared" si="9"/>
        <v/>
      </c>
      <c r="AA15" s="422" t="str">
        <f t="shared" si="10"/>
        <v/>
      </c>
      <c r="AC15" s="422" t="str">
        <f t="shared" si="11"/>
        <v/>
      </c>
      <c r="AE15" s="422" t="str">
        <f t="shared" si="12"/>
        <v/>
      </c>
      <c r="AG15" s="422" t="str">
        <f t="shared" si="13"/>
        <v/>
      </c>
      <c r="AI15" s="422" t="str">
        <f t="shared" si="14"/>
        <v/>
      </c>
      <c r="AK15" s="422" t="str">
        <f t="shared" si="15"/>
        <v/>
      </c>
      <c r="AM15" s="422" t="str">
        <f t="shared" si="16"/>
        <v/>
      </c>
      <c r="AO15" s="422" t="str">
        <f t="shared" si="17"/>
        <v/>
      </c>
      <c r="AQ15" s="422" t="str">
        <f t="shared" si="18"/>
        <v/>
      </c>
    </row>
    <row r="16" spans="1:43">
      <c r="E16" s="422" t="str">
        <f t="shared" si="0"/>
        <v/>
      </c>
      <c r="G16" s="422" t="str">
        <f t="shared" si="0"/>
        <v/>
      </c>
      <c r="I16" s="422" t="str">
        <f t="shared" si="1"/>
        <v/>
      </c>
      <c r="K16" s="422" t="str">
        <f t="shared" si="2"/>
        <v/>
      </c>
      <c r="M16" s="422" t="str">
        <f t="shared" si="3"/>
        <v/>
      </c>
      <c r="O16" s="422" t="str">
        <f t="shared" si="4"/>
        <v/>
      </c>
      <c r="Q16" s="422" t="str">
        <f t="shared" si="5"/>
        <v/>
      </c>
      <c r="S16" s="422" t="str">
        <f t="shared" si="6"/>
        <v/>
      </c>
      <c r="U16" s="422" t="str">
        <f t="shared" si="7"/>
        <v/>
      </c>
      <c r="W16" s="422" t="str">
        <f t="shared" si="8"/>
        <v/>
      </c>
      <c r="Y16" s="422" t="str">
        <f t="shared" si="9"/>
        <v/>
      </c>
      <c r="AA16" s="422" t="str">
        <f t="shared" si="10"/>
        <v/>
      </c>
      <c r="AC16" s="422" t="str">
        <f t="shared" si="11"/>
        <v/>
      </c>
      <c r="AE16" s="422" t="str">
        <f t="shared" si="12"/>
        <v/>
      </c>
      <c r="AG16" s="422" t="str">
        <f t="shared" si="13"/>
        <v/>
      </c>
      <c r="AI16" s="422" t="str">
        <f t="shared" si="14"/>
        <v/>
      </c>
      <c r="AK16" s="422" t="str">
        <f t="shared" si="15"/>
        <v/>
      </c>
      <c r="AM16" s="422" t="str">
        <f t="shared" si="16"/>
        <v/>
      </c>
      <c r="AO16" s="422" t="str">
        <f t="shared" si="17"/>
        <v/>
      </c>
      <c r="AQ16" s="422" t="str">
        <f t="shared" si="18"/>
        <v/>
      </c>
    </row>
    <row r="17" spans="5:43">
      <c r="E17" s="422" t="str">
        <f t="shared" si="0"/>
        <v/>
      </c>
      <c r="G17" s="422" t="str">
        <f t="shared" si="0"/>
        <v/>
      </c>
      <c r="I17" s="422" t="str">
        <f t="shared" si="1"/>
        <v/>
      </c>
      <c r="K17" s="422" t="str">
        <f t="shared" si="2"/>
        <v/>
      </c>
      <c r="M17" s="422" t="str">
        <f t="shared" si="3"/>
        <v/>
      </c>
      <c r="O17" s="422" t="str">
        <f t="shared" si="4"/>
        <v/>
      </c>
      <c r="Q17" s="422" t="str">
        <f t="shared" si="5"/>
        <v/>
      </c>
      <c r="S17" s="422" t="str">
        <f t="shared" si="6"/>
        <v/>
      </c>
      <c r="U17" s="422" t="str">
        <f t="shared" si="7"/>
        <v/>
      </c>
      <c r="W17" s="422" t="str">
        <f t="shared" si="8"/>
        <v/>
      </c>
      <c r="Y17" s="422" t="str">
        <f t="shared" si="9"/>
        <v/>
      </c>
      <c r="AA17" s="422" t="str">
        <f t="shared" si="10"/>
        <v/>
      </c>
      <c r="AC17" s="422" t="str">
        <f t="shared" si="11"/>
        <v/>
      </c>
      <c r="AE17" s="422" t="str">
        <f t="shared" si="12"/>
        <v/>
      </c>
      <c r="AG17" s="422" t="str">
        <f t="shared" si="13"/>
        <v/>
      </c>
      <c r="AI17" s="422" t="str">
        <f t="shared" si="14"/>
        <v/>
      </c>
      <c r="AK17" s="422" t="str">
        <f t="shared" si="15"/>
        <v/>
      </c>
      <c r="AM17" s="422" t="str">
        <f t="shared" si="16"/>
        <v/>
      </c>
      <c r="AO17" s="422" t="str">
        <f t="shared" si="17"/>
        <v/>
      </c>
      <c r="AQ17" s="422" t="str">
        <f t="shared" si="18"/>
        <v/>
      </c>
    </row>
    <row r="18" spans="5:43">
      <c r="E18" s="422" t="str">
        <f t="shared" si="0"/>
        <v/>
      </c>
      <c r="G18" s="422" t="str">
        <f t="shared" si="0"/>
        <v/>
      </c>
      <c r="I18" s="422" t="str">
        <f t="shared" si="1"/>
        <v/>
      </c>
      <c r="K18" s="422" t="str">
        <f t="shared" si="2"/>
        <v/>
      </c>
      <c r="M18" s="422" t="str">
        <f t="shared" si="3"/>
        <v/>
      </c>
      <c r="O18" s="422" t="str">
        <f t="shared" si="4"/>
        <v/>
      </c>
      <c r="Q18" s="422" t="str">
        <f t="shared" si="5"/>
        <v/>
      </c>
      <c r="S18" s="422" t="str">
        <f t="shared" si="6"/>
        <v/>
      </c>
      <c r="U18" s="422" t="str">
        <f t="shared" si="7"/>
        <v/>
      </c>
      <c r="W18" s="422" t="str">
        <f t="shared" si="8"/>
        <v/>
      </c>
      <c r="Y18" s="422" t="str">
        <f t="shared" si="9"/>
        <v/>
      </c>
      <c r="AA18" s="422" t="str">
        <f t="shared" si="10"/>
        <v/>
      </c>
      <c r="AC18" s="422" t="str">
        <f t="shared" si="11"/>
        <v/>
      </c>
      <c r="AE18" s="422" t="str">
        <f t="shared" si="12"/>
        <v/>
      </c>
      <c r="AG18" s="422" t="str">
        <f t="shared" si="13"/>
        <v/>
      </c>
      <c r="AI18" s="422" t="str">
        <f t="shared" si="14"/>
        <v/>
      </c>
      <c r="AK18" s="422" t="str">
        <f t="shared" si="15"/>
        <v/>
      </c>
      <c r="AM18" s="422" t="str">
        <f t="shared" si="16"/>
        <v/>
      </c>
      <c r="AO18" s="422" t="str">
        <f t="shared" si="17"/>
        <v/>
      </c>
      <c r="AQ18" s="422" t="str">
        <f t="shared" si="18"/>
        <v/>
      </c>
    </row>
    <row r="19" spans="5:43">
      <c r="E19" s="422" t="str">
        <f t="shared" si="0"/>
        <v/>
      </c>
      <c r="G19" s="422" t="str">
        <f t="shared" si="0"/>
        <v/>
      </c>
      <c r="I19" s="422" t="str">
        <f t="shared" si="1"/>
        <v/>
      </c>
      <c r="K19" s="422" t="str">
        <f t="shared" si="2"/>
        <v/>
      </c>
      <c r="M19" s="422" t="str">
        <f t="shared" si="3"/>
        <v/>
      </c>
      <c r="O19" s="422" t="str">
        <f t="shared" si="4"/>
        <v/>
      </c>
      <c r="Q19" s="422" t="str">
        <f t="shared" si="5"/>
        <v/>
      </c>
      <c r="S19" s="422" t="str">
        <f t="shared" si="6"/>
        <v/>
      </c>
      <c r="U19" s="422" t="str">
        <f t="shared" si="7"/>
        <v/>
      </c>
      <c r="W19" s="422" t="str">
        <f t="shared" si="8"/>
        <v/>
      </c>
      <c r="Y19" s="422" t="str">
        <f t="shared" si="9"/>
        <v/>
      </c>
      <c r="AA19" s="422" t="str">
        <f t="shared" si="10"/>
        <v/>
      </c>
      <c r="AC19" s="422" t="str">
        <f t="shared" si="11"/>
        <v/>
      </c>
      <c r="AE19" s="422" t="str">
        <f t="shared" si="12"/>
        <v/>
      </c>
      <c r="AG19" s="422" t="str">
        <f t="shared" si="13"/>
        <v/>
      </c>
      <c r="AI19" s="422" t="str">
        <f t="shared" si="14"/>
        <v/>
      </c>
      <c r="AK19" s="422" t="str">
        <f t="shared" si="15"/>
        <v/>
      </c>
      <c r="AM19" s="422" t="str">
        <f t="shared" si="16"/>
        <v/>
      </c>
      <c r="AO19" s="422" t="str">
        <f t="shared" si="17"/>
        <v/>
      </c>
      <c r="AQ19" s="422" t="str">
        <f t="shared" si="18"/>
        <v/>
      </c>
    </row>
    <row r="20" spans="5:43">
      <c r="E20" s="422" t="str">
        <f t="shared" si="0"/>
        <v/>
      </c>
      <c r="G20" s="422" t="str">
        <f t="shared" si="0"/>
        <v/>
      </c>
      <c r="I20" s="422" t="str">
        <f t="shared" si="1"/>
        <v/>
      </c>
      <c r="K20" s="422" t="str">
        <f t="shared" si="2"/>
        <v/>
      </c>
      <c r="M20" s="422" t="str">
        <f t="shared" si="3"/>
        <v/>
      </c>
      <c r="O20" s="422" t="str">
        <f t="shared" si="4"/>
        <v/>
      </c>
      <c r="Q20" s="422" t="str">
        <f t="shared" si="5"/>
        <v/>
      </c>
      <c r="S20" s="422" t="str">
        <f t="shared" si="6"/>
        <v/>
      </c>
      <c r="U20" s="422" t="str">
        <f t="shared" si="7"/>
        <v/>
      </c>
      <c r="W20" s="422" t="str">
        <f t="shared" si="8"/>
        <v/>
      </c>
      <c r="Y20" s="422" t="str">
        <f t="shared" si="9"/>
        <v/>
      </c>
      <c r="AA20" s="422" t="str">
        <f t="shared" si="10"/>
        <v/>
      </c>
      <c r="AC20" s="422" t="str">
        <f t="shared" si="11"/>
        <v/>
      </c>
      <c r="AE20" s="422" t="str">
        <f t="shared" si="12"/>
        <v/>
      </c>
      <c r="AG20" s="422" t="str">
        <f t="shared" si="13"/>
        <v/>
      </c>
      <c r="AI20" s="422" t="str">
        <f t="shared" si="14"/>
        <v/>
      </c>
      <c r="AK20" s="422" t="str">
        <f t="shared" si="15"/>
        <v/>
      </c>
      <c r="AM20" s="422" t="str">
        <f t="shared" si="16"/>
        <v/>
      </c>
      <c r="AO20" s="422" t="str">
        <f t="shared" si="17"/>
        <v/>
      </c>
      <c r="AQ20" s="422" t="str">
        <f t="shared" si="18"/>
        <v/>
      </c>
    </row>
    <row r="21" spans="5:43">
      <c r="E21" s="422" t="str">
        <f t="shared" si="0"/>
        <v/>
      </c>
      <c r="G21" s="422" t="str">
        <f t="shared" si="0"/>
        <v/>
      </c>
      <c r="I21" s="422" t="str">
        <f t="shared" si="1"/>
        <v/>
      </c>
      <c r="K21" s="422" t="str">
        <f t="shared" si="2"/>
        <v/>
      </c>
      <c r="M21" s="422" t="str">
        <f t="shared" si="3"/>
        <v/>
      </c>
      <c r="O21" s="422" t="str">
        <f t="shared" si="4"/>
        <v/>
      </c>
      <c r="Q21" s="422" t="str">
        <f t="shared" si="5"/>
        <v/>
      </c>
      <c r="S21" s="422" t="str">
        <f t="shared" si="6"/>
        <v/>
      </c>
      <c r="U21" s="422" t="str">
        <f t="shared" si="7"/>
        <v/>
      </c>
      <c r="W21" s="422" t="str">
        <f t="shared" si="8"/>
        <v/>
      </c>
      <c r="Y21" s="422" t="str">
        <f t="shared" si="9"/>
        <v/>
      </c>
      <c r="AA21" s="422" t="str">
        <f t="shared" si="10"/>
        <v/>
      </c>
      <c r="AC21" s="422" t="str">
        <f t="shared" si="11"/>
        <v/>
      </c>
      <c r="AE21" s="422" t="str">
        <f t="shared" si="12"/>
        <v/>
      </c>
      <c r="AG21" s="422" t="str">
        <f t="shared" si="13"/>
        <v/>
      </c>
      <c r="AI21" s="422" t="str">
        <f t="shared" si="14"/>
        <v/>
      </c>
      <c r="AK21" s="422" t="str">
        <f t="shared" si="15"/>
        <v/>
      </c>
      <c r="AM21" s="422" t="str">
        <f t="shared" si="16"/>
        <v/>
      </c>
      <c r="AO21" s="422" t="str">
        <f t="shared" si="17"/>
        <v/>
      </c>
      <c r="AQ21" s="422" t="str">
        <f t="shared" si="18"/>
        <v/>
      </c>
    </row>
    <row r="22" spans="5:43">
      <c r="E22" s="422" t="str">
        <f t="shared" si="0"/>
        <v/>
      </c>
      <c r="G22" s="422" t="str">
        <f t="shared" si="0"/>
        <v/>
      </c>
      <c r="I22" s="422" t="str">
        <f t="shared" si="1"/>
        <v/>
      </c>
      <c r="K22" s="422" t="str">
        <f t="shared" si="2"/>
        <v/>
      </c>
      <c r="M22" s="422" t="str">
        <f t="shared" si="3"/>
        <v/>
      </c>
      <c r="O22" s="422" t="str">
        <f t="shared" si="4"/>
        <v/>
      </c>
      <c r="Q22" s="422" t="str">
        <f t="shared" si="5"/>
        <v/>
      </c>
      <c r="S22" s="422" t="str">
        <f t="shared" si="6"/>
        <v/>
      </c>
      <c r="U22" s="422" t="str">
        <f t="shared" si="7"/>
        <v/>
      </c>
      <c r="W22" s="422" t="str">
        <f t="shared" si="8"/>
        <v/>
      </c>
      <c r="Y22" s="422" t="str">
        <f t="shared" si="9"/>
        <v/>
      </c>
      <c r="AA22" s="422" t="str">
        <f t="shared" si="10"/>
        <v/>
      </c>
      <c r="AC22" s="422" t="str">
        <f t="shared" si="11"/>
        <v/>
      </c>
      <c r="AE22" s="422" t="str">
        <f t="shared" si="12"/>
        <v/>
      </c>
      <c r="AG22" s="422" t="str">
        <f t="shared" si="13"/>
        <v/>
      </c>
      <c r="AI22" s="422" t="str">
        <f t="shared" si="14"/>
        <v/>
      </c>
      <c r="AK22" s="422" t="str">
        <f t="shared" si="15"/>
        <v/>
      </c>
      <c r="AM22" s="422" t="str">
        <f t="shared" si="16"/>
        <v/>
      </c>
      <c r="AO22" s="422" t="str">
        <f t="shared" si="17"/>
        <v/>
      </c>
      <c r="AQ22" s="422" t="str">
        <f t="shared" si="18"/>
        <v/>
      </c>
    </row>
    <row r="23" spans="5:43">
      <c r="E23" s="422" t="str">
        <f t="shared" si="0"/>
        <v/>
      </c>
      <c r="G23" s="422" t="str">
        <f t="shared" si="0"/>
        <v/>
      </c>
      <c r="I23" s="422" t="str">
        <f t="shared" si="1"/>
        <v/>
      </c>
      <c r="K23" s="422" t="str">
        <f t="shared" si="2"/>
        <v/>
      </c>
      <c r="M23" s="422" t="str">
        <f t="shared" si="3"/>
        <v/>
      </c>
      <c r="O23" s="422" t="str">
        <f t="shared" si="4"/>
        <v/>
      </c>
      <c r="Q23" s="422" t="str">
        <f t="shared" si="5"/>
        <v/>
      </c>
      <c r="S23" s="422" t="str">
        <f t="shared" si="6"/>
        <v/>
      </c>
      <c r="U23" s="422" t="str">
        <f t="shared" si="7"/>
        <v/>
      </c>
      <c r="W23" s="422" t="str">
        <f t="shared" si="8"/>
        <v/>
      </c>
      <c r="Y23" s="422" t="str">
        <f t="shared" si="9"/>
        <v/>
      </c>
      <c r="AA23" s="422" t="str">
        <f t="shared" si="10"/>
        <v/>
      </c>
      <c r="AC23" s="422" t="str">
        <f t="shared" si="11"/>
        <v/>
      </c>
      <c r="AE23" s="422" t="str">
        <f t="shared" si="12"/>
        <v/>
      </c>
      <c r="AG23" s="422" t="str">
        <f t="shared" si="13"/>
        <v/>
      </c>
      <c r="AI23" s="422" t="str">
        <f t="shared" si="14"/>
        <v/>
      </c>
      <c r="AK23" s="422" t="str">
        <f t="shared" si="15"/>
        <v/>
      </c>
      <c r="AM23" s="422" t="str">
        <f t="shared" si="16"/>
        <v/>
      </c>
      <c r="AO23" s="422" t="str">
        <f t="shared" si="17"/>
        <v/>
      </c>
      <c r="AQ23" s="422" t="str">
        <f t="shared" si="18"/>
        <v/>
      </c>
    </row>
    <row r="24" spans="5:43">
      <c r="E24" s="422" t="str">
        <f t="shared" si="0"/>
        <v/>
      </c>
      <c r="G24" s="422" t="str">
        <f t="shared" si="0"/>
        <v/>
      </c>
      <c r="I24" s="422" t="str">
        <f t="shared" si="1"/>
        <v/>
      </c>
      <c r="K24" s="422" t="str">
        <f t="shared" si="2"/>
        <v/>
      </c>
      <c r="M24" s="422" t="str">
        <f t="shared" si="3"/>
        <v/>
      </c>
      <c r="O24" s="422" t="str">
        <f t="shared" si="4"/>
        <v/>
      </c>
      <c r="Q24" s="422" t="str">
        <f t="shared" si="5"/>
        <v/>
      </c>
      <c r="S24" s="422" t="str">
        <f t="shared" si="6"/>
        <v/>
      </c>
      <c r="U24" s="422" t="str">
        <f t="shared" si="7"/>
        <v/>
      </c>
      <c r="W24" s="422" t="str">
        <f t="shared" si="8"/>
        <v/>
      </c>
      <c r="Y24" s="422" t="str">
        <f t="shared" si="9"/>
        <v/>
      </c>
      <c r="AA24" s="422" t="str">
        <f t="shared" si="10"/>
        <v/>
      </c>
      <c r="AC24" s="422" t="str">
        <f t="shared" si="11"/>
        <v/>
      </c>
      <c r="AE24" s="422" t="str">
        <f t="shared" si="12"/>
        <v/>
      </c>
      <c r="AG24" s="422" t="str">
        <f t="shared" si="13"/>
        <v/>
      </c>
      <c r="AI24" s="422" t="str">
        <f t="shared" si="14"/>
        <v/>
      </c>
      <c r="AK24" s="422" t="str">
        <f t="shared" si="15"/>
        <v/>
      </c>
      <c r="AM24" s="422" t="str">
        <f t="shared" si="16"/>
        <v/>
      </c>
      <c r="AO24" s="422" t="str">
        <f t="shared" si="17"/>
        <v/>
      </c>
      <c r="AQ24" s="422" t="str">
        <f t="shared" si="18"/>
        <v/>
      </c>
    </row>
    <row r="25" spans="5:43">
      <c r="E25" s="422" t="str">
        <f t="shared" si="0"/>
        <v/>
      </c>
      <c r="G25" s="422" t="str">
        <f t="shared" si="0"/>
        <v/>
      </c>
      <c r="I25" s="422" t="str">
        <f t="shared" si="1"/>
        <v/>
      </c>
      <c r="K25" s="422" t="str">
        <f t="shared" si="2"/>
        <v/>
      </c>
      <c r="M25" s="422" t="str">
        <f t="shared" si="3"/>
        <v/>
      </c>
      <c r="O25" s="422" t="str">
        <f t="shared" si="4"/>
        <v/>
      </c>
      <c r="Q25" s="422" t="str">
        <f t="shared" si="5"/>
        <v/>
      </c>
      <c r="S25" s="422" t="str">
        <f t="shared" si="6"/>
        <v/>
      </c>
      <c r="U25" s="422" t="str">
        <f t="shared" si="7"/>
        <v/>
      </c>
      <c r="W25" s="422" t="str">
        <f t="shared" si="8"/>
        <v/>
      </c>
      <c r="Y25" s="422" t="str">
        <f t="shared" si="9"/>
        <v/>
      </c>
      <c r="AA25" s="422" t="str">
        <f t="shared" si="10"/>
        <v/>
      </c>
      <c r="AC25" s="422" t="str">
        <f t="shared" si="11"/>
        <v/>
      </c>
      <c r="AE25" s="422" t="str">
        <f t="shared" si="12"/>
        <v/>
      </c>
      <c r="AG25" s="422" t="str">
        <f t="shared" si="13"/>
        <v/>
      </c>
      <c r="AI25" s="422" t="str">
        <f t="shared" si="14"/>
        <v/>
      </c>
      <c r="AK25" s="422" t="str">
        <f t="shared" si="15"/>
        <v/>
      </c>
      <c r="AM25" s="422" t="str">
        <f t="shared" si="16"/>
        <v/>
      </c>
      <c r="AO25" s="422" t="str">
        <f t="shared" si="17"/>
        <v/>
      </c>
      <c r="AQ25" s="422" t="str">
        <f t="shared" si="18"/>
        <v/>
      </c>
    </row>
    <row r="26" spans="5:43">
      <c r="E26" s="422" t="str">
        <f t="shared" si="0"/>
        <v/>
      </c>
      <c r="G26" s="422" t="str">
        <f t="shared" si="0"/>
        <v/>
      </c>
      <c r="I26" s="422" t="str">
        <f t="shared" si="1"/>
        <v/>
      </c>
      <c r="K26" s="422" t="str">
        <f t="shared" si="2"/>
        <v/>
      </c>
      <c r="M26" s="422" t="str">
        <f t="shared" si="3"/>
        <v/>
      </c>
      <c r="O26" s="422" t="str">
        <f t="shared" si="4"/>
        <v/>
      </c>
      <c r="Q26" s="422" t="str">
        <f t="shared" si="5"/>
        <v/>
      </c>
      <c r="S26" s="422" t="str">
        <f t="shared" si="6"/>
        <v/>
      </c>
      <c r="U26" s="422" t="str">
        <f t="shared" si="7"/>
        <v/>
      </c>
      <c r="W26" s="422" t="str">
        <f t="shared" si="8"/>
        <v/>
      </c>
      <c r="Y26" s="422" t="str">
        <f t="shared" si="9"/>
        <v/>
      </c>
      <c r="AA26" s="422" t="str">
        <f t="shared" si="10"/>
        <v/>
      </c>
      <c r="AC26" s="422" t="str">
        <f t="shared" si="11"/>
        <v/>
      </c>
      <c r="AE26" s="422" t="str">
        <f t="shared" si="12"/>
        <v/>
      </c>
      <c r="AG26" s="422" t="str">
        <f t="shared" si="13"/>
        <v/>
      </c>
      <c r="AI26" s="422" t="str">
        <f t="shared" si="14"/>
        <v/>
      </c>
      <c r="AK26" s="422" t="str">
        <f t="shared" si="15"/>
        <v/>
      </c>
      <c r="AM26" s="422" t="str">
        <f t="shared" si="16"/>
        <v/>
      </c>
      <c r="AO26" s="422" t="str">
        <f t="shared" si="17"/>
        <v/>
      </c>
      <c r="AQ26" s="422" t="str">
        <f t="shared" si="18"/>
        <v/>
      </c>
    </row>
    <row r="27" spans="5:43">
      <c r="E27" s="422" t="str">
        <f t="shared" si="0"/>
        <v/>
      </c>
      <c r="G27" s="422" t="str">
        <f t="shared" si="0"/>
        <v/>
      </c>
      <c r="I27" s="422" t="str">
        <f t="shared" si="1"/>
        <v/>
      </c>
      <c r="K27" s="422" t="str">
        <f t="shared" si="2"/>
        <v/>
      </c>
      <c r="M27" s="422" t="str">
        <f t="shared" si="3"/>
        <v/>
      </c>
      <c r="O27" s="422" t="str">
        <f t="shared" si="4"/>
        <v/>
      </c>
      <c r="Q27" s="422" t="str">
        <f t="shared" si="5"/>
        <v/>
      </c>
      <c r="S27" s="422" t="str">
        <f t="shared" si="6"/>
        <v/>
      </c>
      <c r="U27" s="422" t="str">
        <f t="shared" si="7"/>
        <v/>
      </c>
      <c r="W27" s="422" t="str">
        <f t="shared" si="8"/>
        <v/>
      </c>
      <c r="Y27" s="422" t="str">
        <f t="shared" si="9"/>
        <v/>
      </c>
      <c r="AA27" s="422" t="str">
        <f t="shared" si="10"/>
        <v/>
      </c>
      <c r="AC27" s="422" t="str">
        <f t="shared" si="11"/>
        <v/>
      </c>
      <c r="AE27" s="422" t="str">
        <f t="shared" si="12"/>
        <v/>
      </c>
      <c r="AG27" s="422" t="str">
        <f t="shared" si="13"/>
        <v/>
      </c>
      <c r="AI27" s="422" t="str">
        <f t="shared" si="14"/>
        <v/>
      </c>
      <c r="AK27" s="422" t="str">
        <f t="shared" si="15"/>
        <v/>
      </c>
      <c r="AM27" s="422" t="str">
        <f t="shared" si="16"/>
        <v/>
      </c>
      <c r="AO27" s="422" t="str">
        <f t="shared" si="17"/>
        <v/>
      </c>
      <c r="AQ27" s="422" t="str">
        <f t="shared" si="18"/>
        <v/>
      </c>
    </row>
    <row r="28" spans="5:43">
      <c r="E28" s="422" t="str">
        <f t="shared" si="0"/>
        <v/>
      </c>
      <c r="G28" s="422" t="str">
        <f t="shared" si="0"/>
        <v/>
      </c>
      <c r="I28" s="422" t="str">
        <f t="shared" si="1"/>
        <v/>
      </c>
      <c r="K28" s="422" t="str">
        <f t="shared" si="2"/>
        <v/>
      </c>
      <c r="M28" s="422" t="str">
        <f t="shared" si="3"/>
        <v/>
      </c>
      <c r="O28" s="422" t="str">
        <f t="shared" si="4"/>
        <v/>
      </c>
      <c r="Q28" s="422" t="str">
        <f t="shared" si="5"/>
        <v/>
      </c>
      <c r="S28" s="422" t="str">
        <f t="shared" si="6"/>
        <v/>
      </c>
      <c r="U28" s="422" t="str">
        <f t="shared" si="7"/>
        <v/>
      </c>
      <c r="W28" s="422" t="str">
        <f t="shared" si="8"/>
        <v/>
      </c>
      <c r="Y28" s="422" t="str">
        <f t="shared" si="9"/>
        <v/>
      </c>
      <c r="AA28" s="422" t="str">
        <f t="shared" si="10"/>
        <v/>
      </c>
      <c r="AC28" s="422" t="str">
        <f t="shared" si="11"/>
        <v/>
      </c>
      <c r="AE28" s="422" t="str">
        <f t="shared" si="12"/>
        <v/>
      </c>
      <c r="AG28" s="422" t="str">
        <f t="shared" si="13"/>
        <v/>
      </c>
      <c r="AI28" s="422" t="str">
        <f t="shared" si="14"/>
        <v/>
      </c>
      <c r="AK28" s="422" t="str">
        <f t="shared" si="15"/>
        <v/>
      </c>
      <c r="AM28" s="422" t="str">
        <f t="shared" si="16"/>
        <v/>
      </c>
      <c r="AO28" s="422" t="str">
        <f t="shared" si="17"/>
        <v/>
      </c>
      <c r="AQ28" s="422" t="str">
        <f t="shared" si="18"/>
        <v/>
      </c>
    </row>
    <row r="29" spans="5:43">
      <c r="E29" s="422" t="str">
        <f t="shared" ref="E29:G44" si="19">IF(OR($B29=0,D29=0),"",D29/$B29)</f>
        <v/>
      </c>
      <c r="G29" s="422" t="str">
        <f t="shared" si="19"/>
        <v/>
      </c>
      <c r="I29" s="422" t="str">
        <f t="shared" si="1"/>
        <v/>
      </c>
      <c r="K29" s="422" t="str">
        <f t="shared" si="2"/>
        <v/>
      </c>
      <c r="M29" s="422" t="str">
        <f t="shared" si="3"/>
        <v/>
      </c>
      <c r="O29" s="422" t="str">
        <f t="shared" si="4"/>
        <v/>
      </c>
      <c r="Q29" s="422" t="str">
        <f t="shared" si="5"/>
        <v/>
      </c>
      <c r="S29" s="422" t="str">
        <f t="shared" si="6"/>
        <v/>
      </c>
      <c r="U29" s="422" t="str">
        <f t="shared" si="7"/>
        <v/>
      </c>
      <c r="W29" s="422" t="str">
        <f t="shared" si="8"/>
        <v/>
      </c>
      <c r="Y29" s="422" t="str">
        <f t="shared" si="9"/>
        <v/>
      </c>
      <c r="AA29" s="422" t="str">
        <f t="shared" si="10"/>
        <v/>
      </c>
      <c r="AC29" s="422" t="str">
        <f t="shared" si="11"/>
        <v/>
      </c>
      <c r="AE29" s="422" t="str">
        <f t="shared" si="12"/>
        <v/>
      </c>
      <c r="AG29" s="422" t="str">
        <f t="shared" si="13"/>
        <v/>
      </c>
      <c r="AI29" s="422" t="str">
        <f t="shared" si="14"/>
        <v/>
      </c>
      <c r="AK29" s="422" t="str">
        <f t="shared" si="15"/>
        <v/>
      </c>
      <c r="AM29" s="422" t="str">
        <f t="shared" si="16"/>
        <v/>
      </c>
      <c r="AO29" s="422" t="str">
        <f t="shared" si="17"/>
        <v/>
      </c>
      <c r="AQ29" s="422" t="str">
        <f t="shared" si="18"/>
        <v/>
      </c>
    </row>
    <row r="30" spans="5:43">
      <c r="E30" s="422" t="str">
        <f t="shared" si="19"/>
        <v/>
      </c>
      <c r="G30" s="422" t="str">
        <f t="shared" si="19"/>
        <v/>
      </c>
      <c r="I30" s="422" t="str">
        <f t="shared" si="1"/>
        <v/>
      </c>
      <c r="K30" s="422" t="str">
        <f t="shared" si="2"/>
        <v/>
      </c>
      <c r="M30" s="422" t="str">
        <f t="shared" si="3"/>
        <v/>
      </c>
      <c r="O30" s="422" t="str">
        <f t="shared" si="4"/>
        <v/>
      </c>
      <c r="Q30" s="422" t="str">
        <f t="shared" si="5"/>
        <v/>
      </c>
      <c r="S30" s="422" t="str">
        <f t="shared" si="6"/>
        <v/>
      </c>
      <c r="U30" s="422" t="str">
        <f t="shared" si="7"/>
        <v/>
      </c>
      <c r="W30" s="422" t="str">
        <f t="shared" si="8"/>
        <v/>
      </c>
      <c r="Y30" s="422" t="str">
        <f t="shared" si="9"/>
        <v/>
      </c>
      <c r="AA30" s="422" t="str">
        <f t="shared" si="10"/>
        <v/>
      </c>
      <c r="AC30" s="422" t="str">
        <f t="shared" si="11"/>
        <v/>
      </c>
      <c r="AE30" s="422" t="str">
        <f t="shared" si="12"/>
        <v/>
      </c>
      <c r="AG30" s="422" t="str">
        <f t="shared" si="13"/>
        <v/>
      </c>
      <c r="AI30" s="422" t="str">
        <f t="shared" si="14"/>
        <v/>
      </c>
      <c r="AK30" s="422" t="str">
        <f t="shared" si="15"/>
        <v/>
      </c>
      <c r="AM30" s="422" t="str">
        <f t="shared" si="16"/>
        <v/>
      </c>
      <c r="AO30" s="422" t="str">
        <f t="shared" si="17"/>
        <v/>
      </c>
      <c r="AQ30" s="422" t="str">
        <f t="shared" si="18"/>
        <v/>
      </c>
    </row>
    <row r="31" spans="5:43">
      <c r="E31" s="422" t="str">
        <f t="shared" si="19"/>
        <v/>
      </c>
      <c r="G31" s="422" t="str">
        <f t="shared" si="19"/>
        <v/>
      </c>
      <c r="I31" s="422" t="str">
        <f t="shared" si="1"/>
        <v/>
      </c>
      <c r="K31" s="422" t="str">
        <f t="shared" si="2"/>
        <v/>
      </c>
      <c r="M31" s="422" t="str">
        <f t="shared" si="3"/>
        <v/>
      </c>
      <c r="O31" s="422" t="str">
        <f t="shared" si="4"/>
        <v/>
      </c>
      <c r="Q31" s="422" t="str">
        <f t="shared" si="5"/>
        <v/>
      </c>
      <c r="S31" s="422" t="str">
        <f t="shared" si="6"/>
        <v/>
      </c>
      <c r="U31" s="422" t="str">
        <f t="shared" si="7"/>
        <v/>
      </c>
      <c r="W31" s="422" t="str">
        <f t="shared" si="8"/>
        <v/>
      </c>
      <c r="Y31" s="422" t="str">
        <f t="shared" si="9"/>
        <v/>
      </c>
      <c r="AA31" s="422" t="str">
        <f t="shared" si="10"/>
        <v/>
      </c>
      <c r="AC31" s="422" t="str">
        <f t="shared" si="11"/>
        <v/>
      </c>
      <c r="AE31" s="422" t="str">
        <f t="shared" si="12"/>
        <v/>
      </c>
      <c r="AG31" s="422" t="str">
        <f t="shared" si="13"/>
        <v/>
      </c>
      <c r="AI31" s="422" t="str">
        <f t="shared" si="14"/>
        <v/>
      </c>
      <c r="AK31" s="422" t="str">
        <f t="shared" si="15"/>
        <v/>
      </c>
      <c r="AM31" s="422" t="str">
        <f t="shared" si="16"/>
        <v/>
      </c>
      <c r="AO31" s="422" t="str">
        <f t="shared" si="17"/>
        <v/>
      </c>
      <c r="AQ31" s="422" t="str">
        <f t="shared" si="18"/>
        <v/>
      </c>
    </row>
    <row r="32" spans="5:43">
      <c r="E32" s="422" t="str">
        <f t="shared" si="19"/>
        <v/>
      </c>
      <c r="G32" s="422" t="str">
        <f t="shared" si="19"/>
        <v/>
      </c>
      <c r="I32" s="422" t="str">
        <f t="shared" si="1"/>
        <v/>
      </c>
      <c r="K32" s="422" t="str">
        <f t="shared" si="2"/>
        <v/>
      </c>
      <c r="M32" s="422" t="str">
        <f t="shared" si="3"/>
        <v/>
      </c>
      <c r="O32" s="422" t="str">
        <f t="shared" si="4"/>
        <v/>
      </c>
      <c r="Q32" s="422" t="str">
        <f t="shared" si="5"/>
        <v/>
      </c>
      <c r="S32" s="422" t="str">
        <f t="shared" si="6"/>
        <v/>
      </c>
      <c r="U32" s="422" t="str">
        <f t="shared" si="7"/>
        <v/>
      </c>
      <c r="W32" s="422" t="str">
        <f t="shared" si="8"/>
        <v/>
      </c>
      <c r="Y32" s="422" t="str">
        <f t="shared" si="9"/>
        <v/>
      </c>
      <c r="AA32" s="422" t="str">
        <f t="shared" si="10"/>
        <v/>
      </c>
      <c r="AC32" s="422" t="str">
        <f t="shared" si="11"/>
        <v/>
      </c>
      <c r="AE32" s="422" t="str">
        <f t="shared" si="12"/>
        <v/>
      </c>
      <c r="AG32" s="422" t="str">
        <f t="shared" si="13"/>
        <v/>
      </c>
      <c r="AI32" s="422" t="str">
        <f t="shared" si="14"/>
        <v/>
      </c>
      <c r="AK32" s="422" t="str">
        <f t="shared" si="15"/>
        <v/>
      </c>
      <c r="AM32" s="422" t="str">
        <f t="shared" si="16"/>
        <v/>
      </c>
      <c r="AO32" s="422" t="str">
        <f t="shared" si="17"/>
        <v/>
      </c>
      <c r="AQ32" s="422" t="str">
        <f t="shared" si="18"/>
        <v/>
      </c>
    </row>
    <row r="33" spans="5:43">
      <c r="E33" s="422" t="str">
        <f t="shared" si="19"/>
        <v/>
      </c>
      <c r="G33" s="422" t="str">
        <f t="shared" si="19"/>
        <v/>
      </c>
      <c r="I33" s="422" t="str">
        <f t="shared" si="1"/>
        <v/>
      </c>
      <c r="K33" s="422" t="str">
        <f t="shared" si="2"/>
        <v/>
      </c>
      <c r="M33" s="422" t="str">
        <f t="shared" si="3"/>
        <v/>
      </c>
      <c r="O33" s="422" t="str">
        <f t="shared" si="4"/>
        <v/>
      </c>
      <c r="Q33" s="422" t="str">
        <f t="shared" si="5"/>
        <v/>
      </c>
      <c r="S33" s="422" t="str">
        <f t="shared" si="6"/>
        <v/>
      </c>
      <c r="U33" s="422" t="str">
        <f t="shared" si="7"/>
        <v/>
      </c>
      <c r="W33" s="422" t="str">
        <f t="shared" si="8"/>
        <v/>
      </c>
      <c r="Y33" s="422" t="str">
        <f t="shared" si="9"/>
        <v/>
      </c>
      <c r="AA33" s="422" t="str">
        <f t="shared" si="10"/>
        <v/>
      </c>
      <c r="AC33" s="422" t="str">
        <f t="shared" si="11"/>
        <v/>
      </c>
      <c r="AE33" s="422" t="str">
        <f t="shared" si="12"/>
        <v/>
      </c>
      <c r="AG33" s="422" t="str">
        <f t="shared" si="13"/>
        <v/>
      </c>
      <c r="AI33" s="422" t="str">
        <f t="shared" si="14"/>
        <v/>
      </c>
      <c r="AK33" s="422" t="str">
        <f t="shared" si="15"/>
        <v/>
      </c>
      <c r="AM33" s="422" t="str">
        <f t="shared" si="16"/>
        <v/>
      </c>
      <c r="AO33" s="422" t="str">
        <f t="shared" si="17"/>
        <v/>
      </c>
      <c r="AQ33" s="422" t="str">
        <f t="shared" si="18"/>
        <v/>
      </c>
    </row>
    <row r="34" spans="5:43">
      <c r="E34" s="422" t="str">
        <f t="shared" si="19"/>
        <v/>
      </c>
      <c r="G34" s="422" t="str">
        <f t="shared" si="19"/>
        <v/>
      </c>
      <c r="I34" s="422" t="str">
        <f t="shared" si="1"/>
        <v/>
      </c>
      <c r="K34" s="422" t="str">
        <f t="shared" si="2"/>
        <v/>
      </c>
      <c r="M34" s="422" t="str">
        <f t="shared" si="3"/>
        <v/>
      </c>
      <c r="O34" s="422" t="str">
        <f t="shared" si="4"/>
        <v/>
      </c>
      <c r="Q34" s="422" t="str">
        <f t="shared" si="5"/>
        <v/>
      </c>
      <c r="S34" s="422" t="str">
        <f t="shared" si="6"/>
        <v/>
      </c>
      <c r="U34" s="422" t="str">
        <f t="shared" si="7"/>
        <v/>
      </c>
      <c r="W34" s="422" t="str">
        <f t="shared" si="8"/>
        <v/>
      </c>
      <c r="Y34" s="422" t="str">
        <f t="shared" si="9"/>
        <v/>
      </c>
      <c r="AA34" s="422" t="str">
        <f t="shared" si="10"/>
        <v/>
      </c>
      <c r="AC34" s="422" t="str">
        <f t="shared" si="11"/>
        <v/>
      </c>
      <c r="AE34" s="422" t="str">
        <f t="shared" si="12"/>
        <v/>
      </c>
      <c r="AG34" s="422" t="str">
        <f t="shared" si="13"/>
        <v/>
      </c>
      <c r="AI34" s="422" t="str">
        <f t="shared" si="14"/>
        <v/>
      </c>
      <c r="AK34" s="422" t="str">
        <f t="shared" si="15"/>
        <v/>
      </c>
      <c r="AM34" s="422" t="str">
        <f t="shared" si="16"/>
        <v/>
      </c>
      <c r="AO34" s="422" t="str">
        <f t="shared" si="17"/>
        <v/>
      </c>
      <c r="AQ34" s="422" t="str">
        <f t="shared" si="18"/>
        <v/>
      </c>
    </row>
    <row r="35" spans="5:43">
      <c r="E35" s="422" t="str">
        <f t="shared" si="19"/>
        <v/>
      </c>
      <c r="G35" s="422" t="str">
        <f t="shared" si="19"/>
        <v/>
      </c>
      <c r="I35" s="422" t="str">
        <f t="shared" si="1"/>
        <v/>
      </c>
      <c r="K35" s="422" t="str">
        <f t="shared" si="2"/>
        <v/>
      </c>
      <c r="M35" s="422" t="str">
        <f t="shared" si="3"/>
        <v/>
      </c>
      <c r="O35" s="422" t="str">
        <f t="shared" si="4"/>
        <v/>
      </c>
      <c r="Q35" s="422" t="str">
        <f t="shared" si="5"/>
        <v/>
      </c>
      <c r="S35" s="422" t="str">
        <f t="shared" si="6"/>
        <v/>
      </c>
      <c r="U35" s="422" t="str">
        <f t="shared" si="7"/>
        <v/>
      </c>
      <c r="W35" s="422" t="str">
        <f t="shared" si="8"/>
        <v/>
      </c>
      <c r="Y35" s="422" t="str">
        <f t="shared" si="9"/>
        <v/>
      </c>
      <c r="AA35" s="422" t="str">
        <f t="shared" si="10"/>
        <v/>
      </c>
      <c r="AC35" s="422" t="str">
        <f t="shared" si="11"/>
        <v/>
      </c>
      <c r="AE35" s="422" t="str">
        <f t="shared" si="12"/>
        <v/>
      </c>
      <c r="AG35" s="422" t="str">
        <f t="shared" si="13"/>
        <v/>
      </c>
      <c r="AI35" s="422" t="str">
        <f t="shared" si="14"/>
        <v/>
      </c>
      <c r="AK35" s="422" t="str">
        <f t="shared" si="15"/>
        <v/>
      </c>
      <c r="AM35" s="422" t="str">
        <f t="shared" si="16"/>
        <v/>
      </c>
      <c r="AO35" s="422" t="str">
        <f t="shared" si="17"/>
        <v/>
      </c>
      <c r="AQ35" s="422" t="str">
        <f t="shared" si="18"/>
        <v/>
      </c>
    </row>
    <row r="36" spans="5:43">
      <c r="E36" s="422" t="str">
        <f t="shared" si="19"/>
        <v/>
      </c>
      <c r="G36" s="422" t="str">
        <f t="shared" si="19"/>
        <v/>
      </c>
      <c r="I36" s="422" t="str">
        <f t="shared" si="1"/>
        <v/>
      </c>
      <c r="K36" s="422" t="str">
        <f t="shared" si="2"/>
        <v/>
      </c>
      <c r="M36" s="422" t="str">
        <f t="shared" si="3"/>
        <v/>
      </c>
      <c r="O36" s="422" t="str">
        <f t="shared" si="4"/>
        <v/>
      </c>
      <c r="Q36" s="422" t="str">
        <f t="shared" si="5"/>
        <v/>
      </c>
      <c r="S36" s="422" t="str">
        <f t="shared" si="6"/>
        <v/>
      </c>
      <c r="U36" s="422" t="str">
        <f t="shared" si="7"/>
        <v/>
      </c>
      <c r="W36" s="422" t="str">
        <f t="shared" si="8"/>
        <v/>
      </c>
      <c r="Y36" s="422" t="str">
        <f t="shared" si="9"/>
        <v/>
      </c>
      <c r="AA36" s="422" t="str">
        <f t="shared" si="10"/>
        <v/>
      </c>
      <c r="AC36" s="422" t="str">
        <f t="shared" si="11"/>
        <v/>
      </c>
      <c r="AE36" s="422" t="str">
        <f t="shared" si="12"/>
        <v/>
      </c>
      <c r="AG36" s="422" t="str">
        <f t="shared" si="13"/>
        <v/>
      </c>
      <c r="AI36" s="422" t="str">
        <f t="shared" si="14"/>
        <v/>
      </c>
      <c r="AK36" s="422" t="str">
        <f t="shared" si="15"/>
        <v/>
      </c>
      <c r="AM36" s="422" t="str">
        <f t="shared" si="16"/>
        <v/>
      </c>
      <c r="AO36" s="422" t="str">
        <f t="shared" si="17"/>
        <v/>
      </c>
      <c r="AQ36" s="422" t="str">
        <f t="shared" si="18"/>
        <v/>
      </c>
    </row>
    <row r="37" spans="5:43">
      <c r="E37" s="422" t="str">
        <f t="shared" si="19"/>
        <v/>
      </c>
      <c r="G37" s="422" t="str">
        <f t="shared" si="19"/>
        <v/>
      </c>
      <c r="I37" s="422" t="str">
        <f t="shared" si="1"/>
        <v/>
      </c>
      <c r="K37" s="422" t="str">
        <f t="shared" si="2"/>
        <v/>
      </c>
      <c r="M37" s="422" t="str">
        <f t="shared" si="3"/>
        <v/>
      </c>
      <c r="O37" s="422" t="str">
        <f t="shared" si="4"/>
        <v/>
      </c>
      <c r="Q37" s="422" t="str">
        <f t="shared" si="5"/>
        <v/>
      </c>
      <c r="S37" s="422" t="str">
        <f t="shared" si="6"/>
        <v/>
      </c>
      <c r="U37" s="422" t="str">
        <f t="shared" si="7"/>
        <v/>
      </c>
      <c r="W37" s="422" t="str">
        <f t="shared" si="8"/>
        <v/>
      </c>
      <c r="Y37" s="422" t="str">
        <f t="shared" si="9"/>
        <v/>
      </c>
      <c r="AA37" s="422" t="str">
        <f t="shared" si="10"/>
        <v/>
      </c>
      <c r="AC37" s="422" t="str">
        <f t="shared" si="11"/>
        <v/>
      </c>
      <c r="AE37" s="422" t="str">
        <f t="shared" si="12"/>
        <v/>
      </c>
      <c r="AG37" s="422" t="str">
        <f t="shared" si="13"/>
        <v/>
      </c>
      <c r="AI37" s="422" t="str">
        <f t="shared" si="14"/>
        <v/>
      </c>
      <c r="AK37" s="422" t="str">
        <f t="shared" si="15"/>
        <v/>
      </c>
      <c r="AM37" s="422" t="str">
        <f t="shared" si="16"/>
        <v/>
      </c>
      <c r="AO37" s="422" t="str">
        <f t="shared" si="17"/>
        <v/>
      </c>
      <c r="AQ37" s="422" t="str">
        <f t="shared" si="18"/>
        <v/>
      </c>
    </row>
    <row r="38" spans="5:43">
      <c r="E38" s="422" t="str">
        <f t="shared" si="19"/>
        <v/>
      </c>
      <c r="G38" s="422" t="str">
        <f t="shared" si="19"/>
        <v/>
      </c>
      <c r="I38" s="422" t="str">
        <f t="shared" si="1"/>
        <v/>
      </c>
      <c r="K38" s="422" t="str">
        <f t="shared" si="2"/>
        <v/>
      </c>
      <c r="M38" s="422" t="str">
        <f t="shared" si="3"/>
        <v/>
      </c>
      <c r="O38" s="422" t="str">
        <f t="shared" si="4"/>
        <v/>
      </c>
      <c r="Q38" s="422" t="str">
        <f t="shared" si="5"/>
        <v/>
      </c>
      <c r="S38" s="422" t="str">
        <f t="shared" si="6"/>
        <v/>
      </c>
      <c r="U38" s="422" t="str">
        <f t="shared" si="7"/>
        <v/>
      </c>
      <c r="W38" s="422" t="str">
        <f t="shared" si="8"/>
        <v/>
      </c>
      <c r="Y38" s="422" t="str">
        <f t="shared" si="9"/>
        <v/>
      </c>
      <c r="AA38" s="422" t="str">
        <f t="shared" si="10"/>
        <v/>
      </c>
      <c r="AC38" s="422" t="str">
        <f t="shared" si="11"/>
        <v/>
      </c>
      <c r="AE38" s="422" t="str">
        <f t="shared" si="12"/>
        <v/>
      </c>
      <c r="AG38" s="422" t="str">
        <f t="shared" si="13"/>
        <v/>
      </c>
      <c r="AI38" s="422" t="str">
        <f t="shared" si="14"/>
        <v/>
      </c>
      <c r="AK38" s="422" t="str">
        <f t="shared" si="15"/>
        <v/>
      </c>
      <c r="AM38" s="422" t="str">
        <f t="shared" si="16"/>
        <v/>
      </c>
      <c r="AO38" s="422" t="str">
        <f t="shared" si="17"/>
        <v/>
      </c>
      <c r="AQ38" s="422" t="str">
        <f t="shared" si="18"/>
        <v/>
      </c>
    </row>
    <row r="39" spans="5:43">
      <c r="E39" s="422" t="str">
        <f t="shared" si="19"/>
        <v/>
      </c>
      <c r="G39" s="422" t="str">
        <f t="shared" si="19"/>
        <v/>
      </c>
      <c r="I39" s="422" t="str">
        <f t="shared" si="1"/>
        <v/>
      </c>
      <c r="K39" s="422" t="str">
        <f t="shared" si="2"/>
        <v/>
      </c>
      <c r="M39" s="422" t="str">
        <f t="shared" si="3"/>
        <v/>
      </c>
      <c r="O39" s="422" t="str">
        <f t="shared" si="4"/>
        <v/>
      </c>
      <c r="Q39" s="422" t="str">
        <f t="shared" si="5"/>
        <v/>
      </c>
      <c r="S39" s="422" t="str">
        <f t="shared" si="6"/>
        <v/>
      </c>
      <c r="U39" s="422" t="str">
        <f t="shared" si="7"/>
        <v/>
      </c>
      <c r="W39" s="422" t="str">
        <f t="shared" si="8"/>
        <v/>
      </c>
      <c r="Y39" s="422" t="str">
        <f t="shared" si="9"/>
        <v/>
      </c>
      <c r="AA39" s="422" t="str">
        <f t="shared" si="10"/>
        <v/>
      </c>
      <c r="AC39" s="422" t="str">
        <f t="shared" si="11"/>
        <v/>
      </c>
      <c r="AE39" s="422" t="str">
        <f t="shared" si="12"/>
        <v/>
      </c>
      <c r="AG39" s="422" t="str">
        <f t="shared" si="13"/>
        <v/>
      </c>
      <c r="AI39" s="422" t="str">
        <f t="shared" si="14"/>
        <v/>
      </c>
      <c r="AK39" s="422" t="str">
        <f t="shared" si="15"/>
        <v/>
      </c>
      <c r="AM39" s="422" t="str">
        <f t="shared" si="16"/>
        <v/>
      </c>
      <c r="AO39" s="422" t="str">
        <f t="shared" si="17"/>
        <v/>
      </c>
      <c r="AQ39" s="422" t="str">
        <f t="shared" si="18"/>
        <v/>
      </c>
    </row>
    <row r="40" spans="5:43">
      <c r="E40" s="422" t="str">
        <f t="shared" si="19"/>
        <v/>
      </c>
      <c r="G40" s="422" t="str">
        <f t="shared" si="19"/>
        <v/>
      </c>
      <c r="I40" s="422" t="str">
        <f t="shared" si="1"/>
        <v/>
      </c>
      <c r="K40" s="422" t="str">
        <f t="shared" si="2"/>
        <v/>
      </c>
      <c r="M40" s="422" t="str">
        <f t="shared" si="3"/>
        <v/>
      </c>
      <c r="O40" s="422" t="str">
        <f t="shared" si="4"/>
        <v/>
      </c>
      <c r="Q40" s="422" t="str">
        <f t="shared" si="5"/>
        <v/>
      </c>
      <c r="S40" s="422" t="str">
        <f t="shared" si="6"/>
        <v/>
      </c>
      <c r="U40" s="422" t="str">
        <f t="shared" si="7"/>
        <v/>
      </c>
      <c r="W40" s="422" t="str">
        <f t="shared" si="8"/>
        <v/>
      </c>
      <c r="Y40" s="422" t="str">
        <f t="shared" si="9"/>
        <v/>
      </c>
      <c r="AA40" s="422" t="str">
        <f t="shared" si="10"/>
        <v/>
      </c>
      <c r="AC40" s="422" t="str">
        <f t="shared" si="11"/>
        <v/>
      </c>
      <c r="AE40" s="422" t="str">
        <f t="shared" si="12"/>
        <v/>
      </c>
      <c r="AG40" s="422" t="str">
        <f t="shared" si="13"/>
        <v/>
      </c>
      <c r="AI40" s="422" t="str">
        <f t="shared" si="14"/>
        <v/>
      </c>
      <c r="AK40" s="422" t="str">
        <f t="shared" si="15"/>
        <v/>
      </c>
      <c r="AM40" s="422" t="str">
        <f t="shared" si="16"/>
        <v/>
      </c>
      <c r="AO40" s="422" t="str">
        <f t="shared" si="17"/>
        <v/>
      </c>
      <c r="AQ40" s="422" t="str">
        <f t="shared" si="18"/>
        <v/>
      </c>
    </row>
    <row r="41" spans="5:43">
      <c r="E41" s="422" t="str">
        <f t="shared" si="19"/>
        <v/>
      </c>
      <c r="G41" s="422" t="str">
        <f t="shared" si="19"/>
        <v/>
      </c>
      <c r="I41" s="422" t="str">
        <f t="shared" si="1"/>
        <v/>
      </c>
      <c r="K41" s="422" t="str">
        <f t="shared" si="2"/>
        <v/>
      </c>
      <c r="M41" s="422" t="str">
        <f t="shared" si="3"/>
        <v/>
      </c>
      <c r="O41" s="422" t="str">
        <f t="shared" si="4"/>
        <v/>
      </c>
      <c r="Q41" s="422" t="str">
        <f t="shared" si="5"/>
        <v/>
      </c>
      <c r="S41" s="422" t="str">
        <f t="shared" si="6"/>
        <v/>
      </c>
      <c r="U41" s="422" t="str">
        <f t="shared" si="7"/>
        <v/>
      </c>
      <c r="W41" s="422" t="str">
        <f t="shared" si="8"/>
        <v/>
      </c>
      <c r="Y41" s="422" t="str">
        <f t="shared" si="9"/>
        <v/>
      </c>
      <c r="AA41" s="422" t="str">
        <f t="shared" si="10"/>
        <v/>
      </c>
      <c r="AC41" s="422" t="str">
        <f t="shared" si="11"/>
        <v/>
      </c>
      <c r="AE41" s="422" t="str">
        <f t="shared" si="12"/>
        <v/>
      </c>
      <c r="AG41" s="422" t="str">
        <f t="shared" si="13"/>
        <v/>
      </c>
      <c r="AI41" s="422" t="str">
        <f t="shared" si="14"/>
        <v/>
      </c>
      <c r="AK41" s="422" t="str">
        <f t="shared" si="15"/>
        <v/>
      </c>
      <c r="AM41" s="422" t="str">
        <f t="shared" si="16"/>
        <v/>
      </c>
      <c r="AO41" s="422" t="str">
        <f t="shared" si="17"/>
        <v/>
      </c>
      <c r="AQ41" s="422" t="str">
        <f t="shared" si="18"/>
        <v/>
      </c>
    </row>
    <row r="42" spans="5:43">
      <c r="E42" s="422" t="str">
        <f t="shared" si="19"/>
        <v/>
      </c>
      <c r="G42" s="422" t="str">
        <f t="shared" si="19"/>
        <v/>
      </c>
      <c r="I42" s="422" t="str">
        <f t="shared" si="1"/>
        <v/>
      </c>
      <c r="K42" s="422" t="str">
        <f t="shared" si="2"/>
        <v/>
      </c>
      <c r="M42" s="422" t="str">
        <f t="shared" si="3"/>
        <v/>
      </c>
      <c r="O42" s="422" t="str">
        <f t="shared" si="4"/>
        <v/>
      </c>
      <c r="Q42" s="422" t="str">
        <f t="shared" si="5"/>
        <v/>
      </c>
      <c r="S42" s="422" t="str">
        <f t="shared" si="6"/>
        <v/>
      </c>
      <c r="U42" s="422" t="str">
        <f t="shared" si="7"/>
        <v/>
      </c>
      <c r="W42" s="422" t="str">
        <f t="shared" si="8"/>
        <v/>
      </c>
      <c r="Y42" s="422" t="str">
        <f t="shared" si="9"/>
        <v/>
      </c>
      <c r="AA42" s="422" t="str">
        <f t="shared" si="10"/>
        <v/>
      </c>
      <c r="AC42" s="422" t="str">
        <f t="shared" si="11"/>
        <v/>
      </c>
      <c r="AE42" s="422" t="str">
        <f t="shared" si="12"/>
        <v/>
      </c>
      <c r="AG42" s="422" t="str">
        <f t="shared" si="13"/>
        <v/>
      </c>
      <c r="AI42" s="422" t="str">
        <f t="shared" si="14"/>
        <v/>
      </c>
      <c r="AK42" s="422" t="str">
        <f t="shared" si="15"/>
        <v/>
      </c>
      <c r="AM42" s="422" t="str">
        <f t="shared" si="16"/>
        <v/>
      </c>
      <c r="AO42" s="422" t="str">
        <f t="shared" si="17"/>
        <v/>
      </c>
      <c r="AQ42" s="422" t="str">
        <f t="shared" si="18"/>
        <v/>
      </c>
    </row>
    <row r="43" spans="5:43">
      <c r="E43" s="422" t="str">
        <f t="shared" si="19"/>
        <v/>
      </c>
      <c r="G43" s="422" t="str">
        <f t="shared" si="19"/>
        <v/>
      </c>
      <c r="I43" s="422" t="str">
        <f t="shared" si="1"/>
        <v/>
      </c>
      <c r="K43" s="422" t="str">
        <f t="shared" si="2"/>
        <v/>
      </c>
      <c r="M43" s="422" t="str">
        <f t="shared" si="3"/>
        <v/>
      </c>
      <c r="O43" s="422" t="str">
        <f t="shared" si="4"/>
        <v/>
      </c>
      <c r="Q43" s="422" t="str">
        <f t="shared" si="5"/>
        <v/>
      </c>
      <c r="S43" s="422" t="str">
        <f t="shared" si="6"/>
        <v/>
      </c>
      <c r="U43" s="422" t="str">
        <f t="shared" si="7"/>
        <v/>
      </c>
      <c r="W43" s="422" t="str">
        <f t="shared" si="8"/>
        <v/>
      </c>
      <c r="Y43" s="422" t="str">
        <f t="shared" si="9"/>
        <v/>
      </c>
      <c r="AA43" s="422" t="str">
        <f t="shared" si="10"/>
        <v/>
      </c>
      <c r="AC43" s="422" t="str">
        <f t="shared" si="11"/>
        <v/>
      </c>
      <c r="AE43" s="422" t="str">
        <f t="shared" si="12"/>
        <v/>
      </c>
      <c r="AG43" s="422" t="str">
        <f t="shared" si="13"/>
        <v/>
      </c>
      <c r="AI43" s="422" t="str">
        <f t="shared" si="14"/>
        <v/>
      </c>
      <c r="AK43" s="422" t="str">
        <f t="shared" si="15"/>
        <v/>
      </c>
      <c r="AM43" s="422" t="str">
        <f t="shared" si="16"/>
        <v/>
      </c>
      <c r="AO43" s="422" t="str">
        <f t="shared" si="17"/>
        <v/>
      </c>
      <c r="AQ43" s="422" t="str">
        <f t="shared" si="18"/>
        <v/>
      </c>
    </row>
    <row r="44" spans="5:43">
      <c r="E44" s="422" t="str">
        <f t="shared" si="19"/>
        <v/>
      </c>
      <c r="G44" s="422" t="str">
        <f t="shared" si="19"/>
        <v/>
      </c>
      <c r="I44" s="422" t="str">
        <f t="shared" si="1"/>
        <v/>
      </c>
      <c r="K44" s="422" t="str">
        <f t="shared" si="2"/>
        <v/>
      </c>
      <c r="M44" s="422" t="str">
        <f t="shared" si="3"/>
        <v/>
      </c>
      <c r="O44" s="422" t="str">
        <f t="shared" si="4"/>
        <v/>
      </c>
      <c r="Q44" s="422" t="str">
        <f t="shared" si="5"/>
        <v/>
      </c>
      <c r="S44" s="422" t="str">
        <f t="shared" si="6"/>
        <v/>
      </c>
      <c r="U44" s="422" t="str">
        <f t="shared" si="7"/>
        <v/>
      </c>
      <c r="W44" s="422" t="str">
        <f t="shared" si="8"/>
        <v/>
      </c>
      <c r="Y44" s="422" t="str">
        <f t="shared" si="9"/>
        <v/>
      </c>
      <c r="AA44" s="422" t="str">
        <f t="shared" si="10"/>
        <v/>
      </c>
      <c r="AC44" s="422" t="str">
        <f t="shared" si="11"/>
        <v/>
      </c>
      <c r="AE44" s="422" t="str">
        <f t="shared" si="12"/>
        <v/>
      </c>
      <c r="AG44" s="422" t="str">
        <f t="shared" si="13"/>
        <v/>
      </c>
      <c r="AI44" s="422" t="str">
        <f t="shared" si="14"/>
        <v/>
      </c>
      <c r="AK44" s="422" t="str">
        <f t="shared" si="15"/>
        <v/>
      </c>
      <c r="AM44" s="422" t="str">
        <f t="shared" si="16"/>
        <v/>
      </c>
      <c r="AO44" s="422" t="str">
        <f t="shared" si="17"/>
        <v/>
      </c>
      <c r="AQ44" s="422" t="str">
        <f t="shared" si="18"/>
        <v/>
      </c>
    </row>
    <row r="45" spans="5:43">
      <c r="E45" s="422" t="str">
        <f t="shared" ref="E45:G60" si="20">IF(OR($B45=0,D45=0),"",D45/$B45)</f>
        <v/>
      </c>
      <c r="G45" s="422" t="str">
        <f t="shared" si="20"/>
        <v/>
      </c>
      <c r="I45" s="422" t="str">
        <f t="shared" si="1"/>
        <v/>
      </c>
      <c r="K45" s="422" t="str">
        <f t="shared" si="2"/>
        <v/>
      </c>
      <c r="M45" s="422" t="str">
        <f t="shared" si="3"/>
        <v/>
      </c>
      <c r="O45" s="422" t="str">
        <f t="shared" si="4"/>
        <v/>
      </c>
      <c r="Q45" s="422" t="str">
        <f t="shared" si="5"/>
        <v/>
      </c>
      <c r="S45" s="422" t="str">
        <f t="shared" si="6"/>
        <v/>
      </c>
      <c r="U45" s="422" t="str">
        <f t="shared" si="7"/>
        <v/>
      </c>
      <c r="W45" s="422" t="str">
        <f t="shared" si="8"/>
        <v/>
      </c>
      <c r="Y45" s="422" t="str">
        <f t="shared" si="9"/>
        <v/>
      </c>
      <c r="AA45" s="422" t="str">
        <f t="shared" si="10"/>
        <v/>
      </c>
      <c r="AC45" s="422" t="str">
        <f t="shared" si="11"/>
        <v/>
      </c>
      <c r="AE45" s="422" t="str">
        <f t="shared" si="12"/>
        <v/>
      </c>
      <c r="AG45" s="422" t="str">
        <f t="shared" si="13"/>
        <v/>
      </c>
      <c r="AI45" s="422" t="str">
        <f t="shared" si="14"/>
        <v/>
      </c>
      <c r="AK45" s="422" t="str">
        <f t="shared" si="15"/>
        <v/>
      </c>
      <c r="AM45" s="422" t="str">
        <f t="shared" si="16"/>
        <v/>
      </c>
      <c r="AO45" s="422" t="str">
        <f t="shared" si="17"/>
        <v/>
      </c>
      <c r="AQ45" s="422" t="str">
        <f t="shared" si="18"/>
        <v/>
      </c>
    </row>
    <row r="46" spans="5:43">
      <c r="E46" s="422" t="str">
        <f t="shared" si="20"/>
        <v/>
      </c>
      <c r="G46" s="422" t="str">
        <f t="shared" si="20"/>
        <v/>
      </c>
      <c r="I46" s="422" t="str">
        <f t="shared" si="1"/>
        <v/>
      </c>
      <c r="K46" s="422" t="str">
        <f t="shared" si="2"/>
        <v/>
      </c>
      <c r="M46" s="422" t="str">
        <f t="shared" si="3"/>
        <v/>
      </c>
      <c r="O46" s="422" t="str">
        <f t="shared" si="4"/>
        <v/>
      </c>
      <c r="Q46" s="422" t="str">
        <f t="shared" si="5"/>
        <v/>
      </c>
      <c r="S46" s="422" t="str">
        <f t="shared" si="6"/>
        <v/>
      </c>
      <c r="U46" s="422" t="str">
        <f t="shared" si="7"/>
        <v/>
      </c>
      <c r="W46" s="422" t="str">
        <f t="shared" si="8"/>
        <v/>
      </c>
      <c r="Y46" s="422" t="str">
        <f t="shared" si="9"/>
        <v/>
      </c>
      <c r="AA46" s="422" t="str">
        <f t="shared" si="10"/>
        <v/>
      </c>
      <c r="AC46" s="422" t="str">
        <f t="shared" si="11"/>
        <v/>
      </c>
      <c r="AE46" s="422" t="str">
        <f t="shared" si="12"/>
        <v/>
      </c>
      <c r="AG46" s="422" t="str">
        <f t="shared" si="13"/>
        <v/>
      </c>
      <c r="AI46" s="422" t="str">
        <f t="shared" si="14"/>
        <v/>
      </c>
      <c r="AK46" s="422" t="str">
        <f t="shared" si="15"/>
        <v/>
      </c>
      <c r="AM46" s="422" t="str">
        <f t="shared" si="16"/>
        <v/>
      </c>
      <c r="AO46" s="422" t="str">
        <f t="shared" si="17"/>
        <v/>
      </c>
      <c r="AQ46" s="422" t="str">
        <f t="shared" si="18"/>
        <v/>
      </c>
    </row>
    <row r="47" spans="5:43">
      <c r="E47" s="422" t="str">
        <f t="shared" si="20"/>
        <v/>
      </c>
      <c r="G47" s="422" t="str">
        <f t="shared" si="20"/>
        <v/>
      </c>
      <c r="I47" s="422" t="str">
        <f t="shared" si="1"/>
        <v/>
      </c>
      <c r="K47" s="422" t="str">
        <f t="shared" si="2"/>
        <v/>
      </c>
      <c r="M47" s="422" t="str">
        <f t="shared" si="3"/>
        <v/>
      </c>
      <c r="O47" s="422" t="str">
        <f t="shared" si="4"/>
        <v/>
      </c>
      <c r="Q47" s="422" t="str">
        <f t="shared" si="5"/>
        <v/>
      </c>
      <c r="S47" s="422" t="str">
        <f t="shared" si="6"/>
        <v/>
      </c>
      <c r="U47" s="422" t="str">
        <f t="shared" si="7"/>
        <v/>
      </c>
      <c r="W47" s="422" t="str">
        <f t="shared" si="8"/>
        <v/>
      </c>
      <c r="Y47" s="422" t="str">
        <f t="shared" si="9"/>
        <v/>
      </c>
      <c r="AA47" s="422" t="str">
        <f t="shared" si="10"/>
        <v/>
      </c>
      <c r="AC47" s="422" t="str">
        <f t="shared" si="11"/>
        <v/>
      </c>
      <c r="AE47" s="422" t="str">
        <f t="shared" si="12"/>
        <v/>
      </c>
      <c r="AG47" s="422" t="str">
        <f t="shared" si="13"/>
        <v/>
      </c>
      <c r="AI47" s="422" t="str">
        <f t="shared" si="14"/>
        <v/>
      </c>
      <c r="AK47" s="422" t="str">
        <f t="shared" si="15"/>
        <v/>
      </c>
      <c r="AM47" s="422" t="str">
        <f t="shared" si="16"/>
        <v/>
      </c>
      <c r="AO47" s="422" t="str">
        <f t="shared" si="17"/>
        <v/>
      </c>
      <c r="AQ47" s="422" t="str">
        <f t="shared" si="18"/>
        <v/>
      </c>
    </row>
    <row r="48" spans="5:43">
      <c r="E48" s="422" t="str">
        <f t="shared" si="20"/>
        <v/>
      </c>
      <c r="G48" s="422" t="str">
        <f t="shared" si="20"/>
        <v/>
      </c>
      <c r="I48" s="422" t="str">
        <f t="shared" si="1"/>
        <v/>
      </c>
      <c r="K48" s="422" t="str">
        <f t="shared" si="2"/>
        <v/>
      </c>
      <c r="M48" s="422" t="str">
        <f t="shared" si="3"/>
        <v/>
      </c>
      <c r="O48" s="422" t="str">
        <f t="shared" si="4"/>
        <v/>
      </c>
      <c r="Q48" s="422" t="str">
        <f t="shared" si="5"/>
        <v/>
      </c>
      <c r="S48" s="422" t="str">
        <f t="shared" si="6"/>
        <v/>
      </c>
      <c r="U48" s="422" t="str">
        <f t="shared" si="7"/>
        <v/>
      </c>
      <c r="W48" s="422" t="str">
        <f t="shared" si="8"/>
        <v/>
      </c>
      <c r="Y48" s="422" t="str">
        <f t="shared" si="9"/>
        <v/>
      </c>
      <c r="AA48" s="422" t="str">
        <f t="shared" si="10"/>
        <v/>
      </c>
      <c r="AC48" s="422" t="str">
        <f t="shared" si="11"/>
        <v/>
      </c>
      <c r="AE48" s="422" t="str">
        <f t="shared" si="12"/>
        <v/>
      </c>
      <c r="AG48" s="422" t="str">
        <f t="shared" si="13"/>
        <v/>
      </c>
      <c r="AI48" s="422" t="str">
        <f t="shared" si="14"/>
        <v/>
      </c>
      <c r="AK48" s="422" t="str">
        <f t="shared" si="15"/>
        <v/>
      </c>
      <c r="AM48" s="422" t="str">
        <f t="shared" si="16"/>
        <v/>
      </c>
      <c r="AO48" s="422" t="str">
        <f t="shared" si="17"/>
        <v/>
      </c>
      <c r="AQ48" s="422" t="str">
        <f t="shared" si="18"/>
        <v/>
      </c>
    </row>
    <row r="49" spans="5:43">
      <c r="E49" s="422" t="str">
        <f t="shared" si="20"/>
        <v/>
      </c>
      <c r="G49" s="422" t="str">
        <f t="shared" si="20"/>
        <v/>
      </c>
      <c r="I49" s="422" t="str">
        <f t="shared" si="1"/>
        <v/>
      </c>
      <c r="K49" s="422" t="str">
        <f t="shared" si="2"/>
        <v/>
      </c>
      <c r="M49" s="422" t="str">
        <f t="shared" si="3"/>
        <v/>
      </c>
      <c r="O49" s="422" t="str">
        <f t="shared" si="4"/>
        <v/>
      </c>
      <c r="Q49" s="422" t="str">
        <f t="shared" si="5"/>
        <v/>
      </c>
      <c r="S49" s="422" t="str">
        <f t="shared" si="6"/>
        <v/>
      </c>
      <c r="U49" s="422" t="str">
        <f t="shared" si="7"/>
        <v/>
      </c>
      <c r="W49" s="422" t="str">
        <f t="shared" si="8"/>
        <v/>
      </c>
      <c r="Y49" s="422" t="str">
        <f t="shared" si="9"/>
        <v/>
      </c>
      <c r="AA49" s="422" t="str">
        <f t="shared" si="10"/>
        <v/>
      </c>
      <c r="AC49" s="422" t="str">
        <f t="shared" si="11"/>
        <v/>
      </c>
      <c r="AE49" s="422" t="str">
        <f t="shared" si="12"/>
        <v/>
      </c>
      <c r="AG49" s="422" t="str">
        <f t="shared" si="13"/>
        <v/>
      </c>
      <c r="AI49" s="422" t="str">
        <f t="shared" si="14"/>
        <v/>
      </c>
      <c r="AK49" s="422" t="str">
        <f t="shared" si="15"/>
        <v/>
      </c>
      <c r="AM49" s="422" t="str">
        <f t="shared" si="16"/>
        <v/>
      </c>
      <c r="AO49" s="422" t="str">
        <f t="shared" si="17"/>
        <v/>
      </c>
      <c r="AQ49" s="422" t="str">
        <f t="shared" si="18"/>
        <v/>
      </c>
    </row>
    <row r="50" spans="5:43">
      <c r="E50" s="422" t="str">
        <f t="shared" si="20"/>
        <v/>
      </c>
      <c r="G50" s="422" t="str">
        <f t="shared" si="20"/>
        <v/>
      </c>
      <c r="I50" s="422" t="str">
        <f t="shared" si="1"/>
        <v/>
      </c>
      <c r="K50" s="422" t="str">
        <f t="shared" si="2"/>
        <v/>
      </c>
      <c r="M50" s="422" t="str">
        <f t="shared" si="3"/>
        <v/>
      </c>
      <c r="O50" s="422" t="str">
        <f t="shared" si="4"/>
        <v/>
      </c>
      <c r="Q50" s="422" t="str">
        <f t="shared" si="5"/>
        <v/>
      </c>
      <c r="S50" s="422" t="str">
        <f t="shared" si="6"/>
        <v/>
      </c>
      <c r="U50" s="422" t="str">
        <f t="shared" si="7"/>
        <v/>
      </c>
      <c r="W50" s="422" t="str">
        <f t="shared" si="8"/>
        <v/>
      </c>
      <c r="Y50" s="422" t="str">
        <f t="shared" si="9"/>
        <v/>
      </c>
      <c r="AA50" s="422" t="str">
        <f t="shared" si="10"/>
        <v/>
      </c>
      <c r="AC50" s="422" t="str">
        <f t="shared" si="11"/>
        <v/>
      </c>
      <c r="AE50" s="422" t="str">
        <f t="shared" si="12"/>
        <v/>
      </c>
      <c r="AG50" s="422" t="str">
        <f t="shared" si="13"/>
        <v/>
      </c>
      <c r="AI50" s="422" t="str">
        <f t="shared" si="14"/>
        <v/>
      </c>
      <c r="AK50" s="422" t="str">
        <f t="shared" si="15"/>
        <v/>
      </c>
      <c r="AM50" s="422" t="str">
        <f t="shared" si="16"/>
        <v/>
      </c>
      <c r="AO50" s="422" t="str">
        <f t="shared" si="17"/>
        <v/>
      </c>
      <c r="AQ50" s="422" t="str">
        <f t="shared" si="18"/>
        <v/>
      </c>
    </row>
    <row r="51" spans="5:43">
      <c r="E51" s="422" t="str">
        <f t="shared" si="20"/>
        <v/>
      </c>
      <c r="G51" s="422" t="str">
        <f t="shared" si="20"/>
        <v/>
      </c>
      <c r="I51" s="422" t="str">
        <f t="shared" si="1"/>
        <v/>
      </c>
      <c r="K51" s="422" t="str">
        <f t="shared" si="2"/>
        <v/>
      </c>
      <c r="M51" s="422" t="str">
        <f t="shared" si="3"/>
        <v/>
      </c>
      <c r="O51" s="422" t="str">
        <f t="shared" si="4"/>
        <v/>
      </c>
      <c r="Q51" s="422" t="str">
        <f t="shared" si="5"/>
        <v/>
      </c>
      <c r="S51" s="422" t="str">
        <f t="shared" si="6"/>
        <v/>
      </c>
      <c r="U51" s="422" t="str">
        <f t="shared" si="7"/>
        <v/>
      </c>
      <c r="W51" s="422" t="str">
        <f t="shared" si="8"/>
        <v/>
      </c>
      <c r="Y51" s="422" t="str">
        <f t="shared" si="9"/>
        <v/>
      </c>
      <c r="AA51" s="422" t="str">
        <f t="shared" si="10"/>
        <v/>
      </c>
      <c r="AC51" s="422" t="str">
        <f t="shared" si="11"/>
        <v/>
      </c>
      <c r="AE51" s="422" t="str">
        <f t="shared" si="12"/>
        <v/>
      </c>
      <c r="AG51" s="422" t="str">
        <f t="shared" si="13"/>
        <v/>
      </c>
      <c r="AI51" s="422" t="str">
        <f t="shared" si="14"/>
        <v/>
      </c>
      <c r="AK51" s="422" t="str">
        <f t="shared" si="15"/>
        <v/>
      </c>
      <c r="AM51" s="422" t="str">
        <f t="shared" si="16"/>
        <v/>
      </c>
      <c r="AO51" s="422" t="str">
        <f t="shared" si="17"/>
        <v/>
      </c>
      <c r="AQ51" s="422" t="str">
        <f t="shared" si="18"/>
        <v/>
      </c>
    </row>
    <row r="52" spans="5:43">
      <c r="E52" s="422" t="str">
        <f t="shared" si="20"/>
        <v/>
      </c>
      <c r="G52" s="422" t="str">
        <f t="shared" si="20"/>
        <v/>
      </c>
      <c r="I52" s="422" t="str">
        <f t="shared" si="1"/>
        <v/>
      </c>
      <c r="K52" s="422" t="str">
        <f t="shared" si="2"/>
        <v/>
      </c>
      <c r="M52" s="422" t="str">
        <f t="shared" si="3"/>
        <v/>
      </c>
      <c r="O52" s="422" t="str">
        <f t="shared" si="4"/>
        <v/>
      </c>
      <c r="Q52" s="422" t="str">
        <f t="shared" si="5"/>
        <v/>
      </c>
      <c r="S52" s="422" t="str">
        <f t="shared" si="6"/>
        <v/>
      </c>
      <c r="U52" s="422" t="str">
        <f t="shared" si="7"/>
        <v/>
      </c>
      <c r="W52" s="422" t="str">
        <f t="shared" si="8"/>
        <v/>
      </c>
      <c r="Y52" s="422" t="str">
        <f t="shared" si="9"/>
        <v/>
      </c>
      <c r="AA52" s="422" t="str">
        <f t="shared" si="10"/>
        <v/>
      </c>
      <c r="AC52" s="422" t="str">
        <f t="shared" si="11"/>
        <v/>
      </c>
      <c r="AE52" s="422" t="str">
        <f t="shared" si="12"/>
        <v/>
      </c>
      <c r="AG52" s="422" t="str">
        <f t="shared" si="13"/>
        <v/>
      </c>
      <c r="AI52" s="422" t="str">
        <f t="shared" si="14"/>
        <v/>
      </c>
      <c r="AK52" s="422" t="str">
        <f t="shared" si="15"/>
        <v/>
      </c>
      <c r="AM52" s="422" t="str">
        <f t="shared" si="16"/>
        <v/>
      </c>
      <c r="AO52" s="422" t="str">
        <f t="shared" si="17"/>
        <v/>
      </c>
      <c r="AQ52" s="422" t="str">
        <f t="shared" si="18"/>
        <v/>
      </c>
    </row>
    <row r="53" spans="5:43">
      <c r="E53" s="422" t="str">
        <f t="shared" si="20"/>
        <v/>
      </c>
      <c r="G53" s="422" t="str">
        <f t="shared" si="20"/>
        <v/>
      </c>
      <c r="I53" s="422" t="str">
        <f t="shared" si="1"/>
        <v/>
      </c>
      <c r="K53" s="422" t="str">
        <f t="shared" si="2"/>
        <v/>
      </c>
      <c r="M53" s="422" t="str">
        <f t="shared" si="3"/>
        <v/>
      </c>
      <c r="O53" s="422" t="str">
        <f t="shared" si="4"/>
        <v/>
      </c>
      <c r="Q53" s="422" t="str">
        <f t="shared" si="5"/>
        <v/>
      </c>
      <c r="S53" s="422" t="str">
        <f t="shared" si="6"/>
        <v/>
      </c>
      <c r="U53" s="422" t="str">
        <f t="shared" si="7"/>
        <v/>
      </c>
      <c r="W53" s="422" t="str">
        <f t="shared" si="8"/>
        <v/>
      </c>
      <c r="Y53" s="422" t="str">
        <f t="shared" si="9"/>
        <v/>
      </c>
      <c r="AA53" s="422" t="str">
        <f t="shared" si="10"/>
        <v/>
      </c>
      <c r="AC53" s="422" t="str">
        <f t="shared" si="11"/>
        <v/>
      </c>
      <c r="AE53" s="422" t="str">
        <f t="shared" si="12"/>
        <v/>
      </c>
      <c r="AG53" s="422" t="str">
        <f t="shared" si="13"/>
        <v/>
      </c>
      <c r="AI53" s="422" t="str">
        <f t="shared" si="14"/>
        <v/>
      </c>
      <c r="AK53" s="422" t="str">
        <f t="shared" si="15"/>
        <v/>
      </c>
      <c r="AM53" s="422" t="str">
        <f t="shared" si="16"/>
        <v/>
      </c>
      <c r="AO53" s="422" t="str">
        <f t="shared" si="17"/>
        <v/>
      </c>
      <c r="AQ53" s="422" t="str">
        <f t="shared" si="18"/>
        <v/>
      </c>
    </row>
    <row r="54" spans="5:43">
      <c r="E54" s="422" t="str">
        <f t="shared" si="20"/>
        <v/>
      </c>
      <c r="G54" s="422" t="str">
        <f t="shared" si="20"/>
        <v/>
      </c>
      <c r="I54" s="422" t="str">
        <f t="shared" si="1"/>
        <v/>
      </c>
      <c r="K54" s="422" t="str">
        <f t="shared" si="2"/>
        <v/>
      </c>
      <c r="M54" s="422" t="str">
        <f t="shared" si="3"/>
        <v/>
      </c>
      <c r="O54" s="422" t="str">
        <f t="shared" si="4"/>
        <v/>
      </c>
      <c r="Q54" s="422" t="str">
        <f t="shared" si="5"/>
        <v/>
      </c>
      <c r="S54" s="422" t="str">
        <f t="shared" si="6"/>
        <v/>
      </c>
      <c r="U54" s="422" t="str">
        <f t="shared" si="7"/>
        <v/>
      </c>
      <c r="W54" s="422" t="str">
        <f t="shared" si="8"/>
        <v/>
      </c>
      <c r="Y54" s="422" t="str">
        <f t="shared" si="9"/>
        <v/>
      </c>
      <c r="AA54" s="422" t="str">
        <f t="shared" si="10"/>
        <v/>
      </c>
      <c r="AC54" s="422" t="str">
        <f t="shared" si="11"/>
        <v/>
      </c>
      <c r="AE54" s="422" t="str">
        <f t="shared" si="12"/>
        <v/>
      </c>
      <c r="AG54" s="422" t="str">
        <f t="shared" si="13"/>
        <v/>
      </c>
      <c r="AI54" s="422" t="str">
        <f t="shared" si="14"/>
        <v/>
      </c>
      <c r="AK54" s="422" t="str">
        <f t="shared" si="15"/>
        <v/>
      </c>
      <c r="AM54" s="422" t="str">
        <f t="shared" si="16"/>
        <v/>
      </c>
      <c r="AO54" s="422" t="str">
        <f t="shared" si="17"/>
        <v/>
      </c>
      <c r="AQ54" s="422" t="str">
        <f t="shared" si="18"/>
        <v/>
      </c>
    </row>
    <row r="55" spans="5:43">
      <c r="E55" s="422" t="str">
        <f t="shared" si="20"/>
        <v/>
      </c>
      <c r="G55" s="422" t="str">
        <f t="shared" si="20"/>
        <v/>
      </c>
      <c r="I55" s="422" t="str">
        <f t="shared" si="1"/>
        <v/>
      </c>
      <c r="K55" s="422" t="str">
        <f t="shared" si="2"/>
        <v/>
      </c>
      <c r="M55" s="422" t="str">
        <f t="shared" si="3"/>
        <v/>
      </c>
      <c r="O55" s="422" t="str">
        <f t="shared" si="4"/>
        <v/>
      </c>
      <c r="Q55" s="422" t="str">
        <f t="shared" si="5"/>
        <v/>
      </c>
      <c r="S55" s="422" t="str">
        <f t="shared" si="6"/>
        <v/>
      </c>
      <c r="U55" s="422" t="str">
        <f t="shared" si="7"/>
        <v/>
      </c>
      <c r="W55" s="422" t="str">
        <f t="shared" si="8"/>
        <v/>
      </c>
      <c r="Y55" s="422" t="str">
        <f t="shared" si="9"/>
        <v/>
      </c>
      <c r="AA55" s="422" t="str">
        <f t="shared" si="10"/>
        <v/>
      </c>
      <c r="AC55" s="422" t="str">
        <f t="shared" si="11"/>
        <v/>
      </c>
      <c r="AE55" s="422" t="str">
        <f t="shared" si="12"/>
        <v/>
      </c>
      <c r="AG55" s="422" t="str">
        <f t="shared" si="13"/>
        <v/>
      </c>
      <c r="AI55" s="422" t="str">
        <f t="shared" si="14"/>
        <v/>
      </c>
      <c r="AK55" s="422" t="str">
        <f t="shared" si="15"/>
        <v/>
      </c>
      <c r="AM55" s="422" t="str">
        <f t="shared" si="16"/>
        <v/>
      </c>
      <c r="AO55" s="422" t="str">
        <f t="shared" si="17"/>
        <v/>
      </c>
      <c r="AQ55" s="422" t="str">
        <f t="shared" si="18"/>
        <v/>
      </c>
    </row>
    <row r="56" spans="5:43">
      <c r="E56" s="422" t="str">
        <f t="shared" si="20"/>
        <v/>
      </c>
      <c r="G56" s="422" t="str">
        <f t="shared" si="20"/>
        <v/>
      </c>
      <c r="I56" s="422" t="str">
        <f t="shared" si="1"/>
        <v/>
      </c>
      <c r="K56" s="422" t="str">
        <f t="shared" si="2"/>
        <v/>
      </c>
      <c r="M56" s="422" t="str">
        <f t="shared" si="3"/>
        <v/>
      </c>
      <c r="O56" s="422" t="str">
        <f t="shared" si="4"/>
        <v/>
      </c>
      <c r="Q56" s="422" t="str">
        <f t="shared" si="5"/>
        <v/>
      </c>
      <c r="S56" s="422" t="str">
        <f t="shared" si="6"/>
        <v/>
      </c>
      <c r="U56" s="422" t="str">
        <f t="shared" si="7"/>
        <v/>
      </c>
      <c r="W56" s="422" t="str">
        <f t="shared" si="8"/>
        <v/>
      </c>
      <c r="Y56" s="422" t="str">
        <f t="shared" si="9"/>
        <v/>
      </c>
      <c r="AA56" s="422" t="str">
        <f t="shared" si="10"/>
        <v/>
      </c>
      <c r="AC56" s="422" t="str">
        <f t="shared" si="11"/>
        <v/>
      </c>
      <c r="AE56" s="422" t="str">
        <f t="shared" si="12"/>
        <v/>
      </c>
      <c r="AG56" s="422" t="str">
        <f t="shared" si="13"/>
        <v/>
      </c>
      <c r="AI56" s="422" t="str">
        <f t="shared" si="14"/>
        <v/>
      </c>
      <c r="AK56" s="422" t="str">
        <f t="shared" si="15"/>
        <v/>
      </c>
      <c r="AM56" s="422" t="str">
        <f t="shared" si="16"/>
        <v/>
      </c>
      <c r="AO56" s="422" t="str">
        <f t="shared" si="17"/>
        <v/>
      </c>
      <c r="AQ56" s="422" t="str">
        <f t="shared" si="18"/>
        <v/>
      </c>
    </row>
    <row r="57" spans="5:43">
      <c r="E57" s="422" t="str">
        <f t="shared" si="20"/>
        <v/>
      </c>
      <c r="G57" s="422" t="str">
        <f t="shared" si="20"/>
        <v/>
      </c>
      <c r="I57" s="422" t="str">
        <f t="shared" si="1"/>
        <v/>
      </c>
      <c r="K57" s="422" t="str">
        <f t="shared" si="2"/>
        <v/>
      </c>
      <c r="M57" s="422" t="str">
        <f t="shared" si="3"/>
        <v/>
      </c>
      <c r="O57" s="422" t="str">
        <f t="shared" si="4"/>
        <v/>
      </c>
      <c r="Q57" s="422" t="str">
        <f t="shared" si="5"/>
        <v/>
      </c>
      <c r="S57" s="422" t="str">
        <f t="shared" si="6"/>
        <v/>
      </c>
      <c r="U57" s="422" t="str">
        <f t="shared" si="7"/>
        <v/>
      </c>
      <c r="W57" s="422" t="str">
        <f t="shared" si="8"/>
        <v/>
      </c>
      <c r="Y57" s="422" t="str">
        <f t="shared" si="9"/>
        <v/>
      </c>
      <c r="AA57" s="422" t="str">
        <f t="shared" si="10"/>
        <v/>
      </c>
      <c r="AC57" s="422" t="str">
        <f t="shared" si="11"/>
        <v/>
      </c>
      <c r="AE57" s="422" t="str">
        <f t="shared" si="12"/>
        <v/>
      </c>
      <c r="AG57" s="422" t="str">
        <f t="shared" si="13"/>
        <v/>
      </c>
      <c r="AI57" s="422" t="str">
        <f t="shared" si="14"/>
        <v/>
      </c>
      <c r="AK57" s="422" t="str">
        <f t="shared" si="15"/>
        <v/>
      </c>
      <c r="AM57" s="422" t="str">
        <f t="shared" si="16"/>
        <v/>
      </c>
      <c r="AO57" s="422" t="str">
        <f t="shared" si="17"/>
        <v/>
      </c>
      <c r="AQ57" s="422" t="str">
        <f t="shared" si="18"/>
        <v/>
      </c>
    </row>
    <row r="58" spans="5:43">
      <c r="E58" s="422" t="str">
        <f t="shared" si="20"/>
        <v/>
      </c>
      <c r="G58" s="422" t="str">
        <f t="shared" si="20"/>
        <v/>
      </c>
      <c r="I58" s="422" t="str">
        <f t="shared" si="1"/>
        <v/>
      </c>
      <c r="K58" s="422" t="str">
        <f t="shared" si="2"/>
        <v/>
      </c>
      <c r="M58" s="422" t="str">
        <f t="shared" si="3"/>
        <v/>
      </c>
      <c r="O58" s="422" t="str">
        <f t="shared" si="4"/>
        <v/>
      </c>
      <c r="Q58" s="422" t="str">
        <f t="shared" si="5"/>
        <v/>
      </c>
      <c r="S58" s="422" t="str">
        <f t="shared" si="6"/>
        <v/>
      </c>
      <c r="U58" s="422" t="str">
        <f t="shared" si="7"/>
        <v/>
      </c>
      <c r="W58" s="422" t="str">
        <f t="shared" si="8"/>
        <v/>
      </c>
      <c r="Y58" s="422" t="str">
        <f t="shared" si="9"/>
        <v/>
      </c>
      <c r="AA58" s="422" t="str">
        <f t="shared" si="10"/>
        <v/>
      </c>
      <c r="AC58" s="422" t="str">
        <f t="shared" si="11"/>
        <v/>
      </c>
      <c r="AE58" s="422" t="str">
        <f t="shared" si="12"/>
        <v/>
      </c>
      <c r="AG58" s="422" t="str">
        <f t="shared" si="13"/>
        <v/>
      </c>
      <c r="AI58" s="422" t="str">
        <f t="shared" si="14"/>
        <v/>
      </c>
      <c r="AK58" s="422" t="str">
        <f t="shared" si="15"/>
        <v/>
      </c>
      <c r="AM58" s="422" t="str">
        <f t="shared" si="16"/>
        <v/>
      </c>
      <c r="AO58" s="422" t="str">
        <f t="shared" si="17"/>
        <v/>
      </c>
      <c r="AQ58" s="422" t="str">
        <f t="shared" si="18"/>
        <v/>
      </c>
    </row>
    <row r="59" spans="5:43">
      <c r="E59" s="422" t="str">
        <f t="shared" si="20"/>
        <v/>
      </c>
      <c r="G59" s="422" t="str">
        <f t="shared" si="20"/>
        <v/>
      </c>
      <c r="I59" s="422" t="str">
        <f t="shared" si="1"/>
        <v/>
      </c>
      <c r="K59" s="422" t="str">
        <f t="shared" si="2"/>
        <v/>
      </c>
      <c r="M59" s="422" t="str">
        <f t="shared" si="3"/>
        <v/>
      </c>
      <c r="O59" s="422" t="str">
        <f t="shared" si="4"/>
        <v/>
      </c>
      <c r="Q59" s="422" t="str">
        <f t="shared" si="5"/>
        <v/>
      </c>
      <c r="S59" s="422" t="str">
        <f t="shared" si="6"/>
        <v/>
      </c>
      <c r="U59" s="422" t="str">
        <f t="shared" si="7"/>
        <v/>
      </c>
      <c r="W59" s="422" t="str">
        <f t="shared" si="8"/>
        <v/>
      </c>
      <c r="Y59" s="422" t="str">
        <f t="shared" si="9"/>
        <v/>
      </c>
      <c r="AA59" s="422" t="str">
        <f t="shared" si="10"/>
        <v/>
      </c>
      <c r="AC59" s="422" t="str">
        <f t="shared" si="11"/>
        <v/>
      </c>
      <c r="AE59" s="422" t="str">
        <f t="shared" si="12"/>
        <v/>
      </c>
      <c r="AG59" s="422" t="str">
        <f t="shared" si="13"/>
        <v/>
      </c>
      <c r="AI59" s="422" t="str">
        <f t="shared" si="14"/>
        <v/>
      </c>
      <c r="AK59" s="422" t="str">
        <f t="shared" si="15"/>
        <v/>
      </c>
      <c r="AM59" s="422" t="str">
        <f t="shared" si="16"/>
        <v/>
      </c>
      <c r="AO59" s="422" t="str">
        <f t="shared" si="17"/>
        <v/>
      </c>
      <c r="AQ59" s="422" t="str">
        <f t="shared" si="18"/>
        <v/>
      </c>
    </row>
    <row r="60" spans="5:43">
      <c r="E60" s="422" t="str">
        <f t="shared" si="20"/>
        <v/>
      </c>
      <c r="G60" s="422" t="str">
        <f t="shared" si="20"/>
        <v/>
      </c>
      <c r="I60" s="422" t="str">
        <f t="shared" si="1"/>
        <v/>
      </c>
      <c r="K60" s="422" t="str">
        <f t="shared" si="2"/>
        <v/>
      </c>
      <c r="M60" s="422" t="str">
        <f t="shared" si="3"/>
        <v/>
      </c>
      <c r="O60" s="422" t="str">
        <f t="shared" si="4"/>
        <v/>
      </c>
      <c r="Q60" s="422" t="str">
        <f t="shared" si="5"/>
        <v/>
      </c>
      <c r="S60" s="422" t="str">
        <f t="shared" si="6"/>
        <v/>
      </c>
      <c r="U60" s="422" t="str">
        <f t="shared" si="7"/>
        <v/>
      </c>
      <c r="W60" s="422" t="str">
        <f t="shared" si="8"/>
        <v/>
      </c>
      <c r="Y60" s="422" t="str">
        <f t="shared" si="9"/>
        <v/>
      </c>
      <c r="AA60" s="422" t="str">
        <f t="shared" si="10"/>
        <v/>
      </c>
      <c r="AC60" s="422" t="str">
        <f t="shared" si="11"/>
        <v/>
      </c>
      <c r="AE60" s="422" t="str">
        <f t="shared" si="12"/>
        <v/>
      </c>
      <c r="AG60" s="422" t="str">
        <f t="shared" si="13"/>
        <v/>
      </c>
      <c r="AI60" s="422" t="str">
        <f t="shared" si="14"/>
        <v/>
      </c>
      <c r="AK60" s="422" t="str">
        <f t="shared" si="15"/>
        <v/>
      </c>
      <c r="AM60" s="422" t="str">
        <f t="shared" si="16"/>
        <v/>
      </c>
      <c r="AO60" s="422" t="str">
        <f t="shared" si="17"/>
        <v/>
      </c>
      <c r="AQ60" s="422" t="str">
        <f t="shared" si="18"/>
        <v/>
      </c>
    </row>
    <row r="61" spans="5:43">
      <c r="E61" s="422" t="str">
        <f t="shared" ref="E61:G76" si="21">IF(OR($B61=0,D61=0),"",D61/$B61)</f>
        <v/>
      </c>
      <c r="G61" s="422" t="str">
        <f t="shared" si="21"/>
        <v/>
      </c>
      <c r="I61" s="422" t="str">
        <f t="shared" si="1"/>
        <v/>
      </c>
      <c r="K61" s="422" t="str">
        <f t="shared" si="2"/>
        <v/>
      </c>
      <c r="M61" s="422" t="str">
        <f t="shared" si="3"/>
        <v/>
      </c>
      <c r="O61" s="422" t="str">
        <f t="shared" si="4"/>
        <v/>
      </c>
      <c r="Q61" s="422" t="str">
        <f t="shared" si="5"/>
        <v/>
      </c>
      <c r="S61" s="422" t="str">
        <f t="shared" si="6"/>
        <v/>
      </c>
      <c r="U61" s="422" t="str">
        <f t="shared" si="7"/>
        <v/>
      </c>
      <c r="W61" s="422" t="str">
        <f t="shared" si="8"/>
        <v/>
      </c>
      <c r="Y61" s="422" t="str">
        <f t="shared" si="9"/>
        <v/>
      </c>
      <c r="AA61" s="422" t="str">
        <f t="shared" si="10"/>
        <v/>
      </c>
      <c r="AC61" s="422" t="str">
        <f t="shared" si="11"/>
        <v/>
      </c>
      <c r="AE61" s="422" t="str">
        <f t="shared" si="12"/>
        <v/>
      </c>
      <c r="AG61" s="422" t="str">
        <f t="shared" si="13"/>
        <v/>
      </c>
      <c r="AI61" s="422" t="str">
        <f t="shared" si="14"/>
        <v/>
      </c>
      <c r="AK61" s="422" t="str">
        <f t="shared" si="15"/>
        <v/>
      </c>
      <c r="AM61" s="422" t="str">
        <f t="shared" si="16"/>
        <v/>
      </c>
      <c r="AO61" s="422" t="str">
        <f t="shared" si="17"/>
        <v/>
      </c>
      <c r="AQ61" s="422" t="str">
        <f t="shared" si="18"/>
        <v/>
      </c>
    </row>
    <row r="62" spans="5:43">
      <c r="E62" s="422" t="str">
        <f t="shared" si="21"/>
        <v/>
      </c>
      <c r="G62" s="422" t="str">
        <f t="shared" si="21"/>
        <v/>
      </c>
      <c r="I62" s="422" t="str">
        <f t="shared" si="1"/>
        <v/>
      </c>
      <c r="K62" s="422" t="str">
        <f t="shared" si="2"/>
        <v/>
      </c>
      <c r="M62" s="422" t="str">
        <f t="shared" si="3"/>
        <v/>
      </c>
      <c r="O62" s="422" t="str">
        <f t="shared" si="4"/>
        <v/>
      </c>
      <c r="Q62" s="422" t="str">
        <f t="shared" si="5"/>
        <v/>
      </c>
      <c r="S62" s="422" t="str">
        <f t="shared" si="6"/>
        <v/>
      </c>
      <c r="U62" s="422" t="str">
        <f t="shared" si="7"/>
        <v/>
      </c>
      <c r="W62" s="422" t="str">
        <f t="shared" si="8"/>
        <v/>
      </c>
      <c r="Y62" s="422" t="str">
        <f t="shared" si="9"/>
        <v/>
      </c>
      <c r="AA62" s="422" t="str">
        <f t="shared" si="10"/>
        <v/>
      </c>
      <c r="AC62" s="422" t="str">
        <f t="shared" si="11"/>
        <v/>
      </c>
      <c r="AE62" s="422" t="str">
        <f t="shared" si="12"/>
        <v/>
      </c>
      <c r="AG62" s="422" t="str">
        <f t="shared" si="13"/>
        <v/>
      </c>
      <c r="AI62" s="422" t="str">
        <f t="shared" si="14"/>
        <v/>
      </c>
      <c r="AK62" s="422" t="str">
        <f t="shared" si="15"/>
        <v/>
      </c>
      <c r="AM62" s="422" t="str">
        <f t="shared" si="16"/>
        <v/>
      </c>
      <c r="AO62" s="422" t="str">
        <f t="shared" si="17"/>
        <v/>
      </c>
      <c r="AQ62" s="422" t="str">
        <f t="shared" si="18"/>
        <v/>
      </c>
    </row>
    <row r="63" spans="5:43">
      <c r="E63" s="422" t="str">
        <f t="shared" si="21"/>
        <v/>
      </c>
      <c r="G63" s="422" t="str">
        <f t="shared" si="21"/>
        <v/>
      </c>
      <c r="I63" s="422" t="str">
        <f t="shared" si="1"/>
        <v/>
      </c>
      <c r="K63" s="422" t="str">
        <f t="shared" si="2"/>
        <v/>
      </c>
      <c r="M63" s="422" t="str">
        <f t="shared" si="3"/>
        <v/>
      </c>
      <c r="O63" s="422" t="str">
        <f t="shared" si="4"/>
        <v/>
      </c>
      <c r="Q63" s="422" t="str">
        <f t="shared" si="5"/>
        <v/>
      </c>
      <c r="S63" s="422" t="str">
        <f t="shared" si="6"/>
        <v/>
      </c>
      <c r="U63" s="422" t="str">
        <f t="shared" si="7"/>
        <v/>
      </c>
      <c r="W63" s="422" t="str">
        <f t="shared" si="8"/>
        <v/>
      </c>
      <c r="Y63" s="422" t="str">
        <f t="shared" si="9"/>
        <v/>
      </c>
      <c r="AA63" s="422" t="str">
        <f t="shared" si="10"/>
        <v/>
      </c>
      <c r="AC63" s="422" t="str">
        <f t="shared" si="11"/>
        <v/>
      </c>
      <c r="AE63" s="422" t="str">
        <f t="shared" si="12"/>
        <v/>
      </c>
      <c r="AG63" s="422" t="str">
        <f t="shared" si="13"/>
        <v/>
      </c>
      <c r="AI63" s="422" t="str">
        <f t="shared" si="14"/>
        <v/>
      </c>
      <c r="AK63" s="422" t="str">
        <f t="shared" si="15"/>
        <v/>
      </c>
      <c r="AM63" s="422" t="str">
        <f t="shared" si="16"/>
        <v/>
      </c>
      <c r="AO63" s="422" t="str">
        <f t="shared" si="17"/>
        <v/>
      </c>
      <c r="AQ63" s="422" t="str">
        <f t="shared" si="18"/>
        <v/>
      </c>
    </row>
    <row r="64" spans="5:43">
      <c r="E64" s="422" t="str">
        <f t="shared" si="21"/>
        <v/>
      </c>
      <c r="G64" s="422" t="str">
        <f t="shared" si="21"/>
        <v/>
      </c>
      <c r="I64" s="422" t="str">
        <f t="shared" si="1"/>
        <v/>
      </c>
      <c r="K64" s="422" t="str">
        <f t="shared" si="2"/>
        <v/>
      </c>
      <c r="M64" s="422" t="str">
        <f t="shared" si="3"/>
        <v/>
      </c>
      <c r="O64" s="422" t="str">
        <f t="shared" si="4"/>
        <v/>
      </c>
      <c r="Q64" s="422" t="str">
        <f t="shared" si="5"/>
        <v/>
      </c>
      <c r="S64" s="422" t="str">
        <f t="shared" si="6"/>
        <v/>
      </c>
      <c r="U64" s="422" t="str">
        <f t="shared" si="7"/>
        <v/>
      </c>
      <c r="W64" s="422" t="str">
        <f t="shared" si="8"/>
        <v/>
      </c>
      <c r="Y64" s="422" t="str">
        <f t="shared" si="9"/>
        <v/>
      </c>
      <c r="AA64" s="422" t="str">
        <f t="shared" si="10"/>
        <v/>
      </c>
      <c r="AC64" s="422" t="str">
        <f t="shared" si="11"/>
        <v/>
      </c>
      <c r="AE64" s="422" t="str">
        <f t="shared" si="12"/>
        <v/>
      </c>
      <c r="AG64" s="422" t="str">
        <f t="shared" si="13"/>
        <v/>
      </c>
      <c r="AI64" s="422" t="str">
        <f t="shared" si="14"/>
        <v/>
      </c>
      <c r="AK64" s="422" t="str">
        <f t="shared" si="15"/>
        <v/>
      </c>
      <c r="AM64" s="422" t="str">
        <f t="shared" si="16"/>
        <v/>
      </c>
      <c r="AO64" s="422" t="str">
        <f t="shared" si="17"/>
        <v/>
      </c>
      <c r="AQ64" s="422" t="str">
        <f t="shared" si="18"/>
        <v/>
      </c>
    </row>
    <row r="65" spans="5:43">
      <c r="E65" s="422" t="str">
        <f t="shared" si="21"/>
        <v/>
      </c>
      <c r="G65" s="422" t="str">
        <f t="shared" si="21"/>
        <v/>
      </c>
      <c r="I65" s="422" t="str">
        <f t="shared" si="1"/>
        <v/>
      </c>
      <c r="K65" s="422" t="str">
        <f t="shared" si="2"/>
        <v/>
      </c>
      <c r="M65" s="422" t="str">
        <f t="shared" si="3"/>
        <v/>
      </c>
      <c r="O65" s="422" t="str">
        <f t="shared" si="4"/>
        <v/>
      </c>
      <c r="Q65" s="422" t="str">
        <f t="shared" si="5"/>
        <v/>
      </c>
      <c r="S65" s="422" t="str">
        <f t="shared" si="6"/>
        <v/>
      </c>
      <c r="U65" s="422" t="str">
        <f t="shared" si="7"/>
        <v/>
      </c>
      <c r="W65" s="422" t="str">
        <f t="shared" si="8"/>
        <v/>
      </c>
      <c r="Y65" s="422" t="str">
        <f t="shared" si="9"/>
        <v/>
      </c>
      <c r="AA65" s="422" t="str">
        <f t="shared" si="10"/>
        <v/>
      </c>
      <c r="AC65" s="422" t="str">
        <f t="shared" si="11"/>
        <v/>
      </c>
      <c r="AE65" s="422" t="str">
        <f t="shared" si="12"/>
        <v/>
      </c>
      <c r="AG65" s="422" t="str">
        <f t="shared" si="13"/>
        <v/>
      </c>
      <c r="AI65" s="422" t="str">
        <f t="shared" si="14"/>
        <v/>
      </c>
      <c r="AK65" s="422" t="str">
        <f t="shared" si="15"/>
        <v/>
      </c>
      <c r="AM65" s="422" t="str">
        <f t="shared" si="16"/>
        <v/>
      </c>
      <c r="AO65" s="422" t="str">
        <f t="shared" si="17"/>
        <v/>
      </c>
      <c r="AQ65" s="422" t="str">
        <f t="shared" si="18"/>
        <v/>
      </c>
    </row>
    <row r="66" spans="5:43">
      <c r="E66" s="422" t="str">
        <f t="shared" si="21"/>
        <v/>
      </c>
      <c r="G66" s="422" t="str">
        <f t="shared" si="21"/>
        <v/>
      </c>
      <c r="I66" s="422" t="str">
        <f t="shared" si="1"/>
        <v/>
      </c>
      <c r="K66" s="422" t="str">
        <f t="shared" si="2"/>
        <v/>
      </c>
      <c r="M66" s="422" t="str">
        <f t="shared" si="3"/>
        <v/>
      </c>
      <c r="O66" s="422" t="str">
        <f t="shared" si="4"/>
        <v/>
      </c>
      <c r="Q66" s="422" t="str">
        <f t="shared" si="5"/>
        <v/>
      </c>
      <c r="S66" s="422" t="str">
        <f t="shared" si="6"/>
        <v/>
      </c>
      <c r="U66" s="422" t="str">
        <f t="shared" si="7"/>
        <v/>
      </c>
      <c r="W66" s="422" t="str">
        <f t="shared" si="8"/>
        <v/>
      </c>
      <c r="Y66" s="422" t="str">
        <f t="shared" si="9"/>
        <v/>
      </c>
      <c r="AA66" s="422" t="str">
        <f t="shared" si="10"/>
        <v/>
      </c>
      <c r="AC66" s="422" t="str">
        <f t="shared" si="11"/>
        <v/>
      </c>
      <c r="AE66" s="422" t="str">
        <f t="shared" si="12"/>
        <v/>
      </c>
      <c r="AG66" s="422" t="str">
        <f t="shared" si="13"/>
        <v/>
      </c>
      <c r="AI66" s="422" t="str">
        <f t="shared" si="14"/>
        <v/>
      </c>
      <c r="AK66" s="422" t="str">
        <f t="shared" si="15"/>
        <v/>
      </c>
      <c r="AM66" s="422" t="str">
        <f t="shared" si="16"/>
        <v/>
      </c>
      <c r="AO66" s="422" t="str">
        <f t="shared" si="17"/>
        <v/>
      </c>
      <c r="AQ66" s="422" t="str">
        <f t="shared" si="18"/>
        <v/>
      </c>
    </row>
    <row r="67" spans="5:43">
      <c r="E67" s="422" t="str">
        <f t="shared" si="21"/>
        <v/>
      </c>
      <c r="G67" s="422" t="str">
        <f t="shared" si="21"/>
        <v/>
      </c>
      <c r="I67" s="422" t="str">
        <f t="shared" si="1"/>
        <v/>
      </c>
      <c r="K67" s="422" t="str">
        <f t="shared" si="2"/>
        <v/>
      </c>
      <c r="M67" s="422" t="str">
        <f t="shared" si="3"/>
        <v/>
      </c>
      <c r="O67" s="422" t="str">
        <f t="shared" si="4"/>
        <v/>
      </c>
      <c r="Q67" s="422" t="str">
        <f t="shared" si="5"/>
        <v/>
      </c>
      <c r="S67" s="422" t="str">
        <f t="shared" si="6"/>
        <v/>
      </c>
      <c r="U67" s="422" t="str">
        <f t="shared" si="7"/>
        <v/>
      </c>
      <c r="W67" s="422" t="str">
        <f t="shared" si="8"/>
        <v/>
      </c>
      <c r="Y67" s="422" t="str">
        <f t="shared" si="9"/>
        <v/>
      </c>
      <c r="AA67" s="422" t="str">
        <f t="shared" si="10"/>
        <v/>
      </c>
      <c r="AC67" s="422" t="str">
        <f t="shared" si="11"/>
        <v/>
      </c>
      <c r="AE67" s="422" t="str">
        <f t="shared" si="12"/>
        <v/>
      </c>
      <c r="AG67" s="422" t="str">
        <f t="shared" si="13"/>
        <v/>
      </c>
      <c r="AI67" s="422" t="str">
        <f t="shared" si="14"/>
        <v/>
      </c>
      <c r="AK67" s="422" t="str">
        <f t="shared" si="15"/>
        <v/>
      </c>
      <c r="AM67" s="422" t="str">
        <f t="shared" si="16"/>
        <v/>
      </c>
      <c r="AO67" s="422" t="str">
        <f t="shared" si="17"/>
        <v/>
      </c>
      <c r="AQ67" s="422" t="str">
        <f t="shared" si="18"/>
        <v/>
      </c>
    </row>
    <row r="68" spans="5:43">
      <c r="E68" s="422" t="str">
        <f t="shared" si="21"/>
        <v/>
      </c>
      <c r="G68" s="422" t="str">
        <f t="shared" si="21"/>
        <v/>
      </c>
      <c r="I68" s="422" t="str">
        <f t="shared" si="1"/>
        <v/>
      </c>
      <c r="K68" s="422" t="str">
        <f t="shared" si="2"/>
        <v/>
      </c>
      <c r="M68" s="422" t="str">
        <f t="shared" si="3"/>
        <v/>
      </c>
      <c r="O68" s="422" t="str">
        <f t="shared" si="4"/>
        <v/>
      </c>
      <c r="Q68" s="422" t="str">
        <f t="shared" si="5"/>
        <v/>
      </c>
      <c r="S68" s="422" t="str">
        <f t="shared" si="6"/>
        <v/>
      </c>
      <c r="U68" s="422" t="str">
        <f t="shared" si="7"/>
        <v/>
      </c>
      <c r="W68" s="422" t="str">
        <f t="shared" si="8"/>
        <v/>
      </c>
      <c r="Y68" s="422" t="str">
        <f t="shared" si="9"/>
        <v/>
      </c>
      <c r="AA68" s="422" t="str">
        <f t="shared" si="10"/>
        <v/>
      </c>
      <c r="AC68" s="422" t="str">
        <f t="shared" si="11"/>
        <v/>
      </c>
      <c r="AE68" s="422" t="str">
        <f t="shared" si="12"/>
        <v/>
      </c>
      <c r="AG68" s="422" t="str">
        <f t="shared" si="13"/>
        <v/>
      </c>
      <c r="AI68" s="422" t="str">
        <f t="shared" si="14"/>
        <v/>
      </c>
      <c r="AK68" s="422" t="str">
        <f t="shared" si="15"/>
        <v/>
      </c>
      <c r="AM68" s="422" t="str">
        <f t="shared" si="16"/>
        <v/>
      </c>
      <c r="AO68" s="422" t="str">
        <f t="shared" si="17"/>
        <v/>
      </c>
      <c r="AQ68" s="422" t="str">
        <f t="shared" si="18"/>
        <v/>
      </c>
    </row>
    <row r="69" spans="5:43">
      <c r="E69" s="422" t="str">
        <f t="shared" si="21"/>
        <v/>
      </c>
      <c r="G69" s="422" t="str">
        <f t="shared" si="21"/>
        <v/>
      </c>
      <c r="I69" s="422" t="str">
        <f t="shared" si="1"/>
        <v/>
      </c>
      <c r="K69" s="422" t="str">
        <f t="shared" si="2"/>
        <v/>
      </c>
      <c r="M69" s="422" t="str">
        <f t="shared" si="3"/>
        <v/>
      </c>
      <c r="O69" s="422" t="str">
        <f t="shared" si="4"/>
        <v/>
      </c>
      <c r="Q69" s="422" t="str">
        <f t="shared" si="5"/>
        <v/>
      </c>
      <c r="S69" s="422" t="str">
        <f t="shared" si="6"/>
        <v/>
      </c>
      <c r="U69" s="422" t="str">
        <f t="shared" si="7"/>
        <v/>
      </c>
      <c r="W69" s="422" t="str">
        <f t="shared" si="8"/>
        <v/>
      </c>
      <c r="Y69" s="422" t="str">
        <f t="shared" si="9"/>
        <v/>
      </c>
      <c r="AA69" s="422" t="str">
        <f t="shared" si="10"/>
        <v/>
      </c>
      <c r="AC69" s="422" t="str">
        <f t="shared" si="11"/>
        <v/>
      </c>
      <c r="AE69" s="422" t="str">
        <f t="shared" si="12"/>
        <v/>
      </c>
      <c r="AG69" s="422" t="str">
        <f t="shared" si="13"/>
        <v/>
      </c>
      <c r="AI69" s="422" t="str">
        <f t="shared" si="14"/>
        <v/>
      </c>
      <c r="AK69" s="422" t="str">
        <f t="shared" si="15"/>
        <v/>
      </c>
      <c r="AM69" s="422" t="str">
        <f t="shared" si="16"/>
        <v/>
      </c>
      <c r="AO69" s="422" t="str">
        <f t="shared" si="17"/>
        <v/>
      </c>
      <c r="AQ69" s="422" t="str">
        <f t="shared" si="18"/>
        <v/>
      </c>
    </row>
    <row r="70" spans="5:43">
      <c r="E70" s="422" t="str">
        <f t="shared" si="21"/>
        <v/>
      </c>
      <c r="G70" s="422" t="str">
        <f t="shared" si="21"/>
        <v/>
      </c>
      <c r="I70" s="422" t="str">
        <f t="shared" si="1"/>
        <v/>
      </c>
      <c r="K70" s="422" t="str">
        <f t="shared" si="2"/>
        <v/>
      </c>
      <c r="M70" s="422" t="str">
        <f t="shared" si="3"/>
        <v/>
      </c>
      <c r="O70" s="422" t="str">
        <f t="shared" si="4"/>
        <v/>
      </c>
      <c r="Q70" s="422" t="str">
        <f t="shared" si="5"/>
        <v/>
      </c>
      <c r="S70" s="422" t="str">
        <f t="shared" si="6"/>
        <v/>
      </c>
      <c r="U70" s="422" t="str">
        <f t="shared" si="7"/>
        <v/>
      </c>
      <c r="W70" s="422" t="str">
        <f t="shared" si="8"/>
        <v/>
      </c>
      <c r="Y70" s="422" t="str">
        <f t="shared" si="9"/>
        <v/>
      </c>
      <c r="AA70" s="422" t="str">
        <f t="shared" si="10"/>
        <v/>
      </c>
      <c r="AC70" s="422" t="str">
        <f t="shared" si="11"/>
        <v/>
      </c>
      <c r="AE70" s="422" t="str">
        <f t="shared" si="12"/>
        <v/>
      </c>
      <c r="AG70" s="422" t="str">
        <f t="shared" si="13"/>
        <v/>
      </c>
      <c r="AI70" s="422" t="str">
        <f t="shared" si="14"/>
        <v/>
      </c>
      <c r="AK70" s="422" t="str">
        <f t="shared" si="15"/>
        <v/>
      </c>
      <c r="AM70" s="422" t="str">
        <f t="shared" si="16"/>
        <v/>
      </c>
      <c r="AO70" s="422" t="str">
        <f t="shared" si="17"/>
        <v/>
      </c>
      <c r="AQ70" s="422" t="str">
        <f t="shared" si="18"/>
        <v/>
      </c>
    </row>
    <row r="71" spans="5:43">
      <c r="E71" s="422" t="str">
        <f t="shared" si="21"/>
        <v/>
      </c>
      <c r="G71" s="422" t="str">
        <f t="shared" si="21"/>
        <v/>
      </c>
      <c r="I71" s="422" t="str">
        <f t="shared" si="1"/>
        <v/>
      </c>
      <c r="K71" s="422" t="str">
        <f t="shared" si="2"/>
        <v/>
      </c>
      <c r="M71" s="422" t="str">
        <f t="shared" si="3"/>
        <v/>
      </c>
      <c r="O71" s="422" t="str">
        <f t="shared" si="4"/>
        <v/>
      </c>
      <c r="Q71" s="422" t="str">
        <f t="shared" si="5"/>
        <v/>
      </c>
      <c r="S71" s="422" t="str">
        <f t="shared" si="6"/>
        <v/>
      </c>
      <c r="U71" s="422" t="str">
        <f t="shared" si="7"/>
        <v/>
      </c>
      <c r="W71" s="422" t="str">
        <f t="shared" si="8"/>
        <v/>
      </c>
      <c r="Y71" s="422" t="str">
        <f t="shared" si="9"/>
        <v/>
      </c>
      <c r="AA71" s="422" t="str">
        <f t="shared" si="10"/>
        <v/>
      </c>
      <c r="AC71" s="422" t="str">
        <f t="shared" si="11"/>
        <v/>
      </c>
      <c r="AE71" s="422" t="str">
        <f t="shared" si="12"/>
        <v/>
      </c>
      <c r="AG71" s="422" t="str">
        <f t="shared" si="13"/>
        <v/>
      </c>
      <c r="AI71" s="422" t="str">
        <f t="shared" si="14"/>
        <v/>
      </c>
      <c r="AK71" s="422" t="str">
        <f t="shared" si="15"/>
        <v/>
      </c>
      <c r="AM71" s="422" t="str">
        <f t="shared" si="16"/>
        <v/>
      </c>
      <c r="AO71" s="422" t="str">
        <f t="shared" si="17"/>
        <v/>
      </c>
      <c r="AQ71" s="422" t="str">
        <f t="shared" si="18"/>
        <v/>
      </c>
    </row>
    <row r="72" spans="5:43">
      <c r="E72" s="422" t="str">
        <f t="shared" si="21"/>
        <v/>
      </c>
      <c r="G72" s="422" t="str">
        <f t="shared" si="21"/>
        <v/>
      </c>
      <c r="I72" s="422" t="str">
        <f t="shared" si="1"/>
        <v/>
      </c>
      <c r="K72" s="422" t="str">
        <f t="shared" si="2"/>
        <v/>
      </c>
      <c r="M72" s="422" t="str">
        <f t="shared" si="3"/>
        <v/>
      </c>
      <c r="O72" s="422" t="str">
        <f t="shared" si="4"/>
        <v/>
      </c>
      <c r="Q72" s="422" t="str">
        <f t="shared" si="5"/>
        <v/>
      </c>
      <c r="S72" s="422" t="str">
        <f t="shared" si="6"/>
        <v/>
      </c>
      <c r="U72" s="422" t="str">
        <f t="shared" si="7"/>
        <v/>
      </c>
      <c r="W72" s="422" t="str">
        <f t="shared" si="8"/>
        <v/>
      </c>
      <c r="Y72" s="422" t="str">
        <f t="shared" si="9"/>
        <v/>
      </c>
      <c r="AA72" s="422" t="str">
        <f t="shared" si="10"/>
        <v/>
      </c>
      <c r="AC72" s="422" t="str">
        <f t="shared" si="11"/>
        <v/>
      </c>
      <c r="AE72" s="422" t="str">
        <f t="shared" si="12"/>
        <v/>
      </c>
      <c r="AG72" s="422" t="str">
        <f t="shared" si="13"/>
        <v/>
      </c>
      <c r="AI72" s="422" t="str">
        <f t="shared" si="14"/>
        <v/>
      </c>
      <c r="AK72" s="422" t="str">
        <f t="shared" si="15"/>
        <v/>
      </c>
      <c r="AM72" s="422" t="str">
        <f t="shared" si="16"/>
        <v/>
      </c>
      <c r="AO72" s="422" t="str">
        <f t="shared" si="17"/>
        <v/>
      </c>
      <c r="AQ72" s="422" t="str">
        <f t="shared" si="18"/>
        <v/>
      </c>
    </row>
    <row r="73" spans="5:43">
      <c r="E73" s="422" t="str">
        <f t="shared" si="21"/>
        <v/>
      </c>
      <c r="G73" s="422" t="str">
        <f t="shared" si="21"/>
        <v/>
      </c>
      <c r="I73" s="422" t="str">
        <f t="shared" si="1"/>
        <v/>
      </c>
      <c r="K73" s="422" t="str">
        <f t="shared" si="2"/>
        <v/>
      </c>
      <c r="M73" s="422" t="str">
        <f t="shared" si="3"/>
        <v/>
      </c>
      <c r="O73" s="422" t="str">
        <f t="shared" si="4"/>
        <v/>
      </c>
      <c r="Q73" s="422" t="str">
        <f t="shared" si="5"/>
        <v/>
      </c>
      <c r="S73" s="422" t="str">
        <f t="shared" si="6"/>
        <v/>
      </c>
      <c r="U73" s="422" t="str">
        <f t="shared" si="7"/>
        <v/>
      </c>
      <c r="W73" s="422" t="str">
        <f t="shared" si="8"/>
        <v/>
      </c>
      <c r="Y73" s="422" t="str">
        <f t="shared" si="9"/>
        <v/>
      </c>
      <c r="AA73" s="422" t="str">
        <f t="shared" si="10"/>
        <v/>
      </c>
      <c r="AC73" s="422" t="str">
        <f t="shared" si="11"/>
        <v/>
      </c>
      <c r="AE73" s="422" t="str">
        <f t="shared" si="12"/>
        <v/>
      </c>
      <c r="AG73" s="422" t="str">
        <f t="shared" si="13"/>
        <v/>
      </c>
      <c r="AI73" s="422" t="str">
        <f t="shared" si="14"/>
        <v/>
      </c>
      <c r="AK73" s="422" t="str">
        <f t="shared" si="15"/>
        <v/>
      </c>
      <c r="AM73" s="422" t="str">
        <f t="shared" si="16"/>
        <v/>
      </c>
      <c r="AO73" s="422" t="str">
        <f t="shared" si="17"/>
        <v/>
      </c>
      <c r="AQ73" s="422" t="str">
        <f t="shared" si="18"/>
        <v/>
      </c>
    </row>
    <row r="74" spans="5:43">
      <c r="E74" s="422" t="str">
        <f t="shared" si="21"/>
        <v/>
      </c>
      <c r="G74" s="422" t="str">
        <f t="shared" si="21"/>
        <v/>
      </c>
      <c r="I74" s="422" t="str">
        <f t="shared" si="1"/>
        <v/>
      </c>
      <c r="K74" s="422" t="str">
        <f t="shared" si="2"/>
        <v/>
      </c>
      <c r="M74" s="422" t="str">
        <f t="shared" si="3"/>
        <v/>
      </c>
      <c r="O74" s="422" t="str">
        <f t="shared" si="4"/>
        <v/>
      </c>
      <c r="Q74" s="422" t="str">
        <f t="shared" si="5"/>
        <v/>
      </c>
      <c r="S74" s="422" t="str">
        <f t="shared" si="6"/>
        <v/>
      </c>
      <c r="U74" s="422" t="str">
        <f t="shared" si="7"/>
        <v/>
      </c>
      <c r="W74" s="422" t="str">
        <f t="shared" si="8"/>
        <v/>
      </c>
      <c r="Y74" s="422" t="str">
        <f t="shared" si="9"/>
        <v/>
      </c>
      <c r="AA74" s="422" t="str">
        <f t="shared" si="10"/>
        <v/>
      </c>
      <c r="AC74" s="422" t="str">
        <f t="shared" si="11"/>
        <v/>
      </c>
      <c r="AE74" s="422" t="str">
        <f t="shared" si="12"/>
        <v/>
      </c>
      <c r="AG74" s="422" t="str">
        <f t="shared" si="13"/>
        <v/>
      </c>
      <c r="AI74" s="422" t="str">
        <f t="shared" si="14"/>
        <v/>
      </c>
      <c r="AK74" s="422" t="str">
        <f t="shared" si="15"/>
        <v/>
      </c>
      <c r="AM74" s="422" t="str">
        <f t="shared" si="16"/>
        <v/>
      </c>
      <c r="AO74" s="422" t="str">
        <f t="shared" si="17"/>
        <v/>
      </c>
      <c r="AQ74" s="422" t="str">
        <f t="shared" si="18"/>
        <v/>
      </c>
    </row>
    <row r="75" spans="5:43">
      <c r="E75" s="422" t="str">
        <f t="shared" si="21"/>
        <v/>
      </c>
      <c r="G75" s="422" t="str">
        <f t="shared" si="21"/>
        <v/>
      </c>
      <c r="I75" s="422" t="str">
        <f t="shared" si="1"/>
        <v/>
      </c>
      <c r="K75" s="422" t="str">
        <f t="shared" si="2"/>
        <v/>
      </c>
      <c r="M75" s="422" t="str">
        <f t="shared" si="3"/>
        <v/>
      </c>
      <c r="O75" s="422" t="str">
        <f t="shared" si="4"/>
        <v/>
      </c>
      <c r="Q75" s="422" t="str">
        <f t="shared" si="5"/>
        <v/>
      </c>
      <c r="S75" s="422" t="str">
        <f t="shared" si="6"/>
        <v/>
      </c>
      <c r="U75" s="422" t="str">
        <f t="shared" si="7"/>
        <v/>
      </c>
      <c r="W75" s="422" t="str">
        <f t="shared" si="8"/>
        <v/>
      </c>
      <c r="Y75" s="422" t="str">
        <f t="shared" si="9"/>
        <v/>
      </c>
      <c r="AA75" s="422" t="str">
        <f t="shared" si="10"/>
        <v/>
      </c>
      <c r="AC75" s="422" t="str">
        <f t="shared" si="11"/>
        <v/>
      </c>
      <c r="AE75" s="422" t="str">
        <f t="shared" si="12"/>
        <v/>
      </c>
      <c r="AG75" s="422" t="str">
        <f t="shared" si="13"/>
        <v/>
      </c>
      <c r="AI75" s="422" t="str">
        <f t="shared" si="14"/>
        <v/>
      </c>
      <c r="AK75" s="422" t="str">
        <f t="shared" si="15"/>
        <v/>
      </c>
      <c r="AM75" s="422" t="str">
        <f t="shared" si="16"/>
        <v/>
      </c>
      <c r="AO75" s="422" t="str">
        <f t="shared" si="17"/>
        <v/>
      </c>
      <c r="AQ75" s="422" t="str">
        <f t="shared" si="18"/>
        <v/>
      </c>
    </row>
    <row r="76" spans="5:43">
      <c r="E76" s="422" t="str">
        <f t="shared" si="21"/>
        <v/>
      </c>
      <c r="G76" s="422" t="str">
        <f t="shared" si="21"/>
        <v/>
      </c>
      <c r="I76" s="422" t="str">
        <f t="shared" si="1"/>
        <v/>
      </c>
      <c r="K76" s="422" t="str">
        <f t="shared" si="2"/>
        <v/>
      </c>
      <c r="M76" s="422" t="str">
        <f t="shared" si="3"/>
        <v/>
      </c>
      <c r="O76" s="422" t="str">
        <f t="shared" si="4"/>
        <v/>
      </c>
      <c r="Q76" s="422" t="str">
        <f t="shared" si="5"/>
        <v/>
      </c>
      <c r="S76" s="422" t="str">
        <f t="shared" si="6"/>
        <v/>
      </c>
      <c r="U76" s="422" t="str">
        <f t="shared" si="7"/>
        <v/>
      </c>
      <c r="W76" s="422" t="str">
        <f t="shared" si="8"/>
        <v/>
      </c>
      <c r="Y76" s="422" t="str">
        <f t="shared" si="9"/>
        <v/>
      </c>
      <c r="AA76" s="422" t="str">
        <f t="shared" si="10"/>
        <v/>
      </c>
      <c r="AC76" s="422" t="str">
        <f t="shared" si="11"/>
        <v/>
      </c>
      <c r="AE76" s="422" t="str">
        <f t="shared" si="12"/>
        <v/>
      </c>
      <c r="AG76" s="422" t="str">
        <f t="shared" si="13"/>
        <v/>
      </c>
      <c r="AI76" s="422" t="str">
        <f t="shared" si="14"/>
        <v/>
      </c>
      <c r="AK76" s="422" t="str">
        <f t="shared" si="15"/>
        <v/>
      </c>
      <c r="AM76" s="422" t="str">
        <f t="shared" si="16"/>
        <v/>
      </c>
      <c r="AO76" s="422" t="str">
        <f t="shared" si="17"/>
        <v/>
      </c>
      <c r="AQ76" s="422" t="str">
        <f t="shared" si="18"/>
        <v/>
      </c>
    </row>
    <row r="77" spans="5:43">
      <c r="E77" s="422" t="str">
        <f t="shared" ref="E77:G92" si="22">IF(OR($B77=0,D77=0),"",D77/$B77)</f>
        <v/>
      </c>
      <c r="G77" s="422" t="str">
        <f t="shared" si="22"/>
        <v/>
      </c>
      <c r="I77" s="422" t="str">
        <f t="shared" ref="I77:I140" si="23">IF(OR($B77=0,H77=0),"",H77/$B77)</f>
        <v/>
      </c>
      <c r="K77" s="422" t="str">
        <f t="shared" ref="K77:K140" si="24">IF(OR($B77=0,J77=0),"",J77/$B77)</f>
        <v/>
      </c>
      <c r="M77" s="422" t="str">
        <f t="shared" ref="M77:M140" si="25">IF(OR($B77=0,L77=0),"",L77/$B77)</f>
        <v/>
      </c>
      <c r="O77" s="422" t="str">
        <f t="shared" ref="O77:O140" si="26">IF(OR($B77=0,N77=0),"",N77/$B77)</f>
        <v/>
      </c>
      <c r="Q77" s="422" t="str">
        <f t="shared" ref="Q77:Q140" si="27">IF(OR($B77=0,P77=0),"",P77/$B77)</f>
        <v/>
      </c>
      <c r="S77" s="422" t="str">
        <f t="shared" ref="S77:S140" si="28">IF(OR($B77=0,R77=0),"",R77/$B77)</f>
        <v/>
      </c>
      <c r="U77" s="422" t="str">
        <f t="shared" ref="U77:U140" si="29">IF(OR($B77=0,T77=0),"",T77/$B77)</f>
        <v/>
      </c>
      <c r="W77" s="422" t="str">
        <f t="shared" ref="W77:W140" si="30">IF(OR($B77=0,V77=0),"",V77/$B77)</f>
        <v/>
      </c>
      <c r="Y77" s="422" t="str">
        <f t="shared" ref="Y77:Y140" si="31">IF(OR($B77=0,X77=0),"",X77/$B77)</f>
        <v/>
      </c>
      <c r="AA77" s="422" t="str">
        <f t="shared" ref="AA77:AA140" si="32">IF(OR($B77=0,Z77=0),"",Z77/$B77)</f>
        <v/>
      </c>
      <c r="AC77" s="422" t="str">
        <f t="shared" ref="AC77:AC140" si="33">IF(OR($B77=0,AB77=0),"",AB77/$B77)</f>
        <v/>
      </c>
      <c r="AE77" s="422" t="str">
        <f t="shared" ref="AE77:AE140" si="34">IF(OR($B77=0,AD77=0),"",AD77/$B77)</f>
        <v/>
      </c>
      <c r="AG77" s="422" t="str">
        <f t="shared" ref="AG77:AG140" si="35">IF(OR($B77=0,AF77=0),"",AF77/$B77)</f>
        <v/>
      </c>
      <c r="AI77" s="422" t="str">
        <f t="shared" ref="AI77:AI140" si="36">IF(OR($B77=0,AH77=0),"",AH77/$B77)</f>
        <v/>
      </c>
      <c r="AK77" s="422" t="str">
        <f t="shared" ref="AK77:AK140" si="37">IF(OR($B77=0,AJ77=0),"",AJ77/$B77)</f>
        <v/>
      </c>
      <c r="AM77" s="422" t="str">
        <f t="shared" ref="AM77:AM140" si="38">IF(OR($B77=0,AL77=0),"",AL77/$B77)</f>
        <v/>
      </c>
      <c r="AO77" s="422" t="str">
        <f t="shared" ref="AO77:AO140" si="39">IF(OR($B77=0,AN77=0),"",AN77/$B77)</f>
        <v/>
      </c>
      <c r="AQ77" s="422" t="str">
        <f t="shared" ref="AQ77:AQ140" si="40">IF(OR($B77=0,AP77=0),"",AP77/$B77)</f>
        <v/>
      </c>
    </row>
    <row r="78" spans="5:43">
      <c r="E78" s="422" t="str">
        <f t="shared" si="22"/>
        <v/>
      </c>
      <c r="G78" s="422" t="str">
        <f t="shared" si="22"/>
        <v/>
      </c>
      <c r="I78" s="422" t="str">
        <f t="shared" si="23"/>
        <v/>
      </c>
      <c r="K78" s="422" t="str">
        <f t="shared" si="24"/>
        <v/>
      </c>
      <c r="M78" s="422" t="str">
        <f t="shared" si="25"/>
        <v/>
      </c>
      <c r="O78" s="422" t="str">
        <f t="shared" si="26"/>
        <v/>
      </c>
      <c r="Q78" s="422" t="str">
        <f t="shared" si="27"/>
        <v/>
      </c>
      <c r="S78" s="422" t="str">
        <f t="shared" si="28"/>
        <v/>
      </c>
      <c r="U78" s="422" t="str">
        <f t="shared" si="29"/>
        <v/>
      </c>
      <c r="W78" s="422" t="str">
        <f t="shared" si="30"/>
        <v/>
      </c>
      <c r="Y78" s="422" t="str">
        <f t="shared" si="31"/>
        <v/>
      </c>
      <c r="AA78" s="422" t="str">
        <f t="shared" si="32"/>
        <v/>
      </c>
      <c r="AC78" s="422" t="str">
        <f t="shared" si="33"/>
        <v/>
      </c>
      <c r="AE78" s="422" t="str">
        <f t="shared" si="34"/>
        <v/>
      </c>
      <c r="AG78" s="422" t="str">
        <f t="shared" si="35"/>
        <v/>
      </c>
      <c r="AI78" s="422" t="str">
        <f t="shared" si="36"/>
        <v/>
      </c>
      <c r="AK78" s="422" t="str">
        <f t="shared" si="37"/>
        <v/>
      </c>
      <c r="AM78" s="422" t="str">
        <f t="shared" si="38"/>
        <v/>
      </c>
      <c r="AO78" s="422" t="str">
        <f t="shared" si="39"/>
        <v/>
      </c>
      <c r="AQ78" s="422" t="str">
        <f t="shared" si="40"/>
        <v/>
      </c>
    </row>
    <row r="79" spans="5:43">
      <c r="E79" s="422" t="str">
        <f t="shared" si="22"/>
        <v/>
      </c>
      <c r="G79" s="422" t="str">
        <f t="shared" si="22"/>
        <v/>
      </c>
      <c r="I79" s="422" t="str">
        <f t="shared" si="23"/>
        <v/>
      </c>
      <c r="K79" s="422" t="str">
        <f t="shared" si="24"/>
        <v/>
      </c>
      <c r="M79" s="422" t="str">
        <f t="shared" si="25"/>
        <v/>
      </c>
      <c r="O79" s="422" t="str">
        <f t="shared" si="26"/>
        <v/>
      </c>
      <c r="Q79" s="422" t="str">
        <f t="shared" si="27"/>
        <v/>
      </c>
      <c r="S79" s="422" t="str">
        <f t="shared" si="28"/>
        <v/>
      </c>
      <c r="U79" s="422" t="str">
        <f t="shared" si="29"/>
        <v/>
      </c>
      <c r="W79" s="422" t="str">
        <f t="shared" si="30"/>
        <v/>
      </c>
      <c r="Y79" s="422" t="str">
        <f t="shared" si="31"/>
        <v/>
      </c>
      <c r="AA79" s="422" t="str">
        <f t="shared" si="32"/>
        <v/>
      </c>
      <c r="AC79" s="422" t="str">
        <f t="shared" si="33"/>
        <v/>
      </c>
      <c r="AE79" s="422" t="str">
        <f t="shared" si="34"/>
        <v/>
      </c>
      <c r="AG79" s="422" t="str">
        <f t="shared" si="35"/>
        <v/>
      </c>
      <c r="AI79" s="422" t="str">
        <f t="shared" si="36"/>
        <v/>
      </c>
      <c r="AK79" s="422" t="str">
        <f t="shared" si="37"/>
        <v/>
      </c>
      <c r="AM79" s="422" t="str">
        <f t="shared" si="38"/>
        <v/>
      </c>
      <c r="AO79" s="422" t="str">
        <f t="shared" si="39"/>
        <v/>
      </c>
      <c r="AQ79" s="422" t="str">
        <f t="shared" si="40"/>
        <v/>
      </c>
    </row>
    <row r="80" spans="5:43">
      <c r="E80" s="422" t="str">
        <f t="shared" si="22"/>
        <v/>
      </c>
      <c r="G80" s="422" t="str">
        <f t="shared" si="22"/>
        <v/>
      </c>
      <c r="I80" s="422" t="str">
        <f t="shared" si="23"/>
        <v/>
      </c>
      <c r="K80" s="422" t="str">
        <f t="shared" si="24"/>
        <v/>
      </c>
      <c r="M80" s="422" t="str">
        <f t="shared" si="25"/>
        <v/>
      </c>
      <c r="O80" s="422" t="str">
        <f t="shared" si="26"/>
        <v/>
      </c>
      <c r="Q80" s="422" t="str">
        <f t="shared" si="27"/>
        <v/>
      </c>
      <c r="S80" s="422" t="str">
        <f t="shared" si="28"/>
        <v/>
      </c>
      <c r="U80" s="422" t="str">
        <f t="shared" si="29"/>
        <v/>
      </c>
      <c r="W80" s="422" t="str">
        <f t="shared" si="30"/>
        <v/>
      </c>
      <c r="Y80" s="422" t="str">
        <f t="shared" si="31"/>
        <v/>
      </c>
      <c r="AA80" s="422" t="str">
        <f t="shared" si="32"/>
        <v/>
      </c>
      <c r="AC80" s="422" t="str">
        <f t="shared" si="33"/>
        <v/>
      </c>
      <c r="AE80" s="422" t="str">
        <f t="shared" si="34"/>
        <v/>
      </c>
      <c r="AG80" s="422" t="str">
        <f t="shared" si="35"/>
        <v/>
      </c>
      <c r="AI80" s="422" t="str">
        <f t="shared" si="36"/>
        <v/>
      </c>
      <c r="AK80" s="422" t="str">
        <f t="shared" si="37"/>
        <v/>
      </c>
      <c r="AM80" s="422" t="str">
        <f t="shared" si="38"/>
        <v/>
      </c>
      <c r="AO80" s="422" t="str">
        <f t="shared" si="39"/>
        <v/>
      </c>
      <c r="AQ80" s="422" t="str">
        <f t="shared" si="40"/>
        <v/>
      </c>
    </row>
    <row r="81" spans="5:43">
      <c r="E81" s="422" t="str">
        <f t="shared" si="22"/>
        <v/>
      </c>
      <c r="G81" s="422" t="str">
        <f t="shared" si="22"/>
        <v/>
      </c>
      <c r="I81" s="422" t="str">
        <f t="shared" si="23"/>
        <v/>
      </c>
      <c r="K81" s="422" t="str">
        <f t="shared" si="24"/>
        <v/>
      </c>
      <c r="M81" s="422" t="str">
        <f t="shared" si="25"/>
        <v/>
      </c>
      <c r="O81" s="422" t="str">
        <f t="shared" si="26"/>
        <v/>
      </c>
      <c r="Q81" s="422" t="str">
        <f t="shared" si="27"/>
        <v/>
      </c>
      <c r="S81" s="422" t="str">
        <f t="shared" si="28"/>
        <v/>
      </c>
      <c r="U81" s="422" t="str">
        <f t="shared" si="29"/>
        <v/>
      </c>
      <c r="W81" s="422" t="str">
        <f t="shared" si="30"/>
        <v/>
      </c>
      <c r="Y81" s="422" t="str">
        <f t="shared" si="31"/>
        <v/>
      </c>
      <c r="AA81" s="422" t="str">
        <f t="shared" si="32"/>
        <v/>
      </c>
      <c r="AC81" s="422" t="str">
        <f t="shared" si="33"/>
        <v/>
      </c>
      <c r="AE81" s="422" t="str">
        <f t="shared" si="34"/>
        <v/>
      </c>
      <c r="AG81" s="422" t="str">
        <f t="shared" si="35"/>
        <v/>
      </c>
      <c r="AI81" s="422" t="str">
        <f t="shared" si="36"/>
        <v/>
      </c>
      <c r="AK81" s="422" t="str">
        <f t="shared" si="37"/>
        <v/>
      </c>
      <c r="AM81" s="422" t="str">
        <f t="shared" si="38"/>
        <v/>
      </c>
      <c r="AO81" s="422" t="str">
        <f t="shared" si="39"/>
        <v/>
      </c>
      <c r="AQ81" s="422" t="str">
        <f t="shared" si="40"/>
        <v/>
      </c>
    </row>
    <row r="82" spans="5:43">
      <c r="E82" s="422" t="str">
        <f t="shared" si="22"/>
        <v/>
      </c>
      <c r="G82" s="422" t="str">
        <f t="shared" si="22"/>
        <v/>
      </c>
      <c r="I82" s="422" t="str">
        <f t="shared" si="23"/>
        <v/>
      </c>
      <c r="K82" s="422" t="str">
        <f t="shared" si="24"/>
        <v/>
      </c>
      <c r="M82" s="422" t="str">
        <f t="shared" si="25"/>
        <v/>
      </c>
      <c r="O82" s="422" t="str">
        <f t="shared" si="26"/>
        <v/>
      </c>
      <c r="Q82" s="422" t="str">
        <f t="shared" si="27"/>
        <v/>
      </c>
      <c r="S82" s="422" t="str">
        <f t="shared" si="28"/>
        <v/>
      </c>
      <c r="U82" s="422" t="str">
        <f t="shared" si="29"/>
        <v/>
      </c>
      <c r="W82" s="422" t="str">
        <f t="shared" si="30"/>
        <v/>
      </c>
      <c r="Y82" s="422" t="str">
        <f t="shared" si="31"/>
        <v/>
      </c>
      <c r="AA82" s="422" t="str">
        <f t="shared" si="32"/>
        <v/>
      </c>
      <c r="AC82" s="422" t="str">
        <f t="shared" si="33"/>
        <v/>
      </c>
      <c r="AE82" s="422" t="str">
        <f t="shared" si="34"/>
        <v/>
      </c>
      <c r="AG82" s="422" t="str">
        <f t="shared" si="35"/>
        <v/>
      </c>
      <c r="AI82" s="422" t="str">
        <f t="shared" si="36"/>
        <v/>
      </c>
      <c r="AK82" s="422" t="str">
        <f t="shared" si="37"/>
        <v/>
      </c>
      <c r="AM82" s="422" t="str">
        <f t="shared" si="38"/>
        <v/>
      </c>
      <c r="AO82" s="422" t="str">
        <f t="shared" si="39"/>
        <v/>
      </c>
      <c r="AQ82" s="422" t="str">
        <f t="shared" si="40"/>
        <v/>
      </c>
    </row>
    <row r="83" spans="5:43">
      <c r="E83" s="422" t="str">
        <f t="shared" si="22"/>
        <v/>
      </c>
      <c r="G83" s="422" t="str">
        <f t="shared" si="22"/>
        <v/>
      </c>
      <c r="I83" s="422" t="str">
        <f t="shared" si="23"/>
        <v/>
      </c>
      <c r="K83" s="422" t="str">
        <f t="shared" si="24"/>
        <v/>
      </c>
      <c r="M83" s="422" t="str">
        <f t="shared" si="25"/>
        <v/>
      </c>
      <c r="O83" s="422" t="str">
        <f t="shared" si="26"/>
        <v/>
      </c>
      <c r="Q83" s="422" t="str">
        <f t="shared" si="27"/>
        <v/>
      </c>
      <c r="S83" s="422" t="str">
        <f t="shared" si="28"/>
        <v/>
      </c>
      <c r="U83" s="422" t="str">
        <f t="shared" si="29"/>
        <v/>
      </c>
      <c r="W83" s="422" t="str">
        <f t="shared" si="30"/>
        <v/>
      </c>
      <c r="Y83" s="422" t="str">
        <f t="shared" si="31"/>
        <v/>
      </c>
      <c r="AA83" s="422" t="str">
        <f t="shared" si="32"/>
        <v/>
      </c>
      <c r="AC83" s="422" t="str">
        <f t="shared" si="33"/>
        <v/>
      </c>
      <c r="AE83" s="422" t="str">
        <f t="shared" si="34"/>
        <v/>
      </c>
      <c r="AG83" s="422" t="str">
        <f t="shared" si="35"/>
        <v/>
      </c>
      <c r="AI83" s="422" t="str">
        <f t="shared" si="36"/>
        <v/>
      </c>
      <c r="AK83" s="422" t="str">
        <f t="shared" si="37"/>
        <v/>
      </c>
      <c r="AM83" s="422" t="str">
        <f t="shared" si="38"/>
        <v/>
      </c>
      <c r="AO83" s="422" t="str">
        <f t="shared" si="39"/>
        <v/>
      </c>
      <c r="AQ83" s="422" t="str">
        <f t="shared" si="40"/>
        <v/>
      </c>
    </row>
    <row r="84" spans="5:43">
      <c r="E84" s="422" t="str">
        <f t="shared" si="22"/>
        <v/>
      </c>
      <c r="G84" s="422" t="str">
        <f t="shared" si="22"/>
        <v/>
      </c>
      <c r="I84" s="422" t="str">
        <f t="shared" si="23"/>
        <v/>
      </c>
      <c r="K84" s="422" t="str">
        <f t="shared" si="24"/>
        <v/>
      </c>
      <c r="M84" s="422" t="str">
        <f t="shared" si="25"/>
        <v/>
      </c>
      <c r="O84" s="422" t="str">
        <f t="shared" si="26"/>
        <v/>
      </c>
      <c r="Q84" s="422" t="str">
        <f t="shared" si="27"/>
        <v/>
      </c>
      <c r="S84" s="422" t="str">
        <f t="shared" si="28"/>
        <v/>
      </c>
      <c r="U84" s="422" t="str">
        <f t="shared" si="29"/>
        <v/>
      </c>
      <c r="W84" s="422" t="str">
        <f t="shared" si="30"/>
        <v/>
      </c>
      <c r="Y84" s="422" t="str">
        <f t="shared" si="31"/>
        <v/>
      </c>
      <c r="AA84" s="422" t="str">
        <f t="shared" si="32"/>
        <v/>
      </c>
      <c r="AC84" s="422" t="str">
        <f t="shared" si="33"/>
        <v/>
      </c>
      <c r="AE84" s="422" t="str">
        <f t="shared" si="34"/>
        <v/>
      </c>
      <c r="AG84" s="422" t="str">
        <f t="shared" si="35"/>
        <v/>
      </c>
      <c r="AI84" s="422" t="str">
        <f t="shared" si="36"/>
        <v/>
      </c>
      <c r="AK84" s="422" t="str">
        <f t="shared" si="37"/>
        <v/>
      </c>
      <c r="AM84" s="422" t="str">
        <f t="shared" si="38"/>
        <v/>
      </c>
      <c r="AO84" s="422" t="str">
        <f t="shared" si="39"/>
        <v/>
      </c>
      <c r="AQ84" s="422" t="str">
        <f t="shared" si="40"/>
        <v/>
      </c>
    </row>
    <row r="85" spans="5:43">
      <c r="E85" s="422" t="str">
        <f t="shared" si="22"/>
        <v/>
      </c>
      <c r="G85" s="422" t="str">
        <f t="shared" si="22"/>
        <v/>
      </c>
      <c r="I85" s="422" t="str">
        <f t="shared" si="23"/>
        <v/>
      </c>
      <c r="K85" s="422" t="str">
        <f t="shared" si="24"/>
        <v/>
      </c>
      <c r="M85" s="422" t="str">
        <f t="shared" si="25"/>
        <v/>
      </c>
      <c r="O85" s="422" t="str">
        <f t="shared" si="26"/>
        <v/>
      </c>
      <c r="Q85" s="422" t="str">
        <f t="shared" si="27"/>
        <v/>
      </c>
      <c r="S85" s="422" t="str">
        <f t="shared" si="28"/>
        <v/>
      </c>
      <c r="U85" s="422" t="str">
        <f t="shared" si="29"/>
        <v/>
      </c>
      <c r="W85" s="422" t="str">
        <f t="shared" si="30"/>
        <v/>
      </c>
      <c r="Y85" s="422" t="str">
        <f t="shared" si="31"/>
        <v/>
      </c>
      <c r="AA85" s="422" t="str">
        <f t="shared" si="32"/>
        <v/>
      </c>
      <c r="AC85" s="422" t="str">
        <f t="shared" si="33"/>
        <v/>
      </c>
      <c r="AE85" s="422" t="str">
        <f t="shared" si="34"/>
        <v/>
      </c>
      <c r="AG85" s="422" t="str">
        <f t="shared" si="35"/>
        <v/>
      </c>
      <c r="AI85" s="422" t="str">
        <f t="shared" si="36"/>
        <v/>
      </c>
      <c r="AK85" s="422" t="str">
        <f t="shared" si="37"/>
        <v/>
      </c>
      <c r="AM85" s="422" t="str">
        <f t="shared" si="38"/>
        <v/>
      </c>
      <c r="AO85" s="422" t="str">
        <f t="shared" si="39"/>
        <v/>
      </c>
      <c r="AQ85" s="422" t="str">
        <f t="shared" si="40"/>
        <v/>
      </c>
    </row>
    <row r="86" spans="5:43">
      <c r="E86" s="422" t="str">
        <f t="shared" si="22"/>
        <v/>
      </c>
      <c r="G86" s="422" t="str">
        <f t="shared" si="22"/>
        <v/>
      </c>
      <c r="I86" s="422" t="str">
        <f t="shared" si="23"/>
        <v/>
      </c>
      <c r="K86" s="422" t="str">
        <f t="shared" si="24"/>
        <v/>
      </c>
      <c r="M86" s="422" t="str">
        <f t="shared" si="25"/>
        <v/>
      </c>
      <c r="O86" s="422" t="str">
        <f t="shared" si="26"/>
        <v/>
      </c>
      <c r="Q86" s="422" t="str">
        <f t="shared" si="27"/>
        <v/>
      </c>
      <c r="S86" s="422" t="str">
        <f t="shared" si="28"/>
        <v/>
      </c>
      <c r="U86" s="422" t="str">
        <f t="shared" si="29"/>
        <v/>
      </c>
      <c r="W86" s="422" t="str">
        <f t="shared" si="30"/>
        <v/>
      </c>
      <c r="Y86" s="422" t="str">
        <f t="shared" si="31"/>
        <v/>
      </c>
      <c r="AA86" s="422" t="str">
        <f t="shared" si="32"/>
        <v/>
      </c>
      <c r="AC86" s="422" t="str">
        <f t="shared" si="33"/>
        <v/>
      </c>
      <c r="AE86" s="422" t="str">
        <f t="shared" si="34"/>
        <v/>
      </c>
      <c r="AG86" s="422" t="str">
        <f t="shared" si="35"/>
        <v/>
      </c>
      <c r="AI86" s="422" t="str">
        <f t="shared" si="36"/>
        <v/>
      </c>
      <c r="AK86" s="422" t="str">
        <f t="shared" si="37"/>
        <v/>
      </c>
      <c r="AM86" s="422" t="str">
        <f t="shared" si="38"/>
        <v/>
      </c>
      <c r="AO86" s="422" t="str">
        <f t="shared" si="39"/>
        <v/>
      </c>
      <c r="AQ86" s="422" t="str">
        <f t="shared" si="40"/>
        <v/>
      </c>
    </row>
    <row r="87" spans="5:43">
      <c r="E87" s="422" t="str">
        <f t="shared" si="22"/>
        <v/>
      </c>
      <c r="G87" s="422" t="str">
        <f t="shared" si="22"/>
        <v/>
      </c>
      <c r="I87" s="422" t="str">
        <f t="shared" si="23"/>
        <v/>
      </c>
      <c r="K87" s="422" t="str">
        <f t="shared" si="24"/>
        <v/>
      </c>
      <c r="M87" s="422" t="str">
        <f t="shared" si="25"/>
        <v/>
      </c>
      <c r="O87" s="422" t="str">
        <f t="shared" si="26"/>
        <v/>
      </c>
      <c r="Q87" s="422" t="str">
        <f t="shared" si="27"/>
        <v/>
      </c>
      <c r="S87" s="422" t="str">
        <f t="shared" si="28"/>
        <v/>
      </c>
      <c r="U87" s="422" t="str">
        <f t="shared" si="29"/>
        <v/>
      </c>
      <c r="W87" s="422" t="str">
        <f t="shared" si="30"/>
        <v/>
      </c>
      <c r="Y87" s="422" t="str">
        <f t="shared" si="31"/>
        <v/>
      </c>
      <c r="AA87" s="422" t="str">
        <f t="shared" si="32"/>
        <v/>
      </c>
      <c r="AC87" s="422" t="str">
        <f t="shared" si="33"/>
        <v/>
      </c>
      <c r="AE87" s="422" t="str">
        <f t="shared" si="34"/>
        <v/>
      </c>
      <c r="AG87" s="422" t="str">
        <f t="shared" si="35"/>
        <v/>
      </c>
      <c r="AI87" s="422" t="str">
        <f t="shared" si="36"/>
        <v/>
      </c>
      <c r="AK87" s="422" t="str">
        <f t="shared" si="37"/>
        <v/>
      </c>
      <c r="AM87" s="422" t="str">
        <f t="shared" si="38"/>
        <v/>
      </c>
      <c r="AO87" s="422" t="str">
        <f t="shared" si="39"/>
        <v/>
      </c>
      <c r="AQ87" s="422" t="str">
        <f t="shared" si="40"/>
        <v/>
      </c>
    </row>
    <row r="88" spans="5:43">
      <c r="E88" s="422" t="str">
        <f t="shared" si="22"/>
        <v/>
      </c>
      <c r="G88" s="422" t="str">
        <f t="shared" si="22"/>
        <v/>
      </c>
      <c r="I88" s="422" t="str">
        <f t="shared" si="23"/>
        <v/>
      </c>
      <c r="K88" s="422" t="str">
        <f t="shared" si="24"/>
        <v/>
      </c>
      <c r="M88" s="422" t="str">
        <f t="shared" si="25"/>
        <v/>
      </c>
      <c r="O88" s="422" t="str">
        <f t="shared" si="26"/>
        <v/>
      </c>
      <c r="Q88" s="422" t="str">
        <f t="shared" si="27"/>
        <v/>
      </c>
      <c r="S88" s="422" t="str">
        <f t="shared" si="28"/>
        <v/>
      </c>
      <c r="U88" s="422" t="str">
        <f t="shared" si="29"/>
        <v/>
      </c>
      <c r="W88" s="422" t="str">
        <f t="shared" si="30"/>
        <v/>
      </c>
      <c r="Y88" s="422" t="str">
        <f t="shared" si="31"/>
        <v/>
      </c>
      <c r="AA88" s="422" t="str">
        <f t="shared" si="32"/>
        <v/>
      </c>
      <c r="AC88" s="422" t="str">
        <f t="shared" si="33"/>
        <v/>
      </c>
      <c r="AE88" s="422" t="str">
        <f t="shared" si="34"/>
        <v/>
      </c>
      <c r="AG88" s="422" t="str">
        <f t="shared" si="35"/>
        <v/>
      </c>
      <c r="AI88" s="422" t="str">
        <f t="shared" si="36"/>
        <v/>
      </c>
      <c r="AK88" s="422" t="str">
        <f t="shared" si="37"/>
        <v/>
      </c>
      <c r="AM88" s="422" t="str">
        <f t="shared" si="38"/>
        <v/>
      </c>
      <c r="AO88" s="422" t="str">
        <f t="shared" si="39"/>
        <v/>
      </c>
      <c r="AQ88" s="422" t="str">
        <f t="shared" si="40"/>
        <v/>
      </c>
    </row>
    <row r="89" spans="5:43">
      <c r="E89" s="422" t="str">
        <f t="shared" si="22"/>
        <v/>
      </c>
      <c r="G89" s="422" t="str">
        <f t="shared" si="22"/>
        <v/>
      </c>
      <c r="I89" s="422" t="str">
        <f t="shared" si="23"/>
        <v/>
      </c>
      <c r="K89" s="422" t="str">
        <f t="shared" si="24"/>
        <v/>
      </c>
      <c r="M89" s="422" t="str">
        <f t="shared" si="25"/>
        <v/>
      </c>
      <c r="O89" s="422" t="str">
        <f t="shared" si="26"/>
        <v/>
      </c>
      <c r="Q89" s="422" t="str">
        <f t="shared" si="27"/>
        <v/>
      </c>
      <c r="S89" s="422" t="str">
        <f t="shared" si="28"/>
        <v/>
      </c>
      <c r="U89" s="422" t="str">
        <f t="shared" si="29"/>
        <v/>
      </c>
      <c r="W89" s="422" t="str">
        <f t="shared" si="30"/>
        <v/>
      </c>
      <c r="Y89" s="422" t="str">
        <f t="shared" si="31"/>
        <v/>
      </c>
      <c r="AA89" s="422" t="str">
        <f t="shared" si="32"/>
        <v/>
      </c>
      <c r="AC89" s="422" t="str">
        <f t="shared" si="33"/>
        <v/>
      </c>
      <c r="AE89" s="422" t="str">
        <f t="shared" si="34"/>
        <v/>
      </c>
      <c r="AG89" s="422" t="str">
        <f t="shared" si="35"/>
        <v/>
      </c>
      <c r="AI89" s="422" t="str">
        <f t="shared" si="36"/>
        <v/>
      </c>
      <c r="AK89" s="422" t="str">
        <f t="shared" si="37"/>
        <v/>
      </c>
      <c r="AM89" s="422" t="str">
        <f t="shared" si="38"/>
        <v/>
      </c>
      <c r="AO89" s="422" t="str">
        <f t="shared" si="39"/>
        <v/>
      </c>
      <c r="AQ89" s="422" t="str">
        <f t="shared" si="40"/>
        <v/>
      </c>
    </row>
    <row r="90" spans="5:43">
      <c r="E90" s="422" t="str">
        <f t="shared" si="22"/>
        <v/>
      </c>
      <c r="G90" s="422" t="str">
        <f t="shared" si="22"/>
        <v/>
      </c>
      <c r="I90" s="422" t="str">
        <f t="shared" si="23"/>
        <v/>
      </c>
      <c r="K90" s="422" t="str">
        <f t="shared" si="24"/>
        <v/>
      </c>
      <c r="M90" s="422" t="str">
        <f t="shared" si="25"/>
        <v/>
      </c>
      <c r="O90" s="422" t="str">
        <f t="shared" si="26"/>
        <v/>
      </c>
      <c r="Q90" s="422" t="str">
        <f t="shared" si="27"/>
        <v/>
      </c>
      <c r="S90" s="422" t="str">
        <f t="shared" si="28"/>
        <v/>
      </c>
      <c r="U90" s="422" t="str">
        <f t="shared" si="29"/>
        <v/>
      </c>
      <c r="W90" s="422" t="str">
        <f t="shared" si="30"/>
        <v/>
      </c>
      <c r="Y90" s="422" t="str">
        <f t="shared" si="31"/>
        <v/>
      </c>
      <c r="AA90" s="422" t="str">
        <f t="shared" si="32"/>
        <v/>
      </c>
      <c r="AC90" s="422" t="str">
        <f t="shared" si="33"/>
        <v/>
      </c>
      <c r="AE90" s="422" t="str">
        <f t="shared" si="34"/>
        <v/>
      </c>
      <c r="AG90" s="422" t="str">
        <f t="shared" si="35"/>
        <v/>
      </c>
      <c r="AI90" s="422" t="str">
        <f t="shared" si="36"/>
        <v/>
      </c>
      <c r="AK90" s="422" t="str">
        <f t="shared" si="37"/>
        <v/>
      </c>
      <c r="AM90" s="422" t="str">
        <f t="shared" si="38"/>
        <v/>
      </c>
      <c r="AO90" s="422" t="str">
        <f t="shared" si="39"/>
        <v/>
      </c>
      <c r="AQ90" s="422" t="str">
        <f t="shared" si="40"/>
        <v/>
      </c>
    </row>
    <row r="91" spans="5:43">
      <c r="E91" s="422" t="str">
        <f t="shared" si="22"/>
        <v/>
      </c>
      <c r="G91" s="422" t="str">
        <f t="shared" si="22"/>
        <v/>
      </c>
      <c r="I91" s="422" t="str">
        <f t="shared" si="23"/>
        <v/>
      </c>
      <c r="K91" s="422" t="str">
        <f t="shared" si="24"/>
        <v/>
      </c>
      <c r="M91" s="422" t="str">
        <f t="shared" si="25"/>
        <v/>
      </c>
      <c r="O91" s="422" t="str">
        <f t="shared" si="26"/>
        <v/>
      </c>
      <c r="Q91" s="422" t="str">
        <f t="shared" si="27"/>
        <v/>
      </c>
      <c r="S91" s="422" t="str">
        <f t="shared" si="28"/>
        <v/>
      </c>
      <c r="U91" s="422" t="str">
        <f t="shared" si="29"/>
        <v/>
      </c>
      <c r="W91" s="422" t="str">
        <f t="shared" si="30"/>
        <v/>
      </c>
      <c r="Y91" s="422" t="str">
        <f t="shared" si="31"/>
        <v/>
      </c>
      <c r="AA91" s="422" t="str">
        <f t="shared" si="32"/>
        <v/>
      </c>
      <c r="AC91" s="422" t="str">
        <f t="shared" si="33"/>
        <v/>
      </c>
      <c r="AE91" s="422" t="str">
        <f t="shared" si="34"/>
        <v/>
      </c>
      <c r="AG91" s="422" t="str">
        <f t="shared" si="35"/>
        <v/>
      </c>
      <c r="AI91" s="422" t="str">
        <f t="shared" si="36"/>
        <v/>
      </c>
      <c r="AK91" s="422" t="str">
        <f t="shared" si="37"/>
        <v/>
      </c>
      <c r="AM91" s="422" t="str">
        <f t="shared" si="38"/>
        <v/>
      </c>
      <c r="AO91" s="422" t="str">
        <f t="shared" si="39"/>
        <v/>
      </c>
      <c r="AQ91" s="422" t="str">
        <f t="shared" si="40"/>
        <v/>
      </c>
    </row>
    <row r="92" spans="5:43">
      <c r="E92" s="422" t="str">
        <f t="shared" si="22"/>
        <v/>
      </c>
      <c r="G92" s="422" t="str">
        <f t="shared" si="22"/>
        <v/>
      </c>
      <c r="I92" s="422" t="str">
        <f t="shared" si="23"/>
        <v/>
      </c>
      <c r="K92" s="422" t="str">
        <f t="shared" si="24"/>
        <v/>
      </c>
      <c r="M92" s="422" t="str">
        <f t="shared" si="25"/>
        <v/>
      </c>
      <c r="O92" s="422" t="str">
        <f t="shared" si="26"/>
        <v/>
      </c>
      <c r="Q92" s="422" t="str">
        <f t="shared" si="27"/>
        <v/>
      </c>
      <c r="S92" s="422" t="str">
        <f t="shared" si="28"/>
        <v/>
      </c>
      <c r="U92" s="422" t="str">
        <f t="shared" si="29"/>
        <v/>
      </c>
      <c r="W92" s="422" t="str">
        <f t="shared" si="30"/>
        <v/>
      </c>
      <c r="Y92" s="422" t="str">
        <f t="shared" si="31"/>
        <v/>
      </c>
      <c r="AA92" s="422" t="str">
        <f t="shared" si="32"/>
        <v/>
      </c>
      <c r="AC92" s="422" t="str">
        <f t="shared" si="33"/>
        <v/>
      </c>
      <c r="AE92" s="422" t="str">
        <f t="shared" si="34"/>
        <v/>
      </c>
      <c r="AG92" s="422" t="str">
        <f t="shared" si="35"/>
        <v/>
      </c>
      <c r="AI92" s="422" t="str">
        <f t="shared" si="36"/>
        <v/>
      </c>
      <c r="AK92" s="422" t="str">
        <f t="shared" si="37"/>
        <v/>
      </c>
      <c r="AM92" s="422" t="str">
        <f t="shared" si="38"/>
        <v/>
      </c>
      <c r="AO92" s="422" t="str">
        <f t="shared" si="39"/>
        <v/>
      </c>
      <c r="AQ92" s="422" t="str">
        <f t="shared" si="40"/>
        <v/>
      </c>
    </row>
    <row r="93" spans="5:43">
      <c r="E93" s="422" t="str">
        <f t="shared" ref="E93:G108" si="41">IF(OR($B93=0,D93=0),"",D93/$B93)</f>
        <v/>
      </c>
      <c r="G93" s="422" t="str">
        <f t="shared" si="41"/>
        <v/>
      </c>
      <c r="I93" s="422" t="str">
        <f t="shared" si="23"/>
        <v/>
      </c>
      <c r="K93" s="422" t="str">
        <f t="shared" si="24"/>
        <v/>
      </c>
      <c r="M93" s="422" t="str">
        <f t="shared" si="25"/>
        <v/>
      </c>
      <c r="O93" s="422" t="str">
        <f t="shared" si="26"/>
        <v/>
      </c>
      <c r="Q93" s="422" t="str">
        <f t="shared" si="27"/>
        <v/>
      </c>
      <c r="S93" s="422" t="str">
        <f t="shared" si="28"/>
        <v/>
      </c>
      <c r="U93" s="422" t="str">
        <f t="shared" si="29"/>
        <v/>
      </c>
      <c r="W93" s="422" t="str">
        <f t="shared" si="30"/>
        <v/>
      </c>
      <c r="Y93" s="422" t="str">
        <f t="shared" si="31"/>
        <v/>
      </c>
      <c r="AA93" s="422" t="str">
        <f t="shared" si="32"/>
        <v/>
      </c>
      <c r="AC93" s="422" t="str">
        <f t="shared" si="33"/>
        <v/>
      </c>
      <c r="AE93" s="422" t="str">
        <f t="shared" si="34"/>
        <v/>
      </c>
      <c r="AG93" s="422" t="str">
        <f t="shared" si="35"/>
        <v/>
      </c>
      <c r="AI93" s="422" t="str">
        <f t="shared" si="36"/>
        <v/>
      </c>
      <c r="AK93" s="422" t="str">
        <f t="shared" si="37"/>
        <v/>
      </c>
      <c r="AM93" s="422" t="str">
        <f t="shared" si="38"/>
        <v/>
      </c>
      <c r="AO93" s="422" t="str">
        <f t="shared" si="39"/>
        <v/>
      </c>
      <c r="AQ93" s="422" t="str">
        <f t="shared" si="40"/>
        <v/>
      </c>
    </row>
    <row r="94" spans="5:43">
      <c r="E94" s="422" t="str">
        <f t="shared" si="41"/>
        <v/>
      </c>
      <c r="G94" s="422" t="str">
        <f t="shared" si="41"/>
        <v/>
      </c>
      <c r="I94" s="422" t="str">
        <f t="shared" si="23"/>
        <v/>
      </c>
      <c r="K94" s="422" t="str">
        <f t="shared" si="24"/>
        <v/>
      </c>
      <c r="M94" s="422" t="str">
        <f t="shared" si="25"/>
        <v/>
      </c>
      <c r="O94" s="422" t="str">
        <f t="shared" si="26"/>
        <v/>
      </c>
      <c r="Q94" s="422" t="str">
        <f t="shared" si="27"/>
        <v/>
      </c>
      <c r="S94" s="422" t="str">
        <f t="shared" si="28"/>
        <v/>
      </c>
      <c r="U94" s="422" t="str">
        <f t="shared" si="29"/>
        <v/>
      </c>
      <c r="W94" s="422" t="str">
        <f t="shared" si="30"/>
        <v/>
      </c>
      <c r="Y94" s="422" t="str">
        <f t="shared" si="31"/>
        <v/>
      </c>
      <c r="AA94" s="422" t="str">
        <f t="shared" si="32"/>
        <v/>
      </c>
      <c r="AC94" s="422" t="str">
        <f t="shared" si="33"/>
        <v/>
      </c>
      <c r="AE94" s="422" t="str">
        <f t="shared" si="34"/>
        <v/>
      </c>
      <c r="AG94" s="422" t="str">
        <f t="shared" si="35"/>
        <v/>
      </c>
      <c r="AI94" s="422" t="str">
        <f t="shared" si="36"/>
        <v/>
      </c>
      <c r="AK94" s="422" t="str">
        <f t="shared" si="37"/>
        <v/>
      </c>
      <c r="AM94" s="422" t="str">
        <f t="shared" si="38"/>
        <v/>
      </c>
      <c r="AO94" s="422" t="str">
        <f t="shared" si="39"/>
        <v/>
      </c>
      <c r="AQ94" s="422" t="str">
        <f t="shared" si="40"/>
        <v/>
      </c>
    </row>
    <row r="95" spans="5:43">
      <c r="E95" s="422" t="str">
        <f t="shared" si="41"/>
        <v/>
      </c>
      <c r="G95" s="422" t="str">
        <f t="shared" si="41"/>
        <v/>
      </c>
      <c r="I95" s="422" t="str">
        <f t="shared" si="23"/>
        <v/>
      </c>
      <c r="K95" s="422" t="str">
        <f t="shared" si="24"/>
        <v/>
      </c>
      <c r="M95" s="422" t="str">
        <f t="shared" si="25"/>
        <v/>
      </c>
      <c r="O95" s="422" t="str">
        <f t="shared" si="26"/>
        <v/>
      </c>
      <c r="Q95" s="422" t="str">
        <f t="shared" si="27"/>
        <v/>
      </c>
      <c r="S95" s="422" t="str">
        <f t="shared" si="28"/>
        <v/>
      </c>
      <c r="U95" s="422" t="str">
        <f t="shared" si="29"/>
        <v/>
      </c>
      <c r="W95" s="422" t="str">
        <f t="shared" si="30"/>
        <v/>
      </c>
      <c r="Y95" s="422" t="str">
        <f t="shared" si="31"/>
        <v/>
      </c>
      <c r="AA95" s="422" t="str">
        <f t="shared" si="32"/>
        <v/>
      </c>
      <c r="AC95" s="422" t="str">
        <f t="shared" si="33"/>
        <v/>
      </c>
      <c r="AE95" s="422" t="str">
        <f t="shared" si="34"/>
        <v/>
      </c>
      <c r="AG95" s="422" t="str">
        <f t="shared" si="35"/>
        <v/>
      </c>
      <c r="AI95" s="422" t="str">
        <f t="shared" si="36"/>
        <v/>
      </c>
      <c r="AK95" s="422" t="str">
        <f t="shared" si="37"/>
        <v/>
      </c>
      <c r="AM95" s="422" t="str">
        <f t="shared" si="38"/>
        <v/>
      </c>
      <c r="AO95" s="422" t="str">
        <f t="shared" si="39"/>
        <v/>
      </c>
      <c r="AQ95" s="422" t="str">
        <f t="shared" si="40"/>
        <v/>
      </c>
    </row>
    <row r="96" spans="5:43">
      <c r="E96" s="422" t="str">
        <f t="shared" si="41"/>
        <v/>
      </c>
      <c r="G96" s="422" t="str">
        <f t="shared" si="41"/>
        <v/>
      </c>
      <c r="I96" s="422" t="str">
        <f t="shared" si="23"/>
        <v/>
      </c>
      <c r="K96" s="422" t="str">
        <f t="shared" si="24"/>
        <v/>
      </c>
      <c r="M96" s="422" t="str">
        <f t="shared" si="25"/>
        <v/>
      </c>
      <c r="O96" s="422" t="str">
        <f t="shared" si="26"/>
        <v/>
      </c>
      <c r="Q96" s="422" t="str">
        <f t="shared" si="27"/>
        <v/>
      </c>
      <c r="S96" s="422" t="str">
        <f t="shared" si="28"/>
        <v/>
      </c>
      <c r="U96" s="422" t="str">
        <f t="shared" si="29"/>
        <v/>
      </c>
      <c r="W96" s="422" t="str">
        <f t="shared" si="30"/>
        <v/>
      </c>
      <c r="Y96" s="422" t="str">
        <f t="shared" si="31"/>
        <v/>
      </c>
      <c r="AA96" s="422" t="str">
        <f t="shared" si="32"/>
        <v/>
      </c>
      <c r="AC96" s="422" t="str">
        <f t="shared" si="33"/>
        <v/>
      </c>
      <c r="AE96" s="422" t="str">
        <f t="shared" si="34"/>
        <v/>
      </c>
      <c r="AG96" s="422" t="str">
        <f t="shared" si="35"/>
        <v/>
      </c>
      <c r="AI96" s="422" t="str">
        <f t="shared" si="36"/>
        <v/>
      </c>
      <c r="AK96" s="422" t="str">
        <f t="shared" si="37"/>
        <v/>
      </c>
      <c r="AM96" s="422" t="str">
        <f t="shared" si="38"/>
        <v/>
      </c>
      <c r="AO96" s="422" t="str">
        <f t="shared" si="39"/>
        <v/>
      </c>
      <c r="AQ96" s="422" t="str">
        <f t="shared" si="40"/>
        <v/>
      </c>
    </row>
    <row r="97" spans="5:43">
      <c r="E97" s="422" t="str">
        <f t="shared" si="41"/>
        <v/>
      </c>
      <c r="G97" s="422" t="str">
        <f t="shared" si="41"/>
        <v/>
      </c>
      <c r="I97" s="422" t="str">
        <f t="shared" si="23"/>
        <v/>
      </c>
      <c r="K97" s="422" t="str">
        <f t="shared" si="24"/>
        <v/>
      </c>
      <c r="M97" s="422" t="str">
        <f t="shared" si="25"/>
        <v/>
      </c>
      <c r="O97" s="422" t="str">
        <f t="shared" si="26"/>
        <v/>
      </c>
      <c r="Q97" s="422" t="str">
        <f t="shared" si="27"/>
        <v/>
      </c>
      <c r="S97" s="422" t="str">
        <f t="shared" si="28"/>
        <v/>
      </c>
      <c r="U97" s="422" t="str">
        <f t="shared" si="29"/>
        <v/>
      </c>
      <c r="W97" s="422" t="str">
        <f t="shared" si="30"/>
        <v/>
      </c>
      <c r="Y97" s="422" t="str">
        <f t="shared" si="31"/>
        <v/>
      </c>
      <c r="AA97" s="422" t="str">
        <f t="shared" si="32"/>
        <v/>
      </c>
      <c r="AC97" s="422" t="str">
        <f t="shared" si="33"/>
        <v/>
      </c>
      <c r="AE97" s="422" t="str">
        <f t="shared" si="34"/>
        <v/>
      </c>
      <c r="AG97" s="422" t="str">
        <f t="shared" si="35"/>
        <v/>
      </c>
      <c r="AI97" s="422" t="str">
        <f t="shared" si="36"/>
        <v/>
      </c>
      <c r="AK97" s="422" t="str">
        <f t="shared" si="37"/>
        <v/>
      </c>
      <c r="AM97" s="422" t="str">
        <f t="shared" si="38"/>
        <v/>
      </c>
      <c r="AO97" s="422" t="str">
        <f t="shared" si="39"/>
        <v/>
      </c>
      <c r="AQ97" s="422" t="str">
        <f t="shared" si="40"/>
        <v/>
      </c>
    </row>
    <row r="98" spans="5:43">
      <c r="E98" s="422" t="str">
        <f t="shared" si="41"/>
        <v/>
      </c>
      <c r="G98" s="422" t="str">
        <f t="shared" si="41"/>
        <v/>
      </c>
      <c r="I98" s="422" t="str">
        <f t="shared" si="23"/>
        <v/>
      </c>
      <c r="K98" s="422" t="str">
        <f t="shared" si="24"/>
        <v/>
      </c>
      <c r="M98" s="422" t="str">
        <f t="shared" si="25"/>
        <v/>
      </c>
      <c r="O98" s="422" t="str">
        <f t="shared" si="26"/>
        <v/>
      </c>
      <c r="Q98" s="422" t="str">
        <f t="shared" si="27"/>
        <v/>
      </c>
      <c r="S98" s="422" t="str">
        <f t="shared" si="28"/>
        <v/>
      </c>
      <c r="U98" s="422" t="str">
        <f t="shared" si="29"/>
        <v/>
      </c>
      <c r="W98" s="422" t="str">
        <f t="shared" si="30"/>
        <v/>
      </c>
      <c r="Y98" s="422" t="str">
        <f t="shared" si="31"/>
        <v/>
      </c>
      <c r="AA98" s="422" t="str">
        <f t="shared" si="32"/>
        <v/>
      </c>
      <c r="AC98" s="422" t="str">
        <f t="shared" si="33"/>
        <v/>
      </c>
      <c r="AE98" s="422" t="str">
        <f t="shared" si="34"/>
        <v/>
      </c>
      <c r="AG98" s="422" t="str">
        <f t="shared" si="35"/>
        <v/>
      </c>
      <c r="AI98" s="422" t="str">
        <f t="shared" si="36"/>
        <v/>
      </c>
      <c r="AK98" s="422" t="str">
        <f t="shared" si="37"/>
        <v/>
      </c>
      <c r="AM98" s="422" t="str">
        <f t="shared" si="38"/>
        <v/>
      </c>
      <c r="AO98" s="422" t="str">
        <f t="shared" si="39"/>
        <v/>
      </c>
      <c r="AQ98" s="422" t="str">
        <f t="shared" si="40"/>
        <v/>
      </c>
    </row>
    <row r="99" spans="5:43">
      <c r="E99" s="422" t="str">
        <f t="shared" si="41"/>
        <v/>
      </c>
      <c r="G99" s="422" t="str">
        <f t="shared" si="41"/>
        <v/>
      </c>
      <c r="I99" s="422" t="str">
        <f t="shared" si="23"/>
        <v/>
      </c>
      <c r="K99" s="422" t="str">
        <f t="shared" si="24"/>
        <v/>
      </c>
      <c r="M99" s="422" t="str">
        <f t="shared" si="25"/>
        <v/>
      </c>
      <c r="O99" s="422" t="str">
        <f t="shared" si="26"/>
        <v/>
      </c>
      <c r="Q99" s="422" t="str">
        <f t="shared" si="27"/>
        <v/>
      </c>
      <c r="S99" s="422" t="str">
        <f t="shared" si="28"/>
        <v/>
      </c>
      <c r="U99" s="422" t="str">
        <f t="shared" si="29"/>
        <v/>
      </c>
      <c r="W99" s="422" t="str">
        <f t="shared" si="30"/>
        <v/>
      </c>
      <c r="Y99" s="422" t="str">
        <f t="shared" si="31"/>
        <v/>
      </c>
      <c r="AA99" s="422" t="str">
        <f t="shared" si="32"/>
        <v/>
      </c>
      <c r="AC99" s="422" t="str">
        <f t="shared" si="33"/>
        <v/>
      </c>
      <c r="AE99" s="422" t="str">
        <f t="shared" si="34"/>
        <v/>
      </c>
      <c r="AG99" s="422" t="str">
        <f t="shared" si="35"/>
        <v/>
      </c>
      <c r="AI99" s="422" t="str">
        <f t="shared" si="36"/>
        <v/>
      </c>
      <c r="AK99" s="422" t="str">
        <f t="shared" si="37"/>
        <v/>
      </c>
      <c r="AM99" s="422" t="str">
        <f t="shared" si="38"/>
        <v/>
      </c>
      <c r="AO99" s="422" t="str">
        <f t="shared" si="39"/>
        <v/>
      </c>
      <c r="AQ99" s="422" t="str">
        <f t="shared" si="40"/>
        <v/>
      </c>
    </row>
    <row r="100" spans="5:43">
      <c r="E100" s="422" t="str">
        <f t="shared" si="41"/>
        <v/>
      </c>
      <c r="G100" s="422" t="str">
        <f t="shared" si="41"/>
        <v/>
      </c>
      <c r="I100" s="422" t="str">
        <f t="shared" si="23"/>
        <v/>
      </c>
      <c r="K100" s="422" t="str">
        <f t="shared" si="24"/>
        <v/>
      </c>
      <c r="M100" s="422" t="str">
        <f t="shared" si="25"/>
        <v/>
      </c>
      <c r="O100" s="422" t="str">
        <f t="shared" si="26"/>
        <v/>
      </c>
      <c r="Q100" s="422" t="str">
        <f t="shared" si="27"/>
        <v/>
      </c>
      <c r="S100" s="422" t="str">
        <f t="shared" si="28"/>
        <v/>
      </c>
      <c r="U100" s="422" t="str">
        <f t="shared" si="29"/>
        <v/>
      </c>
      <c r="W100" s="422" t="str">
        <f t="shared" si="30"/>
        <v/>
      </c>
      <c r="Y100" s="422" t="str">
        <f t="shared" si="31"/>
        <v/>
      </c>
      <c r="AA100" s="422" t="str">
        <f t="shared" si="32"/>
        <v/>
      </c>
      <c r="AC100" s="422" t="str">
        <f t="shared" si="33"/>
        <v/>
      </c>
      <c r="AE100" s="422" t="str">
        <f t="shared" si="34"/>
        <v/>
      </c>
      <c r="AG100" s="422" t="str">
        <f t="shared" si="35"/>
        <v/>
      </c>
      <c r="AI100" s="422" t="str">
        <f t="shared" si="36"/>
        <v/>
      </c>
      <c r="AK100" s="422" t="str">
        <f t="shared" si="37"/>
        <v/>
      </c>
      <c r="AM100" s="422" t="str">
        <f t="shared" si="38"/>
        <v/>
      </c>
      <c r="AO100" s="422" t="str">
        <f t="shared" si="39"/>
        <v/>
      </c>
      <c r="AQ100" s="422" t="str">
        <f t="shared" si="40"/>
        <v/>
      </c>
    </row>
    <row r="101" spans="5:43">
      <c r="E101" s="422" t="str">
        <f t="shared" si="41"/>
        <v/>
      </c>
      <c r="G101" s="422" t="str">
        <f t="shared" si="41"/>
        <v/>
      </c>
      <c r="I101" s="422" t="str">
        <f t="shared" si="23"/>
        <v/>
      </c>
      <c r="K101" s="422" t="str">
        <f t="shared" si="24"/>
        <v/>
      </c>
      <c r="M101" s="422" t="str">
        <f t="shared" si="25"/>
        <v/>
      </c>
      <c r="O101" s="422" t="str">
        <f t="shared" si="26"/>
        <v/>
      </c>
      <c r="Q101" s="422" t="str">
        <f t="shared" si="27"/>
        <v/>
      </c>
      <c r="S101" s="422" t="str">
        <f t="shared" si="28"/>
        <v/>
      </c>
      <c r="U101" s="422" t="str">
        <f t="shared" si="29"/>
        <v/>
      </c>
      <c r="W101" s="422" t="str">
        <f t="shared" si="30"/>
        <v/>
      </c>
      <c r="Y101" s="422" t="str">
        <f t="shared" si="31"/>
        <v/>
      </c>
      <c r="AA101" s="422" t="str">
        <f t="shared" si="32"/>
        <v/>
      </c>
      <c r="AC101" s="422" t="str">
        <f t="shared" si="33"/>
        <v/>
      </c>
      <c r="AE101" s="422" t="str">
        <f t="shared" si="34"/>
        <v/>
      </c>
      <c r="AG101" s="422" t="str">
        <f t="shared" si="35"/>
        <v/>
      </c>
      <c r="AI101" s="422" t="str">
        <f t="shared" si="36"/>
        <v/>
      </c>
      <c r="AK101" s="422" t="str">
        <f t="shared" si="37"/>
        <v/>
      </c>
      <c r="AM101" s="422" t="str">
        <f t="shared" si="38"/>
        <v/>
      </c>
      <c r="AO101" s="422" t="str">
        <f t="shared" si="39"/>
        <v/>
      </c>
      <c r="AQ101" s="422" t="str">
        <f t="shared" si="40"/>
        <v/>
      </c>
    </row>
    <row r="102" spans="5:43">
      <c r="E102" s="422" t="str">
        <f t="shared" si="41"/>
        <v/>
      </c>
      <c r="G102" s="422" t="str">
        <f t="shared" si="41"/>
        <v/>
      </c>
      <c r="I102" s="422" t="str">
        <f t="shared" si="23"/>
        <v/>
      </c>
      <c r="K102" s="422" t="str">
        <f t="shared" si="24"/>
        <v/>
      </c>
      <c r="M102" s="422" t="str">
        <f t="shared" si="25"/>
        <v/>
      </c>
      <c r="O102" s="422" t="str">
        <f t="shared" si="26"/>
        <v/>
      </c>
      <c r="Q102" s="422" t="str">
        <f t="shared" si="27"/>
        <v/>
      </c>
      <c r="S102" s="422" t="str">
        <f t="shared" si="28"/>
        <v/>
      </c>
      <c r="U102" s="422" t="str">
        <f t="shared" si="29"/>
        <v/>
      </c>
      <c r="W102" s="422" t="str">
        <f t="shared" si="30"/>
        <v/>
      </c>
      <c r="Y102" s="422" t="str">
        <f t="shared" si="31"/>
        <v/>
      </c>
      <c r="AA102" s="422" t="str">
        <f t="shared" si="32"/>
        <v/>
      </c>
      <c r="AC102" s="422" t="str">
        <f t="shared" si="33"/>
        <v/>
      </c>
      <c r="AE102" s="422" t="str">
        <f t="shared" si="34"/>
        <v/>
      </c>
      <c r="AG102" s="422" t="str">
        <f t="shared" si="35"/>
        <v/>
      </c>
      <c r="AI102" s="422" t="str">
        <f t="shared" si="36"/>
        <v/>
      </c>
      <c r="AK102" s="422" t="str">
        <f t="shared" si="37"/>
        <v/>
      </c>
      <c r="AM102" s="422" t="str">
        <f t="shared" si="38"/>
        <v/>
      </c>
      <c r="AO102" s="422" t="str">
        <f t="shared" si="39"/>
        <v/>
      </c>
      <c r="AQ102" s="422" t="str">
        <f t="shared" si="40"/>
        <v/>
      </c>
    </row>
    <row r="103" spans="5:43">
      <c r="E103" s="422" t="str">
        <f t="shared" si="41"/>
        <v/>
      </c>
      <c r="G103" s="422" t="str">
        <f t="shared" si="41"/>
        <v/>
      </c>
      <c r="I103" s="422" t="str">
        <f t="shared" si="23"/>
        <v/>
      </c>
      <c r="K103" s="422" t="str">
        <f t="shared" si="24"/>
        <v/>
      </c>
      <c r="M103" s="422" t="str">
        <f t="shared" si="25"/>
        <v/>
      </c>
      <c r="O103" s="422" t="str">
        <f t="shared" si="26"/>
        <v/>
      </c>
      <c r="Q103" s="422" t="str">
        <f t="shared" si="27"/>
        <v/>
      </c>
      <c r="S103" s="422" t="str">
        <f t="shared" si="28"/>
        <v/>
      </c>
      <c r="U103" s="422" t="str">
        <f t="shared" si="29"/>
        <v/>
      </c>
      <c r="W103" s="422" t="str">
        <f t="shared" si="30"/>
        <v/>
      </c>
      <c r="Y103" s="422" t="str">
        <f t="shared" si="31"/>
        <v/>
      </c>
      <c r="AA103" s="422" t="str">
        <f t="shared" si="32"/>
        <v/>
      </c>
      <c r="AC103" s="422" t="str">
        <f t="shared" si="33"/>
        <v/>
      </c>
      <c r="AE103" s="422" t="str">
        <f t="shared" si="34"/>
        <v/>
      </c>
      <c r="AG103" s="422" t="str">
        <f t="shared" si="35"/>
        <v/>
      </c>
      <c r="AI103" s="422" t="str">
        <f t="shared" si="36"/>
        <v/>
      </c>
      <c r="AK103" s="422" t="str">
        <f t="shared" si="37"/>
        <v/>
      </c>
      <c r="AM103" s="422" t="str">
        <f t="shared" si="38"/>
        <v/>
      </c>
      <c r="AO103" s="422" t="str">
        <f t="shared" si="39"/>
        <v/>
      </c>
      <c r="AQ103" s="422" t="str">
        <f t="shared" si="40"/>
        <v/>
      </c>
    </row>
    <row r="104" spans="5:43">
      <c r="E104" s="422" t="str">
        <f t="shared" si="41"/>
        <v/>
      </c>
      <c r="G104" s="422" t="str">
        <f t="shared" si="41"/>
        <v/>
      </c>
      <c r="I104" s="422" t="str">
        <f t="shared" si="23"/>
        <v/>
      </c>
      <c r="K104" s="422" t="str">
        <f t="shared" si="24"/>
        <v/>
      </c>
      <c r="M104" s="422" t="str">
        <f t="shared" si="25"/>
        <v/>
      </c>
      <c r="O104" s="422" t="str">
        <f t="shared" si="26"/>
        <v/>
      </c>
      <c r="Q104" s="422" t="str">
        <f t="shared" si="27"/>
        <v/>
      </c>
      <c r="S104" s="422" t="str">
        <f t="shared" si="28"/>
        <v/>
      </c>
      <c r="U104" s="422" t="str">
        <f t="shared" si="29"/>
        <v/>
      </c>
      <c r="W104" s="422" t="str">
        <f t="shared" si="30"/>
        <v/>
      </c>
      <c r="Y104" s="422" t="str">
        <f t="shared" si="31"/>
        <v/>
      </c>
      <c r="AA104" s="422" t="str">
        <f t="shared" si="32"/>
        <v/>
      </c>
      <c r="AC104" s="422" t="str">
        <f t="shared" si="33"/>
        <v/>
      </c>
      <c r="AE104" s="422" t="str">
        <f t="shared" si="34"/>
        <v/>
      </c>
      <c r="AG104" s="422" t="str">
        <f t="shared" si="35"/>
        <v/>
      </c>
      <c r="AI104" s="422" t="str">
        <f t="shared" si="36"/>
        <v/>
      </c>
      <c r="AK104" s="422" t="str">
        <f t="shared" si="37"/>
        <v/>
      </c>
      <c r="AM104" s="422" t="str">
        <f t="shared" si="38"/>
        <v/>
      </c>
      <c r="AO104" s="422" t="str">
        <f t="shared" si="39"/>
        <v/>
      </c>
      <c r="AQ104" s="422" t="str">
        <f t="shared" si="40"/>
        <v/>
      </c>
    </row>
    <row r="105" spans="5:43">
      <c r="E105" s="422" t="str">
        <f t="shared" si="41"/>
        <v/>
      </c>
      <c r="G105" s="422" t="str">
        <f t="shared" si="41"/>
        <v/>
      </c>
      <c r="I105" s="422" t="str">
        <f t="shared" si="23"/>
        <v/>
      </c>
      <c r="K105" s="422" t="str">
        <f t="shared" si="24"/>
        <v/>
      </c>
      <c r="M105" s="422" t="str">
        <f t="shared" si="25"/>
        <v/>
      </c>
      <c r="O105" s="422" t="str">
        <f t="shared" si="26"/>
        <v/>
      </c>
      <c r="Q105" s="422" t="str">
        <f t="shared" si="27"/>
        <v/>
      </c>
      <c r="S105" s="422" t="str">
        <f t="shared" si="28"/>
        <v/>
      </c>
      <c r="U105" s="422" t="str">
        <f t="shared" si="29"/>
        <v/>
      </c>
      <c r="W105" s="422" t="str">
        <f t="shared" si="30"/>
        <v/>
      </c>
      <c r="Y105" s="422" t="str">
        <f t="shared" si="31"/>
        <v/>
      </c>
      <c r="AA105" s="422" t="str">
        <f t="shared" si="32"/>
        <v/>
      </c>
      <c r="AC105" s="422" t="str">
        <f t="shared" si="33"/>
        <v/>
      </c>
      <c r="AE105" s="422" t="str">
        <f t="shared" si="34"/>
        <v/>
      </c>
      <c r="AG105" s="422" t="str">
        <f t="shared" si="35"/>
        <v/>
      </c>
      <c r="AI105" s="422" t="str">
        <f t="shared" si="36"/>
        <v/>
      </c>
      <c r="AK105" s="422" t="str">
        <f t="shared" si="37"/>
        <v/>
      </c>
      <c r="AM105" s="422" t="str">
        <f t="shared" si="38"/>
        <v/>
      </c>
      <c r="AO105" s="422" t="str">
        <f t="shared" si="39"/>
        <v/>
      </c>
      <c r="AQ105" s="422" t="str">
        <f t="shared" si="40"/>
        <v/>
      </c>
    </row>
    <row r="106" spans="5:43">
      <c r="E106" s="422" t="str">
        <f t="shared" si="41"/>
        <v/>
      </c>
      <c r="G106" s="422" t="str">
        <f t="shared" si="41"/>
        <v/>
      </c>
      <c r="I106" s="422" t="str">
        <f t="shared" si="23"/>
        <v/>
      </c>
      <c r="K106" s="422" t="str">
        <f t="shared" si="24"/>
        <v/>
      </c>
      <c r="M106" s="422" t="str">
        <f t="shared" si="25"/>
        <v/>
      </c>
      <c r="O106" s="422" t="str">
        <f t="shared" si="26"/>
        <v/>
      </c>
      <c r="Q106" s="422" t="str">
        <f t="shared" si="27"/>
        <v/>
      </c>
      <c r="S106" s="422" t="str">
        <f t="shared" si="28"/>
        <v/>
      </c>
      <c r="U106" s="422" t="str">
        <f t="shared" si="29"/>
        <v/>
      </c>
      <c r="W106" s="422" t="str">
        <f t="shared" si="30"/>
        <v/>
      </c>
      <c r="Y106" s="422" t="str">
        <f t="shared" si="31"/>
        <v/>
      </c>
      <c r="AA106" s="422" t="str">
        <f t="shared" si="32"/>
        <v/>
      </c>
      <c r="AC106" s="422" t="str">
        <f t="shared" si="33"/>
        <v/>
      </c>
      <c r="AE106" s="422" t="str">
        <f t="shared" si="34"/>
        <v/>
      </c>
      <c r="AG106" s="422" t="str">
        <f t="shared" si="35"/>
        <v/>
      </c>
      <c r="AI106" s="422" t="str">
        <f t="shared" si="36"/>
        <v/>
      </c>
      <c r="AK106" s="422" t="str">
        <f t="shared" si="37"/>
        <v/>
      </c>
      <c r="AM106" s="422" t="str">
        <f t="shared" si="38"/>
        <v/>
      </c>
      <c r="AO106" s="422" t="str">
        <f t="shared" si="39"/>
        <v/>
      </c>
      <c r="AQ106" s="422" t="str">
        <f t="shared" si="40"/>
        <v/>
      </c>
    </row>
    <row r="107" spans="5:43">
      <c r="E107" s="422" t="str">
        <f t="shared" si="41"/>
        <v/>
      </c>
      <c r="G107" s="422" t="str">
        <f t="shared" si="41"/>
        <v/>
      </c>
      <c r="I107" s="422" t="str">
        <f t="shared" si="23"/>
        <v/>
      </c>
      <c r="K107" s="422" t="str">
        <f t="shared" si="24"/>
        <v/>
      </c>
      <c r="M107" s="422" t="str">
        <f t="shared" si="25"/>
        <v/>
      </c>
      <c r="O107" s="422" t="str">
        <f t="shared" si="26"/>
        <v/>
      </c>
      <c r="Q107" s="422" t="str">
        <f t="shared" si="27"/>
        <v/>
      </c>
      <c r="S107" s="422" t="str">
        <f t="shared" si="28"/>
        <v/>
      </c>
      <c r="U107" s="422" t="str">
        <f t="shared" si="29"/>
        <v/>
      </c>
      <c r="W107" s="422" t="str">
        <f t="shared" si="30"/>
        <v/>
      </c>
      <c r="Y107" s="422" t="str">
        <f t="shared" si="31"/>
        <v/>
      </c>
      <c r="AA107" s="422" t="str">
        <f t="shared" si="32"/>
        <v/>
      </c>
      <c r="AC107" s="422" t="str">
        <f t="shared" si="33"/>
        <v/>
      </c>
      <c r="AE107" s="422" t="str">
        <f t="shared" si="34"/>
        <v/>
      </c>
      <c r="AG107" s="422" t="str">
        <f t="shared" si="35"/>
        <v/>
      </c>
      <c r="AI107" s="422" t="str">
        <f t="shared" si="36"/>
        <v/>
      </c>
      <c r="AK107" s="422" t="str">
        <f t="shared" si="37"/>
        <v/>
      </c>
      <c r="AM107" s="422" t="str">
        <f t="shared" si="38"/>
        <v/>
      </c>
      <c r="AO107" s="422" t="str">
        <f t="shared" si="39"/>
        <v/>
      </c>
      <c r="AQ107" s="422" t="str">
        <f t="shared" si="40"/>
        <v/>
      </c>
    </row>
    <row r="108" spans="5:43">
      <c r="E108" s="422" t="str">
        <f t="shared" si="41"/>
        <v/>
      </c>
      <c r="G108" s="422" t="str">
        <f t="shared" si="41"/>
        <v/>
      </c>
      <c r="I108" s="422" t="str">
        <f t="shared" si="23"/>
        <v/>
      </c>
      <c r="K108" s="422" t="str">
        <f t="shared" si="24"/>
        <v/>
      </c>
      <c r="M108" s="422" t="str">
        <f t="shared" si="25"/>
        <v/>
      </c>
      <c r="O108" s="422" t="str">
        <f t="shared" si="26"/>
        <v/>
      </c>
      <c r="Q108" s="422" t="str">
        <f t="shared" si="27"/>
        <v/>
      </c>
      <c r="S108" s="422" t="str">
        <f t="shared" si="28"/>
        <v/>
      </c>
      <c r="U108" s="422" t="str">
        <f t="shared" si="29"/>
        <v/>
      </c>
      <c r="W108" s="422" t="str">
        <f t="shared" si="30"/>
        <v/>
      </c>
      <c r="Y108" s="422" t="str">
        <f t="shared" si="31"/>
        <v/>
      </c>
      <c r="AA108" s="422" t="str">
        <f t="shared" si="32"/>
        <v/>
      </c>
      <c r="AC108" s="422" t="str">
        <f t="shared" si="33"/>
        <v/>
      </c>
      <c r="AE108" s="422" t="str">
        <f t="shared" si="34"/>
        <v/>
      </c>
      <c r="AG108" s="422" t="str">
        <f t="shared" si="35"/>
        <v/>
      </c>
      <c r="AI108" s="422" t="str">
        <f t="shared" si="36"/>
        <v/>
      </c>
      <c r="AK108" s="422" t="str">
        <f t="shared" si="37"/>
        <v/>
      </c>
      <c r="AM108" s="422" t="str">
        <f t="shared" si="38"/>
        <v/>
      </c>
      <c r="AO108" s="422" t="str">
        <f t="shared" si="39"/>
        <v/>
      </c>
      <c r="AQ108" s="422" t="str">
        <f t="shared" si="40"/>
        <v/>
      </c>
    </row>
    <row r="109" spans="5:43">
      <c r="E109" s="422" t="str">
        <f t="shared" ref="E109:G124" si="42">IF(OR($B109=0,D109=0),"",D109/$B109)</f>
        <v/>
      </c>
      <c r="G109" s="422" t="str">
        <f t="shared" si="42"/>
        <v/>
      </c>
      <c r="I109" s="422" t="str">
        <f t="shared" si="23"/>
        <v/>
      </c>
      <c r="K109" s="422" t="str">
        <f t="shared" si="24"/>
        <v/>
      </c>
      <c r="M109" s="422" t="str">
        <f t="shared" si="25"/>
        <v/>
      </c>
      <c r="O109" s="422" t="str">
        <f t="shared" si="26"/>
        <v/>
      </c>
      <c r="Q109" s="422" t="str">
        <f t="shared" si="27"/>
        <v/>
      </c>
      <c r="S109" s="422" t="str">
        <f t="shared" si="28"/>
        <v/>
      </c>
      <c r="U109" s="422" t="str">
        <f t="shared" si="29"/>
        <v/>
      </c>
      <c r="W109" s="422" t="str">
        <f t="shared" si="30"/>
        <v/>
      </c>
      <c r="Y109" s="422" t="str">
        <f t="shared" si="31"/>
        <v/>
      </c>
      <c r="AA109" s="422" t="str">
        <f t="shared" si="32"/>
        <v/>
      </c>
      <c r="AC109" s="422" t="str">
        <f t="shared" si="33"/>
        <v/>
      </c>
      <c r="AE109" s="422" t="str">
        <f t="shared" si="34"/>
        <v/>
      </c>
      <c r="AG109" s="422" t="str">
        <f t="shared" si="35"/>
        <v/>
      </c>
      <c r="AI109" s="422" t="str">
        <f t="shared" si="36"/>
        <v/>
      </c>
      <c r="AK109" s="422" t="str">
        <f t="shared" si="37"/>
        <v/>
      </c>
      <c r="AM109" s="422" t="str">
        <f t="shared" si="38"/>
        <v/>
      </c>
      <c r="AO109" s="422" t="str">
        <f t="shared" si="39"/>
        <v/>
      </c>
      <c r="AQ109" s="422" t="str">
        <f t="shared" si="40"/>
        <v/>
      </c>
    </row>
    <row r="110" spans="5:43">
      <c r="E110" s="422" t="str">
        <f t="shared" si="42"/>
        <v/>
      </c>
      <c r="G110" s="422" t="str">
        <f t="shared" si="42"/>
        <v/>
      </c>
      <c r="I110" s="422" t="str">
        <f t="shared" si="23"/>
        <v/>
      </c>
      <c r="K110" s="422" t="str">
        <f t="shared" si="24"/>
        <v/>
      </c>
      <c r="M110" s="422" t="str">
        <f t="shared" si="25"/>
        <v/>
      </c>
      <c r="O110" s="422" t="str">
        <f t="shared" si="26"/>
        <v/>
      </c>
      <c r="Q110" s="422" t="str">
        <f t="shared" si="27"/>
        <v/>
      </c>
      <c r="S110" s="422" t="str">
        <f t="shared" si="28"/>
        <v/>
      </c>
      <c r="U110" s="422" t="str">
        <f t="shared" si="29"/>
        <v/>
      </c>
      <c r="W110" s="422" t="str">
        <f t="shared" si="30"/>
        <v/>
      </c>
      <c r="Y110" s="422" t="str">
        <f t="shared" si="31"/>
        <v/>
      </c>
      <c r="AA110" s="422" t="str">
        <f t="shared" si="32"/>
        <v/>
      </c>
      <c r="AC110" s="422" t="str">
        <f t="shared" si="33"/>
        <v/>
      </c>
      <c r="AE110" s="422" t="str">
        <f t="shared" si="34"/>
        <v/>
      </c>
      <c r="AG110" s="422" t="str">
        <f t="shared" si="35"/>
        <v/>
      </c>
      <c r="AI110" s="422" t="str">
        <f t="shared" si="36"/>
        <v/>
      </c>
      <c r="AK110" s="422" t="str">
        <f t="shared" si="37"/>
        <v/>
      </c>
      <c r="AM110" s="422" t="str">
        <f t="shared" si="38"/>
        <v/>
      </c>
      <c r="AO110" s="422" t="str">
        <f t="shared" si="39"/>
        <v/>
      </c>
      <c r="AQ110" s="422" t="str">
        <f t="shared" si="40"/>
        <v/>
      </c>
    </row>
    <row r="111" spans="5:43">
      <c r="E111" s="422" t="str">
        <f t="shared" si="42"/>
        <v/>
      </c>
      <c r="G111" s="422" t="str">
        <f t="shared" si="42"/>
        <v/>
      </c>
      <c r="I111" s="422" t="str">
        <f t="shared" si="23"/>
        <v/>
      </c>
      <c r="K111" s="422" t="str">
        <f t="shared" si="24"/>
        <v/>
      </c>
      <c r="M111" s="422" t="str">
        <f t="shared" si="25"/>
        <v/>
      </c>
      <c r="O111" s="422" t="str">
        <f t="shared" si="26"/>
        <v/>
      </c>
      <c r="Q111" s="422" t="str">
        <f t="shared" si="27"/>
        <v/>
      </c>
      <c r="S111" s="422" t="str">
        <f t="shared" si="28"/>
        <v/>
      </c>
      <c r="U111" s="422" t="str">
        <f t="shared" si="29"/>
        <v/>
      </c>
      <c r="W111" s="422" t="str">
        <f t="shared" si="30"/>
        <v/>
      </c>
      <c r="Y111" s="422" t="str">
        <f t="shared" si="31"/>
        <v/>
      </c>
      <c r="AA111" s="422" t="str">
        <f t="shared" si="32"/>
        <v/>
      </c>
      <c r="AC111" s="422" t="str">
        <f t="shared" si="33"/>
        <v/>
      </c>
      <c r="AE111" s="422" t="str">
        <f t="shared" si="34"/>
        <v/>
      </c>
      <c r="AG111" s="422" t="str">
        <f t="shared" si="35"/>
        <v/>
      </c>
      <c r="AI111" s="422" t="str">
        <f t="shared" si="36"/>
        <v/>
      </c>
      <c r="AK111" s="422" t="str">
        <f t="shared" si="37"/>
        <v/>
      </c>
      <c r="AM111" s="422" t="str">
        <f t="shared" si="38"/>
        <v/>
      </c>
      <c r="AO111" s="422" t="str">
        <f t="shared" si="39"/>
        <v/>
      </c>
      <c r="AQ111" s="422" t="str">
        <f t="shared" si="40"/>
        <v/>
      </c>
    </row>
    <row r="112" spans="5:43">
      <c r="E112" s="422" t="str">
        <f t="shared" si="42"/>
        <v/>
      </c>
      <c r="G112" s="422" t="str">
        <f t="shared" si="42"/>
        <v/>
      </c>
      <c r="I112" s="422" t="str">
        <f t="shared" si="23"/>
        <v/>
      </c>
      <c r="K112" s="422" t="str">
        <f t="shared" si="24"/>
        <v/>
      </c>
      <c r="M112" s="422" t="str">
        <f t="shared" si="25"/>
        <v/>
      </c>
      <c r="O112" s="422" t="str">
        <f t="shared" si="26"/>
        <v/>
      </c>
      <c r="Q112" s="422" t="str">
        <f t="shared" si="27"/>
        <v/>
      </c>
      <c r="S112" s="422" t="str">
        <f t="shared" si="28"/>
        <v/>
      </c>
      <c r="U112" s="422" t="str">
        <f t="shared" si="29"/>
        <v/>
      </c>
      <c r="W112" s="422" t="str">
        <f t="shared" si="30"/>
        <v/>
      </c>
      <c r="Y112" s="422" t="str">
        <f t="shared" si="31"/>
        <v/>
      </c>
      <c r="AA112" s="422" t="str">
        <f t="shared" si="32"/>
        <v/>
      </c>
      <c r="AC112" s="422" t="str">
        <f t="shared" si="33"/>
        <v/>
      </c>
      <c r="AE112" s="422" t="str">
        <f t="shared" si="34"/>
        <v/>
      </c>
      <c r="AG112" s="422" t="str">
        <f t="shared" si="35"/>
        <v/>
      </c>
      <c r="AI112" s="422" t="str">
        <f t="shared" si="36"/>
        <v/>
      </c>
      <c r="AK112" s="422" t="str">
        <f t="shared" si="37"/>
        <v/>
      </c>
      <c r="AM112" s="422" t="str">
        <f t="shared" si="38"/>
        <v/>
      </c>
      <c r="AO112" s="422" t="str">
        <f t="shared" si="39"/>
        <v/>
      </c>
      <c r="AQ112" s="422" t="str">
        <f t="shared" si="40"/>
        <v/>
      </c>
    </row>
    <row r="113" spans="5:43">
      <c r="E113" s="422" t="str">
        <f t="shared" si="42"/>
        <v/>
      </c>
      <c r="G113" s="422" t="str">
        <f t="shared" si="42"/>
        <v/>
      </c>
      <c r="I113" s="422" t="str">
        <f t="shared" si="23"/>
        <v/>
      </c>
      <c r="K113" s="422" t="str">
        <f t="shared" si="24"/>
        <v/>
      </c>
      <c r="M113" s="422" t="str">
        <f t="shared" si="25"/>
        <v/>
      </c>
      <c r="O113" s="422" t="str">
        <f t="shared" si="26"/>
        <v/>
      </c>
      <c r="Q113" s="422" t="str">
        <f t="shared" si="27"/>
        <v/>
      </c>
      <c r="S113" s="422" t="str">
        <f t="shared" si="28"/>
        <v/>
      </c>
      <c r="U113" s="422" t="str">
        <f t="shared" si="29"/>
        <v/>
      </c>
      <c r="W113" s="422" t="str">
        <f t="shared" si="30"/>
        <v/>
      </c>
      <c r="Y113" s="422" t="str">
        <f t="shared" si="31"/>
        <v/>
      </c>
      <c r="AA113" s="422" t="str">
        <f t="shared" si="32"/>
        <v/>
      </c>
      <c r="AC113" s="422" t="str">
        <f t="shared" si="33"/>
        <v/>
      </c>
      <c r="AE113" s="422" t="str">
        <f t="shared" si="34"/>
        <v/>
      </c>
      <c r="AG113" s="422" t="str">
        <f t="shared" si="35"/>
        <v/>
      </c>
      <c r="AI113" s="422" t="str">
        <f t="shared" si="36"/>
        <v/>
      </c>
      <c r="AK113" s="422" t="str">
        <f t="shared" si="37"/>
        <v/>
      </c>
      <c r="AM113" s="422" t="str">
        <f t="shared" si="38"/>
        <v/>
      </c>
      <c r="AO113" s="422" t="str">
        <f t="shared" si="39"/>
        <v/>
      </c>
      <c r="AQ113" s="422" t="str">
        <f t="shared" si="40"/>
        <v/>
      </c>
    </row>
    <row r="114" spans="5:43">
      <c r="E114" s="422" t="str">
        <f t="shared" si="42"/>
        <v/>
      </c>
      <c r="G114" s="422" t="str">
        <f t="shared" si="42"/>
        <v/>
      </c>
      <c r="I114" s="422" t="str">
        <f t="shared" si="23"/>
        <v/>
      </c>
      <c r="K114" s="422" t="str">
        <f t="shared" si="24"/>
        <v/>
      </c>
      <c r="M114" s="422" t="str">
        <f t="shared" si="25"/>
        <v/>
      </c>
      <c r="O114" s="422" t="str">
        <f t="shared" si="26"/>
        <v/>
      </c>
      <c r="Q114" s="422" t="str">
        <f t="shared" si="27"/>
        <v/>
      </c>
      <c r="S114" s="422" t="str">
        <f t="shared" si="28"/>
        <v/>
      </c>
      <c r="U114" s="422" t="str">
        <f t="shared" si="29"/>
        <v/>
      </c>
      <c r="W114" s="422" t="str">
        <f t="shared" si="30"/>
        <v/>
      </c>
      <c r="Y114" s="422" t="str">
        <f t="shared" si="31"/>
        <v/>
      </c>
      <c r="AA114" s="422" t="str">
        <f t="shared" si="32"/>
        <v/>
      </c>
      <c r="AC114" s="422" t="str">
        <f t="shared" si="33"/>
        <v/>
      </c>
      <c r="AE114" s="422" t="str">
        <f t="shared" si="34"/>
        <v/>
      </c>
      <c r="AG114" s="422" t="str">
        <f t="shared" si="35"/>
        <v/>
      </c>
      <c r="AI114" s="422" t="str">
        <f t="shared" si="36"/>
        <v/>
      </c>
      <c r="AK114" s="422" t="str">
        <f t="shared" si="37"/>
        <v/>
      </c>
      <c r="AM114" s="422" t="str">
        <f t="shared" si="38"/>
        <v/>
      </c>
      <c r="AO114" s="422" t="str">
        <f t="shared" si="39"/>
        <v/>
      </c>
      <c r="AQ114" s="422" t="str">
        <f t="shared" si="40"/>
        <v/>
      </c>
    </row>
    <row r="115" spans="5:43">
      <c r="E115" s="422" t="str">
        <f t="shared" si="42"/>
        <v/>
      </c>
      <c r="G115" s="422" t="str">
        <f t="shared" si="42"/>
        <v/>
      </c>
      <c r="I115" s="422" t="str">
        <f t="shared" si="23"/>
        <v/>
      </c>
      <c r="K115" s="422" t="str">
        <f t="shared" si="24"/>
        <v/>
      </c>
      <c r="M115" s="422" t="str">
        <f t="shared" si="25"/>
        <v/>
      </c>
      <c r="O115" s="422" t="str">
        <f t="shared" si="26"/>
        <v/>
      </c>
      <c r="Q115" s="422" t="str">
        <f t="shared" si="27"/>
        <v/>
      </c>
      <c r="S115" s="422" t="str">
        <f t="shared" si="28"/>
        <v/>
      </c>
      <c r="U115" s="422" t="str">
        <f t="shared" si="29"/>
        <v/>
      </c>
      <c r="W115" s="422" t="str">
        <f t="shared" si="30"/>
        <v/>
      </c>
      <c r="Y115" s="422" t="str">
        <f t="shared" si="31"/>
        <v/>
      </c>
      <c r="AA115" s="422" t="str">
        <f t="shared" si="32"/>
        <v/>
      </c>
      <c r="AC115" s="422" t="str">
        <f t="shared" si="33"/>
        <v/>
      </c>
      <c r="AE115" s="422" t="str">
        <f t="shared" si="34"/>
        <v/>
      </c>
      <c r="AG115" s="422" t="str">
        <f t="shared" si="35"/>
        <v/>
      </c>
      <c r="AI115" s="422" t="str">
        <f t="shared" si="36"/>
        <v/>
      </c>
      <c r="AK115" s="422" t="str">
        <f t="shared" si="37"/>
        <v/>
      </c>
      <c r="AM115" s="422" t="str">
        <f t="shared" si="38"/>
        <v/>
      </c>
      <c r="AO115" s="422" t="str">
        <f t="shared" si="39"/>
        <v/>
      </c>
      <c r="AQ115" s="422" t="str">
        <f t="shared" si="40"/>
        <v/>
      </c>
    </row>
    <row r="116" spans="5:43">
      <c r="E116" s="422" t="str">
        <f t="shared" si="42"/>
        <v/>
      </c>
      <c r="G116" s="422" t="str">
        <f t="shared" si="42"/>
        <v/>
      </c>
      <c r="I116" s="422" t="str">
        <f t="shared" si="23"/>
        <v/>
      </c>
      <c r="K116" s="422" t="str">
        <f t="shared" si="24"/>
        <v/>
      </c>
      <c r="M116" s="422" t="str">
        <f t="shared" si="25"/>
        <v/>
      </c>
      <c r="O116" s="422" t="str">
        <f t="shared" si="26"/>
        <v/>
      </c>
      <c r="Q116" s="422" t="str">
        <f t="shared" si="27"/>
        <v/>
      </c>
      <c r="S116" s="422" t="str">
        <f t="shared" si="28"/>
        <v/>
      </c>
      <c r="U116" s="422" t="str">
        <f t="shared" si="29"/>
        <v/>
      </c>
      <c r="W116" s="422" t="str">
        <f t="shared" si="30"/>
        <v/>
      </c>
      <c r="Y116" s="422" t="str">
        <f t="shared" si="31"/>
        <v/>
      </c>
      <c r="AA116" s="422" t="str">
        <f t="shared" si="32"/>
        <v/>
      </c>
      <c r="AC116" s="422" t="str">
        <f t="shared" si="33"/>
        <v/>
      </c>
      <c r="AE116" s="422" t="str">
        <f t="shared" si="34"/>
        <v/>
      </c>
      <c r="AG116" s="422" t="str">
        <f t="shared" si="35"/>
        <v/>
      </c>
      <c r="AI116" s="422" t="str">
        <f t="shared" si="36"/>
        <v/>
      </c>
      <c r="AK116" s="422" t="str">
        <f t="shared" si="37"/>
        <v/>
      </c>
      <c r="AM116" s="422" t="str">
        <f t="shared" si="38"/>
        <v/>
      </c>
      <c r="AO116" s="422" t="str">
        <f t="shared" si="39"/>
        <v/>
      </c>
      <c r="AQ116" s="422" t="str">
        <f t="shared" si="40"/>
        <v/>
      </c>
    </row>
    <row r="117" spans="5:43">
      <c r="E117" s="422" t="str">
        <f t="shared" si="42"/>
        <v/>
      </c>
      <c r="G117" s="422" t="str">
        <f t="shared" si="42"/>
        <v/>
      </c>
      <c r="I117" s="422" t="str">
        <f t="shared" si="23"/>
        <v/>
      </c>
      <c r="K117" s="422" t="str">
        <f t="shared" si="24"/>
        <v/>
      </c>
      <c r="M117" s="422" t="str">
        <f t="shared" si="25"/>
        <v/>
      </c>
      <c r="O117" s="422" t="str">
        <f t="shared" si="26"/>
        <v/>
      </c>
      <c r="Q117" s="422" t="str">
        <f t="shared" si="27"/>
        <v/>
      </c>
      <c r="S117" s="422" t="str">
        <f t="shared" si="28"/>
        <v/>
      </c>
      <c r="U117" s="422" t="str">
        <f t="shared" si="29"/>
        <v/>
      </c>
      <c r="W117" s="422" t="str">
        <f t="shared" si="30"/>
        <v/>
      </c>
      <c r="Y117" s="422" t="str">
        <f t="shared" si="31"/>
        <v/>
      </c>
      <c r="AA117" s="422" t="str">
        <f t="shared" si="32"/>
        <v/>
      </c>
      <c r="AC117" s="422" t="str">
        <f t="shared" si="33"/>
        <v/>
      </c>
      <c r="AE117" s="422" t="str">
        <f t="shared" si="34"/>
        <v/>
      </c>
      <c r="AG117" s="422" t="str">
        <f t="shared" si="35"/>
        <v/>
      </c>
      <c r="AI117" s="422" t="str">
        <f t="shared" si="36"/>
        <v/>
      </c>
      <c r="AK117" s="422" t="str">
        <f t="shared" si="37"/>
        <v/>
      </c>
      <c r="AM117" s="422" t="str">
        <f t="shared" si="38"/>
        <v/>
      </c>
      <c r="AO117" s="422" t="str">
        <f t="shared" si="39"/>
        <v/>
      </c>
      <c r="AQ117" s="422" t="str">
        <f t="shared" si="40"/>
        <v/>
      </c>
    </row>
    <row r="118" spans="5:43">
      <c r="E118" s="422" t="str">
        <f t="shared" si="42"/>
        <v/>
      </c>
      <c r="G118" s="422" t="str">
        <f t="shared" si="42"/>
        <v/>
      </c>
      <c r="I118" s="422" t="str">
        <f t="shared" si="23"/>
        <v/>
      </c>
      <c r="K118" s="422" t="str">
        <f t="shared" si="24"/>
        <v/>
      </c>
      <c r="M118" s="422" t="str">
        <f t="shared" si="25"/>
        <v/>
      </c>
      <c r="O118" s="422" t="str">
        <f t="shared" si="26"/>
        <v/>
      </c>
      <c r="Q118" s="422" t="str">
        <f t="shared" si="27"/>
        <v/>
      </c>
      <c r="S118" s="422" t="str">
        <f t="shared" si="28"/>
        <v/>
      </c>
      <c r="U118" s="422" t="str">
        <f t="shared" si="29"/>
        <v/>
      </c>
      <c r="W118" s="422" t="str">
        <f t="shared" si="30"/>
        <v/>
      </c>
      <c r="Y118" s="422" t="str">
        <f t="shared" si="31"/>
        <v/>
      </c>
      <c r="AA118" s="422" t="str">
        <f t="shared" si="32"/>
        <v/>
      </c>
      <c r="AC118" s="422" t="str">
        <f t="shared" si="33"/>
        <v/>
      </c>
      <c r="AE118" s="422" t="str">
        <f t="shared" si="34"/>
        <v/>
      </c>
      <c r="AG118" s="422" t="str">
        <f t="shared" si="35"/>
        <v/>
      </c>
      <c r="AI118" s="422" t="str">
        <f t="shared" si="36"/>
        <v/>
      </c>
      <c r="AK118" s="422" t="str">
        <f t="shared" si="37"/>
        <v/>
      </c>
      <c r="AM118" s="422" t="str">
        <f t="shared" si="38"/>
        <v/>
      </c>
      <c r="AO118" s="422" t="str">
        <f t="shared" si="39"/>
        <v/>
      </c>
      <c r="AQ118" s="422" t="str">
        <f t="shared" si="40"/>
        <v/>
      </c>
    </row>
    <row r="119" spans="5:43">
      <c r="E119" s="422" t="str">
        <f t="shared" si="42"/>
        <v/>
      </c>
      <c r="G119" s="422" t="str">
        <f t="shared" si="42"/>
        <v/>
      </c>
      <c r="I119" s="422" t="str">
        <f t="shared" si="23"/>
        <v/>
      </c>
      <c r="K119" s="422" t="str">
        <f t="shared" si="24"/>
        <v/>
      </c>
      <c r="M119" s="422" t="str">
        <f t="shared" si="25"/>
        <v/>
      </c>
      <c r="O119" s="422" t="str">
        <f t="shared" si="26"/>
        <v/>
      </c>
      <c r="Q119" s="422" t="str">
        <f t="shared" si="27"/>
        <v/>
      </c>
      <c r="S119" s="422" t="str">
        <f t="shared" si="28"/>
        <v/>
      </c>
      <c r="U119" s="422" t="str">
        <f t="shared" si="29"/>
        <v/>
      </c>
      <c r="W119" s="422" t="str">
        <f t="shared" si="30"/>
        <v/>
      </c>
      <c r="Y119" s="422" t="str">
        <f t="shared" si="31"/>
        <v/>
      </c>
      <c r="AA119" s="422" t="str">
        <f t="shared" si="32"/>
        <v/>
      </c>
      <c r="AC119" s="422" t="str">
        <f t="shared" si="33"/>
        <v/>
      </c>
      <c r="AE119" s="422" t="str">
        <f t="shared" si="34"/>
        <v/>
      </c>
      <c r="AG119" s="422" t="str">
        <f t="shared" si="35"/>
        <v/>
      </c>
      <c r="AI119" s="422" t="str">
        <f t="shared" si="36"/>
        <v/>
      </c>
      <c r="AK119" s="422" t="str">
        <f t="shared" si="37"/>
        <v/>
      </c>
      <c r="AM119" s="422" t="str">
        <f t="shared" si="38"/>
        <v/>
      </c>
      <c r="AO119" s="422" t="str">
        <f t="shared" si="39"/>
        <v/>
      </c>
      <c r="AQ119" s="422" t="str">
        <f t="shared" si="40"/>
        <v/>
      </c>
    </row>
    <row r="120" spans="5:43">
      <c r="E120" s="422" t="str">
        <f t="shared" si="42"/>
        <v/>
      </c>
      <c r="G120" s="422" t="str">
        <f t="shared" si="42"/>
        <v/>
      </c>
      <c r="I120" s="422" t="str">
        <f t="shared" si="23"/>
        <v/>
      </c>
      <c r="K120" s="422" t="str">
        <f t="shared" si="24"/>
        <v/>
      </c>
      <c r="M120" s="422" t="str">
        <f t="shared" si="25"/>
        <v/>
      </c>
      <c r="O120" s="422" t="str">
        <f t="shared" si="26"/>
        <v/>
      </c>
      <c r="Q120" s="422" t="str">
        <f t="shared" si="27"/>
        <v/>
      </c>
      <c r="S120" s="422" t="str">
        <f t="shared" si="28"/>
        <v/>
      </c>
      <c r="U120" s="422" t="str">
        <f t="shared" si="29"/>
        <v/>
      </c>
      <c r="W120" s="422" t="str">
        <f t="shared" si="30"/>
        <v/>
      </c>
      <c r="Y120" s="422" t="str">
        <f t="shared" si="31"/>
        <v/>
      </c>
      <c r="AA120" s="422" t="str">
        <f t="shared" si="32"/>
        <v/>
      </c>
      <c r="AC120" s="422" t="str">
        <f t="shared" si="33"/>
        <v/>
      </c>
      <c r="AE120" s="422" t="str">
        <f t="shared" si="34"/>
        <v/>
      </c>
      <c r="AG120" s="422" t="str">
        <f t="shared" si="35"/>
        <v/>
      </c>
      <c r="AI120" s="422" t="str">
        <f t="shared" si="36"/>
        <v/>
      </c>
      <c r="AK120" s="422" t="str">
        <f t="shared" si="37"/>
        <v/>
      </c>
      <c r="AM120" s="422" t="str">
        <f t="shared" si="38"/>
        <v/>
      </c>
      <c r="AO120" s="422" t="str">
        <f t="shared" si="39"/>
        <v/>
      </c>
      <c r="AQ120" s="422" t="str">
        <f t="shared" si="40"/>
        <v/>
      </c>
    </row>
    <row r="121" spans="5:43">
      <c r="E121" s="422" t="str">
        <f t="shared" si="42"/>
        <v/>
      </c>
      <c r="G121" s="422" t="str">
        <f t="shared" si="42"/>
        <v/>
      </c>
      <c r="I121" s="422" t="str">
        <f t="shared" si="23"/>
        <v/>
      </c>
      <c r="K121" s="422" t="str">
        <f t="shared" si="24"/>
        <v/>
      </c>
      <c r="M121" s="422" t="str">
        <f t="shared" si="25"/>
        <v/>
      </c>
      <c r="O121" s="422" t="str">
        <f t="shared" si="26"/>
        <v/>
      </c>
      <c r="Q121" s="422" t="str">
        <f t="shared" si="27"/>
        <v/>
      </c>
      <c r="S121" s="422" t="str">
        <f t="shared" si="28"/>
        <v/>
      </c>
      <c r="U121" s="422" t="str">
        <f t="shared" si="29"/>
        <v/>
      </c>
      <c r="W121" s="422" t="str">
        <f t="shared" si="30"/>
        <v/>
      </c>
      <c r="Y121" s="422" t="str">
        <f t="shared" si="31"/>
        <v/>
      </c>
      <c r="AA121" s="422" t="str">
        <f t="shared" si="32"/>
        <v/>
      </c>
      <c r="AC121" s="422" t="str">
        <f t="shared" si="33"/>
        <v/>
      </c>
      <c r="AE121" s="422" t="str">
        <f t="shared" si="34"/>
        <v/>
      </c>
      <c r="AG121" s="422" t="str">
        <f t="shared" si="35"/>
        <v/>
      </c>
      <c r="AI121" s="422" t="str">
        <f t="shared" si="36"/>
        <v/>
      </c>
      <c r="AK121" s="422" t="str">
        <f t="shared" si="37"/>
        <v/>
      </c>
      <c r="AM121" s="422" t="str">
        <f t="shared" si="38"/>
        <v/>
      </c>
      <c r="AO121" s="422" t="str">
        <f t="shared" si="39"/>
        <v/>
      </c>
      <c r="AQ121" s="422" t="str">
        <f t="shared" si="40"/>
        <v/>
      </c>
    </row>
    <row r="122" spans="5:43">
      <c r="E122" s="422" t="str">
        <f t="shared" si="42"/>
        <v/>
      </c>
      <c r="G122" s="422" t="str">
        <f t="shared" si="42"/>
        <v/>
      </c>
      <c r="I122" s="422" t="str">
        <f t="shared" si="23"/>
        <v/>
      </c>
      <c r="K122" s="422" t="str">
        <f t="shared" si="24"/>
        <v/>
      </c>
      <c r="M122" s="422" t="str">
        <f t="shared" si="25"/>
        <v/>
      </c>
      <c r="O122" s="422" t="str">
        <f t="shared" si="26"/>
        <v/>
      </c>
      <c r="Q122" s="422" t="str">
        <f t="shared" si="27"/>
        <v/>
      </c>
      <c r="S122" s="422" t="str">
        <f t="shared" si="28"/>
        <v/>
      </c>
      <c r="U122" s="422" t="str">
        <f t="shared" si="29"/>
        <v/>
      </c>
      <c r="W122" s="422" t="str">
        <f t="shared" si="30"/>
        <v/>
      </c>
      <c r="Y122" s="422" t="str">
        <f t="shared" si="31"/>
        <v/>
      </c>
      <c r="AA122" s="422" t="str">
        <f t="shared" si="32"/>
        <v/>
      </c>
      <c r="AC122" s="422" t="str">
        <f t="shared" si="33"/>
        <v/>
      </c>
      <c r="AE122" s="422" t="str">
        <f t="shared" si="34"/>
        <v/>
      </c>
      <c r="AG122" s="422" t="str">
        <f t="shared" si="35"/>
        <v/>
      </c>
      <c r="AI122" s="422" t="str">
        <f t="shared" si="36"/>
        <v/>
      </c>
      <c r="AK122" s="422" t="str">
        <f t="shared" si="37"/>
        <v/>
      </c>
      <c r="AM122" s="422" t="str">
        <f t="shared" si="38"/>
        <v/>
      </c>
      <c r="AO122" s="422" t="str">
        <f t="shared" si="39"/>
        <v/>
      </c>
      <c r="AQ122" s="422" t="str">
        <f t="shared" si="40"/>
        <v/>
      </c>
    </row>
    <row r="123" spans="5:43">
      <c r="E123" s="422" t="str">
        <f t="shared" si="42"/>
        <v/>
      </c>
      <c r="G123" s="422" t="str">
        <f t="shared" si="42"/>
        <v/>
      </c>
      <c r="I123" s="422" t="str">
        <f t="shared" si="23"/>
        <v/>
      </c>
      <c r="K123" s="422" t="str">
        <f t="shared" si="24"/>
        <v/>
      </c>
      <c r="M123" s="422" t="str">
        <f t="shared" si="25"/>
        <v/>
      </c>
      <c r="O123" s="422" t="str">
        <f t="shared" si="26"/>
        <v/>
      </c>
      <c r="Q123" s="422" t="str">
        <f t="shared" si="27"/>
        <v/>
      </c>
      <c r="S123" s="422" t="str">
        <f t="shared" si="28"/>
        <v/>
      </c>
      <c r="U123" s="422" t="str">
        <f t="shared" si="29"/>
        <v/>
      </c>
      <c r="W123" s="422" t="str">
        <f t="shared" si="30"/>
        <v/>
      </c>
      <c r="Y123" s="422" t="str">
        <f t="shared" si="31"/>
        <v/>
      </c>
      <c r="AA123" s="422" t="str">
        <f t="shared" si="32"/>
        <v/>
      </c>
      <c r="AC123" s="422" t="str">
        <f t="shared" si="33"/>
        <v/>
      </c>
      <c r="AE123" s="422" t="str">
        <f t="shared" si="34"/>
        <v/>
      </c>
      <c r="AG123" s="422" t="str">
        <f t="shared" si="35"/>
        <v/>
      </c>
      <c r="AI123" s="422" t="str">
        <f t="shared" si="36"/>
        <v/>
      </c>
      <c r="AK123" s="422" t="str">
        <f t="shared" si="37"/>
        <v/>
      </c>
      <c r="AM123" s="422" t="str">
        <f t="shared" si="38"/>
        <v/>
      </c>
      <c r="AO123" s="422" t="str">
        <f t="shared" si="39"/>
        <v/>
      </c>
      <c r="AQ123" s="422" t="str">
        <f t="shared" si="40"/>
        <v/>
      </c>
    </row>
    <row r="124" spans="5:43">
      <c r="E124" s="422" t="str">
        <f t="shared" si="42"/>
        <v/>
      </c>
      <c r="G124" s="422" t="str">
        <f t="shared" si="42"/>
        <v/>
      </c>
      <c r="I124" s="422" t="str">
        <f t="shared" si="23"/>
        <v/>
      </c>
      <c r="K124" s="422" t="str">
        <f t="shared" si="24"/>
        <v/>
      </c>
      <c r="M124" s="422" t="str">
        <f t="shared" si="25"/>
        <v/>
      </c>
      <c r="O124" s="422" t="str">
        <f t="shared" si="26"/>
        <v/>
      </c>
      <c r="Q124" s="422" t="str">
        <f t="shared" si="27"/>
        <v/>
      </c>
      <c r="S124" s="422" t="str">
        <f t="shared" si="28"/>
        <v/>
      </c>
      <c r="U124" s="422" t="str">
        <f t="shared" si="29"/>
        <v/>
      </c>
      <c r="W124" s="422" t="str">
        <f t="shared" si="30"/>
        <v/>
      </c>
      <c r="Y124" s="422" t="str">
        <f t="shared" si="31"/>
        <v/>
      </c>
      <c r="AA124" s="422" t="str">
        <f t="shared" si="32"/>
        <v/>
      </c>
      <c r="AC124" s="422" t="str">
        <f t="shared" si="33"/>
        <v/>
      </c>
      <c r="AE124" s="422" t="str">
        <f t="shared" si="34"/>
        <v/>
      </c>
      <c r="AG124" s="422" t="str">
        <f t="shared" si="35"/>
        <v/>
      </c>
      <c r="AI124" s="422" t="str">
        <f t="shared" si="36"/>
        <v/>
      </c>
      <c r="AK124" s="422" t="str">
        <f t="shared" si="37"/>
        <v/>
      </c>
      <c r="AM124" s="422" t="str">
        <f t="shared" si="38"/>
        <v/>
      </c>
      <c r="AO124" s="422" t="str">
        <f t="shared" si="39"/>
        <v/>
      </c>
      <c r="AQ124" s="422" t="str">
        <f t="shared" si="40"/>
        <v/>
      </c>
    </row>
    <row r="125" spans="5:43">
      <c r="E125" s="422" t="str">
        <f t="shared" ref="E125:G140" si="43">IF(OR($B125=0,D125=0),"",D125/$B125)</f>
        <v/>
      </c>
      <c r="G125" s="422" t="str">
        <f t="shared" si="43"/>
        <v/>
      </c>
      <c r="I125" s="422" t="str">
        <f t="shared" si="23"/>
        <v/>
      </c>
      <c r="K125" s="422" t="str">
        <f t="shared" si="24"/>
        <v/>
      </c>
      <c r="M125" s="422" t="str">
        <f t="shared" si="25"/>
        <v/>
      </c>
      <c r="O125" s="422" t="str">
        <f t="shared" si="26"/>
        <v/>
      </c>
      <c r="Q125" s="422" t="str">
        <f t="shared" si="27"/>
        <v/>
      </c>
      <c r="S125" s="422" t="str">
        <f t="shared" si="28"/>
        <v/>
      </c>
      <c r="U125" s="422" t="str">
        <f t="shared" si="29"/>
        <v/>
      </c>
      <c r="W125" s="422" t="str">
        <f t="shared" si="30"/>
        <v/>
      </c>
      <c r="Y125" s="422" t="str">
        <f t="shared" si="31"/>
        <v/>
      </c>
      <c r="AA125" s="422" t="str">
        <f t="shared" si="32"/>
        <v/>
      </c>
      <c r="AC125" s="422" t="str">
        <f t="shared" si="33"/>
        <v/>
      </c>
      <c r="AE125" s="422" t="str">
        <f t="shared" si="34"/>
        <v/>
      </c>
      <c r="AG125" s="422" t="str">
        <f t="shared" si="35"/>
        <v/>
      </c>
      <c r="AI125" s="422" t="str">
        <f t="shared" si="36"/>
        <v/>
      </c>
      <c r="AK125" s="422" t="str">
        <f t="shared" si="37"/>
        <v/>
      </c>
      <c r="AM125" s="422" t="str">
        <f t="shared" si="38"/>
        <v/>
      </c>
      <c r="AO125" s="422" t="str">
        <f t="shared" si="39"/>
        <v/>
      </c>
      <c r="AQ125" s="422" t="str">
        <f t="shared" si="40"/>
        <v/>
      </c>
    </row>
    <row r="126" spans="5:43">
      <c r="E126" s="422" t="str">
        <f t="shared" si="43"/>
        <v/>
      </c>
      <c r="G126" s="422" t="str">
        <f t="shared" si="43"/>
        <v/>
      </c>
      <c r="I126" s="422" t="str">
        <f t="shared" si="23"/>
        <v/>
      </c>
      <c r="K126" s="422" t="str">
        <f t="shared" si="24"/>
        <v/>
      </c>
      <c r="M126" s="422" t="str">
        <f t="shared" si="25"/>
        <v/>
      </c>
      <c r="O126" s="422" t="str">
        <f t="shared" si="26"/>
        <v/>
      </c>
      <c r="Q126" s="422" t="str">
        <f t="shared" si="27"/>
        <v/>
      </c>
      <c r="S126" s="422" t="str">
        <f t="shared" si="28"/>
        <v/>
      </c>
      <c r="U126" s="422" t="str">
        <f t="shared" si="29"/>
        <v/>
      </c>
      <c r="W126" s="422" t="str">
        <f t="shared" si="30"/>
        <v/>
      </c>
      <c r="Y126" s="422" t="str">
        <f t="shared" si="31"/>
        <v/>
      </c>
      <c r="AA126" s="422" t="str">
        <f t="shared" si="32"/>
        <v/>
      </c>
      <c r="AC126" s="422" t="str">
        <f t="shared" si="33"/>
        <v/>
      </c>
      <c r="AE126" s="422" t="str">
        <f t="shared" si="34"/>
        <v/>
      </c>
      <c r="AG126" s="422" t="str">
        <f t="shared" si="35"/>
        <v/>
      </c>
      <c r="AI126" s="422" t="str">
        <f t="shared" si="36"/>
        <v/>
      </c>
      <c r="AK126" s="422" t="str">
        <f t="shared" si="37"/>
        <v/>
      </c>
      <c r="AM126" s="422" t="str">
        <f t="shared" si="38"/>
        <v/>
      </c>
      <c r="AO126" s="422" t="str">
        <f t="shared" si="39"/>
        <v/>
      </c>
      <c r="AQ126" s="422" t="str">
        <f t="shared" si="40"/>
        <v/>
      </c>
    </row>
    <row r="127" spans="5:43">
      <c r="E127" s="422" t="str">
        <f t="shared" si="43"/>
        <v/>
      </c>
      <c r="G127" s="422" t="str">
        <f t="shared" si="43"/>
        <v/>
      </c>
      <c r="I127" s="422" t="str">
        <f t="shared" si="23"/>
        <v/>
      </c>
      <c r="K127" s="422" t="str">
        <f t="shared" si="24"/>
        <v/>
      </c>
      <c r="M127" s="422" t="str">
        <f t="shared" si="25"/>
        <v/>
      </c>
      <c r="O127" s="422" t="str">
        <f t="shared" si="26"/>
        <v/>
      </c>
      <c r="Q127" s="422" t="str">
        <f t="shared" si="27"/>
        <v/>
      </c>
      <c r="S127" s="422" t="str">
        <f t="shared" si="28"/>
        <v/>
      </c>
      <c r="U127" s="422" t="str">
        <f t="shared" si="29"/>
        <v/>
      </c>
      <c r="W127" s="422" t="str">
        <f t="shared" si="30"/>
        <v/>
      </c>
      <c r="Y127" s="422" t="str">
        <f t="shared" si="31"/>
        <v/>
      </c>
      <c r="AA127" s="422" t="str">
        <f t="shared" si="32"/>
        <v/>
      </c>
      <c r="AC127" s="422" t="str">
        <f t="shared" si="33"/>
        <v/>
      </c>
      <c r="AE127" s="422" t="str">
        <f t="shared" si="34"/>
        <v/>
      </c>
      <c r="AG127" s="422" t="str">
        <f t="shared" si="35"/>
        <v/>
      </c>
      <c r="AI127" s="422" t="str">
        <f t="shared" si="36"/>
        <v/>
      </c>
      <c r="AK127" s="422" t="str">
        <f t="shared" si="37"/>
        <v/>
      </c>
      <c r="AM127" s="422" t="str">
        <f t="shared" si="38"/>
        <v/>
      </c>
      <c r="AO127" s="422" t="str">
        <f t="shared" si="39"/>
        <v/>
      </c>
      <c r="AQ127" s="422" t="str">
        <f t="shared" si="40"/>
        <v/>
      </c>
    </row>
    <row r="128" spans="5:43">
      <c r="E128" s="422" t="str">
        <f t="shared" si="43"/>
        <v/>
      </c>
      <c r="G128" s="422" t="str">
        <f t="shared" si="43"/>
        <v/>
      </c>
      <c r="I128" s="422" t="str">
        <f t="shared" si="23"/>
        <v/>
      </c>
      <c r="K128" s="422" t="str">
        <f t="shared" si="24"/>
        <v/>
      </c>
      <c r="M128" s="422" t="str">
        <f t="shared" si="25"/>
        <v/>
      </c>
      <c r="O128" s="422" t="str">
        <f t="shared" si="26"/>
        <v/>
      </c>
      <c r="Q128" s="422" t="str">
        <f t="shared" si="27"/>
        <v/>
      </c>
      <c r="S128" s="422" t="str">
        <f t="shared" si="28"/>
        <v/>
      </c>
      <c r="U128" s="422" t="str">
        <f t="shared" si="29"/>
        <v/>
      </c>
      <c r="W128" s="422" t="str">
        <f t="shared" si="30"/>
        <v/>
      </c>
      <c r="Y128" s="422" t="str">
        <f t="shared" si="31"/>
        <v/>
      </c>
      <c r="AA128" s="422" t="str">
        <f t="shared" si="32"/>
        <v/>
      </c>
      <c r="AC128" s="422" t="str">
        <f t="shared" si="33"/>
        <v/>
      </c>
      <c r="AE128" s="422" t="str">
        <f t="shared" si="34"/>
        <v/>
      </c>
      <c r="AG128" s="422" t="str">
        <f t="shared" si="35"/>
        <v/>
      </c>
      <c r="AI128" s="422" t="str">
        <f t="shared" si="36"/>
        <v/>
      </c>
      <c r="AK128" s="422" t="str">
        <f t="shared" si="37"/>
        <v/>
      </c>
      <c r="AM128" s="422" t="str">
        <f t="shared" si="38"/>
        <v/>
      </c>
      <c r="AO128" s="422" t="str">
        <f t="shared" si="39"/>
        <v/>
      </c>
      <c r="AQ128" s="422" t="str">
        <f t="shared" si="40"/>
        <v/>
      </c>
    </row>
    <row r="129" spans="5:43">
      <c r="E129" s="422" t="str">
        <f t="shared" si="43"/>
        <v/>
      </c>
      <c r="G129" s="422" t="str">
        <f t="shared" si="43"/>
        <v/>
      </c>
      <c r="I129" s="422" t="str">
        <f t="shared" si="23"/>
        <v/>
      </c>
      <c r="K129" s="422" t="str">
        <f t="shared" si="24"/>
        <v/>
      </c>
      <c r="M129" s="422" t="str">
        <f t="shared" si="25"/>
        <v/>
      </c>
      <c r="O129" s="422" t="str">
        <f t="shared" si="26"/>
        <v/>
      </c>
      <c r="Q129" s="422" t="str">
        <f t="shared" si="27"/>
        <v/>
      </c>
      <c r="S129" s="422" t="str">
        <f t="shared" si="28"/>
        <v/>
      </c>
      <c r="U129" s="422" t="str">
        <f t="shared" si="29"/>
        <v/>
      </c>
      <c r="W129" s="422" t="str">
        <f t="shared" si="30"/>
        <v/>
      </c>
      <c r="Y129" s="422" t="str">
        <f t="shared" si="31"/>
        <v/>
      </c>
      <c r="AA129" s="422" t="str">
        <f t="shared" si="32"/>
        <v/>
      </c>
      <c r="AC129" s="422" t="str">
        <f t="shared" si="33"/>
        <v/>
      </c>
      <c r="AE129" s="422" t="str">
        <f t="shared" si="34"/>
        <v/>
      </c>
      <c r="AG129" s="422" t="str">
        <f t="shared" si="35"/>
        <v/>
      </c>
      <c r="AI129" s="422" t="str">
        <f t="shared" si="36"/>
        <v/>
      </c>
      <c r="AK129" s="422" t="str">
        <f t="shared" si="37"/>
        <v/>
      </c>
      <c r="AM129" s="422" t="str">
        <f t="shared" si="38"/>
        <v/>
      </c>
      <c r="AO129" s="422" t="str">
        <f t="shared" si="39"/>
        <v/>
      </c>
      <c r="AQ129" s="422" t="str">
        <f t="shared" si="40"/>
        <v/>
      </c>
    </row>
    <row r="130" spans="5:43">
      <c r="E130" s="422" t="str">
        <f t="shared" si="43"/>
        <v/>
      </c>
      <c r="G130" s="422" t="str">
        <f t="shared" si="43"/>
        <v/>
      </c>
      <c r="I130" s="422" t="str">
        <f t="shared" si="23"/>
        <v/>
      </c>
      <c r="K130" s="422" t="str">
        <f t="shared" si="24"/>
        <v/>
      </c>
      <c r="M130" s="422" t="str">
        <f t="shared" si="25"/>
        <v/>
      </c>
      <c r="O130" s="422" t="str">
        <f t="shared" si="26"/>
        <v/>
      </c>
      <c r="Q130" s="422" t="str">
        <f t="shared" si="27"/>
        <v/>
      </c>
      <c r="S130" s="422" t="str">
        <f t="shared" si="28"/>
        <v/>
      </c>
      <c r="U130" s="422" t="str">
        <f t="shared" si="29"/>
        <v/>
      </c>
      <c r="W130" s="422" t="str">
        <f t="shared" si="30"/>
        <v/>
      </c>
      <c r="Y130" s="422" t="str">
        <f t="shared" si="31"/>
        <v/>
      </c>
      <c r="AA130" s="422" t="str">
        <f t="shared" si="32"/>
        <v/>
      </c>
      <c r="AC130" s="422" t="str">
        <f t="shared" si="33"/>
        <v/>
      </c>
      <c r="AE130" s="422" t="str">
        <f t="shared" si="34"/>
        <v/>
      </c>
      <c r="AG130" s="422" t="str">
        <f t="shared" si="35"/>
        <v/>
      </c>
      <c r="AI130" s="422" t="str">
        <f t="shared" si="36"/>
        <v/>
      </c>
      <c r="AK130" s="422" t="str">
        <f t="shared" si="37"/>
        <v/>
      </c>
      <c r="AM130" s="422" t="str">
        <f t="shared" si="38"/>
        <v/>
      </c>
      <c r="AO130" s="422" t="str">
        <f t="shared" si="39"/>
        <v/>
      </c>
      <c r="AQ130" s="422" t="str">
        <f t="shared" si="40"/>
        <v/>
      </c>
    </row>
    <row r="131" spans="5:43">
      <c r="E131" s="422" t="str">
        <f t="shared" si="43"/>
        <v/>
      </c>
      <c r="G131" s="422" t="str">
        <f t="shared" si="43"/>
        <v/>
      </c>
      <c r="I131" s="422" t="str">
        <f t="shared" si="23"/>
        <v/>
      </c>
      <c r="K131" s="422" t="str">
        <f t="shared" si="24"/>
        <v/>
      </c>
      <c r="M131" s="422" t="str">
        <f t="shared" si="25"/>
        <v/>
      </c>
      <c r="O131" s="422" t="str">
        <f t="shared" si="26"/>
        <v/>
      </c>
      <c r="Q131" s="422" t="str">
        <f t="shared" si="27"/>
        <v/>
      </c>
      <c r="S131" s="422" t="str">
        <f t="shared" si="28"/>
        <v/>
      </c>
      <c r="U131" s="422" t="str">
        <f t="shared" si="29"/>
        <v/>
      </c>
      <c r="W131" s="422" t="str">
        <f t="shared" si="30"/>
        <v/>
      </c>
      <c r="Y131" s="422" t="str">
        <f t="shared" si="31"/>
        <v/>
      </c>
      <c r="AA131" s="422" t="str">
        <f t="shared" si="32"/>
        <v/>
      </c>
      <c r="AC131" s="422" t="str">
        <f t="shared" si="33"/>
        <v/>
      </c>
      <c r="AE131" s="422" t="str">
        <f t="shared" si="34"/>
        <v/>
      </c>
      <c r="AG131" s="422" t="str">
        <f t="shared" si="35"/>
        <v/>
      </c>
      <c r="AI131" s="422" t="str">
        <f t="shared" si="36"/>
        <v/>
      </c>
      <c r="AK131" s="422" t="str">
        <f t="shared" si="37"/>
        <v/>
      </c>
      <c r="AM131" s="422" t="str">
        <f t="shared" si="38"/>
        <v/>
      </c>
      <c r="AO131" s="422" t="str">
        <f t="shared" si="39"/>
        <v/>
      </c>
      <c r="AQ131" s="422" t="str">
        <f t="shared" si="40"/>
        <v/>
      </c>
    </row>
    <row r="132" spans="5:43">
      <c r="E132" s="422" t="str">
        <f t="shared" si="43"/>
        <v/>
      </c>
      <c r="G132" s="422" t="str">
        <f t="shared" si="43"/>
        <v/>
      </c>
      <c r="I132" s="422" t="str">
        <f t="shared" si="23"/>
        <v/>
      </c>
      <c r="K132" s="422" t="str">
        <f t="shared" si="24"/>
        <v/>
      </c>
      <c r="M132" s="422" t="str">
        <f t="shared" si="25"/>
        <v/>
      </c>
      <c r="O132" s="422" t="str">
        <f t="shared" si="26"/>
        <v/>
      </c>
      <c r="Q132" s="422" t="str">
        <f t="shared" si="27"/>
        <v/>
      </c>
      <c r="S132" s="422" t="str">
        <f t="shared" si="28"/>
        <v/>
      </c>
      <c r="U132" s="422" t="str">
        <f t="shared" si="29"/>
        <v/>
      </c>
      <c r="W132" s="422" t="str">
        <f t="shared" si="30"/>
        <v/>
      </c>
      <c r="Y132" s="422" t="str">
        <f t="shared" si="31"/>
        <v/>
      </c>
      <c r="AA132" s="422" t="str">
        <f t="shared" si="32"/>
        <v/>
      </c>
      <c r="AC132" s="422" t="str">
        <f t="shared" si="33"/>
        <v/>
      </c>
      <c r="AE132" s="422" t="str">
        <f t="shared" si="34"/>
        <v/>
      </c>
      <c r="AG132" s="422" t="str">
        <f t="shared" si="35"/>
        <v/>
      </c>
      <c r="AI132" s="422" t="str">
        <f t="shared" si="36"/>
        <v/>
      </c>
      <c r="AK132" s="422" t="str">
        <f t="shared" si="37"/>
        <v/>
      </c>
      <c r="AM132" s="422" t="str">
        <f t="shared" si="38"/>
        <v/>
      </c>
      <c r="AO132" s="422" t="str">
        <f t="shared" si="39"/>
        <v/>
      </c>
      <c r="AQ132" s="422" t="str">
        <f t="shared" si="40"/>
        <v/>
      </c>
    </row>
    <row r="133" spans="5:43">
      <c r="E133" s="422" t="str">
        <f t="shared" si="43"/>
        <v/>
      </c>
      <c r="G133" s="422" t="str">
        <f t="shared" si="43"/>
        <v/>
      </c>
      <c r="I133" s="422" t="str">
        <f t="shared" si="23"/>
        <v/>
      </c>
      <c r="K133" s="422" t="str">
        <f t="shared" si="24"/>
        <v/>
      </c>
      <c r="M133" s="422" t="str">
        <f t="shared" si="25"/>
        <v/>
      </c>
      <c r="O133" s="422" t="str">
        <f t="shared" si="26"/>
        <v/>
      </c>
      <c r="Q133" s="422" t="str">
        <f t="shared" si="27"/>
        <v/>
      </c>
      <c r="S133" s="422" t="str">
        <f t="shared" si="28"/>
        <v/>
      </c>
      <c r="U133" s="422" t="str">
        <f t="shared" si="29"/>
        <v/>
      </c>
      <c r="W133" s="422" t="str">
        <f t="shared" si="30"/>
        <v/>
      </c>
      <c r="Y133" s="422" t="str">
        <f t="shared" si="31"/>
        <v/>
      </c>
      <c r="AA133" s="422" t="str">
        <f t="shared" si="32"/>
        <v/>
      </c>
      <c r="AC133" s="422" t="str">
        <f t="shared" si="33"/>
        <v/>
      </c>
      <c r="AE133" s="422" t="str">
        <f t="shared" si="34"/>
        <v/>
      </c>
      <c r="AG133" s="422" t="str">
        <f t="shared" si="35"/>
        <v/>
      </c>
      <c r="AI133" s="422" t="str">
        <f t="shared" si="36"/>
        <v/>
      </c>
      <c r="AK133" s="422" t="str">
        <f t="shared" si="37"/>
        <v/>
      </c>
      <c r="AM133" s="422" t="str">
        <f t="shared" si="38"/>
        <v/>
      </c>
      <c r="AO133" s="422" t="str">
        <f t="shared" si="39"/>
        <v/>
      </c>
      <c r="AQ133" s="422" t="str">
        <f t="shared" si="40"/>
        <v/>
      </c>
    </row>
    <row r="134" spans="5:43">
      <c r="E134" s="422" t="str">
        <f t="shared" si="43"/>
        <v/>
      </c>
      <c r="G134" s="422" t="str">
        <f t="shared" si="43"/>
        <v/>
      </c>
      <c r="I134" s="422" t="str">
        <f t="shared" si="23"/>
        <v/>
      </c>
      <c r="K134" s="422" t="str">
        <f t="shared" si="24"/>
        <v/>
      </c>
      <c r="M134" s="422" t="str">
        <f t="shared" si="25"/>
        <v/>
      </c>
      <c r="O134" s="422" t="str">
        <f t="shared" si="26"/>
        <v/>
      </c>
      <c r="Q134" s="422" t="str">
        <f t="shared" si="27"/>
        <v/>
      </c>
      <c r="S134" s="422" t="str">
        <f t="shared" si="28"/>
        <v/>
      </c>
      <c r="U134" s="422" t="str">
        <f t="shared" si="29"/>
        <v/>
      </c>
      <c r="W134" s="422" t="str">
        <f t="shared" si="30"/>
        <v/>
      </c>
      <c r="Y134" s="422" t="str">
        <f t="shared" si="31"/>
        <v/>
      </c>
      <c r="AA134" s="422" t="str">
        <f t="shared" si="32"/>
        <v/>
      </c>
      <c r="AC134" s="422" t="str">
        <f t="shared" si="33"/>
        <v/>
      </c>
      <c r="AE134" s="422" t="str">
        <f t="shared" si="34"/>
        <v/>
      </c>
      <c r="AG134" s="422" t="str">
        <f t="shared" si="35"/>
        <v/>
      </c>
      <c r="AI134" s="422" t="str">
        <f t="shared" si="36"/>
        <v/>
      </c>
      <c r="AK134" s="422" t="str">
        <f t="shared" si="37"/>
        <v/>
      </c>
      <c r="AM134" s="422" t="str">
        <f t="shared" si="38"/>
        <v/>
      </c>
      <c r="AO134" s="422" t="str">
        <f t="shared" si="39"/>
        <v/>
      </c>
      <c r="AQ134" s="422" t="str">
        <f t="shared" si="40"/>
        <v/>
      </c>
    </row>
    <row r="135" spans="5:43">
      <c r="E135" s="422" t="str">
        <f t="shared" si="43"/>
        <v/>
      </c>
      <c r="G135" s="422" t="str">
        <f t="shared" si="43"/>
        <v/>
      </c>
      <c r="I135" s="422" t="str">
        <f t="shared" si="23"/>
        <v/>
      </c>
      <c r="K135" s="422" t="str">
        <f t="shared" si="24"/>
        <v/>
      </c>
      <c r="M135" s="422" t="str">
        <f t="shared" si="25"/>
        <v/>
      </c>
      <c r="O135" s="422" t="str">
        <f t="shared" si="26"/>
        <v/>
      </c>
      <c r="Q135" s="422" t="str">
        <f t="shared" si="27"/>
        <v/>
      </c>
      <c r="S135" s="422" t="str">
        <f t="shared" si="28"/>
        <v/>
      </c>
      <c r="U135" s="422" t="str">
        <f t="shared" si="29"/>
        <v/>
      </c>
      <c r="W135" s="422" t="str">
        <f t="shared" si="30"/>
        <v/>
      </c>
      <c r="Y135" s="422" t="str">
        <f t="shared" si="31"/>
        <v/>
      </c>
      <c r="AA135" s="422" t="str">
        <f t="shared" si="32"/>
        <v/>
      </c>
      <c r="AC135" s="422" t="str">
        <f t="shared" si="33"/>
        <v/>
      </c>
      <c r="AE135" s="422" t="str">
        <f t="shared" si="34"/>
        <v/>
      </c>
      <c r="AG135" s="422" t="str">
        <f t="shared" si="35"/>
        <v/>
      </c>
      <c r="AI135" s="422" t="str">
        <f t="shared" si="36"/>
        <v/>
      </c>
      <c r="AK135" s="422" t="str">
        <f t="shared" si="37"/>
        <v/>
      </c>
      <c r="AM135" s="422" t="str">
        <f t="shared" si="38"/>
        <v/>
      </c>
      <c r="AO135" s="422" t="str">
        <f t="shared" si="39"/>
        <v/>
      </c>
      <c r="AQ135" s="422" t="str">
        <f t="shared" si="40"/>
        <v/>
      </c>
    </row>
    <row r="136" spans="5:43">
      <c r="E136" s="422" t="str">
        <f t="shared" si="43"/>
        <v/>
      </c>
      <c r="G136" s="422" t="str">
        <f t="shared" si="43"/>
        <v/>
      </c>
      <c r="I136" s="422" t="str">
        <f t="shared" si="23"/>
        <v/>
      </c>
      <c r="K136" s="422" t="str">
        <f t="shared" si="24"/>
        <v/>
      </c>
      <c r="M136" s="422" t="str">
        <f t="shared" si="25"/>
        <v/>
      </c>
      <c r="O136" s="422" t="str">
        <f t="shared" si="26"/>
        <v/>
      </c>
      <c r="Q136" s="422" t="str">
        <f t="shared" si="27"/>
        <v/>
      </c>
      <c r="S136" s="422" t="str">
        <f t="shared" si="28"/>
        <v/>
      </c>
      <c r="U136" s="422" t="str">
        <f t="shared" si="29"/>
        <v/>
      </c>
      <c r="W136" s="422" t="str">
        <f t="shared" si="30"/>
        <v/>
      </c>
      <c r="Y136" s="422" t="str">
        <f t="shared" si="31"/>
        <v/>
      </c>
      <c r="AA136" s="422" t="str">
        <f t="shared" si="32"/>
        <v/>
      </c>
      <c r="AC136" s="422" t="str">
        <f t="shared" si="33"/>
        <v/>
      </c>
      <c r="AE136" s="422" t="str">
        <f t="shared" si="34"/>
        <v/>
      </c>
      <c r="AG136" s="422" t="str">
        <f t="shared" si="35"/>
        <v/>
      </c>
      <c r="AI136" s="422" t="str">
        <f t="shared" si="36"/>
        <v/>
      </c>
      <c r="AK136" s="422" t="str">
        <f t="shared" si="37"/>
        <v/>
      </c>
      <c r="AM136" s="422" t="str">
        <f t="shared" si="38"/>
        <v/>
      </c>
      <c r="AO136" s="422" t="str">
        <f t="shared" si="39"/>
        <v/>
      </c>
      <c r="AQ136" s="422" t="str">
        <f t="shared" si="40"/>
        <v/>
      </c>
    </row>
    <row r="137" spans="5:43">
      <c r="E137" s="422" t="str">
        <f t="shared" si="43"/>
        <v/>
      </c>
      <c r="G137" s="422" t="str">
        <f t="shared" si="43"/>
        <v/>
      </c>
      <c r="I137" s="422" t="str">
        <f t="shared" si="23"/>
        <v/>
      </c>
      <c r="K137" s="422" t="str">
        <f t="shared" si="24"/>
        <v/>
      </c>
      <c r="M137" s="422" t="str">
        <f t="shared" si="25"/>
        <v/>
      </c>
      <c r="O137" s="422" t="str">
        <f t="shared" si="26"/>
        <v/>
      </c>
      <c r="Q137" s="422" t="str">
        <f t="shared" si="27"/>
        <v/>
      </c>
      <c r="S137" s="422" t="str">
        <f t="shared" si="28"/>
        <v/>
      </c>
      <c r="U137" s="422" t="str">
        <f t="shared" si="29"/>
        <v/>
      </c>
      <c r="W137" s="422" t="str">
        <f t="shared" si="30"/>
        <v/>
      </c>
      <c r="Y137" s="422" t="str">
        <f t="shared" si="31"/>
        <v/>
      </c>
      <c r="AA137" s="422" t="str">
        <f t="shared" si="32"/>
        <v/>
      </c>
      <c r="AC137" s="422" t="str">
        <f t="shared" si="33"/>
        <v/>
      </c>
      <c r="AE137" s="422" t="str">
        <f t="shared" si="34"/>
        <v/>
      </c>
      <c r="AG137" s="422" t="str">
        <f t="shared" si="35"/>
        <v/>
      </c>
      <c r="AI137" s="422" t="str">
        <f t="shared" si="36"/>
        <v/>
      </c>
      <c r="AK137" s="422" t="str">
        <f t="shared" si="37"/>
        <v/>
      </c>
      <c r="AM137" s="422" t="str">
        <f t="shared" si="38"/>
        <v/>
      </c>
      <c r="AO137" s="422" t="str">
        <f t="shared" si="39"/>
        <v/>
      </c>
      <c r="AQ137" s="422" t="str">
        <f t="shared" si="40"/>
        <v/>
      </c>
    </row>
    <row r="138" spans="5:43">
      <c r="E138" s="422" t="str">
        <f t="shared" si="43"/>
        <v/>
      </c>
      <c r="G138" s="422" t="str">
        <f t="shared" si="43"/>
        <v/>
      </c>
      <c r="I138" s="422" t="str">
        <f t="shared" si="23"/>
        <v/>
      </c>
      <c r="K138" s="422" t="str">
        <f t="shared" si="24"/>
        <v/>
      </c>
      <c r="M138" s="422" t="str">
        <f t="shared" si="25"/>
        <v/>
      </c>
      <c r="O138" s="422" t="str">
        <f t="shared" si="26"/>
        <v/>
      </c>
      <c r="Q138" s="422" t="str">
        <f t="shared" si="27"/>
        <v/>
      </c>
      <c r="S138" s="422" t="str">
        <f t="shared" si="28"/>
        <v/>
      </c>
      <c r="U138" s="422" t="str">
        <f t="shared" si="29"/>
        <v/>
      </c>
      <c r="W138" s="422" t="str">
        <f t="shared" si="30"/>
        <v/>
      </c>
      <c r="Y138" s="422" t="str">
        <f t="shared" si="31"/>
        <v/>
      </c>
      <c r="AA138" s="422" t="str">
        <f t="shared" si="32"/>
        <v/>
      </c>
      <c r="AC138" s="422" t="str">
        <f t="shared" si="33"/>
        <v/>
      </c>
      <c r="AE138" s="422" t="str">
        <f t="shared" si="34"/>
        <v/>
      </c>
      <c r="AG138" s="422" t="str">
        <f t="shared" si="35"/>
        <v/>
      </c>
      <c r="AI138" s="422" t="str">
        <f t="shared" si="36"/>
        <v/>
      </c>
      <c r="AK138" s="422" t="str">
        <f t="shared" si="37"/>
        <v/>
      </c>
      <c r="AM138" s="422" t="str">
        <f t="shared" si="38"/>
        <v/>
      </c>
      <c r="AO138" s="422" t="str">
        <f t="shared" si="39"/>
        <v/>
      </c>
      <c r="AQ138" s="422" t="str">
        <f t="shared" si="40"/>
        <v/>
      </c>
    </row>
    <row r="139" spans="5:43">
      <c r="E139" s="422" t="str">
        <f t="shared" si="43"/>
        <v/>
      </c>
      <c r="G139" s="422" t="str">
        <f t="shared" si="43"/>
        <v/>
      </c>
      <c r="I139" s="422" t="str">
        <f t="shared" si="23"/>
        <v/>
      </c>
      <c r="K139" s="422" t="str">
        <f t="shared" si="24"/>
        <v/>
      </c>
      <c r="M139" s="422" t="str">
        <f t="shared" si="25"/>
        <v/>
      </c>
      <c r="O139" s="422" t="str">
        <f t="shared" si="26"/>
        <v/>
      </c>
      <c r="Q139" s="422" t="str">
        <f t="shared" si="27"/>
        <v/>
      </c>
      <c r="S139" s="422" t="str">
        <f t="shared" si="28"/>
        <v/>
      </c>
      <c r="U139" s="422" t="str">
        <f t="shared" si="29"/>
        <v/>
      </c>
      <c r="W139" s="422" t="str">
        <f t="shared" si="30"/>
        <v/>
      </c>
      <c r="Y139" s="422" t="str">
        <f t="shared" si="31"/>
        <v/>
      </c>
      <c r="AA139" s="422" t="str">
        <f t="shared" si="32"/>
        <v/>
      </c>
      <c r="AC139" s="422" t="str">
        <f t="shared" si="33"/>
        <v/>
      </c>
      <c r="AE139" s="422" t="str">
        <f t="shared" si="34"/>
        <v/>
      </c>
      <c r="AG139" s="422" t="str">
        <f t="shared" si="35"/>
        <v/>
      </c>
      <c r="AI139" s="422" t="str">
        <f t="shared" si="36"/>
        <v/>
      </c>
      <c r="AK139" s="422" t="str">
        <f t="shared" si="37"/>
        <v/>
      </c>
      <c r="AM139" s="422" t="str">
        <f t="shared" si="38"/>
        <v/>
      </c>
      <c r="AO139" s="422" t="str">
        <f t="shared" si="39"/>
        <v/>
      </c>
      <c r="AQ139" s="422" t="str">
        <f t="shared" si="40"/>
        <v/>
      </c>
    </row>
    <row r="140" spans="5:43">
      <c r="E140" s="422" t="str">
        <f t="shared" si="43"/>
        <v/>
      </c>
      <c r="G140" s="422" t="str">
        <f t="shared" si="43"/>
        <v/>
      </c>
      <c r="I140" s="422" t="str">
        <f t="shared" si="23"/>
        <v/>
      </c>
      <c r="K140" s="422" t="str">
        <f t="shared" si="24"/>
        <v/>
      </c>
      <c r="M140" s="422" t="str">
        <f t="shared" si="25"/>
        <v/>
      </c>
      <c r="O140" s="422" t="str">
        <f t="shared" si="26"/>
        <v/>
      </c>
      <c r="Q140" s="422" t="str">
        <f t="shared" si="27"/>
        <v/>
      </c>
      <c r="S140" s="422" t="str">
        <f t="shared" si="28"/>
        <v/>
      </c>
      <c r="U140" s="422" t="str">
        <f t="shared" si="29"/>
        <v/>
      </c>
      <c r="W140" s="422" t="str">
        <f t="shared" si="30"/>
        <v/>
      </c>
      <c r="Y140" s="422" t="str">
        <f t="shared" si="31"/>
        <v/>
      </c>
      <c r="AA140" s="422" t="str">
        <f t="shared" si="32"/>
        <v/>
      </c>
      <c r="AC140" s="422" t="str">
        <f t="shared" si="33"/>
        <v/>
      </c>
      <c r="AE140" s="422" t="str">
        <f t="shared" si="34"/>
        <v/>
      </c>
      <c r="AG140" s="422" t="str">
        <f t="shared" si="35"/>
        <v/>
      </c>
      <c r="AI140" s="422" t="str">
        <f t="shared" si="36"/>
        <v/>
      </c>
      <c r="AK140" s="422" t="str">
        <f t="shared" si="37"/>
        <v/>
      </c>
      <c r="AM140" s="422" t="str">
        <f t="shared" si="38"/>
        <v/>
      </c>
      <c r="AO140" s="422" t="str">
        <f t="shared" si="39"/>
        <v/>
      </c>
      <c r="AQ140" s="422" t="str">
        <f t="shared" si="40"/>
        <v/>
      </c>
    </row>
    <row r="141" spans="5:43">
      <c r="E141" s="422" t="str">
        <f t="shared" ref="E141:G156" si="44">IF(OR($B141=0,D141=0),"",D141/$B141)</f>
        <v/>
      </c>
      <c r="G141" s="422" t="str">
        <f t="shared" si="44"/>
        <v/>
      </c>
      <c r="I141" s="422" t="str">
        <f t="shared" ref="I141:I204" si="45">IF(OR($B141=0,H141=0),"",H141/$B141)</f>
        <v/>
      </c>
      <c r="K141" s="422" t="str">
        <f t="shared" ref="K141:K204" si="46">IF(OR($B141=0,J141=0),"",J141/$B141)</f>
        <v/>
      </c>
      <c r="M141" s="422" t="str">
        <f t="shared" ref="M141:M204" si="47">IF(OR($B141=0,L141=0),"",L141/$B141)</f>
        <v/>
      </c>
      <c r="O141" s="422" t="str">
        <f t="shared" ref="O141:O204" si="48">IF(OR($B141=0,N141=0),"",N141/$B141)</f>
        <v/>
      </c>
      <c r="Q141" s="422" t="str">
        <f t="shared" ref="Q141:Q204" si="49">IF(OR($B141=0,P141=0),"",P141/$B141)</f>
        <v/>
      </c>
      <c r="S141" s="422" t="str">
        <f t="shared" ref="S141:S204" si="50">IF(OR($B141=0,R141=0),"",R141/$B141)</f>
        <v/>
      </c>
      <c r="U141" s="422" t="str">
        <f t="shared" ref="U141:U204" si="51">IF(OR($B141=0,T141=0),"",T141/$B141)</f>
        <v/>
      </c>
      <c r="W141" s="422" t="str">
        <f t="shared" ref="W141:W204" si="52">IF(OR($B141=0,V141=0),"",V141/$B141)</f>
        <v/>
      </c>
      <c r="Y141" s="422" t="str">
        <f t="shared" ref="Y141:Y204" si="53">IF(OR($B141=0,X141=0),"",X141/$B141)</f>
        <v/>
      </c>
      <c r="AA141" s="422" t="str">
        <f t="shared" ref="AA141:AA204" si="54">IF(OR($B141=0,Z141=0),"",Z141/$B141)</f>
        <v/>
      </c>
      <c r="AC141" s="422" t="str">
        <f t="shared" ref="AC141:AC204" si="55">IF(OR($B141=0,AB141=0),"",AB141/$B141)</f>
        <v/>
      </c>
      <c r="AE141" s="422" t="str">
        <f t="shared" ref="AE141:AE204" si="56">IF(OR($B141=0,AD141=0),"",AD141/$B141)</f>
        <v/>
      </c>
      <c r="AG141" s="422" t="str">
        <f t="shared" ref="AG141:AG204" si="57">IF(OR($B141=0,AF141=0),"",AF141/$B141)</f>
        <v/>
      </c>
      <c r="AI141" s="422" t="str">
        <f t="shared" ref="AI141:AI204" si="58">IF(OR($B141=0,AH141=0),"",AH141/$B141)</f>
        <v/>
      </c>
      <c r="AK141" s="422" t="str">
        <f t="shared" ref="AK141:AK204" si="59">IF(OR($B141=0,AJ141=0),"",AJ141/$B141)</f>
        <v/>
      </c>
      <c r="AM141" s="422" t="str">
        <f t="shared" ref="AM141:AM204" si="60">IF(OR($B141=0,AL141=0),"",AL141/$B141)</f>
        <v/>
      </c>
      <c r="AO141" s="422" t="str">
        <f t="shared" ref="AO141:AO204" si="61">IF(OR($B141=0,AN141=0),"",AN141/$B141)</f>
        <v/>
      </c>
      <c r="AQ141" s="422" t="str">
        <f t="shared" ref="AQ141:AQ204" si="62">IF(OR($B141=0,AP141=0),"",AP141/$B141)</f>
        <v/>
      </c>
    </row>
    <row r="142" spans="5:43">
      <c r="E142" s="422" t="str">
        <f t="shared" si="44"/>
        <v/>
      </c>
      <c r="G142" s="422" t="str">
        <f t="shared" si="44"/>
        <v/>
      </c>
      <c r="I142" s="422" t="str">
        <f t="shared" si="45"/>
        <v/>
      </c>
      <c r="K142" s="422" t="str">
        <f t="shared" si="46"/>
        <v/>
      </c>
      <c r="M142" s="422" t="str">
        <f t="shared" si="47"/>
        <v/>
      </c>
      <c r="O142" s="422" t="str">
        <f t="shared" si="48"/>
        <v/>
      </c>
      <c r="Q142" s="422" t="str">
        <f t="shared" si="49"/>
        <v/>
      </c>
      <c r="S142" s="422" t="str">
        <f t="shared" si="50"/>
        <v/>
      </c>
      <c r="U142" s="422" t="str">
        <f t="shared" si="51"/>
        <v/>
      </c>
      <c r="W142" s="422" t="str">
        <f t="shared" si="52"/>
        <v/>
      </c>
      <c r="Y142" s="422" t="str">
        <f t="shared" si="53"/>
        <v/>
      </c>
      <c r="AA142" s="422" t="str">
        <f t="shared" si="54"/>
        <v/>
      </c>
      <c r="AC142" s="422" t="str">
        <f t="shared" si="55"/>
        <v/>
      </c>
      <c r="AE142" s="422" t="str">
        <f t="shared" si="56"/>
        <v/>
      </c>
      <c r="AG142" s="422" t="str">
        <f t="shared" si="57"/>
        <v/>
      </c>
      <c r="AI142" s="422" t="str">
        <f t="shared" si="58"/>
        <v/>
      </c>
      <c r="AK142" s="422" t="str">
        <f t="shared" si="59"/>
        <v/>
      </c>
      <c r="AM142" s="422" t="str">
        <f t="shared" si="60"/>
        <v/>
      </c>
      <c r="AO142" s="422" t="str">
        <f t="shared" si="61"/>
        <v/>
      </c>
      <c r="AQ142" s="422" t="str">
        <f t="shared" si="62"/>
        <v/>
      </c>
    </row>
    <row r="143" spans="5:43">
      <c r="E143" s="422" t="str">
        <f t="shared" si="44"/>
        <v/>
      </c>
      <c r="G143" s="422" t="str">
        <f t="shared" si="44"/>
        <v/>
      </c>
      <c r="I143" s="422" t="str">
        <f t="shared" si="45"/>
        <v/>
      </c>
      <c r="K143" s="422" t="str">
        <f t="shared" si="46"/>
        <v/>
      </c>
      <c r="M143" s="422" t="str">
        <f t="shared" si="47"/>
        <v/>
      </c>
      <c r="O143" s="422" t="str">
        <f t="shared" si="48"/>
        <v/>
      </c>
      <c r="Q143" s="422" t="str">
        <f t="shared" si="49"/>
        <v/>
      </c>
      <c r="S143" s="422" t="str">
        <f t="shared" si="50"/>
        <v/>
      </c>
      <c r="U143" s="422" t="str">
        <f t="shared" si="51"/>
        <v/>
      </c>
      <c r="W143" s="422" t="str">
        <f t="shared" si="52"/>
        <v/>
      </c>
      <c r="Y143" s="422" t="str">
        <f t="shared" si="53"/>
        <v/>
      </c>
      <c r="AA143" s="422" t="str">
        <f t="shared" si="54"/>
        <v/>
      </c>
      <c r="AC143" s="422" t="str">
        <f t="shared" si="55"/>
        <v/>
      </c>
      <c r="AE143" s="422" t="str">
        <f t="shared" si="56"/>
        <v/>
      </c>
      <c r="AG143" s="422" t="str">
        <f t="shared" si="57"/>
        <v/>
      </c>
      <c r="AI143" s="422" t="str">
        <f t="shared" si="58"/>
        <v/>
      </c>
      <c r="AK143" s="422" t="str">
        <f t="shared" si="59"/>
        <v/>
      </c>
      <c r="AM143" s="422" t="str">
        <f t="shared" si="60"/>
        <v/>
      </c>
      <c r="AO143" s="422" t="str">
        <f t="shared" si="61"/>
        <v/>
      </c>
      <c r="AQ143" s="422" t="str">
        <f t="shared" si="62"/>
        <v/>
      </c>
    </row>
    <row r="144" spans="5:43">
      <c r="E144" s="422" t="str">
        <f t="shared" si="44"/>
        <v/>
      </c>
      <c r="G144" s="422" t="str">
        <f t="shared" si="44"/>
        <v/>
      </c>
      <c r="I144" s="422" t="str">
        <f t="shared" si="45"/>
        <v/>
      </c>
      <c r="K144" s="422" t="str">
        <f t="shared" si="46"/>
        <v/>
      </c>
      <c r="M144" s="422" t="str">
        <f t="shared" si="47"/>
        <v/>
      </c>
      <c r="O144" s="422" t="str">
        <f t="shared" si="48"/>
        <v/>
      </c>
      <c r="Q144" s="422" t="str">
        <f t="shared" si="49"/>
        <v/>
      </c>
      <c r="S144" s="422" t="str">
        <f t="shared" si="50"/>
        <v/>
      </c>
      <c r="U144" s="422" t="str">
        <f t="shared" si="51"/>
        <v/>
      </c>
      <c r="W144" s="422" t="str">
        <f t="shared" si="52"/>
        <v/>
      </c>
      <c r="Y144" s="422" t="str">
        <f t="shared" si="53"/>
        <v/>
      </c>
      <c r="AA144" s="422" t="str">
        <f t="shared" si="54"/>
        <v/>
      </c>
      <c r="AC144" s="422" t="str">
        <f t="shared" si="55"/>
        <v/>
      </c>
      <c r="AE144" s="422" t="str">
        <f t="shared" si="56"/>
        <v/>
      </c>
      <c r="AG144" s="422" t="str">
        <f t="shared" si="57"/>
        <v/>
      </c>
      <c r="AI144" s="422" t="str">
        <f t="shared" si="58"/>
        <v/>
      </c>
      <c r="AK144" s="422" t="str">
        <f t="shared" si="59"/>
        <v/>
      </c>
      <c r="AM144" s="422" t="str">
        <f t="shared" si="60"/>
        <v/>
      </c>
      <c r="AO144" s="422" t="str">
        <f t="shared" si="61"/>
        <v/>
      </c>
      <c r="AQ144" s="422" t="str">
        <f t="shared" si="62"/>
        <v/>
      </c>
    </row>
    <row r="145" spans="5:43">
      <c r="E145" s="422" t="str">
        <f t="shared" si="44"/>
        <v/>
      </c>
      <c r="G145" s="422" t="str">
        <f t="shared" si="44"/>
        <v/>
      </c>
      <c r="I145" s="422" t="str">
        <f t="shared" si="45"/>
        <v/>
      </c>
      <c r="K145" s="422" t="str">
        <f t="shared" si="46"/>
        <v/>
      </c>
      <c r="M145" s="422" t="str">
        <f t="shared" si="47"/>
        <v/>
      </c>
      <c r="O145" s="422" t="str">
        <f t="shared" si="48"/>
        <v/>
      </c>
      <c r="Q145" s="422" t="str">
        <f t="shared" si="49"/>
        <v/>
      </c>
      <c r="S145" s="422" t="str">
        <f t="shared" si="50"/>
        <v/>
      </c>
      <c r="U145" s="422" t="str">
        <f t="shared" si="51"/>
        <v/>
      </c>
      <c r="W145" s="422" t="str">
        <f t="shared" si="52"/>
        <v/>
      </c>
      <c r="Y145" s="422" t="str">
        <f t="shared" si="53"/>
        <v/>
      </c>
      <c r="AA145" s="422" t="str">
        <f t="shared" si="54"/>
        <v/>
      </c>
      <c r="AC145" s="422" t="str">
        <f t="shared" si="55"/>
        <v/>
      </c>
      <c r="AE145" s="422" t="str">
        <f t="shared" si="56"/>
        <v/>
      </c>
      <c r="AG145" s="422" t="str">
        <f t="shared" si="57"/>
        <v/>
      </c>
      <c r="AI145" s="422" t="str">
        <f t="shared" si="58"/>
        <v/>
      </c>
      <c r="AK145" s="422" t="str">
        <f t="shared" si="59"/>
        <v/>
      </c>
      <c r="AM145" s="422" t="str">
        <f t="shared" si="60"/>
        <v/>
      </c>
      <c r="AO145" s="422" t="str">
        <f t="shared" si="61"/>
        <v/>
      </c>
      <c r="AQ145" s="422" t="str">
        <f t="shared" si="62"/>
        <v/>
      </c>
    </row>
    <row r="146" spans="5:43">
      <c r="E146" s="422" t="str">
        <f t="shared" si="44"/>
        <v/>
      </c>
      <c r="G146" s="422" t="str">
        <f t="shared" si="44"/>
        <v/>
      </c>
      <c r="I146" s="422" t="str">
        <f t="shared" si="45"/>
        <v/>
      </c>
      <c r="K146" s="422" t="str">
        <f t="shared" si="46"/>
        <v/>
      </c>
      <c r="M146" s="422" t="str">
        <f t="shared" si="47"/>
        <v/>
      </c>
      <c r="O146" s="422" t="str">
        <f t="shared" si="48"/>
        <v/>
      </c>
      <c r="Q146" s="422" t="str">
        <f t="shared" si="49"/>
        <v/>
      </c>
      <c r="S146" s="422" t="str">
        <f t="shared" si="50"/>
        <v/>
      </c>
      <c r="U146" s="422" t="str">
        <f t="shared" si="51"/>
        <v/>
      </c>
      <c r="W146" s="422" t="str">
        <f t="shared" si="52"/>
        <v/>
      </c>
      <c r="Y146" s="422" t="str">
        <f t="shared" si="53"/>
        <v/>
      </c>
      <c r="AA146" s="422" t="str">
        <f t="shared" si="54"/>
        <v/>
      </c>
      <c r="AC146" s="422" t="str">
        <f t="shared" si="55"/>
        <v/>
      </c>
      <c r="AE146" s="422" t="str">
        <f t="shared" si="56"/>
        <v/>
      </c>
      <c r="AG146" s="422" t="str">
        <f t="shared" si="57"/>
        <v/>
      </c>
      <c r="AI146" s="422" t="str">
        <f t="shared" si="58"/>
        <v/>
      </c>
      <c r="AK146" s="422" t="str">
        <f t="shared" si="59"/>
        <v/>
      </c>
      <c r="AM146" s="422" t="str">
        <f t="shared" si="60"/>
        <v/>
      </c>
      <c r="AO146" s="422" t="str">
        <f t="shared" si="61"/>
        <v/>
      </c>
      <c r="AQ146" s="422" t="str">
        <f t="shared" si="62"/>
        <v/>
      </c>
    </row>
    <row r="147" spans="5:43">
      <c r="E147" s="422" t="str">
        <f t="shared" si="44"/>
        <v/>
      </c>
      <c r="G147" s="422" t="str">
        <f t="shared" si="44"/>
        <v/>
      </c>
      <c r="I147" s="422" t="str">
        <f t="shared" si="45"/>
        <v/>
      </c>
      <c r="K147" s="422" t="str">
        <f t="shared" si="46"/>
        <v/>
      </c>
      <c r="M147" s="422" t="str">
        <f t="shared" si="47"/>
        <v/>
      </c>
      <c r="O147" s="422" t="str">
        <f t="shared" si="48"/>
        <v/>
      </c>
      <c r="Q147" s="422" t="str">
        <f t="shared" si="49"/>
        <v/>
      </c>
      <c r="S147" s="422" t="str">
        <f t="shared" si="50"/>
        <v/>
      </c>
      <c r="U147" s="422" t="str">
        <f t="shared" si="51"/>
        <v/>
      </c>
      <c r="W147" s="422" t="str">
        <f t="shared" si="52"/>
        <v/>
      </c>
      <c r="Y147" s="422" t="str">
        <f t="shared" si="53"/>
        <v/>
      </c>
      <c r="AA147" s="422" t="str">
        <f t="shared" si="54"/>
        <v/>
      </c>
      <c r="AC147" s="422" t="str">
        <f t="shared" si="55"/>
        <v/>
      </c>
      <c r="AE147" s="422" t="str">
        <f t="shared" si="56"/>
        <v/>
      </c>
      <c r="AG147" s="422" t="str">
        <f t="shared" si="57"/>
        <v/>
      </c>
      <c r="AI147" s="422" t="str">
        <f t="shared" si="58"/>
        <v/>
      </c>
      <c r="AK147" s="422" t="str">
        <f t="shared" si="59"/>
        <v/>
      </c>
      <c r="AM147" s="422" t="str">
        <f t="shared" si="60"/>
        <v/>
      </c>
      <c r="AO147" s="422" t="str">
        <f t="shared" si="61"/>
        <v/>
      </c>
      <c r="AQ147" s="422" t="str">
        <f t="shared" si="62"/>
        <v/>
      </c>
    </row>
    <row r="148" spans="5:43">
      <c r="E148" s="422" t="str">
        <f t="shared" si="44"/>
        <v/>
      </c>
      <c r="G148" s="422" t="str">
        <f t="shared" si="44"/>
        <v/>
      </c>
      <c r="I148" s="422" t="str">
        <f t="shared" si="45"/>
        <v/>
      </c>
      <c r="K148" s="422" t="str">
        <f t="shared" si="46"/>
        <v/>
      </c>
      <c r="M148" s="422" t="str">
        <f t="shared" si="47"/>
        <v/>
      </c>
      <c r="O148" s="422" t="str">
        <f t="shared" si="48"/>
        <v/>
      </c>
      <c r="Q148" s="422" t="str">
        <f t="shared" si="49"/>
        <v/>
      </c>
      <c r="S148" s="422" t="str">
        <f t="shared" si="50"/>
        <v/>
      </c>
      <c r="U148" s="422" t="str">
        <f t="shared" si="51"/>
        <v/>
      </c>
      <c r="W148" s="422" t="str">
        <f t="shared" si="52"/>
        <v/>
      </c>
      <c r="Y148" s="422" t="str">
        <f t="shared" si="53"/>
        <v/>
      </c>
      <c r="AA148" s="422" t="str">
        <f t="shared" si="54"/>
        <v/>
      </c>
      <c r="AC148" s="422" t="str">
        <f t="shared" si="55"/>
        <v/>
      </c>
      <c r="AE148" s="422" t="str">
        <f t="shared" si="56"/>
        <v/>
      </c>
      <c r="AG148" s="422" t="str">
        <f t="shared" si="57"/>
        <v/>
      </c>
      <c r="AI148" s="422" t="str">
        <f t="shared" si="58"/>
        <v/>
      </c>
      <c r="AK148" s="422" t="str">
        <f t="shared" si="59"/>
        <v/>
      </c>
      <c r="AM148" s="422" t="str">
        <f t="shared" si="60"/>
        <v/>
      </c>
      <c r="AO148" s="422" t="str">
        <f t="shared" si="61"/>
        <v/>
      </c>
      <c r="AQ148" s="422" t="str">
        <f t="shared" si="62"/>
        <v/>
      </c>
    </row>
    <row r="149" spans="5:43">
      <c r="E149" s="422" t="str">
        <f t="shared" si="44"/>
        <v/>
      </c>
      <c r="G149" s="422" t="str">
        <f t="shared" si="44"/>
        <v/>
      </c>
      <c r="I149" s="422" t="str">
        <f t="shared" si="45"/>
        <v/>
      </c>
      <c r="K149" s="422" t="str">
        <f t="shared" si="46"/>
        <v/>
      </c>
      <c r="M149" s="422" t="str">
        <f t="shared" si="47"/>
        <v/>
      </c>
      <c r="O149" s="422" t="str">
        <f t="shared" si="48"/>
        <v/>
      </c>
      <c r="Q149" s="422" t="str">
        <f t="shared" si="49"/>
        <v/>
      </c>
      <c r="S149" s="422" t="str">
        <f t="shared" si="50"/>
        <v/>
      </c>
      <c r="U149" s="422" t="str">
        <f t="shared" si="51"/>
        <v/>
      </c>
      <c r="W149" s="422" t="str">
        <f t="shared" si="52"/>
        <v/>
      </c>
      <c r="Y149" s="422" t="str">
        <f t="shared" si="53"/>
        <v/>
      </c>
      <c r="AA149" s="422" t="str">
        <f t="shared" si="54"/>
        <v/>
      </c>
      <c r="AC149" s="422" t="str">
        <f t="shared" si="55"/>
        <v/>
      </c>
      <c r="AE149" s="422" t="str">
        <f t="shared" si="56"/>
        <v/>
      </c>
      <c r="AG149" s="422" t="str">
        <f t="shared" si="57"/>
        <v/>
      </c>
      <c r="AI149" s="422" t="str">
        <f t="shared" si="58"/>
        <v/>
      </c>
      <c r="AK149" s="422" t="str">
        <f t="shared" si="59"/>
        <v/>
      </c>
      <c r="AM149" s="422" t="str">
        <f t="shared" si="60"/>
        <v/>
      </c>
      <c r="AO149" s="422" t="str">
        <f t="shared" si="61"/>
        <v/>
      </c>
      <c r="AQ149" s="422" t="str">
        <f t="shared" si="62"/>
        <v/>
      </c>
    </row>
    <row r="150" spans="5:43">
      <c r="E150" s="422" t="str">
        <f t="shared" si="44"/>
        <v/>
      </c>
      <c r="G150" s="422" t="str">
        <f t="shared" si="44"/>
        <v/>
      </c>
      <c r="I150" s="422" t="str">
        <f t="shared" si="45"/>
        <v/>
      </c>
      <c r="K150" s="422" t="str">
        <f t="shared" si="46"/>
        <v/>
      </c>
      <c r="M150" s="422" t="str">
        <f t="shared" si="47"/>
        <v/>
      </c>
      <c r="O150" s="422" t="str">
        <f t="shared" si="48"/>
        <v/>
      </c>
      <c r="Q150" s="422" t="str">
        <f t="shared" si="49"/>
        <v/>
      </c>
      <c r="S150" s="422" t="str">
        <f t="shared" si="50"/>
        <v/>
      </c>
      <c r="U150" s="422" t="str">
        <f t="shared" si="51"/>
        <v/>
      </c>
      <c r="W150" s="422" t="str">
        <f t="shared" si="52"/>
        <v/>
      </c>
      <c r="Y150" s="422" t="str">
        <f t="shared" si="53"/>
        <v/>
      </c>
      <c r="AA150" s="422" t="str">
        <f t="shared" si="54"/>
        <v/>
      </c>
      <c r="AC150" s="422" t="str">
        <f t="shared" si="55"/>
        <v/>
      </c>
      <c r="AE150" s="422" t="str">
        <f t="shared" si="56"/>
        <v/>
      </c>
      <c r="AG150" s="422" t="str">
        <f t="shared" si="57"/>
        <v/>
      </c>
      <c r="AI150" s="422" t="str">
        <f t="shared" si="58"/>
        <v/>
      </c>
      <c r="AK150" s="422" t="str">
        <f t="shared" si="59"/>
        <v/>
      </c>
      <c r="AM150" s="422" t="str">
        <f t="shared" si="60"/>
        <v/>
      </c>
      <c r="AO150" s="422" t="str">
        <f t="shared" si="61"/>
        <v/>
      </c>
      <c r="AQ150" s="422" t="str">
        <f t="shared" si="62"/>
        <v/>
      </c>
    </row>
    <row r="151" spans="5:43">
      <c r="E151" s="422" t="str">
        <f t="shared" si="44"/>
        <v/>
      </c>
      <c r="G151" s="422" t="str">
        <f t="shared" si="44"/>
        <v/>
      </c>
      <c r="I151" s="422" t="str">
        <f t="shared" si="45"/>
        <v/>
      </c>
      <c r="K151" s="422" t="str">
        <f t="shared" si="46"/>
        <v/>
      </c>
      <c r="M151" s="422" t="str">
        <f t="shared" si="47"/>
        <v/>
      </c>
      <c r="O151" s="422" t="str">
        <f t="shared" si="48"/>
        <v/>
      </c>
      <c r="Q151" s="422" t="str">
        <f t="shared" si="49"/>
        <v/>
      </c>
      <c r="S151" s="422" t="str">
        <f t="shared" si="50"/>
        <v/>
      </c>
      <c r="U151" s="422" t="str">
        <f t="shared" si="51"/>
        <v/>
      </c>
      <c r="W151" s="422" t="str">
        <f t="shared" si="52"/>
        <v/>
      </c>
      <c r="Y151" s="422" t="str">
        <f t="shared" si="53"/>
        <v/>
      </c>
      <c r="AA151" s="422" t="str">
        <f t="shared" si="54"/>
        <v/>
      </c>
      <c r="AC151" s="422" t="str">
        <f t="shared" si="55"/>
        <v/>
      </c>
      <c r="AE151" s="422" t="str">
        <f t="shared" si="56"/>
        <v/>
      </c>
      <c r="AG151" s="422" t="str">
        <f t="shared" si="57"/>
        <v/>
      </c>
      <c r="AI151" s="422" t="str">
        <f t="shared" si="58"/>
        <v/>
      </c>
      <c r="AK151" s="422" t="str">
        <f t="shared" si="59"/>
        <v/>
      </c>
      <c r="AM151" s="422" t="str">
        <f t="shared" si="60"/>
        <v/>
      </c>
      <c r="AO151" s="422" t="str">
        <f t="shared" si="61"/>
        <v/>
      </c>
      <c r="AQ151" s="422" t="str">
        <f t="shared" si="62"/>
        <v/>
      </c>
    </row>
    <row r="152" spans="5:43">
      <c r="E152" s="422" t="str">
        <f t="shared" si="44"/>
        <v/>
      </c>
      <c r="G152" s="422" t="str">
        <f t="shared" si="44"/>
        <v/>
      </c>
      <c r="I152" s="422" t="str">
        <f t="shared" si="45"/>
        <v/>
      </c>
      <c r="K152" s="422" t="str">
        <f t="shared" si="46"/>
        <v/>
      </c>
      <c r="M152" s="422" t="str">
        <f t="shared" si="47"/>
        <v/>
      </c>
      <c r="O152" s="422" t="str">
        <f t="shared" si="48"/>
        <v/>
      </c>
      <c r="Q152" s="422" t="str">
        <f t="shared" si="49"/>
        <v/>
      </c>
      <c r="S152" s="422" t="str">
        <f t="shared" si="50"/>
        <v/>
      </c>
      <c r="U152" s="422" t="str">
        <f t="shared" si="51"/>
        <v/>
      </c>
      <c r="W152" s="422" t="str">
        <f t="shared" si="52"/>
        <v/>
      </c>
      <c r="Y152" s="422" t="str">
        <f t="shared" si="53"/>
        <v/>
      </c>
      <c r="AA152" s="422" t="str">
        <f t="shared" si="54"/>
        <v/>
      </c>
      <c r="AC152" s="422" t="str">
        <f t="shared" si="55"/>
        <v/>
      </c>
      <c r="AE152" s="422" t="str">
        <f t="shared" si="56"/>
        <v/>
      </c>
      <c r="AG152" s="422" t="str">
        <f t="shared" si="57"/>
        <v/>
      </c>
      <c r="AI152" s="422" t="str">
        <f t="shared" si="58"/>
        <v/>
      </c>
      <c r="AK152" s="422" t="str">
        <f t="shared" si="59"/>
        <v/>
      </c>
      <c r="AM152" s="422" t="str">
        <f t="shared" si="60"/>
        <v/>
      </c>
      <c r="AO152" s="422" t="str">
        <f t="shared" si="61"/>
        <v/>
      </c>
      <c r="AQ152" s="422" t="str">
        <f t="shared" si="62"/>
        <v/>
      </c>
    </row>
    <row r="153" spans="5:43">
      <c r="E153" s="422" t="str">
        <f t="shared" si="44"/>
        <v/>
      </c>
      <c r="G153" s="422" t="str">
        <f t="shared" si="44"/>
        <v/>
      </c>
      <c r="I153" s="422" t="str">
        <f t="shared" si="45"/>
        <v/>
      </c>
      <c r="K153" s="422" t="str">
        <f t="shared" si="46"/>
        <v/>
      </c>
      <c r="M153" s="422" t="str">
        <f t="shared" si="47"/>
        <v/>
      </c>
      <c r="O153" s="422" t="str">
        <f t="shared" si="48"/>
        <v/>
      </c>
      <c r="Q153" s="422" t="str">
        <f t="shared" si="49"/>
        <v/>
      </c>
      <c r="S153" s="422" t="str">
        <f t="shared" si="50"/>
        <v/>
      </c>
      <c r="U153" s="422" t="str">
        <f t="shared" si="51"/>
        <v/>
      </c>
      <c r="W153" s="422" t="str">
        <f t="shared" si="52"/>
        <v/>
      </c>
      <c r="Y153" s="422" t="str">
        <f t="shared" si="53"/>
        <v/>
      </c>
      <c r="AA153" s="422" t="str">
        <f t="shared" si="54"/>
        <v/>
      </c>
      <c r="AC153" s="422" t="str">
        <f t="shared" si="55"/>
        <v/>
      </c>
      <c r="AE153" s="422" t="str">
        <f t="shared" si="56"/>
        <v/>
      </c>
      <c r="AG153" s="422" t="str">
        <f t="shared" si="57"/>
        <v/>
      </c>
      <c r="AI153" s="422" t="str">
        <f t="shared" si="58"/>
        <v/>
      </c>
      <c r="AK153" s="422" t="str">
        <f t="shared" si="59"/>
        <v/>
      </c>
      <c r="AM153" s="422" t="str">
        <f t="shared" si="60"/>
        <v/>
      </c>
      <c r="AO153" s="422" t="str">
        <f t="shared" si="61"/>
        <v/>
      </c>
      <c r="AQ153" s="422" t="str">
        <f t="shared" si="62"/>
        <v/>
      </c>
    </row>
    <row r="154" spans="5:43">
      <c r="E154" s="422" t="str">
        <f t="shared" si="44"/>
        <v/>
      </c>
      <c r="G154" s="422" t="str">
        <f t="shared" si="44"/>
        <v/>
      </c>
      <c r="I154" s="422" t="str">
        <f t="shared" si="45"/>
        <v/>
      </c>
      <c r="K154" s="422" t="str">
        <f t="shared" si="46"/>
        <v/>
      </c>
      <c r="M154" s="422" t="str">
        <f t="shared" si="47"/>
        <v/>
      </c>
      <c r="O154" s="422" t="str">
        <f t="shared" si="48"/>
        <v/>
      </c>
      <c r="Q154" s="422" t="str">
        <f t="shared" si="49"/>
        <v/>
      </c>
      <c r="S154" s="422" t="str">
        <f t="shared" si="50"/>
        <v/>
      </c>
      <c r="U154" s="422" t="str">
        <f t="shared" si="51"/>
        <v/>
      </c>
      <c r="W154" s="422" t="str">
        <f t="shared" si="52"/>
        <v/>
      </c>
      <c r="Y154" s="422" t="str">
        <f t="shared" si="53"/>
        <v/>
      </c>
      <c r="AA154" s="422" t="str">
        <f t="shared" si="54"/>
        <v/>
      </c>
      <c r="AC154" s="422" t="str">
        <f t="shared" si="55"/>
        <v/>
      </c>
      <c r="AE154" s="422" t="str">
        <f t="shared" si="56"/>
        <v/>
      </c>
      <c r="AG154" s="422" t="str">
        <f t="shared" si="57"/>
        <v/>
      </c>
      <c r="AI154" s="422" t="str">
        <f t="shared" si="58"/>
        <v/>
      </c>
      <c r="AK154" s="422" t="str">
        <f t="shared" si="59"/>
        <v/>
      </c>
      <c r="AM154" s="422" t="str">
        <f t="shared" si="60"/>
        <v/>
      </c>
      <c r="AO154" s="422" t="str">
        <f t="shared" si="61"/>
        <v/>
      </c>
      <c r="AQ154" s="422" t="str">
        <f t="shared" si="62"/>
        <v/>
      </c>
    </row>
    <row r="155" spans="5:43">
      <c r="E155" s="422" t="str">
        <f t="shared" si="44"/>
        <v/>
      </c>
      <c r="G155" s="422" t="str">
        <f t="shared" si="44"/>
        <v/>
      </c>
      <c r="I155" s="422" t="str">
        <f t="shared" si="45"/>
        <v/>
      </c>
      <c r="K155" s="422" t="str">
        <f t="shared" si="46"/>
        <v/>
      </c>
      <c r="M155" s="422" t="str">
        <f t="shared" si="47"/>
        <v/>
      </c>
      <c r="O155" s="422" t="str">
        <f t="shared" si="48"/>
        <v/>
      </c>
      <c r="Q155" s="422" t="str">
        <f t="shared" si="49"/>
        <v/>
      </c>
      <c r="S155" s="422" t="str">
        <f t="shared" si="50"/>
        <v/>
      </c>
      <c r="U155" s="422" t="str">
        <f t="shared" si="51"/>
        <v/>
      </c>
      <c r="W155" s="422" t="str">
        <f t="shared" si="52"/>
        <v/>
      </c>
      <c r="Y155" s="422" t="str">
        <f t="shared" si="53"/>
        <v/>
      </c>
      <c r="AA155" s="422" t="str">
        <f t="shared" si="54"/>
        <v/>
      </c>
      <c r="AC155" s="422" t="str">
        <f t="shared" si="55"/>
        <v/>
      </c>
      <c r="AE155" s="422" t="str">
        <f t="shared" si="56"/>
        <v/>
      </c>
      <c r="AG155" s="422" t="str">
        <f t="shared" si="57"/>
        <v/>
      </c>
      <c r="AI155" s="422" t="str">
        <f t="shared" si="58"/>
        <v/>
      </c>
      <c r="AK155" s="422" t="str">
        <f t="shared" si="59"/>
        <v/>
      </c>
      <c r="AM155" s="422" t="str">
        <f t="shared" si="60"/>
        <v/>
      </c>
      <c r="AO155" s="422" t="str">
        <f t="shared" si="61"/>
        <v/>
      </c>
      <c r="AQ155" s="422" t="str">
        <f t="shared" si="62"/>
        <v/>
      </c>
    </row>
    <row r="156" spans="5:43">
      <c r="E156" s="422" t="str">
        <f t="shared" si="44"/>
        <v/>
      </c>
      <c r="G156" s="422" t="str">
        <f t="shared" si="44"/>
        <v/>
      </c>
      <c r="I156" s="422" t="str">
        <f t="shared" si="45"/>
        <v/>
      </c>
      <c r="K156" s="422" t="str">
        <f t="shared" si="46"/>
        <v/>
      </c>
      <c r="M156" s="422" t="str">
        <f t="shared" si="47"/>
        <v/>
      </c>
      <c r="O156" s="422" t="str">
        <f t="shared" si="48"/>
        <v/>
      </c>
      <c r="Q156" s="422" t="str">
        <f t="shared" si="49"/>
        <v/>
      </c>
      <c r="S156" s="422" t="str">
        <f t="shared" si="50"/>
        <v/>
      </c>
      <c r="U156" s="422" t="str">
        <f t="shared" si="51"/>
        <v/>
      </c>
      <c r="W156" s="422" t="str">
        <f t="shared" si="52"/>
        <v/>
      </c>
      <c r="Y156" s="422" t="str">
        <f t="shared" si="53"/>
        <v/>
      </c>
      <c r="AA156" s="422" t="str">
        <f t="shared" si="54"/>
        <v/>
      </c>
      <c r="AC156" s="422" t="str">
        <f t="shared" si="55"/>
        <v/>
      </c>
      <c r="AE156" s="422" t="str">
        <f t="shared" si="56"/>
        <v/>
      </c>
      <c r="AG156" s="422" t="str">
        <f t="shared" si="57"/>
        <v/>
      </c>
      <c r="AI156" s="422" t="str">
        <f t="shared" si="58"/>
        <v/>
      </c>
      <c r="AK156" s="422" t="str">
        <f t="shared" si="59"/>
        <v/>
      </c>
      <c r="AM156" s="422" t="str">
        <f t="shared" si="60"/>
        <v/>
      </c>
      <c r="AO156" s="422" t="str">
        <f t="shared" si="61"/>
        <v/>
      </c>
      <c r="AQ156" s="422" t="str">
        <f t="shared" si="62"/>
        <v/>
      </c>
    </row>
    <row r="157" spans="5:43">
      <c r="E157" s="422" t="str">
        <f t="shared" ref="E157:G172" si="63">IF(OR($B157=0,D157=0),"",D157/$B157)</f>
        <v/>
      </c>
      <c r="G157" s="422" t="str">
        <f t="shared" si="63"/>
        <v/>
      </c>
      <c r="I157" s="422" t="str">
        <f t="shared" si="45"/>
        <v/>
      </c>
      <c r="K157" s="422" t="str">
        <f t="shared" si="46"/>
        <v/>
      </c>
      <c r="M157" s="422" t="str">
        <f t="shared" si="47"/>
        <v/>
      </c>
      <c r="O157" s="422" t="str">
        <f t="shared" si="48"/>
        <v/>
      </c>
      <c r="Q157" s="422" t="str">
        <f t="shared" si="49"/>
        <v/>
      </c>
      <c r="S157" s="422" t="str">
        <f t="shared" si="50"/>
        <v/>
      </c>
      <c r="U157" s="422" t="str">
        <f t="shared" si="51"/>
        <v/>
      </c>
      <c r="W157" s="422" t="str">
        <f t="shared" si="52"/>
        <v/>
      </c>
      <c r="Y157" s="422" t="str">
        <f t="shared" si="53"/>
        <v/>
      </c>
      <c r="AA157" s="422" t="str">
        <f t="shared" si="54"/>
        <v/>
      </c>
      <c r="AC157" s="422" t="str">
        <f t="shared" si="55"/>
        <v/>
      </c>
      <c r="AE157" s="422" t="str">
        <f t="shared" si="56"/>
        <v/>
      </c>
      <c r="AG157" s="422" t="str">
        <f t="shared" si="57"/>
        <v/>
      </c>
      <c r="AI157" s="422" t="str">
        <f t="shared" si="58"/>
        <v/>
      </c>
      <c r="AK157" s="422" t="str">
        <f t="shared" si="59"/>
        <v/>
      </c>
      <c r="AM157" s="422" t="str">
        <f t="shared" si="60"/>
        <v/>
      </c>
      <c r="AO157" s="422" t="str">
        <f t="shared" si="61"/>
        <v/>
      </c>
      <c r="AQ157" s="422" t="str">
        <f t="shared" si="62"/>
        <v/>
      </c>
    </row>
    <row r="158" spans="5:43">
      <c r="E158" s="422" t="str">
        <f t="shared" si="63"/>
        <v/>
      </c>
      <c r="G158" s="422" t="str">
        <f t="shared" si="63"/>
        <v/>
      </c>
      <c r="I158" s="422" t="str">
        <f t="shared" si="45"/>
        <v/>
      </c>
      <c r="K158" s="422" t="str">
        <f t="shared" si="46"/>
        <v/>
      </c>
      <c r="M158" s="422" t="str">
        <f t="shared" si="47"/>
        <v/>
      </c>
      <c r="O158" s="422" t="str">
        <f t="shared" si="48"/>
        <v/>
      </c>
      <c r="Q158" s="422" t="str">
        <f t="shared" si="49"/>
        <v/>
      </c>
      <c r="S158" s="422" t="str">
        <f t="shared" si="50"/>
        <v/>
      </c>
      <c r="U158" s="422" t="str">
        <f t="shared" si="51"/>
        <v/>
      </c>
      <c r="W158" s="422" t="str">
        <f t="shared" si="52"/>
        <v/>
      </c>
      <c r="Y158" s="422" t="str">
        <f t="shared" si="53"/>
        <v/>
      </c>
      <c r="AA158" s="422" t="str">
        <f t="shared" si="54"/>
        <v/>
      </c>
      <c r="AC158" s="422" t="str">
        <f t="shared" si="55"/>
        <v/>
      </c>
      <c r="AE158" s="422" t="str">
        <f t="shared" si="56"/>
        <v/>
      </c>
      <c r="AG158" s="422" t="str">
        <f t="shared" si="57"/>
        <v/>
      </c>
      <c r="AI158" s="422" t="str">
        <f t="shared" si="58"/>
        <v/>
      </c>
      <c r="AK158" s="422" t="str">
        <f t="shared" si="59"/>
        <v/>
      </c>
      <c r="AM158" s="422" t="str">
        <f t="shared" si="60"/>
        <v/>
      </c>
      <c r="AO158" s="422" t="str">
        <f t="shared" si="61"/>
        <v/>
      </c>
      <c r="AQ158" s="422" t="str">
        <f t="shared" si="62"/>
        <v/>
      </c>
    </row>
    <row r="159" spans="5:43">
      <c r="E159" s="422" t="str">
        <f t="shared" si="63"/>
        <v/>
      </c>
      <c r="G159" s="422" t="str">
        <f t="shared" si="63"/>
        <v/>
      </c>
      <c r="I159" s="422" t="str">
        <f t="shared" si="45"/>
        <v/>
      </c>
      <c r="K159" s="422" t="str">
        <f t="shared" si="46"/>
        <v/>
      </c>
      <c r="M159" s="422" t="str">
        <f t="shared" si="47"/>
        <v/>
      </c>
      <c r="O159" s="422" t="str">
        <f t="shared" si="48"/>
        <v/>
      </c>
      <c r="Q159" s="422" t="str">
        <f t="shared" si="49"/>
        <v/>
      </c>
      <c r="S159" s="422" t="str">
        <f t="shared" si="50"/>
        <v/>
      </c>
      <c r="U159" s="422" t="str">
        <f t="shared" si="51"/>
        <v/>
      </c>
      <c r="W159" s="422" t="str">
        <f t="shared" si="52"/>
        <v/>
      </c>
      <c r="Y159" s="422" t="str">
        <f t="shared" si="53"/>
        <v/>
      </c>
      <c r="AA159" s="422" t="str">
        <f t="shared" si="54"/>
        <v/>
      </c>
      <c r="AC159" s="422" t="str">
        <f t="shared" si="55"/>
        <v/>
      </c>
      <c r="AE159" s="422" t="str">
        <f t="shared" si="56"/>
        <v/>
      </c>
      <c r="AG159" s="422" t="str">
        <f t="shared" si="57"/>
        <v/>
      </c>
      <c r="AI159" s="422" t="str">
        <f t="shared" si="58"/>
        <v/>
      </c>
      <c r="AK159" s="422" t="str">
        <f t="shared" si="59"/>
        <v/>
      </c>
      <c r="AM159" s="422" t="str">
        <f t="shared" si="60"/>
        <v/>
      </c>
      <c r="AO159" s="422" t="str">
        <f t="shared" si="61"/>
        <v/>
      </c>
      <c r="AQ159" s="422" t="str">
        <f t="shared" si="62"/>
        <v/>
      </c>
    </row>
    <row r="160" spans="5:43">
      <c r="E160" s="422" t="str">
        <f t="shared" si="63"/>
        <v/>
      </c>
      <c r="G160" s="422" t="str">
        <f t="shared" si="63"/>
        <v/>
      </c>
      <c r="I160" s="422" t="str">
        <f t="shared" si="45"/>
        <v/>
      </c>
      <c r="K160" s="422" t="str">
        <f t="shared" si="46"/>
        <v/>
      </c>
      <c r="M160" s="422" t="str">
        <f t="shared" si="47"/>
        <v/>
      </c>
      <c r="O160" s="422" t="str">
        <f t="shared" si="48"/>
        <v/>
      </c>
      <c r="Q160" s="422" t="str">
        <f t="shared" si="49"/>
        <v/>
      </c>
      <c r="S160" s="422" t="str">
        <f t="shared" si="50"/>
        <v/>
      </c>
      <c r="U160" s="422" t="str">
        <f t="shared" si="51"/>
        <v/>
      </c>
      <c r="W160" s="422" t="str">
        <f t="shared" si="52"/>
        <v/>
      </c>
      <c r="Y160" s="422" t="str">
        <f t="shared" si="53"/>
        <v/>
      </c>
      <c r="AA160" s="422" t="str">
        <f t="shared" si="54"/>
        <v/>
      </c>
      <c r="AC160" s="422" t="str">
        <f t="shared" si="55"/>
        <v/>
      </c>
      <c r="AE160" s="422" t="str">
        <f t="shared" si="56"/>
        <v/>
      </c>
      <c r="AG160" s="422" t="str">
        <f t="shared" si="57"/>
        <v/>
      </c>
      <c r="AI160" s="422" t="str">
        <f t="shared" si="58"/>
        <v/>
      </c>
      <c r="AK160" s="422" t="str">
        <f t="shared" si="59"/>
        <v/>
      </c>
      <c r="AM160" s="422" t="str">
        <f t="shared" si="60"/>
        <v/>
      </c>
      <c r="AO160" s="422" t="str">
        <f t="shared" si="61"/>
        <v/>
      </c>
      <c r="AQ160" s="422" t="str">
        <f t="shared" si="62"/>
        <v/>
      </c>
    </row>
    <row r="161" spans="5:43">
      <c r="E161" s="422" t="str">
        <f t="shared" si="63"/>
        <v/>
      </c>
      <c r="G161" s="422" t="str">
        <f t="shared" si="63"/>
        <v/>
      </c>
      <c r="I161" s="422" t="str">
        <f t="shared" si="45"/>
        <v/>
      </c>
      <c r="K161" s="422" t="str">
        <f t="shared" si="46"/>
        <v/>
      </c>
      <c r="M161" s="422" t="str">
        <f t="shared" si="47"/>
        <v/>
      </c>
      <c r="O161" s="422" t="str">
        <f t="shared" si="48"/>
        <v/>
      </c>
      <c r="Q161" s="422" t="str">
        <f t="shared" si="49"/>
        <v/>
      </c>
      <c r="S161" s="422" t="str">
        <f t="shared" si="50"/>
        <v/>
      </c>
      <c r="U161" s="422" t="str">
        <f t="shared" si="51"/>
        <v/>
      </c>
      <c r="W161" s="422" t="str">
        <f t="shared" si="52"/>
        <v/>
      </c>
      <c r="Y161" s="422" t="str">
        <f t="shared" si="53"/>
        <v/>
      </c>
      <c r="AA161" s="422" t="str">
        <f t="shared" si="54"/>
        <v/>
      </c>
      <c r="AC161" s="422" t="str">
        <f t="shared" si="55"/>
        <v/>
      </c>
      <c r="AE161" s="422" t="str">
        <f t="shared" si="56"/>
        <v/>
      </c>
      <c r="AG161" s="422" t="str">
        <f t="shared" si="57"/>
        <v/>
      </c>
      <c r="AI161" s="422" t="str">
        <f t="shared" si="58"/>
        <v/>
      </c>
      <c r="AK161" s="422" t="str">
        <f t="shared" si="59"/>
        <v/>
      </c>
      <c r="AM161" s="422" t="str">
        <f t="shared" si="60"/>
        <v/>
      </c>
      <c r="AO161" s="422" t="str">
        <f t="shared" si="61"/>
        <v/>
      </c>
      <c r="AQ161" s="422" t="str">
        <f t="shared" si="62"/>
        <v/>
      </c>
    </row>
    <row r="162" spans="5:43">
      <c r="E162" s="422" t="str">
        <f t="shared" si="63"/>
        <v/>
      </c>
      <c r="G162" s="422" t="str">
        <f t="shared" si="63"/>
        <v/>
      </c>
      <c r="I162" s="422" t="str">
        <f t="shared" si="45"/>
        <v/>
      </c>
      <c r="K162" s="422" t="str">
        <f t="shared" si="46"/>
        <v/>
      </c>
      <c r="M162" s="422" t="str">
        <f t="shared" si="47"/>
        <v/>
      </c>
      <c r="O162" s="422" t="str">
        <f t="shared" si="48"/>
        <v/>
      </c>
      <c r="Q162" s="422" t="str">
        <f t="shared" si="49"/>
        <v/>
      </c>
      <c r="S162" s="422" t="str">
        <f t="shared" si="50"/>
        <v/>
      </c>
      <c r="U162" s="422" t="str">
        <f t="shared" si="51"/>
        <v/>
      </c>
      <c r="W162" s="422" t="str">
        <f t="shared" si="52"/>
        <v/>
      </c>
      <c r="Y162" s="422" t="str">
        <f t="shared" si="53"/>
        <v/>
      </c>
      <c r="AA162" s="422" t="str">
        <f t="shared" si="54"/>
        <v/>
      </c>
      <c r="AC162" s="422" t="str">
        <f t="shared" si="55"/>
        <v/>
      </c>
      <c r="AE162" s="422" t="str">
        <f t="shared" si="56"/>
        <v/>
      </c>
      <c r="AG162" s="422" t="str">
        <f t="shared" si="57"/>
        <v/>
      </c>
      <c r="AI162" s="422" t="str">
        <f t="shared" si="58"/>
        <v/>
      </c>
      <c r="AK162" s="422" t="str">
        <f t="shared" si="59"/>
        <v/>
      </c>
      <c r="AM162" s="422" t="str">
        <f t="shared" si="60"/>
        <v/>
      </c>
      <c r="AO162" s="422" t="str">
        <f t="shared" si="61"/>
        <v/>
      </c>
      <c r="AQ162" s="422" t="str">
        <f t="shared" si="62"/>
        <v/>
      </c>
    </row>
    <row r="163" spans="5:43">
      <c r="E163" s="422" t="str">
        <f t="shared" si="63"/>
        <v/>
      </c>
      <c r="G163" s="422" t="str">
        <f t="shared" si="63"/>
        <v/>
      </c>
      <c r="I163" s="422" t="str">
        <f t="shared" si="45"/>
        <v/>
      </c>
      <c r="K163" s="422" t="str">
        <f t="shared" si="46"/>
        <v/>
      </c>
      <c r="M163" s="422" t="str">
        <f t="shared" si="47"/>
        <v/>
      </c>
      <c r="O163" s="422" t="str">
        <f t="shared" si="48"/>
        <v/>
      </c>
      <c r="Q163" s="422" t="str">
        <f t="shared" si="49"/>
        <v/>
      </c>
      <c r="S163" s="422" t="str">
        <f t="shared" si="50"/>
        <v/>
      </c>
      <c r="U163" s="422" t="str">
        <f t="shared" si="51"/>
        <v/>
      </c>
      <c r="W163" s="422" t="str">
        <f t="shared" si="52"/>
        <v/>
      </c>
      <c r="Y163" s="422" t="str">
        <f t="shared" si="53"/>
        <v/>
      </c>
      <c r="AA163" s="422" t="str">
        <f t="shared" si="54"/>
        <v/>
      </c>
      <c r="AC163" s="422" t="str">
        <f t="shared" si="55"/>
        <v/>
      </c>
      <c r="AE163" s="422" t="str">
        <f t="shared" si="56"/>
        <v/>
      </c>
      <c r="AG163" s="422" t="str">
        <f t="shared" si="57"/>
        <v/>
      </c>
      <c r="AI163" s="422" t="str">
        <f t="shared" si="58"/>
        <v/>
      </c>
      <c r="AK163" s="422" t="str">
        <f t="shared" si="59"/>
        <v/>
      </c>
      <c r="AM163" s="422" t="str">
        <f t="shared" si="60"/>
        <v/>
      </c>
      <c r="AO163" s="422" t="str">
        <f t="shared" si="61"/>
        <v/>
      </c>
      <c r="AQ163" s="422" t="str">
        <f t="shared" si="62"/>
        <v/>
      </c>
    </row>
    <row r="164" spans="5:43">
      <c r="E164" s="422" t="str">
        <f t="shared" si="63"/>
        <v/>
      </c>
      <c r="G164" s="422" t="str">
        <f t="shared" si="63"/>
        <v/>
      </c>
      <c r="I164" s="422" t="str">
        <f t="shared" si="45"/>
        <v/>
      </c>
      <c r="K164" s="422" t="str">
        <f t="shared" si="46"/>
        <v/>
      </c>
      <c r="M164" s="422" t="str">
        <f t="shared" si="47"/>
        <v/>
      </c>
      <c r="O164" s="422" t="str">
        <f t="shared" si="48"/>
        <v/>
      </c>
      <c r="Q164" s="422" t="str">
        <f t="shared" si="49"/>
        <v/>
      </c>
      <c r="S164" s="422" t="str">
        <f t="shared" si="50"/>
        <v/>
      </c>
      <c r="U164" s="422" t="str">
        <f t="shared" si="51"/>
        <v/>
      </c>
      <c r="W164" s="422" t="str">
        <f t="shared" si="52"/>
        <v/>
      </c>
      <c r="Y164" s="422" t="str">
        <f t="shared" si="53"/>
        <v/>
      </c>
      <c r="AA164" s="422" t="str">
        <f t="shared" si="54"/>
        <v/>
      </c>
      <c r="AC164" s="422" t="str">
        <f t="shared" si="55"/>
        <v/>
      </c>
      <c r="AE164" s="422" t="str">
        <f t="shared" si="56"/>
        <v/>
      </c>
      <c r="AG164" s="422" t="str">
        <f t="shared" si="57"/>
        <v/>
      </c>
      <c r="AI164" s="422" t="str">
        <f t="shared" si="58"/>
        <v/>
      </c>
      <c r="AK164" s="422" t="str">
        <f t="shared" si="59"/>
        <v/>
      </c>
      <c r="AM164" s="422" t="str">
        <f t="shared" si="60"/>
        <v/>
      </c>
      <c r="AO164" s="422" t="str">
        <f t="shared" si="61"/>
        <v/>
      </c>
      <c r="AQ164" s="422" t="str">
        <f t="shared" si="62"/>
        <v/>
      </c>
    </row>
    <row r="165" spans="5:43">
      <c r="E165" s="422" t="str">
        <f t="shared" si="63"/>
        <v/>
      </c>
      <c r="G165" s="422" t="str">
        <f t="shared" si="63"/>
        <v/>
      </c>
      <c r="I165" s="422" t="str">
        <f t="shared" si="45"/>
        <v/>
      </c>
      <c r="K165" s="422" t="str">
        <f t="shared" si="46"/>
        <v/>
      </c>
      <c r="M165" s="422" t="str">
        <f t="shared" si="47"/>
        <v/>
      </c>
      <c r="O165" s="422" t="str">
        <f t="shared" si="48"/>
        <v/>
      </c>
      <c r="Q165" s="422" t="str">
        <f t="shared" si="49"/>
        <v/>
      </c>
      <c r="S165" s="422" t="str">
        <f t="shared" si="50"/>
        <v/>
      </c>
      <c r="U165" s="422" t="str">
        <f t="shared" si="51"/>
        <v/>
      </c>
      <c r="W165" s="422" t="str">
        <f t="shared" si="52"/>
        <v/>
      </c>
      <c r="Y165" s="422" t="str">
        <f t="shared" si="53"/>
        <v/>
      </c>
      <c r="AA165" s="422" t="str">
        <f t="shared" si="54"/>
        <v/>
      </c>
      <c r="AC165" s="422" t="str">
        <f t="shared" si="55"/>
        <v/>
      </c>
      <c r="AE165" s="422" t="str">
        <f t="shared" si="56"/>
        <v/>
      </c>
      <c r="AG165" s="422" t="str">
        <f t="shared" si="57"/>
        <v/>
      </c>
      <c r="AI165" s="422" t="str">
        <f t="shared" si="58"/>
        <v/>
      </c>
      <c r="AK165" s="422" t="str">
        <f t="shared" si="59"/>
        <v/>
      </c>
      <c r="AM165" s="422" t="str">
        <f t="shared" si="60"/>
        <v/>
      </c>
      <c r="AO165" s="422" t="str">
        <f t="shared" si="61"/>
        <v/>
      </c>
      <c r="AQ165" s="422" t="str">
        <f t="shared" si="62"/>
        <v/>
      </c>
    </row>
    <row r="166" spans="5:43">
      <c r="E166" s="422" t="str">
        <f t="shared" si="63"/>
        <v/>
      </c>
      <c r="G166" s="422" t="str">
        <f t="shared" si="63"/>
        <v/>
      </c>
      <c r="I166" s="422" t="str">
        <f t="shared" si="45"/>
        <v/>
      </c>
      <c r="K166" s="422" t="str">
        <f t="shared" si="46"/>
        <v/>
      </c>
      <c r="M166" s="422" t="str">
        <f t="shared" si="47"/>
        <v/>
      </c>
      <c r="O166" s="422" t="str">
        <f t="shared" si="48"/>
        <v/>
      </c>
      <c r="Q166" s="422" t="str">
        <f t="shared" si="49"/>
        <v/>
      </c>
      <c r="S166" s="422" t="str">
        <f t="shared" si="50"/>
        <v/>
      </c>
      <c r="U166" s="422" t="str">
        <f t="shared" si="51"/>
        <v/>
      </c>
      <c r="W166" s="422" t="str">
        <f t="shared" si="52"/>
        <v/>
      </c>
      <c r="Y166" s="422" t="str">
        <f t="shared" si="53"/>
        <v/>
      </c>
      <c r="AA166" s="422" t="str">
        <f t="shared" si="54"/>
        <v/>
      </c>
      <c r="AC166" s="422" t="str">
        <f t="shared" si="55"/>
        <v/>
      </c>
      <c r="AE166" s="422" t="str">
        <f t="shared" si="56"/>
        <v/>
      </c>
      <c r="AG166" s="422" t="str">
        <f t="shared" si="57"/>
        <v/>
      </c>
      <c r="AI166" s="422" t="str">
        <f t="shared" si="58"/>
        <v/>
      </c>
      <c r="AK166" s="422" t="str">
        <f t="shared" si="59"/>
        <v/>
      </c>
      <c r="AM166" s="422" t="str">
        <f t="shared" si="60"/>
        <v/>
      </c>
      <c r="AO166" s="422" t="str">
        <f t="shared" si="61"/>
        <v/>
      </c>
      <c r="AQ166" s="422" t="str">
        <f t="shared" si="62"/>
        <v/>
      </c>
    </row>
    <row r="167" spans="5:43">
      <c r="E167" s="422" t="str">
        <f t="shared" si="63"/>
        <v/>
      </c>
      <c r="G167" s="422" t="str">
        <f t="shared" si="63"/>
        <v/>
      </c>
      <c r="I167" s="422" t="str">
        <f t="shared" si="45"/>
        <v/>
      </c>
      <c r="K167" s="422" t="str">
        <f t="shared" si="46"/>
        <v/>
      </c>
      <c r="M167" s="422" t="str">
        <f t="shared" si="47"/>
        <v/>
      </c>
      <c r="O167" s="422" t="str">
        <f t="shared" si="48"/>
        <v/>
      </c>
      <c r="Q167" s="422" t="str">
        <f t="shared" si="49"/>
        <v/>
      </c>
      <c r="S167" s="422" t="str">
        <f t="shared" si="50"/>
        <v/>
      </c>
      <c r="U167" s="422" t="str">
        <f t="shared" si="51"/>
        <v/>
      </c>
      <c r="W167" s="422" t="str">
        <f t="shared" si="52"/>
        <v/>
      </c>
      <c r="Y167" s="422" t="str">
        <f t="shared" si="53"/>
        <v/>
      </c>
      <c r="AA167" s="422" t="str">
        <f t="shared" si="54"/>
        <v/>
      </c>
      <c r="AC167" s="422" t="str">
        <f t="shared" si="55"/>
        <v/>
      </c>
      <c r="AE167" s="422" t="str">
        <f t="shared" si="56"/>
        <v/>
      </c>
      <c r="AG167" s="422" t="str">
        <f t="shared" si="57"/>
        <v/>
      </c>
      <c r="AI167" s="422" t="str">
        <f t="shared" si="58"/>
        <v/>
      </c>
      <c r="AK167" s="422" t="str">
        <f t="shared" si="59"/>
        <v/>
      </c>
      <c r="AM167" s="422" t="str">
        <f t="shared" si="60"/>
        <v/>
      </c>
      <c r="AO167" s="422" t="str">
        <f t="shared" si="61"/>
        <v/>
      </c>
      <c r="AQ167" s="422" t="str">
        <f t="shared" si="62"/>
        <v/>
      </c>
    </row>
    <row r="168" spans="5:43">
      <c r="E168" s="422" t="str">
        <f t="shared" si="63"/>
        <v/>
      </c>
      <c r="G168" s="422" t="str">
        <f t="shared" si="63"/>
        <v/>
      </c>
      <c r="I168" s="422" t="str">
        <f t="shared" si="45"/>
        <v/>
      </c>
      <c r="K168" s="422" t="str">
        <f t="shared" si="46"/>
        <v/>
      </c>
      <c r="M168" s="422" t="str">
        <f t="shared" si="47"/>
        <v/>
      </c>
      <c r="O168" s="422" t="str">
        <f t="shared" si="48"/>
        <v/>
      </c>
      <c r="Q168" s="422" t="str">
        <f t="shared" si="49"/>
        <v/>
      </c>
      <c r="S168" s="422" t="str">
        <f t="shared" si="50"/>
        <v/>
      </c>
      <c r="U168" s="422" t="str">
        <f t="shared" si="51"/>
        <v/>
      </c>
      <c r="W168" s="422" t="str">
        <f t="shared" si="52"/>
        <v/>
      </c>
      <c r="Y168" s="422" t="str">
        <f t="shared" si="53"/>
        <v/>
      </c>
      <c r="AA168" s="422" t="str">
        <f t="shared" si="54"/>
        <v/>
      </c>
      <c r="AC168" s="422" t="str">
        <f t="shared" si="55"/>
        <v/>
      </c>
      <c r="AE168" s="422" t="str">
        <f t="shared" si="56"/>
        <v/>
      </c>
      <c r="AG168" s="422" t="str">
        <f t="shared" si="57"/>
        <v/>
      </c>
      <c r="AI168" s="422" t="str">
        <f t="shared" si="58"/>
        <v/>
      </c>
      <c r="AK168" s="422" t="str">
        <f t="shared" si="59"/>
        <v/>
      </c>
      <c r="AM168" s="422" t="str">
        <f t="shared" si="60"/>
        <v/>
      </c>
      <c r="AO168" s="422" t="str">
        <f t="shared" si="61"/>
        <v/>
      </c>
      <c r="AQ168" s="422" t="str">
        <f t="shared" si="62"/>
        <v/>
      </c>
    </row>
    <row r="169" spans="5:43">
      <c r="E169" s="422" t="str">
        <f t="shared" si="63"/>
        <v/>
      </c>
      <c r="G169" s="422" t="str">
        <f t="shared" si="63"/>
        <v/>
      </c>
      <c r="I169" s="422" t="str">
        <f t="shared" si="45"/>
        <v/>
      </c>
      <c r="K169" s="422" t="str">
        <f t="shared" si="46"/>
        <v/>
      </c>
      <c r="M169" s="422" t="str">
        <f t="shared" si="47"/>
        <v/>
      </c>
      <c r="O169" s="422" t="str">
        <f t="shared" si="48"/>
        <v/>
      </c>
      <c r="Q169" s="422" t="str">
        <f t="shared" si="49"/>
        <v/>
      </c>
      <c r="S169" s="422" t="str">
        <f t="shared" si="50"/>
        <v/>
      </c>
      <c r="U169" s="422" t="str">
        <f t="shared" si="51"/>
        <v/>
      </c>
      <c r="W169" s="422" t="str">
        <f t="shared" si="52"/>
        <v/>
      </c>
      <c r="Y169" s="422" t="str">
        <f t="shared" si="53"/>
        <v/>
      </c>
      <c r="AA169" s="422" t="str">
        <f t="shared" si="54"/>
        <v/>
      </c>
      <c r="AC169" s="422" t="str">
        <f t="shared" si="55"/>
        <v/>
      </c>
      <c r="AE169" s="422" t="str">
        <f t="shared" si="56"/>
        <v/>
      </c>
      <c r="AG169" s="422" t="str">
        <f t="shared" si="57"/>
        <v/>
      </c>
      <c r="AI169" s="422" t="str">
        <f t="shared" si="58"/>
        <v/>
      </c>
      <c r="AK169" s="422" t="str">
        <f t="shared" si="59"/>
        <v/>
      </c>
      <c r="AM169" s="422" t="str">
        <f t="shared" si="60"/>
        <v/>
      </c>
      <c r="AO169" s="422" t="str">
        <f t="shared" si="61"/>
        <v/>
      </c>
      <c r="AQ169" s="422" t="str">
        <f t="shared" si="62"/>
        <v/>
      </c>
    </row>
    <row r="170" spans="5:43">
      <c r="E170" s="422" t="str">
        <f t="shared" si="63"/>
        <v/>
      </c>
      <c r="G170" s="422" t="str">
        <f t="shared" si="63"/>
        <v/>
      </c>
      <c r="I170" s="422" t="str">
        <f t="shared" si="45"/>
        <v/>
      </c>
      <c r="K170" s="422" t="str">
        <f t="shared" si="46"/>
        <v/>
      </c>
      <c r="M170" s="422" t="str">
        <f t="shared" si="47"/>
        <v/>
      </c>
      <c r="O170" s="422" t="str">
        <f t="shared" si="48"/>
        <v/>
      </c>
      <c r="Q170" s="422" t="str">
        <f t="shared" si="49"/>
        <v/>
      </c>
      <c r="S170" s="422" t="str">
        <f t="shared" si="50"/>
        <v/>
      </c>
      <c r="U170" s="422" t="str">
        <f t="shared" si="51"/>
        <v/>
      </c>
      <c r="W170" s="422" t="str">
        <f t="shared" si="52"/>
        <v/>
      </c>
      <c r="Y170" s="422" t="str">
        <f t="shared" si="53"/>
        <v/>
      </c>
      <c r="AA170" s="422" t="str">
        <f t="shared" si="54"/>
        <v/>
      </c>
      <c r="AC170" s="422" t="str">
        <f t="shared" si="55"/>
        <v/>
      </c>
      <c r="AE170" s="422" t="str">
        <f t="shared" si="56"/>
        <v/>
      </c>
      <c r="AG170" s="422" t="str">
        <f t="shared" si="57"/>
        <v/>
      </c>
      <c r="AI170" s="422" t="str">
        <f t="shared" si="58"/>
        <v/>
      </c>
      <c r="AK170" s="422" t="str">
        <f t="shared" si="59"/>
        <v/>
      </c>
      <c r="AM170" s="422" t="str">
        <f t="shared" si="60"/>
        <v/>
      </c>
      <c r="AO170" s="422" t="str">
        <f t="shared" si="61"/>
        <v/>
      </c>
      <c r="AQ170" s="422" t="str">
        <f t="shared" si="62"/>
        <v/>
      </c>
    </row>
    <row r="171" spans="5:43">
      <c r="E171" s="422" t="str">
        <f t="shared" si="63"/>
        <v/>
      </c>
      <c r="G171" s="422" t="str">
        <f t="shared" si="63"/>
        <v/>
      </c>
      <c r="I171" s="422" t="str">
        <f t="shared" si="45"/>
        <v/>
      </c>
      <c r="K171" s="422" t="str">
        <f t="shared" si="46"/>
        <v/>
      </c>
      <c r="M171" s="422" t="str">
        <f t="shared" si="47"/>
        <v/>
      </c>
      <c r="O171" s="422" t="str">
        <f t="shared" si="48"/>
        <v/>
      </c>
      <c r="Q171" s="422" t="str">
        <f t="shared" si="49"/>
        <v/>
      </c>
      <c r="S171" s="422" t="str">
        <f t="shared" si="50"/>
        <v/>
      </c>
      <c r="U171" s="422" t="str">
        <f t="shared" si="51"/>
        <v/>
      </c>
      <c r="W171" s="422" t="str">
        <f t="shared" si="52"/>
        <v/>
      </c>
      <c r="Y171" s="422" t="str">
        <f t="shared" si="53"/>
        <v/>
      </c>
      <c r="AA171" s="422" t="str">
        <f t="shared" si="54"/>
        <v/>
      </c>
      <c r="AC171" s="422" t="str">
        <f t="shared" si="55"/>
        <v/>
      </c>
      <c r="AE171" s="422" t="str">
        <f t="shared" si="56"/>
        <v/>
      </c>
      <c r="AG171" s="422" t="str">
        <f t="shared" si="57"/>
        <v/>
      </c>
      <c r="AI171" s="422" t="str">
        <f t="shared" si="58"/>
        <v/>
      </c>
      <c r="AK171" s="422" t="str">
        <f t="shared" si="59"/>
        <v/>
      </c>
      <c r="AM171" s="422" t="str">
        <f t="shared" si="60"/>
        <v/>
      </c>
      <c r="AO171" s="422" t="str">
        <f t="shared" si="61"/>
        <v/>
      </c>
      <c r="AQ171" s="422" t="str">
        <f t="shared" si="62"/>
        <v/>
      </c>
    </row>
    <row r="172" spans="5:43">
      <c r="E172" s="422" t="str">
        <f t="shared" si="63"/>
        <v/>
      </c>
      <c r="G172" s="422" t="str">
        <f t="shared" si="63"/>
        <v/>
      </c>
      <c r="I172" s="422" t="str">
        <f t="shared" si="45"/>
        <v/>
      </c>
      <c r="K172" s="422" t="str">
        <f t="shared" si="46"/>
        <v/>
      </c>
      <c r="M172" s="422" t="str">
        <f t="shared" si="47"/>
        <v/>
      </c>
      <c r="O172" s="422" t="str">
        <f t="shared" si="48"/>
        <v/>
      </c>
      <c r="Q172" s="422" t="str">
        <f t="shared" si="49"/>
        <v/>
      </c>
      <c r="S172" s="422" t="str">
        <f t="shared" si="50"/>
        <v/>
      </c>
      <c r="U172" s="422" t="str">
        <f t="shared" si="51"/>
        <v/>
      </c>
      <c r="W172" s="422" t="str">
        <f t="shared" si="52"/>
        <v/>
      </c>
      <c r="Y172" s="422" t="str">
        <f t="shared" si="53"/>
        <v/>
      </c>
      <c r="AA172" s="422" t="str">
        <f t="shared" si="54"/>
        <v/>
      </c>
      <c r="AC172" s="422" t="str">
        <f t="shared" si="55"/>
        <v/>
      </c>
      <c r="AE172" s="422" t="str">
        <f t="shared" si="56"/>
        <v/>
      </c>
      <c r="AG172" s="422" t="str">
        <f t="shared" si="57"/>
        <v/>
      </c>
      <c r="AI172" s="422" t="str">
        <f t="shared" si="58"/>
        <v/>
      </c>
      <c r="AK172" s="422" t="str">
        <f t="shared" si="59"/>
        <v/>
      </c>
      <c r="AM172" s="422" t="str">
        <f t="shared" si="60"/>
        <v/>
      </c>
      <c r="AO172" s="422" t="str">
        <f t="shared" si="61"/>
        <v/>
      </c>
      <c r="AQ172" s="422" t="str">
        <f t="shared" si="62"/>
        <v/>
      </c>
    </row>
    <row r="173" spans="5:43">
      <c r="E173" s="422" t="str">
        <f t="shared" ref="E173:G188" si="64">IF(OR($B173=0,D173=0),"",D173/$B173)</f>
        <v/>
      </c>
      <c r="G173" s="422" t="str">
        <f t="shared" si="64"/>
        <v/>
      </c>
      <c r="I173" s="422" t="str">
        <f t="shared" si="45"/>
        <v/>
      </c>
      <c r="K173" s="422" t="str">
        <f t="shared" si="46"/>
        <v/>
      </c>
      <c r="M173" s="422" t="str">
        <f t="shared" si="47"/>
        <v/>
      </c>
      <c r="O173" s="422" t="str">
        <f t="shared" si="48"/>
        <v/>
      </c>
      <c r="Q173" s="422" t="str">
        <f t="shared" si="49"/>
        <v/>
      </c>
      <c r="S173" s="422" t="str">
        <f t="shared" si="50"/>
        <v/>
      </c>
      <c r="U173" s="422" t="str">
        <f t="shared" si="51"/>
        <v/>
      </c>
      <c r="W173" s="422" t="str">
        <f t="shared" si="52"/>
        <v/>
      </c>
      <c r="Y173" s="422" t="str">
        <f t="shared" si="53"/>
        <v/>
      </c>
      <c r="AA173" s="422" t="str">
        <f t="shared" si="54"/>
        <v/>
      </c>
      <c r="AC173" s="422" t="str">
        <f t="shared" si="55"/>
        <v/>
      </c>
      <c r="AE173" s="422" t="str">
        <f t="shared" si="56"/>
        <v/>
      </c>
      <c r="AG173" s="422" t="str">
        <f t="shared" si="57"/>
        <v/>
      </c>
      <c r="AI173" s="422" t="str">
        <f t="shared" si="58"/>
        <v/>
      </c>
      <c r="AK173" s="422" t="str">
        <f t="shared" si="59"/>
        <v/>
      </c>
      <c r="AM173" s="422" t="str">
        <f t="shared" si="60"/>
        <v/>
      </c>
      <c r="AO173" s="422" t="str">
        <f t="shared" si="61"/>
        <v/>
      </c>
      <c r="AQ173" s="422" t="str">
        <f t="shared" si="62"/>
        <v/>
      </c>
    </row>
    <row r="174" spans="5:43">
      <c r="E174" s="422" t="str">
        <f t="shared" si="64"/>
        <v/>
      </c>
      <c r="G174" s="422" t="str">
        <f t="shared" si="64"/>
        <v/>
      </c>
      <c r="I174" s="422" t="str">
        <f t="shared" si="45"/>
        <v/>
      </c>
      <c r="K174" s="422" t="str">
        <f t="shared" si="46"/>
        <v/>
      </c>
      <c r="M174" s="422" t="str">
        <f t="shared" si="47"/>
        <v/>
      </c>
      <c r="O174" s="422" t="str">
        <f t="shared" si="48"/>
        <v/>
      </c>
      <c r="Q174" s="422" t="str">
        <f t="shared" si="49"/>
        <v/>
      </c>
      <c r="S174" s="422" t="str">
        <f t="shared" si="50"/>
        <v/>
      </c>
      <c r="U174" s="422" t="str">
        <f t="shared" si="51"/>
        <v/>
      </c>
      <c r="W174" s="422" t="str">
        <f t="shared" si="52"/>
        <v/>
      </c>
      <c r="Y174" s="422" t="str">
        <f t="shared" si="53"/>
        <v/>
      </c>
      <c r="AA174" s="422" t="str">
        <f t="shared" si="54"/>
        <v/>
      </c>
      <c r="AC174" s="422" t="str">
        <f t="shared" si="55"/>
        <v/>
      </c>
      <c r="AE174" s="422" t="str">
        <f t="shared" si="56"/>
        <v/>
      </c>
      <c r="AG174" s="422" t="str">
        <f t="shared" si="57"/>
        <v/>
      </c>
      <c r="AI174" s="422" t="str">
        <f t="shared" si="58"/>
        <v/>
      </c>
      <c r="AK174" s="422" t="str">
        <f t="shared" si="59"/>
        <v/>
      </c>
      <c r="AM174" s="422" t="str">
        <f t="shared" si="60"/>
        <v/>
      </c>
      <c r="AO174" s="422" t="str">
        <f t="shared" si="61"/>
        <v/>
      </c>
      <c r="AQ174" s="422" t="str">
        <f t="shared" si="62"/>
        <v/>
      </c>
    </row>
    <row r="175" spans="5:43">
      <c r="E175" s="422" t="str">
        <f t="shared" si="64"/>
        <v/>
      </c>
      <c r="G175" s="422" t="str">
        <f t="shared" si="64"/>
        <v/>
      </c>
      <c r="I175" s="422" t="str">
        <f t="shared" si="45"/>
        <v/>
      </c>
      <c r="K175" s="422" t="str">
        <f t="shared" si="46"/>
        <v/>
      </c>
      <c r="M175" s="422" t="str">
        <f t="shared" si="47"/>
        <v/>
      </c>
      <c r="O175" s="422" t="str">
        <f t="shared" si="48"/>
        <v/>
      </c>
      <c r="Q175" s="422" t="str">
        <f t="shared" si="49"/>
        <v/>
      </c>
      <c r="S175" s="422" t="str">
        <f t="shared" si="50"/>
        <v/>
      </c>
      <c r="U175" s="422" t="str">
        <f t="shared" si="51"/>
        <v/>
      </c>
      <c r="W175" s="422" t="str">
        <f t="shared" si="52"/>
        <v/>
      </c>
      <c r="Y175" s="422" t="str">
        <f t="shared" si="53"/>
        <v/>
      </c>
      <c r="AA175" s="422" t="str">
        <f t="shared" si="54"/>
        <v/>
      </c>
      <c r="AC175" s="422" t="str">
        <f t="shared" si="55"/>
        <v/>
      </c>
      <c r="AE175" s="422" t="str">
        <f t="shared" si="56"/>
        <v/>
      </c>
      <c r="AG175" s="422" t="str">
        <f t="shared" si="57"/>
        <v/>
      </c>
      <c r="AI175" s="422" t="str">
        <f t="shared" si="58"/>
        <v/>
      </c>
      <c r="AK175" s="422" t="str">
        <f t="shared" si="59"/>
        <v/>
      </c>
      <c r="AM175" s="422" t="str">
        <f t="shared" si="60"/>
        <v/>
      </c>
      <c r="AO175" s="422" t="str">
        <f t="shared" si="61"/>
        <v/>
      </c>
      <c r="AQ175" s="422" t="str">
        <f t="shared" si="62"/>
        <v/>
      </c>
    </row>
    <row r="176" spans="5:43">
      <c r="E176" s="422" t="str">
        <f t="shared" si="64"/>
        <v/>
      </c>
      <c r="G176" s="422" t="str">
        <f t="shared" si="64"/>
        <v/>
      </c>
      <c r="I176" s="422" t="str">
        <f t="shared" si="45"/>
        <v/>
      </c>
      <c r="K176" s="422" t="str">
        <f t="shared" si="46"/>
        <v/>
      </c>
      <c r="M176" s="422" t="str">
        <f t="shared" si="47"/>
        <v/>
      </c>
      <c r="O176" s="422" t="str">
        <f t="shared" si="48"/>
        <v/>
      </c>
      <c r="Q176" s="422" t="str">
        <f t="shared" si="49"/>
        <v/>
      </c>
      <c r="S176" s="422" t="str">
        <f t="shared" si="50"/>
        <v/>
      </c>
      <c r="U176" s="422" t="str">
        <f t="shared" si="51"/>
        <v/>
      </c>
      <c r="W176" s="422" t="str">
        <f t="shared" si="52"/>
        <v/>
      </c>
      <c r="Y176" s="422" t="str">
        <f t="shared" si="53"/>
        <v/>
      </c>
      <c r="AA176" s="422" t="str">
        <f t="shared" si="54"/>
        <v/>
      </c>
      <c r="AC176" s="422" t="str">
        <f t="shared" si="55"/>
        <v/>
      </c>
      <c r="AE176" s="422" t="str">
        <f t="shared" si="56"/>
        <v/>
      </c>
      <c r="AG176" s="422" t="str">
        <f t="shared" si="57"/>
        <v/>
      </c>
      <c r="AI176" s="422" t="str">
        <f t="shared" si="58"/>
        <v/>
      </c>
      <c r="AK176" s="422" t="str">
        <f t="shared" si="59"/>
        <v/>
      </c>
      <c r="AM176" s="422" t="str">
        <f t="shared" si="60"/>
        <v/>
      </c>
      <c r="AO176" s="422" t="str">
        <f t="shared" si="61"/>
        <v/>
      </c>
      <c r="AQ176" s="422" t="str">
        <f t="shared" si="62"/>
        <v/>
      </c>
    </row>
    <row r="177" spans="5:43">
      <c r="E177" s="422" t="str">
        <f t="shared" si="64"/>
        <v/>
      </c>
      <c r="G177" s="422" t="str">
        <f t="shared" si="64"/>
        <v/>
      </c>
      <c r="I177" s="422" t="str">
        <f t="shared" si="45"/>
        <v/>
      </c>
      <c r="K177" s="422" t="str">
        <f t="shared" si="46"/>
        <v/>
      </c>
      <c r="M177" s="422" t="str">
        <f t="shared" si="47"/>
        <v/>
      </c>
      <c r="O177" s="422" t="str">
        <f t="shared" si="48"/>
        <v/>
      </c>
      <c r="Q177" s="422" t="str">
        <f t="shared" si="49"/>
        <v/>
      </c>
      <c r="S177" s="422" t="str">
        <f t="shared" si="50"/>
        <v/>
      </c>
      <c r="U177" s="422" t="str">
        <f t="shared" si="51"/>
        <v/>
      </c>
      <c r="W177" s="422" t="str">
        <f t="shared" si="52"/>
        <v/>
      </c>
      <c r="Y177" s="422" t="str">
        <f t="shared" si="53"/>
        <v/>
      </c>
      <c r="AA177" s="422" t="str">
        <f t="shared" si="54"/>
        <v/>
      </c>
      <c r="AC177" s="422" t="str">
        <f t="shared" si="55"/>
        <v/>
      </c>
      <c r="AE177" s="422" t="str">
        <f t="shared" si="56"/>
        <v/>
      </c>
      <c r="AG177" s="422" t="str">
        <f t="shared" si="57"/>
        <v/>
      </c>
      <c r="AI177" s="422" t="str">
        <f t="shared" si="58"/>
        <v/>
      </c>
      <c r="AK177" s="422" t="str">
        <f t="shared" si="59"/>
        <v/>
      </c>
      <c r="AM177" s="422" t="str">
        <f t="shared" si="60"/>
        <v/>
      </c>
      <c r="AO177" s="422" t="str">
        <f t="shared" si="61"/>
        <v/>
      </c>
      <c r="AQ177" s="422" t="str">
        <f t="shared" si="62"/>
        <v/>
      </c>
    </row>
    <row r="178" spans="5:43">
      <c r="E178" s="422" t="str">
        <f t="shared" si="64"/>
        <v/>
      </c>
      <c r="G178" s="422" t="str">
        <f t="shared" si="64"/>
        <v/>
      </c>
      <c r="I178" s="422" t="str">
        <f t="shared" si="45"/>
        <v/>
      </c>
      <c r="K178" s="422" t="str">
        <f t="shared" si="46"/>
        <v/>
      </c>
      <c r="M178" s="422" t="str">
        <f t="shared" si="47"/>
        <v/>
      </c>
      <c r="O178" s="422" t="str">
        <f t="shared" si="48"/>
        <v/>
      </c>
      <c r="Q178" s="422" t="str">
        <f t="shared" si="49"/>
        <v/>
      </c>
      <c r="S178" s="422" t="str">
        <f t="shared" si="50"/>
        <v/>
      </c>
      <c r="U178" s="422" t="str">
        <f t="shared" si="51"/>
        <v/>
      </c>
      <c r="W178" s="422" t="str">
        <f t="shared" si="52"/>
        <v/>
      </c>
      <c r="Y178" s="422" t="str">
        <f t="shared" si="53"/>
        <v/>
      </c>
      <c r="AA178" s="422" t="str">
        <f t="shared" si="54"/>
        <v/>
      </c>
      <c r="AC178" s="422" t="str">
        <f t="shared" si="55"/>
        <v/>
      </c>
      <c r="AE178" s="422" t="str">
        <f t="shared" si="56"/>
        <v/>
      </c>
      <c r="AG178" s="422" t="str">
        <f t="shared" si="57"/>
        <v/>
      </c>
      <c r="AI178" s="422" t="str">
        <f t="shared" si="58"/>
        <v/>
      </c>
      <c r="AK178" s="422" t="str">
        <f t="shared" si="59"/>
        <v/>
      </c>
      <c r="AM178" s="422" t="str">
        <f t="shared" si="60"/>
        <v/>
      </c>
      <c r="AO178" s="422" t="str">
        <f t="shared" si="61"/>
        <v/>
      </c>
      <c r="AQ178" s="422" t="str">
        <f t="shared" si="62"/>
        <v/>
      </c>
    </row>
    <row r="179" spans="5:43">
      <c r="E179" s="422" t="str">
        <f t="shared" si="64"/>
        <v/>
      </c>
      <c r="G179" s="422" t="str">
        <f t="shared" si="64"/>
        <v/>
      </c>
      <c r="I179" s="422" t="str">
        <f t="shared" si="45"/>
        <v/>
      </c>
      <c r="K179" s="422" t="str">
        <f t="shared" si="46"/>
        <v/>
      </c>
      <c r="M179" s="422" t="str">
        <f t="shared" si="47"/>
        <v/>
      </c>
      <c r="O179" s="422" t="str">
        <f t="shared" si="48"/>
        <v/>
      </c>
      <c r="Q179" s="422" t="str">
        <f t="shared" si="49"/>
        <v/>
      </c>
      <c r="S179" s="422" t="str">
        <f t="shared" si="50"/>
        <v/>
      </c>
      <c r="U179" s="422" t="str">
        <f t="shared" si="51"/>
        <v/>
      </c>
      <c r="W179" s="422" t="str">
        <f t="shared" si="52"/>
        <v/>
      </c>
      <c r="Y179" s="422" t="str">
        <f t="shared" si="53"/>
        <v/>
      </c>
      <c r="AA179" s="422" t="str">
        <f t="shared" si="54"/>
        <v/>
      </c>
      <c r="AC179" s="422" t="str">
        <f t="shared" si="55"/>
        <v/>
      </c>
      <c r="AE179" s="422" t="str">
        <f t="shared" si="56"/>
        <v/>
      </c>
      <c r="AG179" s="422" t="str">
        <f t="shared" si="57"/>
        <v/>
      </c>
      <c r="AI179" s="422" t="str">
        <f t="shared" si="58"/>
        <v/>
      </c>
      <c r="AK179" s="422" t="str">
        <f t="shared" si="59"/>
        <v/>
      </c>
      <c r="AM179" s="422" t="str">
        <f t="shared" si="60"/>
        <v/>
      </c>
      <c r="AO179" s="422" t="str">
        <f t="shared" si="61"/>
        <v/>
      </c>
      <c r="AQ179" s="422" t="str">
        <f t="shared" si="62"/>
        <v/>
      </c>
    </row>
    <row r="180" spans="5:43">
      <c r="E180" s="422" t="str">
        <f t="shared" si="64"/>
        <v/>
      </c>
      <c r="G180" s="422" t="str">
        <f t="shared" si="64"/>
        <v/>
      </c>
      <c r="I180" s="422" t="str">
        <f t="shared" si="45"/>
        <v/>
      </c>
      <c r="K180" s="422" t="str">
        <f t="shared" si="46"/>
        <v/>
      </c>
      <c r="M180" s="422" t="str">
        <f t="shared" si="47"/>
        <v/>
      </c>
      <c r="O180" s="422" t="str">
        <f t="shared" si="48"/>
        <v/>
      </c>
      <c r="Q180" s="422" t="str">
        <f t="shared" si="49"/>
        <v/>
      </c>
      <c r="S180" s="422" t="str">
        <f t="shared" si="50"/>
        <v/>
      </c>
      <c r="U180" s="422" t="str">
        <f t="shared" si="51"/>
        <v/>
      </c>
      <c r="W180" s="422" t="str">
        <f t="shared" si="52"/>
        <v/>
      </c>
      <c r="Y180" s="422" t="str">
        <f t="shared" si="53"/>
        <v/>
      </c>
      <c r="AA180" s="422" t="str">
        <f t="shared" si="54"/>
        <v/>
      </c>
      <c r="AC180" s="422" t="str">
        <f t="shared" si="55"/>
        <v/>
      </c>
      <c r="AE180" s="422" t="str">
        <f t="shared" si="56"/>
        <v/>
      </c>
      <c r="AG180" s="422" t="str">
        <f t="shared" si="57"/>
        <v/>
      </c>
      <c r="AI180" s="422" t="str">
        <f t="shared" si="58"/>
        <v/>
      </c>
      <c r="AK180" s="422" t="str">
        <f t="shared" si="59"/>
        <v/>
      </c>
      <c r="AM180" s="422" t="str">
        <f t="shared" si="60"/>
        <v/>
      </c>
      <c r="AO180" s="422" t="str">
        <f t="shared" si="61"/>
        <v/>
      </c>
      <c r="AQ180" s="422" t="str">
        <f t="shared" si="62"/>
        <v/>
      </c>
    </row>
    <row r="181" spans="5:43">
      <c r="E181" s="422" t="str">
        <f t="shared" si="64"/>
        <v/>
      </c>
      <c r="G181" s="422" t="str">
        <f t="shared" si="64"/>
        <v/>
      </c>
      <c r="I181" s="422" t="str">
        <f t="shared" si="45"/>
        <v/>
      </c>
      <c r="K181" s="422" t="str">
        <f t="shared" si="46"/>
        <v/>
      </c>
      <c r="M181" s="422" t="str">
        <f t="shared" si="47"/>
        <v/>
      </c>
      <c r="O181" s="422" t="str">
        <f t="shared" si="48"/>
        <v/>
      </c>
      <c r="Q181" s="422" t="str">
        <f t="shared" si="49"/>
        <v/>
      </c>
      <c r="S181" s="422" t="str">
        <f t="shared" si="50"/>
        <v/>
      </c>
      <c r="U181" s="422" t="str">
        <f t="shared" si="51"/>
        <v/>
      </c>
      <c r="W181" s="422" t="str">
        <f t="shared" si="52"/>
        <v/>
      </c>
      <c r="Y181" s="422" t="str">
        <f t="shared" si="53"/>
        <v/>
      </c>
      <c r="AA181" s="422" t="str">
        <f t="shared" si="54"/>
        <v/>
      </c>
      <c r="AC181" s="422" t="str">
        <f t="shared" si="55"/>
        <v/>
      </c>
      <c r="AE181" s="422" t="str">
        <f t="shared" si="56"/>
        <v/>
      </c>
      <c r="AG181" s="422" t="str">
        <f t="shared" si="57"/>
        <v/>
      </c>
      <c r="AI181" s="422" t="str">
        <f t="shared" si="58"/>
        <v/>
      </c>
      <c r="AK181" s="422" t="str">
        <f t="shared" si="59"/>
        <v/>
      </c>
      <c r="AM181" s="422" t="str">
        <f t="shared" si="60"/>
        <v/>
      </c>
      <c r="AO181" s="422" t="str">
        <f t="shared" si="61"/>
        <v/>
      </c>
      <c r="AQ181" s="422" t="str">
        <f t="shared" si="62"/>
        <v/>
      </c>
    </row>
    <row r="182" spans="5:43">
      <c r="E182" s="422" t="str">
        <f t="shared" si="64"/>
        <v/>
      </c>
      <c r="G182" s="422" t="str">
        <f t="shared" si="64"/>
        <v/>
      </c>
      <c r="I182" s="422" t="str">
        <f t="shared" si="45"/>
        <v/>
      </c>
      <c r="K182" s="422" t="str">
        <f t="shared" si="46"/>
        <v/>
      </c>
      <c r="M182" s="422" t="str">
        <f t="shared" si="47"/>
        <v/>
      </c>
      <c r="O182" s="422" t="str">
        <f t="shared" si="48"/>
        <v/>
      </c>
      <c r="Q182" s="422" t="str">
        <f t="shared" si="49"/>
        <v/>
      </c>
      <c r="S182" s="422" t="str">
        <f t="shared" si="50"/>
        <v/>
      </c>
      <c r="U182" s="422" t="str">
        <f t="shared" si="51"/>
        <v/>
      </c>
      <c r="W182" s="422" t="str">
        <f t="shared" si="52"/>
        <v/>
      </c>
      <c r="Y182" s="422" t="str">
        <f t="shared" si="53"/>
        <v/>
      </c>
      <c r="AA182" s="422" t="str">
        <f t="shared" si="54"/>
        <v/>
      </c>
      <c r="AC182" s="422" t="str">
        <f t="shared" si="55"/>
        <v/>
      </c>
      <c r="AE182" s="422" t="str">
        <f t="shared" si="56"/>
        <v/>
      </c>
      <c r="AG182" s="422" t="str">
        <f t="shared" si="57"/>
        <v/>
      </c>
      <c r="AI182" s="422" t="str">
        <f t="shared" si="58"/>
        <v/>
      </c>
      <c r="AK182" s="422" t="str">
        <f t="shared" si="59"/>
        <v/>
      </c>
      <c r="AM182" s="422" t="str">
        <f t="shared" si="60"/>
        <v/>
      </c>
      <c r="AO182" s="422" t="str">
        <f t="shared" si="61"/>
        <v/>
      </c>
      <c r="AQ182" s="422" t="str">
        <f t="shared" si="62"/>
        <v/>
      </c>
    </row>
    <row r="183" spans="5:43">
      <c r="E183" s="422" t="str">
        <f t="shared" si="64"/>
        <v/>
      </c>
      <c r="G183" s="422" t="str">
        <f t="shared" si="64"/>
        <v/>
      </c>
      <c r="I183" s="422" t="str">
        <f t="shared" si="45"/>
        <v/>
      </c>
      <c r="K183" s="422" t="str">
        <f t="shared" si="46"/>
        <v/>
      </c>
      <c r="M183" s="422" t="str">
        <f t="shared" si="47"/>
        <v/>
      </c>
      <c r="O183" s="422" t="str">
        <f t="shared" si="48"/>
        <v/>
      </c>
      <c r="Q183" s="422" t="str">
        <f t="shared" si="49"/>
        <v/>
      </c>
      <c r="S183" s="422" t="str">
        <f t="shared" si="50"/>
        <v/>
      </c>
      <c r="U183" s="422" t="str">
        <f t="shared" si="51"/>
        <v/>
      </c>
      <c r="W183" s="422" t="str">
        <f t="shared" si="52"/>
        <v/>
      </c>
      <c r="Y183" s="422" t="str">
        <f t="shared" si="53"/>
        <v/>
      </c>
      <c r="AA183" s="422" t="str">
        <f t="shared" si="54"/>
        <v/>
      </c>
      <c r="AC183" s="422" t="str">
        <f t="shared" si="55"/>
        <v/>
      </c>
      <c r="AE183" s="422" t="str">
        <f t="shared" si="56"/>
        <v/>
      </c>
      <c r="AG183" s="422" t="str">
        <f t="shared" si="57"/>
        <v/>
      </c>
      <c r="AI183" s="422" t="str">
        <f t="shared" si="58"/>
        <v/>
      </c>
      <c r="AK183" s="422" t="str">
        <f t="shared" si="59"/>
        <v/>
      </c>
      <c r="AM183" s="422" t="str">
        <f t="shared" si="60"/>
        <v/>
      </c>
      <c r="AO183" s="422" t="str">
        <f t="shared" si="61"/>
        <v/>
      </c>
      <c r="AQ183" s="422" t="str">
        <f t="shared" si="62"/>
        <v/>
      </c>
    </row>
    <row r="184" spans="5:43">
      <c r="E184" s="422" t="str">
        <f t="shared" si="64"/>
        <v/>
      </c>
      <c r="G184" s="422" t="str">
        <f t="shared" si="64"/>
        <v/>
      </c>
      <c r="I184" s="422" t="str">
        <f t="shared" si="45"/>
        <v/>
      </c>
      <c r="K184" s="422" t="str">
        <f t="shared" si="46"/>
        <v/>
      </c>
      <c r="M184" s="422" t="str">
        <f t="shared" si="47"/>
        <v/>
      </c>
      <c r="O184" s="422" t="str">
        <f t="shared" si="48"/>
        <v/>
      </c>
      <c r="Q184" s="422" t="str">
        <f t="shared" si="49"/>
        <v/>
      </c>
      <c r="S184" s="422" t="str">
        <f t="shared" si="50"/>
        <v/>
      </c>
      <c r="U184" s="422" t="str">
        <f t="shared" si="51"/>
        <v/>
      </c>
      <c r="W184" s="422" t="str">
        <f t="shared" si="52"/>
        <v/>
      </c>
      <c r="Y184" s="422" t="str">
        <f t="shared" si="53"/>
        <v/>
      </c>
      <c r="AA184" s="422" t="str">
        <f t="shared" si="54"/>
        <v/>
      </c>
      <c r="AC184" s="422" t="str">
        <f t="shared" si="55"/>
        <v/>
      </c>
      <c r="AE184" s="422" t="str">
        <f t="shared" si="56"/>
        <v/>
      </c>
      <c r="AG184" s="422" t="str">
        <f t="shared" si="57"/>
        <v/>
      </c>
      <c r="AI184" s="422" t="str">
        <f t="shared" si="58"/>
        <v/>
      </c>
      <c r="AK184" s="422" t="str">
        <f t="shared" si="59"/>
        <v/>
      </c>
      <c r="AM184" s="422" t="str">
        <f t="shared" si="60"/>
        <v/>
      </c>
      <c r="AO184" s="422" t="str">
        <f t="shared" si="61"/>
        <v/>
      </c>
      <c r="AQ184" s="422" t="str">
        <f t="shared" si="62"/>
        <v/>
      </c>
    </row>
    <row r="185" spans="5:43">
      <c r="E185" s="422" t="str">
        <f t="shared" si="64"/>
        <v/>
      </c>
      <c r="G185" s="422" t="str">
        <f t="shared" si="64"/>
        <v/>
      </c>
      <c r="I185" s="422" t="str">
        <f t="shared" si="45"/>
        <v/>
      </c>
      <c r="K185" s="422" t="str">
        <f t="shared" si="46"/>
        <v/>
      </c>
      <c r="M185" s="422" t="str">
        <f t="shared" si="47"/>
        <v/>
      </c>
      <c r="O185" s="422" t="str">
        <f t="shared" si="48"/>
        <v/>
      </c>
      <c r="Q185" s="422" t="str">
        <f t="shared" si="49"/>
        <v/>
      </c>
      <c r="S185" s="422" t="str">
        <f t="shared" si="50"/>
        <v/>
      </c>
      <c r="U185" s="422" t="str">
        <f t="shared" si="51"/>
        <v/>
      </c>
      <c r="W185" s="422" t="str">
        <f t="shared" si="52"/>
        <v/>
      </c>
      <c r="Y185" s="422" t="str">
        <f t="shared" si="53"/>
        <v/>
      </c>
      <c r="AA185" s="422" t="str">
        <f t="shared" si="54"/>
        <v/>
      </c>
      <c r="AC185" s="422" t="str">
        <f t="shared" si="55"/>
        <v/>
      </c>
      <c r="AE185" s="422" t="str">
        <f t="shared" si="56"/>
        <v/>
      </c>
      <c r="AG185" s="422" t="str">
        <f t="shared" si="57"/>
        <v/>
      </c>
      <c r="AI185" s="422" t="str">
        <f t="shared" si="58"/>
        <v/>
      </c>
      <c r="AK185" s="422" t="str">
        <f t="shared" si="59"/>
        <v/>
      </c>
      <c r="AM185" s="422" t="str">
        <f t="shared" si="60"/>
        <v/>
      </c>
      <c r="AO185" s="422" t="str">
        <f t="shared" si="61"/>
        <v/>
      </c>
      <c r="AQ185" s="422" t="str">
        <f t="shared" si="62"/>
        <v/>
      </c>
    </row>
    <row r="186" spans="5:43">
      <c r="E186" s="422" t="str">
        <f t="shared" si="64"/>
        <v/>
      </c>
      <c r="G186" s="422" t="str">
        <f t="shared" si="64"/>
        <v/>
      </c>
      <c r="I186" s="422" t="str">
        <f t="shared" si="45"/>
        <v/>
      </c>
      <c r="K186" s="422" t="str">
        <f t="shared" si="46"/>
        <v/>
      </c>
      <c r="M186" s="422" t="str">
        <f t="shared" si="47"/>
        <v/>
      </c>
      <c r="O186" s="422" t="str">
        <f t="shared" si="48"/>
        <v/>
      </c>
      <c r="Q186" s="422" t="str">
        <f t="shared" si="49"/>
        <v/>
      </c>
      <c r="S186" s="422" t="str">
        <f t="shared" si="50"/>
        <v/>
      </c>
      <c r="U186" s="422" t="str">
        <f t="shared" si="51"/>
        <v/>
      </c>
      <c r="W186" s="422" t="str">
        <f t="shared" si="52"/>
        <v/>
      </c>
      <c r="Y186" s="422" t="str">
        <f t="shared" si="53"/>
        <v/>
      </c>
      <c r="AA186" s="422" t="str">
        <f t="shared" si="54"/>
        <v/>
      </c>
      <c r="AC186" s="422" t="str">
        <f t="shared" si="55"/>
        <v/>
      </c>
      <c r="AE186" s="422" t="str">
        <f t="shared" si="56"/>
        <v/>
      </c>
      <c r="AG186" s="422" t="str">
        <f t="shared" si="57"/>
        <v/>
      </c>
      <c r="AI186" s="422" t="str">
        <f t="shared" si="58"/>
        <v/>
      </c>
      <c r="AK186" s="422" t="str">
        <f t="shared" si="59"/>
        <v/>
      </c>
      <c r="AM186" s="422" t="str">
        <f t="shared" si="60"/>
        <v/>
      </c>
      <c r="AO186" s="422" t="str">
        <f t="shared" si="61"/>
        <v/>
      </c>
      <c r="AQ186" s="422" t="str">
        <f t="shared" si="62"/>
        <v/>
      </c>
    </row>
    <row r="187" spans="5:43">
      <c r="E187" s="422" t="str">
        <f t="shared" si="64"/>
        <v/>
      </c>
      <c r="G187" s="422" t="str">
        <f t="shared" si="64"/>
        <v/>
      </c>
      <c r="I187" s="422" t="str">
        <f t="shared" si="45"/>
        <v/>
      </c>
      <c r="K187" s="422" t="str">
        <f t="shared" si="46"/>
        <v/>
      </c>
      <c r="M187" s="422" t="str">
        <f t="shared" si="47"/>
        <v/>
      </c>
      <c r="O187" s="422" t="str">
        <f t="shared" si="48"/>
        <v/>
      </c>
      <c r="Q187" s="422" t="str">
        <f t="shared" si="49"/>
        <v/>
      </c>
      <c r="S187" s="422" t="str">
        <f t="shared" si="50"/>
        <v/>
      </c>
      <c r="U187" s="422" t="str">
        <f t="shared" si="51"/>
        <v/>
      </c>
      <c r="W187" s="422" t="str">
        <f t="shared" si="52"/>
        <v/>
      </c>
      <c r="Y187" s="422" t="str">
        <f t="shared" si="53"/>
        <v/>
      </c>
      <c r="AA187" s="422" t="str">
        <f t="shared" si="54"/>
        <v/>
      </c>
      <c r="AC187" s="422" t="str">
        <f t="shared" si="55"/>
        <v/>
      </c>
      <c r="AE187" s="422" t="str">
        <f t="shared" si="56"/>
        <v/>
      </c>
      <c r="AG187" s="422" t="str">
        <f t="shared" si="57"/>
        <v/>
      </c>
      <c r="AI187" s="422" t="str">
        <f t="shared" si="58"/>
        <v/>
      </c>
      <c r="AK187" s="422" t="str">
        <f t="shared" si="59"/>
        <v/>
      </c>
      <c r="AM187" s="422" t="str">
        <f t="shared" si="60"/>
        <v/>
      </c>
      <c r="AO187" s="422" t="str">
        <f t="shared" si="61"/>
        <v/>
      </c>
      <c r="AQ187" s="422" t="str">
        <f t="shared" si="62"/>
        <v/>
      </c>
    </row>
    <row r="188" spans="5:43">
      <c r="E188" s="422" t="str">
        <f t="shared" si="64"/>
        <v/>
      </c>
      <c r="G188" s="422" t="str">
        <f t="shared" si="64"/>
        <v/>
      </c>
      <c r="I188" s="422" t="str">
        <f t="shared" si="45"/>
        <v/>
      </c>
      <c r="K188" s="422" t="str">
        <f t="shared" si="46"/>
        <v/>
      </c>
      <c r="M188" s="422" t="str">
        <f t="shared" si="47"/>
        <v/>
      </c>
      <c r="O188" s="422" t="str">
        <f t="shared" si="48"/>
        <v/>
      </c>
      <c r="Q188" s="422" t="str">
        <f t="shared" si="49"/>
        <v/>
      </c>
      <c r="S188" s="422" t="str">
        <f t="shared" si="50"/>
        <v/>
      </c>
      <c r="U188" s="422" t="str">
        <f t="shared" si="51"/>
        <v/>
      </c>
      <c r="W188" s="422" t="str">
        <f t="shared" si="52"/>
        <v/>
      </c>
      <c r="Y188" s="422" t="str">
        <f t="shared" si="53"/>
        <v/>
      </c>
      <c r="AA188" s="422" t="str">
        <f t="shared" si="54"/>
        <v/>
      </c>
      <c r="AC188" s="422" t="str">
        <f t="shared" si="55"/>
        <v/>
      </c>
      <c r="AE188" s="422" t="str">
        <f t="shared" si="56"/>
        <v/>
      </c>
      <c r="AG188" s="422" t="str">
        <f t="shared" si="57"/>
        <v/>
      </c>
      <c r="AI188" s="422" t="str">
        <f t="shared" si="58"/>
        <v/>
      </c>
      <c r="AK188" s="422" t="str">
        <f t="shared" si="59"/>
        <v/>
      </c>
      <c r="AM188" s="422" t="str">
        <f t="shared" si="60"/>
        <v/>
      </c>
      <c r="AO188" s="422" t="str">
        <f t="shared" si="61"/>
        <v/>
      </c>
      <c r="AQ188" s="422" t="str">
        <f t="shared" si="62"/>
        <v/>
      </c>
    </row>
    <row r="189" spans="5:43">
      <c r="E189" s="422" t="str">
        <f t="shared" ref="E189:G204" si="65">IF(OR($B189=0,D189=0),"",D189/$B189)</f>
        <v/>
      </c>
      <c r="G189" s="422" t="str">
        <f t="shared" si="65"/>
        <v/>
      </c>
      <c r="I189" s="422" t="str">
        <f t="shared" si="45"/>
        <v/>
      </c>
      <c r="K189" s="422" t="str">
        <f t="shared" si="46"/>
        <v/>
      </c>
      <c r="M189" s="422" t="str">
        <f t="shared" si="47"/>
        <v/>
      </c>
      <c r="O189" s="422" t="str">
        <f t="shared" si="48"/>
        <v/>
      </c>
      <c r="Q189" s="422" t="str">
        <f t="shared" si="49"/>
        <v/>
      </c>
      <c r="S189" s="422" t="str">
        <f t="shared" si="50"/>
        <v/>
      </c>
      <c r="U189" s="422" t="str">
        <f t="shared" si="51"/>
        <v/>
      </c>
      <c r="W189" s="422" t="str">
        <f t="shared" si="52"/>
        <v/>
      </c>
      <c r="Y189" s="422" t="str">
        <f t="shared" si="53"/>
        <v/>
      </c>
      <c r="AA189" s="422" t="str">
        <f t="shared" si="54"/>
        <v/>
      </c>
      <c r="AC189" s="422" t="str">
        <f t="shared" si="55"/>
        <v/>
      </c>
      <c r="AE189" s="422" t="str">
        <f t="shared" si="56"/>
        <v/>
      </c>
      <c r="AG189" s="422" t="str">
        <f t="shared" si="57"/>
        <v/>
      </c>
      <c r="AI189" s="422" t="str">
        <f t="shared" si="58"/>
        <v/>
      </c>
      <c r="AK189" s="422" t="str">
        <f t="shared" si="59"/>
        <v/>
      </c>
      <c r="AM189" s="422" t="str">
        <f t="shared" si="60"/>
        <v/>
      </c>
      <c r="AO189" s="422" t="str">
        <f t="shared" si="61"/>
        <v/>
      </c>
      <c r="AQ189" s="422" t="str">
        <f t="shared" si="62"/>
        <v/>
      </c>
    </row>
    <row r="190" spans="5:43">
      <c r="E190" s="422" t="str">
        <f t="shared" si="65"/>
        <v/>
      </c>
      <c r="G190" s="422" t="str">
        <f t="shared" si="65"/>
        <v/>
      </c>
      <c r="I190" s="422" t="str">
        <f t="shared" si="45"/>
        <v/>
      </c>
      <c r="K190" s="422" t="str">
        <f t="shared" si="46"/>
        <v/>
      </c>
      <c r="M190" s="422" t="str">
        <f t="shared" si="47"/>
        <v/>
      </c>
      <c r="O190" s="422" t="str">
        <f t="shared" si="48"/>
        <v/>
      </c>
      <c r="Q190" s="422" t="str">
        <f t="shared" si="49"/>
        <v/>
      </c>
      <c r="S190" s="422" t="str">
        <f t="shared" si="50"/>
        <v/>
      </c>
      <c r="U190" s="422" t="str">
        <f t="shared" si="51"/>
        <v/>
      </c>
      <c r="W190" s="422" t="str">
        <f t="shared" si="52"/>
        <v/>
      </c>
      <c r="Y190" s="422" t="str">
        <f t="shared" si="53"/>
        <v/>
      </c>
      <c r="AA190" s="422" t="str">
        <f t="shared" si="54"/>
        <v/>
      </c>
      <c r="AC190" s="422" t="str">
        <f t="shared" si="55"/>
        <v/>
      </c>
      <c r="AE190" s="422" t="str">
        <f t="shared" si="56"/>
        <v/>
      </c>
      <c r="AG190" s="422" t="str">
        <f t="shared" si="57"/>
        <v/>
      </c>
      <c r="AI190" s="422" t="str">
        <f t="shared" si="58"/>
        <v/>
      </c>
      <c r="AK190" s="422" t="str">
        <f t="shared" si="59"/>
        <v/>
      </c>
      <c r="AM190" s="422" t="str">
        <f t="shared" si="60"/>
        <v/>
      </c>
      <c r="AO190" s="422" t="str">
        <f t="shared" si="61"/>
        <v/>
      </c>
      <c r="AQ190" s="422" t="str">
        <f t="shared" si="62"/>
        <v/>
      </c>
    </row>
    <row r="191" spans="5:43">
      <c r="E191" s="422" t="str">
        <f t="shared" si="65"/>
        <v/>
      </c>
      <c r="G191" s="422" t="str">
        <f t="shared" si="65"/>
        <v/>
      </c>
      <c r="I191" s="422" t="str">
        <f t="shared" si="45"/>
        <v/>
      </c>
      <c r="K191" s="422" t="str">
        <f t="shared" si="46"/>
        <v/>
      </c>
      <c r="M191" s="422" t="str">
        <f t="shared" si="47"/>
        <v/>
      </c>
      <c r="O191" s="422" t="str">
        <f t="shared" si="48"/>
        <v/>
      </c>
      <c r="Q191" s="422" t="str">
        <f t="shared" si="49"/>
        <v/>
      </c>
      <c r="S191" s="422" t="str">
        <f t="shared" si="50"/>
        <v/>
      </c>
      <c r="U191" s="422" t="str">
        <f t="shared" si="51"/>
        <v/>
      </c>
      <c r="W191" s="422" t="str">
        <f t="shared" si="52"/>
        <v/>
      </c>
      <c r="Y191" s="422" t="str">
        <f t="shared" si="53"/>
        <v/>
      </c>
      <c r="AA191" s="422" t="str">
        <f t="shared" si="54"/>
        <v/>
      </c>
      <c r="AC191" s="422" t="str">
        <f t="shared" si="55"/>
        <v/>
      </c>
      <c r="AE191" s="422" t="str">
        <f t="shared" si="56"/>
        <v/>
      </c>
      <c r="AG191" s="422" t="str">
        <f t="shared" si="57"/>
        <v/>
      </c>
      <c r="AI191" s="422" t="str">
        <f t="shared" si="58"/>
        <v/>
      </c>
      <c r="AK191" s="422" t="str">
        <f t="shared" si="59"/>
        <v/>
      </c>
      <c r="AM191" s="422" t="str">
        <f t="shared" si="60"/>
        <v/>
      </c>
      <c r="AO191" s="422" t="str">
        <f t="shared" si="61"/>
        <v/>
      </c>
      <c r="AQ191" s="422" t="str">
        <f t="shared" si="62"/>
        <v/>
      </c>
    </row>
    <row r="192" spans="5:43">
      <c r="E192" s="422" t="str">
        <f t="shared" si="65"/>
        <v/>
      </c>
      <c r="G192" s="422" t="str">
        <f t="shared" si="65"/>
        <v/>
      </c>
      <c r="I192" s="422" t="str">
        <f t="shared" si="45"/>
        <v/>
      </c>
      <c r="K192" s="422" t="str">
        <f t="shared" si="46"/>
        <v/>
      </c>
      <c r="M192" s="422" t="str">
        <f t="shared" si="47"/>
        <v/>
      </c>
      <c r="O192" s="422" t="str">
        <f t="shared" si="48"/>
        <v/>
      </c>
      <c r="Q192" s="422" t="str">
        <f t="shared" si="49"/>
        <v/>
      </c>
      <c r="S192" s="422" t="str">
        <f t="shared" si="50"/>
        <v/>
      </c>
      <c r="U192" s="422" t="str">
        <f t="shared" si="51"/>
        <v/>
      </c>
      <c r="W192" s="422" t="str">
        <f t="shared" si="52"/>
        <v/>
      </c>
      <c r="Y192" s="422" t="str">
        <f t="shared" si="53"/>
        <v/>
      </c>
      <c r="AA192" s="422" t="str">
        <f t="shared" si="54"/>
        <v/>
      </c>
      <c r="AC192" s="422" t="str">
        <f t="shared" si="55"/>
        <v/>
      </c>
      <c r="AE192" s="422" t="str">
        <f t="shared" si="56"/>
        <v/>
      </c>
      <c r="AG192" s="422" t="str">
        <f t="shared" si="57"/>
        <v/>
      </c>
      <c r="AI192" s="422" t="str">
        <f t="shared" si="58"/>
        <v/>
      </c>
      <c r="AK192" s="422" t="str">
        <f t="shared" si="59"/>
        <v/>
      </c>
      <c r="AM192" s="422" t="str">
        <f t="shared" si="60"/>
        <v/>
      </c>
      <c r="AO192" s="422" t="str">
        <f t="shared" si="61"/>
        <v/>
      </c>
      <c r="AQ192" s="422" t="str">
        <f t="shared" si="62"/>
        <v/>
      </c>
    </row>
    <row r="193" spans="5:43">
      <c r="E193" s="422" t="str">
        <f t="shared" si="65"/>
        <v/>
      </c>
      <c r="G193" s="422" t="str">
        <f t="shared" si="65"/>
        <v/>
      </c>
      <c r="I193" s="422" t="str">
        <f t="shared" si="45"/>
        <v/>
      </c>
      <c r="K193" s="422" t="str">
        <f t="shared" si="46"/>
        <v/>
      </c>
      <c r="M193" s="422" t="str">
        <f t="shared" si="47"/>
        <v/>
      </c>
      <c r="O193" s="422" t="str">
        <f t="shared" si="48"/>
        <v/>
      </c>
      <c r="Q193" s="422" t="str">
        <f t="shared" si="49"/>
        <v/>
      </c>
      <c r="S193" s="422" t="str">
        <f t="shared" si="50"/>
        <v/>
      </c>
      <c r="U193" s="422" t="str">
        <f t="shared" si="51"/>
        <v/>
      </c>
      <c r="W193" s="422" t="str">
        <f t="shared" si="52"/>
        <v/>
      </c>
      <c r="Y193" s="422" t="str">
        <f t="shared" si="53"/>
        <v/>
      </c>
      <c r="AA193" s="422" t="str">
        <f t="shared" si="54"/>
        <v/>
      </c>
      <c r="AC193" s="422" t="str">
        <f t="shared" si="55"/>
        <v/>
      </c>
      <c r="AE193" s="422" t="str">
        <f t="shared" si="56"/>
        <v/>
      </c>
      <c r="AG193" s="422" t="str">
        <f t="shared" si="57"/>
        <v/>
      </c>
      <c r="AI193" s="422" t="str">
        <f t="shared" si="58"/>
        <v/>
      </c>
      <c r="AK193" s="422" t="str">
        <f t="shared" si="59"/>
        <v/>
      </c>
      <c r="AM193" s="422" t="str">
        <f t="shared" si="60"/>
        <v/>
      </c>
      <c r="AO193" s="422" t="str">
        <f t="shared" si="61"/>
        <v/>
      </c>
      <c r="AQ193" s="422" t="str">
        <f t="shared" si="62"/>
        <v/>
      </c>
    </row>
    <row r="194" spans="5:43">
      <c r="E194" s="422" t="str">
        <f t="shared" si="65"/>
        <v/>
      </c>
      <c r="G194" s="422" t="str">
        <f t="shared" si="65"/>
        <v/>
      </c>
      <c r="I194" s="422" t="str">
        <f t="shared" si="45"/>
        <v/>
      </c>
      <c r="K194" s="422" t="str">
        <f t="shared" si="46"/>
        <v/>
      </c>
      <c r="M194" s="422" t="str">
        <f t="shared" si="47"/>
        <v/>
      </c>
      <c r="O194" s="422" t="str">
        <f t="shared" si="48"/>
        <v/>
      </c>
      <c r="Q194" s="422" t="str">
        <f t="shared" si="49"/>
        <v/>
      </c>
      <c r="S194" s="422" t="str">
        <f t="shared" si="50"/>
        <v/>
      </c>
      <c r="U194" s="422" t="str">
        <f t="shared" si="51"/>
        <v/>
      </c>
      <c r="W194" s="422" t="str">
        <f t="shared" si="52"/>
        <v/>
      </c>
      <c r="Y194" s="422" t="str">
        <f t="shared" si="53"/>
        <v/>
      </c>
      <c r="AA194" s="422" t="str">
        <f t="shared" si="54"/>
        <v/>
      </c>
      <c r="AC194" s="422" t="str">
        <f t="shared" si="55"/>
        <v/>
      </c>
      <c r="AE194" s="422" t="str">
        <f t="shared" si="56"/>
        <v/>
      </c>
      <c r="AG194" s="422" t="str">
        <f t="shared" si="57"/>
        <v/>
      </c>
      <c r="AI194" s="422" t="str">
        <f t="shared" si="58"/>
        <v/>
      </c>
      <c r="AK194" s="422" t="str">
        <f t="shared" si="59"/>
        <v/>
      </c>
      <c r="AM194" s="422" t="str">
        <f t="shared" si="60"/>
        <v/>
      </c>
      <c r="AO194" s="422" t="str">
        <f t="shared" si="61"/>
        <v/>
      </c>
      <c r="AQ194" s="422" t="str">
        <f t="shared" si="62"/>
        <v/>
      </c>
    </row>
    <row r="195" spans="5:43">
      <c r="E195" s="422" t="str">
        <f t="shared" si="65"/>
        <v/>
      </c>
      <c r="G195" s="422" t="str">
        <f t="shared" si="65"/>
        <v/>
      </c>
      <c r="I195" s="422" t="str">
        <f t="shared" si="45"/>
        <v/>
      </c>
      <c r="K195" s="422" t="str">
        <f t="shared" si="46"/>
        <v/>
      </c>
      <c r="M195" s="422" t="str">
        <f t="shared" si="47"/>
        <v/>
      </c>
      <c r="O195" s="422" t="str">
        <f t="shared" si="48"/>
        <v/>
      </c>
      <c r="Q195" s="422" t="str">
        <f t="shared" si="49"/>
        <v/>
      </c>
      <c r="S195" s="422" t="str">
        <f t="shared" si="50"/>
        <v/>
      </c>
      <c r="U195" s="422" t="str">
        <f t="shared" si="51"/>
        <v/>
      </c>
      <c r="W195" s="422" t="str">
        <f t="shared" si="52"/>
        <v/>
      </c>
      <c r="Y195" s="422" t="str">
        <f t="shared" si="53"/>
        <v/>
      </c>
      <c r="AA195" s="422" t="str">
        <f t="shared" si="54"/>
        <v/>
      </c>
      <c r="AC195" s="422" t="str">
        <f t="shared" si="55"/>
        <v/>
      </c>
      <c r="AE195" s="422" t="str">
        <f t="shared" si="56"/>
        <v/>
      </c>
      <c r="AG195" s="422" t="str">
        <f t="shared" si="57"/>
        <v/>
      </c>
      <c r="AI195" s="422" t="str">
        <f t="shared" si="58"/>
        <v/>
      </c>
      <c r="AK195" s="422" t="str">
        <f t="shared" si="59"/>
        <v/>
      </c>
      <c r="AM195" s="422" t="str">
        <f t="shared" si="60"/>
        <v/>
      </c>
      <c r="AO195" s="422" t="str">
        <f t="shared" si="61"/>
        <v/>
      </c>
      <c r="AQ195" s="422" t="str">
        <f t="shared" si="62"/>
        <v/>
      </c>
    </row>
    <row r="196" spans="5:43">
      <c r="E196" s="422" t="str">
        <f t="shared" si="65"/>
        <v/>
      </c>
      <c r="G196" s="422" t="str">
        <f t="shared" si="65"/>
        <v/>
      </c>
      <c r="I196" s="422" t="str">
        <f t="shared" si="45"/>
        <v/>
      </c>
      <c r="K196" s="422" t="str">
        <f t="shared" si="46"/>
        <v/>
      </c>
      <c r="M196" s="422" t="str">
        <f t="shared" si="47"/>
        <v/>
      </c>
      <c r="O196" s="422" t="str">
        <f t="shared" si="48"/>
        <v/>
      </c>
      <c r="Q196" s="422" t="str">
        <f t="shared" si="49"/>
        <v/>
      </c>
      <c r="S196" s="422" t="str">
        <f t="shared" si="50"/>
        <v/>
      </c>
      <c r="U196" s="422" t="str">
        <f t="shared" si="51"/>
        <v/>
      </c>
      <c r="W196" s="422" t="str">
        <f t="shared" si="52"/>
        <v/>
      </c>
      <c r="Y196" s="422" t="str">
        <f t="shared" si="53"/>
        <v/>
      </c>
      <c r="AA196" s="422" t="str">
        <f t="shared" si="54"/>
        <v/>
      </c>
      <c r="AC196" s="422" t="str">
        <f t="shared" si="55"/>
        <v/>
      </c>
      <c r="AE196" s="422" t="str">
        <f t="shared" si="56"/>
        <v/>
      </c>
      <c r="AG196" s="422" t="str">
        <f t="shared" si="57"/>
        <v/>
      </c>
      <c r="AI196" s="422" t="str">
        <f t="shared" si="58"/>
        <v/>
      </c>
      <c r="AK196" s="422" t="str">
        <f t="shared" si="59"/>
        <v/>
      </c>
      <c r="AM196" s="422" t="str">
        <f t="shared" si="60"/>
        <v/>
      </c>
      <c r="AO196" s="422" t="str">
        <f t="shared" si="61"/>
        <v/>
      </c>
      <c r="AQ196" s="422" t="str">
        <f t="shared" si="62"/>
        <v/>
      </c>
    </row>
    <row r="197" spans="5:43">
      <c r="E197" s="422" t="str">
        <f t="shared" si="65"/>
        <v/>
      </c>
      <c r="G197" s="422" t="str">
        <f t="shared" si="65"/>
        <v/>
      </c>
      <c r="I197" s="422" t="str">
        <f t="shared" si="45"/>
        <v/>
      </c>
      <c r="K197" s="422" t="str">
        <f t="shared" si="46"/>
        <v/>
      </c>
      <c r="M197" s="422" t="str">
        <f t="shared" si="47"/>
        <v/>
      </c>
      <c r="O197" s="422" t="str">
        <f t="shared" si="48"/>
        <v/>
      </c>
      <c r="Q197" s="422" t="str">
        <f t="shared" si="49"/>
        <v/>
      </c>
      <c r="S197" s="422" t="str">
        <f t="shared" si="50"/>
        <v/>
      </c>
      <c r="U197" s="422" t="str">
        <f t="shared" si="51"/>
        <v/>
      </c>
      <c r="W197" s="422" t="str">
        <f t="shared" si="52"/>
        <v/>
      </c>
      <c r="Y197" s="422" t="str">
        <f t="shared" si="53"/>
        <v/>
      </c>
      <c r="AA197" s="422" t="str">
        <f t="shared" si="54"/>
        <v/>
      </c>
      <c r="AC197" s="422" t="str">
        <f t="shared" si="55"/>
        <v/>
      </c>
      <c r="AE197" s="422" t="str">
        <f t="shared" si="56"/>
        <v/>
      </c>
      <c r="AG197" s="422" t="str">
        <f t="shared" si="57"/>
        <v/>
      </c>
      <c r="AI197" s="422" t="str">
        <f t="shared" si="58"/>
        <v/>
      </c>
      <c r="AK197" s="422" t="str">
        <f t="shared" si="59"/>
        <v/>
      </c>
      <c r="AM197" s="422" t="str">
        <f t="shared" si="60"/>
        <v/>
      </c>
      <c r="AO197" s="422" t="str">
        <f t="shared" si="61"/>
        <v/>
      </c>
      <c r="AQ197" s="422" t="str">
        <f t="shared" si="62"/>
        <v/>
      </c>
    </row>
    <row r="198" spans="5:43">
      <c r="E198" s="422" t="str">
        <f t="shared" si="65"/>
        <v/>
      </c>
      <c r="G198" s="422" t="str">
        <f t="shared" si="65"/>
        <v/>
      </c>
      <c r="I198" s="422" t="str">
        <f t="shared" si="45"/>
        <v/>
      </c>
      <c r="K198" s="422" t="str">
        <f t="shared" si="46"/>
        <v/>
      </c>
      <c r="M198" s="422" t="str">
        <f t="shared" si="47"/>
        <v/>
      </c>
      <c r="O198" s="422" t="str">
        <f t="shared" si="48"/>
        <v/>
      </c>
      <c r="Q198" s="422" t="str">
        <f t="shared" si="49"/>
        <v/>
      </c>
      <c r="S198" s="422" t="str">
        <f t="shared" si="50"/>
        <v/>
      </c>
      <c r="U198" s="422" t="str">
        <f t="shared" si="51"/>
        <v/>
      </c>
      <c r="W198" s="422" t="str">
        <f t="shared" si="52"/>
        <v/>
      </c>
      <c r="Y198" s="422" t="str">
        <f t="shared" si="53"/>
        <v/>
      </c>
      <c r="AA198" s="422" t="str">
        <f t="shared" si="54"/>
        <v/>
      </c>
      <c r="AC198" s="422" t="str">
        <f t="shared" si="55"/>
        <v/>
      </c>
      <c r="AE198" s="422" t="str">
        <f t="shared" si="56"/>
        <v/>
      </c>
      <c r="AG198" s="422" t="str">
        <f t="shared" si="57"/>
        <v/>
      </c>
      <c r="AI198" s="422" t="str">
        <f t="shared" si="58"/>
        <v/>
      </c>
      <c r="AK198" s="422" t="str">
        <f t="shared" si="59"/>
        <v/>
      </c>
      <c r="AM198" s="422" t="str">
        <f t="shared" si="60"/>
        <v/>
      </c>
      <c r="AO198" s="422" t="str">
        <f t="shared" si="61"/>
        <v/>
      </c>
      <c r="AQ198" s="422" t="str">
        <f t="shared" si="62"/>
        <v/>
      </c>
    </row>
    <row r="199" spans="5:43">
      <c r="E199" s="422" t="str">
        <f t="shared" si="65"/>
        <v/>
      </c>
      <c r="G199" s="422" t="str">
        <f t="shared" si="65"/>
        <v/>
      </c>
      <c r="I199" s="422" t="str">
        <f t="shared" si="45"/>
        <v/>
      </c>
      <c r="K199" s="422" t="str">
        <f t="shared" si="46"/>
        <v/>
      </c>
      <c r="M199" s="422" t="str">
        <f t="shared" si="47"/>
        <v/>
      </c>
      <c r="O199" s="422" t="str">
        <f t="shared" si="48"/>
        <v/>
      </c>
      <c r="Q199" s="422" t="str">
        <f t="shared" si="49"/>
        <v/>
      </c>
      <c r="S199" s="422" t="str">
        <f t="shared" si="50"/>
        <v/>
      </c>
      <c r="U199" s="422" t="str">
        <f t="shared" si="51"/>
        <v/>
      </c>
      <c r="W199" s="422" t="str">
        <f t="shared" si="52"/>
        <v/>
      </c>
      <c r="Y199" s="422" t="str">
        <f t="shared" si="53"/>
        <v/>
      </c>
      <c r="AA199" s="422" t="str">
        <f t="shared" si="54"/>
        <v/>
      </c>
      <c r="AC199" s="422" t="str">
        <f t="shared" si="55"/>
        <v/>
      </c>
      <c r="AE199" s="422" t="str">
        <f t="shared" si="56"/>
        <v/>
      </c>
      <c r="AG199" s="422" t="str">
        <f t="shared" si="57"/>
        <v/>
      </c>
      <c r="AI199" s="422" t="str">
        <f t="shared" si="58"/>
        <v/>
      </c>
      <c r="AK199" s="422" t="str">
        <f t="shared" si="59"/>
        <v/>
      </c>
      <c r="AM199" s="422" t="str">
        <f t="shared" si="60"/>
        <v/>
      </c>
      <c r="AO199" s="422" t="str">
        <f t="shared" si="61"/>
        <v/>
      </c>
      <c r="AQ199" s="422" t="str">
        <f t="shared" si="62"/>
        <v/>
      </c>
    </row>
    <row r="200" spans="5:43">
      <c r="E200" s="422" t="str">
        <f t="shared" si="65"/>
        <v/>
      </c>
      <c r="G200" s="422" t="str">
        <f t="shared" si="65"/>
        <v/>
      </c>
      <c r="I200" s="422" t="str">
        <f t="shared" si="45"/>
        <v/>
      </c>
      <c r="K200" s="422" t="str">
        <f t="shared" si="46"/>
        <v/>
      </c>
      <c r="M200" s="422" t="str">
        <f t="shared" si="47"/>
        <v/>
      </c>
      <c r="O200" s="422" t="str">
        <f t="shared" si="48"/>
        <v/>
      </c>
      <c r="Q200" s="422" t="str">
        <f t="shared" si="49"/>
        <v/>
      </c>
      <c r="S200" s="422" t="str">
        <f t="shared" si="50"/>
        <v/>
      </c>
      <c r="U200" s="422" t="str">
        <f t="shared" si="51"/>
        <v/>
      </c>
      <c r="W200" s="422" t="str">
        <f t="shared" si="52"/>
        <v/>
      </c>
      <c r="Y200" s="422" t="str">
        <f t="shared" si="53"/>
        <v/>
      </c>
      <c r="AA200" s="422" t="str">
        <f t="shared" si="54"/>
        <v/>
      </c>
      <c r="AC200" s="422" t="str">
        <f t="shared" si="55"/>
        <v/>
      </c>
      <c r="AE200" s="422" t="str">
        <f t="shared" si="56"/>
        <v/>
      </c>
      <c r="AG200" s="422" t="str">
        <f t="shared" si="57"/>
        <v/>
      </c>
      <c r="AI200" s="422" t="str">
        <f t="shared" si="58"/>
        <v/>
      </c>
      <c r="AK200" s="422" t="str">
        <f t="shared" si="59"/>
        <v/>
      </c>
      <c r="AM200" s="422" t="str">
        <f t="shared" si="60"/>
        <v/>
      </c>
      <c r="AO200" s="422" t="str">
        <f t="shared" si="61"/>
        <v/>
      </c>
      <c r="AQ200" s="422" t="str">
        <f t="shared" si="62"/>
        <v/>
      </c>
    </row>
    <row r="201" spans="5:43">
      <c r="E201" s="422" t="str">
        <f t="shared" si="65"/>
        <v/>
      </c>
      <c r="G201" s="422" t="str">
        <f t="shared" si="65"/>
        <v/>
      </c>
      <c r="I201" s="422" t="str">
        <f t="shared" si="45"/>
        <v/>
      </c>
      <c r="K201" s="422" t="str">
        <f t="shared" si="46"/>
        <v/>
      </c>
      <c r="M201" s="422" t="str">
        <f t="shared" si="47"/>
        <v/>
      </c>
      <c r="O201" s="422" t="str">
        <f t="shared" si="48"/>
        <v/>
      </c>
      <c r="Q201" s="422" t="str">
        <f t="shared" si="49"/>
        <v/>
      </c>
      <c r="S201" s="422" t="str">
        <f t="shared" si="50"/>
        <v/>
      </c>
      <c r="U201" s="422" t="str">
        <f t="shared" si="51"/>
        <v/>
      </c>
      <c r="W201" s="422" t="str">
        <f t="shared" si="52"/>
        <v/>
      </c>
      <c r="Y201" s="422" t="str">
        <f t="shared" si="53"/>
        <v/>
      </c>
      <c r="AA201" s="422" t="str">
        <f t="shared" si="54"/>
        <v/>
      </c>
      <c r="AC201" s="422" t="str">
        <f t="shared" si="55"/>
        <v/>
      </c>
      <c r="AE201" s="422" t="str">
        <f t="shared" si="56"/>
        <v/>
      </c>
      <c r="AG201" s="422" t="str">
        <f t="shared" si="57"/>
        <v/>
      </c>
      <c r="AI201" s="422" t="str">
        <f t="shared" si="58"/>
        <v/>
      </c>
      <c r="AK201" s="422" t="str">
        <f t="shared" si="59"/>
        <v/>
      </c>
      <c r="AM201" s="422" t="str">
        <f t="shared" si="60"/>
        <v/>
      </c>
      <c r="AO201" s="422" t="str">
        <f t="shared" si="61"/>
        <v/>
      </c>
      <c r="AQ201" s="422" t="str">
        <f t="shared" si="62"/>
        <v/>
      </c>
    </row>
    <row r="202" spans="5:43">
      <c r="E202" s="422" t="str">
        <f t="shared" si="65"/>
        <v/>
      </c>
      <c r="G202" s="422" t="str">
        <f t="shared" si="65"/>
        <v/>
      </c>
      <c r="I202" s="422" t="str">
        <f t="shared" si="45"/>
        <v/>
      </c>
      <c r="K202" s="422" t="str">
        <f t="shared" si="46"/>
        <v/>
      </c>
      <c r="M202" s="422" t="str">
        <f t="shared" si="47"/>
        <v/>
      </c>
      <c r="O202" s="422" t="str">
        <f t="shared" si="48"/>
        <v/>
      </c>
      <c r="Q202" s="422" t="str">
        <f t="shared" si="49"/>
        <v/>
      </c>
      <c r="S202" s="422" t="str">
        <f t="shared" si="50"/>
        <v/>
      </c>
      <c r="U202" s="422" t="str">
        <f t="shared" si="51"/>
        <v/>
      </c>
      <c r="W202" s="422" t="str">
        <f t="shared" si="52"/>
        <v/>
      </c>
      <c r="Y202" s="422" t="str">
        <f t="shared" si="53"/>
        <v/>
      </c>
      <c r="AA202" s="422" t="str">
        <f t="shared" si="54"/>
        <v/>
      </c>
      <c r="AC202" s="422" t="str">
        <f t="shared" si="55"/>
        <v/>
      </c>
      <c r="AE202" s="422" t="str">
        <f t="shared" si="56"/>
        <v/>
      </c>
      <c r="AG202" s="422" t="str">
        <f t="shared" si="57"/>
        <v/>
      </c>
      <c r="AI202" s="422" t="str">
        <f t="shared" si="58"/>
        <v/>
      </c>
      <c r="AK202" s="422" t="str">
        <f t="shared" si="59"/>
        <v/>
      </c>
      <c r="AM202" s="422" t="str">
        <f t="shared" si="60"/>
        <v/>
      </c>
      <c r="AO202" s="422" t="str">
        <f t="shared" si="61"/>
        <v/>
      </c>
      <c r="AQ202" s="422" t="str">
        <f t="shared" si="62"/>
        <v/>
      </c>
    </row>
    <row r="203" spans="5:43">
      <c r="E203" s="422" t="str">
        <f t="shared" si="65"/>
        <v/>
      </c>
      <c r="G203" s="422" t="str">
        <f t="shared" si="65"/>
        <v/>
      </c>
      <c r="I203" s="422" t="str">
        <f t="shared" si="45"/>
        <v/>
      </c>
      <c r="K203" s="422" t="str">
        <f t="shared" si="46"/>
        <v/>
      </c>
      <c r="M203" s="422" t="str">
        <f t="shared" si="47"/>
        <v/>
      </c>
      <c r="O203" s="422" t="str">
        <f t="shared" si="48"/>
        <v/>
      </c>
      <c r="Q203" s="422" t="str">
        <f t="shared" si="49"/>
        <v/>
      </c>
      <c r="S203" s="422" t="str">
        <f t="shared" si="50"/>
        <v/>
      </c>
      <c r="U203" s="422" t="str">
        <f t="shared" si="51"/>
        <v/>
      </c>
      <c r="W203" s="422" t="str">
        <f t="shared" si="52"/>
        <v/>
      </c>
      <c r="Y203" s="422" t="str">
        <f t="shared" si="53"/>
        <v/>
      </c>
      <c r="AA203" s="422" t="str">
        <f t="shared" si="54"/>
        <v/>
      </c>
      <c r="AC203" s="422" t="str">
        <f t="shared" si="55"/>
        <v/>
      </c>
      <c r="AE203" s="422" t="str">
        <f t="shared" si="56"/>
        <v/>
      </c>
      <c r="AG203" s="422" t="str">
        <f t="shared" si="57"/>
        <v/>
      </c>
      <c r="AI203" s="422" t="str">
        <f t="shared" si="58"/>
        <v/>
      </c>
      <c r="AK203" s="422" t="str">
        <f t="shared" si="59"/>
        <v/>
      </c>
      <c r="AM203" s="422" t="str">
        <f t="shared" si="60"/>
        <v/>
      </c>
      <c r="AO203" s="422" t="str">
        <f t="shared" si="61"/>
        <v/>
      </c>
      <c r="AQ203" s="422" t="str">
        <f t="shared" si="62"/>
        <v/>
      </c>
    </row>
    <row r="204" spans="5:43">
      <c r="E204" s="422" t="str">
        <f t="shared" si="65"/>
        <v/>
      </c>
      <c r="G204" s="422" t="str">
        <f t="shared" si="65"/>
        <v/>
      </c>
      <c r="I204" s="422" t="str">
        <f t="shared" si="45"/>
        <v/>
      </c>
      <c r="K204" s="422" t="str">
        <f t="shared" si="46"/>
        <v/>
      </c>
      <c r="M204" s="422" t="str">
        <f t="shared" si="47"/>
        <v/>
      </c>
      <c r="O204" s="422" t="str">
        <f t="shared" si="48"/>
        <v/>
      </c>
      <c r="Q204" s="422" t="str">
        <f t="shared" si="49"/>
        <v/>
      </c>
      <c r="S204" s="422" t="str">
        <f t="shared" si="50"/>
        <v/>
      </c>
      <c r="U204" s="422" t="str">
        <f t="shared" si="51"/>
        <v/>
      </c>
      <c r="W204" s="422" t="str">
        <f t="shared" si="52"/>
        <v/>
      </c>
      <c r="Y204" s="422" t="str">
        <f t="shared" si="53"/>
        <v/>
      </c>
      <c r="AA204" s="422" t="str">
        <f t="shared" si="54"/>
        <v/>
      </c>
      <c r="AC204" s="422" t="str">
        <f t="shared" si="55"/>
        <v/>
      </c>
      <c r="AE204" s="422" t="str">
        <f t="shared" si="56"/>
        <v/>
      </c>
      <c r="AG204" s="422" t="str">
        <f t="shared" si="57"/>
        <v/>
      </c>
      <c r="AI204" s="422" t="str">
        <f t="shared" si="58"/>
        <v/>
      </c>
      <c r="AK204" s="422" t="str">
        <f t="shared" si="59"/>
        <v/>
      </c>
      <c r="AM204" s="422" t="str">
        <f t="shared" si="60"/>
        <v/>
      </c>
      <c r="AO204" s="422" t="str">
        <f t="shared" si="61"/>
        <v/>
      </c>
      <c r="AQ204" s="422" t="str">
        <f t="shared" si="62"/>
        <v/>
      </c>
    </row>
    <row r="205" spans="5:43">
      <c r="E205" s="422" t="str">
        <f t="shared" ref="E205:G220" si="66">IF(OR($B205=0,D205=0),"",D205/$B205)</f>
        <v/>
      </c>
      <c r="G205" s="422" t="str">
        <f t="shared" si="66"/>
        <v/>
      </c>
      <c r="I205" s="422" t="str">
        <f t="shared" ref="I205:I268" si="67">IF(OR($B205=0,H205=0),"",H205/$B205)</f>
        <v/>
      </c>
      <c r="K205" s="422" t="str">
        <f t="shared" ref="K205:K268" si="68">IF(OR($B205=0,J205=0),"",J205/$B205)</f>
        <v/>
      </c>
      <c r="M205" s="422" t="str">
        <f t="shared" ref="M205:M268" si="69">IF(OR($B205=0,L205=0),"",L205/$B205)</f>
        <v/>
      </c>
      <c r="O205" s="422" t="str">
        <f t="shared" ref="O205:O268" si="70">IF(OR($B205=0,N205=0),"",N205/$B205)</f>
        <v/>
      </c>
      <c r="Q205" s="422" t="str">
        <f t="shared" ref="Q205:Q268" si="71">IF(OR($B205=0,P205=0),"",P205/$B205)</f>
        <v/>
      </c>
      <c r="S205" s="422" t="str">
        <f t="shared" ref="S205:S268" si="72">IF(OR($B205=0,R205=0),"",R205/$B205)</f>
        <v/>
      </c>
      <c r="U205" s="422" t="str">
        <f t="shared" ref="U205:U268" si="73">IF(OR($B205=0,T205=0),"",T205/$B205)</f>
        <v/>
      </c>
      <c r="W205" s="422" t="str">
        <f t="shared" ref="W205:W268" si="74">IF(OR($B205=0,V205=0),"",V205/$B205)</f>
        <v/>
      </c>
      <c r="Y205" s="422" t="str">
        <f t="shared" ref="Y205:Y268" si="75">IF(OR($B205=0,X205=0),"",X205/$B205)</f>
        <v/>
      </c>
      <c r="AA205" s="422" t="str">
        <f t="shared" ref="AA205:AA268" si="76">IF(OR($B205=0,Z205=0),"",Z205/$B205)</f>
        <v/>
      </c>
      <c r="AC205" s="422" t="str">
        <f t="shared" ref="AC205:AC268" si="77">IF(OR($B205=0,AB205=0),"",AB205/$B205)</f>
        <v/>
      </c>
      <c r="AE205" s="422" t="str">
        <f t="shared" ref="AE205:AE268" si="78">IF(OR($B205=0,AD205=0),"",AD205/$B205)</f>
        <v/>
      </c>
      <c r="AG205" s="422" t="str">
        <f t="shared" ref="AG205:AG268" si="79">IF(OR($B205=0,AF205=0),"",AF205/$B205)</f>
        <v/>
      </c>
      <c r="AI205" s="422" t="str">
        <f t="shared" ref="AI205:AI268" si="80">IF(OR($B205=0,AH205=0),"",AH205/$B205)</f>
        <v/>
      </c>
      <c r="AK205" s="422" t="str">
        <f t="shared" ref="AK205:AK268" si="81">IF(OR($B205=0,AJ205=0),"",AJ205/$B205)</f>
        <v/>
      </c>
      <c r="AM205" s="422" t="str">
        <f t="shared" ref="AM205:AM268" si="82">IF(OR($B205=0,AL205=0),"",AL205/$B205)</f>
        <v/>
      </c>
      <c r="AO205" s="422" t="str">
        <f t="shared" ref="AO205:AO268" si="83">IF(OR($B205=0,AN205=0),"",AN205/$B205)</f>
        <v/>
      </c>
      <c r="AQ205" s="422" t="str">
        <f t="shared" ref="AQ205:AQ268" si="84">IF(OR($B205=0,AP205=0),"",AP205/$B205)</f>
        <v/>
      </c>
    </row>
    <row r="206" spans="5:43">
      <c r="E206" s="422" t="str">
        <f t="shared" si="66"/>
        <v/>
      </c>
      <c r="G206" s="422" t="str">
        <f t="shared" si="66"/>
        <v/>
      </c>
      <c r="I206" s="422" t="str">
        <f t="shared" si="67"/>
        <v/>
      </c>
      <c r="K206" s="422" t="str">
        <f t="shared" si="68"/>
        <v/>
      </c>
      <c r="M206" s="422" t="str">
        <f t="shared" si="69"/>
        <v/>
      </c>
      <c r="O206" s="422" t="str">
        <f t="shared" si="70"/>
        <v/>
      </c>
      <c r="Q206" s="422" t="str">
        <f t="shared" si="71"/>
        <v/>
      </c>
      <c r="S206" s="422" t="str">
        <f t="shared" si="72"/>
        <v/>
      </c>
      <c r="U206" s="422" t="str">
        <f t="shared" si="73"/>
        <v/>
      </c>
      <c r="W206" s="422" t="str">
        <f t="shared" si="74"/>
        <v/>
      </c>
      <c r="Y206" s="422" t="str">
        <f t="shared" si="75"/>
        <v/>
      </c>
      <c r="AA206" s="422" t="str">
        <f t="shared" si="76"/>
        <v/>
      </c>
      <c r="AC206" s="422" t="str">
        <f t="shared" si="77"/>
        <v/>
      </c>
      <c r="AE206" s="422" t="str">
        <f t="shared" si="78"/>
        <v/>
      </c>
      <c r="AG206" s="422" t="str">
        <f t="shared" si="79"/>
        <v/>
      </c>
      <c r="AI206" s="422" t="str">
        <f t="shared" si="80"/>
        <v/>
      </c>
      <c r="AK206" s="422" t="str">
        <f t="shared" si="81"/>
        <v/>
      </c>
      <c r="AM206" s="422" t="str">
        <f t="shared" si="82"/>
        <v/>
      </c>
      <c r="AO206" s="422" t="str">
        <f t="shared" si="83"/>
        <v/>
      </c>
      <c r="AQ206" s="422" t="str">
        <f t="shared" si="84"/>
        <v/>
      </c>
    </row>
    <row r="207" spans="5:43">
      <c r="E207" s="422" t="str">
        <f t="shared" si="66"/>
        <v/>
      </c>
      <c r="G207" s="422" t="str">
        <f t="shared" si="66"/>
        <v/>
      </c>
      <c r="I207" s="422" t="str">
        <f t="shared" si="67"/>
        <v/>
      </c>
      <c r="K207" s="422" t="str">
        <f t="shared" si="68"/>
        <v/>
      </c>
      <c r="M207" s="422" t="str">
        <f t="shared" si="69"/>
        <v/>
      </c>
      <c r="O207" s="422" t="str">
        <f t="shared" si="70"/>
        <v/>
      </c>
      <c r="Q207" s="422" t="str">
        <f t="shared" si="71"/>
        <v/>
      </c>
      <c r="S207" s="422" t="str">
        <f t="shared" si="72"/>
        <v/>
      </c>
      <c r="U207" s="422" t="str">
        <f t="shared" si="73"/>
        <v/>
      </c>
      <c r="W207" s="422" t="str">
        <f t="shared" si="74"/>
        <v/>
      </c>
      <c r="Y207" s="422" t="str">
        <f t="shared" si="75"/>
        <v/>
      </c>
      <c r="AA207" s="422" t="str">
        <f t="shared" si="76"/>
        <v/>
      </c>
      <c r="AC207" s="422" t="str">
        <f t="shared" si="77"/>
        <v/>
      </c>
      <c r="AE207" s="422" t="str">
        <f t="shared" si="78"/>
        <v/>
      </c>
      <c r="AG207" s="422" t="str">
        <f t="shared" si="79"/>
        <v/>
      </c>
      <c r="AI207" s="422" t="str">
        <f t="shared" si="80"/>
        <v/>
      </c>
      <c r="AK207" s="422" t="str">
        <f t="shared" si="81"/>
        <v/>
      </c>
      <c r="AM207" s="422" t="str">
        <f t="shared" si="82"/>
        <v/>
      </c>
      <c r="AO207" s="422" t="str">
        <f t="shared" si="83"/>
        <v/>
      </c>
      <c r="AQ207" s="422" t="str">
        <f t="shared" si="84"/>
        <v/>
      </c>
    </row>
    <row r="208" spans="5:43">
      <c r="E208" s="422" t="str">
        <f t="shared" si="66"/>
        <v/>
      </c>
      <c r="G208" s="422" t="str">
        <f t="shared" si="66"/>
        <v/>
      </c>
      <c r="I208" s="422" t="str">
        <f t="shared" si="67"/>
        <v/>
      </c>
      <c r="K208" s="422" t="str">
        <f t="shared" si="68"/>
        <v/>
      </c>
      <c r="M208" s="422" t="str">
        <f t="shared" si="69"/>
        <v/>
      </c>
      <c r="O208" s="422" t="str">
        <f t="shared" si="70"/>
        <v/>
      </c>
      <c r="Q208" s="422" t="str">
        <f t="shared" si="71"/>
        <v/>
      </c>
      <c r="S208" s="422" t="str">
        <f t="shared" si="72"/>
        <v/>
      </c>
      <c r="U208" s="422" t="str">
        <f t="shared" si="73"/>
        <v/>
      </c>
      <c r="W208" s="422" t="str">
        <f t="shared" si="74"/>
        <v/>
      </c>
      <c r="Y208" s="422" t="str">
        <f t="shared" si="75"/>
        <v/>
      </c>
      <c r="AA208" s="422" t="str">
        <f t="shared" si="76"/>
        <v/>
      </c>
      <c r="AC208" s="422" t="str">
        <f t="shared" si="77"/>
        <v/>
      </c>
      <c r="AE208" s="422" t="str">
        <f t="shared" si="78"/>
        <v/>
      </c>
      <c r="AG208" s="422" t="str">
        <f t="shared" si="79"/>
        <v/>
      </c>
      <c r="AI208" s="422" t="str">
        <f t="shared" si="80"/>
        <v/>
      </c>
      <c r="AK208" s="422" t="str">
        <f t="shared" si="81"/>
        <v/>
      </c>
      <c r="AM208" s="422" t="str">
        <f t="shared" si="82"/>
        <v/>
      </c>
      <c r="AO208" s="422" t="str">
        <f t="shared" si="83"/>
        <v/>
      </c>
      <c r="AQ208" s="422" t="str">
        <f t="shared" si="84"/>
        <v/>
      </c>
    </row>
    <row r="209" spans="5:43">
      <c r="E209" s="422" t="str">
        <f t="shared" si="66"/>
        <v/>
      </c>
      <c r="G209" s="422" t="str">
        <f t="shared" si="66"/>
        <v/>
      </c>
      <c r="I209" s="422" t="str">
        <f t="shared" si="67"/>
        <v/>
      </c>
      <c r="K209" s="422" t="str">
        <f t="shared" si="68"/>
        <v/>
      </c>
      <c r="M209" s="422" t="str">
        <f t="shared" si="69"/>
        <v/>
      </c>
      <c r="O209" s="422" t="str">
        <f t="shared" si="70"/>
        <v/>
      </c>
      <c r="Q209" s="422" t="str">
        <f t="shared" si="71"/>
        <v/>
      </c>
      <c r="S209" s="422" t="str">
        <f t="shared" si="72"/>
        <v/>
      </c>
      <c r="U209" s="422" t="str">
        <f t="shared" si="73"/>
        <v/>
      </c>
      <c r="W209" s="422" t="str">
        <f t="shared" si="74"/>
        <v/>
      </c>
      <c r="Y209" s="422" t="str">
        <f t="shared" si="75"/>
        <v/>
      </c>
      <c r="AA209" s="422" t="str">
        <f t="shared" si="76"/>
        <v/>
      </c>
      <c r="AC209" s="422" t="str">
        <f t="shared" si="77"/>
        <v/>
      </c>
      <c r="AE209" s="422" t="str">
        <f t="shared" si="78"/>
        <v/>
      </c>
      <c r="AG209" s="422" t="str">
        <f t="shared" si="79"/>
        <v/>
      </c>
      <c r="AI209" s="422" t="str">
        <f t="shared" si="80"/>
        <v/>
      </c>
      <c r="AK209" s="422" t="str">
        <f t="shared" si="81"/>
        <v/>
      </c>
      <c r="AM209" s="422" t="str">
        <f t="shared" si="82"/>
        <v/>
      </c>
      <c r="AO209" s="422" t="str">
        <f t="shared" si="83"/>
        <v/>
      </c>
      <c r="AQ209" s="422" t="str">
        <f t="shared" si="84"/>
        <v/>
      </c>
    </row>
    <row r="210" spans="5:43">
      <c r="E210" s="422" t="str">
        <f t="shared" si="66"/>
        <v/>
      </c>
      <c r="G210" s="422" t="str">
        <f t="shared" si="66"/>
        <v/>
      </c>
      <c r="I210" s="422" t="str">
        <f t="shared" si="67"/>
        <v/>
      </c>
      <c r="K210" s="422" t="str">
        <f t="shared" si="68"/>
        <v/>
      </c>
      <c r="M210" s="422" t="str">
        <f t="shared" si="69"/>
        <v/>
      </c>
      <c r="O210" s="422" t="str">
        <f t="shared" si="70"/>
        <v/>
      </c>
      <c r="Q210" s="422" t="str">
        <f t="shared" si="71"/>
        <v/>
      </c>
      <c r="S210" s="422" t="str">
        <f t="shared" si="72"/>
        <v/>
      </c>
      <c r="U210" s="422" t="str">
        <f t="shared" si="73"/>
        <v/>
      </c>
      <c r="W210" s="422" t="str">
        <f t="shared" si="74"/>
        <v/>
      </c>
      <c r="Y210" s="422" t="str">
        <f t="shared" si="75"/>
        <v/>
      </c>
      <c r="AA210" s="422" t="str">
        <f t="shared" si="76"/>
        <v/>
      </c>
      <c r="AC210" s="422" t="str">
        <f t="shared" si="77"/>
        <v/>
      </c>
      <c r="AE210" s="422" t="str">
        <f t="shared" si="78"/>
        <v/>
      </c>
      <c r="AG210" s="422" t="str">
        <f t="shared" si="79"/>
        <v/>
      </c>
      <c r="AI210" s="422" t="str">
        <f t="shared" si="80"/>
        <v/>
      </c>
      <c r="AK210" s="422" t="str">
        <f t="shared" si="81"/>
        <v/>
      </c>
      <c r="AM210" s="422" t="str">
        <f t="shared" si="82"/>
        <v/>
      </c>
      <c r="AO210" s="422" t="str">
        <f t="shared" si="83"/>
        <v/>
      </c>
      <c r="AQ210" s="422" t="str">
        <f t="shared" si="84"/>
        <v/>
      </c>
    </row>
    <row r="211" spans="5:43">
      <c r="E211" s="422" t="str">
        <f t="shared" si="66"/>
        <v/>
      </c>
      <c r="G211" s="422" t="str">
        <f t="shared" si="66"/>
        <v/>
      </c>
      <c r="I211" s="422" t="str">
        <f t="shared" si="67"/>
        <v/>
      </c>
      <c r="K211" s="422" t="str">
        <f t="shared" si="68"/>
        <v/>
      </c>
      <c r="M211" s="422" t="str">
        <f t="shared" si="69"/>
        <v/>
      </c>
      <c r="O211" s="422" t="str">
        <f t="shared" si="70"/>
        <v/>
      </c>
      <c r="Q211" s="422" t="str">
        <f t="shared" si="71"/>
        <v/>
      </c>
      <c r="S211" s="422" t="str">
        <f t="shared" si="72"/>
        <v/>
      </c>
      <c r="U211" s="422" t="str">
        <f t="shared" si="73"/>
        <v/>
      </c>
      <c r="W211" s="422" t="str">
        <f t="shared" si="74"/>
        <v/>
      </c>
      <c r="Y211" s="422" t="str">
        <f t="shared" si="75"/>
        <v/>
      </c>
      <c r="AA211" s="422" t="str">
        <f t="shared" si="76"/>
        <v/>
      </c>
      <c r="AC211" s="422" t="str">
        <f t="shared" si="77"/>
        <v/>
      </c>
      <c r="AE211" s="422" t="str">
        <f t="shared" si="78"/>
        <v/>
      </c>
      <c r="AG211" s="422" t="str">
        <f t="shared" si="79"/>
        <v/>
      </c>
      <c r="AI211" s="422" t="str">
        <f t="shared" si="80"/>
        <v/>
      </c>
      <c r="AK211" s="422" t="str">
        <f t="shared" si="81"/>
        <v/>
      </c>
      <c r="AM211" s="422" t="str">
        <f t="shared" si="82"/>
        <v/>
      </c>
      <c r="AO211" s="422" t="str">
        <f t="shared" si="83"/>
        <v/>
      </c>
      <c r="AQ211" s="422" t="str">
        <f t="shared" si="84"/>
        <v/>
      </c>
    </row>
    <row r="212" spans="5:43">
      <c r="E212" s="422" t="str">
        <f t="shared" si="66"/>
        <v/>
      </c>
      <c r="G212" s="422" t="str">
        <f t="shared" si="66"/>
        <v/>
      </c>
      <c r="I212" s="422" t="str">
        <f t="shared" si="67"/>
        <v/>
      </c>
      <c r="K212" s="422" t="str">
        <f t="shared" si="68"/>
        <v/>
      </c>
      <c r="M212" s="422" t="str">
        <f t="shared" si="69"/>
        <v/>
      </c>
      <c r="O212" s="422" t="str">
        <f t="shared" si="70"/>
        <v/>
      </c>
      <c r="Q212" s="422" t="str">
        <f t="shared" si="71"/>
        <v/>
      </c>
      <c r="S212" s="422" t="str">
        <f t="shared" si="72"/>
        <v/>
      </c>
      <c r="U212" s="422" t="str">
        <f t="shared" si="73"/>
        <v/>
      </c>
      <c r="W212" s="422" t="str">
        <f t="shared" si="74"/>
        <v/>
      </c>
      <c r="Y212" s="422" t="str">
        <f t="shared" si="75"/>
        <v/>
      </c>
      <c r="AA212" s="422" t="str">
        <f t="shared" si="76"/>
        <v/>
      </c>
      <c r="AC212" s="422" t="str">
        <f t="shared" si="77"/>
        <v/>
      </c>
      <c r="AE212" s="422" t="str">
        <f t="shared" si="78"/>
        <v/>
      </c>
      <c r="AG212" s="422" t="str">
        <f t="shared" si="79"/>
        <v/>
      </c>
      <c r="AI212" s="422" t="str">
        <f t="shared" si="80"/>
        <v/>
      </c>
      <c r="AK212" s="422" t="str">
        <f t="shared" si="81"/>
        <v/>
      </c>
      <c r="AM212" s="422" t="str">
        <f t="shared" si="82"/>
        <v/>
      </c>
      <c r="AO212" s="422" t="str">
        <f t="shared" si="83"/>
        <v/>
      </c>
      <c r="AQ212" s="422" t="str">
        <f t="shared" si="84"/>
        <v/>
      </c>
    </row>
    <row r="213" spans="5:43">
      <c r="E213" s="422" t="str">
        <f t="shared" si="66"/>
        <v/>
      </c>
      <c r="G213" s="422" t="str">
        <f t="shared" si="66"/>
        <v/>
      </c>
      <c r="I213" s="422" t="str">
        <f t="shared" si="67"/>
        <v/>
      </c>
      <c r="K213" s="422" t="str">
        <f t="shared" si="68"/>
        <v/>
      </c>
      <c r="M213" s="422" t="str">
        <f t="shared" si="69"/>
        <v/>
      </c>
      <c r="O213" s="422" t="str">
        <f t="shared" si="70"/>
        <v/>
      </c>
      <c r="Q213" s="422" t="str">
        <f t="shared" si="71"/>
        <v/>
      </c>
      <c r="S213" s="422" t="str">
        <f t="shared" si="72"/>
        <v/>
      </c>
      <c r="U213" s="422" t="str">
        <f t="shared" si="73"/>
        <v/>
      </c>
      <c r="W213" s="422" t="str">
        <f t="shared" si="74"/>
        <v/>
      </c>
      <c r="Y213" s="422" t="str">
        <f t="shared" si="75"/>
        <v/>
      </c>
      <c r="AA213" s="422" t="str">
        <f t="shared" si="76"/>
        <v/>
      </c>
      <c r="AC213" s="422" t="str">
        <f t="shared" si="77"/>
        <v/>
      </c>
      <c r="AE213" s="422" t="str">
        <f t="shared" si="78"/>
        <v/>
      </c>
      <c r="AG213" s="422" t="str">
        <f t="shared" si="79"/>
        <v/>
      </c>
      <c r="AI213" s="422" t="str">
        <f t="shared" si="80"/>
        <v/>
      </c>
      <c r="AK213" s="422" t="str">
        <f t="shared" si="81"/>
        <v/>
      </c>
      <c r="AM213" s="422" t="str">
        <f t="shared" si="82"/>
        <v/>
      </c>
      <c r="AO213" s="422" t="str">
        <f t="shared" si="83"/>
        <v/>
      </c>
      <c r="AQ213" s="422" t="str">
        <f t="shared" si="84"/>
        <v/>
      </c>
    </row>
    <row r="214" spans="5:43">
      <c r="E214" s="422" t="str">
        <f t="shared" si="66"/>
        <v/>
      </c>
      <c r="G214" s="422" t="str">
        <f t="shared" si="66"/>
        <v/>
      </c>
      <c r="I214" s="422" t="str">
        <f t="shared" si="67"/>
        <v/>
      </c>
      <c r="K214" s="422" t="str">
        <f t="shared" si="68"/>
        <v/>
      </c>
      <c r="M214" s="422" t="str">
        <f t="shared" si="69"/>
        <v/>
      </c>
      <c r="O214" s="422" t="str">
        <f t="shared" si="70"/>
        <v/>
      </c>
      <c r="Q214" s="422" t="str">
        <f t="shared" si="71"/>
        <v/>
      </c>
      <c r="S214" s="422" t="str">
        <f t="shared" si="72"/>
        <v/>
      </c>
      <c r="U214" s="422" t="str">
        <f t="shared" si="73"/>
        <v/>
      </c>
      <c r="W214" s="422" t="str">
        <f t="shared" si="74"/>
        <v/>
      </c>
      <c r="Y214" s="422" t="str">
        <f t="shared" si="75"/>
        <v/>
      </c>
      <c r="AA214" s="422" t="str">
        <f t="shared" si="76"/>
        <v/>
      </c>
      <c r="AC214" s="422" t="str">
        <f t="shared" si="77"/>
        <v/>
      </c>
      <c r="AE214" s="422" t="str">
        <f t="shared" si="78"/>
        <v/>
      </c>
      <c r="AG214" s="422" t="str">
        <f t="shared" si="79"/>
        <v/>
      </c>
      <c r="AI214" s="422" t="str">
        <f t="shared" si="80"/>
        <v/>
      </c>
      <c r="AK214" s="422" t="str">
        <f t="shared" si="81"/>
        <v/>
      </c>
      <c r="AM214" s="422" t="str">
        <f t="shared" si="82"/>
        <v/>
      </c>
      <c r="AO214" s="422" t="str">
        <f t="shared" si="83"/>
        <v/>
      </c>
      <c r="AQ214" s="422" t="str">
        <f t="shared" si="84"/>
        <v/>
      </c>
    </row>
    <row r="215" spans="5:43">
      <c r="E215" s="422" t="str">
        <f t="shared" si="66"/>
        <v/>
      </c>
      <c r="G215" s="422" t="str">
        <f t="shared" si="66"/>
        <v/>
      </c>
      <c r="I215" s="422" t="str">
        <f t="shared" si="67"/>
        <v/>
      </c>
      <c r="K215" s="422" t="str">
        <f t="shared" si="68"/>
        <v/>
      </c>
      <c r="M215" s="422" t="str">
        <f t="shared" si="69"/>
        <v/>
      </c>
      <c r="O215" s="422" t="str">
        <f t="shared" si="70"/>
        <v/>
      </c>
      <c r="Q215" s="422" t="str">
        <f t="shared" si="71"/>
        <v/>
      </c>
      <c r="S215" s="422" t="str">
        <f t="shared" si="72"/>
        <v/>
      </c>
      <c r="U215" s="422" t="str">
        <f t="shared" si="73"/>
        <v/>
      </c>
      <c r="W215" s="422" t="str">
        <f t="shared" si="74"/>
        <v/>
      </c>
      <c r="Y215" s="422" t="str">
        <f t="shared" si="75"/>
        <v/>
      </c>
      <c r="AA215" s="422" t="str">
        <f t="shared" si="76"/>
        <v/>
      </c>
      <c r="AC215" s="422" t="str">
        <f t="shared" si="77"/>
        <v/>
      </c>
      <c r="AE215" s="422" t="str">
        <f t="shared" si="78"/>
        <v/>
      </c>
      <c r="AG215" s="422" t="str">
        <f t="shared" si="79"/>
        <v/>
      </c>
      <c r="AI215" s="422" t="str">
        <f t="shared" si="80"/>
        <v/>
      </c>
      <c r="AK215" s="422" t="str">
        <f t="shared" si="81"/>
        <v/>
      </c>
      <c r="AM215" s="422" t="str">
        <f t="shared" si="82"/>
        <v/>
      </c>
      <c r="AO215" s="422" t="str">
        <f t="shared" si="83"/>
        <v/>
      </c>
      <c r="AQ215" s="422" t="str">
        <f t="shared" si="84"/>
        <v/>
      </c>
    </row>
    <row r="216" spans="5:43">
      <c r="E216" s="422" t="str">
        <f t="shared" si="66"/>
        <v/>
      </c>
      <c r="G216" s="422" t="str">
        <f t="shared" si="66"/>
        <v/>
      </c>
      <c r="I216" s="422" t="str">
        <f t="shared" si="67"/>
        <v/>
      </c>
      <c r="K216" s="422" t="str">
        <f t="shared" si="68"/>
        <v/>
      </c>
      <c r="M216" s="422" t="str">
        <f t="shared" si="69"/>
        <v/>
      </c>
      <c r="O216" s="422" t="str">
        <f t="shared" si="70"/>
        <v/>
      </c>
      <c r="Q216" s="422" t="str">
        <f t="shared" si="71"/>
        <v/>
      </c>
      <c r="S216" s="422" t="str">
        <f t="shared" si="72"/>
        <v/>
      </c>
      <c r="U216" s="422" t="str">
        <f t="shared" si="73"/>
        <v/>
      </c>
      <c r="W216" s="422" t="str">
        <f t="shared" si="74"/>
        <v/>
      </c>
      <c r="Y216" s="422" t="str">
        <f t="shared" si="75"/>
        <v/>
      </c>
      <c r="AA216" s="422" t="str">
        <f t="shared" si="76"/>
        <v/>
      </c>
      <c r="AC216" s="422" t="str">
        <f t="shared" si="77"/>
        <v/>
      </c>
      <c r="AE216" s="422" t="str">
        <f t="shared" si="78"/>
        <v/>
      </c>
      <c r="AG216" s="422" t="str">
        <f t="shared" si="79"/>
        <v/>
      </c>
      <c r="AI216" s="422" t="str">
        <f t="shared" si="80"/>
        <v/>
      </c>
      <c r="AK216" s="422" t="str">
        <f t="shared" si="81"/>
        <v/>
      </c>
      <c r="AM216" s="422" t="str">
        <f t="shared" si="82"/>
        <v/>
      </c>
      <c r="AO216" s="422" t="str">
        <f t="shared" si="83"/>
        <v/>
      </c>
      <c r="AQ216" s="422" t="str">
        <f t="shared" si="84"/>
        <v/>
      </c>
    </row>
    <row r="217" spans="5:43">
      <c r="E217" s="422" t="str">
        <f t="shared" si="66"/>
        <v/>
      </c>
      <c r="G217" s="422" t="str">
        <f t="shared" si="66"/>
        <v/>
      </c>
      <c r="I217" s="422" t="str">
        <f t="shared" si="67"/>
        <v/>
      </c>
      <c r="K217" s="422" t="str">
        <f t="shared" si="68"/>
        <v/>
      </c>
      <c r="M217" s="422" t="str">
        <f t="shared" si="69"/>
        <v/>
      </c>
      <c r="O217" s="422" t="str">
        <f t="shared" si="70"/>
        <v/>
      </c>
      <c r="Q217" s="422" t="str">
        <f t="shared" si="71"/>
        <v/>
      </c>
      <c r="S217" s="422" t="str">
        <f t="shared" si="72"/>
        <v/>
      </c>
      <c r="U217" s="422" t="str">
        <f t="shared" si="73"/>
        <v/>
      </c>
      <c r="W217" s="422" t="str">
        <f t="shared" si="74"/>
        <v/>
      </c>
      <c r="Y217" s="422" t="str">
        <f t="shared" si="75"/>
        <v/>
      </c>
      <c r="AA217" s="422" t="str">
        <f t="shared" si="76"/>
        <v/>
      </c>
      <c r="AC217" s="422" t="str">
        <f t="shared" si="77"/>
        <v/>
      </c>
      <c r="AE217" s="422" t="str">
        <f t="shared" si="78"/>
        <v/>
      </c>
      <c r="AG217" s="422" t="str">
        <f t="shared" si="79"/>
        <v/>
      </c>
      <c r="AI217" s="422" t="str">
        <f t="shared" si="80"/>
        <v/>
      </c>
      <c r="AK217" s="422" t="str">
        <f t="shared" si="81"/>
        <v/>
      </c>
      <c r="AM217" s="422" t="str">
        <f t="shared" si="82"/>
        <v/>
      </c>
      <c r="AO217" s="422" t="str">
        <f t="shared" si="83"/>
        <v/>
      </c>
      <c r="AQ217" s="422" t="str">
        <f t="shared" si="84"/>
        <v/>
      </c>
    </row>
    <row r="218" spans="5:43">
      <c r="E218" s="422" t="str">
        <f t="shared" si="66"/>
        <v/>
      </c>
      <c r="G218" s="422" t="str">
        <f t="shared" si="66"/>
        <v/>
      </c>
      <c r="I218" s="422" t="str">
        <f t="shared" si="67"/>
        <v/>
      </c>
      <c r="K218" s="422" t="str">
        <f t="shared" si="68"/>
        <v/>
      </c>
      <c r="M218" s="422" t="str">
        <f t="shared" si="69"/>
        <v/>
      </c>
      <c r="O218" s="422" t="str">
        <f t="shared" si="70"/>
        <v/>
      </c>
      <c r="Q218" s="422" t="str">
        <f t="shared" si="71"/>
        <v/>
      </c>
      <c r="S218" s="422" t="str">
        <f t="shared" si="72"/>
        <v/>
      </c>
      <c r="U218" s="422" t="str">
        <f t="shared" si="73"/>
        <v/>
      </c>
      <c r="W218" s="422" t="str">
        <f t="shared" si="74"/>
        <v/>
      </c>
      <c r="Y218" s="422" t="str">
        <f t="shared" si="75"/>
        <v/>
      </c>
      <c r="AA218" s="422" t="str">
        <f t="shared" si="76"/>
        <v/>
      </c>
      <c r="AC218" s="422" t="str">
        <f t="shared" si="77"/>
        <v/>
      </c>
      <c r="AE218" s="422" t="str">
        <f t="shared" si="78"/>
        <v/>
      </c>
      <c r="AG218" s="422" t="str">
        <f t="shared" si="79"/>
        <v/>
      </c>
      <c r="AI218" s="422" t="str">
        <f t="shared" si="80"/>
        <v/>
      </c>
      <c r="AK218" s="422" t="str">
        <f t="shared" si="81"/>
        <v/>
      </c>
      <c r="AM218" s="422" t="str">
        <f t="shared" si="82"/>
        <v/>
      </c>
      <c r="AO218" s="422" t="str">
        <f t="shared" si="83"/>
        <v/>
      </c>
      <c r="AQ218" s="422" t="str">
        <f t="shared" si="84"/>
        <v/>
      </c>
    </row>
    <row r="219" spans="5:43">
      <c r="E219" s="422" t="str">
        <f t="shared" si="66"/>
        <v/>
      </c>
      <c r="G219" s="422" t="str">
        <f t="shared" si="66"/>
        <v/>
      </c>
      <c r="I219" s="422" t="str">
        <f t="shared" si="67"/>
        <v/>
      </c>
      <c r="K219" s="422" t="str">
        <f t="shared" si="68"/>
        <v/>
      </c>
      <c r="M219" s="422" t="str">
        <f t="shared" si="69"/>
        <v/>
      </c>
      <c r="O219" s="422" t="str">
        <f t="shared" si="70"/>
        <v/>
      </c>
      <c r="Q219" s="422" t="str">
        <f t="shared" si="71"/>
        <v/>
      </c>
      <c r="S219" s="422" t="str">
        <f t="shared" si="72"/>
        <v/>
      </c>
      <c r="U219" s="422" t="str">
        <f t="shared" si="73"/>
        <v/>
      </c>
      <c r="W219" s="422" t="str">
        <f t="shared" si="74"/>
        <v/>
      </c>
      <c r="Y219" s="422" t="str">
        <f t="shared" si="75"/>
        <v/>
      </c>
      <c r="AA219" s="422" t="str">
        <f t="shared" si="76"/>
        <v/>
      </c>
      <c r="AC219" s="422" t="str">
        <f t="shared" si="77"/>
        <v/>
      </c>
      <c r="AE219" s="422" t="str">
        <f t="shared" si="78"/>
        <v/>
      </c>
      <c r="AG219" s="422" t="str">
        <f t="shared" si="79"/>
        <v/>
      </c>
      <c r="AI219" s="422" t="str">
        <f t="shared" si="80"/>
        <v/>
      </c>
      <c r="AK219" s="422" t="str">
        <f t="shared" si="81"/>
        <v/>
      </c>
      <c r="AM219" s="422" t="str">
        <f t="shared" si="82"/>
        <v/>
      </c>
      <c r="AO219" s="422" t="str">
        <f t="shared" si="83"/>
        <v/>
      </c>
      <c r="AQ219" s="422" t="str">
        <f t="shared" si="84"/>
        <v/>
      </c>
    </row>
    <row r="220" spans="5:43">
      <c r="E220" s="422" t="str">
        <f t="shared" si="66"/>
        <v/>
      </c>
      <c r="G220" s="422" t="str">
        <f t="shared" si="66"/>
        <v/>
      </c>
      <c r="I220" s="422" t="str">
        <f t="shared" si="67"/>
        <v/>
      </c>
      <c r="K220" s="422" t="str">
        <f t="shared" si="68"/>
        <v/>
      </c>
      <c r="M220" s="422" t="str">
        <f t="shared" si="69"/>
        <v/>
      </c>
      <c r="O220" s="422" t="str">
        <f t="shared" si="70"/>
        <v/>
      </c>
      <c r="Q220" s="422" t="str">
        <f t="shared" si="71"/>
        <v/>
      </c>
      <c r="S220" s="422" t="str">
        <f t="shared" si="72"/>
        <v/>
      </c>
      <c r="U220" s="422" t="str">
        <f t="shared" si="73"/>
        <v/>
      </c>
      <c r="W220" s="422" t="str">
        <f t="shared" si="74"/>
        <v/>
      </c>
      <c r="Y220" s="422" t="str">
        <f t="shared" si="75"/>
        <v/>
      </c>
      <c r="AA220" s="422" t="str">
        <f t="shared" si="76"/>
        <v/>
      </c>
      <c r="AC220" s="422" t="str">
        <f t="shared" si="77"/>
        <v/>
      </c>
      <c r="AE220" s="422" t="str">
        <f t="shared" si="78"/>
        <v/>
      </c>
      <c r="AG220" s="422" t="str">
        <f t="shared" si="79"/>
        <v/>
      </c>
      <c r="AI220" s="422" t="str">
        <f t="shared" si="80"/>
        <v/>
      </c>
      <c r="AK220" s="422" t="str">
        <f t="shared" si="81"/>
        <v/>
      </c>
      <c r="AM220" s="422" t="str">
        <f t="shared" si="82"/>
        <v/>
      </c>
      <c r="AO220" s="422" t="str">
        <f t="shared" si="83"/>
        <v/>
      </c>
      <c r="AQ220" s="422" t="str">
        <f t="shared" si="84"/>
        <v/>
      </c>
    </row>
    <row r="221" spans="5:43">
      <c r="E221" s="422" t="str">
        <f t="shared" ref="E221:G236" si="85">IF(OR($B221=0,D221=0),"",D221/$B221)</f>
        <v/>
      </c>
      <c r="G221" s="422" t="str">
        <f t="shared" si="85"/>
        <v/>
      </c>
      <c r="I221" s="422" t="str">
        <f t="shared" si="67"/>
        <v/>
      </c>
      <c r="K221" s="422" t="str">
        <f t="shared" si="68"/>
        <v/>
      </c>
      <c r="M221" s="422" t="str">
        <f t="shared" si="69"/>
        <v/>
      </c>
      <c r="O221" s="422" t="str">
        <f t="shared" si="70"/>
        <v/>
      </c>
      <c r="Q221" s="422" t="str">
        <f t="shared" si="71"/>
        <v/>
      </c>
      <c r="S221" s="422" t="str">
        <f t="shared" si="72"/>
        <v/>
      </c>
      <c r="U221" s="422" t="str">
        <f t="shared" si="73"/>
        <v/>
      </c>
      <c r="W221" s="422" t="str">
        <f t="shared" si="74"/>
        <v/>
      </c>
      <c r="Y221" s="422" t="str">
        <f t="shared" si="75"/>
        <v/>
      </c>
      <c r="AA221" s="422" t="str">
        <f t="shared" si="76"/>
        <v/>
      </c>
      <c r="AC221" s="422" t="str">
        <f t="shared" si="77"/>
        <v/>
      </c>
      <c r="AE221" s="422" t="str">
        <f t="shared" si="78"/>
        <v/>
      </c>
      <c r="AG221" s="422" t="str">
        <f t="shared" si="79"/>
        <v/>
      </c>
      <c r="AI221" s="422" t="str">
        <f t="shared" si="80"/>
        <v/>
      </c>
      <c r="AK221" s="422" t="str">
        <f t="shared" si="81"/>
        <v/>
      </c>
      <c r="AM221" s="422" t="str">
        <f t="shared" si="82"/>
        <v/>
      </c>
      <c r="AO221" s="422" t="str">
        <f t="shared" si="83"/>
        <v/>
      </c>
      <c r="AQ221" s="422" t="str">
        <f t="shared" si="84"/>
        <v/>
      </c>
    </row>
    <row r="222" spans="5:43">
      <c r="E222" s="422" t="str">
        <f t="shared" si="85"/>
        <v/>
      </c>
      <c r="G222" s="422" t="str">
        <f t="shared" si="85"/>
        <v/>
      </c>
      <c r="I222" s="422" t="str">
        <f t="shared" si="67"/>
        <v/>
      </c>
      <c r="K222" s="422" t="str">
        <f t="shared" si="68"/>
        <v/>
      </c>
      <c r="M222" s="422" t="str">
        <f t="shared" si="69"/>
        <v/>
      </c>
      <c r="O222" s="422" t="str">
        <f t="shared" si="70"/>
        <v/>
      </c>
      <c r="Q222" s="422" t="str">
        <f t="shared" si="71"/>
        <v/>
      </c>
      <c r="S222" s="422" t="str">
        <f t="shared" si="72"/>
        <v/>
      </c>
      <c r="U222" s="422" t="str">
        <f t="shared" si="73"/>
        <v/>
      </c>
      <c r="W222" s="422" t="str">
        <f t="shared" si="74"/>
        <v/>
      </c>
      <c r="Y222" s="422" t="str">
        <f t="shared" si="75"/>
        <v/>
      </c>
      <c r="AA222" s="422" t="str">
        <f t="shared" si="76"/>
        <v/>
      </c>
      <c r="AC222" s="422" t="str">
        <f t="shared" si="77"/>
        <v/>
      </c>
      <c r="AE222" s="422" t="str">
        <f t="shared" si="78"/>
        <v/>
      </c>
      <c r="AG222" s="422" t="str">
        <f t="shared" si="79"/>
        <v/>
      </c>
      <c r="AI222" s="422" t="str">
        <f t="shared" si="80"/>
        <v/>
      </c>
      <c r="AK222" s="422" t="str">
        <f t="shared" si="81"/>
        <v/>
      </c>
      <c r="AM222" s="422" t="str">
        <f t="shared" si="82"/>
        <v/>
      </c>
      <c r="AO222" s="422" t="str">
        <f t="shared" si="83"/>
        <v/>
      </c>
      <c r="AQ222" s="422" t="str">
        <f t="shared" si="84"/>
        <v/>
      </c>
    </row>
    <row r="223" spans="5:43">
      <c r="E223" s="422" t="str">
        <f t="shared" si="85"/>
        <v/>
      </c>
      <c r="G223" s="422" t="str">
        <f t="shared" si="85"/>
        <v/>
      </c>
      <c r="I223" s="422" t="str">
        <f t="shared" si="67"/>
        <v/>
      </c>
      <c r="K223" s="422" t="str">
        <f t="shared" si="68"/>
        <v/>
      </c>
      <c r="M223" s="422" t="str">
        <f t="shared" si="69"/>
        <v/>
      </c>
      <c r="O223" s="422" t="str">
        <f t="shared" si="70"/>
        <v/>
      </c>
      <c r="Q223" s="422" t="str">
        <f t="shared" si="71"/>
        <v/>
      </c>
      <c r="S223" s="422" t="str">
        <f t="shared" si="72"/>
        <v/>
      </c>
      <c r="U223" s="422" t="str">
        <f t="shared" si="73"/>
        <v/>
      </c>
      <c r="W223" s="422" t="str">
        <f t="shared" si="74"/>
        <v/>
      </c>
      <c r="Y223" s="422" t="str">
        <f t="shared" si="75"/>
        <v/>
      </c>
      <c r="AA223" s="422" t="str">
        <f t="shared" si="76"/>
        <v/>
      </c>
      <c r="AC223" s="422" t="str">
        <f t="shared" si="77"/>
        <v/>
      </c>
      <c r="AE223" s="422" t="str">
        <f t="shared" si="78"/>
        <v/>
      </c>
      <c r="AG223" s="422" t="str">
        <f t="shared" si="79"/>
        <v/>
      </c>
      <c r="AI223" s="422" t="str">
        <f t="shared" si="80"/>
        <v/>
      </c>
      <c r="AK223" s="422" t="str">
        <f t="shared" si="81"/>
        <v/>
      </c>
      <c r="AM223" s="422" t="str">
        <f t="shared" si="82"/>
        <v/>
      </c>
      <c r="AO223" s="422" t="str">
        <f t="shared" si="83"/>
        <v/>
      </c>
      <c r="AQ223" s="422" t="str">
        <f t="shared" si="84"/>
        <v/>
      </c>
    </row>
    <row r="224" spans="5:43">
      <c r="E224" s="422" t="str">
        <f t="shared" si="85"/>
        <v/>
      </c>
      <c r="G224" s="422" t="str">
        <f t="shared" si="85"/>
        <v/>
      </c>
      <c r="I224" s="422" t="str">
        <f t="shared" si="67"/>
        <v/>
      </c>
      <c r="K224" s="422" t="str">
        <f t="shared" si="68"/>
        <v/>
      </c>
      <c r="M224" s="422" t="str">
        <f t="shared" si="69"/>
        <v/>
      </c>
      <c r="O224" s="422" t="str">
        <f t="shared" si="70"/>
        <v/>
      </c>
      <c r="Q224" s="422" t="str">
        <f t="shared" si="71"/>
        <v/>
      </c>
      <c r="S224" s="422" t="str">
        <f t="shared" si="72"/>
        <v/>
      </c>
      <c r="U224" s="422" t="str">
        <f t="shared" si="73"/>
        <v/>
      </c>
      <c r="W224" s="422" t="str">
        <f t="shared" si="74"/>
        <v/>
      </c>
      <c r="Y224" s="422" t="str">
        <f t="shared" si="75"/>
        <v/>
      </c>
      <c r="AA224" s="422" t="str">
        <f t="shared" si="76"/>
        <v/>
      </c>
      <c r="AC224" s="422" t="str">
        <f t="shared" si="77"/>
        <v/>
      </c>
      <c r="AE224" s="422" t="str">
        <f t="shared" si="78"/>
        <v/>
      </c>
      <c r="AG224" s="422" t="str">
        <f t="shared" si="79"/>
        <v/>
      </c>
      <c r="AI224" s="422" t="str">
        <f t="shared" si="80"/>
        <v/>
      </c>
      <c r="AK224" s="422" t="str">
        <f t="shared" si="81"/>
        <v/>
      </c>
      <c r="AM224" s="422" t="str">
        <f t="shared" si="82"/>
        <v/>
      </c>
      <c r="AO224" s="422" t="str">
        <f t="shared" si="83"/>
        <v/>
      </c>
      <c r="AQ224" s="422" t="str">
        <f t="shared" si="84"/>
        <v/>
      </c>
    </row>
    <row r="225" spans="5:43">
      <c r="E225" s="422" t="str">
        <f t="shared" si="85"/>
        <v/>
      </c>
      <c r="G225" s="422" t="str">
        <f t="shared" si="85"/>
        <v/>
      </c>
      <c r="I225" s="422" t="str">
        <f t="shared" si="67"/>
        <v/>
      </c>
      <c r="K225" s="422" t="str">
        <f t="shared" si="68"/>
        <v/>
      </c>
      <c r="M225" s="422" t="str">
        <f t="shared" si="69"/>
        <v/>
      </c>
      <c r="O225" s="422" t="str">
        <f t="shared" si="70"/>
        <v/>
      </c>
      <c r="Q225" s="422" t="str">
        <f t="shared" si="71"/>
        <v/>
      </c>
      <c r="S225" s="422" t="str">
        <f t="shared" si="72"/>
        <v/>
      </c>
      <c r="U225" s="422" t="str">
        <f t="shared" si="73"/>
        <v/>
      </c>
      <c r="W225" s="422" t="str">
        <f t="shared" si="74"/>
        <v/>
      </c>
      <c r="Y225" s="422" t="str">
        <f t="shared" si="75"/>
        <v/>
      </c>
      <c r="AA225" s="422" t="str">
        <f t="shared" si="76"/>
        <v/>
      </c>
      <c r="AC225" s="422" t="str">
        <f t="shared" si="77"/>
        <v/>
      </c>
      <c r="AE225" s="422" t="str">
        <f t="shared" si="78"/>
        <v/>
      </c>
      <c r="AG225" s="422" t="str">
        <f t="shared" si="79"/>
        <v/>
      </c>
      <c r="AI225" s="422" t="str">
        <f t="shared" si="80"/>
        <v/>
      </c>
      <c r="AK225" s="422" t="str">
        <f t="shared" si="81"/>
        <v/>
      </c>
      <c r="AM225" s="422" t="str">
        <f t="shared" si="82"/>
        <v/>
      </c>
      <c r="AO225" s="422" t="str">
        <f t="shared" si="83"/>
        <v/>
      </c>
      <c r="AQ225" s="422" t="str">
        <f t="shared" si="84"/>
        <v/>
      </c>
    </row>
    <row r="226" spans="5:43">
      <c r="E226" s="422" t="str">
        <f t="shared" si="85"/>
        <v/>
      </c>
      <c r="G226" s="422" t="str">
        <f t="shared" si="85"/>
        <v/>
      </c>
      <c r="I226" s="422" t="str">
        <f t="shared" si="67"/>
        <v/>
      </c>
      <c r="K226" s="422" t="str">
        <f t="shared" si="68"/>
        <v/>
      </c>
      <c r="M226" s="422" t="str">
        <f t="shared" si="69"/>
        <v/>
      </c>
      <c r="O226" s="422" t="str">
        <f t="shared" si="70"/>
        <v/>
      </c>
      <c r="Q226" s="422" t="str">
        <f t="shared" si="71"/>
        <v/>
      </c>
      <c r="S226" s="422" t="str">
        <f t="shared" si="72"/>
        <v/>
      </c>
      <c r="U226" s="422" t="str">
        <f t="shared" si="73"/>
        <v/>
      </c>
      <c r="W226" s="422" t="str">
        <f t="shared" si="74"/>
        <v/>
      </c>
      <c r="Y226" s="422" t="str">
        <f t="shared" si="75"/>
        <v/>
      </c>
      <c r="AA226" s="422" t="str">
        <f t="shared" si="76"/>
        <v/>
      </c>
      <c r="AC226" s="422" t="str">
        <f t="shared" si="77"/>
        <v/>
      </c>
      <c r="AE226" s="422" t="str">
        <f t="shared" si="78"/>
        <v/>
      </c>
      <c r="AG226" s="422" t="str">
        <f t="shared" si="79"/>
        <v/>
      </c>
      <c r="AI226" s="422" t="str">
        <f t="shared" si="80"/>
        <v/>
      </c>
      <c r="AK226" s="422" t="str">
        <f t="shared" si="81"/>
        <v/>
      </c>
      <c r="AM226" s="422" t="str">
        <f t="shared" si="82"/>
        <v/>
      </c>
      <c r="AO226" s="422" t="str">
        <f t="shared" si="83"/>
        <v/>
      </c>
      <c r="AQ226" s="422" t="str">
        <f t="shared" si="84"/>
        <v/>
      </c>
    </row>
    <row r="227" spans="5:43">
      <c r="E227" s="422" t="str">
        <f t="shared" si="85"/>
        <v/>
      </c>
      <c r="G227" s="422" t="str">
        <f t="shared" si="85"/>
        <v/>
      </c>
      <c r="I227" s="422" t="str">
        <f t="shared" si="67"/>
        <v/>
      </c>
      <c r="K227" s="422" t="str">
        <f t="shared" si="68"/>
        <v/>
      </c>
      <c r="M227" s="422" t="str">
        <f t="shared" si="69"/>
        <v/>
      </c>
      <c r="O227" s="422" t="str">
        <f t="shared" si="70"/>
        <v/>
      </c>
      <c r="Q227" s="422" t="str">
        <f t="shared" si="71"/>
        <v/>
      </c>
      <c r="S227" s="422" t="str">
        <f t="shared" si="72"/>
        <v/>
      </c>
      <c r="U227" s="422" t="str">
        <f t="shared" si="73"/>
        <v/>
      </c>
      <c r="W227" s="422" t="str">
        <f t="shared" si="74"/>
        <v/>
      </c>
      <c r="Y227" s="422" t="str">
        <f t="shared" si="75"/>
        <v/>
      </c>
      <c r="AA227" s="422" t="str">
        <f t="shared" si="76"/>
        <v/>
      </c>
      <c r="AC227" s="422" t="str">
        <f t="shared" si="77"/>
        <v/>
      </c>
      <c r="AE227" s="422" t="str">
        <f t="shared" si="78"/>
        <v/>
      </c>
      <c r="AG227" s="422" t="str">
        <f t="shared" si="79"/>
        <v/>
      </c>
      <c r="AI227" s="422" t="str">
        <f t="shared" si="80"/>
        <v/>
      </c>
      <c r="AK227" s="422" t="str">
        <f t="shared" si="81"/>
        <v/>
      </c>
      <c r="AM227" s="422" t="str">
        <f t="shared" si="82"/>
        <v/>
      </c>
      <c r="AO227" s="422" t="str">
        <f t="shared" si="83"/>
        <v/>
      </c>
      <c r="AQ227" s="422" t="str">
        <f t="shared" si="84"/>
        <v/>
      </c>
    </row>
    <row r="228" spans="5:43">
      <c r="E228" s="422" t="str">
        <f t="shared" si="85"/>
        <v/>
      </c>
      <c r="G228" s="422" t="str">
        <f t="shared" si="85"/>
        <v/>
      </c>
      <c r="I228" s="422" t="str">
        <f t="shared" si="67"/>
        <v/>
      </c>
      <c r="K228" s="422" t="str">
        <f t="shared" si="68"/>
        <v/>
      </c>
      <c r="M228" s="422" t="str">
        <f t="shared" si="69"/>
        <v/>
      </c>
      <c r="O228" s="422" t="str">
        <f t="shared" si="70"/>
        <v/>
      </c>
      <c r="Q228" s="422" t="str">
        <f t="shared" si="71"/>
        <v/>
      </c>
      <c r="S228" s="422" t="str">
        <f t="shared" si="72"/>
        <v/>
      </c>
      <c r="U228" s="422" t="str">
        <f t="shared" si="73"/>
        <v/>
      </c>
      <c r="W228" s="422" t="str">
        <f t="shared" si="74"/>
        <v/>
      </c>
      <c r="Y228" s="422" t="str">
        <f t="shared" si="75"/>
        <v/>
      </c>
      <c r="AA228" s="422" t="str">
        <f t="shared" si="76"/>
        <v/>
      </c>
      <c r="AC228" s="422" t="str">
        <f t="shared" si="77"/>
        <v/>
      </c>
      <c r="AE228" s="422" t="str">
        <f t="shared" si="78"/>
        <v/>
      </c>
      <c r="AG228" s="422" t="str">
        <f t="shared" si="79"/>
        <v/>
      </c>
      <c r="AI228" s="422" t="str">
        <f t="shared" si="80"/>
        <v/>
      </c>
      <c r="AK228" s="422" t="str">
        <f t="shared" si="81"/>
        <v/>
      </c>
      <c r="AM228" s="422" t="str">
        <f t="shared" si="82"/>
        <v/>
      </c>
      <c r="AO228" s="422" t="str">
        <f t="shared" si="83"/>
        <v/>
      </c>
      <c r="AQ228" s="422" t="str">
        <f t="shared" si="84"/>
        <v/>
      </c>
    </row>
    <row r="229" spans="5:43">
      <c r="E229" s="422" t="str">
        <f t="shared" si="85"/>
        <v/>
      </c>
      <c r="G229" s="422" t="str">
        <f t="shared" si="85"/>
        <v/>
      </c>
      <c r="I229" s="422" t="str">
        <f t="shared" si="67"/>
        <v/>
      </c>
      <c r="K229" s="422" t="str">
        <f t="shared" si="68"/>
        <v/>
      </c>
      <c r="M229" s="422" t="str">
        <f t="shared" si="69"/>
        <v/>
      </c>
      <c r="O229" s="422" t="str">
        <f t="shared" si="70"/>
        <v/>
      </c>
      <c r="Q229" s="422" t="str">
        <f t="shared" si="71"/>
        <v/>
      </c>
      <c r="S229" s="422" t="str">
        <f t="shared" si="72"/>
        <v/>
      </c>
      <c r="U229" s="422" t="str">
        <f t="shared" si="73"/>
        <v/>
      </c>
      <c r="W229" s="422" t="str">
        <f t="shared" si="74"/>
        <v/>
      </c>
      <c r="Y229" s="422" t="str">
        <f t="shared" si="75"/>
        <v/>
      </c>
      <c r="AA229" s="422" t="str">
        <f t="shared" si="76"/>
        <v/>
      </c>
      <c r="AC229" s="422" t="str">
        <f t="shared" si="77"/>
        <v/>
      </c>
      <c r="AE229" s="422" t="str">
        <f t="shared" si="78"/>
        <v/>
      </c>
      <c r="AG229" s="422" t="str">
        <f t="shared" si="79"/>
        <v/>
      </c>
      <c r="AI229" s="422" t="str">
        <f t="shared" si="80"/>
        <v/>
      </c>
      <c r="AK229" s="422" t="str">
        <f t="shared" si="81"/>
        <v/>
      </c>
      <c r="AM229" s="422" t="str">
        <f t="shared" si="82"/>
        <v/>
      </c>
      <c r="AO229" s="422" t="str">
        <f t="shared" si="83"/>
        <v/>
      </c>
      <c r="AQ229" s="422" t="str">
        <f t="shared" si="84"/>
        <v/>
      </c>
    </row>
    <row r="230" spans="5:43">
      <c r="E230" s="422" t="str">
        <f t="shared" si="85"/>
        <v/>
      </c>
      <c r="G230" s="422" t="str">
        <f t="shared" si="85"/>
        <v/>
      </c>
      <c r="I230" s="422" t="str">
        <f t="shared" si="67"/>
        <v/>
      </c>
      <c r="K230" s="422" t="str">
        <f t="shared" si="68"/>
        <v/>
      </c>
      <c r="M230" s="422" t="str">
        <f t="shared" si="69"/>
        <v/>
      </c>
      <c r="O230" s="422" t="str">
        <f t="shared" si="70"/>
        <v/>
      </c>
      <c r="Q230" s="422" t="str">
        <f t="shared" si="71"/>
        <v/>
      </c>
      <c r="S230" s="422" t="str">
        <f t="shared" si="72"/>
        <v/>
      </c>
      <c r="U230" s="422" t="str">
        <f t="shared" si="73"/>
        <v/>
      </c>
      <c r="W230" s="422" t="str">
        <f t="shared" si="74"/>
        <v/>
      </c>
      <c r="Y230" s="422" t="str">
        <f t="shared" si="75"/>
        <v/>
      </c>
      <c r="AA230" s="422" t="str">
        <f t="shared" si="76"/>
        <v/>
      </c>
      <c r="AC230" s="422" t="str">
        <f t="shared" si="77"/>
        <v/>
      </c>
      <c r="AE230" s="422" t="str">
        <f t="shared" si="78"/>
        <v/>
      </c>
      <c r="AG230" s="422" t="str">
        <f t="shared" si="79"/>
        <v/>
      </c>
      <c r="AI230" s="422" t="str">
        <f t="shared" si="80"/>
        <v/>
      </c>
      <c r="AK230" s="422" t="str">
        <f t="shared" si="81"/>
        <v/>
      </c>
      <c r="AM230" s="422" t="str">
        <f t="shared" si="82"/>
        <v/>
      </c>
      <c r="AO230" s="422" t="str">
        <f t="shared" si="83"/>
        <v/>
      </c>
      <c r="AQ230" s="422" t="str">
        <f t="shared" si="84"/>
        <v/>
      </c>
    </row>
    <row r="231" spans="5:43">
      <c r="E231" s="422" t="str">
        <f t="shared" si="85"/>
        <v/>
      </c>
      <c r="G231" s="422" t="str">
        <f t="shared" si="85"/>
        <v/>
      </c>
      <c r="I231" s="422" t="str">
        <f t="shared" si="67"/>
        <v/>
      </c>
      <c r="K231" s="422" t="str">
        <f t="shared" si="68"/>
        <v/>
      </c>
      <c r="M231" s="422" t="str">
        <f t="shared" si="69"/>
        <v/>
      </c>
      <c r="O231" s="422" t="str">
        <f t="shared" si="70"/>
        <v/>
      </c>
      <c r="Q231" s="422" t="str">
        <f t="shared" si="71"/>
        <v/>
      </c>
      <c r="S231" s="422" t="str">
        <f t="shared" si="72"/>
        <v/>
      </c>
      <c r="U231" s="422" t="str">
        <f t="shared" si="73"/>
        <v/>
      </c>
      <c r="W231" s="422" t="str">
        <f t="shared" si="74"/>
        <v/>
      </c>
      <c r="Y231" s="422" t="str">
        <f t="shared" si="75"/>
        <v/>
      </c>
      <c r="AA231" s="422" t="str">
        <f t="shared" si="76"/>
        <v/>
      </c>
      <c r="AC231" s="422" t="str">
        <f t="shared" si="77"/>
        <v/>
      </c>
      <c r="AE231" s="422" t="str">
        <f t="shared" si="78"/>
        <v/>
      </c>
      <c r="AG231" s="422" t="str">
        <f t="shared" si="79"/>
        <v/>
      </c>
      <c r="AI231" s="422" t="str">
        <f t="shared" si="80"/>
        <v/>
      </c>
      <c r="AK231" s="422" t="str">
        <f t="shared" si="81"/>
        <v/>
      </c>
      <c r="AM231" s="422" t="str">
        <f t="shared" si="82"/>
        <v/>
      </c>
      <c r="AO231" s="422" t="str">
        <f t="shared" si="83"/>
        <v/>
      </c>
      <c r="AQ231" s="422" t="str">
        <f t="shared" si="84"/>
        <v/>
      </c>
    </row>
    <row r="232" spans="5:43">
      <c r="E232" s="422" t="str">
        <f t="shared" si="85"/>
        <v/>
      </c>
      <c r="G232" s="422" t="str">
        <f t="shared" si="85"/>
        <v/>
      </c>
      <c r="I232" s="422" t="str">
        <f t="shared" si="67"/>
        <v/>
      </c>
      <c r="K232" s="422" t="str">
        <f t="shared" si="68"/>
        <v/>
      </c>
      <c r="M232" s="422" t="str">
        <f t="shared" si="69"/>
        <v/>
      </c>
      <c r="O232" s="422" t="str">
        <f t="shared" si="70"/>
        <v/>
      </c>
      <c r="Q232" s="422" t="str">
        <f t="shared" si="71"/>
        <v/>
      </c>
      <c r="S232" s="422" t="str">
        <f t="shared" si="72"/>
        <v/>
      </c>
      <c r="U232" s="422" t="str">
        <f t="shared" si="73"/>
        <v/>
      </c>
      <c r="W232" s="422" t="str">
        <f t="shared" si="74"/>
        <v/>
      </c>
      <c r="Y232" s="422" t="str">
        <f t="shared" si="75"/>
        <v/>
      </c>
      <c r="AA232" s="422" t="str">
        <f t="shared" si="76"/>
        <v/>
      </c>
      <c r="AC232" s="422" t="str">
        <f t="shared" si="77"/>
        <v/>
      </c>
      <c r="AE232" s="422" t="str">
        <f t="shared" si="78"/>
        <v/>
      </c>
      <c r="AG232" s="422" t="str">
        <f t="shared" si="79"/>
        <v/>
      </c>
      <c r="AI232" s="422" t="str">
        <f t="shared" si="80"/>
        <v/>
      </c>
      <c r="AK232" s="422" t="str">
        <f t="shared" si="81"/>
        <v/>
      </c>
      <c r="AM232" s="422" t="str">
        <f t="shared" si="82"/>
        <v/>
      </c>
      <c r="AO232" s="422" t="str">
        <f t="shared" si="83"/>
        <v/>
      </c>
      <c r="AQ232" s="422" t="str">
        <f t="shared" si="84"/>
        <v/>
      </c>
    </row>
    <row r="233" spans="5:43">
      <c r="E233" s="422" t="str">
        <f t="shared" si="85"/>
        <v/>
      </c>
      <c r="G233" s="422" t="str">
        <f t="shared" si="85"/>
        <v/>
      </c>
      <c r="I233" s="422" t="str">
        <f t="shared" si="67"/>
        <v/>
      </c>
      <c r="K233" s="422" t="str">
        <f t="shared" si="68"/>
        <v/>
      </c>
      <c r="M233" s="422" t="str">
        <f t="shared" si="69"/>
        <v/>
      </c>
      <c r="O233" s="422" t="str">
        <f t="shared" si="70"/>
        <v/>
      </c>
      <c r="Q233" s="422" t="str">
        <f t="shared" si="71"/>
        <v/>
      </c>
      <c r="S233" s="422" t="str">
        <f t="shared" si="72"/>
        <v/>
      </c>
      <c r="U233" s="422" t="str">
        <f t="shared" si="73"/>
        <v/>
      </c>
      <c r="W233" s="422" t="str">
        <f t="shared" si="74"/>
        <v/>
      </c>
      <c r="Y233" s="422" t="str">
        <f t="shared" si="75"/>
        <v/>
      </c>
      <c r="AA233" s="422" t="str">
        <f t="shared" si="76"/>
        <v/>
      </c>
      <c r="AC233" s="422" t="str">
        <f t="shared" si="77"/>
        <v/>
      </c>
      <c r="AE233" s="422" t="str">
        <f t="shared" si="78"/>
        <v/>
      </c>
      <c r="AG233" s="422" t="str">
        <f t="shared" si="79"/>
        <v/>
      </c>
      <c r="AI233" s="422" t="str">
        <f t="shared" si="80"/>
        <v/>
      </c>
      <c r="AK233" s="422" t="str">
        <f t="shared" si="81"/>
        <v/>
      </c>
      <c r="AM233" s="422" t="str">
        <f t="shared" si="82"/>
        <v/>
      </c>
      <c r="AO233" s="422" t="str">
        <f t="shared" si="83"/>
        <v/>
      </c>
      <c r="AQ233" s="422" t="str">
        <f t="shared" si="84"/>
        <v/>
      </c>
    </row>
    <row r="234" spans="5:43">
      <c r="E234" s="422" t="str">
        <f t="shared" si="85"/>
        <v/>
      </c>
      <c r="G234" s="422" t="str">
        <f t="shared" si="85"/>
        <v/>
      </c>
      <c r="I234" s="422" t="str">
        <f t="shared" si="67"/>
        <v/>
      </c>
      <c r="K234" s="422" t="str">
        <f t="shared" si="68"/>
        <v/>
      </c>
      <c r="M234" s="422" t="str">
        <f t="shared" si="69"/>
        <v/>
      </c>
      <c r="O234" s="422" t="str">
        <f t="shared" si="70"/>
        <v/>
      </c>
      <c r="Q234" s="422" t="str">
        <f t="shared" si="71"/>
        <v/>
      </c>
      <c r="S234" s="422" t="str">
        <f t="shared" si="72"/>
        <v/>
      </c>
      <c r="U234" s="422" t="str">
        <f t="shared" si="73"/>
        <v/>
      </c>
      <c r="W234" s="422" t="str">
        <f t="shared" si="74"/>
        <v/>
      </c>
      <c r="Y234" s="422" t="str">
        <f t="shared" si="75"/>
        <v/>
      </c>
      <c r="AA234" s="422" t="str">
        <f t="shared" si="76"/>
        <v/>
      </c>
      <c r="AC234" s="422" t="str">
        <f t="shared" si="77"/>
        <v/>
      </c>
      <c r="AE234" s="422" t="str">
        <f t="shared" si="78"/>
        <v/>
      </c>
      <c r="AG234" s="422" t="str">
        <f t="shared" si="79"/>
        <v/>
      </c>
      <c r="AI234" s="422" t="str">
        <f t="shared" si="80"/>
        <v/>
      </c>
      <c r="AK234" s="422" t="str">
        <f t="shared" si="81"/>
        <v/>
      </c>
      <c r="AM234" s="422" t="str">
        <f t="shared" si="82"/>
        <v/>
      </c>
      <c r="AO234" s="422" t="str">
        <f t="shared" si="83"/>
        <v/>
      </c>
      <c r="AQ234" s="422" t="str">
        <f t="shared" si="84"/>
        <v/>
      </c>
    </row>
    <row r="235" spans="5:43">
      <c r="E235" s="422" t="str">
        <f t="shared" si="85"/>
        <v/>
      </c>
      <c r="G235" s="422" t="str">
        <f t="shared" si="85"/>
        <v/>
      </c>
      <c r="I235" s="422" t="str">
        <f t="shared" si="67"/>
        <v/>
      </c>
      <c r="K235" s="422" t="str">
        <f t="shared" si="68"/>
        <v/>
      </c>
      <c r="M235" s="422" t="str">
        <f t="shared" si="69"/>
        <v/>
      </c>
      <c r="O235" s="422" t="str">
        <f t="shared" si="70"/>
        <v/>
      </c>
      <c r="Q235" s="422" t="str">
        <f t="shared" si="71"/>
        <v/>
      </c>
      <c r="S235" s="422" t="str">
        <f t="shared" si="72"/>
        <v/>
      </c>
      <c r="U235" s="422" t="str">
        <f t="shared" si="73"/>
        <v/>
      </c>
      <c r="W235" s="422" t="str">
        <f t="shared" si="74"/>
        <v/>
      </c>
      <c r="Y235" s="422" t="str">
        <f t="shared" si="75"/>
        <v/>
      </c>
      <c r="AA235" s="422" t="str">
        <f t="shared" si="76"/>
        <v/>
      </c>
      <c r="AC235" s="422" t="str">
        <f t="shared" si="77"/>
        <v/>
      </c>
      <c r="AE235" s="422" t="str">
        <f t="shared" si="78"/>
        <v/>
      </c>
      <c r="AG235" s="422" t="str">
        <f t="shared" si="79"/>
        <v/>
      </c>
      <c r="AI235" s="422" t="str">
        <f t="shared" si="80"/>
        <v/>
      </c>
      <c r="AK235" s="422" t="str">
        <f t="shared" si="81"/>
        <v/>
      </c>
      <c r="AM235" s="422" t="str">
        <f t="shared" si="82"/>
        <v/>
      </c>
      <c r="AO235" s="422" t="str">
        <f t="shared" si="83"/>
        <v/>
      </c>
      <c r="AQ235" s="422" t="str">
        <f t="shared" si="84"/>
        <v/>
      </c>
    </row>
    <row r="236" spans="5:43">
      <c r="E236" s="422" t="str">
        <f t="shared" si="85"/>
        <v/>
      </c>
      <c r="G236" s="422" t="str">
        <f t="shared" si="85"/>
        <v/>
      </c>
      <c r="I236" s="422" t="str">
        <f t="shared" si="67"/>
        <v/>
      </c>
      <c r="K236" s="422" t="str">
        <f t="shared" si="68"/>
        <v/>
      </c>
      <c r="M236" s="422" t="str">
        <f t="shared" si="69"/>
        <v/>
      </c>
      <c r="O236" s="422" t="str">
        <f t="shared" si="70"/>
        <v/>
      </c>
      <c r="Q236" s="422" t="str">
        <f t="shared" si="71"/>
        <v/>
      </c>
      <c r="S236" s="422" t="str">
        <f t="shared" si="72"/>
        <v/>
      </c>
      <c r="U236" s="422" t="str">
        <f t="shared" si="73"/>
        <v/>
      </c>
      <c r="W236" s="422" t="str">
        <f t="shared" si="74"/>
        <v/>
      </c>
      <c r="Y236" s="422" t="str">
        <f t="shared" si="75"/>
        <v/>
      </c>
      <c r="AA236" s="422" t="str">
        <f t="shared" si="76"/>
        <v/>
      </c>
      <c r="AC236" s="422" t="str">
        <f t="shared" si="77"/>
        <v/>
      </c>
      <c r="AE236" s="422" t="str">
        <f t="shared" si="78"/>
        <v/>
      </c>
      <c r="AG236" s="422" t="str">
        <f t="shared" si="79"/>
        <v/>
      </c>
      <c r="AI236" s="422" t="str">
        <f t="shared" si="80"/>
        <v/>
      </c>
      <c r="AK236" s="422" t="str">
        <f t="shared" si="81"/>
        <v/>
      </c>
      <c r="AM236" s="422" t="str">
        <f t="shared" si="82"/>
        <v/>
      </c>
      <c r="AO236" s="422" t="str">
        <f t="shared" si="83"/>
        <v/>
      </c>
      <c r="AQ236" s="422" t="str">
        <f t="shared" si="84"/>
        <v/>
      </c>
    </row>
    <row r="237" spans="5:43">
      <c r="E237" s="422" t="str">
        <f t="shared" ref="E237:G252" si="86">IF(OR($B237=0,D237=0),"",D237/$B237)</f>
        <v/>
      </c>
      <c r="G237" s="422" t="str">
        <f t="shared" si="86"/>
        <v/>
      </c>
      <c r="I237" s="422" t="str">
        <f t="shared" si="67"/>
        <v/>
      </c>
      <c r="K237" s="422" t="str">
        <f t="shared" si="68"/>
        <v/>
      </c>
      <c r="M237" s="422" t="str">
        <f t="shared" si="69"/>
        <v/>
      </c>
      <c r="O237" s="422" t="str">
        <f t="shared" si="70"/>
        <v/>
      </c>
      <c r="Q237" s="422" t="str">
        <f t="shared" si="71"/>
        <v/>
      </c>
      <c r="S237" s="422" t="str">
        <f t="shared" si="72"/>
        <v/>
      </c>
      <c r="U237" s="422" t="str">
        <f t="shared" si="73"/>
        <v/>
      </c>
      <c r="W237" s="422" t="str">
        <f t="shared" si="74"/>
        <v/>
      </c>
      <c r="Y237" s="422" t="str">
        <f t="shared" si="75"/>
        <v/>
      </c>
      <c r="AA237" s="422" t="str">
        <f t="shared" si="76"/>
        <v/>
      </c>
      <c r="AC237" s="422" t="str">
        <f t="shared" si="77"/>
        <v/>
      </c>
      <c r="AE237" s="422" t="str">
        <f t="shared" si="78"/>
        <v/>
      </c>
      <c r="AG237" s="422" t="str">
        <f t="shared" si="79"/>
        <v/>
      </c>
      <c r="AI237" s="422" t="str">
        <f t="shared" si="80"/>
        <v/>
      </c>
      <c r="AK237" s="422" t="str">
        <f t="shared" si="81"/>
        <v/>
      </c>
      <c r="AM237" s="422" t="str">
        <f t="shared" si="82"/>
        <v/>
      </c>
      <c r="AO237" s="422" t="str">
        <f t="shared" si="83"/>
        <v/>
      </c>
      <c r="AQ237" s="422" t="str">
        <f t="shared" si="84"/>
        <v/>
      </c>
    </row>
    <row r="238" spans="5:43">
      <c r="E238" s="422" t="str">
        <f t="shared" si="86"/>
        <v/>
      </c>
      <c r="G238" s="422" t="str">
        <f t="shared" si="86"/>
        <v/>
      </c>
      <c r="I238" s="422" t="str">
        <f t="shared" si="67"/>
        <v/>
      </c>
      <c r="K238" s="422" t="str">
        <f t="shared" si="68"/>
        <v/>
      </c>
      <c r="M238" s="422" t="str">
        <f t="shared" si="69"/>
        <v/>
      </c>
      <c r="O238" s="422" t="str">
        <f t="shared" si="70"/>
        <v/>
      </c>
      <c r="Q238" s="422" t="str">
        <f t="shared" si="71"/>
        <v/>
      </c>
      <c r="S238" s="422" t="str">
        <f t="shared" si="72"/>
        <v/>
      </c>
      <c r="U238" s="422" t="str">
        <f t="shared" si="73"/>
        <v/>
      </c>
      <c r="W238" s="422" t="str">
        <f t="shared" si="74"/>
        <v/>
      </c>
      <c r="Y238" s="422" t="str">
        <f t="shared" si="75"/>
        <v/>
      </c>
      <c r="AA238" s="422" t="str">
        <f t="shared" si="76"/>
        <v/>
      </c>
      <c r="AC238" s="422" t="str">
        <f t="shared" si="77"/>
        <v/>
      </c>
      <c r="AE238" s="422" t="str">
        <f t="shared" si="78"/>
        <v/>
      </c>
      <c r="AG238" s="422" t="str">
        <f t="shared" si="79"/>
        <v/>
      </c>
      <c r="AI238" s="422" t="str">
        <f t="shared" si="80"/>
        <v/>
      </c>
      <c r="AK238" s="422" t="str">
        <f t="shared" si="81"/>
        <v/>
      </c>
      <c r="AM238" s="422" t="str">
        <f t="shared" si="82"/>
        <v/>
      </c>
      <c r="AO238" s="422" t="str">
        <f t="shared" si="83"/>
        <v/>
      </c>
      <c r="AQ238" s="422" t="str">
        <f t="shared" si="84"/>
        <v/>
      </c>
    </row>
    <row r="239" spans="5:43">
      <c r="E239" s="422" t="str">
        <f t="shared" si="86"/>
        <v/>
      </c>
      <c r="G239" s="422" t="str">
        <f t="shared" si="86"/>
        <v/>
      </c>
      <c r="I239" s="422" t="str">
        <f t="shared" si="67"/>
        <v/>
      </c>
      <c r="K239" s="422" t="str">
        <f t="shared" si="68"/>
        <v/>
      </c>
      <c r="M239" s="422" t="str">
        <f t="shared" si="69"/>
        <v/>
      </c>
      <c r="O239" s="422" t="str">
        <f t="shared" si="70"/>
        <v/>
      </c>
      <c r="Q239" s="422" t="str">
        <f t="shared" si="71"/>
        <v/>
      </c>
      <c r="S239" s="422" t="str">
        <f t="shared" si="72"/>
        <v/>
      </c>
      <c r="U239" s="422" t="str">
        <f t="shared" si="73"/>
        <v/>
      </c>
      <c r="W239" s="422" t="str">
        <f t="shared" si="74"/>
        <v/>
      </c>
      <c r="Y239" s="422" t="str">
        <f t="shared" si="75"/>
        <v/>
      </c>
      <c r="AA239" s="422" t="str">
        <f t="shared" si="76"/>
        <v/>
      </c>
      <c r="AC239" s="422" t="str">
        <f t="shared" si="77"/>
        <v/>
      </c>
      <c r="AE239" s="422" t="str">
        <f t="shared" si="78"/>
        <v/>
      </c>
      <c r="AG239" s="422" t="str">
        <f t="shared" si="79"/>
        <v/>
      </c>
      <c r="AI239" s="422" t="str">
        <f t="shared" si="80"/>
        <v/>
      </c>
      <c r="AK239" s="422" t="str">
        <f t="shared" si="81"/>
        <v/>
      </c>
      <c r="AM239" s="422" t="str">
        <f t="shared" si="82"/>
        <v/>
      </c>
      <c r="AO239" s="422" t="str">
        <f t="shared" si="83"/>
        <v/>
      </c>
      <c r="AQ239" s="422" t="str">
        <f t="shared" si="84"/>
        <v/>
      </c>
    </row>
    <row r="240" spans="5:43">
      <c r="E240" s="422" t="str">
        <f t="shared" si="86"/>
        <v/>
      </c>
      <c r="G240" s="422" t="str">
        <f t="shared" si="86"/>
        <v/>
      </c>
      <c r="I240" s="422" t="str">
        <f t="shared" si="67"/>
        <v/>
      </c>
      <c r="K240" s="422" t="str">
        <f t="shared" si="68"/>
        <v/>
      </c>
      <c r="M240" s="422" t="str">
        <f t="shared" si="69"/>
        <v/>
      </c>
      <c r="O240" s="422" t="str">
        <f t="shared" si="70"/>
        <v/>
      </c>
      <c r="Q240" s="422" t="str">
        <f t="shared" si="71"/>
        <v/>
      </c>
      <c r="S240" s="422" t="str">
        <f t="shared" si="72"/>
        <v/>
      </c>
      <c r="U240" s="422" t="str">
        <f t="shared" si="73"/>
        <v/>
      </c>
      <c r="W240" s="422" t="str">
        <f t="shared" si="74"/>
        <v/>
      </c>
      <c r="Y240" s="422" t="str">
        <f t="shared" si="75"/>
        <v/>
      </c>
      <c r="AA240" s="422" t="str">
        <f t="shared" si="76"/>
        <v/>
      </c>
      <c r="AC240" s="422" t="str">
        <f t="shared" si="77"/>
        <v/>
      </c>
      <c r="AE240" s="422" t="str">
        <f t="shared" si="78"/>
        <v/>
      </c>
      <c r="AG240" s="422" t="str">
        <f t="shared" si="79"/>
        <v/>
      </c>
      <c r="AI240" s="422" t="str">
        <f t="shared" si="80"/>
        <v/>
      </c>
      <c r="AK240" s="422" t="str">
        <f t="shared" si="81"/>
        <v/>
      </c>
      <c r="AM240" s="422" t="str">
        <f t="shared" si="82"/>
        <v/>
      </c>
      <c r="AO240" s="422" t="str">
        <f t="shared" si="83"/>
        <v/>
      </c>
      <c r="AQ240" s="422" t="str">
        <f t="shared" si="84"/>
        <v/>
      </c>
    </row>
    <row r="241" spans="5:43">
      <c r="E241" s="422" t="str">
        <f t="shared" si="86"/>
        <v/>
      </c>
      <c r="G241" s="422" t="str">
        <f t="shared" si="86"/>
        <v/>
      </c>
      <c r="I241" s="422" t="str">
        <f t="shared" si="67"/>
        <v/>
      </c>
      <c r="K241" s="422" t="str">
        <f t="shared" si="68"/>
        <v/>
      </c>
      <c r="M241" s="422" t="str">
        <f t="shared" si="69"/>
        <v/>
      </c>
      <c r="O241" s="422" t="str">
        <f t="shared" si="70"/>
        <v/>
      </c>
      <c r="Q241" s="422" t="str">
        <f t="shared" si="71"/>
        <v/>
      </c>
      <c r="S241" s="422" t="str">
        <f t="shared" si="72"/>
        <v/>
      </c>
      <c r="U241" s="422" t="str">
        <f t="shared" si="73"/>
        <v/>
      </c>
      <c r="W241" s="422" t="str">
        <f t="shared" si="74"/>
        <v/>
      </c>
      <c r="Y241" s="422" t="str">
        <f t="shared" si="75"/>
        <v/>
      </c>
      <c r="AA241" s="422" t="str">
        <f t="shared" si="76"/>
        <v/>
      </c>
      <c r="AC241" s="422" t="str">
        <f t="shared" si="77"/>
        <v/>
      </c>
      <c r="AE241" s="422" t="str">
        <f t="shared" si="78"/>
        <v/>
      </c>
      <c r="AG241" s="422" t="str">
        <f t="shared" si="79"/>
        <v/>
      </c>
      <c r="AI241" s="422" t="str">
        <f t="shared" si="80"/>
        <v/>
      </c>
      <c r="AK241" s="422" t="str">
        <f t="shared" si="81"/>
        <v/>
      </c>
      <c r="AM241" s="422" t="str">
        <f t="shared" si="82"/>
        <v/>
      </c>
      <c r="AO241" s="422" t="str">
        <f t="shared" si="83"/>
        <v/>
      </c>
      <c r="AQ241" s="422" t="str">
        <f t="shared" si="84"/>
        <v/>
      </c>
    </row>
    <row r="242" spans="5:43">
      <c r="E242" s="422" t="str">
        <f t="shared" si="86"/>
        <v/>
      </c>
      <c r="G242" s="422" t="str">
        <f t="shared" si="86"/>
        <v/>
      </c>
      <c r="I242" s="422" t="str">
        <f t="shared" si="67"/>
        <v/>
      </c>
      <c r="K242" s="422" t="str">
        <f t="shared" si="68"/>
        <v/>
      </c>
      <c r="M242" s="422" t="str">
        <f t="shared" si="69"/>
        <v/>
      </c>
      <c r="O242" s="422" t="str">
        <f t="shared" si="70"/>
        <v/>
      </c>
      <c r="Q242" s="422" t="str">
        <f t="shared" si="71"/>
        <v/>
      </c>
      <c r="S242" s="422" t="str">
        <f t="shared" si="72"/>
        <v/>
      </c>
      <c r="U242" s="422" t="str">
        <f t="shared" si="73"/>
        <v/>
      </c>
      <c r="W242" s="422" t="str">
        <f t="shared" si="74"/>
        <v/>
      </c>
      <c r="Y242" s="422" t="str">
        <f t="shared" si="75"/>
        <v/>
      </c>
      <c r="AA242" s="422" t="str">
        <f t="shared" si="76"/>
        <v/>
      </c>
      <c r="AC242" s="422" t="str">
        <f t="shared" si="77"/>
        <v/>
      </c>
      <c r="AE242" s="422" t="str">
        <f t="shared" si="78"/>
        <v/>
      </c>
      <c r="AG242" s="422" t="str">
        <f t="shared" si="79"/>
        <v/>
      </c>
      <c r="AI242" s="422" t="str">
        <f t="shared" si="80"/>
        <v/>
      </c>
      <c r="AK242" s="422" t="str">
        <f t="shared" si="81"/>
        <v/>
      </c>
      <c r="AM242" s="422" t="str">
        <f t="shared" si="82"/>
        <v/>
      </c>
      <c r="AO242" s="422" t="str">
        <f t="shared" si="83"/>
        <v/>
      </c>
      <c r="AQ242" s="422" t="str">
        <f t="shared" si="84"/>
        <v/>
      </c>
    </row>
    <row r="243" spans="5:43">
      <c r="E243" s="422" t="str">
        <f t="shared" si="86"/>
        <v/>
      </c>
      <c r="G243" s="422" t="str">
        <f t="shared" si="86"/>
        <v/>
      </c>
      <c r="I243" s="422" t="str">
        <f t="shared" si="67"/>
        <v/>
      </c>
      <c r="K243" s="422" t="str">
        <f t="shared" si="68"/>
        <v/>
      </c>
      <c r="M243" s="422" t="str">
        <f t="shared" si="69"/>
        <v/>
      </c>
      <c r="O243" s="422" t="str">
        <f t="shared" si="70"/>
        <v/>
      </c>
      <c r="Q243" s="422" t="str">
        <f t="shared" si="71"/>
        <v/>
      </c>
      <c r="S243" s="422" t="str">
        <f t="shared" si="72"/>
        <v/>
      </c>
      <c r="U243" s="422" t="str">
        <f t="shared" si="73"/>
        <v/>
      </c>
      <c r="W243" s="422" t="str">
        <f t="shared" si="74"/>
        <v/>
      </c>
      <c r="Y243" s="422" t="str">
        <f t="shared" si="75"/>
        <v/>
      </c>
      <c r="AA243" s="422" t="str">
        <f t="shared" si="76"/>
        <v/>
      </c>
      <c r="AC243" s="422" t="str">
        <f t="shared" si="77"/>
        <v/>
      </c>
      <c r="AE243" s="422" t="str">
        <f t="shared" si="78"/>
        <v/>
      </c>
      <c r="AG243" s="422" t="str">
        <f t="shared" si="79"/>
        <v/>
      </c>
      <c r="AI243" s="422" t="str">
        <f t="shared" si="80"/>
        <v/>
      </c>
      <c r="AK243" s="422" t="str">
        <f t="shared" si="81"/>
        <v/>
      </c>
      <c r="AM243" s="422" t="str">
        <f t="shared" si="82"/>
        <v/>
      </c>
      <c r="AO243" s="422" t="str">
        <f t="shared" si="83"/>
        <v/>
      </c>
      <c r="AQ243" s="422" t="str">
        <f t="shared" si="84"/>
        <v/>
      </c>
    </row>
    <row r="244" spans="5:43">
      <c r="E244" s="422" t="str">
        <f t="shared" si="86"/>
        <v/>
      </c>
      <c r="G244" s="422" t="str">
        <f t="shared" si="86"/>
        <v/>
      </c>
      <c r="I244" s="422" t="str">
        <f t="shared" si="67"/>
        <v/>
      </c>
      <c r="K244" s="422" t="str">
        <f t="shared" si="68"/>
        <v/>
      </c>
      <c r="M244" s="422" t="str">
        <f t="shared" si="69"/>
        <v/>
      </c>
      <c r="O244" s="422" t="str">
        <f t="shared" si="70"/>
        <v/>
      </c>
      <c r="Q244" s="422" t="str">
        <f t="shared" si="71"/>
        <v/>
      </c>
      <c r="S244" s="422" t="str">
        <f t="shared" si="72"/>
        <v/>
      </c>
      <c r="U244" s="422" t="str">
        <f t="shared" si="73"/>
        <v/>
      </c>
      <c r="W244" s="422" t="str">
        <f t="shared" si="74"/>
        <v/>
      </c>
      <c r="Y244" s="422" t="str">
        <f t="shared" si="75"/>
        <v/>
      </c>
      <c r="AA244" s="422" t="str">
        <f t="shared" si="76"/>
        <v/>
      </c>
      <c r="AC244" s="422" t="str">
        <f t="shared" si="77"/>
        <v/>
      </c>
      <c r="AE244" s="422" t="str">
        <f t="shared" si="78"/>
        <v/>
      </c>
      <c r="AG244" s="422" t="str">
        <f t="shared" si="79"/>
        <v/>
      </c>
      <c r="AI244" s="422" t="str">
        <f t="shared" si="80"/>
        <v/>
      </c>
      <c r="AK244" s="422" t="str">
        <f t="shared" si="81"/>
        <v/>
      </c>
      <c r="AM244" s="422" t="str">
        <f t="shared" si="82"/>
        <v/>
      </c>
      <c r="AO244" s="422" t="str">
        <f t="shared" si="83"/>
        <v/>
      </c>
      <c r="AQ244" s="422" t="str">
        <f t="shared" si="84"/>
        <v/>
      </c>
    </row>
    <row r="245" spans="5:43">
      <c r="E245" s="422" t="str">
        <f t="shared" si="86"/>
        <v/>
      </c>
      <c r="G245" s="422" t="str">
        <f t="shared" si="86"/>
        <v/>
      </c>
      <c r="I245" s="422" t="str">
        <f t="shared" si="67"/>
        <v/>
      </c>
      <c r="K245" s="422" t="str">
        <f t="shared" si="68"/>
        <v/>
      </c>
      <c r="M245" s="422" t="str">
        <f t="shared" si="69"/>
        <v/>
      </c>
      <c r="O245" s="422" t="str">
        <f t="shared" si="70"/>
        <v/>
      </c>
      <c r="Q245" s="422" t="str">
        <f t="shared" si="71"/>
        <v/>
      </c>
      <c r="S245" s="422" t="str">
        <f t="shared" si="72"/>
        <v/>
      </c>
      <c r="U245" s="422" t="str">
        <f t="shared" si="73"/>
        <v/>
      </c>
      <c r="W245" s="422" t="str">
        <f t="shared" si="74"/>
        <v/>
      </c>
      <c r="Y245" s="422" t="str">
        <f t="shared" si="75"/>
        <v/>
      </c>
      <c r="AA245" s="422" t="str">
        <f t="shared" si="76"/>
        <v/>
      </c>
      <c r="AC245" s="422" t="str">
        <f t="shared" si="77"/>
        <v/>
      </c>
      <c r="AE245" s="422" t="str">
        <f t="shared" si="78"/>
        <v/>
      </c>
      <c r="AG245" s="422" t="str">
        <f t="shared" si="79"/>
        <v/>
      </c>
      <c r="AI245" s="422" t="str">
        <f t="shared" si="80"/>
        <v/>
      </c>
      <c r="AK245" s="422" t="str">
        <f t="shared" si="81"/>
        <v/>
      </c>
      <c r="AM245" s="422" t="str">
        <f t="shared" si="82"/>
        <v/>
      </c>
      <c r="AO245" s="422" t="str">
        <f t="shared" si="83"/>
        <v/>
      </c>
      <c r="AQ245" s="422" t="str">
        <f t="shared" si="84"/>
        <v/>
      </c>
    </row>
    <row r="246" spans="5:43">
      <c r="E246" s="422" t="str">
        <f t="shared" si="86"/>
        <v/>
      </c>
      <c r="G246" s="422" t="str">
        <f t="shared" si="86"/>
        <v/>
      </c>
      <c r="I246" s="422" t="str">
        <f t="shared" si="67"/>
        <v/>
      </c>
      <c r="K246" s="422" t="str">
        <f t="shared" si="68"/>
        <v/>
      </c>
      <c r="M246" s="422" t="str">
        <f t="shared" si="69"/>
        <v/>
      </c>
      <c r="O246" s="422" t="str">
        <f t="shared" si="70"/>
        <v/>
      </c>
      <c r="Q246" s="422" t="str">
        <f t="shared" si="71"/>
        <v/>
      </c>
      <c r="S246" s="422" t="str">
        <f t="shared" si="72"/>
        <v/>
      </c>
      <c r="U246" s="422" t="str">
        <f t="shared" si="73"/>
        <v/>
      </c>
      <c r="W246" s="422" t="str">
        <f t="shared" si="74"/>
        <v/>
      </c>
      <c r="Y246" s="422" t="str">
        <f t="shared" si="75"/>
        <v/>
      </c>
      <c r="AA246" s="422" t="str">
        <f t="shared" si="76"/>
        <v/>
      </c>
      <c r="AC246" s="422" t="str">
        <f t="shared" si="77"/>
        <v/>
      </c>
      <c r="AE246" s="422" t="str">
        <f t="shared" si="78"/>
        <v/>
      </c>
      <c r="AG246" s="422" t="str">
        <f t="shared" si="79"/>
        <v/>
      </c>
      <c r="AI246" s="422" t="str">
        <f t="shared" si="80"/>
        <v/>
      </c>
      <c r="AK246" s="422" t="str">
        <f t="shared" si="81"/>
        <v/>
      </c>
      <c r="AM246" s="422" t="str">
        <f t="shared" si="82"/>
        <v/>
      </c>
      <c r="AO246" s="422" t="str">
        <f t="shared" si="83"/>
        <v/>
      </c>
      <c r="AQ246" s="422" t="str">
        <f t="shared" si="84"/>
        <v/>
      </c>
    </row>
    <row r="247" spans="5:43">
      <c r="E247" s="422" t="str">
        <f t="shared" si="86"/>
        <v/>
      </c>
      <c r="G247" s="422" t="str">
        <f t="shared" si="86"/>
        <v/>
      </c>
      <c r="I247" s="422" t="str">
        <f t="shared" si="67"/>
        <v/>
      </c>
      <c r="K247" s="422" t="str">
        <f t="shared" si="68"/>
        <v/>
      </c>
      <c r="M247" s="422" t="str">
        <f t="shared" si="69"/>
        <v/>
      </c>
      <c r="O247" s="422" t="str">
        <f t="shared" si="70"/>
        <v/>
      </c>
      <c r="Q247" s="422" t="str">
        <f t="shared" si="71"/>
        <v/>
      </c>
      <c r="S247" s="422" t="str">
        <f t="shared" si="72"/>
        <v/>
      </c>
      <c r="U247" s="422" t="str">
        <f t="shared" si="73"/>
        <v/>
      </c>
      <c r="W247" s="422" t="str">
        <f t="shared" si="74"/>
        <v/>
      </c>
      <c r="Y247" s="422" t="str">
        <f t="shared" si="75"/>
        <v/>
      </c>
      <c r="AA247" s="422" t="str">
        <f t="shared" si="76"/>
        <v/>
      </c>
      <c r="AC247" s="422" t="str">
        <f t="shared" si="77"/>
        <v/>
      </c>
      <c r="AE247" s="422" t="str">
        <f t="shared" si="78"/>
        <v/>
      </c>
      <c r="AG247" s="422" t="str">
        <f t="shared" si="79"/>
        <v/>
      </c>
      <c r="AI247" s="422" t="str">
        <f t="shared" si="80"/>
        <v/>
      </c>
      <c r="AK247" s="422" t="str">
        <f t="shared" si="81"/>
        <v/>
      </c>
      <c r="AM247" s="422" t="str">
        <f t="shared" si="82"/>
        <v/>
      </c>
      <c r="AO247" s="422" t="str">
        <f t="shared" si="83"/>
        <v/>
      </c>
      <c r="AQ247" s="422" t="str">
        <f t="shared" si="84"/>
        <v/>
      </c>
    </row>
    <row r="248" spans="5:43">
      <c r="E248" s="422" t="str">
        <f t="shared" si="86"/>
        <v/>
      </c>
      <c r="G248" s="422" t="str">
        <f t="shared" si="86"/>
        <v/>
      </c>
      <c r="I248" s="422" t="str">
        <f t="shared" si="67"/>
        <v/>
      </c>
      <c r="K248" s="422" t="str">
        <f t="shared" si="68"/>
        <v/>
      </c>
      <c r="M248" s="422" t="str">
        <f t="shared" si="69"/>
        <v/>
      </c>
      <c r="O248" s="422" t="str">
        <f t="shared" si="70"/>
        <v/>
      </c>
      <c r="Q248" s="422" t="str">
        <f t="shared" si="71"/>
        <v/>
      </c>
      <c r="S248" s="422" t="str">
        <f t="shared" si="72"/>
        <v/>
      </c>
      <c r="U248" s="422" t="str">
        <f t="shared" si="73"/>
        <v/>
      </c>
      <c r="W248" s="422" t="str">
        <f t="shared" si="74"/>
        <v/>
      </c>
      <c r="Y248" s="422" t="str">
        <f t="shared" si="75"/>
        <v/>
      </c>
      <c r="AA248" s="422" t="str">
        <f t="shared" si="76"/>
        <v/>
      </c>
      <c r="AC248" s="422" t="str">
        <f t="shared" si="77"/>
        <v/>
      </c>
      <c r="AE248" s="422" t="str">
        <f t="shared" si="78"/>
        <v/>
      </c>
      <c r="AG248" s="422" t="str">
        <f t="shared" si="79"/>
        <v/>
      </c>
      <c r="AI248" s="422" t="str">
        <f t="shared" si="80"/>
        <v/>
      </c>
      <c r="AK248" s="422" t="str">
        <f t="shared" si="81"/>
        <v/>
      </c>
      <c r="AM248" s="422" t="str">
        <f t="shared" si="82"/>
        <v/>
      </c>
      <c r="AO248" s="422" t="str">
        <f t="shared" si="83"/>
        <v/>
      </c>
      <c r="AQ248" s="422" t="str">
        <f t="shared" si="84"/>
        <v/>
      </c>
    </row>
    <row r="249" spans="5:43">
      <c r="E249" s="422" t="str">
        <f t="shared" si="86"/>
        <v/>
      </c>
      <c r="G249" s="422" t="str">
        <f t="shared" si="86"/>
        <v/>
      </c>
      <c r="I249" s="422" t="str">
        <f t="shared" si="67"/>
        <v/>
      </c>
      <c r="K249" s="422" t="str">
        <f t="shared" si="68"/>
        <v/>
      </c>
      <c r="M249" s="422" t="str">
        <f t="shared" si="69"/>
        <v/>
      </c>
      <c r="O249" s="422" t="str">
        <f t="shared" si="70"/>
        <v/>
      </c>
      <c r="Q249" s="422" t="str">
        <f t="shared" si="71"/>
        <v/>
      </c>
      <c r="S249" s="422" t="str">
        <f t="shared" si="72"/>
        <v/>
      </c>
      <c r="U249" s="422" t="str">
        <f t="shared" si="73"/>
        <v/>
      </c>
      <c r="W249" s="422" t="str">
        <f t="shared" si="74"/>
        <v/>
      </c>
      <c r="Y249" s="422" t="str">
        <f t="shared" si="75"/>
        <v/>
      </c>
      <c r="AA249" s="422" t="str">
        <f t="shared" si="76"/>
        <v/>
      </c>
      <c r="AC249" s="422" t="str">
        <f t="shared" si="77"/>
        <v/>
      </c>
      <c r="AE249" s="422" t="str">
        <f t="shared" si="78"/>
        <v/>
      </c>
      <c r="AG249" s="422" t="str">
        <f t="shared" si="79"/>
        <v/>
      </c>
      <c r="AI249" s="422" t="str">
        <f t="shared" si="80"/>
        <v/>
      </c>
      <c r="AK249" s="422" t="str">
        <f t="shared" si="81"/>
        <v/>
      </c>
      <c r="AM249" s="422" t="str">
        <f t="shared" si="82"/>
        <v/>
      </c>
      <c r="AO249" s="422" t="str">
        <f t="shared" si="83"/>
        <v/>
      </c>
      <c r="AQ249" s="422" t="str">
        <f t="shared" si="84"/>
        <v/>
      </c>
    </row>
    <row r="250" spans="5:43">
      <c r="E250" s="422" t="str">
        <f t="shared" si="86"/>
        <v/>
      </c>
      <c r="G250" s="422" t="str">
        <f t="shared" si="86"/>
        <v/>
      </c>
      <c r="I250" s="422" t="str">
        <f t="shared" si="67"/>
        <v/>
      </c>
      <c r="K250" s="422" t="str">
        <f t="shared" si="68"/>
        <v/>
      </c>
      <c r="M250" s="422" t="str">
        <f t="shared" si="69"/>
        <v/>
      </c>
      <c r="O250" s="422" t="str">
        <f t="shared" si="70"/>
        <v/>
      </c>
      <c r="Q250" s="422" t="str">
        <f t="shared" si="71"/>
        <v/>
      </c>
      <c r="S250" s="422" t="str">
        <f t="shared" si="72"/>
        <v/>
      </c>
      <c r="U250" s="422" t="str">
        <f t="shared" si="73"/>
        <v/>
      </c>
      <c r="W250" s="422" t="str">
        <f t="shared" si="74"/>
        <v/>
      </c>
      <c r="Y250" s="422" t="str">
        <f t="shared" si="75"/>
        <v/>
      </c>
      <c r="AA250" s="422" t="str">
        <f t="shared" si="76"/>
        <v/>
      </c>
      <c r="AC250" s="422" t="str">
        <f t="shared" si="77"/>
        <v/>
      </c>
      <c r="AE250" s="422" t="str">
        <f t="shared" si="78"/>
        <v/>
      </c>
      <c r="AG250" s="422" t="str">
        <f t="shared" si="79"/>
        <v/>
      </c>
      <c r="AI250" s="422" t="str">
        <f t="shared" si="80"/>
        <v/>
      </c>
      <c r="AK250" s="422" t="str">
        <f t="shared" si="81"/>
        <v/>
      </c>
      <c r="AM250" s="422" t="str">
        <f t="shared" si="82"/>
        <v/>
      </c>
      <c r="AO250" s="422" t="str">
        <f t="shared" si="83"/>
        <v/>
      </c>
      <c r="AQ250" s="422" t="str">
        <f t="shared" si="84"/>
        <v/>
      </c>
    </row>
    <row r="251" spans="5:43">
      <c r="E251" s="422" t="str">
        <f t="shared" si="86"/>
        <v/>
      </c>
      <c r="G251" s="422" t="str">
        <f t="shared" si="86"/>
        <v/>
      </c>
      <c r="I251" s="422" t="str">
        <f t="shared" si="67"/>
        <v/>
      </c>
      <c r="K251" s="422" t="str">
        <f t="shared" si="68"/>
        <v/>
      </c>
      <c r="M251" s="422" t="str">
        <f t="shared" si="69"/>
        <v/>
      </c>
      <c r="O251" s="422" t="str">
        <f t="shared" si="70"/>
        <v/>
      </c>
      <c r="Q251" s="422" t="str">
        <f t="shared" si="71"/>
        <v/>
      </c>
      <c r="S251" s="422" t="str">
        <f t="shared" si="72"/>
        <v/>
      </c>
      <c r="U251" s="422" t="str">
        <f t="shared" si="73"/>
        <v/>
      </c>
      <c r="W251" s="422" t="str">
        <f t="shared" si="74"/>
        <v/>
      </c>
      <c r="Y251" s="422" t="str">
        <f t="shared" si="75"/>
        <v/>
      </c>
      <c r="AA251" s="422" t="str">
        <f t="shared" si="76"/>
        <v/>
      </c>
      <c r="AC251" s="422" t="str">
        <f t="shared" si="77"/>
        <v/>
      </c>
      <c r="AE251" s="422" t="str">
        <f t="shared" si="78"/>
        <v/>
      </c>
      <c r="AG251" s="422" t="str">
        <f t="shared" si="79"/>
        <v/>
      </c>
      <c r="AI251" s="422" t="str">
        <f t="shared" si="80"/>
        <v/>
      </c>
      <c r="AK251" s="422" t="str">
        <f t="shared" si="81"/>
        <v/>
      </c>
      <c r="AM251" s="422" t="str">
        <f t="shared" si="82"/>
        <v/>
      </c>
      <c r="AO251" s="422" t="str">
        <f t="shared" si="83"/>
        <v/>
      </c>
      <c r="AQ251" s="422" t="str">
        <f t="shared" si="84"/>
        <v/>
      </c>
    </row>
    <row r="252" spans="5:43">
      <c r="E252" s="422" t="str">
        <f t="shared" si="86"/>
        <v/>
      </c>
      <c r="G252" s="422" t="str">
        <f t="shared" si="86"/>
        <v/>
      </c>
      <c r="I252" s="422" t="str">
        <f t="shared" si="67"/>
        <v/>
      </c>
      <c r="K252" s="422" t="str">
        <f t="shared" si="68"/>
        <v/>
      </c>
      <c r="M252" s="422" t="str">
        <f t="shared" si="69"/>
        <v/>
      </c>
      <c r="O252" s="422" t="str">
        <f t="shared" si="70"/>
        <v/>
      </c>
      <c r="Q252" s="422" t="str">
        <f t="shared" si="71"/>
        <v/>
      </c>
      <c r="S252" s="422" t="str">
        <f t="shared" si="72"/>
        <v/>
      </c>
      <c r="U252" s="422" t="str">
        <f t="shared" si="73"/>
        <v/>
      </c>
      <c r="W252" s="422" t="str">
        <f t="shared" si="74"/>
        <v/>
      </c>
      <c r="Y252" s="422" t="str">
        <f t="shared" si="75"/>
        <v/>
      </c>
      <c r="AA252" s="422" t="str">
        <f t="shared" si="76"/>
        <v/>
      </c>
      <c r="AC252" s="422" t="str">
        <f t="shared" si="77"/>
        <v/>
      </c>
      <c r="AE252" s="422" t="str">
        <f t="shared" si="78"/>
        <v/>
      </c>
      <c r="AG252" s="422" t="str">
        <f t="shared" si="79"/>
        <v/>
      </c>
      <c r="AI252" s="422" t="str">
        <f t="shared" si="80"/>
        <v/>
      </c>
      <c r="AK252" s="422" t="str">
        <f t="shared" si="81"/>
        <v/>
      </c>
      <c r="AM252" s="422" t="str">
        <f t="shared" si="82"/>
        <v/>
      </c>
      <c r="AO252" s="422" t="str">
        <f t="shared" si="83"/>
        <v/>
      </c>
      <c r="AQ252" s="422" t="str">
        <f t="shared" si="84"/>
        <v/>
      </c>
    </row>
    <row r="253" spans="5:43">
      <c r="E253" s="422" t="str">
        <f t="shared" ref="E253:G268" si="87">IF(OR($B253=0,D253=0),"",D253/$B253)</f>
        <v/>
      </c>
      <c r="G253" s="422" t="str">
        <f t="shared" si="87"/>
        <v/>
      </c>
      <c r="I253" s="422" t="str">
        <f t="shared" si="67"/>
        <v/>
      </c>
      <c r="K253" s="422" t="str">
        <f t="shared" si="68"/>
        <v/>
      </c>
      <c r="M253" s="422" t="str">
        <f t="shared" si="69"/>
        <v/>
      </c>
      <c r="O253" s="422" t="str">
        <f t="shared" si="70"/>
        <v/>
      </c>
      <c r="Q253" s="422" t="str">
        <f t="shared" si="71"/>
        <v/>
      </c>
      <c r="S253" s="422" t="str">
        <f t="shared" si="72"/>
        <v/>
      </c>
      <c r="U253" s="422" t="str">
        <f t="shared" si="73"/>
        <v/>
      </c>
      <c r="W253" s="422" t="str">
        <f t="shared" si="74"/>
        <v/>
      </c>
      <c r="Y253" s="422" t="str">
        <f t="shared" si="75"/>
        <v/>
      </c>
      <c r="AA253" s="422" t="str">
        <f t="shared" si="76"/>
        <v/>
      </c>
      <c r="AC253" s="422" t="str">
        <f t="shared" si="77"/>
        <v/>
      </c>
      <c r="AE253" s="422" t="str">
        <f t="shared" si="78"/>
        <v/>
      </c>
      <c r="AG253" s="422" t="str">
        <f t="shared" si="79"/>
        <v/>
      </c>
      <c r="AI253" s="422" t="str">
        <f t="shared" si="80"/>
        <v/>
      </c>
      <c r="AK253" s="422" t="str">
        <f t="shared" si="81"/>
        <v/>
      </c>
      <c r="AM253" s="422" t="str">
        <f t="shared" si="82"/>
        <v/>
      </c>
      <c r="AO253" s="422" t="str">
        <f t="shared" si="83"/>
        <v/>
      </c>
      <c r="AQ253" s="422" t="str">
        <f t="shared" si="84"/>
        <v/>
      </c>
    </row>
    <row r="254" spans="5:43">
      <c r="E254" s="422" t="str">
        <f t="shared" si="87"/>
        <v/>
      </c>
      <c r="G254" s="422" t="str">
        <f t="shared" si="87"/>
        <v/>
      </c>
      <c r="I254" s="422" t="str">
        <f t="shared" si="67"/>
        <v/>
      </c>
      <c r="K254" s="422" t="str">
        <f t="shared" si="68"/>
        <v/>
      </c>
      <c r="M254" s="422" t="str">
        <f t="shared" si="69"/>
        <v/>
      </c>
      <c r="O254" s="422" t="str">
        <f t="shared" si="70"/>
        <v/>
      </c>
      <c r="Q254" s="422" t="str">
        <f t="shared" si="71"/>
        <v/>
      </c>
      <c r="S254" s="422" t="str">
        <f t="shared" si="72"/>
        <v/>
      </c>
      <c r="U254" s="422" t="str">
        <f t="shared" si="73"/>
        <v/>
      </c>
      <c r="W254" s="422" t="str">
        <f t="shared" si="74"/>
        <v/>
      </c>
      <c r="Y254" s="422" t="str">
        <f t="shared" si="75"/>
        <v/>
      </c>
      <c r="AA254" s="422" t="str">
        <f t="shared" si="76"/>
        <v/>
      </c>
      <c r="AC254" s="422" t="str">
        <f t="shared" si="77"/>
        <v/>
      </c>
      <c r="AE254" s="422" t="str">
        <f t="shared" si="78"/>
        <v/>
      </c>
      <c r="AG254" s="422" t="str">
        <f t="shared" si="79"/>
        <v/>
      </c>
      <c r="AI254" s="422" t="str">
        <f t="shared" si="80"/>
        <v/>
      </c>
      <c r="AK254" s="422" t="str">
        <f t="shared" si="81"/>
        <v/>
      </c>
      <c r="AM254" s="422" t="str">
        <f t="shared" si="82"/>
        <v/>
      </c>
      <c r="AO254" s="422" t="str">
        <f t="shared" si="83"/>
        <v/>
      </c>
      <c r="AQ254" s="422" t="str">
        <f t="shared" si="84"/>
        <v/>
      </c>
    </row>
    <row r="255" spans="5:43">
      <c r="E255" s="422" t="str">
        <f t="shared" si="87"/>
        <v/>
      </c>
      <c r="G255" s="422" t="str">
        <f t="shared" si="87"/>
        <v/>
      </c>
      <c r="I255" s="422" t="str">
        <f t="shared" si="67"/>
        <v/>
      </c>
      <c r="K255" s="422" t="str">
        <f t="shared" si="68"/>
        <v/>
      </c>
      <c r="M255" s="422" t="str">
        <f t="shared" si="69"/>
        <v/>
      </c>
      <c r="O255" s="422" t="str">
        <f t="shared" si="70"/>
        <v/>
      </c>
      <c r="Q255" s="422" t="str">
        <f t="shared" si="71"/>
        <v/>
      </c>
      <c r="S255" s="422" t="str">
        <f t="shared" si="72"/>
        <v/>
      </c>
      <c r="U255" s="422" t="str">
        <f t="shared" si="73"/>
        <v/>
      </c>
      <c r="W255" s="422" t="str">
        <f t="shared" si="74"/>
        <v/>
      </c>
      <c r="Y255" s="422" t="str">
        <f t="shared" si="75"/>
        <v/>
      </c>
      <c r="AA255" s="422" t="str">
        <f t="shared" si="76"/>
        <v/>
      </c>
      <c r="AC255" s="422" t="str">
        <f t="shared" si="77"/>
        <v/>
      </c>
      <c r="AE255" s="422" t="str">
        <f t="shared" si="78"/>
        <v/>
      </c>
      <c r="AG255" s="422" t="str">
        <f t="shared" si="79"/>
        <v/>
      </c>
      <c r="AI255" s="422" t="str">
        <f t="shared" si="80"/>
        <v/>
      </c>
      <c r="AK255" s="422" t="str">
        <f t="shared" si="81"/>
        <v/>
      </c>
      <c r="AM255" s="422" t="str">
        <f t="shared" si="82"/>
        <v/>
      </c>
      <c r="AO255" s="422" t="str">
        <f t="shared" si="83"/>
        <v/>
      </c>
      <c r="AQ255" s="422" t="str">
        <f t="shared" si="84"/>
        <v/>
      </c>
    </row>
    <row r="256" spans="5:43">
      <c r="E256" s="422" t="str">
        <f t="shared" si="87"/>
        <v/>
      </c>
      <c r="G256" s="422" t="str">
        <f t="shared" si="87"/>
        <v/>
      </c>
      <c r="I256" s="422" t="str">
        <f t="shared" si="67"/>
        <v/>
      </c>
      <c r="K256" s="422" t="str">
        <f t="shared" si="68"/>
        <v/>
      </c>
      <c r="M256" s="422" t="str">
        <f t="shared" si="69"/>
        <v/>
      </c>
      <c r="O256" s="422" t="str">
        <f t="shared" si="70"/>
        <v/>
      </c>
      <c r="Q256" s="422" t="str">
        <f t="shared" si="71"/>
        <v/>
      </c>
      <c r="S256" s="422" t="str">
        <f t="shared" si="72"/>
        <v/>
      </c>
      <c r="U256" s="422" t="str">
        <f t="shared" si="73"/>
        <v/>
      </c>
      <c r="W256" s="422" t="str">
        <f t="shared" si="74"/>
        <v/>
      </c>
      <c r="Y256" s="422" t="str">
        <f t="shared" si="75"/>
        <v/>
      </c>
      <c r="AA256" s="422" t="str">
        <f t="shared" si="76"/>
        <v/>
      </c>
      <c r="AC256" s="422" t="str">
        <f t="shared" si="77"/>
        <v/>
      </c>
      <c r="AE256" s="422" t="str">
        <f t="shared" si="78"/>
        <v/>
      </c>
      <c r="AG256" s="422" t="str">
        <f t="shared" si="79"/>
        <v/>
      </c>
      <c r="AI256" s="422" t="str">
        <f t="shared" si="80"/>
        <v/>
      </c>
      <c r="AK256" s="422" t="str">
        <f t="shared" si="81"/>
        <v/>
      </c>
      <c r="AM256" s="422" t="str">
        <f t="shared" si="82"/>
        <v/>
      </c>
      <c r="AO256" s="422" t="str">
        <f t="shared" si="83"/>
        <v/>
      </c>
      <c r="AQ256" s="422" t="str">
        <f t="shared" si="84"/>
        <v/>
      </c>
    </row>
    <row r="257" spans="5:43">
      <c r="E257" s="422" t="str">
        <f t="shared" si="87"/>
        <v/>
      </c>
      <c r="G257" s="422" t="str">
        <f t="shared" si="87"/>
        <v/>
      </c>
      <c r="I257" s="422" t="str">
        <f t="shared" si="67"/>
        <v/>
      </c>
      <c r="K257" s="422" t="str">
        <f t="shared" si="68"/>
        <v/>
      </c>
      <c r="M257" s="422" t="str">
        <f t="shared" si="69"/>
        <v/>
      </c>
      <c r="O257" s="422" t="str">
        <f t="shared" si="70"/>
        <v/>
      </c>
      <c r="Q257" s="422" t="str">
        <f t="shared" si="71"/>
        <v/>
      </c>
      <c r="S257" s="422" t="str">
        <f t="shared" si="72"/>
        <v/>
      </c>
      <c r="U257" s="422" t="str">
        <f t="shared" si="73"/>
        <v/>
      </c>
      <c r="W257" s="422" t="str">
        <f t="shared" si="74"/>
        <v/>
      </c>
      <c r="Y257" s="422" t="str">
        <f t="shared" si="75"/>
        <v/>
      </c>
      <c r="AA257" s="422" t="str">
        <f t="shared" si="76"/>
        <v/>
      </c>
      <c r="AC257" s="422" t="str">
        <f t="shared" si="77"/>
        <v/>
      </c>
      <c r="AE257" s="422" t="str">
        <f t="shared" si="78"/>
        <v/>
      </c>
      <c r="AG257" s="422" t="str">
        <f t="shared" si="79"/>
        <v/>
      </c>
      <c r="AI257" s="422" t="str">
        <f t="shared" si="80"/>
        <v/>
      </c>
      <c r="AK257" s="422" t="str">
        <f t="shared" si="81"/>
        <v/>
      </c>
      <c r="AM257" s="422" t="str">
        <f t="shared" si="82"/>
        <v/>
      </c>
      <c r="AO257" s="422" t="str">
        <f t="shared" si="83"/>
        <v/>
      </c>
      <c r="AQ257" s="422" t="str">
        <f t="shared" si="84"/>
        <v/>
      </c>
    </row>
    <row r="258" spans="5:43">
      <c r="E258" s="422" t="str">
        <f t="shared" si="87"/>
        <v/>
      </c>
      <c r="G258" s="422" t="str">
        <f t="shared" si="87"/>
        <v/>
      </c>
      <c r="I258" s="422" t="str">
        <f t="shared" si="67"/>
        <v/>
      </c>
      <c r="K258" s="422" t="str">
        <f t="shared" si="68"/>
        <v/>
      </c>
      <c r="M258" s="422" t="str">
        <f t="shared" si="69"/>
        <v/>
      </c>
      <c r="O258" s="422" t="str">
        <f t="shared" si="70"/>
        <v/>
      </c>
      <c r="Q258" s="422" t="str">
        <f t="shared" si="71"/>
        <v/>
      </c>
      <c r="S258" s="422" t="str">
        <f t="shared" si="72"/>
        <v/>
      </c>
      <c r="U258" s="422" t="str">
        <f t="shared" si="73"/>
        <v/>
      </c>
      <c r="W258" s="422" t="str">
        <f t="shared" si="74"/>
        <v/>
      </c>
      <c r="Y258" s="422" t="str">
        <f t="shared" si="75"/>
        <v/>
      </c>
      <c r="AA258" s="422" t="str">
        <f t="shared" si="76"/>
        <v/>
      </c>
      <c r="AC258" s="422" t="str">
        <f t="shared" si="77"/>
        <v/>
      </c>
      <c r="AE258" s="422" t="str">
        <f t="shared" si="78"/>
        <v/>
      </c>
      <c r="AG258" s="422" t="str">
        <f t="shared" si="79"/>
        <v/>
      </c>
      <c r="AI258" s="422" t="str">
        <f t="shared" si="80"/>
        <v/>
      </c>
      <c r="AK258" s="422" t="str">
        <f t="shared" si="81"/>
        <v/>
      </c>
      <c r="AM258" s="422" t="str">
        <f t="shared" si="82"/>
        <v/>
      </c>
      <c r="AO258" s="422" t="str">
        <f t="shared" si="83"/>
        <v/>
      </c>
      <c r="AQ258" s="422" t="str">
        <f t="shared" si="84"/>
        <v/>
      </c>
    </row>
    <row r="259" spans="5:43">
      <c r="E259" s="422" t="str">
        <f t="shared" si="87"/>
        <v/>
      </c>
      <c r="G259" s="422" t="str">
        <f t="shared" si="87"/>
        <v/>
      </c>
      <c r="I259" s="422" t="str">
        <f t="shared" si="67"/>
        <v/>
      </c>
      <c r="K259" s="422" t="str">
        <f t="shared" si="68"/>
        <v/>
      </c>
      <c r="M259" s="422" t="str">
        <f t="shared" si="69"/>
        <v/>
      </c>
      <c r="O259" s="422" t="str">
        <f t="shared" si="70"/>
        <v/>
      </c>
      <c r="Q259" s="422" t="str">
        <f t="shared" si="71"/>
        <v/>
      </c>
      <c r="S259" s="422" t="str">
        <f t="shared" si="72"/>
        <v/>
      </c>
      <c r="U259" s="422" t="str">
        <f t="shared" si="73"/>
        <v/>
      </c>
      <c r="W259" s="422" t="str">
        <f t="shared" si="74"/>
        <v/>
      </c>
      <c r="Y259" s="422" t="str">
        <f t="shared" si="75"/>
        <v/>
      </c>
      <c r="AA259" s="422" t="str">
        <f t="shared" si="76"/>
        <v/>
      </c>
      <c r="AC259" s="422" t="str">
        <f t="shared" si="77"/>
        <v/>
      </c>
      <c r="AE259" s="422" t="str">
        <f t="shared" si="78"/>
        <v/>
      </c>
      <c r="AG259" s="422" t="str">
        <f t="shared" si="79"/>
        <v/>
      </c>
      <c r="AI259" s="422" t="str">
        <f t="shared" si="80"/>
        <v/>
      </c>
      <c r="AK259" s="422" t="str">
        <f t="shared" si="81"/>
        <v/>
      </c>
      <c r="AM259" s="422" t="str">
        <f t="shared" si="82"/>
        <v/>
      </c>
      <c r="AO259" s="422" t="str">
        <f t="shared" si="83"/>
        <v/>
      </c>
      <c r="AQ259" s="422" t="str">
        <f t="shared" si="84"/>
        <v/>
      </c>
    </row>
    <row r="260" spans="5:43">
      <c r="E260" s="422" t="str">
        <f t="shared" si="87"/>
        <v/>
      </c>
      <c r="G260" s="422" t="str">
        <f t="shared" si="87"/>
        <v/>
      </c>
      <c r="I260" s="422" t="str">
        <f t="shared" si="67"/>
        <v/>
      </c>
      <c r="K260" s="422" t="str">
        <f t="shared" si="68"/>
        <v/>
      </c>
      <c r="M260" s="422" t="str">
        <f t="shared" si="69"/>
        <v/>
      </c>
      <c r="O260" s="422" t="str">
        <f t="shared" si="70"/>
        <v/>
      </c>
      <c r="Q260" s="422" t="str">
        <f t="shared" si="71"/>
        <v/>
      </c>
      <c r="S260" s="422" t="str">
        <f t="shared" si="72"/>
        <v/>
      </c>
      <c r="U260" s="422" t="str">
        <f t="shared" si="73"/>
        <v/>
      </c>
      <c r="W260" s="422" t="str">
        <f t="shared" si="74"/>
        <v/>
      </c>
      <c r="Y260" s="422" t="str">
        <f t="shared" si="75"/>
        <v/>
      </c>
      <c r="AA260" s="422" t="str">
        <f t="shared" si="76"/>
        <v/>
      </c>
      <c r="AC260" s="422" t="str">
        <f t="shared" si="77"/>
        <v/>
      </c>
      <c r="AE260" s="422" t="str">
        <f t="shared" si="78"/>
        <v/>
      </c>
      <c r="AG260" s="422" t="str">
        <f t="shared" si="79"/>
        <v/>
      </c>
      <c r="AI260" s="422" t="str">
        <f t="shared" si="80"/>
        <v/>
      </c>
      <c r="AK260" s="422" t="str">
        <f t="shared" si="81"/>
        <v/>
      </c>
      <c r="AM260" s="422" t="str">
        <f t="shared" si="82"/>
        <v/>
      </c>
      <c r="AO260" s="422" t="str">
        <f t="shared" si="83"/>
        <v/>
      </c>
      <c r="AQ260" s="422" t="str">
        <f t="shared" si="84"/>
        <v/>
      </c>
    </row>
    <row r="261" spans="5:43">
      <c r="E261" s="422" t="str">
        <f t="shared" si="87"/>
        <v/>
      </c>
      <c r="G261" s="422" t="str">
        <f t="shared" si="87"/>
        <v/>
      </c>
      <c r="I261" s="422" t="str">
        <f t="shared" si="67"/>
        <v/>
      </c>
      <c r="K261" s="422" t="str">
        <f t="shared" si="68"/>
        <v/>
      </c>
      <c r="M261" s="422" t="str">
        <f t="shared" si="69"/>
        <v/>
      </c>
      <c r="O261" s="422" t="str">
        <f t="shared" si="70"/>
        <v/>
      </c>
      <c r="Q261" s="422" t="str">
        <f t="shared" si="71"/>
        <v/>
      </c>
      <c r="S261" s="422" t="str">
        <f t="shared" si="72"/>
        <v/>
      </c>
      <c r="U261" s="422" t="str">
        <f t="shared" si="73"/>
        <v/>
      </c>
      <c r="W261" s="422" t="str">
        <f t="shared" si="74"/>
        <v/>
      </c>
      <c r="Y261" s="422" t="str">
        <f t="shared" si="75"/>
        <v/>
      </c>
      <c r="AA261" s="422" t="str">
        <f t="shared" si="76"/>
        <v/>
      </c>
      <c r="AC261" s="422" t="str">
        <f t="shared" si="77"/>
        <v/>
      </c>
      <c r="AE261" s="422" t="str">
        <f t="shared" si="78"/>
        <v/>
      </c>
      <c r="AG261" s="422" t="str">
        <f t="shared" si="79"/>
        <v/>
      </c>
      <c r="AI261" s="422" t="str">
        <f t="shared" si="80"/>
        <v/>
      </c>
      <c r="AK261" s="422" t="str">
        <f t="shared" si="81"/>
        <v/>
      </c>
      <c r="AM261" s="422" t="str">
        <f t="shared" si="82"/>
        <v/>
      </c>
      <c r="AO261" s="422" t="str">
        <f t="shared" si="83"/>
        <v/>
      </c>
      <c r="AQ261" s="422" t="str">
        <f t="shared" si="84"/>
        <v/>
      </c>
    </row>
    <row r="262" spans="5:43">
      <c r="E262" s="422" t="str">
        <f t="shared" si="87"/>
        <v/>
      </c>
      <c r="G262" s="422" t="str">
        <f t="shared" si="87"/>
        <v/>
      </c>
      <c r="I262" s="422" t="str">
        <f t="shared" si="67"/>
        <v/>
      </c>
      <c r="K262" s="422" t="str">
        <f t="shared" si="68"/>
        <v/>
      </c>
      <c r="M262" s="422" t="str">
        <f t="shared" si="69"/>
        <v/>
      </c>
      <c r="O262" s="422" t="str">
        <f t="shared" si="70"/>
        <v/>
      </c>
      <c r="Q262" s="422" t="str">
        <f t="shared" si="71"/>
        <v/>
      </c>
      <c r="S262" s="422" t="str">
        <f t="shared" si="72"/>
        <v/>
      </c>
      <c r="U262" s="422" t="str">
        <f t="shared" si="73"/>
        <v/>
      </c>
      <c r="W262" s="422" t="str">
        <f t="shared" si="74"/>
        <v/>
      </c>
      <c r="Y262" s="422" t="str">
        <f t="shared" si="75"/>
        <v/>
      </c>
      <c r="AA262" s="422" t="str">
        <f t="shared" si="76"/>
        <v/>
      </c>
      <c r="AC262" s="422" t="str">
        <f t="shared" si="77"/>
        <v/>
      </c>
      <c r="AE262" s="422" t="str">
        <f t="shared" si="78"/>
        <v/>
      </c>
      <c r="AG262" s="422" t="str">
        <f t="shared" si="79"/>
        <v/>
      </c>
      <c r="AI262" s="422" t="str">
        <f t="shared" si="80"/>
        <v/>
      </c>
      <c r="AK262" s="422" t="str">
        <f t="shared" si="81"/>
        <v/>
      </c>
      <c r="AM262" s="422" t="str">
        <f t="shared" si="82"/>
        <v/>
      </c>
      <c r="AO262" s="422" t="str">
        <f t="shared" si="83"/>
        <v/>
      </c>
      <c r="AQ262" s="422" t="str">
        <f t="shared" si="84"/>
        <v/>
      </c>
    </row>
    <row r="263" spans="5:43">
      <c r="E263" s="422" t="str">
        <f t="shared" si="87"/>
        <v/>
      </c>
      <c r="G263" s="422" t="str">
        <f t="shared" si="87"/>
        <v/>
      </c>
      <c r="I263" s="422" t="str">
        <f t="shared" si="67"/>
        <v/>
      </c>
      <c r="K263" s="422" t="str">
        <f t="shared" si="68"/>
        <v/>
      </c>
      <c r="M263" s="422" t="str">
        <f t="shared" si="69"/>
        <v/>
      </c>
      <c r="O263" s="422" t="str">
        <f t="shared" si="70"/>
        <v/>
      </c>
      <c r="Q263" s="422" t="str">
        <f t="shared" si="71"/>
        <v/>
      </c>
      <c r="S263" s="422" t="str">
        <f t="shared" si="72"/>
        <v/>
      </c>
      <c r="U263" s="422" t="str">
        <f t="shared" si="73"/>
        <v/>
      </c>
      <c r="W263" s="422" t="str">
        <f t="shared" si="74"/>
        <v/>
      </c>
      <c r="Y263" s="422" t="str">
        <f t="shared" si="75"/>
        <v/>
      </c>
      <c r="AA263" s="422" t="str">
        <f t="shared" si="76"/>
        <v/>
      </c>
      <c r="AC263" s="422" t="str">
        <f t="shared" si="77"/>
        <v/>
      </c>
      <c r="AE263" s="422" t="str">
        <f t="shared" si="78"/>
        <v/>
      </c>
      <c r="AG263" s="422" t="str">
        <f t="shared" si="79"/>
        <v/>
      </c>
      <c r="AI263" s="422" t="str">
        <f t="shared" si="80"/>
        <v/>
      </c>
      <c r="AK263" s="422" t="str">
        <f t="shared" si="81"/>
        <v/>
      </c>
      <c r="AM263" s="422" t="str">
        <f t="shared" si="82"/>
        <v/>
      </c>
      <c r="AO263" s="422" t="str">
        <f t="shared" si="83"/>
        <v/>
      </c>
      <c r="AQ263" s="422" t="str">
        <f t="shared" si="84"/>
        <v/>
      </c>
    </row>
    <row r="264" spans="5:43">
      <c r="E264" s="422" t="str">
        <f t="shared" si="87"/>
        <v/>
      </c>
      <c r="G264" s="422" t="str">
        <f t="shared" si="87"/>
        <v/>
      </c>
      <c r="I264" s="422" t="str">
        <f t="shared" si="67"/>
        <v/>
      </c>
      <c r="K264" s="422" t="str">
        <f t="shared" si="68"/>
        <v/>
      </c>
      <c r="M264" s="422" t="str">
        <f t="shared" si="69"/>
        <v/>
      </c>
      <c r="O264" s="422" t="str">
        <f t="shared" si="70"/>
        <v/>
      </c>
      <c r="Q264" s="422" t="str">
        <f t="shared" si="71"/>
        <v/>
      </c>
      <c r="S264" s="422" t="str">
        <f t="shared" si="72"/>
        <v/>
      </c>
      <c r="U264" s="422" t="str">
        <f t="shared" si="73"/>
        <v/>
      </c>
      <c r="W264" s="422" t="str">
        <f t="shared" si="74"/>
        <v/>
      </c>
      <c r="Y264" s="422" t="str">
        <f t="shared" si="75"/>
        <v/>
      </c>
      <c r="AA264" s="422" t="str">
        <f t="shared" si="76"/>
        <v/>
      </c>
      <c r="AC264" s="422" t="str">
        <f t="shared" si="77"/>
        <v/>
      </c>
      <c r="AE264" s="422" t="str">
        <f t="shared" si="78"/>
        <v/>
      </c>
      <c r="AG264" s="422" t="str">
        <f t="shared" si="79"/>
        <v/>
      </c>
      <c r="AI264" s="422" t="str">
        <f t="shared" si="80"/>
        <v/>
      </c>
      <c r="AK264" s="422" t="str">
        <f t="shared" si="81"/>
        <v/>
      </c>
      <c r="AM264" s="422" t="str">
        <f t="shared" si="82"/>
        <v/>
      </c>
      <c r="AO264" s="422" t="str">
        <f t="shared" si="83"/>
        <v/>
      </c>
      <c r="AQ264" s="422" t="str">
        <f t="shared" si="84"/>
        <v/>
      </c>
    </row>
    <row r="265" spans="5:43">
      <c r="E265" s="422" t="str">
        <f t="shared" si="87"/>
        <v/>
      </c>
      <c r="G265" s="422" t="str">
        <f t="shared" si="87"/>
        <v/>
      </c>
      <c r="I265" s="422" t="str">
        <f t="shared" si="67"/>
        <v/>
      </c>
      <c r="K265" s="422" t="str">
        <f t="shared" si="68"/>
        <v/>
      </c>
      <c r="M265" s="422" t="str">
        <f t="shared" si="69"/>
        <v/>
      </c>
      <c r="O265" s="422" t="str">
        <f t="shared" si="70"/>
        <v/>
      </c>
      <c r="Q265" s="422" t="str">
        <f t="shared" si="71"/>
        <v/>
      </c>
      <c r="S265" s="422" t="str">
        <f t="shared" si="72"/>
        <v/>
      </c>
      <c r="U265" s="422" t="str">
        <f t="shared" si="73"/>
        <v/>
      </c>
      <c r="W265" s="422" t="str">
        <f t="shared" si="74"/>
        <v/>
      </c>
      <c r="Y265" s="422" t="str">
        <f t="shared" si="75"/>
        <v/>
      </c>
      <c r="AA265" s="422" t="str">
        <f t="shared" si="76"/>
        <v/>
      </c>
      <c r="AC265" s="422" t="str">
        <f t="shared" si="77"/>
        <v/>
      </c>
      <c r="AE265" s="422" t="str">
        <f t="shared" si="78"/>
        <v/>
      </c>
      <c r="AG265" s="422" t="str">
        <f t="shared" si="79"/>
        <v/>
      </c>
      <c r="AI265" s="422" t="str">
        <f t="shared" si="80"/>
        <v/>
      </c>
      <c r="AK265" s="422" t="str">
        <f t="shared" si="81"/>
        <v/>
      </c>
      <c r="AM265" s="422" t="str">
        <f t="shared" si="82"/>
        <v/>
      </c>
      <c r="AO265" s="422" t="str">
        <f t="shared" si="83"/>
        <v/>
      </c>
      <c r="AQ265" s="422" t="str">
        <f t="shared" si="84"/>
        <v/>
      </c>
    </row>
    <row r="266" spans="5:43">
      <c r="E266" s="422" t="str">
        <f t="shared" si="87"/>
        <v/>
      </c>
      <c r="G266" s="422" t="str">
        <f t="shared" si="87"/>
        <v/>
      </c>
      <c r="I266" s="422" t="str">
        <f t="shared" si="67"/>
        <v/>
      </c>
      <c r="K266" s="422" t="str">
        <f t="shared" si="68"/>
        <v/>
      </c>
      <c r="M266" s="422" t="str">
        <f t="shared" si="69"/>
        <v/>
      </c>
      <c r="O266" s="422" t="str">
        <f t="shared" si="70"/>
        <v/>
      </c>
      <c r="Q266" s="422" t="str">
        <f t="shared" si="71"/>
        <v/>
      </c>
      <c r="S266" s="422" t="str">
        <f t="shared" si="72"/>
        <v/>
      </c>
      <c r="U266" s="422" t="str">
        <f t="shared" si="73"/>
        <v/>
      </c>
      <c r="W266" s="422" t="str">
        <f t="shared" si="74"/>
        <v/>
      </c>
      <c r="Y266" s="422" t="str">
        <f t="shared" si="75"/>
        <v/>
      </c>
      <c r="AA266" s="422" t="str">
        <f t="shared" si="76"/>
        <v/>
      </c>
      <c r="AC266" s="422" t="str">
        <f t="shared" si="77"/>
        <v/>
      </c>
      <c r="AE266" s="422" t="str">
        <f t="shared" si="78"/>
        <v/>
      </c>
      <c r="AG266" s="422" t="str">
        <f t="shared" si="79"/>
        <v/>
      </c>
      <c r="AI266" s="422" t="str">
        <f t="shared" si="80"/>
        <v/>
      </c>
      <c r="AK266" s="422" t="str">
        <f t="shared" si="81"/>
        <v/>
      </c>
      <c r="AM266" s="422" t="str">
        <f t="shared" si="82"/>
        <v/>
      </c>
      <c r="AO266" s="422" t="str">
        <f t="shared" si="83"/>
        <v/>
      </c>
      <c r="AQ266" s="422" t="str">
        <f t="shared" si="84"/>
        <v/>
      </c>
    </row>
    <row r="267" spans="5:43">
      <c r="E267" s="422" t="str">
        <f t="shared" si="87"/>
        <v/>
      </c>
      <c r="G267" s="422" t="str">
        <f t="shared" si="87"/>
        <v/>
      </c>
      <c r="I267" s="422" t="str">
        <f t="shared" si="67"/>
        <v/>
      </c>
      <c r="K267" s="422" t="str">
        <f t="shared" si="68"/>
        <v/>
      </c>
      <c r="M267" s="422" t="str">
        <f t="shared" si="69"/>
        <v/>
      </c>
      <c r="O267" s="422" t="str">
        <f t="shared" si="70"/>
        <v/>
      </c>
      <c r="Q267" s="422" t="str">
        <f t="shared" si="71"/>
        <v/>
      </c>
      <c r="S267" s="422" t="str">
        <f t="shared" si="72"/>
        <v/>
      </c>
      <c r="U267" s="422" t="str">
        <f t="shared" si="73"/>
        <v/>
      </c>
      <c r="W267" s="422" t="str">
        <f t="shared" si="74"/>
        <v/>
      </c>
      <c r="Y267" s="422" t="str">
        <f t="shared" si="75"/>
        <v/>
      </c>
      <c r="AA267" s="422" t="str">
        <f t="shared" si="76"/>
        <v/>
      </c>
      <c r="AC267" s="422" t="str">
        <f t="shared" si="77"/>
        <v/>
      </c>
      <c r="AE267" s="422" t="str">
        <f t="shared" si="78"/>
        <v/>
      </c>
      <c r="AG267" s="422" t="str">
        <f t="shared" si="79"/>
        <v/>
      </c>
      <c r="AI267" s="422" t="str">
        <f t="shared" si="80"/>
        <v/>
      </c>
      <c r="AK267" s="422" t="str">
        <f t="shared" si="81"/>
        <v/>
      </c>
      <c r="AM267" s="422" t="str">
        <f t="shared" si="82"/>
        <v/>
      </c>
      <c r="AO267" s="422" t="str">
        <f t="shared" si="83"/>
        <v/>
      </c>
      <c r="AQ267" s="422" t="str">
        <f t="shared" si="84"/>
        <v/>
      </c>
    </row>
    <row r="268" spans="5:43">
      <c r="E268" s="422" t="str">
        <f t="shared" si="87"/>
        <v/>
      </c>
      <c r="G268" s="422" t="str">
        <f t="shared" si="87"/>
        <v/>
      </c>
      <c r="I268" s="422" t="str">
        <f t="shared" si="67"/>
        <v/>
      </c>
      <c r="K268" s="422" t="str">
        <f t="shared" si="68"/>
        <v/>
      </c>
      <c r="M268" s="422" t="str">
        <f t="shared" si="69"/>
        <v/>
      </c>
      <c r="O268" s="422" t="str">
        <f t="shared" si="70"/>
        <v/>
      </c>
      <c r="Q268" s="422" t="str">
        <f t="shared" si="71"/>
        <v/>
      </c>
      <c r="S268" s="422" t="str">
        <f t="shared" si="72"/>
        <v/>
      </c>
      <c r="U268" s="422" t="str">
        <f t="shared" si="73"/>
        <v/>
      </c>
      <c r="W268" s="422" t="str">
        <f t="shared" si="74"/>
        <v/>
      </c>
      <c r="Y268" s="422" t="str">
        <f t="shared" si="75"/>
        <v/>
      </c>
      <c r="AA268" s="422" t="str">
        <f t="shared" si="76"/>
        <v/>
      </c>
      <c r="AC268" s="422" t="str">
        <f t="shared" si="77"/>
        <v/>
      </c>
      <c r="AE268" s="422" t="str">
        <f t="shared" si="78"/>
        <v/>
      </c>
      <c r="AG268" s="422" t="str">
        <f t="shared" si="79"/>
        <v/>
      </c>
      <c r="AI268" s="422" t="str">
        <f t="shared" si="80"/>
        <v/>
      </c>
      <c r="AK268" s="422" t="str">
        <f t="shared" si="81"/>
        <v/>
      </c>
      <c r="AM268" s="422" t="str">
        <f t="shared" si="82"/>
        <v/>
      </c>
      <c r="AO268" s="422" t="str">
        <f t="shared" si="83"/>
        <v/>
      </c>
      <c r="AQ268" s="422" t="str">
        <f t="shared" si="84"/>
        <v/>
      </c>
    </row>
    <row r="269" spans="5:43">
      <c r="E269" s="422" t="str">
        <f t="shared" ref="E269:G284" si="88">IF(OR($B269=0,D269=0),"",D269/$B269)</f>
        <v/>
      </c>
      <c r="G269" s="422" t="str">
        <f t="shared" si="88"/>
        <v/>
      </c>
      <c r="I269" s="422" t="str">
        <f t="shared" ref="I269:I300" si="89">IF(OR($B269=0,H269=0),"",H269/$B269)</f>
        <v/>
      </c>
      <c r="K269" s="422" t="str">
        <f t="shared" ref="K269:K300" si="90">IF(OR($B269=0,J269=0),"",J269/$B269)</f>
        <v/>
      </c>
      <c r="M269" s="422" t="str">
        <f t="shared" ref="M269:M300" si="91">IF(OR($B269=0,L269=0),"",L269/$B269)</f>
        <v/>
      </c>
      <c r="O269" s="422" t="str">
        <f t="shared" ref="O269:O300" si="92">IF(OR($B269=0,N269=0),"",N269/$B269)</f>
        <v/>
      </c>
      <c r="Q269" s="422" t="str">
        <f t="shared" ref="Q269:Q300" si="93">IF(OR($B269=0,P269=0),"",P269/$B269)</f>
        <v/>
      </c>
      <c r="S269" s="422" t="str">
        <f t="shared" ref="S269:S300" si="94">IF(OR($B269=0,R269=0),"",R269/$B269)</f>
        <v/>
      </c>
      <c r="U269" s="422" t="str">
        <f t="shared" ref="U269:U300" si="95">IF(OR($B269=0,T269=0),"",T269/$B269)</f>
        <v/>
      </c>
      <c r="W269" s="422" t="str">
        <f t="shared" ref="W269:W300" si="96">IF(OR($B269=0,V269=0),"",V269/$B269)</f>
        <v/>
      </c>
      <c r="Y269" s="422" t="str">
        <f t="shared" ref="Y269:Y300" si="97">IF(OR($B269=0,X269=0),"",X269/$B269)</f>
        <v/>
      </c>
      <c r="AA269" s="422" t="str">
        <f t="shared" ref="AA269:AA300" si="98">IF(OR($B269=0,Z269=0),"",Z269/$B269)</f>
        <v/>
      </c>
      <c r="AC269" s="422" t="str">
        <f t="shared" ref="AC269:AC300" si="99">IF(OR($B269=0,AB269=0),"",AB269/$B269)</f>
        <v/>
      </c>
      <c r="AE269" s="422" t="str">
        <f t="shared" ref="AE269:AE300" si="100">IF(OR($B269=0,AD269=0),"",AD269/$B269)</f>
        <v/>
      </c>
      <c r="AG269" s="422" t="str">
        <f t="shared" ref="AG269:AG300" si="101">IF(OR($B269=0,AF269=0),"",AF269/$B269)</f>
        <v/>
      </c>
      <c r="AI269" s="422" t="str">
        <f t="shared" ref="AI269:AI300" si="102">IF(OR($B269=0,AH269=0),"",AH269/$B269)</f>
        <v/>
      </c>
      <c r="AK269" s="422" t="str">
        <f t="shared" ref="AK269:AK300" si="103">IF(OR($B269=0,AJ269=0),"",AJ269/$B269)</f>
        <v/>
      </c>
      <c r="AM269" s="422" t="str">
        <f t="shared" ref="AM269:AM300" si="104">IF(OR($B269=0,AL269=0),"",AL269/$B269)</f>
        <v/>
      </c>
      <c r="AO269" s="422" t="str">
        <f t="shared" ref="AO269:AO300" si="105">IF(OR($B269=0,AN269=0),"",AN269/$B269)</f>
        <v/>
      </c>
      <c r="AQ269" s="422" t="str">
        <f t="shared" ref="AQ269:AQ300" si="106">IF(OR($B269=0,AP269=0),"",AP269/$B269)</f>
        <v/>
      </c>
    </row>
    <row r="270" spans="5:43">
      <c r="E270" s="422" t="str">
        <f t="shared" si="88"/>
        <v/>
      </c>
      <c r="G270" s="422" t="str">
        <f t="shared" si="88"/>
        <v/>
      </c>
      <c r="I270" s="422" t="str">
        <f t="shared" si="89"/>
        <v/>
      </c>
      <c r="K270" s="422" t="str">
        <f t="shared" si="90"/>
        <v/>
      </c>
      <c r="M270" s="422" t="str">
        <f t="shared" si="91"/>
        <v/>
      </c>
      <c r="O270" s="422" t="str">
        <f t="shared" si="92"/>
        <v/>
      </c>
      <c r="Q270" s="422" t="str">
        <f t="shared" si="93"/>
        <v/>
      </c>
      <c r="S270" s="422" t="str">
        <f t="shared" si="94"/>
        <v/>
      </c>
      <c r="U270" s="422" t="str">
        <f t="shared" si="95"/>
        <v/>
      </c>
      <c r="W270" s="422" t="str">
        <f t="shared" si="96"/>
        <v/>
      </c>
      <c r="Y270" s="422" t="str">
        <f t="shared" si="97"/>
        <v/>
      </c>
      <c r="AA270" s="422" t="str">
        <f t="shared" si="98"/>
        <v/>
      </c>
      <c r="AC270" s="422" t="str">
        <f t="shared" si="99"/>
        <v/>
      </c>
      <c r="AE270" s="422" t="str">
        <f t="shared" si="100"/>
        <v/>
      </c>
      <c r="AG270" s="422" t="str">
        <f t="shared" si="101"/>
        <v/>
      </c>
      <c r="AI270" s="422" t="str">
        <f t="shared" si="102"/>
        <v/>
      </c>
      <c r="AK270" s="422" t="str">
        <f t="shared" si="103"/>
        <v/>
      </c>
      <c r="AM270" s="422" t="str">
        <f t="shared" si="104"/>
        <v/>
      </c>
      <c r="AO270" s="422" t="str">
        <f t="shared" si="105"/>
        <v/>
      </c>
      <c r="AQ270" s="422" t="str">
        <f t="shared" si="106"/>
        <v/>
      </c>
    </row>
    <row r="271" spans="5:43">
      <c r="E271" s="422" t="str">
        <f t="shared" si="88"/>
        <v/>
      </c>
      <c r="G271" s="422" t="str">
        <f t="shared" si="88"/>
        <v/>
      </c>
      <c r="I271" s="422" t="str">
        <f t="shared" si="89"/>
        <v/>
      </c>
      <c r="K271" s="422" t="str">
        <f t="shared" si="90"/>
        <v/>
      </c>
      <c r="M271" s="422" t="str">
        <f t="shared" si="91"/>
        <v/>
      </c>
      <c r="O271" s="422" t="str">
        <f t="shared" si="92"/>
        <v/>
      </c>
      <c r="Q271" s="422" t="str">
        <f t="shared" si="93"/>
        <v/>
      </c>
      <c r="S271" s="422" t="str">
        <f t="shared" si="94"/>
        <v/>
      </c>
      <c r="U271" s="422" t="str">
        <f t="shared" si="95"/>
        <v/>
      </c>
      <c r="W271" s="422" t="str">
        <f t="shared" si="96"/>
        <v/>
      </c>
      <c r="Y271" s="422" t="str">
        <f t="shared" si="97"/>
        <v/>
      </c>
      <c r="AA271" s="422" t="str">
        <f t="shared" si="98"/>
        <v/>
      </c>
      <c r="AC271" s="422" t="str">
        <f t="shared" si="99"/>
        <v/>
      </c>
      <c r="AE271" s="422" t="str">
        <f t="shared" si="100"/>
        <v/>
      </c>
      <c r="AG271" s="422" t="str">
        <f t="shared" si="101"/>
        <v/>
      </c>
      <c r="AI271" s="422" t="str">
        <f t="shared" si="102"/>
        <v/>
      </c>
      <c r="AK271" s="422" t="str">
        <f t="shared" si="103"/>
        <v/>
      </c>
      <c r="AM271" s="422" t="str">
        <f t="shared" si="104"/>
        <v/>
      </c>
      <c r="AO271" s="422" t="str">
        <f t="shared" si="105"/>
        <v/>
      </c>
      <c r="AQ271" s="422" t="str">
        <f t="shared" si="106"/>
        <v/>
      </c>
    </row>
    <row r="272" spans="5:43">
      <c r="E272" s="422" t="str">
        <f t="shared" si="88"/>
        <v/>
      </c>
      <c r="G272" s="422" t="str">
        <f t="shared" si="88"/>
        <v/>
      </c>
      <c r="I272" s="422" t="str">
        <f t="shared" si="89"/>
        <v/>
      </c>
      <c r="K272" s="422" t="str">
        <f t="shared" si="90"/>
        <v/>
      </c>
      <c r="M272" s="422" t="str">
        <f t="shared" si="91"/>
        <v/>
      </c>
      <c r="O272" s="422" t="str">
        <f t="shared" si="92"/>
        <v/>
      </c>
      <c r="Q272" s="422" t="str">
        <f t="shared" si="93"/>
        <v/>
      </c>
      <c r="S272" s="422" t="str">
        <f t="shared" si="94"/>
        <v/>
      </c>
      <c r="U272" s="422" t="str">
        <f t="shared" si="95"/>
        <v/>
      </c>
      <c r="W272" s="422" t="str">
        <f t="shared" si="96"/>
        <v/>
      </c>
      <c r="Y272" s="422" t="str">
        <f t="shared" si="97"/>
        <v/>
      </c>
      <c r="AA272" s="422" t="str">
        <f t="shared" si="98"/>
        <v/>
      </c>
      <c r="AC272" s="422" t="str">
        <f t="shared" si="99"/>
        <v/>
      </c>
      <c r="AE272" s="422" t="str">
        <f t="shared" si="100"/>
        <v/>
      </c>
      <c r="AG272" s="422" t="str">
        <f t="shared" si="101"/>
        <v/>
      </c>
      <c r="AI272" s="422" t="str">
        <f t="shared" si="102"/>
        <v/>
      </c>
      <c r="AK272" s="422" t="str">
        <f t="shared" si="103"/>
        <v/>
      </c>
      <c r="AM272" s="422" t="str">
        <f t="shared" si="104"/>
        <v/>
      </c>
      <c r="AO272" s="422" t="str">
        <f t="shared" si="105"/>
        <v/>
      </c>
      <c r="AQ272" s="422" t="str">
        <f t="shared" si="106"/>
        <v/>
      </c>
    </row>
    <row r="273" spans="5:43">
      <c r="E273" s="422" t="str">
        <f t="shared" si="88"/>
        <v/>
      </c>
      <c r="G273" s="422" t="str">
        <f t="shared" si="88"/>
        <v/>
      </c>
      <c r="I273" s="422" t="str">
        <f t="shared" si="89"/>
        <v/>
      </c>
      <c r="K273" s="422" t="str">
        <f t="shared" si="90"/>
        <v/>
      </c>
      <c r="M273" s="422" t="str">
        <f t="shared" si="91"/>
        <v/>
      </c>
      <c r="O273" s="422" t="str">
        <f t="shared" si="92"/>
        <v/>
      </c>
      <c r="Q273" s="422" t="str">
        <f t="shared" si="93"/>
        <v/>
      </c>
      <c r="S273" s="422" t="str">
        <f t="shared" si="94"/>
        <v/>
      </c>
      <c r="U273" s="422" t="str">
        <f t="shared" si="95"/>
        <v/>
      </c>
      <c r="W273" s="422" t="str">
        <f t="shared" si="96"/>
        <v/>
      </c>
      <c r="Y273" s="422" t="str">
        <f t="shared" si="97"/>
        <v/>
      </c>
      <c r="AA273" s="422" t="str">
        <f t="shared" si="98"/>
        <v/>
      </c>
      <c r="AC273" s="422" t="str">
        <f t="shared" si="99"/>
        <v/>
      </c>
      <c r="AE273" s="422" t="str">
        <f t="shared" si="100"/>
        <v/>
      </c>
      <c r="AG273" s="422" t="str">
        <f t="shared" si="101"/>
        <v/>
      </c>
      <c r="AI273" s="422" t="str">
        <f t="shared" si="102"/>
        <v/>
      </c>
      <c r="AK273" s="422" t="str">
        <f t="shared" si="103"/>
        <v/>
      </c>
      <c r="AM273" s="422" t="str">
        <f t="shared" si="104"/>
        <v/>
      </c>
      <c r="AO273" s="422" t="str">
        <f t="shared" si="105"/>
        <v/>
      </c>
      <c r="AQ273" s="422" t="str">
        <f t="shared" si="106"/>
        <v/>
      </c>
    </row>
    <row r="274" spans="5:43">
      <c r="E274" s="422" t="str">
        <f t="shared" si="88"/>
        <v/>
      </c>
      <c r="G274" s="422" t="str">
        <f t="shared" si="88"/>
        <v/>
      </c>
      <c r="I274" s="422" t="str">
        <f t="shared" si="89"/>
        <v/>
      </c>
      <c r="K274" s="422" t="str">
        <f t="shared" si="90"/>
        <v/>
      </c>
      <c r="M274" s="422" t="str">
        <f t="shared" si="91"/>
        <v/>
      </c>
      <c r="O274" s="422" t="str">
        <f t="shared" si="92"/>
        <v/>
      </c>
      <c r="Q274" s="422" t="str">
        <f t="shared" si="93"/>
        <v/>
      </c>
      <c r="S274" s="422" t="str">
        <f t="shared" si="94"/>
        <v/>
      </c>
      <c r="U274" s="422" t="str">
        <f t="shared" si="95"/>
        <v/>
      </c>
      <c r="W274" s="422" t="str">
        <f t="shared" si="96"/>
        <v/>
      </c>
      <c r="Y274" s="422" t="str">
        <f t="shared" si="97"/>
        <v/>
      </c>
      <c r="AA274" s="422" t="str">
        <f t="shared" si="98"/>
        <v/>
      </c>
      <c r="AC274" s="422" t="str">
        <f t="shared" si="99"/>
        <v/>
      </c>
      <c r="AE274" s="422" t="str">
        <f t="shared" si="100"/>
        <v/>
      </c>
      <c r="AG274" s="422" t="str">
        <f t="shared" si="101"/>
        <v/>
      </c>
      <c r="AI274" s="422" t="str">
        <f t="shared" si="102"/>
        <v/>
      </c>
      <c r="AK274" s="422" t="str">
        <f t="shared" si="103"/>
        <v/>
      </c>
      <c r="AM274" s="422" t="str">
        <f t="shared" si="104"/>
        <v/>
      </c>
      <c r="AO274" s="422" t="str">
        <f t="shared" si="105"/>
        <v/>
      </c>
      <c r="AQ274" s="422" t="str">
        <f t="shared" si="106"/>
        <v/>
      </c>
    </row>
    <row r="275" spans="5:43">
      <c r="E275" s="422" t="str">
        <f t="shared" si="88"/>
        <v/>
      </c>
      <c r="G275" s="422" t="str">
        <f t="shared" si="88"/>
        <v/>
      </c>
      <c r="I275" s="422" t="str">
        <f t="shared" si="89"/>
        <v/>
      </c>
      <c r="K275" s="422" t="str">
        <f t="shared" si="90"/>
        <v/>
      </c>
      <c r="M275" s="422" t="str">
        <f t="shared" si="91"/>
        <v/>
      </c>
      <c r="O275" s="422" t="str">
        <f t="shared" si="92"/>
        <v/>
      </c>
      <c r="Q275" s="422" t="str">
        <f t="shared" si="93"/>
        <v/>
      </c>
      <c r="S275" s="422" t="str">
        <f t="shared" si="94"/>
        <v/>
      </c>
      <c r="U275" s="422" t="str">
        <f t="shared" si="95"/>
        <v/>
      </c>
      <c r="W275" s="422" t="str">
        <f t="shared" si="96"/>
        <v/>
      </c>
      <c r="Y275" s="422" t="str">
        <f t="shared" si="97"/>
        <v/>
      </c>
      <c r="AA275" s="422" t="str">
        <f t="shared" si="98"/>
        <v/>
      </c>
      <c r="AC275" s="422" t="str">
        <f t="shared" si="99"/>
        <v/>
      </c>
      <c r="AE275" s="422" t="str">
        <f t="shared" si="100"/>
        <v/>
      </c>
      <c r="AG275" s="422" t="str">
        <f t="shared" si="101"/>
        <v/>
      </c>
      <c r="AI275" s="422" t="str">
        <f t="shared" si="102"/>
        <v/>
      </c>
      <c r="AK275" s="422" t="str">
        <f t="shared" si="103"/>
        <v/>
      </c>
      <c r="AM275" s="422" t="str">
        <f t="shared" si="104"/>
        <v/>
      </c>
      <c r="AO275" s="422" t="str">
        <f t="shared" si="105"/>
        <v/>
      </c>
      <c r="AQ275" s="422" t="str">
        <f t="shared" si="106"/>
        <v/>
      </c>
    </row>
    <row r="276" spans="5:43">
      <c r="E276" s="422" t="str">
        <f t="shared" si="88"/>
        <v/>
      </c>
      <c r="G276" s="422" t="str">
        <f t="shared" si="88"/>
        <v/>
      </c>
      <c r="I276" s="422" t="str">
        <f t="shared" si="89"/>
        <v/>
      </c>
      <c r="K276" s="422" t="str">
        <f t="shared" si="90"/>
        <v/>
      </c>
      <c r="M276" s="422" t="str">
        <f t="shared" si="91"/>
        <v/>
      </c>
      <c r="O276" s="422" t="str">
        <f t="shared" si="92"/>
        <v/>
      </c>
      <c r="Q276" s="422" t="str">
        <f t="shared" si="93"/>
        <v/>
      </c>
      <c r="S276" s="422" t="str">
        <f t="shared" si="94"/>
        <v/>
      </c>
      <c r="U276" s="422" t="str">
        <f t="shared" si="95"/>
        <v/>
      </c>
      <c r="W276" s="422" t="str">
        <f t="shared" si="96"/>
        <v/>
      </c>
      <c r="Y276" s="422" t="str">
        <f t="shared" si="97"/>
        <v/>
      </c>
      <c r="AA276" s="422" t="str">
        <f t="shared" si="98"/>
        <v/>
      </c>
      <c r="AC276" s="422" t="str">
        <f t="shared" si="99"/>
        <v/>
      </c>
      <c r="AE276" s="422" t="str">
        <f t="shared" si="100"/>
        <v/>
      </c>
      <c r="AG276" s="422" t="str">
        <f t="shared" si="101"/>
        <v/>
      </c>
      <c r="AI276" s="422" t="str">
        <f t="shared" si="102"/>
        <v/>
      </c>
      <c r="AK276" s="422" t="str">
        <f t="shared" si="103"/>
        <v/>
      </c>
      <c r="AM276" s="422" t="str">
        <f t="shared" si="104"/>
        <v/>
      </c>
      <c r="AO276" s="422" t="str">
        <f t="shared" si="105"/>
        <v/>
      </c>
      <c r="AQ276" s="422" t="str">
        <f t="shared" si="106"/>
        <v/>
      </c>
    </row>
    <row r="277" spans="5:43">
      <c r="E277" s="422" t="str">
        <f t="shared" si="88"/>
        <v/>
      </c>
      <c r="G277" s="422" t="str">
        <f t="shared" si="88"/>
        <v/>
      </c>
      <c r="I277" s="422" t="str">
        <f t="shared" si="89"/>
        <v/>
      </c>
      <c r="K277" s="422" t="str">
        <f t="shared" si="90"/>
        <v/>
      </c>
      <c r="M277" s="422" t="str">
        <f t="shared" si="91"/>
        <v/>
      </c>
      <c r="O277" s="422" t="str">
        <f t="shared" si="92"/>
        <v/>
      </c>
      <c r="Q277" s="422" t="str">
        <f t="shared" si="93"/>
        <v/>
      </c>
      <c r="S277" s="422" t="str">
        <f t="shared" si="94"/>
        <v/>
      </c>
      <c r="U277" s="422" t="str">
        <f t="shared" si="95"/>
        <v/>
      </c>
      <c r="W277" s="422" t="str">
        <f t="shared" si="96"/>
        <v/>
      </c>
      <c r="Y277" s="422" t="str">
        <f t="shared" si="97"/>
        <v/>
      </c>
      <c r="AA277" s="422" t="str">
        <f t="shared" si="98"/>
        <v/>
      </c>
      <c r="AC277" s="422" t="str">
        <f t="shared" si="99"/>
        <v/>
      </c>
      <c r="AE277" s="422" t="str">
        <f t="shared" si="100"/>
        <v/>
      </c>
      <c r="AG277" s="422" t="str">
        <f t="shared" si="101"/>
        <v/>
      </c>
      <c r="AI277" s="422" t="str">
        <f t="shared" si="102"/>
        <v/>
      </c>
      <c r="AK277" s="422" t="str">
        <f t="shared" si="103"/>
        <v/>
      </c>
      <c r="AM277" s="422" t="str">
        <f t="shared" si="104"/>
        <v/>
      </c>
      <c r="AO277" s="422" t="str">
        <f t="shared" si="105"/>
        <v/>
      </c>
      <c r="AQ277" s="422" t="str">
        <f t="shared" si="106"/>
        <v/>
      </c>
    </row>
    <row r="278" spans="5:43">
      <c r="E278" s="422" t="str">
        <f t="shared" si="88"/>
        <v/>
      </c>
      <c r="G278" s="422" t="str">
        <f t="shared" si="88"/>
        <v/>
      </c>
      <c r="I278" s="422" t="str">
        <f t="shared" si="89"/>
        <v/>
      </c>
      <c r="K278" s="422" t="str">
        <f t="shared" si="90"/>
        <v/>
      </c>
      <c r="M278" s="422" t="str">
        <f t="shared" si="91"/>
        <v/>
      </c>
      <c r="O278" s="422" t="str">
        <f t="shared" si="92"/>
        <v/>
      </c>
      <c r="Q278" s="422" t="str">
        <f t="shared" si="93"/>
        <v/>
      </c>
      <c r="S278" s="422" t="str">
        <f t="shared" si="94"/>
        <v/>
      </c>
      <c r="U278" s="422" t="str">
        <f t="shared" si="95"/>
        <v/>
      </c>
      <c r="W278" s="422" t="str">
        <f t="shared" si="96"/>
        <v/>
      </c>
      <c r="Y278" s="422" t="str">
        <f t="shared" si="97"/>
        <v/>
      </c>
      <c r="AA278" s="422" t="str">
        <f t="shared" si="98"/>
        <v/>
      </c>
      <c r="AC278" s="422" t="str">
        <f t="shared" si="99"/>
        <v/>
      </c>
      <c r="AE278" s="422" t="str">
        <f t="shared" si="100"/>
        <v/>
      </c>
      <c r="AG278" s="422" t="str">
        <f t="shared" si="101"/>
        <v/>
      </c>
      <c r="AI278" s="422" t="str">
        <f t="shared" si="102"/>
        <v/>
      </c>
      <c r="AK278" s="422" t="str">
        <f t="shared" si="103"/>
        <v/>
      </c>
      <c r="AM278" s="422" t="str">
        <f t="shared" si="104"/>
        <v/>
      </c>
      <c r="AO278" s="422" t="str">
        <f t="shared" si="105"/>
        <v/>
      </c>
      <c r="AQ278" s="422" t="str">
        <f t="shared" si="106"/>
        <v/>
      </c>
    </row>
    <row r="279" spans="5:43">
      <c r="E279" s="422" t="str">
        <f t="shared" si="88"/>
        <v/>
      </c>
      <c r="G279" s="422" t="str">
        <f t="shared" si="88"/>
        <v/>
      </c>
      <c r="I279" s="422" t="str">
        <f t="shared" si="89"/>
        <v/>
      </c>
      <c r="K279" s="422" t="str">
        <f t="shared" si="90"/>
        <v/>
      </c>
      <c r="M279" s="422" t="str">
        <f t="shared" si="91"/>
        <v/>
      </c>
      <c r="O279" s="422" t="str">
        <f t="shared" si="92"/>
        <v/>
      </c>
      <c r="Q279" s="422" t="str">
        <f t="shared" si="93"/>
        <v/>
      </c>
      <c r="S279" s="422" t="str">
        <f t="shared" si="94"/>
        <v/>
      </c>
      <c r="U279" s="422" t="str">
        <f t="shared" si="95"/>
        <v/>
      </c>
      <c r="W279" s="422" t="str">
        <f t="shared" si="96"/>
        <v/>
      </c>
      <c r="Y279" s="422" t="str">
        <f t="shared" si="97"/>
        <v/>
      </c>
      <c r="AA279" s="422" t="str">
        <f t="shared" si="98"/>
        <v/>
      </c>
      <c r="AC279" s="422" t="str">
        <f t="shared" si="99"/>
        <v/>
      </c>
      <c r="AE279" s="422" t="str">
        <f t="shared" si="100"/>
        <v/>
      </c>
      <c r="AG279" s="422" t="str">
        <f t="shared" si="101"/>
        <v/>
      </c>
      <c r="AI279" s="422" t="str">
        <f t="shared" si="102"/>
        <v/>
      </c>
      <c r="AK279" s="422" t="str">
        <f t="shared" si="103"/>
        <v/>
      </c>
      <c r="AM279" s="422" t="str">
        <f t="shared" si="104"/>
        <v/>
      </c>
      <c r="AO279" s="422" t="str">
        <f t="shared" si="105"/>
        <v/>
      </c>
      <c r="AQ279" s="422" t="str">
        <f t="shared" si="106"/>
        <v/>
      </c>
    </row>
    <row r="280" spans="5:43">
      <c r="E280" s="422" t="str">
        <f t="shared" si="88"/>
        <v/>
      </c>
      <c r="G280" s="422" t="str">
        <f t="shared" si="88"/>
        <v/>
      </c>
      <c r="I280" s="422" t="str">
        <f t="shared" si="89"/>
        <v/>
      </c>
      <c r="K280" s="422" t="str">
        <f t="shared" si="90"/>
        <v/>
      </c>
      <c r="M280" s="422" t="str">
        <f t="shared" si="91"/>
        <v/>
      </c>
      <c r="O280" s="422" t="str">
        <f t="shared" si="92"/>
        <v/>
      </c>
      <c r="Q280" s="422" t="str">
        <f t="shared" si="93"/>
        <v/>
      </c>
      <c r="S280" s="422" t="str">
        <f t="shared" si="94"/>
        <v/>
      </c>
      <c r="U280" s="422" t="str">
        <f t="shared" si="95"/>
        <v/>
      </c>
      <c r="W280" s="422" t="str">
        <f t="shared" si="96"/>
        <v/>
      </c>
      <c r="Y280" s="422" t="str">
        <f t="shared" si="97"/>
        <v/>
      </c>
      <c r="AA280" s="422" t="str">
        <f t="shared" si="98"/>
        <v/>
      </c>
      <c r="AC280" s="422" t="str">
        <f t="shared" si="99"/>
        <v/>
      </c>
      <c r="AE280" s="422" t="str">
        <f t="shared" si="100"/>
        <v/>
      </c>
      <c r="AG280" s="422" t="str">
        <f t="shared" si="101"/>
        <v/>
      </c>
      <c r="AI280" s="422" t="str">
        <f t="shared" si="102"/>
        <v/>
      </c>
      <c r="AK280" s="422" t="str">
        <f t="shared" si="103"/>
        <v/>
      </c>
      <c r="AM280" s="422" t="str">
        <f t="shared" si="104"/>
        <v/>
      </c>
      <c r="AO280" s="422" t="str">
        <f t="shared" si="105"/>
        <v/>
      </c>
      <c r="AQ280" s="422" t="str">
        <f t="shared" si="106"/>
        <v/>
      </c>
    </row>
    <row r="281" spans="5:43">
      <c r="E281" s="422" t="str">
        <f t="shared" si="88"/>
        <v/>
      </c>
      <c r="G281" s="422" t="str">
        <f t="shared" si="88"/>
        <v/>
      </c>
      <c r="I281" s="422" t="str">
        <f t="shared" si="89"/>
        <v/>
      </c>
      <c r="K281" s="422" t="str">
        <f t="shared" si="90"/>
        <v/>
      </c>
      <c r="M281" s="422" t="str">
        <f t="shared" si="91"/>
        <v/>
      </c>
      <c r="O281" s="422" t="str">
        <f t="shared" si="92"/>
        <v/>
      </c>
      <c r="Q281" s="422" t="str">
        <f t="shared" si="93"/>
        <v/>
      </c>
      <c r="S281" s="422" t="str">
        <f t="shared" si="94"/>
        <v/>
      </c>
      <c r="U281" s="422" t="str">
        <f t="shared" si="95"/>
        <v/>
      </c>
      <c r="W281" s="422" t="str">
        <f t="shared" si="96"/>
        <v/>
      </c>
      <c r="Y281" s="422" t="str">
        <f t="shared" si="97"/>
        <v/>
      </c>
      <c r="AA281" s="422" t="str">
        <f t="shared" si="98"/>
        <v/>
      </c>
      <c r="AC281" s="422" t="str">
        <f t="shared" si="99"/>
        <v/>
      </c>
      <c r="AE281" s="422" t="str">
        <f t="shared" si="100"/>
        <v/>
      </c>
      <c r="AG281" s="422" t="str">
        <f t="shared" si="101"/>
        <v/>
      </c>
      <c r="AI281" s="422" t="str">
        <f t="shared" si="102"/>
        <v/>
      </c>
      <c r="AK281" s="422" t="str">
        <f t="shared" si="103"/>
        <v/>
      </c>
      <c r="AM281" s="422" t="str">
        <f t="shared" si="104"/>
        <v/>
      </c>
      <c r="AO281" s="422" t="str">
        <f t="shared" si="105"/>
        <v/>
      </c>
      <c r="AQ281" s="422" t="str">
        <f t="shared" si="106"/>
        <v/>
      </c>
    </row>
    <row r="282" spans="5:43">
      <c r="E282" s="422" t="str">
        <f t="shared" si="88"/>
        <v/>
      </c>
      <c r="G282" s="422" t="str">
        <f t="shared" si="88"/>
        <v/>
      </c>
      <c r="I282" s="422" t="str">
        <f t="shared" si="89"/>
        <v/>
      </c>
      <c r="K282" s="422" t="str">
        <f t="shared" si="90"/>
        <v/>
      </c>
      <c r="M282" s="422" t="str">
        <f t="shared" si="91"/>
        <v/>
      </c>
      <c r="O282" s="422" t="str">
        <f t="shared" si="92"/>
        <v/>
      </c>
      <c r="Q282" s="422" t="str">
        <f t="shared" si="93"/>
        <v/>
      </c>
      <c r="S282" s="422" t="str">
        <f t="shared" si="94"/>
        <v/>
      </c>
      <c r="U282" s="422" t="str">
        <f t="shared" si="95"/>
        <v/>
      </c>
      <c r="W282" s="422" t="str">
        <f t="shared" si="96"/>
        <v/>
      </c>
      <c r="Y282" s="422" t="str">
        <f t="shared" si="97"/>
        <v/>
      </c>
      <c r="AA282" s="422" t="str">
        <f t="shared" si="98"/>
        <v/>
      </c>
      <c r="AC282" s="422" t="str">
        <f t="shared" si="99"/>
        <v/>
      </c>
      <c r="AE282" s="422" t="str">
        <f t="shared" si="100"/>
        <v/>
      </c>
      <c r="AG282" s="422" t="str">
        <f t="shared" si="101"/>
        <v/>
      </c>
      <c r="AI282" s="422" t="str">
        <f t="shared" si="102"/>
        <v/>
      </c>
      <c r="AK282" s="422" t="str">
        <f t="shared" si="103"/>
        <v/>
      </c>
      <c r="AM282" s="422" t="str">
        <f t="shared" si="104"/>
        <v/>
      </c>
      <c r="AO282" s="422" t="str">
        <f t="shared" si="105"/>
        <v/>
      </c>
      <c r="AQ282" s="422" t="str">
        <f t="shared" si="106"/>
        <v/>
      </c>
    </row>
    <row r="283" spans="5:43">
      <c r="E283" s="422" t="str">
        <f t="shared" si="88"/>
        <v/>
      </c>
      <c r="G283" s="422" t="str">
        <f t="shared" si="88"/>
        <v/>
      </c>
      <c r="I283" s="422" t="str">
        <f t="shared" si="89"/>
        <v/>
      </c>
      <c r="K283" s="422" t="str">
        <f t="shared" si="90"/>
        <v/>
      </c>
      <c r="M283" s="422" t="str">
        <f t="shared" si="91"/>
        <v/>
      </c>
      <c r="O283" s="422" t="str">
        <f t="shared" si="92"/>
        <v/>
      </c>
      <c r="Q283" s="422" t="str">
        <f t="shared" si="93"/>
        <v/>
      </c>
      <c r="S283" s="422" t="str">
        <f t="shared" si="94"/>
        <v/>
      </c>
      <c r="U283" s="422" t="str">
        <f t="shared" si="95"/>
        <v/>
      </c>
      <c r="W283" s="422" t="str">
        <f t="shared" si="96"/>
        <v/>
      </c>
      <c r="Y283" s="422" t="str">
        <f t="shared" si="97"/>
        <v/>
      </c>
      <c r="AA283" s="422" t="str">
        <f t="shared" si="98"/>
        <v/>
      </c>
      <c r="AC283" s="422" t="str">
        <f t="shared" si="99"/>
        <v/>
      </c>
      <c r="AE283" s="422" t="str">
        <f t="shared" si="100"/>
        <v/>
      </c>
      <c r="AG283" s="422" t="str">
        <f t="shared" si="101"/>
        <v/>
      </c>
      <c r="AI283" s="422" t="str">
        <f t="shared" si="102"/>
        <v/>
      </c>
      <c r="AK283" s="422" t="str">
        <f t="shared" si="103"/>
        <v/>
      </c>
      <c r="AM283" s="422" t="str">
        <f t="shared" si="104"/>
        <v/>
      </c>
      <c r="AO283" s="422" t="str">
        <f t="shared" si="105"/>
        <v/>
      </c>
      <c r="AQ283" s="422" t="str">
        <f t="shared" si="106"/>
        <v/>
      </c>
    </row>
    <row r="284" spans="5:43">
      <c r="E284" s="422" t="str">
        <f t="shared" si="88"/>
        <v/>
      </c>
      <c r="G284" s="422" t="str">
        <f t="shared" si="88"/>
        <v/>
      </c>
      <c r="I284" s="422" t="str">
        <f t="shared" si="89"/>
        <v/>
      </c>
      <c r="K284" s="422" t="str">
        <f t="shared" si="90"/>
        <v/>
      </c>
      <c r="M284" s="422" t="str">
        <f t="shared" si="91"/>
        <v/>
      </c>
      <c r="O284" s="422" t="str">
        <f t="shared" si="92"/>
        <v/>
      </c>
      <c r="Q284" s="422" t="str">
        <f t="shared" si="93"/>
        <v/>
      </c>
      <c r="S284" s="422" t="str">
        <f t="shared" si="94"/>
        <v/>
      </c>
      <c r="U284" s="422" t="str">
        <f t="shared" si="95"/>
        <v/>
      </c>
      <c r="W284" s="422" t="str">
        <f t="shared" si="96"/>
        <v/>
      </c>
      <c r="Y284" s="422" t="str">
        <f t="shared" si="97"/>
        <v/>
      </c>
      <c r="AA284" s="422" t="str">
        <f t="shared" si="98"/>
        <v/>
      </c>
      <c r="AC284" s="422" t="str">
        <f t="shared" si="99"/>
        <v/>
      </c>
      <c r="AE284" s="422" t="str">
        <f t="shared" si="100"/>
        <v/>
      </c>
      <c r="AG284" s="422" t="str">
        <f t="shared" si="101"/>
        <v/>
      </c>
      <c r="AI284" s="422" t="str">
        <f t="shared" si="102"/>
        <v/>
      </c>
      <c r="AK284" s="422" t="str">
        <f t="shared" si="103"/>
        <v/>
      </c>
      <c r="AM284" s="422" t="str">
        <f t="shared" si="104"/>
        <v/>
      </c>
      <c r="AO284" s="422" t="str">
        <f t="shared" si="105"/>
        <v/>
      </c>
      <c r="AQ284" s="422" t="str">
        <f t="shared" si="106"/>
        <v/>
      </c>
    </row>
    <row r="285" spans="5:43">
      <c r="E285" s="422" t="str">
        <f t="shared" ref="E285:G300" si="107">IF(OR($B285=0,D285=0),"",D285/$B285)</f>
        <v/>
      </c>
      <c r="G285" s="422" t="str">
        <f t="shared" si="107"/>
        <v/>
      </c>
      <c r="I285" s="422" t="str">
        <f t="shared" si="89"/>
        <v/>
      </c>
      <c r="K285" s="422" t="str">
        <f t="shared" si="90"/>
        <v/>
      </c>
      <c r="M285" s="422" t="str">
        <f t="shared" si="91"/>
        <v/>
      </c>
      <c r="O285" s="422" t="str">
        <f t="shared" si="92"/>
        <v/>
      </c>
      <c r="Q285" s="422" t="str">
        <f t="shared" si="93"/>
        <v/>
      </c>
      <c r="S285" s="422" t="str">
        <f t="shared" si="94"/>
        <v/>
      </c>
      <c r="U285" s="422" t="str">
        <f t="shared" si="95"/>
        <v/>
      </c>
      <c r="W285" s="422" t="str">
        <f t="shared" si="96"/>
        <v/>
      </c>
      <c r="Y285" s="422" t="str">
        <f t="shared" si="97"/>
        <v/>
      </c>
      <c r="AA285" s="422" t="str">
        <f t="shared" si="98"/>
        <v/>
      </c>
      <c r="AC285" s="422" t="str">
        <f t="shared" si="99"/>
        <v/>
      </c>
      <c r="AE285" s="422" t="str">
        <f t="shared" si="100"/>
        <v/>
      </c>
      <c r="AG285" s="422" t="str">
        <f t="shared" si="101"/>
        <v/>
      </c>
      <c r="AI285" s="422" t="str">
        <f t="shared" si="102"/>
        <v/>
      </c>
      <c r="AK285" s="422" t="str">
        <f t="shared" si="103"/>
        <v/>
      </c>
      <c r="AM285" s="422" t="str">
        <f t="shared" si="104"/>
        <v/>
      </c>
      <c r="AO285" s="422" t="str">
        <f t="shared" si="105"/>
        <v/>
      </c>
      <c r="AQ285" s="422" t="str">
        <f t="shared" si="106"/>
        <v/>
      </c>
    </row>
    <row r="286" spans="5:43">
      <c r="E286" s="422" t="str">
        <f t="shared" si="107"/>
        <v/>
      </c>
      <c r="G286" s="422" t="str">
        <f t="shared" si="107"/>
        <v/>
      </c>
      <c r="I286" s="422" t="str">
        <f t="shared" si="89"/>
        <v/>
      </c>
      <c r="K286" s="422" t="str">
        <f t="shared" si="90"/>
        <v/>
      </c>
      <c r="M286" s="422" t="str">
        <f t="shared" si="91"/>
        <v/>
      </c>
      <c r="O286" s="422" t="str">
        <f t="shared" si="92"/>
        <v/>
      </c>
      <c r="Q286" s="422" t="str">
        <f t="shared" si="93"/>
        <v/>
      </c>
      <c r="S286" s="422" t="str">
        <f t="shared" si="94"/>
        <v/>
      </c>
      <c r="U286" s="422" t="str">
        <f t="shared" si="95"/>
        <v/>
      </c>
      <c r="W286" s="422" t="str">
        <f t="shared" si="96"/>
        <v/>
      </c>
      <c r="Y286" s="422" t="str">
        <f t="shared" si="97"/>
        <v/>
      </c>
      <c r="AA286" s="422" t="str">
        <f t="shared" si="98"/>
        <v/>
      </c>
      <c r="AC286" s="422" t="str">
        <f t="shared" si="99"/>
        <v/>
      </c>
      <c r="AE286" s="422" t="str">
        <f t="shared" si="100"/>
        <v/>
      </c>
      <c r="AG286" s="422" t="str">
        <f t="shared" si="101"/>
        <v/>
      </c>
      <c r="AI286" s="422" t="str">
        <f t="shared" si="102"/>
        <v/>
      </c>
      <c r="AK286" s="422" t="str">
        <f t="shared" si="103"/>
        <v/>
      </c>
      <c r="AM286" s="422" t="str">
        <f t="shared" si="104"/>
        <v/>
      </c>
      <c r="AO286" s="422" t="str">
        <f t="shared" si="105"/>
        <v/>
      </c>
      <c r="AQ286" s="422" t="str">
        <f t="shared" si="106"/>
        <v/>
      </c>
    </row>
    <row r="287" spans="5:43">
      <c r="E287" s="422" t="str">
        <f t="shared" si="107"/>
        <v/>
      </c>
      <c r="G287" s="422" t="str">
        <f t="shared" si="107"/>
        <v/>
      </c>
      <c r="I287" s="422" t="str">
        <f t="shared" si="89"/>
        <v/>
      </c>
      <c r="K287" s="422" t="str">
        <f t="shared" si="90"/>
        <v/>
      </c>
      <c r="M287" s="422" t="str">
        <f t="shared" si="91"/>
        <v/>
      </c>
      <c r="O287" s="422" t="str">
        <f t="shared" si="92"/>
        <v/>
      </c>
      <c r="Q287" s="422" t="str">
        <f t="shared" si="93"/>
        <v/>
      </c>
      <c r="S287" s="422" t="str">
        <f t="shared" si="94"/>
        <v/>
      </c>
      <c r="U287" s="422" t="str">
        <f t="shared" si="95"/>
        <v/>
      </c>
      <c r="W287" s="422" t="str">
        <f t="shared" si="96"/>
        <v/>
      </c>
      <c r="Y287" s="422" t="str">
        <f t="shared" si="97"/>
        <v/>
      </c>
      <c r="AA287" s="422" t="str">
        <f t="shared" si="98"/>
        <v/>
      </c>
      <c r="AC287" s="422" t="str">
        <f t="shared" si="99"/>
        <v/>
      </c>
      <c r="AE287" s="422" t="str">
        <f t="shared" si="100"/>
        <v/>
      </c>
      <c r="AG287" s="422" t="str">
        <f t="shared" si="101"/>
        <v/>
      </c>
      <c r="AI287" s="422" t="str">
        <f t="shared" si="102"/>
        <v/>
      </c>
      <c r="AK287" s="422" t="str">
        <f t="shared" si="103"/>
        <v/>
      </c>
      <c r="AM287" s="422" t="str">
        <f t="shared" si="104"/>
        <v/>
      </c>
      <c r="AO287" s="422" t="str">
        <f t="shared" si="105"/>
        <v/>
      </c>
      <c r="AQ287" s="422" t="str">
        <f t="shared" si="106"/>
        <v/>
      </c>
    </row>
    <row r="288" spans="5:43">
      <c r="E288" s="422" t="str">
        <f t="shared" si="107"/>
        <v/>
      </c>
      <c r="G288" s="422" t="str">
        <f t="shared" si="107"/>
        <v/>
      </c>
      <c r="I288" s="422" t="str">
        <f t="shared" si="89"/>
        <v/>
      </c>
      <c r="K288" s="422" t="str">
        <f t="shared" si="90"/>
        <v/>
      </c>
      <c r="M288" s="422" t="str">
        <f t="shared" si="91"/>
        <v/>
      </c>
      <c r="O288" s="422" t="str">
        <f t="shared" si="92"/>
        <v/>
      </c>
      <c r="Q288" s="422" t="str">
        <f t="shared" si="93"/>
        <v/>
      </c>
      <c r="S288" s="422" t="str">
        <f t="shared" si="94"/>
        <v/>
      </c>
      <c r="U288" s="422" t="str">
        <f t="shared" si="95"/>
        <v/>
      </c>
      <c r="W288" s="422" t="str">
        <f t="shared" si="96"/>
        <v/>
      </c>
      <c r="Y288" s="422" t="str">
        <f t="shared" si="97"/>
        <v/>
      </c>
      <c r="AA288" s="422" t="str">
        <f t="shared" si="98"/>
        <v/>
      </c>
      <c r="AC288" s="422" t="str">
        <f t="shared" si="99"/>
        <v/>
      </c>
      <c r="AE288" s="422" t="str">
        <f t="shared" si="100"/>
        <v/>
      </c>
      <c r="AG288" s="422" t="str">
        <f t="shared" si="101"/>
        <v/>
      </c>
      <c r="AI288" s="422" t="str">
        <f t="shared" si="102"/>
        <v/>
      </c>
      <c r="AK288" s="422" t="str">
        <f t="shared" si="103"/>
        <v/>
      </c>
      <c r="AM288" s="422" t="str">
        <f t="shared" si="104"/>
        <v/>
      </c>
      <c r="AO288" s="422" t="str">
        <f t="shared" si="105"/>
        <v/>
      </c>
      <c r="AQ288" s="422" t="str">
        <f t="shared" si="106"/>
        <v/>
      </c>
    </row>
    <row r="289" spans="5:43">
      <c r="E289" s="422" t="str">
        <f t="shared" si="107"/>
        <v/>
      </c>
      <c r="G289" s="422" t="str">
        <f t="shared" si="107"/>
        <v/>
      </c>
      <c r="I289" s="422" t="str">
        <f t="shared" si="89"/>
        <v/>
      </c>
      <c r="K289" s="422" t="str">
        <f t="shared" si="90"/>
        <v/>
      </c>
      <c r="M289" s="422" t="str">
        <f t="shared" si="91"/>
        <v/>
      </c>
      <c r="O289" s="422" t="str">
        <f t="shared" si="92"/>
        <v/>
      </c>
      <c r="Q289" s="422" t="str">
        <f t="shared" si="93"/>
        <v/>
      </c>
      <c r="S289" s="422" t="str">
        <f t="shared" si="94"/>
        <v/>
      </c>
      <c r="U289" s="422" t="str">
        <f t="shared" si="95"/>
        <v/>
      </c>
      <c r="W289" s="422" t="str">
        <f t="shared" si="96"/>
        <v/>
      </c>
      <c r="Y289" s="422" t="str">
        <f t="shared" si="97"/>
        <v/>
      </c>
      <c r="AA289" s="422" t="str">
        <f t="shared" si="98"/>
        <v/>
      </c>
      <c r="AC289" s="422" t="str">
        <f t="shared" si="99"/>
        <v/>
      </c>
      <c r="AE289" s="422" t="str">
        <f t="shared" si="100"/>
        <v/>
      </c>
      <c r="AG289" s="422" t="str">
        <f t="shared" si="101"/>
        <v/>
      </c>
      <c r="AI289" s="422" t="str">
        <f t="shared" si="102"/>
        <v/>
      </c>
      <c r="AK289" s="422" t="str">
        <f t="shared" si="103"/>
        <v/>
      </c>
      <c r="AM289" s="422" t="str">
        <f t="shared" si="104"/>
        <v/>
      </c>
      <c r="AO289" s="422" t="str">
        <f t="shared" si="105"/>
        <v/>
      </c>
      <c r="AQ289" s="422" t="str">
        <f t="shared" si="106"/>
        <v/>
      </c>
    </row>
    <row r="290" spans="5:43">
      <c r="E290" s="422" t="str">
        <f t="shared" si="107"/>
        <v/>
      </c>
      <c r="G290" s="422" t="str">
        <f t="shared" si="107"/>
        <v/>
      </c>
      <c r="I290" s="422" t="str">
        <f t="shared" si="89"/>
        <v/>
      </c>
      <c r="K290" s="422" t="str">
        <f t="shared" si="90"/>
        <v/>
      </c>
      <c r="M290" s="422" t="str">
        <f t="shared" si="91"/>
        <v/>
      </c>
      <c r="O290" s="422" t="str">
        <f t="shared" si="92"/>
        <v/>
      </c>
      <c r="Q290" s="422" t="str">
        <f t="shared" si="93"/>
        <v/>
      </c>
      <c r="S290" s="422" t="str">
        <f t="shared" si="94"/>
        <v/>
      </c>
      <c r="U290" s="422" t="str">
        <f t="shared" si="95"/>
        <v/>
      </c>
      <c r="W290" s="422" t="str">
        <f t="shared" si="96"/>
        <v/>
      </c>
      <c r="Y290" s="422" t="str">
        <f t="shared" si="97"/>
        <v/>
      </c>
      <c r="AA290" s="422" t="str">
        <f t="shared" si="98"/>
        <v/>
      </c>
      <c r="AC290" s="422" t="str">
        <f t="shared" si="99"/>
        <v/>
      </c>
      <c r="AE290" s="422" t="str">
        <f t="shared" si="100"/>
        <v/>
      </c>
      <c r="AG290" s="422" t="str">
        <f t="shared" si="101"/>
        <v/>
      </c>
      <c r="AI290" s="422" t="str">
        <f t="shared" si="102"/>
        <v/>
      </c>
      <c r="AK290" s="422" t="str">
        <f t="shared" si="103"/>
        <v/>
      </c>
      <c r="AM290" s="422" t="str">
        <f t="shared" si="104"/>
        <v/>
      </c>
      <c r="AO290" s="422" t="str">
        <f t="shared" si="105"/>
        <v/>
      </c>
      <c r="AQ290" s="422" t="str">
        <f t="shared" si="106"/>
        <v/>
      </c>
    </row>
    <row r="291" spans="5:43">
      <c r="E291" s="422" t="str">
        <f t="shared" si="107"/>
        <v/>
      </c>
      <c r="G291" s="422" t="str">
        <f t="shared" si="107"/>
        <v/>
      </c>
      <c r="I291" s="422" t="str">
        <f t="shared" si="89"/>
        <v/>
      </c>
      <c r="K291" s="422" t="str">
        <f t="shared" si="90"/>
        <v/>
      </c>
      <c r="M291" s="422" t="str">
        <f t="shared" si="91"/>
        <v/>
      </c>
      <c r="O291" s="422" t="str">
        <f t="shared" si="92"/>
        <v/>
      </c>
      <c r="Q291" s="422" t="str">
        <f t="shared" si="93"/>
        <v/>
      </c>
      <c r="S291" s="422" t="str">
        <f t="shared" si="94"/>
        <v/>
      </c>
      <c r="U291" s="422" t="str">
        <f t="shared" si="95"/>
        <v/>
      </c>
      <c r="W291" s="422" t="str">
        <f t="shared" si="96"/>
        <v/>
      </c>
      <c r="Y291" s="422" t="str">
        <f t="shared" si="97"/>
        <v/>
      </c>
      <c r="AA291" s="422" t="str">
        <f t="shared" si="98"/>
        <v/>
      </c>
      <c r="AC291" s="422" t="str">
        <f t="shared" si="99"/>
        <v/>
      </c>
      <c r="AE291" s="422" t="str">
        <f t="shared" si="100"/>
        <v/>
      </c>
      <c r="AG291" s="422" t="str">
        <f t="shared" si="101"/>
        <v/>
      </c>
      <c r="AI291" s="422" t="str">
        <f t="shared" si="102"/>
        <v/>
      </c>
      <c r="AK291" s="422" t="str">
        <f t="shared" si="103"/>
        <v/>
      </c>
      <c r="AM291" s="422" t="str">
        <f t="shared" si="104"/>
        <v/>
      </c>
      <c r="AO291" s="422" t="str">
        <f t="shared" si="105"/>
        <v/>
      </c>
      <c r="AQ291" s="422" t="str">
        <f t="shared" si="106"/>
        <v/>
      </c>
    </row>
    <row r="292" spans="5:43">
      <c r="E292" s="422" t="str">
        <f t="shared" si="107"/>
        <v/>
      </c>
      <c r="G292" s="422" t="str">
        <f t="shared" si="107"/>
        <v/>
      </c>
      <c r="I292" s="422" t="str">
        <f t="shared" si="89"/>
        <v/>
      </c>
      <c r="K292" s="422" t="str">
        <f t="shared" si="90"/>
        <v/>
      </c>
      <c r="M292" s="422" t="str">
        <f t="shared" si="91"/>
        <v/>
      </c>
      <c r="O292" s="422" t="str">
        <f t="shared" si="92"/>
        <v/>
      </c>
      <c r="Q292" s="422" t="str">
        <f t="shared" si="93"/>
        <v/>
      </c>
      <c r="S292" s="422" t="str">
        <f t="shared" si="94"/>
        <v/>
      </c>
      <c r="U292" s="422" t="str">
        <f t="shared" si="95"/>
        <v/>
      </c>
      <c r="W292" s="422" t="str">
        <f t="shared" si="96"/>
        <v/>
      </c>
      <c r="Y292" s="422" t="str">
        <f t="shared" si="97"/>
        <v/>
      </c>
      <c r="AA292" s="422" t="str">
        <f t="shared" si="98"/>
        <v/>
      </c>
      <c r="AC292" s="422" t="str">
        <f t="shared" si="99"/>
        <v/>
      </c>
      <c r="AE292" s="422" t="str">
        <f t="shared" si="100"/>
        <v/>
      </c>
      <c r="AG292" s="422" t="str">
        <f t="shared" si="101"/>
        <v/>
      </c>
      <c r="AI292" s="422" t="str">
        <f t="shared" si="102"/>
        <v/>
      </c>
      <c r="AK292" s="422" t="str">
        <f t="shared" si="103"/>
        <v/>
      </c>
      <c r="AM292" s="422" t="str">
        <f t="shared" si="104"/>
        <v/>
      </c>
      <c r="AO292" s="422" t="str">
        <f t="shared" si="105"/>
        <v/>
      </c>
      <c r="AQ292" s="422" t="str">
        <f t="shared" si="106"/>
        <v/>
      </c>
    </row>
    <row r="293" spans="5:43">
      <c r="E293" s="422" t="str">
        <f t="shared" si="107"/>
        <v/>
      </c>
      <c r="G293" s="422" t="str">
        <f t="shared" si="107"/>
        <v/>
      </c>
      <c r="I293" s="422" t="str">
        <f t="shared" si="89"/>
        <v/>
      </c>
      <c r="K293" s="422" t="str">
        <f t="shared" si="90"/>
        <v/>
      </c>
      <c r="M293" s="422" t="str">
        <f t="shared" si="91"/>
        <v/>
      </c>
      <c r="O293" s="422" t="str">
        <f t="shared" si="92"/>
        <v/>
      </c>
      <c r="Q293" s="422" t="str">
        <f t="shared" si="93"/>
        <v/>
      </c>
      <c r="S293" s="422" t="str">
        <f t="shared" si="94"/>
        <v/>
      </c>
      <c r="U293" s="422" t="str">
        <f t="shared" si="95"/>
        <v/>
      </c>
      <c r="W293" s="422" t="str">
        <f t="shared" si="96"/>
        <v/>
      </c>
      <c r="Y293" s="422" t="str">
        <f t="shared" si="97"/>
        <v/>
      </c>
      <c r="AA293" s="422" t="str">
        <f t="shared" si="98"/>
        <v/>
      </c>
      <c r="AC293" s="422" t="str">
        <f t="shared" si="99"/>
        <v/>
      </c>
      <c r="AE293" s="422" t="str">
        <f t="shared" si="100"/>
        <v/>
      </c>
      <c r="AG293" s="422" t="str">
        <f t="shared" si="101"/>
        <v/>
      </c>
      <c r="AI293" s="422" t="str">
        <f t="shared" si="102"/>
        <v/>
      </c>
      <c r="AK293" s="422" t="str">
        <f t="shared" si="103"/>
        <v/>
      </c>
      <c r="AM293" s="422" t="str">
        <f t="shared" si="104"/>
        <v/>
      </c>
      <c r="AO293" s="422" t="str">
        <f t="shared" si="105"/>
        <v/>
      </c>
      <c r="AQ293" s="422" t="str">
        <f t="shared" si="106"/>
        <v/>
      </c>
    </row>
    <row r="294" spans="5:43">
      <c r="E294" s="422" t="str">
        <f t="shared" si="107"/>
        <v/>
      </c>
      <c r="G294" s="422" t="str">
        <f t="shared" si="107"/>
        <v/>
      </c>
      <c r="I294" s="422" t="str">
        <f t="shared" si="89"/>
        <v/>
      </c>
      <c r="K294" s="422" t="str">
        <f t="shared" si="90"/>
        <v/>
      </c>
      <c r="M294" s="422" t="str">
        <f t="shared" si="91"/>
        <v/>
      </c>
      <c r="O294" s="422" t="str">
        <f t="shared" si="92"/>
        <v/>
      </c>
      <c r="Q294" s="422" t="str">
        <f t="shared" si="93"/>
        <v/>
      </c>
      <c r="S294" s="422" t="str">
        <f t="shared" si="94"/>
        <v/>
      </c>
      <c r="U294" s="422" t="str">
        <f t="shared" si="95"/>
        <v/>
      </c>
      <c r="W294" s="422" t="str">
        <f t="shared" si="96"/>
        <v/>
      </c>
      <c r="Y294" s="422" t="str">
        <f t="shared" si="97"/>
        <v/>
      </c>
      <c r="AA294" s="422" t="str">
        <f t="shared" si="98"/>
        <v/>
      </c>
      <c r="AC294" s="422" t="str">
        <f t="shared" si="99"/>
        <v/>
      </c>
      <c r="AE294" s="422" t="str">
        <f t="shared" si="100"/>
        <v/>
      </c>
      <c r="AG294" s="422" t="str">
        <f t="shared" si="101"/>
        <v/>
      </c>
      <c r="AI294" s="422" t="str">
        <f t="shared" si="102"/>
        <v/>
      </c>
      <c r="AK294" s="422" t="str">
        <f t="shared" si="103"/>
        <v/>
      </c>
      <c r="AM294" s="422" t="str">
        <f t="shared" si="104"/>
        <v/>
      </c>
      <c r="AO294" s="422" t="str">
        <f t="shared" si="105"/>
        <v/>
      </c>
      <c r="AQ294" s="422" t="str">
        <f t="shared" si="106"/>
        <v/>
      </c>
    </row>
    <row r="295" spans="5:43">
      <c r="E295" s="422" t="str">
        <f t="shared" si="107"/>
        <v/>
      </c>
      <c r="G295" s="422" t="str">
        <f t="shared" si="107"/>
        <v/>
      </c>
      <c r="I295" s="422" t="str">
        <f t="shared" si="89"/>
        <v/>
      </c>
      <c r="K295" s="422" t="str">
        <f t="shared" si="90"/>
        <v/>
      </c>
      <c r="M295" s="422" t="str">
        <f t="shared" si="91"/>
        <v/>
      </c>
      <c r="O295" s="422" t="str">
        <f t="shared" si="92"/>
        <v/>
      </c>
      <c r="Q295" s="422" t="str">
        <f t="shared" si="93"/>
        <v/>
      </c>
      <c r="S295" s="422" t="str">
        <f t="shared" si="94"/>
        <v/>
      </c>
      <c r="U295" s="422" t="str">
        <f t="shared" si="95"/>
        <v/>
      </c>
      <c r="W295" s="422" t="str">
        <f t="shared" si="96"/>
        <v/>
      </c>
      <c r="Y295" s="422" t="str">
        <f t="shared" si="97"/>
        <v/>
      </c>
      <c r="AA295" s="422" t="str">
        <f t="shared" si="98"/>
        <v/>
      </c>
      <c r="AC295" s="422" t="str">
        <f t="shared" si="99"/>
        <v/>
      </c>
      <c r="AE295" s="422" t="str">
        <f t="shared" si="100"/>
        <v/>
      </c>
      <c r="AG295" s="422" t="str">
        <f t="shared" si="101"/>
        <v/>
      </c>
      <c r="AI295" s="422" t="str">
        <f t="shared" si="102"/>
        <v/>
      </c>
      <c r="AK295" s="422" t="str">
        <f t="shared" si="103"/>
        <v/>
      </c>
      <c r="AM295" s="422" t="str">
        <f t="shared" si="104"/>
        <v/>
      </c>
      <c r="AO295" s="422" t="str">
        <f t="shared" si="105"/>
        <v/>
      </c>
      <c r="AQ295" s="422" t="str">
        <f t="shared" si="106"/>
        <v/>
      </c>
    </row>
    <row r="296" spans="5:43">
      <c r="E296" s="422" t="str">
        <f t="shared" si="107"/>
        <v/>
      </c>
      <c r="G296" s="422" t="str">
        <f t="shared" si="107"/>
        <v/>
      </c>
      <c r="I296" s="422" t="str">
        <f t="shared" si="89"/>
        <v/>
      </c>
      <c r="K296" s="422" t="str">
        <f t="shared" si="90"/>
        <v/>
      </c>
      <c r="M296" s="422" t="str">
        <f t="shared" si="91"/>
        <v/>
      </c>
      <c r="O296" s="422" t="str">
        <f t="shared" si="92"/>
        <v/>
      </c>
      <c r="Q296" s="422" t="str">
        <f t="shared" si="93"/>
        <v/>
      </c>
      <c r="S296" s="422" t="str">
        <f t="shared" si="94"/>
        <v/>
      </c>
      <c r="U296" s="422" t="str">
        <f t="shared" si="95"/>
        <v/>
      </c>
      <c r="W296" s="422" t="str">
        <f t="shared" si="96"/>
        <v/>
      </c>
      <c r="Y296" s="422" t="str">
        <f t="shared" si="97"/>
        <v/>
      </c>
      <c r="AA296" s="422" t="str">
        <f t="shared" si="98"/>
        <v/>
      </c>
      <c r="AC296" s="422" t="str">
        <f t="shared" si="99"/>
        <v/>
      </c>
      <c r="AE296" s="422" t="str">
        <f t="shared" si="100"/>
        <v/>
      </c>
      <c r="AG296" s="422" t="str">
        <f t="shared" si="101"/>
        <v/>
      </c>
      <c r="AI296" s="422" t="str">
        <f t="shared" si="102"/>
        <v/>
      </c>
      <c r="AK296" s="422" t="str">
        <f t="shared" si="103"/>
        <v/>
      </c>
      <c r="AM296" s="422" t="str">
        <f t="shared" si="104"/>
        <v/>
      </c>
      <c r="AO296" s="422" t="str">
        <f t="shared" si="105"/>
        <v/>
      </c>
      <c r="AQ296" s="422" t="str">
        <f t="shared" si="106"/>
        <v/>
      </c>
    </row>
    <row r="297" spans="5:43">
      <c r="E297" s="422" t="str">
        <f t="shared" si="107"/>
        <v/>
      </c>
      <c r="G297" s="422" t="str">
        <f t="shared" si="107"/>
        <v/>
      </c>
      <c r="I297" s="422" t="str">
        <f t="shared" si="89"/>
        <v/>
      </c>
      <c r="K297" s="422" t="str">
        <f t="shared" si="90"/>
        <v/>
      </c>
      <c r="M297" s="422" t="str">
        <f t="shared" si="91"/>
        <v/>
      </c>
      <c r="O297" s="422" t="str">
        <f t="shared" si="92"/>
        <v/>
      </c>
      <c r="Q297" s="422" t="str">
        <f t="shared" si="93"/>
        <v/>
      </c>
      <c r="S297" s="422" t="str">
        <f t="shared" si="94"/>
        <v/>
      </c>
      <c r="U297" s="422" t="str">
        <f t="shared" si="95"/>
        <v/>
      </c>
      <c r="W297" s="422" t="str">
        <f t="shared" si="96"/>
        <v/>
      </c>
      <c r="Y297" s="422" t="str">
        <f t="shared" si="97"/>
        <v/>
      </c>
      <c r="AA297" s="422" t="str">
        <f t="shared" si="98"/>
        <v/>
      </c>
      <c r="AC297" s="422" t="str">
        <f t="shared" si="99"/>
        <v/>
      </c>
      <c r="AE297" s="422" t="str">
        <f t="shared" si="100"/>
        <v/>
      </c>
      <c r="AG297" s="422" t="str">
        <f t="shared" si="101"/>
        <v/>
      </c>
      <c r="AI297" s="422" t="str">
        <f t="shared" si="102"/>
        <v/>
      </c>
      <c r="AK297" s="422" t="str">
        <f t="shared" si="103"/>
        <v/>
      </c>
      <c r="AM297" s="422" t="str">
        <f t="shared" si="104"/>
        <v/>
      </c>
      <c r="AO297" s="422" t="str">
        <f t="shared" si="105"/>
        <v/>
      </c>
      <c r="AQ297" s="422" t="str">
        <f t="shared" si="106"/>
        <v/>
      </c>
    </row>
    <row r="298" spans="5:43">
      <c r="E298" s="422" t="str">
        <f t="shared" si="107"/>
        <v/>
      </c>
      <c r="G298" s="422" t="str">
        <f t="shared" si="107"/>
        <v/>
      </c>
      <c r="I298" s="422" t="str">
        <f t="shared" si="89"/>
        <v/>
      </c>
      <c r="K298" s="422" t="str">
        <f t="shared" si="90"/>
        <v/>
      </c>
      <c r="M298" s="422" t="str">
        <f t="shared" si="91"/>
        <v/>
      </c>
      <c r="O298" s="422" t="str">
        <f t="shared" si="92"/>
        <v/>
      </c>
      <c r="Q298" s="422" t="str">
        <f t="shared" si="93"/>
        <v/>
      </c>
      <c r="S298" s="422" t="str">
        <f t="shared" si="94"/>
        <v/>
      </c>
      <c r="U298" s="422" t="str">
        <f t="shared" si="95"/>
        <v/>
      </c>
      <c r="W298" s="422" t="str">
        <f t="shared" si="96"/>
        <v/>
      </c>
      <c r="Y298" s="422" t="str">
        <f t="shared" si="97"/>
        <v/>
      </c>
      <c r="AA298" s="422" t="str">
        <f t="shared" si="98"/>
        <v/>
      </c>
      <c r="AC298" s="422" t="str">
        <f t="shared" si="99"/>
        <v/>
      </c>
      <c r="AE298" s="422" t="str">
        <f t="shared" si="100"/>
        <v/>
      </c>
      <c r="AG298" s="422" t="str">
        <f t="shared" si="101"/>
        <v/>
      </c>
      <c r="AI298" s="422" t="str">
        <f t="shared" si="102"/>
        <v/>
      </c>
      <c r="AK298" s="422" t="str">
        <f t="shared" si="103"/>
        <v/>
      </c>
      <c r="AM298" s="422" t="str">
        <f t="shared" si="104"/>
        <v/>
      </c>
      <c r="AO298" s="422" t="str">
        <f t="shared" si="105"/>
        <v/>
      </c>
      <c r="AQ298" s="422" t="str">
        <f t="shared" si="106"/>
        <v/>
      </c>
    </row>
    <row r="299" spans="5:43">
      <c r="E299" s="422" t="str">
        <f t="shared" si="107"/>
        <v/>
      </c>
      <c r="G299" s="422" t="str">
        <f t="shared" si="107"/>
        <v/>
      </c>
      <c r="I299" s="422" t="str">
        <f t="shared" si="89"/>
        <v/>
      </c>
      <c r="K299" s="422" t="str">
        <f t="shared" si="90"/>
        <v/>
      </c>
      <c r="M299" s="422" t="str">
        <f t="shared" si="91"/>
        <v/>
      </c>
      <c r="O299" s="422" t="str">
        <f t="shared" si="92"/>
        <v/>
      </c>
      <c r="Q299" s="422" t="str">
        <f t="shared" si="93"/>
        <v/>
      </c>
      <c r="S299" s="422" t="str">
        <f t="shared" si="94"/>
        <v/>
      </c>
      <c r="U299" s="422" t="str">
        <f t="shared" si="95"/>
        <v/>
      </c>
      <c r="W299" s="422" t="str">
        <f t="shared" si="96"/>
        <v/>
      </c>
      <c r="Y299" s="422" t="str">
        <f t="shared" si="97"/>
        <v/>
      </c>
      <c r="AA299" s="422" t="str">
        <f t="shared" si="98"/>
        <v/>
      </c>
      <c r="AC299" s="422" t="str">
        <f t="shared" si="99"/>
        <v/>
      </c>
      <c r="AE299" s="422" t="str">
        <f t="shared" si="100"/>
        <v/>
      </c>
      <c r="AG299" s="422" t="str">
        <f t="shared" si="101"/>
        <v/>
      </c>
      <c r="AI299" s="422" t="str">
        <f t="shared" si="102"/>
        <v/>
      </c>
      <c r="AK299" s="422" t="str">
        <f t="shared" si="103"/>
        <v/>
      </c>
      <c r="AM299" s="422" t="str">
        <f t="shared" si="104"/>
        <v/>
      </c>
      <c r="AO299" s="422" t="str">
        <f t="shared" si="105"/>
        <v/>
      </c>
      <c r="AQ299" s="422" t="str">
        <f t="shared" si="106"/>
        <v/>
      </c>
    </row>
    <row r="300" spans="5:43">
      <c r="E300" s="422" t="str">
        <f t="shared" si="107"/>
        <v/>
      </c>
      <c r="G300" s="422" t="str">
        <f t="shared" si="107"/>
        <v/>
      </c>
      <c r="I300" s="422" t="str">
        <f t="shared" si="89"/>
        <v/>
      </c>
      <c r="K300" s="422" t="str">
        <f t="shared" si="90"/>
        <v/>
      </c>
      <c r="M300" s="422" t="str">
        <f t="shared" si="91"/>
        <v/>
      </c>
      <c r="O300" s="422" t="str">
        <f t="shared" si="92"/>
        <v/>
      </c>
      <c r="Q300" s="422" t="str">
        <f t="shared" si="93"/>
        <v/>
      </c>
      <c r="S300" s="422" t="str">
        <f t="shared" si="94"/>
        <v/>
      </c>
      <c r="U300" s="422" t="str">
        <f t="shared" si="95"/>
        <v/>
      </c>
      <c r="W300" s="422" t="str">
        <f t="shared" si="96"/>
        <v/>
      </c>
      <c r="Y300" s="422" t="str">
        <f t="shared" si="97"/>
        <v/>
      </c>
      <c r="AA300" s="422" t="str">
        <f t="shared" si="98"/>
        <v/>
      </c>
      <c r="AC300" s="422" t="str">
        <f t="shared" si="99"/>
        <v/>
      </c>
      <c r="AE300" s="422" t="str">
        <f t="shared" si="100"/>
        <v/>
      </c>
      <c r="AG300" s="422" t="str">
        <f t="shared" si="101"/>
        <v/>
      </c>
      <c r="AI300" s="422" t="str">
        <f t="shared" si="102"/>
        <v/>
      </c>
      <c r="AK300" s="422" t="str">
        <f t="shared" si="103"/>
        <v/>
      </c>
      <c r="AM300" s="422" t="str">
        <f t="shared" si="104"/>
        <v/>
      </c>
      <c r="AO300" s="422" t="str">
        <f t="shared" si="105"/>
        <v/>
      </c>
      <c r="AQ300" s="422" t="str">
        <f t="shared" si="106"/>
        <v/>
      </c>
    </row>
  </sheetData>
  <mergeCells count="1">
    <mergeCell ref="A3:A6"/>
  </mergeCells>
  <conditionalFormatting sqref="E12:E300">
    <cfRule type="expression" dxfId="3" priority="2">
      <formula>AND(LEN(E12)&gt;0,OR(E12&lt;E$2,E12&gt;E$3))</formula>
    </cfRule>
  </conditionalFormatting>
  <conditionalFormatting sqref="G12:G300 I12:I300 K12:K300 M12:M300 O12:O300 Q12:Q300 S12:S300 U12:U300 W12:W300 Y12:Y300 AA12:AA300 AC12:AC300 AE12:AE300 AG12:AG300 AI12:AI300 AK12:AK300 AM12:AM300 AO12:AO300 AQ12:AQ300">
    <cfRule type="expression" dxfId="2" priority="1">
      <formula>AND(LEN(G12)&gt;0,OR(G12&lt;G$2,G12&gt;G$3))</formula>
    </cfRule>
  </conditionalFormatting>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EBCC31-A634-4DB1-A971-B4168008523E}">
  <dimension ref="A1:AUU300"/>
  <sheetViews>
    <sheetView topLeftCell="AG1" zoomScale="80" zoomScaleNormal="80" workbookViewId="0">
      <selection activeCell="D32" sqref="D32"/>
    </sheetView>
  </sheetViews>
  <sheetFormatPr defaultColWidth="9.140625" defaultRowHeight="15"/>
  <cols>
    <col min="1" max="1" width="40.7109375" customWidth="1"/>
    <col min="2" max="2" width="18.7109375" customWidth="1"/>
    <col min="4" max="43" width="18.7109375" customWidth="1"/>
    <col min="884" max="923" width="9.140625" style="425"/>
    <col min="1124" max="1243" width="9.140625" style="404"/>
  </cols>
  <sheetData>
    <row r="1" spans="1:923 1124:1243">
      <c r="A1" s="1">
        <v>16</v>
      </c>
      <c r="C1" s="63" t="s">
        <v>204</v>
      </c>
      <c r="E1" s="424">
        <f ca="1">IF(COUNT(E12:E300)=0,"-",AVERAGE(E12:OFFSET(E12,$A$1-1,0)))</f>
        <v>11864.299138986815</v>
      </c>
      <c r="G1" s="424">
        <f ca="1">IF(COUNT(G12:G300)=0,"-",AVERAGE(G12:OFFSET(G12,$A$1-1,0)))</f>
        <v>225.81036710585605</v>
      </c>
      <c r="I1" s="424" t="str">
        <f ca="1">IF(COUNT(I12:I300)=0,"-",AVERAGE(I12:OFFSET(I12,$A$1-1,0)))</f>
        <v>-</v>
      </c>
      <c r="K1" s="424" t="str">
        <f ca="1">IF(COUNT(K12:K300)=0,"-",AVERAGE(K12:OFFSET(K12,$A$1-1,0)))</f>
        <v>-</v>
      </c>
      <c r="M1" s="424" t="str">
        <f ca="1">IF(COUNT(M12:M300)=0,"-",AVERAGE(M12:OFFSET(M12,$A$1-1,0)))</f>
        <v>-</v>
      </c>
      <c r="O1" s="424">
        <f ca="1">IF(COUNT(O12:O300)=0,"-",AVERAGE(O12:OFFSET(O12,$A$1-1,0)))</f>
        <v>119.59780048859135</v>
      </c>
      <c r="Q1" s="424">
        <f ca="1">IF(COUNT(Q12:Q300)=0,"-",AVERAGE(Q12:OFFSET(Q12,$A$1-1,0)))</f>
        <v>639.89574144431697</v>
      </c>
      <c r="S1" s="424">
        <f ca="1">IF(COUNT(S12:S300)=0,"-",AVERAGE(S12:OFFSET(S12,$A$1-1,0)))</f>
        <v>464.81477213474653</v>
      </c>
      <c r="U1" s="424">
        <f ca="1">IF(COUNT(U12:U300)=0,"-",AVERAGE(U12:OFFSET(U12,$A$1-1,0)))</f>
        <v>54.952864034014993</v>
      </c>
      <c r="W1" s="424">
        <f ca="1">IF(COUNT(W12:W300)=0,"-",AVERAGE(W12:OFFSET(W12,$A$1-1,0)))</f>
        <v>3964.6590960516019</v>
      </c>
      <c r="Y1" s="424">
        <f ca="1">IF(COUNT(Y12:Y300)=0,"-",AVERAGE(Y12:OFFSET(Y12,$A$1-1,0)))</f>
        <v>1723.4633958584345</v>
      </c>
      <c r="AA1" s="424">
        <f ca="1">IF(COUNT(AA12:AA300)=0,"-",AVERAGE(AA12:OFFSET(AA12,$A$1-1,0)))</f>
        <v>800.09226846313175</v>
      </c>
      <c r="AC1" s="424">
        <f ca="1">IF(COUNT(AC12:AC300)=0,"-",AVERAGE(AC12:OFFSET(AC12,$A$1-1,0)))</f>
        <v>620.42182304194671</v>
      </c>
      <c r="AE1" s="424">
        <f ca="1">IF(COUNT(AE12:AE300)=0,"-",AVERAGE(AE12:OFFSET(AE12,$A$1-1,0)))</f>
        <v>2241.8835588266347</v>
      </c>
      <c r="AG1" s="424" t="str">
        <f ca="1">IF(COUNT(AG12:AG300)=0,"-",AVERAGE(AG12:OFFSET(AG12,$A$1-1,0)))</f>
        <v>-</v>
      </c>
      <c r="AI1" s="424">
        <f ca="1">IF(COUNT(AI12:AI300)=0,"-",AVERAGE(AI12:OFFSET(AI12,$A$1-1,0)))</f>
        <v>14.210526315789474</v>
      </c>
      <c r="AK1" s="424">
        <f ca="1">IF(COUNT(AK12:AK300)=0,"-",AVERAGE(AK12:OFFSET(AK12,$A$1-1,0)))</f>
        <v>3014.9274526275167</v>
      </c>
      <c r="AM1" s="424" t="str">
        <f ca="1">IF(COUNT(AM12:AM300)=0,"-",AVERAGE(AM12:OFFSET(AM12,$A$1-1,0)))</f>
        <v>-</v>
      </c>
      <c r="AO1" s="424">
        <f ca="1">IF(COUNT(AO12:AO300)=0,"-",AVERAGE(AO12:OFFSET(AO12,$A$1-1,0)))</f>
        <v>858.899619663257</v>
      </c>
      <c r="AQ1" s="424">
        <f ca="1">IF(COUNT(AQ12:AQ300)=0,"-",AVERAGE(AQ12:OFFSET(AQ12,$A$1-1,0)))</f>
        <v>9147.3645375086908</v>
      </c>
    </row>
    <row r="2" spans="1:923 1124:1243">
      <c r="C2" s="63" t="s">
        <v>205</v>
      </c>
      <c r="E2" s="424">
        <f ca="1">IF(COUNT(E12:E300)=0,"-",E1-(2*_xlfn.STDEV.P(E12:OFFSET(E12,$A$1-1,0))))</f>
        <v>-564.92489209565065</v>
      </c>
      <c r="G2" s="424">
        <f ca="1">IF(COUNT(G12:G300)=0,"-",G1-(2*_xlfn.STDEV.P(G12:OFFSET(G12,$A$1-1,0))))</f>
        <v>-141.88112132541195</v>
      </c>
      <c r="I2" s="424" t="str">
        <f ca="1">IF(COUNT(I12:I300)=0,"-",I1-(2*_xlfn.STDEV.P(I12:OFFSET(I12,$A$1-1,0))))</f>
        <v>-</v>
      </c>
      <c r="K2" s="424" t="str">
        <f ca="1">IF(COUNT(K12:K300)=0,"-",K1-(2*_xlfn.STDEV.P(K12:OFFSET(K12,$A$1-1,0))))</f>
        <v>-</v>
      </c>
      <c r="M2" s="424" t="str">
        <f ca="1">IF(COUNT(M12:M300)=0,"-",M1-(2*_xlfn.STDEV.P(M12:OFFSET(M12,$A$1-1,0))))</f>
        <v>-</v>
      </c>
      <c r="O2" s="424">
        <f ca="1">IF(COUNT(O12:O300)=0,"-",O1-(2*_xlfn.STDEV.P(O12:OFFSET(O12,$A$1-1,0))))</f>
        <v>-49.984264785211892</v>
      </c>
      <c r="Q2" s="424">
        <f ca="1">IF(COUNT(Q12:Q300)=0,"-",Q1-(2*_xlfn.STDEV.P(Q12:OFFSET(Q12,$A$1-1,0))))</f>
        <v>-1254.2866003899499</v>
      </c>
      <c r="S2" s="424">
        <f ca="1">IF(COUNT(S12:S300)=0,"-",S1-(2*_xlfn.STDEV.P(S12:OFFSET(S12,$A$1-1,0))))</f>
        <v>-377.71655118288021</v>
      </c>
      <c r="U2" s="424">
        <f ca="1">IF(COUNT(U12:U300)=0,"-",U1-(2*_xlfn.STDEV.P(U12:OFFSET(U12,$A$1-1,0))))</f>
        <v>-71.574464906131496</v>
      </c>
      <c r="W2" s="424">
        <f ca="1">IF(COUNT(W12:W300)=0,"-",W1-(2*_xlfn.STDEV.P(W12:OFFSET(W12,$A$1-1,0))))</f>
        <v>-4025.1306373780485</v>
      </c>
      <c r="Y2" s="424">
        <f ca="1">IF(COUNT(Y12:Y300)=0,"-",Y1-(2*_xlfn.STDEV.P(Y12:OFFSET(Y12,$A$1-1,0))))</f>
        <v>855.87452024639379</v>
      </c>
      <c r="AA2" s="424">
        <f ca="1">IF(COUNT(AA12:AA300)=0,"-",AA1-(2*_xlfn.STDEV.P(AA12:OFFSET(AA12,$A$1-1,0))))</f>
        <v>-787.67500183952018</v>
      </c>
      <c r="AC2" s="424">
        <f ca="1">IF(COUNT(AC12:AC300)=0,"-",AC1-(2*_xlfn.STDEV.P(AC12:OFFSET(AC12,$A$1-1,0))))</f>
        <v>-1166.4030620503593</v>
      </c>
      <c r="AE2" s="424">
        <f ca="1">IF(COUNT(AE12:AE300)=0,"-",AE1-(2*_xlfn.STDEV.P(AE12:OFFSET(AE12,$A$1-1,0))))</f>
        <v>-2398.9577342099092</v>
      </c>
      <c r="AG2" s="424" t="str">
        <f ca="1">IF(COUNT(AG12:AG300)=0,"-",AG1-(2*_xlfn.STDEV.P(AG12:OFFSET(AG12,$A$1-1,0))))</f>
        <v>-</v>
      </c>
      <c r="AI2" s="424">
        <f ca="1">IF(COUNT(AI12:AI300)=0,"-",AI1-(2*_xlfn.STDEV.P(AI12:OFFSET(AI12,$A$1-1,0))))</f>
        <v>14.210526315789474</v>
      </c>
      <c r="AK2" s="424">
        <f ca="1">IF(COUNT(AK12:AK300)=0,"-",AK1-(2*_xlfn.STDEV.P(AK12:OFFSET(AK12,$A$1-1,0))))</f>
        <v>-4213.9746301626574</v>
      </c>
      <c r="AM2" s="424" t="str">
        <f ca="1">IF(COUNT(AM12:AM300)=0,"-",AM1-(2*_xlfn.STDEV.P(AM12:OFFSET(AM12,$A$1-1,0))))</f>
        <v>-</v>
      </c>
      <c r="AO2" s="424">
        <f ca="1">IF(COUNT(AO12:AO300)=0,"-",AO1-(2*_xlfn.STDEV.P(AO12:OFFSET(AO12,$A$1-1,0))))</f>
        <v>409.4299873187569</v>
      </c>
      <c r="AQ2" s="424">
        <f ca="1">IF(COUNT(AQ12:AQ300)=0,"-",AQ1-(2*_xlfn.STDEV.P(AQ12:OFFSET(AQ12,$A$1-1,0))))</f>
        <v>-4467.1903568482903</v>
      </c>
    </row>
    <row r="3" spans="1:923 1124:1243">
      <c r="A3" s="1121" t="s">
        <v>206</v>
      </c>
      <c r="C3" s="63" t="s">
        <v>207</v>
      </c>
      <c r="E3" s="424">
        <f ca="1">IF(COUNT(E12:E300)=0,"-",E1+(2*_xlfn.STDEV.P(E12:OFFSET(E12,$A$1-1,0))))</f>
        <v>24293.523170069282</v>
      </c>
      <c r="G3" s="424">
        <f ca="1">IF(COUNT(G12:G300)=0,"-",G1+(2*_xlfn.STDEV.P(G12:OFFSET(G12,$A$1-1,0))))</f>
        <v>593.50185553712402</v>
      </c>
      <c r="I3" s="424" t="str">
        <f ca="1">IF(COUNT(I12:I300)=0,"-",I1+(2*_xlfn.STDEV.P(I12:OFFSET(I12,$A$1-1,0))))</f>
        <v>-</v>
      </c>
      <c r="K3" s="424" t="str">
        <f ca="1">IF(COUNT(K12:K300)=0,"-",K1+(2*_xlfn.STDEV.P(K12:OFFSET(K12,$A$1-1,0))))</f>
        <v>-</v>
      </c>
      <c r="M3" s="424" t="str">
        <f ca="1">IF(COUNT(M12:M300)=0,"-",M1+(2*_xlfn.STDEV.P(M12:OFFSET(M12,$A$1-1,0))))</f>
        <v>-</v>
      </c>
      <c r="O3" s="424">
        <f ca="1">IF(COUNT(O12:O300)=0,"-",O1+(2*_xlfn.STDEV.P(O12:OFFSET(O12,$A$1-1,0))))</f>
        <v>289.17986576239457</v>
      </c>
      <c r="Q3" s="424">
        <f ca="1">IF(COUNT(Q12:Q300)=0,"-",Q1+(2*_xlfn.STDEV.P(Q12:OFFSET(Q12,$A$1-1,0))))</f>
        <v>2534.078083278584</v>
      </c>
      <c r="S3" s="424">
        <f ca="1">IF(COUNT(S12:S300)=0,"-",S1+(2*_xlfn.STDEV.P(S12:OFFSET(S12,$A$1-1,0))))</f>
        <v>1307.3460954523732</v>
      </c>
      <c r="U3" s="424">
        <f ca="1">IF(COUNT(U12:U300)=0,"-",U1+(2*_xlfn.STDEV.P(U12:OFFSET(U12,$A$1-1,0))))</f>
        <v>181.48019297416147</v>
      </c>
      <c r="W3" s="424">
        <f ca="1">IF(COUNT(W12:W300)=0,"-",W1+(2*_xlfn.STDEV.P(W12:OFFSET(W12,$A$1-1,0))))</f>
        <v>11954.448829481253</v>
      </c>
      <c r="Y3" s="424">
        <f ca="1">IF(COUNT(Y12:Y300)=0,"-",Y1+(2*_xlfn.STDEV.P(Y12:OFFSET(Y12,$A$1-1,0))))</f>
        <v>2591.0522714704753</v>
      </c>
      <c r="AA3" s="424">
        <f ca="1">IF(COUNT(AA12:AA300)=0,"-",AA1+(2*_xlfn.STDEV.P(AA12:OFFSET(AA12,$A$1-1,0))))</f>
        <v>2387.8595387657838</v>
      </c>
      <c r="AC3" s="424">
        <f ca="1">IF(COUNT(AC12:AC300)=0,"-",AC1+(2*_xlfn.STDEV.P(AC12:OFFSET(AC12,$A$1-1,0))))</f>
        <v>2407.2467081342529</v>
      </c>
      <c r="AE3" s="424">
        <f ca="1">IF(COUNT(AE12:AE300)=0,"-",AE1+(2*_xlfn.STDEV.P(AE12:OFFSET(AE12,$A$1-1,0))))</f>
        <v>6882.7248518631786</v>
      </c>
      <c r="AG3" s="424" t="str">
        <f ca="1">IF(COUNT(AG12:AG300)=0,"-",AG1+(2*_xlfn.STDEV.P(AG12:OFFSET(AG12,$A$1-1,0))))</f>
        <v>-</v>
      </c>
      <c r="AI3" s="424">
        <f ca="1">IF(COUNT(AI12:AI300)=0,"-",AI1+(2*_xlfn.STDEV.P(AI12:OFFSET(AI12,$A$1-1,0))))</f>
        <v>14.210526315789474</v>
      </c>
      <c r="AK3" s="424">
        <f ca="1">IF(COUNT(AK12:AK300)=0,"-",AK1+(2*_xlfn.STDEV.P(AK12:OFFSET(AK12,$A$1-1,0))))</f>
        <v>10243.829535417692</v>
      </c>
      <c r="AM3" s="424" t="str">
        <f ca="1">IF(COUNT(AM12:AM300)=0,"-",AM1+(2*_xlfn.STDEV.P(AM12:OFFSET(AM12,$A$1-1,0))))</f>
        <v>-</v>
      </c>
      <c r="AO3" s="424">
        <f ca="1">IF(COUNT(AO12:AO300)=0,"-",AO1+(2*_xlfn.STDEV.P(AO12:OFFSET(AO12,$A$1-1,0))))</f>
        <v>1308.369252007757</v>
      </c>
      <c r="AQ3" s="424">
        <f ca="1">IF(COUNT(AQ12:AQ300)=0,"-",AQ1+(2*_xlfn.STDEV.P(AQ12:OFFSET(AQ12,$A$1-1,0))))</f>
        <v>22761.919431865674</v>
      </c>
    </row>
    <row r="4" spans="1:923 1124:1243">
      <c r="A4" s="1121"/>
      <c r="C4" s="63" t="s">
        <v>208</v>
      </c>
      <c r="E4" s="405">
        <f ca="1">IF(COUNT(E12:E300)=0,"-",AVERAGEIFS(E12:E300, E12:E300, "&gt;="&amp;E2,E12:E300,"&lt;="&amp;E3))</f>
        <v>11815.6635351778</v>
      </c>
      <c r="G4" s="405">
        <f ca="1">IF(COUNT(G12:G300)=0,"-",AVERAGEIFS(G12:G300, G12:G300, "&gt;="&amp;G2,G12:G300,"&lt;="&amp;G3))</f>
        <v>225.81036710585605</v>
      </c>
      <c r="I4" s="405" t="str">
        <f>IF(COUNT(I12:I300)=0,"-",AVERAGEIFS(I12:I300, I12:I300, "&gt;="&amp;I2,I12:I300,"&lt;="&amp;I3))</f>
        <v>-</v>
      </c>
      <c r="K4" s="405" t="str">
        <f>IF(COUNT(K12:K300)=0,"-",AVERAGEIFS(K12:K300, K12:K300, "&gt;="&amp;K2,K12:K300,"&lt;="&amp;K3))</f>
        <v>-</v>
      </c>
      <c r="M4" s="405" t="str">
        <f>IF(COUNT(M12:M300)=0,"-",AVERAGEIFS(M12:M300, M12:M300, "&gt;="&amp;M2,M12:M300,"&lt;="&amp;M3))</f>
        <v>-</v>
      </c>
      <c r="O4" s="405">
        <f ca="1">IF(COUNT(O12:O300)=0,"-",AVERAGEIFS(O12:O300, O12:O300, "&gt;="&amp;O2,O12:O300,"&lt;="&amp;O3))</f>
        <v>119.59780048859135</v>
      </c>
      <c r="Q4" s="405">
        <f ca="1">IF(COUNT(Q12:Q300)=0,"-",AVERAGEIFS(Q12:Q300, Q12:Q300, "&gt;="&amp;Q2,Q12:Q300,"&lt;="&amp;Q3))</f>
        <v>420.88006755912312</v>
      </c>
      <c r="S4" s="405">
        <f ca="1">IF(COUNT(S12:S300)=0,"-",AVERAGEIFS(S12:S300, S12:S300, "&gt;="&amp;S2,S12:S300,"&lt;="&amp;S3))</f>
        <v>464.81477213474653</v>
      </c>
      <c r="U4" s="405">
        <f ca="1">IF(COUNT(U12:U300)=0,"-",AVERAGEIFS(U12:U300, U12:U300, "&gt;="&amp;U2,U12:U300,"&lt;="&amp;U3))</f>
        <v>54.952864034014993</v>
      </c>
      <c r="W4" s="405">
        <f ca="1">IF(COUNT(W12:W300)=0,"-",AVERAGEIFS(W12:W300, W12:W300, "&gt;="&amp;W2,W12:W300,"&lt;="&amp;W3))</f>
        <v>3253.6876470483112</v>
      </c>
      <c r="Y4" s="405">
        <f ca="1">IF(COUNT(Y12:Y300)=0,"-",AVERAGEIFS(Y12:Y300, Y12:Y300, "&gt;="&amp;Y2,Y12:Y300,"&lt;="&amp;Y3))</f>
        <v>1723.4633958584345</v>
      </c>
      <c r="AA4" s="405">
        <f ca="1">IF(COUNT(AA12:AA300)=0,"-",AVERAGEIFS(AA12:AA300, AA12:AA300, "&gt;="&amp;AA2,AA12:AA300,"&lt;="&amp;AA3))</f>
        <v>800.09226846313175</v>
      </c>
      <c r="AC4" s="405">
        <f ca="1">IF(COUNT(AC12:AC300)=0,"-",AVERAGEIFS(AC12:AC300, AC12:AC300, "&gt;="&amp;AC2,AC12:AC300,"&lt;="&amp;AC3))</f>
        <v>287.11659945611081</v>
      </c>
      <c r="AE4" s="405">
        <f ca="1">IF(COUNT(AE12:AE300)=0,"-",AVERAGEIFS(AE12:AE300, AE12:AE300, "&gt;="&amp;AE2,AE12:AE300,"&lt;="&amp;AE3))</f>
        <v>1475.5341938127185</v>
      </c>
      <c r="AG4" s="405" t="str">
        <f>IF(COUNT(AG12:AG300)=0,"-",AVERAGEIFS(AG12:AG300, AG12:AG300, "&gt;="&amp;AG2,AG12:AG300,"&lt;="&amp;AG3))</f>
        <v>-</v>
      </c>
      <c r="AI4" s="405">
        <f ca="1">IF(COUNT(AI12:AI300)=0,"-",AVERAGEIFS(AI12:AI300, AI12:AI300, "&gt;="&amp;AI2,AI12:AI300,"&lt;="&amp;AI3))</f>
        <v>14.210526315789474</v>
      </c>
      <c r="AK4" s="405">
        <f ca="1">IF(COUNT(AK12:AK300)=0,"-",AVERAGEIFS(AK12:AK300, AK12:AK300, "&gt;="&amp;AK2,AK12:AK300,"&lt;="&amp;AK3))</f>
        <v>2161.9519977304431</v>
      </c>
      <c r="AM4" s="405" t="str">
        <f>IF(COUNT(AM12:AM300)=0,"-",AVERAGEIFS(AM12:AM300, AM12:AM300, "&gt;="&amp;AM2,AM12:AM300,"&lt;="&amp;AM3))</f>
        <v>-</v>
      </c>
      <c r="AO4" s="405">
        <f ca="1">IF(COUNT(AO12:AO300)=0,"-",AVERAGEIFS(AO12:AO300, AO12:AO300, "&gt;="&amp;AO2,AO12:AO300,"&lt;="&amp;AO3))</f>
        <v>858.899619663257</v>
      </c>
      <c r="AQ4" s="405">
        <f ca="1">IF(COUNT(AQ12:AQ300)=0,"-",AVERAGEIFS(AQ12:AQ300, AQ12:AQ300, "&gt;="&amp;AQ2,AQ12:AQ300,"&lt;="&amp;AQ3))</f>
        <v>7975.163523553575</v>
      </c>
    </row>
    <row r="5" spans="1:923 1124:1243">
      <c r="A5" s="1121"/>
      <c r="C5" s="63" t="s">
        <v>209</v>
      </c>
      <c r="E5" s="402">
        <f ca="1">IF(COUNT(E12:E300)=0,"-",SUMIFS(D12:D300,E12:E300,"&gt;="&amp;E2,E12:E300,"&lt;="&amp;E3)/SUMIFS($B12:$B300,E12:E300,"&gt;="&amp;E2,E12:E300,"&lt;="&amp;E3))</f>
        <v>11037.49387423356</v>
      </c>
      <c r="G5" s="402">
        <f ca="1">IF(COUNT(G12:G300)=0,"-",SUMIFS(F12:F300,G12:G300,"&gt;="&amp;G2,G12:G300,"&lt;="&amp;G3)/SUMIFS($B12:$B300,G12:G300,"&gt;="&amp;G2,G12:G300,"&lt;="&amp;G3))</f>
        <v>121.47010974093277</v>
      </c>
      <c r="I5" s="402" t="str">
        <f>IF(COUNT(I12:I300)=0,"-",SUMIFS(H12:H300,I12:I300,"&gt;="&amp;I2,I12:I300,"&lt;="&amp;I3)/SUMIFS($B12:$B300,I12:I300,"&gt;="&amp;I2,I12:I300,"&lt;="&amp;I3))</f>
        <v>-</v>
      </c>
      <c r="K5" s="402" t="str">
        <f>IF(COUNT(K12:K300)=0,"-",SUMIFS(J12:J300,K12:K300,"&gt;="&amp;K2,K12:K300,"&lt;="&amp;K3)/SUMIFS($B12:$B300,K12:K300,"&gt;="&amp;K2,K12:K300,"&lt;="&amp;K3))</f>
        <v>-</v>
      </c>
      <c r="M5" s="402" t="str">
        <f>IF(COUNT(M12:M300)=0,"-",SUMIFS(L12:L300,M12:M300,"&gt;="&amp;M2,M12:M300,"&lt;="&amp;M3)/SUMIFS($B12:$B300,M12:M300,"&gt;="&amp;M2,M12:M300,"&lt;="&amp;M3))</f>
        <v>-</v>
      </c>
      <c r="O5" s="402">
        <f ca="1">IF(COUNT(O12:O300)=0,"-",SUMIFS(N12:N300,O12:O300,"&gt;="&amp;O2,O12:O300,"&lt;="&amp;O3)/SUMIFS($B12:$B300,O12:O300,"&gt;="&amp;O2,O12:O300,"&lt;="&amp;O3))</f>
        <v>134.27041252625347</v>
      </c>
      <c r="Q5" s="402">
        <f ca="1">IF(COUNT(Q12:Q300)=0,"-",SUMIFS(P12:P300,Q12:Q300,"&gt;="&amp;Q2,Q12:Q300,"&lt;="&amp;Q3)/SUMIFS($B12:$B300,Q12:Q300,"&gt;="&amp;Q2,Q12:Q300,"&lt;="&amp;Q3))</f>
        <v>362.54190695723156</v>
      </c>
      <c r="S5" s="402">
        <f ca="1">IF(COUNT(S12:S300)=0,"-",SUMIFS(R12:R300,S12:S300,"&gt;="&amp;S2,S12:S300,"&lt;="&amp;S3)/SUMIFS($B12:$B300,S12:S300,"&gt;="&amp;S2,S12:S300,"&lt;="&amp;S3))</f>
        <v>321.49002788631884</v>
      </c>
      <c r="U5" s="402">
        <f ca="1">IF(COUNT(U12:U300)=0,"-",SUMIFS(T12:T300,U12:U300,"&gt;="&amp;U2,U12:U300,"&lt;="&amp;U3)/SUMIFS($B12:$B300,U12:U300,"&gt;="&amp;U2,U12:U300,"&lt;="&amp;U3))</f>
        <v>82.132676188430992</v>
      </c>
      <c r="W5" s="402">
        <f ca="1">IF(COUNT(W12:W300)=0,"-",SUMIFS(V12:V300,W12:W300,"&gt;="&amp;W2,W12:W300,"&lt;="&amp;W3)/SUMIFS($B12:$B300,W12:W300,"&gt;="&amp;W2,W12:W300,"&lt;="&amp;W3))</f>
        <v>2117.7144691192789</v>
      </c>
      <c r="Y5" s="402">
        <f ca="1">IF(COUNT(Y12:Y300)=0,"-",SUMIFS(X12:X300,Y12:Y300,"&gt;="&amp;Y2,Y12:Y300,"&lt;="&amp;Y3)/SUMIFS($B12:$B300,Y12:Y300,"&gt;="&amp;Y2,Y12:Y300,"&lt;="&amp;Y3))</f>
        <v>1381.709127370066</v>
      </c>
      <c r="AA5" s="402">
        <f ca="1">IF(COUNT(AA12:AA300)=0,"-",SUMIFS(Z12:Z300,AA12:AA300,"&gt;="&amp;AA2,AA12:AA300,"&lt;="&amp;AA3)/SUMIFS($B12:$B300,AA12:AA300,"&gt;="&amp;AA2,AA12:AA300,"&lt;="&amp;AA3))</f>
        <v>61.346130512821588</v>
      </c>
      <c r="AC5" s="402">
        <f ca="1">IF(COUNT(AC12:AC300)=0,"-",SUMIFS(AB12:AB300,AC12:AC300,"&gt;="&amp;AC2,AC12:AC300,"&lt;="&amp;AC3)/SUMIFS($B12:$B300,AC12:AC300,"&gt;="&amp;AC2,AC12:AC300,"&lt;="&amp;AC3))</f>
        <v>566.49778670368903</v>
      </c>
      <c r="AE5" s="402">
        <f ca="1">IF(COUNT(AE12:AE300)=0,"-",SUMIFS(AD12:AD300,AE12:AE300,"&gt;="&amp;AE2,AE12:AE300,"&lt;="&amp;AE3)/SUMIFS($B12:$B300,AE12:AE300,"&gt;="&amp;AE2,AE12:AE300,"&lt;="&amp;AE3))</f>
        <v>1362.2978853469174</v>
      </c>
      <c r="AG5" s="402" t="str">
        <f>IF(COUNT(AG12:AG300)=0,"-",SUMIFS(AF12:AF300,AG12:AG300,"&gt;="&amp;AG2,AG12:AG300,"&lt;="&amp;AG3)/SUMIFS($B12:$B300,AG12:AG300,"&gt;="&amp;AG2,AG12:AG300,"&lt;="&amp;AG3))</f>
        <v>-</v>
      </c>
      <c r="AI5" s="402">
        <f ca="1">IF(COUNT(AI12:AI300)=0,"-",SUMIFS(AH12:AH300,AI12:AI300,"&gt;="&amp;AI2,AI12:AI300,"&lt;="&amp;AI3)/SUMIFS($B12:$B300,AI12:AI300,"&gt;="&amp;AI2,AI12:AI300,"&lt;="&amp;AI3))</f>
        <v>14.210526315789474</v>
      </c>
      <c r="AK5" s="402">
        <f ca="1">IF(COUNT(AK12:AK300)=0,"-",SUMIFS(AJ12:AJ300,AK12:AK300,"&gt;="&amp;AK2,AK12:AK300,"&lt;="&amp;AK3)/SUMIFS($B12:$B300,AK12:AK300,"&gt;="&amp;AK2,AK12:AK300,"&lt;="&amp;AK3))</f>
        <v>1170.64962420094</v>
      </c>
      <c r="AM5" s="402" t="str">
        <f>IF(COUNT(AM12:AM300)=0,"-",SUMIFS(AL12:AL300,AM12:AM300,"&gt;="&amp;AM2,AM12:AM300,"&lt;="&amp;AM3)/SUMIFS($B12:$B300,AM12:AM300,"&gt;="&amp;AM2,AM12:AM300,"&lt;="&amp;AM3))</f>
        <v>-</v>
      </c>
      <c r="AO5" s="402">
        <f ca="1">IF(COUNT(AO12:AO300)=0,"-",SUMIFS(AN12:AN300,AO12:AO300,"&gt;="&amp;AO2,AO12:AO300,"&lt;="&amp;AO3)/SUMIFS($B12:$B300,AO12:AO300,"&gt;="&amp;AO2,AO12:AO300,"&lt;="&amp;AO3))</f>
        <v>886.40014278065325</v>
      </c>
      <c r="AQ5" s="402">
        <f ca="1">IF(COUNT(AQ12:AQ300)=0,"-",SUMIFS(AP12:AP300,AQ12:AQ300,"&gt;="&amp;AQ2,AQ12:AQ300,"&lt;="&amp;AQ3)/SUMIFS($B12:$B300,AQ12:AQ300,"&gt;="&amp;AQ2,AQ12:AQ300,"&lt;="&amp;AQ3))</f>
        <v>5267.466347339303</v>
      </c>
    </row>
    <row r="6" spans="1:923 1124:1243">
      <c r="A6" s="1121"/>
      <c r="C6" s="63" t="s">
        <v>210</v>
      </c>
      <c r="E6" s="406">
        <f ca="1">IF(COUNT(E12:E300)=0,"-",SUMIFS(E12:E300, E12:E300, "&gt;="&amp;E2,E12:E300,"&lt;="&amp;E3)/($A$1-COUNTIF(E12:E300,"&lt;"&amp;E$2)-COUNTIF(E12:E300,"&gt;"&amp;E$3)))</f>
        <v>12554.142506126413</v>
      </c>
      <c r="G6" s="406">
        <f ca="1">IF(COUNT(G12:G300)=0,"-",SUMIFS(G12:G300, G12:G300, "&gt;="&amp;G2,G12:G300,"&lt;="&amp;G3)/($A$1-COUNTIF(G12:G300,"&lt;"&amp;G$2)-COUNTIF(G12:G300,"&gt;"&amp;G$3)))</f>
        <v>84.67888766469602</v>
      </c>
      <c r="I6" s="406" t="str">
        <f>IF(COUNT(I12:I300)=0,"-",SUMIFS(I12:I300, I12:I300, "&gt;="&amp;I2,I12:I300,"&lt;="&amp;I3)/($A$1-COUNTIF(I12:I300,"&lt;"&amp;I$2)-COUNTIF(I12:I300,"&gt;"&amp;I$3)))</f>
        <v>-</v>
      </c>
      <c r="K6" s="406" t="str">
        <f>IF(COUNT(K12:K300)=0,"-",SUMIFS(K12:K300, K12:K300, "&gt;="&amp;K2,K12:K300,"&lt;="&amp;K3)/($A$1-COUNTIF(K12:K300,"&lt;"&amp;K$2)-COUNTIF(K12:K300,"&gt;"&amp;K$3)))</f>
        <v>-</v>
      </c>
      <c r="M6" s="406" t="str">
        <f>IF(COUNT(M12:M300)=0,"-",SUMIFS(M12:M300, M12:M300, "&gt;="&amp;M2,M12:M300,"&lt;="&amp;M3)/($A$1-COUNTIF(M12:M300,"&lt;"&amp;M$2)-COUNTIF(M12:M300,"&gt;"&amp;M$3)))</f>
        <v>-</v>
      </c>
      <c r="O6" s="406">
        <f ca="1">IF(COUNT(O12:O300)=0,"-",SUMIFS(O12:O300, O12:O300, "&gt;="&amp;O2,O12:O300,"&lt;="&amp;O3)/($A$1-COUNTIF(O12:O300,"&lt;"&amp;O$2)-COUNTIF(O12:O300,"&gt;"&amp;O$3)))</f>
        <v>82.223487835906553</v>
      </c>
      <c r="Q6" s="406">
        <f ca="1">IF(COUNT(Q12:Q300)=0,"-",SUMIFS(Q12:Q300, Q12:Q300, "&gt;="&amp;Q2,Q12:Q300,"&lt;="&amp;Q3)/($A$1-COUNTIF(Q12:Q300,"&lt;"&amp;Q$2)-COUNTIF(Q12:Q300,"&gt;"&amp;Q$3)))</f>
        <v>364.76272521790668</v>
      </c>
      <c r="S6" s="406">
        <f ca="1">IF(COUNT(S12:S300)=0,"-",SUMIFS(S12:S300, S12:S300, "&gt;="&amp;S2,S12:S300,"&lt;="&amp;S3)/($A$1-COUNTIF(S12:S300,"&lt;"&amp;S$2)-COUNTIF(S12:S300,"&gt;"&amp;S$3)))</f>
        <v>406.71292561790324</v>
      </c>
      <c r="U6" s="406">
        <f ca="1">IF(COUNT(U12:U300)=0,"-",SUMIFS(U12:U300, U12:U300, "&gt;="&amp;U2,U12:U300,"&lt;="&amp;U3)/($A$1-COUNTIF(U12:U300,"&lt;"&amp;U$2)-COUNTIF(U12:U300,"&gt;"&amp;U$3)))</f>
        <v>10.303662006377811</v>
      </c>
      <c r="W6" s="406">
        <f ca="1">IF(COUNT(W12:W300)=0,"-",SUMIFS(W12:W300, W12:W300, "&gt;="&amp;W2,W12:W300,"&lt;="&amp;W3)/($A$1-COUNTIF(W12:W300,"&lt;"&amp;W$2)-COUNTIF(W12:W300,"&gt;"&amp;W$3)))</f>
        <v>2819.8626274418698</v>
      </c>
      <c r="Y6" s="406">
        <f ca="1">IF(COUNT(Y12:Y300)=0,"-",SUMIFS(Y12:Y300, Y12:Y300, "&gt;="&amp;Y2,Y12:Y300,"&lt;="&amp;Y3)/($A$1-COUNTIF(Y12:Y300,"&lt;"&amp;Y$2)-COUNTIF(Y12:Y300,"&gt;"&amp;Y$3)))</f>
        <v>323.14938672345647</v>
      </c>
      <c r="AA6" s="406">
        <f ca="1">IF(COUNT(AA12:AA300)=0,"-",SUMIFS(AA12:AA300, AA12:AA300, "&gt;="&amp;AA2,AA12:AA300,"&lt;="&amp;AA3)/($A$1-COUNTIF(AA12:AA300,"&lt;"&amp;AA$2)-COUNTIF(AA12:AA300,"&gt;"&amp;AA$3)))</f>
        <v>100.01153355789147</v>
      </c>
      <c r="AC6" s="406">
        <f ca="1">IF(COUNT(AC12:AC300)=0,"-",SUMIFS(AC12:AC300, AC12:AC300, "&gt;="&amp;AC2,AC12:AC300,"&lt;="&amp;AC3)/($A$1-COUNTIF(AC12:AC300,"&lt;"&amp;AC$2)-COUNTIF(AC12:AC300,"&gt;"&amp;AC$3)))</f>
        <v>114.84663978244433</v>
      </c>
      <c r="AE6" s="406">
        <f ca="1">IF(COUNT(AE12:AE300)=0,"-",SUMIFS(AE12:AE300, AE12:AE300, "&gt;="&amp;AE2,AE12:AE300,"&lt;="&amp;AE3)/($A$1-COUNTIF(AE12:AE300,"&lt;"&amp;AE$2)-COUNTIF(AE12:AE300,"&gt;"&amp;AE$3)))</f>
        <v>688.5826237792686</v>
      </c>
      <c r="AG6" s="406" t="str">
        <f>IF(COUNT(AG12:AG300)=0,"-",SUMIFS(AG12:AG300, AG12:AG300, "&gt;="&amp;AG2,AG12:AG300,"&lt;="&amp;AG3)/($A$1-COUNTIF(AG12:AG300,"&lt;"&amp;AG$2)-COUNTIF(AG12:AG300,"&gt;"&amp;AG$3)))</f>
        <v>-</v>
      </c>
      <c r="AI6" s="406">
        <f ca="1">IF(COUNT(AI12:AI300)=0,"-",SUMIFS(AI12:AI300, AI12:AI300, "&gt;="&amp;AI2,AI12:AI300,"&lt;="&amp;AI3)/($A$1-COUNTIF(AI12:AI300,"&lt;"&amp;AI$2)-COUNTIF(AI12:AI300,"&gt;"&amp;AI$3)))</f>
        <v>0.88815789473684215</v>
      </c>
      <c r="AK6" s="406">
        <f ca="1">IF(COUNT(AK12:AK300)=0,"-",SUMIFS(AK12:AK300, AK12:AK300, "&gt;="&amp;AK2,AK12:AK300,"&lt;="&amp;AK3)/($A$1-COUNTIF(AK12:AK300,"&lt;"&amp;AK$2)-COUNTIF(AK12:AK300,"&gt;"&amp;AK$3)))</f>
        <v>1729.5615981843544</v>
      </c>
      <c r="AM6" s="406" t="str">
        <f>IF(COUNT(AM12:AM300)=0,"-",SUMIFS(AM12:AM300, AM12:AM300, "&gt;="&amp;AM2,AM12:AM300,"&lt;="&amp;AM3)/($A$1-COUNTIF(AM12:AM300,"&lt;"&amp;AM$2)-COUNTIF(AM12:AM300,"&gt;"&amp;AM$3)))</f>
        <v>-</v>
      </c>
      <c r="AO6" s="406">
        <f ca="1">IF(COUNT(AO12:AO300)=0,"-",SUMIFS(AO12:AO300, AO12:AO300, "&gt;="&amp;AO2,AO12:AO300,"&lt;="&amp;AO3)/($A$1-COUNTIF(AO12:AO300,"&lt;"&amp;AO$2)-COUNTIF(AO12:AO300,"&gt;"&amp;AO$3)))</f>
        <v>268.40613114476781</v>
      </c>
      <c r="AQ6" s="406">
        <f ca="1">IF(COUNT(AQ12:AQ300)=0,"-",SUMIFS(AQ12:AQ300, AQ12:AQ300, "&gt;="&amp;AQ2,AQ12:AQ300,"&lt;="&amp;AQ3)/($A$1-COUNTIF(AQ12:AQ300,"&lt;"&amp;AQ$2)-COUNTIF(AQ12:AQ300,"&gt;"&amp;AQ$3)))</f>
        <v>7975.163523553575</v>
      </c>
    </row>
    <row r="9" spans="1:923 1124:1243" s="411" customFormat="1">
      <c r="D9" s="411" t="s">
        <v>211</v>
      </c>
      <c r="E9" s="409"/>
      <c r="F9" s="411" t="s">
        <v>212</v>
      </c>
      <c r="G9" s="409"/>
      <c r="H9" s="411" t="s">
        <v>213</v>
      </c>
      <c r="I9" s="409"/>
      <c r="J9" s="411" t="s">
        <v>214</v>
      </c>
      <c r="K9" s="409"/>
      <c r="L9" s="411" t="s">
        <v>215</v>
      </c>
      <c r="M9" s="409"/>
      <c r="N9" s="411" t="s">
        <v>216</v>
      </c>
      <c r="O9" s="409"/>
      <c r="P9" s="411" t="s">
        <v>217</v>
      </c>
      <c r="Q9" s="409"/>
      <c r="R9" s="411" t="s">
        <v>218</v>
      </c>
      <c r="S9" s="409"/>
      <c r="T9" s="411" t="s">
        <v>219</v>
      </c>
      <c r="U9" s="409"/>
      <c r="V9" s="411" t="s">
        <v>220</v>
      </c>
      <c r="W9" s="409"/>
      <c r="X9" s="411" t="s">
        <v>221</v>
      </c>
      <c r="Y9" s="409"/>
      <c r="Z9" s="411" t="s">
        <v>222</v>
      </c>
      <c r="AA9" s="409"/>
      <c r="AB9" s="411" t="s">
        <v>223</v>
      </c>
      <c r="AC9" s="409"/>
      <c r="AD9" s="411" t="s">
        <v>224</v>
      </c>
      <c r="AE9" s="409"/>
      <c r="AF9" s="411" t="s">
        <v>225</v>
      </c>
      <c r="AG9" s="409"/>
      <c r="AH9" s="411" t="s">
        <v>226</v>
      </c>
      <c r="AI9" s="409"/>
      <c r="AJ9" s="411" t="s">
        <v>227</v>
      </c>
      <c r="AK9" s="409"/>
      <c r="AL9" s="411" t="s">
        <v>228</v>
      </c>
      <c r="AM9" s="409"/>
      <c r="AN9" s="411" t="s">
        <v>229</v>
      </c>
      <c r="AO9" s="409"/>
      <c r="AP9" s="411" t="s">
        <v>230</v>
      </c>
      <c r="AQ9" s="409"/>
      <c r="AGZ9" s="426"/>
      <c r="AHA9" s="426"/>
      <c r="AHB9" s="426"/>
      <c r="AHC9" s="426"/>
      <c r="AHD9" s="426"/>
      <c r="AHE9" s="426"/>
      <c r="AHF9" s="426"/>
      <c r="AHG9" s="426"/>
      <c r="AHH9" s="426"/>
      <c r="AHI9" s="426"/>
      <c r="AHJ9" s="426"/>
      <c r="AHK9" s="426"/>
      <c r="AHL9" s="426"/>
      <c r="AHM9" s="426"/>
      <c r="AHN9" s="426"/>
      <c r="AHO9" s="426"/>
      <c r="AHP9" s="426"/>
      <c r="AHQ9" s="426"/>
      <c r="AHR9" s="426"/>
      <c r="AHS9" s="426"/>
      <c r="AHT9" s="426"/>
      <c r="AHU9" s="426"/>
      <c r="AHV9" s="426"/>
      <c r="AHW9" s="426"/>
      <c r="AHX9" s="426"/>
      <c r="AHY9" s="426"/>
      <c r="AHZ9" s="426"/>
      <c r="AIA9" s="426"/>
      <c r="AIB9" s="426"/>
      <c r="AIC9" s="426"/>
      <c r="AID9" s="426"/>
      <c r="AIE9" s="426"/>
      <c r="AIF9" s="426"/>
      <c r="AIG9" s="426"/>
      <c r="AIH9" s="426"/>
      <c r="AII9" s="426"/>
      <c r="AIJ9" s="426"/>
      <c r="AIK9" s="426"/>
      <c r="AIL9" s="426"/>
      <c r="AIM9" s="426"/>
      <c r="AQF9" s="413"/>
      <c r="AQG9" s="413"/>
      <c r="AQH9" s="413"/>
      <c r="AQI9" s="413"/>
      <c r="AQJ9" s="413"/>
      <c r="AQK9" s="413"/>
      <c r="AQL9" s="413"/>
      <c r="AQM9" s="413"/>
      <c r="AQN9" s="413"/>
      <c r="AQO9" s="413"/>
      <c r="AQP9" s="413"/>
      <c r="AQQ9" s="413"/>
      <c r="AQR9" s="413"/>
      <c r="AQS9" s="413"/>
      <c r="AQT9" s="413"/>
      <c r="AQU9" s="413"/>
      <c r="AQV9" s="413"/>
      <c r="AQW9" s="413"/>
      <c r="AQX9" s="413"/>
      <c r="AQY9" s="413"/>
      <c r="AQZ9" s="413"/>
      <c r="ARA9" s="413"/>
      <c r="ARB9" s="413"/>
      <c r="ARC9" s="413"/>
      <c r="ARD9" s="413"/>
      <c r="ARE9" s="413"/>
      <c r="ARF9" s="413"/>
      <c r="ARG9" s="413"/>
      <c r="ARH9" s="413"/>
      <c r="ARI9" s="413"/>
      <c r="ARJ9" s="413"/>
      <c r="ARK9" s="413"/>
      <c r="ARL9" s="413"/>
      <c r="ARM9" s="413"/>
      <c r="ARN9" s="413"/>
      <c r="ARO9" s="413"/>
      <c r="ARP9" s="413"/>
      <c r="ARQ9" s="413"/>
      <c r="ARR9" s="413"/>
      <c r="ARS9" s="413"/>
      <c r="ART9" s="413"/>
      <c r="ARU9" s="413"/>
      <c r="ARV9" s="413"/>
      <c r="ARW9" s="413"/>
      <c r="ARX9" s="413"/>
      <c r="ARY9" s="413"/>
      <c r="ARZ9" s="413"/>
      <c r="ASA9" s="413"/>
      <c r="ASB9" s="413"/>
      <c r="ASC9" s="413"/>
      <c r="ASD9" s="413"/>
      <c r="ASE9" s="413"/>
      <c r="ASF9" s="413"/>
      <c r="ASG9" s="413"/>
      <c r="ASH9" s="413"/>
      <c r="ASI9" s="413"/>
      <c r="ASJ9" s="413"/>
      <c r="ASK9" s="413"/>
      <c r="ASL9" s="413"/>
      <c r="ASM9" s="413"/>
      <c r="ASN9" s="413"/>
      <c r="ASO9" s="413"/>
      <c r="ASP9" s="413"/>
      <c r="ASQ9" s="413"/>
      <c r="ASR9" s="413"/>
      <c r="ASS9" s="413"/>
      <c r="AST9" s="413"/>
      <c r="ASU9" s="413"/>
      <c r="ASV9" s="413"/>
      <c r="ASW9" s="413"/>
      <c r="ASX9" s="413"/>
      <c r="ASY9" s="413"/>
      <c r="ASZ9" s="413"/>
      <c r="ATA9" s="413"/>
      <c r="ATB9" s="413"/>
      <c r="ATC9" s="413"/>
      <c r="ATD9" s="413"/>
      <c r="ATE9" s="413"/>
      <c r="ATF9" s="413"/>
      <c r="ATG9" s="413"/>
      <c r="ATH9" s="413"/>
      <c r="ATI9" s="413"/>
      <c r="ATJ9" s="413"/>
      <c r="ATK9" s="413"/>
      <c r="ATL9" s="413"/>
      <c r="ATM9" s="413"/>
      <c r="ATN9" s="413"/>
      <c r="ATO9" s="413"/>
      <c r="ATP9" s="413"/>
      <c r="ATQ9" s="413"/>
      <c r="ATR9" s="413"/>
      <c r="ATS9" s="413"/>
      <c r="ATT9" s="413"/>
      <c r="ATU9" s="413"/>
      <c r="ATV9" s="413"/>
      <c r="ATW9" s="413"/>
      <c r="ATX9" s="413"/>
      <c r="ATY9" s="413"/>
      <c r="ATZ9" s="413"/>
      <c r="AUA9" s="413"/>
      <c r="AUB9" s="413"/>
      <c r="AUC9" s="413"/>
      <c r="AUD9" s="413"/>
      <c r="AUE9" s="413"/>
      <c r="AUF9" s="413"/>
      <c r="AUG9" s="413"/>
      <c r="AUH9" s="413"/>
      <c r="AUI9" s="413"/>
      <c r="AUJ9" s="413"/>
      <c r="AUK9" s="413"/>
      <c r="AUL9" s="413"/>
      <c r="AUM9" s="413"/>
      <c r="AUN9" s="413"/>
      <c r="AUO9" s="413"/>
      <c r="AUP9" s="413"/>
      <c r="AUQ9" s="413"/>
      <c r="AUR9" s="413"/>
      <c r="AUS9" s="413"/>
      <c r="AUT9" s="413"/>
      <c r="AUU9" s="413"/>
    </row>
    <row r="10" spans="1:923 1124:1243" ht="75">
      <c r="A10" s="427"/>
      <c r="B10" s="427"/>
      <c r="D10" s="427" t="s">
        <v>231</v>
      </c>
      <c r="E10" s="428" t="str">
        <f>D10&amp;"
per FTE"</f>
        <v>Total Occupancy
per FTE</v>
      </c>
      <c r="F10" s="427" t="s">
        <v>232</v>
      </c>
      <c r="G10" s="428" t="str">
        <f>F10&amp;"
per FTE"</f>
        <v>Direct Care Consultant 201
per FTE</v>
      </c>
      <c r="H10" s="427" t="s">
        <v>233</v>
      </c>
      <c r="I10" s="428" t="str">
        <f>H10&amp;"
per FTE"</f>
        <v>Temporary Help 202
per FTE</v>
      </c>
      <c r="J10" s="427" t="s">
        <v>234</v>
      </c>
      <c r="K10" s="428" t="str">
        <f>J10&amp;"
per FTE"</f>
        <v>Clients and Caregivers Reimb./Stipends 203
per FTE</v>
      </c>
      <c r="L10" s="427" t="s">
        <v>235</v>
      </c>
      <c r="M10" s="428" t="str">
        <f>L10&amp;"
per FTE"</f>
        <v>Subcontracted Direct Care 206
per FTE</v>
      </c>
      <c r="N10" s="427" t="s">
        <v>236</v>
      </c>
      <c r="O10" s="428" t="str">
        <f>N10&amp;"
per FTE"</f>
        <v>Staff Training 204
per FTE</v>
      </c>
      <c r="P10" s="427" t="s">
        <v>237</v>
      </c>
      <c r="Q10" s="428" t="str">
        <f>P10&amp;"
per FTE"</f>
        <v>Staff Mileage / Travel 205
per FTE</v>
      </c>
      <c r="R10" s="427" t="s">
        <v>238</v>
      </c>
      <c r="S10" s="428" t="str">
        <f>R10&amp;"
per FTE"</f>
        <v>Meals 207
per FTE</v>
      </c>
      <c r="T10" s="427" t="s">
        <v>239</v>
      </c>
      <c r="U10" s="428" t="str">
        <f>T10&amp;"
per FTE"</f>
        <v>Client Transportation 208
per FTE</v>
      </c>
      <c r="V10" s="427" t="s">
        <v>240</v>
      </c>
      <c r="W10" s="428" t="str">
        <f>V10&amp;"
per FTE"</f>
        <v>Vehicle Expenses 208
per FTE</v>
      </c>
      <c r="X10" s="427" t="s">
        <v>241</v>
      </c>
      <c r="Y10" s="428" t="str">
        <f>X10&amp;"
per FTE"</f>
        <v>Vehicle Depreciation 208
per FTE</v>
      </c>
      <c r="Z10" s="427" t="s">
        <v>242</v>
      </c>
      <c r="AA10" s="428" t="str">
        <f>Z10&amp;"
per FTE"</f>
        <v>Incidental Medical /Medicine/Pharmacy 209
per FTE</v>
      </c>
      <c r="AB10" s="427" t="s">
        <v>243</v>
      </c>
      <c r="AC10" s="428" t="str">
        <f>AB10&amp;"
per FTE"</f>
        <v>Client Personal Allowances 211
per FTE</v>
      </c>
      <c r="AD10" s="427" t="s">
        <v>244</v>
      </c>
      <c r="AE10" s="428" t="str">
        <f>AD10&amp;"
per FTE"</f>
        <v>Provision Material Goods/Svs./Benefits 212
per FTE</v>
      </c>
      <c r="AF10" s="427" t="s">
        <v>245</v>
      </c>
      <c r="AG10" s="428" t="str">
        <f>AF10&amp;"
per FTE"</f>
        <v>Direct Client Wages 214
per FTE</v>
      </c>
      <c r="AH10" s="427" t="s">
        <v>246</v>
      </c>
      <c r="AI10" s="428" t="str">
        <f>AH10&amp;"
per FTE"</f>
        <v>Other Commercial Prod. &amp; Svs. 214
per FTE</v>
      </c>
      <c r="AJ10" s="427" t="s">
        <v>247</v>
      </c>
      <c r="AK10" s="428" t="str">
        <f>AJ10&amp;"
per FTE"</f>
        <v>Program Supplies &amp; Materials 215
per FTE</v>
      </c>
      <c r="AL10" s="427" t="s">
        <v>248</v>
      </c>
      <c r="AM10" s="428" t="str">
        <f>AL10&amp;"
per FTE"</f>
        <v>Non Charitable Expenses
per FTE</v>
      </c>
      <c r="AN10" s="427" t="s">
        <v>249</v>
      </c>
      <c r="AO10" s="428" t="str">
        <f>AN10&amp;"
per FTE"</f>
        <v>Other Expense
per FTE</v>
      </c>
      <c r="AP10" s="427" t="s">
        <v>250</v>
      </c>
      <c r="AQ10" s="428" t="str">
        <f>AP10&amp;"
per FTE"</f>
        <v>Total Other Program Expense
per FTE</v>
      </c>
    </row>
    <row r="11" spans="1:923 1124:1243">
      <c r="A11" s="411" t="s">
        <v>251</v>
      </c>
      <c r="B11" s="423" t="s">
        <v>252</v>
      </c>
      <c r="D11" s="410" t="s">
        <v>253</v>
      </c>
      <c r="E11" s="429"/>
      <c r="F11" s="411" t="s">
        <v>253</v>
      </c>
      <c r="G11" s="429"/>
      <c r="H11" t="s">
        <v>253</v>
      </c>
      <c r="I11" s="429"/>
      <c r="J11" t="s">
        <v>253</v>
      </c>
      <c r="K11" s="429"/>
      <c r="L11" t="s">
        <v>253</v>
      </c>
      <c r="M11" s="429"/>
      <c r="N11" t="s">
        <v>253</v>
      </c>
      <c r="O11" s="429"/>
      <c r="P11" t="s">
        <v>253</v>
      </c>
      <c r="Q11" s="429"/>
      <c r="R11" t="s">
        <v>253</v>
      </c>
      <c r="S11" s="429"/>
      <c r="T11" t="s">
        <v>253</v>
      </c>
      <c r="U11" s="429"/>
      <c r="V11" t="s">
        <v>253</v>
      </c>
      <c r="W11" s="429"/>
      <c r="X11" t="s">
        <v>253</v>
      </c>
      <c r="Y11" s="429"/>
      <c r="Z11" t="s">
        <v>253</v>
      </c>
      <c r="AA11" s="429"/>
      <c r="AB11" t="s">
        <v>253</v>
      </c>
      <c r="AC11" s="429"/>
      <c r="AD11" t="s">
        <v>253</v>
      </c>
      <c r="AE11" s="429"/>
      <c r="AF11" t="s">
        <v>253</v>
      </c>
      <c r="AG11" s="429"/>
      <c r="AH11" t="s">
        <v>253</v>
      </c>
      <c r="AI11" s="429"/>
      <c r="AJ11" t="s">
        <v>253</v>
      </c>
      <c r="AK11" s="429"/>
      <c r="AL11" t="s">
        <v>253</v>
      </c>
      <c r="AM11" s="429"/>
      <c r="AN11" t="s">
        <v>253</v>
      </c>
      <c r="AO11" s="429"/>
      <c r="AP11" t="s">
        <v>253</v>
      </c>
      <c r="AQ11" s="429"/>
    </row>
    <row r="12" spans="1:923 1124:1243">
      <c r="A12" s="411"/>
      <c r="B12" s="423">
        <v>2.48</v>
      </c>
      <c r="D12" s="410">
        <v>39626</v>
      </c>
      <c r="E12" s="429">
        <f>IF(OR($B12=0,D12=0),"",D12/$B12)</f>
        <v>15978.225806451614</v>
      </c>
      <c r="F12" s="411"/>
      <c r="G12" s="430" t="str">
        <f>IF(OR($B12=0,F12=0),"",F12/$B12)</f>
        <v/>
      </c>
      <c r="I12" s="422" t="str">
        <f>IF(OR($B12=0,H12=0),"",H12/$B12)</f>
        <v/>
      </c>
      <c r="K12" s="422" t="str">
        <f>IF(OR($B12=0,J12=0),"",J12/$B12)</f>
        <v/>
      </c>
      <c r="M12" s="422" t="str">
        <f>IF(OR($B12=0,L12=0),"",L12/$B12)</f>
        <v/>
      </c>
      <c r="N12" s="411">
        <v>60</v>
      </c>
      <c r="O12" s="422">
        <f>IF(OR($B12=0,N12=0),"",N12/$B12)</f>
        <v>24.193548387096776</v>
      </c>
      <c r="P12" s="411">
        <v>3741</v>
      </c>
      <c r="Q12" s="422">
        <f>IF(OR($B12=0,P12=0),"",P12/$B12)</f>
        <v>1508.4677419354839</v>
      </c>
      <c r="R12">
        <v>1960</v>
      </c>
      <c r="S12" s="422">
        <f>IF(OR($B12=0,R12=0),"",R12/$B12)</f>
        <v>790.32258064516134</v>
      </c>
      <c r="U12" s="422" t="str">
        <f>IF(OR($B12=0,T12=0),"",T12/$B12)</f>
        <v/>
      </c>
      <c r="V12">
        <v>140</v>
      </c>
      <c r="W12" s="422">
        <f>IF(OR($B12=0,V12=0),"",V12/$B12)</f>
        <v>56.451612903225808</v>
      </c>
      <c r="Y12" s="422" t="str">
        <f>IF(OR($B12=0,X12=0),"",X12/$B12)</f>
        <v/>
      </c>
      <c r="AA12" s="422" t="str">
        <f>IF(OR($B12=0,Z12=0),"",Z12/$B12)</f>
        <v/>
      </c>
      <c r="AC12" s="422" t="str">
        <f>IF(OR($B12=0,AB12=0),"",AB12/$B12)</f>
        <v/>
      </c>
      <c r="AD12">
        <v>9796</v>
      </c>
      <c r="AE12" s="422">
        <f>IF(OR($B12=0,AD12=0),"",AD12/$B12)</f>
        <v>3950</v>
      </c>
      <c r="AG12" s="422" t="str">
        <f>IF(OR($B12=0,AF12=0),"",AF12/$B12)</f>
        <v/>
      </c>
      <c r="AI12" s="422" t="str">
        <f>IF(OR($B12=0,AH12=0),"",AH12/$B12)</f>
        <v/>
      </c>
      <c r="AJ12">
        <v>4532</v>
      </c>
      <c r="AK12" s="422">
        <f>IF(OR($B12=0,AJ12=0),"",AJ12/$B12)</f>
        <v>1827.4193548387098</v>
      </c>
      <c r="AM12" s="422" t="str">
        <f>IF(OR($B12=0,AL12=0),"",AL12/$B12)</f>
        <v/>
      </c>
      <c r="AO12" s="422" t="str">
        <f>IF(OR($B12=0,AN12=0),"",AN12/$B12)</f>
        <v/>
      </c>
      <c r="AP12">
        <v>20229</v>
      </c>
      <c r="AQ12" s="422">
        <f>IF(OR($B12=0,AP12=0),"",AP12/$B12)</f>
        <v>8156.8548387096771</v>
      </c>
    </row>
    <row r="13" spans="1:923 1124:1243">
      <c r="A13" s="411"/>
      <c r="B13" s="423">
        <v>3.7183702205265101</v>
      </c>
      <c r="D13" s="410">
        <v>59779</v>
      </c>
      <c r="E13" s="429">
        <f t="shared" ref="E13:G28" si="0">IF(OR($B13=0,D13=0),"",D13/$B13)</f>
        <v>16076.667048913561</v>
      </c>
      <c r="F13" s="411">
        <v>1300</v>
      </c>
      <c r="G13" s="430">
        <f t="shared" si="0"/>
        <v>349.61553661967633</v>
      </c>
      <c r="I13" s="422" t="str">
        <f t="shared" ref="I13:I76" si="1">IF(OR($B13=0,H13=0),"",H13/$B13)</f>
        <v/>
      </c>
      <c r="K13" s="422" t="str">
        <f t="shared" ref="K13:K76" si="2">IF(OR($B13=0,J13=0),"",J13/$B13)</f>
        <v/>
      </c>
      <c r="M13" s="422" t="str">
        <f t="shared" ref="M13:M76" si="3">IF(OR($B13=0,L13=0),"",L13/$B13)</f>
        <v/>
      </c>
      <c r="N13" s="411">
        <v>863</v>
      </c>
      <c r="O13" s="422">
        <f t="shared" ref="O13:O76" si="4">IF(OR($B13=0,N13=0),"",N13/$B13)</f>
        <v>232.09092930983127</v>
      </c>
      <c r="P13" s="411"/>
      <c r="Q13" s="422" t="str">
        <f t="shared" ref="Q13:Q76" si="5">IF(OR($B13=0,P13=0),"",P13/$B13)</f>
        <v/>
      </c>
      <c r="S13" s="422" t="str">
        <f t="shared" ref="S13:S76" si="6">IF(OR($B13=0,R13=0),"",R13/$B13)</f>
        <v/>
      </c>
      <c r="U13" s="422" t="str">
        <f t="shared" ref="U13:U76" si="7">IF(OR($B13=0,T13=0),"",T13/$B13)</f>
        <v/>
      </c>
      <c r="V13">
        <v>20794</v>
      </c>
      <c r="W13" s="422">
        <f t="shared" ref="W13:W76" si="8">IF(OR($B13=0,V13=0),"",V13/$B13)</f>
        <v>5592.2349757458069</v>
      </c>
      <c r="Y13" s="422" t="str">
        <f t="shared" ref="Y13:Y76" si="9">IF(OR($B13=0,X13=0),"",X13/$B13)</f>
        <v/>
      </c>
      <c r="AA13" s="422" t="str">
        <f t="shared" ref="AA13:AA76" si="10">IF(OR($B13=0,Z13=0),"",Z13/$B13)</f>
        <v/>
      </c>
      <c r="AC13" s="422" t="str">
        <f t="shared" ref="AC13:AC76" si="11">IF(OR($B13=0,AB13=0),"",AB13/$B13)</f>
        <v/>
      </c>
      <c r="AD13">
        <v>1680</v>
      </c>
      <c r="AE13" s="422">
        <f t="shared" ref="AE13:AE76" si="12">IF(OR($B13=0,AD13=0),"",AD13/$B13)</f>
        <v>451.81084732388939</v>
      </c>
      <c r="AG13" s="422" t="str">
        <f t="shared" ref="AG13:AG76" si="13">IF(OR($B13=0,AF13=0),"",AF13/$B13)</f>
        <v/>
      </c>
      <c r="AI13" s="422" t="str">
        <f t="shared" ref="AI13:AI76" si="14">IF(OR($B13=0,AH13=0),"",AH13/$B13)</f>
        <v/>
      </c>
      <c r="AJ13">
        <v>5150</v>
      </c>
      <c r="AK13" s="422">
        <f t="shared" ref="AK13:AK76" si="15">IF(OR($B13=0,AJ13=0),"",AJ13/$B13)</f>
        <v>1385.0153950702561</v>
      </c>
      <c r="AM13" s="422" t="str">
        <f t="shared" ref="AM13:AM76" si="16">IF(OR($B13=0,AL13=0),"",AL13/$B13)</f>
        <v/>
      </c>
      <c r="AO13" s="422" t="str">
        <f t="shared" ref="AO13:AO76" si="17">IF(OR($B13=0,AN13=0),"",AN13/$B13)</f>
        <v/>
      </c>
      <c r="AP13">
        <v>29787</v>
      </c>
      <c r="AQ13" s="422">
        <f t="shared" ref="AQ13:AQ76" si="18">IF(OR($B13=0,AP13=0),"",AP13/$B13)</f>
        <v>8010.7676840694603</v>
      </c>
    </row>
    <row r="14" spans="1:923 1124:1243">
      <c r="A14" s="411"/>
      <c r="B14" s="423">
        <v>7.6</v>
      </c>
      <c r="D14" s="410">
        <v>121185</v>
      </c>
      <c r="E14" s="429">
        <f t="shared" si="0"/>
        <v>15945.394736842107</v>
      </c>
      <c r="F14" s="411"/>
      <c r="G14" s="430" t="str">
        <f t="shared" si="0"/>
        <v/>
      </c>
      <c r="I14" s="422" t="str">
        <f t="shared" si="1"/>
        <v/>
      </c>
      <c r="K14" s="422" t="str">
        <f t="shared" si="2"/>
        <v/>
      </c>
      <c r="M14" s="422" t="str">
        <f t="shared" si="3"/>
        <v/>
      </c>
      <c r="N14" s="411"/>
      <c r="O14" s="422" t="str">
        <f t="shared" si="4"/>
        <v/>
      </c>
      <c r="P14" s="411">
        <v>1825</v>
      </c>
      <c r="Q14" s="422">
        <f t="shared" si="5"/>
        <v>240.13157894736844</v>
      </c>
      <c r="R14">
        <v>5797</v>
      </c>
      <c r="S14" s="422">
        <f t="shared" si="6"/>
        <v>762.76315789473688</v>
      </c>
      <c r="U14" s="422" t="str">
        <f t="shared" si="7"/>
        <v/>
      </c>
      <c r="V14">
        <v>10115</v>
      </c>
      <c r="W14" s="422">
        <f t="shared" si="8"/>
        <v>1330.921052631579</v>
      </c>
      <c r="X14">
        <v>14642</v>
      </c>
      <c r="Y14" s="422">
        <f t="shared" si="9"/>
        <v>1926.578947368421</v>
      </c>
      <c r="AA14" s="422" t="str">
        <f t="shared" si="10"/>
        <v/>
      </c>
      <c r="AC14" s="422" t="str">
        <f t="shared" si="11"/>
        <v/>
      </c>
      <c r="AD14">
        <v>13826</v>
      </c>
      <c r="AE14" s="422">
        <f t="shared" si="12"/>
        <v>1819.2105263157896</v>
      </c>
      <c r="AG14" s="422" t="str">
        <f t="shared" si="13"/>
        <v/>
      </c>
      <c r="AH14">
        <v>108</v>
      </c>
      <c r="AI14" s="422">
        <f t="shared" si="14"/>
        <v>14.210526315789474</v>
      </c>
      <c r="AK14" s="422" t="str">
        <f t="shared" si="15"/>
        <v/>
      </c>
      <c r="AM14" s="422" t="str">
        <f t="shared" si="16"/>
        <v/>
      </c>
      <c r="AO14" s="422" t="str">
        <f t="shared" si="17"/>
        <v/>
      </c>
      <c r="AP14">
        <v>46313</v>
      </c>
      <c r="AQ14" s="422">
        <f t="shared" si="18"/>
        <v>6093.8157894736842</v>
      </c>
    </row>
    <row r="15" spans="1:923 1124:1243">
      <c r="A15" s="411"/>
      <c r="B15" s="423">
        <v>23.071100000000001</v>
      </c>
      <c r="D15" s="410">
        <v>196901.26</v>
      </c>
      <c r="E15" s="429">
        <f t="shared" si="0"/>
        <v>8534.5414826341184</v>
      </c>
      <c r="F15" s="411">
        <v>1886.86</v>
      </c>
      <c r="G15" s="430">
        <f t="shared" si="0"/>
        <v>81.784570306574011</v>
      </c>
      <c r="I15" s="422" t="str">
        <f t="shared" si="1"/>
        <v/>
      </c>
      <c r="K15" s="422" t="str">
        <f t="shared" si="2"/>
        <v/>
      </c>
      <c r="M15" s="422" t="str">
        <f t="shared" si="3"/>
        <v/>
      </c>
      <c r="N15" s="411">
        <v>4528.8599999999997</v>
      </c>
      <c r="O15" s="422">
        <f t="shared" si="4"/>
        <v>196.30013306691052</v>
      </c>
      <c r="P15" s="411">
        <v>4263.72</v>
      </c>
      <c r="Q15" s="422">
        <f t="shared" si="5"/>
        <v>184.80783317657156</v>
      </c>
      <c r="R15">
        <v>3559.25</v>
      </c>
      <c r="S15" s="422">
        <f t="shared" si="6"/>
        <v>154.2730949109492</v>
      </c>
      <c r="U15" s="422" t="str">
        <f t="shared" si="7"/>
        <v/>
      </c>
      <c r="V15">
        <v>9559.9699999999993</v>
      </c>
      <c r="W15" s="422">
        <f t="shared" si="8"/>
        <v>414.36992601133016</v>
      </c>
      <c r="X15">
        <v>25853.08</v>
      </c>
      <c r="Y15" s="422">
        <f t="shared" si="9"/>
        <v>1120.5828937501897</v>
      </c>
      <c r="Z15">
        <v>143.24</v>
      </c>
      <c r="AA15" s="422">
        <f t="shared" si="10"/>
        <v>6.2086333118056789</v>
      </c>
      <c r="AB15">
        <v>26599.84</v>
      </c>
      <c r="AC15" s="422">
        <f t="shared" si="11"/>
        <v>1152.950661216847</v>
      </c>
      <c r="AE15" s="422" t="str">
        <f t="shared" si="12"/>
        <v/>
      </c>
      <c r="AG15" s="422" t="str">
        <f t="shared" si="13"/>
        <v/>
      </c>
      <c r="AI15" s="422" t="str">
        <f t="shared" si="14"/>
        <v/>
      </c>
      <c r="AJ15">
        <v>5443.2</v>
      </c>
      <c r="AK15" s="422">
        <f t="shared" si="15"/>
        <v>235.93153339025878</v>
      </c>
      <c r="AM15" s="422" t="str">
        <f t="shared" si="16"/>
        <v/>
      </c>
      <c r="AO15" s="422" t="str">
        <f t="shared" si="17"/>
        <v/>
      </c>
      <c r="AP15">
        <v>81838.02</v>
      </c>
      <c r="AQ15" s="422">
        <f t="shared" si="18"/>
        <v>3547.2092791414366</v>
      </c>
    </row>
    <row r="16" spans="1:923 1124:1243">
      <c r="A16" s="411"/>
      <c r="B16" s="423">
        <v>2.54</v>
      </c>
      <c r="D16" s="410">
        <v>61125</v>
      </c>
      <c r="E16" s="429">
        <f t="shared" si="0"/>
        <v>24064.960629921261</v>
      </c>
      <c r="F16" s="411"/>
      <c r="G16" s="430" t="str">
        <f t="shared" si="0"/>
        <v/>
      </c>
      <c r="I16" s="422" t="str">
        <f t="shared" si="1"/>
        <v/>
      </c>
      <c r="K16" s="422" t="str">
        <f t="shared" si="2"/>
        <v/>
      </c>
      <c r="M16" s="422" t="str">
        <f t="shared" si="3"/>
        <v/>
      </c>
      <c r="N16" s="411"/>
      <c r="O16" s="422" t="str">
        <f t="shared" si="4"/>
        <v/>
      </c>
      <c r="P16" s="411">
        <v>11</v>
      </c>
      <c r="Q16" s="422">
        <f t="shared" si="5"/>
        <v>4.3307086614173231</v>
      </c>
      <c r="R16">
        <v>570</v>
      </c>
      <c r="S16" s="422">
        <f t="shared" si="6"/>
        <v>224.40944881889763</v>
      </c>
      <c r="U16" s="422" t="str">
        <f t="shared" si="7"/>
        <v/>
      </c>
      <c r="V16">
        <v>8516</v>
      </c>
      <c r="W16" s="422">
        <f t="shared" si="8"/>
        <v>3352.7559055118109</v>
      </c>
      <c r="X16">
        <v>5393</v>
      </c>
      <c r="Y16" s="422">
        <f t="shared" si="9"/>
        <v>2123.2283464566931</v>
      </c>
      <c r="AA16" s="422" t="str">
        <f t="shared" si="10"/>
        <v/>
      </c>
      <c r="AB16">
        <v>282</v>
      </c>
      <c r="AC16" s="422">
        <f t="shared" si="11"/>
        <v>111.02362204724409</v>
      </c>
      <c r="AE16" s="422" t="str">
        <f t="shared" si="12"/>
        <v/>
      </c>
      <c r="AG16" s="422" t="str">
        <f t="shared" si="13"/>
        <v/>
      </c>
      <c r="AI16" s="422" t="str">
        <f t="shared" si="14"/>
        <v/>
      </c>
      <c r="AJ16">
        <v>2468</v>
      </c>
      <c r="AK16" s="422">
        <f t="shared" si="15"/>
        <v>971.65354330708658</v>
      </c>
      <c r="AM16" s="422" t="str">
        <f t="shared" si="16"/>
        <v/>
      </c>
      <c r="AO16" s="422" t="str">
        <f t="shared" si="17"/>
        <v/>
      </c>
      <c r="AP16">
        <v>17240</v>
      </c>
      <c r="AQ16" s="422">
        <f t="shared" si="18"/>
        <v>6787.4015748031497</v>
      </c>
    </row>
    <row r="17" spans="1:43">
      <c r="A17" s="411"/>
      <c r="B17" s="423">
        <v>2.06</v>
      </c>
      <c r="D17" s="410">
        <v>10457</v>
      </c>
      <c r="E17" s="429">
        <f t="shared" si="0"/>
        <v>5076.2135922330099</v>
      </c>
      <c r="F17" s="411"/>
      <c r="G17" s="430" t="str">
        <f t="shared" si="0"/>
        <v/>
      </c>
      <c r="I17" s="422" t="str">
        <f t="shared" si="1"/>
        <v/>
      </c>
      <c r="K17" s="422" t="str">
        <f t="shared" si="2"/>
        <v/>
      </c>
      <c r="M17" s="422" t="str">
        <f t="shared" si="3"/>
        <v/>
      </c>
      <c r="N17" s="411"/>
      <c r="O17" s="422" t="str">
        <f t="shared" si="4"/>
        <v/>
      </c>
      <c r="P17" s="411">
        <v>518</v>
      </c>
      <c r="Q17" s="422">
        <f t="shared" si="5"/>
        <v>251.45631067961165</v>
      </c>
      <c r="R17">
        <v>567</v>
      </c>
      <c r="S17" s="422">
        <f t="shared" si="6"/>
        <v>275.24271844660194</v>
      </c>
      <c r="U17" s="422" t="str">
        <f t="shared" si="7"/>
        <v/>
      </c>
      <c r="V17">
        <v>18386</v>
      </c>
      <c r="W17" s="422">
        <f t="shared" si="8"/>
        <v>8925.2427184466014</v>
      </c>
      <c r="Y17" s="422" t="str">
        <f t="shared" si="9"/>
        <v/>
      </c>
      <c r="AA17" s="422" t="str">
        <f t="shared" si="10"/>
        <v/>
      </c>
      <c r="AC17" s="422" t="str">
        <f t="shared" si="11"/>
        <v/>
      </c>
      <c r="AE17" s="422" t="str">
        <f t="shared" si="12"/>
        <v/>
      </c>
      <c r="AG17" s="422" t="str">
        <f t="shared" si="13"/>
        <v/>
      </c>
      <c r="AI17" s="422" t="str">
        <f t="shared" si="14"/>
        <v/>
      </c>
      <c r="AJ17">
        <v>12830</v>
      </c>
      <c r="AK17" s="422">
        <f t="shared" si="15"/>
        <v>6228.155339805825</v>
      </c>
      <c r="AM17" s="422" t="str">
        <f t="shared" si="16"/>
        <v/>
      </c>
      <c r="AN17">
        <v>1173</v>
      </c>
      <c r="AO17" s="422">
        <f t="shared" si="17"/>
        <v>569.4174757281553</v>
      </c>
      <c r="AP17">
        <v>33474</v>
      </c>
      <c r="AQ17" s="422">
        <f t="shared" si="18"/>
        <v>16249.514563106795</v>
      </c>
    </row>
    <row r="18" spans="1:43">
      <c r="A18" s="411"/>
      <c r="B18" s="423">
        <v>2.04</v>
      </c>
      <c r="D18" s="410">
        <v>28663</v>
      </c>
      <c r="E18" s="429">
        <f t="shared" si="0"/>
        <v>14050.490196078432</v>
      </c>
      <c r="F18" s="411"/>
      <c r="G18" s="430" t="str">
        <f t="shared" si="0"/>
        <v/>
      </c>
      <c r="I18" s="422" t="str">
        <f t="shared" si="1"/>
        <v/>
      </c>
      <c r="K18" s="422" t="str">
        <f t="shared" si="2"/>
        <v/>
      </c>
      <c r="M18" s="422" t="str">
        <f t="shared" si="3"/>
        <v/>
      </c>
      <c r="N18" s="411">
        <v>302</v>
      </c>
      <c r="O18" s="422">
        <f t="shared" si="4"/>
        <v>148.0392156862745</v>
      </c>
      <c r="P18" s="411">
        <v>436</v>
      </c>
      <c r="Q18" s="422">
        <f t="shared" si="5"/>
        <v>213.72549019607843</v>
      </c>
      <c r="R18">
        <v>662</v>
      </c>
      <c r="S18" s="422">
        <f t="shared" si="6"/>
        <v>324.50980392156862</v>
      </c>
      <c r="U18" s="422" t="str">
        <f t="shared" si="7"/>
        <v/>
      </c>
      <c r="V18">
        <v>18497</v>
      </c>
      <c r="W18" s="422">
        <f t="shared" si="8"/>
        <v>9067.1568627450979</v>
      </c>
      <c r="Y18" s="422" t="str">
        <f t="shared" si="9"/>
        <v/>
      </c>
      <c r="AA18" s="422" t="str">
        <f t="shared" si="10"/>
        <v/>
      </c>
      <c r="AC18" s="422" t="str">
        <f t="shared" si="11"/>
        <v/>
      </c>
      <c r="AE18" s="422" t="str">
        <f t="shared" si="12"/>
        <v/>
      </c>
      <c r="AG18" s="422" t="str">
        <f t="shared" si="13"/>
        <v/>
      </c>
      <c r="AI18" s="422" t="str">
        <f t="shared" si="14"/>
        <v/>
      </c>
      <c r="AJ18">
        <v>10017</v>
      </c>
      <c r="AK18" s="422">
        <f t="shared" si="15"/>
        <v>4910.2941176470586</v>
      </c>
      <c r="AM18" s="422" t="str">
        <f t="shared" si="16"/>
        <v/>
      </c>
      <c r="AN18">
        <v>1237</v>
      </c>
      <c r="AO18" s="422">
        <f t="shared" si="17"/>
        <v>606.37254901960785</v>
      </c>
      <c r="AP18">
        <v>31151</v>
      </c>
      <c r="AQ18" s="422">
        <f t="shared" si="18"/>
        <v>15270.098039215685</v>
      </c>
    </row>
    <row r="19" spans="1:43">
      <c r="A19" s="411"/>
      <c r="B19" s="423">
        <v>1.6739999999999999</v>
      </c>
      <c r="D19" s="410">
        <v>30467</v>
      </c>
      <c r="E19" s="429">
        <f t="shared" si="0"/>
        <v>18200.119474313022</v>
      </c>
      <c r="F19" s="411"/>
      <c r="G19" s="430" t="str">
        <f t="shared" si="0"/>
        <v/>
      </c>
      <c r="I19" s="422" t="str">
        <f t="shared" si="1"/>
        <v/>
      </c>
      <c r="K19" s="422" t="str">
        <f t="shared" si="2"/>
        <v/>
      </c>
      <c r="M19" s="422" t="str">
        <f t="shared" si="3"/>
        <v/>
      </c>
      <c r="N19" s="411">
        <v>122</v>
      </c>
      <c r="O19" s="422">
        <f t="shared" si="4"/>
        <v>72.87933094384708</v>
      </c>
      <c r="P19" s="411">
        <v>209</v>
      </c>
      <c r="Q19" s="422">
        <f t="shared" si="5"/>
        <v>124.85065710872163</v>
      </c>
      <c r="R19">
        <v>355</v>
      </c>
      <c r="S19" s="422">
        <f t="shared" si="6"/>
        <v>212.06690561529271</v>
      </c>
      <c r="U19" s="422" t="str">
        <f t="shared" si="7"/>
        <v/>
      </c>
      <c r="V19">
        <v>22109</v>
      </c>
      <c r="W19" s="422">
        <f t="shared" si="8"/>
        <v>13207.287933094385</v>
      </c>
      <c r="Y19" s="422" t="str">
        <f t="shared" si="9"/>
        <v/>
      </c>
      <c r="AA19" s="422" t="str">
        <f t="shared" si="10"/>
        <v/>
      </c>
      <c r="AC19" s="422" t="str">
        <f t="shared" si="11"/>
        <v/>
      </c>
      <c r="AE19" s="422" t="str">
        <f t="shared" si="12"/>
        <v/>
      </c>
      <c r="AG19" s="422" t="str">
        <f t="shared" si="13"/>
        <v/>
      </c>
      <c r="AI19" s="422" t="str">
        <f t="shared" si="14"/>
        <v/>
      </c>
      <c r="AJ19">
        <v>9302</v>
      </c>
      <c r="AK19" s="422">
        <f t="shared" si="15"/>
        <v>5556.7502986857826</v>
      </c>
      <c r="AM19" s="422" t="str">
        <f t="shared" si="16"/>
        <v/>
      </c>
      <c r="AN19">
        <v>1631</v>
      </c>
      <c r="AO19" s="422">
        <f t="shared" si="17"/>
        <v>974.31302270011952</v>
      </c>
      <c r="AP19">
        <v>33728</v>
      </c>
      <c r="AQ19" s="422">
        <f t="shared" si="18"/>
        <v>20148.14814814815</v>
      </c>
    </row>
    <row r="20" spans="1:43">
      <c r="A20" s="411"/>
      <c r="B20" s="423">
        <v>9.1873433092039392</v>
      </c>
      <c r="D20" s="410">
        <v>36133</v>
      </c>
      <c r="E20" s="429">
        <f t="shared" si="0"/>
        <v>3932.9106123422785</v>
      </c>
      <c r="F20" s="411"/>
      <c r="G20" s="430" t="str">
        <f t="shared" si="0"/>
        <v/>
      </c>
      <c r="I20" s="422" t="str">
        <f t="shared" si="1"/>
        <v/>
      </c>
      <c r="K20" s="422" t="str">
        <f t="shared" si="2"/>
        <v/>
      </c>
      <c r="M20" s="422" t="str">
        <f t="shared" si="3"/>
        <v/>
      </c>
      <c r="N20" s="411">
        <v>153</v>
      </c>
      <c r="O20" s="422">
        <f t="shared" si="4"/>
        <v>16.653345243637911</v>
      </c>
      <c r="P20" s="411">
        <v>15098</v>
      </c>
      <c r="Q20" s="422">
        <f t="shared" si="5"/>
        <v>1643.3477548264391</v>
      </c>
      <c r="R20">
        <v>911</v>
      </c>
      <c r="S20" s="422">
        <f t="shared" si="6"/>
        <v>99.158153705582592</v>
      </c>
      <c r="T20">
        <v>1326</v>
      </c>
      <c r="U20" s="422">
        <f t="shared" si="7"/>
        <v>144.32899211152855</v>
      </c>
      <c r="V20">
        <v>35</v>
      </c>
      <c r="W20" s="422">
        <f t="shared" si="8"/>
        <v>3.8095887812243587</v>
      </c>
      <c r="Y20" s="422" t="str">
        <f t="shared" si="9"/>
        <v/>
      </c>
      <c r="AA20" s="422" t="str">
        <f t="shared" si="10"/>
        <v/>
      </c>
      <c r="AC20" s="422" t="str">
        <f t="shared" si="11"/>
        <v/>
      </c>
      <c r="AE20" s="422" t="str">
        <f t="shared" si="12"/>
        <v/>
      </c>
      <c r="AG20" s="422" t="str">
        <f t="shared" si="13"/>
        <v/>
      </c>
      <c r="AI20" s="422" t="str">
        <f t="shared" si="14"/>
        <v/>
      </c>
      <c r="AJ20">
        <v>11731</v>
      </c>
      <c r="AK20" s="422">
        <f t="shared" si="15"/>
        <v>1276.8653140726558</v>
      </c>
      <c r="AM20" s="422" t="str">
        <f t="shared" si="16"/>
        <v/>
      </c>
      <c r="AO20" s="422" t="str">
        <f t="shared" si="17"/>
        <v/>
      </c>
      <c r="AP20">
        <v>29254</v>
      </c>
      <c r="AQ20" s="422">
        <f t="shared" si="18"/>
        <v>3184.1631487410682</v>
      </c>
    </row>
    <row r="21" spans="1:43">
      <c r="A21" s="411"/>
      <c r="B21" s="423">
        <v>2.75730589121939</v>
      </c>
      <c r="D21" s="410">
        <v>10184</v>
      </c>
      <c r="E21" s="429">
        <f t="shared" si="0"/>
        <v>3693.4603565135212</v>
      </c>
      <c r="F21" s="411"/>
      <c r="G21" s="430" t="str">
        <f t="shared" si="0"/>
        <v/>
      </c>
      <c r="I21" s="422" t="str">
        <f t="shared" si="1"/>
        <v/>
      </c>
      <c r="K21" s="422" t="str">
        <f t="shared" si="2"/>
        <v/>
      </c>
      <c r="M21" s="422" t="str">
        <f t="shared" si="3"/>
        <v/>
      </c>
      <c r="N21" s="411">
        <v>675</v>
      </c>
      <c r="O21" s="422">
        <f t="shared" si="4"/>
        <v>244.80417720410711</v>
      </c>
      <c r="P21" s="411">
        <v>9615</v>
      </c>
      <c r="Q21" s="422">
        <f t="shared" si="5"/>
        <v>3487.0995019518368</v>
      </c>
      <c r="R21">
        <v>3402</v>
      </c>
      <c r="S21" s="422">
        <f t="shared" si="6"/>
        <v>1233.8130531086997</v>
      </c>
      <c r="T21">
        <v>38</v>
      </c>
      <c r="U21" s="422">
        <f t="shared" si="7"/>
        <v>13.781568494453436</v>
      </c>
      <c r="V21">
        <v>3090</v>
      </c>
      <c r="W21" s="422">
        <f t="shared" si="8"/>
        <v>1120.6591223121347</v>
      </c>
      <c r="Y21" s="422" t="str">
        <f t="shared" si="9"/>
        <v/>
      </c>
      <c r="AA21" s="422" t="str">
        <f t="shared" si="10"/>
        <v/>
      </c>
      <c r="AB21">
        <v>616</v>
      </c>
      <c r="AC21" s="422">
        <f t="shared" si="11"/>
        <v>223.40647875219256</v>
      </c>
      <c r="AE21" s="422" t="str">
        <f t="shared" si="12"/>
        <v/>
      </c>
      <c r="AG21" s="422" t="str">
        <f t="shared" si="13"/>
        <v/>
      </c>
      <c r="AI21" s="422" t="str">
        <f t="shared" si="14"/>
        <v/>
      </c>
      <c r="AJ21">
        <v>9029</v>
      </c>
      <c r="AK21" s="422">
        <f t="shared" si="15"/>
        <v>3274.5732088531599</v>
      </c>
      <c r="AM21" s="422" t="str">
        <f t="shared" si="16"/>
        <v/>
      </c>
      <c r="AO21" s="422" t="str">
        <f t="shared" si="17"/>
        <v/>
      </c>
      <c r="AP21">
        <v>26465</v>
      </c>
      <c r="AQ21" s="422">
        <f t="shared" si="18"/>
        <v>9598.1371106765837</v>
      </c>
    </row>
    <row r="22" spans="1:43">
      <c r="A22" s="411"/>
      <c r="B22" s="423">
        <v>13.88</v>
      </c>
      <c r="D22" s="410">
        <v>214211.24</v>
      </c>
      <c r="E22" s="429">
        <f t="shared" si="0"/>
        <v>15433.086455331411</v>
      </c>
      <c r="F22" s="411">
        <v>554.34</v>
      </c>
      <c r="G22" s="430">
        <f t="shared" si="0"/>
        <v>39.938040345821328</v>
      </c>
      <c r="I22" s="422" t="str">
        <f t="shared" si="1"/>
        <v/>
      </c>
      <c r="K22" s="422" t="str">
        <f t="shared" si="2"/>
        <v/>
      </c>
      <c r="M22" s="422" t="str">
        <f t="shared" si="3"/>
        <v/>
      </c>
      <c r="N22" s="411">
        <v>2262.7800000000002</v>
      </c>
      <c r="O22" s="422">
        <f t="shared" si="4"/>
        <v>163.02449567723343</v>
      </c>
      <c r="P22" s="411">
        <v>151.79</v>
      </c>
      <c r="Q22" s="422">
        <f t="shared" si="5"/>
        <v>10.935878962536021</v>
      </c>
      <c r="R22">
        <v>1905.75</v>
      </c>
      <c r="S22" s="422">
        <f t="shared" si="6"/>
        <v>137.30187319884726</v>
      </c>
      <c r="U22" s="422" t="str">
        <f t="shared" si="7"/>
        <v/>
      </c>
      <c r="W22" s="422" t="str">
        <f t="shared" si="8"/>
        <v/>
      </c>
      <c r="Y22" s="422" t="str">
        <f t="shared" si="9"/>
        <v/>
      </c>
      <c r="AA22" s="422" t="str">
        <f t="shared" si="10"/>
        <v/>
      </c>
      <c r="AB22">
        <v>1159.73</v>
      </c>
      <c r="AC22" s="422">
        <f t="shared" si="11"/>
        <v>83.554034582132559</v>
      </c>
      <c r="AD22">
        <v>20000</v>
      </c>
      <c r="AE22" s="422">
        <f t="shared" si="12"/>
        <v>1440.9221902017291</v>
      </c>
      <c r="AG22" s="422" t="str">
        <f t="shared" si="13"/>
        <v/>
      </c>
      <c r="AI22" s="422" t="str">
        <f t="shared" si="14"/>
        <v/>
      </c>
      <c r="AK22" s="422" t="str">
        <f t="shared" si="15"/>
        <v/>
      </c>
      <c r="AM22" s="422" t="str">
        <f t="shared" si="16"/>
        <v/>
      </c>
      <c r="AO22" s="422" t="str">
        <f t="shared" si="17"/>
        <v/>
      </c>
      <c r="AP22">
        <v>26034.39</v>
      </c>
      <c r="AQ22" s="422">
        <f t="shared" si="18"/>
        <v>1875.6765129682997</v>
      </c>
    </row>
    <row r="23" spans="1:43">
      <c r="A23" s="411"/>
      <c r="B23" s="423">
        <v>5.08</v>
      </c>
      <c r="D23" s="410">
        <v>78240.61</v>
      </c>
      <c r="E23" s="429">
        <f t="shared" si="0"/>
        <v>15401.694881889764</v>
      </c>
      <c r="F23" s="411">
        <v>2022.96</v>
      </c>
      <c r="G23" s="430">
        <f t="shared" si="0"/>
        <v>398.22047244094489</v>
      </c>
      <c r="I23" s="422" t="str">
        <f t="shared" si="1"/>
        <v/>
      </c>
      <c r="K23" s="422" t="str">
        <f t="shared" si="2"/>
        <v/>
      </c>
      <c r="M23" s="422" t="str">
        <f t="shared" si="3"/>
        <v/>
      </c>
      <c r="N23" s="411">
        <v>829.12</v>
      </c>
      <c r="O23" s="422">
        <f t="shared" si="4"/>
        <v>163.21259842519686</v>
      </c>
      <c r="P23" s="411">
        <v>19.739999999999998</v>
      </c>
      <c r="Q23" s="422">
        <f t="shared" si="5"/>
        <v>3.8858267716535431</v>
      </c>
      <c r="R23">
        <v>191.96</v>
      </c>
      <c r="S23" s="422">
        <f t="shared" si="6"/>
        <v>37.787401574803148</v>
      </c>
      <c r="T23">
        <v>34.28</v>
      </c>
      <c r="U23" s="422">
        <f t="shared" si="7"/>
        <v>6.7480314960629926</v>
      </c>
      <c r="V23">
        <v>20376.43</v>
      </c>
      <c r="W23" s="422">
        <f t="shared" si="8"/>
        <v>4011.1082677165355</v>
      </c>
      <c r="Y23" s="422" t="str">
        <f t="shared" si="9"/>
        <v/>
      </c>
      <c r="AA23" s="422" t="str">
        <f t="shared" si="10"/>
        <v/>
      </c>
      <c r="AB23">
        <v>663.89</v>
      </c>
      <c r="AC23" s="422">
        <f t="shared" si="11"/>
        <v>130.68700787401573</v>
      </c>
      <c r="AD23">
        <v>10000</v>
      </c>
      <c r="AE23" s="422">
        <f t="shared" si="12"/>
        <v>1968.5039370078739</v>
      </c>
      <c r="AG23" s="422" t="str">
        <f t="shared" si="13"/>
        <v/>
      </c>
      <c r="AI23" s="422" t="str">
        <f t="shared" si="14"/>
        <v/>
      </c>
      <c r="AK23" s="422" t="str">
        <f t="shared" si="15"/>
        <v/>
      </c>
      <c r="AM23" s="422" t="str">
        <f t="shared" si="16"/>
        <v/>
      </c>
      <c r="AO23" s="422" t="str">
        <f t="shared" si="17"/>
        <v/>
      </c>
      <c r="AP23">
        <v>34138.379999999997</v>
      </c>
      <c r="AQ23" s="422">
        <f t="shared" si="18"/>
        <v>6720.1535433070858</v>
      </c>
    </row>
    <row r="24" spans="1:43">
      <c r="A24" s="411"/>
      <c r="B24" s="423">
        <v>6.3495999999999997</v>
      </c>
      <c r="D24" s="410">
        <v>28811</v>
      </c>
      <c r="E24" s="429">
        <f t="shared" si="0"/>
        <v>4537.4511780269622</v>
      </c>
      <c r="F24" s="411"/>
      <c r="G24" s="430" t="str">
        <f t="shared" si="0"/>
        <v/>
      </c>
      <c r="I24" s="422" t="str">
        <f t="shared" si="1"/>
        <v/>
      </c>
      <c r="K24" s="422" t="str">
        <f t="shared" si="2"/>
        <v/>
      </c>
      <c r="M24" s="422" t="str">
        <f t="shared" si="3"/>
        <v/>
      </c>
      <c r="N24" s="411">
        <v>10</v>
      </c>
      <c r="O24" s="422">
        <f t="shared" si="4"/>
        <v>1.5749023560539248</v>
      </c>
      <c r="P24" s="411">
        <v>2481</v>
      </c>
      <c r="Q24" s="422">
        <f t="shared" si="5"/>
        <v>390.73327453697874</v>
      </c>
      <c r="R24">
        <v>5829</v>
      </c>
      <c r="S24" s="422">
        <f t="shared" si="6"/>
        <v>918.01058334383276</v>
      </c>
      <c r="U24" s="422" t="str">
        <f t="shared" si="7"/>
        <v/>
      </c>
      <c r="W24" s="422" t="str">
        <f t="shared" si="8"/>
        <v/>
      </c>
      <c r="Y24" s="422" t="str">
        <f t="shared" si="9"/>
        <v/>
      </c>
      <c r="AA24" s="422" t="str">
        <f t="shared" si="10"/>
        <v/>
      </c>
      <c r="AC24" s="422" t="str">
        <f t="shared" si="11"/>
        <v/>
      </c>
      <c r="AD24">
        <v>3744</v>
      </c>
      <c r="AE24" s="422">
        <f t="shared" si="12"/>
        <v>589.64344210658942</v>
      </c>
      <c r="AG24" s="422" t="str">
        <f t="shared" si="13"/>
        <v/>
      </c>
      <c r="AI24" s="422" t="str">
        <f t="shared" si="14"/>
        <v/>
      </c>
      <c r="AJ24">
        <v>482</v>
      </c>
      <c r="AK24" s="422">
        <f t="shared" si="15"/>
        <v>75.910293561799179</v>
      </c>
      <c r="AM24" s="422" t="str">
        <f t="shared" si="16"/>
        <v/>
      </c>
      <c r="AO24" s="422" t="str">
        <f t="shared" si="17"/>
        <v/>
      </c>
      <c r="AP24">
        <v>12546</v>
      </c>
      <c r="AQ24" s="422">
        <f t="shared" si="18"/>
        <v>1975.872495905254</v>
      </c>
    </row>
    <row r="25" spans="1:43">
      <c r="A25" s="411"/>
      <c r="B25" s="423">
        <v>4.6020000000000003</v>
      </c>
      <c r="D25" s="410">
        <v>47471</v>
      </c>
      <c r="E25" s="429">
        <f t="shared" si="0"/>
        <v>10315.297696653628</v>
      </c>
      <c r="F25" s="411">
        <v>78</v>
      </c>
      <c r="G25" s="430">
        <f t="shared" si="0"/>
        <v>16.949152542372879</v>
      </c>
      <c r="I25" s="422" t="str">
        <f t="shared" si="1"/>
        <v/>
      </c>
      <c r="K25" s="422" t="str">
        <f t="shared" si="2"/>
        <v/>
      </c>
      <c r="M25" s="422" t="str">
        <f t="shared" si="3"/>
        <v/>
      </c>
      <c r="N25" s="411">
        <v>243</v>
      </c>
      <c r="O25" s="422">
        <f t="shared" si="4"/>
        <v>52.803129074315514</v>
      </c>
      <c r="P25" s="411">
        <v>40</v>
      </c>
      <c r="Q25" s="422">
        <f t="shared" si="5"/>
        <v>8.6918730986527599</v>
      </c>
      <c r="R25">
        <v>331</v>
      </c>
      <c r="S25" s="422">
        <f t="shared" si="6"/>
        <v>71.925249891351584</v>
      </c>
      <c r="U25" s="422" t="str">
        <f t="shared" si="7"/>
        <v/>
      </c>
      <c r="V25">
        <v>30373</v>
      </c>
      <c r="W25" s="422">
        <f t="shared" si="8"/>
        <v>6599.9565406345064</v>
      </c>
      <c r="Y25" s="422" t="str">
        <f t="shared" si="9"/>
        <v/>
      </c>
      <c r="AA25" s="422" t="str">
        <f t="shared" si="10"/>
        <v/>
      </c>
      <c r="AB25">
        <v>97</v>
      </c>
      <c r="AC25" s="422">
        <f t="shared" si="11"/>
        <v>21.07779226423294</v>
      </c>
      <c r="AD25">
        <v>500</v>
      </c>
      <c r="AE25" s="422">
        <f t="shared" si="12"/>
        <v>108.64841373315949</v>
      </c>
      <c r="AG25" s="422" t="str">
        <f t="shared" si="13"/>
        <v/>
      </c>
      <c r="AI25" s="422" t="str">
        <f t="shared" si="14"/>
        <v/>
      </c>
      <c r="AJ25">
        <v>758</v>
      </c>
      <c r="AK25" s="422">
        <f t="shared" si="15"/>
        <v>164.71099521946979</v>
      </c>
      <c r="AM25" s="422" t="str">
        <f t="shared" si="16"/>
        <v/>
      </c>
      <c r="AN25">
        <v>5017</v>
      </c>
      <c r="AO25" s="422">
        <f t="shared" si="17"/>
        <v>1090.1781833985224</v>
      </c>
      <c r="AP25">
        <v>37437</v>
      </c>
      <c r="AQ25" s="422">
        <f t="shared" si="18"/>
        <v>8134.9413298565833</v>
      </c>
    </row>
    <row r="26" spans="1:43">
      <c r="A26" s="411"/>
      <c r="B26" s="423">
        <v>0.79</v>
      </c>
      <c r="D26" s="410">
        <v>2000</v>
      </c>
      <c r="E26" s="429">
        <f t="shared" si="0"/>
        <v>2531.6455696202529</v>
      </c>
      <c r="F26" s="411">
        <v>370</v>
      </c>
      <c r="G26" s="430">
        <f t="shared" si="0"/>
        <v>468.35443037974682</v>
      </c>
      <c r="I26" s="422" t="str">
        <f t="shared" si="1"/>
        <v/>
      </c>
      <c r="K26" s="422" t="str">
        <f t="shared" si="2"/>
        <v/>
      </c>
      <c r="M26" s="422" t="str">
        <f t="shared" si="3"/>
        <v/>
      </c>
      <c r="O26" s="422" t="str">
        <f t="shared" si="4"/>
        <v/>
      </c>
      <c r="P26" s="411">
        <v>700</v>
      </c>
      <c r="Q26" s="422">
        <f t="shared" si="5"/>
        <v>886.07594936708858</v>
      </c>
      <c r="R26">
        <v>1000</v>
      </c>
      <c r="S26" s="422">
        <f t="shared" si="6"/>
        <v>1265.8227848101264</v>
      </c>
      <c r="U26" s="422" t="str">
        <f t="shared" si="7"/>
        <v/>
      </c>
      <c r="V26">
        <v>500</v>
      </c>
      <c r="W26" s="422">
        <f t="shared" si="8"/>
        <v>632.91139240506322</v>
      </c>
      <c r="Y26" s="422" t="str">
        <f t="shared" si="9"/>
        <v/>
      </c>
      <c r="AA26" s="422" t="str">
        <f t="shared" si="10"/>
        <v/>
      </c>
      <c r="AB26">
        <v>2070</v>
      </c>
      <c r="AC26" s="422">
        <f t="shared" si="11"/>
        <v>2620.253164556962</v>
      </c>
      <c r="AD26">
        <v>6009</v>
      </c>
      <c r="AE26" s="422">
        <f t="shared" si="12"/>
        <v>7606.32911392405</v>
      </c>
      <c r="AG26" s="422" t="str">
        <f t="shared" si="13"/>
        <v/>
      </c>
      <c r="AI26" s="422" t="str">
        <f t="shared" si="14"/>
        <v/>
      </c>
      <c r="AJ26">
        <v>10468</v>
      </c>
      <c r="AK26" s="422">
        <f t="shared" si="15"/>
        <v>13250.632911392404</v>
      </c>
      <c r="AM26" s="422" t="str">
        <f t="shared" si="16"/>
        <v/>
      </c>
      <c r="AO26" s="422" t="str">
        <f t="shared" si="17"/>
        <v/>
      </c>
      <c r="AP26">
        <v>21117</v>
      </c>
      <c r="AQ26" s="422">
        <f t="shared" si="18"/>
        <v>26730.379746835442</v>
      </c>
    </row>
    <row r="27" spans="1:43">
      <c r="A27" s="411"/>
      <c r="B27" s="423">
        <v>0.83</v>
      </c>
      <c r="D27" s="410">
        <v>13327</v>
      </c>
      <c r="E27" s="429">
        <f t="shared" si="0"/>
        <v>16056.626506024097</v>
      </c>
      <c r="F27" s="411"/>
      <c r="G27" s="430" t="str">
        <f t="shared" si="0"/>
        <v/>
      </c>
      <c r="I27" s="422" t="str">
        <f t="shared" si="1"/>
        <v/>
      </c>
      <c r="K27" s="422" t="str">
        <f t="shared" si="2"/>
        <v/>
      </c>
      <c r="M27" s="422" t="str">
        <f t="shared" si="3"/>
        <v/>
      </c>
      <c r="O27" s="422" t="str">
        <f t="shared" si="4"/>
        <v/>
      </c>
      <c r="Q27" s="422" t="str">
        <f t="shared" si="5"/>
        <v/>
      </c>
      <c r="S27" s="422" t="str">
        <f t="shared" si="6"/>
        <v/>
      </c>
      <c r="U27" s="422" t="str">
        <f t="shared" si="7"/>
        <v/>
      </c>
      <c r="V27">
        <v>988</v>
      </c>
      <c r="W27" s="422">
        <f t="shared" si="8"/>
        <v>1190.3614457831327</v>
      </c>
      <c r="Y27" s="422" t="str">
        <f t="shared" si="9"/>
        <v/>
      </c>
      <c r="Z27">
        <v>1323</v>
      </c>
      <c r="AA27" s="422">
        <f t="shared" si="10"/>
        <v>1593.9759036144578</v>
      </c>
      <c r="AC27" s="422" t="str">
        <f t="shared" si="11"/>
        <v/>
      </c>
      <c r="AE27" s="422" t="str">
        <f t="shared" si="12"/>
        <v/>
      </c>
      <c r="AG27" s="422" t="str">
        <f t="shared" si="13"/>
        <v/>
      </c>
      <c r="AI27" s="422" t="str">
        <f t="shared" si="14"/>
        <v/>
      </c>
      <c r="AJ27">
        <v>30</v>
      </c>
      <c r="AK27" s="422">
        <f t="shared" si="15"/>
        <v>36.144578313253014</v>
      </c>
      <c r="AM27" s="422" t="str">
        <f t="shared" si="16"/>
        <v/>
      </c>
      <c r="AN27">
        <v>875</v>
      </c>
      <c r="AO27" s="422">
        <f t="shared" si="17"/>
        <v>1054.2168674698796</v>
      </c>
      <c r="AP27">
        <v>3216</v>
      </c>
      <c r="AQ27" s="422">
        <f t="shared" si="18"/>
        <v>3874.6987951807232</v>
      </c>
    </row>
    <row r="28" spans="1:43">
      <c r="E28" s="422" t="str">
        <f t="shared" si="0"/>
        <v/>
      </c>
      <c r="G28" s="422" t="str">
        <f t="shared" si="0"/>
        <v/>
      </c>
      <c r="I28" s="422" t="str">
        <f t="shared" si="1"/>
        <v/>
      </c>
      <c r="K28" s="422" t="str">
        <f t="shared" si="2"/>
        <v/>
      </c>
      <c r="M28" s="422" t="str">
        <f t="shared" si="3"/>
        <v/>
      </c>
      <c r="O28" s="422" t="str">
        <f t="shared" si="4"/>
        <v/>
      </c>
      <c r="Q28" s="422" t="str">
        <f t="shared" si="5"/>
        <v/>
      </c>
      <c r="S28" s="422" t="str">
        <f t="shared" si="6"/>
        <v/>
      </c>
      <c r="U28" s="422" t="str">
        <f t="shared" si="7"/>
        <v/>
      </c>
      <c r="W28" s="422" t="str">
        <f t="shared" si="8"/>
        <v/>
      </c>
      <c r="Y28" s="422" t="str">
        <f t="shared" si="9"/>
        <v/>
      </c>
      <c r="AA28" s="422" t="str">
        <f t="shared" si="10"/>
        <v/>
      </c>
      <c r="AC28" s="422" t="str">
        <f t="shared" si="11"/>
        <v/>
      </c>
      <c r="AE28" s="422" t="str">
        <f t="shared" si="12"/>
        <v/>
      </c>
      <c r="AG28" s="422" t="str">
        <f t="shared" si="13"/>
        <v/>
      </c>
      <c r="AI28" s="422" t="str">
        <f t="shared" si="14"/>
        <v/>
      </c>
      <c r="AK28" s="422" t="str">
        <f t="shared" si="15"/>
        <v/>
      </c>
      <c r="AM28" s="422" t="str">
        <f t="shared" si="16"/>
        <v/>
      </c>
      <c r="AO28" s="422" t="str">
        <f t="shared" si="17"/>
        <v/>
      </c>
      <c r="AQ28" s="422" t="str">
        <f t="shared" si="18"/>
        <v/>
      </c>
    </row>
    <row r="29" spans="1:43">
      <c r="E29" s="422" t="str">
        <f t="shared" ref="E29:G44" si="19">IF(OR($B29=0,D29=0),"",D29/$B29)</f>
        <v/>
      </c>
      <c r="G29" s="422" t="str">
        <f t="shared" si="19"/>
        <v/>
      </c>
      <c r="I29" s="422" t="str">
        <f t="shared" si="1"/>
        <v/>
      </c>
      <c r="K29" s="422" t="str">
        <f t="shared" si="2"/>
        <v/>
      </c>
      <c r="M29" s="422" t="str">
        <f t="shared" si="3"/>
        <v/>
      </c>
      <c r="O29" s="422" t="str">
        <f t="shared" si="4"/>
        <v/>
      </c>
      <c r="Q29" s="422" t="str">
        <f t="shared" si="5"/>
        <v/>
      </c>
      <c r="S29" s="422" t="str">
        <f t="shared" si="6"/>
        <v/>
      </c>
      <c r="U29" s="422" t="str">
        <f t="shared" si="7"/>
        <v/>
      </c>
      <c r="W29" s="422" t="str">
        <f t="shared" si="8"/>
        <v/>
      </c>
      <c r="Y29" s="422" t="str">
        <f t="shared" si="9"/>
        <v/>
      </c>
      <c r="AA29" s="422" t="str">
        <f t="shared" si="10"/>
        <v/>
      </c>
      <c r="AC29" s="422" t="str">
        <f t="shared" si="11"/>
        <v/>
      </c>
      <c r="AE29" s="422" t="str">
        <f t="shared" si="12"/>
        <v/>
      </c>
      <c r="AG29" s="422" t="str">
        <f t="shared" si="13"/>
        <v/>
      </c>
      <c r="AI29" s="422" t="str">
        <f t="shared" si="14"/>
        <v/>
      </c>
      <c r="AK29" s="422" t="str">
        <f t="shared" si="15"/>
        <v/>
      </c>
      <c r="AM29" s="422" t="str">
        <f t="shared" si="16"/>
        <v/>
      </c>
      <c r="AO29" s="422" t="str">
        <f t="shared" si="17"/>
        <v/>
      </c>
      <c r="AQ29" s="422" t="str">
        <f t="shared" si="18"/>
        <v/>
      </c>
    </row>
    <row r="30" spans="1:43">
      <c r="B30">
        <f>SUM(B12:B27)</f>
        <v>88.659719420949841</v>
      </c>
      <c r="D30">
        <f>SUM(D12:D27)</f>
        <v>978581.11</v>
      </c>
      <c r="E30" s="422">
        <f t="shared" si="19"/>
        <v>11037.49387423356</v>
      </c>
      <c r="G30" s="422" t="str">
        <f t="shared" si="19"/>
        <v/>
      </c>
      <c r="I30" s="422" t="str">
        <f t="shared" si="1"/>
        <v/>
      </c>
      <c r="K30" s="422" t="str">
        <f t="shared" si="2"/>
        <v/>
      </c>
      <c r="M30" s="422" t="str">
        <f t="shared" si="3"/>
        <v/>
      </c>
      <c r="O30" s="422" t="str">
        <f t="shared" si="4"/>
        <v/>
      </c>
      <c r="Q30" s="422" t="str">
        <f t="shared" si="5"/>
        <v/>
      </c>
      <c r="S30" s="422" t="str">
        <f t="shared" si="6"/>
        <v/>
      </c>
      <c r="U30" s="422" t="str">
        <f t="shared" si="7"/>
        <v/>
      </c>
      <c r="W30" s="422" t="str">
        <f t="shared" si="8"/>
        <v/>
      </c>
      <c r="Y30" s="422" t="str">
        <f t="shared" si="9"/>
        <v/>
      </c>
      <c r="AA30" s="422" t="str">
        <f t="shared" si="10"/>
        <v/>
      </c>
      <c r="AC30" s="422" t="str">
        <f t="shared" si="11"/>
        <v/>
      </c>
      <c r="AE30" s="422" t="str">
        <f t="shared" si="12"/>
        <v/>
      </c>
      <c r="AG30" s="422" t="str">
        <f t="shared" si="13"/>
        <v/>
      </c>
      <c r="AI30" s="422" t="str">
        <f t="shared" si="14"/>
        <v/>
      </c>
      <c r="AK30" s="422" t="str">
        <f t="shared" si="15"/>
        <v/>
      </c>
      <c r="AM30" s="422" t="str">
        <f t="shared" si="16"/>
        <v/>
      </c>
      <c r="AO30" s="422" t="str">
        <f t="shared" si="17"/>
        <v/>
      </c>
      <c r="AQ30" s="422" t="str">
        <f t="shared" si="18"/>
        <v/>
      </c>
    </row>
    <row r="31" spans="1:43">
      <c r="D31">
        <f>D30/B30</f>
        <v>11037.49387423356</v>
      </c>
      <c r="E31" s="422" t="str">
        <f t="shared" si="19"/>
        <v/>
      </c>
      <c r="G31" s="422" t="str">
        <f t="shared" si="19"/>
        <v/>
      </c>
      <c r="I31" s="422" t="str">
        <f t="shared" si="1"/>
        <v/>
      </c>
      <c r="K31" s="422" t="str">
        <f t="shared" si="2"/>
        <v/>
      </c>
      <c r="M31" s="422" t="str">
        <f t="shared" si="3"/>
        <v/>
      </c>
      <c r="O31" s="422" t="str">
        <f t="shared" si="4"/>
        <v/>
      </c>
      <c r="Q31" s="422" t="str">
        <f t="shared" si="5"/>
        <v/>
      </c>
      <c r="S31" s="422" t="str">
        <f t="shared" si="6"/>
        <v/>
      </c>
      <c r="U31" s="422" t="str">
        <f t="shared" si="7"/>
        <v/>
      </c>
      <c r="W31" s="422" t="str">
        <f t="shared" si="8"/>
        <v/>
      </c>
      <c r="Y31" s="422" t="str">
        <f t="shared" si="9"/>
        <v/>
      </c>
      <c r="AA31" s="422" t="str">
        <f t="shared" si="10"/>
        <v/>
      </c>
      <c r="AC31" s="422" t="str">
        <f t="shared" si="11"/>
        <v/>
      </c>
      <c r="AE31" s="422" t="str">
        <f t="shared" si="12"/>
        <v/>
      </c>
      <c r="AG31" s="422" t="str">
        <f t="shared" si="13"/>
        <v/>
      </c>
      <c r="AI31" s="422" t="str">
        <f t="shared" si="14"/>
        <v/>
      </c>
      <c r="AK31" s="422" t="str">
        <f t="shared" si="15"/>
        <v/>
      </c>
      <c r="AM31" s="422" t="str">
        <f t="shared" si="16"/>
        <v/>
      </c>
      <c r="AO31" s="422" t="str">
        <f t="shared" si="17"/>
        <v/>
      </c>
      <c r="AQ31" s="422" t="str">
        <f t="shared" si="18"/>
        <v/>
      </c>
    </row>
    <row r="32" spans="1:43">
      <c r="E32" s="422" t="str">
        <f t="shared" si="19"/>
        <v/>
      </c>
      <c r="G32" s="422" t="str">
        <f t="shared" si="19"/>
        <v/>
      </c>
      <c r="I32" s="422" t="str">
        <f t="shared" si="1"/>
        <v/>
      </c>
      <c r="K32" s="422" t="str">
        <f t="shared" si="2"/>
        <v/>
      </c>
      <c r="M32" s="422" t="str">
        <f t="shared" si="3"/>
        <v/>
      </c>
      <c r="O32" s="422" t="str">
        <f t="shared" si="4"/>
        <v/>
      </c>
      <c r="Q32" s="422" t="str">
        <f t="shared" si="5"/>
        <v/>
      </c>
      <c r="S32" s="422" t="str">
        <f t="shared" si="6"/>
        <v/>
      </c>
      <c r="U32" s="422" t="str">
        <f t="shared" si="7"/>
        <v/>
      </c>
      <c r="W32" s="422" t="str">
        <f t="shared" si="8"/>
        <v/>
      </c>
      <c r="Y32" s="422" t="str">
        <f t="shared" si="9"/>
        <v/>
      </c>
      <c r="AA32" s="422" t="str">
        <f t="shared" si="10"/>
        <v/>
      </c>
      <c r="AC32" s="422" t="str">
        <f t="shared" si="11"/>
        <v/>
      </c>
      <c r="AE32" s="422" t="str">
        <f t="shared" si="12"/>
        <v/>
      </c>
      <c r="AG32" s="422" t="str">
        <f t="shared" si="13"/>
        <v/>
      </c>
      <c r="AI32" s="422" t="str">
        <f t="shared" si="14"/>
        <v/>
      </c>
      <c r="AK32" s="422" t="str">
        <f t="shared" si="15"/>
        <v/>
      </c>
      <c r="AM32" s="422" t="str">
        <f t="shared" si="16"/>
        <v/>
      </c>
      <c r="AO32" s="422" t="str">
        <f t="shared" si="17"/>
        <v/>
      </c>
      <c r="AQ32" s="422" t="str">
        <f t="shared" si="18"/>
        <v/>
      </c>
    </row>
    <row r="33" spans="5:43">
      <c r="E33" s="422" t="str">
        <f t="shared" si="19"/>
        <v/>
      </c>
      <c r="G33" s="422" t="str">
        <f t="shared" si="19"/>
        <v/>
      </c>
      <c r="I33" s="422" t="str">
        <f t="shared" si="1"/>
        <v/>
      </c>
      <c r="K33" s="422" t="str">
        <f t="shared" si="2"/>
        <v/>
      </c>
      <c r="M33" s="422" t="str">
        <f t="shared" si="3"/>
        <v/>
      </c>
      <c r="O33" s="422" t="str">
        <f t="shared" si="4"/>
        <v/>
      </c>
      <c r="Q33" s="422" t="str">
        <f t="shared" si="5"/>
        <v/>
      </c>
      <c r="S33" s="422" t="str">
        <f t="shared" si="6"/>
        <v/>
      </c>
      <c r="U33" s="422" t="str">
        <f t="shared" si="7"/>
        <v/>
      </c>
      <c r="W33" s="422" t="str">
        <f t="shared" si="8"/>
        <v/>
      </c>
      <c r="Y33" s="422" t="str">
        <f t="shared" si="9"/>
        <v/>
      </c>
      <c r="AA33" s="422" t="str">
        <f t="shared" si="10"/>
        <v/>
      </c>
      <c r="AC33" s="422" t="str">
        <f t="shared" si="11"/>
        <v/>
      </c>
      <c r="AE33" s="422" t="str">
        <f t="shared" si="12"/>
        <v/>
      </c>
      <c r="AG33" s="422" t="str">
        <f t="shared" si="13"/>
        <v/>
      </c>
      <c r="AI33" s="422" t="str">
        <f t="shared" si="14"/>
        <v/>
      </c>
      <c r="AK33" s="422" t="str">
        <f t="shared" si="15"/>
        <v/>
      </c>
      <c r="AM33" s="422" t="str">
        <f t="shared" si="16"/>
        <v/>
      </c>
      <c r="AO33" s="422" t="str">
        <f t="shared" si="17"/>
        <v/>
      </c>
      <c r="AQ33" s="422" t="str">
        <f t="shared" si="18"/>
        <v/>
      </c>
    </row>
    <row r="34" spans="5:43">
      <c r="E34" s="422" t="str">
        <f t="shared" si="19"/>
        <v/>
      </c>
      <c r="G34" s="422" t="str">
        <f t="shared" si="19"/>
        <v/>
      </c>
      <c r="I34" s="422" t="str">
        <f t="shared" si="1"/>
        <v/>
      </c>
      <c r="K34" s="422" t="str">
        <f t="shared" si="2"/>
        <v/>
      </c>
      <c r="M34" s="422" t="str">
        <f t="shared" si="3"/>
        <v/>
      </c>
      <c r="O34" s="422" t="str">
        <f t="shared" si="4"/>
        <v/>
      </c>
      <c r="Q34" s="422" t="str">
        <f t="shared" si="5"/>
        <v/>
      </c>
      <c r="S34" s="422" t="str">
        <f t="shared" si="6"/>
        <v/>
      </c>
      <c r="U34" s="422" t="str">
        <f t="shared" si="7"/>
        <v/>
      </c>
      <c r="W34" s="422" t="str">
        <f t="shared" si="8"/>
        <v/>
      </c>
      <c r="Y34" s="422" t="str">
        <f t="shared" si="9"/>
        <v/>
      </c>
      <c r="AA34" s="422" t="str">
        <f t="shared" si="10"/>
        <v/>
      </c>
      <c r="AC34" s="422" t="str">
        <f t="shared" si="11"/>
        <v/>
      </c>
      <c r="AE34" s="422" t="str">
        <f t="shared" si="12"/>
        <v/>
      </c>
      <c r="AG34" s="422" t="str">
        <f t="shared" si="13"/>
        <v/>
      </c>
      <c r="AI34" s="422" t="str">
        <f t="shared" si="14"/>
        <v/>
      </c>
      <c r="AK34" s="422" t="str">
        <f t="shared" si="15"/>
        <v/>
      </c>
      <c r="AM34" s="422" t="str">
        <f t="shared" si="16"/>
        <v/>
      </c>
      <c r="AO34" s="422" t="str">
        <f t="shared" si="17"/>
        <v/>
      </c>
      <c r="AQ34" s="422" t="str">
        <f t="shared" si="18"/>
        <v/>
      </c>
    </row>
    <row r="35" spans="5:43">
      <c r="E35" s="422" t="str">
        <f t="shared" si="19"/>
        <v/>
      </c>
      <c r="G35" s="422" t="str">
        <f t="shared" si="19"/>
        <v/>
      </c>
      <c r="I35" s="422" t="str">
        <f t="shared" si="1"/>
        <v/>
      </c>
      <c r="K35" s="422" t="str">
        <f t="shared" si="2"/>
        <v/>
      </c>
      <c r="M35" s="422" t="str">
        <f t="shared" si="3"/>
        <v/>
      </c>
      <c r="O35" s="422" t="str">
        <f t="shared" si="4"/>
        <v/>
      </c>
      <c r="Q35" s="422" t="str">
        <f t="shared" si="5"/>
        <v/>
      </c>
      <c r="S35" s="422" t="str">
        <f t="shared" si="6"/>
        <v/>
      </c>
      <c r="U35" s="422" t="str">
        <f t="shared" si="7"/>
        <v/>
      </c>
      <c r="W35" s="422" t="str">
        <f t="shared" si="8"/>
        <v/>
      </c>
      <c r="Y35" s="422" t="str">
        <f t="shared" si="9"/>
        <v/>
      </c>
      <c r="AA35" s="422" t="str">
        <f t="shared" si="10"/>
        <v/>
      </c>
      <c r="AC35" s="422" t="str">
        <f t="shared" si="11"/>
        <v/>
      </c>
      <c r="AE35" s="422" t="str">
        <f t="shared" si="12"/>
        <v/>
      </c>
      <c r="AG35" s="422" t="str">
        <f t="shared" si="13"/>
        <v/>
      </c>
      <c r="AI35" s="422" t="str">
        <f t="shared" si="14"/>
        <v/>
      </c>
      <c r="AK35" s="422" t="str">
        <f t="shared" si="15"/>
        <v/>
      </c>
      <c r="AM35" s="422" t="str">
        <f t="shared" si="16"/>
        <v/>
      </c>
      <c r="AO35" s="422" t="str">
        <f t="shared" si="17"/>
        <v/>
      </c>
      <c r="AQ35" s="422" t="str">
        <f t="shared" si="18"/>
        <v/>
      </c>
    </row>
    <row r="36" spans="5:43">
      <c r="E36" s="422" t="str">
        <f t="shared" si="19"/>
        <v/>
      </c>
      <c r="G36" s="422" t="str">
        <f t="shared" si="19"/>
        <v/>
      </c>
      <c r="I36" s="422" t="str">
        <f t="shared" si="1"/>
        <v/>
      </c>
      <c r="K36" s="422" t="str">
        <f t="shared" si="2"/>
        <v/>
      </c>
      <c r="M36" s="422" t="str">
        <f t="shared" si="3"/>
        <v/>
      </c>
      <c r="O36" s="422" t="str">
        <f t="shared" si="4"/>
        <v/>
      </c>
      <c r="Q36" s="422" t="str">
        <f t="shared" si="5"/>
        <v/>
      </c>
      <c r="S36" s="422" t="str">
        <f t="shared" si="6"/>
        <v/>
      </c>
      <c r="U36" s="422" t="str">
        <f t="shared" si="7"/>
        <v/>
      </c>
      <c r="W36" s="422" t="str">
        <f t="shared" si="8"/>
        <v/>
      </c>
      <c r="Y36" s="422" t="str">
        <f t="shared" si="9"/>
        <v/>
      </c>
      <c r="AA36" s="422" t="str">
        <f t="shared" si="10"/>
        <v/>
      </c>
      <c r="AC36" s="422" t="str">
        <f t="shared" si="11"/>
        <v/>
      </c>
      <c r="AE36" s="422" t="str">
        <f t="shared" si="12"/>
        <v/>
      </c>
      <c r="AG36" s="422" t="str">
        <f t="shared" si="13"/>
        <v/>
      </c>
      <c r="AI36" s="422" t="str">
        <f t="shared" si="14"/>
        <v/>
      </c>
      <c r="AK36" s="422" t="str">
        <f t="shared" si="15"/>
        <v/>
      </c>
      <c r="AM36" s="422" t="str">
        <f t="shared" si="16"/>
        <v/>
      </c>
      <c r="AO36" s="422" t="str">
        <f t="shared" si="17"/>
        <v/>
      </c>
      <c r="AQ36" s="422" t="str">
        <f t="shared" si="18"/>
        <v/>
      </c>
    </row>
    <row r="37" spans="5:43">
      <c r="E37" s="422" t="str">
        <f t="shared" si="19"/>
        <v/>
      </c>
      <c r="G37" s="422" t="str">
        <f t="shared" si="19"/>
        <v/>
      </c>
      <c r="I37" s="422" t="str">
        <f t="shared" si="1"/>
        <v/>
      </c>
      <c r="K37" s="422" t="str">
        <f t="shared" si="2"/>
        <v/>
      </c>
      <c r="M37" s="422" t="str">
        <f t="shared" si="3"/>
        <v/>
      </c>
      <c r="O37" s="422" t="str">
        <f t="shared" si="4"/>
        <v/>
      </c>
      <c r="Q37" s="422" t="str">
        <f t="shared" si="5"/>
        <v/>
      </c>
      <c r="S37" s="422" t="str">
        <f t="shared" si="6"/>
        <v/>
      </c>
      <c r="U37" s="422" t="str">
        <f t="shared" si="7"/>
        <v/>
      </c>
      <c r="W37" s="422" t="str">
        <f t="shared" si="8"/>
        <v/>
      </c>
      <c r="Y37" s="422" t="str">
        <f t="shared" si="9"/>
        <v/>
      </c>
      <c r="AA37" s="422" t="str">
        <f t="shared" si="10"/>
        <v/>
      </c>
      <c r="AC37" s="422" t="str">
        <f t="shared" si="11"/>
        <v/>
      </c>
      <c r="AE37" s="422" t="str">
        <f t="shared" si="12"/>
        <v/>
      </c>
      <c r="AG37" s="422" t="str">
        <f t="shared" si="13"/>
        <v/>
      </c>
      <c r="AI37" s="422" t="str">
        <f t="shared" si="14"/>
        <v/>
      </c>
      <c r="AK37" s="422" t="str">
        <f t="shared" si="15"/>
        <v/>
      </c>
      <c r="AM37" s="422" t="str">
        <f t="shared" si="16"/>
        <v/>
      </c>
      <c r="AO37" s="422" t="str">
        <f t="shared" si="17"/>
        <v/>
      </c>
      <c r="AQ37" s="422" t="str">
        <f t="shared" si="18"/>
        <v/>
      </c>
    </row>
    <row r="38" spans="5:43">
      <c r="E38" s="422" t="str">
        <f t="shared" si="19"/>
        <v/>
      </c>
      <c r="G38" s="422" t="str">
        <f t="shared" si="19"/>
        <v/>
      </c>
      <c r="I38" s="422" t="str">
        <f t="shared" si="1"/>
        <v/>
      </c>
      <c r="K38" s="422" t="str">
        <f t="shared" si="2"/>
        <v/>
      </c>
      <c r="M38" s="422" t="str">
        <f t="shared" si="3"/>
        <v/>
      </c>
      <c r="O38" s="422" t="str">
        <f t="shared" si="4"/>
        <v/>
      </c>
      <c r="Q38" s="422" t="str">
        <f t="shared" si="5"/>
        <v/>
      </c>
      <c r="S38" s="422" t="str">
        <f t="shared" si="6"/>
        <v/>
      </c>
      <c r="U38" s="422" t="str">
        <f t="shared" si="7"/>
        <v/>
      </c>
      <c r="W38" s="422" t="str">
        <f t="shared" si="8"/>
        <v/>
      </c>
      <c r="Y38" s="422" t="str">
        <f t="shared" si="9"/>
        <v/>
      </c>
      <c r="AA38" s="422" t="str">
        <f t="shared" si="10"/>
        <v/>
      </c>
      <c r="AC38" s="422" t="str">
        <f t="shared" si="11"/>
        <v/>
      </c>
      <c r="AE38" s="422" t="str">
        <f t="shared" si="12"/>
        <v/>
      </c>
      <c r="AG38" s="422" t="str">
        <f t="shared" si="13"/>
        <v/>
      </c>
      <c r="AI38" s="422" t="str">
        <f t="shared" si="14"/>
        <v/>
      </c>
      <c r="AK38" s="422" t="str">
        <f t="shared" si="15"/>
        <v/>
      </c>
      <c r="AM38" s="422" t="str">
        <f t="shared" si="16"/>
        <v/>
      </c>
      <c r="AO38" s="422" t="str">
        <f t="shared" si="17"/>
        <v/>
      </c>
      <c r="AQ38" s="422" t="str">
        <f t="shared" si="18"/>
        <v/>
      </c>
    </row>
    <row r="39" spans="5:43">
      <c r="E39" s="422" t="str">
        <f t="shared" si="19"/>
        <v/>
      </c>
      <c r="G39" s="422" t="str">
        <f t="shared" si="19"/>
        <v/>
      </c>
      <c r="I39" s="422" t="str">
        <f t="shared" si="1"/>
        <v/>
      </c>
      <c r="K39" s="422" t="str">
        <f t="shared" si="2"/>
        <v/>
      </c>
      <c r="M39" s="422" t="str">
        <f t="shared" si="3"/>
        <v/>
      </c>
      <c r="O39" s="422" t="str">
        <f t="shared" si="4"/>
        <v/>
      </c>
      <c r="Q39" s="422" t="str">
        <f t="shared" si="5"/>
        <v/>
      </c>
      <c r="S39" s="422" t="str">
        <f t="shared" si="6"/>
        <v/>
      </c>
      <c r="U39" s="422" t="str">
        <f t="shared" si="7"/>
        <v/>
      </c>
      <c r="W39" s="422" t="str">
        <f t="shared" si="8"/>
        <v/>
      </c>
      <c r="Y39" s="422" t="str">
        <f t="shared" si="9"/>
        <v/>
      </c>
      <c r="AA39" s="422" t="str">
        <f t="shared" si="10"/>
        <v/>
      </c>
      <c r="AC39" s="422" t="str">
        <f t="shared" si="11"/>
        <v/>
      </c>
      <c r="AE39" s="422" t="str">
        <f t="shared" si="12"/>
        <v/>
      </c>
      <c r="AG39" s="422" t="str">
        <f t="shared" si="13"/>
        <v/>
      </c>
      <c r="AI39" s="422" t="str">
        <f t="shared" si="14"/>
        <v/>
      </c>
      <c r="AK39" s="422" t="str">
        <f t="shared" si="15"/>
        <v/>
      </c>
      <c r="AM39" s="422" t="str">
        <f t="shared" si="16"/>
        <v/>
      </c>
      <c r="AO39" s="422" t="str">
        <f t="shared" si="17"/>
        <v/>
      </c>
      <c r="AQ39" s="422" t="str">
        <f t="shared" si="18"/>
        <v/>
      </c>
    </row>
    <row r="40" spans="5:43">
      <c r="E40" s="422" t="str">
        <f t="shared" si="19"/>
        <v/>
      </c>
      <c r="G40" s="422" t="str">
        <f t="shared" si="19"/>
        <v/>
      </c>
      <c r="I40" s="422" t="str">
        <f t="shared" si="1"/>
        <v/>
      </c>
      <c r="K40" s="422" t="str">
        <f t="shared" si="2"/>
        <v/>
      </c>
      <c r="M40" s="422" t="str">
        <f t="shared" si="3"/>
        <v/>
      </c>
      <c r="O40" s="422" t="str">
        <f t="shared" si="4"/>
        <v/>
      </c>
      <c r="Q40" s="422" t="str">
        <f t="shared" si="5"/>
        <v/>
      </c>
      <c r="S40" s="422" t="str">
        <f t="shared" si="6"/>
        <v/>
      </c>
      <c r="U40" s="422" t="str">
        <f t="shared" si="7"/>
        <v/>
      </c>
      <c r="W40" s="422" t="str">
        <f t="shared" si="8"/>
        <v/>
      </c>
      <c r="Y40" s="422" t="str">
        <f t="shared" si="9"/>
        <v/>
      </c>
      <c r="AA40" s="422" t="str">
        <f t="shared" si="10"/>
        <v/>
      </c>
      <c r="AC40" s="422" t="str">
        <f t="shared" si="11"/>
        <v/>
      </c>
      <c r="AE40" s="422" t="str">
        <f t="shared" si="12"/>
        <v/>
      </c>
      <c r="AG40" s="422" t="str">
        <f t="shared" si="13"/>
        <v/>
      </c>
      <c r="AI40" s="422" t="str">
        <f t="shared" si="14"/>
        <v/>
      </c>
      <c r="AK40" s="422" t="str">
        <f t="shared" si="15"/>
        <v/>
      </c>
      <c r="AM40" s="422" t="str">
        <f t="shared" si="16"/>
        <v/>
      </c>
      <c r="AO40" s="422" t="str">
        <f t="shared" si="17"/>
        <v/>
      </c>
      <c r="AQ40" s="422" t="str">
        <f t="shared" si="18"/>
        <v/>
      </c>
    </row>
    <row r="41" spans="5:43">
      <c r="E41" s="422" t="str">
        <f t="shared" si="19"/>
        <v/>
      </c>
      <c r="G41" s="422" t="str">
        <f t="shared" si="19"/>
        <v/>
      </c>
      <c r="I41" s="422" t="str">
        <f t="shared" si="1"/>
        <v/>
      </c>
      <c r="K41" s="422" t="str">
        <f t="shared" si="2"/>
        <v/>
      </c>
      <c r="M41" s="422" t="str">
        <f t="shared" si="3"/>
        <v/>
      </c>
      <c r="O41" s="422" t="str">
        <f t="shared" si="4"/>
        <v/>
      </c>
      <c r="Q41" s="422" t="str">
        <f t="shared" si="5"/>
        <v/>
      </c>
      <c r="S41" s="422" t="str">
        <f t="shared" si="6"/>
        <v/>
      </c>
      <c r="U41" s="422" t="str">
        <f t="shared" si="7"/>
        <v/>
      </c>
      <c r="W41" s="422" t="str">
        <f t="shared" si="8"/>
        <v/>
      </c>
      <c r="Y41" s="422" t="str">
        <f t="shared" si="9"/>
        <v/>
      </c>
      <c r="AA41" s="422" t="str">
        <f t="shared" si="10"/>
        <v/>
      </c>
      <c r="AC41" s="422" t="str">
        <f t="shared" si="11"/>
        <v/>
      </c>
      <c r="AE41" s="422" t="str">
        <f t="shared" si="12"/>
        <v/>
      </c>
      <c r="AG41" s="422" t="str">
        <f t="shared" si="13"/>
        <v/>
      </c>
      <c r="AI41" s="422" t="str">
        <f t="shared" si="14"/>
        <v/>
      </c>
      <c r="AK41" s="422" t="str">
        <f t="shared" si="15"/>
        <v/>
      </c>
      <c r="AM41" s="422" t="str">
        <f t="shared" si="16"/>
        <v/>
      </c>
      <c r="AO41" s="422" t="str">
        <f t="shared" si="17"/>
        <v/>
      </c>
      <c r="AQ41" s="422" t="str">
        <f t="shared" si="18"/>
        <v/>
      </c>
    </row>
    <row r="42" spans="5:43">
      <c r="E42" s="422" t="str">
        <f t="shared" si="19"/>
        <v/>
      </c>
      <c r="G42" s="422" t="str">
        <f t="shared" si="19"/>
        <v/>
      </c>
      <c r="I42" s="422" t="str">
        <f t="shared" si="1"/>
        <v/>
      </c>
      <c r="K42" s="422" t="str">
        <f t="shared" si="2"/>
        <v/>
      </c>
      <c r="M42" s="422" t="str">
        <f t="shared" si="3"/>
        <v/>
      </c>
      <c r="O42" s="422" t="str">
        <f t="shared" si="4"/>
        <v/>
      </c>
      <c r="Q42" s="422" t="str">
        <f t="shared" si="5"/>
        <v/>
      </c>
      <c r="S42" s="422" t="str">
        <f t="shared" si="6"/>
        <v/>
      </c>
      <c r="U42" s="422" t="str">
        <f t="shared" si="7"/>
        <v/>
      </c>
      <c r="W42" s="422" t="str">
        <f t="shared" si="8"/>
        <v/>
      </c>
      <c r="Y42" s="422" t="str">
        <f t="shared" si="9"/>
        <v/>
      </c>
      <c r="AA42" s="422" t="str">
        <f t="shared" si="10"/>
        <v/>
      </c>
      <c r="AC42" s="422" t="str">
        <f t="shared" si="11"/>
        <v/>
      </c>
      <c r="AE42" s="422" t="str">
        <f t="shared" si="12"/>
        <v/>
      </c>
      <c r="AG42" s="422" t="str">
        <f t="shared" si="13"/>
        <v/>
      </c>
      <c r="AI42" s="422" t="str">
        <f t="shared" si="14"/>
        <v/>
      </c>
      <c r="AK42" s="422" t="str">
        <f t="shared" si="15"/>
        <v/>
      </c>
      <c r="AM42" s="422" t="str">
        <f t="shared" si="16"/>
        <v/>
      </c>
      <c r="AO42" s="422" t="str">
        <f t="shared" si="17"/>
        <v/>
      </c>
      <c r="AQ42" s="422" t="str">
        <f t="shared" si="18"/>
        <v/>
      </c>
    </row>
    <row r="43" spans="5:43">
      <c r="E43" s="422" t="str">
        <f t="shared" si="19"/>
        <v/>
      </c>
      <c r="G43" s="422" t="str">
        <f t="shared" si="19"/>
        <v/>
      </c>
      <c r="I43" s="422" t="str">
        <f t="shared" si="1"/>
        <v/>
      </c>
      <c r="K43" s="422" t="str">
        <f t="shared" si="2"/>
        <v/>
      </c>
      <c r="M43" s="422" t="str">
        <f t="shared" si="3"/>
        <v/>
      </c>
      <c r="O43" s="422" t="str">
        <f t="shared" si="4"/>
        <v/>
      </c>
      <c r="Q43" s="422" t="str">
        <f t="shared" si="5"/>
        <v/>
      </c>
      <c r="S43" s="422" t="str">
        <f t="shared" si="6"/>
        <v/>
      </c>
      <c r="U43" s="422" t="str">
        <f t="shared" si="7"/>
        <v/>
      </c>
      <c r="W43" s="422" t="str">
        <f t="shared" si="8"/>
        <v/>
      </c>
      <c r="Y43" s="422" t="str">
        <f t="shared" si="9"/>
        <v/>
      </c>
      <c r="AA43" s="422" t="str">
        <f t="shared" si="10"/>
        <v/>
      </c>
      <c r="AC43" s="422" t="str">
        <f t="shared" si="11"/>
        <v/>
      </c>
      <c r="AE43" s="422" t="str">
        <f t="shared" si="12"/>
        <v/>
      </c>
      <c r="AG43" s="422" t="str">
        <f t="shared" si="13"/>
        <v/>
      </c>
      <c r="AI43" s="422" t="str">
        <f t="shared" si="14"/>
        <v/>
      </c>
      <c r="AK43" s="422" t="str">
        <f t="shared" si="15"/>
        <v/>
      </c>
      <c r="AM43" s="422" t="str">
        <f t="shared" si="16"/>
        <v/>
      </c>
      <c r="AO43" s="422" t="str">
        <f t="shared" si="17"/>
        <v/>
      </c>
      <c r="AQ43" s="422" t="str">
        <f t="shared" si="18"/>
        <v/>
      </c>
    </row>
    <row r="44" spans="5:43">
      <c r="E44" s="422" t="str">
        <f t="shared" si="19"/>
        <v/>
      </c>
      <c r="G44" s="422" t="str">
        <f t="shared" si="19"/>
        <v/>
      </c>
      <c r="I44" s="422" t="str">
        <f t="shared" si="1"/>
        <v/>
      </c>
      <c r="K44" s="422" t="str">
        <f t="shared" si="2"/>
        <v/>
      </c>
      <c r="M44" s="422" t="str">
        <f t="shared" si="3"/>
        <v/>
      </c>
      <c r="O44" s="422" t="str">
        <f t="shared" si="4"/>
        <v/>
      </c>
      <c r="Q44" s="422" t="str">
        <f t="shared" si="5"/>
        <v/>
      </c>
      <c r="S44" s="422" t="str">
        <f t="shared" si="6"/>
        <v/>
      </c>
      <c r="U44" s="422" t="str">
        <f t="shared" si="7"/>
        <v/>
      </c>
      <c r="W44" s="422" t="str">
        <f t="shared" si="8"/>
        <v/>
      </c>
      <c r="Y44" s="422" t="str">
        <f t="shared" si="9"/>
        <v/>
      </c>
      <c r="AA44" s="422" t="str">
        <f t="shared" si="10"/>
        <v/>
      </c>
      <c r="AC44" s="422" t="str">
        <f t="shared" si="11"/>
        <v/>
      </c>
      <c r="AE44" s="422" t="str">
        <f t="shared" si="12"/>
        <v/>
      </c>
      <c r="AG44" s="422" t="str">
        <f t="shared" si="13"/>
        <v/>
      </c>
      <c r="AI44" s="422" t="str">
        <f t="shared" si="14"/>
        <v/>
      </c>
      <c r="AK44" s="422" t="str">
        <f t="shared" si="15"/>
        <v/>
      </c>
      <c r="AM44" s="422" t="str">
        <f t="shared" si="16"/>
        <v/>
      </c>
      <c r="AO44" s="422" t="str">
        <f t="shared" si="17"/>
        <v/>
      </c>
      <c r="AQ44" s="422" t="str">
        <f t="shared" si="18"/>
        <v/>
      </c>
    </row>
    <row r="45" spans="5:43">
      <c r="E45" s="422" t="str">
        <f t="shared" ref="E45:G60" si="20">IF(OR($B45=0,D45=0),"",D45/$B45)</f>
        <v/>
      </c>
      <c r="G45" s="422" t="str">
        <f t="shared" si="20"/>
        <v/>
      </c>
      <c r="I45" s="422" t="str">
        <f t="shared" si="1"/>
        <v/>
      </c>
      <c r="K45" s="422" t="str">
        <f t="shared" si="2"/>
        <v/>
      </c>
      <c r="M45" s="422" t="str">
        <f t="shared" si="3"/>
        <v/>
      </c>
      <c r="O45" s="422" t="str">
        <f t="shared" si="4"/>
        <v/>
      </c>
      <c r="Q45" s="422" t="str">
        <f t="shared" si="5"/>
        <v/>
      </c>
      <c r="S45" s="422" t="str">
        <f t="shared" si="6"/>
        <v/>
      </c>
      <c r="U45" s="422" t="str">
        <f t="shared" si="7"/>
        <v/>
      </c>
      <c r="W45" s="422" t="str">
        <f t="shared" si="8"/>
        <v/>
      </c>
      <c r="Y45" s="422" t="str">
        <f t="shared" si="9"/>
        <v/>
      </c>
      <c r="AA45" s="422" t="str">
        <f t="shared" si="10"/>
        <v/>
      </c>
      <c r="AC45" s="422" t="str">
        <f t="shared" si="11"/>
        <v/>
      </c>
      <c r="AE45" s="422" t="str">
        <f t="shared" si="12"/>
        <v/>
      </c>
      <c r="AG45" s="422" t="str">
        <f t="shared" si="13"/>
        <v/>
      </c>
      <c r="AI45" s="422" t="str">
        <f t="shared" si="14"/>
        <v/>
      </c>
      <c r="AK45" s="422" t="str">
        <f t="shared" si="15"/>
        <v/>
      </c>
      <c r="AM45" s="422" t="str">
        <f t="shared" si="16"/>
        <v/>
      </c>
      <c r="AO45" s="422" t="str">
        <f t="shared" si="17"/>
        <v/>
      </c>
      <c r="AQ45" s="422" t="str">
        <f t="shared" si="18"/>
        <v/>
      </c>
    </row>
    <row r="46" spans="5:43">
      <c r="E46" s="422" t="str">
        <f t="shared" si="20"/>
        <v/>
      </c>
      <c r="G46" s="422" t="str">
        <f t="shared" si="20"/>
        <v/>
      </c>
      <c r="I46" s="422" t="str">
        <f t="shared" si="1"/>
        <v/>
      </c>
      <c r="K46" s="422" t="str">
        <f t="shared" si="2"/>
        <v/>
      </c>
      <c r="M46" s="422" t="str">
        <f t="shared" si="3"/>
        <v/>
      </c>
      <c r="O46" s="422" t="str">
        <f t="shared" si="4"/>
        <v/>
      </c>
      <c r="Q46" s="422" t="str">
        <f t="shared" si="5"/>
        <v/>
      </c>
      <c r="S46" s="422" t="str">
        <f t="shared" si="6"/>
        <v/>
      </c>
      <c r="U46" s="422" t="str">
        <f t="shared" si="7"/>
        <v/>
      </c>
      <c r="W46" s="422" t="str">
        <f t="shared" si="8"/>
        <v/>
      </c>
      <c r="Y46" s="422" t="str">
        <f t="shared" si="9"/>
        <v/>
      </c>
      <c r="AA46" s="422" t="str">
        <f t="shared" si="10"/>
        <v/>
      </c>
      <c r="AC46" s="422" t="str">
        <f t="shared" si="11"/>
        <v/>
      </c>
      <c r="AE46" s="422" t="str">
        <f t="shared" si="12"/>
        <v/>
      </c>
      <c r="AG46" s="422" t="str">
        <f t="shared" si="13"/>
        <v/>
      </c>
      <c r="AI46" s="422" t="str">
        <f t="shared" si="14"/>
        <v/>
      </c>
      <c r="AK46" s="422" t="str">
        <f t="shared" si="15"/>
        <v/>
      </c>
      <c r="AM46" s="422" t="str">
        <f t="shared" si="16"/>
        <v/>
      </c>
      <c r="AO46" s="422" t="str">
        <f t="shared" si="17"/>
        <v/>
      </c>
      <c r="AQ46" s="422" t="str">
        <f t="shared" si="18"/>
        <v/>
      </c>
    </row>
    <row r="47" spans="5:43">
      <c r="E47" s="422" t="str">
        <f t="shared" si="20"/>
        <v/>
      </c>
      <c r="G47" s="422" t="str">
        <f t="shared" si="20"/>
        <v/>
      </c>
      <c r="I47" s="422" t="str">
        <f t="shared" si="1"/>
        <v/>
      </c>
      <c r="K47" s="422" t="str">
        <f t="shared" si="2"/>
        <v/>
      </c>
      <c r="M47" s="422" t="str">
        <f t="shared" si="3"/>
        <v/>
      </c>
      <c r="O47" s="422" t="str">
        <f t="shared" si="4"/>
        <v/>
      </c>
      <c r="Q47" s="422" t="str">
        <f t="shared" si="5"/>
        <v/>
      </c>
      <c r="S47" s="422" t="str">
        <f t="shared" si="6"/>
        <v/>
      </c>
      <c r="U47" s="422" t="str">
        <f t="shared" si="7"/>
        <v/>
      </c>
      <c r="W47" s="422" t="str">
        <f t="shared" si="8"/>
        <v/>
      </c>
      <c r="Y47" s="422" t="str">
        <f t="shared" si="9"/>
        <v/>
      </c>
      <c r="AA47" s="422" t="str">
        <f t="shared" si="10"/>
        <v/>
      </c>
      <c r="AC47" s="422" t="str">
        <f t="shared" si="11"/>
        <v/>
      </c>
      <c r="AE47" s="422" t="str">
        <f t="shared" si="12"/>
        <v/>
      </c>
      <c r="AG47" s="422" t="str">
        <f t="shared" si="13"/>
        <v/>
      </c>
      <c r="AI47" s="422" t="str">
        <f t="shared" si="14"/>
        <v/>
      </c>
      <c r="AK47" s="422" t="str">
        <f t="shared" si="15"/>
        <v/>
      </c>
      <c r="AM47" s="422" t="str">
        <f t="shared" si="16"/>
        <v/>
      </c>
      <c r="AO47" s="422" t="str">
        <f t="shared" si="17"/>
        <v/>
      </c>
      <c r="AQ47" s="422" t="str">
        <f t="shared" si="18"/>
        <v/>
      </c>
    </row>
    <row r="48" spans="5:43">
      <c r="E48" s="422" t="str">
        <f t="shared" si="20"/>
        <v/>
      </c>
      <c r="G48" s="422" t="str">
        <f t="shared" si="20"/>
        <v/>
      </c>
      <c r="I48" s="422" t="str">
        <f t="shared" si="1"/>
        <v/>
      </c>
      <c r="K48" s="422" t="str">
        <f t="shared" si="2"/>
        <v/>
      </c>
      <c r="M48" s="422" t="str">
        <f t="shared" si="3"/>
        <v/>
      </c>
      <c r="O48" s="422" t="str">
        <f t="shared" si="4"/>
        <v/>
      </c>
      <c r="Q48" s="422" t="str">
        <f t="shared" si="5"/>
        <v/>
      </c>
      <c r="S48" s="422" t="str">
        <f t="shared" si="6"/>
        <v/>
      </c>
      <c r="U48" s="422" t="str">
        <f t="shared" si="7"/>
        <v/>
      </c>
      <c r="W48" s="422" t="str">
        <f t="shared" si="8"/>
        <v/>
      </c>
      <c r="Y48" s="422" t="str">
        <f t="shared" si="9"/>
        <v/>
      </c>
      <c r="AA48" s="422" t="str">
        <f t="shared" si="10"/>
        <v/>
      </c>
      <c r="AC48" s="422" t="str">
        <f t="shared" si="11"/>
        <v/>
      </c>
      <c r="AE48" s="422" t="str">
        <f t="shared" si="12"/>
        <v/>
      </c>
      <c r="AG48" s="422" t="str">
        <f t="shared" si="13"/>
        <v/>
      </c>
      <c r="AI48" s="422" t="str">
        <f t="shared" si="14"/>
        <v/>
      </c>
      <c r="AK48" s="422" t="str">
        <f t="shared" si="15"/>
        <v/>
      </c>
      <c r="AM48" s="422" t="str">
        <f t="shared" si="16"/>
        <v/>
      </c>
      <c r="AO48" s="422" t="str">
        <f t="shared" si="17"/>
        <v/>
      </c>
      <c r="AQ48" s="422" t="str">
        <f t="shared" si="18"/>
        <v/>
      </c>
    </row>
    <row r="49" spans="5:43">
      <c r="E49" s="422" t="str">
        <f t="shared" si="20"/>
        <v/>
      </c>
      <c r="G49" s="422" t="str">
        <f t="shared" si="20"/>
        <v/>
      </c>
      <c r="I49" s="422" t="str">
        <f t="shared" si="1"/>
        <v/>
      </c>
      <c r="K49" s="422" t="str">
        <f t="shared" si="2"/>
        <v/>
      </c>
      <c r="M49" s="422" t="str">
        <f t="shared" si="3"/>
        <v/>
      </c>
      <c r="O49" s="422" t="str">
        <f t="shared" si="4"/>
        <v/>
      </c>
      <c r="Q49" s="422" t="str">
        <f t="shared" si="5"/>
        <v/>
      </c>
      <c r="S49" s="422" t="str">
        <f t="shared" si="6"/>
        <v/>
      </c>
      <c r="U49" s="422" t="str">
        <f t="shared" si="7"/>
        <v/>
      </c>
      <c r="W49" s="422" t="str">
        <f t="shared" si="8"/>
        <v/>
      </c>
      <c r="Y49" s="422" t="str">
        <f t="shared" si="9"/>
        <v/>
      </c>
      <c r="AA49" s="422" t="str">
        <f t="shared" si="10"/>
        <v/>
      </c>
      <c r="AC49" s="422" t="str">
        <f t="shared" si="11"/>
        <v/>
      </c>
      <c r="AE49" s="422" t="str">
        <f t="shared" si="12"/>
        <v/>
      </c>
      <c r="AG49" s="422" t="str">
        <f t="shared" si="13"/>
        <v/>
      </c>
      <c r="AI49" s="422" t="str">
        <f t="shared" si="14"/>
        <v/>
      </c>
      <c r="AK49" s="422" t="str">
        <f t="shared" si="15"/>
        <v/>
      </c>
      <c r="AM49" s="422" t="str">
        <f t="shared" si="16"/>
        <v/>
      </c>
      <c r="AO49" s="422" t="str">
        <f t="shared" si="17"/>
        <v/>
      </c>
      <c r="AQ49" s="422" t="str">
        <f t="shared" si="18"/>
        <v/>
      </c>
    </row>
    <row r="50" spans="5:43">
      <c r="E50" s="422" t="str">
        <f t="shared" si="20"/>
        <v/>
      </c>
      <c r="G50" s="422" t="str">
        <f t="shared" si="20"/>
        <v/>
      </c>
      <c r="I50" s="422" t="str">
        <f t="shared" si="1"/>
        <v/>
      </c>
      <c r="K50" s="422" t="str">
        <f t="shared" si="2"/>
        <v/>
      </c>
      <c r="M50" s="422" t="str">
        <f t="shared" si="3"/>
        <v/>
      </c>
      <c r="O50" s="422" t="str">
        <f t="shared" si="4"/>
        <v/>
      </c>
      <c r="Q50" s="422" t="str">
        <f t="shared" si="5"/>
        <v/>
      </c>
      <c r="S50" s="422" t="str">
        <f t="shared" si="6"/>
        <v/>
      </c>
      <c r="U50" s="422" t="str">
        <f t="shared" si="7"/>
        <v/>
      </c>
      <c r="W50" s="422" t="str">
        <f t="shared" si="8"/>
        <v/>
      </c>
      <c r="Y50" s="422" t="str">
        <f t="shared" si="9"/>
        <v/>
      </c>
      <c r="AA50" s="422" t="str">
        <f t="shared" si="10"/>
        <v/>
      </c>
      <c r="AC50" s="422" t="str">
        <f t="shared" si="11"/>
        <v/>
      </c>
      <c r="AE50" s="422" t="str">
        <f t="shared" si="12"/>
        <v/>
      </c>
      <c r="AG50" s="422" t="str">
        <f t="shared" si="13"/>
        <v/>
      </c>
      <c r="AI50" s="422" t="str">
        <f t="shared" si="14"/>
        <v/>
      </c>
      <c r="AK50" s="422" t="str">
        <f t="shared" si="15"/>
        <v/>
      </c>
      <c r="AM50" s="422" t="str">
        <f t="shared" si="16"/>
        <v/>
      </c>
      <c r="AO50" s="422" t="str">
        <f t="shared" si="17"/>
        <v/>
      </c>
      <c r="AQ50" s="422" t="str">
        <f t="shared" si="18"/>
        <v/>
      </c>
    </row>
    <row r="51" spans="5:43">
      <c r="E51" s="422" t="str">
        <f t="shared" si="20"/>
        <v/>
      </c>
      <c r="G51" s="422" t="str">
        <f t="shared" si="20"/>
        <v/>
      </c>
      <c r="I51" s="422" t="str">
        <f t="shared" si="1"/>
        <v/>
      </c>
      <c r="K51" s="422" t="str">
        <f t="shared" si="2"/>
        <v/>
      </c>
      <c r="M51" s="422" t="str">
        <f t="shared" si="3"/>
        <v/>
      </c>
      <c r="O51" s="422" t="str">
        <f t="shared" si="4"/>
        <v/>
      </c>
      <c r="Q51" s="422" t="str">
        <f t="shared" si="5"/>
        <v/>
      </c>
      <c r="S51" s="422" t="str">
        <f t="shared" si="6"/>
        <v/>
      </c>
      <c r="U51" s="422" t="str">
        <f t="shared" si="7"/>
        <v/>
      </c>
      <c r="W51" s="422" t="str">
        <f t="shared" si="8"/>
        <v/>
      </c>
      <c r="Y51" s="422" t="str">
        <f t="shared" si="9"/>
        <v/>
      </c>
      <c r="AA51" s="422" t="str">
        <f t="shared" si="10"/>
        <v/>
      </c>
      <c r="AC51" s="422" t="str">
        <f t="shared" si="11"/>
        <v/>
      </c>
      <c r="AE51" s="422" t="str">
        <f t="shared" si="12"/>
        <v/>
      </c>
      <c r="AG51" s="422" t="str">
        <f t="shared" si="13"/>
        <v/>
      </c>
      <c r="AI51" s="422" t="str">
        <f t="shared" si="14"/>
        <v/>
      </c>
      <c r="AK51" s="422" t="str">
        <f t="shared" si="15"/>
        <v/>
      </c>
      <c r="AM51" s="422" t="str">
        <f t="shared" si="16"/>
        <v/>
      </c>
      <c r="AO51" s="422" t="str">
        <f t="shared" si="17"/>
        <v/>
      </c>
      <c r="AQ51" s="422" t="str">
        <f t="shared" si="18"/>
        <v/>
      </c>
    </row>
    <row r="52" spans="5:43">
      <c r="E52" s="422" t="str">
        <f t="shared" si="20"/>
        <v/>
      </c>
      <c r="G52" s="422" t="str">
        <f t="shared" si="20"/>
        <v/>
      </c>
      <c r="I52" s="422" t="str">
        <f t="shared" si="1"/>
        <v/>
      </c>
      <c r="K52" s="422" t="str">
        <f t="shared" si="2"/>
        <v/>
      </c>
      <c r="M52" s="422" t="str">
        <f t="shared" si="3"/>
        <v/>
      </c>
      <c r="O52" s="422" t="str">
        <f t="shared" si="4"/>
        <v/>
      </c>
      <c r="Q52" s="422" t="str">
        <f t="shared" si="5"/>
        <v/>
      </c>
      <c r="S52" s="422" t="str">
        <f t="shared" si="6"/>
        <v/>
      </c>
      <c r="U52" s="422" t="str">
        <f t="shared" si="7"/>
        <v/>
      </c>
      <c r="W52" s="422" t="str">
        <f t="shared" si="8"/>
        <v/>
      </c>
      <c r="Y52" s="422" t="str">
        <f t="shared" si="9"/>
        <v/>
      </c>
      <c r="AA52" s="422" t="str">
        <f t="shared" si="10"/>
        <v/>
      </c>
      <c r="AC52" s="422" t="str">
        <f t="shared" si="11"/>
        <v/>
      </c>
      <c r="AE52" s="422" t="str">
        <f t="shared" si="12"/>
        <v/>
      </c>
      <c r="AG52" s="422" t="str">
        <f t="shared" si="13"/>
        <v/>
      </c>
      <c r="AI52" s="422" t="str">
        <f t="shared" si="14"/>
        <v/>
      </c>
      <c r="AK52" s="422" t="str">
        <f t="shared" si="15"/>
        <v/>
      </c>
      <c r="AM52" s="422" t="str">
        <f t="shared" si="16"/>
        <v/>
      </c>
      <c r="AO52" s="422" t="str">
        <f t="shared" si="17"/>
        <v/>
      </c>
      <c r="AQ52" s="422" t="str">
        <f t="shared" si="18"/>
        <v/>
      </c>
    </row>
    <row r="53" spans="5:43">
      <c r="E53" s="422" t="str">
        <f t="shared" si="20"/>
        <v/>
      </c>
      <c r="G53" s="422" t="str">
        <f t="shared" si="20"/>
        <v/>
      </c>
      <c r="I53" s="422" t="str">
        <f t="shared" si="1"/>
        <v/>
      </c>
      <c r="K53" s="422" t="str">
        <f t="shared" si="2"/>
        <v/>
      </c>
      <c r="M53" s="422" t="str">
        <f t="shared" si="3"/>
        <v/>
      </c>
      <c r="O53" s="422" t="str">
        <f t="shared" si="4"/>
        <v/>
      </c>
      <c r="Q53" s="422" t="str">
        <f t="shared" si="5"/>
        <v/>
      </c>
      <c r="S53" s="422" t="str">
        <f t="shared" si="6"/>
        <v/>
      </c>
      <c r="U53" s="422" t="str">
        <f t="shared" si="7"/>
        <v/>
      </c>
      <c r="W53" s="422" t="str">
        <f t="shared" si="8"/>
        <v/>
      </c>
      <c r="Y53" s="422" t="str">
        <f t="shared" si="9"/>
        <v/>
      </c>
      <c r="AA53" s="422" t="str">
        <f t="shared" si="10"/>
        <v/>
      </c>
      <c r="AC53" s="422" t="str">
        <f t="shared" si="11"/>
        <v/>
      </c>
      <c r="AE53" s="422" t="str">
        <f t="shared" si="12"/>
        <v/>
      </c>
      <c r="AG53" s="422" t="str">
        <f t="shared" si="13"/>
        <v/>
      </c>
      <c r="AI53" s="422" t="str">
        <f t="shared" si="14"/>
        <v/>
      </c>
      <c r="AK53" s="422" t="str">
        <f t="shared" si="15"/>
        <v/>
      </c>
      <c r="AM53" s="422" t="str">
        <f t="shared" si="16"/>
        <v/>
      </c>
      <c r="AO53" s="422" t="str">
        <f t="shared" si="17"/>
        <v/>
      </c>
      <c r="AQ53" s="422" t="str">
        <f t="shared" si="18"/>
        <v/>
      </c>
    </row>
    <row r="54" spans="5:43">
      <c r="E54" s="422" t="str">
        <f t="shared" si="20"/>
        <v/>
      </c>
      <c r="G54" s="422" t="str">
        <f t="shared" si="20"/>
        <v/>
      </c>
      <c r="I54" s="422" t="str">
        <f t="shared" si="1"/>
        <v/>
      </c>
      <c r="K54" s="422" t="str">
        <f t="shared" si="2"/>
        <v/>
      </c>
      <c r="M54" s="422" t="str">
        <f t="shared" si="3"/>
        <v/>
      </c>
      <c r="O54" s="422" t="str">
        <f t="shared" si="4"/>
        <v/>
      </c>
      <c r="Q54" s="422" t="str">
        <f t="shared" si="5"/>
        <v/>
      </c>
      <c r="S54" s="422" t="str">
        <f t="shared" si="6"/>
        <v/>
      </c>
      <c r="U54" s="422" t="str">
        <f t="shared" si="7"/>
        <v/>
      </c>
      <c r="W54" s="422" t="str">
        <f t="shared" si="8"/>
        <v/>
      </c>
      <c r="Y54" s="422" t="str">
        <f t="shared" si="9"/>
        <v/>
      </c>
      <c r="AA54" s="422" t="str">
        <f t="shared" si="10"/>
        <v/>
      </c>
      <c r="AC54" s="422" t="str">
        <f t="shared" si="11"/>
        <v/>
      </c>
      <c r="AE54" s="422" t="str">
        <f t="shared" si="12"/>
        <v/>
      </c>
      <c r="AG54" s="422" t="str">
        <f t="shared" si="13"/>
        <v/>
      </c>
      <c r="AI54" s="422" t="str">
        <f t="shared" si="14"/>
        <v/>
      </c>
      <c r="AK54" s="422" t="str">
        <f t="shared" si="15"/>
        <v/>
      </c>
      <c r="AM54" s="422" t="str">
        <f t="shared" si="16"/>
        <v/>
      </c>
      <c r="AO54" s="422" t="str">
        <f t="shared" si="17"/>
        <v/>
      </c>
      <c r="AQ54" s="422" t="str">
        <f t="shared" si="18"/>
        <v/>
      </c>
    </row>
    <row r="55" spans="5:43">
      <c r="E55" s="422" t="str">
        <f t="shared" si="20"/>
        <v/>
      </c>
      <c r="G55" s="422" t="str">
        <f t="shared" si="20"/>
        <v/>
      </c>
      <c r="I55" s="422" t="str">
        <f t="shared" si="1"/>
        <v/>
      </c>
      <c r="K55" s="422" t="str">
        <f t="shared" si="2"/>
        <v/>
      </c>
      <c r="M55" s="422" t="str">
        <f t="shared" si="3"/>
        <v/>
      </c>
      <c r="O55" s="422" t="str">
        <f t="shared" si="4"/>
        <v/>
      </c>
      <c r="Q55" s="422" t="str">
        <f t="shared" si="5"/>
        <v/>
      </c>
      <c r="S55" s="422" t="str">
        <f t="shared" si="6"/>
        <v/>
      </c>
      <c r="U55" s="422" t="str">
        <f t="shared" si="7"/>
        <v/>
      </c>
      <c r="W55" s="422" t="str">
        <f t="shared" si="8"/>
        <v/>
      </c>
      <c r="Y55" s="422" t="str">
        <f t="shared" si="9"/>
        <v/>
      </c>
      <c r="AA55" s="422" t="str">
        <f t="shared" si="10"/>
        <v/>
      </c>
      <c r="AC55" s="422" t="str">
        <f t="shared" si="11"/>
        <v/>
      </c>
      <c r="AE55" s="422" t="str">
        <f t="shared" si="12"/>
        <v/>
      </c>
      <c r="AG55" s="422" t="str">
        <f t="shared" si="13"/>
        <v/>
      </c>
      <c r="AI55" s="422" t="str">
        <f t="shared" si="14"/>
        <v/>
      </c>
      <c r="AK55" s="422" t="str">
        <f t="shared" si="15"/>
        <v/>
      </c>
      <c r="AM55" s="422" t="str">
        <f t="shared" si="16"/>
        <v/>
      </c>
      <c r="AO55" s="422" t="str">
        <f t="shared" si="17"/>
        <v/>
      </c>
      <c r="AQ55" s="422" t="str">
        <f t="shared" si="18"/>
        <v/>
      </c>
    </row>
    <row r="56" spans="5:43">
      <c r="E56" s="422" t="str">
        <f t="shared" si="20"/>
        <v/>
      </c>
      <c r="G56" s="422" t="str">
        <f t="shared" si="20"/>
        <v/>
      </c>
      <c r="I56" s="422" t="str">
        <f t="shared" si="1"/>
        <v/>
      </c>
      <c r="K56" s="422" t="str">
        <f t="shared" si="2"/>
        <v/>
      </c>
      <c r="M56" s="422" t="str">
        <f t="shared" si="3"/>
        <v/>
      </c>
      <c r="O56" s="422" t="str">
        <f t="shared" si="4"/>
        <v/>
      </c>
      <c r="Q56" s="422" t="str">
        <f t="shared" si="5"/>
        <v/>
      </c>
      <c r="S56" s="422" t="str">
        <f t="shared" si="6"/>
        <v/>
      </c>
      <c r="U56" s="422" t="str">
        <f t="shared" si="7"/>
        <v/>
      </c>
      <c r="W56" s="422" t="str">
        <f t="shared" si="8"/>
        <v/>
      </c>
      <c r="Y56" s="422" t="str">
        <f t="shared" si="9"/>
        <v/>
      </c>
      <c r="AA56" s="422" t="str">
        <f t="shared" si="10"/>
        <v/>
      </c>
      <c r="AC56" s="422" t="str">
        <f t="shared" si="11"/>
        <v/>
      </c>
      <c r="AE56" s="422" t="str">
        <f t="shared" si="12"/>
        <v/>
      </c>
      <c r="AG56" s="422" t="str">
        <f t="shared" si="13"/>
        <v/>
      </c>
      <c r="AI56" s="422" t="str">
        <f t="shared" si="14"/>
        <v/>
      </c>
      <c r="AK56" s="422" t="str">
        <f t="shared" si="15"/>
        <v/>
      </c>
      <c r="AM56" s="422" t="str">
        <f t="shared" si="16"/>
        <v/>
      </c>
      <c r="AO56" s="422" t="str">
        <f t="shared" si="17"/>
        <v/>
      </c>
      <c r="AQ56" s="422" t="str">
        <f t="shared" si="18"/>
        <v/>
      </c>
    </row>
    <row r="57" spans="5:43">
      <c r="E57" s="422" t="str">
        <f t="shared" si="20"/>
        <v/>
      </c>
      <c r="G57" s="422" t="str">
        <f t="shared" si="20"/>
        <v/>
      </c>
      <c r="I57" s="422" t="str">
        <f t="shared" si="1"/>
        <v/>
      </c>
      <c r="K57" s="422" t="str">
        <f t="shared" si="2"/>
        <v/>
      </c>
      <c r="M57" s="422" t="str">
        <f t="shared" si="3"/>
        <v/>
      </c>
      <c r="O57" s="422" t="str">
        <f t="shared" si="4"/>
        <v/>
      </c>
      <c r="Q57" s="422" t="str">
        <f t="shared" si="5"/>
        <v/>
      </c>
      <c r="S57" s="422" t="str">
        <f t="shared" si="6"/>
        <v/>
      </c>
      <c r="U57" s="422" t="str">
        <f t="shared" si="7"/>
        <v/>
      </c>
      <c r="W57" s="422" t="str">
        <f t="shared" si="8"/>
        <v/>
      </c>
      <c r="Y57" s="422" t="str">
        <f t="shared" si="9"/>
        <v/>
      </c>
      <c r="AA57" s="422" t="str">
        <f t="shared" si="10"/>
        <v/>
      </c>
      <c r="AC57" s="422" t="str">
        <f t="shared" si="11"/>
        <v/>
      </c>
      <c r="AE57" s="422" t="str">
        <f t="shared" si="12"/>
        <v/>
      </c>
      <c r="AG57" s="422" t="str">
        <f t="shared" si="13"/>
        <v/>
      </c>
      <c r="AI57" s="422" t="str">
        <f t="shared" si="14"/>
        <v/>
      </c>
      <c r="AK57" s="422" t="str">
        <f t="shared" si="15"/>
        <v/>
      </c>
      <c r="AM57" s="422" t="str">
        <f t="shared" si="16"/>
        <v/>
      </c>
      <c r="AO57" s="422" t="str">
        <f t="shared" si="17"/>
        <v/>
      </c>
      <c r="AQ57" s="422" t="str">
        <f t="shared" si="18"/>
        <v/>
      </c>
    </row>
    <row r="58" spans="5:43">
      <c r="E58" s="422" t="str">
        <f t="shared" si="20"/>
        <v/>
      </c>
      <c r="G58" s="422" t="str">
        <f t="shared" si="20"/>
        <v/>
      </c>
      <c r="I58" s="422" t="str">
        <f t="shared" si="1"/>
        <v/>
      </c>
      <c r="K58" s="422" t="str">
        <f t="shared" si="2"/>
        <v/>
      </c>
      <c r="M58" s="422" t="str">
        <f t="shared" si="3"/>
        <v/>
      </c>
      <c r="O58" s="422" t="str">
        <f t="shared" si="4"/>
        <v/>
      </c>
      <c r="Q58" s="422" t="str">
        <f t="shared" si="5"/>
        <v/>
      </c>
      <c r="S58" s="422" t="str">
        <f t="shared" si="6"/>
        <v/>
      </c>
      <c r="U58" s="422" t="str">
        <f t="shared" si="7"/>
        <v/>
      </c>
      <c r="W58" s="422" t="str">
        <f t="shared" si="8"/>
        <v/>
      </c>
      <c r="Y58" s="422" t="str">
        <f t="shared" si="9"/>
        <v/>
      </c>
      <c r="AA58" s="422" t="str">
        <f t="shared" si="10"/>
        <v/>
      </c>
      <c r="AC58" s="422" t="str">
        <f t="shared" si="11"/>
        <v/>
      </c>
      <c r="AE58" s="422" t="str">
        <f t="shared" si="12"/>
        <v/>
      </c>
      <c r="AG58" s="422" t="str">
        <f t="shared" si="13"/>
        <v/>
      </c>
      <c r="AI58" s="422" t="str">
        <f t="shared" si="14"/>
        <v/>
      </c>
      <c r="AK58" s="422" t="str">
        <f t="shared" si="15"/>
        <v/>
      </c>
      <c r="AM58" s="422" t="str">
        <f t="shared" si="16"/>
        <v/>
      </c>
      <c r="AO58" s="422" t="str">
        <f t="shared" si="17"/>
        <v/>
      </c>
      <c r="AQ58" s="422" t="str">
        <f t="shared" si="18"/>
        <v/>
      </c>
    </row>
    <row r="59" spans="5:43">
      <c r="E59" s="422" t="str">
        <f t="shared" si="20"/>
        <v/>
      </c>
      <c r="G59" s="422" t="str">
        <f t="shared" si="20"/>
        <v/>
      </c>
      <c r="I59" s="422" t="str">
        <f t="shared" si="1"/>
        <v/>
      </c>
      <c r="K59" s="422" t="str">
        <f t="shared" si="2"/>
        <v/>
      </c>
      <c r="M59" s="422" t="str">
        <f t="shared" si="3"/>
        <v/>
      </c>
      <c r="O59" s="422" t="str">
        <f t="shared" si="4"/>
        <v/>
      </c>
      <c r="Q59" s="422" t="str">
        <f t="shared" si="5"/>
        <v/>
      </c>
      <c r="S59" s="422" t="str">
        <f t="shared" si="6"/>
        <v/>
      </c>
      <c r="U59" s="422" t="str">
        <f t="shared" si="7"/>
        <v/>
      </c>
      <c r="W59" s="422" t="str">
        <f t="shared" si="8"/>
        <v/>
      </c>
      <c r="Y59" s="422" t="str">
        <f t="shared" si="9"/>
        <v/>
      </c>
      <c r="AA59" s="422" t="str">
        <f t="shared" si="10"/>
        <v/>
      </c>
      <c r="AC59" s="422" t="str">
        <f t="shared" si="11"/>
        <v/>
      </c>
      <c r="AE59" s="422" t="str">
        <f t="shared" si="12"/>
        <v/>
      </c>
      <c r="AG59" s="422" t="str">
        <f t="shared" si="13"/>
        <v/>
      </c>
      <c r="AI59" s="422" t="str">
        <f t="shared" si="14"/>
        <v/>
      </c>
      <c r="AK59" s="422" t="str">
        <f t="shared" si="15"/>
        <v/>
      </c>
      <c r="AM59" s="422" t="str">
        <f t="shared" si="16"/>
        <v/>
      </c>
      <c r="AO59" s="422" t="str">
        <f t="shared" si="17"/>
        <v/>
      </c>
      <c r="AQ59" s="422" t="str">
        <f t="shared" si="18"/>
        <v/>
      </c>
    </row>
    <row r="60" spans="5:43">
      <c r="E60" s="422" t="str">
        <f t="shared" si="20"/>
        <v/>
      </c>
      <c r="G60" s="422" t="str">
        <f t="shared" si="20"/>
        <v/>
      </c>
      <c r="I60" s="422" t="str">
        <f t="shared" si="1"/>
        <v/>
      </c>
      <c r="K60" s="422" t="str">
        <f t="shared" si="2"/>
        <v/>
      </c>
      <c r="M60" s="422" t="str">
        <f t="shared" si="3"/>
        <v/>
      </c>
      <c r="O60" s="422" t="str">
        <f t="shared" si="4"/>
        <v/>
      </c>
      <c r="Q60" s="422" t="str">
        <f t="shared" si="5"/>
        <v/>
      </c>
      <c r="S60" s="422" t="str">
        <f t="shared" si="6"/>
        <v/>
      </c>
      <c r="U60" s="422" t="str">
        <f t="shared" si="7"/>
        <v/>
      </c>
      <c r="W60" s="422" t="str">
        <f t="shared" si="8"/>
        <v/>
      </c>
      <c r="Y60" s="422" t="str">
        <f t="shared" si="9"/>
        <v/>
      </c>
      <c r="AA60" s="422" t="str">
        <f t="shared" si="10"/>
        <v/>
      </c>
      <c r="AC60" s="422" t="str">
        <f t="shared" si="11"/>
        <v/>
      </c>
      <c r="AE60" s="422" t="str">
        <f t="shared" si="12"/>
        <v/>
      </c>
      <c r="AG60" s="422" t="str">
        <f t="shared" si="13"/>
        <v/>
      </c>
      <c r="AI60" s="422" t="str">
        <f t="shared" si="14"/>
        <v/>
      </c>
      <c r="AK60" s="422" t="str">
        <f t="shared" si="15"/>
        <v/>
      </c>
      <c r="AM60" s="422" t="str">
        <f t="shared" si="16"/>
        <v/>
      </c>
      <c r="AO60" s="422" t="str">
        <f t="shared" si="17"/>
        <v/>
      </c>
      <c r="AQ60" s="422" t="str">
        <f t="shared" si="18"/>
        <v/>
      </c>
    </row>
    <row r="61" spans="5:43">
      <c r="E61" s="422" t="str">
        <f t="shared" ref="E61:G76" si="21">IF(OR($B61=0,D61=0),"",D61/$B61)</f>
        <v/>
      </c>
      <c r="G61" s="422" t="str">
        <f t="shared" si="21"/>
        <v/>
      </c>
      <c r="I61" s="422" t="str">
        <f t="shared" si="1"/>
        <v/>
      </c>
      <c r="K61" s="422" t="str">
        <f t="shared" si="2"/>
        <v/>
      </c>
      <c r="M61" s="422" t="str">
        <f t="shared" si="3"/>
        <v/>
      </c>
      <c r="O61" s="422" t="str">
        <f t="shared" si="4"/>
        <v/>
      </c>
      <c r="Q61" s="422" t="str">
        <f t="shared" si="5"/>
        <v/>
      </c>
      <c r="S61" s="422" t="str">
        <f t="shared" si="6"/>
        <v/>
      </c>
      <c r="U61" s="422" t="str">
        <f t="shared" si="7"/>
        <v/>
      </c>
      <c r="W61" s="422" t="str">
        <f t="shared" si="8"/>
        <v/>
      </c>
      <c r="Y61" s="422" t="str">
        <f t="shared" si="9"/>
        <v/>
      </c>
      <c r="AA61" s="422" t="str">
        <f t="shared" si="10"/>
        <v/>
      </c>
      <c r="AC61" s="422" t="str">
        <f t="shared" si="11"/>
        <v/>
      </c>
      <c r="AE61" s="422" t="str">
        <f t="shared" si="12"/>
        <v/>
      </c>
      <c r="AG61" s="422" t="str">
        <f t="shared" si="13"/>
        <v/>
      </c>
      <c r="AI61" s="422" t="str">
        <f t="shared" si="14"/>
        <v/>
      </c>
      <c r="AK61" s="422" t="str">
        <f t="shared" si="15"/>
        <v/>
      </c>
      <c r="AM61" s="422" t="str">
        <f t="shared" si="16"/>
        <v/>
      </c>
      <c r="AO61" s="422" t="str">
        <f t="shared" si="17"/>
        <v/>
      </c>
      <c r="AQ61" s="422" t="str">
        <f t="shared" si="18"/>
        <v/>
      </c>
    </row>
    <row r="62" spans="5:43">
      <c r="E62" s="422" t="str">
        <f t="shared" si="21"/>
        <v/>
      </c>
      <c r="G62" s="422" t="str">
        <f t="shared" si="21"/>
        <v/>
      </c>
      <c r="I62" s="422" t="str">
        <f t="shared" si="1"/>
        <v/>
      </c>
      <c r="K62" s="422" t="str">
        <f t="shared" si="2"/>
        <v/>
      </c>
      <c r="M62" s="422" t="str">
        <f t="shared" si="3"/>
        <v/>
      </c>
      <c r="O62" s="422" t="str">
        <f t="shared" si="4"/>
        <v/>
      </c>
      <c r="Q62" s="422" t="str">
        <f t="shared" si="5"/>
        <v/>
      </c>
      <c r="S62" s="422" t="str">
        <f t="shared" si="6"/>
        <v/>
      </c>
      <c r="U62" s="422" t="str">
        <f t="shared" si="7"/>
        <v/>
      </c>
      <c r="W62" s="422" t="str">
        <f t="shared" si="8"/>
        <v/>
      </c>
      <c r="Y62" s="422" t="str">
        <f t="shared" si="9"/>
        <v/>
      </c>
      <c r="AA62" s="422" t="str">
        <f t="shared" si="10"/>
        <v/>
      </c>
      <c r="AC62" s="422" t="str">
        <f t="shared" si="11"/>
        <v/>
      </c>
      <c r="AE62" s="422" t="str">
        <f t="shared" si="12"/>
        <v/>
      </c>
      <c r="AG62" s="422" t="str">
        <f t="shared" si="13"/>
        <v/>
      </c>
      <c r="AI62" s="422" t="str">
        <f t="shared" si="14"/>
        <v/>
      </c>
      <c r="AK62" s="422" t="str">
        <f t="shared" si="15"/>
        <v/>
      </c>
      <c r="AM62" s="422" t="str">
        <f t="shared" si="16"/>
        <v/>
      </c>
      <c r="AO62" s="422" t="str">
        <f t="shared" si="17"/>
        <v/>
      </c>
      <c r="AQ62" s="422" t="str">
        <f t="shared" si="18"/>
        <v/>
      </c>
    </row>
    <row r="63" spans="5:43">
      <c r="E63" s="422" t="str">
        <f t="shared" si="21"/>
        <v/>
      </c>
      <c r="G63" s="422" t="str">
        <f t="shared" si="21"/>
        <v/>
      </c>
      <c r="I63" s="422" t="str">
        <f t="shared" si="1"/>
        <v/>
      </c>
      <c r="K63" s="422" t="str">
        <f t="shared" si="2"/>
        <v/>
      </c>
      <c r="M63" s="422" t="str">
        <f t="shared" si="3"/>
        <v/>
      </c>
      <c r="O63" s="422" t="str">
        <f t="shared" si="4"/>
        <v/>
      </c>
      <c r="Q63" s="422" t="str">
        <f t="shared" si="5"/>
        <v/>
      </c>
      <c r="S63" s="422" t="str">
        <f t="shared" si="6"/>
        <v/>
      </c>
      <c r="U63" s="422" t="str">
        <f t="shared" si="7"/>
        <v/>
      </c>
      <c r="W63" s="422" t="str">
        <f t="shared" si="8"/>
        <v/>
      </c>
      <c r="Y63" s="422" t="str">
        <f t="shared" si="9"/>
        <v/>
      </c>
      <c r="AA63" s="422" t="str">
        <f t="shared" si="10"/>
        <v/>
      </c>
      <c r="AC63" s="422" t="str">
        <f t="shared" si="11"/>
        <v/>
      </c>
      <c r="AE63" s="422" t="str">
        <f t="shared" si="12"/>
        <v/>
      </c>
      <c r="AG63" s="422" t="str">
        <f t="shared" si="13"/>
        <v/>
      </c>
      <c r="AI63" s="422" t="str">
        <f t="shared" si="14"/>
        <v/>
      </c>
      <c r="AK63" s="422" t="str">
        <f t="shared" si="15"/>
        <v/>
      </c>
      <c r="AM63" s="422" t="str">
        <f t="shared" si="16"/>
        <v/>
      </c>
      <c r="AO63" s="422" t="str">
        <f t="shared" si="17"/>
        <v/>
      </c>
      <c r="AQ63" s="422" t="str">
        <f t="shared" si="18"/>
        <v/>
      </c>
    </row>
    <row r="64" spans="5:43">
      <c r="E64" s="422" t="str">
        <f t="shared" si="21"/>
        <v/>
      </c>
      <c r="G64" s="422" t="str">
        <f t="shared" si="21"/>
        <v/>
      </c>
      <c r="I64" s="422" t="str">
        <f t="shared" si="1"/>
        <v/>
      </c>
      <c r="K64" s="422" t="str">
        <f t="shared" si="2"/>
        <v/>
      </c>
      <c r="M64" s="422" t="str">
        <f t="shared" si="3"/>
        <v/>
      </c>
      <c r="O64" s="422" t="str">
        <f t="shared" si="4"/>
        <v/>
      </c>
      <c r="Q64" s="422" t="str">
        <f t="shared" si="5"/>
        <v/>
      </c>
      <c r="S64" s="422" t="str">
        <f t="shared" si="6"/>
        <v/>
      </c>
      <c r="U64" s="422" t="str">
        <f t="shared" si="7"/>
        <v/>
      </c>
      <c r="W64" s="422" t="str">
        <f t="shared" si="8"/>
        <v/>
      </c>
      <c r="Y64" s="422" t="str">
        <f t="shared" si="9"/>
        <v/>
      </c>
      <c r="AA64" s="422" t="str">
        <f t="shared" si="10"/>
        <v/>
      </c>
      <c r="AC64" s="422" t="str">
        <f t="shared" si="11"/>
        <v/>
      </c>
      <c r="AE64" s="422" t="str">
        <f t="shared" si="12"/>
        <v/>
      </c>
      <c r="AG64" s="422" t="str">
        <f t="shared" si="13"/>
        <v/>
      </c>
      <c r="AI64" s="422" t="str">
        <f t="shared" si="14"/>
        <v/>
      </c>
      <c r="AK64" s="422" t="str">
        <f t="shared" si="15"/>
        <v/>
      </c>
      <c r="AM64" s="422" t="str">
        <f t="shared" si="16"/>
        <v/>
      </c>
      <c r="AO64" s="422" t="str">
        <f t="shared" si="17"/>
        <v/>
      </c>
      <c r="AQ64" s="422" t="str">
        <f t="shared" si="18"/>
        <v/>
      </c>
    </row>
    <row r="65" spans="5:43">
      <c r="E65" s="422" t="str">
        <f t="shared" si="21"/>
        <v/>
      </c>
      <c r="G65" s="422" t="str">
        <f t="shared" si="21"/>
        <v/>
      </c>
      <c r="I65" s="422" t="str">
        <f t="shared" si="1"/>
        <v/>
      </c>
      <c r="K65" s="422" t="str">
        <f t="shared" si="2"/>
        <v/>
      </c>
      <c r="M65" s="422" t="str">
        <f t="shared" si="3"/>
        <v/>
      </c>
      <c r="O65" s="422" t="str">
        <f t="shared" si="4"/>
        <v/>
      </c>
      <c r="Q65" s="422" t="str">
        <f t="shared" si="5"/>
        <v/>
      </c>
      <c r="S65" s="422" t="str">
        <f t="shared" si="6"/>
        <v/>
      </c>
      <c r="U65" s="422" t="str">
        <f t="shared" si="7"/>
        <v/>
      </c>
      <c r="W65" s="422" t="str">
        <f t="shared" si="8"/>
        <v/>
      </c>
      <c r="Y65" s="422" t="str">
        <f t="shared" si="9"/>
        <v/>
      </c>
      <c r="AA65" s="422" t="str">
        <f t="shared" si="10"/>
        <v/>
      </c>
      <c r="AC65" s="422" t="str">
        <f t="shared" si="11"/>
        <v/>
      </c>
      <c r="AE65" s="422" t="str">
        <f t="shared" si="12"/>
        <v/>
      </c>
      <c r="AG65" s="422" t="str">
        <f t="shared" si="13"/>
        <v/>
      </c>
      <c r="AI65" s="422" t="str">
        <f t="shared" si="14"/>
        <v/>
      </c>
      <c r="AK65" s="422" t="str">
        <f t="shared" si="15"/>
        <v/>
      </c>
      <c r="AM65" s="422" t="str">
        <f t="shared" si="16"/>
        <v/>
      </c>
      <c r="AO65" s="422" t="str">
        <f t="shared" si="17"/>
        <v/>
      </c>
      <c r="AQ65" s="422" t="str">
        <f t="shared" si="18"/>
        <v/>
      </c>
    </row>
    <row r="66" spans="5:43">
      <c r="E66" s="422" t="str">
        <f t="shared" si="21"/>
        <v/>
      </c>
      <c r="G66" s="422" t="str">
        <f t="shared" si="21"/>
        <v/>
      </c>
      <c r="I66" s="422" t="str">
        <f t="shared" si="1"/>
        <v/>
      </c>
      <c r="K66" s="422" t="str">
        <f t="shared" si="2"/>
        <v/>
      </c>
      <c r="M66" s="422" t="str">
        <f t="shared" si="3"/>
        <v/>
      </c>
      <c r="O66" s="422" t="str">
        <f t="shared" si="4"/>
        <v/>
      </c>
      <c r="Q66" s="422" t="str">
        <f t="shared" si="5"/>
        <v/>
      </c>
      <c r="S66" s="422" t="str">
        <f t="shared" si="6"/>
        <v/>
      </c>
      <c r="U66" s="422" t="str">
        <f t="shared" si="7"/>
        <v/>
      </c>
      <c r="W66" s="422" t="str">
        <f t="shared" si="8"/>
        <v/>
      </c>
      <c r="Y66" s="422" t="str">
        <f t="shared" si="9"/>
        <v/>
      </c>
      <c r="AA66" s="422" t="str">
        <f t="shared" si="10"/>
        <v/>
      </c>
      <c r="AC66" s="422" t="str">
        <f t="shared" si="11"/>
        <v/>
      </c>
      <c r="AE66" s="422" t="str">
        <f t="shared" si="12"/>
        <v/>
      </c>
      <c r="AG66" s="422" t="str">
        <f t="shared" si="13"/>
        <v/>
      </c>
      <c r="AI66" s="422" t="str">
        <f t="shared" si="14"/>
        <v/>
      </c>
      <c r="AK66" s="422" t="str">
        <f t="shared" si="15"/>
        <v/>
      </c>
      <c r="AM66" s="422" t="str">
        <f t="shared" si="16"/>
        <v/>
      </c>
      <c r="AO66" s="422" t="str">
        <f t="shared" si="17"/>
        <v/>
      </c>
      <c r="AQ66" s="422" t="str">
        <f t="shared" si="18"/>
        <v/>
      </c>
    </row>
    <row r="67" spans="5:43">
      <c r="E67" s="422" t="str">
        <f t="shared" si="21"/>
        <v/>
      </c>
      <c r="G67" s="422" t="str">
        <f t="shared" si="21"/>
        <v/>
      </c>
      <c r="I67" s="422" t="str">
        <f t="shared" si="1"/>
        <v/>
      </c>
      <c r="K67" s="422" t="str">
        <f t="shared" si="2"/>
        <v/>
      </c>
      <c r="M67" s="422" t="str">
        <f t="shared" si="3"/>
        <v/>
      </c>
      <c r="O67" s="422" t="str">
        <f t="shared" si="4"/>
        <v/>
      </c>
      <c r="Q67" s="422" t="str">
        <f t="shared" si="5"/>
        <v/>
      </c>
      <c r="S67" s="422" t="str">
        <f t="shared" si="6"/>
        <v/>
      </c>
      <c r="U67" s="422" t="str">
        <f t="shared" si="7"/>
        <v/>
      </c>
      <c r="W67" s="422" t="str">
        <f t="shared" si="8"/>
        <v/>
      </c>
      <c r="Y67" s="422" t="str">
        <f t="shared" si="9"/>
        <v/>
      </c>
      <c r="AA67" s="422" t="str">
        <f t="shared" si="10"/>
        <v/>
      </c>
      <c r="AC67" s="422" t="str">
        <f t="shared" si="11"/>
        <v/>
      </c>
      <c r="AE67" s="422" t="str">
        <f t="shared" si="12"/>
        <v/>
      </c>
      <c r="AG67" s="422" t="str">
        <f t="shared" si="13"/>
        <v/>
      </c>
      <c r="AI67" s="422" t="str">
        <f t="shared" si="14"/>
        <v/>
      </c>
      <c r="AK67" s="422" t="str">
        <f t="shared" si="15"/>
        <v/>
      </c>
      <c r="AM67" s="422" t="str">
        <f t="shared" si="16"/>
        <v/>
      </c>
      <c r="AO67" s="422" t="str">
        <f t="shared" si="17"/>
        <v/>
      </c>
      <c r="AQ67" s="422" t="str">
        <f t="shared" si="18"/>
        <v/>
      </c>
    </row>
    <row r="68" spans="5:43">
      <c r="E68" s="422" t="str">
        <f t="shared" si="21"/>
        <v/>
      </c>
      <c r="G68" s="422" t="str">
        <f t="shared" si="21"/>
        <v/>
      </c>
      <c r="I68" s="422" t="str">
        <f t="shared" si="1"/>
        <v/>
      </c>
      <c r="K68" s="422" t="str">
        <f t="shared" si="2"/>
        <v/>
      </c>
      <c r="M68" s="422" t="str">
        <f t="shared" si="3"/>
        <v/>
      </c>
      <c r="O68" s="422" t="str">
        <f t="shared" si="4"/>
        <v/>
      </c>
      <c r="Q68" s="422" t="str">
        <f t="shared" si="5"/>
        <v/>
      </c>
      <c r="S68" s="422" t="str">
        <f t="shared" si="6"/>
        <v/>
      </c>
      <c r="U68" s="422" t="str">
        <f t="shared" si="7"/>
        <v/>
      </c>
      <c r="W68" s="422" t="str">
        <f t="shared" si="8"/>
        <v/>
      </c>
      <c r="Y68" s="422" t="str">
        <f t="shared" si="9"/>
        <v/>
      </c>
      <c r="AA68" s="422" t="str">
        <f t="shared" si="10"/>
        <v/>
      </c>
      <c r="AC68" s="422" t="str">
        <f t="shared" si="11"/>
        <v/>
      </c>
      <c r="AE68" s="422" t="str">
        <f t="shared" si="12"/>
        <v/>
      </c>
      <c r="AG68" s="422" t="str">
        <f t="shared" si="13"/>
        <v/>
      </c>
      <c r="AI68" s="422" t="str">
        <f t="shared" si="14"/>
        <v/>
      </c>
      <c r="AK68" s="422" t="str">
        <f t="shared" si="15"/>
        <v/>
      </c>
      <c r="AM68" s="422" t="str">
        <f t="shared" si="16"/>
        <v/>
      </c>
      <c r="AO68" s="422" t="str">
        <f t="shared" si="17"/>
        <v/>
      </c>
      <c r="AQ68" s="422" t="str">
        <f t="shared" si="18"/>
        <v/>
      </c>
    </row>
    <row r="69" spans="5:43">
      <c r="E69" s="422" t="str">
        <f t="shared" si="21"/>
        <v/>
      </c>
      <c r="G69" s="422" t="str">
        <f t="shared" si="21"/>
        <v/>
      </c>
      <c r="I69" s="422" t="str">
        <f t="shared" si="1"/>
        <v/>
      </c>
      <c r="K69" s="422" t="str">
        <f t="shared" si="2"/>
        <v/>
      </c>
      <c r="M69" s="422" t="str">
        <f t="shared" si="3"/>
        <v/>
      </c>
      <c r="O69" s="422" t="str">
        <f t="shared" si="4"/>
        <v/>
      </c>
      <c r="Q69" s="422" t="str">
        <f t="shared" si="5"/>
        <v/>
      </c>
      <c r="S69" s="422" t="str">
        <f t="shared" si="6"/>
        <v/>
      </c>
      <c r="U69" s="422" t="str">
        <f t="shared" si="7"/>
        <v/>
      </c>
      <c r="W69" s="422" t="str">
        <f t="shared" si="8"/>
        <v/>
      </c>
      <c r="Y69" s="422" t="str">
        <f t="shared" si="9"/>
        <v/>
      </c>
      <c r="AA69" s="422" t="str">
        <f t="shared" si="10"/>
        <v/>
      </c>
      <c r="AC69" s="422" t="str">
        <f t="shared" si="11"/>
        <v/>
      </c>
      <c r="AE69" s="422" t="str">
        <f t="shared" si="12"/>
        <v/>
      </c>
      <c r="AG69" s="422" t="str">
        <f t="shared" si="13"/>
        <v/>
      </c>
      <c r="AI69" s="422" t="str">
        <f t="shared" si="14"/>
        <v/>
      </c>
      <c r="AK69" s="422" t="str">
        <f t="shared" si="15"/>
        <v/>
      </c>
      <c r="AM69" s="422" t="str">
        <f t="shared" si="16"/>
        <v/>
      </c>
      <c r="AO69" s="422" t="str">
        <f t="shared" si="17"/>
        <v/>
      </c>
      <c r="AQ69" s="422" t="str">
        <f t="shared" si="18"/>
        <v/>
      </c>
    </row>
    <row r="70" spans="5:43">
      <c r="E70" s="422" t="str">
        <f t="shared" si="21"/>
        <v/>
      </c>
      <c r="G70" s="422" t="str">
        <f t="shared" si="21"/>
        <v/>
      </c>
      <c r="I70" s="422" t="str">
        <f t="shared" si="1"/>
        <v/>
      </c>
      <c r="K70" s="422" t="str">
        <f t="shared" si="2"/>
        <v/>
      </c>
      <c r="M70" s="422" t="str">
        <f t="shared" si="3"/>
        <v/>
      </c>
      <c r="O70" s="422" t="str">
        <f t="shared" si="4"/>
        <v/>
      </c>
      <c r="Q70" s="422" t="str">
        <f t="shared" si="5"/>
        <v/>
      </c>
      <c r="S70" s="422" t="str">
        <f t="shared" si="6"/>
        <v/>
      </c>
      <c r="U70" s="422" t="str">
        <f t="shared" si="7"/>
        <v/>
      </c>
      <c r="W70" s="422" t="str">
        <f t="shared" si="8"/>
        <v/>
      </c>
      <c r="Y70" s="422" t="str">
        <f t="shared" si="9"/>
        <v/>
      </c>
      <c r="AA70" s="422" t="str">
        <f t="shared" si="10"/>
        <v/>
      </c>
      <c r="AC70" s="422" t="str">
        <f t="shared" si="11"/>
        <v/>
      </c>
      <c r="AE70" s="422" t="str">
        <f t="shared" si="12"/>
        <v/>
      </c>
      <c r="AG70" s="422" t="str">
        <f t="shared" si="13"/>
        <v/>
      </c>
      <c r="AI70" s="422" t="str">
        <f t="shared" si="14"/>
        <v/>
      </c>
      <c r="AK70" s="422" t="str">
        <f t="shared" si="15"/>
        <v/>
      </c>
      <c r="AM70" s="422" t="str">
        <f t="shared" si="16"/>
        <v/>
      </c>
      <c r="AO70" s="422" t="str">
        <f t="shared" si="17"/>
        <v/>
      </c>
      <c r="AQ70" s="422" t="str">
        <f t="shared" si="18"/>
        <v/>
      </c>
    </row>
    <row r="71" spans="5:43">
      <c r="E71" s="422" t="str">
        <f t="shared" si="21"/>
        <v/>
      </c>
      <c r="G71" s="422" t="str">
        <f t="shared" si="21"/>
        <v/>
      </c>
      <c r="I71" s="422" t="str">
        <f t="shared" si="1"/>
        <v/>
      </c>
      <c r="K71" s="422" t="str">
        <f t="shared" si="2"/>
        <v/>
      </c>
      <c r="M71" s="422" t="str">
        <f t="shared" si="3"/>
        <v/>
      </c>
      <c r="O71" s="422" t="str">
        <f t="shared" si="4"/>
        <v/>
      </c>
      <c r="Q71" s="422" t="str">
        <f t="shared" si="5"/>
        <v/>
      </c>
      <c r="S71" s="422" t="str">
        <f t="shared" si="6"/>
        <v/>
      </c>
      <c r="U71" s="422" t="str">
        <f t="shared" si="7"/>
        <v/>
      </c>
      <c r="W71" s="422" t="str">
        <f t="shared" si="8"/>
        <v/>
      </c>
      <c r="Y71" s="422" t="str">
        <f t="shared" si="9"/>
        <v/>
      </c>
      <c r="AA71" s="422" t="str">
        <f t="shared" si="10"/>
        <v/>
      </c>
      <c r="AC71" s="422" t="str">
        <f t="shared" si="11"/>
        <v/>
      </c>
      <c r="AE71" s="422" t="str">
        <f t="shared" si="12"/>
        <v/>
      </c>
      <c r="AG71" s="422" t="str">
        <f t="shared" si="13"/>
        <v/>
      </c>
      <c r="AI71" s="422" t="str">
        <f t="shared" si="14"/>
        <v/>
      </c>
      <c r="AK71" s="422" t="str">
        <f t="shared" si="15"/>
        <v/>
      </c>
      <c r="AM71" s="422" t="str">
        <f t="shared" si="16"/>
        <v/>
      </c>
      <c r="AO71" s="422" t="str">
        <f t="shared" si="17"/>
        <v/>
      </c>
      <c r="AQ71" s="422" t="str">
        <f t="shared" si="18"/>
        <v/>
      </c>
    </row>
    <row r="72" spans="5:43">
      <c r="E72" s="422" t="str">
        <f t="shared" si="21"/>
        <v/>
      </c>
      <c r="G72" s="422" t="str">
        <f t="shared" si="21"/>
        <v/>
      </c>
      <c r="I72" s="422" t="str">
        <f t="shared" si="1"/>
        <v/>
      </c>
      <c r="K72" s="422" t="str">
        <f t="shared" si="2"/>
        <v/>
      </c>
      <c r="M72" s="422" t="str">
        <f t="shared" si="3"/>
        <v/>
      </c>
      <c r="O72" s="422" t="str">
        <f t="shared" si="4"/>
        <v/>
      </c>
      <c r="Q72" s="422" t="str">
        <f t="shared" si="5"/>
        <v/>
      </c>
      <c r="S72" s="422" t="str">
        <f t="shared" si="6"/>
        <v/>
      </c>
      <c r="U72" s="422" t="str">
        <f t="shared" si="7"/>
        <v/>
      </c>
      <c r="W72" s="422" t="str">
        <f t="shared" si="8"/>
        <v/>
      </c>
      <c r="Y72" s="422" t="str">
        <f t="shared" si="9"/>
        <v/>
      </c>
      <c r="AA72" s="422" t="str">
        <f t="shared" si="10"/>
        <v/>
      </c>
      <c r="AC72" s="422" t="str">
        <f t="shared" si="11"/>
        <v/>
      </c>
      <c r="AE72" s="422" t="str">
        <f t="shared" si="12"/>
        <v/>
      </c>
      <c r="AG72" s="422" t="str">
        <f t="shared" si="13"/>
        <v/>
      </c>
      <c r="AI72" s="422" t="str">
        <f t="shared" si="14"/>
        <v/>
      </c>
      <c r="AK72" s="422" t="str">
        <f t="shared" si="15"/>
        <v/>
      </c>
      <c r="AM72" s="422" t="str">
        <f t="shared" si="16"/>
        <v/>
      </c>
      <c r="AO72" s="422" t="str">
        <f t="shared" si="17"/>
        <v/>
      </c>
      <c r="AQ72" s="422" t="str">
        <f t="shared" si="18"/>
        <v/>
      </c>
    </row>
    <row r="73" spans="5:43">
      <c r="E73" s="422" t="str">
        <f t="shared" si="21"/>
        <v/>
      </c>
      <c r="G73" s="422" t="str">
        <f t="shared" si="21"/>
        <v/>
      </c>
      <c r="I73" s="422" t="str">
        <f t="shared" si="1"/>
        <v/>
      </c>
      <c r="K73" s="422" t="str">
        <f t="shared" si="2"/>
        <v/>
      </c>
      <c r="M73" s="422" t="str">
        <f t="shared" si="3"/>
        <v/>
      </c>
      <c r="O73" s="422" t="str">
        <f t="shared" si="4"/>
        <v/>
      </c>
      <c r="Q73" s="422" t="str">
        <f t="shared" si="5"/>
        <v/>
      </c>
      <c r="S73" s="422" t="str">
        <f t="shared" si="6"/>
        <v/>
      </c>
      <c r="U73" s="422" t="str">
        <f t="shared" si="7"/>
        <v/>
      </c>
      <c r="W73" s="422" t="str">
        <f t="shared" si="8"/>
        <v/>
      </c>
      <c r="Y73" s="422" t="str">
        <f t="shared" si="9"/>
        <v/>
      </c>
      <c r="AA73" s="422" t="str">
        <f t="shared" si="10"/>
        <v/>
      </c>
      <c r="AC73" s="422" t="str">
        <f t="shared" si="11"/>
        <v/>
      </c>
      <c r="AE73" s="422" t="str">
        <f t="shared" si="12"/>
        <v/>
      </c>
      <c r="AG73" s="422" t="str">
        <f t="shared" si="13"/>
        <v/>
      </c>
      <c r="AI73" s="422" t="str">
        <f t="shared" si="14"/>
        <v/>
      </c>
      <c r="AK73" s="422" t="str">
        <f t="shared" si="15"/>
        <v/>
      </c>
      <c r="AM73" s="422" t="str">
        <f t="shared" si="16"/>
        <v/>
      </c>
      <c r="AO73" s="422" t="str">
        <f t="shared" si="17"/>
        <v/>
      </c>
      <c r="AQ73" s="422" t="str">
        <f t="shared" si="18"/>
        <v/>
      </c>
    </row>
    <row r="74" spans="5:43">
      <c r="E74" s="422" t="str">
        <f t="shared" si="21"/>
        <v/>
      </c>
      <c r="G74" s="422" t="str">
        <f t="shared" si="21"/>
        <v/>
      </c>
      <c r="I74" s="422" t="str">
        <f t="shared" si="1"/>
        <v/>
      </c>
      <c r="K74" s="422" t="str">
        <f t="shared" si="2"/>
        <v/>
      </c>
      <c r="M74" s="422" t="str">
        <f t="shared" si="3"/>
        <v/>
      </c>
      <c r="O74" s="422" t="str">
        <f t="shared" si="4"/>
        <v/>
      </c>
      <c r="Q74" s="422" t="str">
        <f t="shared" si="5"/>
        <v/>
      </c>
      <c r="S74" s="422" t="str">
        <f t="shared" si="6"/>
        <v/>
      </c>
      <c r="U74" s="422" t="str">
        <f t="shared" si="7"/>
        <v/>
      </c>
      <c r="W74" s="422" t="str">
        <f t="shared" si="8"/>
        <v/>
      </c>
      <c r="Y74" s="422" t="str">
        <f t="shared" si="9"/>
        <v/>
      </c>
      <c r="AA74" s="422" t="str">
        <f t="shared" si="10"/>
        <v/>
      </c>
      <c r="AC74" s="422" t="str">
        <f t="shared" si="11"/>
        <v/>
      </c>
      <c r="AE74" s="422" t="str">
        <f t="shared" si="12"/>
        <v/>
      </c>
      <c r="AG74" s="422" t="str">
        <f t="shared" si="13"/>
        <v/>
      </c>
      <c r="AI74" s="422" t="str">
        <f t="shared" si="14"/>
        <v/>
      </c>
      <c r="AK74" s="422" t="str">
        <f t="shared" si="15"/>
        <v/>
      </c>
      <c r="AM74" s="422" t="str">
        <f t="shared" si="16"/>
        <v/>
      </c>
      <c r="AO74" s="422" t="str">
        <f t="shared" si="17"/>
        <v/>
      </c>
      <c r="AQ74" s="422" t="str">
        <f t="shared" si="18"/>
        <v/>
      </c>
    </row>
    <row r="75" spans="5:43">
      <c r="E75" s="422" t="str">
        <f t="shared" si="21"/>
        <v/>
      </c>
      <c r="G75" s="422" t="str">
        <f t="shared" si="21"/>
        <v/>
      </c>
      <c r="I75" s="422" t="str">
        <f t="shared" si="1"/>
        <v/>
      </c>
      <c r="K75" s="422" t="str">
        <f t="shared" si="2"/>
        <v/>
      </c>
      <c r="M75" s="422" t="str">
        <f t="shared" si="3"/>
        <v/>
      </c>
      <c r="O75" s="422" t="str">
        <f t="shared" si="4"/>
        <v/>
      </c>
      <c r="Q75" s="422" t="str">
        <f t="shared" si="5"/>
        <v/>
      </c>
      <c r="S75" s="422" t="str">
        <f t="shared" si="6"/>
        <v/>
      </c>
      <c r="U75" s="422" t="str">
        <f t="shared" si="7"/>
        <v/>
      </c>
      <c r="W75" s="422" t="str">
        <f t="shared" si="8"/>
        <v/>
      </c>
      <c r="Y75" s="422" t="str">
        <f t="shared" si="9"/>
        <v/>
      </c>
      <c r="AA75" s="422" t="str">
        <f t="shared" si="10"/>
        <v/>
      </c>
      <c r="AC75" s="422" t="str">
        <f t="shared" si="11"/>
        <v/>
      </c>
      <c r="AE75" s="422" t="str">
        <f t="shared" si="12"/>
        <v/>
      </c>
      <c r="AG75" s="422" t="str">
        <f t="shared" si="13"/>
        <v/>
      </c>
      <c r="AI75" s="422" t="str">
        <f t="shared" si="14"/>
        <v/>
      </c>
      <c r="AK75" s="422" t="str">
        <f t="shared" si="15"/>
        <v/>
      </c>
      <c r="AM75" s="422" t="str">
        <f t="shared" si="16"/>
        <v/>
      </c>
      <c r="AO75" s="422" t="str">
        <f t="shared" si="17"/>
        <v/>
      </c>
      <c r="AQ75" s="422" t="str">
        <f t="shared" si="18"/>
        <v/>
      </c>
    </row>
    <row r="76" spans="5:43">
      <c r="E76" s="422" t="str">
        <f t="shared" si="21"/>
        <v/>
      </c>
      <c r="G76" s="422" t="str">
        <f t="shared" si="21"/>
        <v/>
      </c>
      <c r="I76" s="422" t="str">
        <f t="shared" si="1"/>
        <v/>
      </c>
      <c r="K76" s="422" t="str">
        <f t="shared" si="2"/>
        <v/>
      </c>
      <c r="M76" s="422" t="str">
        <f t="shared" si="3"/>
        <v/>
      </c>
      <c r="O76" s="422" t="str">
        <f t="shared" si="4"/>
        <v/>
      </c>
      <c r="Q76" s="422" t="str">
        <f t="shared" si="5"/>
        <v/>
      </c>
      <c r="S76" s="422" t="str">
        <f t="shared" si="6"/>
        <v/>
      </c>
      <c r="U76" s="422" t="str">
        <f t="shared" si="7"/>
        <v/>
      </c>
      <c r="W76" s="422" t="str">
        <f t="shared" si="8"/>
        <v/>
      </c>
      <c r="Y76" s="422" t="str">
        <f t="shared" si="9"/>
        <v/>
      </c>
      <c r="AA76" s="422" t="str">
        <f t="shared" si="10"/>
        <v/>
      </c>
      <c r="AC76" s="422" t="str">
        <f t="shared" si="11"/>
        <v/>
      </c>
      <c r="AE76" s="422" t="str">
        <f t="shared" si="12"/>
        <v/>
      </c>
      <c r="AG76" s="422" t="str">
        <f t="shared" si="13"/>
        <v/>
      </c>
      <c r="AI76" s="422" t="str">
        <f t="shared" si="14"/>
        <v/>
      </c>
      <c r="AK76" s="422" t="str">
        <f t="shared" si="15"/>
        <v/>
      </c>
      <c r="AM76" s="422" t="str">
        <f t="shared" si="16"/>
        <v/>
      </c>
      <c r="AO76" s="422" t="str">
        <f t="shared" si="17"/>
        <v/>
      </c>
      <c r="AQ76" s="422" t="str">
        <f t="shared" si="18"/>
        <v/>
      </c>
    </row>
    <row r="77" spans="5:43">
      <c r="E77" s="422" t="str">
        <f t="shared" ref="E77:G92" si="22">IF(OR($B77=0,D77=0),"",D77/$B77)</f>
        <v/>
      </c>
      <c r="G77" s="422" t="str">
        <f t="shared" si="22"/>
        <v/>
      </c>
      <c r="I77" s="422" t="str">
        <f t="shared" ref="I77:I140" si="23">IF(OR($B77=0,H77=0),"",H77/$B77)</f>
        <v/>
      </c>
      <c r="K77" s="422" t="str">
        <f t="shared" ref="K77:K140" si="24">IF(OR($B77=0,J77=0),"",J77/$B77)</f>
        <v/>
      </c>
      <c r="M77" s="422" t="str">
        <f t="shared" ref="M77:M140" si="25">IF(OR($B77=0,L77=0),"",L77/$B77)</f>
        <v/>
      </c>
      <c r="O77" s="422" t="str">
        <f t="shared" ref="O77:O140" si="26">IF(OR($B77=0,N77=0),"",N77/$B77)</f>
        <v/>
      </c>
      <c r="Q77" s="422" t="str">
        <f t="shared" ref="Q77:Q140" si="27">IF(OR($B77=0,P77=0),"",P77/$B77)</f>
        <v/>
      </c>
      <c r="S77" s="422" t="str">
        <f t="shared" ref="S77:S140" si="28">IF(OR($B77=0,R77=0),"",R77/$B77)</f>
        <v/>
      </c>
      <c r="U77" s="422" t="str">
        <f t="shared" ref="U77:U140" si="29">IF(OR($B77=0,T77=0),"",T77/$B77)</f>
        <v/>
      </c>
      <c r="W77" s="422" t="str">
        <f t="shared" ref="W77:W140" si="30">IF(OR($B77=0,V77=0),"",V77/$B77)</f>
        <v/>
      </c>
      <c r="Y77" s="422" t="str">
        <f t="shared" ref="Y77:Y140" si="31">IF(OR($B77=0,X77=0),"",X77/$B77)</f>
        <v/>
      </c>
      <c r="AA77" s="422" t="str">
        <f t="shared" ref="AA77:AA140" si="32">IF(OR($B77=0,Z77=0),"",Z77/$B77)</f>
        <v/>
      </c>
      <c r="AC77" s="422" t="str">
        <f t="shared" ref="AC77:AC140" si="33">IF(OR($B77=0,AB77=0),"",AB77/$B77)</f>
        <v/>
      </c>
      <c r="AE77" s="422" t="str">
        <f t="shared" ref="AE77:AE140" si="34">IF(OR($B77=0,AD77=0),"",AD77/$B77)</f>
        <v/>
      </c>
      <c r="AG77" s="422" t="str">
        <f t="shared" ref="AG77:AG140" si="35">IF(OR($B77=0,AF77=0),"",AF77/$B77)</f>
        <v/>
      </c>
      <c r="AI77" s="422" t="str">
        <f t="shared" ref="AI77:AI140" si="36">IF(OR($B77=0,AH77=0),"",AH77/$B77)</f>
        <v/>
      </c>
      <c r="AK77" s="422" t="str">
        <f t="shared" ref="AK77:AK140" si="37">IF(OR($B77=0,AJ77=0),"",AJ77/$B77)</f>
        <v/>
      </c>
      <c r="AM77" s="422" t="str">
        <f t="shared" ref="AM77:AM140" si="38">IF(OR($B77=0,AL77=0),"",AL77/$B77)</f>
        <v/>
      </c>
      <c r="AO77" s="422" t="str">
        <f t="shared" ref="AO77:AO140" si="39">IF(OR($B77=0,AN77=0),"",AN77/$B77)</f>
        <v/>
      </c>
      <c r="AQ77" s="422" t="str">
        <f t="shared" ref="AQ77:AQ140" si="40">IF(OR($B77=0,AP77=0),"",AP77/$B77)</f>
        <v/>
      </c>
    </row>
    <row r="78" spans="5:43">
      <c r="E78" s="422" t="str">
        <f t="shared" si="22"/>
        <v/>
      </c>
      <c r="G78" s="422" t="str">
        <f t="shared" si="22"/>
        <v/>
      </c>
      <c r="I78" s="422" t="str">
        <f t="shared" si="23"/>
        <v/>
      </c>
      <c r="K78" s="422" t="str">
        <f t="shared" si="24"/>
        <v/>
      </c>
      <c r="M78" s="422" t="str">
        <f t="shared" si="25"/>
        <v/>
      </c>
      <c r="O78" s="422" t="str">
        <f t="shared" si="26"/>
        <v/>
      </c>
      <c r="Q78" s="422" t="str">
        <f t="shared" si="27"/>
        <v/>
      </c>
      <c r="S78" s="422" t="str">
        <f t="shared" si="28"/>
        <v/>
      </c>
      <c r="U78" s="422" t="str">
        <f t="shared" si="29"/>
        <v/>
      </c>
      <c r="W78" s="422" t="str">
        <f t="shared" si="30"/>
        <v/>
      </c>
      <c r="Y78" s="422" t="str">
        <f t="shared" si="31"/>
        <v/>
      </c>
      <c r="AA78" s="422" t="str">
        <f t="shared" si="32"/>
        <v/>
      </c>
      <c r="AC78" s="422" t="str">
        <f t="shared" si="33"/>
        <v/>
      </c>
      <c r="AE78" s="422" t="str">
        <f t="shared" si="34"/>
        <v/>
      </c>
      <c r="AG78" s="422" t="str">
        <f t="shared" si="35"/>
        <v/>
      </c>
      <c r="AI78" s="422" t="str">
        <f t="shared" si="36"/>
        <v/>
      </c>
      <c r="AK78" s="422" t="str">
        <f t="shared" si="37"/>
        <v/>
      </c>
      <c r="AM78" s="422" t="str">
        <f t="shared" si="38"/>
        <v/>
      </c>
      <c r="AO78" s="422" t="str">
        <f t="shared" si="39"/>
        <v/>
      </c>
      <c r="AQ78" s="422" t="str">
        <f t="shared" si="40"/>
        <v/>
      </c>
    </row>
    <row r="79" spans="5:43">
      <c r="E79" s="422" t="str">
        <f t="shared" si="22"/>
        <v/>
      </c>
      <c r="G79" s="422" t="str">
        <f t="shared" si="22"/>
        <v/>
      </c>
      <c r="I79" s="422" t="str">
        <f t="shared" si="23"/>
        <v/>
      </c>
      <c r="K79" s="422" t="str">
        <f t="shared" si="24"/>
        <v/>
      </c>
      <c r="M79" s="422" t="str">
        <f t="shared" si="25"/>
        <v/>
      </c>
      <c r="O79" s="422" t="str">
        <f t="shared" si="26"/>
        <v/>
      </c>
      <c r="Q79" s="422" t="str">
        <f t="shared" si="27"/>
        <v/>
      </c>
      <c r="S79" s="422" t="str">
        <f t="shared" si="28"/>
        <v/>
      </c>
      <c r="U79" s="422" t="str">
        <f t="shared" si="29"/>
        <v/>
      </c>
      <c r="W79" s="422" t="str">
        <f t="shared" si="30"/>
        <v/>
      </c>
      <c r="Y79" s="422" t="str">
        <f t="shared" si="31"/>
        <v/>
      </c>
      <c r="AA79" s="422" t="str">
        <f t="shared" si="32"/>
        <v/>
      </c>
      <c r="AC79" s="422" t="str">
        <f t="shared" si="33"/>
        <v/>
      </c>
      <c r="AE79" s="422" t="str">
        <f t="shared" si="34"/>
        <v/>
      </c>
      <c r="AG79" s="422" t="str">
        <f t="shared" si="35"/>
        <v/>
      </c>
      <c r="AI79" s="422" t="str">
        <f t="shared" si="36"/>
        <v/>
      </c>
      <c r="AK79" s="422" t="str">
        <f t="shared" si="37"/>
        <v/>
      </c>
      <c r="AM79" s="422" t="str">
        <f t="shared" si="38"/>
        <v/>
      </c>
      <c r="AO79" s="422" t="str">
        <f t="shared" si="39"/>
        <v/>
      </c>
      <c r="AQ79" s="422" t="str">
        <f t="shared" si="40"/>
        <v/>
      </c>
    </row>
    <row r="80" spans="5:43">
      <c r="E80" s="422" t="str">
        <f t="shared" si="22"/>
        <v/>
      </c>
      <c r="G80" s="422" t="str">
        <f t="shared" si="22"/>
        <v/>
      </c>
      <c r="I80" s="422" t="str">
        <f t="shared" si="23"/>
        <v/>
      </c>
      <c r="K80" s="422" t="str">
        <f t="shared" si="24"/>
        <v/>
      </c>
      <c r="M80" s="422" t="str">
        <f t="shared" si="25"/>
        <v/>
      </c>
      <c r="O80" s="422" t="str">
        <f t="shared" si="26"/>
        <v/>
      </c>
      <c r="Q80" s="422" t="str">
        <f t="shared" si="27"/>
        <v/>
      </c>
      <c r="S80" s="422" t="str">
        <f t="shared" si="28"/>
        <v/>
      </c>
      <c r="U80" s="422" t="str">
        <f t="shared" si="29"/>
        <v/>
      </c>
      <c r="W80" s="422" t="str">
        <f t="shared" si="30"/>
        <v/>
      </c>
      <c r="Y80" s="422" t="str">
        <f t="shared" si="31"/>
        <v/>
      </c>
      <c r="AA80" s="422" t="str">
        <f t="shared" si="32"/>
        <v/>
      </c>
      <c r="AC80" s="422" t="str">
        <f t="shared" si="33"/>
        <v/>
      </c>
      <c r="AE80" s="422" t="str">
        <f t="shared" si="34"/>
        <v/>
      </c>
      <c r="AG80" s="422" t="str">
        <f t="shared" si="35"/>
        <v/>
      </c>
      <c r="AI80" s="422" t="str">
        <f t="shared" si="36"/>
        <v/>
      </c>
      <c r="AK80" s="422" t="str">
        <f t="shared" si="37"/>
        <v/>
      </c>
      <c r="AM80" s="422" t="str">
        <f t="shared" si="38"/>
        <v/>
      </c>
      <c r="AO80" s="422" t="str">
        <f t="shared" si="39"/>
        <v/>
      </c>
      <c r="AQ80" s="422" t="str">
        <f t="shared" si="40"/>
        <v/>
      </c>
    </row>
    <row r="81" spans="5:43">
      <c r="E81" s="422" t="str">
        <f t="shared" si="22"/>
        <v/>
      </c>
      <c r="G81" s="422" t="str">
        <f t="shared" si="22"/>
        <v/>
      </c>
      <c r="I81" s="422" t="str">
        <f t="shared" si="23"/>
        <v/>
      </c>
      <c r="K81" s="422" t="str">
        <f t="shared" si="24"/>
        <v/>
      </c>
      <c r="M81" s="422" t="str">
        <f t="shared" si="25"/>
        <v/>
      </c>
      <c r="O81" s="422" t="str">
        <f t="shared" si="26"/>
        <v/>
      </c>
      <c r="Q81" s="422" t="str">
        <f t="shared" si="27"/>
        <v/>
      </c>
      <c r="S81" s="422" t="str">
        <f t="shared" si="28"/>
        <v/>
      </c>
      <c r="U81" s="422" t="str">
        <f t="shared" si="29"/>
        <v/>
      </c>
      <c r="W81" s="422" t="str">
        <f t="shared" si="30"/>
        <v/>
      </c>
      <c r="Y81" s="422" t="str">
        <f t="shared" si="31"/>
        <v/>
      </c>
      <c r="AA81" s="422" t="str">
        <f t="shared" si="32"/>
        <v/>
      </c>
      <c r="AC81" s="422" t="str">
        <f t="shared" si="33"/>
        <v/>
      </c>
      <c r="AE81" s="422" t="str">
        <f t="shared" si="34"/>
        <v/>
      </c>
      <c r="AG81" s="422" t="str">
        <f t="shared" si="35"/>
        <v/>
      </c>
      <c r="AI81" s="422" t="str">
        <f t="shared" si="36"/>
        <v/>
      </c>
      <c r="AK81" s="422" t="str">
        <f t="shared" si="37"/>
        <v/>
      </c>
      <c r="AM81" s="422" t="str">
        <f t="shared" si="38"/>
        <v/>
      </c>
      <c r="AO81" s="422" t="str">
        <f t="shared" si="39"/>
        <v/>
      </c>
      <c r="AQ81" s="422" t="str">
        <f t="shared" si="40"/>
        <v/>
      </c>
    </row>
    <row r="82" spans="5:43">
      <c r="E82" s="422" t="str">
        <f t="shared" si="22"/>
        <v/>
      </c>
      <c r="G82" s="422" t="str">
        <f t="shared" si="22"/>
        <v/>
      </c>
      <c r="I82" s="422" t="str">
        <f t="shared" si="23"/>
        <v/>
      </c>
      <c r="K82" s="422" t="str">
        <f t="shared" si="24"/>
        <v/>
      </c>
      <c r="M82" s="422" t="str">
        <f t="shared" si="25"/>
        <v/>
      </c>
      <c r="O82" s="422" t="str">
        <f t="shared" si="26"/>
        <v/>
      </c>
      <c r="Q82" s="422" t="str">
        <f t="shared" si="27"/>
        <v/>
      </c>
      <c r="S82" s="422" t="str">
        <f t="shared" si="28"/>
        <v/>
      </c>
      <c r="U82" s="422" t="str">
        <f t="shared" si="29"/>
        <v/>
      </c>
      <c r="W82" s="422" t="str">
        <f t="shared" si="30"/>
        <v/>
      </c>
      <c r="Y82" s="422" t="str">
        <f t="shared" si="31"/>
        <v/>
      </c>
      <c r="AA82" s="422" t="str">
        <f t="shared" si="32"/>
        <v/>
      </c>
      <c r="AC82" s="422" t="str">
        <f t="shared" si="33"/>
        <v/>
      </c>
      <c r="AE82" s="422" t="str">
        <f t="shared" si="34"/>
        <v/>
      </c>
      <c r="AG82" s="422" t="str">
        <f t="shared" si="35"/>
        <v/>
      </c>
      <c r="AI82" s="422" t="str">
        <f t="shared" si="36"/>
        <v/>
      </c>
      <c r="AK82" s="422" t="str">
        <f t="shared" si="37"/>
        <v/>
      </c>
      <c r="AM82" s="422" t="str">
        <f t="shared" si="38"/>
        <v/>
      </c>
      <c r="AO82" s="422" t="str">
        <f t="shared" si="39"/>
        <v/>
      </c>
      <c r="AQ82" s="422" t="str">
        <f t="shared" si="40"/>
        <v/>
      </c>
    </row>
    <row r="83" spans="5:43">
      <c r="E83" s="422" t="str">
        <f t="shared" si="22"/>
        <v/>
      </c>
      <c r="G83" s="422" t="str">
        <f t="shared" si="22"/>
        <v/>
      </c>
      <c r="I83" s="422" t="str">
        <f t="shared" si="23"/>
        <v/>
      </c>
      <c r="K83" s="422" t="str">
        <f t="shared" si="24"/>
        <v/>
      </c>
      <c r="M83" s="422" t="str">
        <f t="shared" si="25"/>
        <v/>
      </c>
      <c r="O83" s="422" t="str">
        <f t="shared" si="26"/>
        <v/>
      </c>
      <c r="Q83" s="422" t="str">
        <f t="shared" si="27"/>
        <v/>
      </c>
      <c r="S83" s="422" t="str">
        <f t="shared" si="28"/>
        <v/>
      </c>
      <c r="U83" s="422" t="str">
        <f t="shared" si="29"/>
        <v/>
      </c>
      <c r="W83" s="422" t="str">
        <f t="shared" si="30"/>
        <v/>
      </c>
      <c r="Y83" s="422" t="str">
        <f t="shared" si="31"/>
        <v/>
      </c>
      <c r="AA83" s="422" t="str">
        <f t="shared" si="32"/>
        <v/>
      </c>
      <c r="AC83" s="422" t="str">
        <f t="shared" si="33"/>
        <v/>
      </c>
      <c r="AE83" s="422" t="str">
        <f t="shared" si="34"/>
        <v/>
      </c>
      <c r="AG83" s="422" t="str">
        <f t="shared" si="35"/>
        <v/>
      </c>
      <c r="AI83" s="422" t="str">
        <f t="shared" si="36"/>
        <v/>
      </c>
      <c r="AK83" s="422" t="str">
        <f t="shared" si="37"/>
        <v/>
      </c>
      <c r="AM83" s="422" t="str">
        <f t="shared" si="38"/>
        <v/>
      </c>
      <c r="AO83" s="422" t="str">
        <f t="shared" si="39"/>
        <v/>
      </c>
      <c r="AQ83" s="422" t="str">
        <f t="shared" si="40"/>
        <v/>
      </c>
    </row>
    <row r="84" spans="5:43">
      <c r="E84" s="422" t="str">
        <f t="shared" si="22"/>
        <v/>
      </c>
      <c r="G84" s="422" t="str">
        <f t="shared" si="22"/>
        <v/>
      </c>
      <c r="I84" s="422" t="str">
        <f t="shared" si="23"/>
        <v/>
      </c>
      <c r="K84" s="422" t="str">
        <f t="shared" si="24"/>
        <v/>
      </c>
      <c r="M84" s="422" t="str">
        <f t="shared" si="25"/>
        <v/>
      </c>
      <c r="O84" s="422" t="str">
        <f t="shared" si="26"/>
        <v/>
      </c>
      <c r="Q84" s="422" t="str">
        <f t="shared" si="27"/>
        <v/>
      </c>
      <c r="S84" s="422" t="str">
        <f t="shared" si="28"/>
        <v/>
      </c>
      <c r="U84" s="422" t="str">
        <f t="shared" si="29"/>
        <v/>
      </c>
      <c r="W84" s="422" t="str">
        <f t="shared" si="30"/>
        <v/>
      </c>
      <c r="Y84" s="422" t="str">
        <f t="shared" si="31"/>
        <v/>
      </c>
      <c r="AA84" s="422" t="str">
        <f t="shared" si="32"/>
        <v/>
      </c>
      <c r="AC84" s="422" t="str">
        <f t="shared" si="33"/>
        <v/>
      </c>
      <c r="AE84" s="422" t="str">
        <f t="shared" si="34"/>
        <v/>
      </c>
      <c r="AG84" s="422" t="str">
        <f t="shared" si="35"/>
        <v/>
      </c>
      <c r="AI84" s="422" t="str">
        <f t="shared" si="36"/>
        <v/>
      </c>
      <c r="AK84" s="422" t="str">
        <f t="shared" si="37"/>
        <v/>
      </c>
      <c r="AM84" s="422" t="str">
        <f t="shared" si="38"/>
        <v/>
      </c>
      <c r="AO84" s="422" t="str">
        <f t="shared" si="39"/>
        <v/>
      </c>
      <c r="AQ84" s="422" t="str">
        <f t="shared" si="40"/>
        <v/>
      </c>
    </row>
    <row r="85" spans="5:43">
      <c r="E85" s="422" t="str">
        <f t="shared" si="22"/>
        <v/>
      </c>
      <c r="G85" s="422" t="str">
        <f t="shared" si="22"/>
        <v/>
      </c>
      <c r="I85" s="422" t="str">
        <f t="shared" si="23"/>
        <v/>
      </c>
      <c r="K85" s="422" t="str">
        <f t="shared" si="24"/>
        <v/>
      </c>
      <c r="M85" s="422" t="str">
        <f t="shared" si="25"/>
        <v/>
      </c>
      <c r="O85" s="422" t="str">
        <f t="shared" si="26"/>
        <v/>
      </c>
      <c r="Q85" s="422" t="str">
        <f t="shared" si="27"/>
        <v/>
      </c>
      <c r="S85" s="422" t="str">
        <f t="shared" si="28"/>
        <v/>
      </c>
      <c r="U85" s="422" t="str">
        <f t="shared" si="29"/>
        <v/>
      </c>
      <c r="W85" s="422" t="str">
        <f t="shared" si="30"/>
        <v/>
      </c>
      <c r="Y85" s="422" t="str">
        <f t="shared" si="31"/>
        <v/>
      </c>
      <c r="AA85" s="422" t="str">
        <f t="shared" si="32"/>
        <v/>
      </c>
      <c r="AC85" s="422" t="str">
        <f t="shared" si="33"/>
        <v/>
      </c>
      <c r="AE85" s="422" t="str">
        <f t="shared" si="34"/>
        <v/>
      </c>
      <c r="AG85" s="422" t="str">
        <f t="shared" si="35"/>
        <v/>
      </c>
      <c r="AI85" s="422" t="str">
        <f t="shared" si="36"/>
        <v/>
      </c>
      <c r="AK85" s="422" t="str">
        <f t="shared" si="37"/>
        <v/>
      </c>
      <c r="AM85" s="422" t="str">
        <f t="shared" si="38"/>
        <v/>
      </c>
      <c r="AO85" s="422" t="str">
        <f t="shared" si="39"/>
        <v/>
      </c>
      <c r="AQ85" s="422" t="str">
        <f t="shared" si="40"/>
        <v/>
      </c>
    </row>
    <row r="86" spans="5:43">
      <c r="E86" s="422" t="str">
        <f t="shared" si="22"/>
        <v/>
      </c>
      <c r="G86" s="422" t="str">
        <f t="shared" si="22"/>
        <v/>
      </c>
      <c r="I86" s="422" t="str">
        <f t="shared" si="23"/>
        <v/>
      </c>
      <c r="K86" s="422" t="str">
        <f t="shared" si="24"/>
        <v/>
      </c>
      <c r="M86" s="422" t="str">
        <f t="shared" si="25"/>
        <v/>
      </c>
      <c r="O86" s="422" t="str">
        <f t="shared" si="26"/>
        <v/>
      </c>
      <c r="Q86" s="422" t="str">
        <f t="shared" si="27"/>
        <v/>
      </c>
      <c r="S86" s="422" t="str">
        <f t="shared" si="28"/>
        <v/>
      </c>
      <c r="U86" s="422" t="str">
        <f t="shared" si="29"/>
        <v/>
      </c>
      <c r="W86" s="422" t="str">
        <f t="shared" si="30"/>
        <v/>
      </c>
      <c r="Y86" s="422" t="str">
        <f t="shared" si="31"/>
        <v/>
      </c>
      <c r="AA86" s="422" t="str">
        <f t="shared" si="32"/>
        <v/>
      </c>
      <c r="AC86" s="422" t="str">
        <f t="shared" si="33"/>
        <v/>
      </c>
      <c r="AE86" s="422" t="str">
        <f t="shared" si="34"/>
        <v/>
      </c>
      <c r="AG86" s="422" t="str">
        <f t="shared" si="35"/>
        <v/>
      </c>
      <c r="AI86" s="422" t="str">
        <f t="shared" si="36"/>
        <v/>
      </c>
      <c r="AK86" s="422" t="str">
        <f t="shared" si="37"/>
        <v/>
      </c>
      <c r="AM86" s="422" t="str">
        <f t="shared" si="38"/>
        <v/>
      </c>
      <c r="AO86" s="422" t="str">
        <f t="shared" si="39"/>
        <v/>
      </c>
      <c r="AQ86" s="422" t="str">
        <f t="shared" si="40"/>
        <v/>
      </c>
    </row>
    <row r="87" spans="5:43">
      <c r="E87" s="422" t="str">
        <f t="shared" si="22"/>
        <v/>
      </c>
      <c r="G87" s="422" t="str">
        <f t="shared" si="22"/>
        <v/>
      </c>
      <c r="I87" s="422" t="str">
        <f t="shared" si="23"/>
        <v/>
      </c>
      <c r="K87" s="422" t="str">
        <f t="shared" si="24"/>
        <v/>
      </c>
      <c r="M87" s="422" t="str">
        <f t="shared" si="25"/>
        <v/>
      </c>
      <c r="O87" s="422" t="str">
        <f t="shared" si="26"/>
        <v/>
      </c>
      <c r="Q87" s="422" t="str">
        <f t="shared" si="27"/>
        <v/>
      </c>
      <c r="S87" s="422" t="str">
        <f t="shared" si="28"/>
        <v/>
      </c>
      <c r="U87" s="422" t="str">
        <f t="shared" si="29"/>
        <v/>
      </c>
      <c r="W87" s="422" t="str">
        <f t="shared" si="30"/>
        <v/>
      </c>
      <c r="Y87" s="422" t="str">
        <f t="shared" si="31"/>
        <v/>
      </c>
      <c r="AA87" s="422" t="str">
        <f t="shared" si="32"/>
        <v/>
      </c>
      <c r="AC87" s="422" t="str">
        <f t="shared" si="33"/>
        <v/>
      </c>
      <c r="AE87" s="422" t="str">
        <f t="shared" si="34"/>
        <v/>
      </c>
      <c r="AG87" s="422" t="str">
        <f t="shared" si="35"/>
        <v/>
      </c>
      <c r="AI87" s="422" t="str">
        <f t="shared" si="36"/>
        <v/>
      </c>
      <c r="AK87" s="422" t="str">
        <f t="shared" si="37"/>
        <v/>
      </c>
      <c r="AM87" s="422" t="str">
        <f t="shared" si="38"/>
        <v/>
      </c>
      <c r="AO87" s="422" t="str">
        <f t="shared" si="39"/>
        <v/>
      </c>
      <c r="AQ87" s="422" t="str">
        <f t="shared" si="40"/>
        <v/>
      </c>
    </row>
    <row r="88" spans="5:43">
      <c r="E88" s="422" t="str">
        <f t="shared" si="22"/>
        <v/>
      </c>
      <c r="G88" s="422" t="str">
        <f t="shared" si="22"/>
        <v/>
      </c>
      <c r="I88" s="422" t="str">
        <f t="shared" si="23"/>
        <v/>
      </c>
      <c r="K88" s="422" t="str">
        <f t="shared" si="24"/>
        <v/>
      </c>
      <c r="M88" s="422" t="str">
        <f t="shared" si="25"/>
        <v/>
      </c>
      <c r="O88" s="422" t="str">
        <f t="shared" si="26"/>
        <v/>
      </c>
      <c r="Q88" s="422" t="str">
        <f t="shared" si="27"/>
        <v/>
      </c>
      <c r="S88" s="422" t="str">
        <f t="shared" si="28"/>
        <v/>
      </c>
      <c r="U88" s="422" t="str">
        <f t="shared" si="29"/>
        <v/>
      </c>
      <c r="W88" s="422" t="str">
        <f t="shared" si="30"/>
        <v/>
      </c>
      <c r="Y88" s="422" t="str">
        <f t="shared" si="31"/>
        <v/>
      </c>
      <c r="AA88" s="422" t="str">
        <f t="shared" si="32"/>
        <v/>
      </c>
      <c r="AC88" s="422" t="str">
        <f t="shared" si="33"/>
        <v/>
      </c>
      <c r="AE88" s="422" t="str">
        <f t="shared" si="34"/>
        <v/>
      </c>
      <c r="AG88" s="422" t="str">
        <f t="shared" si="35"/>
        <v/>
      </c>
      <c r="AI88" s="422" t="str">
        <f t="shared" si="36"/>
        <v/>
      </c>
      <c r="AK88" s="422" t="str">
        <f t="shared" si="37"/>
        <v/>
      </c>
      <c r="AM88" s="422" t="str">
        <f t="shared" si="38"/>
        <v/>
      </c>
      <c r="AO88" s="422" t="str">
        <f t="shared" si="39"/>
        <v/>
      </c>
      <c r="AQ88" s="422" t="str">
        <f t="shared" si="40"/>
        <v/>
      </c>
    </row>
    <row r="89" spans="5:43">
      <c r="E89" s="422" t="str">
        <f t="shared" si="22"/>
        <v/>
      </c>
      <c r="G89" s="422" t="str">
        <f t="shared" si="22"/>
        <v/>
      </c>
      <c r="I89" s="422" t="str">
        <f t="shared" si="23"/>
        <v/>
      </c>
      <c r="K89" s="422" t="str">
        <f t="shared" si="24"/>
        <v/>
      </c>
      <c r="M89" s="422" t="str">
        <f t="shared" si="25"/>
        <v/>
      </c>
      <c r="O89" s="422" t="str">
        <f t="shared" si="26"/>
        <v/>
      </c>
      <c r="Q89" s="422" t="str">
        <f t="shared" si="27"/>
        <v/>
      </c>
      <c r="S89" s="422" t="str">
        <f t="shared" si="28"/>
        <v/>
      </c>
      <c r="U89" s="422" t="str">
        <f t="shared" si="29"/>
        <v/>
      </c>
      <c r="W89" s="422" t="str">
        <f t="shared" si="30"/>
        <v/>
      </c>
      <c r="Y89" s="422" t="str">
        <f t="shared" si="31"/>
        <v/>
      </c>
      <c r="AA89" s="422" t="str">
        <f t="shared" si="32"/>
        <v/>
      </c>
      <c r="AC89" s="422" t="str">
        <f t="shared" si="33"/>
        <v/>
      </c>
      <c r="AE89" s="422" t="str">
        <f t="shared" si="34"/>
        <v/>
      </c>
      <c r="AG89" s="422" t="str">
        <f t="shared" si="35"/>
        <v/>
      </c>
      <c r="AI89" s="422" t="str">
        <f t="shared" si="36"/>
        <v/>
      </c>
      <c r="AK89" s="422" t="str">
        <f t="shared" si="37"/>
        <v/>
      </c>
      <c r="AM89" s="422" t="str">
        <f t="shared" si="38"/>
        <v/>
      </c>
      <c r="AO89" s="422" t="str">
        <f t="shared" si="39"/>
        <v/>
      </c>
      <c r="AQ89" s="422" t="str">
        <f t="shared" si="40"/>
        <v/>
      </c>
    </row>
    <row r="90" spans="5:43">
      <c r="E90" s="422" t="str">
        <f t="shared" si="22"/>
        <v/>
      </c>
      <c r="G90" s="422" t="str">
        <f t="shared" si="22"/>
        <v/>
      </c>
      <c r="I90" s="422" t="str">
        <f t="shared" si="23"/>
        <v/>
      </c>
      <c r="K90" s="422" t="str">
        <f t="shared" si="24"/>
        <v/>
      </c>
      <c r="M90" s="422" t="str">
        <f t="shared" si="25"/>
        <v/>
      </c>
      <c r="O90" s="422" t="str">
        <f t="shared" si="26"/>
        <v/>
      </c>
      <c r="Q90" s="422" t="str">
        <f t="shared" si="27"/>
        <v/>
      </c>
      <c r="S90" s="422" t="str">
        <f t="shared" si="28"/>
        <v/>
      </c>
      <c r="U90" s="422" t="str">
        <f t="shared" si="29"/>
        <v/>
      </c>
      <c r="W90" s="422" t="str">
        <f t="shared" si="30"/>
        <v/>
      </c>
      <c r="Y90" s="422" t="str">
        <f t="shared" si="31"/>
        <v/>
      </c>
      <c r="AA90" s="422" t="str">
        <f t="shared" si="32"/>
        <v/>
      </c>
      <c r="AC90" s="422" t="str">
        <f t="shared" si="33"/>
        <v/>
      </c>
      <c r="AE90" s="422" t="str">
        <f t="shared" si="34"/>
        <v/>
      </c>
      <c r="AG90" s="422" t="str">
        <f t="shared" si="35"/>
        <v/>
      </c>
      <c r="AI90" s="422" t="str">
        <f t="shared" si="36"/>
        <v/>
      </c>
      <c r="AK90" s="422" t="str">
        <f t="shared" si="37"/>
        <v/>
      </c>
      <c r="AM90" s="422" t="str">
        <f t="shared" si="38"/>
        <v/>
      </c>
      <c r="AO90" s="422" t="str">
        <f t="shared" si="39"/>
        <v/>
      </c>
      <c r="AQ90" s="422" t="str">
        <f t="shared" si="40"/>
        <v/>
      </c>
    </row>
    <row r="91" spans="5:43">
      <c r="E91" s="422" t="str">
        <f t="shared" si="22"/>
        <v/>
      </c>
      <c r="G91" s="422" t="str">
        <f t="shared" si="22"/>
        <v/>
      </c>
      <c r="I91" s="422" t="str">
        <f t="shared" si="23"/>
        <v/>
      </c>
      <c r="K91" s="422" t="str">
        <f t="shared" si="24"/>
        <v/>
      </c>
      <c r="M91" s="422" t="str">
        <f t="shared" si="25"/>
        <v/>
      </c>
      <c r="O91" s="422" t="str">
        <f t="shared" si="26"/>
        <v/>
      </c>
      <c r="Q91" s="422" t="str">
        <f t="shared" si="27"/>
        <v/>
      </c>
      <c r="S91" s="422" t="str">
        <f t="shared" si="28"/>
        <v/>
      </c>
      <c r="U91" s="422" t="str">
        <f t="shared" si="29"/>
        <v/>
      </c>
      <c r="W91" s="422" t="str">
        <f t="shared" si="30"/>
        <v/>
      </c>
      <c r="Y91" s="422" t="str">
        <f t="shared" si="31"/>
        <v/>
      </c>
      <c r="AA91" s="422" t="str">
        <f t="shared" si="32"/>
        <v/>
      </c>
      <c r="AC91" s="422" t="str">
        <f t="shared" si="33"/>
        <v/>
      </c>
      <c r="AE91" s="422" t="str">
        <f t="shared" si="34"/>
        <v/>
      </c>
      <c r="AG91" s="422" t="str">
        <f t="shared" si="35"/>
        <v/>
      </c>
      <c r="AI91" s="422" t="str">
        <f t="shared" si="36"/>
        <v/>
      </c>
      <c r="AK91" s="422" t="str">
        <f t="shared" si="37"/>
        <v/>
      </c>
      <c r="AM91" s="422" t="str">
        <f t="shared" si="38"/>
        <v/>
      </c>
      <c r="AO91" s="422" t="str">
        <f t="shared" si="39"/>
        <v/>
      </c>
      <c r="AQ91" s="422" t="str">
        <f t="shared" si="40"/>
        <v/>
      </c>
    </row>
    <row r="92" spans="5:43">
      <c r="E92" s="422" t="str">
        <f t="shared" si="22"/>
        <v/>
      </c>
      <c r="G92" s="422" t="str">
        <f t="shared" si="22"/>
        <v/>
      </c>
      <c r="I92" s="422" t="str">
        <f t="shared" si="23"/>
        <v/>
      </c>
      <c r="K92" s="422" t="str">
        <f t="shared" si="24"/>
        <v/>
      </c>
      <c r="M92" s="422" t="str">
        <f t="shared" si="25"/>
        <v/>
      </c>
      <c r="O92" s="422" t="str">
        <f t="shared" si="26"/>
        <v/>
      </c>
      <c r="Q92" s="422" t="str">
        <f t="shared" si="27"/>
        <v/>
      </c>
      <c r="S92" s="422" t="str">
        <f t="shared" si="28"/>
        <v/>
      </c>
      <c r="U92" s="422" t="str">
        <f t="shared" si="29"/>
        <v/>
      </c>
      <c r="W92" s="422" t="str">
        <f t="shared" si="30"/>
        <v/>
      </c>
      <c r="Y92" s="422" t="str">
        <f t="shared" si="31"/>
        <v/>
      </c>
      <c r="AA92" s="422" t="str">
        <f t="shared" si="32"/>
        <v/>
      </c>
      <c r="AC92" s="422" t="str">
        <f t="shared" si="33"/>
        <v/>
      </c>
      <c r="AE92" s="422" t="str">
        <f t="shared" si="34"/>
        <v/>
      </c>
      <c r="AG92" s="422" t="str">
        <f t="shared" si="35"/>
        <v/>
      </c>
      <c r="AI92" s="422" t="str">
        <f t="shared" si="36"/>
        <v/>
      </c>
      <c r="AK92" s="422" t="str">
        <f t="shared" si="37"/>
        <v/>
      </c>
      <c r="AM92" s="422" t="str">
        <f t="shared" si="38"/>
        <v/>
      </c>
      <c r="AO92" s="422" t="str">
        <f t="shared" si="39"/>
        <v/>
      </c>
      <c r="AQ92" s="422" t="str">
        <f t="shared" si="40"/>
        <v/>
      </c>
    </row>
    <row r="93" spans="5:43">
      <c r="E93" s="422" t="str">
        <f t="shared" ref="E93:G108" si="41">IF(OR($B93=0,D93=0),"",D93/$B93)</f>
        <v/>
      </c>
      <c r="G93" s="422" t="str">
        <f t="shared" si="41"/>
        <v/>
      </c>
      <c r="I93" s="422" t="str">
        <f t="shared" si="23"/>
        <v/>
      </c>
      <c r="K93" s="422" t="str">
        <f t="shared" si="24"/>
        <v/>
      </c>
      <c r="M93" s="422" t="str">
        <f t="shared" si="25"/>
        <v/>
      </c>
      <c r="O93" s="422" t="str">
        <f t="shared" si="26"/>
        <v/>
      </c>
      <c r="Q93" s="422" t="str">
        <f t="shared" si="27"/>
        <v/>
      </c>
      <c r="S93" s="422" t="str">
        <f t="shared" si="28"/>
        <v/>
      </c>
      <c r="U93" s="422" t="str">
        <f t="shared" si="29"/>
        <v/>
      </c>
      <c r="W93" s="422" t="str">
        <f t="shared" si="30"/>
        <v/>
      </c>
      <c r="Y93" s="422" t="str">
        <f t="shared" si="31"/>
        <v/>
      </c>
      <c r="AA93" s="422" t="str">
        <f t="shared" si="32"/>
        <v/>
      </c>
      <c r="AC93" s="422" t="str">
        <f t="shared" si="33"/>
        <v/>
      </c>
      <c r="AE93" s="422" t="str">
        <f t="shared" si="34"/>
        <v/>
      </c>
      <c r="AG93" s="422" t="str">
        <f t="shared" si="35"/>
        <v/>
      </c>
      <c r="AI93" s="422" t="str">
        <f t="shared" si="36"/>
        <v/>
      </c>
      <c r="AK93" s="422" t="str">
        <f t="shared" si="37"/>
        <v/>
      </c>
      <c r="AM93" s="422" t="str">
        <f t="shared" si="38"/>
        <v/>
      </c>
      <c r="AO93" s="422" t="str">
        <f t="shared" si="39"/>
        <v/>
      </c>
      <c r="AQ93" s="422" t="str">
        <f t="shared" si="40"/>
        <v/>
      </c>
    </row>
    <row r="94" spans="5:43">
      <c r="E94" s="422" t="str">
        <f t="shared" si="41"/>
        <v/>
      </c>
      <c r="G94" s="422" t="str">
        <f t="shared" si="41"/>
        <v/>
      </c>
      <c r="I94" s="422" t="str">
        <f t="shared" si="23"/>
        <v/>
      </c>
      <c r="K94" s="422" t="str">
        <f t="shared" si="24"/>
        <v/>
      </c>
      <c r="M94" s="422" t="str">
        <f t="shared" si="25"/>
        <v/>
      </c>
      <c r="O94" s="422" t="str">
        <f t="shared" si="26"/>
        <v/>
      </c>
      <c r="Q94" s="422" t="str">
        <f t="shared" si="27"/>
        <v/>
      </c>
      <c r="S94" s="422" t="str">
        <f t="shared" si="28"/>
        <v/>
      </c>
      <c r="U94" s="422" t="str">
        <f t="shared" si="29"/>
        <v/>
      </c>
      <c r="W94" s="422" t="str">
        <f t="shared" si="30"/>
        <v/>
      </c>
      <c r="Y94" s="422" t="str">
        <f t="shared" si="31"/>
        <v/>
      </c>
      <c r="AA94" s="422" t="str">
        <f t="shared" si="32"/>
        <v/>
      </c>
      <c r="AC94" s="422" t="str">
        <f t="shared" si="33"/>
        <v/>
      </c>
      <c r="AE94" s="422" t="str">
        <f t="shared" si="34"/>
        <v/>
      </c>
      <c r="AG94" s="422" t="str">
        <f t="shared" si="35"/>
        <v/>
      </c>
      <c r="AI94" s="422" t="str">
        <f t="shared" si="36"/>
        <v/>
      </c>
      <c r="AK94" s="422" t="str">
        <f t="shared" si="37"/>
        <v/>
      </c>
      <c r="AM94" s="422" t="str">
        <f t="shared" si="38"/>
        <v/>
      </c>
      <c r="AO94" s="422" t="str">
        <f t="shared" si="39"/>
        <v/>
      </c>
      <c r="AQ94" s="422" t="str">
        <f t="shared" si="40"/>
        <v/>
      </c>
    </row>
    <row r="95" spans="5:43">
      <c r="E95" s="422" t="str">
        <f t="shared" si="41"/>
        <v/>
      </c>
      <c r="G95" s="422" t="str">
        <f t="shared" si="41"/>
        <v/>
      </c>
      <c r="I95" s="422" t="str">
        <f t="shared" si="23"/>
        <v/>
      </c>
      <c r="K95" s="422" t="str">
        <f t="shared" si="24"/>
        <v/>
      </c>
      <c r="M95" s="422" t="str">
        <f t="shared" si="25"/>
        <v/>
      </c>
      <c r="O95" s="422" t="str">
        <f t="shared" si="26"/>
        <v/>
      </c>
      <c r="Q95" s="422" t="str">
        <f t="shared" si="27"/>
        <v/>
      </c>
      <c r="S95" s="422" t="str">
        <f t="shared" si="28"/>
        <v/>
      </c>
      <c r="U95" s="422" t="str">
        <f t="shared" si="29"/>
        <v/>
      </c>
      <c r="W95" s="422" t="str">
        <f t="shared" si="30"/>
        <v/>
      </c>
      <c r="Y95" s="422" t="str">
        <f t="shared" si="31"/>
        <v/>
      </c>
      <c r="AA95" s="422" t="str">
        <f t="shared" si="32"/>
        <v/>
      </c>
      <c r="AC95" s="422" t="str">
        <f t="shared" si="33"/>
        <v/>
      </c>
      <c r="AE95" s="422" t="str">
        <f t="shared" si="34"/>
        <v/>
      </c>
      <c r="AG95" s="422" t="str">
        <f t="shared" si="35"/>
        <v/>
      </c>
      <c r="AI95" s="422" t="str">
        <f t="shared" si="36"/>
        <v/>
      </c>
      <c r="AK95" s="422" t="str">
        <f t="shared" si="37"/>
        <v/>
      </c>
      <c r="AM95" s="422" t="str">
        <f t="shared" si="38"/>
        <v/>
      </c>
      <c r="AO95" s="422" t="str">
        <f t="shared" si="39"/>
        <v/>
      </c>
      <c r="AQ95" s="422" t="str">
        <f t="shared" si="40"/>
        <v/>
      </c>
    </row>
    <row r="96" spans="5:43">
      <c r="E96" s="422" t="str">
        <f t="shared" si="41"/>
        <v/>
      </c>
      <c r="G96" s="422" t="str">
        <f t="shared" si="41"/>
        <v/>
      </c>
      <c r="I96" s="422" t="str">
        <f t="shared" si="23"/>
        <v/>
      </c>
      <c r="K96" s="422" t="str">
        <f t="shared" si="24"/>
        <v/>
      </c>
      <c r="M96" s="422" t="str">
        <f t="shared" si="25"/>
        <v/>
      </c>
      <c r="O96" s="422" t="str">
        <f t="shared" si="26"/>
        <v/>
      </c>
      <c r="Q96" s="422" t="str">
        <f t="shared" si="27"/>
        <v/>
      </c>
      <c r="S96" s="422" t="str">
        <f t="shared" si="28"/>
        <v/>
      </c>
      <c r="U96" s="422" t="str">
        <f t="shared" si="29"/>
        <v/>
      </c>
      <c r="W96" s="422" t="str">
        <f t="shared" si="30"/>
        <v/>
      </c>
      <c r="Y96" s="422" t="str">
        <f t="shared" si="31"/>
        <v/>
      </c>
      <c r="AA96" s="422" t="str">
        <f t="shared" si="32"/>
        <v/>
      </c>
      <c r="AC96" s="422" t="str">
        <f t="shared" si="33"/>
        <v/>
      </c>
      <c r="AE96" s="422" t="str">
        <f t="shared" si="34"/>
        <v/>
      </c>
      <c r="AG96" s="422" t="str">
        <f t="shared" si="35"/>
        <v/>
      </c>
      <c r="AI96" s="422" t="str">
        <f t="shared" si="36"/>
        <v/>
      </c>
      <c r="AK96" s="422" t="str">
        <f t="shared" si="37"/>
        <v/>
      </c>
      <c r="AM96" s="422" t="str">
        <f t="shared" si="38"/>
        <v/>
      </c>
      <c r="AO96" s="422" t="str">
        <f t="shared" si="39"/>
        <v/>
      </c>
      <c r="AQ96" s="422" t="str">
        <f t="shared" si="40"/>
        <v/>
      </c>
    </row>
    <row r="97" spans="5:43">
      <c r="E97" s="422" t="str">
        <f t="shared" si="41"/>
        <v/>
      </c>
      <c r="G97" s="422" t="str">
        <f t="shared" si="41"/>
        <v/>
      </c>
      <c r="I97" s="422" t="str">
        <f t="shared" si="23"/>
        <v/>
      </c>
      <c r="K97" s="422" t="str">
        <f t="shared" si="24"/>
        <v/>
      </c>
      <c r="M97" s="422" t="str">
        <f t="shared" si="25"/>
        <v/>
      </c>
      <c r="O97" s="422" t="str">
        <f t="shared" si="26"/>
        <v/>
      </c>
      <c r="Q97" s="422" t="str">
        <f t="shared" si="27"/>
        <v/>
      </c>
      <c r="S97" s="422" t="str">
        <f t="shared" si="28"/>
        <v/>
      </c>
      <c r="U97" s="422" t="str">
        <f t="shared" si="29"/>
        <v/>
      </c>
      <c r="W97" s="422" t="str">
        <f t="shared" si="30"/>
        <v/>
      </c>
      <c r="Y97" s="422" t="str">
        <f t="shared" si="31"/>
        <v/>
      </c>
      <c r="AA97" s="422" t="str">
        <f t="shared" si="32"/>
        <v/>
      </c>
      <c r="AC97" s="422" t="str">
        <f t="shared" si="33"/>
        <v/>
      </c>
      <c r="AE97" s="422" t="str">
        <f t="shared" si="34"/>
        <v/>
      </c>
      <c r="AG97" s="422" t="str">
        <f t="shared" si="35"/>
        <v/>
      </c>
      <c r="AI97" s="422" t="str">
        <f t="shared" si="36"/>
        <v/>
      </c>
      <c r="AK97" s="422" t="str">
        <f t="shared" si="37"/>
        <v/>
      </c>
      <c r="AM97" s="422" t="str">
        <f t="shared" si="38"/>
        <v/>
      </c>
      <c r="AO97" s="422" t="str">
        <f t="shared" si="39"/>
        <v/>
      </c>
      <c r="AQ97" s="422" t="str">
        <f t="shared" si="40"/>
        <v/>
      </c>
    </row>
    <row r="98" spans="5:43">
      <c r="E98" s="422" t="str">
        <f t="shared" si="41"/>
        <v/>
      </c>
      <c r="G98" s="422" t="str">
        <f t="shared" si="41"/>
        <v/>
      </c>
      <c r="I98" s="422" t="str">
        <f t="shared" si="23"/>
        <v/>
      </c>
      <c r="K98" s="422" t="str">
        <f t="shared" si="24"/>
        <v/>
      </c>
      <c r="M98" s="422" t="str">
        <f t="shared" si="25"/>
        <v/>
      </c>
      <c r="O98" s="422" t="str">
        <f t="shared" si="26"/>
        <v/>
      </c>
      <c r="Q98" s="422" t="str">
        <f t="shared" si="27"/>
        <v/>
      </c>
      <c r="S98" s="422" t="str">
        <f t="shared" si="28"/>
        <v/>
      </c>
      <c r="U98" s="422" t="str">
        <f t="shared" si="29"/>
        <v/>
      </c>
      <c r="W98" s="422" t="str">
        <f t="shared" si="30"/>
        <v/>
      </c>
      <c r="Y98" s="422" t="str">
        <f t="shared" si="31"/>
        <v/>
      </c>
      <c r="AA98" s="422" t="str">
        <f t="shared" si="32"/>
        <v/>
      </c>
      <c r="AC98" s="422" t="str">
        <f t="shared" si="33"/>
        <v/>
      </c>
      <c r="AE98" s="422" t="str">
        <f t="shared" si="34"/>
        <v/>
      </c>
      <c r="AG98" s="422" t="str">
        <f t="shared" si="35"/>
        <v/>
      </c>
      <c r="AI98" s="422" t="str">
        <f t="shared" si="36"/>
        <v/>
      </c>
      <c r="AK98" s="422" t="str">
        <f t="shared" si="37"/>
        <v/>
      </c>
      <c r="AM98" s="422" t="str">
        <f t="shared" si="38"/>
        <v/>
      </c>
      <c r="AO98" s="422" t="str">
        <f t="shared" si="39"/>
        <v/>
      </c>
      <c r="AQ98" s="422" t="str">
        <f t="shared" si="40"/>
        <v/>
      </c>
    </row>
    <row r="99" spans="5:43">
      <c r="E99" s="422" t="str">
        <f t="shared" si="41"/>
        <v/>
      </c>
      <c r="G99" s="422" t="str">
        <f t="shared" si="41"/>
        <v/>
      </c>
      <c r="I99" s="422" t="str">
        <f t="shared" si="23"/>
        <v/>
      </c>
      <c r="K99" s="422" t="str">
        <f t="shared" si="24"/>
        <v/>
      </c>
      <c r="M99" s="422" t="str">
        <f t="shared" si="25"/>
        <v/>
      </c>
      <c r="O99" s="422" t="str">
        <f t="shared" si="26"/>
        <v/>
      </c>
      <c r="Q99" s="422" t="str">
        <f t="shared" si="27"/>
        <v/>
      </c>
      <c r="S99" s="422" t="str">
        <f t="shared" si="28"/>
        <v/>
      </c>
      <c r="U99" s="422" t="str">
        <f t="shared" si="29"/>
        <v/>
      </c>
      <c r="W99" s="422" t="str">
        <f t="shared" si="30"/>
        <v/>
      </c>
      <c r="Y99" s="422" t="str">
        <f t="shared" si="31"/>
        <v/>
      </c>
      <c r="AA99" s="422" t="str">
        <f t="shared" si="32"/>
        <v/>
      </c>
      <c r="AC99" s="422" t="str">
        <f t="shared" si="33"/>
        <v/>
      </c>
      <c r="AE99" s="422" t="str">
        <f t="shared" si="34"/>
        <v/>
      </c>
      <c r="AG99" s="422" t="str">
        <f t="shared" si="35"/>
        <v/>
      </c>
      <c r="AI99" s="422" t="str">
        <f t="shared" si="36"/>
        <v/>
      </c>
      <c r="AK99" s="422" t="str">
        <f t="shared" si="37"/>
        <v/>
      </c>
      <c r="AM99" s="422" t="str">
        <f t="shared" si="38"/>
        <v/>
      </c>
      <c r="AO99" s="422" t="str">
        <f t="shared" si="39"/>
        <v/>
      </c>
      <c r="AQ99" s="422" t="str">
        <f t="shared" si="40"/>
        <v/>
      </c>
    </row>
    <row r="100" spans="5:43">
      <c r="E100" s="422" t="str">
        <f t="shared" si="41"/>
        <v/>
      </c>
      <c r="G100" s="422" t="str">
        <f t="shared" si="41"/>
        <v/>
      </c>
      <c r="I100" s="422" t="str">
        <f t="shared" si="23"/>
        <v/>
      </c>
      <c r="K100" s="422" t="str">
        <f t="shared" si="24"/>
        <v/>
      </c>
      <c r="M100" s="422" t="str">
        <f t="shared" si="25"/>
        <v/>
      </c>
      <c r="O100" s="422" t="str">
        <f t="shared" si="26"/>
        <v/>
      </c>
      <c r="Q100" s="422" t="str">
        <f t="shared" si="27"/>
        <v/>
      </c>
      <c r="S100" s="422" t="str">
        <f t="shared" si="28"/>
        <v/>
      </c>
      <c r="U100" s="422" t="str">
        <f t="shared" si="29"/>
        <v/>
      </c>
      <c r="W100" s="422" t="str">
        <f t="shared" si="30"/>
        <v/>
      </c>
      <c r="Y100" s="422" t="str">
        <f t="shared" si="31"/>
        <v/>
      </c>
      <c r="AA100" s="422" t="str">
        <f t="shared" si="32"/>
        <v/>
      </c>
      <c r="AC100" s="422" t="str">
        <f t="shared" si="33"/>
        <v/>
      </c>
      <c r="AE100" s="422" t="str">
        <f t="shared" si="34"/>
        <v/>
      </c>
      <c r="AG100" s="422" t="str">
        <f t="shared" si="35"/>
        <v/>
      </c>
      <c r="AI100" s="422" t="str">
        <f t="shared" si="36"/>
        <v/>
      </c>
      <c r="AK100" s="422" t="str">
        <f t="shared" si="37"/>
        <v/>
      </c>
      <c r="AM100" s="422" t="str">
        <f t="shared" si="38"/>
        <v/>
      </c>
      <c r="AO100" s="422" t="str">
        <f t="shared" si="39"/>
        <v/>
      </c>
      <c r="AQ100" s="422" t="str">
        <f t="shared" si="40"/>
        <v/>
      </c>
    </row>
    <row r="101" spans="5:43">
      <c r="E101" s="422" t="str">
        <f t="shared" si="41"/>
        <v/>
      </c>
      <c r="G101" s="422" t="str">
        <f t="shared" si="41"/>
        <v/>
      </c>
      <c r="I101" s="422" t="str">
        <f t="shared" si="23"/>
        <v/>
      </c>
      <c r="K101" s="422" t="str">
        <f t="shared" si="24"/>
        <v/>
      </c>
      <c r="M101" s="422" t="str">
        <f t="shared" si="25"/>
        <v/>
      </c>
      <c r="O101" s="422" t="str">
        <f t="shared" si="26"/>
        <v/>
      </c>
      <c r="Q101" s="422" t="str">
        <f t="shared" si="27"/>
        <v/>
      </c>
      <c r="S101" s="422" t="str">
        <f t="shared" si="28"/>
        <v/>
      </c>
      <c r="U101" s="422" t="str">
        <f t="shared" si="29"/>
        <v/>
      </c>
      <c r="W101" s="422" t="str">
        <f t="shared" si="30"/>
        <v/>
      </c>
      <c r="Y101" s="422" t="str">
        <f t="shared" si="31"/>
        <v/>
      </c>
      <c r="AA101" s="422" t="str">
        <f t="shared" si="32"/>
        <v/>
      </c>
      <c r="AC101" s="422" t="str">
        <f t="shared" si="33"/>
        <v/>
      </c>
      <c r="AE101" s="422" t="str">
        <f t="shared" si="34"/>
        <v/>
      </c>
      <c r="AG101" s="422" t="str">
        <f t="shared" si="35"/>
        <v/>
      </c>
      <c r="AI101" s="422" t="str">
        <f t="shared" si="36"/>
        <v/>
      </c>
      <c r="AK101" s="422" t="str">
        <f t="shared" si="37"/>
        <v/>
      </c>
      <c r="AM101" s="422" t="str">
        <f t="shared" si="38"/>
        <v/>
      </c>
      <c r="AO101" s="422" t="str">
        <f t="shared" si="39"/>
        <v/>
      </c>
      <c r="AQ101" s="422" t="str">
        <f t="shared" si="40"/>
        <v/>
      </c>
    </row>
    <row r="102" spans="5:43">
      <c r="E102" s="422" t="str">
        <f t="shared" si="41"/>
        <v/>
      </c>
      <c r="G102" s="422" t="str">
        <f t="shared" si="41"/>
        <v/>
      </c>
      <c r="I102" s="422" t="str">
        <f t="shared" si="23"/>
        <v/>
      </c>
      <c r="K102" s="422" t="str">
        <f t="shared" si="24"/>
        <v/>
      </c>
      <c r="M102" s="422" t="str">
        <f t="shared" si="25"/>
        <v/>
      </c>
      <c r="O102" s="422" t="str">
        <f t="shared" si="26"/>
        <v/>
      </c>
      <c r="Q102" s="422" t="str">
        <f t="shared" si="27"/>
        <v/>
      </c>
      <c r="S102" s="422" t="str">
        <f t="shared" si="28"/>
        <v/>
      </c>
      <c r="U102" s="422" t="str">
        <f t="shared" si="29"/>
        <v/>
      </c>
      <c r="W102" s="422" t="str">
        <f t="shared" si="30"/>
        <v/>
      </c>
      <c r="Y102" s="422" t="str">
        <f t="shared" si="31"/>
        <v/>
      </c>
      <c r="AA102" s="422" t="str">
        <f t="shared" si="32"/>
        <v/>
      </c>
      <c r="AC102" s="422" t="str">
        <f t="shared" si="33"/>
        <v/>
      </c>
      <c r="AE102" s="422" t="str">
        <f t="shared" si="34"/>
        <v/>
      </c>
      <c r="AG102" s="422" t="str">
        <f t="shared" si="35"/>
        <v/>
      </c>
      <c r="AI102" s="422" t="str">
        <f t="shared" si="36"/>
        <v/>
      </c>
      <c r="AK102" s="422" t="str">
        <f t="shared" si="37"/>
        <v/>
      </c>
      <c r="AM102" s="422" t="str">
        <f t="shared" si="38"/>
        <v/>
      </c>
      <c r="AO102" s="422" t="str">
        <f t="shared" si="39"/>
        <v/>
      </c>
      <c r="AQ102" s="422" t="str">
        <f t="shared" si="40"/>
        <v/>
      </c>
    </row>
    <row r="103" spans="5:43">
      <c r="E103" s="422" t="str">
        <f t="shared" si="41"/>
        <v/>
      </c>
      <c r="G103" s="422" t="str">
        <f t="shared" si="41"/>
        <v/>
      </c>
      <c r="I103" s="422" t="str">
        <f t="shared" si="23"/>
        <v/>
      </c>
      <c r="K103" s="422" t="str">
        <f t="shared" si="24"/>
        <v/>
      </c>
      <c r="M103" s="422" t="str">
        <f t="shared" si="25"/>
        <v/>
      </c>
      <c r="O103" s="422" t="str">
        <f t="shared" si="26"/>
        <v/>
      </c>
      <c r="Q103" s="422" t="str">
        <f t="shared" si="27"/>
        <v/>
      </c>
      <c r="S103" s="422" t="str">
        <f t="shared" si="28"/>
        <v/>
      </c>
      <c r="U103" s="422" t="str">
        <f t="shared" si="29"/>
        <v/>
      </c>
      <c r="W103" s="422" t="str">
        <f t="shared" si="30"/>
        <v/>
      </c>
      <c r="Y103" s="422" t="str">
        <f t="shared" si="31"/>
        <v/>
      </c>
      <c r="AA103" s="422" t="str">
        <f t="shared" si="32"/>
        <v/>
      </c>
      <c r="AC103" s="422" t="str">
        <f t="shared" si="33"/>
        <v/>
      </c>
      <c r="AE103" s="422" t="str">
        <f t="shared" si="34"/>
        <v/>
      </c>
      <c r="AG103" s="422" t="str">
        <f t="shared" si="35"/>
        <v/>
      </c>
      <c r="AI103" s="422" t="str">
        <f t="shared" si="36"/>
        <v/>
      </c>
      <c r="AK103" s="422" t="str">
        <f t="shared" si="37"/>
        <v/>
      </c>
      <c r="AM103" s="422" t="str">
        <f t="shared" si="38"/>
        <v/>
      </c>
      <c r="AO103" s="422" t="str">
        <f t="shared" si="39"/>
        <v/>
      </c>
      <c r="AQ103" s="422" t="str">
        <f t="shared" si="40"/>
        <v/>
      </c>
    </row>
    <row r="104" spans="5:43">
      <c r="E104" s="422" t="str">
        <f t="shared" si="41"/>
        <v/>
      </c>
      <c r="G104" s="422" t="str">
        <f t="shared" si="41"/>
        <v/>
      </c>
      <c r="I104" s="422" t="str">
        <f t="shared" si="23"/>
        <v/>
      </c>
      <c r="K104" s="422" t="str">
        <f t="shared" si="24"/>
        <v/>
      </c>
      <c r="M104" s="422" t="str">
        <f t="shared" si="25"/>
        <v/>
      </c>
      <c r="O104" s="422" t="str">
        <f t="shared" si="26"/>
        <v/>
      </c>
      <c r="Q104" s="422" t="str">
        <f t="shared" si="27"/>
        <v/>
      </c>
      <c r="S104" s="422" t="str">
        <f t="shared" si="28"/>
        <v/>
      </c>
      <c r="U104" s="422" t="str">
        <f t="shared" si="29"/>
        <v/>
      </c>
      <c r="W104" s="422" t="str">
        <f t="shared" si="30"/>
        <v/>
      </c>
      <c r="Y104" s="422" t="str">
        <f t="shared" si="31"/>
        <v/>
      </c>
      <c r="AA104" s="422" t="str">
        <f t="shared" si="32"/>
        <v/>
      </c>
      <c r="AC104" s="422" t="str">
        <f t="shared" si="33"/>
        <v/>
      </c>
      <c r="AE104" s="422" t="str">
        <f t="shared" si="34"/>
        <v/>
      </c>
      <c r="AG104" s="422" t="str">
        <f t="shared" si="35"/>
        <v/>
      </c>
      <c r="AI104" s="422" t="str">
        <f t="shared" si="36"/>
        <v/>
      </c>
      <c r="AK104" s="422" t="str">
        <f t="shared" si="37"/>
        <v/>
      </c>
      <c r="AM104" s="422" t="str">
        <f t="shared" si="38"/>
        <v/>
      </c>
      <c r="AO104" s="422" t="str">
        <f t="shared" si="39"/>
        <v/>
      </c>
      <c r="AQ104" s="422" t="str">
        <f t="shared" si="40"/>
        <v/>
      </c>
    </row>
    <row r="105" spans="5:43">
      <c r="E105" s="422" t="str">
        <f t="shared" si="41"/>
        <v/>
      </c>
      <c r="G105" s="422" t="str">
        <f t="shared" si="41"/>
        <v/>
      </c>
      <c r="I105" s="422" t="str">
        <f t="shared" si="23"/>
        <v/>
      </c>
      <c r="K105" s="422" t="str">
        <f t="shared" si="24"/>
        <v/>
      </c>
      <c r="M105" s="422" t="str">
        <f t="shared" si="25"/>
        <v/>
      </c>
      <c r="O105" s="422" t="str">
        <f t="shared" si="26"/>
        <v/>
      </c>
      <c r="Q105" s="422" t="str">
        <f t="shared" si="27"/>
        <v/>
      </c>
      <c r="S105" s="422" t="str">
        <f t="shared" si="28"/>
        <v/>
      </c>
      <c r="U105" s="422" t="str">
        <f t="shared" si="29"/>
        <v/>
      </c>
      <c r="W105" s="422" t="str">
        <f t="shared" si="30"/>
        <v/>
      </c>
      <c r="Y105" s="422" t="str">
        <f t="shared" si="31"/>
        <v/>
      </c>
      <c r="AA105" s="422" t="str">
        <f t="shared" si="32"/>
        <v/>
      </c>
      <c r="AC105" s="422" t="str">
        <f t="shared" si="33"/>
        <v/>
      </c>
      <c r="AE105" s="422" t="str">
        <f t="shared" si="34"/>
        <v/>
      </c>
      <c r="AG105" s="422" t="str">
        <f t="shared" si="35"/>
        <v/>
      </c>
      <c r="AI105" s="422" t="str">
        <f t="shared" si="36"/>
        <v/>
      </c>
      <c r="AK105" s="422" t="str">
        <f t="shared" si="37"/>
        <v/>
      </c>
      <c r="AM105" s="422" t="str">
        <f t="shared" si="38"/>
        <v/>
      </c>
      <c r="AO105" s="422" t="str">
        <f t="shared" si="39"/>
        <v/>
      </c>
      <c r="AQ105" s="422" t="str">
        <f t="shared" si="40"/>
        <v/>
      </c>
    </row>
    <row r="106" spans="5:43">
      <c r="E106" s="422" t="str">
        <f t="shared" si="41"/>
        <v/>
      </c>
      <c r="G106" s="422" t="str">
        <f t="shared" si="41"/>
        <v/>
      </c>
      <c r="I106" s="422" t="str">
        <f t="shared" si="23"/>
        <v/>
      </c>
      <c r="K106" s="422" t="str">
        <f t="shared" si="24"/>
        <v/>
      </c>
      <c r="M106" s="422" t="str">
        <f t="shared" si="25"/>
        <v/>
      </c>
      <c r="O106" s="422" t="str">
        <f t="shared" si="26"/>
        <v/>
      </c>
      <c r="Q106" s="422" t="str">
        <f t="shared" si="27"/>
        <v/>
      </c>
      <c r="S106" s="422" t="str">
        <f t="shared" si="28"/>
        <v/>
      </c>
      <c r="U106" s="422" t="str">
        <f t="shared" si="29"/>
        <v/>
      </c>
      <c r="W106" s="422" t="str">
        <f t="shared" si="30"/>
        <v/>
      </c>
      <c r="Y106" s="422" t="str">
        <f t="shared" si="31"/>
        <v/>
      </c>
      <c r="AA106" s="422" t="str">
        <f t="shared" si="32"/>
        <v/>
      </c>
      <c r="AC106" s="422" t="str">
        <f t="shared" si="33"/>
        <v/>
      </c>
      <c r="AE106" s="422" t="str">
        <f t="shared" si="34"/>
        <v/>
      </c>
      <c r="AG106" s="422" t="str">
        <f t="shared" si="35"/>
        <v/>
      </c>
      <c r="AI106" s="422" t="str">
        <f t="shared" si="36"/>
        <v/>
      </c>
      <c r="AK106" s="422" t="str">
        <f t="shared" si="37"/>
        <v/>
      </c>
      <c r="AM106" s="422" t="str">
        <f t="shared" si="38"/>
        <v/>
      </c>
      <c r="AO106" s="422" t="str">
        <f t="shared" si="39"/>
        <v/>
      </c>
      <c r="AQ106" s="422" t="str">
        <f t="shared" si="40"/>
        <v/>
      </c>
    </row>
    <row r="107" spans="5:43">
      <c r="E107" s="422" t="str">
        <f t="shared" si="41"/>
        <v/>
      </c>
      <c r="G107" s="422" t="str">
        <f t="shared" si="41"/>
        <v/>
      </c>
      <c r="I107" s="422" t="str">
        <f t="shared" si="23"/>
        <v/>
      </c>
      <c r="K107" s="422" t="str">
        <f t="shared" si="24"/>
        <v/>
      </c>
      <c r="M107" s="422" t="str">
        <f t="shared" si="25"/>
        <v/>
      </c>
      <c r="O107" s="422" t="str">
        <f t="shared" si="26"/>
        <v/>
      </c>
      <c r="Q107" s="422" t="str">
        <f t="shared" si="27"/>
        <v/>
      </c>
      <c r="S107" s="422" t="str">
        <f t="shared" si="28"/>
        <v/>
      </c>
      <c r="U107" s="422" t="str">
        <f t="shared" si="29"/>
        <v/>
      </c>
      <c r="W107" s="422" t="str">
        <f t="shared" si="30"/>
        <v/>
      </c>
      <c r="Y107" s="422" t="str">
        <f t="shared" si="31"/>
        <v/>
      </c>
      <c r="AA107" s="422" t="str">
        <f t="shared" si="32"/>
        <v/>
      </c>
      <c r="AC107" s="422" t="str">
        <f t="shared" si="33"/>
        <v/>
      </c>
      <c r="AE107" s="422" t="str">
        <f t="shared" si="34"/>
        <v/>
      </c>
      <c r="AG107" s="422" t="str">
        <f t="shared" si="35"/>
        <v/>
      </c>
      <c r="AI107" s="422" t="str">
        <f t="shared" si="36"/>
        <v/>
      </c>
      <c r="AK107" s="422" t="str">
        <f t="shared" si="37"/>
        <v/>
      </c>
      <c r="AM107" s="422" t="str">
        <f t="shared" si="38"/>
        <v/>
      </c>
      <c r="AO107" s="422" t="str">
        <f t="shared" si="39"/>
        <v/>
      </c>
      <c r="AQ107" s="422" t="str">
        <f t="shared" si="40"/>
        <v/>
      </c>
    </row>
    <row r="108" spans="5:43">
      <c r="E108" s="422" t="str">
        <f t="shared" si="41"/>
        <v/>
      </c>
      <c r="G108" s="422" t="str">
        <f t="shared" si="41"/>
        <v/>
      </c>
      <c r="I108" s="422" t="str">
        <f t="shared" si="23"/>
        <v/>
      </c>
      <c r="K108" s="422" t="str">
        <f t="shared" si="24"/>
        <v/>
      </c>
      <c r="M108" s="422" t="str">
        <f t="shared" si="25"/>
        <v/>
      </c>
      <c r="O108" s="422" t="str">
        <f t="shared" si="26"/>
        <v/>
      </c>
      <c r="Q108" s="422" t="str">
        <f t="shared" si="27"/>
        <v/>
      </c>
      <c r="S108" s="422" t="str">
        <f t="shared" si="28"/>
        <v/>
      </c>
      <c r="U108" s="422" t="str">
        <f t="shared" si="29"/>
        <v/>
      </c>
      <c r="W108" s="422" t="str">
        <f t="shared" si="30"/>
        <v/>
      </c>
      <c r="Y108" s="422" t="str">
        <f t="shared" si="31"/>
        <v/>
      </c>
      <c r="AA108" s="422" t="str">
        <f t="shared" si="32"/>
        <v/>
      </c>
      <c r="AC108" s="422" t="str">
        <f t="shared" si="33"/>
        <v/>
      </c>
      <c r="AE108" s="422" t="str">
        <f t="shared" si="34"/>
        <v/>
      </c>
      <c r="AG108" s="422" t="str">
        <f t="shared" si="35"/>
        <v/>
      </c>
      <c r="AI108" s="422" t="str">
        <f t="shared" si="36"/>
        <v/>
      </c>
      <c r="AK108" s="422" t="str">
        <f t="shared" si="37"/>
        <v/>
      </c>
      <c r="AM108" s="422" t="str">
        <f t="shared" si="38"/>
        <v/>
      </c>
      <c r="AO108" s="422" t="str">
        <f t="shared" si="39"/>
        <v/>
      </c>
      <c r="AQ108" s="422" t="str">
        <f t="shared" si="40"/>
        <v/>
      </c>
    </row>
    <row r="109" spans="5:43">
      <c r="E109" s="422" t="str">
        <f t="shared" ref="E109:G124" si="42">IF(OR($B109=0,D109=0),"",D109/$B109)</f>
        <v/>
      </c>
      <c r="G109" s="422" t="str">
        <f t="shared" si="42"/>
        <v/>
      </c>
      <c r="I109" s="422" t="str">
        <f t="shared" si="23"/>
        <v/>
      </c>
      <c r="K109" s="422" t="str">
        <f t="shared" si="24"/>
        <v/>
      </c>
      <c r="M109" s="422" t="str">
        <f t="shared" si="25"/>
        <v/>
      </c>
      <c r="O109" s="422" t="str">
        <f t="shared" si="26"/>
        <v/>
      </c>
      <c r="Q109" s="422" t="str">
        <f t="shared" si="27"/>
        <v/>
      </c>
      <c r="S109" s="422" t="str">
        <f t="shared" si="28"/>
        <v/>
      </c>
      <c r="U109" s="422" t="str">
        <f t="shared" si="29"/>
        <v/>
      </c>
      <c r="W109" s="422" t="str">
        <f t="shared" si="30"/>
        <v/>
      </c>
      <c r="Y109" s="422" t="str">
        <f t="shared" si="31"/>
        <v/>
      </c>
      <c r="AA109" s="422" t="str">
        <f t="shared" si="32"/>
        <v/>
      </c>
      <c r="AC109" s="422" t="str">
        <f t="shared" si="33"/>
        <v/>
      </c>
      <c r="AE109" s="422" t="str">
        <f t="shared" si="34"/>
        <v/>
      </c>
      <c r="AG109" s="422" t="str">
        <f t="shared" si="35"/>
        <v/>
      </c>
      <c r="AI109" s="422" t="str">
        <f t="shared" si="36"/>
        <v/>
      </c>
      <c r="AK109" s="422" t="str">
        <f t="shared" si="37"/>
        <v/>
      </c>
      <c r="AM109" s="422" t="str">
        <f t="shared" si="38"/>
        <v/>
      </c>
      <c r="AO109" s="422" t="str">
        <f t="shared" si="39"/>
        <v/>
      </c>
      <c r="AQ109" s="422" t="str">
        <f t="shared" si="40"/>
        <v/>
      </c>
    </row>
    <row r="110" spans="5:43">
      <c r="E110" s="422" t="str">
        <f t="shared" si="42"/>
        <v/>
      </c>
      <c r="G110" s="422" t="str">
        <f t="shared" si="42"/>
        <v/>
      </c>
      <c r="I110" s="422" t="str">
        <f t="shared" si="23"/>
        <v/>
      </c>
      <c r="K110" s="422" t="str">
        <f t="shared" si="24"/>
        <v/>
      </c>
      <c r="M110" s="422" t="str">
        <f t="shared" si="25"/>
        <v/>
      </c>
      <c r="O110" s="422" t="str">
        <f t="shared" si="26"/>
        <v/>
      </c>
      <c r="Q110" s="422" t="str">
        <f t="shared" si="27"/>
        <v/>
      </c>
      <c r="S110" s="422" t="str">
        <f t="shared" si="28"/>
        <v/>
      </c>
      <c r="U110" s="422" t="str">
        <f t="shared" si="29"/>
        <v/>
      </c>
      <c r="W110" s="422" t="str">
        <f t="shared" si="30"/>
        <v/>
      </c>
      <c r="Y110" s="422" t="str">
        <f t="shared" si="31"/>
        <v/>
      </c>
      <c r="AA110" s="422" t="str">
        <f t="shared" si="32"/>
        <v/>
      </c>
      <c r="AC110" s="422" t="str">
        <f t="shared" si="33"/>
        <v/>
      </c>
      <c r="AE110" s="422" t="str">
        <f t="shared" si="34"/>
        <v/>
      </c>
      <c r="AG110" s="422" t="str">
        <f t="shared" si="35"/>
        <v/>
      </c>
      <c r="AI110" s="422" t="str">
        <f t="shared" si="36"/>
        <v/>
      </c>
      <c r="AK110" s="422" t="str">
        <f t="shared" si="37"/>
        <v/>
      </c>
      <c r="AM110" s="422" t="str">
        <f t="shared" si="38"/>
        <v/>
      </c>
      <c r="AO110" s="422" t="str">
        <f t="shared" si="39"/>
        <v/>
      </c>
      <c r="AQ110" s="422" t="str">
        <f t="shared" si="40"/>
        <v/>
      </c>
    </row>
    <row r="111" spans="5:43">
      <c r="E111" s="422" t="str">
        <f t="shared" si="42"/>
        <v/>
      </c>
      <c r="G111" s="422" t="str">
        <f t="shared" si="42"/>
        <v/>
      </c>
      <c r="I111" s="422" t="str">
        <f t="shared" si="23"/>
        <v/>
      </c>
      <c r="K111" s="422" t="str">
        <f t="shared" si="24"/>
        <v/>
      </c>
      <c r="M111" s="422" t="str">
        <f t="shared" si="25"/>
        <v/>
      </c>
      <c r="O111" s="422" t="str">
        <f t="shared" si="26"/>
        <v/>
      </c>
      <c r="Q111" s="422" t="str">
        <f t="shared" si="27"/>
        <v/>
      </c>
      <c r="S111" s="422" t="str">
        <f t="shared" si="28"/>
        <v/>
      </c>
      <c r="U111" s="422" t="str">
        <f t="shared" si="29"/>
        <v/>
      </c>
      <c r="W111" s="422" t="str">
        <f t="shared" si="30"/>
        <v/>
      </c>
      <c r="Y111" s="422" t="str">
        <f t="shared" si="31"/>
        <v/>
      </c>
      <c r="AA111" s="422" t="str">
        <f t="shared" si="32"/>
        <v/>
      </c>
      <c r="AC111" s="422" t="str">
        <f t="shared" si="33"/>
        <v/>
      </c>
      <c r="AE111" s="422" t="str">
        <f t="shared" si="34"/>
        <v/>
      </c>
      <c r="AG111" s="422" t="str">
        <f t="shared" si="35"/>
        <v/>
      </c>
      <c r="AI111" s="422" t="str">
        <f t="shared" si="36"/>
        <v/>
      </c>
      <c r="AK111" s="422" t="str">
        <f t="shared" si="37"/>
        <v/>
      </c>
      <c r="AM111" s="422" t="str">
        <f t="shared" si="38"/>
        <v/>
      </c>
      <c r="AO111" s="422" t="str">
        <f t="shared" si="39"/>
        <v/>
      </c>
      <c r="AQ111" s="422" t="str">
        <f t="shared" si="40"/>
        <v/>
      </c>
    </row>
    <row r="112" spans="5:43">
      <c r="E112" s="422" t="str">
        <f t="shared" si="42"/>
        <v/>
      </c>
      <c r="G112" s="422" t="str">
        <f t="shared" si="42"/>
        <v/>
      </c>
      <c r="I112" s="422" t="str">
        <f t="shared" si="23"/>
        <v/>
      </c>
      <c r="K112" s="422" t="str">
        <f t="shared" si="24"/>
        <v/>
      </c>
      <c r="M112" s="422" t="str">
        <f t="shared" si="25"/>
        <v/>
      </c>
      <c r="O112" s="422" t="str">
        <f t="shared" si="26"/>
        <v/>
      </c>
      <c r="Q112" s="422" t="str">
        <f t="shared" si="27"/>
        <v/>
      </c>
      <c r="S112" s="422" t="str">
        <f t="shared" si="28"/>
        <v/>
      </c>
      <c r="U112" s="422" t="str">
        <f t="shared" si="29"/>
        <v/>
      </c>
      <c r="W112" s="422" t="str">
        <f t="shared" si="30"/>
        <v/>
      </c>
      <c r="Y112" s="422" t="str">
        <f t="shared" si="31"/>
        <v/>
      </c>
      <c r="AA112" s="422" t="str">
        <f t="shared" si="32"/>
        <v/>
      </c>
      <c r="AC112" s="422" t="str">
        <f t="shared" si="33"/>
        <v/>
      </c>
      <c r="AE112" s="422" t="str">
        <f t="shared" si="34"/>
        <v/>
      </c>
      <c r="AG112" s="422" t="str">
        <f t="shared" si="35"/>
        <v/>
      </c>
      <c r="AI112" s="422" t="str">
        <f t="shared" si="36"/>
        <v/>
      </c>
      <c r="AK112" s="422" t="str">
        <f t="shared" si="37"/>
        <v/>
      </c>
      <c r="AM112" s="422" t="str">
        <f t="shared" si="38"/>
        <v/>
      </c>
      <c r="AO112" s="422" t="str">
        <f t="shared" si="39"/>
        <v/>
      </c>
      <c r="AQ112" s="422" t="str">
        <f t="shared" si="40"/>
        <v/>
      </c>
    </row>
    <row r="113" spans="5:43">
      <c r="E113" s="422" t="str">
        <f t="shared" si="42"/>
        <v/>
      </c>
      <c r="G113" s="422" t="str">
        <f t="shared" si="42"/>
        <v/>
      </c>
      <c r="I113" s="422" t="str">
        <f t="shared" si="23"/>
        <v/>
      </c>
      <c r="K113" s="422" t="str">
        <f t="shared" si="24"/>
        <v/>
      </c>
      <c r="M113" s="422" t="str">
        <f t="shared" si="25"/>
        <v/>
      </c>
      <c r="O113" s="422" t="str">
        <f t="shared" si="26"/>
        <v/>
      </c>
      <c r="Q113" s="422" t="str">
        <f t="shared" si="27"/>
        <v/>
      </c>
      <c r="S113" s="422" t="str">
        <f t="shared" si="28"/>
        <v/>
      </c>
      <c r="U113" s="422" t="str">
        <f t="shared" si="29"/>
        <v/>
      </c>
      <c r="W113" s="422" t="str">
        <f t="shared" si="30"/>
        <v/>
      </c>
      <c r="Y113" s="422" t="str">
        <f t="shared" si="31"/>
        <v/>
      </c>
      <c r="AA113" s="422" t="str">
        <f t="shared" si="32"/>
        <v/>
      </c>
      <c r="AC113" s="422" t="str">
        <f t="shared" si="33"/>
        <v/>
      </c>
      <c r="AE113" s="422" t="str">
        <f t="shared" si="34"/>
        <v/>
      </c>
      <c r="AG113" s="422" t="str">
        <f t="shared" si="35"/>
        <v/>
      </c>
      <c r="AI113" s="422" t="str">
        <f t="shared" si="36"/>
        <v/>
      </c>
      <c r="AK113" s="422" t="str">
        <f t="shared" si="37"/>
        <v/>
      </c>
      <c r="AM113" s="422" t="str">
        <f t="shared" si="38"/>
        <v/>
      </c>
      <c r="AO113" s="422" t="str">
        <f t="shared" si="39"/>
        <v/>
      </c>
      <c r="AQ113" s="422" t="str">
        <f t="shared" si="40"/>
        <v/>
      </c>
    </row>
    <row r="114" spans="5:43">
      <c r="E114" s="422" t="str">
        <f t="shared" si="42"/>
        <v/>
      </c>
      <c r="G114" s="422" t="str">
        <f t="shared" si="42"/>
        <v/>
      </c>
      <c r="I114" s="422" t="str">
        <f t="shared" si="23"/>
        <v/>
      </c>
      <c r="K114" s="422" t="str">
        <f t="shared" si="24"/>
        <v/>
      </c>
      <c r="M114" s="422" t="str">
        <f t="shared" si="25"/>
        <v/>
      </c>
      <c r="O114" s="422" t="str">
        <f t="shared" si="26"/>
        <v/>
      </c>
      <c r="Q114" s="422" t="str">
        <f t="shared" si="27"/>
        <v/>
      </c>
      <c r="S114" s="422" t="str">
        <f t="shared" si="28"/>
        <v/>
      </c>
      <c r="U114" s="422" t="str">
        <f t="shared" si="29"/>
        <v/>
      </c>
      <c r="W114" s="422" t="str">
        <f t="shared" si="30"/>
        <v/>
      </c>
      <c r="Y114" s="422" t="str">
        <f t="shared" si="31"/>
        <v/>
      </c>
      <c r="AA114" s="422" t="str">
        <f t="shared" si="32"/>
        <v/>
      </c>
      <c r="AC114" s="422" t="str">
        <f t="shared" si="33"/>
        <v/>
      </c>
      <c r="AE114" s="422" t="str">
        <f t="shared" si="34"/>
        <v/>
      </c>
      <c r="AG114" s="422" t="str">
        <f t="shared" si="35"/>
        <v/>
      </c>
      <c r="AI114" s="422" t="str">
        <f t="shared" si="36"/>
        <v/>
      </c>
      <c r="AK114" s="422" t="str">
        <f t="shared" si="37"/>
        <v/>
      </c>
      <c r="AM114" s="422" t="str">
        <f t="shared" si="38"/>
        <v/>
      </c>
      <c r="AO114" s="422" t="str">
        <f t="shared" si="39"/>
        <v/>
      </c>
      <c r="AQ114" s="422" t="str">
        <f t="shared" si="40"/>
        <v/>
      </c>
    </row>
    <row r="115" spans="5:43">
      <c r="E115" s="422" t="str">
        <f t="shared" si="42"/>
        <v/>
      </c>
      <c r="G115" s="422" t="str">
        <f t="shared" si="42"/>
        <v/>
      </c>
      <c r="I115" s="422" t="str">
        <f t="shared" si="23"/>
        <v/>
      </c>
      <c r="K115" s="422" t="str">
        <f t="shared" si="24"/>
        <v/>
      </c>
      <c r="M115" s="422" t="str">
        <f t="shared" si="25"/>
        <v/>
      </c>
      <c r="O115" s="422" t="str">
        <f t="shared" si="26"/>
        <v/>
      </c>
      <c r="Q115" s="422" t="str">
        <f t="shared" si="27"/>
        <v/>
      </c>
      <c r="S115" s="422" t="str">
        <f t="shared" si="28"/>
        <v/>
      </c>
      <c r="U115" s="422" t="str">
        <f t="shared" si="29"/>
        <v/>
      </c>
      <c r="W115" s="422" t="str">
        <f t="shared" si="30"/>
        <v/>
      </c>
      <c r="Y115" s="422" t="str">
        <f t="shared" si="31"/>
        <v/>
      </c>
      <c r="AA115" s="422" t="str">
        <f t="shared" si="32"/>
        <v/>
      </c>
      <c r="AC115" s="422" t="str">
        <f t="shared" si="33"/>
        <v/>
      </c>
      <c r="AE115" s="422" t="str">
        <f t="shared" si="34"/>
        <v/>
      </c>
      <c r="AG115" s="422" t="str">
        <f t="shared" si="35"/>
        <v/>
      </c>
      <c r="AI115" s="422" t="str">
        <f t="shared" si="36"/>
        <v/>
      </c>
      <c r="AK115" s="422" t="str">
        <f t="shared" si="37"/>
        <v/>
      </c>
      <c r="AM115" s="422" t="str">
        <f t="shared" si="38"/>
        <v/>
      </c>
      <c r="AO115" s="422" t="str">
        <f t="shared" si="39"/>
        <v/>
      </c>
      <c r="AQ115" s="422" t="str">
        <f t="shared" si="40"/>
        <v/>
      </c>
    </row>
    <row r="116" spans="5:43">
      <c r="E116" s="422" t="str">
        <f t="shared" si="42"/>
        <v/>
      </c>
      <c r="G116" s="422" t="str">
        <f t="shared" si="42"/>
        <v/>
      </c>
      <c r="I116" s="422" t="str">
        <f t="shared" si="23"/>
        <v/>
      </c>
      <c r="K116" s="422" t="str">
        <f t="shared" si="24"/>
        <v/>
      </c>
      <c r="M116" s="422" t="str">
        <f t="shared" si="25"/>
        <v/>
      </c>
      <c r="O116" s="422" t="str">
        <f t="shared" si="26"/>
        <v/>
      </c>
      <c r="Q116" s="422" t="str">
        <f t="shared" si="27"/>
        <v/>
      </c>
      <c r="S116" s="422" t="str">
        <f t="shared" si="28"/>
        <v/>
      </c>
      <c r="U116" s="422" t="str">
        <f t="shared" si="29"/>
        <v/>
      </c>
      <c r="W116" s="422" t="str">
        <f t="shared" si="30"/>
        <v/>
      </c>
      <c r="Y116" s="422" t="str">
        <f t="shared" si="31"/>
        <v/>
      </c>
      <c r="AA116" s="422" t="str">
        <f t="shared" si="32"/>
        <v/>
      </c>
      <c r="AC116" s="422" t="str">
        <f t="shared" si="33"/>
        <v/>
      </c>
      <c r="AE116" s="422" t="str">
        <f t="shared" si="34"/>
        <v/>
      </c>
      <c r="AG116" s="422" t="str">
        <f t="shared" si="35"/>
        <v/>
      </c>
      <c r="AI116" s="422" t="str">
        <f t="shared" si="36"/>
        <v/>
      </c>
      <c r="AK116" s="422" t="str">
        <f t="shared" si="37"/>
        <v/>
      </c>
      <c r="AM116" s="422" t="str">
        <f t="shared" si="38"/>
        <v/>
      </c>
      <c r="AO116" s="422" t="str">
        <f t="shared" si="39"/>
        <v/>
      </c>
      <c r="AQ116" s="422" t="str">
        <f t="shared" si="40"/>
        <v/>
      </c>
    </row>
    <row r="117" spans="5:43">
      <c r="E117" s="422" t="str">
        <f t="shared" si="42"/>
        <v/>
      </c>
      <c r="G117" s="422" t="str">
        <f t="shared" si="42"/>
        <v/>
      </c>
      <c r="I117" s="422" t="str">
        <f t="shared" si="23"/>
        <v/>
      </c>
      <c r="K117" s="422" t="str">
        <f t="shared" si="24"/>
        <v/>
      </c>
      <c r="M117" s="422" t="str">
        <f t="shared" si="25"/>
        <v/>
      </c>
      <c r="O117" s="422" t="str">
        <f t="shared" si="26"/>
        <v/>
      </c>
      <c r="Q117" s="422" t="str">
        <f t="shared" si="27"/>
        <v/>
      </c>
      <c r="S117" s="422" t="str">
        <f t="shared" si="28"/>
        <v/>
      </c>
      <c r="U117" s="422" t="str">
        <f t="shared" si="29"/>
        <v/>
      </c>
      <c r="W117" s="422" t="str">
        <f t="shared" si="30"/>
        <v/>
      </c>
      <c r="Y117" s="422" t="str">
        <f t="shared" si="31"/>
        <v/>
      </c>
      <c r="AA117" s="422" t="str">
        <f t="shared" si="32"/>
        <v/>
      </c>
      <c r="AC117" s="422" t="str">
        <f t="shared" si="33"/>
        <v/>
      </c>
      <c r="AE117" s="422" t="str">
        <f t="shared" si="34"/>
        <v/>
      </c>
      <c r="AG117" s="422" t="str">
        <f t="shared" si="35"/>
        <v/>
      </c>
      <c r="AI117" s="422" t="str">
        <f t="shared" si="36"/>
        <v/>
      </c>
      <c r="AK117" s="422" t="str">
        <f t="shared" si="37"/>
        <v/>
      </c>
      <c r="AM117" s="422" t="str">
        <f t="shared" si="38"/>
        <v/>
      </c>
      <c r="AO117" s="422" t="str">
        <f t="shared" si="39"/>
        <v/>
      </c>
      <c r="AQ117" s="422" t="str">
        <f t="shared" si="40"/>
        <v/>
      </c>
    </row>
    <row r="118" spans="5:43">
      <c r="E118" s="422" t="str">
        <f t="shared" si="42"/>
        <v/>
      </c>
      <c r="G118" s="422" t="str">
        <f t="shared" si="42"/>
        <v/>
      </c>
      <c r="I118" s="422" t="str">
        <f t="shared" si="23"/>
        <v/>
      </c>
      <c r="K118" s="422" t="str">
        <f t="shared" si="24"/>
        <v/>
      </c>
      <c r="M118" s="422" t="str">
        <f t="shared" si="25"/>
        <v/>
      </c>
      <c r="O118" s="422" t="str">
        <f t="shared" si="26"/>
        <v/>
      </c>
      <c r="Q118" s="422" t="str">
        <f t="shared" si="27"/>
        <v/>
      </c>
      <c r="S118" s="422" t="str">
        <f t="shared" si="28"/>
        <v/>
      </c>
      <c r="U118" s="422" t="str">
        <f t="shared" si="29"/>
        <v/>
      </c>
      <c r="W118" s="422" t="str">
        <f t="shared" si="30"/>
        <v/>
      </c>
      <c r="Y118" s="422" t="str">
        <f t="shared" si="31"/>
        <v/>
      </c>
      <c r="AA118" s="422" t="str">
        <f t="shared" si="32"/>
        <v/>
      </c>
      <c r="AC118" s="422" t="str">
        <f t="shared" si="33"/>
        <v/>
      </c>
      <c r="AE118" s="422" t="str">
        <f t="shared" si="34"/>
        <v/>
      </c>
      <c r="AG118" s="422" t="str">
        <f t="shared" si="35"/>
        <v/>
      </c>
      <c r="AI118" s="422" t="str">
        <f t="shared" si="36"/>
        <v/>
      </c>
      <c r="AK118" s="422" t="str">
        <f t="shared" si="37"/>
        <v/>
      </c>
      <c r="AM118" s="422" t="str">
        <f t="shared" si="38"/>
        <v/>
      </c>
      <c r="AO118" s="422" t="str">
        <f t="shared" si="39"/>
        <v/>
      </c>
      <c r="AQ118" s="422" t="str">
        <f t="shared" si="40"/>
        <v/>
      </c>
    </row>
    <row r="119" spans="5:43">
      <c r="E119" s="422" t="str">
        <f t="shared" si="42"/>
        <v/>
      </c>
      <c r="G119" s="422" t="str">
        <f t="shared" si="42"/>
        <v/>
      </c>
      <c r="I119" s="422" t="str">
        <f t="shared" si="23"/>
        <v/>
      </c>
      <c r="K119" s="422" t="str">
        <f t="shared" si="24"/>
        <v/>
      </c>
      <c r="M119" s="422" t="str">
        <f t="shared" si="25"/>
        <v/>
      </c>
      <c r="O119" s="422" t="str">
        <f t="shared" si="26"/>
        <v/>
      </c>
      <c r="Q119" s="422" t="str">
        <f t="shared" si="27"/>
        <v/>
      </c>
      <c r="S119" s="422" t="str">
        <f t="shared" si="28"/>
        <v/>
      </c>
      <c r="U119" s="422" t="str">
        <f t="shared" si="29"/>
        <v/>
      </c>
      <c r="W119" s="422" t="str">
        <f t="shared" si="30"/>
        <v/>
      </c>
      <c r="Y119" s="422" t="str">
        <f t="shared" si="31"/>
        <v/>
      </c>
      <c r="AA119" s="422" t="str">
        <f t="shared" si="32"/>
        <v/>
      </c>
      <c r="AC119" s="422" t="str">
        <f t="shared" si="33"/>
        <v/>
      </c>
      <c r="AE119" s="422" t="str">
        <f t="shared" si="34"/>
        <v/>
      </c>
      <c r="AG119" s="422" t="str">
        <f t="shared" si="35"/>
        <v/>
      </c>
      <c r="AI119" s="422" t="str">
        <f t="shared" si="36"/>
        <v/>
      </c>
      <c r="AK119" s="422" t="str">
        <f t="shared" si="37"/>
        <v/>
      </c>
      <c r="AM119" s="422" t="str">
        <f t="shared" si="38"/>
        <v/>
      </c>
      <c r="AO119" s="422" t="str">
        <f t="shared" si="39"/>
        <v/>
      </c>
      <c r="AQ119" s="422" t="str">
        <f t="shared" si="40"/>
        <v/>
      </c>
    </row>
    <row r="120" spans="5:43">
      <c r="E120" s="422" t="str">
        <f t="shared" si="42"/>
        <v/>
      </c>
      <c r="G120" s="422" t="str">
        <f t="shared" si="42"/>
        <v/>
      </c>
      <c r="I120" s="422" t="str">
        <f t="shared" si="23"/>
        <v/>
      </c>
      <c r="K120" s="422" t="str">
        <f t="shared" si="24"/>
        <v/>
      </c>
      <c r="M120" s="422" t="str">
        <f t="shared" si="25"/>
        <v/>
      </c>
      <c r="O120" s="422" t="str">
        <f t="shared" si="26"/>
        <v/>
      </c>
      <c r="Q120" s="422" t="str">
        <f t="shared" si="27"/>
        <v/>
      </c>
      <c r="S120" s="422" t="str">
        <f t="shared" si="28"/>
        <v/>
      </c>
      <c r="U120" s="422" t="str">
        <f t="shared" si="29"/>
        <v/>
      </c>
      <c r="W120" s="422" t="str">
        <f t="shared" si="30"/>
        <v/>
      </c>
      <c r="Y120" s="422" t="str">
        <f t="shared" si="31"/>
        <v/>
      </c>
      <c r="AA120" s="422" t="str">
        <f t="shared" si="32"/>
        <v/>
      </c>
      <c r="AC120" s="422" t="str">
        <f t="shared" si="33"/>
        <v/>
      </c>
      <c r="AE120" s="422" t="str">
        <f t="shared" si="34"/>
        <v/>
      </c>
      <c r="AG120" s="422" t="str">
        <f t="shared" si="35"/>
        <v/>
      </c>
      <c r="AI120" s="422" t="str">
        <f t="shared" si="36"/>
        <v/>
      </c>
      <c r="AK120" s="422" t="str">
        <f t="shared" si="37"/>
        <v/>
      </c>
      <c r="AM120" s="422" t="str">
        <f t="shared" si="38"/>
        <v/>
      </c>
      <c r="AO120" s="422" t="str">
        <f t="shared" si="39"/>
        <v/>
      </c>
      <c r="AQ120" s="422" t="str">
        <f t="shared" si="40"/>
        <v/>
      </c>
    </row>
    <row r="121" spans="5:43">
      <c r="E121" s="422" t="str">
        <f t="shared" si="42"/>
        <v/>
      </c>
      <c r="G121" s="422" t="str">
        <f t="shared" si="42"/>
        <v/>
      </c>
      <c r="I121" s="422" t="str">
        <f t="shared" si="23"/>
        <v/>
      </c>
      <c r="K121" s="422" t="str">
        <f t="shared" si="24"/>
        <v/>
      </c>
      <c r="M121" s="422" t="str">
        <f t="shared" si="25"/>
        <v/>
      </c>
      <c r="O121" s="422" t="str">
        <f t="shared" si="26"/>
        <v/>
      </c>
      <c r="Q121" s="422" t="str">
        <f t="shared" si="27"/>
        <v/>
      </c>
      <c r="S121" s="422" t="str">
        <f t="shared" si="28"/>
        <v/>
      </c>
      <c r="U121" s="422" t="str">
        <f t="shared" si="29"/>
        <v/>
      </c>
      <c r="W121" s="422" t="str">
        <f t="shared" si="30"/>
        <v/>
      </c>
      <c r="Y121" s="422" t="str">
        <f t="shared" si="31"/>
        <v/>
      </c>
      <c r="AA121" s="422" t="str">
        <f t="shared" si="32"/>
        <v/>
      </c>
      <c r="AC121" s="422" t="str">
        <f t="shared" si="33"/>
        <v/>
      </c>
      <c r="AE121" s="422" t="str">
        <f t="shared" si="34"/>
        <v/>
      </c>
      <c r="AG121" s="422" t="str">
        <f t="shared" si="35"/>
        <v/>
      </c>
      <c r="AI121" s="422" t="str">
        <f t="shared" si="36"/>
        <v/>
      </c>
      <c r="AK121" s="422" t="str">
        <f t="shared" si="37"/>
        <v/>
      </c>
      <c r="AM121" s="422" t="str">
        <f t="shared" si="38"/>
        <v/>
      </c>
      <c r="AO121" s="422" t="str">
        <f t="shared" si="39"/>
        <v/>
      </c>
      <c r="AQ121" s="422" t="str">
        <f t="shared" si="40"/>
        <v/>
      </c>
    </row>
    <row r="122" spans="5:43">
      <c r="E122" s="422" t="str">
        <f t="shared" si="42"/>
        <v/>
      </c>
      <c r="G122" s="422" t="str">
        <f t="shared" si="42"/>
        <v/>
      </c>
      <c r="I122" s="422" t="str">
        <f t="shared" si="23"/>
        <v/>
      </c>
      <c r="K122" s="422" t="str">
        <f t="shared" si="24"/>
        <v/>
      </c>
      <c r="M122" s="422" t="str">
        <f t="shared" si="25"/>
        <v/>
      </c>
      <c r="O122" s="422" t="str">
        <f t="shared" si="26"/>
        <v/>
      </c>
      <c r="Q122" s="422" t="str">
        <f t="shared" si="27"/>
        <v/>
      </c>
      <c r="S122" s="422" t="str">
        <f t="shared" si="28"/>
        <v/>
      </c>
      <c r="U122" s="422" t="str">
        <f t="shared" si="29"/>
        <v/>
      </c>
      <c r="W122" s="422" t="str">
        <f t="shared" si="30"/>
        <v/>
      </c>
      <c r="Y122" s="422" t="str">
        <f t="shared" si="31"/>
        <v/>
      </c>
      <c r="AA122" s="422" t="str">
        <f t="shared" si="32"/>
        <v/>
      </c>
      <c r="AC122" s="422" t="str">
        <f t="shared" si="33"/>
        <v/>
      </c>
      <c r="AE122" s="422" t="str">
        <f t="shared" si="34"/>
        <v/>
      </c>
      <c r="AG122" s="422" t="str">
        <f t="shared" si="35"/>
        <v/>
      </c>
      <c r="AI122" s="422" t="str">
        <f t="shared" si="36"/>
        <v/>
      </c>
      <c r="AK122" s="422" t="str">
        <f t="shared" si="37"/>
        <v/>
      </c>
      <c r="AM122" s="422" t="str">
        <f t="shared" si="38"/>
        <v/>
      </c>
      <c r="AO122" s="422" t="str">
        <f t="shared" si="39"/>
        <v/>
      </c>
      <c r="AQ122" s="422" t="str">
        <f t="shared" si="40"/>
        <v/>
      </c>
    </row>
    <row r="123" spans="5:43">
      <c r="E123" s="422" t="str">
        <f t="shared" si="42"/>
        <v/>
      </c>
      <c r="G123" s="422" t="str">
        <f t="shared" si="42"/>
        <v/>
      </c>
      <c r="I123" s="422" t="str">
        <f t="shared" si="23"/>
        <v/>
      </c>
      <c r="K123" s="422" t="str">
        <f t="shared" si="24"/>
        <v/>
      </c>
      <c r="M123" s="422" t="str">
        <f t="shared" si="25"/>
        <v/>
      </c>
      <c r="O123" s="422" t="str">
        <f t="shared" si="26"/>
        <v/>
      </c>
      <c r="Q123" s="422" t="str">
        <f t="shared" si="27"/>
        <v/>
      </c>
      <c r="S123" s="422" t="str">
        <f t="shared" si="28"/>
        <v/>
      </c>
      <c r="U123" s="422" t="str">
        <f t="shared" si="29"/>
        <v/>
      </c>
      <c r="W123" s="422" t="str">
        <f t="shared" si="30"/>
        <v/>
      </c>
      <c r="Y123" s="422" t="str">
        <f t="shared" si="31"/>
        <v/>
      </c>
      <c r="AA123" s="422" t="str">
        <f t="shared" si="32"/>
        <v/>
      </c>
      <c r="AC123" s="422" t="str">
        <f t="shared" si="33"/>
        <v/>
      </c>
      <c r="AE123" s="422" t="str">
        <f t="shared" si="34"/>
        <v/>
      </c>
      <c r="AG123" s="422" t="str">
        <f t="shared" si="35"/>
        <v/>
      </c>
      <c r="AI123" s="422" t="str">
        <f t="shared" si="36"/>
        <v/>
      </c>
      <c r="AK123" s="422" t="str">
        <f t="shared" si="37"/>
        <v/>
      </c>
      <c r="AM123" s="422" t="str">
        <f t="shared" si="38"/>
        <v/>
      </c>
      <c r="AO123" s="422" t="str">
        <f t="shared" si="39"/>
        <v/>
      </c>
      <c r="AQ123" s="422" t="str">
        <f t="shared" si="40"/>
        <v/>
      </c>
    </row>
    <row r="124" spans="5:43">
      <c r="E124" s="422" t="str">
        <f t="shared" si="42"/>
        <v/>
      </c>
      <c r="G124" s="422" t="str">
        <f t="shared" si="42"/>
        <v/>
      </c>
      <c r="I124" s="422" t="str">
        <f t="shared" si="23"/>
        <v/>
      </c>
      <c r="K124" s="422" t="str">
        <f t="shared" si="24"/>
        <v/>
      </c>
      <c r="M124" s="422" t="str">
        <f t="shared" si="25"/>
        <v/>
      </c>
      <c r="O124" s="422" t="str">
        <f t="shared" si="26"/>
        <v/>
      </c>
      <c r="Q124" s="422" t="str">
        <f t="shared" si="27"/>
        <v/>
      </c>
      <c r="S124" s="422" t="str">
        <f t="shared" si="28"/>
        <v/>
      </c>
      <c r="U124" s="422" t="str">
        <f t="shared" si="29"/>
        <v/>
      </c>
      <c r="W124" s="422" t="str">
        <f t="shared" si="30"/>
        <v/>
      </c>
      <c r="Y124" s="422" t="str">
        <f t="shared" si="31"/>
        <v/>
      </c>
      <c r="AA124" s="422" t="str">
        <f t="shared" si="32"/>
        <v/>
      </c>
      <c r="AC124" s="422" t="str">
        <f t="shared" si="33"/>
        <v/>
      </c>
      <c r="AE124" s="422" t="str">
        <f t="shared" si="34"/>
        <v/>
      </c>
      <c r="AG124" s="422" t="str">
        <f t="shared" si="35"/>
        <v/>
      </c>
      <c r="AI124" s="422" t="str">
        <f t="shared" si="36"/>
        <v/>
      </c>
      <c r="AK124" s="422" t="str">
        <f t="shared" si="37"/>
        <v/>
      </c>
      <c r="AM124" s="422" t="str">
        <f t="shared" si="38"/>
        <v/>
      </c>
      <c r="AO124" s="422" t="str">
        <f t="shared" si="39"/>
        <v/>
      </c>
      <c r="AQ124" s="422" t="str">
        <f t="shared" si="40"/>
        <v/>
      </c>
    </row>
    <row r="125" spans="5:43">
      <c r="E125" s="422" t="str">
        <f t="shared" ref="E125:G140" si="43">IF(OR($B125=0,D125=0),"",D125/$B125)</f>
        <v/>
      </c>
      <c r="G125" s="422" t="str">
        <f t="shared" si="43"/>
        <v/>
      </c>
      <c r="I125" s="422" t="str">
        <f t="shared" si="23"/>
        <v/>
      </c>
      <c r="K125" s="422" t="str">
        <f t="shared" si="24"/>
        <v/>
      </c>
      <c r="M125" s="422" t="str">
        <f t="shared" si="25"/>
        <v/>
      </c>
      <c r="O125" s="422" t="str">
        <f t="shared" si="26"/>
        <v/>
      </c>
      <c r="Q125" s="422" t="str">
        <f t="shared" si="27"/>
        <v/>
      </c>
      <c r="S125" s="422" t="str">
        <f t="shared" si="28"/>
        <v/>
      </c>
      <c r="U125" s="422" t="str">
        <f t="shared" si="29"/>
        <v/>
      </c>
      <c r="W125" s="422" t="str">
        <f t="shared" si="30"/>
        <v/>
      </c>
      <c r="Y125" s="422" t="str">
        <f t="shared" si="31"/>
        <v/>
      </c>
      <c r="AA125" s="422" t="str">
        <f t="shared" si="32"/>
        <v/>
      </c>
      <c r="AC125" s="422" t="str">
        <f t="shared" si="33"/>
        <v/>
      </c>
      <c r="AE125" s="422" t="str">
        <f t="shared" si="34"/>
        <v/>
      </c>
      <c r="AG125" s="422" t="str">
        <f t="shared" si="35"/>
        <v/>
      </c>
      <c r="AI125" s="422" t="str">
        <f t="shared" si="36"/>
        <v/>
      </c>
      <c r="AK125" s="422" t="str">
        <f t="shared" si="37"/>
        <v/>
      </c>
      <c r="AM125" s="422" t="str">
        <f t="shared" si="38"/>
        <v/>
      </c>
      <c r="AO125" s="422" t="str">
        <f t="shared" si="39"/>
        <v/>
      </c>
      <c r="AQ125" s="422" t="str">
        <f t="shared" si="40"/>
        <v/>
      </c>
    </row>
    <row r="126" spans="5:43">
      <c r="E126" s="422" t="str">
        <f t="shared" si="43"/>
        <v/>
      </c>
      <c r="G126" s="422" t="str">
        <f t="shared" si="43"/>
        <v/>
      </c>
      <c r="I126" s="422" t="str">
        <f t="shared" si="23"/>
        <v/>
      </c>
      <c r="K126" s="422" t="str">
        <f t="shared" si="24"/>
        <v/>
      </c>
      <c r="M126" s="422" t="str">
        <f t="shared" si="25"/>
        <v/>
      </c>
      <c r="O126" s="422" t="str">
        <f t="shared" si="26"/>
        <v/>
      </c>
      <c r="Q126" s="422" t="str">
        <f t="shared" si="27"/>
        <v/>
      </c>
      <c r="S126" s="422" t="str">
        <f t="shared" si="28"/>
        <v/>
      </c>
      <c r="U126" s="422" t="str">
        <f t="shared" si="29"/>
        <v/>
      </c>
      <c r="W126" s="422" t="str">
        <f t="shared" si="30"/>
        <v/>
      </c>
      <c r="Y126" s="422" t="str">
        <f t="shared" si="31"/>
        <v/>
      </c>
      <c r="AA126" s="422" t="str">
        <f t="shared" si="32"/>
        <v/>
      </c>
      <c r="AC126" s="422" t="str">
        <f t="shared" si="33"/>
        <v/>
      </c>
      <c r="AE126" s="422" t="str">
        <f t="shared" si="34"/>
        <v/>
      </c>
      <c r="AG126" s="422" t="str">
        <f t="shared" si="35"/>
        <v/>
      </c>
      <c r="AI126" s="422" t="str">
        <f t="shared" si="36"/>
        <v/>
      </c>
      <c r="AK126" s="422" t="str">
        <f t="shared" si="37"/>
        <v/>
      </c>
      <c r="AM126" s="422" t="str">
        <f t="shared" si="38"/>
        <v/>
      </c>
      <c r="AO126" s="422" t="str">
        <f t="shared" si="39"/>
        <v/>
      </c>
      <c r="AQ126" s="422" t="str">
        <f t="shared" si="40"/>
        <v/>
      </c>
    </row>
    <row r="127" spans="5:43">
      <c r="E127" s="422" t="str">
        <f t="shared" si="43"/>
        <v/>
      </c>
      <c r="G127" s="422" t="str">
        <f t="shared" si="43"/>
        <v/>
      </c>
      <c r="I127" s="422" t="str">
        <f t="shared" si="23"/>
        <v/>
      </c>
      <c r="K127" s="422" t="str">
        <f t="shared" si="24"/>
        <v/>
      </c>
      <c r="M127" s="422" t="str">
        <f t="shared" si="25"/>
        <v/>
      </c>
      <c r="O127" s="422" t="str">
        <f t="shared" si="26"/>
        <v/>
      </c>
      <c r="Q127" s="422" t="str">
        <f t="shared" si="27"/>
        <v/>
      </c>
      <c r="S127" s="422" t="str">
        <f t="shared" si="28"/>
        <v/>
      </c>
      <c r="U127" s="422" t="str">
        <f t="shared" si="29"/>
        <v/>
      </c>
      <c r="W127" s="422" t="str">
        <f t="shared" si="30"/>
        <v/>
      </c>
      <c r="Y127" s="422" t="str">
        <f t="shared" si="31"/>
        <v/>
      </c>
      <c r="AA127" s="422" t="str">
        <f t="shared" si="32"/>
        <v/>
      </c>
      <c r="AC127" s="422" t="str">
        <f t="shared" si="33"/>
        <v/>
      </c>
      <c r="AE127" s="422" t="str">
        <f t="shared" si="34"/>
        <v/>
      </c>
      <c r="AG127" s="422" t="str">
        <f t="shared" si="35"/>
        <v/>
      </c>
      <c r="AI127" s="422" t="str">
        <f t="shared" si="36"/>
        <v/>
      </c>
      <c r="AK127" s="422" t="str">
        <f t="shared" si="37"/>
        <v/>
      </c>
      <c r="AM127" s="422" t="str">
        <f t="shared" si="38"/>
        <v/>
      </c>
      <c r="AO127" s="422" t="str">
        <f t="shared" si="39"/>
        <v/>
      </c>
      <c r="AQ127" s="422" t="str">
        <f t="shared" si="40"/>
        <v/>
      </c>
    </row>
    <row r="128" spans="5:43">
      <c r="E128" s="422" t="str">
        <f t="shared" si="43"/>
        <v/>
      </c>
      <c r="G128" s="422" t="str">
        <f t="shared" si="43"/>
        <v/>
      </c>
      <c r="I128" s="422" t="str">
        <f t="shared" si="23"/>
        <v/>
      </c>
      <c r="K128" s="422" t="str">
        <f t="shared" si="24"/>
        <v/>
      </c>
      <c r="M128" s="422" t="str">
        <f t="shared" si="25"/>
        <v/>
      </c>
      <c r="O128" s="422" t="str">
        <f t="shared" si="26"/>
        <v/>
      </c>
      <c r="Q128" s="422" t="str">
        <f t="shared" si="27"/>
        <v/>
      </c>
      <c r="S128" s="422" t="str">
        <f t="shared" si="28"/>
        <v/>
      </c>
      <c r="U128" s="422" t="str">
        <f t="shared" si="29"/>
        <v/>
      </c>
      <c r="W128" s="422" t="str">
        <f t="shared" si="30"/>
        <v/>
      </c>
      <c r="Y128" s="422" t="str">
        <f t="shared" si="31"/>
        <v/>
      </c>
      <c r="AA128" s="422" t="str">
        <f t="shared" si="32"/>
        <v/>
      </c>
      <c r="AC128" s="422" t="str">
        <f t="shared" si="33"/>
        <v/>
      </c>
      <c r="AE128" s="422" t="str">
        <f t="shared" si="34"/>
        <v/>
      </c>
      <c r="AG128" s="422" t="str">
        <f t="shared" si="35"/>
        <v/>
      </c>
      <c r="AI128" s="422" t="str">
        <f t="shared" si="36"/>
        <v/>
      </c>
      <c r="AK128" s="422" t="str">
        <f t="shared" si="37"/>
        <v/>
      </c>
      <c r="AM128" s="422" t="str">
        <f t="shared" si="38"/>
        <v/>
      </c>
      <c r="AO128" s="422" t="str">
        <f t="shared" si="39"/>
        <v/>
      </c>
      <c r="AQ128" s="422" t="str">
        <f t="shared" si="40"/>
        <v/>
      </c>
    </row>
    <row r="129" spans="5:43">
      <c r="E129" s="422" t="str">
        <f t="shared" si="43"/>
        <v/>
      </c>
      <c r="G129" s="422" t="str">
        <f t="shared" si="43"/>
        <v/>
      </c>
      <c r="I129" s="422" t="str">
        <f t="shared" si="23"/>
        <v/>
      </c>
      <c r="K129" s="422" t="str">
        <f t="shared" si="24"/>
        <v/>
      </c>
      <c r="M129" s="422" t="str">
        <f t="shared" si="25"/>
        <v/>
      </c>
      <c r="O129" s="422" t="str">
        <f t="shared" si="26"/>
        <v/>
      </c>
      <c r="Q129" s="422" t="str">
        <f t="shared" si="27"/>
        <v/>
      </c>
      <c r="S129" s="422" t="str">
        <f t="shared" si="28"/>
        <v/>
      </c>
      <c r="U129" s="422" t="str">
        <f t="shared" si="29"/>
        <v/>
      </c>
      <c r="W129" s="422" t="str">
        <f t="shared" si="30"/>
        <v/>
      </c>
      <c r="Y129" s="422" t="str">
        <f t="shared" si="31"/>
        <v/>
      </c>
      <c r="AA129" s="422" t="str">
        <f t="shared" si="32"/>
        <v/>
      </c>
      <c r="AC129" s="422" t="str">
        <f t="shared" si="33"/>
        <v/>
      </c>
      <c r="AE129" s="422" t="str">
        <f t="shared" si="34"/>
        <v/>
      </c>
      <c r="AG129" s="422" t="str">
        <f t="shared" si="35"/>
        <v/>
      </c>
      <c r="AI129" s="422" t="str">
        <f t="shared" si="36"/>
        <v/>
      </c>
      <c r="AK129" s="422" t="str">
        <f t="shared" si="37"/>
        <v/>
      </c>
      <c r="AM129" s="422" t="str">
        <f t="shared" si="38"/>
        <v/>
      </c>
      <c r="AO129" s="422" t="str">
        <f t="shared" si="39"/>
        <v/>
      </c>
      <c r="AQ129" s="422" t="str">
        <f t="shared" si="40"/>
        <v/>
      </c>
    </row>
    <row r="130" spans="5:43">
      <c r="E130" s="422" t="str">
        <f t="shared" si="43"/>
        <v/>
      </c>
      <c r="G130" s="422" t="str">
        <f t="shared" si="43"/>
        <v/>
      </c>
      <c r="I130" s="422" t="str">
        <f t="shared" si="23"/>
        <v/>
      </c>
      <c r="K130" s="422" t="str">
        <f t="shared" si="24"/>
        <v/>
      </c>
      <c r="M130" s="422" t="str">
        <f t="shared" si="25"/>
        <v/>
      </c>
      <c r="O130" s="422" t="str">
        <f t="shared" si="26"/>
        <v/>
      </c>
      <c r="Q130" s="422" t="str">
        <f t="shared" si="27"/>
        <v/>
      </c>
      <c r="S130" s="422" t="str">
        <f t="shared" si="28"/>
        <v/>
      </c>
      <c r="U130" s="422" t="str">
        <f t="shared" si="29"/>
        <v/>
      </c>
      <c r="W130" s="422" t="str">
        <f t="shared" si="30"/>
        <v/>
      </c>
      <c r="Y130" s="422" t="str">
        <f t="shared" si="31"/>
        <v/>
      </c>
      <c r="AA130" s="422" t="str">
        <f t="shared" si="32"/>
        <v/>
      </c>
      <c r="AC130" s="422" t="str">
        <f t="shared" si="33"/>
        <v/>
      </c>
      <c r="AE130" s="422" t="str">
        <f t="shared" si="34"/>
        <v/>
      </c>
      <c r="AG130" s="422" t="str">
        <f t="shared" si="35"/>
        <v/>
      </c>
      <c r="AI130" s="422" t="str">
        <f t="shared" si="36"/>
        <v/>
      </c>
      <c r="AK130" s="422" t="str">
        <f t="shared" si="37"/>
        <v/>
      </c>
      <c r="AM130" s="422" t="str">
        <f t="shared" si="38"/>
        <v/>
      </c>
      <c r="AO130" s="422" t="str">
        <f t="shared" si="39"/>
        <v/>
      </c>
      <c r="AQ130" s="422" t="str">
        <f t="shared" si="40"/>
        <v/>
      </c>
    </row>
    <row r="131" spans="5:43">
      <c r="E131" s="422" t="str">
        <f t="shared" si="43"/>
        <v/>
      </c>
      <c r="G131" s="422" t="str">
        <f t="shared" si="43"/>
        <v/>
      </c>
      <c r="I131" s="422" t="str">
        <f t="shared" si="23"/>
        <v/>
      </c>
      <c r="K131" s="422" t="str">
        <f t="shared" si="24"/>
        <v/>
      </c>
      <c r="M131" s="422" t="str">
        <f t="shared" si="25"/>
        <v/>
      </c>
      <c r="O131" s="422" t="str">
        <f t="shared" si="26"/>
        <v/>
      </c>
      <c r="Q131" s="422" t="str">
        <f t="shared" si="27"/>
        <v/>
      </c>
      <c r="S131" s="422" t="str">
        <f t="shared" si="28"/>
        <v/>
      </c>
      <c r="U131" s="422" t="str">
        <f t="shared" si="29"/>
        <v/>
      </c>
      <c r="W131" s="422" t="str">
        <f t="shared" si="30"/>
        <v/>
      </c>
      <c r="Y131" s="422" t="str">
        <f t="shared" si="31"/>
        <v/>
      </c>
      <c r="AA131" s="422" t="str">
        <f t="shared" si="32"/>
        <v/>
      </c>
      <c r="AC131" s="422" t="str">
        <f t="shared" si="33"/>
        <v/>
      </c>
      <c r="AE131" s="422" t="str">
        <f t="shared" si="34"/>
        <v/>
      </c>
      <c r="AG131" s="422" t="str">
        <f t="shared" si="35"/>
        <v/>
      </c>
      <c r="AI131" s="422" t="str">
        <f t="shared" si="36"/>
        <v/>
      </c>
      <c r="AK131" s="422" t="str">
        <f t="shared" si="37"/>
        <v/>
      </c>
      <c r="AM131" s="422" t="str">
        <f t="shared" si="38"/>
        <v/>
      </c>
      <c r="AO131" s="422" t="str">
        <f t="shared" si="39"/>
        <v/>
      </c>
      <c r="AQ131" s="422" t="str">
        <f t="shared" si="40"/>
        <v/>
      </c>
    </row>
    <row r="132" spans="5:43">
      <c r="E132" s="422" t="str">
        <f t="shared" si="43"/>
        <v/>
      </c>
      <c r="G132" s="422" t="str">
        <f t="shared" si="43"/>
        <v/>
      </c>
      <c r="I132" s="422" t="str">
        <f t="shared" si="23"/>
        <v/>
      </c>
      <c r="K132" s="422" t="str">
        <f t="shared" si="24"/>
        <v/>
      </c>
      <c r="M132" s="422" t="str">
        <f t="shared" si="25"/>
        <v/>
      </c>
      <c r="O132" s="422" t="str">
        <f t="shared" si="26"/>
        <v/>
      </c>
      <c r="Q132" s="422" t="str">
        <f t="shared" si="27"/>
        <v/>
      </c>
      <c r="S132" s="422" t="str">
        <f t="shared" si="28"/>
        <v/>
      </c>
      <c r="U132" s="422" t="str">
        <f t="shared" si="29"/>
        <v/>
      </c>
      <c r="W132" s="422" t="str">
        <f t="shared" si="30"/>
        <v/>
      </c>
      <c r="Y132" s="422" t="str">
        <f t="shared" si="31"/>
        <v/>
      </c>
      <c r="AA132" s="422" t="str">
        <f t="shared" si="32"/>
        <v/>
      </c>
      <c r="AC132" s="422" t="str">
        <f t="shared" si="33"/>
        <v/>
      </c>
      <c r="AE132" s="422" t="str">
        <f t="shared" si="34"/>
        <v/>
      </c>
      <c r="AG132" s="422" t="str">
        <f t="shared" si="35"/>
        <v/>
      </c>
      <c r="AI132" s="422" t="str">
        <f t="shared" si="36"/>
        <v/>
      </c>
      <c r="AK132" s="422" t="str">
        <f t="shared" si="37"/>
        <v/>
      </c>
      <c r="AM132" s="422" t="str">
        <f t="shared" si="38"/>
        <v/>
      </c>
      <c r="AO132" s="422" t="str">
        <f t="shared" si="39"/>
        <v/>
      </c>
      <c r="AQ132" s="422" t="str">
        <f t="shared" si="40"/>
        <v/>
      </c>
    </row>
    <row r="133" spans="5:43">
      <c r="E133" s="422" t="str">
        <f t="shared" si="43"/>
        <v/>
      </c>
      <c r="G133" s="422" t="str">
        <f t="shared" si="43"/>
        <v/>
      </c>
      <c r="I133" s="422" t="str">
        <f t="shared" si="23"/>
        <v/>
      </c>
      <c r="K133" s="422" t="str">
        <f t="shared" si="24"/>
        <v/>
      </c>
      <c r="M133" s="422" t="str">
        <f t="shared" si="25"/>
        <v/>
      </c>
      <c r="O133" s="422" t="str">
        <f t="shared" si="26"/>
        <v/>
      </c>
      <c r="Q133" s="422" t="str">
        <f t="shared" si="27"/>
        <v/>
      </c>
      <c r="S133" s="422" t="str">
        <f t="shared" si="28"/>
        <v/>
      </c>
      <c r="U133" s="422" t="str">
        <f t="shared" si="29"/>
        <v/>
      </c>
      <c r="W133" s="422" t="str">
        <f t="shared" si="30"/>
        <v/>
      </c>
      <c r="Y133" s="422" t="str">
        <f t="shared" si="31"/>
        <v/>
      </c>
      <c r="AA133" s="422" t="str">
        <f t="shared" si="32"/>
        <v/>
      </c>
      <c r="AC133" s="422" t="str">
        <f t="shared" si="33"/>
        <v/>
      </c>
      <c r="AE133" s="422" t="str">
        <f t="shared" si="34"/>
        <v/>
      </c>
      <c r="AG133" s="422" t="str">
        <f t="shared" si="35"/>
        <v/>
      </c>
      <c r="AI133" s="422" t="str">
        <f t="shared" si="36"/>
        <v/>
      </c>
      <c r="AK133" s="422" t="str">
        <f t="shared" si="37"/>
        <v/>
      </c>
      <c r="AM133" s="422" t="str">
        <f t="shared" si="38"/>
        <v/>
      </c>
      <c r="AO133" s="422" t="str">
        <f t="shared" si="39"/>
        <v/>
      </c>
      <c r="AQ133" s="422" t="str">
        <f t="shared" si="40"/>
        <v/>
      </c>
    </row>
    <row r="134" spans="5:43">
      <c r="E134" s="422" t="str">
        <f t="shared" si="43"/>
        <v/>
      </c>
      <c r="G134" s="422" t="str">
        <f t="shared" si="43"/>
        <v/>
      </c>
      <c r="I134" s="422" t="str">
        <f t="shared" si="23"/>
        <v/>
      </c>
      <c r="K134" s="422" t="str">
        <f t="shared" si="24"/>
        <v/>
      </c>
      <c r="M134" s="422" t="str">
        <f t="shared" si="25"/>
        <v/>
      </c>
      <c r="O134" s="422" t="str">
        <f t="shared" si="26"/>
        <v/>
      </c>
      <c r="Q134" s="422" t="str">
        <f t="shared" si="27"/>
        <v/>
      </c>
      <c r="S134" s="422" t="str">
        <f t="shared" si="28"/>
        <v/>
      </c>
      <c r="U134" s="422" t="str">
        <f t="shared" si="29"/>
        <v/>
      </c>
      <c r="W134" s="422" t="str">
        <f t="shared" si="30"/>
        <v/>
      </c>
      <c r="Y134" s="422" t="str">
        <f t="shared" si="31"/>
        <v/>
      </c>
      <c r="AA134" s="422" t="str">
        <f t="shared" si="32"/>
        <v/>
      </c>
      <c r="AC134" s="422" t="str">
        <f t="shared" si="33"/>
        <v/>
      </c>
      <c r="AE134" s="422" t="str">
        <f t="shared" si="34"/>
        <v/>
      </c>
      <c r="AG134" s="422" t="str">
        <f t="shared" si="35"/>
        <v/>
      </c>
      <c r="AI134" s="422" t="str">
        <f t="shared" si="36"/>
        <v/>
      </c>
      <c r="AK134" s="422" t="str">
        <f t="shared" si="37"/>
        <v/>
      </c>
      <c r="AM134" s="422" t="str">
        <f t="shared" si="38"/>
        <v/>
      </c>
      <c r="AO134" s="422" t="str">
        <f t="shared" si="39"/>
        <v/>
      </c>
      <c r="AQ134" s="422" t="str">
        <f t="shared" si="40"/>
        <v/>
      </c>
    </row>
    <row r="135" spans="5:43">
      <c r="E135" s="422" t="str">
        <f t="shared" si="43"/>
        <v/>
      </c>
      <c r="G135" s="422" t="str">
        <f t="shared" si="43"/>
        <v/>
      </c>
      <c r="I135" s="422" t="str">
        <f t="shared" si="23"/>
        <v/>
      </c>
      <c r="K135" s="422" t="str">
        <f t="shared" si="24"/>
        <v/>
      </c>
      <c r="M135" s="422" t="str">
        <f t="shared" si="25"/>
        <v/>
      </c>
      <c r="O135" s="422" t="str">
        <f t="shared" si="26"/>
        <v/>
      </c>
      <c r="Q135" s="422" t="str">
        <f t="shared" si="27"/>
        <v/>
      </c>
      <c r="S135" s="422" t="str">
        <f t="shared" si="28"/>
        <v/>
      </c>
      <c r="U135" s="422" t="str">
        <f t="shared" si="29"/>
        <v/>
      </c>
      <c r="W135" s="422" t="str">
        <f t="shared" si="30"/>
        <v/>
      </c>
      <c r="Y135" s="422" t="str">
        <f t="shared" si="31"/>
        <v/>
      </c>
      <c r="AA135" s="422" t="str">
        <f t="shared" si="32"/>
        <v/>
      </c>
      <c r="AC135" s="422" t="str">
        <f t="shared" si="33"/>
        <v/>
      </c>
      <c r="AE135" s="422" t="str">
        <f t="shared" si="34"/>
        <v/>
      </c>
      <c r="AG135" s="422" t="str">
        <f t="shared" si="35"/>
        <v/>
      </c>
      <c r="AI135" s="422" t="str">
        <f t="shared" si="36"/>
        <v/>
      </c>
      <c r="AK135" s="422" t="str">
        <f t="shared" si="37"/>
        <v/>
      </c>
      <c r="AM135" s="422" t="str">
        <f t="shared" si="38"/>
        <v/>
      </c>
      <c r="AO135" s="422" t="str">
        <f t="shared" si="39"/>
        <v/>
      </c>
      <c r="AQ135" s="422" t="str">
        <f t="shared" si="40"/>
        <v/>
      </c>
    </row>
    <row r="136" spans="5:43">
      <c r="E136" s="422" t="str">
        <f t="shared" si="43"/>
        <v/>
      </c>
      <c r="G136" s="422" t="str">
        <f t="shared" si="43"/>
        <v/>
      </c>
      <c r="I136" s="422" t="str">
        <f t="shared" si="23"/>
        <v/>
      </c>
      <c r="K136" s="422" t="str">
        <f t="shared" si="24"/>
        <v/>
      </c>
      <c r="M136" s="422" t="str">
        <f t="shared" si="25"/>
        <v/>
      </c>
      <c r="O136" s="422" t="str">
        <f t="shared" si="26"/>
        <v/>
      </c>
      <c r="Q136" s="422" t="str">
        <f t="shared" si="27"/>
        <v/>
      </c>
      <c r="S136" s="422" t="str">
        <f t="shared" si="28"/>
        <v/>
      </c>
      <c r="U136" s="422" t="str">
        <f t="shared" si="29"/>
        <v/>
      </c>
      <c r="W136" s="422" t="str">
        <f t="shared" si="30"/>
        <v/>
      </c>
      <c r="Y136" s="422" t="str">
        <f t="shared" si="31"/>
        <v/>
      </c>
      <c r="AA136" s="422" t="str">
        <f t="shared" si="32"/>
        <v/>
      </c>
      <c r="AC136" s="422" t="str">
        <f t="shared" si="33"/>
        <v/>
      </c>
      <c r="AE136" s="422" t="str">
        <f t="shared" si="34"/>
        <v/>
      </c>
      <c r="AG136" s="422" t="str">
        <f t="shared" si="35"/>
        <v/>
      </c>
      <c r="AI136" s="422" t="str">
        <f t="shared" si="36"/>
        <v/>
      </c>
      <c r="AK136" s="422" t="str">
        <f t="shared" si="37"/>
        <v/>
      </c>
      <c r="AM136" s="422" t="str">
        <f t="shared" si="38"/>
        <v/>
      </c>
      <c r="AO136" s="422" t="str">
        <f t="shared" si="39"/>
        <v/>
      </c>
      <c r="AQ136" s="422" t="str">
        <f t="shared" si="40"/>
        <v/>
      </c>
    </row>
    <row r="137" spans="5:43">
      <c r="E137" s="422" t="str">
        <f t="shared" si="43"/>
        <v/>
      </c>
      <c r="G137" s="422" t="str">
        <f t="shared" si="43"/>
        <v/>
      </c>
      <c r="I137" s="422" t="str">
        <f t="shared" si="23"/>
        <v/>
      </c>
      <c r="K137" s="422" t="str">
        <f t="shared" si="24"/>
        <v/>
      </c>
      <c r="M137" s="422" t="str">
        <f t="shared" si="25"/>
        <v/>
      </c>
      <c r="O137" s="422" t="str">
        <f t="shared" si="26"/>
        <v/>
      </c>
      <c r="Q137" s="422" t="str">
        <f t="shared" si="27"/>
        <v/>
      </c>
      <c r="S137" s="422" t="str">
        <f t="shared" si="28"/>
        <v/>
      </c>
      <c r="U137" s="422" t="str">
        <f t="shared" si="29"/>
        <v/>
      </c>
      <c r="W137" s="422" t="str">
        <f t="shared" si="30"/>
        <v/>
      </c>
      <c r="Y137" s="422" t="str">
        <f t="shared" si="31"/>
        <v/>
      </c>
      <c r="AA137" s="422" t="str">
        <f t="shared" si="32"/>
        <v/>
      </c>
      <c r="AC137" s="422" t="str">
        <f t="shared" si="33"/>
        <v/>
      </c>
      <c r="AE137" s="422" t="str">
        <f t="shared" si="34"/>
        <v/>
      </c>
      <c r="AG137" s="422" t="str">
        <f t="shared" si="35"/>
        <v/>
      </c>
      <c r="AI137" s="422" t="str">
        <f t="shared" si="36"/>
        <v/>
      </c>
      <c r="AK137" s="422" t="str">
        <f t="shared" si="37"/>
        <v/>
      </c>
      <c r="AM137" s="422" t="str">
        <f t="shared" si="38"/>
        <v/>
      </c>
      <c r="AO137" s="422" t="str">
        <f t="shared" si="39"/>
        <v/>
      </c>
      <c r="AQ137" s="422" t="str">
        <f t="shared" si="40"/>
        <v/>
      </c>
    </row>
    <row r="138" spans="5:43">
      <c r="E138" s="422" t="str">
        <f t="shared" si="43"/>
        <v/>
      </c>
      <c r="G138" s="422" t="str">
        <f t="shared" si="43"/>
        <v/>
      </c>
      <c r="I138" s="422" t="str">
        <f t="shared" si="23"/>
        <v/>
      </c>
      <c r="K138" s="422" t="str">
        <f t="shared" si="24"/>
        <v/>
      </c>
      <c r="M138" s="422" t="str">
        <f t="shared" si="25"/>
        <v/>
      </c>
      <c r="O138" s="422" t="str">
        <f t="shared" si="26"/>
        <v/>
      </c>
      <c r="Q138" s="422" t="str">
        <f t="shared" si="27"/>
        <v/>
      </c>
      <c r="S138" s="422" t="str">
        <f t="shared" si="28"/>
        <v/>
      </c>
      <c r="U138" s="422" t="str">
        <f t="shared" si="29"/>
        <v/>
      </c>
      <c r="W138" s="422" t="str">
        <f t="shared" si="30"/>
        <v/>
      </c>
      <c r="Y138" s="422" t="str">
        <f t="shared" si="31"/>
        <v/>
      </c>
      <c r="AA138" s="422" t="str">
        <f t="shared" si="32"/>
        <v/>
      </c>
      <c r="AC138" s="422" t="str">
        <f t="shared" si="33"/>
        <v/>
      </c>
      <c r="AE138" s="422" t="str">
        <f t="shared" si="34"/>
        <v/>
      </c>
      <c r="AG138" s="422" t="str">
        <f t="shared" si="35"/>
        <v/>
      </c>
      <c r="AI138" s="422" t="str">
        <f t="shared" si="36"/>
        <v/>
      </c>
      <c r="AK138" s="422" t="str">
        <f t="shared" si="37"/>
        <v/>
      </c>
      <c r="AM138" s="422" t="str">
        <f t="shared" si="38"/>
        <v/>
      </c>
      <c r="AO138" s="422" t="str">
        <f t="shared" si="39"/>
        <v/>
      </c>
      <c r="AQ138" s="422" t="str">
        <f t="shared" si="40"/>
        <v/>
      </c>
    </row>
    <row r="139" spans="5:43">
      <c r="E139" s="422" t="str">
        <f t="shared" si="43"/>
        <v/>
      </c>
      <c r="G139" s="422" t="str">
        <f t="shared" si="43"/>
        <v/>
      </c>
      <c r="I139" s="422" t="str">
        <f t="shared" si="23"/>
        <v/>
      </c>
      <c r="K139" s="422" t="str">
        <f t="shared" si="24"/>
        <v/>
      </c>
      <c r="M139" s="422" t="str">
        <f t="shared" si="25"/>
        <v/>
      </c>
      <c r="O139" s="422" t="str">
        <f t="shared" si="26"/>
        <v/>
      </c>
      <c r="Q139" s="422" t="str">
        <f t="shared" si="27"/>
        <v/>
      </c>
      <c r="S139" s="422" t="str">
        <f t="shared" si="28"/>
        <v/>
      </c>
      <c r="U139" s="422" t="str">
        <f t="shared" si="29"/>
        <v/>
      </c>
      <c r="W139" s="422" t="str">
        <f t="shared" si="30"/>
        <v/>
      </c>
      <c r="Y139" s="422" t="str">
        <f t="shared" si="31"/>
        <v/>
      </c>
      <c r="AA139" s="422" t="str">
        <f t="shared" si="32"/>
        <v/>
      </c>
      <c r="AC139" s="422" t="str">
        <f t="shared" si="33"/>
        <v/>
      </c>
      <c r="AE139" s="422" t="str">
        <f t="shared" si="34"/>
        <v/>
      </c>
      <c r="AG139" s="422" t="str">
        <f t="shared" si="35"/>
        <v/>
      </c>
      <c r="AI139" s="422" t="str">
        <f t="shared" si="36"/>
        <v/>
      </c>
      <c r="AK139" s="422" t="str">
        <f t="shared" si="37"/>
        <v/>
      </c>
      <c r="AM139" s="422" t="str">
        <f t="shared" si="38"/>
        <v/>
      </c>
      <c r="AO139" s="422" t="str">
        <f t="shared" si="39"/>
        <v/>
      </c>
      <c r="AQ139" s="422" t="str">
        <f t="shared" si="40"/>
        <v/>
      </c>
    </row>
    <row r="140" spans="5:43">
      <c r="E140" s="422" t="str">
        <f t="shared" si="43"/>
        <v/>
      </c>
      <c r="G140" s="422" t="str">
        <f t="shared" si="43"/>
        <v/>
      </c>
      <c r="I140" s="422" t="str">
        <f t="shared" si="23"/>
        <v/>
      </c>
      <c r="K140" s="422" t="str">
        <f t="shared" si="24"/>
        <v/>
      </c>
      <c r="M140" s="422" t="str">
        <f t="shared" si="25"/>
        <v/>
      </c>
      <c r="O140" s="422" t="str">
        <f t="shared" si="26"/>
        <v/>
      </c>
      <c r="Q140" s="422" t="str">
        <f t="shared" si="27"/>
        <v/>
      </c>
      <c r="S140" s="422" t="str">
        <f t="shared" si="28"/>
        <v/>
      </c>
      <c r="U140" s="422" t="str">
        <f t="shared" si="29"/>
        <v/>
      </c>
      <c r="W140" s="422" t="str">
        <f t="shared" si="30"/>
        <v/>
      </c>
      <c r="Y140" s="422" t="str">
        <f t="shared" si="31"/>
        <v/>
      </c>
      <c r="AA140" s="422" t="str">
        <f t="shared" si="32"/>
        <v/>
      </c>
      <c r="AC140" s="422" t="str">
        <f t="shared" si="33"/>
        <v/>
      </c>
      <c r="AE140" s="422" t="str">
        <f t="shared" si="34"/>
        <v/>
      </c>
      <c r="AG140" s="422" t="str">
        <f t="shared" si="35"/>
        <v/>
      </c>
      <c r="AI140" s="422" t="str">
        <f t="shared" si="36"/>
        <v/>
      </c>
      <c r="AK140" s="422" t="str">
        <f t="shared" si="37"/>
        <v/>
      </c>
      <c r="AM140" s="422" t="str">
        <f t="shared" si="38"/>
        <v/>
      </c>
      <c r="AO140" s="422" t="str">
        <f t="shared" si="39"/>
        <v/>
      </c>
      <c r="AQ140" s="422" t="str">
        <f t="shared" si="40"/>
        <v/>
      </c>
    </row>
    <row r="141" spans="5:43">
      <c r="E141" s="422" t="str">
        <f t="shared" ref="E141:G156" si="44">IF(OR($B141=0,D141=0),"",D141/$B141)</f>
        <v/>
      </c>
      <c r="G141" s="422" t="str">
        <f t="shared" si="44"/>
        <v/>
      </c>
      <c r="I141" s="422" t="str">
        <f t="shared" ref="I141:I204" si="45">IF(OR($B141=0,H141=0),"",H141/$B141)</f>
        <v/>
      </c>
      <c r="K141" s="422" t="str">
        <f t="shared" ref="K141:K204" si="46">IF(OR($B141=0,J141=0),"",J141/$B141)</f>
        <v/>
      </c>
      <c r="M141" s="422" t="str">
        <f t="shared" ref="M141:M204" si="47">IF(OR($B141=0,L141=0),"",L141/$B141)</f>
        <v/>
      </c>
      <c r="O141" s="422" t="str">
        <f t="shared" ref="O141:O204" si="48">IF(OR($B141=0,N141=0),"",N141/$B141)</f>
        <v/>
      </c>
      <c r="Q141" s="422" t="str">
        <f t="shared" ref="Q141:Q204" si="49">IF(OR($B141=0,P141=0),"",P141/$B141)</f>
        <v/>
      </c>
      <c r="S141" s="422" t="str">
        <f t="shared" ref="S141:S204" si="50">IF(OR($B141=0,R141=0),"",R141/$B141)</f>
        <v/>
      </c>
      <c r="U141" s="422" t="str">
        <f t="shared" ref="U141:U204" si="51">IF(OR($B141=0,T141=0),"",T141/$B141)</f>
        <v/>
      </c>
      <c r="W141" s="422" t="str">
        <f t="shared" ref="W141:W204" si="52">IF(OR($B141=0,V141=0),"",V141/$B141)</f>
        <v/>
      </c>
      <c r="Y141" s="422" t="str">
        <f t="shared" ref="Y141:Y204" si="53">IF(OR($B141=0,X141=0),"",X141/$B141)</f>
        <v/>
      </c>
      <c r="AA141" s="422" t="str">
        <f t="shared" ref="AA141:AA204" si="54">IF(OR($B141=0,Z141=0),"",Z141/$B141)</f>
        <v/>
      </c>
      <c r="AC141" s="422" t="str">
        <f t="shared" ref="AC141:AC204" si="55">IF(OR($B141=0,AB141=0),"",AB141/$B141)</f>
        <v/>
      </c>
      <c r="AE141" s="422" t="str">
        <f t="shared" ref="AE141:AE204" si="56">IF(OR($B141=0,AD141=0),"",AD141/$B141)</f>
        <v/>
      </c>
      <c r="AG141" s="422" t="str">
        <f t="shared" ref="AG141:AG204" si="57">IF(OR($B141=0,AF141=0),"",AF141/$B141)</f>
        <v/>
      </c>
      <c r="AI141" s="422" t="str">
        <f t="shared" ref="AI141:AI204" si="58">IF(OR($B141=0,AH141=0),"",AH141/$B141)</f>
        <v/>
      </c>
      <c r="AK141" s="422" t="str">
        <f t="shared" ref="AK141:AK204" si="59">IF(OR($B141=0,AJ141=0),"",AJ141/$B141)</f>
        <v/>
      </c>
      <c r="AM141" s="422" t="str">
        <f t="shared" ref="AM141:AM204" si="60">IF(OR($B141=0,AL141=0),"",AL141/$B141)</f>
        <v/>
      </c>
      <c r="AO141" s="422" t="str">
        <f t="shared" ref="AO141:AO204" si="61">IF(OR($B141=0,AN141=0),"",AN141/$B141)</f>
        <v/>
      </c>
      <c r="AQ141" s="422" t="str">
        <f t="shared" ref="AQ141:AQ204" si="62">IF(OR($B141=0,AP141=0),"",AP141/$B141)</f>
        <v/>
      </c>
    </row>
    <row r="142" spans="5:43">
      <c r="E142" s="422" t="str">
        <f t="shared" si="44"/>
        <v/>
      </c>
      <c r="G142" s="422" t="str">
        <f t="shared" si="44"/>
        <v/>
      </c>
      <c r="I142" s="422" t="str">
        <f t="shared" si="45"/>
        <v/>
      </c>
      <c r="K142" s="422" t="str">
        <f t="shared" si="46"/>
        <v/>
      </c>
      <c r="M142" s="422" t="str">
        <f t="shared" si="47"/>
        <v/>
      </c>
      <c r="O142" s="422" t="str">
        <f t="shared" si="48"/>
        <v/>
      </c>
      <c r="Q142" s="422" t="str">
        <f t="shared" si="49"/>
        <v/>
      </c>
      <c r="S142" s="422" t="str">
        <f t="shared" si="50"/>
        <v/>
      </c>
      <c r="U142" s="422" t="str">
        <f t="shared" si="51"/>
        <v/>
      </c>
      <c r="W142" s="422" t="str">
        <f t="shared" si="52"/>
        <v/>
      </c>
      <c r="Y142" s="422" t="str">
        <f t="shared" si="53"/>
        <v/>
      </c>
      <c r="AA142" s="422" t="str">
        <f t="shared" si="54"/>
        <v/>
      </c>
      <c r="AC142" s="422" t="str">
        <f t="shared" si="55"/>
        <v/>
      </c>
      <c r="AE142" s="422" t="str">
        <f t="shared" si="56"/>
        <v/>
      </c>
      <c r="AG142" s="422" t="str">
        <f t="shared" si="57"/>
        <v/>
      </c>
      <c r="AI142" s="422" t="str">
        <f t="shared" si="58"/>
        <v/>
      </c>
      <c r="AK142" s="422" t="str">
        <f t="shared" si="59"/>
        <v/>
      </c>
      <c r="AM142" s="422" t="str">
        <f t="shared" si="60"/>
        <v/>
      </c>
      <c r="AO142" s="422" t="str">
        <f t="shared" si="61"/>
        <v/>
      </c>
      <c r="AQ142" s="422" t="str">
        <f t="shared" si="62"/>
        <v/>
      </c>
    </row>
    <row r="143" spans="5:43">
      <c r="E143" s="422" t="str">
        <f t="shared" si="44"/>
        <v/>
      </c>
      <c r="G143" s="422" t="str">
        <f t="shared" si="44"/>
        <v/>
      </c>
      <c r="I143" s="422" t="str">
        <f t="shared" si="45"/>
        <v/>
      </c>
      <c r="K143" s="422" t="str">
        <f t="shared" si="46"/>
        <v/>
      </c>
      <c r="M143" s="422" t="str">
        <f t="shared" si="47"/>
        <v/>
      </c>
      <c r="O143" s="422" t="str">
        <f t="shared" si="48"/>
        <v/>
      </c>
      <c r="Q143" s="422" t="str">
        <f t="shared" si="49"/>
        <v/>
      </c>
      <c r="S143" s="422" t="str">
        <f t="shared" si="50"/>
        <v/>
      </c>
      <c r="U143" s="422" t="str">
        <f t="shared" si="51"/>
        <v/>
      </c>
      <c r="W143" s="422" t="str">
        <f t="shared" si="52"/>
        <v/>
      </c>
      <c r="Y143" s="422" t="str">
        <f t="shared" si="53"/>
        <v/>
      </c>
      <c r="AA143" s="422" t="str">
        <f t="shared" si="54"/>
        <v/>
      </c>
      <c r="AC143" s="422" t="str">
        <f t="shared" si="55"/>
        <v/>
      </c>
      <c r="AE143" s="422" t="str">
        <f t="shared" si="56"/>
        <v/>
      </c>
      <c r="AG143" s="422" t="str">
        <f t="shared" si="57"/>
        <v/>
      </c>
      <c r="AI143" s="422" t="str">
        <f t="shared" si="58"/>
        <v/>
      </c>
      <c r="AK143" s="422" t="str">
        <f t="shared" si="59"/>
        <v/>
      </c>
      <c r="AM143" s="422" t="str">
        <f t="shared" si="60"/>
        <v/>
      </c>
      <c r="AO143" s="422" t="str">
        <f t="shared" si="61"/>
        <v/>
      </c>
      <c r="AQ143" s="422" t="str">
        <f t="shared" si="62"/>
        <v/>
      </c>
    </row>
    <row r="144" spans="5:43">
      <c r="E144" s="422" t="str">
        <f t="shared" si="44"/>
        <v/>
      </c>
      <c r="G144" s="422" t="str">
        <f t="shared" si="44"/>
        <v/>
      </c>
      <c r="I144" s="422" t="str">
        <f t="shared" si="45"/>
        <v/>
      </c>
      <c r="K144" s="422" t="str">
        <f t="shared" si="46"/>
        <v/>
      </c>
      <c r="M144" s="422" t="str">
        <f t="shared" si="47"/>
        <v/>
      </c>
      <c r="O144" s="422" t="str">
        <f t="shared" si="48"/>
        <v/>
      </c>
      <c r="Q144" s="422" t="str">
        <f t="shared" si="49"/>
        <v/>
      </c>
      <c r="S144" s="422" t="str">
        <f t="shared" si="50"/>
        <v/>
      </c>
      <c r="U144" s="422" t="str">
        <f t="shared" si="51"/>
        <v/>
      </c>
      <c r="W144" s="422" t="str">
        <f t="shared" si="52"/>
        <v/>
      </c>
      <c r="Y144" s="422" t="str">
        <f t="shared" si="53"/>
        <v/>
      </c>
      <c r="AA144" s="422" t="str">
        <f t="shared" si="54"/>
        <v/>
      </c>
      <c r="AC144" s="422" t="str">
        <f t="shared" si="55"/>
        <v/>
      </c>
      <c r="AE144" s="422" t="str">
        <f t="shared" si="56"/>
        <v/>
      </c>
      <c r="AG144" s="422" t="str">
        <f t="shared" si="57"/>
        <v/>
      </c>
      <c r="AI144" s="422" t="str">
        <f t="shared" si="58"/>
        <v/>
      </c>
      <c r="AK144" s="422" t="str">
        <f t="shared" si="59"/>
        <v/>
      </c>
      <c r="AM144" s="422" t="str">
        <f t="shared" si="60"/>
        <v/>
      </c>
      <c r="AO144" s="422" t="str">
        <f t="shared" si="61"/>
        <v/>
      </c>
      <c r="AQ144" s="422" t="str">
        <f t="shared" si="62"/>
        <v/>
      </c>
    </row>
    <row r="145" spans="5:43">
      <c r="E145" s="422" t="str">
        <f t="shared" si="44"/>
        <v/>
      </c>
      <c r="G145" s="422" t="str">
        <f t="shared" si="44"/>
        <v/>
      </c>
      <c r="I145" s="422" t="str">
        <f t="shared" si="45"/>
        <v/>
      </c>
      <c r="K145" s="422" t="str">
        <f t="shared" si="46"/>
        <v/>
      </c>
      <c r="M145" s="422" t="str">
        <f t="shared" si="47"/>
        <v/>
      </c>
      <c r="O145" s="422" t="str">
        <f t="shared" si="48"/>
        <v/>
      </c>
      <c r="Q145" s="422" t="str">
        <f t="shared" si="49"/>
        <v/>
      </c>
      <c r="S145" s="422" t="str">
        <f t="shared" si="50"/>
        <v/>
      </c>
      <c r="U145" s="422" t="str">
        <f t="shared" si="51"/>
        <v/>
      </c>
      <c r="W145" s="422" t="str">
        <f t="shared" si="52"/>
        <v/>
      </c>
      <c r="Y145" s="422" t="str">
        <f t="shared" si="53"/>
        <v/>
      </c>
      <c r="AA145" s="422" t="str">
        <f t="shared" si="54"/>
        <v/>
      </c>
      <c r="AC145" s="422" t="str">
        <f t="shared" si="55"/>
        <v/>
      </c>
      <c r="AE145" s="422" t="str">
        <f t="shared" si="56"/>
        <v/>
      </c>
      <c r="AG145" s="422" t="str">
        <f t="shared" si="57"/>
        <v/>
      </c>
      <c r="AI145" s="422" t="str">
        <f t="shared" si="58"/>
        <v/>
      </c>
      <c r="AK145" s="422" t="str">
        <f t="shared" si="59"/>
        <v/>
      </c>
      <c r="AM145" s="422" t="str">
        <f t="shared" si="60"/>
        <v/>
      </c>
      <c r="AO145" s="422" t="str">
        <f t="shared" si="61"/>
        <v/>
      </c>
      <c r="AQ145" s="422" t="str">
        <f t="shared" si="62"/>
        <v/>
      </c>
    </row>
    <row r="146" spans="5:43">
      <c r="E146" s="422" t="str">
        <f t="shared" si="44"/>
        <v/>
      </c>
      <c r="G146" s="422" t="str">
        <f t="shared" si="44"/>
        <v/>
      </c>
      <c r="I146" s="422" t="str">
        <f t="shared" si="45"/>
        <v/>
      </c>
      <c r="K146" s="422" t="str">
        <f t="shared" si="46"/>
        <v/>
      </c>
      <c r="M146" s="422" t="str">
        <f t="shared" si="47"/>
        <v/>
      </c>
      <c r="O146" s="422" t="str">
        <f t="shared" si="48"/>
        <v/>
      </c>
      <c r="Q146" s="422" t="str">
        <f t="shared" si="49"/>
        <v/>
      </c>
      <c r="S146" s="422" t="str">
        <f t="shared" si="50"/>
        <v/>
      </c>
      <c r="U146" s="422" t="str">
        <f t="shared" si="51"/>
        <v/>
      </c>
      <c r="W146" s="422" t="str">
        <f t="shared" si="52"/>
        <v/>
      </c>
      <c r="Y146" s="422" t="str">
        <f t="shared" si="53"/>
        <v/>
      </c>
      <c r="AA146" s="422" t="str">
        <f t="shared" si="54"/>
        <v/>
      </c>
      <c r="AC146" s="422" t="str">
        <f t="shared" si="55"/>
        <v/>
      </c>
      <c r="AE146" s="422" t="str">
        <f t="shared" si="56"/>
        <v/>
      </c>
      <c r="AG146" s="422" t="str">
        <f t="shared" si="57"/>
        <v/>
      </c>
      <c r="AI146" s="422" t="str">
        <f t="shared" si="58"/>
        <v/>
      </c>
      <c r="AK146" s="422" t="str">
        <f t="shared" si="59"/>
        <v/>
      </c>
      <c r="AM146" s="422" t="str">
        <f t="shared" si="60"/>
        <v/>
      </c>
      <c r="AO146" s="422" t="str">
        <f t="shared" si="61"/>
        <v/>
      </c>
      <c r="AQ146" s="422" t="str">
        <f t="shared" si="62"/>
        <v/>
      </c>
    </row>
    <row r="147" spans="5:43">
      <c r="E147" s="422" t="str">
        <f t="shared" si="44"/>
        <v/>
      </c>
      <c r="G147" s="422" t="str">
        <f t="shared" si="44"/>
        <v/>
      </c>
      <c r="I147" s="422" t="str">
        <f t="shared" si="45"/>
        <v/>
      </c>
      <c r="K147" s="422" t="str">
        <f t="shared" si="46"/>
        <v/>
      </c>
      <c r="M147" s="422" t="str">
        <f t="shared" si="47"/>
        <v/>
      </c>
      <c r="O147" s="422" t="str">
        <f t="shared" si="48"/>
        <v/>
      </c>
      <c r="Q147" s="422" t="str">
        <f t="shared" si="49"/>
        <v/>
      </c>
      <c r="S147" s="422" t="str">
        <f t="shared" si="50"/>
        <v/>
      </c>
      <c r="U147" s="422" t="str">
        <f t="shared" si="51"/>
        <v/>
      </c>
      <c r="W147" s="422" t="str">
        <f t="shared" si="52"/>
        <v/>
      </c>
      <c r="Y147" s="422" t="str">
        <f t="shared" si="53"/>
        <v/>
      </c>
      <c r="AA147" s="422" t="str">
        <f t="shared" si="54"/>
        <v/>
      </c>
      <c r="AC147" s="422" t="str">
        <f t="shared" si="55"/>
        <v/>
      </c>
      <c r="AE147" s="422" t="str">
        <f t="shared" si="56"/>
        <v/>
      </c>
      <c r="AG147" s="422" t="str">
        <f t="shared" si="57"/>
        <v/>
      </c>
      <c r="AI147" s="422" t="str">
        <f t="shared" si="58"/>
        <v/>
      </c>
      <c r="AK147" s="422" t="str">
        <f t="shared" si="59"/>
        <v/>
      </c>
      <c r="AM147" s="422" t="str">
        <f t="shared" si="60"/>
        <v/>
      </c>
      <c r="AO147" s="422" t="str">
        <f t="shared" si="61"/>
        <v/>
      </c>
      <c r="AQ147" s="422" t="str">
        <f t="shared" si="62"/>
        <v/>
      </c>
    </row>
    <row r="148" spans="5:43">
      <c r="E148" s="422" t="str">
        <f t="shared" si="44"/>
        <v/>
      </c>
      <c r="G148" s="422" t="str">
        <f t="shared" si="44"/>
        <v/>
      </c>
      <c r="I148" s="422" t="str">
        <f t="shared" si="45"/>
        <v/>
      </c>
      <c r="K148" s="422" t="str">
        <f t="shared" si="46"/>
        <v/>
      </c>
      <c r="M148" s="422" t="str">
        <f t="shared" si="47"/>
        <v/>
      </c>
      <c r="O148" s="422" t="str">
        <f t="shared" si="48"/>
        <v/>
      </c>
      <c r="Q148" s="422" t="str">
        <f t="shared" si="49"/>
        <v/>
      </c>
      <c r="S148" s="422" t="str">
        <f t="shared" si="50"/>
        <v/>
      </c>
      <c r="U148" s="422" t="str">
        <f t="shared" si="51"/>
        <v/>
      </c>
      <c r="W148" s="422" t="str">
        <f t="shared" si="52"/>
        <v/>
      </c>
      <c r="Y148" s="422" t="str">
        <f t="shared" si="53"/>
        <v/>
      </c>
      <c r="AA148" s="422" t="str">
        <f t="shared" si="54"/>
        <v/>
      </c>
      <c r="AC148" s="422" t="str">
        <f t="shared" si="55"/>
        <v/>
      </c>
      <c r="AE148" s="422" t="str">
        <f t="shared" si="56"/>
        <v/>
      </c>
      <c r="AG148" s="422" t="str">
        <f t="shared" si="57"/>
        <v/>
      </c>
      <c r="AI148" s="422" t="str">
        <f t="shared" si="58"/>
        <v/>
      </c>
      <c r="AK148" s="422" t="str">
        <f t="shared" si="59"/>
        <v/>
      </c>
      <c r="AM148" s="422" t="str">
        <f t="shared" si="60"/>
        <v/>
      </c>
      <c r="AO148" s="422" t="str">
        <f t="shared" si="61"/>
        <v/>
      </c>
      <c r="AQ148" s="422" t="str">
        <f t="shared" si="62"/>
        <v/>
      </c>
    </row>
    <row r="149" spans="5:43">
      <c r="E149" s="422" t="str">
        <f t="shared" si="44"/>
        <v/>
      </c>
      <c r="G149" s="422" t="str">
        <f t="shared" si="44"/>
        <v/>
      </c>
      <c r="I149" s="422" t="str">
        <f t="shared" si="45"/>
        <v/>
      </c>
      <c r="K149" s="422" t="str">
        <f t="shared" si="46"/>
        <v/>
      </c>
      <c r="M149" s="422" t="str">
        <f t="shared" si="47"/>
        <v/>
      </c>
      <c r="O149" s="422" t="str">
        <f t="shared" si="48"/>
        <v/>
      </c>
      <c r="Q149" s="422" t="str">
        <f t="shared" si="49"/>
        <v/>
      </c>
      <c r="S149" s="422" t="str">
        <f t="shared" si="50"/>
        <v/>
      </c>
      <c r="U149" s="422" t="str">
        <f t="shared" si="51"/>
        <v/>
      </c>
      <c r="W149" s="422" t="str">
        <f t="shared" si="52"/>
        <v/>
      </c>
      <c r="Y149" s="422" t="str">
        <f t="shared" si="53"/>
        <v/>
      </c>
      <c r="AA149" s="422" t="str">
        <f t="shared" si="54"/>
        <v/>
      </c>
      <c r="AC149" s="422" t="str">
        <f t="shared" si="55"/>
        <v/>
      </c>
      <c r="AE149" s="422" t="str">
        <f t="shared" si="56"/>
        <v/>
      </c>
      <c r="AG149" s="422" t="str">
        <f t="shared" si="57"/>
        <v/>
      </c>
      <c r="AI149" s="422" t="str">
        <f t="shared" si="58"/>
        <v/>
      </c>
      <c r="AK149" s="422" t="str">
        <f t="shared" si="59"/>
        <v/>
      </c>
      <c r="AM149" s="422" t="str">
        <f t="shared" si="60"/>
        <v/>
      </c>
      <c r="AO149" s="422" t="str">
        <f t="shared" si="61"/>
        <v/>
      </c>
      <c r="AQ149" s="422" t="str">
        <f t="shared" si="62"/>
        <v/>
      </c>
    </row>
    <row r="150" spans="5:43">
      <c r="E150" s="422" t="str">
        <f t="shared" si="44"/>
        <v/>
      </c>
      <c r="G150" s="422" t="str">
        <f t="shared" si="44"/>
        <v/>
      </c>
      <c r="I150" s="422" t="str">
        <f t="shared" si="45"/>
        <v/>
      </c>
      <c r="K150" s="422" t="str">
        <f t="shared" si="46"/>
        <v/>
      </c>
      <c r="M150" s="422" t="str">
        <f t="shared" si="47"/>
        <v/>
      </c>
      <c r="O150" s="422" t="str">
        <f t="shared" si="48"/>
        <v/>
      </c>
      <c r="Q150" s="422" t="str">
        <f t="shared" si="49"/>
        <v/>
      </c>
      <c r="S150" s="422" t="str">
        <f t="shared" si="50"/>
        <v/>
      </c>
      <c r="U150" s="422" t="str">
        <f t="shared" si="51"/>
        <v/>
      </c>
      <c r="W150" s="422" t="str">
        <f t="shared" si="52"/>
        <v/>
      </c>
      <c r="Y150" s="422" t="str">
        <f t="shared" si="53"/>
        <v/>
      </c>
      <c r="AA150" s="422" t="str">
        <f t="shared" si="54"/>
        <v/>
      </c>
      <c r="AC150" s="422" t="str">
        <f t="shared" si="55"/>
        <v/>
      </c>
      <c r="AE150" s="422" t="str">
        <f t="shared" si="56"/>
        <v/>
      </c>
      <c r="AG150" s="422" t="str">
        <f t="shared" si="57"/>
        <v/>
      </c>
      <c r="AI150" s="422" t="str">
        <f t="shared" si="58"/>
        <v/>
      </c>
      <c r="AK150" s="422" t="str">
        <f t="shared" si="59"/>
        <v/>
      </c>
      <c r="AM150" s="422" t="str">
        <f t="shared" si="60"/>
        <v/>
      </c>
      <c r="AO150" s="422" t="str">
        <f t="shared" si="61"/>
        <v/>
      </c>
      <c r="AQ150" s="422" t="str">
        <f t="shared" si="62"/>
        <v/>
      </c>
    </row>
    <row r="151" spans="5:43">
      <c r="E151" s="422" t="str">
        <f t="shared" si="44"/>
        <v/>
      </c>
      <c r="G151" s="422" t="str">
        <f t="shared" si="44"/>
        <v/>
      </c>
      <c r="I151" s="422" t="str">
        <f t="shared" si="45"/>
        <v/>
      </c>
      <c r="K151" s="422" t="str">
        <f t="shared" si="46"/>
        <v/>
      </c>
      <c r="M151" s="422" t="str">
        <f t="shared" si="47"/>
        <v/>
      </c>
      <c r="O151" s="422" t="str">
        <f t="shared" si="48"/>
        <v/>
      </c>
      <c r="Q151" s="422" t="str">
        <f t="shared" si="49"/>
        <v/>
      </c>
      <c r="S151" s="422" t="str">
        <f t="shared" si="50"/>
        <v/>
      </c>
      <c r="U151" s="422" t="str">
        <f t="shared" si="51"/>
        <v/>
      </c>
      <c r="W151" s="422" t="str">
        <f t="shared" si="52"/>
        <v/>
      </c>
      <c r="Y151" s="422" t="str">
        <f t="shared" si="53"/>
        <v/>
      </c>
      <c r="AA151" s="422" t="str">
        <f t="shared" si="54"/>
        <v/>
      </c>
      <c r="AC151" s="422" t="str">
        <f t="shared" si="55"/>
        <v/>
      </c>
      <c r="AE151" s="422" t="str">
        <f t="shared" si="56"/>
        <v/>
      </c>
      <c r="AG151" s="422" t="str">
        <f t="shared" si="57"/>
        <v/>
      </c>
      <c r="AI151" s="422" t="str">
        <f t="shared" si="58"/>
        <v/>
      </c>
      <c r="AK151" s="422" t="str">
        <f t="shared" si="59"/>
        <v/>
      </c>
      <c r="AM151" s="422" t="str">
        <f t="shared" si="60"/>
        <v/>
      </c>
      <c r="AO151" s="422" t="str">
        <f t="shared" si="61"/>
        <v/>
      </c>
      <c r="AQ151" s="422" t="str">
        <f t="shared" si="62"/>
        <v/>
      </c>
    </row>
    <row r="152" spans="5:43">
      <c r="E152" s="422" t="str">
        <f t="shared" si="44"/>
        <v/>
      </c>
      <c r="G152" s="422" t="str">
        <f t="shared" si="44"/>
        <v/>
      </c>
      <c r="I152" s="422" t="str">
        <f t="shared" si="45"/>
        <v/>
      </c>
      <c r="K152" s="422" t="str">
        <f t="shared" si="46"/>
        <v/>
      </c>
      <c r="M152" s="422" t="str">
        <f t="shared" si="47"/>
        <v/>
      </c>
      <c r="O152" s="422" t="str">
        <f t="shared" si="48"/>
        <v/>
      </c>
      <c r="Q152" s="422" t="str">
        <f t="shared" si="49"/>
        <v/>
      </c>
      <c r="S152" s="422" t="str">
        <f t="shared" si="50"/>
        <v/>
      </c>
      <c r="U152" s="422" t="str">
        <f t="shared" si="51"/>
        <v/>
      </c>
      <c r="W152" s="422" t="str">
        <f t="shared" si="52"/>
        <v/>
      </c>
      <c r="Y152" s="422" t="str">
        <f t="shared" si="53"/>
        <v/>
      </c>
      <c r="AA152" s="422" t="str">
        <f t="shared" si="54"/>
        <v/>
      </c>
      <c r="AC152" s="422" t="str">
        <f t="shared" si="55"/>
        <v/>
      </c>
      <c r="AE152" s="422" t="str">
        <f t="shared" si="56"/>
        <v/>
      </c>
      <c r="AG152" s="422" t="str">
        <f t="shared" si="57"/>
        <v/>
      </c>
      <c r="AI152" s="422" t="str">
        <f t="shared" si="58"/>
        <v/>
      </c>
      <c r="AK152" s="422" t="str">
        <f t="shared" si="59"/>
        <v/>
      </c>
      <c r="AM152" s="422" t="str">
        <f t="shared" si="60"/>
        <v/>
      </c>
      <c r="AO152" s="422" t="str">
        <f t="shared" si="61"/>
        <v/>
      </c>
      <c r="AQ152" s="422" t="str">
        <f t="shared" si="62"/>
        <v/>
      </c>
    </row>
    <row r="153" spans="5:43">
      <c r="E153" s="422" t="str">
        <f t="shared" si="44"/>
        <v/>
      </c>
      <c r="G153" s="422" t="str">
        <f t="shared" si="44"/>
        <v/>
      </c>
      <c r="I153" s="422" t="str">
        <f t="shared" si="45"/>
        <v/>
      </c>
      <c r="K153" s="422" t="str">
        <f t="shared" si="46"/>
        <v/>
      </c>
      <c r="M153" s="422" t="str">
        <f t="shared" si="47"/>
        <v/>
      </c>
      <c r="O153" s="422" t="str">
        <f t="shared" si="48"/>
        <v/>
      </c>
      <c r="Q153" s="422" t="str">
        <f t="shared" si="49"/>
        <v/>
      </c>
      <c r="S153" s="422" t="str">
        <f t="shared" si="50"/>
        <v/>
      </c>
      <c r="U153" s="422" t="str">
        <f t="shared" si="51"/>
        <v/>
      </c>
      <c r="W153" s="422" t="str">
        <f t="shared" si="52"/>
        <v/>
      </c>
      <c r="Y153" s="422" t="str">
        <f t="shared" si="53"/>
        <v/>
      </c>
      <c r="AA153" s="422" t="str">
        <f t="shared" si="54"/>
        <v/>
      </c>
      <c r="AC153" s="422" t="str">
        <f t="shared" si="55"/>
        <v/>
      </c>
      <c r="AE153" s="422" t="str">
        <f t="shared" si="56"/>
        <v/>
      </c>
      <c r="AG153" s="422" t="str">
        <f t="shared" si="57"/>
        <v/>
      </c>
      <c r="AI153" s="422" t="str">
        <f t="shared" si="58"/>
        <v/>
      </c>
      <c r="AK153" s="422" t="str">
        <f t="shared" si="59"/>
        <v/>
      </c>
      <c r="AM153" s="422" t="str">
        <f t="shared" si="60"/>
        <v/>
      </c>
      <c r="AO153" s="422" t="str">
        <f t="shared" si="61"/>
        <v/>
      </c>
      <c r="AQ153" s="422" t="str">
        <f t="shared" si="62"/>
        <v/>
      </c>
    </row>
    <row r="154" spans="5:43">
      <c r="E154" s="422" t="str">
        <f t="shared" si="44"/>
        <v/>
      </c>
      <c r="G154" s="422" t="str">
        <f t="shared" si="44"/>
        <v/>
      </c>
      <c r="I154" s="422" t="str">
        <f t="shared" si="45"/>
        <v/>
      </c>
      <c r="K154" s="422" t="str">
        <f t="shared" si="46"/>
        <v/>
      </c>
      <c r="M154" s="422" t="str">
        <f t="shared" si="47"/>
        <v/>
      </c>
      <c r="O154" s="422" t="str">
        <f t="shared" si="48"/>
        <v/>
      </c>
      <c r="Q154" s="422" t="str">
        <f t="shared" si="49"/>
        <v/>
      </c>
      <c r="S154" s="422" t="str">
        <f t="shared" si="50"/>
        <v/>
      </c>
      <c r="U154" s="422" t="str">
        <f t="shared" si="51"/>
        <v/>
      </c>
      <c r="W154" s="422" t="str">
        <f t="shared" si="52"/>
        <v/>
      </c>
      <c r="Y154" s="422" t="str">
        <f t="shared" si="53"/>
        <v/>
      </c>
      <c r="AA154" s="422" t="str">
        <f t="shared" si="54"/>
        <v/>
      </c>
      <c r="AC154" s="422" t="str">
        <f t="shared" si="55"/>
        <v/>
      </c>
      <c r="AE154" s="422" t="str">
        <f t="shared" si="56"/>
        <v/>
      </c>
      <c r="AG154" s="422" t="str">
        <f t="shared" si="57"/>
        <v/>
      </c>
      <c r="AI154" s="422" t="str">
        <f t="shared" si="58"/>
        <v/>
      </c>
      <c r="AK154" s="422" t="str">
        <f t="shared" si="59"/>
        <v/>
      </c>
      <c r="AM154" s="422" t="str">
        <f t="shared" si="60"/>
        <v/>
      </c>
      <c r="AO154" s="422" t="str">
        <f t="shared" si="61"/>
        <v/>
      </c>
      <c r="AQ154" s="422" t="str">
        <f t="shared" si="62"/>
        <v/>
      </c>
    </row>
    <row r="155" spans="5:43">
      <c r="E155" s="422" t="str">
        <f t="shared" si="44"/>
        <v/>
      </c>
      <c r="G155" s="422" t="str">
        <f t="shared" si="44"/>
        <v/>
      </c>
      <c r="I155" s="422" t="str">
        <f t="shared" si="45"/>
        <v/>
      </c>
      <c r="K155" s="422" t="str">
        <f t="shared" si="46"/>
        <v/>
      </c>
      <c r="M155" s="422" t="str">
        <f t="shared" si="47"/>
        <v/>
      </c>
      <c r="O155" s="422" t="str">
        <f t="shared" si="48"/>
        <v/>
      </c>
      <c r="Q155" s="422" t="str">
        <f t="shared" si="49"/>
        <v/>
      </c>
      <c r="S155" s="422" t="str">
        <f t="shared" si="50"/>
        <v/>
      </c>
      <c r="U155" s="422" t="str">
        <f t="shared" si="51"/>
        <v/>
      </c>
      <c r="W155" s="422" t="str">
        <f t="shared" si="52"/>
        <v/>
      </c>
      <c r="Y155" s="422" t="str">
        <f t="shared" si="53"/>
        <v/>
      </c>
      <c r="AA155" s="422" t="str">
        <f t="shared" si="54"/>
        <v/>
      </c>
      <c r="AC155" s="422" t="str">
        <f t="shared" si="55"/>
        <v/>
      </c>
      <c r="AE155" s="422" t="str">
        <f t="shared" si="56"/>
        <v/>
      </c>
      <c r="AG155" s="422" t="str">
        <f t="shared" si="57"/>
        <v/>
      </c>
      <c r="AI155" s="422" t="str">
        <f t="shared" si="58"/>
        <v/>
      </c>
      <c r="AK155" s="422" t="str">
        <f t="shared" si="59"/>
        <v/>
      </c>
      <c r="AM155" s="422" t="str">
        <f t="shared" si="60"/>
        <v/>
      </c>
      <c r="AO155" s="422" t="str">
        <f t="shared" si="61"/>
        <v/>
      </c>
      <c r="AQ155" s="422" t="str">
        <f t="shared" si="62"/>
        <v/>
      </c>
    </row>
    <row r="156" spans="5:43">
      <c r="E156" s="422" t="str">
        <f t="shared" si="44"/>
        <v/>
      </c>
      <c r="G156" s="422" t="str">
        <f t="shared" si="44"/>
        <v/>
      </c>
      <c r="I156" s="422" t="str">
        <f t="shared" si="45"/>
        <v/>
      </c>
      <c r="K156" s="422" t="str">
        <f t="shared" si="46"/>
        <v/>
      </c>
      <c r="M156" s="422" t="str">
        <f t="shared" si="47"/>
        <v/>
      </c>
      <c r="O156" s="422" t="str">
        <f t="shared" si="48"/>
        <v/>
      </c>
      <c r="Q156" s="422" t="str">
        <f t="shared" si="49"/>
        <v/>
      </c>
      <c r="S156" s="422" t="str">
        <f t="shared" si="50"/>
        <v/>
      </c>
      <c r="U156" s="422" t="str">
        <f t="shared" si="51"/>
        <v/>
      </c>
      <c r="W156" s="422" t="str">
        <f t="shared" si="52"/>
        <v/>
      </c>
      <c r="Y156" s="422" t="str">
        <f t="shared" si="53"/>
        <v/>
      </c>
      <c r="AA156" s="422" t="str">
        <f t="shared" si="54"/>
        <v/>
      </c>
      <c r="AC156" s="422" t="str">
        <f t="shared" si="55"/>
        <v/>
      </c>
      <c r="AE156" s="422" t="str">
        <f t="shared" si="56"/>
        <v/>
      </c>
      <c r="AG156" s="422" t="str">
        <f t="shared" si="57"/>
        <v/>
      </c>
      <c r="AI156" s="422" t="str">
        <f t="shared" si="58"/>
        <v/>
      </c>
      <c r="AK156" s="422" t="str">
        <f t="shared" si="59"/>
        <v/>
      </c>
      <c r="AM156" s="422" t="str">
        <f t="shared" si="60"/>
        <v/>
      </c>
      <c r="AO156" s="422" t="str">
        <f t="shared" si="61"/>
        <v/>
      </c>
      <c r="AQ156" s="422" t="str">
        <f t="shared" si="62"/>
        <v/>
      </c>
    </row>
    <row r="157" spans="5:43">
      <c r="E157" s="422" t="str">
        <f t="shared" ref="E157:G172" si="63">IF(OR($B157=0,D157=0),"",D157/$B157)</f>
        <v/>
      </c>
      <c r="G157" s="422" t="str">
        <f t="shared" si="63"/>
        <v/>
      </c>
      <c r="I157" s="422" t="str">
        <f t="shared" si="45"/>
        <v/>
      </c>
      <c r="K157" s="422" t="str">
        <f t="shared" si="46"/>
        <v/>
      </c>
      <c r="M157" s="422" t="str">
        <f t="shared" si="47"/>
        <v/>
      </c>
      <c r="O157" s="422" t="str">
        <f t="shared" si="48"/>
        <v/>
      </c>
      <c r="Q157" s="422" t="str">
        <f t="shared" si="49"/>
        <v/>
      </c>
      <c r="S157" s="422" t="str">
        <f t="shared" si="50"/>
        <v/>
      </c>
      <c r="U157" s="422" t="str">
        <f t="shared" si="51"/>
        <v/>
      </c>
      <c r="W157" s="422" t="str">
        <f t="shared" si="52"/>
        <v/>
      </c>
      <c r="Y157" s="422" t="str">
        <f t="shared" si="53"/>
        <v/>
      </c>
      <c r="AA157" s="422" t="str">
        <f t="shared" si="54"/>
        <v/>
      </c>
      <c r="AC157" s="422" t="str">
        <f t="shared" si="55"/>
        <v/>
      </c>
      <c r="AE157" s="422" t="str">
        <f t="shared" si="56"/>
        <v/>
      </c>
      <c r="AG157" s="422" t="str">
        <f t="shared" si="57"/>
        <v/>
      </c>
      <c r="AI157" s="422" t="str">
        <f t="shared" si="58"/>
        <v/>
      </c>
      <c r="AK157" s="422" t="str">
        <f t="shared" si="59"/>
        <v/>
      </c>
      <c r="AM157" s="422" t="str">
        <f t="shared" si="60"/>
        <v/>
      </c>
      <c r="AO157" s="422" t="str">
        <f t="shared" si="61"/>
        <v/>
      </c>
      <c r="AQ157" s="422" t="str">
        <f t="shared" si="62"/>
        <v/>
      </c>
    </row>
    <row r="158" spans="5:43">
      <c r="E158" s="422" t="str">
        <f t="shared" si="63"/>
        <v/>
      </c>
      <c r="G158" s="422" t="str">
        <f t="shared" si="63"/>
        <v/>
      </c>
      <c r="I158" s="422" t="str">
        <f t="shared" si="45"/>
        <v/>
      </c>
      <c r="K158" s="422" t="str">
        <f t="shared" si="46"/>
        <v/>
      </c>
      <c r="M158" s="422" t="str">
        <f t="shared" si="47"/>
        <v/>
      </c>
      <c r="O158" s="422" t="str">
        <f t="shared" si="48"/>
        <v/>
      </c>
      <c r="Q158" s="422" t="str">
        <f t="shared" si="49"/>
        <v/>
      </c>
      <c r="S158" s="422" t="str">
        <f t="shared" si="50"/>
        <v/>
      </c>
      <c r="U158" s="422" t="str">
        <f t="shared" si="51"/>
        <v/>
      </c>
      <c r="W158" s="422" t="str">
        <f t="shared" si="52"/>
        <v/>
      </c>
      <c r="Y158" s="422" t="str">
        <f t="shared" si="53"/>
        <v/>
      </c>
      <c r="AA158" s="422" t="str">
        <f t="shared" si="54"/>
        <v/>
      </c>
      <c r="AC158" s="422" t="str">
        <f t="shared" si="55"/>
        <v/>
      </c>
      <c r="AE158" s="422" t="str">
        <f t="shared" si="56"/>
        <v/>
      </c>
      <c r="AG158" s="422" t="str">
        <f t="shared" si="57"/>
        <v/>
      </c>
      <c r="AI158" s="422" t="str">
        <f t="shared" si="58"/>
        <v/>
      </c>
      <c r="AK158" s="422" t="str">
        <f t="shared" si="59"/>
        <v/>
      </c>
      <c r="AM158" s="422" t="str">
        <f t="shared" si="60"/>
        <v/>
      </c>
      <c r="AO158" s="422" t="str">
        <f t="shared" si="61"/>
        <v/>
      </c>
      <c r="AQ158" s="422" t="str">
        <f t="shared" si="62"/>
        <v/>
      </c>
    </row>
    <row r="159" spans="5:43">
      <c r="E159" s="422" t="str">
        <f t="shared" si="63"/>
        <v/>
      </c>
      <c r="G159" s="422" t="str">
        <f t="shared" si="63"/>
        <v/>
      </c>
      <c r="I159" s="422" t="str">
        <f t="shared" si="45"/>
        <v/>
      </c>
      <c r="K159" s="422" t="str">
        <f t="shared" si="46"/>
        <v/>
      </c>
      <c r="M159" s="422" t="str">
        <f t="shared" si="47"/>
        <v/>
      </c>
      <c r="O159" s="422" t="str">
        <f t="shared" si="48"/>
        <v/>
      </c>
      <c r="Q159" s="422" t="str">
        <f t="shared" si="49"/>
        <v/>
      </c>
      <c r="S159" s="422" t="str">
        <f t="shared" si="50"/>
        <v/>
      </c>
      <c r="U159" s="422" t="str">
        <f t="shared" si="51"/>
        <v/>
      </c>
      <c r="W159" s="422" t="str">
        <f t="shared" si="52"/>
        <v/>
      </c>
      <c r="Y159" s="422" t="str">
        <f t="shared" si="53"/>
        <v/>
      </c>
      <c r="AA159" s="422" t="str">
        <f t="shared" si="54"/>
        <v/>
      </c>
      <c r="AC159" s="422" t="str">
        <f t="shared" si="55"/>
        <v/>
      </c>
      <c r="AE159" s="422" t="str">
        <f t="shared" si="56"/>
        <v/>
      </c>
      <c r="AG159" s="422" t="str">
        <f t="shared" si="57"/>
        <v/>
      </c>
      <c r="AI159" s="422" t="str">
        <f t="shared" si="58"/>
        <v/>
      </c>
      <c r="AK159" s="422" t="str">
        <f t="shared" si="59"/>
        <v/>
      </c>
      <c r="AM159" s="422" t="str">
        <f t="shared" si="60"/>
        <v/>
      </c>
      <c r="AO159" s="422" t="str">
        <f t="shared" si="61"/>
        <v/>
      </c>
      <c r="AQ159" s="422" t="str">
        <f t="shared" si="62"/>
        <v/>
      </c>
    </row>
    <row r="160" spans="5:43">
      <c r="E160" s="422" t="str">
        <f t="shared" si="63"/>
        <v/>
      </c>
      <c r="G160" s="422" t="str">
        <f t="shared" si="63"/>
        <v/>
      </c>
      <c r="I160" s="422" t="str">
        <f t="shared" si="45"/>
        <v/>
      </c>
      <c r="K160" s="422" t="str">
        <f t="shared" si="46"/>
        <v/>
      </c>
      <c r="M160" s="422" t="str">
        <f t="shared" si="47"/>
        <v/>
      </c>
      <c r="O160" s="422" t="str">
        <f t="shared" si="48"/>
        <v/>
      </c>
      <c r="Q160" s="422" t="str">
        <f t="shared" si="49"/>
        <v/>
      </c>
      <c r="S160" s="422" t="str">
        <f t="shared" si="50"/>
        <v/>
      </c>
      <c r="U160" s="422" t="str">
        <f t="shared" si="51"/>
        <v/>
      </c>
      <c r="W160" s="422" t="str">
        <f t="shared" si="52"/>
        <v/>
      </c>
      <c r="Y160" s="422" t="str">
        <f t="shared" si="53"/>
        <v/>
      </c>
      <c r="AA160" s="422" t="str">
        <f t="shared" si="54"/>
        <v/>
      </c>
      <c r="AC160" s="422" t="str">
        <f t="shared" si="55"/>
        <v/>
      </c>
      <c r="AE160" s="422" t="str">
        <f t="shared" si="56"/>
        <v/>
      </c>
      <c r="AG160" s="422" t="str">
        <f t="shared" si="57"/>
        <v/>
      </c>
      <c r="AI160" s="422" t="str">
        <f t="shared" si="58"/>
        <v/>
      </c>
      <c r="AK160" s="422" t="str">
        <f t="shared" si="59"/>
        <v/>
      </c>
      <c r="AM160" s="422" t="str">
        <f t="shared" si="60"/>
        <v/>
      </c>
      <c r="AO160" s="422" t="str">
        <f t="shared" si="61"/>
        <v/>
      </c>
      <c r="AQ160" s="422" t="str">
        <f t="shared" si="62"/>
        <v/>
      </c>
    </row>
    <row r="161" spans="5:43">
      <c r="E161" s="422" t="str">
        <f t="shared" si="63"/>
        <v/>
      </c>
      <c r="G161" s="422" t="str">
        <f t="shared" si="63"/>
        <v/>
      </c>
      <c r="I161" s="422" t="str">
        <f t="shared" si="45"/>
        <v/>
      </c>
      <c r="K161" s="422" t="str">
        <f t="shared" si="46"/>
        <v/>
      </c>
      <c r="M161" s="422" t="str">
        <f t="shared" si="47"/>
        <v/>
      </c>
      <c r="O161" s="422" t="str">
        <f t="shared" si="48"/>
        <v/>
      </c>
      <c r="Q161" s="422" t="str">
        <f t="shared" si="49"/>
        <v/>
      </c>
      <c r="S161" s="422" t="str">
        <f t="shared" si="50"/>
        <v/>
      </c>
      <c r="U161" s="422" t="str">
        <f t="shared" si="51"/>
        <v/>
      </c>
      <c r="W161" s="422" t="str">
        <f t="shared" si="52"/>
        <v/>
      </c>
      <c r="Y161" s="422" t="str">
        <f t="shared" si="53"/>
        <v/>
      </c>
      <c r="AA161" s="422" t="str">
        <f t="shared" si="54"/>
        <v/>
      </c>
      <c r="AC161" s="422" t="str">
        <f t="shared" si="55"/>
        <v/>
      </c>
      <c r="AE161" s="422" t="str">
        <f t="shared" si="56"/>
        <v/>
      </c>
      <c r="AG161" s="422" t="str">
        <f t="shared" si="57"/>
        <v/>
      </c>
      <c r="AI161" s="422" t="str">
        <f t="shared" si="58"/>
        <v/>
      </c>
      <c r="AK161" s="422" t="str">
        <f t="shared" si="59"/>
        <v/>
      </c>
      <c r="AM161" s="422" t="str">
        <f t="shared" si="60"/>
        <v/>
      </c>
      <c r="AO161" s="422" t="str">
        <f t="shared" si="61"/>
        <v/>
      </c>
      <c r="AQ161" s="422" t="str">
        <f t="shared" si="62"/>
        <v/>
      </c>
    </row>
    <row r="162" spans="5:43">
      <c r="E162" s="422" t="str">
        <f t="shared" si="63"/>
        <v/>
      </c>
      <c r="G162" s="422" t="str">
        <f t="shared" si="63"/>
        <v/>
      </c>
      <c r="I162" s="422" t="str">
        <f t="shared" si="45"/>
        <v/>
      </c>
      <c r="K162" s="422" t="str">
        <f t="shared" si="46"/>
        <v/>
      </c>
      <c r="M162" s="422" t="str">
        <f t="shared" si="47"/>
        <v/>
      </c>
      <c r="O162" s="422" t="str">
        <f t="shared" si="48"/>
        <v/>
      </c>
      <c r="Q162" s="422" t="str">
        <f t="shared" si="49"/>
        <v/>
      </c>
      <c r="S162" s="422" t="str">
        <f t="shared" si="50"/>
        <v/>
      </c>
      <c r="U162" s="422" t="str">
        <f t="shared" si="51"/>
        <v/>
      </c>
      <c r="W162" s="422" t="str">
        <f t="shared" si="52"/>
        <v/>
      </c>
      <c r="Y162" s="422" t="str">
        <f t="shared" si="53"/>
        <v/>
      </c>
      <c r="AA162" s="422" t="str">
        <f t="shared" si="54"/>
        <v/>
      </c>
      <c r="AC162" s="422" t="str">
        <f t="shared" si="55"/>
        <v/>
      </c>
      <c r="AE162" s="422" t="str">
        <f t="shared" si="56"/>
        <v/>
      </c>
      <c r="AG162" s="422" t="str">
        <f t="shared" si="57"/>
        <v/>
      </c>
      <c r="AI162" s="422" t="str">
        <f t="shared" si="58"/>
        <v/>
      </c>
      <c r="AK162" s="422" t="str">
        <f t="shared" si="59"/>
        <v/>
      </c>
      <c r="AM162" s="422" t="str">
        <f t="shared" si="60"/>
        <v/>
      </c>
      <c r="AO162" s="422" t="str">
        <f t="shared" si="61"/>
        <v/>
      </c>
      <c r="AQ162" s="422" t="str">
        <f t="shared" si="62"/>
        <v/>
      </c>
    </row>
    <row r="163" spans="5:43">
      <c r="E163" s="422" t="str">
        <f t="shared" si="63"/>
        <v/>
      </c>
      <c r="G163" s="422" t="str">
        <f t="shared" si="63"/>
        <v/>
      </c>
      <c r="I163" s="422" t="str">
        <f t="shared" si="45"/>
        <v/>
      </c>
      <c r="K163" s="422" t="str">
        <f t="shared" si="46"/>
        <v/>
      </c>
      <c r="M163" s="422" t="str">
        <f t="shared" si="47"/>
        <v/>
      </c>
      <c r="O163" s="422" t="str">
        <f t="shared" si="48"/>
        <v/>
      </c>
      <c r="Q163" s="422" t="str">
        <f t="shared" si="49"/>
        <v/>
      </c>
      <c r="S163" s="422" t="str">
        <f t="shared" si="50"/>
        <v/>
      </c>
      <c r="U163" s="422" t="str">
        <f t="shared" si="51"/>
        <v/>
      </c>
      <c r="W163" s="422" t="str">
        <f t="shared" si="52"/>
        <v/>
      </c>
      <c r="Y163" s="422" t="str">
        <f t="shared" si="53"/>
        <v/>
      </c>
      <c r="AA163" s="422" t="str">
        <f t="shared" si="54"/>
        <v/>
      </c>
      <c r="AC163" s="422" t="str">
        <f t="shared" si="55"/>
        <v/>
      </c>
      <c r="AE163" s="422" t="str">
        <f t="shared" si="56"/>
        <v/>
      </c>
      <c r="AG163" s="422" t="str">
        <f t="shared" si="57"/>
        <v/>
      </c>
      <c r="AI163" s="422" t="str">
        <f t="shared" si="58"/>
        <v/>
      </c>
      <c r="AK163" s="422" t="str">
        <f t="shared" si="59"/>
        <v/>
      </c>
      <c r="AM163" s="422" t="str">
        <f t="shared" si="60"/>
        <v/>
      </c>
      <c r="AO163" s="422" t="str">
        <f t="shared" si="61"/>
        <v/>
      </c>
      <c r="AQ163" s="422" t="str">
        <f t="shared" si="62"/>
        <v/>
      </c>
    </row>
    <row r="164" spans="5:43">
      <c r="E164" s="422" t="str">
        <f t="shared" si="63"/>
        <v/>
      </c>
      <c r="G164" s="422" t="str">
        <f t="shared" si="63"/>
        <v/>
      </c>
      <c r="I164" s="422" t="str">
        <f t="shared" si="45"/>
        <v/>
      </c>
      <c r="K164" s="422" t="str">
        <f t="shared" si="46"/>
        <v/>
      </c>
      <c r="M164" s="422" t="str">
        <f t="shared" si="47"/>
        <v/>
      </c>
      <c r="O164" s="422" t="str">
        <f t="shared" si="48"/>
        <v/>
      </c>
      <c r="Q164" s="422" t="str">
        <f t="shared" si="49"/>
        <v/>
      </c>
      <c r="S164" s="422" t="str">
        <f t="shared" si="50"/>
        <v/>
      </c>
      <c r="U164" s="422" t="str">
        <f t="shared" si="51"/>
        <v/>
      </c>
      <c r="W164" s="422" t="str">
        <f t="shared" si="52"/>
        <v/>
      </c>
      <c r="Y164" s="422" t="str">
        <f t="shared" si="53"/>
        <v/>
      </c>
      <c r="AA164" s="422" t="str">
        <f t="shared" si="54"/>
        <v/>
      </c>
      <c r="AC164" s="422" t="str">
        <f t="shared" si="55"/>
        <v/>
      </c>
      <c r="AE164" s="422" t="str">
        <f t="shared" si="56"/>
        <v/>
      </c>
      <c r="AG164" s="422" t="str">
        <f t="shared" si="57"/>
        <v/>
      </c>
      <c r="AI164" s="422" t="str">
        <f t="shared" si="58"/>
        <v/>
      </c>
      <c r="AK164" s="422" t="str">
        <f t="shared" si="59"/>
        <v/>
      </c>
      <c r="AM164" s="422" t="str">
        <f t="shared" si="60"/>
        <v/>
      </c>
      <c r="AO164" s="422" t="str">
        <f t="shared" si="61"/>
        <v/>
      </c>
      <c r="AQ164" s="422" t="str">
        <f t="shared" si="62"/>
        <v/>
      </c>
    </row>
    <row r="165" spans="5:43">
      <c r="E165" s="422" t="str">
        <f t="shared" si="63"/>
        <v/>
      </c>
      <c r="G165" s="422" t="str">
        <f t="shared" si="63"/>
        <v/>
      </c>
      <c r="I165" s="422" t="str">
        <f t="shared" si="45"/>
        <v/>
      </c>
      <c r="K165" s="422" t="str">
        <f t="shared" si="46"/>
        <v/>
      </c>
      <c r="M165" s="422" t="str">
        <f t="shared" si="47"/>
        <v/>
      </c>
      <c r="O165" s="422" t="str">
        <f t="shared" si="48"/>
        <v/>
      </c>
      <c r="Q165" s="422" t="str">
        <f t="shared" si="49"/>
        <v/>
      </c>
      <c r="S165" s="422" t="str">
        <f t="shared" si="50"/>
        <v/>
      </c>
      <c r="U165" s="422" t="str">
        <f t="shared" si="51"/>
        <v/>
      </c>
      <c r="W165" s="422" t="str">
        <f t="shared" si="52"/>
        <v/>
      </c>
      <c r="Y165" s="422" t="str">
        <f t="shared" si="53"/>
        <v/>
      </c>
      <c r="AA165" s="422" t="str">
        <f t="shared" si="54"/>
        <v/>
      </c>
      <c r="AC165" s="422" t="str">
        <f t="shared" si="55"/>
        <v/>
      </c>
      <c r="AE165" s="422" t="str">
        <f t="shared" si="56"/>
        <v/>
      </c>
      <c r="AG165" s="422" t="str">
        <f t="shared" si="57"/>
        <v/>
      </c>
      <c r="AI165" s="422" t="str">
        <f t="shared" si="58"/>
        <v/>
      </c>
      <c r="AK165" s="422" t="str">
        <f t="shared" si="59"/>
        <v/>
      </c>
      <c r="AM165" s="422" t="str">
        <f t="shared" si="60"/>
        <v/>
      </c>
      <c r="AO165" s="422" t="str">
        <f t="shared" si="61"/>
        <v/>
      </c>
      <c r="AQ165" s="422" t="str">
        <f t="shared" si="62"/>
        <v/>
      </c>
    </row>
    <row r="166" spans="5:43">
      <c r="E166" s="422" t="str">
        <f t="shared" si="63"/>
        <v/>
      </c>
      <c r="G166" s="422" t="str">
        <f t="shared" si="63"/>
        <v/>
      </c>
      <c r="I166" s="422" t="str">
        <f t="shared" si="45"/>
        <v/>
      </c>
      <c r="K166" s="422" t="str">
        <f t="shared" si="46"/>
        <v/>
      </c>
      <c r="M166" s="422" t="str">
        <f t="shared" si="47"/>
        <v/>
      </c>
      <c r="O166" s="422" t="str">
        <f t="shared" si="48"/>
        <v/>
      </c>
      <c r="Q166" s="422" t="str">
        <f t="shared" si="49"/>
        <v/>
      </c>
      <c r="S166" s="422" t="str">
        <f t="shared" si="50"/>
        <v/>
      </c>
      <c r="U166" s="422" t="str">
        <f t="shared" si="51"/>
        <v/>
      </c>
      <c r="W166" s="422" t="str">
        <f t="shared" si="52"/>
        <v/>
      </c>
      <c r="Y166" s="422" t="str">
        <f t="shared" si="53"/>
        <v/>
      </c>
      <c r="AA166" s="422" t="str">
        <f t="shared" si="54"/>
        <v/>
      </c>
      <c r="AC166" s="422" t="str">
        <f t="shared" si="55"/>
        <v/>
      </c>
      <c r="AE166" s="422" t="str">
        <f t="shared" si="56"/>
        <v/>
      </c>
      <c r="AG166" s="422" t="str">
        <f t="shared" si="57"/>
        <v/>
      </c>
      <c r="AI166" s="422" t="str">
        <f t="shared" si="58"/>
        <v/>
      </c>
      <c r="AK166" s="422" t="str">
        <f t="shared" si="59"/>
        <v/>
      </c>
      <c r="AM166" s="422" t="str">
        <f t="shared" si="60"/>
        <v/>
      </c>
      <c r="AO166" s="422" t="str">
        <f t="shared" si="61"/>
        <v/>
      </c>
      <c r="AQ166" s="422" t="str">
        <f t="shared" si="62"/>
        <v/>
      </c>
    </row>
    <row r="167" spans="5:43">
      <c r="E167" s="422" t="str">
        <f t="shared" si="63"/>
        <v/>
      </c>
      <c r="G167" s="422" t="str">
        <f t="shared" si="63"/>
        <v/>
      </c>
      <c r="I167" s="422" t="str">
        <f t="shared" si="45"/>
        <v/>
      </c>
      <c r="K167" s="422" t="str">
        <f t="shared" si="46"/>
        <v/>
      </c>
      <c r="M167" s="422" t="str">
        <f t="shared" si="47"/>
        <v/>
      </c>
      <c r="O167" s="422" t="str">
        <f t="shared" si="48"/>
        <v/>
      </c>
      <c r="Q167" s="422" t="str">
        <f t="shared" si="49"/>
        <v/>
      </c>
      <c r="S167" s="422" t="str">
        <f t="shared" si="50"/>
        <v/>
      </c>
      <c r="U167" s="422" t="str">
        <f t="shared" si="51"/>
        <v/>
      </c>
      <c r="W167" s="422" t="str">
        <f t="shared" si="52"/>
        <v/>
      </c>
      <c r="Y167" s="422" t="str">
        <f t="shared" si="53"/>
        <v/>
      </c>
      <c r="AA167" s="422" t="str">
        <f t="shared" si="54"/>
        <v/>
      </c>
      <c r="AC167" s="422" t="str">
        <f t="shared" si="55"/>
        <v/>
      </c>
      <c r="AE167" s="422" t="str">
        <f t="shared" si="56"/>
        <v/>
      </c>
      <c r="AG167" s="422" t="str">
        <f t="shared" si="57"/>
        <v/>
      </c>
      <c r="AI167" s="422" t="str">
        <f t="shared" si="58"/>
        <v/>
      </c>
      <c r="AK167" s="422" t="str">
        <f t="shared" si="59"/>
        <v/>
      </c>
      <c r="AM167" s="422" t="str">
        <f t="shared" si="60"/>
        <v/>
      </c>
      <c r="AO167" s="422" t="str">
        <f t="shared" si="61"/>
        <v/>
      </c>
      <c r="AQ167" s="422" t="str">
        <f t="shared" si="62"/>
        <v/>
      </c>
    </row>
    <row r="168" spans="5:43">
      <c r="E168" s="422" t="str">
        <f t="shared" si="63"/>
        <v/>
      </c>
      <c r="G168" s="422" t="str">
        <f t="shared" si="63"/>
        <v/>
      </c>
      <c r="I168" s="422" t="str">
        <f t="shared" si="45"/>
        <v/>
      </c>
      <c r="K168" s="422" t="str">
        <f t="shared" si="46"/>
        <v/>
      </c>
      <c r="M168" s="422" t="str">
        <f t="shared" si="47"/>
        <v/>
      </c>
      <c r="O168" s="422" t="str">
        <f t="shared" si="48"/>
        <v/>
      </c>
      <c r="Q168" s="422" t="str">
        <f t="shared" si="49"/>
        <v/>
      </c>
      <c r="S168" s="422" t="str">
        <f t="shared" si="50"/>
        <v/>
      </c>
      <c r="U168" s="422" t="str">
        <f t="shared" si="51"/>
        <v/>
      </c>
      <c r="W168" s="422" t="str">
        <f t="shared" si="52"/>
        <v/>
      </c>
      <c r="Y168" s="422" t="str">
        <f t="shared" si="53"/>
        <v/>
      </c>
      <c r="AA168" s="422" t="str">
        <f t="shared" si="54"/>
        <v/>
      </c>
      <c r="AC168" s="422" t="str">
        <f t="shared" si="55"/>
        <v/>
      </c>
      <c r="AE168" s="422" t="str">
        <f t="shared" si="56"/>
        <v/>
      </c>
      <c r="AG168" s="422" t="str">
        <f t="shared" si="57"/>
        <v/>
      </c>
      <c r="AI168" s="422" t="str">
        <f t="shared" si="58"/>
        <v/>
      </c>
      <c r="AK168" s="422" t="str">
        <f t="shared" si="59"/>
        <v/>
      </c>
      <c r="AM168" s="422" t="str">
        <f t="shared" si="60"/>
        <v/>
      </c>
      <c r="AO168" s="422" t="str">
        <f t="shared" si="61"/>
        <v/>
      </c>
      <c r="AQ168" s="422" t="str">
        <f t="shared" si="62"/>
        <v/>
      </c>
    </row>
    <row r="169" spans="5:43">
      <c r="E169" s="422" t="str">
        <f t="shared" si="63"/>
        <v/>
      </c>
      <c r="G169" s="422" t="str">
        <f t="shared" si="63"/>
        <v/>
      </c>
      <c r="I169" s="422" t="str">
        <f t="shared" si="45"/>
        <v/>
      </c>
      <c r="K169" s="422" t="str">
        <f t="shared" si="46"/>
        <v/>
      </c>
      <c r="M169" s="422" t="str">
        <f t="shared" si="47"/>
        <v/>
      </c>
      <c r="O169" s="422" t="str">
        <f t="shared" si="48"/>
        <v/>
      </c>
      <c r="Q169" s="422" t="str">
        <f t="shared" si="49"/>
        <v/>
      </c>
      <c r="S169" s="422" t="str">
        <f t="shared" si="50"/>
        <v/>
      </c>
      <c r="U169" s="422" t="str">
        <f t="shared" si="51"/>
        <v/>
      </c>
      <c r="W169" s="422" t="str">
        <f t="shared" si="52"/>
        <v/>
      </c>
      <c r="Y169" s="422" t="str">
        <f t="shared" si="53"/>
        <v/>
      </c>
      <c r="AA169" s="422" t="str">
        <f t="shared" si="54"/>
        <v/>
      </c>
      <c r="AC169" s="422" t="str">
        <f t="shared" si="55"/>
        <v/>
      </c>
      <c r="AE169" s="422" t="str">
        <f t="shared" si="56"/>
        <v/>
      </c>
      <c r="AG169" s="422" t="str">
        <f t="shared" si="57"/>
        <v/>
      </c>
      <c r="AI169" s="422" t="str">
        <f t="shared" si="58"/>
        <v/>
      </c>
      <c r="AK169" s="422" t="str">
        <f t="shared" si="59"/>
        <v/>
      </c>
      <c r="AM169" s="422" t="str">
        <f t="shared" si="60"/>
        <v/>
      </c>
      <c r="AO169" s="422" t="str">
        <f t="shared" si="61"/>
        <v/>
      </c>
      <c r="AQ169" s="422" t="str">
        <f t="shared" si="62"/>
        <v/>
      </c>
    </row>
    <row r="170" spans="5:43">
      <c r="E170" s="422" t="str">
        <f t="shared" si="63"/>
        <v/>
      </c>
      <c r="G170" s="422" t="str">
        <f t="shared" si="63"/>
        <v/>
      </c>
      <c r="I170" s="422" t="str">
        <f t="shared" si="45"/>
        <v/>
      </c>
      <c r="K170" s="422" t="str">
        <f t="shared" si="46"/>
        <v/>
      </c>
      <c r="M170" s="422" t="str">
        <f t="shared" si="47"/>
        <v/>
      </c>
      <c r="O170" s="422" t="str">
        <f t="shared" si="48"/>
        <v/>
      </c>
      <c r="Q170" s="422" t="str">
        <f t="shared" si="49"/>
        <v/>
      </c>
      <c r="S170" s="422" t="str">
        <f t="shared" si="50"/>
        <v/>
      </c>
      <c r="U170" s="422" t="str">
        <f t="shared" si="51"/>
        <v/>
      </c>
      <c r="W170" s="422" t="str">
        <f t="shared" si="52"/>
        <v/>
      </c>
      <c r="Y170" s="422" t="str">
        <f t="shared" si="53"/>
        <v/>
      </c>
      <c r="AA170" s="422" t="str">
        <f t="shared" si="54"/>
        <v/>
      </c>
      <c r="AC170" s="422" t="str">
        <f t="shared" si="55"/>
        <v/>
      </c>
      <c r="AE170" s="422" t="str">
        <f t="shared" si="56"/>
        <v/>
      </c>
      <c r="AG170" s="422" t="str">
        <f t="shared" si="57"/>
        <v/>
      </c>
      <c r="AI170" s="422" t="str">
        <f t="shared" si="58"/>
        <v/>
      </c>
      <c r="AK170" s="422" t="str">
        <f t="shared" si="59"/>
        <v/>
      </c>
      <c r="AM170" s="422" t="str">
        <f t="shared" si="60"/>
        <v/>
      </c>
      <c r="AO170" s="422" t="str">
        <f t="shared" si="61"/>
        <v/>
      </c>
      <c r="AQ170" s="422" t="str">
        <f t="shared" si="62"/>
        <v/>
      </c>
    </row>
    <row r="171" spans="5:43">
      <c r="E171" s="422" t="str">
        <f t="shared" si="63"/>
        <v/>
      </c>
      <c r="G171" s="422" t="str">
        <f t="shared" si="63"/>
        <v/>
      </c>
      <c r="I171" s="422" t="str">
        <f t="shared" si="45"/>
        <v/>
      </c>
      <c r="K171" s="422" t="str">
        <f t="shared" si="46"/>
        <v/>
      </c>
      <c r="M171" s="422" t="str">
        <f t="shared" si="47"/>
        <v/>
      </c>
      <c r="O171" s="422" t="str">
        <f t="shared" si="48"/>
        <v/>
      </c>
      <c r="Q171" s="422" t="str">
        <f t="shared" si="49"/>
        <v/>
      </c>
      <c r="S171" s="422" t="str">
        <f t="shared" si="50"/>
        <v/>
      </c>
      <c r="U171" s="422" t="str">
        <f t="shared" si="51"/>
        <v/>
      </c>
      <c r="W171" s="422" t="str">
        <f t="shared" si="52"/>
        <v/>
      </c>
      <c r="Y171" s="422" t="str">
        <f t="shared" si="53"/>
        <v/>
      </c>
      <c r="AA171" s="422" t="str">
        <f t="shared" si="54"/>
        <v/>
      </c>
      <c r="AC171" s="422" t="str">
        <f t="shared" si="55"/>
        <v/>
      </c>
      <c r="AE171" s="422" t="str">
        <f t="shared" si="56"/>
        <v/>
      </c>
      <c r="AG171" s="422" t="str">
        <f t="shared" si="57"/>
        <v/>
      </c>
      <c r="AI171" s="422" t="str">
        <f t="shared" si="58"/>
        <v/>
      </c>
      <c r="AK171" s="422" t="str">
        <f t="shared" si="59"/>
        <v/>
      </c>
      <c r="AM171" s="422" t="str">
        <f t="shared" si="60"/>
        <v/>
      </c>
      <c r="AO171" s="422" t="str">
        <f t="shared" si="61"/>
        <v/>
      </c>
      <c r="AQ171" s="422" t="str">
        <f t="shared" si="62"/>
        <v/>
      </c>
    </row>
    <row r="172" spans="5:43">
      <c r="E172" s="422" t="str">
        <f t="shared" si="63"/>
        <v/>
      </c>
      <c r="G172" s="422" t="str">
        <f t="shared" si="63"/>
        <v/>
      </c>
      <c r="I172" s="422" t="str">
        <f t="shared" si="45"/>
        <v/>
      </c>
      <c r="K172" s="422" t="str">
        <f t="shared" si="46"/>
        <v/>
      </c>
      <c r="M172" s="422" t="str">
        <f t="shared" si="47"/>
        <v/>
      </c>
      <c r="O172" s="422" t="str">
        <f t="shared" si="48"/>
        <v/>
      </c>
      <c r="Q172" s="422" t="str">
        <f t="shared" si="49"/>
        <v/>
      </c>
      <c r="S172" s="422" t="str">
        <f t="shared" si="50"/>
        <v/>
      </c>
      <c r="U172" s="422" t="str">
        <f t="shared" si="51"/>
        <v/>
      </c>
      <c r="W172" s="422" t="str">
        <f t="shared" si="52"/>
        <v/>
      </c>
      <c r="Y172" s="422" t="str">
        <f t="shared" si="53"/>
        <v/>
      </c>
      <c r="AA172" s="422" t="str">
        <f t="shared" si="54"/>
        <v/>
      </c>
      <c r="AC172" s="422" t="str">
        <f t="shared" si="55"/>
        <v/>
      </c>
      <c r="AE172" s="422" t="str">
        <f t="shared" si="56"/>
        <v/>
      </c>
      <c r="AG172" s="422" t="str">
        <f t="shared" si="57"/>
        <v/>
      </c>
      <c r="AI172" s="422" t="str">
        <f t="shared" si="58"/>
        <v/>
      </c>
      <c r="AK172" s="422" t="str">
        <f t="shared" si="59"/>
        <v/>
      </c>
      <c r="AM172" s="422" t="str">
        <f t="shared" si="60"/>
        <v/>
      </c>
      <c r="AO172" s="422" t="str">
        <f t="shared" si="61"/>
        <v/>
      </c>
      <c r="AQ172" s="422" t="str">
        <f t="shared" si="62"/>
        <v/>
      </c>
    </row>
    <row r="173" spans="5:43">
      <c r="E173" s="422" t="str">
        <f t="shared" ref="E173:G188" si="64">IF(OR($B173=0,D173=0),"",D173/$B173)</f>
        <v/>
      </c>
      <c r="G173" s="422" t="str">
        <f t="shared" si="64"/>
        <v/>
      </c>
      <c r="I173" s="422" t="str">
        <f t="shared" si="45"/>
        <v/>
      </c>
      <c r="K173" s="422" t="str">
        <f t="shared" si="46"/>
        <v/>
      </c>
      <c r="M173" s="422" t="str">
        <f t="shared" si="47"/>
        <v/>
      </c>
      <c r="O173" s="422" t="str">
        <f t="shared" si="48"/>
        <v/>
      </c>
      <c r="Q173" s="422" t="str">
        <f t="shared" si="49"/>
        <v/>
      </c>
      <c r="S173" s="422" t="str">
        <f t="shared" si="50"/>
        <v/>
      </c>
      <c r="U173" s="422" t="str">
        <f t="shared" si="51"/>
        <v/>
      </c>
      <c r="W173" s="422" t="str">
        <f t="shared" si="52"/>
        <v/>
      </c>
      <c r="Y173" s="422" t="str">
        <f t="shared" si="53"/>
        <v/>
      </c>
      <c r="AA173" s="422" t="str">
        <f t="shared" si="54"/>
        <v/>
      </c>
      <c r="AC173" s="422" t="str">
        <f t="shared" si="55"/>
        <v/>
      </c>
      <c r="AE173" s="422" t="str">
        <f t="shared" si="56"/>
        <v/>
      </c>
      <c r="AG173" s="422" t="str">
        <f t="shared" si="57"/>
        <v/>
      </c>
      <c r="AI173" s="422" t="str">
        <f t="shared" si="58"/>
        <v/>
      </c>
      <c r="AK173" s="422" t="str">
        <f t="shared" si="59"/>
        <v/>
      </c>
      <c r="AM173" s="422" t="str">
        <f t="shared" si="60"/>
        <v/>
      </c>
      <c r="AO173" s="422" t="str">
        <f t="shared" si="61"/>
        <v/>
      </c>
      <c r="AQ173" s="422" t="str">
        <f t="shared" si="62"/>
        <v/>
      </c>
    </row>
    <row r="174" spans="5:43">
      <c r="E174" s="422" t="str">
        <f t="shared" si="64"/>
        <v/>
      </c>
      <c r="G174" s="422" t="str">
        <f t="shared" si="64"/>
        <v/>
      </c>
      <c r="I174" s="422" t="str">
        <f t="shared" si="45"/>
        <v/>
      </c>
      <c r="K174" s="422" t="str">
        <f t="shared" si="46"/>
        <v/>
      </c>
      <c r="M174" s="422" t="str">
        <f t="shared" si="47"/>
        <v/>
      </c>
      <c r="O174" s="422" t="str">
        <f t="shared" si="48"/>
        <v/>
      </c>
      <c r="Q174" s="422" t="str">
        <f t="shared" si="49"/>
        <v/>
      </c>
      <c r="S174" s="422" t="str">
        <f t="shared" si="50"/>
        <v/>
      </c>
      <c r="U174" s="422" t="str">
        <f t="shared" si="51"/>
        <v/>
      </c>
      <c r="W174" s="422" t="str">
        <f t="shared" si="52"/>
        <v/>
      </c>
      <c r="Y174" s="422" t="str">
        <f t="shared" si="53"/>
        <v/>
      </c>
      <c r="AA174" s="422" t="str">
        <f t="shared" si="54"/>
        <v/>
      </c>
      <c r="AC174" s="422" t="str">
        <f t="shared" si="55"/>
        <v/>
      </c>
      <c r="AE174" s="422" t="str">
        <f t="shared" si="56"/>
        <v/>
      </c>
      <c r="AG174" s="422" t="str">
        <f t="shared" si="57"/>
        <v/>
      </c>
      <c r="AI174" s="422" t="str">
        <f t="shared" si="58"/>
        <v/>
      </c>
      <c r="AK174" s="422" t="str">
        <f t="shared" si="59"/>
        <v/>
      </c>
      <c r="AM174" s="422" t="str">
        <f t="shared" si="60"/>
        <v/>
      </c>
      <c r="AO174" s="422" t="str">
        <f t="shared" si="61"/>
        <v/>
      </c>
      <c r="AQ174" s="422" t="str">
        <f t="shared" si="62"/>
        <v/>
      </c>
    </row>
    <row r="175" spans="5:43">
      <c r="E175" s="422" t="str">
        <f t="shared" si="64"/>
        <v/>
      </c>
      <c r="G175" s="422" t="str">
        <f t="shared" si="64"/>
        <v/>
      </c>
      <c r="I175" s="422" t="str">
        <f t="shared" si="45"/>
        <v/>
      </c>
      <c r="K175" s="422" t="str">
        <f t="shared" si="46"/>
        <v/>
      </c>
      <c r="M175" s="422" t="str">
        <f t="shared" si="47"/>
        <v/>
      </c>
      <c r="O175" s="422" t="str">
        <f t="shared" si="48"/>
        <v/>
      </c>
      <c r="Q175" s="422" t="str">
        <f t="shared" si="49"/>
        <v/>
      </c>
      <c r="S175" s="422" t="str">
        <f t="shared" si="50"/>
        <v/>
      </c>
      <c r="U175" s="422" t="str">
        <f t="shared" si="51"/>
        <v/>
      </c>
      <c r="W175" s="422" t="str">
        <f t="shared" si="52"/>
        <v/>
      </c>
      <c r="Y175" s="422" t="str">
        <f t="shared" si="53"/>
        <v/>
      </c>
      <c r="AA175" s="422" t="str">
        <f t="shared" si="54"/>
        <v/>
      </c>
      <c r="AC175" s="422" t="str">
        <f t="shared" si="55"/>
        <v/>
      </c>
      <c r="AE175" s="422" t="str">
        <f t="shared" si="56"/>
        <v/>
      </c>
      <c r="AG175" s="422" t="str">
        <f t="shared" si="57"/>
        <v/>
      </c>
      <c r="AI175" s="422" t="str">
        <f t="shared" si="58"/>
        <v/>
      </c>
      <c r="AK175" s="422" t="str">
        <f t="shared" si="59"/>
        <v/>
      </c>
      <c r="AM175" s="422" t="str">
        <f t="shared" si="60"/>
        <v/>
      </c>
      <c r="AO175" s="422" t="str">
        <f t="shared" si="61"/>
        <v/>
      </c>
      <c r="AQ175" s="422" t="str">
        <f t="shared" si="62"/>
        <v/>
      </c>
    </row>
    <row r="176" spans="5:43">
      <c r="E176" s="422" t="str">
        <f t="shared" si="64"/>
        <v/>
      </c>
      <c r="G176" s="422" t="str">
        <f t="shared" si="64"/>
        <v/>
      </c>
      <c r="I176" s="422" t="str">
        <f t="shared" si="45"/>
        <v/>
      </c>
      <c r="K176" s="422" t="str">
        <f t="shared" si="46"/>
        <v/>
      </c>
      <c r="M176" s="422" t="str">
        <f t="shared" si="47"/>
        <v/>
      </c>
      <c r="O176" s="422" t="str">
        <f t="shared" si="48"/>
        <v/>
      </c>
      <c r="Q176" s="422" t="str">
        <f t="shared" si="49"/>
        <v/>
      </c>
      <c r="S176" s="422" t="str">
        <f t="shared" si="50"/>
        <v/>
      </c>
      <c r="U176" s="422" t="str">
        <f t="shared" si="51"/>
        <v/>
      </c>
      <c r="W176" s="422" t="str">
        <f t="shared" si="52"/>
        <v/>
      </c>
      <c r="Y176" s="422" t="str">
        <f t="shared" si="53"/>
        <v/>
      </c>
      <c r="AA176" s="422" t="str">
        <f t="shared" si="54"/>
        <v/>
      </c>
      <c r="AC176" s="422" t="str">
        <f t="shared" si="55"/>
        <v/>
      </c>
      <c r="AE176" s="422" t="str">
        <f t="shared" si="56"/>
        <v/>
      </c>
      <c r="AG176" s="422" t="str">
        <f t="shared" si="57"/>
        <v/>
      </c>
      <c r="AI176" s="422" t="str">
        <f t="shared" si="58"/>
        <v/>
      </c>
      <c r="AK176" s="422" t="str">
        <f t="shared" si="59"/>
        <v/>
      </c>
      <c r="AM176" s="422" t="str">
        <f t="shared" si="60"/>
        <v/>
      </c>
      <c r="AO176" s="422" t="str">
        <f t="shared" si="61"/>
        <v/>
      </c>
      <c r="AQ176" s="422" t="str">
        <f t="shared" si="62"/>
        <v/>
      </c>
    </row>
    <row r="177" spans="5:43">
      <c r="E177" s="422" t="str">
        <f t="shared" si="64"/>
        <v/>
      </c>
      <c r="G177" s="422" t="str">
        <f t="shared" si="64"/>
        <v/>
      </c>
      <c r="I177" s="422" t="str">
        <f t="shared" si="45"/>
        <v/>
      </c>
      <c r="K177" s="422" t="str">
        <f t="shared" si="46"/>
        <v/>
      </c>
      <c r="M177" s="422" t="str">
        <f t="shared" si="47"/>
        <v/>
      </c>
      <c r="O177" s="422" t="str">
        <f t="shared" si="48"/>
        <v/>
      </c>
      <c r="Q177" s="422" t="str">
        <f t="shared" si="49"/>
        <v/>
      </c>
      <c r="S177" s="422" t="str">
        <f t="shared" si="50"/>
        <v/>
      </c>
      <c r="U177" s="422" t="str">
        <f t="shared" si="51"/>
        <v/>
      </c>
      <c r="W177" s="422" t="str">
        <f t="shared" si="52"/>
        <v/>
      </c>
      <c r="Y177" s="422" t="str">
        <f t="shared" si="53"/>
        <v/>
      </c>
      <c r="AA177" s="422" t="str">
        <f t="shared" si="54"/>
        <v/>
      </c>
      <c r="AC177" s="422" t="str">
        <f t="shared" si="55"/>
        <v/>
      </c>
      <c r="AE177" s="422" t="str">
        <f t="shared" si="56"/>
        <v/>
      </c>
      <c r="AG177" s="422" t="str">
        <f t="shared" si="57"/>
        <v/>
      </c>
      <c r="AI177" s="422" t="str">
        <f t="shared" si="58"/>
        <v/>
      </c>
      <c r="AK177" s="422" t="str">
        <f t="shared" si="59"/>
        <v/>
      </c>
      <c r="AM177" s="422" t="str">
        <f t="shared" si="60"/>
        <v/>
      </c>
      <c r="AO177" s="422" t="str">
        <f t="shared" si="61"/>
        <v/>
      </c>
      <c r="AQ177" s="422" t="str">
        <f t="shared" si="62"/>
        <v/>
      </c>
    </row>
    <row r="178" spans="5:43">
      <c r="E178" s="422" t="str">
        <f t="shared" si="64"/>
        <v/>
      </c>
      <c r="G178" s="422" t="str">
        <f t="shared" si="64"/>
        <v/>
      </c>
      <c r="I178" s="422" t="str">
        <f t="shared" si="45"/>
        <v/>
      </c>
      <c r="K178" s="422" t="str">
        <f t="shared" si="46"/>
        <v/>
      </c>
      <c r="M178" s="422" t="str">
        <f t="shared" si="47"/>
        <v/>
      </c>
      <c r="O178" s="422" t="str">
        <f t="shared" si="48"/>
        <v/>
      </c>
      <c r="Q178" s="422" t="str">
        <f t="shared" si="49"/>
        <v/>
      </c>
      <c r="S178" s="422" t="str">
        <f t="shared" si="50"/>
        <v/>
      </c>
      <c r="U178" s="422" t="str">
        <f t="shared" si="51"/>
        <v/>
      </c>
      <c r="W178" s="422" t="str">
        <f t="shared" si="52"/>
        <v/>
      </c>
      <c r="Y178" s="422" t="str">
        <f t="shared" si="53"/>
        <v/>
      </c>
      <c r="AA178" s="422" t="str">
        <f t="shared" si="54"/>
        <v/>
      </c>
      <c r="AC178" s="422" t="str">
        <f t="shared" si="55"/>
        <v/>
      </c>
      <c r="AE178" s="422" t="str">
        <f t="shared" si="56"/>
        <v/>
      </c>
      <c r="AG178" s="422" t="str">
        <f t="shared" si="57"/>
        <v/>
      </c>
      <c r="AI178" s="422" t="str">
        <f t="shared" si="58"/>
        <v/>
      </c>
      <c r="AK178" s="422" t="str">
        <f t="shared" si="59"/>
        <v/>
      </c>
      <c r="AM178" s="422" t="str">
        <f t="shared" si="60"/>
        <v/>
      </c>
      <c r="AO178" s="422" t="str">
        <f t="shared" si="61"/>
        <v/>
      </c>
      <c r="AQ178" s="422" t="str">
        <f t="shared" si="62"/>
        <v/>
      </c>
    </row>
    <row r="179" spans="5:43">
      <c r="E179" s="422" t="str">
        <f t="shared" si="64"/>
        <v/>
      </c>
      <c r="G179" s="422" t="str">
        <f t="shared" si="64"/>
        <v/>
      </c>
      <c r="I179" s="422" t="str">
        <f t="shared" si="45"/>
        <v/>
      </c>
      <c r="K179" s="422" t="str">
        <f t="shared" si="46"/>
        <v/>
      </c>
      <c r="M179" s="422" t="str">
        <f t="shared" si="47"/>
        <v/>
      </c>
      <c r="O179" s="422" t="str">
        <f t="shared" si="48"/>
        <v/>
      </c>
      <c r="Q179" s="422" t="str">
        <f t="shared" si="49"/>
        <v/>
      </c>
      <c r="S179" s="422" t="str">
        <f t="shared" si="50"/>
        <v/>
      </c>
      <c r="U179" s="422" t="str">
        <f t="shared" si="51"/>
        <v/>
      </c>
      <c r="W179" s="422" t="str">
        <f t="shared" si="52"/>
        <v/>
      </c>
      <c r="Y179" s="422" t="str">
        <f t="shared" si="53"/>
        <v/>
      </c>
      <c r="AA179" s="422" t="str">
        <f t="shared" si="54"/>
        <v/>
      </c>
      <c r="AC179" s="422" t="str">
        <f t="shared" si="55"/>
        <v/>
      </c>
      <c r="AE179" s="422" t="str">
        <f t="shared" si="56"/>
        <v/>
      </c>
      <c r="AG179" s="422" t="str">
        <f t="shared" si="57"/>
        <v/>
      </c>
      <c r="AI179" s="422" t="str">
        <f t="shared" si="58"/>
        <v/>
      </c>
      <c r="AK179" s="422" t="str">
        <f t="shared" si="59"/>
        <v/>
      </c>
      <c r="AM179" s="422" t="str">
        <f t="shared" si="60"/>
        <v/>
      </c>
      <c r="AO179" s="422" t="str">
        <f t="shared" si="61"/>
        <v/>
      </c>
      <c r="AQ179" s="422" t="str">
        <f t="shared" si="62"/>
        <v/>
      </c>
    </row>
    <row r="180" spans="5:43">
      <c r="E180" s="422" t="str">
        <f t="shared" si="64"/>
        <v/>
      </c>
      <c r="G180" s="422" t="str">
        <f t="shared" si="64"/>
        <v/>
      </c>
      <c r="I180" s="422" t="str">
        <f t="shared" si="45"/>
        <v/>
      </c>
      <c r="K180" s="422" t="str">
        <f t="shared" si="46"/>
        <v/>
      </c>
      <c r="M180" s="422" t="str">
        <f t="shared" si="47"/>
        <v/>
      </c>
      <c r="O180" s="422" t="str">
        <f t="shared" si="48"/>
        <v/>
      </c>
      <c r="Q180" s="422" t="str">
        <f t="shared" si="49"/>
        <v/>
      </c>
      <c r="S180" s="422" t="str">
        <f t="shared" si="50"/>
        <v/>
      </c>
      <c r="U180" s="422" t="str">
        <f t="shared" si="51"/>
        <v/>
      </c>
      <c r="W180" s="422" t="str">
        <f t="shared" si="52"/>
        <v/>
      </c>
      <c r="Y180" s="422" t="str">
        <f t="shared" si="53"/>
        <v/>
      </c>
      <c r="AA180" s="422" t="str">
        <f t="shared" si="54"/>
        <v/>
      </c>
      <c r="AC180" s="422" t="str">
        <f t="shared" si="55"/>
        <v/>
      </c>
      <c r="AE180" s="422" t="str">
        <f t="shared" si="56"/>
        <v/>
      </c>
      <c r="AG180" s="422" t="str">
        <f t="shared" si="57"/>
        <v/>
      </c>
      <c r="AI180" s="422" t="str">
        <f t="shared" si="58"/>
        <v/>
      </c>
      <c r="AK180" s="422" t="str">
        <f t="shared" si="59"/>
        <v/>
      </c>
      <c r="AM180" s="422" t="str">
        <f t="shared" si="60"/>
        <v/>
      </c>
      <c r="AO180" s="422" t="str">
        <f t="shared" si="61"/>
        <v/>
      </c>
      <c r="AQ180" s="422" t="str">
        <f t="shared" si="62"/>
        <v/>
      </c>
    </row>
    <row r="181" spans="5:43">
      <c r="E181" s="422" t="str">
        <f t="shared" si="64"/>
        <v/>
      </c>
      <c r="G181" s="422" t="str">
        <f t="shared" si="64"/>
        <v/>
      </c>
      <c r="I181" s="422" t="str">
        <f t="shared" si="45"/>
        <v/>
      </c>
      <c r="K181" s="422" t="str">
        <f t="shared" si="46"/>
        <v/>
      </c>
      <c r="M181" s="422" t="str">
        <f t="shared" si="47"/>
        <v/>
      </c>
      <c r="O181" s="422" t="str">
        <f t="shared" si="48"/>
        <v/>
      </c>
      <c r="Q181" s="422" t="str">
        <f t="shared" si="49"/>
        <v/>
      </c>
      <c r="S181" s="422" t="str">
        <f t="shared" si="50"/>
        <v/>
      </c>
      <c r="U181" s="422" t="str">
        <f t="shared" si="51"/>
        <v/>
      </c>
      <c r="W181" s="422" t="str">
        <f t="shared" si="52"/>
        <v/>
      </c>
      <c r="Y181" s="422" t="str">
        <f t="shared" si="53"/>
        <v/>
      </c>
      <c r="AA181" s="422" t="str">
        <f t="shared" si="54"/>
        <v/>
      </c>
      <c r="AC181" s="422" t="str">
        <f t="shared" si="55"/>
        <v/>
      </c>
      <c r="AE181" s="422" t="str">
        <f t="shared" si="56"/>
        <v/>
      </c>
      <c r="AG181" s="422" t="str">
        <f t="shared" si="57"/>
        <v/>
      </c>
      <c r="AI181" s="422" t="str">
        <f t="shared" si="58"/>
        <v/>
      </c>
      <c r="AK181" s="422" t="str">
        <f t="shared" si="59"/>
        <v/>
      </c>
      <c r="AM181" s="422" t="str">
        <f t="shared" si="60"/>
        <v/>
      </c>
      <c r="AO181" s="422" t="str">
        <f t="shared" si="61"/>
        <v/>
      </c>
      <c r="AQ181" s="422" t="str">
        <f t="shared" si="62"/>
        <v/>
      </c>
    </row>
    <row r="182" spans="5:43">
      <c r="E182" s="422" t="str">
        <f t="shared" si="64"/>
        <v/>
      </c>
      <c r="G182" s="422" t="str">
        <f t="shared" si="64"/>
        <v/>
      </c>
      <c r="I182" s="422" t="str">
        <f t="shared" si="45"/>
        <v/>
      </c>
      <c r="K182" s="422" t="str">
        <f t="shared" si="46"/>
        <v/>
      </c>
      <c r="M182" s="422" t="str">
        <f t="shared" si="47"/>
        <v/>
      </c>
      <c r="O182" s="422" t="str">
        <f t="shared" si="48"/>
        <v/>
      </c>
      <c r="Q182" s="422" t="str">
        <f t="shared" si="49"/>
        <v/>
      </c>
      <c r="S182" s="422" t="str">
        <f t="shared" si="50"/>
        <v/>
      </c>
      <c r="U182" s="422" t="str">
        <f t="shared" si="51"/>
        <v/>
      </c>
      <c r="W182" s="422" t="str">
        <f t="shared" si="52"/>
        <v/>
      </c>
      <c r="Y182" s="422" t="str">
        <f t="shared" si="53"/>
        <v/>
      </c>
      <c r="AA182" s="422" t="str">
        <f t="shared" si="54"/>
        <v/>
      </c>
      <c r="AC182" s="422" t="str">
        <f t="shared" si="55"/>
        <v/>
      </c>
      <c r="AE182" s="422" t="str">
        <f t="shared" si="56"/>
        <v/>
      </c>
      <c r="AG182" s="422" t="str">
        <f t="shared" si="57"/>
        <v/>
      </c>
      <c r="AI182" s="422" t="str">
        <f t="shared" si="58"/>
        <v/>
      </c>
      <c r="AK182" s="422" t="str">
        <f t="shared" si="59"/>
        <v/>
      </c>
      <c r="AM182" s="422" t="str">
        <f t="shared" si="60"/>
        <v/>
      </c>
      <c r="AO182" s="422" t="str">
        <f t="shared" si="61"/>
        <v/>
      </c>
      <c r="AQ182" s="422" t="str">
        <f t="shared" si="62"/>
        <v/>
      </c>
    </row>
    <row r="183" spans="5:43">
      <c r="E183" s="422" t="str">
        <f t="shared" si="64"/>
        <v/>
      </c>
      <c r="G183" s="422" t="str">
        <f t="shared" si="64"/>
        <v/>
      </c>
      <c r="I183" s="422" t="str">
        <f t="shared" si="45"/>
        <v/>
      </c>
      <c r="K183" s="422" t="str">
        <f t="shared" si="46"/>
        <v/>
      </c>
      <c r="M183" s="422" t="str">
        <f t="shared" si="47"/>
        <v/>
      </c>
      <c r="O183" s="422" t="str">
        <f t="shared" si="48"/>
        <v/>
      </c>
      <c r="Q183" s="422" t="str">
        <f t="shared" si="49"/>
        <v/>
      </c>
      <c r="S183" s="422" t="str">
        <f t="shared" si="50"/>
        <v/>
      </c>
      <c r="U183" s="422" t="str">
        <f t="shared" si="51"/>
        <v/>
      </c>
      <c r="W183" s="422" t="str">
        <f t="shared" si="52"/>
        <v/>
      </c>
      <c r="Y183" s="422" t="str">
        <f t="shared" si="53"/>
        <v/>
      </c>
      <c r="AA183" s="422" t="str">
        <f t="shared" si="54"/>
        <v/>
      </c>
      <c r="AC183" s="422" t="str">
        <f t="shared" si="55"/>
        <v/>
      </c>
      <c r="AE183" s="422" t="str">
        <f t="shared" si="56"/>
        <v/>
      </c>
      <c r="AG183" s="422" t="str">
        <f t="shared" si="57"/>
        <v/>
      </c>
      <c r="AI183" s="422" t="str">
        <f t="shared" si="58"/>
        <v/>
      </c>
      <c r="AK183" s="422" t="str">
        <f t="shared" si="59"/>
        <v/>
      </c>
      <c r="AM183" s="422" t="str">
        <f t="shared" si="60"/>
        <v/>
      </c>
      <c r="AO183" s="422" t="str">
        <f t="shared" si="61"/>
        <v/>
      </c>
      <c r="AQ183" s="422" t="str">
        <f t="shared" si="62"/>
        <v/>
      </c>
    </row>
    <row r="184" spans="5:43">
      <c r="E184" s="422" t="str">
        <f t="shared" si="64"/>
        <v/>
      </c>
      <c r="G184" s="422" t="str">
        <f t="shared" si="64"/>
        <v/>
      </c>
      <c r="I184" s="422" t="str">
        <f t="shared" si="45"/>
        <v/>
      </c>
      <c r="K184" s="422" t="str">
        <f t="shared" si="46"/>
        <v/>
      </c>
      <c r="M184" s="422" t="str">
        <f t="shared" si="47"/>
        <v/>
      </c>
      <c r="O184" s="422" t="str">
        <f t="shared" si="48"/>
        <v/>
      </c>
      <c r="Q184" s="422" t="str">
        <f t="shared" si="49"/>
        <v/>
      </c>
      <c r="S184" s="422" t="str">
        <f t="shared" si="50"/>
        <v/>
      </c>
      <c r="U184" s="422" t="str">
        <f t="shared" si="51"/>
        <v/>
      </c>
      <c r="W184" s="422" t="str">
        <f t="shared" si="52"/>
        <v/>
      </c>
      <c r="Y184" s="422" t="str">
        <f t="shared" si="53"/>
        <v/>
      </c>
      <c r="AA184" s="422" t="str">
        <f t="shared" si="54"/>
        <v/>
      </c>
      <c r="AC184" s="422" t="str">
        <f t="shared" si="55"/>
        <v/>
      </c>
      <c r="AE184" s="422" t="str">
        <f t="shared" si="56"/>
        <v/>
      </c>
      <c r="AG184" s="422" t="str">
        <f t="shared" si="57"/>
        <v/>
      </c>
      <c r="AI184" s="422" t="str">
        <f t="shared" si="58"/>
        <v/>
      </c>
      <c r="AK184" s="422" t="str">
        <f t="shared" si="59"/>
        <v/>
      </c>
      <c r="AM184" s="422" t="str">
        <f t="shared" si="60"/>
        <v/>
      </c>
      <c r="AO184" s="422" t="str">
        <f t="shared" si="61"/>
        <v/>
      </c>
      <c r="AQ184" s="422" t="str">
        <f t="shared" si="62"/>
        <v/>
      </c>
    </row>
    <row r="185" spans="5:43">
      <c r="E185" s="422" t="str">
        <f t="shared" si="64"/>
        <v/>
      </c>
      <c r="G185" s="422" t="str">
        <f t="shared" si="64"/>
        <v/>
      </c>
      <c r="I185" s="422" t="str">
        <f t="shared" si="45"/>
        <v/>
      </c>
      <c r="K185" s="422" t="str">
        <f t="shared" si="46"/>
        <v/>
      </c>
      <c r="M185" s="422" t="str">
        <f t="shared" si="47"/>
        <v/>
      </c>
      <c r="O185" s="422" t="str">
        <f t="shared" si="48"/>
        <v/>
      </c>
      <c r="Q185" s="422" t="str">
        <f t="shared" si="49"/>
        <v/>
      </c>
      <c r="S185" s="422" t="str">
        <f t="shared" si="50"/>
        <v/>
      </c>
      <c r="U185" s="422" t="str">
        <f t="shared" si="51"/>
        <v/>
      </c>
      <c r="W185" s="422" t="str">
        <f t="shared" si="52"/>
        <v/>
      </c>
      <c r="Y185" s="422" t="str">
        <f t="shared" si="53"/>
        <v/>
      </c>
      <c r="AA185" s="422" t="str">
        <f t="shared" si="54"/>
        <v/>
      </c>
      <c r="AC185" s="422" t="str">
        <f t="shared" si="55"/>
        <v/>
      </c>
      <c r="AE185" s="422" t="str">
        <f t="shared" si="56"/>
        <v/>
      </c>
      <c r="AG185" s="422" t="str">
        <f t="shared" si="57"/>
        <v/>
      </c>
      <c r="AI185" s="422" t="str">
        <f t="shared" si="58"/>
        <v/>
      </c>
      <c r="AK185" s="422" t="str">
        <f t="shared" si="59"/>
        <v/>
      </c>
      <c r="AM185" s="422" t="str">
        <f t="shared" si="60"/>
        <v/>
      </c>
      <c r="AO185" s="422" t="str">
        <f t="shared" si="61"/>
        <v/>
      </c>
      <c r="AQ185" s="422" t="str">
        <f t="shared" si="62"/>
        <v/>
      </c>
    </row>
    <row r="186" spans="5:43">
      <c r="E186" s="422" t="str">
        <f t="shared" si="64"/>
        <v/>
      </c>
      <c r="G186" s="422" t="str">
        <f t="shared" si="64"/>
        <v/>
      </c>
      <c r="I186" s="422" t="str">
        <f t="shared" si="45"/>
        <v/>
      </c>
      <c r="K186" s="422" t="str">
        <f t="shared" si="46"/>
        <v/>
      </c>
      <c r="M186" s="422" t="str">
        <f t="shared" si="47"/>
        <v/>
      </c>
      <c r="O186" s="422" t="str">
        <f t="shared" si="48"/>
        <v/>
      </c>
      <c r="Q186" s="422" t="str">
        <f t="shared" si="49"/>
        <v/>
      </c>
      <c r="S186" s="422" t="str">
        <f t="shared" si="50"/>
        <v/>
      </c>
      <c r="U186" s="422" t="str">
        <f t="shared" si="51"/>
        <v/>
      </c>
      <c r="W186" s="422" t="str">
        <f t="shared" si="52"/>
        <v/>
      </c>
      <c r="Y186" s="422" t="str">
        <f t="shared" si="53"/>
        <v/>
      </c>
      <c r="AA186" s="422" t="str">
        <f t="shared" si="54"/>
        <v/>
      </c>
      <c r="AC186" s="422" t="str">
        <f t="shared" si="55"/>
        <v/>
      </c>
      <c r="AE186" s="422" t="str">
        <f t="shared" si="56"/>
        <v/>
      </c>
      <c r="AG186" s="422" t="str">
        <f t="shared" si="57"/>
        <v/>
      </c>
      <c r="AI186" s="422" t="str">
        <f t="shared" si="58"/>
        <v/>
      </c>
      <c r="AK186" s="422" t="str">
        <f t="shared" si="59"/>
        <v/>
      </c>
      <c r="AM186" s="422" t="str">
        <f t="shared" si="60"/>
        <v/>
      </c>
      <c r="AO186" s="422" t="str">
        <f t="shared" si="61"/>
        <v/>
      </c>
      <c r="AQ186" s="422" t="str">
        <f t="shared" si="62"/>
        <v/>
      </c>
    </row>
    <row r="187" spans="5:43">
      <c r="E187" s="422" t="str">
        <f t="shared" si="64"/>
        <v/>
      </c>
      <c r="G187" s="422" t="str">
        <f t="shared" si="64"/>
        <v/>
      </c>
      <c r="I187" s="422" t="str">
        <f t="shared" si="45"/>
        <v/>
      </c>
      <c r="K187" s="422" t="str">
        <f t="shared" si="46"/>
        <v/>
      </c>
      <c r="M187" s="422" t="str">
        <f t="shared" si="47"/>
        <v/>
      </c>
      <c r="O187" s="422" t="str">
        <f t="shared" si="48"/>
        <v/>
      </c>
      <c r="Q187" s="422" t="str">
        <f t="shared" si="49"/>
        <v/>
      </c>
      <c r="S187" s="422" t="str">
        <f t="shared" si="50"/>
        <v/>
      </c>
      <c r="U187" s="422" t="str">
        <f t="shared" si="51"/>
        <v/>
      </c>
      <c r="W187" s="422" t="str">
        <f t="shared" si="52"/>
        <v/>
      </c>
      <c r="Y187" s="422" t="str">
        <f t="shared" si="53"/>
        <v/>
      </c>
      <c r="AA187" s="422" t="str">
        <f t="shared" si="54"/>
        <v/>
      </c>
      <c r="AC187" s="422" t="str">
        <f t="shared" si="55"/>
        <v/>
      </c>
      <c r="AE187" s="422" t="str">
        <f t="shared" si="56"/>
        <v/>
      </c>
      <c r="AG187" s="422" t="str">
        <f t="shared" si="57"/>
        <v/>
      </c>
      <c r="AI187" s="422" t="str">
        <f t="shared" si="58"/>
        <v/>
      </c>
      <c r="AK187" s="422" t="str">
        <f t="shared" si="59"/>
        <v/>
      </c>
      <c r="AM187" s="422" t="str">
        <f t="shared" si="60"/>
        <v/>
      </c>
      <c r="AO187" s="422" t="str">
        <f t="shared" si="61"/>
        <v/>
      </c>
      <c r="AQ187" s="422" t="str">
        <f t="shared" si="62"/>
        <v/>
      </c>
    </row>
    <row r="188" spans="5:43">
      <c r="E188" s="422" t="str">
        <f t="shared" si="64"/>
        <v/>
      </c>
      <c r="G188" s="422" t="str">
        <f t="shared" si="64"/>
        <v/>
      </c>
      <c r="I188" s="422" t="str">
        <f t="shared" si="45"/>
        <v/>
      </c>
      <c r="K188" s="422" t="str">
        <f t="shared" si="46"/>
        <v/>
      </c>
      <c r="M188" s="422" t="str">
        <f t="shared" si="47"/>
        <v/>
      </c>
      <c r="O188" s="422" t="str">
        <f t="shared" si="48"/>
        <v/>
      </c>
      <c r="Q188" s="422" t="str">
        <f t="shared" si="49"/>
        <v/>
      </c>
      <c r="S188" s="422" t="str">
        <f t="shared" si="50"/>
        <v/>
      </c>
      <c r="U188" s="422" t="str">
        <f t="shared" si="51"/>
        <v/>
      </c>
      <c r="W188" s="422" t="str">
        <f t="shared" si="52"/>
        <v/>
      </c>
      <c r="Y188" s="422" t="str">
        <f t="shared" si="53"/>
        <v/>
      </c>
      <c r="AA188" s="422" t="str">
        <f t="shared" si="54"/>
        <v/>
      </c>
      <c r="AC188" s="422" t="str">
        <f t="shared" si="55"/>
        <v/>
      </c>
      <c r="AE188" s="422" t="str">
        <f t="shared" si="56"/>
        <v/>
      </c>
      <c r="AG188" s="422" t="str">
        <f t="shared" si="57"/>
        <v/>
      </c>
      <c r="AI188" s="422" t="str">
        <f t="shared" si="58"/>
        <v/>
      </c>
      <c r="AK188" s="422" t="str">
        <f t="shared" si="59"/>
        <v/>
      </c>
      <c r="AM188" s="422" t="str">
        <f t="shared" si="60"/>
        <v/>
      </c>
      <c r="AO188" s="422" t="str">
        <f t="shared" si="61"/>
        <v/>
      </c>
      <c r="AQ188" s="422" t="str">
        <f t="shared" si="62"/>
        <v/>
      </c>
    </row>
    <row r="189" spans="5:43">
      <c r="E189" s="422" t="str">
        <f t="shared" ref="E189:G204" si="65">IF(OR($B189=0,D189=0),"",D189/$B189)</f>
        <v/>
      </c>
      <c r="G189" s="422" t="str">
        <f t="shared" si="65"/>
        <v/>
      </c>
      <c r="I189" s="422" t="str">
        <f t="shared" si="45"/>
        <v/>
      </c>
      <c r="K189" s="422" t="str">
        <f t="shared" si="46"/>
        <v/>
      </c>
      <c r="M189" s="422" t="str">
        <f t="shared" si="47"/>
        <v/>
      </c>
      <c r="O189" s="422" t="str">
        <f t="shared" si="48"/>
        <v/>
      </c>
      <c r="Q189" s="422" t="str">
        <f t="shared" si="49"/>
        <v/>
      </c>
      <c r="S189" s="422" t="str">
        <f t="shared" si="50"/>
        <v/>
      </c>
      <c r="U189" s="422" t="str">
        <f t="shared" si="51"/>
        <v/>
      </c>
      <c r="W189" s="422" t="str">
        <f t="shared" si="52"/>
        <v/>
      </c>
      <c r="Y189" s="422" t="str">
        <f t="shared" si="53"/>
        <v/>
      </c>
      <c r="AA189" s="422" t="str">
        <f t="shared" si="54"/>
        <v/>
      </c>
      <c r="AC189" s="422" t="str">
        <f t="shared" si="55"/>
        <v/>
      </c>
      <c r="AE189" s="422" t="str">
        <f t="shared" si="56"/>
        <v/>
      </c>
      <c r="AG189" s="422" t="str">
        <f t="shared" si="57"/>
        <v/>
      </c>
      <c r="AI189" s="422" t="str">
        <f t="shared" si="58"/>
        <v/>
      </c>
      <c r="AK189" s="422" t="str">
        <f t="shared" si="59"/>
        <v/>
      </c>
      <c r="AM189" s="422" t="str">
        <f t="shared" si="60"/>
        <v/>
      </c>
      <c r="AO189" s="422" t="str">
        <f t="shared" si="61"/>
        <v/>
      </c>
      <c r="AQ189" s="422" t="str">
        <f t="shared" si="62"/>
        <v/>
      </c>
    </row>
    <row r="190" spans="5:43">
      <c r="E190" s="422" t="str">
        <f t="shared" si="65"/>
        <v/>
      </c>
      <c r="G190" s="422" t="str">
        <f t="shared" si="65"/>
        <v/>
      </c>
      <c r="I190" s="422" t="str">
        <f t="shared" si="45"/>
        <v/>
      </c>
      <c r="K190" s="422" t="str">
        <f t="shared" si="46"/>
        <v/>
      </c>
      <c r="M190" s="422" t="str">
        <f t="shared" si="47"/>
        <v/>
      </c>
      <c r="O190" s="422" t="str">
        <f t="shared" si="48"/>
        <v/>
      </c>
      <c r="Q190" s="422" t="str">
        <f t="shared" si="49"/>
        <v/>
      </c>
      <c r="S190" s="422" t="str">
        <f t="shared" si="50"/>
        <v/>
      </c>
      <c r="U190" s="422" t="str">
        <f t="shared" si="51"/>
        <v/>
      </c>
      <c r="W190" s="422" t="str">
        <f t="shared" si="52"/>
        <v/>
      </c>
      <c r="Y190" s="422" t="str">
        <f t="shared" si="53"/>
        <v/>
      </c>
      <c r="AA190" s="422" t="str">
        <f t="shared" si="54"/>
        <v/>
      </c>
      <c r="AC190" s="422" t="str">
        <f t="shared" si="55"/>
        <v/>
      </c>
      <c r="AE190" s="422" t="str">
        <f t="shared" si="56"/>
        <v/>
      </c>
      <c r="AG190" s="422" t="str">
        <f t="shared" si="57"/>
        <v/>
      </c>
      <c r="AI190" s="422" t="str">
        <f t="shared" si="58"/>
        <v/>
      </c>
      <c r="AK190" s="422" t="str">
        <f t="shared" si="59"/>
        <v/>
      </c>
      <c r="AM190" s="422" t="str">
        <f t="shared" si="60"/>
        <v/>
      </c>
      <c r="AO190" s="422" t="str">
        <f t="shared" si="61"/>
        <v/>
      </c>
      <c r="AQ190" s="422" t="str">
        <f t="shared" si="62"/>
        <v/>
      </c>
    </row>
    <row r="191" spans="5:43">
      <c r="E191" s="422" t="str">
        <f t="shared" si="65"/>
        <v/>
      </c>
      <c r="G191" s="422" t="str">
        <f t="shared" si="65"/>
        <v/>
      </c>
      <c r="I191" s="422" t="str">
        <f t="shared" si="45"/>
        <v/>
      </c>
      <c r="K191" s="422" t="str">
        <f t="shared" si="46"/>
        <v/>
      </c>
      <c r="M191" s="422" t="str">
        <f t="shared" si="47"/>
        <v/>
      </c>
      <c r="O191" s="422" t="str">
        <f t="shared" si="48"/>
        <v/>
      </c>
      <c r="Q191" s="422" t="str">
        <f t="shared" si="49"/>
        <v/>
      </c>
      <c r="S191" s="422" t="str">
        <f t="shared" si="50"/>
        <v/>
      </c>
      <c r="U191" s="422" t="str">
        <f t="shared" si="51"/>
        <v/>
      </c>
      <c r="W191" s="422" t="str">
        <f t="shared" si="52"/>
        <v/>
      </c>
      <c r="Y191" s="422" t="str">
        <f t="shared" si="53"/>
        <v/>
      </c>
      <c r="AA191" s="422" t="str">
        <f t="shared" si="54"/>
        <v/>
      </c>
      <c r="AC191" s="422" t="str">
        <f t="shared" si="55"/>
        <v/>
      </c>
      <c r="AE191" s="422" t="str">
        <f t="shared" si="56"/>
        <v/>
      </c>
      <c r="AG191" s="422" t="str">
        <f t="shared" si="57"/>
        <v/>
      </c>
      <c r="AI191" s="422" t="str">
        <f t="shared" si="58"/>
        <v/>
      </c>
      <c r="AK191" s="422" t="str">
        <f t="shared" si="59"/>
        <v/>
      </c>
      <c r="AM191" s="422" t="str">
        <f t="shared" si="60"/>
        <v/>
      </c>
      <c r="AO191" s="422" t="str">
        <f t="shared" si="61"/>
        <v/>
      </c>
      <c r="AQ191" s="422" t="str">
        <f t="shared" si="62"/>
        <v/>
      </c>
    </row>
    <row r="192" spans="5:43">
      <c r="E192" s="422" t="str">
        <f t="shared" si="65"/>
        <v/>
      </c>
      <c r="G192" s="422" t="str">
        <f t="shared" si="65"/>
        <v/>
      </c>
      <c r="I192" s="422" t="str">
        <f t="shared" si="45"/>
        <v/>
      </c>
      <c r="K192" s="422" t="str">
        <f t="shared" si="46"/>
        <v/>
      </c>
      <c r="M192" s="422" t="str">
        <f t="shared" si="47"/>
        <v/>
      </c>
      <c r="O192" s="422" t="str">
        <f t="shared" si="48"/>
        <v/>
      </c>
      <c r="Q192" s="422" t="str">
        <f t="shared" si="49"/>
        <v/>
      </c>
      <c r="S192" s="422" t="str">
        <f t="shared" si="50"/>
        <v/>
      </c>
      <c r="U192" s="422" t="str">
        <f t="shared" si="51"/>
        <v/>
      </c>
      <c r="W192" s="422" t="str">
        <f t="shared" si="52"/>
        <v/>
      </c>
      <c r="Y192" s="422" t="str">
        <f t="shared" si="53"/>
        <v/>
      </c>
      <c r="AA192" s="422" t="str">
        <f t="shared" si="54"/>
        <v/>
      </c>
      <c r="AC192" s="422" t="str">
        <f t="shared" si="55"/>
        <v/>
      </c>
      <c r="AE192" s="422" t="str">
        <f t="shared" si="56"/>
        <v/>
      </c>
      <c r="AG192" s="422" t="str">
        <f t="shared" si="57"/>
        <v/>
      </c>
      <c r="AI192" s="422" t="str">
        <f t="shared" si="58"/>
        <v/>
      </c>
      <c r="AK192" s="422" t="str">
        <f t="shared" si="59"/>
        <v/>
      </c>
      <c r="AM192" s="422" t="str">
        <f t="shared" si="60"/>
        <v/>
      </c>
      <c r="AO192" s="422" t="str">
        <f t="shared" si="61"/>
        <v/>
      </c>
      <c r="AQ192" s="422" t="str">
        <f t="shared" si="62"/>
        <v/>
      </c>
    </row>
    <row r="193" spans="5:43">
      <c r="E193" s="422" t="str">
        <f t="shared" si="65"/>
        <v/>
      </c>
      <c r="G193" s="422" t="str">
        <f t="shared" si="65"/>
        <v/>
      </c>
      <c r="I193" s="422" t="str">
        <f t="shared" si="45"/>
        <v/>
      </c>
      <c r="K193" s="422" t="str">
        <f t="shared" si="46"/>
        <v/>
      </c>
      <c r="M193" s="422" t="str">
        <f t="shared" si="47"/>
        <v/>
      </c>
      <c r="O193" s="422" t="str">
        <f t="shared" si="48"/>
        <v/>
      </c>
      <c r="Q193" s="422" t="str">
        <f t="shared" si="49"/>
        <v/>
      </c>
      <c r="S193" s="422" t="str">
        <f t="shared" si="50"/>
        <v/>
      </c>
      <c r="U193" s="422" t="str">
        <f t="shared" si="51"/>
        <v/>
      </c>
      <c r="W193" s="422" t="str">
        <f t="shared" si="52"/>
        <v/>
      </c>
      <c r="Y193" s="422" t="str">
        <f t="shared" si="53"/>
        <v/>
      </c>
      <c r="AA193" s="422" t="str">
        <f t="shared" si="54"/>
        <v/>
      </c>
      <c r="AC193" s="422" t="str">
        <f t="shared" si="55"/>
        <v/>
      </c>
      <c r="AE193" s="422" t="str">
        <f t="shared" si="56"/>
        <v/>
      </c>
      <c r="AG193" s="422" t="str">
        <f t="shared" si="57"/>
        <v/>
      </c>
      <c r="AI193" s="422" t="str">
        <f t="shared" si="58"/>
        <v/>
      </c>
      <c r="AK193" s="422" t="str">
        <f t="shared" si="59"/>
        <v/>
      </c>
      <c r="AM193" s="422" t="str">
        <f t="shared" si="60"/>
        <v/>
      </c>
      <c r="AO193" s="422" t="str">
        <f t="shared" si="61"/>
        <v/>
      </c>
      <c r="AQ193" s="422" t="str">
        <f t="shared" si="62"/>
        <v/>
      </c>
    </row>
    <row r="194" spans="5:43">
      <c r="E194" s="422" t="str">
        <f t="shared" si="65"/>
        <v/>
      </c>
      <c r="G194" s="422" t="str">
        <f t="shared" si="65"/>
        <v/>
      </c>
      <c r="I194" s="422" t="str">
        <f t="shared" si="45"/>
        <v/>
      </c>
      <c r="K194" s="422" t="str">
        <f t="shared" si="46"/>
        <v/>
      </c>
      <c r="M194" s="422" t="str">
        <f t="shared" si="47"/>
        <v/>
      </c>
      <c r="O194" s="422" t="str">
        <f t="shared" si="48"/>
        <v/>
      </c>
      <c r="Q194" s="422" t="str">
        <f t="shared" si="49"/>
        <v/>
      </c>
      <c r="S194" s="422" t="str">
        <f t="shared" si="50"/>
        <v/>
      </c>
      <c r="U194" s="422" t="str">
        <f t="shared" si="51"/>
        <v/>
      </c>
      <c r="W194" s="422" t="str">
        <f t="shared" si="52"/>
        <v/>
      </c>
      <c r="Y194" s="422" t="str">
        <f t="shared" si="53"/>
        <v/>
      </c>
      <c r="AA194" s="422" t="str">
        <f t="shared" si="54"/>
        <v/>
      </c>
      <c r="AC194" s="422" t="str">
        <f t="shared" si="55"/>
        <v/>
      </c>
      <c r="AE194" s="422" t="str">
        <f t="shared" si="56"/>
        <v/>
      </c>
      <c r="AG194" s="422" t="str">
        <f t="shared" si="57"/>
        <v/>
      </c>
      <c r="AI194" s="422" t="str">
        <f t="shared" si="58"/>
        <v/>
      </c>
      <c r="AK194" s="422" t="str">
        <f t="shared" si="59"/>
        <v/>
      </c>
      <c r="AM194" s="422" t="str">
        <f t="shared" si="60"/>
        <v/>
      </c>
      <c r="AO194" s="422" t="str">
        <f t="shared" si="61"/>
        <v/>
      </c>
      <c r="AQ194" s="422" t="str">
        <f t="shared" si="62"/>
        <v/>
      </c>
    </row>
    <row r="195" spans="5:43">
      <c r="E195" s="422" t="str">
        <f t="shared" si="65"/>
        <v/>
      </c>
      <c r="G195" s="422" t="str">
        <f t="shared" si="65"/>
        <v/>
      </c>
      <c r="I195" s="422" t="str">
        <f t="shared" si="45"/>
        <v/>
      </c>
      <c r="K195" s="422" t="str">
        <f t="shared" si="46"/>
        <v/>
      </c>
      <c r="M195" s="422" t="str">
        <f t="shared" si="47"/>
        <v/>
      </c>
      <c r="O195" s="422" t="str">
        <f t="shared" si="48"/>
        <v/>
      </c>
      <c r="Q195" s="422" t="str">
        <f t="shared" si="49"/>
        <v/>
      </c>
      <c r="S195" s="422" t="str">
        <f t="shared" si="50"/>
        <v/>
      </c>
      <c r="U195" s="422" t="str">
        <f t="shared" si="51"/>
        <v/>
      </c>
      <c r="W195" s="422" t="str">
        <f t="shared" si="52"/>
        <v/>
      </c>
      <c r="Y195" s="422" t="str">
        <f t="shared" si="53"/>
        <v/>
      </c>
      <c r="AA195" s="422" t="str">
        <f t="shared" si="54"/>
        <v/>
      </c>
      <c r="AC195" s="422" t="str">
        <f t="shared" si="55"/>
        <v/>
      </c>
      <c r="AE195" s="422" t="str">
        <f t="shared" si="56"/>
        <v/>
      </c>
      <c r="AG195" s="422" t="str">
        <f t="shared" si="57"/>
        <v/>
      </c>
      <c r="AI195" s="422" t="str">
        <f t="shared" si="58"/>
        <v/>
      </c>
      <c r="AK195" s="422" t="str">
        <f t="shared" si="59"/>
        <v/>
      </c>
      <c r="AM195" s="422" t="str">
        <f t="shared" si="60"/>
        <v/>
      </c>
      <c r="AO195" s="422" t="str">
        <f t="shared" si="61"/>
        <v/>
      </c>
      <c r="AQ195" s="422" t="str">
        <f t="shared" si="62"/>
        <v/>
      </c>
    </row>
    <row r="196" spans="5:43">
      <c r="E196" s="422" t="str">
        <f t="shared" si="65"/>
        <v/>
      </c>
      <c r="G196" s="422" t="str">
        <f t="shared" si="65"/>
        <v/>
      </c>
      <c r="I196" s="422" t="str">
        <f t="shared" si="45"/>
        <v/>
      </c>
      <c r="K196" s="422" t="str">
        <f t="shared" si="46"/>
        <v/>
      </c>
      <c r="M196" s="422" t="str">
        <f t="shared" si="47"/>
        <v/>
      </c>
      <c r="O196" s="422" t="str">
        <f t="shared" si="48"/>
        <v/>
      </c>
      <c r="Q196" s="422" t="str">
        <f t="shared" si="49"/>
        <v/>
      </c>
      <c r="S196" s="422" t="str">
        <f t="shared" si="50"/>
        <v/>
      </c>
      <c r="U196" s="422" t="str">
        <f t="shared" si="51"/>
        <v/>
      </c>
      <c r="W196" s="422" t="str">
        <f t="shared" si="52"/>
        <v/>
      </c>
      <c r="Y196" s="422" t="str">
        <f t="shared" si="53"/>
        <v/>
      </c>
      <c r="AA196" s="422" t="str">
        <f t="shared" si="54"/>
        <v/>
      </c>
      <c r="AC196" s="422" t="str">
        <f t="shared" si="55"/>
        <v/>
      </c>
      <c r="AE196" s="422" t="str">
        <f t="shared" si="56"/>
        <v/>
      </c>
      <c r="AG196" s="422" t="str">
        <f t="shared" si="57"/>
        <v/>
      </c>
      <c r="AI196" s="422" t="str">
        <f t="shared" si="58"/>
        <v/>
      </c>
      <c r="AK196" s="422" t="str">
        <f t="shared" si="59"/>
        <v/>
      </c>
      <c r="AM196" s="422" t="str">
        <f t="shared" si="60"/>
        <v/>
      </c>
      <c r="AO196" s="422" t="str">
        <f t="shared" si="61"/>
        <v/>
      </c>
      <c r="AQ196" s="422" t="str">
        <f t="shared" si="62"/>
        <v/>
      </c>
    </row>
    <row r="197" spans="5:43">
      <c r="E197" s="422" t="str">
        <f t="shared" si="65"/>
        <v/>
      </c>
      <c r="G197" s="422" t="str">
        <f t="shared" si="65"/>
        <v/>
      </c>
      <c r="I197" s="422" t="str">
        <f t="shared" si="45"/>
        <v/>
      </c>
      <c r="K197" s="422" t="str">
        <f t="shared" si="46"/>
        <v/>
      </c>
      <c r="M197" s="422" t="str">
        <f t="shared" si="47"/>
        <v/>
      </c>
      <c r="O197" s="422" t="str">
        <f t="shared" si="48"/>
        <v/>
      </c>
      <c r="Q197" s="422" t="str">
        <f t="shared" si="49"/>
        <v/>
      </c>
      <c r="S197" s="422" t="str">
        <f t="shared" si="50"/>
        <v/>
      </c>
      <c r="U197" s="422" t="str">
        <f t="shared" si="51"/>
        <v/>
      </c>
      <c r="W197" s="422" t="str">
        <f t="shared" si="52"/>
        <v/>
      </c>
      <c r="Y197" s="422" t="str">
        <f t="shared" si="53"/>
        <v/>
      </c>
      <c r="AA197" s="422" t="str">
        <f t="shared" si="54"/>
        <v/>
      </c>
      <c r="AC197" s="422" t="str">
        <f t="shared" si="55"/>
        <v/>
      </c>
      <c r="AE197" s="422" t="str">
        <f t="shared" si="56"/>
        <v/>
      </c>
      <c r="AG197" s="422" t="str">
        <f t="shared" si="57"/>
        <v/>
      </c>
      <c r="AI197" s="422" t="str">
        <f t="shared" si="58"/>
        <v/>
      </c>
      <c r="AK197" s="422" t="str">
        <f t="shared" si="59"/>
        <v/>
      </c>
      <c r="AM197" s="422" t="str">
        <f t="shared" si="60"/>
        <v/>
      </c>
      <c r="AO197" s="422" t="str">
        <f t="shared" si="61"/>
        <v/>
      </c>
      <c r="AQ197" s="422" t="str">
        <f t="shared" si="62"/>
        <v/>
      </c>
    </row>
    <row r="198" spans="5:43">
      <c r="E198" s="422" t="str">
        <f t="shared" si="65"/>
        <v/>
      </c>
      <c r="G198" s="422" t="str">
        <f t="shared" si="65"/>
        <v/>
      </c>
      <c r="I198" s="422" t="str">
        <f t="shared" si="45"/>
        <v/>
      </c>
      <c r="K198" s="422" t="str">
        <f t="shared" si="46"/>
        <v/>
      </c>
      <c r="M198" s="422" t="str">
        <f t="shared" si="47"/>
        <v/>
      </c>
      <c r="O198" s="422" t="str">
        <f t="shared" si="48"/>
        <v/>
      </c>
      <c r="Q198" s="422" t="str">
        <f t="shared" si="49"/>
        <v/>
      </c>
      <c r="S198" s="422" t="str">
        <f t="shared" si="50"/>
        <v/>
      </c>
      <c r="U198" s="422" t="str">
        <f t="shared" si="51"/>
        <v/>
      </c>
      <c r="W198" s="422" t="str">
        <f t="shared" si="52"/>
        <v/>
      </c>
      <c r="Y198" s="422" t="str">
        <f t="shared" si="53"/>
        <v/>
      </c>
      <c r="AA198" s="422" t="str">
        <f t="shared" si="54"/>
        <v/>
      </c>
      <c r="AC198" s="422" t="str">
        <f t="shared" si="55"/>
        <v/>
      </c>
      <c r="AE198" s="422" t="str">
        <f t="shared" si="56"/>
        <v/>
      </c>
      <c r="AG198" s="422" t="str">
        <f t="shared" si="57"/>
        <v/>
      </c>
      <c r="AI198" s="422" t="str">
        <f t="shared" si="58"/>
        <v/>
      </c>
      <c r="AK198" s="422" t="str">
        <f t="shared" si="59"/>
        <v/>
      </c>
      <c r="AM198" s="422" t="str">
        <f t="shared" si="60"/>
        <v/>
      </c>
      <c r="AO198" s="422" t="str">
        <f t="shared" si="61"/>
        <v/>
      </c>
      <c r="AQ198" s="422" t="str">
        <f t="shared" si="62"/>
        <v/>
      </c>
    </row>
    <row r="199" spans="5:43">
      <c r="E199" s="422" t="str">
        <f t="shared" si="65"/>
        <v/>
      </c>
      <c r="G199" s="422" t="str">
        <f t="shared" si="65"/>
        <v/>
      </c>
      <c r="I199" s="422" t="str">
        <f t="shared" si="45"/>
        <v/>
      </c>
      <c r="K199" s="422" t="str">
        <f t="shared" si="46"/>
        <v/>
      </c>
      <c r="M199" s="422" t="str">
        <f t="shared" si="47"/>
        <v/>
      </c>
      <c r="O199" s="422" t="str">
        <f t="shared" si="48"/>
        <v/>
      </c>
      <c r="Q199" s="422" t="str">
        <f t="shared" si="49"/>
        <v/>
      </c>
      <c r="S199" s="422" t="str">
        <f t="shared" si="50"/>
        <v/>
      </c>
      <c r="U199" s="422" t="str">
        <f t="shared" si="51"/>
        <v/>
      </c>
      <c r="W199" s="422" t="str">
        <f t="shared" si="52"/>
        <v/>
      </c>
      <c r="Y199" s="422" t="str">
        <f t="shared" si="53"/>
        <v/>
      </c>
      <c r="AA199" s="422" t="str">
        <f t="shared" si="54"/>
        <v/>
      </c>
      <c r="AC199" s="422" t="str">
        <f t="shared" si="55"/>
        <v/>
      </c>
      <c r="AE199" s="422" t="str">
        <f t="shared" si="56"/>
        <v/>
      </c>
      <c r="AG199" s="422" t="str">
        <f t="shared" si="57"/>
        <v/>
      </c>
      <c r="AI199" s="422" t="str">
        <f t="shared" si="58"/>
        <v/>
      </c>
      <c r="AK199" s="422" t="str">
        <f t="shared" si="59"/>
        <v/>
      </c>
      <c r="AM199" s="422" t="str">
        <f t="shared" si="60"/>
        <v/>
      </c>
      <c r="AO199" s="422" t="str">
        <f t="shared" si="61"/>
        <v/>
      </c>
      <c r="AQ199" s="422" t="str">
        <f t="shared" si="62"/>
        <v/>
      </c>
    </row>
    <row r="200" spans="5:43">
      <c r="E200" s="422" t="str">
        <f t="shared" si="65"/>
        <v/>
      </c>
      <c r="G200" s="422" t="str">
        <f t="shared" si="65"/>
        <v/>
      </c>
      <c r="I200" s="422" t="str">
        <f t="shared" si="45"/>
        <v/>
      </c>
      <c r="K200" s="422" t="str">
        <f t="shared" si="46"/>
        <v/>
      </c>
      <c r="M200" s="422" t="str">
        <f t="shared" si="47"/>
        <v/>
      </c>
      <c r="O200" s="422" t="str">
        <f t="shared" si="48"/>
        <v/>
      </c>
      <c r="Q200" s="422" t="str">
        <f t="shared" si="49"/>
        <v/>
      </c>
      <c r="S200" s="422" t="str">
        <f t="shared" si="50"/>
        <v/>
      </c>
      <c r="U200" s="422" t="str">
        <f t="shared" si="51"/>
        <v/>
      </c>
      <c r="W200" s="422" t="str">
        <f t="shared" si="52"/>
        <v/>
      </c>
      <c r="Y200" s="422" t="str">
        <f t="shared" si="53"/>
        <v/>
      </c>
      <c r="AA200" s="422" t="str">
        <f t="shared" si="54"/>
        <v/>
      </c>
      <c r="AC200" s="422" t="str">
        <f t="shared" si="55"/>
        <v/>
      </c>
      <c r="AE200" s="422" t="str">
        <f t="shared" si="56"/>
        <v/>
      </c>
      <c r="AG200" s="422" t="str">
        <f t="shared" si="57"/>
        <v/>
      </c>
      <c r="AI200" s="422" t="str">
        <f t="shared" si="58"/>
        <v/>
      </c>
      <c r="AK200" s="422" t="str">
        <f t="shared" si="59"/>
        <v/>
      </c>
      <c r="AM200" s="422" t="str">
        <f t="shared" si="60"/>
        <v/>
      </c>
      <c r="AO200" s="422" t="str">
        <f t="shared" si="61"/>
        <v/>
      </c>
      <c r="AQ200" s="422" t="str">
        <f t="shared" si="62"/>
        <v/>
      </c>
    </row>
    <row r="201" spans="5:43">
      <c r="E201" s="422" t="str">
        <f t="shared" si="65"/>
        <v/>
      </c>
      <c r="G201" s="422" t="str">
        <f t="shared" si="65"/>
        <v/>
      </c>
      <c r="I201" s="422" t="str">
        <f t="shared" si="45"/>
        <v/>
      </c>
      <c r="K201" s="422" t="str">
        <f t="shared" si="46"/>
        <v/>
      </c>
      <c r="M201" s="422" t="str">
        <f t="shared" si="47"/>
        <v/>
      </c>
      <c r="O201" s="422" t="str">
        <f t="shared" si="48"/>
        <v/>
      </c>
      <c r="Q201" s="422" t="str">
        <f t="shared" si="49"/>
        <v/>
      </c>
      <c r="S201" s="422" t="str">
        <f t="shared" si="50"/>
        <v/>
      </c>
      <c r="U201" s="422" t="str">
        <f t="shared" si="51"/>
        <v/>
      </c>
      <c r="W201" s="422" t="str">
        <f t="shared" si="52"/>
        <v/>
      </c>
      <c r="Y201" s="422" t="str">
        <f t="shared" si="53"/>
        <v/>
      </c>
      <c r="AA201" s="422" t="str">
        <f t="shared" si="54"/>
        <v/>
      </c>
      <c r="AC201" s="422" t="str">
        <f t="shared" si="55"/>
        <v/>
      </c>
      <c r="AE201" s="422" t="str">
        <f t="shared" si="56"/>
        <v/>
      </c>
      <c r="AG201" s="422" t="str">
        <f t="shared" si="57"/>
        <v/>
      </c>
      <c r="AI201" s="422" t="str">
        <f t="shared" si="58"/>
        <v/>
      </c>
      <c r="AK201" s="422" t="str">
        <f t="shared" si="59"/>
        <v/>
      </c>
      <c r="AM201" s="422" t="str">
        <f t="shared" si="60"/>
        <v/>
      </c>
      <c r="AO201" s="422" t="str">
        <f t="shared" si="61"/>
        <v/>
      </c>
      <c r="AQ201" s="422" t="str">
        <f t="shared" si="62"/>
        <v/>
      </c>
    </row>
    <row r="202" spans="5:43">
      <c r="E202" s="422" t="str">
        <f t="shared" si="65"/>
        <v/>
      </c>
      <c r="G202" s="422" t="str">
        <f t="shared" si="65"/>
        <v/>
      </c>
      <c r="I202" s="422" t="str">
        <f t="shared" si="45"/>
        <v/>
      </c>
      <c r="K202" s="422" t="str">
        <f t="shared" si="46"/>
        <v/>
      </c>
      <c r="M202" s="422" t="str">
        <f t="shared" si="47"/>
        <v/>
      </c>
      <c r="O202" s="422" t="str">
        <f t="shared" si="48"/>
        <v/>
      </c>
      <c r="Q202" s="422" t="str">
        <f t="shared" si="49"/>
        <v/>
      </c>
      <c r="S202" s="422" t="str">
        <f t="shared" si="50"/>
        <v/>
      </c>
      <c r="U202" s="422" t="str">
        <f t="shared" si="51"/>
        <v/>
      </c>
      <c r="W202" s="422" t="str">
        <f t="shared" si="52"/>
        <v/>
      </c>
      <c r="Y202" s="422" t="str">
        <f t="shared" si="53"/>
        <v/>
      </c>
      <c r="AA202" s="422" t="str">
        <f t="shared" si="54"/>
        <v/>
      </c>
      <c r="AC202" s="422" t="str">
        <f t="shared" si="55"/>
        <v/>
      </c>
      <c r="AE202" s="422" t="str">
        <f t="shared" si="56"/>
        <v/>
      </c>
      <c r="AG202" s="422" t="str">
        <f t="shared" si="57"/>
        <v/>
      </c>
      <c r="AI202" s="422" t="str">
        <f t="shared" si="58"/>
        <v/>
      </c>
      <c r="AK202" s="422" t="str">
        <f t="shared" si="59"/>
        <v/>
      </c>
      <c r="AM202" s="422" t="str">
        <f t="shared" si="60"/>
        <v/>
      </c>
      <c r="AO202" s="422" t="str">
        <f t="shared" si="61"/>
        <v/>
      </c>
      <c r="AQ202" s="422" t="str">
        <f t="shared" si="62"/>
        <v/>
      </c>
    </row>
    <row r="203" spans="5:43">
      <c r="E203" s="422" t="str">
        <f t="shared" si="65"/>
        <v/>
      </c>
      <c r="G203" s="422" t="str">
        <f t="shared" si="65"/>
        <v/>
      </c>
      <c r="I203" s="422" t="str">
        <f t="shared" si="45"/>
        <v/>
      </c>
      <c r="K203" s="422" t="str">
        <f t="shared" si="46"/>
        <v/>
      </c>
      <c r="M203" s="422" t="str">
        <f t="shared" si="47"/>
        <v/>
      </c>
      <c r="O203" s="422" t="str">
        <f t="shared" si="48"/>
        <v/>
      </c>
      <c r="Q203" s="422" t="str">
        <f t="shared" si="49"/>
        <v/>
      </c>
      <c r="S203" s="422" t="str">
        <f t="shared" si="50"/>
        <v/>
      </c>
      <c r="U203" s="422" t="str">
        <f t="shared" si="51"/>
        <v/>
      </c>
      <c r="W203" s="422" t="str">
        <f t="shared" si="52"/>
        <v/>
      </c>
      <c r="Y203" s="422" t="str">
        <f t="shared" si="53"/>
        <v/>
      </c>
      <c r="AA203" s="422" t="str">
        <f t="shared" si="54"/>
        <v/>
      </c>
      <c r="AC203" s="422" t="str">
        <f t="shared" si="55"/>
        <v/>
      </c>
      <c r="AE203" s="422" t="str">
        <f t="shared" si="56"/>
        <v/>
      </c>
      <c r="AG203" s="422" t="str">
        <f t="shared" si="57"/>
        <v/>
      </c>
      <c r="AI203" s="422" t="str">
        <f t="shared" si="58"/>
        <v/>
      </c>
      <c r="AK203" s="422" t="str">
        <f t="shared" si="59"/>
        <v/>
      </c>
      <c r="AM203" s="422" t="str">
        <f t="shared" si="60"/>
        <v/>
      </c>
      <c r="AO203" s="422" t="str">
        <f t="shared" si="61"/>
        <v/>
      </c>
      <c r="AQ203" s="422" t="str">
        <f t="shared" si="62"/>
        <v/>
      </c>
    </row>
    <row r="204" spans="5:43">
      <c r="E204" s="422" t="str">
        <f t="shared" si="65"/>
        <v/>
      </c>
      <c r="G204" s="422" t="str">
        <f t="shared" si="65"/>
        <v/>
      </c>
      <c r="I204" s="422" t="str">
        <f t="shared" si="45"/>
        <v/>
      </c>
      <c r="K204" s="422" t="str">
        <f t="shared" si="46"/>
        <v/>
      </c>
      <c r="M204" s="422" t="str">
        <f t="shared" si="47"/>
        <v/>
      </c>
      <c r="O204" s="422" t="str">
        <f t="shared" si="48"/>
        <v/>
      </c>
      <c r="Q204" s="422" t="str">
        <f t="shared" si="49"/>
        <v/>
      </c>
      <c r="S204" s="422" t="str">
        <f t="shared" si="50"/>
        <v/>
      </c>
      <c r="U204" s="422" t="str">
        <f t="shared" si="51"/>
        <v/>
      </c>
      <c r="W204" s="422" t="str">
        <f t="shared" si="52"/>
        <v/>
      </c>
      <c r="Y204" s="422" t="str">
        <f t="shared" si="53"/>
        <v/>
      </c>
      <c r="AA204" s="422" t="str">
        <f t="shared" si="54"/>
        <v/>
      </c>
      <c r="AC204" s="422" t="str">
        <f t="shared" si="55"/>
        <v/>
      </c>
      <c r="AE204" s="422" t="str">
        <f t="shared" si="56"/>
        <v/>
      </c>
      <c r="AG204" s="422" t="str">
        <f t="shared" si="57"/>
        <v/>
      </c>
      <c r="AI204" s="422" t="str">
        <f t="shared" si="58"/>
        <v/>
      </c>
      <c r="AK204" s="422" t="str">
        <f t="shared" si="59"/>
        <v/>
      </c>
      <c r="AM204" s="422" t="str">
        <f t="shared" si="60"/>
        <v/>
      </c>
      <c r="AO204" s="422" t="str">
        <f t="shared" si="61"/>
        <v/>
      </c>
      <c r="AQ204" s="422" t="str">
        <f t="shared" si="62"/>
        <v/>
      </c>
    </row>
    <row r="205" spans="5:43">
      <c r="E205" s="422" t="str">
        <f t="shared" ref="E205:G220" si="66">IF(OR($B205=0,D205=0),"",D205/$B205)</f>
        <v/>
      </c>
      <c r="G205" s="422" t="str">
        <f t="shared" si="66"/>
        <v/>
      </c>
      <c r="I205" s="422" t="str">
        <f t="shared" ref="I205:I268" si="67">IF(OR($B205=0,H205=0),"",H205/$B205)</f>
        <v/>
      </c>
      <c r="K205" s="422" t="str">
        <f t="shared" ref="K205:K268" si="68">IF(OR($B205=0,J205=0),"",J205/$B205)</f>
        <v/>
      </c>
      <c r="M205" s="422" t="str">
        <f t="shared" ref="M205:M268" si="69">IF(OR($B205=0,L205=0),"",L205/$B205)</f>
        <v/>
      </c>
      <c r="O205" s="422" t="str">
        <f t="shared" ref="O205:O268" si="70">IF(OR($B205=0,N205=0),"",N205/$B205)</f>
        <v/>
      </c>
      <c r="Q205" s="422" t="str">
        <f t="shared" ref="Q205:Q268" si="71">IF(OR($B205=0,P205=0),"",P205/$B205)</f>
        <v/>
      </c>
      <c r="S205" s="422" t="str">
        <f t="shared" ref="S205:S268" si="72">IF(OR($B205=0,R205=0),"",R205/$B205)</f>
        <v/>
      </c>
      <c r="U205" s="422" t="str">
        <f t="shared" ref="U205:U268" si="73">IF(OR($B205=0,T205=0),"",T205/$B205)</f>
        <v/>
      </c>
      <c r="W205" s="422" t="str">
        <f t="shared" ref="W205:W268" si="74">IF(OR($B205=0,V205=0),"",V205/$B205)</f>
        <v/>
      </c>
      <c r="Y205" s="422" t="str">
        <f t="shared" ref="Y205:Y268" si="75">IF(OR($B205=0,X205=0),"",X205/$B205)</f>
        <v/>
      </c>
      <c r="AA205" s="422" t="str">
        <f t="shared" ref="AA205:AA268" si="76">IF(OR($B205=0,Z205=0),"",Z205/$B205)</f>
        <v/>
      </c>
      <c r="AC205" s="422" t="str">
        <f t="shared" ref="AC205:AC268" si="77">IF(OR($B205=0,AB205=0),"",AB205/$B205)</f>
        <v/>
      </c>
      <c r="AE205" s="422" t="str">
        <f t="shared" ref="AE205:AE268" si="78">IF(OR($B205=0,AD205=0),"",AD205/$B205)</f>
        <v/>
      </c>
      <c r="AG205" s="422" t="str">
        <f t="shared" ref="AG205:AG268" si="79">IF(OR($B205=0,AF205=0),"",AF205/$B205)</f>
        <v/>
      </c>
      <c r="AI205" s="422" t="str">
        <f t="shared" ref="AI205:AI268" si="80">IF(OR($B205=0,AH205=0),"",AH205/$B205)</f>
        <v/>
      </c>
      <c r="AK205" s="422" t="str">
        <f t="shared" ref="AK205:AK268" si="81">IF(OR($B205=0,AJ205=0),"",AJ205/$B205)</f>
        <v/>
      </c>
      <c r="AM205" s="422" t="str">
        <f t="shared" ref="AM205:AM268" si="82">IF(OR($B205=0,AL205=0),"",AL205/$B205)</f>
        <v/>
      </c>
      <c r="AO205" s="422" t="str">
        <f t="shared" ref="AO205:AO268" si="83">IF(OR($B205=0,AN205=0),"",AN205/$B205)</f>
        <v/>
      </c>
      <c r="AQ205" s="422" t="str">
        <f t="shared" ref="AQ205:AQ268" si="84">IF(OR($B205=0,AP205=0),"",AP205/$B205)</f>
        <v/>
      </c>
    </row>
    <row r="206" spans="5:43">
      <c r="E206" s="422" t="str">
        <f t="shared" si="66"/>
        <v/>
      </c>
      <c r="G206" s="422" t="str">
        <f t="shared" si="66"/>
        <v/>
      </c>
      <c r="I206" s="422" t="str">
        <f t="shared" si="67"/>
        <v/>
      </c>
      <c r="K206" s="422" t="str">
        <f t="shared" si="68"/>
        <v/>
      </c>
      <c r="M206" s="422" t="str">
        <f t="shared" si="69"/>
        <v/>
      </c>
      <c r="O206" s="422" t="str">
        <f t="shared" si="70"/>
        <v/>
      </c>
      <c r="Q206" s="422" t="str">
        <f t="shared" si="71"/>
        <v/>
      </c>
      <c r="S206" s="422" t="str">
        <f t="shared" si="72"/>
        <v/>
      </c>
      <c r="U206" s="422" t="str">
        <f t="shared" si="73"/>
        <v/>
      </c>
      <c r="W206" s="422" t="str">
        <f t="shared" si="74"/>
        <v/>
      </c>
      <c r="Y206" s="422" t="str">
        <f t="shared" si="75"/>
        <v/>
      </c>
      <c r="AA206" s="422" t="str">
        <f t="shared" si="76"/>
        <v/>
      </c>
      <c r="AC206" s="422" t="str">
        <f t="shared" si="77"/>
        <v/>
      </c>
      <c r="AE206" s="422" t="str">
        <f t="shared" si="78"/>
        <v/>
      </c>
      <c r="AG206" s="422" t="str">
        <f t="shared" si="79"/>
        <v/>
      </c>
      <c r="AI206" s="422" t="str">
        <f t="shared" si="80"/>
        <v/>
      </c>
      <c r="AK206" s="422" t="str">
        <f t="shared" si="81"/>
        <v/>
      </c>
      <c r="AM206" s="422" t="str">
        <f t="shared" si="82"/>
        <v/>
      </c>
      <c r="AO206" s="422" t="str">
        <f t="shared" si="83"/>
        <v/>
      </c>
      <c r="AQ206" s="422" t="str">
        <f t="shared" si="84"/>
        <v/>
      </c>
    </row>
    <row r="207" spans="5:43">
      <c r="E207" s="422" t="str">
        <f t="shared" si="66"/>
        <v/>
      </c>
      <c r="G207" s="422" t="str">
        <f t="shared" si="66"/>
        <v/>
      </c>
      <c r="I207" s="422" t="str">
        <f t="shared" si="67"/>
        <v/>
      </c>
      <c r="K207" s="422" t="str">
        <f t="shared" si="68"/>
        <v/>
      </c>
      <c r="M207" s="422" t="str">
        <f t="shared" si="69"/>
        <v/>
      </c>
      <c r="O207" s="422" t="str">
        <f t="shared" si="70"/>
        <v/>
      </c>
      <c r="Q207" s="422" t="str">
        <f t="shared" si="71"/>
        <v/>
      </c>
      <c r="S207" s="422" t="str">
        <f t="shared" si="72"/>
        <v/>
      </c>
      <c r="U207" s="422" t="str">
        <f t="shared" si="73"/>
        <v/>
      </c>
      <c r="W207" s="422" t="str">
        <f t="shared" si="74"/>
        <v/>
      </c>
      <c r="Y207" s="422" t="str">
        <f t="shared" si="75"/>
        <v/>
      </c>
      <c r="AA207" s="422" t="str">
        <f t="shared" si="76"/>
        <v/>
      </c>
      <c r="AC207" s="422" t="str">
        <f t="shared" si="77"/>
        <v/>
      </c>
      <c r="AE207" s="422" t="str">
        <f t="shared" si="78"/>
        <v/>
      </c>
      <c r="AG207" s="422" t="str">
        <f t="shared" si="79"/>
        <v/>
      </c>
      <c r="AI207" s="422" t="str">
        <f t="shared" si="80"/>
        <v/>
      </c>
      <c r="AK207" s="422" t="str">
        <f t="shared" si="81"/>
        <v/>
      </c>
      <c r="AM207" s="422" t="str">
        <f t="shared" si="82"/>
        <v/>
      </c>
      <c r="AO207" s="422" t="str">
        <f t="shared" si="83"/>
        <v/>
      </c>
      <c r="AQ207" s="422" t="str">
        <f t="shared" si="84"/>
        <v/>
      </c>
    </row>
    <row r="208" spans="5:43">
      <c r="E208" s="422" t="str">
        <f t="shared" si="66"/>
        <v/>
      </c>
      <c r="G208" s="422" t="str">
        <f t="shared" si="66"/>
        <v/>
      </c>
      <c r="I208" s="422" t="str">
        <f t="shared" si="67"/>
        <v/>
      </c>
      <c r="K208" s="422" t="str">
        <f t="shared" si="68"/>
        <v/>
      </c>
      <c r="M208" s="422" t="str">
        <f t="shared" si="69"/>
        <v/>
      </c>
      <c r="O208" s="422" t="str">
        <f t="shared" si="70"/>
        <v/>
      </c>
      <c r="Q208" s="422" t="str">
        <f t="shared" si="71"/>
        <v/>
      </c>
      <c r="S208" s="422" t="str">
        <f t="shared" si="72"/>
        <v/>
      </c>
      <c r="U208" s="422" t="str">
        <f t="shared" si="73"/>
        <v/>
      </c>
      <c r="W208" s="422" t="str">
        <f t="shared" si="74"/>
        <v/>
      </c>
      <c r="Y208" s="422" t="str">
        <f t="shared" si="75"/>
        <v/>
      </c>
      <c r="AA208" s="422" t="str">
        <f t="shared" si="76"/>
        <v/>
      </c>
      <c r="AC208" s="422" t="str">
        <f t="shared" si="77"/>
        <v/>
      </c>
      <c r="AE208" s="422" t="str">
        <f t="shared" si="78"/>
        <v/>
      </c>
      <c r="AG208" s="422" t="str">
        <f t="shared" si="79"/>
        <v/>
      </c>
      <c r="AI208" s="422" t="str">
        <f t="shared" si="80"/>
        <v/>
      </c>
      <c r="AK208" s="422" t="str">
        <f t="shared" si="81"/>
        <v/>
      </c>
      <c r="AM208" s="422" t="str">
        <f t="shared" si="82"/>
        <v/>
      </c>
      <c r="AO208" s="422" t="str">
        <f t="shared" si="83"/>
        <v/>
      </c>
      <c r="AQ208" s="422" t="str">
        <f t="shared" si="84"/>
        <v/>
      </c>
    </row>
    <row r="209" spans="5:43">
      <c r="E209" s="422" t="str">
        <f t="shared" si="66"/>
        <v/>
      </c>
      <c r="G209" s="422" t="str">
        <f t="shared" si="66"/>
        <v/>
      </c>
      <c r="I209" s="422" t="str">
        <f t="shared" si="67"/>
        <v/>
      </c>
      <c r="K209" s="422" t="str">
        <f t="shared" si="68"/>
        <v/>
      </c>
      <c r="M209" s="422" t="str">
        <f t="shared" si="69"/>
        <v/>
      </c>
      <c r="O209" s="422" t="str">
        <f t="shared" si="70"/>
        <v/>
      </c>
      <c r="Q209" s="422" t="str">
        <f t="shared" si="71"/>
        <v/>
      </c>
      <c r="S209" s="422" t="str">
        <f t="shared" si="72"/>
        <v/>
      </c>
      <c r="U209" s="422" t="str">
        <f t="shared" si="73"/>
        <v/>
      </c>
      <c r="W209" s="422" t="str">
        <f t="shared" si="74"/>
        <v/>
      </c>
      <c r="Y209" s="422" t="str">
        <f t="shared" si="75"/>
        <v/>
      </c>
      <c r="AA209" s="422" t="str">
        <f t="shared" si="76"/>
        <v/>
      </c>
      <c r="AC209" s="422" t="str">
        <f t="shared" si="77"/>
        <v/>
      </c>
      <c r="AE209" s="422" t="str">
        <f t="shared" si="78"/>
        <v/>
      </c>
      <c r="AG209" s="422" t="str">
        <f t="shared" si="79"/>
        <v/>
      </c>
      <c r="AI209" s="422" t="str">
        <f t="shared" si="80"/>
        <v/>
      </c>
      <c r="AK209" s="422" t="str">
        <f t="shared" si="81"/>
        <v/>
      </c>
      <c r="AM209" s="422" t="str">
        <f t="shared" si="82"/>
        <v/>
      </c>
      <c r="AO209" s="422" t="str">
        <f t="shared" si="83"/>
        <v/>
      </c>
      <c r="AQ209" s="422" t="str">
        <f t="shared" si="84"/>
        <v/>
      </c>
    </row>
    <row r="210" spans="5:43">
      <c r="E210" s="422" t="str">
        <f t="shared" si="66"/>
        <v/>
      </c>
      <c r="G210" s="422" t="str">
        <f t="shared" si="66"/>
        <v/>
      </c>
      <c r="I210" s="422" t="str">
        <f t="shared" si="67"/>
        <v/>
      </c>
      <c r="K210" s="422" t="str">
        <f t="shared" si="68"/>
        <v/>
      </c>
      <c r="M210" s="422" t="str">
        <f t="shared" si="69"/>
        <v/>
      </c>
      <c r="O210" s="422" t="str">
        <f t="shared" si="70"/>
        <v/>
      </c>
      <c r="Q210" s="422" t="str">
        <f t="shared" si="71"/>
        <v/>
      </c>
      <c r="S210" s="422" t="str">
        <f t="shared" si="72"/>
        <v/>
      </c>
      <c r="U210" s="422" t="str">
        <f t="shared" si="73"/>
        <v/>
      </c>
      <c r="W210" s="422" t="str">
        <f t="shared" si="74"/>
        <v/>
      </c>
      <c r="Y210" s="422" t="str">
        <f t="shared" si="75"/>
        <v/>
      </c>
      <c r="AA210" s="422" t="str">
        <f t="shared" si="76"/>
        <v/>
      </c>
      <c r="AC210" s="422" t="str">
        <f t="shared" si="77"/>
        <v/>
      </c>
      <c r="AE210" s="422" t="str">
        <f t="shared" si="78"/>
        <v/>
      </c>
      <c r="AG210" s="422" t="str">
        <f t="shared" si="79"/>
        <v/>
      </c>
      <c r="AI210" s="422" t="str">
        <f t="shared" si="80"/>
        <v/>
      </c>
      <c r="AK210" s="422" t="str">
        <f t="shared" si="81"/>
        <v/>
      </c>
      <c r="AM210" s="422" t="str">
        <f t="shared" si="82"/>
        <v/>
      </c>
      <c r="AO210" s="422" t="str">
        <f t="shared" si="83"/>
        <v/>
      </c>
      <c r="AQ210" s="422" t="str">
        <f t="shared" si="84"/>
        <v/>
      </c>
    </row>
    <row r="211" spans="5:43">
      <c r="E211" s="422" t="str">
        <f t="shared" si="66"/>
        <v/>
      </c>
      <c r="G211" s="422" t="str">
        <f t="shared" si="66"/>
        <v/>
      </c>
      <c r="I211" s="422" t="str">
        <f t="shared" si="67"/>
        <v/>
      </c>
      <c r="K211" s="422" t="str">
        <f t="shared" si="68"/>
        <v/>
      </c>
      <c r="M211" s="422" t="str">
        <f t="shared" si="69"/>
        <v/>
      </c>
      <c r="O211" s="422" t="str">
        <f t="shared" si="70"/>
        <v/>
      </c>
      <c r="Q211" s="422" t="str">
        <f t="shared" si="71"/>
        <v/>
      </c>
      <c r="S211" s="422" t="str">
        <f t="shared" si="72"/>
        <v/>
      </c>
      <c r="U211" s="422" t="str">
        <f t="shared" si="73"/>
        <v/>
      </c>
      <c r="W211" s="422" t="str">
        <f t="shared" si="74"/>
        <v/>
      </c>
      <c r="Y211" s="422" t="str">
        <f t="shared" si="75"/>
        <v/>
      </c>
      <c r="AA211" s="422" t="str">
        <f t="shared" si="76"/>
        <v/>
      </c>
      <c r="AC211" s="422" t="str">
        <f t="shared" si="77"/>
        <v/>
      </c>
      <c r="AE211" s="422" t="str">
        <f t="shared" si="78"/>
        <v/>
      </c>
      <c r="AG211" s="422" t="str">
        <f t="shared" si="79"/>
        <v/>
      </c>
      <c r="AI211" s="422" t="str">
        <f t="shared" si="80"/>
        <v/>
      </c>
      <c r="AK211" s="422" t="str">
        <f t="shared" si="81"/>
        <v/>
      </c>
      <c r="AM211" s="422" t="str">
        <f t="shared" si="82"/>
        <v/>
      </c>
      <c r="AO211" s="422" t="str">
        <f t="shared" si="83"/>
        <v/>
      </c>
      <c r="AQ211" s="422" t="str">
        <f t="shared" si="84"/>
        <v/>
      </c>
    </row>
    <row r="212" spans="5:43">
      <c r="E212" s="422" t="str">
        <f t="shared" si="66"/>
        <v/>
      </c>
      <c r="G212" s="422" t="str">
        <f t="shared" si="66"/>
        <v/>
      </c>
      <c r="I212" s="422" t="str">
        <f t="shared" si="67"/>
        <v/>
      </c>
      <c r="K212" s="422" t="str">
        <f t="shared" si="68"/>
        <v/>
      </c>
      <c r="M212" s="422" t="str">
        <f t="shared" si="69"/>
        <v/>
      </c>
      <c r="O212" s="422" t="str">
        <f t="shared" si="70"/>
        <v/>
      </c>
      <c r="Q212" s="422" t="str">
        <f t="shared" si="71"/>
        <v/>
      </c>
      <c r="S212" s="422" t="str">
        <f t="shared" si="72"/>
        <v/>
      </c>
      <c r="U212" s="422" t="str">
        <f t="shared" si="73"/>
        <v/>
      </c>
      <c r="W212" s="422" t="str">
        <f t="shared" si="74"/>
        <v/>
      </c>
      <c r="Y212" s="422" t="str">
        <f t="shared" si="75"/>
        <v/>
      </c>
      <c r="AA212" s="422" t="str">
        <f t="shared" si="76"/>
        <v/>
      </c>
      <c r="AC212" s="422" t="str">
        <f t="shared" si="77"/>
        <v/>
      </c>
      <c r="AE212" s="422" t="str">
        <f t="shared" si="78"/>
        <v/>
      </c>
      <c r="AG212" s="422" t="str">
        <f t="shared" si="79"/>
        <v/>
      </c>
      <c r="AI212" s="422" t="str">
        <f t="shared" si="80"/>
        <v/>
      </c>
      <c r="AK212" s="422" t="str">
        <f t="shared" si="81"/>
        <v/>
      </c>
      <c r="AM212" s="422" t="str">
        <f t="shared" si="82"/>
        <v/>
      </c>
      <c r="AO212" s="422" t="str">
        <f t="shared" si="83"/>
        <v/>
      </c>
      <c r="AQ212" s="422" t="str">
        <f t="shared" si="84"/>
        <v/>
      </c>
    </row>
    <row r="213" spans="5:43">
      <c r="E213" s="422" t="str">
        <f t="shared" si="66"/>
        <v/>
      </c>
      <c r="G213" s="422" t="str">
        <f t="shared" si="66"/>
        <v/>
      </c>
      <c r="I213" s="422" t="str">
        <f t="shared" si="67"/>
        <v/>
      </c>
      <c r="K213" s="422" t="str">
        <f t="shared" si="68"/>
        <v/>
      </c>
      <c r="M213" s="422" t="str">
        <f t="shared" si="69"/>
        <v/>
      </c>
      <c r="O213" s="422" t="str">
        <f t="shared" si="70"/>
        <v/>
      </c>
      <c r="Q213" s="422" t="str">
        <f t="shared" si="71"/>
        <v/>
      </c>
      <c r="S213" s="422" t="str">
        <f t="shared" si="72"/>
        <v/>
      </c>
      <c r="U213" s="422" t="str">
        <f t="shared" si="73"/>
        <v/>
      </c>
      <c r="W213" s="422" t="str">
        <f t="shared" si="74"/>
        <v/>
      </c>
      <c r="Y213" s="422" t="str">
        <f t="shared" si="75"/>
        <v/>
      </c>
      <c r="AA213" s="422" t="str">
        <f t="shared" si="76"/>
        <v/>
      </c>
      <c r="AC213" s="422" t="str">
        <f t="shared" si="77"/>
        <v/>
      </c>
      <c r="AE213" s="422" t="str">
        <f t="shared" si="78"/>
        <v/>
      </c>
      <c r="AG213" s="422" t="str">
        <f t="shared" si="79"/>
        <v/>
      </c>
      <c r="AI213" s="422" t="str">
        <f t="shared" si="80"/>
        <v/>
      </c>
      <c r="AK213" s="422" t="str">
        <f t="shared" si="81"/>
        <v/>
      </c>
      <c r="AM213" s="422" t="str">
        <f t="shared" si="82"/>
        <v/>
      </c>
      <c r="AO213" s="422" t="str">
        <f t="shared" si="83"/>
        <v/>
      </c>
      <c r="AQ213" s="422" t="str">
        <f t="shared" si="84"/>
        <v/>
      </c>
    </row>
    <row r="214" spans="5:43">
      <c r="E214" s="422" t="str">
        <f t="shared" si="66"/>
        <v/>
      </c>
      <c r="G214" s="422" t="str">
        <f t="shared" si="66"/>
        <v/>
      </c>
      <c r="I214" s="422" t="str">
        <f t="shared" si="67"/>
        <v/>
      </c>
      <c r="K214" s="422" t="str">
        <f t="shared" si="68"/>
        <v/>
      </c>
      <c r="M214" s="422" t="str">
        <f t="shared" si="69"/>
        <v/>
      </c>
      <c r="O214" s="422" t="str">
        <f t="shared" si="70"/>
        <v/>
      </c>
      <c r="Q214" s="422" t="str">
        <f t="shared" si="71"/>
        <v/>
      </c>
      <c r="S214" s="422" t="str">
        <f t="shared" si="72"/>
        <v/>
      </c>
      <c r="U214" s="422" t="str">
        <f t="shared" si="73"/>
        <v/>
      </c>
      <c r="W214" s="422" t="str">
        <f t="shared" si="74"/>
        <v/>
      </c>
      <c r="Y214" s="422" t="str">
        <f t="shared" si="75"/>
        <v/>
      </c>
      <c r="AA214" s="422" t="str">
        <f t="shared" si="76"/>
        <v/>
      </c>
      <c r="AC214" s="422" t="str">
        <f t="shared" si="77"/>
        <v/>
      </c>
      <c r="AE214" s="422" t="str">
        <f t="shared" si="78"/>
        <v/>
      </c>
      <c r="AG214" s="422" t="str">
        <f t="shared" si="79"/>
        <v/>
      </c>
      <c r="AI214" s="422" t="str">
        <f t="shared" si="80"/>
        <v/>
      </c>
      <c r="AK214" s="422" t="str">
        <f t="shared" si="81"/>
        <v/>
      </c>
      <c r="AM214" s="422" t="str">
        <f t="shared" si="82"/>
        <v/>
      </c>
      <c r="AO214" s="422" t="str">
        <f t="shared" si="83"/>
        <v/>
      </c>
      <c r="AQ214" s="422" t="str">
        <f t="shared" si="84"/>
        <v/>
      </c>
    </row>
    <row r="215" spans="5:43">
      <c r="E215" s="422" t="str">
        <f t="shared" si="66"/>
        <v/>
      </c>
      <c r="G215" s="422" t="str">
        <f t="shared" si="66"/>
        <v/>
      </c>
      <c r="I215" s="422" t="str">
        <f t="shared" si="67"/>
        <v/>
      </c>
      <c r="K215" s="422" t="str">
        <f t="shared" si="68"/>
        <v/>
      </c>
      <c r="M215" s="422" t="str">
        <f t="shared" si="69"/>
        <v/>
      </c>
      <c r="O215" s="422" t="str">
        <f t="shared" si="70"/>
        <v/>
      </c>
      <c r="Q215" s="422" t="str">
        <f t="shared" si="71"/>
        <v/>
      </c>
      <c r="S215" s="422" t="str">
        <f t="shared" si="72"/>
        <v/>
      </c>
      <c r="U215" s="422" t="str">
        <f t="shared" si="73"/>
        <v/>
      </c>
      <c r="W215" s="422" t="str">
        <f t="shared" si="74"/>
        <v/>
      </c>
      <c r="Y215" s="422" t="str">
        <f t="shared" si="75"/>
        <v/>
      </c>
      <c r="AA215" s="422" t="str">
        <f t="shared" si="76"/>
        <v/>
      </c>
      <c r="AC215" s="422" t="str">
        <f t="shared" si="77"/>
        <v/>
      </c>
      <c r="AE215" s="422" t="str">
        <f t="shared" si="78"/>
        <v/>
      </c>
      <c r="AG215" s="422" t="str">
        <f t="shared" si="79"/>
        <v/>
      </c>
      <c r="AI215" s="422" t="str">
        <f t="shared" si="80"/>
        <v/>
      </c>
      <c r="AK215" s="422" t="str">
        <f t="shared" si="81"/>
        <v/>
      </c>
      <c r="AM215" s="422" t="str">
        <f t="shared" si="82"/>
        <v/>
      </c>
      <c r="AO215" s="422" t="str">
        <f t="shared" si="83"/>
        <v/>
      </c>
      <c r="AQ215" s="422" t="str">
        <f t="shared" si="84"/>
        <v/>
      </c>
    </row>
    <row r="216" spans="5:43">
      <c r="E216" s="422" t="str">
        <f t="shared" si="66"/>
        <v/>
      </c>
      <c r="G216" s="422" t="str">
        <f t="shared" si="66"/>
        <v/>
      </c>
      <c r="I216" s="422" t="str">
        <f t="shared" si="67"/>
        <v/>
      </c>
      <c r="K216" s="422" t="str">
        <f t="shared" si="68"/>
        <v/>
      </c>
      <c r="M216" s="422" t="str">
        <f t="shared" si="69"/>
        <v/>
      </c>
      <c r="O216" s="422" t="str">
        <f t="shared" si="70"/>
        <v/>
      </c>
      <c r="Q216" s="422" t="str">
        <f t="shared" si="71"/>
        <v/>
      </c>
      <c r="S216" s="422" t="str">
        <f t="shared" si="72"/>
        <v/>
      </c>
      <c r="U216" s="422" t="str">
        <f t="shared" si="73"/>
        <v/>
      </c>
      <c r="W216" s="422" t="str">
        <f t="shared" si="74"/>
        <v/>
      </c>
      <c r="Y216" s="422" t="str">
        <f t="shared" si="75"/>
        <v/>
      </c>
      <c r="AA216" s="422" t="str">
        <f t="shared" si="76"/>
        <v/>
      </c>
      <c r="AC216" s="422" t="str">
        <f t="shared" si="77"/>
        <v/>
      </c>
      <c r="AE216" s="422" t="str">
        <f t="shared" si="78"/>
        <v/>
      </c>
      <c r="AG216" s="422" t="str">
        <f t="shared" si="79"/>
        <v/>
      </c>
      <c r="AI216" s="422" t="str">
        <f t="shared" si="80"/>
        <v/>
      </c>
      <c r="AK216" s="422" t="str">
        <f t="shared" si="81"/>
        <v/>
      </c>
      <c r="AM216" s="422" t="str">
        <f t="shared" si="82"/>
        <v/>
      </c>
      <c r="AO216" s="422" t="str">
        <f t="shared" si="83"/>
        <v/>
      </c>
      <c r="AQ216" s="422" t="str">
        <f t="shared" si="84"/>
        <v/>
      </c>
    </row>
    <row r="217" spans="5:43">
      <c r="E217" s="422" t="str">
        <f t="shared" si="66"/>
        <v/>
      </c>
      <c r="G217" s="422" t="str">
        <f t="shared" si="66"/>
        <v/>
      </c>
      <c r="I217" s="422" t="str">
        <f t="shared" si="67"/>
        <v/>
      </c>
      <c r="K217" s="422" t="str">
        <f t="shared" si="68"/>
        <v/>
      </c>
      <c r="M217" s="422" t="str">
        <f t="shared" si="69"/>
        <v/>
      </c>
      <c r="O217" s="422" t="str">
        <f t="shared" si="70"/>
        <v/>
      </c>
      <c r="Q217" s="422" t="str">
        <f t="shared" si="71"/>
        <v/>
      </c>
      <c r="S217" s="422" t="str">
        <f t="shared" si="72"/>
        <v/>
      </c>
      <c r="U217" s="422" t="str">
        <f t="shared" si="73"/>
        <v/>
      </c>
      <c r="W217" s="422" t="str">
        <f t="shared" si="74"/>
        <v/>
      </c>
      <c r="Y217" s="422" t="str">
        <f t="shared" si="75"/>
        <v/>
      </c>
      <c r="AA217" s="422" t="str">
        <f t="shared" si="76"/>
        <v/>
      </c>
      <c r="AC217" s="422" t="str">
        <f t="shared" si="77"/>
        <v/>
      </c>
      <c r="AE217" s="422" t="str">
        <f t="shared" si="78"/>
        <v/>
      </c>
      <c r="AG217" s="422" t="str">
        <f t="shared" si="79"/>
        <v/>
      </c>
      <c r="AI217" s="422" t="str">
        <f t="shared" si="80"/>
        <v/>
      </c>
      <c r="AK217" s="422" t="str">
        <f t="shared" si="81"/>
        <v/>
      </c>
      <c r="AM217" s="422" t="str">
        <f t="shared" si="82"/>
        <v/>
      </c>
      <c r="AO217" s="422" t="str">
        <f t="shared" si="83"/>
        <v/>
      </c>
      <c r="AQ217" s="422" t="str">
        <f t="shared" si="84"/>
        <v/>
      </c>
    </row>
    <row r="218" spans="5:43">
      <c r="E218" s="422" t="str">
        <f t="shared" si="66"/>
        <v/>
      </c>
      <c r="G218" s="422" t="str">
        <f t="shared" si="66"/>
        <v/>
      </c>
      <c r="I218" s="422" t="str">
        <f t="shared" si="67"/>
        <v/>
      </c>
      <c r="K218" s="422" t="str">
        <f t="shared" si="68"/>
        <v/>
      </c>
      <c r="M218" s="422" t="str">
        <f t="shared" si="69"/>
        <v/>
      </c>
      <c r="O218" s="422" t="str">
        <f t="shared" si="70"/>
        <v/>
      </c>
      <c r="Q218" s="422" t="str">
        <f t="shared" si="71"/>
        <v/>
      </c>
      <c r="S218" s="422" t="str">
        <f t="shared" si="72"/>
        <v/>
      </c>
      <c r="U218" s="422" t="str">
        <f t="shared" si="73"/>
        <v/>
      </c>
      <c r="W218" s="422" t="str">
        <f t="shared" si="74"/>
        <v/>
      </c>
      <c r="Y218" s="422" t="str">
        <f t="shared" si="75"/>
        <v/>
      </c>
      <c r="AA218" s="422" t="str">
        <f t="shared" si="76"/>
        <v/>
      </c>
      <c r="AC218" s="422" t="str">
        <f t="shared" si="77"/>
        <v/>
      </c>
      <c r="AE218" s="422" t="str">
        <f t="shared" si="78"/>
        <v/>
      </c>
      <c r="AG218" s="422" t="str">
        <f t="shared" si="79"/>
        <v/>
      </c>
      <c r="AI218" s="422" t="str">
        <f t="shared" si="80"/>
        <v/>
      </c>
      <c r="AK218" s="422" t="str">
        <f t="shared" si="81"/>
        <v/>
      </c>
      <c r="AM218" s="422" t="str">
        <f t="shared" si="82"/>
        <v/>
      </c>
      <c r="AO218" s="422" t="str">
        <f t="shared" si="83"/>
        <v/>
      </c>
      <c r="AQ218" s="422" t="str">
        <f t="shared" si="84"/>
        <v/>
      </c>
    </row>
    <row r="219" spans="5:43">
      <c r="E219" s="422" t="str">
        <f t="shared" si="66"/>
        <v/>
      </c>
      <c r="G219" s="422" t="str">
        <f t="shared" si="66"/>
        <v/>
      </c>
      <c r="I219" s="422" t="str">
        <f t="shared" si="67"/>
        <v/>
      </c>
      <c r="K219" s="422" t="str">
        <f t="shared" si="68"/>
        <v/>
      </c>
      <c r="M219" s="422" t="str">
        <f t="shared" si="69"/>
        <v/>
      </c>
      <c r="O219" s="422" t="str">
        <f t="shared" si="70"/>
        <v/>
      </c>
      <c r="Q219" s="422" t="str">
        <f t="shared" si="71"/>
        <v/>
      </c>
      <c r="S219" s="422" t="str">
        <f t="shared" si="72"/>
        <v/>
      </c>
      <c r="U219" s="422" t="str">
        <f t="shared" si="73"/>
        <v/>
      </c>
      <c r="W219" s="422" t="str">
        <f t="shared" si="74"/>
        <v/>
      </c>
      <c r="Y219" s="422" t="str">
        <f t="shared" si="75"/>
        <v/>
      </c>
      <c r="AA219" s="422" t="str">
        <f t="shared" si="76"/>
        <v/>
      </c>
      <c r="AC219" s="422" t="str">
        <f t="shared" si="77"/>
        <v/>
      </c>
      <c r="AE219" s="422" t="str">
        <f t="shared" si="78"/>
        <v/>
      </c>
      <c r="AG219" s="422" t="str">
        <f t="shared" si="79"/>
        <v/>
      </c>
      <c r="AI219" s="422" t="str">
        <f t="shared" si="80"/>
        <v/>
      </c>
      <c r="AK219" s="422" t="str">
        <f t="shared" si="81"/>
        <v/>
      </c>
      <c r="AM219" s="422" t="str">
        <f t="shared" si="82"/>
        <v/>
      </c>
      <c r="AO219" s="422" t="str">
        <f t="shared" si="83"/>
        <v/>
      </c>
      <c r="AQ219" s="422" t="str">
        <f t="shared" si="84"/>
        <v/>
      </c>
    </row>
    <row r="220" spans="5:43">
      <c r="E220" s="422" t="str">
        <f t="shared" si="66"/>
        <v/>
      </c>
      <c r="G220" s="422" t="str">
        <f t="shared" si="66"/>
        <v/>
      </c>
      <c r="I220" s="422" t="str">
        <f t="shared" si="67"/>
        <v/>
      </c>
      <c r="K220" s="422" t="str">
        <f t="shared" si="68"/>
        <v/>
      </c>
      <c r="M220" s="422" t="str">
        <f t="shared" si="69"/>
        <v/>
      </c>
      <c r="O220" s="422" t="str">
        <f t="shared" si="70"/>
        <v/>
      </c>
      <c r="Q220" s="422" t="str">
        <f t="shared" si="71"/>
        <v/>
      </c>
      <c r="S220" s="422" t="str">
        <f t="shared" si="72"/>
        <v/>
      </c>
      <c r="U220" s="422" t="str">
        <f t="shared" si="73"/>
        <v/>
      </c>
      <c r="W220" s="422" t="str">
        <f t="shared" si="74"/>
        <v/>
      </c>
      <c r="Y220" s="422" t="str">
        <f t="shared" si="75"/>
        <v/>
      </c>
      <c r="AA220" s="422" t="str">
        <f t="shared" si="76"/>
        <v/>
      </c>
      <c r="AC220" s="422" t="str">
        <f t="shared" si="77"/>
        <v/>
      </c>
      <c r="AE220" s="422" t="str">
        <f t="shared" si="78"/>
        <v/>
      </c>
      <c r="AG220" s="422" t="str">
        <f t="shared" si="79"/>
        <v/>
      </c>
      <c r="AI220" s="422" t="str">
        <f t="shared" si="80"/>
        <v/>
      </c>
      <c r="AK220" s="422" t="str">
        <f t="shared" si="81"/>
        <v/>
      </c>
      <c r="AM220" s="422" t="str">
        <f t="shared" si="82"/>
        <v/>
      </c>
      <c r="AO220" s="422" t="str">
        <f t="shared" si="83"/>
        <v/>
      </c>
      <c r="AQ220" s="422" t="str">
        <f t="shared" si="84"/>
        <v/>
      </c>
    </row>
    <row r="221" spans="5:43">
      <c r="E221" s="422" t="str">
        <f t="shared" ref="E221:G236" si="85">IF(OR($B221=0,D221=0),"",D221/$B221)</f>
        <v/>
      </c>
      <c r="G221" s="422" t="str">
        <f t="shared" si="85"/>
        <v/>
      </c>
      <c r="I221" s="422" t="str">
        <f t="shared" si="67"/>
        <v/>
      </c>
      <c r="K221" s="422" t="str">
        <f t="shared" si="68"/>
        <v/>
      </c>
      <c r="M221" s="422" t="str">
        <f t="shared" si="69"/>
        <v/>
      </c>
      <c r="O221" s="422" t="str">
        <f t="shared" si="70"/>
        <v/>
      </c>
      <c r="Q221" s="422" t="str">
        <f t="shared" si="71"/>
        <v/>
      </c>
      <c r="S221" s="422" t="str">
        <f t="shared" si="72"/>
        <v/>
      </c>
      <c r="U221" s="422" t="str">
        <f t="shared" si="73"/>
        <v/>
      </c>
      <c r="W221" s="422" t="str">
        <f t="shared" si="74"/>
        <v/>
      </c>
      <c r="Y221" s="422" t="str">
        <f t="shared" si="75"/>
        <v/>
      </c>
      <c r="AA221" s="422" t="str">
        <f t="shared" si="76"/>
        <v/>
      </c>
      <c r="AC221" s="422" t="str">
        <f t="shared" si="77"/>
        <v/>
      </c>
      <c r="AE221" s="422" t="str">
        <f t="shared" si="78"/>
        <v/>
      </c>
      <c r="AG221" s="422" t="str">
        <f t="shared" si="79"/>
        <v/>
      </c>
      <c r="AI221" s="422" t="str">
        <f t="shared" si="80"/>
        <v/>
      </c>
      <c r="AK221" s="422" t="str">
        <f t="shared" si="81"/>
        <v/>
      </c>
      <c r="AM221" s="422" t="str">
        <f t="shared" si="82"/>
        <v/>
      </c>
      <c r="AO221" s="422" t="str">
        <f t="shared" si="83"/>
        <v/>
      </c>
      <c r="AQ221" s="422" t="str">
        <f t="shared" si="84"/>
        <v/>
      </c>
    </row>
    <row r="222" spans="5:43">
      <c r="E222" s="422" t="str">
        <f t="shared" si="85"/>
        <v/>
      </c>
      <c r="G222" s="422" t="str">
        <f t="shared" si="85"/>
        <v/>
      </c>
      <c r="I222" s="422" t="str">
        <f t="shared" si="67"/>
        <v/>
      </c>
      <c r="K222" s="422" t="str">
        <f t="shared" si="68"/>
        <v/>
      </c>
      <c r="M222" s="422" t="str">
        <f t="shared" si="69"/>
        <v/>
      </c>
      <c r="O222" s="422" t="str">
        <f t="shared" si="70"/>
        <v/>
      </c>
      <c r="Q222" s="422" t="str">
        <f t="shared" si="71"/>
        <v/>
      </c>
      <c r="S222" s="422" t="str">
        <f t="shared" si="72"/>
        <v/>
      </c>
      <c r="U222" s="422" t="str">
        <f t="shared" si="73"/>
        <v/>
      </c>
      <c r="W222" s="422" t="str">
        <f t="shared" si="74"/>
        <v/>
      </c>
      <c r="Y222" s="422" t="str">
        <f t="shared" si="75"/>
        <v/>
      </c>
      <c r="AA222" s="422" t="str">
        <f t="shared" si="76"/>
        <v/>
      </c>
      <c r="AC222" s="422" t="str">
        <f t="shared" si="77"/>
        <v/>
      </c>
      <c r="AE222" s="422" t="str">
        <f t="shared" si="78"/>
        <v/>
      </c>
      <c r="AG222" s="422" t="str">
        <f t="shared" si="79"/>
        <v/>
      </c>
      <c r="AI222" s="422" t="str">
        <f t="shared" si="80"/>
        <v/>
      </c>
      <c r="AK222" s="422" t="str">
        <f t="shared" si="81"/>
        <v/>
      </c>
      <c r="AM222" s="422" t="str">
        <f t="shared" si="82"/>
        <v/>
      </c>
      <c r="AO222" s="422" t="str">
        <f t="shared" si="83"/>
        <v/>
      </c>
      <c r="AQ222" s="422" t="str">
        <f t="shared" si="84"/>
        <v/>
      </c>
    </row>
    <row r="223" spans="5:43">
      <c r="E223" s="422" t="str">
        <f t="shared" si="85"/>
        <v/>
      </c>
      <c r="G223" s="422" t="str">
        <f t="shared" si="85"/>
        <v/>
      </c>
      <c r="I223" s="422" t="str">
        <f t="shared" si="67"/>
        <v/>
      </c>
      <c r="K223" s="422" t="str">
        <f t="shared" si="68"/>
        <v/>
      </c>
      <c r="M223" s="422" t="str">
        <f t="shared" si="69"/>
        <v/>
      </c>
      <c r="O223" s="422" t="str">
        <f t="shared" si="70"/>
        <v/>
      </c>
      <c r="Q223" s="422" t="str">
        <f t="shared" si="71"/>
        <v/>
      </c>
      <c r="S223" s="422" t="str">
        <f t="shared" si="72"/>
        <v/>
      </c>
      <c r="U223" s="422" t="str">
        <f t="shared" si="73"/>
        <v/>
      </c>
      <c r="W223" s="422" t="str">
        <f t="shared" si="74"/>
        <v/>
      </c>
      <c r="Y223" s="422" t="str">
        <f t="shared" si="75"/>
        <v/>
      </c>
      <c r="AA223" s="422" t="str">
        <f t="shared" si="76"/>
        <v/>
      </c>
      <c r="AC223" s="422" t="str">
        <f t="shared" si="77"/>
        <v/>
      </c>
      <c r="AE223" s="422" t="str">
        <f t="shared" si="78"/>
        <v/>
      </c>
      <c r="AG223" s="422" t="str">
        <f t="shared" si="79"/>
        <v/>
      </c>
      <c r="AI223" s="422" t="str">
        <f t="shared" si="80"/>
        <v/>
      </c>
      <c r="AK223" s="422" t="str">
        <f t="shared" si="81"/>
        <v/>
      </c>
      <c r="AM223" s="422" t="str">
        <f t="shared" si="82"/>
        <v/>
      </c>
      <c r="AO223" s="422" t="str">
        <f t="shared" si="83"/>
        <v/>
      </c>
      <c r="AQ223" s="422" t="str">
        <f t="shared" si="84"/>
        <v/>
      </c>
    </row>
    <row r="224" spans="5:43">
      <c r="E224" s="422" t="str">
        <f t="shared" si="85"/>
        <v/>
      </c>
      <c r="G224" s="422" t="str">
        <f t="shared" si="85"/>
        <v/>
      </c>
      <c r="I224" s="422" t="str">
        <f t="shared" si="67"/>
        <v/>
      </c>
      <c r="K224" s="422" t="str">
        <f t="shared" si="68"/>
        <v/>
      </c>
      <c r="M224" s="422" t="str">
        <f t="shared" si="69"/>
        <v/>
      </c>
      <c r="O224" s="422" t="str">
        <f t="shared" si="70"/>
        <v/>
      </c>
      <c r="Q224" s="422" t="str">
        <f t="shared" si="71"/>
        <v/>
      </c>
      <c r="S224" s="422" t="str">
        <f t="shared" si="72"/>
        <v/>
      </c>
      <c r="U224" s="422" t="str">
        <f t="shared" si="73"/>
        <v/>
      </c>
      <c r="W224" s="422" t="str">
        <f t="shared" si="74"/>
        <v/>
      </c>
      <c r="Y224" s="422" t="str">
        <f t="shared" si="75"/>
        <v/>
      </c>
      <c r="AA224" s="422" t="str">
        <f t="shared" si="76"/>
        <v/>
      </c>
      <c r="AC224" s="422" t="str">
        <f t="shared" si="77"/>
        <v/>
      </c>
      <c r="AE224" s="422" t="str">
        <f t="shared" si="78"/>
        <v/>
      </c>
      <c r="AG224" s="422" t="str">
        <f t="shared" si="79"/>
        <v/>
      </c>
      <c r="AI224" s="422" t="str">
        <f t="shared" si="80"/>
        <v/>
      </c>
      <c r="AK224" s="422" t="str">
        <f t="shared" si="81"/>
        <v/>
      </c>
      <c r="AM224" s="422" t="str">
        <f t="shared" si="82"/>
        <v/>
      </c>
      <c r="AO224" s="422" t="str">
        <f t="shared" si="83"/>
        <v/>
      </c>
      <c r="AQ224" s="422" t="str">
        <f t="shared" si="84"/>
        <v/>
      </c>
    </row>
    <row r="225" spans="5:43">
      <c r="E225" s="422" t="str">
        <f t="shared" si="85"/>
        <v/>
      </c>
      <c r="G225" s="422" t="str">
        <f t="shared" si="85"/>
        <v/>
      </c>
      <c r="I225" s="422" t="str">
        <f t="shared" si="67"/>
        <v/>
      </c>
      <c r="K225" s="422" t="str">
        <f t="shared" si="68"/>
        <v/>
      </c>
      <c r="M225" s="422" t="str">
        <f t="shared" si="69"/>
        <v/>
      </c>
      <c r="O225" s="422" t="str">
        <f t="shared" si="70"/>
        <v/>
      </c>
      <c r="Q225" s="422" t="str">
        <f t="shared" si="71"/>
        <v/>
      </c>
      <c r="S225" s="422" t="str">
        <f t="shared" si="72"/>
        <v/>
      </c>
      <c r="U225" s="422" t="str">
        <f t="shared" si="73"/>
        <v/>
      </c>
      <c r="W225" s="422" t="str">
        <f t="shared" si="74"/>
        <v/>
      </c>
      <c r="Y225" s="422" t="str">
        <f t="shared" si="75"/>
        <v/>
      </c>
      <c r="AA225" s="422" t="str">
        <f t="shared" si="76"/>
        <v/>
      </c>
      <c r="AC225" s="422" t="str">
        <f t="shared" si="77"/>
        <v/>
      </c>
      <c r="AE225" s="422" t="str">
        <f t="shared" si="78"/>
        <v/>
      </c>
      <c r="AG225" s="422" t="str">
        <f t="shared" si="79"/>
        <v/>
      </c>
      <c r="AI225" s="422" t="str">
        <f t="shared" si="80"/>
        <v/>
      </c>
      <c r="AK225" s="422" t="str">
        <f t="shared" si="81"/>
        <v/>
      </c>
      <c r="AM225" s="422" t="str">
        <f t="shared" si="82"/>
        <v/>
      </c>
      <c r="AO225" s="422" t="str">
        <f t="shared" si="83"/>
        <v/>
      </c>
      <c r="AQ225" s="422" t="str">
        <f t="shared" si="84"/>
        <v/>
      </c>
    </row>
    <row r="226" spans="5:43">
      <c r="E226" s="422" t="str">
        <f t="shared" si="85"/>
        <v/>
      </c>
      <c r="G226" s="422" t="str">
        <f t="shared" si="85"/>
        <v/>
      </c>
      <c r="I226" s="422" t="str">
        <f t="shared" si="67"/>
        <v/>
      </c>
      <c r="K226" s="422" t="str">
        <f t="shared" si="68"/>
        <v/>
      </c>
      <c r="M226" s="422" t="str">
        <f t="shared" si="69"/>
        <v/>
      </c>
      <c r="O226" s="422" t="str">
        <f t="shared" si="70"/>
        <v/>
      </c>
      <c r="Q226" s="422" t="str">
        <f t="shared" si="71"/>
        <v/>
      </c>
      <c r="S226" s="422" t="str">
        <f t="shared" si="72"/>
        <v/>
      </c>
      <c r="U226" s="422" t="str">
        <f t="shared" si="73"/>
        <v/>
      </c>
      <c r="W226" s="422" t="str">
        <f t="shared" si="74"/>
        <v/>
      </c>
      <c r="Y226" s="422" t="str">
        <f t="shared" si="75"/>
        <v/>
      </c>
      <c r="AA226" s="422" t="str">
        <f t="shared" si="76"/>
        <v/>
      </c>
      <c r="AC226" s="422" t="str">
        <f t="shared" si="77"/>
        <v/>
      </c>
      <c r="AE226" s="422" t="str">
        <f t="shared" si="78"/>
        <v/>
      </c>
      <c r="AG226" s="422" t="str">
        <f t="shared" si="79"/>
        <v/>
      </c>
      <c r="AI226" s="422" t="str">
        <f t="shared" si="80"/>
        <v/>
      </c>
      <c r="AK226" s="422" t="str">
        <f t="shared" si="81"/>
        <v/>
      </c>
      <c r="AM226" s="422" t="str">
        <f t="shared" si="82"/>
        <v/>
      </c>
      <c r="AO226" s="422" t="str">
        <f t="shared" si="83"/>
        <v/>
      </c>
      <c r="AQ226" s="422" t="str">
        <f t="shared" si="84"/>
        <v/>
      </c>
    </row>
    <row r="227" spans="5:43">
      <c r="E227" s="422" t="str">
        <f t="shared" si="85"/>
        <v/>
      </c>
      <c r="G227" s="422" t="str">
        <f t="shared" si="85"/>
        <v/>
      </c>
      <c r="I227" s="422" t="str">
        <f t="shared" si="67"/>
        <v/>
      </c>
      <c r="K227" s="422" t="str">
        <f t="shared" si="68"/>
        <v/>
      </c>
      <c r="M227" s="422" t="str">
        <f t="shared" si="69"/>
        <v/>
      </c>
      <c r="O227" s="422" t="str">
        <f t="shared" si="70"/>
        <v/>
      </c>
      <c r="Q227" s="422" t="str">
        <f t="shared" si="71"/>
        <v/>
      </c>
      <c r="S227" s="422" t="str">
        <f t="shared" si="72"/>
        <v/>
      </c>
      <c r="U227" s="422" t="str">
        <f t="shared" si="73"/>
        <v/>
      </c>
      <c r="W227" s="422" t="str">
        <f t="shared" si="74"/>
        <v/>
      </c>
      <c r="Y227" s="422" t="str">
        <f t="shared" si="75"/>
        <v/>
      </c>
      <c r="AA227" s="422" t="str">
        <f t="shared" si="76"/>
        <v/>
      </c>
      <c r="AC227" s="422" t="str">
        <f t="shared" si="77"/>
        <v/>
      </c>
      <c r="AE227" s="422" t="str">
        <f t="shared" si="78"/>
        <v/>
      </c>
      <c r="AG227" s="422" t="str">
        <f t="shared" si="79"/>
        <v/>
      </c>
      <c r="AI227" s="422" t="str">
        <f t="shared" si="80"/>
        <v/>
      </c>
      <c r="AK227" s="422" t="str">
        <f t="shared" si="81"/>
        <v/>
      </c>
      <c r="AM227" s="422" t="str">
        <f t="shared" si="82"/>
        <v/>
      </c>
      <c r="AO227" s="422" t="str">
        <f t="shared" si="83"/>
        <v/>
      </c>
      <c r="AQ227" s="422" t="str">
        <f t="shared" si="84"/>
        <v/>
      </c>
    </row>
    <row r="228" spans="5:43">
      <c r="E228" s="422" t="str">
        <f t="shared" si="85"/>
        <v/>
      </c>
      <c r="G228" s="422" t="str">
        <f t="shared" si="85"/>
        <v/>
      </c>
      <c r="I228" s="422" t="str">
        <f t="shared" si="67"/>
        <v/>
      </c>
      <c r="K228" s="422" t="str">
        <f t="shared" si="68"/>
        <v/>
      </c>
      <c r="M228" s="422" t="str">
        <f t="shared" si="69"/>
        <v/>
      </c>
      <c r="O228" s="422" t="str">
        <f t="shared" si="70"/>
        <v/>
      </c>
      <c r="Q228" s="422" t="str">
        <f t="shared" si="71"/>
        <v/>
      </c>
      <c r="S228" s="422" t="str">
        <f t="shared" si="72"/>
        <v/>
      </c>
      <c r="U228" s="422" t="str">
        <f t="shared" si="73"/>
        <v/>
      </c>
      <c r="W228" s="422" t="str">
        <f t="shared" si="74"/>
        <v/>
      </c>
      <c r="Y228" s="422" t="str">
        <f t="shared" si="75"/>
        <v/>
      </c>
      <c r="AA228" s="422" t="str">
        <f t="shared" si="76"/>
        <v/>
      </c>
      <c r="AC228" s="422" t="str">
        <f t="shared" si="77"/>
        <v/>
      </c>
      <c r="AE228" s="422" t="str">
        <f t="shared" si="78"/>
        <v/>
      </c>
      <c r="AG228" s="422" t="str">
        <f t="shared" si="79"/>
        <v/>
      </c>
      <c r="AI228" s="422" t="str">
        <f t="shared" si="80"/>
        <v/>
      </c>
      <c r="AK228" s="422" t="str">
        <f t="shared" si="81"/>
        <v/>
      </c>
      <c r="AM228" s="422" t="str">
        <f t="shared" si="82"/>
        <v/>
      </c>
      <c r="AO228" s="422" t="str">
        <f t="shared" si="83"/>
        <v/>
      </c>
      <c r="AQ228" s="422" t="str">
        <f t="shared" si="84"/>
        <v/>
      </c>
    </row>
    <row r="229" spans="5:43">
      <c r="E229" s="422" t="str">
        <f t="shared" si="85"/>
        <v/>
      </c>
      <c r="G229" s="422" t="str">
        <f t="shared" si="85"/>
        <v/>
      </c>
      <c r="I229" s="422" t="str">
        <f t="shared" si="67"/>
        <v/>
      </c>
      <c r="K229" s="422" t="str">
        <f t="shared" si="68"/>
        <v/>
      </c>
      <c r="M229" s="422" t="str">
        <f t="shared" si="69"/>
        <v/>
      </c>
      <c r="O229" s="422" t="str">
        <f t="shared" si="70"/>
        <v/>
      </c>
      <c r="Q229" s="422" t="str">
        <f t="shared" si="71"/>
        <v/>
      </c>
      <c r="S229" s="422" t="str">
        <f t="shared" si="72"/>
        <v/>
      </c>
      <c r="U229" s="422" t="str">
        <f t="shared" si="73"/>
        <v/>
      </c>
      <c r="W229" s="422" t="str">
        <f t="shared" si="74"/>
        <v/>
      </c>
      <c r="Y229" s="422" t="str">
        <f t="shared" si="75"/>
        <v/>
      </c>
      <c r="AA229" s="422" t="str">
        <f t="shared" si="76"/>
        <v/>
      </c>
      <c r="AC229" s="422" t="str">
        <f t="shared" si="77"/>
        <v/>
      </c>
      <c r="AE229" s="422" t="str">
        <f t="shared" si="78"/>
        <v/>
      </c>
      <c r="AG229" s="422" t="str">
        <f t="shared" si="79"/>
        <v/>
      </c>
      <c r="AI229" s="422" t="str">
        <f t="shared" si="80"/>
        <v/>
      </c>
      <c r="AK229" s="422" t="str">
        <f t="shared" si="81"/>
        <v/>
      </c>
      <c r="AM229" s="422" t="str">
        <f t="shared" si="82"/>
        <v/>
      </c>
      <c r="AO229" s="422" t="str">
        <f t="shared" si="83"/>
        <v/>
      </c>
      <c r="AQ229" s="422" t="str">
        <f t="shared" si="84"/>
        <v/>
      </c>
    </row>
    <row r="230" spans="5:43">
      <c r="E230" s="422" t="str">
        <f t="shared" si="85"/>
        <v/>
      </c>
      <c r="G230" s="422" t="str">
        <f t="shared" si="85"/>
        <v/>
      </c>
      <c r="I230" s="422" t="str">
        <f t="shared" si="67"/>
        <v/>
      </c>
      <c r="K230" s="422" t="str">
        <f t="shared" si="68"/>
        <v/>
      </c>
      <c r="M230" s="422" t="str">
        <f t="shared" si="69"/>
        <v/>
      </c>
      <c r="O230" s="422" t="str">
        <f t="shared" si="70"/>
        <v/>
      </c>
      <c r="Q230" s="422" t="str">
        <f t="shared" si="71"/>
        <v/>
      </c>
      <c r="S230" s="422" t="str">
        <f t="shared" si="72"/>
        <v/>
      </c>
      <c r="U230" s="422" t="str">
        <f t="shared" si="73"/>
        <v/>
      </c>
      <c r="W230" s="422" t="str">
        <f t="shared" si="74"/>
        <v/>
      </c>
      <c r="Y230" s="422" t="str">
        <f t="shared" si="75"/>
        <v/>
      </c>
      <c r="AA230" s="422" t="str">
        <f t="shared" si="76"/>
        <v/>
      </c>
      <c r="AC230" s="422" t="str">
        <f t="shared" si="77"/>
        <v/>
      </c>
      <c r="AE230" s="422" t="str">
        <f t="shared" si="78"/>
        <v/>
      </c>
      <c r="AG230" s="422" t="str">
        <f t="shared" si="79"/>
        <v/>
      </c>
      <c r="AI230" s="422" t="str">
        <f t="shared" si="80"/>
        <v/>
      </c>
      <c r="AK230" s="422" t="str">
        <f t="shared" si="81"/>
        <v/>
      </c>
      <c r="AM230" s="422" t="str">
        <f t="shared" si="82"/>
        <v/>
      </c>
      <c r="AO230" s="422" t="str">
        <f t="shared" si="83"/>
        <v/>
      </c>
      <c r="AQ230" s="422" t="str">
        <f t="shared" si="84"/>
        <v/>
      </c>
    </row>
    <row r="231" spans="5:43">
      <c r="E231" s="422" t="str">
        <f t="shared" si="85"/>
        <v/>
      </c>
      <c r="G231" s="422" t="str">
        <f t="shared" si="85"/>
        <v/>
      </c>
      <c r="I231" s="422" t="str">
        <f t="shared" si="67"/>
        <v/>
      </c>
      <c r="K231" s="422" t="str">
        <f t="shared" si="68"/>
        <v/>
      </c>
      <c r="M231" s="422" t="str">
        <f t="shared" si="69"/>
        <v/>
      </c>
      <c r="O231" s="422" t="str">
        <f t="shared" si="70"/>
        <v/>
      </c>
      <c r="Q231" s="422" t="str">
        <f t="shared" si="71"/>
        <v/>
      </c>
      <c r="S231" s="422" t="str">
        <f t="shared" si="72"/>
        <v/>
      </c>
      <c r="U231" s="422" t="str">
        <f t="shared" si="73"/>
        <v/>
      </c>
      <c r="W231" s="422" t="str">
        <f t="shared" si="74"/>
        <v/>
      </c>
      <c r="Y231" s="422" t="str">
        <f t="shared" si="75"/>
        <v/>
      </c>
      <c r="AA231" s="422" t="str">
        <f t="shared" si="76"/>
        <v/>
      </c>
      <c r="AC231" s="422" t="str">
        <f t="shared" si="77"/>
        <v/>
      </c>
      <c r="AE231" s="422" t="str">
        <f t="shared" si="78"/>
        <v/>
      </c>
      <c r="AG231" s="422" t="str">
        <f t="shared" si="79"/>
        <v/>
      </c>
      <c r="AI231" s="422" t="str">
        <f t="shared" si="80"/>
        <v/>
      </c>
      <c r="AK231" s="422" t="str">
        <f t="shared" si="81"/>
        <v/>
      </c>
      <c r="AM231" s="422" t="str">
        <f t="shared" si="82"/>
        <v/>
      </c>
      <c r="AO231" s="422" t="str">
        <f t="shared" si="83"/>
        <v/>
      </c>
      <c r="AQ231" s="422" t="str">
        <f t="shared" si="84"/>
        <v/>
      </c>
    </row>
    <row r="232" spans="5:43">
      <c r="E232" s="422" t="str">
        <f t="shared" si="85"/>
        <v/>
      </c>
      <c r="G232" s="422" t="str">
        <f t="shared" si="85"/>
        <v/>
      </c>
      <c r="I232" s="422" t="str">
        <f t="shared" si="67"/>
        <v/>
      </c>
      <c r="K232" s="422" t="str">
        <f t="shared" si="68"/>
        <v/>
      </c>
      <c r="M232" s="422" t="str">
        <f t="shared" si="69"/>
        <v/>
      </c>
      <c r="O232" s="422" t="str">
        <f t="shared" si="70"/>
        <v/>
      </c>
      <c r="Q232" s="422" t="str">
        <f t="shared" si="71"/>
        <v/>
      </c>
      <c r="S232" s="422" t="str">
        <f t="shared" si="72"/>
        <v/>
      </c>
      <c r="U232" s="422" t="str">
        <f t="shared" si="73"/>
        <v/>
      </c>
      <c r="W232" s="422" t="str">
        <f t="shared" si="74"/>
        <v/>
      </c>
      <c r="Y232" s="422" t="str">
        <f t="shared" si="75"/>
        <v/>
      </c>
      <c r="AA232" s="422" t="str">
        <f t="shared" si="76"/>
        <v/>
      </c>
      <c r="AC232" s="422" t="str">
        <f t="shared" si="77"/>
        <v/>
      </c>
      <c r="AE232" s="422" t="str">
        <f t="shared" si="78"/>
        <v/>
      </c>
      <c r="AG232" s="422" t="str">
        <f t="shared" si="79"/>
        <v/>
      </c>
      <c r="AI232" s="422" t="str">
        <f t="shared" si="80"/>
        <v/>
      </c>
      <c r="AK232" s="422" t="str">
        <f t="shared" si="81"/>
        <v/>
      </c>
      <c r="AM232" s="422" t="str">
        <f t="shared" si="82"/>
        <v/>
      </c>
      <c r="AO232" s="422" t="str">
        <f t="shared" si="83"/>
        <v/>
      </c>
      <c r="AQ232" s="422" t="str">
        <f t="shared" si="84"/>
        <v/>
      </c>
    </row>
    <row r="233" spans="5:43">
      <c r="E233" s="422" t="str">
        <f t="shared" si="85"/>
        <v/>
      </c>
      <c r="G233" s="422" t="str">
        <f t="shared" si="85"/>
        <v/>
      </c>
      <c r="I233" s="422" t="str">
        <f t="shared" si="67"/>
        <v/>
      </c>
      <c r="K233" s="422" t="str">
        <f t="shared" si="68"/>
        <v/>
      </c>
      <c r="M233" s="422" t="str">
        <f t="shared" si="69"/>
        <v/>
      </c>
      <c r="O233" s="422" t="str">
        <f t="shared" si="70"/>
        <v/>
      </c>
      <c r="Q233" s="422" t="str">
        <f t="shared" si="71"/>
        <v/>
      </c>
      <c r="S233" s="422" t="str">
        <f t="shared" si="72"/>
        <v/>
      </c>
      <c r="U233" s="422" t="str">
        <f t="shared" si="73"/>
        <v/>
      </c>
      <c r="W233" s="422" t="str">
        <f t="shared" si="74"/>
        <v/>
      </c>
      <c r="Y233" s="422" t="str">
        <f t="shared" si="75"/>
        <v/>
      </c>
      <c r="AA233" s="422" t="str">
        <f t="shared" si="76"/>
        <v/>
      </c>
      <c r="AC233" s="422" t="str">
        <f t="shared" si="77"/>
        <v/>
      </c>
      <c r="AE233" s="422" t="str">
        <f t="shared" si="78"/>
        <v/>
      </c>
      <c r="AG233" s="422" t="str">
        <f t="shared" si="79"/>
        <v/>
      </c>
      <c r="AI233" s="422" t="str">
        <f t="shared" si="80"/>
        <v/>
      </c>
      <c r="AK233" s="422" t="str">
        <f t="shared" si="81"/>
        <v/>
      </c>
      <c r="AM233" s="422" t="str">
        <f t="shared" si="82"/>
        <v/>
      </c>
      <c r="AO233" s="422" t="str">
        <f t="shared" si="83"/>
        <v/>
      </c>
      <c r="AQ233" s="422" t="str">
        <f t="shared" si="84"/>
        <v/>
      </c>
    </row>
    <row r="234" spans="5:43">
      <c r="E234" s="422" t="str">
        <f t="shared" si="85"/>
        <v/>
      </c>
      <c r="G234" s="422" t="str">
        <f t="shared" si="85"/>
        <v/>
      </c>
      <c r="I234" s="422" t="str">
        <f t="shared" si="67"/>
        <v/>
      </c>
      <c r="K234" s="422" t="str">
        <f t="shared" si="68"/>
        <v/>
      </c>
      <c r="M234" s="422" t="str">
        <f t="shared" si="69"/>
        <v/>
      </c>
      <c r="O234" s="422" t="str">
        <f t="shared" si="70"/>
        <v/>
      </c>
      <c r="Q234" s="422" t="str">
        <f t="shared" si="71"/>
        <v/>
      </c>
      <c r="S234" s="422" t="str">
        <f t="shared" si="72"/>
        <v/>
      </c>
      <c r="U234" s="422" t="str">
        <f t="shared" si="73"/>
        <v/>
      </c>
      <c r="W234" s="422" t="str">
        <f t="shared" si="74"/>
        <v/>
      </c>
      <c r="Y234" s="422" t="str">
        <f t="shared" si="75"/>
        <v/>
      </c>
      <c r="AA234" s="422" t="str">
        <f t="shared" si="76"/>
        <v/>
      </c>
      <c r="AC234" s="422" t="str">
        <f t="shared" si="77"/>
        <v/>
      </c>
      <c r="AE234" s="422" t="str">
        <f t="shared" si="78"/>
        <v/>
      </c>
      <c r="AG234" s="422" t="str">
        <f t="shared" si="79"/>
        <v/>
      </c>
      <c r="AI234" s="422" t="str">
        <f t="shared" si="80"/>
        <v/>
      </c>
      <c r="AK234" s="422" t="str">
        <f t="shared" si="81"/>
        <v/>
      </c>
      <c r="AM234" s="422" t="str">
        <f t="shared" si="82"/>
        <v/>
      </c>
      <c r="AO234" s="422" t="str">
        <f t="shared" si="83"/>
        <v/>
      </c>
      <c r="AQ234" s="422" t="str">
        <f t="shared" si="84"/>
        <v/>
      </c>
    </row>
    <row r="235" spans="5:43">
      <c r="E235" s="422" t="str">
        <f t="shared" si="85"/>
        <v/>
      </c>
      <c r="G235" s="422" t="str">
        <f t="shared" si="85"/>
        <v/>
      </c>
      <c r="I235" s="422" t="str">
        <f t="shared" si="67"/>
        <v/>
      </c>
      <c r="K235" s="422" t="str">
        <f t="shared" si="68"/>
        <v/>
      </c>
      <c r="M235" s="422" t="str">
        <f t="shared" si="69"/>
        <v/>
      </c>
      <c r="O235" s="422" t="str">
        <f t="shared" si="70"/>
        <v/>
      </c>
      <c r="Q235" s="422" t="str">
        <f t="shared" si="71"/>
        <v/>
      </c>
      <c r="S235" s="422" t="str">
        <f t="shared" si="72"/>
        <v/>
      </c>
      <c r="U235" s="422" t="str">
        <f t="shared" si="73"/>
        <v/>
      </c>
      <c r="W235" s="422" t="str">
        <f t="shared" si="74"/>
        <v/>
      </c>
      <c r="Y235" s="422" t="str">
        <f t="shared" si="75"/>
        <v/>
      </c>
      <c r="AA235" s="422" t="str">
        <f t="shared" si="76"/>
        <v/>
      </c>
      <c r="AC235" s="422" t="str">
        <f t="shared" si="77"/>
        <v/>
      </c>
      <c r="AE235" s="422" t="str">
        <f t="shared" si="78"/>
        <v/>
      </c>
      <c r="AG235" s="422" t="str">
        <f t="shared" si="79"/>
        <v/>
      </c>
      <c r="AI235" s="422" t="str">
        <f t="shared" si="80"/>
        <v/>
      </c>
      <c r="AK235" s="422" t="str">
        <f t="shared" si="81"/>
        <v/>
      </c>
      <c r="AM235" s="422" t="str">
        <f t="shared" si="82"/>
        <v/>
      </c>
      <c r="AO235" s="422" t="str">
        <f t="shared" si="83"/>
        <v/>
      </c>
      <c r="AQ235" s="422" t="str">
        <f t="shared" si="84"/>
        <v/>
      </c>
    </row>
    <row r="236" spans="5:43">
      <c r="E236" s="422" t="str">
        <f t="shared" si="85"/>
        <v/>
      </c>
      <c r="G236" s="422" t="str">
        <f t="shared" si="85"/>
        <v/>
      </c>
      <c r="I236" s="422" t="str">
        <f t="shared" si="67"/>
        <v/>
      </c>
      <c r="K236" s="422" t="str">
        <f t="shared" si="68"/>
        <v/>
      </c>
      <c r="M236" s="422" t="str">
        <f t="shared" si="69"/>
        <v/>
      </c>
      <c r="O236" s="422" t="str">
        <f t="shared" si="70"/>
        <v/>
      </c>
      <c r="Q236" s="422" t="str">
        <f t="shared" si="71"/>
        <v/>
      </c>
      <c r="S236" s="422" t="str">
        <f t="shared" si="72"/>
        <v/>
      </c>
      <c r="U236" s="422" t="str">
        <f t="shared" si="73"/>
        <v/>
      </c>
      <c r="W236" s="422" t="str">
        <f t="shared" si="74"/>
        <v/>
      </c>
      <c r="Y236" s="422" t="str">
        <f t="shared" si="75"/>
        <v/>
      </c>
      <c r="AA236" s="422" t="str">
        <f t="shared" si="76"/>
        <v/>
      </c>
      <c r="AC236" s="422" t="str">
        <f t="shared" si="77"/>
        <v/>
      </c>
      <c r="AE236" s="422" t="str">
        <f t="shared" si="78"/>
        <v/>
      </c>
      <c r="AG236" s="422" t="str">
        <f t="shared" si="79"/>
        <v/>
      </c>
      <c r="AI236" s="422" t="str">
        <f t="shared" si="80"/>
        <v/>
      </c>
      <c r="AK236" s="422" t="str">
        <f t="shared" si="81"/>
        <v/>
      </c>
      <c r="AM236" s="422" t="str">
        <f t="shared" si="82"/>
        <v/>
      </c>
      <c r="AO236" s="422" t="str">
        <f t="shared" si="83"/>
        <v/>
      </c>
      <c r="AQ236" s="422" t="str">
        <f t="shared" si="84"/>
        <v/>
      </c>
    </row>
    <row r="237" spans="5:43">
      <c r="E237" s="422" t="str">
        <f t="shared" ref="E237:G252" si="86">IF(OR($B237=0,D237=0),"",D237/$B237)</f>
        <v/>
      </c>
      <c r="G237" s="422" t="str">
        <f t="shared" si="86"/>
        <v/>
      </c>
      <c r="I237" s="422" t="str">
        <f t="shared" si="67"/>
        <v/>
      </c>
      <c r="K237" s="422" t="str">
        <f t="shared" si="68"/>
        <v/>
      </c>
      <c r="M237" s="422" t="str">
        <f t="shared" si="69"/>
        <v/>
      </c>
      <c r="O237" s="422" t="str">
        <f t="shared" si="70"/>
        <v/>
      </c>
      <c r="Q237" s="422" t="str">
        <f t="shared" si="71"/>
        <v/>
      </c>
      <c r="S237" s="422" t="str">
        <f t="shared" si="72"/>
        <v/>
      </c>
      <c r="U237" s="422" t="str">
        <f t="shared" si="73"/>
        <v/>
      </c>
      <c r="W237" s="422" t="str">
        <f t="shared" si="74"/>
        <v/>
      </c>
      <c r="Y237" s="422" t="str">
        <f t="shared" si="75"/>
        <v/>
      </c>
      <c r="AA237" s="422" t="str">
        <f t="shared" si="76"/>
        <v/>
      </c>
      <c r="AC237" s="422" t="str">
        <f t="shared" si="77"/>
        <v/>
      </c>
      <c r="AE237" s="422" t="str">
        <f t="shared" si="78"/>
        <v/>
      </c>
      <c r="AG237" s="422" t="str">
        <f t="shared" si="79"/>
        <v/>
      </c>
      <c r="AI237" s="422" t="str">
        <f t="shared" si="80"/>
        <v/>
      </c>
      <c r="AK237" s="422" t="str">
        <f t="shared" si="81"/>
        <v/>
      </c>
      <c r="AM237" s="422" t="str">
        <f t="shared" si="82"/>
        <v/>
      </c>
      <c r="AO237" s="422" t="str">
        <f t="shared" si="83"/>
        <v/>
      </c>
      <c r="AQ237" s="422" t="str">
        <f t="shared" si="84"/>
        <v/>
      </c>
    </row>
    <row r="238" spans="5:43">
      <c r="E238" s="422" t="str">
        <f t="shared" si="86"/>
        <v/>
      </c>
      <c r="G238" s="422" t="str">
        <f t="shared" si="86"/>
        <v/>
      </c>
      <c r="I238" s="422" t="str">
        <f t="shared" si="67"/>
        <v/>
      </c>
      <c r="K238" s="422" t="str">
        <f t="shared" si="68"/>
        <v/>
      </c>
      <c r="M238" s="422" t="str">
        <f t="shared" si="69"/>
        <v/>
      </c>
      <c r="O238" s="422" t="str">
        <f t="shared" si="70"/>
        <v/>
      </c>
      <c r="Q238" s="422" t="str">
        <f t="shared" si="71"/>
        <v/>
      </c>
      <c r="S238" s="422" t="str">
        <f t="shared" si="72"/>
        <v/>
      </c>
      <c r="U238" s="422" t="str">
        <f t="shared" si="73"/>
        <v/>
      </c>
      <c r="W238" s="422" t="str">
        <f t="shared" si="74"/>
        <v/>
      </c>
      <c r="Y238" s="422" t="str">
        <f t="shared" si="75"/>
        <v/>
      </c>
      <c r="AA238" s="422" t="str">
        <f t="shared" si="76"/>
        <v/>
      </c>
      <c r="AC238" s="422" t="str">
        <f t="shared" si="77"/>
        <v/>
      </c>
      <c r="AE238" s="422" t="str">
        <f t="shared" si="78"/>
        <v/>
      </c>
      <c r="AG238" s="422" t="str">
        <f t="shared" si="79"/>
        <v/>
      </c>
      <c r="AI238" s="422" t="str">
        <f t="shared" si="80"/>
        <v/>
      </c>
      <c r="AK238" s="422" t="str">
        <f t="shared" si="81"/>
        <v/>
      </c>
      <c r="AM238" s="422" t="str">
        <f t="shared" si="82"/>
        <v/>
      </c>
      <c r="AO238" s="422" t="str">
        <f t="shared" si="83"/>
        <v/>
      </c>
      <c r="AQ238" s="422" t="str">
        <f t="shared" si="84"/>
        <v/>
      </c>
    </row>
    <row r="239" spans="5:43">
      <c r="E239" s="422" t="str">
        <f t="shared" si="86"/>
        <v/>
      </c>
      <c r="G239" s="422" t="str">
        <f t="shared" si="86"/>
        <v/>
      </c>
      <c r="I239" s="422" t="str">
        <f t="shared" si="67"/>
        <v/>
      </c>
      <c r="K239" s="422" t="str">
        <f t="shared" si="68"/>
        <v/>
      </c>
      <c r="M239" s="422" t="str">
        <f t="shared" si="69"/>
        <v/>
      </c>
      <c r="O239" s="422" t="str">
        <f t="shared" si="70"/>
        <v/>
      </c>
      <c r="Q239" s="422" t="str">
        <f t="shared" si="71"/>
        <v/>
      </c>
      <c r="S239" s="422" t="str">
        <f t="shared" si="72"/>
        <v/>
      </c>
      <c r="U239" s="422" t="str">
        <f t="shared" si="73"/>
        <v/>
      </c>
      <c r="W239" s="422" t="str">
        <f t="shared" si="74"/>
        <v/>
      </c>
      <c r="Y239" s="422" t="str">
        <f t="shared" si="75"/>
        <v/>
      </c>
      <c r="AA239" s="422" t="str">
        <f t="shared" si="76"/>
        <v/>
      </c>
      <c r="AC239" s="422" t="str">
        <f t="shared" si="77"/>
        <v/>
      </c>
      <c r="AE239" s="422" t="str">
        <f t="shared" si="78"/>
        <v/>
      </c>
      <c r="AG239" s="422" t="str">
        <f t="shared" si="79"/>
        <v/>
      </c>
      <c r="AI239" s="422" t="str">
        <f t="shared" si="80"/>
        <v/>
      </c>
      <c r="AK239" s="422" t="str">
        <f t="shared" si="81"/>
        <v/>
      </c>
      <c r="AM239" s="422" t="str">
        <f t="shared" si="82"/>
        <v/>
      </c>
      <c r="AO239" s="422" t="str">
        <f t="shared" si="83"/>
        <v/>
      </c>
      <c r="AQ239" s="422" t="str">
        <f t="shared" si="84"/>
        <v/>
      </c>
    </row>
    <row r="240" spans="5:43">
      <c r="E240" s="422" t="str">
        <f t="shared" si="86"/>
        <v/>
      </c>
      <c r="G240" s="422" t="str">
        <f t="shared" si="86"/>
        <v/>
      </c>
      <c r="I240" s="422" t="str">
        <f t="shared" si="67"/>
        <v/>
      </c>
      <c r="K240" s="422" t="str">
        <f t="shared" si="68"/>
        <v/>
      </c>
      <c r="M240" s="422" t="str">
        <f t="shared" si="69"/>
        <v/>
      </c>
      <c r="O240" s="422" t="str">
        <f t="shared" si="70"/>
        <v/>
      </c>
      <c r="Q240" s="422" t="str">
        <f t="shared" si="71"/>
        <v/>
      </c>
      <c r="S240" s="422" t="str">
        <f t="shared" si="72"/>
        <v/>
      </c>
      <c r="U240" s="422" t="str">
        <f t="shared" si="73"/>
        <v/>
      </c>
      <c r="W240" s="422" t="str">
        <f t="shared" si="74"/>
        <v/>
      </c>
      <c r="Y240" s="422" t="str">
        <f t="shared" si="75"/>
        <v/>
      </c>
      <c r="AA240" s="422" t="str">
        <f t="shared" si="76"/>
        <v/>
      </c>
      <c r="AC240" s="422" t="str">
        <f t="shared" si="77"/>
        <v/>
      </c>
      <c r="AE240" s="422" t="str">
        <f t="shared" si="78"/>
        <v/>
      </c>
      <c r="AG240" s="422" t="str">
        <f t="shared" si="79"/>
        <v/>
      </c>
      <c r="AI240" s="422" t="str">
        <f t="shared" si="80"/>
        <v/>
      </c>
      <c r="AK240" s="422" t="str">
        <f t="shared" si="81"/>
        <v/>
      </c>
      <c r="AM240" s="422" t="str">
        <f t="shared" si="82"/>
        <v/>
      </c>
      <c r="AO240" s="422" t="str">
        <f t="shared" si="83"/>
        <v/>
      </c>
      <c r="AQ240" s="422" t="str">
        <f t="shared" si="84"/>
        <v/>
      </c>
    </row>
    <row r="241" spans="5:43">
      <c r="E241" s="422" t="str">
        <f t="shared" si="86"/>
        <v/>
      </c>
      <c r="G241" s="422" t="str">
        <f t="shared" si="86"/>
        <v/>
      </c>
      <c r="I241" s="422" t="str">
        <f t="shared" si="67"/>
        <v/>
      </c>
      <c r="K241" s="422" t="str">
        <f t="shared" si="68"/>
        <v/>
      </c>
      <c r="M241" s="422" t="str">
        <f t="shared" si="69"/>
        <v/>
      </c>
      <c r="O241" s="422" t="str">
        <f t="shared" si="70"/>
        <v/>
      </c>
      <c r="Q241" s="422" t="str">
        <f t="shared" si="71"/>
        <v/>
      </c>
      <c r="S241" s="422" t="str">
        <f t="shared" si="72"/>
        <v/>
      </c>
      <c r="U241" s="422" t="str">
        <f t="shared" si="73"/>
        <v/>
      </c>
      <c r="W241" s="422" t="str">
        <f t="shared" si="74"/>
        <v/>
      </c>
      <c r="Y241" s="422" t="str">
        <f t="shared" si="75"/>
        <v/>
      </c>
      <c r="AA241" s="422" t="str">
        <f t="shared" si="76"/>
        <v/>
      </c>
      <c r="AC241" s="422" t="str">
        <f t="shared" si="77"/>
        <v/>
      </c>
      <c r="AE241" s="422" t="str">
        <f t="shared" si="78"/>
        <v/>
      </c>
      <c r="AG241" s="422" t="str">
        <f t="shared" si="79"/>
        <v/>
      </c>
      <c r="AI241" s="422" t="str">
        <f t="shared" si="80"/>
        <v/>
      </c>
      <c r="AK241" s="422" t="str">
        <f t="shared" si="81"/>
        <v/>
      </c>
      <c r="AM241" s="422" t="str">
        <f t="shared" si="82"/>
        <v/>
      </c>
      <c r="AO241" s="422" t="str">
        <f t="shared" si="83"/>
        <v/>
      </c>
      <c r="AQ241" s="422" t="str">
        <f t="shared" si="84"/>
        <v/>
      </c>
    </row>
    <row r="242" spans="5:43">
      <c r="E242" s="422" t="str">
        <f t="shared" si="86"/>
        <v/>
      </c>
      <c r="G242" s="422" t="str">
        <f t="shared" si="86"/>
        <v/>
      </c>
      <c r="I242" s="422" t="str">
        <f t="shared" si="67"/>
        <v/>
      </c>
      <c r="K242" s="422" t="str">
        <f t="shared" si="68"/>
        <v/>
      </c>
      <c r="M242" s="422" t="str">
        <f t="shared" si="69"/>
        <v/>
      </c>
      <c r="O242" s="422" t="str">
        <f t="shared" si="70"/>
        <v/>
      </c>
      <c r="Q242" s="422" t="str">
        <f t="shared" si="71"/>
        <v/>
      </c>
      <c r="S242" s="422" t="str">
        <f t="shared" si="72"/>
        <v/>
      </c>
      <c r="U242" s="422" t="str">
        <f t="shared" si="73"/>
        <v/>
      </c>
      <c r="W242" s="422" t="str">
        <f t="shared" si="74"/>
        <v/>
      </c>
      <c r="Y242" s="422" t="str">
        <f t="shared" si="75"/>
        <v/>
      </c>
      <c r="AA242" s="422" t="str">
        <f t="shared" si="76"/>
        <v/>
      </c>
      <c r="AC242" s="422" t="str">
        <f t="shared" si="77"/>
        <v/>
      </c>
      <c r="AE242" s="422" t="str">
        <f t="shared" si="78"/>
        <v/>
      </c>
      <c r="AG242" s="422" t="str">
        <f t="shared" si="79"/>
        <v/>
      </c>
      <c r="AI242" s="422" t="str">
        <f t="shared" si="80"/>
        <v/>
      </c>
      <c r="AK242" s="422" t="str">
        <f t="shared" si="81"/>
        <v/>
      </c>
      <c r="AM242" s="422" t="str">
        <f t="shared" si="82"/>
        <v/>
      </c>
      <c r="AO242" s="422" t="str">
        <f t="shared" si="83"/>
        <v/>
      </c>
      <c r="AQ242" s="422" t="str">
        <f t="shared" si="84"/>
        <v/>
      </c>
    </row>
    <row r="243" spans="5:43">
      <c r="E243" s="422" t="str">
        <f t="shared" si="86"/>
        <v/>
      </c>
      <c r="G243" s="422" t="str">
        <f t="shared" si="86"/>
        <v/>
      </c>
      <c r="I243" s="422" t="str">
        <f t="shared" si="67"/>
        <v/>
      </c>
      <c r="K243" s="422" t="str">
        <f t="shared" si="68"/>
        <v/>
      </c>
      <c r="M243" s="422" t="str">
        <f t="shared" si="69"/>
        <v/>
      </c>
      <c r="O243" s="422" t="str">
        <f t="shared" si="70"/>
        <v/>
      </c>
      <c r="Q243" s="422" t="str">
        <f t="shared" si="71"/>
        <v/>
      </c>
      <c r="S243" s="422" t="str">
        <f t="shared" si="72"/>
        <v/>
      </c>
      <c r="U243" s="422" t="str">
        <f t="shared" si="73"/>
        <v/>
      </c>
      <c r="W243" s="422" t="str">
        <f t="shared" si="74"/>
        <v/>
      </c>
      <c r="Y243" s="422" t="str">
        <f t="shared" si="75"/>
        <v/>
      </c>
      <c r="AA243" s="422" t="str">
        <f t="shared" si="76"/>
        <v/>
      </c>
      <c r="AC243" s="422" t="str">
        <f t="shared" si="77"/>
        <v/>
      </c>
      <c r="AE243" s="422" t="str">
        <f t="shared" si="78"/>
        <v/>
      </c>
      <c r="AG243" s="422" t="str">
        <f t="shared" si="79"/>
        <v/>
      </c>
      <c r="AI243" s="422" t="str">
        <f t="shared" si="80"/>
        <v/>
      </c>
      <c r="AK243" s="422" t="str">
        <f t="shared" si="81"/>
        <v/>
      </c>
      <c r="AM243" s="422" t="str">
        <f t="shared" si="82"/>
        <v/>
      </c>
      <c r="AO243" s="422" t="str">
        <f t="shared" si="83"/>
        <v/>
      </c>
      <c r="AQ243" s="422" t="str">
        <f t="shared" si="84"/>
        <v/>
      </c>
    </row>
    <row r="244" spans="5:43">
      <c r="E244" s="422" t="str">
        <f t="shared" si="86"/>
        <v/>
      </c>
      <c r="G244" s="422" t="str">
        <f t="shared" si="86"/>
        <v/>
      </c>
      <c r="I244" s="422" t="str">
        <f t="shared" si="67"/>
        <v/>
      </c>
      <c r="K244" s="422" t="str">
        <f t="shared" si="68"/>
        <v/>
      </c>
      <c r="M244" s="422" t="str">
        <f t="shared" si="69"/>
        <v/>
      </c>
      <c r="O244" s="422" t="str">
        <f t="shared" si="70"/>
        <v/>
      </c>
      <c r="Q244" s="422" t="str">
        <f t="shared" si="71"/>
        <v/>
      </c>
      <c r="S244" s="422" t="str">
        <f t="shared" si="72"/>
        <v/>
      </c>
      <c r="U244" s="422" t="str">
        <f t="shared" si="73"/>
        <v/>
      </c>
      <c r="W244" s="422" t="str">
        <f t="shared" si="74"/>
        <v/>
      </c>
      <c r="Y244" s="422" t="str">
        <f t="shared" si="75"/>
        <v/>
      </c>
      <c r="AA244" s="422" t="str">
        <f t="shared" si="76"/>
        <v/>
      </c>
      <c r="AC244" s="422" t="str">
        <f t="shared" si="77"/>
        <v/>
      </c>
      <c r="AE244" s="422" t="str">
        <f t="shared" si="78"/>
        <v/>
      </c>
      <c r="AG244" s="422" t="str">
        <f t="shared" si="79"/>
        <v/>
      </c>
      <c r="AI244" s="422" t="str">
        <f t="shared" si="80"/>
        <v/>
      </c>
      <c r="AK244" s="422" t="str">
        <f t="shared" si="81"/>
        <v/>
      </c>
      <c r="AM244" s="422" t="str">
        <f t="shared" si="82"/>
        <v/>
      </c>
      <c r="AO244" s="422" t="str">
        <f t="shared" si="83"/>
        <v/>
      </c>
      <c r="AQ244" s="422" t="str">
        <f t="shared" si="84"/>
        <v/>
      </c>
    </row>
    <row r="245" spans="5:43">
      <c r="E245" s="422" t="str">
        <f t="shared" si="86"/>
        <v/>
      </c>
      <c r="G245" s="422" t="str">
        <f t="shared" si="86"/>
        <v/>
      </c>
      <c r="I245" s="422" t="str">
        <f t="shared" si="67"/>
        <v/>
      </c>
      <c r="K245" s="422" t="str">
        <f t="shared" si="68"/>
        <v/>
      </c>
      <c r="M245" s="422" t="str">
        <f t="shared" si="69"/>
        <v/>
      </c>
      <c r="O245" s="422" t="str">
        <f t="shared" si="70"/>
        <v/>
      </c>
      <c r="Q245" s="422" t="str">
        <f t="shared" si="71"/>
        <v/>
      </c>
      <c r="S245" s="422" t="str">
        <f t="shared" si="72"/>
        <v/>
      </c>
      <c r="U245" s="422" t="str">
        <f t="shared" si="73"/>
        <v/>
      </c>
      <c r="W245" s="422" t="str">
        <f t="shared" si="74"/>
        <v/>
      </c>
      <c r="Y245" s="422" t="str">
        <f t="shared" si="75"/>
        <v/>
      </c>
      <c r="AA245" s="422" t="str">
        <f t="shared" si="76"/>
        <v/>
      </c>
      <c r="AC245" s="422" t="str">
        <f t="shared" si="77"/>
        <v/>
      </c>
      <c r="AE245" s="422" t="str">
        <f t="shared" si="78"/>
        <v/>
      </c>
      <c r="AG245" s="422" t="str">
        <f t="shared" si="79"/>
        <v/>
      </c>
      <c r="AI245" s="422" t="str">
        <f t="shared" si="80"/>
        <v/>
      </c>
      <c r="AK245" s="422" t="str">
        <f t="shared" si="81"/>
        <v/>
      </c>
      <c r="AM245" s="422" t="str">
        <f t="shared" si="82"/>
        <v/>
      </c>
      <c r="AO245" s="422" t="str">
        <f t="shared" si="83"/>
        <v/>
      </c>
      <c r="AQ245" s="422" t="str">
        <f t="shared" si="84"/>
        <v/>
      </c>
    </row>
    <row r="246" spans="5:43">
      <c r="E246" s="422" t="str">
        <f t="shared" si="86"/>
        <v/>
      </c>
      <c r="G246" s="422" t="str">
        <f t="shared" si="86"/>
        <v/>
      </c>
      <c r="I246" s="422" t="str">
        <f t="shared" si="67"/>
        <v/>
      </c>
      <c r="K246" s="422" t="str">
        <f t="shared" si="68"/>
        <v/>
      </c>
      <c r="M246" s="422" t="str">
        <f t="shared" si="69"/>
        <v/>
      </c>
      <c r="O246" s="422" t="str">
        <f t="shared" si="70"/>
        <v/>
      </c>
      <c r="Q246" s="422" t="str">
        <f t="shared" si="71"/>
        <v/>
      </c>
      <c r="S246" s="422" t="str">
        <f t="shared" si="72"/>
        <v/>
      </c>
      <c r="U246" s="422" t="str">
        <f t="shared" si="73"/>
        <v/>
      </c>
      <c r="W246" s="422" t="str">
        <f t="shared" si="74"/>
        <v/>
      </c>
      <c r="Y246" s="422" t="str">
        <f t="shared" si="75"/>
        <v/>
      </c>
      <c r="AA246" s="422" t="str">
        <f t="shared" si="76"/>
        <v/>
      </c>
      <c r="AC246" s="422" t="str">
        <f t="shared" si="77"/>
        <v/>
      </c>
      <c r="AE246" s="422" t="str">
        <f t="shared" si="78"/>
        <v/>
      </c>
      <c r="AG246" s="422" t="str">
        <f t="shared" si="79"/>
        <v/>
      </c>
      <c r="AI246" s="422" t="str">
        <f t="shared" si="80"/>
        <v/>
      </c>
      <c r="AK246" s="422" t="str">
        <f t="shared" si="81"/>
        <v/>
      </c>
      <c r="AM246" s="422" t="str">
        <f t="shared" si="82"/>
        <v/>
      </c>
      <c r="AO246" s="422" t="str">
        <f t="shared" si="83"/>
        <v/>
      </c>
      <c r="AQ246" s="422" t="str">
        <f t="shared" si="84"/>
        <v/>
      </c>
    </row>
    <row r="247" spans="5:43">
      <c r="E247" s="422" t="str">
        <f t="shared" si="86"/>
        <v/>
      </c>
      <c r="G247" s="422" t="str">
        <f t="shared" si="86"/>
        <v/>
      </c>
      <c r="I247" s="422" t="str">
        <f t="shared" si="67"/>
        <v/>
      </c>
      <c r="K247" s="422" t="str">
        <f t="shared" si="68"/>
        <v/>
      </c>
      <c r="M247" s="422" t="str">
        <f t="shared" si="69"/>
        <v/>
      </c>
      <c r="O247" s="422" t="str">
        <f t="shared" si="70"/>
        <v/>
      </c>
      <c r="Q247" s="422" t="str">
        <f t="shared" si="71"/>
        <v/>
      </c>
      <c r="S247" s="422" t="str">
        <f t="shared" si="72"/>
        <v/>
      </c>
      <c r="U247" s="422" t="str">
        <f t="shared" si="73"/>
        <v/>
      </c>
      <c r="W247" s="422" t="str">
        <f t="shared" si="74"/>
        <v/>
      </c>
      <c r="Y247" s="422" t="str">
        <f t="shared" si="75"/>
        <v/>
      </c>
      <c r="AA247" s="422" t="str">
        <f t="shared" si="76"/>
        <v/>
      </c>
      <c r="AC247" s="422" t="str">
        <f t="shared" si="77"/>
        <v/>
      </c>
      <c r="AE247" s="422" t="str">
        <f t="shared" si="78"/>
        <v/>
      </c>
      <c r="AG247" s="422" t="str">
        <f t="shared" si="79"/>
        <v/>
      </c>
      <c r="AI247" s="422" t="str">
        <f t="shared" si="80"/>
        <v/>
      </c>
      <c r="AK247" s="422" t="str">
        <f t="shared" si="81"/>
        <v/>
      </c>
      <c r="AM247" s="422" t="str">
        <f t="shared" si="82"/>
        <v/>
      </c>
      <c r="AO247" s="422" t="str">
        <f t="shared" si="83"/>
        <v/>
      </c>
      <c r="AQ247" s="422" t="str">
        <f t="shared" si="84"/>
        <v/>
      </c>
    </row>
    <row r="248" spans="5:43">
      <c r="E248" s="422" t="str">
        <f t="shared" si="86"/>
        <v/>
      </c>
      <c r="G248" s="422" t="str">
        <f t="shared" si="86"/>
        <v/>
      </c>
      <c r="I248" s="422" t="str">
        <f t="shared" si="67"/>
        <v/>
      </c>
      <c r="K248" s="422" t="str">
        <f t="shared" si="68"/>
        <v/>
      </c>
      <c r="M248" s="422" t="str">
        <f t="shared" si="69"/>
        <v/>
      </c>
      <c r="O248" s="422" t="str">
        <f t="shared" si="70"/>
        <v/>
      </c>
      <c r="Q248" s="422" t="str">
        <f t="shared" si="71"/>
        <v/>
      </c>
      <c r="S248" s="422" t="str">
        <f t="shared" si="72"/>
        <v/>
      </c>
      <c r="U248" s="422" t="str">
        <f t="shared" si="73"/>
        <v/>
      </c>
      <c r="W248" s="422" t="str">
        <f t="shared" si="74"/>
        <v/>
      </c>
      <c r="Y248" s="422" t="str">
        <f t="shared" si="75"/>
        <v/>
      </c>
      <c r="AA248" s="422" t="str">
        <f t="shared" si="76"/>
        <v/>
      </c>
      <c r="AC248" s="422" t="str">
        <f t="shared" si="77"/>
        <v/>
      </c>
      <c r="AE248" s="422" t="str">
        <f t="shared" si="78"/>
        <v/>
      </c>
      <c r="AG248" s="422" t="str">
        <f t="shared" si="79"/>
        <v/>
      </c>
      <c r="AI248" s="422" t="str">
        <f t="shared" si="80"/>
        <v/>
      </c>
      <c r="AK248" s="422" t="str">
        <f t="shared" si="81"/>
        <v/>
      </c>
      <c r="AM248" s="422" t="str">
        <f t="shared" si="82"/>
        <v/>
      </c>
      <c r="AO248" s="422" t="str">
        <f t="shared" si="83"/>
        <v/>
      </c>
      <c r="AQ248" s="422" t="str">
        <f t="shared" si="84"/>
        <v/>
      </c>
    </row>
    <row r="249" spans="5:43">
      <c r="E249" s="422" t="str">
        <f t="shared" si="86"/>
        <v/>
      </c>
      <c r="G249" s="422" t="str">
        <f t="shared" si="86"/>
        <v/>
      </c>
      <c r="I249" s="422" t="str">
        <f t="shared" si="67"/>
        <v/>
      </c>
      <c r="K249" s="422" t="str">
        <f t="shared" si="68"/>
        <v/>
      </c>
      <c r="M249" s="422" t="str">
        <f t="shared" si="69"/>
        <v/>
      </c>
      <c r="O249" s="422" t="str">
        <f t="shared" si="70"/>
        <v/>
      </c>
      <c r="Q249" s="422" t="str">
        <f t="shared" si="71"/>
        <v/>
      </c>
      <c r="S249" s="422" t="str">
        <f t="shared" si="72"/>
        <v/>
      </c>
      <c r="U249" s="422" t="str">
        <f t="shared" si="73"/>
        <v/>
      </c>
      <c r="W249" s="422" t="str">
        <f t="shared" si="74"/>
        <v/>
      </c>
      <c r="Y249" s="422" t="str">
        <f t="shared" si="75"/>
        <v/>
      </c>
      <c r="AA249" s="422" t="str">
        <f t="shared" si="76"/>
        <v/>
      </c>
      <c r="AC249" s="422" t="str">
        <f t="shared" si="77"/>
        <v/>
      </c>
      <c r="AE249" s="422" t="str">
        <f t="shared" si="78"/>
        <v/>
      </c>
      <c r="AG249" s="422" t="str">
        <f t="shared" si="79"/>
        <v/>
      </c>
      <c r="AI249" s="422" t="str">
        <f t="shared" si="80"/>
        <v/>
      </c>
      <c r="AK249" s="422" t="str">
        <f t="shared" si="81"/>
        <v/>
      </c>
      <c r="AM249" s="422" t="str">
        <f t="shared" si="82"/>
        <v/>
      </c>
      <c r="AO249" s="422" t="str">
        <f t="shared" si="83"/>
        <v/>
      </c>
      <c r="AQ249" s="422" t="str">
        <f t="shared" si="84"/>
        <v/>
      </c>
    </row>
    <row r="250" spans="5:43">
      <c r="E250" s="422" t="str">
        <f t="shared" si="86"/>
        <v/>
      </c>
      <c r="G250" s="422" t="str">
        <f t="shared" si="86"/>
        <v/>
      </c>
      <c r="I250" s="422" t="str">
        <f t="shared" si="67"/>
        <v/>
      </c>
      <c r="K250" s="422" t="str">
        <f t="shared" si="68"/>
        <v/>
      </c>
      <c r="M250" s="422" t="str">
        <f t="shared" si="69"/>
        <v/>
      </c>
      <c r="O250" s="422" t="str">
        <f t="shared" si="70"/>
        <v/>
      </c>
      <c r="Q250" s="422" t="str">
        <f t="shared" si="71"/>
        <v/>
      </c>
      <c r="S250" s="422" t="str">
        <f t="shared" si="72"/>
        <v/>
      </c>
      <c r="U250" s="422" t="str">
        <f t="shared" si="73"/>
        <v/>
      </c>
      <c r="W250" s="422" t="str">
        <f t="shared" si="74"/>
        <v/>
      </c>
      <c r="Y250" s="422" t="str">
        <f t="shared" si="75"/>
        <v/>
      </c>
      <c r="AA250" s="422" t="str">
        <f t="shared" si="76"/>
        <v/>
      </c>
      <c r="AC250" s="422" t="str">
        <f t="shared" si="77"/>
        <v/>
      </c>
      <c r="AE250" s="422" t="str">
        <f t="shared" si="78"/>
        <v/>
      </c>
      <c r="AG250" s="422" t="str">
        <f t="shared" si="79"/>
        <v/>
      </c>
      <c r="AI250" s="422" t="str">
        <f t="shared" si="80"/>
        <v/>
      </c>
      <c r="AK250" s="422" t="str">
        <f t="shared" si="81"/>
        <v/>
      </c>
      <c r="AM250" s="422" t="str">
        <f t="shared" si="82"/>
        <v/>
      </c>
      <c r="AO250" s="422" t="str">
        <f t="shared" si="83"/>
        <v/>
      </c>
      <c r="AQ250" s="422" t="str">
        <f t="shared" si="84"/>
        <v/>
      </c>
    </row>
    <row r="251" spans="5:43">
      <c r="E251" s="422" t="str">
        <f t="shared" si="86"/>
        <v/>
      </c>
      <c r="G251" s="422" t="str">
        <f t="shared" si="86"/>
        <v/>
      </c>
      <c r="I251" s="422" t="str">
        <f t="shared" si="67"/>
        <v/>
      </c>
      <c r="K251" s="422" t="str">
        <f t="shared" si="68"/>
        <v/>
      </c>
      <c r="M251" s="422" t="str">
        <f t="shared" si="69"/>
        <v/>
      </c>
      <c r="O251" s="422" t="str">
        <f t="shared" si="70"/>
        <v/>
      </c>
      <c r="Q251" s="422" t="str">
        <f t="shared" si="71"/>
        <v/>
      </c>
      <c r="S251" s="422" t="str">
        <f t="shared" si="72"/>
        <v/>
      </c>
      <c r="U251" s="422" t="str">
        <f t="shared" si="73"/>
        <v/>
      </c>
      <c r="W251" s="422" t="str">
        <f t="shared" si="74"/>
        <v/>
      </c>
      <c r="Y251" s="422" t="str">
        <f t="shared" si="75"/>
        <v/>
      </c>
      <c r="AA251" s="422" t="str">
        <f t="shared" si="76"/>
        <v/>
      </c>
      <c r="AC251" s="422" t="str">
        <f t="shared" si="77"/>
        <v/>
      </c>
      <c r="AE251" s="422" t="str">
        <f t="shared" si="78"/>
        <v/>
      </c>
      <c r="AG251" s="422" t="str">
        <f t="shared" si="79"/>
        <v/>
      </c>
      <c r="AI251" s="422" t="str">
        <f t="shared" si="80"/>
        <v/>
      </c>
      <c r="AK251" s="422" t="str">
        <f t="shared" si="81"/>
        <v/>
      </c>
      <c r="AM251" s="422" t="str">
        <f t="shared" si="82"/>
        <v/>
      </c>
      <c r="AO251" s="422" t="str">
        <f t="shared" si="83"/>
        <v/>
      </c>
      <c r="AQ251" s="422" t="str">
        <f t="shared" si="84"/>
        <v/>
      </c>
    </row>
    <row r="252" spans="5:43">
      <c r="E252" s="422" t="str">
        <f t="shared" si="86"/>
        <v/>
      </c>
      <c r="G252" s="422" t="str">
        <f t="shared" si="86"/>
        <v/>
      </c>
      <c r="I252" s="422" t="str">
        <f t="shared" si="67"/>
        <v/>
      </c>
      <c r="K252" s="422" t="str">
        <f t="shared" si="68"/>
        <v/>
      </c>
      <c r="M252" s="422" t="str">
        <f t="shared" si="69"/>
        <v/>
      </c>
      <c r="O252" s="422" t="str">
        <f t="shared" si="70"/>
        <v/>
      </c>
      <c r="Q252" s="422" t="str">
        <f t="shared" si="71"/>
        <v/>
      </c>
      <c r="S252" s="422" t="str">
        <f t="shared" si="72"/>
        <v/>
      </c>
      <c r="U252" s="422" t="str">
        <f t="shared" si="73"/>
        <v/>
      </c>
      <c r="W252" s="422" t="str">
        <f t="shared" si="74"/>
        <v/>
      </c>
      <c r="Y252" s="422" t="str">
        <f t="shared" si="75"/>
        <v/>
      </c>
      <c r="AA252" s="422" t="str">
        <f t="shared" si="76"/>
        <v/>
      </c>
      <c r="AC252" s="422" t="str">
        <f t="shared" si="77"/>
        <v/>
      </c>
      <c r="AE252" s="422" t="str">
        <f t="shared" si="78"/>
        <v/>
      </c>
      <c r="AG252" s="422" t="str">
        <f t="shared" si="79"/>
        <v/>
      </c>
      <c r="AI252" s="422" t="str">
        <f t="shared" si="80"/>
        <v/>
      </c>
      <c r="AK252" s="422" t="str">
        <f t="shared" si="81"/>
        <v/>
      </c>
      <c r="AM252" s="422" t="str">
        <f t="shared" si="82"/>
        <v/>
      </c>
      <c r="AO252" s="422" t="str">
        <f t="shared" si="83"/>
        <v/>
      </c>
      <c r="AQ252" s="422" t="str">
        <f t="shared" si="84"/>
        <v/>
      </c>
    </row>
    <row r="253" spans="5:43">
      <c r="E253" s="422" t="str">
        <f t="shared" ref="E253:G268" si="87">IF(OR($B253=0,D253=0),"",D253/$B253)</f>
        <v/>
      </c>
      <c r="G253" s="422" t="str">
        <f t="shared" si="87"/>
        <v/>
      </c>
      <c r="I253" s="422" t="str">
        <f t="shared" si="67"/>
        <v/>
      </c>
      <c r="K253" s="422" t="str">
        <f t="shared" si="68"/>
        <v/>
      </c>
      <c r="M253" s="422" t="str">
        <f t="shared" si="69"/>
        <v/>
      </c>
      <c r="O253" s="422" t="str">
        <f t="shared" si="70"/>
        <v/>
      </c>
      <c r="Q253" s="422" t="str">
        <f t="shared" si="71"/>
        <v/>
      </c>
      <c r="S253" s="422" t="str">
        <f t="shared" si="72"/>
        <v/>
      </c>
      <c r="U253" s="422" t="str">
        <f t="shared" si="73"/>
        <v/>
      </c>
      <c r="W253" s="422" t="str">
        <f t="shared" si="74"/>
        <v/>
      </c>
      <c r="Y253" s="422" t="str">
        <f t="shared" si="75"/>
        <v/>
      </c>
      <c r="AA253" s="422" t="str">
        <f t="shared" si="76"/>
        <v/>
      </c>
      <c r="AC253" s="422" t="str">
        <f t="shared" si="77"/>
        <v/>
      </c>
      <c r="AE253" s="422" t="str">
        <f t="shared" si="78"/>
        <v/>
      </c>
      <c r="AG253" s="422" t="str">
        <f t="shared" si="79"/>
        <v/>
      </c>
      <c r="AI253" s="422" t="str">
        <f t="shared" si="80"/>
        <v/>
      </c>
      <c r="AK253" s="422" t="str">
        <f t="shared" si="81"/>
        <v/>
      </c>
      <c r="AM253" s="422" t="str">
        <f t="shared" si="82"/>
        <v/>
      </c>
      <c r="AO253" s="422" t="str">
        <f t="shared" si="83"/>
        <v/>
      </c>
      <c r="AQ253" s="422" t="str">
        <f t="shared" si="84"/>
        <v/>
      </c>
    </row>
    <row r="254" spans="5:43">
      <c r="E254" s="422" t="str">
        <f t="shared" si="87"/>
        <v/>
      </c>
      <c r="G254" s="422" t="str">
        <f t="shared" si="87"/>
        <v/>
      </c>
      <c r="I254" s="422" t="str">
        <f t="shared" si="67"/>
        <v/>
      </c>
      <c r="K254" s="422" t="str">
        <f t="shared" si="68"/>
        <v/>
      </c>
      <c r="M254" s="422" t="str">
        <f t="shared" si="69"/>
        <v/>
      </c>
      <c r="O254" s="422" t="str">
        <f t="shared" si="70"/>
        <v/>
      </c>
      <c r="Q254" s="422" t="str">
        <f t="shared" si="71"/>
        <v/>
      </c>
      <c r="S254" s="422" t="str">
        <f t="shared" si="72"/>
        <v/>
      </c>
      <c r="U254" s="422" t="str">
        <f t="shared" si="73"/>
        <v/>
      </c>
      <c r="W254" s="422" t="str">
        <f t="shared" si="74"/>
        <v/>
      </c>
      <c r="Y254" s="422" t="str">
        <f t="shared" si="75"/>
        <v/>
      </c>
      <c r="AA254" s="422" t="str">
        <f t="shared" si="76"/>
        <v/>
      </c>
      <c r="AC254" s="422" t="str">
        <f t="shared" si="77"/>
        <v/>
      </c>
      <c r="AE254" s="422" t="str">
        <f t="shared" si="78"/>
        <v/>
      </c>
      <c r="AG254" s="422" t="str">
        <f t="shared" si="79"/>
        <v/>
      </c>
      <c r="AI254" s="422" t="str">
        <f t="shared" si="80"/>
        <v/>
      </c>
      <c r="AK254" s="422" t="str">
        <f t="shared" si="81"/>
        <v/>
      </c>
      <c r="AM254" s="422" t="str">
        <f t="shared" si="82"/>
        <v/>
      </c>
      <c r="AO254" s="422" t="str">
        <f t="shared" si="83"/>
        <v/>
      </c>
      <c r="AQ254" s="422" t="str">
        <f t="shared" si="84"/>
        <v/>
      </c>
    </row>
    <row r="255" spans="5:43">
      <c r="E255" s="422" t="str">
        <f t="shared" si="87"/>
        <v/>
      </c>
      <c r="G255" s="422" t="str">
        <f t="shared" si="87"/>
        <v/>
      </c>
      <c r="I255" s="422" t="str">
        <f t="shared" si="67"/>
        <v/>
      </c>
      <c r="K255" s="422" t="str">
        <f t="shared" si="68"/>
        <v/>
      </c>
      <c r="M255" s="422" t="str">
        <f t="shared" si="69"/>
        <v/>
      </c>
      <c r="O255" s="422" t="str">
        <f t="shared" si="70"/>
        <v/>
      </c>
      <c r="Q255" s="422" t="str">
        <f t="shared" si="71"/>
        <v/>
      </c>
      <c r="S255" s="422" t="str">
        <f t="shared" si="72"/>
        <v/>
      </c>
      <c r="U255" s="422" t="str">
        <f t="shared" si="73"/>
        <v/>
      </c>
      <c r="W255" s="422" t="str">
        <f t="shared" si="74"/>
        <v/>
      </c>
      <c r="Y255" s="422" t="str">
        <f t="shared" si="75"/>
        <v/>
      </c>
      <c r="AA255" s="422" t="str">
        <f t="shared" si="76"/>
        <v/>
      </c>
      <c r="AC255" s="422" t="str">
        <f t="shared" si="77"/>
        <v/>
      </c>
      <c r="AE255" s="422" t="str">
        <f t="shared" si="78"/>
        <v/>
      </c>
      <c r="AG255" s="422" t="str">
        <f t="shared" si="79"/>
        <v/>
      </c>
      <c r="AI255" s="422" t="str">
        <f t="shared" si="80"/>
        <v/>
      </c>
      <c r="AK255" s="422" t="str">
        <f t="shared" si="81"/>
        <v/>
      </c>
      <c r="AM255" s="422" t="str">
        <f t="shared" si="82"/>
        <v/>
      </c>
      <c r="AO255" s="422" t="str">
        <f t="shared" si="83"/>
        <v/>
      </c>
      <c r="AQ255" s="422" t="str">
        <f t="shared" si="84"/>
        <v/>
      </c>
    </row>
    <row r="256" spans="5:43">
      <c r="E256" s="422" t="str">
        <f t="shared" si="87"/>
        <v/>
      </c>
      <c r="G256" s="422" t="str">
        <f t="shared" si="87"/>
        <v/>
      </c>
      <c r="I256" s="422" t="str">
        <f t="shared" si="67"/>
        <v/>
      </c>
      <c r="K256" s="422" t="str">
        <f t="shared" si="68"/>
        <v/>
      </c>
      <c r="M256" s="422" t="str">
        <f t="shared" si="69"/>
        <v/>
      </c>
      <c r="O256" s="422" t="str">
        <f t="shared" si="70"/>
        <v/>
      </c>
      <c r="Q256" s="422" t="str">
        <f t="shared" si="71"/>
        <v/>
      </c>
      <c r="S256" s="422" t="str">
        <f t="shared" si="72"/>
        <v/>
      </c>
      <c r="U256" s="422" t="str">
        <f t="shared" si="73"/>
        <v/>
      </c>
      <c r="W256" s="422" t="str">
        <f t="shared" si="74"/>
        <v/>
      </c>
      <c r="Y256" s="422" t="str">
        <f t="shared" si="75"/>
        <v/>
      </c>
      <c r="AA256" s="422" t="str">
        <f t="shared" si="76"/>
        <v/>
      </c>
      <c r="AC256" s="422" t="str">
        <f t="shared" si="77"/>
        <v/>
      </c>
      <c r="AE256" s="422" t="str">
        <f t="shared" si="78"/>
        <v/>
      </c>
      <c r="AG256" s="422" t="str">
        <f t="shared" si="79"/>
        <v/>
      </c>
      <c r="AI256" s="422" t="str">
        <f t="shared" si="80"/>
        <v/>
      </c>
      <c r="AK256" s="422" t="str">
        <f t="shared" si="81"/>
        <v/>
      </c>
      <c r="AM256" s="422" t="str">
        <f t="shared" si="82"/>
        <v/>
      </c>
      <c r="AO256" s="422" t="str">
        <f t="shared" si="83"/>
        <v/>
      </c>
      <c r="AQ256" s="422" t="str">
        <f t="shared" si="84"/>
        <v/>
      </c>
    </row>
    <row r="257" spans="5:43">
      <c r="E257" s="422" t="str">
        <f t="shared" si="87"/>
        <v/>
      </c>
      <c r="G257" s="422" t="str">
        <f t="shared" si="87"/>
        <v/>
      </c>
      <c r="I257" s="422" t="str">
        <f t="shared" si="67"/>
        <v/>
      </c>
      <c r="K257" s="422" t="str">
        <f t="shared" si="68"/>
        <v/>
      </c>
      <c r="M257" s="422" t="str">
        <f t="shared" si="69"/>
        <v/>
      </c>
      <c r="O257" s="422" t="str">
        <f t="shared" si="70"/>
        <v/>
      </c>
      <c r="Q257" s="422" t="str">
        <f t="shared" si="71"/>
        <v/>
      </c>
      <c r="S257" s="422" t="str">
        <f t="shared" si="72"/>
        <v/>
      </c>
      <c r="U257" s="422" t="str">
        <f t="shared" si="73"/>
        <v/>
      </c>
      <c r="W257" s="422" t="str">
        <f t="shared" si="74"/>
        <v/>
      </c>
      <c r="Y257" s="422" t="str">
        <f t="shared" si="75"/>
        <v/>
      </c>
      <c r="AA257" s="422" t="str">
        <f t="shared" si="76"/>
        <v/>
      </c>
      <c r="AC257" s="422" t="str">
        <f t="shared" si="77"/>
        <v/>
      </c>
      <c r="AE257" s="422" t="str">
        <f t="shared" si="78"/>
        <v/>
      </c>
      <c r="AG257" s="422" t="str">
        <f t="shared" si="79"/>
        <v/>
      </c>
      <c r="AI257" s="422" t="str">
        <f t="shared" si="80"/>
        <v/>
      </c>
      <c r="AK257" s="422" t="str">
        <f t="shared" si="81"/>
        <v/>
      </c>
      <c r="AM257" s="422" t="str">
        <f t="shared" si="82"/>
        <v/>
      </c>
      <c r="AO257" s="422" t="str">
        <f t="shared" si="83"/>
        <v/>
      </c>
      <c r="AQ257" s="422" t="str">
        <f t="shared" si="84"/>
        <v/>
      </c>
    </row>
    <row r="258" spans="5:43">
      <c r="E258" s="422" t="str">
        <f t="shared" si="87"/>
        <v/>
      </c>
      <c r="G258" s="422" t="str">
        <f t="shared" si="87"/>
        <v/>
      </c>
      <c r="I258" s="422" t="str">
        <f t="shared" si="67"/>
        <v/>
      </c>
      <c r="K258" s="422" t="str">
        <f t="shared" si="68"/>
        <v/>
      </c>
      <c r="M258" s="422" t="str">
        <f t="shared" si="69"/>
        <v/>
      </c>
      <c r="O258" s="422" t="str">
        <f t="shared" si="70"/>
        <v/>
      </c>
      <c r="Q258" s="422" t="str">
        <f t="shared" si="71"/>
        <v/>
      </c>
      <c r="S258" s="422" t="str">
        <f t="shared" si="72"/>
        <v/>
      </c>
      <c r="U258" s="422" t="str">
        <f t="shared" si="73"/>
        <v/>
      </c>
      <c r="W258" s="422" t="str">
        <f t="shared" si="74"/>
        <v/>
      </c>
      <c r="Y258" s="422" t="str">
        <f t="shared" si="75"/>
        <v/>
      </c>
      <c r="AA258" s="422" t="str">
        <f t="shared" si="76"/>
        <v/>
      </c>
      <c r="AC258" s="422" t="str">
        <f t="shared" si="77"/>
        <v/>
      </c>
      <c r="AE258" s="422" t="str">
        <f t="shared" si="78"/>
        <v/>
      </c>
      <c r="AG258" s="422" t="str">
        <f t="shared" si="79"/>
        <v/>
      </c>
      <c r="AI258" s="422" t="str">
        <f t="shared" si="80"/>
        <v/>
      </c>
      <c r="AK258" s="422" t="str">
        <f t="shared" si="81"/>
        <v/>
      </c>
      <c r="AM258" s="422" t="str">
        <f t="shared" si="82"/>
        <v/>
      </c>
      <c r="AO258" s="422" t="str">
        <f t="shared" si="83"/>
        <v/>
      </c>
      <c r="AQ258" s="422" t="str">
        <f t="shared" si="84"/>
        <v/>
      </c>
    </row>
    <row r="259" spans="5:43">
      <c r="E259" s="422" t="str">
        <f t="shared" si="87"/>
        <v/>
      </c>
      <c r="G259" s="422" t="str">
        <f t="shared" si="87"/>
        <v/>
      </c>
      <c r="I259" s="422" t="str">
        <f t="shared" si="67"/>
        <v/>
      </c>
      <c r="K259" s="422" t="str">
        <f t="shared" si="68"/>
        <v/>
      </c>
      <c r="M259" s="422" t="str">
        <f t="shared" si="69"/>
        <v/>
      </c>
      <c r="O259" s="422" t="str">
        <f t="shared" si="70"/>
        <v/>
      </c>
      <c r="Q259" s="422" t="str">
        <f t="shared" si="71"/>
        <v/>
      </c>
      <c r="S259" s="422" t="str">
        <f t="shared" si="72"/>
        <v/>
      </c>
      <c r="U259" s="422" t="str">
        <f t="shared" si="73"/>
        <v/>
      </c>
      <c r="W259" s="422" t="str">
        <f t="shared" si="74"/>
        <v/>
      </c>
      <c r="Y259" s="422" t="str">
        <f t="shared" si="75"/>
        <v/>
      </c>
      <c r="AA259" s="422" t="str">
        <f t="shared" si="76"/>
        <v/>
      </c>
      <c r="AC259" s="422" t="str">
        <f t="shared" si="77"/>
        <v/>
      </c>
      <c r="AE259" s="422" t="str">
        <f t="shared" si="78"/>
        <v/>
      </c>
      <c r="AG259" s="422" t="str">
        <f t="shared" si="79"/>
        <v/>
      </c>
      <c r="AI259" s="422" t="str">
        <f t="shared" si="80"/>
        <v/>
      </c>
      <c r="AK259" s="422" t="str">
        <f t="shared" si="81"/>
        <v/>
      </c>
      <c r="AM259" s="422" t="str">
        <f t="shared" si="82"/>
        <v/>
      </c>
      <c r="AO259" s="422" t="str">
        <f t="shared" si="83"/>
        <v/>
      </c>
      <c r="AQ259" s="422" t="str">
        <f t="shared" si="84"/>
        <v/>
      </c>
    </row>
    <row r="260" spans="5:43">
      <c r="E260" s="422" t="str">
        <f t="shared" si="87"/>
        <v/>
      </c>
      <c r="G260" s="422" t="str">
        <f t="shared" si="87"/>
        <v/>
      </c>
      <c r="I260" s="422" t="str">
        <f t="shared" si="67"/>
        <v/>
      </c>
      <c r="K260" s="422" t="str">
        <f t="shared" si="68"/>
        <v/>
      </c>
      <c r="M260" s="422" t="str">
        <f t="shared" si="69"/>
        <v/>
      </c>
      <c r="O260" s="422" t="str">
        <f t="shared" si="70"/>
        <v/>
      </c>
      <c r="Q260" s="422" t="str">
        <f t="shared" si="71"/>
        <v/>
      </c>
      <c r="S260" s="422" t="str">
        <f t="shared" si="72"/>
        <v/>
      </c>
      <c r="U260" s="422" t="str">
        <f t="shared" si="73"/>
        <v/>
      </c>
      <c r="W260" s="422" t="str">
        <f t="shared" si="74"/>
        <v/>
      </c>
      <c r="Y260" s="422" t="str">
        <f t="shared" si="75"/>
        <v/>
      </c>
      <c r="AA260" s="422" t="str">
        <f t="shared" si="76"/>
        <v/>
      </c>
      <c r="AC260" s="422" t="str">
        <f t="shared" si="77"/>
        <v/>
      </c>
      <c r="AE260" s="422" t="str">
        <f t="shared" si="78"/>
        <v/>
      </c>
      <c r="AG260" s="422" t="str">
        <f t="shared" si="79"/>
        <v/>
      </c>
      <c r="AI260" s="422" t="str">
        <f t="shared" si="80"/>
        <v/>
      </c>
      <c r="AK260" s="422" t="str">
        <f t="shared" si="81"/>
        <v/>
      </c>
      <c r="AM260" s="422" t="str">
        <f t="shared" si="82"/>
        <v/>
      </c>
      <c r="AO260" s="422" t="str">
        <f t="shared" si="83"/>
        <v/>
      </c>
      <c r="AQ260" s="422" t="str">
        <f t="shared" si="84"/>
        <v/>
      </c>
    </row>
    <row r="261" spans="5:43">
      <c r="E261" s="422" t="str">
        <f t="shared" si="87"/>
        <v/>
      </c>
      <c r="G261" s="422" t="str">
        <f t="shared" si="87"/>
        <v/>
      </c>
      <c r="I261" s="422" t="str">
        <f t="shared" si="67"/>
        <v/>
      </c>
      <c r="K261" s="422" t="str">
        <f t="shared" si="68"/>
        <v/>
      </c>
      <c r="M261" s="422" t="str">
        <f t="shared" si="69"/>
        <v/>
      </c>
      <c r="O261" s="422" t="str">
        <f t="shared" si="70"/>
        <v/>
      </c>
      <c r="Q261" s="422" t="str">
        <f t="shared" si="71"/>
        <v/>
      </c>
      <c r="S261" s="422" t="str">
        <f t="shared" si="72"/>
        <v/>
      </c>
      <c r="U261" s="422" t="str">
        <f t="shared" si="73"/>
        <v/>
      </c>
      <c r="W261" s="422" t="str">
        <f t="shared" si="74"/>
        <v/>
      </c>
      <c r="Y261" s="422" t="str">
        <f t="shared" si="75"/>
        <v/>
      </c>
      <c r="AA261" s="422" t="str">
        <f t="shared" si="76"/>
        <v/>
      </c>
      <c r="AC261" s="422" t="str">
        <f t="shared" si="77"/>
        <v/>
      </c>
      <c r="AE261" s="422" t="str">
        <f t="shared" si="78"/>
        <v/>
      </c>
      <c r="AG261" s="422" t="str">
        <f t="shared" si="79"/>
        <v/>
      </c>
      <c r="AI261" s="422" t="str">
        <f t="shared" si="80"/>
        <v/>
      </c>
      <c r="AK261" s="422" t="str">
        <f t="shared" si="81"/>
        <v/>
      </c>
      <c r="AM261" s="422" t="str">
        <f t="shared" si="82"/>
        <v/>
      </c>
      <c r="AO261" s="422" t="str">
        <f t="shared" si="83"/>
        <v/>
      </c>
      <c r="AQ261" s="422" t="str">
        <f t="shared" si="84"/>
        <v/>
      </c>
    </row>
    <row r="262" spans="5:43">
      <c r="E262" s="422" t="str">
        <f t="shared" si="87"/>
        <v/>
      </c>
      <c r="G262" s="422" t="str">
        <f t="shared" si="87"/>
        <v/>
      </c>
      <c r="I262" s="422" t="str">
        <f t="shared" si="67"/>
        <v/>
      </c>
      <c r="K262" s="422" t="str">
        <f t="shared" si="68"/>
        <v/>
      </c>
      <c r="M262" s="422" t="str">
        <f t="shared" si="69"/>
        <v/>
      </c>
      <c r="O262" s="422" t="str">
        <f t="shared" si="70"/>
        <v/>
      </c>
      <c r="Q262" s="422" t="str">
        <f t="shared" si="71"/>
        <v/>
      </c>
      <c r="S262" s="422" t="str">
        <f t="shared" si="72"/>
        <v/>
      </c>
      <c r="U262" s="422" t="str">
        <f t="shared" si="73"/>
        <v/>
      </c>
      <c r="W262" s="422" t="str">
        <f t="shared" si="74"/>
        <v/>
      </c>
      <c r="Y262" s="422" t="str">
        <f t="shared" si="75"/>
        <v/>
      </c>
      <c r="AA262" s="422" t="str">
        <f t="shared" si="76"/>
        <v/>
      </c>
      <c r="AC262" s="422" t="str">
        <f t="shared" si="77"/>
        <v/>
      </c>
      <c r="AE262" s="422" t="str">
        <f t="shared" si="78"/>
        <v/>
      </c>
      <c r="AG262" s="422" t="str">
        <f t="shared" si="79"/>
        <v/>
      </c>
      <c r="AI262" s="422" t="str">
        <f t="shared" si="80"/>
        <v/>
      </c>
      <c r="AK262" s="422" t="str">
        <f t="shared" si="81"/>
        <v/>
      </c>
      <c r="AM262" s="422" t="str">
        <f t="shared" si="82"/>
        <v/>
      </c>
      <c r="AO262" s="422" t="str">
        <f t="shared" si="83"/>
        <v/>
      </c>
      <c r="AQ262" s="422" t="str">
        <f t="shared" si="84"/>
        <v/>
      </c>
    </row>
    <row r="263" spans="5:43">
      <c r="E263" s="422" t="str">
        <f t="shared" si="87"/>
        <v/>
      </c>
      <c r="G263" s="422" t="str">
        <f t="shared" si="87"/>
        <v/>
      </c>
      <c r="I263" s="422" t="str">
        <f t="shared" si="67"/>
        <v/>
      </c>
      <c r="K263" s="422" t="str">
        <f t="shared" si="68"/>
        <v/>
      </c>
      <c r="M263" s="422" t="str">
        <f t="shared" si="69"/>
        <v/>
      </c>
      <c r="O263" s="422" t="str">
        <f t="shared" si="70"/>
        <v/>
      </c>
      <c r="Q263" s="422" t="str">
        <f t="shared" si="71"/>
        <v/>
      </c>
      <c r="S263" s="422" t="str">
        <f t="shared" si="72"/>
        <v/>
      </c>
      <c r="U263" s="422" t="str">
        <f t="shared" si="73"/>
        <v/>
      </c>
      <c r="W263" s="422" t="str">
        <f t="shared" si="74"/>
        <v/>
      </c>
      <c r="Y263" s="422" t="str">
        <f t="shared" si="75"/>
        <v/>
      </c>
      <c r="AA263" s="422" t="str">
        <f t="shared" si="76"/>
        <v/>
      </c>
      <c r="AC263" s="422" t="str">
        <f t="shared" si="77"/>
        <v/>
      </c>
      <c r="AE263" s="422" t="str">
        <f t="shared" si="78"/>
        <v/>
      </c>
      <c r="AG263" s="422" t="str">
        <f t="shared" si="79"/>
        <v/>
      </c>
      <c r="AI263" s="422" t="str">
        <f t="shared" si="80"/>
        <v/>
      </c>
      <c r="AK263" s="422" t="str">
        <f t="shared" si="81"/>
        <v/>
      </c>
      <c r="AM263" s="422" t="str">
        <f t="shared" si="82"/>
        <v/>
      </c>
      <c r="AO263" s="422" t="str">
        <f t="shared" si="83"/>
        <v/>
      </c>
      <c r="AQ263" s="422" t="str">
        <f t="shared" si="84"/>
        <v/>
      </c>
    </row>
    <row r="264" spans="5:43">
      <c r="E264" s="422" t="str">
        <f t="shared" si="87"/>
        <v/>
      </c>
      <c r="G264" s="422" t="str">
        <f t="shared" si="87"/>
        <v/>
      </c>
      <c r="I264" s="422" t="str">
        <f t="shared" si="67"/>
        <v/>
      </c>
      <c r="K264" s="422" t="str">
        <f t="shared" si="68"/>
        <v/>
      </c>
      <c r="M264" s="422" t="str">
        <f t="shared" si="69"/>
        <v/>
      </c>
      <c r="O264" s="422" t="str">
        <f t="shared" si="70"/>
        <v/>
      </c>
      <c r="Q264" s="422" t="str">
        <f t="shared" si="71"/>
        <v/>
      </c>
      <c r="S264" s="422" t="str">
        <f t="shared" si="72"/>
        <v/>
      </c>
      <c r="U264" s="422" t="str">
        <f t="shared" si="73"/>
        <v/>
      </c>
      <c r="W264" s="422" t="str">
        <f t="shared" si="74"/>
        <v/>
      </c>
      <c r="Y264" s="422" t="str">
        <f t="shared" si="75"/>
        <v/>
      </c>
      <c r="AA264" s="422" t="str">
        <f t="shared" si="76"/>
        <v/>
      </c>
      <c r="AC264" s="422" t="str">
        <f t="shared" si="77"/>
        <v/>
      </c>
      <c r="AE264" s="422" t="str">
        <f t="shared" si="78"/>
        <v/>
      </c>
      <c r="AG264" s="422" t="str">
        <f t="shared" si="79"/>
        <v/>
      </c>
      <c r="AI264" s="422" t="str">
        <f t="shared" si="80"/>
        <v/>
      </c>
      <c r="AK264" s="422" t="str">
        <f t="shared" si="81"/>
        <v/>
      </c>
      <c r="AM264" s="422" t="str">
        <f t="shared" si="82"/>
        <v/>
      </c>
      <c r="AO264" s="422" t="str">
        <f t="shared" si="83"/>
        <v/>
      </c>
      <c r="AQ264" s="422" t="str">
        <f t="shared" si="84"/>
        <v/>
      </c>
    </row>
    <row r="265" spans="5:43">
      <c r="E265" s="422" t="str">
        <f t="shared" si="87"/>
        <v/>
      </c>
      <c r="G265" s="422" t="str">
        <f t="shared" si="87"/>
        <v/>
      </c>
      <c r="I265" s="422" t="str">
        <f t="shared" si="67"/>
        <v/>
      </c>
      <c r="K265" s="422" t="str">
        <f t="shared" si="68"/>
        <v/>
      </c>
      <c r="M265" s="422" t="str">
        <f t="shared" si="69"/>
        <v/>
      </c>
      <c r="O265" s="422" t="str">
        <f t="shared" si="70"/>
        <v/>
      </c>
      <c r="Q265" s="422" t="str">
        <f t="shared" si="71"/>
        <v/>
      </c>
      <c r="S265" s="422" t="str">
        <f t="shared" si="72"/>
        <v/>
      </c>
      <c r="U265" s="422" t="str">
        <f t="shared" si="73"/>
        <v/>
      </c>
      <c r="W265" s="422" t="str">
        <f t="shared" si="74"/>
        <v/>
      </c>
      <c r="Y265" s="422" t="str">
        <f t="shared" si="75"/>
        <v/>
      </c>
      <c r="AA265" s="422" t="str">
        <f t="shared" si="76"/>
        <v/>
      </c>
      <c r="AC265" s="422" t="str">
        <f t="shared" si="77"/>
        <v/>
      </c>
      <c r="AE265" s="422" t="str">
        <f t="shared" si="78"/>
        <v/>
      </c>
      <c r="AG265" s="422" t="str">
        <f t="shared" si="79"/>
        <v/>
      </c>
      <c r="AI265" s="422" t="str">
        <f t="shared" si="80"/>
        <v/>
      </c>
      <c r="AK265" s="422" t="str">
        <f t="shared" si="81"/>
        <v/>
      </c>
      <c r="AM265" s="422" t="str">
        <f t="shared" si="82"/>
        <v/>
      </c>
      <c r="AO265" s="422" t="str">
        <f t="shared" si="83"/>
        <v/>
      </c>
      <c r="AQ265" s="422" t="str">
        <f t="shared" si="84"/>
        <v/>
      </c>
    </row>
    <row r="266" spans="5:43">
      <c r="E266" s="422" t="str">
        <f t="shared" si="87"/>
        <v/>
      </c>
      <c r="G266" s="422" t="str">
        <f t="shared" si="87"/>
        <v/>
      </c>
      <c r="I266" s="422" t="str">
        <f t="shared" si="67"/>
        <v/>
      </c>
      <c r="K266" s="422" t="str">
        <f t="shared" si="68"/>
        <v/>
      </c>
      <c r="M266" s="422" t="str">
        <f t="shared" si="69"/>
        <v/>
      </c>
      <c r="O266" s="422" t="str">
        <f t="shared" si="70"/>
        <v/>
      </c>
      <c r="Q266" s="422" t="str">
        <f t="shared" si="71"/>
        <v/>
      </c>
      <c r="S266" s="422" t="str">
        <f t="shared" si="72"/>
        <v/>
      </c>
      <c r="U266" s="422" t="str">
        <f t="shared" si="73"/>
        <v/>
      </c>
      <c r="W266" s="422" t="str">
        <f t="shared" si="74"/>
        <v/>
      </c>
      <c r="Y266" s="422" t="str">
        <f t="shared" si="75"/>
        <v/>
      </c>
      <c r="AA266" s="422" t="str">
        <f t="shared" si="76"/>
        <v/>
      </c>
      <c r="AC266" s="422" t="str">
        <f t="shared" si="77"/>
        <v/>
      </c>
      <c r="AE266" s="422" t="str">
        <f t="shared" si="78"/>
        <v/>
      </c>
      <c r="AG266" s="422" t="str">
        <f t="shared" si="79"/>
        <v/>
      </c>
      <c r="AI266" s="422" t="str">
        <f t="shared" si="80"/>
        <v/>
      </c>
      <c r="AK266" s="422" t="str">
        <f t="shared" si="81"/>
        <v/>
      </c>
      <c r="AM266" s="422" t="str">
        <f t="shared" si="82"/>
        <v/>
      </c>
      <c r="AO266" s="422" t="str">
        <f t="shared" si="83"/>
        <v/>
      </c>
      <c r="AQ266" s="422" t="str">
        <f t="shared" si="84"/>
        <v/>
      </c>
    </row>
    <row r="267" spans="5:43">
      <c r="E267" s="422" t="str">
        <f t="shared" si="87"/>
        <v/>
      </c>
      <c r="G267" s="422" t="str">
        <f t="shared" si="87"/>
        <v/>
      </c>
      <c r="I267" s="422" t="str">
        <f t="shared" si="67"/>
        <v/>
      </c>
      <c r="K267" s="422" t="str">
        <f t="shared" si="68"/>
        <v/>
      </c>
      <c r="M267" s="422" t="str">
        <f t="shared" si="69"/>
        <v/>
      </c>
      <c r="O267" s="422" t="str">
        <f t="shared" si="70"/>
        <v/>
      </c>
      <c r="Q267" s="422" t="str">
        <f t="shared" si="71"/>
        <v/>
      </c>
      <c r="S267" s="422" t="str">
        <f t="shared" si="72"/>
        <v/>
      </c>
      <c r="U267" s="422" t="str">
        <f t="shared" si="73"/>
        <v/>
      </c>
      <c r="W267" s="422" t="str">
        <f t="shared" si="74"/>
        <v/>
      </c>
      <c r="Y267" s="422" t="str">
        <f t="shared" si="75"/>
        <v/>
      </c>
      <c r="AA267" s="422" t="str">
        <f t="shared" si="76"/>
        <v/>
      </c>
      <c r="AC267" s="422" t="str">
        <f t="shared" si="77"/>
        <v/>
      </c>
      <c r="AE267" s="422" t="str">
        <f t="shared" si="78"/>
        <v/>
      </c>
      <c r="AG267" s="422" t="str">
        <f t="shared" si="79"/>
        <v/>
      </c>
      <c r="AI267" s="422" t="str">
        <f t="shared" si="80"/>
        <v/>
      </c>
      <c r="AK267" s="422" t="str">
        <f t="shared" si="81"/>
        <v/>
      </c>
      <c r="AM267" s="422" t="str">
        <f t="shared" si="82"/>
        <v/>
      </c>
      <c r="AO267" s="422" t="str">
        <f t="shared" si="83"/>
        <v/>
      </c>
      <c r="AQ267" s="422" t="str">
        <f t="shared" si="84"/>
        <v/>
      </c>
    </row>
    <row r="268" spans="5:43">
      <c r="E268" s="422" t="str">
        <f t="shared" si="87"/>
        <v/>
      </c>
      <c r="G268" s="422" t="str">
        <f t="shared" si="87"/>
        <v/>
      </c>
      <c r="I268" s="422" t="str">
        <f t="shared" si="67"/>
        <v/>
      </c>
      <c r="K268" s="422" t="str">
        <f t="shared" si="68"/>
        <v/>
      </c>
      <c r="M268" s="422" t="str">
        <f t="shared" si="69"/>
        <v/>
      </c>
      <c r="O268" s="422" t="str">
        <f t="shared" si="70"/>
        <v/>
      </c>
      <c r="Q268" s="422" t="str">
        <f t="shared" si="71"/>
        <v/>
      </c>
      <c r="S268" s="422" t="str">
        <f t="shared" si="72"/>
        <v/>
      </c>
      <c r="U268" s="422" t="str">
        <f t="shared" si="73"/>
        <v/>
      </c>
      <c r="W268" s="422" t="str">
        <f t="shared" si="74"/>
        <v/>
      </c>
      <c r="Y268" s="422" t="str">
        <f t="shared" si="75"/>
        <v/>
      </c>
      <c r="AA268" s="422" t="str">
        <f t="shared" si="76"/>
        <v/>
      </c>
      <c r="AC268" s="422" t="str">
        <f t="shared" si="77"/>
        <v/>
      </c>
      <c r="AE268" s="422" t="str">
        <f t="shared" si="78"/>
        <v/>
      </c>
      <c r="AG268" s="422" t="str">
        <f t="shared" si="79"/>
        <v/>
      </c>
      <c r="AI268" s="422" t="str">
        <f t="shared" si="80"/>
        <v/>
      </c>
      <c r="AK268" s="422" t="str">
        <f t="shared" si="81"/>
        <v/>
      </c>
      <c r="AM268" s="422" t="str">
        <f t="shared" si="82"/>
        <v/>
      </c>
      <c r="AO268" s="422" t="str">
        <f t="shared" si="83"/>
        <v/>
      </c>
      <c r="AQ268" s="422" t="str">
        <f t="shared" si="84"/>
        <v/>
      </c>
    </row>
    <row r="269" spans="5:43">
      <c r="E269" s="422" t="str">
        <f t="shared" ref="E269:G284" si="88">IF(OR($B269=0,D269=0),"",D269/$B269)</f>
        <v/>
      </c>
      <c r="G269" s="422" t="str">
        <f t="shared" si="88"/>
        <v/>
      </c>
      <c r="I269" s="422" t="str">
        <f t="shared" ref="I269:I300" si="89">IF(OR($B269=0,H269=0),"",H269/$B269)</f>
        <v/>
      </c>
      <c r="K269" s="422" t="str">
        <f t="shared" ref="K269:K300" si="90">IF(OR($B269=0,J269=0),"",J269/$B269)</f>
        <v/>
      </c>
      <c r="M269" s="422" t="str">
        <f t="shared" ref="M269:M300" si="91">IF(OR($B269=0,L269=0),"",L269/$B269)</f>
        <v/>
      </c>
      <c r="O269" s="422" t="str">
        <f t="shared" ref="O269:O300" si="92">IF(OR($B269=0,N269=0),"",N269/$B269)</f>
        <v/>
      </c>
      <c r="Q269" s="422" t="str">
        <f t="shared" ref="Q269:Q300" si="93">IF(OR($B269=0,P269=0),"",P269/$B269)</f>
        <v/>
      </c>
      <c r="S269" s="422" t="str">
        <f t="shared" ref="S269:S300" si="94">IF(OR($B269=0,R269=0),"",R269/$B269)</f>
        <v/>
      </c>
      <c r="U269" s="422" t="str">
        <f t="shared" ref="U269:U300" si="95">IF(OR($B269=0,T269=0),"",T269/$B269)</f>
        <v/>
      </c>
      <c r="W269" s="422" t="str">
        <f t="shared" ref="W269:W300" si="96">IF(OR($B269=0,V269=0),"",V269/$B269)</f>
        <v/>
      </c>
      <c r="Y269" s="422" t="str">
        <f t="shared" ref="Y269:Y300" si="97">IF(OR($B269=0,X269=0),"",X269/$B269)</f>
        <v/>
      </c>
      <c r="AA269" s="422" t="str">
        <f t="shared" ref="AA269:AA300" si="98">IF(OR($B269=0,Z269=0),"",Z269/$B269)</f>
        <v/>
      </c>
      <c r="AC269" s="422" t="str">
        <f t="shared" ref="AC269:AC300" si="99">IF(OR($B269=0,AB269=0),"",AB269/$B269)</f>
        <v/>
      </c>
      <c r="AE269" s="422" t="str">
        <f t="shared" ref="AE269:AE300" si="100">IF(OR($B269=0,AD269=0),"",AD269/$B269)</f>
        <v/>
      </c>
      <c r="AG269" s="422" t="str">
        <f t="shared" ref="AG269:AG300" si="101">IF(OR($B269=0,AF269=0),"",AF269/$B269)</f>
        <v/>
      </c>
      <c r="AI269" s="422" t="str">
        <f t="shared" ref="AI269:AI300" si="102">IF(OR($B269=0,AH269=0),"",AH269/$B269)</f>
        <v/>
      </c>
      <c r="AK269" s="422" t="str">
        <f t="shared" ref="AK269:AK300" si="103">IF(OR($B269=0,AJ269=0),"",AJ269/$B269)</f>
        <v/>
      </c>
      <c r="AM269" s="422" t="str">
        <f t="shared" ref="AM269:AM300" si="104">IF(OR($B269=0,AL269=0),"",AL269/$B269)</f>
        <v/>
      </c>
      <c r="AO269" s="422" t="str">
        <f t="shared" ref="AO269:AO300" si="105">IF(OR($B269=0,AN269=0),"",AN269/$B269)</f>
        <v/>
      </c>
      <c r="AQ269" s="422" t="str">
        <f t="shared" ref="AQ269:AQ300" si="106">IF(OR($B269=0,AP269=0),"",AP269/$B269)</f>
        <v/>
      </c>
    </row>
    <row r="270" spans="5:43">
      <c r="E270" s="422" t="str">
        <f t="shared" si="88"/>
        <v/>
      </c>
      <c r="G270" s="422" t="str">
        <f t="shared" si="88"/>
        <v/>
      </c>
      <c r="I270" s="422" t="str">
        <f t="shared" si="89"/>
        <v/>
      </c>
      <c r="K270" s="422" t="str">
        <f t="shared" si="90"/>
        <v/>
      </c>
      <c r="M270" s="422" t="str">
        <f t="shared" si="91"/>
        <v/>
      </c>
      <c r="O270" s="422" t="str">
        <f t="shared" si="92"/>
        <v/>
      </c>
      <c r="Q270" s="422" t="str">
        <f t="shared" si="93"/>
        <v/>
      </c>
      <c r="S270" s="422" t="str">
        <f t="shared" si="94"/>
        <v/>
      </c>
      <c r="U270" s="422" t="str">
        <f t="shared" si="95"/>
        <v/>
      </c>
      <c r="W270" s="422" t="str">
        <f t="shared" si="96"/>
        <v/>
      </c>
      <c r="Y270" s="422" t="str">
        <f t="shared" si="97"/>
        <v/>
      </c>
      <c r="AA270" s="422" t="str">
        <f t="shared" si="98"/>
        <v/>
      </c>
      <c r="AC270" s="422" t="str">
        <f t="shared" si="99"/>
        <v/>
      </c>
      <c r="AE270" s="422" t="str">
        <f t="shared" si="100"/>
        <v/>
      </c>
      <c r="AG270" s="422" t="str">
        <f t="shared" si="101"/>
        <v/>
      </c>
      <c r="AI270" s="422" t="str">
        <f t="shared" si="102"/>
        <v/>
      </c>
      <c r="AK270" s="422" t="str">
        <f t="shared" si="103"/>
        <v/>
      </c>
      <c r="AM270" s="422" t="str">
        <f t="shared" si="104"/>
        <v/>
      </c>
      <c r="AO270" s="422" t="str">
        <f t="shared" si="105"/>
        <v/>
      </c>
      <c r="AQ270" s="422" t="str">
        <f t="shared" si="106"/>
        <v/>
      </c>
    </row>
    <row r="271" spans="5:43">
      <c r="E271" s="422" t="str">
        <f t="shared" si="88"/>
        <v/>
      </c>
      <c r="G271" s="422" t="str">
        <f t="shared" si="88"/>
        <v/>
      </c>
      <c r="I271" s="422" t="str">
        <f t="shared" si="89"/>
        <v/>
      </c>
      <c r="K271" s="422" t="str">
        <f t="shared" si="90"/>
        <v/>
      </c>
      <c r="M271" s="422" t="str">
        <f t="shared" si="91"/>
        <v/>
      </c>
      <c r="O271" s="422" t="str">
        <f t="shared" si="92"/>
        <v/>
      </c>
      <c r="Q271" s="422" t="str">
        <f t="shared" si="93"/>
        <v/>
      </c>
      <c r="S271" s="422" t="str">
        <f t="shared" si="94"/>
        <v/>
      </c>
      <c r="U271" s="422" t="str">
        <f t="shared" si="95"/>
        <v/>
      </c>
      <c r="W271" s="422" t="str">
        <f t="shared" si="96"/>
        <v/>
      </c>
      <c r="Y271" s="422" t="str">
        <f t="shared" si="97"/>
        <v/>
      </c>
      <c r="AA271" s="422" t="str">
        <f t="shared" si="98"/>
        <v/>
      </c>
      <c r="AC271" s="422" t="str">
        <f t="shared" si="99"/>
        <v/>
      </c>
      <c r="AE271" s="422" t="str">
        <f t="shared" si="100"/>
        <v/>
      </c>
      <c r="AG271" s="422" t="str">
        <f t="shared" si="101"/>
        <v/>
      </c>
      <c r="AI271" s="422" t="str">
        <f t="shared" si="102"/>
        <v/>
      </c>
      <c r="AK271" s="422" t="str">
        <f t="shared" si="103"/>
        <v/>
      </c>
      <c r="AM271" s="422" t="str">
        <f t="shared" si="104"/>
        <v/>
      </c>
      <c r="AO271" s="422" t="str">
        <f t="shared" si="105"/>
        <v/>
      </c>
      <c r="AQ271" s="422" t="str">
        <f t="shared" si="106"/>
        <v/>
      </c>
    </row>
    <row r="272" spans="5:43">
      <c r="E272" s="422" t="str">
        <f t="shared" si="88"/>
        <v/>
      </c>
      <c r="G272" s="422" t="str">
        <f t="shared" si="88"/>
        <v/>
      </c>
      <c r="I272" s="422" t="str">
        <f t="shared" si="89"/>
        <v/>
      </c>
      <c r="K272" s="422" t="str">
        <f t="shared" si="90"/>
        <v/>
      </c>
      <c r="M272" s="422" t="str">
        <f t="shared" si="91"/>
        <v/>
      </c>
      <c r="O272" s="422" t="str">
        <f t="shared" si="92"/>
        <v/>
      </c>
      <c r="Q272" s="422" t="str">
        <f t="shared" si="93"/>
        <v/>
      </c>
      <c r="S272" s="422" t="str">
        <f t="shared" si="94"/>
        <v/>
      </c>
      <c r="U272" s="422" t="str">
        <f t="shared" si="95"/>
        <v/>
      </c>
      <c r="W272" s="422" t="str">
        <f t="shared" si="96"/>
        <v/>
      </c>
      <c r="Y272" s="422" t="str">
        <f t="shared" si="97"/>
        <v/>
      </c>
      <c r="AA272" s="422" t="str">
        <f t="shared" si="98"/>
        <v/>
      </c>
      <c r="AC272" s="422" t="str">
        <f t="shared" si="99"/>
        <v/>
      </c>
      <c r="AE272" s="422" t="str">
        <f t="shared" si="100"/>
        <v/>
      </c>
      <c r="AG272" s="422" t="str">
        <f t="shared" si="101"/>
        <v/>
      </c>
      <c r="AI272" s="422" t="str">
        <f t="shared" si="102"/>
        <v/>
      </c>
      <c r="AK272" s="422" t="str">
        <f t="shared" si="103"/>
        <v/>
      </c>
      <c r="AM272" s="422" t="str">
        <f t="shared" si="104"/>
        <v/>
      </c>
      <c r="AO272" s="422" t="str">
        <f t="shared" si="105"/>
        <v/>
      </c>
      <c r="AQ272" s="422" t="str">
        <f t="shared" si="106"/>
        <v/>
      </c>
    </row>
    <row r="273" spans="5:43">
      <c r="E273" s="422" t="str">
        <f t="shared" si="88"/>
        <v/>
      </c>
      <c r="G273" s="422" t="str">
        <f t="shared" si="88"/>
        <v/>
      </c>
      <c r="I273" s="422" t="str">
        <f t="shared" si="89"/>
        <v/>
      </c>
      <c r="K273" s="422" t="str">
        <f t="shared" si="90"/>
        <v/>
      </c>
      <c r="M273" s="422" t="str">
        <f t="shared" si="91"/>
        <v/>
      </c>
      <c r="O273" s="422" t="str">
        <f t="shared" si="92"/>
        <v/>
      </c>
      <c r="Q273" s="422" t="str">
        <f t="shared" si="93"/>
        <v/>
      </c>
      <c r="S273" s="422" t="str">
        <f t="shared" si="94"/>
        <v/>
      </c>
      <c r="U273" s="422" t="str">
        <f t="shared" si="95"/>
        <v/>
      </c>
      <c r="W273" s="422" t="str">
        <f t="shared" si="96"/>
        <v/>
      </c>
      <c r="Y273" s="422" t="str">
        <f t="shared" si="97"/>
        <v/>
      </c>
      <c r="AA273" s="422" t="str">
        <f t="shared" si="98"/>
        <v/>
      </c>
      <c r="AC273" s="422" t="str">
        <f t="shared" si="99"/>
        <v/>
      </c>
      <c r="AE273" s="422" t="str">
        <f t="shared" si="100"/>
        <v/>
      </c>
      <c r="AG273" s="422" t="str">
        <f t="shared" si="101"/>
        <v/>
      </c>
      <c r="AI273" s="422" t="str">
        <f t="shared" si="102"/>
        <v/>
      </c>
      <c r="AK273" s="422" t="str">
        <f t="shared" si="103"/>
        <v/>
      </c>
      <c r="AM273" s="422" t="str">
        <f t="shared" si="104"/>
        <v/>
      </c>
      <c r="AO273" s="422" t="str">
        <f t="shared" si="105"/>
        <v/>
      </c>
      <c r="AQ273" s="422" t="str">
        <f t="shared" si="106"/>
        <v/>
      </c>
    </row>
    <row r="274" spans="5:43">
      <c r="E274" s="422" t="str">
        <f t="shared" si="88"/>
        <v/>
      </c>
      <c r="G274" s="422" t="str">
        <f t="shared" si="88"/>
        <v/>
      </c>
      <c r="I274" s="422" t="str">
        <f t="shared" si="89"/>
        <v/>
      </c>
      <c r="K274" s="422" t="str">
        <f t="shared" si="90"/>
        <v/>
      </c>
      <c r="M274" s="422" t="str">
        <f t="shared" si="91"/>
        <v/>
      </c>
      <c r="O274" s="422" t="str">
        <f t="shared" si="92"/>
        <v/>
      </c>
      <c r="Q274" s="422" t="str">
        <f t="shared" si="93"/>
        <v/>
      </c>
      <c r="S274" s="422" t="str">
        <f t="shared" si="94"/>
        <v/>
      </c>
      <c r="U274" s="422" t="str">
        <f t="shared" si="95"/>
        <v/>
      </c>
      <c r="W274" s="422" t="str">
        <f t="shared" si="96"/>
        <v/>
      </c>
      <c r="Y274" s="422" t="str">
        <f t="shared" si="97"/>
        <v/>
      </c>
      <c r="AA274" s="422" t="str">
        <f t="shared" si="98"/>
        <v/>
      </c>
      <c r="AC274" s="422" t="str">
        <f t="shared" si="99"/>
        <v/>
      </c>
      <c r="AE274" s="422" t="str">
        <f t="shared" si="100"/>
        <v/>
      </c>
      <c r="AG274" s="422" t="str">
        <f t="shared" si="101"/>
        <v/>
      </c>
      <c r="AI274" s="422" t="str">
        <f t="shared" si="102"/>
        <v/>
      </c>
      <c r="AK274" s="422" t="str">
        <f t="shared" si="103"/>
        <v/>
      </c>
      <c r="AM274" s="422" t="str">
        <f t="shared" si="104"/>
        <v/>
      </c>
      <c r="AO274" s="422" t="str">
        <f t="shared" si="105"/>
        <v/>
      </c>
      <c r="AQ274" s="422" t="str">
        <f t="shared" si="106"/>
        <v/>
      </c>
    </row>
    <row r="275" spans="5:43">
      <c r="E275" s="422" t="str">
        <f t="shared" si="88"/>
        <v/>
      </c>
      <c r="G275" s="422" t="str">
        <f t="shared" si="88"/>
        <v/>
      </c>
      <c r="I275" s="422" t="str">
        <f t="shared" si="89"/>
        <v/>
      </c>
      <c r="K275" s="422" t="str">
        <f t="shared" si="90"/>
        <v/>
      </c>
      <c r="M275" s="422" t="str">
        <f t="shared" si="91"/>
        <v/>
      </c>
      <c r="O275" s="422" t="str">
        <f t="shared" si="92"/>
        <v/>
      </c>
      <c r="Q275" s="422" t="str">
        <f t="shared" si="93"/>
        <v/>
      </c>
      <c r="S275" s="422" t="str">
        <f t="shared" si="94"/>
        <v/>
      </c>
      <c r="U275" s="422" t="str">
        <f t="shared" si="95"/>
        <v/>
      </c>
      <c r="W275" s="422" t="str">
        <f t="shared" si="96"/>
        <v/>
      </c>
      <c r="Y275" s="422" t="str">
        <f t="shared" si="97"/>
        <v/>
      </c>
      <c r="AA275" s="422" t="str">
        <f t="shared" si="98"/>
        <v/>
      </c>
      <c r="AC275" s="422" t="str">
        <f t="shared" si="99"/>
        <v/>
      </c>
      <c r="AE275" s="422" t="str">
        <f t="shared" si="100"/>
        <v/>
      </c>
      <c r="AG275" s="422" t="str">
        <f t="shared" si="101"/>
        <v/>
      </c>
      <c r="AI275" s="422" t="str">
        <f t="shared" si="102"/>
        <v/>
      </c>
      <c r="AK275" s="422" t="str">
        <f t="shared" si="103"/>
        <v/>
      </c>
      <c r="AM275" s="422" t="str">
        <f t="shared" si="104"/>
        <v/>
      </c>
      <c r="AO275" s="422" t="str">
        <f t="shared" si="105"/>
        <v/>
      </c>
      <c r="AQ275" s="422" t="str">
        <f t="shared" si="106"/>
        <v/>
      </c>
    </row>
    <row r="276" spans="5:43">
      <c r="E276" s="422" t="str">
        <f t="shared" si="88"/>
        <v/>
      </c>
      <c r="G276" s="422" t="str">
        <f t="shared" si="88"/>
        <v/>
      </c>
      <c r="I276" s="422" t="str">
        <f t="shared" si="89"/>
        <v/>
      </c>
      <c r="K276" s="422" t="str">
        <f t="shared" si="90"/>
        <v/>
      </c>
      <c r="M276" s="422" t="str">
        <f t="shared" si="91"/>
        <v/>
      </c>
      <c r="O276" s="422" t="str">
        <f t="shared" si="92"/>
        <v/>
      </c>
      <c r="Q276" s="422" t="str">
        <f t="shared" si="93"/>
        <v/>
      </c>
      <c r="S276" s="422" t="str">
        <f t="shared" si="94"/>
        <v/>
      </c>
      <c r="U276" s="422" t="str">
        <f t="shared" si="95"/>
        <v/>
      </c>
      <c r="W276" s="422" t="str">
        <f t="shared" si="96"/>
        <v/>
      </c>
      <c r="Y276" s="422" t="str">
        <f t="shared" si="97"/>
        <v/>
      </c>
      <c r="AA276" s="422" t="str">
        <f t="shared" si="98"/>
        <v/>
      </c>
      <c r="AC276" s="422" t="str">
        <f t="shared" si="99"/>
        <v/>
      </c>
      <c r="AE276" s="422" t="str">
        <f t="shared" si="100"/>
        <v/>
      </c>
      <c r="AG276" s="422" t="str">
        <f t="shared" si="101"/>
        <v/>
      </c>
      <c r="AI276" s="422" t="str">
        <f t="shared" si="102"/>
        <v/>
      </c>
      <c r="AK276" s="422" t="str">
        <f t="shared" si="103"/>
        <v/>
      </c>
      <c r="AM276" s="422" t="str">
        <f t="shared" si="104"/>
        <v/>
      </c>
      <c r="AO276" s="422" t="str">
        <f t="shared" si="105"/>
        <v/>
      </c>
      <c r="AQ276" s="422" t="str">
        <f t="shared" si="106"/>
        <v/>
      </c>
    </row>
    <row r="277" spans="5:43">
      <c r="E277" s="422" t="str">
        <f t="shared" si="88"/>
        <v/>
      </c>
      <c r="G277" s="422" t="str">
        <f t="shared" si="88"/>
        <v/>
      </c>
      <c r="I277" s="422" t="str">
        <f t="shared" si="89"/>
        <v/>
      </c>
      <c r="K277" s="422" t="str">
        <f t="shared" si="90"/>
        <v/>
      </c>
      <c r="M277" s="422" t="str">
        <f t="shared" si="91"/>
        <v/>
      </c>
      <c r="O277" s="422" t="str">
        <f t="shared" si="92"/>
        <v/>
      </c>
      <c r="Q277" s="422" t="str">
        <f t="shared" si="93"/>
        <v/>
      </c>
      <c r="S277" s="422" t="str">
        <f t="shared" si="94"/>
        <v/>
      </c>
      <c r="U277" s="422" t="str">
        <f t="shared" si="95"/>
        <v/>
      </c>
      <c r="W277" s="422" t="str">
        <f t="shared" si="96"/>
        <v/>
      </c>
      <c r="Y277" s="422" t="str">
        <f t="shared" si="97"/>
        <v/>
      </c>
      <c r="AA277" s="422" t="str">
        <f t="shared" si="98"/>
        <v/>
      </c>
      <c r="AC277" s="422" t="str">
        <f t="shared" si="99"/>
        <v/>
      </c>
      <c r="AE277" s="422" t="str">
        <f t="shared" si="100"/>
        <v/>
      </c>
      <c r="AG277" s="422" t="str">
        <f t="shared" si="101"/>
        <v/>
      </c>
      <c r="AI277" s="422" t="str">
        <f t="shared" si="102"/>
        <v/>
      </c>
      <c r="AK277" s="422" t="str">
        <f t="shared" si="103"/>
        <v/>
      </c>
      <c r="AM277" s="422" t="str">
        <f t="shared" si="104"/>
        <v/>
      </c>
      <c r="AO277" s="422" t="str">
        <f t="shared" si="105"/>
        <v/>
      </c>
      <c r="AQ277" s="422" t="str">
        <f t="shared" si="106"/>
        <v/>
      </c>
    </row>
    <row r="278" spans="5:43">
      <c r="E278" s="422" t="str">
        <f t="shared" si="88"/>
        <v/>
      </c>
      <c r="G278" s="422" t="str">
        <f t="shared" si="88"/>
        <v/>
      </c>
      <c r="I278" s="422" t="str">
        <f t="shared" si="89"/>
        <v/>
      </c>
      <c r="K278" s="422" t="str">
        <f t="shared" si="90"/>
        <v/>
      </c>
      <c r="M278" s="422" t="str">
        <f t="shared" si="91"/>
        <v/>
      </c>
      <c r="O278" s="422" t="str">
        <f t="shared" si="92"/>
        <v/>
      </c>
      <c r="Q278" s="422" t="str">
        <f t="shared" si="93"/>
        <v/>
      </c>
      <c r="S278" s="422" t="str">
        <f t="shared" si="94"/>
        <v/>
      </c>
      <c r="U278" s="422" t="str">
        <f t="shared" si="95"/>
        <v/>
      </c>
      <c r="W278" s="422" t="str">
        <f t="shared" si="96"/>
        <v/>
      </c>
      <c r="Y278" s="422" t="str">
        <f t="shared" si="97"/>
        <v/>
      </c>
      <c r="AA278" s="422" t="str">
        <f t="shared" si="98"/>
        <v/>
      </c>
      <c r="AC278" s="422" t="str">
        <f t="shared" si="99"/>
        <v/>
      </c>
      <c r="AE278" s="422" t="str">
        <f t="shared" si="100"/>
        <v/>
      </c>
      <c r="AG278" s="422" t="str">
        <f t="shared" si="101"/>
        <v/>
      </c>
      <c r="AI278" s="422" t="str">
        <f t="shared" si="102"/>
        <v/>
      </c>
      <c r="AK278" s="422" t="str">
        <f t="shared" si="103"/>
        <v/>
      </c>
      <c r="AM278" s="422" t="str">
        <f t="shared" si="104"/>
        <v/>
      </c>
      <c r="AO278" s="422" t="str">
        <f t="shared" si="105"/>
        <v/>
      </c>
      <c r="AQ278" s="422" t="str">
        <f t="shared" si="106"/>
        <v/>
      </c>
    </row>
    <row r="279" spans="5:43">
      <c r="E279" s="422" t="str">
        <f t="shared" si="88"/>
        <v/>
      </c>
      <c r="G279" s="422" t="str">
        <f t="shared" si="88"/>
        <v/>
      </c>
      <c r="I279" s="422" t="str">
        <f t="shared" si="89"/>
        <v/>
      </c>
      <c r="K279" s="422" t="str">
        <f t="shared" si="90"/>
        <v/>
      </c>
      <c r="M279" s="422" t="str">
        <f t="shared" si="91"/>
        <v/>
      </c>
      <c r="O279" s="422" t="str">
        <f t="shared" si="92"/>
        <v/>
      </c>
      <c r="Q279" s="422" t="str">
        <f t="shared" si="93"/>
        <v/>
      </c>
      <c r="S279" s="422" t="str">
        <f t="shared" si="94"/>
        <v/>
      </c>
      <c r="U279" s="422" t="str">
        <f t="shared" si="95"/>
        <v/>
      </c>
      <c r="W279" s="422" t="str">
        <f t="shared" si="96"/>
        <v/>
      </c>
      <c r="Y279" s="422" t="str">
        <f t="shared" si="97"/>
        <v/>
      </c>
      <c r="AA279" s="422" t="str">
        <f t="shared" si="98"/>
        <v/>
      </c>
      <c r="AC279" s="422" t="str">
        <f t="shared" si="99"/>
        <v/>
      </c>
      <c r="AE279" s="422" t="str">
        <f t="shared" si="100"/>
        <v/>
      </c>
      <c r="AG279" s="422" t="str">
        <f t="shared" si="101"/>
        <v/>
      </c>
      <c r="AI279" s="422" t="str">
        <f t="shared" si="102"/>
        <v/>
      </c>
      <c r="AK279" s="422" t="str">
        <f t="shared" si="103"/>
        <v/>
      </c>
      <c r="AM279" s="422" t="str">
        <f t="shared" si="104"/>
        <v/>
      </c>
      <c r="AO279" s="422" t="str">
        <f t="shared" si="105"/>
        <v/>
      </c>
      <c r="AQ279" s="422" t="str">
        <f t="shared" si="106"/>
        <v/>
      </c>
    </row>
    <row r="280" spans="5:43">
      <c r="E280" s="422" t="str">
        <f t="shared" si="88"/>
        <v/>
      </c>
      <c r="G280" s="422" t="str">
        <f t="shared" si="88"/>
        <v/>
      </c>
      <c r="I280" s="422" t="str">
        <f t="shared" si="89"/>
        <v/>
      </c>
      <c r="K280" s="422" t="str">
        <f t="shared" si="90"/>
        <v/>
      </c>
      <c r="M280" s="422" t="str">
        <f t="shared" si="91"/>
        <v/>
      </c>
      <c r="O280" s="422" t="str">
        <f t="shared" si="92"/>
        <v/>
      </c>
      <c r="Q280" s="422" t="str">
        <f t="shared" si="93"/>
        <v/>
      </c>
      <c r="S280" s="422" t="str">
        <f t="shared" si="94"/>
        <v/>
      </c>
      <c r="U280" s="422" t="str">
        <f t="shared" si="95"/>
        <v/>
      </c>
      <c r="W280" s="422" t="str">
        <f t="shared" si="96"/>
        <v/>
      </c>
      <c r="Y280" s="422" t="str">
        <f t="shared" si="97"/>
        <v/>
      </c>
      <c r="AA280" s="422" t="str">
        <f t="shared" si="98"/>
        <v/>
      </c>
      <c r="AC280" s="422" t="str">
        <f t="shared" si="99"/>
        <v/>
      </c>
      <c r="AE280" s="422" t="str">
        <f t="shared" si="100"/>
        <v/>
      </c>
      <c r="AG280" s="422" t="str">
        <f t="shared" si="101"/>
        <v/>
      </c>
      <c r="AI280" s="422" t="str">
        <f t="shared" si="102"/>
        <v/>
      </c>
      <c r="AK280" s="422" t="str">
        <f t="shared" si="103"/>
        <v/>
      </c>
      <c r="AM280" s="422" t="str">
        <f t="shared" si="104"/>
        <v/>
      </c>
      <c r="AO280" s="422" t="str">
        <f t="shared" si="105"/>
        <v/>
      </c>
      <c r="AQ280" s="422" t="str">
        <f t="shared" si="106"/>
        <v/>
      </c>
    </row>
    <row r="281" spans="5:43">
      <c r="E281" s="422" t="str">
        <f t="shared" si="88"/>
        <v/>
      </c>
      <c r="G281" s="422" t="str">
        <f t="shared" si="88"/>
        <v/>
      </c>
      <c r="I281" s="422" t="str">
        <f t="shared" si="89"/>
        <v/>
      </c>
      <c r="K281" s="422" t="str">
        <f t="shared" si="90"/>
        <v/>
      </c>
      <c r="M281" s="422" t="str">
        <f t="shared" si="91"/>
        <v/>
      </c>
      <c r="O281" s="422" t="str">
        <f t="shared" si="92"/>
        <v/>
      </c>
      <c r="Q281" s="422" t="str">
        <f t="shared" si="93"/>
        <v/>
      </c>
      <c r="S281" s="422" t="str">
        <f t="shared" si="94"/>
        <v/>
      </c>
      <c r="U281" s="422" t="str">
        <f t="shared" si="95"/>
        <v/>
      </c>
      <c r="W281" s="422" t="str">
        <f t="shared" si="96"/>
        <v/>
      </c>
      <c r="Y281" s="422" t="str">
        <f t="shared" si="97"/>
        <v/>
      </c>
      <c r="AA281" s="422" t="str">
        <f t="shared" si="98"/>
        <v/>
      </c>
      <c r="AC281" s="422" t="str">
        <f t="shared" si="99"/>
        <v/>
      </c>
      <c r="AE281" s="422" t="str">
        <f t="shared" si="100"/>
        <v/>
      </c>
      <c r="AG281" s="422" t="str">
        <f t="shared" si="101"/>
        <v/>
      </c>
      <c r="AI281" s="422" t="str">
        <f t="shared" si="102"/>
        <v/>
      </c>
      <c r="AK281" s="422" t="str">
        <f t="shared" si="103"/>
        <v/>
      </c>
      <c r="AM281" s="422" t="str">
        <f t="shared" si="104"/>
        <v/>
      </c>
      <c r="AO281" s="422" t="str">
        <f t="shared" si="105"/>
        <v/>
      </c>
      <c r="AQ281" s="422" t="str">
        <f t="shared" si="106"/>
        <v/>
      </c>
    </row>
    <row r="282" spans="5:43">
      <c r="E282" s="422" t="str">
        <f t="shared" si="88"/>
        <v/>
      </c>
      <c r="G282" s="422" t="str">
        <f t="shared" si="88"/>
        <v/>
      </c>
      <c r="I282" s="422" t="str">
        <f t="shared" si="89"/>
        <v/>
      </c>
      <c r="K282" s="422" t="str">
        <f t="shared" si="90"/>
        <v/>
      </c>
      <c r="M282" s="422" t="str">
        <f t="shared" si="91"/>
        <v/>
      </c>
      <c r="O282" s="422" t="str">
        <f t="shared" si="92"/>
        <v/>
      </c>
      <c r="Q282" s="422" t="str">
        <f t="shared" si="93"/>
        <v/>
      </c>
      <c r="S282" s="422" t="str">
        <f t="shared" si="94"/>
        <v/>
      </c>
      <c r="U282" s="422" t="str">
        <f t="shared" si="95"/>
        <v/>
      </c>
      <c r="W282" s="422" t="str">
        <f t="shared" si="96"/>
        <v/>
      </c>
      <c r="Y282" s="422" t="str">
        <f t="shared" si="97"/>
        <v/>
      </c>
      <c r="AA282" s="422" t="str">
        <f t="shared" si="98"/>
        <v/>
      </c>
      <c r="AC282" s="422" t="str">
        <f t="shared" si="99"/>
        <v/>
      </c>
      <c r="AE282" s="422" t="str">
        <f t="shared" si="100"/>
        <v/>
      </c>
      <c r="AG282" s="422" t="str">
        <f t="shared" si="101"/>
        <v/>
      </c>
      <c r="AI282" s="422" t="str">
        <f t="shared" si="102"/>
        <v/>
      </c>
      <c r="AK282" s="422" t="str">
        <f t="shared" si="103"/>
        <v/>
      </c>
      <c r="AM282" s="422" t="str">
        <f t="shared" si="104"/>
        <v/>
      </c>
      <c r="AO282" s="422" t="str">
        <f t="shared" si="105"/>
        <v/>
      </c>
      <c r="AQ282" s="422" t="str">
        <f t="shared" si="106"/>
        <v/>
      </c>
    </row>
    <row r="283" spans="5:43">
      <c r="E283" s="422" t="str">
        <f t="shared" si="88"/>
        <v/>
      </c>
      <c r="G283" s="422" t="str">
        <f t="shared" si="88"/>
        <v/>
      </c>
      <c r="I283" s="422" t="str">
        <f t="shared" si="89"/>
        <v/>
      </c>
      <c r="K283" s="422" t="str">
        <f t="shared" si="90"/>
        <v/>
      </c>
      <c r="M283" s="422" t="str">
        <f t="shared" si="91"/>
        <v/>
      </c>
      <c r="O283" s="422" t="str">
        <f t="shared" si="92"/>
        <v/>
      </c>
      <c r="Q283" s="422" t="str">
        <f t="shared" si="93"/>
        <v/>
      </c>
      <c r="S283" s="422" t="str">
        <f t="shared" si="94"/>
        <v/>
      </c>
      <c r="U283" s="422" t="str">
        <f t="shared" si="95"/>
        <v/>
      </c>
      <c r="W283" s="422" t="str">
        <f t="shared" si="96"/>
        <v/>
      </c>
      <c r="Y283" s="422" t="str">
        <f t="shared" si="97"/>
        <v/>
      </c>
      <c r="AA283" s="422" t="str">
        <f t="shared" si="98"/>
        <v/>
      </c>
      <c r="AC283" s="422" t="str">
        <f t="shared" si="99"/>
        <v/>
      </c>
      <c r="AE283" s="422" t="str">
        <f t="shared" si="100"/>
        <v/>
      </c>
      <c r="AG283" s="422" t="str">
        <f t="shared" si="101"/>
        <v/>
      </c>
      <c r="AI283" s="422" t="str">
        <f t="shared" si="102"/>
        <v/>
      </c>
      <c r="AK283" s="422" t="str">
        <f t="shared" si="103"/>
        <v/>
      </c>
      <c r="AM283" s="422" t="str">
        <f t="shared" si="104"/>
        <v/>
      </c>
      <c r="AO283" s="422" t="str">
        <f t="shared" si="105"/>
        <v/>
      </c>
      <c r="AQ283" s="422" t="str">
        <f t="shared" si="106"/>
        <v/>
      </c>
    </row>
    <row r="284" spans="5:43">
      <c r="E284" s="422" t="str">
        <f t="shared" si="88"/>
        <v/>
      </c>
      <c r="G284" s="422" t="str">
        <f t="shared" si="88"/>
        <v/>
      </c>
      <c r="I284" s="422" t="str">
        <f t="shared" si="89"/>
        <v/>
      </c>
      <c r="K284" s="422" t="str">
        <f t="shared" si="90"/>
        <v/>
      </c>
      <c r="M284" s="422" t="str">
        <f t="shared" si="91"/>
        <v/>
      </c>
      <c r="O284" s="422" t="str">
        <f t="shared" si="92"/>
        <v/>
      </c>
      <c r="Q284" s="422" t="str">
        <f t="shared" si="93"/>
        <v/>
      </c>
      <c r="S284" s="422" t="str">
        <f t="shared" si="94"/>
        <v/>
      </c>
      <c r="U284" s="422" t="str">
        <f t="shared" si="95"/>
        <v/>
      </c>
      <c r="W284" s="422" t="str">
        <f t="shared" si="96"/>
        <v/>
      </c>
      <c r="Y284" s="422" t="str">
        <f t="shared" si="97"/>
        <v/>
      </c>
      <c r="AA284" s="422" t="str">
        <f t="shared" si="98"/>
        <v/>
      </c>
      <c r="AC284" s="422" t="str">
        <f t="shared" si="99"/>
        <v/>
      </c>
      <c r="AE284" s="422" t="str">
        <f t="shared" si="100"/>
        <v/>
      </c>
      <c r="AG284" s="422" t="str">
        <f t="shared" si="101"/>
        <v/>
      </c>
      <c r="AI284" s="422" t="str">
        <f t="shared" si="102"/>
        <v/>
      </c>
      <c r="AK284" s="422" t="str">
        <f t="shared" si="103"/>
        <v/>
      </c>
      <c r="AM284" s="422" t="str">
        <f t="shared" si="104"/>
        <v/>
      </c>
      <c r="AO284" s="422" t="str">
        <f t="shared" si="105"/>
        <v/>
      </c>
      <c r="AQ284" s="422" t="str">
        <f t="shared" si="106"/>
        <v/>
      </c>
    </row>
    <row r="285" spans="5:43">
      <c r="E285" s="422" t="str">
        <f t="shared" ref="E285:G300" si="107">IF(OR($B285=0,D285=0),"",D285/$B285)</f>
        <v/>
      </c>
      <c r="G285" s="422" t="str">
        <f t="shared" si="107"/>
        <v/>
      </c>
      <c r="I285" s="422" t="str">
        <f t="shared" si="89"/>
        <v/>
      </c>
      <c r="K285" s="422" t="str">
        <f t="shared" si="90"/>
        <v/>
      </c>
      <c r="M285" s="422" t="str">
        <f t="shared" si="91"/>
        <v/>
      </c>
      <c r="O285" s="422" t="str">
        <f t="shared" si="92"/>
        <v/>
      </c>
      <c r="Q285" s="422" t="str">
        <f t="shared" si="93"/>
        <v/>
      </c>
      <c r="S285" s="422" t="str">
        <f t="shared" si="94"/>
        <v/>
      </c>
      <c r="U285" s="422" t="str">
        <f t="shared" si="95"/>
        <v/>
      </c>
      <c r="W285" s="422" t="str">
        <f t="shared" si="96"/>
        <v/>
      </c>
      <c r="Y285" s="422" t="str">
        <f t="shared" si="97"/>
        <v/>
      </c>
      <c r="AA285" s="422" t="str">
        <f t="shared" si="98"/>
        <v/>
      </c>
      <c r="AC285" s="422" t="str">
        <f t="shared" si="99"/>
        <v/>
      </c>
      <c r="AE285" s="422" t="str">
        <f t="shared" si="100"/>
        <v/>
      </c>
      <c r="AG285" s="422" t="str">
        <f t="shared" si="101"/>
        <v/>
      </c>
      <c r="AI285" s="422" t="str">
        <f t="shared" si="102"/>
        <v/>
      </c>
      <c r="AK285" s="422" t="str">
        <f t="shared" si="103"/>
        <v/>
      </c>
      <c r="AM285" s="422" t="str">
        <f t="shared" si="104"/>
        <v/>
      </c>
      <c r="AO285" s="422" t="str">
        <f t="shared" si="105"/>
        <v/>
      </c>
      <c r="AQ285" s="422" t="str">
        <f t="shared" si="106"/>
        <v/>
      </c>
    </row>
    <row r="286" spans="5:43">
      <c r="E286" s="422" t="str">
        <f t="shared" si="107"/>
        <v/>
      </c>
      <c r="G286" s="422" t="str">
        <f t="shared" si="107"/>
        <v/>
      </c>
      <c r="I286" s="422" t="str">
        <f t="shared" si="89"/>
        <v/>
      </c>
      <c r="K286" s="422" t="str">
        <f t="shared" si="90"/>
        <v/>
      </c>
      <c r="M286" s="422" t="str">
        <f t="shared" si="91"/>
        <v/>
      </c>
      <c r="O286" s="422" t="str">
        <f t="shared" si="92"/>
        <v/>
      </c>
      <c r="Q286" s="422" t="str">
        <f t="shared" si="93"/>
        <v/>
      </c>
      <c r="S286" s="422" t="str">
        <f t="shared" si="94"/>
        <v/>
      </c>
      <c r="U286" s="422" t="str">
        <f t="shared" si="95"/>
        <v/>
      </c>
      <c r="W286" s="422" t="str">
        <f t="shared" si="96"/>
        <v/>
      </c>
      <c r="Y286" s="422" t="str">
        <f t="shared" si="97"/>
        <v/>
      </c>
      <c r="AA286" s="422" t="str">
        <f t="shared" si="98"/>
        <v/>
      </c>
      <c r="AC286" s="422" t="str">
        <f t="shared" si="99"/>
        <v/>
      </c>
      <c r="AE286" s="422" t="str">
        <f t="shared" si="100"/>
        <v/>
      </c>
      <c r="AG286" s="422" t="str">
        <f t="shared" si="101"/>
        <v/>
      </c>
      <c r="AI286" s="422" t="str">
        <f t="shared" si="102"/>
        <v/>
      </c>
      <c r="AK286" s="422" t="str">
        <f t="shared" si="103"/>
        <v/>
      </c>
      <c r="AM286" s="422" t="str">
        <f t="shared" si="104"/>
        <v/>
      </c>
      <c r="AO286" s="422" t="str">
        <f t="shared" si="105"/>
        <v/>
      </c>
      <c r="AQ286" s="422" t="str">
        <f t="shared" si="106"/>
        <v/>
      </c>
    </row>
    <row r="287" spans="5:43">
      <c r="E287" s="422" t="str">
        <f t="shared" si="107"/>
        <v/>
      </c>
      <c r="G287" s="422" t="str">
        <f t="shared" si="107"/>
        <v/>
      </c>
      <c r="I287" s="422" t="str">
        <f t="shared" si="89"/>
        <v/>
      </c>
      <c r="K287" s="422" t="str">
        <f t="shared" si="90"/>
        <v/>
      </c>
      <c r="M287" s="422" t="str">
        <f t="shared" si="91"/>
        <v/>
      </c>
      <c r="O287" s="422" t="str">
        <f t="shared" si="92"/>
        <v/>
      </c>
      <c r="Q287" s="422" t="str">
        <f t="shared" si="93"/>
        <v/>
      </c>
      <c r="S287" s="422" t="str">
        <f t="shared" si="94"/>
        <v/>
      </c>
      <c r="U287" s="422" t="str">
        <f t="shared" si="95"/>
        <v/>
      </c>
      <c r="W287" s="422" t="str">
        <f t="shared" si="96"/>
        <v/>
      </c>
      <c r="Y287" s="422" t="str">
        <f t="shared" si="97"/>
        <v/>
      </c>
      <c r="AA287" s="422" t="str">
        <f t="shared" si="98"/>
        <v/>
      </c>
      <c r="AC287" s="422" t="str">
        <f t="shared" si="99"/>
        <v/>
      </c>
      <c r="AE287" s="422" t="str">
        <f t="shared" si="100"/>
        <v/>
      </c>
      <c r="AG287" s="422" t="str">
        <f t="shared" si="101"/>
        <v/>
      </c>
      <c r="AI287" s="422" t="str">
        <f t="shared" si="102"/>
        <v/>
      </c>
      <c r="AK287" s="422" t="str">
        <f t="shared" si="103"/>
        <v/>
      </c>
      <c r="AM287" s="422" t="str">
        <f t="shared" si="104"/>
        <v/>
      </c>
      <c r="AO287" s="422" t="str">
        <f t="shared" si="105"/>
        <v/>
      </c>
      <c r="AQ287" s="422" t="str">
        <f t="shared" si="106"/>
        <v/>
      </c>
    </row>
    <row r="288" spans="5:43">
      <c r="E288" s="422" t="str">
        <f t="shared" si="107"/>
        <v/>
      </c>
      <c r="G288" s="422" t="str">
        <f t="shared" si="107"/>
        <v/>
      </c>
      <c r="I288" s="422" t="str">
        <f t="shared" si="89"/>
        <v/>
      </c>
      <c r="K288" s="422" t="str">
        <f t="shared" si="90"/>
        <v/>
      </c>
      <c r="M288" s="422" t="str">
        <f t="shared" si="91"/>
        <v/>
      </c>
      <c r="O288" s="422" t="str">
        <f t="shared" si="92"/>
        <v/>
      </c>
      <c r="Q288" s="422" t="str">
        <f t="shared" si="93"/>
        <v/>
      </c>
      <c r="S288" s="422" t="str">
        <f t="shared" si="94"/>
        <v/>
      </c>
      <c r="U288" s="422" t="str">
        <f t="shared" si="95"/>
        <v/>
      </c>
      <c r="W288" s="422" t="str">
        <f t="shared" si="96"/>
        <v/>
      </c>
      <c r="Y288" s="422" t="str">
        <f t="shared" si="97"/>
        <v/>
      </c>
      <c r="AA288" s="422" t="str">
        <f t="shared" si="98"/>
        <v/>
      </c>
      <c r="AC288" s="422" t="str">
        <f t="shared" si="99"/>
        <v/>
      </c>
      <c r="AE288" s="422" t="str">
        <f t="shared" si="100"/>
        <v/>
      </c>
      <c r="AG288" s="422" t="str">
        <f t="shared" si="101"/>
        <v/>
      </c>
      <c r="AI288" s="422" t="str">
        <f t="shared" si="102"/>
        <v/>
      </c>
      <c r="AK288" s="422" t="str">
        <f t="shared" si="103"/>
        <v/>
      </c>
      <c r="AM288" s="422" t="str">
        <f t="shared" si="104"/>
        <v/>
      </c>
      <c r="AO288" s="422" t="str">
        <f t="shared" si="105"/>
        <v/>
      </c>
      <c r="AQ288" s="422" t="str">
        <f t="shared" si="106"/>
        <v/>
      </c>
    </row>
    <row r="289" spans="5:43">
      <c r="E289" s="422" t="str">
        <f t="shared" si="107"/>
        <v/>
      </c>
      <c r="G289" s="422" t="str">
        <f t="shared" si="107"/>
        <v/>
      </c>
      <c r="I289" s="422" t="str">
        <f t="shared" si="89"/>
        <v/>
      </c>
      <c r="K289" s="422" t="str">
        <f t="shared" si="90"/>
        <v/>
      </c>
      <c r="M289" s="422" t="str">
        <f t="shared" si="91"/>
        <v/>
      </c>
      <c r="O289" s="422" t="str">
        <f t="shared" si="92"/>
        <v/>
      </c>
      <c r="Q289" s="422" t="str">
        <f t="shared" si="93"/>
        <v/>
      </c>
      <c r="S289" s="422" t="str">
        <f t="shared" si="94"/>
        <v/>
      </c>
      <c r="U289" s="422" t="str">
        <f t="shared" si="95"/>
        <v/>
      </c>
      <c r="W289" s="422" t="str">
        <f t="shared" si="96"/>
        <v/>
      </c>
      <c r="Y289" s="422" t="str">
        <f t="shared" si="97"/>
        <v/>
      </c>
      <c r="AA289" s="422" t="str">
        <f t="shared" si="98"/>
        <v/>
      </c>
      <c r="AC289" s="422" t="str">
        <f t="shared" si="99"/>
        <v/>
      </c>
      <c r="AE289" s="422" t="str">
        <f t="shared" si="100"/>
        <v/>
      </c>
      <c r="AG289" s="422" t="str">
        <f t="shared" si="101"/>
        <v/>
      </c>
      <c r="AI289" s="422" t="str">
        <f t="shared" si="102"/>
        <v/>
      </c>
      <c r="AK289" s="422" t="str">
        <f t="shared" si="103"/>
        <v/>
      </c>
      <c r="AM289" s="422" t="str">
        <f t="shared" si="104"/>
        <v/>
      </c>
      <c r="AO289" s="422" t="str">
        <f t="shared" si="105"/>
        <v/>
      </c>
      <c r="AQ289" s="422" t="str">
        <f t="shared" si="106"/>
        <v/>
      </c>
    </row>
    <row r="290" spans="5:43">
      <c r="E290" s="422" t="str">
        <f t="shared" si="107"/>
        <v/>
      </c>
      <c r="G290" s="422" t="str">
        <f t="shared" si="107"/>
        <v/>
      </c>
      <c r="I290" s="422" t="str">
        <f t="shared" si="89"/>
        <v/>
      </c>
      <c r="K290" s="422" t="str">
        <f t="shared" si="90"/>
        <v/>
      </c>
      <c r="M290" s="422" t="str">
        <f t="shared" si="91"/>
        <v/>
      </c>
      <c r="O290" s="422" t="str">
        <f t="shared" si="92"/>
        <v/>
      </c>
      <c r="Q290" s="422" t="str">
        <f t="shared" si="93"/>
        <v/>
      </c>
      <c r="S290" s="422" t="str">
        <f t="shared" si="94"/>
        <v/>
      </c>
      <c r="U290" s="422" t="str">
        <f t="shared" si="95"/>
        <v/>
      </c>
      <c r="W290" s="422" t="str">
        <f t="shared" si="96"/>
        <v/>
      </c>
      <c r="Y290" s="422" t="str">
        <f t="shared" si="97"/>
        <v/>
      </c>
      <c r="AA290" s="422" t="str">
        <f t="shared" si="98"/>
        <v/>
      </c>
      <c r="AC290" s="422" t="str">
        <f t="shared" si="99"/>
        <v/>
      </c>
      <c r="AE290" s="422" t="str">
        <f t="shared" si="100"/>
        <v/>
      </c>
      <c r="AG290" s="422" t="str">
        <f t="shared" si="101"/>
        <v/>
      </c>
      <c r="AI290" s="422" t="str">
        <f t="shared" si="102"/>
        <v/>
      </c>
      <c r="AK290" s="422" t="str">
        <f t="shared" si="103"/>
        <v/>
      </c>
      <c r="AM290" s="422" t="str">
        <f t="shared" si="104"/>
        <v/>
      </c>
      <c r="AO290" s="422" t="str">
        <f t="shared" si="105"/>
        <v/>
      </c>
      <c r="AQ290" s="422" t="str">
        <f t="shared" si="106"/>
        <v/>
      </c>
    </row>
    <row r="291" spans="5:43">
      <c r="E291" s="422" t="str">
        <f t="shared" si="107"/>
        <v/>
      </c>
      <c r="G291" s="422" t="str">
        <f t="shared" si="107"/>
        <v/>
      </c>
      <c r="I291" s="422" t="str">
        <f t="shared" si="89"/>
        <v/>
      </c>
      <c r="K291" s="422" t="str">
        <f t="shared" si="90"/>
        <v/>
      </c>
      <c r="M291" s="422" t="str">
        <f t="shared" si="91"/>
        <v/>
      </c>
      <c r="O291" s="422" t="str">
        <f t="shared" si="92"/>
        <v/>
      </c>
      <c r="Q291" s="422" t="str">
        <f t="shared" si="93"/>
        <v/>
      </c>
      <c r="S291" s="422" t="str">
        <f t="shared" si="94"/>
        <v/>
      </c>
      <c r="U291" s="422" t="str">
        <f t="shared" si="95"/>
        <v/>
      </c>
      <c r="W291" s="422" t="str">
        <f t="shared" si="96"/>
        <v/>
      </c>
      <c r="Y291" s="422" t="str">
        <f t="shared" si="97"/>
        <v/>
      </c>
      <c r="AA291" s="422" t="str">
        <f t="shared" si="98"/>
        <v/>
      </c>
      <c r="AC291" s="422" t="str">
        <f t="shared" si="99"/>
        <v/>
      </c>
      <c r="AE291" s="422" t="str">
        <f t="shared" si="100"/>
        <v/>
      </c>
      <c r="AG291" s="422" t="str">
        <f t="shared" si="101"/>
        <v/>
      </c>
      <c r="AI291" s="422" t="str">
        <f t="shared" si="102"/>
        <v/>
      </c>
      <c r="AK291" s="422" t="str">
        <f t="shared" si="103"/>
        <v/>
      </c>
      <c r="AM291" s="422" t="str">
        <f t="shared" si="104"/>
        <v/>
      </c>
      <c r="AO291" s="422" t="str">
        <f t="shared" si="105"/>
        <v/>
      </c>
      <c r="AQ291" s="422" t="str">
        <f t="shared" si="106"/>
        <v/>
      </c>
    </row>
    <row r="292" spans="5:43">
      <c r="E292" s="422" t="str">
        <f t="shared" si="107"/>
        <v/>
      </c>
      <c r="G292" s="422" t="str">
        <f t="shared" si="107"/>
        <v/>
      </c>
      <c r="I292" s="422" t="str">
        <f t="shared" si="89"/>
        <v/>
      </c>
      <c r="K292" s="422" t="str">
        <f t="shared" si="90"/>
        <v/>
      </c>
      <c r="M292" s="422" t="str">
        <f t="shared" si="91"/>
        <v/>
      </c>
      <c r="O292" s="422" t="str">
        <f t="shared" si="92"/>
        <v/>
      </c>
      <c r="Q292" s="422" t="str">
        <f t="shared" si="93"/>
        <v/>
      </c>
      <c r="S292" s="422" t="str">
        <f t="shared" si="94"/>
        <v/>
      </c>
      <c r="U292" s="422" t="str">
        <f t="shared" si="95"/>
        <v/>
      </c>
      <c r="W292" s="422" t="str">
        <f t="shared" si="96"/>
        <v/>
      </c>
      <c r="Y292" s="422" t="str">
        <f t="shared" si="97"/>
        <v/>
      </c>
      <c r="AA292" s="422" t="str">
        <f t="shared" si="98"/>
        <v/>
      </c>
      <c r="AC292" s="422" t="str">
        <f t="shared" si="99"/>
        <v/>
      </c>
      <c r="AE292" s="422" t="str">
        <f t="shared" si="100"/>
        <v/>
      </c>
      <c r="AG292" s="422" t="str">
        <f t="shared" si="101"/>
        <v/>
      </c>
      <c r="AI292" s="422" t="str">
        <f t="shared" si="102"/>
        <v/>
      </c>
      <c r="AK292" s="422" t="str">
        <f t="shared" si="103"/>
        <v/>
      </c>
      <c r="AM292" s="422" t="str">
        <f t="shared" si="104"/>
        <v/>
      </c>
      <c r="AO292" s="422" t="str">
        <f t="shared" si="105"/>
        <v/>
      </c>
      <c r="AQ292" s="422" t="str">
        <f t="shared" si="106"/>
        <v/>
      </c>
    </row>
    <row r="293" spans="5:43">
      <c r="E293" s="422" t="str">
        <f t="shared" si="107"/>
        <v/>
      </c>
      <c r="G293" s="422" t="str">
        <f t="shared" si="107"/>
        <v/>
      </c>
      <c r="I293" s="422" t="str">
        <f t="shared" si="89"/>
        <v/>
      </c>
      <c r="K293" s="422" t="str">
        <f t="shared" si="90"/>
        <v/>
      </c>
      <c r="M293" s="422" t="str">
        <f t="shared" si="91"/>
        <v/>
      </c>
      <c r="O293" s="422" t="str">
        <f t="shared" si="92"/>
        <v/>
      </c>
      <c r="Q293" s="422" t="str">
        <f t="shared" si="93"/>
        <v/>
      </c>
      <c r="S293" s="422" t="str">
        <f t="shared" si="94"/>
        <v/>
      </c>
      <c r="U293" s="422" t="str">
        <f t="shared" si="95"/>
        <v/>
      </c>
      <c r="W293" s="422" t="str">
        <f t="shared" si="96"/>
        <v/>
      </c>
      <c r="Y293" s="422" t="str">
        <f t="shared" si="97"/>
        <v/>
      </c>
      <c r="AA293" s="422" t="str">
        <f t="shared" si="98"/>
        <v/>
      </c>
      <c r="AC293" s="422" t="str">
        <f t="shared" si="99"/>
        <v/>
      </c>
      <c r="AE293" s="422" t="str">
        <f t="shared" si="100"/>
        <v/>
      </c>
      <c r="AG293" s="422" t="str">
        <f t="shared" si="101"/>
        <v/>
      </c>
      <c r="AI293" s="422" t="str">
        <f t="shared" si="102"/>
        <v/>
      </c>
      <c r="AK293" s="422" t="str">
        <f t="shared" si="103"/>
        <v/>
      </c>
      <c r="AM293" s="422" t="str">
        <f t="shared" si="104"/>
        <v/>
      </c>
      <c r="AO293" s="422" t="str">
        <f t="shared" si="105"/>
        <v/>
      </c>
      <c r="AQ293" s="422" t="str">
        <f t="shared" si="106"/>
        <v/>
      </c>
    </row>
    <row r="294" spans="5:43">
      <c r="E294" s="422" t="str">
        <f t="shared" si="107"/>
        <v/>
      </c>
      <c r="G294" s="422" t="str">
        <f t="shared" si="107"/>
        <v/>
      </c>
      <c r="I294" s="422" t="str">
        <f t="shared" si="89"/>
        <v/>
      </c>
      <c r="K294" s="422" t="str">
        <f t="shared" si="90"/>
        <v/>
      </c>
      <c r="M294" s="422" t="str">
        <f t="shared" si="91"/>
        <v/>
      </c>
      <c r="O294" s="422" t="str">
        <f t="shared" si="92"/>
        <v/>
      </c>
      <c r="Q294" s="422" t="str">
        <f t="shared" si="93"/>
        <v/>
      </c>
      <c r="S294" s="422" t="str">
        <f t="shared" si="94"/>
        <v/>
      </c>
      <c r="U294" s="422" t="str">
        <f t="shared" si="95"/>
        <v/>
      </c>
      <c r="W294" s="422" t="str">
        <f t="shared" si="96"/>
        <v/>
      </c>
      <c r="Y294" s="422" t="str">
        <f t="shared" si="97"/>
        <v/>
      </c>
      <c r="AA294" s="422" t="str">
        <f t="shared" si="98"/>
        <v/>
      </c>
      <c r="AC294" s="422" t="str">
        <f t="shared" si="99"/>
        <v/>
      </c>
      <c r="AE294" s="422" t="str">
        <f t="shared" si="100"/>
        <v/>
      </c>
      <c r="AG294" s="422" t="str">
        <f t="shared" si="101"/>
        <v/>
      </c>
      <c r="AI294" s="422" t="str">
        <f t="shared" si="102"/>
        <v/>
      </c>
      <c r="AK294" s="422" t="str">
        <f t="shared" si="103"/>
        <v/>
      </c>
      <c r="AM294" s="422" t="str">
        <f t="shared" si="104"/>
        <v/>
      </c>
      <c r="AO294" s="422" t="str">
        <f t="shared" si="105"/>
        <v/>
      </c>
      <c r="AQ294" s="422" t="str">
        <f t="shared" si="106"/>
        <v/>
      </c>
    </row>
    <row r="295" spans="5:43">
      <c r="E295" s="422" t="str">
        <f t="shared" si="107"/>
        <v/>
      </c>
      <c r="G295" s="422" t="str">
        <f t="shared" si="107"/>
        <v/>
      </c>
      <c r="I295" s="422" t="str">
        <f t="shared" si="89"/>
        <v/>
      </c>
      <c r="K295" s="422" t="str">
        <f t="shared" si="90"/>
        <v/>
      </c>
      <c r="M295" s="422" t="str">
        <f t="shared" si="91"/>
        <v/>
      </c>
      <c r="O295" s="422" t="str">
        <f t="shared" si="92"/>
        <v/>
      </c>
      <c r="Q295" s="422" t="str">
        <f t="shared" si="93"/>
        <v/>
      </c>
      <c r="S295" s="422" t="str">
        <f t="shared" si="94"/>
        <v/>
      </c>
      <c r="U295" s="422" t="str">
        <f t="shared" si="95"/>
        <v/>
      </c>
      <c r="W295" s="422" t="str">
        <f t="shared" si="96"/>
        <v/>
      </c>
      <c r="Y295" s="422" t="str">
        <f t="shared" si="97"/>
        <v/>
      </c>
      <c r="AA295" s="422" t="str">
        <f t="shared" si="98"/>
        <v/>
      </c>
      <c r="AC295" s="422" t="str">
        <f t="shared" si="99"/>
        <v/>
      </c>
      <c r="AE295" s="422" t="str">
        <f t="shared" si="100"/>
        <v/>
      </c>
      <c r="AG295" s="422" t="str">
        <f t="shared" si="101"/>
        <v/>
      </c>
      <c r="AI295" s="422" t="str">
        <f t="shared" si="102"/>
        <v/>
      </c>
      <c r="AK295" s="422" t="str">
        <f t="shared" si="103"/>
        <v/>
      </c>
      <c r="AM295" s="422" t="str">
        <f t="shared" si="104"/>
        <v/>
      </c>
      <c r="AO295" s="422" t="str">
        <f t="shared" si="105"/>
        <v/>
      </c>
      <c r="AQ295" s="422" t="str">
        <f t="shared" si="106"/>
        <v/>
      </c>
    </row>
    <row r="296" spans="5:43">
      <c r="E296" s="422" t="str">
        <f t="shared" si="107"/>
        <v/>
      </c>
      <c r="G296" s="422" t="str">
        <f t="shared" si="107"/>
        <v/>
      </c>
      <c r="I296" s="422" t="str">
        <f t="shared" si="89"/>
        <v/>
      </c>
      <c r="K296" s="422" t="str">
        <f t="shared" si="90"/>
        <v/>
      </c>
      <c r="M296" s="422" t="str">
        <f t="shared" si="91"/>
        <v/>
      </c>
      <c r="O296" s="422" t="str">
        <f t="shared" si="92"/>
        <v/>
      </c>
      <c r="Q296" s="422" t="str">
        <f t="shared" si="93"/>
        <v/>
      </c>
      <c r="S296" s="422" t="str">
        <f t="shared" si="94"/>
        <v/>
      </c>
      <c r="U296" s="422" t="str">
        <f t="shared" si="95"/>
        <v/>
      </c>
      <c r="W296" s="422" t="str">
        <f t="shared" si="96"/>
        <v/>
      </c>
      <c r="Y296" s="422" t="str">
        <f t="shared" si="97"/>
        <v/>
      </c>
      <c r="AA296" s="422" t="str">
        <f t="shared" si="98"/>
        <v/>
      </c>
      <c r="AC296" s="422" t="str">
        <f t="shared" si="99"/>
        <v/>
      </c>
      <c r="AE296" s="422" t="str">
        <f t="shared" si="100"/>
        <v/>
      </c>
      <c r="AG296" s="422" t="str">
        <f t="shared" si="101"/>
        <v/>
      </c>
      <c r="AI296" s="422" t="str">
        <f t="shared" si="102"/>
        <v/>
      </c>
      <c r="AK296" s="422" t="str">
        <f t="shared" si="103"/>
        <v/>
      </c>
      <c r="AM296" s="422" t="str">
        <f t="shared" si="104"/>
        <v/>
      </c>
      <c r="AO296" s="422" t="str">
        <f t="shared" si="105"/>
        <v/>
      </c>
      <c r="AQ296" s="422" t="str">
        <f t="shared" si="106"/>
        <v/>
      </c>
    </row>
    <row r="297" spans="5:43">
      <c r="E297" s="422" t="str">
        <f t="shared" si="107"/>
        <v/>
      </c>
      <c r="G297" s="422" t="str">
        <f t="shared" si="107"/>
        <v/>
      </c>
      <c r="I297" s="422" t="str">
        <f t="shared" si="89"/>
        <v/>
      </c>
      <c r="K297" s="422" t="str">
        <f t="shared" si="90"/>
        <v/>
      </c>
      <c r="M297" s="422" t="str">
        <f t="shared" si="91"/>
        <v/>
      </c>
      <c r="O297" s="422" t="str">
        <f t="shared" si="92"/>
        <v/>
      </c>
      <c r="Q297" s="422" t="str">
        <f t="shared" si="93"/>
        <v/>
      </c>
      <c r="S297" s="422" t="str">
        <f t="shared" si="94"/>
        <v/>
      </c>
      <c r="U297" s="422" t="str">
        <f t="shared" si="95"/>
        <v/>
      </c>
      <c r="W297" s="422" t="str">
        <f t="shared" si="96"/>
        <v/>
      </c>
      <c r="Y297" s="422" t="str">
        <f t="shared" si="97"/>
        <v/>
      </c>
      <c r="AA297" s="422" t="str">
        <f t="shared" si="98"/>
        <v/>
      </c>
      <c r="AC297" s="422" t="str">
        <f t="shared" si="99"/>
        <v/>
      </c>
      <c r="AE297" s="422" t="str">
        <f t="shared" si="100"/>
        <v/>
      </c>
      <c r="AG297" s="422" t="str">
        <f t="shared" si="101"/>
        <v/>
      </c>
      <c r="AI297" s="422" t="str">
        <f t="shared" si="102"/>
        <v/>
      </c>
      <c r="AK297" s="422" t="str">
        <f t="shared" si="103"/>
        <v/>
      </c>
      <c r="AM297" s="422" t="str">
        <f t="shared" si="104"/>
        <v/>
      </c>
      <c r="AO297" s="422" t="str">
        <f t="shared" si="105"/>
        <v/>
      </c>
      <c r="AQ297" s="422" t="str">
        <f t="shared" si="106"/>
        <v/>
      </c>
    </row>
    <row r="298" spans="5:43">
      <c r="E298" s="422" t="str">
        <f t="shared" si="107"/>
        <v/>
      </c>
      <c r="G298" s="422" t="str">
        <f t="shared" si="107"/>
        <v/>
      </c>
      <c r="I298" s="422" t="str">
        <f t="shared" si="89"/>
        <v/>
      </c>
      <c r="K298" s="422" t="str">
        <f t="shared" si="90"/>
        <v/>
      </c>
      <c r="M298" s="422" t="str">
        <f t="shared" si="91"/>
        <v/>
      </c>
      <c r="O298" s="422" t="str">
        <f t="shared" si="92"/>
        <v/>
      </c>
      <c r="Q298" s="422" t="str">
        <f t="shared" si="93"/>
        <v/>
      </c>
      <c r="S298" s="422" t="str">
        <f t="shared" si="94"/>
        <v/>
      </c>
      <c r="U298" s="422" t="str">
        <f t="shared" si="95"/>
        <v/>
      </c>
      <c r="W298" s="422" t="str">
        <f t="shared" si="96"/>
        <v/>
      </c>
      <c r="Y298" s="422" t="str">
        <f t="shared" si="97"/>
        <v/>
      </c>
      <c r="AA298" s="422" t="str">
        <f t="shared" si="98"/>
        <v/>
      </c>
      <c r="AC298" s="422" t="str">
        <f t="shared" si="99"/>
        <v/>
      </c>
      <c r="AE298" s="422" t="str">
        <f t="shared" si="100"/>
        <v/>
      </c>
      <c r="AG298" s="422" t="str">
        <f t="shared" si="101"/>
        <v/>
      </c>
      <c r="AI298" s="422" t="str">
        <f t="shared" si="102"/>
        <v/>
      </c>
      <c r="AK298" s="422" t="str">
        <f t="shared" si="103"/>
        <v/>
      </c>
      <c r="AM298" s="422" t="str">
        <f t="shared" si="104"/>
        <v/>
      </c>
      <c r="AO298" s="422" t="str">
        <f t="shared" si="105"/>
        <v/>
      </c>
      <c r="AQ298" s="422" t="str">
        <f t="shared" si="106"/>
        <v/>
      </c>
    </row>
    <row r="299" spans="5:43">
      <c r="E299" s="422" t="str">
        <f t="shared" si="107"/>
        <v/>
      </c>
      <c r="G299" s="422" t="str">
        <f t="shared" si="107"/>
        <v/>
      </c>
      <c r="I299" s="422" t="str">
        <f t="shared" si="89"/>
        <v/>
      </c>
      <c r="K299" s="422" t="str">
        <f t="shared" si="90"/>
        <v/>
      </c>
      <c r="M299" s="422" t="str">
        <f t="shared" si="91"/>
        <v/>
      </c>
      <c r="O299" s="422" t="str">
        <f t="shared" si="92"/>
        <v/>
      </c>
      <c r="Q299" s="422" t="str">
        <f t="shared" si="93"/>
        <v/>
      </c>
      <c r="S299" s="422" t="str">
        <f t="shared" si="94"/>
        <v/>
      </c>
      <c r="U299" s="422" t="str">
        <f t="shared" si="95"/>
        <v/>
      </c>
      <c r="W299" s="422" t="str">
        <f t="shared" si="96"/>
        <v/>
      </c>
      <c r="Y299" s="422" t="str">
        <f t="shared" si="97"/>
        <v/>
      </c>
      <c r="AA299" s="422" t="str">
        <f t="shared" si="98"/>
        <v/>
      </c>
      <c r="AC299" s="422" t="str">
        <f t="shared" si="99"/>
        <v/>
      </c>
      <c r="AE299" s="422" t="str">
        <f t="shared" si="100"/>
        <v/>
      </c>
      <c r="AG299" s="422" t="str">
        <f t="shared" si="101"/>
        <v/>
      </c>
      <c r="AI299" s="422" t="str">
        <f t="shared" si="102"/>
        <v/>
      </c>
      <c r="AK299" s="422" t="str">
        <f t="shared" si="103"/>
        <v/>
      </c>
      <c r="AM299" s="422" t="str">
        <f t="shared" si="104"/>
        <v/>
      </c>
      <c r="AO299" s="422" t="str">
        <f t="shared" si="105"/>
        <v/>
      </c>
      <c r="AQ299" s="422" t="str">
        <f t="shared" si="106"/>
        <v/>
      </c>
    </row>
    <row r="300" spans="5:43">
      <c r="E300" s="422" t="str">
        <f t="shared" si="107"/>
        <v/>
      </c>
      <c r="G300" s="422" t="str">
        <f t="shared" si="107"/>
        <v/>
      </c>
      <c r="I300" s="422" t="str">
        <f t="shared" si="89"/>
        <v/>
      </c>
      <c r="K300" s="422" t="str">
        <f t="shared" si="90"/>
        <v/>
      </c>
      <c r="M300" s="422" t="str">
        <f t="shared" si="91"/>
        <v/>
      </c>
      <c r="O300" s="422" t="str">
        <f t="shared" si="92"/>
        <v/>
      </c>
      <c r="Q300" s="422" t="str">
        <f t="shared" si="93"/>
        <v/>
      </c>
      <c r="S300" s="422" t="str">
        <f t="shared" si="94"/>
        <v/>
      </c>
      <c r="U300" s="422" t="str">
        <f t="shared" si="95"/>
        <v/>
      </c>
      <c r="W300" s="422" t="str">
        <f t="shared" si="96"/>
        <v/>
      </c>
      <c r="Y300" s="422" t="str">
        <f t="shared" si="97"/>
        <v/>
      </c>
      <c r="AA300" s="422" t="str">
        <f t="shared" si="98"/>
        <v/>
      </c>
      <c r="AC300" s="422" t="str">
        <f t="shared" si="99"/>
        <v/>
      </c>
      <c r="AE300" s="422" t="str">
        <f t="shared" si="100"/>
        <v/>
      </c>
      <c r="AG300" s="422" t="str">
        <f t="shared" si="101"/>
        <v/>
      </c>
      <c r="AI300" s="422" t="str">
        <f t="shared" si="102"/>
        <v/>
      </c>
      <c r="AK300" s="422" t="str">
        <f t="shared" si="103"/>
        <v/>
      </c>
      <c r="AM300" s="422" t="str">
        <f t="shared" si="104"/>
        <v/>
      </c>
      <c r="AO300" s="422" t="str">
        <f t="shared" si="105"/>
        <v/>
      </c>
      <c r="AQ300" s="422" t="str">
        <f t="shared" si="106"/>
        <v/>
      </c>
    </row>
  </sheetData>
  <mergeCells count="1">
    <mergeCell ref="A3:A6"/>
  </mergeCells>
  <conditionalFormatting sqref="E12:E300">
    <cfRule type="expression" dxfId="1" priority="2">
      <formula>AND(LEN(E12)&gt;0,OR(E12&lt;E$2,E12&gt;E$3))</formula>
    </cfRule>
  </conditionalFormatting>
  <conditionalFormatting sqref="G12:G300 I12:I300 K12:K300 M12:M300 O12:O300 Q12:Q300 S12:S300 U12:U300 W12:W300 Y12:Y300 AA12:AA300 AC12:AC300 AE12:AE300 AG12:AG300 AI12:AI300 AK12:AK300 AM12:AM300 AO12:AO300 AQ12:AQ300">
    <cfRule type="expression" dxfId="0" priority="1">
      <formula>AND(LEN(G12)&gt;0,OR(G12&lt;G$2,G12&gt;G$3))</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8EAD4-51B7-4E4D-9776-0CD92C03ED86}">
  <dimension ref="D2:I43"/>
  <sheetViews>
    <sheetView topLeftCell="A21" zoomScale="115" zoomScaleNormal="115" workbookViewId="0">
      <selection activeCell="E48" sqref="E48"/>
    </sheetView>
  </sheetViews>
  <sheetFormatPr defaultRowHeight="15"/>
  <cols>
    <col min="4" max="4" width="44.85546875" bestFit="1" customWidth="1"/>
    <col min="5" max="5" width="15" bestFit="1" customWidth="1"/>
    <col min="6" max="6" width="15.28515625" bestFit="1" customWidth="1"/>
    <col min="7" max="7" width="12.140625" customWidth="1"/>
    <col min="8" max="8" width="12.42578125" customWidth="1"/>
  </cols>
  <sheetData>
    <row r="2" spans="4:9" ht="15.75" thickBot="1"/>
    <row r="3" spans="4:9" ht="15.75" thickBot="1">
      <c r="D3" s="970" t="s">
        <v>531</v>
      </c>
      <c r="E3" s="971" t="s">
        <v>532</v>
      </c>
      <c r="F3" s="971" t="s">
        <v>533</v>
      </c>
      <c r="G3" s="971" t="s">
        <v>534</v>
      </c>
      <c r="H3" s="993" t="s">
        <v>574</v>
      </c>
    </row>
    <row r="4" spans="4:9" ht="15.75" thickBot="1">
      <c r="D4" s="1024" t="s">
        <v>535</v>
      </c>
      <c r="E4" s="972" t="s">
        <v>536</v>
      </c>
      <c r="F4" s="972" t="s">
        <v>537</v>
      </c>
      <c r="G4" s="973">
        <v>12725</v>
      </c>
      <c r="H4" s="983">
        <f>' ALP'!I28</f>
        <v>13981.284013711591</v>
      </c>
      <c r="I4" s="995">
        <f>(H4-G4)/G4</f>
        <v>9.8725659230773352E-2</v>
      </c>
    </row>
    <row r="5" spans="4:9" ht="15.75" thickBot="1">
      <c r="D5" s="1025"/>
      <c r="E5" s="972" t="s">
        <v>538</v>
      </c>
      <c r="F5" s="972" t="s">
        <v>537</v>
      </c>
      <c r="G5" s="973">
        <v>21928</v>
      </c>
      <c r="H5" s="973">
        <f>' ALP'!N28</f>
        <v>24117.217367003494</v>
      </c>
      <c r="I5" s="995">
        <f t="shared" ref="I5:I24" si="0">(H5-G5)/G5</f>
        <v>9.9836618342005357E-2</v>
      </c>
    </row>
    <row r="6" spans="4:9" ht="15.75" thickBot="1">
      <c r="D6" s="1026"/>
      <c r="E6" s="972" t="s">
        <v>539</v>
      </c>
      <c r="F6" s="972" t="s">
        <v>537</v>
      </c>
      <c r="G6" s="973">
        <v>27967</v>
      </c>
      <c r="H6" s="983">
        <f>' ALP'!S28</f>
        <v>30759.477312191932</v>
      </c>
      <c r="I6" s="995">
        <f t="shared" si="0"/>
        <v>9.9849011770727344E-2</v>
      </c>
    </row>
    <row r="7" spans="4:9" ht="15.75" thickBot="1">
      <c r="D7" s="1027" t="s">
        <v>540</v>
      </c>
      <c r="E7" s="974" t="s">
        <v>541</v>
      </c>
      <c r="F7" s="974" t="s">
        <v>537</v>
      </c>
      <c r="G7" s="975">
        <v>1248</v>
      </c>
      <c r="H7" s="973">
        <f>'Conflict of Interest'!J19</f>
        <v>1380.3690673673809</v>
      </c>
      <c r="I7" s="995">
        <f t="shared" si="0"/>
        <v>0.10606495782642703</v>
      </c>
    </row>
    <row r="8" spans="4:9" ht="15.75" thickBot="1">
      <c r="D8" s="1028"/>
      <c r="E8" s="974" t="s">
        <v>542</v>
      </c>
      <c r="F8" s="974" t="s">
        <v>537</v>
      </c>
      <c r="G8" s="975">
        <v>6202</v>
      </c>
      <c r="H8" s="983">
        <f>'Conflict of Interest'!O19</f>
        <v>6867.7290318572059</v>
      </c>
      <c r="I8" s="995">
        <f t="shared" si="0"/>
        <v>0.10734102416272265</v>
      </c>
    </row>
    <row r="9" spans="4:9" ht="15.75" thickBot="1">
      <c r="D9" s="976" t="s">
        <v>543</v>
      </c>
      <c r="E9" s="972" t="s">
        <v>544</v>
      </c>
      <c r="F9" s="977" t="s">
        <v>544</v>
      </c>
      <c r="G9" s="972" t="s">
        <v>545</v>
      </c>
      <c r="H9" s="972" t="s">
        <v>545</v>
      </c>
      <c r="I9" s="995"/>
    </row>
    <row r="10" spans="4:9" ht="15.75" thickBot="1">
      <c r="D10" s="1024" t="s">
        <v>546</v>
      </c>
      <c r="E10" s="972" t="s">
        <v>547</v>
      </c>
      <c r="F10" s="972" t="s">
        <v>548</v>
      </c>
      <c r="G10" s="978">
        <v>380.85</v>
      </c>
      <c r="H10" s="994">
        <f>' TPP'!I21</f>
        <v>422.64411888214977</v>
      </c>
      <c r="I10" s="995">
        <f t="shared" si="0"/>
        <v>0.10973905443652289</v>
      </c>
    </row>
    <row r="11" spans="4:9" ht="15.75" thickBot="1">
      <c r="D11" s="1025"/>
      <c r="E11" s="972" t="s">
        <v>549</v>
      </c>
      <c r="F11" s="972" t="s">
        <v>548</v>
      </c>
      <c r="G11" s="978">
        <v>476.06</v>
      </c>
      <c r="H11" s="978">
        <f>' TPP'!I22</f>
        <v>528.30514860268727</v>
      </c>
      <c r="I11" s="995">
        <f t="shared" si="0"/>
        <v>0.10974488216335601</v>
      </c>
    </row>
    <row r="12" spans="4:9" ht="15.75" thickBot="1">
      <c r="D12" s="1026"/>
      <c r="E12" s="972" t="s">
        <v>550</v>
      </c>
      <c r="F12" s="972" t="s">
        <v>551</v>
      </c>
      <c r="G12" s="978">
        <v>95.21</v>
      </c>
      <c r="H12" s="994">
        <f>' TPP'!S20</f>
        <v>105.66102972053744</v>
      </c>
      <c r="I12" s="995">
        <f t="shared" si="0"/>
        <v>0.10976819368277964</v>
      </c>
    </row>
    <row r="13" spans="4:9" ht="15.75" thickBot="1">
      <c r="D13" s="976" t="s">
        <v>552</v>
      </c>
      <c r="E13" s="972" t="s">
        <v>544</v>
      </c>
      <c r="F13" s="972" t="s">
        <v>553</v>
      </c>
      <c r="G13" s="978">
        <v>285.64</v>
      </c>
      <c r="H13" s="978">
        <f>' TPP'!I23</f>
        <v>316.98308916161233</v>
      </c>
      <c r="I13" s="995">
        <f t="shared" si="0"/>
        <v>0.10972934169448376</v>
      </c>
    </row>
    <row r="14" spans="4:9" ht="15.75" thickBot="1">
      <c r="D14" s="976" t="s">
        <v>554</v>
      </c>
      <c r="E14" s="972" t="s">
        <v>544</v>
      </c>
      <c r="F14" s="972" t="s">
        <v>551</v>
      </c>
      <c r="G14" s="978">
        <v>53.81</v>
      </c>
      <c r="H14" s="994">
        <f>' TPP'!N19</f>
        <v>59.711943590339757</v>
      </c>
      <c r="I14" s="995">
        <f t="shared" si="0"/>
        <v>0.10968116688979287</v>
      </c>
    </row>
    <row r="15" spans="4:9" ht="15.75" thickBot="1">
      <c r="D15" s="1024" t="s">
        <v>555</v>
      </c>
      <c r="E15" s="972" t="s">
        <v>556</v>
      </c>
      <c r="F15" s="972" t="s">
        <v>537</v>
      </c>
      <c r="G15" s="973">
        <v>32797</v>
      </c>
      <c r="H15" s="973">
        <f>'Therap Day Model I'!J22</f>
        <v>35712.557713409384</v>
      </c>
      <c r="I15" s="995">
        <f t="shared" si="0"/>
        <v>8.8897085508106946E-2</v>
      </c>
    </row>
    <row r="16" spans="4:9" ht="15.75" thickBot="1">
      <c r="D16" s="1025"/>
      <c r="E16" s="972" t="s">
        <v>557</v>
      </c>
      <c r="F16" s="972" t="s">
        <v>537</v>
      </c>
      <c r="G16" s="973">
        <v>27789</v>
      </c>
      <c r="H16" s="983">
        <f>'Therap Day Model II'!K23</f>
        <v>30554.080250114857</v>
      </c>
      <c r="I16" s="995">
        <f t="shared" si="0"/>
        <v>9.9502689917408238E-2</v>
      </c>
    </row>
    <row r="17" spans="4:9" ht="15.75" thickBot="1">
      <c r="D17" s="1025"/>
      <c r="E17" s="972" t="s">
        <v>558</v>
      </c>
      <c r="F17" s="972" t="s">
        <v>537</v>
      </c>
      <c r="G17" s="973">
        <v>29917</v>
      </c>
      <c r="H17" s="973">
        <f>'Therap Day Model III'!J23</f>
        <v>33014.722595434876</v>
      </c>
      <c r="I17" s="995">
        <f t="shared" si="0"/>
        <v>0.10354389128037156</v>
      </c>
    </row>
    <row r="18" spans="4:9" ht="15.75" thickBot="1">
      <c r="D18" s="1025"/>
      <c r="E18" s="972" t="s">
        <v>559</v>
      </c>
      <c r="F18" s="972" t="s">
        <v>537</v>
      </c>
      <c r="G18" s="973">
        <v>40722</v>
      </c>
      <c r="H18" s="983">
        <f>'Therap Day Model III'!O23</f>
        <v>44735.294856148306</v>
      </c>
      <c r="I18" s="995">
        <f t="shared" si="0"/>
        <v>9.8553481070387167E-2</v>
      </c>
    </row>
    <row r="19" spans="4:9" ht="15.75" thickBot="1">
      <c r="D19" s="1025"/>
      <c r="E19" s="972" t="s">
        <v>560</v>
      </c>
      <c r="F19" s="972" t="s">
        <v>537</v>
      </c>
      <c r="G19" s="973">
        <v>23425</v>
      </c>
      <c r="H19" s="973">
        <f>'Therap Day Model IV'!K23</f>
        <v>25706.93307307101</v>
      </c>
      <c r="I19" s="995">
        <f t="shared" si="0"/>
        <v>9.7414432148175453E-2</v>
      </c>
    </row>
    <row r="20" spans="4:9" ht="15.75" thickBot="1">
      <c r="D20" s="1029"/>
      <c r="E20" s="972" t="s">
        <v>561</v>
      </c>
      <c r="F20" s="972" t="s">
        <v>537</v>
      </c>
      <c r="G20" s="973">
        <v>43943</v>
      </c>
      <c r="H20" s="983">
        <f>'Therap Day Model IV'!P23</f>
        <v>48315.824235209926</v>
      </c>
      <c r="I20" s="995">
        <f t="shared" si="0"/>
        <v>9.9511281323758638E-2</v>
      </c>
    </row>
    <row r="21" spans="4:9" ht="15.75" thickBot="1">
      <c r="D21" s="1030" t="s">
        <v>562</v>
      </c>
      <c r="E21" s="972" t="s">
        <v>536</v>
      </c>
      <c r="F21" s="972" t="s">
        <v>537</v>
      </c>
      <c r="G21" s="973">
        <v>9295</v>
      </c>
      <c r="H21" s="973">
        <f>'YPS '!F21</f>
        <v>9952.8608588551033</v>
      </c>
      <c r="I21" s="995">
        <f t="shared" si="0"/>
        <v>7.0775778252297292E-2</v>
      </c>
    </row>
    <row r="22" spans="4:9" ht="15.75" thickBot="1">
      <c r="D22" s="1029"/>
      <c r="E22" s="979" t="s">
        <v>538</v>
      </c>
      <c r="F22" s="972" t="s">
        <v>537</v>
      </c>
      <c r="G22" s="980">
        <v>18590</v>
      </c>
      <c r="H22" s="983">
        <f>'YPS '!F44</f>
        <v>19905.721717710207</v>
      </c>
      <c r="I22" s="995">
        <f t="shared" si="0"/>
        <v>7.0775778252297292E-2</v>
      </c>
    </row>
    <row r="23" spans="4:9" ht="15.75" thickBot="1">
      <c r="D23" s="981" t="s">
        <v>563</v>
      </c>
      <c r="E23" s="982" t="s">
        <v>536</v>
      </c>
      <c r="F23" s="972" t="s">
        <v>537</v>
      </c>
      <c r="G23" s="983">
        <v>2708</v>
      </c>
      <c r="H23" s="973">
        <f>G43</f>
        <v>3022.5601154797023</v>
      </c>
      <c r="I23" s="995">
        <f t="shared" si="0"/>
        <v>0.11615956997034796</v>
      </c>
    </row>
    <row r="24" spans="4:9" ht="15.75" thickBot="1">
      <c r="D24" s="981" t="s">
        <v>564</v>
      </c>
      <c r="E24" s="972" t="s">
        <v>538</v>
      </c>
      <c r="F24" s="972" t="s">
        <v>537</v>
      </c>
      <c r="G24" s="973">
        <v>5415</v>
      </c>
      <c r="H24" s="983">
        <f>I43</f>
        <v>6045.1202309594046</v>
      </c>
      <c r="I24" s="995">
        <f t="shared" si="0"/>
        <v>0.11636569362131202</v>
      </c>
    </row>
    <row r="25" spans="4:9">
      <c r="D25" s="984"/>
    </row>
    <row r="26" spans="4:9" ht="15.75" thickBot="1">
      <c r="D26" s="985"/>
    </row>
    <row r="27" spans="4:9" ht="15.75" thickBot="1">
      <c r="D27" s="1031" t="s">
        <v>565</v>
      </c>
      <c r="E27" s="1032"/>
      <c r="F27" s="1033"/>
    </row>
    <row r="28" spans="4:9" ht="15.75" thickBot="1">
      <c r="D28" s="986" t="s">
        <v>566</v>
      </c>
      <c r="E28" s="987" t="s">
        <v>533</v>
      </c>
      <c r="F28" s="987" t="s">
        <v>534</v>
      </c>
      <c r="G28" s="992" t="s">
        <v>574</v>
      </c>
    </row>
    <row r="29" spans="4:9" ht="15.75" thickBot="1">
      <c r="D29" s="976" t="s">
        <v>92</v>
      </c>
      <c r="E29" s="972" t="s">
        <v>394</v>
      </c>
      <c r="F29" s="978">
        <v>24.49</v>
      </c>
      <c r="G29" s="978">
        <f>'Staff Add-on Rates'!C13</f>
        <v>26.829650287387498</v>
      </c>
      <c r="I29" s="995">
        <f>(G29-F29)/F29</f>
        <v>9.5534923943956698E-2</v>
      </c>
    </row>
    <row r="30" spans="4:9" ht="15.75" thickBot="1">
      <c r="D30" s="976" t="s">
        <v>7</v>
      </c>
      <c r="E30" s="972" t="s">
        <v>394</v>
      </c>
      <c r="F30" s="978">
        <v>31.24</v>
      </c>
      <c r="G30" s="978">
        <f>'Staff Add-on Rates'!D13</f>
        <v>34.875693640150409</v>
      </c>
      <c r="I30" s="995">
        <f>(G30-F30)/F30</f>
        <v>0.11637943790494273</v>
      </c>
    </row>
    <row r="31" spans="4:9" ht="15.75" thickBot="1">
      <c r="D31" s="984"/>
    </row>
    <row r="32" spans="4:9" ht="15.75" thickBot="1">
      <c r="D32" s="1021" t="s">
        <v>567</v>
      </c>
      <c r="E32" s="1022"/>
      <c r="F32" s="1022"/>
      <c r="G32" s="1022"/>
      <c r="H32" s="1022"/>
      <c r="I32" s="1023"/>
    </row>
    <row r="33" spans="4:9" ht="15.75" thickBot="1">
      <c r="D33" s="986" t="s">
        <v>566</v>
      </c>
      <c r="E33" s="987" t="s">
        <v>533</v>
      </c>
      <c r="F33" s="987" t="s">
        <v>568</v>
      </c>
      <c r="G33" s="987" t="s">
        <v>569</v>
      </c>
      <c r="H33" s="987" t="s">
        <v>570</v>
      </c>
      <c r="I33" s="987" t="s">
        <v>571</v>
      </c>
    </row>
    <row r="34" spans="4:9" ht="15.75" thickBot="1">
      <c r="D34" s="976" t="s">
        <v>134</v>
      </c>
      <c r="E34" s="972" t="s">
        <v>572</v>
      </c>
      <c r="F34" s="973">
        <v>1965</v>
      </c>
      <c r="G34" s="973">
        <v>3929</v>
      </c>
      <c r="H34" s="973">
        <v>5894</v>
      </c>
      <c r="I34" s="973">
        <v>7858</v>
      </c>
    </row>
    <row r="35" spans="4:9" ht="15.75" thickBot="1">
      <c r="D35" s="976" t="s">
        <v>573</v>
      </c>
      <c r="E35" s="972" t="s">
        <v>572</v>
      </c>
      <c r="F35" s="973">
        <v>1061</v>
      </c>
      <c r="G35" s="973">
        <v>2122</v>
      </c>
      <c r="H35" s="973">
        <v>3183</v>
      </c>
      <c r="I35" s="973">
        <v>4245</v>
      </c>
    </row>
    <row r="36" spans="4:9" ht="15.75" thickBot="1">
      <c r="D36" s="976" t="s">
        <v>7</v>
      </c>
      <c r="E36" s="972" t="s">
        <v>572</v>
      </c>
      <c r="F36" s="973">
        <v>1354</v>
      </c>
      <c r="G36" s="973">
        <v>2708</v>
      </c>
      <c r="H36" s="973">
        <v>4061</v>
      </c>
      <c r="I36" s="973">
        <v>5415</v>
      </c>
    </row>
    <row r="37" spans="4:9">
      <c r="D37" s="988"/>
      <c r="E37" s="989"/>
      <c r="F37" s="990"/>
      <c r="G37" s="990"/>
      <c r="H37" s="990"/>
      <c r="I37" s="990"/>
    </row>
    <row r="38" spans="4:9" ht="15.75" thickBot="1">
      <c r="D38" s="991" t="s">
        <v>574</v>
      </c>
    </row>
    <row r="39" spans="4:9" ht="15.75" thickBot="1">
      <c r="D39" s="1021" t="s">
        <v>567</v>
      </c>
      <c r="E39" s="1022"/>
      <c r="F39" s="1022"/>
      <c r="G39" s="1022"/>
      <c r="H39" s="1022"/>
      <c r="I39" s="1023"/>
    </row>
    <row r="40" spans="4:9" ht="15.75" thickBot="1">
      <c r="D40" s="986" t="s">
        <v>566</v>
      </c>
      <c r="E40" s="987" t="s">
        <v>533</v>
      </c>
      <c r="F40" s="987" t="s">
        <v>568</v>
      </c>
      <c r="G40" s="987" t="s">
        <v>569</v>
      </c>
      <c r="H40" s="987" t="s">
        <v>570</v>
      </c>
      <c r="I40" s="987" t="s">
        <v>571</v>
      </c>
    </row>
    <row r="41" spans="4:9" ht="15.75" thickBot="1">
      <c r="D41" s="976" t="s">
        <v>134</v>
      </c>
      <c r="E41" s="972" t="s">
        <v>572</v>
      </c>
      <c r="F41" s="973">
        <v>2248.4744036374873</v>
      </c>
      <c r="G41" s="973">
        <v>4496.9488072749746</v>
      </c>
      <c r="H41" s="973">
        <v>6745.4232109124623</v>
      </c>
      <c r="I41" s="973">
        <v>8993.8976145499491</v>
      </c>
    </row>
    <row r="42" spans="4:9" ht="15.75" thickBot="1">
      <c r="D42" s="976" t="s">
        <v>573</v>
      </c>
      <c r="E42" s="972" t="s">
        <v>572</v>
      </c>
      <c r="F42" s="973">
        <v>1162.618179120125</v>
      </c>
      <c r="G42" s="973">
        <v>2325.23635824025</v>
      </c>
      <c r="H42" s="973">
        <v>3487.8545373603747</v>
      </c>
      <c r="I42" s="973">
        <v>4650.4727164804999</v>
      </c>
    </row>
    <row r="43" spans="4:9" ht="15.75" thickBot="1">
      <c r="D43" s="976" t="s">
        <v>7</v>
      </c>
      <c r="E43" s="972" t="s">
        <v>572</v>
      </c>
      <c r="F43" s="973">
        <v>1511.2800577398511</v>
      </c>
      <c r="G43" s="973">
        <v>3022.5601154797023</v>
      </c>
      <c r="H43" s="973">
        <v>4533.8401732195534</v>
      </c>
      <c r="I43" s="973">
        <v>6045.1202309594046</v>
      </c>
    </row>
  </sheetData>
  <mergeCells count="8">
    <mergeCell ref="D32:I32"/>
    <mergeCell ref="D39:I39"/>
    <mergeCell ref="D4:D6"/>
    <mergeCell ref="D7:D8"/>
    <mergeCell ref="D10:D12"/>
    <mergeCell ref="D15:D20"/>
    <mergeCell ref="D21:D22"/>
    <mergeCell ref="D27:F2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U52"/>
  <sheetViews>
    <sheetView topLeftCell="A9" zoomScaleNormal="100" zoomScaleSheetLayoutView="85" workbookViewId="0">
      <selection activeCell="L10" sqref="L10"/>
    </sheetView>
  </sheetViews>
  <sheetFormatPr defaultColWidth="9.140625" defaultRowHeight="18.75"/>
  <cols>
    <col min="1" max="1" width="6.28515625" style="67" customWidth="1"/>
    <col min="2" max="2" width="0.28515625" style="67" customWidth="1"/>
    <col min="3" max="3" width="22.85546875" style="67" customWidth="1"/>
    <col min="4" max="4" width="8.5703125" style="67" bestFit="1" customWidth="1"/>
    <col min="5" max="5" width="8.28515625" style="67" bestFit="1" customWidth="1"/>
    <col min="6" max="6" width="9.5703125" style="67" bestFit="1" customWidth="1"/>
    <col min="7" max="7" width="0.140625" style="67" customWidth="1"/>
    <col min="8" max="8" width="6.140625" style="67" customWidth="1"/>
    <col min="9" max="9" width="3.7109375" style="67" customWidth="1"/>
    <col min="10" max="10" width="28.140625" style="67" customWidth="1"/>
    <col min="11" max="11" width="8.5703125" style="67" bestFit="1" customWidth="1"/>
    <col min="12" max="12" width="15.85546875" style="67" customWidth="1"/>
    <col min="13" max="13" width="37.42578125" style="67" customWidth="1"/>
    <col min="14" max="14" width="7.42578125" style="67" customWidth="1"/>
    <col min="15" max="15" width="9.140625" style="67"/>
    <col min="16" max="16" width="103.140625" style="67" customWidth="1"/>
    <col min="17" max="21" width="9.140625" style="67"/>
    <col min="22" max="22" width="15" style="67" bestFit="1" customWidth="1"/>
    <col min="23" max="16384" width="9.140625" style="67"/>
  </cols>
  <sheetData>
    <row r="1" spans="2:21" ht="24" customHeight="1" thickBot="1">
      <c r="B1" s="704"/>
      <c r="C1" s="703" t="s">
        <v>497</v>
      </c>
      <c r="D1" s="704"/>
      <c r="E1" s="704"/>
      <c r="F1" s="704"/>
      <c r="G1" s="704"/>
      <c r="H1" s="704"/>
      <c r="I1" s="704"/>
      <c r="J1" s="704"/>
      <c r="K1" s="704"/>
      <c r="L1" s="704"/>
      <c r="M1" s="704"/>
    </row>
    <row r="2" spans="2:21" ht="19.5" thickBot="1">
      <c r="B2" s="759"/>
      <c r="C2" s="1037" t="s">
        <v>492</v>
      </c>
      <c r="D2" s="1038"/>
      <c r="E2" s="1038"/>
      <c r="F2" s="1039"/>
      <c r="G2" s="705"/>
      <c r="H2" s="704"/>
      <c r="I2" s="704"/>
      <c r="J2" s="1034" t="s">
        <v>0</v>
      </c>
      <c r="K2" s="1035"/>
      <c r="L2" s="1035"/>
      <c r="M2" s="1036"/>
    </row>
    <row r="3" spans="2:21">
      <c r="B3" s="706"/>
      <c r="C3" s="706"/>
      <c r="D3" s="707" t="s">
        <v>2</v>
      </c>
      <c r="E3" s="708" t="s">
        <v>3</v>
      </c>
      <c r="F3" s="709" t="s">
        <v>4</v>
      </c>
      <c r="G3" s="710"/>
      <c r="H3" s="704"/>
      <c r="I3" s="704"/>
      <c r="J3" s="711" t="s">
        <v>467</v>
      </c>
      <c r="K3" s="712" t="s">
        <v>2</v>
      </c>
      <c r="L3" s="712" t="s">
        <v>401</v>
      </c>
      <c r="M3" s="713" t="s">
        <v>1</v>
      </c>
    </row>
    <row r="4" spans="2:21">
      <c r="B4" s="706"/>
      <c r="C4" s="714" t="s">
        <v>6</v>
      </c>
      <c r="D4" s="715">
        <f>K4</f>
        <v>80829.631999999998</v>
      </c>
      <c r="E4" s="716">
        <v>0.2</v>
      </c>
      <c r="F4" s="717">
        <f>D4*E4</f>
        <v>16165.9264</v>
      </c>
      <c r="G4" s="710"/>
      <c r="H4" s="704"/>
      <c r="I4" s="704"/>
      <c r="J4" s="718" t="s">
        <v>6</v>
      </c>
      <c r="K4" s="719">
        <f>'M2023 BLS Chart'!C22</f>
        <v>80829.631999999998</v>
      </c>
      <c r="L4" s="720" t="s">
        <v>399</v>
      </c>
      <c r="M4" s="721" t="s">
        <v>466</v>
      </c>
    </row>
    <row r="5" spans="2:21">
      <c r="B5" s="706"/>
      <c r="C5" s="706" t="s">
        <v>7</v>
      </c>
      <c r="D5" s="717">
        <f>K5</f>
        <v>56217.241600000001</v>
      </c>
      <c r="E5" s="716">
        <v>0.75</v>
      </c>
      <c r="F5" s="717">
        <f t="shared" ref="F5:F7" si="0">D5*E5</f>
        <v>42162.931199999999</v>
      </c>
      <c r="G5" s="710"/>
      <c r="H5" s="722"/>
      <c r="I5" s="704"/>
      <c r="J5" s="718" t="s">
        <v>7</v>
      </c>
      <c r="K5" s="719">
        <f>'M2023 BLS Chart'!C8</f>
        <v>56217.241600000001</v>
      </c>
      <c r="L5" s="720" t="s">
        <v>396</v>
      </c>
      <c r="M5" s="721" t="s">
        <v>466</v>
      </c>
    </row>
    <row r="6" spans="2:21" ht="20.25" customHeight="1">
      <c r="B6" s="706"/>
      <c r="C6" s="706" t="s">
        <v>470</v>
      </c>
      <c r="D6" s="717">
        <f>K6</f>
        <v>43247.567999999999</v>
      </c>
      <c r="E6" s="716">
        <v>0.25</v>
      </c>
      <c r="F6" s="717">
        <f t="shared" si="0"/>
        <v>10811.892</v>
      </c>
      <c r="G6" s="710"/>
      <c r="H6" s="722"/>
      <c r="I6" s="704"/>
      <c r="J6" s="718" t="s">
        <v>8</v>
      </c>
      <c r="K6" s="719">
        <f>'M2023 BLS Chart'!C6</f>
        <v>43247.567999999999</v>
      </c>
      <c r="L6" s="720" t="s">
        <v>397</v>
      </c>
      <c r="M6" s="721" t="s">
        <v>466</v>
      </c>
    </row>
    <row r="7" spans="2:21" ht="19.5" thickBot="1">
      <c r="B7" s="706"/>
      <c r="C7" s="706" t="s">
        <v>9</v>
      </c>
      <c r="D7" s="717">
        <f>K7</f>
        <v>43247.567999999999</v>
      </c>
      <c r="E7" s="716">
        <v>0.1</v>
      </c>
      <c r="F7" s="723">
        <f t="shared" si="0"/>
        <v>4324.7568000000001</v>
      </c>
      <c r="G7" s="710"/>
      <c r="H7" s="704"/>
      <c r="I7" s="704"/>
      <c r="J7" s="718" t="s">
        <v>9</v>
      </c>
      <c r="K7" s="719">
        <f>'M2023 BLS Chart'!C6</f>
        <v>43247.567999999999</v>
      </c>
      <c r="L7" s="720" t="s">
        <v>400</v>
      </c>
      <c r="M7" s="721" t="s">
        <v>466</v>
      </c>
    </row>
    <row r="8" spans="2:21" ht="19.5" thickBot="1">
      <c r="B8" s="706"/>
      <c r="C8" s="724" t="s">
        <v>96</v>
      </c>
      <c r="D8" s="725"/>
      <c r="E8" s="726">
        <f>SUM(E4:E7)</f>
        <v>1.3</v>
      </c>
      <c r="F8" s="727">
        <f>SUM(F4:F7)</f>
        <v>73465.506400000013</v>
      </c>
      <c r="G8" s="710"/>
      <c r="H8" s="704"/>
      <c r="I8" s="704"/>
      <c r="J8" s="1043" t="s">
        <v>11</v>
      </c>
      <c r="K8" s="1044"/>
      <c r="L8" s="1044"/>
      <c r="M8" s="1045"/>
    </row>
    <row r="9" spans="2:21">
      <c r="B9" s="706"/>
      <c r="C9" s="728" t="s">
        <v>32</v>
      </c>
      <c r="D9" s="729"/>
      <c r="E9" s="730">
        <f>K14</f>
        <v>0.24970000000000001</v>
      </c>
      <c r="F9" s="731">
        <f>F8*E9</f>
        <v>18344.336948080003</v>
      </c>
      <c r="G9" s="710"/>
      <c r="H9" s="704"/>
      <c r="I9" s="704"/>
      <c r="J9" s="706" t="s">
        <v>13</v>
      </c>
      <c r="K9" s="732">
        <f>6117*(2.78%+1)</f>
        <v>6287.0526</v>
      </c>
      <c r="L9" s="733" t="s">
        <v>581</v>
      </c>
      <c r="M9" s="710"/>
    </row>
    <row r="10" spans="2:21">
      <c r="B10" s="706"/>
      <c r="C10" s="734" t="s">
        <v>469</v>
      </c>
      <c r="D10" s="735"/>
      <c r="E10" s="736"/>
      <c r="F10" s="737">
        <f>SUM(F8:F9)</f>
        <v>91809.843348080016</v>
      </c>
      <c r="G10" s="710"/>
      <c r="H10" s="704"/>
      <c r="I10" s="704"/>
      <c r="J10" s="738" t="s">
        <v>14</v>
      </c>
      <c r="K10" s="739">
        <f>334*(2.78%+1)</f>
        <v>343.28520000000003</v>
      </c>
      <c r="L10" s="733" t="s">
        <v>581</v>
      </c>
      <c r="M10" s="710"/>
    </row>
    <row r="11" spans="2:21">
      <c r="B11" s="706"/>
      <c r="C11" s="740" t="s">
        <v>13</v>
      </c>
      <c r="D11" s="704"/>
      <c r="E11" s="741">
        <f>K9</f>
        <v>6287.0526</v>
      </c>
      <c r="F11" s="742">
        <f>E11*E8</f>
        <v>8173.1683800000001</v>
      </c>
      <c r="G11" s="710"/>
      <c r="H11" s="704"/>
      <c r="I11" s="704"/>
      <c r="J11" s="738" t="s">
        <v>390</v>
      </c>
      <c r="K11" s="739">
        <f>339*(2.78%+1)</f>
        <v>348.42420000000004</v>
      </c>
      <c r="L11" s="733" t="s">
        <v>581</v>
      </c>
      <c r="M11" s="710"/>
    </row>
    <row r="12" spans="2:21">
      <c r="B12" s="706"/>
      <c r="C12" s="740" t="s">
        <v>14</v>
      </c>
      <c r="D12" s="704"/>
      <c r="E12" s="741">
        <f>K10</f>
        <v>343.28520000000003</v>
      </c>
      <c r="F12" s="742">
        <f>E12*E8</f>
        <v>446.27076000000005</v>
      </c>
      <c r="G12" s="710"/>
      <c r="H12" s="704"/>
      <c r="I12" s="704"/>
      <c r="J12" s="738" t="s">
        <v>16</v>
      </c>
      <c r="K12" s="739">
        <f>315*(2.78%+1)</f>
        <v>323.75700000000001</v>
      </c>
      <c r="L12" s="710" t="s">
        <v>391</v>
      </c>
      <c r="M12" s="710"/>
    </row>
    <row r="13" spans="2:21">
      <c r="B13" s="706"/>
      <c r="C13" s="740" t="str">
        <f>J11</f>
        <v>Staff Mileage/Travel</v>
      </c>
      <c r="D13" s="704"/>
      <c r="E13" s="741">
        <f>K11</f>
        <v>348.42420000000004</v>
      </c>
      <c r="F13" s="742">
        <f>E13*E5</f>
        <v>261.31815000000006</v>
      </c>
      <c r="G13" s="710"/>
      <c r="H13" s="704"/>
      <c r="I13" s="704"/>
      <c r="J13" s="738" t="s">
        <v>17</v>
      </c>
      <c r="K13" s="739">
        <f>503*(2.78%+1)</f>
        <v>516.98340000000007</v>
      </c>
      <c r="L13" s="733" t="s">
        <v>581</v>
      </c>
      <c r="M13" s="710"/>
    </row>
    <row r="14" spans="2:21">
      <c r="B14" s="706"/>
      <c r="C14" s="740" t="s">
        <v>16</v>
      </c>
      <c r="D14" s="704"/>
      <c r="E14" s="741">
        <f>K12</f>
        <v>323.75700000000001</v>
      </c>
      <c r="F14" s="742">
        <f>E14*15</f>
        <v>4856.3550000000005</v>
      </c>
      <c r="G14" s="710"/>
      <c r="H14" s="704"/>
      <c r="I14" s="704"/>
      <c r="J14" s="706" t="s">
        <v>12</v>
      </c>
      <c r="K14" s="743">
        <f>'M2023 BLS Chart'!C38</f>
        <v>0.24970000000000001</v>
      </c>
      <c r="L14" s="721" t="s">
        <v>395</v>
      </c>
      <c r="M14" s="710"/>
      <c r="U14" s="505"/>
    </row>
    <row r="15" spans="2:21" ht="19.5" thickBot="1">
      <c r="B15" s="706"/>
      <c r="C15" s="740" t="s">
        <v>17</v>
      </c>
      <c r="D15" s="704"/>
      <c r="E15" s="741">
        <f>K13</f>
        <v>516.98340000000007</v>
      </c>
      <c r="F15" s="742">
        <f>E15*E8</f>
        <v>672.07842000000016</v>
      </c>
      <c r="G15" s="710"/>
      <c r="H15" s="704"/>
      <c r="I15" s="704"/>
      <c r="J15" s="706" t="s">
        <v>18</v>
      </c>
      <c r="K15" s="744">
        <f>'M2021 BLS  SALARY CHART (53_PCT'!D41</f>
        <v>0.12</v>
      </c>
      <c r="L15" s="721" t="s">
        <v>395</v>
      </c>
      <c r="M15" s="710"/>
    </row>
    <row r="16" spans="2:21" ht="19.5" thickBot="1">
      <c r="B16" s="706"/>
      <c r="C16" s="745" t="s">
        <v>19</v>
      </c>
      <c r="D16" s="746"/>
      <c r="E16" s="746"/>
      <c r="F16" s="747">
        <f>SUM(F10:F15)</f>
        <v>106219.03405808003</v>
      </c>
      <c r="G16" s="710"/>
      <c r="H16" s="704"/>
      <c r="I16" s="704"/>
      <c r="J16" s="748" t="s">
        <v>522</v>
      </c>
      <c r="K16" s="749">
        <f>'CAF Fall 2024'!CQ28</f>
        <v>3.2549514448865162E-2</v>
      </c>
      <c r="L16" s="1046" t="s">
        <v>468</v>
      </c>
      <c r="M16" s="1047"/>
    </row>
    <row r="17" spans="2:13" ht="19.5" thickBot="1">
      <c r="B17" s="706"/>
      <c r="C17" s="750" t="s">
        <v>20</v>
      </c>
      <c r="D17" s="751"/>
      <c r="E17" s="752">
        <f>K15</f>
        <v>0.12</v>
      </c>
      <c r="F17" s="753">
        <f>F16*E17</f>
        <v>12746.284086969603</v>
      </c>
      <c r="G17" s="710"/>
      <c r="H17" s="704"/>
      <c r="I17" s="704"/>
      <c r="J17" s="704"/>
      <c r="K17" s="704"/>
      <c r="L17" s="754"/>
      <c r="M17" s="704"/>
    </row>
    <row r="18" spans="2:13" ht="19.5" thickTop="1">
      <c r="B18" s="706"/>
      <c r="C18" s="706" t="s">
        <v>21</v>
      </c>
      <c r="D18" s="704"/>
      <c r="E18" s="704"/>
      <c r="F18" s="755">
        <f>SUM(F16:F17)</f>
        <v>118965.31814504963</v>
      </c>
      <c r="G18" s="710"/>
      <c r="H18" s="704"/>
      <c r="I18" s="704"/>
      <c r="J18" s="704"/>
      <c r="K18" s="704"/>
      <c r="L18" s="754"/>
      <c r="M18" s="704"/>
    </row>
    <row r="19" spans="2:13" ht="19.5" thickBot="1">
      <c r="B19" s="706"/>
      <c r="C19" s="714" t="str">
        <f>J16</f>
        <v>CAF Fall 2024  Baseline</v>
      </c>
      <c r="D19" s="756"/>
      <c r="E19" s="757">
        <f>K16</f>
        <v>3.2549514448865162E-2</v>
      </c>
      <c r="F19" s="758">
        <f>SUM(F11:F15)*E19</f>
        <v>469.01216121159871</v>
      </c>
      <c r="G19" s="710"/>
      <c r="H19" s="704"/>
      <c r="I19" s="704"/>
      <c r="J19" s="704"/>
      <c r="K19" s="704"/>
      <c r="L19" s="754"/>
      <c r="M19" s="704"/>
    </row>
    <row r="20" spans="2:13">
      <c r="B20" s="704"/>
      <c r="C20" s="759" t="s">
        <v>22</v>
      </c>
      <c r="D20" s="760"/>
      <c r="E20" s="761"/>
      <c r="F20" s="762">
        <f>F19+F18</f>
        <v>119434.33030626124</v>
      </c>
      <c r="G20" s="704"/>
      <c r="H20" s="704"/>
      <c r="I20" s="704"/>
      <c r="J20" s="704"/>
      <c r="K20" s="704"/>
      <c r="L20" s="754"/>
      <c r="M20" s="704"/>
    </row>
    <row r="21" spans="2:13" ht="19.5" thickBot="1">
      <c r="B21" s="704"/>
      <c r="C21" s="763" t="s">
        <v>23</v>
      </c>
      <c r="D21" s="764"/>
      <c r="E21" s="765"/>
      <c r="F21" s="766">
        <f>F20/12</f>
        <v>9952.8608588551033</v>
      </c>
      <c r="G21" s="704"/>
      <c r="H21" s="704"/>
      <c r="I21" s="704"/>
      <c r="J21" s="704"/>
      <c r="K21" s="704"/>
      <c r="L21" s="704"/>
      <c r="M21" s="704"/>
    </row>
    <row r="22" spans="2:13">
      <c r="B22" s="704"/>
      <c r="C22" s="767"/>
      <c r="D22" s="704"/>
      <c r="E22" s="768" t="s">
        <v>402</v>
      </c>
      <c r="F22" s="769">
        <v>9295</v>
      </c>
      <c r="G22" s="704"/>
      <c r="H22" s="704"/>
      <c r="I22" s="704"/>
      <c r="J22" s="704"/>
      <c r="K22" s="704"/>
      <c r="L22" s="704"/>
      <c r="M22" s="704"/>
    </row>
    <row r="23" spans="2:13">
      <c r="B23" s="704"/>
      <c r="C23" s="767"/>
      <c r="D23" s="704"/>
      <c r="E23" s="768" t="s">
        <v>403</v>
      </c>
      <c r="F23" s="770">
        <f>(F21-F22)/F22</f>
        <v>7.0775778252297292E-2</v>
      </c>
      <c r="G23" s="704"/>
      <c r="H23" s="704"/>
      <c r="I23" s="704"/>
      <c r="J23" s="704"/>
      <c r="K23" s="704"/>
      <c r="L23" s="704"/>
      <c r="M23" s="704"/>
    </row>
    <row r="24" spans="2:13" ht="19.5" thickBot="1">
      <c r="B24" s="704"/>
      <c r="C24" s="704"/>
      <c r="D24" s="704"/>
      <c r="E24" s="704"/>
      <c r="F24" s="717"/>
      <c r="G24" s="704"/>
      <c r="H24" s="704"/>
      <c r="I24" s="704"/>
      <c r="J24" s="704"/>
      <c r="K24" s="704"/>
      <c r="L24" s="704"/>
      <c r="M24" s="704"/>
    </row>
    <row r="25" spans="2:13">
      <c r="B25" s="704"/>
      <c r="C25" s="1040" t="s">
        <v>389</v>
      </c>
      <c r="D25" s="1041"/>
      <c r="E25" s="1041"/>
      <c r="F25" s="1042"/>
      <c r="G25" s="704"/>
      <c r="H25" s="704"/>
      <c r="I25" s="704"/>
      <c r="J25" s="704"/>
      <c r="K25" s="704"/>
      <c r="L25" s="704"/>
      <c r="M25" s="704"/>
    </row>
    <row r="26" spans="2:13">
      <c r="B26" s="704"/>
      <c r="C26" s="728"/>
      <c r="D26" s="771" t="s">
        <v>2</v>
      </c>
      <c r="E26" s="771" t="s">
        <v>3</v>
      </c>
      <c r="F26" s="772" t="s">
        <v>4</v>
      </c>
      <c r="G26" s="773"/>
      <c r="H26" s="704"/>
      <c r="I26" s="704"/>
      <c r="J26" s="704" t="s">
        <v>442</v>
      </c>
      <c r="K26" s="704"/>
      <c r="L26" s="704"/>
      <c r="M26" s="704"/>
    </row>
    <row r="27" spans="2:13">
      <c r="B27" s="704"/>
      <c r="C27" s="706" t="s">
        <v>6</v>
      </c>
      <c r="D27" s="717">
        <f>K4</f>
        <v>80829.631999999998</v>
      </c>
      <c r="E27" s="966">
        <v>0.4</v>
      </c>
      <c r="F27" s="723">
        <f>D27*E27</f>
        <v>32331.852800000001</v>
      </c>
      <c r="G27" s="704"/>
      <c r="H27" s="704"/>
      <c r="I27" s="704"/>
      <c r="J27" s="704"/>
      <c r="K27" s="704"/>
      <c r="L27" s="704"/>
      <c r="M27" s="704"/>
    </row>
    <row r="28" spans="2:13" ht="24" customHeight="1">
      <c r="B28" s="704"/>
      <c r="C28" s="706" t="str">
        <f>C5</f>
        <v>Direct Care III</v>
      </c>
      <c r="D28" s="717">
        <f>K5</f>
        <v>56217.241600000001</v>
      </c>
      <c r="E28" s="966">
        <v>1.5</v>
      </c>
      <c r="F28" s="723">
        <f t="shared" ref="F28:F30" si="1">D28*E28</f>
        <v>84325.862399999998</v>
      </c>
      <c r="G28" s="704"/>
      <c r="H28" s="704"/>
      <c r="I28" s="704"/>
      <c r="J28" s="2"/>
      <c r="K28" s="704"/>
      <c r="L28" s="704"/>
      <c r="M28" s="704"/>
    </row>
    <row r="29" spans="2:13" ht="17.25" customHeight="1">
      <c r="B29" s="704"/>
      <c r="C29" s="706" t="str">
        <f>C6</f>
        <v xml:space="preserve">Direct Care  </v>
      </c>
      <c r="D29" s="774">
        <f>K6</f>
        <v>43247.567999999999</v>
      </c>
      <c r="E29" s="716">
        <v>0.5</v>
      </c>
      <c r="F29" s="723">
        <f t="shared" si="1"/>
        <v>21623.784</v>
      </c>
      <c r="G29" s="704"/>
      <c r="H29" s="775"/>
      <c r="I29" s="704"/>
      <c r="J29" s="968"/>
      <c r="K29" s="704"/>
      <c r="L29" s="704"/>
      <c r="M29" s="704"/>
    </row>
    <row r="30" spans="2:13" ht="19.5" thickBot="1">
      <c r="B30" s="704"/>
      <c r="C30" s="776" t="str">
        <f>C7</f>
        <v>Support</v>
      </c>
      <c r="D30" s="777">
        <f>K7</f>
        <v>43247.567999999999</v>
      </c>
      <c r="E30" s="967">
        <v>0.2</v>
      </c>
      <c r="F30" s="778">
        <f t="shared" si="1"/>
        <v>8649.5136000000002</v>
      </c>
      <c r="G30" s="704"/>
      <c r="H30" s="704"/>
      <c r="I30" s="704"/>
      <c r="K30" s="704"/>
      <c r="L30" s="704"/>
      <c r="M30" s="704"/>
    </row>
    <row r="31" spans="2:13">
      <c r="B31" s="704"/>
      <c r="C31" s="711" t="s">
        <v>98</v>
      </c>
      <c r="D31" s="779"/>
      <c r="E31" s="780">
        <f>SUM(E27:E30)</f>
        <v>2.6</v>
      </c>
      <c r="F31" s="781">
        <f>SUM(F27:F30)</f>
        <v>146931.01280000003</v>
      </c>
      <c r="G31" s="704"/>
      <c r="H31" s="704"/>
      <c r="I31" s="704"/>
      <c r="K31" s="704"/>
      <c r="L31" s="704"/>
      <c r="M31" s="704"/>
    </row>
    <row r="32" spans="2:13">
      <c r="B32" s="704"/>
      <c r="C32" s="728" t="str">
        <f>C9</f>
        <v>Tax and Fringe</v>
      </c>
      <c r="D32" s="782"/>
      <c r="E32" s="783">
        <f>K14</f>
        <v>0.24970000000000001</v>
      </c>
      <c r="F32" s="731">
        <f>F31*E32</f>
        <v>36688.673896160006</v>
      </c>
      <c r="G32" s="704"/>
      <c r="H32" s="704"/>
      <c r="I32" s="704"/>
      <c r="J32" s="504"/>
      <c r="K32" s="704"/>
      <c r="L32" s="704"/>
      <c r="M32" s="704"/>
    </row>
    <row r="33" spans="2:13">
      <c r="B33" s="704"/>
      <c r="C33" s="784" t="s">
        <v>469</v>
      </c>
      <c r="D33" s="782"/>
      <c r="E33" s="783"/>
      <c r="F33" s="785">
        <f>SUM(F31:F32)</f>
        <v>183619.68669616003</v>
      </c>
      <c r="G33" s="704"/>
      <c r="H33" s="704"/>
      <c r="I33" s="704"/>
      <c r="J33" s="704"/>
      <c r="K33" s="704"/>
      <c r="L33" s="704"/>
      <c r="M33" s="704"/>
    </row>
    <row r="34" spans="2:13">
      <c r="B34" s="704"/>
      <c r="C34" s="740" t="s">
        <v>13</v>
      </c>
      <c r="D34" s="704"/>
      <c r="E34" s="741">
        <f>K9</f>
        <v>6287.0526</v>
      </c>
      <c r="F34" s="742">
        <f>E34*E31</f>
        <v>16346.33676</v>
      </c>
      <c r="G34" s="704"/>
      <c r="H34" s="704"/>
      <c r="I34" s="704"/>
      <c r="J34" s="704"/>
      <c r="K34" s="704"/>
      <c r="L34" s="704"/>
      <c r="M34" s="704"/>
    </row>
    <row r="35" spans="2:13">
      <c r="B35" s="704"/>
      <c r="C35" s="740" t="s">
        <v>14</v>
      </c>
      <c r="D35" s="704"/>
      <c r="E35" s="741">
        <f>K10</f>
        <v>343.28520000000003</v>
      </c>
      <c r="F35" s="742">
        <f>E35*E31</f>
        <v>892.54152000000011</v>
      </c>
      <c r="G35" s="704"/>
      <c r="H35" s="704"/>
      <c r="I35" s="704"/>
      <c r="J35" s="704"/>
      <c r="K35" s="704"/>
      <c r="L35" s="704"/>
      <c r="M35" s="704"/>
    </row>
    <row r="36" spans="2:13">
      <c r="B36" s="704"/>
      <c r="C36" s="740" t="str">
        <f>J11</f>
        <v>Staff Mileage/Travel</v>
      </c>
      <c r="D36" s="704"/>
      <c r="E36" s="741">
        <f>K11</f>
        <v>348.42420000000004</v>
      </c>
      <c r="F36" s="742">
        <f>E36*1.5</f>
        <v>522.63630000000012</v>
      </c>
      <c r="G36" s="704"/>
      <c r="H36" s="704"/>
      <c r="I36" s="704"/>
      <c r="J36" s="704"/>
      <c r="K36" s="704"/>
      <c r="L36" s="704"/>
      <c r="M36" s="704"/>
    </row>
    <row r="37" spans="2:13">
      <c r="B37" s="704"/>
      <c r="C37" s="740" t="s">
        <v>16</v>
      </c>
      <c r="D37" s="704"/>
      <c r="E37" s="741">
        <f>K12</f>
        <v>323.75700000000001</v>
      </c>
      <c r="F37" s="742">
        <f>E37*30</f>
        <v>9712.7100000000009</v>
      </c>
      <c r="G37" s="704"/>
      <c r="H37" s="704"/>
      <c r="I37" s="704"/>
      <c r="J37" s="704"/>
      <c r="K37" s="704"/>
      <c r="L37" s="704"/>
      <c r="M37" s="704"/>
    </row>
    <row r="38" spans="2:13">
      <c r="B38" s="704"/>
      <c r="C38" s="740" t="s">
        <v>17</v>
      </c>
      <c r="D38" s="704"/>
      <c r="E38" s="741">
        <f>K13</f>
        <v>516.98340000000007</v>
      </c>
      <c r="F38" s="742">
        <f>E38*E31</f>
        <v>1344.1568400000003</v>
      </c>
      <c r="G38" s="704"/>
      <c r="H38" s="704"/>
      <c r="I38" s="704"/>
      <c r="J38" s="704"/>
      <c r="K38" s="704"/>
      <c r="L38" s="704"/>
      <c r="M38" s="704"/>
    </row>
    <row r="39" spans="2:13">
      <c r="B39" s="704"/>
      <c r="C39" s="784" t="s">
        <v>19</v>
      </c>
      <c r="D39" s="746"/>
      <c r="E39" s="746"/>
      <c r="F39" s="747">
        <f>SUM(F33:F38)</f>
        <v>212438.06811616005</v>
      </c>
      <c r="G39" s="704"/>
      <c r="H39" s="704"/>
      <c r="I39" s="704"/>
      <c r="J39" s="704"/>
      <c r="K39" s="704"/>
      <c r="L39" s="704"/>
      <c r="M39" s="704"/>
    </row>
    <row r="40" spans="2:13" ht="19.5" thickBot="1">
      <c r="B40" s="704"/>
      <c r="C40" s="750" t="s">
        <v>20</v>
      </c>
      <c r="D40" s="751"/>
      <c r="E40" s="752">
        <f>K15</f>
        <v>0.12</v>
      </c>
      <c r="F40" s="753">
        <f>F39*E40</f>
        <v>25492.568173939206</v>
      </c>
      <c r="G40" s="704"/>
      <c r="H40" s="704"/>
      <c r="I40" s="704"/>
      <c r="J40" s="704"/>
      <c r="K40" s="704"/>
      <c r="L40" s="704"/>
      <c r="M40" s="704"/>
    </row>
    <row r="41" spans="2:13" ht="19.5" thickTop="1">
      <c r="B41" s="704"/>
      <c r="C41" s="786" t="s">
        <v>21</v>
      </c>
      <c r="D41" s="787"/>
      <c r="E41" s="787"/>
      <c r="F41" s="788">
        <f>SUM(F39:F40)</f>
        <v>237930.63629009927</v>
      </c>
      <c r="G41" s="704"/>
      <c r="H41" s="704"/>
      <c r="I41" s="704"/>
      <c r="J41" s="704"/>
      <c r="K41" s="704"/>
      <c r="L41" s="704"/>
      <c r="M41" s="704"/>
    </row>
    <row r="42" spans="2:13" ht="19.5" thickBot="1">
      <c r="B42" s="704"/>
      <c r="C42" s="789" t="str">
        <f>C19</f>
        <v>CAF Fall 2024  Baseline</v>
      </c>
      <c r="D42" s="790"/>
      <c r="E42" s="791">
        <f>K16</f>
        <v>3.2549514448865162E-2</v>
      </c>
      <c r="F42" s="792">
        <f>SUM(F34:F38)*E42</f>
        <v>938.02432242319742</v>
      </c>
      <c r="G42" s="704"/>
      <c r="H42" s="704"/>
      <c r="I42" s="704"/>
      <c r="J42" s="704"/>
      <c r="K42" s="704"/>
      <c r="L42" s="704"/>
      <c r="M42" s="704"/>
    </row>
    <row r="43" spans="2:13">
      <c r="B43" s="704"/>
      <c r="C43" s="786" t="s">
        <v>22</v>
      </c>
      <c r="D43" s="787"/>
      <c r="E43" s="793"/>
      <c r="F43" s="794">
        <f>F41+F42</f>
        <v>238868.66061252248</v>
      </c>
      <c r="G43" s="704"/>
      <c r="H43" s="704"/>
      <c r="I43" s="704"/>
      <c r="J43" s="704"/>
      <c r="K43" s="704"/>
      <c r="L43" s="704"/>
      <c r="M43" s="704"/>
    </row>
    <row r="44" spans="2:13" ht="19.5" thickBot="1">
      <c r="B44" s="704"/>
      <c r="C44" s="763" t="s">
        <v>23</v>
      </c>
      <c r="D44" s="764"/>
      <c r="E44" s="765"/>
      <c r="F44" s="766">
        <f>F43/12</f>
        <v>19905.721717710207</v>
      </c>
      <c r="G44" s="704"/>
      <c r="H44" s="704"/>
      <c r="I44" s="704"/>
      <c r="J44" s="704"/>
      <c r="K44" s="704"/>
      <c r="L44" s="704"/>
      <c r="M44" s="704"/>
    </row>
    <row r="45" spans="2:13">
      <c r="B45" s="704"/>
      <c r="C45" s="704"/>
      <c r="D45" s="704"/>
      <c r="E45" s="704" t="s">
        <v>402</v>
      </c>
      <c r="F45" s="717">
        <v>18590</v>
      </c>
      <c r="G45" s="704"/>
      <c r="H45" s="704"/>
      <c r="I45" s="704"/>
      <c r="J45" s="704"/>
      <c r="K45" s="704"/>
      <c r="L45" s="704"/>
      <c r="M45" s="704"/>
    </row>
    <row r="46" spans="2:13">
      <c r="B46" s="704"/>
      <c r="C46" s="704"/>
      <c r="D46" s="704"/>
      <c r="E46" s="704" t="s">
        <v>403</v>
      </c>
      <c r="F46" s="795">
        <f>(F44-F45)/F45</f>
        <v>7.0775778252297292E-2</v>
      </c>
      <c r="G46" s="704"/>
      <c r="H46" s="704"/>
      <c r="I46" s="704"/>
      <c r="J46" s="704"/>
      <c r="K46" s="704"/>
      <c r="L46" s="704"/>
      <c r="M46" s="704"/>
    </row>
    <row r="47" spans="2:13">
      <c r="B47" s="704"/>
      <c r="C47" s="704"/>
      <c r="D47" s="704"/>
      <c r="E47" s="704"/>
      <c r="F47" s="704"/>
      <c r="G47" s="704"/>
      <c r="H47" s="704"/>
      <c r="I47" s="704"/>
      <c r="J47" s="704"/>
      <c r="K47" s="704"/>
      <c r="L47" s="704"/>
      <c r="M47" s="704"/>
    </row>
    <row r="48" spans="2:13">
      <c r="G48" s="481"/>
    </row>
    <row r="51" spans="8:8" ht="19.5" customHeight="1">
      <c r="H51" s="399"/>
    </row>
    <row r="52" spans="8:8" ht="18" customHeight="1"/>
  </sheetData>
  <mergeCells count="5">
    <mergeCell ref="J2:M2"/>
    <mergeCell ref="C2:F2"/>
    <mergeCell ref="C25:F25"/>
    <mergeCell ref="J8:M8"/>
    <mergeCell ref="L16:M16"/>
  </mergeCells>
  <pageMargins left="0.7" right="0.7" top="0.75" bottom="0.75" header="0.3" footer="0.3"/>
  <pageSetup scale="57" orientation="landscape" r:id="rId1"/>
  <headerFooter>
    <oddHeader>&amp;L&amp;D&amp;CYoung Parents Support&amp;RRate Recommendation - FINAL</oddHeader>
    <oddFooter>&amp;R&amp;P of &amp;N</oddFooter>
  </headerFooter>
  <colBreaks count="1" manualBreakCount="1">
    <brk id="8" min="1" max="59"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9876AB-8317-47D7-9A5D-463B0E938444}">
  <sheetPr>
    <pageSetUpPr fitToPage="1"/>
  </sheetPr>
  <dimension ref="B2:S40"/>
  <sheetViews>
    <sheetView zoomScale="80" zoomScaleNormal="80" workbookViewId="0">
      <selection activeCell="D29" sqref="D29"/>
    </sheetView>
  </sheetViews>
  <sheetFormatPr defaultColWidth="8.7109375" defaultRowHeight="18.75"/>
  <cols>
    <col min="1" max="1" width="4.42578125" style="67" customWidth="1"/>
    <col min="2" max="2" width="27.85546875" style="67" customWidth="1"/>
    <col min="3" max="3" width="12.42578125" style="67" customWidth="1"/>
    <col min="4" max="4" width="48.5703125" style="67" customWidth="1"/>
    <col min="5" max="5" width="8.42578125" style="67" customWidth="1"/>
    <col min="6" max="6" width="30.5703125" style="67" customWidth="1"/>
    <col min="7" max="7" width="10.7109375" style="67" bestFit="1" customWidth="1"/>
    <col min="8" max="8" width="14.5703125" style="67" customWidth="1"/>
    <col min="9" max="9" width="15.28515625" style="67" customWidth="1"/>
    <col min="10" max="10" width="4.140625" style="67" customWidth="1"/>
    <col min="11" max="11" width="29.85546875" style="67" customWidth="1"/>
    <col min="12" max="12" width="9.28515625" style="67" bestFit="1" customWidth="1"/>
    <col min="13" max="13" width="14.28515625" style="67" customWidth="1"/>
    <col min="14" max="14" width="15.28515625" style="67" customWidth="1"/>
    <col min="15" max="15" width="4.28515625" style="67" customWidth="1"/>
    <col min="16" max="16" width="26" style="67" customWidth="1"/>
    <col min="17" max="17" width="9.28515625" style="67" bestFit="1" customWidth="1"/>
    <col min="18" max="18" width="14.7109375" style="67" customWidth="1"/>
    <col min="19" max="19" width="15.28515625" style="67" customWidth="1"/>
    <col min="20" max="16384" width="8.7109375" style="67"/>
  </cols>
  <sheetData>
    <row r="2" spans="2:19" ht="19.5" thickBot="1">
      <c r="B2" s="683" t="s">
        <v>497</v>
      </c>
      <c r="C2" s="435"/>
      <c r="D2" s="435"/>
      <c r="E2" s="435"/>
      <c r="F2" s="435"/>
      <c r="G2" s="435"/>
      <c r="H2" s="435"/>
      <c r="I2" s="435"/>
      <c r="J2" s="435"/>
      <c r="K2" s="435"/>
      <c r="L2" s="435"/>
      <c r="M2" s="435"/>
      <c r="N2" s="435"/>
      <c r="O2" s="435"/>
      <c r="P2" s="435"/>
      <c r="Q2" s="435"/>
      <c r="R2" s="435"/>
      <c r="S2" s="435"/>
    </row>
    <row r="3" spans="2:19" ht="19.5" thickBot="1">
      <c r="B3" s="1051" t="s">
        <v>25</v>
      </c>
      <c r="C3" s="1052"/>
      <c r="D3" s="1053"/>
      <c r="E3" s="435"/>
      <c r="F3" s="1054" t="s">
        <v>26</v>
      </c>
      <c r="G3" s="1055"/>
      <c r="H3" s="1055"/>
      <c r="I3" s="1056"/>
      <c r="J3" s="435"/>
      <c r="K3" s="1054" t="s">
        <v>26</v>
      </c>
      <c r="L3" s="1055"/>
      <c r="M3" s="1055"/>
      <c r="N3" s="1056"/>
      <c r="O3" s="435"/>
      <c r="P3" s="1054" t="s">
        <v>26</v>
      </c>
      <c r="Q3" s="1055"/>
      <c r="R3" s="1055"/>
      <c r="S3" s="1056"/>
    </row>
    <row r="4" spans="2:19" ht="19.5" thickBot="1">
      <c r="B4" s="1057" t="s">
        <v>26</v>
      </c>
      <c r="C4" s="1058"/>
      <c r="D4" s="1059"/>
      <c r="E4" s="435"/>
      <c r="F4" s="1054" t="s">
        <v>27</v>
      </c>
      <c r="G4" s="1055"/>
      <c r="H4" s="1055"/>
      <c r="I4" s="1056"/>
      <c r="J4" s="435"/>
      <c r="K4" s="1054" t="s">
        <v>28</v>
      </c>
      <c r="L4" s="1055"/>
      <c r="M4" s="1055"/>
      <c r="N4" s="1056"/>
      <c r="O4" s="435"/>
      <c r="P4" s="1054" t="s">
        <v>29</v>
      </c>
      <c r="Q4" s="1055"/>
      <c r="R4" s="1055"/>
      <c r="S4" s="1056"/>
    </row>
    <row r="5" spans="2:19">
      <c r="B5" s="1048" t="s">
        <v>471</v>
      </c>
      <c r="C5" s="1049"/>
      <c r="D5" s="796" t="s">
        <v>1</v>
      </c>
      <c r="E5" s="435"/>
      <c r="F5" s="797"/>
      <c r="G5" s="1050"/>
      <c r="H5" s="1050"/>
      <c r="I5" s="798"/>
      <c r="J5" s="435"/>
      <c r="K5" s="797"/>
      <c r="L5" s="1050"/>
      <c r="M5" s="1050"/>
      <c r="N5" s="798"/>
      <c r="O5" s="435"/>
      <c r="P5" s="797"/>
      <c r="Q5" s="1050"/>
      <c r="R5" s="1050"/>
      <c r="S5" s="798"/>
    </row>
    <row r="6" spans="2:19">
      <c r="B6" s="799" t="str">
        <f>'[24] Contract Data'!O3</f>
        <v>Program Management</v>
      </c>
      <c r="C6" s="800">
        <f>'M2023 BLS Chart'!C22</f>
        <v>80829.631999999998</v>
      </c>
      <c r="D6" s="685" t="s">
        <v>466</v>
      </c>
      <c r="E6" s="435"/>
      <c r="F6" s="801" t="s">
        <v>30</v>
      </c>
      <c r="G6" s="802" t="s">
        <v>2</v>
      </c>
      <c r="H6" s="802" t="s">
        <v>3</v>
      </c>
      <c r="I6" s="803" t="s">
        <v>4</v>
      </c>
      <c r="J6" s="435"/>
      <c r="K6" s="801" t="s">
        <v>30</v>
      </c>
      <c r="L6" s="802" t="s">
        <v>2</v>
      </c>
      <c r="M6" s="802" t="s">
        <v>3</v>
      </c>
      <c r="N6" s="803" t="s">
        <v>4</v>
      </c>
      <c r="O6" s="435"/>
      <c r="P6" s="801" t="s">
        <v>30</v>
      </c>
      <c r="Q6" s="802" t="s">
        <v>2</v>
      </c>
      <c r="R6" s="802" t="s">
        <v>3</v>
      </c>
      <c r="S6" s="803" t="s">
        <v>4</v>
      </c>
    </row>
    <row r="7" spans="2:19">
      <c r="B7" s="799" t="s">
        <v>7</v>
      </c>
      <c r="C7" s="800">
        <f>'M2023 BLS Chart'!C8</f>
        <v>56217.241600000001</v>
      </c>
      <c r="D7" s="685" t="s">
        <v>466</v>
      </c>
      <c r="E7" s="435"/>
      <c r="F7" s="804" t="str">
        <f t="shared" ref="F7:G10" si="0">B6</f>
        <v>Program Management</v>
      </c>
      <c r="G7" s="805">
        <f t="shared" si="0"/>
        <v>80829.631999999998</v>
      </c>
      <c r="H7" s="806">
        <v>0.25</v>
      </c>
      <c r="I7" s="807">
        <f>G7*H7</f>
        <v>20207.407999999999</v>
      </c>
      <c r="J7" s="435"/>
      <c r="K7" s="799" t="str">
        <f t="shared" ref="K7:L8" si="1">B6</f>
        <v>Program Management</v>
      </c>
      <c r="L7" s="808">
        <f t="shared" si="1"/>
        <v>80829.631999999998</v>
      </c>
      <c r="M7" s="806">
        <v>0.75</v>
      </c>
      <c r="N7" s="807">
        <f>L7*M7</f>
        <v>60622.224000000002</v>
      </c>
      <c r="O7" s="435"/>
      <c r="P7" s="804" t="str">
        <f t="shared" ref="P7:Q8" si="2">B6</f>
        <v>Program Management</v>
      </c>
      <c r="Q7" s="808">
        <f t="shared" si="2"/>
        <v>80829.631999999998</v>
      </c>
      <c r="R7" s="806">
        <v>1</v>
      </c>
      <c r="S7" s="807">
        <f>Q7*R7</f>
        <v>80829.631999999998</v>
      </c>
    </row>
    <row r="8" spans="2:19">
      <c r="B8" s="799" t="s">
        <v>8</v>
      </c>
      <c r="C8" s="800">
        <f>'M2023 BLS Chart'!C6</f>
        <v>43247.567999999999</v>
      </c>
      <c r="D8" s="685" t="s">
        <v>466</v>
      </c>
      <c r="E8" s="435"/>
      <c r="F8" s="804" t="str">
        <f t="shared" si="0"/>
        <v>Direct Care III</v>
      </c>
      <c r="G8" s="805">
        <f t="shared" si="0"/>
        <v>56217.241600000001</v>
      </c>
      <c r="H8" s="806">
        <v>1.1000000000000001</v>
      </c>
      <c r="I8" s="807">
        <f>G8*H8</f>
        <v>61838.965760000006</v>
      </c>
      <c r="J8" s="435"/>
      <c r="K8" s="799" t="str">
        <f t="shared" si="1"/>
        <v>Direct Care III</v>
      </c>
      <c r="L8" s="808">
        <f t="shared" si="1"/>
        <v>56217.241600000001</v>
      </c>
      <c r="M8" s="806">
        <v>1.5</v>
      </c>
      <c r="N8" s="807">
        <f>L8*M8</f>
        <v>84325.862399999998</v>
      </c>
      <c r="O8" s="435"/>
      <c r="P8" s="804" t="str">
        <f t="shared" si="2"/>
        <v>Direct Care III</v>
      </c>
      <c r="Q8" s="808">
        <f t="shared" si="2"/>
        <v>56217.241600000001</v>
      </c>
      <c r="R8" s="806">
        <v>1.8</v>
      </c>
      <c r="S8" s="807">
        <f>Q8*R8</f>
        <v>101191.03488000001</v>
      </c>
    </row>
    <row r="9" spans="2:19" ht="19.5" thickBot="1">
      <c r="B9" s="809" t="s">
        <v>31</v>
      </c>
      <c r="C9" s="810">
        <f>'M2023 BLS Chart'!C6</f>
        <v>43247.567999999999</v>
      </c>
      <c r="D9" s="685" t="s">
        <v>466</v>
      </c>
      <c r="E9" s="435"/>
      <c r="F9" s="804" t="str">
        <f t="shared" si="0"/>
        <v xml:space="preserve">Direct Care </v>
      </c>
      <c r="G9" s="811">
        <f t="shared" si="0"/>
        <v>43247.567999999999</v>
      </c>
      <c r="H9" s="806">
        <v>0.2</v>
      </c>
      <c r="I9" s="807">
        <f>H9*G9</f>
        <v>8649.5136000000002</v>
      </c>
      <c r="J9" s="435"/>
      <c r="K9" s="799" t="str">
        <f>F9</f>
        <v xml:space="preserve">Direct Care </v>
      </c>
      <c r="L9" s="808">
        <f>C8</f>
        <v>43247.567999999999</v>
      </c>
      <c r="M9" s="806">
        <v>0.25</v>
      </c>
      <c r="N9" s="807">
        <f>L9*M9</f>
        <v>10811.892</v>
      </c>
      <c r="O9" s="435"/>
      <c r="P9" s="804" t="str">
        <f>K9</f>
        <v xml:space="preserve">Direct Care </v>
      </c>
      <c r="Q9" s="808">
        <f>C8</f>
        <v>43247.567999999999</v>
      </c>
      <c r="R9" s="806">
        <v>0.3</v>
      </c>
      <c r="S9" s="807">
        <f>Q9*R9</f>
        <v>12974.270399999999</v>
      </c>
    </row>
    <row r="10" spans="2:19" ht="22.5" customHeight="1" thickBot="1">
      <c r="B10" s="812"/>
      <c r="C10" s="813" t="s">
        <v>10</v>
      </c>
      <c r="D10" s="814"/>
      <c r="E10" s="435"/>
      <c r="F10" s="815" t="str">
        <f t="shared" si="0"/>
        <v>Clerical</v>
      </c>
      <c r="G10" s="816">
        <f t="shared" si="0"/>
        <v>43247.567999999999</v>
      </c>
      <c r="H10" s="817">
        <v>0.1</v>
      </c>
      <c r="I10" s="818">
        <f>G10*H10</f>
        <v>4324.7568000000001</v>
      </c>
      <c r="J10" s="435"/>
      <c r="K10" s="819" t="str">
        <f>B9</f>
        <v>Clerical</v>
      </c>
      <c r="L10" s="820">
        <f>C9</f>
        <v>43247.567999999999</v>
      </c>
      <c r="M10" s="817">
        <v>0.3</v>
      </c>
      <c r="N10" s="818">
        <f>L10*M10</f>
        <v>12974.270399999999</v>
      </c>
      <c r="O10" s="435"/>
      <c r="P10" s="815" t="str">
        <f>B9</f>
        <v>Clerical</v>
      </c>
      <c r="Q10" s="820">
        <f>C9</f>
        <v>43247.567999999999</v>
      </c>
      <c r="R10" s="817">
        <v>0.5</v>
      </c>
      <c r="S10" s="818">
        <f>Q10*R10</f>
        <v>21623.784</v>
      </c>
    </row>
    <row r="11" spans="2:19">
      <c r="B11" s="799" t="str">
        <f>B7</f>
        <v>Direct Care III</v>
      </c>
      <c r="C11" s="821">
        <v>1</v>
      </c>
      <c r="D11" s="822" t="s">
        <v>472</v>
      </c>
      <c r="E11" s="435"/>
      <c r="F11" s="686" t="s">
        <v>96</v>
      </c>
      <c r="G11" s="687"/>
      <c r="H11" s="688">
        <f>SUM(H7:H10)</f>
        <v>1.6500000000000001</v>
      </c>
      <c r="I11" s="689">
        <f>SUM(I7:I10)</f>
        <v>95020.644160000011</v>
      </c>
      <c r="J11" s="435"/>
      <c r="K11" s="686" t="s">
        <v>96</v>
      </c>
      <c r="L11" s="687"/>
      <c r="M11" s="688">
        <f>SUM(M7:M10)</f>
        <v>2.8</v>
      </c>
      <c r="N11" s="689">
        <f>SUM(N7:N10)</f>
        <v>168734.2488</v>
      </c>
      <c r="O11" s="435"/>
      <c r="P11" s="686" t="s">
        <v>96</v>
      </c>
      <c r="Q11" s="687"/>
      <c r="R11" s="688">
        <f>SUM(R7:R10)</f>
        <v>3.5999999999999996</v>
      </c>
      <c r="S11" s="689">
        <f>SUM(S7:S10)</f>
        <v>216618.72128</v>
      </c>
    </row>
    <row r="12" spans="2:19" ht="16.149999999999999" customHeight="1">
      <c r="B12" s="799" t="str">
        <f>B8</f>
        <v xml:space="preserve">Direct Care </v>
      </c>
      <c r="C12" s="821">
        <v>1</v>
      </c>
      <c r="D12" s="822" t="s">
        <v>472</v>
      </c>
      <c r="E12" s="435"/>
      <c r="F12" s="690" t="s">
        <v>32</v>
      </c>
      <c r="G12" s="691"/>
      <c r="H12" s="692">
        <f>C22</f>
        <v>0.24970000000000001</v>
      </c>
      <c r="I12" s="693">
        <f>I11*H12</f>
        <v>23726.654846752004</v>
      </c>
      <c r="J12" s="435"/>
      <c r="K12" s="690" t="s">
        <v>32</v>
      </c>
      <c r="L12" s="691"/>
      <c r="M12" s="692">
        <f>H12</f>
        <v>0.24970000000000001</v>
      </c>
      <c r="N12" s="693">
        <f>N11*M12</f>
        <v>42132.941925359999</v>
      </c>
      <c r="O12" s="435"/>
      <c r="P12" s="690" t="s">
        <v>32</v>
      </c>
      <c r="Q12" s="691"/>
      <c r="R12" s="692">
        <f>M12</f>
        <v>0.24970000000000001</v>
      </c>
      <c r="S12" s="693">
        <f>S11*R12</f>
        <v>54089.694703615998</v>
      </c>
    </row>
    <row r="13" spans="2:19" ht="19.5" thickBot="1">
      <c r="B13" s="809" t="str">
        <f>B9</f>
        <v>Clerical</v>
      </c>
      <c r="C13" s="823">
        <v>1</v>
      </c>
      <c r="D13" s="824" t="s">
        <v>472</v>
      </c>
      <c r="E13" s="435"/>
      <c r="F13" s="694" t="s">
        <v>469</v>
      </c>
      <c r="G13" s="695"/>
      <c r="H13" s="696"/>
      <c r="I13" s="697">
        <f>SUM(I11:I12)</f>
        <v>118747.29900675201</v>
      </c>
      <c r="J13" s="435"/>
      <c r="K13" s="694" t="s">
        <v>469</v>
      </c>
      <c r="L13" s="695"/>
      <c r="M13" s="696"/>
      <c r="N13" s="697">
        <f>SUM(N11:N12)</f>
        <v>210867.19072536001</v>
      </c>
      <c r="O13" s="435"/>
      <c r="P13" s="694" t="s">
        <v>469</v>
      </c>
      <c r="Q13" s="695"/>
      <c r="R13" s="696"/>
      <c r="S13" s="697">
        <f>SUM(S11:S12)</f>
        <v>270708.41598361603</v>
      </c>
    </row>
    <row r="14" spans="2:19">
      <c r="B14" s="684" t="s">
        <v>13</v>
      </c>
      <c r="C14" s="825">
        <f>6061*(2.78%+1)</f>
        <v>6229.4958000000006</v>
      </c>
      <c r="D14" s="1004" t="s">
        <v>581</v>
      </c>
      <c r="E14" s="435"/>
      <c r="F14" s="826"/>
      <c r="G14" s="827"/>
      <c r="H14" s="828" t="s">
        <v>33</v>
      </c>
      <c r="I14" s="829"/>
      <c r="J14" s="435"/>
      <c r="K14" s="826"/>
      <c r="L14" s="827"/>
      <c r="M14" s="828" t="s">
        <v>33</v>
      </c>
      <c r="N14" s="829"/>
      <c r="O14" s="435"/>
      <c r="P14" s="826"/>
      <c r="Q14" s="827"/>
      <c r="R14" s="828" t="s">
        <v>33</v>
      </c>
      <c r="S14" s="829"/>
    </row>
    <row r="15" spans="2:19">
      <c r="B15" s="684" t="s">
        <v>34</v>
      </c>
      <c r="C15" s="825">
        <f>1316*(2%+1)</f>
        <v>1342.32</v>
      </c>
      <c r="D15" s="1005" t="s">
        <v>580</v>
      </c>
      <c r="E15" s="435"/>
      <c r="F15" s="698" t="s">
        <v>13</v>
      </c>
      <c r="G15" s="830"/>
      <c r="H15" s="831">
        <f t="shared" ref="H15:H21" si="3">C14</f>
        <v>6229.4958000000006</v>
      </c>
      <c r="I15" s="807">
        <f>H15*H11</f>
        <v>10278.668070000002</v>
      </c>
      <c r="J15" s="435"/>
      <c r="K15" s="698" t="s">
        <v>13</v>
      </c>
      <c r="L15" s="830"/>
      <c r="M15" s="831">
        <f>H15</f>
        <v>6229.4958000000006</v>
      </c>
      <c r="N15" s="807">
        <f>M15*M11</f>
        <v>17442.588240000001</v>
      </c>
      <c r="O15" s="435"/>
      <c r="P15" s="698" t="s">
        <v>13</v>
      </c>
      <c r="Q15" s="827"/>
      <c r="R15" s="831">
        <f>M15</f>
        <v>6229.4958000000006</v>
      </c>
      <c r="S15" s="807">
        <f>R15*R11</f>
        <v>22426.184880000001</v>
      </c>
    </row>
    <row r="16" spans="2:19">
      <c r="B16" s="684" t="s">
        <v>35</v>
      </c>
      <c r="C16" s="825">
        <f>724*(2.78%+1)</f>
        <v>744.12720000000002</v>
      </c>
      <c r="D16" s="1005" t="s">
        <v>581</v>
      </c>
      <c r="E16" s="435"/>
      <c r="F16" s="698" t="str">
        <f>B15</f>
        <v>Admin of Placement</v>
      </c>
      <c r="G16" s="830"/>
      <c r="H16" s="831">
        <f t="shared" si="3"/>
        <v>1342.32</v>
      </c>
      <c r="I16" s="807">
        <f>H16*H11</f>
        <v>2214.828</v>
      </c>
      <c r="J16" s="435"/>
      <c r="K16" s="698" t="str">
        <f>B15</f>
        <v>Admin of Placement</v>
      </c>
      <c r="L16" s="830"/>
      <c r="M16" s="831">
        <f>C15</f>
        <v>1342.32</v>
      </c>
      <c r="N16" s="807">
        <f>M16*M11</f>
        <v>3758.4959999999996</v>
      </c>
      <c r="O16" s="435"/>
      <c r="P16" s="698" t="str">
        <f>B15</f>
        <v>Admin of Placement</v>
      </c>
      <c r="Q16" s="827"/>
      <c r="R16" s="831">
        <f>C15</f>
        <v>1342.32</v>
      </c>
      <c r="S16" s="807">
        <f>R16*R11</f>
        <v>4832.351999999999</v>
      </c>
    </row>
    <row r="17" spans="2:19">
      <c r="B17" s="684" t="s">
        <v>36</v>
      </c>
      <c r="C17" s="825">
        <f>462*(2.78%+1)</f>
        <v>474.84360000000004</v>
      </c>
      <c r="D17" s="1005" t="s">
        <v>581</v>
      </c>
      <c r="E17" s="435"/>
      <c r="F17" s="698" t="s">
        <v>35</v>
      </c>
      <c r="G17" s="830"/>
      <c r="H17" s="831">
        <f t="shared" si="3"/>
        <v>744.12720000000002</v>
      </c>
      <c r="I17" s="807">
        <f>H17*H11</f>
        <v>1227.80988</v>
      </c>
      <c r="J17" s="435"/>
      <c r="K17" s="698" t="s">
        <v>35</v>
      </c>
      <c r="L17" s="830"/>
      <c r="M17" s="831">
        <f>H17</f>
        <v>744.12720000000002</v>
      </c>
      <c r="N17" s="807">
        <f>M17*M11</f>
        <v>2083.5561600000001</v>
      </c>
      <c r="O17" s="435"/>
      <c r="P17" s="698" t="s">
        <v>35</v>
      </c>
      <c r="Q17" s="827"/>
      <c r="R17" s="831">
        <f>M17</f>
        <v>744.12720000000002</v>
      </c>
      <c r="S17" s="807">
        <f>R17*R11</f>
        <v>2678.8579199999999</v>
      </c>
    </row>
    <row r="18" spans="2:19">
      <c r="B18" s="684" t="s">
        <v>37</v>
      </c>
      <c r="C18" s="825">
        <f>'[25]RESS FY21 BTL'!AC5</f>
        <v>156.5783831920578</v>
      </c>
      <c r="D18" s="1005" t="s">
        <v>581</v>
      </c>
      <c r="E18" s="435"/>
      <c r="F18" s="698" t="s">
        <v>38</v>
      </c>
      <c r="G18" s="830"/>
      <c r="H18" s="831">
        <f t="shared" si="3"/>
        <v>474.84360000000004</v>
      </c>
      <c r="I18" s="807">
        <f>H18*H11</f>
        <v>783.49194000000011</v>
      </c>
      <c r="J18" s="435"/>
      <c r="K18" s="698" t="s">
        <v>38</v>
      </c>
      <c r="L18" s="830"/>
      <c r="M18" s="831">
        <f>H18</f>
        <v>474.84360000000004</v>
      </c>
      <c r="N18" s="807">
        <f>M18*M11</f>
        <v>1329.5620799999999</v>
      </c>
      <c r="O18" s="435"/>
      <c r="P18" s="698" t="s">
        <v>38</v>
      </c>
      <c r="Q18" s="827"/>
      <c r="R18" s="831">
        <f>M18</f>
        <v>474.84360000000004</v>
      </c>
      <c r="S18" s="807">
        <f>R18*R11</f>
        <v>1709.43696</v>
      </c>
    </row>
    <row r="19" spans="2:19">
      <c r="B19" s="684" t="s">
        <v>39</v>
      </c>
      <c r="C19" s="825">
        <f>1047*(2.78%+1)</f>
        <v>1076.1066000000001</v>
      </c>
      <c r="D19" s="1005" t="s">
        <v>581</v>
      </c>
      <c r="E19" s="435"/>
      <c r="F19" s="698" t="s">
        <v>37</v>
      </c>
      <c r="G19" s="830"/>
      <c r="H19" s="831">
        <f t="shared" si="3"/>
        <v>156.5783831920578</v>
      </c>
      <c r="I19" s="807">
        <f>H19*H11</f>
        <v>258.35433226689537</v>
      </c>
      <c r="J19" s="435"/>
      <c r="K19" s="698" t="s">
        <v>37</v>
      </c>
      <c r="L19" s="830"/>
      <c r="M19" s="831">
        <f>H19</f>
        <v>156.5783831920578</v>
      </c>
      <c r="N19" s="807">
        <f>M19*M11</f>
        <v>438.41947293776184</v>
      </c>
      <c r="O19" s="435"/>
      <c r="P19" s="698" t="s">
        <v>37</v>
      </c>
      <c r="Q19" s="827"/>
      <c r="R19" s="831">
        <f>M19</f>
        <v>156.5783831920578</v>
      </c>
      <c r="S19" s="807">
        <f>R19*R11</f>
        <v>563.68217949140808</v>
      </c>
    </row>
    <row r="20" spans="2:19">
      <c r="B20" s="684" t="s">
        <v>40</v>
      </c>
      <c r="C20" s="825">
        <f>'[25]RESS FY21 BTL'!AR16</f>
        <v>1329.5466324440386</v>
      </c>
      <c r="D20" s="1005" t="s">
        <v>581</v>
      </c>
      <c r="E20" s="435"/>
      <c r="F20" s="698" t="s">
        <v>39</v>
      </c>
      <c r="G20" s="830"/>
      <c r="H20" s="831">
        <f t="shared" si="3"/>
        <v>1076.1066000000001</v>
      </c>
      <c r="I20" s="807">
        <f>H20*H11</f>
        <v>1775.5758900000003</v>
      </c>
      <c r="J20" s="435"/>
      <c r="K20" s="698" t="s">
        <v>39</v>
      </c>
      <c r="L20" s="830"/>
      <c r="M20" s="831">
        <f>H20</f>
        <v>1076.1066000000001</v>
      </c>
      <c r="N20" s="807">
        <f>M20*M11</f>
        <v>3013.0984800000001</v>
      </c>
      <c r="O20" s="435"/>
      <c r="P20" s="698" t="s">
        <v>39</v>
      </c>
      <c r="Q20" s="827"/>
      <c r="R20" s="831">
        <f>M20</f>
        <v>1076.1066000000001</v>
      </c>
      <c r="S20" s="807">
        <f>R20*R11</f>
        <v>3873.9837600000001</v>
      </c>
    </row>
    <row r="21" spans="2:19">
      <c r="B21" s="701" t="s">
        <v>41</v>
      </c>
      <c r="C21" s="832">
        <f>7392*(2.78%+1)</f>
        <v>7597.4976000000006</v>
      </c>
      <c r="D21" s="1005" t="s">
        <v>581</v>
      </c>
      <c r="E21" s="435"/>
      <c r="F21" s="698" t="s">
        <v>40</v>
      </c>
      <c r="G21" s="830"/>
      <c r="H21" s="831">
        <f t="shared" si="3"/>
        <v>1329.5466324440386</v>
      </c>
      <c r="I21" s="807">
        <f>H21*H11</f>
        <v>2193.751943532664</v>
      </c>
      <c r="J21" s="435"/>
      <c r="K21" s="698" t="s">
        <v>40</v>
      </c>
      <c r="L21" s="830"/>
      <c r="M21" s="831">
        <f>H21</f>
        <v>1329.5466324440386</v>
      </c>
      <c r="N21" s="807">
        <f>M21*M11</f>
        <v>3722.7305708433078</v>
      </c>
      <c r="O21" s="435"/>
      <c r="P21" s="698" t="s">
        <v>40</v>
      </c>
      <c r="Q21" s="827"/>
      <c r="R21" s="831">
        <f>M21</f>
        <v>1329.5466324440386</v>
      </c>
      <c r="S21" s="807">
        <f>R21*R11</f>
        <v>4786.3678767985384</v>
      </c>
    </row>
    <row r="22" spans="2:19">
      <c r="B22" s="684" t="str">
        <f>'YPS '!J14</f>
        <v>Taxes &amp; Fringe</v>
      </c>
      <c r="C22" s="833">
        <f>'YPS '!K14</f>
        <v>0.24970000000000001</v>
      </c>
      <c r="D22" s="1006" t="str">
        <f>'YPS '!L14</f>
        <v>MA EOHHS C. 257 Benchmark</v>
      </c>
      <c r="E22" s="435"/>
      <c r="F22" s="698" t="s">
        <v>41</v>
      </c>
      <c r="G22" s="830"/>
      <c r="H22" s="834"/>
      <c r="I22" s="807">
        <f>C21</f>
        <v>7597.4976000000006</v>
      </c>
      <c r="J22" s="435"/>
      <c r="K22" s="698" t="s">
        <v>41</v>
      </c>
      <c r="L22" s="830"/>
      <c r="M22" s="831"/>
      <c r="N22" s="807">
        <f>C21</f>
        <v>7597.4976000000006</v>
      </c>
      <c r="O22" s="435"/>
      <c r="P22" s="698" t="s">
        <v>41</v>
      </c>
      <c r="Q22" s="827"/>
      <c r="R22" s="831"/>
      <c r="S22" s="807">
        <f>C21</f>
        <v>7597.4976000000006</v>
      </c>
    </row>
    <row r="23" spans="2:19" ht="19.5" thickBot="1">
      <c r="B23" s="690" t="s">
        <v>42</v>
      </c>
      <c r="C23" s="835">
        <f>'[25]M2021 BLS  SALARY CHART'!D41</f>
        <v>0.12</v>
      </c>
      <c r="D23" s="1007" t="s">
        <v>395</v>
      </c>
      <c r="E23" s="435"/>
      <c r="F23" s="836" t="s">
        <v>19</v>
      </c>
      <c r="G23" s="837"/>
      <c r="H23" s="837"/>
      <c r="I23" s="838">
        <f>SUM(I13:I22)</f>
        <v>145077.27666255159</v>
      </c>
      <c r="J23" s="435"/>
      <c r="K23" s="836" t="s">
        <v>19</v>
      </c>
      <c r="L23" s="837"/>
      <c r="M23" s="837"/>
      <c r="N23" s="838">
        <f>SUM(N13:N22)</f>
        <v>250253.13932914109</v>
      </c>
      <c r="O23" s="435"/>
      <c r="P23" s="836" t="s">
        <v>19</v>
      </c>
      <c r="Q23" s="837"/>
      <c r="R23" s="837"/>
      <c r="S23" s="838">
        <f>SUM(S13:S22)</f>
        <v>319176.77915990597</v>
      </c>
    </row>
    <row r="24" spans="2:19" ht="19.5" thickBot="1">
      <c r="B24" s="839" t="s">
        <v>524</v>
      </c>
      <c r="C24" s="840">
        <f>'CAF Fall 2024'!CQ28</f>
        <v>3.2549514448865162E-2</v>
      </c>
      <c r="D24" s="841" t="s">
        <v>491</v>
      </c>
      <c r="E24" s="435"/>
      <c r="F24" s="842" t="s">
        <v>43</v>
      </c>
      <c r="G24" s="843">
        <f>C23</f>
        <v>0.12</v>
      </c>
      <c r="H24" s="844"/>
      <c r="I24" s="845">
        <f>I23*G24</f>
        <v>17409.273199506191</v>
      </c>
      <c r="J24" s="435"/>
      <c r="K24" s="842" t="s">
        <v>43</v>
      </c>
      <c r="L24" s="843">
        <f>C23</f>
        <v>0.12</v>
      </c>
      <c r="M24" s="844"/>
      <c r="N24" s="845">
        <f>N23*L24</f>
        <v>30030.37671949693</v>
      </c>
      <c r="O24" s="435"/>
      <c r="P24" s="842" t="s">
        <v>43</v>
      </c>
      <c r="Q24" s="843">
        <f>C23</f>
        <v>0.12</v>
      </c>
      <c r="R24" s="844"/>
      <c r="S24" s="846">
        <f>S23*Q24</f>
        <v>38301.213499188714</v>
      </c>
    </row>
    <row r="25" spans="2:19" ht="19.5" thickTop="1">
      <c r="B25" s="435"/>
      <c r="C25" s="435"/>
      <c r="D25" s="435"/>
      <c r="E25" s="435"/>
      <c r="F25" s="847" t="s">
        <v>21</v>
      </c>
      <c r="G25" s="848"/>
      <c r="H25" s="849"/>
      <c r="I25" s="850">
        <f>I23+I24</f>
        <v>162486.54986205779</v>
      </c>
      <c r="J25" s="435"/>
      <c r="K25" s="851" t="s">
        <v>21</v>
      </c>
      <c r="L25" s="852"/>
      <c r="M25" s="853"/>
      <c r="N25" s="854">
        <f>N23+N24</f>
        <v>280283.51604863803</v>
      </c>
      <c r="O25" s="435"/>
      <c r="P25" s="851" t="s">
        <v>21</v>
      </c>
      <c r="Q25" s="848"/>
      <c r="R25" s="849"/>
      <c r="S25" s="854">
        <f>S23+S24</f>
        <v>357477.99265909469</v>
      </c>
    </row>
    <row r="26" spans="2:19" ht="19.5" thickBot="1">
      <c r="B26" s="435"/>
      <c r="C26" s="435"/>
      <c r="D26" s="435"/>
      <c r="E26" s="435"/>
      <c r="F26" s="855" t="str">
        <f>B24</f>
        <v>CAF Baseline fall 2024</v>
      </c>
      <c r="G26" s="856">
        <f>C24</f>
        <v>3.2549514448865162E-2</v>
      </c>
      <c r="H26" s="857"/>
      <c r="I26" s="858">
        <f>I25*G26</f>
        <v>5288.8583024812997</v>
      </c>
      <c r="J26" s="435"/>
      <c r="K26" s="859" t="str">
        <f>F26</f>
        <v>CAF Baseline fall 2024</v>
      </c>
      <c r="L26" s="860">
        <f>C24</f>
        <v>3.2549514448865162E-2</v>
      </c>
      <c r="M26" s="861"/>
      <c r="N26" s="862">
        <f>N25*L26</f>
        <v>9123.0923554038745</v>
      </c>
      <c r="O26" s="435"/>
      <c r="P26" s="859" t="str">
        <f>B24</f>
        <v>CAF Baseline fall 2024</v>
      </c>
      <c r="Q26" s="860">
        <f>C24</f>
        <v>3.2549514448865162E-2</v>
      </c>
      <c r="R26" s="861"/>
      <c r="S26" s="862">
        <f>S25*Q26</f>
        <v>11635.735087208517</v>
      </c>
    </row>
    <row r="27" spans="2:19" ht="19.5" thickBot="1">
      <c r="B27" s="435"/>
      <c r="C27" s="435"/>
      <c r="D27" s="435"/>
      <c r="E27" s="435"/>
      <c r="F27" s="863" t="s">
        <v>22</v>
      </c>
      <c r="G27" s="856"/>
      <c r="H27" s="857"/>
      <c r="I27" s="858">
        <f>I25+I26</f>
        <v>167775.40816453908</v>
      </c>
      <c r="J27" s="435"/>
      <c r="K27" s="863" t="s">
        <v>22</v>
      </c>
      <c r="L27" s="856"/>
      <c r="M27" s="857"/>
      <c r="N27" s="858">
        <f>N25+N26</f>
        <v>289406.60840404191</v>
      </c>
      <c r="O27" s="435"/>
      <c r="P27" s="863" t="s">
        <v>22</v>
      </c>
      <c r="Q27" s="856"/>
      <c r="R27" s="857"/>
      <c r="S27" s="858">
        <f>S25+S26</f>
        <v>369113.72774630319</v>
      </c>
    </row>
    <row r="28" spans="2:19" ht="19.5" thickBot="1">
      <c r="B28" s="435"/>
      <c r="C28" s="435"/>
      <c r="D28" s="435"/>
      <c r="E28" s="435"/>
      <c r="F28" s="864" t="s">
        <v>44</v>
      </c>
      <c r="G28" s="865"/>
      <c r="H28" s="865"/>
      <c r="I28" s="866">
        <f>I27/12</f>
        <v>13981.284013711591</v>
      </c>
      <c r="J28" s="435"/>
      <c r="K28" s="864" t="s">
        <v>44</v>
      </c>
      <c r="L28" s="699"/>
      <c r="M28" s="867"/>
      <c r="N28" s="868">
        <f>N27/12</f>
        <v>24117.217367003494</v>
      </c>
      <c r="O28" s="435"/>
      <c r="P28" s="864" t="s">
        <v>44</v>
      </c>
      <c r="Q28" s="699"/>
      <c r="R28" s="867"/>
      <c r="S28" s="868">
        <f>S27/12</f>
        <v>30759.477312191932</v>
      </c>
    </row>
    <row r="29" spans="2:19">
      <c r="B29" s="435"/>
      <c r="C29" s="435"/>
      <c r="D29" s="435"/>
      <c r="E29" s="435"/>
      <c r="F29" s="827"/>
      <c r="G29" s="435"/>
      <c r="H29" s="435" t="s">
        <v>473</v>
      </c>
      <c r="I29" s="869">
        <v>12725</v>
      </c>
      <c r="J29" s="435"/>
      <c r="K29" s="827"/>
      <c r="L29" s="700"/>
      <c r="M29" s="435" t="s">
        <v>473</v>
      </c>
      <c r="N29" s="869">
        <v>21928</v>
      </c>
      <c r="O29" s="435"/>
      <c r="P29" s="827"/>
      <c r="Q29" s="700"/>
      <c r="R29" s="435" t="s">
        <v>473</v>
      </c>
      <c r="S29" s="869">
        <v>27967</v>
      </c>
    </row>
    <row r="30" spans="2:19">
      <c r="B30" s="435"/>
      <c r="C30" s="435"/>
      <c r="D30" s="435"/>
      <c r="E30" s="435"/>
      <c r="F30" s="827"/>
      <c r="G30" s="435"/>
      <c r="H30" s="435" t="s">
        <v>474</v>
      </c>
      <c r="I30" s="702">
        <f>(I28-I29)/I29</f>
        <v>9.8725659230773352E-2</v>
      </c>
      <c r="J30" s="435"/>
      <c r="K30" s="827"/>
      <c r="L30" s="700"/>
      <c r="M30" s="435" t="s">
        <v>474</v>
      </c>
      <c r="N30" s="702">
        <f>(N28-N29)/N29</f>
        <v>9.9836618342005357E-2</v>
      </c>
      <c r="O30" s="435"/>
      <c r="P30" s="827"/>
      <c r="Q30" s="700"/>
      <c r="R30" s="435" t="s">
        <v>474</v>
      </c>
      <c r="S30" s="702">
        <f>(S28-S29)/S29</f>
        <v>9.9849011770727344E-2</v>
      </c>
    </row>
    <row r="31" spans="2:19">
      <c r="B31" s="435"/>
      <c r="C31" s="435"/>
      <c r="D31" s="435"/>
      <c r="E31" s="435"/>
      <c r="F31" s="435"/>
      <c r="G31" s="435"/>
      <c r="H31" s="435"/>
      <c r="I31" s="435"/>
      <c r="J31" s="435"/>
      <c r="K31" s="435"/>
      <c r="L31" s="435"/>
      <c r="M31" s="435"/>
      <c r="N31" s="435"/>
      <c r="O31" s="435"/>
      <c r="P31" s="435"/>
      <c r="Q31" s="435"/>
      <c r="R31" s="435"/>
      <c r="S31" s="435"/>
    </row>
    <row r="36" spans="2:2">
      <c r="B36" s="870"/>
    </row>
    <row r="37" spans="2:2">
      <c r="B37" s="870"/>
    </row>
    <row r="38" spans="2:2">
      <c r="B38" s="870"/>
    </row>
    <row r="39" spans="2:2">
      <c r="B39" s="870"/>
    </row>
    <row r="40" spans="2:2">
      <c r="B40" s="870"/>
    </row>
  </sheetData>
  <mergeCells count="12">
    <mergeCell ref="B5:C5"/>
    <mergeCell ref="G5:H5"/>
    <mergeCell ref="L5:M5"/>
    <mergeCell ref="Q5:R5"/>
    <mergeCell ref="B3:D3"/>
    <mergeCell ref="F3:I3"/>
    <mergeCell ref="K3:N3"/>
    <mergeCell ref="P3:S3"/>
    <mergeCell ref="B4:D4"/>
    <mergeCell ref="F4:I4"/>
    <mergeCell ref="K4:N4"/>
    <mergeCell ref="P4:S4"/>
  </mergeCells>
  <pageMargins left="0.25" right="0.25" top="0.75" bottom="0.75" header="0.3" footer="0.3"/>
  <pageSetup scale="53"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5ABAC9-41CB-4FF9-A9CB-BAF5440A8895}">
  <sheetPr>
    <pageSetUpPr fitToPage="1"/>
  </sheetPr>
  <dimension ref="B1:V23"/>
  <sheetViews>
    <sheetView zoomScale="90" zoomScaleNormal="90" workbookViewId="0">
      <selection activeCell="D20" sqref="D20"/>
    </sheetView>
  </sheetViews>
  <sheetFormatPr defaultColWidth="8.7109375" defaultRowHeight="18.75"/>
  <cols>
    <col min="1" max="1" width="5.5703125" style="67" customWidth="1"/>
    <col min="2" max="2" width="39.5703125" style="67" customWidth="1"/>
    <col min="3" max="3" width="12.42578125" style="67" customWidth="1"/>
    <col min="4" max="4" width="39" style="67" customWidth="1"/>
    <col min="5" max="5" width="2.7109375" style="67" customWidth="1"/>
    <col min="6" max="6" width="4.5703125" style="67" customWidth="1"/>
    <col min="7" max="7" width="27.28515625" style="67" customWidth="1"/>
    <col min="8" max="8" width="11.42578125" style="67" bestFit="1" customWidth="1"/>
    <col min="9" max="9" width="7.42578125" style="67" bestFit="1" customWidth="1"/>
    <col min="10" max="10" width="10.140625" style="67" bestFit="1" customWidth="1"/>
    <col min="11" max="11" width="3.7109375" style="67" customWidth="1"/>
    <col min="12" max="12" width="26.28515625" style="67" customWidth="1"/>
    <col min="13" max="13" width="11.42578125" style="67" bestFit="1" customWidth="1"/>
    <col min="14" max="14" width="7.42578125" style="67" bestFit="1" customWidth="1"/>
    <col min="15" max="15" width="9.5703125" style="67" bestFit="1" customWidth="1"/>
    <col min="16" max="16" width="8.7109375" style="67"/>
    <col min="17" max="17" width="20" style="67" hidden="1" customWidth="1"/>
    <col min="18" max="18" width="6.7109375" style="67" hidden="1" customWidth="1"/>
    <col min="19" max="19" width="0" style="67" hidden="1" customWidth="1"/>
    <col min="20" max="20" width="11.42578125" style="67" hidden="1" customWidth="1"/>
    <col min="21" max="21" width="13" style="67" bestFit="1" customWidth="1"/>
    <col min="22" max="22" width="18.42578125" style="67" customWidth="1"/>
    <col min="23" max="16384" width="8.7109375" style="67"/>
  </cols>
  <sheetData>
    <row r="1" spans="2:22" ht="31.5" customHeight="1" thickBot="1">
      <c r="B1" s="871" t="s">
        <v>497</v>
      </c>
      <c r="C1" s="870"/>
      <c r="D1" s="870"/>
      <c r="E1" s="870"/>
      <c r="F1" s="870"/>
      <c r="G1" s="870"/>
      <c r="H1" s="870"/>
      <c r="I1" s="870"/>
      <c r="J1" s="870"/>
      <c r="K1" s="870"/>
      <c r="L1" s="870"/>
      <c r="M1" s="870"/>
      <c r="N1" s="870"/>
      <c r="O1" s="870"/>
      <c r="P1" s="870"/>
    </row>
    <row r="2" spans="2:22" ht="19.5" thickBot="1">
      <c r="B2" s="1062" t="s">
        <v>85</v>
      </c>
      <c r="C2" s="1063"/>
      <c r="D2" s="1064"/>
      <c r="E2" s="870"/>
      <c r="F2" s="870"/>
      <c r="G2" s="1065" t="s">
        <v>86</v>
      </c>
      <c r="H2" s="1066"/>
      <c r="I2" s="1066"/>
      <c r="J2" s="1067"/>
      <c r="K2" s="870"/>
      <c r="L2" s="1065" t="s">
        <v>86</v>
      </c>
      <c r="M2" s="1066"/>
      <c r="N2" s="1066"/>
      <c r="O2" s="1067"/>
      <c r="P2" s="870"/>
      <c r="Q2" s="1068" t="s">
        <v>86</v>
      </c>
      <c r="R2" s="1069"/>
      <c r="S2" s="1069"/>
      <c r="T2" s="1070"/>
    </row>
    <row r="3" spans="2:22" ht="19.5" thickBot="1">
      <c r="B3" s="898" t="s">
        <v>87</v>
      </c>
      <c r="C3" s="899" t="s">
        <v>2</v>
      </c>
      <c r="D3" s="900" t="s">
        <v>1</v>
      </c>
      <c r="E3" s="870"/>
      <c r="F3" s="870"/>
      <c r="G3" s="1065" t="s">
        <v>88</v>
      </c>
      <c r="H3" s="1066"/>
      <c r="I3" s="1066"/>
      <c r="J3" s="1067"/>
      <c r="K3" s="870"/>
      <c r="L3" s="1065" t="s">
        <v>89</v>
      </c>
      <c r="M3" s="1066"/>
      <c r="N3" s="1066"/>
      <c r="O3" s="1067"/>
      <c r="P3" s="870"/>
      <c r="Q3" s="1068" t="s">
        <v>90</v>
      </c>
      <c r="R3" s="1069"/>
      <c r="S3" s="1069"/>
      <c r="T3" s="1070"/>
      <c r="U3" s="74"/>
    </row>
    <row r="4" spans="2:22">
      <c r="B4" s="901" t="s">
        <v>493</v>
      </c>
      <c r="C4" s="902">
        <f>'M2023 BLS Chart'!C22</f>
        <v>80829.631999999998</v>
      </c>
      <c r="D4" s="903" t="s">
        <v>466</v>
      </c>
      <c r="E4" s="870"/>
      <c r="F4" s="870"/>
      <c r="G4" s="872"/>
      <c r="H4" s="1060" t="s">
        <v>91</v>
      </c>
      <c r="I4" s="1060"/>
      <c r="J4" s="873">
        <v>1</v>
      </c>
      <c r="K4" s="870"/>
      <c r="L4" s="872"/>
      <c r="M4" s="1060" t="s">
        <v>91</v>
      </c>
      <c r="N4" s="1060"/>
      <c r="O4" s="873">
        <v>5</v>
      </c>
      <c r="P4" s="870"/>
      <c r="Q4" s="327"/>
      <c r="R4" s="1061" t="s">
        <v>91</v>
      </c>
      <c r="S4" s="1061"/>
      <c r="T4" s="339">
        <v>10</v>
      </c>
      <c r="U4" s="340"/>
      <c r="V4" s="74"/>
    </row>
    <row r="5" spans="2:22">
      <c r="B5" s="904" t="s">
        <v>475</v>
      </c>
      <c r="C5" s="902">
        <f>'M2023 BLS Chart'!C8</f>
        <v>56217.241600000001</v>
      </c>
      <c r="D5" s="905" t="s">
        <v>466</v>
      </c>
      <c r="E5" s="870"/>
      <c r="F5" s="870"/>
      <c r="G5" s="891" t="s">
        <v>30</v>
      </c>
      <c r="H5" s="906" t="s">
        <v>2</v>
      </c>
      <c r="I5" s="906" t="s">
        <v>3</v>
      </c>
      <c r="J5" s="907" t="s">
        <v>4</v>
      </c>
      <c r="K5" s="870"/>
      <c r="L5" s="891" t="s">
        <v>30</v>
      </c>
      <c r="M5" s="906" t="s">
        <v>2</v>
      </c>
      <c r="N5" s="906" t="s">
        <v>3</v>
      </c>
      <c r="O5" s="907" t="s">
        <v>4</v>
      </c>
      <c r="P5" s="870"/>
      <c r="Q5" s="335" t="s">
        <v>30</v>
      </c>
      <c r="R5" s="340" t="s">
        <v>2</v>
      </c>
      <c r="S5" s="340" t="s">
        <v>3</v>
      </c>
      <c r="T5" s="340" t="s">
        <v>4</v>
      </c>
      <c r="U5" s="75"/>
      <c r="V5" s="341"/>
    </row>
    <row r="6" spans="2:22" ht="19.5" thickBot="1">
      <c r="B6" s="908" t="s">
        <v>92</v>
      </c>
      <c r="C6" s="909">
        <f>'M2023 BLS Chart'!C6</f>
        <v>43247.567999999999</v>
      </c>
      <c r="D6" s="910" t="s">
        <v>466</v>
      </c>
      <c r="E6" s="870"/>
      <c r="F6" s="870"/>
      <c r="G6" s="911" t="str">
        <f t="shared" ref="G6:H8" si="0">B4</f>
        <v>Program Management</v>
      </c>
      <c r="H6" s="912">
        <f t="shared" si="0"/>
        <v>80829.631999999998</v>
      </c>
      <c r="I6" s="913">
        <v>0.02</v>
      </c>
      <c r="J6" s="914">
        <f>H6*I6</f>
        <v>1616.5926400000001</v>
      </c>
      <c r="K6" s="870"/>
      <c r="L6" s="911" t="str">
        <f>B4</f>
        <v>Program Management</v>
      </c>
      <c r="M6" s="912">
        <f>C4</f>
        <v>80829.631999999998</v>
      </c>
      <c r="N6" s="913">
        <v>0.15</v>
      </c>
      <c r="O6" s="914">
        <f>M6*N6</f>
        <v>12124.444799999999</v>
      </c>
      <c r="P6" s="870"/>
      <c r="Q6" s="342" t="s">
        <v>93</v>
      </c>
      <c r="R6" s="343">
        <f>C4</f>
        <v>80829.631999999998</v>
      </c>
      <c r="S6" s="344">
        <v>0.13</v>
      </c>
      <c r="T6" s="345">
        <f>R6*S6</f>
        <v>10507.85216</v>
      </c>
      <c r="U6" s="346"/>
      <c r="V6" s="341"/>
    </row>
    <row r="7" spans="2:22">
      <c r="B7" s="915"/>
      <c r="C7" s="916"/>
      <c r="D7" s="917"/>
      <c r="E7" s="870"/>
      <c r="F7" s="870"/>
      <c r="G7" s="875" t="str">
        <f t="shared" si="0"/>
        <v>Specialized Staff BA Level</v>
      </c>
      <c r="H7" s="918">
        <f t="shared" si="0"/>
        <v>56217.241600000001</v>
      </c>
      <c r="I7" s="876">
        <v>0.1</v>
      </c>
      <c r="J7" s="919">
        <f t="shared" ref="J7" si="1">H7*I7</f>
        <v>5621.7241600000007</v>
      </c>
      <c r="K7" s="870"/>
      <c r="L7" s="875" t="str">
        <f>B5</f>
        <v>Specialized Staff BA Level</v>
      </c>
      <c r="M7" s="918">
        <f>C5</f>
        <v>56217.241600000001</v>
      </c>
      <c r="N7" s="876">
        <v>0.5</v>
      </c>
      <c r="O7" s="919">
        <f t="shared" ref="O7" si="2">M7*N7</f>
        <v>28108.620800000001</v>
      </c>
      <c r="P7" s="870"/>
      <c r="Q7" s="328" t="s">
        <v>94</v>
      </c>
      <c r="R7" s="347">
        <v>32208</v>
      </c>
      <c r="S7" s="329">
        <v>3.45</v>
      </c>
      <c r="T7" s="331">
        <f t="shared" ref="T7" si="3">R7*S7</f>
        <v>111117.6</v>
      </c>
      <c r="U7" s="346"/>
      <c r="V7" s="341"/>
    </row>
    <row r="8" spans="2:22" ht="19.5" thickBot="1">
      <c r="B8" s="904" t="s">
        <v>95</v>
      </c>
      <c r="C8" s="920">
        <f>'M2023 BLS Chart'!C38</f>
        <v>0.24970000000000001</v>
      </c>
      <c r="D8" s="874" t="s">
        <v>395</v>
      </c>
      <c r="E8" s="870"/>
      <c r="F8" s="870"/>
      <c r="G8" s="921" t="str">
        <f t="shared" si="0"/>
        <v>Direct Care</v>
      </c>
      <c r="H8" s="918">
        <f t="shared" si="0"/>
        <v>43247.567999999999</v>
      </c>
      <c r="I8" s="876">
        <v>0.08</v>
      </c>
      <c r="J8" s="919">
        <f>H8*I8</f>
        <v>3459.8054400000001</v>
      </c>
      <c r="K8" s="870"/>
      <c r="L8" s="921" t="str">
        <f>G8</f>
        <v>Direct Care</v>
      </c>
      <c r="M8" s="918">
        <f>C6</f>
        <v>43247.567999999999</v>
      </c>
      <c r="N8" s="876">
        <v>0.3</v>
      </c>
      <c r="O8" s="919">
        <f>M8*N8</f>
        <v>12974.270399999999</v>
      </c>
      <c r="P8" s="870"/>
      <c r="Q8" s="348" t="s">
        <v>31</v>
      </c>
      <c r="R8" s="347">
        <v>32954</v>
      </c>
      <c r="S8" s="329">
        <v>0.24</v>
      </c>
      <c r="T8" s="331">
        <f>R8*S8</f>
        <v>7908.96</v>
      </c>
      <c r="U8" s="346"/>
      <c r="V8" s="341"/>
    </row>
    <row r="9" spans="2:22" ht="18.75" customHeight="1" thickBot="1">
      <c r="B9" s="904"/>
      <c r="C9" s="902"/>
      <c r="D9" s="922"/>
      <c r="E9" s="870"/>
      <c r="F9" s="870"/>
      <c r="G9" s="878" t="s">
        <v>96</v>
      </c>
      <c r="H9" s="879"/>
      <c r="I9" s="880">
        <f>SUM(I6:I8)</f>
        <v>0.2</v>
      </c>
      <c r="J9" s="881">
        <f>SUM(J6:J8)</f>
        <v>10698.122240000001</v>
      </c>
      <c r="K9" s="870"/>
      <c r="L9" s="878" t="s">
        <v>96</v>
      </c>
      <c r="M9" s="879"/>
      <c r="N9" s="880">
        <f>SUM(N6:N8)</f>
        <v>0.95</v>
      </c>
      <c r="O9" s="881">
        <f>SUM(O6:O8)</f>
        <v>53207.336000000003</v>
      </c>
      <c r="P9" s="870"/>
      <c r="Q9" s="349" t="s">
        <v>96</v>
      </c>
      <c r="R9" s="350"/>
      <c r="S9" s="351">
        <v>4.07</v>
      </c>
      <c r="T9" s="352">
        <f>SUM(T6:T8)</f>
        <v>129534.41216000001</v>
      </c>
      <c r="V9" s="341"/>
    </row>
    <row r="10" spans="2:22" ht="39.75" customHeight="1" thickBot="1">
      <c r="B10" s="923" t="s">
        <v>97</v>
      </c>
      <c r="C10" s="902">
        <f>910*(2%+1)*(2.78%+1)</f>
        <v>954.00396000000012</v>
      </c>
      <c r="D10" s="922" t="s">
        <v>581</v>
      </c>
      <c r="E10" s="870"/>
      <c r="F10" s="870"/>
      <c r="G10" s="882" t="s">
        <v>32</v>
      </c>
      <c r="H10" s="883"/>
      <c r="I10" s="884">
        <f>C8</f>
        <v>0.24970000000000001</v>
      </c>
      <c r="J10" s="885">
        <f>J9*I10</f>
        <v>2671.3211233280003</v>
      </c>
      <c r="K10" s="870"/>
      <c r="L10" s="882" t="s">
        <v>32</v>
      </c>
      <c r="M10" s="883"/>
      <c r="N10" s="884">
        <f>C8</f>
        <v>0.24970000000000001</v>
      </c>
      <c r="O10" s="885">
        <f>O9*N10</f>
        <v>13285.8717992</v>
      </c>
      <c r="P10" s="870"/>
      <c r="Q10" s="348" t="s">
        <v>32</v>
      </c>
      <c r="R10" s="333">
        <v>0.2301</v>
      </c>
      <c r="S10" s="353"/>
      <c r="T10" s="330">
        <f>T9*R10</f>
        <v>29805.868238016003</v>
      </c>
    </row>
    <row r="11" spans="2:22">
      <c r="B11" s="904" t="s">
        <v>99</v>
      </c>
      <c r="C11" s="920">
        <f>'[25]M2021 BLS  SALARY CHART'!D41</f>
        <v>0.12</v>
      </c>
      <c r="D11" s="903" t="s">
        <v>395</v>
      </c>
      <c r="E11" s="870"/>
      <c r="F11" s="870"/>
      <c r="G11" s="886" t="s">
        <v>469</v>
      </c>
      <c r="H11" s="887"/>
      <c r="I11" s="888"/>
      <c r="J11" s="889">
        <f>SUM(J9:J10)</f>
        <v>13369.443363328</v>
      </c>
      <c r="K11" s="870"/>
      <c r="L11" s="924" t="s">
        <v>476</v>
      </c>
      <c r="M11" s="895"/>
      <c r="N11" s="925"/>
      <c r="O11" s="926">
        <f>SUM(O9:O10)</f>
        <v>66493.207799199998</v>
      </c>
      <c r="P11" s="870"/>
      <c r="Q11" s="354" t="s">
        <v>98</v>
      </c>
      <c r="R11" s="355"/>
      <c r="S11" s="356"/>
      <c r="T11" s="357">
        <f>SUM(T9+T10)</f>
        <v>159340.28039801601</v>
      </c>
      <c r="U11" s="338"/>
    </row>
    <row r="12" spans="2:22" ht="19.5" thickBot="1">
      <c r="B12" s="890"/>
      <c r="C12" s="870"/>
      <c r="D12" s="927"/>
      <c r="E12" s="870"/>
      <c r="F12" s="870"/>
      <c r="G12" s="928"/>
      <c r="H12" s="892"/>
      <c r="I12" s="929"/>
      <c r="J12" s="930"/>
      <c r="K12" s="870"/>
      <c r="L12" s="928"/>
      <c r="M12" s="892"/>
      <c r="N12" s="929"/>
      <c r="O12" s="930"/>
      <c r="P12" s="870"/>
      <c r="Q12" s="342" t="s">
        <v>13</v>
      </c>
      <c r="R12" s="358"/>
      <c r="S12" s="359"/>
      <c r="T12" s="360">
        <f>'[26]CSSI Contract Data'!W10*S9</f>
        <v>0</v>
      </c>
    </row>
    <row r="13" spans="2:22" ht="19.5" thickBot="1">
      <c r="B13" s="931" t="s">
        <v>523</v>
      </c>
      <c r="C13" s="932">
        <f>'CAF Fall 2024'!CQ28</f>
        <v>3.2549514448865162E-2</v>
      </c>
      <c r="D13" s="933" t="s">
        <v>468</v>
      </c>
      <c r="E13" s="870"/>
      <c r="F13" s="870"/>
      <c r="G13" s="934" t="s">
        <v>101</v>
      </c>
      <c r="H13" s="877">
        <f>C10</f>
        <v>954.00396000000012</v>
      </c>
      <c r="I13" s="929"/>
      <c r="J13" s="935">
        <f>H13*J4</f>
        <v>954.00396000000012</v>
      </c>
      <c r="K13" s="870"/>
      <c r="L13" s="934" t="s">
        <v>101</v>
      </c>
      <c r="M13" s="877">
        <f>C10</f>
        <v>954.00396000000012</v>
      </c>
      <c r="N13" s="894"/>
      <c r="O13" s="935">
        <f>M13*O4</f>
        <v>4770.0198000000009</v>
      </c>
      <c r="P13" s="870"/>
      <c r="Q13" s="348" t="s">
        <v>38</v>
      </c>
      <c r="R13" s="336"/>
      <c r="S13" s="361"/>
      <c r="T13" s="362">
        <f>'[26]CSSI Contract Data'!W11*'[26]Model Budget old (CSSI)'!N10</f>
        <v>0</v>
      </c>
    </row>
    <row r="14" spans="2:22">
      <c r="B14" s="870"/>
      <c r="C14" s="870"/>
      <c r="D14" s="870"/>
      <c r="E14" s="870"/>
      <c r="F14" s="870"/>
      <c r="G14" s="928" t="s">
        <v>19</v>
      </c>
      <c r="H14" s="936"/>
      <c r="I14" s="937"/>
      <c r="J14" s="938">
        <f>SUM(J11:J13)</f>
        <v>14323.447323328</v>
      </c>
      <c r="K14" s="870"/>
      <c r="L14" s="928" t="s">
        <v>19</v>
      </c>
      <c r="M14" s="936"/>
      <c r="N14" s="937"/>
      <c r="O14" s="938">
        <f>SUM(O11:O13)</f>
        <v>71263.227599199992</v>
      </c>
      <c r="P14" s="870"/>
      <c r="Q14" s="348" t="s">
        <v>100</v>
      </c>
      <c r="R14" s="336"/>
      <c r="S14" s="361"/>
      <c r="T14" s="362">
        <f>'[26]CSSI Contract Data'!W12*'[26]Model Budget old (CSSI)'!N10</f>
        <v>0</v>
      </c>
    </row>
    <row r="15" spans="2:22" ht="19.5" thickBot="1">
      <c r="B15" s="870"/>
      <c r="C15" s="870"/>
      <c r="D15" s="870"/>
      <c r="E15" s="870"/>
      <c r="F15" s="870"/>
      <c r="G15" s="896" t="s">
        <v>43</v>
      </c>
      <c r="H15" s="939">
        <f>C11</f>
        <v>0.12</v>
      </c>
      <c r="I15" s="940"/>
      <c r="J15" s="941">
        <f>J14*H15</f>
        <v>1718.8136787993601</v>
      </c>
      <c r="K15" s="870"/>
      <c r="L15" s="896" t="s">
        <v>43</v>
      </c>
      <c r="M15" s="939">
        <f>C11</f>
        <v>0.12</v>
      </c>
      <c r="N15" s="940"/>
      <c r="O15" s="941">
        <f>O14*M15</f>
        <v>8551.5873119039989</v>
      </c>
      <c r="P15" s="870"/>
      <c r="Q15" s="348" t="s">
        <v>102</v>
      </c>
      <c r="R15" s="336"/>
      <c r="S15" s="336"/>
      <c r="T15" s="362">
        <f>S9*'[26]CSSI Contract Data'!W13</f>
        <v>0</v>
      </c>
    </row>
    <row r="16" spans="2:22" ht="20.25" thickTop="1" thickBot="1">
      <c r="B16" s="870"/>
      <c r="C16" s="870"/>
      <c r="D16" s="870"/>
      <c r="E16" s="870"/>
      <c r="F16" s="870"/>
      <c r="G16" s="893" t="s">
        <v>21</v>
      </c>
      <c r="H16" s="942"/>
      <c r="I16" s="943"/>
      <c r="J16" s="944">
        <f>J15+J14</f>
        <v>16042.261002127361</v>
      </c>
      <c r="K16" s="870"/>
      <c r="L16" s="893" t="s">
        <v>21</v>
      </c>
      <c r="M16" s="942"/>
      <c r="N16" s="943"/>
      <c r="O16" s="944">
        <f>O15+O14</f>
        <v>79814.814911103997</v>
      </c>
      <c r="P16" s="870"/>
      <c r="Q16" s="363" t="s">
        <v>103</v>
      </c>
      <c r="R16" s="364"/>
      <c r="S16" s="350"/>
      <c r="T16" s="352">
        <f>SUM(T11:T15)</f>
        <v>159340.28039801601</v>
      </c>
    </row>
    <row r="17" spans="2:20">
      <c r="B17" s="870"/>
      <c r="C17" s="870"/>
      <c r="D17" s="870"/>
      <c r="E17" s="870"/>
      <c r="F17" s="870"/>
      <c r="G17" s="945" t="str">
        <f>B13</f>
        <v>CAF Fall 2024 Baseline</v>
      </c>
      <c r="H17" s="946">
        <f>C13</f>
        <v>3.2549514448865162E-2</v>
      </c>
      <c r="I17" s="947"/>
      <c r="J17" s="948">
        <f>J16*H17</f>
        <v>522.16780628121069</v>
      </c>
      <c r="K17" s="870"/>
      <c r="L17" s="949" t="str">
        <f>G17</f>
        <v>CAF Fall 2024 Baseline</v>
      </c>
      <c r="M17" s="950">
        <f>C13</f>
        <v>3.2549514448865162E-2</v>
      </c>
      <c r="N17" s="951"/>
      <c r="O17" s="952">
        <f>O16*M17</f>
        <v>2597.9334711824781</v>
      </c>
      <c r="P17" s="870"/>
      <c r="Q17" s="365" t="s">
        <v>43</v>
      </c>
      <c r="R17" s="366">
        <v>0.1394</v>
      </c>
      <c r="S17" s="367"/>
      <c r="T17" s="332">
        <f>T16*R17</f>
        <v>22212.035087483429</v>
      </c>
    </row>
    <row r="18" spans="2:20">
      <c r="B18" s="870"/>
      <c r="C18" s="870"/>
      <c r="D18" s="870"/>
      <c r="E18" s="870"/>
      <c r="F18" s="870"/>
      <c r="G18" s="953" t="s">
        <v>22</v>
      </c>
      <c r="H18" s="954"/>
      <c r="I18" s="955"/>
      <c r="J18" s="956">
        <f>J16+J17</f>
        <v>16564.428808408571</v>
      </c>
      <c r="K18" s="870"/>
      <c r="L18" s="957" t="s">
        <v>22</v>
      </c>
      <c r="M18" s="958"/>
      <c r="N18" s="959"/>
      <c r="O18" s="960">
        <f>O16+O17</f>
        <v>82412.748382286474</v>
      </c>
      <c r="P18" s="870"/>
      <c r="Q18" s="348"/>
      <c r="R18" s="333"/>
      <c r="S18" s="334"/>
      <c r="T18" s="330"/>
    </row>
    <row r="19" spans="2:20" ht="19.5" thickBot="1">
      <c r="B19" s="870"/>
      <c r="C19" s="870"/>
      <c r="D19" s="870"/>
      <c r="E19" s="870"/>
      <c r="F19" s="870"/>
      <c r="G19" s="961" t="s">
        <v>105</v>
      </c>
      <c r="H19" s="962"/>
      <c r="I19" s="962"/>
      <c r="J19" s="963">
        <f>J18/12</f>
        <v>1380.3690673673809</v>
      </c>
      <c r="K19" s="870"/>
      <c r="L19" s="961" t="s">
        <v>105</v>
      </c>
      <c r="M19" s="962"/>
      <c r="N19" s="962"/>
      <c r="O19" s="963">
        <f>O18/12</f>
        <v>6867.7290318572059</v>
      </c>
      <c r="P19" s="870"/>
      <c r="Q19" s="348" t="s">
        <v>104</v>
      </c>
      <c r="R19" s="333"/>
      <c r="S19" s="334"/>
      <c r="T19" s="368">
        <f>T17+T16</f>
        <v>181552.31548549945</v>
      </c>
    </row>
    <row r="20" spans="2:20">
      <c r="B20" s="870"/>
      <c r="C20" s="870"/>
      <c r="D20" s="870"/>
      <c r="E20" s="870"/>
      <c r="F20" s="870"/>
      <c r="G20" s="943"/>
      <c r="H20" s="870" t="s">
        <v>477</v>
      </c>
      <c r="I20" s="870"/>
      <c r="J20" s="964">
        <v>1248</v>
      </c>
      <c r="K20" s="870"/>
      <c r="L20" s="870"/>
      <c r="M20" s="870" t="s">
        <v>477</v>
      </c>
      <c r="N20" s="870"/>
      <c r="O20" s="965">
        <v>6202</v>
      </c>
      <c r="P20" s="870"/>
      <c r="Q20" s="348" t="s">
        <v>24</v>
      </c>
      <c r="R20" s="333">
        <f>'[26]CAF Sp 2016'!BN39</f>
        <v>0</v>
      </c>
      <c r="S20" s="334"/>
      <c r="T20" s="369">
        <f>T19*(R20+1)</f>
        <v>181552.31548549945</v>
      </c>
    </row>
    <row r="21" spans="2:20" ht="19.5" thickBot="1">
      <c r="B21" s="870"/>
      <c r="C21" s="870"/>
      <c r="D21" s="870"/>
      <c r="E21" s="870"/>
      <c r="F21" s="870"/>
      <c r="G21" s="943"/>
      <c r="H21" s="942" t="s">
        <v>474</v>
      </c>
      <c r="I21" s="943"/>
      <c r="J21" s="897">
        <f>(J19-J20)/J20</f>
        <v>0.10606495782642703</v>
      </c>
      <c r="K21" s="870"/>
      <c r="L21" s="943"/>
      <c r="M21" s="942" t="s">
        <v>474</v>
      </c>
      <c r="N21" s="943"/>
      <c r="O21" s="897">
        <f>(O19-O20)/O20</f>
        <v>0.10734102416272265</v>
      </c>
      <c r="P21" s="870"/>
      <c r="Q21" s="335"/>
      <c r="R21" s="337"/>
      <c r="S21" s="370"/>
      <c r="T21" s="371" t="s">
        <v>106</v>
      </c>
    </row>
    <row r="22" spans="2:20" ht="19.5" thickBot="1">
      <c r="B22" s="870"/>
      <c r="C22" s="870"/>
      <c r="D22" s="870"/>
      <c r="E22" s="870"/>
      <c r="F22" s="870"/>
      <c r="G22" s="870"/>
      <c r="H22" s="942"/>
      <c r="I22" s="943"/>
      <c r="J22" s="897"/>
      <c r="K22" s="870"/>
      <c r="L22" s="943"/>
      <c r="M22" s="942"/>
      <c r="N22" s="943"/>
      <c r="O22" s="897"/>
      <c r="P22" s="870"/>
      <c r="Q22" s="363" t="s">
        <v>103</v>
      </c>
      <c r="R22" s="364"/>
      <c r="S22" s="350"/>
      <c r="T22" s="352" t="e">
        <f>SUM(#REF!)</f>
        <v>#REF!</v>
      </c>
    </row>
    <row r="23" spans="2:20">
      <c r="Q23" s="365" t="s">
        <v>43</v>
      </c>
      <c r="R23" s="366" t="e">
        <f>#REF!</f>
        <v>#REF!</v>
      </c>
      <c r="S23" s="367"/>
      <c r="T23" s="332" t="e">
        <f>T22*R23</f>
        <v>#REF!</v>
      </c>
    </row>
  </sheetData>
  <mergeCells count="10">
    <mergeCell ref="H4:I4"/>
    <mergeCell ref="M4:N4"/>
    <mergeCell ref="R4:S4"/>
    <mergeCell ref="B2:D2"/>
    <mergeCell ref="G2:J2"/>
    <mergeCell ref="L2:O2"/>
    <mergeCell ref="Q2:T2"/>
    <mergeCell ref="G3:J3"/>
    <mergeCell ref="L3:O3"/>
    <mergeCell ref="Q3:T3"/>
  </mergeCells>
  <pageMargins left="0.7" right="0.7" top="0.75" bottom="0.75" header="0.3" footer="0.3"/>
  <pageSetup scale="53" orientation="landscape"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EED926-BBA7-4897-9D7E-D66C9967B0D0}">
  <sheetPr>
    <pageSetUpPr fitToPage="1"/>
  </sheetPr>
  <dimension ref="B1:O38"/>
  <sheetViews>
    <sheetView zoomScale="70" zoomScaleNormal="70" workbookViewId="0">
      <selection activeCell="H33" sqref="H33"/>
    </sheetView>
  </sheetViews>
  <sheetFormatPr defaultColWidth="8.7109375" defaultRowHeight="18.75"/>
  <cols>
    <col min="1" max="1" width="4.7109375" style="102" customWidth="1"/>
    <col min="2" max="2" width="30.5703125" style="102" bestFit="1" customWidth="1"/>
    <col min="3" max="3" width="12.28515625" style="102" bestFit="1" customWidth="1"/>
    <col min="4" max="4" width="43.7109375" style="102" customWidth="1"/>
    <col min="5" max="5" width="7.85546875" style="102" customWidth="1"/>
    <col min="6" max="6" width="25.7109375" style="102" customWidth="1"/>
    <col min="7" max="7" width="22.5703125" style="102" customWidth="1"/>
    <col min="8" max="8" width="16.85546875" style="102" customWidth="1"/>
    <col min="9" max="9" width="14.7109375" style="102" bestFit="1" customWidth="1"/>
    <col min="10" max="10" width="5.5703125" style="102" customWidth="1"/>
    <col min="11" max="12" width="23.5703125" style="102" customWidth="1"/>
    <col min="13" max="13" width="20.28515625" style="102" customWidth="1"/>
    <col min="14" max="14" width="14.5703125" style="102" bestFit="1" customWidth="1"/>
    <col min="15" max="15" width="4.42578125" style="102" customWidth="1"/>
    <col min="16" max="16384" width="8.7109375" style="102"/>
  </cols>
  <sheetData>
    <row r="1" spans="2:14" ht="23.25" customHeight="1" thickBot="1">
      <c r="B1" s="2" t="s">
        <v>497</v>
      </c>
    </row>
    <row r="2" spans="2:14" ht="19.5" thickBot="1">
      <c r="B2" s="1077" t="s">
        <v>0</v>
      </c>
      <c r="C2" s="1078"/>
      <c r="D2" s="1079"/>
      <c r="F2" s="1080" t="s">
        <v>576</v>
      </c>
      <c r="G2" s="1081"/>
      <c r="H2" s="1081"/>
      <c r="I2" s="1082"/>
      <c r="K2" s="1083" t="s">
        <v>577</v>
      </c>
      <c r="L2" s="1084"/>
      <c r="M2" s="1084"/>
      <c r="N2" s="1085"/>
    </row>
    <row r="3" spans="2:14">
      <c r="B3" s="372"/>
      <c r="C3" s="373"/>
      <c r="D3" s="374" t="s">
        <v>1</v>
      </c>
      <c r="F3" s="1086" t="s">
        <v>108</v>
      </c>
      <c r="G3" s="1087"/>
      <c r="H3" s="1087"/>
      <c r="I3" s="1090">
        <f>B19</f>
        <v>1759.6799999999998</v>
      </c>
      <c r="K3" s="93"/>
      <c r="L3" s="94" t="s">
        <v>2</v>
      </c>
      <c r="M3" s="95" t="s">
        <v>3</v>
      </c>
      <c r="N3" s="96" t="s">
        <v>4</v>
      </c>
    </row>
    <row r="4" spans="2:14">
      <c r="B4" s="631" t="s">
        <v>5</v>
      </c>
      <c r="C4" s="632"/>
      <c r="D4" s="92"/>
      <c r="F4" s="1088"/>
      <c r="G4" s="1089"/>
      <c r="H4" s="1089"/>
      <c r="I4" s="1091"/>
      <c r="K4" s="584" t="s">
        <v>6</v>
      </c>
      <c r="L4" s="97">
        <f>C5</f>
        <v>80829.631999999998</v>
      </c>
      <c r="M4" s="998">
        <v>0.125</v>
      </c>
      <c r="N4" s="98">
        <f>L4*M4</f>
        <v>10103.704</v>
      </c>
    </row>
    <row r="5" spans="2:14" ht="19.5" thickBot="1">
      <c r="B5" s="628" t="s">
        <v>493</v>
      </c>
      <c r="C5" s="629">
        <f>'M2023 BLS Chart'!C22</f>
        <v>80829.631999999998</v>
      </c>
      <c r="D5" s="506" t="s">
        <v>466</v>
      </c>
      <c r="F5" s="93"/>
      <c r="G5" s="94" t="s">
        <v>2</v>
      </c>
      <c r="H5" s="95" t="s">
        <v>3</v>
      </c>
      <c r="I5" s="96" t="s">
        <v>4</v>
      </c>
      <c r="K5" s="585" t="str">
        <f>B6</f>
        <v>Direct Care III</v>
      </c>
      <c r="L5" s="100">
        <f>C6</f>
        <v>56217.241600000001</v>
      </c>
      <c r="M5" s="127">
        <v>0.2</v>
      </c>
      <c r="N5" s="98">
        <f t="shared" ref="N5" si="0">L5*M5</f>
        <v>11243.448320000001</v>
      </c>
    </row>
    <row r="6" spans="2:14">
      <c r="B6" s="630" t="s">
        <v>7</v>
      </c>
      <c r="C6" s="580">
        <f>'M2023 BLS Chart'!C8</f>
        <v>56217.241600000001</v>
      </c>
      <c r="D6" s="506" t="s">
        <v>466</v>
      </c>
      <c r="F6" s="584" t="s">
        <v>6</v>
      </c>
      <c r="G6" s="97">
        <f>C5</f>
        <v>80829.631999999998</v>
      </c>
      <c r="H6" s="127">
        <v>0.5</v>
      </c>
      <c r="I6" s="98">
        <f>G6*H6</f>
        <v>40414.815999999999</v>
      </c>
      <c r="K6" s="572" t="s">
        <v>96</v>
      </c>
      <c r="L6" s="573"/>
      <c r="M6" s="633">
        <f>SUM(M4:M5)</f>
        <v>0.32500000000000001</v>
      </c>
      <c r="N6" s="577">
        <f>SUM(N3:N5)</f>
        <v>21347.152320000001</v>
      </c>
    </row>
    <row r="7" spans="2:14">
      <c r="B7" s="1002" t="s">
        <v>92</v>
      </c>
      <c r="C7" s="1003">
        <f>C8</f>
        <v>43247.567999999999</v>
      </c>
      <c r="D7" s="506" t="s">
        <v>466</v>
      </c>
      <c r="F7" s="586" t="s">
        <v>7</v>
      </c>
      <c r="G7" s="100">
        <f>C6</f>
        <v>56217.241600000001</v>
      </c>
      <c r="H7" s="382">
        <v>0.2</v>
      </c>
      <c r="I7" s="98">
        <f>G7*H7</f>
        <v>11243.448320000001</v>
      </c>
      <c r="K7" s="85" t="s">
        <v>32</v>
      </c>
      <c r="L7" s="574"/>
      <c r="M7" s="575">
        <f>H11</f>
        <v>0.24970000000000001</v>
      </c>
      <c r="N7" s="576">
        <f>N6*M7</f>
        <v>5330.3839343039999</v>
      </c>
    </row>
    <row r="8" spans="2:14" ht="19.5" thickBot="1">
      <c r="B8" s="627" t="s">
        <v>9</v>
      </c>
      <c r="C8" s="581">
        <f>'M2023 BLS Chart'!C6</f>
        <v>43247.567999999999</v>
      </c>
      <c r="D8" s="626" t="s">
        <v>466</v>
      </c>
      <c r="F8" s="586" t="s">
        <v>578</v>
      </c>
      <c r="G8" s="147">
        <f>C7</f>
        <v>43247.567999999999</v>
      </c>
      <c r="H8" s="382">
        <v>0.75</v>
      </c>
      <c r="I8" s="98">
        <f>G8*H8</f>
        <v>32435.675999999999</v>
      </c>
      <c r="K8" s="500" t="s">
        <v>469</v>
      </c>
      <c r="L8" s="501"/>
      <c r="M8" s="502"/>
      <c r="N8" s="503">
        <f>SUM(N6:N7)</f>
        <v>26677.536254304003</v>
      </c>
    </row>
    <row r="9" spans="2:14" ht="19.5" thickBot="1">
      <c r="B9" s="91" t="s">
        <v>11</v>
      </c>
      <c r="C9" s="587"/>
      <c r="D9" s="588"/>
      <c r="F9" s="999" t="s">
        <v>9</v>
      </c>
      <c r="G9" s="1000">
        <f>C8</f>
        <v>43247.567999999999</v>
      </c>
      <c r="H9" s="598">
        <v>0.2</v>
      </c>
      <c r="I9" s="1001">
        <f t="shared" ref="I9" si="1">G9*H9</f>
        <v>8649.5136000000002</v>
      </c>
      <c r="K9" s="93" t="s">
        <v>13</v>
      </c>
      <c r="M9" s="110">
        <f>C11</f>
        <v>7756.8066000000008</v>
      </c>
      <c r="N9" s="111">
        <f>M9*M6</f>
        <v>2520.9621450000004</v>
      </c>
    </row>
    <row r="10" spans="2:14">
      <c r="B10" s="66" t="s">
        <v>12</v>
      </c>
      <c r="C10" s="79">
        <f>'M2023 BLS Chart'!C38</f>
        <v>0.24970000000000001</v>
      </c>
      <c r="D10" s="625" t="s">
        <v>395</v>
      </c>
      <c r="F10" s="572" t="s">
        <v>96</v>
      </c>
      <c r="G10" s="573"/>
      <c r="H10" s="633">
        <f>SUM(H6:H9)</f>
        <v>1.65</v>
      </c>
      <c r="I10" s="577">
        <f>SUM(I6:I9)</f>
        <v>92743.45392</v>
      </c>
      <c r="K10" s="93" t="str">
        <f>B12</f>
        <v>Training</v>
      </c>
      <c r="M10" s="110">
        <f>C12</f>
        <v>1551.9286000000002</v>
      </c>
      <c r="N10" s="111">
        <f>M10*M6</f>
        <v>504.37679500000007</v>
      </c>
    </row>
    <row r="11" spans="2:14">
      <c r="B11" s="66" t="s">
        <v>13</v>
      </c>
      <c r="C11" s="80">
        <f>7547*(2.78%+1)</f>
        <v>7756.8066000000008</v>
      </c>
      <c r="D11" s="92" t="s">
        <v>398</v>
      </c>
      <c r="F11" s="85" t="s">
        <v>32</v>
      </c>
      <c r="G11" s="574"/>
      <c r="H11" s="575">
        <f>C10</f>
        <v>0.24970000000000001</v>
      </c>
      <c r="I11" s="576">
        <f>I10*H11</f>
        <v>23158.040443824</v>
      </c>
      <c r="K11" s="93" t="s">
        <v>114</v>
      </c>
      <c r="M11" s="110">
        <f>C13</f>
        <v>11388.024000000001</v>
      </c>
      <c r="N11" s="111">
        <f>M11*M6</f>
        <v>3701.1078000000007</v>
      </c>
    </row>
    <row r="12" spans="2:14">
      <c r="B12" s="66" t="s">
        <v>112</v>
      </c>
      <c r="C12" s="80">
        <f>(537*(2.78%+1))+1000</f>
        <v>1551.9286000000002</v>
      </c>
      <c r="D12" s="92" t="s">
        <v>398</v>
      </c>
      <c r="F12" s="500" t="s">
        <v>469</v>
      </c>
      <c r="G12" s="501"/>
      <c r="H12" s="502"/>
      <c r="I12" s="503">
        <f>SUM(I10:I11)</f>
        <v>115901.49436382399</v>
      </c>
      <c r="K12" s="101" t="s">
        <v>19</v>
      </c>
      <c r="L12" s="106"/>
      <c r="M12" s="106"/>
      <c r="N12" s="107">
        <f>SUM(N8:N11)</f>
        <v>33403.982994304002</v>
      </c>
    </row>
    <row r="13" spans="2:14" ht="19.5" thickBot="1">
      <c r="B13" s="4" t="s">
        <v>113</v>
      </c>
      <c r="C13" s="104">
        <f>11080*(2.78%+1)</f>
        <v>11388.024000000001</v>
      </c>
      <c r="D13" s="92" t="s">
        <v>398</v>
      </c>
      <c r="F13" s="93" t="str">
        <f>B12</f>
        <v>Training</v>
      </c>
      <c r="H13" s="147">
        <f>C12</f>
        <v>1551.9286000000002</v>
      </c>
      <c r="I13" s="105">
        <f>H10*H13</f>
        <v>2560.68219</v>
      </c>
      <c r="K13" s="113" t="s">
        <v>20</v>
      </c>
      <c r="L13" s="128"/>
      <c r="M13" s="115">
        <f>C14</f>
        <v>0.12</v>
      </c>
      <c r="N13" s="116">
        <f>N12*M13</f>
        <v>4008.4779593164803</v>
      </c>
    </row>
    <row r="14" spans="2:14" ht="20.25" thickTop="1" thickBot="1">
      <c r="B14" s="66" t="s">
        <v>18</v>
      </c>
      <c r="C14" s="194">
        <f>'[25]M2021 BLS  SALARY CHART'!D41</f>
        <v>0.12</v>
      </c>
      <c r="D14" s="506" t="s">
        <v>395</v>
      </c>
      <c r="F14" s="93" t="s">
        <v>13</v>
      </c>
      <c r="H14" s="110">
        <f>C11</f>
        <v>7756.8066000000008</v>
      </c>
      <c r="I14" s="111">
        <f>H14*H10</f>
        <v>12798.730890000001</v>
      </c>
      <c r="K14" s="117" t="s">
        <v>21</v>
      </c>
      <c r="L14" s="386"/>
      <c r="M14" s="386"/>
      <c r="N14" s="634">
        <f>N12+N13</f>
        <v>37412.460953620481</v>
      </c>
    </row>
    <row r="15" spans="2:14" ht="19.5" thickBot="1">
      <c r="B15" s="383" t="s">
        <v>524</v>
      </c>
      <c r="C15" s="384">
        <f>'CAF Fall 2024'!CQ28</f>
        <v>3.2549514448865162E-2</v>
      </c>
      <c r="D15" s="385" t="s">
        <v>495</v>
      </c>
      <c r="F15" s="93" t="s">
        <v>114</v>
      </c>
      <c r="H15" s="110">
        <f>C13</f>
        <v>11388.024000000001</v>
      </c>
      <c r="I15" s="111">
        <f>H15*H10</f>
        <v>18790.239600000001</v>
      </c>
      <c r="K15" s="129" t="str">
        <f>B15</f>
        <v>CAF Baseline fall 2024</v>
      </c>
      <c r="L15" s="130"/>
      <c r="M15" s="480">
        <f>C15</f>
        <v>3.2549514448865162E-2</v>
      </c>
      <c r="N15" s="112">
        <f>N14*M15</f>
        <v>1217.7574383774736</v>
      </c>
    </row>
    <row r="16" spans="2:14" ht="19.5" thickBot="1">
      <c r="B16" s="84"/>
      <c r="C16" s="594"/>
      <c r="D16" s="595"/>
      <c r="F16" s="101" t="s">
        <v>19</v>
      </c>
      <c r="G16" s="106"/>
      <c r="H16" s="106"/>
      <c r="I16" s="107">
        <f>SUM(I12:I15)</f>
        <v>150051.14704382399</v>
      </c>
      <c r="K16" s="131" t="s">
        <v>115</v>
      </c>
      <c r="L16" s="132"/>
      <c r="M16" s="132"/>
      <c r="N16" s="635">
        <f>N14+N15</f>
        <v>38630.218391997958</v>
      </c>
    </row>
    <row r="17" spans="2:15" ht="19.5" thickBot="1">
      <c r="F17" s="113" t="s">
        <v>20</v>
      </c>
      <c r="G17" s="114"/>
      <c r="H17" s="115">
        <f>C14</f>
        <v>0.12</v>
      </c>
      <c r="I17" s="116">
        <f>I16*H17</f>
        <v>18006.137645258877</v>
      </c>
      <c r="K17" s="372" t="s">
        <v>121</v>
      </c>
      <c r="L17" s="133"/>
      <c r="M17" s="133"/>
      <c r="N17" s="636">
        <f>N16/12</f>
        <v>3219.18486599983</v>
      </c>
    </row>
    <row r="18" spans="2:15" ht="20.25" thickTop="1" thickBot="1">
      <c r="B18" s="1074" t="s">
        <v>107</v>
      </c>
      <c r="C18" s="1075"/>
      <c r="D18" s="1076"/>
      <c r="F18" s="117" t="s">
        <v>21</v>
      </c>
      <c r="G18" s="118"/>
      <c r="H18" s="386"/>
      <c r="I18" s="634">
        <f>I16+I17</f>
        <v>168057.28468908288</v>
      </c>
      <c r="K18" s="129" t="s">
        <v>122</v>
      </c>
      <c r="L18" s="387"/>
      <c r="M18" s="387"/>
      <c r="N18" s="637">
        <f>N16/52</f>
        <v>742.88881523072996</v>
      </c>
    </row>
    <row r="19" spans="2:15" ht="19.5" thickBot="1">
      <c r="B19" s="1071">
        <f>0.846*2080</f>
        <v>1759.6799999999998</v>
      </c>
      <c r="C19" s="1072"/>
      <c r="D19" s="1073"/>
      <c r="F19" s="119" t="str">
        <f>B15</f>
        <v>CAF Baseline fall 2024</v>
      </c>
      <c r="G19" s="120"/>
      <c r="H19" s="482">
        <f>C15</f>
        <v>3.2549514448865162E-2</v>
      </c>
      <c r="I19" s="121">
        <f>I18*H19</f>
        <v>5470.1830162243496</v>
      </c>
      <c r="K19" s="119" t="s">
        <v>123</v>
      </c>
      <c r="L19" s="388"/>
      <c r="M19" s="388"/>
      <c r="N19" s="134">
        <f>N18/11</f>
        <v>67.53534683915727</v>
      </c>
    </row>
    <row r="20" spans="2:15" ht="19.5" thickBot="1">
      <c r="F20" s="93" t="s">
        <v>115</v>
      </c>
      <c r="I20" s="593">
        <f>I18+I19</f>
        <v>173527.46770530724</v>
      </c>
      <c r="M20" s="433" t="s">
        <v>202</v>
      </c>
      <c r="N20" s="434">
        <v>478.2</v>
      </c>
    </row>
    <row r="21" spans="2:15" ht="19.5" thickBot="1">
      <c r="B21" s="1074" t="s">
        <v>109</v>
      </c>
      <c r="C21" s="1075"/>
      <c r="D21" s="1076"/>
      <c r="F21" s="255" t="s">
        <v>116</v>
      </c>
      <c r="G21" s="122"/>
      <c r="H21" s="122"/>
      <c r="I21" s="389">
        <f>I20/I3</f>
        <v>98.613081756516664</v>
      </c>
    </row>
    <row r="22" spans="2:15" ht="19.5" thickBot="1">
      <c r="B22" s="93" t="s">
        <v>110</v>
      </c>
      <c r="D22" s="92"/>
      <c r="F22" s="131" t="s">
        <v>579</v>
      </c>
      <c r="G22" s="394" t="s">
        <v>118</v>
      </c>
      <c r="H22" s="395">
        <v>5</v>
      </c>
      <c r="I22" s="124">
        <f>H22*I21</f>
        <v>493.06540878258329</v>
      </c>
    </row>
    <row r="23" spans="2:15">
      <c r="B23" s="596" t="s">
        <v>111</v>
      </c>
      <c r="C23" s="127">
        <v>0.5</v>
      </c>
      <c r="D23" s="92" t="s">
        <v>10</v>
      </c>
      <c r="O23" s="392"/>
    </row>
    <row r="24" spans="2:15" ht="19.5" thickBot="1">
      <c r="B24" s="597" t="s">
        <v>9</v>
      </c>
      <c r="C24" s="598">
        <v>0.12</v>
      </c>
      <c r="D24" s="599" t="s">
        <v>10</v>
      </c>
      <c r="M24" s="390" t="s">
        <v>478</v>
      </c>
      <c r="N24" s="437">
        <v>53.81</v>
      </c>
      <c r="O24" s="392"/>
    </row>
    <row r="25" spans="2:15">
      <c r="M25" s="390" t="s">
        <v>479</v>
      </c>
      <c r="N25" s="438">
        <f>(N19-N24)/N24</f>
        <v>0.25507056010327572</v>
      </c>
      <c r="O25" s="392"/>
    </row>
    <row r="33" spans="12:12">
      <c r="L33" s="67"/>
    </row>
    <row r="34" spans="12:12">
      <c r="L34" s="67"/>
    </row>
    <row r="35" spans="12:12">
      <c r="L35" s="67"/>
    </row>
    <row r="36" spans="12:12">
      <c r="L36" s="67"/>
    </row>
    <row r="37" spans="12:12">
      <c r="L37" s="67"/>
    </row>
    <row r="38" spans="12:12">
      <c r="L38" s="67"/>
    </row>
  </sheetData>
  <mergeCells count="8">
    <mergeCell ref="B19:D19"/>
    <mergeCell ref="B21:D21"/>
    <mergeCell ref="B2:D2"/>
    <mergeCell ref="F2:I2"/>
    <mergeCell ref="K2:N2"/>
    <mergeCell ref="F3:H4"/>
    <mergeCell ref="I3:I4"/>
    <mergeCell ref="B18:D18"/>
  </mergeCells>
  <pageMargins left="0.25" right="0.25" top="0.75" bottom="0.75" header="0.3" footer="0.3"/>
  <pageSetup orientation="landscape"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E2F02C-6E2B-414A-8919-7F6AE620D036}">
  <sheetPr>
    <pageSetUpPr fitToPage="1"/>
  </sheetPr>
  <dimension ref="B1:S38"/>
  <sheetViews>
    <sheetView zoomScale="70" zoomScaleNormal="70" workbookViewId="0">
      <selection activeCell="D32" sqref="D32"/>
    </sheetView>
  </sheetViews>
  <sheetFormatPr defaultColWidth="8.7109375" defaultRowHeight="18.75"/>
  <cols>
    <col min="1" max="1" width="4.7109375" style="102" customWidth="1"/>
    <col min="2" max="2" width="30.5703125" style="102" bestFit="1" customWidth="1"/>
    <col min="3" max="3" width="12.28515625" style="102" bestFit="1" customWidth="1"/>
    <col min="4" max="4" width="43.7109375" style="102" customWidth="1"/>
    <col min="5" max="5" width="7.85546875" style="102" customWidth="1"/>
    <col min="6" max="6" width="25.7109375" style="102" customWidth="1"/>
    <col min="7" max="7" width="22.5703125" style="102" customWidth="1"/>
    <col min="8" max="8" width="16.85546875" style="102" customWidth="1"/>
    <col min="9" max="9" width="14.7109375" style="102" bestFit="1" customWidth="1"/>
    <col min="10" max="10" width="5.5703125" style="102" customWidth="1"/>
    <col min="11" max="12" width="23.5703125" style="102" customWidth="1"/>
    <col min="13" max="13" width="20.28515625" style="102" customWidth="1"/>
    <col min="14" max="14" width="14.5703125" style="102" bestFit="1" customWidth="1"/>
    <col min="15" max="15" width="4.42578125" style="102" customWidth="1"/>
    <col min="16" max="16" width="28.42578125" style="102" customWidth="1"/>
    <col min="17" max="17" width="13.7109375" style="102" customWidth="1"/>
    <col min="18" max="18" width="18.5703125" style="102" customWidth="1"/>
    <col min="19" max="19" width="14.7109375" style="102" bestFit="1" customWidth="1"/>
    <col min="20" max="16384" width="8.7109375" style="102"/>
  </cols>
  <sheetData>
    <row r="1" spans="2:19" ht="23.25" customHeight="1" thickBot="1">
      <c r="B1" s="2" t="s">
        <v>497</v>
      </c>
    </row>
    <row r="2" spans="2:19" ht="19.5" thickBot="1">
      <c r="B2" s="1077" t="s">
        <v>0</v>
      </c>
      <c r="C2" s="1078"/>
      <c r="D2" s="1079"/>
      <c r="F2" s="1080" t="s">
        <v>494</v>
      </c>
      <c r="G2" s="1081"/>
      <c r="H2" s="1081"/>
      <c r="I2" s="1082"/>
      <c r="K2" s="1083" t="s">
        <v>124</v>
      </c>
      <c r="L2" s="1084"/>
      <c r="M2" s="1084"/>
      <c r="N2" s="1085"/>
      <c r="P2" s="142"/>
      <c r="Q2" s="141"/>
      <c r="R2" s="142" t="s">
        <v>203</v>
      </c>
      <c r="S2" s="143"/>
    </row>
    <row r="3" spans="2:19">
      <c r="B3" s="372"/>
      <c r="C3" s="373"/>
      <c r="D3" s="374" t="s">
        <v>1</v>
      </c>
      <c r="F3" s="1086" t="s">
        <v>108</v>
      </c>
      <c r="G3" s="1087"/>
      <c r="H3" s="1087"/>
      <c r="I3" s="1090">
        <f>B18</f>
        <v>1759.6799999999998</v>
      </c>
      <c r="K3" s="93"/>
      <c r="L3" s="94" t="s">
        <v>2</v>
      </c>
      <c r="M3" s="95" t="s">
        <v>3</v>
      </c>
      <c r="N3" s="96" t="s">
        <v>4</v>
      </c>
      <c r="P3" s="375"/>
      <c r="Q3" s="376" t="s">
        <v>108</v>
      </c>
      <c r="R3" s="377"/>
      <c r="S3" s="378">
        <f>I3</f>
        <v>1759.6799999999998</v>
      </c>
    </row>
    <row r="4" spans="2:19">
      <c r="B4" s="631" t="s">
        <v>5</v>
      </c>
      <c r="C4" s="632"/>
      <c r="D4" s="92"/>
      <c r="F4" s="1088"/>
      <c r="G4" s="1089"/>
      <c r="H4" s="1089"/>
      <c r="I4" s="1091"/>
      <c r="K4" s="584" t="s">
        <v>6</v>
      </c>
      <c r="L4" s="97">
        <f>C5</f>
        <v>80829.631999999998</v>
      </c>
      <c r="M4" s="127">
        <v>0.15</v>
      </c>
      <c r="N4" s="98">
        <f>L4*M4</f>
        <v>12124.444799999999</v>
      </c>
      <c r="P4" s="379"/>
      <c r="Q4" s="380"/>
      <c r="R4" s="380"/>
      <c r="S4" s="381"/>
    </row>
    <row r="5" spans="2:19" ht="19.5" thickBot="1">
      <c r="B5" s="628" t="s">
        <v>493</v>
      </c>
      <c r="C5" s="629">
        <f>'M2023 BLS Chart'!C22</f>
        <v>80829.631999999998</v>
      </c>
      <c r="D5" s="506" t="s">
        <v>466</v>
      </c>
      <c r="F5" s="93"/>
      <c r="G5" s="94" t="s">
        <v>2</v>
      </c>
      <c r="H5" s="95" t="s">
        <v>3</v>
      </c>
      <c r="I5" s="96" t="s">
        <v>4</v>
      </c>
      <c r="K5" s="585" t="str">
        <f>B6</f>
        <v>Direct Care III</v>
      </c>
      <c r="L5" s="100">
        <f>C6</f>
        <v>56217.241600000001</v>
      </c>
      <c r="M5" s="127">
        <v>0.124</v>
      </c>
      <c r="N5" s="98">
        <f t="shared" ref="N5" si="0">L5*M5</f>
        <v>6970.9379583999998</v>
      </c>
      <c r="P5" s="483"/>
      <c r="Q5" s="484" t="s">
        <v>2</v>
      </c>
      <c r="R5" s="484" t="s">
        <v>3</v>
      </c>
      <c r="S5" s="96" t="s">
        <v>4</v>
      </c>
    </row>
    <row r="6" spans="2:19">
      <c r="B6" s="630" t="s">
        <v>7</v>
      </c>
      <c r="C6" s="580">
        <f>'M2023 BLS Chart'!C8</f>
        <v>56217.241600000001</v>
      </c>
      <c r="D6" s="506" t="s">
        <v>466</v>
      </c>
      <c r="F6" s="584" t="s">
        <v>6</v>
      </c>
      <c r="G6" s="97">
        <f>C5</f>
        <v>80829.631999999998</v>
      </c>
      <c r="H6" s="127">
        <v>0.5</v>
      </c>
      <c r="I6" s="98">
        <f>G6*H6</f>
        <v>40414.815999999999</v>
      </c>
      <c r="K6" s="572" t="s">
        <v>96</v>
      </c>
      <c r="L6" s="573"/>
      <c r="M6" s="633">
        <f>SUM(M4:M5)</f>
        <v>0.27400000000000002</v>
      </c>
      <c r="N6" s="577">
        <f>SUM(N3:N5)</f>
        <v>19095.382758399999</v>
      </c>
      <c r="P6" s="586" t="s">
        <v>6</v>
      </c>
      <c r="Q6" s="100">
        <f>G6</f>
        <v>80829.631999999998</v>
      </c>
      <c r="R6" s="127">
        <v>0.5</v>
      </c>
      <c r="S6" s="98">
        <f>Q6*R6</f>
        <v>40414.815999999999</v>
      </c>
    </row>
    <row r="7" spans="2:19" ht="19.5" thickBot="1">
      <c r="B7" s="627" t="s">
        <v>9</v>
      </c>
      <c r="C7" s="581">
        <f>'M2023 BLS Chart'!C6</f>
        <v>43247.567999999999</v>
      </c>
      <c r="D7" s="626" t="s">
        <v>466</v>
      </c>
      <c r="F7" s="586" t="s">
        <v>7</v>
      </c>
      <c r="G7" s="100">
        <f>C6</f>
        <v>56217.241600000001</v>
      </c>
      <c r="H7" s="382">
        <v>1</v>
      </c>
      <c r="I7" s="98">
        <f t="shared" ref="I7:I8" si="1">G7*H7</f>
        <v>56217.241600000001</v>
      </c>
      <c r="K7" s="85" t="s">
        <v>32</v>
      </c>
      <c r="L7" s="574"/>
      <c r="M7" s="575">
        <f>H10</f>
        <v>0.24970000000000001</v>
      </c>
      <c r="N7" s="576">
        <f>N6*M7</f>
        <v>4768.11707477248</v>
      </c>
      <c r="P7" s="586" t="s">
        <v>7</v>
      </c>
      <c r="Q7" s="100">
        <f>G7</f>
        <v>56217.241600000001</v>
      </c>
      <c r="R7" s="382">
        <v>1</v>
      </c>
      <c r="S7" s="98">
        <f t="shared" ref="S7:S8" si="2">Q7*R7</f>
        <v>56217.241600000001</v>
      </c>
    </row>
    <row r="8" spans="2:19" ht="19.5" thickBot="1">
      <c r="B8" s="91" t="s">
        <v>11</v>
      </c>
      <c r="C8" s="587"/>
      <c r="D8" s="588"/>
      <c r="F8" s="589" t="s">
        <v>9</v>
      </c>
      <c r="G8" s="590">
        <f>C7</f>
        <v>43247.567999999999</v>
      </c>
      <c r="H8" s="591">
        <v>0.12</v>
      </c>
      <c r="I8" s="592">
        <f t="shared" si="1"/>
        <v>5189.7081600000001</v>
      </c>
      <c r="K8" s="500" t="s">
        <v>469</v>
      </c>
      <c r="L8" s="501"/>
      <c r="M8" s="502"/>
      <c r="N8" s="503">
        <f>SUM(N6:N7)</f>
        <v>23863.499833172478</v>
      </c>
      <c r="P8" s="586" t="s">
        <v>9</v>
      </c>
      <c r="Q8" s="100">
        <f>G8</f>
        <v>43247.567999999999</v>
      </c>
      <c r="R8" s="127">
        <v>0.12</v>
      </c>
      <c r="S8" s="98">
        <f t="shared" si="2"/>
        <v>5189.7081600000001</v>
      </c>
    </row>
    <row r="9" spans="2:19">
      <c r="B9" s="66" t="s">
        <v>12</v>
      </c>
      <c r="C9" s="79">
        <f>'M2023 BLS Chart'!C38</f>
        <v>0.24970000000000001</v>
      </c>
      <c r="D9" s="625" t="s">
        <v>395</v>
      </c>
      <c r="F9" s="572" t="s">
        <v>96</v>
      </c>
      <c r="G9" s="573"/>
      <c r="H9" s="633">
        <f>SUM(H6:H8)</f>
        <v>1.62</v>
      </c>
      <c r="I9" s="577">
        <f>SUM(I6:I8)</f>
        <v>101821.76575999999</v>
      </c>
      <c r="K9" s="93" t="s">
        <v>13</v>
      </c>
      <c r="M9" s="110">
        <f>C10</f>
        <v>7756.8066000000008</v>
      </c>
      <c r="N9" s="111">
        <f>M9*M6</f>
        <v>2125.3650084000005</v>
      </c>
      <c r="P9" s="572" t="s">
        <v>96</v>
      </c>
      <c r="Q9" s="573"/>
      <c r="R9" s="633">
        <f>SUM(R6:R8)</f>
        <v>1.62</v>
      </c>
      <c r="S9" s="577">
        <f>SUM(S6:S8)</f>
        <v>101821.76575999999</v>
      </c>
    </row>
    <row r="10" spans="2:19">
      <c r="B10" s="66" t="s">
        <v>13</v>
      </c>
      <c r="C10" s="80">
        <f>7547*(2.78%+1)</f>
        <v>7756.8066000000008</v>
      </c>
      <c r="D10" s="92" t="s">
        <v>581</v>
      </c>
      <c r="F10" s="85" t="s">
        <v>32</v>
      </c>
      <c r="G10" s="574"/>
      <c r="H10" s="575">
        <f>C9</f>
        <v>0.24970000000000001</v>
      </c>
      <c r="I10" s="576">
        <f>I9*H10</f>
        <v>25424.894910272</v>
      </c>
      <c r="K10" s="93" t="str">
        <f>B11</f>
        <v>Training</v>
      </c>
      <c r="M10" s="110">
        <f>C11</f>
        <v>1551.9286000000002</v>
      </c>
      <c r="N10" s="111">
        <f>M10*M6</f>
        <v>425.22843640000008</v>
      </c>
      <c r="P10" s="85" t="s">
        <v>32</v>
      </c>
      <c r="Q10" s="574"/>
      <c r="R10" s="575">
        <f>C9</f>
        <v>0.24970000000000001</v>
      </c>
      <c r="S10" s="576">
        <f>S9*R10</f>
        <v>25424.894910272</v>
      </c>
    </row>
    <row r="11" spans="2:19">
      <c r="B11" s="66" t="s">
        <v>112</v>
      </c>
      <c r="C11" s="80">
        <f>(537*(2.78%+1))+1000</f>
        <v>1551.9286000000002</v>
      </c>
      <c r="D11" s="92" t="s">
        <v>581</v>
      </c>
      <c r="F11" s="500" t="s">
        <v>469</v>
      </c>
      <c r="G11" s="501"/>
      <c r="H11" s="502"/>
      <c r="I11" s="503">
        <f>SUM(I9:I10)</f>
        <v>127246.66067027199</v>
      </c>
      <c r="K11" s="93" t="s">
        <v>114</v>
      </c>
      <c r="M11" s="110">
        <f>C12</f>
        <v>11388.024000000001</v>
      </c>
      <c r="N11" s="111">
        <f>M11*M6</f>
        <v>3120.3185760000006</v>
      </c>
      <c r="P11" s="500" t="s">
        <v>469</v>
      </c>
      <c r="Q11" s="501"/>
      <c r="R11" s="502"/>
      <c r="S11" s="503">
        <f>SUM(S9:S10)</f>
        <v>127246.66067027199</v>
      </c>
    </row>
    <row r="12" spans="2:19">
      <c r="B12" s="4" t="s">
        <v>113</v>
      </c>
      <c r="C12" s="104">
        <f>11080*(2.78%+1)</f>
        <v>11388.024000000001</v>
      </c>
      <c r="D12" s="92" t="s">
        <v>581</v>
      </c>
      <c r="F12" s="93" t="str">
        <f>B11</f>
        <v>Training</v>
      </c>
      <c r="H12" s="147">
        <f>C11</f>
        <v>1551.9286000000002</v>
      </c>
      <c r="I12" s="105">
        <f>H9*H12</f>
        <v>2514.1243320000003</v>
      </c>
      <c r="K12" s="101" t="s">
        <v>19</v>
      </c>
      <c r="L12" s="106"/>
      <c r="M12" s="106"/>
      <c r="N12" s="107">
        <f>SUM(N8:N11)</f>
        <v>29534.41185397248</v>
      </c>
      <c r="P12" s="93" t="str">
        <f>F12</f>
        <v>Training</v>
      </c>
      <c r="R12" s="147">
        <f>H12</f>
        <v>1551.9286000000002</v>
      </c>
      <c r="S12" s="105">
        <f>R9*R12</f>
        <v>2514.1243320000003</v>
      </c>
    </row>
    <row r="13" spans="2:19" ht="19.5" thickBot="1">
      <c r="B13" s="66" t="s">
        <v>18</v>
      </c>
      <c r="C13" s="194">
        <f>'[25]M2021 BLS  SALARY CHART'!D41</f>
        <v>0.12</v>
      </c>
      <c r="D13" s="506" t="s">
        <v>395</v>
      </c>
      <c r="F13" s="93" t="s">
        <v>13</v>
      </c>
      <c r="H13" s="110">
        <f>C10</f>
        <v>7756.8066000000008</v>
      </c>
      <c r="I13" s="111">
        <f>H13*H9</f>
        <v>12566.026692000001</v>
      </c>
      <c r="K13" s="113" t="s">
        <v>20</v>
      </c>
      <c r="L13" s="128"/>
      <c r="M13" s="115">
        <f>C13</f>
        <v>0.12</v>
      </c>
      <c r="N13" s="116">
        <f>N12*M13</f>
        <v>3544.1294224766975</v>
      </c>
      <c r="P13" s="93" t="s">
        <v>13</v>
      </c>
      <c r="R13" s="147">
        <f>H13</f>
        <v>7756.8066000000008</v>
      </c>
      <c r="S13" s="111">
        <f>R13*R9</f>
        <v>12566.026692000001</v>
      </c>
    </row>
    <row r="14" spans="2:19" ht="20.25" thickTop="1" thickBot="1">
      <c r="B14" s="383" t="s">
        <v>524</v>
      </c>
      <c r="C14" s="384">
        <f>'CAF Fall 2024'!CQ28</f>
        <v>3.2549514448865162E-2</v>
      </c>
      <c r="D14" s="385" t="s">
        <v>495</v>
      </c>
      <c r="F14" s="93" t="s">
        <v>114</v>
      </c>
      <c r="H14" s="110">
        <f>C12</f>
        <v>11388.024000000001</v>
      </c>
      <c r="I14" s="111">
        <f>H14*H9</f>
        <v>18448.598880000005</v>
      </c>
      <c r="K14" s="117" t="s">
        <v>21</v>
      </c>
      <c r="L14" s="386"/>
      <c r="M14" s="386"/>
      <c r="N14" s="634">
        <f>N12+N13</f>
        <v>33078.541276449178</v>
      </c>
      <c r="P14" s="93" t="s">
        <v>114</v>
      </c>
      <c r="R14" s="147">
        <f>H14</f>
        <v>11388.024000000001</v>
      </c>
      <c r="S14" s="111">
        <f>R14*R9</f>
        <v>18448.598880000005</v>
      </c>
    </row>
    <row r="15" spans="2:19" ht="19.5" thickBot="1">
      <c r="B15" s="84"/>
      <c r="C15" s="594"/>
      <c r="D15" s="595"/>
      <c r="F15" s="101" t="s">
        <v>19</v>
      </c>
      <c r="G15" s="106"/>
      <c r="H15" s="106"/>
      <c r="I15" s="107">
        <f>SUM(I11:I14)</f>
        <v>160775.41057427201</v>
      </c>
      <c r="K15" s="129" t="str">
        <f>B14</f>
        <v>CAF Baseline fall 2024</v>
      </c>
      <c r="L15" s="130"/>
      <c r="M15" s="480">
        <f>C14</f>
        <v>3.2549514448865162E-2</v>
      </c>
      <c r="N15" s="112">
        <f>N14*M15</f>
        <v>1076.6904572251651</v>
      </c>
      <c r="P15" s="101" t="s">
        <v>19</v>
      </c>
      <c r="Q15" s="106"/>
      <c r="R15" s="106"/>
      <c r="S15" s="107">
        <f>SUM(S11:S14)</f>
        <v>160775.41057427201</v>
      </c>
    </row>
    <row r="16" spans="2:19" ht="19.5" thickBot="1">
      <c r="F16" s="113" t="s">
        <v>20</v>
      </c>
      <c r="G16" s="114"/>
      <c r="H16" s="115">
        <f>C13</f>
        <v>0.12</v>
      </c>
      <c r="I16" s="116">
        <f>I15*H16</f>
        <v>19293.04926891264</v>
      </c>
      <c r="K16" s="131" t="s">
        <v>115</v>
      </c>
      <c r="L16" s="132"/>
      <c r="M16" s="132"/>
      <c r="N16" s="635">
        <f>N14+N15</f>
        <v>34155.231733674344</v>
      </c>
      <c r="P16" s="113" t="s">
        <v>20</v>
      </c>
      <c r="Q16" s="114"/>
      <c r="R16" s="115">
        <f>H16</f>
        <v>0.12</v>
      </c>
      <c r="S16" s="116">
        <f>S15*R16</f>
        <v>19293.04926891264</v>
      </c>
    </row>
    <row r="17" spans="2:19" ht="20.25" thickTop="1" thickBot="1">
      <c r="B17" s="1074" t="s">
        <v>107</v>
      </c>
      <c r="C17" s="1075"/>
      <c r="D17" s="1076"/>
      <c r="F17" s="117" t="s">
        <v>21</v>
      </c>
      <c r="G17" s="118"/>
      <c r="H17" s="386"/>
      <c r="I17" s="634">
        <f>I15+I16</f>
        <v>180068.45984318465</v>
      </c>
      <c r="K17" s="372" t="s">
        <v>121</v>
      </c>
      <c r="L17" s="133"/>
      <c r="M17" s="133"/>
      <c r="N17" s="636">
        <f>N16/12</f>
        <v>2846.2693111395288</v>
      </c>
      <c r="P17" s="117" t="s">
        <v>21</v>
      </c>
      <c r="Q17" s="118"/>
      <c r="R17" s="386"/>
      <c r="S17" s="634">
        <f>S15+S16</f>
        <v>180068.45984318465</v>
      </c>
    </row>
    <row r="18" spans="2:19" ht="19.5" thickBot="1">
      <c r="B18" s="1071">
        <f>0.846*2080</f>
        <v>1759.6799999999998</v>
      </c>
      <c r="C18" s="1072"/>
      <c r="D18" s="1073"/>
      <c r="F18" s="119" t="str">
        <f>B14</f>
        <v>CAF Baseline fall 2024</v>
      </c>
      <c r="G18" s="120"/>
      <c r="H18" s="482">
        <f>C14</f>
        <v>3.2549514448865162E-2</v>
      </c>
      <c r="I18" s="121">
        <f>I17*H18</f>
        <v>5861.140935450635</v>
      </c>
      <c r="K18" s="129" t="s">
        <v>122</v>
      </c>
      <c r="L18" s="387"/>
      <c r="M18" s="387"/>
      <c r="N18" s="637">
        <f>N16/52</f>
        <v>656.83137949373736</v>
      </c>
      <c r="P18" s="119" t="str">
        <f>F18</f>
        <v>CAF Baseline fall 2024</v>
      </c>
      <c r="Q18" s="120"/>
      <c r="R18" s="482">
        <f>H18</f>
        <v>3.2549514448865162E-2</v>
      </c>
      <c r="S18" s="121">
        <f>S17*R18</f>
        <v>5861.140935450635</v>
      </c>
    </row>
    <row r="19" spans="2:19" ht="19.5" thickBot="1">
      <c r="F19" s="93" t="s">
        <v>115</v>
      </c>
      <c r="I19" s="593">
        <f>I17+I18</f>
        <v>185929.6007786353</v>
      </c>
      <c r="K19" s="119" t="s">
        <v>123</v>
      </c>
      <c r="L19" s="388"/>
      <c r="M19" s="388"/>
      <c r="N19" s="134">
        <f>N18/11</f>
        <v>59.711943590339757</v>
      </c>
      <c r="P19" s="93" t="s">
        <v>115</v>
      </c>
      <c r="S19" s="105">
        <f>S17+S18</f>
        <v>185929.6007786353</v>
      </c>
    </row>
    <row r="20" spans="2:19" ht="19.5" thickBot="1">
      <c r="B20" s="1074" t="s">
        <v>109</v>
      </c>
      <c r="C20" s="1075"/>
      <c r="D20" s="1076"/>
      <c r="F20" s="255" t="s">
        <v>116</v>
      </c>
      <c r="G20" s="122"/>
      <c r="H20" s="122"/>
      <c r="I20" s="389">
        <f>I19/I3</f>
        <v>105.66102972053744</v>
      </c>
      <c r="M20" s="433" t="s">
        <v>202</v>
      </c>
      <c r="N20" s="434">
        <v>478.2</v>
      </c>
      <c r="P20" s="255" t="s">
        <v>125</v>
      </c>
      <c r="Q20" s="122"/>
      <c r="R20" s="122"/>
      <c r="S20" s="125">
        <f>S19/S3</f>
        <v>105.66102972053744</v>
      </c>
    </row>
    <row r="21" spans="2:19">
      <c r="B21" s="93" t="s">
        <v>110</v>
      </c>
      <c r="D21" s="92"/>
      <c r="F21" s="93" t="s">
        <v>117</v>
      </c>
      <c r="G21" s="390" t="s">
        <v>118</v>
      </c>
      <c r="H21" s="393">
        <v>4</v>
      </c>
      <c r="I21" s="123">
        <f>H21*I20</f>
        <v>422.64411888214977</v>
      </c>
      <c r="M21" s="390" t="s">
        <v>478</v>
      </c>
      <c r="N21" s="437">
        <v>53.81</v>
      </c>
      <c r="R21" s="87"/>
      <c r="S21" s="442"/>
    </row>
    <row r="22" spans="2:19">
      <c r="B22" s="596" t="s">
        <v>111</v>
      </c>
      <c r="C22" s="127">
        <v>0.5</v>
      </c>
      <c r="D22" s="92" t="s">
        <v>10</v>
      </c>
      <c r="F22" s="93" t="s">
        <v>119</v>
      </c>
      <c r="G22" s="390" t="s">
        <v>118</v>
      </c>
      <c r="H22" s="393">
        <v>5</v>
      </c>
      <c r="I22" s="123">
        <f>H22*I20</f>
        <v>528.30514860268727</v>
      </c>
      <c r="M22" s="390" t="s">
        <v>479</v>
      </c>
      <c r="N22" s="438">
        <f>(N19-N21)/N21</f>
        <v>0.10968116688979287</v>
      </c>
      <c r="R22" s="390" t="s">
        <v>477</v>
      </c>
      <c r="S22" s="436">
        <v>95.21</v>
      </c>
    </row>
    <row r="23" spans="2:19" ht="19.5" thickBot="1">
      <c r="B23" s="597" t="s">
        <v>9</v>
      </c>
      <c r="C23" s="598">
        <v>0.12</v>
      </c>
      <c r="D23" s="599" t="s">
        <v>10</v>
      </c>
      <c r="F23" s="131" t="s">
        <v>120</v>
      </c>
      <c r="G23" s="394" t="s">
        <v>118</v>
      </c>
      <c r="H23" s="395">
        <v>3</v>
      </c>
      <c r="I23" s="124">
        <f>H23*I20</f>
        <v>316.98308916161233</v>
      </c>
      <c r="O23" s="392"/>
      <c r="R23" s="390" t="s">
        <v>479</v>
      </c>
      <c r="S23" s="392">
        <f>(S20-S22)/S22</f>
        <v>0.10976819368277964</v>
      </c>
    </row>
    <row r="24" spans="2:19">
      <c r="F24" s="102" t="s">
        <v>575</v>
      </c>
      <c r="G24" s="102" t="s">
        <v>118</v>
      </c>
      <c r="H24" s="393">
        <v>10</v>
      </c>
      <c r="I24" s="442">
        <f>I20*H24</f>
        <v>1056.6102972053745</v>
      </c>
      <c r="O24" s="392"/>
    </row>
    <row r="25" spans="2:19">
      <c r="H25" s="390" t="s">
        <v>480</v>
      </c>
      <c r="I25" s="391">
        <v>380.85</v>
      </c>
      <c r="O25" s="392"/>
    </row>
    <row r="26" spans="2:19">
      <c r="H26" s="390" t="s">
        <v>480</v>
      </c>
      <c r="I26" s="391">
        <v>476.06</v>
      </c>
    </row>
    <row r="27" spans="2:19">
      <c r="F27" s="397"/>
      <c r="H27" s="390" t="s">
        <v>480</v>
      </c>
      <c r="I27" s="391">
        <v>285.64</v>
      </c>
    </row>
    <row r="28" spans="2:19">
      <c r="F28" s="398"/>
    </row>
    <row r="29" spans="2:19">
      <c r="F29" s="396"/>
      <c r="H29" s="390" t="s">
        <v>479</v>
      </c>
      <c r="I29" s="392">
        <f>(I21-I25)/I25</f>
        <v>0.10973905443652289</v>
      </c>
    </row>
    <row r="30" spans="2:19">
      <c r="F30" s="396"/>
      <c r="H30" s="390" t="s">
        <v>479</v>
      </c>
      <c r="I30" s="392">
        <f>(I22-I26)/I26</f>
        <v>0.10974488216335601</v>
      </c>
    </row>
    <row r="31" spans="2:19">
      <c r="H31" s="390" t="s">
        <v>479</v>
      </c>
      <c r="I31" s="392">
        <f>(I23-I27)/I27</f>
        <v>0.10972934169448376</v>
      </c>
    </row>
    <row r="32" spans="2:19">
      <c r="I32" s="996">
        <f>AVERAGE(I29:I31)</f>
        <v>0.10973775943145421</v>
      </c>
    </row>
    <row r="33" spans="6:12">
      <c r="L33" s="67"/>
    </row>
    <row r="34" spans="6:12">
      <c r="L34" s="67"/>
    </row>
    <row r="35" spans="6:12">
      <c r="F35" s="93"/>
      <c r="G35" s="390"/>
      <c r="H35" s="393"/>
      <c r="I35" s="997"/>
      <c r="L35" s="67"/>
    </row>
    <row r="36" spans="6:12">
      <c r="F36" s="93"/>
      <c r="G36" s="390"/>
      <c r="H36" s="393"/>
      <c r="L36" s="67"/>
    </row>
    <row r="37" spans="6:12">
      <c r="L37" s="67"/>
    </row>
    <row r="38" spans="6:12">
      <c r="L38" s="67"/>
    </row>
  </sheetData>
  <mergeCells count="8">
    <mergeCell ref="B18:D18"/>
    <mergeCell ref="B20:D20"/>
    <mergeCell ref="B2:D2"/>
    <mergeCell ref="F2:I2"/>
    <mergeCell ref="K2:N2"/>
    <mergeCell ref="F3:H4"/>
    <mergeCell ref="I3:I4"/>
    <mergeCell ref="B17:D17"/>
  </mergeCells>
  <pageMargins left="0.25" right="0.25" top="0.75" bottom="0.75" header="0.3" footer="0.3"/>
  <pageSetup orientation="landscape" r:id="rId1"/>
  <colBreaks count="1" manualBreakCount="1">
    <brk id="16" max="1048575" man="1"/>
  </colBreaks>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49BEA-BD5D-4584-8C3D-1C4DAE2D11CB}">
  <sheetPr>
    <pageSetUpPr fitToPage="1"/>
  </sheetPr>
  <dimension ref="B2:N29"/>
  <sheetViews>
    <sheetView showGridLines="0" zoomScale="70" zoomScaleNormal="70" workbookViewId="0">
      <selection activeCell="G26" sqref="G26"/>
    </sheetView>
  </sheetViews>
  <sheetFormatPr defaultColWidth="8.85546875" defaultRowHeight="18.75"/>
  <cols>
    <col min="1" max="1" width="4.7109375" style="3" customWidth="1"/>
    <col min="2" max="2" width="33.85546875" style="3" customWidth="1"/>
    <col min="3" max="3" width="0.5703125" style="3" hidden="1" customWidth="1"/>
    <col min="4" max="4" width="12.28515625" style="3" bestFit="1" customWidth="1"/>
    <col min="5" max="5" width="50.28515625" style="3" customWidth="1"/>
    <col min="6" max="6" width="8" style="3" customWidth="1"/>
    <col min="7" max="7" width="30.42578125" style="3" customWidth="1"/>
    <col min="8" max="8" width="12.28515625" style="3" bestFit="1" customWidth="1"/>
    <col min="9" max="9" width="14.42578125" style="3" customWidth="1"/>
    <col min="10" max="10" width="17" style="3" bestFit="1" customWidth="1"/>
    <col min="11" max="11" width="4.85546875" style="3" customWidth="1"/>
    <col min="12" max="12" width="9.28515625" style="3" customWidth="1"/>
    <col min="13" max="13" width="36.28515625" style="3" customWidth="1"/>
    <col min="14" max="14" width="13.28515625" style="3" hidden="1" customWidth="1"/>
    <col min="15" max="15" width="13.42578125" style="3" bestFit="1" customWidth="1"/>
    <col min="16" max="16" width="51.85546875" style="3" customWidth="1"/>
    <col min="17" max="16384" width="8.85546875" style="3"/>
  </cols>
  <sheetData>
    <row r="2" spans="2:10" ht="19.5" thickBot="1">
      <c r="B2" s="64" t="s">
        <v>497</v>
      </c>
    </row>
    <row r="3" spans="2:10" ht="19.5" thickBot="1">
      <c r="B3" s="1077" t="s">
        <v>0</v>
      </c>
      <c r="C3" s="1078"/>
      <c r="D3" s="1078"/>
      <c r="E3" s="1079"/>
      <c r="G3" s="1092" t="s">
        <v>496</v>
      </c>
      <c r="H3" s="1093"/>
      <c r="I3" s="1093"/>
      <c r="J3" s="1094"/>
    </row>
    <row r="4" spans="2:10">
      <c r="B4" s="70"/>
      <c r="C4" s="153" t="s">
        <v>126</v>
      </c>
      <c r="D4" s="153" t="s">
        <v>481</v>
      </c>
      <c r="E4" s="90" t="s">
        <v>1</v>
      </c>
      <c r="G4" s="65"/>
      <c r="H4" s="68" t="s">
        <v>2</v>
      </c>
      <c r="I4" s="151" t="s">
        <v>3</v>
      </c>
      <c r="J4" s="152" t="s">
        <v>4</v>
      </c>
    </row>
    <row r="5" spans="2:10">
      <c r="B5" s="77" t="s">
        <v>5</v>
      </c>
      <c r="C5" s="73"/>
      <c r="D5" s="579"/>
      <c r="E5" s="69"/>
      <c r="G5" s="638" t="str">
        <f>B6</f>
        <v>Program Management</v>
      </c>
      <c r="H5" s="72">
        <f>D6</f>
        <v>80829.631999999998</v>
      </c>
      <c r="I5" s="76">
        <v>1</v>
      </c>
      <c r="J5" s="154">
        <f>H5*I5</f>
        <v>80829.631999999998</v>
      </c>
    </row>
    <row r="6" spans="2:10">
      <c r="B6" s="158" t="s">
        <v>493</v>
      </c>
      <c r="C6" s="159">
        <v>60923</v>
      </c>
      <c r="D6" s="159">
        <f>'M2023 BLS Chart'!C22</f>
        <v>80829.631999999998</v>
      </c>
      <c r="E6" s="92" t="s">
        <v>466</v>
      </c>
      <c r="G6" s="600" t="str">
        <f>B7</f>
        <v>Direct Care III</v>
      </c>
      <c r="H6" s="155">
        <f>D7</f>
        <v>56217.241600000001</v>
      </c>
      <c r="I6" s="156">
        <v>0.5</v>
      </c>
      <c r="J6" s="157">
        <f t="shared" ref="J6" si="0">H6*I6</f>
        <v>28108.620800000001</v>
      </c>
    </row>
    <row r="7" spans="2:10">
      <c r="B7" s="158" t="s">
        <v>7</v>
      </c>
      <c r="C7" s="159">
        <v>41517</v>
      </c>
      <c r="D7" s="159">
        <f>'M2023 BLS Chart'!C8</f>
        <v>56217.241600000001</v>
      </c>
      <c r="E7" s="92" t="s">
        <v>466</v>
      </c>
      <c r="G7" s="600" t="str">
        <f>B8</f>
        <v xml:space="preserve">Direct Care </v>
      </c>
      <c r="H7" s="155">
        <f>D8</f>
        <v>43247.567999999999</v>
      </c>
      <c r="I7" s="156">
        <v>2.5</v>
      </c>
      <c r="J7" s="157">
        <f>I7*H7</f>
        <v>108118.92</v>
      </c>
    </row>
    <row r="8" spans="2:10" ht="19.5" thickBot="1">
      <c r="B8" s="158" t="s">
        <v>8</v>
      </c>
      <c r="C8" s="159">
        <v>32198</v>
      </c>
      <c r="D8" s="159">
        <f>'M2023 BLS Chart'!C6</f>
        <v>43247.567999999999</v>
      </c>
      <c r="E8" s="92" t="s">
        <v>466</v>
      </c>
      <c r="G8" s="571" t="s">
        <v>9</v>
      </c>
      <c r="H8" s="601">
        <f>D9</f>
        <v>43247.567999999999</v>
      </c>
      <c r="I8" s="602">
        <v>0.25</v>
      </c>
      <c r="J8" s="603">
        <f t="shared" ref="J8" si="1">H8*I8</f>
        <v>10811.892</v>
      </c>
    </row>
    <row r="9" spans="2:10">
      <c r="B9" s="158" t="s">
        <v>9</v>
      </c>
      <c r="C9" s="159">
        <v>32198</v>
      </c>
      <c r="D9" s="159">
        <f>'M2023 BLS Chart'!C6</f>
        <v>43247.567999999999</v>
      </c>
      <c r="E9" s="92" t="s">
        <v>466</v>
      </c>
      <c r="G9" s="572" t="s">
        <v>96</v>
      </c>
      <c r="H9" s="573"/>
      <c r="I9" s="633">
        <f>SUM(I5:I8)</f>
        <v>4.25</v>
      </c>
      <c r="J9" s="577">
        <f>SUM(J5:J8)</f>
        <v>227869.06479999999</v>
      </c>
    </row>
    <row r="10" spans="2:10">
      <c r="B10" s="161" t="s">
        <v>3</v>
      </c>
      <c r="C10" s="162" t="s">
        <v>404</v>
      </c>
      <c r="D10" s="162"/>
      <c r="E10" s="69"/>
      <c r="G10" s="85" t="s">
        <v>32</v>
      </c>
      <c r="H10" s="574"/>
      <c r="I10" s="575">
        <f>'M2023 BLS Chart'!C38</f>
        <v>0.24970000000000001</v>
      </c>
      <c r="J10" s="576">
        <f>J9*I10</f>
        <v>56898.905480560003</v>
      </c>
    </row>
    <row r="11" spans="2:10">
      <c r="B11" s="604" t="s">
        <v>6</v>
      </c>
      <c r="C11" s="605">
        <v>1</v>
      </c>
      <c r="D11" s="605">
        <v>1</v>
      </c>
      <c r="E11" s="163" t="s">
        <v>482</v>
      </c>
      <c r="G11" s="160" t="s">
        <v>469</v>
      </c>
      <c r="H11" s="582"/>
      <c r="I11" s="639"/>
      <c r="J11" s="640">
        <f>SUM(J9:J10)</f>
        <v>284767.97028055997</v>
      </c>
    </row>
    <row r="12" spans="2:10">
      <c r="B12" s="604" t="s">
        <v>8</v>
      </c>
      <c r="C12" s="605">
        <v>3</v>
      </c>
      <c r="D12" s="605">
        <v>3</v>
      </c>
      <c r="E12" s="163" t="s">
        <v>482</v>
      </c>
      <c r="G12" s="6" t="s">
        <v>13</v>
      </c>
      <c r="I12" s="169">
        <f>D16</f>
        <v>4193.424</v>
      </c>
      <c r="J12" s="170">
        <f>I12*I9</f>
        <v>17822.052</v>
      </c>
    </row>
    <row r="13" spans="2:10">
      <c r="B13" s="604" t="s">
        <v>9</v>
      </c>
      <c r="C13" s="606">
        <v>0.25</v>
      </c>
      <c r="D13" s="606">
        <v>0.25</v>
      </c>
      <c r="E13" s="163" t="s">
        <v>482</v>
      </c>
      <c r="G13" s="6" t="s">
        <v>114</v>
      </c>
      <c r="I13" s="169">
        <f>D17</f>
        <v>5413.4225999999999</v>
      </c>
      <c r="J13" s="170">
        <f>I13*I9</f>
        <v>23007.046050000001</v>
      </c>
    </row>
    <row r="14" spans="2:10">
      <c r="B14" s="161" t="s">
        <v>11</v>
      </c>
      <c r="C14" s="162"/>
      <c r="D14" s="165"/>
      <c r="E14" s="166"/>
      <c r="G14" s="171" t="s">
        <v>129</v>
      </c>
      <c r="J14" s="167">
        <f>D18</f>
        <v>14676.984</v>
      </c>
    </row>
    <row r="15" spans="2:10">
      <c r="B15" s="4" t="s">
        <v>12</v>
      </c>
      <c r="C15" s="168">
        <v>0.224</v>
      </c>
      <c r="D15" s="168">
        <f>'M2023 BLS Chart'!C38</f>
        <v>0.24970000000000001</v>
      </c>
      <c r="E15" s="92" t="s">
        <v>395</v>
      </c>
      <c r="G15" s="171" t="str">
        <f>B19</f>
        <v>Misc Program Expenses</v>
      </c>
      <c r="I15" s="172">
        <f>D19</f>
        <v>1048.356</v>
      </c>
      <c r="J15" s="167">
        <f>I15*I9</f>
        <v>4455.5129999999999</v>
      </c>
    </row>
    <row r="16" spans="2:10">
      <c r="B16" s="4" t="s">
        <v>127</v>
      </c>
      <c r="C16" s="104">
        <v>4000</v>
      </c>
      <c r="D16" s="104">
        <f>4000*(2%+1)*(2.78%+1)</f>
        <v>4193.424</v>
      </c>
      <c r="E16" s="69" t="s">
        <v>582</v>
      </c>
      <c r="G16" s="6" t="s">
        <v>15</v>
      </c>
      <c r="I16" s="173"/>
      <c r="J16" s="170">
        <f>D20</f>
        <v>25843.023756000002</v>
      </c>
    </row>
    <row r="17" spans="2:12">
      <c r="B17" s="4" t="s">
        <v>128</v>
      </c>
      <c r="C17" s="104">
        <v>2701</v>
      </c>
      <c r="D17" s="104">
        <f>5267*(2.78%+1)</f>
        <v>5413.4225999999999</v>
      </c>
      <c r="E17" s="69" t="s">
        <v>582</v>
      </c>
      <c r="G17" s="160" t="s">
        <v>19</v>
      </c>
      <c r="H17" s="78"/>
      <c r="I17" s="78"/>
      <c r="J17" s="485">
        <f>SUM(J11:J16)</f>
        <v>370572.58908655995</v>
      </c>
    </row>
    <row r="18" spans="2:12" ht="19.5" thickBot="1">
      <c r="B18" s="4" t="s">
        <v>129</v>
      </c>
      <c r="C18" s="104">
        <v>14000</v>
      </c>
      <c r="D18" s="104">
        <f>14000*(2%+1)*(2.78%+1)</f>
        <v>14676.984</v>
      </c>
      <c r="E18" s="69" t="s">
        <v>582</v>
      </c>
      <c r="G18" s="175" t="s">
        <v>20</v>
      </c>
      <c r="H18" s="81"/>
      <c r="I18" s="176">
        <f>D21</f>
        <v>0.12</v>
      </c>
      <c r="J18" s="177">
        <f>J17*I18</f>
        <v>44468.71069038719</v>
      </c>
    </row>
    <row r="19" spans="2:12" ht="19.5" thickTop="1">
      <c r="B19" s="4" t="s">
        <v>154</v>
      </c>
      <c r="C19" s="104"/>
      <c r="D19" s="104">
        <f>1000*(2%+1)*(2.78%+1)</f>
        <v>1048.356</v>
      </c>
      <c r="E19" s="69" t="s">
        <v>582</v>
      </c>
      <c r="G19" s="181" t="s">
        <v>132</v>
      </c>
      <c r="H19" s="182"/>
      <c r="I19" s="182"/>
      <c r="J19" s="641">
        <f>J17+J18</f>
        <v>415041.29977694713</v>
      </c>
    </row>
    <row r="20" spans="2:12" ht="19.5" thickBot="1">
      <c r="B20" s="4" t="s">
        <v>130</v>
      </c>
      <c r="C20" s="104">
        <v>24651</v>
      </c>
      <c r="D20" s="104">
        <f>24651*(2%+1)*(2.78%+1)</f>
        <v>25843.023756000002</v>
      </c>
      <c r="E20" s="69" t="s">
        <v>582</v>
      </c>
      <c r="G20" s="183" t="str">
        <f>B22</f>
        <v>CAF Baseline Fall 2024</v>
      </c>
      <c r="H20" s="184"/>
      <c r="I20" s="486">
        <f>D22</f>
        <v>3.2549514448865162E-2</v>
      </c>
      <c r="J20" s="185">
        <f>J19*I20</f>
        <v>13509.392783965517</v>
      </c>
    </row>
    <row r="21" spans="2:12" ht="19.5" thickBot="1">
      <c r="B21" s="4" t="s">
        <v>18</v>
      </c>
      <c r="C21" s="174">
        <v>0.12</v>
      </c>
      <c r="D21" s="174">
        <f>'M2023 BLS Chart'!C41</f>
        <v>0.12</v>
      </c>
      <c r="E21" s="92" t="s">
        <v>395</v>
      </c>
      <c r="G21" s="186" t="s">
        <v>22</v>
      </c>
      <c r="H21" s="83"/>
      <c r="I21" s="5"/>
      <c r="J21" s="187">
        <f>J19+J20</f>
        <v>428550.69256091263</v>
      </c>
    </row>
    <row r="22" spans="2:12" ht="19.5" thickBot="1">
      <c r="B22" s="178" t="s">
        <v>525</v>
      </c>
      <c r="C22" s="193"/>
      <c r="D22" s="179">
        <f>'CAF Fall 2024'!CQ28</f>
        <v>3.2549514448865162E-2</v>
      </c>
      <c r="E22" s="180" t="s">
        <v>498</v>
      </c>
      <c r="G22" s="188" t="s">
        <v>23</v>
      </c>
      <c r="H22" s="83"/>
      <c r="I22" s="5"/>
      <c r="J22" s="189">
        <f>J21/12</f>
        <v>35712.557713409384</v>
      </c>
    </row>
    <row r="23" spans="2:12">
      <c r="I23" s="440"/>
      <c r="J23" s="441"/>
    </row>
    <row r="24" spans="2:12">
      <c r="I24" s="3" t="s">
        <v>477</v>
      </c>
      <c r="J24" s="86">
        <v>32797</v>
      </c>
    </row>
    <row r="25" spans="2:12">
      <c r="I25" s="3" t="s">
        <v>474</v>
      </c>
      <c r="J25" s="293">
        <f>(J22-J24)/J24</f>
        <v>8.8897085508106946E-2</v>
      </c>
    </row>
    <row r="27" spans="2:12">
      <c r="K27" s="67"/>
    </row>
    <row r="28" spans="2:12">
      <c r="K28" s="191"/>
      <c r="L28" s="172"/>
    </row>
    <row r="29" spans="2:12">
      <c r="J29" s="192"/>
      <c r="K29" s="191"/>
      <c r="L29" s="190"/>
    </row>
  </sheetData>
  <mergeCells count="2">
    <mergeCell ref="G3:J3"/>
    <mergeCell ref="B3:E3"/>
  </mergeCells>
  <pageMargins left="0.25" right="0.25" top="0.75" bottom="0.75" header="0.3" footer="0.3"/>
  <pageSetup scale="71" orientation="landscape" r:id="rId1"/>
</worksheet>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25</vt:i4>
      </vt:variant>
      <vt:variant>
        <vt:lpstr>Named Ranges</vt:lpstr>
      </vt:variant>
      <vt:variant>
        <vt:i4>9</vt:i4>
      </vt:variant>
    </vt:vector>
  </HeadingPairs>
  <TitlesOfParts>
    <vt:vector size="34" baseType="lpstr">
      <vt:lpstr>M2023 BLS Chart</vt:lpstr>
      <vt:lpstr>M2023 BLS Chart 53rd </vt:lpstr>
      <vt:lpstr>Rate Chart</vt:lpstr>
      <vt:lpstr>YPS </vt:lpstr>
      <vt:lpstr> ALP</vt:lpstr>
      <vt:lpstr>Conflict of Interest</vt:lpstr>
      <vt:lpstr>ASE.NEW</vt:lpstr>
      <vt:lpstr> TPP</vt:lpstr>
      <vt:lpstr>Therap Day Model I</vt:lpstr>
      <vt:lpstr>Therap Day Model II</vt:lpstr>
      <vt:lpstr>Therap Day Model III</vt:lpstr>
      <vt:lpstr>Therap Day Model IV</vt:lpstr>
      <vt:lpstr>FALL CAF 2022</vt:lpstr>
      <vt:lpstr>M2021 BLS  SALARY CHART (53_PCT</vt:lpstr>
      <vt:lpstr>YPS0 FY21 BTL</vt:lpstr>
      <vt:lpstr>Staff Add-on Rates</vt:lpstr>
      <vt:lpstr>CAF Fall 2024</vt:lpstr>
      <vt:lpstr>YPS0 FY23 BTL</vt:lpstr>
      <vt:lpstr>RESS FY21 BTL</vt:lpstr>
      <vt:lpstr>RESS FY23 BTL</vt:lpstr>
      <vt:lpstr>CSSI FY23 BTL</vt:lpstr>
      <vt:lpstr>3438 FY21 BTL</vt:lpstr>
      <vt:lpstr>3068 FY23 BTL</vt:lpstr>
      <vt:lpstr>CSSI FY21 BTL</vt:lpstr>
      <vt:lpstr>3068 FY21 BTL</vt:lpstr>
      <vt:lpstr>' ALP'!Print_Area</vt:lpstr>
      <vt:lpstr>'Conflict of Interest'!Print_Area</vt:lpstr>
      <vt:lpstr>'M2021 BLS  SALARY CHART (53_PCT'!Print_Area</vt:lpstr>
      <vt:lpstr>'Therap Day Model II'!Print_Area</vt:lpstr>
      <vt:lpstr>'Therap Day Model III'!Print_Area</vt:lpstr>
      <vt:lpstr>'Therap Day Model IV'!Print_Area</vt:lpstr>
      <vt:lpstr>'YPS '!Print_Area</vt:lpstr>
      <vt:lpstr>'CAF Fall 2024'!Print_Titles</vt:lpstr>
      <vt:lpstr>'FALL CAF 2022'!Print_Titles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kara</dc:creator>
  <cp:lastModifiedBy>Harrison, Deborah (EHS)</cp:lastModifiedBy>
  <dcterms:created xsi:type="dcterms:W3CDTF">2021-03-22T12:23:29Z</dcterms:created>
  <dcterms:modified xsi:type="dcterms:W3CDTF">2025-07-24T15:15:38Z</dcterms:modified>
</cp:coreProperties>
</file>